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-1920" yWindow="-165" windowWidth="10725" windowHeight="8730" tabRatio="842" firstSheet="1" activeTab="1"/>
  </bookViews>
  <sheets>
    <sheet name="foxz" sheetId="5" state="veryHidden" r:id="rId1"/>
    <sheet name="2023" sheetId="1" r:id="rId2"/>
    <sheet name="Ma nguon" sheetId="3" state="hidden" r:id="rId3"/>
    <sheet name="Sheet1" sheetId="4" r:id="rId4"/>
  </sheets>
  <externalReferences>
    <externalReference r:id="rId5"/>
  </externalReferences>
  <definedNames>
    <definedName name="_1">#REF!</definedName>
    <definedName name="_1000A01">#N/A</definedName>
    <definedName name="_2">#REF!</definedName>
    <definedName name="_atn1">#REF!</definedName>
    <definedName name="_atn10">#REF!</definedName>
    <definedName name="_atn2">#REF!</definedName>
    <definedName name="_atn3">#REF!</definedName>
    <definedName name="_atn4">#REF!</definedName>
    <definedName name="_atn5">#REF!</definedName>
    <definedName name="_atn6">#REF!</definedName>
    <definedName name="_atn7">#REF!</definedName>
    <definedName name="_atn8">#REF!</definedName>
    <definedName name="_atn9">#REF!</definedName>
    <definedName name="_btm10" localSheetId="1">#REF!</definedName>
    <definedName name="_CON1">#REF!</definedName>
    <definedName name="_CON2">#REF!</definedName>
    <definedName name="_cs805">#REF!</definedName>
    <definedName name="_ddn400">#REF!</definedName>
    <definedName name="_ddn600">#REF!</definedName>
    <definedName name="_deo1">#REF!</definedName>
    <definedName name="_deo10">#REF!</definedName>
    <definedName name="_deo2">#REF!</definedName>
    <definedName name="_deo3">#REF!</definedName>
    <definedName name="_deo4">#REF!</definedName>
    <definedName name="_deo5">#REF!</definedName>
    <definedName name="_deo6">#REF!</definedName>
    <definedName name="_deo7">#REF!</definedName>
    <definedName name="_deo8">#REF!</definedName>
    <definedName name="_deo9">#REF!</definedName>
    <definedName name="_Fill" hidden="1">#REF!</definedName>
    <definedName name="_xlnm._FilterDatabase" localSheetId="1" hidden="1">'2023'!$A$8:$Q$28161</definedName>
    <definedName name="_xlnm._FilterDatabase" localSheetId="2" hidden="1">'Ma nguon'!$A$34:$C$66</definedName>
    <definedName name="_Key1" localSheetId="1" hidden="1">#REF!</definedName>
    <definedName name="_Key2" localSheetId="1" hidden="1">#REF!</definedName>
    <definedName name="_Km36">#REF!</definedName>
    <definedName name="_Knc36">#REF!</definedName>
    <definedName name="_Knc57">#REF!</definedName>
    <definedName name="_Kvl36">#REF!</definedName>
    <definedName name="_M36" localSheetId="1" hidden="1">{"'Sheet1'!$L$16"}</definedName>
    <definedName name="_M36" localSheetId="2" hidden="1">{"'Sheet1'!$L$16"}</definedName>
    <definedName name="_MAC12">#REF!</definedName>
    <definedName name="_MAC46">#REF!</definedName>
    <definedName name="_NC04">#REF!</definedName>
    <definedName name="_NCL100" localSheetId="1">#REF!</definedName>
    <definedName name="_NCL200" localSheetId="1">#REF!</definedName>
    <definedName name="_NCL250" localSheetId="1">#REF!</definedName>
    <definedName name="_NET2">#REF!</definedName>
    <definedName name="_nin190" localSheetId="1">#REF!</definedName>
    <definedName name="_Order1" hidden="1">255</definedName>
    <definedName name="_Order2" hidden="1">255</definedName>
    <definedName name="_sc1">#REF!</definedName>
    <definedName name="_SC2">#REF!</definedName>
    <definedName name="_sc3">#REF!</definedName>
    <definedName name="_SN3" localSheetId="1">#REF!</definedName>
    <definedName name="_Sort" localSheetId="1" hidden="1">#REF!</definedName>
    <definedName name="_tct5">#REF!</definedName>
    <definedName name="_tg427" localSheetId="1">#REF!</definedName>
    <definedName name="_TH20">#REF!</definedName>
    <definedName name="_TK1">#REF!</definedName>
    <definedName name="_tk2">#REF!</definedName>
    <definedName name="_tk3">#REF!</definedName>
    <definedName name="_TL1">#REF!</definedName>
    <definedName name="_TL2">#REF!</definedName>
    <definedName name="_TL3" localSheetId="1">#REF!</definedName>
    <definedName name="_TLA120">#REF!</definedName>
    <definedName name="_TLA35">#REF!</definedName>
    <definedName name="_TLA50">#REF!</definedName>
    <definedName name="_TLA70">#REF!</definedName>
    <definedName name="_TLA95">#REF!</definedName>
    <definedName name="_UT2" localSheetId="1">#REF!</definedName>
    <definedName name="_VL100" localSheetId="1">#REF!</definedName>
    <definedName name="_VL250" localSheetId="1">#REF!</definedName>
    <definedName name="_xx3">#REF!</definedName>
    <definedName name="_xx4">#REF!</definedName>
    <definedName name="_xx5">#REF!</definedName>
    <definedName name="_xx6">#REF!</definedName>
    <definedName name="_xx7">#REF!</definedName>
    <definedName name="A01_">#N/A</definedName>
    <definedName name="A01AC">#N/A</definedName>
    <definedName name="A01CAT">#N/A</definedName>
    <definedName name="A01CODE">#N/A</definedName>
    <definedName name="A01DATA">#N/A</definedName>
    <definedName name="A01MI">#N/A</definedName>
    <definedName name="A01TO">#N/A</definedName>
    <definedName name="a1.1" localSheetId="1">#REF!</definedName>
    <definedName name="A120_">#REF!</definedName>
    <definedName name="a277Print_Titles">#REF!</definedName>
    <definedName name="A35_">#REF!</definedName>
    <definedName name="A50_">#REF!</definedName>
    <definedName name="A70_">#REF!</definedName>
    <definedName name="A95_">#REF!</definedName>
    <definedName name="AA">#REF!</definedName>
    <definedName name="AC120_">#REF!</definedName>
    <definedName name="AC35_">#REF!</definedName>
    <definedName name="AC50_">#REF!</definedName>
    <definedName name="AC70_">#REF!</definedName>
    <definedName name="AC95_">#REF!</definedName>
    <definedName name="All_Item">#REF!</definedName>
    <definedName name="ALPIN">#N/A</definedName>
    <definedName name="ALPJYOU">#N/A</definedName>
    <definedName name="ALPTOI">#N/A</definedName>
    <definedName name="B_Isc">#REF!</definedName>
    <definedName name="bac2.7">#REF!</definedName>
    <definedName name="BacKan">#REF!</definedName>
    <definedName name="ban" localSheetId="1">#REF!</definedName>
    <definedName name="Bang_cly">#REF!</definedName>
    <definedName name="Bang_CVC">#REF!</definedName>
    <definedName name="bang_gia">#REF!</definedName>
    <definedName name="Bang_travl">#REF!</definedName>
    <definedName name="bangtinh" localSheetId="1">#REF!</definedName>
    <definedName name="BarData">#REF!</definedName>
    <definedName name="BB">#REF!</definedName>
    <definedName name="BJ2627138">'2023'!#REF!</definedName>
    <definedName name="BOQ">#REF!</definedName>
    <definedName name="bp">#REF!</definedName>
    <definedName name="BT">#REF!</definedName>
    <definedName name="BT_125">#REF!</definedName>
    <definedName name="BT200_50">#REF!</definedName>
    <definedName name="BVCISUMMARY">#REF!</definedName>
    <definedName name="C.1.1..Phat_tuyen">#REF!</definedName>
    <definedName name="C.1.10..VC_Thu_cong_CG">#REF!</definedName>
    <definedName name="C.1.2..Chat_cay_thu_cong">#REF!</definedName>
    <definedName name="C.1.3..Chat_cay_may">#REF!</definedName>
    <definedName name="C.1.4..Dao_goc_cay">#REF!</definedName>
    <definedName name="C.1.5..Lam_duong_tam">#REF!</definedName>
    <definedName name="C.1.6..Lam_cau_tam">#REF!</definedName>
    <definedName name="C.1.7..Rai_da_chong_lun">#REF!</definedName>
    <definedName name="C.1.8..Lam_kho_tam">#REF!</definedName>
    <definedName name="C.1.8..San_mat_bang">#REF!</definedName>
    <definedName name="C.2.1..VC_Thu_cong">#REF!</definedName>
    <definedName name="C.2.2..VC_T_cong_CG">#REF!</definedName>
    <definedName name="C.2.3..Boc_do">#REF!</definedName>
    <definedName name="C.3.1..Dao_dat_mong_cot">#REF!</definedName>
    <definedName name="C.3.2..Dao_dat_de_dap">#REF!</definedName>
    <definedName name="C.3.3..Dap_dat_mong">#REF!</definedName>
    <definedName name="C.3.4..Dao_dap_TDia">#REF!</definedName>
    <definedName name="C.3.5..Dap_bo_bao">#REF!</definedName>
    <definedName name="C.3.6..Bom_tat_nuoc">#REF!</definedName>
    <definedName name="C.3.7..Dao_bun">#REF!</definedName>
    <definedName name="C.3.8..Dap_cat_CT">#REF!</definedName>
    <definedName name="C.3.9..Dao_pha_da">#REF!</definedName>
    <definedName name="C.4.1.Cot_thep">#REF!</definedName>
    <definedName name="C.4.2..Van_khuon">#REF!</definedName>
    <definedName name="C.4.3..Be_tong">#REF!</definedName>
    <definedName name="C.4.4..Lap_BT_D.San">#REF!</definedName>
    <definedName name="C.4.5..Xay_da_hoc">#REF!</definedName>
    <definedName name="C.4.6..Dong_coc">#REF!</definedName>
    <definedName name="C.4.7..Quet_Bi_tum">#REF!</definedName>
    <definedName name="C.5.1..Lap_cot_thep">#REF!</definedName>
    <definedName name="C.5.2..Lap_cot_BT">#REF!</definedName>
    <definedName name="C.5.3..Lap_dat_xa">#REF!</definedName>
    <definedName name="C.5.4..Lap_tiep_dia">#REF!</definedName>
    <definedName name="C.5.5..Son_sat_thep">#REF!</definedName>
    <definedName name="C.6.1..Lap_su_dung">#REF!</definedName>
    <definedName name="C.6.2..Lap_su_CS">#REF!</definedName>
    <definedName name="C.6.3..Su_chuoi_do">#REF!</definedName>
    <definedName name="C.6.4..Su_chuoi_neo">#REF!</definedName>
    <definedName name="C.6.5..Lap_phu_kien">#REF!</definedName>
    <definedName name="C.6.6..Ep_noi_day">#REF!</definedName>
    <definedName name="C.6.7..KD_vuot_CN">#REF!</definedName>
    <definedName name="C.6.8..Rai_cang_day">#REF!</definedName>
    <definedName name="C.6.9..Cap_quang">#REF!</definedName>
    <definedName name="Cat">#REF!</definedName>
    <definedName name="Catalog">#REF!</definedName>
    <definedName name="Category_All">#REF!</definedName>
    <definedName name="CATIN">#N/A</definedName>
    <definedName name="CATJYOU">#N/A</definedName>
    <definedName name="CATREC">#N/A</definedName>
    <definedName name="CATSYU">#N/A</definedName>
    <definedName name="CB">#REF!</definedName>
    <definedName name="CCS" localSheetId="1">#REF!</definedName>
    <definedName name="CDD" localSheetId="1">#REF!</definedName>
    <definedName name="cfk" localSheetId="1">#REF!</definedName>
    <definedName name="chay1">#REF!</definedName>
    <definedName name="chay10">#REF!</definedName>
    <definedName name="chay2">#REF!</definedName>
    <definedName name="chay3">#REF!</definedName>
    <definedName name="chay4">#REF!</definedName>
    <definedName name="chay5">#REF!</definedName>
    <definedName name="chay6">#REF!</definedName>
    <definedName name="chay7">#REF!</definedName>
    <definedName name="chay8">#REF!</definedName>
    <definedName name="chay9">#REF!</definedName>
    <definedName name="CK">#REF!</definedName>
    <definedName name="CLVC3">0.1</definedName>
    <definedName name="CLVCTB">#REF!</definedName>
    <definedName name="CLVL">#REF!</definedName>
    <definedName name="CNC">#REF!</definedName>
    <definedName name="CND">#REF!</definedName>
    <definedName name="CNG">#REF!</definedName>
    <definedName name="Co">#REF!</definedName>
    <definedName name="CODE">#REF!</definedName>
    <definedName name="Cöï_ly_vaän_chuyeãn">#REF!</definedName>
    <definedName name="CÖÏ_LY_VAÄN_CHUYEÅN">#REF!</definedName>
    <definedName name="COMMON">#REF!</definedName>
    <definedName name="CON_EQP_COS">#REF!</definedName>
    <definedName name="CON_EQP_COST">#REF!</definedName>
    <definedName name="Cong_HM_DTCT">#REF!</definedName>
    <definedName name="Cong_M_DTCT">#REF!</definedName>
    <definedName name="Cong_NC_DTCT">#REF!</definedName>
    <definedName name="Cong_VL_DTCT">#REF!</definedName>
    <definedName name="CONST_EQ">#REF!</definedName>
    <definedName name="coppha">#REF!</definedName>
    <definedName name="COT">#REF!</definedName>
    <definedName name="COVER">#REF!</definedName>
    <definedName name="CPC">#REF!</definedName>
    <definedName name="CPVC100">#REF!</definedName>
    <definedName name="CPVCDN">#REF!</definedName>
    <definedName name="CRD">#REF!</definedName>
    <definedName name="CRITINST">#REF!</definedName>
    <definedName name="CRITPURC">#REF!</definedName>
    <definedName name="CRS">#REF!</definedName>
    <definedName name="CS" localSheetId="1">#REF!</definedName>
    <definedName name="CS_10">#REF!</definedName>
    <definedName name="CS_100">#REF!</definedName>
    <definedName name="CS_10S">#REF!</definedName>
    <definedName name="CS_120">#REF!</definedName>
    <definedName name="CS_140">#REF!</definedName>
    <definedName name="CS_160">#REF!</definedName>
    <definedName name="CS_20">#REF!</definedName>
    <definedName name="CS_30">#REF!</definedName>
    <definedName name="CS_40">#REF!</definedName>
    <definedName name="CS_40S">#REF!</definedName>
    <definedName name="CS_5S">#REF!</definedName>
    <definedName name="CS_60">#REF!</definedName>
    <definedName name="CS_80">#REF!</definedName>
    <definedName name="CS_80S">#REF!</definedName>
    <definedName name="CS_STD">#REF!</definedName>
    <definedName name="CS_XS">#REF!</definedName>
    <definedName name="CS_XXS">#REF!</definedName>
    <definedName name="csd3p">#REF!</definedName>
    <definedName name="csddg1p">#REF!</definedName>
    <definedName name="csddt1p">#REF!</definedName>
    <definedName name="csht3p">#REF!</definedName>
    <definedName name="CT_50">#REF!</definedName>
    <definedName name="CT_KSTK">#REF!</definedName>
    <definedName name="ctiep">#REF!</definedName>
    <definedName name="CU_LY">#REF!</definedName>
    <definedName name="culy">#REF!</definedName>
    <definedName name="cuoc_vc">#REF!</definedName>
    <definedName name="CURRENCY">#REF!</definedName>
    <definedName name="cx">#REF!</definedName>
    <definedName name="D_7101A_B">#REF!</definedName>
    <definedName name="da4x7">#REF!</definedName>
    <definedName name="DAT">#REF!</definedName>
    <definedName name="data">#REF!</definedName>
    <definedName name="Data11">#REF!</definedName>
    <definedName name="Data41">#REF!</definedName>
    <definedName name="_xlnm.Database" localSheetId="1">#REF!</definedName>
    <definedName name="_xlnm.Database">#REF!</definedName>
    <definedName name="daunoi">#REF!</definedName>
    <definedName name="DayAV120">#REF!</definedName>
    <definedName name="DayAV35">#REF!</definedName>
    <definedName name="DayAV50">#REF!</definedName>
    <definedName name="DayAV70">#REF!</definedName>
    <definedName name="DayAV95">#REF!</definedName>
    <definedName name="den_bu">#REF!</definedName>
    <definedName name="Det32x3" localSheetId="1">#REF!</definedName>
    <definedName name="Det35x3" localSheetId="1">#REF!</definedName>
    <definedName name="Det40x4" localSheetId="1">#REF!</definedName>
    <definedName name="Det50x5" localSheetId="1">#REF!</definedName>
    <definedName name="Det63x6" localSheetId="1">#REF!</definedName>
    <definedName name="Det75x6" localSheetId="1">#REF!</definedName>
    <definedName name="df" localSheetId="1">#REF!</definedName>
    <definedName name="dfd">#REF!</definedName>
    <definedName name="DGCTI592" localSheetId="1">#REF!</definedName>
    <definedName name="dgd">#REF!</definedName>
    <definedName name="dgvl">#REF!</definedName>
    <definedName name="dinh">#REF!</definedName>
    <definedName name="dinh2">#REF!</definedName>
    <definedName name="DN">#REF!</definedName>
    <definedName name="DÑt45x4" localSheetId="1">#REF!</definedName>
    <definedName name="Document_array" localSheetId="1">{"Book1"}</definedName>
    <definedName name="Document_array" localSheetId="2">{"Book1"}</definedName>
    <definedName name="ds1pnc">#REF!</definedName>
    <definedName name="ds1pvl">#REF!</definedName>
    <definedName name="ds3pnc" localSheetId="1">#REF!</definedName>
    <definedName name="ds3pvl" localSheetId="1">#REF!</definedName>
    <definedName name="dsct3pnc" localSheetId="1">#REF!</definedName>
    <definedName name="dsct3pvl" localSheetId="1">#REF!</definedName>
    <definedName name="dsf">#REF!</definedName>
    <definedName name="DSUMDATA">#REF!</definedName>
    <definedName name="DT" localSheetId="2">{"Book1"}</definedName>
    <definedName name="End_1">#REF!</definedName>
    <definedName name="End_10">#REF!</definedName>
    <definedName name="End_11">#REF!</definedName>
    <definedName name="End_12">#REF!</definedName>
    <definedName name="End_13">#REF!</definedName>
    <definedName name="End_2">#REF!</definedName>
    <definedName name="End_3">#REF!</definedName>
    <definedName name="End_4">#REF!</definedName>
    <definedName name="End_5">#REF!</definedName>
    <definedName name="End_6">#REF!</definedName>
    <definedName name="End_7">#REF!</definedName>
    <definedName name="End_8">#REF!</definedName>
    <definedName name="End_9">#REF!</definedName>
    <definedName name="_xlnm.Extract">#REF!</definedName>
    <definedName name="F">#REF!</definedName>
    <definedName name="F_ChonMong" localSheetId="1">#N/A</definedName>
    <definedName name="F_ChonMong" localSheetId="2">#N/A</definedName>
    <definedName name="fa">#REF!</definedName>
    <definedName name="fac">#REF!</definedName>
    <definedName name="FACTOR">#REF!</definedName>
    <definedName name="gia">#REF!</definedName>
    <definedName name="gia_tien">#REF!</definedName>
    <definedName name="gia_tien_BTN">#REF!</definedName>
    <definedName name="gl3p">#REF!</definedName>
    <definedName name="Goc32x3">#REF!</definedName>
    <definedName name="Goc35x3">#REF!</definedName>
    <definedName name="Goc40x4">#REF!</definedName>
    <definedName name="Goc45x4">#REF!</definedName>
    <definedName name="Goc50x5" localSheetId="1">#REF!</definedName>
    <definedName name="Goc63x6">#REF!</definedName>
    <definedName name="Goc75x6">#REF!</definedName>
    <definedName name="GTXL">#REF!</definedName>
    <definedName name="h" localSheetId="1" hidden="1">{"'Sheet1'!$L$16"}</definedName>
    <definedName name="h" localSheetId="2" hidden="1">{"'Sheet1'!$L$16"}</definedName>
    <definedName name="H_30">#REF!</definedName>
    <definedName name="ha">#REF!</definedName>
    <definedName name="hangmuc">#REF!</definedName>
    <definedName name="HCM">#REF!</definedName>
    <definedName name="He_so">#REF!</definedName>
    <definedName name="Heä_soá_laép_xaø_H">1.7</definedName>
    <definedName name="heä_soá_sình_laày">#REF!</definedName>
    <definedName name="HH">#REF!</definedName>
    <definedName name="hien">#REF!</definedName>
    <definedName name="HiÕu">#REF!</definedName>
    <definedName name="HOME_MANP">#REF!</definedName>
    <definedName name="HOMEOFFICE_COST">#REF!</definedName>
    <definedName name="HSCT3">0.1</definedName>
    <definedName name="hsdc1">#REF!</definedName>
    <definedName name="HSDN">2.5</definedName>
    <definedName name="HSHH">#REF!</definedName>
    <definedName name="HSHHUT">#REF!</definedName>
    <definedName name="HSSL">#REF!</definedName>
    <definedName name="HSVC1">#REF!</definedName>
    <definedName name="HSVC2">#REF!</definedName>
    <definedName name="HSVC3" localSheetId="1">#REF!</definedName>
    <definedName name="HTML_CodePage" hidden="1">950</definedName>
    <definedName name="HTML_Control" localSheetId="1" hidden="1">{"'Sheet1'!$L$16"}</definedName>
    <definedName name="HTML_Control" localSheetId="2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TNC" localSheetId="1">#REF!</definedName>
    <definedName name="HTVL" localSheetId="1">#REF!</definedName>
    <definedName name="huy" localSheetId="1" hidden="1">{"'Sheet1'!$L$16"}</definedName>
    <definedName name="huy" localSheetId="2" hidden="1">{"'Sheet1'!$L$16"}</definedName>
    <definedName name="I">#REF!</definedName>
    <definedName name="I_A" localSheetId="1">#REF!</definedName>
    <definedName name="I_B" localSheetId="1">#REF!</definedName>
    <definedName name="I_c" localSheetId="1">#REF!</definedName>
    <definedName name="IDLAB_COST">#REF!</definedName>
    <definedName name="II_A" localSheetId="1">#REF!</definedName>
    <definedName name="II_B" localSheetId="1">#REF!</definedName>
    <definedName name="II_c" localSheetId="1">#REF!</definedName>
    <definedName name="III_a" localSheetId="1">#REF!</definedName>
    <definedName name="III_B" localSheetId="1">#REF!</definedName>
    <definedName name="III_c" localSheetId="1">#REF!</definedName>
    <definedName name="IND_LAB">#REF!</definedName>
    <definedName name="INDMANP">#REF!</definedName>
    <definedName name="InLK">#REF!</definedName>
    <definedName name="InTH">#REF!</definedName>
    <definedName name="inTK">#REF!</definedName>
    <definedName name="j">#REF!</definedName>
    <definedName name="j356C8">#REF!</definedName>
    <definedName name="J81j81">#REF!</definedName>
    <definedName name="k">#REF!</definedName>
    <definedName name="kcong">#REF!</definedName>
    <definedName name="kg">#REF!</definedName>
    <definedName name="kiem">#REF!</definedName>
    <definedName name="Kiem_tra_trung_ten">#REF!</definedName>
    <definedName name="kl">#REF!</definedName>
    <definedName name="kldd1p" localSheetId="1">#REF!</definedName>
    <definedName name="kp1ph" localSheetId="1">#REF!</definedName>
    <definedName name="KSTK">#REF!</definedName>
    <definedName name="laptram">#REF!</definedName>
    <definedName name="LKHT">#REF!</definedName>
    <definedName name="Lmk">#REF!</definedName>
    <definedName name="LN">#REF!</definedName>
    <definedName name="Lnsc">#REF!</definedName>
    <definedName name="Luanthanh">#REF!</definedName>
    <definedName name="luuthong">#REF!</definedName>
    <definedName name="m" localSheetId="1">#REF!</definedName>
    <definedName name="M0.4">#REF!</definedName>
    <definedName name="M12ba3p">#REF!</definedName>
    <definedName name="M12bb1p">#REF!</definedName>
    <definedName name="M12bnnc" localSheetId="1">#REF!</definedName>
    <definedName name="M12bnvl" localSheetId="1">#REF!</definedName>
    <definedName name="M12cbnc" localSheetId="1">#REF!</definedName>
    <definedName name="M12cbvl" localSheetId="1">#REF!</definedName>
    <definedName name="M14bb1p">#REF!</definedName>
    <definedName name="m8aanc">#REF!</definedName>
    <definedName name="m8aavl">#REF!</definedName>
    <definedName name="Ma3pnc">#REF!</definedName>
    <definedName name="Ma3pvl">#REF!</definedName>
    <definedName name="Maa3pnc">#REF!</definedName>
    <definedName name="Maa3pvl">#REF!</definedName>
    <definedName name="MAJ_CON_EQP">#REF!</definedName>
    <definedName name="Mba1p">#REF!</definedName>
    <definedName name="Mba3p">#REF!</definedName>
    <definedName name="Mbb3p">#REF!</definedName>
    <definedName name="Mbn1p">#REF!</definedName>
    <definedName name="MC">#REF!</definedName>
    <definedName name="me">#REF!</definedName>
    <definedName name="MG_A">#REF!</definedName>
    <definedName name="MN">#REF!</definedName>
    <definedName name="Morong">#REF!</definedName>
    <definedName name="Morong4054_85">#REF!</definedName>
    <definedName name="morong4054_98">#REF!</definedName>
    <definedName name="MTCMB" localSheetId="1">#REF!</definedName>
    <definedName name="MTMAC12">#REF!</definedName>
    <definedName name="mtram">#REF!</definedName>
    <definedName name="n" localSheetId="1">#REF!</definedName>
    <definedName name="n1pig" localSheetId="1">#REF!</definedName>
    <definedName name="n1pind" localSheetId="1">#REF!</definedName>
    <definedName name="n1ping" localSheetId="1">#REF!</definedName>
    <definedName name="n1pint" localSheetId="1">#REF!</definedName>
    <definedName name="nc" localSheetId="1">#REF!</definedName>
    <definedName name="nc_btm10" localSheetId="1">#REF!</definedName>
    <definedName name="nc1p">#REF!</definedName>
    <definedName name="nc3p" localSheetId="1">#REF!</definedName>
    <definedName name="nc4.6I">#REF!</definedName>
    <definedName name="NCBD100" localSheetId="1">#REF!</definedName>
    <definedName name="NCBD200" localSheetId="1">#REF!</definedName>
    <definedName name="NCBD250" localSheetId="1">#REF!</definedName>
    <definedName name="NCCto">#REF!</definedName>
    <definedName name="NCKT">#REF!</definedName>
    <definedName name="nctram">#REF!</definedName>
    <definedName name="NCVC100">#REF!</definedName>
    <definedName name="NCVC200">#REF!</definedName>
    <definedName name="NCVC250">#REF!</definedName>
    <definedName name="NCVC3P">#REF!</definedName>
    <definedName name="NET">#REF!</definedName>
    <definedName name="NET_1">#REF!</definedName>
    <definedName name="NET_ANA">#REF!</definedName>
    <definedName name="NET_ANA_1">#REF!</definedName>
    <definedName name="NET_ANA_2">#REF!</definedName>
    <definedName name="NH">#REF!</definedName>
    <definedName name="nhn" localSheetId="1">#REF!</definedName>
    <definedName name="NHot">#REF!</definedName>
    <definedName name="nig" localSheetId="1">#REF!</definedName>
    <definedName name="nig1p">#REF!</definedName>
    <definedName name="nig3p">#REF!</definedName>
    <definedName name="nignc1p">#REF!</definedName>
    <definedName name="nigvl1p">#REF!</definedName>
    <definedName name="nin" localSheetId="1">#REF!</definedName>
    <definedName name="nin14nc3p" localSheetId="1">#REF!</definedName>
    <definedName name="nin14vl3p" localSheetId="1">#REF!</definedName>
    <definedName name="nin1903p">#REF!</definedName>
    <definedName name="nin190nc3p" localSheetId="1">#REF!</definedName>
    <definedName name="nin190vl3p" localSheetId="1">#REF!</definedName>
    <definedName name="nin2903p">#REF!</definedName>
    <definedName name="nin290nc3p" localSheetId="1">#REF!</definedName>
    <definedName name="nin290vl3p" localSheetId="1">#REF!</definedName>
    <definedName name="nin3p">#REF!</definedName>
    <definedName name="nind" localSheetId="1">#REF!</definedName>
    <definedName name="nind1p">#REF!</definedName>
    <definedName name="nind3p">#REF!</definedName>
    <definedName name="nindnc1p">#REF!</definedName>
    <definedName name="nindnc3p" localSheetId="1">#REF!</definedName>
    <definedName name="nindvl1p">#REF!</definedName>
    <definedName name="nindvl3p" localSheetId="1">#REF!</definedName>
    <definedName name="ning1p">#REF!</definedName>
    <definedName name="ningnc1p">#REF!</definedName>
    <definedName name="ningvl1p">#REF!</definedName>
    <definedName name="ninnc3p" localSheetId="1">#REF!</definedName>
    <definedName name="nint1p">#REF!</definedName>
    <definedName name="nintnc1p">#REF!</definedName>
    <definedName name="nintvl1p">#REF!</definedName>
    <definedName name="ninvl3p" localSheetId="1">#REF!</definedName>
    <definedName name="nl" localSheetId="1">#REF!</definedName>
    <definedName name="NL12nc" localSheetId="1">#REF!</definedName>
    <definedName name="NL12vl" localSheetId="1">#REF!</definedName>
    <definedName name="nl1p" localSheetId="1">#REF!</definedName>
    <definedName name="nl3p">#REF!</definedName>
    <definedName name="nlnc3p">#REF!</definedName>
    <definedName name="nlnc3pha">#REF!</definedName>
    <definedName name="NLTK1p">#REF!</definedName>
    <definedName name="nlvl3p">#REF!</definedName>
    <definedName name="nn" localSheetId="1">#REF!</definedName>
    <definedName name="nn1p" localSheetId="1">#REF!</definedName>
    <definedName name="nn3p">#REF!</definedName>
    <definedName name="nnnc3p" localSheetId="1">#REF!</definedName>
    <definedName name="nnvl3p" localSheetId="1">#REF!</definedName>
    <definedName name="No">#REF!</definedName>
    <definedName name="PA">#REF!</definedName>
    <definedName name="phtuyen">#REF!</definedName>
    <definedName name="phu_luc_vua">#REF!</definedName>
    <definedName name="PK">#REF!</definedName>
    <definedName name="PRICE">#REF!</definedName>
    <definedName name="PRICE1">#REF!</definedName>
    <definedName name="_xlnm.Print_Area">#REF!</definedName>
    <definedName name="_xlnm.Print_Titles" localSheetId="1">'2023'!$A:$E,'2023'!$5:$8</definedName>
    <definedName name="_xlnm.Print_Titles">#N/A</definedName>
    <definedName name="PRINT_TITLES_MI">#REF!</definedName>
    <definedName name="PRINTA">#REF!</definedName>
    <definedName name="PRINTB">#REF!</definedName>
    <definedName name="PRINTC">#REF!</definedName>
    <definedName name="PROPOSAL">#REF!</definedName>
    <definedName name="Province">#REF!</definedName>
    <definedName name="pt" localSheetId="1">#REF!</definedName>
    <definedName name="PT_Duong">#REF!</definedName>
    <definedName name="ptdg">#REF!</definedName>
    <definedName name="PTDG_cau">#REF!</definedName>
    <definedName name="ptdg_cong">#REF!</definedName>
    <definedName name="ptdg_duong">#REF!</definedName>
    <definedName name="ptdg_ke">#REF!</definedName>
    <definedName name="q">#REF!</definedName>
    <definedName name="qh">#REF!</definedName>
    <definedName name="Quantities">#REF!</definedName>
    <definedName name="ra11p">#REF!</definedName>
    <definedName name="ra13p">#REF!</definedName>
    <definedName name="RECOUT">#N/A</definedName>
    <definedName name="Region" localSheetId="1">#REF!</definedName>
    <definedName name="RFP003A">#REF!</definedName>
    <definedName name="RFP003B">#REF!</definedName>
    <definedName name="RFP003C">#REF!</definedName>
    <definedName name="RFP003D">#REF!</definedName>
    <definedName name="RFP003E">#REF!</definedName>
    <definedName name="RFP003F">#REF!</definedName>
    <definedName name="River">#REF!</definedName>
    <definedName name="River_Code" localSheetId="1">#REF!</definedName>
    <definedName name="Road_Code" localSheetId="1">#REF!</definedName>
    <definedName name="Road_Name" localSheetId="1">#REF!</definedName>
    <definedName name="RoadNo_373">#REF!</definedName>
    <definedName name="rrtr">#REF!</definedName>
    <definedName name="s">#REF!</definedName>
    <definedName name="S_1" localSheetId="1">#REF!</definedName>
    <definedName name="S_2" localSheetId="1">#REF!</definedName>
    <definedName name="Sau">#REF!</definedName>
    <definedName name="SBBK">#REF!</definedName>
    <definedName name="scao98">#REF!</definedName>
    <definedName name="SCH">#REF!</definedName>
    <definedName name="SDMONG">#REF!</definedName>
    <definedName name="Sheet1">#REF!</definedName>
    <definedName name="sieucao">#REF!</definedName>
    <definedName name="SIZE">#REF!</definedName>
    <definedName name="SL_CRD">#REF!</definedName>
    <definedName name="SL_CRS">#REF!</definedName>
    <definedName name="SL_CS">#REF!</definedName>
    <definedName name="SL_DD">#REF!</definedName>
    <definedName name="soc3p">#REF!</definedName>
    <definedName name="Soi">#REF!</definedName>
    <definedName name="soichon12">#REF!</definedName>
    <definedName name="soichon24">#REF!</definedName>
    <definedName name="soichon46">#REF!</definedName>
    <definedName name="solieu">#REF!</definedName>
    <definedName name="SORT">#REF!</definedName>
    <definedName name="SPAN" localSheetId="1">#REF!</definedName>
    <definedName name="SPAN_No" localSheetId="1">#REF!</definedName>
    <definedName name="Spanner_Auto_File">"C:\My Documents\tinh cdo.x2a"</definedName>
    <definedName name="SPEC">#REF!</definedName>
    <definedName name="SPECSUMMARY">#REF!</definedName>
    <definedName name="spk1p" localSheetId="1">#REF!</definedName>
    <definedName name="st">#REF!</definedName>
    <definedName name="Start_1">#REF!</definedName>
    <definedName name="Start_10">#REF!</definedName>
    <definedName name="Start_11">#REF!</definedName>
    <definedName name="Start_12">#REF!</definedName>
    <definedName name="Start_13">#REF!</definedName>
    <definedName name="Start_2">#REF!</definedName>
    <definedName name="Start_3">#REF!</definedName>
    <definedName name="Start_4">#REF!</definedName>
    <definedName name="Start_5">#REF!</definedName>
    <definedName name="Start_6">#REF!</definedName>
    <definedName name="Start_7">#REF!</definedName>
    <definedName name="Start_8">#REF!</definedName>
    <definedName name="Start_9">#REF!</definedName>
    <definedName name="SU">#REF!</definedName>
    <definedName name="SUMMARY">#REF!</definedName>
    <definedName name="t">#REF!</definedName>
    <definedName name="T.nhËp">#REF!</definedName>
    <definedName name="t101p" localSheetId="1">#REF!</definedName>
    <definedName name="t103p" localSheetId="1">#REF!</definedName>
    <definedName name="t10nc1p">#REF!</definedName>
    <definedName name="t10vl1p">#REF!</definedName>
    <definedName name="t121p" localSheetId="1">#REF!</definedName>
    <definedName name="t123p" localSheetId="1">#REF!</definedName>
    <definedName name="t141p" localSheetId="1">#REF!</definedName>
    <definedName name="t143p" localSheetId="1">#REF!</definedName>
    <definedName name="t14nc3p">#REF!</definedName>
    <definedName name="t14vl3p">#REF!</definedName>
    <definedName name="tadao">#REF!</definedName>
    <definedName name="Tai_trong" localSheetId="1">#REF!</definedName>
    <definedName name="taluydac2">#REF!</definedName>
    <definedName name="taluydc1">#REF!</definedName>
    <definedName name="taluydc2">#REF!</definedName>
    <definedName name="taluydc3">#REF!</definedName>
    <definedName name="taluydc4">#REF!</definedName>
    <definedName name="Tam">#REF!</definedName>
    <definedName name="TaxTV">10%</definedName>
    <definedName name="TaxXL">5%</definedName>
    <definedName name="TBA">#REF!</definedName>
    <definedName name="tbtram">#REF!</definedName>
    <definedName name="TC" localSheetId="1">#REF!</definedName>
    <definedName name="TC_NHANH1">#REF!</definedName>
    <definedName name="Tchuan">#REF!</definedName>
    <definedName name="TD">#REF!</definedName>
    <definedName name="td10vl" localSheetId="1">#REF!</definedName>
    <definedName name="td12nc" localSheetId="1">#REF!</definedName>
    <definedName name="td1p" localSheetId="1">#REF!</definedName>
    <definedName name="td3p" localSheetId="1">#REF!</definedName>
    <definedName name="tdnc1p">#REF!</definedName>
    <definedName name="tdo">#REF!</definedName>
    <definedName name="tdtr2cnc">#REF!</definedName>
    <definedName name="tdtr2cvl">#REF!</definedName>
    <definedName name="tdvl1p">#REF!</definedName>
    <definedName name="temp">#REF!</definedName>
    <definedName name="Temp_Br" localSheetId="1">#REF!</definedName>
    <definedName name="TEMPBR">#REF!</definedName>
    <definedName name="tenvung" localSheetId="1">#REF!</definedName>
    <definedName name="TH" localSheetId="1">#REF!</definedName>
    <definedName name="TH.tinh">#REF!</definedName>
    <definedName name="tha" localSheetId="1" hidden="1">{"'Sheet1'!$L$16"}</definedName>
    <definedName name="tha" localSheetId="2" hidden="1">{"'Sheet1'!$L$16"}</definedName>
    <definedName name="ThaoCauCu">#REF!</definedName>
    <definedName name="Thautinh">#REF!</definedName>
    <definedName name="THCT" localSheetId="1" hidden="1">{"'Sheet1'!$L$16"}</definedName>
    <definedName name="THCT" localSheetId="2" hidden="1">{"'Sheet1'!$L$16"}</definedName>
    <definedName name="THDS" localSheetId="1">#REF!</definedName>
    <definedName name="THDT_HT_DAO_THUONG">#REF!</definedName>
    <definedName name="THDT_HT_XOM_NOI">#REF!</definedName>
    <definedName name="THDT_NPP_XOM_NOI">#REF!</definedName>
    <definedName name="THDT_TBA_XOM_NOI">#REF!</definedName>
    <definedName name="thepgoc25_60">#REF!</definedName>
    <definedName name="thepgoc63_75">#REF!</definedName>
    <definedName name="thepgoc80_100">#REF!</definedName>
    <definedName name="theptron12">#REF!</definedName>
    <definedName name="theptron14_22">#REF!</definedName>
    <definedName name="theptron6_8">#REF!</definedName>
    <definedName name="THGO1pnc">#REF!</definedName>
    <definedName name="thht">#REF!</definedName>
    <definedName name="THI">#REF!</definedName>
    <definedName name="Thinghiem">#REF!</definedName>
    <definedName name="thkp3" localSheetId="1">#REF!</definedName>
    <definedName name="THKSTK">#REF!</definedName>
    <definedName name="Thop">#REF!</definedName>
    <definedName name="THop2">#REF!</definedName>
    <definedName name="THToanBo" localSheetId="1">#REF!</definedName>
    <definedName name="THtoanbo2">#REF!</definedName>
    <definedName name="thtt">#REF!</definedName>
    <definedName name="THUUUUUUUUUUUUUUUUUUUUU" localSheetId="2" hidden="1">{"'Sheet1'!$L$16"}</definedName>
    <definedName name="Tien">#REF!</definedName>
    <definedName name="tim_xuat_hien">#REF!</definedName>
    <definedName name="TITAN">#REF!</definedName>
    <definedName name="TK">#REF!</definedName>
    <definedName name="TL">#REF!</definedName>
    <definedName name="TLAC120">#REF!</definedName>
    <definedName name="TLAC35">#REF!</definedName>
    <definedName name="TLAC50">#REF!</definedName>
    <definedName name="TLAC70">#REF!</definedName>
    <definedName name="TLAC95">#REF!</definedName>
    <definedName name="Tle">#REF!</definedName>
    <definedName name="TN_b_qu_n">#REF!</definedName>
    <definedName name="Toanbo">#REF!</definedName>
    <definedName name="ton">#REF!</definedName>
    <definedName name="Tong">#REF!</definedName>
    <definedName name="TPLRP">#REF!</definedName>
    <definedName name="Tra_Cot">#REF!</definedName>
    <definedName name="Tra_DM_su_dung">#REF!</definedName>
    <definedName name="Tra_don_gia_KS">#REF!</definedName>
    <definedName name="Tra_DTCT">#REF!</definedName>
    <definedName name="Tra_ten_cong">#REF!</definedName>
    <definedName name="Tra_tim_hang_mucPT_trung">#REF!</definedName>
    <definedName name="Tra_TL">#REF!</definedName>
    <definedName name="Tra_ty_le2">#REF!</definedName>
    <definedName name="Tra_ty_le3">#REF!</definedName>
    <definedName name="Tra_ty_le4">#REF!</definedName>
    <definedName name="Tra_ty_le5">#REF!</definedName>
    <definedName name="TRA_VAT_LIEU">#REF!</definedName>
    <definedName name="TRA_VL">#REF!</definedName>
    <definedName name="TRADE2">#REF!</definedName>
    <definedName name="TRAVL">#REF!</definedName>
    <definedName name="ts">#REF!</definedName>
    <definedName name="tsI">#REF!</definedName>
    <definedName name="TT">#REF!</definedName>
    <definedName name="TT_1P">#REF!</definedName>
    <definedName name="TT_3p">#REF!</definedName>
    <definedName name="ttam">#REF!</definedName>
    <definedName name="ttao">#REF!</definedName>
    <definedName name="tthi">#REF!</definedName>
    <definedName name="ttronmk">#REF!</definedName>
    <definedName name="tttt">#REF!</definedName>
    <definedName name="TTVAn5">#REF!</definedName>
    <definedName name="TuVan">#REF!</definedName>
    <definedName name="tv75nc">#REF!</definedName>
    <definedName name="tv75vl">#REF!</definedName>
    <definedName name="ty_le">#REF!</definedName>
    <definedName name="ty_le_BTN" localSheetId="1">#REF!</definedName>
    <definedName name="Ty_le1">#REF!</definedName>
    <definedName name="Type_1" localSheetId="1">#REF!</definedName>
    <definedName name="Type_2" localSheetId="1">#REF!</definedName>
    <definedName name="U_tien" localSheetId="1">#REF!</definedName>
    <definedName name="ut">#REF!</definedName>
    <definedName name="UT_1" localSheetId="1">#REF!</definedName>
    <definedName name="UT1_373">#REF!</definedName>
    <definedName name="V.1">#REF!</definedName>
    <definedName name="V.10">#REF!</definedName>
    <definedName name="V.11">#REF!</definedName>
    <definedName name="V.12">#REF!</definedName>
    <definedName name="V.13">#REF!</definedName>
    <definedName name="V.14">#REF!</definedName>
    <definedName name="V.15">#REF!</definedName>
    <definedName name="V.16">#REF!</definedName>
    <definedName name="V.17">#REF!</definedName>
    <definedName name="V.18">#REF!</definedName>
    <definedName name="V.2">#REF!</definedName>
    <definedName name="V.3">#REF!</definedName>
    <definedName name="V.4">#REF!</definedName>
    <definedName name="V.5">#REF!</definedName>
    <definedName name="V.6">#REF!</definedName>
    <definedName name="V.7">#REF!</definedName>
    <definedName name="V.8">#REF!</definedName>
    <definedName name="V.9">#REF!</definedName>
    <definedName name="VanChuyenDam">#REF!</definedName>
    <definedName name="VARIINST">#REF!</definedName>
    <definedName name="VARIPURC">#REF!</definedName>
    <definedName name="vccatv">#REF!</definedName>
    <definedName name="vccott">#REF!</definedName>
    <definedName name="vccottt">#REF!</definedName>
    <definedName name="vcda">#REF!</definedName>
    <definedName name="vcdatc2">#REF!</definedName>
    <definedName name="vcdatc3">#REF!</definedName>
    <definedName name="vcday">#REF!</definedName>
    <definedName name="vcdctc">#REF!</definedName>
    <definedName name="Vcdd">#REF!</definedName>
    <definedName name="vcg">#REF!</definedName>
    <definedName name="vcgo">#REF!</definedName>
    <definedName name="VCHT">#REF!</definedName>
    <definedName name="vcn">#REF!</definedName>
    <definedName name="vcpk">#REF!</definedName>
    <definedName name="vcsu">#REF!</definedName>
    <definedName name="vctmong">#REF!</definedName>
    <definedName name="vctre">#REF!</definedName>
    <definedName name="VCTT">#REF!</definedName>
    <definedName name="vcxm">#REF!</definedName>
    <definedName name="vd">#REF!</definedName>
    <definedName name="vd3p">#REF!</definedName>
    <definedName name="vl">#REF!</definedName>
    <definedName name="vl1p">#REF!</definedName>
    <definedName name="vl3p" localSheetId="1">#REF!</definedName>
    <definedName name="vldn400">#REF!</definedName>
    <definedName name="vldn600">#REF!</definedName>
    <definedName name="VLNC">#REF!</definedName>
    <definedName name="vltram">#REF!</definedName>
    <definedName name="Von.KL">#REF!</definedName>
    <definedName name="vr3p">#REF!</definedName>
    <definedName name="vxuan">#REF!</definedName>
    <definedName name="W">#REF!</definedName>
    <definedName name="X">#REF!</definedName>
    <definedName name="x1pind" localSheetId="1">#REF!</definedName>
    <definedName name="x1ping" localSheetId="1">#REF!</definedName>
    <definedName name="x1pint" localSheetId="1">#REF!</definedName>
    <definedName name="XA">#REF!</definedName>
    <definedName name="XB_80">#REF!</definedName>
    <definedName name="XCCT">0.5</definedName>
    <definedName name="xfco" localSheetId="1">#REF!</definedName>
    <definedName name="xfco3p">#REF!</definedName>
    <definedName name="xfcotnc">#REF!</definedName>
    <definedName name="xfcotvl">#REF!</definedName>
    <definedName name="xh">#REF!</definedName>
    <definedName name="xhn" localSheetId="1">#REF!</definedName>
    <definedName name="xig" localSheetId="1">#REF!</definedName>
    <definedName name="xig1" localSheetId="1">#REF!</definedName>
    <definedName name="xig1p">#REF!</definedName>
    <definedName name="xig3p">#REF!</definedName>
    <definedName name="xignc3p" localSheetId="1">#REF!</definedName>
    <definedName name="xigvl3p" localSheetId="1">#REF!</definedName>
    <definedName name="ximang">#REF!</definedName>
    <definedName name="xin" localSheetId="1">#REF!</definedName>
    <definedName name="xin190" localSheetId="1">#REF!</definedName>
    <definedName name="xin1903p">#REF!</definedName>
    <definedName name="xin2903p">#REF!</definedName>
    <definedName name="xin290nc3p" localSheetId="1">#REF!</definedName>
    <definedName name="xin290vl3p" localSheetId="1">#REF!</definedName>
    <definedName name="xin3p">#REF!</definedName>
    <definedName name="xind" localSheetId="1">#REF!</definedName>
    <definedName name="xind1p">#REF!</definedName>
    <definedName name="xind3p">#REF!</definedName>
    <definedName name="xindnc1p">#REF!</definedName>
    <definedName name="xindvl1p">#REF!</definedName>
    <definedName name="xing1p">#REF!</definedName>
    <definedName name="xingnc1p">#REF!</definedName>
    <definedName name="xingvl1p">#REF!</definedName>
    <definedName name="xinnc3p" localSheetId="1">#REF!</definedName>
    <definedName name="xint1p">#REF!</definedName>
    <definedName name="xinvl3p" localSheetId="1">#REF!</definedName>
    <definedName name="xit" localSheetId="1">#REF!</definedName>
    <definedName name="xit1" localSheetId="1">#REF!</definedName>
    <definedName name="xit1p">#REF!</definedName>
    <definedName name="xit2nc3p" localSheetId="1">#REF!</definedName>
    <definedName name="xit2vl3p" localSheetId="1">#REF!</definedName>
    <definedName name="xit3p">#REF!</definedName>
    <definedName name="xitnc3p" localSheetId="1">#REF!</definedName>
    <definedName name="xitvl3p" localSheetId="1">#REF!</definedName>
    <definedName name="xl" localSheetId="1">#REF!</definedName>
    <definedName name="xlc" localSheetId="1">#REF!</definedName>
    <definedName name="xlk" localSheetId="1">#REF!</definedName>
    <definedName name="XLxa">#REF!</definedName>
    <definedName name="xmp40">#REF!</definedName>
    <definedName name="xn">#REF!</definedName>
    <definedName name="yy">#REF!</definedName>
    <definedName name="Z">#REF!</definedName>
    <definedName name="ZYX">#REF!</definedName>
    <definedName name="ZZZ">#REF!</definedName>
  </definedNames>
  <calcPr calcId="144525"/>
</workbook>
</file>

<file path=xl/calcChain.xml><?xml version="1.0" encoding="utf-8"?>
<calcChain xmlns="http://schemas.openxmlformats.org/spreadsheetml/2006/main">
  <c r="J2396" i="1" l="1"/>
  <c r="J10680" i="1" l="1"/>
  <c r="K10680" i="1"/>
  <c r="L10680" i="1"/>
  <c r="M10680" i="1"/>
  <c r="N10680" i="1"/>
  <c r="O10680" i="1"/>
  <c r="G10681" i="1"/>
  <c r="H10681" i="1"/>
  <c r="I10681" i="1"/>
  <c r="F10681" i="1" s="1"/>
  <c r="G10682" i="1"/>
  <c r="H10682" i="1"/>
  <c r="I10682" i="1"/>
  <c r="F10682" i="1" s="1"/>
  <c r="G10683" i="1"/>
  <c r="H10683" i="1"/>
  <c r="I10683" i="1"/>
  <c r="F10683" i="1" s="1"/>
  <c r="G10684" i="1"/>
  <c r="H10684" i="1"/>
  <c r="I10684" i="1"/>
  <c r="F10684" i="1" s="1"/>
  <c r="G10685" i="1"/>
  <c r="H10685" i="1"/>
  <c r="I10685" i="1"/>
  <c r="F10685" i="1" s="1"/>
  <c r="G10686" i="1"/>
  <c r="H10686" i="1"/>
  <c r="I10686" i="1"/>
  <c r="F10686" i="1" s="1"/>
  <c r="G10687" i="1"/>
  <c r="H10687" i="1"/>
  <c r="I10687" i="1"/>
  <c r="F10687" i="1" s="1"/>
  <c r="G10688" i="1"/>
  <c r="H10688" i="1"/>
  <c r="I10688" i="1"/>
  <c r="F10688" i="1" s="1"/>
  <c r="G10689" i="1"/>
  <c r="H10689" i="1"/>
  <c r="I10689" i="1"/>
  <c r="F10689" i="1" s="1"/>
  <c r="G10690" i="1"/>
  <c r="H10690" i="1"/>
  <c r="I10690" i="1"/>
  <c r="F10690" i="1" s="1"/>
  <c r="G10691" i="1"/>
  <c r="H10691" i="1"/>
  <c r="I10691" i="1"/>
  <c r="F10691" i="1" s="1"/>
  <c r="G10692" i="1"/>
  <c r="H10692" i="1"/>
  <c r="I10692" i="1"/>
  <c r="F10692" i="1" s="1"/>
  <c r="G10693" i="1"/>
  <c r="H10693" i="1"/>
  <c r="I10693" i="1"/>
  <c r="F10693" i="1" s="1"/>
  <c r="G10694" i="1"/>
  <c r="H10694" i="1"/>
  <c r="I10694" i="1"/>
  <c r="F10694" i="1" s="1"/>
  <c r="G10695" i="1"/>
  <c r="H10695" i="1"/>
  <c r="I10695" i="1"/>
  <c r="F10695" i="1" s="1"/>
  <c r="G10696" i="1"/>
  <c r="H10696" i="1"/>
  <c r="I10696" i="1"/>
  <c r="F10696" i="1" s="1"/>
  <c r="J10697" i="1"/>
  <c r="K10697" i="1"/>
  <c r="L10697" i="1"/>
  <c r="M10697" i="1"/>
  <c r="N10697" i="1"/>
  <c r="O10697" i="1"/>
  <c r="G10698" i="1"/>
  <c r="G10697" i="1" s="1"/>
  <c r="H10698" i="1"/>
  <c r="H10697" i="1" s="1"/>
  <c r="I10698" i="1"/>
  <c r="I10697" i="1" s="1"/>
  <c r="J10699" i="1"/>
  <c r="K10699" i="1"/>
  <c r="L10699" i="1"/>
  <c r="M10699" i="1"/>
  <c r="N10699" i="1"/>
  <c r="O10699" i="1"/>
  <c r="G10700" i="1"/>
  <c r="H10700" i="1"/>
  <c r="I10700" i="1"/>
  <c r="F10700" i="1" s="1"/>
  <c r="G10701" i="1"/>
  <c r="H10701" i="1"/>
  <c r="I10701" i="1"/>
  <c r="F10701" i="1" s="1"/>
  <c r="G10702" i="1"/>
  <c r="H10702" i="1"/>
  <c r="I10702" i="1"/>
  <c r="F10702" i="1" s="1"/>
  <c r="G10703" i="1"/>
  <c r="H10703" i="1"/>
  <c r="I10703" i="1"/>
  <c r="F10703" i="1" s="1"/>
  <c r="G10704" i="1"/>
  <c r="H10704" i="1"/>
  <c r="I10704" i="1"/>
  <c r="F10704" i="1" s="1"/>
  <c r="J10705" i="1"/>
  <c r="K10705" i="1"/>
  <c r="L10705" i="1"/>
  <c r="M10705" i="1"/>
  <c r="N10705" i="1"/>
  <c r="O10705" i="1"/>
  <c r="G10706" i="1"/>
  <c r="H10706" i="1"/>
  <c r="I10706" i="1"/>
  <c r="F10706" i="1" s="1"/>
  <c r="G10707" i="1"/>
  <c r="H10707" i="1"/>
  <c r="I10707" i="1"/>
  <c r="F10707" i="1" s="1"/>
  <c r="G10708" i="1"/>
  <c r="H10708" i="1"/>
  <c r="I10708" i="1"/>
  <c r="F10708" i="1" s="1"/>
  <c r="G10709" i="1"/>
  <c r="H10709" i="1"/>
  <c r="I10709" i="1"/>
  <c r="F10709" i="1" s="1"/>
  <c r="G10710" i="1"/>
  <c r="H10710" i="1"/>
  <c r="I10710" i="1"/>
  <c r="F10710" i="1" s="1"/>
  <c r="G10711" i="1"/>
  <c r="H10711" i="1"/>
  <c r="I10711" i="1"/>
  <c r="F10711" i="1" s="1"/>
  <c r="G10712" i="1"/>
  <c r="H10712" i="1"/>
  <c r="I10712" i="1"/>
  <c r="F10712" i="1" s="1"/>
  <c r="G10713" i="1"/>
  <c r="H10713" i="1"/>
  <c r="I10713" i="1"/>
  <c r="F10713" i="1" s="1"/>
  <c r="G10714" i="1"/>
  <c r="H10714" i="1"/>
  <c r="I10714" i="1"/>
  <c r="F10714" i="1" s="1"/>
  <c r="G10715" i="1"/>
  <c r="H10715" i="1"/>
  <c r="I10715" i="1"/>
  <c r="F10715" i="1" s="1"/>
  <c r="G10716" i="1"/>
  <c r="H10716" i="1"/>
  <c r="I10716" i="1"/>
  <c r="F10716" i="1" s="1"/>
  <c r="G10717" i="1"/>
  <c r="H10717" i="1"/>
  <c r="I10717" i="1"/>
  <c r="F10717" i="1" s="1"/>
  <c r="G10718" i="1"/>
  <c r="H10718" i="1"/>
  <c r="I10718" i="1"/>
  <c r="F10718" i="1" s="1"/>
  <c r="G10719" i="1"/>
  <c r="H10719" i="1"/>
  <c r="I10719" i="1"/>
  <c r="F10719" i="1" s="1"/>
  <c r="G10720" i="1"/>
  <c r="H10720" i="1"/>
  <c r="I10720" i="1"/>
  <c r="F10720" i="1" s="1"/>
  <c r="G10721" i="1"/>
  <c r="H10721" i="1"/>
  <c r="I10721" i="1"/>
  <c r="F10721" i="1" s="1"/>
  <c r="G10722" i="1"/>
  <c r="H10722" i="1"/>
  <c r="I10722" i="1"/>
  <c r="F10722" i="1" s="1"/>
  <c r="J10723" i="1"/>
  <c r="K10723" i="1"/>
  <c r="L10723" i="1"/>
  <c r="M10723" i="1"/>
  <c r="N10723" i="1"/>
  <c r="O10723" i="1"/>
  <c r="G10724" i="1"/>
  <c r="H10724" i="1"/>
  <c r="I10724" i="1"/>
  <c r="F10724" i="1" s="1"/>
  <c r="G10725" i="1"/>
  <c r="H10725" i="1"/>
  <c r="I10725" i="1"/>
  <c r="F10725" i="1" s="1"/>
  <c r="G10726" i="1"/>
  <c r="H10726" i="1"/>
  <c r="I10726" i="1"/>
  <c r="F10726" i="1" s="1"/>
  <c r="G10727" i="1"/>
  <c r="H10727" i="1"/>
  <c r="I10727" i="1"/>
  <c r="F10727" i="1" s="1"/>
  <c r="J10728" i="1"/>
  <c r="K10728" i="1"/>
  <c r="L10728" i="1"/>
  <c r="M10728" i="1"/>
  <c r="N10728" i="1"/>
  <c r="O10728" i="1"/>
  <c r="G10729" i="1"/>
  <c r="H10729" i="1"/>
  <c r="I10729" i="1"/>
  <c r="F10729" i="1" s="1"/>
  <c r="G10730" i="1"/>
  <c r="H10730" i="1"/>
  <c r="I10730" i="1"/>
  <c r="F10730" i="1" s="1"/>
  <c r="G10731" i="1"/>
  <c r="H10731" i="1"/>
  <c r="I10731" i="1"/>
  <c r="F10731" i="1" s="1"/>
  <c r="G10732" i="1"/>
  <c r="H10732" i="1"/>
  <c r="I10732" i="1"/>
  <c r="F10732" i="1" s="1"/>
  <c r="G10733" i="1"/>
  <c r="H10733" i="1"/>
  <c r="I10733" i="1"/>
  <c r="F10733" i="1" s="1"/>
  <c r="G10734" i="1"/>
  <c r="H10734" i="1"/>
  <c r="I10734" i="1"/>
  <c r="F10734" i="1" s="1"/>
  <c r="G10735" i="1"/>
  <c r="H10735" i="1"/>
  <c r="I10735" i="1"/>
  <c r="F10735" i="1" s="1"/>
  <c r="G10736" i="1"/>
  <c r="H10736" i="1"/>
  <c r="I10736" i="1"/>
  <c r="F10736" i="1" s="1"/>
  <c r="G10737" i="1"/>
  <c r="H10737" i="1"/>
  <c r="I10737" i="1"/>
  <c r="F10737" i="1" s="1"/>
  <c r="G10738" i="1"/>
  <c r="H10738" i="1"/>
  <c r="I10738" i="1"/>
  <c r="F10738" i="1" s="1"/>
  <c r="G10739" i="1"/>
  <c r="H10739" i="1"/>
  <c r="I10739" i="1"/>
  <c r="F10739" i="1" s="1"/>
  <c r="J10740" i="1"/>
  <c r="K10740" i="1"/>
  <c r="L10740" i="1"/>
  <c r="M10740" i="1"/>
  <c r="N10740" i="1"/>
  <c r="O10740" i="1"/>
  <c r="G10741" i="1"/>
  <c r="H10741" i="1"/>
  <c r="I10741" i="1"/>
  <c r="F10741" i="1" s="1"/>
  <c r="G10742" i="1"/>
  <c r="H10742" i="1"/>
  <c r="I10742" i="1"/>
  <c r="F10742" i="1" s="1"/>
  <c r="G10743" i="1"/>
  <c r="H10743" i="1"/>
  <c r="I10743" i="1"/>
  <c r="F10743" i="1" s="1"/>
  <c r="G10744" i="1"/>
  <c r="H10744" i="1"/>
  <c r="I10744" i="1"/>
  <c r="F10744" i="1" s="1"/>
  <c r="G10745" i="1"/>
  <c r="H10745" i="1"/>
  <c r="I10745" i="1"/>
  <c r="F10745" i="1" s="1"/>
  <c r="G10746" i="1"/>
  <c r="H10746" i="1"/>
  <c r="I10746" i="1"/>
  <c r="F10746" i="1" s="1"/>
  <c r="J10747" i="1"/>
  <c r="K10747" i="1"/>
  <c r="L10747" i="1"/>
  <c r="M10747" i="1"/>
  <c r="N10747" i="1"/>
  <c r="O10747" i="1"/>
  <c r="G10748" i="1"/>
  <c r="H10748" i="1"/>
  <c r="I10748" i="1"/>
  <c r="F10748" i="1" s="1"/>
  <c r="G10749" i="1"/>
  <c r="H10749" i="1"/>
  <c r="I10749" i="1"/>
  <c r="F10749" i="1" s="1"/>
  <c r="G10750" i="1"/>
  <c r="H10750" i="1"/>
  <c r="I10750" i="1"/>
  <c r="F10750" i="1" s="1"/>
  <c r="G10751" i="1"/>
  <c r="H10751" i="1"/>
  <c r="I10751" i="1"/>
  <c r="F10751" i="1" s="1"/>
  <c r="G10752" i="1"/>
  <c r="H10752" i="1"/>
  <c r="I10752" i="1"/>
  <c r="F10752" i="1" s="1"/>
  <c r="G10753" i="1"/>
  <c r="H10753" i="1"/>
  <c r="I10753" i="1"/>
  <c r="F10753" i="1" s="1"/>
  <c r="G10754" i="1"/>
  <c r="H10754" i="1"/>
  <c r="I10754" i="1"/>
  <c r="F10754" i="1" s="1"/>
  <c r="J10755" i="1"/>
  <c r="K10755" i="1"/>
  <c r="L10755" i="1"/>
  <c r="M10755" i="1"/>
  <c r="N10755" i="1"/>
  <c r="O10755" i="1"/>
  <c r="G10756" i="1"/>
  <c r="H10756" i="1"/>
  <c r="I10756" i="1"/>
  <c r="F10756" i="1" s="1"/>
  <c r="G10757" i="1"/>
  <c r="H10757" i="1"/>
  <c r="I10757" i="1"/>
  <c r="F10757" i="1" s="1"/>
  <c r="J10758" i="1"/>
  <c r="K10758" i="1"/>
  <c r="L10758" i="1"/>
  <c r="M10758" i="1"/>
  <c r="N10758" i="1"/>
  <c r="O10758" i="1"/>
  <c r="G10759" i="1"/>
  <c r="H10759" i="1"/>
  <c r="I10759" i="1"/>
  <c r="F10759" i="1" s="1"/>
  <c r="G10760" i="1"/>
  <c r="H10760" i="1"/>
  <c r="I10760" i="1"/>
  <c r="F10760" i="1" s="1"/>
  <c r="G10761" i="1"/>
  <c r="H10761" i="1"/>
  <c r="I10761" i="1"/>
  <c r="F10761" i="1" s="1"/>
  <c r="J10762" i="1"/>
  <c r="K10762" i="1"/>
  <c r="L10762" i="1"/>
  <c r="M10762" i="1"/>
  <c r="N10762" i="1"/>
  <c r="O10762" i="1"/>
  <c r="G10763" i="1"/>
  <c r="H10763" i="1"/>
  <c r="I10763" i="1"/>
  <c r="F10763" i="1" s="1"/>
  <c r="G10764" i="1"/>
  <c r="H10764" i="1"/>
  <c r="I10764" i="1"/>
  <c r="F10764" i="1" s="1"/>
  <c r="G10765" i="1"/>
  <c r="H10765" i="1"/>
  <c r="I10765" i="1"/>
  <c r="F10765" i="1" s="1"/>
  <c r="G10766" i="1"/>
  <c r="H10766" i="1"/>
  <c r="I10766" i="1"/>
  <c r="F10766" i="1" s="1"/>
  <c r="J10767" i="1"/>
  <c r="K10767" i="1"/>
  <c r="L10767" i="1"/>
  <c r="M10767" i="1"/>
  <c r="N10767" i="1"/>
  <c r="O10767" i="1"/>
  <c r="G10768" i="1"/>
  <c r="H10768" i="1"/>
  <c r="I10768" i="1"/>
  <c r="F10768" i="1" s="1"/>
  <c r="G10769" i="1"/>
  <c r="H10769" i="1"/>
  <c r="I10769" i="1"/>
  <c r="F10769" i="1" s="1"/>
  <c r="G10770" i="1"/>
  <c r="H10770" i="1"/>
  <c r="I10770" i="1"/>
  <c r="F10770" i="1" s="1"/>
  <c r="G10771" i="1"/>
  <c r="H10771" i="1"/>
  <c r="I10771" i="1"/>
  <c r="F10771" i="1" s="1"/>
  <c r="G10772" i="1"/>
  <c r="H10772" i="1"/>
  <c r="I10772" i="1"/>
  <c r="F10772" i="1" s="1"/>
  <c r="G10773" i="1"/>
  <c r="H10773" i="1"/>
  <c r="I10773" i="1"/>
  <c r="F10773" i="1" s="1"/>
  <c r="J10774" i="1"/>
  <c r="K10774" i="1"/>
  <c r="L10774" i="1"/>
  <c r="M10774" i="1"/>
  <c r="N10774" i="1"/>
  <c r="O10774" i="1"/>
  <c r="F10775" i="1"/>
  <c r="G10775" i="1"/>
  <c r="H10775" i="1"/>
  <c r="I10775" i="1"/>
  <c r="F10776" i="1"/>
  <c r="G10776" i="1"/>
  <c r="H10776" i="1"/>
  <c r="I10776" i="1"/>
  <c r="F10777" i="1"/>
  <c r="G10777" i="1"/>
  <c r="H10777" i="1"/>
  <c r="I10777" i="1"/>
  <c r="J10778" i="1"/>
  <c r="K10778" i="1"/>
  <c r="L10778" i="1"/>
  <c r="M10778" i="1"/>
  <c r="N10778" i="1"/>
  <c r="O10778" i="1"/>
  <c r="G10779" i="1"/>
  <c r="H10779" i="1"/>
  <c r="I10779" i="1"/>
  <c r="F10779" i="1" s="1"/>
  <c r="G10780" i="1"/>
  <c r="H10780" i="1"/>
  <c r="I10780" i="1"/>
  <c r="F10780" i="1" s="1"/>
  <c r="G10781" i="1"/>
  <c r="H10781" i="1"/>
  <c r="I10781" i="1"/>
  <c r="F10781" i="1" s="1"/>
  <c r="G10782" i="1"/>
  <c r="H10782" i="1"/>
  <c r="I10782" i="1"/>
  <c r="F10782" i="1" s="1"/>
  <c r="G10783" i="1"/>
  <c r="H10783" i="1"/>
  <c r="I10783" i="1"/>
  <c r="F10783" i="1" s="1"/>
  <c r="G10784" i="1"/>
  <c r="H10784" i="1"/>
  <c r="I10784" i="1"/>
  <c r="F10784" i="1" s="1"/>
  <c r="G10785" i="1"/>
  <c r="H10785" i="1"/>
  <c r="I10785" i="1"/>
  <c r="F10785" i="1" s="1"/>
  <c r="G10786" i="1"/>
  <c r="H10786" i="1"/>
  <c r="I10786" i="1"/>
  <c r="F10786" i="1" s="1"/>
  <c r="G10787" i="1"/>
  <c r="H10787" i="1"/>
  <c r="I10787" i="1"/>
  <c r="F10787" i="1" s="1"/>
  <c r="G10788" i="1"/>
  <c r="H10788" i="1"/>
  <c r="I10788" i="1"/>
  <c r="F10788" i="1" s="1"/>
  <c r="G10789" i="1"/>
  <c r="H10789" i="1"/>
  <c r="I10789" i="1"/>
  <c r="F10789" i="1" s="1"/>
  <c r="G10790" i="1"/>
  <c r="H10790" i="1"/>
  <c r="I10790" i="1"/>
  <c r="F10790" i="1" s="1"/>
  <c r="G10791" i="1"/>
  <c r="H10791" i="1"/>
  <c r="I10791" i="1"/>
  <c r="F10791" i="1" s="1"/>
  <c r="G10792" i="1"/>
  <c r="H10792" i="1"/>
  <c r="I10792" i="1"/>
  <c r="F10792" i="1" s="1"/>
  <c r="G10793" i="1"/>
  <c r="H10793" i="1"/>
  <c r="I10793" i="1"/>
  <c r="F10793" i="1" s="1"/>
  <c r="J10794" i="1"/>
  <c r="K10794" i="1"/>
  <c r="L10794" i="1"/>
  <c r="M10794" i="1"/>
  <c r="N10794" i="1"/>
  <c r="O10794" i="1"/>
  <c r="G10795" i="1"/>
  <c r="H10795" i="1"/>
  <c r="I10795" i="1"/>
  <c r="F10795" i="1" s="1"/>
  <c r="G10796" i="1"/>
  <c r="H10796" i="1"/>
  <c r="I10796" i="1"/>
  <c r="F10796" i="1" s="1"/>
  <c r="G10797" i="1"/>
  <c r="H10797" i="1"/>
  <c r="I10797" i="1"/>
  <c r="F10797" i="1" s="1"/>
  <c r="G10798" i="1"/>
  <c r="H10798" i="1"/>
  <c r="I10798" i="1"/>
  <c r="F10798" i="1" s="1"/>
  <c r="G10799" i="1"/>
  <c r="H10799" i="1"/>
  <c r="I10799" i="1"/>
  <c r="F10799" i="1" s="1"/>
  <c r="J10800" i="1"/>
  <c r="K10800" i="1"/>
  <c r="L10800" i="1"/>
  <c r="M10800" i="1"/>
  <c r="N10800" i="1"/>
  <c r="O10800" i="1"/>
  <c r="G10801" i="1"/>
  <c r="H10801" i="1"/>
  <c r="I10801" i="1"/>
  <c r="F10801" i="1" s="1"/>
  <c r="G10802" i="1"/>
  <c r="H10802" i="1"/>
  <c r="I10802" i="1"/>
  <c r="F10802" i="1" s="1"/>
  <c r="G10803" i="1"/>
  <c r="H10803" i="1"/>
  <c r="I10803" i="1"/>
  <c r="F10803" i="1" s="1"/>
  <c r="J10804" i="1"/>
  <c r="K10804" i="1"/>
  <c r="L10804" i="1"/>
  <c r="M10804" i="1"/>
  <c r="N10804" i="1"/>
  <c r="O10804" i="1"/>
  <c r="G10805" i="1"/>
  <c r="H10805" i="1"/>
  <c r="I10805" i="1"/>
  <c r="F10805" i="1" s="1"/>
  <c r="G10806" i="1"/>
  <c r="H10806" i="1"/>
  <c r="I10806" i="1"/>
  <c r="F10806" i="1" s="1"/>
  <c r="G10807" i="1"/>
  <c r="H10807" i="1"/>
  <c r="I10807" i="1"/>
  <c r="F10807" i="1" s="1"/>
  <c r="G10808" i="1"/>
  <c r="H10808" i="1"/>
  <c r="I10808" i="1"/>
  <c r="F10808" i="1" s="1"/>
  <c r="G10809" i="1"/>
  <c r="H10809" i="1"/>
  <c r="I10809" i="1"/>
  <c r="F10809" i="1" s="1"/>
  <c r="J10810" i="1"/>
  <c r="K10810" i="1"/>
  <c r="L10810" i="1"/>
  <c r="M10810" i="1"/>
  <c r="N10810" i="1"/>
  <c r="O10810" i="1"/>
  <c r="G10811" i="1"/>
  <c r="H10811" i="1"/>
  <c r="I10811" i="1"/>
  <c r="F10811" i="1" s="1"/>
  <c r="G10812" i="1"/>
  <c r="H10812" i="1"/>
  <c r="I10812" i="1"/>
  <c r="F10812" i="1" s="1"/>
  <c r="G10813" i="1"/>
  <c r="H10813" i="1"/>
  <c r="I10813" i="1"/>
  <c r="F10813" i="1" s="1"/>
  <c r="G10814" i="1"/>
  <c r="H10814" i="1"/>
  <c r="I10814" i="1"/>
  <c r="F10814" i="1" s="1"/>
  <c r="G10815" i="1"/>
  <c r="H10815" i="1"/>
  <c r="I10815" i="1"/>
  <c r="F10815" i="1" s="1"/>
  <c r="G10816" i="1"/>
  <c r="H10816" i="1"/>
  <c r="I10816" i="1"/>
  <c r="F10816" i="1" s="1"/>
  <c r="G10817" i="1"/>
  <c r="H10817" i="1"/>
  <c r="I10817" i="1"/>
  <c r="F10817" i="1" s="1"/>
  <c r="G10818" i="1"/>
  <c r="H10818" i="1"/>
  <c r="I10818" i="1"/>
  <c r="F10818" i="1" s="1"/>
  <c r="G10819" i="1"/>
  <c r="H10819" i="1"/>
  <c r="I10819" i="1"/>
  <c r="F10819" i="1" s="1"/>
  <c r="G10820" i="1"/>
  <c r="H10820" i="1"/>
  <c r="I10820" i="1"/>
  <c r="F10820" i="1" s="1"/>
  <c r="G10821" i="1"/>
  <c r="H10821" i="1"/>
  <c r="I10821" i="1"/>
  <c r="F10821" i="1" s="1"/>
  <c r="J10822" i="1"/>
  <c r="K10822" i="1"/>
  <c r="L10822" i="1"/>
  <c r="M10822" i="1"/>
  <c r="N10822" i="1"/>
  <c r="O10822" i="1"/>
  <c r="G10823" i="1"/>
  <c r="H10823" i="1"/>
  <c r="I10823" i="1"/>
  <c r="G10824" i="1"/>
  <c r="H10824" i="1"/>
  <c r="I10824" i="1"/>
  <c r="F10824" i="1" s="1"/>
  <c r="G10825" i="1"/>
  <c r="H10825" i="1"/>
  <c r="I10825" i="1"/>
  <c r="F10825" i="1" s="1"/>
  <c r="G10826" i="1"/>
  <c r="H10826" i="1"/>
  <c r="I10826" i="1"/>
  <c r="F10826" i="1" s="1"/>
  <c r="G10827" i="1"/>
  <c r="H10827" i="1"/>
  <c r="I10827" i="1"/>
  <c r="F10827" i="1" s="1"/>
  <c r="J10828" i="1"/>
  <c r="K10828" i="1"/>
  <c r="L10828" i="1"/>
  <c r="M10828" i="1"/>
  <c r="N10828" i="1"/>
  <c r="O10828" i="1"/>
  <c r="G10829" i="1"/>
  <c r="H10829" i="1"/>
  <c r="I10829" i="1"/>
  <c r="F10829" i="1" s="1"/>
  <c r="G10830" i="1"/>
  <c r="H10830" i="1"/>
  <c r="I10830" i="1"/>
  <c r="F10830" i="1" s="1"/>
  <c r="G10831" i="1"/>
  <c r="H10831" i="1"/>
  <c r="I10831" i="1"/>
  <c r="F10831" i="1" s="1"/>
  <c r="G10832" i="1"/>
  <c r="H10832" i="1"/>
  <c r="I10832" i="1"/>
  <c r="F10832" i="1" s="1"/>
  <c r="G10833" i="1"/>
  <c r="H10833" i="1"/>
  <c r="I10833" i="1"/>
  <c r="F10833" i="1" s="1"/>
  <c r="J10834" i="1"/>
  <c r="K10834" i="1"/>
  <c r="L10834" i="1"/>
  <c r="M10834" i="1"/>
  <c r="N10834" i="1"/>
  <c r="O10834" i="1"/>
  <c r="G10835" i="1"/>
  <c r="H10835" i="1"/>
  <c r="I10835" i="1"/>
  <c r="G10836" i="1"/>
  <c r="H10836" i="1"/>
  <c r="I10836" i="1"/>
  <c r="F10836" i="1" s="1"/>
  <c r="G10837" i="1"/>
  <c r="H10837" i="1"/>
  <c r="I10837" i="1"/>
  <c r="F10837" i="1" s="1"/>
  <c r="G10838" i="1"/>
  <c r="H10838" i="1"/>
  <c r="I10838" i="1"/>
  <c r="F10838" i="1" s="1"/>
  <c r="G10839" i="1"/>
  <c r="H10839" i="1"/>
  <c r="I10839" i="1"/>
  <c r="F10839" i="1" s="1"/>
  <c r="J10840" i="1"/>
  <c r="K10840" i="1"/>
  <c r="L10840" i="1"/>
  <c r="M10840" i="1"/>
  <c r="N10840" i="1"/>
  <c r="O10840" i="1"/>
  <c r="G10841" i="1"/>
  <c r="H10841" i="1"/>
  <c r="I10841" i="1"/>
  <c r="F10841" i="1" s="1"/>
  <c r="G10842" i="1"/>
  <c r="H10842" i="1"/>
  <c r="I10842" i="1"/>
  <c r="F10842" i="1" s="1"/>
  <c r="G10843" i="1"/>
  <c r="H10843" i="1"/>
  <c r="I10843" i="1"/>
  <c r="F10843" i="1" s="1"/>
  <c r="G10844" i="1"/>
  <c r="H10844" i="1"/>
  <c r="I10844" i="1"/>
  <c r="F10844" i="1" s="1"/>
  <c r="G10845" i="1"/>
  <c r="H10845" i="1"/>
  <c r="I10845" i="1"/>
  <c r="F10845" i="1" s="1"/>
  <c r="G10846" i="1"/>
  <c r="H10846" i="1"/>
  <c r="I10846" i="1"/>
  <c r="F10846" i="1" s="1"/>
  <c r="G10847" i="1"/>
  <c r="H10847" i="1"/>
  <c r="I10847" i="1"/>
  <c r="F10847" i="1" s="1"/>
  <c r="G10848" i="1"/>
  <c r="H10848" i="1"/>
  <c r="I10848" i="1"/>
  <c r="F10848" i="1" s="1"/>
  <c r="G10849" i="1"/>
  <c r="H10849" i="1"/>
  <c r="I10849" i="1"/>
  <c r="F10849" i="1" s="1"/>
  <c r="G10850" i="1"/>
  <c r="H10850" i="1"/>
  <c r="I10850" i="1"/>
  <c r="F10850" i="1" s="1"/>
  <c r="G10851" i="1"/>
  <c r="H10851" i="1"/>
  <c r="I10851" i="1"/>
  <c r="F10851" i="1" s="1"/>
  <c r="G10852" i="1"/>
  <c r="H10852" i="1"/>
  <c r="I10852" i="1"/>
  <c r="F10852" i="1" s="1"/>
  <c r="G10853" i="1"/>
  <c r="H10853" i="1"/>
  <c r="I10853" i="1"/>
  <c r="F10853" i="1" s="1"/>
  <c r="J10854" i="1"/>
  <c r="K10854" i="1"/>
  <c r="L10854" i="1"/>
  <c r="M10854" i="1"/>
  <c r="N10854" i="1"/>
  <c r="O10854" i="1"/>
  <c r="G10855" i="1"/>
  <c r="H10855" i="1"/>
  <c r="I10855" i="1"/>
  <c r="G10856" i="1"/>
  <c r="H10856" i="1"/>
  <c r="I10856" i="1"/>
  <c r="F10856" i="1" s="1"/>
  <c r="G10857" i="1"/>
  <c r="H10857" i="1"/>
  <c r="I10857" i="1"/>
  <c r="F10857" i="1" s="1"/>
  <c r="G10858" i="1"/>
  <c r="H10858" i="1"/>
  <c r="I10858" i="1"/>
  <c r="F10858" i="1" s="1"/>
  <c r="G10859" i="1"/>
  <c r="H10859" i="1"/>
  <c r="I10859" i="1"/>
  <c r="F10859" i="1" s="1"/>
  <c r="G10860" i="1"/>
  <c r="H10860" i="1"/>
  <c r="I10860" i="1"/>
  <c r="F10860" i="1" s="1"/>
  <c r="G10861" i="1"/>
  <c r="H10861" i="1"/>
  <c r="I10861" i="1"/>
  <c r="F10861" i="1" s="1"/>
  <c r="G10862" i="1"/>
  <c r="H10862" i="1"/>
  <c r="I10862" i="1"/>
  <c r="F10862" i="1" s="1"/>
  <c r="G10863" i="1"/>
  <c r="H10863" i="1"/>
  <c r="I10863" i="1"/>
  <c r="F10863" i="1" s="1"/>
  <c r="G10864" i="1"/>
  <c r="H10864" i="1"/>
  <c r="I10864" i="1"/>
  <c r="F10864" i="1" s="1"/>
  <c r="G10865" i="1"/>
  <c r="H10865" i="1"/>
  <c r="I10865" i="1"/>
  <c r="F10865" i="1" s="1"/>
  <c r="G10866" i="1"/>
  <c r="H10866" i="1"/>
  <c r="I10866" i="1"/>
  <c r="F10866" i="1" s="1"/>
  <c r="G10867" i="1"/>
  <c r="H10867" i="1"/>
  <c r="I10867" i="1"/>
  <c r="F10867" i="1" s="1"/>
  <c r="G10868" i="1"/>
  <c r="H10868" i="1"/>
  <c r="I10868" i="1"/>
  <c r="F10868" i="1" s="1"/>
  <c r="J10869" i="1"/>
  <c r="K10869" i="1"/>
  <c r="L10869" i="1"/>
  <c r="M10869" i="1"/>
  <c r="N10869" i="1"/>
  <c r="O10869" i="1"/>
  <c r="G10870" i="1"/>
  <c r="H10870" i="1"/>
  <c r="I10870" i="1"/>
  <c r="F10870" i="1" s="1"/>
  <c r="G10871" i="1"/>
  <c r="H10871" i="1"/>
  <c r="I10871" i="1"/>
  <c r="F10871" i="1" s="1"/>
  <c r="G10872" i="1"/>
  <c r="H10872" i="1"/>
  <c r="I10872" i="1"/>
  <c r="F10872" i="1" s="1"/>
  <c r="G10873" i="1"/>
  <c r="H10873" i="1"/>
  <c r="I10873" i="1"/>
  <c r="F10873" i="1" s="1"/>
  <c r="G10874" i="1"/>
  <c r="H10874" i="1"/>
  <c r="I10874" i="1"/>
  <c r="F10874" i="1" s="1"/>
  <c r="J10875" i="1"/>
  <c r="K10875" i="1"/>
  <c r="L10875" i="1"/>
  <c r="M10875" i="1"/>
  <c r="N10875" i="1"/>
  <c r="O10875" i="1"/>
  <c r="G10876" i="1"/>
  <c r="H10876" i="1"/>
  <c r="I10876" i="1"/>
  <c r="F10876" i="1" s="1"/>
  <c r="G10877" i="1"/>
  <c r="H10877" i="1"/>
  <c r="I10877" i="1"/>
  <c r="F10877" i="1" s="1"/>
  <c r="G10878" i="1"/>
  <c r="H10878" i="1"/>
  <c r="I10878" i="1"/>
  <c r="F10878" i="1" s="1"/>
  <c r="G10879" i="1"/>
  <c r="H10879" i="1"/>
  <c r="I10879" i="1"/>
  <c r="F10879" i="1" s="1"/>
  <c r="G10880" i="1"/>
  <c r="H10880" i="1"/>
  <c r="I10880" i="1"/>
  <c r="F10880" i="1" s="1"/>
  <c r="J10881" i="1"/>
  <c r="K10881" i="1"/>
  <c r="L10881" i="1"/>
  <c r="M10881" i="1"/>
  <c r="N10881" i="1"/>
  <c r="O10881" i="1"/>
  <c r="G10882" i="1"/>
  <c r="H10882" i="1"/>
  <c r="I10882" i="1"/>
  <c r="F10882" i="1" s="1"/>
  <c r="G10883" i="1"/>
  <c r="H10883" i="1"/>
  <c r="I10883" i="1"/>
  <c r="F10883" i="1" s="1"/>
  <c r="G10884" i="1"/>
  <c r="H10884" i="1"/>
  <c r="I10884" i="1"/>
  <c r="F10884" i="1" s="1"/>
  <c r="G10885" i="1"/>
  <c r="H10885" i="1"/>
  <c r="I10885" i="1"/>
  <c r="F10885" i="1" s="1"/>
  <c r="G10886" i="1"/>
  <c r="H10886" i="1"/>
  <c r="I10886" i="1"/>
  <c r="F10886" i="1" s="1"/>
  <c r="J10887" i="1"/>
  <c r="K10887" i="1"/>
  <c r="L10887" i="1"/>
  <c r="M10887" i="1"/>
  <c r="N10887" i="1"/>
  <c r="O10887" i="1"/>
  <c r="G10888" i="1"/>
  <c r="H10888" i="1"/>
  <c r="I10888" i="1"/>
  <c r="F10888" i="1" s="1"/>
  <c r="G10889" i="1"/>
  <c r="H10889" i="1"/>
  <c r="I10889" i="1"/>
  <c r="F10889" i="1" s="1"/>
  <c r="G10890" i="1"/>
  <c r="H10890" i="1"/>
  <c r="I10890" i="1"/>
  <c r="F10890" i="1" s="1"/>
  <c r="G10891" i="1"/>
  <c r="H10891" i="1"/>
  <c r="I10891" i="1"/>
  <c r="F10891" i="1" s="1"/>
  <c r="G10892" i="1"/>
  <c r="H10892" i="1"/>
  <c r="I10892" i="1"/>
  <c r="F10892" i="1" s="1"/>
  <c r="G10893" i="1"/>
  <c r="H10893" i="1"/>
  <c r="I10893" i="1"/>
  <c r="F10893" i="1" s="1"/>
  <c r="G10894" i="1"/>
  <c r="H10894" i="1"/>
  <c r="I10894" i="1"/>
  <c r="F10894" i="1" s="1"/>
  <c r="G10895" i="1"/>
  <c r="H10895" i="1"/>
  <c r="I10895" i="1"/>
  <c r="F10895" i="1" s="1"/>
  <c r="G10896" i="1"/>
  <c r="H10896" i="1"/>
  <c r="I10896" i="1"/>
  <c r="F10896" i="1" s="1"/>
  <c r="J10897" i="1"/>
  <c r="K10897" i="1"/>
  <c r="L10897" i="1"/>
  <c r="M10897" i="1"/>
  <c r="N10897" i="1"/>
  <c r="O10897" i="1"/>
  <c r="G10898" i="1"/>
  <c r="H10898" i="1"/>
  <c r="I10898" i="1"/>
  <c r="F10898" i="1" s="1"/>
  <c r="G10899" i="1"/>
  <c r="H10899" i="1"/>
  <c r="I10899" i="1"/>
  <c r="F10899" i="1" s="1"/>
  <c r="G10900" i="1"/>
  <c r="H10900" i="1"/>
  <c r="I10900" i="1"/>
  <c r="F10900" i="1" s="1"/>
  <c r="G10901" i="1"/>
  <c r="H10901" i="1"/>
  <c r="I10901" i="1"/>
  <c r="F10901" i="1" s="1"/>
  <c r="G10902" i="1"/>
  <c r="H10902" i="1"/>
  <c r="I10902" i="1"/>
  <c r="F10902" i="1" s="1"/>
  <c r="J10903" i="1"/>
  <c r="K10903" i="1"/>
  <c r="L10903" i="1"/>
  <c r="M10903" i="1"/>
  <c r="N10903" i="1"/>
  <c r="O10903" i="1"/>
  <c r="G10904" i="1"/>
  <c r="H10904" i="1"/>
  <c r="I10904" i="1"/>
  <c r="F10904" i="1" s="1"/>
  <c r="G10905" i="1"/>
  <c r="H10905" i="1"/>
  <c r="I10905" i="1"/>
  <c r="F10905" i="1" s="1"/>
  <c r="G10906" i="1"/>
  <c r="H10906" i="1"/>
  <c r="I10906" i="1"/>
  <c r="F10906" i="1" s="1"/>
  <c r="G10907" i="1"/>
  <c r="H10907" i="1"/>
  <c r="I10907" i="1"/>
  <c r="F10907" i="1" s="1"/>
  <c r="G10908" i="1"/>
  <c r="H10908" i="1"/>
  <c r="I10908" i="1"/>
  <c r="F10908" i="1" s="1"/>
  <c r="J10909" i="1"/>
  <c r="K10909" i="1"/>
  <c r="L10909" i="1"/>
  <c r="M10909" i="1"/>
  <c r="N10909" i="1"/>
  <c r="O10909" i="1"/>
  <c r="G10910" i="1"/>
  <c r="H10910" i="1"/>
  <c r="I10910" i="1"/>
  <c r="F10910" i="1" s="1"/>
  <c r="G10911" i="1"/>
  <c r="H10911" i="1"/>
  <c r="I10911" i="1"/>
  <c r="F10911" i="1" s="1"/>
  <c r="G10912" i="1"/>
  <c r="H10912" i="1"/>
  <c r="I10912" i="1"/>
  <c r="F10912" i="1" s="1"/>
  <c r="G10913" i="1"/>
  <c r="H10913" i="1"/>
  <c r="I10913" i="1"/>
  <c r="F10913" i="1" s="1"/>
  <c r="J10914" i="1"/>
  <c r="K10914" i="1"/>
  <c r="L10914" i="1"/>
  <c r="M10914" i="1"/>
  <c r="N10914" i="1"/>
  <c r="O10914" i="1"/>
  <c r="G10915" i="1"/>
  <c r="H10915" i="1"/>
  <c r="I10915" i="1"/>
  <c r="F10915" i="1" s="1"/>
  <c r="G10916" i="1"/>
  <c r="H10916" i="1"/>
  <c r="I10916" i="1"/>
  <c r="F10916" i="1" s="1"/>
  <c r="G10917" i="1"/>
  <c r="H10917" i="1"/>
  <c r="I10917" i="1"/>
  <c r="F10917" i="1" s="1"/>
  <c r="G10918" i="1"/>
  <c r="H10918" i="1"/>
  <c r="I10918" i="1"/>
  <c r="F10918" i="1" s="1"/>
  <c r="G10919" i="1"/>
  <c r="H10919" i="1"/>
  <c r="I10919" i="1"/>
  <c r="F10919" i="1" s="1"/>
  <c r="J10920" i="1"/>
  <c r="K10920" i="1"/>
  <c r="L10920" i="1"/>
  <c r="M10920" i="1"/>
  <c r="N10920" i="1"/>
  <c r="O10920" i="1"/>
  <c r="G10921" i="1"/>
  <c r="H10921" i="1"/>
  <c r="I10921" i="1"/>
  <c r="F10921" i="1" s="1"/>
  <c r="G10922" i="1"/>
  <c r="H10922" i="1"/>
  <c r="I10922" i="1"/>
  <c r="F10922" i="1" s="1"/>
  <c r="G10923" i="1"/>
  <c r="H10923" i="1"/>
  <c r="I10923" i="1"/>
  <c r="F10923" i="1" s="1"/>
  <c r="G10924" i="1"/>
  <c r="H10924" i="1"/>
  <c r="I10924" i="1"/>
  <c r="F10924" i="1" s="1"/>
  <c r="G10925" i="1"/>
  <c r="H10925" i="1"/>
  <c r="I10925" i="1"/>
  <c r="F10925" i="1" s="1"/>
  <c r="G10926" i="1"/>
  <c r="H10926" i="1"/>
  <c r="I10926" i="1"/>
  <c r="F10926" i="1" s="1"/>
  <c r="G10927" i="1"/>
  <c r="H10927" i="1"/>
  <c r="I10927" i="1"/>
  <c r="F10927" i="1" s="1"/>
  <c r="G10928" i="1"/>
  <c r="H10928" i="1"/>
  <c r="I10928" i="1"/>
  <c r="F10928" i="1" s="1"/>
  <c r="G10929" i="1"/>
  <c r="H10929" i="1"/>
  <c r="I10929" i="1"/>
  <c r="F10929" i="1" s="1"/>
  <c r="G10930" i="1"/>
  <c r="H10930" i="1"/>
  <c r="I10930" i="1"/>
  <c r="F10930" i="1" s="1"/>
  <c r="G10931" i="1"/>
  <c r="H10931" i="1"/>
  <c r="I10931" i="1"/>
  <c r="F10931" i="1" s="1"/>
  <c r="G10932" i="1"/>
  <c r="H10932" i="1"/>
  <c r="I10932" i="1"/>
  <c r="F10932" i="1" s="1"/>
  <c r="G10933" i="1"/>
  <c r="H10933" i="1"/>
  <c r="I10933" i="1"/>
  <c r="F10933" i="1" s="1"/>
  <c r="G10934" i="1"/>
  <c r="H10934" i="1"/>
  <c r="I10934" i="1"/>
  <c r="F10934" i="1" s="1"/>
  <c r="G10935" i="1"/>
  <c r="H10935" i="1"/>
  <c r="I10935" i="1"/>
  <c r="F10935" i="1" s="1"/>
  <c r="J10936" i="1"/>
  <c r="K10936" i="1"/>
  <c r="L10936" i="1"/>
  <c r="M10936" i="1"/>
  <c r="N10936" i="1"/>
  <c r="O10936" i="1"/>
  <c r="G10937" i="1"/>
  <c r="H10937" i="1"/>
  <c r="I10937" i="1"/>
  <c r="G10938" i="1"/>
  <c r="H10938" i="1"/>
  <c r="I10938" i="1"/>
  <c r="F10938" i="1" s="1"/>
  <c r="G10939" i="1"/>
  <c r="H10939" i="1"/>
  <c r="I10939" i="1"/>
  <c r="F10939" i="1" s="1"/>
  <c r="G10940" i="1"/>
  <c r="H10940" i="1"/>
  <c r="I10940" i="1"/>
  <c r="F10940" i="1" s="1"/>
  <c r="G10941" i="1"/>
  <c r="H10941" i="1"/>
  <c r="I10941" i="1"/>
  <c r="F10941" i="1" s="1"/>
  <c r="G10942" i="1"/>
  <c r="H10942" i="1"/>
  <c r="I10942" i="1"/>
  <c r="F10942" i="1" s="1"/>
  <c r="G10943" i="1"/>
  <c r="H10943" i="1"/>
  <c r="I10943" i="1"/>
  <c r="F10943" i="1" s="1"/>
  <c r="G10944" i="1"/>
  <c r="H10944" i="1"/>
  <c r="I10944" i="1"/>
  <c r="F10944" i="1" s="1"/>
  <c r="G10945" i="1"/>
  <c r="H10945" i="1"/>
  <c r="I10945" i="1"/>
  <c r="F10945" i="1" s="1"/>
  <c r="G10946" i="1"/>
  <c r="H10946" i="1"/>
  <c r="I10946" i="1"/>
  <c r="F10946" i="1" s="1"/>
  <c r="G10947" i="1"/>
  <c r="H10947" i="1"/>
  <c r="I10947" i="1"/>
  <c r="F10947" i="1" s="1"/>
  <c r="G10948" i="1"/>
  <c r="H10948" i="1"/>
  <c r="I10948" i="1"/>
  <c r="F10948" i="1" s="1"/>
  <c r="G10949" i="1"/>
  <c r="H10949" i="1"/>
  <c r="I10949" i="1"/>
  <c r="F10949" i="1" s="1"/>
  <c r="G10950" i="1"/>
  <c r="H10950" i="1"/>
  <c r="I10950" i="1"/>
  <c r="F10950" i="1" s="1"/>
  <c r="G10951" i="1"/>
  <c r="H10951" i="1"/>
  <c r="I10951" i="1"/>
  <c r="F10951" i="1" s="1"/>
  <c r="G10952" i="1"/>
  <c r="H10952" i="1"/>
  <c r="I10952" i="1"/>
  <c r="F10952" i="1" s="1"/>
  <c r="G10953" i="1"/>
  <c r="H10953" i="1"/>
  <c r="I10953" i="1"/>
  <c r="F10953" i="1" s="1"/>
  <c r="G10954" i="1"/>
  <c r="H10954" i="1"/>
  <c r="I10954" i="1"/>
  <c r="F10954" i="1" s="1"/>
  <c r="G10955" i="1"/>
  <c r="H10955" i="1"/>
  <c r="I10955" i="1"/>
  <c r="F10955" i="1" s="1"/>
  <c r="G10956" i="1"/>
  <c r="H10956" i="1"/>
  <c r="I10956" i="1"/>
  <c r="F10956" i="1" s="1"/>
  <c r="J10957" i="1"/>
  <c r="K10957" i="1"/>
  <c r="L10957" i="1"/>
  <c r="M10957" i="1"/>
  <c r="N10957" i="1"/>
  <c r="O10957" i="1"/>
  <c r="G10958" i="1"/>
  <c r="H10958" i="1"/>
  <c r="I10958" i="1"/>
  <c r="F10958" i="1" s="1"/>
  <c r="G10959" i="1"/>
  <c r="H10959" i="1"/>
  <c r="I10959" i="1"/>
  <c r="F10959" i="1" s="1"/>
  <c r="G10960" i="1"/>
  <c r="H10960" i="1"/>
  <c r="I10960" i="1"/>
  <c r="F10960" i="1" s="1"/>
  <c r="G10961" i="1"/>
  <c r="H10961" i="1"/>
  <c r="I10961" i="1"/>
  <c r="F10961" i="1" s="1"/>
  <c r="G10962" i="1"/>
  <c r="H10962" i="1"/>
  <c r="I10962" i="1"/>
  <c r="F10962" i="1" s="1"/>
  <c r="J10963" i="1"/>
  <c r="K10963" i="1"/>
  <c r="L10963" i="1"/>
  <c r="M10963" i="1"/>
  <c r="N10963" i="1"/>
  <c r="O10963" i="1"/>
  <c r="G10964" i="1"/>
  <c r="H10964" i="1"/>
  <c r="I10964" i="1"/>
  <c r="G10965" i="1"/>
  <c r="H10965" i="1"/>
  <c r="I10965" i="1"/>
  <c r="F10965" i="1" s="1"/>
  <c r="G10966" i="1"/>
  <c r="H10966" i="1"/>
  <c r="I10966" i="1"/>
  <c r="F10966" i="1" s="1"/>
  <c r="G10967" i="1"/>
  <c r="H10967" i="1"/>
  <c r="I10967" i="1"/>
  <c r="F10967" i="1" s="1"/>
  <c r="G10968" i="1"/>
  <c r="H10968" i="1"/>
  <c r="I10968" i="1"/>
  <c r="F10968" i="1" s="1"/>
  <c r="G10969" i="1"/>
  <c r="H10969" i="1"/>
  <c r="I10969" i="1"/>
  <c r="F10969" i="1" s="1"/>
  <c r="J10970" i="1"/>
  <c r="K10970" i="1"/>
  <c r="L10970" i="1"/>
  <c r="M10970" i="1"/>
  <c r="N10970" i="1"/>
  <c r="O10970" i="1"/>
  <c r="G10971" i="1"/>
  <c r="H10971" i="1"/>
  <c r="I10971" i="1"/>
  <c r="F10971" i="1" s="1"/>
  <c r="G10972" i="1"/>
  <c r="H10972" i="1"/>
  <c r="I10972" i="1"/>
  <c r="F10972" i="1" s="1"/>
  <c r="G10973" i="1"/>
  <c r="H10973" i="1"/>
  <c r="I10973" i="1"/>
  <c r="F10973" i="1" s="1"/>
  <c r="G10974" i="1"/>
  <c r="H10974" i="1"/>
  <c r="I10974" i="1"/>
  <c r="F10974" i="1" s="1"/>
  <c r="G10975" i="1"/>
  <c r="H10975" i="1"/>
  <c r="I10975" i="1"/>
  <c r="F10975" i="1" s="1"/>
  <c r="G10976" i="1"/>
  <c r="H10976" i="1"/>
  <c r="I10976" i="1"/>
  <c r="F10976" i="1" s="1"/>
  <c r="J10977" i="1"/>
  <c r="K10977" i="1"/>
  <c r="L10977" i="1"/>
  <c r="M10977" i="1"/>
  <c r="N10977" i="1"/>
  <c r="O10977" i="1"/>
  <c r="G10978" i="1"/>
  <c r="H10978" i="1"/>
  <c r="I10978" i="1"/>
  <c r="G10979" i="1"/>
  <c r="H10979" i="1"/>
  <c r="I10979" i="1"/>
  <c r="F10979" i="1" s="1"/>
  <c r="G10980" i="1"/>
  <c r="H10980" i="1"/>
  <c r="I10980" i="1"/>
  <c r="F10980" i="1" s="1"/>
  <c r="G10981" i="1"/>
  <c r="H10981" i="1"/>
  <c r="I10981" i="1"/>
  <c r="F10981" i="1" s="1"/>
  <c r="G10982" i="1"/>
  <c r="H10982" i="1"/>
  <c r="I10982" i="1"/>
  <c r="F10982" i="1" s="1"/>
  <c r="G10983" i="1"/>
  <c r="H10983" i="1"/>
  <c r="I10983" i="1"/>
  <c r="F10983" i="1" s="1"/>
  <c r="J10984" i="1"/>
  <c r="K10984" i="1"/>
  <c r="L10984" i="1"/>
  <c r="M10984" i="1"/>
  <c r="N10984" i="1"/>
  <c r="O10984" i="1"/>
  <c r="G10985" i="1"/>
  <c r="H10985" i="1"/>
  <c r="I10985" i="1"/>
  <c r="F10985" i="1" s="1"/>
  <c r="G10986" i="1"/>
  <c r="H10986" i="1"/>
  <c r="I10986" i="1"/>
  <c r="F10986" i="1" s="1"/>
  <c r="G10987" i="1"/>
  <c r="H10987" i="1"/>
  <c r="I10987" i="1"/>
  <c r="F10987" i="1" s="1"/>
  <c r="G10988" i="1"/>
  <c r="H10988" i="1"/>
  <c r="I10988" i="1"/>
  <c r="F10988" i="1" s="1"/>
  <c r="G10989" i="1"/>
  <c r="H10989" i="1"/>
  <c r="I10989" i="1"/>
  <c r="F10989" i="1" s="1"/>
  <c r="J10990" i="1"/>
  <c r="K10990" i="1"/>
  <c r="L10990" i="1"/>
  <c r="M10990" i="1"/>
  <c r="N10990" i="1"/>
  <c r="O10990" i="1"/>
  <c r="G10991" i="1"/>
  <c r="H10991" i="1"/>
  <c r="I10991" i="1"/>
  <c r="G10992" i="1"/>
  <c r="H10992" i="1"/>
  <c r="I10992" i="1"/>
  <c r="F10992" i="1" s="1"/>
  <c r="G10993" i="1"/>
  <c r="H10993" i="1"/>
  <c r="I10993" i="1"/>
  <c r="F10993" i="1" s="1"/>
  <c r="G10994" i="1"/>
  <c r="H10994" i="1"/>
  <c r="I10994" i="1"/>
  <c r="F10994" i="1" s="1"/>
  <c r="G10995" i="1"/>
  <c r="H10995" i="1"/>
  <c r="I10995" i="1"/>
  <c r="F10995" i="1" s="1"/>
  <c r="J10997" i="1"/>
  <c r="K10997" i="1"/>
  <c r="L10997" i="1"/>
  <c r="M10997" i="1"/>
  <c r="N10997" i="1"/>
  <c r="O10997" i="1"/>
  <c r="G10998" i="1"/>
  <c r="H10998" i="1"/>
  <c r="I10998" i="1"/>
  <c r="G10999" i="1"/>
  <c r="H10999" i="1"/>
  <c r="I10999" i="1"/>
  <c r="F10999" i="1" s="1"/>
  <c r="G11000" i="1"/>
  <c r="H11000" i="1"/>
  <c r="I11000" i="1"/>
  <c r="F11000" i="1" s="1"/>
  <c r="G11001" i="1"/>
  <c r="H11001" i="1"/>
  <c r="I11001" i="1"/>
  <c r="F11001" i="1" s="1"/>
  <c r="G11002" i="1"/>
  <c r="H11002" i="1"/>
  <c r="I11002" i="1"/>
  <c r="F11002" i="1" s="1"/>
  <c r="J11003" i="1"/>
  <c r="K11003" i="1"/>
  <c r="L11003" i="1"/>
  <c r="M11003" i="1"/>
  <c r="N11003" i="1"/>
  <c r="O11003" i="1"/>
  <c r="G11004" i="1"/>
  <c r="H11004" i="1"/>
  <c r="I11004" i="1"/>
  <c r="F11004" i="1" s="1"/>
  <c r="G11005" i="1"/>
  <c r="H11005" i="1"/>
  <c r="I11005" i="1"/>
  <c r="F11005" i="1" s="1"/>
  <c r="J11006" i="1"/>
  <c r="K11006" i="1"/>
  <c r="L11006" i="1"/>
  <c r="M11006" i="1"/>
  <c r="N11006" i="1"/>
  <c r="O11006" i="1"/>
  <c r="G11007" i="1"/>
  <c r="H11007" i="1"/>
  <c r="I11007" i="1"/>
  <c r="G11008" i="1"/>
  <c r="H11008" i="1"/>
  <c r="I11008" i="1"/>
  <c r="F11008" i="1" s="1"/>
  <c r="G11009" i="1"/>
  <c r="H11009" i="1"/>
  <c r="I11009" i="1"/>
  <c r="F11009" i="1" s="1"/>
  <c r="G11010" i="1"/>
  <c r="H11010" i="1"/>
  <c r="I11010" i="1"/>
  <c r="F11010" i="1" s="1"/>
  <c r="G11011" i="1"/>
  <c r="H11011" i="1"/>
  <c r="I11011" i="1"/>
  <c r="F11011" i="1" s="1"/>
  <c r="G11012" i="1"/>
  <c r="H11012" i="1"/>
  <c r="I11012" i="1"/>
  <c r="F11012" i="1" s="1"/>
  <c r="G11013" i="1"/>
  <c r="H11013" i="1"/>
  <c r="I11013" i="1"/>
  <c r="F11013" i="1" s="1"/>
  <c r="G11014" i="1"/>
  <c r="H11014" i="1"/>
  <c r="I11014" i="1"/>
  <c r="F11014" i="1" s="1"/>
  <c r="G11015" i="1"/>
  <c r="H11015" i="1"/>
  <c r="I11015" i="1"/>
  <c r="F11015" i="1" s="1"/>
  <c r="G11016" i="1"/>
  <c r="H11016" i="1"/>
  <c r="I11016" i="1"/>
  <c r="F11016" i="1" s="1"/>
  <c r="G11017" i="1"/>
  <c r="H11017" i="1"/>
  <c r="I11017" i="1"/>
  <c r="F11017" i="1" s="1"/>
  <c r="G11018" i="1"/>
  <c r="H11018" i="1"/>
  <c r="I11018" i="1"/>
  <c r="F11018" i="1" s="1"/>
  <c r="G11019" i="1"/>
  <c r="H11019" i="1"/>
  <c r="I11019" i="1"/>
  <c r="F11019" i="1" s="1"/>
  <c r="G11020" i="1"/>
  <c r="H11020" i="1"/>
  <c r="I11020" i="1"/>
  <c r="F11020" i="1" s="1"/>
  <c r="G11021" i="1"/>
  <c r="H11021" i="1"/>
  <c r="I11021" i="1"/>
  <c r="F11021" i="1" s="1"/>
  <c r="G11022" i="1"/>
  <c r="H11022" i="1"/>
  <c r="I11022" i="1"/>
  <c r="F11022" i="1" s="1"/>
  <c r="G11023" i="1"/>
  <c r="H11023" i="1"/>
  <c r="I11023" i="1"/>
  <c r="F11023" i="1" s="1"/>
  <c r="J11024" i="1"/>
  <c r="K11024" i="1"/>
  <c r="L11024" i="1"/>
  <c r="M11024" i="1"/>
  <c r="N11024" i="1"/>
  <c r="O11024" i="1"/>
  <c r="G11025" i="1"/>
  <c r="H11025" i="1"/>
  <c r="I11025" i="1"/>
  <c r="F11025" i="1" s="1"/>
  <c r="G11026" i="1"/>
  <c r="H11026" i="1"/>
  <c r="I11026" i="1"/>
  <c r="F11026" i="1" s="1"/>
  <c r="G11027" i="1"/>
  <c r="H11027" i="1"/>
  <c r="I11027" i="1"/>
  <c r="F11027" i="1" s="1"/>
  <c r="G11028" i="1"/>
  <c r="H11028" i="1"/>
  <c r="I11028" i="1"/>
  <c r="F11028" i="1" s="1"/>
  <c r="G11029" i="1"/>
  <c r="H11029" i="1"/>
  <c r="I11029" i="1"/>
  <c r="F11029" i="1" s="1"/>
  <c r="G11030" i="1"/>
  <c r="H11030" i="1"/>
  <c r="I11030" i="1"/>
  <c r="F11030" i="1" s="1"/>
  <c r="J11031" i="1"/>
  <c r="K11031" i="1"/>
  <c r="L11031" i="1"/>
  <c r="M11031" i="1"/>
  <c r="N11031" i="1"/>
  <c r="O11031" i="1"/>
  <c r="G11032" i="1"/>
  <c r="H11032" i="1"/>
  <c r="I11032" i="1"/>
  <c r="G11033" i="1"/>
  <c r="H11033" i="1"/>
  <c r="I11033" i="1"/>
  <c r="F11033" i="1" s="1"/>
  <c r="G11034" i="1"/>
  <c r="H11034" i="1"/>
  <c r="I11034" i="1"/>
  <c r="F11034" i="1" s="1"/>
  <c r="G11035" i="1"/>
  <c r="H11035" i="1"/>
  <c r="I11035" i="1"/>
  <c r="F11035" i="1" s="1"/>
  <c r="J11036" i="1"/>
  <c r="K11036" i="1"/>
  <c r="L11036" i="1"/>
  <c r="M11036" i="1"/>
  <c r="N11036" i="1"/>
  <c r="O11036" i="1"/>
  <c r="G11037" i="1"/>
  <c r="H11037" i="1"/>
  <c r="I11037" i="1"/>
  <c r="F11037" i="1" s="1"/>
  <c r="G11038" i="1"/>
  <c r="H11038" i="1"/>
  <c r="I11038" i="1"/>
  <c r="F11038" i="1" s="1"/>
  <c r="G11039" i="1"/>
  <c r="H11039" i="1"/>
  <c r="I11039" i="1"/>
  <c r="F11039" i="1" s="1"/>
  <c r="G11040" i="1"/>
  <c r="H11040" i="1"/>
  <c r="I11040" i="1"/>
  <c r="F11040" i="1" s="1"/>
  <c r="G11041" i="1"/>
  <c r="H11041" i="1"/>
  <c r="I11041" i="1"/>
  <c r="F11041" i="1" s="1"/>
  <c r="G11042" i="1"/>
  <c r="H11042" i="1"/>
  <c r="I11042" i="1"/>
  <c r="F11042" i="1" s="1"/>
  <c r="G11043" i="1"/>
  <c r="H11043" i="1"/>
  <c r="I11043" i="1"/>
  <c r="F11043" i="1" s="1"/>
  <c r="G11044" i="1"/>
  <c r="H11044" i="1"/>
  <c r="I11044" i="1"/>
  <c r="F11044" i="1" s="1"/>
  <c r="J11045" i="1"/>
  <c r="K11045" i="1"/>
  <c r="L11045" i="1"/>
  <c r="M11045" i="1"/>
  <c r="N11045" i="1"/>
  <c r="O11045" i="1"/>
  <c r="G11046" i="1"/>
  <c r="H11046" i="1"/>
  <c r="I11046" i="1"/>
  <c r="G11047" i="1"/>
  <c r="H11047" i="1"/>
  <c r="I11047" i="1"/>
  <c r="F11047" i="1" s="1"/>
  <c r="G11048" i="1"/>
  <c r="H11048" i="1"/>
  <c r="I11048" i="1"/>
  <c r="F11048" i="1" s="1"/>
  <c r="G11049" i="1"/>
  <c r="H11049" i="1"/>
  <c r="I11049" i="1"/>
  <c r="F11049" i="1" s="1"/>
  <c r="G11050" i="1"/>
  <c r="H11050" i="1"/>
  <c r="I11050" i="1"/>
  <c r="F11050" i="1" s="1"/>
  <c r="J11051" i="1"/>
  <c r="K11051" i="1"/>
  <c r="L11051" i="1"/>
  <c r="M11051" i="1"/>
  <c r="N11051" i="1"/>
  <c r="O11051" i="1"/>
  <c r="G11052" i="1"/>
  <c r="H11052" i="1"/>
  <c r="I11052" i="1"/>
  <c r="G11053" i="1"/>
  <c r="H11053" i="1"/>
  <c r="I11053" i="1"/>
  <c r="F11053" i="1" s="1"/>
  <c r="J11054" i="1"/>
  <c r="K11054" i="1"/>
  <c r="L11054" i="1"/>
  <c r="M11054" i="1"/>
  <c r="N11054" i="1"/>
  <c r="O11054" i="1"/>
  <c r="G11055" i="1"/>
  <c r="H11055" i="1"/>
  <c r="I11055" i="1"/>
  <c r="G11056" i="1"/>
  <c r="H11056" i="1"/>
  <c r="I11056" i="1"/>
  <c r="F11056" i="1" s="1"/>
  <c r="G11057" i="1"/>
  <c r="H11057" i="1"/>
  <c r="I11057" i="1"/>
  <c r="F11057" i="1" s="1"/>
  <c r="G11058" i="1"/>
  <c r="H11058" i="1"/>
  <c r="I11058" i="1"/>
  <c r="F11058" i="1" s="1"/>
  <c r="G11059" i="1"/>
  <c r="H11059" i="1"/>
  <c r="I11059" i="1"/>
  <c r="F11059" i="1" s="1"/>
  <c r="G11060" i="1"/>
  <c r="H11060" i="1"/>
  <c r="I11060" i="1"/>
  <c r="F11060" i="1" s="1"/>
  <c r="G11061" i="1"/>
  <c r="H11061" i="1"/>
  <c r="I11061" i="1"/>
  <c r="F11061" i="1" s="1"/>
  <c r="J11062" i="1"/>
  <c r="K11062" i="1"/>
  <c r="L11062" i="1"/>
  <c r="M11062" i="1"/>
  <c r="N11062" i="1"/>
  <c r="O11062" i="1"/>
  <c r="G11063" i="1"/>
  <c r="H11063" i="1"/>
  <c r="I11063" i="1"/>
  <c r="F11063" i="1" s="1"/>
  <c r="G11064" i="1"/>
  <c r="H11064" i="1"/>
  <c r="I11064" i="1"/>
  <c r="F11064" i="1" s="1"/>
  <c r="G11065" i="1"/>
  <c r="H11065" i="1"/>
  <c r="I11065" i="1"/>
  <c r="F11065" i="1" s="1"/>
  <c r="G11066" i="1"/>
  <c r="H11066" i="1"/>
  <c r="I11066" i="1"/>
  <c r="F11066" i="1" s="1"/>
  <c r="G11067" i="1"/>
  <c r="H11067" i="1"/>
  <c r="I11067" i="1"/>
  <c r="F11067" i="1" s="1"/>
  <c r="G11068" i="1"/>
  <c r="H11068" i="1"/>
  <c r="I11068" i="1"/>
  <c r="F11068" i="1" s="1"/>
  <c r="J11069" i="1"/>
  <c r="K11069" i="1"/>
  <c r="L11069" i="1"/>
  <c r="M11069" i="1"/>
  <c r="N11069" i="1"/>
  <c r="O11069" i="1"/>
  <c r="G11070" i="1"/>
  <c r="H11070" i="1"/>
  <c r="I11070" i="1"/>
  <c r="G11071" i="1"/>
  <c r="H11071" i="1"/>
  <c r="I11071" i="1"/>
  <c r="F11071" i="1" s="1"/>
  <c r="G11072" i="1"/>
  <c r="H11072" i="1"/>
  <c r="I11072" i="1"/>
  <c r="F11072" i="1" s="1"/>
  <c r="G11073" i="1"/>
  <c r="H11073" i="1"/>
  <c r="I11073" i="1"/>
  <c r="F11073" i="1" s="1"/>
  <c r="J11074" i="1"/>
  <c r="K11074" i="1"/>
  <c r="L11074" i="1"/>
  <c r="M11074" i="1"/>
  <c r="N11074" i="1"/>
  <c r="O11074" i="1"/>
  <c r="G11075" i="1"/>
  <c r="H11075" i="1"/>
  <c r="I11075" i="1"/>
  <c r="F11075" i="1" s="1"/>
  <c r="G11076" i="1"/>
  <c r="H11076" i="1"/>
  <c r="I11076" i="1"/>
  <c r="F11076" i="1" s="1"/>
  <c r="G11077" i="1"/>
  <c r="H11077" i="1"/>
  <c r="I11077" i="1"/>
  <c r="F11077" i="1" s="1"/>
  <c r="G11078" i="1"/>
  <c r="H11078" i="1"/>
  <c r="I11078" i="1"/>
  <c r="F11078" i="1" s="1"/>
  <c r="G11079" i="1"/>
  <c r="H11079" i="1"/>
  <c r="I11079" i="1"/>
  <c r="F11079" i="1" s="1"/>
  <c r="G11080" i="1"/>
  <c r="H11080" i="1"/>
  <c r="I11080" i="1"/>
  <c r="F11080" i="1" s="1"/>
  <c r="G11081" i="1"/>
  <c r="H11081" i="1"/>
  <c r="I11081" i="1"/>
  <c r="F11081" i="1" s="1"/>
  <c r="G11082" i="1"/>
  <c r="H11082" i="1"/>
  <c r="I11082" i="1"/>
  <c r="F11082" i="1" s="1"/>
  <c r="G11083" i="1"/>
  <c r="H11083" i="1"/>
  <c r="I11083" i="1"/>
  <c r="F11083" i="1" s="1"/>
  <c r="G11084" i="1"/>
  <c r="H11084" i="1"/>
  <c r="I11084" i="1"/>
  <c r="F11084" i="1" s="1"/>
  <c r="G11085" i="1"/>
  <c r="H11085" i="1"/>
  <c r="I11085" i="1"/>
  <c r="F11085" i="1" s="1"/>
  <c r="G11086" i="1"/>
  <c r="H11086" i="1"/>
  <c r="I11086" i="1"/>
  <c r="F11086" i="1" s="1"/>
  <c r="G11087" i="1"/>
  <c r="H11087" i="1"/>
  <c r="I11087" i="1"/>
  <c r="F11087" i="1" s="1"/>
  <c r="G11088" i="1"/>
  <c r="H11088" i="1"/>
  <c r="I11088" i="1"/>
  <c r="F11088" i="1" s="1"/>
  <c r="G11089" i="1"/>
  <c r="H11089" i="1"/>
  <c r="I11089" i="1"/>
  <c r="F11089" i="1" s="1"/>
  <c r="G11090" i="1"/>
  <c r="H11090" i="1"/>
  <c r="I11090" i="1"/>
  <c r="F11090" i="1" s="1"/>
  <c r="G11091" i="1"/>
  <c r="H11091" i="1"/>
  <c r="I11091" i="1"/>
  <c r="F11091" i="1" s="1"/>
  <c r="J11092" i="1"/>
  <c r="K11092" i="1"/>
  <c r="L11092" i="1"/>
  <c r="M11092" i="1"/>
  <c r="N11092" i="1"/>
  <c r="O11092" i="1"/>
  <c r="G11093" i="1"/>
  <c r="H11093" i="1"/>
  <c r="I11093" i="1"/>
  <c r="G11094" i="1"/>
  <c r="H11094" i="1"/>
  <c r="I11094" i="1"/>
  <c r="F11094" i="1" s="1"/>
  <c r="G11095" i="1"/>
  <c r="H11095" i="1"/>
  <c r="I11095" i="1"/>
  <c r="F11095" i="1" s="1"/>
  <c r="G11096" i="1"/>
  <c r="H11096" i="1"/>
  <c r="I11096" i="1"/>
  <c r="F11096" i="1" s="1"/>
  <c r="G11097" i="1"/>
  <c r="H11097" i="1"/>
  <c r="I11097" i="1"/>
  <c r="F11097" i="1" s="1"/>
  <c r="G11098" i="1"/>
  <c r="H11098" i="1"/>
  <c r="I11098" i="1"/>
  <c r="F11098" i="1" s="1"/>
  <c r="G11099" i="1"/>
  <c r="H11099" i="1"/>
  <c r="I11099" i="1"/>
  <c r="F11099" i="1" s="1"/>
  <c r="G11100" i="1"/>
  <c r="H11100" i="1"/>
  <c r="I11100" i="1"/>
  <c r="F11100" i="1" s="1"/>
  <c r="G11101" i="1"/>
  <c r="H11101" i="1"/>
  <c r="I11101" i="1"/>
  <c r="F11101" i="1" s="1"/>
  <c r="J11102" i="1"/>
  <c r="K11102" i="1"/>
  <c r="L11102" i="1"/>
  <c r="M11102" i="1"/>
  <c r="N11102" i="1"/>
  <c r="O11102" i="1"/>
  <c r="G11103" i="1"/>
  <c r="H11103" i="1"/>
  <c r="I11103" i="1"/>
  <c r="G11104" i="1"/>
  <c r="H11104" i="1"/>
  <c r="I11104" i="1"/>
  <c r="F11104" i="1" s="1"/>
  <c r="G11105" i="1"/>
  <c r="H11105" i="1"/>
  <c r="I11105" i="1"/>
  <c r="F11105" i="1" s="1"/>
  <c r="G11106" i="1"/>
  <c r="H11106" i="1"/>
  <c r="I11106" i="1"/>
  <c r="F11106" i="1" s="1"/>
  <c r="G11107" i="1"/>
  <c r="H11107" i="1"/>
  <c r="I11107" i="1"/>
  <c r="F11107" i="1" s="1"/>
  <c r="G11108" i="1"/>
  <c r="H11108" i="1"/>
  <c r="I11108" i="1"/>
  <c r="F11108" i="1" s="1"/>
  <c r="J11109" i="1"/>
  <c r="K11109" i="1"/>
  <c r="L11109" i="1"/>
  <c r="M11109" i="1"/>
  <c r="N11109" i="1"/>
  <c r="O11109" i="1"/>
  <c r="G11110" i="1"/>
  <c r="H11110" i="1"/>
  <c r="I11110" i="1"/>
  <c r="G11111" i="1"/>
  <c r="H11111" i="1"/>
  <c r="I11111" i="1"/>
  <c r="F11111" i="1" s="1"/>
  <c r="G11112" i="1"/>
  <c r="H11112" i="1"/>
  <c r="I11112" i="1"/>
  <c r="F11112" i="1" s="1"/>
  <c r="G11113" i="1"/>
  <c r="H11113" i="1"/>
  <c r="I11113" i="1"/>
  <c r="F11113" i="1" s="1"/>
  <c r="G11114" i="1"/>
  <c r="H11114" i="1"/>
  <c r="I11114" i="1"/>
  <c r="F11114" i="1" s="1"/>
  <c r="G11115" i="1"/>
  <c r="H11115" i="1"/>
  <c r="I11115" i="1"/>
  <c r="F11115" i="1" s="1"/>
  <c r="G11116" i="1"/>
  <c r="H11116" i="1"/>
  <c r="I11116" i="1"/>
  <c r="F11116" i="1" s="1"/>
  <c r="G11117" i="1"/>
  <c r="H11117" i="1"/>
  <c r="I11117" i="1"/>
  <c r="F11117" i="1" s="1"/>
  <c r="G11118" i="1"/>
  <c r="H11118" i="1"/>
  <c r="I11118" i="1"/>
  <c r="F11118" i="1" s="1"/>
  <c r="G11119" i="1"/>
  <c r="H11119" i="1"/>
  <c r="I11119" i="1"/>
  <c r="F11119" i="1" s="1"/>
  <c r="J11120" i="1"/>
  <c r="K11120" i="1"/>
  <c r="L11120" i="1"/>
  <c r="M11120" i="1"/>
  <c r="N11120" i="1"/>
  <c r="O11120" i="1"/>
  <c r="G11121" i="1"/>
  <c r="H11121" i="1"/>
  <c r="I11121" i="1"/>
  <c r="F11121" i="1" s="1"/>
  <c r="G11122" i="1"/>
  <c r="H11122" i="1"/>
  <c r="I11122" i="1"/>
  <c r="F11122" i="1" s="1"/>
  <c r="G11123" i="1"/>
  <c r="H11123" i="1"/>
  <c r="I11123" i="1"/>
  <c r="F11123" i="1" s="1"/>
  <c r="G11124" i="1"/>
  <c r="H11124" i="1"/>
  <c r="I11124" i="1"/>
  <c r="F11124" i="1" s="1"/>
  <c r="G11125" i="1"/>
  <c r="H11125" i="1"/>
  <c r="I11125" i="1"/>
  <c r="F11125" i="1" s="1"/>
  <c r="G11126" i="1"/>
  <c r="H11126" i="1"/>
  <c r="I11126" i="1"/>
  <c r="F11126" i="1" s="1"/>
  <c r="G11127" i="1"/>
  <c r="H11127" i="1"/>
  <c r="I11127" i="1"/>
  <c r="F11127" i="1" s="1"/>
  <c r="J11128" i="1"/>
  <c r="K11128" i="1"/>
  <c r="L11128" i="1"/>
  <c r="M11128" i="1"/>
  <c r="N11128" i="1"/>
  <c r="O11128" i="1"/>
  <c r="G11129" i="1"/>
  <c r="H11129" i="1"/>
  <c r="I11129" i="1"/>
  <c r="F11129" i="1" s="1"/>
  <c r="G11130" i="1"/>
  <c r="H11130" i="1"/>
  <c r="I11130" i="1"/>
  <c r="F11130" i="1" s="1"/>
  <c r="G11131" i="1"/>
  <c r="H11131" i="1"/>
  <c r="I11131" i="1"/>
  <c r="F11131" i="1" s="1"/>
  <c r="G11132" i="1"/>
  <c r="H11132" i="1"/>
  <c r="I11132" i="1"/>
  <c r="F11132" i="1" s="1"/>
  <c r="G11133" i="1"/>
  <c r="H11133" i="1"/>
  <c r="I11133" i="1"/>
  <c r="F11133" i="1" s="1"/>
  <c r="G11134" i="1"/>
  <c r="H11134" i="1"/>
  <c r="I11134" i="1"/>
  <c r="F11134" i="1" s="1"/>
  <c r="G11135" i="1"/>
  <c r="H11135" i="1"/>
  <c r="I11135" i="1"/>
  <c r="F11135" i="1" s="1"/>
  <c r="J11136" i="1"/>
  <c r="K11136" i="1"/>
  <c r="L11136" i="1"/>
  <c r="M11136" i="1"/>
  <c r="N11136" i="1"/>
  <c r="O11136" i="1"/>
  <c r="G11137" i="1"/>
  <c r="H11137" i="1"/>
  <c r="I11137" i="1"/>
  <c r="G11138" i="1"/>
  <c r="H11138" i="1"/>
  <c r="I11138" i="1"/>
  <c r="F11138" i="1" s="1"/>
  <c r="G11139" i="1"/>
  <c r="H11139" i="1"/>
  <c r="I11139" i="1"/>
  <c r="F11139" i="1" s="1"/>
  <c r="G11140" i="1"/>
  <c r="H11140" i="1"/>
  <c r="I11140" i="1"/>
  <c r="F11140" i="1" s="1"/>
  <c r="G11141" i="1"/>
  <c r="H11141" i="1"/>
  <c r="I11141" i="1"/>
  <c r="F11141" i="1" s="1"/>
  <c r="G11142" i="1"/>
  <c r="H11142" i="1"/>
  <c r="I11142" i="1"/>
  <c r="F11142" i="1" s="1"/>
  <c r="G11143" i="1"/>
  <c r="H11143" i="1"/>
  <c r="I11143" i="1"/>
  <c r="F11143" i="1" s="1"/>
  <c r="G11144" i="1"/>
  <c r="H11144" i="1"/>
  <c r="I11144" i="1"/>
  <c r="F11144" i="1" s="1"/>
  <c r="G11145" i="1"/>
  <c r="H11145" i="1"/>
  <c r="I11145" i="1"/>
  <c r="F11145" i="1" s="1"/>
  <c r="G11146" i="1"/>
  <c r="H11146" i="1"/>
  <c r="I11146" i="1"/>
  <c r="F11146" i="1" s="1"/>
  <c r="G11147" i="1"/>
  <c r="H11147" i="1"/>
  <c r="I11147" i="1"/>
  <c r="F11147" i="1" s="1"/>
  <c r="G11148" i="1"/>
  <c r="H11148" i="1"/>
  <c r="I11148" i="1"/>
  <c r="F11148" i="1" s="1"/>
  <c r="G11149" i="1"/>
  <c r="H11149" i="1"/>
  <c r="I11149" i="1"/>
  <c r="F11149" i="1" s="1"/>
  <c r="G11150" i="1"/>
  <c r="H11150" i="1"/>
  <c r="I11150" i="1"/>
  <c r="F11150" i="1" s="1"/>
  <c r="G11151" i="1"/>
  <c r="H11151" i="1"/>
  <c r="I11151" i="1"/>
  <c r="F11151" i="1" s="1"/>
  <c r="G11152" i="1"/>
  <c r="H11152" i="1"/>
  <c r="I11152" i="1"/>
  <c r="F11152" i="1" s="1"/>
  <c r="G11153" i="1"/>
  <c r="H11153" i="1"/>
  <c r="I11153" i="1"/>
  <c r="F11153" i="1" s="1"/>
  <c r="G11154" i="1"/>
  <c r="H11154" i="1"/>
  <c r="I11154" i="1"/>
  <c r="F11154" i="1" s="1"/>
  <c r="G11155" i="1"/>
  <c r="H11155" i="1"/>
  <c r="I11155" i="1"/>
  <c r="F11155" i="1" s="1"/>
  <c r="G11156" i="1"/>
  <c r="H11156" i="1"/>
  <c r="I11156" i="1"/>
  <c r="F11156" i="1" s="1"/>
  <c r="J11157" i="1"/>
  <c r="K11157" i="1"/>
  <c r="L11157" i="1"/>
  <c r="M11157" i="1"/>
  <c r="N11157" i="1"/>
  <c r="O11157" i="1"/>
  <c r="G11158" i="1"/>
  <c r="H11158" i="1"/>
  <c r="I11158" i="1"/>
  <c r="G11159" i="1"/>
  <c r="H11159" i="1"/>
  <c r="I11159" i="1"/>
  <c r="F11159" i="1" s="1"/>
  <c r="G11160" i="1"/>
  <c r="H11160" i="1"/>
  <c r="I11160" i="1"/>
  <c r="F11160" i="1" s="1"/>
  <c r="G11161" i="1"/>
  <c r="H11161" i="1"/>
  <c r="I11161" i="1"/>
  <c r="F11161" i="1" s="1"/>
  <c r="G11162" i="1"/>
  <c r="H11162" i="1"/>
  <c r="I11162" i="1"/>
  <c r="F11162" i="1" s="1"/>
  <c r="G11163" i="1"/>
  <c r="H11163" i="1"/>
  <c r="I11163" i="1"/>
  <c r="F11163" i="1" s="1"/>
  <c r="G11164" i="1"/>
  <c r="H11164" i="1"/>
  <c r="I11164" i="1"/>
  <c r="F11164" i="1" s="1"/>
  <c r="G11165" i="1"/>
  <c r="H11165" i="1"/>
  <c r="I11165" i="1"/>
  <c r="F11165" i="1" s="1"/>
  <c r="G11166" i="1"/>
  <c r="H11166" i="1"/>
  <c r="I11166" i="1"/>
  <c r="F11166" i="1" s="1"/>
  <c r="G11167" i="1"/>
  <c r="H11167" i="1"/>
  <c r="I11167" i="1"/>
  <c r="F11167" i="1" s="1"/>
  <c r="G11168" i="1"/>
  <c r="H11168" i="1"/>
  <c r="I11168" i="1"/>
  <c r="F11168" i="1" s="1"/>
  <c r="G11169" i="1"/>
  <c r="H11169" i="1"/>
  <c r="I11169" i="1"/>
  <c r="F11169" i="1" s="1"/>
  <c r="G11170" i="1"/>
  <c r="H11170" i="1"/>
  <c r="I11170" i="1"/>
  <c r="F11170" i="1" s="1"/>
  <c r="G11171" i="1"/>
  <c r="H11171" i="1"/>
  <c r="I11171" i="1"/>
  <c r="F11171" i="1" s="1"/>
  <c r="G11172" i="1"/>
  <c r="H11172" i="1"/>
  <c r="I11172" i="1"/>
  <c r="F11172" i="1" s="1"/>
  <c r="G11173" i="1"/>
  <c r="H11173" i="1"/>
  <c r="I11173" i="1"/>
  <c r="F11173" i="1" s="1"/>
  <c r="J11174" i="1"/>
  <c r="K11174" i="1"/>
  <c r="L11174" i="1"/>
  <c r="M11174" i="1"/>
  <c r="N11174" i="1"/>
  <c r="O11174" i="1"/>
  <c r="G11175" i="1"/>
  <c r="H11175" i="1"/>
  <c r="I11175" i="1"/>
  <c r="F11175" i="1" s="1"/>
  <c r="G11176" i="1"/>
  <c r="H11176" i="1"/>
  <c r="I11176" i="1"/>
  <c r="F11176" i="1" s="1"/>
  <c r="G11177" i="1"/>
  <c r="H11177" i="1"/>
  <c r="I11177" i="1"/>
  <c r="F11177" i="1" s="1"/>
  <c r="G11178" i="1"/>
  <c r="H11178" i="1"/>
  <c r="I11178" i="1"/>
  <c r="F11178" i="1" s="1"/>
  <c r="G11179" i="1"/>
  <c r="H11179" i="1"/>
  <c r="I11179" i="1"/>
  <c r="F11179" i="1" s="1"/>
  <c r="J11180" i="1"/>
  <c r="K11180" i="1"/>
  <c r="L11180" i="1"/>
  <c r="M11180" i="1"/>
  <c r="N11180" i="1"/>
  <c r="O11180" i="1"/>
  <c r="G11181" i="1"/>
  <c r="H11181" i="1"/>
  <c r="I11181" i="1"/>
  <c r="F11181" i="1" s="1"/>
  <c r="G11182" i="1"/>
  <c r="H11182" i="1"/>
  <c r="I11182" i="1"/>
  <c r="F11182" i="1" s="1"/>
  <c r="G11183" i="1"/>
  <c r="H11183" i="1"/>
  <c r="I11183" i="1"/>
  <c r="F11183" i="1" s="1"/>
  <c r="G11184" i="1"/>
  <c r="H11184" i="1"/>
  <c r="I11184" i="1"/>
  <c r="F11184" i="1" s="1"/>
  <c r="G11185" i="1"/>
  <c r="H11185" i="1"/>
  <c r="I11185" i="1"/>
  <c r="F11185" i="1" s="1"/>
  <c r="G11186" i="1"/>
  <c r="H11186" i="1"/>
  <c r="I11186" i="1"/>
  <c r="F11186" i="1" s="1"/>
  <c r="G11187" i="1"/>
  <c r="H11187" i="1"/>
  <c r="I11187" i="1"/>
  <c r="F11187" i="1" s="1"/>
  <c r="G11188" i="1"/>
  <c r="H11188" i="1"/>
  <c r="I11188" i="1"/>
  <c r="F11188" i="1" s="1"/>
  <c r="G11189" i="1"/>
  <c r="H11189" i="1"/>
  <c r="I11189" i="1"/>
  <c r="F11189" i="1" s="1"/>
  <c r="G11190" i="1"/>
  <c r="H11190" i="1"/>
  <c r="I11190" i="1"/>
  <c r="F11190" i="1" s="1"/>
  <c r="G11191" i="1"/>
  <c r="H11191" i="1"/>
  <c r="I11191" i="1"/>
  <c r="F11191" i="1" s="1"/>
  <c r="G11192" i="1"/>
  <c r="H11192" i="1"/>
  <c r="I11192" i="1"/>
  <c r="F11192" i="1" s="1"/>
  <c r="G11193" i="1"/>
  <c r="H11193" i="1"/>
  <c r="I11193" i="1"/>
  <c r="F11193" i="1" s="1"/>
  <c r="G11194" i="1"/>
  <c r="H11194" i="1"/>
  <c r="I11194" i="1"/>
  <c r="F11194" i="1" s="1"/>
  <c r="G11195" i="1"/>
  <c r="H11195" i="1"/>
  <c r="I11195" i="1"/>
  <c r="F11195" i="1" s="1"/>
  <c r="G11196" i="1"/>
  <c r="H11196" i="1"/>
  <c r="I11196" i="1"/>
  <c r="F11196" i="1" s="1"/>
  <c r="G11197" i="1"/>
  <c r="H11197" i="1"/>
  <c r="I11197" i="1"/>
  <c r="F11197" i="1" s="1"/>
  <c r="J11198" i="1"/>
  <c r="K11198" i="1"/>
  <c r="L11198" i="1"/>
  <c r="M11198" i="1"/>
  <c r="N11198" i="1"/>
  <c r="O11198" i="1"/>
  <c r="G11199" i="1"/>
  <c r="H11199" i="1"/>
  <c r="I11199" i="1"/>
  <c r="F11199" i="1" s="1"/>
  <c r="G11200" i="1"/>
  <c r="H11200" i="1"/>
  <c r="I11200" i="1"/>
  <c r="F11200" i="1" s="1"/>
  <c r="G11201" i="1"/>
  <c r="H11201" i="1"/>
  <c r="I11201" i="1"/>
  <c r="F11201" i="1" s="1"/>
  <c r="G11202" i="1"/>
  <c r="H11202" i="1"/>
  <c r="I11202" i="1"/>
  <c r="J11203" i="1"/>
  <c r="K11203" i="1"/>
  <c r="L11203" i="1"/>
  <c r="M11203" i="1"/>
  <c r="N11203" i="1"/>
  <c r="O11203" i="1"/>
  <c r="G11204" i="1"/>
  <c r="H11204" i="1"/>
  <c r="I11204" i="1"/>
  <c r="G11205" i="1"/>
  <c r="H11205" i="1"/>
  <c r="I11205" i="1"/>
  <c r="F11205" i="1" s="1"/>
  <c r="G11206" i="1"/>
  <c r="H11206" i="1"/>
  <c r="I11206" i="1"/>
  <c r="F11206" i="1" s="1"/>
  <c r="G11207" i="1"/>
  <c r="H11207" i="1"/>
  <c r="I11207" i="1"/>
  <c r="F11207" i="1" s="1"/>
  <c r="G11208" i="1"/>
  <c r="H11208" i="1"/>
  <c r="I11208" i="1"/>
  <c r="F11208" i="1" s="1"/>
  <c r="G11209" i="1"/>
  <c r="H11209" i="1"/>
  <c r="I11209" i="1"/>
  <c r="F11209" i="1" s="1"/>
  <c r="G11210" i="1"/>
  <c r="H11210" i="1"/>
  <c r="I11210" i="1"/>
  <c r="F11210" i="1" s="1"/>
  <c r="G11211" i="1"/>
  <c r="H11211" i="1"/>
  <c r="I11211" i="1"/>
  <c r="F11211" i="1" s="1"/>
  <c r="G11212" i="1"/>
  <c r="H11212" i="1"/>
  <c r="I11212" i="1"/>
  <c r="F11212" i="1" s="1"/>
  <c r="G11213" i="1"/>
  <c r="H11213" i="1"/>
  <c r="I11213" i="1"/>
  <c r="F11213" i="1" s="1"/>
  <c r="G11214" i="1"/>
  <c r="H11214" i="1"/>
  <c r="I11214" i="1"/>
  <c r="F11214" i="1" s="1"/>
  <c r="J11215" i="1"/>
  <c r="K11215" i="1"/>
  <c r="L11215" i="1"/>
  <c r="M11215" i="1"/>
  <c r="N11215" i="1"/>
  <c r="O11215" i="1"/>
  <c r="G11216" i="1"/>
  <c r="H11216" i="1"/>
  <c r="I11216" i="1"/>
  <c r="F11216" i="1" s="1"/>
  <c r="G11217" i="1"/>
  <c r="H11217" i="1"/>
  <c r="I11217" i="1"/>
  <c r="F11217" i="1" s="1"/>
  <c r="G11218" i="1"/>
  <c r="H11218" i="1"/>
  <c r="I11218" i="1"/>
  <c r="F11218" i="1" s="1"/>
  <c r="G11219" i="1"/>
  <c r="H11219" i="1"/>
  <c r="I11219" i="1"/>
  <c r="F11219" i="1" s="1"/>
  <c r="G11220" i="1"/>
  <c r="H11220" i="1"/>
  <c r="I11220" i="1"/>
  <c r="F11220" i="1" s="1"/>
  <c r="G11221" i="1"/>
  <c r="H11221" i="1"/>
  <c r="I11221" i="1"/>
  <c r="F11221" i="1" s="1"/>
  <c r="J11222" i="1"/>
  <c r="K11222" i="1"/>
  <c r="L11222" i="1"/>
  <c r="M11222" i="1"/>
  <c r="N11222" i="1"/>
  <c r="O11222" i="1"/>
  <c r="G11223" i="1"/>
  <c r="H11223" i="1"/>
  <c r="I11223" i="1"/>
  <c r="G11224" i="1"/>
  <c r="H11224" i="1"/>
  <c r="I11224" i="1"/>
  <c r="F11224" i="1" s="1"/>
  <c r="G11225" i="1"/>
  <c r="H11225" i="1"/>
  <c r="I11225" i="1"/>
  <c r="F11225" i="1" s="1"/>
  <c r="G11226" i="1"/>
  <c r="H11226" i="1"/>
  <c r="I11226" i="1"/>
  <c r="F11226" i="1" s="1"/>
  <c r="G11227" i="1"/>
  <c r="H11227" i="1"/>
  <c r="I11227" i="1"/>
  <c r="F11227" i="1" s="1"/>
  <c r="G11228" i="1"/>
  <c r="H11228" i="1"/>
  <c r="I11228" i="1"/>
  <c r="F11228" i="1" s="1"/>
  <c r="G11229" i="1"/>
  <c r="H11229" i="1"/>
  <c r="I11229" i="1"/>
  <c r="F11229" i="1" s="1"/>
  <c r="J11230" i="1"/>
  <c r="K11230" i="1"/>
  <c r="L11230" i="1"/>
  <c r="M11230" i="1"/>
  <c r="N11230" i="1"/>
  <c r="O11230" i="1"/>
  <c r="G11231" i="1"/>
  <c r="H11231" i="1"/>
  <c r="I11231" i="1"/>
  <c r="F11231" i="1" s="1"/>
  <c r="G11232" i="1"/>
  <c r="H11232" i="1"/>
  <c r="I11232" i="1"/>
  <c r="F11232" i="1" s="1"/>
  <c r="J11233" i="1"/>
  <c r="K11233" i="1"/>
  <c r="L11233" i="1"/>
  <c r="M11233" i="1"/>
  <c r="N11233" i="1"/>
  <c r="O11233" i="1"/>
  <c r="G11234" i="1"/>
  <c r="H11234" i="1"/>
  <c r="I11234" i="1"/>
  <c r="G11235" i="1"/>
  <c r="H11235" i="1"/>
  <c r="I11235" i="1"/>
  <c r="F11235" i="1" s="1"/>
  <c r="G11236" i="1"/>
  <c r="H11236" i="1"/>
  <c r="I11236" i="1"/>
  <c r="F11236" i="1" s="1"/>
  <c r="J11237" i="1"/>
  <c r="K11237" i="1"/>
  <c r="L11237" i="1"/>
  <c r="M11237" i="1"/>
  <c r="N11237" i="1"/>
  <c r="O11237" i="1"/>
  <c r="G11238" i="1"/>
  <c r="H11238" i="1"/>
  <c r="I11238" i="1"/>
  <c r="F11238" i="1" s="1"/>
  <c r="G11239" i="1"/>
  <c r="H11239" i="1"/>
  <c r="I11239" i="1"/>
  <c r="F11239" i="1" s="1"/>
  <c r="G11240" i="1"/>
  <c r="H11240" i="1"/>
  <c r="I11240" i="1"/>
  <c r="F11240" i="1" s="1"/>
  <c r="G11241" i="1"/>
  <c r="H11241" i="1"/>
  <c r="I11241" i="1"/>
  <c r="F11241" i="1" s="1"/>
  <c r="J11242" i="1"/>
  <c r="K11242" i="1"/>
  <c r="L11242" i="1"/>
  <c r="M11242" i="1"/>
  <c r="N11242" i="1"/>
  <c r="O11242" i="1"/>
  <c r="G11243" i="1"/>
  <c r="H11243" i="1"/>
  <c r="I11243" i="1"/>
  <c r="G11244" i="1"/>
  <c r="H11244" i="1"/>
  <c r="I11244" i="1"/>
  <c r="F11244" i="1" s="1"/>
  <c r="G11245" i="1"/>
  <c r="H11245" i="1"/>
  <c r="I11245" i="1"/>
  <c r="F11245" i="1" s="1"/>
  <c r="G11246" i="1"/>
  <c r="H11246" i="1"/>
  <c r="I11246" i="1"/>
  <c r="F11246" i="1" s="1"/>
  <c r="G11247" i="1"/>
  <c r="H11247" i="1"/>
  <c r="I11247" i="1"/>
  <c r="F11247" i="1" s="1"/>
  <c r="G11248" i="1"/>
  <c r="H11248" i="1"/>
  <c r="I11248" i="1"/>
  <c r="F11248" i="1" s="1"/>
  <c r="J11249" i="1"/>
  <c r="K11249" i="1"/>
  <c r="L11249" i="1"/>
  <c r="M11249" i="1"/>
  <c r="N11249" i="1"/>
  <c r="O11249" i="1"/>
  <c r="G11250" i="1"/>
  <c r="H11250" i="1"/>
  <c r="I11250" i="1"/>
  <c r="F11250" i="1" s="1"/>
  <c r="G11251" i="1"/>
  <c r="H11251" i="1"/>
  <c r="I11251" i="1"/>
  <c r="F11251" i="1" s="1"/>
  <c r="G11252" i="1"/>
  <c r="H11252" i="1"/>
  <c r="I11252" i="1"/>
  <c r="F11252" i="1" s="1"/>
  <c r="J11253" i="1"/>
  <c r="K11253" i="1"/>
  <c r="L11253" i="1"/>
  <c r="M11253" i="1"/>
  <c r="N11253" i="1"/>
  <c r="O11253" i="1"/>
  <c r="G11254" i="1"/>
  <c r="H11254" i="1"/>
  <c r="I11254" i="1"/>
  <c r="F11254" i="1" s="1"/>
  <c r="G11255" i="1"/>
  <c r="H11255" i="1"/>
  <c r="I11255" i="1"/>
  <c r="F11255" i="1" s="1"/>
  <c r="G11256" i="1"/>
  <c r="H11256" i="1"/>
  <c r="I11256" i="1"/>
  <c r="F11256" i="1" s="1"/>
  <c r="G11257" i="1"/>
  <c r="H11257" i="1"/>
  <c r="I11257" i="1"/>
  <c r="F11257" i="1" s="1"/>
  <c r="G11258" i="1"/>
  <c r="H11258" i="1"/>
  <c r="I11258" i="1"/>
  <c r="F11258" i="1" s="1"/>
  <c r="G11259" i="1"/>
  <c r="H11259" i="1"/>
  <c r="I11259" i="1"/>
  <c r="F11259" i="1" s="1"/>
  <c r="G11260" i="1"/>
  <c r="H11260" i="1"/>
  <c r="I11260" i="1"/>
  <c r="F11260" i="1" s="1"/>
  <c r="G11261" i="1"/>
  <c r="H11261" i="1"/>
  <c r="I11261" i="1"/>
  <c r="F11261" i="1" s="1"/>
  <c r="G11262" i="1"/>
  <c r="H11262" i="1"/>
  <c r="I11262" i="1"/>
  <c r="F11262" i="1" s="1"/>
  <c r="G11263" i="1"/>
  <c r="H11263" i="1"/>
  <c r="I11263" i="1"/>
  <c r="F11263" i="1" s="1"/>
  <c r="G11264" i="1"/>
  <c r="H11264" i="1"/>
  <c r="I11264" i="1"/>
  <c r="F11264" i="1" s="1"/>
  <c r="G11265" i="1"/>
  <c r="H11265" i="1"/>
  <c r="I11265" i="1"/>
  <c r="F11265" i="1" s="1"/>
  <c r="G11266" i="1"/>
  <c r="H11266" i="1"/>
  <c r="I11266" i="1"/>
  <c r="F11266" i="1" s="1"/>
  <c r="G11267" i="1"/>
  <c r="H11267" i="1"/>
  <c r="I11267" i="1"/>
  <c r="F11267" i="1" s="1"/>
  <c r="G11268" i="1"/>
  <c r="H11268" i="1"/>
  <c r="I11268" i="1"/>
  <c r="F11268" i="1" s="1"/>
  <c r="J11269" i="1"/>
  <c r="K11269" i="1"/>
  <c r="L11269" i="1"/>
  <c r="M11269" i="1"/>
  <c r="N11269" i="1"/>
  <c r="O11269" i="1"/>
  <c r="G11270" i="1"/>
  <c r="H11270" i="1"/>
  <c r="I11270" i="1"/>
  <c r="F11270" i="1" s="1"/>
  <c r="G11271" i="1"/>
  <c r="H11271" i="1"/>
  <c r="I11271" i="1"/>
  <c r="F11271" i="1" s="1"/>
  <c r="G11272" i="1"/>
  <c r="H11272" i="1"/>
  <c r="I11272" i="1"/>
  <c r="F11272" i="1" s="1"/>
  <c r="G11273" i="1"/>
  <c r="H11273" i="1"/>
  <c r="I11273" i="1"/>
  <c r="F11273" i="1" s="1"/>
  <c r="G11274" i="1"/>
  <c r="H11274" i="1"/>
  <c r="I11274" i="1"/>
  <c r="J11275" i="1"/>
  <c r="K11275" i="1"/>
  <c r="L11275" i="1"/>
  <c r="M11275" i="1"/>
  <c r="N11275" i="1"/>
  <c r="O11275" i="1"/>
  <c r="G11276" i="1"/>
  <c r="H11276" i="1"/>
  <c r="I11276" i="1"/>
  <c r="F11276" i="1" s="1"/>
  <c r="G11277" i="1"/>
  <c r="H11277" i="1"/>
  <c r="I11277" i="1"/>
  <c r="F11277" i="1" s="1"/>
  <c r="G11278" i="1"/>
  <c r="H11278" i="1"/>
  <c r="I11278" i="1"/>
  <c r="F11278" i="1" s="1"/>
  <c r="J11279" i="1"/>
  <c r="K11279" i="1"/>
  <c r="L11279" i="1"/>
  <c r="M11279" i="1"/>
  <c r="N11279" i="1"/>
  <c r="O11279" i="1"/>
  <c r="G11280" i="1"/>
  <c r="H11280" i="1"/>
  <c r="I11280" i="1"/>
  <c r="F11280" i="1" s="1"/>
  <c r="G11281" i="1"/>
  <c r="H11281" i="1"/>
  <c r="I11281" i="1"/>
  <c r="F11281" i="1" s="1"/>
  <c r="G11282" i="1"/>
  <c r="H11282" i="1"/>
  <c r="I11282" i="1"/>
  <c r="F11282" i="1" s="1"/>
  <c r="G11283" i="1"/>
  <c r="H11283" i="1"/>
  <c r="I11283" i="1"/>
  <c r="G11284" i="1"/>
  <c r="H11284" i="1"/>
  <c r="I11284" i="1"/>
  <c r="F11284" i="1" s="1"/>
  <c r="J11285" i="1"/>
  <c r="K11285" i="1"/>
  <c r="L11285" i="1"/>
  <c r="M11285" i="1"/>
  <c r="N11285" i="1"/>
  <c r="O11285" i="1"/>
  <c r="G11286" i="1"/>
  <c r="H11286" i="1"/>
  <c r="I11286" i="1"/>
  <c r="F11286" i="1" s="1"/>
  <c r="G11287" i="1"/>
  <c r="H11287" i="1"/>
  <c r="I11287" i="1"/>
  <c r="F11287" i="1" s="1"/>
  <c r="G11288" i="1"/>
  <c r="H11288" i="1"/>
  <c r="I11288" i="1"/>
  <c r="F11288" i="1" s="1"/>
  <c r="G11289" i="1"/>
  <c r="H11289" i="1"/>
  <c r="I11289" i="1"/>
  <c r="F11289" i="1" s="1"/>
  <c r="G11290" i="1"/>
  <c r="H11290" i="1"/>
  <c r="I11290" i="1"/>
  <c r="F11290" i="1" s="1"/>
  <c r="G11291" i="1"/>
  <c r="H11291" i="1"/>
  <c r="I11291" i="1"/>
  <c r="F11291" i="1" s="1"/>
  <c r="G11292" i="1"/>
  <c r="H11292" i="1"/>
  <c r="I11292" i="1"/>
  <c r="F11292" i="1" s="1"/>
  <c r="G11293" i="1"/>
  <c r="H11293" i="1"/>
  <c r="I11293" i="1"/>
  <c r="F11293" i="1" s="1"/>
  <c r="G11294" i="1"/>
  <c r="H11294" i="1"/>
  <c r="I11294" i="1"/>
  <c r="F11294" i="1" s="1"/>
  <c r="G11295" i="1"/>
  <c r="H11295" i="1"/>
  <c r="I11295" i="1"/>
  <c r="F11295" i="1" s="1"/>
  <c r="G11296" i="1"/>
  <c r="H11296" i="1"/>
  <c r="I11296" i="1"/>
  <c r="F11296" i="1" s="1"/>
  <c r="J11297" i="1"/>
  <c r="K11297" i="1"/>
  <c r="L11297" i="1"/>
  <c r="M11297" i="1"/>
  <c r="N11297" i="1"/>
  <c r="O11297" i="1"/>
  <c r="G11298" i="1"/>
  <c r="H11298" i="1"/>
  <c r="I11298" i="1"/>
  <c r="F11298" i="1" s="1"/>
  <c r="G11299" i="1"/>
  <c r="H11299" i="1"/>
  <c r="I11299" i="1"/>
  <c r="F11299" i="1" s="1"/>
  <c r="G11300" i="1"/>
  <c r="H11300" i="1"/>
  <c r="I11300" i="1"/>
  <c r="F11300" i="1" s="1"/>
  <c r="G11301" i="1"/>
  <c r="H11301" i="1"/>
  <c r="I11301" i="1"/>
  <c r="F11301" i="1" s="1"/>
  <c r="G11302" i="1"/>
  <c r="H11302" i="1"/>
  <c r="I11302" i="1"/>
  <c r="F11302" i="1" s="1"/>
  <c r="J11303" i="1"/>
  <c r="K11303" i="1"/>
  <c r="L11303" i="1"/>
  <c r="M11303" i="1"/>
  <c r="N11303" i="1"/>
  <c r="O11303" i="1"/>
  <c r="G11304" i="1"/>
  <c r="H11304" i="1"/>
  <c r="I11304" i="1"/>
  <c r="F11304" i="1" s="1"/>
  <c r="G11305" i="1"/>
  <c r="H11305" i="1"/>
  <c r="I11305" i="1"/>
  <c r="F11305" i="1" s="1"/>
  <c r="G11306" i="1"/>
  <c r="H11306" i="1"/>
  <c r="I11306" i="1"/>
  <c r="F11306" i="1" s="1"/>
  <c r="G11307" i="1"/>
  <c r="H11307" i="1"/>
  <c r="I11307" i="1"/>
  <c r="F11307" i="1" s="1"/>
  <c r="G11308" i="1"/>
  <c r="H11308" i="1"/>
  <c r="I11308" i="1"/>
  <c r="F11308" i="1" s="1"/>
  <c r="J11309" i="1"/>
  <c r="K11309" i="1"/>
  <c r="L11309" i="1"/>
  <c r="M11309" i="1"/>
  <c r="N11309" i="1"/>
  <c r="O11309" i="1"/>
  <c r="G11310" i="1"/>
  <c r="H11310" i="1"/>
  <c r="I11310" i="1"/>
  <c r="F11310" i="1" s="1"/>
  <c r="G11311" i="1"/>
  <c r="H11311" i="1"/>
  <c r="I11311" i="1"/>
  <c r="F11311" i="1" s="1"/>
  <c r="G11312" i="1"/>
  <c r="H11312" i="1"/>
  <c r="I11312" i="1"/>
  <c r="F11312" i="1" s="1"/>
  <c r="G11313" i="1"/>
  <c r="H11313" i="1"/>
  <c r="I11313" i="1"/>
  <c r="F11313" i="1" s="1"/>
  <c r="G11314" i="1"/>
  <c r="H11314" i="1"/>
  <c r="I11314" i="1"/>
  <c r="F11314" i="1" s="1"/>
  <c r="J11315" i="1"/>
  <c r="K11315" i="1"/>
  <c r="L11315" i="1"/>
  <c r="M11315" i="1"/>
  <c r="N11315" i="1"/>
  <c r="O11315" i="1"/>
  <c r="G11316" i="1"/>
  <c r="H11316" i="1"/>
  <c r="I11316" i="1"/>
  <c r="F11316" i="1" s="1"/>
  <c r="G11317" i="1"/>
  <c r="H11317" i="1"/>
  <c r="I11317" i="1"/>
  <c r="F11317" i="1" s="1"/>
  <c r="G11318" i="1"/>
  <c r="H11318" i="1"/>
  <c r="I11318" i="1"/>
  <c r="F11318" i="1" s="1"/>
  <c r="G11319" i="1"/>
  <c r="H11319" i="1"/>
  <c r="I11319" i="1"/>
  <c r="F11319" i="1" s="1"/>
  <c r="G11320" i="1"/>
  <c r="H11320" i="1"/>
  <c r="I11320" i="1"/>
  <c r="F11320" i="1" s="1"/>
  <c r="G11321" i="1"/>
  <c r="H11321" i="1"/>
  <c r="I11321" i="1"/>
  <c r="F11321" i="1" s="1"/>
  <c r="G11322" i="1"/>
  <c r="H11322" i="1"/>
  <c r="I11322" i="1"/>
  <c r="F11322" i="1" s="1"/>
  <c r="G11323" i="1"/>
  <c r="H11323" i="1"/>
  <c r="I11323" i="1"/>
  <c r="F11323" i="1" s="1"/>
  <c r="G11324" i="1"/>
  <c r="H11324" i="1"/>
  <c r="I11324" i="1"/>
  <c r="F11324" i="1" s="1"/>
  <c r="G11325" i="1"/>
  <c r="H11325" i="1"/>
  <c r="I11325" i="1"/>
  <c r="F11325" i="1" s="1"/>
  <c r="G11326" i="1"/>
  <c r="H11326" i="1"/>
  <c r="I11326" i="1"/>
  <c r="F11326" i="1" s="1"/>
  <c r="G11327" i="1"/>
  <c r="H11327" i="1"/>
  <c r="I11327" i="1"/>
  <c r="F11327" i="1" s="1"/>
  <c r="G11328" i="1"/>
  <c r="H11328" i="1"/>
  <c r="I11328" i="1"/>
  <c r="F11328" i="1" s="1"/>
  <c r="J11329" i="1"/>
  <c r="K11329" i="1"/>
  <c r="L11329" i="1"/>
  <c r="M11329" i="1"/>
  <c r="N11329" i="1"/>
  <c r="O11329" i="1"/>
  <c r="G11330" i="1"/>
  <c r="H11330" i="1"/>
  <c r="I11330" i="1"/>
  <c r="F11330" i="1" s="1"/>
  <c r="G11331" i="1"/>
  <c r="H11331" i="1"/>
  <c r="I11331" i="1"/>
  <c r="F11331" i="1" s="1"/>
  <c r="G11332" i="1"/>
  <c r="H11332" i="1"/>
  <c r="I11332" i="1"/>
  <c r="F11332" i="1" s="1"/>
  <c r="G11333" i="1"/>
  <c r="H11333" i="1"/>
  <c r="I11333" i="1"/>
  <c r="F11333" i="1" s="1"/>
  <c r="G11334" i="1"/>
  <c r="H11334" i="1"/>
  <c r="I11334" i="1"/>
  <c r="F11334" i="1" s="1"/>
  <c r="G11335" i="1"/>
  <c r="H11335" i="1"/>
  <c r="I11335" i="1"/>
  <c r="F11335" i="1" s="1"/>
  <c r="G11336" i="1"/>
  <c r="H11336" i="1"/>
  <c r="I11336" i="1"/>
  <c r="F11336" i="1" s="1"/>
  <c r="G11337" i="1"/>
  <c r="H11337" i="1"/>
  <c r="I11337" i="1"/>
  <c r="F11337" i="1" s="1"/>
  <c r="G11338" i="1"/>
  <c r="H11338" i="1"/>
  <c r="I11338" i="1"/>
  <c r="F11338" i="1" s="1"/>
  <c r="G11339" i="1"/>
  <c r="H11339" i="1"/>
  <c r="I11339" i="1"/>
  <c r="F11339" i="1" s="1"/>
  <c r="G11340" i="1"/>
  <c r="H11340" i="1"/>
  <c r="I11340" i="1"/>
  <c r="F11340" i="1" s="1"/>
  <c r="G11341" i="1"/>
  <c r="H11341" i="1"/>
  <c r="I11341" i="1"/>
  <c r="F11341" i="1" s="1"/>
  <c r="G11342" i="1"/>
  <c r="H11342" i="1"/>
  <c r="I11342" i="1"/>
  <c r="F11342" i="1" s="1"/>
  <c r="G11343" i="1"/>
  <c r="H11343" i="1"/>
  <c r="I11343" i="1"/>
  <c r="F11343" i="1" s="1"/>
  <c r="J11344" i="1"/>
  <c r="K11344" i="1"/>
  <c r="L11344" i="1"/>
  <c r="M11344" i="1"/>
  <c r="N11344" i="1"/>
  <c r="O11344" i="1"/>
  <c r="G11345" i="1"/>
  <c r="H11345" i="1"/>
  <c r="I11345" i="1"/>
  <c r="F11345" i="1" s="1"/>
  <c r="G11346" i="1"/>
  <c r="H11346" i="1"/>
  <c r="I11346" i="1"/>
  <c r="F11346" i="1" s="1"/>
  <c r="G11347" i="1"/>
  <c r="H11347" i="1"/>
  <c r="I11347" i="1"/>
  <c r="F11347" i="1" s="1"/>
  <c r="G11348" i="1"/>
  <c r="H11348" i="1"/>
  <c r="I11348" i="1"/>
  <c r="F11348" i="1" s="1"/>
  <c r="G11349" i="1"/>
  <c r="H11349" i="1"/>
  <c r="I11349" i="1"/>
  <c r="F11349" i="1" s="1"/>
  <c r="J11350" i="1"/>
  <c r="K11350" i="1"/>
  <c r="L11350" i="1"/>
  <c r="M11350" i="1"/>
  <c r="N11350" i="1"/>
  <c r="O11350" i="1"/>
  <c r="G11351" i="1"/>
  <c r="H11351" i="1"/>
  <c r="I11351" i="1"/>
  <c r="F11351" i="1" s="1"/>
  <c r="G11352" i="1"/>
  <c r="H11352" i="1"/>
  <c r="I11352" i="1"/>
  <c r="F11352" i="1" s="1"/>
  <c r="G11353" i="1"/>
  <c r="H11353" i="1"/>
  <c r="I11353" i="1"/>
  <c r="F11353" i="1" s="1"/>
  <c r="G11354" i="1"/>
  <c r="H11354" i="1"/>
  <c r="I11354" i="1"/>
  <c r="F11354" i="1" s="1"/>
  <c r="G11355" i="1"/>
  <c r="H11355" i="1"/>
  <c r="I11355" i="1"/>
  <c r="F11355" i="1" s="1"/>
  <c r="J11356" i="1"/>
  <c r="K11356" i="1"/>
  <c r="L11356" i="1"/>
  <c r="M11356" i="1"/>
  <c r="N11356" i="1"/>
  <c r="O11356" i="1"/>
  <c r="G11357" i="1"/>
  <c r="H11357" i="1"/>
  <c r="I11357" i="1"/>
  <c r="F11357" i="1" s="1"/>
  <c r="G11358" i="1"/>
  <c r="H11358" i="1"/>
  <c r="I11358" i="1"/>
  <c r="F11358" i="1" s="1"/>
  <c r="G11359" i="1"/>
  <c r="H11359" i="1"/>
  <c r="I11359" i="1"/>
  <c r="F11359" i="1" s="1"/>
  <c r="G11360" i="1"/>
  <c r="H11360" i="1"/>
  <c r="I11360" i="1"/>
  <c r="F11360" i="1" s="1"/>
  <c r="G11361" i="1"/>
  <c r="H11361" i="1"/>
  <c r="I11361" i="1"/>
  <c r="F11361" i="1" s="1"/>
  <c r="J11362" i="1"/>
  <c r="K11362" i="1"/>
  <c r="L11362" i="1"/>
  <c r="M11362" i="1"/>
  <c r="N11362" i="1"/>
  <c r="O11362" i="1"/>
  <c r="G11363" i="1"/>
  <c r="H11363" i="1"/>
  <c r="I11363" i="1"/>
  <c r="G11364" i="1"/>
  <c r="H11364" i="1"/>
  <c r="I11364" i="1"/>
  <c r="F11364" i="1" s="1"/>
  <c r="G11365" i="1"/>
  <c r="H11365" i="1"/>
  <c r="I11365" i="1"/>
  <c r="F11365" i="1" s="1"/>
  <c r="G11366" i="1"/>
  <c r="H11366" i="1"/>
  <c r="I11366" i="1"/>
  <c r="F11366" i="1" s="1"/>
  <c r="G11367" i="1"/>
  <c r="H11367" i="1"/>
  <c r="I11367" i="1"/>
  <c r="F11367" i="1" s="1"/>
  <c r="G11368" i="1"/>
  <c r="H11368" i="1"/>
  <c r="I11368" i="1"/>
  <c r="F11368" i="1" s="1"/>
  <c r="G11369" i="1"/>
  <c r="H11369" i="1"/>
  <c r="I11369" i="1"/>
  <c r="F11369" i="1" s="1"/>
  <c r="G11370" i="1"/>
  <c r="H11370" i="1"/>
  <c r="I11370" i="1"/>
  <c r="F11370" i="1" s="1"/>
  <c r="G11371" i="1"/>
  <c r="H11371" i="1"/>
  <c r="I11371" i="1"/>
  <c r="F11371" i="1" s="1"/>
  <c r="J11372" i="1"/>
  <c r="K11372" i="1"/>
  <c r="L11372" i="1"/>
  <c r="M11372" i="1"/>
  <c r="N11372" i="1"/>
  <c r="O11372" i="1"/>
  <c r="G11373" i="1"/>
  <c r="H11373" i="1"/>
  <c r="I11373" i="1"/>
  <c r="F11373" i="1" s="1"/>
  <c r="G11374" i="1"/>
  <c r="H11374" i="1"/>
  <c r="I11374" i="1"/>
  <c r="F11374" i="1" s="1"/>
  <c r="G11375" i="1"/>
  <c r="H11375" i="1"/>
  <c r="I11375" i="1"/>
  <c r="F11375" i="1" s="1"/>
  <c r="G11376" i="1"/>
  <c r="H11376" i="1"/>
  <c r="I11376" i="1"/>
  <c r="F11376" i="1" s="1"/>
  <c r="G11377" i="1"/>
  <c r="H11377" i="1"/>
  <c r="I11377" i="1"/>
  <c r="F11377" i="1" s="1"/>
  <c r="J11378" i="1"/>
  <c r="K11378" i="1"/>
  <c r="L11378" i="1"/>
  <c r="M11378" i="1"/>
  <c r="N11378" i="1"/>
  <c r="O11378" i="1"/>
  <c r="G11379" i="1"/>
  <c r="H11379" i="1"/>
  <c r="I11379" i="1"/>
  <c r="F11379" i="1" s="1"/>
  <c r="G11380" i="1"/>
  <c r="H11380" i="1"/>
  <c r="I11380" i="1"/>
  <c r="F11380" i="1" s="1"/>
  <c r="G11381" i="1"/>
  <c r="H11381" i="1"/>
  <c r="I11381" i="1"/>
  <c r="F11381" i="1" s="1"/>
  <c r="G11382" i="1"/>
  <c r="H11382" i="1"/>
  <c r="I11382" i="1"/>
  <c r="F11382" i="1" s="1"/>
  <c r="G11383" i="1"/>
  <c r="H11383" i="1"/>
  <c r="I11383" i="1"/>
  <c r="F11383" i="1" s="1"/>
  <c r="J11384" i="1"/>
  <c r="K11384" i="1"/>
  <c r="L11384" i="1"/>
  <c r="M11384" i="1"/>
  <c r="N11384" i="1"/>
  <c r="O11384" i="1"/>
  <c r="G11385" i="1"/>
  <c r="H11385" i="1"/>
  <c r="I11385" i="1"/>
  <c r="F11385" i="1" s="1"/>
  <c r="G11386" i="1"/>
  <c r="H11386" i="1"/>
  <c r="I11386" i="1"/>
  <c r="F11386" i="1" s="1"/>
  <c r="G11387" i="1"/>
  <c r="H11387" i="1"/>
  <c r="I11387" i="1"/>
  <c r="F11387" i="1" s="1"/>
  <c r="G11388" i="1"/>
  <c r="H11388" i="1"/>
  <c r="I11388" i="1"/>
  <c r="F11388" i="1" s="1"/>
  <c r="J11389" i="1"/>
  <c r="K11389" i="1"/>
  <c r="L11389" i="1"/>
  <c r="M11389" i="1"/>
  <c r="N11389" i="1"/>
  <c r="O11389" i="1"/>
  <c r="G11390" i="1"/>
  <c r="H11390" i="1"/>
  <c r="I11390" i="1"/>
  <c r="F11390" i="1" s="1"/>
  <c r="G11391" i="1"/>
  <c r="H11391" i="1"/>
  <c r="I11391" i="1"/>
  <c r="F11391" i="1" s="1"/>
  <c r="G11392" i="1"/>
  <c r="H11392" i="1"/>
  <c r="I11392" i="1"/>
  <c r="F11392" i="1" s="1"/>
  <c r="G11393" i="1"/>
  <c r="H11393" i="1"/>
  <c r="I11393" i="1"/>
  <c r="F11393" i="1" s="1"/>
  <c r="G11394" i="1"/>
  <c r="H11394" i="1"/>
  <c r="I11394" i="1"/>
  <c r="F11394" i="1" s="1"/>
  <c r="J11395" i="1"/>
  <c r="K11395" i="1"/>
  <c r="L11395" i="1"/>
  <c r="M11395" i="1"/>
  <c r="N11395" i="1"/>
  <c r="O11395" i="1"/>
  <c r="G11396" i="1"/>
  <c r="H11396" i="1"/>
  <c r="I11396" i="1"/>
  <c r="F11396" i="1" s="1"/>
  <c r="G11397" i="1"/>
  <c r="H11397" i="1"/>
  <c r="I11397" i="1"/>
  <c r="F11397" i="1" s="1"/>
  <c r="G11398" i="1"/>
  <c r="H11398" i="1"/>
  <c r="I11398" i="1"/>
  <c r="F11398" i="1" s="1"/>
  <c r="G11399" i="1"/>
  <c r="H11399" i="1"/>
  <c r="I11399" i="1"/>
  <c r="F11399" i="1" s="1"/>
  <c r="G11400" i="1"/>
  <c r="H11400" i="1"/>
  <c r="I11400" i="1"/>
  <c r="F11400" i="1" s="1"/>
  <c r="G11401" i="1"/>
  <c r="H11401" i="1"/>
  <c r="I11401" i="1"/>
  <c r="F11401" i="1" s="1"/>
  <c r="G11402" i="1"/>
  <c r="H11402" i="1"/>
  <c r="I11402" i="1"/>
  <c r="F11402" i="1" s="1"/>
  <c r="G11403" i="1"/>
  <c r="H11403" i="1"/>
  <c r="I11403" i="1"/>
  <c r="F11403" i="1" s="1"/>
  <c r="G11404" i="1"/>
  <c r="H11404" i="1"/>
  <c r="I11404" i="1"/>
  <c r="F11404" i="1" s="1"/>
  <c r="G11405" i="1"/>
  <c r="H11405" i="1"/>
  <c r="I11405" i="1"/>
  <c r="F11405" i="1" s="1"/>
  <c r="G11406" i="1"/>
  <c r="H11406" i="1"/>
  <c r="I11406" i="1"/>
  <c r="F11406" i="1" s="1"/>
  <c r="G11407" i="1"/>
  <c r="H11407" i="1"/>
  <c r="I11407" i="1"/>
  <c r="F11407" i="1" s="1"/>
  <c r="G11408" i="1"/>
  <c r="H11408" i="1"/>
  <c r="I11408" i="1"/>
  <c r="F11408" i="1" s="1"/>
  <c r="G11409" i="1"/>
  <c r="H11409" i="1"/>
  <c r="I11409" i="1"/>
  <c r="F11409" i="1" s="1"/>
  <c r="G11410" i="1"/>
  <c r="H11410" i="1"/>
  <c r="I11410" i="1"/>
  <c r="F11410" i="1" s="1"/>
  <c r="J11411" i="1"/>
  <c r="K11411" i="1"/>
  <c r="L11411" i="1"/>
  <c r="M11411" i="1"/>
  <c r="N11411" i="1"/>
  <c r="O11411" i="1"/>
  <c r="G11412" i="1"/>
  <c r="H11412" i="1"/>
  <c r="I11412" i="1"/>
  <c r="F11412" i="1" s="1"/>
  <c r="G11413" i="1"/>
  <c r="H11413" i="1"/>
  <c r="I11413" i="1"/>
  <c r="F11413" i="1" s="1"/>
  <c r="G11414" i="1"/>
  <c r="H11414" i="1"/>
  <c r="I11414" i="1"/>
  <c r="F11414" i="1" s="1"/>
  <c r="G11415" i="1"/>
  <c r="H11415" i="1"/>
  <c r="I11415" i="1"/>
  <c r="F11415" i="1" s="1"/>
  <c r="G11416" i="1"/>
  <c r="H11416" i="1"/>
  <c r="I11416" i="1"/>
  <c r="F11416" i="1" s="1"/>
  <c r="G11417" i="1"/>
  <c r="H11417" i="1"/>
  <c r="I11417" i="1"/>
  <c r="F11417" i="1" s="1"/>
  <c r="G11418" i="1"/>
  <c r="H11418" i="1"/>
  <c r="I11418" i="1"/>
  <c r="F11418" i="1" s="1"/>
  <c r="G11419" i="1"/>
  <c r="H11419" i="1"/>
  <c r="I11419" i="1"/>
  <c r="F11419" i="1" s="1"/>
  <c r="G11420" i="1"/>
  <c r="H11420" i="1"/>
  <c r="I11420" i="1"/>
  <c r="F11420" i="1" s="1"/>
  <c r="G11421" i="1"/>
  <c r="H11421" i="1"/>
  <c r="I11421" i="1"/>
  <c r="F11421" i="1" s="1"/>
  <c r="G11422" i="1"/>
  <c r="H11422" i="1"/>
  <c r="I11422" i="1"/>
  <c r="F11422" i="1" s="1"/>
  <c r="G11423" i="1"/>
  <c r="H11423" i="1"/>
  <c r="I11423" i="1"/>
  <c r="F11423" i="1" s="1"/>
  <c r="G11424" i="1"/>
  <c r="H11424" i="1"/>
  <c r="I11424" i="1"/>
  <c r="F11424" i="1" s="1"/>
  <c r="G11425" i="1"/>
  <c r="H11425" i="1"/>
  <c r="I11425" i="1"/>
  <c r="F11425" i="1" s="1"/>
  <c r="G11426" i="1"/>
  <c r="H11426" i="1"/>
  <c r="I11426" i="1"/>
  <c r="F11426" i="1" s="1"/>
  <c r="G11427" i="1"/>
  <c r="H11427" i="1"/>
  <c r="I11427" i="1"/>
  <c r="F11427" i="1" s="1"/>
  <c r="G11428" i="1"/>
  <c r="H11428" i="1"/>
  <c r="I11428" i="1"/>
  <c r="F11428" i="1" s="1"/>
  <c r="G11429" i="1"/>
  <c r="H11429" i="1"/>
  <c r="I11429" i="1"/>
  <c r="F11429" i="1" s="1"/>
  <c r="G11430" i="1"/>
  <c r="H11430" i="1"/>
  <c r="I11430" i="1"/>
  <c r="F11430" i="1" s="1"/>
  <c r="G11431" i="1"/>
  <c r="H11431" i="1"/>
  <c r="I11431" i="1"/>
  <c r="F11431" i="1" s="1"/>
  <c r="J11432" i="1"/>
  <c r="K11432" i="1"/>
  <c r="L11432" i="1"/>
  <c r="M11432" i="1"/>
  <c r="N11432" i="1"/>
  <c r="O11432" i="1"/>
  <c r="G11433" i="1"/>
  <c r="H11433" i="1"/>
  <c r="I11433" i="1"/>
  <c r="F11433" i="1" s="1"/>
  <c r="G11434" i="1"/>
  <c r="H11434" i="1"/>
  <c r="I11434" i="1"/>
  <c r="F11434" i="1" s="1"/>
  <c r="G11435" i="1"/>
  <c r="H11435" i="1"/>
  <c r="I11435" i="1"/>
  <c r="F11435" i="1" s="1"/>
  <c r="G11436" i="1"/>
  <c r="H11436" i="1"/>
  <c r="I11436" i="1"/>
  <c r="F11436" i="1" s="1"/>
  <c r="G11437" i="1"/>
  <c r="H11437" i="1"/>
  <c r="I11437" i="1"/>
  <c r="F11437" i="1" s="1"/>
  <c r="J11438" i="1"/>
  <c r="K11438" i="1"/>
  <c r="L11438" i="1"/>
  <c r="M11438" i="1"/>
  <c r="N11438" i="1"/>
  <c r="O11438" i="1"/>
  <c r="G11439" i="1"/>
  <c r="H11439" i="1"/>
  <c r="I11439" i="1"/>
  <c r="G11440" i="1"/>
  <c r="H11440" i="1"/>
  <c r="I11440" i="1"/>
  <c r="F11440" i="1" s="1"/>
  <c r="G11441" i="1"/>
  <c r="H11441" i="1"/>
  <c r="I11441" i="1"/>
  <c r="F11441" i="1" s="1"/>
  <c r="G11442" i="1"/>
  <c r="H11442" i="1"/>
  <c r="I11442" i="1"/>
  <c r="F11442" i="1" s="1"/>
  <c r="G11443" i="1"/>
  <c r="H11443" i="1"/>
  <c r="I11443" i="1"/>
  <c r="F11443" i="1" s="1"/>
  <c r="G11444" i="1"/>
  <c r="H11444" i="1"/>
  <c r="I11444" i="1"/>
  <c r="F11444" i="1" s="1"/>
  <c r="J11445" i="1"/>
  <c r="K11445" i="1"/>
  <c r="L11445" i="1"/>
  <c r="M11445" i="1"/>
  <c r="N11445" i="1"/>
  <c r="O11445" i="1"/>
  <c r="G11446" i="1"/>
  <c r="H11446" i="1"/>
  <c r="I11446" i="1"/>
  <c r="F11446" i="1" s="1"/>
  <c r="G11447" i="1"/>
  <c r="H11447" i="1"/>
  <c r="I11447" i="1"/>
  <c r="F11447" i="1" s="1"/>
  <c r="G11448" i="1"/>
  <c r="H11448" i="1"/>
  <c r="I11448" i="1"/>
  <c r="F11448" i="1" s="1"/>
  <c r="G11449" i="1"/>
  <c r="H11449" i="1"/>
  <c r="I11449" i="1"/>
  <c r="F11449" i="1" s="1"/>
  <c r="G11450" i="1"/>
  <c r="H11450" i="1"/>
  <c r="I11450" i="1"/>
  <c r="F11450" i="1" s="1"/>
  <c r="G11451" i="1"/>
  <c r="H11451" i="1"/>
  <c r="I11451" i="1"/>
  <c r="F11451" i="1" s="1"/>
  <c r="J11452" i="1"/>
  <c r="K11452" i="1"/>
  <c r="L11452" i="1"/>
  <c r="M11452" i="1"/>
  <c r="N11452" i="1"/>
  <c r="O11452" i="1"/>
  <c r="G11453" i="1"/>
  <c r="H11453" i="1"/>
  <c r="I11453" i="1"/>
  <c r="F11453" i="1" s="1"/>
  <c r="G11454" i="1"/>
  <c r="H11454" i="1"/>
  <c r="I11454" i="1"/>
  <c r="F11454" i="1" s="1"/>
  <c r="G11455" i="1"/>
  <c r="H11455" i="1"/>
  <c r="I11455" i="1"/>
  <c r="F11455" i="1" s="1"/>
  <c r="G11456" i="1"/>
  <c r="H11456" i="1"/>
  <c r="I11456" i="1"/>
  <c r="F11456" i="1" s="1"/>
  <c r="G11457" i="1"/>
  <c r="H11457" i="1"/>
  <c r="I11457" i="1"/>
  <c r="F11457" i="1" s="1"/>
  <c r="G11458" i="1"/>
  <c r="H11458" i="1"/>
  <c r="I11458" i="1"/>
  <c r="F11458" i="1" s="1"/>
  <c r="J11459" i="1"/>
  <c r="K11459" i="1"/>
  <c r="L11459" i="1"/>
  <c r="M11459" i="1"/>
  <c r="N11459" i="1"/>
  <c r="O11459" i="1"/>
  <c r="G11460" i="1"/>
  <c r="H11460" i="1"/>
  <c r="I11460" i="1"/>
  <c r="F11460" i="1" s="1"/>
  <c r="G11461" i="1"/>
  <c r="H11461" i="1"/>
  <c r="I11461" i="1"/>
  <c r="F11461" i="1" s="1"/>
  <c r="G11462" i="1"/>
  <c r="H11462" i="1"/>
  <c r="I11462" i="1"/>
  <c r="F11462" i="1" s="1"/>
  <c r="G11463" i="1"/>
  <c r="H11463" i="1"/>
  <c r="I11463" i="1"/>
  <c r="F11463" i="1" s="1"/>
  <c r="G11464" i="1"/>
  <c r="H11464" i="1"/>
  <c r="I11464" i="1"/>
  <c r="F11464" i="1" s="1"/>
  <c r="J11465" i="1"/>
  <c r="K11465" i="1"/>
  <c r="L11465" i="1"/>
  <c r="M11465" i="1"/>
  <c r="N11465" i="1"/>
  <c r="O11465" i="1"/>
  <c r="G11466" i="1"/>
  <c r="H11466" i="1"/>
  <c r="I11466" i="1"/>
  <c r="F11466" i="1" s="1"/>
  <c r="G11467" i="1"/>
  <c r="H11467" i="1"/>
  <c r="I11467" i="1"/>
  <c r="F11467" i="1" s="1"/>
  <c r="G11468" i="1"/>
  <c r="H11468" i="1"/>
  <c r="I11468" i="1"/>
  <c r="F11468" i="1" s="1"/>
  <c r="G11469" i="1"/>
  <c r="H11469" i="1"/>
  <c r="I11469" i="1"/>
  <c r="F11469" i="1" s="1"/>
  <c r="G11470" i="1"/>
  <c r="H11470" i="1"/>
  <c r="I11470" i="1"/>
  <c r="F11470" i="1" s="1"/>
  <c r="J11472" i="1"/>
  <c r="K11472" i="1"/>
  <c r="L11472" i="1"/>
  <c r="M11472" i="1"/>
  <c r="N11472" i="1"/>
  <c r="O11472" i="1"/>
  <c r="G11473" i="1"/>
  <c r="H11473" i="1"/>
  <c r="I11473" i="1"/>
  <c r="F11473" i="1" s="1"/>
  <c r="G11474" i="1"/>
  <c r="H11474" i="1"/>
  <c r="I11474" i="1"/>
  <c r="F11474" i="1" s="1"/>
  <c r="G11475" i="1"/>
  <c r="H11475" i="1"/>
  <c r="I11475" i="1"/>
  <c r="F11475" i="1" s="1"/>
  <c r="G11476" i="1"/>
  <c r="H11476" i="1"/>
  <c r="I11476" i="1"/>
  <c r="F11476" i="1" s="1"/>
  <c r="G11477" i="1"/>
  <c r="H11477" i="1"/>
  <c r="I11477" i="1"/>
  <c r="F11477" i="1" s="1"/>
  <c r="J11478" i="1"/>
  <c r="K11478" i="1"/>
  <c r="L11478" i="1"/>
  <c r="M11478" i="1"/>
  <c r="N11478" i="1"/>
  <c r="O11478" i="1"/>
  <c r="G11479" i="1"/>
  <c r="H11479" i="1"/>
  <c r="I11479" i="1"/>
  <c r="F11479" i="1" s="1"/>
  <c r="G11480" i="1"/>
  <c r="H11480" i="1"/>
  <c r="I11480" i="1"/>
  <c r="F11480" i="1" s="1"/>
  <c r="J11481" i="1"/>
  <c r="K11481" i="1"/>
  <c r="L11481" i="1"/>
  <c r="M11481" i="1"/>
  <c r="N11481" i="1"/>
  <c r="O11481" i="1"/>
  <c r="G11482" i="1"/>
  <c r="H11482" i="1"/>
  <c r="I11482" i="1"/>
  <c r="F11482" i="1" s="1"/>
  <c r="G11483" i="1"/>
  <c r="H11483" i="1"/>
  <c r="I11483" i="1"/>
  <c r="F11483" i="1" s="1"/>
  <c r="G11484" i="1"/>
  <c r="H11484" i="1"/>
  <c r="I11484" i="1"/>
  <c r="F11484" i="1" s="1"/>
  <c r="G11485" i="1"/>
  <c r="H11485" i="1"/>
  <c r="I11485" i="1"/>
  <c r="F11485" i="1" s="1"/>
  <c r="G11486" i="1"/>
  <c r="H11486" i="1"/>
  <c r="I11486" i="1"/>
  <c r="F11486" i="1" s="1"/>
  <c r="G11487" i="1"/>
  <c r="H11487" i="1"/>
  <c r="I11487" i="1"/>
  <c r="F11487" i="1" s="1"/>
  <c r="G11488" i="1"/>
  <c r="H11488" i="1"/>
  <c r="I11488" i="1"/>
  <c r="F11488" i="1" s="1"/>
  <c r="G11489" i="1"/>
  <c r="H11489" i="1"/>
  <c r="I11489" i="1"/>
  <c r="F11489" i="1" s="1"/>
  <c r="G11490" i="1"/>
  <c r="H11490" i="1"/>
  <c r="I11490" i="1"/>
  <c r="F11490" i="1" s="1"/>
  <c r="G11491" i="1"/>
  <c r="H11491" i="1"/>
  <c r="I11491" i="1"/>
  <c r="F11491" i="1" s="1"/>
  <c r="G11492" i="1"/>
  <c r="H11492" i="1"/>
  <c r="I11492" i="1"/>
  <c r="F11492" i="1" s="1"/>
  <c r="G11493" i="1"/>
  <c r="H11493" i="1"/>
  <c r="I11493" i="1"/>
  <c r="F11493" i="1" s="1"/>
  <c r="G11494" i="1"/>
  <c r="H11494" i="1"/>
  <c r="I11494" i="1"/>
  <c r="F11494" i="1" s="1"/>
  <c r="G11495" i="1"/>
  <c r="H11495" i="1"/>
  <c r="I11495" i="1"/>
  <c r="F11495" i="1" s="1"/>
  <c r="G11496" i="1"/>
  <c r="H11496" i="1"/>
  <c r="I11496" i="1"/>
  <c r="F11496" i="1" s="1"/>
  <c r="G11497" i="1"/>
  <c r="H11497" i="1"/>
  <c r="I11497" i="1"/>
  <c r="F11497" i="1" s="1"/>
  <c r="G11498" i="1"/>
  <c r="H11498" i="1"/>
  <c r="I11498" i="1"/>
  <c r="F11498" i="1" s="1"/>
  <c r="J11499" i="1"/>
  <c r="K11499" i="1"/>
  <c r="L11499" i="1"/>
  <c r="M11499" i="1"/>
  <c r="N11499" i="1"/>
  <c r="O11499" i="1"/>
  <c r="G11500" i="1"/>
  <c r="H11500" i="1"/>
  <c r="I11500" i="1"/>
  <c r="F11500" i="1" s="1"/>
  <c r="G11501" i="1"/>
  <c r="H11501" i="1"/>
  <c r="I11501" i="1"/>
  <c r="F11501" i="1" s="1"/>
  <c r="G11502" i="1"/>
  <c r="H11502" i="1"/>
  <c r="I11502" i="1"/>
  <c r="F11502" i="1" s="1"/>
  <c r="G11503" i="1"/>
  <c r="H11503" i="1"/>
  <c r="I11503" i="1"/>
  <c r="F11503" i="1" s="1"/>
  <c r="G11504" i="1"/>
  <c r="H11504" i="1"/>
  <c r="I11504" i="1"/>
  <c r="F11504" i="1" s="1"/>
  <c r="G11505" i="1"/>
  <c r="H11505" i="1"/>
  <c r="I11505" i="1"/>
  <c r="F11505" i="1" s="1"/>
  <c r="J11506" i="1"/>
  <c r="K11506" i="1"/>
  <c r="L11506" i="1"/>
  <c r="M11506" i="1"/>
  <c r="N11506" i="1"/>
  <c r="O11506" i="1"/>
  <c r="G11507" i="1"/>
  <c r="H11507" i="1"/>
  <c r="I11507" i="1"/>
  <c r="F11507" i="1" s="1"/>
  <c r="G11508" i="1"/>
  <c r="H11508" i="1"/>
  <c r="I11508" i="1"/>
  <c r="F11508" i="1" s="1"/>
  <c r="G11509" i="1"/>
  <c r="H11509" i="1"/>
  <c r="I11509" i="1"/>
  <c r="F11509" i="1" s="1"/>
  <c r="G11510" i="1"/>
  <c r="H11510" i="1"/>
  <c r="I11510" i="1"/>
  <c r="F11510" i="1" s="1"/>
  <c r="J11511" i="1"/>
  <c r="K11511" i="1"/>
  <c r="L11511" i="1"/>
  <c r="M11511" i="1"/>
  <c r="N11511" i="1"/>
  <c r="O11511" i="1"/>
  <c r="G11512" i="1"/>
  <c r="H11512" i="1"/>
  <c r="I11512" i="1"/>
  <c r="F11512" i="1" s="1"/>
  <c r="G11513" i="1"/>
  <c r="H11513" i="1"/>
  <c r="I11513" i="1"/>
  <c r="F11513" i="1" s="1"/>
  <c r="G11514" i="1"/>
  <c r="H11514" i="1"/>
  <c r="I11514" i="1"/>
  <c r="F11514" i="1" s="1"/>
  <c r="G11515" i="1"/>
  <c r="H11515" i="1"/>
  <c r="I11515" i="1"/>
  <c r="F11515" i="1" s="1"/>
  <c r="G11516" i="1"/>
  <c r="H11516" i="1"/>
  <c r="I11516" i="1"/>
  <c r="F11516" i="1" s="1"/>
  <c r="G11517" i="1"/>
  <c r="H11517" i="1"/>
  <c r="I11517" i="1"/>
  <c r="F11517" i="1" s="1"/>
  <c r="G11518" i="1"/>
  <c r="H11518" i="1"/>
  <c r="I11518" i="1"/>
  <c r="F11518" i="1" s="1"/>
  <c r="G11519" i="1"/>
  <c r="H11519" i="1"/>
  <c r="I11519" i="1"/>
  <c r="F11519" i="1" s="1"/>
  <c r="J11520" i="1"/>
  <c r="K11520" i="1"/>
  <c r="L11520" i="1"/>
  <c r="M11520" i="1"/>
  <c r="N11520" i="1"/>
  <c r="O11520" i="1"/>
  <c r="G11521" i="1"/>
  <c r="H11521" i="1"/>
  <c r="I11521" i="1"/>
  <c r="F11521" i="1" s="1"/>
  <c r="G11522" i="1"/>
  <c r="H11522" i="1"/>
  <c r="I11522" i="1"/>
  <c r="F11522" i="1" s="1"/>
  <c r="G11523" i="1"/>
  <c r="H11523" i="1"/>
  <c r="I11523" i="1"/>
  <c r="F11523" i="1" s="1"/>
  <c r="G11524" i="1"/>
  <c r="H11524" i="1"/>
  <c r="I11524" i="1"/>
  <c r="F11524" i="1" s="1"/>
  <c r="G11525" i="1"/>
  <c r="H11525" i="1"/>
  <c r="I11525" i="1"/>
  <c r="F11525" i="1" s="1"/>
  <c r="J11526" i="1"/>
  <c r="K11526" i="1"/>
  <c r="L11526" i="1"/>
  <c r="M11526" i="1"/>
  <c r="N11526" i="1"/>
  <c r="O11526" i="1"/>
  <c r="G11527" i="1"/>
  <c r="H11527" i="1"/>
  <c r="I11527" i="1"/>
  <c r="G11528" i="1"/>
  <c r="H11528" i="1"/>
  <c r="I11528" i="1"/>
  <c r="F11528" i="1" s="1"/>
  <c r="J11529" i="1"/>
  <c r="K11529" i="1"/>
  <c r="L11529" i="1"/>
  <c r="M11529" i="1"/>
  <c r="N11529" i="1"/>
  <c r="O11529" i="1"/>
  <c r="G11530" i="1"/>
  <c r="H11530" i="1"/>
  <c r="I11530" i="1"/>
  <c r="F11530" i="1" s="1"/>
  <c r="G11531" i="1"/>
  <c r="H11531" i="1"/>
  <c r="I11531" i="1"/>
  <c r="F11531" i="1" s="1"/>
  <c r="G11532" i="1"/>
  <c r="H11532" i="1"/>
  <c r="I11532" i="1"/>
  <c r="F11532" i="1" s="1"/>
  <c r="G11533" i="1"/>
  <c r="H11533" i="1"/>
  <c r="I11533" i="1"/>
  <c r="F11533" i="1" s="1"/>
  <c r="G11534" i="1"/>
  <c r="H11534" i="1"/>
  <c r="I11534" i="1"/>
  <c r="F11534" i="1" s="1"/>
  <c r="G11535" i="1"/>
  <c r="H11535" i="1"/>
  <c r="I11535" i="1"/>
  <c r="F11535" i="1" s="1"/>
  <c r="G11536" i="1"/>
  <c r="H11536" i="1"/>
  <c r="I11536" i="1"/>
  <c r="F11536" i="1" s="1"/>
  <c r="J11537" i="1"/>
  <c r="K11537" i="1"/>
  <c r="L11537" i="1"/>
  <c r="M11537" i="1"/>
  <c r="N11537" i="1"/>
  <c r="O11537" i="1"/>
  <c r="G11538" i="1"/>
  <c r="H11538" i="1"/>
  <c r="I11538" i="1"/>
  <c r="G11539" i="1"/>
  <c r="H11539" i="1"/>
  <c r="I11539" i="1"/>
  <c r="F11539" i="1" s="1"/>
  <c r="G11540" i="1"/>
  <c r="H11540" i="1"/>
  <c r="I11540" i="1"/>
  <c r="F11540" i="1" s="1"/>
  <c r="G11541" i="1"/>
  <c r="H11541" i="1"/>
  <c r="I11541" i="1"/>
  <c r="F11541" i="1" s="1"/>
  <c r="G11542" i="1"/>
  <c r="H11542" i="1"/>
  <c r="I11542" i="1"/>
  <c r="F11542" i="1" s="1"/>
  <c r="G11543" i="1"/>
  <c r="H11543" i="1"/>
  <c r="I11543" i="1"/>
  <c r="F11543" i="1" s="1"/>
  <c r="J11544" i="1"/>
  <c r="K11544" i="1"/>
  <c r="L11544" i="1"/>
  <c r="M11544" i="1"/>
  <c r="N11544" i="1"/>
  <c r="O11544" i="1"/>
  <c r="G11545" i="1"/>
  <c r="H11545" i="1"/>
  <c r="I11545" i="1"/>
  <c r="F11545" i="1" s="1"/>
  <c r="G11546" i="1"/>
  <c r="H11546" i="1"/>
  <c r="I11546" i="1"/>
  <c r="F11546" i="1" s="1"/>
  <c r="G11547" i="1"/>
  <c r="H11547" i="1"/>
  <c r="I11547" i="1"/>
  <c r="F11547" i="1" s="1"/>
  <c r="G11548" i="1"/>
  <c r="H11548" i="1"/>
  <c r="I11548" i="1"/>
  <c r="F11548" i="1" s="1"/>
  <c r="J11549" i="1"/>
  <c r="K11549" i="1"/>
  <c r="L11549" i="1"/>
  <c r="M11549" i="1"/>
  <c r="N11549" i="1"/>
  <c r="O11549" i="1"/>
  <c r="G11550" i="1"/>
  <c r="H11550" i="1"/>
  <c r="I11550" i="1"/>
  <c r="F11550" i="1" s="1"/>
  <c r="G11551" i="1"/>
  <c r="H11551" i="1"/>
  <c r="I11551" i="1"/>
  <c r="F11551" i="1" s="1"/>
  <c r="G11552" i="1"/>
  <c r="H11552" i="1"/>
  <c r="I11552" i="1"/>
  <c r="F11552" i="1" s="1"/>
  <c r="G11553" i="1"/>
  <c r="H11553" i="1"/>
  <c r="I11553" i="1"/>
  <c r="F11553" i="1" s="1"/>
  <c r="G11554" i="1"/>
  <c r="H11554" i="1"/>
  <c r="I11554" i="1"/>
  <c r="F11554" i="1" s="1"/>
  <c r="H11555" i="1"/>
  <c r="I11555" i="1"/>
  <c r="G11556" i="1"/>
  <c r="H11556" i="1"/>
  <c r="I11556" i="1"/>
  <c r="F11556" i="1" s="1"/>
  <c r="G11557" i="1"/>
  <c r="H11557" i="1"/>
  <c r="I11557" i="1"/>
  <c r="F11557" i="1" s="1"/>
  <c r="G11558" i="1"/>
  <c r="H11558" i="1"/>
  <c r="I11558" i="1"/>
  <c r="F11558" i="1" s="1"/>
  <c r="G11559" i="1"/>
  <c r="H11559" i="1"/>
  <c r="I11559" i="1"/>
  <c r="F11559" i="1" s="1"/>
  <c r="G11560" i="1"/>
  <c r="H11560" i="1"/>
  <c r="I11560" i="1"/>
  <c r="F11560" i="1" s="1"/>
  <c r="G11561" i="1"/>
  <c r="H11561" i="1"/>
  <c r="I11561" i="1"/>
  <c r="F11561" i="1" s="1"/>
  <c r="G11562" i="1"/>
  <c r="H11562" i="1"/>
  <c r="I11562" i="1"/>
  <c r="F11562" i="1" s="1"/>
  <c r="G11563" i="1"/>
  <c r="H11563" i="1"/>
  <c r="I11563" i="1"/>
  <c r="F11563" i="1" s="1"/>
  <c r="G11564" i="1"/>
  <c r="H11564" i="1"/>
  <c r="I11564" i="1"/>
  <c r="F11564" i="1" s="1"/>
  <c r="G11565" i="1"/>
  <c r="H11565" i="1"/>
  <c r="I11565" i="1"/>
  <c r="F11565" i="1" s="1"/>
  <c r="G11566" i="1"/>
  <c r="H11566" i="1"/>
  <c r="I11566" i="1"/>
  <c r="F11566" i="1" s="1"/>
  <c r="J11567" i="1"/>
  <c r="K11567" i="1"/>
  <c r="L11567" i="1"/>
  <c r="M11567" i="1"/>
  <c r="N11567" i="1"/>
  <c r="O11567" i="1"/>
  <c r="H11568" i="1"/>
  <c r="I11568" i="1"/>
  <c r="H11569" i="1"/>
  <c r="I11569" i="1"/>
  <c r="G11570" i="1"/>
  <c r="H11570" i="1"/>
  <c r="I11570" i="1"/>
  <c r="F11570" i="1" s="1"/>
  <c r="G11571" i="1"/>
  <c r="H11571" i="1"/>
  <c r="I11571" i="1"/>
  <c r="F11571" i="1" s="1"/>
  <c r="G11572" i="1"/>
  <c r="H11572" i="1"/>
  <c r="I11572" i="1"/>
  <c r="F11572" i="1" s="1"/>
  <c r="G11573" i="1"/>
  <c r="H11573" i="1"/>
  <c r="I11573" i="1"/>
  <c r="F11573" i="1" s="1"/>
  <c r="G11574" i="1"/>
  <c r="H11574" i="1"/>
  <c r="I11574" i="1"/>
  <c r="F11574" i="1" s="1"/>
  <c r="G11575" i="1"/>
  <c r="H11575" i="1"/>
  <c r="I11575" i="1"/>
  <c r="F11575" i="1" s="1"/>
  <c r="F11576" i="1"/>
  <c r="G11576" i="1"/>
  <c r="J11577" i="1"/>
  <c r="K11577" i="1"/>
  <c r="L11577" i="1"/>
  <c r="M11577" i="1"/>
  <c r="N11577" i="1"/>
  <c r="O11577" i="1"/>
  <c r="G11578" i="1"/>
  <c r="H11578" i="1"/>
  <c r="I11578" i="1"/>
  <c r="G11579" i="1"/>
  <c r="H11579" i="1"/>
  <c r="I11579" i="1"/>
  <c r="F11579" i="1" s="1"/>
  <c r="G11580" i="1"/>
  <c r="H11580" i="1"/>
  <c r="I11580" i="1"/>
  <c r="F11580" i="1" s="1"/>
  <c r="G11581" i="1"/>
  <c r="H11581" i="1"/>
  <c r="I11581" i="1"/>
  <c r="F11581" i="1" s="1"/>
  <c r="G11582" i="1"/>
  <c r="H11582" i="1"/>
  <c r="I11582" i="1"/>
  <c r="F11582" i="1" s="1"/>
  <c r="G11583" i="1"/>
  <c r="H11583" i="1"/>
  <c r="I11583" i="1"/>
  <c r="F11583" i="1" s="1"/>
  <c r="J11584" i="1"/>
  <c r="K11584" i="1"/>
  <c r="L11584" i="1"/>
  <c r="M11584" i="1"/>
  <c r="N11584" i="1"/>
  <c r="O11584" i="1"/>
  <c r="G11585" i="1"/>
  <c r="H11585" i="1"/>
  <c r="I11585" i="1"/>
  <c r="F11585" i="1" s="1"/>
  <c r="G11586" i="1"/>
  <c r="H11586" i="1"/>
  <c r="I11586" i="1"/>
  <c r="F11586" i="1" s="1"/>
  <c r="G11587" i="1"/>
  <c r="H11587" i="1"/>
  <c r="I11587" i="1"/>
  <c r="F11587" i="1" s="1"/>
  <c r="G11588" i="1"/>
  <c r="H11588" i="1"/>
  <c r="I11588" i="1"/>
  <c r="F11588" i="1" s="1"/>
  <c r="G11589" i="1"/>
  <c r="H11589" i="1"/>
  <c r="I11589" i="1"/>
  <c r="F11589" i="1" s="1"/>
  <c r="G11590" i="1"/>
  <c r="H11590" i="1"/>
  <c r="I11590" i="1"/>
  <c r="F11590" i="1" s="1"/>
  <c r="G11591" i="1"/>
  <c r="H11591" i="1"/>
  <c r="I11591" i="1"/>
  <c r="F11591" i="1" s="1"/>
  <c r="G11592" i="1"/>
  <c r="H11592" i="1"/>
  <c r="I11592" i="1"/>
  <c r="F11592" i="1" s="1"/>
  <c r="G11593" i="1"/>
  <c r="H11593" i="1"/>
  <c r="I11593" i="1"/>
  <c r="F11593" i="1" s="1"/>
  <c r="G11594" i="1"/>
  <c r="H11594" i="1"/>
  <c r="I11594" i="1"/>
  <c r="F11594" i="1" s="1"/>
  <c r="J11595" i="1"/>
  <c r="K11595" i="1"/>
  <c r="L11595" i="1"/>
  <c r="M11595" i="1"/>
  <c r="N11595" i="1"/>
  <c r="O11595" i="1"/>
  <c r="G11596" i="1"/>
  <c r="H11596" i="1"/>
  <c r="I11596" i="1"/>
  <c r="G11597" i="1"/>
  <c r="H11597" i="1"/>
  <c r="I11597" i="1"/>
  <c r="F11597" i="1" s="1"/>
  <c r="G11598" i="1"/>
  <c r="H11598" i="1"/>
  <c r="I11598" i="1"/>
  <c r="F11598" i="1" s="1"/>
  <c r="G11599" i="1"/>
  <c r="H11599" i="1"/>
  <c r="I11599" i="1"/>
  <c r="F11599" i="1" s="1"/>
  <c r="G11600" i="1"/>
  <c r="H11600" i="1"/>
  <c r="I11600" i="1"/>
  <c r="F11600" i="1" s="1"/>
  <c r="G11601" i="1"/>
  <c r="H11601" i="1"/>
  <c r="I11601" i="1"/>
  <c r="F11601" i="1" s="1"/>
  <c r="G11602" i="1"/>
  <c r="H11602" i="1"/>
  <c r="I11602" i="1"/>
  <c r="F11602" i="1" s="1"/>
  <c r="J11603" i="1"/>
  <c r="K11603" i="1"/>
  <c r="L11603" i="1"/>
  <c r="M11603" i="1"/>
  <c r="N11603" i="1"/>
  <c r="O11603" i="1"/>
  <c r="G11604" i="1"/>
  <c r="H11604" i="1"/>
  <c r="I11604" i="1"/>
  <c r="F11604" i="1" s="1"/>
  <c r="G11605" i="1"/>
  <c r="H11605" i="1"/>
  <c r="I11605" i="1"/>
  <c r="F11605" i="1" s="1"/>
  <c r="G11606" i="1"/>
  <c r="H11606" i="1"/>
  <c r="I11606" i="1"/>
  <c r="F11606" i="1" s="1"/>
  <c r="G11607" i="1"/>
  <c r="H11607" i="1"/>
  <c r="I11607" i="1"/>
  <c r="F11607" i="1" s="1"/>
  <c r="G11608" i="1"/>
  <c r="H11608" i="1"/>
  <c r="I11608" i="1"/>
  <c r="F11608" i="1" s="1"/>
  <c r="G11609" i="1"/>
  <c r="H11609" i="1"/>
  <c r="I11609" i="1"/>
  <c r="F11609" i="1" s="1"/>
  <c r="G11610" i="1"/>
  <c r="H11610" i="1"/>
  <c r="I11610" i="1"/>
  <c r="F11610" i="1" s="1"/>
  <c r="J11611" i="1"/>
  <c r="K11611" i="1"/>
  <c r="L11611" i="1"/>
  <c r="M11611" i="1"/>
  <c r="N11611" i="1"/>
  <c r="O11611" i="1"/>
  <c r="G11612" i="1"/>
  <c r="H11612" i="1"/>
  <c r="I11612" i="1"/>
  <c r="G11613" i="1"/>
  <c r="H11613" i="1"/>
  <c r="I11613" i="1"/>
  <c r="F11613" i="1" s="1"/>
  <c r="G11614" i="1"/>
  <c r="H11614" i="1"/>
  <c r="I11614" i="1"/>
  <c r="F11614" i="1" s="1"/>
  <c r="G11615" i="1"/>
  <c r="H11615" i="1"/>
  <c r="I11615" i="1"/>
  <c r="F11615" i="1" s="1"/>
  <c r="G11616" i="1"/>
  <c r="H11616" i="1"/>
  <c r="I11616" i="1"/>
  <c r="F11616" i="1" s="1"/>
  <c r="G11617" i="1"/>
  <c r="H11617" i="1"/>
  <c r="I11617" i="1"/>
  <c r="F11617" i="1" s="1"/>
  <c r="G11618" i="1"/>
  <c r="H11618" i="1"/>
  <c r="I11618" i="1"/>
  <c r="F11618" i="1" s="1"/>
  <c r="G11619" i="1"/>
  <c r="H11619" i="1"/>
  <c r="I11619" i="1"/>
  <c r="F11619" i="1" s="1"/>
  <c r="G11620" i="1"/>
  <c r="H11620" i="1"/>
  <c r="I11620" i="1"/>
  <c r="F11620" i="1" s="1"/>
  <c r="G11621" i="1"/>
  <c r="H11621" i="1"/>
  <c r="I11621" i="1"/>
  <c r="F11621" i="1" s="1"/>
  <c r="G11622" i="1"/>
  <c r="H11622" i="1"/>
  <c r="I11622" i="1"/>
  <c r="F11622" i="1" s="1"/>
  <c r="G11623" i="1"/>
  <c r="H11623" i="1"/>
  <c r="I11623" i="1"/>
  <c r="F11623" i="1" s="1"/>
  <c r="G11624" i="1"/>
  <c r="H11624" i="1"/>
  <c r="I11624" i="1"/>
  <c r="F11624" i="1" s="1"/>
  <c r="G11625" i="1"/>
  <c r="H11625" i="1"/>
  <c r="I11625" i="1"/>
  <c r="F11625" i="1" s="1"/>
  <c r="G11626" i="1"/>
  <c r="H11626" i="1"/>
  <c r="I11626" i="1"/>
  <c r="F11626" i="1" s="1"/>
  <c r="G11627" i="1"/>
  <c r="H11627" i="1"/>
  <c r="I11627" i="1"/>
  <c r="F11627" i="1" s="1"/>
  <c r="G11628" i="1"/>
  <c r="H11628" i="1"/>
  <c r="I11628" i="1"/>
  <c r="F11628" i="1" s="1"/>
  <c r="G11629" i="1"/>
  <c r="H11629" i="1"/>
  <c r="I11629" i="1"/>
  <c r="F11629" i="1" s="1"/>
  <c r="G11630" i="1"/>
  <c r="H11630" i="1"/>
  <c r="I11630" i="1"/>
  <c r="F11630" i="1" s="1"/>
  <c r="G11631" i="1"/>
  <c r="H11631" i="1"/>
  <c r="I11631" i="1"/>
  <c r="F11631" i="1" s="1"/>
  <c r="J11632" i="1"/>
  <c r="K11632" i="1"/>
  <c r="L11632" i="1"/>
  <c r="M11632" i="1"/>
  <c r="N11632" i="1"/>
  <c r="O11632" i="1"/>
  <c r="G11633" i="1"/>
  <c r="H11633" i="1"/>
  <c r="I11633" i="1"/>
  <c r="F11633" i="1" s="1"/>
  <c r="G11634" i="1"/>
  <c r="H11634" i="1"/>
  <c r="I11634" i="1"/>
  <c r="F11634" i="1" s="1"/>
  <c r="G11635" i="1"/>
  <c r="H11635" i="1"/>
  <c r="I11635" i="1"/>
  <c r="F11635" i="1" s="1"/>
  <c r="G11636" i="1"/>
  <c r="H11636" i="1"/>
  <c r="I11636" i="1"/>
  <c r="F11636" i="1" s="1"/>
  <c r="G11637" i="1"/>
  <c r="H11637" i="1"/>
  <c r="I11637" i="1"/>
  <c r="F11637" i="1" s="1"/>
  <c r="G11638" i="1"/>
  <c r="H11638" i="1"/>
  <c r="I11638" i="1"/>
  <c r="F11638" i="1" s="1"/>
  <c r="G11639" i="1"/>
  <c r="H11639" i="1"/>
  <c r="I11639" i="1"/>
  <c r="F11639" i="1" s="1"/>
  <c r="G11640" i="1"/>
  <c r="H11640" i="1"/>
  <c r="I11640" i="1"/>
  <c r="F11640" i="1" s="1"/>
  <c r="G11641" i="1"/>
  <c r="H11641" i="1"/>
  <c r="I11641" i="1"/>
  <c r="F11641" i="1" s="1"/>
  <c r="G11642" i="1"/>
  <c r="H11642" i="1"/>
  <c r="I11642" i="1"/>
  <c r="F11642" i="1" s="1"/>
  <c r="G11643" i="1"/>
  <c r="H11643" i="1"/>
  <c r="I11643" i="1"/>
  <c r="F11643" i="1" s="1"/>
  <c r="G11644" i="1"/>
  <c r="H11644" i="1"/>
  <c r="I11644" i="1"/>
  <c r="F11644" i="1" s="1"/>
  <c r="G11645" i="1"/>
  <c r="H11645" i="1"/>
  <c r="I11645" i="1"/>
  <c r="F11645" i="1" s="1"/>
  <c r="G11646" i="1"/>
  <c r="H11646" i="1"/>
  <c r="I11646" i="1"/>
  <c r="F11646" i="1" s="1"/>
  <c r="G11647" i="1"/>
  <c r="H11647" i="1"/>
  <c r="I11647" i="1"/>
  <c r="F11647" i="1" s="1"/>
  <c r="G11648" i="1"/>
  <c r="H11648" i="1"/>
  <c r="I11648" i="1"/>
  <c r="F11648" i="1" s="1"/>
  <c r="J11649" i="1"/>
  <c r="K11649" i="1"/>
  <c r="L11649" i="1"/>
  <c r="M11649" i="1"/>
  <c r="N11649" i="1"/>
  <c r="O11649" i="1"/>
  <c r="G11650" i="1"/>
  <c r="H11650" i="1"/>
  <c r="I11650" i="1"/>
  <c r="G11651" i="1"/>
  <c r="H11651" i="1"/>
  <c r="I11651" i="1"/>
  <c r="F11651" i="1" s="1"/>
  <c r="G11652" i="1"/>
  <c r="H11652" i="1"/>
  <c r="I11652" i="1"/>
  <c r="F11652" i="1" s="1"/>
  <c r="G11653" i="1"/>
  <c r="H11653" i="1"/>
  <c r="I11653" i="1"/>
  <c r="F11653" i="1" s="1"/>
  <c r="G11654" i="1"/>
  <c r="H11654" i="1"/>
  <c r="I11654" i="1"/>
  <c r="F11654" i="1" s="1"/>
  <c r="J11655" i="1"/>
  <c r="K11655" i="1"/>
  <c r="L11655" i="1"/>
  <c r="M11655" i="1"/>
  <c r="N11655" i="1"/>
  <c r="O11655" i="1"/>
  <c r="G11656" i="1"/>
  <c r="H11656" i="1"/>
  <c r="I11656" i="1"/>
  <c r="F11656" i="1" s="1"/>
  <c r="G11657" i="1"/>
  <c r="H11657" i="1"/>
  <c r="I11657" i="1"/>
  <c r="F11657" i="1" s="1"/>
  <c r="G11658" i="1"/>
  <c r="H11658" i="1"/>
  <c r="I11658" i="1"/>
  <c r="F11658" i="1" s="1"/>
  <c r="G11659" i="1"/>
  <c r="H11659" i="1"/>
  <c r="I11659" i="1"/>
  <c r="F11659" i="1" s="1"/>
  <c r="G11660" i="1"/>
  <c r="H11660" i="1"/>
  <c r="I11660" i="1"/>
  <c r="F11660" i="1" s="1"/>
  <c r="G11661" i="1"/>
  <c r="H11661" i="1"/>
  <c r="I11661" i="1"/>
  <c r="F11661" i="1" s="1"/>
  <c r="G11662" i="1"/>
  <c r="H11662" i="1"/>
  <c r="I11662" i="1"/>
  <c r="F11662" i="1" s="1"/>
  <c r="G11663" i="1"/>
  <c r="H11663" i="1"/>
  <c r="I11663" i="1"/>
  <c r="F11663" i="1" s="1"/>
  <c r="G11664" i="1"/>
  <c r="H11664" i="1"/>
  <c r="I11664" i="1"/>
  <c r="F11664" i="1" s="1"/>
  <c r="G11665" i="1"/>
  <c r="H11665" i="1"/>
  <c r="I11665" i="1"/>
  <c r="F11665" i="1" s="1"/>
  <c r="G11666" i="1"/>
  <c r="H11666" i="1"/>
  <c r="I11666" i="1"/>
  <c r="F11666" i="1" s="1"/>
  <c r="G11667" i="1"/>
  <c r="H11667" i="1"/>
  <c r="I11667" i="1"/>
  <c r="F11667" i="1" s="1"/>
  <c r="G11668" i="1"/>
  <c r="H11668" i="1"/>
  <c r="I11668" i="1"/>
  <c r="F11668" i="1" s="1"/>
  <c r="G11669" i="1"/>
  <c r="H11669" i="1"/>
  <c r="I11669" i="1"/>
  <c r="F11669" i="1" s="1"/>
  <c r="G11670" i="1"/>
  <c r="H11670" i="1"/>
  <c r="I11670" i="1"/>
  <c r="F11670" i="1" s="1"/>
  <c r="G11671" i="1"/>
  <c r="H11671" i="1"/>
  <c r="I11671" i="1"/>
  <c r="F11671" i="1" s="1"/>
  <c r="G11672" i="1"/>
  <c r="H11672" i="1"/>
  <c r="I11672" i="1"/>
  <c r="F11672" i="1" s="1"/>
  <c r="J11673" i="1"/>
  <c r="K11673" i="1"/>
  <c r="L11673" i="1"/>
  <c r="M11673" i="1"/>
  <c r="N11673" i="1"/>
  <c r="O11673" i="1"/>
  <c r="G11674" i="1"/>
  <c r="H11674" i="1"/>
  <c r="I11674" i="1"/>
  <c r="G11675" i="1"/>
  <c r="H11675" i="1"/>
  <c r="I11675" i="1"/>
  <c r="F11675" i="1" s="1"/>
  <c r="G11676" i="1"/>
  <c r="H11676" i="1"/>
  <c r="I11676" i="1"/>
  <c r="F11676" i="1" s="1"/>
  <c r="G11677" i="1"/>
  <c r="H11677" i="1"/>
  <c r="I11677" i="1"/>
  <c r="F11677" i="1" s="1"/>
  <c r="J11678" i="1"/>
  <c r="K11678" i="1"/>
  <c r="L11678" i="1"/>
  <c r="M11678" i="1"/>
  <c r="N11678" i="1"/>
  <c r="O11678" i="1"/>
  <c r="G11679" i="1"/>
  <c r="H11679" i="1"/>
  <c r="I11679" i="1"/>
  <c r="F11679" i="1" s="1"/>
  <c r="G11680" i="1"/>
  <c r="H11680" i="1"/>
  <c r="I11680" i="1"/>
  <c r="F11680" i="1" s="1"/>
  <c r="G11681" i="1"/>
  <c r="H11681" i="1"/>
  <c r="I11681" i="1"/>
  <c r="F11681" i="1" s="1"/>
  <c r="G11682" i="1"/>
  <c r="H11682" i="1"/>
  <c r="I11682" i="1"/>
  <c r="F11682" i="1" s="1"/>
  <c r="G11683" i="1"/>
  <c r="H11683" i="1"/>
  <c r="I11683" i="1"/>
  <c r="F11683" i="1" s="1"/>
  <c r="G11684" i="1"/>
  <c r="H11684" i="1"/>
  <c r="I11684" i="1"/>
  <c r="F11684" i="1" s="1"/>
  <c r="G11685" i="1"/>
  <c r="H11685" i="1"/>
  <c r="I11685" i="1"/>
  <c r="F11685" i="1" s="1"/>
  <c r="G11686" i="1"/>
  <c r="H11686" i="1"/>
  <c r="I11686" i="1"/>
  <c r="F11686" i="1" s="1"/>
  <c r="G11687" i="1"/>
  <c r="H11687" i="1"/>
  <c r="I11687" i="1"/>
  <c r="F11687" i="1" s="1"/>
  <c r="G11688" i="1"/>
  <c r="H11688" i="1"/>
  <c r="I11688" i="1"/>
  <c r="F11688" i="1" s="1"/>
  <c r="G11689" i="1"/>
  <c r="H11689" i="1"/>
  <c r="I11689" i="1"/>
  <c r="F11689" i="1" s="1"/>
  <c r="J11690" i="1"/>
  <c r="K11690" i="1"/>
  <c r="L11690" i="1"/>
  <c r="M11690" i="1"/>
  <c r="N11690" i="1"/>
  <c r="O11690" i="1"/>
  <c r="G11691" i="1"/>
  <c r="H11691" i="1"/>
  <c r="I11691" i="1"/>
  <c r="F11691" i="1" s="1"/>
  <c r="G11692" i="1"/>
  <c r="H11692" i="1"/>
  <c r="I11692" i="1"/>
  <c r="F11692" i="1" s="1"/>
  <c r="G11693" i="1"/>
  <c r="H11693" i="1"/>
  <c r="I11693" i="1"/>
  <c r="F11693" i="1" s="1"/>
  <c r="G11694" i="1"/>
  <c r="H11694" i="1"/>
  <c r="I11694" i="1"/>
  <c r="F11694" i="1" s="1"/>
  <c r="G11695" i="1"/>
  <c r="H11695" i="1"/>
  <c r="I11695" i="1"/>
  <c r="F11695" i="1" s="1"/>
  <c r="G11696" i="1"/>
  <c r="H11696" i="1"/>
  <c r="I11696" i="1"/>
  <c r="F11696" i="1" s="1"/>
  <c r="J11697" i="1"/>
  <c r="K11697" i="1"/>
  <c r="L11697" i="1"/>
  <c r="M11697" i="1"/>
  <c r="N11697" i="1"/>
  <c r="O11697" i="1"/>
  <c r="G11698" i="1"/>
  <c r="H11698" i="1"/>
  <c r="I11698" i="1"/>
  <c r="F11698" i="1" s="1"/>
  <c r="G11699" i="1"/>
  <c r="H11699" i="1"/>
  <c r="I11699" i="1"/>
  <c r="F11699" i="1" s="1"/>
  <c r="G11700" i="1"/>
  <c r="H11700" i="1"/>
  <c r="I11700" i="1"/>
  <c r="F11700" i="1" s="1"/>
  <c r="G11701" i="1"/>
  <c r="H11701" i="1"/>
  <c r="I11701" i="1"/>
  <c r="F11701" i="1" s="1"/>
  <c r="G11702" i="1"/>
  <c r="H11702" i="1"/>
  <c r="I11702" i="1"/>
  <c r="F11702" i="1" s="1"/>
  <c r="G11703" i="1"/>
  <c r="H11703" i="1"/>
  <c r="I11703" i="1"/>
  <c r="F11703" i="1" s="1"/>
  <c r="G11704" i="1"/>
  <c r="H11704" i="1"/>
  <c r="I11704" i="1"/>
  <c r="F11704" i="1" s="1"/>
  <c r="J11705" i="1"/>
  <c r="K11705" i="1"/>
  <c r="L11705" i="1"/>
  <c r="M11705" i="1"/>
  <c r="N11705" i="1"/>
  <c r="O11705" i="1"/>
  <c r="G11706" i="1"/>
  <c r="H11706" i="1"/>
  <c r="I11706" i="1"/>
  <c r="G11707" i="1"/>
  <c r="H11707" i="1"/>
  <c r="I11707" i="1"/>
  <c r="F11707" i="1" s="1"/>
  <c r="J11708" i="1"/>
  <c r="K11708" i="1"/>
  <c r="L11708" i="1"/>
  <c r="M11708" i="1"/>
  <c r="N11708" i="1"/>
  <c r="O11708" i="1"/>
  <c r="G11709" i="1"/>
  <c r="H11709" i="1"/>
  <c r="I11709" i="1"/>
  <c r="F11709" i="1" s="1"/>
  <c r="G11710" i="1"/>
  <c r="H11710" i="1"/>
  <c r="I11710" i="1"/>
  <c r="F11710" i="1" s="1"/>
  <c r="G11711" i="1"/>
  <c r="H11711" i="1"/>
  <c r="I11711" i="1"/>
  <c r="F11711" i="1" s="1"/>
  <c r="J11712" i="1"/>
  <c r="K11712" i="1"/>
  <c r="L11712" i="1"/>
  <c r="M11712" i="1"/>
  <c r="N11712" i="1"/>
  <c r="O11712" i="1"/>
  <c r="G11713" i="1"/>
  <c r="H11713" i="1"/>
  <c r="I11713" i="1"/>
  <c r="F11713" i="1" s="1"/>
  <c r="G11714" i="1"/>
  <c r="H11714" i="1"/>
  <c r="I11714" i="1"/>
  <c r="F11714" i="1" s="1"/>
  <c r="G11715" i="1"/>
  <c r="H11715" i="1"/>
  <c r="I11715" i="1"/>
  <c r="F11715" i="1" s="1"/>
  <c r="G11716" i="1"/>
  <c r="H11716" i="1"/>
  <c r="I11716" i="1"/>
  <c r="F11716" i="1" s="1"/>
  <c r="J11717" i="1"/>
  <c r="K11717" i="1"/>
  <c r="L11717" i="1"/>
  <c r="M11717" i="1"/>
  <c r="N11717" i="1"/>
  <c r="O11717" i="1"/>
  <c r="G11718" i="1"/>
  <c r="H11718" i="1"/>
  <c r="I11718" i="1"/>
  <c r="G11719" i="1"/>
  <c r="H11719" i="1"/>
  <c r="I11719" i="1"/>
  <c r="F11719" i="1" s="1"/>
  <c r="G11720" i="1"/>
  <c r="H11720" i="1"/>
  <c r="I11720" i="1"/>
  <c r="F11720" i="1" s="1"/>
  <c r="G11721" i="1"/>
  <c r="H11721" i="1"/>
  <c r="I11721" i="1"/>
  <c r="F11721" i="1" s="1"/>
  <c r="G11722" i="1"/>
  <c r="H11722" i="1"/>
  <c r="I11722" i="1"/>
  <c r="F11722" i="1" s="1"/>
  <c r="G11723" i="1"/>
  <c r="H11723" i="1"/>
  <c r="I11723" i="1"/>
  <c r="F11723" i="1" s="1"/>
  <c r="J11724" i="1"/>
  <c r="K11724" i="1"/>
  <c r="L11724" i="1"/>
  <c r="M11724" i="1"/>
  <c r="N11724" i="1"/>
  <c r="O11724" i="1"/>
  <c r="G11725" i="1"/>
  <c r="H11725" i="1"/>
  <c r="I11725" i="1"/>
  <c r="G11726" i="1"/>
  <c r="H11726" i="1"/>
  <c r="I11726" i="1"/>
  <c r="F11726" i="1" s="1"/>
  <c r="G11727" i="1"/>
  <c r="H11727" i="1"/>
  <c r="I11727" i="1"/>
  <c r="F11727" i="1" s="1"/>
  <c r="J11728" i="1"/>
  <c r="K11728" i="1"/>
  <c r="L11728" i="1"/>
  <c r="M11728" i="1"/>
  <c r="N11728" i="1"/>
  <c r="O11728" i="1"/>
  <c r="G11729" i="1"/>
  <c r="H11729" i="1"/>
  <c r="I11729" i="1"/>
  <c r="F11729" i="1" s="1"/>
  <c r="G11730" i="1"/>
  <c r="H11730" i="1"/>
  <c r="I11730" i="1"/>
  <c r="F11730" i="1" s="1"/>
  <c r="G11731" i="1"/>
  <c r="H11731" i="1"/>
  <c r="I11731" i="1"/>
  <c r="F11731" i="1" s="1"/>
  <c r="G11732" i="1"/>
  <c r="H11732" i="1"/>
  <c r="I11732" i="1"/>
  <c r="F11732" i="1" s="1"/>
  <c r="G11733" i="1"/>
  <c r="H11733" i="1"/>
  <c r="I11733" i="1"/>
  <c r="F11733" i="1" s="1"/>
  <c r="G11734" i="1"/>
  <c r="H11734" i="1"/>
  <c r="I11734" i="1"/>
  <c r="F11734" i="1" s="1"/>
  <c r="G11735" i="1"/>
  <c r="H11735" i="1"/>
  <c r="I11735" i="1"/>
  <c r="F11735" i="1" s="1"/>
  <c r="G11736" i="1"/>
  <c r="H11736" i="1"/>
  <c r="I11736" i="1"/>
  <c r="F11736" i="1" s="1"/>
  <c r="G11737" i="1"/>
  <c r="H11737" i="1"/>
  <c r="I11737" i="1"/>
  <c r="F11737" i="1" s="1"/>
  <c r="G11738" i="1"/>
  <c r="H11738" i="1"/>
  <c r="I11738" i="1"/>
  <c r="F11738" i="1" s="1"/>
  <c r="G11739" i="1"/>
  <c r="H11739" i="1"/>
  <c r="I11739" i="1"/>
  <c r="F11739" i="1" s="1"/>
  <c r="G11740" i="1"/>
  <c r="H11740" i="1"/>
  <c r="I11740" i="1"/>
  <c r="F11740" i="1" s="1"/>
  <c r="G11741" i="1"/>
  <c r="H11741" i="1"/>
  <c r="I11741" i="1"/>
  <c r="F11741" i="1" s="1"/>
  <c r="G11742" i="1"/>
  <c r="H11742" i="1"/>
  <c r="I11742" i="1"/>
  <c r="F11742" i="1" s="1"/>
  <c r="G11743" i="1"/>
  <c r="H11743" i="1"/>
  <c r="I11743" i="1"/>
  <c r="F11743" i="1" s="1"/>
  <c r="J11744" i="1"/>
  <c r="K11744" i="1"/>
  <c r="L11744" i="1"/>
  <c r="M11744" i="1"/>
  <c r="N11744" i="1"/>
  <c r="O11744" i="1"/>
  <c r="G11745" i="1"/>
  <c r="H11745" i="1"/>
  <c r="I11745" i="1"/>
  <c r="F11745" i="1" s="1"/>
  <c r="G11746" i="1"/>
  <c r="H11746" i="1"/>
  <c r="I11746" i="1"/>
  <c r="F11746" i="1" s="1"/>
  <c r="G11747" i="1"/>
  <c r="H11747" i="1"/>
  <c r="I11747" i="1"/>
  <c r="F11747" i="1" s="1"/>
  <c r="G11748" i="1"/>
  <c r="H11748" i="1"/>
  <c r="I11748" i="1"/>
  <c r="F11748" i="1" s="1"/>
  <c r="G11749" i="1"/>
  <c r="H11749" i="1"/>
  <c r="I11749" i="1"/>
  <c r="F11749" i="1" s="1"/>
  <c r="J11750" i="1"/>
  <c r="K11750" i="1"/>
  <c r="L11750" i="1"/>
  <c r="M11750" i="1"/>
  <c r="N11750" i="1"/>
  <c r="O11750" i="1"/>
  <c r="G11751" i="1"/>
  <c r="H11751" i="1"/>
  <c r="I11751" i="1"/>
  <c r="G11752" i="1"/>
  <c r="H11752" i="1"/>
  <c r="I11752" i="1"/>
  <c r="F11752" i="1" s="1"/>
  <c r="G11753" i="1"/>
  <c r="H11753" i="1"/>
  <c r="I11753" i="1"/>
  <c r="F11753" i="1" s="1"/>
  <c r="J11754" i="1"/>
  <c r="K11754" i="1"/>
  <c r="L11754" i="1"/>
  <c r="M11754" i="1"/>
  <c r="N11754" i="1"/>
  <c r="O11754" i="1"/>
  <c r="G11755" i="1"/>
  <c r="H11755" i="1"/>
  <c r="I11755" i="1"/>
  <c r="G11756" i="1"/>
  <c r="H11756" i="1"/>
  <c r="I11756" i="1"/>
  <c r="F11756" i="1" s="1"/>
  <c r="G11757" i="1"/>
  <c r="H11757" i="1"/>
  <c r="I11757" i="1"/>
  <c r="F11757" i="1" s="1"/>
  <c r="G11758" i="1"/>
  <c r="H11758" i="1"/>
  <c r="I11758" i="1"/>
  <c r="F11758" i="1" s="1"/>
  <c r="G11759" i="1"/>
  <c r="H11759" i="1"/>
  <c r="I11759" i="1"/>
  <c r="F11759" i="1" s="1"/>
  <c r="J11760" i="1"/>
  <c r="K11760" i="1"/>
  <c r="L11760" i="1"/>
  <c r="M11760" i="1"/>
  <c r="N11760" i="1"/>
  <c r="O11760" i="1"/>
  <c r="G11761" i="1"/>
  <c r="H11761" i="1"/>
  <c r="I11761" i="1"/>
  <c r="F11761" i="1" s="1"/>
  <c r="G11762" i="1"/>
  <c r="H11762" i="1"/>
  <c r="I11762" i="1"/>
  <c r="F11762" i="1" s="1"/>
  <c r="G11763" i="1"/>
  <c r="H11763" i="1"/>
  <c r="I11763" i="1"/>
  <c r="F11763" i="1" s="1"/>
  <c r="G11764" i="1"/>
  <c r="H11764" i="1"/>
  <c r="I11764" i="1"/>
  <c r="F11764" i="1" s="1"/>
  <c r="G11765" i="1"/>
  <c r="H11765" i="1"/>
  <c r="I11765" i="1"/>
  <c r="F11765" i="1" s="1"/>
  <c r="G11766" i="1"/>
  <c r="H11766" i="1"/>
  <c r="I11766" i="1"/>
  <c r="F11766" i="1" s="1"/>
  <c r="G11767" i="1"/>
  <c r="H11767" i="1"/>
  <c r="I11767" i="1"/>
  <c r="F11767" i="1" s="1"/>
  <c r="G11768" i="1"/>
  <c r="H11768" i="1"/>
  <c r="I11768" i="1"/>
  <c r="F11768" i="1" s="1"/>
  <c r="G11769" i="1"/>
  <c r="H11769" i="1"/>
  <c r="I11769" i="1"/>
  <c r="F11769" i="1" s="1"/>
  <c r="G11770" i="1"/>
  <c r="H11770" i="1"/>
  <c r="I11770" i="1"/>
  <c r="F11770" i="1" s="1"/>
  <c r="G11771" i="1"/>
  <c r="H11771" i="1"/>
  <c r="I11771" i="1"/>
  <c r="F11771" i="1" s="1"/>
  <c r="J11772" i="1"/>
  <c r="K11772" i="1"/>
  <c r="L11772" i="1"/>
  <c r="M11772" i="1"/>
  <c r="N11772" i="1"/>
  <c r="O11772" i="1"/>
  <c r="G11773" i="1"/>
  <c r="H11773" i="1"/>
  <c r="I11773" i="1"/>
  <c r="F11773" i="1" s="1"/>
  <c r="G11774" i="1"/>
  <c r="H11774" i="1"/>
  <c r="I11774" i="1"/>
  <c r="F11774" i="1" s="1"/>
  <c r="G11775" i="1"/>
  <c r="H11775" i="1"/>
  <c r="I11775" i="1"/>
  <c r="F11775" i="1" s="1"/>
  <c r="G11776" i="1"/>
  <c r="H11776" i="1"/>
  <c r="I11776" i="1"/>
  <c r="F11776" i="1" s="1"/>
  <c r="G11777" i="1"/>
  <c r="H11777" i="1"/>
  <c r="I11777" i="1"/>
  <c r="F11777" i="1" s="1"/>
  <c r="J11778" i="1"/>
  <c r="K11778" i="1"/>
  <c r="L11778" i="1"/>
  <c r="M11778" i="1"/>
  <c r="N11778" i="1"/>
  <c r="O11778" i="1"/>
  <c r="G11779" i="1"/>
  <c r="H11779" i="1"/>
  <c r="I11779" i="1"/>
  <c r="F11779" i="1" s="1"/>
  <c r="G11780" i="1"/>
  <c r="H11780" i="1"/>
  <c r="I11780" i="1"/>
  <c r="F11780" i="1" s="1"/>
  <c r="G11781" i="1"/>
  <c r="H11781" i="1"/>
  <c r="I11781" i="1"/>
  <c r="F11781" i="1" s="1"/>
  <c r="G11782" i="1"/>
  <c r="H11782" i="1"/>
  <c r="I11782" i="1"/>
  <c r="F11782" i="1" s="1"/>
  <c r="G11783" i="1"/>
  <c r="H11783" i="1"/>
  <c r="I11783" i="1"/>
  <c r="F11783" i="1" s="1"/>
  <c r="J11784" i="1"/>
  <c r="K11784" i="1"/>
  <c r="L11784" i="1"/>
  <c r="M11784" i="1"/>
  <c r="N11784" i="1"/>
  <c r="O11784" i="1"/>
  <c r="G11785" i="1"/>
  <c r="H11785" i="1"/>
  <c r="I11785" i="1"/>
  <c r="F11785" i="1" s="1"/>
  <c r="G11786" i="1"/>
  <c r="H11786" i="1"/>
  <c r="I11786" i="1"/>
  <c r="F11786" i="1" s="1"/>
  <c r="G11787" i="1"/>
  <c r="H11787" i="1"/>
  <c r="I11787" i="1"/>
  <c r="F11787" i="1" s="1"/>
  <c r="G11788" i="1"/>
  <c r="H11788" i="1"/>
  <c r="I11788" i="1"/>
  <c r="F11788" i="1" s="1"/>
  <c r="G11789" i="1"/>
  <c r="H11789" i="1"/>
  <c r="I11789" i="1"/>
  <c r="F11789" i="1" s="1"/>
  <c r="J11790" i="1"/>
  <c r="K11790" i="1"/>
  <c r="L11790" i="1"/>
  <c r="M11790" i="1"/>
  <c r="N11790" i="1"/>
  <c r="O11790" i="1"/>
  <c r="G11791" i="1"/>
  <c r="H11791" i="1"/>
  <c r="I11791" i="1"/>
  <c r="F11791" i="1" s="1"/>
  <c r="G11792" i="1"/>
  <c r="H11792" i="1"/>
  <c r="I11792" i="1"/>
  <c r="F11792" i="1" s="1"/>
  <c r="G11793" i="1"/>
  <c r="H11793" i="1"/>
  <c r="I11793" i="1"/>
  <c r="F11793" i="1" s="1"/>
  <c r="G11794" i="1"/>
  <c r="H11794" i="1"/>
  <c r="I11794" i="1"/>
  <c r="F11794" i="1" s="1"/>
  <c r="G11795" i="1"/>
  <c r="H11795" i="1"/>
  <c r="I11795" i="1"/>
  <c r="F11795" i="1" s="1"/>
  <c r="G11796" i="1"/>
  <c r="H11796" i="1"/>
  <c r="I11796" i="1"/>
  <c r="F11796" i="1" s="1"/>
  <c r="G11797" i="1"/>
  <c r="H11797" i="1"/>
  <c r="I11797" i="1"/>
  <c r="F11797" i="1" s="1"/>
  <c r="G11798" i="1"/>
  <c r="H11798" i="1"/>
  <c r="I11798" i="1"/>
  <c r="F11798" i="1" s="1"/>
  <c r="G11799" i="1"/>
  <c r="H11799" i="1"/>
  <c r="I11799" i="1"/>
  <c r="F11799" i="1" s="1"/>
  <c r="G11800" i="1"/>
  <c r="H11800" i="1"/>
  <c r="I11800" i="1"/>
  <c r="F11800" i="1" s="1"/>
  <c r="G11801" i="1"/>
  <c r="H11801" i="1"/>
  <c r="I11801" i="1"/>
  <c r="F11801" i="1" s="1"/>
  <c r="G11802" i="1"/>
  <c r="H11802" i="1"/>
  <c r="I11802" i="1"/>
  <c r="F11802" i="1" s="1"/>
  <c r="G11803" i="1"/>
  <c r="H11803" i="1"/>
  <c r="I11803" i="1"/>
  <c r="F11803" i="1" s="1"/>
  <c r="J11804" i="1"/>
  <c r="K11804" i="1"/>
  <c r="L11804" i="1"/>
  <c r="M11804" i="1"/>
  <c r="N11804" i="1"/>
  <c r="O11804" i="1"/>
  <c r="G11805" i="1"/>
  <c r="H11805" i="1"/>
  <c r="I11805" i="1"/>
  <c r="F11805" i="1" s="1"/>
  <c r="G11806" i="1"/>
  <c r="H11806" i="1"/>
  <c r="I11806" i="1"/>
  <c r="F11806" i="1" s="1"/>
  <c r="G11807" i="1"/>
  <c r="H11807" i="1"/>
  <c r="I11807" i="1"/>
  <c r="F11807" i="1" s="1"/>
  <c r="G11808" i="1"/>
  <c r="H11808" i="1"/>
  <c r="I11808" i="1"/>
  <c r="F11808" i="1" s="1"/>
  <c r="G11809" i="1"/>
  <c r="H11809" i="1"/>
  <c r="I11809" i="1"/>
  <c r="F11809" i="1" s="1"/>
  <c r="G11810" i="1"/>
  <c r="H11810" i="1"/>
  <c r="I11810" i="1"/>
  <c r="F11810" i="1" s="1"/>
  <c r="G11811" i="1"/>
  <c r="H11811" i="1"/>
  <c r="I11811" i="1"/>
  <c r="F11811" i="1" s="1"/>
  <c r="G11812" i="1"/>
  <c r="H11812" i="1"/>
  <c r="I11812" i="1"/>
  <c r="F11812" i="1" s="1"/>
  <c r="G11813" i="1"/>
  <c r="H11813" i="1"/>
  <c r="I11813" i="1"/>
  <c r="F11813" i="1" s="1"/>
  <c r="G11814" i="1"/>
  <c r="H11814" i="1"/>
  <c r="I11814" i="1"/>
  <c r="F11814" i="1" s="1"/>
  <c r="G11815" i="1"/>
  <c r="H11815" i="1"/>
  <c r="I11815" i="1"/>
  <c r="F11815" i="1" s="1"/>
  <c r="G11816" i="1"/>
  <c r="H11816" i="1"/>
  <c r="I11816" i="1"/>
  <c r="F11816" i="1" s="1"/>
  <c r="G11817" i="1"/>
  <c r="H11817" i="1"/>
  <c r="I11817" i="1"/>
  <c r="F11817" i="1" s="1"/>
  <c r="G11818" i="1"/>
  <c r="H11818" i="1"/>
  <c r="I11818" i="1"/>
  <c r="F11818" i="1" s="1"/>
  <c r="J11819" i="1"/>
  <c r="K11819" i="1"/>
  <c r="L11819" i="1"/>
  <c r="M11819" i="1"/>
  <c r="N11819" i="1"/>
  <c r="O11819" i="1"/>
  <c r="G11820" i="1"/>
  <c r="H11820" i="1"/>
  <c r="I11820" i="1"/>
  <c r="F11820" i="1" s="1"/>
  <c r="G11821" i="1"/>
  <c r="H11821" i="1"/>
  <c r="I11821" i="1"/>
  <c r="F11821" i="1" s="1"/>
  <c r="G11822" i="1"/>
  <c r="H11822" i="1"/>
  <c r="I11822" i="1"/>
  <c r="F11822" i="1" s="1"/>
  <c r="G11823" i="1"/>
  <c r="H11823" i="1"/>
  <c r="I11823" i="1"/>
  <c r="F11823" i="1" s="1"/>
  <c r="G11824" i="1"/>
  <c r="H11824" i="1"/>
  <c r="I11824" i="1"/>
  <c r="F11824" i="1" s="1"/>
  <c r="J11825" i="1"/>
  <c r="K11825" i="1"/>
  <c r="L11825" i="1"/>
  <c r="M11825" i="1"/>
  <c r="N11825" i="1"/>
  <c r="O11825" i="1"/>
  <c r="G11826" i="1"/>
  <c r="H11826" i="1"/>
  <c r="I11826" i="1"/>
  <c r="F11826" i="1" s="1"/>
  <c r="G11827" i="1"/>
  <c r="H11827" i="1"/>
  <c r="I11827" i="1"/>
  <c r="F11827" i="1" s="1"/>
  <c r="G11828" i="1"/>
  <c r="H11828" i="1"/>
  <c r="I11828" i="1"/>
  <c r="F11828" i="1" s="1"/>
  <c r="G11829" i="1"/>
  <c r="H11829" i="1"/>
  <c r="I11829" i="1"/>
  <c r="F11829" i="1" s="1"/>
  <c r="G11830" i="1"/>
  <c r="H11830" i="1"/>
  <c r="I11830" i="1"/>
  <c r="F11830" i="1" s="1"/>
  <c r="J11831" i="1"/>
  <c r="K11831" i="1"/>
  <c r="L11831" i="1"/>
  <c r="M11831" i="1"/>
  <c r="N11831" i="1"/>
  <c r="O11831" i="1"/>
  <c r="G11832" i="1"/>
  <c r="H11832" i="1"/>
  <c r="I11832" i="1"/>
  <c r="F11832" i="1" s="1"/>
  <c r="G11833" i="1"/>
  <c r="H11833" i="1"/>
  <c r="I11833" i="1"/>
  <c r="F11833" i="1" s="1"/>
  <c r="G11834" i="1"/>
  <c r="H11834" i="1"/>
  <c r="I11834" i="1"/>
  <c r="F11834" i="1" s="1"/>
  <c r="G11835" i="1"/>
  <c r="H11835" i="1"/>
  <c r="I11835" i="1"/>
  <c r="F11835" i="1" s="1"/>
  <c r="G11836" i="1"/>
  <c r="H11836" i="1"/>
  <c r="I11836" i="1"/>
  <c r="F11836" i="1" s="1"/>
  <c r="J11837" i="1"/>
  <c r="K11837" i="1"/>
  <c r="L11837" i="1"/>
  <c r="M11837" i="1"/>
  <c r="N11837" i="1"/>
  <c r="O11837" i="1"/>
  <c r="G11838" i="1"/>
  <c r="H11838" i="1"/>
  <c r="I11838" i="1"/>
  <c r="G11839" i="1"/>
  <c r="H11839" i="1"/>
  <c r="I11839" i="1"/>
  <c r="F11839" i="1" s="1"/>
  <c r="G11840" i="1"/>
  <c r="H11840" i="1"/>
  <c r="I11840" i="1"/>
  <c r="F11840" i="1" s="1"/>
  <c r="G11841" i="1"/>
  <c r="H11841" i="1"/>
  <c r="I11841" i="1"/>
  <c r="F11841" i="1" s="1"/>
  <c r="G11842" i="1"/>
  <c r="H11842" i="1"/>
  <c r="I11842" i="1"/>
  <c r="F11842" i="1" s="1"/>
  <c r="G11843" i="1"/>
  <c r="H11843" i="1"/>
  <c r="I11843" i="1"/>
  <c r="F11843" i="1" s="1"/>
  <c r="G11844" i="1"/>
  <c r="H11844" i="1"/>
  <c r="I11844" i="1"/>
  <c r="F11844" i="1" s="1"/>
  <c r="G11845" i="1"/>
  <c r="H11845" i="1"/>
  <c r="I11845" i="1"/>
  <c r="F11845" i="1" s="1"/>
  <c r="G11846" i="1"/>
  <c r="H11846" i="1"/>
  <c r="I11846" i="1"/>
  <c r="F11846" i="1" s="1"/>
  <c r="J11847" i="1"/>
  <c r="K11847" i="1"/>
  <c r="L11847" i="1"/>
  <c r="M11847" i="1"/>
  <c r="N11847" i="1"/>
  <c r="O11847" i="1"/>
  <c r="G11848" i="1"/>
  <c r="H11848" i="1"/>
  <c r="I11848" i="1"/>
  <c r="G11849" i="1"/>
  <c r="H11849" i="1"/>
  <c r="I11849" i="1"/>
  <c r="F11849" i="1" s="1"/>
  <c r="G11850" i="1"/>
  <c r="H11850" i="1"/>
  <c r="I11850" i="1"/>
  <c r="F11850" i="1" s="1"/>
  <c r="G11851" i="1"/>
  <c r="H11851" i="1"/>
  <c r="I11851" i="1"/>
  <c r="F11851" i="1" s="1"/>
  <c r="G11852" i="1"/>
  <c r="H11852" i="1"/>
  <c r="I11852" i="1"/>
  <c r="F11852" i="1" s="1"/>
  <c r="J11853" i="1"/>
  <c r="K11853" i="1"/>
  <c r="L11853" i="1"/>
  <c r="M11853" i="1"/>
  <c r="N11853" i="1"/>
  <c r="O11853" i="1"/>
  <c r="G11854" i="1"/>
  <c r="H11854" i="1"/>
  <c r="I11854" i="1"/>
  <c r="F11854" i="1" s="1"/>
  <c r="G11855" i="1"/>
  <c r="H11855" i="1"/>
  <c r="I11855" i="1"/>
  <c r="F11855" i="1" s="1"/>
  <c r="G11856" i="1"/>
  <c r="H11856" i="1"/>
  <c r="I11856" i="1"/>
  <c r="F11856" i="1" s="1"/>
  <c r="G11857" i="1"/>
  <c r="H11857" i="1"/>
  <c r="I11857" i="1"/>
  <c r="F11857" i="1" s="1"/>
  <c r="G11858" i="1"/>
  <c r="H11858" i="1"/>
  <c r="I11858" i="1"/>
  <c r="F11858" i="1" s="1"/>
  <c r="J11859" i="1"/>
  <c r="K11859" i="1"/>
  <c r="L11859" i="1"/>
  <c r="M11859" i="1"/>
  <c r="N11859" i="1"/>
  <c r="O11859" i="1"/>
  <c r="G11860" i="1"/>
  <c r="H11860" i="1"/>
  <c r="I11860" i="1"/>
  <c r="G11861" i="1"/>
  <c r="H11861" i="1"/>
  <c r="I11861" i="1"/>
  <c r="F11861" i="1" s="1"/>
  <c r="G11862" i="1"/>
  <c r="H11862" i="1"/>
  <c r="I11862" i="1"/>
  <c r="F11862" i="1" s="1"/>
  <c r="G11863" i="1"/>
  <c r="H11863" i="1"/>
  <c r="I11863" i="1"/>
  <c r="F11863" i="1" s="1"/>
  <c r="J11864" i="1"/>
  <c r="K11864" i="1"/>
  <c r="L11864" i="1"/>
  <c r="M11864" i="1"/>
  <c r="N11864" i="1"/>
  <c r="O11864" i="1"/>
  <c r="G11865" i="1"/>
  <c r="H11865" i="1"/>
  <c r="I11865" i="1"/>
  <c r="G11866" i="1"/>
  <c r="H11866" i="1"/>
  <c r="I11866" i="1"/>
  <c r="F11866" i="1" s="1"/>
  <c r="G11867" i="1"/>
  <c r="H11867" i="1"/>
  <c r="I11867" i="1"/>
  <c r="F11867" i="1" s="1"/>
  <c r="G11868" i="1"/>
  <c r="H11868" i="1"/>
  <c r="I11868" i="1"/>
  <c r="F11868" i="1" s="1"/>
  <c r="G11869" i="1"/>
  <c r="H11869" i="1"/>
  <c r="I11869" i="1"/>
  <c r="F11869" i="1" s="1"/>
  <c r="J11870" i="1"/>
  <c r="K11870" i="1"/>
  <c r="L11870" i="1"/>
  <c r="M11870" i="1"/>
  <c r="N11870" i="1"/>
  <c r="O11870" i="1"/>
  <c r="G11871" i="1"/>
  <c r="H11871" i="1"/>
  <c r="I11871" i="1"/>
  <c r="G11872" i="1"/>
  <c r="H11872" i="1"/>
  <c r="I11872" i="1"/>
  <c r="F11872" i="1" s="1"/>
  <c r="G11873" i="1"/>
  <c r="H11873" i="1"/>
  <c r="I11873" i="1"/>
  <c r="F11873" i="1" s="1"/>
  <c r="G11874" i="1"/>
  <c r="H11874" i="1"/>
  <c r="I11874" i="1"/>
  <c r="F11874" i="1" s="1"/>
  <c r="G11875" i="1"/>
  <c r="H11875" i="1"/>
  <c r="I11875" i="1"/>
  <c r="F11875" i="1" s="1"/>
  <c r="G11876" i="1"/>
  <c r="H11876" i="1"/>
  <c r="I11876" i="1"/>
  <c r="F11876" i="1" s="1"/>
  <c r="G11877" i="1"/>
  <c r="H11877" i="1"/>
  <c r="I11877" i="1"/>
  <c r="F11877" i="1" s="1"/>
  <c r="G11878" i="1"/>
  <c r="H11878" i="1"/>
  <c r="I11878" i="1"/>
  <c r="F11878" i="1" s="1"/>
  <c r="G11879" i="1"/>
  <c r="H11879" i="1"/>
  <c r="I11879" i="1"/>
  <c r="F11879" i="1" s="1"/>
  <c r="G11880" i="1"/>
  <c r="H11880" i="1"/>
  <c r="I11880" i="1"/>
  <c r="F11880" i="1" s="1"/>
  <c r="G11881" i="1"/>
  <c r="H11881" i="1"/>
  <c r="I11881" i="1"/>
  <c r="F11881" i="1" s="1"/>
  <c r="G11882" i="1"/>
  <c r="H11882" i="1"/>
  <c r="I11882" i="1"/>
  <c r="F11882" i="1" s="1"/>
  <c r="G11883" i="1"/>
  <c r="H11883" i="1"/>
  <c r="I11883" i="1"/>
  <c r="F11883" i="1" s="1"/>
  <c r="G11884" i="1"/>
  <c r="H11884" i="1"/>
  <c r="I11884" i="1"/>
  <c r="F11884" i="1" s="1"/>
  <c r="G11885" i="1"/>
  <c r="H11885" i="1"/>
  <c r="I11885" i="1"/>
  <c r="F11885" i="1" s="1"/>
  <c r="J11886" i="1"/>
  <c r="K11886" i="1"/>
  <c r="L11886" i="1"/>
  <c r="M11886" i="1"/>
  <c r="N11886" i="1"/>
  <c r="O11886" i="1"/>
  <c r="G11887" i="1"/>
  <c r="H11887" i="1"/>
  <c r="I11887" i="1"/>
  <c r="F11887" i="1" s="1"/>
  <c r="G11888" i="1"/>
  <c r="H11888" i="1"/>
  <c r="I11888" i="1"/>
  <c r="F11888" i="1" s="1"/>
  <c r="G11889" i="1"/>
  <c r="H11889" i="1"/>
  <c r="I11889" i="1"/>
  <c r="F11889" i="1" s="1"/>
  <c r="G11890" i="1"/>
  <c r="H11890" i="1"/>
  <c r="I11890" i="1"/>
  <c r="F11890" i="1" s="1"/>
  <c r="G11891" i="1"/>
  <c r="H11891" i="1"/>
  <c r="I11891" i="1"/>
  <c r="F11891" i="1" s="1"/>
  <c r="G11892" i="1"/>
  <c r="H11892" i="1"/>
  <c r="I11892" i="1"/>
  <c r="F11892" i="1" s="1"/>
  <c r="G11893" i="1"/>
  <c r="H11893" i="1"/>
  <c r="I11893" i="1"/>
  <c r="F11893" i="1" s="1"/>
  <c r="G11894" i="1"/>
  <c r="H11894" i="1"/>
  <c r="I11894" i="1"/>
  <c r="F11894" i="1" s="1"/>
  <c r="G11895" i="1"/>
  <c r="H11895" i="1"/>
  <c r="I11895" i="1"/>
  <c r="F11895" i="1" s="1"/>
  <c r="G11896" i="1"/>
  <c r="H11896" i="1"/>
  <c r="I11896" i="1"/>
  <c r="F11896" i="1" s="1"/>
  <c r="G11897" i="1"/>
  <c r="H11897" i="1"/>
  <c r="I11897" i="1"/>
  <c r="F11897" i="1" s="1"/>
  <c r="G11898" i="1"/>
  <c r="H11898" i="1"/>
  <c r="I11898" i="1"/>
  <c r="F11898" i="1" s="1"/>
  <c r="G11899" i="1"/>
  <c r="H11899" i="1"/>
  <c r="I11899" i="1"/>
  <c r="F11899" i="1" s="1"/>
  <c r="G11900" i="1"/>
  <c r="H11900" i="1"/>
  <c r="I11900" i="1"/>
  <c r="F11900" i="1" s="1"/>
  <c r="G11901" i="1"/>
  <c r="H11901" i="1"/>
  <c r="I11901" i="1"/>
  <c r="F11901" i="1" s="1"/>
  <c r="G11902" i="1"/>
  <c r="H11902" i="1"/>
  <c r="I11902" i="1"/>
  <c r="F11902" i="1" s="1"/>
  <c r="G11903" i="1"/>
  <c r="H11903" i="1"/>
  <c r="I11903" i="1"/>
  <c r="F11903" i="1" s="1"/>
  <c r="G11904" i="1"/>
  <c r="H11904" i="1"/>
  <c r="I11904" i="1"/>
  <c r="F11904" i="1" s="1"/>
  <c r="G11905" i="1"/>
  <c r="H11905" i="1"/>
  <c r="I11905" i="1"/>
  <c r="F11905" i="1" s="1"/>
  <c r="G11906" i="1"/>
  <c r="H11906" i="1"/>
  <c r="I11906" i="1"/>
  <c r="F11906" i="1" s="1"/>
  <c r="J11907" i="1"/>
  <c r="K11907" i="1"/>
  <c r="L11907" i="1"/>
  <c r="M11907" i="1"/>
  <c r="N11907" i="1"/>
  <c r="O11907" i="1"/>
  <c r="G11908" i="1"/>
  <c r="H11908" i="1"/>
  <c r="I11908" i="1"/>
  <c r="G11909" i="1"/>
  <c r="H11909" i="1"/>
  <c r="I11909" i="1"/>
  <c r="F11909" i="1" s="1"/>
  <c r="G11910" i="1"/>
  <c r="H11910" i="1"/>
  <c r="I11910" i="1"/>
  <c r="F11910" i="1" s="1"/>
  <c r="G11911" i="1"/>
  <c r="H11911" i="1"/>
  <c r="I11911" i="1"/>
  <c r="F11911" i="1" s="1"/>
  <c r="G11912" i="1"/>
  <c r="H11912" i="1"/>
  <c r="I11912" i="1"/>
  <c r="F11912" i="1" s="1"/>
  <c r="J11913" i="1"/>
  <c r="K11913" i="1"/>
  <c r="L11913" i="1"/>
  <c r="M11913" i="1"/>
  <c r="N11913" i="1"/>
  <c r="O11913" i="1"/>
  <c r="G11914" i="1"/>
  <c r="H11914" i="1"/>
  <c r="I11914" i="1"/>
  <c r="F11914" i="1" s="1"/>
  <c r="G11915" i="1"/>
  <c r="H11915" i="1"/>
  <c r="I11915" i="1"/>
  <c r="F11915" i="1" s="1"/>
  <c r="G11916" i="1"/>
  <c r="H11916" i="1"/>
  <c r="I11916" i="1"/>
  <c r="F11916" i="1" s="1"/>
  <c r="G11917" i="1"/>
  <c r="H11917" i="1"/>
  <c r="I11917" i="1"/>
  <c r="F11917" i="1" s="1"/>
  <c r="G11918" i="1"/>
  <c r="H11918" i="1"/>
  <c r="I11918" i="1"/>
  <c r="F11918" i="1" s="1"/>
  <c r="G11919" i="1"/>
  <c r="H11919" i="1"/>
  <c r="I11919" i="1"/>
  <c r="F11919" i="1" s="1"/>
  <c r="J11920" i="1"/>
  <c r="K11920" i="1"/>
  <c r="L11920" i="1"/>
  <c r="M11920" i="1"/>
  <c r="N11920" i="1"/>
  <c r="O11920" i="1"/>
  <c r="G11921" i="1"/>
  <c r="H11921" i="1"/>
  <c r="I11921" i="1"/>
  <c r="G11922" i="1"/>
  <c r="H11922" i="1"/>
  <c r="I11922" i="1"/>
  <c r="F11922" i="1" s="1"/>
  <c r="G11923" i="1"/>
  <c r="H11923" i="1"/>
  <c r="I11923" i="1"/>
  <c r="F11923" i="1" s="1"/>
  <c r="G11924" i="1"/>
  <c r="H11924" i="1"/>
  <c r="I11924" i="1"/>
  <c r="F11924" i="1" s="1"/>
  <c r="G11925" i="1"/>
  <c r="H11925" i="1"/>
  <c r="I11925" i="1"/>
  <c r="F11925" i="1" s="1"/>
  <c r="G11926" i="1"/>
  <c r="H11926" i="1"/>
  <c r="I11926" i="1"/>
  <c r="F11926" i="1" s="1"/>
  <c r="J11927" i="1"/>
  <c r="K11927" i="1"/>
  <c r="L11927" i="1"/>
  <c r="M11927" i="1"/>
  <c r="N11927" i="1"/>
  <c r="O11927" i="1"/>
  <c r="G11928" i="1"/>
  <c r="H11928" i="1"/>
  <c r="I11928" i="1"/>
  <c r="G11929" i="1"/>
  <c r="H11929" i="1"/>
  <c r="I11929" i="1"/>
  <c r="F11929" i="1" s="1"/>
  <c r="G11930" i="1"/>
  <c r="H11930" i="1"/>
  <c r="I11930" i="1"/>
  <c r="F11930" i="1" s="1"/>
  <c r="G11931" i="1"/>
  <c r="H11931" i="1"/>
  <c r="I11931" i="1"/>
  <c r="F11931" i="1" s="1"/>
  <c r="G11932" i="1"/>
  <c r="H11932" i="1"/>
  <c r="I11932" i="1"/>
  <c r="F11932" i="1" s="1"/>
  <c r="G11933" i="1"/>
  <c r="H11933" i="1"/>
  <c r="I11933" i="1"/>
  <c r="F11933" i="1" s="1"/>
  <c r="J11934" i="1"/>
  <c r="K11934" i="1"/>
  <c r="L11934" i="1"/>
  <c r="M11934" i="1"/>
  <c r="N11934" i="1"/>
  <c r="O11934" i="1"/>
  <c r="G11935" i="1"/>
  <c r="H11935" i="1"/>
  <c r="I11935" i="1"/>
  <c r="G11936" i="1"/>
  <c r="H11936" i="1"/>
  <c r="I11936" i="1"/>
  <c r="F11936" i="1" s="1"/>
  <c r="G11937" i="1"/>
  <c r="H11937" i="1"/>
  <c r="I11937" i="1"/>
  <c r="F11937" i="1" s="1"/>
  <c r="G11938" i="1"/>
  <c r="H11938" i="1"/>
  <c r="I11938" i="1"/>
  <c r="F11938" i="1" s="1"/>
  <c r="G11939" i="1"/>
  <c r="H11939" i="1"/>
  <c r="I11939" i="1"/>
  <c r="F11939" i="1" s="1"/>
  <c r="J11940" i="1"/>
  <c r="K11940" i="1"/>
  <c r="L11940" i="1"/>
  <c r="M11940" i="1"/>
  <c r="N11940" i="1"/>
  <c r="O11940" i="1"/>
  <c r="G11941" i="1"/>
  <c r="H11941" i="1"/>
  <c r="I11941" i="1"/>
  <c r="F11941" i="1" s="1"/>
  <c r="G11942" i="1"/>
  <c r="H11942" i="1"/>
  <c r="I11942" i="1"/>
  <c r="F11942" i="1" s="1"/>
  <c r="G11943" i="1"/>
  <c r="H11943" i="1"/>
  <c r="I11943" i="1"/>
  <c r="F11943" i="1" s="1"/>
  <c r="G11944" i="1"/>
  <c r="H11944" i="1"/>
  <c r="I11944" i="1"/>
  <c r="F11944" i="1" s="1"/>
  <c r="G11945" i="1"/>
  <c r="H11945" i="1"/>
  <c r="I11945" i="1"/>
  <c r="F11945" i="1" s="1"/>
  <c r="J11947" i="1"/>
  <c r="K11947" i="1"/>
  <c r="L11947" i="1"/>
  <c r="M11947" i="1"/>
  <c r="N11947" i="1"/>
  <c r="O11947" i="1"/>
  <c r="G11948" i="1"/>
  <c r="H11948" i="1"/>
  <c r="I11948" i="1"/>
  <c r="F11948" i="1" s="1"/>
  <c r="G11949" i="1"/>
  <c r="H11949" i="1"/>
  <c r="I11949" i="1"/>
  <c r="F11949" i="1" s="1"/>
  <c r="G11950" i="1"/>
  <c r="H11950" i="1"/>
  <c r="I11950" i="1"/>
  <c r="F11950" i="1" s="1"/>
  <c r="G11951" i="1"/>
  <c r="H11951" i="1"/>
  <c r="I11951" i="1"/>
  <c r="F11951" i="1" s="1"/>
  <c r="G11952" i="1"/>
  <c r="H11952" i="1"/>
  <c r="I11952" i="1"/>
  <c r="F11952" i="1" s="1"/>
  <c r="J11953" i="1"/>
  <c r="K11953" i="1"/>
  <c r="L11953" i="1"/>
  <c r="M11953" i="1"/>
  <c r="N11953" i="1"/>
  <c r="O11953" i="1"/>
  <c r="G11954" i="1"/>
  <c r="H11954" i="1"/>
  <c r="I11954" i="1"/>
  <c r="G11955" i="1"/>
  <c r="H11955" i="1"/>
  <c r="I11955" i="1"/>
  <c r="F11955" i="1" s="1"/>
  <c r="J11956" i="1"/>
  <c r="K11956" i="1"/>
  <c r="L11956" i="1"/>
  <c r="M11956" i="1"/>
  <c r="N11956" i="1"/>
  <c r="O11956" i="1"/>
  <c r="G11957" i="1"/>
  <c r="H11957" i="1"/>
  <c r="I11957" i="1"/>
  <c r="F11957" i="1" s="1"/>
  <c r="G11958" i="1"/>
  <c r="H11958" i="1"/>
  <c r="I11958" i="1"/>
  <c r="F11958" i="1" s="1"/>
  <c r="G11959" i="1"/>
  <c r="H11959" i="1"/>
  <c r="I11959" i="1"/>
  <c r="F11959" i="1" s="1"/>
  <c r="G11960" i="1"/>
  <c r="H11960" i="1"/>
  <c r="I11960" i="1"/>
  <c r="F11960" i="1" s="1"/>
  <c r="G11961" i="1"/>
  <c r="H11961" i="1"/>
  <c r="I11961" i="1"/>
  <c r="F11961" i="1" s="1"/>
  <c r="G11962" i="1"/>
  <c r="H11962" i="1"/>
  <c r="I11962" i="1"/>
  <c r="F11962" i="1" s="1"/>
  <c r="G11963" i="1"/>
  <c r="H11963" i="1"/>
  <c r="I11963" i="1"/>
  <c r="F11963" i="1" s="1"/>
  <c r="G11964" i="1"/>
  <c r="H11964" i="1"/>
  <c r="I11964" i="1"/>
  <c r="F11964" i="1" s="1"/>
  <c r="G11965" i="1"/>
  <c r="H11965" i="1"/>
  <c r="I11965" i="1"/>
  <c r="F11965" i="1" s="1"/>
  <c r="G11966" i="1"/>
  <c r="H11966" i="1"/>
  <c r="I11966" i="1"/>
  <c r="F11966" i="1" s="1"/>
  <c r="G11967" i="1"/>
  <c r="H11967" i="1"/>
  <c r="I11967" i="1"/>
  <c r="F11967" i="1" s="1"/>
  <c r="G11968" i="1"/>
  <c r="H11968" i="1"/>
  <c r="I11968" i="1"/>
  <c r="F11968" i="1" s="1"/>
  <c r="G11969" i="1"/>
  <c r="H11969" i="1"/>
  <c r="I11969" i="1"/>
  <c r="F11969" i="1" s="1"/>
  <c r="G11970" i="1"/>
  <c r="H11970" i="1"/>
  <c r="I11970" i="1"/>
  <c r="F11970" i="1" s="1"/>
  <c r="G11971" i="1"/>
  <c r="H11971" i="1"/>
  <c r="I11971" i="1"/>
  <c r="F11971" i="1" s="1"/>
  <c r="G11972" i="1"/>
  <c r="H11972" i="1"/>
  <c r="I11972" i="1"/>
  <c r="F11972" i="1" s="1"/>
  <c r="G11973" i="1"/>
  <c r="H11973" i="1"/>
  <c r="I11973" i="1"/>
  <c r="F11973" i="1" s="1"/>
  <c r="J11974" i="1"/>
  <c r="K11974" i="1"/>
  <c r="L11974" i="1"/>
  <c r="M11974" i="1"/>
  <c r="N11974" i="1"/>
  <c r="O11974" i="1"/>
  <c r="G11975" i="1"/>
  <c r="H11975" i="1"/>
  <c r="I11975" i="1"/>
  <c r="G11976" i="1"/>
  <c r="H11976" i="1"/>
  <c r="I11976" i="1"/>
  <c r="F11976" i="1" s="1"/>
  <c r="G11977" i="1"/>
  <c r="H11977" i="1"/>
  <c r="I11977" i="1"/>
  <c r="F11977" i="1" s="1"/>
  <c r="G11978" i="1"/>
  <c r="H11978" i="1"/>
  <c r="I11978" i="1"/>
  <c r="F11978" i="1" s="1"/>
  <c r="G11979" i="1"/>
  <c r="H11979" i="1"/>
  <c r="I11979" i="1"/>
  <c r="F11979" i="1" s="1"/>
  <c r="G11980" i="1"/>
  <c r="H11980" i="1"/>
  <c r="I11980" i="1"/>
  <c r="F11980" i="1" s="1"/>
  <c r="J11981" i="1"/>
  <c r="K11981" i="1"/>
  <c r="L11981" i="1"/>
  <c r="M11981" i="1"/>
  <c r="N11981" i="1"/>
  <c r="O11981" i="1"/>
  <c r="G11982" i="1"/>
  <c r="H11982" i="1"/>
  <c r="I11982" i="1"/>
  <c r="G11983" i="1"/>
  <c r="H11983" i="1"/>
  <c r="I11983" i="1"/>
  <c r="F11983" i="1" s="1"/>
  <c r="G11984" i="1"/>
  <c r="H11984" i="1"/>
  <c r="I11984" i="1"/>
  <c r="F11984" i="1" s="1"/>
  <c r="G11985" i="1"/>
  <c r="H11985" i="1"/>
  <c r="I11985" i="1"/>
  <c r="F11985" i="1" s="1"/>
  <c r="J11986" i="1"/>
  <c r="K11986" i="1"/>
  <c r="L11986" i="1"/>
  <c r="M11986" i="1"/>
  <c r="N11986" i="1"/>
  <c r="O11986" i="1"/>
  <c r="G11987" i="1"/>
  <c r="H11987" i="1"/>
  <c r="I11987" i="1"/>
  <c r="G11988" i="1"/>
  <c r="H11988" i="1"/>
  <c r="I11988" i="1"/>
  <c r="F11988" i="1" s="1"/>
  <c r="G11989" i="1"/>
  <c r="H11989" i="1"/>
  <c r="I11989" i="1"/>
  <c r="F11989" i="1" s="1"/>
  <c r="G11990" i="1"/>
  <c r="H11990" i="1"/>
  <c r="I11990" i="1"/>
  <c r="F11990" i="1" s="1"/>
  <c r="G11991" i="1"/>
  <c r="H11991" i="1"/>
  <c r="I11991" i="1"/>
  <c r="F11991" i="1" s="1"/>
  <c r="G11992" i="1"/>
  <c r="H11992" i="1"/>
  <c r="I11992" i="1"/>
  <c r="F11992" i="1" s="1"/>
  <c r="G11993" i="1"/>
  <c r="H11993" i="1"/>
  <c r="I11993" i="1"/>
  <c r="F11993" i="1" s="1"/>
  <c r="G11994" i="1"/>
  <c r="H11994" i="1"/>
  <c r="I11994" i="1"/>
  <c r="F11994" i="1" s="1"/>
  <c r="J11995" i="1"/>
  <c r="K11995" i="1"/>
  <c r="L11995" i="1"/>
  <c r="M11995" i="1"/>
  <c r="N11995" i="1"/>
  <c r="O11995" i="1"/>
  <c r="G11996" i="1"/>
  <c r="H11996" i="1"/>
  <c r="I11996" i="1"/>
  <c r="F11996" i="1" s="1"/>
  <c r="G11997" i="1"/>
  <c r="H11997" i="1"/>
  <c r="I11997" i="1"/>
  <c r="F11997" i="1" s="1"/>
  <c r="G11998" i="1"/>
  <c r="H11998" i="1"/>
  <c r="I11998" i="1"/>
  <c r="F11998" i="1" s="1"/>
  <c r="G11999" i="1"/>
  <c r="H11999" i="1"/>
  <c r="I11999" i="1"/>
  <c r="F11999" i="1" s="1"/>
  <c r="G12000" i="1"/>
  <c r="H12000" i="1"/>
  <c r="I12000" i="1"/>
  <c r="F12000" i="1" s="1"/>
  <c r="J12001" i="1"/>
  <c r="K12001" i="1"/>
  <c r="L12001" i="1"/>
  <c r="M12001" i="1"/>
  <c r="N12001" i="1"/>
  <c r="O12001" i="1"/>
  <c r="G12002" i="1"/>
  <c r="G12001" i="1" s="1"/>
  <c r="H12002" i="1"/>
  <c r="I12002" i="1"/>
  <c r="G12003" i="1"/>
  <c r="H12003" i="1"/>
  <c r="I12003" i="1"/>
  <c r="F12003" i="1" s="1"/>
  <c r="J12004" i="1"/>
  <c r="K12004" i="1"/>
  <c r="L12004" i="1"/>
  <c r="M12004" i="1"/>
  <c r="N12004" i="1"/>
  <c r="O12004" i="1"/>
  <c r="G12005" i="1"/>
  <c r="H12005" i="1"/>
  <c r="I12005" i="1"/>
  <c r="G12006" i="1"/>
  <c r="H12006" i="1"/>
  <c r="I12006" i="1"/>
  <c r="F12006" i="1" s="1"/>
  <c r="G12007" i="1"/>
  <c r="H12007" i="1"/>
  <c r="I12007" i="1"/>
  <c r="F12007" i="1" s="1"/>
  <c r="G12008" i="1"/>
  <c r="H12008" i="1"/>
  <c r="I12008" i="1"/>
  <c r="F12008" i="1" s="1"/>
  <c r="G12009" i="1"/>
  <c r="H12009" i="1"/>
  <c r="I12009" i="1"/>
  <c r="F12009" i="1" s="1"/>
  <c r="G12010" i="1"/>
  <c r="H12010" i="1"/>
  <c r="I12010" i="1"/>
  <c r="F12010" i="1" s="1"/>
  <c r="G12011" i="1"/>
  <c r="H12011" i="1"/>
  <c r="I12011" i="1"/>
  <c r="F12011" i="1" s="1"/>
  <c r="J12012" i="1"/>
  <c r="K12012" i="1"/>
  <c r="L12012" i="1"/>
  <c r="M12012" i="1"/>
  <c r="N12012" i="1"/>
  <c r="O12012" i="1"/>
  <c r="G12013" i="1"/>
  <c r="H12013" i="1"/>
  <c r="I12013" i="1"/>
  <c r="G12014" i="1"/>
  <c r="H12014" i="1"/>
  <c r="I12014" i="1"/>
  <c r="F12014" i="1" s="1"/>
  <c r="G12015" i="1"/>
  <c r="H12015" i="1"/>
  <c r="I12015" i="1"/>
  <c r="F12015" i="1" s="1"/>
  <c r="G12016" i="1"/>
  <c r="H12016" i="1"/>
  <c r="I12016" i="1"/>
  <c r="F12016" i="1" s="1"/>
  <c r="G12017" i="1"/>
  <c r="H12017" i="1"/>
  <c r="I12017" i="1"/>
  <c r="F12017" i="1" s="1"/>
  <c r="G12018" i="1"/>
  <c r="H12018" i="1"/>
  <c r="I12018" i="1"/>
  <c r="F12018" i="1" s="1"/>
  <c r="J12019" i="1"/>
  <c r="K12019" i="1"/>
  <c r="L12019" i="1"/>
  <c r="M12019" i="1"/>
  <c r="N12019" i="1"/>
  <c r="O12019" i="1"/>
  <c r="G12020" i="1"/>
  <c r="H12020" i="1"/>
  <c r="I12020" i="1"/>
  <c r="F12020" i="1" s="1"/>
  <c r="G12021" i="1"/>
  <c r="H12021" i="1"/>
  <c r="I12021" i="1"/>
  <c r="F12021" i="1" s="1"/>
  <c r="G12022" i="1"/>
  <c r="H12022" i="1"/>
  <c r="I12022" i="1"/>
  <c r="F12022" i="1" s="1"/>
  <c r="G12023" i="1"/>
  <c r="H12023" i="1"/>
  <c r="I12023" i="1"/>
  <c r="F12023" i="1" s="1"/>
  <c r="J12024" i="1"/>
  <c r="K12024" i="1"/>
  <c r="L12024" i="1"/>
  <c r="M12024" i="1"/>
  <c r="N12024" i="1"/>
  <c r="O12024" i="1"/>
  <c r="G12025" i="1"/>
  <c r="H12025" i="1"/>
  <c r="I12025" i="1"/>
  <c r="G12026" i="1"/>
  <c r="H12026" i="1"/>
  <c r="I12026" i="1"/>
  <c r="F12026" i="1" s="1"/>
  <c r="G12027" i="1"/>
  <c r="H12027" i="1"/>
  <c r="I12027" i="1"/>
  <c r="F12027" i="1" s="1"/>
  <c r="G12028" i="1"/>
  <c r="H12028" i="1"/>
  <c r="I12028" i="1"/>
  <c r="F12028" i="1" s="1"/>
  <c r="G12029" i="1"/>
  <c r="H12029" i="1"/>
  <c r="I12029" i="1"/>
  <c r="F12029" i="1" s="1"/>
  <c r="G12030" i="1"/>
  <c r="H12030" i="1"/>
  <c r="I12030" i="1"/>
  <c r="F12030" i="1" s="1"/>
  <c r="G12031" i="1"/>
  <c r="H12031" i="1"/>
  <c r="I12031" i="1"/>
  <c r="F12031" i="1" s="1"/>
  <c r="G12032" i="1"/>
  <c r="H12032" i="1"/>
  <c r="I12032" i="1"/>
  <c r="F12032" i="1" s="1"/>
  <c r="G12033" i="1"/>
  <c r="H12033" i="1"/>
  <c r="I12033" i="1"/>
  <c r="F12033" i="1" s="1"/>
  <c r="G12034" i="1"/>
  <c r="H12034" i="1"/>
  <c r="I12034" i="1"/>
  <c r="F12034" i="1" s="1"/>
  <c r="G12035" i="1"/>
  <c r="H12035" i="1"/>
  <c r="I12035" i="1"/>
  <c r="F12035" i="1" s="1"/>
  <c r="G12036" i="1"/>
  <c r="H12036" i="1"/>
  <c r="I12036" i="1"/>
  <c r="F12036" i="1" s="1"/>
  <c r="G12037" i="1"/>
  <c r="H12037" i="1"/>
  <c r="I12037" i="1"/>
  <c r="F12037" i="1" s="1"/>
  <c r="G12038" i="1"/>
  <c r="H12038" i="1"/>
  <c r="I12038" i="1"/>
  <c r="F12038" i="1" s="1"/>
  <c r="G12039" i="1"/>
  <c r="H12039" i="1"/>
  <c r="I12039" i="1"/>
  <c r="F12039" i="1" s="1"/>
  <c r="G12040" i="1"/>
  <c r="H12040" i="1"/>
  <c r="I12040" i="1"/>
  <c r="F12040" i="1" s="1"/>
  <c r="G12041" i="1"/>
  <c r="H12041" i="1"/>
  <c r="I12041" i="1"/>
  <c r="F12041" i="1" s="1"/>
  <c r="J12042" i="1"/>
  <c r="K12042" i="1"/>
  <c r="L12042" i="1"/>
  <c r="M12042" i="1"/>
  <c r="N12042" i="1"/>
  <c r="O12042" i="1"/>
  <c r="G12043" i="1"/>
  <c r="H12043" i="1"/>
  <c r="I12043" i="1"/>
  <c r="G12044" i="1"/>
  <c r="H12044" i="1"/>
  <c r="I12044" i="1"/>
  <c r="F12044" i="1" s="1"/>
  <c r="G12045" i="1"/>
  <c r="H12045" i="1"/>
  <c r="I12045" i="1"/>
  <c r="F12045" i="1" s="1"/>
  <c r="G12046" i="1"/>
  <c r="H12046" i="1"/>
  <c r="I12046" i="1"/>
  <c r="F12046" i="1" s="1"/>
  <c r="G12047" i="1"/>
  <c r="H12047" i="1"/>
  <c r="I12047" i="1"/>
  <c r="F12047" i="1" s="1"/>
  <c r="G12048" i="1"/>
  <c r="H12048" i="1"/>
  <c r="I12048" i="1"/>
  <c r="F12048" i="1" s="1"/>
  <c r="G12049" i="1"/>
  <c r="H12049" i="1"/>
  <c r="I12049" i="1"/>
  <c r="F12049" i="1" s="1"/>
  <c r="G12050" i="1"/>
  <c r="H12050" i="1"/>
  <c r="I12050" i="1"/>
  <c r="F12050" i="1" s="1"/>
  <c r="G12051" i="1"/>
  <c r="H12051" i="1"/>
  <c r="I12051" i="1"/>
  <c r="F12051" i="1" s="1"/>
  <c r="J12052" i="1"/>
  <c r="K12052" i="1"/>
  <c r="L12052" i="1"/>
  <c r="M12052" i="1"/>
  <c r="N12052" i="1"/>
  <c r="O12052" i="1"/>
  <c r="G12053" i="1"/>
  <c r="H12053" i="1"/>
  <c r="I12053" i="1"/>
  <c r="G12054" i="1"/>
  <c r="H12054" i="1"/>
  <c r="I12054" i="1"/>
  <c r="F12054" i="1" s="1"/>
  <c r="G12055" i="1"/>
  <c r="H12055" i="1"/>
  <c r="I12055" i="1"/>
  <c r="F12055" i="1" s="1"/>
  <c r="G12056" i="1"/>
  <c r="H12056" i="1"/>
  <c r="I12056" i="1"/>
  <c r="F12056" i="1" s="1"/>
  <c r="G12057" i="1"/>
  <c r="H12057" i="1"/>
  <c r="I12057" i="1"/>
  <c r="F12057" i="1" s="1"/>
  <c r="G12058" i="1"/>
  <c r="H12058" i="1"/>
  <c r="I12058" i="1"/>
  <c r="F12058" i="1" s="1"/>
  <c r="J12059" i="1"/>
  <c r="K12059" i="1"/>
  <c r="L12059" i="1"/>
  <c r="M12059" i="1"/>
  <c r="N12059" i="1"/>
  <c r="O12059" i="1"/>
  <c r="G12060" i="1"/>
  <c r="H12060" i="1"/>
  <c r="I12060" i="1"/>
  <c r="G12061" i="1"/>
  <c r="H12061" i="1"/>
  <c r="I12061" i="1"/>
  <c r="F12061" i="1" s="1"/>
  <c r="G12062" i="1"/>
  <c r="H12062" i="1"/>
  <c r="I12062" i="1"/>
  <c r="F12062" i="1" s="1"/>
  <c r="G12063" i="1"/>
  <c r="H12063" i="1"/>
  <c r="I12063" i="1"/>
  <c r="F12063" i="1" s="1"/>
  <c r="G12064" i="1"/>
  <c r="H12064" i="1"/>
  <c r="I12064" i="1"/>
  <c r="F12064" i="1" s="1"/>
  <c r="G12065" i="1"/>
  <c r="H12065" i="1"/>
  <c r="I12065" i="1"/>
  <c r="F12065" i="1" s="1"/>
  <c r="G12066" i="1"/>
  <c r="H12066" i="1"/>
  <c r="I12066" i="1"/>
  <c r="F12066" i="1" s="1"/>
  <c r="G12067" i="1"/>
  <c r="H12067" i="1"/>
  <c r="I12067" i="1"/>
  <c r="F12067" i="1" s="1"/>
  <c r="G12068" i="1"/>
  <c r="H12068" i="1"/>
  <c r="I12068" i="1"/>
  <c r="F12068" i="1" s="1"/>
  <c r="G12069" i="1"/>
  <c r="H12069" i="1"/>
  <c r="I12069" i="1"/>
  <c r="F12069" i="1" s="1"/>
  <c r="J12070" i="1"/>
  <c r="K12070" i="1"/>
  <c r="L12070" i="1"/>
  <c r="M12070" i="1"/>
  <c r="N12070" i="1"/>
  <c r="O12070" i="1"/>
  <c r="G12071" i="1"/>
  <c r="H12071" i="1"/>
  <c r="I12071" i="1"/>
  <c r="G12072" i="1"/>
  <c r="H12072" i="1"/>
  <c r="I12072" i="1"/>
  <c r="F12072" i="1" s="1"/>
  <c r="G12073" i="1"/>
  <c r="H12073" i="1"/>
  <c r="I12073" i="1"/>
  <c r="F12073" i="1" s="1"/>
  <c r="G12074" i="1"/>
  <c r="H12074" i="1"/>
  <c r="I12074" i="1"/>
  <c r="F12074" i="1" s="1"/>
  <c r="G12075" i="1"/>
  <c r="H12075" i="1"/>
  <c r="I12075" i="1"/>
  <c r="F12075" i="1" s="1"/>
  <c r="G12076" i="1"/>
  <c r="H12076" i="1"/>
  <c r="I12076" i="1"/>
  <c r="F12076" i="1" s="1"/>
  <c r="G12077" i="1"/>
  <c r="H12077" i="1"/>
  <c r="I12077" i="1"/>
  <c r="F12077" i="1" s="1"/>
  <c r="J12078" i="1"/>
  <c r="K12078" i="1"/>
  <c r="L12078" i="1"/>
  <c r="M12078" i="1"/>
  <c r="N12078" i="1"/>
  <c r="O12078" i="1"/>
  <c r="G12079" i="1"/>
  <c r="H12079" i="1"/>
  <c r="I12079" i="1"/>
  <c r="G12080" i="1"/>
  <c r="H12080" i="1"/>
  <c r="I12080" i="1"/>
  <c r="F12080" i="1" s="1"/>
  <c r="G12081" i="1"/>
  <c r="H12081" i="1"/>
  <c r="I12081" i="1"/>
  <c r="F12081" i="1" s="1"/>
  <c r="G12082" i="1"/>
  <c r="H12082" i="1"/>
  <c r="I12082" i="1"/>
  <c r="F12082" i="1" s="1"/>
  <c r="G12083" i="1"/>
  <c r="H12083" i="1"/>
  <c r="I12083" i="1"/>
  <c r="F12083" i="1" s="1"/>
  <c r="G12084" i="1"/>
  <c r="H12084" i="1"/>
  <c r="I12084" i="1"/>
  <c r="F12084" i="1" s="1"/>
  <c r="G12085" i="1"/>
  <c r="H12085" i="1"/>
  <c r="I12085" i="1"/>
  <c r="F12085" i="1" s="1"/>
  <c r="J12086" i="1"/>
  <c r="K12086" i="1"/>
  <c r="L12086" i="1"/>
  <c r="M12086" i="1"/>
  <c r="N12086" i="1"/>
  <c r="O12086" i="1"/>
  <c r="G12087" i="1"/>
  <c r="H12087" i="1"/>
  <c r="I12087" i="1"/>
  <c r="G12088" i="1"/>
  <c r="H12088" i="1"/>
  <c r="I12088" i="1"/>
  <c r="F12088" i="1" s="1"/>
  <c r="G12089" i="1"/>
  <c r="H12089" i="1"/>
  <c r="I12089" i="1"/>
  <c r="F12089" i="1" s="1"/>
  <c r="G12090" i="1"/>
  <c r="H12090" i="1"/>
  <c r="I12090" i="1"/>
  <c r="F12090" i="1" s="1"/>
  <c r="G12091" i="1"/>
  <c r="H12091" i="1"/>
  <c r="I12091" i="1"/>
  <c r="F12091" i="1" s="1"/>
  <c r="G12092" i="1"/>
  <c r="H12092" i="1"/>
  <c r="I12092" i="1"/>
  <c r="F12092" i="1" s="1"/>
  <c r="G12093" i="1"/>
  <c r="H12093" i="1"/>
  <c r="I12093" i="1"/>
  <c r="F12093" i="1" s="1"/>
  <c r="G12094" i="1"/>
  <c r="H12094" i="1"/>
  <c r="I12094" i="1"/>
  <c r="F12094" i="1" s="1"/>
  <c r="G12095" i="1"/>
  <c r="H12095" i="1"/>
  <c r="I12095" i="1"/>
  <c r="F12095" i="1" s="1"/>
  <c r="G12096" i="1"/>
  <c r="H12096" i="1"/>
  <c r="I12096" i="1"/>
  <c r="F12096" i="1" s="1"/>
  <c r="G12097" i="1"/>
  <c r="H12097" i="1"/>
  <c r="I12097" i="1"/>
  <c r="F12097" i="1" s="1"/>
  <c r="G12098" i="1"/>
  <c r="H12098" i="1"/>
  <c r="I12098" i="1"/>
  <c r="F12098" i="1" s="1"/>
  <c r="G12099" i="1"/>
  <c r="H12099" i="1"/>
  <c r="I12099" i="1"/>
  <c r="F12099" i="1" s="1"/>
  <c r="G12100" i="1"/>
  <c r="H12100" i="1"/>
  <c r="I12100" i="1"/>
  <c r="F12100" i="1" s="1"/>
  <c r="G12101" i="1"/>
  <c r="H12101" i="1"/>
  <c r="I12101" i="1"/>
  <c r="F12101" i="1" s="1"/>
  <c r="G12102" i="1"/>
  <c r="H12102" i="1"/>
  <c r="I12102" i="1"/>
  <c r="F12102" i="1" s="1"/>
  <c r="G12103" i="1"/>
  <c r="H12103" i="1"/>
  <c r="I12103" i="1"/>
  <c r="F12103" i="1" s="1"/>
  <c r="G12104" i="1"/>
  <c r="H12104" i="1"/>
  <c r="I12104" i="1"/>
  <c r="F12104" i="1" s="1"/>
  <c r="G12105" i="1"/>
  <c r="H12105" i="1"/>
  <c r="I12105" i="1"/>
  <c r="F12105" i="1" s="1"/>
  <c r="G12106" i="1"/>
  <c r="H12106" i="1"/>
  <c r="I12106" i="1"/>
  <c r="F12106" i="1" s="1"/>
  <c r="J12107" i="1"/>
  <c r="K12107" i="1"/>
  <c r="L12107" i="1"/>
  <c r="M12107" i="1"/>
  <c r="N12107" i="1"/>
  <c r="O12107" i="1"/>
  <c r="G12108" i="1"/>
  <c r="H12108" i="1"/>
  <c r="I12108" i="1"/>
  <c r="G12109" i="1"/>
  <c r="H12109" i="1"/>
  <c r="I12109" i="1"/>
  <c r="F12109" i="1" s="1"/>
  <c r="G12110" i="1"/>
  <c r="H12110" i="1"/>
  <c r="I12110" i="1"/>
  <c r="F12110" i="1" s="1"/>
  <c r="G12111" i="1"/>
  <c r="H12111" i="1"/>
  <c r="I12111" i="1"/>
  <c r="F12111" i="1" s="1"/>
  <c r="G12112" i="1"/>
  <c r="H12112" i="1"/>
  <c r="I12112" i="1"/>
  <c r="F12112" i="1" s="1"/>
  <c r="G12113" i="1"/>
  <c r="H12113" i="1"/>
  <c r="I12113" i="1"/>
  <c r="F12113" i="1" s="1"/>
  <c r="G12114" i="1"/>
  <c r="H12114" i="1"/>
  <c r="I12114" i="1"/>
  <c r="F12114" i="1" s="1"/>
  <c r="G12115" i="1"/>
  <c r="H12115" i="1"/>
  <c r="I12115" i="1"/>
  <c r="F12115" i="1" s="1"/>
  <c r="G12116" i="1"/>
  <c r="H12116" i="1"/>
  <c r="I12116" i="1"/>
  <c r="F12116" i="1" s="1"/>
  <c r="G12117" i="1"/>
  <c r="H12117" i="1"/>
  <c r="I12117" i="1"/>
  <c r="F12117" i="1" s="1"/>
  <c r="G12118" i="1"/>
  <c r="H12118" i="1"/>
  <c r="I12118" i="1"/>
  <c r="F12118" i="1" s="1"/>
  <c r="G12119" i="1"/>
  <c r="H12119" i="1"/>
  <c r="I12119" i="1"/>
  <c r="F12119" i="1" s="1"/>
  <c r="G12120" i="1"/>
  <c r="H12120" i="1"/>
  <c r="I12120" i="1"/>
  <c r="F12120" i="1" s="1"/>
  <c r="G12121" i="1"/>
  <c r="H12121" i="1"/>
  <c r="I12121" i="1"/>
  <c r="F12121" i="1" s="1"/>
  <c r="G12122" i="1"/>
  <c r="H12122" i="1"/>
  <c r="I12122" i="1"/>
  <c r="F12122" i="1" s="1"/>
  <c r="G12123" i="1"/>
  <c r="H12123" i="1"/>
  <c r="I12123" i="1"/>
  <c r="F12123" i="1" s="1"/>
  <c r="J12124" i="1"/>
  <c r="K12124" i="1"/>
  <c r="L12124" i="1"/>
  <c r="M12124" i="1"/>
  <c r="N12124" i="1"/>
  <c r="O12124" i="1"/>
  <c r="G12125" i="1"/>
  <c r="H12125" i="1"/>
  <c r="I12125" i="1"/>
  <c r="G12126" i="1"/>
  <c r="H12126" i="1"/>
  <c r="I12126" i="1"/>
  <c r="F12126" i="1" s="1"/>
  <c r="G12127" i="1"/>
  <c r="H12127" i="1"/>
  <c r="I12127" i="1"/>
  <c r="F12127" i="1" s="1"/>
  <c r="G12128" i="1"/>
  <c r="H12128" i="1"/>
  <c r="I12128" i="1"/>
  <c r="F12128" i="1" s="1"/>
  <c r="G12129" i="1"/>
  <c r="H12129" i="1"/>
  <c r="I12129" i="1"/>
  <c r="F12129" i="1" s="1"/>
  <c r="J12130" i="1"/>
  <c r="K12130" i="1"/>
  <c r="L12130" i="1"/>
  <c r="M12130" i="1"/>
  <c r="N12130" i="1"/>
  <c r="O12130" i="1"/>
  <c r="G12131" i="1"/>
  <c r="H12131" i="1"/>
  <c r="I12131" i="1"/>
  <c r="G12132" i="1"/>
  <c r="H12132" i="1"/>
  <c r="I12132" i="1"/>
  <c r="F12132" i="1" s="1"/>
  <c r="G12133" i="1"/>
  <c r="H12133" i="1"/>
  <c r="I12133" i="1"/>
  <c r="F12133" i="1" s="1"/>
  <c r="G12134" i="1"/>
  <c r="H12134" i="1"/>
  <c r="I12134" i="1"/>
  <c r="F12134" i="1" s="1"/>
  <c r="G12135" i="1"/>
  <c r="H12135" i="1"/>
  <c r="I12135" i="1"/>
  <c r="F12135" i="1" s="1"/>
  <c r="G12136" i="1"/>
  <c r="H12136" i="1"/>
  <c r="I12136" i="1"/>
  <c r="F12136" i="1" s="1"/>
  <c r="G12137" i="1"/>
  <c r="H12137" i="1"/>
  <c r="I12137" i="1"/>
  <c r="F12137" i="1" s="1"/>
  <c r="G12138" i="1"/>
  <c r="H12138" i="1"/>
  <c r="I12138" i="1"/>
  <c r="F12138" i="1" s="1"/>
  <c r="G12139" i="1"/>
  <c r="H12139" i="1"/>
  <c r="I12139" i="1"/>
  <c r="F12139" i="1" s="1"/>
  <c r="G12140" i="1"/>
  <c r="H12140" i="1"/>
  <c r="I12140" i="1"/>
  <c r="F12140" i="1" s="1"/>
  <c r="G12141" i="1"/>
  <c r="H12141" i="1"/>
  <c r="I12141" i="1"/>
  <c r="F12141" i="1" s="1"/>
  <c r="G12142" i="1"/>
  <c r="H12142" i="1"/>
  <c r="I12142" i="1"/>
  <c r="F12142" i="1" s="1"/>
  <c r="G12143" i="1"/>
  <c r="H12143" i="1"/>
  <c r="I12143" i="1"/>
  <c r="F12143" i="1" s="1"/>
  <c r="G12144" i="1"/>
  <c r="H12144" i="1"/>
  <c r="I12144" i="1"/>
  <c r="F12144" i="1" s="1"/>
  <c r="G12145" i="1"/>
  <c r="H12145" i="1"/>
  <c r="I12145" i="1"/>
  <c r="F12145" i="1" s="1"/>
  <c r="G12146" i="1"/>
  <c r="H12146" i="1"/>
  <c r="I12146" i="1"/>
  <c r="F12146" i="1" s="1"/>
  <c r="G12147" i="1"/>
  <c r="H12147" i="1"/>
  <c r="I12147" i="1"/>
  <c r="F12147" i="1" s="1"/>
  <c r="J12148" i="1"/>
  <c r="K12148" i="1"/>
  <c r="L12148" i="1"/>
  <c r="M12148" i="1"/>
  <c r="N12148" i="1"/>
  <c r="O12148" i="1"/>
  <c r="G12149" i="1"/>
  <c r="H12149" i="1"/>
  <c r="I12149" i="1"/>
  <c r="F12149" i="1" s="1"/>
  <c r="G12150" i="1"/>
  <c r="H12150" i="1"/>
  <c r="I12150" i="1"/>
  <c r="F12150" i="1" s="1"/>
  <c r="G12151" i="1"/>
  <c r="H12151" i="1"/>
  <c r="I12151" i="1"/>
  <c r="F12151" i="1" s="1"/>
  <c r="G12152" i="1"/>
  <c r="H12152" i="1"/>
  <c r="I12152" i="1"/>
  <c r="F12152" i="1" s="1"/>
  <c r="J12153" i="1"/>
  <c r="K12153" i="1"/>
  <c r="L12153" i="1"/>
  <c r="M12153" i="1"/>
  <c r="N12153" i="1"/>
  <c r="O12153" i="1"/>
  <c r="G12154" i="1"/>
  <c r="H12154" i="1"/>
  <c r="I12154" i="1"/>
  <c r="F12154" i="1" s="1"/>
  <c r="G12155" i="1"/>
  <c r="H12155" i="1"/>
  <c r="I12155" i="1"/>
  <c r="F12155" i="1" s="1"/>
  <c r="G12156" i="1"/>
  <c r="H12156" i="1"/>
  <c r="I12156" i="1"/>
  <c r="F12156" i="1" s="1"/>
  <c r="G12157" i="1"/>
  <c r="H12157" i="1"/>
  <c r="I12157" i="1"/>
  <c r="F12157" i="1" s="1"/>
  <c r="G12158" i="1"/>
  <c r="H12158" i="1"/>
  <c r="I12158" i="1"/>
  <c r="F12158" i="1" s="1"/>
  <c r="G12159" i="1"/>
  <c r="H12159" i="1"/>
  <c r="I12159" i="1"/>
  <c r="F12159" i="1" s="1"/>
  <c r="G12160" i="1"/>
  <c r="H12160" i="1"/>
  <c r="I12160" i="1"/>
  <c r="F12160" i="1" s="1"/>
  <c r="G12161" i="1"/>
  <c r="H12161" i="1"/>
  <c r="I12161" i="1"/>
  <c r="F12161" i="1" s="1"/>
  <c r="G12162" i="1"/>
  <c r="H12162" i="1"/>
  <c r="I12162" i="1"/>
  <c r="F12162" i="1" s="1"/>
  <c r="G12163" i="1"/>
  <c r="H12163" i="1"/>
  <c r="I12163" i="1"/>
  <c r="F12163" i="1" s="1"/>
  <c r="G12164" i="1"/>
  <c r="H12164" i="1"/>
  <c r="I12164" i="1"/>
  <c r="F12164" i="1" s="1"/>
  <c r="J12165" i="1"/>
  <c r="K12165" i="1"/>
  <c r="L12165" i="1"/>
  <c r="M12165" i="1"/>
  <c r="N12165" i="1"/>
  <c r="O12165" i="1"/>
  <c r="G12166" i="1"/>
  <c r="H12166" i="1"/>
  <c r="I12166" i="1"/>
  <c r="F12166" i="1" s="1"/>
  <c r="G12167" i="1"/>
  <c r="H12167" i="1"/>
  <c r="I12167" i="1"/>
  <c r="F12167" i="1" s="1"/>
  <c r="G12168" i="1"/>
  <c r="H12168" i="1"/>
  <c r="I12168" i="1"/>
  <c r="F12168" i="1" s="1"/>
  <c r="G12169" i="1"/>
  <c r="H12169" i="1"/>
  <c r="I12169" i="1"/>
  <c r="F12169" i="1" s="1"/>
  <c r="G12170" i="1"/>
  <c r="H12170" i="1"/>
  <c r="I12170" i="1"/>
  <c r="F12170" i="1" s="1"/>
  <c r="G12171" i="1"/>
  <c r="H12171" i="1"/>
  <c r="I12171" i="1"/>
  <c r="F12171" i="1" s="1"/>
  <c r="J12172" i="1"/>
  <c r="K12172" i="1"/>
  <c r="L12172" i="1"/>
  <c r="M12172" i="1"/>
  <c r="N12172" i="1"/>
  <c r="O12172" i="1"/>
  <c r="G12173" i="1"/>
  <c r="H12173" i="1"/>
  <c r="I12173" i="1"/>
  <c r="F12173" i="1" s="1"/>
  <c r="G12174" i="1"/>
  <c r="H12174" i="1"/>
  <c r="I12174" i="1"/>
  <c r="F12174" i="1" s="1"/>
  <c r="G12175" i="1"/>
  <c r="H12175" i="1"/>
  <c r="I12175" i="1"/>
  <c r="F12175" i="1" s="1"/>
  <c r="G12176" i="1"/>
  <c r="H12176" i="1"/>
  <c r="I12176" i="1"/>
  <c r="F12176" i="1" s="1"/>
  <c r="G12177" i="1"/>
  <c r="H12177" i="1"/>
  <c r="I12177" i="1"/>
  <c r="F12177" i="1" s="1"/>
  <c r="G12178" i="1"/>
  <c r="H12178" i="1"/>
  <c r="I12178" i="1"/>
  <c r="F12178" i="1" s="1"/>
  <c r="G12179" i="1"/>
  <c r="H12179" i="1"/>
  <c r="I12179" i="1"/>
  <c r="F12179" i="1" s="1"/>
  <c r="J12180" i="1"/>
  <c r="K12180" i="1"/>
  <c r="L12180" i="1"/>
  <c r="M12180" i="1"/>
  <c r="N12180" i="1"/>
  <c r="O12180" i="1"/>
  <c r="G12181" i="1"/>
  <c r="H12181" i="1"/>
  <c r="I12181" i="1"/>
  <c r="G12182" i="1"/>
  <c r="H12182" i="1"/>
  <c r="I12182" i="1"/>
  <c r="F12182" i="1" s="1"/>
  <c r="G12183" i="1"/>
  <c r="H12183" i="1"/>
  <c r="I12183" i="1"/>
  <c r="F12183" i="1" s="1"/>
  <c r="J12184" i="1"/>
  <c r="K12184" i="1"/>
  <c r="L12184" i="1"/>
  <c r="M12184" i="1"/>
  <c r="N12184" i="1"/>
  <c r="O12184" i="1"/>
  <c r="G12185" i="1"/>
  <c r="H12185" i="1"/>
  <c r="I12185" i="1"/>
  <c r="F12185" i="1" s="1"/>
  <c r="G12186" i="1"/>
  <c r="H12186" i="1"/>
  <c r="I12186" i="1"/>
  <c r="F12186" i="1" s="1"/>
  <c r="J12187" i="1"/>
  <c r="K12187" i="1"/>
  <c r="L12187" i="1"/>
  <c r="M12187" i="1"/>
  <c r="N12187" i="1"/>
  <c r="O12187" i="1"/>
  <c r="G12188" i="1"/>
  <c r="H12188" i="1"/>
  <c r="I12188" i="1"/>
  <c r="F12188" i="1" s="1"/>
  <c r="G12189" i="1"/>
  <c r="H12189" i="1"/>
  <c r="I12189" i="1"/>
  <c r="F12189" i="1" s="1"/>
  <c r="G12190" i="1"/>
  <c r="H12190" i="1"/>
  <c r="I12190" i="1"/>
  <c r="F12190" i="1" s="1"/>
  <c r="J12191" i="1"/>
  <c r="K12191" i="1"/>
  <c r="L12191" i="1"/>
  <c r="M12191" i="1"/>
  <c r="N12191" i="1"/>
  <c r="O12191" i="1"/>
  <c r="G12192" i="1"/>
  <c r="H12192" i="1"/>
  <c r="I12192" i="1"/>
  <c r="F12192" i="1" s="1"/>
  <c r="G12193" i="1"/>
  <c r="H12193" i="1"/>
  <c r="I12193" i="1"/>
  <c r="F12193" i="1" s="1"/>
  <c r="G12194" i="1"/>
  <c r="H12194" i="1"/>
  <c r="I12194" i="1"/>
  <c r="F12194" i="1" s="1"/>
  <c r="G12195" i="1"/>
  <c r="H12195" i="1"/>
  <c r="I12195" i="1"/>
  <c r="F12195" i="1" s="1"/>
  <c r="J12196" i="1"/>
  <c r="K12196" i="1"/>
  <c r="L12196" i="1"/>
  <c r="M12196" i="1"/>
  <c r="N12196" i="1"/>
  <c r="O12196" i="1"/>
  <c r="G12197" i="1"/>
  <c r="H12197" i="1"/>
  <c r="I12197" i="1"/>
  <c r="F12197" i="1" s="1"/>
  <c r="G12198" i="1"/>
  <c r="H12198" i="1"/>
  <c r="I12198" i="1"/>
  <c r="F12198" i="1" s="1"/>
  <c r="G12199" i="1"/>
  <c r="H12199" i="1"/>
  <c r="I12199" i="1"/>
  <c r="F12199" i="1" s="1"/>
  <c r="G12200" i="1"/>
  <c r="H12200" i="1"/>
  <c r="I12200" i="1"/>
  <c r="F12200" i="1" s="1"/>
  <c r="G12201" i="1"/>
  <c r="H12201" i="1"/>
  <c r="I12201" i="1"/>
  <c r="F12201" i="1" s="1"/>
  <c r="G12202" i="1"/>
  <c r="H12202" i="1"/>
  <c r="I12202" i="1"/>
  <c r="F12202" i="1" s="1"/>
  <c r="J12203" i="1"/>
  <c r="K12203" i="1"/>
  <c r="L12203" i="1"/>
  <c r="M12203" i="1"/>
  <c r="N12203" i="1"/>
  <c r="O12203" i="1"/>
  <c r="G12204" i="1"/>
  <c r="H12204" i="1"/>
  <c r="I12204" i="1"/>
  <c r="F12204" i="1" s="1"/>
  <c r="G12205" i="1"/>
  <c r="H12205" i="1"/>
  <c r="I12205" i="1"/>
  <c r="F12205" i="1" s="1"/>
  <c r="G12206" i="1"/>
  <c r="H12206" i="1"/>
  <c r="I12206" i="1"/>
  <c r="F12206" i="1" s="1"/>
  <c r="J12207" i="1"/>
  <c r="K12207" i="1"/>
  <c r="L12207" i="1"/>
  <c r="M12207" i="1"/>
  <c r="N12207" i="1"/>
  <c r="O12207" i="1"/>
  <c r="G12208" i="1"/>
  <c r="H12208" i="1"/>
  <c r="I12208" i="1"/>
  <c r="G12209" i="1"/>
  <c r="H12209" i="1"/>
  <c r="I12209" i="1"/>
  <c r="F12209" i="1" s="1"/>
  <c r="G12210" i="1"/>
  <c r="H12210" i="1"/>
  <c r="I12210" i="1"/>
  <c r="F12210" i="1" s="1"/>
  <c r="G12211" i="1"/>
  <c r="H12211" i="1"/>
  <c r="I12211" i="1"/>
  <c r="F12211" i="1" s="1"/>
  <c r="G12212" i="1"/>
  <c r="H12212" i="1"/>
  <c r="I12212" i="1"/>
  <c r="F12212" i="1" s="1"/>
  <c r="G12213" i="1"/>
  <c r="H12213" i="1"/>
  <c r="I12213" i="1"/>
  <c r="F12213" i="1" s="1"/>
  <c r="G12214" i="1"/>
  <c r="H12214" i="1"/>
  <c r="I12214" i="1"/>
  <c r="F12214" i="1" s="1"/>
  <c r="G12215" i="1"/>
  <c r="H12215" i="1"/>
  <c r="I12215" i="1"/>
  <c r="F12215" i="1" s="1"/>
  <c r="G12216" i="1"/>
  <c r="H12216" i="1"/>
  <c r="I12216" i="1"/>
  <c r="F12216" i="1" s="1"/>
  <c r="G12217" i="1"/>
  <c r="H12217" i="1"/>
  <c r="I12217" i="1"/>
  <c r="F12217" i="1" s="1"/>
  <c r="G12218" i="1"/>
  <c r="H12218" i="1"/>
  <c r="I12218" i="1"/>
  <c r="F12218" i="1" s="1"/>
  <c r="G12219" i="1"/>
  <c r="H12219" i="1"/>
  <c r="I12219" i="1"/>
  <c r="F12219" i="1" s="1"/>
  <c r="G12220" i="1"/>
  <c r="H12220" i="1"/>
  <c r="I12220" i="1"/>
  <c r="F12220" i="1" s="1"/>
  <c r="G12221" i="1"/>
  <c r="H12221" i="1"/>
  <c r="I12221" i="1"/>
  <c r="F12221" i="1" s="1"/>
  <c r="G12222" i="1"/>
  <c r="H12222" i="1"/>
  <c r="I12222" i="1"/>
  <c r="F12222" i="1" s="1"/>
  <c r="J12223" i="1"/>
  <c r="K12223" i="1"/>
  <c r="L12223" i="1"/>
  <c r="M12223" i="1"/>
  <c r="N12223" i="1"/>
  <c r="O12223" i="1"/>
  <c r="G12224" i="1"/>
  <c r="H12224" i="1"/>
  <c r="I12224" i="1"/>
  <c r="F12224" i="1" s="1"/>
  <c r="G12225" i="1"/>
  <c r="H12225" i="1"/>
  <c r="I12225" i="1"/>
  <c r="F12225" i="1" s="1"/>
  <c r="G12226" i="1"/>
  <c r="H12226" i="1"/>
  <c r="I12226" i="1"/>
  <c r="F12226" i="1" s="1"/>
  <c r="G12227" i="1"/>
  <c r="H12227" i="1"/>
  <c r="I12227" i="1"/>
  <c r="F12227" i="1" s="1"/>
  <c r="G12228" i="1"/>
  <c r="H12228" i="1"/>
  <c r="I12228" i="1"/>
  <c r="F12228" i="1" s="1"/>
  <c r="J12229" i="1"/>
  <c r="K12229" i="1"/>
  <c r="L12229" i="1"/>
  <c r="M12229" i="1"/>
  <c r="N12229" i="1"/>
  <c r="O12229" i="1"/>
  <c r="G12230" i="1"/>
  <c r="H12230" i="1"/>
  <c r="I12230" i="1"/>
  <c r="F12230" i="1" s="1"/>
  <c r="G12231" i="1"/>
  <c r="H12231" i="1"/>
  <c r="I12231" i="1"/>
  <c r="F12231" i="1" s="1"/>
  <c r="G12232" i="1"/>
  <c r="H12232" i="1"/>
  <c r="I12232" i="1"/>
  <c r="F12232" i="1" s="1"/>
  <c r="J12233" i="1"/>
  <c r="K12233" i="1"/>
  <c r="L12233" i="1"/>
  <c r="M12233" i="1"/>
  <c r="N12233" i="1"/>
  <c r="O12233" i="1"/>
  <c r="G12234" i="1"/>
  <c r="H12234" i="1"/>
  <c r="I12234" i="1"/>
  <c r="F12234" i="1" s="1"/>
  <c r="G12235" i="1"/>
  <c r="H12235" i="1"/>
  <c r="I12235" i="1"/>
  <c r="F12235" i="1" s="1"/>
  <c r="G12236" i="1"/>
  <c r="H12236" i="1"/>
  <c r="I12236" i="1"/>
  <c r="F12236" i="1" s="1"/>
  <c r="G12237" i="1"/>
  <c r="H12237" i="1"/>
  <c r="I12237" i="1"/>
  <c r="F12237" i="1" s="1"/>
  <c r="G12238" i="1"/>
  <c r="H12238" i="1"/>
  <c r="I12238" i="1"/>
  <c r="F12238" i="1" s="1"/>
  <c r="J12239" i="1"/>
  <c r="K12239" i="1"/>
  <c r="L12239" i="1"/>
  <c r="M12239" i="1"/>
  <c r="N12239" i="1"/>
  <c r="O12239" i="1"/>
  <c r="G12240" i="1"/>
  <c r="H12240" i="1"/>
  <c r="I12240" i="1"/>
  <c r="F12240" i="1" s="1"/>
  <c r="G12241" i="1"/>
  <c r="H12241" i="1"/>
  <c r="I12241" i="1"/>
  <c r="F12241" i="1" s="1"/>
  <c r="G12242" i="1"/>
  <c r="H12242" i="1"/>
  <c r="I12242" i="1"/>
  <c r="F12242" i="1" s="1"/>
  <c r="G12243" i="1"/>
  <c r="H12243" i="1"/>
  <c r="I12243" i="1"/>
  <c r="F12243" i="1" s="1"/>
  <c r="G12244" i="1"/>
  <c r="H12244" i="1"/>
  <c r="I12244" i="1"/>
  <c r="F12244" i="1" s="1"/>
  <c r="G12245" i="1"/>
  <c r="H12245" i="1"/>
  <c r="I12245" i="1"/>
  <c r="F12245" i="1" s="1"/>
  <c r="G12246" i="1"/>
  <c r="H12246" i="1"/>
  <c r="I12246" i="1"/>
  <c r="F12246" i="1" s="1"/>
  <c r="G12247" i="1"/>
  <c r="H12247" i="1"/>
  <c r="I12247" i="1"/>
  <c r="F12247" i="1" s="1"/>
  <c r="G12248" i="1"/>
  <c r="H12248" i="1"/>
  <c r="I12248" i="1"/>
  <c r="F12248" i="1" s="1"/>
  <c r="G12249" i="1"/>
  <c r="H12249" i="1"/>
  <c r="I12249" i="1"/>
  <c r="F12249" i="1" s="1"/>
  <c r="G12250" i="1"/>
  <c r="H12250" i="1"/>
  <c r="I12250" i="1"/>
  <c r="F12250" i="1" s="1"/>
  <c r="J12251" i="1"/>
  <c r="K12251" i="1"/>
  <c r="L12251" i="1"/>
  <c r="M12251" i="1"/>
  <c r="N12251" i="1"/>
  <c r="O12251" i="1"/>
  <c r="G12252" i="1"/>
  <c r="H12252" i="1"/>
  <c r="I12252" i="1"/>
  <c r="G12253" i="1"/>
  <c r="H12253" i="1"/>
  <c r="I12253" i="1"/>
  <c r="F12253" i="1" s="1"/>
  <c r="G12254" i="1"/>
  <c r="H12254" i="1"/>
  <c r="I12254" i="1"/>
  <c r="F12254" i="1" s="1"/>
  <c r="G12255" i="1"/>
  <c r="H12255" i="1"/>
  <c r="I12255" i="1"/>
  <c r="F12255" i="1" s="1"/>
  <c r="G12256" i="1"/>
  <c r="H12256" i="1"/>
  <c r="I12256" i="1"/>
  <c r="F12256" i="1" s="1"/>
  <c r="J12257" i="1"/>
  <c r="K12257" i="1"/>
  <c r="L12257" i="1"/>
  <c r="M12257" i="1"/>
  <c r="N12257" i="1"/>
  <c r="O12257" i="1"/>
  <c r="G12258" i="1"/>
  <c r="H12258" i="1"/>
  <c r="I12258" i="1"/>
  <c r="F12258" i="1" s="1"/>
  <c r="G12259" i="1"/>
  <c r="H12259" i="1"/>
  <c r="I12259" i="1"/>
  <c r="F12259" i="1" s="1"/>
  <c r="G12260" i="1"/>
  <c r="H12260" i="1"/>
  <c r="I12260" i="1"/>
  <c r="F12260" i="1" s="1"/>
  <c r="G12261" i="1"/>
  <c r="H12261" i="1"/>
  <c r="I12261" i="1"/>
  <c r="F12261" i="1" s="1"/>
  <c r="G12262" i="1"/>
  <c r="H12262" i="1"/>
  <c r="I12262" i="1"/>
  <c r="F12262" i="1" s="1"/>
  <c r="J12263" i="1"/>
  <c r="K12263" i="1"/>
  <c r="L12263" i="1"/>
  <c r="M12263" i="1"/>
  <c r="N12263" i="1"/>
  <c r="O12263" i="1"/>
  <c r="G12264" i="1"/>
  <c r="H12264" i="1"/>
  <c r="I12264" i="1"/>
  <c r="F12264" i="1" s="1"/>
  <c r="G12265" i="1"/>
  <c r="H12265" i="1"/>
  <c r="I12265" i="1"/>
  <c r="F12265" i="1" s="1"/>
  <c r="G12266" i="1"/>
  <c r="H12266" i="1"/>
  <c r="I12266" i="1"/>
  <c r="F12266" i="1" s="1"/>
  <c r="G12267" i="1"/>
  <c r="H12267" i="1"/>
  <c r="I12267" i="1"/>
  <c r="F12267" i="1" s="1"/>
  <c r="G12268" i="1"/>
  <c r="H12268" i="1"/>
  <c r="I12268" i="1"/>
  <c r="F12268" i="1" s="1"/>
  <c r="J12269" i="1"/>
  <c r="K12269" i="1"/>
  <c r="L12269" i="1"/>
  <c r="M12269" i="1"/>
  <c r="N12269" i="1"/>
  <c r="O12269" i="1"/>
  <c r="G12270" i="1"/>
  <c r="H12270" i="1"/>
  <c r="I12270" i="1"/>
  <c r="G12271" i="1"/>
  <c r="H12271" i="1"/>
  <c r="I12271" i="1"/>
  <c r="F12271" i="1" s="1"/>
  <c r="G12272" i="1"/>
  <c r="H12272" i="1"/>
  <c r="I12272" i="1"/>
  <c r="F12272" i="1" s="1"/>
  <c r="G12273" i="1"/>
  <c r="H12273" i="1"/>
  <c r="I12273" i="1"/>
  <c r="F12273" i="1" s="1"/>
  <c r="G12274" i="1"/>
  <c r="H12274" i="1"/>
  <c r="I12274" i="1"/>
  <c r="F12274" i="1" s="1"/>
  <c r="G12275" i="1"/>
  <c r="H12275" i="1"/>
  <c r="I12275" i="1"/>
  <c r="F12275" i="1" s="1"/>
  <c r="G12276" i="1"/>
  <c r="H12276" i="1"/>
  <c r="I12276" i="1"/>
  <c r="F12276" i="1" s="1"/>
  <c r="G12277" i="1"/>
  <c r="H12277" i="1"/>
  <c r="I12277" i="1"/>
  <c r="F12277" i="1" s="1"/>
  <c r="G12278" i="1"/>
  <c r="H12278" i="1"/>
  <c r="I12278" i="1"/>
  <c r="F12278" i="1" s="1"/>
  <c r="G12279" i="1"/>
  <c r="H12279" i="1"/>
  <c r="I12279" i="1"/>
  <c r="F12279" i="1" s="1"/>
  <c r="G12280" i="1"/>
  <c r="H12280" i="1"/>
  <c r="I12280" i="1"/>
  <c r="F12280" i="1" s="1"/>
  <c r="G12281" i="1"/>
  <c r="H12281" i="1"/>
  <c r="I12281" i="1"/>
  <c r="F12281" i="1" s="1"/>
  <c r="G12282" i="1"/>
  <c r="H12282" i="1"/>
  <c r="I12282" i="1"/>
  <c r="F12282" i="1" s="1"/>
  <c r="J12283" i="1"/>
  <c r="K12283" i="1"/>
  <c r="L12283" i="1"/>
  <c r="M12283" i="1"/>
  <c r="N12283" i="1"/>
  <c r="O12283" i="1"/>
  <c r="G12284" i="1"/>
  <c r="H12284" i="1"/>
  <c r="I12284" i="1"/>
  <c r="F12284" i="1" s="1"/>
  <c r="G12285" i="1"/>
  <c r="H12285" i="1"/>
  <c r="I12285" i="1"/>
  <c r="F12285" i="1" s="1"/>
  <c r="G12286" i="1"/>
  <c r="H12286" i="1"/>
  <c r="I12286" i="1"/>
  <c r="F12286" i="1" s="1"/>
  <c r="G12287" i="1"/>
  <c r="H12287" i="1"/>
  <c r="I12287" i="1"/>
  <c r="F12287" i="1" s="1"/>
  <c r="G12288" i="1"/>
  <c r="H12288" i="1"/>
  <c r="I12288" i="1"/>
  <c r="F12288" i="1" s="1"/>
  <c r="G12289" i="1"/>
  <c r="H12289" i="1"/>
  <c r="I12289" i="1"/>
  <c r="F12289" i="1" s="1"/>
  <c r="G12290" i="1"/>
  <c r="H12290" i="1"/>
  <c r="I12290" i="1"/>
  <c r="F12290" i="1" s="1"/>
  <c r="G12291" i="1"/>
  <c r="H12291" i="1"/>
  <c r="I12291" i="1"/>
  <c r="F12291" i="1" s="1"/>
  <c r="G12292" i="1"/>
  <c r="H12292" i="1"/>
  <c r="I12292" i="1"/>
  <c r="F12292" i="1" s="1"/>
  <c r="G12293" i="1"/>
  <c r="H12293" i="1"/>
  <c r="I12293" i="1"/>
  <c r="F12293" i="1" s="1"/>
  <c r="G12294" i="1"/>
  <c r="H12294" i="1"/>
  <c r="I12294" i="1"/>
  <c r="F12294" i="1" s="1"/>
  <c r="G12295" i="1"/>
  <c r="H12295" i="1"/>
  <c r="I12295" i="1"/>
  <c r="F12295" i="1" s="1"/>
  <c r="G12296" i="1"/>
  <c r="H12296" i="1"/>
  <c r="I12296" i="1"/>
  <c r="F12296" i="1" s="1"/>
  <c r="G12297" i="1"/>
  <c r="H12297" i="1"/>
  <c r="I12297" i="1"/>
  <c r="F12297" i="1" s="1"/>
  <c r="J12298" i="1"/>
  <c r="K12298" i="1"/>
  <c r="L12298" i="1"/>
  <c r="M12298" i="1"/>
  <c r="N12298" i="1"/>
  <c r="O12298" i="1"/>
  <c r="G12299" i="1"/>
  <c r="H12299" i="1"/>
  <c r="I12299" i="1"/>
  <c r="G12300" i="1"/>
  <c r="H12300" i="1"/>
  <c r="I12300" i="1"/>
  <c r="F12300" i="1" s="1"/>
  <c r="G12301" i="1"/>
  <c r="H12301" i="1"/>
  <c r="I12301" i="1"/>
  <c r="F12301" i="1" s="1"/>
  <c r="G12302" i="1"/>
  <c r="H12302" i="1"/>
  <c r="I12302" i="1"/>
  <c r="F12302" i="1" s="1"/>
  <c r="G12303" i="1"/>
  <c r="H12303" i="1"/>
  <c r="I12303" i="1"/>
  <c r="F12303" i="1" s="1"/>
  <c r="J12304" i="1"/>
  <c r="K12304" i="1"/>
  <c r="L12304" i="1"/>
  <c r="M12304" i="1"/>
  <c r="N12304" i="1"/>
  <c r="O12304" i="1"/>
  <c r="G12305" i="1"/>
  <c r="H12305" i="1"/>
  <c r="I12305" i="1"/>
  <c r="F12305" i="1" s="1"/>
  <c r="G12306" i="1"/>
  <c r="H12306" i="1"/>
  <c r="I12306" i="1"/>
  <c r="F12306" i="1" s="1"/>
  <c r="G12307" i="1"/>
  <c r="H12307" i="1"/>
  <c r="I12307" i="1"/>
  <c r="F12307" i="1" s="1"/>
  <c r="G12308" i="1"/>
  <c r="H12308" i="1"/>
  <c r="I12308" i="1"/>
  <c r="F12308" i="1" s="1"/>
  <c r="G12309" i="1"/>
  <c r="H12309" i="1"/>
  <c r="I12309" i="1"/>
  <c r="F12309" i="1" s="1"/>
  <c r="J12310" i="1"/>
  <c r="K12310" i="1"/>
  <c r="L12310" i="1"/>
  <c r="M12310" i="1"/>
  <c r="N12310" i="1"/>
  <c r="O12310" i="1"/>
  <c r="G12311" i="1"/>
  <c r="H12311" i="1"/>
  <c r="I12311" i="1"/>
  <c r="F12311" i="1" s="1"/>
  <c r="G12312" i="1"/>
  <c r="H12312" i="1"/>
  <c r="I12312" i="1"/>
  <c r="F12312" i="1" s="1"/>
  <c r="G12313" i="1"/>
  <c r="H12313" i="1"/>
  <c r="I12313" i="1"/>
  <c r="F12313" i="1" s="1"/>
  <c r="G12314" i="1"/>
  <c r="H12314" i="1"/>
  <c r="I12314" i="1"/>
  <c r="F12314" i="1" s="1"/>
  <c r="G12315" i="1"/>
  <c r="H12315" i="1"/>
  <c r="I12315" i="1"/>
  <c r="F12315" i="1" s="1"/>
  <c r="J12316" i="1"/>
  <c r="K12316" i="1"/>
  <c r="L12316" i="1"/>
  <c r="M12316" i="1"/>
  <c r="N12316" i="1"/>
  <c r="O12316" i="1"/>
  <c r="G12317" i="1"/>
  <c r="H12317" i="1"/>
  <c r="I12317" i="1"/>
  <c r="G12318" i="1"/>
  <c r="H12318" i="1"/>
  <c r="I12318" i="1"/>
  <c r="F12318" i="1" s="1"/>
  <c r="G12319" i="1"/>
  <c r="H12319" i="1"/>
  <c r="I12319" i="1"/>
  <c r="F12319" i="1" s="1"/>
  <c r="G12320" i="1"/>
  <c r="H12320" i="1"/>
  <c r="I12320" i="1"/>
  <c r="F12320" i="1" s="1"/>
  <c r="G12321" i="1"/>
  <c r="H12321" i="1"/>
  <c r="I12321" i="1"/>
  <c r="F12321" i="1" s="1"/>
  <c r="G12322" i="1"/>
  <c r="H12322" i="1"/>
  <c r="I12322" i="1"/>
  <c r="F12322" i="1" s="1"/>
  <c r="G12323" i="1"/>
  <c r="H12323" i="1"/>
  <c r="I12323" i="1"/>
  <c r="F12323" i="1" s="1"/>
  <c r="G12324" i="1"/>
  <c r="H12324" i="1"/>
  <c r="I12324" i="1"/>
  <c r="F12324" i="1" s="1"/>
  <c r="G12325" i="1"/>
  <c r="H12325" i="1"/>
  <c r="I12325" i="1"/>
  <c r="F12325" i="1" s="1"/>
  <c r="J12326" i="1"/>
  <c r="K12326" i="1"/>
  <c r="L12326" i="1"/>
  <c r="M12326" i="1"/>
  <c r="N12326" i="1"/>
  <c r="O12326" i="1"/>
  <c r="G12327" i="1"/>
  <c r="H12327" i="1"/>
  <c r="I12327" i="1"/>
  <c r="F12327" i="1" s="1"/>
  <c r="G12328" i="1"/>
  <c r="H12328" i="1"/>
  <c r="I12328" i="1"/>
  <c r="F12328" i="1" s="1"/>
  <c r="G12329" i="1"/>
  <c r="H12329" i="1"/>
  <c r="I12329" i="1"/>
  <c r="F12329" i="1" s="1"/>
  <c r="G12330" i="1"/>
  <c r="H12330" i="1"/>
  <c r="I12330" i="1"/>
  <c r="F12330" i="1" s="1"/>
  <c r="G12331" i="1"/>
  <c r="H12331" i="1"/>
  <c r="I12331" i="1"/>
  <c r="F12331" i="1" s="1"/>
  <c r="J12332" i="1"/>
  <c r="K12332" i="1"/>
  <c r="L12332" i="1"/>
  <c r="M12332" i="1"/>
  <c r="N12332" i="1"/>
  <c r="O12332" i="1"/>
  <c r="G12333" i="1"/>
  <c r="H12333" i="1"/>
  <c r="I12333" i="1"/>
  <c r="F12333" i="1" s="1"/>
  <c r="G12334" i="1"/>
  <c r="H12334" i="1"/>
  <c r="I12334" i="1"/>
  <c r="F12334" i="1" s="1"/>
  <c r="G12335" i="1"/>
  <c r="H12335" i="1"/>
  <c r="I12335" i="1"/>
  <c r="F12335" i="1" s="1"/>
  <c r="G12336" i="1"/>
  <c r="H12336" i="1"/>
  <c r="I12336" i="1"/>
  <c r="F12336" i="1" s="1"/>
  <c r="G12337" i="1"/>
  <c r="H12337" i="1"/>
  <c r="I12337" i="1"/>
  <c r="F12337" i="1" s="1"/>
  <c r="J12338" i="1"/>
  <c r="K12338" i="1"/>
  <c r="L12338" i="1"/>
  <c r="M12338" i="1"/>
  <c r="N12338" i="1"/>
  <c r="O12338" i="1"/>
  <c r="G12339" i="1"/>
  <c r="H12339" i="1"/>
  <c r="I12339" i="1"/>
  <c r="F12339" i="1" s="1"/>
  <c r="G12340" i="1"/>
  <c r="H12340" i="1"/>
  <c r="I12340" i="1"/>
  <c r="F12340" i="1" s="1"/>
  <c r="G12341" i="1"/>
  <c r="H12341" i="1"/>
  <c r="I12341" i="1"/>
  <c r="F12341" i="1" s="1"/>
  <c r="G12342" i="1"/>
  <c r="H12342" i="1"/>
  <c r="I12342" i="1"/>
  <c r="F12342" i="1" s="1"/>
  <c r="J12343" i="1"/>
  <c r="K12343" i="1"/>
  <c r="L12343" i="1"/>
  <c r="M12343" i="1"/>
  <c r="N12343" i="1"/>
  <c r="O12343" i="1"/>
  <c r="G12344" i="1"/>
  <c r="H12344" i="1"/>
  <c r="I12344" i="1"/>
  <c r="F12344" i="1" s="1"/>
  <c r="G12345" i="1"/>
  <c r="H12345" i="1"/>
  <c r="I12345" i="1"/>
  <c r="F12345" i="1" s="1"/>
  <c r="G12346" i="1"/>
  <c r="H12346" i="1"/>
  <c r="I12346" i="1"/>
  <c r="F12346" i="1" s="1"/>
  <c r="G12347" i="1"/>
  <c r="H12347" i="1"/>
  <c r="I12347" i="1"/>
  <c r="F12347" i="1" s="1"/>
  <c r="G12348" i="1"/>
  <c r="H12348" i="1"/>
  <c r="I12348" i="1"/>
  <c r="F12348" i="1" s="1"/>
  <c r="J12349" i="1"/>
  <c r="K12349" i="1"/>
  <c r="L12349" i="1"/>
  <c r="M12349" i="1"/>
  <c r="N12349" i="1"/>
  <c r="O12349" i="1"/>
  <c r="G12350" i="1"/>
  <c r="H12350" i="1"/>
  <c r="I12350" i="1"/>
  <c r="G12351" i="1"/>
  <c r="H12351" i="1"/>
  <c r="I12351" i="1"/>
  <c r="F12351" i="1" s="1"/>
  <c r="G12352" i="1"/>
  <c r="H12352" i="1"/>
  <c r="I12352" i="1"/>
  <c r="F12352" i="1" s="1"/>
  <c r="G12353" i="1"/>
  <c r="H12353" i="1"/>
  <c r="I12353" i="1"/>
  <c r="F12353" i="1" s="1"/>
  <c r="G12354" i="1"/>
  <c r="H12354" i="1"/>
  <c r="I12354" i="1"/>
  <c r="F12354" i="1" s="1"/>
  <c r="G12355" i="1"/>
  <c r="H12355" i="1"/>
  <c r="I12355" i="1"/>
  <c r="F12355" i="1" s="1"/>
  <c r="G12356" i="1"/>
  <c r="H12356" i="1"/>
  <c r="I12356" i="1"/>
  <c r="F12356" i="1" s="1"/>
  <c r="G12357" i="1"/>
  <c r="H12357" i="1"/>
  <c r="I12357" i="1"/>
  <c r="F12357" i="1" s="1"/>
  <c r="G12358" i="1"/>
  <c r="H12358" i="1"/>
  <c r="I12358" i="1"/>
  <c r="F12358" i="1" s="1"/>
  <c r="G12359" i="1"/>
  <c r="H12359" i="1"/>
  <c r="I12359" i="1"/>
  <c r="F12359" i="1" s="1"/>
  <c r="G12360" i="1"/>
  <c r="H12360" i="1"/>
  <c r="I12360" i="1"/>
  <c r="F12360" i="1" s="1"/>
  <c r="G12361" i="1"/>
  <c r="H12361" i="1"/>
  <c r="I12361" i="1"/>
  <c r="F12361" i="1" s="1"/>
  <c r="G12362" i="1"/>
  <c r="H12362" i="1"/>
  <c r="I12362" i="1"/>
  <c r="F12362" i="1" s="1"/>
  <c r="G12363" i="1"/>
  <c r="H12363" i="1"/>
  <c r="I12363" i="1"/>
  <c r="F12363" i="1" s="1"/>
  <c r="G12364" i="1"/>
  <c r="H12364" i="1"/>
  <c r="I12364" i="1"/>
  <c r="F12364" i="1" s="1"/>
  <c r="J12365" i="1"/>
  <c r="K12365" i="1"/>
  <c r="L12365" i="1"/>
  <c r="M12365" i="1"/>
  <c r="N12365" i="1"/>
  <c r="O12365" i="1"/>
  <c r="G12366" i="1"/>
  <c r="H12366" i="1"/>
  <c r="I12366" i="1"/>
  <c r="G12367" i="1"/>
  <c r="H12367" i="1"/>
  <c r="I12367" i="1"/>
  <c r="F12367" i="1" s="1"/>
  <c r="G12368" i="1"/>
  <c r="H12368" i="1"/>
  <c r="I12368" i="1"/>
  <c r="F12368" i="1" s="1"/>
  <c r="G12369" i="1"/>
  <c r="H12369" i="1"/>
  <c r="I12369" i="1"/>
  <c r="F12369" i="1" s="1"/>
  <c r="G12370" i="1"/>
  <c r="H12370" i="1"/>
  <c r="I12370" i="1"/>
  <c r="F12370" i="1" s="1"/>
  <c r="G12371" i="1"/>
  <c r="H12371" i="1"/>
  <c r="I12371" i="1"/>
  <c r="F12371" i="1" s="1"/>
  <c r="G12372" i="1"/>
  <c r="H12372" i="1"/>
  <c r="I12372" i="1"/>
  <c r="F12372" i="1" s="1"/>
  <c r="G12373" i="1"/>
  <c r="H12373" i="1"/>
  <c r="I12373" i="1"/>
  <c r="F12373" i="1" s="1"/>
  <c r="G12374" i="1"/>
  <c r="H12374" i="1"/>
  <c r="I12374" i="1"/>
  <c r="F12374" i="1" s="1"/>
  <c r="G12375" i="1"/>
  <c r="H12375" i="1"/>
  <c r="I12375" i="1"/>
  <c r="F12375" i="1" s="1"/>
  <c r="G12376" i="1"/>
  <c r="H12376" i="1"/>
  <c r="I12376" i="1"/>
  <c r="F12376" i="1" s="1"/>
  <c r="G12377" i="1"/>
  <c r="H12377" i="1"/>
  <c r="I12377" i="1"/>
  <c r="F12377" i="1" s="1"/>
  <c r="G12378" i="1"/>
  <c r="H12378" i="1"/>
  <c r="I12378" i="1"/>
  <c r="F12378" i="1" s="1"/>
  <c r="G12379" i="1"/>
  <c r="H12379" i="1"/>
  <c r="I12379" i="1"/>
  <c r="F12379" i="1" s="1"/>
  <c r="G12380" i="1"/>
  <c r="H12380" i="1"/>
  <c r="I12380" i="1"/>
  <c r="F12380" i="1" s="1"/>
  <c r="G12381" i="1"/>
  <c r="H12381" i="1"/>
  <c r="I12381" i="1"/>
  <c r="F12381" i="1" s="1"/>
  <c r="G12382" i="1"/>
  <c r="H12382" i="1"/>
  <c r="I12382" i="1"/>
  <c r="F12382" i="1" s="1"/>
  <c r="G12383" i="1"/>
  <c r="H12383" i="1"/>
  <c r="I12383" i="1"/>
  <c r="F12383" i="1" s="1"/>
  <c r="G12384" i="1"/>
  <c r="H12384" i="1"/>
  <c r="I12384" i="1"/>
  <c r="F12384" i="1" s="1"/>
  <c r="G12385" i="1"/>
  <c r="H12385" i="1"/>
  <c r="I12385" i="1"/>
  <c r="F12385" i="1" s="1"/>
  <c r="J12386" i="1"/>
  <c r="K12386" i="1"/>
  <c r="L12386" i="1"/>
  <c r="M12386" i="1"/>
  <c r="N12386" i="1"/>
  <c r="O12386" i="1"/>
  <c r="G12387" i="1"/>
  <c r="H12387" i="1"/>
  <c r="I12387" i="1"/>
  <c r="G12388" i="1"/>
  <c r="H12388" i="1"/>
  <c r="I12388" i="1"/>
  <c r="F12388" i="1" s="1"/>
  <c r="G12389" i="1"/>
  <c r="H12389" i="1"/>
  <c r="I12389" i="1"/>
  <c r="F12389" i="1" s="1"/>
  <c r="G12390" i="1"/>
  <c r="H12390" i="1"/>
  <c r="I12390" i="1"/>
  <c r="F12390" i="1" s="1"/>
  <c r="G12391" i="1"/>
  <c r="H12391" i="1"/>
  <c r="I12391" i="1"/>
  <c r="F12391" i="1" s="1"/>
  <c r="J12392" i="1"/>
  <c r="K12392" i="1"/>
  <c r="L12392" i="1"/>
  <c r="M12392" i="1"/>
  <c r="N12392" i="1"/>
  <c r="O12392" i="1"/>
  <c r="G12393" i="1"/>
  <c r="H12393" i="1"/>
  <c r="I12393" i="1"/>
  <c r="F12393" i="1" s="1"/>
  <c r="G12394" i="1"/>
  <c r="H12394" i="1"/>
  <c r="I12394" i="1"/>
  <c r="F12394" i="1" s="1"/>
  <c r="G12395" i="1"/>
  <c r="H12395" i="1"/>
  <c r="I12395" i="1"/>
  <c r="F12395" i="1" s="1"/>
  <c r="G12396" i="1"/>
  <c r="H12396" i="1"/>
  <c r="I12396" i="1"/>
  <c r="F12396" i="1" s="1"/>
  <c r="G12397" i="1"/>
  <c r="H12397" i="1"/>
  <c r="I12397" i="1"/>
  <c r="F12397" i="1" s="1"/>
  <c r="G12398" i="1"/>
  <c r="H12398" i="1"/>
  <c r="I12398" i="1"/>
  <c r="F12398" i="1" s="1"/>
  <c r="J12399" i="1"/>
  <c r="K12399" i="1"/>
  <c r="L12399" i="1"/>
  <c r="M12399" i="1"/>
  <c r="N12399" i="1"/>
  <c r="O12399" i="1"/>
  <c r="G12400" i="1"/>
  <c r="H12400" i="1"/>
  <c r="I12400" i="1"/>
  <c r="G12401" i="1"/>
  <c r="H12401" i="1"/>
  <c r="I12401" i="1"/>
  <c r="F12401" i="1" s="1"/>
  <c r="G12402" i="1"/>
  <c r="H12402" i="1"/>
  <c r="I12402" i="1"/>
  <c r="F12402" i="1" s="1"/>
  <c r="G12403" i="1"/>
  <c r="H12403" i="1"/>
  <c r="I12403" i="1"/>
  <c r="F12403" i="1" s="1"/>
  <c r="G12404" i="1"/>
  <c r="H12404" i="1"/>
  <c r="I12404" i="1"/>
  <c r="F12404" i="1" s="1"/>
  <c r="G12405" i="1"/>
  <c r="H12405" i="1"/>
  <c r="I12405" i="1"/>
  <c r="F12405" i="1" s="1"/>
  <c r="J12406" i="1"/>
  <c r="K12406" i="1"/>
  <c r="L12406" i="1"/>
  <c r="M12406" i="1"/>
  <c r="N12406" i="1"/>
  <c r="O12406" i="1"/>
  <c r="G12407" i="1"/>
  <c r="H12407" i="1"/>
  <c r="I12407" i="1"/>
  <c r="F12407" i="1" s="1"/>
  <c r="G12408" i="1"/>
  <c r="H12408" i="1"/>
  <c r="I12408" i="1"/>
  <c r="F12408" i="1" s="1"/>
  <c r="G12409" i="1"/>
  <c r="H12409" i="1"/>
  <c r="I12409" i="1"/>
  <c r="F12409" i="1" s="1"/>
  <c r="G12410" i="1"/>
  <c r="H12410" i="1"/>
  <c r="I12410" i="1"/>
  <c r="F12410" i="1" s="1"/>
  <c r="G12411" i="1"/>
  <c r="H12411" i="1"/>
  <c r="I12411" i="1"/>
  <c r="F12411" i="1" s="1"/>
  <c r="G12412" i="1"/>
  <c r="H12412" i="1"/>
  <c r="I12412" i="1"/>
  <c r="F12412" i="1" s="1"/>
  <c r="J12413" i="1"/>
  <c r="K12413" i="1"/>
  <c r="L12413" i="1"/>
  <c r="M12413" i="1"/>
  <c r="N12413" i="1"/>
  <c r="O12413" i="1"/>
  <c r="G12414" i="1"/>
  <c r="H12414" i="1"/>
  <c r="I12414" i="1"/>
  <c r="F12414" i="1" s="1"/>
  <c r="G12415" i="1"/>
  <c r="H12415" i="1"/>
  <c r="I12415" i="1"/>
  <c r="F12415" i="1" s="1"/>
  <c r="G12416" i="1"/>
  <c r="H12416" i="1"/>
  <c r="I12416" i="1"/>
  <c r="F12416" i="1" s="1"/>
  <c r="G12417" i="1"/>
  <c r="H12417" i="1"/>
  <c r="I12417" i="1"/>
  <c r="F12417" i="1" s="1"/>
  <c r="G12418" i="1"/>
  <c r="H12418" i="1"/>
  <c r="I12418" i="1"/>
  <c r="F12418" i="1" s="1"/>
  <c r="J12419" i="1"/>
  <c r="K12419" i="1"/>
  <c r="L12419" i="1"/>
  <c r="M12419" i="1"/>
  <c r="N12419" i="1"/>
  <c r="O12419" i="1"/>
  <c r="G12420" i="1"/>
  <c r="H12420" i="1"/>
  <c r="I12420" i="1"/>
  <c r="G12421" i="1"/>
  <c r="H12421" i="1"/>
  <c r="I12421" i="1"/>
  <c r="F12421" i="1" s="1"/>
  <c r="G12422" i="1"/>
  <c r="H12422" i="1"/>
  <c r="I12422" i="1"/>
  <c r="F12422" i="1" s="1"/>
  <c r="G12423" i="1"/>
  <c r="H12423" i="1"/>
  <c r="I12423" i="1"/>
  <c r="F12423" i="1" s="1"/>
  <c r="G12424" i="1"/>
  <c r="H12424" i="1"/>
  <c r="I12424" i="1"/>
  <c r="F12424" i="1" s="1"/>
  <c r="J12426" i="1"/>
  <c r="K12426" i="1"/>
  <c r="L12426" i="1"/>
  <c r="M12426" i="1"/>
  <c r="N12426" i="1"/>
  <c r="O12426" i="1"/>
  <c r="G12427" i="1"/>
  <c r="H12427" i="1"/>
  <c r="I12427" i="1"/>
  <c r="F12427" i="1" s="1"/>
  <c r="G12428" i="1"/>
  <c r="H12428" i="1"/>
  <c r="I12428" i="1"/>
  <c r="F12428" i="1" s="1"/>
  <c r="G12429" i="1"/>
  <c r="H12429" i="1"/>
  <c r="I12429" i="1"/>
  <c r="F12429" i="1" s="1"/>
  <c r="G12430" i="1"/>
  <c r="H12430" i="1"/>
  <c r="I12430" i="1"/>
  <c r="F12430" i="1" s="1"/>
  <c r="G12431" i="1"/>
  <c r="H12431" i="1"/>
  <c r="I12431" i="1"/>
  <c r="F12431" i="1" s="1"/>
  <c r="J12432" i="1"/>
  <c r="K12432" i="1"/>
  <c r="L12432" i="1"/>
  <c r="M12432" i="1"/>
  <c r="N12432" i="1"/>
  <c r="O12432" i="1"/>
  <c r="G12433" i="1"/>
  <c r="H12433" i="1"/>
  <c r="I12433" i="1"/>
  <c r="G12434" i="1"/>
  <c r="H12434" i="1"/>
  <c r="I12434" i="1"/>
  <c r="F12434" i="1" s="1"/>
  <c r="J12435" i="1"/>
  <c r="K12435" i="1"/>
  <c r="L12435" i="1"/>
  <c r="M12435" i="1"/>
  <c r="N12435" i="1"/>
  <c r="O12435" i="1"/>
  <c r="G12436" i="1"/>
  <c r="H12436" i="1"/>
  <c r="I12436" i="1"/>
  <c r="F12436" i="1" s="1"/>
  <c r="G12437" i="1"/>
  <c r="H12437" i="1"/>
  <c r="I12437" i="1"/>
  <c r="F12437" i="1" s="1"/>
  <c r="G12438" i="1"/>
  <c r="H12438" i="1"/>
  <c r="I12438" i="1"/>
  <c r="F12438" i="1" s="1"/>
  <c r="G12439" i="1"/>
  <c r="H12439" i="1"/>
  <c r="I12439" i="1"/>
  <c r="F12439" i="1" s="1"/>
  <c r="G12440" i="1"/>
  <c r="H12440" i="1"/>
  <c r="I12440" i="1"/>
  <c r="F12440" i="1" s="1"/>
  <c r="G12441" i="1"/>
  <c r="H12441" i="1"/>
  <c r="I12441" i="1"/>
  <c r="F12441" i="1" s="1"/>
  <c r="G12442" i="1"/>
  <c r="H12442" i="1"/>
  <c r="I12442" i="1"/>
  <c r="F12442" i="1" s="1"/>
  <c r="G12443" i="1"/>
  <c r="H12443" i="1"/>
  <c r="I12443" i="1"/>
  <c r="F12443" i="1" s="1"/>
  <c r="G12444" i="1"/>
  <c r="H12444" i="1"/>
  <c r="I12444" i="1"/>
  <c r="F12444" i="1" s="1"/>
  <c r="G12445" i="1"/>
  <c r="H12445" i="1"/>
  <c r="I12445" i="1"/>
  <c r="F12445" i="1" s="1"/>
  <c r="G12446" i="1"/>
  <c r="H12446" i="1"/>
  <c r="I12446" i="1"/>
  <c r="F12446" i="1" s="1"/>
  <c r="G12447" i="1"/>
  <c r="H12447" i="1"/>
  <c r="I12447" i="1"/>
  <c r="F12447" i="1" s="1"/>
  <c r="G12448" i="1"/>
  <c r="H12448" i="1"/>
  <c r="I12448" i="1"/>
  <c r="F12448" i="1" s="1"/>
  <c r="G12449" i="1"/>
  <c r="H12449" i="1"/>
  <c r="I12449" i="1"/>
  <c r="F12449" i="1" s="1"/>
  <c r="G12450" i="1"/>
  <c r="H12450" i="1"/>
  <c r="I12450" i="1"/>
  <c r="F12450" i="1" s="1"/>
  <c r="G12451" i="1"/>
  <c r="H12451" i="1"/>
  <c r="I12451" i="1"/>
  <c r="F12451" i="1" s="1"/>
  <c r="G12452" i="1"/>
  <c r="H12452" i="1"/>
  <c r="I12452" i="1"/>
  <c r="F12452" i="1" s="1"/>
  <c r="G12453" i="1"/>
  <c r="H12453" i="1"/>
  <c r="I12453" i="1"/>
  <c r="F12453" i="1" s="1"/>
  <c r="J12454" i="1"/>
  <c r="K12454" i="1"/>
  <c r="L12454" i="1"/>
  <c r="M12454" i="1"/>
  <c r="N12454" i="1"/>
  <c r="O12454" i="1"/>
  <c r="G12455" i="1"/>
  <c r="H12455" i="1"/>
  <c r="I12455" i="1"/>
  <c r="F12455" i="1" s="1"/>
  <c r="G12456" i="1"/>
  <c r="H12456" i="1"/>
  <c r="I12456" i="1"/>
  <c r="F12456" i="1" s="1"/>
  <c r="G12457" i="1"/>
  <c r="H12457" i="1"/>
  <c r="I12457" i="1"/>
  <c r="F12457" i="1" s="1"/>
  <c r="G12458" i="1"/>
  <c r="H12458" i="1"/>
  <c r="I12458" i="1"/>
  <c r="F12458" i="1" s="1"/>
  <c r="G12459" i="1"/>
  <c r="H12459" i="1"/>
  <c r="I12459" i="1"/>
  <c r="F12459" i="1" s="1"/>
  <c r="G12460" i="1"/>
  <c r="H12460" i="1"/>
  <c r="I12460" i="1"/>
  <c r="F12460" i="1" s="1"/>
  <c r="J12461" i="1"/>
  <c r="K12461" i="1"/>
  <c r="L12461" i="1"/>
  <c r="M12461" i="1"/>
  <c r="N12461" i="1"/>
  <c r="O12461" i="1"/>
  <c r="G12462" i="1"/>
  <c r="H12462" i="1"/>
  <c r="I12462" i="1"/>
  <c r="F12462" i="1" s="1"/>
  <c r="G12463" i="1"/>
  <c r="H12463" i="1"/>
  <c r="I12463" i="1"/>
  <c r="F12463" i="1" s="1"/>
  <c r="G12464" i="1"/>
  <c r="H12464" i="1"/>
  <c r="I12464" i="1"/>
  <c r="F12464" i="1" s="1"/>
  <c r="G12465" i="1"/>
  <c r="H12465" i="1"/>
  <c r="I12465" i="1"/>
  <c r="F12465" i="1" s="1"/>
  <c r="J12466" i="1"/>
  <c r="K12466" i="1"/>
  <c r="L12466" i="1"/>
  <c r="M12466" i="1"/>
  <c r="N12466" i="1"/>
  <c r="O12466" i="1"/>
  <c r="G12467" i="1"/>
  <c r="H12467" i="1"/>
  <c r="I12467" i="1"/>
  <c r="G12468" i="1"/>
  <c r="H12468" i="1"/>
  <c r="I12468" i="1"/>
  <c r="F12468" i="1" s="1"/>
  <c r="G12469" i="1"/>
  <c r="H12469" i="1"/>
  <c r="I12469" i="1"/>
  <c r="F12469" i="1" s="1"/>
  <c r="G12470" i="1"/>
  <c r="H12470" i="1"/>
  <c r="I12470" i="1"/>
  <c r="F12470" i="1" s="1"/>
  <c r="G12471" i="1"/>
  <c r="H12471" i="1"/>
  <c r="I12471" i="1"/>
  <c r="F12471" i="1" s="1"/>
  <c r="G12472" i="1"/>
  <c r="H12472" i="1"/>
  <c r="I12472" i="1"/>
  <c r="F12472" i="1" s="1"/>
  <c r="G12473" i="1"/>
  <c r="H12473" i="1"/>
  <c r="I12473" i="1"/>
  <c r="F12473" i="1" s="1"/>
  <c r="G12474" i="1"/>
  <c r="H12474" i="1"/>
  <c r="I12474" i="1"/>
  <c r="F12474" i="1" s="1"/>
  <c r="J12475" i="1"/>
  <c r="K12475" i="1"/>
  <c r="L12475" i="1"/>
  <c r="M12475" i="1"/>
  <c r="N12475" i="1"/>
  <c r="O12475" i="1"/>
  <c r="G12476" i="1"/>
  <c r="H12476" i="1"/>
  <c r="I12476" i="1"/>
  <c r="F12476" i="1" s="1"/>
  <c r="G12477" i="1"/>
  <c r="H12477" i="1"/>
  <c r="I12477" i="1"/>
  <c r="F12477" i="1" s="1"/>
  <c r="G12478" i="1"/>
  <c r="H12478" i="1"/>
  <c r="I12478" i="1"/>
  <c r="F12478" i="1" s="1"/>
  <c r="G12479" i="1"/>
  <c r="H12479" i="1"/>
  <c r="I12479" i="1"/>
  <c r="F12479" i="1" s="1"/>
  <c r="G12480" i="1"/>
  <c r="H12480" i="1"/>
  <c r="I12480" i="1"/>
  <c r="F12480" i="1" s="1"/>
  <c r="J12481" i="1"/>
  <c r="K12481" i="1"/>
  <c r="L12481" i="1"/>
  <c r="M12481" i="1"/>
  <c r="N12481" i="1"/>
  <c r="O12481" i="1"/>
  <c r="G12482" i="1"/>
  <c r="H12482" i="1"/>
  <c r="I12482" i="1"/>
  <c r="F12482" i="1" s="1"/>
  <c r="G12483" i="1"/>
  <c r="H12483" i="1"/>
  <c r="I12483" i="1"/>
  <c r="F12483" i="1" s="1"/>
  <c r="J12484" i="1"/>
  <c r="K12484" i="1"/>
  <c r="L12484" i="1"/>
  <c r="M12484" i="1"/>
  <c r="N12484" i="1"/>
  <c r="O12484" i="1"/>
  <c r="G12485" i="1"/>
  <c r="H12485" i="1"/>
  <c r="I12485" i="1"/>
  <c r="F12485" i="1" s="1"/>
  <c r="G12486" i="1"/>
  <c r="H12486" i="1"/>
  <c r="I12486" i="1"/>
  <c r="F12486" i="1" s="1"/>
  <c r="G12487" i="1"/>
  <c r="H12487" i="1"/>
  <c r="I12487" i="1"/>
  <c r="F12487" i="1" s="1"/>
  <c r="G12488" i="1"/>
  <c r="H12488" i="1"/>
  <c r="I12488" i="1"/>
  <c r="F12488" i="1" s="1"/>
  <c r="G12489" i="1"/>
  <c r="H12489" i="1"/>
  <c r="I12489" i="1"/>
  <c r="F12489" i="1" s="1"/>
  <c r="G12490" i="1"/>
  <c r="H12490" i="1"/>
  <c r="I12490" i="1"/>
  <c r="F12490" i="1" s="1"/>
  <c r="G12491" i="1"/>
  <c r="H12491" i="1"/>
  <c r="I12491" i="1"/>
  <c r="F12491" i="1" s="1"/>
  <c r="J12492" i="1"/>
  <c r="K12492" i="1"/>
  <c r="L12492" i="1"/>
  <c r="M12492" i="1"/>
  <c r="N12492" i="1"/>
  <c r="O12492" i="1"/>
  <c r="G12493" i="1"/>
  <c r="H12493" i="1"/>
  <c r="I12493" i="1"/>
  <c r="F12493" i="1" s="1"/>
  <c r="G12494" i="1"/>
  <c r="H12494" i="1"/>
  <c r="I12494" i="1"/>
  <c r="F12494" i="1" s="1"/>
  <c r="G12495" i="1"/>
  <c r="H12495" i="1"/>
  <c r="I12495" i="1"/>
  <c r="F12495" i="1" s="1"/>
  <c r="G12496" i="1"/>
  <c r="H12496" i="1"/>
  <c r="I12496" i="1"/>
  <c r="F12496" i="1" s="1"/>
  <c r="G12497" i="1"/>
  <c r="H12497" i="1"/>
  <c r="I12497" i="1"/>
  <c r="F12497" i="1" s="1"/>
  <c r="G12498" i="1"/>
  <c r="H12498" i="1"/>
  <c r="I12498" i="1"/>
  <c r="F12498" i="1" s="1"/>
  <c r="J12499" i="1"/>
  <c r="K12499" i="1"/>
  <c r="L12499" i="1"/>
  <c r="M12499" i="1"/>
  <c r="N12499" i="1"/>
  <c r="O12499" i="1"/>
  <c r="G12500" i="1"/>
  <c r="H12500" i="1"/>
  <c r="I12500" i="1"/>
  <c r="F12500" i="1" s="1"/>
  <c r="G12501" i="1"/>
  <c r="H12501" i="1"/>
  <c r="I12501" i="1"/>
  <c r="F12501" i="1" s="1"/>
  <c r="G12502" i="1"/>
  <c r="H12502" i="1"/>
  <c r="I12502" i="1"/>
  <c r="F12502" i="1" s="1"/>
  <c r="G12503" i="1"/>
  <c r="H12503" i="1"/>
  <c r="I12503" i="1"/>
  <c r="F12503" i="1" s="1"/>
  <c r="J12504" i="1"/>
  <c r="K12504" i="1"/>
  <c r="L12504" i="1"/>
  <c r="M12504" i="1"/>
  <c r="N12504" i="1"/>
  <c r="O12504" i="1"/>
  <c r="G12505" i="1"/>
  <c r="H12505" i="1"/>
  <c r="I12505" i="1"/>
  <c r="F12505" i="1" s="1"/>
  <c r="G12506" i="1"/>
  <c r="H12506" i="1"/>
  <c r="I12506" i="1"/>
  <c r="F12506" i="1" s="1"/>
  <c r="G12507" i="1"/>
  <c r="H12507" i="1"/>
  <c r="I12507" i="1"/>
  <c r="F12507" i="1" s="1"/>
  <c r="G12508" i="1"/>
  <c r="H12508" i="1"/>
  <c r="I12508" i="1"/>
  <c r="F12508" i="1" s="1"/>
  <c r="G12509" i="1"/>
  <c r="H12509" i="1"/>
  <c r="I12509" i="1"/>
  <c r="F12509" i="1" s="1"/>
  <c r="F12510" i="1"/>
  <c r="G12510" i="1"/>
  <c r="I12510" i="1"/>
  <c r="G12511" i="1"/>
  <c r="H12511" i="1"/>
  <c r="I12511" i="1"/>
  <c r="F12511" i="1" s="1"/>
  <c r="G12512" i="1"/>
  <c r="H12512" i="1"/>
  <c r="I12512" i="1"/>
  <c r="F12512" i="1" s="1"/>
  <c r="G12513" i="1"/>
  <c r="H12513" i="1"/>
  <c r="I12513" i="1"/>
  <c r="F12513" i="1" s="1"/>
  <c r="G12514" i="1"/>
  <c r="H12514" i="1"/>
  <c r="I12514" i="1"/>
  <c r="F12514" i="1" s="1"/>
  <c r="G12515" i="1"/>
  <c r="H12515" i="1"/>
  <c r="I12515" i="1"/>
  <c r="F12515" i="1" s="1"/>
  <c r="G12516" i="1"/>
  <c r="H12516" i="1"/>
  <c r="I12516" i="1"/>
  <c r="F12516" i="1" s="1"/>
  <c r="G12517" i="1"/>
  <c r="H12517" i="1"/>
  <c r="I12517" i="1"/>
  <c r="F12517" i="1" s="1"/>
  <c r="G12518" i="1"/>
  <c r="H12518" i="1"/>
  <c r="I12518" i="1"/>
  <c r="F12518" i="1" s="1"/>
  <c r="G12519" i="1"/>
  <c r="H12519" i="1"/>
  <c r="I12519" i="1"/>
  <c r="F12519" i="1" s="1"/>
  <c r="G12520" i="1"/>
  <c r="H12520" i="1"/>
  <c r="I12520" i="1"/>
  <c r="F12520" i="1" s="1"/>
  <c r="G12521" i="1"/>
  <c r="H12521" i="1"/>
  <c r="I12521" i="1"/>
  <c r="F12521" i="1" s="1"/>
  <c r="J12522" i="1"/>
  <c r="K12522" i="1"/>
  <c r="L12522" i="1"/>
  <c r="M12522" i="1"/>
  <c r="N12522" i="1"/>
  <c r="O12522" i="1"/>
  <c r="F12523" i="1"/>
  <c r="G12523" i="1"/>
  <c r="I12523" i="1"/>
  <c r="F12524" i="1"/>
  <c r="G12524" i="1"/>
  <c r="I12524" i="1"/>
  <c r="G12525" i="1"/>
  <c r="H12525" i="1"/>
  <c r="I12525" i="1"/>
  <c r="F12525" i="1" s="1"/>
  <c r="G12526" i="1"/>
  <c r="H12526" i="1"/>
  <c r="I12526" i="1"/>
  <c r="F12526" i="1" s="1"/>
  <c r="G12527" i="1"/>
  <c r="H12527" i="1"/>
  <c r="I12527" i="1"/>
  <c r="F12527" i="1" s="1"/>
  <c r="G12528" i="1"/>
  <c r="H12528" i="1"/>
  <c r="I12528" i="1"/>
  <c r="F12528" i="1" s="1"/>
  <c r="G12529" i="1"/>
  <c r="H12529" i="1"/>
  <c r="I12529" i="1"/>
  <c r="F12529" i="1" s="1"/>
  <c r="F12530" i="1"/>
  <c r="G12530" i="1"/>
  <c r="I12530" i="1"/>
  <c r="F12531" i="1"/>
  <c r="G12531" i="1"/>
  <c r="I12531" i="1"/>
  <c r="J12532" i="1"/>
  <c r="K12532" i="1"/>
  <c r="L12532" i="1"/>
  <c r="M12532" i="1"/>
  <c r="N12532" i="1"/>
  <c r="O12532" i="1"/>
  <c r="G12533" i="1"/>
  <c r="H12533" i="1"/>
  <c r="I12533" i="1"/>
  <c r="F12533" i="1" s="1"/>
  <c r="G12534" i="1"/>
  <c r="H12534" i="1"/>
  <c r="I12534" i="1"/>
  <c r="F12534" i="1" s="1"/>
  <c r="G12535" i="1"/>
  <c r="H12535" i="1"/>
  <c r="I12535" i="1"/>
  <c r="F12535" i="1" s="1"/>
  <c r="G12536" i="1"/>
  <c r="H12536" i="1"/>
  <c r="I12536" i="1"/>
  <c r="F12536" i="1" s="1"/>
  <c r="G12537" i="1"/>
  <c r="H12537" i="1"/>
  <c r="I12537" i="1"/>
  <c r="F12537" i="1" s="1"/>
  <c r="G12538" i="1"/>
  <c r="H12538" i="1"/>
  <c r="I12538" i="1"/>
  <c r="F12538" i="1" s="1"/>
  <c r="J12539" i="1"/>
  <c r="K12539" i="1"/>
  <c r="L12539" i="1"/>
  <c r="M12539" i="1"/>
  <c r="N12539" i="1"/>
  <c r="O12539" i="1"/>
  <c r="G12540" i="1"/>
  <c r="H12540" i="1"/>
  <c r="I12540" i="1"/>
  <c r="F12540" i="1" s="1"/>
  <c r="G12541" i="1"/>
  <c r="H12541" i="1"/>
  <c r="I12541" i="1"/>
  <c r="F12541" i="1" s="1"/>
  <c r="G12542" i="1"/>
  <c r="H12542" i="1"/>
  <c r="I12542" i="1"/>
  <c r="F12542" i="1" s="1"/>
  <c r="G12543" i="1"/>
  <c r="H12543" i="1"/>
  <c r="I12543" i="1"/>
  <c r="F12543" i="1" s="1"/>
  <c r="G12544" i="1"/>
  <c r="H12544" i="1"/>
  <c r="I12544" i="1"/>
  <c r="F12544" i="1" s="1"/>
  <c r="G12545" i="1"/>
  <c r="H12545" i="1"/>
  <c r="I12545" i="1"/>
  <c r="F12545" i="1" s="1"/>
  <c r="G12546" i="1"/>
  <c r="H12546" i="1"/>
  <c r="I12546" i="1"/>
  <c r="F12546" i="1" s="1"/>
  <c r="G12547" i="1"/>
  <c r="H12547" i="1"/>
  <c r="I12547" i="1"/>
  <c r="F12547" i="1" s="1"/>
  <c r="G12548" i="1"/>
  <c r="H12548" i="1"/>
  <c r="I12548" i="1"/>
  <c r="F12548" i="1" s="1"/>
  <c r="G12549" i="1"/>
  <c r="H12549" i="1"/>
  <c r="I12549" i="1"/>
  <c r="F12549" i="1" s="1"/>
  <c r="J12550" i="1"/>
  <c r="K12550" i="1"/>
  <c r="L12550" i="1"/>
  <c r="M12550" i="1"/>
  <c r="N12550" i="1"/>
  <c r="O12550" i="1"/>
  <c r="G12551" i="1"/>
  <c r="H12551" i="1"/>
  <c r="I12551" i="1"/>
  <c r="F12551" i="1" s="1"/>
  <c r="G12552" i="1"/>
  <c r="H12552" i="1"/>
  <c r="I12552" i="1"/>
  <c r="F12552" i="1" s="1"/>
  <c r="G12553" i="1"/>
  <c r="H12553" i="1"/>
  <c r="I12553" i="1"/>
  <c r="F12553" i="1" s="1"/>
  <c r="G12554" i="1"/>
  <c r="H12554" i="1"/>
  <c r="I12554" i="1"/>
  <c r="F12554" i="1" s="1"/>
  <c r="G12555" i="1"/>
  <c r="H12555" i="1"/>
  <c r="I12555" i="1"/>
  <c r="F12555" i="1" s="1"/>
  <c r="G12556" i="1"/>
  <c r="H12556" i="1"/>
  <c r="I12556" i="1"/>
  <c r="F12556" i="1" s="1"/>
  <c r="G12557" i="1"/>
  <c r="H12557" i="1"/>
  <c r="I12557" i="1"/>
  <c r="F12557" i="1" s="1"/>
  <c r="J12558" i="1"/>
  <c r="K12558" i="1"/>
  <c r="L12558" i="1"/>
  <c r="M12558" i="1"/>
  <c r="N12558" i="1"/>
  <c r="O12558" i="1"/>
  <c r="G12559" i="1"/>
  <c r="H12559" i="1"/>
  <c r="I12559" i="1"/>
  <c r="G12560" i="1"/>
  <c r="H12560" i="1"/>
  <c r="I12560" i="1"/>
  <c r="F12560" i="1" s="1"/>
  <c r="G12561" i="1"/>
  <c r="H12561" i="1"/>
  <c r="I12561" i="1"/>
  <c r="F12561" i="1" s="1"/>
  <c r="G12562" i="1"/>
  <c r="H12562" i="1"/>
  <c r="I12562" i="1"/>
  <c r="F12562" i="1" s="1"/>
  <c r="G12563" i="1"/>
  <c r="H12563" i="1"/>
  <c r="I12563" i="1"/>
  <c r="F12563" i="1" s="1"/>
  <c r="G12564" i="1"/>
  <c r="H12564" i="1"/>
  <c r="I12564" i="1"/>
  <c r="F12564" i="1" s="1"/>
  <c r="G12565" i="1"/>
  <c r="H12565" i="1"/>
  <c r="I12565" i="1"/>
  <c r="F12565" i="1" s="1"/>
  <c r="J12566" i="1"/>
  <c r="K12566" i="1"/>
  <c r="L12566" i="1"/>
  <c r="M12566" i="1"/>
  <c r="N12566" i="1"/>
  <c r="O12566" i="1"/>
  <c r="G12567" i="1"/>
  <c r="H12567" i="1"/>
  <c r="I12567" i="1"/>
  <c r="F12567" i="1" s="1"/>
  <c r="G12568" i="1"/>
  <c r="H12568" i="1"/>
  <c r="I12568" i="1"/>
  <c r="F12568" i="1" s="1"/>
  <c r="G12569" i="1"/>
  <c r="H12569" i="1"/>
  <c r="I12569" i="1"/>
  <c r="F12569" i="1" s="1"/>
  <c r="G12570" i="1"/>
  <c r="H12570" i="1"/>
  <c r="I12570" i="1"/>
  <c r="F12570" i="1" s="1"/>
  <c r="G12571" i="1"/>
  <c r="H12571" i="1"/>
  <c r="I12571" i="1"/>
  <c r="F12571" i="1" s="1"/>
  <c r="G12572" i="1"/>
  <c r="H12572" i="1"/>
  <c r="I12572" i="1"/>
  <c r="F12572" i="1" s="1"/>
  <c r="G12573" i="1"/>
  <c r="H12573" i="1"/>
  <c r="I12573" i="1"/>
  <c r="F12573" i="1" s="1"/>
  <c r="G12574" i="1"/>
  <c r="H12574" i="1"/>
  <c r="I12574" i="1"/>
  <c r="F12574" i="1" s="1"/>
  <c r="G12575" i="1"/>
  <c r="H12575" i="1"/>
  <c r="I12575" i="1"/>
  <c r="F12575" i="1" s="1"/>
  <c r="G12576" i="1"/>
  <c r="H12576" i="1"/>
  <c r="I12576" i="1"/>
  <c r="F12576" i="1" s="1"/>
  <c r="G12577" i="1"/>
  <c r="H12577" i="1"/>
  <c r="I12577" i="1"/>
  <c r="F12577" i="1" s="1"/>
  <c r="G12578" i="1"/>
  <c r="H12578" i="1"/>
  <c r="I12578" i="1"/>
  <c r="F12578" i="1" s="1"/>
  <c r="G12579" i="1"/>
  <c r="H12579" i="1"/>
  <c r="I12579" i="1"/>
  <c r="F12579" i="1" s="1"/>
  <c r="G12580" i="1"/>
  <c r="H12580" i="1"/>
  <c r="I12580" i="1"/>
  <c r="F12580" i="1" s="1"/>
  <c r="G12581" i="1"/>
  <c r="H12581" i="1"/>
  <c r="I12581" i="1"/>
  <c r="F12581" i="1" s="1"/>
  <c r="G12582" i="1"/>
  <c r="H12582" i="1"/>
  <c r="I12582" i="1"/>
  <c r="F12582" i="1" s="1"/>
  <c r="G12583" i="1"/>
  <c r="H12583" i="1"/>
  <c r="I12583" i="1"/>
  <c r="F12583" i="1" s="1"/>
  <c r="G12584" i="1"/>
  <c r="H12584" i="1"/>
  <c r="I12584" i="1"/>
  <c r="F12584" i="1" s="1"/>
  <c r="G12585" i="1"/>
  <c r="H12585" i="1"/>
  <c r="I12585" i="1"/>
  <c r="F12585" i="1" s="1"/>
  <c r="G12586" i="1"/>
  <c r="H12586" i="1"/>
  <c r="I12586" i="1"/>
  <c r="F12586" i="1" s="1"/>
  <c r="J12587" i="1"/>
  <c r="K12587" i="1"/>
  <c r="L12587" i="1"/>
  <c r="M12587" i="1"/>
  <c r="N12587" i="1"/>
  <c r="O12587" i="1"/>
  <c r="G12588" i="1"/>
  <c r="H12588" i="1"/>
  <c r="I12588" i="1"/>
  <c r="G12589" i="1"/>
  <c r="H12589" i="1"/>
  <c r="I12589" i="1"/>
  <c r="F12589" i="1" s="1"/>
  <c r="G12590" i="1"/>
  <c r="H12590" i="1"/>
  <c r="I12590" i="1"/>
  <c r="F12590" i="1" s="1"/>
  <c r="J12591" i="1"/>
  <c r="K12591" i="1"/>
  <c r="L12591" i="1"/>
  <c r="M12591" i="1"/>
  <c r="N12591" i="1"/>
  <c r="O12591" i="1"/>
  <c r="F12592" i="1"/>
  <c r="G12592" i="1"/>
  <c r="I12592" i="1"/>
  <c r="G12593" i="1"/>
  <c r="H12593" i="1"/>
  <c r="I12593" i="1"/>
  <c r="F12593" i="1" s="1"/>
  <c r="G12594" i="1"/>
  <c r="H12594" i="1"/>
  <c r="I12594" i="1"/>
  <c r="F12594" i="1" s="1"/>
  <c r="G12595" i="1"/>
  <c r="H12595" i="1"/>
  <c r="I12595" i="1"/>
  <c r="F12595" i="1" s="1"/>
  <c r="G12596" i="1"/>
  <c r="H12596" i="1"/>
  <c r="I12596" i="1"/>
  <c r="F12596" i="1" s="1"/>
  <c r="G12597" i="1"/>
  <c r="H12597" i="1"/>
  <c r="I12597" i="1"/>
  <c r="F12597" i="1" s="1"/>
  <c r="G12598" i="1"/>
  <c r="H12598" i="1"/>
  <c r="I12598" i="1"/>
  <c r="F12598" i="1" s="1"/>
  <c r="G12599" i="1"/>
  <c r="H12599" i="1"/>
  <c r="I12599" i="1"/>
  <c r="F12599" i="1" s="1"/>
  <c r="G12600" i="1"/>
  <c r="H12600" i="1"/>
  <c r="I12600" i="1"/>
  <c r="F12600" i="1" s="1"/>
  <c r="G12601" i="1"/>
  <c r="H12601" i="1"/>
  <c r="I12601" i="1"/>
  <c r="F12601" i="1" s="1"/>
  <c r="G12602" i="1"/>
  <c r="H12602" i="1"/>
  <c r="I12602" i="1"/>
  <c r="F12602" i="1" s="1"/>
  <c r="G12603" i="1"/>
  <c r="H12603" i="1"/>
  <c r="I12603" i="1"/>
  <c r="F12603" i="1" s="1"/>
  <c r="G12604" i="1"/>
  <c r="H12604" i="1"/>
  <c r="I12604" i="1"/>
  <c r="F12604" i="1" s="1"/>
  <c r="G12605" i="1"/>
  <c r="H12605" i="1"/>
  <c r="I12605" i="1"/>
  <c r="F12605" i="1" s="1"/>
  <c r="G12606" i="1"/>
  <c r="H12606" i="1"/>
  <c r="I12606" i="1"/>
  <c r="F12606" i="1" s="1"/>
  <c r="F12607" i="1"/>
  <c r="G12607" i="1"/>
  <c r="I12607" i="1"/>
  <c r="J12608" i="1"/>
  <c r="K12608" i="1"/>
  <c r="L12608" i="1"/>
  <c r="M12608" i="1"/>
  <c r="N12608" i="1"/>
  <c r="O12608" i="1"/>
  <c r="G12609" i="1"/>
  <c r="H12609" i="1"/>
  <c r="I12609" i="1"/>
  <c r="F12609" i="1" s="1"/>
  <c r="G12610" i="1"/>
  <c r="H12610" i="1"/>
  <c r="I12610" i="1"/>
  <c r="F12610" i="1" s="1"/>
  <c r="G12611" i="1"/>
  <c r="H12611" i="1"/>
  <c r="I12611" i="1"/>
  <c r="F12611" i="1" s="1"/>
  <c r="G12612" i="1"/>
  <c r="H12612" i="1"/>
  <c r="I12612" i="1"/>
  <c r="F12612" i="1" s="1"/>
  <c r="G12613" i="1"/>
  <c r="H12613" i="1"/>
  <c r="I12613" i="1"/>
  <c r="F12613" i="1" s="1"/>
  <c r="J12614" i="1"/>
  <c r="K12614" i="1"/>
  <c r="L12614" i="1"/>
  <c r="M12614" i="1"/>
  <c r="N12614" i="1"/>
  <c r="O12614" i="1"/>
  <c r="G12615" i="1"/>
  <c r="H12615" i="1"/>
  <c r="I12615" i="1"/>
  <c r="F12615" i="1" s="1"/>
  <c r="G12616" i="1"/>
  <c r="H12616" i="1"/>
  <c r="I12616" i="1"/>
  <c r="F12616" i="1" s="1"/>
  <c r="G12617" i="1"/>
  <c r="H12617" i="1"/>
  <c r="I12617" i="1"/>
  <c r="F12617" i="1" s="1"/>
  <c r="G12618" i="1"/>
  <c r="H12618" i="1"/>
  <c r="I12618" i="1"/>
  <c r="F12618" i="1" s="1"/>
  <c r="G12619" i="1"/>
  <c r="H12619" i="1"/>
  <c r="I12619" i="1"/>
  <c r="F12619" i="1" s="1"/>
  <c r="G12620" i="1"/>
  <c r="H12620" i="1"/>
  <c r="I12620" i="1"/>
  <c r="F12620" i="1" s="1"/>
  <c r="G12621" i="1"/>
  <c r="H12621" i="1"/>
  <c r="I12621" i="1"/>
  <c r="F12621" i="1" s="1"/>
  <c r="G12622" i="1"/>
  <c r="H12622" i="1"/>
  <c r="I12622" i="1"/>
  <c r="F12622" i="1" s="1"/>
  <c r="G12623" i="1"/>
  <c r="H12623" i="1"/>
  <c r="I12623" i="1"/>
  <c r="F12623" i="1" s="1"/>
  <c r="G12624" i="1"/>
  <c r="H12624" i="1"/>
  <c r="I12624" i="1"/>
  <c r="F12624" i="1" s="1"/>
  <c r="G12625" i="1"/>
  <c r="H12625" i="1"/>
  <c r="I12625" i="1"/>
  <c r="F12625" i="1" s="1"/>
  <c r="G12626" i="1"/>
  <c r="H12626" i="1"/>
  <c r="I12626" i="1"/>
  <c r="F12626" i="1" s="1"/>
  <c r="G12627" i="1"/>
  <c r="H12627" i="1"/>
  <c r="I12627" i="1"/>
  <c r="F12627" i="1" s="1"/>
  <c r="G12628" i="1"/>
  <c r="H12628" i="1"/>
  <c r="I12628" i="1"/>
  <c r="F12628" i="1" s="1"/>
  <c r="G12629" i="1"/>
  <c r="H12629" i="1"/>
  <c r="I12629" i="1"/>
  <c r="F12629" i="1" s="1"/>
  <c r="G12630" i="1"/>
  <c r="H12630" i="1"/>
  <c r="I12630" i="1"/>
  <c r="F12630" i="1" s="1"/>
  <c r="G12631" i="1"/>
  <c r="H12631" i="1"/>
  <c r="I12631" i="1"/>
  <c r="F12631" i="1" s="1"/>
  <c r="J12632" i="1"/>
  <c r="K12632" i="1"/>
  <c r="L12632" i="1"/>
  <c r="M12632" i="1"/>
  <c r="N12632" i="1"/>
  <c r="O12632" i="1"/>
  <c r="G12633" i="1"/>
  <c r="H12633" i="1"/>
  <c r="I12633" i="1"/>
  <c r="F12633" i="1" s="1"/>
  <c r="G12634" i="1"/>
  <c r="H12634" i="1"/>
  <c r="I12634" i="1"/>
  <c r="F12634" i="1" s="1"/>
  <c r="G12635" i="1"/>
  <c r="H12635" i="1"/>
  <c r="I12635" i="1"/>
  <c r="F12635" i="1" s="1"/>
  <c r="G12636" i="1"/>
  <c r="H12636" i="1"/>
  <c r="I12636" i="1"/>
  <c r="F12636" i="1" s="1"/>
  <c r="J12637" i="1"/>
  <c r="K12637" i="1"/>
  <c r="L12637" i="1"/>
  <c r="M12637" i="1"/>
  <c r="N12637" i="1"/>
  <c r="O12637" i="1"/>
  <c r="G12638" i="1"/>
  <c r="H12638" i="1"/>
  <c r="I12638" i="1"/>
  <c r="F12638" i="1" s="1"/>
  <c r="G12639" i="1"/>
  <c r="H12639" i="1"/>
  <c r="I12639" i="1"/>
  <c r="F12639" i="1" s="1"/>
  <c r="G12640" i="1"/>
  <c r="H12640" i="1"/>
  <c r="I12640" i="1"/>
  <c r="F12640" i="1" s="1"/>
  <c r="G12641" i="1"/>
  <c r="H12641" i="1"/>
  <c r="I12641" i="1"/>
  <c r="F12641" i="1" s="1"/>
  <c r="G12642" i="1"/>
  <c r="H12642" i="1"/>
  <c r="I12642" i="1"/>
  <c r="F12642" i="1" s="1"/>
  <c r="G12643" i="1"/>
  <c r="H12643" i="1"/>
  <c r="I12643" i="1"/>
  <c r="F12643" i="1" s="1"/>
  <c r="G12644" i="1"/>
  <c r="H12644" i="1"/>
  <c r="I12644" i="1"/>
  <c r="F12644" i="1" s="1"/>
  <c r="G12645" i="1"/>
  <c r="H12645" i="1"/>
  <c r="I12645" i="1"/>
  <c r="F12645" i="1" s="1"/>
  <c r="G12646" i="1"/>
  <c r="H12646" i="1"/>
  <c r="I12646" i="1"/>
  <c r="F12646" i="1" s="1"/>
  <c r="G12647" i="1"/>
  <c r="H12647" i="1"/>
  <c r="I12647" i="1"/>
  <c r="F12647" i="1" s="1"/>
  <c r="G12648" i="1"/>
  <c r="H12648" i="1"/>
  <c r="I12648" i="1"/>
  <c r="F12648" i="1" s="1"/>
  <c r="J12649" i="1"/>
  <c r="K12649" i="1"/>
  <c r="L12649" i="1"/>
  <c r="M12649" i="1"/>
  <c r="N12649" i="1"/>
  <c r="O12649" i="1"/>
  <c r="G12650" i="1"/>
  <c r="H12650" i="1"/>
  <c r="I12650" i="1"/>
  <c r="F12650" i="1" s="1"/>
  <c r="G12651" i="1"/>
  <c r="H12651" i="1"/>
  <c r="I12651" i="1"/>
  <c r="F12651" i="1" s="1"/>
  <c r="G12652" i="1"/>
  <c r="H12652" i="1"/>
  <c r="I12652" i="1"/>
  <c r="F12652" i="1" s="1"/>
  <c r="G12653" i="1"/>
  <c r="H12653" i="1"/>
  <c r="I12653" i="1"/>
  <c r="F12653" i="1" s="1"/>
  <c r="G12654" i="1"/>
  <c r="H12654" i="1"/>
  <c r="I12654" i="1"/>
  <c r="F12654" i="1" s="1"/>
  <c r="G12655" i="1"/>
  <c r="H12655" i="1"/>
  <c r="I12655" i="1"/>
  <c r="F12655" i="1" s="1"/>
  <c r="J12656" i="1"/>
  <c r="K12656" i="1"/>
  <c r="L12656" i="1"/>
  <c r="M12656" i="1"/>
  <c r="N12656" i="1"/>
  <c r="O12656" i="1"/>
  <c r="G12657" i="1"/>
  <c r="H12657" i="1"/>
  <c r="I12657" i="1"/>
  <c r="F12657" i="1" s="1"/>
  <c r="G12658" i="1"/>
  <c r="H12658" i="1"/>
  <c r="I12658" i="1"/>
  <c r="F12658" i="1" s="1"/>
  <c r="G12659" i="1"/>
  <c r="H12659" i="1"/>
  <c r="I12659" i="1"/>
  <c r="F12659" i="1" s="1"/>
  <c r="G12660" i="1"/>
  <c r="H12660" i="1"/>
  <c r="I12660" i="1"/>
  <c r="F12660" i="1" s="1"/>
  <c r="G12661" i="1"/>
  <c r="H12661" i="1"/>
  <c r="I12661" i="1"/>
  <c r="F12661" i="1" s="1"/>
  <c r="G12662" i="1"/>
  <c r="H12662" i="1"/>
  <c r="I12662" i="1"/>
  <c r="F12662" i="1" s="1"/>
  <c r="G12663" i="1"/>
  <c r="H12663" i="1"/>
  <c r="I12663" i="1"/>
  <c r="F12663" i="1" s="1"/>
  <c r="J12664" i="1"/>
  <c r="K12664" i="1"/>
  <c r="L12664" i="1"/>
  <c r="M12664" i="1"/>
  <c r="N12664" i="1"/>
  <c r="O12664" i="1"/>
  <c r="G12665" i="1"/>
  <c r="H12665" i="1"/>
  <c r="I12665" i="1"/>
  <c r="F12665" i="1" s="1"/>
  <c r="G12666" i="1"/>
  <c r="H12666" i="1"/>
  <c r="I12666" i="1"/>
  <c r="F12666" i="1" s="1"/>
  <c r="J12667" i="1"/>
  <c r="K12667" i="1"/>
  <c r="L12667" i="1"/>
  <c r="M12667" i="1"/>
  <c r="N12667" i="1"/>
  <c r="O12667" i="1"/>
  <c r="G12668" i="1"/>
  <c r="H12668" i="1"/>
  <c r="I12668" i="1"/>
  <c r="F12668" i="1" s="1"/>
  <c r="G12669" i="1"/>
  <c r="H12669" i="1"/>
  <c r="I12669" i="1"/>
  <c r="F12669" i="1" s="1"/>
  <c r="G12670" i="1"/>
  <c r="H12670" i="1"/>
  <c r="I12670" i="1"/>
  <c r="F12670" i="1" s="1"/>
  <c r="J12671" i="1"/>
  <c r="K12671" i="1"/>
  <c r="L12671" i="1"/>
  <c r="M12671" i="1"/>
  <c r="N12671" i="1"/>
  <c r="O12671" i="1"/>
  <c r="G12672" i="1"/>
  <c r="H12672" i="1"/>
  <c r="I12672" i="1"/>
  <c r="F12672" i="1" s="1"/>
  <c r="G12673" i="1"/>
  <c r="H12673" i="1"/>
  <c r="I12673" i="1"/>
  <c r="F12673" i="1" s="1"/>
  <c r="G12674" i="1"/>
  <c r="H12674" i="1"/>
  <c r="I12674" i="1"/>
  <c r="F12674" i="1" s="1"/>
  <c r="G12675" i="1"/>
  <c r="H12675" i="1"/>
  <c r="I12675" i="1"/>
  <c r="F12675" i="1" s="1"/>
  <c r="J12676" i="1"/>
  <c r="K12676" i="1"/>
  <c r="L12676" i="1"/>
  <c r="M12676" i="1"/>
  <c r="N12676" i="1"/>
  <c r="O12676" i="1"/>
  <c r="G12677" i="1"/>
  <c r="H12677" i="1"/>
  <c r="I12677" i="1"/>
  <c r="F12677" i="1" s="1"/>
  <c r="G12678" i="1"/>
  <c r="H12678" i="1"/>
  <c r="I12678" i="1"/>
  <c r="F12678" i="1" s="1"/>
  <c r="G12679" i="1"/>
  <c r="H12679" i="1"/>
  <c r="I12679" i="1"/>
  <c r="F12679" i="1" s="1"/>
  <c r="G12680" i="1"/>
  <c r="H12680" i="1"/>
  <c r="I12680" i="1"/>
  <c r="F12680" i="1" s="1"/>
  <c r="G12681" i="1"/>
  <c r="H12681" i="1"/>
  <c r="I12681" i="1"/>
  <c r="F12681" i="1" s="1"/>
  <c r="G12682" i="1"/>
  <c r="H12682" i="1"/>
  <c r="I12682" i="1"/>
  <c r="F12682" i="1" s="1"/>
  <c r="J12683" i="1"/>
  <c r="K12683" i="1"/>
  <c r="L12683" i="1"/>
  <c r="M12683" i="1"/>
  <c r="N12683" i="1"/>
  <c r="O12683" i="1"/>
  <c r="G12684" i="1"/>
  <c r="H12684" i="1"/>
  <c r="I12684" i="1"/>
  <c r="F12684" i="1" s="1"/>
  <c r="G12685" i="1"/>
  <c r="H12685" i="1"/>
  <c r="I12685" i="1"/>
  <c r="F12685" i="1" s="1"/>
  <c r="G12686" i="1"/>
  <c r="H12686" i="1"/>
  <c r="I12686" i="1"/>
  <c r="F12686" i="1" s="1"/>
  <c r="J12687" i="1"/>
  <c r="K12687" i="1"/>
  <c r="L12687" i="1"/>
  <c r="M12687" i="1"/>
  <c r="N12687" i="1"/>
  <c r="O12687" i="1"/>
  <c r="G12688" i="1"/>
  <c r="H12688" i="1"/>
  <c r="I12688" i="1"/>
  <c r="F12688" i="1" s="1"/>
  <c r="G12689" i="1"/>
  <c r="H12689" i="1"/>
  <c r="I12689" i="1"/>
  <c r="F12689" i="1" s="1"/>
  <c r="G12690" i="1"/>
  <c r="H12690" i="1"/>
  <c r="I12690" i="1"/>
  <c r="F12690" i="1" s="1"/>
  <c r="G12691" i="1"/>
  <c r="H12691" i="1"/>
  <c r="I12691" i="1"/>
  <c r="F12691" i="1" s="1"/>
  <c r="G12692" i="1"/>
  <c r="H12692" i="1"/>
  <c r="I12692" i="1"/>
  <c r="F12692" i="1" s="1"/>
  <c r="G12693" i="1"/>
  <c r="H12693" i="1"/>
  <c r="I12693" i="1"/>
  <c r="F12693" i="1" s="1"/>
  <c r="G12694" i="1"/>
  <c r="H12694" i="1"/>
  <c r="I12694" i="1"/>
  <c r="F12694" i="1" s="1"/>
  <c r="G12695" i="1"/>
  <c r="H12695" i="1"/>
  <c r="I12695" i="1"/>
  <c r="F12695" i="1" s="1"/>
  <c r="G12696" i="1"/>
  <c r="H12696" i="1"/>
  <c r="I12696" i="1"/>
  <c r="F12696" i="1" s="1"/>
  <c r="G12697" i="1"/>
  <c r="H12697" i="1"/>
  <c r="I12697" i="1"/>
  <c r="F12697" i="1" s="1"/>
  <c r="G12698" i="1"/>
  <c r="H12698" i="1"/>
  <c r="I12698" i="1"/>
  <c r="F12698" i="1" s="1"/>
  <c r="G12699" i="1"/>
  <c r="H12699" i="1"/>
  <c r="I12699" i="1"/>
  <c r="F12699" i="1" s="1"/>
  <c r="G12700" i="1"/>
  <c r="H12700" i="1"/>
  <c r="I12700" i="1"/>
  <c r="F12700" i="1" s="1"/>
  <c r="G12701" i="1"/>
  <c r="H12701" i="1"/>
  <c r="I12701" i="1"/>
  <c r="F12701" i="1" s="1"/>
  <c r="G12702" i="1"/>
  <c r="H12702" i="1"/>
  <c r="I12702" i="1"/>
  <c r="F12702" i="1" s="1"/>
  <c r="J12703" i="1"/>
  <c r="K12703" i="1"/>
  <c r="L12703" i="1"/>
  <c r="M12703" i="1"/>
  <c r="N12703" i="1"/>
  <c r="O12703" i="1"/>
  <c r="G12704" i="1"/>
  <c r="H12704" i="1"/>
  <c r="I12704" i="1"/>
  <c r="F12704" i="1" s="1"/>
  <c r="G12705" i="1"/>
  <c r="H12705" i="1"/>
  <c r="I12705" i="1"/>
  <c r="F12705" i="1" s="1"/>
  <c r="G12706" i="1"/>
  <c r="H12706" i="1"/>
  <c r="I12706" i="1"/>
  <c r="F12706" i="1" s="1"/>
  <c r="G12707" i="1"/>
  <c r="H12707" i="1"/>
  <c r="I12707" i="1"/>
  <c r="F12707" i="1" s="1"/>
  <c r="G12708" i="1"/>
  <c r="H12708" i="1"/>
  <c r="I12708" i="1"/>
  <c r="F12708" i="1" s="1"/>
  <c r="J12709" i="1"/>
  <c r="K12709" i="1"/>
  <c r="L12709" i="1"/>
  <c r="M12709" i="1"/>
  <c r="N12709" i="1"/>
  <c r="O12709" i="1"/>
  <c r="G12710" i="1"/>
  <c r="H12710" i="1"/>
  <c r="I12710" i="1"/>
  <c r="F12710" i="1" s="1"/>
  <c r="G12711" i="1"/>
  <c r="H12711" i="1"/>
  <c r="I12711" i="1"/>
  <c r="F12711" i="1" s="1"/>
  <c r="G12712" i="1"/>
  <c r="H12712" i="1"/>
  <c r="I12712" i="1"/>
  <c r="F12712" i="1" s="1"/>
  <c r="J12713" i="1"/>
  <c r="K12713" i="1"/>
  <c r="L12713" i="1"/>
  <c r="M12713" i="1"/>
  <c r="N12713" i="1"/>
  <c r="O12713" i="1"/>
  <c r="G12714" i="1"/>
  <c r="H12714" i="1"/>
  <c r="I12714" i="1"/>
  <c r="F12714" i="1" s="1"/>
  <c r="G12715" i="1"/>
  <c r="H12715" i="1"/>
  <c r="I12715" i="1"/>
  <c r="F12715" i="1" s="1"/>
  <c r="G12716" i="1"/>
  <c r="H12716" i="1"/>
  <c r="I12716" i="1"/>
  <c r="F12716" i="1" s="1"/>
  <c r="G12717" i="1"/>
  <c r="H12717" i="1"/>
  <c r="I12717" i="1"/>
  <c r="F12717" i="1" s="1"/>
  <c r="G12718" i="1"/>
  <c r="H12718" i="1"/>
  <c r="I12718" i="1"/>
  <c r="F12718" i="1" s="1"/>
  <c r="J12719" i="1"/>
  <c r="K12719" i="1"/>
  <c r="L12719" i="1"/>
  <c r="M12719" i="1"/>
  <c r="N12719" i="1"/>
  <c r="O12719" i="1"/>
  <c r="G12720" i="1"/>
  <c r="H12720" i="1"/>
  <c r="I12720" i="1"/>
  <c r="F12720" i="1" s="1"/>
  <c r="G12721" i="1"/>
  <c r="H12721" i="1"/>
  <c r="I12721" i="1"/>
  <c r="F12721" i="1" s="1"/>
  <c r="G12722" i="1"/>
  <c r="H12722" i="1"/>
  <c r="I12722" i="1"/>
  <c r="F12722" i="1" s="1"/>
  <c r="G12723" i="1"/>
  <c r="H12723" i="1"/>
  <c r="I12723" i="1"/>
  <c r="F12723" i="1" s="1"/>
  <c r="G12724" i="1"/>
  <c r="H12724" i="1"/>
  <c r="I12724" i="1"/>
  <c r="F12724" i="1" s="1"/>
  <c r="G12725" i="1"/>
  <c r="H12725" i="1"/>
  <c r="I12725" i="1"/>
  <c r="F12725" i="1" s="1"/>
  <c r="G12726" i="1"/>
  <c r="H12726" i="1"/>
  <c r="I12726" i="1"/>
  <c r="F12726" i="1" s="1"/>
  <c r="G12727" i="1"/>
  <c r="H12727" i="1"/>
  <c r="I12727" i="1"/>
  <c r="F12727" i="1" s="1"/>
  <c r="G12728" i="1"/>
  <c r="H12728" i="1"/>
  <c r="I12728" i="1"/>
  <c r="F12728" i="1" s="1"/>
  <c r="G12729" i="1"/>
  <c r="H12729" i="1"/>
  <c r="I12729" i="1"/>
  <c r="F12729" i="1" s="1"/>
  <c r="G12730" i="1"/>
  <c r="H12730" i="1"/>
  <c r="I12730" i="1"/>
  <c r="F12730" i="1" s="1"/>
  <c r="J12731" i="1"/>
  <c r="K12731" i="1"/>
  <c r="L12731" i="1"/>
  <c r="M12731" i="1"/>
  <c r="N12731" i="1"/>
  <c r="O12731" i="1"/>
  <c r="G12732" i="1"/>
  <c r="H12732" i="1"/>
  <c r="I12732" i="1"/>
  <c r="G12733" i="1"/>
  <c r="H12733" i="1"/>
  <c r="I12733" i="1"/>
  <c r="F12733" i="1" s="1"/>
  <c r="G12734" i="1"/>
  <c r="H12734" i="1"/>
  <c r="I12734" i="1"/>
  <c r="F12734" i="1" s="1"/>
  <c r="G12735" i="1"/>
  <c r="H12735" i="1"/>
  <c r="I12735" i="1"/>
  <c r="F12735" i="1" s="1"/>
  <c r="G12736" i="1"/>
  <c r="H12736" i="1"/>
  <c r="I12736" i="1"/>
  <c r="F12736" i="1" s="1"/>
  <c r="J12737" i="1"/>
  <c r="K12737" i="1"/>
  <c r="L12737" i="1"/>
  <c r="M12737" i="1"/>
  <c r="N12737" i="1"/>
  <c r="O12737" i="1"/>
  <c r="G12738" i="1"/>
  <c r="H12738" i="1"/>
  <c r="I12738" i="1"/>
  <c r="F12738" i="1" s="1"/>
  <c r="G12739" i="1"/>
  <c r="H12739" i="1"/>
  <c r="I12739" i="1"/>
  <c r="F12739" i="1" s="1"/>
  <c r="G12740" i="1"/>
  <c r="H12740" i="1"/>
  <c r="I12740" i="1"/>
  <c r="F12740" i="1" s="1"/>
  <c r="G12741" i="1"/>
  <c r="H12741" i="1"/>
  <c r="I12741" i="1"/>
  <c r="F12741" i="1" s="1"/>
  <c r="G12742" i="1"/>
  <c r="H12742" i="1"/>
  <c r="I12742" i="1"/>
  <c r="F12742" i="1" s="1"/>
  <c r="J12743" i="1"/>
  <c r="K12743" i="1"/>
  <c r="L12743" i="1"/>
  <c r="M12743" i="1"/>
  <c r="N12743" i="1"/>
  <c r="O12743" i="1"/>
  <c r="G12744" i="1"/>
  <c r="H12744" i="1"/>
  <c r="I12744" i="1"/>
  <c r="G12745" i="1"/>
  <c r="H12745" i="1"/>
  <c r="I12745" i="1"/>
  <c r="F12745" i="1" s="1"/>
  <c r="G12746" i="1"/>
  <c r="H12746" i="1"/>
  <c r="I12746" i="1"/>
  <c r="F12746" i="1" s="1"/>
  <c r="G12747" i="1"/>
  <c r="H12747" i="1"/>
  <c r="I12747" i="1"/>
  <c r="F12747" i="1" s="1"/>
  <c r="G12748" i="1"/>
  <c r="H12748" i="1"/>
  <c r="I12748" i="1"/>
  <c r="F12748" i="1" s="1"/>
  <c r="J12749" i="1"/>
  <c r="K12749" i="1"/>
  <c r="L12749" i="1"/>
  <c r="M12749" i="1"/>
  <c r="N12749" i="1"/>
  <c r="O12749" i="1"/>
  <c r="G12750" i="1"/>
  <c r="H12750" i="1"/>
  <c r="I12750" i="1"/>
  <c r="F12750" i="1" s="1"/>
  <c r="G12751" i="1"/>
  <c r="H12751" i="1"/>
  <c r="I12751" i="1"/>
  <c r="F12751" i="1" s="1"/>
  <c r="G12752" i="1"/>
  <c r="H12752" i="1"/>
  <c r="I12752" i="1"/>
  <c r="F12752" i="1" s="1"/>
  <c r="G12753" i="1"/>
  <c r="H12753" i="1"/>
  <c r="I12753" i="1"/>
  <c r="F12753" i="1" s="1"/>
  <c r="G12754" i="1"/>
  <c r="H12754" i="1"/>
  <c r="I12754" i="1"/>
  <c r="F12754" i="1" s="1"/>
  <c r="G12755" i="1"/>
  <c r="H12755" i="1"/>
  <c r="I12755" i="1"/>
  <c r="F12755" i="1" s="1"/>
  <c r="G12756" i="1"/>
  <c r="H12756" i="1"/>
  <c r="I12756" i="1"/>
  <c r="F12756" i="1" s="1"/>
  <c r="G12757" i="1"/>
  <c r="H12757" i="1"/>
  <c r="I12757" i="1"/>
  <c r="F12757" i="1" s="1"/>
  <c r="G12758" i="1"/>
  <c r="H12758" i="1"/>
  <c r="I12758" i="1"/>
  <c r="F12758" i="1" s="1"/>
  <c r="G12759" i="1"/>
  <c r="H12759" i="1"/>
  <c r="I12759" i="1"/>
  <c r="F12759" i="1" s="1"/>
  <c r="G12760" i="1"/>
  <c r="H12760" i="1"/>
  <c r="I12760" i="1"/>
  <c r="F12760" i="1" s="1"/>
  <c r="G12761" i="1"/>
  <c r="H12761" i="1"/>
  <c r="I12761" i="1"/>
  <c r="F12761" i="1" s="1"/>
  <c r="G12762" i="1"/>
  <c r="H12762" i="1"/>
  <c r="I12762" i="1"/>
  <c r="F12762" i="1" s="1"/>
  <c r="J12763" i="1"/>
  <c r="K12763" i="1"/>
  <c r="L12763" i="1"/>
  <c r="M12763" i="1"/>
  <c r="N12763" i="1"/>
  <c r="O12763" i="1"/>
  <c r="G12764" i="1"/>
  <c r="H12764" i="1"/>
  <c r="I12764" i="1"/>
  <c r="G12765" i="1"/>
  <c r="H12765" i="1"/>
  <c r="I12765" i="1"/>
  <c r="F12765" i="1" s="1"/>
  <c r="G12766" i="1"/>
  <c r="H12766" i="1"/>
  <c r="I12766" i="1"/>
  <c r="F12766" i="1" s="1"/>
  <c r="G12767" i="1"/>
  <c r="H12767" i="1"/>
  <c r="I12767" i="1"/>
  <c r="F12767" i="1" s="1"/>
  <c r="G12768" i="1"/>
  <c r="H12768" i="1"/>
  <c r="I12768" i="1"/>
  <c r="F12768" i="1" s="1"/>
  <c r="G12769" i="1"/>
  <c r="H12769" i="1"/>
  <c r="I12769" i="1"/>
  <c r="F12769" i="1" s="1"/>
  <c r="G12770" i="1"/>
  <c r="H12770" i="1"/>
  <c r="I12770" i="1"/>
  <c r="F12770" i="1" s="1"/>
  <c r="G12771" i="1"/>
  <c r="H12771" i="1"/>
  <c r="I12771" i="1"/>
  <c r="F12771" i="1" s="1"/>
  <c r="G12772" i="1"/>
  <c r="H12772" i="1"/>
  <c r="I12772" i="1"/>
  <c r="F12772" i="1" s="1"/>
  <c r="G12773" i="1"/>
  <c r="H12773" i="1"/>
  <c r="I12773" i="1"/>
  <c r="F12773" i="1" s="1"/>
  <c r="G12774" i="1"/>
  <c r="H12774" i="1"/>
  <c r="I12774" i="1"/>
  <c r="F12774" i="1" s="1"/>
  <c r="G12775" i="1"/>
  <c r="H12775" i="1"/>
  <c r="I12775" i="1"/>
  <c r="F12775" i="1" s="1"/>
  <c r="G12776" i="1"/>
  <c r="H12776" i="1"/>
  <c r="I12776" i="1"/>
  <c r="F12776" i="1" s="1"/>
  <c r="G12777" i="1"/>
  <c r="H12777" i="1"/>
  <c r="I12777" i="1"/>
  <c r="F12777" i="1" s="1"/>
  <c r="J12778" i="1"/>
  <c r="K12778" i="1"/>
  <c r="L12778" i="1"/>
  <c r="M12778" i="1"/>
  <c r="N12778" i="1"/>
  <c r="O12778" i="1"/>
  <c r="G12779" i="1"/>
  <c r="H12779" i="1"/>
  <c r="I12779" i="1"/>
  <c r="G12780" i="1"/>
  <c r="H12780" i="1"/>
  <c r="I12780" i="1"/>
  <c r="F12780" i="1" s="1"/>
  <c r="G12781" i="1"/>
  <c r="H12781" i="1"/>
  <c r="I12781" i="1"/>
  <c r="F12781" i="1" s="1"/>
  <c r="G12782" i="1"/>
  <c r="H12782" i="1"/>
  <c r="I12782" i="1"/>
  <c r="F12782" i="1" s="1"/>
  <c r="G12783" i="1"/>
  <c r="H12783" i="1"/>
  <c r="I12783" i="1"/>
  <c r="F12783" i="1" s="1"/>
  <c r="J12784" i="1"/>
  <c r="K12784" i="1"/>
  <c r="L12784" i="1"/>
  <c r="M12784" i="1"/>
  <c r="N12784" i="1"/>
  <c r="O12784" i="1"/>
  <c r="G12785" i="1"/>
  <c r="H12785" i="1"/>
  <c r="I12785" i="1"/>
  <c r="G12786" i="1"/>
  <c r="H12786" i="1"/>
  <c r="I12786" i="1"/>
  <c r="F12786" i="1" s="1"/>
  <c r="G12787" i="1"/>
  <c r="H12787" i="1"/>
  <c r="I12787" i="1"/>
  <c r="F12787" i="1" s="1"/>
  <c r="G12788" i="1"/>
  <c r="H12788" i="1"/>
  <c r="I12788" i="1"/>
  <c r="F12788" i="1" s="1"/>
  <c r="G12789" i="1"/>
  <c r="H12789" i="1"/>
  <c r="I12789" i="1"/>
  <c r="F12789" i="1" s="1"/>
  <c r="J12790" i="1"/>
  <c r="K12790" i="1"/>
  <c r="L12790" i="1"/>
  <c r="M12790" i="1"/>
  <c r="N12790" i="1"/>
  <c r="O12790" i="1"/>
  <c r="G12791" i="1"/>
  <c r="H12791" i="1"/>
  <c r="I12791" i="1"/>
  <c r="F12791" i="1" s="1"/>
  <c r="G12792" i="1"/>
  <c r="H12792" i="1"/>
  <c r="I12792" i="1"/>
  <c r="F12792" i="1" s="1"/>
  <c r="G12793" i="1"/>
  <c r="H12793" i="1"/>
  <c r="I12793" i="1"/>
  <c r="F12793" i="1" s="1"/>
  <c r="G12794" i="1"/>
  <c r="H12794" i="1"/>
  <c r="I12794" i="1"/>
  <c r="F12794" i="1" s="1"/>
  <c r="G12795" i="1"/>
  <c r="H12795" i="1"/>
  <c r="I12795" i="1"/>
  <c r="F12795" i="1" s="1"/>
  <c r="J12796" i="1"/>
  <c r="K12796" i="1"/>
  <c r="L12796" i="1"/>
  <c r="M12796" i="1"/>
  <c r="N12796" i="1"/>
  <c r="O12796" i="1"/>
  <c r="G12797" i="1"/>
  <c r="H12797" i="1"/>
  <c r="I12797" i="1"/>
  <c r="G12798" i="1"/>
  <c r="H12798" i="1"/>
  <c r="I12798" i="1"/>
  <c r="F12798" i="1" s="1"/>
  <c r="G12799" i="1"/>
  <c r="H12799" i="1"/>
  <c r="I12799" i="1"/>
  <c r="F12799" i="1" s="1"/>
  <c r="G12800" i="1"/>
  <c r="H12800" i="1"/>
  <c r="I12800" i="1"/>
  <c r="F12800" i="1" s="1"/>
  <c r="G12801" i="1"/>
  <c r="H12801" i="1"/>
  <c r="I12801" i="1"/>
  <c r="F12801" i="1" s="1"/>
  <c r="G12802" i="1"/>
  <c r="H12802" i="1"/>
  <c r="I12802" i="1"/>
  <c r="F12802" i="1" s="1"/>
  <c r="G12803" i="1"/>
  <c r="H12803" i="1"/>
  <c r="I12803" i="1"/>
  <c r="F12803" i="1" s="1"/>
  <c r="G12804" i="1"/>
  <c r="H12804" i="1"/>
  <c r="I12804" i="1"/>
  <c r="F12804" i="1" s="1"/>
  <c r="G12805" i="1"/>
  <c r="H12805" i="1"/>
  <c r="I12805" i="1"/>
  <c r="F12805" i="1" s="1"/>
  <c r="J12806" i="1"/>
  <c r="K12806" i="1"/>
  <c r="L12806" i="1"/>
  <c r="M12806" i="1"/>
  <c r="N12806" i="1"/>
  <c r="O12806" i="1"/>
  <c r="G12807" i="1"/>
  <c r="H12807" i="1"/>
  <c r="I12807" i="1"/>
  <c r="G12808" i="1"/>
  <c r="H12808" i="1"/>
  <c r="I12808" i="1"/>
  <c r="F12808" i="1" s="1"/>
  <c r="G12809" i="1"/>
  <c r="H12809" i="1"/>
  <c r="I12809" i="1"/>
  <c r="F12809" i="1" s="1"/>
  <c r="G12810" i="1"/>
  <c r="H12810" i="1"/>
  <c r="I12810" i="1"/>
  <c r="F12810" i="1" s="1"/>
  <c r="G12811" i="1"/>
  <c r="H12811" i="1"/>
  <c r="I12811" i="1"/>
  <c r="F12811" i="1" s="1"/>
  <c r="J12812" i="1"/>
  <c r="K12812" i="1"/>
  <c r="L12812" i="1"/>
  <c r="M12812" i="1"/>
  <c r="N12812" i="1"/>
  <c r="O12812" i="1"/>
  <c r="G12813" i="1"/>
  <c r="H12813" i="1"/>
  <c r="I12813" i="1"/>
  <c r="G12814" i="1"/>
  <c r="H12814" i="1"/>
  <c r="I12814" i="1"/>
  <c r="F12814" i="1" s="1"/>
  <c r="G12815" i="1"/>
  <c r="H12815" i="1"/>
  <c r="I12815" i="1"/>
  <c r="F12815" i="1" s="1"/>
  <c r="G12816" i="1"/>
  <c r="H12816" i="1"/>
  <c r="I12816" i="1"/>
  <c r="F12816" i="1" s="1"/>
  <c r="G12817" i="1"/>
  <c r="H12817" i="1"/>
  <c r="I12817" i="1"/>
  <c r="F12817" i="1" s="1"/>
  <c r="J12818" i="1"/>
  <c r="K12818" i="1"/>
  <c r="L12818" i="1"/>
  <c r="M12818" i="1"/>
  <c r="N12818" i="1"/>
  <c r="O12818" i="1"/>
  <c r="G12819" i="1"/>
  <c r="H12819" i="1"/>
  <c r="I12819" i="1"/>
  <c r="F12819" i="1" s="1"/>
  <c r="G12820" i="1"/>
  <c r="H12820" i="1"/>
  <c r="I12820" i="1"/>
  <c r="F12820" i="1" s="1"/>
  <c r="G12821" i="1"/>
  <c r="H12821" i="1"/>
  <c r="I12821" i="1"/>
  <c r="F12821" i="1" s="1"/>
  <c r="G12822" i="1"/>
  <c r="H12822" i="1"/>
  <c r="I12822" i="1"/>
  <c r="F12822" i="1" s="1"/>
  <c r="J12823" i="1"/>
  <c r="K12823" i="1"/>
  <c r="L12823" i="1"/>
  <c r="M12823" i="1"/>
  <c r="N12823" i="1"/>
  <c r="O12823" i="1"/>
  <c r="G12824" i="1"/>
  <c r="H12824" i="1"/>
  <c r="I12824" i="1"/>
  <c r="G12825" i="1"/>
  <c r="H12825" i="1"/>
  <c r="I12825" i="1"/>
  <c r="F12825" i="1" s="1"/>
  <c r="G12826" i="1"/>
  <c r="H12826" i="1"/>
  <c r="I12826" i="1"/>
  <c r="F12826" i="1" s="1"/>
  <c r="G12827" i="1"/>
  <c r="H12827" i="1"/>
  <c r="I12827" i="1"/>
  <c r="F12827" i="1" s="1"/>
  <c r="G12828" i="1"/>
  <c r="H12828" i="1"/>
  <c r="I12828" i="1"/>
  <c r="F12828" i="1" s="1"/>
  <c r="J12829" i="1"/>
  <c r="K12829" i="1"/>
  <c r="L12829" i="1"/>
  <c r="M12829" i="1"/>
  <c r="N12829" i="1"/>
  <c r="O12829" i="1"/>
  <c r="G12830" i="1"/>
  <c r="H12830" i="1"/>
  <c r="I12830" i="1"/>
  <c r="G12831" i="1"/>
  <c r="H12831" i="1"/>
  <c r="I12831" i="1"/>
  <c r="F12831" i="1" s="1"/>
  <c r="G12832" i="1"/>
  <c r="H12832" i="1"/>
  <c r="I12832" i="1"/>
  <c r="F12832" i="1" s="1"/>
  <c r="G12833" i="1"/>
  <c r="H12833" i="1"/>
  <c r="I12833" i="1"/>
  <c r="F12833" i="1" s="1"/>
  <c r="G12834" i="1"/>
  <c r="H12834" i="1"/>
  <c r="I12834" i="1"/>
  <c r="F12834" i="1" s="1"/>
  <c r="G12835" i="1"/>
  <c r="H12835" i="1"/>
  <c r="I12835" i="1"/>
  <c r="F12835" i="1" s="1"/>
  <c r="G12836" i="1"/>
  <c r="H12836" i="1"/>
  <c r="I12836" i="1"/>
  <c r="F12836" i="1" s="1"/>
  <c r="G12837" i="1"/>
  <c r="H12837" i="1"/>
  <c r="I12837" i="1"/>
  <c r="F12837" i="1" s="1"/>
  <c r="G12838" i="1"/>
  <c r="H12838" i="1"/>
  <c r="I12838" i="1"/>
  <c r="F12838" i="1" s="1"/>
  <c r="G12839" i="1"/>
  <c r="H12839" i="1"/>
  <c r="I12839" i="1"/>
  <c r="F12839" i="1" s="1"/>
  <c r="G12840" i="1"/>
  <c r="H12840" i="1"/>
  <c r="I12840" i="1"/>
  <c r="F12840" i="1" s="1"/>
  <c r="G12841" i="1"/>
  <c r="H12841" i="1"/>
  <c r="I12841" i="1"/>
  <c r="F12841" i="1" s="1"/>
  <c r="G12842" i="1"/>
  <c r="H12842" i="1"/>
  <c r="I12842" i="1"/>
  <c r="F12842" i="1" s="1"/>
  <c r="G12843" i="1"/>
  <c r="H12843" i="1"/>
  <c r="I12843" i="1"/>
  <c r="F12843" i="1" s="1"/>
  <c r="G12844" i="1"/>
  <c r="H12844" i="1"/>
  <c r="I12844" i="1"/>
  <c r="F12844" i="1" s="1"/>
  <c r="J12845" i="1"/>
  <c r="K12845" i="1"/>
  <c r="L12845" i="1"/>
  <c r="M12845" i="1"/>
  <c r="N12845" i="1"/>
  <c r="O12845" i="1"/>
  <c r="G12846" i="1"/>
  <c r="H12846" i="1"/>
  <c r="I12846" i="1"/>
  <c r="G12847" i="1"/>
  <c r="H12847" i="1"/>
  <c r="I12847" i="1"/>
  <c r="F12847" i="1" s="1"/>
  <c r="G12848" i="1"/>
  <c r="H12848" i="1"/>
  <c r="I12848" i="1"/>
  <c r="F12848" i="1" s="1"/>
  <c r="G12849" i="1"/>
  <c r="H12849" i="1"/>
  <c r="I12849" i="1"/>
  <c r="F12849" i="1" s="1"/>
  <c r="G12850" i="1"/>
  <c r="H12850" i="1"/>
  <c r="I12850" i="1"/>
  <c r="F12850" i="1" s="1"/>
  <c r="G12851" i="1"/>
  <c r="H12851" i="1"/>
  <c r="I12851" i="1"/>
  <c r="F12851" i="1" s="1"/>
  <c r="G12852" i="1"/>
  <c r="H12852" i="1"/>
  <c r="I12852" i="1"/>
  <c r="F12852" i="1" s="1"/>
  <c r="G12853" i="1"/>
  <c r="H12853" i="1"/>
  <c r="I12853" i="1"/>
  <c r="F12853" i="1" s="1"/>
  <c r="G12854" i="1"/>
  <c r="H12854" i="1"/>
  <c r="I12854" i="1"/>
  <c r="F12854" i="1" s="1"/>
  <c r="G12855" i="1"/>
  <c r="H12855" i="1"/>
  <c r="I12855" i="1"/>
  <c r="F12855" i="1" s="1"/>
  <c r="G12856" i="1"/>
  <c r="H12856" i="1"/>
  <c r="I12856" i="1"/>
  <c r="F12856" i="1" s="1"/>
  <c r="G12857" i="1"/>
  <c r="H12857" i="1"/>
  <c r="I12857" i="1"/>
  <c r="F12857" i="1" s="1"/>
  <c r="G12858" i="1"/>
  <c r="H12858" i="1"/>
  <c r="I12858" i="1"/>
  <c r="F12858" i="1" s="1"/>
  <c r="G12859" i="1"/>
  <c r="H12859" i="1"/>
  <c r="I12859" i="1"/>
  <c r="F12859" i="1" s="1"/>
  <c r="G12860" i="1"/>
  <c r="H12860" i="1"/>
  <c r="I12860" i="1"/>
  <c r="F12860" i="1" s="1"/>
  <c r="G12861" i="1"/>
  <c r="H12861" i="1"/>
  <c r="I12861" i="1"/>
  <c r="F12861" i="1" s="1"/>
  <c r="G12862" i="1"/>
  <c r="H12862" i="1"/>
  <c r="I12862" i="1"/>
  <c r="F12862" i="1" s="1"/>
  <c r="G12863" i="1"/>
  <c r="H12863" i="1"/>
  <c r="I12863" i="1"/>
  <c r="F12863" i="1" s="1"/>
  <c r="G12864" i="1"/>
  <c r="H12864" i="1"/>
  <c r="I12864" i="1"/>
  <c r="F12864" i="1" s="1"/>
  <c r="G12865" i="1"/>
  <c r="H12865" i="1"/>
  <c r="I12865" i="1"/>
  <c r="F12865" i="1" s="1"/>
  <c r="J12866" i="1"/>
  <c r="K12866" i="1"/>
  <c r="L12866" i="1"/>
  <c r="M12866" i="1"/>
  <c r="N12866" i="1"/>
  <c r="O12866" i="1"/>
  <c r="G12867" i="1"/>
  <c r="H12867" i="1"/>
  <c r="I12867" i="1"/>
  <c r="F12867" i="1" s="1"/>
  <c r="G12868" i="1"/>
  <c r="H12868" i="1"/>
  <c r="I12868" i="1"/>
  <c r="F12868" i="1" s="1"/>
  <c r="G12869" i="1"/>
  <c r="H12869" i="1"/>
  <c r="I12869" i="1"/>
  <c r="F12869" i="1" s="1"/>
  <c r="G12870" i="1"/>
  <c r="H12870" i="1"/>
  <c r="I12870" i="1"/>
  <c r="F12870" i="1" s="1"/>
  <c r="G12871" i="1"/>
  <c r="H12871" i="1"/>
  <c r="I12871" i="1"/>
  <c r="F12871" i="1" s="1"/>
  <c r="J12872" i="1"/>
  <c r="K12872" i="1"/>
  <c r="L12872" i="1"/>
  <c r="M12872" i="1"/>
  <c r="N12872" i="1"/>
  <c r="O12872" i="1"/>
  <c r="G12873" i="1"/>
  <c r="H12873" i="1"/>
  <c r="I12873" i="1"/>
  <c r="G12874" i="1"/>
  <c r="H12874" i="1"/>
  <c r="I12874" i="1"/>
  <c r="F12874" i="1" s="1"/>
  <c r="G12875" i="1"/>
  <c r="H12875" i="1"/>
  <c r="I12875" i="1"/>
  <c r="F12875" i="1" s="1"/>
  <c r="G12876" i="1"/>
  <c r="H12876" i="1"/>
  <c r="I12876" i="1"/>
  <c r="F12876" i="1" s="1"/>
  <c r="G12877" i="1"/>
  <c r="H12877" i="1"/>
  <c r="I12877" i="1"/>
  <c r="F12877" i="1" s="1"/>
  <c r="G12878" i="1"/>
  <c r="H12878" i="1"/>
  <c r="I12878" i="1"/>
  <c r="F12878" i="1" s="1"/>
  <c r="J12879" i="1"/>
  <c r="K12879" i="1"/>
  <c r="L12879" i="1"/>
  <c r="M12879" i="1"/>
  <c r="N12879" i="1"/>
  <c r="O12879" i="1"/>
  <c r="G12880" i="1"/>
  <c r="H12880" i="1"/>
  <c r="I12880" i="1"/>
  <c r="G12881" i="1"/>
  <c r="H12881" i="1"/>
  <c r="I12881" i="1"/>
  <c r="F12881" i="1" s="1"/>
  <c r="G12882" i="1"/>
  <c r="H12882" i="1"/>
  <c r="I12882" i="1"/>
  <c r="F12882" i="1" s="1"/>
  <c r="G12883" i="1"/>
  <c r="H12883" i="1"/>
  <c r="I12883" i="1"/>
  <c r="F12883" i="1" s="1"/>
  <c r="G12884" i="1"/>
  <c r="H12884" i="1"/>
  <c r="I12884" i="1"/>
  <c r="F12884" i="1" s="1"/>
  <c r="G12885" i="1"/>
  <c r="H12885" i="1"/>
  <c r="I12885" i="1"/>
  <c r="F12885" i="1" s="1"/>
  <c r="J12886" i="1"/>
  <c r="K12886" i="1"/>
  <c r="L12886" i="1"/>
  <c r="M12886" i="1"/>
  <c r="N12886" i="1"/>
  <c r="O12886" i="1"/>
  <c r="G12887" i="1"/>
  <c r="H12887" i="1"/>
  <c r="I12887" i="1"/>
  <c r="G12888" i="1"/>
  <c r="H12888" i="1"/>
  <c r="I12888" i="1"/>
  <c r="F12888" i="1" s="1"/>
  <c r="G12889" i="1"/>
  <c r="H12889" i="1"/>
  <c r="I12889" i="1"/>
  <c r="F12889" i="1" s="1"/>
  <c r="G12890" i="1"/>
  <c r="H12890" i="1"/>
  <c r="I12890" i="1"/>
  <c r="F12890" i="1" s="1"/>
  <c r="G12891" i="1"/>
  <c r="H12891" i="1"/>
  <c r="I12891" i="1"/>
  <c r="F12891" i="1" s="1"/>
  <c r="G12892" i="1"/>
  <c r="H12892" i="1"/>
  <c r="I12892" i="1"/>
  <c r="F12892" i="1" s="1"/>
  <c r="J12893" i="1"/>
  <c r="K12893" i="1"/>
  <c r="L12893" i="1"/>
  <c r="M12893" i="1"/>
  <c r="N12893" i="1"/>
  <c r="O12893" i="1"/>
  <c r="G12894" i="1"/>
  <c r="H12894" i="1"/>
  <c r="I12894" i="1"/>
  <c r="F12894" i="1" s="1"/>
  <c r="G12895" i="1"/>
  <c r="H12895" i="1"/>
  <c r="I12895" i="1"/>
  <c r="F12895" i="1" s="1"/>
  <c r="G12896" i="1"/>
  <c r="H12896" i="1"/>
  <c r="I12896" i="1"/>
  <c r="F12896" i="1" s="1"/>
  <c r="G12897" i="1"/>
  <c r="H12897" i="1"/>
  <c r="I12897" i="1"/>
  <c r="F12897" i="1" s="1"/>
  <c r="G12898" i="1"/>
  <c r="H12898" i="1"/>
  <c r="I12898" i="1"/>
  <c r="F12898" i="1" s="1"/>
  <c r="J12899" i="1"/>
  <c r="K12899" i="1"/>
  <c r="L12899" i="1"/>
  <c r="M12899" i="1"/>
  <c r="N12899" i="1"/>
  <c r="O12899" i="1"/>
  <c r="G12900" i="1"/>
  <c r="H12900" i="1"/>
  <c r="I12900" i="1"/>
  <c r="G12901" i="1"/>
  <c r="H12901" i="1"/>
  <c r="I12901" i="1"/>
  <c r="F12901" i="1" s="1"/>
  <c r="G12902" i="1"/>
  <c r="H12902" i="1"/>
  <c r="I12902" i="1"/>
  <c r="F12902" i="1" s="1"/>
  <c r="G12903" i="1"/>
  <c r="H12903" i="1"/>
  <c r="I12903" i="1"/>
  <c r="F12903" i="1" s="1"/>
  <c r="G12904" i="1"/>
  <c r="H12904" i="1"/>
  <c r="I12904" i="1"/>
  <c r="F12904" i="1" s="1"/>
  <c r="J12909" i="1"/>
  <c r="K12909" i="1"/>
  <c r="L12909" i="1"/>
  <c r="M12909" i="1"/>
  <c r="N12909" i="1"/>
  <c r="O12909" i="1"/>
  <c r="G12910" i="1"/>
  <c r="H12910" i="1"/>
  <c r="I12910" i="1"/>
  <c r="F12910" i="1" s="1"/>
  <c r="G12911" i="1"/>
  <c r="H12911" i="1"/>
  <c r="I12911" i="1"/>
  <c r="F12911" i="1" s="1"/>
  <c r="G12912" i="1"/>
  <c r="H12912" i="1"/>
  <c r="I12912" i="1"/>
  <c r="F12912" i="1" s="1"/>
  <c r="G12913" i="1"/>
  <c r="H12913" i="1"/>
  <c r="I12913" i="1"/>
  <c r="F12913" i="1" s="1"/>
  <c r="G12914" i="1"/>
  <c r="H12914" i="1"/>
  <c r="I12914" i="1"/>
  <c r="F12914" i="1" s="1"/>
  <c r="J12915" i="1"/>
  <c r="K12915" i="1"/>
  <c r="L12915" i="1"/>
  <c r="M12915" i="1"/>
  <c r="N12915" i="1"/>
  <c r="O12915" i="1"/>
  <c r="G12916" i="1"/>
  <c r="H12916" i="1"/>
  <c r="I12916" i="1"/>
  <c r="G12917" i="1"/>
  <c r="H12917" i="1"/>
  <c r="I12917" i="1"/>
  <c r="F12917" i="1" s="1"/>
  <c r="J12918" i="1"/>
  <c r="K12918" i="1"/>
  <c r="L12918" i="1"/>
  <c r="M12918" i="1"/>
  <c r="N12918" i="1"/>
  <c r="O12918" i="1"/>
  <c r="G12919" i="1"/>
  <c r="H12919" i="1"/>
  <c r="I12919" i="1"/>
  <c r="G12920" i="1"/>
  <c r="H12920" i="1"/>
  <c r="I12920" i="1"/>
  <c r="F12920" i="1" s="1"/>
  <c r="G12921" i="1"/>
  <c r="H12921" i="1"/>
  <c r="I12921" i="1"/>
  <c r="F12921" i="1" s="1"/>
  <c r="G12922" i="1"/>
  <c r="H12922" i="1"/>
  <c r="I12922" i="1"/>
  <c r="F12922" i="1" s="1"/>
  <c r="G12923" i="1"/>
  <c r="H12923" i="1"/>
  <c r="I12923" i="1"/>
  <c r="F12923" i="1" s="1"/>
  <c r="G12924" i="1"/>
  <c r="H12924" i="1"/>
  <c r="I12924" i="1"/>
  <c r="F12924" i="1" s="1"/>
  <c r="G12925" i="1"/>
  <c r="H12925" i="1"/>
  <c r="I12925" i="1"/>
  <c r="F12925" i="1" s="1"/>
  <c r="G12926" i="1"/>
  <c r="H12926" i="1"/>
  <c r="I12926" i="1"/>
  <c r="F12926" i="1" s="1"/>
  <c r="G12927" i="1"/>
  <c r="H12927" i="1"/>
  <c r="I12927" i="1"/>
  <c r="F12927" i="1" s="1"/>
  <c r="G12928" i="1"/>
  <c r="H12928" i="1"/>
  <c r="I12928" i="1"/>
  <c r="F12928" i="1" s="1"/>
  <c r="G12929" i="1"/>
  <c r="H12929" i="1"/>
  <c r="I12929" i="1"/>
  <c r="F12929" i="1" s="1"/>
  <c r="G12930" i="1"/>
  <c r="H12930" i="1"/>
  <c r="I12930" i="1"/>
  <c r="F12930" i="1" s="1"/>
  <c r="G12931" i="1"/>
  <c r="H12931" i="1"/>
  <c r="I12931" i="1"/>
  <c r="F12931" i="1" s="1"/>
  <c r="G12932" i="1"/>
  <c r="H12932" i="1"/>
  <c r="I12932" i="1"/>
  <c r="F12932" i="1" s="1"/>
  <c r="G12933" i="1"/>
  <c r="H12933" i="1"/>
  <c r="I12933" i="1"/>
  <c r="F12933" i="1" s="1"/>
  <c r="G12934" i="1"/>
  <c r="H12934" i="1"/>
  <c r="I12934" i="1"/>
  <c r="F12934" i="1" s="1"/>
  <c r="G12935" i="1"/>
  <c r="H12935" i="1"/>
  <c r="I12935" i="1"/>
  <c r="F12935" i="1" s="1"/>
  <c r="J12936" i="1"/>
  <c r="K12936" i="1"/>
  <c r="L12936" i="1"/>
  <c r="M12936" i="1"/>
  <c r="N12936" i="1"/>
  <c r="O12936" i="1"/>
  <c r="G12937" i="1"/>
  <c r="H12937" i="1"/>
  <c r="I12937" i="1"/>
  <c r="G12938" i="1"/>
  <c r="H12938" i="1"/>
  <c r="I12938" i="1"/>
  <c r="F12938" i="1" s="1"/>
  <c r="G12939" i="1"/>
  <c r="H12939" i="1"/>
  <c r="I12939" i="1"/>
  <c r="F12939" i="1" s="1"/>
  <c r="G12940" i="1"/>
  <c r="H12940" i="1"/>
  <c r="I12940" i="1"/>
  <c r="F12940" i="1" s="1"/>
  <c r="G12941" i="1"/>
  <c r="H12941" i="1"/>
  <c r="I12941" i="1"/>
  <c r="F12941" i="1" s="1"/>
  <c r="G12942" i="1"/>
  <c r="H12942" i="1"/>
  <c r="I12942" i="1"/>
  <c r="F12942" i="1" s="1"/>
  <c r="J12943" i="1"/>
  <c r="K12943" i="1"/>
  <c r="L12943" i="1"/>
  <c r="M12943" i="1"/>
  <c r="N12943" i="1"/>
  <c r="O12943" i="1"/>
  <c r="G12944" i="1"/>
  <c r="H12944" i="1"/>
  <c r="I12944" i="1"/>
  <c r="F12944" i="1" s="1"/>
  <c r="G12945" i="1"/>
  <c r="H12945" i="1"/>
  <c r="I12945" i="1"/>
  <c r="F12945" i="1" s="1"/>
  <c r="G12946" i="1"/>
  <c r="H12946" i="1"/>
  <c r="I12946" i="1"/>
  <c r="F12946" i="1" s="1"/>
  <c r="G12947" i="1"/>
  <c r="H12947" i="1"/>
  <c r="I12947" i="1"/>
  <c r="F12947" i="1" s="1"/>
  <c r="J12948" i="1"/>
  <c r="K12948" i="1"/>
  <c r="L12948" i="1"/>
  <c r="M12948" i="1"/>
  <c r="N12948" i="1"/>
  <c r="O12948" i="1"/>
  <c r="G12949" i="1"/>
  <c r="H12949" i="1"/>
  <c r="I12949" i="1"/>
  <c r="G12950" i="1"/>
  <c r="H12950" i="1"/>
  <c r="I12950" i="1"/>
  <c r="F12950" i="1" s="1"/>
  <c r="G12951" i="1"/>
  <c r="H12951" i="1"/>
  <c r="I12951" i="1"/>
  <c r="F12951" i="1" s="1"/>
  <c r="G12952" i="1"/>
  <c r="H12952" i="1"/>
  <c r="I12952" i="1"/>
  <c r="F12952" i="1" s="1"/>
  <c r="G12953" i="1"/>
  <c r="H12953" i="1"/>
  <c r="I12953" i="1"/>
  <c r="F12953" i="1" s="1"/>
  <c r="G12954" i="1"/>
  <c r="H12954" i="1"/>
  <c r="I12954" i="1"/>
  <c r="F12954" i="1" s="1"/>
  <c r="G12955" i="1"/>
  <c r="H12955" i="1"/>
  <c r="I12955" i="1"/>
  <c r="F12955" i="1" s="1"/>
  <c r="G12956" i="1"/>
  <c r="H12956" i="1"/>
  <c r="I12956" i="1"/>
  <c r="F12956" i="1" s="1"/>
  <c r="J12957" i="1"/>
  <c r="K12957" i="1"/>
  <c r="L12957" i="1"/>
  <c r="M12957" i="1"/>
  <c r="N12957" i="1"/>
  <c r="O12957" i="1"/>
  <c r="G12958" i="1"/>
  <c r="H12958" i="1"/>
  <c r="I12958" i="1"/>
  <c r="F12958" i="1" s="1"/>
  <c r="G12959" i="1"/>
  <c r="H12959" i="1"/>
  <c r="I12959" i="1"/>
  <c r="F12959" i="1" s="1"/>
  <c r="G12960" i="1"/>
  <c r="H12960" i="1"/>
  <c r="I12960" i="1"/>
  <c r="F12960" i="1" s="1"/>
  <c r="G12961" i="1"/>
  <c r="H12961" i="1"/>
  <c r="I12961" i="1"/>
  <c r="F12961" i="1" s="1"/>
  <c r="G12962" i="1"/>
  <c r="H12962" i="1"/>
  <c r="I12962" i="1"/>
  <c r="F12962" i="1" s="1"/>
  <c r="J12963" i="1"/>
  <c r="K12963" i="1"/>
  <c r="L12963" i="1"/>
  <c r="M12963" i="1"/>
  <c r="N12963" i="1"/>
  <c r="O12963" i="1"/>
  <c r="G12964" i="1"/>
  <c r="H12964" i="1"/>
  <c r="I12964" i="1"/>
  <c r="F12964" i="1" s="1"/>
  <c r="G12965" i="1"/>
  <c r="H12965" i="1"/>
  <c r="I12965" i="1"/>
  <c r="F12965" i="1" s="1"/>
  <c r="J12966" i="1"/>
  <c r="K12966" i="1"/>
  <c r="L12966" i="1"/>
  <c r="M12966" i="1"/>
  <c r="N12966" i="1"/>
  <c r="O12966" i="1"/>
  <c r="G12967" i="1"/>
  <c r="H12967" i="1"/>
  <c r="I12967" i="1"/>
  <c r="G12968" i="1"/>
  <c r="H12968" i="1"/>
  <c r="I12968" i="1"/>
  <c r="F12968" i="1" s="1"/>
  <c r="G12969" i="1"/>
  <c r="H12969" i="1"/>
  <c r="I12969" i="1"/>
  <c r="F12969" i="1" s="1"/>
  <c r="G12970" i="1"/>
  <c r="H12970" i="1"/>
  <c r="I12970" i="1"/>
  <c r="F12970" i="1" s="1"/>
  <c r="G12971" i="1"/>
  <c r="H12971" i="1"/>
  <c r="I12971" i="1"/>
  <c r="F12971" i="1" s="1"/>
  <c r="G12972" i="1"/>
  <c r="H12972" i="1"/>
  <c r="I12972" i="1"/>
  <c r="F12972" i="1" s="1"/>
  <c r="G12973" i="1"/>
  <c r="H12973" i="1"/>
  <c r="I12973" i="1"/>
  <c r="F12973" i="1" s="1"/>
  <c r="J12974" i="1"/>
  <c r="K12974" i="1"/>
  <c r="L12974" i="1"/>
  <c r="M12974" i="1"/>
  <c r="N12974" i="1"/>
  <c r="O12974" i="1"/>
  <c r="G12975" i="1"/>
  <c r="H12975" i="1"/>
  <c r="I12975" i="1"/>
  <c r="F12975" i="1" s="1"/>
  <c r="G12976" i="1"/>
  <c r="H12976" i="1"/>
  <c r="I12976" i="1"/>
  <c r="F12976" i="1" s="1"/>
  <c r="G12977" i="1"/>
  <c r="H12977" i="1"/>
  <c r="I12977" i="1"/>
  <c r="F12977" i="1" s="1"/>
  <c r="G12978" i="1"/>
  <c r="H12978" i="1"/>
  <c r="I12978" i="1"/>
  <c r="F12978" i="1" s="1"/>
  <c r="G12979" i="1"/>
  <c r="H12979" i="1"/>
  <c r="I12979" i="1"/>
  <c r="F12979" i="1" s="1"/>
  <c r="G12980" i="1"/>
  <c r="H12980" i="1"/>
  <c r="I12980" i="1"/>
  <c r="F12980" i="1" s="1"/>
  <c r="J12981" i="1"/>
  <c r="K12981" i="1"/>
  <c r="L12981" i="1"/>
  <c r="M12981" i="1"/>
  <c r="N12981" i="1"/>
  <c r="O12981" i="1"/>
  <c r="G12982" i="1"/>
  <c r="H12982" i="1"/>
  <c r="I12982" i="1"/>
  <c r="G12983" i="1"/>
  <c r="H12983" i="1"/>
  <c r="I12983" i="1"/>
  <c r="F12983" i="1" s="1"/>
  <c r="G12984" i="1"/>
  <c r="H12984" i="1"/>
  <c r="I12984" i="1"/>
  <c r="F12984" i="1" s="1"/>
  <c r="G12985" i="1"/>
  <c r="H12985" i="1"/>
  <c r="I12985" i="1"/>
  <c r="F12985" i="1" s="1"/>
  <c r="J12986" i="1"/>
  <c r="K12986" i="1"/>
  <c r="L12986" i="1"/>
  <c r="M12986" i="1"/>
  <c r="N12986" i="1"/>
  <c r="O12986" i="1"/>
  <c r="G12987" i="1"/>
  <c r="H12987" i="1"/>
  <c r="I12987" i="1"/>
  <c r="F12987" i="1" s="1"/>
  <c r="G12988" i="1"/>
  <c r="H12988" i="1"/>
  <c r="I12988" i="1"/>
  <c r="F12988" i="1" s="1"/>
  <c r="G12989" i="1"/>
  <c r="H12989" i="1"/>
  <c r="I12989" i="1"/>
  <c r="F12989" i="1" s="1"/>
  <c r="G12990" i="1"/>
  <c r="H12990" i="1"/>
  <c r="I12990" i="1"/>
  <c r="F12990" i="1" s="1"/>
  <c r="G12991" i="1"/>
  <c r="H12991" i="1"/>
  <c r="I12991" i="1"/>
  <c r="F12991" i="1" s="1"/>
  <c r="G12992" i="1"/>
  <c r="H12992" i="1"/>
  <c r="I12992" i="1"/>
  <c r="F12992" i="1" s="1"/>
  <c r="G12993" i="1"/>
  <c r="H12993" i="1"/>
  <c r="I12993" i="1"/>
  <c r="F12993" i="1" s="1"/>
  <c r="G12994" i="1"/>
  <c r="H12994" i="1"/>
  <c r="I12994" i="1"/>
  <c r="F12994" i="1" s="1"/>
  <c r="G12995" i="1"/>
  <c r="H12995" i="1"/>
  <c r="I12995" i="1"/>
  <c r="F12995" i="1" s="1"/>
  <c r="G12996" i="1"/>
  <c r="H12996" i="1"/>
  <c r="I12996" i="1"/>
  <c r="F12996" i="1" s="1"/>
  <c r="G12997" i="1"/>
  <c r="H12997" i="1"/>
  <c r="I12997" i="1"/>
  <c r="F12997" i="1" s="1"/>
  <c r="G12998" i="1"/>
  <c r="H12998" i="1"/>
  <c r="I12998" i="1"/>
  <c r="F12998" i="1" s="1"/>
  <c r="G12999" i="1"/>
  <c r="H12999" i="1"/>
  <c r="I12999" i="1"/>
  <c r="F12999" i="1" s="1"/>
  <c r="G13000" i="1"/>
  <c r="H13000" i="1"/>
  <c r="I13000" i="1"/>
  <c r="F13000" i="1" s="1"/>
  <c r="G13001" i="1"/>
  <c r="H13001" i="1"/>
  <c r="I13001" i="1"/>
  <c r="F13001" i="1" s="1"/>
  <c r="G13002" i="1"/>
  <c r="H13002" i="1"/>
  <c r="I13002" i="1"/>
  <c r="F13002" i="1" s="1"/>
  <c r="G13003" i="1"/>
  <c r="H13003" i="1"/>
  <c r="I13003" i="1"/>
  <c r="F13003" i="1" s="1"/>
  <c r="J13004" i="1"/>
  <c r="K13004" i="1"/>
  <c r="L13004" i="1"/>
  <c r="M13004" i="1"/>
  <c r="N13004" i="1"/>
  <c r="O13004" i="1"/>
  <c r="G13005" i="1"/>
  <c r="H13005" i="1"/>
  <c r="I13005" i="1"/>
  <c r="F13005" i="1" s="1"/>
  <c r="G13006" i="1"/>
  <c r="H13006" i="1"/>
  <c r="I13006" i="1"/>
  <c r="F13006" i="1" s="1"/>
  <c r="G13007" i="1"/>
  <c r="H13007" i="1"/>
  <c r="I13007" i="1"/>
  <c r="F13007" i="1" s="1"/>
  <c r="G13008" i="1"/>
  <c r="H13008" i="1"/>
  <c r="I13008" i="1"/>
  <c r="F13008" i="1" s="1"/>
  <c r="G13009" i="1"/>
  <c r="H13009" i="1"/>
  <c r="I13009" i="1"/>
  <c r="F13009" i="1" s="1"/>
  <c r="G13010" i="1"/>
  <c r="H13010" i="1"/>
  <c r="I13010" i="1"/>
  <c r="F13010" i="1" s="1"/>
  <c r="G13011" i="1"/>
  <c r="H13011" i="1"/>
  <c r="I13011" i="1"/>
  <c r="F13011" i="1" s="1"/>
  <c r="G13012" i="1"/>
  <c r="H13012" i="1"/>
  <c r="I13012" i="1"/>
  <c r="F13012" i="1" s="1"/>
  <c r="G13013" i="1"/>
  <c r="H13013" i="1"/>
  <c r="I13013" i="1"/>
  <c r="F13013" i="1" s="1"/>
  <c r="J13014" i="1"/>
  <c r="K13014" i="1"/>
  <c r="L13014" i="1"/>
  <c r="M13014" i="1"/>
  <c r="N13014" i="1"/>
  <c r="O13014" i="1"/>
  <c r="G13015" i="1"/>
  <c r="H13015" i="1"/>
  <c r="I13015" i="1"/>
  <c r="F13015" i="1" s="1"/>
  <c r="G13016" i="1"/>
  <c r="H13016" i="1"/>
  <c r="I13016" i="1"/>
  <c r="F13016" i="1" s="1"/>
  <c r="G13017" i="1"/>
  <c r="H13017" i="1"/>
  <c r="I13017" i="1"/>
  <c r="F13017" i="1" s="1"/>
  <c r="G13018" i="1"/>
  <c r="H13018" i="1"/>
  <c r="I13018" i="1"/>
  <c r="F13018" i="1" s="1"/>
  <c r="G13019" i="1"/>
  <c r="H13019" i="1"/>
  <c r="I13019" i="1"/>
  <c r="F13019" i="1" s="1"/>
  <c r="G13020" i="1"/>
  <c r="H13020" i="1"/>
  <c r="I13020" i="1"/>
  <c r="F13020" i="1" s="1"/>
  <c r="J13021" i="1"/>
  <c r="K13021" i="1"/>
  <c r="L13021" i="1"/>
  <c r="M13021" i="1"/>
  <c r="N13021" i="1"/>
  <c r="O13021" i="1"/>
  <c r="G13022" i="1"/>
  <c r="H13022" i="1"/>
  <c r="I13022" i="1"/>
  <c r="F13022" i="1" s="1"/>
  <c r="G13023" i="1"/>
  <c r="H13023" i="1"/>
  <c r="I13023" i="1"/>
  <c r="F13023" i="1" s="1"/>
  <c r="G13024" i="1"/>
  <c r="H13024" i="1"/>
  <c r="I13024" i="1"/>
  <c r="F13024" i="1" s="1"/>
  <c r="G13025" i="1"/>
  <c r="H13025" i="1"/>
  <c r="I13025" i="1"/>
  <c r="F13025" i="1" s="1"/>
  <c r="G13026" i="1"/>
  <c r="H13026" i="1"/>
  <c r="I13026" i="1"/>
  <c r="F13026" i="1" s="1"/>
  <c r="G13027" i="1"/>
  <c r="H13027" i="1"/>
  <c r="I13027" i="1"/>
  <c r="F13027" i="1" s="1"/>
  <c r="G13028" i="1"/>
  <c r="H13028" i="1"/>
  <c r="I13028" i="1"/>
  <c r="F13028" i="1" s="1"/>
  <c r="G13029" i="1"/>
  <c r="H13029" i="1"/>
  <c r="I13029" i="1"/>
  <c r="F13029" i="1" s="1"/>
  <c r="G13030" i="1"/>
  <c r="H13030" i="1"/>
  <c r="I13030" i="1"/>
  <c r="F13030" i="1" s="1"/>
  <c r="G13031" i="1"/>
  <c r="H13031" i="1"/>
  <c r="I13031" i="1"/>
  <c r="F13031" i="1" s="1"/>
  <c r="J13032" i="1"/>
  <c r="K13032" i="1"/>
  <c r="L13032" i="1"/>
  <c r="M13032" i="1"/>
  <c r="N13032" i="1"/>
  <c r="O13032" i="1"/>
  <c r="G13033" i="1"/>
  <c r="H13033" i="1"/>
  <c r="I13033" i="1"/>
  <c r="F13033" i="1" s="1"/>
  <c r="G13034" i="1"/>
  <c r="H13034" i="1"/>
  <c r="I13034" i="1"/>
  <c r="F13034" i="1" s="1"/>
  <c r="G13035" i="1"/>
  <c r="H13035" i="1"/>
  <c r="I13035" i="1"/>
  <c r="F13035" i="1" s="1"/>
  <c r="G13036" i="1"/>
  <c r="H13036" i="1"/>
  <c r="I13036" i="1"/>
  <c r="F13036" i="1" s="1"/>
  <c r="G13037" i="1"/>
  <c r="H13037" i="1"/>
  <c r="I13037" i="1"/>
  <c r="F13037" i="1" s="1"/>
  <c r="G13038" i="1"/>
  <c r="H13038" i="1"/>
  <c r="I13038" i="1"/>
  <c r="F13038" i="1" s="1"/>
  <c r="G13039" i="1"/>
  <c r="H13039" i="1"/>
  <c r="I13039" i="1"/>
  <c r="F13039" i="1" s="1"/>
  <c r="J13040" i="1"/>
  <c r="K13040" i="1"/>
  <c r="L13040" i="1"/>
  <c r="M13040" i="1"/>
  <c r="N13040" i="1"/>
  <c r="O13040" i="1"/>
  <c r="G13041" i="1"/>
  <c r="H13041" i="1"/>
  <c r="I13041" i="1"/>
  <c r="G13042" i="1"/>
  <c r="H13042" i="1"/>
  <c r="I13042" i="1"/>
  <c r="F13042" i="1" s="1"/>
  <c r="G13043" i="1"/>
  <c r="H13043" i="1"/>
  <c r="I13043" i="1"/>
  <c r="F13043" i="1" s="1"/>
  <c r="G13044" i="1"/>
  <c r="H13044" i="1"/>
  <c r="I13044" i="1"/>
  <c r="F13044" i="1" s="1"/>
  <c r="G13045" i="1"/>
  <c r="H13045" i="1"/>
  <c r="I13045" i="1"/>
  <c r="F13045" i="1" s="1"/>
  <c r="G13046" i="1"/>
  <c r="H13046" i="1"/>
  <c r="I13046" i="1"/>
  <c r="F13046" i="1" s="1"/>
  <c r="G13047" i="1"/>
  <c r="H13047" i="1"/>
  <c r="I13047" i="1"/>
  <c r="F13047" i="1" s="1"/>
  <c r="J13048" i="1"/>
  <c r="K13048" i="1"/>
  <c r="L13048" i="1"/>
  <c r="M13048" i="1"/>
  <c r="N13048" i="1"/>
  <c r="O13048" i="1"/>
  <c r="G13049" i="1"/>
  <c r="H13049" i="1"/>
  <c r="I13049" i="1"/>
  <c r="F13049" i="1" s="1"/>
  <c r="G13050" i="1"/>
  <c r="H13050" i="1"/>
  <c r="I13050" i="1"/>
  <c r="F13050" i="1" s="1"/>
  <c r="G13051" i="1"/>
  <c r="H13051" i="1"/>
  <c r="I13051" i="1"/>
  <c r="F13051" i="1" s="1"/>
  <c r="G13052" i="1"/>
  <c r="H13052" i="1"/>
  <c r="I13052" i="1"/>
  <c r="F13052" i="1" s="1"/>
  <c r="G13053" i="1"/>
  <c r="H13053" i="1"/>
  <c r="I13053" i="1"/>
  <c r="F13053" i="1" s="1"/>
  <c r="G13054" i="1"/>
  <c r="H13054" i="1"/>
  <c r="I13054" i="1"/>
  <c r="F13054" i="1" s="1"/>
  <c r="G13055" i="1"/>
  <c r="H13055" i="1"/>
  <c r="I13055" i="1"/>
  <c r="F13055" i="1" s="1"/>
  <c r="G13056" i="1"/>
  <c r="H13056" i="1"/>
  <c r="I13056" i="1"/>
  <c r="F13056" i="1" s="1"/>
  <c r="G13057" i="1"/>
  <c r="H13057" i="1"/>
  <c r="I13057" i="1"/>
  <c r="F13057" i="1" s="1"/>
  <c r="G13058" i="1"/>
  <c r="H13058" i="1"/>
  <c r="I13058" i="1"/>
  <c r="F13058" i="1" s="1"/>
  <c r="G13059" i="1"/>
  <c r="H13059" i="1"/>
  <c r="I13059" i="1"/>
  <c r="F13059" i="1" s="1"/>
  <c r="G13060" i="1"/>
  <c r="H13060" i="1"/>
  <c r="I13060" i="1"/>
  <c r="F13060" i="1" s="1"/>
  <c r="G13061" i="1"/>
  <c r="H13061" i="1"/>
  <c r="I13061" i="1"/>
  <c r="F13061" i="1" s="1"/>
  <c r="G13062" i="1"/>
  <c r="H13062" i="1"/>
  <c r="I13062" i="1"/>
  <c r="F13062" i="1" s="1"/>
  <c r="G13063" i="1"/>
  <c r="H13063" i="1"/>
  <c r="I13063" i="1"/>
  <c r="F13063" i="1" s="1"/>
  <c r="G13064" i="1"/>
  <c r="H13064" i="1"/>
  <c r="I13064" i="1"/>
  <c r="F13064" i="1" s="1"/>
  <c r="G13065" i="1"/>
  <c r="H13065" i="1"/>
  <c r="I13065" i="1"/>
  <c r="F13065" i="1" s="1"/>
  <c r="G13066" i="1"/>
  <c r="H13066" i="1"/>
  <c r="I13066" i="1"/>
  <c r="F13066" i="1" s="1"/>
  <c r="G13067" i="1"/>
  <c r="H13067" i="1"/>
  <c r="I13067" i="1"/>
  <c r="F13067" i="1" s="1"/>
  <c r="G13068" i="1"/>
  <c r="H13068" i="1"/>
  <c r="I13068" i="1"/>
  <c r="F13068" i="1" s="1"/>
  <c r="J13069" i="1"/>
  <c r="K13069" i="1"/>
  <c r="L13069" i="1"/>
  <c r="M13069" i="1"/>
  <c r="N13069" i="1"/>
  <c r="O13069" i="1"/>
  <c r="G13070" i="1"/>
  <c r="H13070" i="1"/>
  <c r="I13070" i="1"/>
  <c r="G13071" i="1"/>
  <c r="H13071" i="1"/>
  <c r="I13071" i="1"/>
  <c r="F13071" i="1" s="1"/>
  <c r="G13072" i="1"/>
  <c r="H13072" i="1"/>
  <c r="I13072" i="1"/>
  <c r="F13072" i="1" s="1"/>
  <c r="G13073" i="1"/>
  <c r="H13073" i="1"/>
  <c r="I13073" i="1"/>
  <c r="F13073" i="1" s="1"/>
  <c r="J13074" i="1"/>
  <c r="K13074" i="1"/>
  <c r="L13074" i="1"/>
  <c r="M13074" i="1"/>
  <c r="N13074" i="1"/>
  <c r="O13074" i="1"/>
  <c r="G13075" i="1"/>
  <c r="H13075" i="1"/>
  <c r="I13075" i="1"/>
  <c r="F13075" i="1" s="1"/>
  <c r="G13076" i="1"/>
  <c r="H13076" i="1"/>
  <c r="I13076" i="1"/>
  <c r="F13076" i="1" s="1"/>
  <c r="G13077" i="1"/>
  <c r="H13077" i="1"/>
  <c r="I13077" i="1"/>
  <c r="F13077" i="1" s="1"/>
  <c r="G13078" i="1"/>
  <c r="H13078" i="1"/>
  <c r="I13078" i="1"/>
  <c r="F13078" i="1" s="1"/>
  <c r="G13079" i="1"/>
  <c r="H13079" i="1"/>
  <c r="I13079" i="1"/>
  <c r="F13079" i="1" s="1"/>
  <c r="G13080" i="1"/>
  <c r="H13080" i="1"/>
  <c r="I13080" i="1"/>
  <c r="F13080" i="1" s="1"/>
  <c r="G13081" i="1"/>
  <c r="H13081" i="1"/>
  <c r="I13081" i="1"/>
  <c r="F13081" i="1" s="1"/>
  <c r="G13082" i="1"/>
  <c r="H13082" i="1"/>
  <c r="I13082" i="1"/>
  <c r="F13082" i="1" s="1"/>
  <c r="G13083" i="1"/>
  <c r="H13083" i="1"/>
  <c r="I13083" i="1"/>
  <c r="F13083" i="1" s="1"/>
  <c r="G13084" i="1"/>
  <c r="H13084" i="1"/>
  <c r="I13084" i="1"/>
  <c r="F13084" i="1" s="1"/>
  <c r="G13085" i="1"/>
  <c r="H13085" i="1"/>
  <c r="I13085" i="1"/>
  <c r="F13085" i="1" s="1"/>
  <c r="G13086" i="1"/>
  <c r="H13086" i="1"/>
  <c r="I13086" i="1"/>
  <c r="F13086" i="1" s="1"/>
  <c r="G13087" i="1"/>
  <c r="H13087" i="1"/>
  <c r="I13087" i="1"/>
  <c r="F13087" i="1" s="1"/>
  <c r="G13088" i="1"/>
  <c r="H13088" i="1"/>
  <c r="I13088" i="1"/>
  <c r="F13088" i="1" s="1"/>
  <c r="G13089" i="1"/>
  <c r="H13089" i="1"/>
  <c r="I13089" i="1"/>
  <c r="F13089" i="1" s="1"/>
  <c r="G13090" i="1"/>
  <c r="H13090" i="1"/>
  <c r="I13090" i="1"/>
  <c r="F13090" i="1" s="1"/>
  <c r="J13091" i="1"/>
  <c r="K13091" i="1"/>
  <c r="L13091" i="1"/>
  <c r="M13091" i="1"/>
  <c r="N13091" i="1"/>
  <c r="O13091" i="1"/>
  <c r="G13092" i="1"/>
  <c r="H13092" i="1"/>
  <c r="I13092" i="1"/>
  <c r="G13093" i="1"/>
  <c r="H13093" i="1"/>
  <c r="I13093" i="1"/>
  <c r="F13093" i="1" s="1"/>
  <c r="G13094" i="1"/>
  <c r="H13094" i="1"/>
  <c r="I13094" i="1"/>
  <c r="F13094" i="1" s="1"/>
  <c r="G13095" i="1"/>
  <c r="H13095" i="1"/>
  <c r="I13095" i="1"/>
  <c r="F13095" i="1" s="1"/>
  <c r="G13096" i="1"/>
  <c r="H13096" i="1"/>
  <c r="I13096" i="1"/>
  <c r="F13096" i="1" s="1"/>
  <c r="J13097" i="1"/>
  <c r="K13097" i="1"/>
  <c r="L13097" i="1"/>
  <c r="M13097" i="1"/>
  <c r="N13097" i="1"/>
  <c r="O13097" i="1"/>
  <c r="G13098" i="1"/>
  <c r="H13098" i="1"/>
  <c r="I13098" i="1"/>
  <c r="G13099" i="1"/>
  <c r="H13099" i="1"/>
  <c r="I13099" i="1"/>
  <c r="F13099" i="1" s="1"/>
  <c r="G13100" i="1"/>
  <c r="H13100" i="1"/>
  <c r="I13100" i="1"/>
  <c r="F13100" i="1" s="1"/>
  <c r="G13101" i="1"/>
  <c r="H13101" i="1"/>
  <c r="I13101" i="1"/>
  <c r="F13101" i="1" s="1"/>
  <c r="G13102" i="1"/>
  <c r="H13102" i="1"/>
  <c r="I13102" i="1"/>
  <c r="F13102" i="1" s="1"/>
  <c r="G13103" i="1"/>
  <c r="H13103" i="1"/>
  <c r="I13103" i="1"/>
  <c r="F13103" i="1" s="1"/>
  <c r="G13104" i="1"/>
  <c r="H13104" i="1"/>
  <c r="I13104" i="1"/>
  <c r="F13104" i="1" s="1"/>
  <c r="G13105" i="1"/>
  <c r="H13105" i="1"/>
  <c r="I13105" i="1"/>
  <c r="F13105" i="1" s="1"/>
  <c r="G13106" i="1"/>
  <c r="H13106" i="1"/>
  <c r="I13106" i="1"/>
  <c r="F13106" i="1" s="1"/>
  <c r="G13107" i="1"/>
  <c r="H13107" i="1"/>
  <c r="I13107" i="1"/>
  <c r="F13107" i="1" s="1"/>
  <c r="G13108" i="1"/>
  <c r="H13108" i="1"/>
  <c r="I13108" i="1"/>
  <c r="F13108" i="1" s="1"/>
  <c r="G13109" i="1"/>
  <c r="H13109" i="1"/>
  <c r="I13109" i="1"/>
  <c r="F13109" i="1" s="1"/>
  <c r="G13110" i="1"/>
  <c r="H13110" i="1"/>
  <c r="I13110" i="1"/>
  <c r="F13110" i="1" s="1"/>
  <c r="G13111" i="1"/>
  <c r="H13111" i="1"/>
  <c r="I13111" i="1"/>
  <c r="F13111" i="1" s="1"/>
  <c r="G13112" i="1"/>
  <c r="H13112" i="1"/>
  <c r="I13112" i="1"/>
  <c r="F13112" i="1" s="1"/>
  <c r="G13113" i="1"/>
  <c r="H13113" i="1"/>
  <c r="I13113" i="1"/>
  <c r="F13113" i="1" s="1"/>
  <c r="G13114" i="1"/>
  <c r="H13114" i="1"/>
  <c r="I13114" i="1"/>
  <c r="F13114" i="1" s="1"/>
  <c r="J13115" i="1"/>
  <c r="K13115" i="1"/>
  <c r="L13115" i="1"/>
  <c r="M13115" i="1"/>
  <c r="N13115" i="1"/>
  <c r="O13115" i="1"/>
  <c r="G13116" i="1"/>
  <c r="H13116" i="1"/>
  <c r="I13116" i="1"/>
  <c r="G13117" i="1"/>
  <c r="H13117" i="1"/>
  <c r="I13117" i="1"/>
  <c r="F13117" i="1" s="1"/>
  <c r="G13118" i="1"/>
  <c r="H13118" i="1"/>
  <c r="I13118" i="1"/>
  <c r="F13118" i="1" s="1"/>
  <c r="G13119" i="1"/>
  <c r="H13119" i="1"/>
  <c r="I13119" i="1"/>
  <c r="F13119" i="1" s="1"/>
  <c r="J13120" i="1"/>
  <c r="K13120" i="1"/>
  <c r="L13120" i="1"/>
  <c r="M13120" i="1"/>
  <c r="N13120" i="1"/>
  <c r="O13120" i="1"/>
  <c r="G13121" i="1"/>
  <c r="H13121" i="1"/>
  <c r="I13121" i="1"/>
  <c r="F13121" i="1" s="1"/>
  <c r="G13122" i="1"/>
  <c r="H13122" i="1"/>
  <c r="I13122" i="1"/>
  <c r="F13122" i="1" s="1"/>
  <c r="G13123" i="1"/>
  <c r="H13123" i="1"/>
  <c r="I13123" i="1"/>
  <c r="F13123" i="1" s="1"/>
  <c r="G13124" i="1"/>
  <c r="H13124" i="1"/>
  <c r="I13124" i="1"/>
  <c r="F13124" i="1" s="1"/>
  <c r="G13125" i="1"/>
  <c r="H13125" i="1"/>
  <c r="I13125" i="1"/>
  <c r="F13125" i="1" s="1"/>
  <c r="G13126" i="1"/>
  <c r="H13126" i="1"/>
  <c r="I13126" i="1"/>
  <c r="F13126" i="1" s="1"/>
  <c r="G13127" i="1"/>
  <c r="H13127" i="1"/>
  <c r="I13127" i="1"/>
  <c r="F13127" i="1" s="1"/>
  <c r="G13128" i="1"/>
  <c r="H13128" i="1"/>
  <c r="I13128" i="1"/>
  <c r="F13128" i="1" s="1"/>
  <c r="G13129" i="1"/>
  <c r="H13129" i="1"/>
  <c r="I13129" i="1"/>
  <c r="F13129" i="1" s="1"/>
  <c r="G13130" i="1"/>
  <c r="H13130" i="1"/>
  <c r="I13130" i="1"/>
  <c r="F13130" i="1" s="1"/>
  <c r="G13131" i="1"/>
  <c r="H13131" i="1"/>
  <c r="I13131" i="1"/>
  <c r="F13131" i="1" s="1"/>
  <c r="J13132" i="1"/>
  <c r="K13132" i="1"/>
  <c r="L13132" i="1"/>
  <c r="M13132" i="1"/>
  <c r="N13132" i="1"/>
  <c r="O13132" i="1"/>
  <c r="G13133" i="1"/>
  <c r="H13133" i="1"/>
  <c r="I13133" i="1"/>
  <c r="G13134" i="1"/>
  <c r="H13134" i="1"/>
  <c r="I13134" i="1"/>
  <c r="F13134" i="1" s="1"/>
  <c r="G13135" i="1"/>
  <c r="H13135" i="1"/>
  <c r="I13135" i="1"/>
  <c r="F13135" i="1" s="1"/>
  <c r="G13136" i="1"/>
  <c r="H13136" i="1"/>
  <c r="I13136" i="1"/>
  <c r="F13136" i="1" s="1"/>
  <c r="G13137" i="1"/>
  <c r="H13137" i="1"/>
  <c r="I13137" i="1"/>
  <c r="F13137" i="1" s="1"/>
  <c r="G13138" i="1"/>
  <c r="H13138" i="1"/>
  <c r="I13138" i="1"/>
  <c r="F13138" i="1" s="1"/>
  <c r="J13139" i="1"/>
  <c r="K13139" i="1"/>
  <c r="L13139" i="1"/>
  <c r="M13139" i="1"/>
  <c r="N13139" i="1"/>
  <c r="O13139" i="1"/>
  <c r="G13140" i="1"/>
  <c r="H13140" i="1"/>
  <c r="I13140" i="1"/>
  <c r="F13140" i="1" s="1"/>
  <c r="G13141" i="1"/>
  <c r="H13141" i="1"/>
  <c r="I13141" i="1"/>
  <c r="F13141" i="1" s="1"/>
  <c r="G13142" i="1"/>
  <c r="H13142" i="1"/>
  <c r="I13142" i="1"/>
  <c r="F13142" i="1" s="1"/>
  <c r="G13143" i="1"/>
  <c r="H13143" i="1"/>
  <c r="I13143" i="1"/>
  <c r="F13143" i="1" s="1"/>
  <c r="G13144" i="1"/>
  <c r="H13144" i="1"/>
  <c r="I13144" i="1"/>
  <c r="F13144" i="1" s="1"/>
  <c r="G13145" i="1"/>
  <c r="H13145" i="1"/>
  <c r="I13145" i="1"/>
  <c r="F13145" i="1" s="1"/>
  <c r="G13146" i="1"/>
  <c r="H13146" i="1"/>
  <c r="I13146" i="1"/>
  <c r="F13146" i="1" s="1"/>
  <c r="J13147" i="1"/>
  <c r="K13147" i="1"/>
  <c r="L13147" i="1"/>
  <c r="M13147" i="1"/>
  <c r="N13147" i="1"/>
  <c r="O13147" i="1"/>
  <c r="G13148" i="1"/>
  <c r="H13148" i="1"/>
  <c r="I13148" i="1"/>
  <c r="G13149" i="1"/>
  <c r="H13149" i="1"/>
  <c r="I13149" i="1"/>
  <c r="F13149" i="1" s="1"/>
  <c r="J13150" i="1"/>
  <c r="K13150" i="1"/>
  <c r="L13150" i="1"/>
  <c r="M13150" i="1"/>
  <c r="N13150" i="1"/>
  <c r="O13150" i="1"/>
  <c r="G13151" i="1"/>
  <c r="H13151" i="1"/>
  <c r="I13151" i="1"/>
  <c r="F13151" i="1" s="1"/>
  <c r="G13152" i="1"/>
  <c r="H13152" i="1"/>
  <c r="I13152" i="1"/>
  <c r="F13152" i="1" s="1"/>
  <c r="G13153" i="1"/>
  <c r="H13153" i="1"/>
  <c r="I13153" i="1"/>
  <c r="F13153" i="1" s="1"/>
  <c r="J13154" i="1"/>
  <c r="K13154" i="1"/>
  <c r="L13154" i="1"/>
  <c r="M13154" i="1"/>
  <c r="N13154" i="1"/>
  <c r="O13154" i="1"/>
  <c r="G13155" i="1"/>
  <c r="H13155" i="1"/>
  <c r="I13155" i="1"/>
  <c r="G13156" i="1"/>
  <c r="H13156" i="1"/>
  <c r="I13156" i="1"/>
  <c r="F13156" i="1" s="1"/>
  <c r="G13157" i="1"/>
  <c r="H13157" i="1"/>
  <c r="I13157" i="1"/>
  <c r="F13157" i="1" s="1"/>
  <c r="G13158" i="1"/>
  <c r="H13158" i="1"/>
  <c r="I13158" i="1"/>
  <c r="F13158" i="1" s="1"/>
  <c r="J13159" i="1"/>
  <c r="K13159" i="1"/>
  <c r="L13159" i="1"/>
  <c r="M13159" i="1"/>
  <c r="N13159" i="1"/>
  <c r="O13159" i="1"/>
  <c r="G13160" i="1"/>
  <c r="H13160" i="1"/>
  <c r="I13160" i="1"/>
  <c r="F13160" i="1" s="1"/>
  <c r="G13161" i="1"/>
  <c r="H13161" i="1"/>
  <c r="I13161" i="1"/>
  <c r="F13161" i="1" s="1"/>
  <c r="G13162" i="1"/>
  <c r="H13162" i="1"/>
  <c r="I13162" i="1"/>
  <c r="F13162" i="1" s="1"/>
  <c r="G13163" i="1"/>
  <c r="H13163" i="1"/>
  <c r="I13163" i="1"/>
  <c r="F13163" i="1" s="1"/>
  <c r="G13164" i="1"/>
  <c r="H13164" i="1"/>
  <c r="I13164" i="1"/>
  <c r="F13164" i="1" s="1"/>
  <c r="G13165" i="1"/>
  <c r="H13165" i="1"/>
  <c r="I13165" i="1"/>
  <c r="F13165" i="1" s="1"/>
  <c r="J13166" i="1"/>
  <c r="K13166" i="1"/>
  <c r="L13166" i="1"/>
  <c r="M13166" i="1"/>
  <c r="N13166" i="1"/>
  <c r="O13166" i="1"/>
  <c r="G13167" i="1"/>
  <c r="H13167" i="1"/>
  <c r="I13167" i="1"/>
  <c r="G13168" i="1"/>
  <c r="H13168" i="1"/>
  <c r="I13168" i="1"/>
  <c r="F13168" i="1" s="1"/>
  <c r="G13169" i="1"/>
  <c r="H13169" i="1"/>
  <c r="I13169" i="1"/>
  <c r="F13169" i="1" s="1"/>
  <c r="J13170" i="1"/>
  <c r="K13170" i="1"/>
  <c r="L13170" i="1"/>
  <c r="M13170" i="1"/>
  <c r="N13170" i="1"/>
  <c r="O13170" i="1"/>
  <c r="G13171" i="1"/>
  <c r="H13171" i="1"/>
  <c r="I13171" i="1"/>
  <c r="F13171" i="1" s="1"/>
  <c r="G13172" i="1"/>
  <c r="H13172" i="1"/>
  <c r="I13172" i="1"/>
  <c r="F13172" i="1" s="1"/>
  <c r="G13173" i="1"/>
  <c r="H13173" i="1"/>
  <c r="I13173" i="1"/>
  <c r="F13173" i="1" s="1"/>
  <c r="G13174" i="1"/>
  <c r="H13174" i="1"/>
  <c r="I13174" i="1"/>
  <c r="F13174" i="1" s="1"/>
  <c r="G13175" i="1"/>
  <c r="H13175" i="1"/>
  <c r="I13175" i="1"/>
  <c r="F13175" i="1" s="1"/>
  <c r="G13176" i="1"/>
  <c r="H13176" i="1"/>
  <c r="I13176" i="1"/>
  <c r="F13176" i="1" s="1"/>
  <c r="G13177" i="1"/>
  <c r="H13177" i="1"/>
  <c r="I13177" i="1"/>
  <c r="F13177" i="1" s="1"/>
  <c r="G13178" i="1"/>
  <c r="H13178" i="1"/>
  <c r="I13178" i="1"/>
  <c r="F13178" i="1" s="1"/>
  <c r="G13179" i="1"/>
  <c r="H13179" i="1"/>
  <c r="I13179" i="1"/>
  <c r="F13179" i="1" s="1"/>
  <c r="G13180" i="1"/>
  <c r="H13180" i="1"/>
  <c r="I13180" i="1"/>
  <c r="F13180" i="1" s="1"/>
  <c r="G13181" i="1"/>
  <c r="H13181" i="1"/>
  <c r="I13181" i="1"/>
  <c r="F13181" i="1" s="1"/>
  <c r="G13182" i="1"/>
  <c r="H13182" i="1"/>
  <c r="I13182" i="1"/>
  <c r="F13182" i="1" s="1"/>
  <c r="G13183" i="1"/>
  <c r="H13183" i="1"/>
  <c r="I13183" i="1"/>
  <c r="F13183" i="1" s="1"/>
  <c r="G13184" i="1"/>
  <c r="H13184" i="1"/>
  <c r="I13184" i="1"/>
  <c r="F13184" i="1" s="1"/>
  <c r="G13185" i="1"/>
  <c r="H13185" i="1"/>
  <c r="I13185" i="1"/>
  <c r="F13185" i="1" s="1"/>
  <c r="J13186" i="1"/>
  <c r="K13186" i="1"/>
  <c r="L13186" i="1"/>
  <c r="M13186" i="1"/>
  <c r="N13186" i="1"/>
  <c r="O13186" i="1"/>
  <c r="G13187" i="1"/>
  <c r="H13187" i="1"/>
  <c r="I13187" i="1"/>
  <c r="G13188" i="1"/>
  <c r="H13188" i="1"/>
  <c r="I13188" i="1"/>
  <c r="F13188" i="1" s="1"/>
  <c r="G13189" i="1"/>
  <c r="H13189" i="1"/>
  <c r="I13189" i="1"/>
  <c r="F13189" i="1" s="1"/>
  <c r="G13190" i="1"/>
  <c r="H13190" i="1"/>
  <c r="I13190" i="1"/>
  <c r="F13190" i="1" s="1"/>
  <c r="G13191" i="1"/>
  <c r="H13191" i="1"/>
  <c r="I13191" i="1"/>
  <c r="F13191" i="1" s="1"/>
  <c r="J13192" i="1"/>
  <c r="K13192" i="1"/>
  <c r="L13192" i="1"/>
  <c r="M13192" i="1"/>
  <c r="N13192" i="1"/>
  <c r="O13192" i="1"/>
  <c r="G13193" i="1"/>
  <c r="H13193" i="1"/>
  <c r="I13193" i="1"/>
  <c r="F13193" i="1" s="1"/>
  <c r="G13194" i="1"/>
  <c r="H13194" i="1"/>
  <c r="I13194" i="1"/>
  <c r="F13194" i="1" s="1"/>
  <c r="G13195" i="1"/>
  <c r="H13195" i="1"/>
  <c r="I13195" i="1"/>
  <c r="F13195" i="1" s="1"/>
  <c r="J13196" i="1"/>
  <c r="K13196" i="1"/>
  <c r="L13196" i="1"/>
  <c r="M13196" i="1"/>
  <c r="N13196" i="1"/>
  <c r="O13196" i="1"/>
  <c r="G13197" i="1"/>
  <c r="H13197" i="1"/>
  <c r="I13197" i="1"/>
  <c r="G13198" i="1"/>
  <c r="H13198" i="1"/>
  <c r="I13198" i="1"/>
  <c r="F13198" i="1" s="1"/>
  <c r="G13199" i="1"/>
  <c r="H13199" i="1"/>
  <c r="I13199" i="1"/>
  <c r="F13199" i="1" s="1"/>
  <c r="G13200" i="1"/>
  <c r="H13200" i="1"/>
  <c r="I13200" i="1"/>
  <c r="F13200" i="1" s="1"/>
  <c r="G13201" i="1"/>
  <c r="H13201" i="1"/>
  <c r="I13201" i="1"/>
  <c r="F13201" i="1" s="1"/>
  <c r="J13202" i="1"/>
  <c r="K13202" i="1"/>
  <c r="L13202" i="1"/>
  <c r="M13202" i="1"/>
  <c r="N13202" i="1"/>
  <c r="O13202" i="1"/>
  <c r="G13203" i="1"/>
  <c r="H13203" i="1"/>
  <c r="I13203" i="1"/>
  <c r="F13203" i="1" s="1"/>
  <c r="G13204" i="1"/>
  <c r="H13204" i="1"/>
  <c r="I13204" i="1"/>
  <c r="F13204" i="1" s="1"/>
  <c r="G13205" i="1"/>
  <c r="H13205" i="1"/>
  <c r="I13205" i="1"/>
  <c r="F13205" i="1" s="1"/>
  <c r="G13206" i="1"/>
  <c r="H13206" i="1"/>
  <c r="I13206" i="1"/>
  <c r="F13206" i="1" s="1"/>
  <c r="G13207" i="1"/>
  <c r="H13207" i="1"/>
  <c r="I13207" i="1"/>
  <c r="F13207" i="1" s="1"/>
  <c r="G13208" i="1"/>
  <c r="H13208" i="1"/>
  <c r="I13208" i="1"/>
  <c r="F13208" i="1" s="1"/>
  <c r="G13209" i="1"/>
  <c r="H13209" i="1"/>
  <c r="I13209" i="1"/>
  <c r="F13209" i="1" s="1"/>
  <c r="G13210" i="1"/>
  <c r="H13210" i="1"/>
  <c r="I13210" i="1"/>
  <c r="F13210" i="1" s="1"/>
  <c r="G13211" i="1"/>
  <c r="H13211" i="1"/>
  <c r="I13211" i="1"/>
  <c r="F13211" i="1" s="1"/>
  <c r="G13212" i="1"/>
  <c r="H13212" i="1"/>
  <c r="I13212" i="1"/>
  <c r="F13212" i="1" s="1"/>
  <c r="G13213" i="1"/>
  <c r="H13213" i="1"/>
  <c r="I13213" i="1"/>
  <c r="F13213" i="1" s="1"/>
  <c r="J13214" i="1"/>
  <c r="K13214" i="1"/>
  <c r="L13214" i="1"/>
  <c r="M13214" i="1"/>
  <c r="N13214" i="1"/>
  <c r="O13214" i="1"/>
  <c r="G13215" i="1"/>
  <c r="H13215" i="1"/>
  <c r="I13215" i="1"/>
  <c r="F13215" i="1" s="1"/>
  <c r="G13216" i="1"/>
  <c r="H13216" i="1"/>
  <c r="I13216" i="1"/>
  <c r="F13216" i="1" s="1"/>
  <c r="G13217" i="1"/>
  <c r="H13217" i="1"/>
  <c r="I13217" i="1"/>
  <c r="F13217" i="1" s="1"/>
  <c r="G13218" i="1"/>
  <c r="H13218" i="1"/>
  <c r="I13218" i="1"/>
  <c r="F13218" i="1" s="1"/>
  <c r="G13219" i="1"/>
  <c r="H13219" i="1"/>
  <c r="I13219" i="1"/>
  <c r="F13219" i="1" s="1"/>
  <c r="J13220" i="1"/>
  <c r="K13220" i="1"/>
  <c r="L13220" i="1"/>
  <c r="M13220" i="1"/>
  <c r="N13220" i="1"/>
  <c r="O13220" i="1"/>
  <c r="G13221" i="1"/>
  <c r="H13221" i="1"/>
  <c r="I13221" i="1"/>
  <c r="F13221" i="1" s="1"/>
  <c r="G13222" i="1"/>
  <c r="H13222" i="1"/>
  <c r="I13222" i="1"/>
  <c r="F13222" i="1" s="1"/>
  <c r="G13223" i="1"/>
  <c r="H13223" i="1"/>
  <c r="I13223" i="1"/>
  <c r="F13223" i="1" s="1"/>
  <c r="G13224" i="1"/>
  <c r="H13224" i="1"/>
  <c r="I13224" i="1"/>
  <c r="F13224" i="1" s="1"/>
  <c r="G13225" i="1"/>
  <c r="H13225" i="1"/>
  <c r="I13225" i="1"/>
  <c r="F13225" i="1" s="1"/>
  <c r="J13226" i="1"/>
  <c r="K13226" i="1"/>
  <c r="L13226" i="1"/>
  <c r="M13226" i="1"/>
  <c r="N13226" i="1"/>
  <c r="O13226" i="1"/>
  <c r="G13227" i="1"/>
  <c r="H13227" i="1"/>
  <c r="I13227" i="1"/>
  <c r="F13227" i="1" s="1"/>
  <c r="G13228" i="1"/>
  <c r="H13228" i="1"/>
  <c r="I13228" i="1"/>
  <c r="F13228" i="1" s="1"/>
  <c r="G13229" i="1"/>
  <c r="H13229" i="1"/>
  <c r="I13229" i="1"/>
  <c r="F13229" i="1" s="1"/>
  <c r="G13230" i="1"/>
  <c r="H13230" i="1"/>
  <c r="I13230" i="1"/>
  <c r="F13230" i="1" s="1"/>
  <c r="G13231" i="1"/>
  <c r="H13231" i="1"/>
  <c r="I13231" i="1"/>
  <c r="F13231" i="1" s="1"/>
  <c r="J13232" i="1"/>
  <c r="K13232" i="1"/>
  <c r="L13232" i="1"/>
  <c r="M13232" i="1"/>
  <c r="N13232" i="1"/>
  <c r="O13232" i="1"/>
  <c r="G13233" i="1"/>
  <c r="H13233" i="1"/>
  <c r="I13233" i="1"/>
  <c r="F13233" i="1" s="1"/>
  <c r="G13234" i="1"/>
  <c r="H13234" i="1"/>
  <c r="I13234" i="1"/>
  <c r="F13234" i="1" s="1"/>
  <c r="G13235" i="1"/>
  <c r="H13235" i="1"/>
  <c r="I13235" i="1"/>
  <c r="F13235" i="1" s="1"/>
  <c r="G13236" i="1"/>
  <c r="H13236" i="1"/>
  <c r="I13236" i="1"/>
  <c r="F13236" i="1" s="1"/>
  <c r="G13237" i="1"/>
  <c r="H13237" i="1"/>
  <c r="I13237" i="1"/>
  <c r="F13237" i="1" s="1"/>
  <c r="G13238" i="1"/>
  <c r="H13238" i="1"/>
  <c r="I13238" i="1"/>
  <c r="F13238" i="1" s="1"/>
  <c r="G13239" i="1"/>
  <c r="H13239" i="1"/>
  <c r="I13239" i="1"/>
  <c r="F13239" i="1" s="1"/>
  <c r="G13240" i="1"/>
  <c r="H13240" i="1"/>
  <c r="I13240" i="1"/>
  <c r="F13240" i="1" s="1"/>
  <c r="G13241" i="1"/>
  <c r="H13241" i="1"/>
  <c r="I13241" i="1"/>
  <c r="F13241" i="1" s="1"/>
  <c r="G13242" i="1"/>
  <c r="H13242" i="1"/>
  <c r="I13242" i="1"/>
  <c r="F13242" i="1" s="1"/>
  <c r="G13243" i="1"/>
  <c r="H13243" i="1"/>
  <c r="I13243" i="1"/>
  <c r="F13243" i="1" s="1"/>
  <c r="G13244" i="1"/>
  <c r="H13244" i="1"/>
  <c r="I13244" i="1"/>
  <c r="F13244" i="1" s="1"/>
  <c r="G13245" i="1"/>
  <c r="H13245" i="1"/>
  <c r="I13245" i="1"/>
  <c r="F13245" i="1" s="1"/>
  <c r="J13246" i="1"/>
  <c r="K13246" i="1"/>
  <c r="L13246" i="1"/>
  <c r="M13246" i="1"/>
  <c r="N13246" i="1"/>
  <c r="O13246" i="1"/>
  <c r="G13247" i="1"/>
  <c r="H13247" i="1"/>
  <c r="I13247" i="1"/>
  <c r="G13248" i="1"/>
  <c r="H13248" i="1"/>
  <c r="I13248" i="1"/>
  <c r="F13248" i="1" s="1"/>
  <c r="G13249" i="1"/>
  <c r="H13249" i="1"/>
  <c r="I13249" i="1"/>
  <c r="F13249" i="1" s="1"/>
  <c r="G13250" i="1"/>
  <c r="H13250" i="1"/>
  <c r="I13250" i="1"/>
  <c r="F13250" i="1" s="1"/>
  <c r="G13251" i="1"/>
  <c r="H13251" i="1"/>
  <c r="I13251" i="1"/>
  <c r="F13251" i="1" s="1"/>
  <c r="G13252" i="1"/>
  <c r="H13252" i="1"/>
  <c r="I13252" i="1"/>
  <c r="F13252" i="1" s="1"/>
  <c r="G13253" i="1"/>
  <c r="H13253" i="1"/>
  <c r="I13253" i="1"/>
  <c r="F13253" i="1" s="1"/>
  <c r="G13254" i="1"/>
  <c r="H13254" i="1"/>
  <c r="I13254" i="1"/>
  <c r="F13254" i="1" s="1"/>
  <c r="G13255" i="1"/>
  <c r="H13255" i="1"/>
  <c r="I13255" i="1"/>
  <c r="F13255" i="1" s="1"/>
  <c r="G13256" i="1"/>
  <c r="H13256" i="1"/>
  <c r="I13256" i="1"/>
  <c r="F13256" i="1" s="1"/>
  <c r="G13257" i="1"/>
  <c r="H13257" i="1"/>
  <c r="I13257" i="1"/>
  <c r="F13257" i="1" s="1"/>
  <c r="G13258" i="1"/>
  <c r="H13258" i="1"/>
  <c r="I13258" i="1"/>
  <c r="F13258" i="1" s="1"/>
  <c r="G13259" i="1"/>
  <c r="H13259" i="1"/>
  <c r="I13259" i="1"/>
  <c r="F13259" i="1" s="1"/>
  <c r="G13260" i="1"/>
  <c r="H13260" i="1"/>
  <c r="I13260" i="1"/>
  <c r="F13260" i="1" s="1"/>
  <c r="J13261" i="1"/>
  <c r="K13261" i="1"/>
  <c r="L13261" i="1"/>
  <c r="M13261" i="1"/>
  <c r="N13261" i="1"/>
  <c r="O13261" i="1"/>
  <c r="G13262" i="1"/>
  <c r="H13262" i="1"/>
  <c r="I13262" i="1"/>
  <c r="F13262" i="1" s="1"/>
  <c r="G13263" i="1"/>
  <c r="H13263" i="1"/>
  <c r="I13263" i="1"/>
  <c r="F13263" i="1" s="1"/>
  <c r="G13264" i="1"/>
  <c r="H13264" i="1"/>
  <c r="I13264" i="1"/>
  <c r="F13264" i="1" s="1"/>
  <c r="G13265" i="1"/>
  <c r="H13265" i="1"/>
  <c r="I13265" i="1"/>
  <c r="F13265" i="1" s="1"/>
  <c r="G13266" i="1"/>
  <c r="H13266" i="1"/>
  <c r="I13266" i="1"/>
  <c r="F13266" i="1" s="1"/>
  <c r="J13267" i="1"/>
  <c r="K13267" i="1"/>
  <c r="L13267" i="1"/>
  <c r="M13267" i="1"/>
  <c r="N13267" i="1"/>
  <c r="O13267" i="1"/>
  <c r="G13268" i="1"/>
  <c r="H13268" i="1"/>
  <c r="I13268" i="1"/>
  <c r="G13269" i="1"/>
  <c r="H13269" i="1"/>
  <c r="I13269" i="1"/>
  <c r="F13269" i="1" s="1"/>
  <c r="G13270" i="1"/>
  <c r="H13270" i="1"/>
  <c r="I13270" i="1"/>
  <c r="F13270" i="1" s="1"/>
  <c r="G13271" i="1"/>
  <c r="H13271" i="1"/>
  <c r="I13271" i="1"/>
  <c r="F13271" i="1" s="1"/>
  <c r="G13272" i="1"/>
  <c r="H13272" i="1"/>
  <c r="I13272" i="1"/>
  <c r="F13272" i="1" s="1"/>
  <c r="J13273" i="1"/>
  <c r="K13273" i="1"/>
  <c r="L13273" i="1"/>
  <c r="M13273" i="1"/>
  <c r="N13273" i="1"/>
  <c r="O13273" i="1"/>
  <c r="G13274" i="1"/>
  <c r="H13274" i="1"/>
  <c r="I13274" i="1"/>
  <c r="F13274" i="1" s="1"/>
  <c r="G13275" i="1"/>
  <c r="H13275" i="1"/>
  <c r="I13275" i="1"/>
  <c r="F13275" i="1" s="1"/>
  <c r="G13276" i="1"/>
  <c r="H13276" i="1"/>
  <c r="I13276" i="1"/>
  <c r="F13276" i="1" s="1"/>
  <c r="G13277" i="1"/>
  <c r="H13277" i="1"/>
  <c r="I13277" i="1"/>
  <c r="F13277" i="1" s="1"/>
  <c r="G13278" i="1"/>
  <c r="H13278" i="1"/>
  <c r="I13278" i="1"/>
  <c r="F13278" i="1" s="1"/>
  <c r="J13279" i="1"/>
  <c r="K13279" i="1"/>
  <c r="L13279" i="1"/>
  <c r="M13279" i="1"/>
  <c r="N13279" i="1"/>
  <c r="O13279" i="1"/>
  <c r="G13280" i="1"/>
  <c r="H13280" i="1"/>
  <c r="I13280" i="1"/>
  <c r="F13280" i="1" s="1"/>
  <c r="G13281" i="1"/>
  <c r="H13281" i="1"/>
  <c r="I13281" i="1"/>
  <c r="F13281" i="1" s="1"/>
  <c r="G13282" i="1"/>
  <c r="H13282" i="1"/>
  <c r="I13282" i="1"/>
  <c r="F13282" i="1" s="1"/>
  <c r="G13283" i="1"/>
  <c r="H13283" i="1"/>
  <c r="I13283" i="1"/>
  <c r="F13283" i="1" s="1"/>
  <c r="G13284" i="1"/>
  <c r="H13284" i="1"/>
  <c r="I13284" i="1"/>
  <c r="F13284" i="1" s="1"/>
  <c r="G13285" i="1"/>
  <c r="H13285" i="1"/>
  <c r="I13285" i="1"/>
  <c r="F13285" i="1" s="1"/>
  <c r="G13286" i="1"/>
  <c r="H13286" i="1"/>
  <c r="I13286" i="1"/>
  <c r="F13286" i="1" s="1"/>
  <c r="G13287" i="1"/>
  <c r="H13287" i="1"/>
  <c r="I13287" i="1"/>
  <c r="F13287" i="1" s="1"/>
  <c r="G13288" i="1"/>
  <c r="H13288" i="1"/>
  <c r="I13288" i="1"/>
  <c r="F13288" i="1" s="1"/>
  <c r="J13289" i="1"/>
  <c r="K13289" i="1"/>
  <c r="L13289" i="1"/>
  <c r="M13289" i="1"/>
  <c r="N13289" i="1"/>
  <c r="O13289" i="1"/>
  <c r="G13290" i="1"/>
  <c r="H13290" i="1"/>
  <c r="I13290" i="1"/>
  <c r="F13290" i="1" s="1"/>
  <c r="G13291" i="1"/>
  <c r="H13291" i="1"/>
  <c r="I13291" i="1"/>
  <c r="F13291" i="1" s="1"/>
  <c r="G13292" i="1"/>
  <c r="H13292" i="1"/>
  <c r="I13292" i="1"/>
  <c r="F13292" i="1" s="1"/>
  <c r="G13293" i="1"/>
  <c r="H13293" i="1"/>
  <c r="I13293" i="1"/>
  <c r="F13293" i="1" s="1"/>
  <c r="G13294" i="1"/>
  <c r="H13294" i="1"/>
  <c r="I13294" i="1"/>
  <c r="F13294" i="1" s="1"/>
  <c r="J13295" i="1"/>
  <c r="K13295" i="1"/>
  <c r="L13295" i="1"/>
  <c r="M13295" i="1"/>
  <c r="N13295" i="1"/>
  <c r="O13295" i="1"/>
  <c r="G13296" i="1"/>
  <c r="H13296" i="1"/>
  <c r="I13296" i="1"/>
  <c r="F13296" i="1" s="1"/>
  <c r="G13297" i="1"/>
  <c r="H13297" i="1"/>
  <c r="I13297" i="1"/>
  <c r="F13297" i="1" s="1"/>
  <c r="G13298" i="1"/>
  <c r="H13298" i="1"/>
  <c r="I13298" i="1"/>
  <c r="F13298" i="1" s="1"/>
  <c r="G13299" i="1"/>
  <c r="H13299" i="1"/>
  <c r="I13299" i="1"/>
  <c r="F13299" i="1" s="1"/>
  <c r="G13300" i="1"/>
  <c r="H13300" i="1"/>
  <c r="I13300" i="1"/>
  <c r="F13300" i="1" s="1"/>
  <c r="J13301" i="1"/>
  <c r="K13301" i="1"/>
  <c r="L13301" i="1"/>
  <c r="M13301" i="1"/>
  <c r="N13301" i="1"/>
  <c r="O13301" i="1"/>
  <c r="G13302" i="1"/>
  <c r="H13302" i="1"/>
  <c r="I13302" i="1"/>
  <c r="F13302" i="1" s="1"/>
  <c r="G13303" i="1"/>
  <c r="H13303" i="1"/>
  <c r="I13303" i="1"/>
  <c r="F13303" i="1" s="1"/>
  <c r="G13304" i="1"/>
  <c r="H13304" i="1"/>
  <c r="I13304" i="1"/>
  <c r="F13304" i="1" s="1"/>
  <c r="G13305" i="1"/>
  <c r="H13305" i="1"/>
  <c r="I13305" i="1"/>
  <c r="F13305" i="1" s="1"/>
  <c r="J13306" i="1"/>
  <c r="K13306" i="1"/>
  <c r="L13306" i="1"/>
  <c r="M13306" i="1"/>
  <c r="N13306" i="1"/>
  <c r="O13306" i="1"/>
  <c r="G13307" i="1"/>
  <c r="H13307" i="1"/>
  <c r="I13307" i="1"/>
  <c r="G13308" i="1"/>
  <c r="H13308" i="1"/>
  <c r="I13308" i="1"/>
  <c r="F13308" i="1" s="1"/>
  <c r="G13309" i="1"/>
  <c r="H13309" i="1"/>
  <c r="I13309" i="1"/>
  <c r="F13309" i="1" s="1"/>
  <c r="G13310" i="1"/>
  <c r="H13310" i="1"/>
  <c r="I13310" i="1"/>
  <c r="F13310" i="1" s="1"/>
  <c r="G13311" i="1"/>
  <c r="H13311" i="1"/>
  <c r="I13311" i="1"/>
  <c r="F13311" i="1" s="1"/>
  <c r="J13312" i="1"/>
  <c r="K13312" i="1"/>
  <c r="L13312" i="1"/>
  <c r="M13312" i="1"/>
  <c r="N13312" i="1"/>
  <c r="O13312" i="1"/>
  <c r="G13313" i="1"/>
  <c r="H13313" i="1"/>
  <c r="I13313" i="1"/>
  <c r="F13313" i="1" s="1"/>
  <c r="G13314" i="1"/>
  <c r="H13314" i="1"/>
  <c r="I13314" i="1"/>
  <c r="F13314" i="1" s="1"/>
  <c r="G13315" i="1"/>
  <c r="H13315" i="1"/>
  <c r="I13315" i="1"/>
  <c r="F13315" i="1" s="1"/>
  <c r="G13316" i="1"/>
  <c r="H13316" i="1"/>
  <c r="I13316" i="1"/>
  <c r="F13316" i="1" s="1"/>
  <c r="G13317" i="1"/>
  <c r="H13317" i="1"/>
  <c r="I13317" i="1"/>
  <c r="F13317" i="1" s="1"/>
  <c r="G13318" i="1"/>
  <c r="H13318" i="1"/>
  <c r="I13318" i="1"/>
  <c r="F13318" i="1" s="1"/>
  <c r="G13319" i="1"/>
  <c r="H13319" i="1"/>
  <c r="I13319" i="1"/>
  <c r="F13319" i="1" s="1"/>
  <c r="G13320" i="1"/>
  <c r="H13320" i="1"/>
  <c r="I13320" i="1"/>
  <c r="F13320" i="1" s="1"/>
  <c r="G13321" i="1"/>
  <c r="H13321" i="1"/>
  <c r="I13321" i="1"/>
  <c r="F13321" i="1" s="1"/>
  <c r="G13322" i="1"/>
  <c r="H13322" i="1"/>
  <c r="I13322" i="1"/>
  <c r="F13322" i="1" s="1"/>
  <c r="G13323" i="1"/>
  <c r="H13323" i="1"/>
  <c r="I13323" i="1"/>
  <c r="F13323" i="1" s="1"/>
  <c r="G13324" i="1"/>
  <c r="H13324" i="1"/>
  <c r="I13324" i="1"/>
  <c r="F13324" i="1" s="1"/>
  <c r="G13325" i="1"/>
  <c r="H13325" i="1"/>
  <c r="I13325" i="1"/>
  <c r="F13325" i="1" s="1"/>
  <c r="G13326" i="1"/>
  <c r="H13326" i="1"/>
  <c r="I13326" i="1"/>
  <c r="F13326" i="1" s="1"/>
  <c r="G13327" i="1"/>
  <c r="H13327" i="1"/>
  <c r="I13327" i="1"/>
  <c r="F13327" i="1" s="1"/>
  <c r="J13328" i="1"/>
  <c r="K13328" i="1"/>
  <c r="L13328" i="1"/>
  <c r="M13328" i="1"/>
  <c r="N13328" i="1"/>
  <c r="O13328" i="1"/>
  <c r="G13329" i="1"/>
  <c r="H13329" i="1"/>
  <c r="I13329" i="1"/>
  <c r="F13329" i="1" s="1"/>
  <c r="G13330" i="1"/>
  <c r="H13330" i="1"/>
  <c r="I13330" i="1"/>
  <c r="F13330" i="1" s="1"/>
  <c r="G13331" i="1"/>
  <c r="H13331" i="1"/>
  <c r="I13331" i="1"/>
  <c r="F13331" i="1" s="1"/>
  <c r="G13332" i="1"/>
  <c r="H13332" i="1"/>
  <c r="I13332" i="1"/>
  <c r="F13332" i="1" s="1"/>
  <c r="G13333" i="1"/>
  <c r="H13333" i="1"/>
  <c r="I13333" i="1"/>
  <c r="F13333" i="1" s="1"/>
  <c r="G13334" i="1"/>
  <c r="H13334" i="1"/>
  <c r="I13334" i="1"/>
  <c r="F13334" i="1" s="1"/>
  <c r="G13335" i="1"/>
  <c r="H13335" i="1"/>
  <c r="I13335" i="1"/>
  <c r="F13335" i="1" s="1"/>
  <c r="G13336" i="1"/>
  <c r="H13336" i="1"/>
  <c r="I13336" i="1"/>
  <c r="F13336" i="1" s="1"/>
  <c r="G13337" i="1"/>
  <c r="H13337" i="1"/>
  <c r="I13337" i="1"/>
  <c r="F13337" i="1" s="1"/>
  <c r="G13338" i="1"/>
  <c r="H13338" i="1"/>
  <c r="I13338" i="1"/>
  <c r="F13338" i="1" s="1"/>
  <c r="G13339" i="1"/>
  <c r="H13339" i="1"/>
  <c r="I13339" i="1"/>
  <c r="F13339" i="1" s="1"/>
  <c r="G13340" i="1"/>
  <c r="H13340" i="1"/>
  <c r="I13340" i="1"/>
  <c r="F13340" i="1" s="1"/>
  <c r="G13341" i="1"/>
  <c r="H13341" i="1"/>
  <c r="I13341" i="1"/>
  <c r="F13341" i="1" s="1"/>
  <c r="G13342" i="1"/>
  <c r="H13342" i="1"/>
  <c r="I13342" i="1"/>
  <c r="F13342" i="1" s="1"/>
  <c r="G13343" i="1"/>
  <c r="H13343" i="1"/>
  <c r="I13343" i="1"/>
  <c r="F13343" i="1" s="1"/>
  <c r="G13344" i="1"/>
  <c r="H13344" i="1"/>
  <c r="I13344" i="1"/>
  <c r="F13344" i="1" s="1"/>
  <c r="G13345" i="1"/>
  <c r="H13345" i="1"/>
  <c r="I13345" i="1"/>
  <c r="F13345" i="1" s="1"/>
  <c r="G13346" i="1"/>
  <c r="H13346" i="1"/>
  <c r="I13346" i="1"/>
  <c r="F13346" i="1" s="1"/>
  <c r="G13347" i="1"/>
  <c r="H13347" i="1"/>
  <c r="I13347" i="1"/>
  <c r="F13347" i="1" s="1"/>
  <c r="G13348" i="1"/>
  <c r="H13348" i="1"/>
  <c r="I13348" i="1"/>
  <c r="F13348" i="1" s="1"/>
  <c r="J13349" i="1"/>
  <c r="K13349" i="1"/>
  <c r="L13349" i="1"/>
  <c r="M13349" i="1"/>
  <c r="N13349" i="1"/>
  <c r="O13349" i="1"/>
  <c r="G13350" i="1"/>
  <c r="H13350" i="1"/>
  <c r="I13350" i="1"/>
  <c r="F13350" i="1" s="1"/>
  <c r="G13351" i="1"/>
  <c r="H13351" i="1"/>
  <c r="I13351" i="1"/>
  <c r="F13351" i="1" s="1"/>
  <c r="G13352" i="1"/>
  <c r="H13352" i="1"/>
  <c r="I13352" i="1"/>
  <c r="F13352" i="1" s="1"/>
  <c r="G13353" i="1"/>
  <c r="H13353" i="1"/>
  <c r="I13353" i="1"/>
  <c r="F13353" i="1" s="1"/>
  <c r="G13354" i="1"/>
  <c r="H13354" i="1"/>
  <c r="I13354" i="1"/>
  <c r="F13354" i="1" s="1"/>
  <c r="J13355" i="1"/>
  <c r="K13355" i="1"/>
  <c r="L13355" i="1"/>
  <c r="M13355" i="1"/>
  <c r="N13355" i="1"/>
  <c r="O13355" i="1"/>
  <c r="G13356" i="1"/>
  <c r="H13356" i="1"/>
  <c r="I13356" i="1"/>
  <c r="G13357" i="1"/>
  <c r="H13357" i="1"/>
  <c r="I13357" i="1"/>
  <c r="F13357" i="1" s="1"/>
  <c r="G13358" i="1"/>
  <c r="H13358" i="1"/>
  <c r="I13358" i="1"/>
  <c r="F13358" i="1" s="1"/>
  <c r="G13359" i="1"/>
  <c r="H13359" i="1"/>
  <c r="I13359" i="1"/>
  <c r="F13359" i="1" s="1"/>
  <c r="G13360" i="1"/>
  <c r="H13360" i="1"/>
  <c r="I13360" i="1"/>
  <c r="F13360" i="1" s="1"/>
  <c r="G13361" i="1"/>
  <c r="H13361" i="1"/>
  <c r="I13361" i="1"/>
  <c r="F13361" i="1" s="1"/>
  <c r="J13362" i="1"/>
  <c r="K13362" i="1"/>
  <c r="L13362" i="1"/>
  <c r="M13362" i="1"/>
  <c r="N13362" i="1"/>
  <c r="O13362" i="1"/>
  <c r="G13363" i="1"/>
  <c r="H13363" i="1"/>
  <c r="I13363" i="1"/>
  <c r="F13363" i="1" s="1"/>
  <c r="G13364" i="1"/>
  <c r="H13364" i="1"/>
  <c r="I13364" i="1"/>
  <c r="F13364" i="1" s="1"/>
  <c r="G13365" i="1"/>
  <c r="H13365" i="1"/>
  <c r="I13365" i="1"/>
  <c r="F13365" i="1" s="1"/>
  <c r="G13366" i="1"/>
  <c r="H13366" i="1"/>
  <c r="I13366" i="1"/>
  <c r="F13366" i="1" s="1"/>
  <c r="G13367" i="1"/>
  <c r="H13367" i="1"/>
  <c r="I13367" i="1"/>
  <c r="F13367" i="1" s="1"/>
  <c r="G13368" i="1"/>
  <c r="H13368" i="1"/>
  <c r="I13368" i="1"/>
  <c r="F13368" i="1" s="1"/>
  <c r="J13369" i="1"/>
  <c r="K13369" i="1"/>
  <c r="L13369" i="1"/>
  <c r="M13369" i="1"/>
  <c r="N13369" i="1"/>
  <c r="O13369" i="1"/>
  <c r="G13370" i="1"/>
  <c r="H13370" i="1"/>
  <c r="I13370" i="1"/>
  <c r="F13370" i="1" s="1"/>
  <c r="G13371" i="1"/>
  <c r="H13371" i="1"/>
  <c r="I13371" i="1"/>
  <c r="F13371" i="1" s="1"/>
  <c r="G13372" i="1"/>
  <c r="H13372" i="1"/>
  <c r="I13372" i="1"/>
  <c r="F13372" i="1" s="1"/>
  <c r="G13373" i="1"/>
  <c r="H13373" i="1"/>
  <c r="I13373" i="1"/>
  <c r="F13373" i="1" s="1"/>
  <c r="G13374" i="1"/>
  <c r="H13374" i="1"/>
  <c r="I13374" i="1"/>
  <c r="F13374" i="1" s="1"/>
  <c r="G13375" i="1"/>
  <c r="H13375" i="1"/>
  <c r="I13375" i="1"/>
  <c r="F13375" i="1" s="1"/>
  <c r="J13376" i="1"/>
  <c r="K13376" i="1"/>
  <c r="L13376" i="1"/>
  <c r="M13376" i="1"/>
  <c r="N13376" i="1"/>
  <c r="O13376" i="1"/>
  <c r="G13377" i="1"/>
  <c r="H13377" i="1"/>
  <c r="I13377" i="1"/>
  <c r="F13377" i="1" s="1"/>
  <c r="G13378" i="1"/>
  <c r="H13378" i="1"/>
  <c r="I13378" i="1"/>
  <c r="F13378" i="1" s="1"/>
  <c r="G13379" i="1"/>
  <c r="H13379" i="1"/>
  <c r="I13379" i="1"/>
  <c r="F13379" i="1" s="1"/>
  <c r="G13380" i="1"/>
  <c r="H13380" i="1"/>
  <c r="I13380" i="1"/>
  <c r="F13380" i="1" s="1"/>
  <c r="G13381" i="1"/>
  <c r="H13381" i="1"/>
  <c r="I13381" i="1"/>
  <c r="F13381" i="1" s="1"/>
  <c r="J13382" i="1"/>
  <c r="K13382" i="1"/>
  <c r="L13382" i="1"/>
  <c r="M13382" i="1"/>
  <c r="N13382" i="1"/>
  <c r="O13382" i="1"/>
  <c r="G13383" i="1"/>
  <c r="H13383" i="1"/>
  <c r="I13383" i="1"/>
  <c r="F13383" i="1" s="1"/>
  <c r="G13384" i="1"/>
  <c r="H13384" i="1"/>
  <c r="I13384" i="1"/>
  <c r="F13384" i="1" s="1"/>
  <c r="G13385" i="1"/>
  <c r="H13385" i="1"/>
  <c r="I13385" i="1"/>
  <c r="F13385" i="1" s="1"/>
  <c r="G13386" i="1"/>
  <c r="H13386" i="1"/>
  <c r="I13386" i="1"/>
  <c r="F13386" i="1" s="1"/>
  <c r="G13387" i="1"/>
  <c r="H13387" i="1"/>
  <c r="I13387" i="1"/>
  <c r="F13387" i="1" s="1"/>
  <c r="J13390" i="1"/>
  <c r="K13390" i="1"/>
  <c r="L13390" i="1"/>
  <c r="M13390" i="1"/>
  <c r="N13390" i="1"/>
  <c r="O13390" i="1"/>
  <c r="G13391" i="1"/>
  <c r="H13391" i="1"/>
  <c r="I13391" i="1"/>
  <c r="F13391" i="1" s="1"/>
  <c r="G13392" i="1"/>
  <c r="H13392" i="1"/>
  <c r="I13392" i="1"/>
  <c r="F13392" i="1" s="1"/>
  <c r="G13393" i="1"/>
  <c r="H13393" i="1"/>
  <c r="I13393" i="1"/>
  <c r="F13393" i="1" s="1"/>
  <c r="G13394" i="1"/>
  <c r="H13394" i="1"/>
  <c r="I13394" i="1"/>
  <c r="F13394" i="1" s="1"/>
  <c r="G13395" i="1"/>
  <c r="H13395" i="1"/>
  <c r="I13395" i="1"/>
  <c r="F13395" i="1" s="1"/>
  <c r="J13396" i="1"/>
  <c r="K13396" i="1"/>
  <c r="L13396" i="1"/>
  <c r="M13396" i="1"/>
  <c r="N13396" i="1"/>
  <c r="O13396" i="1"/>
  <c r="G13397" i="1"/>
  <c r="H13397" i="1"/>
  <c r="I13397" i="1"/>
  <c r="F13397" i="1" s="1"/>
  <c r="G13398" i="1"/>
  <c r="H13398" i="1"/>
  <c r="I13398" i="1"/>
  <c r="F13398" i="1" s="1"/>
  <c r="J13399" i="1"/>
  <c r="K13399" i="1"/>
  <c r="L13399" i="1"/>
  <c r="M13399" i="1"/>
  <c r="N13399" i="1"/>
  <c r="O13399" i="1"/>
  <c r="G13400" i="1"/>
  <c r="H13400" i="1"/>
  <c r="I13400" i="1"/>
  <c r="F13400" i="1" s="1"/>
  <c r="G13401" i="1"/>
  <c r="H13401" i="1"/>
  <c r="I13401" i="1"/>
  <c r="F13401" i="1" s="1"/>
  <c r="G13402" i="1"/>
  <c r="H13402" i="1"/>
  <c r="I13402" i="1"/>
  <c r="F13402" i="1" s="1"/>
  <c r="G13403" i="1"/>
  <c r="H13403" i="1"/>
  <c r="I13403" i="1"/>
  <c r="F13403" i="1" s="1"/>
  <c r="G13404" i="1"/>
  <c r="H13404" i="1"/>
  <c r="I13404" i="1"/>
  <c r="F13404" i="1" s="1"/>
  <c r="G13405" i="1"/>
  <c r="H13405" i="1"/>
  <c r="I13405" i="1"/>
  <c r="F13405" i="1" s="1"/>
  <c r="G13406" i="1"/>
  <c r="H13406" i="1"/>
  <c r="I13406" i="1"/>
  <c r="F13406" i="1" s="1"/>
  <c r="G13407" i="1"/>
  <c r="H13407" i="1"/>
  <c r="I13407" i="1"/>
  <c r="F13407" i="1" s="1"/>
  <c r="G13408" i="1"/>
  <c r="H13408" i="1"/>
  <c r="I13408" i="1"/>
  <c r="F13408" i="1" s="1"/>
  <c r="G13409" i="1"/>
  <c r="H13409" i="1"/>
  <c r="I13409" i="1"/>
  <c r="F13409" i="1" s="1"/>
  <c r="G13410" i="1"/>
  <c r="H13410" i="1"/>
  <c r="I13410" i="1"/>
  <c r="F13410" i="1" s="1"/>
  <c r="G13411" i="1"/>
  <c r="H13411" i="1"/>
  <c r="I13411" i="1"/>
  <c r="F13411" i="1" s="1"/>
  <c r="G13412" i="1"/>
  <c r="H13412" i="1"/>
  <c r="I13412" i="1"/>
  <c r="F13412" i="1" s="1"/>
  <c r="G13413" i="1"/>
  <c r="H13413" i="1"/>
  <c r="I13413" i="1"/>
  <c r="F13413" i="1" s="1"/>
  <c r="G13414" i="1"/>
  <c r="H13414" i="1"/>
  <c r="I13414" i="1"/>
  <c r="F13414" i="1" s="1"/>
  <c r="G13415" i="1"/>
  <c r="H13415" i="1"/>
  <c r="I13415" i="1"/>
  <c r="F13415" i="1" s="1"/>
  <c r="G13416" i="1"/>
  <c r="H13416" i="1"/>
  <c r="I13416" i="1"/>
  <c r="F13416" i="1" s="1"/>
  <c r="J13417" i="1"/>
  <c r="K13417" i="1"/>
  <c r="L13417" i="1"/>
  <c r="M13417" i="1"/>
  <c r="N13417" i="1"/>
  <c r="O13417" i="1"/>
  <c r="G13418" i="1"/>
  <c r="H13418" i="1"/>
  <c r="I13418" i="1"/>
  <c r="F13418" i="1" s="1"/>
  <c r="G13419" i="1"/>
  <c r="H13419" i="1"/>
  <c r="I13419" i="1"/>
  <c r="F13419" i="1" s="1"/>
  <c r="G13420" i="1"/>
  <c r="H13420" i="1"/>
  <c r="I13420" i="1"/>
  <c r="F13420" i="1" s="1"/>
  <c r="G13421" i="1"/>
  <c r="H13421" i="1"/>
  <c r="I13421" i="1"/>
  <c r="F13421" i="1" s="1"/>
  <c r="G13422" i="1"/>
  <c r="H13422" i="1"/>
  <c r="I13422" i="1"/>
  <c r="F13422" i="1" s="1"/>
  <c r="G13423" i="1"/>
  <c r="H13423" i="1"/>
  <c r="I13423" i="1"/>
  <c r="F13423" i="1" s="1"/>
  <c r="J13424" i="1"/>
  <c r="K13424" i="1"/>
  <c r="L13424" i="1"/>
  <c r="M13424" i="1"/>
  <c r="N13424" i="1"/>
  <c r="O13424" i="1"/>
  <c r="G13425" i="1"/>
  <c r="H13425" i="1"/>
  <c r="I13425" i="1"/>
  <c r="F13425" i="1" s="1"/>
  <c r="G13426" i="1"/>
  <c r="H13426" i="1"/>
  <c r="I13426" i="1"/>
  <c r="F13426" i="1" s="1"/>
  <c r="G13427" i="1"/>
  <c r="H13427" i="1"/>
  <c r="I13427" i="1"/>
  <c r="F13427" i="1" s="1"/>
  <c r="G13428" i="1"/>
  <c r="H13428" i="1"/>
  <c r="I13428" i="1"/>
  <c r="F13428" i="1" s="1"/>
  <c r="J13429" i="1"/>
  <c r="K13429" i="1"/>
  <c r="L13429" i="1"/>
  <c r="M13429" i="1"/>
  <c r="N13429" i="1"/>
  <c r="O13429" i="1"/>
  <c r="G13430" i="1"/>
  <c r="H13430" i="1"/>
  <c r="I13430" i="1"/>
  <c r="F13430" i="1" s="1"/>
  <c r="G13431" i="1"/>
  <c r="H13431" i="1"/>
  <c r="I13431" i="1"/>
  <c r="F13431" i="1" s="1"/>
  <c r="G13432" i="1"/>
  <c r="H13432" i="1"/>
  <c r="I13432" i="1"/>
  <c r="F13432" i="1" s="1"/>
  <c r="G13433" i="1"/>
  <c r="H13433" i="1"/>
  <c r="I13433" i="1"/>
  <c r="F13433" i="1" s="1"/>
  <c r="G13434" i="1"/>
  <c r="H13434" i="1"/>
  <c r="I13434" i="1"/>
  <c r="F13434" i="1" s="1"/>
  <c r="G13435" i="1"/>
  <c r="H13435" i="1"/>
  <c r="I13435" i="1"/>
  <c r="F13435" i="1" s="1"/>
  <c r="G13436" i="1"/>
  <c r="H13436" i="1"/>
  <c r="I13436" i="1"/>
  <c r="F13436" i="1" s="1"/>
  <c r="G13437" i="1"/>
  <c r="H13437" i="1"/>
  <c r="I13437" i="1"/>
  <c r="F13437" i="1" s="1"/>
  <c r="J13438" i="1"/>
  <c r="K13438" i="1"/>
  <c r="L13438" i="1"/>
  <c r="M13438" i="1"/>
  <c r="N13438" i="1"/>
  <c r="O13438" i="1"/>
  <c r="G13439" i="1"/>
  <c r="H13439" i="1"/>
  <c r="I13439" i="1"/>
  <c r="F13439" i="1" s="1"/>
  <c r="G13440" i="1"/>
  <c r="H13440" i="1"/>
  <c r="I13440" i="1"/>
  <c r="F13440" i="1" s="1"/>
  <c r="G13441" i="1"/>
  <c r="H13441" i="1"/>
  <c r="I13441" i="1"/>
  <c r="F13441" i="1" s="1"/>
  <c r="G13442" i="1"/>
  <c r="H13442" i="1"/>
  <c r="I13442" i="1"/>
  <c r="F13442" i="1" s="1"/>
  <c r="G13443" i="1"/>
  <c r="H13443" i="1"/>
  <c r="I13443" i="1"/>
  <c r="F13443" i="1" s="1"/>
  <c r="J13444" i="1"/>
  <c r="K13444" i="1"/>
  <c r="L13444" i="1"/>
  <c r="M13444" i="1"/>
  <c r="N13444" i="1"/>
  <c r="O13444" i="1"/>
  <c r="G13445" i="1"/>
  <c r="H13445" i="1"/>
  <c r="I13445" i="1"/>
  <c r="G13446" i="1"/>
  <c r="H13446" i="1"/>
  <c r="I13446" i="1"/>
  <c r="F13446" i="1" s="1"/>
  <c r="J13447" i="1"/>
  <c r="K13447" i="1"/>
  <c r="L13447" i="1"/>
  <c r="M13447" i="1"/>
  <c r="N13447" i="1"/>
  <c r="O13447" i="1"/>
  <c r="G13448" i="1"/>
  <c r="H13448" i="1"/>
  <c r="I13448" i="1"/>
  <c r="F13448" i="1" s="1"/>
  <c r="G13449" i="1"/>
  <c r="H13449" i="1"/>
  <c r="I13449" i="1"/>
  <c r="F13449" i="1" s="1"/>
  <c r="G13450" i="1"/>
  <c r="H13450" i="1"/>
  <c r="I13450" i="1"/>
  <c r="F13450" i="1" s="1"/>
  <c r="G13451" i="1"/>
  <c r="H13451" i="1"/>
  <c r="I13451" i="1"/>
  <c r="F13451" i="1" s="1"/>
  <c r="G13452" i="1"/>
  <c r="H13452" i="1"/>
  <c r="I13452" i="1"/>
  <c r="F13452" i="1" s="1"/>
  <c r="G13453" i="1"/>
  <c r="H13453" i="1"/>
  <c r="I13453" i="1"/>
  <c r="F13453" i="1" s="1"/>
  <c r="G13454" i="1"/>
  <c r="H13454" i="1"/>
  <c r="I13454" i="1"/>
  <c r="F13454" i="1" s="1"/>
  <c r="J13455" i="1"/>
  <c r="K13455" i="1"/>
  <c r="L13455" i="1"/>
  <c r="M13455" i="1"/>
  <c r="N13455" i="1"/>
  <c r="O13455" i="1"/>
  <c r="G13456" i="1"/>
  <c r="H13456" i="1"/>
  <c r="I13456" i="1"/>
  <c r="G13457" i="1"/>
  <c r="H13457" i="1"/>
  <c r="I13457" i="1"/>
  <c r="F13457" i="1" s="1"/>
  <c r="G13458" i="1"/>
  <c r="H13458" i="1"/>
  <c r="I13458" i="1"/>
  <c r="F13458" i="1" s="1"/>
  <c r="G13459" i="1"/>
  <c r="H13459" i="1"/>
  <c r="I13459" i="1"/>
  <c r="F13459" i="1" s="1"/>
  <c r="G13460" i="1"/>
  <c r="H13460" i="1"/>
  <c r="I13460" i="1"/>
  <c r="F13460" i="1" s="1"/>
  <c r="G13461" i="1"/>
  <c r="H13461" i="1"/>
  <c r="I13461" i="1"/>
  <c r="F13461" i="1" s="1"/>
  <c r="J13462" i="1"/>
  <c r="K13462" i="1"/>
  <c r="L13462" i="1"/>
  <c r="M13462" i="1"/>
  <c r="N13462" i="1"/>
  <c r="O13462" i="1"/>
  <c r="G13463" i="1"/>
  <c r="H13463" i="1"/>
  <c r="I13463" i="1"/>
  <c r="F13463" i="1" s="1"/>
  <c r="G13464" i="1"/>
  <c r="H13464" i="1"/>
  <c r="I13464" i="1"/>
  <c r="F13464" i="1" s="1"/>
  <c r="G13465" i="1"/>
  <c r="H13465" i="1"/>
  <c r="I13465" i="1"/>
  <c r="F13465" i="1" s="1"/>
  <c r="G13466" i="1"/>
  <c r="H13466" i="1"/>
  <c r="I13466" i="1"/>
  <c r="F13466" i="1" s="1"/>
  <c r="J13467" i="1"/>
  <c r="K13467" i="1"/>
  <c r="L13467" i="1"/>
  <c r="M13467" i="1"/>
  <c r="N13467" i="1"/>
  <c r="O13467" i="1"/>
  <c r="G13468" i="1"/>
  <c r="H13468" i="1"/>
  <c r="I13468" i="1"/>
  <c r="G13469" i="1"/>
  <c r="H13469" i="1"/>
  <c r="I13469" i="1"/>
  <c r="F13469" i="1" s="1"/>
  <c r="G13470" i="1"/>
  <c r="H13470" i="1"/>
  <c r="I13470" i="1"/>
  <c r="F13470" i="1" s="1"/>
  <c r="G13471" i="1"/>
  <c r="H13471" i="1"/>
  <c r="I13471" i="1"/>
  <c r="F13471" i="1" s="1"/>
  <c r="G13472" i="1"/>
  <c r="H13472" i="1"/>
  <c r="I13472" i="1"/>
  <c r="F13472" i="1" s="1"/>
  <c r="G13473" i="1"/>
  <c r="H13473" i="1"/>
  <c r="I13473" i="1"/>
  <c r="F13473" i="1" s="1"/>
  <c r="G13474" i="1"/>
  <c r="H13474" i="1"/>
  <c r="I13474" i="1"/>
  <c r="F13474" i="1" s="1"/>
  <c r="G13475" i="1"/>
  <c r="H13475" i="1"/>
  <c r="I13475" i="1"/>
  <c r="F13475" i="1" s="1"/>
  <c r="G13476" i="1"/>
  <c r="H13476" i="1"/>
  <c r="I13476" i="1"/>
  <c r="F13476" i="1" s="1"/>
  <c r="G13477" i="1"/>
  <c r="H13477" i="1"/>
  <c r="I13477" i="1"/>
  <c r="F13477" i="1" s="1"/>
  <c r="G13478" i="1"/>
  <c r="H13478" i="1"/>
  <c r="I13478" i="1"/>
  <c r="F13478" i="1" s="1"/>
  <c r="G13479" i="1"/>
  <c r="H13479" i="1"/>
  <c r="I13479" i="1"/>
  <c r="F13479" i="1" s="1"/>
  <c r="G13480" i="1"/>
  <c r="H13480" i="1"/>
  <c r="I13480" i="1"/>
  <c r="F13480" i="1" s="1"/>
  <c r="G13481" i="1"/>
  <c r="H13481" i="1"/>
  <c r="I13481" i="1"/>
  <c r="F13481" i="1" s="1"/>
  <c r="G13482" i="1"/>
  <c r="H13482" i="1"/>
  <c r="I13482" i="1"/>
  <c r="F13482" i="1" s="1"/>
  <c r="G13483" i="1"/>
  <c r="H13483" i="1"/>
  <c r="I13483" i="1"/>
  <c r="F13483" i="1" s="1"/>
  <c r="G13484" i="1"/>
  <c r="H13484" i="1"/>
  <c r="I13484" i="1"/>
  <c r="F13484" i="1" s="1"/>
  <c r="J13485" i="1"/>
  <c r="K13485" i="1"/>
  <c r="L13485" i="1"/>
  <c r="M13485" i="1"/>
  <c r="N13485" i="1"/>
  <c r="O13485" i="1"/>
  <c r="G13486" i="1"/>
  <c r="H13486" i="1"/>
  <c r="I13486" i="1"/>
  <c r="F13486" i="1" s="1"/>
  <c r="G13487" i="1"/>
  <c r="H13487" i="1"/>
  <c r="I13487" i="1"/>
  <c r="F13487" i="1" s="1"/>
  <c r="G13488" i="1"/>
  <c r="H13488" i="1"/>
  <c r="I13488" i="1"/>
  <c r="F13488" i="1" s="1"/>
  <c r="G13489" i="1"/>
  <c r="H13489" i="1"/>
  <c r="I13489" i="1"/>
  <c r="F13489" i="1" s="1"/>
  <c r="G13490" i="1"/>
  <c r="H13490" i="1"/>
  <c r="I13490" i="1"/>
  <c r="F13490" i="1" s="1"/>
  <c r="G13491" i="1"/>
  <c r="H13491" i="1"/>
  <c r="I13491" i="1"/>
  <c r="F13491" i="1" s="1"/>
  <c r="G13492" i="1"/>
  <c r="H13492" i="1"/>
  <c r="I13492" i="1"/>
  <c r="F13492" i="1" s="1"/>
  <c r="G13493" i="1"/>
  <c r="H13493" i="1"/>
  <c r="I13493" i="1"/>
  <c r="F13493" i="1" s="1"/>
  <c r="G13494" i="1"/>
  <c r="H13494" i="1"/>
  <c r="I13494" i="1"/>
  <c r="F13494" i="1" s="1"/>
  <c r="J13495" i="1"/>
  <c r="K13495" i="1"/>
  <c r="L13495" i="1"/>
  <c r="M13495" i="1"/>
  <c r="N13495" i="1"/>
  <c r="O13495" i="1"/>
  <c r="G13496" i="1"/>
  <c r="H13496" i="1"/>
  <c r="I13496" i="1"/>
  <c r="F13496" i="1" s="1"/>
  <c r="G13497" i="1"/>
  <c r="H13497" i="1"/>
  <c r="I13497" i="1"/>
  <c r="F13497" i="1" s="1"/>
  <c r="G13498" i="1"/>
  <c r="H13498" i="1"/>
  <c r="I13498" i="1"/>
  <c r="F13498" i="1" s="1"/>
  <c r="G13499" i="1"/>
  <c r="H13499" i="1"/>
  <c r="I13499" i="1"/>
  <c r="F13499" i="1" s="1"/>
  <c r="G13500" i="1"/>
  <c r="H13500" i="1"/>
  <c r="I13500" i="1"/>
  <c r="F13500" i="1" s="1"/>
  <c r="G13501" i="1"/>
  <c r="H13501" i="1"/>
  <c r="I13501" i="1"/>
  <c r="F13501" i="1" s="1"/>
  <c r="J13502" i="1"/>
  <c r="K13502" i="1"/>
  <c r="L13502" i="1"/>
  <c r="M13502" i="1"/>
  <c r="N13502" i="1"/>
  <c r="O13502" i="1"/>
  <c r="G13503" i="1"/>
  <c r="H13503" i="1"/>
  <c r="I13503" i="1"/>
  <c r="F13503" i="1" s="1"/>
  <c r="G13504" i="1"/>
  <c r="H13504" i="1"/>
  <c r="I13504" i="1"/>
  <c r="F13504" i="1" s="1"/>
  <c r="G13505" i="1"/>
  <c r="H13505" i="1"/>
  <c r="I13505" i="1"/>
  <c r="F13505" i="1" s="1"/>
  <c r="G13506" i="1"/>
  <c r="H13506" i="1"/>
  <c r="I13506" i="1"/>
  <c r="F13506" i="1" s="1"/>
  <c r="G13507" i="1"/>
  <c r="H13507" i="1"/>
  <c r="I13507" i="1"/>
  <c r="F13507" i="1" s="1"/>
  <c r="G13508" i="1"/>
  <c r="H13508" i="1"/>
  <c r="I13508" i="1"/>
  <c r="F13508" i="1" s="1"/>
  <c r="G13509" i="1"/>
  <c r="H13509" i="1"/>
  <c r="I13509" i="1"/>
  <c r="F13509" i="1" s="1"/>
  <c r="G13510" i="1"/>
  <c r="H13510" i="1"/>
  <c r="I13510" i="1"/>
  <c r="F13510" i="1" s="1"/>
  <c r="G13511" i="1"/>
  <c r="H13511" i="1"/>
  <c r="I13511" i="1"/>
  <c r="F13511" i="1" s="1"/>
  <c r="G13512" i="1"/>
  <c r="H13512" i="1"/>
  <c r="I13512" i="1"/>
  <c r="F13512" i="1" s="1"/>
  <c r="J13513" i="1"/>
  <c r="K13513" i="1"/>
  <c r="L13513" i="1"/>
  <c r="M13513" i="1"/>
  <c r="N13513" i="1"/>
  <c r="O13513" i="1"/>
  <c r="G13514" i="1"/>
  <c r="H13514" i="1"/>
  <c r="I13514" i="1"/>
  <c r="F13514" i="1" s="1"/>
  <c r="G13515" i="1"/>
  <c r="H13515" i="1"/>
  <c r="I13515" i="1"/>
  <c r="F13515" i="1" s="1"/>
  <c r="G13516" i="1"/>
  <c r="H13516" i="1"/>
  <c r="I13516" i="1"/>
  <c r="F13516" i="1" s="1"/>
  <c r="G13517" i="1"/>
  <c r="H13517" i="1"/>
  <c r="I13517" i="1"/>
  <c r="F13517" i="1" s="1"/>
  <c r="G13518" i="1"/>
  <c r="H13518" i="1"/>
  <c r="I13518" i="1"/>
  <c r="F13518" i="1" s="1"/>
  <c r="G13519" i="1"/>
  <c r="H13519" i="1"/>
  <c r="I13519" i="1"/>
  <c r="F13519" i="1" s="1"/>
  <c r="G13520" i="1"/>
  <c r="H13520" i="1"/>
  <c r="I13520" i="1"/>
  <c r="F13520" i="1" s="1"/>
  <c r="J13521" i="1"/>
  <c r="K13521" i="1"/>
  <c r="L13521" i="1"/>
  <c r="M13521" i="1"/>
  <c r="N13521" i="1"/>
  <c r="O13521" i="1"/>
  <c r="G13522" i="1"/>
  <c r="H13522" i="1"/>
  <c r="I13522" i="1"/>
  <c r="F13522" i="1" s="1"/>
  <c r="G13523" i="1"/>
  <c r="H13523" i="1"/>
  <c r="I13523" i="1"/>
  <c r="F13523" i="1" s="1"/>
  <c r="G13524" i="1"/>
  <c r="H13524" i="1"/>
  <c r="I13524" i="1"/>
  <c r="F13524" i="1" s="1"/>
  <c r="G13525" i="1"/>
  <c r="H13525" i="1"/>
  <c r="I13525" i="1"/>
  <c r="F13525" i="1" s="1"/>
  <c r="G13526" i="1"/>
  <c r="H13526" i="1"/>
  <c r="I13526" i="1"/>
  <c r="F13526" i="1" s="1"/>
  <c r="G13527" i="1"/>
  <c r="H13527" i="1"/>
  <c r="I13527" i="1"/>
  <c r="F13527" i="1" s="1"/>
  <c r="G13528" i="1"/>
  <c r="H13528" i="1"/>
  <c r="I13528" i="1"/>
  <c r="F13528" i="1" s="1"/>
  <c r="J13529" i="1"/>
  <c r="K13529" i="1"/>
  <c r="L13529" i="1"/>
  <c r="M13529" i="1"/>
  <c r="N13529" i="1"/>
  <c r="O13529" i="1"/>
  <c r="G13530" i="1"/>
  <c r="H13530" i="1"/>
  <c r="I13530" i="1"/>
  <c r="F13530" i="1" s="1"/>
  <c r="G13531" i="1"/>
  <c r="H13531" i="1"/>
  <c r="I13531" i="1"/>
  <c r="F13531" i="1" s="1"/>
  <c r="G13532" i="1"/>
  <c r="H13532" i="1"/>
  <c r="I13532" i="1"/>
  <c r="F13532" i="1" s="1"/>
  <c r="G13533" i="1"/>
  <c r="H13533" i="1"/>
  <c r="I13533" i="1"/>
  <c r="F13533" i="1" s="1"/>
  <c r="G13534" i="1"/>
  <c r="H13534" i="1"/>
  <c r="I13534" i="1"/>
  <c r="F13534" i="1" s="1"/>
  <c r="G13535" i="1"/>
  <c r="H13535" i="1"/>
  <c r="I13535" i="1"/>
  <c r="F13535" i="1" s="1"/>
  <c r="G13536" i="1"/>
  <c r="H13536" i="1"/>
  <c r="I13536" i="1"/>
  <c r="F13536" i="1" s="1"/>
  <c r="G13537" i="1"/>
  <c r="H13537" i="1"/>
  <c r="I13537" i="1"/>
  <c r="F13537" i="1" s="1"/>
  <c r="G13538" i="1"/>
  <c r="H13538" i="1"/>
  <c r="I13538" i="1"/>
  <c r="F13538" i="1" s="1"/>
  <c r="G13539" i="1"/>
  <c r="H13539" i="1"/>
  <c r="I13539" i="1"/>
  <c r="F13539" i="1" s="1"/>
  <c r="G13540" i="1"/>
  <c r="H13540" i="1"/>
  <c r="I13540" i="1"/>
  <c r="F13540" i="1" s="1"/>
  <c r="G13541" i="1"/>
  <c r="H13541" i="1"/>
  <c r="I13541" i="1"/>
  <c r="F13541" i="1" s="1"/>
  <c r="G13542" i="1"/>
  <c r="H13542" i="1"/>
  <c r="I13542" i="1"/>
  <c r="F13542" i="1" s="1"/>
  <c r="G13543" i="1"/>
  <c r="H13543" i="1"/>
  <c r="I13543" i="1"/>
  <c r="F13543" i="1" s="1"/>
  <c r="G13544" i="1"/>
  <c r="H13544" i="1"/>
  <c r="I13544" i="1"/>
  <c r="F13544" i="1" s="1"/>
  <c r="G13545" i="1"/>
  <c r="H13545" i="1"/>
  <c r="I13545" i="1"/>
  <c r="F13545" i="1" s="1"/>
  <c r="G13546" i="1"/>
  <c r="H13546" i="1"/>
  <c r="I13546" i="1"/>
  <c r="F13546" i="1" s="1"/>
  <c r="G13547" i="1"/>
  <c r="H13547" i="1"/>
  <c r="I13547" i="1"/>
  <c r="F13547" i="1" s="1"/>
  <c r="G13548" i="1"/>
  <c r="H13548" i="1"/>
  <c r="I13548" i="1"/>
  <c r="F13548" i="1" s="1"/>
  <c r="G13549" i="1"/>
  <c r="H13549" i="1"/>
  <c r="I13549" i="1"/>
  <c r="F13549" i="1" s="1"/>
  <c r="J13550" i="1"/>
  <c r="K13550" i="1"/>
  <c r="L13550" i="1"/>
  <c r="M13550" i="1"/>
  <c r="N13550" i="1"/>
  <c r="O13550" i="1"/>
  <c r="G13551" i="1"/>
  <c r="H13551" i="1"/>
  <c r="I13551" i="1"/>
  <c r="F13551" i="1" s="1"/>
  <c r="G13552" i="1"/>
  <c r="H13552" i="1"/>
  <c r="I13552" i="1"/>
  <c r="F13552" i="1" s="1"/>
  <c r="G13553" i="1"/>
  <c r="H13553" i="1"/>
  <c r="I13553" i="1"/>
  <c r="F13553" i="1" s="1"/>
  <c r="G13554" i="1"/>
  <c r="H13554" i="1"/>
  <c r="I13554" i="1"/>
  <c r="F13554" i="1" s="1"/>
  <c r="G13555" i="1"/>
  <c r="H13555" i="1"/>
  <c r="I13555" i="1"/>
  <c r="F13555" i="1" s="1"/>
  <c r="G13556" i="1"/>
  <c r="H13556" i="1"/>
  <c r="I13556" i="1"/>
  <c r="F13556" i="1" s="1"/>
  <c r="G13557" i="1"/>
  <c r="H13557" i="1"/>
  <c r="I13557" i="1"/>
  <c r="F13557" i="1" s="1"/>
  <c r="G13558" i="1"/>
  <c r="H13558" i="1"/>
  <c r="I13558" i="1"/>
  <c r="F13558" i="1" s="1"/>
  <c r="G13559" i="1"/>
  <c r="H13559" i="1"/>
  <c r="I13559" i="1"/>
  <c r="F13559" i="1" s="1"/>
  <c r="G13560" i="1"/>
  <c r="H13560" i="1"/>
  <c r="I13560" i="1"/>
  <c r="F13560" i="1" s="1"/>
  <c r="G13561" i="1"/>
  <c r="H13561" i="1"/>
  <c r="I13561" i="1"/>
  <c r="F13561" i="1" s="1"/>
  <c r="G13562" i="1"/>
  <c r="H13562" i="1"/>
  <c r="I13562" i="1"/>
  <c r="F13562" i="1" s="1"/>
  <c r="G13563" i="1"/>
  <c r="H13563" i="1"/>
  <c r="I13563" i="1"/>
  <c r="F13563" i="1" s="1"/>
  <c r="G13564" i="1"/>
  <c r="H13564" i="1"/>
  <c r="I13564" i="1"/>
  <c r="F13564" i="1" s="1"/>
  <c r="G13565" i="1"/>
  <c r="H13565" i="1"/>
  <c r="I13565" i="1"/>
  <c r="F13565" i="1" s="1"/>
  <c r="G13566" i="1"/>
  <c r="H13566" i="1"/>
  <c r="I13566" i="1"/>
  <c r="F13566" i="1" s="1"/>
  <c r="J13567" i="1"/>
  <c r="K13567" i="1"/>
  <c r="L13567" i="1"/>
  <c r="M13567" i="1"/>
  <c r="N13567" i="1"/>
  <c r="O13567" i="1"/>
  <c r="G13568" i="1"/>
  <c r="H13568" i="1"/>
  <c r="I13568" i="1"/>
  <c r="F13568" i="1" s="1"/>
  <c r="G13569" i="1"/>
  <c r="H13569" i="1"/>
  <c r="I13569" i="1"/>
  <c r="F13569" i="1" s="1"/>
  <c r="G13570" i="1"/>
  <c r="H13570" i="1"/>
  <c r="I13570" i="1"/>
  <c r="F13570" i="1" s="1"/>
  <c r="G13571" i="1"/>
  <c r="H13571" i="1"/>
  <c r="I13571" i="1"/>
  <c r="F13571" i="1" s="1"/>
  <c r="G13572" i="1"/>
  <c r="H13572" i="1"/>
  <c r="I13572" i="1"/>
  <c r="F13572" i="1" s="1"/>
  <c r="J13573" i="1"/>
  <c r="K13573" i="1"/>
  <c r="L13573" i="1"/>
  <c r="M13573" i="1"/>
  <c r="N13573" i="1"/>
  <c r="O13573" i="1"/>
  <c r="G13574" i="1"/>
  <c r="H13574" i="1"/>
  <c r="I13574" i="1"/>
  <c r="F13574" i="1" s="1"/>
  <c r="G13575" i="1"/>
  <c r="H13575" i="1"/>
  <c r="I13575" i="1"/>
  <c r="F13575" i="1" s="1"/>
  <c r="G13576" i="1"/>
  <c r="H13576" i="1"/>
  <c r="I13576" i="1"/>
  <c r="F13576" i="1" s="1"/>
  <c r="G13577" i="1"/>
  <c r="H13577" i="1"/>
  <c r="I13577" i="1"/>
  <c r="F13577" i="1" s="1"/>
  <c r="G13578" i="1"/>
  <c r="H13578" i="1"/>
  <c r="I13578" i="1"/>
  <c r="F13578" i="1" s="1"/>
  <c r="G13579" i="1"/>
  <c r="H13579" i="1"/>
  <c r="I13579" i="1"/>
  <c r="F13579" i="1" s="1"/>
  <c r="G13580" i="1"/>
  <c r="H13580" i="1"/>
  <c r="I13580" i="1"/>
  <c r="F13580" i="1" s="1"/>
  <c r="G13581" i="1"/>
  <c r="H13581" i="1"/>
  <c r="I13581" i="1"/>
  <c r="F13581" i="1" s="1"/>
  <c r="G13582" i="1"/>
  <c r="H13582" i="1"/>
  <c r="I13582" i="1"/>
  <c r="F13582" i="1" s="1"/>
  <c r="G13583" i="1"/>
  <c r="H13583" i="1"/>
  <c r="I13583" i="1"/>
  <c r="F13583" i="1" s="1"/>
  <c r="G13584" i="1"/>
  <c r="H13584" i="1"/>
  <c r="I13584" i="1"/>
  <c r="F13584" i="1" s="1"/>
  <c r="G13585" i="1"/>
  <c r="H13585" i="1"/>
  <c r="I13585" i="1"/>
  <c r="F13585" i="1" s="1"/>
  <c r="G13586" i="1"/>
  <c r="H13586" i="1"/>
  <c r="I13586" i="1"/>
  <c r="F13586" i="1" s="1"/>
  <c r="G13587" i="1"/>
  <c r="H13587" i="1"/>
  <c r="I13587" i="1"/>
  <c r="F13587" i="1" s="1"/>
  <c r="G13588" i="1"/>
  <c r="H13588" i="1"/>
  <c r="I13588" i="1"/>
  <c r="F13588" i="1" s="1"/>
  <c r="G13589" i="1"/>
  <c r="H13589" i="1"/>
  <c r="I13589" i="1"/>
  <c r="F13589" i="1" s="1"/>
  <c r="G13590" i="1"/>
  <c r="H13590" i="1"/>
  <c r="I13590" i="1"/>
  <c r="F13590" i="1" s="1"/>
  <c r="J13591" i="1"/>
  <c r="K13591" i="1"/>
  <c r="L13591" i="1"/>
  <c r="M13591" i="1"/>
  <c r="N13591" i="1"/>
  <c r="O13591" i="1"/>
  <c r="G13592" i="1"/>
  <c r="H13592" i="1"/>
  <c r="I13592" i="1"/>
  <c r="F13592" i="1" s="1"/>
  <c r="G13593" i="1"/>
  <c r="H13593" i="1"/>
  <c r="I13593" i="1"/>
  <c r="F13593" i="1" s="1"/>
  <c r="G13594" i="1"/>
  <c r="H13594" i="1"/>
  <c r="I13594" i="1"/>
  <c r="F13594" i="1" s="1"/>
  <c r="G13595" i="1"/>
  <c r="H13595" i="1"/>
  <c r="I13595" i="1"/>
  <c r="F13595" i="1" s="1"/>
  <c r="J13596" i="1"/>
  <c r="K13596" i="1"/>
  <c r="L13596" i="1"/>
  <c r="M13596" i="1"/>
  <c r="N13596" i="1"/>
  <c r="O13596" i="1"/>
  <c r="G13597" i="1"/>
  <c r="H13597" i="1"/>
  <c r="I13597" i="1"/>
  <c r="F13597" i="1" s="1"/>
  <c r="G13598" i="1"/>
  <c r="H13598" i="1"/>
  <c r="I13598" i="1"/>
  <c r="F13598" i="1" s="1"/>
  <c r="G13599" i="1"/>
  <c r="H13599" i="1"/>
  <c r="I13599" i="1"/>
  <c r="F13599" i="1" s="1"/>
  <c r="G13600" i="1"/>
  <c r="H13600" i="1"/>
  <c r="I13600" i="1"/>
  <c r="F13600" i="1" s="1"/>
  <c r="G13601" i="1"/>
  <c r="H13601" i="1"/>
  <c r="I13601" i="1"/>
  <c r="F13601" i="1" s="1"/>
  <c r="G13602" i="1"/>
  <c r="H13602" i="1"/>
  <c r="I13602" i="1"/>
  <c r="F13602" i="1" s="1"/>
  <c r="G13603" i="1"/>
  <c r="H13603" i="1"/>
  <c r="I13603" i="1"/>
  <c r="F13603" i="1" s="1"/>
  <c r="G13604" i="1"/>
  <c r="H13604" i="1"/>
  <c r="I13604" i="1"/>
  <c r="F13604" i="1" s="1"/>
  <c r="G13605" i="1"/>
  <c r="H13605" i="1"/>
  <c r="I13605" i="1"/>
  <c r="F13605" i="1" s="1"/>
  <c r="G13606" i="1"/>
  <c r="H13606" i="1"/>
  <c r="I13606" i="1"/>
  <c r="F13606" i="1" s="1"/>
  <c r="G13607" i="1"/>
  <c r="H13607" i="1"/>
  <c r="I13607" i="1"/>
  <c r="F13607" i="1" s="1"/>
  <c r="J13608" i="1"/>
  <c r="K13608" i="1"/>
  <c r="L13608" i="1"/>
  <c r="M13608" i="1"/>
  <c r="N13608" i="1"/>
  <c r="O13608" i="1"/>
  <c r="G13609" i="1"/>
  <c r="H13609" i="1"/>
  <c r="I13609" i="1"/>
  <c r="F13609" i="1" s="1"/>
  <c r="G13610" i="1"/>
  <c r="H13610" i="1"/>
  <c r="I13610" i="1"/>
  <c r="F13610" i="1" s="1"/>
  <c r="G13611" i="1"/>
  <c r="H13611" i="1"/>
  <c r="I13611" i="1"/>
  <c r="F13611" i="1" s="1"/>
  <c r="G13612" i="1"/>
  <c r="H13612" i="1"/>
  <c r="I13612" i="1"/>
  <c r="F13612" i="1" s="1"/>
  <c r="G13613" i="1"/>
  <c r="H13613" i="1"/>
  <c r="I13613" i="1"/>
  <c r="F13613" i="1" s="1"/>
  <c r="G13614" i="1"/>
  <c r="H13614" i="1"/>
  <c r="I13614" i="1"/>
  <c r="F13614" i="1" s="1"/>
  <c r="J13615" i="1"/>
  <c r="K13615" i="1"/>
  <c r="L13615" i="1"/>
  <c r="M13615" i="1"/>
  <c r="N13615" i="1"/>
  <c r="O13615" i="1"/>
  <c r="G13616" i="1"/>
  <c r="H13616" i="1"/>
  <c r="I13616" i="1"/>
  <c r="F13616" i="1" s="1"/>
  <c r="G13617" i="1"/>
  <c r="H13617" i="1"/>
  <c r="I13617" i="1"/>
  <c r="F13617" i="1" s="1"/>
  <c r="G13618" i="1"/>
  <c r="H13618" i="1"/>
  <c r="I13618" i="1"/>
  <c r="F13618" i="1" s="1"/>
  <c r="G13619" i="1"/>
  <c r="H13619" i="1"/>
  <c r="I13619" i="1"/>
  <c r="F13619" i="1" s="1"/>
  <c r="G13620" i="1"/>
  <c r="H13620" i="1"/>
  <c r="I13620" i="1"/>
  <c r="F13620" i="1" s="1"/>
  <c r="G13621" i="1"/>
  <c r="H13621" i="1"/>
  <c r="I13621" i="1"/>
  <c r="F13621" i="1" s="1"/>
  <c r="G13622" i="1"/>
  <c r="H13622" i="1"/>
  <c r="I13622" i="1"/>
  <c r="F13622" i="1" s="1"/>
  <c r="J13623" i="1"/>
  <c r="K13623" i="1"/>
  <c r="L13623" i="1"/>
  <c r="M13623" i="1"/>
  <c r="N13623" i="1"/>
  <c r="O13623" i="1"/>
  <c r="G13624" i="1"/>
  <c r="H13624" i="1"/>
  <c r="I13624" i="1"/>
  <c r="F13624" i="1" s="1"/>
  <c r="G13625" i="1"/>
  <c r="H13625" i="1"/>
  <c r="I13625" i="1"/>
  <c r="F13625" i="1" s="1"/>
  <c r="J13626" i="1"/>
  <c r="K13626" i="1"/>
  <c r="L13626" i="1"/>
  <c r="M13626" i="1"/>
  <c r="N13626" i="1"/>
  <c r="O13626" i="1"/>
  <c r="G13627" i="1"/>
  <c r="H13627" i="1"/>
  <c r="I13627" i="1"/>
  <c r="F13627" i="1" s="1"/>
  <c r="G13628" i="1"/>
  <c r="H13628" i="1"/>
  <c r="I13628" i="1"/>
  <c r="F13628" i="1" s="1"/>
  <c r="G13629" i="1"/>
  <c r="H13629" i="1"/>
  <c r="I13629" i="1"/>
  <c r="F13629" i="1" s="1"/>
  <c r="J13630" i="1"/>
  <c r="K13630" i="1"/>
  <c r="L13630" i="1"/>
  <c r="M13630" i="1"/>
  <c r="N13630" i="1"/>
  <c r="O13630" i="1"/>
  <c r="G13631" i="1"/>
  <c r="H13631" i="1"/>
  <c r="I13631" i="1"/>
  <c r="G13632" i="1"/>
  <c r="H13632" i="1"/>
  <c r="I13632" i="1"/>
  <c r="F13632" i="1" s="1"/>
  <c r="G13633" i="1"/>
  <c r="H13633" i="1"/>
  <c r="I13633" i="1"/>
  <c r="F13633" i="1" s="1"/>
  <c r="G13634" i="1"/>
  <c r="H13634" i="1"/>
  <c r="I13634" i="1"/>
  <c r="F13634" i="1" s="1"/>
  <c r="J13635" i="1"/>
  <c r="K13635" i="1"/>
  <c r="L13635" i="1"/>
  <c r="M13635" i="1"/>
  <c r="N13635" i="1"/>
  <c r="O13635" i="1"/>
  <c r="G13636" i="1"/>
  <c r="H13636" i="1"/>
  <c r="I13636" i="1"/>
  <c r="F13636" i="1" s="1"/>
  <c r="G13637" i="1"/>
  <c r="H13637" i="1"/>
  <c r="I13637" i="1"/>
  <c r="F13637" i="1" s="1"/>
  <c r="G13638" i="1"/>
  <c r="H13638" i="1"/>
  <c r="I13638" i="1"/>
  <c r="F13638" i="1" s="1"/>
  <c r="G13639" i="1"/>
  <c r="H13639" i="1"/>
  <c r="I13639" i="1"/>
  <c r="F13639" i="1" s="1"/>
  <c r="G13640" i="1"/>
  <c r="H13640" i="1"/>
  <c r="I13640" i="1"/>
  <c r="F13640" i="1" s="1"/>
  <c r="G13641" i="1"/>
  <c r="H13641" i="1"/>
  <c r="I13641" i="1"/>
  <c r="F13641" i="1" s="1"/>
  <c r="J13642" i="1"/>
  <c r="K13642" i="1"/>
  <c r="L13642" i="1"/>
  <c r="M13642" i="1"/>
  <c r="N13642" i="1"/>
  <c r="O13642" i="1"/>
  <c r="G13643" i="1"/>
  <c r="H13643" i="1"/>
  <c r="I13643" i="1"/>
  <c r="F13643" i="1" s="1"/>
  <c r="G13644" i="1"/>
  <c r="H13644" i="1"/>
  <c r="I13644" i="1"/>
  <c r="F13644" i="1" s="1"/>
  <c r="G13645" i="1"/>
  <c r="H13645" i="1"/>
  <c r="I13645" i="1"/>
  <c r="F13645" i="1" s="1"/>
  <c r="J13646" i="1"/>
  <c r="K13646" i="1"/>
  <c r="L13646" i="1"/>
  <c r="M13646" i="1"/>
  <c r="N13646" i="1"/>
  <c r="O13646" i="1"/>
  <c r="G13647" i="1"/>
  <c r="H13647" i="1"/>
  <c r="I13647" i="1"/>
  <c r="F13647" i="1" s="1"/>
  <c r="G13648" i="1"/>
  <c r="H13648" i="1"/>
  <c r="I13648" i="1"/>
  <c r="F13648" i="1" s="1"/>
  <c r="G13649" i="1"/>
  <c r="H13649" i="1"/>
  <c r="I13649" i="1"/>
  <c r="F13649" i="1" s="1"/>
  <c r="G13650" i="1"/>
  <c r="H13650" i="1"/>
  <c r="I13650" i="1"/>
  <c r="F13650" i="1" s="1"/>
  <c r="G13651" i="1"/>
  <c r="H13651" i="1"/>
  <c r="I13651" i="1"/>
  <c r="F13651" i="1" s="1"/>
  <c r="G13652" i="1"/>
  <c r="H13652" i="1"/>
  <c r="I13652" i="1"/>
  <c r="F13652" i="1" s="1"/>
  <c r="G13653" i="1"/>
  <c r="H13653" i="1"/>
  <c r="I13653" i="1"/>
  <c r="F13653" i="1" s="1"/>
  <c r="G13654" i="1"/>
  <c r="H13654" i="1"/>
  <c r="I13654" i="1"/>
  <c r="F13654" i="1" s="1"/>
  <c r="G13655" i="1"/>
  <c r="H13655" i="1"/>
  <c r="I13655" i="1"/>
  <c r="F13655" i="1" s="1"/>
  <c r="G13656" i="1"/>
  <c r="H13656" i="1"/>
  <c r="I13656" i="1"/>
  <c r="F13656" i="1" s="1"/>
  <c r="G13657" i="1"/>
  <c r="H13657" i="1"/>
  <c r="I13657" i="1"/>
  <c r="F13657" i="1" s="1"/>
  <c r="G13658" i="1"/>
  <c r="H13658" i="1"/>
  <c r="I13658" i="1"/>
  <c r="F13658" i="1" s="1"/>
  <c r="G13659" i="1"/>
  <c r="H13659" i="1"/>
  <c r="I13659" i="1"/>
  <c r="F13659" i="1" s="1"/>
  <c r="G13660" i="1"/>
  <c r="H13660" i="1"/>
  <c r="I13660" i="1"/>
  <c r="F13660" i="1" s="1"/>
  <c r="G13661" i="1"/>
  <c r="H13661" i="1"/>
  <c r="I13661" i="1"/>
  <c r="F13661" i="1" s="1"/>
  <c r="J13662" i="1"/>
  <c r="K13662" i="1"/>
  <c r="L13662" i="1"/>
  <c r="M13662" i="1"/>
  <c r="N13662" i="1"/>
  <c r="O13662" i="1"/>
  <c r="G13663" i="1"/>
  <c r="H13663" i="1"/>
  <c r="I13663" i="1"/>
  <c r="F13663" i="1" s="1"/>
  <c r="G13664" i="1"/>
  <c r="H13664" i="1"/>
  <c r="I13664" i="1"/>
  <c r="F13664" i="1" s="1"/>
  <c r="G13665" i="1"/>
  <c r="H13665" i="1"/>
  <c r="I13665" i="1"/>
  <c r="F13665" i="1" s="1"/>
  <c r="G13666" i="1"/>
  <c r="H13666" i="1"/>
  <c r="I13666" i="1"/>
  <c r="F13666" i="1" s="1"/>
  <c r="G13667" i="1"/>
  <c r="H13667" i="1"/>
  <c r="I13667" i="1"/>
  <c r="F13667" i="1" s="1"/>
  <c r="J13668" i="1"/>
  <c r="K13668" i="1"/>
  <c r="L13668" i="1"/>
  <c r="M13668" i="1"/>
  <c r="N13668" i="1"/>
  <c r="O13668" i="1"/>
  <c r="G13669" i="1"/>
  <c r="H13669" i="1"/>
  <c r="I13669" i="1"/>
  <c r="F13669" i="1" s="1"/>
  <c r="G13670" i="1"/>
  <c r="H13670" i="1"/>
  <c r="I13670" i="1"/>
  <c r="F13670" i="1" s="1"/>
  <c r="G13671" i="1"/>
  <c r="H13671" i="1"/>
  <c r="I13671" i="1"/>
  <c r="F13671" i="1" s="1"/>
  <c r="J13672" i="1"/>
  <c r="K13672" i="1"/>
  <c r="L13672" i="1"/>
  <c r="M13672" i="1"/>
  <c r="N13672" i="1"/>
  <c r="O13672" i="1"/>
  <c r="G13673" i="1"/>
  <c r="H13673" i="1"/>
  <c r="I13673" i="1"/>
  <c r="F13673" i="1" s="1"/>
  <c r="G13674" i="1"/>
  <c r="H13674" i="1"/>
  <c r="I13674" i="1"/>
  <c r="F13674" i="1" s="1"/>
  <c r="G13675" i="1"/>
  <c r="H13675" i="1"/>
  <c r="I13675" i="1"/>
  <c r="F13675" i="1" s="1"/>
  <c r="G13676" i="1"/>
  <c r="H13676" i="1"/>
  <c r="I13676" i="1"/>
  <c r="F13676" i="1" s="1"/>
  <c r="G13677" i="1"/>
  <c r="H13677" i="1"/>
  <c r="I13677" i="1"/>
  <c r="F13677" i="1" s="1"/>
  <c r="J13678" i="1"/>
  <c r="K13678" i="1"/>
  <c r="L13678" i="1"/>
  <c r="M13678" i="1"/>
  <c r="N13678" i="1"/>
  <c r="O13678" i="1"/>
  <c r="G13679" i="1"/>
  <c r="H13679" i="1"/>
  <c r="I13679" i="1"/>
  <c r="F13679" i="1" s="1"/>
  <c r="G13680" i="1"/>
  <c r="H13680" i="1"/>
  <c r="I13680" i="1"/>
  <c r="F13680" i="1" s="1"/>
  <c r="G13681" i="1"/>
  <c r="H13681" i="1"/>
  <c r="I13681" i="1"/>
  <c r="F13681" i="1" s="1"/>
  <c r="G13682" i="1"/>
  <c r="H13682" i="1"/>
  <c r="I13682" i="1"/>
  <c r="F13682" i="1" s="1"/>
  <c r="G13683" i="1"/>
  <c r="H13683" i="1"/>
  <c r="I13683" i="1"/>
  <c r="F13683" i="1" s="1"/>
  <c r="G13684" i="1"/>
  <c r="H13684" i="1"/>
  <c r="I13684" i="1"/>
  <c r="F13684" i="1" s="1"/>
  <c r="G13685" i="1"/>
  <c r="H13685" i="1"/>
  <c r="I13685" i="1"/>
  <c r="F13685" i="1" s="1"/>
  <c r="G13686" i="1"/>
  <c r="H13686" i="1"/>
  <c r="I13686" i="1"/>
  <c r="F13686" i="1" s="1"/>
  <c r="G13687" i="1"/>
  <c r="H13687" i="1"/>
  <c r="I13687" i="1"/>
  <c r="F13687" i="1" s="1"/>
  <c r="G13688" i="1"/>
  <c r="H13688" i="1"/>
  <c r="I13688" i="1"/>
  <c r="F13688" i="1" s="1"/>
  <c r="G13689" i="1"/>
  <c r="H13689" i="1"/>
  <c r="I13689" i="1"/>
  <c r="F13689" i="1" s="1"/>
  <c r="J13690" i="1"/>
  <c r="K13690" i="1"/>
  <c r="L13690" i="1"/>
  <c r="M13690" i="1"/>
  <c r="N13690" i="1"/>
  <c r="O13690" i="1"/>
  <c r="G13691" i="1"/>
  <c r="H13691" i="1"/>
  <c r="I13691" i="1"/>
  <c r="G13692" i="1"/>
  <c r="H13692" i="1"/>
  <c r="I13692" i="1"/>
  <c r="F13692" i="1" s="1"/>
  <c r="G13693" i="1"/>
  <c r="H13693" i="1"/>
  <c r="I13693" i="1"/>
  <c r="F13693" i="1" s="1"/>
  <c r="G13694" i="1"/>
  <c r="H13694" i="1"/>
  <c r="I13694" i="1"/>
  <c r="F13694" i="1" s="1"/>
  <c r="G13695" i="1"/>
  <c r="H13695" i="1"/>
  <c r="I13695" i="1"/>
  <c r="F13695" i="1" s="1"/>
  <c r="J13696" i="1"/>
  <c r="K13696" i="1"/>
  <c r="L13696" i="1"/>
  <c r="M13696" i="1"/>
  <c r="N13696" i="1"/>
  <c r="O13696" i="1"/>
  <c r="G13697" i="1"/>
  <c r="H13697" i="1"/>
  <c r="I13697" i="1"/>
  <c r="F13697" i="1" s="1"/>
  <c r="G13698" i="1"/>
  <c r="H13698" i="1"/>
  <c r="I13698" i="1"/>
  <c r="F13698" i="1" s="1"/>
  <c r="G13699" i="1"/>
  <c r="H13699" i="1"/>
  <c r="I13699" i="1"/>
  <c r="F13699" i="1" s="1"/>
  <c r="G13700" i="1"/>
  <c r="H13700" i="1"/>
  <c r="I13700" i="1"/>
  <c r="F13700" i="1" s="1"/>
  <c r="G13701" i="1"/>
  <c r="H13701" i="1"/>
  <c r="I13701" i="1"/>
  <c r="F13701" i="1" s="1"/>
  <c r="J13702" i="1"/>
  <c r="K13702" i="1"/>
  <c r="L13702" i="1"/>
  <c r="M13702" i="1"/>
  <c r="N13702" i="1"/>
  <c r="O13702" i="1"/>
  <c r="G13703" i="1"/>
  <c r="H13703" i="1"/>
  <c r="I13703" i="1"/>
  <c r="F13703" i="1" s="1"/>
  <c r="G13704" i="1"/>
  <c r="H13704" i="1"/>
  <c r="I13704" i="1"/>
  <c r="F13704" i="1" s="1"/>
  <c r="G13705" i="1"/>
  <c r="H13705" i="1"/>
  <c r="I13705" i="1"/>
  <c r="F13705" i="1" s="1"/>
  <c r="G13706" i="1"/>
  <c r="H13706" i="1"/>
  <c r="I13706" i="1"/>
  <c r="F13706" i="1" s="1"/>
  <c r="G13707" i="1"/>
  <c r="H13707" i="1"/>
  <c r="I13707" i="1"/>
  <c r="F13707" i="1" s="1"/>
  <c r="J13708" i="1"/>
  <c r="K13708" i="1"/>
  <c r="L13708" i="1"/>
  <c r="M13708" i="1"/>
  <c r="N13708" i="1"/>
  <c r="O13708" i="1"/>
  <c r="G13709" i="1"/>
  <c r="H13709" i="1"/>
  <c r="I13709" i="1"/>
  <c r="F13709" i="1" s="1"/>
  <c r="G13710" i="1"/>
  <c r="H13710" i="1"/>
  <c r="I13710" i="1"/>
  <c r="F13710" i="1" s="1"/>
  <c r="G13711" i="1"/>
  <c r="H13711" i="1"/>
  <c r="I13711" i="1"/>
  <c r="F13711" i="1" s="1"/>
  <c r="G13712" i="1"/>
  <c r="H13712" i="1"/>
  <c r="I13712" i="1"/>
  <c r="F13712" i="1" s="1"/>
  <c r="G13713" i="1"/>
  <c r="H13713" i="1"/>
  <c r="I13713" i="1"/>
  <c r="F13713" i="1" s="1"/>
  <c r="G13714" i="1"/>
  <c r="H13714" i="1"/>
  <c r="I13714" i="1"/>
  <c r="F13714" i="1" s="1"/>
  <c r="G13715" i="1"/>
  <c r="H13715" i="1"/>
  <c r="I13715" i="1"/>
  <c r="F13715" i="1" s="1"/>
  <c r="G13716" i="1"/>
  <c r="H13716" i="1"/>
  <c r="I13716" i="1"/>
  <c r="F13716" i="1" s="1"/>
  <c r="G13717" i="1"/>
  <c r="H13717" i="1"/>
  <c r="I13717" i="1"/>
  <c r="F13717" i="1" s="1"/>
  <c r="G13718" i="1"/>
  <c r="H13718" i="1"/>
  <c r="I13718" i="1"/>
  <c r="F13718" i="1" s="1"/>
  <c r="G13719" i="1"/>
  <c r="H13719" i="1"/>
  <c r="I13719" i="1"/>
  <c r="F13719" i="1" s="1"/>
  <c r="G13720" i="1"/>
  <c r="H13720" i="1"/>
  <c r="I13720" i="1"/>
  <c r="F13720" i="1" s="1"/>
  <c r="G13721" i="1"/>
  <c r="H13721" i="1"/>
  <c r="I13721" i="1"/>
  <c r="F13721" i="1" s="1"/>
  <c r="J13722" i="1"/>
  <c r="K13722" i="1"/>
  <c r="L13722" i="1"/>
  <c r="M13722" i="1"/>
  <c r="N13722" i="1"/>
  <c r="O13722" i="1"/>
  <c r="G13723" i="1"/>
  <c r="H13723" i="1"/>
  <c r="I13723" i="1"/>
  <c r="F13723" i="1" s="1"/>
  <c r="G13724" i="1"/>
  <c r="H13724" i="1"/>
  <c r="I13724" i="1"/>
  <c r="F13724" i="1" s="1"/>
  <c r="G13725" i="1"/>
  <c r="H13725" i="1"/>
  <c r="I13725" i="1"/>
  <c r="F13725" i="1" s="1"/>
  <c r="G13726" i="1"/>
  <c r="H13726" i="1"/>
  <c r="I13726" i="1"/>
  <c r="F13726" i="1" s="1"/>
  <c r="G13727" i="1"/>
  <c r="H13727" i="1"/>
  <c r="I13727" i="1"/>
  <c r="F13727" i="1" s="1"/>
  <c r="G13728" i="1"/>
  <c r="H13728" i="1"/>
  <c r="I13728" i="1"/>
  <c r="F13728" i="1" s="1"/>
  <c r="G13729" i="1"/>
  <c r="H13729" i="1"/>
  <c r="I13729" i="1"/>
  <c r="F13729" i="1" s="1"/>
  <c r="G13730" i="1"/>
  <c r="H13730" i="1"/>
  <c r="I13730" i="1"/>
  <c r="F13730" i="1" s="1"/>
  <c r="G13731" i="1"/>
  <c r="H13731" i="1"/>
  <c r="I13731" i="1"/>
  <c r="F13731" i="1" s="1"/>
  <c r="G13732" i="1"/>
  <c r="H13732" i="1"/>
  <c r="I13732" i="1"/>
  <c r="F13732" i="1" s="1"/>
  <c r="G13733" i="1"/>
  <c r="H13733" i="1"/>
  <c r="I13733" i="1"/>
  <c r="F13733" i="1" s="1"/>
  <c r="G13734" i="1"/>
  <c r="H13734" i="1"/>
  <c r="I13734" i="1"/>
  <c r="F13734" i="1" s="1"/>
  <c r="G13735" i="1"/>
  <c r="H13735" i="1"/>
  <c r="I13735" i="1"/>
  <c r="F13735" i="1" s="1"/>
  <c r="G13736" i="1"/>
  <c r="H13736" i="1"/>
  <c r="I13736" i="1"/>
  <c r="F13736" i="1" s="1"/>
  <c r="J13737" i="1"/>
  <c r="K13737" i="1"/>
  <c r="L13737" i="1"/>
  <c r="M13737" i="1"/>
  <c r="N13737" i="1"/>
  <c r="O13737" i="1"/>
  <c r="G13738" i="1"/>
  <c r="H13738" i="1"/>
  <c r="I13738" i="1"/>
  <c r="F13738" i="1" s="1"/>
  <c r="G13739" i="1"/>
  <c r="H13739" i="1"/>
  <c r="I13739" i="1"/>
  <c r="F13739" i="1" s="1"/>
  <c r="G13740" i="1"/>
  <c r="H13740" i="1"/>
  <c r="I13740" i="1"/>
  <c r="F13740" i="1" s="1"/>
  <c r="G13741" i="1"/>
  <c r="H13741" i="1"/>
  <c r="I13741" i="1"/>
  <c r="F13741" i="1" s="1"/>
  <c r="G13742" i="1"/>
  <c r="H13742" i="1"/>
  <c r="I13742" i="1"/>
  <c r="F13742" i="1" s="1"/>
  <c r="J13743" i="1"/>
  <c r="K13743" i="1"/>
  <c r="L13743" i="1"/>
  <c r="M13743" i="1"/>
  <c r="N13743" i="1"/>
  <c r="O13743" i="1"/>
  <c r="G13744" i="1"/>
  <c r="H13744" i="1"/>
  <c r="I13744" i="1"/>
  <c r="F13744" i="1" s="1"/>
  <c r="G13745" i="1"/>
  <c r="H13745" i="1"/>
  <c r="I13745" i="1"/>
  <c r="F13745" i="1" s="1"/>
  <c r="G13746" i="1"/>
  <c r="H13746" i="1"/>
  <c r="I13746" i="1"/>
  <c r="F13746" i="1" s="1"/>
  <c r="G13747" i="1"/>
  <c r="H13747" i="1"/>
  <c r="I13747" i="1"/>
  <c r="F13747" i="1" s="1"/>
  <c r="G13748" i="1"/>
  <c r="H13748" i="1"/>
  <c r="I13748" i="1"/>
  <c r="F13748" i="1" s="1"/>
  <c r="J13749" i="1"/>
  <c r="K13749" i="1"/>
  <c r="L13749" i="1"/>
  <c r="M13749" i="1"/>
  <c r="N13749" i="1"/>
  <c r="O13749" i="1"/>
  <c r="G13750" i="1"/>
  <c r="H13750" i="1"/>
  <c r="I13750" i="1"/>
  <c r="F13750" i="1" s="1"/>
  <c r="G13751" i="1"/>
  <c r="H13751" i="1"/>
  <c r="I13751" i="1"/>
  <c r="F13751" i="1" s="1"/>
  <c r="G13752" i="1"/>
  <c r="H13752" i="1"/>
  <c r="I13752" i="1"/>
  <c r="F13752" i="1" s="1"/>
  <c r="G13753" i="1"/>
  <c r="H13753" i="1"/>
  <c r="I13753" i="1"/>
  <c r="F13753" i="1" s="1"/>
  <c r="G13754" i="1"/>
  <c r="H13754" i="1"/>
  <c r="I13754" i="1"/>
  <c r="F13754" i="1" s="1"/>
  <c r="J13755" i="1"/>
  <c r="K13755" i="1"/>
  <c r="L13755" i="1"/>
  <c r="M13755" i="1"/>
  <c r="N13755" i="1"/>
  <c r="O13755" i="1"/>
  <c r="G13756" i="1"/>
  <c r="H13756" i="1"/>
  <c r="I13756" i="1"/>
  <c r="F13756" i="1" s="1"/>
  <c r="G13757" i="1"/>
  <c r="H13757" i="1"/>
  <c r="I13757" i="1"/>
  <c r="F13757" i="1" s="1"/>
  <c r="G13758" i="1"/>
  <c r="H13758" i="1"/>
  <c r="I13758" i="1"/>
  <c r="F13758" i="1" s="1"/>
  <c r="G13759" i="1"/>
  <c r="H13759" i="1"/>
  <c r="I13759" i="1"/>
  <c r="F13759" i="1" s="1"/>
  <c r="G13760" i="1"/>
  <c r="H13760" i="1"/>
  <c r="I13760" i="1"/>
  <c r="F13760" i="1" s="1"/>
  <c r="G13761" i="1"/>
  <c r="H13761" i="1"/>
  <c r="I13761" i="1"/>
  <c r="F13761" i="1" s="1"/>
  <c r="G13762" i="1"/>
  <c r="H13762" i="1"/>
  <c r="I13762" i="1"/>
  <c r="F13762" i="1" s="1"/>
  <c r="G13763" i="1"/>
  <c r="H13763" i="1"/>
  <c r="I13763" i="1"/>
  <c r="F13763" i="1" s="1"/>
  <c r="G13764" i="1"/>
  <c r="H13764" i="1"/>
  <c r="I13764" i="1"/>
  <c r="F13764" i="1" s="1"/>
  <c r="J13765" i="1"/>
  <c r="K13765" i="1"/>
  <c r="L13765" i="1"/>
  <c r="M13765" i="1"/>
  <c r="N13765" i="1"/>
  <c r="O13765" i="1"/>
  <c r="G13766" i="1"/>
  <c r="H13766" i="1"/>
  <c r="I13766" i="1"/>
  <c r="F13766" i="1" s="1"/>
  <c r="G13767" i="1"/>
  <c r="H13767" i="1"/>
  <c r="I13767" i="1"/>
  <c r="F13767" i="1" s="1"/>
  <c r="G13768" i="1"/>
  <c r="H13768" i="1"/>
  <c r="I13768" i="1"/>
  <c r="F13768" i="1" s="1"/>
  <c r="G13769" i="1"/>
  <c r="H13769" i="1"/>
  <c r="I13769" i="1"/>
  <c r="F13769" i="1" s="1"/>
  <c r="G13770" i="1"/>
  <c r="H13770" i="1"/>
  <c r="I13770" i="1"/>
  <c r="F13770" i="1" s="1"/>
  <c r="J13771" i="1"/>
  <c r="K13771" i="1"/>
  <c r="L13771" i="1"/>
  <c r="M13771" i="1"/>
  <c r="N13771" i="1"/>
  <c r="O13771" i="1"/>
  <c r="G13772" i="1"/>
  <c r="H13772" i="1"/>
  <c r="I13772" i="1"/>
  <c r="F13772" i="1" s="1"/>
  <c r="G13773" i="1"/>
  <c r="H13773" i="1"/>
  <c r="I13773" i="1"/>
  <c r="F13773" i="1" s="1"/>
  <c r="G13774" i="1"/>
  <c r="H13774" i="1"/>
  <c r="I13774" i="1"/>
  <c r="F13774" i="1" s="1"/>
  <c r="G13775" i="1"/>
  <c r="H13775" i="1"/>
  <c r="I13775" i="1"/>
  <c r="F13775" i="1" s="1"/>
  <c r="G13776" i="1"/>
  <c r="H13776" i="1"/>
  <c r="I13776" i="1"/>
  <c r="F13776" i="1" s="1"/>
  <c r="J13777" i="1"/>
  <c r="K13777" i="1"/>
  <c r="L13777" i="1"/>
  <c r="M13777" i="1"/>
  <c r="N13777" i="1"/>
  <c r="O13777" i="1"/>
  <c r="G13778" i="1"/>
  <c r="H13778" i="1"/>
  <c r="I13778" i="1"/>
  <c r="F13778" i="1" s="1"/>
  <c r="G13779" i="1"/>
  <c r="H13779" i="1"/>
  <c r="I13779" i="1"/>
  <c r="F13779" i="1" s="1"/>
  <c r="G13780" i="1"/>
  <c r="H13780" i="1"/>
  <c r="I13780" i="1"/>
  <c r="F13780" i="1" s="1"/>
  <c r="G13781" i="1"/>
  <c r="H13781" i="1"/>
  <c r="I13781" i="1"/>
  <c r="F13781" i="1" s="1"/>
  <c r="J13782" i="1"/>
  <c r="K13782" i="1"/>
  <c r="L13782" i="1"/>
  <c r="M13782" i="1"/>
  <c r="N13782" i="1"/>
  <c r="O13782" i="1"/>
  <c r="G13783" i="1"/>
  <c r="H13783" i="1"/>
  <c r="I13783" i="1"/>
  <c r="G13784" i="1"/>
  <c r="H13784" i="1"/>
  <c r="I13784" i="1"/>
  <c r="F13784" i="1" s="1"/>
  <c r="G13785" i="1"/>
  <c r="H13785" i="1"/>
  <c r="I13785" i="1"/>
  <c r="F13785" i="1" s="1"/>
  <c r="G13786" i="1"/>
  <c r="H13786" i="1"/>
  <c r="I13786" i="1"/>
  <c r="F13786" i="1" s="1"/>
  <c r="G13787" i="1"/>
  <c r="H13787" i="1"/>
  <c r="I13787" i="1"/>
  <c r="F13787" i="1" s="1"/>
  <c r="J13788" i="1"/>
  <c r="K13788" i="1"/>
  <c r="L13788" i="1"/>
  <c r="M13788" i="1"/>
  <c r="N13788" i="1"/>
  <c r="O13788" i="1"/>
  <c r="G13789" i="1"/>
  <c r="H13789" i="1"/>
  <c r="I13789" i="1"/>
  <c r="F13789" i="1" s="1"/>
  <c r="G13790" i="1"/>
  <c r="H13790" i="1"/>
  <c r="I13790" i="1"/>
  <c r="F13790" i="1" s="1"/>
  <c r="G13791" i="1"/>
  <c r="H13791" i="1"/>
  <c r="I13791" i="1"/>
  <c r="F13791" i="1" s="1"/>
  <c r="G13792" i="1"/>
  <c r="H13792" i="1"/>
  <c r="I13792" i="1"/>
  <c r="F13792" i="1" s="1"/>
  <c r="G13793" i="1"/>
  <c r="H13793" i="1"/>
  <c r="I13793" i="1"/>
  <c r="F13793" i="1" s="1"/>
  <c r="G13794" i="1"/>
  <c r="H13794" i="1"/>
  <c r="I13794" i="1"/>
  <c r="F13794" i="1" s="1"/>
  <c r="G13795" i="1"/>
  <c r="H13795" i="1"/>
  <c r="I13795" i="1"/>
  <c r="F13795" i="1" s="1"/>
  <c r="G13796" i="1"/>
  <c r="H13796" i="1"/>
  <c r="I13796" i="1"/>
  <c r="F13796" i="1" s="1"/>
  <c r="G13797" i="1"/>
  <c r="H13797" i="1"/>
  <c r="I13797" i="1"/>
  <c r="F13797" i="1" s="1"/>
  <c r="G13798" i="1"/>
  <c r="H13798" i="1"/>
  <c r="I13798" i="1"/>
  <c r="F13798" i="1" s="1"/>
  <c r="G13799" i="1"/>
  <c r="H13799" i="1"/>
  <c r="I13799" i="1"/>
  <c r="F13799" i="1" s="1"/>
  <c r="G13800" i="1"/>
  <c r="H13800" i="1"/>
  <c r="I13800" i="1"/>
  <c r="F13800" i="1" s="1"/>
  <c r="G13801" i="1"/>
  <c r="H13801" i="1"/>
  <c r="I13801" i="1"/>
  <c r="F13801" i="1" s="1"/>
  <c r="G13802" i="1"/>
  <c r="H13802" i="1"/>
  <c r="I13802" i="1"/>
  <c r="F13802" i="1" s="1"/>
  <c r="G13803" i="1"/>
  <c r="H13803" i="1"/>
  <c r="I13803" i="1"/>
  <c r="F13803" i="1" s="1"/>
  <c r="J13804" i="1"/>
  <c r="K13804" i="1"/>
  <c r="L13804" i="1"/>
  <c r="M13804" i="1"/>
  <c r="N13804" i="1"/>
  <c r="O13804" i="1"/>
  <c r="G13805" i="1"/>
  <c r="H13805" i="1"/>
  <c r="I13805" i="1"/>
  <c r="G13806" i="1"/>
  <c r="H13806" i="1"/>
  <c r="I13806" i="1"/>
  <c r="F13806" i="1" s="1"/>
  <c r="G13807" i="1"/>
  <c r="H13807" i="1"/>
  <c r="I13807" i="1"/>
  <c r="F13807" i="1" s="1"/>
  <c r="G13808" i="1"/>
  <c r="H13808" i="1"/>
  <c r="I13808" i="1"/>
  <c r="F13808" i="1" s="1"/>
  <c r="G13809" i="1"/>
  <c r="H13809" i="1"/>
  <c r="I13809" i="1"/>
  <c r="F13809" i="1" s="1"/>
  <c r="G13810" i="1"/>
  <c r="H13810" i="1"/>
  <c r="I13810" i="1"/>
  <c r="F13810" i="1" s="1"/>
  <c r="G13811" i="1"/>
  <c r="H13811" i="1"/>
  <c r="I13811" i="1"/>
  <c r="F13811" i="1" s="1"/>
  <c r="G13812" i="1"/>
  <c r="H13812" i="1"/>
  <c r="I13812" i="1"/>
  <c r="F13812" i="1" s="1"/>
  <c r="G13813" i="1"/>
  <c r="H13813" i="1"/>
  <c r="I13813" i="1"/>
  <c r="F13813" i="1" s="1"/>
  <c r="G13814" i="1"/>
  <c r="H13814" i="1"/>
  <c r="I13814" i="1"/>
  <c r="F13814" i="1" s="1"/>
  <c r="G13815" i="1"/>
  <c r="H13815" i="1"/>
  <c r="I13815" i="1"/>
  <c r="F13815" i="1" s="1"/>
  <c r="G13816" i="1"/>
  <c r="H13816" i="1"/>
  <c r="I13816" i="1"/>
  <c r="F13816" i="1" s="1"/>
  <c r="G13817" i="1"/>
  <c r="H13817" i="1"/>
  <c r="I13817" i="1"/>
  <c r="F13817" i="1" s="1"/>
  <c r="G13818" i="1"/>
  <c r="H13818" i="1"/>
  <c r="I13818" i="1"/>
  <c r="F13818" i="1" s="1"/>
  <c r="G13819" i="1"/>
  <c r="H13819" i="1"/>
  <c r="I13819" i="1"/>
  <c r="F13819" i="1" s="1"/>
  <c r="G13820" i="1"/>
  <c r="H13820" i="1"/>
  <c r="I13820" i="1"/>
  <c r="F13820" i="1" s="1"/>
  <c r="G13821" i="1"/>
  <c r="H13821" i="1"/>
  <c r="I13821" i="1"/>
  <c r="F13821" i="1" s="1"/>
  <c r="G13822" i="1"/>
  <c r="H13822" i="1"/>
  <c r="I13822" i="1"/>
  <c r="F13822" i="1" s="1"/>
  <c r="G13823" i="1"/>
  <c r="H13823" i="1"/>
  <c r="I13823" i="1"/>
  <c r="F13823" i="1" s="1"/>
  <c r="G13824" i="1"/>
  <c r="H13824" i="1"/>
  <c r="I13824" i="1"/>
  <c r="F13824" i="1" s="1"/>
  <c r="J13825" i="1"/>
  <c r="K13825" i="1"/>
  <c r="L13825" i="1"/>
  <c r="M13825" i="1"/>
  <c r="N13825" i="1"/>
  <c r="O13825" i="1"/>
  <c r="G13826" i="1"/>
  <c r="H13826" i="1"/>
  <c r="I13826" i="1"/>
  <c r="F13826" i="1" s="1"/>
  <c r="G13827" i="1"/>
  <c r="H13827" i="1"/>
  <c r="I13827" i="1"/>
  <c r="F13827" i="1" s="1"/>
  <c r="G13828" i="1"/>
  <c r="H13828" i="1"/>
  <c r="I13828" i="1"/>
  <c r="F13828" i="1" s="1"/>
  <c r="G13829" i="1"/>
  <c r="H13829" i="1"/>
  <c r="I13829" i="1"/>
  <c r="F13829" i="1" s="1"/>
  <c r="G13830" i="1"/>
  <c r="H13830" i="1"/>
  <c r="I13830" i="1"/>
  <c r="F13830" i="1" s="1"/>
  <c r="J13831" i="1"/>
  <c r="K13831" i="1"/>
  <c r="L13831" i="1"/>
  <c r="M13831" i="1"/>
  <c r="N13831" i="1"/>
  <c r="O13831" i="1"/>
  <c r="G13832" i="1"/>
  <c r="H13832" i="1"/>
  <c r="I13832" i="1"/>
  <c r="F13832" i="1" s="1"/>
  <c r="G13833" i="1"/>
  <c r="H13833" i="1"/>
  <c r="I13833" i="1"/>
  <c r="F13833" i="1" s="1"/>
  <c r="G13834" i="1"/>
  <c r="H13834" i="1"/>
  <c r="I13834" i="1"/>
  <c r="F13834" i="1" s="1"/>
  <c r="G13835" i="1"/>
  <c r="H13835" i="1"/>
  <c r="I13835" i="1"/>
  <c r="F13835" i="1" s="1"/>
  <c r="G13836" i="1"/>
  <c r="H13836" i="1"/>
  <c r="I13836" i="1"/>
  <c r="F13836" i="1" s="1"/>
  <c r="G13837" i="1"/>
  <c r="H13837" i="1"/>
  <c r="I13837" i="1"/>
  <c r="F13837" i="1" s="1"/>
  <c r="J13838" i="1"/>
  <c r="K13838" i="1"/>
  <c r="L13838" i="1"/>
  <c r="M13838" i="1"/>
  <c r="N13838" i="1"/>
  <c r="O13838" i="1"/>
  <c r="G13839" i="1"/>
  <c r="H13839" i="1"/>
  <c r="I13839" i="1"/>
  <c r="G13840" i="1"/>
  <c r="H13840" i="1"/>
  <c r="I13840" i="1"/>
  <c r="F13840" i="1" s="1"/>
  <c r="G13841" i="1"/>
  <c r="H13841" i="1"/>
  <c r="I13841" i="1"/>
  <c r="F13841" i="1" s="1"/>
  <c r="G13842" i="1"/>
  <c r="H13842" i="1"/>
  <c r="I13842" i="1"/>
  <c r="F13842" i="1" s="1"/>
  <c r="G13843" i="1"/>
  <c r="H13843" i="1"/>
  <c r="I13843" i="1"/>
  <c r="F13843" i="1" s="1"/>
  <c r="G13844" i="1"/>
  <c r="H13844" i="1"/>
  <c r="I13844" i="1"/>
  <c r="F13844" i="1" s="1"/>
  <c r="J13845" i="1"/>
  <c r="K13845" i="1"/>
  <c r="L13845" i="1"/>
  <c r="M13845" i="1"/>
  <c r="N13845" i="1"/>
  <c r="O13845" i="1"/>
  <c r="G13846" i="1"/>
  <c r="H13846" i="1"/>
  <c r="I13846" i="1"/>
  <c r="F13846" i="1" s="1"/>
  <c r="G13847" i="1"/>
  <c r="H13847" i="1"/>
  <c r="I13847" i="1"/>
  <c r="F13847" i="1" s="1"/>
  <c r="G13848" i="1"/>
  <c r="H13848" i="1"/>
  <c r="I13848" i="1"/>
  <c r="F13848" i="1" s="1"/>
  <c r="G13849" i="1"/>
  <c r="H13849" i="1"/>
  <c r="I13849" i="1"/>
  <c r="F13849" i="1" s="1"/>
  <c r="G13850" i="1"/>
  <c r="H13850" i="1"/>
  <c r="I13850" i="1"/>
  <c r="F13850" i="1" s="1"/>
  <c r="G13851" i="1"/>
  <c r="H13851" i="1"/>
  <c r="I13851" i="1"/>
  <c r="F13851" i="1" s="1"/>
  <c r="J13852" i="1"/>
  <c r="K13852" i="1"/>
  <c r="L13852" i="1"/>
  <c r="M13852" i="1"/>
  <c r="N13852" i="1"/>
  <c r="O13852" i="1"/>
  <c r="G13853" i="1"/>
  <c r="H13853" i="1"/>
  <c r="I13853" i="1"/>
  <c r="F13853" i="1" s="1"/>
  <c r="G13854" i="1"/>
  <c r="H13854" i="1"/>
  <c r="I13854" i="1"/>
  <c r="F13854" i="1" s="1"/>
  <c r="G13855" i="1"/>
  <c r="H13855" i="1"/>
  <c r="I13855" i="1"/>
  <c r="F13855" i="1" s="1"/>
  <c r="G13856" i="1"/>
  <c r="H13856" i="1"/>
  <c r="I13856" i="1"/>
  <c r="F13856" i="1" s="1"/>
  <c r="G13857" i="1"/>
  <c r="H13857" i="1"/>
  <c r="I13857" i="1"/>
  <c r="F13857" i="1" s="1"/>
  <c r="J13858" i="1"/>
  <c r="K13858" i="1"/>
  <c r="L13858" i="1"/>
  <c r="M13858" i="1"/>
  <c r="N13858" i="1"/>
  <c r="O13858" i="1"/>
  <c r="G13859" i="1"/>
  <c r="H13859" i="1"/>
  <c r="I13859" i="1"/>
  <c r="F13859" i="1" s="1"/>
  <c r="G13860" i="1"/>
  <c r="H13860" i="1"/>
  <c r="I13860" i="1"/>
  <c r="F13860" i="1" s="1"/>
  <c r="G13861" i="1"/>
  <c r="H13861" i="1"/>
  <c r="I13861" i="1"/>
  <c r="F13861" i="1" s="1"/>
  <c r="G13862" i="1"/>
  <c r="H13862" i="1"/>
  <c r="I13862" i="1"/>
  <c r="F13862" i="1" s="1"/>
  <c r="G13863" i="1"/>
  <c r="H13863" i="1"/>
  <c r="I13863" i="1"/>
  <c r="F13863" i="1" s="1"/>
  <c r="J13866" i="1"/>
  <c r="K13866" i="1"/>
  <c r="L13866" i="1"/>
  <c r="M13866" i="1"/>
  <c r="N13866" i="1"/>
  <c r="O13866" i="1"/>
  <c r="G13867" i="1"/>
  <c r="H13867" i="1"/>
  <c r="I13867" i="1"/>
  <c r="F13867" i="1" s="1"/>
  <c r="G13868" i="1"/>
  <c r="H13868" i="1"/>
  <c r="I13868" i="1"/>
  <c r="F13868" i="1" s="1"/>
  <c r="G13869" i="1"/>
  <c r="H13869" i="1"/>
  <c r="I13869" i="1"/>
  <c r="F13869" i="1" s="1"/>
  <c r="G13870" i="1"/>
  <c r="H13870" i="1"/>
  <c r="I13870" i="1"/>
  <c r="F13870" i="1" s="1"/>
  <c r="G13871" i="1"/>
  <c r="H13871" i="1"/>
  <c r="I13871" i="1"/>
  <c r="F13871" i="1" s="1"/>
  <c r="J13872" i="1"/>
  <c r="K13872" i="1"/>
  <c r="L13872" i="1"/>
  <c r="M13872" i="1"/>
  <c r="N13872" i="1"/>
  <c r="O13872" i="1"/>
  <c r="G13873" i="1"/>
  <c r="H13873" i="1"/>
  <c r="I13873" i="1"/>
  <c r="F13873" i="1" s="1"/>
  <c r="G13874" i="1"/>
  <c r="H13874" i="1"/>
  <c r="I13874" i="1"/>
  <c r="F13874" i="1" s="1"/>
  <c r="J13875" i="1"/>
  <c r="K13875" i="1"/>
  <c r="L13875" i="1"/>
  <c r="M13875" i="1"/>
  <c r="N13875" i="1"/>
  <c r="O13875" i="1"/>
  <c r="G13876" i="1"/>
  <c r="H13876" i="1"/>
  <c r="I13876" i="1"/>
  <c r="F13876" i="1" s="1"/>
  <c r="G13877" i="1"/>
  <c r="H13877" i="1"/>
  <c r="I13877" i="1"/>
  <c r="F13877" i="1" s="1"/>
  <c r="G13878" i="1"/>
  <c r="H13878" i="1"/>
  <c r="I13878" i="1"/>
  <c r="F13878" i="1" s="1"/>
  <c r="G13879" i="1"/>
  <c r="H13879" i="1"/>
  <c r="I13879" i="1"/>
  <c r="F13879" i="1" s="1"/>
  <c r="G13880" i="1"/>
  <c r="H13880" i="1"/>
  <c r="I13880" i="1"/>
  <c r="F13880" i="1" s="1"/>
  <c r="G13881" i="1"/>
  <c r="H13881" i="1"/>
  <c r="I13881" i="1"/>
  <c r="F13881" i="1" s="1"/>
  <c r="G13882" i="1"/>
  <c r="H13882" i="1"/>
  <c r="I13882" i="1"/>
  <c r="F13882" i="1" s="1"/>
  <c r="G13883" i="1"/>
  <c r="H13883" i="1"/>
  <c r="I13883" i="1"/>
  <c r="F13883" i="1" s="1"/>
  <c r="G13884" i="1"/>
  <c r="H13884" i="1"/>
  <c r="I13884" i="1"/>
  <c r="F13884" i="1" s="1"/>
  <c r="G13885" i="1"/>
  <c r="H13885" i="1"/>
  <c r="I13885" i="1"/>
  <c r="F13885" i="1" s="1"/>
  <c r="G13886" i="1"/>
  <c r="H13886" i="1"/>
  <c r="I13886" i="1"/>
  <c r="F13886" i="1" s="1"/>
  <c r="G13887" i="1"/>
  <c r="H13887" i="1"/>
  <c r="I13887" i="1"/>
  <c r="F13887" i="1" s="1"/>
  <c r="G13888" i="1"/>
  <c r="H13888" i="1"/>
  <c r="I13888" i="1"/>
  <c r="F13888" i="1" s="1"/>
  <c r="G13889" i="1"/>
  <c r="H13889" i="1"/>
  <c r="I13889" i="1"/>
  <c r="F13889" i="1" s="1"/>
  <c r="G13890" i="1"/>
  <c r="H13890" i="1"/>
  <c r="I13890" i="1"/>
  <c r="F13890" i="1" s="1"/>
  <c r="G13891" i="1"/>
  <c r="H13891" i="1"/>
  <c r="I13891" i="1"/>
  <c r="F13891" i="1" s="1"/>
  <c r="G13892" i="1"/>
  <c r="H13892" i="1"/>
  <c r="I13892" i="1"/>
  <c r="F13892" i="1" s="1"/>
  <c r="J13893" i="1"/>
  <c r="K13893" i="1"/>
  <c r="L13893" i="1"/>
  <c r="M13893" i="1"/>
  <c r="N13893" i="1"/>
  <c r="O13893" i="1"/>
  <c r="G13894" i="1"/>
  <c r="H13894" i="1"/>
  <c r="I13894" i="1"/>
  <c r="F13894" i="1" s="1"/>
  <c r="G13895" i="1"/>
  <c r="H13895" i="1"/>
  <c r="I13895" i="1"/>
  <c r="F13895" i="1" s="1"/>
  <c r="G13896" i="1"/>
  <c r="H13896" i="1"/>
  <c r="I13896" i="1"/>
  <c r="F13896" i="1" s="1"/>
  <c r="G13897" i="1"/>
  <c r="H13897" i="1"/>
  <c r="I13897" i="1"/>
  <c r="F13897" i="1" s="1"/>
  <c r="G13898" i="1"/>
  <c r="H13898" i="1"/>
  <c r="I13898" i="1"/>
  <c r="F13898" i="1" s="1"/>
  <c r="G13899" i="1"/>
  <c r="H13899" i="1"/>
  <c r="I13899" i="1"/>
  <c r="F13899" i="1" s="1"/>
  <c r="J13900" i="1"/>
  <c r="K13900" i="1"/>
  <c r="L13900" i="1"/>
  <c r="M13900" i="1"/>
  <c r="N13900" i="1"/>
  <c r="O13900" i="1"/>
  <c r="G13901" i="1"/>
  <c r="H13901" i="1"/>
  <c r="I13901" i="1"/>
  <c r="F13901" i="1" s="1"/>
  <c r="G13902" i="1"/>
  <c r="H13902" i="1"/>
  <c r="I13902" i="1"/>
  <c r="F13902" i="1" s="1"/>
  <c r="G13903" i="1"/>
  <c r="H13903" i="1"/>
  <c r="I13903" i="1"/>
  <c r="F13903" i="1" s="1"/>
  <c r="G13904" i="1"/>
  <c r="H13904" i="1"/>
  <c r="I13904" i="1"/>
  <c r="F13904" i="1" s="1"/>
  <c r="J13905" i="1"/>
  <c r="K13905" i="1"/>
  <c r="L13905" i="1"/>
  <c r="M13905" i="1"/>
  <c r="N13905" i="1"/>
  <c r="O13905" i="1"/>
  <c r="G13906" i="1"/>
  <c r="H13906" i="1"/>
  <c r="I13906" i="1"/>
  <c r="G13907" i="1"/>
  <c r="H13907" i="1"/>
  <c r="I13907" i="1"/>
  <c r="F13907" i="1" s="1"/>
  <c r="G13908" i="1"/>
  <c r="H13908" i="1"/>
  <c r="I13908" i="1"/>
  <c r="F13908" i="1" s="1"/>
  <c r="G13909" i="1"/>
  <c r="H13909" i="1"/>
  <c r="I13909" i="1"/>
  <c r="F13909" i="1" s="1"/>
  <c r="G13910" i="1"/>
  <c r="H13910" i="1"/>
  <c r="I13910" i="1"/>
  <c r="F13910" i="1" s="1"/>
  <c r="G13911" i="1"/>
  <c r="H13911" i="1"/>
  <c r="I13911" i="1"/>
  <c r="F13911" i="1" s="1"/>
  <c r="G13912" i="1"/>
  <c r="H13912" i="1"/>
  <c r="I13912" i="1"/>
  <c r="F13912" i="1" s="1"/>
  <c r="G13913" i="1"/>
  <c r="H13913" i="1"/>
  <c r="I13913" i="1"/>
  <c r="F13913" i="1" s="1"/>
  <c r="J13914" i="1"/>
  <c r="K13914" i="1"/>
  <c r="L13914" i="1"/>
  <c r="M13914" i="1"/>
  <c r="N13914" i="1"/>
  <c r="O13914" i="1"/>
  <c r="G13915" i="1"/>
  <c r="H13915" i="1"/>
  <c r="I13915" i="1"/>
  <c r="G13916" i="1"/>
  <c r="H13916" i="1"/>
  <c r="I13916" i="1"/>
  <c r="F13916" i="1" s="1"/>
  <c r="G13917" i="1"/>
  <c r="H13917" i="1"/>
  <c r="I13917" i="1"/>
  <c r="F13917" i="1" s="1"/>
  <c r="G13918" i="1"/>
  <c r="H13918" i="1"/>
  <c r="I13918" i="1"/>
  <c r="F13918" i="1" s="1"/>
  <c r="G13919" i="1"/>
  <c r="H13919" i="1"/>
  <c r="I13919" i="1"/>
  <c r="F13919" i="1" s="1"/>
  <c r="J13920" i="1"/>
  <c r="K13920" i="1"/>
  <c r="L13920" i="1"/>
  <c r="M13920" i="1"/>
  <c r="N13920" i="1"/>
  <c r="O13920" i="1"/>
  <c r="G13921" i="1"/>
  <c r="H13921" i="1"/>
  <c r="H13920" i="1" s="1"/>
  <c r="I13921" i="1"/>
  <c r="G13922" i="1"/>
  <c r="H13922" i="1"/>
  <c r="I13922" i="1"/>
  <c r="F13922" i="1" s="1"/>
  <c r="J13923" i="1"/>
  <c r="K13923" i="1"/>
  <c r="L13923" i="1"/>
  <c r="M13923" i="1"/>
  <c r="N13923" i="1"/>
  <c r="O13923" i="1"/>
  <c r="G13924" i="1"/>
  <c r="H13924" i="1"/>
  <c r="I13924" i="1"/>
  <c r="G13925" i="1"/>
  <c r="H13925" i="1"/>
  <c r="I13925" i="1"/>
  <c r="F13925" i="1" s="1"/>
  <c r="G13926" i="1"/>
  <c r="H13926" i="1"/>
  <c r="I13926" i="1"/>
  <c r="F13926" i="1" s="1"/>
  <c r="G13927" i="1"/>
  <c r="H13927" i="1"/>
  <c r="I13927" i="1"/>
  <c r="F13927" i="1" s="1"/>
  <c r="G13928" i="1"/>
  <c r="H13928" i="1"/>
  <c r="I13928" i="1"/>
  <c r="F13928" i="1" s="1"/>
  <c r="G13929" i="1"/>
  <c r="H13929" i="1"/>
  <c r="I13929" i="1"/>
  <c r="F13929" i="1" s="1"/>
  <c r="G13930" i="1"/>
  <c r="H13930" i="1"/>
  <c r="I13930" i="1"/>
  <c r="F13930" i="1" s="1"/>
  <c r="J13931" i="1"/>
  <c r="K13931" i="1"/>
  <c r="L13931" i="1"/>
  <c r="M13931" i="1"/>
  <c r="N13931" i="1"/>
  <c r="O13931" i="1"/>
  <c r="G13932" i="1"/>
  <c r="H13932" i="1"/>
  <c r="I13932" i="1"/>
  <c r="G13933" i="1"/>
  <c r="H13933" i="1"/>
  <c r="I13933" i="1"/>
  <c r="F13933" i="1" s="1"/>
  <c r="G13934" i="1"/>
  <c r="H13934" i="1"/>
  <c r="I13934" i="1"/>
  <c r="F13934" i="1" s="1"/>
  <c r="G13935" i="1"/>
  <c r="H13935" i="1"/>
  <c r="I13935" i="1"/>
  <c r="F13935" i="1" s="1"/>
  <c r="G13936" i="1"/>
  <c r="H13936" i="1"/>
  <c r="I13936" i="1"/>
  <c r="F13936" i="1" s="1"/>
  <c r="G13937" i="1"/>
  <c r="H13937" i="1"/>
  <c r="I13937" i="1"/>
  <c r="F13937" i="1" s="1"/>
  <c r="J13938" i="1"/>
  <c r="K13938" i="1"/>
  <c r="L13938" i="1"/>
  <c r="M13938" i="1"/>
  <c r="N13938" i="1"/>
  <c r="O13938" i="1"/>
  <c r="G13939" i="1"/>
  <c r="H13939" i="1"/>
  <c r="I13939" i="1"/>
  <c r="G13940" i="1"/>
  <c r="H13940" i="1"/>
  <c r="I13940" i="1"/>
  <c r="F13940" i="1" s="1"/>
  <c r="G13941" i="1"/>
  <c r="H13941" i="1"/>
  <c r="I13941" i="1"/>
  <c r="F13941" i="1" s="1"/>
  <c r="G13942" i="1"/>
  <c r="H13942" i="1"/>
  <c r="I13942" i="1"/>
  <c r="F13942" i="1" s="1"/>
  <c r="J13943" i="1"/>
  <c r="K13943" i="1"/>
  <c r="L13943" i="1"/>
  <c r="M13943" i="1"/>
  <c r="N13943" i="1"/>
  <c r="O13943" i="1"/>
  <c r="G13944" i="1"/>
  <c r="H13944" i="1"/>
  <c r="I13944" i="1"/>
  <c r="F13944" i="1" s="1"/>
  <c r="G13945" i="1"/>
  <c r="H13945" i="1"/>
  <c r="I13945" i="1"/>
  <c r="F13945" i="1" s="1"/>
  <c r="G13946" i="1"/>
  <c r="H13946" i="1"/>
  <c r="I13946" i="1"/>
  <c r="F13946" i="1" s="1"/>
  <c r="G13947" i="1"/>
  <c r="H13947" i="1"/>
  <c r="I13947" i="1"/>
  <c r="F13947" i="1" s="1"/>
  <c r="G13948" i="1"/>
  <c r="H13948" i="1"/>
  <c r="I13948" i="1"/>
  <c r="F13948" i="1" s="1"/>
  <c r="G13949" i="1"/>
  <c r="H13949" i="1"/>
  <c r="I13949" i="1"/>
  <c r="F13949" i="1" s="1"/>
  <c r="G13950" i="1"/>
  <c r="H13950" i="1"/>
  <c r="I13950" i="1"/>
  <c r="F13950" i="1" s="1"/>
  <c r="G13951" i="1"/>
  <c r="H13951" i="1"/>
  <c r="I13951" i="1"/>
  <c r="F13951" i="1" s="1"/>
  <c r="G13952" i="1"/>
  <c r="H13952" i="1"/>
  <c r="I13952" i="1"/>
  <c r="F13952" i="1" s="1"/>
  <c r="G13953" i="1"/>
  <c r="H13953" i="1"/>
  <c r="I13953" i="1"/>
  <c r="F13953" i="1" s="1"/>
  <c r="G13954" i="1"/>
  <c r="H13954" i="1"/>
  <c r="I13954" i="1"/>
  <c r="F13954" i="1" s="1"/>
  <c r="G13955" i="1"/>
  <c r="H13955" i="1"/>
  <c r="I13955" i="1"/>
  <c r="F13955" i="1" s="1"/>
  <c r="G13956" i="1"/>
  <c r="H13956" i="1"/>
  <c r="I13956" i="1"/>
  <c r="F13956" i="1" s="1"/>
  <c r="G13957" i="1"/>
  <c r="H13957" i="1"/>
  <c r="I13957" i="1"/>
  <c r="F13957" i="1" s="1"/>
  <c r="G13958" i="1"/>
  <c r="H13958" i="1"/>
  <c r="I13958" i="1"/>
  <c r="F13958" i="1" s="1"/>
  <c r="G13959" i="1"/>
  <c r="H13959" i="1"/>
  <c r="I13959" i="1"/>
  <c r="F13959" i="1" s="1"/>
  <c r="G13960" i="1"/>
  <c r="H13960" i="1"/>
  <c r="I13960" i="1"/>
  <c r="F13960" i="1" s="1"/>
  <c r="J13961" i="1"/>
  <c r="K13961" i="1"/>
  <c r="L13961" i="1"/>
  <c r="M13961" i="1"/>
  <c r="N13961" i="1"/>
  <c r="O13961" i="1"/>
  <c r="G13962" i="1"/>
  <c r="H13962" i="1"/>
  <c r="I13962" i="1"/>
  <c r="F13962" i="1" s="1"/>
  <c r="G13963" i="1"/>
  <c r="H13963" i="1"/>
  <c r="I13963" i="1"/>
  <c r="F13963" i="1" s="1"/>
  <c r="G13964" i="1"/>
  <c r="H13964" i="1"/>
  <c r="I13964" i="1"/>
  <c r="F13964" i="1" s="1"/>
  <c r="G13965" i="1"/>
  <c r="H13965" i="1"/>
  <c r="I13965" i="1"/>
  <c r="F13965" i="1" s="1"/>
  <c r="G13966" i="1"/>
  <c r="H13966" i="1"/>
  <c r="I13966" i="1"/>
  <c r="F13966" i="1" s="1"/>
  <c r="G13967" i="1"/>
  <c r="H13967" i="1"/>
  <c r="I13967" i="1"/>
  <c r="F13967" i="1" s="1"/>
  <c r="G13968" i="1"/>
  <c r="H13968" i="1"/>
  <c r="I13968" i="1"/>
  <c r="F13968" i="1" s="1"/>
  <c r="G13969" i="1"/>
  <c r="H13969" i="1"/>
  <c r="I13969" i="1"/>
  <c r="F13969" i="1" s="1"/>
  <c r="G13970" i="1"/>
  <c r="H13970" i="1"/>
  <c r="I13970" i="1"/>
  <c r="F13970" i="1" s="1"/>
  <c r="J13971" i="1"/>
  <c r="K13971" i="1"/>
  <c r="L13971" i="1"/>
  <c r="M13971" i="1"/>
  <c r="N13971" i="1"/>
  <c r="O13971" i="1"/>
  <c r="G13972" i="1"/>
  <c r="H13972" i="1"/>
  <c r="I13972" i="1"/>
  <c r="F13972" i="1" s="1"/>
  <c r="G13973" i="1"/>
  <c r="H13973" i="1"/>
  <c r="I13973" i="1"/>
  <c r="F13973" i="1" s="1"/>
  <c r="G13974" i="1"/>
  <c r="H13974" i="1"/>
  <c r="I13974" i="1"/>
  <c r="F13974" i="1" s="1"/>
  <c r="G13975" i="1"/>
  <c r="H13975" i="1"/>
  <c r="I13975" i="1"/>
  <c r="F13975" i="1" s="1"/>
  <c r="G13976" i="1"/>
  <c r="H13976" i="1"/>
  <c r="I13976" i="1"/>
  <c r="F13976" i="1" s="1"/>
  <c r="G13977" i="1"/>
  <c r="H13977" i="1"/>
  <c r="I13977" i="1"/>
  <c r="F13977" i="1" s="1"/>
  <c r="J13978" i="1"/>
  <c r="K13978" i="1"/>
  <c r="L13978" i="1"/>
  <c r="M13978" i="1"/>
  <c r="N13978" i="1"/>
  <c r="O13978" i="1"/>
  <c r="G13979" i="1"/>
  <c r="H13979" i="1"/>
  <c r="I13979" i="1"/>
  <c r="F13979" i="1" s="1"/>
  <c r="G13980" i="1"/>
  <c r="H13980" i="1"/>
  <c r="I13980" i="1"/>
  <c r="F13980" i="1" s="1"/>
  <c r="G13981" i="1"/>
  <c r="H13981" i="1"/>
  <c r="I13981" i="1"/>
  <c r="F13981" i="1" s="1"/>
  <c r="G13982" i="1"/>
  <c r="H13982" i="1"/>
  <c r="I13982" i="1"/>
  <c r="F13982" i="1" s="1"/>
  <c r="G13983" i="1"/>
  <c r="H13983" i="1"/>
  <c r="I13983" i="1"/>
  <c r="F13983" i="1" s="1"/>
  <c r="G13984" i="1"/>
  <c r="H13984" i="1"/>
  <c r="I13984" i="1"/>
  <c r="F13984" i="1" s="1"/>
  <c r="G13985" i="1"/>
  <c r="H13985" i="1"/>
  <c r="I13985" i="1"/>
  <c r="F13985" i="1" s="1"/>
  <c r="G13986" i="1"/>
  <c r="H13986" i="1"/>
  <c r="I13986" i="1"/>
  <c r="F13986" i="1" s="1"/>
  <c r="G13987" i="1"/>
  <c r="H13987" i="1"/>
  <c r="I13987" i="1"/>
  <c r="F13987" i="1" s="1"/>
  <c r="G13988" i="1"/>
  <c r="H13988" i="1"/>
  <c r="I13988" i="1"/>
  <c r="F13988" i="1" s="1"/>
  <c r="J13989" i="1"/>
  <c r="K13989" i="1"/>
  <c r="L13989" i="1"/>
  <c r="M13989" i="1"/>
  <c r="N13989" i="1"/>
  <c r="O13989" i="1"/>
  <c r="G13990" i="1"/>
  <c r="H13990" i="1"/>
  <c r="I13990" i="1"/>
  <c r="F13990" i="1" s="1"/>
  <c r="G13991" i="1"/>
  <c r="H13991" i="1"/>
  <c r="I13991" i="1"/>
  <c r="F13991" i="1" s="1"/>
  <c r="G13992" i="1"/>
  <c r="H13992" i="1"/>
  <c r="I13992" i="1"/>
  <c r="F13992" i="1" s="1"/>
  <c r="G13993" i="1"/>
  <c r="H13993" i="1"/>
  <c r="I13993" i="1"/>
  <c r="F13993" i="1" s="1"/>
  <c r="G13994" i="1"/>
  <c r="H13994" i="1"/>
  <c r="I13994" i="1"/>
  <c r="F13994" i="1" s="1"/>
  <c r="G13995" i="1"/>
  <c r="H13995" i="1"/>
  <c r="I13995" i="1"/>
  <c r="F13995" i="1" s="1"/>
  <c r="G13996" i="1"/>
  <c r="H13996" i="1"/>
  <c r="I13996" i="1"/>
  <c r="F13996" i="1" s="1"/>
  <c r="J13997" i="1"/>
  <c r="K13997" i="1"/>
  <c r="L13997" i="1"/>
  <c r="M13997" i="1"/>
  <c r="N13997" i="1"/>
  <c r="O13997" i="1"/>
  <c r="G13998" i="1"/>
  <c r="H13998" i="1"/>
  <c r="I13998" i="1"/>
  <c r="F13998" i="1" s="1"/>
  <c r="G13999" i="1"/>
  <c r="H13999" i="1"/>
  <c r="I13999" i="1"/>
  <c r="F13999" i="1" s="1"/>
  <c r="G14000" i="1"/>
  <c r="H14000" i="1"/>
  <c r="I14000" i="1"/>
  <c r="F14000" i="1" s="1"/>
  <c r="G14001" i="1"/>
  <c r="H14001" i="1"/>
  <c r="I14001" i="1"/>
  <c r="F14001" i="1" s="1"/>
  <c r="G14002" i="1"/>
  <c r="H14002" i="1"/>
  <c r="I14002" i="1"/>
  <c r="F14002" i="1" s="1"/>
  <c r="G14003" i="1"/>
  <c r="H14003" i="1"/>
  <c r="I14003" i="1"/>
  <c r="F14003" i="1" s="1"/>
  <c r="G14004" i="1"/>
  <c r="H14004" i="1"/>
  <c r="I14004" i="1"/>
  <c r="F14004" i="1" s="1"/>
  <c r="J14005" i="1"/>
  <c r="K14005" i="1"/>
  <c r="L14005" i="1"/>
  <c r="M14005" i="1"/>
  <c r="N14005" i="1"/>
  <c r="O14005" i="1"/>
  <c r="G14006" i="1"/>
  <c r="H14006" i="1"/>
  <c r="I14006" i="1"/>
  <c r="F14006" i="1" s="1"/>
  <c r="G14007" i="1"/>
  <c r="H14007" i="1"/>
  <c r="I14007" i="1"/>
  <c r="F14007" i="1" s="1"/>
  <c r="G14008" i="1"/>
  <c r="H14008" i="1"/>
  <c r="I14008" i="1"/>
  <c r="F14008" i="1" s="1"/>
  <c r="G14009" i="1"/>
  <c r="H14009" i="1"/>
  <c r="I14009" i="1"/>
  <c r="F14009" i="1" s="1"/>
  <c r="G14010" i="1"/>
  <c r="H14010" i="1"/>
  <c r="I14010" i="1"/>
  <c r="F14010" i="1" s="1"/>
  <c r="G14011" i="1"/>
  <c r="H14011" i="1"/>
  <c r="I14011" i="1"/>
  <c r="F14011" i="1" s="1"/>
  <c r="G14012" i="1"/>
  <c r="H14012" i="1"/>
  <c r="I14012" i="1"/>
  <c r="F14012" i="1" s="1"/>
  <c r="G14013" i="1"/>
  <c r="H14013" i="1"/>
  <c r="I14013" i="1"/>
  <c r="F14013" i="1" s="1"/>
  <c r="G14014" i="1"/>
  <c r="H14014" i="1"/>
  <c r="I14014" i="1"/>
  <c r="F14014" i="1" s="1"/>
  <c r="G14015" i="1"/>
  <c r="H14015" i="1"/>
  <c r="I14015" i="1"/>
  <c r="F14015" i="1" s="1"/>
  <c r="G14016" i="1"/>
  <c r="H14016" i="1"/>
  <c r="I14016" i="1"/>
  <c r="F14016" i="1" s="1"/>
  <c r="G14017" i="1"/>
  <c r="H14017" i="1"/>
  <c r="I14017" i="1"/>
  <c r="F14017" i="1" s="1"/>
  <c r="G14018" i="1"/>
  <c r="H14018" i="1"/>
  <c r="I14018" i="1"/>
  <c r="F14018" i="1" s="1"/>
  <c r="G14019" i="1"/>
  <c r="H14019" i="1"/>
  <c r="I14019" i="1"/>
  <c r="F14019" i="1" s="1"/>
  <c r="G14020" i="1"/>
  <c r="H14020" i="1"/>
  <c r="I14020" i="1"/>
  <c r="F14020" i="1" s="1"/>
  <c r="G14021" i="1"/>
  <c r="H14021" i="1"/>
  <c r="I14021" i="1"/>
  <c r="F14021" i="1" s="1"/>
  <c r="G14022" i="1"/>
  <c r="H14022" i="1"/>
  <c r="I14022" i="1"/>
  <c r="F14022" i="1" s="1"/>
  <c r="G14023" i="1"/>
  <c r="H14023" i="1"/>
  <c r="I14023" i="1"/>
  <c r="F14023" i="1" s="1"/>
  <c r="G14024" i="1"/>
  <c r="H14024" i="1"/>
  <c r="I14024" i="1"/>
  <c r="F14024" i="1" s="1"/>
  <c r="G14025" i="1"/>
  <c r="H14025" i="1"/>
  <c r="I14025" i="1"/>
  <c r="F14025" i="1" s="1"/>
  <c r="J14026" i="1"/>
  <c r="K14026" i="1"/>
  <c r="L14026" i="1"/>
  <c r="M14026" i="1"/>
  <c r="N14026" i="1"/>
  <c r="O14026" i="1"/>
  <c r="G14027" i="1"/>
  <c r="H14027" i="1"/>
  <c r="I14027" i="1"/>
  <c r="F14027" i="1" s="1"/>
  <c r="G14028" i="1"/>
  <c r="H14028" i="1"/>
  <c r="I14028" i="1"/>
  <c r="F14028" i="1" s="1"/>
  <c r="G14029" i="1"/>
  <c r="H14029" i="1"/>
  <c r="I14029" i="1"/>
  <c r="F14029" i="1" s="1"/>
  <c r="G14030" i="1"/>
  <c r="H14030" i="1"/>
  <c r="I14030" i="1"/>
  <c r="F14030" i="1" s="1"/>
  <c r="G14031" i="1"/>
  <c r="H14031" i="1"/>
  <c r="I14031" i="1"/>
  <c r="F14031" i="1" s="1"/>
  <c r="G14032" i="1"/>
  <c r="H14032" i="1"/>
  <c r="I14032" i="1"/>
  <c r="F14032" i="1" s="1"/>
  <c r="G14033" i="1"/>
  <c r="H14033" i="1"/>
  <c r="I14033" i="1"/>
  <c r="F14033" i="1" s="1"/>
  <c r="G14034" i="1"/>
  <c r="H14034" i="1"/>
  <c r="I14034" i="1"/>
  <c r="F14034" i="1" s="1"/>
  <c r="G14035" i="1"/>
  <c r="H14035" i="1"/>
  <c r="I14035" i="1"/>
  <c r="F14035" i="1" s="1"/>
  <c r="G14036" i="1"/>
  <c r="H14036" i="1"/>
  <c r="I14036" i="1"/>
  <c r="F14036" i="1" s="1"/>
  <c r="G14037" i="1"/>
  <c r="H14037" i="1"/>
  <c r="I14037" i="1"/>
  <c r="F14037" i="1" s="1"/>
  <c r="G14038" i="1"/>
  <c r="H14038" i="1"/>
  <c r="I14038" i="1"/>
  <c r="F14038" i="1" s="1"/>
  <c r="G14039" i="1"/>
  <c r="H14039" i="1"/>
  <c r="I14039" i="1"/>
  <c r="F14039" i="1" s="1"/>
  <c r="G14040" i="1"/>
  <c r="H14040" i="1"/>
  <c r="I14040" i="1"/>
  <c r="F14040" i="1" s="1"/>
  <c r="G14041" i="1"/>
  <c r="H14041" i="1"/>
  <c r="I14041" i="1"/>
  <c r="F14041" i="1" s="1"/>
  <c r="G14042" i="1"/>
  <c r="H14042" i="1"/>
  <c r="I14042" i="1"/>
  <c r="F14042" i="1" s="1"/>
  <c r="J14043" i="1"/>
  <c r="K14043" i="1"/>
  <c r="L14043" i="1"/>
  <c r="M14043" i="1"/>
  <c r="N14043" i="1"/>
  <c r="O14043" i="1"/>
  <c r="G14044" i="1"/>
  <c r="H14044" i="1"/>
  <c r="I14044" i="1"/>
  <c r="F14044" i="1" s="1"/>
  <c r="G14045" i="1"/>
  <c r="H14045" i="1"/>
  <c r="I14045" i="1"/>
  <c r="F14045" i="1" s="1"/>
  <c r="G14046" i="1"/>
  <c r="H14046" i="1"/>
  <c r="I14046" i="1"/>
  <c r="F14046" i="1" s="1"/>
  <c r="G14047" i="1"/>
  <c r="H14047" i="1"/>
  <c r="I14047" i="1"/>
  <c r="F14047" i="1" s="1"/>
  <c r="G14048" i="1"/>
  <c r="H14048" i="1"/>
  <c r="I14048" i="1"/>
  <c r="F14048" i="1" s="1"/>
  <c r="J14049" i="1"/>
  <c r="K14049" i="1"/>
  <c r="L14049" i="1"/>
  <c r="M14049" i="1"/>
  <c r="N14049" i="1"/>
  <c r="O14049" i="1"/>
  <c r="G14050" i="1"/>
  <c r="H14050" i="1"/>
  <c r="I14050" i="1"/>
  <c r="F14050" i="1" s="1"/>
  <c r="G14051" i="1"/>
  <c r="H14051" i="1"/>
  <c r="I14051" i="1"/>
  <c r="F14051" i="1" s="1"/>
  <c r="G14052" i="1"/>
  <c r="H14052" i="1"/>
  <c r="I14052" i="1"/>
  <c r="F14052" i="1" s="1"/>
  <c r="G14053" i="1"/>
  <c r="H14053" i="1"/>
  <c r="I14053" i="1"/>
  <c r="F14053" i="1" s="1"/>
  <c r="G14054" i="1"/>
  <c r="H14054" i="1"/>
  <c r="I14054" i="1"/>
  <c r="F14054" i="1" s="1"/>
  <c r="G14055" i="1"/>
  <c r="H14055" i="1"/>
  <c r="I14055" i="1"/>
  <c r="F14055" i="1" s="1"/>
  <c r="G14056" i="1"/>
  <c r="H14056" i="1"/>
  <c r="I14056" i="1"/>
  <c r="F14056" i="1" s="1"/>
  <c r="G14057" i="1"/>
  <c r="H14057" i="1"/>
  <c r="I14057" i="1"/>
  <c r="F14057" i="1" s="1"/>
  <c r="G14058" i="1"/>
  <c r="H14058" i="1"/>
  <c r="I14058" i="1"/>
  <c r="F14058" i="1" s="1"/>
  <c r="G14059" i="1"/>
  <c r="H14059" i="1"/>
  <c r="I14059" i="1"/>
  <c r="F14059" i="1" s="1"/>
  <c r="G14060" i="1"/>
  <c r="H14060" i="1"/>
  <c r="I14060" i="1"/>
  <c r="F14060" i="1" s="1"/>
  <c r="G14061" i="1"/>
  <c r="H14061" i="1"/>
  <c r="I14061" i="1"/>
  <c r="F14061" i="1" s="1"/>
  <c r="G14062" i="1"/>
  <c r="H14062" i="1"/>
  <c r="I14062" i="1"/>
  <c r="F14062" i="1" s="1"/>
  <c r="G14063" i="1"/>
  <c r="H14063" i="1"/>
  <c r="I14063" i="1"/>
  <c r="F14063" i="1" s="1"/>
  <c r="G14064" i="1"/>
  <c r="H14064" i="1"/>
  <c r="I14064" i="1"/>
  <c r="F14064" i="1" s="1"/>
  <c r="G14065" i="1"/>
  <c r="H14065" i="1"/>
  <c r="I14065" i="1"/>
  <c r="F14065" i="1" s="1"/>
  <c r="G14066" i="1"/>
  <c r="H14066" i="1"/>
  <c r="I14066" i="1"/>
  <c r="F14066" i="1" s="1"/>
  <c r="J14067" i="1"/>
  <c r="K14067" i="1"/>
  <c r="L14067" i="1"/>
  <c r="M14067" i="1"/>
  <c r="N14067" i="1"/>
  <c r="O14067" i="1"/>
  <c r="G14068" i="1"/>
  <c r="H14068" i="1"/>
  <c r="I14068" i="1"/>
  <c r="F14068" i="1" s="1"/>
  <c r="G14069" i="1"/>
  <c r="H14069" i="1"/>
  <c r="I14069" i="1"/>
  <c r="F14069" i="1" s="1"/>
  <c r="G14070" i="1"/>
  <c r="H14070" i="1"/>
  <c r="I14070" i="1"/>
  <c r="F14070" i="1" s="1"/>
  <c r="G14071" i="1"/>
  <c r="H14071" i="1"/>
  <c r="I14071" i="1"/>
  <c r="F14071" i="1" s="1"/>
  <c r="J14072" i="1"/>
  <c r="K14072" i="1"/>
  <c r="L14072" i="1"/>
  <c r="M14072" i="1"/>
  <c r="N14072" i="1"/>
  <c r="O14072" i="1"/>
  <c r="G14073" i="1"/>
  <c r="H14073" i="1"/>
  <c r="I14073" i="1"/>
  <c r="F14073" i="1" s="1"/>
  <c r="G14074" i="1"/>
  <c r="H14074" i="1"/>
  <c r="I14074" i="1"/>
  <c r="F14074" i="1" s="1"/>
  <c r="G14075" i="1"/>
  <c r="H14075" i="1"/>
  <c r="I14075" i="1"/>
  <c r="F14075" i="1" s="1"/>
  <c r="G14076" i="1"/>
  <c r="H14076" i="1"/>
  <c r="I14076" i="1"/>
  <c r="F14076" i="1" s="1"/>
  <c r="G14077" i="1"/>
  <c r="H14077" i="1"/>
  <c r="I14077" i="1"/>
  <c r="F14077" i="1" s="1"/>
  <c r="G14078" i="1"/>
  <c r="H14078" i="1"/>
  <c r="I14078" i="1"/>
  <c r="F14078" i="1" s="1"/>
  <c r="G14079" i="1"/>
  <c r="H14079" i="1"/>
  <c r="I14079" i="1"/>
  <c r="F14079" i="1" s="1"/>
  <c r="G14080" i="1"/>
  <c r="H14080" i="1"/>
  <c r="I14080" i="1"/>
  <c r="F14080" i="1" s="1"/>
  <c r="G14081" i="1"/>
  <c r="H14081" i="1"/>
  <c r="I14081" i="1"/>
  <c r="F14081" i="1" s="1"/>
  <c r="G14082" i="1"/>
  <c r="H14082" i="1"/>
  <c r="I14082" i="1"/>
  <c r="F14082" i="1" s="1"/>
  <c r="G14083" i="1"/>
  <c r="H14083" i="1"/>
  <c r="I14083" i="1"/>
  <c r="F14083" i="1" s="1"/>
  <c r="J14084" i="1"/>
  <c r="K14084" i="1"/>
  <c r="L14084" i="1"/>
  <c r="M14084" i="1"/>
  <c r="N14084" i="1"/>
  <c r="O14084" i="1"/>
  <c r="G14085" i="1"/>
  <c r="H14085" i="1"/>
  <c r="I14085" i="1"/>
  <c r="F14085" i="1" s="1"/>
  <c r="G14086" i="1"/>
  <c r="H14086" i="1"/>
  <c r="I14086" i="1"/>
  <c r="F14086" i="1" s="1"/>
  <c r="G14087" i="1"/>
  <c r="H14087" i="1"/>
  <c r="I14087" i="1"/>
  <c r="F14087" i="1" s="1"/>
  <c r="G14088" i="1"/>
  <c r="H14088" i="1"/>
  <c r="I14088" i="1"/>
  <c r="F14088" i="1" s="1"/>
  <c r="G14089" i="1"/>
  <c r="H14089" i="1"/>
  <c r="I14089" i="1"/>
  <c r="F14089" i="1" s="1"/>
  <c r="G14090" i="1"/>
  <c r="H14090" i="1"/>
  <c r="I14090" i="1"/>
  <c r="F14090" i="1" s="1"/>
  <c r="J14091" i="1"/>
  <c r="K14091" i="1"/>
  <c r="L14091" i="1"/>
  <c r="M14091" i="1"/>
  <c r="N14091" i="1"/>
  <c r="O14091" i="1"/>
  <c r="G14092" i="1"/>
  <c r="H14092" i="1"/>
  <c r="I14092" i="1"/>
  <c r="F14092" i="1" s="1"/>
  <c r="G14093" i="1"/>
  <c r="H14093" i="1"/>
  <c r="I14093" i="1"/>
  <c r="F14093" i="1" s="1"/>
  <c r="G14094" i="1"/>
  <c r="H14094" i="1"/>
  <c r="I14094" i="1"/>
  <c r="F14094" i="1" s="1"/>
  <c r="G14095" i="1"/>
  <c r="H14095" i="1"/>
  <c r="I14095" i="1"/>
  <c r="F14095" i="1" s="1"/>
  <c r="G14096" i="1"/>
  <c r="H14096" i="1"/>
  <c r="I14096" i="1"/>
  <c r="F14096" i="1" s="1"/>
  <c r="G14097" i="1"/>
  <c r="H14097" i="1"/>
  <c r="I14097" i="1"/>
  <c r="F14097" i="1" s="1"/>
  <c r="G14098" i="1"/>
  <c r="H14098" i="1"/>
  <c r="I14098" i="1"/>
  <c r="F14098" i="1" s="1"/>
  <c r="J14099" i="1"/>
  <c r="K14099" i="1"/>
  <c r="L14099" i="1"/>
  <c r="M14099" i="1"/>
  <c r="N14099" i="1"/>
  <c r="O14099" i="1"/>
  <c r="G14100" i="1"/>
  <c r="H14100" i="1"/>
  <c r="I14100" i="1"/>
  <c r="F14100" i="1" s="1"/>
  <c r="G14101" i="1"/>
  <c r="H14101" i="1"/>
  <c r="I14101" i="1"/>
  <c r="F14101" i="1" s="1"/>
  <c r="J14102" i="1"/>
  <c r="K14102" i="1"/>
  <c r="L14102" i="1"/>
  <c r="M14102" i="1"/>
  <c r="N14102" i="1"/>
  <c r="O14102" i="1"/>
  <c r="G14103" i="1"/>
  <c r="H14103" i="1"/>
  <c r="I14103" i="1"/>
  <c r="F14103" i="1" s="1"/>
  <c r="G14104" i="1"/>
  <c r="H14104" i="1"/>
  <c r="I14104" i="1"/>
  <c r="F14104" i="1" s="1"/>
  <c r="G14105" i="1"/>
  <c r="H14105" i="1"/>
  <c r="I14105" i="1"/>
  <c r="F14105" i="1" s="1"/>
  <c r="J14106" i="1"/>
  <c r="K14106" i="1"/>
  <c r="L14106" i="1"/>
  <c r="M14106" i="1"/>
  <c r="N14106" i="1"/>
  <c r="O14106" i="1"/>
  <c r="G14107" i="1"/>
  <c r="H14107" i="1"/>
  <c r="I14107" i="1"/>
  <c r="G14108" i="1"/>
  <c r="H14108" i="1"/>
  <c r="I14108" i="1"/>
  <c r="F14108" i="1" s="1"/>
  <c r="G14109" i="1"/>
  <c r="H14109" i="1"/>
  <c r="I14109" i="1"/>
  <c r="F14109" i="1" s="1"/>
  <c r="G14110" i="1"/>
  <c r="H14110" i="1"/>
  <c r="I14110" i="1"/>
  <c r="F14110" i="1" s="1"/>
  <c r="J14111" i="1"/>
  <c r="K14111" i="1"/>
  <c r="L14111" i="1"/>
  <c r="M14111" i="1"/>
  <c r="N14111" i="1"/>
  <c r="O14111" i="1"/>
  <c r="G14112" i="1"/>
  <c r="H14112" i="1"/>
  <c r="I14112" i="1"/>
  <c r="F14112" i="1" s="1"/>
  <c r="G14113" i="1"/>
  <c r="H14113" i="1"/>
  <c r="I14113" i="1"/>
  <c r="F14113" i="1" s="1"/>
  <c r="G14114" i="1"/>
  <c r="H14114" i="1"/>
  <c r="I14114" i="1"/>
  <c r="F14114" i="1" s="1"/>
  <c r="G14115" i="1"/>
  <c r="H14115" i="1"/>
  <c r="I14115" i="1"/>
  <c r="F14115" i="1" s="1"/>
  <c r="G14116" i="1"/>
  <c r="H14116" i="1"/>
  <c r="I14116" i="1"/>
  <c r="F14116" i="1" s="1"/>
  <c r="G14117" i="1"/>
  <c r="H14117" i="1"/>
  <c r="I14117" i="1"/>
  <c r="F14117" i="1" s="1"/>
  <c r="J14118" i="1"/>
  <c r="K14118" i="1"/>
  <c r="L14118" i="1"/>
  <c r="M14118" i="1"/>
  <c r="N14118" i="1"/>
  <c r="O14118" i="1"/>
  <c r="G14119" i="1"/>
  <c r="H14119" i="1"/>
  <c r="I14119" i="1"/>
  <c r="G14120" i="1"/>
  <c r="H14120" i="1"/>
  <c r="I14120" i="1"/>
  <c r="F14120" i="1" s="1"/>
  <c r="G14121" i="1"/>
  <c r="H14121" i="1"/>
  <c r="I14121" i="1"/>
  <c r="F14121" i="1" s="1"/>
  <c r="J14122" i="1"/>
  <c r="K14122" i="1"/>
  <c r="L14122" i="1"/>
  <c r="M14122" i="1"/>
  <c r="N14122" i="1"/>
  <c r="O14122" i="1"/>
  <c r="G14123" i="1"/>
  <c r="H14123" i="1"/>
  <c r="I14123" i="1"/>
  <c r="F14123" i="1" s="1"/>
  <c r="G14124" i="1"/>
  <c r="H14124" i="1"/>
  <c r="I14124" i="1"/>
  <c r="F14124" i="1" s="1"/>
  <c r="G14125" i="1"/>
  <c r="H14125" i="1"/>
  <c r="I14125" i="1"/>
  <c r="F14125" i="1" s="1"/>
  <c r="G14126" i="1"/>
  <c r="H14126" i="1"/>
  <c r="I14126" i="1"/>
  <c r="F14126" i="1" s="1"/>
  <c r="G14127" i="1"/>
  <c r="H14127" i="1"/>
  <c r="I14127" i="1"/>
  <c r="F14127" i="1" s="1"/>
  <c r="G14128" i="1"/>
  <c r="H14128" i="1"/>
  <c r="I14128" i="1"/>
  <c r="F14128" i="1" s="1"/>
  <c r="G14129" i="1"/>
  <c r="H14129" i="1"/>
  <c r="I14129" i="1"/>
  <c r="F14129" i="1" s="1"/>
  <c r="G14130" i="1"/>
  <c r="H14130" i="1"/>
  <c r="I14130" i="1"/>
  <c r="F14130" i="1" s="1"/>
  <c r="G14131" i="1"/>
  <c r="H14131" i="1"/>
  <c r="I14131" i="1"/>
  <c r="F14131" i="1" s="1"/>
  <c r="G14132" i="1"/>
  <c r="H14132" i="1"/>
  <c r="I14132" i="1"/>
  <c r="F14132" i="1" s="1"/>
  <c r="G14133" i="1"/>
  <c r="H14133" i="1"/>
  <c r="I14133" i="1"/>
  <c r="F14133" i="1" s="1"/>
  <c r="G14134" i="1"/>
  <c r="H14134" i="1"/>
  <c r="I14134" i="1"/>
  <c r="F14134" i="1" s="1"/>
  <c r="G14135" i="1"/>
  <c r="H14135" i="1"/>
  <c r="I14135" i="1"/>
  <c r="F14135" i="1" s="1"/>
  <c r="G14136" i="1"/>
  <c r="H14136" i="1"/>
  <c r="I14136" i="1"/>
  <c r="F14136" i="1" s="1"/>
  <c r="G14137" i="1"/>
  <c r="H14137" i="1"/>
  <c r="I14137" i="1"/>
  <c r="F14137" i="1" s="1"/>
  <c r="J14138" i="1"/>
  <c r="K14138" i="1"/>
  <c r="L14138" i="1"/>
  <c r="M14138" i="1"/>
  <c r="N14138" i="1"/>
  <c r="O14138" i="1"/>
  <c r="G14139" i="1"/>
  <c r="H14139" i="1"/>
  <c r="I14139" i="1"/>
  <c r="F14139" i="1" s="1"/>
  <c r="G14140" i="1"/>
  <c r="H14140" i="1"/>
  <c r="I14140" i="1"/>
  <c r="F14140" i="1" s="1"/>
  <c r="G14141" i="1"/>
  <c r="H14141" i="1"/>
  <c r="I14141" i="1"/>
  <c r="F14141" i="1" s="1"/>
  <c r="G14142" i="1"/>
  <c r="H14142" i="1"/>
  <c r="I14142" i="1"/>
  <c r="F14142" i="1" s="1"/>
  <c r="G14143" i="1"/>
  <c r="H14143" i="1"/>
  <c r="I14143" i="1"/>
  <c r="F14143" i="1" s="1"/>
  <c r="J14144" i="1"/>
  <c r="K14144" i="1"/>
  <c r="L14144" i="1"/>
  <c r="M14144" i="1"/>
  <c r="N14144" i="1"/>
  <c r="O14144" i="1"/>
  <c r="G14145" i="1"/>
  <c r="H14145" i="1"/>
  <c r="I14145" i="1"/>
  <c r="F14145" i="1" s="1"/>
  <c r="G14146" i="1"/>
  <c r="H14146" i="1"/>
  <c r="I14146" i="1"/>
  <c r="F14146" i="1" s="1"/>
  <c r="G14147" i="1"/>
  <c r="H14147" i="1"/>
  <c r="I14147" i="1"/>
  <c r="F14147" i="1" s="1"/>
  <c r="J14148" i="1"/>
  <c r="K14148" i="1"/>
  <c r="L14148" i="1"/>
  <c r="M14148" i="1"/>
  <c r="N14148" i="1"/>
  <c r="O14148" i="1"/>
  <c r="G14149" i="1"/>
  <c r="H14149" i="1"/>
  <c r="I14149" i="1"/>
  <c r="F14149" i="1" s="1"/>
  <c r="G14150" i="1"/>
  <c r="H14150" i="1"/>
  <c r="I14150" i="1"/>
  <c r="F14150" i="1" s="1"/>
  <c r="G14151" i="1"/>
  <c r="H14151" i="1"/>
  <c r="I14151" i="1"/>
  <c r="F14151" i="1" s="1"/>
  <c r="G14152" i="1"/>
  <c r="H14152" i="1"/>
  <c r="I14152" i="1"/>
  <c r="F14152" i="1" s="1"/>
  <c r="G14153" i="1"/>
  <c r="H14153" i="1"/>
  <c r="I14153" i="1"/>
  <c r="F14153" i="1" s="1"/>
  <c r="J14154" i="1"/>
  <c r="K14154" i="1"/>
  <c r="L14154" i="1"/>
  <c r="M14154" i="1"/>
  <c r="N14154" i="1"/>
  <c r="O14154" i="1"/>
  <c r="G14155" i="1"/>
  <c r="H14155" i="1"/>
  <c r="I14155" i="1"/>
  <c r="F14155" i="1" s="1"/>
  <c r="G14156" i="1"/>
  <c r="H14156" i="1"/>
  <c r="I14156" i="1"/>
  <c r="F14156" i="1" s="1"/>
  <c r="G14157" i="1"/>
  <c r="H14157" i="1"/>
  <c r="I14157" i="1"/>
  <c r="F14157" i="1" s="1"/>
  <c r="G14158" i="1"/>
  <c r="H14158" i="1"/>
  <c r="I14158" i="1"/>
  <c r="F14158" i="1" s="1"/>
  <c r="G14159" i="1"/>
  <c r="H14159" i="1"/>
  <c r="I14159" i="1"/>
  <c r="F14159" i="1" s="1"/>
  <c r="G14160" i="1"/>
  <c r="H14160" i="1"/>
  <c r="I14160" i="1"/>
  <c r="F14160" i="1" s="1"/>
  <c r="G14161" i="1"/>
  <c r="H14161" i="1"/>
  <c r="I14161" i="1"/>
  <c r="F14161" i="1" s="1"/>
  <c r="G14162" i="1"/>
  <c r="H14162" i="1"/>
  <c r="I14162" i="1"/>
  <c r="F14162" i="1" s="1"/>
  <c r="G14163" i="1"/>
  <c r="H14163" i="1"/>
  <c r="I14163" i="1"/>
  <c r="F14163" i="1" s="1"/>
  <c r="G14164" i="1"/>
  <c r="H14164" i="1"/>
  <c r="I14164" i="1"/>
  <c r="F14164" i="1" s="1"/>
  <c r="G14165" i="1"/>
  <c r="H14165" i="1"/>
  <c r="I14165" i="1"/>
  <c r="F14165" i="1" s="1"/>
  <c r="J14166" i="1"/>
  <c r="K14166" i="1"/>
  <c r="L14166" i="1"/>
  <c r="M14166" i="1"/>
  <c r="N14166" i="1"/>
  <c r="O14166" i="1"/>
  <c r="G14167" i="1"/>
  <c r="H14167" i="1"/>
  <c r="I14167" i="1"/>
  <c r="F14167" i="1" s="1"/>
  <c r="G14168" i="1"/>
  <c r="H14168" i="1"/>
  <c r="I14168" i="1"/>
  <c r="F14168" i="1" s="1"/>
  <c r="G14169" i="1"/>
  <c r="H14169" i="1"/>
  <c r="I14169" i="1"/>
  <c r="F14169" i="1" s="1"/>
  <c r="G14170" i="1"/>
  <c r="H14170" i="1"/>
  <c r="I14170" i="1"/>
  <c r="F14170" i="1" s="1"/>
  <c r="G14171" i="1"/>
  <c r="H14171" i="1"/>
  <c r="I14171" i="1"/>
  <c r="F14171" i="1" s="1"/>
  <c r="J14172" i="1"/>
  <c r="K14172" i="1"/>
  <c r="L14172" i="1"/>
  <c r="M14172" i="1"/>
  <c r="N14172" i="1"/>
  <c r="O14172" i="1"/>
  <c r="G14173" i="1"/>
  <c r="H14173" i="1"/>
  <c r="I14173" i="1"/>
  <c r="F14173" i="1" s="1"/>
  <c r="G14174" i="1"/>
  <c r="H14174" i="1"/>
  <c r="I14174" i="1"/>
  <c r="F14174" i="1" s="1"/>
  <c r="G14175" i="1"/>
  <c r="H14175" i="1"/>
  <c r="I14175" i="1"/>
  <c r="F14175" i="1" s="1"/>
  <c r="G14176" i="1"/>
  <c r="H14176" i="1"/>
  <c r="I14176" i="1"/>
  <c r="F14176" i="1" s="1"/>
  <c r="G14177" i="1"/>
  <c r="H14177" i="1"/>
  <c r="I14177" i="1"/>
  <c r="F14177" i="1" s="1"/>
  <c r="J14178" i="1"/>
  <c r="K14178" i="1"/>
  <c r="L14178" i="1"/>
  <c r="M14178" i="1"/>
  <c r="N14178" i="1"/>
  <c r="O14178" i="1"/>
  <c r="G14179" i="1"/>
  <c r="H14179" i="1"/>
  <c r="I14179" i="1"/>
  <c r="F14179" i="1" s="1"/>
  <c r="G14180" i="1"/>
  <c r="H14180" i="1"/>
  <c r="I14180" i="1"/>
  <c r="F14180" i="1" s="1"/>
  <c r="G14181" i="1"/>
  <c r="H14181" i="1"/>
  <c r="I14181" i="1"/>
  <c r="F14181" i="1" s="1"/>
  <c r="G14182" i="1"/>
  <c r="H14182" i="1"/>
  <c r="I14182" i="1"/>
  <c r="F14182" i="1" s="1"/>
  <c r="G14183" i="1"/>
  <c r="H14183" i="1"/>
  <c r="I14183" i="1"/>
  <c r="F14183" i="1" s="1"/>
  <c r="J14184" i="1"/>
  <c r="K14184" i="1"/>
  <c r="L14184" i="1"/>
  <c r="M14184" i="1"/>
  <c r="N14184" i="1"/>
  <c r="O14184" i="1"/>
  <c r="G14185" i="1"/>
  <c r="H14185" i="1"/>
  <c r="I14185" i="1"/>
  <c r="F14185" i="1" s="1"/>
  <c r="G14186" i="1"/>
  <c r="H14186" i="1"/>
  <c r="I14186" i="1"/>
  <c r="F14186" i="1" s="1"/>
  <c r="G14187" i="1"/>
  <c r="H14187" i="1"/>
  <c r="I14187" i="1"/>
  <c r="F14187" i="1" s="1"/>
  <c r="G14188" i="1"/>
  <c r="H14188" i="1"/>
  <c r="I14188" i="1"/>
  <c r="F14188" i="1" s="1"/>
  <c r="G14189" i="1"/>
  <c r="H14189" i="1"/>
  <c r="I14189" i="1"/>
  <c r="F14189" i="1" s="1"/>
  <c r="G14190" i="1"/>
  <c r="H14190" i="1"/>
  <c r="I14190" i="1"/>
  <c r="F14190" i="1" s="1"/>
  <c r="G14191" i="1"/>
  <c r="H14191" i="1"/>
  <c r="I14191" i="1"/>
  <c r="F14191" i="1" s="1"/>
  <c r="G14192" i="1"/>
  <c r="H14192" i="1"/>
  <c r="I14192" i="1"/>
  <c r="F14192" i="1" s="1"/>
  <c r="G14193" i="1"/>
  <c r="H14193" i="1"/>
  <c r="I14193" i="1"/>
  <c r="F14193" i="1" s="1"/>
  <c r="G14194" i="1"/>
  <c r="H14194" i="1"/>
  <c r="I14194" i="1"/>
  <c r="F14194" i="1" s="1"/>
  <c r="G14195" i="1"/>
  <c r="H14195" i="1"/>
  <c r="I14195" i="1"/>
  <c r="F14195" i="1" s="1"/>
  <c r="G14196" i="1"/>
  <c r="H14196" i="1"/>
  <c r="I14196" i="1"/>
  <c r="F14196" i="1" s="1"/>
  <c r="G14197" i="1"/>
  <c r="H14197" i="1"/>
  <c r="I14197" i="1"/>
  <c r="F14197" i="1" s="1"/>
  <c r="J14198" i="1"/>
  <c r="K14198" i="1"/>
  <c r="L14198" i="1"/>
  <c r="M14198" i="1"/>
  <c r="N14198" i="1"/>
  <c r="O14198" i="1"/>
  <c r="G14199" i="1"/>
  <c r="H14199" i="1"/>
  <c r="I14199" i="1"/>
  <c r="F14199" i="1" s="1"/>
  <c r="G14200" i="1"/>
  <c r="H14200" i="1"/>
  <c r="I14200" i="1"/>
  <c r="F14200" i="1" s="1"/>
  <c r="G14201" i="1"/>
  <c r="H14201" i="1"/>
  <c r="I14201" i="1"/>
  <c r="F14201" i="1" s="1"/>
  <c r="G14202" i="1"/>
  <c r="H14202" i="1"/>
  <c r="I14202" i="1"/>
  <c r="F14202" i="1" s="1"/>
  <c r="G14203" i="1"/>
  <c r="H14203" i="1"/>
  <c r="I14203" i="1"/>
  <c r="F14203" i="1" s="1"/>
  <c r="G14204" i="1"/>
  <c r="H14204" i="1"/>
  <c r="I14204" i="1"/>
  <c r="F14204" i="1" s="1"/>
  <c r="G14205" i="1"/>
  <c r="H14205" i="1"/>
  <c r="I14205" i="1"/>
  <c r="F14205" i="1" s="1"/>
  <c r="G14206" i="1"/>
  <c r="H14206" i="1"/>
  <c r="I14206" i="1"/>
  <c r="F14206" i="1" s="1"/>
  <c r="G14207" i="1"/>
  <c r="H14207" i="1"/>
  <c r="I14207" i="1"/>
  <c r="F14207" i="1" s="1"/>
  <c r="G14208" i="1"/>
  <c r="H14208" i="1"/>
  <c r="I14208" i="1"/>
  <c r="F14208" i="1" s="1"/>
  <c r="G14209" i="1"/>
  <c r="H14209" i="1"/>
  <c r="I14209" i="1"/>
  <c r="F14209" i="1" s="1"/>
  <c r="G14210" i="1"/>
  <c r="H14210" i="1"/>
  <c r="I14210" i="1"/>
  <c r="F14210" i="1" s="1"/>
  <c r="G14211" i="1"/>
  <c r="H14211" i="1"/>
  <c r="I14211" i="1"/>
  <c r="F14211" i="1" s="1"/>
  <c r="G14212" i="1"/>
  <c r="H14212" i="1"/>
  <c r="I14212" i="1"/>
  <c r="F14212" i="1" s="1"/>
  <c r="J14213" i="1"/>
  <c r="K14213" i="1"/>
  <c r="L14213" i="1"/>
  <c r="M14213" i="1"/>
  <c r="N14213" i="1"/>
  <c r="O14213" i="1"/>
  <c r="G14214" i="1"/>
  <c r="H14214" i="1"/>
  <c r="I14214" i="1"/>
  <c r="F14214" i="1" s="1"/>
  <c r="G14215" i="1"/>
  <c r="H14215" i="1"/>
  <c r="I14215" i="1"/>
  <c r="F14215" i="1" s="1"/>
  <c r="G14216" i="1"/>
  <c r="H14216" i="1"/>
  <c r="I14216" i="1"/>
  <c r="F14216" i="1" s="1"/>
  <c r="G14217" i="1"/>
  <c r="H14217" i="1"/>
  <c r="I14217" i="1"/>
  <c r="F14217" i="1" s="1"/>
  <c r="G14218" i="1"/>
  <c r="H14218" i="1"/>
  <c r="I14218" i="1"/>
  <c r="F14218" i="1" s="1"/>
  <c r="J14219" i="1"/>
  <c r="K14219" i="1"/>
  <c r="L14219" i="1"/>
  <c r="M14219" i="1"/>
  <c r="N14219" i="1"/>
  <c r="O14219" i="1"/>
  <c r="G14220" i="1"/>
  <c r="H14220" i="1"/>
  <c r="I14220" i="1"/>
  <c r="F14220" i="1" s="1"/>
  <c r="G14221" i="1"/>
  <c r="H14221" i="1"/>
  <c r="I14221" i="1"/>
  <c r="F14221" i="1" s="1"/>
  <c r="G14222" i="1"/>
  <c r="H14222" i="1"/>
  <c r="I14222" i="1"/>
  <c r="F14222" i="1" s="1"/>
  <c r="G14223" i="1"/>
  <c r="H14223" i="1"/>
  <c r="I14223" i="1"/>
  <c r="F14223" i="1" s="1"/>
  <c r="G14224" i="1"/>
  <c r="H14224" i="1"/>
  <c r="I14224" i="1"/>
  <c r="F14224" i="1" s="1"/>
  <c r="J14225" i="1"/>
  <c r="K14225" i="1"/>
  <c r="L14225" i="1"/>
  <c r="M14225" i="1"/>
  <c r="N14225" i="1"/>
  <c r="O14225" i="1"/>
  <c r="G14226" i="1"/>
  <c r="H14226" i="1"/>
  <c r="I14226" i="1"/>
  <c r="F14226" i="1" s="1"/>
  <c r="G14227" i="1"/>
  <c r="H14227" i="1"/>
  <c r="I14227" i="1"/>
  <c r="F14227" i="1" s="1"/>
  <c r="G14228" i="1"/>
  <c r="H14228" i="1"/>
  <c r="I14228" i="1"/>
  <c r="F14228" i="1" s="1"/>
  <c r="G14229" i="1"/>
  <c r="H14229" i="1"/>
  <c r="I14229" i="1"/>
  <c r="F14229" i="1" s="1"/>
  <c r="G14230" i="1"/>
  <c r="H14230" i="1"/>
  <c r="I14230" i="1"/>
  <c r="F14230" i="1" s="1"/>
  <c r="J14231" i="1"/>
  <c r="K14231" i="1"/>
  <c r="L14231" i="1"/>
  <c r="M14231" i="1"/>
  <c r="N14231" i="1"/>
  <c r="O14231" i="1"/>
  <c r="G14232" i="1"/>
  <c r="H14232" i="1"/>
  <c r="I14232" i="1"/>
  <c r="F14232" i="1" s="1"/>
  <c r="G14233" i="1"/>
  <c r="H14233" i="1"/>
  <c r="I14233" i="1"/>
  <c r="F14233" i="1" s="1"/>
  <c r="G14234" i="1"/>
  <c r="H14234" i="1"/>
  <c r="I14234" i="1"/>
  <c r="F14234" i="1" s="1"/>
  <c r="G14235" i="1"/>
  <c r="H14235" i="1"/>
  <c r="I14235" i="1"/>
  <c r="F14235" i="1" s="1"/>
  <c r="G14236" i="1"/>
  <c r="H14236" i="1"/>
  <c r="I14236" i="1"/>
  <c r="F14236" i="1" s="1"/>
  <c r="G14237" i="1"/>
  <c r="H14237" i="1"/>
  <c r="I14237" i="1"/>
  <c r="F14237" i="1" s="1"/>
  <c r="G14238" i="1"/>
  <c r="H14238" i="1"/>
  <c r="I14238" i="1"/>
  <c r="F14238" i="1" s="1"/>
  <c r="G14239" i="1"/>
  <c r="H14239" i="1"/>
  <c r="I14239" i="1"/>
  <c r="F14239" i="1" s="1"/>
  <c r="G14240" i="1"/>
  <c r="H14240" i="1"/>
  <c r="I14240" i="1"/>
  <c r="F14240" i="1" s="1"/>
  <c r="J14241" i="1"/>
  <c r="K14241" i="1"/>
  <c r="L14241" i="1"/>
  <c r="M14241" i="1"/>
  <c r="N14241" i="1"/>
  <c r="O14241" i="1"/>
  <c r="G14242" i="1"/>
  <c r="H14242" i="1"/>
  <c r="I14242" i="1"/>
  <c r="F14242" i="1" s="1"/>
  <c r="G14243" i="1"/>
  <c r="H14243" i="1"/>
  <c r="I14243" i="1"/>
  <c r="F14243" i="1" s="1"/>
  <c r="G14244" i="1"/>
  <c r="H14244" i="1"/>
  <c r="I14244" i="1"/>
  <c r="F14244" i="1" s="1"/>
  <c r="G14245" i="1"/>
  <c r="H14245" i="1"/>
  <c r="I14245" i="1"/>
  <c r="F14245" i="1" s="1"/>
  <c r="G14246" i="1"/>
  <c r="H14246" i="1"/>
  <c r="I14246" i="1"/>
  <c r="F14246" i="1" s="1"/>
  <c r="J14247" i="1"/>
  <c r="K14247" i="1"/>
  <c r="L14247" i="1"/>
  <c r="M14247" i="1"/>
  <c r="N14247" i="1"/>
  <c r="O14247" i="1"/>
  <c r="G14248" i="1"/>
  <c r="H14248" i="1"/>
  <c r="I14248" i="1"/>
  <c r="F14248" i="1" s="1"/>
  <c r="G14249" i="1"/>
  <c r="H14249" i="1"/>
  <c r="I14249" i="1"/>
  <c r="F14249" i="1" s="1"/>
  <c r="G14250" i="1"/>
  <c r="H14250" i="1"/>
  <c r="I14250" i="1"/>
  <c r="F14250" i="1" s="1"/>
  <c r="G14251" i="1"/>
  <c r="H14251" i="1"/>
  <c r="I14251" i="1"/>
  <c r="F14251" i="1" s="1"/>
  <c r="G14252" i="1"/>
  <c r="H14252" i="1"/>
  <c r="I14252" i="1"/>
  <c r="F14252" i="1" s="1"/>
  <c r="J14253" i="1"/>
  <c r="K14253" i="1"/>
  <c r="L14253" i="1"/>
  <c r="M14253" i="1"/>
  <c r="N14253" i="1"/>
  <c r="O14253" i="1"/>
  <c r="G14254" i="1"/>
  <c r="H14254" i="1"/>
  <c r="I14254" i="1"/>
  <c r="F14254" i="1" s="1"/>
  <c r="G14255" i="1"/>
  <c r="H14255" i="1"/>
  <c r="I14255" i="1"/>
  <c r="F14255" i="1" s="1"/>
  <c r="G14256" i="1"/>
  <c r="H14256" i="1"/>
  <c r="I14256" i="1"/>
  <c r="F14256" i="1" s="1"/>
  <c r="G14257" i="1"/>
  <c r="H14257" i="1"/>
  <c r="I14257" i="1"/>
  <c r="F14257" i="1" s="1"/>
  <c r="J14258" i="1"/>
  <c r="K14258" i="1"/>
  <c r="L14258" i="1"/>
  <c r="M14258" i="1"/>
  <c r="N14258" i="1"/>
  <c r="O14258" i="1"/>
  <c r="G14259" i="1"/>
  <c r="H14259" i="1"/>
  <c r="I14259" i="1"/>
  <c r="F14259" i="1" s="1"/>
  <c r="G14260" i="1"/>
  <c r="H14260" i="1"/>
  <c r="I14260" i="1"/>
  <c r="F14260" i="1" s="1"/>
  <c r="G14261" i="1"/>
  <c r="H14261" i="1"/>
  <c r="I14261" i="1"/>
  <c r="F14261" i="1" s="1"/>
  <c r="G14262" i="1"/>
  <c r="H14262" i="1"/>
  <c r="I14262" i="1"/>
  <c r="F14262" i="1" s="1"/>
  <c r="G14263" i="1"/>
  <c r="H14263" i="1"/>
  <c r="I14263" i="1"/>
  <c r="F14263" i="1" s="1"/>
  <c r="J14264" i="1"/>
  <c r="K14264" i="1"/>
  <c r="L14264" i="1"/>
  <c r="M14264" i="1"/>
  <c r="N14264" i="1"/>
  <c r="O14264" i="1"/>
  <c r="G14265" i="1"/>
  <c r="H14265" i="1"/>
  <c r="I14265" i="1"/>
  <c r="F14265" i="1" s="1"/>
  <c r="G14266" i="1"/>
  <c r="H14266" i="1"/>
  <c r="I14266" i="1"/>
  <c r="F14266" i="1" s="1"/>
  <c r="G14267" i="1"/>
  <c r="H14267" i="1"/>
  <c r="I14267" i="1"/>
  <c r="F14267" i="1" s="1"/>
  <c r="G14268" i="1"/>
  <c r="H14268" i="1"/>
  <c r="I14268" i="1"/>
  <c r="F14268" i="1" s="1"/>
  <c r="G14269" i="1"/>
  <c r="H14269" i="1"/>
  <c r="I14269" i="1"/>
  <c r="F14269" i="1" s="1"/>
  <c r="G14270" i="1"/>
  <c r="H14270" i="1"/>
  <c r="I14270" i="1"/>
  <c r="F14270" i="1" s="1"/>
  <c r="G14271" i="1"/>
  <c r="H14271" i="1"/>
  <c r="I14271" i="1"/>
  <c r="F14271" i="1" s="1"/>
  <c r="G14272" i="1"/>
  <c r="H14272" i="1"/>
  <c r="I14272" i="1"/>
  <c r="F14272" i="1" s="1"/>
  <c r="G14273" i="1"/>
  <c r="H14273" i="1"/>
  <c r="I14273" i="1"/>
  <c r="F14273" i="1" s="1"/>
  <c r="G14274" i="1"/>
  <c r="H14274" i="1"/>
  <c r="I14274" i="1"/>
  <c r="F14274" i="1" s="1"/>
  <c r="G14275" i="1"/>
  <c r="H14275" i="1"/>
  <c r="I14275" i="1"/>
  <c r="F14275" i="1" s="1"/>
  <c r="G14276" i="1"/>
  <c r="H14276" i="1"/>
  <c r="I14276" i="1"/>
  <c r="F14276" i="1" s="1"/>
  <c r="G14277" i="1"/>
  <c r="H14277" i="1"/>
  <c r="I14277" i="1"/>
  <c r="F14277" i="1" s="1"/>
  <c r="G14278" i="1"/>
  <c r="H14278" i="1"/>
  <c r="I14278" i="1"/>
  <c r="F14278" i="1" s="1"/>
  <c r="G14279" i="1"/>
  <c r="H14279" i="1"/>
  <c r="I14279" i="1"/>
  <c r="F14279" i="1" s="1"/>
  <c r="J14280" i="1"/>
  <c r="K14280" i="1"/>
  <c r="L14280" i="1"/>
  <c r="M14280" i="1"/>
  <c r="N14280" i="1"/>
  <c r="O14280" i="1"/>
  <c r="G14281" i="1"/>
  <c r="H14281" i="1"/>
  <c r="I14281" i="1"/>
  <c r="G14282" i="1"/>
  <c r="H14282" i="1"/>
  <c r="I14282" i="1"/>
  <c r="F14282" i="1" s="1"/>
  <c r="G14283" i="1"/>
  <c r="H14283" i="1"/>
  <c r="I14283" i="1"/>
  <c r="F14283" i="1" s="1"/>
  <c r="G14284" i="1"/>
  <c r="H14284" i="1"/>
  <c r="I14284" i="1"/>
  <c r="F14284" i="1" s="1"/>
  <c r="G14285" i="1"/>
  <c r="H14285" i="1"/>
  <c r="I14285" i="1"/>
  <c r="F14285" i="1" s="1"/>
  <c r="G14286" i="1"/>
  <c r="H14286" i="1"/>
  <c r="I14286" i="1"/>
  <c r="F14286" i="1" s="1"/>
  <c r="G14287" i="1"/>
  <c r="H14287" i="1"/>
  <c r="I14287" i="1"/>
  <c r="F14287" i="1" s="1"/>
  <c r="G14288" i="1"/>
  <c r="H14288" i="1"/>
  <c r="I14288" i="1"/>
  <c r="F14288" i="1" s="1"/>
  <c r="G14289" i="1"/>
  <c r="H14289" i="1"/>
  <c r="I14289" i="1"/>
  <c r="F14289" i="1" s="1"/>
  <c r="G14290" i="1"/>
  <c r="H14290" i="1"/>
  <c r="I14290" i="1"/>
  <c r="F14290" i="1" s="1"/>
  <c r="G14291" i="1"/>
  <c r="H14291" i="1"/>
  <c r="I14291" i="1"/>
  <c r="F14291" i="1" s="1"/>
  <c r="G14292" i="1"/>
  <c r="H14292" i="1"/>
  <c r="I14292" i="1"/>
  <c r="F14292" i="1" s="1"/>
  <c r="G14293" i="1"/>
  <c r="H14293" i="1"/>
  <c r="I14293" i="1"/>
  <c r="F14293" i="1" s="1"/>
  <c r="G14294" i="1"/>
  <c r="H14294" i="1"/>
  <c r="I14294" i="1"/>
  <c r="F14294" i="1" s="1"/>
  <c r="G14295" i="1"/>
  <c r="H14295" i="1"/>
  <c r="I14295" i="1"/>
  <c r="F14295" i="1" s="1"/>
  <c r="G14296" i="1"/>
  <c r="H14296" i="1"/>
  <c r="I14296" i="1"/>
  <c r="F14296" i="1" s="1"/>
  <c r="G14297" i="1"/>
  <c r="H14297" i="1"/>
  <c r="I14297" i="1"/>
  <c r="F14297" i="1" s="1"/>
  <c r="G14298" i="1"/>
  <c r="H14298" i="1"/>
  <c r="I14298" i="1"/>
  <c r="F14298" i="1" s="1"/>
  <c r="G14299" i="1"/>
  <c r="H14299" i="1"/>
  <c r="I14299" i="1"/>
  <c r="F14299" i="1" s="1"/>
  <c r="G14300" i="1"/>
  <c r="H14300" i="1"/>
  <c r="I14300" i="1"/>
  <c r="F14300" i="1" s="1"/>
  <c r="J14301" i="1"/>
  <c r="K14301" i="1"/>
  <c r="L14301" i="1"/>
  <c r="M14301" i="1"/>
  <c r="N14301" i="1"/>
  <c r="O14301" i="1"/>
  <c r="G14302" i="1"/>
  <c r="H14302" i="1"/>
  <c r="I14302" i="1"/>
  <c r="F14302" i="1" s="1"/>
  <c r="G14303" i="1"/>
  <c r="H14303" i="1"/>
  <c r="I14303" i="1"/>
  <c r="F14303" i="1" s="1"/>
  <c r="G14304" i="1"/>
  <c r="H14304" i="1"/>
  <c r="I14304" i="1"/>
  <c r="F14304" i="1" s="1"/>
  <c r="G14305" i="1"/>
  <c r="H14305" i="1"/>
  <c r="I14305" i="1"/>
  <c r="F14305" i="1" s="1"/>
  <c r="G14306" i="1"/>
  <c r="H14306" i="1"/>
  <c r="I14306" i="1"/>
  <c r="F14306" i="1" s="1"/>
  <c r="J14307" i="1"/>
  <c r="K14307" i="1"/>
  <c r="L14307" i="1"/>
  <c r="M14307" i="1"/>
  <c r="N14307" i="1"/>
  <c r="O14307" i="1"/>
  <c r="G14308" i="1"/>
  <c r="H14308" i="1"/>
  <c r="I14308" i="1"/>
  <c r="F14308" i="1" s="1"/>
  <c r="G14309" i="1"/>
  <c r="H14309" i="1"/>
  <c r="I14309" i="1"/>
  <c r="F14309" i="1" s="1"/>
  <c r="G14310" i="1"/>
  <c r="H14310" i="1"/>
  <c r="I14310" i="1"/>
  <c r="F14310" i="1" s="1"/>
  <c r="G14311" i="1"/>
  <c r="H14311" i="1"/>
  <c r="I14311" i="1"/>
  <c r="F14311" i="1" s="1"/>
  <c r="G14312" i="1"/>
  <c r="H14312" i="1"/>
  <c r="I14312" i="1"/>
  <c r="F14312" i="1" s="1"/>
  <c r="G14313" i="1"/>
  <c r="H14313" i="1"/>
  <c r="I14313" i="1"/>
  <c r="F14313" i="1" s="1"/>
  <c r="J14314" i="1"/>
  <c r="K14314" i="1"/>
  <c r="L14314" i="1"/>
  <c r="M14314" i="1"/>
  <c r="N14314" i="1"/>
  <c r="O14314" i="1"/>
  <c r="G14315" i="1"/>
  <c r="H14315" i="1"/>
  <c r="I14315" i="1"/>
  <c r="F14315" i="1" s="1"/>
  <c r="G14316" i="1"/>
  <c r="H14316" i="1"/>
  <c r="I14316" i="1"/>
  <c r="F14316" i="1" s="1"/>
  <c r="G14317" i="1"/>
  <c r="H14317" i="1"/>
  <c r="I14317" i="1"/>
  <c r="F14317" i="1" s="1"/>
  <c r="G14318" i="1"/>
  <c r="H14318" i="1"/>
  <c r="I14318" i="1"/>
  <c r="F14318" i="1" s="1"/>
  <c r="G14319" i="1"/>
  <c r="H14319" i="1"/>
  <c r="I14319" i="1"/>
  <c r="F14319" i="1" s="1"/>
  <c r="G14320" i="1"/>
  <c r="H14320" i="1"/>
  <c r="I14320" i="1"/>
  <c r="F14320" i="1" s="1"/>
  <c r="J14321" i="1"/>
  <c r="K14321" i="1"/>
  <c r="L14321" i="1"/>
  <c r="M14321" i="1"/>
  <c r="N14321" i="1"/>
  <c r="O14321" i="1"/>
  <c r="G14322" i="1"/>
  <c r="H14322" i="1"/>
  <c r="I14322" i="1"/>
  <c r="F14322" i="1" s="1"/>
  <c r="G14323" i="1"/>
  <c r="H14323" i="1"/>
  <c r="I14323" i="1"/>
  <c r="F14323" i="1" s="1"/>
  <c r="G14324" i="1"/>
  <c r="H14324" i="1"/>
  <c r="I14324" i="1"/>
  <c r="F14324" i="1" s="1"/>
  <c r="G14325" i="1"/>
  <c r="H14325" i="1"/>
  <c r="I14325" i="1"/>
  <c r="F14325" i="1" s="1"/>
  <c r="G14326" i="1"/>
  <c r="H14326" i="1"/>
  <c r="I14326" i="1"/>
  <c r="F14326" i="1" s="1"/>
  <c r="G14327" i="1"/>
  <c r="H14327" i="1"/>
  <c r="I14327" i="1"/>
  <c r="F14327" i="1" s="1"/>
  <c r="J14328" i="1"/>
  <c r="K14328" i="1"/>
  <c r="L14328" i="1"/>
  <c r="M14328" i="1"/>
  <c r="N14328" i="1"/>
  <c r="O14328" i="1"/>
  <c r="G14329" i="1"/>
  <c r="H14329" i="1"/>
  <c r="I14329" i="1"/>
  <c r="F14329" i="1" s="1"/>
  <c r="G14330" i="1"/>
  <c r="H14330" i="1"/>
  <c r="I14330" i="1"/>
  <c r="F14330" i="1" s="1"/>
  <c r="G14331" i="1"/>
  <c r="H14331" i="1"/>
  <c r="I14331" i="1"/>
  <c r="F14331" i="1" s="1"/>
  <c r="G14332" i="1"/>
  <c r="H14332" i="1"/>
  <c r="I14332" i="1"/>
  <c r="F14332" i="1" s="1"/>
  <c r="G14333" i="1"/>
  <c r="H14333" i="1"/>
  <c r="I14333" i="1"/>
  <c r="F14333" i="1" s="1"/>
  <c r="J14334" i="1"/>
  <c r="K14334" i="1"/>
  <c r="L14334" i="1"/>
  <c r="M14334" i="1"/>
  <c r="N14334" i="1"/>
  <c r="O14334" i="1"/>
  <c r="G14335" i="1"/>
  <c r="H14335" i="1"/>
  <c r="I14335" i="1"/>
  <c r="F14335" i="1" s="1"/>
  <c r="G14336" i="1"/>
  <c r="H14336" i="1"/>
  <c r="I14336" i="1"/>
  <c r="F14336" i="1" s="1"/>
  <c r="G14337" i="1"/>
  <c r="H14337" i="1"/>
  <c r="I14337" i="1"/>
  <c r="F14337" i="1" s="1"/>
  <c r="G14338" i="1"/>
  <c r="H14338" i="1"/>
  <c r="I14338" i="1"/>
  <c r="F14338" i="1" s="1"/>
  <c r="G14339" i="1"/>
  <c r="H14339" i="1"/>
  <c r="I14339" i="1"/>
  <c r="F14339" i="1" s="1"/>
  <c r="J14342" i="1"/>
  <c r="K14342" i="1"/>
  <c r="L14342" i="1"/>
  <c r="M14342" i="1"/>
  <c r="N14342" i="1"/>
  <c r="O14342" i="1"/>
  <c r="G14343" i="1"/>
  <c r="H14343" i="1"/>
  <c r="I14343" i="1"/>
  <c r="F14343" i="1" s="1"/>
  <c r="G14344" i="1"/>
  <c r="H14344" i="1"/>
  <c r="I14344" i="1"/>
  <c r="F14344" i="1" s="1"/>
  <c r="G14345" i="1"/>
  <c r="H14345" i="1"/>
  <c r="I14345" i="1"/>
  <c r="F14345" i="1" s="1"/>
  <c r="G14346" i="1"/>
  <c r="H14346" i="1"/>
  <c r="I14346" i="1"/>
  <c r="F14346" i="1" s="1"/>
  <c r="G14347" i="1"/>
  <c r="H14347" i="1"/>
  <c r="I14347" i="1"/>
  <c r="F14347" i="1" s="1"/>
  <c r="J14348" i="1"/>
  <c r="K14348" i="1"/>
  <c r="L14348" i="1"/>
  <c r="M14348" i="1"/>
  <c r="N14348" i="1"/>
  <c r="O14348" i="1"/>
  <c r="G14349" i="1"/>
  <c r="H14349" i="1"/>
  <c r="I14349" i="1"/>
  <c r="F14349" i="1" s="1"/>
  <c r="G14350" i="1"/>
  <c r="H14350" i="1"/>
  <c r="I14350" i="1"/>
  <c r="F14350" i="1" s="1"/>
  <c r="J14351" i="1"/>
  <c r="K14351" i="1"/>
  <c r="L14351" i="1"/>
  <c r="M14351" i="1"/>
  <c r="N14351" i="1"/>
  <c r="O14351" i="1"/>
  <c r="G14352" i="1"/>
  <c r="H14352" i="1"/>
  <c r="I14352" i="1"/>
  <c r="F14352" i="1" s="1"/>
  <c r="G14353" i="1"/>
  <c r="H14353" i="1"/>
  <c r="I14353" i="1"/>
  <c r="F14353" i="1" s="1"/>
  <c r="G14354" i="1"/>
  <c r="H14354" i="1"/>
  <c r="I14354" i="1"/>
  <c r="F14354" i="1" s="1"/>
  <c r="G14355" i="1"/>
  <c r="H14355" i="1"/>
  <c r="I14355" i="1"/>
  <c r="F14355" i="1" s="1"/>
  <c r="G14356" i="1"/>
  <c r="H14356" i="1"/>
  <c r="I14356" i="1"/>
  <c r="F14356" i="1" s="1"/>
  <c r="G14357" i="1"/>
  <c r="H14357" i="1"/>
  <c r="I14357" i="1"/>
  <c r="F14357" i="1" s="1"/>
  <c r="G14358" i="1"/>
  <c r="H14358" i="1"/>
  <c r="I14358" i="1"/>
  <c r="F14358" i="1" s="1"/>
  <c r="G14359" i="1"/>
  <c r="H14359" i="1"/>
  <c r="I14359" i="1"/>
  <c r="F14359" i="1" s="1"/>
  <c r="G14360" i="1"/>
  <c r="H14360" i="1"/>
  <c r="I14360" i="1"/>
  <c r="F14360" i="1" s="1"/>
  <c r="G14361" i="1"/>
  <c r="H14361" i="1"/>
  <c r="I14361" i="1"/>
  <c r="F14361" i="1" s="1"/>
  <c r="G14362" i="1"/>
  <c r="H14362" i="1"/>
  <c r="I14362" i="1"/>
  <c r="F14362" i="1" s="1"/>
  <c r="G14363" i="1"/>
  <c r="H14363" i="1"/>
  <c r="I14363" i="1"/>
  <c r="F14363" i="1" s="1"/>
  <c r="G14364" i="1"/>
  <c r="H14364" i="1"/>
  <c r="I14364" i="1"/>
  <c r="F14364" i="1" s="1"/>
  <c r="G14365" i="1"/>
  <c r="H14365" i="1"/>
  <c r="I14365" i="1"/>
  <c r="F14365" i="1" s="1"/>
  <c r="G14366" i="1"/>
  <c r="H14366" i="1"/>
  <c r="I14366" i="1"/>
  <c r="F14366" i="1" s="1"/>
  <c r="G14367" i="1"/>
  <c r="H14367" i="1"/>
  <c r="I14367" i="1"/>
  <c r="F14367" i="1" s="1"/>
  <c r="G14368" i="1"/>
  <c r="H14368" i="1"/>
  <c r="I14368" i="1"/>
  <c r="F14368" i="1" s="1"/>
  <c r="J14369" i="1"/>
  <c r="K14369" i="1"/>
  <c r="L14369" i="1"/>
  <c r="M14369" i="1"/>
  <c r="N14369" i="1"/>
  <c r="O14369" i="1"/>
  <c r="G14370" i="1"/>
  <c r="H14370" i="1"/>
  <c r="I14370" i="1"/>
  <c r="F14370" i="1" s="1"/>
  <c r="G14371" i="1"/>
  <c r="H14371" i="1"/>
  <c r="I14371" i="1"/>
  <c r="F14371" i="1" s="1"/>
  <c r="G14372" i="1"/>
  <c r="H14372" i="1"/>
  <c r="I14372" i="1"/>
  <c r="F14372" i="1" s="1"/>
  <c r="G14373" i="1"/>
  <c r="H14373" i="1"/>
  <c r="I14373" i="1"/>
  <c r="F14373" i="1" s="1"/>
  <c r="G14374" i="1"/>
  <c r="H14374" i="1"/>
  <c r="I14374" i="1"/>
  <c r="F14374" i="1" s="1"/>
  <c r="G14375" i="1"/>
  <c r="H14375" i="1"/>
  <c r="I14375" i="1"/>
  <c r="F14375" i="1" s="1"/>
  <c r="J14376" i="1"/>
  <c r="K14376" i="1"/>
  <c r="L14376" i="1"/>
  <c r="M14376" i="1"/>
  <c r="N14376" i="1"/>
  <c r="O14376" i="1"/>
  <c r="G14377" i="1"/>
  <c r="H14377" i="1"/>
  <c r="I14377" i="1"/>
  <c r="F14377" i="1" s="1"/>
  <c r="G14378" i="1"/>
  <c r="H14378" i="1"/>
  <c r="I14378" i="1"/>
  <c r="F14378" i="1" s="1"/>
  <c r="G14379" i="1"/>
  <c r="H14379" i="1"/>
  <c r="I14379" i="1"/>
  <c r="F14379" i="1" s="1"/>
  <c r="G14380" i="1"/>
  <c r="H14380" i="1"/>
  <c r="I14380" i="1"/>
  <c r="F14380" i="1" s="1"/>
  <c r="J14381" i="1"/>
  <c r="K14381" i="1"/>
  <c r="L14381" i="1"/>
  <c r="M14381" i="1"/>
  <c r="N14381" i="1"/>
  <c r="O14381" i="1"/>
  <c r="G14382" i="1"/>
  <c r="H14382" i="1"/>
  <c r="I14382" i="1"/>
  <c r="G14383" i="1"/>
  <c r="H14383" i="1"/>
  <c r="I14383" i="1"/>
  <c r="F14383" i="1" s="1"/>
  <c r="G14384" i="1"/>
  <c r="H14384" i="1"/>
  <c r="I14384" i="1"/>
  <c r="F14384" i="1" s="1"/>
  <c r="G14385" i="1"/>
  <c r="H14385" i="1"/>
  <c r="I14385" i="1"/>
  <c r="F14385" i="1" s="1"/>
  <c r="G14386" i="1"/>
  <c r="H14386" i="1"/>
  <c r="I14386" i="1"/>
  <c r="F14386" i="1" s="1"/>
  <c r="G14387" i="1"/>
  <c r="H14387" i="1"/>
  <c r="I14387" i="1"/>
  <c r="F14387" i="1" s="1"/>
  <c r="G14388" i="1"/>
  <c r="H14388" i="1"/>
  <c r="I14388" i="1"/>
  <c r="F14388" i="1" s="1"/>
  <c r="G14389" i="1"/>
  <c r="H14389" i="1"/>
  <c r="I14389" i="1"/>
  <c r="F14389" i="1" s="1"/>
  <c r="J14390" i="1"/>
  <c r="K14390" i="1"/>
  <c r="L14390" i="1"/>
  <c r="M14390" i="1"/>
  <c r="N14390" i="1"/>
  <c r="O14390" i="1"/>
  <c r="G14391" i="1"/>
  <c r="H14391" i="1"/>
  <c r="I14391" i="1"/>
  <c r="F14391" i="1" s="1"/>
  <c r="G14392" i="1"/>
  <c r="H14392" i="1"/>
  <c r="I14392" i="1"/>
  <c r="F14392" i="1" s="1"/>
  <c r="G14393" i="1"/>
  <c r="H14393" i="1"/>
  <c r="I14393" i="1"/>
  <c r="F14393" i="1" s="1"/>
  <c r="G14394" i="1"/>
  <c r="H14394" i="1"/>
  <c r="I14394" i="1"/>
  <c r="F14394" i="1" s="1"/>
  <c r="G14395" i="1"/>
  <c r="H14395" i="1"/>
  <c r="I14395" i="1"/>
  <c r="F14395" i="1" s="1"/>
  <c r="J14396" i="1"/>
  <c r="K14396" i="1"/>
  <c r="L14396" i="1"/>
  <c r="M14396" i="1"/>
  <c r="N14396" i="1"/>
  <c r="O14396" i="1"/>
  <c r="G14397" i="1"/>
  <c r="H14397" i="1"/>
  <c r="I14397" i="1"/>
  <c r="G14398" i="1"/>
  <c r="H14398" i="1"/>
  <c r="I14398" i="1"/>
  <c r="F14398" i="1" s="1"/>
  <c r="J14399" i="1"/>
  <c r="K14399" i="1"/>
  <c r="L14399" i="1"/>
  <c r="M14399" i="1"/>
  <c r="N14399" i="1"/>
  <c r="O14399" i="1"/>
  <c r="G14400" i="1"/>
  <c r="H14400" i="1"/>
  <c r="I14400" i="1"/>
  <c r="F14400" i="1" s="1"/>
  <c r="G14401" i="1"/>
  <c r="H14401" i="1"/>
  <c r="I14401" i="1"/>
  <c r="F14401" i="1" s="1"/>
  <c r="G14402" i="1"/>
  <c r="H14402" i="1"/>
  <c r="I14402" i="1"/>
  <c r="F14402" i="1" s="1"/>
  <c r="G14403" i="1"/>
  <c r="H14403" i="1"/>
  <c r="I14403" i="1"/>
  <c r="F14403" i="1" s="1"/>
  <c r="G14404" i="1"/>
  <c r="H14404" i="1"/>
  <c r="I14404" i="1"/>
  <c r="F14404" i="1" s="1"/>
  <c r="G14405" i="1"/>
  <c r="H14405" i="1"/>
  <c r="I14405" i="1"/>
  <c r="F14405" i="1" s="1"/>
  <c r="G14406" i="1"/>
  <c r="H14406" i="1"/>
  <c r="I14406" i="1"/>
  <c r="F14406" i="1" s="1"/>
  <c r="J14407" i="1"/>
  <c r="K14407" i="1"/>
  <c r="L14407" i="1"/>
  <c r="M14407" i="1"/>
  <c r="N14407" i="1"/>
  <c r="O14407" i="1"/>
  <c r="G14408" i="1"/>
  <c r="H14408" i="1"/>
  <c r="I14408" i="1"/>
  <c r="F14408" i="1" s="1"/>
  <c r="G14409" i="1"/>
  <c r="H14409" i="1"/>
  <c r="I14409" i="1"/>
  <c r="F14409" i="1" s="1"/>
  <c r="G14410" i="1"/>
  <c r="H14410" i="1"/>
  <c r="I14410" i="1"/>
  <c r="F14410" i="1" s="1"/>
  <c r="G14411" i="1"/>
  <c r="H14411" i="1"/>
  <c r="I14411" i="1"/>
  <c r="F14411" i="1" s="1"/>
  <c r="G14412" i="1"/>
  <c r="H14412" i="1"/>
  <c r="I14412" i="1"/>
  <c r="F14412" i="1" s="1"/>
  <c r="G14413" i="1"/>
  <c r="H14413" i="1"/>
  <c r="I14413" i="1"/>
  <c r="F14413" i="1" s="1"/>
  <c r="J14414" i="1"/>
  <c r="K14414" i="1"/>
  <c r="L14414" i="1"/>
  <c r="M14414" i="1"/>
  <c r="N14414" i="1"/>
  <c r="O14414" i="1"/>
  <c r="G14415" i="1"/>
  <c r="H14415" i="1"/>
  <c r="I14415" i="1"/>
  <c r="F14415" i="1" s="1"/>
  <c r="G14416" i="1"/>
  <c r="H14416" i="1"/>
  <c r="I14416" i="1"/>
  <c r="F14416" i="1" s="1"/>
  <c r="G14417" i="1"/>
  <c r="H14417" i="1"/>
  <c r="I14417" i="1"/>
  <c r="F14417" i="1" s="1"/>
  <c r="G14418" i="1"/>
  <c r="H14418" i="1"/>
  <c r="I14418" i="1"/>
  <c r="F14418" i="1" s="1"/>
  <c r="J14419" i="1"/>
  <c r="K14419" i="1"/>
  <c r="L14419" i="1"/>
  <c r="M14419" i="1"/>
  <c r="N14419" i="1"/>
  <c r="O14419" i="1"/>
  <c r="G14420" i="1"/>
  <c r="H14420" i="1"/>
  <c r="I14420" i="1"/>
  <c r="G14421" i="1"/>
  <c r="H14421" i="1"/>
  <c r="I14421" i="1"/>
  <c r="F14421" i="1" s="1"/>
  <c r="G14422" i="1"/>
  <c r="H14422" i="1"/>
  <c r="I14422" i="1"/>
  <c r="F14422" i="1" s="1"/>
  <c r="G14423" i="1"/>
  <c r="H14423" i="1"/>
  <c r="I14423" i="1"/>
  <c r="F14423" i="1" s="1"/>
  <c r="G14424" i="1"/>
  <c r="H14424" i="1"/>
  <c r="I14424" i="1"/>
  <c r="F14424" i="1" s="1"/>
  <c r="G14425" i="1"/>
  <c r="H14425" i="1"/>
  <c r="I14425" i="1"/>
  <c r="F14425" i="1" s="1"/>
  <c r="G14426" i="1"/>
  <c r="H14426" i="1"/>
  <c r="I14426" i="1"/>
  <c r="F14426" i="1" s="1"/>
  <c r="G14427" i="1"/>
  <c r="H14427" i="1"/>
  <c r="I14427" i="1"/>
  <c r="F14427" i="1" s="1"/>
  <c r="G14428" i="1"/>
  <c r="H14428" i="1"/>
  <c r="I14428" i="1"/>
  <c r="F14428" i="1" s="1"/>
  <c r="G14429" i="1"/>
  <c r="H14429" i="1"/>
  <c r="I14429" i="1"/>
  <c r="F14429" i="1" s="1"/>
  <c r="G14430" i="1"/>
  <c r="H14430" i="1"/>
  <c r="I14430" i="1"/>
  <c r="F14430" i="1" s="1"/>
  <c r="G14431" i="1"/>
  <c r="H14431" i="1"/>
  <c r="I14431" i="1"/>
  <c r="F14431" i="1" s="1"/>
  <c r="G14432" i="1"/>
  <c r="H14432" i="1"/>
  <c r="I14432" i="1"/>
  <c r="F14432" i="1" s="1"/>
  <c r="G14433" i="1"/>
  <c r="H14433" i="1"/>
  <c r="I14433" i="1"/>
  <c r="F14433" i="1" s="1"/>
  <c r="G14434" i="1"/>
  <c r="H14434" i="1"/>
  <c r="I14434" i="1"/>
  <c r="F14434" i="1" s="1"/>
  <c r="G14435" i="1"/>
  <c r="H14435" i="1"/>
  <c r="I14435" i="1"/>
  <c r="F14435" i="1" s="1"/>
  <c r="G14436" i="1"/>
  <c r="H14436" i="1"/>
  <c r="I14436" i="1"/>
  <c r="F14436" i="1" s="1"/>
  <c r="J14437" i="1"/>
  <c r="K14437" i="1"/>
  <c r="L14437" i="1"/>
  <c r="M14437" i="1"/>
  <c r="N14437" i="1"/>
  <c r="O14437" i="1"/>
  <c r="G14438" i="1"/>
  <c r="H14438" i="1"/>
  <c r="I14438" i="1"/>
  <c r="F14438" i="1" s="1"/>
  <c r="G14439" i="1"/>
  <c r="H14439" i="1"/>
  <c r="I14439" i="1"/>
  <c r="F14439" i="1" s="1"/>
  <c r="G14440" i="1"/>
  <c r="H14440" i="1"/>
  <c r="I14440" i="1"/>
  <c r="F14440" i="1" s="1"/>
  <c r="G14441" i="1"/>
  <c r="H14441" i="1"/>
  <c r="I14441" i="1"/>
  <c r="F14441" i="1" s="1"/>
  <c r="G14442" i="1"/>
  <c r="H14442" i="1"/>
  <c r="I14442" i="1"/>
  <c r="F14442" i="1" s="1"/>
  <c r="G14443" i="1"/>
  <c r="H14443" i="1"/>
  <c r="I14443" i="1"/>
  <c r="F14443" i="1" s="1"/>
  <c r="G14444" i="1"/>
  <c r="H14444" i="1"/>
  <c r="I14444" i="1"/>
  <c r="F14444" i="1" s="1"/>
  <c r="G14445" i="1"/>
  <c r="H14445" i="1"/>
  <c r="I14445" i="1"/>
  <c r="F14445" i="1" s="1"/>
  <c r="G14446" i="1"/>
  <c r="H14446" i="1"/>
  <c r="I14446" i="1"/>
  <c r="F14446" i="1" s="1"/>
  <c r="J14447" i="1"/>
  <c r="K14447" i="1"/>
  <c r="L14447" i="1"/>
  <c r="M14447" i="1"/>
  <c r="N14447" i="1"/>
  <c r="O14447" i="1"/>
  <c r="G14448" i="1"/>
  <c r="H14448" i="1"/>
  <c r="I14448" i="1"/>
  <c r="G14449" i="1"/>
  <c r="H14449" i="1"/>
  <c r="I14449" i="1"/>
  <c r="F14449" i="1" s="1"/>
  <c r="G14450" i="1"/>
  <c r="H14450" i="1"/>
  <c r="I14450" i="1"/>
  <c r="F14450" i="1" s="1"/>
  <c r="G14451" i="1"/>
  <c r="H14451" i="1"/>
  <c r="I14451" i="1"/>
  <c r="F14451" i="1" s="1"/>
  <c r="G14452" i="1"/>
  <c r="H14452" i="1"/>
  <c r="I14452" i="1"/>
  <c r="F14452" i="1" s="1"/>
  <c r="G14453" i="1"/>
  <c r="H14453" i="1"/>
  <c r="I14453" i="1"/>
  <c r="F14453" i="1" s="1"/>
  <c r="J14454" i="1"/>
  <c r="K14454" i="1"/>
  <c r="L14454" i="1"/>
  <c r="M14454" i="1"/>
  <c r="N14454" i="1"/>
  <c r="O14454" i="1"/>
  <c r="G14455" i="1"/>
  <c r="H14455" i="1"/>
  <c r="I14455" i="1"/>
  <c r="F14455" i="1" s="1"/>
  <c r="G14456" i="1"/>
  <c r="H14456" i="1"/>
  <c r="I14456" i="1"/>
  <c r="F14456" i="1" s="1"/>
  <c r="G14457" i="1"/>
  <c r="H14457" i="1"/>
  <c r="I14457" i="1"/>
  <c r="F14457" i="1" s="1"/>
  <c r="G14458" i="1"/>
  <c r="H14458" i="1"/>
  <c r="I14458" i="1"/>
  <c r="F14458" i="1" s="1"/>
  <c r="G14459" i="1"/>
  <c r="H14459" i="1"/>
  <c r="I14459" i="1"/>
  <c r="F14459" i="1" s="1"/>
  <c r="G14460" i="1"/>
  <c r="H14460" i="1"/>
  <c r="I14460" i="1"/>
  <c r="F14460" i="1" s="1"/>
  <c r="G14461" i="1"/>
  <c r="H14461" i="1"/>
  <c r="I14461" i="1"/>
  <c r="F14461" i="1" s="1"/>
  <c r="G14462" i="1"/>
  <c r="H14462" i="1"/>
  <c r="I14462" i="1"/>
  <c r="F14462" i="1" s="1"/>
  <c r="G14463" i="1"/>
  <c r="H14463" i="1"/>
  <c r="I14463" i="1"/>
  <c r="F14463" i="1" s="1"/>
  <c r="G14464" i="1"/>
  <c r="H14464" i="1"/>
  <c r="I14464" i="1"/>
  <c r="F14464" i="1" s="1"/>
  <c r="J14465" i="1"/>
  <c r="K14465" i="1"/>
  <c r="L14465" i="1"/>
  <c r="M14465" i="1"/>
  <c r="N14465" i="1"/>
  <c r="O14465" i="1"/>
  <c r="G14466" i="1"/>
  <c r="H14466" i="1"/>
  <c r="I14466" i="1"/>
  <c r="G14467" i="1"/>
  <c r="H14467" i="1"/>
  <c r="I14467" i="1"/>
  <c r="F14467" i="1" s="1"/>
  <c r="G14468" i="1"/>
  <c r="H14468" i="1"/>
  <c r="I14468" i="1"/>
  <c r="F14468" i="1" s="1"/>
  <c r="G14469" i="1"/>
  <c r="H14469" i="1"/>
  <c r="I14469" i="1"/>
  <c r="F14469" i="1" s="1"/>
  <c r="G14470" i="1"/>
  <c r="H14470" i="1"/>
  <c r="I14470" i="1"/>
  <c r="F14470" i="1" s="1"/>
  <c r="G14471" i="1"/>
  <c r="H14471" i="1"/>
  <c r="I14471" i="1"/>
  <c r="F14471" i="1" s="1"/>
  <c r="G14472" i="1"/>
  <c r="H14472" i="1"/>
  <c r="I14472" i="1"/>
  <c r="F14472" i="1" s="1"/>
  <c r="J14473" i="1"/>
  <c r="K14473" i="1"/>
  <c r="L14473" i="1"/>
  <c r="M14473" i="1"/>
  <c r="N14473" i="1"/>
  <c r="O14473" i="1"/>
  <c r="G14474" i="1"/>
  <c r="H14474" i="1"/>
  <c r="I14474" i="1"/>
  <c r="F14474" i="1" s="1"/>
  <c r="G14475" i="1"/>
  <c r="H14475" i="1"/>
  <c r="I14475" i="1"/>
  <c r="F14475" i="1" s="1"/>
  <c r="G14476" i="1"/>
  <c r="H14476" i="1"/>
  <c r="I14476" i="1"/>
  <c r="F14476" i="1" s="1"/>
  <c r="G14477" i="1"/>
  <c r="H14477" i="1"/>
  <c r="I14477" i="1"/>
  <c r="F14477" i="1" s="1"/>
  <c r="G14478" i="1"/>
  <c r="H14478" i="1"/>
  <c r="I14478" i="1"/>
  <c r="F14478" i="1" s="1"/>
  <c r="G14479" i="1"/>
  <c r="H14479" i="1"/>
  <c r="I14479" i="1"/>
  <c r="F14479" i="1" s="1"/>
  <c r="G14480" i="1"/>
  <c r="H14480" i="1"/>
  <c r="I14480" i="1"/>
  <c r="F14480" i="1" s="1"/>
  <c r="J14481" i="1"/>
  <c r="K14481" i="1"/>
  <c r="L14481" i="1"/>
  <c r="M14481" i="1"/>
  <c r="N14481" i="1"/>
  <c r="O14481" i="1"/>
  <c r="G14482" i="1"/>
  <c r="H14482" i="1"/>
  <c r="I14482" i="1"/>
  <c r="G14483" i="1"/>
  <c r="H14483" i="1"/>
  <c r="I14483" i="1"/>
  <c r="F14483" i="1" s="1"/>
  <c r="G14484" i="1"/>
  <c r="H14484" i="1"/>
  <c r="I14484" i="1"/>
  <c r="F14484" i="1" s="1"/>
  <c r="G14485" i="1"/>
  <c r="H14485" i="1"/>
  <c r="I14485" i="1"/>
  <c r="F14485" i="1" s="1"/>
  <c r="G14486" i="1"/>
  <c r="H14486" i="1"/>
  <c r="I14486" i="1"/>
  <c r="F14486" i="1" s="1"/>
  <c r="G14487" i="1"/>
  <c r="H14487" i="1"/>
  <c r="I14487" i="1"/>
  <c r="F14487" i="1" s="1"/>
  <c r="G14488" i="1"/>
  <c r="H14488" i="1"/>
  <c r="I14488" i="1"/>
  <c r="F14488" i="1" s="1"/>
  <c r="G14489" i="1"/>
  <c r="H14489" i="1"/>
  <c r="I14489" i="1"/>
  <c r="F14489" i="1" s="1"/>
  <c r="G14490" i="1"/>
  <c r="H14490" i="1"/>
  <c r="I14490" i="1"/>
  <c r="F14490" i="1" s="1"/>
  <c r="G14491" i="1"/>
  <c r="H14491" i="1"/>
  <c r="I14491" i="1"/>
  <c r="F14491" i="1" s="1"/>
  <c r="G14492" i="1"/>
  <c r="H14492" i="1"/>
  <c r="I14492" i="1"/>
  <c r="F14492" i="1" s="1"/>
  <c r="G14493" i="1"/>
  <c r="H14493" i="1"/>
  <c r="I14493" i="1"/>
  <c r="F14493" i="1" s="1"/>
  <c r="G14494" i="1"/>
  <c r="H14494" i="1"/>
  <c r="I14494" i="1"/>
  <c r="F14494" i="1" s="1"/>
  <c r="G14495" i="1"/>
  <c r="H14495" i="1"/>
  <c r="I14495" i="1"/>
  <c r="F14495" i="1" s="1"/>
  <c r="G14496" i="1"/>
  <c r="H14496" i="1"/>
  <c r="I14496" i="1"/>
  <c r="F14496" i="1" s="1"/>
  <c r="G14497" i="1"/>
  <c r="H14497" i="1"/>
  <c r="I14497" i="1"/>
  <c r="F14497" i="1" s="1"/>
  <c r="G14498" i="1"/>
  <c r="H14498" i="1"/>
  <c r="I14498" i="1"/>
  <c r="F14498" i="1" s="1"/>
  <c r="G14499" i="1"/>
  <c r="H14499" i="1"/>
  <c r="I14499" i="1"/>
  <c r="F14499" i="1" s="1"/>
  <c r="G14500" i="1"/>
  <c r="H14500" i="1"/>
  <c r="I14500" i="1"/>
  <c r="F14500" i="1" s="1"/>
  <c r="G14501" i="1"/>
  <c r="H14501" i="1"/>
  <c r="I14501" i="1"/>
  <c r="F14501" i="1" s="1"/>
  <c r="J14502" i="1"/>
  <c r="K14502" i="1"/>
  <c r="L14502" i="1"/>
  <c r="M14502" i="1"/>
  <c r="N14502" i="1"/>
  <c r="O14502" i="1"/>
  <c r="G14503" i="1"/>
  <c r="H14503" i="1"/>
  <c r="I14503" i="1"/>
  <c r="F14503" i="1" s="1"/>
  <c r="G14504" i="1"/>
  <c r="H14504" i="1"/>
  <c r="I14504" i="1"/>
  <c r="F14504" i="1" s="1"/>
  <c r="G14505" i="1"/>
  <c r="H14505" i="1"/>
  <c r="I14505" i="1"/>
  <c r="F14505" i="1" s="1"/>
  <c r="G14506" i="1"/>
  <c r="H14506" i="1"/>
  <c r="I14506" i="1"/>
  <c r="F14506" i="1" s="1"/>
  <c r="G14507" i="1"/>
  <c r="H14507" i="1"/>
  <c r="I14507" i="1"/>
  <c r="F14507" i="1" s="1"/>
  <c r="G14508" i="1"/>
  <c r="H14508" i="1"/>
  <c r="I14508" i="1"/>
  <c r="F14508" i="1" s="1"/>
  <c r="G14509" i="1"/>
  <c r="H14509" i="1"/>
  <c r="I14509" i="1"/>
  <c r="F14509" i="1" s="1"/>
  <c r="G14510" i="1"/>
  <c r="H14510" i="1"/>
  <c r="I14510" i="1"/>
  <c r="F14510" i="1" s="1"/>
  <c r="G14511" i="1"/>
  <c r="H14511" i="1"/>
  <c r="I14511" i="1"/>
  <c r="F14511" i="1" s="1"/>
  <c r="G14512" i="1"/>
  <c r="H14512" i="1"/>
  <c r="I14512" i="1"/>
  <c r="F14512" i="1" s="1"/>
  <c r="G14513" i="1"/>
  <c r="H14513" i="1"/>
  <c r="I14513" i="1"/>
  <c r="F14513" i="1" s="1"/>
  <c r="G14514" i="1"/>
  <c r="H14514" i="1"/>
  <c r="I14514" i="1"/>
  <c r="F14514" i="1" s="1"/>
  <c r="G14515" i="1"/>
  <c r="H14515" i="1"/>
  <c r="I14515" i="1"/>
  <c r="F14515" i="1" s="1"/>
  <c r="G14516" i="1"/>
  <c r="H14516" i="1"/>
  <c r="I14516" i="1"/>
  <c r="F14516" i="1" s="1"/>
  <c r="G14517" i="1"/>
  <c r="H14517" i="1"/>
  <c r="I14517" i="1"/>
  <c r="F14517" i="1" s="1"/>
  <c r="G14518" i="1"/>
  <c r="H14518" i="1"/>
  <c r="I14518" i="1"/>
  <c r="F14518" i="1" s="1"/>
  <c r="J14519" i="1"/>
  <c r="K14519" i="1"/>
  <c r="L14519" i="1"/>
  <c r="M14519" i="1"/>
  <c r="N14519" i="1"/>
  <c r="O14519" i="1"/>
  <c r="G14520" i="1"/>
  <c r="H14520" i="1"/>
  <c r="I14520" i="1"/>
  <c r="I14519" i="1" s="1"/>
  <c r="G14521" i="1"/>
  <c r="H14521" i="1"/>
  <c r="I14521" i="1"/>
  <c r="F14521" i="1" s="1"/>
  <c r="G14522" i="1"/>
  <c r="H14522" i="1"/>
  <c r="I14522" i="1"/>
  <c r="F14522" i="1" s="1"/>
  <c r="G14523" i="1"/>
  <c r="H14523" i="1"/>
  <c r="I14523" i="1"/>
  <c r="F14523" i="1" s="1"/>
  <c r="G14524" i="1"/>
  <c r="H14524" i="1"/>
  <c r="I14524" i="1"/>
  <c r="F14524" i="1" s="1"/>
  <c r="J14525" i="1"/>
  <c r="K14525" i="1"/>
  <c r="L14525" i="1"/>
  <c r="M14525" i="1"/>
  <c r="N14525" i="1"/>
  <c r="O14525" i="1"/>
  <c r="G14526" i="1"/>
  <c r="H14526" i="1"/>
  <c r="I14526" i="1"/>
  <c r="F14526" i="1" s="1"/>
  <c r="G14527" i="1"/>
  <c r="H14527" i="1"/>
  <c r="I14527" i="1"/>
  <c r="F14527" i="1" s="1"/>
  <c r="G14528" i="1"/>
  <c r="H14528" i="1"/>
  <c r="I14528" i="1"/>
  <c r="F14528" i="1" s="1"/>
  <c r="G14529" i="1"/>
  <c r="H14529" i="1"/>
  <c r="I14529" i="1"/>
  <c r="F14529" i="1" s="1"/>
  <c r="G14530" i="1"/>
  <c r="H14530" i="1"/>
  <c r="I14530" i="1"/>
  <c r="F14530" i="1" s="1"/>
  <c r="G14531" i="1"/>
  <c r="H14531" i="1"/>
  <c r="I14531" i="1"/>
  <c r="F14531" i="1" s="1"/>
  <c r="G14532" i="1"/>
  <c r="H14532" i="1"/>
  <c r="I14532" i="1"/>
  <c r="F14532" i="1" s="1"/>
  <c r="G14533" i="1"/>
  <c r="H14533" i="1"/>
  <c r="I14533" i="1"/>
  <c r="F14533" i="1" s="1"/>
  <c r="G14534" i="1"/>
  <c r="H14534" i="1"/>
  <c r="I14534" i="1"/>
  <c r="F14534" i="1" s="1"/>
  <c r="G14535" i="1"/>
  <c r="H14535" i="1"/>
  <c r="I14535" i="1"/>
  <c r="F14535" i="1" s="1"/>
  <c r="G14536" i="1"/>
  <c r="H14536" i="1"/>
  <c r="I14536" i="1"/>
  <c r="F14536" i="1" s="1"/>
  <c r="G14537" i="1"/>
  <c r="H14537" i="1"/>
  <c r="I14537" i="1"/>
  <c r="F14537" i="1" s="1"/>
  <c r="G14538" i="1"/>
  <c r="H14538" i="1"/>
  <c r="I14538" i="1"/>
  <c r="F14538" i="1" s="1"/>
  <c r="G14539" i="1"/>
  <c r="H14539" i="1"/>
  <c r="I14539" i="1"/>
  <c r="F14539" i="1" s="1"/>
  <c r="G14540" i="1"/>
  <c r="H14540" i="1"/>
  <c r="I14540" i="1"/>
  <c r="F14540" i="1" s="1"/>
  <c r="G14541" i="1"/>
  <c r="H14541" i="1"/>
  <c r="I14541" i="1"/>
  <c r="F14541" i="1" s="1"/>
  <c r="G14542" i="1"/>
  <c r="H14542" i="1"/>
  <c r="I14542" i="1"/>
  <c r="F14542" i="1" s="1"/>
  <c r="J14543" i="1"/>
  <c r="K14543" i="1"/>
  <c r="L14543" i="1"/>
  <c r="M14543" i="1"/>
  <c r="N14543" i="1"/>
  <c r="O14543" i="1"/>
  <c r="G14544" i="1"/>
  <c r="H14544" i="1"/>
  <c r="I14544" i="1"/>
  <c r="F14544" i="1" s="1"/>
  <c r="G14545" i="1"/>
  <c r="H14545" i="1"/>
  <c r="I14545" i="1"/>
  <c r="F14545" i="1" s="1"/>
  <c r="G14546" i="1"/>
  <c r="H14546" i="1"/>
  <c r="I14546" i="1"/>
  <c r="F14546" i="1" s="1"/>
  <c r="G14547" i="1"/>
  <c r="H14547" i="1"/>
  <c r="I14547" i="1"/>
  <c r="F14547" i="1" s="1"/>
  <c r="J14548" i="1"/>
  <c r="K14548" i="1"/>
  <c r="L14548" i="1"/>
  <c r="M14548" i="1"/>
  <c r="N14548" i="1"/>
  <c r="O14548" i="1"/>
  <c r="G14549" i="1"/>
  <c r="H14549" i="1"/>
  <c r="I14549" i="1"/>
  <c r="F14549" i="1" s="1"/>
  <c r="G14550" i="1"/>
  <c r="H14550" i="1"/>
  <c r="I14550" i="1"/>
  <c r="F14550" i="1" s="1"/>
  <c r="G14551" i="1"/>
  <c r="H14551" i="1"/>
  <c r="I14551" i="1"/>
  <c r="F14551" i="1" s="1"/>
  <c r="G14552" i="1"/>
  <c r="H14552" i="1"/>
  <c r="I14552" i="1"/>
  <c r="F14552" i="1" s="1"/>
  <c r="G14553" i="1"/>
  <c r="H14553" i="1"/>
  <c r="I14553" i="1"/>
  <c r="F14553" i="1" s="1"/>
  <c r="G14554" i="1"/>
  <c r="H14554" i="1"/>
  <c r="I14554" i="1"/>
  <c r="F14554" i="1" s="1"/>
  <c r="G14555" i="1"/>
  <c r="H14555" i="1"/>
  <c r="I14555" i="1"/>
  <c r="F14555" i="1" s="1"/>
  <c r="G14556" i="1"/>
  <c r="H14556" i="1"/>
  <c r="I14556" i="1"/>
  <c r="F14556" i="1" s="1"/>
  <c r="G14557" i="1"/>
  <c r="H14557" i="1"/>
  <c r="I14557" i="1"/>
  <c r="F14557" i="1" s="1"/>
  <c r="G14558" i="1"/>
  <c r="H14558" i="1"/>
  <c r="I14558" i="1"/>
  <c r="F14558" i="1" s="1"/>
  <c r="G14559" i="1"/>
  <c r="H14559" i="1"/>
  <c r="I14559" i="1"/>
  <c r="F14559" i="1" s="1"/>
  <c r="J14560" i="1"/>
  <c r="K14560" i="1"/>
  <c r="L14560" i="1"/>
  <c r="M14560" i="1"/>
  <c r="N14560" i="1"/>
  <c r="O14560" i="1"/>
  <c r="G14561" i="1"/>
  <c r="H14561" i="1"/>
  <c r="I14561" i="1"/>
  <c r="F14561" i="1" s="1"/>
  <c r="G14562" i="1"/>
  <c r="H14562" i="1"/>
  <c r="I14562" i="1"/>
  <c r="F14562" i="1" s="1"/>
  <c r="G14563" i="1"/>
  <c r="H14563" i="1"/>
  <c r="I14563" i="1"/>
  <c r="F14563" i="1" s="1"/>
  <c r="G14564" i="1"/>
  <c r="H14564" i="1"/>
  <c r="I14564" i="1"/>
  <c r="F14564" i="1" s="1"/>
  <c r="G14565" i="1"/>
  <c r="H14565" i="1"/>
  <c r="I14565" i="1"/>
  <c r="F14565" i="1" s="1"/>
  <c r="G14566" i="1"/>
  <c r="H14566" i="1"/>
  <c r="I14566" i="1"/>
  <c r="F14566" i="1" s="1"/>
  <c r="J14567" i="1"/>
  <c r="K14567" i="1"/>
  <c r="L14567" i="1"/>
  <c r="M14567" i="1"/>
  <c r="N14567" i="1"/>
  <c r="O14567" i="1"/>
  <c r="G14568" i="1"/>
  <c r="H14568" i="1"/>
  <c r="I14568" i="1"/>
  <c r="F14568" i="1" s="1"/>
  <c r="G14569" i="1"/>
  <c r="H14569" i="1"/>
  <c r="I14569" i="1"/>
  <c r="F14569" i="1" s="1"/>
  <c r="G14570" i="1"/>
  <c r="H14570" i="1"/>
  <c r="I14570" i="1"/>
  <c r="F14570" i="1" s="1"/>
  <c r="G14571" i="1"/>
  <c r="H14571" i="1"/>
  <c r="I14571" i="1"/>
  <c r="F14571" i="1" s="1"/>
  <c r="G14572" i="1"/>
  <c r="H14572" i="1"/>
  <c r="I14572" i="1"/>
  <c r="F14572" i="1" s="1"/>
  <c r="G14573" i="1"/>
  <c r="H14573" i="1"/>
  <c r="I14573" i="1"/>
  <c r="F14573" i="1" s="1"/>
  <c r="G14574" i="1"/>
  <c r="H14574" i="1"/>
  <c r="I14574" i="1"/>
  <c r="F14574" i="1" s="1"/>
  <c r="J14575" i="1"/>
  <c r="K14575" i="1"/>
  <c r="L14575" i="1"/>
  <c r="M14575" i="1"/>
  <c r="N14575" i="1"/>
  <c r="O14575" i="1"/>
  <c r="G14576" i="1"/>
  <c r="H14576" i="1"/>
  <c r="I14576" i="1"/>
  <c r="F14576" i="1" s="1"/>
  <c r="G14577" i="1"/>
  <c r="H14577" i="1"/>
  <c r="I14577" i="1"/>
  <c r="F14577" i="1" s="1"/>
  <c r="J14578" i="1"/>
  <c r="K14578" i="1"/>
  <c r="L14578" i="1"/>
  <c r="M14578" i="1"/>
  <c r="N14578" i="1"/>
  <c r="O14578" i="1"/>
  <c r="G14579" i="1"/>
  <c r="H14579" i="1"/>
  <c r="I14579" i="1"/>
  <c r="F14579" i="1" s="1"/>
  <c r="G14580" i="1"/>
  <c r="H14580" i="1"/>
  <c r="I14580" i="1"/>
  <c r="F14580" i="1" s="1"/>
  <c r="G14581" i="1"/>
  <c r="H14581" i="1"/>
  <c r="I14581" i="1"/>
  <c r="F14581" i="1" s="1"/>
  <c r="J14582" i="1"/>
  <c r="K14582" i="1"/>
  <c r="L14582" i="1"/>
  <c r="M14582" i="1"/>
  <c r="N14582" i="1"/>
  <c r="O14582" i="1"/>
  <c r="G14583" i="1"/>
  <c r="H14583" i="1"/>
  <c r="I14583" i="1"/>
  <c r="G14584" i="1"/>
  <c r="H14584" i="1"/>
  <c r="I14584" i="1"/>
  <c r="F14584" i="1" s="1"/>
  <c r="G14585" i="1"/>
  <c r="H14585" i="1"/>
  <c r="I14585" i="1"/>
  <c r="F14585" i="1" s="1"/>
  <c r="G14586" i="1"/>
  <c r="H14586" i="1"/>
  <c r="I14586" i="1"/>
  <c r="F14586" i="1" s="1"/>
  <c r="J14587" i="1"/>
  <c r="K14587" i="1"/>
  <c r="L14587" i="1"/>
  <c r="M14587" i="1"/>
  <c r="N14587" i="1"/>
  <c r="O14587" i="1"/>
  <c r="G14588" i="1"/>
  <c r="H14588" i="1"/>
  <c r="I14588" i="1"/>
  <c r="F14588" i="1" s="1"/>
  <c r="G14589" i="1"/>
  <c r="H14589" i="1"/>
  <c r="I14589" i="1"/>
  <c r="F14589" i="1" s="1"/>
  <c r="G14590" i="1"/>
  <c r="H14590" i="1"/>
  <c r="I14590" i="1"/>
  <c r="F14590" i="1" s="1"/>
  <c r="G14591" i="1"/>
  <c r="H14591" i="1"/>
  <c r="I14591" i="1"/>
  <c r="F14591" i="1" s="1"/>
  <c r="G14592" i="1"/>
  <c r="H14592" i="1"/>
  <c r="I14592" i="1"/>
  <c r="F14592" i="1" s="1"/>
  <c r="G14593" i="1"/>
  <c r="H14593" i="1"/>
  <c r="I14593" i="1"/>
  <c r="F14593" i="1" s="1"/>
  <c r="J14594" i="1"/>
  <c r="K14594" i="1"/>
  <c r="L14594" i="1"/>
  <c r="M14594" i="1"/>
  <c r="N14594" i="1"/>
  <c r="O14594" i="1"/>
  <c r="G14595" i="1"/>
  <c r="H14595" i="1"/>
  <c r="I14595" i="1"/>
  <c r="F14595" i="1" s="1"/>
  <c r="G14596" i="1"/>
  <c r="H14596" i="1"/>
  <c r="I14596" i="1"/>
  <c r="F14596" i="1" s="1"/>
  <c r="G14597" i="1"/>
  <c r="H14597" i="1"/>
  <c r="I14597" i="1"/>
  <c r="F14597" i="1" s="1"/>
  <c r="J14598" i="1"/>
  <c r="K14598" i="1"/>
  <c r="L14598" i="1"/>
  <c r="M14598" i="1"/>
  <c r="N14598" i="1"/>
  <c r="O14598" i="1"/>
  <c r="G14599" i="1"/>
  <c r="H14599" i="1"/>
  <c r="I14599" i="1"/>
  <c r="F14599" i="1" s="1"/>
  <c r="G14600" i="1"/>
  <c r="H14600" i="1"/>
  <c r="I14600" i="1"/>
  <c r="F14600" i="1" s="1"/>
  <c r="G14601" i="1"/>
  <c r="H14601" i="1"/>
  <c r="I14601" i="1"/>
  <c r="F14601" i="1" s="1"/>
  <c r="G14602" i="1"/>
  <c r="H14602" i="1"/>
  <c r="I14602" i="1"/>
  <c r="F14602" i="1" s="1"/>
  <c r="G14603" i="1"/>
  <c r="H14603" i="1"/>
  <c r="I14603" i="1"/>
  <c r="F14603" i="1" s="1"/>
  <c r="G14604" i="1"/>
  <c r="H14604" i="1"/>
  <c r="I14604" i="1"/>
  <c r="F14604" i="1" s="1"/>
  <c r="G14605" i="1"/>
  <c r="H14605" i="1"/>
  <c r="I14605" i="1"/>
  <c r="F14605" i="1" s="1"/>
  <c r="G14606" i="1"/>
  <c r="H14606" i="1"/>
  <c r="I14606" i="1"/>
  <c r="F14606" i="1" s="1"/>
  <c r="G14607" i="1"/>
  <c r="H14607" i="1"/>
  <c r="I14607" i="1"/>
  <c r="F14607" i="1" s="1"/>
  <c r="G14608" i="1"/>
  <c r="H14608" i="1"/>
  <c r="I14608" i="1"/>
  <c r="F14608" i="1" s="1"/>
  <c r="G14609" i="1"/>
  <c r="H14609" i="1"/>
  <c r="I14609" i="1"/>
  <c r="F14609" i="1" s="1"/>
  <c r="G14610" i="1"/>
  <c r="H14610" i="1"/>
  <c r="I14610" i="1"/>
  <c r="F14610" i="1" s="1"/>
  <c r="G14611" i="1"/>
  <c r="H14611" i="1"/>
  <c r="I14611" i="1"/>
  <c r="F14611" i="1" s="1"/>
  <c r="G14612" i="1"/>
  <c r="H14612" i="1"/>
  <c r="I14612" i="1"/>
  <c r="F14612" i="1" s="1"/>
  <c r="G14613" i="1"/>
  <c r="H14613" i="1"/>
  <c r="I14613" i="1"/>
  <c r="F14613" i="1" s="1"/>
  <c r="J14614" i="1"/>
  <c r="K14614" i="1"/>
  <c r="L14614" i="1"/>
  <c r="M14614" i="1"/>
  <c r="N14614" i="1"/>
  <c r="O14614" i="1"/>
  <c r="G14615" i="1"/>
  <c r="H14615" i="1"/>
  <c r="I14615" i="1"/>
  <c r="F14615" i="1" s="1"/>
  <c r="G14616" i="1"/>
  <c r="H14616" i="1"/>
  <c r="I14616" i="1"/>
  <c r="F14616" i="1" s="1"/>
  <c r="G14617" i="1"/>
  <c r="H14617" i="1"/>
  <c r="I14617" i="1"/>
  <c r="F14617" i="1" s="1"/>
  <c r="G14618" i="1"/>
  <c r="H14618" i="1"/>
  <c r="I14618" i="1"/>
  <c r="F14618" i="1" s="1"/>
  <c r="G14619" i="1"/>
  <c r="H14619" i="1"/>
  <c r="I14619" i="1"/>
  <c r="F14619" i="1" s="1"/>
  <c r="J14620" i="1"/>
  <c r="K14620" i="1"/>
  <c r="L14620" i="1"/>
  <c r="M14620" i="1"/>
  <c r="N14620" i="1"/>
  <c r="O14620" i="1"/>
  <c r="G14621" i="1"/>
  <c r="H14621" i="1"/>
  <c r="I14621" i="1"/>
  <c r="F14621" i="1" s="1"/>
  <c r="G14622" i="1"/>
  <c r="H14622" i="1"/>
  <c r="I14622" i="1"/>
  <c r="F14622" i="1" s="1"/>
  <c r="G14623" i="1"/>
  <c r="H14623" i="1"/>
  <c r="I14623" i="1"/>
  <c r="F14623" i="1" s="1"/>
  <c r="J14624" i="1"/>
  <c r="K14624" i="1"/>
  <c r="L14624" i="1"/>
  <c r="M14624" i="1"/>
  <c r="N14624" i="1"/>
  <c r="O14624" i="1"/>
  <c r="G14625" i="1"/>
  <c r="H14625" i="1"/>
  <c r="I14625" i="1"/>
  <c r="F14625" i="1" s="1"/>
  <c r="G14626" i="1"/>
  <c r="H14626" i="1"/>
  <c r="I14626" i="1"/>
  <c r="F14626" i="1" s="1"/>
  <c r="G14627" i="1"/>
  <c r="H14627" i="1"/>
  <c r="I14627" i="1"/>
  <c r="F14627" i="1" s="1"/>
  <c r="G14628" i="1"/>
  <c r="H14628" i="1"/>
  <c r="I14628" i="1"/>
  <c r="F14628" i="1" s="1"/>
  <c r="G14629" i="1"/>
  <c r="H14629" i="1"/>
  <c r="I14629" i="1"/>
  <c r="F14629" i="1" s="1"/>
  <c r="J14630" i="1"/>
  <c r="K14630" i="1"/>
  <c r="L14630" i="1"/>
  <c r="M14630" i="1"/>
  <c r="N14630" i="1"/>
  <c r="O14630" i="1"/>
  <c r="G14631" i="1"/>
  <c r="H14631" i="1"/>
  <c r="I14631" i="1"/>
  <c r="F14631" i="1" s="1"/>
  <c r="G14632" i="1"/>
  <c r="H14632" i="1"/>
  <c r="I14632" i="1"/>
  <c r="F14632" i="1" s="1"/>
  <c r="G14633" i="1"/>
  <c r="H14633" i="1"/>
  <c r="I14633" i="1"/>
  <c r="F14633" i="1" s="1"/>
  <c r="G14634" i="1"/>
  <c r="H14634" i="1"/>
  <c r="I14634" i="1"/>
  <c r="F14634" i="1" s="1"/>
  <c r="G14635" i="1"/>
  <c r="H14635" i="1"/>
  <c r="I14635" i="1"/>
  <c r="F14635" i="1" s="1"/>
  <c r="G14636" i="1"/>
  <c r="H14636" i="1"/>
  <c r="I14636" i="1"/>
  <c r="F14636" i="1" s="1"/>
  <c r="G14637" i="1"/>
  <c r="H14637" i="1"/>
  <c r="I14637" i="1"/>
  <c r="F14637" i="1" s="1"/>
  <c r="G14638" i="1"/>
  <c r="H14638" i="1"/>
  <c r="I14638" i="1"/>
  <c r="F14638" i="1" s="1"/>
  <c r="G14639" i="1"/>
  <c r="H14639" i="1"/>
  <c r="I14639" i="1"/>
  <c r="F14639" i="1" s="1"/>
  <c r="G14640" i="1"/>
  <c r="H14640" i="1"/>
  <c r="I14640" i="1"/>
  <c r="F14640" i="1" s="1"/>
  <c r="G14641" i="1"/>
  <c r="H14641" i="1"/>
  <c r="I14641" i="1"/>
  <c r="F14641" i="1" s="1"/>
  <c r="J14642" i="1"/>
  <c r="K14642" i="1"/>
  <c r="L14642" i="1"/>
  <c r="M14642" i="1"/>
  <c r="N14642" i="1"/>
  <c r="O14642" i="1"/>
  <c r="G14643" i="1"/>
  <c r="H14643" i="1"/>
  <c r="I14643" i="1"/>
  <c r="G14644" i="1"/>
  <c r="H14644" i="1"/>
  <c r="I14644" i="1"/>
  <c r="F14644" i="1" s="1"/>
  <c r="G14645" i="1"/>
  <c r="H14645" i="1"/>
  <c r="I14645" i="1"/>
  <c r="F14645" i="1" s="1"/>
  <c r="G14646" i="1"/>
  <c r="H14646" i="1"/>
  <c r="I14646" i="1"/>
  <c r="F14646" i="1" s="1"/>
  <c r="G14647" i="1"/>
  <c r="H14647" i="1"/>
  <c r="I14647" i="1"/>
  <c r="F14647" i="1" s="1"/>
  <c r="J14648" i="1"/>
  <c r="K14648" i="1"/>
  <c r="L14648" i="1"/>
  <c r="M14648" i="1"/>
  <c r="N14648" i="1"/>
  <c r="O14648" i="1"/>
  <c r="G14649" i="1"/>
  <c r="H14649" i="1"/>
  <c r="I14649" i="1"/>
  <c r="F14649" i="1" s="1"/>
  <c r="G14650" i="1"/>
  <c r="H14650" i="1"/>
  <c r="I14650" i="1"/>
  <c r="F14650" i="1" s="1"/>
  <c r="G14651" i="1"/>
  <c r="H14651" i="1"/>
  <c r="I14651" i="1"/>
  <c r="F14651" i="1" s="1"/>
  <c r="G14652" i="1"/>
  <c r="H14652" i="1"/>
  <c r="I14652" i="1"/>
  <c r="F14652" i="1" s="1"/>
  <c r="G14653" i="1"/>
  <c r="H14653" i="1"/>
  <c r="I14653" i="1"/>
  <c r="F14653" i="1" s="1"/>
  <c r="J14654" i="1"/>
  <c r="K14654" i="1"/>
  <c r="L14654" i="1"/>
  <c r="M14654" i="1"/>
  <c r="N14654" i="1"/>
  <c r="O14654" i="1"/>
  <c r="G14655" i="1"/>
  <c r="H14655" i="1"/>
  <c r="I14655" i="1"/>
  <c r="F14655" i="1" s="1"/>
  <c r="G14656" i="1"/>
  <c r="H14656" i="1"/>
  <c r="I14656" i="1"/>
  <c r="F14656" i="1" s="1"/>
  <c r="G14657" i="1"/>
  <c r="H14657" i="1"/>
  <c r="I14657" i="1"/>
  <c r="F14657" i="1" s="1"/>
  <c r="G14658" i="1"/>
  <c r="H14658" i="1"/>
  <c r="I14658" i="1"/>
  <c r="F14658" i="1" s="1"/>
  <c r="G14659" i="1"/>
  <c r="H14659" i="1"/>
  <c r="I14659" i="1"/>
  <c r="F14659" i="1" s="1"/>
  <c r="J14660" i="1"/>
  <c r="K14660" i="1"/>
  <c r="L14660" i="1"/>
  <c r="M14660" i="1"/>
  <c r="N14660" i="1"/>
  <c r="O14660" i="1"/>
  <c r="G14661" i="1"/>
  <c r="H14661" i="1"/>
  <c r="I14661" i="1"/>
  <c r="F14661" i="1" s="1"/>
  <c r="G14662" i="1"/>
  <c r="H14662" i="1"/>
  <c r="I14662" i="1"/>
  <c r="F14662" i="1" s="1"/>
  <c r="G14663" i="1"/>
  <c r="H14663" i="1"/>
  <c r="I14663" i="1"/>
  <c r="F14663" i="1" s="1"/>
  <c r="G14664" i="1"/>
  <c r="H14664" i="1"/>
  <c r="I14664" i="1"/>
  <c r="F14664" i="1" s="1"/>
  <c r="G14665" i="1"/>
  <c r="H14665" i="1"/>
  <c r="I14665" i="1"/>
  <c r="F14665" i="1" s="1"/>
  <c r="G14666" i="1"/>
  <c r="H14666" i="1"/>
  <c r="I14666" i="1"/>
  <c r="F14666" i="1" s="1"/>
  <c r="G14667" i="1"/>
  <c r="H14667" i="1"/>
  <c r="I14667" i="1"/>
  <c r="F14667" i="1" s="1"/>
  <c r="G14668" i="1"/>
  <c r="H14668" i="1"/>
  <c r="I14668" i="1"/>
  <c r="F14668" i="1" s="1"/>
  <c r="G14669" i="1"/>
  <c r="H14669" i="1"/>
  <c r="I14669" i="1"/>
  <c r="F14669" i="1" s="1"/>
  <c r="G14670" i="1"/>
  <c r="H14670" i="1"/>
  <c r="I14670" i="1"/>
  <c r="F14670" i="1" s="1"/>
  <c r="G14671" i="1"/>
  <c r="H14671" i="1"/>
  <c r="I14671" i="1"/>
  <c r="F14671" i="1" s="1"/>
  <c r="G14672" i="1"/>
  <c r="H14672" i="1"/>
  <c r="I14672" i="1"/>
  <c r="F14672" i="1" s="1"/>
  <c r="G14673" i="1"/>
  <c r="H14673" i="1"/>
  <c r="I14673" i="1"/>
  <c r="F14673" i="1" s="1"/>
  <c r="J14674" i="1"/>
  <c r="K14674" i="1"/>
  <c r="L14674" i="1"/>
  <c r="M14674" i="1"/>
  <c r="N14674" i="1"/>
  <c r="O14674" i="1"/>
  <c r="G14675" i="1"/>
  <c r="H14675" i="1"/>
  <c r="I14675" i="1"/>
  <c r="F14675" i="1" s="1"/>
  <c r="G14676" i="1"/>
  <c r="H14676" i="1"/>
  <c r="I14676" i="1"/>
  <c r="F14676" i="1" s="1"/>
  <c r="G14677" i="1"/>
  <c r="H14677" i="1"/>
  <c r="I14677" i="1"/>
  <c r="F14677" i="1" s="1"/>
  <c r="G14678" i="1"/>
  <c r="H14678" i="1"/>
  <c r="I14678" i="1"/>
  <c r="F14678" i="1" s="1"/>
  <c r="G14679" i="1"/>
  <c r="H14679" i="1"/>
  <c r="I14679" i="1"/>
  <c r="F14679" i="1" s="1"/>
  <c r="G14680" i="1"/>
  <c r="H14680" i="1"/>
  <c r="I14680" i="1"/>
  <c r="F14680" i="1" s="1"/>
  <c r="G14681" i="1"/>
  <c r="H14681" i="1"/>
  <c r="I14681" i="1"/>
  <c r="F14681" i="1" s="1"/>
  <c r="G14682" i="1"/>
  <c r="H14682" i="1"/>
  <c r="I14682" i="1"/>
  <c r="F14682" i="1" s="1"/>
  <c r="G14683" i="1"/>
  <c r="H14683" i="1"/>
  <c r="I14683" i="1"/>
  <c r="F14683" i="1" s="1"/>
  <c r="G14684" i="1"/>
  <c r="H14684" i="1"/>
  <c r="I14684" i="1"/>
  <c r="F14684" i="1" s="1"/>
  <c r="G14685" i="1"/>
  <c r="H14685" i="1"/>
  <c r="I14685" i="1"/>
  <c r="F14685" i="1" s="1"/>
  <c r="G14686" i="1"/>
  <c r="H14686" i="1"/>
  <c r="I14686" i="1"/>
  <c r="F14686" i="1" s="1"/>
  <c r="G14687" i="1"/>
  <c r="H14687" i="1"/>
  <c r="I14687" i="1"/>
  <c r="F14687" i="1" s="1"/>
  <c r="G14688" i="1"/>
  <c r="H14688" i="1"/>
  <c r="I14688" i="1"/>
  <c r="F14688" i="1" s="1"/>
  <c r="J14689" i="1"/>
  <c r="K14689" i="1"/>
  <c r="L14689" i="1"/>
  <c r="M14689" i="1"/>
  <c r="N14689" i="1"/>
  <c r="O14689" i="1"/>
  <c r="G14690" i="1"/>
  <c r="H14690" i="1"/>
  <c r="I14690" i="1"/>
  <c r="F14690" i="1" s="1"/>
  <c r="G14691" i="1"/>
  <c r="H14691" i="1"/>
  <c r="I14691" i="1"/>
  <c r="F14691" i="1" s="1"/>
  <c r="G14692" i="1"/>
  <c r="H14692" i="1"/>
  <c r="I14692" i="1"/>
  <c r="F14692" i="1" s="1"/>
  <c r="G14693" i="1"/>
  <c r="H14693" i="1"/>
  <c r="I14693" i="1"/>
  <c r="F14693" i="1" s="1"/>
  <c r="G14694" i="1"/>
  <c r="H14694" i="1"/>
  <c r="I14694" i="1"/>
  <c r="F14694" i="1" s="1"/>
  <c r="J14695" i="1"/>
  <c r="K14695" i="1"/>
  <c r="L14695" i="1"/>
  <c r="M14695" i="1"/>
  <c r="N14695" i="1"/>
  <c r="O14695" i="1"/>
  <c r="G14696" i="1"/>
  <c r="H14696" i="1"/>
  <c r="I14696" i="1"/>
  <c r="F14696" i="1" s="1"/>
  <c r="G14697" i="1"/>
  <c r="H14697" i="1"/>
  <c r="I14697" i="1"/>
  <c r="F14697" i="1" s="1"/>
  <c r="G14698" i="1"/>
  <c r="H14698" i="1"/>
  <c r="I14698" i="1"/>
  <c r="F14698" i="1" s="1"/>
  <c r="G14699" i="1"/>
  <c r="H14699" i="1"/>
  <c r="I14699" i="1"/>
  <c r="F14699" i="1" s="1"/>
  <c r="G14700" i="1"/>
  <c r="H14700" i="1"/>
  <c r="I14700" i="1"/>
  <c r="F14700" i="1" s="1"/>
  <c r="J14701" i="1"/>
  <c r="K14701" i="1"/>
  <c r="L14701" i="1"/>
  <c r="M14701" i="1"/>
  <c r="N14701" i="1"/>
  <c r="O14701" i="1"/>
  <c r="G14702" i="1"/>
  <c r="H14702" i="1"/>
  <c r="I14702" i="1"/>
  <c r="F14702" i="1" s="1"/>
  <c r="G14703" i="1"/>
  <c r="H14703" i="1"/>
  <c r="I14703" i="1"/>
  <c r="F14703" i="1" s="1"/>
  <c r="G14704" i="1"/>
  <c r="H14704" i="1"/>
  <c r="I14704" i="1"/>
  <c r="F14704" i="1" s="1"/>
  <c r="G14705" i="1"/>
  <c r="H14705" i="1"/>
  <c r="I14705" i="1"/>
  <c r="F14705" i="1" s="1"/>
  <c r="G14706" i="1"/>
  <c r="H14706" i="1"/>
  <c r="I14706" i="1"/>
  <c r="F14706" i="1" s="1"/>
  <c r="J14707" i="1"/>
  <c r="K14707" i="1"/>
  <c r="L14707" i="1"/>
  <c r="M14707" i="1"/>
  <c r="N14707" i="1"/>
  <c r="O14707" i="1"/>
  <c r="G14708" i="1"/>
  <c r="H14708" i="1"/>
  <c r="I14708" i="1"/>
  <c r="F14708" i="1" s="1"/>
  <c r="G14709" i="1"/>
  <c r="H14709" i="1"/>
  <c r="I14709" i="1"/>
  <c r="F14709" i="1" s="1"/>
  <c r="G14710" i="1"/>
  <c r="H14710" i="1"/>
  <c r="I14710" i="1"/>
  <c r="F14710" i="1" s="1"/>
  <c r="G14711" i="1"/>
  <c r="H14711" i="1"/>
  <c r="I14711" i="1"/>
  <c r="F14711" i="1" s="1"/>
  <c r="G14712" i="1"/>
  <c r="H14712" i="1"/>
  <c r="I14712" i="1"/>
  <c r="F14712" i="1" s="1"/>
  <c r="G14713" i="1"/>
  <c r="H14713" i="1"/>
  <c r="I14713" i="1"/>
  <c r="F14713" i="1" s="1"/>
  <c r="G14714" i="1"/>
  <c r="H14714" i="1"/>
  <c r="I14714" i="1"/>
  <c r="F14714" i="1" s="1"/>
  <c r="G14715" i="1"/>
  <c r="H14715" i="1"/>
  <c r="I14715" i="1"/>
  <c r="F14715" i="1" s="1"/>
  <c r="G14716" i="1"/>
  <c r="H14716" i="1"/>
  <c r="I14716" i="1"/>
  <c r="F14716" i="1" s="1"/>
  <c r="J14717" i="1"/>
  <c r="K14717" i="1"/>
  <c r="L14717" i="1"/>
  <c r="M14717" i="1"/>
  <c r="N14717" i="1"/>
  <c r="O14717" i="1"/>
  <c r="G14718" i="1"/>
  <c r="H14718" i="1"/>
  <c r="I14718" i="1"/>
  <c r="F14718" i="1" s="1"/>
  <c r="G14719" i="1"/>
  <c r="H14719" i="1"/>
  <c r="I14719" i="1"/>
  <c r="F14719" i="1" s="1"/>
  <c r="G14720" i="1"/>
  <c r="H14720" i="1"/>
  <c r="I14720" i="1"/>
  <c r="F14720" i="1" s="1"/>
  <c r="G14721" i="1"/>
  <c r="H14721" i="1"/>
  <c r="I14721" i="1"/>
  <c r="F14721" i="1" s="1"/>
  <c r="G14722" i="1"/>
  <c r="H14722" i="1"/>
  <c r="I14722" i="1"/>
  <c r="F14722" i="1" s="1"/>
  <c r="J14723" i="1"/>
  <c r="K14723" i="1"/>
  <c r="L14723" i="1"/>
  <c r="M14723" i="1"/>
  <c r="N14723" i="1"/>
  <c r="O14723" i="1"/>
  <c r="G14724" i="1"/>
  <c r="H14724" i="1"/>
  <c r="I14724" i="1"/>
  <c r="F14724" i="1" s="1"/>
  <c r="G14725" i="1"/>
  <c r="H14725" i="1"/>
  <c r="I14725" i="1"/>
  <c r="F14725" i="1" s="1"/>
  <c r="G14726" i="1"/>
  <c r="H14726" i="1"/>
  <c r="I14726" i="1"/>
  <c r="F14726" i="1" s="1"/>
  <c r="G14727" i="1"/>
  <c r="H14727" i="1"/>
  <c r="I14727" i="1"/>
  <c r="F14727" i="1" s="1"/>
  <c r="G14728" i="1"/>
  <c r="H14728" i="1"/>
  <c r="I14728" i="1"/>
  <c r="J14729" i="1"/>
  <c r="K14729" i="1"/>
  <c r="L14729" i="1"/>
  <c r="M14729" i="1"/>
  <c r="N14729" i="1"/>
  <c r="O14729" i="1"/>
  <c r="G14730" i="1"/>
  <c r="H14730" i="1"/>
  <c r="I14730" i="1"/>
  <c r="F14730" i="1" s="1"/>
  <c r="G14731" i="1"/>
  <c r="H14731" i="1"/>
  <c r="I14731" i="1"/>
  <c r="F14731" i="1" s="1"/>
  <c r="G14732" i="1"/>
  <c r="H14732" i="1"/>
  <c r="I14732" i="1"/>
  <c r="F14732" i="1" s="1"/>
  <c r="G14733" i="1"/>
  <c r="H14733" i="1"/>
  <c r="I14733" i="1"/>
  <c r="F14733" i="1" s="1"/>
  <c r="J14734" i="1"/>
  <c r="K14734" i="1"/>
  <c r="L14734" i="1"/>
  <c r="M14734" i="1"/>
  <c r="N14734" i="1"/>
  <c r="O14734" i="1"/>
  <c r="G14735" i="1"/>
  <c r="H14735" i="1"/>
  <c r="I14735" i="1"/>
  <c r="G14736" i="1"/>
  <c r="H14736" i="1"/>
  <c r="I14736" i="1"/>
  <c r="F14736" i="1" s="1"/>
  <c r="G14737" i="1"/>
  <c r="H14737" i="1"/>
  <c r="I14737" i="1"/>
  <c r="F14737" i="1" s="1"/>
  <c r="G14738" i="1"/>
  <c r="H14738" i="1"/>
  <c r="I14738" i="1"/>
  <c r="F14738" i="1" s="1"/>
  <c r="G14739" i="1"/>
  <c r="H14739" i="1"/>
  <c r="I14739" i="1"/>
  <c r="F14739" i="1" s="1"/>
  <c r="J14740" i="1"/>
  <c r="K14740" i="1"/>
  <c r="L14740" i="1"/>
  <c r="M14740" i="1"/>
  <c r="N14740" i="1"/>
  <c r="O14740" i="1"/>
  <c r="G14741" i="1"/>
  <c r="H14741" i="1"/>
  <c r="I14741" i="1"/>
  <c r="F14741" i="1" s="1"/>
  <c r="G14742" i="1"/>
  <c r="H14742" i="1"/>
  <c r="I14742" i="1"/>
  <c r="F14742" i="1" s="1"/>
  <c r="G14743" i="1"/>
  <c r="H14743" i="1"/>
  <c r="I14743" i="1"/>
  <c r="F14743" i="1" s="1"/>
  <c r="G14744" i="1"/>
  <c r="H14744" i="1"/>
  <c r="I14744" i="1"/>
  <c r="F14744" i="1" s="1"/>
  <c r="G14745" i="1"/>
  <c r="H14745" i="1"/>
  <c r="I14745" i="1"/>
  <c r="F14745" i="1" s="1"/>
  <c r="G14746" i="1"/>
  <c r="H14746" i="1"/>
  <c r="I14746" i="1"/>
  <c r="F14746" i="1" s="1"/>
  <c r="G14747" i="1"/>
  <c r="H14747" i="1"/>
  <c r="I14747" i="1"/>
  <c r="F14747" i="1" s="1"/>
  <c r="G14748" i="1"/>
  <c r="H14748" i="1"/>
  <c r="I14748" i="1"/>
  <c r="F14748" i="1" s="1"/>
  <c r="G14749" i="1"/>
  <c r="H14749" i="1"/>
  <c r="I14749" i="1"/>
  <c r="F14749" i="1" s="1"/>
  <c r="G14750" i="1"/>
  <c r="H14750" i="1"/>
  <c r="I14750" i="1"/>
  <c r="F14750" i="1" s="1"/>
  <c r="G14751" i="1"/>
  <c r="H14751" i="1"/>
  <c r="I14751" i="1"/>
  <c r="F14751" i="1" s="1"/>
  <c r="G14752" i="1"/>
  <c r="H14752" i="1"/>
  <c r="I14752" i="1"/>
  <c r="F14752" i="1" s="1"/>
  <c r="G14753" i="1"/>
  <c r="H14753" i="1"/>
  <c r="I14753" i="1"/>
  <c r="F14753" i="1" s="1"/>
  <c r="G14754" i="1"/>
  <c r="H14754" i="1"/>
  <c r="I14754" i="1"/>
  <c r="F14754" i="1" s="1"/>
  <c r="G14755" i="1"/>
  <c r="H14755" i="1"/>
  <c r="I14755" i="1"/>
  <c r="F14755" i="1" s="1"/>
  <c r="J14756" i="1"/>
  <c r="K14756" i="1"/>
  <c r="L14756" i="1"/>
  <c r="M14756" i="1"/>
  <c r="N14756" i="1"/>
  <c r="O14756" i="1"/>
  <c r="G14757" i="1"/>
  <c r="H14757" i="1"/>
  <c r="I14757" i="1"/>
  <c r="G14758" i="1"/>
  <c r="H14758" i="1"/>
  <c r="I14758" i="1"/>
  <c r="F14758" i="1" s="1"/>
  <c r="G14759" i="1"/>
  <c r="H14759" i="1"/>
  <c r="I14759" i="1"/>
  <c r="F14759" i="1" s="1"/>
  <c r="G14760" i="1"/>
  <c r="H14760" i="1"/>
  <c r="I14760" i="1"/>
  <c r="F14760" i="1" s="1"/>
  <c r="G14761" i="1"/>
  <c r="H14761" i="1"/>
  <c r="I14761" i="1"/>
  <c r="F14761" i="1" s="1"/>
  <c r="G14762" i="1"/>
  <c r="H14762" i="1"/>
  <c r="I14762" i="1"/>
  <c r="F14762" i="1" s="1"/>
  <c r="G14763" i="1"/>
  <c r="H14763" i="1"/>
  <c r="I14763" i="1"/>
  <c r="F14763" i="1" s="1"/>
  <c r="G14764" i="1"/>
  <c r="H14764" i="1"/>
  <c r="I14764" i="1"/>
  <c r="F14764" i="1" s="1"/>
  <c r="G14765" i="1"/>
  <c r="H14765" i="1"/>
  <c r="I14765" i="1"/>
  <c r="F14765" i="1" s="1"/>
  <c r="G14766" i="1"/>
  <c r="H14766" i="1"/>
  <c r="I14766" i="1"/>
  <c r="F14766" i="1" s="1"/>
  <c r="G14767" i="1"/>
  <c r="H14767" i="1"/>
  <c r="I14767" i="1"/>
  <c r="F14767" i="1" s="1"/>
  <c r="G14768" i="1"/>
  <c r="H14768" i="1"/>
  <c r="I14768" i="1"/>
  <c r="F14768" i="1" s="1"/>
  <c r="G14769" i="1"/>
  <c r="H14769" i="1"/>
  <c r="I14769" i="1"/>
  <c r="F14769" i="1" s="1"/>
  <c r="G14770" i="1"/>
  <c r="H14770" i="1"/>
  <c r="I14770" i="1"/>
  <c r="F14770" i="1" s="1"/>
  <c r="G14771" i="1"/>
  <c r="H14771" i="1"/>
  <c r="I14771" i="1"/>
  <c r="F14771" i="1" s="1"/>
  <c r="G14772" i="1"/>
  <c r="H14772" i="1"/>
  <c r="I14772" i="1"/>
  <c r="F14772" i="1" s="1"/>
  <c r="G14773" i="1"/>
  <c r="H14773" i="1"/>
  <c r="I14773" i="1"/>
  <c r="F14773" i="1" s="1"/>
  <c r="G14774" i="1"/>
  <c r="H14774" i="1"/>
  <c r="I14774" i="1"/>
  <c r="F14774" i="1" s="1"/>
  <c r="G14775" i="1"/>
  <c r="H14775" i="1"/>
  <c r="I14775" i="1"/>
  <c r="F14775" i="1" s="1"/>
  <c r="G14776" i="1"/>
  <c r="H14776" i="1"/>
  <c r="I14776" i="1"/>
  <c r="F14776" i="1" s="1"/>
  <c r="J14777" i="1"/>
  <c r="K14777" i="1"/>
  <c r="L14777" i="1"/>
  <c r="M14777" i="1"/>
  <c r="N14777" i="1"/>
  <c r="O14777" i="1"/>
  <c r="G14778" i="1"/>
  <c r="H14778" i="1"/>
  <c r="I14778" i="1"/>
  <c r="G14779" i="1"/>
  <c r="H14779" i="1"/>
  <c r="I14779" i="1"/>
  <c r="F14779" i="1" s="1"/>
  <c r="G14780" i="1"/>
  <c r="H14780" i="1"/>
  <c r="I14780" i="1"/>
  <c r="F14780" i="1" s="1"/>
  <c r="G14781" i="1"/>
  <c r="H14781" i="1"/>
  <c r="I14781" i="1"/>
  <c r="F14781" i="1" s="1"/>
  <c r="G14782" i="1"/>
  <c r="H14782" i="1"/>
  <c r="I14782" i="1"/>
  <c r="F14782" i="1" s="1"/>
  <c r="J14783" i="1"/>
  <c r="K14783" i="1"/>
  <c r="L14783" i="1"/>
  <c r="M14783" i="1"/>
  <c r="N14783" i="1"/>
  <c r="O14783" i="1"/>
  <c r="G14784" i="1"/>
  <c r="H14784" i="1"/>
  <c r="I14784" i="1"/>
  <c r="F14784" i="1" s="1"/>
  <c r="G14785" i="1"/>
  <c r="H14785" i="1"/>
  <c r="I14785" i="1"/>
  <c r="F14785" i="1" s="1"/>
  <c r="G14786" i="1"/>
  <c r="H14786" i="1"/>
  <c r="I14786" i="1"/>
  <c r="F14786" i="1" s="1"/>
  <c r="G14787" i="1"/>
  <c r="H14787" i="1"/>
  <c r="I14787" i="1"/>
  <c r="F14787" i="1" s="1"/>
  <c r="G14788" i="1"/>
  <c r="H14788" i="1"/>
  <c r="I14788" i="1"/>
  <c r="F14788" i="1" s="1"/>
  <c r="G14789" i="1"/>
  <c r="H14789" i="1"/>
  <c r="I14789" i="1"/>
  <c r="F14789" i="1" s="1"/>
  <c r="J14790" i="1"/>
  <c r="K14790" i="1"/>
  <c r="L14790" i="1"/>
  <c r="M14790" i="1"/>
  <c r="N14790" i="1"/>
  <c r="O14790" i="1"/>
  <c r="G14791" i="1"/>
  <c r="H14791" i="1"/>
  <c r="I14791" i="1"/>
  <c r="G14792" i="1"/>
  <c r="H14792" i="1"/>
  <c r="I14792" i="1"/>
  <c r="F14792" i="1" s="1"/>
  <c r="G14793" i="1"/>
  <c r="H14793" i="1"/>
  <c r="I14793" i="1"/>
  <c r="F14793" i="1" s="1"/>
  <c r="G14794" i="1"/>
  <c r="H14794" i="1"/>
  <c r="I14794" i="1"/>
  <c r="F14794" i="1" s="1"/>
  <c r="G14795" i="1"/>
  <c r="H14795" i="1"/>
  <c r="I14795" i="1"/>
  <c r="F14795" i="1" s="1"/>
  <c r="G14796" i="1"/>
  <c r="H14796" i="1"/>
  <c r="I14796" i="1"/>
  <c r="F14796" i="1" s="1"/>
  <c r="J14797" i="1"/>
  <c r="K14797" i="1"/>
  <c r="L14797" i="1"/>
  <c r="M14797" i="1"/>
  <c r="N14797" i="1"/>
  <c r="O14797" i="1"/>
  <c r="G14798" i="1"/>
  <c r="H14798" i="1"/>
  <c r="I14798" i="1"/>
  <c r="F14798" i="1" s="1"/>
  <c r="G14799" i="1"/>
  <c r="H14799" i="1"/>
  <c r="I14799" i="1"/>
  <c r="F14799" i="1" s="1"/>
  <c r="G14800" i="1"/>
  <c r="H14800" i="1"/>
  <c r="I14800" i="1"/>
  <c r="F14800" i="1" s="1"/>
  <c r="G14801" i="1"/>
  <c r="H14801" i="1"/>
  <c r="I14801" i="1"/>
  <c r="F14801" i="1" s="1"/>
  <c r="G14802" i="1"/>
  <c r="H14802" i="1"/>
  <c r="I14802" i="1"/>
  <c r="F14802" i="1" s="1"/>
  <c r="G14803" i="1"/>
  <c r="H14803" i="1"/>
  <c r="I14803" i="1"/>
  <c r="F14803" i="1" s="1"/>
  <c r="J14804" i="1"/>
  <c r="K14804" i="1"/>
  <c r="L14804" i="1"/>
  <c r="M14804" i="1"/>
  <c r="N14804" i="1"/>
  <c r="O14804" i="1"/>
  <c r="G14805" i="1"/>
  <c r="H14805" i="1"/>
  <c r="I14805" i="1"/>
  <c r="G14806" i="1"/>
  <c r="H14806" i="1"/>
  <c r="I14806" i="1"/>
  <c r="F14806" i="1" s="1"/>
  <c r="G14807" i="1"/>
  <c r="H14807" i="1"/>
  <c r="I14807" i="1"/>
  <c r="F14807" i="1" s="1"/>
  <c r="G14808" i="1"/>
  <c r="H14808" i="1"/>
  <c r="I14808" i="1"/>
  <c r="F14808" i="1" s="1"/>
  <c r="G14809" i="1"/>
  <c r="H14809" i="1"/>
  <c r="I14809" i="1"/>
  <c r="F14809" i="1" s="1"/>
  <c r="J14810" i="1"/>
  <c r="K14810" i="1"/>
  <c r="L14810" i="1"/>
  <c r="M14810" i="1"/>
  <c r="N14810" i="1"/>
  <c r="O14810" i="1"/>
  <c r="G14811" i="1"/>
  <c r="H14811" i="1"/>
  <c r="I14811" i="1"/>
  <c r="G14812" i="1"/>
  <c r="H14812" i="1"/>
  <c r="I14812" i="1"/>
  <c r="F14812" i="1" s="1"/>
  <c r="G14813" i="1"/>
  <c r="H14813" i="1"/>
  <c r="I14813" i="1"/>
  <c r="F14813" i="1" s="1"/>
  <c r="G14814" i="1"/>
  <c r="H14814" i="1"/>
  <c r="I14814" i="1"/>
  <c r="F14814" i="1" s="1"/>
  <c r="G14815" i="1"/>
  <c r="H14815" i="1"/>
  <c r="I14815" i="1"/>
  <c r="F14815" i="1" s="1"/>
  <c r="J14818" i="1"/>
  <c r="K14818" i="1"/>
  <c r="L14818" i="1"/>
  <c r="M14818" i="1"/>
  <c r="N14818" i="1"/>
  <c r="O14818" i="1"/>
  <c r="G14819" i="1"/>
  <c r="H14819" i="1"/>
  <c r="I14819" i="1"/>
  <c r="G14820" i="1"/>
  <c r="H14820" i="1"/>
  <c r="I14820" i="1"/>
  <c r="F14820" i="1" s="1"/>
  <c r="G14821" i="1"/>
  <c r="H14821" i="1"/>
  <c r="I14821" i="1"/>
  <c r="F14821" i="1" s="1"/>
  <c r="G14822" i="1"/>
  <c r="H14822" i="1"/>
  <c r="I14822" i="1"/>
  <c r="F14822" i="1" s="1"/>
  <c r="G14823" i="1"/>
  <c r="H14823" i="1"/>
  <c r="I14823" i="1"/>
  <c r="F14823" i="1" s="1"/>
  <c r="J14824" i="1"/>
  <c r="K14824" i="1"/>
  <c r="L14824" i="1"/>
  <c r="M14824" i="1"/>
  <c r="N14824" i="1"/>
  <c r="O14824" i="1"/>
  <c r="G14825" i="1"/>
  <c r="H14825" i="1"/>
  <c r="I14825" i="1"/>
  <c r="F14825" i="1" s="1"/>
  <c r="G14826" i="1"/>
  <c r="H14826" i="1"/>
  <c r="I14826" i="1"/>
  <c r="F14826" i="1" s="1"/>
  <c r="J14827" i="1"/>
  <c r="K14827" i="1"/>
  <c r="L14827" i="1"/>
  <c r="M14827" i="1"/>
  <c r="N14827" i="1"/>
  <c r="O14827" i="1"/>
  <c r="G14828" i="1"/>
  <c r="H14828" i="1"/>
  <c r="I14828" i="1"/>
  <c r="G14829" i="1"/>
  <c r="H14829" i="1"/>
  <c r="I14829" i="1"/>
  <c r="F14829" i="1" s="1"/>
  <c r="G14830" i="1"/>
  <c r="H14830" i="1"/>
  <c r="I14830" i="1"/>
  <c r="F14830" i="1" s="1"/>
  <c r="G14831" i="1"/>
  <c r="H14831" i="1"/>
  <c r="I14831" i="1"/>
  <c r="F14831" i="1" s="1"/>
  <c r="G14832" i="1"/>
  <c r="H14832" i="1"/>
  <c r="I14832" i="1"/>
  <c r="F14832" i="1" s="1"/>
  <c r="G14833" i="1"/>
  <c r="H14833" i="1"/>
  <c r="I14833" i="1"/>
  <c r="F14833" i="1" s="1"/>
  <c r="G14834" i="1"/>
  <c r="H14834" i="1"/>
  <c r="I14834" i="1"/>
  <c r="F14834" i="1" s="1"/>
  <c r="G14835" i="1"/>
  <c r="H14835" i="1"/>
  <c r="I14835" i="1"/>
  <c r="F14835" i="1" s="1"/>
  <c r="G14836" i="1"/>
  <c r="H14836" i="1"/>
  <c r="I14836" i="1"/>
  <c r="F14836" i="1" s="1"/>
  <c r="G14837" i="1"/>
  <c r="H14837" i="1"/>
  <c r="I14837" i="1"/>
  <c r="F14837" i="1" s="1"/>
  <c r="G14838" i="1"/>
  <c r="H14838" i="1"/>
  <c r="I14838" i="1"/>
  <c r="F14838" i="1" s="1"/>
  <c r="G14839" i="1"/>
  <c r="H14839" i="1"/>
  <c r="I14839" i="1"/>
  <c r="F14839" i="1" s="1"/>
  <c r="G14840" i="1"/>
  <c r="H14840" i="1"/>
  <c r="I14840" i="1"/>
  <c r="F14840" i="1" s="1"/>
  <c r="G14841" i="1"/>
  <c r="H14841" i="1"/>
  <c r="I14841" i="1"/>
  <c r="F14841" i="1" s="1"/>
  <c r="G14842" i="1"/>
  <c r="H14842" i="1"/>
  <c r="I14842" i="1"/>
  <c r="F14842" i="1" s="1"/>
  <c r="G14843" i="1"/>
  <c r="H14843" i="1"/>
  <c r="I14843" i="1"/>
  <c r="F14843" i="1" s="1"/>
  <c r="G14844" i="1"/>
  <c r="H14844" i="1"/>
  <c r="I14844" i="1"/>
  <c r="F14844" i="1" s="1"/>
  <c r="J14845" i="1"/>
  <c r="K14845" i="1"/>
  <c r="L14845" i="1"/>
  <c r="M14845" i="1"/>
  <c r="N14845" i="1"/>
  <c r="O14845" i="1"/>
  <c r="G14846" i="1"/>
  <c r="H14846" i="1"/>
  <c r="I14846" i="1"/>
  <c r="F14846" i="1" s="1"/>
  <c r="G14847" i="1"/>
  <c r="H14847" i="1"/>
  <c r="I14847" i="1"/>
  <c r="F14847" i="1" s="1"/>
  <c r="G14848" i="1"/>
  <c r="H14848" i="1"/>
  <c r="I14848" i="1"/>
  <c r="F14848" i="1" s="1"/>
  <c r="G14849" i="1"/>
  <c r="H14849" i="1"/>
  <c r="I14849" i="1"/>
  <c r="F14849" i="1" s="1"/>
  <c r="G14850" i="1"/>
  <c r="H14850" i="1"/>
  <c r="I14850" i="1"/>
  <c r="F14850" i="1" s="1"/>
  <c r="G14851" i="1"/>
  <c r="H14851" i="1"/>
  <c r="I14851" i="1"/>
  <c r="F14851" i="1" s="1"/>
  <c r="J14852" i="1"/>
  <c r="K14852" i="1"/>
  <c r="L14852" i="1"/>
  <c r="M14852" i="1"/>
  <c r="N14852" i="1"/>
  <c r="O14852" i="1"/>
  <c r="G14853" i="1"/>
  <c r="H14853" i="1"/>
  <c r="I14853" i="1"/>
  <c r="G14854" i="1"/>
  <c r="H14854" i="1"/>
  <c r="I14854" i="1"/>
  <c r="F14854" i="1" s="1"/>
  <c r="G14855" i="1"/>
  <c r="H14855" i="1"/>
  <c r="I14855" i="1"/>
  <c r="F14855" i="1" s="1"/>
  <c r="G14856" i="1"/>
  <c r="H14856" i="1"/>
  <c r="I14856" i="1"/>
  <c r="F14856" i="1" s="1"/>
  <c r="J14857" i="1"/>
  <c r="K14857" i="1"/>
  <c r="L14857" i="1"/>
  <c r="M14857" i="1"/>
  <c r="N14857" i="1"/>
  <c r="O14857" i="1"/>
  <c r="G14858" i="1"/>
  <c r="H14858" i="1"/>
  <c r="I14858" i="1"/>
  <c r="F14858" i="1" s="1"/>
  <c r="G14859" i="1"/>
  <c r="H14859" i="1"/>
  <c r="I14859" i="1"/>
  <c r="F14859" i="1" s="1"/>
  <c r="G14860" i="1"/>
  <c r="H14860" i="1"/>
  <c r="I14860" i="1"/>
  <c r="F14860" i="1" s="1"/>
  <c r="G14861" i="1"/>
  <c r="H14861" i="1"/>
  <c r="I14861" i="1"/>
  <c r="F14861" i="1" s="1"/>
  <c r="G14862" i="1"/>
  <c r="H14862" i="1"/>
  <c r="I14862" i="1"/>
  <c r="F14862" i="1" s="1"/>
  <c r="G14863" i="1"/>
  <c r="H14863" i="1"/>
  <c r="I14863" i="1"/>
  <c r="F14863" i="1" s="1"/>
  <c r="G14864" i="1"/>
  <c r="H14864" i="1"/>
  <c r="I14864" i="1"/>
  <c r="F14864" i="1" s="1"/>
  <c r="G14865" i="1"/>
  <c r="H14865" i="1"/>
  <c r="I14865" i="1"/>
  <c r="F14865" i="1" s="1"/>
  <c r="J14866" i="1"/>
  <c r="K14866" i="1"/>
  <c r="L14866" i="1"/>
  <c r="M14866" i="1"/>
  <c r="N14866" i="1"/>
  <c r="O14866" i="1"/>
  <c r="G14867" i="1"/>
  <c r="H14867" i="1"/>
  <c r="I14867" i="1"/>
  <c r="G14868" i="1"/>
  <c r="H14868" i="1"/>
  <c r="I14868" i="1"/>
  <c r="F14868" i="1" s="1"/>
  <c r="G14869" i="1"/>
  <c r="H14869" i="1"/>
  <c r="I14869" i="1"/>
  <c r="F14869" i="1" s="1"/>
  <c r="G14870" i="1"/>
  <c r="H14870" i="1"/>
  <c r="I14870" i="1"/>
  <c r="F14870" i="1" s="1"/>
  <c r="G14871" i="1"/>
  <c r="H14871" i="1"/>
  <c r="I14871" i="1"/>
  <c r="F14871" i="1" s="1"/>
  <c r="J14872" i="1"/>
  <c r="K14872" i="1"/>
  <c r="L14872" i="1"/>
  <c r="M14872" i="1"/>
  <c r="N14872" i="1"/>
  <c r="O14872" i="1"/>
  <c r="G14873" i="1"/>
  <c r="H14873" i="1"/>
  <c r="I14873" i="1"/>
  <c r="F14873" i="1" s="1"/>
  <c r="G14874" i="1"/>
  <c r="H14874" i="1"/>
  <c r="I14874" i="1"/>
  <c r="F14874" i="1" s="1"/>
  <c r="J14875" i="1"/>
  <c r="K14875" i="1"/>
  <c r="L14875" i="1"/>
  <c r="M14875" i="1"/>
  <c r="N14875" i="1"/>
  <c r="O14875" i="1"/>
  <c r="G14876" i="1"/>
  <c r="H14876" i="1"/>
  <c r="I14876" i="1"/>
  <c r="G14877" i="1"/>
  <c r="H14877" i="1"/>
  <c r="I14877" i="1"/>
  <c r="F14877" i="1" s="1"/>
  <c r="G14878" i="1"/>
  <c r="H14878" i="1"/>
  <c r="I14878" i="1"/>
  <c r="F14878" i="1" s="1"/>
  <c r="G14879" i="1"/>
  <c r="H14879" i="1"/>
  <c r="I14879" i="1"/>
  <c r="F14879" i="1" s="1"/>
  <c r="G14880" i="1"/>
  <c r="H14880" i="1"/>
  <c r="I14880" i="1"/>
  <c r="F14880" i="1" s="1"/>
  <c r="G14881" i="1"/>
  <c r="H14881" i="1"/>
  <c r="I14881" i="1"/>
  <c r="F14881" i="1" s="1"/>
  <c r="G14882" i="1"/>
  <c r="H14882" i="1"/>
  <c r="I14882" i="1"/>
  <c r="F14882" i="1" s="1"/>
  <c r="J14883" i="1"/>
  <c r="K14883" i="1"/>
  <c r="L14883" i="1"/>
  <c r="M14883" i="1"/>
  <c r="N14883" i="1"/>
  <c r="O14883" i="1"/>
  <c r="G14884" i="1"/>
  <c r="H14884" i="1"/>
  <c r="I14884" i="1"/>
  <c r="F14884" i="1" s="1"/>
  <c r="G14885" i="1"/>
  <c r="H14885" i="1"/>
  <c r="I14885" i="1"/>
  <c r="F14885" i="1" s="1"/>
  <c r="G14886" i="1"/>
  <c r="H14886" i="1"/>
  <c r="I14886" i="1"/>
  <c r="F14886" i="1" s="1"/>
  <c r="G14887" i="1"/>
  <c r="H14887" i="1"/>
  <c r="I14887" i="1"/>
  <c r="F14887" i="1" s="1"/>
  <c r="G14888" i="1"/>
  <c r="H14888" i="1"/>
  <c r="I14888" i="1"/>
  <c r="F14888" i="1" s="1"/>
  <c r="G14889" i="1"/>
  <c r="H14889" i="1"/>
  <c r="I14889" i="1"/>
  <c r="F14889" i="1" s="1"/>
  <c r="J14890" i="1"/>
  <c r="K14890" i="1"/>
  <c r="L14890" i="1"/>
  <c r="M14890" i="1"/>
  <c r="N14890" i="1"/>
  <c r="O14890" i="1"/>
  <c r="G14891" i="1"/>
  <c r="H14891" i="1"/>
  <c r="I14891" i="1"/>
  <c r="G14892" i="1"/>
  <c r="H14892" i="1"/>
  <c r="I14892" i="1"/>
  <c r="F14892" i="1" s="1"/>
  <c r="G14893" i="1"/>
  <c r="H14893" i="1"/>
  <c r="I14893" i="1"/>
  <c r="F14893" i="1" s="1"/>
  <c r="G14894" i="1"/>
  <c r="H14894" i="1"/>
  <c r="I14894" i="1"/>
  <c r="F14894" i="1" s="1"/>
  <c r="J14895" i="1"/>
  <c r="K14895" i="1"/>
  <c r="L14895" i="1"/>
  <c r="M14895" i="1"/>
  <c r="N14895" i="1"/>
  <c r="O14895" i="1"/>
  <c r="G14896" i="1"/>
  <c r="H14896" i="1"/>
  <c r="I14896" i="1"/>
  <c r="F14896" i="1" s="1"/>
  <c r="G14897" i="1"/>
  <c r="H14897" i="1"/>
  <c r="I14897" i="1"/>
  <c r="F14897" i="1" s="1"/>
  <c r="G14898" i="1"/>
  <c r="H14898" i="1"/>
  <c r="I14898" i="1"/>
  <c r="F14898" i="1" s="1"/>
  <c r="G14899" i="1"/>
  <c r="H14899" i="1"/>
  <c r="I14899" i="1"/>
  <c r="F14899" i="1" s="1"/>
  <c r="G14900" i="1"/>
  <c r="H14900" i="1"/>
  <c r="I14900" i="1"/>
  <c r="F14900" i="1" s="1"/>
  <c r="G14901" i="1"/>
  <c r="H14901" i="1"/>
  <c r="I14901" i="1"/>
  <c r="F14901" i="1" s="1"/>
  <c r="G14902" i="1"/>
  <c r="H14902" i="1"/>
  <c r="I14902" i="1"/>
  <c r="F14902" i="1" s="1"/>
  <c r="G14903" i="1"/>
  <c r="H14903" i="1"/>
  <c r="I14903" i="1"/>
  <c r="F14903" i="1" s="1"/>
  <c r="G14904" i="1"/>
  <c r="H14904" i="1"/>
  <c r="I14904" i="1"/>
  <c r="F14904" i="1" s="1"/>
  <c r="G14905" i="1"/>
  <c r="H14905" i="1"/>
  <c r="I14905" i="1"/>
  <c r="F14905" i="1" s="1"/>
  <c r="G14906" i="1"/>
  <c r="H14906" i="1"/>
  <c r="I14906" i="1"/>
  <c r="F14906" i="1" s="1"/>
  <c r="G14907" i="1"/>
  <c r="H14907" i="1"/>
  <c r="I14907" i="1"/>
  <c r="F14907" i="1" s="1"/>
  <c r="G14908" i="1"/>
  <c r="H14908" i="1"/>
  <c r="I14908" i="1"/>
  <c r="F14908" i="1" s="1"/>
  <c r="G14909" i="1"/>
  <c r="H14909" i="1"/>
  <c r="I14909" i="1"/>
  <c r="F14909" i="1" s="1"/>
  <c r="G14910" i="1"/>
  <c r="H14910" i="1"/>
  <c r="I14910" i="1"/>
  <c r="F14910" i="1" s="1"/>
  <c r="G14911" i="1"/>
  <c r="H14911" i="1"/>
  <c r="I14911" i="1"/>
  <c r="F14911" i="1" s="1"/>
  <c r="G14912" i="1"/>
  <c r="H14912" i="1"/>
  <c r="I14912" i="1"/>
  <c r="F14912" i="1" s="1"/>
  <c r="J14913" i="1"/>
  <c r="K14913" i="1"/>
  <c r="L14913" i="1"/>
  <c r="M14913" i="1"/>
  <c r="N14913" i="1"/>
  <c r="O14913" i="1"/>
  <c r="G14914" i="1"/>
  <c r="H14914" i="1"/>
  <c r="I14914" i="1"/>
  <c r="G14915" i="1"/>
  <c r="H14915" i="1"/>
  <c r="I14915" i="1"/>
  <c r="F14915" i="1" s="1"/>
  <c r="G14916" i="1"/>
  <c r="H14916" i="1"/>
  <c r="I14916" i="1"/>
  <c r="F14916" i="1" s="1"/>
  <c r="G14917" i="1"/>
  <c r="H14917" i="1"/>
  <c r="I14917" i="1"/>
  <c r="F14917" i="1" s="1"/>
  <c r="G14918" i="1"/>
  <c r="H14918" i="1"/>
  <c r="I14918" i="1"/>
  <c r="F14918" i="1" s="1"/>
  <c r="G14919" i="1"/>
  <c r="H14919" i="1"/>
  <c r="I14919" i="1"/>
  <c r="F14919" i="1" s="1"/>
  <c r="G14920" i="1"/>
  <c r="H14920" i="1"/>
  <c r="I14920" i="1"/>
  <c r="F14920" i="1" s="1"/>
  <c r="G14921" i="1"/>
  <c r="H14921" i="1"/>
  <c r="I14921" i="1"/>
  <c r="F14921" i="1" s="1"/>
  <c r="G14922" i="1"/>
  <c r="H14922" i="1"/>
  <c r="I14922" i="1"/>
  <c r="F14922" i="1" s="1"/>
  <c r="J14923" i="1"/>
  <c r="K14923" i="1"/>
  <c r="L14923" i="1"/>
  <c r="M14923" i="1"/>
  <c r="N14923" i="1"/>
  <c r="O14923" i="1"/>
  <c r="G14924" i="1"/>
  <c r="H14924" i="1"/>
  <c r="I14924" i="1"/>
  <c r="F14924" i="1" s="1"/>
  <c r="G14925" i="1"/>
  <c r="H14925" i="1"/>
  <c r="I14925" i="1"/>
  <c r="F14925" i="1" s="1"/>
  <c r="G14926" i="1"/>
  <c r="H14926" i="1"/>
  <c r="I14926" i="1"/>
  <c r="F14926" i="1" s="1"/>
  <c r="G14927" i="1"/>
  <c r="H14927" i="1"/>
  <c r="I14927" i="1"/>
  <c r="F14927" i="1" s="1"/>
  <c r="G14928" i="1"/>
  <c r="H14928" i="1"/>
  <c r="I14928" i="1"/>
  <c r="F14928" i="1" s="1"/>
  <c r="G14929" i="1"/>
  <c r="H14929" i="1"/>
  <c r="I14929" i="1"/>
  <c r="F14929" i="1" s="1"/>
  <c r="J14930" i="1"/>
  <c r="K14930" i="1"/>
  <c r="L14930" i="1"/>
  <c r="M14930" i="1"/>
  <c r="N14930" i="1"/>
  <c r="O14930" i="1"/>
  <c r="G14931" i="1"/>
  <c r="H14931" i="1"/>
  <c r="I14931" i="1"/>
  <c r="G14932" i="1"/>
  <c r="H14932" i="1"/>
  <c r="I14932" i="1"/>
  <c r="F14932" i="1" s="1"/>
  <c r="G14933" i="1"/>
  <c r="H14933" i="1"/>
  <c r="I14933" i="1"/>
  <c r="F14933" i="1" s="1"/>
  <c r="G14934" i="1"/>
  <c r="H14934" i="1"/>
  <c r="I14934" i="1"/>
  <c r="F14934" i="1" s="1"/>
  <c r="G14935" i="1"/>
  <c r="H14935" i="1"/>
  <c r="I14935" i="1"/>
  <c r="F14935" i="1" s="1"/>
  <c r="G14936" i="1"/>
  <c r="H14936" i="1"/>
  <c r="I14936" i="1"/>
  <c r="F14936" i="1" s="1"/>
  <c r="G14937" i="1"/>
  <c r="H14937" i="1"/>
  <c r="I14937" i="1"/>
  <c r="F14937" i="1" s="1"/>
  <c r="G14938" i="1"/>
  <c r="H14938" i="1"/>
  <c r="I14938" i="1"/>
  <c r="F14938" i="1" s="1"/>
  <c r="G14939" i="1"/>
  <c r="H14939" i="1"/>
  <c r="I14939" i="1"/>
  <c r="F14939" i="1" s="1"/>
  <c r="G14940" i="1"/>
  <c r="H14940" i="1"/>
  <c r="I14940" i="1"/>
  <c r="F14940" i="1" s="1"/>
  <c r="J14941" i="1"/>
  <c r="K14941" i="1"/>
  <c r="L14941" i="1"/>
  <c r="M14941" i="1"/>
  <c r="N14941" i="1"/>
  <c r="O14941" i="1"/>
  <c r="G14942" i="1"/>
  <c r="H14942" i="1"/>
  <c r="I14942" i="1"/>
  <c r="F14942" i="1" s="1"/>
  <c r="G14943" i="1"/>
  <c r="H14943" i="1"/>
  <c r="I14943" i="1"/>
  <c r="F14943" i="1" s="1"/>
  <c r="G14944" i="1"/>
  <c r="H14944" i="1"/>
  <c r="I14944" i="1"/>
  <c r="F14944" i="1" s="1"/>
  <c r="G14945" i="1"/>
  <c r="H14945" i="1"/>
  <c r="I14945" i="1"/>
  <c r="F14945" i="1" s="1"/>
  <c r="G14946" i="1"/>
  <c r="H14946" i="1"/>
  <c r="I14946" i="1"/>
  <c r="F14946" i="1" s="1"/>
  <c r="G14947" i="1"/>
  <c r="H14947" i="1"/>
  <c r="I14947" i="1"/>
  <c r="F14947" i="1" s="1"/>
  <c r="G14948" i="1"/>
  <c r="H14948" i="1"/>
  <c r="I14948" i="1"/>
  <c r="F14948" i="1" s="1"/>
  <c r="J14949" i="1"/>
  <c r="K14949" i="1"/>
  <c r="L14949" i="1"/>
  <c r="M14949" i="1"/>
  <c r="N14949" i="1"/>
  <c r="O14949" i="1"/>
  <c r="G14950" i="1"/>
  <c r="H14950" i="1"/>
  <c r="I14950" i="1"/>
  <c r="F14950" i="1" s="1"/>
  <c r="G14951" i="1"/>
  <c r="H14951" i="1"/>
  <c r="I14951" i="1"/>
  <c r="F14951" i="1" s="1"/>
  <c r="G14952" i="1"/>
  <c r="H14952" i="1"/>
  <c r="I14952" i="1"/>
  <c r="F14952" i="1" s="1"/>
  <c r="G14953" i="1"/>
  <c r="H14953" i="1"/>
  <c r="I14953" i="1"/>
  <c r="F14953" i="1" s="1"/>
  <c r="G14954" i="1"/>
  <c r="H14954" i="1"/>
  <c r="I14954" i="1"/>
  <c r="F14954" i="1" s="1"/>
  <c r="G14955" i="1"/>
  <c r="H14955" i="1"/>
  <c r="I14955" i="1"/>
  <c r="F14955" i="1" s="1"/>
  <c r="G14956" i="1"/>
  <c r="H14956" i="1"/>
  <c r="I14956" i="1"/>
  <c r="F14956" i="1" s="1"/>
  <c r="J14957" i="1"/>
  <c r="K14957" i="1"/>
  <c r="L14957" i="1"/>
  <c r="M14957" i="1"/>
  <c r="N14957" i="1"/>
  <c r="O14957" i="1"/>
  <c r="G14958" i="1"/>
  <c r="H14958" i="1"/>
  <c r="I14958" i="1"/>
  <c r="F14958" i="1" s="1"/>
  <c r="G14959" i="1"/>
  <c r="H14959" i="1"/>
  <c r="I14959" i="1"/>
  <c r="F14959" i="1" s="1"/>
  <c r="G14960" i="1"/>
  <c r="H14960" i="1"/>
  <c r="I14960" i="1"/>
  <c r="F14960" i="1" s="1"/>
  <c r="G14961" i="1"/>
  <c r="H14961" i="1"/>
  <c r="I14961" i="1"/>
  <c r="F14961" i="1" s="1"/>
  <c r="G14962" i="1"/>
  <c r="H14962" i="1"/>
  <c r="I14962" i="1"/>
  <c r="F14962" i="1" s="1"/>
  <c r="G14963" i="1"/>
  <c r="H14963" i="1"/>
  <c r="I14963" i="1"/>
  <c r="F14963" i="1" s="1"/>
  <c r="G14964" i="1"/>
  <c r="H14964" i="1"/>
  <c r="I14964" i="1"/>
  <c r="F14964" i="1" s="1"/>
  <c r="G14965" i="1"/>
  <c r="H14965" i="1"/>
  <c r="I14965" i="1"/>
  <c r="F14965" i="1" s="1"/>
  <c r="G14966" i="1"/>
  <c r="H14966" i="1"/>
  <c r="I14966" i="1"/>
  <c r="F14966" i="1" s="1"/>
  <c r="G14967" i="1"/>
  <c r="H14967" i="1"/>
  <c r="I14967" i="1"/>
  <c r="F14967" i="1" s="1"/>
  <c r="G14968" i="1"/>
  <c r="H14968" i="1"/>
  <c r="I14968" i="1"/>
  <c r="F14968" i="1" s="1"/>
  <c r="G14969" i="1"/>
  <c r="H14969" i="1"/>
  <c r="I14969" i="1"/>
  <c r="F14969" i="1" s="1"/>
  <c r="G14970" i="1"/>
  <c r="H14970" i="1"/>
  <c r="I14970" i="1"/>
  <c r="F14970" i="1" s="1"/>
  <c r="G14971" i="1"/>
  <c r="H14971" i="1"/>
  <c r="I14971" i="1"/>
  <c r="F14971" i="1" s="1"/>
  <c r="G14972" i="1"/>
  <c r="H14972" i="1"/>
  <c r="I14972" i="1"/>
  <c r="F14972" i="1" s="1"/>
  <c r="G14973" i="1"/>
  <c r="H14973" i="1"/>
  <c r="I14973" i="1"/>
  <c r="F14973" i="1" s="1"/>
  <c r="G14974" i="1"/>
  <c r="H14974" i="1"/>
  <c r="I14974" i="1"/>
  <c r="F14974" i="1" s="1"/>
  <c r="G14975" i="1"/>
  <c r="H14975" i="1"/>
  <c r="I14975" i="1"/>
  <c r="F14975" i="1" s="1"/>
  <c r="G14976" i="1"/>
  <c r="H14976" i="1"/>
  <c r="I14976" i="1"/>
  <c r="F14976" i="1" s="1"/>
  <c r="G14977" i="1"/>
  <c r="H14977" i="1"/>
  <c r="I14977" i="1"/>
  <c r="F14977" i="1" s="1"/>
  <c r="J14978" i="1"/>
  <c r="K14978" i="1"/>
  <c r="L14978" i="1"/>
  <c r="M14978" i="1"/>
  <c r="N14978" i="1"/>
  <c r="O14978" i="1"/>
  <c r="G14979" i="1"/>
  <c r="H14979" i="1"/>
  <c r="I14979" i="1"/>
  <c r="F14979" i="1" s="1"/>
  <c r="G14980" i="1"/>
  <c r="H14980" i="1"/>
  <c r="I14980" i="1"/>
  <c r="F14980" i="1" s="1"/>
  <c r="G14981" i="1"/>
  <c r="H14981" i="1"/>
  <c r="I14981" i="1"/>
  <c r="F14981" i="1" s="1"/>
  <c r="G14982" i="1"/>
  <c r="H14982" i="1"/>
  <c r="I14982" i="1"/>
  <c r="F14982" i="1" s="1"/>
  <c r="J14983" i="1"/>
  <c r="K14983" i="1"/>
  <c r="L14983" i="1"/>
  <c r="M14983" i="1"/>
  <c r="N14983" i="1"/>
  <c r="O14983" i="1"/>
  <c r="G14984" i="1"/>
  <c r="H14984" i="1"/>
  <c r="I14984" i="1"/>
  <c r="F14984" i="1" s="1"/>
  <c r="G14985" i="1"/>
  <c r="H14985" i="1"/>
  <c r="I14985" i="1"/>
  <c r="F14985" i="1" s="1"/>
  <c r="G14986" i="1"/>
  <c r="H14986" i="1"/>
  <c r="I14986" i="1"/>
  <c r="F14986" i="1" s="1"/>
  <c r="G14987" i="1"/>
  <c r="H14987" i="1"/>
  <c r="I14987" i="1"/>
  <c r="F14987" i="1" s="1"/>
  <c r="G14988" i="1"/>
  <c r="H14988" i="1"/>
  <c r="I14988" i="1"/>
  <c r="F14988" i="1" s="1"/>
  <c r="G14989" i="1"/>
  <c r="H14989" i="1"/>
  <c r="I14989" i="1"/>
  <c r="F14989" i="1" s="1"/>
  <c r="G14990" i="1"/>
  <c r="H14990" i="1"/>
  <c r="I14990" i="1"/>
  <c r="F14990" i="1" s="1"/>
  <c r="G14991" i="1"/>
  <c r="H14991" i="1"/>
  <c r="I14991" i="1"/>
  <c r="F14991" i="1" s="1"/>
  <c r="G14992" i="1"/>
  <c r="H14992" i="1"/>
  <c r="I14992" i="1"/>
  <c r="F14992" i="1" s="1"/>
  <c r="G14993" i="1"/>
  <c r="H14993" i="1"/>
  <c r="I14993" i="1"/>
  <c r="F14993" i="1" s="1"/>
  <c r="G14994" i="1"/>
  <c r="H14994" i="1"/>
  <c r="I14994" i="1"/>
  <c r="F14994" i="1" s="1"/>
  <c r="G14995" i="1"/>
  <c r="H14995" i="1"/>
  <c r="I14995" i="1"/>
  <c r="F14995" i="1" s="1"/>
  <c r="G14996" i="1"/>
  <c r="H14996" i="1"/>
  <c r="I14996" i="1"/>
  <c r="F14996" i="1" s="1"/>
  <c r="G14997" i="1"/>
  <c r="H14997" i="1"/>
  <c r="I14997" i="1"/>
  <c r="F14997" i="1" s="1"/>
  <c r="G14998" i="1"/>
  <c r="H14998" i="1"/>
  <c r="I14998" i="1"/>
  <c r="F14998" i="1" s="1"/>
  <c r="G14999" i="1"/>
  <c r="H14999" i="1"/>
  <c r="I14999" i="1"/>
  <c r="F14999" i="1" s="1"/>
  <c r="J15000" i="1"/>
  <c r="K15000" i="1"/>
  <c r="L15000" i="1"/>
  <c r="M15000" i="1"/>
  <c r="N15000" i="1"/>
  <c r="O15000" i="1"/>
  <c r="G15001" i="1"/>
  <c r="H15001" i="1"/>
  <c r="I15001" i="1"/>
  <c r="F15001" i="1" s="1"/>
  <c r="G15002" i="1"/>
  <c r="H15002" i="1"/>
  <c r="I15002" i="1"/>
  <c r="F15002" i="1" s="1"/>
  <c r="G15003" i="1"/>
  <c r="H15003" i="1"/>
  <c r="I15003" i="1"/>
  <c r="F15003" i="1" s="1"/>
  <c r="G15004" i="1"/>
  <c r="H15004" i="1"/>
  <c r="I15004" i="1"/>
  <c r="F15004" i="1" s="1"/>
  <c r="G15005" i="1"/>
  <c r="H15005" i="1"/>
  <c r="I15005" i="1"/>
  <c r="F15005" i="1" s="1"/>
  <c r="J15006" i="1"/>
  <c r="K15006" i="1"/>
  <c r="L15006" i="1"/>
  <c r="M15006" i="1"/>
  <c r="N15006" i="1"/>
  <c r="O15006" i="1"/>
  <c r="G15007" i="1"/>
  <c r="H15007" i="1"/>
  <c r="I15007" i="1"/>
  <c r="G15008" i="1"/>
  <c r="H15008" i="1"/>
  <c r="I15008" i="1"/>
  <c r="F15008" i="1" s="1"/>
  <c r="G15009" i="1"/>
  <c r="H15009" i="1"/>
  <c r="I15009" i="1"/>
  <c r="F15009" i="1" s="1"/>
  <c r="G15010" i="1"/>
  <c r="H15010" i="1"/>
  <c r="I15010" i="1"/>
  <c r="F15010" i="1" s="1"/>
  <c r="G15011" i="1"/>
  <c r="H15011" i="1"/>
  <c r="I15011" i="1"/>
  <c r="F15011" i="1" s="1"/>
  <c r="G15012" i="1"/>
  <c r="H15012" i="1"/>
  <c r="I15012" i="1"/>
  <c r="F15012" i="1" s="1"/>
  <c r="G15013" i="1"/>
  <c r="H15013" i="1"/>
  <c r="I15013" i="1"/>
  <c r="F15013" i="1" s="1"/>
  <c r="G15014" i="1"/>
  <c r="H15014" i="1"/>
  <c r="I15014" i="1"/>
  <c r="F15014" i="1" s="1"/>
  <c r="G15015" i="1"/>
  <c r="H15015" i="1"/>
  <c r="I15015" i="1"/>
  <c r="F15015" i="1" s="1"/>
  <c r="G15016" i="1"/>
  <c r="H15016" i="1"/>
  <c r="I15016" i="1"/>
  <c r="F15016" i="1" s="1"/>
  <c r="G15017" i="1"/>
  <c r="H15017" i="1"/>
  <c r="I15017" i="1"/>
  <c r="F15017" i="1" s="1"/>
  <c r="G15018" i="1"/>
  <c r="H15018" i="1"/>
  <c r="I15018" i="1"/>
  <c r="F15018" i="1" s="1"/>
  <c r="G15019" i="1"/>
  <c r="H15019" i="1"/>
  <c r="I15019" i="1"/>
  <c r="F15019" i="1" s="1"/>
  <c r="G15020" i="1"/>
  <c r="H15020" i="1"/>
  <c r="I15020" i="1"/>
  <c r="F15020" i="1" s="1"/>
  <c r="G15021" i="1"/>
  <c r="H15021" i="1"/>
  <c r="I15021" i="1"/>
  <c r="F15021" i="1" s="1"/>
  <c r="G15022" i="1"/>
  <c r="H15022" i="1"/>
  <c r="I15022" i="1"/>
  <c r="F15022" i="1" s="1"/>
  <c r="G15023" i="1"/>
  <c r="H15023" i="1"/>
  <c r="I15023" i="1"/>
  <c r="F15023" i="1" s="1"/>
  <c r="J15024" i="1"/>
  <c r="K15024" i="1"/>
  <c r="L15024" i="1"/>
  <c r="M15024" i="1"/>
  <c r="N15024" i="1"/>
  <c r="O15024" i="1"/>
  <c r="G15025" i="1"/>
  <c r="H15025" i="1"/>
  <c r="I15025" i="1"/>
  <c r="F15025" i="1" s="1"/>
  <c r="G15026" i="1"/>
  <c r="H15026" i="1"/>
  <c r="I15026" i="1"/>
  <c r="F15026" i="1" s="1"/>
  <c r="G15027" i="1"/>
  <c r="H15027" i="1"/>
  <c r="I15027" i="1"/>
  <c r="F15027" i="1" s="1"/>
  <c r="G15028" i="1"/>
  <c r="H15028" i="1"/>
  <c r="I15028" i="1"/>
  <c r="F15028" i="1" s="1"/>
  <c r="J15029" i="1"/>
  <c r="K15029" i="1"/>
  <c r="L15029" i="1"/>
  <c r="M15029" i="1"/>
  <c r="N15029" i="1"/>
  <c r="O15029" i="1"/>
  <c r="G15030" i="1"/>
  <c r="H15030" i="1"/>
  <c r="I15030" i="1"/>
  <c r="G15031" i="1"/>
  <c r="H15031" i="1"/>
  <c r="I15031" i="1"/>
  <c r="F15031" i="1" s="1"/>
  <c r="G15032" i="1"/>
  <c r="H15032" i="1"/>
  <c r="I15032" i="1"/>
  <c r="F15032" i="1" s="1"/>
  <c r="G15033" i="1"/>
  <c r="H15033" i="1"/>
  <c r="I15033" i="1"/>
  <c r="F15033" i="1" s="1"/>
  <c r="G15034" i="1"/>
  <c r="H15034" i="1"/>
  <c r="I15034" i="1"/>
  <c r="F15034" i="1" s="1"/>
  <c r="G15035" i="1"/>
  <c r="H15035" i="1"/>
  <c r="I15035" i="1"/>
  <c r="F15035" i="1" s="1"/>
  <c r="G15036" i="1"/>
  <c r="H15036" i="1"/>
  <c r="I15036" i="1"/>
  <c r="F15036" i="1" s="1"/>
  <c r="G15037" i="1"/>
  <c r="H15037" i="1"/>
  <c r="I15037" i="1"/>
  <c r="F15037" i="1" s="1"/>
  <c r="G15038" i="1"/>
  <c r="H15038" i="1"/>
  <c r="I15038" i="1"/>
  <c r="F15038" i="1" s="1"/>
  <c r="G15039" i="1"/>
  <c r="H15039" i="1"/>
  <c r="I15039" i="1"/>
  <c r="F15039" i="1" s="1"/>
  <c r="G15040" i="1"/>
  <c r="H15040" i="1"/>
  <c r="I15040" i="1"/>
  <c r="F15040" i="1" s="1"/>
  <c r="J15041" i="1"/>
  <c r="K15041" i="1"/>
  <c r="L15041" i="1"/>
  <c r="M15041" i="1"/>
  <c r="N15041" i="1"/>
  <c r="O15041" i="1"/>
  <c r="G15042" i="1"/>
  <c r="H15042" i="1"/>
  <c r="I15042" i="1"/>
  <c r="F15042" i="1" s="1"/>
  <c r="G15043" i="1"/>
  <c r="H15043" i="1"/>
  <c r="I15043" i="1"/>
  <c r="F15043" i="1" s="1"/>
  <c r="G15044" i="1"/>
  <c r="H15044" i="1"/>
  <c r="I15044" i="1"/>
  <c r="F15044" i="1" s="1"/>
  <c r="G15045" i="1"/>
  <c r="H15045" i="1"/>
  <c r="I15045" i="1"/>
  <c r="F15045" i="1" s="1"/>
  <c r="G15046" i="1"/>
  <c r="H15046" i="1"/>
  <c r="I15046" i="1"/>
  <c r="F15046" i="1" s="1"/>
  <c r="G15047" i="1"/>
  <c r="H15047" i="1"/>
  <c r="I15047" i="1"/>
  <c r="F15047" i="1" s="1"/>
  <c r="J15048" i="1"/>
  <c r="K15048" i="1"/>
  <c r="L15048" i="1"/>
  <c r="M15048" i="1"/>
  <c r="N15048" i="1"/>
  <c r="O15048" i="1"/>
  <c r="G15049" i="1"/>
  <c r="H15049" i="1"/>
  <c r="I15049" i="1"/>
  <c r="F15049" i="1" s="1"/>
  <c r="G15050" i="1"/>
  <c r="H15050" i="1"/>
  <c r="I15050" i="1"/>
  <c r="F15050" i="1" s="1"/>
  <c r="G15051" i="1"/>
  <c r="H15051" i="1"/>
  <c r="I15051" i="1"/>
  <c r="F15051" i="1" s="1"/>
  <c r="G15052" i="1"/>
  <c r="H15052" i="1"/>
  <c r="I15052" i="1"/>
  <c r="F15052" i="1" s="1"/>
  <c r="G15053" i="1"/>
  <c r="H15053" i="1"/>
  <c r="I15053" i="1"/>
  <c r="F15053" i="1" s="1"/>
  <c r="G15054" i="1"/>
  <c r="H15054" i="1"/>
  <c r="I15054" i="1"/>
  <c r="F15054" i="1" s="1"/>
  <c r="G15055" i="1"/>
  <c r="H15055" i="1"/>
  <c r="I15055" i="1"/>
  <c r="F15055" i="1" s="1"/>
  <c r="J15056" i="1"/>
  <c r="K15056" i="1"/>
  <c r="L15056" i="1"/>
  <c r="M15056" i="1"/>
  <c r="N15056" i="1"/>
  <c r="O15056" i="1"/>
  <c r="G15057" i="1"/>
  <c r="H15057" i="1"/>
  <c r="I15057" i="1"/>
  <c r="F15057" i="1" s="1"/>
  <c r="G15058" i="1"/>
  <c r="H15058" i="1"/>
  <c r="I15058" i="1"/>
  <c r="F15058" i="1" s="1"/>
  <c r="J15059" i="1"/>
  <c r="K15059" i="1"/>
  <c r="L15059" i="1"/>
  <c r="M15059" i="1"/>
  <c r="N15059" i="1"/>
  <c r="O15059" i="1"/>
  <c r="G15060" i="1"/>
  <c r="H15060" i="1"/>
  <c r="I15060" i="1"/>
  <c r="F15060" i="1" s="1"/>
  <c r="G15061" i="1"/>
  <c r="H15061" i="1"/>
  <c r="I15061" i="1"/>
  <c r="F15061" i="1" s="1"/>
  <c r="G15062" i="1"/>
  <c r="H15062" i="1"/>
  <c r="I15062" i="1"/>
  <c r="F15062" i="1" s="1"/>
  <c r="J15063" i="1"/>
  <c r="K15063" i="1"/>
  <c r="L15063" i="1"/>
  <c r="M15063" i="1"/>
  <c r="N15063" i="1"/>
  <c r="O15063" i="1"/>
  <c r="G15064" i="1"/>
  <c r="H15064" i="1"/>
  <c r="I15064" i="1"/>
  <c r="F15064" i="1" s="1"/>
  <c r="G15065" i="1"/>
  <c r="H15065" i="1"/>
  <c r="I15065" i="1"/>
  <c r="F15065" i="1" s="1"/>
  <c r="G15066" i="1"/>
  <c r="H15066" i="1"/>
  <c r="I15066" i="1"/>
  <c r="F15066" i="1" s="1"/>
  <c r="G15067" i="1"/>
  <c r="H15067" i="1"/>
  <c r="I15067" i="1"/>
  <c r="F15067" i="1" s="1"/>
  <c r="J15068" i="1"/>
  <c r="K15068" i="1"/>
  <c r="L15068" i="1"/>
  <c r="M15068" i="1"/>
  <c r="N15068" i="1"/>
  <c r="O15068" i="1"/>
  <c r="G15069" i="1"/>
  <c r="H15069" i="1"/>
  <c r="I15069" i="1"/>
  <c r="F15069" i="1" s="1"/>
  <c r="G15070" i="1"/>
  <c r="H15070" i="1"/>
  <c r="I15070" i="1"/>
  <c r="F15070" i="1" s="1"/>
  <c r="G15071" i="1"/>
  <c r="H15071" i="1"/>
  <c r="I15071" i="1"/>
  <c r="F15071" i="1" s="1"/>
  <c r="G15072" i="1"/>
  <c r="H15072" i="1"/>
  <c r="I15072" i="1"/>
  <c r="F15072" i="1" s="1"/>
  <c r="G15073" i="1"/>
  <c r="H15073" i="1"/>
  <c r="I15073" i="1"/>
  <c r="F15073" i="1" s="1"/>
  <c r="G15074" i="1"/>
  <c r="H15074" i="1"/>
  <c r="I15074" i="1"/>
  <c r="F15074" i="1" s="1"/>
  <c r="J15075" i="1"/>
  <c r="K15075" i="1"/>
  <c r="L15075" i="1"/>
  <c r="M15075" i="1"/>
  <c r="N15075" i="1"/>
  <c r="O15075" i="1"/>
  <c r="G15076" i="1"/>
  <c r="H15076" i="1"/>
  <c r="I15076" i="1"/>
  <c r="G15077" i="1"/>
  <c r="H15077" i="1"/>
  <c r="I15077" i="1"/>
  <c r="F15077" i="1" s="1"/>
  <c r="G15078" i="1"/>
  <c r="H15078" i="1"/>
  <c r="I15078" i="1"/>
  <c r="F15078" i="1" s="1"/>
  <c r="J15079" i="1"/>
  <c r="K15079" i="1"/>
  <c r="L15079" i="1"/>
  <c r="M15079" i="1"/>
  <c r="N15079" i="1"/>
  <c r="O15079" i="1"/>
  <c r="G15080" i="1"/>
  <c r="H15080" i="1"/>
  <c r="I15080" i="1"/>
  <c r="F15080" i="1" s="1"/>
  <c r="G15081" i="1"/>
  <c r="H15081" i="1"/>
  <c r="I15081" i="1"/>
  <c r="F15081" i="1" s="1"/>
  <c r="G15082" i="1"/>
  <c r="H15082" i="1"/>
  <c r="I15082" i="1"/>
  <c r="F15082" i="1" s="1"/>
  <c r="G15083" i="1"/>
  <c r="H15083" i="1"/>
  <c r="I15083" i="1"/>
  <c r="F15083" i="1" s="1"/>
  <c r="G15084" i="1"/>
  <c r="H15084" i="1"/>
  <c r="I15084" i="1"/>
  <c r="F15084" i="1" s="1"/>
  <c r="G15085" i="1"/>
  <c r="H15085" i="1"/>
  <c r="I15085" i="1"/>
  <c r="F15085" i="1" s="1"/>
  <c r="G15086" i="1"/>
  <c r="H15086" i="1"/>
  <c r="I15086" i="1"/>
  <c r="F15086" i="1" s="1"/>
  <c r="G15087" i="1"/>
  <c r="H15087" i="1"/>
  <c r="I15087" i="1"/>
  <c r="F15087" i="1" s="1"/>
  <c r="G15088" i="1"/>
  <c r="H15088" i="1"/>
  <c r="I15088" i="1"/>
  <c r="F15088" i="1" s="1"/>
  <c r="G15089" i="1"/>
  <c r="H15089" i="1"/>
  <c r="I15089" i="1"/>
  <c r="F15089" i="1" s="1"/>
  <c r="G15090" i="1"/>
  <c r="H15090" i="1"/>
  <c r="I15090" i="1"/>
  <c r="F15090" i="1" s="1"/>
  <c r="G15091" i="1"/>
  <c r="H15091" i="1"/>
  <c r="I15091" i="1"/>
  <c r="F15091" i="1" s="1"/>
  <c r="G15092" i="1"/>
  <c r="H15092" i="1"/>
  <c r="I15092" i="1"/>
  <c r="F15092" i="1" s="1"/>
  <c r="G15093" i="1"/>
  <c r="H15093" i="1"/>
  <c r="I15093" i="1"/>
  <c r="F15093" i="1" s="1"/>
  <c r="G15094" i="1"/>
  <c r="H15094" i="1"/>
  <c r="I15094" i="1"/>
  <c r="F15094" i="1" s="1"/>
  <c r="J15095" i="1"/>
  <c r="K15095" i="1"/>
  <c r="L15095" i="1"/>
  <c r="M15095" i="1"/>
  <c r="N15095" i="1"/>
  <c r="O15095" i="1"/>
  <c r="G15096" i="1"/>
  <c r="H15096" i="1"/>
  <c r="I15096" i="1"/>
  <c r="F15096" i="1" s="1"/>
  <c r="G15097" i="1"/>
  <c r="H15097" i="1"/>
  <c r="I15097" i="1"/>
  <c r="F15097" i="1" s="1"/>
  <c r="G15098" i="1"/>
  <c r="H15098" i="1"/>
  <c r="I15098" i="1"/>
  <c r="F15098" i="1" s="1"/>
  <c r="G15099" i="1"/>
  <c r="H15099" i="1"/>
  <c r="I15099" i="1"/>
  <c r="F15099" i="1" s="1"/>
  <c r="G15100" i="1"/>
  <c r="H15100" i="1"/>
  <c r="I15100" i="1"/>
  <c r="F15100" i="1" s="1"/>
  <c r="J15101" i="1"/>
  <c r="K15101" i="1"/>
  <c r="L15101" i="1"/>
  <c r="M15101" i="1"/>
  <c r="N15101" i="1"/>
  <c r="O15101" i="1"/>
  <c r="G15102" i="1"/>
  <c r="H15102" i="1"/>
  <c r="I15102" i="1"/>
  <c r="G15103" i="1"/>
  <c r="H15103" i="1"/>
  <c r="I15103" i="1"/>
  <c r="F15103" i="1" s="1"/>
  <c r="G15104" i="1"/>
  <c r="H15104" i="1"/>
  <c r="I15104" i="1"/>
  <c r="F15104" i="1" s="1"/>
  <c r="F14520" i="1" l="1"/>
  <c r="H11995" i="1"/>
  <c r="I11269" i="1"/>
  <c r="G12915" i="1"/>
  <c r="H12664" i="1"/>
  <c r="F11274" i="1"/>
  <c r="H14674" i="1"/>
  <c r="H14575" i="1"/>
  <c r="H14519" i="1"/>
  <c r="H12001" i="1"/>
  <c r="H13417" i="1"/>
  <c r="I14614" i="1"/>
  <c r="H14642" i="1"/>
  <c r="H13623" i="1"/>
  <c r="H13591" i="1"/>
  <c r="G12649" i="1"/>
  <c r="H12510" i="1"/>
  <c r="H12957" i="1"/>
  <c r="H11062" i="1"/>
  <c r="H10755" i="1"/>
  <c r="H14734" i="1"/>
  <c r="G15063" i="1"/>
  <c r="H14707" i="1"/>
  <c r="H13467" i="1"/>
  <c r="H14614" i="1"/>
  <c r="I14723" i="1"/>
  <c r="G13390" i="1"/>
  <c r="H13295" i="1"/>
  <c r="H13150" i="1"/>
  <c r="H12818" i="1"/>
  <c r="H12709" i="1"/>
  <c r="G12203" i="1"/>
  <c r="H12184" i="1"/>
  <c r="I11567" i="1"/>
  <c r="G10762" i="1"/>
  <c r="F15059" i="1"/>
  <c r="I14560" i="1"/>
  <c r="F14872" i="1"/>
  <c r="F14728" i="1"/>
  <c r="I14582" i="1"/>
  <c r="I13040" i="1"/>
  <c r="F12165" i="1"/>
  <c r="I14642" i="1"/>
  <c r="H14594" i="1"/>
  <c r="G13069" i="1"/>
  <c r="F13041" i="1"/>
  <c r="H12531" i="1"/>
  <c r="G12419" i="1"/>
  <c r="F14983" i="1"/>
  <c r="F14824" i="1"/>
  <c r="G15075" i="1"/>
  <c r="I14734" i="1"/>
  <c r="I14923" i="1"/>
  <c r="I14797" i="1"/>
  <c r="H14723" i="1"/>
  <c r="I14695" i="1"/>
  <c r="I14674" i="1"/>
  <c r="F14643" i="1"/>
  <c r="H14624" i="1"/>
  <c r="F14583" i="1"/>
  <c r="H14560" i="1"/>
  <c r="H14390" i="1"/>
  <c r="H14376" i="1"/>
  <c r="H14258" i="1"/>
  <c r="I14138" i="1"/>
  <c r="G13971" i="1"/>
  <c r="G13893" i="1"/>
  <c r="G13845" i="1"/>
  <c r="G13755" i="1"/>
  <c r="H13702" i="1"/>
  <c r="H13567" i="1"/>
  <c r="G13462" i="1"/>
  <c r="G13196" i="1"/>
  <c r="I13150" i="1"/>
  <c r="H13120" i="1"/>
  <c r="H12749" i="1"/>
  <c r="H12687" i="1"/>
  <c r="G12608" i="1"/>
  <c r="H11940" i="1"/>
  <c r="H15068" i="1"/>
  <c r="G14949" i="1"/>
  <c r="I14872" i="1"/>
  <c r="G14827" i="1"/>
  <c r="F14735" i="1"/>
  <c r="H14695" i="1"/>
  <c r="I14654" i="1"/>
  <c r="I14594" i="1"/>
  <c r="H14543" i="1"/>
  <c r="H14106" i="1"/>
  <c r="G14005" i="1"/>
  <c r="H13905" i="1"/>
  <c r="G13872" i="1"/>
  <c r="H13608" i="1"/>
  <c r="H13429" i="1"/>
  <c r="H13267" i="1"/>
  <c r="H12866" i="1"/>
  <c r="H12790" i="1"/>
  <c r="G12683" i="1"/>
  <c r="H12107" i="1"/>
  <c r="I12019" i="1"/>
  <c r="G14099" i="1"/>
  <c r="I14067" i="1"/>
  <c r="G13943" i="1"/>
  <c r="H13804" i="1"/>
  <c r="H13782" i="1"/>
  <c r="G13771" i="1"/>
  <c r="G13743" i="1"/>
  <c r="H13690" i="1"/>
  <c r="H12909" i="1"/>
  <c r="H12719" i="1"/>
  <c r="H12343" i="1"/>
  <c r="G12332" i="1"/>
  <c r="H12304" i="1"/>
  <c r="G15041" i="1"/>
  <c r="H15024" i="1"/>
  <c r="G15000" i="1"/>
  <c r="G14978" i="1"/>
  <c r="H14654" i="1"/>
  <c r="H14582" i="1"/>
  <c r="I14575" i="1"/>
  <c r="G15095" i="1"/>
  <c r="G15056" i="1"/>
  <c r="G15024" i="1"/>
  <c r="I14707" i="1"/>
  <c r="I14624" i="1"/>
  <c r="G14334" i="1"/>
  <c r="H14166" i="1"/>
  <c r="H14118" i="1"/>
  <c r="H13931" i="1"/>
  <c r="G13858" i="1"/>
  <c r="H13831" i="1"/>
  <c r="G13722" i="1"/>
  <c r="G13672" i="1"/>
  <c r="H13630" i="1"/>
  <c r="G13289" i="1"/>
  <c r="G13115" i="1"/>
  <c r="G13091" i="1"/>
  <c r="I12943" i="1"/>
  <c r="G12731" i="1"/>
  <c r="H12649" i="1"/>
  <c r="H12392" i="1"/>
  <c r="F10897" i="1"/>
  <c r="H12558" i="1"/>
  <c r="G12499" i="1"/>
  <c r="H12263" i="1"/>
  <c r="G11953" i="1"/>
  <c r="H11947" i="1"/>
  <c r="H11819" i="1"/>
  <c r="G11499" i="1"/>
  <c r="G11432" i="1"/>
  <c r="G11356" i="1"/>
  <c r="G11285" i="1"/>
  <c r="H11233" i="1"/>
  <c r="H10834" i="1"/>
  <c r="H10680" i="1"/>
  <c r="G10875" i="1"/>
  <c r="F10800" i="1"/>
  <c r="H10740" i="1"/>
  <c r="H10699" i="1"/>
  <c r="F12196" i="1"/>
  <c r="H12042" i="1"/>
  <c r="H11956" i="1"/>
  <c r="I11864" i="1"/>
  <c r="H11853" i="1"/>
  <c r="G11831" i="1"/>
  <c r="H11760" i="1"/>
  <c r="G11445" i="1"/>
  <c r="H11384" i="1"/>
  <c r="G11372" i="1"/>
  <c r="G11303" i="1"/>
  <c r="H11203" i="1"/>
  <c r="I11198" i="1"/>
  <c r="G11054" i="1"/>
  <c r="G10903" i="1"/>
  <c r="G10887" i="1"/>
  <c r="H10854" i="1"/>
  <c r="H10822" i="1"/>
  <c r="H10804" i="1"/>
  <c r="H10723" i="1"/>
  <c r="H12683" i="1"/>
  <c r="G12676" i="1"/>
  <c r="I12664" i="1"/>
  <c r="H12499" i="1"/>
  <c r="G12475" i="1"/>
  <c r="H12461" i="1"/>
  <c r="G12435" i="1"/>
  <c r="G12406" i="1"/>
  <c r="G12233" i="1"/>
  <c r="G12124" i="1"/>
  <c r="H11913" i="1"/>
  <c r="G11526" i="1"/>
  <c r="G11478" i="1"/>
  <c r="G11459" i="1"/>
  <c r="G11395" i="1"/>
  <c r="G11344" i="1"/>
  <c r="G11315" i="1"/>
  <c r="G11275" i="1"/>
  <c r="H11222" i="1"/>
  <c r="G10914" i="1"/>
  <c r="F14941" i="1"/>
  <c r="F15079" i="1"/>
  <c r="F14783" i="1"/>
  <c r="I15029" i="1"/>
  <c r="H15075" i="1"/>
  <c r="F15048" i="1"/>
  <c r="I15006" i="1"/>
  <c r="I15068" i="1"/>
  <c r="H15063" i="1"/>
  <c r="I15048" i="1"/>
  <c r="F15030" i="1"/>
  <c r="F15029" i="1" s="1"/>
  <c r="I14983" i="1"/>
  <c r="H14978" i="1"/>
  <c r="I14857" i="1"/>
  <c r="H14804" i="1"/>
  <c r="G14790" i="1"/>
  <c r="G14729" i="1"/>
  <c r="G14701" i="1"/>
  <c r="G14660" i="1"/>
  <c r="G14630" i="1"/>
  <c r="G14598" i="1"/>
  <c r="G14578" i="1"/>
  <c r="G14548" i="1"/>
  <c r="I14543" i="1"/>
  <c r="F14525" i="1"/>
  <c r="I14481" i="1"/>
  <c r="F14482" i="1"/>
  <c r="I14419" i="1"/>
  <c r="G14390" i="1"/>
  <c r="I14381" i="1"/>
  <c r="F14382" i="1"/>
  <c r="H14280" i="1"/>
  <c r="I14198" i="1"/>
  <c r="F14957" i="1"/>
  <c r="H14949" i="1"/>
  <c r="H14827" i="1"/>
  <c r="G14804" i="1"/>
  <c r="F14729" i="1"/>
  <c r="F14701" i="1"/>
  <c r="F14660" i="1"/>
  <c r="F14630" i="1"/>
  <c r="F14598" i="1"/>
  <c r="F14578" i="1"/>
  <c r="F14548" i="1"/>
  <c r="G14437" i="1"/>
  <c r="H14231" i="1"/>
  <c r="F14923" i="1"/>
  <c r="I15101" i="1"/>
  <c r="I15059" i="1"/>
  <c r="H15056" i="1"/>
  <c r="F15007" i="1"/>
  <c r="F15006" i="1" s="1"/>
  <c r="H15000" i="1"/>
  <c r="I14957" i="1"/>
  <c r="H14913" i="1"/>
  <c r="H14890" i="1"/>
  <c r="I14883" i="1"/>
  <c r="H14875" i="1"/>
  <c r="H14866" i="1"/>
  <c r="I14824" i="1"/>
  <c r="H14777" i="1"/>
  <c r="G14740" i="1"/>
  <c r="G14717" i="1"/>
  <c r="G14689" i="1"/>
  <c r="G14648" i="1"/>
  <c r="G14620" i="1"/>
  <c r="G14587" i="1"/>
  <c r="G14567" i="1"/>
  <c r="F14448" i="1"/>
  <c r="I14447" i="1"/>
  <c r="G14348" i="1"/>
  <c r="H14307" i="1"/>
  <c r="H15101" i="1"/>
  <c r="H15041" i="1"/>
  <c r="I14941" i="1"/>
  <c r="G14913" i="1"/>
  <c r="I14895" i="1"/>
  <c r="G14890" i="1"/>
  <c r="H14852" i="1"/>
  <c r="I14845" i="1"/>
  <c r="F14797" i="1"/>
  <c r="H14790" i="1"/>
  <c r="I14783" i="1"/>
  <c r="G14777" i="1"/>
  <c r="I14756" i="1"/>
  <c r="F14717" i="1"/>
  <c r="F14689" i="1"/>
  <c r="F14648" i="1"/>
  <c r="F14620" i="1"/>
  <c r="F14587" i="1"/>
  <c r="F14567" i="1"/>
  <c r="G14502" i="1"/>
  <c r="G14414" i="1"/>
  <c r="I14407" i="1"/>
  <c r="H14334" i="1"/>
  <c r="I14280" i="1"/>
  <c r="H14219" i="1"/>
  <c r="I14465" i="1"/>
  <c r="G14399" i="1"/>
  <c r="H14348" i="1"/>
  <c r="H14321" i="1"/>
  <c r="F14281" i="1"/>
  <c r="H14247" i="1"/>
  <c r="H14148" i="1"/>
  <c r="G14144" i="1"/>
  <c r="H14138" i="1"/>
  <c r="G14106" i="1"/>
  <c r="G14043" i="1"/>
  <c r="H13989" i="1"/>
  <c r="G13938" i="1"/>
  <c r="G13920" i="1"/>
  <c r="H13513" i="1"/>
  <c r="I13513" i="1"/>
  <c r="G13485" i="1"/>
  <c r="I13467" i="1"/>
  <c r="I13455" i="1"/>
  <c r="H13444" i="1"/>
  <c r="H13396" i="1"/>
  <c r="G13362" i="1"/>
  <c r="G13273" i="1"/>
  <c r="I13267" i="1"/>
  <c r="F13268" i="1"/>
  <c r="H13226" i="1"/>
  <c r="G13021" i="1"/>
  <c r="H13004" i="1"/>
  <c r="G14247" i="1"/>
  <c r="H14198" i="1"/>
  <c r="H14178" i="1"/>
  <c r="G14148" i="1"/>
  <c r="H14084" i="1"/>
  <c r="H14067" i="1"/>
  <c r="H13642" i="1"/>
  <c r="H13529" i="1"/>
  <c r="I13495" i="1"/>
  <c r="H13455" i="1"/>
  <c r="G13447" i="1"/>
  <c r="G13399" i="1"/>
  <c r="I13369" i="1"/>
  <c r="G13349" i="1"/>
  <c r="G13301" i="1"/>
  <c r="H13301" i="1"/>
  <c r="I13246" i="1"/>
  <c r="F13247" i="1"/>
  <c r="I13202" i="1"/>
  <c r="G14178" i="1"/>
  <c r="G14084" i="1"/>
  <c r="G13804" i="1"/>
  <c r="H13755" i="1"/>
  <c r="H13722" i="1"/>
  <c r="G13690" i="1"/>
  <c r="G13521" i="1"/>
  <c r="H13495" i="1"/>
  <c r="G13438" i="1"/>
  <c r="I13382" i="1"/>
  <c r="H13369" i="1"/>
  <c r="I13355" i="1"/>
  <c r="I13328" i="1"/>
  <c r="F13307" i="1"/>
  <c r="I13306" i="1"/>
  <c r="H13214" i="1"/>
  <c r="G14525" i="1"/>
  <c r="G14473" i="1"/>
  <c r="H14465" i="1"/>
  <c r="G14454" i="1"/>
  <c r="I14396" i="1"/>
  <c r="G14376" i="1"/>
  <c r="F14241" i="1"/>
  <c r="G14231" i="1"/>
  <c r="F14102" i="1"/>
  <c r="H13872" i="1"/>
  <c r="H13845" i="1"/>
  <c r="G13782" i="1"/>
  <c r="F13623" i="1"/>
  <c r="G13502" i="1"/>
  <c r="F13468" i="1"/>
  <c r="I13444" i="1"/>
  <c r="I13429" i="1"/>
  <c r="G13424" i="1"/>
  <c r="H13424" i="1"/>
  <c r="I13417" i="1"/>
  <c r="I13396" i="1"/>
  <c r="H13382" i="1"/>
  <c r="G13376" i="1"/>
  <c r="H13355" i="1"/>
  <c r="H13328" i="1"/>
  <c r="G13312" i="1"/>
  <c r="H13306" i="1"/>
  <c r="H13279" i="1"/>
  <c r="G13261" i="1"/>
  <c r="I13192" i="1"/>
  <c r="G13154" i="1"/>
  <c r="G13132" i="1"/>
  <c r="H13069" i="1"/>
  <c r="H12966" i="1"/>
  <c r="F12963" i="1"/>
  <c r="I12957" i="1"/>
  <c r="G12899" i="1"/>
  <c r="I12893" i="1"/>
  <c r="I12818" i="1"/>
  <c r="G12812" i="1"/>
  <c r="H12806" i="1"/>
  <c r="G12743" i="1"/>
  <c r="I12737" i="1"/>
  <c r="G12713" i="1"/>
  <c r="G12703" i="1"/>
  <c r="I12687" i="1"/>
  <c r="G12632" i="1"/>
  <c r="H12587" i="1"/>
  <c r="I12558" i="1"/>
  <c r="F12559" i="1"/>
  <c r="H12426" i="1"/>
  <c r="I12107" i="1"/>
  <c r="F12108" i="1"/>
  <c r="F11465" i="1"/>
  <c r="F11350" i="1"/>
  <c r="G13232" i="1"/>
  <c r="I13226" i="1"/>
  <c r="H13192" i="1"/>
  <c r="G13147" i="1"/>
  <c r="H13021" i="1"/>
  <c r="H12981" i="1"/>
  <c r="H12918" i="1"/>
  <c r="H12915" i="1"/>
  <c r="H12879" i="1"/>
  <c r="G12872" i="1"/>
  <c r="I12866" i="1"/>
  <c r="H12829" i="1"/>
  <c r="I12778" i="1"/>
  <c r="H12608" i="1"/>
  <c r="H12539" i="1"/>
  <c r="H12484" i="1"/>
  <c r="H12419" i="1"/>
  <c r="G12172" i="1"/>
  <c r="G12148" i="1"/>
  <c r="I12130" i="1"/>
  <c r="F12131" i="1"/>
  <c r="F12130" i="1" s="1"/>
  <c r="I12909" i="1"/>
  <c r="G12796" i="1"/>
  <c r="I12790" i="1"/>
  <c r="G12784" i="1"/>
  <c r="H12778" i="1"/>
  <c r="G12763" i="1"/>
  <c r="I12749" i="1"/>
  <c r="I12719" i="1"/>
  <c r="I12709" i="1"/>
  <c r="H12078" i="1"/>
  <c r="F11520" i="1"/>
  <c r="F11506" i="1"/>
  <c r="I13295" i="1"/>
  <c r="I13279" i="1"/>
  <c r="H13246" i="1"/>
  <c r="G13220" i="1"/>
  <c r="G13186" i="1"/>
  <c r="G12823" i="1"/>
  <c r="I12806" i="1"/>
  <c r="H12737" i="1"/>
  <c r="H12671" i="1"/>
  <c r="I12671" i="1"/>
  <c r="H12632" i="1"/>
  <c r="H12191" i="1"/>
  <c r="F11472" i="1"/>
  <c r="F11389" i="1"/>
  <c r="G12484" i="1"/>
  <c r="G12432" i="1"/>
  <c r="G12316" i="1"/>
  <c r="H12203" i="1"/>
  <c r="H12059" i="1"/>
  <c r="G12052" i="1"/>
  <c r="I12042" i="1"/>
  <c r="H11927" i="1"/>
  <c r="G11920" i="1"/>
  <c r="I11913" i="1"/>
  <c r="I11886" i="1"/>
  <c r="F11865" i="1"/>
  <c r="H11831" i="1"/>
  <c r="I11819" i="1"/>
  <c r="H11728" i="1"/>
  <c r="H11717" i="1"/>
  <c r="F11690" i="1"/>
  <c r="G11595" i="1"/>
  <c r="H11584" i="1"/>
  <c r="G11567" i="1"/>
  <c r="H11526" i="1"/>
  <c r="I11481" i="1"/>
  <c r="I11452" i="1"/>
  <c r="I11438" i="1"/>
  <c r="F11439" i="1"/>
  <c r="F11438" i="1" s="1"/>
  <c r="I11411" i="1"/>
  <c r="H11344" i="1"/>
  <c r="F11297" i="1"/>
  <c r="H11253" i="1"/>
  <c r="I11940" i="1"/>
  <c r="F11804" i="1"/>
  <c r="I11790" i="1"/>
  <c r="G11717" i="1"/>
  <c r="I11697" i="1"/>
  <c r="H11655" i="1"/>
  <c r="H11632" i="1"/>
  <c r="G11577" i="1"/>
  <c r="H11537" i="1"/>
  <c r="I11472" i="1"/>
  <c r="I11389" i="1"/>
  <c r="I11362" i="1"/>
  <c r="F11363" i="1"/>
  <c r="F11362" i="1" s="1"/>
  <c r="I11350" i="1"/>
  <c r="F11329" i="1"/>
  <c r="H11315" i="1"/>
  <c r="G12304" i="1"/>
  <c r="H12223" i="1"/>
  <c r="H12004" i="1"/>
  <c r="H11981" i="1"/>
  <c r="G11974" i="1"/>
  <c r="I11956" i="1"/>
  <c r="I11947" i="1"/>
  <c r="G11907" i="1"/>
  <c r="H11864" i="1"/>
  <c r="H11790" i="1"/>
  <c r="H11778" i="1"/>
  <c r="F11772" i="1"/>
  <c r="G11760" i="1"/>
  <c r="H11750" i="1"/>
  <c r="H11708" i="1"/>
  <c r="G11705" i="1"/>
  <c r="H11697" i="1"/>
  <c r="H11678" i="1"/>
  <c r="G11649" i="1"/>
  <c r="H11603" i="1"/>
  <c r="G11537" i="1"/>
  <c r="H11511" i="1"/>
  <c r="H11499" i="1"/>
  <c r="H11459" i="1"/>
  <c r="G11384" i="1"/>
  <c r="I11279" i="1"/>
  <c r="F11283" i="1"/>
  <c r="F11269" i="1"/>
  <c r="F10758" i="1"/>
  <c r="G12587" i="1"/>
  <c r="F12454" i="1"/>
  <c r="H12365" i="1"/>
  <c r="H12316" i="1"/>
  <c r="H12283" i="1"/>
  <c r="G12223" i="1"/>
  <c r="G12191" i="1"/>
  <c r="G12184" i="1"/>
  <c r="H12153" i="1"/>
  <c r="F12043" i="1"/>
  <c r="I11995" i="1"/>
  <c r="G11859" i="1"/>
  <c r="I11853" i="1"/>
  <c r="G11847" i="1"/>
  <c r="G11750" i="1"/>
  <c r="I11728" i="1"/>
  <c r="G11611" i="1"/>
  <c r="H11549" i="1"/>
  <c r="I11520" i="1"/>
  <c r="G11511" i="1"/>
  <c r="I11506" i="1"/>
  <c r="F11481" i="1"/>
  <c r="H11478" i="1"/>
  <c r="I11465" i="1"/>
  <c r="F11452" i="1"/>
  <c r="H11445" i="1"/>
  <c r="F11411" i="1"/>
  <c r="H11395" i="1"/>
  <c r="F11279" i="1"/>
  <c r="H11242" i="1"/>
  <c r="F10728" i="1"/>
  <c r="H11432" i="1"/>
  <c r="I11378" i="1"/>
  <c r="H11356" i="1"/>
  <c r="I11309" i="1"/>
  <c r="H11285" i="1"/>
  <c r="F11237" i="1"/>
  <c r="F11202" i="1"/>
  <c r="G11069" i="1"/>
  <c r="H11069" i="1"/>
  <c r="I11062" i="1"/>
  <c r="G11031" i="1"/>
  <c r="H11003" i="1"/>
  <c r="I10897" i="1"/>
  <c r="F10828" i="1"/>
  <c r="H10774" i="1"/>
  <c r="I11297" i="1"/>
  <c r="H11275" i="1"/>
  <c r="F11249" i="1"/>
  <c r="H11074" i="1"/>
  <c r="I11074" i="1"/>
  <c r="G11006" i="1"/>
  <c r="G10963" i="1"/>
  <c r="F10755" i="1"/>
  <c r="F10723" i="1"/>
  <c r="G11180" i="1"/>
  <c r="H11036" i="1"/>
  <c r="G10997" i="1"/>
  <c r="H10762" i="1"/>
  <c r="F10747" i="1"/>
  <c r="F10705" i="1"/>
  <c r="F10698" i="1"/>
  <c r="F10697" i="1" s="1"/>
  <c r="F11378" i="1"/>
  <c r="H11372" i="1"/>
  <c r="I11329" i="1"/>
  <c r="F11309" i="1"/>
  <c r="H11303" i="1"/>
  <c r="H11120" i="1"/>
  <c r="G11109" i="1"/>
  <c r="H11102" i="1"/>
  <c r="H11051" i="1"/>
  <c r="G11045" i="1"/>
  <c r="H11024" i="1"/>
  <c r="G10990" i="1"/>
  <c r="G10977" i="1"/>
  <c r="I10800" i="1"/>
  <c r="H10794" i="1"/>
  <c r="F15095" i="1"/>
  <c r="F15102" i="1"/>
  <c r="F15101" i="1" s="1"/>
  <c r="G14930" i="1"/>
  <c r="H14923" i="1"/>
  <c r="F14895" i="1"/>
  <c r="F14883" i="1"/>
  <c r="G14875" i="1"/>
  <c r="I14875" i="1"/>
  <c r="G14852" i="1"/>
  <c r="G14818" i="1"/>
  <c r="F14407" i="1"/>
  <c r="F14390" i="1"/>
  <c r="G14857" i="1"/>
  <c r="G14845" i="1"/>
  <c r="F14473" i="1"/>
  <c r="F14376" i="1"/>
  <c r="H15095" i="1"/>
  <c r="G14883" i="1"/>
  <c r="H14872" i="1"/>
  <c r="G14866" i="1"/>
  <c r="F14447" i="1"/>
  <c r="F14369" i="1"/>
  <c r="F15068" i="1"/>
  <c r="I15079" i="1"/>
  <c r="H14930" i="1"/>
  <c r="F14857" i="1"/>
  <c r="F14845" i="1"/>
  <c r="H14818" i="1"/>
  <c r="I14810" i="1"/>
  <c r="F14811" i="1"/>
  <c r="F14810" i="1" s="1"/>
  <c r="H15079" i="1"/>
  <c r="I15075" i="1"/>
  <c r="G15059" i="1"/>
  <c r="H14895" i="1"/>
  <c r="I14890" i="1"/>
  <c r="H14883" i="1"/>
  <c r="I14866" i="1"/>
  <c r="H14857" i="1"/>
  <c r="I14852" i="1"/>
  <c r="H14845" i="1"/>
  <c r="G14824" i="1"/>
  <c r="G14783" i="1"/>
  <c r="F14757" i="1"/>
  <c r="F14756" i="1" s="1"/>
  <c r="I14740" i="1"/>
  <c r="H14729" i="1"/>
  <c r="H14717" i="1"/>
  <c r="H14701" i="1"/>
  <c r="H14689" i="1"/>
  <c r="H14660" i="1"/>
  <c r="H14648" i="1"/>
  <c r="H14630" i="1"/>
  <c r="H14620" i="1"/>
  <c r="H14598" i="1"/>
  <c r="H14587" i="1"/>
  <c r="H14578" i="1"/>
  <c r="H14567" i="1"/>
  <c r="H14548" i="1"/>
  <c r="H14525" i="1"/>
  <c r="H14502" i="1"/>
  <c r="G14481" i="1"/>
  <c r="F14466" i="1"/>
  <c r="F14465" i="1" s="1"/>
  <c r="I14454" i="1"/>
  <c r="H14447" i="1"/>
  <c r="F14420" i="1"/>
  <c r="F14419" i="1" s="1"/>
  <c r="I14414" i="1"/>
  <c r="H14407" i="1"/>
  <c r="F14397" i="1"/>
  <c r="F14396" i="1" s="1"/>
  <c r="H14369" i="1"/>
  <c r="I14351" i="1"/>
  <c r="L14341" i="1"/>
  <c r="L14340" i="1" s="1"/>
  <c r="K14341" i="1"/>
  <c r="K14340" i="1" s="1"/>
  <c r="G14328" i="1"/>
  <c r="G14321" i="1"/>
  <c r="F14314" i="1"/>
  <c r="F14301" i="1"/>
  <c r="G14264" i="1"/>
  <c r="I14258" i="1"/>
  <c r="I14231" i="1"/>
  <c r="F14225" i="1"/>
  <c r="F14172" i="1"/>
  <c r="G14166" i="1"/>
  <c r="G14118" i="1"/>
  <c r="H14099" i="1"/>
  <c r="F13997" i="1"/>
  <c r="I13997" i="1"/>
  <c r="I13961" i="1"/>
  <c r="H13858" i="1"/>
  <c r="G13831" i="1"/>
  <c r="G13788" i="1"/>
  <c r="H13771" i="1"/>
  <c r="H13737" i="1"/>
  <c r="I13737" i="1"/>
  <c r="F13722" i="1"/>
  <c r="I13690" i="1"/>
  <c r="F13691" i="1"/>
  <c r="F13690" i="1" s="1"/>
  <c r="H13662" i="1"/>
  <c r="H13615" i="1"/>
  <c r="F13567" i="1"/>
  <c r="F13306" i="1"/>
  <c r="I14804" i="1"/>
  <c r="H14797" i="1"/>
  <c r="H14740" i="1"/>
  <c r="G14734" i="1"/>
  <c r="G14723" i="1"/>
  <c r="G14707" i="1"/>
  <c r="G14695" i="1"/>
  <c r="G14674" i="1"/>
  <c r="G14654" i="1"/>
  <c r="G14642" i="1"/>
  <c r="G14624" i="1"/>
  <c r="G14614" i="1"/>
  <c r="G14594" i="1"/>
  <c r="G14582" i="1"/>
  <c r="G14575" i="1"/>
  <c r="G14560" i="1"/>
  <c r="G14543" i="1"/>
  <c r="G14519" i="1"/>
  <c r="F14481" i="1"/>
  <c r="I14473" i="1"/>
  <c r="H14454" i="1"/>
  <c r="G14447" i="1"/>
  <c r="F14437" i="1"/>
  <c r="H14414" i="1"/>
  <c r="G14407" i="1"/>
  <c r="F14399" i="1"/>
  <c r="I14390" i="1"/>
  <c r="H14381" i="1"/>
  <c r="G14369" i="1"/>
  <c r="I14369" i="1"/>
  <c r="G14351" i="1"/>
  <c r="I14348" i="1"/>
  <c r="F14342" i="1"/>
  <c r="I14307" i="1"/>
  <c r="G14301" i="1"/>
  <c r="G14258" i="1"/>
  <c r="G14253" i="1"/>
  <c r="G14241" i="1"/>
  <c r="F14213" i="1"/>
  <c r="F14184" i="1"/>
  <c r="G14154" i="1"/>
  <c r="G14111" i="1"/>
  <c r="F14107" i="1"/>
  <c r="F14106" i="1" s="1"/>
  <c r="I14106" i="1"/>
  <c r="G13989" i="1"/>
  <c r="I13978" i="1"/>
  <c r="H13971" i="1"/>
  <c r="F13939" i="1"/>
  <c r="F13938" i="1" s="1"/>
  <c r="I13938" i="1"/>
  <c r="I13931" i="1"/>
  <c r="F13932" i="1"/>
  <c r="F13924" i="1"/>
  <c r="F13923" i="1" s="1"/>
  <c r="I13923" i="1"/>
  <c r="I13920" i="1"/>
  <c r="F13921" i="1"/>
  <c r="G13914" i="1"/>
  <c r="I13905" i="1"/>
  <c r="F13906" i="1"/>
  <c r="I13900" i="1"/>
  <c r="H13743" i="1"/>
  <c r="F13702" i="1"/>
  <c r="G13696" i="1"/>
  <c r="G13623" i="1"/>
  <c r="F13591" i="1"/>
  <c r="G14872" i="1"/>
  <c r="I14818" i="1"/>
  <c r="H14810" i="1"/>
  <c r="G14797" i="1"/>
  <c r="I14777" i="1"/>
  <c r="H14756" i="1"/>
  <c r="F14734" i="1"/>
  <c r="F14723" i="1"/>
  <c r="F14707" i="1"/>
  <c r="F14695" i="1"/>
  <c r="F14674" i="1"/>
  <c r="F14654" i="1"/>
  <c r="F14642" i="1"/>
  <c r="F14624" i="1"/>
  <c r="F14614" i="1"/>
  <c r="F14594" i="1"/>
  <c r="F14582" i="1"/>
  <c r="F14575" i="1"/>
  <c r="F14560" i="1"/>
  <c r="F14543" i="1"/>
  <c r="F14519" i="1"/>
  <c r="F14502" i="1"/>
  <c r="H14473" i="1"/>
  <c r="I14437" i="1"/>
  <c r="H14419" i="1"/>
  <c r="I14399" i="1"/>
  <c r="H14396" i="1"/>
  <c r="G14381" i="1"/>
  <c r="F14351" i="1"/>
  <c r="O14341" i="1"/>
  <c r="O14340" i="1" s="1"/>
  <c r="M14341" i="1"/>
  <c r="M14340" i="1" s="1"/>
  <c r="I14334" i="1"/>
  <c r="F14328" i="1"/>
  <c r="G14314" i="1"/>
  <c r="G14307" i="1"/>
  <c r="G14280" i="1"/>
  <c r="F14264" i="1"/>
  <c r="G14225" i="1"/>
  <c r="I14219" i="1"/>
  <c r="G14213" i="1"/>
  <c r="I14166" i="1"/>
  <c r="F14119" i="1"/>
  <c r="F14118" i="1" s="1"/>
  <c r="I14118" i="1"/>
  <c r="G14072" i="1"/>
  <c r="H13943" i="1"/>
  <c r="I13875" i="1"/>
  <c r="L13865" i="1"/>
  <c r="L13864" i="1" s="1"/>
  <c r="F13839" i="1"/>
  <c r="F13838" i="1" s="1"/>
  <c r="I13838" i="1"/>
  <c r="G13825" i="1"/>
  <c r="I13804" i="1"/>
  <c r="F13805" i="1"/>
  <c r="F13804" i="1" s="1"/>
  <c r="G13678" i="1"/>
  <c r="H13672" i="1"/>
  <c r="H13635" i="1"/>
  <c r="F13429" i="1"/>
  <c r="I14827" i="1"/>
  <c r="H14824" i="1"/>
  <c r="G14810" i="1"/>
  <c r="I14790" i="1"/>
  <c r="H14783" i="1"/>
  <c r="G14756" i="1"/>
  <c r="F14740" i="1"/>
  <c r="I14729" i="1"/>
  <c r="I14717" i="1"/>
  <c r="I14701" i="1"/>
  <c r="I14689" i="1"/>
  <c r="I14660" i="1"/>
  <c r="I14648" i="1"/>
  <c r="I14630" i="1"/>
  <c r="I14620" i="1"/>
  <c r="I14598" i="1"/>
  <c r="I14587" i="1"/>
  <c r="I14578" i="1"/>
  <c r="I14567" i="1"/>
  <c r="I14548" i="1"/>
  <c r="I14525" i="1"/>
  <c r="I14502" i="1"/>
  <c r="H14481" i="1"/>
  <c r="G14465" i="1"/>
  <c r="F14454" i="1"/>
  <c r="H14437" i="1"/>
  <c r="G14419" i="1"/>
  <c r="F14414" i="1"/>
  <c r="H14399" i="1"/>
  <c r="G14396" i="1"/>
  <c r="F14381" i="1"/>
  <c r="I14376" i="1"/>
  <c r="G14342" i="1"/>
  <c r="I14321" i="1"/>
  <c r="F14253" i="1"/>
  <c r="G14219" i="1"/>
  <c r="G14198" i="1"/>
  <c r="G14184" i="1"/>
  <c r="F14154" i="1"/>
  <c r="F14111" i="1"/>
  <c r="H14043" i="1"/>
  <c r="F14026" i="1"/>
  <c r="H14005" i="1"/>
  <c r="G13931" i="1"/>
  <c r="G13923" i="1"/>
  <c r="F13915" i="1"/>
  <c r="F13914" i="1" s="1"/>
  <c r="I13914" i="1"/>
  <c r="G13905" i="1"/>
  <c r="H13893" i="1"/>
  <c r="I13852" i="1"/>
  <c r="I13782" i="1"/>
  <c r="F13783" i="1"/>
  <c r="F13782" i="1" s="1"/>
  <c r="H13765" i="1"/>
  <c r="I13765" i="1"/>
  <c r="F13755" i="1"/>
  <c r="G13702" i="1"/>
  <c r="F13642" i="1"/>
  <c r="I13630" i="1"/>
  <c r="F13631" i="1"/>
  <c r="F13630" i="1" s="1"/>
  <c r="F13608" i="1"/>
  <c r="F13513" i="1"/>
  <c r="F13328" i="1"/>
  <c r="G14172" i="1"/>
  <c r="F14144" i="1"/>
  <c r="H14144" i="1"/>
  <c r="G14122" i="1"/>
  <c r="G14102" i="1"/>
  <c r="I14099" i="1"/>
  <c r="G14091" i="1"/>
  <c r="F14072" i="1"/>
  <c r="F14049" i="1"/>
  <c r="G13961" i="1"/>
  <c r="I13943" i="1"/>
  <c r="G13900" i="1"/>
  <c r="I13893" i="1"/>
  <c r="F13875" i="1"/>
  <c r="F13866" i="1"/>
  <c r="G13866" i="1"/>
  <c r="I13858" i="1"/>
  <c r="I13825" i="1"/>
  <c r="H13788" i="1"/>
  <c r="I13788" i="1"/>
  <c r="G13777" i="1"/>
  <c r="I13771" i="1"/>
  <c r="G13749" i="1"/>
  <c r="I13743" i="1"/>
  <c r="G13708" i="1"/>
  <c r="H13696" i="1"/>
  <c r="I13696" i="1"/>
  <c r="H13678" i="1"/>
  <c r="I13672" i="1"/>
  <c r="G13668" i="1"/>
  <c r="I13662" i="1"/>
  <c r="G13642" i="1"/>
  <c r="G13626" i="1"/>
  <c r="G13596" i="1"/>
  <c r="G13573" i="1"/>
  <c r="G13550" i="1"/>
  <c r="H13550" i="1"/>
  <c r="I13529" i="1"/>
  <c r="G13467" i="1"/>
  <c r="H13462" i="1"/>
  <c r="F13456" i="1"/>
  <c r="F13455" i="1" s="1"/>
  <c r="H13447" i="1"/>
  <c r="F13445" i="1"/>
  <c r="F13444" i="1" s="1"/>
  <c r="F13424" i="1"/>
  <c r="G13417" i="1"/>
  <c r="G13382" i="1"/>
  <c r="H13362" i="1"/>
  <c r="F13356" i="1"/>
  <c r="F13355" i="1" s="1"/>
  <c r="F13301" i="1"/>
  <c r="G13295" i="1"/>
  <c r="G13267" i="1"/>
  <c r="G13226" i="1"/>
  <c r="H13202" i="1"/>
  <c r="I13097" i="1"/>
  <c r="F13098" i="1"/>
  <c r="F13074" i="1"/>
  <c r="I12918" i="1"/>
  <c r="F12919" i="1"/>
  <c r="I12879" i="1"/>
  <c r="F12880" i="1"/>
  <c r="G12845" i="1"/>
  <c r="F12818" i="1"/>
  <c r="I13608" i="1"/>
  <c r="G13591" i="1"/>
  <c r="G13567" i="1"/>
  <c r="G13513" i="1"/>
  <c r="H13485" i="1"/>
  <c r="F13467" i="1"/>
  <c r="G13429" i="1"/>
  <c r="F13417" i="1"/>
  <c r="H13390" i="1"/>
  <c r="F13382" i="1"/>
  <c r="G13328" i="1"/>
  <c r="G13306" i="1"/>
  <c r="F13295" i="1"/>
  <c r="H13273" i="1"/>
  <c r="F13267" i="1"/>
  <c r="H13232" i="1"/>
  <c r="F13226" i="1"/>
  <c r="H13139" i="1"/>
  <c r="I13139" i="1"/>
  <c r="H13097" i="1"/>
  <c r="I13091" i="1"/>
  <c r="G12936" i="1"/>
  <c r="I12829" i="1"/>
  <c r="F12830" i="1"/>
  <c r="F12829" i="1" s="1"/>
  <c r="G14138" i="1"/>
  <c r="F14122" i="1"/>
  <c r="F14091" i="1"/>
  <c r="G14067" i="1"/>
  <c r="G14049" i="1"/>
  <c r="F13978" i="1"/>
  <c r="F13961" i="1"/>
  <c r="F13900" i="1"/>
  <c r="G13875" i="1"/>
  <c r="I13872" i="1"/>
  <c r="F13852" i="1"/>
  <c r="G13852" i="1"/>
  <c r="I13845" i="1"/>
  <c r="G13765" i="1"/>
  <c r="I13755" i="1"/>
  <c r="G13737" i="1"/>
  <c r="I13722" i="1"/>
  <c r="G13662" i="1"/>
  <c r="H13646" i="1"/>
  <c r="I13642" i="1"/>
  <c r="G13635" i="1"/>
  <c r="G13615" i="1"/>
  <c r="G13529" i="1"/>
  <c r="H13521" i="1"/>
  <c r="G13495" i="1"/>
  <c r="H13438" i="1"/>
  <c r="G13396" i="1"/>
  <c r="M13389" i="1"/>
  <c r="M13388" i="1" s="1"/>
  <c r="G13369" i="1"/>
  <c r="H13349" i="1"/>
  <c r="H13312" i="1"/>
  <c r="G13279" i="1"/>
  <c r="G13246" i="1"/>
  <c r="G13214" i="1"/>
  <c r="H13170" i="1"/>
  <c r="I13170" i="1"/>
  <c r="H13159" i="1"/>
  <c r="I13159" i="1"/>
  <c r="G13004" i="1"/>
  <c r="I12966" i="1"/>
  <c r="F12967" i="1"/>
  <c r="H12943" i="1"/>
  <c r="G12886" i="1"/>
  <c r="F12790" i="1"/>
  <c r="F12709" i="1"/>
  <c r="I13866" i="1"/>
  <c r="G13838" i="1"/>
  <c r="I13831" i="1"/>
  <c r="H13777" i="1"/>
  <c r="I13777" i="1"/>
  <c r="F13771" i="1"/>
  <c r="H13749" i="1"/>
  <c r="I13749" i="1"/>
  <c r="F13743" i="1"/>
  <c r="H13708" i="1"/>
  <c r="I13702" i="1"/>
  <c r="F13672" i="1"/>
  <c r="H13668" i="1"/>
  <c r="I13668" i="1"/>
  <c r="F13662" i="1"/>
  <c r="G13646" i="1"/>
  <c r="G13630" i="1"/>
  <c r="H13626" i="1"/>
  <c r="I13623" i="1"/>
  <c r="G13608" i="1"/>
  <c r="H13596" i="1"/>
  <c r="I13591" i="1"/>
  <c r="H13573" i="1"/>
  <c r="I13567" i="1"/>
  <c r="F13529" i="1"/>
  <c r="H13502" i="1"/>
  <c r="F13495" i="1"/>
  <c r="G13455" i="1"/>
  <c r="G13444" i="1"/>
  <c r="H13399" i="1"/>
  <c r="F13396" i="1"/>
  <c r="O13389" i="1"/>
  <c r="O13388" i="1" s="1"/>
  <c r="K13389" i="1"/>
  <c r="K13388" i="1" s="1"/>
  <c r="H13376" i="1"/>
  <c r="F13369" i="1"/>
  <c r="G13355" i="1"/>
  <c r="H13289" i="1"/>
  <c r="F13279" i="1"/>
  <c r="H13261" i="1"/>
  <c r="F13246" i="1"/>
  <c r="H13220" i="1"/>
  <c r="F13214" i="1"/>
  <c r="G13166" i="1"/>
  <c r="I13120" i="1"/>
  <c r="G13048" i="1"/>
  <c r="H13040" i="1"/>
  <c r="I12981" i="1"/>
  <c r="F12982" i="1"/>
  <c r="H12893" i="1"/>
  <c r="G13120" i="1"/>
  <c r="H13115" i="1"/>
  <c r="G13032" i="1"/>
  <c r="F13014" i="1"/>
  <c r="G12957" i="1"/>
  <c r="G12948" i="1"/>
  <c r="H12812" i="1"/>
  <c r="F12807" i="1"/>
  <c r="F12806" i="1" s="1"/>
  <c r="H12784" i="1"/>
  <c r="F12779" i="1"/>
  <c r="F12778" i="1" s="1"/>
  <c r="G12687" i="1"/>
  <c r="F12676" i="1"/>
  <c r="H12676" i="1"/>
  <c r="F12667" i="1"/>
  <c r="G12667" i="1"/>
  <c r="F12656" i="1"/>
  <c r="F12637" i="1"/>
  <c r="F12614" i="1"/>
  <c r="G12591" i="1"/>
  <c r="I12587" i="1"/>
  <c r="G12558" i="1"/>
  <c r="F12550" i="1"/>
  <c r="G12532" i="1"/>
  <c r="I12522" i="1"/>
  <c r="G12522" i="1"/>
  <c r="G12481" i="1"/>
  <c r="F12467" i="1"/>
  <c r="F12466" i="1" s="1"/>
  <c r="I12466" i="1"/>
  <c r="G12461" i="1"/>
  <c r="I12454" i="1"/>
  <c r="F12400" i="1"/>
  <c r="I12399" i="1"/>
  <c r="F12350" i="1"/>
  <c r="F12349" i="1" s="1"/>
  <c r="I12349" i="1"/>
  <c r="F12299" i="1"/>
  <c r="F12298" i="1" s="1"/>
  <c r="I12298" i="1"/>
  <c r="G12263" i="1"/>
  <c r="F12181" i="1"/>
  <c r="F12180" i="1" s="1"/>
  <c r="I12180" i="1"/>
  <c r="H12172" i="1"/>
  <c r="H12148" i="1"/>
  <c r="G12086" i="1"/>
  <c r="I12059" i="1"/>
  <c r="F12060" i="1"/>
  <c r="G12024" i="1"/>
  <c r="G11934" i="1"/>
  <c r="F11544" i="1"/>
  <c r="H12763" i="1"/>
  <c r="F12749" i="1"/>
  <c r="H12731" i="1"/>
  <c r="F12719" i="1"/>
  <c r="H12703" i="1"/>
  <c r="F12687" i="1"/>
  <c r="G12664" i="1"/>
  <c r="I12539" i="1"/>
  <c r="F12504" i="1"/>
  <c r="H12475" i="1"/>
  <c r="I12413" i="1"/>
  <c r="I12338" i="1"/>
  <c r="F12270" i="1"/>
  <c r="I12269" i="1"/>
  <c r="F12107" i="1"/>
  <c r="I12078" i="1"/>
  <c r="F12079" i="1"/>
  <c r="H11886" i="1"/>
  <c r="H13091" i="1"/>
  <c r="F13048" i="1"/>
  <c r="G13040" i="1"/>
  <c r="F13032" i="1"/>
  <c r="G13014" i="1"/>
  <c r="G12986" i="1"/>
  <c r="G12974" i="1"/>
  <c r="G12963" i="1"/>
  <c r="H12823" i="1"/>
  <c r="H12796" i="1"/>
  <c r="G12709" i="1"/>
  <c r="G12671" i="1"/>
  <c r="I12649" i="1"/>
  <c r="G12637" i="1"/>
  <c r="I12608" i="1"/>
  <c r="F12566" i="1"/>
  <c r="G12550" i="1"/>
  <c r="G12539" i="1"/>
  <c r="F12532" i="1"/>
  <c r="I12492" i="1"/>
  <c r="F12481" i="1"/>
  <c r="H12435" i="1"/>
  <c r="G12426" i="1"/>
  <c r="F12399" i="1"/>
  <c r="G12392" i="1"/>
  <c r="F12387" i="1"/>
  <c r="I12386" i="1"/>
  <c r="G12365" i="1"/>
  <c r="F12326" i="1"/>
  <c r="I12326" i="1"/>
  <c r="G12283" i="1"/>
  <c r="H12251" i="1"/>
  <c r="H12233" i="1"/>
  <c r="F12153" i="1"/>
  <c r="G12070" i="1"/>
  <c r="G12012" i="1"/>
  <c r="I11927" i="1"/>
  <c r="F11928" i="1"/>
  <c r="I13115" i="1"/>
  <c r="G13097" i="1"/>
  <c r="G13074" i="1"/>
  <c r="I13069" i="1"/>
  <c r="F12986" i="1"/>
  <c r="G12981" i="1"/>
  <c r="F12974" i="1"/>
  <c r="G12966" i="1"/>
  <c r="H12743" i="1"/>
  <c r="F12737" i="1"/>
  <c r="H12713" i="1"/>
  <c r="G12656" i="1"/>
  <c r="G12614" i="1"/>
  <c r="H12607" i="1"/>
  <c r="F12591" i="1"/>
  <c r="I12591" i="1"/>
  <c r="F12588" i="1"/>
  <c r="G12566" i="1"/>
  <c r="F12492" i="1"/>
  <c r="I12481" i="1"/>
  <c r="F12433" i="1"/>
  <c r="F12432" i="1" s="1"/>
  <c r="I12432" i="1"/>
  <c r="H12406" i="1"/>
  <c r="G12343" i="1"/>
  <c r="H12332" i="1"/>
  <c r="G12251" i="1"/>
  <c r="F12208" i="1"/>
  <c r="F12207" i="1" s="1"/>
  <c r="I12207" i="1"/>
  <c r="H12019" i="1"/>
  <c r="I12004" i="1"/>
  <c r="F12005" i="1"/>
  <c r="G11986" i="1"/>
  <c r="I11981" i="1"/>
  <c r="F11982" i="1"/>
  <c r="G11870" i="1"/>
  <c r="F11529" i="1"/>
  <c r="I12310" i="1"/>
  <c r="F12257" i="1"/>
  <c r="I12257" i="1"/>
  <c r="F12239" i="1"/>
  <c r="I12196" i="1"/>
  <c r="H12187" i="1"/>
  <c r="I12187" i="1"/>
  <c r="F12184" i="1"/>
  <c r="I12165" i="1"/>
  <c r="F11825" i="1"/>
  <c r="G11804" i="1"/>
  <c r="F11784" i="1"/>
  <c r="G11724" i="1"/>
  <c r="G11712" i="1"/>
  <c r="I11632" i="1"/>
  <c r="H11611" i="1"/>
  <c r="I11603" i="1"/>
  <c r="H11577" i="1"/>
  <c r="I11537" i="1"/>
  <c r="I11526" i="1"/>
  <c r="I11511" i="1"/>
  <c r="I11499" i="1"/>
  <c r="I11478" i="1"/>
  <c r="I11459" i="1"/>
  <c r="I11445" i="1"/>
  <c r="I11432" i="1"/>
  <c r="I11395" i="1"/>
  <c r="I11384" i="1"/>
  <c r="I11372" i="1"/>
  <c r="I11356" i="1"/>
  <c r="I11344" i="1"/>
  <c r="I11315" i="1"/>
  <c r="I11303" i="1"/>
  <c r="I11285" i="1"/>
  <c r="I11275" i="1"/>
  <c r="I11253" i="1"/>
  <c r="G11242" i="1"/>
  <c r="G11230" i="1"/>
  <c r="G11222" i="1"/>
  <c r="I11215" i="1"/>
  <c r="F11198" i="1"/>
  <c r="G11136" i="1"/>
  <c r="I11102" i="1"/>
  <c r="F11103" i="1"/>
  <c r="F11102" i="1" s="1"/>
  <c r="G11819" i="1"/>
  <c r="I11760" i="1"/>
  <c r="G11690" i="1"/>
  <c r="H11649" i="1"/>
  <c r="H11595" i="1"/>
  <c r="G11549" i="1"/>
  <c r="I11549" i="1"/>
  <c r="I11233" i="1"/>
  <c r="F11234" i="1"/>
  <c r="G11215" i="1"/>
  <c r="G11203" i="1"/>
  <c r="H11054" i="1"/>
  <c r="F11052" i="1"/>
  <c r="I11051" i="1"/>
  <c r="F12413" i="1"/>
  <c r="F12386" i="1"/>
  <c r="F12338" i="1"/>
  <c r="G12338" i="1"/>
  <c r="F12229" i="1"/>
  <c r="H11953" i="1"/>
  <c r="G11790" i="1"/>
  <c r="G11784" i="1"/>
  <c r="I11778" i="1"/>
  <c r="G11772" i="1"/>
  <c r="F11744" i="1"/>
  <c r="G11728" i="1"/>
  <c r="I11708" i="1"/>
  <c r="H11673" i="1"/>
  <c r="I11584" i="1"/>
  <c r="H11576" i="1"/>
  <c r="H11567" i="1" s="1"/>
  <c r="G11544" i="1"/>
  <c r="I11544" i="1"/>
  <c r="G11529" i="1"/>
  <c r="I11529" i="1"/>
  <c r="G11520" i="1"/>
  <c r="G11506" i="1"/>
  <c r="G11481" i="1"/>
  <c r="G11472" i="1"/>
  <c r="G11465" i="1"/>
  <c r="G11452" i="1"/>
  <c r="G11438" i="1"/>
  <c r="G11411" i="1"/>
  <c r="G11389" i="1"/>
  <c r="G11378" i="1"/>
  <c r="G11362" i="1"/>
  <c r="G11350" i="1"/>
  <c r="G11329" i="1"/>
  <c r="G11309" i="1"/>
  <c r="G11297" i="1"/>
  <c r="G11279" i="1"/>
  <c r="G11269" i="1"/>
  <c r="G11253" i="1"/>
  <c r="I11249" i="1"/>
  <c r="I11242" i="1"/>
  <c r="F11243" i="1"/>
  <c r="I11237" i="1"/>
  <c r="F11230" i="1"/>
  <c r="I11222" i="1"/>
  <c r="F11223" i="1"/>
  <c r="H11174" i="1"/>
  <c r="I11174" i="1"/>
  <c r="G11120" i="1"/>
  <c r="F11074" i="1"/>
  <c r="F11062" i="1"/>
  <c r="F12310" i="1"/>
  <c r="F12269" i="1"/>
  <c r="I12239" i="1"/>
  <c r="H12229" i="1"/>
  <c r="I12229" i="1"/>
  <c r="F12187" i="1"/>
  <c r="K11946" i="1"/>
  <c r="F11538" i="1"/>
  <c r="F11527" i="1"/>
  <c r="G11249" i="1"/>
  <c r="G11237" i="1"/>
  <c r="G11233" i="1"/>
  <c r="I11230" i="1"/>
  <c r="F11215" i="1"/>
  <c r="I11203" i="1"/>
  <c r="F11204" i="1"/>
  <c r="H11136" i="1"/>
  <c r="G11092" i="1"/>
  <c r="G11198" i="1"/>
  <c r="I11036" i="1"/>
  <c r="H11031" i="1"/>
  <c r="H11006" i="1"/>
  <c r="F11003" i="1"/>
  <c r="H10997" i="1"/>
  <c r="I10984" i="1"/>
  <c r="H10914" i="1"/>
  <c r="H10875" i="1"/>
  <c r="G10854" i="1"/>
  <c r="I10822" i="1"/>
  <c r="F10823" i="1"/>
  <c r="F10767" i="1"/>
  <c r="F10740" i="1"/>
  <c r="H11045" i="1"/>
  <c r="I11024" i="1"/>
  <c r="M10996" i="1"/>
  <c r="I11003" i="1"/>
  <c r="H10977" i="1"/>
  <c r="H10957" i="1"/>
  <c r="I10957" i="1"/>
  <c r="G10936" i="1"/>
  <c r="H10903" i="1"/>
  <c r="I10834" i="1"/>
  <c r="F10835" i="1"/>
  <c r="F10804" i="1"/>
  <c r="F10699" i="1"/>
  <c r="F11180" i="1"/>
  <c r="G11157" i="1"/>
  <c r="H11092" i="1"/>
  <c r="H10990" i="1"/>
  <c r="H10970" i="1"/>
  <c r="I10970" i="1"/>
  <c r="H10936" i="1"/>
  <c r="I10881" i="1"/>
  <c r="I10854" i="1"/>
  <c r="F10855" i="1"/>
  <c r="G10804" i="1"/>
  <c r="F10778" i="1"/>
  <c r="F10680" i="1"/>
  <c r="F11128" i="1"/>
  <c r="H10984" i="1"/>
  <c r="H10963" i="1"/>
  <c r="H10909" i="1"/>
  <c r="I10909" i="1"/>
  <c r="H10887" i="1"/>
  <c r="F10869" i="1"/>
  <c r="I10914" i="1"/>
  <c r="G10897" i="1"/>
  <c r="F10881" i="1"/>
  <c r="G10881" i="1"/>
  <c r="I10875" i="1"/>
  <c r="G10810" i="1"/>
  <c r="G10800" i="1"/>
  <c r="G10794" i="1"/>
  <c r="I10774" i="1"/>
  <c r="H10767" i="1"/>
  <c r="G10758" i="1"/>
  <c r="I10747" i="1"/>
  <c r="G10728" i="1"/>
  <c r="I10705" i="1"/>
  <c r="F10794" i="1"/>
  <c r="I10778" i="1"/>
  <c r="G10767" i="1"/>
  <c r="F10762" i="1"/>
  <c r="I10755" i="1"/>
  <c r="H10747" i="1"/>
  <c r="G10740" i="1"/>
  <c r="I10723" i="1"/>
  <c r="H10705" i="1"/>
  <c r="G10699" i="1"/>
  <c r="I10680" i="1"/>
  <c r="G10909" i="1"/>
  <c r="I10903" i="1"/>
  <c r="I10887" i="1"/>
  <c r="G10869" i="1"/>
  <c r="G10840" i="1"/>
  <c r="G10828" i="1"/>
  <c r="I10794" i="1"/>
  <c r="H10778" i="1"/>
  <c r="G10774" i="1"/>
  <c r="I10762" i="1"/>
  <c r="I10758" i="1"/>
  <c r="G10747" i="1"/>
  <c r="I10728" i="1"/>
  <c r="G10705" i="1"/>
  <c r="G10834" i="1"/>
  <c r="G10822" i="1"/>
  <c r="H10810" i="1"/>
  <c r="I10804" i="1"/>
  <c r="H10800" i="1"/>
  <c r="G10778" i="1"/>
  <c r="F10774" i="1"/>
  <c r="I10767" i="1"/>
  <c r="H10758" i="1"/>
  <c r="G10755" i="1"/>
  <c r="I10740" i="1"/>
  <c r="H10728" i="1"/>
  <c r="G10723" i="1"/>
  <c r="I10699" i="1"/>
  <c r="G10680" i="1"/>
  <c r="G15101" i="1"/>
  <c r="F15076" i="1"/>
  <c r="F15075" i="1" s="1"/>
  <c r="G15068" i="1"/>
  <c r="H15059" i="1"/>
  <c r="H15048" i="1"/>
  <c r="H15029" i="1"/>
  <c r="H15006" i="1"/>
  <c r="H14983" i="1"/>
  <c r="H14957" i="1"/>
  <c r="H14941" i="1"/>
  <c r="G14341" i="1"/>
  <c r="G14340" i="1" s="1"/>
  <c r="F14258" i="1"/>
  <c r="F13989" i="1"/>
  <c r="G15029" i="1"/>
  <c r="G15006" i="1"/>
  <c r="G14983" i="1"/>
  <c r="G14957" i="1"/>
  <c r="G14941" i="1"/>
  <c r="I14913" i="1"/>
  <c r="F14914" i="1"/>
  <c r="F14913" i="1" s="1"/>
  <c r="F14307" i="1"/>
  <c r="F14247" i="1"/>
  <c r="F14043" i="1"/>
  <c r="F15041" i="1"/>
  <c r="F15024" i="1"/>
  <c r="F15000" i="1"/>
  <c r="F14978" i="1"/>
  <c r="F14949" i="1"/>
  <c r="I14930" i="1"/>
  <c r="F14931" i="1"/>
  <c r="F14930" i="1" s="1"/>
  <c r="G14895" i="1"/>
  <c r="F14219" i="1"/>
  <c r="F14148" i="1"/>
  <c r="F14084" i="1"/>
  <c r="G15048" i="1"/>
  <c r="G15079" i="1"/>
  <c r="F15063" i="1"/>
  <c r="F15056" i="1"/>
  <c r="I15095" i="1"/>
  <c r="I15063" i="1"/>
  <c r="I15056" i="1"/>
  <c r="I15041" i="1"/>
  <c r="I15024" i="1"/>
  <c r="I15000" i="1"/>
  <c r="I14978" i="1"/>
  <c r="I14949" i="1"/>
  <c r="G14923" i="1"/>
  <c r="F14321" i="1"/>
  <c r="F14178" i="1"/>
  <c r="F14891" i="1"/>
  <c r="F14890" i="1" s="1"/>
  <c r="F14876" i="1"/>
  <c r="F14875" i="1" s="1"/>
  <c r="F14867" i="1"/>
  <c r="F14866" i="1" s="1"/>
  <c r="F14853" i="1"/>
  <c r="F14852" i="1" s="1"/>
  <c r="F14828" i="1"/>
  <c r="F14827" i="1" s="1"/>
  <c r="F14819" i="1"/>
  <c r="F14818" i="1" s="1"/>
  <c r="F14805" i="1"/>
  <c r="F14804" i="1" s="1"/>
  <c r="F14791" i="1"/>
  <c r="F14790" i="1" s="1"/>
  <c r="F14778" i="1"/>
  <c r="F14777" i="1" s="1"/>
  <c r="F14348" i="1"/>
  <c r="F14334" i="1"/>
  <c r="H14301" i="1"/>
  <c r="I14301" i="1"/>
  <c r="F14231" i="1"/>
  <c r="H14213" i="1"/>
  <c r="I14213" i="1"/>
  <c r="F14166" i="1"/>
  <c r="I14144" i="1"/>
  <c r="F14099" i="1"/>
  <c r="H14072" i="1"/>
  <c r="I14072" i="1"/>
  <c r="G14026" i="1"/>
  <c r="F14005" i="1"/>
  <c r="H13997" i="1"/>
  <c r="I13971" i="1"/>
  <c r="H13875" i="1"/>
  <c r="F13845" i="1"/>
  <c r="H13825" i="1"/>
  <c r="F13765" i="1"/>
  <c r="F13737" i="1"/>
  <c r="F13635" i="1"/>
  <c r="F13615" i="1"/>
  <c r="F13485" i="1"/>
  <c r="F13390" i="1"/>
  <c r="N13389" i="1"/>
  <c r="N13388" i="1" s="1"/>
  <c r="J13389" i="1"/>
  <c r="J13388" i="1" s="1"/>
  <c r="F13273" i="1"/>
  <c r="F13232" i="1"/>
  <c r="H14253" i="1"/>
  <c r="I14253" i="1"/>
  <c r="H14184" i="1"/>
  <c r="I14184" i="1"/>
  <c r="H14154" i="1"/>
  <c r="I14154" i="1"/>
  <c r="H14091" i="1"/>
  <c r="I14091" i="1"/>
  <c r="H14049" i="1"/>
  <c r="I14049" i="1"/>
  <c r="I14005" i="1"/>
  <c r="G13997" i="1"/>
  <c r="H13961" i="1"/>
  <c r="H13938" i="1"/>
  <c r="H13914" i="1"/>
  <c r="H13900" i="1"/>
  <c r="F13872" i="1"/>
  <c r="F13858" i="1"/>
  <c r="H13838" i="1"/>
  <c r="F13646" i="1"/>
  <c r="F13521" i="1"/>
  <c r="F13438" i="1"/>
  <c r="G13389" i="1"/>
  <c r="G13388" i="1" s="1"/>
  <c r="F13349" i="1"/>
  <c r="F13312" i="1"/>
  <c r="H14351" i="1"/>
  <c r="N14341" i="1"/>
  <c r="N14340" i="1" s="1"/>
  <c r="J14341" i="1"/>
  <c r="J14340" i="1" s="1"/>
  <c r="F14280" i="1"/>
  <c r="I14247" i="1"/>
  <c r="H14241" i="1"/>
  <c r="I14241" i="1"/>
  <c r="F14198" i="1"/>
  <c r="I14178" i="1"/>
  <c r="H14172" i="1"/>
  <c r="I14172" i="1"/>
  <c r="I14148" i="1"/>
  <c r="F14138" i="1"/>
  <c r="H14102" i="1"/>
  <c r="I14102" i="1"/>
  <c r="I14084" i="1"/>
  <c r="F14067" i="1"/>
  <c r="I14043" i="1"/>
  <c r="I13989" i="1"/>
  <c r="H13978" i="1"/>
  <c r="F13943" i="1"/>
  <c r="F13931" i="1"/>
  <c r="H13923" i="1"/>
  <c r="F13905" i="1"/>
  <c r="F13893" i="1"/>
  <c r="O13865" i="1"/>
  <c r="O13864" i="1" s="1"/>
  <c r="K13865" i="1"/>
  <c r="K13864" i="1" s="1"/>
  <c r="N13865" i="1"/>
  <c r="N13864" i="1" s="1"/>
  <c r="J13865" i="1"/>
  <c r="J13864" i="1" s="1"/>
  <c r="F13831" i="1"/>
  <c r="F13777" i="1"/>
  <c r="F13749" i="1"/>
  <c r="F13708" i="1"/>
  <c r="F13668" i="1"/>
  <c r="F13626" i="1"/>
  <c r="F13596" i="1"/>
  <c r="F13573" i="1"/>
  <c r="F13502" i="1"/>
  <c r="F13399" i="1"/>
  <c r="F13376" i="1"/>
  <c r="F13289" i="1"/>
  <c r="F13261" i="1"/>
  <c r="F13220" i="1"/>
  <c r="H14342" i="1"/>
  <c r="I14342" i="1"/>
  <c r="I14341" i="1" s="1"/>
  <c r="I14340" i="1" s="1"/>
  <c r="H14328" i="1"/>
  <c r="I14328" i="1"/>
  <c r="H14314" i="1"/>
  <c r="I14314" i="1"/>
  <c r="H14264" i="1"/>
  <c r="I14264" i="1"/>
  <c r="H14225" i="1"/>
  <c r="I14225" i="1"/>
  <c r="H14122" i="1"/>
  <c r="I14122" i="1"/>
  <c r="H14111" i="1"/>
  <c r="I14111" i="1"/>
  <c r="H14026" i="1"/>
  <c r="I14026" i="1"/>
  <c r="G13978" i="1"/>
  <c r="F13971" i="1"/>
  <c r="F13920" i="1"/>
  <c r="H13866" i="1"/>
  <c r="M13865" i="1"/>
  <c r="M13864" i="1" s="1"/>
  <c r="H13852" i="1"/>
  <c r="F13825" i="1"/>
  <c r="F13788" i="1"/>
  <c r="F13696" i="1"/>
  <c r="F13678" i="1"/>
  <c r="F13550" i="1"/>
  <c r="F13462" i="1"/>
  <c r="F13447" i="1"/>
  <c r="L13389" i="1"/>
  <c r="L13388" i="1" s="1"/>
  <c r="F13362" i="1"/>
  <c r="H13196" i="1"/>
  <c r="G13192" i="1"/>
  <c r="F13170" i="1"/>
  <c r="H13166" i="1"/>
  <c r="G13159" i="1"/>
  <c r="H13154" i="1"/>
  <c r="G13150" i="1"/>
  <c r="H13132" i="1"/>
  <c r="O12908" i="1"/>
  <c r="O12907" i="1" s="1"/>
  <c r="G13202" i="1"/>
  <c r="F13192" i="1"/>
  <c r="F13159" i="1"/>
  <c r="F13150" i="1"/>
  <c r="I13147" i="1"/>
  <c r="F13148" i="1"/>
  <c r="F13147" i="1" s="1"/>
  <c r="F13120" i="1"/>
  <c r="F13097" i="1"/>
  <c r="N12908" i="1"/>
  <c r="N12907" i="1" s="1"/>
  <c r="J12908" i="1"/>
  <c r="J12907" i="1" s="1"/>
  <c r="I13708" i="1"/>
  <c r="I13678" i="1"/>
  <c r="I13646" i="1"/>
  <c r="I13635" i="1"/>
  <c r="I13626" i="1"/>
  <c r="I13615" i="1"/>
  <c r="I13596" i="1"/>
  <c r="I13573" i="1"/>
  <c r="I13550" i="1"/>
  <c r="I13521" i="1"/>
  <c r="I13502" i="1"/>
  <c r="I13485" i="1"/>
  <c r="I13462" i="1"/>
  <c r="I13447" i="1"/>
  <c r="I13438" i="1"/>
  <c r="I13424" i="1"/>
  <c r="I13399" i="1"/>
  <c r="I13390" i="1"/>
  <c r="I13376" i="1"/>
  <c r="I13362" i="1"/>
  <c r="I13349" i="1"/>
  <c r="I13312" i="1"/>
  <c r="I13301" i="1"/>
  <c r="I13289" i="1"/>
  <c r="I13273" i="1"/>
  <c r="I13261" i="1"/>
  <c r="I13232" i="1"/>
  <c r="I13220" i="1"/>
  <c r="I13214" i="1"/>
  <c r="F13202" i="1"/>
  <c r="I13186" i="1"/>
  <c r="F13187" i="1"/>
  <c r="F13186" i="1" s="1"/>
  <c r="H13147" i="1"/>
  <c r="G13139" i="1"/>
  <c r="F13004" i="1"/>
  <c r="I13196" i="1"/>
  <c r="F13197" i="1"/>
  <c r="F13196" i="1" s="1"/>
  <c r="H13186" i="1"/>
  <c r="G13170" i="1"/>
  <c r="I13166" i="1"/>
  <c r="F13167" i="1"/>
  <c r="F13166" i="1" s="1"/>
  <c r="I13154" i="1"/>
  <c r="F13155" i="1"/>
  <c r="F13154" i="1" s="1"/>
  <c r="F13139" i="1"/>
  <c r="I13132" i="1"/>
  <c r="F13021" i="1"/>
  <c r="K12908" i="1"/>
  <c r="K12907" i="1" s="1"/>
  <c r="F13133" i="1"/>
  <c r="F13132" i="1" s="1"/>
  <c r="F13116" i="1"/>
  <c r="F13115" i="1" s="1"/>
  <c r="F13092" i="1"/>
  <c r="F13091" i="1" s="1"/>
  <c r="F13070" i="1"/>
  <c r="F13069" i="1" s="1"/>
  <c r="H13048" i="1"/>
  <c r="I13048" i="1"/>
  <c r="I13021" i="1"/>
  <c r="I13004" i="1"/>
  <c r="H12986" i="1"/>
  <c r="I12986" i="1"/>
  <c r="H12974" i="1"/>
  <c r="I12974" i="1"/>
  <c r="H12963" i="1"/>
  <c r="I12963" i="1"/>
  <c r="H12936" i="1"/>
  <c r="G12918" i="1"/>
  <c r="F12900" i="1"/>
  <c r="F12899" i="1" s="1"/>
  <c r="I12899" i="1"/>
  <c r="F12879" i="1"/>
  <c r="F12873" i="1"/>
  <c r="F12872" i="1" s="1"/>
  <c r="I12872" i="1"/>
  <c r="F12846" i="1"/>
  <c r="F12845" i="1" s="1"/>
  <c r="I12845" i="1"/>
  <c r="G12829" i="1"/>
  <c r="F12813" i="1"/>
  <c r="F12812" i="1" s="1"/>
  <c r="I12812" i="1"/>
  <c r="G12806" i="1"/>
  <c r="F12785" i="1"/>
  <c r="F12784" i="1" s="1"/>
  <c r="I12784" i="1"/>
  <c r="G12778" i="1"/>
  <c r="N12425" i="1"/>
  <c r="J12425" i="1"/>
  <c r="F12203" i="1"/>
  <c r="F12172" i="1"/>
  <c r="F12949" i="1"/>
  <c r="F12948" i="1" s="1"/>
  <c r="I12948" i="1"/>
  <c r="F12918" i="1"/>
  <c r="F12916" i="1"/>
  <c r="F12915" i="1" s="1"/>
  <c r="I12915" i="1"/>
  <c r="H12899" i="1"/>
  <c r="G12893" i="1"/>
  <c r="H12872" i="1"/>
  <c r="G12866" i="1"/>
  <c r="H12845" i="1"/>
  <c r="F12764" i="1"/>
  <c r="F12763" i="1" s="1"/>
  <c r="I12763" i="1"/>
  <c r="G12749" i="1"/>
  <c r="F12732" i="1"/>
  <c r="F12731" i="1" s="1"/>
  <c r="I12731" i="1"/>
  <c r="G12719" i="1"/>
  <c r="F12703" i="1"/>
  <c r="F12683" i="1"/>
  <c r="F12539" i="1"/>
  <c r="M12425" i="1"/>
  <c r="F12283" i="1"/>
  <c r="H13074" i="1"/>
  <c r="I13074" i="1"/>
  <c r="F13040" i="1"/>
  <c r="F12981" i="1"/>
  <c r="F12966" i="1"/>
  <c r="F12957" i="1"/>
  <c r="H12948" i="1"/>
  <c r="G12943" i="1"/>
  <c r="G12909" i="1"/>
  <c r="M12908" i="1"/>
  <c r="M12907" i="1" s="1"/>
  <c r="F12893" i="1"/>
  <c r="F12887" i="1"/>
  <c r="F12886" i="1" s="1"/>
  <c r="I12886" i="1"/>
  <c r="F12866" i="1"/>
  <c r="F12824" i="1"/>
  <c r="F12823" i="1" s="1"/>
  <c r="I12823" i="1"/>
  <c r="G12818" i="1"/>
  <c r="F12797" i="1"/>
  <c r="F12796" i="1" s="1"/>
  <c r="I12796" i="1"/>
  <c r="G12790" i="1"/>
  <c r="H13032" i="1"/>
  <c r="I13032" i="1"/>
  <c r="H13014" i="1"/>
  <c r="I13014" i="1"/>
  <c r="F12943" i="1"/>
  <c r="F12937" i="1"/>
  <c r="F12936" i="1" s="1"/>
  <c r="I12936" i="1"/>
  <c r="F12909" i="1"/>
  <c r="L12908" i="1"/>
  <c r="L12907" i="1" s="1"/>
  <c r="H12886" i="1"/>
  <c r="G12879" i="1"/>
  <c r="F12744" i="1"/>
  <c r="F12743" i="1" s="1"/>
  <c r="I12743" i="1"/>
  <c r="G12737" i="1"/>
  <c r="F12713" i="1"/>
  <c r="F12632" i="1"/>
  <c r="F12223" i="1"/>
  <c r="I12676" i="1"/>
  <c r="F12649" i="1"/>
  <c r="F12608" i="1"/>
  <c r="F12587" i="1"/>
  <c r="H12566" i="1"/>
  <c r="I12566" i="1"/>
  <c r="G12492" i="1"/>
  <c r="F12484" i="1"/>
  <c r="G12454" i="1"/>
  <c r="F12435" i="1"/>
  <c r="I12419" i="1"/>
  <c r="G12399" i="1"/>
  <c r="F12392" i="1"/>
  <c r="I12365" i="1"/>
  <c r="G12349" i="1"/>
  <c r="F12343" i="1"/>
  <c r="F12332" i="1"/>
  <c r="I12316" i="1"/>
  <c r="H12298" i="1"/>
  <c r="G12269" i="1"/>
  <c r="F12263" i="1"/>
  <c r="I12251" i="1"/>
  <c r="G12239" i="1"/>
  <c r="F12233" i="1"/>
  <c r="G12196" i="1"/>
  <c r="F12191" i="1"/>
  <c r="G12165" i="1"/>
  <c r="F12148" i="1"/>
  <c r="F12059" i="1"/>
  <c r="F12053" i="1"/>
  <c r="F12052" i="1" s="1"/>
  <c r="I12052" i="1"/>
  <c r="F11987" i="1"/>
  <c r="F11986" i="1" s="1"/>
  <c r="I11986" i="1"/>
  <c r="G11981" i="1"/>
  <c r="F11913" i="1"/>
  <c r="F12664" i="1"/>
  <c r="H12637" i="1"/>
  <c r="I12637" i="1"/>
  <c r="H12592" i="1"/>
  <c r="H12591" i="1" s="1"/>
  <c r="F12522" i="1"/>
  <c r="H12523" i="1"/>
  <c r="H12504" i="1"/>
  <c r="I12504" i="1"/>
  <c r="I12484" i="1"/>
  <c r="H12481" i="1"/>
  <c r="H12466" i="1"/>
  <c r="I12435" i="1"/>
  <c r="H12432" i="1"/>
  <c r="H12413" i="1"/>
  <c r="I12392" i="1"/>
  <c r="I12343" i="1"/>
  <c r="I12332" i="1"/>
  <c r="H12310" i="1"/>
  <c r="G12298" i="1"/>
  <c r="I12263" i="1"/>
  <c r="I12233" i="1"/>
  <c r="G12229" i="1"/>
  <c r="H12207" i="1"/>
  <c r="I12191" i="1"/>
  <c r="G12187" i="1"/>
  <c r="H12180" i="1"/>
  <c r="I12153" i="1"/>
  <c r="I12124" i="1"/>
  <c r="F12125" i="1"/>
  <c r="F12124" i="1" s="1"/>
  <c r="F12004" i="1"/>
  <c r="F12002" i="1"/>
  <c r="F12001" i="1" s="1"/>
  <c r="I12001" i="1"/>
  <c r="G11995" i="1"/>
  <c r="H11986" i="1"/>
  <c r="O11946" i="1"/>
  <c r="F11935" i="1"/>
  <c r="F11934" i="1" s="1"/>
  <c r="I11934" i="1"/>
  <c r="G11778" i="1"/>
  <c r="I12713" i="1"/>
  <c r="I12703" i="1"/>
  <c r="I12683" i="1"/>
  <c r="F12671" i="1"/>
  <c r="H12656" i="1"/>
  <c r="I12656" i="1"/>
  <c r="I12632" i="1"/>
  <c r="H12614" i="1"/>
  <c r="I12614" i="1"/>
  <c r="F12558" i="1"/>
  <c r="H12524" i="1"/>
  <c r="G12504" i="1"/>
  <c r="F12499" i="1"/>
  <c r="F12475" i="1"/>
  <c r="G12466" i="1"/>
  <c r="F12461" i="1"/>
  <c r="F12426" i="1"/>
  <c r="L12425" i="1"/>
  <c r="G12413" i="1"/>
  <c r="F12406" i="1"/>
  <c r="H12386" i="1"/>
  <c r="H12326" i="1"/>
  <c r="G12310" i="1"/>
  <c r="F12304" i="1"/>
  <c r="I12283" i="1"/>
  <c r="H12257" i="1"/>
  <c r="I12223" i="1"/>
  <c r="G12207" i="1"/>
  <c r="I12184" i="1"/>
  <c r="G12180" i="1"/>
  <c r="H12130" i="1"/>
  <c r="H12124" i="1"/>
  <c r="F12025" i="1"/>
  <c r="F12024" i="1" s="1"/>
  <c r="I12024" i="1"/>
  <c r="G12019" i="1"/>
  <c r="N11946" i="1"/>
  <c r="J11946" i="1"/>
  <c r="G11947" i="1"/>
  <c r="M11946" i="1"/>
  <c r="F11697" i="1"/>
  <c r="L11471" i="1"/>
  <c r="H12667" i="1"/>
  <c r="I12667" i="1"/>
  <c r="H12550" i="1"/>
  <c r="I12550" i="1"/>
  <c r="H12532" i="1"/>
  <c r="I12532" i="1"/>
  <c r="H12530" i="1"/>
  <c r="I12499" i="1"/>
  <c r="H12492" i="1"/>
  <c r="I12475" i="1"/>
  <c r="I12461" i="1"/>
  <c r="H12454" i="1"/>
  <c r="I12426" i="1"/>
  <c r="O12425" i="1"/>
  <c r="K12425" i="1"/>
  <c r="F12420" i="1"/>
  <c r="F12419" i="1" s="1"/>
  <c r="I12406" i="1"/>
  <c r="H12399" i="1"/>
  <c r="G12386" i="1"/>
  <c r="F12366" i="1"/>
  <c r="F12365" i="1" s="1"/>
  <c r="H12349" i="1"/>
  <c r="H12338" i="1"/>
  <c r="G12326" i="1"/>
  <c r="F12317" i="1"/>
  <c r="F12316" i="1" s="1"/>
  <c r="I12304" i="1"/>
  <c r="H12269" i="1"/>
  <c r="G12257" i="1"/>
  <c r="F12252" i="1"/>
  <c r="F12251" i="1" s="1"/>
  <c r="H12239" i="1"/>
  <c r="I12203" i="1"/>
  <c r="H12196" i="1"/>
  <c r="I12172" i="1"/>
  <c r="H12165" i="1"/>
  <c r="G12130" i="1"/>
  <c r="F12078" i="1"/>
  <c r="H12070" i="1"/>
  <c r="G12059" i="1"/>
  <c r="H12024" i="1"/>
  <c r="F11864" i="1"/>
  <c r="F11853" i="1"/>
  <c r="F11831" i="1"/>
  <c r="F11956" i="1"/>
  <c r="F11954" i="1"/>
  <c r="F11953" i="1" s="1"/>
  <c r="I11953" i="1"/>
  <c r="F11940" i="1"/>
  <c r="H11920" i="1"/>
  <c r="G11913" i="1"/>
  <c r="F11886" i="1"/>
  <c r="H11870" i="1"/>
  <c r="G11864" i="1"/>
  <c r="H11859" i="1"/>
  <c r="G11853" i="1"/>
  <c r="F11838" i="1"/>
  <c r="F11837" i="1" s="1"/>
  <c r="I11837" i="1"/>
  <c r="G11825" i="1"/>
  <c r="F11790" i="1"/>
  <c r="F11755" i="1"/>
  <c r="F11754" i="1" s="1"/>
  <c r="I11754" i="1"/>
  <c r="G11744" i="1"/>
  <c r="G11708" i="1"/>
  <c r="H10828" i="1"/>
  <c r="F10822" i="1"/>
  <c r="I12148" i="1"/>
  <c r="F12087" i="1"/>
  <c r="F12086" i="1" s="1"/>
  <c r="I12086" i="1"/>
  <c r="H12052" i="1"/>
  <c r="G12042" i="1"/>
  <c r="F12019" i="1"/>
  <c r="F12013" i="1"/>
  <c r="F12012" i="1" s="1"/>
  <c r="I12012" i="1"/>
  <c r="F11995" i="1"/>
  <c r="F11981" i="1"/>
  <c r="F11975" i="1"/>
  <c r="F11974" i="1" s="1"/>
  <c r="I11974" i="1"/>
  <c r="F11947" i="1"/>
  <c r="L11946" i="1"/>
  <c r="H11934" i="1"/>
  <c r="G11927" i="1"/>
  <c r="F11908" i="1"/>
  <c r="F11907" i="1" s="1"/>
  <c r="I11907" i="1"/>
  <c r="F11848" i="1"/>
  <c r="F11847" i="1" s="1"/>
  <c r="I11847" i="1"/>
  <c r="G11837" i="1"/>
  <c r="I11831" i="1"/>
  <c r="G11754" i="1"/>
  <c r="F11725" i="1"/>
  <c r="F11724" i="1" s="1"/>
  <c r="I11724" i="1"/>
  <c r="F11718" i="1"/>
  <c r="F11717" i="1" s="1"/>
  <c r="I11717" i="1"/>
  <c r="F11712" i="1"/>
  <c r="F11708" i="1"/>
  <c r="G12153" i="1"/>
  <c r="G12107" i="1"/>
  <c r="H12086" i="1"/>
  <c r="G12078" i="1"/>
  <c r="F12071" i="1"/>
  <c r="F12070" i="1" s="1"/>
  <c r="I12070" i="1"/>
  <c r="F12042" i="1"/>
  <c r="H12012" i="1"/>
  <c r="G12004" i="1"/>
  <c r="H11974" i="1"/>
  <c r="G11956" i="1"/>
  <c r="G11940" i="1"/>
  <c r="F11927" i="1"/>
  <c r="F11921" i="1"/>
  <c r="F11920" i="1" s="1"/>
  <c r="I11920" i="1"/>
  <c r="H11907" i="1"/>
  <c r="G11886" i="1"/>
  <c r="F11871" i="1"/>
  <c r="F11870" i="1" s="1"/>
  <c r="I11870" i="1"/>
  <c r="F11860" i="1"/>
  <c r="F11859" i="1" s="1"/>
  <c r="I11859" i="1"/>
  <c r="H11847" i="1"/>
  <c r="F11819" i="1"/>
  <c r="F11778" i="1"/>
  <c r="H11772" i="1"/>
  <c r="I11772" i="1"/>
  <c r="F11751" i="1"/>
  <c r="F11750" i="1" s="1"/>
  <c r="I11750" i="1"/>
  <c r="F11728" i="1"/>
  <c r="H11837" i="1"/>
  <c r="H11754" i="1"/>
  <c r="H11724" i="1"/>
  <c r="F11678" i="1"/>
  <c r="F11674" i="1"/>
  <c r="F11673" i="1" s="1"/>
  <c r="I11673" i="1"/>
  <c r="F11459" i="1"/>
  <c r="F11445" i="1"/>
  <c r="F11432" i="1"/>
  <c r="F11120" i="1"/>
  <c r="H11825" i="1"/>
  <c r="I11825" i="1"/>
  <c r="H11804" i="1"/>
  <c r="I11804" i="1"/>
  <c r="F11760" i="1"/>
  <c r="H11744" i="1"/>
  <c r="I11744" i="1"/>
  <c r="F11706" i="1"/>
  <c r="F11705" i="1" s="1"/>
  <c r="I11705" i="1"/>
  <c r="I11678" i="1"/>
  <c r="F11655" i="1"/>
  <c r="G11632" i="1"/>
  <c r="G11603" i="1"/>
  <c r="F11584" i="1"/>
  <c r="H11544" i="1"/>
  <c r="H11529" i="1"/>
  <c r="H11520" i="1"/>
  <c r="H11506" i="1"/>
  <c r="H11481" i="1"/>
  <c r="H11472" i="1"/>
  <c r="N11471" i="1"/>
  <c r="J11471" i="1"/>
  <c r="H11198" i="1"/>
  <c r="H11784" i="1"/>
  <c r="I11784" i="1"/>
  <c r="H11712" i="1"/>
  <c r="I11712" i="1"/>
  <c r="G11697" i="1"/>
  <c r="G11678" i="1"/>
  <c r="G11673" i="1"/>
  <c r="I11655" i="1"/>
  <c r="F11567" i="1"/>
  <c r="M11471" i="1"/>
  <c r="G11655" i="1"/>
  <c r="F11632" i="1"/>
  <c r="F11612" i="1"/>
  <c r="F11611" i="1" s="1"/>
  <c r="I11611" i="1"/>
  <c r="F11603" i="1"/>
  <c r="G11584" i="1"/>
  <c r="F11578" i="1"/>
  <c r="F11577" i="1" s="1"/>
  <c r="I11577" i="1"/>
  <c r="F11537" i="1"/>
  <c r="F11526" i="1"/>
  <c r="F11511" i="1"/>
  <c r="F11499" i="1"/>
  <c r="F11478" i="1"/>
  <c r="H11465" i="1"/>
  <c r="H11452" i="1"/>
  <c r="H11438" i="1"/>
  <c r="H11411" i="1"/>
  <c r="H11389" i="1"/>
  <c r="H11378" i="1"/>
  <c r="H11362" i="1"/>
  <c r="H11350" i="1"/>
  <c r="H11329" i="1"/>
  <c r="H11309" i="1"/>
  <c r="H11297" i="1"/>
  <c r="H11279" i="1"/>
  <c r="H11269" i="1"/>
  <c r="H11249" i="1"/>
  <c r="H11237" i="1"/>
  <c r="H11230" i="1"/>
  <c r="H11215" i="1"/>
  <c r="F11174" i="1"/>
  <c r="F11158" i="1"/>
  <c r="F11157" i="1" s="1"/>
  <c r="I11157" i="1"/>
  <c r="H11128" i="1"/>
  <c r="I11128" i="1"/>
  <c r="F10964" i="1"/>
  <c r="F10963" i="1" s="1"/>
  <c r="I10963" i="1"/>
  <c r="G10957" i="1"/>
  <c r="H11705" i="1"/>
  <c r="H11690" i="1"/>
  <c r="I11690" i="1"/>
  <c r="F11650" i="1"/>
  <c r="F11649" i="1" s="1"/>
  <c r="I11649" i="1"/>
  <c r="F11596" i="1"/>
  <c r="F11595" i="1" s="1"/>
  <c r="I11595" i="1"/>
  <c r="F11549" i="1"/>
  <c r="O11471" i="1"/>
  <c r="K11471" i="1"/>
  <c r="G11128" i="1"/>
  <c r="F11395" i="1"/>
  <c r="F11384" i="1"/>
  <c r="F11372" i="1"/>
  <c r="F11356" i="1"/>
  <c r="F11344" i="1"/>
  <c r="F11315" i="1"/>
  <c r="F11303" i="1"/>
  <c r="F11285" i="1"/>
  <c r="F11275" i="1"/>
  <c r="F11253" i="1"/>
  <c r="F11242" i="1"/>
  <c r="F11233" i="1"/>
  <c r="F11222" i="1"/>
  <c r="F11203" i="1"/>
  <c r="G11174" i="1"/>
  <c r="F11137" i="1"/>
  <c r="F11136" i="1" s="1"/>
  <c r="I11136" i="1"/>
  <c r="H11109" i="1"/>
  <c r="F11070" i="1"/>
  <c r="F11069" i="1" s="1"/>
  <c r="I11069" i="1"/>
  <c r="G11062" i="1"/>
  <c r="F11055" i="1"/>
  <c r="F11054" i="1" s="1"/>
  <c r="I11054" i="1"/>
  <c r="F11046" i="1"/>
  <c r="F11045" i="1" s="1"/>
  <c r="I11045" i="1"/>
  <c r="F11024" i="1"/>
  <c r="H11157" i="1"/>
  <c r="I11120" i="1"/>
  <c r="F11093" i="1"/>
  <c r="F11092" i="1" s="1"/>
  <c r="I11092" i="1"/>
  <c r="G11074" i="1"/>
  <c r="F11051" i="1"/>
  <c r="G11036" i="1"/>
  <c r="F10984" i="1"/>
  <c r="G10970" i="1"/>
  <c r="F10937" i="1"/>
  <c r="F10936" i="1" s="1"/>
  <c r="I10936" i="1"/>
  <c r="G11024" i="1"/>
  <c r="G11003" i="1"/>
  <c r="L10996" i="1"/>
  <c r="O10996" i="1"/>
  <c r="K10996" i="1"/>
  <c r="F10978" i="1"/>
  <c r="F10977" i="1" s="1"/>
  <c r="I10977" i="1"/>
  <c r="F10957" i="1"/>
  <c r="F10920" i="1"/>
  <c r="F10909" i="1"/>
  <c r="F10875" i="1"/>
  <c r="H11180" i="1"/>
  <c r="I11180" i="1"/>
  <c r="F11110" i="1"/>
  <c r="F11109" i="1" s="1"/>
  <c r="I11109" i="1"/>
  <c r="G11102" i="1"/>
  <c r="G11051" i="1"/>
  <c r="F11036" i="1"/>
  <c r="F11032" i="1"/>
  <c r="F11031" i="1" s="1"/>
  <c r="I11031" i="1"/>
  <c r="F11007" i="1"/>
  <c r="F11006" i="1" s="1"/>
  <c r="I11006" i="1"/>
  <c r="F10998" i="1"/>
  <c r="F10997" i="1" s="1"/>
  <c r="I10997" i="1"/>
  <c r="N10996" i="1"/>
  <c r="J10996" i="1"/>
  <c r="F10991" i="1"/>
  <c r="F10990" i="1" s="1"/>
  <c r="I10990" i="1"/>
  <c r="G10984" i="1"/>
  <c r="F10970" i="1"/>
  <c r="F10840" i="1"/>
  <c r="F10903" i="1"/>
  <c r="F10887" i="1"/>
  <c r="H10920" i="1"/>
  <c r="F10914" i="1"/>
  <c r="H10869" i="1"/>
  <c r="F10854" i="1"/>
  <c r="F10810" i="1"/>
  <c r="G10920" i="1"/>
  <c r="H10897" i="1"/>
  <c r="H10881" i="1"/>
  <c r="H10840" i="1"/>
  <c r="F10834" i="1"/>
  <c r="I10920" i="1"/>
  <c r="I10869" i="1"/>
  <c r="I10840" i="1"/>
  <c r="I10828" i="1"/>
  <c r="I10810" i="1"/>
  <c r="J8229" i="1"/>
  <c r="F8229" i="1" s="1"/>
  <c r="K2407" i="1"/>
  <c r="G2577" i="1"/>
  <c r="G2502" i="1"/>
  <c r="G2666" i="1"/>
  <c r="G2664" i="1"/>
  <c r="G2663" i="1"/>
  <c r="G2656" i="1"/>
  <c r="G2576" i="1"/>
  <c r="G2574" i="1"/>
  <c r="G2559" i="1"/>
  <c r="G2557" i="1"/>
  <c r="G2553" i="1"/>
  <c r="G2544" i="1"/>
  <c r="G2542" i="1"/>
  <c r="G2520" i="1"/>
  <c r="G2517" i="1"/>
  <c r="G2540" i="1"/>
  <c r="G2511" i="1"/>
  <c r="G2505" i="1"/>
  <c r="G2506" i="1"/>
  <c r="G2507" i="1"/>
  <c r="G2504" i="1"/>
  <c r="G2494" i="1"/>
  <c r="G2483" i="1"/>
  <c r="G2481" i="1"/>
  <c r="G2478" i="1"/>
  <c r="G2466" i="1"/>
  <c r="G2462" i="1"/>
  <c r="G2445" i="1"/>
  <c r="G2433" i="1"/>
  <c r="G2419" i="1"/>
  <c r="G2417" i="1"/>
  <c r="G2407" i="1"/>
  <c r="J2394" i="1"/>
  <c r="K2394" i="1"/>
  <c r="L2394" i="1"/>
  <c r="M2394" i="1"/>
  <c r="N2394" i="1"/>
  <c r="O2394" i="1"/>
  <c r="G2395" i="1"/>
  <c r="G2404" i="1"/>
  <c r="G2403" i="1"/>
  <c r="G2399" i="1"/>
  <c r="I2395" i="1"/>
  <c r="F2395" i="1" s="1"/>
  <c r="H2395" i="1"/>
  <c r="F2476" i="1"/>
  <c r="F2480" i="1"/>
  <c r="O2537" i="1"/>
  <c r="F2577" i="1"/>
  <c r="O2575" i="1"/>
  <c r="J2575" i="1"/>
  <c r="K2575" i="1"/>
  <c r="L2575" i="1"/>
  <c r="M2575" i="1"/>
  <c r="N2575" i="1"/>
  <c r="F8226" i="1"/>
  <c r="K8226" i="1"/>
  <c r="I8226" i="1" s="1"/>
  <c r="F8634" i="1"/>
  <c r="K8634" i="1"/>
  <c r="G8634" i="1" s="1"/>
  <c r="J8246" i="1"/>
  <c r="K8246" i="1" s="1"/>
  <c r="G8246" i="1" s="1"/>
  <c r="J8230" i="1"/>
  <c r="F8230" i="1" s="1"/>
  <c r="J8225" i="1"/>
  <c r="F8225" i="1" s="1"/>
  <c r="J8223" i="1"/>
  <c r="K8223" i="1" s="1"/>
  <c r="G8223" i="1" s="1"/>
  <c r="J8222" i="1"/>
  <c r="K8222" i="1" s="1"/>
  <c r="G8222" i="1" s="1"/>
  <c r="G2424" i="1"/>
  <c r="G10679" i="1"/>
  <c r="K10679" i="1"/>
  <c r="I10679" i="1" s="1"/>
  <c r="F10679" i="1" s="1"/>
  <c r="J10668" i="1"/>
  <c r="K10668" i="1" s="1"/>
  <c r="I10668" i="1" s="1"/>
  <c r="F10668" i="1" s="1"/>
  <c r="K2424" i="1"/>
  <c r="I2424" i="1" s="1"/>
  <c r="F2424" i="1" s="1"/>
  <c r="G10206" i="1"/>
  <c r="G10212" i="1"/>
  <c r="G9616" i="1"/>
  <c r="G10095" i="1"/>
  <c r="G9614" i="1"/>
  <c r="H9614" i="1"/>
  <c r="I9614" i="1"/>
  <c r="F9614" i="1" s="1"/>
  <c r="G9615" i="1"/>
  <c r="H9615" i="1"/>
  <c r="I9615" i="1"/>
  <c r="F9615" i="1" s="1"/>
  <c r="K9616" i="1"/>
  <c r="I9616" i="1" s="1"/>
  <c r="F9616" i="1" s="1"/>
  <c r="H9616" i="1" s="1"/>
  <c r="G10099" i="1"/>
  <c r="G10114" i="1"/>
  <c r="G10128" i="1"/>
  <c r="G10130" i="1"/>
  <c r="G10131" i="1"/>
  <c r="G10135" i="1"/>
  <c r="G10138" i="1"/>
  <c r="G10144" i="1"/>
  <c r="I10197" i="1"/>
  <c r="F10197" i="1" s="1"/>
  <c r="G10197" i="1"/>
  <c r="I10117" i="1"/>
  <c r="K10138" i="1"/>
  <c r="I10138" i="1" s="1"/>
  <c r="F10138" i="1" s="1"/>
  <c r="K10135" i="1"/>
  <c r="I10135" i="1" s="1"/>
  <c r="F10135" i="1" s="1"/>
  <c r="K10131" i="1"/>
  <c r="I10131" i="1" s="1"/>
  <c r="F10131" i="1" s="1"/>
  <c r="K10130" i="1"/>
  <c r="I10130" i="1" s="1"/>
  <c r="F10130" i="1" s="1"/>
  <c r="K10128" i="1"/>
  <c r="I10128" i="1" s="1"/>
  <c r="F10128" i="1" s="1"/>
  <c r="K10114" i="1"/>
  <c r="I10114" i="1" s="1"/>
  <c r="F10114" i="1" s="1"/>
  <c r="K10099" i="1"/>
  <c r="I10099" i="1" s="1"/>
  <c r="F10099" i="1" s="1"/>
  <c r="K10095" i="1"/>
  <c r="I10192" i="1"/>
  <c r="F10192" i="1" s="1"/>
  <c r="G10192" i="1"/>
  <c r="K10212" i="1"/>
  <c r="I10212" i="1" s="1"/>
  <c r="F10212" i="1" s="1"/>
  <c r="K10206" i="1"/>
  <c r="I10206" i="1" s="1"/>
  <c r="F10206" i="1" s="1"/>
  <c r="J10662" i="1"/>
  <c r="K10662" i="1" s="1"/>
  <c r="I10662" i="1" s="1"/>
  <c r="F10662" i="1" s="1"/>
  <c r="I10674" i="1"/>
  <c r="J6297" i="1"/>
  <c r="J62" i="1"/>
  <c r="O193" i="1"/>
  <c r="I13865" i="1" l="1"/>
  <c r="I13864" i="1" s="1"/>
  <c r="F14341" i="1"/>
  <c r="F14340" i="1" s="1"/>
  <c r="G12908" i="1"/>
  <c r="G12907" i="1" s="1"/>
  <c r="I11946" i="1"/>
  <c r="G11471" i="1"/>
  <c r="I12425" i="1"/>
  <c r="F12908" i="1"/>
  <c r="F12907" i="1" s="1"/>
  <c r="I12908" i="1"/>
  <c r="I12907" i="1" s="1"/>
  <c r="I13389" i="1"/>
  <c r="I13388" i="1" s="1"/>
  <c r="G13865" i="1"/>
  <c r="G13864" i="1" s="1"/>
  <c r="H14341" i="1"/>
  <c r="H14340" i="1" s="1"/>
  <c r="F13865" i="1"/>
  <c r="F13864" i="1" s="1"/>
  <c r="H12908" i="1"/>
  <c r="H12907" i="1" s="1"/>
  <c r="G10996" i="1"/>
  <c r="H10996" i="1"/>
  <c r="I11471" i="1"/>
  <c r="H11946" i="1"/>
  <c r="G12425" i="1"/>
  <c r="H13389" i="1"/>
  <c r="H13388" i="1" s="1"/>
  <c r="F11471" i="1"/>
  <c r="I10996" i="1"/>
  <c r="H11471" i="1"/>
  <c r="F11946" i="1"/>
  <c r="H13865" i="1"/>
  <c r="H13864" i="1" s="1"/>
  <c r="F10996" i="1"/>
  <c r="F12425" i="1"/>
  <c r="F13389" i="1"/>
  <c r="F13388" i="1" s="1"/>
  <c r="G11946" i="1"/>
  <c r="H12522" i="1"/>
  <c r="H12425" i="1" s="1"/>
  <c r="G2394" i="1"/>
  <c r="I2394" i="1"/>
  <c r="F2394" i="1" s="1"/>
  <c r="F8246" i="1"/>
  <c r="H8246" i="1" s="1"/>
  <c r="K8230" i="1"/>
  <c r="I8230" i="1" s="1"/>
  <c r="F8223" i="1"/>
  <c r="H8223" i="1" s="1"/>
  <c r="F8222" i="1"/>
  <c r="H8222" i="1" s="1"/>
  <c r="H10130" i="1"/>
  <c r="G8226" i="1"/>
  <c r="H8226" i="1" s="1"/>
  <c r="G10668" i="1"/>
  <c r="H10668" i="1" s="1"/>
  <c r="K8229" i="1"/>
  <c r="I8229" i="1" s="1"/>
  <c r="K8225" i="1"/>
  <c r="I8225" i="1" s="1"/>
  <c r="I8246" i="1"/>
  <c r="I8222" i="1"/>
  <c r="H10679" i="1"/>
  <c r="I8223" i="1"/>
  <c r="H8634" i="1"/>
  <c r="I8634" i="1"/>
  <c r="H10114" i="1"/>
  <c r="H10135" i="1"/>
  <c r="H2424" i="1"/>
  <c r="H10128" i="1"/>
  <c r="H10138" i="1"/>
  <c r="G10662" i="1"/>
  <c r="H10662" i="1" s="1"/>
  <c r="H10212" i="1"/>
  <c r="H10099" i="1"/>
  <c r="H10131" i="1"/>
  <c r="K10144" i="1"/>
  <c r="I10144" i="1" s="1"/>
  <c r="F10144" i="1" s="1"/>
  <c r="H10144" i="1" s="1"/>
  <c r="K2562" i="1"/>
  <c r="K2672" i="1"/>
  <c r="G2672" i="1" s="1"/>
  <c r="K2548" i="1"/>
  <c r="G2548" i="1" s="1"/>
  <c r="K2547" i="1"/>
  <c r="K2480" i="1"/>
  <c r="G2480" i="1" s="1"/>
  <c r="K2476" i="1"/>
  <c r="G2476" i="1" s="1"/>
  <c r="K2474" i="1"/>
  <c r="K2472" i="1"/>
  <c r="G2472" i="1" s="1"/>
  <c r="K2471" i="1"/>
  <c r="G2471" i="1" s="1"/>
  <c r="K2459" i="1"/>
  <c r="K2465" i="1"/>
  <c r="G2465" i="1" s="1"/>
  <c r="K2464" i="1"/>
  <c r="G2464" i="1" s="1"/>
  <c r="K2448" i="1"/>
  <c r="K2449" i="1"/>
  <c r="G2449" i="1" s="1"/>
  <c r="K2450" i="1"/>
  <c r="K2447" i="1"/>
  <c r="I2547" i="1" l="1"/>
  <c r="F2547" i="1" s="1"/>
  <c r="G2547" i="1"/>
  <c r="G8229" i="1"/>
  <c r="H8229" i="1" s="1"/>
  <c r="G8230" i="1"/>
  <c r="H8230" i="1" s="1"/>
  <c r="G8225" i="1"/>
  <c r="H8225" i="1" s="1"/>
  <c r="I2548" i="1"/>
  <c r="F2548" i="1" s="1"/>
  <c r="K2418" i="1"/>
  <c r="G2418" i="1" s="1"/>
  <c r="K2416" i="1"/>
  <c r="G2416" i="1" s="1"/>
  <c r="K2415" i="1"/>
  <c r="G2415" i="1" s="1"/>
  <c r="K2412" i="1"/>
  <c r="G2412" i="1" s="1"/>
  <c r="K2410" i="1"/>
  <c r="G2410" i="1" s="1"/>
  <c r="K2406" i="1"/>
  <c r="G2406" i="1" s="1"/>
  <c r="K2397" i="1"/>
  <c r="G2397" i="1" s="1"/>
  <c r="I10175" i="1" l="1"/>
  <c r="I10173" i="1"/>
  <c r="I10134" i="1"/>
  <c r="I10097" i="1"/>
  <c r="G10097" i="1"/>
  <c r="F10097" i="1"/>
  <c r="I10095" i="1"/>
  <c r="F10095" i="1" s="1"/>
  <c r="I10086" i="1"/>
  <c r="I9715" i="1"/>
  <c r="G9715" i="1"/>
  <c r="F9715" i="1"/>
  <c r="I9694" i="1"/>
  <c r="G9694" i="1"/>
  <c r="F9694" i="1"/>
  <c r="I9604" i="1"/>
  <c r="G9604" i="1"/>
  <c r="F9604" i="1"/>
  <c r="I9603" i="1"/>
  <c r="G9603" i="1"/>
  <c r="F9603" i="1"/>
  <c r="I9602" i="1"/>
  <c r="G9602" i="1"/>
  <c r="F9602" i="1"/>
  <c r="I9601" i="1"/>
  <c r="G9601" i="1"/>
  <c r="F9601" i="1"/>
  <c r="I9570" i="1"/>
  <c r="G9570" i="1"/>
  <c r="F9570" i="1"/>
  <c r="I9567" i="1"/>
  <c r="G9567" i="1"/>
  <c r="F9567" i="1"/>
  <c r="I9562" i="1"/>
  <c r="G9562" i="1"/>
  <c r="F9562" i="1"/>
  <c r="I9561" i="1"/>
  <c r="G9561" i="1"/>
  <c r="F9561" i="1"/>
  <c r="I9558" i="1"/>
  <c r="G9558" i="1"/>
  <c r="F9558" i="1"/>
  <c r="I9552" i="1"/>
  <c r="G9552" i="1"/>
  <c r="F9552" i="1"/>
  <c r="I6030" i="1"/>
  <c r="G6030" i="1"/>
  <c r="F6030" i="1"/>
  <c r="I6029" i="1"/>
  <c r="G6029" i="1"/>
  <c r="F6029" i="1"/>
  <c r="I6028" i="1"/>
  <c r="G6028" i="1"/>
  <c r="F6028" i="1"/>
  <c r="I5918" i="1"/>
  <c r="G5918" i="1"/>
  <c r="F5918" i="1"/>
  <c r="I5888" i="1"/>
  <c r="G5888" i="1"/>
  <c r="F5888" i="1"/>
  <c r="I5847" i="1"/>
  <c r="G5847" i="1"/>
  <c r="F5847" i="1"/>
  <c r="I5846" i="1"/>
  <c r="G5846" i="1"/>
  <c r="F5846" i="1"/>
  <c r="I5845" i="1"/>
  <c r="G5845" i="1"/>
  <c r="F5845" i="1"/>
  <c r="I5815" i="1"/>
  <c r="G5815" i="1"/>
  <c r="F5815" i="1"/>
  <c r="I5812" i="1"/>
  <c r="G5812" i="1"/>
  <c r="F5812" i="1"/>
  <c r="I5800" i="1"/>
  <c r="G5800" i="1"/>
  <c r="F5800" i="1"/>
  <c r="I5791" i="1"/>
  <c r="G5791" i="1"/>
  <c r="F5791" i="1"/>
  <c r="I5790" i="1"/>
  <c r="G5790" i="1"/>
  <c r="F5790" i="1"/>
  <c r="I5789" i="1"/>
  <c r="G5789" i="1"/>
  <c r="F5789" i="1"/>
  <c r="I5788" i="1"/>
  <c r="G5788" i="1"/>
  <c r="F5788" i="1"/>
  <c r="I5760" i="1"/>
  <c r="G5760" i="1"/>
  <c r="F5760" i="1"/>
  <c r="I5757" i="1"/>
  <c r="G5757" i="1"/>
  <c r="F5757" i="1"/>
  <c r="I5749" i="1"/>
  <c r="G5749" i="1"/>
  <c r="F5749" i="1"/>
  <c r="I5748" i="1"/>
  <c r="G5748" i="1"/>
  <c r="F5748" i="1"/>
  <c r="I5739" i="1"/>
  <c r="G5739" i="1"/>
  <c r="F5739" i="1"/>
  <c r="I3646" i="1"/>
  <c r="G3646" i="1"/>
  <c r="F3646" i="1"/>
  <c r="I3645" i="1"/>
  <c r="G3645" i="1"/>
  <c r="F3645" i="1"/>
  <c r="I3644" i="1"/>
  <c r="G3644" i="1"/>
  <c r="F3644" i="1"/>
  <c r="I3622" i="1"/>
  <c r="G3622" i="1"/>
  <c r="F3622" i="1"/>
  <c r="I3534" i="1"/>
  <c r="G3534" i="1"/>
  <c r="F3534" i="1"/>
  <c r="I3522" i="1"/>
  <c r="G3522" i="1"/>
  <c r="F3522" i="1"/>
  <c r="I3519" i="1"/>
  <c r="G3519" i="1"/>
  <c r="F3519" i="1"/>
  <c r="I3501" i="1"/>
  <c r="G3501" i="1"/>
  <c r="F3501" i="1"/>
  <c r="I3498" i="1"/>
  <c r="G3498" i="1"/>
  <c r="F3498" i="1"/>
  <c r="I3434" i="1"/>
  <c r="G3434" i="1"/>
  <c r="F3434" i="1"/>
  <c r="I3430" i="1"/>
  <c r="G3430" i="1"/>
  <c r="F3430" i="1"/>
  <c r="I3428" i="1"/>
  <c r="G3428" i="1"/>
  <c r="F3428" i="1"/>
  <c r="I3427" i="1"/>
  <c r="G3427" i="1"/>
  <c r="F3427" i="1"/>
  <c r="I3426" i="1"/>
  <c r="G3426" i="1"/>
  <c r="F3426" i="1"/>
  <c r="I3425" i="1"/>
  <c r="G3425" i="1"/>
  <c r="F3425" i="1"/>
  <c r="I3420" i="1"/>
  <c r="G3420" i="1"/>
  <c r="F3420" i="1"/>
  <c r="I3419" i="1"/>
  <c r="G3419" i="1"/>
  <c r="F3419" i="1"/>
  <c r="I3418" i="1"/>
  <c r="G3418" i="1"/>
  <c r="F3418" i="1"/>
  <c r="I3413" i="1"/>
  <c r="G3413" i="1"/>
  <c r="F3413" i="1"/>
  <c r="I3404" i="1"/>
  <c r="G3404" i="1"/>
  <c r="F3404" i="1"/>
  <c r="I3403" i="1"/>
  <c r="G3403" i="1"/>
  <c r="F3403" i="1"/>
  <c r="I3402" i="1"/>
  <c r="G3402" i="1"/>
  <c r="F3402" i="1"/>
  <c r="I3401" i="1"/>
  <c r="G3401" i="1"/>
  <c r="F3401" i="1"/>
  <c r="I3378" i="1"/>
  <c r="G3378" i="1"/>
  <c r="F3378" i="1"/>
  <c r="I3373" i="1"/>
  <c r="G3373" i="1"/>
  <c r="F3373" i="1"/>
  <c r="I3372" i="1"/>
  <c r="G3372" i="1"/>
  <c r="F3372" i="1"/>
  <c r="I3371" i="1"/>
  <c r="G3371" i="1"/>
  <c r="F3371" i="1"/>
  <c r="I3370" i="1"/>
  <c r="G3370" i="1"/>
  <c r="F3370" i="1"/>
  <c r="I3367" i="1"/>
  <c r="G3367" i="1"/>
  <c r="F3367" i="1"/>
  <c r="I3365" i="1"/>
  <c r="G3365" i="1"/>
  <c r="F3365" i="1"/>
  <c r="I3362" i="1"/>
  <c r="G3362" i="1"/>
  <c r="F3362" i="1"/>
  <c r="I3361" i="1"/>
  <c r="G3361" i="1"/>
  <c r="F3361" i="1"/>
  <c r="I3352" i="1"/>
  <c r="G3352" i="1"/>
  <c r="F3352" i="1"/>
  <c r="I2687" i="1"/>
  <c r="G2687" i="1"/>
  <c r="F2687" i="1"/>
  <c r="I2686" i="1"/>
  <c r="G2686" i="1"/>
  <c r="F2686" i="1"/>
  <c r="I2685" i="1"/>
  <c r="G2685" i="1"/>
  <c r="F2685" i="1"/>
  <c r="I2562" i="1"/>
  <c r="G2562" i="1"/>
  <c r="F2562" i="1"/>
  <c r="I2474" i="1"/>
  <c r="G2474" i="1"/>
  <c r="F2474" i="1"/>
  <c r="I2472" i="1"/>
  <c r="F2472" i="1" s="1"/>
  <c r="I2471" i="1"/>
  <c r="F2471" i="1" s="1"/>
  <c r="I2466" i="1"/>
  <c r="F2466" i="1" s="1"/>
  <c r="I2465" i="1"/>
  <c r="F2465" i="1" s="1"/>
  <c r="I2464" i="1"/>
  <c r="F2464" i="1" s="1"/>
  <c r="I2459" i="1"/>
  <c r="G2459" i="1"/>
  <c r="F2459" i="1"/>
  <c r="I2450" i="1"/>
  <c r="G2450" i="1"/>
  <c r="F2450" i="1"/>
  <c r="I2449" i="1"/>
  <c r="F2449" i="1" s="1"/>
  <c r="I2448" i="1"/>
  <c r="G2448" i="1"/>
  <c r="F2448" i="1"/>
  <c r="I2447" i="1"/>
  <c r="G2447" i="1"/>
  <c r="F2447" i="1"/>
  <c r="I2418" i="1"/>
  <c r="F2418" i="1" s="1"/>
  <c r="I2416" i="1"/>
  <c r="F2416" i="1" s="1"/>
  <c r="I2415" i="1"/>
  <c r="F2415" i="1" s="1"/>
  <c r="I2412" i="1"/>
  <c r="F2412" i="1" s="1"/>
  <c r="I2410" i="1"/>
  <c r="F2410" i="1" s="1"/>
  <c r="I2407" i="1"/>
  <c r="F2407" i="1" s="1"/>
  <c r="I2406" i="1"/>
  <c r="F2406" i="1" s="1"/>
  <c r="I2397" i="1"/>
  <c r="F2397" i="1" s="1"/>
  <c r="L28156" i="1"/>
  <c r="L28150" i="1"/>
  <c r="L28143" i="1"/>
  <c r="L28136" i="1"/>
  <c r="L28129" i="1"/>
  <c r="L28123" i="1"/>
  <c r="L28102" i="1"/>
  <c r="L28086" i="1"/>
  <c r="L28080" i="1"/>
  <c r="L28075" i="1"/>
  <c r="L28069" i="1"/>
  <c r="L28063" i="1"/>
  <c r="L28053" i="1"/>
  <c r="L28047" i="1"/>
  <c r="L28041" i="1"/>
  <c r="L28035" i="1"/>
  <c r="L28020" i="1"/>
  <c r="L28006" i="1"/>
  <c r="L28000" i="1"/>
  <c r="L27994" i="1"/>
  <c r="L27988" i="1"/>
  <c r="L27976" i="1"/>
  <c r="L27970" i="1"/>
  <c r="L27966" i="1"/>
  <c r="L27960" i="1"/>
  <c r="L27944" i="1"/>
  <c r="L27940" i="1"/>
  <c r="L27933" i="1"/>
  <c r="L27928" i="1"/>
  <c r="L27924" i="1"/>
  <c r="L27921" i="1"/>
  <c r="L27913" i="1"/>
  <c r="L27906" i="1"/>
  <c r="L27894" i="1"/>
  <c r="L27889" i="1"/>
  <c r="L27871" i="1"/>
  <c r="L27865" i="1"/>
  <c r="L27848" i="1"/>
  <c r="L27827" i="1"/>
  <c r="L27819" i="1"/>
  <c r="L27811" i="1"/>
  <c r="L27800" i="1"/>
  <c r="L27793" i="1"/>
  <c r="L27783" i="1"/>
  <c r="L27765" i="1"/>
  <c r="L27760" i="1"/>
  <c r="L27753" i="1"/>
  <c r="L27745" i="1"/>
  <c r="L27742" i="1"/>
  <c r="L27736" i="1"/>
  <c r="L27727" i="1"/>
  <c r="L27722" i="1"/>
  <c r="L27715" i="1"/>
  <c r="L27697" i="1"/>
  <c r="L27694" i="1"/>
  <c r="L27688" i="1"/>
  <c r="L27680" i="1"/>
  <c r="L27674" i="1"/>
  <c r="L27667" i="1"/>
  <c r="L27660" i="1"/>
  <c r="L27653" i="1"/>
  <c r="L27647" i="1"/>
  <c r="L27626" i="1"/>
  <c r="L27610" i="1"/>
  <c r="L27604" i="1"/>
  <c r="L27599" i="1"/>
  <c r="L27593" i="1"/>
  <c r="L27587" i="1"/>
  <c r="L27577" i="1"/>
  <c r="L27571" i="1"/>
  <c r="L27565" i="1"/>
  <c r="L27559" i="1"/>
  <c r="L27544" i="1"/>
  <c r="L27530" i="1"/>
  <c r="L27524" i="1"/>
  <c r="L27518" i="1"/>
  <c r="L27512" i="1"/>
  <c r="L27500" i="1"/>
  <c r="L27494" i="1"/>
  <c r="L27490" i="1"/>
  <c r="L27484" i="1"/>
  <c r="L27468" i="1"/>
  <c r="L27464" i="1"/>
  <c r="L27457" i="1"/>
  <c r="L27452" i="1"/>
  <c r="L27448" i="1"/>
  <c r="L27445" i="1"/>
  <c r="L27437" i="1"/>
  <c r="L27430" i="1"/>
  <c r="L27418" i="1"/>
  <c r="L27413" i="1"/>
  <c r="L27395" i="1"/>
  <c r="L27389" i="1"/>
  <c r="L27372" i="1"/>
  <c r="L27351" i="1"/>
  <c r="L27343" i="1"/>
  <c r="L27335" i="1"/>
  <c r="L27324" i="1"/>
  <c r="L27317" i="1"/>
  <c r="L27307" i="1"/>
  <c r="L27289" i="1"/>
  <c r="L27284" i="1"/>
  <c r="L27277" i="1"/>
  <c r="L27269" i="1"/>
  <c r="L27266" i="1"/>
  <c r="L27260" i="1"/>
  <c r="L27251" i="1"/>
  <c r="L27246" i="1"/>
  <c r="L27239" i="1"/>
  <c r="L27221" i="1"/>
  <c r="L27218" i="1"/>
  <c r="L27212" i="1"/>
  <c r="L27204" i="1"/>
  <c r="L27198" i="1"/>
  <c r="L27191" i="1"/>
  <c r="L27184" i="1"/>
  <c r="L27177" i="1"/>
  <c r="L27171" i="1"/>
  <c r="L27150" i="1"/>
  <c r="L27134" i="1"/>
  <c r="L27128" i="1"/>
  <c r="L27123" i="1"/>
  <c r="L27117" i="1"/>
  <c r="L27111" i="1"/>
  <c r="L27101" i="1"/>
  <c r="L27095" i="1"/>
  <c r="L27089" i="1"/>
  <c r="L27083" i="1"/>
  <c r="L27068" i="1"/>
  <c r="L27054" i="1"/>
  <c r="L27048" i="1"/>
  <c r="L27042" i="1"/>
  <c r="L27036" i="1"/>
  <c r="L27024" i="1"/>
  <c r="L27018" i="1"/>
  <c r="L27014" i="1"/>
  <c r="L27008" i="1"/>
  <c r="L26992" i="1"/>
  <c r="L26988" i="1"/>
  <c r="L26981" i="1"/>
  <c r="L26976" i="1"/>
  <c r="L26972" i="1"/>
  <c r="L26969" i="1"/>
  <c r="L26961" i="1"/>
  <c r="L26954" i="1"/>
  <c r="L26942" i="1"/>
  <c r="L26937" i="1"/>
  <c r="L26919" i="1"/>
  <c r="L26913" i="1"/>
  <c r="L26896" i="1"/>
  <c r="L26875" i="1"/>
  <c r="L26867" i="1"/>
  <c r="L26859" i="1"/>
  <c r="L26848" i="1"/>
  <c r="L26841" i="1"/>
  <c r="L26831" i="1"/>
  <c r="L26813" i="1"/>
  <c r="L26808" i="1"/>
  <c r="L26801" i="1"/>
  <c r="L26793" i="1"/>
  <c r="L26790" i="1"/>
  <c r="L26784" i="1"/>
  <c r="L26775" i="1"/>
  <c r="L26770" i="1"/>
  <c r="L26763" i="1"/>
  <c r="L26744" i="1"/>
  <c r="L26741" i="1"/>
  <c r="L26735" i="1"/>
  <c r="L26726" i="1"/>
  <c r="L26720" i="1"/>
  <c r="L26713" i="1"/>
  <c r="L26706" i="1"/>
  <c r="L26699" i="1"/>
  <c r="L26693" i="1"/>
  <c r="L26672" i="1"/>
  <c r="L26656" i="1"/>
  <c r="L26650" i="1"/>
  <c r="L26645" i="1"/>
  <c r="L26639" i="1"/>
  <c r="L26633" i="1"/>
  <c r="L26623" i="1"/>
  <c r="L26617" i="1"/>
  <c r="L26611" i="1"/>
  <c r="L26605" i="1"/>
  <c r="L26590" i="1"/>
  <c r="L26576" i="1"/>
  <c r="L26570" i="1"/>
  <c r="L26564" i="1"/>
  <c r="L26558" i="1"/>
  <c r="L26546" i="1"/>
  <c r="L26540" i="1"/>
  <c r="L26536" i="1"/>
  <c r="L26530" i="1"/>
  <c r="L26514" i="1"/>
  <c r="L26510" i="1"/>
  <c r="L26503" i="1"/>
  <c r="L26498" i="1"/>
  <c r="L26494" i="1"/>
  <c r="L26491" i="1"/>
  <c r="L26483" i="1"/>
  <c r="L26476" i="1"/>
  <c r="L26464" i="1"/>
  <c r="L26459" i="1"/>
  <c r="L26441" i="1"/>
  <c r="L26435" i="1"/>
  <c r="L26418" i="1"/>
  <c r="L26397" i="1"/>
  <c r="L26389" i="1"/>
  <c r="L26381" i="1"/>
  <c r="L26370" i="1"/>
  <c r="L26363" i="1"/>
  <c r="L26353" i="1"/>
  <c r="L26335" i="1"/>
  <c r="L26330" i="1"/>
  <c r="L26323" i="1"/>
  <c r="L26315" i="1"/>
  <c r="L26312" i="1"/>
  <c r="L26306" i="1"/>
  <c r="L26297" i="1"/>
  <c r="L26292" i="1"/>
  <c r="L26285" i="1"/>
  <c r="L26267" i="1"/>
  <c r="L26264" i="1"/>
  <c r="L26258" i="1"/>
  <c r="L26250" i="1"/>
  <c r="L26244" i="1"/>
  <c r="L26237" i="1"/>
  <c r="L26230" i="1"/>
  <c r="L26223" i="1"/>
  <c r="L26217" i="1"/>
  <c r="L26196" i="1"/>
  <c r="L26180" i="1"/>
  <c r="L26174" i="1"/>
  <c r="L26169" i="1"/>
  <c r="L26163" i="1"/>
  <c r="L26157" i="1"/>
  <c r="L26147" i="1"/>
  <c r="L26141" i="1"/>
  <c r="L26135" i="1"/>
  <c r="L26129" i="1"/>
  <c r="L26114" i="1"/>
  <c r="L26100" i="1"/>
  <c r="L26094" i="1"/>
  <c r="L26088" i="1"/>
  <c r="L26082" i="1"/>
  <c r="L26070" i="1"/>
  <c r="L26064" i="1"/>
  <c r="L26060" i="1"/>
  <c r="L26054" i="1"/>
  <c r="L26038" i="1"/>
  <c r="L26034" i="1"/>
  <c r="L26027" i="1"/>
  <c r="L26022" i="1"/>
  <c r="L26018" i="1"/>
  <c r="L26015" i="1"/>
  <c r="L26007" i="1"/>
  <c r="L26000" i="1"/>
  <c r="L25988" i="1"/>
  <c r="L25983" i="1"/>
  <c r="L25965" i="1"/>
  <c r="L25959" i="1"/>
  <c r="L25942" i="1"/>
  <c r="L25921" i="1"/>
  <c r="L25913" i="1"/>
  <c r="L25905" i="1"/>
  <c r="L25894" i="1"/>
  <c r="L25887" i="1"/>
  <c r="L25877" i="1"/>
  <c r="L25859" i="1"/>
  <c r="L25854" i="1"/>
  <c r="L25847" i="1"/>
  <c r="L25839" i="1"/>
  <c r="L25836" i="1"/>
  <c r="L25830" i="1"/>
  <c r="L25821" i="1"/>
  <c r="L25816" i="1"/>
  <c r="L25809" i="1"/>
  <c r="L25791" i="1"/>
  <c r="L25788" i="1"/>
  <c r="L25782" i="1"/>
  <c r="L25774" i="1"/>
  <c r="L25768" i="1"/>
  <c r="L25761" i="1"/>
  <c r="L25754" i="1"/>
  <c r="L25747" i="1"/>
  <c r="L25741" i="1"/>
  <c r="L25720" i="1"/>
  <c r="L25704" i="1"/>
  <c r="L25698" i="1"/>
  <c r="L25693" i="1"/>
  <c r="L25687" i="1"/>
  <c r="L25681" i="1"/>
  <c r="L25671" i="1"/>
  <c r="L25665" i="1"/>
  <c r="L25659" i="1"/>
  <c r="L25653" i="1"/>
  <c r="L25638" i="1"/>
  <c r="L25624" i="1"/>
  <c r="L25618" i="1"/>
  <c r="L25612" i="1"/>
  <c r="L25606" i="1"/>
  <c r="L25594" i="1"/>
  <c r="L25588" i="1"/>
  <c r="L25584" i="1"/>
  <c r="L25578" i="1"/>
  <c r="L25562" i="1"/>
  <c r="L25558" i="1"/>
  <c r="L25551" i="1"/>
  <c r="L25546" i="1"/>
  <c r="L25542" i="1"/>
  <c r="L25539" i="1"/>
  <c r="L25531" i="1"/>
  <c r="L25524" i="1"/>
  <c r="L25512" i="1"/>
  <c r="L25507" i="1"/>
  <c r="L25489" i="1"/>
  <c r="L25483" i="1"/>
  <c r="L25466" i="1"/>
  <c r="L25445" i="1"/>
  <c r="L25437" i="1"/>
  <c r="L25429" i="1"/>
  <c r="L25418" i="1"/>
  <c r="L25411" i="1"/>
  <c r="L25401" i="1"/>
  <c r="L25383" i="1"/>
  <c r="L25378" i="1"/>
  <c r="L25371" i="1"/>
  <c r="L25363" i="1"/>
  <c r="L25360" i="1"/>
  <c r="L25354" i="1"/>
  <c r="L25345" i="1"/>
  <c r="L25340" i="1"/>
  <c r="L25333" i="1"/>
  <c r="L25315" i="1"/>
  <c r="L25312" i="1"/>
  <c r="L25306" i="1"/>
  <c r="L25298" i="1"/>
  <c r="L25292" i="1"/>
  <c r="L25285" i="1"/>
  <c r="L25278" i="1"/>
  <c r="L25271" i="1"/>
  <c r="L25265" i="1"/>
  <c r="L25244" i="1"/>
  <c r="L25228" i="1"/>
  <c r="L25222" i="1"/>
  <c r="L25217" i="1"/>
  <c r="L25211" i="1"/>
  <c r="L25205" i="1"/>
  <c r="L25195" i="1"/>
  <c r="L25189" i="1"/>
  <c r="L25183" i="1"/>
  <c r="L25177" i="1"/>
  <c r="L25162" i="1"/>
  <c r="L25148" i="1"/>
  <c r="L25142" i="1"/>
  <c r="L25136" i="1"/>
  <c r="L25130" i="1"/>
  <c r="L25118" i="1"/>
  <c r="L25112" i="1"/>
  <c r="L25108" i="1"/>
  <c r="L25102" i="1"/>
  <c r="L25086" i="1"/>
  <c r="L25082" i="1"/>
  <c r="L25075" i="1"/>
  <c r="L25070" i="1"/>
  <c r="L25066" i="1"/>
  <c r="L25063" i="1"/>
  <c r="L25055" i="1"/>
  <c r="L25048" i="1"/>
  <c r="L25036" i="1"/>
  <c r="L25031" i="1"/>
  <c r="L25013" i="1"/>
  <c r="L25007" i="1"/>
  <c r="L24990" i="1"/>
  <c r="L24969" i="1"/>
  <c r="L24961" i="1"/>
  <c r="L24953" i="1"/>
  <c r="L24942" i="1"/>
  <c r="L24935" i="1"/>
  <c r="L24925" i="1"/>
  <c r="L24907" i="1"/>
  <c r="L24902" i="1"/>
  <c r="L24895" i="1"/>
  <c r="L24887" i="1"/>
  <c r="L24884" i="1"/>
  <c r="L24878" i="1"/>
  <c r="L24869" i="1"/>
  <c r="L24864" i="1"/>
  <c r="L24857" i="1"/>
  <c r="L24839" i="1"/>
  <c r="L24836" i="1"/>
  <c r="L24830" i="1"/>
  <c r="L24822" i="1"/>
  <c r="L24816" i="1"/>
  <c r="L24809" i="1"/>
  <c r="L24802" i="1"/>
  <c r="L24795" i="1"/>
  <c r="L24789" i="1"/>
  <c r="L24768" i="1"/>
  <c r="L24752" i="1"/>
  <c r="L24746" i="1"/>
  <c r="L24741" i="1"/>
  <c r="L24735" i="1"/>
  <c r="L24729" i="1"/>
  <c r="L24719" i="1"/>
  <c r="L24713" i="1"/>
  <c r="L24707" i="1"/>
  <c r="L24701" i="1"/>
  <c r="L24686" i="1"/>
  <c r="L24672" i="1"/>
  <c r="L24666" i="1"/>
  <c r="L24660" i="1"/>
  <c r="L24654" i="1"/>
  <c r="L24642" i="1"/>
  <c r="L24636" i="1"/>
  <c r="L24632" i="1"/>
  <c r="L24626" i="1"/>
  <c r="L24610" i="1"/>
  <c r="L24606" i="1"/>
  <c r="L24599" i="1"/>
  <c r="L24594" i="1"/>
  <c r="L24590" i="1"/>
  <c r="L24587" i="1"/>
  <c r="L24579" i="1"/>
  <c r="L24572" i="1"/>
  <c r="L24560" i="1"/>
  <c r="L24555" i="1"/>
  <c r="L24537" i="1"/>
  <c r="L24531" i="1"/>
  <c r="L24514" i="1"/>
  <c r="L24493" i="1"/>
  <c r="L24485" i="1"/>
  <c r="L24477" i="1"/>
  <c r="L24466" i="1"/>
  <c r="L24459" i="1"/>
  <c r="L24449" i="1"/>
  <c r="L24431" i="1"/>
  <c r="L24426" i="1"/>
  <c r="L24419" i="1"/>
  <c r="L24411" i="1"/>
  <c r="L24408" i="1"/>
  <c r="L24402" i="1"/>
  <c r="L24393" i="1"/>
  <c r="L24388" i="1"/>
  <c r="L24381" i="1"/>
  <c r="L24362" i="1"/>
  <c r="L24359" i="1"/>
  <c r="L24353" i="1"/>
  <c r="L24345" i="1"/>
  <c r="L24339" i="1"/>
  <c r="L24332" i="1"/>
  <c r="L24325" i="1"/>
  <c r="L24318" i="1"/>
  <c r="L24312" i="1"/>
  <c r="L24291" i="1"/>
  <c r="L24275" i="1"/>
  <c r="L24269" i="1"/>
  <c r="L24264" i="1"/>
  <c r="L24258" i="1"/>
  <c r="L24252" i="1"/>
  <c r="L24242" i="1"/>
  <c r="L24236" i="1"/>
  <c r="L24230" i="1"/>
  <c r="L24224" i="1"/>
  <c r="L24209" i="1"/>
  <c r="L24195" i="1"/>
  <c r="L24189" i="1"/>
  <c r="L24183" i="1"/>
  <c r="L24177" i="1"/>
  <c r="L24165" i="1"/>
  <c r="L24159" i="1"/>
  <c r="L24155" i="1"/>
  <c r="L24149" i="1"/>
  <c r="L24133" i="1"/>
  <c r="L24129" i="1"/>
  <c r="L24122" i="1"/>
  <c r="L24117" i="1"/>
  <c r="L24113" i="1"/>
  <c r="L24110" i="1"/>
  <c r="L24102" i="1"/>
  <c r="L24095" i="1"/>
  <c r="L24083" i="1"/>
  <c r="L24078" i="1"/>
  <c r="L24060" i="1"/>
  <c r="L24054" i="1"/>
  <c r="L24037" i="1"/>
  <c r="L24016" i="1"/>
  <c r="L24008" i="1"/>
  <c r="L24000" i="1"/>
  <c r="L23989" i="1"/>
  <c r="L23982" i="1"/>
  <c r="L23972" i="1"/>
  <c r="L23954" i="1"/>
  <c r="L23949" i="1"/>
  <c r="L23942" i="1"/>
  <c r="L23934" i="1"/>
  <c r="L23931" i="1"/>
  <c r="L23925" i="1"/>
  <c r="L23916" i="1"/>
  <c r="L23911" i="1"/>
  <c r="L23904" i="1"/>
  <c r="L23886" i="1"/>
  <c r="L23883" i="1"/>
  <c r="L23877" i="1"/>
  <c r="L23869" i="1"/>
  <c r="L23863" i="1"/>
  <c r="L23856" i="1"/>
  <c r="L23849" i="1"/>
  <c r="L23842" i="1"/>
  <c r="L23836" i="1"/>
  <c r="L23815" i="1"/>
  <c r="L23799" i="1"/>
  <c r="L23793" i="1"/>
  <c r="L23788" i="1"/>
  <c r="L23782" i="1"/>
  <c r="L23776" i="1"/>
  <c r="L23766" i="1"/>
  <c r="L23760" i="1"/>
  <c r="L23754" i="1"/>
  <c r="L23748" i="1"/>
  <c r="L23733" i="1"/>
  <c r="L23719" i="1"/>
  <c r="L23713" i="1"/>
  <c r="L23707" i="1"/>
  <c r="L23701" i="1"/>
  <c r="L23689" i="1"/>
  <c r="L23683" i="1"/>
  <c r="L23679" i="1"/>
  <c r="L23673" i="1"/>
  <c r="L23657" i="1"/>
  <c r="L23653" i="1"/>
  <c r="L23646" i="1"/>
  <c r="L23641" i="1"/>
  <c r="L23637" i="1"/>
  <c r="L23634" i="1"/>
  <c r="L23626" i="1"/>
  <c r="L23619" i="1"/>
  <c r="L23607" i="1"/>
  <c r="L23602" i="1"/>
  <c r="L23584" i="1"/>
  <c r="L23578" i="1"/>
  <c r="L23561" i="1"/>
  <c r="L23540" i="1"/>
  <c r="L23532" i="1"/>
  <c r="L23524" i="1"/>
  <c r="L23513" i="1"/>
  <c r="L23506" i="1"/>
  <c r="L23496" i="1"/>
  <c r="L23478" i="1"/>
  <c r="L23473" i="1"/>
  <c r="L23466" i="1"/>
  <c r="L23458" i="1"/>
  <c r="L23455" i="1"/>
  <c r="L23449" i="1"/>
  <c r="L23440" i="1"/>
  <c r="L23435" i="1"/>
  <c r="L23428" i="1"/>
  <c r="L23409" i="1"/>
  <c r="L23406" i="1"/>
  <c r="L23400" i="1"/>
  <c r="L23391" i="1"/>
  <c r="L23385" i="1"/>
  <c r="L23378" i="1"/>
  <c r="L23371" i="1"/>
  <c r="L23364" i="1"/>
  <c r="L23358" i="1"/>
  <c r="L23337" i="1"/>
  <c r="L23321" i="1"/>
  <c r="L23315" i="1"/>
  <c r="L23310" i="1"/>
  <c r="L23304" i="1"/>
  <c r="L23298" i="1"/>
  <c r="L23288" i="1"/>
  <c r="L23282" i="1"/>
  <c r="L23276" i="1"/>
  <c r="L23270" i="1"/>
  <c r="L23255" i="1"/>
  <c r="L23241" i="1"/>
  <c r="L23235" i="1"/>
  <c r="L23229" i="1"/>
  <c r="L23223" i="1"/>
  <c r="L23211" i="1"/>
  <c r="L23205" i="1"/>
  <c r="L23201" i="1"/>
  <c r="L23195" i="1"/>
  <c r="L23179" i="1"/>
  <c r="L23175" i="1"/>
  <c r="L23168" i="1"/>
  <c r="L23163" i="1"/>
  <c r="L23159" i="1"/>
  <c r="L23156" i="1"/>
  <c r="L23148" i="1"/>
  <c r="L23141" i="1"/>
  <c r="L23129" i="1"/>
  <c r="L23124" i="1"/>
  <c r="L23106" i="1"/>
  <c r="L23100" i="1"/>
  <c r="L23083" i="1"/>
  <c r="L23062" i="1"/>
  <c r="L23054" i="1"/>
  <c r="L23046" i="1"/>
  <c r="L23035" i="1"/>
  <c r="L23028" i="1"/>
  <c r="L23018" i="1"/>
  <c r="L23000" i="1"/>
  <c r="L22995" i="1"/>
  <c r="L22988" i="1"/>
  <c r="L22980" i="1"/>
  <c r="L22977" i="1"/>
  <c r="L22971" i="1"/>
  <c r="L22962" i="1"/>
  <c r="L22957" i="1"/>
  <c r="L22950" i="1"/>
  <c r="L22931" i="1"/>
  <c r="L22928" i="1"/>
  <c r="L22922" i="1"/>
  <c r="L22914" i="1"/>
  <c r="L22908" i="1"/>
  <c r="L22901" i="1"/>
  <c r="L22894" i="1"/>
  <c r="L22887" i="1"/>
  <c r="L22881" i="1"/>
  <c r="L22860" i="1"/>
  <c r="L22844" i="1"/>
  <c r="L22838" i="1"/>
  <c r="L22833" i="1"/>
  <c r="L22827" i="1"/>
  <c r="L22821" i="1"/>
  <c r="L22811" i="1"/>
  <c r="L22805" i="1"/>
  <c r="L22799" i="1"/>
  <c r="L22793" i="1"/>
  <c r="L22778" i="1"/>
  <c r="L22764" i="1"/>
  <c r="L22758" i="1"/>
  <c r="L22752" i="1"/>
  <c r="L22746" i="1"/>
  <c r="L22734" i="1"/>
  <c r="L22728" i="1"/>
  <c r="L22724" i="1"/>
  <c r="L22718" i="1"/>
  <c r="L22702" i="1"/>
  <c r="L22698" i="1"/>
  <c r="L22691" i="1"/>
  <c r="L22686" i="1"/>
  <c r="L22682" i="1"/>
  <c r="L22679" i="1"/>
  <c r="L22671" i="1"/>
  <c r="L22664" i="1"/>
  <c r="L22652" i="1"/>
  <c r="L22647" i="1"/>
  <c r="L22629" i="1"/>
  <c r="L22623" i="1"/>
  <c r="L22606" i="1"/>
  <c r="L22585" i="1"/>
  <c r="L22577" i="1"/>
  <c r="L22569" i="1"/>
  <c r="L22558" i="1"/>
  <c r="L22551" i="1"/>
  <c r="L22541" i="1"/>
  <c r="L22523" i="1"/>
  <c r="L22518" i="1"/>
  <c r="L22511" i="1"/>
  <c r="L22503" i="1"/>
  <c r="L22500" i="1"/>
  <c r="L22494" i="1"/>
  <c r="L22485" i="1"/>
  <c r="L22480" i="1"/>
  <c r="L22473" i="1"/>
  <c r="L22454" i="1"/>
  <c r="L22451" i="1"/>
  <c r="L22445" i="1"/>
  <c r="L22437" i="1"/>
  <c r="L22431" i="1"/>
  <c r="L22424" i="1"/>
  <c r="L22417" i="1"/>
  <c r="L22410" i="1"/>
  <c r="L22404" i="1"/>
  <c r="L22383" i="1"/>
  <c r="L22367" i="1"/>
  <c r="L22361" i="1"/>
  <c r="L22356" i="1"/>
  <c r="L22350" i="1"/>
  <c r="L22344" i="1"/>
  <c r="L22334" i="1"/>
  <c r="L22328" i="1"/>
  <c r="L22322" i="1"/>
  <c r="L22316" i="1"/>
  <c r="L22301" i="1"/>
  <c r="L22287" i="1"/>
  <c r="L22281" i="1"/>
  <c r="L22275" i="1"/>
  <c r="L22269" i="1"/>
  <c r="L22257" i="1"/>
  <c r="L22251" i="1"/>
  <c r="L22247" i="1"/>
  <c r="L22241" i="1"/>
  <c r="L22225" i="1"/>
  <c r="L22221" i="1"/>
  <c r="L22214" i="1"/>
  <c r="L22209" i="1"/>
  <c r="L22205" i="1"/>
  <c r="L22202" i="1"/>
  <c r="L22194" i="1"/>
  <c r="L22187" i="1"/>
  <c r="L22175" i="1"/>
  <c r="L22170" i="1"/>
  <c r="L22152" i="1"/>
  <c r="L22146" i="1"/>
  <c r="L22129" i="1"/>
  <c r="L22108" i="1"/>
  <c r="L22100" i="1"/>
  <c r="L22092" i="1"/>
  <c r="L22081" i="1"/>
  <c r="L22074" i="1"/>
  <c r="L22064" i="1"/>
  <c r="L22046" i="1"/>
  <c r="L22041" i="1"/>
  <c r="L22034" i="1"/>
  <c r="L22026" i="1"/>
  <c r="L22023" i="1"/>
  <c r="L22017" i="1"/>
  <c r="L22008" i="1"/>
  <c r="L22003" i="1"/>
  <c r="L21996" i="1"/>
  <c r="L21978" i="1"/>
  <c r="L21975" i="1"/>
  <c r="L21969" i="1"/>
  <c r="L21961" i="1"/>
  <c r="L21955" i="1"/>
  <c r="L21948" i="1"/>
  <c r="L21941" i="1"/>
  <c r="L21934" i="1"/>
  <c r="L21928" i="1"/>
  <c r="L21907" i="1"/>
  <c r="L21891" i="1"/>
  <c r="L21885" i="1"/>
  <c r="L21880" i="1"/>
  <c r="L21874" i="1"/>
  <c r="L21868" i="1"/>
  <c r="L21858" i="1"/>
  <c r="L21852" i="1"/>
  <c r="L21846" i="1"/>
  <c r="L21840" i="1"/>
  <c r="L21825" i="1"/>
  <c r="L21811" i="1"/>
  <c r="L21805" i="1"/>
  <c r="L21799" i="1"/>
  <c r="L21793" i="1"/>
  <c r="L21781" i="1"/>
  <c r="L21775" i="1"/>
  <c r="L21771" i="1"/>
  <c r="L21765" i="1"/>
  <c r="L21749" i="1"/>
  <c r="L21745" i="1"/>
  <c r="L21738" i="1"/>
  <c r="L21733" i="1"/>
  <c r="L21729" i="1"/>
  <c r="L21726" i="1"/>
  <c r="L21718" i="1"/>
  <c r="L21711" i="1"/>
  <c r="L21699" i="1"/>
  <c r="L21694" i="1"/>
  <c r="L21676" i="1"/>
  <c r="L21670" i="1"/>
  <c r="L21653" i="1"/>
  <c r="L21632" i="1"/>
  <c r="L21624" i="1"/>
  <c r="L21616" i="1"/>
  <c r="L21605" i="1"/>
  <c r="L21598" i="1"/>
  <c r="L21588" i="1"/>
  <c r="L21570" i="1"/>
  <c r="L21565" i="1"/>
  <c r="L21558" i="1"/>
  <c r="L21550" i="1"/>
  <c r="L21547" i="1"/>
  <c r="L21541" i="1"/>
  <c r="L21532" i="1"/>
  <c r="L21527" i="1"/>
  <c r="L21520" i="1"/>
  <c r="L21502" i="1"/>
  <c r="L21499" i="1"/>
  <c r="L21493" i="1"/>
  <c r="L21485" i="1"/>
  <c r="L21479" i="1"/>
  <c r="L21472" i="1"/>
  <c r="L21465" i="1"/>
  <c r="L21458" i="1"/>
  <c r="L21452" i="1"/>
  <c r="L21431" i="1"/>
  <c r="L21415" i="1"/>
  <c r="L21409" i="1"/>
  <c r="L21404" i="1"/>
  <c r="L21398" i="1"/>
  <c r="L21392" i="1"/>
  <c r="L21382" i="1"/>
  <c r="L21376" i="1"/>
  <c r="L21370" i="1"/>
  <c r="L21364" i="1"/>
  <c r="L21349" i="1"/>
  <c r="L21335" i="1"/>
  <c r="L21329" i="1"/>
  <c r="L21323" i="1"/>
  <c r="L21317" i="1"/>
  <c r="L21305" i="1"/>
  <c r="L21299" i="1"/>
  <c r="L21295" i="1"/>
  <c r="L21289" i="1"/>
  <c r="L21273" i="1"/>
  <c r="L21269" i="1"/>
  <c r="L21262" i="1"/>
  <c r="L21257" i="1"/>
  <c r="L21253" i="1"/>
  <c r="L21250" i="1"/>
  <c r="L21242" i="1"/>
  <c r="L21235" i="1"/>
  <c r="L21223" i="1"/>
  <c r="L21218" i="1"/>
  <c r="L21200" i="1"/>
  <c r="L21194" i="1"/>
  <c r="L21177" i="1"/>
  <c r="L21156" i="1"/>
  <c r="L21148" i="1"/>
  <c r="L21140" i="1"/>
  <c r="L21129" i="1"/>
  <c r="L21122" i="1"/>
  <c r="L21112" i="1"/>
  <c r="L21094" i="1"/>
  <c r="L21089" i="1"/>
  <c r="L21082" i="1"/>
  <c r="L21074" i="1"/>
  <c r="L21071" i="1"/>
  <c r="L21065" i="1"/>
  <c r="L21056" i="1"/>
  <c r="L21051" i="1"/>
  <c r="L21044" i="1"/>
  <c r="L21026" i="1"/>
  <c r="L21023" i="1"/>
  <c r="L21017" i="1"/>
  <c r="L21009" i="1"/>
  <c r="L21003" i="1"/>
  <c r="L20996" i="1"/>
  <c r="L20989" i="1"/>
  <c r="L20982" i="1"/>
  <c r="L20976" i="1"/>
  <c r="L20955" i="1"/>
  <c r="L20939" i="1"/>
  <c r="L20933" i="1"/>
  <c r="L20928" i="1"/>
  <c r="L20922" i="1"/>
  <c r="L20916" i="1"/>
  <c r="L20906" i="1"/>
  <c r="L20900" i="1"/>
  <c r="L20894" i="1"/>
  <c r="L20888" i="1"/>
  <c r="L20873" i="1"/>
  <c r="L20859" i="1"/>
  <c r="L20853" i="1"/>
  <c r="L20847" i="1"/>
  <c r="L20841" i="1"/>
  <c r="L20829" i="1"/>
  <c r="L20823" i="1"/>
  <c r="L20819" i="1"/>
  <c r="L20813" i="1"/>
  <c r="L20797" i="1"/>
  <c r="L20793" i="1"/>
  <c r="L20786" i="1"/>
  <c r="L20781" i="1"/>
  <c r="L20777" i="1"/>
  <c r="L20774" i="1"/>
  <c r="L20766" i="1"/>
  <c r="L20759" i="1"/>
  <c r="L20747" i="1"/>
  <c r="L20742" i="1"/>
  <c r="L20724" i="1"/>
  <c r="L20718" i="1"/>
  <c r="L20701" i="1"/>
  <c r="L20680" i="1"/>
  <c r="L20672" i="1"/>
  <c r="L20664" i="1"/>
  <c r="L20653" i="1"/>
  <c r="L20646" i="1"/>
  <c r="L20636" i="1"/>
  <c r="L20618" i="1"/>
  <c r="L20613" i="1"/>
  <c r="L20606" i="1"/>
  <c r="L20598" i="1"/>
  <c r="L20595" i="1"/>
  <c r="L20589" i="1"/>
  <c r="L20580" i="1"/>
  <c r="L20575" i="1"/>
  <c r="L20568" i="1"/>
  <c r="L20550" i="1"/>
  <c r="L20547" i="1"/>
  <c r="L20541" i="1"/>
  <c r="L20533" i="1"/>
  <c r="L20527" i="1"/>
  <c r="L20520" i="1"/>
  <c r="L20513" i="1"/>
  <c r="L20506" i="1"/>
  <c r="L20500" i="1"/>
  <c r="L20479" i="1"/>
  <c r="L20463" i="1"/>
  <c r="L20457" i="1"/>
  <c r="L20452" i="1"/>
  <c r="L20446" i="1"/>
  <c r="L20440" i="1"/>
  <c r="L20430" i="1"/>
  <c r="L20424" i="1"/>
  <c r="L20418" i="1"/>
  <c r="L20412" i="1"/>
  <c r="L20397" i="1"/>
  <c r="L20383" i="1"/>
  <c r="L20377" i="1"/>
  <c r="L20371" i="1"/>
  <c r="L20365" i="1"/>
  <c r="L20353" i="1"/>
  <c r="L20347" i="1"/>
  <c r="L20343" i="1"/>
  <c r="L20337" i="1"/>
  <c r="L20321" i="1"/>
  <c r="L20317" i="1"/>
  <c r="L20310" i="1"/>
  <c r="L20305" i="1"/>
  <c r="L20301" i="1"/>
  <c r="L20298" i="1"/>
  <c r="L20290" i="1"/>
  <c r="L20283" i="1"/>
  <c r="L20271" i="1"/>
  <c r="L20266" i="1"/>
  <c r="L20248" i="1"/>
  <c r="L20242" i="1"/>
  <c r="L20225" i="1"/>
  <c r="L20204" i="1"/>
  <c r="L20196" i="1"/>
  <c r="L20188" i="1"/>
  <c r="L20177" i="1"/>
  <c r="L20170" i="1"/>
  <c r="L20160" i="1"/>
  <c r="L20142" i="1"/>
  <c r="L20137" i="1"/>
  <c r="L20130" i="1"/>
  <c r="L20122" i="1"/>
  <c r="L20119" i="1"/>
  <c r="L20113" i="1"/>
  <c r="L20104" i="1"/>
  <c r="L20099" i="1"/>
  <c r="L20092" i="1"/>
  <c r="L20074" i="1"/>
  <c r="L20071" i="1"/>
  <c r="L20065" i="1"/>
  <c r="L20057" i="1"/>
  <c r="L20051" i="1"/>
  <c r="L20044" i="1"/>
  <c r="L20037" i="1"/>
  <c r="L20030" i="1"/>
  <c r="L20024" i="1"/>
  <c r="L20003" i="1"/>
  <c r="L19987" i="1"/>
  <c r="L19981" i="1"/>
  <c r="L19976" i="1"/>
  <c r="L19970" i="1"/>
  <c r="L19964" i="1"/>
  <c r="L19954" i="1"/>
  <c r="L19948" i="1"/>
  <c r="L19942" i="1"/>
  <c r="L19936" i="1"/>
  <c r="L19921" i="1"/>
  <c r="L19907" i="1"/>
  <c r="L19901" i="1"/>
  <c r="L19895" i="1"/>
  <c r="L19889" i="1"/>
  <c r="L19877" i="1"/>
  <c r="L19871" i="1"/>
  <c r="L19867" i="1"/>
  <c r="L19861" i="1"/>
  <c r="L19845" i="1"/>
  <c r="L19841" i="1"/>
  <c r="L19834" i="1"/>
  <c r="L19829" i="1"/>
  <c r="L19825" i="1"/>
  <c r="L19822" i="1"/>
  <c r="L19814" i="1"/>
  <c r="L19807" i="1"/>
  <c r="L19795" i="1"/>
  <c r="L19790" i="1"/>
  <c r="L19772" i="1"/>
  <c r="L19766" i="1"/>
  <c r="L19749" i="1"/>
  <c r="L19728" i="1"/>
  <c r="L19720" i="1"/>
  <c r="L19712" i="1"/>
  <c r="L19701" i="1"/>
  <c r="L19694" i="1"/>
  <c r="L19684" i="1"/>
  <c r="L19666" i="1"/>
  <c r="L19661" i="1"/>
  <c r="L19654" i="1"/>
  <c r="L19646" i="1"/>
  <c r="L19643" i="1"/>
  <c r="L19637" i="1"/>
  <c r="L19628" i="1"/>
  <c r="L19623" i="1"/>
  <c r="L19616" i="1"/>
  <c r="L19597" i="1"/>
  <c r="L19594" i="1"/>
  <c r="L19588" i="1"/>
  <c r="L19580" i="1"/>
  <c r="L19574" i="1"/>
  <c r="L19567" i="1"/>
  <c r="L19560" i="1"/>
  <c r="L19553" i="1"/>
  <c r="L19547" i="1"/>
  <c r="L19526" i="1"/>
  <c r="L19510" i="1"/>
  <c r="L19504" i="1"/>
  <c r="L19499" i="1"/>
  <c r="L19493" i="1"/>
  <c r="L19487" i="1"/>
  <c r="L19477" i="1"/>
  <c r="L19471" i="1"/>
  <c r="L19465" i="1"/>
  <c r="L19459" i="1"/>
  <c r="L19444" i="1"/>
  <c r="L19430" i="1"/>
  <c r="L19424" i="1"/>
  <c r="L19418" i="1"/>
  <c r="L19412" i="1"/>
  <c r="L19400" i="1"/>
  <c r="L19394" i="1"/>
  <c r="L19390" i="1"/>
  <c r="L19384" i="1"/>
  <c r="L19368" i="1"/>
  <c r="L19364" i="1"/>
  <c r="L19357" i="1"/>
  <c r="L19352" i="1"/>
  <c r="L19348" i="1"/>
  <c r="L19345" i="1"/>
  <c r="L19337" i="1"/>
  <c r="L19330" i="1"/>
  <c r="L19318" i="1"/>
  <c r="L19313" i="1"/>
  <c r="L19295" i="1"/>
  <c r="L19289" i="1"/>
  <c r="L19272" i="1"/>
  <c r="L19251" i="1"/>
  <c r="L19243" i="1"/>
  <c r="L19235" i="1"/>
  <c r="L19224" i="1"/>
  <c r="L19217" i="1"/>
  <c r="L19207" i="1"/>
  <c r="L19189" i="1"/>
  <c r="L19184" i="1"/>
  <c r="L19177" i="1"/>
  <c r="L19169" i="1"/>
  <c r="L19166" i="1"/>
  <c r="L19160" i="1"/>
  <c r="L19151" i="1"/>
  <c r="L19146" i="1"/>
  <c r="L19139" i="1"/>
  <c r="L19120" i="1"/>
  <c r="L19117" i="1"/>
  <c r="L19111" i="1"/>
  <c r="L19101" i="1"/>
  <c r="L19095" i="1"/>
  <c r="L19088" i="1"/>
  <c r="L19081" i="1"/>
  <c r="L19074" i="1"/>
  <c r="L19068" i="1"/>
  <c r="L19047" i="1"/>
  <c r="L19031" i="1"/>
  <c r="L19025" i="1"/>
  <c r="L19020" i="1"/>
  <c r="L19014" i="1"/>
  <c r="L19008" i="1"/>
  <c r="L18998" i="1"/>
  <c r="L18992" i="1"/>
  <c r="L18986" i="1"/>
  <c r="L18980" i="1"/>
  <c r="L18965" i="1"/>
  <c r="L18951" i="1"/>
  <c r="L18945" i="1"/>
  <c r="L18939" i="1"/>
  <c r="L18933" i="1"/>
  <c r="L18921" i="1"/>
  <c r="L18915" i="1"/>
  <c r="L18911" i="1"/>
  <c r="L18905" i="1"/>
  <c r="L18889" i="1"/>
  <c r="L18885" i="1"/>
  <c r="L18878" i="1"/>
  <c r="L18873" i="1"/>
  <c r="L18869" i="1"/>
  <c r="L18866" i="1"/>
  <c r="L18858" i="1"/>
  <c r="L18851" i="1"/>
  <c r="L18839" i="1"/>
  <c r="L18834" i="1"/>
  <c r="L18816" i="1"/>
  <c r="L18810" i="1"/>
  <c r="L18793" i="1"/>
  <c r="L18772" i="1"/>
  <c r="L18764" i="1"/>
  <c r="L18756" i="1"/>
  <c r="L18745" i="1"/>
  <c r="L18738" i="1"/>
  <c r="L18728" i="1"/>
  <c r="L18710" i="1"/>
  <c r="L18705" i="1"/>
  <c r="L18698" i="1"/>
  <c r="L18690" i="1"/>
  <c r="L18687" i="1"/>
  <c r="L18681" i="1"/>
  <c r="L18672" i="1"/>
  <c r="L18667" i="1"/>
  <c r="L18660" i="1"/>
  <c r="L18642" i="1"/>
  <c r="L18639" i="1"/>
  <c r="L18633" i="1"/>
  <c r="L18626" i="1"/>
  <c r="L18620" i="1"/>
  <c r="L18613" i="1"/>
  <c r="L18606" i="1"/>
  <c r="L18599" i="1"/>
  <c r="L18593" i="1"/>
  <c r="L18572" i="1"/>
  <c r="L18556" i="1"/>
  <c r="L18550" i="1"/>
  <c r="L18545" i="1"/>
  <c r="L18539" i="1"/>
  <c r="L18533" i="1"/>
  <c r="L18523" i="1"/>
  <c r="L18517" i="1"/>
  <c r="L18511" i="1"/>
  <c r="L18505" i="1"/>
  <c r="L18490" i="1"/>
  <c r="L18476" i="1"/>
  <c r="L18470" i="1"/>
  <c r="L18464" i="1"/>
  <c r="L18458" i="1"/>
  <c r="L18446" i="1"/>
  <c r="L18440" i="1"/>
  <c r="L18436" i="1"/>
  <c r="L18430" i="1"/>
  <c r="L18414" i="1"/>
  <c r="L18410" i="1"/>
  <c r="L18403" i="1"/>
  <c r="L18398" i="1"/>
  <c r="L18394" i="1"/>
  <c r="L18391" i="1"/>
  <c r="L18383" i="1"/>
  <c r="L18376" i="1"/>
  <c r="L18364" i="1"/>
  <c r="L18359" i="1"/>
  <c r="L18341" i="1"/>
  <c r="L18335" i="1"/>
  <c r="L18318" i="1"/>
  <c r="L18297" i="1"/>
  <c r="L18289" i="1"/>
  <c r="L18281" i="1"/>
  <c r="L18270" i="1"/>
  <c r="L18263" i="1"/>
  <c r="L18253" i="1"/>
  <c r="L18235" i="1"/>
  <c r="L18230" i="1"/>
  <c r="L18223" i="1"/>
  <c r="L18215" i="1"/>
  <c r="L18212" i="1"/>
  <c r="L18206" i="1"/>
  <c r="L18197" i="1"/>
  <c r="L18192" i="1"/>
  <c r="L18185" i="1"/>
  <c r="L18167" i="1"/>
  <c r="L18164" i="1"/>
  <c r="L18158" i="1"/>
  <c r="L18150" i="1"/>
  <c r="L18144" i="1"/>
  <c r="L18137" i="1"/>
  <c r="L18130" i="1"/>
  <c r="L18123" i="1"/>
  <c r="L18117" i="1"/>
  <c r="L18096" i="1"/>
  <c r="L18080" i="1"/>
  <c r="L18074" i="1"/>
  <c r="L18069" i="1"/>
  <c r="L18063" i="1"/>
  <c r="L18057" i="1"/>
  <c r="L18047" i="1"/>
  <c r="L18041" i="1"/>
  <c r="L18035" i="1"/>
  <c r="L18029" i="1"/>
  <c r="L18014" i="1"/>
  <c r="L18000" i="1"/>
  <c r="L17994" i="1"/>
  <c r="L17988" i="1"/>
  <c r="L17982" i="1"/>
  <c r="L17970" i="1"/>
  <c r="L17964" i="1"/>
  <c r="L17960" i="1"/>
  <c r="L17954" i="1"/>
  <c r="L17938" i="1"/>
  <c r="L17934" i="1"/>
  <c r="L17927" i="1"/>
  <c r="L17922" i="1"/>
  <c r="L17918" i="1"/>
  <c r="L17915" i="1"/>
  <c r="L17907" i="1"/>
  <c r="L17900" i="1"/>
  <c r="L17888" i="1"/>
  <c r="L17883" i="1"/>
  <c r="L17865" i="1"/>
  <c r="L17859" i="1"/>
  <c r="L17842" i="1"/>
  <c r="L17821" i="1"/>
  <c r="L17813" i="1"/>
  <c r="L17805" i="1"/>
  <c r="L17794" i="1"/>
  <c r="L17787" i="1"/>
  <c r="L17777" i="1"/>
  <c r="L17759" i="1"/>
  <c r="L17754" i="1"/>
  <c r="L17747" i="1"/>
  <c r="L17739" i="1"/>
  <c r="L17736" i="1"/>
  <c r="L17730" i="1"/>
  <c r="L17721" i="1"/>
  <c r="L17716" i="1"/>
  <c r="L17709" i="1"/>
  <c r="L17691" i="1"/>
  <c r="L17688" i="1"/>
  <c r="L17682" i="1"/>
  <c r="L17674" i="1"/>
  <c r="L17668" i="1"/>
  <c r="L17661" i="1"/>
  <c r="L17654" i="1"/>
  <c r="L17647" i="1"/>
  <c r="L17641" i="1"/>
  <c r="L17620" i="1"/>
  <c r="L17604" i="1"/>
  <c r="L17598" i="1"/>
  <c r="L17593" i="1"/>
  <c r="L17587" i="1"/>
  <c r="L17581" i="1"/>
  <c r="L17571" i="1"/>
  <c r="L17565" i="1"/>
  <c r="L17559" i="1"/>
  <c r="L17553" i="1"/>
  <c r="L17538" i="1"/>
  <c r="L17524" i="1"/>
  <c r="L17518" i="1"/>
  <c r="L17512" i="1"/>
  <c r="L17506" i="1"/>
  <c r="L17494" i="1"/>
  <c r="L17488" i="1"/>
  <c r="L17484" i="1"/>
  <c r="L17478" i="1"/>
  <c r="L17462" i="1"/>
  <c r="L17458" i="1"/>
  <c r="L17451" i="1"/>
  <c r="L17446" i="1"/>
  <c r="L17442" i="1"/>
  <c r="L17439" i="1"/>
  <c r="L17431" i="1"/>
  <c r="L17424" i="1"/>
  <c r="L17412" i="1"/>
  <c r="L17407" i="1"/>
  <c r="L17389" i="1"/>
  <c r="L17383" i="1"/>
  <c r="L17366" i="1"/>
  <c r="L17345" i="1"/>
  <c r="L17337" i="1"/>
  <c r="L17329" i="1"/>
  <c r="L17318" i="1"/>
  <c r="L17311" i="1"/>
  <c r="L17301" i="1"/>
  <c r="L17283" i="1"/>
  <c r="L17278" i="1"/>
  <c r="L17271" i="1"/>
  <c r="L17263" i="1"/>
  <c r="L17260" i="1"/>
  <c r="L17254" i="1"/>
  <c r="L17245" i="1"/>
  <c r="L17240" i="1"/>
  <c r="L17233" i="1"/>
  <c r="L17215" i="1"/>
  <c r="L17212" i="1"/>
  <c r="L17206" i="1"/>
  <c r="L17198" i="1"/>
  <c r="L17192" i="1"/>
  <c r="L17185" i="1"/>
  <c r="L17178" i="1"/>
  <c r="L17171" i="1"/>
  <c r="L17165" i="1"/>
  <c r="L17144" i="1"/>
  <c r="L17128" i="1"/>
  <c r="L17122" i="1"/>
  <c r="L17117" i="1"/>
  <c r="L17111" i="1"/>
  <c r="L17105" i="1"/>
  <c r="L17095" i="1"/>
  <c r="L17089" i="1"/>
  <c r="L17083" i="1"/>
  <c r="L17077" i="1"/>
  <c r="L17062" i="1"/>
  <c r="L17048" i="1"/>
  <c r="L17042" i="1"/>
  <c r="L17036" i="1"/>
  <c r="L17030" i="1"/>
  <c r="L17018" i="1"/>
  <c r="L17012" i="1"/>
  <c r="L17008" i="1"/>
  <c r="L17002" i="1"/>
  <c r="L16986" i="1"/>
  <c r="L16982" i="1"/>
  <c r="L16975" i="1"/>
  <c r="L16970" i="1"/>
  <c r="L16966" i="1"/>
  <c r="L16963" i="1"/>
  <c r="L16955" i="1"/>
  <c r="L16948" i="1"/>
  <c r="L16936" i="1"/>
  <c r="L16931" i="1"/>
  <c r="L16913" i="1"/>
  <c r="L16907" i="1"/>
  <c r="L16890" i="1"/>
  <c r="L16869" i="1"/>
  <c r="L16861" i="1"/>
  <c r="L16853" i="1"/>
  <c r="L16842" i="1"/>
  <c r="L16835" i="1"/>
  <c r="L16825" i="1"/>
  <c r="L16807" i="1"/>
  <c r="L16802" i="1"/>
  <c r="L16795" i="1"/>
  <c r="L16787" i="1"/>
  <c r="L16784" i="1"/>
  <c r="L16778" i="1"/>
  <c r="L16769" i="1"/>
  <c r="L16764" i="1"/>
  <c r="L16757" i="1"/>
  <c r="L16739" i="1"/>
  <c r="L16736" i="1"/>
  <c r="L16730" i="1"/>
  <c r="L16721" i="1"/>
  <c r="L16715" i="1"/>
  <c r="L16708" i="1"/>
  <c r="L16701" i="1"/>
  <c r="L16694" i="1"/>
  <c r="L16688" i="1"/>
  <c r="L16667" i="1"/>
  <c r="L16651" i="1"/>
  <c r="L16645" i="1"/>
  <c r="L16640" i="1"/>
  <c r="L16634" i="1"/>
  <c r="L16628" i="1"/>
  <c r="L16618" i="1"/>
  <c r="L16612" i="1"/>
  <c r="L16606" i="1"/>
  <c r="L16600" i="1"/>
  <c r="L16585" i="1"/>
  <c r="L16571" i="1"/>
  <c r="L16565" i="1"/>
  <c r="L16559" i="1"/>
  <c r="L16553" i="1"/>
  <c r="L16541" i="1"/>
  <c r="L16535" i="1"/>
  <c r="L16531" i="1"/>
  <c r="L16525" i="1"/>
  <c r="L16509" i="1"/>
  <c r="L16505" i="1"/>
  <c r="L16498" i="1"/>
  <c r="L16493" i="1"/>
  <c r="L16489" i="1"/>
  <c r="L16486" i="1"/>
  <c r="L16478" i="1"/>
  <c r="L16471" i="1"/>
  <c r="L16459" i="1"/>
  <c r="L16454" i="1"/>
  <c r="L16436" i="1"/>
  <c r="L16430" i="1"/>
  <c r="L16413" i="1"/>
  <c r="L16392" i="1"/>
  <c r="L16384" i="1"/>
  <c r="L16376" i="1"/>
  <c r="L16365" i="1"/>
  <c r="L16358" i="1"/>
  <c r="L16348" i="1"/>
  <c r="L16330" i="1"/>
  <c r="L16325" i="1"/>
  <c r="L16318" i="1"/>
  <c r="L16310" i="1"/>
  <c r="L16307" i="1"/>
  <c r="L16301" i="1"/>
  <c r="L16292" i="1"/>
  <c r="L16287" i="1"/>
  <c r="L16280" i="1"/>
  <c r="L16262" i="1"/>
  <c r="L16259" i="1"/>
  <c r="L16253" i="1"/>
  <c r="L16245" i="1"/>
  <c r="L16239" i="1"/>
  <c r="L16232" i="1"/>
  <c r="L16225" i="1"/>
  <c r="L16218" i="1"/>
  <c r="L16212" i="1"/>
  <c r="L16191" i="1"/>
  <c r="L16175" i="1"/>
  <c r="L16169" i="1"/>
  <c r="L16164" i="1"/>
  <c r="L16158" i="1"/>
  <c r="L16152" i="1"/>
  <c r="L16142" i="1"/>
  <c r="L16136" i="1"/>
  <c r="L16130" i="1"/>
  <c r="L16124" i="1"/>
  <c r="L16109" i="1"/>
  <c r="L16095" i="1"/>
  <c r="L16089" i="1"/>
  <c r="L16083" i="1"/>
  <c r="L16077" i="1"/>
  <c r="L16065" i="1"/>
  <c r="L16059" i="1"/>
  <c r="L16055" i="1"/>
  <c r="L16049" i="1"/>
  <c r="L16033" i="1"/>
  <c r="L16029" i="1"/>
  <c r="L16022" i="1"/>
  <c r="L16017" i="1"/>
  <c r="L16013" i="1"/>
  <c r="L16010" i="1"/>
  <c r="L16002" i="1"/>
  <c r="L15995" i="1"/>
  <c r="L15983" i="1"/>
  <c r="L15978" i="1"/>
  <c r="L15960" i="1"/>
  <c r="L15954" i="1"/>
  <c r="L15937" i="1"/>
  <c r="L15916" i="1"/>
  <c r="L15908" i="1"/>
  <c r="L15900" i="1"/>
  <c r="L15889" i="1"/>
  <c r="L15882" i="1"/>
  <c r="L15872" i="1"/>
  <c r="L15854" i="1"/>
  <c r="L15849" i="1"/>
  <c r="L15842" i="1"/>
  <c r="L15834" i="1"/>
  <c r="L15831" i="1"/>
  <c r="L15825" i="1"/>
  <c r="L15816" i="1"/>
  <c r="L15811" i="1"/>
  <c r="L15804" i="1"/>
  <c r="L15786" i="1"/>
  <c r="L15783" i="1"/>
  <c r="L15777" i="1"/>
  <c r="L15768" i="1"/>
  <c r="L15762" i="1"/>
  <c r="L15755" i="1"/>
  <c r="L15748" i="1"/>
  <c r="L15741" i="1"/>
  <c r="L15735" i="1"/>
  <c r="L15714" i="1"/>
  <c r="L15698" i="1"/>
  <c r="L15692" i="1"/>
  <c r="L15687" i="1"/>
  <c r="L15681" i="1"/>
  <c r="L15675" i="1"/>
  <c r="L15665" i="1"/>
  <c r="L15659" i="1"/>
  <c r="L15653" i="1"/>
  <c r="L15647" i="1"/>
  <c r="L15632" i="1"/>
  <c r="L15618" i="1"/>
  <c r="L15612" i="1"/>
  <c r="L15606" i="1"/>
  <c r="L15600" i="1"/>
  <c r="L15588" i="1"/>
  <c r="L15582" i="1"/>
  <c r="L15578" i="1"/>
  <c r="L15572" i="1"/>
  <c r="L15556" i="1"/>
  <c r="L15552" i="1"/>
  <c r="L15545" i="1"/>
  <c r="L15540" i="1"/>
  <c r="L15536" i="1"/>
  <c r="L15533" i="1"/>
  <c r="L15525" i="1"/>
  <c r="L15518" i="1"/>
  <c r="L15506" i="1"/>
  <c r="L15501" i="1"/>
  <c r="L15483" i="1"/>
  <c r="L15477" i="1"/>
  <c r="L15460" i="1"/>
  <c r="L15439" i="1"/>
  <c r="L15431" i="1"/>
  <c r="L15423" i="1"/>
  <c r="L15412" i="1"/>
  <c r="L15405" i="1"/>
  <c r="L15395" i="1"/>
  <c r="L15377" i="1"/>
  <c r="L15372" i="1"/>
  <c r="L15365" i="1"/>
  <c r="L15357" i="1"/>
  <c r="L15354" i="1"/>
  <c r="L15348" i="1"/>
  <c r="L15339" i="1"/>
  <c r="L15334" i="1"/>
  <c r="L15327" i="1"/>
  <c r="L15308" i="1"/>
  <c r="L15305" i="1"/>
  <c r="L15299" i="1"/>
  <c r="L15291" i="1"/>
  <c r="L15285" i="1"/>
  <c r="L15278" i="1"/>
  <c r="L15271" i="1"/>
  <c r="L15264" i="1"/>
  <c r="L15258" i="1"/>
  <c r="L15237" i="1"/>
  <c r="L15221" i="1"/>
  <c r="L15215" i="1"/>
  <c r="L15210" i="1"/>
  <c r="L15204" i="1"/>
  <c r="L15198" i="1"/>
  <c r="L15188" i="1"/>
  <c r="L15182" i="1"/>
  <c r="L15176" i="1"/>
  <c r="L15170" i="1"/>
  <c r="L15155" i="1"/>
  <c r="L15141" i="1"/>
  <c r="L15135" i="1"/>
  <c r="L15129" i="1"/>
  <c r="L15123" i="1"/>
  <c r="L15111" i="1"/>
  <c r="L15105" i="1"/>
  <c r="L14817" i="1" s="1"/>
  <c r="L14816" i="1" s="1"/>
  <c r="L12906" i="1" s="1"/>
  <c r="L10678" i="1"/>
  <c r="L10657" i="1"/>
  <c r="L10649" i="1"/>
  <c r="L10641" i="1"/>
  <c r="L10630" i="1"/>
  <c r="L10623" i="1"/>
  <c r="L10613" i="1"/>
  <c r="L10595" i="1"/>
  <c r="L10590" i="1"/>
  <c r="L10583" i="1"/>
  <c r="L10575" i="1"/>
  <c r="L10572" i="1"/>
  <c r="L10566" i="1"/>
  <c r="L10557" i="1"/>
  <c r="L10552" i="1"/>
  <c r="L10545" i="1"/>
  <c r="L10525" i="1"/>
  <c r="L10522" i="1"/>
  <c r="L10516" i="1"/>
  <c r="L10509" i="1"/>
  <c r="L10503" i="1"/>
  <c r="L10496" i="1"/>
  <c r="L10489" i="1"/>
  <c r="L10482" i="1"/>
  <c r="L10476" i="1"/>
  <c r="L10455" i="1"/>
  <c r="L10439" i="1"/>
  <c r="L10433" i="1"/>
  <c r="L10428" i="1"/>
  <c r="L10422" i="1"/>
  <c r="L10416" i="1"/>
  <c r="L10406" i="1"/>
  <c r="L10400" i="1"/>
  <c r="L10394" i="1"/>
  <c r="L10388" i="1"/>
  <c r="L10373" i="1"/>
  <c r="L10359" i="1"/>
  <c r="L10353" i="1"/>
  <c r="L10347" i="1"/>
  <c r="L10341" i="1"/>
  <c r="L10329" i="1"/>
  <c r="L10323" i="1"/>
  <c r="L10319" i="1"/>
  <c r="L10313" i="1"/>
  <c r="L10297" i="1"/>
  <c r="L10293" i="1"/>
  <c r="L10286" i="1"/>
  <c r="L10281" i="1"/>
  <c r="L10277" i="1"/>
  <c r="L10274" i="1"/>
  <c r="L10271" i="1"/>
  <c r="L10263" i="1"/>
  <c r="L10256" i="1"/>
  <c r="L10244" i="1"/>
  <c r="L10239" i="1"/>
  <c r="L10221" i="1"/>
  <c r="L10215" i="1"/>
  <c r="L10213" i="1"/>
  <c r="L10196" i="1"/>
  <c r="L10191" i="1"/>
  <c r="L10170" i="1"/>
  <c r="L10162" i="1"/>
  <c r="L10154" i="1"/>
  <c r="L10143" i="1"/>
  <c r="L10136" i="1"/>
  <c r="L10108" i="1"/>
  <c r="L10103" i="1"/>
  <c r="L10096" i="1"/>
  <c r="L10088" i="1"/>
  <c r="L10085" i="1"/>
  <c r="L10079" i="1"/>
  <c r="L10070" i="1"/>
  <c r="L10065" i="1"/>
  <c r="L10058" i="1"/>
  <c r="L10038" i="1"/>
  <c r="L10035" i="1"/>
  <c r="L10029" i="1"/>
  <c r="L10022" i="1"/>
  <c r="L10016" i="1"/>
  <c r="L10009" i="1"/>
  <c r="L10002" i="1"/>
  <c r="L9995" i="1"/>
  <c r="L9989" i="1"/>
  <c r="L9968" i="1"/>
  <c r="L9952" i="1"/>
  <c r="L9946" i="1"/>
  <c r="L9941" i="1"/>
  <c r="L9935" i="1"/>
  <c r="L9929" i="1"/>
  <c r="L9919" i="1"/>
  <c r="L9913" i="1"/>
  <c r="L9907" i="1"/>
  <c r="L9901" i="1"/>
  <c r="L9886" i="1"/>
  <c r="L9872" i="1"/>
  <c r="L9866" i="1"/>
  <c r="L9860" i="1"/>
  <c r="L9854" i="1"/>
  <c r="L9842" i="1"/>
  <c r="L9836" i="1"/>
  <c r="L9832" i="1"/>
  <c r="L9826" i="1"/>
  <c r="L9810" i="1"/>
  <c r="L9806" i="1"/>
  <c r="L9799" i="1"/>
  <c r="L9794" i="1"/>
  <c r="L9790" i="1"/>
  <c r="L9787" i="1"/>
  <c r="L9779" i="1"/>
  <c r="L9772" i="1"/>
  <c r="L9760" i="1"/>
  <c r="L9755" i="1"/>
  <c r="L9737" i="1"/>
  <c r="L9731" i="1"/>
  <c r="L9714" i="1"/>
  <c r="L9712" i="1"/>
  <c r="L9691" i="1"/>
  <c r="L9683" i="1"/>
  <c r="L9675" i="1"/>
  <c r="L9664" i="1"/>
  <c r="L9657" i="1"/>
  <c r="L9647" i="1"/>
  <c r="L9629" i="1"/>
  <c r="L9624" i="1"/>
  <c r="L9617" i="1"/>
  <c r="L9609" i="1"/>
  <c r="L9606" i="1"/>
  <c r="L9600" i="1"/>
  <c r="L9591" i="1"/>
  <c r="L9586" i="1"/>
  <c r="L9579" i="1"/>
  <c r="L9560" i="1"/>
  <c r="L9557" i="1"/>
  <c r="L9551" i="1"/>
  <c r="L9544" i="1"/>
  <c r="L9538" i="1"/>
  <c r="L9531" i="1"/>
  <c r="L9524" i="1"/>
  <c r="L9517" i="1"/>
  <c r="L9511" i="1"/>
  <c r="L9490" i="1"/>
  <c r="L9474" i="1"/>
  <c r="L9468" i="1"/>
  <c r="L9463" i="1"/>
  <c r="L9457" i="1"/>
  <c r="L9451" i="1"/>
  <c r="L9441" i="1"/>
  <c r="L9435" i="1"/>
  <c r="L9429" i="1"/>
  <c r="L9423" i="1"/>
  <c r="L9408" i="1"/>
  <c r="L9394" i="1"/>
  <c r="L9388" i="1"/>
  <c r="L9382" i="1"/>
  <c r="L9376" i="1"/>
  <c r="L9364" i="1"/>
  <c r="L9358" i="1"/>
  <c r="L9354" i="1"/>
  <c r="L9348" i="1"/>
  <c r="L9332" i="1"/>
  <c r="L9328" i="1"/>
  <c r="L9321" i="1"/>
  <c r="L9316" i="1"/>
  <c r="L9312" i="1"/>
  <c r="L9309" i="1"/>
  <c r="L9301" i="1"/>
  <c r="L9294" i="1"/>
  <c r="L9282" i="1"/>
  <c r="L9277" i="1"/>
  <c r="L9259" i="1"/>
  <c r="L9253" i="1"/>
  <c r="L9236" i="1"/>
  <c r="L9215" i="1"/>
  <c r="L9207" i="1"/>
  <c r="L9199" i="1"/>
  <c r="L9188" i="1"/>
  <c r="L9181" i="1"/>
  <c r="L9171" i="1"/>
  <c r="L9153" i="1"/>
  <c r="L9148" i="1"/>
  <c r="L9141" i="1"/>
  <c r="L9133" i="1"/>
  <c r="L9130" i="1"/>
  <c r="L9124" i="1"/>
  <c r="L9115" i="1"/>
  <c r="L9110" i="1"/>
  <c r="L9103" i="1"/>
  <c r="L9085" i="1"/>
  <c r="L9082" i="1"/>
  <c r="L9076" i="1"/>
  <c r="L9069" i="1"/>
  <c r="L9063" i="1"/>
  <c r="L9056" i="1"/>
  <c r="L9049" i="1"/>
  <c r="L9042" i="1"/>
  <c r="L9036" i="1"/>
  <c r="L9015" i="1"/>
  <c r="L8999" i="1"/>
  <c r="L8993" i="1"/>
  <c r="L8988" i="1"/>
  <c r="L8982" i="1"/>
  <c r="L8976" i="1"/>
  <c r="L8966" i="1"/>
  <c r="L8960" i="1"/>
  <c r="L8954" i="1"/>
  <c r="L8948" i="1"/>
  <c r="L8933" i="1"/>
  <c r="L8919" i="1"/>
  <c r="L8913" i="1"/>
  <c r="L8907" i="1"/>
  <c r="L8901" i="1"/>
  <c r="L8889" i="1"/>
  <c r="L8883" i="1"/>
  <c r="L8879" i="1"/>
  <c r="L8873" i="1"/>
  <c r="L8857" i="1"/>
  <c r="L8853" i="1"/>
  <c r="L8846" i="1"/>
  <c r="L8841" i="1"/>
  <c r="L8837" i="1"/>
  <c r="L8834" i="1"/>
  <c r="L8826" i="1"/>
  <c r="L8819" i="1"/>
  <c r="L8807" i="1"/>
  <c r="L8802" i="1"/>
  <c r="L8784" i="1"/>
  <c r="L8778" i="1"/>
  <c r="L8761" i="1"/>
  <c r="L8740" i="1"/>
  <c r="L8732" i="1"/>
  <c r="L8724" i="1"/>
  <c r="L8713" i="1"/>
  <c r="L8706" i="1"/>
  <c r="L8696" i="1"/>
  <c r="L8678" i="1"/>
  <c r="L8673" i="1"/>
  <c r="L8666" i="1"/>
  <c r="L8658" i="1"/>
  <c r="L8655" i="1"/>
  <c r="L8649" i="1"/>
  <c r="L8640" i="1"/>
  <c r="L8635" i="1"/>
  <c r="L8628" i="1"/>
  <c r="L8610" i="1"/>
  <c r="L8607" i="1"/>
  <c r="L8601" i="1"/>
  <c r="L8594" i="1"/>
  <c r="L8588" i="1"/>
  <c r="L8581" i="1"/>
  <c r="L8574" i="1"/>
  <c r="L8567" i="1"/>
  <c r="L8561" i="1"/>
  <c r="L8540" i="1"/>
  <c r="L8524" i="1"/>
  <c r="L8518" i="1"/>
  <c r="L8513" i="1"/>
  <c r="L8507" i="1"/>
  <c r="L8501" i="1"/>
  <c r="L8491" i="1"/>
  <c r="L8485" i="1"/>
  <c r="L8479" i="1"/>
  <c r="L8473" i="1"/>
  <c r="L8458" i="1"/>
  <c r="L8444" i="1"/>
  <c r="L8438" i="1"/>
  <c r="L8432" i="1"/>
  <c r="L8426" i="1"/>
  <c r="L8414" i="1"/>
  <c r="L8408" i="1"/>
  <c r="L8404" i="1"/>
  <c r="L8398" i="1"/>
  <c r="L8382" i="1"/>
  <c r="L8378" i="1"/>
  <c r="L8371" i="1"/>
  <c r="L8366" i="1"/>
  <c r="L8362" i="1"/>
  <c r="L8359" i="1"/>
  <c r="L8351" i="1"/>
  <c r="L8344" i="1"/>
  <c r="L8332" i="1"/>
  <c r="L8327" i="1"/>
  <c r="L8309" i="1"/>
  <c r="L8303" i="1"/>
  <c r="L8286" i="1"/>
  <c r="L8265" i="1"/>
  <c r="L8257" i="1"/>
  <c r="L8249" i="1"/>
  <c r="L8238" i="1"/>
  <c r="L8231" i="1"/>
  <c r="L8221" i="1"/>
  <c r="L8203" i="1"/>
  <c r="L8198" i="1"/>
  <c r="L8191" i="1"/>
  <c r="L8183" i="1"/>
  <c r="L8180" i="1"/>
  <c r="L8174" i="1"/>
  <c r="L8165" i="1"/>
  <c r="L8160" i="1"/>
  <c r="L8153" i="1"/>
  <c r="L8135" i="1"/>
  <c r="L8132" i="1"/>
  <c r="L8126" i="1"/>
  <c r="L8119" i="1"/>
  <c r="L8113" i="1"/>
  <c r="L8106" i="1"/>
  <c r="L8099" i="1"/>
  <c r="L8092" i="1"/>
  <c r="L8086" i="1"/>
  <c r="L8065" i="1"/>
  <c r="L8049" i="1"/>
  <c r="L8043" i="1"/>
  <c r="L8038" i="1"/>
  <c r="L8032" i="1"/>
  <c r="L8026" i="1"/>
  <c r="L8016" i="1"/>
  <c r="L8010" i="1"/>
  <c r="L8004" i="1"/>
  <c r="L7998" i="1"/>
  <c r="L7983" i="1"/>
  <c r="L7969" i="1"/>
  <c r="L7963" i="1"/>
  <c r="L7957" i="1"/>
  <c r="L7951" i="1"/>
  <c r="L7939" i="1"/>
  <c r="L7933" i="1"/>
  <c r="L7929" i="1"/>
  <c r="L7923" i="1"/>
  <c r="L7907" i="1"/>
  <c r="L7903" i="1"/>
  <c r="L7896" i="1"/>
  <c r="L7891" i="1"/>
  <c r="L7887" i="1"/>
  <c r="L7884" i="1"/>
  <c r="L7876" i="1"/>
  <c r="L7869" i="1"/>
  <c r="L7857" i="1"/>
  <c r="L7852" i="1"/>
  <c r="L7834" i="1"/>
  <c r="L7828" i="1"/>
  <c r="L7811" i="1"/>
  <c r="L7790" i="1"/>
  <c r="L7782" i="1"/>
  <c r="L7774" i="1"/>
  <c r="L7763" i="1"/>
  <c r="L7756" i="1"/>
  <c r="L7746" i="1"/>
  <c r="L7728" i="1"/>
  <c r="L7723" i="1"/>
  <c r="L7716" i="1"/>
  <c r="L7708" i="1"/>
  <c r="L7705" i="1"/>
  <c r="L7699" i="1"/>
  <c r="L7690" i="1"/>
  <c r="L7685" i="1"/>
  <c r="L7678" i="1"/>
  <c r="L7660" i="1"/>
  <c r="L7657" i="1"/>
  <c r="L7651" i="1"/>
  <c r="L7644" i="1"/>
  <c r="L7638" i="1"/>
  <c r="L7631" i="1"/>
  <c r="L7624" i="1"/>
  <c r="L7617" i="1"/>
  <c r="L7611" i="1"/>
  <c r="L7590" i="1"/>
  <c r="L7574" i="1"/>
  <c r="L7568" i="1"/>
  <c r="L7563" i="1"/>
  <c r="L7557" i="1"/>
  <c r="L7551" i="1"/>
  <c r="L7541" i="1"/>
  <c r="L7535" i="1"/>
  <c r="L7529" i="1"/>
  <c r="L7523" i="1"/>
  <c r="L7508" i="1"/>
  <c r="L7494" i="1"/>
  <c r="L7488" i="1"/>
  <c r="L7482" i="1"/>
  <c r="L7476" i="1"/>
  <c r="L7464" i="1"/>
  <c r="L7458" i="1"/>
  <c r="L7454" i="1"/>
  <c r="L7448" i="1"/>
  <c r="L7432" i="1"/>
  <c r="L7428" i="1"/>
  <c r="L7421" i="1"/>
  <c r="L7416" i="1"/>
  <c r="L7412" i="1"/>
  <c r="L7409" i="1"/>
  <c r="L7401" i="1"/>
  <c r="L7394" i="1"/>
  <c r="L7382" i="1"/>
  <c r="L7377" i="1"/>
  <c r="L7359" i="1"/>
  <c r="L7353" i="1"/>
  <c r="L7336" i="1"/>
  <c r="L7315" i="1"/>
  <c r="L7307" i="1"/>
  <c r="L7299" i="1"/>
  <c r="L7288" i="1"/>
  <c r="L7281" i="1"/>
  <c r="L7271" i="1"/>
  <c r="L7253" i="1"/>
  <c r="L7248" i="1"/>
  <c r="L7241" i="1"/>
  <c r="L7233" i="1"/>
  <c r="L7230" i="1"/>
  <c r="L7224" i="1"/>
  <c r="L7215" i="1"/>
  <c r="L7210" i="1"/>
  <c r="L7203" i="1"/>
  <c r="L7185" i="1"/>
  <c r="L7182" i="1"/>
  <c r="L7176" i="1"/>
  <c r="L7169" i="1"/>
  <c r="L7163" i="1"/>
  <c r="L7156" i="1"/>
  <c r="L7149" i="1"/>
  <c r="L7142" i="1"/>
  <c r="L7136" i="1"/>
  <c r="L7115" i="1"/>
  <c r="L7099" i="1"/>
  <c r="L7093" i="1"/>
  <c r="L7088" i="1"/>
  <c r="L7082" i="1"/>
  <c r="L7076" i="1"/>
  <c r="L7066" i="1"/>
  <c r="L7060" i="1"/>
  <c r="L7054" i="1"/>
  <c r="L7048" i="1"/>
  <c r="L7033" i="1"/>
  <c r="L7019" i="1"/>
  <c r="L7013" i="1"/>
  <c r="L7007" i="1"/>
  <c r="L7001" i="1"/>
  <c r="L6989" i="1"/>
  <c r="L6983" i="1"/>
  <c r="L6979" i="1"/>
  <c r="L6973" i="1"/>
  <c r="L6957" i="1"/>
  <c r="L6953" i="1"/>
  <c r="L6946" i="1"/>
  <c r="L6941" i="1"/>
  <c r="L6937" i="1"/>
  <c r="L6934" i="1"/>
  <c r="L6926" i="1"/>
  <c r="L6919" i="1"/>
  <c r="L6907" i="1"/>
  <c r="L6902" i="1"/>
  <c r="L6884" i="1"/>
  <c r="L6878" i="1"/>
  <c r="L6876" i="1"/>
  <c r="L6859" i="1"/>
  <c r="L6856" i="1"/>
  <c r="L6835" i="1"/>
  <c r="L6827" i="1"/>
  <c r="L6819" i="1"/>
  <c r="L6808" i="1"/>
  <c r="L6801" i="1"/>
  <c r="L6791" i="1"/>
  <c r="L6773" i="1"/>
  <c r="L6768" i="1"/>
  <c r="L6761" i="1"/>
  <c r="L6753" i="1"/>
  <c r="L6750" i="1"/>
  <c r="L6744" i="1"/>
  <c r="L6735" i="1"/>
  <c r="L6730" i="1"/>
  <c r="L6723" i="1"/>
  <c r="L6704" i="1"/>
  <c r="L6701" i="1"/>
  <c r="L6695" i="1"/>
  <c r="L6688" i="1"/>
  <c r="L6682" i="1"/>
  <c r="L6675" i="1"/>
  <c r="L6668" i="1"/>
  <c r="L6661" i="1"/>
  <c r="L6655" i="1"/>
  <c r="L6634" i="1"/>
  <c r="L6618" i="1"/>
  <c r="L6612" i="1"/>
  <c r="L6607" i="1"/>
  <c r="L6601" i="1"/>
  <c r="L6595" i="1"/>
  <c r="L6585" i="1"/>
  <c r="L6579" i="1"/>
  <c r="L6573" i="1"/>
  <c r="L6567" i="1"/>
  <c r="L6552" i="1"/>
  <c r="L6538" i="1"/>
  <c r="L6532" i="1"/>
  <c r="L6526" i="1"/>
  <c r="L6520" i="1"/>
  <c r="L6508" i="1"/>
  <c r="L6502" i="1"/>
  <c r="L6498" i="1"/>
  <c r="L6492" i="1"/>
  <c r="L6476" i="1"/>
  <c r="L6472" i="1"/>
  <c r="L6465" i="1"/>
  <c r="L6460" i="1"/>
  <c r="L6456" i="1"/>
  <c r="L6453" i="1"/>
  <c r="L6445" i="1"/>
  <c r="L6438" i="1"/>
  <c r="L6426" i="1"/>
  <c r="L6421" i="1"/>
  <c r="L6403" i="1"/>
  <c r="L6397" i="1"/>
  <c r="L6380" i="1"/>
  <c r="L6359" i="1"/>
  <c r="L6351" i="1"/>
  <c r="L6343" i="1"/>
  <c r="L6332" i="1"/>
  <c r="L6325" i="1"/>
  <c r="L6315" i="1"/>
  <c r="L6297" i="1"/>
  <c r="L6292" i="1"/>
  <c r="L6285" i="1"/>
  <c r="L6277" i="1"/>
  <c r="L6274" i="1"/>
  <c r="L6268" i="1"/>
  <c r="L6259" i="1"/>
  <c r="L6254" i="1"/>
  <c r="L6247" i="1"/>
  <c r="L6229" i="1"/>
  <c r="L6226" i="1"/>
  <c r="L6220" i="1"/>
  <c r="L6212" i="1"/>
  <c r="L6206" i="1"/>
  <c r="L6199" i="1"/>
  <c r="L6192" i="1"/>
  <c r="L6185" i="1"/>
  <c r="L6179" i="1"/>
  <c r="L6158" i="1"/>
  <c r="L6142" i="1"/>
  <c r="L6136" i="1"/>
  <c r="L6131" i="1"/>
  <c r="L6125" i="1"/>
  <c r="L6119" i="1"/>
  <c r="L6109" i="1"/>
  <c r="L6103" i="1"/>
  <c r="L6097" i="1"/>
  <c r="L6091" i="1"/>
  <c r="L6076" i="1"/>
  <c r="L6062" i="1"/>
  <c r="L6056" i="1"/>
  <c r="L6050" i="1"/>
  <c r="L6044" i="1"/>
  <c r="L6032" i="1"/>
  <c r="L6026" i="1"/>
  <c r="L6022" i="1"/>
  <c r="L6016" i="1"/>
  <c r="L6000" i="1"/>
  <c r="L5996" i="1"/>
  <c r="L5989" i="1"/>
  <c r="L5984" i="1"/>
  <c r="L5980" i="1"/>
  <c r="L5977" i="1"/>
  <c r="L5969" i="1"/>
  <c r="L5962" i="1"/>
  <c r="L5950" i="1"/>
  <c r="L5945" i="1"/>
  <c r="L5927" i="1"/>
  <c r="L5921" i="1"/>
  <c r="L5919" i="1" s="1"/>
  <c r="L5902" i="1"/>
  <c r="L5899" i="1"/>
  <c r="L5878" i="1"/>
  <c r="L5870" i="1"/>
  <c r="L5862" i="1"/>
  <c r="L5851" i="1"/>
  <c r="L5844" i="1"/>
  <c r="L5834" i="1"/>
  <c r="L5816" i="1"/>
  <c r="L5811" i="1"/>
  <c r="L5804" i="1"/>
  <c r="L5796" i="1"/>
  <c r="L5793" i="1"/>
  <c r="L5787" i="1"/>
  <c r="L5778" i="1"/>
  <c r="L5773" i="1"/>
  <c r="L5766" i="1"/>
  <c r="L5747" i="1"/>
  <c r="L5744" i="1"/>
  <c r="L5738" i="1"/>
  <c r="L5731" i="1"/>
  <c r="L5725" i="1"/>
  <c r="L5718" i="1"/>
  <c r="L5711" i="1"/>
  <c r="L5704" i="1"/>
  <c r="L5698" i="1"/>
  <c r="L5677" i="1"/>
  <c r="L5661" i="1"/>
  <c r="L5655" i="1"/>
  <c r="L5650" i="1"/>
  <c r="L5644" i="1"/>
  <c r="L5638" i="1"/>
  <c r="L5628" i="1"/>
  <c r="L5622" i="1"/>
  <c r="L5616" i="1"/>
  <c r="L5610" i="1"/>
  <c r="L5595" i="1"/>
  <c r="L5581" i="1"/>
  <c r="L5575" i="1"/>
  <c r="L5569" i="1"/>
  <c r="L5563" i="1"/>
  <c r="L5551" i="1"/>
  <c r="L5545" i="1"/>
  <c r="L5541" i="1"/>
  <c r="L5535" i="1"/>
  <c r="L5519" i="1"/>
  <c r="L5515" i="1"/>
  <c r="L5508" i="1"/>
  <c r="L5503" i="1"/>
  <c r="L5499" i="1"/>
  <c r="L5496" i="1"/>
  <c r="L5488" i="1"/>
  <c r="L5481" i="1"/>
  <c r="L5469" i="1"/>
  <c r="L5464" i="1"/>
  <c r="L5446" i="1"/>
  <c r="L5440" i="1"/>
  <c r="L5423" i="1"/>
  <c r="L5402" i="1"/>
  <c r="L5394" i="1"/>
  <c r="L5386" i="1"/>
  <c r="L5375" i="1"/>
  <c r="L5368" i="1"/>
  <c r="L5358" i="1"/>
  <c r="L5340" i="1"/>
  <c r="L5335" i="1"/>
  <c r="L5328" i="1"/>
  <c r="L5320" i="1"/>
  <c r="L5317" i="1"/>
  <c r="L5311" i="1"/>
  <c r="L5302" i="1"/>
  <c r="L5297" i="1"/>
  <c r="L5290" i="1"/>
  <c r="L5272" i="1"/>
  <c r="L5269" i="1"/>
  <c r="L5263" i="1"/>
  <c r="L5256" i="1"/>
  <c r="L5250" i="1"/>
  <c r="L5243" i="1"/>
  <c r="L5236" i="1"/>
  <c r="L5229" i="1"/>
  <c r="L5223" i="1"/>
  <c r="L5202" i="1"/>
  <c r="L5186" i="1"/>
  <c r="L5180" i="1"/>
  <c r="L5175" i="1"/>
  <c r="L5169" i="1"/>
  <c r="L5163" i="1"/>
  <c r="L5153" i="1"/>
  <c r="L5147" i="1"/>
  <c r="L5141" i="1"/>
  <c r="L5135" i="1"/>
  <c r="L5120" i="1"/>
  <c r="L5106" i="1"/>
  <c r="L5100" i="1"/>
  <c r="L5094" i="1"/>
  <c r="L5088" i="1"/>
  <c r="L5076" i="1"/>
  <c r="L5070" i="1"/>
  <c r="L5066" i="1"/>
  <c r="L5060" i="1"/>
  <c r="L5044" i="1"/>
  <c r="L5040" i="1"/>
  <c r="L5033" i="1"/>
  <c r="L5028" i="1"/>
  <c r="L5024" i="1"/>
  <c r="L5021" i="1"/>
  <c r="L5013" i="1"/>
  <c r="L5006" i="1"/>
  <c r="L4994" i="1"/>
  <c r="L4989" i="1"/>
  <c r="L4971" i="1"/>
  <c r="L4965" i="1"/>
  <c r="L4948" i="1"/>
  <c r="L4927" i="1"/>
  <c r="L4919" i="1"/>
  <c r="L4911" i="1"/>
  <c r="L4900" i="1"/>
  <c r="L4893" i="1"/>
  <c r="L4883" i="1"/>
  <c r="L4865" i="1"/>
  <c r="L4860" i="1"/>
  <c r="L4853" i="1"/>
  <c r="L4845" i="1"/>
  <c r="L4842" i="1"/>
  <c r="L4836" i="1"/>
  <c r="L4827" i="1"/>
  <c r="L4822" i="1"/>
  <c r="L4815" i="1"/>
  <c r="L4797" i="1"/>
  <c r="L4794" i="1"/>
  <c r="L4788" i="1"/>
  <c r="L4781" i="1"/>
  <c r="L4775" i="1"/>
  <c r="L4768" i="1"/>
  <c r="L4761" i="1"/>
  <c r="L4754" i="1"/>
  <c r="L4748" i="1"/>
  <c r="L4727" i="1"/>
  <c r="L4711" i="1"/>
  <c r="L4705" i="1"/>
  <c r="L4700" i="1"/>
  <c r="L4694" i="1"/>
  <c r="L4688" i="1"/>
  <c r="L4678" i="1"/>
  <c r="L4672" i="1"/>
  <c r="L4666" i="1"/>
  <c r="L4660" i="1"/>
  <c r="L4645" i="1"/>
  <c r="L4631" i="1"/>
  <c r="L4625" i="1"/>
  <c r="L4619" i="1"/>
  <c r="L4613" i="1"/>
  <c r="L4601" i="1"/>
  <c r="L4595" i="1"/>
  <c r="L4591" i="1"/>
  <c r="L4585" i="1"/>
  <c r="L4569" i="1"/>
  <c r="L4565" i="1"/>
  <c r="L4558" i="1"/>
  <c r="L4553" i="1"/>
  <c r="L4549" i="1"/>
  <c r="L4546" i="1"/>
  <c r="L4538" i="1"/>
  <c r="L4531" i="1"/>
  <c r="L4519" i="1"/>
  <c r="L4514" i="1"/>
  <c r="L4496" i="1"/>
  <c r="L4490" i="1"/>
  <c r="L4473" i="1"/>
  <c r="L4452" i="1"/>
  <c r="L4444" i="1"/>
  <c r="L4436" i="1"/>
  <c r="L4425" i="1"/>
  <c r="L4418" i="1"/>
  <c r="L4408" i="1"/>
  <c r="L4390" i="1"/>
  <c r="L4385" i="1"/>
  <c r="L4378" i="1"/>
  <c r="L4370" i="1"/>
  <c r="L4367" i="1"/>
  <c r="L4361" i="1"/>
  <c r="L4352" i="1"/>
  <c r="L4347" i="1"/>
  <c r="L4340" i="1"/>
  <c r="L4322" i="1"/>
  <c r="L4319" i="1"/>
  <c r="L4313" i="1"/>
  <c r="L4306" i="1"/>
  <c r="L4300" i="1"/>
  <c r="L4293" i="1"/>
  <c r="L4286" i="1"/>
  <c r="L4279" i="1"/>
  <c r="L4273" i="1"/>
  <c r="L4252" i="1"/>
  <c r="L4236" i="1"/>
  <c r="L4230" i="1"/>
  <c r="L4225" i="1"/>
  <c r="L4219" i="1"/>
  <c r="L4213" i="1"/>
  <c r="L4203" i="1"/>
  <c r="L4197" i="1"/>
  <c r="L4191" i="1"/>
  <c r="L4185" i="1"/>
  <c r="L4170" i="1"/>
  <c r="L4156" i="1"/>
  <c r="L4150" i="1"/>
  <c r="L4144" i="1"/>
  <c r="L4138" i="1"/>
  <c r="L4126" i="1"/>
  <c r="L4120" i="1"/>
  <c r="L4116" i="1"/>
  <c r="L4110" i="1"/>
  <c r="L4094" i="1"/>
  <c r="L4090" i="1"/>
  <c r="L4083" i="1"/>
  <c r="L4078" i="1"/>
  <c r="L4074" i="1"/>
  <c r="L4071" i="1"/>
  <c r="L4063" i="1"/>
  <c r="L4056" i="1"/>
  <c r="L4044" i="1"/>
  <c r="L4039" i="1"/>
  <c r="L4021" i="1"/>
  <c r="L4015" i="1"/>
  <c r="L3998" i="1"/>
  <c r="L3995" i="1"/>
  <c r="L3974" i="1"/>
  <c r="L3966" i="1"/>
  <c r="L3958" i="1"/>
  <c r="L3947" i="1"/>
  <c r="L3940" i="1"/>
  <c r="L3930" i="1"/>
  <c r="L3912" i="1"/>
  <c r="L3907" i="1"/>
  <c r="L3900" i="1"/>
  <c r="L3892" i="1"/>
  <c r="L3889" i="1"/>
  <c r="L3883" i="1"/>
  <c r="L3874" i="1"/>
  <c r="L3869" i="1"/>
  <c r="L3862" i="1"/>
  <c r="L3844" i="1"/>
  <c r="L3841" i="1"/>
  <c r="L3835" i="1"/>
  <c r="L3828" i="1"/>
  <c r="L3822" i="1"/>
  <c r="L3815" i="1"/>
  <c r="L3808" i="1"/>
  <c r="L3801" i="1"/>
  <c r="L3795" i="1"/>
  <c r="L3774" i="1"/>
  <c r="L3758" i="1"/>
  <c r="L3752" i="1"/>
  <c r="L3747" i="1"/>
  <c r="L3741" i="1"/>
  <c r="L3735" i="1"/>
  <c r="L3725" i="1"/>
  <c r="L3719" i="1"/>
  <c r="L3713" i="1"/>
  <c r="L3707" i="1"/>
  <c r="L3692" i="1"/>
  <c r="L3678" i="1"/>
  <c r="L3672" i="1"/>
  <c r="L3666" i="1"/>
  <c r="L3660" i="1"/>
  <c r="L3648" i="1"/>
  <c r="L3642" i="1"/>
  <c r="L3638" i="1"/>
  <c r="L3632" i="1"/>
  <c r="L3616" i="1"/>
  <c r="L3612" i="1"/>
  <c r="L3605" i="1"/>
  <c r="L3600" i="1"/>
  <c r="L3596" i="1"/>
  <c r="L3593" i="1"/>
  <c r="L3585" i="1"/>
  <c r="L3578" i="1"/>
  <c r="L3566" i="1"/>
  <c r="L3561" i="1"/>
  <c r="L3543" i="1"/>
  <c r="L3537" i="1"/>
  <c r="L3535" i="1"/>
  <c r="L3518" i="1"/>
  <c r="L3512" i="1"/>
  <c r="L3491" i="1"/>
  <c r="L3483" i="1"/>
  <c r="L3475" i="1"/>
  <c r="L3464" i="1"/>
  <c r="L3457" i="1"/>
  <c r="L3447" i="1"/>
  <c r="L3429" i="1"/>
  <c r="L3424" i="1"/>
  <c r="L3417" i="1"/>
  <c r="L3409" i="1"/>
  <c r="L3406" i="1"/>
  <c r="L3400" i="1"/>
  <c r="L3391" i="1"/>
  <c r="L3386" i="1"/>
  <c r="L3379" i="1"/>
  <c r="L3360" i="1"/>
  <c r="L3357" i="1"/>
  <c r="L3351" i="1"/>
  <c r="L3344" i="1"/>
  <c r="L3338" i="1"/>
  <c r="L3331" i="1"/>
  <c r="L3324" i="1"/>
  <c r="L3317" i="1"/>
  <c r="L3311" i="1"/>
  <c r="L3290" i="1"/>
  <c r="L3274" i="1"/>
  <c r="L3268" i="1"/>
  <c r="L3263" i="1"/>
  <c r="L3257" i="1"/>
  <c r="L3251" i="1"/>
  <c r="L3241" i="1"/>
  <c r="L3235" i="1"/>
  <c r="L3229" i="1"/>
  <c r="L3223" i="1"/>
  <c r="L3208" i="1"/>
  <c r="L3194" i="1"/>
  <c r="L3188" i="1"/>
  <c r="L3182" i="1"/>
  <c r="L3176" i="1"/>
  <c r="L3164" i="1"/>
  <c r="L3158" i="1"/>
  <c r="L3154" i="1"/>
  <c r="L3148" i="1"/>
  <c r="L3132" i="1"/>
  <c r="L3128" i="1"/>
  <c r="L3121" i="1"/>
  <c r="L3116" i="1"/>
  <c r="L3112" i="1"/>
  <c r="L3109" i="1"/>
  <c r="L3101" i="1"/>
  <c r="L3094" i="1"/>
  <c r="L3082" i="1"/>
  <c r="L3077" i="1"/>
  <c r="L3059" i="1"/>
  <c r="L3053" i="1"/>
  <c r="L3036" i="1"/>
  <c r="L3015" i="1"/>
  <c r="L3007" i="1"/>
  <c r="L2999" i="1"/>
  <c r="L2988" i="1"/>
  <c r="L2981" i="1"/>
  <c r="L2971" i="1"/>
  <c r="L2953" i="1"/>
  <c r="L2948" i="1"/>
  <c r="L2941" i="1"/>
  <c r="L2933" i="1"/>
  <c r="L2930" i="1"/>
  <c r="L2924" i="1"/>
  <c r="L2915" i="1"/>
  <c r="L2910" i="1"/>
  <c r="L2903" i="1"/>
  <c r="L2885" i="1"/>
  <c r="L2882" i="1"/>
  <c r="L2876" i="1"/>
  <c r="L2869" i="1"/>
  <c r="L2863" i="1"/>
  <c r="L2856" i="1"/>
  <c r="L2849" i="1"/>
  <c r="L2842" i="1"/>
  <c r="L2836" i="1"/>
  <c r="L2815" i="1"/>
  <c r="L2799" i="1"/>
  <c r="L2793" i="1"/>
  <c r="L2788" i="1"/>
  <c r="L2782" i="1"/>
  <c r="L2776" i="1"/>
  <c r="L2766" i="1"/>
  <c r="L2760" i="1"/>
  <c r="L2754" i="1"/>
  <c r="L2748" i="1"/>
  <c r="L2733" i="1"/>
  <c r="L2719" i="1"/>
  <c r="L2713" i="1"/>
  <c r="L2707" i="1"/>
  <c r="L2701" i="1"/>
  <c r="L2689" i="1"/>
  <c r="L2683" i="1"/>
  <c r="L2679" i="1"/>
  <c r="L2673" i="1"/>
  <c r="L2657" i="1"/>
  <c r="L2653" i="1"/>
  <c r="L2646" i="1"/>
  <c r="L2641" i="1"/>
  <c r="L2637" i="1"/>
  <c r="L2634" i="1"/>
  <c r="L2626" i="1"/>
  <c r="L2619" i="1"/>
  <c r="L2607" i="1"/>
  <c r="L2602" i="1"/>
  <c r="L2584" i="1"/>
  <c r="L2578" i="1"/>
  <c r="L2558" i="1"/>
  <c r="L2537" i="1"/>
  <c r="L2529" i="1"/>
  <c r="L2521" i="1"/>
  <c r="L2510" i="1"/>
  <c r="L2503" i="1"/>
  <c r="L2493" i="1"/>
  <c r="L2475" i="1"/>
  <c r="L2470" i="1"/>
  <c r="L2463" i="1"/>
  <c r="L2455" i="1"/>
  <c r="L2452" i="1"/>
  <c r="L2446" i="1"/>
  <c r="L2437" i="1"/>
  <c r="L2432" i="1"/>
  <c r="L2425" i="1"/>
  <c r="L2405" i="1"/>
  <c r="L2402" i="1"/>
  <c r="L2396" i="1"/>
  <c r="L2387" i="1"/>
  <c r="L2381" i="1"/>
  <c r="L2374" i="1"/>
  <c r="L2367" i="1"/>
  <c r="L2360" i="1"/>
  <c r="L2354" i="1"/>
  <c r="L2333" i="1"/>
  <c r="L2317" i="1"/>
  <c r="L2311" i="1"/>
  <c r="L2306" i="1"/>
  <c r="L2300" i="1"/>
  <c r="L2294" i="1"/>
  <c r="L2284" i="1"/>
  <c r="L2278" i="1"/>
  <c r="L2272" i="1"/>
  <c r="L2266" i="1"/>
  <c r="L2251" i="1"/>
  <c r="L2237" i="1"/>
  <c r="L2231" i="1"/>
  <c r="L2225" i="1"/>
  <c r="L2219" i="1"/>
  <c r="L2207" i="1"/>
  <c r="L2201" i="1"/>
  <c r="L2197" i="1"/>
  <c r="L2191" i="1"/>
  <c r="L2175" i="1"/>
  <c r="L2171" i="1"/>
  <c r="L2164" i="1"/>
  <c r="L2159" i="1"/>
  <c r="L2155" i="1"/>
  <c r="L2152" i="1"/>
  <c r="L2144" i="1"/>
  <c r="L2137" i="1"/>
  <c r="L2125" i="1"/>
  <c r="L2120" i="1"/>
  <c r="L2102" i="1"/>
  <c r="L2096" i="1"/>
  <c r="L2079" i="1"/>
  <c r="L2058" i="1"/>
  <c r="L2050" i="1"/>
  <c r="L2042" i="1"/>
  <c r="L2031" i="1"/>
  <c r="L2024" i="1"/>
  <c r="L2014" i="1"/>
  <c r="L1996" i="1"/>
  <c r="L1991" i="1"/>
  <c r="L1984" i="1"/>
  <c r="L1976" i="1"/>
  <c r="L1973" i="1"/>
  <c r="L1967" i="1"/>
  <c r="L1958" i="1"/>
  <c r="L1953" i="1"/>
  <c r="L1946" i="1"/>
  <c r="L1928" i="1"/>
  <c r="L1925" i="1"/>
  <c r="L1919" i="1"/>
  <c r="L1912" i="1"/>
  <c r="L1906" i="1"/>
  <c r="L1899" i="1"/>
  <c r="L1892" i="1"/>
  <c r="L1885" i="1"/>
  <c r="L1879" i="1"/>
  <c r="L1858" i="1"/>
  <c r="L1842" i="1"/>
  <c r="L1836" i="1"/>
  <c r="L1831" i="1"/>
  <c r="L1825" i="1"/>
  <c r="L1819" i="1"/>
  <c r="L1809" i="1"/>
  <c r="L1803" i="1"/>
  <c r="L1797" i="1"/>
  <c r="L1791" i="1"/>
  <c r="L1776" i="1"/>
  <c r="L1762" i="1"/>
  <c r="L1756" i="1"/>
  <c r="L1750" i="1"/>
  <c r="L1744" i="1"/>
  <c r="L1732" i="1"/>
  <c r="L1726" i="1"/>
  <c r="L1722" i="1"/>
  <c r="L1716" i="1"/>
  <c r="L1700" i="1"/>
  <c r="L1696" i="1"/>
  <c r="L1689" i="1"/>
  <c r="L1684" i="1"/>
  <c r="L1680" i="1"/>
  <c r="L1677" i="1"/>
  <c r="L1669" i="1"/>
  <c r="L1662" i="1"/>
  <c r="L1650" i="1"/>
  <c r="L1645" i="1"/>
  <c r="L1627" i="1"/>
  <c r="L1621" i="1"/>
  <c r="L1604" i="1"/>
  <c r="L1583" i="1"/>
  <c r="L1575" i="1"/>
  <c r="L1567" i="1"/>
  <c r="L1556" i="1"/>
  <c r="L1549" i="1"/>
  <c r="L1539" i="1"/>
  <c r="L1521" i="1"/>
  <c r="L1516" i="1"/>
  <c r="L1509" i="1"/>
  <c r="L1501" i="1"/>
  <c r="L1498" i="1"/>
  <c r="L1492" i="1"/>
  <c r="L1483" i="1"/>
  <c r="L1478" i="1"/>
  <c r="L1471" i="1"/>
  <c r="L1453" i="1"/>
  <c r="L1450" i="1"/>
  <c r="L1444" i="1"/>
  <c r="L1437" i="1"/>
  <c r="L1431" i="1"/>
  <c r="L1424" i="1"/>
  <c r="L1417" i="1"/>
  <c r="L1410" i="1"/>
  <c r="L1404" i="1"/>
  <c r="L1383" i="1"/>
  <c r="L1367" i="1"/>
  <c r="L1361" i="1"/>
  <c r="L1356" i="1"/>
  <c r="L1350" i="1"/>
  <c r="L1344" i="1"/>
  <c r="L1334" i="1"/>
  <c r="L1328" i="1"/>
  <c r="L1322" i="1"/>
  <c r="L1316" i="1"/>
  <c r="L1301" i="1"/>
  <c r="L1287" i="1"/>
  <c r="L1281" i="1"/>
  <c r="L1275" i="1"/>
  <c r="L1269" i="1"/>
  <c r="L1257" i="1"/>
  <c r="L1251" i="1"/>
  <c r="L1247" i="1"/>
  <c r="L1241" i="1"/>
  <c r="L1225" i="1"/>
  <c r="L1221" i="1"/>
  <c r="L1214" i="1"/>
  <c r="L1209" i="1"/>
  <c r="L1205" i="1"/>
  <c r="L1202" i="1"/>
  <c r="L1194" i="1"/>
  <c r="L1187" i="1"/>
  <c r="L1175" i="1"/>
  <c r="L1170" i="1"/>
  <c r="L1152" i="1"/>
  <c r="L1146" i="1"/>
  <c r="L1129" i="1"/>
  <c r="L1108" i="1"/>
  <c r="L1100" i="1"/>
  <c r="L1092" i="1"/>
  <c r="L1081" i="1"/>
  <c r="L1074" i="1"/>
  <c r="L1064" i="1"/>
  <c r="L1046" i="1"/>
  <c r="L1041" i="1"/>
  <c r="L1034" i="1"/>
  <c r="L1026" i="1"/>
  <c r="L1023" i="1"/>
  <c r="L1017" i="1"/>
  <c r="L1008" i="1"/>
  <c r="L1003" i="1"/>
  <c r="L996" i="1"/>
  <c r="L978" i="1"/>
  <c r="L975" i="1"/>
  <c r="L969" i="1"/>
  <c r="L962" i="1"/>
  <c r="L956" i="1"/>
  <c r="L949" i="1"/>
  <c r="L942" i="1"/>
  <c r="L935" i="1"/>
  <c r="L929" i="1"/>
  <c r="L908" i="1"/>
  <c r="L892" i="1"/>
  <c r="L886" i="1"/>
  <c r="L881" i="1"/>
  <c r="L875" i="1"/>
  <c r="L869" i="1"/>
  <c r="L859" i="1"/>
  <c r="L853" i="1"/>
  <c r="L847" i="1"/>
  <c r="L841" i="1"/>
  <c r="L826" i="1"/>
  <c r="L812" i="1"/>
  <c r="L806" i="1"/>
  <c r="L800" i="1"/>
  <c r="L794" i="1"/>
  <c r="L782" i="1"/>
  <c r="L776" i="1"/>
  <c r="L772" i="1"/>
  <c r="L766" i="1"/>
  <c r="L750" i="1"/>
  <c r="L746" i="1"/>
  <c r="L739" i="1"/>
  <c r="L734" i="1"/>
  <c r="L730" i="1"/>
  <c r="L727" i="1"/>
  <c r="L719" i="1"/>
  <c r="L712" i="1"/>
  <c r="L700" i="1"/>
  <c r="L695" i="1"/>
  <c r="L677" i="1"/>
  <c r="L671" i="1"/>
  <c r="L654" i="1"/>
  <c r="L633" i="1"/>
  <c r="L625" i="1"/>
  <c r="L617" i="1"/>
  <c r="L606" i="1"/>
  <c r="L599" i="1"/>
  <c r="L589" i="1"/>
  <c r="L571" i="1"/>
  <c r="L566" i="1"/>
  <c r="L559" i="1"/>
  <c r="L551" i="1"/>
  <c r="L548" i="1"/>
  <c r="L542" i="1"/>
  <c r="L533" i="1"/>
  <c r="L528" i="1"/>
  <c r="L521" i="1"/>
  <c r="L503" i="1"/>
  <c r="L500" i="1"/>
  <c r="L494" i="1"/>
  <c r="L487" i="1"/>
  <c r="L481" i="1"/>
  <c r="L474" i="1"/>
  <c r="L467" i="1"/>
  <c r="L460" i="1"/>
  <c r="L454" i="1"/>
  <c r="L433" i="1"/>
  <c r="L417" i="1"/>
  <c r="L411" i="1"/>
  <c r="L406" i="1"/>
  <c r="L400" i="1"/>
  <c r="L394" i="1"/>
  <c r="L384" i="1"/>
  <c r="L378" i="1"/>
  <c r="L372" i="1"/>
  <c r="L366" i="1"/>
  <c r="L351" i="1"/>
  <c r="L337" i="1"/>
  <c r="L331" i="1"/>
  <c r="L325" i="1"/>
  <c r="L319" i="1"/>
  <c r="L307" i="1"/>
  <c r="L301" i="1"/>
  <c r="L297" i="1"/>
  <c r="L291" i="1"/>
  <c r="L275" i="1"/>
  <c r="L271" i="1"/>
  <c r="L264" i="1"/>
  <c r="L259" i="1"/>
  <c r="L255" i="1"/>
  <c r="L252" i="1"/>
  <c r="L244" i="1"/>
  <c r="L237" i="1"/>
  <c r="L225" i="1"/>
  <c r="L220" i="1"/>
  <c r="L202" i="1"/>
  <c r="L196" i="1"/>
  <c r="L193" i="1"/>
  <c r="L176" i="1"/>
  <c r="L174" i="1"/>
  <c r="L153" i="1"/>
  <c r="L145" i="1"/>
  <c r="L137" i="1"/>
  <c r="L126" i="1"/>
  <c r="L119" i="1"/>
  <c r="L109" i="1"/>
  <c r="L91" i="1"/>
  <c r="L86" i="1"/>
  <c r="L79" i="1"/>
  <c r="L71" i="1"/>
  <c r="L68" i="1"/>
  <c r="L62" i="1"/>
  <c r="L53" i="1"/>
  <c r="L48" i="1"/>
  <c r="L41" i="1"/>
  <c r="L21" i="1"/>
  <c r="L18" i="1"/>
  <c r="L12" i="1"/>
  <c r="K28156" i="1"/>
  <c r="K28150" i="1"/>
  <c r="K28143" i="1"/>
  <c r="K28136" i="1"/>
  <c r="K28129" i="1"/>
  <c r="K28123" i="1"/>
  <c r="K28102" i="1"/>
  <c r="K28086" i="1"/>
  <c r="K28080" i="1"/>
  <c r="K28075" i="1"/>
  <c r="K28069" i="1"/>
  <c r="K28063" i="1"/>
  <c r="K28053" i="1"/>
  <c r="K28047" i="1"/>
  <c r="K28041" i="1"/>
  <c r="K28035" i="1"/>
  <c r="K28020" i="1"/>
  <c r="K28006" i="1"/>
  <c r="K28000" i="1"/>
  <c r="K27994" i="1"/>
  <c r="K27988" i="1"/>
  <c r="K27976" i="1"/>
  <c r="K27970" i="1"/>
  <c r="K27966" i="1"/>
  <c r="K27960" i="1"/>
  <c r="K27944" i="1"/>
  <c r="K27940" i="1"/>
  <c r="K27933" i="1"/>
  <c r="K27928" i="1"/>
  <c r="K27924" i="1"/>
  <c r="K27921" i="1"/>
  <c r="K27913" i="1"/>
  <c r="K27906" i="1"/>
  <c r="K27894" i="1"/>
  <c r="K27889" i="1"/>
  <c r="K27871" i="1"/>
  <c r="K27865" i="1"/>
  <c r="K27848" i="1"/>
  <c r="K27827" i="1"/>
  <c r="K27819" i="1"/>
  <c r="K27811" i="1"/>
  <c r="K27800" i="1"/>
  <c r="K27793" i="1"/>
  <c r="K27783" i="1"/>
  <c r="K27765" i="1"/>
  <c r="K27760" i="1"/>
  <c r="K27753" i="1"/>
  <c r="K27745" i="1"/>
  <c r="K27742" i="1"/>
  <c r="K27736" i="1"/>
  <c r="K27727" i="1"/>
  <c r="K27722" i="1"/>
  <c r="K27715" i="1"/>
  <c r="K27697" i="1"/>
  <c r="K27694" i="1"/>
  <c r="K27688" i="1"/>
  <c r="K27680" i="1"/>
  <c r="K27674" i="1"/>
  <c r="K27667" i="1"/>
  <c r="K27660" i="1"/>
  <c r="K27653" i="1"/>
  <c r="K27647" i="1"/>
  <c r="K27626" i="1"/>
  <c r="K27610" i="1"/>
  <c r="K27604" i="1"/>
  <c r="K27599" i="1"/>
  <c r="K27593" i="1"/>
  <c r="K27587" i="1"/>
  <c r="K27577" i="1"/>
  <c r="K27571" i="1"/>
  <c r="K27565" i="1"/>
  <c r="K27559" i="1"/>
  <c r="K27544" i="1"/>
  <c r="K27530" i="1"/>
  <c r="K27524" i="1"/>
  <c r="K27518" i="1"/>
  <c r="K27512" i="1"/>
  <c r="K27500" i="1"/>
  <c r="K27494" i="1"/>
  <c r="K27490" i="1"/>
  <c r="K27484" i="1"/>
  <c r="K27468" i="1"/>
  <c r="K27464" i="1"/>
  <c r="K27457" i="1"/>
  <c r="K27452" i="1"/>
  <c r="K27448" i="1"/>
  <c r="K27445" i="1"/>
  <c r="K27437" i="1"/>
  <c r="K27430" i="1"/>
  <c r="K27418" i="1"/>
  <c r="K27413" i="1"/>
  <c r="K27395" i="1"/>
  <c r="K27389" i="1"/>
  <c r="K27372" i="1"/>
  <c r="K27351" i="1"/>
  <c r="K27343" i="1"/>
  <c r="K27335" i="1"/>
  <c r="K27324" i="1"/>
  <c r="K27317" i="1"/>
  <c r="K27307" i="1"/>
  <c r="K27289" i="1"/>
  <c r="K27284" i="1"/>
  <c r="K27277" i="1"/>
  <c r="K27269" i="1"/>
  <c r="K27266" i="1"/>
  <c r="K27260" i="1"/>
  <c r="K27251" i="1"/>
  <c r="K27246" i="1"/>
  <c r="K27239" i="1"/>
  <c r="K27221" i="1"/>
  <c r="K27218" i="1"/>
  <c r="K27212" i="1"/>
  <c r="K27204" i="1"/>
  <c r="K27198" i="1"/>
  <c r="K27191" i="1"/>
  <c r="K27184" i="1"/>
  <c r="K27177" i="1"/>
  <c r="K27171" i="1"/>
  <c r="K27150" i="1"/>
  <c r="K27134" i="1"/>
  <c r="K27128" i="1"/>
  <c r="K27123" i="1"/>
  <c r="K27117" i="1"/>
  <c r="K27111" i="1"/>
  <c r="K27101" i="1"/>
  <c r="K27095" i="1"/>
  <c r="K27089" i="1"/>
  <c r="K27083" i="1"/>
  <c r="K27068" i="1"/>
  <c r="K27054" i="1"/>
  <c r="K27048" i="1"/>
  <c r="K27042" i="1"/>
  <c r="K27036" i="1"/>
  <c r="K27024" i="1"/>
  <c r="K27018" i="1"/>
  <c r="K27014" i="1"/>
  <c r="K27008" i="1"/>
  <c r="K26992" i="1"/>
  <c r="K26988" i="1"/>
  <c r="K26981" i="1"/>
  <c r="K26976" i="1"/>
  <c r="K26972" i="1"/>
  <c r="K26969" i="1"/>
  <c r="K26961" i="1"/>
  <c r="K26954" i="1"/>
  <c r="K26942" i="1"/>
  <c r="K26937" i="1"/>
  <c r="K26919" i="1"/>
  <c r="K26913" i="1"/>
  <c r="K26896" i="1"/>
  <c r="K26875" i="1"/>
  <c r="K26867" i="1"/>
  <c r="K26859" i="1"/>
  <c r="K26848" i="1"/>
  <c r="K26841" i="1"/>
  <c r="K26831" i="1"/>
  <c r="K26813" i="1"/>
  <c r="K26808" i="1"/>
  <c r="K26801" i="1"/>
  <c r="K26793" i="1"/>
  <c r="K26790" i="1"/>
  <c r="K26784" i="1"/>
  <c r="K26775" i="1"/>
  <c r="K26770" i="1"/>
  <c r="K26763" i="1"/>
  <c r="K26744" i="1"/>
  <c r="K26741" i="1"/>
  <c r="K26735" i="1"/>
  <c r="K26726" i="1"/>
  <c r="K26720" i="1"/>
  <c r="K26713" i="1"/>
  <c r="K26706" i="1"/>
  <c r="K26699" i="1"/>
  <c r="K26693" i="1"/>
  <c r="K26672" i="1"/>
  <c r="K26656" i="1"/>
  <c r="K26650" i="1"/>
  <c r="K26645" i="1"/>
  <c r="K26639" i="1"/>
  <c r="K26633" i="1"/>
  <c r="K26623" i="1"/>
  <c r="K26617" i="1"/>
  <c r="K26611" i="1"/>
  <c r="K26605" i="1"/>
  <c r="K26590" i="1"/>
  <c r="K26576" i="1"/>
  <c r="K26570" i="1"/>
  <c r="K26564" i="1"/>
  <c r="K26558" i="1"/>
  <c r="K26546" i="1"/>
  <c r="K26540" i="1"/>
  <c r="K26536" i="1"/>
  <c r="K26530" i="1"/>
  <c r="K26514" i="1"/>
  <c r="K26510" i="1"/>
  <c r="K26503" i="1"/>
  <c r="K26498" i="1"/>
  <c r="K26494" i="1"/>
  <c r="K26491" i="1"/>
  <c r="K26483" i="1"/>
  <c r="K26476" i="1"/>
  <c r="K26464" i="1"/>
  <c r="K26459" i="1"/>
  <c r="K26441" i="1"/>
  <c r="K26435" i="1"/>
  <c r="K26418" i="1"/>
  <c r="K26397" i="1"/>
  <c r="K26389" i="1"/>
  <c r="K26381" i="1"/>
  <c r="K26370" i="1"/>
  <c r="K26363" i="1"/>
  <c r="K26353" i="1"/>
  <c r="K26335" i="1"/>
  <c r="K26330" i="1"/>
  <c r="K26323" i="1"/>
  <c r="K26315" i="1"/>
  <c r="K26312" i="1"/>
  <c r="K26306" i="1"/>
  <c r="K26297" i="1"/>
  <c r="K26292" i="1"/>
  <c r="K26285" i="1"/>
  <c r="K26267" i="1"/>
  <c r="K26264" i="1"/>
  <c r="K26258" i="1"/>
  <c r="K26250" i="1"/>
  <c r="K26244" i="1"/>
  <c r="K26237" i="1"/>
  <c r="K26230" i="1"/>
  <c r="K26223" i="1"/>
  <c r="K26217" i="1"/>
  <c r="K26196" i="1"/>
  <c r="K26180" i="1"/>
  <c r="K26174" i="1"/>
  <c r="K26169" i="1"/>
  <c r="K26163" i="1"/>
  <c r="K26157" i="1"/>
  <c r="K26147" i="1"/>
  <c r="K26141" i="1"/>
  <c r="K26135" i="1"/>
  <c r="K26129" i="1"/>
  <c r="K26114" i="1"/>
  <c r="K26100" i="1"/>
  <c r="K26094" i="1"/>
  <c r="K26088" i="1"/>
  <c r="K26082" i="1"/>
  <c r="K26070" i="1"/>
  <c r="K26064" i="1"/>
  <c r="K26060" i="1"/>
  <c r="K26054" i="1"/>
  <c r="K26038" i="1"/>
  <c r="K26034" i="1"/>
  <c r="K26027" i="1"/>
  <c r="K26022" i="1"/>
  <c r="K26018" i="1"/>
  <c r="K26015" i="1"/>
  <c r="K26007" i="1"/>
  <c r="K26000" i="1"/>
  <c r="K25988" i="1"/>
  <c r="K25983" i="1"/>
  <c r="K25965" i="1"/>
  <c r="K25959" i="1"/>
  <c r="K25942" i="1"/>
  <c r="K25921" i="1"/>
  <c r="K25913" i="1"/>
  <c r="K25905" i="1"/>
  <c r="K25894" i="1"/>
  <c r="K25887" i="1"/>
  <c r="K25877" i="1"/>
  <c r="K25859" i="1"/>
  <c r="K25854" i="1"/>
  <c r="K25847" i="1"/>
  <c r="K25839" i="1"/>
  <c r="K25836" i="1"/>
  <c r="K25830" i="1"/>
  <c r="K25821" i="1"/>
  <c r="K25816" i="1"/>
  <c r="K25809" i="1"/>
  <c r="K25791" i="1"/>
  <c r="K25788" i="1"/>
  <c r="K25782" i="1"/>
  <c r="K25774" i="1"/>
  <c r="K25768" i="1"/>
  <c r="K25761" i="1"/>
  <c r="K25754" i="1"/>
  <c r="K25747" i="1"/>
  <c r="K25741" i="1"/>
  <c r="K25720" i="1"/>
  <c r="K25704" i="1"/>
  <c r="K25698" i="1"/>
  <c r="K25693" i="1"/>
  <c r="K25687" i="1"/>
  <c r="K25681" i="1"/>
  <c r="K25671" i="1"/>
  <c r="K25665" i="1"/>
  <c r="K25659" i="1"/>
  <c r="K25653" i="1"/>
  <c r="K25638" i="1"/>
  <c r="K25624" i="1"/>
  <c r="K25618" i="1"/>
  <c r="K25612" i="1"/>
  <c r="K25606" i="1"/>
  <c r="K25594" i="1"/>
  <c r="K25588" i="1"/>
  <c r="K25584" i="1"/>
  <c r="K25578" i="1"/>
  <c r="K25562" i="1"/>
  <c r="K25558" i="1"/>
  <c r="K25551" i="1"/>
  <c r="K25546" i="1"/>
  <c r="K25542" i="1"/>
  <c r="K25539" i="1"/>
  <c r="K25531" i="1"/>
  <c r="K25524" i="1"/>
  <c r="K25512" i="1"/>
  <c r="K25507" i="1"/>
  <c r="K25489" i="1"/>
  <c r="K25483" i="1"/>
  <c r="K25466" i="1"/>
  <c r="K25445" i="1"/>
  <c r="K25437" i="1"/>
  <c r="K25429" i="1"/>
  <c r="K25418" i="1"/>
  <c r="K25411" i="1"/>
  <c r="K25401" i="1"/>
  <c r="K25383" i="1"/>
  <c r="K25378" i="1"/>
  <c r="K25371" i="1"/>
  <c r="K25363" i="1"/>
  <c r="K25360" i="1"/>
  <c r="K25354" i="1"/>
  <c r="K25345" i="1"/>
  <c r="K25340" i="1"/>
  <c r="K25333" i="1"/>
  <c r="K25315" i="1"/>
  <c r="K25312" i="1"/>
  <c r="K25306" i="1"/>
  <c r="K25298" i="1"/>
  <c r="K25292" i="1"/>
  <c r="K25285" i="1"/>
  <c r="K25278" i="1"/>
  <c r="K25271" i="1"/>
  <c r="K25265" i="1"/>
  <c r="K25244" i="1"/>
  <c r="K25228" i="1"/>
  <c r="K25222" i="1"/>
  <c r="K25217" i="1"/>
  <c r="K25211" i="1"/>
  <c r="K25205" i="1"/>
  <c r="K25195" i="1"/>
  <c r="K25189" i="1"/>
  <c r="K25183" i="1"/>
  <c r="K25177" i="1"/>
  <c r="K25162" i="1"/>
  <c r="K25148" i="1"/>
  <c r="K25142" i="1"/>
  <c r="K25136" i="1"/>
  <c r="K25130" i="1"/>
  <c r="K25118" i="1"/>
  <c r="K25112" i="1"/>
  <c r="K25108" i="1"/>
  <c r="K25102" i="1"/>
  <c r="K25086" i="1"/>
  <c r="K25082" i="1"/>
  <c r="K25075" i="1"/>
  <c r="K25070" i="1"/>
  <c r="K25066" i="1"/>
  <c r="K25063" i="1"/>
  <c r="K25055" i="1"/>
  <c r="K25048" i="1"/>
  <c r="K25036" i="1"/>
  <c r="K25031" i="1"/>
  <c r="K25013" i="1"/>
  <c r="K25007" i="1"/>
  <c r="K24990" i="1"/>
  <c r="K24969" i="1"/>
  <c r="K24961" i="1"/>
  <c r="K24953" i="1"/>
  <c r="K24942" i="1"/>
  <c r="K24935" i="1"/>
  <c r="K24925" i="1"/>
  <c r="K24907" i="1"/>
  <c r="K24902" i="1"/>
  <c r="K24895" i="1"/>
  <c r="K24887" i="1"/>
  <c r="K24884" i="1"/>
  <c r="K24878" i="1"/>
  <c r="K24869" i="1"/>
  <c r="K24864" i="1"/>
  <c r="K24857" i="1"/>
  <c r="K24839" i="1"/>
  <c r="K24836" i="1"/>
  <c r="K24830" i="1"/>
  <c r="K24822" i="1"/>
  <c r="K24816" i="1"/>
  <c r="K24809" i="1"/>
  <c r="K24802" i="1"/>
  <c r="K24795" i="1"/>
  <c r="K24789" i="1"/>
  <c r="K24768" i="1"/>
  <c r="K24752" i="1"/>
  <c r="K24746" i="1"/>
  <c r="K24741" i="1"/>
  <c r="K24735" i="1"/>
  <c r="K24729" i="1"/>
  <c r="K24719" i="1"/>
  <c r="K24713" i="1"/>
  <c r="K24707" i="1"/>
  <c r="K24701" i="1"/>
  <c r="K24686" i="1"/>
  <c r="K24672" i="1"/>
  <c r="K24666" i="1"/>
  <c r="K24660" i="1"/>
  <c r="K24654" i="1"/>
  <c r="K24642" i="1"/>
  <c r="K24636" i="1"/>
  <c r="K24632" i="1"/>
  <c r="K24626" i="1"/>
  <c r="K24610" i="1"/>
  <c r="K24606" i="1"/>
  <c r="K24599" i="1"/>
  <c r="K24594" i="1"/>
  <c r="K24590" i="1"/>
  <c r="K24587" i="1"/>
  <c r="K24579" i="1"/>
  <c r="K24572" i="1"/>
  <c r="K24560" i="1"/>
  <c r="K24555" i="1"/>
  <c r="K24537" i="1"/>
  <c r="K24531" i="1"/>
  <c r="K24514" i="1"/>
  <c r="K24493" i="1"/>
  <c r="K24485" i="1"/>
  <c r="K24477" i="1"/>
  <c r="K24466" i="1"/>
  <c r="K24459" i="1"/>
  <c r="K24449" i="1"/>
  <c r="K24431" i="1"/>
  <c r="K24426" i="1"/>
  <c r="K24419" i="1"/>
  <c r="K24411" i="1"/>
  <c r="K24408" i="1"/>
  <c r="K24402" i="1"/>
  <c r="K24393" i="1"/>
  <c r="K24388" i="1"/>
  <c r="K24381" i="1"/>
  <c r="K24362" i="1"/>
  <c r="K24359" i="1"/>
  <c r="K24353" i="1"/>
  <c r="K24345" i="1"/>
  <c r="K24339" i="1"/>
  <c r="K24332" i="1"/>
  <c r="K24325" i="1"/>
  <c r="K24318" i="1"/>
  <c r="K24312" i="1"/>
  <c r="K24291" i="1"/>
  <c r="K24275" i="1"/>
  <c r="K24269" i="1"/>
  <c r="K24264" i="1"/>
  <c r="K24258" i="1"/>
  <c r="K24252" i="1"/>
  <c r="K24242" i="1"/>
  <c r="K24236" i="1"/>
  <c r="K24230" i="1"/>
  <c r="K24224" i="1"/>
  <c r="K24209" i="1"/>
  <c r="K24195" i="1"/>
  <c r="K24189" i="1"/>
  <c r="K24183" i="1"/>
  <c r="K24177" i="1"/>
  <c r="K24165" i="1"/>
  <c r="K24159" i="1"/>
  <c r="K24155" i="1"/>
  <c r="K24149" i="1"/>
  <c r="K24133" i="1"/>
  <c r="K24129" i="1"/>
  <c r="K24122" i="1"/>
  <c r="K24117" i="1"/>
  <c r="K24113" i="1"/>
  <c r="K24110" i="1"/>
  <c r="K24102" i="1"/>
  <c r="K24095" i="1"/>
  <c r="K24083" i="1"/>
  <c r="K24078" i="1"/>
  <c r="K24060" i="1"/>
  <c r="K24054" i="1"/>
  <c r="K24037" i="1"/>
  <c r="K24016" i="1"/>
  <c r="K24008" i="1"/>
  <c r="K24000" i="1"/>
  <c r="K23989" i="1"/>
  <c r="K23982" i="1"/>
  <c r="K23972" i="1"/>
  <c r="K23954" i="1"/>
  <c r="K23949" i="1"/>
  <c r="K23942" i="1"/>
  <c r="K23934" i="1"/>
  <c r="K23931" i="1"/>
  <c r="K23925" i="1"/>
  <c r="K23916" i="1"/>
  <c r="K23911" i="1"/>
  <c r="K23904" i="1"/>
  <c r="K23886" i="1"/>
  <c r="K23883" i="1"/>
  <c r="K23877" i="1"/>
  <c r="K23869" i="1"/>
  <c r="K23863" i="1"/>
  <c r="K23856" i="1"/>
  <c r="K23849" i="1"/>
  <c r="K23842" i="1"/>
  <c r="K23836" i="1"/>
  <c r="K23815" i="1"/>
  <c r="K23799" i="1"/>
  <c r="K23793" i="1"/>
  <c r="K23788" i="1"/>
  <c r="K23782" i="1"/>
  <c r="K23776" i="1"/>
  <c r="K23766" i="1"/>
  <c r="K23760" i="1"/>
  <c r="K23754" i="1"/>
  <c r="K23748" i="1"/>
  <c r="K23733" i="1"/>
  <c r="K23719" i="1"/>
  <c r="K23713" i="1"/>
  <c r="K23707" i="1"/>
  <c r="K23701" i="1"/>
  <c r="K23689" i="1"/>
  <c r="K23683" i="1"/>
  <c r="K23679" i="1"/>
  <c r="K23673" i="1"/>
  <c r="K23657" i="1"/>
  <c r="K23653" i="1"/>
  <c r="K23646" i="1"/>
  <c r="K23641" i="1"/>
  <c r="K23637" i="1"/>
  <c r="K23634" i="1"/>
  <c r="K23626" i="1"/>
  <c r="K23619" i="1"/>
  <c r="K23607" i="1"/>
  <c r="K23602" i="1"/>
  <c r="K23584" i="1"/>
  <c r="K23578" i="1"/>
  <c r="K23561" i="1"/>
  <c r="K23540" i="1"/>
  <c r="K23532" i="1"/>
  <c r="K23524" i="1"/>
  <c r="K23513" i="1"/>
  <c r="K23506" i="1"/>
  <c r="K23496" i="1"/>
  <c r="K23478" i="1"/>
  <c r="K23473" i="1"/>
  <c r="K23466" i="1"/>
  <c r="K23458" i="1"/>
  <c r="K23455" i="1"/>
  <c r="K23449" i="1"/>
  <c r="K23440" i="1"/>
  <c r="K23435" i="1"/>
  <c r="K23428" i="1"/>
  <c r="K23409" i="1"/>
  <c r="K23406" i="1"/>
  <c r="K23400" i="1"/>
  <c r="K23391" i="1"/>
  <c r="K23385" i="1"/>
  <c r="K23378" i="1"/>
  <c r="K23371" i="1"/>
  <c r="K23364" i="1"/>
  <c r="K23358" i="1"/>
  <c r="K23337" i="1"/>
  <c r="K23321" i="1"/>
  <c r="K23315" i="1"/>
  <c r="K23310" i="1"/>
  <c r="K23304" i="1"/>
  <c r="K23298" i="1"/>
  <c r="K23288" i="1"/>
  <c r="K23282" i="1"/>
  <c r="K23276" i="1"/>
  <c r="K23270" i="1"/>
  <c r="K23255" i="1"/>
  <c r="K23241" i="1"/>
  <c r="K23235" i="1"/>
  <c r="K23229" i="1"/>
  <c r="K23223" i="1"/>
  <c r="K23211" i="1"/>
  <c r="K23205" i="1"/>
  <c r="K23201" i="1"/>
  <c r="K23195" i="1"/>
  <c r="K23179" i="1"/>
  <c r="K23175" i="1"/>
  <c r="K23168" i="1"/>
  <c r="K23163" i="1"/>
  <c r="K23159" i="1"/>
  <c r="K23156" i="1"/>
  <c r="K23148" i="1"/>
  <c r="K23141" i="1"/>
  <c r="K23129" i="1"/>
  <c r="K23124" i="1"/>
  <c r="K23106" i="1"/>
  <c r="K23100" i="1"/>
  <c r="K23083" i="1"/>
  <c r="K23062" i="1"/>
  <c r="K23054" i="1"/>
  <c r="K23046" i="1"/>
  <c r="K23035" i="1"/>
  <c r="K23028" i="1"/>
  <c r="K23018" i="1"/>
  <c r="K23000" i="1"/>
  <c r="K22995" i="1"/>
  <c r="K22988" i="1"/>
  <c r="K22980" i="1"/>
  <c r="K22977" i="1"/>
  <c r="K22971" i="1"/>
  <c r="K22962" i="1"/>
  <c r="K22957" i="1"/>
  <c r="K22950" i="1"/>
  <c r="K22931" i="1"/>
  <c r="K22928" i="1"/>
  <c r="K22922" i="1"/>
  <c r="K22914" i="1"/>
  <c r="K22908" i="1"/>
  <c r="K22901" i="1"/>
  <c r="K22894" i="1"/>
  <c r="K22887" i="1"/>
  <c r="K22881" i="1"/>
  <c r="K22860" i="1"/>
  <c r="K22844" i="1"/>
  <c r="K22838" i="1"/>
  <c r="K22833" i="1"/>
  <c r="K22827" i="1"/>
  <c r="K22821" i="1"/>
  <c r="K22811" i="1"/>
  <c r="K22805" i="1"/>
  <c r="K22799" i="1"/>
  <c r="K22793" i="1"/>
  <c r="K22778" i="1"/>
  <c r="K22764" i="1"/>
  <c r="K22758" i="1"/>
  <c r="K22752" i="1"/>
  <c r="K22746" i="1"/>
  <c r="K22734" i="1"/>
  <c r="K22728" i="1"/>
  <c r="K22724" i="1"/>
  <c r="K22718" i="1"/>
  <c r="K22702" i="1"/>
  <c r="K22698" i="1"/>
  <c r="K22691" i="1"/>
  <c r="K22686" i="1"/>
  <c r="K22682" i="1"/>
  <c r="K22679" i="1"/>
  <c r="K22671" i="1"/>
  <c r="K22664" i="1"/>
  <c r="K22652" i="1"/>
  <c r="K22647" i="1"/>
  <c r="K22629" i="1"/>
  <c r="K22623" i="1"/>
  <c r="K22606" i="1"/>
  <c r="K22585" i="1"/>
  <c r="K22577" i="1"/>
  <c r="K22569" i="1"/>
  <c r="K22558" i="1"/>
  <c r="K22551" i="1"/>
  <c r="K22541" i="1"/>
  <c r="K22523" i="1"/>
  <c r="K22518" i="1"/>
  <c r="K22511" i="1"/>
  <c r="K22503" i="1"/>
  <c r="K22500" i="1"/>
  <c r="K22494" i="1"/>
  <c r="K22485" i="1"/>
  <c r="K22480" i="1"/>
  <c r="K22473" i="1"/>
  <c r="K22454" i="1"/>
  <c r="K22451" i="1"/>
  <c r="K22445" i="1"/>
  <c r="K22437" i="1"/>
  <c r="K22431" i="1"/>
  <c r="K22424" i="1"/>
  <c r="K22417" i="1"/>
  <c r="K22410" i="1"/>
  <c r="K22404" i="1"/>
  <c r="K22383" i="1"/>
  <c r="K22367" i="1"/>
  <c r="K22361" i="1"/>
  <c r="K22356" i="1"/>
  <c r="K22350" i="1"/>
  <c r="K22344" i="1"/>
  <c r="K22334" i="1"/>
  <c r="K22328" i="1"/>
  <c r="K22322" i="1"/>
  <c r="K22316" i="1"/>
  <c r="K22301" i="1"/>
  <c r="K22287" i="1"/>
  <c r="K22281" i="1"/>
  <c r="K22275" i="1"/>
  <c r="K22269" i="1"/>
  <c r="K22257" i="1"/>
  <c r="K22251" i="1"/>
  <c r="K22247" i="1"/>
  <c r="K22241" i="1"/>
  <c r="K22225" i="1"/>
  <c r="K22221" i="1"/>
  <c r="K22214" i="1"/>
  <c r="K22209" i="1"/>
  <c r="K22205" i="1"/>
  <c r="K22202" i="1"/>
  <c r="K22194" i="1"/>
  <c r="K22187" i="1"/>
  <c r="K22175" i="1"/>
  <c r="K22170" i="1"/>
  <c r="K22152" i="1"/>
  <c r="K22146" i="1"/>
  <c r="K22129" i="1"/>
  <c r="K22108" i="1"/>
  <c r="K22100" i="1"/>
  <c r="K22092" i="1"/>
  <c r="K22081" i="1"/>
  <c r="K22074" i="1"/>
  <c r="K22064" i="1"/>
  <c r="K22046" i="1"/>
  <c r="K22041" i="1"/>
  <c r="K22034" i="1"/>
  <c r="K22026" i="1"/>
  <c r="K22023" i="1"/>
  <c r="K22017" i="1"/>
  <c r="K22008" i="1"/>
  <c r="K22003" i="1"/>
  <c r="K21996" i="1"/>
  <c r="K21978" i="1"/>
  <c r="K21975" i="1"/>
  <c r="K21969" i="1"/>
  <c r="K21961" i="1"/>
  <c r="K21955" i="1"/>
  <c r="K21948" i="1"/>
  <c r="K21941" i="1"/>
  <c r="K21934" i="1"/>
  <c r="K21928" i="1"/>
  <c r="K21907" i="1"/>
  <c r="K21891" i="1"/>
  <c r="K21885" i="1"/>
  <c r="K21880" i="1"/>
  <c r="K21874" i="1"/>
  <c r="K21868" i="1"/>
  <c r="K21858" i="1"/>
  <c r="K21852" i="1"/>
  <c r="K21846" i="1"/>
  <c r="K21840" i="1"/>
  <c r="K21825" i="1"/>
  <c r="K21811" i="1"/>
  <c r="K21805" i="1"/>
  <c r="K21799" i="1"/>
  <c r="K21793" i="1"/>
  <c r="K21781" i="1"/>
  <c r="K21775" i="1"/>
  <c r="K21771" i="1"/>
  <c r="K21765" i="1"/>
  <c r="K21749" i="1"/>
  <c r="K21745" i="1"/>
  <c r="K21738" i="1"/>
  <c r="K21733" i="1"/>
  <c r="K21729" i="1"/>
  <c r="K21726" i="1"/>
  <c r="K21718" i="1"/>
  <c r="K21711" i="1"/>
  <c r="K21699" i="1"/>
  <c r="K21694" i="1"/>
  <c r="K21676" i="1"/>
  <c r="K21670" i="1"/>
  <c r="K21653" i="1"/>
  <c r="K21632" i="1"/>
  <c r="K21624" i="1"/>
  <c r="K21616" i="1"/>
  <c r="K21605" i="1"/>
  <c r="K21598" i="1"/>
  <c r="K21588" i="1"/>
  <c r="K21570" i="1"/>
  <c r="K21565" i="1"/>
  <c r="K21558" i="1"/>
  <c r="K21550" i="1"/>
  <c r="K21547" i="1"/>
  <c r="K21541" i="1"/>
  <c r="K21532" i="1"/>
  <c r="K21527" i="1"/>
  <c r="K21520" i="1"/>
  <c r="K21502" i="1"/>
  <c r="K21499" i="1"/>
  <c r="K21493" i="1"/>
  <c r="K21485" i="1"/>
  <c r="K21479" i="1"/>
  <c r="K21472" i="1"/>
  <c r="K21465" i="1"/>
  <c r="K21458" i="1"/>
  <c r="K21452" i="1"/>
  <c r="K21431" i="1"/>
  <c r="K21415" i="1"/>
  <c r="K21409" i="1"/>
  <c r="K21404" i="1"/>
  <c r="K21398" i="1"/>
  <c r="K21392" i="1"/>
  <c r="K21382" i="1"/>
  <c r="K21376" i="1"/>
  <c r="K21370" i="1"/>
  <c r="K21364" i="1"/>
  <c r="K21349" i="1"/>
  <c r="K21335" i="1"/>
  <c r="K21329" i="1"/>
  <c r="K21323" i="1"/>
  <c r="K21317" i="1"/>
  <c r="K21305" i="1"/>
  <c r="K21299" i="1"/>
  <c r="K21295" i="1"/>
  <c r="K21289" i="1"/>
  <c r="K21273" i="1"/>
  <c r="K21269" i="1"/>
  <c r="K21262" i="1"/>
  <c r="K21257" i="1"/>
  <c r="K21253" i="1"/>
  <c r="K21250" i="1"/>
  <c r="K21242" i="1"/>
  <c r="K21235" i="1"/>
  <c r="K21223" i="1"/>
  <c r="K21218" i="1"/>
  <c r="K21200" i="1"/>
  <c r="K21194" i="1"/>
  <c r="K21177" i="1"/>
  <c r="K21156" i="1"/>
  <c r="K21148" i="1"/>
  <c r="K21140" i="1"/>
  <c r="K21129" i="1"/>
  <c r="K21122" i="1"/>
  <c r="K21112" i="1"/>
  <c r="K21094" i="1"/>
  <c r="K21089" i="1"/>
  <c r="K21082" i="1"/>
  <c r="K21074" i="1"/>
  <c r="K21071" i="1"/>
  <c r="K21065" i="1"/>
  <c r="K21056" i="1"/>
  <c r="K21051" i="1"/>
  <c r="K21044" i="1"/>
  <c r="K21026" i="1"/>
  <c r="K21023" i="1"/>
  <c r="K21017" i="1"/>
  <c r="K21009" i="1"/>
  <c r="K21003" i="1"/>
  <c r="K20996" i="1"/>
  <c r="K20989" i="1"/>
  <c r="K20982" i="1"/>
  <c r="K20976" i="1"/>
  <c r="K20955" i="1"/>
  <c r="K20939" i="1"/>
  <c r="K20933" i="1"/>
  <c r="K20928" i="1"/>
  <c r="K20922" i="1"/>
  <c r="K20916" i="1"/>
  <c r="K20906" i="1"/>
  <c r="K20900" i="1"/>
  <c r="K20894" i="1"/>
  <c r="K20888" i="1"/>
  <c r="K20873" i="1"/>
  <c r="K20859" i="1"/>
  <c r="K20853" i="1"/>
  <c r="K20847" i="1"/>
  <c r="K20841" i="1"/>
  <c r="K20829" i="1"/>
  <c r="K20823" i="1"/>
  <c r="K20819" i="1"/>
  <c r="K20813" i="1"/>
  <c r="K20797" i="1"/>
  <c r="K20793" i="1"/>
  <c r="K20786" i="1"/>
  <c r="K20781" i="1"/>
  <c r="K20777" i="1"/>
  <c r="K20774" i="1"/>
  <c r="K20766" i="1"/>
  <c r="K20759" i="1"/>
  <c r="K20747" i="1"/>
  <c r="K20742" i="1"/>
  <c r="K20724" i="1"/>
  <c r="K20718" i="1"/>
  <c r="K20701" i="1"/>
  <c r="K20680" i="1"/>
  <c r="K20672" i="1"/>
  <c r="K20664" i="1"/>
  <c r="K20653" i="1"/>
  <c r="K20646" i="1"/>
  <c r="K20636" i="1"/>
  <c r="K20618" i="1"/>
  <c r="K20613" i="1"/>
  <c r="K20606" i="1"/>
  <c r="K20598" i="1"/>
  <c r="K20595" i="1"/>
  <c r="K20589" i="1"/>
  <c r="K20580" i="1"/>
  <c r="K20575" i="1"/>
  <c r="K20568" i="1"/>
  <c r="K20550" i="1"/>
  <c r="K20547" i="1"/>
  <c r="K20541" i="1"/>
  <c r="K20533" i="1"/>
  <c r="K20527" i="1"/>
  <c r="K20520" i="1"/>
  <c r="K20513" i="1"/>
  <c r="K20506" i="1"/>
  <c r="K20500" i="1"/>
  <c r="K20479" i="1"/>
  <c r="K20463" i="1"/>
  <c r="K20457" i="1"/>
  <c r="K20452" i="1"/>
  <c r="K20446" i="1"/>
  <c r="K20440" i="1"/>
  <c r="K20430" i="1"/>
  <c r="K20424" i="1"/>
  <c r="K20418" i="1"/>
  <c r="K20412" i="1"/>
  <c r="K20397" i="1"/>
  <c r="K20383" i="1"/>
  <c r="K20377" i="1"/>
  <c r="K20371" i="1"/>
  <c r="K20365" i="1"/>
  <c r="K20353" i="1"/>
  <c r="K20347" i="1"/>
  <c r="K20343" i="1"/>
  <c r="K20337" i="1"/>
  <c r="K20321" i="1"/>
  <c r="K20317" i="1"/>
  <c r="K20310" i="1"/>
  <c r="K20305" i="1"/>
  <c r="K20301" i="1"/>
  <c r="K20298" i="1"/>
  <c r="K20290" i="1"/>
  <c r="K20283" i="1"/>
  <c r="K20271" i="1"/>
  <c r="K20266" i="1"/>
  <c r="K20248" i="1"/>
  <c r="K20242" i="1"/>
  <c r="K20225" i="1"/>
  <c r="K20204" i="1"/>
  <c r="K20196" i="1"/>
  <c r="K20188" i="1"/>
  <c r="K20177" i="1"/>
  <c r="K20170" i="1"/>
  <c r="K20160" i="1"/>
  <c r="K20142" i="1"/>
  <c r="K20137" i="1"/>
  <c r="K20130" i="1"/>
  <c r="K20122" i="1"/>
  <c r="K20119" i="1"/>
  <c r="K20113" i="1"/>
  <c r="K20104" i="1"/>
  <c r="K20099" i="1"/>
  <c r="K20092" i="1"/>
  <c r="K20074" i="1"/>
  <c r="K20071" i="1"/>
  <c r="K20065" i="1"/>
  <c r="K20057" i="1"/>
  <c r="K20051" i="1"/>
  <c r="K20044" i="1"/>
  <c r="K20037" i="1"/>
  <c r="K20030" i="1"/>
  <c r="K20024" i="1"/>
  <c r="K20003" i="1"/>
  <c r="K19987" i="1"/>
  <c r="K19981" i="1"/>
  <c r="K19976" i="1"/>
  <c r="K19970" i="1"/>
  <c r="K19964" i="1"/>
  <c r="K19954" i="1"/>
  <c r="K19948" i="1"/>
  <c r="K19942" i="1"/>
  <c r="K19936" i="1"/>
  <c r="K19921" i="1"/>
  <c r="K19907" i="1"/>
  <c r="K19901" i="1"/>
  <c r="K19895" i="1"/>
  <c r="K19889" i="1"/>
  <c r="K19877" i="1"/>
  <c r="K19871" i="1"/>
  <c r="K19867" i="1"/>
  <c r="K19861" i="1"/>
  <c r="K19845" i="1"/>
  <c r="K19841" i="1"/>
  <c r="K19834" i="1"/>
  <c r="K19829" i="1"/>
  <c r="K19825" i="1"/>
  <c r="K19822" i="1"/>
  <c r="K19814" i="1"/>
  <c r="K19807" i="1"/>
  <c r="K19795" i="1"/>
  <c r="K19790" i="1"/>
  <c r="K19772" i="1"/>
  <c r="K19766" i="1"/>
  <c r="K19749" i="1"/>
  <c r="K19728" i="1"/>
  <c r="K19720" i="1"/>
  <c r="K19712" i="1"/>
  <c r="K19701" i="1"/>
  <c r="K19694" i="1"/>
  <c r="K19684" i="1"/>
  <c r="K19666" i="1"/>
  <c r="K19661" i="1"/>
  <c r="K19654" i="1"/>
  <c r="K19646" i="1"/>
  <c r="K19643" i="1"/>
  <c r="K19637" i="1"/>
  <c r="K19628" i="1"/>
  <c r="K19623" i="1"/>
  <c r="K19616" i="1"/>
  <c r="K19597" i="1"/>
  <c r="K19594" i="1"/>
  <c r="K19588" i="1"/>
  <c r="K19580" i="1"/>
  <c r="K19574" i="1"/>
  <c r="K19567" i="1"/>
  <c r="K19560" i="1"/>
  <c r="K19553" i="1"/>
  <c r="K19547" i="1"/>
  <c r="K19526" i="1"/>
  <c r="K19510" i="1"/>
  <c r="K19504" i="1"/>
  <c r="K19499" i="1"/>
  <c r="K19493" i="1"/>
  <c r="K19487" i="1"/>
  <c r="K19477" i="1"/>
  <c r="K19471" i="1"/>
  <c r="K19465" i="1"/>
  <c r="K19459" i="1"/>
  <c r="K19444" i="1"/>
  <c r="K19430" i="1"/>
  <c r="K19424" i="1"/>
  <c r="K19418" i="1"/>
  <c r="K19412" i="1"/>
  <c r="K19400" i="1"/>
  <c r="K19394" i="1"/>
  <c r="K19390" i="1"/>
  <c r="K19384" i="1"/>
  <c r="K19368" i="1"/>
  <c r="K19364" i="1"/>
  <c r="K19357" i="1"/>
  <c r="K19352" i="1"/>
  <c r="K19348" i="1"/>
  <c r="K19345" i="1"/>
  <c r="K19337" i="1"/>
  <c r="K19330" i="1"/>
  <c r="K19318" i="1"/>
  <c r="K19313" i="1"/>
  <c r="K19295" i="1"/>
  <c r="K19289" i="1"/>
  <c r="K19272" i="1"/>
  <c r="K19251" i="1"/>
  <c r="K19243" i="1"/>
  <c r="K19235" i="1"/>
  <c r="K19224" i="1"/>
  <c r="K19217" i="1"/>
  <c r="K19207" i="1"/>
  <c r="K19189" i="1"/>
  <c r="K19184" i="1"/>
  <c r="K19177" i="1"/>
  <c r="K19169" i="1"/>
  <c r="K19166" i="1"/>
  <c r="K19160" i="1"/>
  <c r="K19151" i="1"/>
  <c r="K19146" i="1"/>
  <c r="K19139" i="1"/>
  <c r="K19120" i="1"/>
  <c r="K19117" i="1"/>
  <c r="K19111" i="1"/>
  <c r="K19101" i="1"/>
  <c r="K19095" i="1"/>
  <c r="K19088" i="1"/>
  <c r="K19081" i="1"/>
  <c r="K19074" i="1"/>
  <c r="K19068" i="1"/>
  <c r="K19047" i="1"/>
  <c r="K19031" i="1"/>
  <c r="K19025" i="1"/>
  <c r="K19020" i="1"/>
  <c r="K19014" i="1"/>
  <c r="K19008" i="1"/>
  <c r="K18998" i="1"/>
  <c r="K18992" i="1"/>
  <c r="K18986" i="1"/>
  <c r="K18980" i="1"/>
  <c r="K18965" i="1"/>
  <c r="K18951" i="1"/>
  <c r="K18945" i="1"/>
  <c r="K18939" i="1"/>
  <c r="K18933" i="1"/>
  <c r="K18921" i="1"/>
  <c r="K18915" i="1"/>
  <c r="K18911" i="1"/>
  <c r="K18905" i="1"/>
  <c r="K18889" i="1"/>
  <c r="K18885" i="1"/>
  <c r="K18878" i="1"/>
  <c r="K18873" i="1"/>
  <c r="K18869" i="1"/>
  <c r="K18866" i="1"/>
  <c r="K18858" i="1"/>
  <c r="K18851" i="1"/>
  <c r="K18839" i="1"/>
  <c r="K18834" i="1"/>
  <c r="K18816" i="1"/>
  <c r="K18810" i="1"/>
  <c r="K18793" i="1"/>
  <c r="K18772" i="1"/>
  <c r="K18764" i="1"/>
  <c r="K18756" i="1"/>
  <c r="K18745" i="1"/>
  <c r="K18738" i="1"/>
  <c r="K18728" i="1"/>
  <c r="K18710" i="1"/>
  <c r="K18705" i="1"/>
  <c r="K18698" i="1"/>
  <c r="K18690" i="1"/>
  <c r="K18687" i="1"/>
  <c r="K18681" i="1"/>
  <c r="K18672" i="1"/>
  <c r="K18667" i="1"/>
  <c r="K18660" i="1"/>
  <c r="K18642" i="1"/>
  <c r="K18639" i="1"/>
  <c r="K18633" i="1"/>
  <c r="K18626" i="1"/>
  <c r="K18620" i="1"/>
  <c r="K18613" i="1"/>
  <c r="K18606" i="1"/>
  <c r="K18599" i="1"/>
  <c r="K18593" i="1"/>
  <c r="K18572" i="1"/>
  <c r="K18556" i="1"/>
  <c r="K18550" i="1"/>
  <c r="K18545" i="1"/>
  <c r="K18539" i="1"/>
  <c r="K18533" i="1"/>
  <c r="K18523" i="1"/>
  <c r="K18517" i="1"/>
  <c r="K18511" i="1"/>
  <c r="K18505" i="1"/>
  <c r="K18490" i="1"/>
  <c r="K18476" i="1"/>
  <c r="K18470" i="1"/>
  <c r="K18464" i="1"/>
  <c r="K18458" i="1"/>
  <c r="K18446" i="1"/>
  <c r="K18440" i="1"/>
  <c r="K18436" i="1"/>
  <c r="K18430" i="1"/>
  <c r="K18414" i="1"/>
  <c r="K18410" i="1"/>
  <c r="K18403" i="1"/>
  <c r="K18398" i="1"/>
  <c r="K18394" i="1"/>
  <c r="K18391" i="1"/>
  <c r="K18383" i="1"/>
  <c r="K18376" i="1"/>
  <c r="K18364" i="1"/>
  <c r="K18359" i="1"/>
  <c r="K18341" i="1"/>
  <c r="K18335" i="1"/>
  <c r="K18318" i="1"/>
  <c r="K18297" i="1"/>
  <c r="K18289" i="1"/>
  <c r="K18281" i="1"/>
  <c r="K18270" i="1"/>
  <c r="K18263" i="1"/>
  <c r="K18253" i="1"/>
  <c r="K18235" i="1"/>
  <c r="K18230" i="1"/>
  <c r="K18223" i="1"/>
  <c r="K18215" i="1"/>
  <c r="K18212" i="1"/>
  <c r="K18206" i="1"/>
  <c r="K18197" i="1"/>
  <c r="K18192" i="1"/>
  <c r="K18185" i="1"/>
  <c r="K18167" i="1"/>
  <c r="K18164" i="1"/>
  <c r="K18158" i="1"/>
  <c r="K18150" i="1"/>
  <c r="K18144" i="1"/>
  <c r="K18137" i="1"/>
  <c r="K18130" i="1"/>
  <c r="K18123" i="1"/>
  <c r="K18117" i="1"/>
  <c r="K18096" i="1"/>
  <c r="K18080" i="1"/>
  <c r="K18074" i="1"/>
  <c r="K18069" i="1"/>
  <c r="K18063" i="1"/>
  <c r="K18057" i="1"/>
  <c r="K18047" i="1"/>
  <c r="K18041" i="1"/>
  <c r="K18035" i="1"/>
  <c r="K18029" i="1"/>
  <c r="K18014" i="1"/>
  <c r="K18000" i="1"/>
  <c r="K17994" i="1"/>
  <c r="K17988" i="1"/>
  <c r="K17982" i="1"/>
  <c r="K17970" i="1"/>
  <c r="K17964" i="1"/>
  <c r="K17960" i="1"/>
  <c r="K17954" i="1"/>
  <c r="K17938" i="1"/>
  <c r="K17934" i="1"/>
  <c r="K17927" i="1"/>
  <c r="K17922" i="1"/>
  <c r="K17918" i="1"/>
  <c r="K17915" i="1"/>
  <c r="K17907" i="1"/>
  <c r="K17900" i="1"/>
  <c r="K17888" i="1"/>
  <c r="K17883" i="1"/>
  <c r="K17865" i="1"/>
  <c r="K17859" i="1"/>
  <c r="K17842" i="1"/>
  <c r="K17821" i="1"/>
  <c r="K17813" i="1"/>
  <c r="K17805" i="1"/>
  <c r="K17794" i="1"/>
  <c r="K17787" i="1"/>
  <c r="K17777" i="1"/>
  <c r="K17759" i="1"/>
  <c r="K17754" i="1"/>
  <c r="K17747" i="1"/>
  <c r="K17739" i="1"/>
  <c r="K17736" i="1"/>
  <c r="K17730" i="1"/>
  <c r="K17721" i="1"/>
  <c r="K17716" i="1"/>
  <c r="K17709" i="1"/>
  <c r="K17691" i="1"/>
  <c r="K17688" i="1"/>
  <c r="K17682" i="1"/>
  <c r="K17674" i="1"/>
  <c r="K17668" i="1"/>
  <c r="K17661" i="1"/>
  <c r="K17654" i="1"/>
  <c r="K17647" i="1"/>
  <c r="K17641" i="1"/>
  <c r="K17620" i="1"/>
  <c r="K17604" i="1"/>
  <c r="K17598" i="1"/>
  <c r="K17593" i="1"/>
  <c r="K17587" i="1"/>
  <c r="K17581" i="1"/>
  <c r="K17571" i="1"/>
  <c r="K17565" i="1"/>
  <c r="K17559" i="1"/>
  <c r="K17553" i="1"/>
  <c r="K17538" i="1"/>
  <c r="K17524" i="1"/>
  <c r="K17518" i="1"/>
  <c r="K17512" i="1"/>
  <c r="K17506" i="1"/>
  <c r="K17494" i="1"/>
  <c r="K17488" i="1"/>
  <c r="K17484" i="1"/>
  <c r="K17478" i="1"/>
  <c r="K17462" i="1"/>
  <c r="K17458" i="1"/>
  <c r="K17451" i="1"/>
  <c r="K17446" i="1"/>
  <c r="K17442" i="1"/>
  <c r="K17439" i="1"/>
  <c r="K17431" i="1"/>
  <c r="K17424" i="1"/>
  <c r="K17412" i="1"/>
  <c r="K17407" i="1"/>
  <c r="K17389" i="1"/>
  <c r="K17383" i="1"/>
  <c r="K17366" i="1"/>
  <c r="K17345" i="1"/>
  <c r="K17337" i="1"/>
  <c r="K17329" i="1"/>
  <c r="K17318" i="1"/>
  <c r="K17311" i="1"/>
  <c r="K17301" i="1"/>
  <c r="K17283" i="1"/>
  <c r="K17278" i="1"/>
  <c r="K17271" i="1"/>
  <c r="K17263" i="1"/>
  <c r="K17260" i="1"/>
  <c r="K17254" i="1"/>
  <c r="K17245" i="1"/>
  <c r="K17240" i="1"/>
  <c r="K17233" i="1"/>
  <c r="K17215" i="1"/>
  <c r="K17212" i="1"/>
  <c r="K17206" i="1"/>
  <c r="K17198" i="1"/>
  <c r="K17192" i="1"/>
  <c r="K17185" i="1"/>
  <c r="K17178" i="1"/>
  <c r="K17171" i="1"/>
  <c r="K17165" i="1"/>
  <c r="K17144" i="1"/>
  <c r="K17128" i="1"/>
  <c r="K17122" i="1"/>
  <c r="K17117" i="1"/>
  <c r="K17111" i="1"/>
  <c r="K17105" i="1"/>
  <c r="K17095" i="1"/>
  <c r="K17089" i="1"/>
  <c r="K17083" i="1"/>
  <c r="K17077" i="1"/>
  <c r="K17062" i="1"/>
  <c r="K17048" i="1"/>
  <c r="K17042" i="1"/>
  <c r="K17036" i="1"/>
  <c r="K17030" i="1"/>
  <c r="K17018" i="1"/>
  <c r="K17012" i="1"/>
  <c r="K17008" i="1"/>
  <c r="K17002" i="1"/>
  <c r="K16986" i="1"/>
  <c r="K16982" i="1"/>
  <c r="K16975" i="1"/>
  <c r="K16970" i="1"/>
  <c r="K16966" i="1"/>
  <c r="K16963" i="1"/>
  <c r="K16955" i="1"/>
  <c r="K16948" i="1"/>
  <c r="K16936" i="1"/>
  <c r="K16931" i="1"/>
  <c r="K16913" i="1"/>
  <c r="K16907" i="1"/>
  <c r="K16890" i="1"/>
  <c r="K16869" i="1"/>
  <c r="K16861" i="1"/>
  <c r="K16853" i="1"/>
  <c r="K16842" i="1"/>
  <c r="K16835" i="1"/>
  <c r="K16825" i="1"/>
  <c r="K16807" i="1"/>
  <c r="K16802" i="1"/>
  <c r="K16795" i="1"/>
  <c r="K16787" i="1"/>
  <c r="K16784" i="1"/>
  <c r="K16778" i="1"/>
  <c r="K16769" i="1"/>
  <c r="K16764" i="1"/>
  <c r="K16757" i="1"/>
  <c r="K16739" i="1"/>
  <c r="K16736" i="1"/>
  <c r="K16730" i="1"/>
  <c r="K16721" i="1"/>
  <c r="K16715" i="1"/>
  <c r="K16708" i="1"/>
  <c r="K16701" i="1"/>
  <c r="K16694" i="1"/>
  <c r="K16688" i="1"/>
  <c r="K16667" i="1"/>
  <c r="K16651" i="1"/>
  <c r="K16645" i="1"/>
  <c r="K16640" i="1"/>
  <c r="K16634" i="1"/>
  <c r="K16628" i="1"/>
  <c r="K16618" i="1"/>
  <c r="K16612" i="1"/>
  <c r="K16606" i="1"/>
  <c r="K16600" i="1"/>
  <c r="K16585" i="1"/>
  <c r="K16571" i="1"/>
  <c r="K16565" i="1"/>
  <c r="K16559" i="1"/>
  <c r="K16553" i="1"/>
  <c r="K16541" i="1"/>
  <c r="K16535" i="1"/>
  <c r="K16531" i="1"/>
  <c r="K16525" i="1"/>
  <c r="K16509" i="1"/>
  <c r="K16505" i="1"/>
  <c r="K16498" i="1"/>
  <c r="K16493" i="1"/>
  <c r="K16489" i="1"/>
  <c r="K16486" i="1"/>
  <c r="K16478" i="1"/>
  <c r="K16471" i="1"/>
  <c r="K16459" i="1"/>
  <c r="K16454" i="1"/>
  <c r="K16436" i="1"/>
  <c r="K16430" i="1"/>
  <c r="K16413" i="1"/>
  <c r="K16392" i="1"/>
  <c r="K16384" i="1"/>
  <c r="K16376" i="1"/>
  <c r="K16365" i="1"/>
  <c r="K16358" i="1"/>
  <c r="K16348" i="1"/>
  <c r="K16330" i="1"/>
  <c r="K16325" i="1"/>
  <c r="K16318" i="1"/>
  <c r="K16310" i="1"/>
  <c r="K16307" i="1"/>
  <c r="K16301" i="1"/>
  <c r="K16292" i="1"/>
  <c r="K16287" i="1"/>
  <c r="K16280" i="1"/>
  <c r="K16262" i="1"/>
  <c r="K16259" i="1"/>
  <c r="K16253" i="1"/>
  <c r="K16245" i="1"/>
  <c r="K16239" i="1"/>
  <c r="K16232" i="1"/>
  <c r="K16225" i="1"/>
  <c r="K16218" i="1"/>
  <c r="K16212" i="1"/>
  <c r="K16191" i="1"/>
  <c r="K16175" i="1"/>
  <c r="K16169" i="1"/>
  <c r="K16164" i="1"/>
  <c r="K16158" i="1"/>
  <c r="K16152" i="1"/>
  <c r="K16142" i="1"/>
  <c r="K16136" i="1"/>
  <c r="K16130" i="1"/>
  <c r="K16124" i="1"/>
  <c r="K16109" i="1"/>
  <c r="K16095" i="1"/>
  <c r="K16089" i="1"/>
  <c r="K16083" i="1"/>
  <c r="K16077" i="1"/>
  <c r="K16065" i="1"/>
  <c r="K16059" i="1"/>
  <c r="K16055" i="1"/>
  <c r="K16049" i="1"/>
  <c r="K16033" i="1"/>
  <c r="K16029" i="1"/>
  <c r="K16022" i="1"/>
  <c r="K16017" i="1"/>
  <c r="K16013" i="1"/>
  <c r="K16010" i="1"/>
  <c r="K16002" i="1"/>
  <c r="K15995" i="1"/>
  <c r="K15983" i="1"/>
  <c r="K15978" i="1"/>
  <c r="K15960" i="1"/>
  <c r="K15954" i="1"/>
  <c r="K15937" i="1"/>
  <c r="K15916" i="1"/>
  <c r="K15908" i="1"/>
  <c r="K15900" i="1"/>
  <c r="K15889" i="1"/>
  <c r="K15882" i="1"/>
  <c r="K15872" i="1"/>
  <c r="K15854" i="1"/>
  <c r="K15849" i="1"/>
  <c r="K15842" i="1"/>
  <c r="K15834" i="1"/>
  <c r="K15831" i="1"/>
  <c r="K15825" i="1"/>
  <c r="K15816" i="1"/>
  <c r="K15811" i="1"/>
  <c r="K15804" i="1"/>
  <c r="K15786" i="1"/>
  <c r="K15783" i="1"/>
  <c r="K15777" i="1"/>
  <c r="K15768" i="1"/>
  <c r="K15762" i="1"/>
  <c r="K15755" i="1"/>
  <c r="K15748" i="1"/>
  <c r="K15741" i="1"/>
  <c r="K15735" i="1"/>
  <c r="K15714" i="1"/>
  <c r="K15698" i="1"/>
  <c r="K15692" i="1"/>
  <c r="K15687" i="1"/>
  <c r="K15681" i="1"/>
  <c r="K15675" i="1"/>
  <c r="K15665" i="1"/>
  <c r="K15659" i="1"/>
  <c r="K15653" i="1"/>
  <c r="K15647" i="1"/>
  <c r="K15632" i="1"/>
  <c r="K15618" i="1"/>
  <c r="K15612" i="1"/>
  <c r="K15606" i="1"/>
  <c r="K15600" i="1"/>
  <c r="K15588" i="1"/>
  <c r="K15582" i="1"/>
  <c r="K15578" i="1"/>
  <c r="K15572" i="1"/>
  <c r="K15556" i="1"/>
  <c r="K15552" i="1"/>
  <c r="K15545" i="1"/>
  <c r="K15540" i="1"/>
  <c r="K15536" i="1"/>
  <c r="K15533" i="1"/>
  <c r="K15525" i="1"/>
  <c r="K15518" i="1"/>
  <c r="K15506" i="1"/>
  <c r="K15501" i="1"/>
  <c r="K15483" i="1"/>
  <c r="K15477" i="1"/>
  <c r="K15460" i="1"/>
  <c r="K15439" i="1"/>
  <c r="K15431" i="1"/>
  <c r="K15423" i="1"/>
  <c r="K15412" i="1"/>
  <c r="K15405" i="1"/>
  <c r="K15395" i="1"/>
  <c r="K15377" i="1"/>
  <c r="K15372" i="1"/>
  <c r="K15365" i="1"/>
  <c r="K15357" i="1"/>
  <c r="K15354" i="1"/>
  <c r="K15348" i="1"/>
  <c r="K15339" i="1"/>
  <c r="K15334" i="1"/>
  <c r="K15327" i="1"/>
  <c r="K15308" i="1"/>
  <c r="K15305" i="1"/>
  <c r="K15299" i="1"/>
  <c r="K15291" i="1"/>
  <c r="K15285" i="1"/>
  <c r="K15278" i="1"/>
  <c r="K15271" i="1"/>
  <c r="K15264" i="1"/>
  <c r="K15258" i="1"/>
  <c r="K15237" i="1"/>
  <c r="K15221" i="1"/>
  <c r="K15215" i="1"/>
  <c r="K15210" i="1"/>
  <c r="K15204" i="1"/>
  <c r="K15198" i="1"/>
  <c r="K15188" i="1"/>
  <c r="K15182" i="1"/>
  <c r="K15176" i="1"/>
  <c r="K15170" i="1"/>
  <c r="K15155" i="1"/>
  <c r="K15141" i="1"/>
  <c r="K15135" i="1"/>
  <c r="K15129" i="1"/>
  <c r="K15123" i="1"/>
  <c r="K15111" i="1"/>
  <c r="K15105" i="1"/>
  <c r="K14817" i="1" s="1"/>
  <c r="K14816" i="1" s="1"/>
  <c r="K12906" i="1" s="1"/>
  <c r="K10678" i="1"/>
  <c r="K10657" i="1"/>
  <c r="K10649" i="1"/>
  <c r="K10641" i="1"/>
  <c r="K10630" i="1"/>
  <c r="K10623" i="1"/>
  <c r="K10613" i="1"/>
  <c r="K10595" i="1"/>
  <c r="K10590" i="1"/>
  <c r="K10583" i="1"/>
  <c r="K10575" i="1"/>
  <c r="K10572" i="1"/>
  <c r="K10566" i="1"/>
  <c r="K10557" i="1"/>
  <c r="K10552" i="1"/>
  <c r="K10545" i="1"/>
  <c r="K10525" i="1"/>
  <c r="K10522" i="1"/>
  <c r="K10516" i="1"/>
  <c r="K10509" i="1"/>
  <c r="K10503" i="1"/>
  <c r="K10496" i="1"/>
  <c r="K10489" i="1"/>
  <c r="K10482" i="1"/>
  <c r="K10476" i="1"/>
  <c r="K10455" i="1"/>
  <c r="K10439" i="1"/>
  <c r="K10433" i="1"/>
  <c r="K10428" i="1"/>
  <c r="K10422" i="1"/>
  <c r="K10416" i="1"/>
  <c r="K10406" i="1"/>
  <c r="K10400" i="1"/>
  <c r="K10394" i="1"/>
  <c r="K10388" i="1"/>
  <c r="K10373" i="1"/>
  <c r="K10359" i="1"/>
  <c r="K10353" i="1"/>
  <c r="K10347" i="1"/>
  <c r="K10341" i="1"/>
  <c r="K10329" i="1"/>
  <c r="K10323" i="1"/>
  <c r="K10319" i="1"/>
  <c r="K10313" i="1"/>
  <c r="K10297" i="1"/>
  <c r="K10293" i="1"/>
  <c r="K10286" i="1"/>
  <c r="K10281" i="1"/>
  <c r="K10277" i="1"/>
  <c r="K10274" i="1"/>
  <c r="K10271" i="1"/>
  <c r="K10263" i="1"/>
  <c r="K10256" i="1"/>
  <c r="K10244" i="1"/>
  <c r="K10239" i="1"/>
  <c r="K10221" i="1"/>
  <c r="K10215" i="1"/>
  <c r="K10213" i="1"/>
  <c r="K10191" i="1"/>
  <c r="K10170" i="1"/>
  <c r="K10162" i="1"/>
  <c r="K10154" i="1"/>
  <c r="K10143" i="1"/>
  <c r="K10136" i="1"/>
  <c r="L10135" i="1"/>
  <c r="L10126" i="1" s="1"/>
  <c r="K10108" i="1"/>
  <c r="K10103" i="1"/>
  <c r="K10096" i="1"/>
  <c r="K10088" i="1"/>
  <c r="K10085" i="1"/>
  <c r="K10079" i="1"/>
  <c r="K10070" i="1"/>
  <c r="K10065" i="1"/>
  <c r="K10058" i="1"/>
  <c r="K10038" i="1"/>
  <c r="K10035" i="1"/>
  <c r="K10029" i="1"/>
  <c r="K10022" i="1"/>
  <c r="K10016" i="1"/>
  <c r="K10009" i="1"/>
  <c r="K10002" i="1"/>
  <c r="K9995" i="1"/>
  <c r="K9989" i="1"/>
  <c r="K9968" i="1"/>
  <c r="K9952" i="1"/>
  <c r="K9946" i="1"/>
  <c r="K9941" i="1"/>
  <c r="K9935" i="1"/>
  <c r="K9929" i="1"/>
  <c r="K9919" i="1"/>
  <c r="K9913" i="1"/>
  <c r="K9907" i="1"/>
  <c r="K9901" i="1"/>
  <c r="K9886" i="1"/>
  <c r="K9872" i="1"/>
  <c r="K9866" i="1"/>
  <c r="K9860" i="1"/>
  <c r="K9854" i="1"/>
  <c r="K9842" i="1"/>
  <c r="K9836" i="1"/>
  <c r="K9832" i="1"/>
  <c r="K9826" i="1"/>
  <c r="K9810" i="1"/>
  <c r="K9806" i="1"/>
  <c r="K9799" i="1"/>
  <c r="K9794" i="1"/>
  <c r="K9790" i="1"/>
  <c r="K9787" i="1"/>
  <c r="K9779" i="1"/>
  <c r="K9772" i="1"/>
  <c r="K9760" i="1"/>
  <c r="K9755" i="1"/>
  <c r="K9737" i="1"/>
  <c r="K9731" i="1"/>
  <c r="K9714" i="1"/>
  <c r="K9712" i="1"/>
  <c r="K9691" i="1"/>
  <c r="K9683" i="1"/>
  <c r="K9675" i="1"/>
  <c r="K9664" i="1"/>
  <c r="K9657" i="1"/>
  <c r="K9647" i="1"/>
  <c r="K9629" i="1"/>
  <c r="K9624" i="1"/>
  <c r="K9617" i="1"/>
  <c r="K9609" i="1"/>
  <c r="K9606" i="1"/>
  <c r="K9600" i="1"/>
  <c r="K9591" i="1"/>
  <c r="K9586" i="1"/>
  <c r="K9579" i="1"/>
  <c r="K9560" i="1"/>
  <c r="K9557" i="1"/>
  <c r="K9551" i="1"/>
  <c r="K9544" i="1"/>
  <c r="K9538" i="1"/>
  <c r="K9531" i="1"/>
  <c r="K9524" i="1"/>
  <c r="K9517" i="1"/>
  <c r="K9511" i="1"/>
  <c r="K9490" i="1"/>
  <c r="K9474" i="1"/>
  <c r="K9468" i="1"/>
  <c r="K9463" i="1"/>
  <c r="K9457" i="1"/>
  <c r="K9451" i="1"/>
  <c r="K9441" i="1"/>
  <c r="K9435" i="1"/>
  <c r="K9429" i="1"/>
  <c r="K9423" i="1"/>
  <c r="K9408" i="1"/>
  <c r="K9394" i="1"/>
  <c r="K9388" i="1"/>
  <c r="K9382" i="1"/>
  <c r="K9376" i="1"/>
  <c r="K9364" i="1"/>
  <c r="K9358" i="1"/>
  <c r="K9354" i="1"/>
  <c r="K9348" i="1"/>
  <c r="K9332" i="1"/>
  <c r="K9328" i="1"/>
  <c r="K9321" i="1"/>
  <c r="K9316" i="1"/>
  <c r="K9312" i="1"/>
  <c r="K9309" i="1"/>
  <c r="K9301" i="1"/>
  <c r="K9294" i="1"/>
  <c r="K9282" i="1"/>
  <c r="K9277" i="1"/>
  <c r="K9259" i="1"/>
  <c r="K9253" i="1"/>
  <c r="K9236" i="1"/>
  <c r="K9215" i="1"/>
  <c r="K9207" i="1"/>
  <c r="K9199" i="1"/>
  <c r="K9188" i="1"/>
  <c r="K9181" i="1"/>
  <c r="K9171" i="1"/>
  <c r="K9153" i="1"/>
  <c r="K9148" i="1"/>
  <c r="K9141" i="1"/>
  <c r="K9133" i="1"/>
  <c r="K9130" i="1"/>
  <c r="K9124" i="1"/>
  <c r="K9115" i="1"/>
  <c r="K9110" i="1"/>
  <c r="K9103" i="1"/>
  <c r="K9085" i="1"/>
  <c r="K9082" i="1"/>
  <c r="K9076" i="1"/>
  <c r="K9069" i="1"/>
  <c r="K9063" i="1"/>
  <c r="K9056" i="1"/>
  <c r="K9049" i="1"/>
  <c r="K9042" i="1"/>
  <c r="K9036" i="1"/>
  <c r="K9015" i="1"/>
  <c r="K8999" i="1"/>
  <c r="K8993" i="1"/>
  <c r="K8988" i="1"/>
  <c r="K8982" i="1"/>
  <c r="K8976" i="1"/>
  <c r="K8966" i="1"/>
  <c r="K8960" i="1"/>
  <c r="K8954" i="1"/>
  <c r="K8948" i="1"/>
  <c r="K8933" i="1"/>
  <c r="K8919" i="1"/>
  <c r="K8913" i="1"/>
  <c r="K8907" i="1"/>
  <c r="K8901" i="1"/>
  <c r="K8889" i="1"/>
  <c r="K8883" i="1"/>
  <c r="K8879" i="1"/>
  <c r="K8873" i="1"/>
  <c r="K8857" i="1"/>
  <c r="K8853" i="1"/>
  <c r="K8846" i="1"/>
  <c r="K8841" i="1"/>
  <c r="K8837" i="1"/>
  <c r="K8834" i="1"/>
  <c r="K8826" i="1"/>
  <c r="K8819" i="1"/>
  <c r="K8807" i="1"/>
  <c r="K8802" i="1"/>
  <c r="K8784" i="1"/>
  <c r="K8778" i="1"/>
  <c r="K8761" i="1"/>
  <c r="K8740" i="1"/>
  <c r="K8732" i="1"/>
  <c r="K8724" i="1"/>
  <c r="K8713" i="1"/>
  <c r="K8706" i="1"/>
  <c r="K8696" i="1"/>
  <c r="K8678" i="1"/>
  <c r="K8673" i="1"/>
  <c r="K8666" i="1"/>
  <c r="K8658" i="1"/>
  <c r="K8655" i="1"/>
  <c r="K8649" i="1"/>
  <c r="K8640" i="1"/>
  <c r="K8635" i="1"/>
  <c r="K8628" i="1"/>
  <c r="K8610" i="1"/>
  <c r="K8607" i="1"/>
  <c r="K8601" i="1"/>
  <c r="K8594" i="1"/>
  <c r="K8588" i="1"/>
  <c r="K8581" i="1"/>
  <c r="K8574" i="1"/>
  <c r="K8567" i="1"/>
  <c r="K8561" i="1"/>
  <c r="K8540" i="1"/>
  <c r="K8524" i="1"/>
  <c r="K8518" i="1"/>
  <c r="K8513" i="1"/>
  <c r="K8507" i="1"/>
  <c r="K8501" i="1"/>
  <c r="K8491" i="1"/>
  <c r="K8485" i="1"/>
  <c r="K8479" i="1"/>
  <c r="K8473" i="1"/>
  <c r="K8458" i="1"/>
  <c r="K8444" i="1"/>
  <c r="K8438" i="1"/>
  <c r="K8432" i="1"/>
  <c r="K8426" i="1"/>
  <c r="K8414" i="1"/>
  <c r="K8408" i="1"/>
  <c r="K8404" i="1"/>
  <c r="K8398" i="1"/>
  <c r="K8382" i="1"/>
  <c r="K8378" i="1"/>
  <c r="K8371" i="1"/>
  <c r="K8366" i="1"/>
  <c r="K8362" i="1"/>
  <c r="K8359" i="1"/>
  <c r="K8351" i="1"/>
  <c r="K8344" i="1"/>
  <c r="K8332" i="1"/>
  <c r="K8327" i="1"/>
  <c r="K8309" i="1"/>
  <c r="K8303" i="1"/>
  <c r="K8286" i="1"/>
  <c r="K8265" i="1"/>
  <c r="K8257" i="1"/>
  <c r="K8249" i="1"/>
  <c r="K8238" i="1"/>
  <c r="K8231" i="1"/>
  <c r="K8221" i="1"/>
  <c r="K8203" i="1"/>
  <c r="K8198" i="1"/>
  <c r="K8191" i="1"/>
  <c r="K8183" i="1"/>
  <c r="K8180" i="1"/>
  <c r="K8174" i="1"/>
  <c r="K8165" i="1"/>
  <c r="K8160" i="1"/>
  <c r="K8153" i="1"/>
  <c r="K8135" i="1"/>
  <c r="K8132" i="1"/>
  <c r="K8126" i="1"/>
  <c r="K8119" i="1"/>
  <c r="K8113" i="1"/>
  <c r="K8106" i="1"/>
  <c r="K8099" i="1"/>
  <c r="K8092" i="1"/>
  <c r="K8086" i="1"/>
  <c r="K8065" i="1"/>
  <c r="K8049" i="1"/>
  <c r="K8043" i="1"/>
  <c r="K8038" i="1"/>
  <c r="K8032" i="1"/>
  <c r="K8026" i="1"/>
  <c r="K8016" i="1"/>
  <c r="K8010" i="1"/>
  <c r="K8004" i="1"/>
  <c r="K7998" i="1"/>
  <c r="K7983" i="1"/>
  <c r="K7969" i="1"/>
  <c r="K7963" i="1"/>
  <c r="K7957" i="1"/>
  <c r="K7951" i="1"/>
  <c r="K7939" i="1"/>
  <c r="K7933" i="1"/>
  <c r="K7929" i="1"/>
  <c r="K7923" i="1"/>
  <c r="K7907" i="1"/>
  <c r="K7903" i="1"/>
  <c r="K7896" i="1"/>
  <c r="K7891" i="1"/>
  <c r="K7887" i="1"/>
  <c r="K7884" i="1"/>
  <c r="K7876" i="1"/>
  <c r="K7869" i="1"/>
  <c r="K7857" i="1"/>
  <c r="K7852" i="1"/>
  <c r="K7834" i="1"/>
  <c r="K7828" i="1"/>
  <c r="K7811" i="1"/>
  <c r="K7790" i="1"/>
  <c r="K7782" i="1"/>
  <c r="K7774" i="1"/>
  <c r="K7763" i="1"/>
  <c r="K7756" i="1"/>
  <c r="K7746" i="1"/>
  <c r="K7728" i="1"/>
  <c r="K7723" i="1"/>
  <c r="K7716" i="1"/>
  <c r="K7708" i="1"/>
  <c r="K7705" i="1"/>
  <c r="K7699" i="1"/>
  <c r="K7690" i="1"/>
  <c r="K7685" i="1"/>
  <c r="K7678" i="1"/>
  <c r="K7660" i="1"/>
  <c r="K7657" i="1"/>
  <c r="K7651" i="1"/>
  <c r="K7644" i="1"/>
  <c r="K7638" i="1"/>
  <c r="K7631" i="1"/>
  <c r="K7624" i="1"/>
  <c r="K7617" i="1"/>
  <c r="K7611" i="1"/>
  <c r="K7590" i="1"/>
  <c r="K7574" i="1"/>
  <c r="K7568" i="1"/>
  <c r="K7563" i="1"/>
  <c r="K7557" i="1"/>
  <c r="K7551" i="1"/>
  <c r="K7541" i="1"/>
  <c r="K7535" i="1"/>
  <c r="K7529" i="1"/>
  <c r="K7523" i="1"/>
  <c r="K7508" i="1"/>
  <c r="K7494" i="1"/>
  <c r="K7488" i="1"/>
  <c r="K7482" i="1"/>
  <c r="K7476" i="1"/>
  <c r="K7464" i="1"/>
  <c r="K7458" i="1"/>
  <c r="K7454" i="1"/>
  <c r="K7448" i="1"/>
  <c r="K7432" i="1"/>
  <c r="K7428" i="1"/>
  <c r="K7421" i="1"/>
  <c r="K7416" i="1"/>
  <c r="K7412" i="1"/>
  <c r="K7409" i="1"/>
  <c r="K7401" i="1"/>
  <c r="K7394" i="1"/>
  <c r="K7382" i="1"/>
  <c r="K7377" i="1"/>
  <c r="K7359" i="1"/>
  <c r="K7353" i="1"/>
  <c r="K7336" i="1"/>
  <c r="K7315" i="1"/>
  <c r="K7307" i="1"/>
  <c r="K7299" i="1"/>
  <c r="K7288" i="1"/>
  <c r="K7281" i="1"/>
  <c r="K7271" i="1"/>
  <c r="K7253" i="1"/>
  <c r="K7248" i="1"/>
  <c r="K7241" i="1"/>
  <c r="K7233" i="1"/>
  <c r="K7230" i="1"/>
  <c r="K7224" i="1"/>
  <c r="K7215" i="1"/>
  <c r="K7210" i="1"/>
  <c r="K7203" i="1"/>
  <c r="K7185" i="1"/>
  <c r="K7182" i="1"/>
  <c r="K7176" i="1"/>
  <c r="K7169" i="1"/>
  <c r="K7163" i="1"/>
  <c r="K7156" i="1"/>
  <c r="K7149" i="1"/>
  <c r="K7142" i="1"/>
  <c r="K7136" i="1"/>
  <c r="K7115" i="1"/>
  <c r="K7099" i="1"/>
  <c r="K7093" i="1"/>
  <c r="K7088" i="1"/>
  <c r="K7082" i="1"/>
  <c r="K7076" i="1"/>
  <c r="K7066" i="1"/>
  <c r="K7060" i="1"/>
  <c r="K7054" i="1"/>
  <c r="K7048" i="1"/>
  <c r="K7033" i="1"/>
  <c r="K7019" i="1"/>
  <c r="K7013" i="1"/>
  <c r="K7007" i="1"/>
  <c r="K7001" i="1"/>
  <c r="K6989" i="1"/>
  <c r="K6983" i="1"/>
  <c r="K6979" i="1"/>
  <c r="K6973" i="1"/>
  <c r="K6957" i="1"/>
  <c r="K6953" i="1"/>
  <c r="K6946" i="1"/>
  <c r="K6941" i="1"/>
  <c r="K6937" i="1"/>
  <c r="K6934" i="1"/>
  <c r="K6926" i="1"/>
  <c r="K6919" i="1"/>
  <c r="K6907" i="1"/>
  <c r="K6902" i="1"/>
  <c r="K6884" i="1"/>
  <c r="K6878" i="1"/>
  <c r="K6876" i="1"/>
  <c r="K6859" i="1"/>
  <c r="K6856" i="1"/>
  <c r="K6835" i="1"/>
  <c r="K6827" i="1"/>
  <c r="K6819" i="1"/>
  <c r="K6808" i="1"/>
  <c r="K6801" i="1"/>
  <c r="K6791" i="1"/>
  <c r="K6773" i="1"/>
  <c r="K6768" i="1"/>
  <c r="K6761" i="1"/>
  <c r="K6753" i="1"/>
  <c r="K6750" i="1"/>
  <c r="K6744" i="1"/>
  <c r="K6735" i="1"/>
  <c r="K6730" i="1"/>
  <c r="K6723" i="1"/>
  <c r="K6704" i="1"/>
  <c r="K6701" i="1"/>
  <c r="K6695" i="1"/>
  <c r="K6688" i="1"/>
  <c r="K6682" i="1"/>
  <c r="K6675" i="1"/>
  <c r="K6668" i="1"/>
  <c r="K6661" i="1"/>
  <c r="K6655" i="1"/>
  <c r="K6634" i="1"/>
  <c r="K6618" i="1"/>
  <c r="K6612" i="1"/>
  <c r="K6607" i="1"/>
  <c r="K6601" i="1"/>
  <c r="K6595" i="1"/>
  <c r="K6585" i="1"/>
  <c r="K6579" i="1"/>
  <c r="K6573" i="1"/>
  <c r="K6567" i="1"/>
  <c r="K6552" i="1"/>
  <c r="K6538" i="1"/>
  <c r="K6532" i="1"/>
  <c r="K6526" i="1"/>
  <c r="K6520" i="1"/>
  <c r="K6508" i="1"/>
  <c r="K6502" i="1"/>
  <c r="K6498" i="1"/>
  <c r="K6492" i="1"/>
  <c r="K6476" i="1"/>
  <c r="K6472" i="1"/>
  <c r="K6465" i="1"/>
  <c r="K6460" i="1"/>
  <c r="K6456" i="1"/>
  <c r="K6453" i="1"/>
  <c r="K6445" i="1"/>
  <c r="K6438" i="1"/>
  <c r="K6426" i="1"/>
  <c r="K6421" i="1"/>
  <c r="K6403" i="1"/>
  <c r="K6397" i="1"/>
  <c r="K6380" i="1"/>
  <c r="K6359" i="1"/>
  <c r="K6351" i="1"/>
  <c r="K6343" i="1"/>
  <c r="K6332" i="1"/>
  <c r="K6325" i="1"/>
  <c r="K6315" i="1"/>
  <c r="K6297" i="1"/>
  <c r="K6292" i="1"/>
  <c r="K6285" i="1"/>
  <c r="K6277" i="1"/>
  <c r="K6274" i="1"/>
  <c r="K6268" i="1"/>
  <c r="K6259" i="1"/>
  <c r="K6254" i="1"/>
  <c r="K6247" i="1"/>
  <c r="K6229" i="1"/>
  <c r="K6226" i="1"/>
  <c r="K6220" i="1"/>
  <c r="K6212" i="1"/>
  <c r="K6206" i="1"/>
  <c r="K6199" i="1"/>
  <c r="K6192" i="1"/>
  <c r="K6185" i="1"/>
  <c r="K6179" i="1"/>
  <c r="K6158" i="1"/>
  <c r="K6142" i="1"/>
  <c r="K6136" i="1"/>
  <c r="K6131" i="1"/>
  <c r="K6125" i="1"/>
  <c r="K6119" i="1"/>
  <c r="K6109" i="1"/>
  <c r="K6103" i="1"/>
  <c r="K6097" i="1"/>
  <c r="K6091" i="1"/>
  <c r="K6076" i="1"/>
  <c r="K6062" i="1"/>
  <c r="K6056" i="1"/>
  <c r="K6050" i="1"/>
  <c r="K6044" i="1"/>
  <c r="K6032" i="1"/>
  <c r="K6026" i="1"/>
  <c r="K6022" i="1"/>
  <c r="K6016" i="1"/>
  <c r="K6000" i="1"/>
  <c r="K5996" i="1"/>
  <c r="K5989" i="1"/>
  <c r="K5984" i="1"/>
  <c r="K5980" i="1"/>
  <c r="K5977" i="1"/>
  <c r="K5969" i="1"/>
  <c r="K5962" i="1"/>
  <c r="K5950" i="1"/>
  <c r="K5945" i="1"/>
  <c r="K5927" i="1"/>
  <c r="K5921" i="1"/>
  <c r="K5919" i="1" s="1"/>
  <c r="K5902" i="1"/>
  <c r="K5899" i="1"/>
  <c r="K5878" i="1"/>
  <c r="K5870" i="1"/>
  <c r="K5862" i="1"/>
  <c r="K5851" i="1"/>
  <c r="K5844" i="1"/>
  <c r="K5834" i="1"/>
  <c r="K5816" i="1"/>
  <c r="K5811" i="1"/>
  <c r="K5804" i="1"/>
  <c r="K5796" i="1"/>
  <c r="K5793" i="1"/>
  <c r="K5787" i="1"/>
  <c r="K5778" i="1"/>
  <c r="K5773" i="1"/>
  <c r="K5766" i="1"/>
  <c r="K5747" i="1"/>
  <c r="K5744" i="1"/>
  <c r="K5738" i="1"/>
  <c r="K5731" i="1"/>
  <c r="K5725" i="1"/>
  <c r="K5718" i="1"/>
  <c r="K5711" i="1"/>
  <c r="K5704" i="1"/>
  <c r="K5698" i="1"/>
  <c r="K5677" i="1"/>
  <c r="K5661" i="1"/>
  <c r="K5655" i="1"/>
  <c r="K5650" i="1"/>
  <c r="K5644" i="1"/>
  <c r="K5638" i="1"/>
  <c r="K5628" i="1"/>
  <c r="K5622" i="1"/>
  <c r="K5616" i="1"/>
  <c r="K5610" i="1"/>
  <c r="K5595" i="1"/>
  <c r="K5581" i="1"/>
  <c r="K5575" i="1"/>
  <c r="K5569" i="1"/>
  <c r="K5563" i="1"/>
  <c r="K5551" i="1"/>
  <c r="K5545" i="1"/>
  <c r="K5541" i="1"/>
  <c r="K5535" i="1"/>
  <c r="K5519" i="1"/>
  <c r="K5515" i="1"/>
  <c r="K5508" i="1"/>
  <c r="K5503" i="1"/>
  <c r="K5499" i="1"/>
  <c r="K5496" i="1"/>
  <c r="K5488" i="1"/>
  <c r="K5481" i="1"/>
  <c r="K5469" i="1"/>
  <c r="K5464" i="1"/>
  <c r="K5446" i="1"/>
  <c r="K5440" i="1"/>
  <c r="K5423" i="1"/>
  <c r="K5402" i="1"/>
  <c r="K5394" i="1"/>
  <c r="K5386" i="1"/>
  <c r="K5375" i="1"/>
  <c r="K5368" i="1"/>
  <c r="K5358" i="1"/>
  <c r="K5340" i="1"/>
  <c r="K5335" i="1"/>
  <c r="K5328" i="1"/>
  <c r="K5320" i="1"/>
  <c r="K5317" i="1"/>
  <c r="K5311" i="1"/>
  <c r="K5302" i="1"/>
  <c r="K5297" i="1"/>
  <c r="K5290" i="1"/>
  <c r="K5272" i="1"/>
  <c r="K5269" i="1"/>
  <c r="K5263" i="1"/>
  <c r="K5256" i="1"/>
  <c r="K5250" i="1"/>
  <c r="K5243" i="1"/>
  <c r="K5236" i="1"/>
  <c r="K5229" i="1"/>
  <c r="K5223" i="1"/>
  <c r="K5202" i="1"/>
  <c r="K5186" i="1"/>
  <c r="K5180" i="1"/>
  <c r="K5175" i="1"/>
  <c r="K5169" i="1"/>
  <c r="K5163" i="1"/>
  <c r="K5153" i="1"/>
  <c r="K5147" i="1"/>
  <c r="K5141" i="1"/>
  <c r="K5135" i="1"/>
  <c r="K5120" i="1"/>
  <c r="K5106" i="1"/>
  <c r="K5100" i="1"/>
  <c r="K5094" i="1"/>
  <c r="K5088" i="1"/>
  <c r="K5076" i="1"/>
  <c r="K5070" i="1"/>
  <c r="K5066" i="1"/>
  <c r="K5060" i="1"/>
  <c r="K5044" i="1"/>
  <c r="K5040" i="1"/>
  <c r="K5033" i="1"/>
  <c r="K5028" i="1"/>
  <c r="K5024" i="1"/>
  <c r="K5021" i="1"/>
  <c r="K5013" i="1"/>
  <c r="K5006" i="1"/>
  <c r="K4994" i="1"/>
  <c r="K4989" i="1"/>
  <c r="K4971" i="1"/>
  <c r="K4965" i="1"/>
  <c r="K4948" i="1"/>
  <c r="K4927" i="1"/>
  <c r="K4919" i="1"/>
  <c r="K4911" i="1"/>
  <c r="K4900" i="1"/>
  <c r="K4893" i="1"/>
  <c r="K4883" i="1"/>
  <c r="K4865" i="1"/>
  <c r="K4860" i="1"/>
  <c r="K4853" i="1"/>
  <c r="K4845" i="1"/>
  <c r="K4842" i="1"/>
  <c r="K4836" i="1"/>
  <c r="K4827" i="1"/>
  <c r="K4822" i="1"/>
  <c r="K4815" i="1"/>
  <c r="K4797" i="1"/>
  <c r="K4794" i="1"/>
  <c r="K4788" i="1"/>
  <c r="K4781" i="1"/>
  <c r="K4775" i="1"/>
  <c r="K4768" i="1"/>
  <c r="K4761" i="1"/>
  <c r="K4754" i="1"/>
  <c r="K4748" i="1"/>
  <c r="K4727" i="1"/>
  <c r="K4711" i="1"/>
  <c r="K4705" i="1"/>
  <c r="K4700" i="1"/>
  <c r="K4694" i="1"/>
  <c r="K4688" i="1"/>
  <c r="K4678" i="1"/>
  <c r="K4672" i="1"/>
  <c r="K4666" i="1"/>
  <c r="K4660" i="1"/>
  <c r="K4645" i="1"/>
  <c r="K4631" i="1"/>
  <c r="K4625" i="1"/>
  <c r="K4619" i="1"/>
  <c r="K4613" i="1"/>
  <c r="K4601" i="1"/>
  <c r="K4595" i="1"/>
  <c r="K4591" i="1"/>
  <c r="K4585" i="1"/>
  <c r="K4569" i="1"/>
  <c r="K4565" i="1"/>
  <c r="K4558" i="1"/>
  <c r="K4553" i="1"/>
  <c r="K4549" i="1"/>
  <c r="K4546" i="1"/>
  <c r="K4538" i="1"/>
  <c r="K4531" i="1"/>
  <c r="K4519" i="1"/>
  <c r="K4514" i="1"/>
  <c r="K4496" i="1"/>
  <c r="K4490" i="1"/>
  <c r="K4473" i="1"/>
  <c r="K4452" i="1"/>
  <c r="K4444" i="1"/>
  <c r="K4436" i="1"/>
  <c r="K4425" i="1"/>
  <c r="K4418" i="1"/>
  <c r="K4408" i="1"/>
  <c r="K4390" i="1"/>
  <c r="K4385" i="1"/>
  <c r="K4378" i="1"/>
  <c r="K4370" i="1"/>
  <c r="K4367" i="1"/>
  <c r="K4361" i="1"/>
  <c r="K4352" i="1"/>
  <c r="K4347" i="1"/>
  <c r="K4340" i="1"/>
  <c r="K4322" i="1"/>
  <c r="K4319" i="1"/>
  <c r="K4313" i="1"/>
  <c r="K4306" i="1"/>
  <c r="K4300" i="1"/>
  <c r="K4293" i="1"/>
  <c r="K4286" i="1"/>
  <c r="K4279" i="1"/>
  <c r="K4273" i="1"/>
  <c r="K4252" i="1"/>
  <c r="K4236" i="1"/>
  <c r="K4230" i="1"/>
  <c r="K4225" i="1"/>
  <c r="K4219" i="1"/>
  <c r="K4213" i="1"/>
  <c r="K4203" i="1"/>
  <c r="K4197" i="1"/>
  <c r="K4191" i="1"/>
  <c r="K4185" i="1"/>
  <c r="K4170" i="1"/>
  <c r="K4156" i="1"/>
  <c r="K4150" i="1"/>
  <c r="K4144" i="1"/>
  <c r="K4138" i="1"/>
  <c r="K4126" i="1"/>
  <c r="K4120" i="1"/>
  <c r="K4116" i="1"/>
  <c r="K4110" i="1"/>
  <c r="K4094" i="1"/>
  <c r="K4090" i="1"/>
  <c r="K4083" i="1"/>
  <c r="K4078" i="1"/>
  <c r="K4074" i="1"/>
  <c r="K4071" i="1"/>
  <c r="K4063" i="1"/>
  <c r="K4056" i="1"/>
  <c r="K4044" i="1"/>
  <c r="K4039" i="1"/>
  <c r="K4021" i="1"/>
  <c r="K4015" i="1"/>
  <c r="K3998" i="1"/>
  <c r="K3995" i="1"/>
  <c r="K3974" i="1"/>
  <c r="K3966" i="1"/>
  <c r="K3958" i="1"/>
  <c r="K3947" i="1"/>
  <c r="K3940" i="1"/>
  <c r="K3930" i="1"/>
  <c r="K3912" i="1"/>
  <c r="K3907" i="1"/>
  <c r="K3900" i="1"/>
  <c r="K3892" i="1"/>
  <c r="K3889" i="1"/>
  <c r="K3883" i="1"/>
  <c r="K3874" i="1"/>
  <c r="K3869" i="1"/>
  <c r="K3862" i="1"/>
  <c r="K3844" i="1"/>
  <c r="K3841" i="1"/>
  <c r="K3835" i="1"/>
  <c r="K3828" i="1"/>
  <c r="K3822" i="1"/>
  <c r="K3815" i="1"/>
  <c r="K3808" i="1"/>
  <c r="K3801" i="1"/>
  <c r="K3795" i="1"/>
  <c r="K3774" i="1"/>
  <c r="K3758" i="1"/>
  <c r="K3752" i="1"/>
  <c r="K3747" i="1"/>
  <c r="K3741" i="1"/>
  <c r="K3735" i="1"/>
  <c r="K3725" i="1"/>
  <c r="K3719" i="1"/>
  <c r="K3713" i="1"/>
  <c r="K3707" i="1"/>
  <c r="K3692" i="1"/>
  <c r="K3678" i="1"/>
  <c r="K3672" i="1"/>
  <c r="K3666" i="1"/>
  <c r="K3660" i="1"/>
  <c r="K3648" i="1"/>
  <c r="K3642" i="1"/>
  <c r="K3638" i="1"/>
  <c r="K3632" i="1"/>
  <c r="K3616" i="1"/>
  <c r="K3612" i="1"/>
  <c r="K3605" i="1"/>
  <c r="K3600" i="1"/>
  <c r="K3596" i="1"/>
  <c r="K3593" i="1"/>
  <c r="K3585" i="1"/>
  <c r="K3578" i="1"/>
  <c r="K3566" i="1"/>
  <c r="K3561" i="1"/>
  <c r="K3543" i="1"/>
  <c r="K3537" i="1"/>
  <c r="K3535" i="1"/>
  <c r="K3518" i="1"/>
  <c r="K3512" i="1"/>
  <c r="K3491" i="1"/>
  <c r="K3483" i="1"/>
  <c r="K3475" i="1"/>
  <c r="K3464" i="1"/>
  <c r="K3457" i="1"/>
  <c r="K3447" i="1"/>
  <c r="K3429" i="1"/>
  <c r="K3424" i="1"/>
  <c r="K3417" i="1"/>
  <c r="K3409" i="1"/>
  <c r="K3406" i="1"/>
  <c r="K3400" i="1"/>
  <c r="K3391" i="1"/>
  <c r="K3386" i="1"/>
  <c r="K3379" i="1"/>
  <c r="K3360" i="1"/>
  <c r="K3357" i="1"/>
  <c r="K3351" i="1"/>
  <c r="K3344" i="1"/>
  <c r="K3338" i="1"/>
  <c r="K3331" i="1"/>
  <c r="K3324" i="1"/>
  <c r="K3317" i="1"/>
  <c r="K3311" i="1"/>
  <c r="K3290" i="1"/>
  <c r="K3274" i="1"/>
  <c r="K3268" i="1"/>
  <c r="K3263" i="1"/>
  <c r="K3257" i="1"/>
  <c r="K3251" i="1"/>
  <c r="K3241" i="1"/>
  <c r="K3235" i="1"/>
  <c r="K3229" i="1"/>
  <c r="K3223" i="1"/>
  <c r="K3208" i="1"/>
  <c r="K3194" i="1"/>
  <c r="K3188" i="1"/>
  <c r="K3182" i="1"/>
  <c r="K3176" i="1"/>
  <c r="K3164" i="1"/>
  <c r="K3158" i="1"/>
  <c r="K3154" i="1"/>
  <c r="K3148" i="1"/>
  <c r="K3132" i="1"/>
  <c r="K3128" i="1"/>
  <c r="K3121" i="1"/>
  <c r="K3116" i="1"/>
  <c r="K3112" i="1"/>
  <c r="K3109" i="1"/>
  <c r="K3101" i="1"/>
  <c r="K3094" i="1"/>
  <c r="K3082" i="1"/>
  <c r="K3077" i="1"/>
  <c r="K3059" i="1"/>
  <c r="K3053" i="1"/>
  <c r="K3036" i="1"/>
  <c r="K3015" i="1"/>
  <c r="K3007" i="1"/>
  <c r="K2999" i="1"/>
  <c r="K2988" i="1"/>
  <c r="K2981" i="1"/>
  <c r="K2971" i="1"/>
  <c r="K2953" i="1"/>
  <c r="K2948" i="1"/>
  <c r="K2941" i="1"/>
  <c r="K2933" i="1"/>
  <c r="K2930" i="1"/>
  <c r="K2924" i="1"/>
  <c r="K2915" i="1"/>
  <c r="K2910" i="1"/>
  <c r="K2903" i="1"/>
  <c r="K2885" i="1"/>
  <c r="K2882" i="1"/>
  <c r="K2876" i="1"/>
  <c r="K2869" i="1"/>
  <c r="K2863" i="1"/>
  <c r="K2856" i="1"/>
  <c r="K2849" i="1"/>
  <c r="K2842" i="1"/>
  <c r="K2836" i="1"/>
  <c r="K2815" i="1"/>
  <c r="K2799" i="1"/>
  <c r="K2793" i="1"/>
  <c r="K2788" i="1"/>
  <c r="K2782" i="1"/>
  <c r="K2776" i="1"/>
  <c r="K2766" i="1"/>
  <c r="K2760" i="1"/>
  <c r="K2754" i="1"/>
  <c r="K2748" i="1"/>
  <c r="K2733" i="1"/>
  <c r="K2719" i="1"/>
  <c r="K2713" i="1"/>
  <c r="K2707" i="1"/>
  <c r="K2701" i="1"/>
  <c r="K2689" i="1"/>
  <c r="K2683" i="1"/>
  <c r="K2679" i="1"/>
  <c r="K2673" i="1"/>
  <c r="K2657" i="1"/>
  <c r="K2653" i="1"/>
  <c r="K2646" i="1"/>
  <c r="K2641" i="1"/>
  <c r="K2637" i="1"/>
  <c r="K2634" i="1"/>
  <c r="K2626" i="1"/>
  <c r="K2619" i="1"/>
  <c r="K2607" i="1"/>
  <c r="K2602" i="1"/>
  <c r="K2584" i="1"/>
  <c r="K2578" i="1"/>
  <c r="K2558" i="1"/>
  <c r="K2537" i="1"/>
  <c r="K2529" i="1"/>
  <c r="K2521" i="1"/>
  <c r="K2510" i="1"/>
  <c r="K2503" i="1"/>
  <c r="K2493" i="1"/>
  <c r="K2475" i="1"/>
  <c r="K2470" i="1"/>
  <c r="K2463" i="1"/>
  <c r="K2455" i="1"/>
  <c r="K2452" i="1"/>
  <c r="K2446" i="1"/>
  <c r="K2437" i="1"/>
  <c r="K2432" i="1"/>
  <c r="K2425" i="1"/>
  <c r="K2405" i="1"/>
  <c r="K2402" i="1"/>
  <c r="K2396" i="1"/>
  <c r="K2387" i="1"/>
  <c r="K2381" i="1"/>
  <c r="K2374" i="1"/>
  <c r="K2367" i="1"/>
  <c r="K2360" i="1"/>
  <c r="K2354" i="1"/>
  <c r="K2333" i="1"/>
  <c r="K2317" i="1"/>
  <c r="K2311" i="1"/>
  <c r="K2306" i="1"/>
  <c r="K2300" i="1"/>
  <c r="K2294" i="1"/>
  <c r="K2284" i="1"/>
  <c r="K2278" i="1"/>
  <c r="K2272" i="1"/>
  <c r="K2266" i="1"/>
  <c r="K2251" i="1"/>
  <c r="K2237" i="1"/>
  <c r="K2231" i="1"/>
  <c r="K2225" i="1"/>
  <c r="K2219" i="1"/>
  <c r="K2207" i="1"/>
  <c r="K2201" i="1"/>
  <c r="K2197" i="1"/>
  <c r="K2191" i="1"/>
  <c r="K2175" i="1"/>
  <c r="K2171" i="1"/>
  <c r="K2164" i="1"/>
  <c r="K2159" i="1"/>
  <c r="K2155" i="1"/>
  <c r="K2152" i="1"/>
  <c r="K2144" i="1"/>
  <c r="K2137" i="1"/>
  <c r="K2125" i="1"/>
  <c r="K2120" i="1"/>
  <c r="K2102" i="1"/>
  <c r="K2096" i="1"/>
  <c r="K2079" i="1"/>
  <c r="K2058" i="1"/>
  <c r="K2050" i="1"/>
  <c r="K2042" i="1"/>
  <c r="K2031" i="1"/>
  <c r="K2024" i="1"/>
  <c r="K2014" i="1"/>
  <c r="K1996" i="1"/>
  <c r="K1991" i="1"/>
  <c r="K1984" i="1"/>
  <c r="K1976" i="1"/>
  <c r="K1973" i="1"/>
  <c r="K1967" i="1"/>
  <c r="K1958" i="1"/>
  <c r="K1953" i="1"/>
  <c r="K1946" i="1"/>
  <c r="K1928" i="1"/>
  <c r="K1925" i="1"/>
  <c r="K1919" i="1"/>
  <c r="K1912" i="1"/>
  <c r="K1906" i="1"/>
  <c r="K1899" i="1"/>
  <c r="K1892" i="1"/>
  <c r="K1885" i="1"/>
  <c r="K1879" i="1"/>
  <c r="K1858" i="1"/>
  <c r="K1842" i="1"/>
  <c r="K1836" i="1"/>
  <c r="K1831" i="1"/>
  <c r="K1825" i="1"/>
  <c r="K1819" i="1"/>
  <c r="K1809" i="1"/>
  <c r="K1803" i="1"/>
  <c r="K1797" i="1"/>
  <c r="K1791" i="1"/>
  <c r="K1776" i="1"/>
  <c r="K1762" i="1"/>
  <c r="K1756" i="1"/>
  <c r="K1750" i="1"/>
  <c r="K1744" i="1"/>
  <c r="K1732" i="1"/>
  <c r="K1726" i="1"/>
  <c r="K1722" i="1"/>
  <c r="K1716" i="1"/>
  <c r="K1700" i="1"/>
  <c r="K1696" i="1"/>
  <c r="K1689" i="1"/>
  <c r="K1684" i="1"/>
  <c r="K1680" i="1"/>
  <c r="K1677" i="1"/>
  <c r="K1669" i="1"/>
  <c r="K1662" i="1"/>
  <c r="K1650" i="1"/>
  <c r="K1645" i="1"/>
  <c r="K1627" i="1"/>
  <c r="K1621" i="1"/>
  <c r="K1604" i="1"/>
  <c r="K1583" i="1"/>
  <c r="K1575" i="1"/>
  <c r="K1567" i="1"/>
  <c r="K1556" i="1"/>
  <c r="K1549" i="1"/>
  <c r="K1539" i="1"/>
  <c r="K1521" i="1"/>
  <c r="K1516" i="1"/>
  <c r="K1509" i="1"/>
  <c r="K1501" i="1"/>
  <c r="K1498" i="1"/>
  <c r="K1492" i="1"/>
  <c r="K1483" i="1"/>
  <c r="K1478" i="1"/>
  <c r="K1471" i="1"/>
  <c r="K1453" i="1"/>
  <c r="K1450" i="1"/>
  <c r="K1444" i="1"/>
  <c r="K1437" i="1"/>
  <c r="K1431" i="1"/>
  <c r="K1424" i="1"/>
  <c r="K1417" i="1"/>
  <c r="K1410" i="1"/>
  <c r="K1404" i="1"/>
  <c r="K1383" i="1"/>
  <c r="K1367" i="1"/>
  <c r="K1361" i="1"/>
  <c r="K1356" i="1"/>
  <c r="K1350" i="1"/>
  <c r="K1344" i="1"/>
  <c r="K1334" i="1"/>
  <c r="K1328" i="1"/>
  <c r="K1322" i="1"/>
  <c r="K1316" i="1"/>
  <c r="K1301" i="1"/>
  <c r="K1287" i="1"/>
  <c r="K1281" i="1"/>
  <c r="K1275" i="1"/>
  <c r="K1269" i="1"/>
  <c r="K1257" i="1"/>
  <c r="K1251" i="1"/>
  <c r="K1247" i="1"/>
  <c r="K1241" i="1"/>
  <c r="K1225" i="1"/>
  <c r="K1221" i="1"/>
  <c r="K1214" i="1"/>
  <c r="K1209" i="1"/>
  <c r="K1205" i="1"/>
  <c r="K1202" i="1"/>
  <c r="K1194" i="1"/>
  <c r="K1187" i="1"/>
  <c r="K1175" i="1"/>
  <c r="K1170" i="1"/>
  <c r="K1152" i="1"/>
  <c r="K1146" i="1"/>
  <c r="K1129" i="1"/>
  <c r="K1108" i="1"/>
  <c r="K1100" i="1"/>
  <c r="K1092" i="1"/>
  <c r="K1081" i="1"/>
  <c r="K1074" i="1"/>
  <c r="K1064" i="1"/>
  <c r="K1046" i="1"/>
  <c r="K1041" i="1"/>
  <c r="K1034" i="1"/>
  <c r="K1026" i="1"/>
  <c r="K1023" i="1"/>
  <c r="K1017" i="1"/>
  <c r="K1008" i="1"/>
  <c r="K1003" i="1"/>
  <c r="K996" i="1"/>
  <c r="K978" i="1"/>
  <c r="K975" i="1"/>
  <c r="K969" i="1"/>
  <c r="K962" i="1"/>
  <c r="K956" i="1"/>
  <c r="K949" i="1"/>
  <c r="K942" i="1"/>
  <c r="K935" i="1"/>
  <c r="K929" i="1"/>
  <c r="K908" i="1"/>
  <c r="K892" i="1"/>
  <c r="K886" i="1"/>
  <c r="K881" i="1"/>
  <c r="K875" i="1"/>
  <c r="K869" i="1"/>
  <c r="K859" i="1"/>
  <c r="K853" i="1"/>
  <c r="K847" i="1"/>
  <c r="K841" i="1"/>
  <c r="K826" i="1"/>
  <c r="K812" i="1"/>
  <c r="K806" i="1"/>
  <c r="K800" i="1"/>
  <c r="K794" i="1"/>
  <c r="K782" i="1"/>
  <c r="K776" i="1"/>
  <c r="K772" i="1"/>
  <c r="K766" i="1"/>
  <c r="K750" i="1"/>
  <c r="K746" i="1"/>
  <c r="K739" i="1"/>
  <c r="K734" i="1"/>
  <c r="K730" i="1"/>
  <c r="K727" i="1"/>
  <c r="K719" i="1"/>
  <c r="K712" i="1"/>
  <c r="K700" i="1"/>
  <c r="K695" i="1"/>
  <c r="K677" i="1"/>
  <c r="K671" i="1"/>
  <c r="K654" i="1"/>
  <c r="K633" i="1"/>
  <c r="K625" i="1"/>
  <c r="K617" i="1"/>
  <c r="K606" i="1"/>
  <c r="K599" i="1"/>
  <c r="K589" i="1"/>
  <c r="K571" i="1"/>
  <c r="K566" i="1"/>
  <c r="K559" i="1"/>
  <c r="K551" i="1"/>
  <c r="K548" i="1"/>
  <c r="K542" i="1"/>
  <c r="K533" i="1"/>
  <c r="K528" i="1"/>
  <c r="K521" i="1"/>
  <c r="K503" i="1"/>
  <c r="K500" i="1"/>
  <c r="K494" i="1"/>
  <c r="K487" i="1"/>
  <c r="K481" i="1"/>
  <c r="K474" i="1"/>
  <c r="K467" i="1"/>
  <c r="K460" i="1"/>
  <c r="K454" i="1"/>
  <c r="K433" i="1"/>
  <c r="K417" i="1"/>
  <c r="K411" i="1"/>
  <c r="K406" i="1"/>
  <c r="K400" i="1"/>
  <c r="K394" i="1"/>
  <c r="K384" i="1"/>
  <c r="K378" i="1"/>
  <c r="K372" i="1"/>
  <c r="K366" i="1"/>
  <c r="K351" i="1"/>
  <c r="K337" i="1"/>
  <c r="K331" i="1"/>
  <c r="K325" i="1"/>
  <c r="K319" i="1"/>
  <c r="K307" i="1"/>
  <c r="K301" i="1"/>
  <c r="K297" i="1"/>
  <c r="K291" i="1"/>
  <c r="K275" i="1"/>
  <c r="K271" i="1"/>
  <c r="K264" i="1"/>
  <c r="K259" i="1"/>
  <c r="K255" i="1"/>
  <c r="K252" i="1"/>
  <c r="K244" i="1"/>
  <c r="K237" i="1"/>
  <c r="K225" i="1"/>
  <c r="K220" i="1"/>
  <c r="K202" i="1"/>
  <c r="K196" i="1"/>
  <c r="K193" i="1"/>
  <c r="K176" i="1"/>
  <c r="K174" i="1"/>
  <c r="K153" i="1"/>
  <c r="K145" i="1"/>
  <c r="K137" i="1"/>
  <c r="K126" i="1"/>
  <c r="K119" i="1"/>
  <c r="K109" i="1"/>
  <c r="K91" i="1"/>
  <c r="K86" i="1"/>
  <c r="K79" i="1"/>
  <c r="K71" i="1"/>
  <c r="K68" i="1"/>
  <c r="K62" i="1"/>
  <c r="K53" i="1"/>
  <c r="K48" i="1"/>
  <c r="K41" i="1"/>
  <c r="K21" i="1"/>
  <c r="K18" i="1"/>
  <c r="K12" i="1"/>
  <c r="H28161" i="1"/>
  <c r="H28160" i="1"/>
  <c r="H28159" i="1"/>
  <c r="H28158" i="1"/>
  <c r="H28157" i="1"/>
  <c r="H28155" i="1"/>
  <c r="H28154" i="1"/>
  <c r="H28153" i="1"/>
  <c r="H28152" i="1"/>
  <c r="H28151" i="1"/>
  <c r="H28149" i="1"/>
  <c r="H28148" i="1"/>
  <c r="H28147" i="1"/>
  <c r="H28146" i="1"/>
  <c r="H28145" i="1"/>
  <c r="H28144" i="1"/>
  <c r="H28142" i="1"/>
  <c r="H28141" i="1"/>
  <c r="H28140" i="1"/>
  <c r="H28139" i="1"/>
  <c r="H28138" i="1"/>
  <c r="H28137" i="1"/>
  <c r="H28135" i="1"/>
  <c r="H28134" i="1"/>
  <c r="H28133" i="1"/>
  <c r="H28132" i="1"/>
  <c r="H28131" i="1"/>
  <c r="H28130" i="1"/>
  <c r="H28128" i="1"/>
  <c r="H28127" i="1"/>
  <c r="H28126" i="1"/>
  <c r="H28125" i="1"/>
  <c r="H28124" i="1"/>
  <c r="H28122" i="1"/>
  <c r="H28121" i="1"/>
  <c r="H28120" i="1"/>
  <c r="H28119" i="1"/>
  <c r="H28118" i="1"/>
  <c r="H28117" i="1"/>
  <c r="H28116" i="1"/>
  <c r="H28115" i="1"/>
  <c r="H28114" i="1"/>
  <c r="H28113" i="1"/>
  <c r="H28112" i="1"/>
  <c r="H28111" i="1"/>
  <c r="H28110" i="1"/>
  <c r="H28109" i="1"/>
  <c r="H28108" i="1"/>
  <c r="H28107" i="1"/>
  <c r="H28106" i="1"/>
  <c r="H28105" i="1"/>
  <c r="H28104" i="1"/>
  <c r="H28103" i="1"/>
  <c r="H28101" i="1"/>
  <c r="H28100" i="1"/>
  <c r="H28099" i="1"/>
  <c r="H28098" i="1"/>
  <c r="H28097" i="1"/>
  <c r="H28096" i="1"/>
  <c r="H28095" i="1"/>
  <c r="H28094" i="1"/>
  <c r="H28093" i="1"/>
  <c r="H28092" i="1"/>
  <c r="H28091" i="1"/>
  <c r="H28090" i="1"/>
  <c r="H28089" i="1"/>
  <c r="H28088" i="1"/>
  <c r="H28087" i="1"/>
  <c r="H28085" i="1"/>
  <c r="H28084" i="1"/>
  <c r="H28083" i="1"/>
  <c r="H28082" i="1"/>
  <c r="H28081" i="1"/>
  <c r="H28079" i="1"/>
  <c r="H28078" i="1"/>
  <c r="H28077" i="1"/>
  <c r="H28076" i="1"/>
  <c r="H28074" i="1"/>
  <c r="H28073" i="1"/>
  <c r="H28072" i="1"/>
  <c r="H28071" i="1"/>
  <c r="H28070" i="1"/>
  <c r="H28068" i="1"/>
  <c r="H28067" i="1"/>
  <c r="H28066" i="1"/>
  <c r="H28065" i="1"/>
  <c r="H28064" i="1"/>
  <c r="H28062" i="1"/>
  <c r="H28061" i="1"/>
  <c r="H28060" i="1"/>
  <c r="H28059" i="1"/>
  <c r="H28058" i="1"/>
  <c r="H28057" i="1"/>
  <c r="H28056" i="1"/>
  <c r="H28055" i="1"/>
  <c r="H28054" i="1"/>
  <c r="H28052" i="1"/>
  <c r="H28051" i="1"/>
  <c r="H28050" i="1"/>
  <c r="H28049" i="1"/>
  <c r="H28048" i="1"/>
  <c r="H28046" i="1"/>
  <c r="H28045" i="1"/>
  <c r="H28044" i="1"/>
  <c r="H28043" i="1"/>
  <c r="H28042" i="1"/>
  <c r="H28040" i="1"/>
  <c r="H28039" i="1"/>
  <c r="H28038" i="1"/>
  <c r="H28037" i="1"/>
  <c r="H28036" i="1"/>
  <c r="H28034" i="1"/>
  <c r="H28033" i="1"/>
  <c r="H28032" i="1"/>
  <c r="H28031" i="1"/>
  <c r="H28030" i="1"/>
  <c r="H28029" i="1"/>
  <c r="H28028" i="1"/>
  <c r="H28027" i="1"/>
  <c r="H28026" i="1"/>
  <c r="H28025" i="1"/>
  <c r="H28024" i="1"/>
  <c r="H28023" i="1"/>
  <c r="H28022" i="1"/>
  <c r="H28021" i="1"/>
  <c r="H28019" i="1"/>
  <c r="H28018" i="1"/>
  <c r="H28017" i="1"/>
  <c r="H28016" i="1"/>
  <c r="H28015" i="1"/>
  <c r="H28014" i="1"/>
  <c r="H28013" i="1"/>
  <c r="H28012" i="1"/>
  <c r="H28011" i="1"/>
  <c r="H28010" i="1"/>
  <c r="H28009" i="1"/>
  <c r="H28008" i="1"/>
  <c r="H28007" i="1"/>
  <c r="H28005" i="1"/>
  <c r="H28004" i="1"/>
  <c r="H28003" i="1"/>
  <c r="H28002" i="1"/>
  <c r="H28001" i="1"/>
  <c r="H27999" i="1"/>
  <c r="H27998" i="1"/>
  <c r="H27997" i="1"/>
  <c r="H27996" i="1"/>
  <c r="H27995" i="1"/>
  <c r="H27993" i="1"/>
  <c r="H27992" i="1"/>
  <c r="H27991" i="1"/>
  <c r="H27990" i="1"/>
  <c r="H27989" i="1"/>
  <c r="H27987" i="1"/>
  <c r="H27986" i="1"/>
  <c r="H27985" i="1"/>
  <c r="H27984" i="1"/>
  <c r="H27983" i="1"/>
  <c r="H27982" i="1"/>
  <c r="H27981" i="1"/>
  <c r="H27980" i="1"/>
  <c r="H27979" i="1"/>
  <c r="H27978" i="1"/>
  <c r="H27977" i="1"/>
  <c r="H27975" i="1"/>
  <c r="H27974" i="1"/>
  <c r="H27973" i="1"/>
  <c r="H27972" i="1"/>
  <c r="H27971" i="1"/>
  <c r="H27969" i="1"/>
  <c r="H27968" i="1"/>
  <c r="H27967" i="1"/>
  <c r="H27965" i="1"/>
  <c r="H27964" i="1"/>
  <c r="H27963" i="1"/>
  <c r="H27962" i="1"/>
  <c r="H27961" i="1"/>
  <c r="H27959" i="1"/>
  <c r="H27958" i="1"/>
  <c r="H27957" i="1"/>
  <c r="H27956" i="1"/>
  <c r="H27955" i="1"/>
  <c r="H27954" i="1"/>
  <c r="H27953" i="1"/>
  <c r="H27952" i="1"/>
  <c r="H27951" i="1"/>
  <c r="H27950" i="1"/>
  <c r="H27949" i="1"/>
  <c r="H27948" i="1"/>
  <c r="H27947" i="1"/>
  <c r="H27946" i="1"/>
  <c r="H27945" i="1"/>
  <c r="H27943" i="1"/>
  <c r="H27942" i="1"/>
  <c r="H27941" i="1"/>
  <c r="H27939" i="1"/>
  <c r="H27938" i="1"/>
  <c r="H27937" i="1"/>
  <c r="H27936" i="1"/>
  <c r="H27935" i="1"/>
  <c r="H27934" i="1"/>
  <c r="H27932" i="1"/>
  <c r="H27931" i="1"/>
  <c r="H27930" i="1"/>
  <c r="H27929" i="1"/>
  <c r="H27927" i="1"/>
  <c r="H27926" i="1"/>
  <c r="H27925" i="1"/>
  <c r="H27923" i="1"/>
  <c r="H27922" i="1"/>
  <c r="H27920" i="1"/>
  <c r="H27919" i="1"/>
  <c r="H27918" i="1"/>
  <c r="H27917" i="1"/>
  <c r="H27916" i="1"/>
  <c r="H27915" i="1"/>
  <c r="H27914" i="1"/>
  <c r="H27912" i="1"/>
  <c r="H27911" i="1"/>
  <c r="H27910" i="1"/>
  <c r="H27909" i="1"/>
  <c r="H27908" i="1"/>
  <c r="H27907" i="1"/>
  <c r="H27905" i="1"/>
  <c r="H27904" i="1"/>
  <c r="H27903" i="1"/>
  <c r="H27902" i="1"/>
  <c r="H27901" i="1"/>
  <c r="H27900" i="1"/>
  <c r="H27899" i="1"/>
  <c r="H27898" i="1"/>
  <c r="H27897" i="1"/>
  <c r="H27896" i="1"/>
  <c r="H27895" i="1"/>
  <c r="H27893" i="1"/>
  <c r="H27892" i="1"/>
  <c r="H27891" i="1"/>
  <c r="H27890" i="1"/>
  <c r="H27888" i="1"/>
  <c r="H27887" i="1"/>
  <c r="H27886" i="1"/>
  <c r="H27885" i="1"/>
  <c r="H27884" i="1"/>
  <c r="H27883" i="1"/>
  <c r="H27882" i="1"/>
  <c r="H27881" i="1"/>
  <c r="H27880" i="1"/>
  <c r="H27879" i="1"/>
  <c r="H27878" i="1"/>
  <c r="H27877" i="1"/>
  <c r="H27876" i="1"/>
  <c r="H27875" i="1"/>
  <c r="H27874" i="1"/>
  <c r="H27873" i="1"/>
  <c r="H27872" i="1"/>
  <c r="H27870" i="1"/>
  <c r="H27869" i="1"/>
  <c r="H27868" i="1"/>
  <c r="H27867" i="1"/>
  <c r="H27866" i="1"/>
  <c r="H27864" i="1"/>
  <c r="H27863" i="1"/>
  <c r="H27862" i="1"/>
  <c r="H27861" i="1"/>
  <c r="H27860" i="1"/>
  <c r="H27859" i="1"/>
  <c r="H27858" i="1"/>
  <c r="H27857" i="1"/>
  <c r="H27856" i="1"/>
  <c r="H27855" i="1"/>
  <c r="H27854" i="1"/>
  <c r="H27853" i="1"/>
  <c r="H27852" i="1"/>
  <c r="H27851" i="1"/>
  <c r="H27850" i="1"/>
  <c r="H27849" i="1"/>
  <c r="H27847" i="1"/>
  <c r="H27846" i="1"/>
  <c r="H27845" i="1"/>
  <c r="H27844" i="1"/>
  <c r="H27843" i="1"/>
  <c r="H27842" i="1"/>
  <c r="H27841" i="1"/>
  <c r="H27840" i="1"/>
  <c r="H27839" i="1"/>
  <c r="H27838" i="1"/>
  <c r="H27837" i="1"/>
  <c r="H27836" i="1"/>
  <c r="H27835" i="1"/>
  <c r="H27834" i="1"/>
  <c r="H27833" i="1"/>
  <c r="H27832" i="1"/>
  <c r="H27831" i="1"/>
  <c r="H27830" i="1"/>
  <c r="H27829" i="1"/>
  <c r="H27828" i="1"/>
  <c r="H27826" i="1"/>
  <c r="H27825" i="1"/>
  <c r="H27824" i="1"/>
  <c r="H27823" i="1"/>
  <c r="H27822" i="1"/>
  <c r="H27821" i="1"/>
  <c r="H27820" i="1"/>
  <c r="H27818" i="1"/>
  <c r="H27817" i="1"/>
  <c r="H27816" i="1"/>
  <c r="H27815" i="1"/>
  <c r="H27814" i="1"/>
  <c r="H27813" i="1"/>
  <c r="H27812" i="1"/>
  <c r="H27810" i="1"/>
  <c r="H27809" i="1"/>
  <c r="H27808" i="1"/>
  <c r="H27807" i="1"/>
  <c r="H27806" i="1"/>
  <c r="H27805" i="1"/>
  <c r="H27804" i="1"/>
  <c r="H27803" i="1"/>
  <c r="H27802" i="1"/>
  <c r="H27801" i="1"/>
  <c r="H27799" i="1"/>
  <c r="H27798" i="1"/>
  <c r="H27797" i="1"/>
  <c r="H27796" i="1"/>
  <c r="H27795" i="1"/>
  <c r="H27794" i="1"/>
  <c r="H27792" i="1"/>
  <c r="H27791" i="1"/>
  <c r="H27790" i="1"/>
  <c r="H27789" i="1"/>
  <c r="H27788" i="1"/>
  <c r="H27787" i="1"/>
  <c r="H27786" i="1"/>
  <c r="H27785" i="1"/>
  <c r="H27784" i="1"/>
  <c r="H27782" i="1"/>
  <c r="H27781" i="1"/>
  <c r="H27780" i="1"/>
  <c r="H27779" i="1"/>
  <c r="H27778" i="1"/>
  <c r="H27777" i="1"/>
  <c r="H27776" i="1"/>
  <c r="H27775" i="1"/>
  <c r="H27774" i="1"/>
  <c r="H27773" i="1"/>
  <c r="H27772" i="1"/>
  <c r="H27771" i="1"/>
  <c r="H27770" i="1"/>
  <c r="H27769" i="1"/>
  <c r="H27768" i="1"/>
  <c r="H27767" i="1"/>
  <c r="H27766" i="1"/>
  <c r="H27764" i="1"/>
  <c r="H27763" i="1"/>
  <c r="H27762" i="1"/>
  <c r="H27761" i="1"/>
  <c r="H27759" i="1"/>
  <c r="H27758" i="1"/>
  <c r="H27757" i="1"/>
  <c r="H27756" i="1"/>
  <c r="H27755" i="1"/>
  <c r="H27754" i="1"/>
  <c r="H27752" i="1"/>
  <c r="H27751" i="1"/>
  <c r="H27750" i="1"/>
  <c r="H27749" i="1"/>
  <c r="H27748" i="1"/>
  <c r="H27747" i="1"/>
  <c r="H27746" i="1"/>
  <c r="H27744" i="1"/>
  <c r="H27743" i="1"/>
  <c r="H27741" i="1"/>
  <c r="H27740" i="1"/>
  <c r="H27739" i="1"/>
  <c r="H27738" i="1"/>
  <c r="H27737" i="1"/>
  <c r="H27735" i="1"/>
  <c r="H27734" i="1"/>
  <c r="H27733" i="1"/>
  <c r="H27732" i="1"/>
  <c r="H27731" i="1"/>
  <c r="H27730" i="1"/>
  <c r="H27729" i="1"/>
  <c r="H27728" i="1"/>
  <c r="H27726" i="1"/>
  <c r="H27725" i="1"/>
  <c r="H27724" i="1"/>
  <c r="H27723" i="1"/>
  <c r="H27721" i="1"/>
  <c r="H27720" i="1"/>
  <c r="H27719" i="1"/>
  <c r="H27718" i="1"/>
  <c r="H27717" i="1"/>
  <c r="H27716" i="1"/>
  <c r="H27714" i="1"/>
  <c r="H27713" i="1"/>
  <c r="H27712" i="1"/>
  <c r="H27711" i="1"/>
  <c r="H27710" i="1"/>
  <c r="H27709" i="1"/>
  <c r="H27708" i="1"/>
  <c r="H27707" i="1"/>
  <c r="H27706" i="1"/>
  <c r="H27705" i="1"/>
  <c r="H27704" i="1"/>
  <c r="H27703" i="1"/>
  <c r="H27702" i="1"/>
  <c r="H27701" i="1"/>
  <c r="H27700" i="1"/>
  <c r="H27699" i="1"/>
  <c r="H27698" i="1"/>
  <c r="H27696" i="1"/>
  <c r="H27695" i="1"/>
  <c r="H27693" i="1"/>
  <c r="H27692" i="1"/>
  <c r="H27691" i="1"/>
  <c r="H27690" i="1"/>
  <c r="H27689" i="1"/>
  <c r="H27685" i="1"/>
  <c r="H27684" i="1"/>
  <c r="H27683" i="1"/>
  <c r="H27682" i="1"/>
  <c r="H27681" i="1"/>
  <c r="H27679" i="1"/>
  <c r="H27678" i="1"/>
  <c r="H27677" i="1"/>
  <c r="H27676" i="1"/>
  <c r="H27675" i="1"/>
  <c r="H27673" i="1"/>
  <c r="H27672" i="1"/>
  <c r="H27671" i="1"/>
  <c r="H27670" i="1"/>
  <c r="H27669" i="1"/>
  <c r="H27668" i="1"/>
  <c r="H27666" i="1"/>
  <c r="H27665" i="1"/>
  <c r="H27664" i="1"/>
  <c r="H27663" i="1"/>
  <c r="H27662" i="1"/>
  <c r="H27661" i="1"/>
  <c r="H27659" i="1"/>
  <c r="H27658" i="1"/>
  <c r="H27657" i="1"/>
  <c r="H27656" i="1"/>
  <c r="H27655" i="1"/>
  <c r="H27654" i="1"/>
  <c r="H27652" i="1"/>
  <c r="H27651" i="1"/>
  <c r="H27650" i="1"/>
  <c r="H27649" i="1"/>
  <c r="H27648" i="1"/>
  <c r="H27646" i="1"/>
  <c r="H27645" i="1"/>
  <c r="H27644" i="1"/>
  <c r="H27643" i="1"/>
  <c r="H27642" i="1"/>
  <c r="H27641" i="1"/>
  <c r="H27640" i="1"/>
  <c r="H27639" i="1"/>
  <c r="H27638" i="1"/>
  <c r="H27637" i="1"/>
  <c r="H27636" i="1"/>
  <c r="H27635" i="1"/>
  <c r="H27634" i="1"/>
  <c r="H27633" i="1"/>
  <c r="H27632" i="1"/>
  <c r="H27631" i="1"/>
  <c r="H27630" i="1"/>
  <c r="H27629" i="1"/>
  <c r="H27628" i="1"/>
  <c r="H27627" i="1"/>
  <c r="H27625" i="1"/>
  <c r="H27624" i="1"/>
  <c r="H27623" i="1"/>
  <c r="H27622" i="1"/>
  <c r="H27621" i="1"/>
  <c r="H27620" i="1"/>
  <c r="H27619" i="1"/>
  <c r="H27618" i="1"/>
  <c r="H27617" i="1"/>
  <c r="H27616" i="1"/>
  <c r="H27615" i="1"/>
  <c r="H27614" i="1"/>
  <c r="H27613" i="1"/>
  <c r="H27612" i="1"/>
  <c r="H27611" i="1"/>
  <c r="H27609" i="1"/>
  <c r="H27608" i="1"/>
  <c r="H27607" i="1"/>
  <c r="H27606" i="1"/>
  <c r="H27605" i="1"/>
  <c r="H27603" i="1"/>
  <c r="H27602" i="1"/>
  <c r="H27601" i="1"/>
  <c r="H27600" i="1"/>
  <c r="H27598" i="1"/>
  <c r="H27597" i="1"/>
  <c r="H27596" i="1"/>
  <c r="H27595" i="1"/>
  <c r="H27594" i="1"/>
  <c r="H27592" i="1"/>
  <c r="H27591" i="1"/>
  <c r="H27590" i="1"/>
  <c r="H27589" i="1"/>
  <c r="H27588" i="1"/>
  <c r="H27586" i="1"/>
  <c r="H27585" i="1"/>
  <c r="H27584" i="1"/>
  <c r="H27583" i="1"/>
  <c r="H27582" i="1"/>
  <c r="H27581" i="1"/>
  <c r="H27580" i="1"/>
  <c r="H27579" i="1"/>
  <c r="H27578" i="1"/>
  <c r="H27576" i="1"/>
  <c r="H27575" i="1"/>
  <c r="H27574" i="1"/>
  <c r="H27573" i="1"/>
  <c r="H27572" i="1"/>
  <c r="H27570" i="1"/>
  <c r="H27569" i="1"/>
  <c r="H27568" i="1"/>
  <c r="H27567" i="1"/>
  <c r="H27566" i="1"/>
  <c r="H27564" i="1"/>
  <c r="H27563" i="1"/>
  <c r="H27562" i="1"/>
  <c r="H27561" i="1"/>
  <c r="H27560" i="1"/>
  <c r="H27558" i="1"/>
  <c r="H27557" i="1"/>
  <c r="H27556" i="1"/>
  <c r="H27555" i="1"/>
  <c r="H27554" i="1"/>
  <c r="H27553" i="1"/>
  <c r="H27552" i="1"/>
  <c r="H27551" i="1"/>
  <c r="H27550" i="1"/>
  <c r="H27549" i="1"/>
  <c r="H27548" i="1"/>
  <c r="H27547" i="1"/>
  <c r="H27546" i="1"/>
  <c r="H27545" i="1"/>
  <c r="H27543" i="1"/>
  <c r="H27542" i="1"/>
  <c r="H27541" i="1"/>
  <c r="H27540" i="1"/>
  <c r="H27539" i="1"/>
  <c r="H27538" i="1"/>
  <c r="H27537" i="1"/>
  <c r="H27536" i="1"/>
  <c r="H27535" i="1"/>
  <c r="H27534" i="1"/>
  <c r="H27533" i="1"/>
  <c r="H27532" i="1"/>
  <c r="H27531" i="1"/>
  <c r="H27529" i="1"/>
  <c r="H27528" i="1"/>
  <c r="H27527" i="1"/>
  <c r="H27526" i="1"/>
  <c r="H27525" i="1"/>
  <c r="H27523" i="1"/>
  <c r="H27522" i="1"/>
  <c r="H27521" i="1"/>
  <c r="H27520" i="1"/>
  <c r="H27519" i="1"/>
  <c r="H27517" i="1"/>
  <c r="H27516" i="1"/>
  <c r="H27515" i="1"/>
  <c r="H27514" i="1"/>
  <c r="H27513" i="1"/>
  <c r="H27511" i="1"/>
  <c r="H27510" i="1"/>
  <c r="H27509" i="1"/>
  <c r="H27508" i="1"/>
  <c r="H27507" i="1"/>
  <c r="H27506" i="1"/>
  <c r="H27505" i="1"/>
  <c r="H27504" i="1"/>
  <c r="H27503" i="1"/>
  <c r="H27502" i="1"/>
  <c r="H27501" i="1"/>
  <c r="H27499" i="1"/>
  <c r="H27498" i="1"/>
  <c r="H27497" i="1"/>
  <c r="H27496" i="1"/>
  <c r="H27495" i="1"/>
  <c r="H27493" i="1"/>
  <c r="H27492" i="1"/>
  <c r="H27491" i="1"/>
  <c r="H27489" i="1"/>
  <c r="H27488" i="1"/>
  <c r="H27487" i="1"/>
  <c r="H27486" i="1"/>
  <c r="H27485" i="1"/>
  <c r="H27483" i="1"/>
  <c r="H27482" i="1"/>
  <c r="H27481" i="1"/>
  <c r="H27480" i="1"/>
  <c r="H27479" i="1"/>
  <c r="H27478" i="1"/>
  <c r="H27477" i="1"/>
  <c r="H27476" i="1"/>
  <c r="H27475" i="1"/>
  <c r="H27474" i="1"/>
  <c r="H27473" i="1"/>
  <c r="H27472" i="1"/>
  <c r="H27471" i="1"/>
  <c r="H27470" i="1"/>
  <c r="H27469" i="1"/>
  <c r="H27467" i="1"/>
  <c r="H27466" i="1"/>
  <c r="H27465" i="1"/>
  <c r="H27463" i="1"/>
  <c r="H27462" i="1"/>
  <c r="H27461" i="1"/>
  <c r="H27460" i="1"/>
  <c r="H27459" i="1"/>
  <c r="H27458" i="1"/>
  <c r="H27456" i="1"/>
  <c r="H27455" i="1"/>
  <c r="H27454" i="1"/>
  <c r="H27453" i="1"/>
  <c r="H27451" i="1"/>
  <c r="H27450" i="1"/>
  <c r="H27449" i="1"/>
  <c r="H27447" i="1"/>
  <c r="H27446" i="1"/>
  <c r="H27444" i="1"/>
  <c r="H27443" i="1"/>
  <c r="H27442" i="1"/>
  <c r="H27441" i="1"/>
  <c r="H27440" i="1"/>
  <c r="H27439" i="1"/>
  <c r="H27438" i="1"/>
  <c r="H27436" i="1"/>
  <c r="H27435" i="1"/>
  <c r="H27434" i="1"/>
  <c r="H27433" i="1"/>
  <c r="H27432" i="1"/>
  <c r="H27431" i="1"/>
  <c r="H27429" i="1"/>
  <c r="H27428" i="1"/>
  <c r="H27427" i="1"/>
  <c r="H27426" i="1"/>
  <c r="H27425" i="1"/>
  <c r="H27424" i="1"/>
  <c r="H27423" i="1"/>
  <c r="H27422" i="1"/>
  <c r="H27421" i="1"/>
  <c r="H27420" i="1"/>
  <c r="H27419" i="1"/>
  <c r="H27417" i="1"/>
  <c r="H27416" i="1"/>
  <c r="H27415" i="1"/>
  <c r="H27414" i="1"/>
  <c r="H27412" i="1"/>
  <c r="H27411" i="1"/>
  <c r="H27410" i="1"/>
  <c r="H27409" i="1"/>
  <c r="H27408" i="1"/>
  <c r="H27407" i="1"/>
  <c r="H27406" i="1"/>
  <c r="H27405" i="1"/>
  <c r="H27404" i="1"/>
  <c r="H27403" i="1"/>
  <c r="H27402" i="1"/>
  <c r="H27401" i="1"/>
  <c r="H27400" i="1"/>
  <c r="H27399" i="1"/>
  <c r="H27398" i="1"/>
  <c r="H27397" i="1"/>
  <c r="H27396" i="1"/>
  <c r="H27394" i="1"/>
  <c r="H27393" i="1"/>
  <c r="H27392" i="1"/>
  <c r="H27391" i="1"/>
  <c r="H27390" i="1"/>
  <c r="H27388" i="1"/>
  <c r="H27387" i="1"/>
  <c r="H27386" i="1"/>
  <c r="H27385" i="1"/>
  <c r="H27384" i="1"/>
  <c r="H27383" i="1"/>
  <c r="H27382" i="1"/>
  <c r="H27381" i="1"/>
  <c r="H27380" i="1"/>
  <c r="H27379" i="1"/>
  <c r="H27378" i="1"/>
  <c r="H27377" i="1"/>
  <c r="H27376" i="1"/>
  <c r="H27375" i="1"/>
  <c r="H27374" i="1"/>
  <c r="H27373" i="1"/>
  <c r="H27371" i="1"/>
  <c r="H27370" i="1"/>
  <c r="H27369" i="1"/>
  <c r="H27368" i="1"/>
  <c r="H27367" i="1"/>
  <c r="H27366" i="1"/>
  <c r="H27365" i="1"/>
  <c r="H27364" i="1"/>
  <c r="H27363" i="1"/>
  <c r="H27362" i="1"/>
  <c r="H27361" i="1"/>
  <c r="H27360" i="1"/>
  <c r="H27359" i="1"/>
  <c r="H27358" i="1"/>
  <c r="H27357" i="1"/>
  <c r="H27356" i="1"/>
  <c r="H27355" i="1"/>
  <c r="H27354" i="1"/>
  <c r="H27353" i="1"/>
  <c r="H27352" i="1"/>
  <c r="H27350" i="1"/>
  <c r="H27349" i="1"/>
  <c r="H27348" i="1"/>
  <c r="H27347" i="1"/>
  <c r="H27346" i="1"/>
  <c r="H27345" i="1"/>
  <c r="H27344" i="1"/>
  <c r="H27342" i="1"/>
  <c r="H27341" i="1"/>
  <c r="H27340" i="1"/>
  <c r="H27339" i="1"/>
  <c r="H27338" i="1"/>
  <c r="H27337" i="1"/>
  <c r="H27336" i="1"/>
  <c r="H27334" i="1"/>
  <c r="H27333" i="1"/>
  <c r="H27332" i="1"/>
  <c r="H27331" i="1"/>
  <c r="H27330" i="1"/>
  <c r="H27329" i="1"/>
  <c r="H27328" i="1"/>
  <c r="H27327" i="1"/>
  <c r="H27326" i="1"/>
  <c r="H27325" i="1"/>
  <c r="H27323" i="1"/>
  <c r="H27322" i="1"/>
  <c r="H27321" i="1"/>
  <c r="H27320" i="1"/>
  <c r="H27319" i="1"/>
  <c r="H27318" i="1"/>
  <c r="H27316" i="1"/>
  <c r="H27315" i="1"/>
  <c r="H27314" i="1"/>
  <c r="H27313" i="1"/>
  <c r="H27312" i="1"/>
  <c r="H27311" i="1"/>
  <c r="H27310" i="1"/>
  <c r="H27309" i="1"/>
  <c r="H27308" i="1"/>
  <c r="H27306" i="1"/>
  <c r="H27305" i="1"/>
  <c r="H27304" i="1"/>
  <c r="H27303" i="1"/>
  <c r="H27302" i="1"/>
  <c r="H27301" i="1"/>
  <c r="H27300" i="1"/>
  <c r="H27299" i="1"/>
  <c r="H27298" i="1"/>
  <c r="H27297" i="1"/>
  <c r="H27296" i="1"/>
  <c r="H27295" i="1"/>
  <c r="H27294" i="1"/>
  <c r="H27293" i="1"/>
  <c r="H27292" i="1"/>
  <c r="H27291" i="1"/>
  <c r="H27290" i="1"/>
  <c r="H27288" i="1"/>
  <c r="H27287" i="1"/>
  <c r="H27286" i="1"/>
  <c r="H27285" i="1"/>
  <c r="H27283" i="1"/>
  <c r="H27282" i="1"/>
  <c r="H27281" i="1"/>
  <c r="H27280" i="1"/>
  <c r="H27279" i="1"/>
  <c r="H27278" i="1"/>
  <c r="H27276" i="1"/>
  <c r="H27275" i="1"/>
  <c r="H27274" i="1"/>
  <c r="H27273" i="1"/>
  <c r="H27272" i="1"/>
  <c r="H27271" i="1"/>
  <c r="H27270" i="1"/>
  <c r="H27268" i="1"/>
  <c r="H27267" i="1"/>
  <c r="H27265" i="1"/>
  <c r="H27264" i="1"/>
  <c r="H27263" i="1"/>
  <c r="H27262" i="1"/>
  <c r="H27261" i="1"/>
  <c r="H27259" i="1"/>
  <c r="H27258" i="1"/>
  <c r="H27257" i="1"/>
  <c r="H27256" i="1"/>
  <c r="H27255" i="1"/>
  <c r="H27254" i="1"/>
  <c r="H27253" i="1"/>
  <c r="H27252" i="1"/>
  <c r="H27250" i="1"/>
  <c r="H27249" i="1"/>
  <c r="H27248" i="1"/>
  <c r="H27247" i="1"/>
  <c r="H27245" i="1"/>
  <c r="H27244" i="1"/>
  <c r="H27243" i="1"/>
  <c r="H27242" i="1"/>
  <c r="H27241" i="1"/>
  <c r="H27240" i="1"/>
  <c r="H27238" i="1"/>
  <c r="H27237" i="1"/>
  <c r="H27236" i="1"/>
  <c r="H27235" i="1"/>
  <c r="H27234" i="1"/>
  <c r="H27233" i="1"/>
  <c r="H27232" i="1"/>
  <c r="H27231" i="1"/>
  <c r="H27230" i="1"/>
  <c r="H27229" i="1"/>
  <c r="H27228" i="1"/>
  <c r="H27227" i="1"/>
  <c r="H27226" i="1"/>
  <c r="H27225" i="1"/>
  <c r="H27224" i="1"/>
  <c r="H27223" i="1"/>
  <c r="H27222" i="1"/>
  <c r="H27220" i="1"/>
  <c r="H27219" i="1"/>
  <c r="H27217" i="1"/>
  <c r="H27216" i="1"/>
  <c r="H27215" i="1"/>
  <c r="H27214" i="1"/>
  <c r="H27213" i="1"/>
  <c r="H27209" i="1"/>
  <c r="H27208" i="1"/>
  <c r="H27207" i="1"/>
  <c r="H27206" i="1"/>
  <c r="H27205" i="1"/>
  <c r="H27203" i="1"/>
  <c r="H27202" i="1"/>
  <c r="H27201" i="1"/>
  <c r="H27200" i="1"/>
  <c r="H27199" i="1"/>
  <c r="H27197" i="1"/>
  <c r="H27196" i="1"/>
  <c r="H27195" i="1"/>
  <c r="H27194" i="1"/>
  <c r="H27193" i="1"/>
  <c r="H27192" i="1"/>
  <c r="H27190" i="1"/>
  <c r="H27189" i="1"/>
  <c r="H27188" i="1"/>
  <c r="H27187" i="1"/>
  <c r="H27186" i="1"/>
  <c r="H27185" i="1"/>
  <c r="H27183" i="1"/>
  <c r="H27182" i="1"/>
  <c r="H27181" i="1"/>
  <c r="H27180" i="1"/>
  <c r="H27179" i="1"/>
  <c r="H27178" i="1"/>
  <c r="H27176" i="1"/>
  <c r="H27175" i="1"/>
  <c r="H27174" i="1"/>
  <c r="H27173" i="1"/>
  <c r="H27172" i="1"/>
  <c r="H27170" i="1"/>
  <c r="H27169" i="1"/>
  <c r="H27168" i="1"/>
  <c r="H27167" i="1"/>
  <c r="H27166" i="1"/>
  <c r="H27165" i="1"/>
  <c r="H27164" i="1"/>
  <c r="H27163" i="1"/>
  <c r="H27162" i="1"/>
  <c r="H27161" i="1"/>
  <c r="H27160" i="1"/>
  <c r="H27159" i="1"/>
  <c r="H27158" i="1"/>
  <c r="H27157" i="1"/>
  <c r="H27156" i="1"/>
  <c r="H27155" i="1"/>
  <c r="H27154" i="1"/>
  <c r="H27153" i="1"/>
  <c r="H27152" i="1"/>
  <c r="H27151" i="1"/>
  <c r="H27149" i="1"/>
  <c r="H27148" i="1"/>
  <c r="H27147" i="1"/>
  <c r="H27146" i="1"/>
  <c r="H27145" i="1"/>
  <c r="H27144" i="1"/>
  <c r="H27143" i="1"/>
  <c r="H27142" i="1"/>
  <c r="H27141" i="1"/>
  <c r="H27140" i="1"/>
  <c r="H27139" i="1"/>
  <c r="H27138" i="1"/>
  <c r="H27137" i="1"/>
  <c r="H27136" i="1"/>
  <c r="H27135" i="1"/>
  <c r="H27133" i="1"/>
  <c r="H27132" i="1"/>
  <c r="H27131" i="1"/>
  <c r="H27130" i="1"/>
  <c r="H27129" i="1"/>
  <c r="H27127" i="1"/>
  <c r="H27126" i="1"/>
  <c r="H27125" i="1"/>
  <c r="H27124" i="1"/>
  <c r="H27122" i="1"/>
  <c r="H27121" i="1"/>
  <c r="H27120" i="1"/>
  <c r="H27119" i="1"/>
  <c r="H27118" i="1"/>
  <c r="H27116" i="1"/>
  <c r="H27115" i="1"/>
  <c r="H27114" i="1"/>
  <c r="H27113" i="1"/>
  <c r="H27112" i="1"/>
  <c r="H27110" i="1"/>
  <c r="H27109" i="1"/>
  <c r="H27108" i="1"/>
  <c r="H27107" i="1"/>
  <c r="H27106" i="1"/>
  <c r="H27105" i="1"/>
  <c r="H27104" i="1"/>
  <c r="H27103" i="1"/>
  <c r="H27102" i="1"/>
  <c r="H27100" i="1"/>
  <c r="H27099" i="1"/>
  <c r="H27098" i="1"/>
  <c r="H27097" i="1"/>
  <c r="H27096" i="1"/>
  <c r="H27094" i="1"/>
  <c r="H27093" i="1"/>
  <c r="H27092" i="1"/>
  <c r="H27091" i="1"/>
  <c r="H27090" i="1"/>
  <c r="H27088" i="1"/>
  <c r="H27087" i="1"/>
  <c r="H27086" i="1"/>
  <c r="H27085" i="1"/>
  <c r="H27084" i="1"/>
  <c r="H27082" i="1"/>
  <c r="H27081" i="1"/>
  <c r="H27080" i="1"/>
  <c r="H27079" i="1"/>
  <c r="H27078" i="1"/>
  <c r="H27077" i="1"/>
  <c r="H27076" i="1"/>
  <c r="H27075" i="1"/>
  <c r="H27074" i="1"/>
  <c r="H27073" i="1"/>
  <c r="H27072" i="1"/>
  <c r="H27071" i="1"/>
  <c r="H27070" i="1"/>
  <c r="H27069" i="1"/>
  <c r="H27067" i="1"/>
  <c r="H27066" i="1"/>
  <c r="H27065" i="1"/>
  <c r="H27064" i="1"/>
  <c r="H27063" i="1"/>
  <c r="H27062" i="1"/>
  <c r="H27061" i="1"/>
  <c r="H27060" i="1"/>
  <c r="H27059" i="1"/>
  <c r="H27058" i="1"/>
  <c r="H27057" i="1"/>
  <c r="H27056" i="1"/>
  <c r="H27055" i="1"/>
  <c r="H27053" i="1"/>
  <c r="H27052" i="1"/>
  <c r="H27051" i="1"/>
  <c r="H27050" i="1"/>
  <c r="H27049" i="1"/>
  <c r="H27047" i="1"/>
  <c r="H27046" i="1"/>
  <c r="H27045" i="1"/>
  <c r="H27044" i="1"/>
  <c r="H27043" i="1"/>
  <c r="H27041" i="1"/>
  <c r="H27040" i="1"/>
  <c r="H27039" i="1"/>
  <c r="H27038" i="1"/>
  <c r="H27037" i="1"/>
  <c r="H27035" i="1"/>
  <c r="H27034" i="1"/>
  <c r="H27033" i="1"/>
  <c r="H27032" i="1"/>
  <c r="H27031" i="1"/>
  <c r="H27030" i="1"/>
  <c r="H27029" i="1"/>
  <c r="H27028" i="1"/>
  <c r="H27027" i="1"/>
  <c r="H27026" i="1"/>
  <c r="H27025" i="1"/>
  <c r="H27023" i="1"/>
  <c r="H27022" i="1"/>
  <c r="H27021" i="1"/>
  <c r="H27020" i="1"/>
  <c r="H27019" i="1"/>
  <c r="H27017" i="1"/>
  <c r="H27016" i="1"/>
  <c r="H27015" i="1"/>
  <c r="H27013" i="1"/>
  <c r="H27012" i="1"/>
  <c r="H27011" i="1"/>
  <c r="H27010" i="1"/>
  <c r="H27009" i="1"/>
  <c r="H27007" i="1"/>
  <c r="H27006" i="1"/>
  <c r="H27005" i="1"/>
  <c r="H27004" i="1"/>
  <c r="H27003" i="1"/>
  <c r="H27002" i="1"/>
  <c r="H27001" i="1"/>
  <c r="H27000" i="1"/>
  <c r="H26999" i="1"/>
  <c r="H26998" i="1"/>
  <c r="H26997" i="1"/>
  <c r="H26996" i="1"/>
  <c r="H26995" i="1"/>
  <c r="H26994" i="1"/>
  <c r="H26993" i="1"/>
  <c r="H26991" i="1"/>
  <c r="H26990" i="1"/>
  <c r="H26989" i="1"/>
  <c r="H26987" i="1"/>
  <c r="H26986" i="1"/>
  <c r="H26985" i="1"/>
  <c r="H26984" i="1"/>
  <c r="H26983" i="1"/>
  <c r="H26982" i="1"/>
  <c r="H26980" i="1"/>
  <c r="H26979" i="1"/>
  <c r="H26978" i="1"/>
  <c r="H26977" i="1"/>
  <c r="H26975" i="1"/>
  <c r="H26974" i="1"/>
  <c r="H26973" i="1"/>
  <c r="H26971" i="1"/>
  <c r="H26970" i="1"/>
  <c r="H26968" i="1"/>
  <c r="H26967" i="1"/>
  <c r="H26966" i="1"/>
  <c r="H26965" i="1"/>
  <c r="H26964" i="1"/>
  <c r="H26963" i="1"/>
  <c r="H26962" i="1"/>
  <c r="H26960" i="1"/>
  <c r="H26959" i="1"/>
  <c r="H26958" i="1"/>
  <c r="H26957" i="1"/>
  <c r="H26956" i="1"/>
  <c r="H26955" i="1"/>
  <c r="H26953" i="1"/>
  <c r="H26952" i="1"/>
  <c r="H26951" i="1"/>
  <c r="H26950" i="1"/>
  <c r="H26949" i="1"/>
  <c r="H26948" i="1"/>
  <c r="H26947" i="1"/>
  <c r="H26946" i="1"/>
  <c r="H26945" i="1"/>
  <c r="H26944" i="1"/>
  <c r="H26943" i="1"/>
  <c r="H26941" i="1"/>
  <c r="H26940" i="1"/>
  <c r="H26939" i="1"/>
  <c r="H26938" i="1"/>
  <c r="H26936" i="1"/>
  <c r="H26935" i="1"/>
  <c r="H26934" i="1"/>
  <c r="H26933" i="1"/>
  <c r="H26932" i="1"/>
  <c r="H26931" i="1"/>
  <c r="H26930" i="1"/>
  <c r="H26929" i="1"/>
  <c r="H26928" i="1"/>
  <c r="H26927" i="1"/>
  <c r="H26926" i="1"/>
  <c r="H26925" i="1"/>
  <c r="H26924" i="1"/>
  <c r="H26923" i="1"/>
  <c r="H26922" i="1"/>
  <c r="H26921" i="1"/>
  <c r="H26920" i="1"/>
  <c r="H26918" i="1"/>
  <c r="H26917" i="1"/>
  <c r="H26916" i="1"/>
  <c r="H26915" i="1"/>
  <c r="H26914" i="1"/>
  <c r="H26912" i="1"/>
  <c r="H26911" i="1"/>
  <c r="H26910" i="1"/>
  <c r="H26909" i="1"/>
  <c r="H26908" i="1"/>
  <c r="H26907" i="1"/>
  <c r="H26906" i="1"/>
  <c r="H26905" i="1"/>
  <c r="H26904" i="1"/>
  <c r="H26903" i="1"/>
  <c r="H26902" i="1"/>
  <c r="H26901" i="1"/>
  <c r="H26900" i="1"/>
  <c r="H26899" i="1"/>
  <c r="H26898" i="1"/>
  <c r="H26897" i="1"/>
  <c r="H26895" i="1"/>
  <c r="H26894" i="1"/>
  <c r="H26893" i="1"/>
  <c r="H26892" i="1"/>
  <c r="H26891" i="1"/>
  <c r="H26890" i="1"/>
  <c r="H26889" i="1"/>
  <c r="H26888" i="1"/>
  <c r="H26887" i="1"/>
  <c r="H26886" i="1"/>
  <c r="H26885" i="1"/>
  <c r="H26884" i="1"/>
  <c r="H26883" i="1"/>
  <c r="H26882" i="1"/>
  <c r="H26881" i="1"/>
  <c r="H26880" i="1"/>
  <c r="H26879" i="1"/>
  <c r="H26878" i="1"/>
  <c r="H26877" i="1"/>
  <c r="H26876" i="1"/>
  <c r="H26874" i="1"/>
  <c r="H26873" i="1"/>
  <c r="H26872" i="1"/>
  <c r="H26871" i="1"/>
  <c r="H26870" i="1"/>
  <c r="H26869" i="1"/>
  <c r="H26868" i="1"/>
  <c r="H26866" i="1"/>
  <c r="H26865" i="1"/>
  <c r="H26864" i="1"/>
  <c r="H26863" i="1"/>
  <c r="H26862" i="1"/>
  <c r="H26861" i="1"/>
  <c r="H26860" i="1"/>
  <c r="H26858" i="1"/>
  <c r="H26857" i="1"/>
  <c r="H26856" i="1"/>
  <c r="H26855" i="1"/>
  <c r="H26854" i="1"/>
  <c r="H26853" i="1"/>
  <c r="H26852" i="1"/>
  <c r="H26851" i="1"/>
  <c r="H26850" i="1"/>
  <c r="H26849" i="1"/>
  <c r="H26847" i="1"/>
  <c r="H26846" i="1"/>
  <c r="H26845" i="1"/>
  <c r="H26844" i="1"/>
  <c r="H26843" i="1"/>
  <c r="H26842" i="1"/>
  <c r="H26840" i="1"/>
  <c r="H26839" i="1"/>
  <c r="H26838" i="1"/>
  <c r="H26837" i="1"/>
  <c r="H26836" i="1"/>
  <c r="H26835" i="1"/>
  <c r="H26834" i="1"/>
  <c r="H26833" i="1"/>
  <c r="H26832" i="1"/>
  <c r="H26830" i="1"/>
  <c r="H26829" i="1"/>
  <c r="H26828" i="1"/>
  <c r="H26827" i="1"/>
  <c r="H26826" i="1"/>
  <c r="H26825" i="1"/>
  <c r="H26824" i="1"/>
  <c r="H26823" i="1"/>
  <c r="H26822" i="1"/>
  <c r="H26821" i="1"/>
  <c r="H26820" i="1"/>
  <c r="H26819" i="1"/>
  <c r="H26818" i="1"/>
  <c r="H26817" i="1"/>
  <c r="H26816" i="1"/>
  <c r="H26815" i="1"/>
  <c r="H26814" i="1"/>
  <c r="H26812" i="1"/>
  <c r="H26811" i="1"/>
  <c r="H26810" i="1"/>
  <c r="H26809" i="1"/>
  <c r="H26807" i="1"/>
  <c r="H26806" i="1"/>
  <c r="H26805" i="1"/>
  <c r="H26804" i="1"/>
  <c r="H26803" i="1"/>
  <c r="H26802" i="1"/>
  <c r="H26800" i="1"/>
  <c r="H26799" i="1"/>
  <c r="H26798" i="1"/>
  <c r="H26797" i="1"/>
  <c r="H26796" i="1"/>
  <c r="H26795" i="1"/>
  <c r="H26794" i="1"/>
  <c r="H26792" i="1"/>
  <c r="H26791" i="1"/>
  <c r="H26789" i="1"/>
  <c r="H26788" i="1"/>
  <c r="H26787" i="1"/>
  <c r="H26786" i="1"/>
  <c r="H26785" i="1"/>
  <c r="H26783" i="1"/>
  <c r="H26782" i="1"/>
  <c r="H26781" i="1"/>
  <c r="H26780" i="1"/>
  <c r="H26779" i="1"/>
  <c r="H26778" i="1"/>
  <c r="H26777" i="1"/>
  <c r="H26776" i="1"/>
  <c r="H26774" i="1"/>
  <c r="H26773" i="1"/>
  <c r="H26772" i="1"/>
  <c r="H26771" i="1"/>
  <c r="H26769" i="1"/>
  <c r="H26768" i="1"/>
  <c r="H26767" i="1"/>
  <c r="H26766" i="1"/>
  <c r="H26765" i="1"/>
  <c r="H26764" i="1"/>
  <c r="H26762" i="1"/>
  <c r="H26761" i="1"/>
  <c r="H26760" i="1"/>
  <c r="H26759" i="1"/>
  <c r="H26758" i="1"/>
  <c r="H26757" i="1"/>
  <c r="H26756" i="1"/>
  <c r="H26755" i="1"/>
  <c r="H26754" i="1"/>
  <c r="H26753" i="1"/>
  <c r="H26752" i="1"/>
  <c r="H26751" i="1"/>
  <c r="H26750" i="1"/>
  <c r="H26749" i="1"/>
  <c r="H26748" i="1"/>
  <c r="H26747" i="1"/>
  <c r="H26746" i="1"/>
  <c r="H26745" i="1"/>
  <c r="H26743" i="1"/>
  <c r="H26742" i="1"/>
  <c r="H26740" i="1"/>
  <c r="H26739" i="1"/>
  <c r="H26738" i="1"/>
  <c r="H26737" i="1"/>
  <c r="H26736" i="1"/>
  <c r="H26731" i="1"/>
  <c r="H26730" i="1"/>
  <c r="H26729" i="1"/>
  <c r="H26728" i="1"/>
  <c r="H26727" i="1"/>
  <c r="H26725" i="1"/>
  <c r="H26724" i="1"/>
  <c r="H26723" i="1"/>
  <c r="H26722" i="1"/>
  <c r="H26721" i="1"/>
  <c r="H26719" i="1"/>
  <c r="H26718" i="1"/>
  <c r="H26717" i="1"/>
  <c r="H26716" i="1"/>
  <c r="H26715" i="1"/>
  <c r="H26714" i="1"/>
  <c r="H26712" i="1"/>
  <c r="H26711" i="1"/>
  <c r="H26710" i="1"/>
  <c r="H26709" i="1"/>
  <c r="H26708" i="1"/>
  <c r="H26707" i="1"/>
  <c r="H26705" i="1"/>
  <c r="H26704" i="1"/>
  <c r="H26703" i="1"/>
  <c r="H26702" i="1"/>
  <c r="H26701" i="1"/>
  <c r="H26700" i="1"/>
  <c r="H26698" i="1"/>
  <c r="H26697" i="1"/>
  <c r="H26696" i="1"/>
  <c r="H26695" i="1"/>
  <c r="H26694" i="1"/>
  <c r="H26692" i="1"/>
  <c r="H26691" i="1"/>
  <c r="H26690" i="1"/>
  <c r="H26689" i="1"/>
  <c r="H26688" i="1"/>
  <c r="H26687" i="1"/>
  <c r="H26686" i="1"/>
  <c r="H26685" i="1"/>
  <c r="H26684" i="1"/>
  <c r="H26683" i="1"/>
  <c r="H26682" i="1"/>
  <c r="H26681" i="1"/>
  <c r="H26680" i="1"/>
  <c r="H26679" i="1"/>
  <c r="H26678" i="1"/>
  <c r="H26677" i="1"/>
  <c r="H26676" i="1"/>
  <c r="H26675" i="1"/>
  <c r="H26674" i="1"/>
  <c r="H26673" i="1"/>
  <c r="H26671" i="1"/>
  <c r="H26670" i="1"/>
  <c r="H26669" i="1"/>
  <c r="H26668" i="1"/>
  <c r="H26667" i="1"/>
  <c r="H26666" i="1"/>
  <c r="H26665" i="1"/>
  <c r="H26664" i="1"/>
  <c r="H26663" i="1"/>
  <c r="H26662" i="1"/>
  <c r="H26661" i="1"/>
  <c r="H26660" i="1"/>
  <c r="H26659" i="1"/>
  <c r="H26658" i="1"/>
  <c r="H26657" i="1"/>
  <c r="H26655" i="1"/>
  <c r="H26654" i="1"/>
  <c r="H26653" i="1"/>
  <c r="H26652" i="1"/>
  <c r="H26651" i="1"/>
  <c r="H26649" i="1"/>
  <c r="H26648" i="1"/>
  <c r="H26647" i="1"/>
  <c r="H26646" i="1"/>
  <c r="H26644" i="1"/>
  <c r="H26643" i="1"/>
  <c r="H26642" i="1"/>
  <c r="H26641" i="1"/>
  <c r="H26640" i="1"/>
  <c r="H26638" i="1"/>
  <c r="H26637" i="1"/>
  <c r="H26636" i="1"/>
  <c r="H26635" i="1"/>
  <c r="H26634" i="1"/>
  <c r="H26632" i="1"/>
  <c r="H26631" i="1"/>
  <c r="H26630" i="1"/>
  <c r="H26629" i="1"/>
  <c r="H26628" i="1"/>
  <c r="H26627" i="1"/>
  <c r="H26626" i="1"/>
  <c r="H26625" i="1"/>
  <c r="H26624" i="1"/>
  <c r="H26622" i="1"/>
  <c r="H26621" i="1"/>
  <c r="H26620" i="1"/>
  <c r="H26619" i="1"/>
  <c r="H26618" i="1"/>
  <c r="H26616" i="1"/>
  <c r="H26615" i="1"/>
  <c r="H26614" i="1"/>
  <c r="H26613" i="1"/>
  <c r="H26612" i="1"/>
  <c r="H26610" i="1"/>
  <c r="H26609" i="1"/>
  <c r="H26608" i="1"/>
  <c r="H26607" i="1"/>
  <c r="H26606" i="1"/>
  <c r="H26604" i="1"/>
  <c r="H26603" i="1"/>
  <c r="H26602" i="1"/>
  <c r="H26601" i="1"/>
  <c r="H26600" i="1"/>
  <c r="H26599" i="1"/>
  <c r="H26598" i="1"/>
  <c r="H26597" i="1"/>
  <c r="H26596" i="1"/>
  <c r="H26595" i="1"/>
  <c r="H26594" i="1"/>
  <c r="H26593" i="1"/>
  <c r="H26592" i="1"/>
  <c r="H26591" i="1"/>
  <c r="H26589" i="1"/>
  <c r="H26588" i="1"/>
  <c r="H26587" i="1"/>
  <c r="H26586" i="1"/>
  <c r="H26585" i="1"/>
  <c r="H26584" i="1"/>
  <c r="H26583" i="1"/>
  <c r="H26582" i="1"/>
  <c r="H26581" i="1"/>
  <c r="H26580" i="1"/>
  <c r="H26579" i="1"/>
  <c r="H26578" i="1"/>
  <c r="H26577" i="1"/>
  <c r="H26575" i="1"/>
  <c r="H26574" i="1"/>
  <c r="H26573" i="1"/>
  <c r="H26572" i="1"/>
  <c r="H26571" i="1"/>
  <c r="H26569" i="1"/>
  <c r="H26568" i="1"/>
  <c r="H26567" i="1"/>
  <c r="H26566" i="1"/>
  <c r="H26565" i="1"/>
  <c r="H26563" i="1"/>
  <c r="H26562" i="1"/>
  <c r="H26561" i="1"/>
  <c r="H26560" i="1"/>
  <c r="H26559" i="1"/>
  <c r="H26557" i="1"/>
  <c r="H26556" i="1"/>
  <c r="H26555" i="1"/>
  <c r="H26554" i="1"/>
  <c r="H26553" i="1"/>
  <c r="H26552" i="1"/>
  <c r="H26551" i="1"/>
  <c r="H26550" i="1"/>
  <c r="H26549" i="1"/>
  <c r="H26548" i="1"/>
  <c r="H26547" i="1"/>
  <c r="H26545" i="1"/>
  <c r="H26544" i="1"/>
  <c r="H26543" i="1"/>
  <c r="H26542" i="1"/>
  <c r="H26541" i="1"/>
  <c r="H26539" i="1"/>
  <c r="H26538" i="1"/>
  <c r="H26537" i="1"/>
  <c r="H26535" i="1"/>
  <c r="H26534" i="1"/>
  <c r="H26533" i="1"/>
  <c r="H26532" i="1"/>
  <c r="H26531" i="1"/>
  <c r="H26529" i="1"/>
  <c r="H26528" i="1"/>
  <c r="H26527" i="1"/>
  <c r="H26526" i="1"/>
  <c r="H26525" i="1"/>
  <c r="H26524" i="1"/>
  <c r="H26523" i="1"/>
  <c r="H26522" i="1"/>
  <c r="H26521" i="1"/>
  <c r="H26520" i="1"/>
  <c r="H26519" i="1"/>
  <c r="H26518" i="1"/>
  <c r="H26517" i="1"/>
  <c r="H26516" i="1"/>
  <c r="H26515" i="1"/>
  <c r="H26513" i="1"/>
  <c r="H26512" i="1"/>
  <c r="H26511" i="1"/>
  <c r="H26509" i="1"/>
  <c r="H26508" i="1"/>
  <c r="H26507" i="1"/>
  <c r="H26506" i="1"/>
  <c r="H26505" i="1"/>
  <c r="H26504" i="1"/>
  <c r="H26502" i="1"/>
  <c r="H26501" i="1"/>
  <c r="H26500" i="1"/>
  <c r="H26499" i="1"/>
  <c r="H26497" i="1"/>
  <c r="H26496" i="1"/>
  <c r="H26495" i="1"/>
  <c r="H26493" i="1"/>
  <c r="H26492" i="1"/>
  <c r="H26490" i="1"/>
  <c r="H26489" i="1"/>
  <c r="H26488" i="1"/>
  <c r="H26487" i="1"/>
  <c r="H26486" i="1"/>
  <c r="H26485" i="1"/>
  <c r="H26484" i="1"/>
  <c r="H26482" i="1"/>
  <c r="H26481" i="1"/>
  <c r="H26480" i="1"/>
  <c r="H26479" i="1"/>
  <c r="H26478" i="1"/>
  <c r="H26477" i="1"/>
  <c r="H26475" i="1"/>
  <c r="H26474" i="1"/>
  <c r="H26473" i="1"/>
  <c r="H26472" i="1"/>
  <c r="H26471" i="1"/>
  <c r="H26470" i="1"/>
  <c r="H26469" i="1"/>
  <c r="H26468" i="1"/>
  <c r="H26467" i="1"/>
  <c r="H26466" i="1"/>
  <c r="H26465" i="1"/>
  <c r="H26463" i="1"/>
  <c r="H26462" i="1"/>
  <c r="H26461" i="1"/>
  <c r="H26460" i="1"/>
  <c r="H26458" i="1"/>
  <c r="H26457" i="1"/>
  <c r="H26456" i="1"/>
  <c r="H26455" i="1"/>
  <c r="H26454" i="1"/>
  <c r="H26453" i="1"/>
  <c r="H26452" i="1"/>
  <c r="H26451" i="1"/>
  <c r="H26450" i="1"/>
  <c r="H26449" i="1"/>
  <c r="H26448" i="1"/>
  <c r="H26447" i="1"/>
  <c r="H26446" i="1"/>
  <c r="H26445" i="1"/>
  <c r="H26444" i="1"/>
  <c r="H26443" i="1"/>
  <c r="H26442" i="1"/>
  <c r="H26440" i="1"/>
  <c r="H26439" i="1"/>
  <c r="H26438" i="1"/>
  <c r="H26437" i="1"/>
  <c r="H26436" i="1"/>
  <c r="H26434" i="1"/>
  <c r="H26433" i="1"/>
  <c r="H26432" i="1"/>
  <c r="H26431" i="1"/>
  <c r="H26430" i="1"/>
  <c r="H26429" i="1"/>
  <c r="H26428" i="1"/>
  <c r="H26427" i="1"/>
  <c r="H26426" i="1"/>
  <c r="H26425" i="1"/>
  <c r="H26424" i="1"/>
  <c r="H26423" i="1"/>
  <c r="H26422" i="1"/>
  <c r="H26421" i="1"/>
  <c r="H26420" i="1"/>
  <c r="H26419" i="1"/>
  <c r="H26417" i="1"/>
  <c r="H26416" i="1"/>
  <c r="H26415" i="1"/>
  <c r="H26414" i="1"/>
  <c r="H26413" i="1"/>
  <c r="H26412" i="1"/>
  <c r="H26411" i="1"/>
  <c r="H26410" i="1"/>
  <c r="H26409" i="1"/>
  <c r="H26408" i="1"/>
  <c r="H26407" i="1"/>
  <c r="H26406" i="1"/>
  <c r="H26405" i="1"/>
  <c r="H26404" i="1"/>
  <c r="H26403" i="1"/>
  <c r="H26402" i="1"/>
  <c r="H26401" i="1"/>
  <c r="H26400" i="1"/>
  <c r="H26399" i="1"/>
  <c r="H26398" i="1"/>
  <c r="H26396" i="1"/>
  <c r="H26395" i="1"/>
  <c r="H26394" i="1"/>
  <c r="H26393" i="1"/>
  <c r="H26392" i="1"/>
  <c r="H26391" i="1"/>
  <c r="H26390" i="1"/>
  <c r="H26388" i="1"/>
  <c r="H26387" i="1"/>
  <c r="H26386" i="1"/>
  <c r="H26385" i="1"/>
  <c r="H26384" i="1"/>
  <c r="H26383" i="1"/>
  <c r="H26382" i="1"/>
  <c r="H26380" i="1"/>
  <c r="H26379" i="1"/>
  <c r="H26378" i="1"/>
  <c r="H26377" i="1"/>
  <c r="H26376" i="1"/>
  <c r="H26375" i="1"/>
  <c r="H26374" i="1"/>
  <c r="H26373" i="1"/>
  <c r="H26372" i="1"/>
  <c r="H26371" i="1"/>
  <c r="H26369" i="1"/>
  <c r="H26368" i="1"/>
  <c r="H26367" i="1"/>
  <c r="H26366" i="1"/>
  <c r="H26365" i="1"/>
  <c r="H26364" i="1"/>
  <c r="H26362" i="1"/>
  <c r="H26361" i="1"/>
  <c r="H26360" i="1"/>
  <c r="H26359" i="1"/>
  <c r="H26358" i="1"/>
  <c r="H26357" i="1"/>
  <c r="H26356" i="1"/>
  <c r="H26355" i="1"/>
  <c r="H26354" i="1"/>
  <c r="H26352" i="1"/>
  <c r="H26351" i="1"/>
  <c r="H26350" i="1"/>
  <c r="H26349" i="1"/>
  <c r="H26348" i="1"/>
  <c r="H26347" i="1"/>
  <c r="H26346" i="1"/>
  <c r="H26345" i="1"/>
  <c r="H26344" i="1"/>
  <c r="H26343" i="1"/>
  <c r="H26342" i="1"/>
  <c r="H26341" i="1"/>
  <c r="H26340" i="1"/>
  <c r="H26339" i="1"/>
  <c r="H26338" i="1"/>
  <c r="H26337" i="1"/>
  <c r="H26336" i="1"/>
  <c r="H26334" i="1"/>
  <c r="H26333" i="1"/>
  <c r="H26332" i="1"/>
  <c r="H26331" i="1"/>
  <c r="H26329" i="1"/>
  <c r="H26328" i="1"/>
  <c r="H26327" i="1"/>
  <c r="H26326" i="1"/>
  <c r="H26325" i="1"/>
  <c r="H26324" i="1"/>
  <c r="H26322" i="1"/>
  <c r="H26321" i="1"/>
  <c r="H26320" i="1"/>
  <c r="H26319" i="1"/>
  <c r="H26318" i="1"/>
  <c r="H26317" i="1"/>
  <c r="H26316" i="1"/>
  <c r="H26314" i="1"/>
  <c r="H26313" i="1"/>
  <c r="H26311" i="1"/>
  <c r="H26310" i="1"/>
  <c r="H26309" i="1"/>
  <c r="H26308" i="1"/>
  <c r="H26307" i="1"/>
  <c r="H26305" i="1"/>
  <c r="H26304" i="1"/>
  <c r="H26303" i="1"/>
  <c r="H26302" i="1"/>
  <c r="H26301" i="1"/>
  <c r="H26300" i="1"/>
  <c r="H26299" i="1"/>
  <c r="H26298" i="1"/>
  <c r="H26296" i="1"/>
  <c r="H26295" i="1"/>
  <c r="H26294" i="1"/>
  <c r="H26293" i="1"/>
  <c r="H26291" i="1"/>
  <c r="H26290" i="1"/>
  <c r="H26289" i="1"/>
  <c r="H26288" i="1"/>
  <c r="H26287" i="1"/>
  <c r="H26286" i="1"/>
  <c r="H26284" i="1"/>
  <c r="H26283" i="1"/>
  <c r="H26282" i="1"/>
  <c r="H26281" i="1"/>
  <c r="H26280" i="1"/>
  <c r="H26279" i="1"/>
  <c r="H26278" i="1"/>
  <c r="H26277" i="1"/>
  <c r="H26276" i="1"/>
  <c r="H26275" i="1"/>
  <c r="H26274" i="1"/>
  <c r="H26273" i="1"/>
  <c r="H26272" i="1"/>
  <c r="H26271" i="1"/>
  <c r="H26270" i="1"/>
  <c r="H26269" i="1"/>
  <c r="H26268" i="1"/>
  <c r="H26266" i="1"/>
  <c r="H26265" i="1"/>
  <c r="H26263" i="1"/>
  <c r="H26262" i="1"/>
  <c r="H26261" i="1"/>
  <c r="H26260" i="1"/>
  <c r="H26259" i="1"/>
  <c r="H26255" i="1"/>
  <c r="H26254" i="1"/>
  <c r="H26253" i="1"/>
  <c r="H26252" i="1"/>
  <c r="H26251" i="1"/>
  <c r="H26249" i="1"/>
  <c r="H26248" i="1"/>
  <c r="H26247" i="1"/>
  <c r="H26246" i="1"/>
  <c r="H26245" i="1"/>
  <c r="H26243" i="1"/>
  <c r="H26242" i="1"/>
  <c r="H26241" i="1"/>
  <c r="H26240" i="1"/>
  <c r="H26239" i="1"/>
  <c r="H26238" i="1"/>
  <c r="H26236" i="1"/>
  <c r="H26235" i="1"/>
  <c r="H26234" i="1"/>
  <c r="H26233" i="1"/>
  <c r="H26232" i="1"/>
  <c r="H26231" i="1"/>
  <c r="H26229" i="1"/>
  <c r="H26228" i="1"/>
  <c r="H26227" i="1"/>
  <c r="H26226" i="1"/>
  <c r="H26225" i="1"/>
  <c r="H26224" i="1"/>
  <c r="H26222" i="1"/>
  <c r="H26221" i="1"/>
  <c r="H26220" i="1"/>
  <c r="H26219" i="1"/>
  <c r="H26218" i="1"/>
  <c r="H26216" i="1"/>
  <c r="H26215" i="1"/>
  <c r="H26214" i="1"/>
  <c r="H26213" i="1"/>
  <c r="H26212" i="1"/>
  <c r="H26211" i="1"/>
  <c r="H26210" i="1"/>
  <c r="H26209" i="1"/>
  <c r="H26208" i="1"/>
  <c r="H26207" i="1"/>
  <c r="H26206" i="1"/>
  <c r="H26205" i="1"/>
  <c r="H26204" i="1"/>
  <c r="H26203" i="1"/>
  <c r="H26202" i="1"/>
  <c r="H26201" i="1"/>
  <c r="H26200" i="1"/>
  <c r="H26199" i="1"/>
  <c r="H26198" i="1"/>
  <c r="H26197" i="1"/>
  <c r="H26195" i="1"/>
  <c r="H26194" i="1"/>
  <c r="H26193" i="1"/>
  <c r="H26192" i="1"/>
  <c r="H26191" i="1"/>
  <c r="H26190" i="1"/>
  <c r="H26189" i="1"/>
  <c r="H26188" i="1"/>
  <c r="H26187" i="1"/>
  <c r="H26186" i="1"/>
  <c r="H26185" i="1"/>
  <c r="H26184" i="1"/>
  <c r="H26183" i="1"/>
  <c r="H26182" i="1"/>
  <c r="H26181" i="1"/>
  <c r="H26179" i="1"/>
  <c r="H26178" i="1"/>
  <c r="H26177" i="1"/>
  <c r="H26176" i="1"/>
  <c r="H26175" i="1"/>
  <c r="H26173" i="1"/>
  <c r="H26172" i="1"/>
  <c r="H26171" i="1"/>
  <c r="H26170" i="1"/>
  <c r="H26168" i="1"/>
  <c r="H26167" i="1"/>
  <c r="H26166" i="1"/>
  <c r="H26165" i="1"/>
  <c r="H26164" i="1"/>
  <c r="H26162" i="1"/>
  <c r="H26161" i="1"/>
  <c r="H26160" i="1"/>
  <c r="H26159" i="1"/>
  <c r="H26158" i="1"/>
  <c r="H26156" i="1"/>
  <c r="H26155" i="1"/>
  <c r="H26154" i="1"/>
  <c r="H26153" i="1"/>
  <c r="H26152" i="1"/>
  <c r="H26151" i="1"/>
  <c r="H26150" i="1"/>
  <c r="H26149" i="1"/>
  <c r="H26148" i="1"/>
  <c r="H26146" i="1"/>
  <c r="H26145" i="1"/>
  <c r="H26144" i="1"/>
  <c r="H26143" i="1"/>
  <c r="H26142" i="1"/>
  <c r="H26140" i="1"/>
  <c r="H26139" i="1"/>
  <c r="H26138" i="1"/>
  <c r="H26137" i="1"/>
  <c r="H26136" i="1"/>
  <c r="H26134" i="1"/>
  <c r="H26133" i="1"/>
  <c r="H26132" i="1"/>
  <c r="H26131" i="1"/>
  <c r="H26130" i="1"/>
  <c r="H26128" i="1"/>
  <c r="H26127" i="1"/>
  <c r="H26126" i="1"/>
  <c r="H26125" i="1"/>
  <c r="H26124" i="1"/>
  <c r="H26123" i="1"/>
  <c r="H26122" i="1"/>
  <c r="H26121" i="1"/>
  <c r="H26120" i="1"/>
  <c r="H26119" i="1"/>
  <c r="H26118" i="1"/>
  <c r="H26117" i="1"/>
  <c r="H26116" i="1"/>
  <c r="H26115" i="1"/>
  <c r="H26113" i="1"/>
  <c r="H26112" i="1"/>
  <c r="H26111" i="1"/>
  <c r="H26110" i="1"/>
  <c r="H26109" i="1"/>
  <c r="H26108" i="1"/>
  <c r="H26107" i="1"/>
  <c r="H26106" i="1"/>
  <c r="H26105" i="1"/>
  <c r="H26104" i="1"/>
  <c r="H26103" i="1"/>
  <c r="H26102" i="1"/>
  <c r="H26101" i="1"/>
  <c r="H26099" i="1"/>
  <c r="H26098" i="1"/>
  <c r="H26097" i="1"/>
  <c r="H26096" i="1"/>
  <c r="H26095" i="1"/>
  <c r="H26093" i="1"/>
  <c r="H26092" i="1"/>
  <c r="H26091" i="1"/>
  <c r="H26090" i="1"/>
  <c r="H26089" i="1"/>
  <c r="H26087" i="1"/>
  <c r="H26086" i="1"/>
  <c r="H26085" i="1"/>
  <c r="H26084" i="1"/>
  <c r="H26083" i="1"/>
  <c r="H26081" i="1"/>
  <c r="H26080" i="1"/>
  <c r="H26079" i="1"/>
  <c r="H26078" i="1"/>
  <c r="H26077" i="1"/>
  <c r="H26076" i="1"/>
  <c r="H26075" i="1"/>
  <c r="H26074" i="1"/>
  <c r="H26073" i="1"/>
  <c r="H26072" i="1"/>
  <c r="H26071" i="1"/>
  <c r="H26069" i="1"/>
  <c r="H26068" i="1"/>
  <c r="H26067" i="1"/>
  <c r="H26066" i="1"/>
  <c r="H26065" i="1"/>
  <c r="H26063" i="1"/>
  <c r="H26062" i="1"/>
  <c r="H26061" i="1"/>
  <c r="H26059" i="1"/>
  <c r="H26058" i="1"/>
  <c r="H26057" i="1"/>
  <c r="H26056" i="1"/>
  <c r="H26055" i="1"/>
  <c r="H26053" i="1"/>
  <c r="H26052" i="1"/>
  <c r="H26051" i="1"/>
  <c r="H26050" i="1"/>
  <c r="H26049" i="1"/>
  <c r="H26048" i="1"/>
  <c r="H26047" i="1"/>
  <c r="H26046" i="1"/>
  <c r="H26045" i="1"/>
  <c r="H26044" i="1"/>
  <c r="H26043" i="1"/>
  <c r="H26042" i="1"/>
  <c r="H26041" i="1"/>
  <c r="H26040" i="1"/>
  <c r="H26039" i="1"/>
  <c r="H26037" i="1"/>
  <c r="H26036" i="1"/>
  <c r="H26035" i="1"/>
  <c r="H26033" i="1"/>
  <c r="H26032" i="1"/>
  <c r="H26031" i="1"/>
  <c r="H26030" i="1"/>
  <c r="H26029" i="1"/>
  <c r="H26028" i="1"/>
  <c r="H26026" i="1"/>
  <c r="H26025" i="1"/>
  <c r="H26024" i="1"/>
  <c r="H26023" i="1"/>
  <c r="H26021" i="1"/>
  <c r="H26020" i="1"/>
  <c r="H26019" i="1"/>
  <c r="H26017" i="1"/>
  <c r="H26016" i="1"/>
  <c r="H26014" i="1"/>
  <c r="H26013" i="1"/>
  <c r="H26012" i="1"/>
  <c r="H26011" i="1"/>
  <c r="H26010" i="1"/>
  <c r="H26009" i="1"/>
  <c r="H26008" i="1"/>
  <c r="H26006" i="1"/>
  <c r="H26005" i="1"/>
  <c r="H26004" i="1"/>
  <c r="H26003" i="1"/>
  <c r="H26002" i="1"/>
  <c r="H26001" i="1"/>
  <c r="H25999" i="1"/>
  <c r="H25998" i="1"/>
  <c r="H25997" i="1"/>
  <c r="H25996" i="1"/>
  <c r="H25995" i="1"/>
  <c r="H25994" i="1"/>
  <c r="H25993" i="1"/>
  <c r="H25992" i="1"/>
  <c r="H25991" i="1"/>
  <c r="H25990" i="1"/>
  <c r="H25989" i="1"/>
  <c r="H25987" i="1"/>
  <c r="H25986" i="1"/>
  <c r="H25985" i="1"/>
  <c r="H25984" i="1"/>
  <c r="H25982" i="1"/>
  <c r="H25981" i="1"/>
  <c r="H25980" i="1"/>
  <c r="H25979" i="1"/>
  <c r="H25978" i="1"/>
  <c r="H25977" i="1"/>
  <c r="H25976" i="1"/>
  <c r="H25975" i="1"/>
  <c r="H25974" i="1"/>
  <c r="H25973" i="1"/>
  <c r="H25972" i="1"/>
  <c r="H25971" i="1"/>
  <c r="H25970" i="1"/>
  <c r="H25969" i="1"/>
  <c r="H25968" i="1"/>
  <c r="H25967" i="1"/>
  <c r="H25966" i="1"/>
  <c r="H25964" i="1"/>
  <c r="H25963" i="1"/>
  <c r="H25962" i="1"/>
  <c r="H25961" i="1"/>
  <c r="H25960" i="1"/>
  <c r="H25958" i="1"/>
  <c r="H25957" i="1"/>
  <c r="H25956" i="1"/>
  <c r="H25955" i="1"/>
  <c r="H25954" i="1"/>
  <c r="H25953" i="1"/>
  <c r="H25952" i="1"/>
  <c r="H25951" i="1"/>
  <c r="H25950" i="1"/>
  <c r="H25949" i="1"/>
  <c r="H25948" i="1"/>
  <c r="H25947" i="1"/>
  <c r="H25946" i="1"/>
  <c r="H25945" i="1"/>
  <c r="H25944" i="1"/>
  <c r="H25943" i="1"/>
  <c r="H25941" i="1"/>
  <c r="H25940" i="1"/>
  <c r="H25939" i="1"/>
  <c r="H25938" i="1"/>
  <c r="H25937" i="1"/>
  <c r="H25936" i="1"/>
  <c r="H25935" i="1"/>
  <c r="H25934" i="1"/>
  <c r="H25933" i="1"/>
  <c r="H25932" i="1"/>
  <c r="H25931" i="1"/>
  <c r="H25930" i="1"/>
  <c r="H25929" i="1"/>
  <c r="H25928" i="1"/>
  <c r="H25927" i="1"/>
  <c r="H25926" i="1"/>
  <c r="H25925" i="1"/>
  <c r="H25924" i="1"/>
  <c r="H25923" i="1"/>
  <c r="H25922" i="1"/>
  <c r="H25920" i="1"/>
  <c r="H25919" i="1"/>
  <c r="H25918" i="1"/>
  <c r="H25917" i="1"/>
  <c r="H25916" i="1"/>
  <c r="H25915" i="1"/>
  <c r="H25914" i="1"/>
  <c r="H25912" i="1"/>
  <c r="H25911" i="1"/>
  <c r="H25910" i="1"/>
  <c r="H25909" i="1"/>
  <c r="H25908" i="1"/>
  <c r="H25907" i="1"/>
  <c r="H25906" i="1"/>
  <c r="H25904" i="1"/>
  <c r="H25903" i="1"/>
  <c r="H25902" i="1"/>
  <c r="H25901" i="1"/>
  <c r="H25900" i="1"/>
  <c r="H25899" i="1"/>
  <c r="H25898" i="1"/>
  <c r="H25897" i="1"/>
  <c r="H25896" i="1"/>
  <c r="H25895" i="1"/>
  <c r="H25893" i="1"/>
  <c r="H25892" i="1"/>
  <c r="H25891" i="1"/>
  <c r="H25890" i="1"/>
  <c r="H25889" i="1"/>
  <c r="H25888" i="1"/>
  <c r="H25886" i="1"/>
  <c r="H25885" i="1"/>
  <c r="H25884" i="1"/>
  <c r="H25883" i="1"/>
  <c r="H25882" i="1"/>
  <c r="H25881" i="1"/>
  <c r="H25880" i="1"/>
  <c r="H25879" i="1"/>
  <c r="H25878" i="1"/>
  <c r="H25876" i="1"/>
  <c r="H25875" i="1"/>
  <c r="H25874" i="1"/>
  <c r="H25873" i="1"/>
  <c r="H25872" i="1"/>
  <c r="H25871" i="1"/>
  <c r="H25870" i="1"/>
  <c r="H25869" i="1"/>
  <c r="H25868" i="1"/>
  <c r="H25867" i="1"/>
  <c r="H25866" i="1"/>
  <c r="H25865" i="1"/>
  <c r="H25864" i="1"/>
  <c r="H25863" i="1"/>
  <c r="H25862" i="1"/>
  <c r="H25861" i="1"/>
  <c r="H25860" i="1"/>
  <c r="H25858" i="1"/>
  <c r="H25857" i="1"/>
  <c r="H25856" i="1"/>
  <c r="H25855" i="1"/>
  <c r="H25853" i="1"/>
  <c r="H25852" i="1"/>
  <c r="H25851" i="1"/>
  <c r="H25850" i="1"/>
  <c r="H25849" i="1"/>
  <c r="H25848" i="1"/>
  <c r="H25846" i="1"/>
  <c r="H25845" i="1"/>
  <c r="H25844" i="1"/>
  <c r="H25843" i="1"/>
  <c r="H25842" i="1"/>
  <c r="H25841" i="1"/>
  <c r="H25840" i="1"/>
  <c r="H25838" i="1"/>
  <c r="H25837" i="1"/>
  <c r="H25835" i="1"/>
  <c r="H25834" i="1"/>
  <c r="H25833" i="1"/>
  <c r="H25832" i="1"/>
  <c r="H25831" i="1"/>
  <c r="H25829" i="1"/>
  <c r="H25828" i="1"/>
  <c r="H25827" i="1"/>
  <c r="H25826" i="1"/>
  <c r="H25825" i="1"/>
  <c r="H25824" i="1"/>
  <c r="H25823" i="1"/>
  <c r="H25822" i="1"/>
  <c r="H25820" i="1"/>
  <c r="H25819" i="1"/>
  <c r="H25818" i="1"/>
  <c r="H25817" i="1"/>
  <c r="H25815" i="1"/>
  <c r="H25814" i="1"/>
  <c r="H25813" i="1"/>
  <c r="H25812" i="1"/>
  <c r="H25811" i="1"/>
  <c r="H25810" i="1"/>
  <c r="H25808" i="1"/>
  <c r="H25807" i="1"/>
  <c r="H25806" i="1"/>
  <c r="H25805" i="1"/>
  <c r="H25804" i="1"/>
  <c r="H25803" i="1"/>
  <c r="H25802" i="1"/>
  <c r="H25801" i="1"/>
  <c r="H25800" i="1"/>
  <c r="H25799" i="1"/>
  <c r="H25798" i="1"/>
  <c r="H25797" i="1"/>
  <c r="H25796" i="1"/>
  <c r="H25795" i="1"/>
  <c r="H25794" i="1"/>
  <c r="H25793" i="1"/>
  <c r="H25792" i="1"/>
  <c r="H25790" i="1"/>
  <c r="H25789" i="1"/>
  <c r="H25787" i="1"/>
  <c r="H25786" i="1"/>
  <c r="H25785" i="1"/>
  <c r="H25784" i="1"/>
  <c r="H25783" i="1"/>
  <c r="H25779" i="1"/>
  <c r="H25778" i="1"/>
  <c r="H25777" i="1"/>
  <c r="H25776" i="1"/>
  <c r="H25775" i="1"/>
  <c r="H25773" i="1"/>
  <c r="H25772" i="1"/>
  <c r="H25771" i="1"/>
  <c r="H25770" i="1"/>
  <c r="H25769" i="1"/>
  <c r="H25767" i="1"/>
  <c r="H25766" i="1"/>
  <c r="H25765" i="1"/>
  <c r="H25764" i="1"/>
  <c r="H25763" i="1"/>
  <c r="H25762" i="1"/>
  <c r="H25760" i="1"/>
  <c r="H25759" i="1"/>
  <c r="H25758" i="1"/>
  <c r="H25757" i="1"/>
  <c r="H25756" i="1"/>
  <c r="H25755" i="1"/>
  <c r="H25753" i="1"/>
  <c r="H25752" i="1"/>
  <c r="H25751" i="1"/>
  <c r="H25750" i="1"/>
  <c r="H25749" i="1"/>
  <c r="H25748" i="1"/>
  <c r="H25746" i="1"/>
  <c r="H25745" i="1"/>
  <c r="H25744" i="1"/>
  <c r="H25743" i="1"/>
  <c r="H25742" i="1"/>
  <c r="H25740" i="1"/>
  <c r="H25739" i="1"/>
  <c r="H25738" i="1"/>
  <c r="H25737" i="1"/>
  <c r="H25736" i="1"/>
  <c r="H25735" i="1"/>
  <c r="H25734" i="1"/>
  <c r="H25733" i="1"/>
  <c r="H25732" i="1"/>
  <c r="H25731" i="1"/>
  <c r="H25730" i="1"/>
  <c r="H25729" i="1"/>
  <c r="H25728" i="1"/>
  <c r="H25727" i="1"/>
  <c r="H25726" i="1"/>
  <c r="H25725" i="1"/>
  <c r="H25724" i="1"/>
  <c r="H25723" i="1"/>
  <c r="H25722" i="1"/>
  <c r="H25721" i="1"/>
  <c r="H25719" i="1"/>
  <c r="H25718" i="1"/>
  <c r="H25717" i="1"/>
  <c r="H25716" i="1"/>
  <c r="H25715" i="1"/>
  <c r="H25714" i="1"/>
  <c r="H25713" i="1"/>
  <c r="H25712" i="1"/>
  <c r="H25711" i="1"/>
  <c r="H25710" i="1"/>
  <c r="H25709" i="1"/>
  <c r="H25708" i="1"/>
  <c r="H25707" i="1"/>
  <c r="H25706" i="1"/>
  <c r="H25705" i="1"/>
  <c r="H25703" i="1"/>
  <c r="H25702" i="1"/>
  <c r="H25701" i="1"/>
  <c r="H25700" i="1"/>
  <c r="H25699" i="1"/>
  <c r="H25697" i="1"/>
  <c r="H25696" i="1"/>
  <c r="H25695" i="1"/>
  <c r="H25694" i="1"/>
  <c r="H25692" i="1"/>
  <c r="H25691" i="1"/>
  <c r="H25690" i="1"/>
  <c r="H25689" i="1"/>
  <c r="H25688" i="1"/>
  <c r="H25686" i="1"/>
  <c r="H25685" i="1"/>
  <c r="H25684" i="1"/>
  <c r="H25683" i="1"/>
  <c r="H25682" i="1"/>
  <c r="H25680" i="1"/>
  <c r="H25679" i="1"/>
  <c r="H25678" i="1"/>
  <c r="H25677" i="1"/>
  <c r="H25676" i="1"/>
  <c r="H25675" i="1"/>
  <c r="H25674" i="1"/>
  <c r="H25673" i="1"/>
  <c r="H25672" i="1"/>
  <c r="H25670" i="1"/>
  <c r="H25669" i="1"/>
  <c r="H25668" i="1"/>
  <c r="H25667" i="1"/>
  <c r="H25666" i="1"/>
  <c r="H25664" i="1"/>
  <c r="H25663" i="1"/>
  <c r="H25662" i="1"/>
  <c r="H25661" i="1"/>
  <c r="H25660" i="1"/>
  <c r="H25658" i="1"/>
  <c r="H25657" i="1"/>
  <c r="H25656" i="1"/>
  <c r="H25655" i="1"/>
  <c r="H25654" i="1"/>
  <c r="H25652" i="1"/>
  <c r="H25651" i="1"/>
  <c r="H25650" i="1"/>
  <c r="H25649" i="1"/>
  <c r="H25648" i="1"/>
  <c r="H25647" i="1"/>
  <c r="H25646" i="1"/>
  <c r="H25645" i="1"/>
  <c r="H25644" i="1"/>
  <c r="H25643" i="1"/>
  <c r="H25642" i="1"/>
  <c r="H25641" i="1"/>
  <c r="H25640" i="1"/>
  <c r="H25639" i="1"/>
  <c r="H25637" i="1"/>
  <c r="H25636" i="1"/>
  <c r="H25635" i="1"/>
  <c r="H25634" i="1"/>
  <c r="H25633" i="1"/>
  <c r="H25632" i="1"/>
  <c r="H25631" i="1"/>
  <c r="H25630" i="1"/>
  <c r="H25629" i="1"/>
  <c r="H25628" i="1"/>
  <c r="H25627" i="1"/>
  <c r="H25626" i="1"/>
  <c r="H25625" i="1"/>
  <c r="H25623" i="1"/>
  <c r="H25622" i="1"/>
  <c r="H25621" i="1"/>
  <c r="H25620" i="1"/>
  <c r="H25619" i="1"/>
  <c r="H25617" i="1"/>
  <c r="H25616" i="1"/>
  <c r="H25615" i="1"/>
  <c r="H25614" i="1"/>
  <c r="H25613" i="1"/>
  <c r="H25611" i="1"/>
  <c r="H25610" i="1"/>
  <c r="H25609" i="1"/>
  <c r="H25608" i="1"/>
  <c r="H25607" i="1"/>
  <c r="H25605" i="1"/>
  <c r="H25604" i="1"/>
  <c r="H25603" i="1"/>
  <c r="H25602" i="1"/>
  <c r="H25601" i="1"/>
  <c r="H25600" i="1"/>
  <c r="H25599" i="1"/>
  <c r="H25598" i="1"/>
  <c r="H25597" i="1"/>
  <c r="H25596" i="1"/>
  <c r="H25595" i="1"/>
  <c r="H25593" i="1"/>
  <c r="H25592" i="1"/>
  <c r="H25591" i="1"/>
  <c r="H25590" i="1"/>
  <c r="H25589" i="1"/>
  <c r="H25587" i="1"/>
  <c r="H25586" i="1"/>
  <c r="H25585" i="1"/>
  <c r="H25583" i="1"/>
  <c r="H25582" i="1"/>
  <c r="H25581" i="1"/>
  <c r="H25580" i="1"/>
  <c r="H25579" i="1"/>
  <c r="H25577" i="1"/>
  <c r="H25576" i="1"/>
  <c r="H25575" i="1"/>
  <c r="H25574" i="1"/>
  <c r="H25573" i="1"/>
  <c r="H25572" i="1"/>
  <c r="H25571" i="1"/>
  <c r="H25570" i="1"/>
  <c r="H25569" i="1"/>
  <c r="H25568" i="1"/>
  <c r="H25567" i="1"/>
  <c r="H25566" i="1"/>
  <c r="H25565" i="1"/>
  <c r="H25564" i="1"/>
  <c r="H25563" i="1"/>
  <c r="H25561" i="1"/>
  <c r="H25560" i="1"/>
  <c r="H25559" i="1"/>
  <c r="H25557" i="1"/>
  <c r="H25556" i="1"/>
  <c r="H25555" i="1"/>
  <c r="H25554" i="1"/>
  <c r="H25553" i="1"/>
  <c r="H25552" i="1"/>
  <c r="H25550" i="1"/>
  <c r="H25549" i="1"/>
  <c r="H25548" i="1"/>
  <c r="H25547" i="1"/>
  <c r="H25545" i="1"/>
  <c r="H25544" i="1"/>
  <c r="H25543" i="1"/>
  <c r="H25541" i="1"/>
  <c r="H25540" i="1"/>
  <c r="H25538" i="1"/>
  <c r="H25537" i="1"/>
  <c r="H25536" i="1"/>
  <c r="H25535" i="1"/>
  <c r="H25534" i="1"/>
  <c r="H25533" i="1"/>
  <c r="H25532" i="1"/>
  <c r="H25530" i="1"/>
  <c r="H25529" i="1"/>
  <c r="H25528" i="1"/>
  <c r="H25527" i="1"/>
  <c r="H25526" i="1"/>
  <c r="H25525" i="1"/>
  <c r="H25523" i="1"/>
  <c r="H25522" i="1"/>
  <c r="H25521" i="1"/>
  <c r="H25520" i="1"/>
  <c r="H25519" i="1"/>
  <c r="H25518" i="1"/>
  <c r="H25517" i="1"/>
  <c r="H25516" i="1"/>
  <c r="H25515" i="1"/>
  <c r="H25514" i="1"/>
  <c r="H25513" i="1"/>
  <c r="H25511" i="1"/>
  <c r="H25510" i="1"/>
  <c r="H25509" i="1"/>
  <c r="H25508" i="1"/>
  <c r="H25506" i="1"/>
  <c r="H25505" i="1"/>
  <c r="H25504" i="1"/>
  <c r="H25503" i="1"/>
  <c r="H25502" i="1"/>
  <c r="H25501" i="1"/>
  <c r="H25500" i="1"/>
  <c r="H25499" i="1"/>
  <c r="H25498" i="1"/>
  <c r="H25497" i="1"/>
  <c r="H25496" i="1"/>
  <c r="H25495" i="1"/>
  <c r="H25494" i="1"/>
  <c r="H25493" i="1"/>
  <c r="H25492" i="1"/>
  <c r="H25491" i="1"/>
  <c r="H25490" i="1"/>
  <c r="H25488" i="1"/>
  <c r="H25487" i="1"/>
  <c r="H25486" i="1"/>
  <c r="H25485" i="1"/>
  <c r="H25484" i="1"/>
  <c r="H25482" i="1"/>
  <c r="H25481" i="1"/>
  <c r="H25480" i="1"/>
  <c r="H25479" i="1"/>
  <c r="H25478" i="1"/>
  <c r="H25477" i="1"/>
  <c r="H25476" i="1"/>
  <c r="H25475" i="1"/>
  <c r="H25474" i="1"/>
  <c r="H25473" i="1"/>
  <c r="H25472" i="1"/>
  <c r="H25471" i="1"/>
  <c r="H25470" i="1"/>
  <c r="H25469" i="1"/>
  <c r="H25468" i="1"/>
  <c r="H25467" i="1"/>
  <c r="H25465" i="1"/>
  <c r="H25464" i="1"/>
  <c r="H25463" i="1"/>
  <c r="H25462" i="1"/>
  <c r="H25461" i="1"/>
  <c r="H25460" i="1"/>
  <c r="H25459" i="1"/>
  <c r="H25458" i="1"/>
  <c r="H25457" i="1"/>
  <c r="H25456" i="1"/>
  <c r="H25455" i="1"/>
  <c r="H25454" i="1"/>
  <c r="H25453" i="1"/>
  <c r="H25452" i="1"/>
  <c r="H25451" i="1"/>
  <c r="H25450" i="1"/>
  <c r="H25449" i="1"/>
  <c r="H25448" i="1"/>
  <c r="H25447" i="1"/>
  <c r="H25446" i="1"/>
  <c r="H25444" i="1"/>
  <c r="H25443" i="1"/>
  <c r="H25442" i="1"/>
  <c r="H25441" i="1"/>
  <c r="H25440" i="1"/>
  <c r="H25439" i="1"/>
  <c r="H25438" i="1"/>
  <c r="H25436" i="1"/>
  <c r="H25435" i="1"/>
  <c r="H25434" i="1"/>
  <c r="H25433" i="1"/>
  <c r="H25432" i="1"/>
  <c r="H25431" i="1"/>
  <c r="H25430" i="1"/>
  <c r="H25428" i="1"/>
  <c r="H25427" i="1"/>
  <c r="H25426" i="1"/>
  <c r="H25425" i="1"/>
  <c r="H25424" i="1"/>
  <c r="H25423" i="1"/>
  <c r="H25422" i="1"/>
  <c r="H25421" i="1"/>
  <c r="H25420" i="1"/>
  <c r="H25419" i="1"/>
  <c r="H25417" i="1"/>
  <c r="H25416" i="1"/>
  <c r="H25415" i="1"/>
  <c r="H25414" i="1"/>
  <c r="H25413" i="1"/>
  <c r="H25412" i="1"/>
  <c r="H25410" i="1"/>
  <c r="H25409" i="1"/>
  <c r="H25408" i="1"/>
  <c r="H25407" i="1"/>
  <c r="H25406" i="1"/>
  <c r="H25405" i="1"/>
  <c r="H25404" i="1"/>
  <c r="H25403" i="1"/>
  <c r="H25402" i="1"/>
  <c r="H25400" i="1"/>
  <c r="H25399" i="1"/>
  <c r="H25398" i="1"/>
  <c r="H25397" i="1"/>
  <c r="H25396" i="1"/>
  <c r="H25395" i="1"/>
  <c r="H25394" i="1"/>
  <c r="H25393" i="1"/>
  <c r="H25392" i="1"/>
  <c r="H25391" i="1"/>
  <c r="H25390" i="1"/>
  <c r="H25389" i="1"/>
  <c r="H25388" i="1"/>
  <c r="H25387" i="1"/>
  <c r="H25386" i="1"/>
  <c r="H25385" i="1"/>
  <c r="H25384" i="1"/>
  <c r="H25382" i="1"/>
  <c r="H25381" i="1"/>
  <c r="H25380" i="1"/>
  <c r="H25379" i="1"/>
  <c r="H25377" i="1"/>
  <c r="H25376" i="1"/>
  <c r="H25375" i="1"/>
  <c r="H25374" i="1"/>
  <c r="H25373" i="1"/>
  <c r="H25372" i="1"/>
  <c r="H25370" i="1"/>
  <c r="H25369" i="1"/>
  <c r="H25368" i="1"/>
  <c r="H25367" i="1"/>
  <c r="H25366" i="1"/>
  <c r="H25365" i="1"/>
  <c r="H25364" i="1"/>
  <c r="H25362" i="1"/>
  <c r="H25361" i="1"/>
  <c r="H25359" i="1"/>
  <c r="H25358" i="1"/>
  <c r="H25357" i="1"/>
  <c r="H25356" i="1"/>
  <c r="H25355" i="1"/>
  <c r="H25353" i="1"/>
  <c r="H25352" i="1"/>
  <c r="H25351" i="1"/>
  <c r="H25350" i="1"/>
  <c r="H25349" i="1"/>
  <c r="H25348" i="1"/>
  <c r="H25347" i="1"/>
  <c r="H25346" i="1"/>
  <c r="H25344" i="1"/>
  <c r="H25343" i="1"/>
  <c r="H25342" i="1"/>
  <c r="H25341" i="1"/>
  <c r="H25339" i="1"/>
  <c r="H25338" i="1"/>
  <c r="H25337" i="1"/>
  <c r="H25336" i="1"/>
  <c r="H25335" i="1"/>
  <c r="H25334" i="1"/>
  <c r="H25332" i="1"/>
  <c r="H25331" i="1"/>
  <c r="H25330" i="1"/>
  <c r="H25329" i="1"/>
  <c r="H25328" i="1"/>
  <c r="H25327" i="1"/>
  <c r="H25326" i="1"/>
  <c r="H25325" i="1"/>
  <c r="H25324" i="1"/>
  <c r="H25323" i="1"/>
  <c r="H25322" i="1"/>
  <c r="H25321" i="1"/>
  <c r="H25320" i="1"/>
  <c r="H25319" i="1"/>
  <c r="H25318" i="1"/>
  <c r="H25317" i="1"/>
  <c r="H25316" i="1"/>
  <c r="H25314" i="1"/>
  <c r="H25313" i="1"/>
  <c r="H25311" i="1"/>
  <c r="H25310" i="1"/>
  <c r="H25309" i="1"/>
  <c r="H25308" i="1"/>
  <c r="H25307" i="1"/>
  <c r="H25303" i="1"/>
  <c r="H25302" i="1"/>
  <c r="H25301" i="1"/>
  <c r="H25300" i="1"/>
  <c r="H25299" i="1"/>
  <c r="H25297" i="1"/>
  <c r="H25296" i="1"/>
  <c r="H25295" i="1"/>
  <c r="H25294" i="1"/>
  <c r="H25293" i="1"/>
  <c r="H25291" i="1"/>
  <c r="H25290" i="1"/>
  <c r="H25289" i="1"/>
  <c r="H25288" i="1"/>
  <c r="H25287" i="1"/>
  <c r="H25286" i="1"/>
  <c r="H25284" i="1"/>
  <c r="H25283" i="1"/>
  <c r="H25282" i="1"/>
  <c r="H25281" i="1"/>
  <c r="H25280" i="1"/>
  <c r="H25279" i="1"/>
  <c r="H25277" i="1"/>
  <c r="H25276" i="1"/>
  <c r="H25275" i="1"/>
  <c r="H25274" i="1"/>
  <c r="H25273" i="1"/>
  <c r="H25272" i="1"/>
  <c r="H25270" i="1"/>
  <c r="H25269" i="1"/>
  <c r="H25268" i="1"/>
  <c r="H25267" i="1"/>
  <c r="H25266" i="1"/>
  <c r="H25264" i="1"/>
  <c r="H25263" i="1"/>
  <c r="H25262" i="1"/>
  <c r="H25261" i="1"/>
  <c r="H25260" i="1"/>
  <c r="H25259" i="1"/>
  <c r="H25258" i="1"/>
  <c r="H25257" i="1"/>
  <c r="H25256" i="1"/>
  <c r="H25255" i="1"/>
  <c r="H25254" i="1"/>
  <c r="H25253" i="1"/>
  <c r="H25252" i="1"/>
  <c r="H25251" i="1"/>
  <c r="H25250" i="1"/>
  <c r="H25249" i="1"/>
  <c r="H25248" i="1"/>
  <c r="H25247" i="1"/>
  <c r="H25246" i="1"/>
  <c r="H25245" i="1"/>
  <c r="H25243" i="1"/>
  <c r="H25242" i="1"/>
  <c r="H25241" i="1"/>
  <c r="H25240" i="1"/>
  <c r="H25239" i="1"/>
  <c r="H25238" i="1"/>
  <c r="H25237" i="1"/>
  <c r="H25236" i="1"/>
  <c r="H25235" i="1"/>
  <c r="H25234" i="1"/>
  <c r="H25233" i="1"/>
  <c r="H25232" i="1"/>
  <c r="H25231" i="1"/>
  <c r="H25230" i="1"/>
  <c r="H25229" i="1"/>
  <c r="H25227" i="1"/>
  <c r="H25226" i="1"/>
  <c r="H25225" i="1"/>
  <c r="H25224" i="1"/>
  <c r="H25223" i="1"/>
  <c r="H25221" i="1"/>
  <c r="H25220" i="1"/>
  <c r="H25219" i="1"/>
  <c r="H25218" i="1"/>
  <c r="H25216" i="1"/>
  <c r="H25215" i="1"/>
  <c r="H25214" i="1"/>
  <c r="H25213" i="1"/>
  <c r="H25212" i="1"/>
  <c r="H25210" i="1"/>
  <c r="H25209" i="1"/>
  <c r="H25208" i="1"/>
  <c r="H25207" i="1"/>
  <c r="H25206" i="1"/>
  <c r="H25204" i="1"/>
  <c r="H25203" i="1"/>
  <c r="H25202" i="1"/>
  <c r="H25201" i="1"/>
  <c r="H25200" i="1"/>
  <c r="H25199" i="1"/>
  <c r="H25198" i="1"/>
  <c r="H25197" i="1"/>
  <c r="H25196" i="1"/>
  <c r="H25194" i="1"/>
  <c r="H25193" i="1"/>
  <c r="H25192" i="1"/>
  <c r="H25191" i="1"/>
  <c r="H25190" i="1"/>
  <c r="H25188" i="1"/>
  <c r="H25187" i="1"/>
  <c r="H25186" i="1"/>
  <c r="H25185" i="1"/>
  <c r="H25184" i="1"/>
  <c r="H25182" i="1"/>
  <c r="H25181" i="1"/>
  <c r="H25180" i="1"/>
  <c r="H25179" i="1"/>
  <c r="H25178" i="1"/>
  <c r="H25176" i="1"/>
  <c r="H25175" i="1"/>
  <c r="H25174" i="1"/>
  <c r="H25173" i="1"/>
  <c r="H25172" i="1"/>
  <c r="H25171" i="1"/>
  <c r="H25170" i="1"/>
  <c r="H25169" i="1"/>
  <c r="H25168" i="1"/>
  <c r="H25167" i="1"/>
  <c r="H25166" i="1"/>
  <c r="H25165" i="1"/>
  <c r="H25164" i="1"/>
  <c r="H25163" i="1"/>
  <c r="H25161" i="1"/>
  <c r="H25160" i="1"/>
  <c r="H25159" i="1"/>
  <c r="H25158" i="1"/>
  <c r="H25157" i="1"/>
  <c r="H25156" i="1"/>
  <c r="H25155" i="1"/>
  <c r="H25154" i="1"/>
  <c r="H25153" i="1"/>
  <c r="H25152" i="1"/>
  <c r="H25151" i="1"/>
  <c r="H25150" i="1"/>
  <c r="H25149" i="1"/>
  <c r="H25147" i="1"/>
  <c r="H25146" i="1"/>
  <c r="H25145" i="1"/>
  <c r="H25144" i="1"/>
  <c r="H25143" i="1"/>
  <c r="H25141" i="1"/>
  <c r="H25140" i="1"/>
  <c r="H25139" i="1"/>
  <c r="H25138" i="1"/>
  <c r="H25137" i="1"/>
  <c r="H25135" i="1"/>
  <c r="H25134" i="1"/>
  <c r="H25133" i="1"/>
  <c r="H25132" i="1"/>
  <c r="H25131" i="1"/>
  <c r="H25129" i="1"/>
  <c r="H25128" i="1"/>
  <c r="H25127" i="1"/>
  <c r="H25126" i="1"/>
  <c r="H25125" i="1"/>
  <c r="H25124" i="1"/>
  <c r="H25123" i="1"/>
  <c r="H25122" i="1"/>
  <c r="H25121" i="1"/>
  <c r="H25120" i="1"/>
  <c r="H25119" i="1"/>
  <c r="H25117" i="1"/>
  <c r="H25116" i="1"/>
  <c r="H25115" i="1"/>
  <c r="H25114" i="1"/>
  <c r="H25113" i="1"/>
  <c r="H25111" i="1"/>
  <c r="H25110" i="1"/>
  <c r="H25109" i="1"/>
  <c r="H25107" i="1"/>
  <c r="H25106" i="1"/>
  <c r="H25105" i="1"/>
  <c r="H25104" i="1"/>
  <c r="H25103" i="1"/>
  <c r="H25101" i="1"/>
  <c r="H25100" i="1"/>
  <c r="H25099" i="1"/>
  <c r="H25098" i="1"/>
  <c r="H25097" i="1"/>
  <c r="H25096" i="1"/>
  <c r="H25095" i="1"/>
  <c r="H25094" i="1"/>
  <c r="H25093" i="1"/>
  <c r="H25092" i="1"/>
  <c r="H25091" i="1"/>
  <c r="H25090" i="1"/>
  <c r="H25089" i="1"/>
  <c r="H25088" i="1"/>
  <c r="H25087" i="1"/>
  <c r="H25085" i="1"/>
  <c r="H25084" i="1"/>
  <c r="H25083" i="1"/>
  <c r="H25081" i="1"/>
  <c r="H25080" i="1"/>
  <c r="H25079" i="1"/>
  <c r="H25078" i="1"/>
  <c r="H25077" i="1"/>
  <c r="H25076" i="1"/>
  <c r="H25074" i="1"/>
  <c r="H25073" i="1"/>
  <c r="H25072" i="1"/>
  <c r="H25071" i="1"/>
  <c r="H25069" i="1"/>
  <c r="H25068" i="1"/>
  <c r="H25067" i="1"/>
  <c r="H25065" i="1"/>
  <c r="H25064" i="1"/>
  <c r="H25062" i="1"/>
  <c r="H25061" i="1"/>
  <c r="H25060" i="1"/>
  <c r="H25059" i="1"/>
  <c r="H25058" i="1"/>
  <c r="H25057" i="1"/>
  <c r="H25056" i="1"/>
  <c r="H25054" i="1"/>
  <c r="H25053" i="1"/>
  <c r="H25052" i="1"/>
  <c r="H25051" i="1"/>
  <c r="H25050" i="1"/>
  <c r="H25049" i="1"/>
  <c r="H25047" i="1"/>
  <c r="H25046" i="1"/>
  <c r="H25045" i="1"/>
  <c r="H25044" i="1"/>
  <c r="H25043" i="1"/>
  <c r="H25042" i="1"/>
  <c r="H25041" i="1"/>
  <c r="H25040" i="1"/>
  <c r="H25039" i="1"/>
  <c r="H25038" i="1"/>
  <c r="H25037" i="1"/>
  <c r="H25035" i="1"/>
  <c r="H25034" i="1"/>
  <c r="H25033" i="1"/>
  <c r="H25032" i="1"/>
  <c r="H25030" i="1"/>
  <c r="H25029" i="1"/>
  <c r="H25028" i="1"/>
  <c r="H25027" i="1"/>
  <c r="H25026" i="1"/>
  <c r="H25025" i="1"/>
  <c r="H25024" i="1"/>
  <c r="H25023" i="1"/>
  <c r="H25022" i="1"/>
  <c r="H25021" i="1"/>
  <c r="H25020" i="1"/>
  <c r="H25019" i="1"/>
  <c r="H25018" i="1"/>
  <c r="H25017" i="1"/>
  <c r="H25016" i="1"/>
  <c r="H25015" i="1"/>
  <c r="H25014" i="1"/>
  <c r="H25012" i="1"/>
  <c r="H25011" i="1"/>
  <c r="H25010" i="1"/>
  <c r="H25009" i="1"/>
  <c r="H25008" i="1"/>
  <c r="H25006" i="1"/>
  <c r="H25005" i="1"/>
  <c r="H25004" i="1"/>
  <c r="H25003" i="1"/>
  <c r="H25002" i="1"/>
  <c r="H25001" i="1"/>
  <c r="H25000" i="1"/>
  <c r="H24999" i="1"/>
  <c r="H24998" i="1"/>
  <c r="H24997" i="1"/>
  <c r="H24996" i="1"/>
  <c r="H24995" i="1"/>
  <c r="H24994" i="1"/>
  <c r="H24993" i="1"/>
  <c r="H24992" i="1"/>
  <c r="H24991" i="1"/>
  <c r="H24989" i="1"/>
  <c r="H24988" i="1"/>
  <c r="H24987" i="1"/>
  <c r="H24986" i="1"/>
  <c r="H24985" i="1"/>
  <c r="H24984" i="1"/>
  <c r="H24983" i="1"/>
  <c r="H24982" i="1"/>
  <c r="H24981" i="1"/>
  <c r="H24980" i="1"/>
  <c r="H24979" i="1"/>
  <c r="H24978" i="1"/>
  <c r="H24977" i="1"/>
  <c r="H24976" i="1"/>
  <c r="H24975" i="1"/>
  <c r="H24974" i="1"/>
  <c r="H24973" i="1"/>
  <c r="H24972" i="1"/>
  <c r="H24971" i="1"/>
  <c r="H24970" i="1"/>
  <c r="H24968" i="1"/>
  <c r="H24967" i="1"/>
  <c r="H24966" i="1"/>
  <c r="H24965" i="1"/>
  <c r="H24964" i="1"/>
  <c r="H24963" i="1"/>
  <c r="H24962" i="1"/>
  <c r="H24960" i="1"/>
  <c r="H24959" i="1"/>
  <c r="H24958" i="1"/>
  <c r="H24957" i="1"/>
  <c r="H24956" i="1"/>
  <c r="H24955" i="1"/>
  <c r="H24954" i="1"/>
  <c r="H24952" i="1"/>
  <c r="H24951" i="1"/>
  <c r="H24950" i="1"/>
  <c r="H24949" i="1"/>
  <c r="H24948" i="1"/>
  <c r="H24947" i="1"/>
  <c r="H24946" i="1"/>
  <c r="H24945" i="1"/>
  <c r="H24944" i="1"/>
  <c r="H24943" i="1"/>
  <c r="H24941" i="1"/>
  <c r="H24940" i="1"/>
  <c r="H24939" i="1"/>
  <c r="H24938" i="1"/>
  <c r="H24937" i="1"/>
  <c r="H24936" i="1"/>
  <c r="H24934" i="1"/>
  <c r="H24933" i="1"/>
  <c r="H24932" i="1"/>
  <c r="H24931" i="1"/>
  <c r="H24930" i="1"/>
  <c r="H24929" i="1"/>
  <c r="H24928" i="1"/>
  <c r="H24927" i="1"/>
  <c r="H24926" i="1"/>
  <c r="H24924" i="1"/>
  <c r="H24923" i="1"/>
  <c r="H24922" i="1"/>
  <c r="H24921" i="1"/>
  <c r="H24920" i="1"/>
  <c r="H24919" i="1"/>
  <c r="H24918" i="1"/>
  <c r="H24917" i="1"/>
  <c r="H24916" i="1"/>
  <c r="H24915" i="1"/>
  <c r="H24914" i="1"/>
  <c r="H24913" i="1"/>
  <c r="H24912" i="1"/>
  <c r="H24911" i="1"/>
  <c r="H24910" i="1"/>
  <c r="H24909" i="1"/>
  <c r="H24908" i="1"/>
  <c r="H24906" i="1"/>
  <c r="H24905" i="1"/>
  <c r="H24904" i="1"/>
  <c r="H24903" i="1"/>
  <c r="H24901" i="1"/>
  <c r="H24900" i="1"/>
  <c r="H24899" i="1"/>
  <c r="H24898" i="1"/>
  <c r="H24897" i="1"/>
  <c r="H24896" i="1"/>
  <c r="H24894" i="1"/>
  <c r="H24893" i="1"/>
  <c r="H24892" i="1"/>
  <c r="H24891" i="1"/>
  <c r="H24890" i="1"/>
  <c r="H24889" i="1"/>
  <c r="H24888" i="1"/>
  <c r="H24886" i="1"/>
  <c r="H24885" i="1"/>
  <c r="H24883" i="1"/>
  <c r="H24882" i="1"/>
  <c r="H24881" i="1"/>
  <c r="H24880" i="1"/>
  <c r="H24879" i="1"/>
  <c r="H24877" i="1"/>
  <c r="H24876" i="1"/>
  <c r="H24875" i="1"/>
  <c r="H24874" i="1"/>
  <c r="H24873" i="1"/>
  <c r="H24872" i="1"/>
  <c r="H24871" i="1"/>
  <c r="H24870" i="1"/>
  <c r="H24868" i="1"/>
  <c r="H24867" i="1"/>
  <c r="H24866" i="1"/>
  <c r="H24865" i="1"/>
  <c r="H24863" i="1"/>
  <c r="H24862" i="1"/>
  <c r="H24861" i="1"/>
  <c r="H24860" i="1"/>
  <c r="H24859" i="1"/>
  <c r="H24858" i="1"/>
  <c r="H24856" i="1"/>
  <c r="H24855" i="1"/>
  <c r="H24854" i="1"/>
  <c r="H24853" i="1"/>
  <c r="H24852" i="1"/>
  <c r="H24851" i="1"/>
  <c r="H24850" i="1"/>
  <c r="H24849" i="1"/>
  <c r="H24848" i="1"/>
  <c r="H24847" i="1"/>
  <c r="H24846" i="1"/>
  <c r="H24845" i="1"/>
  <c r="H24844" i="1"/>
  <c r="H24843" i="1"/>
  <c r="H24842" i="1"/>
  <c r="H24841" i="1"/>
  <c r="H24840" i="1"/>
  <c r="H24838" i="1"/>
  <c r="H24837" i="1"/>
  <c r="H24835" i="1"/>
  <c r="H24834" i="1"/>
  <c r="H24833" i="1"/>
  <c r="H24832" i="1"/>
  <c r="H24831" i="1"/>
  <c r="H24827" i="1"/>
  <c r="H24826" i="1"/>
  <c r="H24825" i="1"/>
  <c r="H24824" i="1"/>
  <c r="H24823" i="1"/>
  <c r="H24821" i="1"/>
  <c r="H24820" i="1"/>
  <c r="H24819" i="1"/>
  <c r="H24818" i="1"/>
  <c r="H24817" i="1"/>
  <c r="H24815" i="1"/>
  <c r="H24814" i="1"/>
  <c r="H24813" i="1"/>
  <c r="H24812" i="1"/>
  <c r="H24811" i="1"/>
  <c r="H24810" i="1"/>
  <c r="H24808" i="1"/>
  <c r="H24807" i="1"/>
  <c r="H24806" i="1"/>
  <c r="H24805" i="1"/>
  <c r="H24804" i="1"/>
  <c r="H24803" i="1"/>
  <c r="H24801" i="1"/>
  <c r="H24800" i="1"/>
  <c r="H24799" i="1"/>
  <c r="H24798" i="1"/>
  <c r="H24797" i="1"/>
  <c r="H24796" i="1"/>
  <c r="H24794" i="1"/>
  <c r="H24793" i="1"/>
  <c r="H24792" i="1"/>
  <c r="H24791" i="1"/>
  <c r="H24790" i="1"/>
  <c r="H24788" i="1"/>
  <c r="H24787" i="1"/>
  <c r="H24786" i="1"/>
  <c r="H24785" i="1"/>
  <c r="H24784" i="1"/>
  <c r="H24783" i="1"/>
  <c r="H24782" i="1"/>
  <c r="H24781" i="1"/>
  <c r="H24780" i="1"/>
  <c r="H24779" i="1"/>
  <c r="H24778" i="1"/>
  <c r="H24777" i="1"/>
  <c r="H24776" i="1"/>
  <c r="H24775" i="1"/>
  <c r="H24774" i="1"/>
  <c r="H24773" i="1"/>
  <c r="H24772" i="1"/>
  <c r="H24771" i="1"/>
  <c r="H24770" i="1"/>
  <c r="H24769" i="1"/>
  <c r="H24767" i="1"/>
  <c r="H24766" i="1"/>
  <c r="H24765" i="1"/>
  <c r="H24764" i="1"/>
  <c r="H24763" i="1"/>
  <c r="H24762" i="1"/>
  <c r="H24761" i="1"/>
  <c r="H24760" i="1"/>
  <c r="H24759" i="1"/>
  <c r="H24758" i="1"/>
  <c r="H24757" i="1"/>
  <c r="H24756" i="1"/>
  <c r="H24755" i="1"/>
  <c r="H24754" i="1"/>
  <c r="H24753" i="1"/>
  <c r="H24751" i="1"/>
  <c r="H24750" i="1"/>
  <c r="H24749" i="1"/>
  <c r="H24748" i="1"/>
  <c r="H24747" i="1"/>
  <c r="H24745" i="1"/>
  <c r="H24744" i="1"/>
  <c r="H24743" i="1"/>
  <c r="H24742" i="1"/>
  <c r="H24740" i="1"/>
  <c r="H24739" i="1"/>
  <c r="H24738" i="1"/>
  <c r="H24737" i="1"/>
  <c r="H24736" i="1"/>
  <c r="H24734" i="1"/>
  <c r="H24733" i="1"/>
  <c r="H24732" i="1"/>
  <c r="H24731" i="1"/>
  <c r="H24730" i="1"/>
  <c r="H24728" i="1"/>
  <c r="H24727" i="1"/>
  <c r="H24726" i="1"/>
  <c r="H24725" i="1"/>
  <c r="H24724" i="1"/>
  <c r="H24723" i="1"/>
  <c r="H24722" i="1"/>
  <c r="H24721" i="1"/>
  <c r="H24720" i="1"/>
  <c r="H24718" i="1"/>
  <c r="H24717" i="1"/>
  <c r="H24716" i="1"/>
  <c r="H24715" i="1"/>
  <c r="H24714" i="1"/>
  <c r="H24712" i="1"/>
  <c r="H24711" i="1"/>
  <c r="H24710" i="1"/>
  <c r="H24709" i="1"/>
  <c r="H24708" i="1"/>
  <c r="H24706" i="1"/>
  <c r="H24705" i="1"/>
  <c r="H24704" i="1"/>
  <c r="H24703" i="1"/>
  <c r="H24702" i="1"/>
  <c r="H24700" i="1"/>
  <c r="H24699" i="1"/>
  <c r="H24698" i="1"/>
  <c r="H24697" i="1"/>
  <c r="H24696" i="1"/>
  <c r="H24695" i="1"/>
  <c r="H24694" i="1"/>
  <c r="H24693" i="1"/>
  <c r="H24692" i="1"/>
  <c r="H24691" i="1"/>
  <c r="H24690" i="1"/>
  <c r="H24689" i="1"/>
  <c r="H24688" i="1"/>
  <c r="H24687" i="1"/>
  <c r="H24685" i="1"/>
  <c r="H24684" i="1"/>
  <c r="H24683" i="1"/>
  <c r="H24682" i="1"/>
  <c r="H24681" i="1"/>
  <c r="H24680" i="1"/>
  <c r="H24679" i="1"/>
  <c r="H24678" i="1"/>
  <c r="H24677" i="1"/>
  <c r="H24676" i="1"/>
  <c r="H24675" i="1"/>
  <c r="H24674" i="1"/>
  <c r="H24673" i="1"/>
  <c r="H24671" i="1"/>
  <c r="H24670" i="1"/>
  <c r="H24669" i="1"/>
  <c r="H24668" i="1"/>
  <c r="H24667" i="1"/>
  <c r="H24665" i="1"/>
  <c r="H24664" i="1"/>
  <c r="H24663" i="1"/>
  <c r="H24662" i="1"/>
  <c r="H24661" i="1"/>
  <c r="H24659" i="1"/>
  <c r="H24658" i="1"/>
  <c r="H24657" i="1"/>
  <c r="H24656" i="1"/>
  <c r="H24655" i="1"/>
  <c r="H24653" i="1"/>
  <c r="H24652" i="1"/>
  <c r="H24651" i="1"/>
  <c r="H24650" i="1"/>
  <c r="H24649" i="1"/>
  <c r="H24648" i="1"/>
  <c r="H24647" i="1"/>
  <c r="H24646" i="1"/>
  <c r="H24645" i="1"/>
  <c r="H24644" i="1"/>
  <c r="H24643" i="1"/>
  <c r="H24641" i="1"/>
  <c r="H24640" i="1"/>
  <c r="H24639" i="1"/>
  <c r="H24638" i="1"/>
  <c r="H24637" i="1"/>
  <c r="H24635" i="1"/>
  <c r="H24634" i="1"/>
  <c r="H24633" i="1"/>
  <c r="H24631" i="1"/>
  <c r="H24630" i="1"/>
  <c r="H24629" i="1"/>
  <c r="H24628" i="1"/>
  <c r="H24627" i="1"/>
  <c r="H24625" i="1"/>
  <c r="H24624" i="1"/>
  <c r="H24623" i="1"/>
  <c r="H24622" i="1"/>
  <c r="H24621" i="1"/>
  <c r="H24620" i="1"/>
  <c r="H24619" i="1"/>
  <c r="H24618" i="1"/>
  <c r="H24617" i="1"/>
  <c r="H24616" i="1"/>
  <c r="H24615" i="1"/>
  <c r="H24614" i="1"/>
  <c r="H24613" i="1"/>
  <c r="H24612" i="1"/>
  <c r="H24611" i="1"/>
  <c r="H24609" i="1"/>
  <c r="H24608" i="1"/>
  <c r="H24607" i="1"/>
  <c r="H24605" i="1"/>
  <c r="H24604" i="1"/>
  <c r="H24603" i="1"/>
  <c r="H24602" i="1"/>
  <c r="H24601" i="1"/>
  <c r="H24600" i="1"/>
  <c r="H24598" i="1"/>
  <c r="H24597" i="1"/>
  <c r="H24596" i="1"/>
  <c r="H24595" i="1"/>
  <c r="H24593" i="1"/>
  <c r="H24592" i="1"/>
  <c r="H24591" i="1"/>
  <c r="H24589" i="1"/>
  <c r="H24588" i="1"/>
  <c r="H24586" i="1"/>
  <c r="H24585" i="1"/>
  <c r="H24584" i="1"/>
  <c r="H24583" i="1"/>
  <c r="H24582" i="1"/>
  <c r="H24581" i="1"/>
  <c r="H24580" i="1"/>
  <c r="H24578" i="1"/>
  <c r="H24577" i="1"/>
  <c r="H24576" i="1"/>
  <c r="H24575" i="1"/>
  <c r="H24574" i="1"/>
  <c r="H24573" i="1"/>
  <c r="H24571" i="1"/>
  <c r="H24570" i="1"/>
  <c r="H24569" i="1"/>
  <c r="H24568" i="1"/>
  <c r="H24567" i="1"/>
  <c r="H24566" i="1"/>
  <c r="H24565" i="1"/>
  <c r="H24564" i="1"/>
  <c r="H24563" i="1"/>
  <c r="H24562" i="1"/>
  <c r="H24561" i="1"/>
  <c r="H24559" i="1"/>
  <c r="H24558" i="1"/>
  <c r="H24557" i="1"/>
  <c r="H24556" i="1"/>
  <c r="H24554" i="1"/>
  <c r="H24553" i="1"/>
  <c r="H24552" i="1"/>
  <c r="H24551" i="1"/>
  <c r="H24550" i="1"/>
  <c r="H24549" i="1"/>
  <c r="H24548" i="1"/>
  <c r="H24547" i="1"/>
  <c r="H24546" i="1"/>
  <c r="H24545" i="1"/>
  <c r="H24544" i="1"/>
  <c r="H24543" i="1"/>
  <c r="H24542" i="1"/>
  <c r="H24541" i="1"/>
  <c r="H24540" i="1"/>
  <c r="H24539" i="1"/>
  <c r="H24538" i="1"/>
  <c r="H24536" i="1"/>
  <c r="H24535" i="1"/>
  <c r="H24534" i="1"/>
  <c r="H24533" i="1"/>
  <c r="H24532" i="1"/>
  <c r="H24530" i="1"/>
  <c r="H24529" i="1"/>
  <c r="H24528" i="1"/>
  <c r="H24527" i="1"/>
  <c r="H24526" i="1"/>
  <c r="H24525" i="1"/>
  <c r="H24524" i="1"/>
  <c r="H24523" i="1"/>
  <c r="H24522" i="1"/>
  <c r="H24521" i="1"/>
  <c r="H24520" i="1"/>
  <c r="H24519" i="1"/>
  <c r="H24518" i="1"/>
  <c r="H24517" i="1"/>
  <c r="H24516" i="1"/>
  <c r="H24515" i="1"/>
  <c r="H24513" i="1"/>
  <c r="H24512" i="1"/>
  <c r="H24511" i="1"/>
  <c r="H24510" i="1"/>
  <c r="H24509" i="1"/>
  <c r="H24508" i="1"/>
  <c r="H24507" i="1"/>
  <c r="H24506" i="1"/>
  <c r="H24505" i="1"/>
  <c r="H24504" i="1"/>
  <c r="H24503" i="1"/>
  <c r="H24502" i="1"/>
  <c r="H24501" i="1"/>
  <c r="H24500" i="1"/>
  <c r="H24499" i="1"/>
  <c r="H24498" i="1"/>
  <c r="H24497" i="1"/>
  <c r="H24496" i="1"/>
  <c r="H24495" i="1"/>
  <c r="H24494" i="1"/>
  <c r="H24492" i="1"/>
  <c r="H24491" i="1"/>
  <c r="H24490" i="1"/>
  <c r="H24489" i="1"/>
  <c r="H24488" i="1"/>
  <c r="H24487" i="1"/>
  <c r="H24486" i="1"/>
  <c r="H24484" i="1"/>
  <c r="H24483" i="1"/>
  <c r="H24482" i="1"/>
  <c r="H24481" i="1"/>
  <c r="H24480" i="1"/>
  <c r="H24479" i="1"/>
  <c r="H24478" i="1"/>
  <c r="H24476" i="1"/>
  <c r="H24475" i="1"/>
  <c r="H24474" i="1"/>
  <c r="H24473" i="1"/>
  <c r="H24472" i="1"/>
  <c r="H24471" i="1"/>
  <c r="H24470" i="1"/>
  <c r="H24469" i="1"/>
  <c r="H24468" i="1"/>
  <c r="H24467" i="1"/>
  <c r="H24465" i="1"/>
  <c r="H24464" i="1"/>
  <c r="H24463" i="1"/>
  <c r="H24462" i="1"/>
  <c r="H24461" i="1"/>
  <c r="H24460" i="1"/>
  <c r="H24458" i="1"/>
  <c r="H24457" i="1"/>
  <c r="H24456" i="1"/>
  <c r="H24455" i="1"/>
  <c r="H24454" i="1"/>
  <c r="H24453" i="1"/>
  <c r="H24452" i="1"/>
  <c r="H24451" i="1"/>
  <c r="H24450" i="1"/>
  <c r="H24448" i="1"/>
  <c r="H24447" i="1"/>
  <c r="H24446" i="1"/>
  <c r="H24445" i="1"/>
  <c r="H24444" i="1"/>
  <c r="H24443" i="1"/>
  <c r="H24442" i="1"/>
  <c r="H24441" i="1"/>
  <c r="H24440" i="1"/>
  <c r="H24439" i="1"/>
  <c r="H24438" i="1"/>
  <c r="H24437" i="1"/>
  <c r="H24436" i="1"/>
  <c r="H24435" i="1"/>
  <c r="H24434" i="1"/>
  <c r="H24433" i="1"/>
  <c r="H24432" i="1"/>
  <c r="H24430" i="1"/>
  <c r="H24429" i="1"/>
  <c r="H24428" i="1"/>
  <c r="H24427" i="1"/>
  <c r="H24425" i="1"/>
  <c r="H24424" i="1"/>
  <c r="H24423" i="1"/>
  <c r="H24422" i="1"/>
  <c r="H24421" i="1"/>
  <c r="H24420" i="1"/>
  <c r="H24418" i="1"/>
  <c r="H24417" i="1"/>
  <c r="H24416" i="1"/>
  <c r="H24415" i="1"/>
  <c r="H24414" i="1"/>
  <c r="H24413" i="1"/>
  <c r="H24412" i="1"/>
  <c r="H24410" i="1"/>
  <c r="H24409" i="1"/>
  <c r="H24407" i="1"/>
  <c r="H24406" i="1"/>
  <c r="H24405" i="1"/>
  <c r="H24404" i="1"/>
  <c r="H24403" i="1"/>
  <c r="H24401" i="1"/>
  <c r="H24400" i="1"/>
  <c r="H24399" i="1"/>
  <c r="H24398" i="1"/>
  <c r="H24397" i="1"/>
  <c r="H24396" i="1"/>
  <c r="H24395" i="1"/>
  <c r="H24394" i="1"/>
  <c r="H24392" i="1"/>
  <c r="H24391" i="1"/>
  <c r="H24390" i="1"/>
  <c r="H24389" i="1"/>
  <c r="H24387" i="1"/>
  <c r="H24386" i="1"/>
  <c r="H24385" i="1"/>
  <c r="H24384" i="1"/>
  <c r="H24383" i="1"/>
  <c r="H24382" i="1"/>
  <c r="H24380" i="1"/>
  <c r="H24379" i="1"/>
  <c r="H24378" i="1"/>
  <c r="H24377" i="1"/>
  <c r="H24376" i="1"/>
  <c r="H24375" i="1"/>
  <c r="H24374" i="1"/>
  <c r="H24373" i="1"/>
  <c r="H24372" i="1"/>
  <c r="H24371" i="1"/>
  <c r="H24370" i="1"/>
  <c r="H24369" i="1"/>
  <c r="H24368" i="1"/>
  <c r="H24367" i="1"/>
  <c r="H24366" i="1"/>
  <c r="H24365" i="1"/>
  <c r="H24364" i="1"/>
  <c r="H24363" i="1"/>
  <c r="H24361" i="1"/>
  <c r="H24360" i="1"/>
  <c r="H24358" i="1"/>
  <c r="H24357" i="1"/>
  <c r="H24356" i="1"/>
  <c r="H24355" i="1"/>
  <c r="H24354" i="1"/>
  <c r="H24350" i="1"/>
  <c r="H24349" i="1"/>
  <c r="H24348" i="1"/>
  <c r="H24347" i="1"/>
  <c r="H24346" i="1"/>
  <c r="H24344" i="1"/>
  <c r="H24343" i="1"/>
  <c r="H24342" i="1"/>
  <c r="H24341" i="1"/>
  <c r="H24340" i="1"/>
  <c r="H24338" i="1"/>
  <c r="H24337" i="1"/>
  <c r="H24336" i="1"/>
  <c r="H24335" i="1"/>
  <c r="H24334" i="1"/>
  <c r="H24333" i="1"/>
  <c r="H24331" i="1"/>
  <c r="H24330" i="1"/>
  <c r="H24329" i="1"/>
  <c r="H24328" i="1"/>
  <c r="H24327" i="1"/>
  <c r="H24326" i="1"/>
  <c r="H24324" i="1"/>
  <c r="H24323" i="1"/>
  <c r="H24322" i="1"/>
  <c r="H24321" i="1"/>
  <c r="H24320" i="1"/>
  <c r="H24319" i="1"/>
  <c r="H24317" i="1"/>
  <c r="H24316" i="1"/>
  <c r="H24315" i="1"/>
  <c r="H24314" i="1"/>
  <c r="H24313" i="1"/>
  <c r="H24311" i="1"/>
  <c r="H24310" i="1"/>
  <c r="H24309" i="1"/>
  <c r="H24308" i="1"/>
  <c r="H24307" i="1"/>
  <c r="H24306" i="1"/>
  <c r="H24305" i="1"/>
  <c r="H24304" i="1"/>
  <c r="H24303" i="1"/>
  <c r="H24302" i="1"/>
  <c r="H24301" i="1"/>
  <c r="H24300" i="1"/>
  <c r="H24299" i="1"/>
  <c r="H24298" i="1"/>
  <c r="H24297" i="1"/>
  <c r="H24296" i="1"/>
  <c r="H24295" i="1"/>
  <c r="H24294" i="1"/>
  <c r="H24293" i="1"/>
  <c r="H24292" i="1"/>
  <c r="H24290" i="1"/>
  <c r="H24289" i="1"/>
  <c r="H24288" i="1"/>
  <c r="H24287" i="1"/>
  <c r="H24286" i="1"/>
  <c r="H24285" i="1"/>
  <c r="H24284" i="1"/>
  <c r="H24283" i="1"/>
  <c r="H24282" i="1"/>
  <c r="H24281" i="1"/>
  <c r="H24280" i="1"/>
  <c r="H24279" i="1"/>
  <c r="H24278" i="1"/>
  <c r="H24277" i="1"/>
  <c r="H24276" i="1"/>
  <c r="H24274" i="1"/>
  <c r="H24273" i="1"/>
  <c r="H24272" i="1"/>
  <c r="H24271" i="1"/>
  <c r="H24270" i="1"/>
  <c r="H24268" i="1"/>
  <c r="H24267" i="1"/>
  <c r="H24266" i="1"/>
  <c r="H24265" i="1"/>
  <c r="H24263" i="1"/>
  <c r="H24262" i="1"/>
  <c r="H24261" i="1"/>
  <c r="H24260" i="1"/>
  <c r="H24259" i="1"/>
  <c r="H24257" i="1"/>
  <c r="H24256" i="1"/>
  <c r="H24255" i="1"/>
  <c r="H24254" i="1"/>
  <c r="H24253" i="1"/>
  <c r="H24251" i="1"/>
  <c r="H24250" i="1"/>
  <c r="H24249" i="1"/>
  <c r="H24248" i="1"/>
  <c r="H24247" i="1"/>
  <c r="H24246" i="1"/>
  <c r="H24245" i="1"/>
  <c r="H24244" i="1"/>
  <c r="H24243" i="1"/>
  <c r="H24241" i="1"/>
  <c r="H24240" i="1"/>
  <c r="H24239" i="1"/>
  <c r="H24238" i="1"/>
  <c r="H24237" i="1"/>
  <c r="H24235" i="1"/>
  <c r="H24234" i="1"/>
  <c r="H24233" i="1"/>
  <c r="H24232" i="1"/>
  <c r="H24231" i="1"/>
  <c r="H24229" i="1"/>
  <c r="H24228" i="1"/>
  <c r="H24227" i="1"/>
  <c r="H24226" i="1"/>
  <c r="H24225" i="1"/>
  <c r="H24223" i="1"/>
  <c r="H24222" i="1"/>
  <c r="H24221" i="1"/>
  <c r="H24220" i="1"/>
  <c r="H24219" i="1"/>
  <c r="H24218" i="1"/>
  <c r="H24217" i="1"/>
  <c r="H24216" i="1"/>
  <c r="H24215" i="1"/>
  <c r="H24214" i="1"/>
  <c r="H24213" i="1"/>
  <c r="H24212" i="1"/>
  <c r="H24211" i="1"/>
  <c r="H24210" i="1"/>
  <c r="H24208" i="1"/>
  <c r="H24207" i="1"/>
  <c r="H24206" i="1"/>
  <c r="H24205" i="1"/>
  <c r="H24204" i="1"/>
  <c r="H24203" i="1"/>
  <c r="H24202" i="1"/>
  <c r="H24201" i="1"/>
  <c r="H24200" i="1"/>
  <c r="H24199" i="1"/>
  <c r="H24198" i="1"/>
  <c r="H24197" i="1"/>
  <c r="H24196" i="1"/>
  <c r="H24194" i="1"/>
  <c r="H24193" i="1"/>
  <c r="H24192" i="1"/>
  <c r="H24191" i="1"/>
  <c r="H24190" i="1"/>
  <c r="H24188" i="1"/>
  <c r="H24187" i="1"/>
  <c r="H24186" i="1"/>
  <c r="H24185" i="1"/>
  <c r="H24184" i="1"/>
  <c r="H24182" i="1"/>
  <c r="H24181" i="1"/>
  <c r="H24180" i="1"/>
  <c r="H24179" i="1"/>
  <c r="H24178" i="1"/>
  <c r="H24176" i="1"/>
  <c r="H24175" i="1"/>
  <c r="H24174" i="1"/>
  <c r="H24173" i="1"/>
  <c r="H24172" i="1"/>
  <c r="H24171" i="1"/>
  <c r="H24170" i="1"/>
  <c r="H24169" i="1"/>
  <c r="H24168" i="1"/>
  <c r="H24167" i="1"/>
  <c r="H24166" i="1"/>
  <c r="H24164" i="1"/>
  <c r="H24163" i="1"/>
  <c r="H24162" i="1"/>
  <c r="H24161" i="1"/>
  <c r="H24160" i="1"/>
  <c r="H24158" i="1"/>
  <c r="H24157" i="1"/>
  <c r="H24156" i="1"/>
  <c r="H24154" i="1"/>
  <c r="H24153" i="1"/>
  <c r="H24152" i="1"/>
  <c r="H24151" i="1"/>
  <c r="H24150" i="1"/>
  <c r="H24148" i="1"/>
  <c r="H24147" i="1"/>
  <c r="H24146" i="1"/>
  <c r="H24145" i="1"/>
  <c r="H24144" i="1"/>
  <c r="H24143" i="1"/>
  <c r="H24142" i="1"/>
  <c r="H24141" i="1"/>
  <c r="H24140" i="1"/>
  <c r="H24139" i="1"/>
  <c r="H24138" i="1"/>
  <c r="H24137" i="1"/>
  <c r="H24136" i="1"/>
  <c r="H24135" i="1"/>
  <c r="H24134" i="1"/>
  <c r="H24132" i="1"/>
  <c r="H24131" i="1"/>
  <c r="H24130" i="1"/>
  <c r="H24128" i="1"/>
  <c r="H24127" i="1"/>
  <c r="H24126" i="1"/>
  <c r="H24125" i="1"/>
  <c r="H24124" i="1"/>
  <c r="H24123" i="1"/>
  <c r="H24121" i="1"/>
  <c r="H24120" i="1"/>
  <c r="H24119" i="1"/>
  <c r="H24118" i="1"/>
  <c r="H24116" i="1"/>
  <c r="H24115" i="1"/>
  <c r="H24114" i="1"/>
  <c r="H24112" i="1"/>
  <c r="H24111" i="1"/>
  <c r="H24109" i="1"/>
  <c r="H24108" i="1"/>
  <c r="H24107" i="1"/>
  <c r="H24106" i="1"/>
  <c r="H24105" i="1"/>
  <c r="H24104" i="1"/>
  <c r="H24103" i="1"/>
  <c r="H24101" i="1"/>
  <c r="H24100" i="1"/>
  <c r="H24099" i="1"/>
  <c r="H24098" i="1"/>
  <c r="H24097" i="1"/>
  <c r="H24096" i="1"/>
  <c r="H24094" i="1"/>
  <c r="H24093" i="1"/>
  <c r="H24092" i="1"/>
  <c r="H24091" i="1"/>
  <c r="H24090" i="1"/>
  <c r="H24089" i="1"/>
  <c r="H24088" i="1"/>
  <c r="H24087" i="1"/>
  <c r="H24086" i="1"/>
  <c r="H24085" i="1"/>
  <c r="H24084" i="1"/>
  <c r="H24082" i="1"/>
  <c r="H24081" i="1"/>
  <c r="H24080" i="1"/>
  <c r="H24079" i="1"/>
  <c r="H24077" i="1"/>
  <c r="H24076" i="1"/>
  <c r="H24075" i="1"/>
  <c r="H24074" i="1"/>
  <c r="H24073" i="1"/>
  <c r="H24072" i="1"/>
  <c r="H24071" i="1"/>
  <c r="H24070" i="1"/>
  <c r="H24069" i="1"/>
  <c r="H24068" i="1"/>
  <c r="H24067" i="1"/>
  <c r="H24066" i="1"/>
  <c r="H24065" i="1"/>
  <c r="H24064" i="1"/>
  <c r="H24063" i="1"/>
  <c r="H24062" i="1"/>
  <c r="H24061" i="1"/>
  <c r="H24059" i="1"/>
  <c r="H24058" i="1"/>
  <c r="H24057" i="1"/>
  <c r="H24056" i="1"/>
  <c r="H24055" i="1"/>
  <c r="H24053" i="1"/>
  <c r="H24052" i="1"/>
  <c r="H24051" i="1"/>
  <c r="H24050" i="1"/>
  <c r="H24049" i="1"/>
  <c r="H24048" i="1"/>
  <c r="H24047" i="1"/>
  <c r="H24046" i="1"/>
  <c r="H24045" i="1"/>
  <c r="H24044" i="1"/>
  <c r="H24043" i="1"/>
  <c r="H24042" i="1"/>
  <c r="H24041" i="1"/>
  <c r="H24040" i="1"/>
  <c r="H24039" i="1"/>
  <c r="H24038" i="1"/>
  <c r="H24036" i="1"/>
  <c r="H24035" i="1"/>
  <c r="H24034" i="1"/>
  <c r="H24033" i="1"/>
  <c r="H24032" i="1"/>
  <c r="H24031" i="1"/>
  <c r="H24030" i="1"/>
  <c r="H24029" i="1"/>
  <c r="H24028" i="1"/>
  <c r="H24027" i="1"/>
  <c r="H24026" i="1"/>
  <c r="H24025" i="1"/>
  <c r="H24024" i="1"/>
  <c r="H24023" i="1"/>
  <c r="H24022" i="1"/>
  <c r="H24021" i="1"/>
  <c r="H24020" i="1"/>
  <c r="H24019" i="1"/>
  <c r="H24018" i="1"/>
  <c r="H24017" i="1"/>
  <c r="H24015" i="1"/>
  <c r="H24014" i="1"/>
  <c r="H24013" i="1"/>
  <c r="H24012" i="1"/>
  <c r="H24011" i="1"/>
  <c r="H24010" i="1"/>
  <c r="H24009" i="1"/>
  <c r="H24007" i="1"/>
  <c r="H24006" i="1"/>
  <c r="H24005" i="1"/>
  <c r="H24004" i="1"/>
  <c r="H24003" i="1"/>
  <c r="H24002" i="1"/>
  <c r="H24001" i="1"/>
  <c r="H23999" i="1"/>
  <c r="H23998" i="1"/>
  <c r="H23997" i="1"/>
  <c r="H23996" i="1"/>
  <c r="H23995" i="1"/>
  <c r="H23994" i="1"/>
  <c r="H23993" i="1"/>
  <c r="H23992" i="1"/>
  <c r="H23991" i="1"/>
  <c r="H23990" i="1"/>
  <c r="H23988" i="1"/>
  <c r="H23987" i="1"/>
  <c r="H23986" i="1"/>
  <c r="H23985" i="1"/>
  <c r="H23984" i="1"/>
  <c r="H23983" i="1"/>
  <c r="H23981" i="1"/>
  <c r="H23980" i="1"/>
  <c r="H23979" i="1"/>
  <c r="H23978" i="1"/>
  <c r="H23977" i="1"/>
  <c r="H23976" i="1"/>
  <c r="H23975" i="1"/>
  <c r="H23974" i="1"/>
  <c r="H23973" i="1"/>
  <c r="H23971" i="1"/>
  <c r="H23970" i="1"/>
  <c r="H23969" i="1"/>
  <c r="H23968" i="1"/>
  <c r="H23967" i="1"/>
  <c r="H23966" i="1"/>
  <c r="H23965" i="1"/>
  <c r="H23964" i="1"/>
  <c r="H23963" i="1"/>
  <c r="H23962" i="1"/>
  <c r="H23961" i="1"/>
  <c r="H23960" i="1"/>
  <c r="H23959" i="1"/>
  <c r="H23958" i="1"/>
  <c r="H23957" i="1"/>
  <c r="H23956" i="1"/>
  <c r="H23955" i="1"/>
  <c r="H23953" i="1"/>
  <c r="H23952" i="1"/>
  <c r="H23951" i="1"/>
  <c r="H23950" i="1"/>
  <c r="H23948" i="1"/>
  <c r="H23947" i="1"/>
  <c r="H23946" i="1"/>
  <c r="H23945" i="1"/>
  <c r="H23944" i="1"/>
  <c r="H23943" i="1"/>
  <c r="H23941" i="1"/>
  <c r="H23940" i="1"/>
  <c r="H23939" i="1"/>
  <c r="H23938" i="1"/>
  <c r="H23937" i="1"/>
  <c r="H23936" i="1"/>
  <c r="H23935" i="1"/>
  <c r="H23933" i="1"/>
  <c r="H23932" i="1"/>
  <c r="H23930" i="1"/>
  <c r="H23929" i="1"/>
  <c r="H23928" i="1"/>
  <c r="H23927" i="1"/>
  <c r="H23926" i="1"/>
  <c r="H23924" i="1"/>
  <c r="H23923" i="1"/>
  <c r="H23922" i="1"/>
  <c r="H23921" i="1"/>
  <c r="H23920" i="1"/>
  <c r="H23919" i="1"/>
  <c r="H23918" i="1"/>
  <c r="H23917" i="1"/>
  <c r="H23915" i="1"/>
  <c r="H23914" i="1"/>
  <c r="H23913" i="1"/>
  <c r="H23912" i="1"/>
  <c r="H23910" i="1"/>
  <c r="H23909" i="1"/>
  <c r="H23908" i="1"/>
  <c r="H23907" i="1"/>
  <c r="H23906" i="1"/>
  <c r="H23905" i="1"/>
  <c r="H23903" i="1"/>
  <c r="H23902" i="1"/>
  <c r="H23901" i="1"/>
  <c r="H23900" i="1"/>
  <c r="H23899" i="1"/>
  <c r="H23898" i="1"/>
  <c r="H23897" i="1"/>
  <c r="H23896" i="1"/>
  <c r="H23895" i="1"/>
  <c r="H23894" i="1"/>
  <c r="H23893" i="1"/>
  <c r="H23892" i="1"/>
  <c r="H23891" i="1"/>
  <c r="H23890" i="1"/>
  <c r="H23889" i="1"/>
  <c r="H23888" i="1"/>
  <c r="H23887" i="1"/>
  <c r="H23885" i="1"/>
  <c r="H23884" i="1"/>
  <c r="H23882" i="1"/>
  <c r="H23881" i="1"/>
  <c r="H23880" i="1"/>
  <c r="H23879" i="1"/>
  <c r="H23878" i="1"/>
  <c r="H23874" i="1"/>
  <c r="H23873" i="1"/>
  <c r="H23872" i="1"/>
  <c r="H23871" i="1"/>
  <c r="H23870" i="1"/>
  <c r="H23868" i="1"/>
  <c r="H23867" i="1"/>
  <c r="H23866" i="1"/>
  <c r="H23865" i="1"/>
  <c r="H23864" i="1"/>
  <c r="H23862" i="1"/>
  <c r="H23861" i="1"/>
  <c r="H23860" i="1"/>
  <c r="H23859" i="1"/>
  <c r="H23858" i="1"/>
  <c r="H23857" i="1"/>
  <c r="H23855" i="1"/>
  <c r="H23854" i="1"/>
  <c r="H23853" i="1"/>
  <c r="H23852" i="1"/>
  <c r="H23851" i="1"/>
  <c r="H23850" i="1"/>
  <c r="H23848" i="1"/>
  <c r="H23847" i="1"/>
  <c r="H23846" i="1"/>
  <c r="H23845" i="1"/>
  <c r="H23844" i="1"/>
  <c r="H23843" i="1"/>
  <c r="H23841" i="1"/>
  <c r="H23840" i="1"/>
  <c r="H23839" i="1"/>
  <c r="H23838" i="1"/>
  <c r="H23837" i="1"/>
  <c r="H23835" i="1"/>
  <c r="H23834" i="1"/>
  <c r="H23833" i="1"/>
  <c r="H23832" i="1"/>
  <c r="H23831" i="1"/>
  <c r="H23830" i="1"/>
  <c r="H23829" i="1"/>
  <c r="H23828" i="1"/>
  <c r="H23827" i="1"/>
  <c r="H23826" i="1"/>
  <c r="H23825" i="1"/>
  <c r="H23824" i="1"/>
  <c r="H23823" i="1"/>
  <c r="H23822" i="1"/>
  <c r="H23821" i="1"/>
  <c r="H23820" i="1"/>
  <c r="H23819" i="1"/>
  <c r="H23818" i="1"/>
  <c r="H23817" i="1"/>
  <c r="H23816" i="1"/>
  <c r="H23814" i="1"/>
  <c r="H23813" i="1"/>
  <c r="H23812" i="1"/>
  <c r="H23811" i="1"/>
  <c r="H23810" i="1"/>
  <c r="H23809" i="1"/>
  <c r="H23808" i="1"/>
  <c r="H23807" i="1"/>
  <c r="H23806" i="1"/>
  <c r="H23805" i="1"/>
  <c r="H23804" i="1"/>
  <c r="H23803" i="1"/>
  <c r="H23802" i="1"/>
  <c r="H23801" i="1"/>
  <c r="H23800" i="1"/>
  <c r="H23798" i="1"/>
  <c r="H23797" i="1"/>
  <c r="H23796" i="1"/>
  <c r="H23795" i="1"/>
  <c r="H23794" i="1"/>
  <c r="H23792" i="1"/>
  <c r="H23791" i="1"/>
  <c r="H23790" i="1"/>
  <c r="H23789" i="1"/>
  <c r="H23787" i="1"/>
  <c r="H23786" i="1"/>
  <c r="H23785" i="1"/>
  <c r="H23784" i="1"/>
  <c r="H23783" i="1"/>
  <c r="H23781" i="1"/>
  <c r="H23780" i="1"/>
  <c r="H23779" i="1"/>
  <c r="H23778" i="1"/>
  <c r="H23777" i="1"/>
  <c r="H23775" i="1"/>
  <c r="H23774" i="1"/>
  <c r="H23773" i="1"/>
  <c r="H23772" i="1"/>
  <c r="H23771" i="1"/>
  <c r="H23770" i="1"/>
  <c r="H23769" i="1"/>
  <c r="H23768" i="1"/>
  <c r="H23767" i="1"/>
  <c r="H23765" i="1"/>
  <c r="H23764" i="1"/>
  <c r="H23763" i="1"/>
  <c r="H23762" i="1"/>
  <c r="H23761" i="1"/>
  <c r="H23759" i="1"/>
  <c r="H23758" i="1"/>
  <c r="H23757" i="1"/>
  <c r="H23756" i="1"/>
  <c r="H23755" i="1"/>
  <c r="H23753" i="1"/>
  <c r="H23752" i="1"/>
  <c r="H23751" i="1"/>
  <c r="H23750" i="1"/>
  <c r="H23749" i="1"/>
  <c r="H23747" i="1"/>
  <c r="H23746" i="1"/>
  <c r="H23745" i="1"/>
  <c r="H23744" i="1"/>
  <c r="H23743" i="1"/>
  <c r="H23742" i="1"/>
  <c r="H23741" i="1"/>
  <c r="H23740" i="1"/>
  <c r="H23739" i="1"/>
  <c r="H23738" i="1"/>
  <c r="H23737" i="1"/>
  <c r="H23736" i="1"/>
  <c r="H23735" i="1"/>
  <c r="H23734" i="1"/>
  <c r="H23732" i="1"/>
  <c r="H23731" i="1"/>
  <c r="H23730" i="1"/>
  <c r="H23729" i="1"/>
  <c r="H23728" i="1"/>
  <c r="H23727" i="1"/>
  <c r="H23726" i="1"/>
  <c r="H23725" i="1"/>
  <c r="H23724" i="1"/>
  <c r="H23723" i="1"/>
  <c r="H23722" i="1"/>
  <c r="H23721" i="1"/>
  <c r="H23720" i="1"/>
  <c r="H23718" i="1"/>
  <c r="H23717" i="1"/>
  <c r="H23716" i="1"/>
  <c r="H23715" i="1"/>
  <c r="H23714" i="1"/>
  <c r="H23712" i="1"/>
  <c r="H23711" i="1"/>
  <c r="H23710" i="1"/>
  <c r="H23709" i="1"/>
  <c r="H23708" i="1"/>
  <c r="H23706" i="1"/>
  <c r="H23705" i="1"/>
  <c r="H23704" i="1"/>
  <c r="H23703" i="1"/>
  <c r="H23702" i="1"/>
  <c r="H23700" i="1"/>
  <c r="H23699" i="1"/>
  <c r="H23698" i="1"/>
  <c r="H23697" i="1"/>
  <c r="H23696" i="1"/>
  <c r="H23695" i="1"/>
  <c r="H23694" i="1"/>
  <c r="H23693" i="1"/>
  <c r="H23692" i="1"/>
  <c r="H23691" i="1"/>
  <c r="H23690" i="1"/>
  <c r="H23688" i="1"/>
  <c r="H23687" i="1"/>
  <c r="H23686" i="1"/>
  <c r="H23685" i="1"/>
  <c r="H23684" i="1"/>
  <c r="H23682" i="1"/>
  <c r="H23681" i="1"/>
  <c r="H23680" i="1"/>
  <c r="H23678" i="1"/>
  <c r="H23677" i="1"/>
  <c r="H23676" i="1"/>
  <c r="H23675" i="1"/>
  <c r="H23674" i="1"/>
  <c r="H23672" i="1"/>
  <c r="H23671" i="1"/>
  <c r="H23670" i="1"/>
  <c r="H23669" i="1"/>
  <c r="H23668" i="1"/>
  <c r="H23667" i="1"/>
  <c r="H23666" i="1"/>
  <c r="H23665" i="1"/>
  <c r="H23664" i="1"/>
  <c r="H23663" i="1"/>
  <c r="H23662" i="1"/>
  <c r="H23661" i="1"/>
  <c r="H23660" i="1"/>
  <c r="H23659" i="1"/>
  <c r="H23658" i="1"/>
  <c r="H23656" i="1"/>
  <c r="H23655" i="1"/>
  <c r="H23654" i="1"/>
  <c r="H23652" i="1"/>
  <c r="H23651" i="1"/>
  <c r="H23650" i="1"/>
  <c r="H23649" i="1"/>
  <c r="H23648" i="1"/>
  <c r="H23647" i="1"/>
  <c r="H23645" i="1"/>
  <c r="H23644" i="1"/>
  <c r="H23643" i="1"/>
  <c r="H23642" i="1"/>
  <c r="H23640" i="1"/>
  <c r="H23639" i="1"/>
  <c r="H23638" i="1"/>
  <c r="H23636" i="1"/>
  <c r="H23635" i="1"/>
  <c r="H23633" i="1"/>
  <c r="H23632" i="1"/>
  <c r="H23631" i="1"/>
  <c r="H23630" i="1"/>
  <c r="H23629" i="1"/>
  <c r="H23628" i="1"/>
  <c r="H23627" i="1"/>
  <c r="H23625" i="1"/>
  <c r="H23624" i="1"/>
  <c r="H23623" i="1"/>
  <c r="H23622" i="1"/>
  <c r="H23621" i="1"/>
  <c r="H23620" i="1"/>
  <c r="H23618" i="1"/>
  <c r="H23617" i="1"/>
  <c r="H23616" i="1"/>
  <c r="H23615" i="1"/>
  <c r="H23614" i="1"/>
  <c r="H23613" i="1"/>
  <c r="H23612" i="1"/>
  <c r="H23611" i="1"/>
  <c r="H23610" i="1"/>
  <c r="H23609" i="1"/>
  <c r="H23608" i="1"/>
  <c r="H23606" i="1"/>
  <c r="H23605" i="1"/>
  <c r="H23604" i="1"/>
  <c r="H23603" i="1"/>
  <c r="H23601" i="1"/>
  <c r="H23600" i="1"/>
  <c r="H23599" i="1"/>
  <c r="H23598" i="1"/>
  <c r="H23597" i="1"/>
  <c r="H23596" i="1"/>
  <c r="H23595" i="1"/>
  <c r="H23594" i="1"/>
  <c r="H23593" i="1"/>
  <c r="H23592" i="1"/>
  <c r="H23591" i="1"/>
  <c r="H23590" i="1"/>
  <c r="H23589" i="1"/>
  <c r="H23588" i="1"/>
  <c r="H23587" i="1"/>
  <c r="H23586" i="1"/>
  <c r="H23585" i="1"/>
  <c r="H23583" i="1"/>
  <c r="H23582" i="1"/>
  <c r="H23581" i="1"/>
  <c r="H23580" i="1"/>
  <c r="H23579" i="1"/>
  <c r="H23577" i="1"/>
  <c r="H23576" i="1"/>
  <c r="H23575" i="1"/>
  <c r="H23574" i="1"/>
  <c r="H23573" i="1"/>
  <c r="H23572" i="1"/>
  <c r="H23571" i="1"/>
  <c r="H23570" i="1"/>
  <c r="H23569" i="1"/>
  <c r="H23568" i="1"/>
  <c r="H23567" i="1"/>
  <c r="H23566" i="1"/>
  <c r="H23565" i="1"/>
  <c r="H23564" i="1"/>
  <c r="H23563" i="1"/>
  <c r="H23562" i="1"/>
  <c r="H23560" i="1"/>
  <c r="H23559" i="1"/>
  <c r="H23558" i="1"/>
  <c r="H23557" i="1"/>
  <c r="H23556" i="1"/>
  <c r="H23555" i="1"/>
  <c r="H23554" i="1"/>
  <c r="H23553" i="1"/>
  <c r="H23552" i="1"/>
  <c r="H23551" i="1"/>
  <c r="H23550" i="1"/>
  <c r="H23549" i="1"/>
  <c r="H23548" i="1"/>
  <c r="H23547" i="1"/>
  <c r="H23546" i="1"/>
  <c r="H23545" i="1"/>
  <c r="H23544" i="1"/>
  <c r="H23543" i="1"/>
  <c r="H23542" i="1"/>
  <c r="H23541" i="1"/>
  <c r="H23539" i="1"/>
  <c r="H23538" i="1"/>
  <c r="H23537" i="1"/>
  <c r="H23536" i="1"/>
  <c r="H23535" i="1"/>
  <c r="H23534" i="1"/>
  <c r="H23533" i="1"/>
  <c r="H23531" i="1"/>
  <c r="H23530" i="1"/>
  <c r="H23529" i="1"/>
  <c r="H23528" i="1"/>
  <c r="H23527" i="1"/>
  <c r="H23526" i="1"/>
  <c r="H23525" i="1"/>
  <c r="H23523" i="1"/>
  <c r="H23522" i="1"/>
  <c r="H23521" i="1"/>
  <c r="H23520" i="1"/>
  <c r="H23519" i="1"/>
  <c r="H23518" i="1"/>
  <c r="H23517" i="1"/>
  <c r="H23516" i="1"/>
  <c r="H23515" i="1"/>
  <c r="H23514" i="1"/>
  <c r="H23512" i="1"/>
  <c r="H23511" i="1"/>
  <c r="H23510" i="1"/>
  <c r="H23509" i="1"/>
  <c r="H23508" i="1"/>
  <c r="H23507" i="1"/>
  <c r="H23505" i="1"/>
  <c r="H23504" i="1"/>
  <c r="H23503" i="1"/>
  <c r="H23502" i="1"/>
  <c r="H23501" i="1"/>
  <c r="H23500" i="1"/>
  <c r="H23499" i="1"/>
  <c r="H23498" i="1"/>
  <c r="H23497" i="1"/>
  <c r="H23495" i="1"/>
  <c r="H23494" i="1"/>
  <c r="H23493" i="1"/>
  <c r="H23492" i="1"/>
  <c r="H23491" i="1"/>
  <c r="H23490" i="1"/>
  <c r="H23489" i="1"/>
  <c r="H23488" i="1"/>
  <c r="H23487" i="1"/>
  <c r="H23486" i="1"/>
  <c r="H23485" i="1"/>
  <c r="H23484" i="1"/>
  <c r="H23483" i="1"/>
  <c r="H23482" i="1"/>
  <c r="H23481" i="1"/>
  <c r="H23480" i="1"/>
  <c r="H23479" i="1"/>
  <c r="H23477" i="1"/>
  <c r="H23476" i="1"/>
  <c r="H23475" i="1"/>
  <c r="H23474" i="1"/>
  <c r="H23472" i="1"/>
  <c r="H23471" i="1"/>
  <c r="H23470" i="1"/>
  <c r="H23469" i="1"/>
  <c r="H23468" i="1"/>
  <c r="H23467" i="1"/>
  <c r="H23465" i="1"/>
  <c r="H23464" i="1"/>
  <c r="H23463" i="1"/>
  <c r="H23462" i="1"/>
  <c r="H23461" i="1"/>
  <c r="H23460" i="1"/>
  <c r="H23459" i="1"/>
  <c r="H23457" i="1"/>
  <c r="H23456" i="1"/>
  <c r="H23454" i="1"/>
  <c r="H23453" i="1"/>
  <c r="H23452" i="1"/>
  <c r="H23451" i="1"/>
  <c r="H23450" i="1"/>
  <c r="H23448" i="1"/>
  <c r="H23447" i="1"/>
  <c r="H23446" i="1"/>
  <c r="H23445" i="1"/>
  <c r="H23444" i="1"/>
  <c r="H23443" i="1"/>
  <c r="H23442" i="1"/>
  <c r="H23441" i="1"/>
  <c r="H23439" i="1"/>
  <c r="H23438" i="1"/>
  <c r="H23437" i="1"/>
  <c r="H23436" i="1"/>
  <c r="H23434" i="1"/>
  <c r="H23433" i="1"/>
  <c r="H23432" i="1"/>
  <c r="H23431" i="1"/>
  <c r="H23430" i="1"/>
  <c r="H23429" i="1"/>
  <c r="H23427" i="1"/>
  <c r="H23426" i="1"/>
  <c r="H23425" i="1"/>
  <c r="H23424" i="1"/>
  <c r="H23423" i="1"/>
  <c r="H23422" i="1"/>
  <c r="H23421" i="1"/>
  <c r="H23420" i="1"/>
  <c r="H23419" i="1"/>
  <c r="H23418" i="1"/>
  <c r="H23417" i="1"/>
  <c r="H23416" i="1"/>
  <c r="H23415" i="1"/>
  <c r="H23414" i="1"/>
  <c r="H23413" i="1"/>
  <c r="H23412" i="1"/>
  <c r="H23411" i="1"/>
  <c r="H23410" i="1"/>
  <c r="H23408" i="1"/>
  <c r="H23407" i="1"/>
  <c r="H23405" i="1"/>
  <c r="H23404" i="1"/>
  <c r="H23403" i="1"/>
  <c r="H23402" i="1"/>
  <c r="H23401" i="1"/>
  <c r="H23396" i="1"/>
  <c r="H23395" i="1"/>
  <c r="H23394" i="1"/>
  <c r="H23393" i="1"/>
  <c r="H23392" i="1"/>
  <c r="H23390" i="1"/>
  <c r="H23389" i="1"/>
  <c r="H23388" i="1"/>
  <c r="H23387" i="1"/>
  <c r="H23386" i="1"/>
  <c r="H23384" i="1"/>
  <c r="H23383" i="1"/>
  <c r="H23382" i="1"/>
  <c r="H23381" i="1"/>
  <c r="H23380" i="1"/>
  <c r="H23379" i="1"/>
  <c r="H23377" i="1"/>
  <c r="H23376" i="1"/>
  <c r="H23375" i="1"/>
  <c r="H23374" i="1"/>
  <c r="H23373" i="1"/>
  <c r="H23372" i="1"/>
  <c r="H23370" i="1"/>
  <c r="H23369" i="1"/>
  <c r="H23368" i="1"/>
  <c r="H23367" i="1"/>
  <c r="H23366" i="1"/>
  <c r="H23365" i="1"/>
  <c r="H23363" i="1"/>
  <c r="H23362" i="1"/>
  <c r="H23361" i="1"/>
  <c r="H23360" i="1"/>
  <c r="H23359" i="1"/>
  <c r="H23357" i="1"/>
  <c r="H23356" i="1"/>
  <c r="H23355" i="1"/>
  <c r="H23354" i="1"/>
  <c r="H23353" i="1"/>
  <c r="H23352" i="1"/>
  <c r="H23351" i="1"/>
  <c r="H23350" i="1"/>
  <c r="H23349" i="1"/>
  <c r="H23348" i="1"/>
  <c r="H23347" i="1"/>
  <c r="H23346" i="1"/>
  <c r="H23345" i="1"/>
  <c r="H23344" i="1"/>
  <c r="H23343" i="1"/>
  <c r="H23342" i="1"/>
  <c r="H23341" i="1"/>
  <c r="H23340" i="1"/>
  <c r="H23339" i="1"/>
  <c r="H23338" i="1"/>
  <c r="H23336" i="1"/>
  <c r="H23335" i="1"/>
  <c r="H23334" i="1"/>
  <c r="H23333" i="1"/>
  <c r="H23332" i="1"/>
  <c r="H23331" i="1"/>
  <c r="H23330" i="1"/>
  <c r="H23329" i="1"/>
  <c r="H23328" i="1"/>
  <c r="H23327" i="1"/>
  <c r="H23326" i="1"/>
  <c r="H23325" i="1"/>
  <c r="H23324" i="1"/>
  <c r="H23323" i="1"/>
  <c r="H23322" i="1"/>
  <c r="H23320" i="1"/>
  <c r="H23319" i="1"/>
  <c r="H23318" i="1"/>
  <c r="H23317" i="1"/>
  <c r="H23316" i="1"/>
  <c r="H23314" i="1"/>
  <c r="H23313" i="1"/>
  <c r="H23312" i="1"/>
  <c r="H23311" i="1"/>
  <c r="H23309" i="1"/>
  <c r="H23308" i="1"/>
  <c r="H23307" i="1"/>
  <c r="H23306" i="1"/>
  <c r="H23305" i="1"/>
  <c r="H23303" i="1"/>
  <c r="H23302" i="1"/>
  <c r="H23301" i="1"/>
  <c r="H23300" i="1"/>
  <c r="H23299" i="1"/>
  <c r="H23297" i="1"/>
  <c r="H23296" i="1"/>
  <c r="H23295" i="1"/>
  <c r="H23294" i="1"/>
  <c r="H23293" i="1"/>
  <c r="H23292" i="1"/>
  <c r="H23291" i="1"/>
  <c r="H23290" i="1"/>
  <c r="H23289" i="1"/>
  <c r="H23287" i="1"/>
  <c r="H23286" i="1"/>
  <c r="H23285" i="1"/>
  <c r="H23284" i="1"/>
  <c r="H23283" i="1"/>
  <c r="H23281" i="1"/>
  <c r="H23280" i="1"/>
  <c r="H23279" i="1"/>
  <c r="H23278" i="1"/>
  <c r="H23277" i="1"/>
  <c r="H23275" i="1"/>
  <c r="H23274" i="1"/>
  <c r="H23273" i="1"/>
  <c r="H23272" i="1"/>
  <c r="H23271" i="1"/>
  <c r="H23269" i="1"/>
  <c r="H23268" i="1"/>
  <c r="H23267" i="1"/>
  <c r="H23266" i="1"/>
  <c r="H23265" i="1"/>
  <c r="H23264" i="1"/>
  <c r="H23263" i="1"/>
  <c r="H23262" i="1"/>
  <c r="H23261" i="1"/>
  <c r="H23260" i="1"/>
  <c r="H23259" i="1"/>
  <c r="H23258" i="1"/>
  <c r="H23257" i="1"/>
  <c r="H23256" i="1"/>
  <c r="H23254" i="1"/>
  <c r="H23253" i="1"/>
  <c r="H23252" i="1"/>
  <c r="H23251" i="1"/>
  <c r="H23250" i="1"/>
  <c r="H23249" i="1"/>
  <c r="H23248" i="1"/>
  <c r="H23247" i="1"/>
  <c r="H23246" i="1"/>
  <c r="H23245" i="1"/>
  <c r="H23244" i="1"/>
  <c r="H23243" i="1"/>
  <c r="H23242" i="1"/>
  <c r="H23240" i="1"/>
  <c r="H23239" i="1"/>
  <c r="H23238" i="1"/>
  <c r="H23237" i="1"/>
  <c r="H23236" i="1"/>
  <c r="H23234" i="1"/>
  <c r="H23233" i="1"/>
  <c r="H23232" i="1"/>
  <c r="H23231" i="1"/>
  <c r="H23230" i="1"/>
  <c r="H23228" i="1"/>
  <c r="H23227" i="1"/>
  <c r="H23226" i="1"/>
  <c r="H23225" i="1"/>
  <c r="H23224" i="1"/>
  <c r="H23222" i="1"/>
  <c r="H23221" i="1"/>
  <c r="H23220" i="1"/>
  <c r="H23219" i="1"/>
  <c r="H23218" i="1"/>
  <c r="H23217" i="1"/>
  <c r="H23216" i="1"/>
  <c r="H23215" i="1"/>
  <c r="H23214" i="1"/>
  <c r="H23213" i="1"/>
  <c r="H23212" i="1"/>
  <c r="H23210" i="1"/>
  <c r="H23209" i="1"/>
  <c r="H23208" i="1"/>
  <c r="H23207" i="1"/>
  <c r="H23206" i="1"/>
  <c r="H23204" i="1"/>
  <c r="H23203" i="1"/>
  <c r="H23202" i="1"/>
  <c r="H23200" i="1"/>
  <c r="H23199" i="1"/>
  <c r="H23198" i="1"/>
  <c r="H23197" i="1"/>
  <c r="H23196" i="1"/>
  <c r="H23194" i="1"/>
  <c r="H23193" i="1"/>
  <c r="H23192" i="1"/>
  <c r="H23191" i="1"/>
  <c r="H23190" i="1"/>
  <c r="H23189" i="1"/>
  <c r="H23188" i="1"/>
  <c r="H23187" i="1"/>
  <c r="H23186" i="1"/>
  <c r="H23185" i="1"/>
  <c r="H23184" i="1"/>
  <c r="H23183" i="1"/>
  <c r="H23182" i="1"/>
  <c r="H23181" i="1"/>
  <c r="H23180" i="1"/>
  <c r="H23178" i="1"/>
  <c r="H23177" i="1"/>
  <c r="H23176" i="1"/>
  <c r="H23174" i="1"/>
  <c r="H23173" i="1"/>
  <c r="H23172" i="1"/>
  <c r="H23171" i="1"/>
  <c r="H23170" i="1"/>
  <c r="H23169" i="1"/>
  <c r="H23167" i="1"/>
  <c r="H23166" i="1"/>
  <c r="H23165" i="1"/>
  <c r="H23164" i="1"/>
  <c r="H23162" i="1"/>
  <c r="H23161" i="1"/>
  <c r="H23160" i="1"/>
  <c r="H23158" i="1"/>
  <c r="H23157" i="1"/>
  <c r="H23155" i="1"/>
  <c r="H23154" i="1"/>
  <c r="H23153" i="1"/>
  <c r="H23152" i="1"/>
  <c r="H23151" i="1"/>
  <c r="H23150" i="1"/>
  <c r="H23149" i="1"/>
  <c r="H23147" i="1"/>
  <c r="H23146" i="1"/>
  <c r="H23145" i="1"/>
  <c r="H23144" i="1"/>
  <c r="H23143" i="1"/>
  <c r="H23142" i="1"/>
  <c r="H23140" i="1"/>
  <c r="H23139" i="1"/>
  <c r="H23138" i="1"/>
  <c r="H23137" i="1"/>
  <c r="H23136" i="1"/>
  <c r="H23135" i="1"/>
  <c r="H23134" i="1"/>
  <c r="H23133" i="1"/>
  <c r="H23132" i="1"/>
  <c r="H23131" i="1"/>
  <c r="H23130" i="1"/>
  <c r="H23128" i="1"/>
  <c r="H23127" i="1"/>
  <c r="H23126" i="1"/>
  <c r="H23125" i="1"/>
  <c r="H23123" i="1"/>
  <c r="H23122" i="1"/>
  <c r="H23121" i="1"/>
  <c r="H23120" i="1"/>
  <c r="H23119" i="1"/>
  <c r="H23118" i="1"/>
  <c r="H23117" i="1"/>
  <c r="H23116" i="1"/>
  <c r="H23115" i="1"/>
  <c r="H23114" i="1"/>
  <c r="H23113" i="1"/>
  <c r="H23112" i="1"/>
  <c r="H23111" i="1"/>
  <c r="H23110" i="1"/>
  <c r="H23109" i="1"/>
  <c r="H23108" i="1"/>
  <c r="H23107" i="1"/>
  <c r="H23105" i="1"/>
  <c r="H23104" i="1"/>
  <c r="H23103" i="1"/>
  <c r="H23102" i="1"/>
  <c r="H23101" i="1"/>
  <c r="H23099" i="1"/>
  <c r="H23098" i="1"/>
  <c r="H23097" i="1"/>
  <c r="H23096" i="1"/>
  <c r="H23095" i="1"/>
  <c r="H23094" i="1"/>
  <c r="H23093" i="1"/>
  <c r="H23092" i="1"/>
  <c r="H23091" i="1"/>
  <c r="H23090" i="1"/>
  <c r="H23089" i="1"/>
  <c r="H23088" i="1"/>
  <c r="H23087" i="1"/>
  <c r="H23086" i="1"/>
  <c r="H23085" i="1"/>
  <c r="H23084" i="1"/>
  <c r="H23082" i="1"/>
  <c r="H23081" i="1"/>
  <c r="H23080" i="1"/>
  <c r="H23079" i="1"/>
  <c r="H23078" i="1"/>
  <c r="H23077" i="1"/>
  <c r="H23076" i="1"/>
  <c r="H23075" i="1"/>
  <c r="H23074" i="1"/>
  <c r="H23073" i="1"/>
  <c r="H23072" i="1"/>
  <c r="H23071" i="1"/>
  <c r="H23070" i="1"/>
  <c r="H23069" i="1"/>
  <c r="H23068" i="1"/>
  <c r="H23067" i="1"/>
  <c r="H23066" i="1"/>
  <c r="H23065" i="1"/>
  <c r="H23064" i="1"/>
  <c r="H23063" i="1"/>
  <c r="H23061" i="1"/>
  <c r="H23060" i="1"/>
  <c r="H23059" i="1"/>
  <c r="H23058" i="1"/>
  <c r="H23057" i="1"/>
  <c r="H23056" i="1"/>
  <c r="H23055" i="1"/>
  <c r="H23053" i="1"/>
  <c r="H23052" i="1"/>
  <c r="H23051" i="1"/>
  <c r="H23050" i="1"/>
  <c r="H23049" i="1"/>
  <c r="H23048" i="1"/>
  <c r="H23047" i="1"/>
  <c r="H23045" i="1"/>
  <c r="H23044" i="1"/>
  <c r="H23043" i="1"/>
  <c r="H23042" i="1"/>
  <c r="H23041" i="1"/>
  <c r="H23040" i="1"/>
  <c r="H23039" i="1"/>
  <c r="H23038" i="1"/>
  <c r="H23037" i="1"/>
  <c r="H23036" i="1"/>
  <c r="H23034" i="1"/>
  <c r="H23033" i="1"/>
  <c r="H23032" i="1"/>
  <c r="H23031" i="1"/>
  <c r="H23030" i="1"/>
  <c r="H23029" i="1"/>
  <c r="H23027" i="1"/>
  <c r="H23026" i="1"/>
  <c r="H23025" i="1"/>
  <c r="H23024" i="1"/>
  <c r="H23023" i="1"/>
  <c r="H23022" i="1"/>
  <c r="H23021" i="1"/>
  <c r="H23020" i="1"/>
  <c r="H23019" i="1"/>
  <c r="H23017" i="1"/>
  <c r="H23016" i="1"/>
  <c r="H23015" i="1"/>
  <c r="H23014" i="1"/>
  <c r="H23013" i="1"/>
  <c r="H23012" i="1"/>
  <c r="H23011" i="1"/>
  <c r="H23010" i="1"/>
  <c r="H23009" i="1"/>
  <c r="H23008" i="1"/>
  <c r="H23007" i="1"/>
  <c r="H23006" i="1"/>
  <c r="H23005" i="1"/>
  <c r="H23004" i="1"/>
  <c r="H23003" i="1"/>
  <c r="H23002" i="1"/>
  <c r="H23001" i="1"/>
  <c r="H22999" i="1"/>
  <c r="H22998" i="1"/>
  <c r="H22997" i="1"/>
  <c r="H22996" i="1"/>
  <c r="H22994" i="1"/>
  <c r="H22993" i="1"/>
  <c r="H22992" i="1"/>
  <c r="H22991" i="1"/>
  <c r="H22990" i="1"/>
  <c r="H22989" i="1"/>
  <c r="H22987" i="1"/>
  <c r="H22986" i="1"/>
  <c r="H22985" i="1"/>
  <c r="H22984" i="1"/>
  <c r="H22983" i="1"/>
  <c r="H22982" i="1"/>
  <c r="H22981" i="1"/>
  <c r="H22979" i="1"/>
  <c r="H22978" i="1"/>
  <c r="H22976" i="1"/>
  <c r="H22975" i="1"/>
  <c r="H22974" i="1"/>
  <c r="H22973" i="1"/>
  <c r="H22972" i="1"/>
  <c r="H22970" i="1"/>
  <c r="H22969" i="1"/>
  <c r="H22968" i="1"/>
  <c r="H22967" i="1"/>
  <c r="H22966" i="1"/>
  <c r="H22965" i="1"/>
  <c r="H22964" i="1"/>
  <c r="H22963" i="1"/>
  <c r="H22961" i="1"/>
  <c r="H22960" i="1"/>
  <c r="H22959" i="1"/>
  <c r="H22958" i="1"/>
  <c r="H22956" i="1"/>
  <c r="H22955" i="1"/>
  <c r="H22954" i="1"/>
  <c r="H22953" i="1"/>
  <c r="H22952" i="1"/>
  <c r="H22951" i="1"/>
  <c r="H22949" i="1"/>
  <c r="H22948" i="1"/>
  <c r="H22947" i="1"/>
  <c r="H22946" i="1"/>
  <c r="H22945" i="1"/>
  <c r="H22944" i="1"/>
  <c r="H22943" i="1"/>
  <c r="H22942" i="1"/>
  <c r="H22941" i="1"/>
  <c r="H22940" i="1"/>
  <c r="H22939" i="1"/>
  <c r="H22938" i="1"/>
  <c r="H22937" i="1"/>
  <c r="H22936" i="1"/>
  <c r="H22935" i="1"/>
  <c r="H22934" i="1"/>
  <c r="H22933" i="1"/>
  <c r="H22932" i="1"/>
  <c r="H22930" i="1"/>
  <c r="H22929" i="1"/>
  <c r="H22927" i="1"/>
  <c r="H22926" i="1"/>
  <c r="H22925" i="1"/>
  <c r="H22924" i="1"/>
  <c r="H22923" i="1"/>
  <c r="H22919" i="1"/>
  <c r="H22918" i="1"/>
  <c r="H22917" i="1"/>
  <c r="H22916" i="1"/>
  <c r="H22915" i="1"/>
  <c r="H22913" i="1"/>
  <c r="H22912" i="1"/>
  <c r="H22911" i="1"/>
  <c r="H22910" i="1"/>
  <c r="H22909" i="1"/>
  <c r="H22907" i="1"/>
  <c r="H22906" i="1"/>
  <c r="H22905" i="1"/>
  <c r="H22904" i="1"/>
  <c r="H22903" i="1"/>
  <c r="H22902" i="1"/>
  <c r="H22900" i="1"/>
  <c r="H22899" i="1"/>
  <c r="H22898" i="1"/>
  <c r="H22897" i="1"/>
  <c r="H22896" i="1"/>
  <c r="H22895" i="1"/>
  <c r="H22893" i="1"/>
  <c r="H22892" i="1"/>
  <c r="H22891" i="1"/>
  <c r="H22890" i="1"/>
  <c r="H22889" i="1"/>
  <c r="H22888" i="1"/>
  <c r="H22886" i="1"/>
  <c r="H22885" i="1"/>
  <c r="H22884" i="1"/>
  <c r="H22883" i="1"/>
  <c r="H22882" i="1"/>
  <c r="H22880" i="1"/>
  <c r="H22879" i="1"/>
  <c r="H22878" i="1"/>
  <c r="H22877" i="1"/>
  <c r="H22876" i="1"/>
  <c r="H22875" i="1"/>
  <c r="H22874" i="1"/>
  <c r="H22873" i="1"/>
  <c r="H22872" i="1"/>
  <c r="H22871" i="1"/>
  <c r="H22870" i="1"/>
  <c r="H22869" i="1"/>
  <c r="H22868" i="1"/>
  <c r="H22867" i="1"/>
  <c r="H22866" i="1"/>
  <c r="H22865" i="1"/>
  <c r="H22864" i="1"/>
  <c r="H22863" i="1"/>
  <c r="H22862" i="1"/>
  <c r="H22861" i="1"/>
  <c r="H22859" i="1"/>
  <c r="H22858" i="1"/>
  <c r="H22857" i="1"/>
  <c r="H22856" i="1"/>
  <c r="H22855" i="1"/>
  <c r="H22854" i="1"/>
  <c r="H22853" i="1"/>
  <c r="H22852" i="1"/>
  <c r="H22851" i="1"/>
  <c r="H22850" i="1"/>
  <c r="H22849" i="1"/>
  <c r="H22848" i="1"/>
  <c r="H22847" i="1"/>
  <c r="H22846" i="1"/>
  <c r="H22845" i="1"/>
  <c r="H22843" i="1"/>
  <c r="H22842" i="1"/>
  <c r="H22841" i="1"/>
  <c r="H22840" i="1"/>
  <c r="H22839" i="1"/>
  <c r="H22837" i="1"/>
  <c r="H22836" i="1"/>
  <c r="H22835" i="1"/>
  <c r="H22834" i="1"/>
  <c r="H22832" i="1"/>
  <c r="H22831" i="1"/>
  <c r="H22830" i="1"/>
  <c r="H22829" i="1"/>
  <c r="H22828" i="1"/>
  <c r="H22826" i="1"/>
  <c r="H22825" i="1"/>
  <c r="H22824" i="1"/>
  <c r="H22823" i="1"/>
  <c r="H22822" i="1"/>
  <c r="H22820" i="1"/>
  <c r="H22819" i="1"/>
  <c r="H22818" i="1"/>
  <c r="H22817" i="1"/>
  <c r="H22816" i="1"/>
  <c r="H22815" i="1"/>
  <c r="H22814" i="1"/>
  <c r="H22813" i="1"/>
  <c r="H22812" i="1"/>
  <c r="H22810" i="1"/>
  <c r="H22809" i="1"/>
  <c r="H22808" i="1"/>
  <c r="H22807" i="1"/>
  <c r="H22806" i="1"/>
  <c r="H22804" i="1"/>
  <c r="H22803" i="1"/>
  <c r="H22802" i="1"/>
  <c r="H22801" i="1"/>
  <c r="H22800" i="1"/>
  <c r="H22798" i="1"/>
  <c r="H22797" i="1"/>
  <c r="H22796" i="1"/>
  <c r="H22795" i="1"/>
  <c r="H22794" i="1"/>
  <c r="H22792" i="1"/>
  <c r="H22791" i="1"/>
  <c r="H22790" i="1"/>
  <c r="H22789" i="1"/>
  <c r="H22788" i="1"/>
  <c r="H22787" i="1"/>
  <c r="H22786" i="1"/>
  <c r="H22785" i="1"/>
  <c r="H22784" i="1"/>
  <c r="H22783" i="1"/>
  <c r="H22782" i="1"/>
  <c r="H22781" i="1"/>
  <c r="H22780" i="1"/>
  <c r="H22779" i="1"/>
  <c r="H22777" i="1"/>
  <c r="H22776" i="1"/>
  <c r="H22775" i="1"/>
  <c r="H22774" i="1"/>
  <c r="H22773" i="1"/>
  <c r="H22772" i="1"/>
  <c r="H22771" i="1"/>
  <c r="H22770" i="1"/>
  <c r="H22769" i="1"/>
  <c r="H22768" i="1"/>
  <c r="H22767" i="1"/>
  <c r="H22766" i="1"/>
  <c r="H22765" i="1"/>
  <c r="H22763" i="1"/>
  <c r="H22762" i="1"/>
  <c r="H22761" i="1"/>
  <c r="H22760" i="1"/>
  <c r="H22759" i="1"/>
  <c r="H22757" i="1"/>
  <c r="H22756" i="1"/>
  <c r="H22755" i="1"/>
  <c r="H22754" i="1"/>
  <c r="H22753" i="1"/>
  <c r="H22751" i="1"/>
  <c r="H22750" i="1"/>
  <c r="H22749" i="1"/>
  <c r="H22748" i="1"/>
  <c r="H22747" i="1"/>
  <c r="H22745" i="1"/>
  <c r="H22744" i="1"/>
  <c r="H22743" i="1"/>
  <c r="H22742" i="1"/>
  <c r="H22741" i="1"/>
  <c r="H22740" i="1"/>
  <c r="H22739" i="1"/>
  <c r="H22738" i="1"/>
  <c r="H22737" i="1"/>
  <c r="H22736" i="1"/>
  <c r="H22735" i="1"/>
  <c r="H22733" i="1"/>
  <c r="H22732" i="1"/>
  <c r="H22731" i="1"/>
  <c r="H22730" i="1"/>
  <c r="H22729" i="1"/>
  <c r="H22727" i="1"/>
  <c r="H22726" i="1"/>
  <c r="H22725" i="1"/>
  <c r="H22723" i="1"/>
  <c r="H22722" i="1"/>
  <c r="H22721" i="1"/>
  <c r="H22720" i="1"/>
  <c r="H22719" i="1"/>
  <c r="H22717" i="1"/>
  <c r="H22716" i="1"/>
  <c r="H22715" i="1"/>
  <c r="H22714" i="1"/>
  <c r="H22713" i="1"/>
  <c r="H22712" i="1"/>
  <c r="H22711" i="1"/>
  <c r="H22710" i="1"/>
  <c r="H22709" i="1"/>
  <c r="H22708" i="1"/>
  <c r="H22707" i="1"/>
  <c r="H22706" i="1"/>
  <c r="H22705" i="1"/>
  <c r="H22704" i="1"/>
  <c r="H22703" i="1"/>
  <c r="H22701" i="1"/>
  <c r="H22700" i="1"/>
  <c r="H22699" i="1"/>
  <c r="H22697" i="1"/>
  <c r="H22696" i="1"/>
  <c r="H22695" i="1"/>
  <c r="H22694" i="1"/>
  <c r="H22693" i="1"/>
  <c r="H22692" i="1"/>
  <c r="H22690" i="1"/>
  <c r="H22689" i="1"/>
  <c r="H22688" i="1"/>
  <c r="H22687" i="1"/>
  <c r="H22685" i="1"/>
  <c r="H22684" i="1"/>
  <c r="H22683" i="1"/>
  <c r="H22681" i="1"/>
  <c r="H22680" i="1"/>
  <c r="H22678" i="1"/>
  <c r="H22677" i="1"/>
  <c r="H22676" i="1"/>
  <c r="H22675" i="1"/>
  <c r="H22674" i="1"/>
  <c r="H22673" i="1"/>
  <c r="H22672" i="1"/>
  <c r="H22670" i="1"/>
  <c r="H22669" i="1"/>
  <c r="H22668" i="1"/>
  <c r="H22667" i="1"/>
  <c r="H22666" i="1"/>
  <c r="H22665" i="1"/>
  <c r="H22663" i="1"/>
  <c r="H22662" i="1"/>
  <c r="H22661" i="1"/>
  <c r="H22660" i="1"/>
  <c r="H22659" i="1"/>
  <c r="H22658" i="1"/>
  <c r="H22657" i="1"/>
  <c r="H22656" i="1"/>
  <c r="H22655" i="1"/>
  <c r="H22654" i="1"/>
  <c r="H22653" i="1"/>
  <c r="H22651" i="1"/>
  <c r="H22650" i="1"/>
  <c r="H22649" i="1"/>
  <c r="H22648" i="1"/>
  <c r="H22646" i="1"/>
  <c r="H22645" i="1"/>
  <c r="H22644" i="1"/>
  <c r="H22643" i="1"/>
  <c r="H22642" i="1"/>
  <c r="H22641" i="1"/>
  <c r="H22640" i="1"/>
  <c r="H22639" i="1"/>
  <c r="H22638" i="1"/>
  <c r="H22637" i="1"/>
  <c r="H22636" i="1"/>
  <c r="H22635" i="1"/>
  <c r="H22634" i="1"/>
  <c r="H22633" i="1"/>
  <c r="H22632" i="1"/>
  <c r="H22631" i="1"/>
  <c r="H22630" i="1"/>
  <c r="H22628" i="1"/>
  <c r="H22627" i="1"/>
  <c r="H22626" i="1"/>
  <c r="H22625" i="1"/>
  <c r="H22624" i="1"/>
  <c r="H22622" i="1"/>
  <c r="H22621" i="1"/>
  <c r="H22620" i="1"/>
  <c r="H22619" i="1"/>
  <c r="H22618" i="1"/>
  <c r="H22617" i="1"/>
  <c r="H22616" i="1"/>
  <c r="H22615" i="1"/>
  <c r="H22614" i="1"/>
  <c r="H22613" i="1"/>
  <c r="H22612" i="1"/>
  <c r="H22611" i="1"/>
  <c r="H22610" i="1"/>
  <c r="H22609" i="1"/>
  <c r="H22608" i="1"/>
  <c r="H22607" i="1"/>
  <c r="H22605" i="1"/>
  <c r="H22604" i="1"/>
  <c r="H22603" i="1"/>
  <c r="H22602" i="1"/>
  <c r="H22601" i="1"/>
  <c r="H22600" i="1"/>
  <c r="H22599" i="1"/>
  <c r="H22598" i="1"/>
  <c r="H22597" i="1"/>
  <c r="H22596" i="1"/>
  <c r="H22595" i="1"/>
  <c r="H22594" i="1"/>
  <c r="H22593" i="1"/>
  <c r="H22592" i="1"/>
  <c r="H22591" i="1"/>
  <c r="H22590" i="1"/>
  <c r="H22589" i="1"/>
  <c r="H22588" i="1"/>
  <c r="H22587" i="1"/>
  <c r="H22586" i="1"/>
  <c r="H22584" i="1"/>
  <c r="H22583" i="1"/>
  <c r="H22582" i="1"/>
  <c r="H22581" i="1"/>
  <c r="H22580" i="1"/>
  <c r="H22579" i="1"/>
  <c r="H22578" i="1"/>
  <c r="H22576" i="1"/>
  <c r="H22575" i="1"/>
  <c r="H22574" i="1"/>
  <c r="H22573" i="1"/>
  <c r="H22572" i="1"/>
  <c r="H22571" i="1"/>
  <c r="H22570" i="1"/>
  <c r="H22568" i="1"/>
  <c r="H22567" i="1"/>
  <c r="H22566" i="1"/>
  <c r="H22565" i="1"/>
  <c r="H22564" i="1"/>
  <c r="H22563" i="1"/>
  <c r="H22562" i="1"/>
  <c r="H22561" i="1"/>
  <c r="H22560" i="1"/>
  <c r="H22559" i="1"/>
  <c r="H22557" i="1"/>
  <c r="H22556" i="1"/>
  <c r="H22555" i="1"/>
  <c r="H22554" i="1"/>
  <c r="H22553" i="1"/>
  <c r="H22552" i="1"/>
  <c r="H22550" i="1"/>
  <c r="H22549" i="1"/>
  <c r="H22548" i="1"/>
  <c r="H22547" i="1"/>
  <c r="H22546" i="1"/>
  <c r="H22545" i="1"/>
  <c r="H22544" i="1"/>
  <c r="H22543" i="1"/>
  <c r="H22542" i="1"/>
  <c r="H22540" i="1"/>
  <c r="H22539" i="1"/>
  <c r="H22538" i="1"/>
  <c r="H22537" i="1"/>
  <c r="H22536" i="1"/>
  <c r="H22535" i="1"/>
  <c r="H22534" i="1"/>
  <c r="H22533" i="1"/>
  <c r="H22532" i="1"/>
  <c r="H22531" i="1"/>
  <c r="H22530" i="1"/>
  <c r="H22529" i="1"/>
  <c r="H22528" i="1"/>
  <c r="H22527" i="1"/>
  <c r="H22526" i="1"/>
  <c r="H22525" i="1"/>
  <c r="H22524" i="1"/>
  <c r="H22522" i="1"/>
  <c r="H22521" i="1"/>
  <c r="H22520" i="1"/>
  <c r="H22519" i="1"/>
  <c r="H22517" i="1"/>
  <c r="H22516" i="1"/>
  <c r="H22515" i="1"/>
  <c r="H22514" i="1"/>
  <c r="H22513" i="1"/>
  <c r="H22512" i="1"/>
  <c r="H22510" i="1"/>
  <c r="H22509" i="1"/>
  <c r="H22508" i="1"/>
  <c r="H22507" i="1"/>
  <c r="H22506" i="1"/>
  <c r="H22505" i="1"/>
  <c r="H22504" i="1"/>
  <c r="H22502" i="1"/>
  <c r="H22501" i="1"/>
  <c r="H22499" i="1"/>
  <c r="H22498" i="1"/>
  <c r="H22497" i="1"/>
  <c r="H22496" i="1"/>
  <c r="H22495" i="1"/>
  <c r="H22493" i="1"/>
  <c r="H22492" i="1"/>
  <c r="H22491" i="1"/>
  <c r="H22490" i="1"/>
  <c r="H22489" i="1"/>
  <c r="H22488" i="1"/>
  <c r="H22487" i="1"/>
  <c r="H22486" i="1"/>
  <c r="H22484" i="1"/>
  <c r="H22483" i="1"/>
  <c r="H22482" i="1"/>
  <c r="H22481" i="1"/>
  <c r="H22479" i="1"/>
  <c r="H22478" i="1"/>
  <c r="H22477" i="1"/>
  <c r="H22476" i="1"/>
  <c r="H22475" i="1"/>
  <c r="H22474" i="1"/>
  <c r="H22472" i="1"/>
  <c r="H22471" i="1"/>
  <c r="H22470" i="1"/>
  <c r="H22469" i="1"/>
  <c r="H22468" i="1"/>
  <c r="H22467" i="1"/>
  <c r="H22466" i="1"/>
  <c r="H22465" i="1"/>
  <c r="H22464" i="1"/>
  <c r="H22463" i="1"/>
  <c r="H22462" i="1"/>
  <c r="H22461" i="1"/>
  <c r="H22460" i="1"/>
  <c r="H22459" i="1"/>
  <c r="H22458" i="1"/>
  <c r="H22457" i="1"/>
  <c r="H22456" i="1"/>
  <c r="H22455" i="1"/>
  <c r="H22453" i="1"/>
  <c r="H22452" i="1"/>
  <c r="H22450" i="1"/>
  <c r="H22449" i="1"/>
  <c r="H22448" i="1"/>
  <c r="H22447" i="1"/>
  <c r="H22446" i="1"/>
  <c r="H22442" i="1"/>
  <c r="H22441" i="1"/>
  <c r="H22440" i="1"/>
  <c r="H22439" i="1"/>
  <c r="H22438" i="1"/>
  <c r="H22436" i="1"/>
  <c r="H22435" i="1"/>
  <c r="H22434" i="1"/>
  <c r="H22433" i="1"/>
  <c r="H22432" i="1"/>
  <c r="H22430" i="1"/>
  <c r="H22429" i="1"/>
  <c r="H22428" i="1"/>
  <c r="H22427" i="1"/>
  <c r="H22426" i="1"/>
  <c r="H22425" i="1"/>
  <c r="H22423" i="1"/>
  <c r="H22422" i="1"/>
  <c r="H22421" i="1"/>
  <c r="H22420" i="1"/>
  <c r="H22419" i="1"/>
  <c r="H22418" i="1"/>
  <c r="H22416" i="1"/>
  <c r="H22415" i="1"/>
  <c r="H22414" i="1"/>
  <c r="H22413" i="1"/>
  <c r="H22412" i="1"/>
  <c r="H22411" i="1"/>
  <c r="H22409" i="1"/>
  <c r="H22408" i="1"/>
  <c r="H22407" i="1"/>
  <c r="H22406" i="1"/>
  <c r="H22405" i="1"/>
  <c r="H22403" i="1"/>
  <c r="H22402" i="1"/>
  <c r="H22401" i="1"/>
  <c r="H22400" i="1"/>
  <c r="H22399" i="1"/>
  <c r="H22398" i="1"/>
  <c r="H22397" i="1"/>
  <c r="H22396" i="1"/>
  <c r="H22395" i="1"/>
  <c r="H22394" i="1"/>
  <c r="H22393" i="1"/>
  <c r="H22392" i="1"/>
  <c r="H22391" i="1"/>
  <c r="H22390" i="1"/>
  <c r="H22389" i="1"/>
  <c r="H22388" i="1"/>
  <c r="H22387" i="1"/>
  <c r="H22386" i="1"/>
  <c r="H22385" i="1"/>
  <c r="H22384" i="1"/>
  <c r="H22382" i="1"/>
  <c r="H22381" i="1"/>
  <c r="H22380" i="1"/>
  <c r="H22379" i="1"/>
  <c r="H22378" i="1"/>
  <c r="H22377" i="1"/>
  <c r="H22376" i="1"/>
  <c r="H22375" i="1"/>
  <c r="H22374" i="1"/>
  <c r="H22373" i="1"/>
  <c r="H22372" i="1"/>
  <c r="H22371" i="1"/>
  <c r="H22370" i="1"/>
  <c r="H22369" i="1"/>
  <c r="H22368" i="1"/>
  <c r="H22366" i="1"/>
  <c r="H22365" i="1"/>
  <c r="H22364" i="1"/>
  <c r="H22363" i="1"/>
  <c r="H22362" i="1"/>
  <c r="H22360" i="1"/>
  <c r="H22359" i="1"/>
  <c r="H22358" i="1"/>
  <c r="H22357" i="1"/>
  <c r="H22355" i="1"/>
  <c r="H22354" i="1"/>
  <c r="H22353" i="1"/>
  <c r="H22352" i="1"/>
  <c r="H22351" i="1"/>
  <c r="H22349" i="1"/>
  <c r="H22348" i="1"/>
  <c r="H22347" i="1"/>
  <c r="H22346" i="1"/>
  <c r="H22345" i="1"/>
  <c r="H22343" i="1"/>
  <c r="H22342" i="1"/>
  <c r="H22341" i="1"/>
  <c r="H22340" i="1"/>
  <c r="H22339" i="1"/>
  <c r="H22338" i="1"/>
  <c r="H22337" i="1"/>
  <c r="H22336" i="1"/>
  <c r="H22335" i="1"/>
  <c r="H22333" i="1"/>
  <c r="H22332" i="1"/>
  <c r="H22331" i="1"/>
  <c r="H22330" i="1"/>
  <c r="H22329" i="1"/>
  <c r="H22327" i="1"/>
  <c r="H22326" i="1"/>
  <c r="H22325" i="1"/>
  <c r="H22324" i="1"/>
  <c r="H22323" i="1"/>
  <c r="H22321" i="1"/>
  <c r="H22320" i="1"/>
  <c r="H22319" i="1"/>
  <c r="H22318" i="1"/>
  <c r="H22317" i="1"/>
  <c r="H22315" i="1"/>
  <c r="H22314" i="1"/>
  <c r="H22313" i="1"/>
  <c r="H22312" i="1"/>
  <c r="H22311" i="1"/>
  <c r="H22310" i="1"/>
  <c r="H22309" i="1"/>
  <c r="H22308" i="1"/>
  <c r="H22307" i="1"/>
  <c r="H22306" i="1"/>
  <c r="H22305" i="1"/>
  <c r="H22304" i="1"/>
  <c r="H22303" i="1"/>
  <c r="H22302" i="1"/>
  <c r="H22300" i="1"/>
  <c r="H22299" i="1"/>
  <c r="H22298" i="1"/>
  <c r="H22297" i="1"/>
  <c r="H22296" i="1"/>
  <c r="H22295" i="1"/>
  <c r="H22294" i="1"/>
  <c r="H22293" i="1"/>
  <c r="H22292" i="1"/>
  <c r="H22291" i="1"/>
  <c r="H22290" i="1"/>
  <c r="H22289" i="1"/>
  <c r="H22288" i="1"/>
  <c r="H22286" i="1"/>
  <c r="H22285" i="1"/>
  <c r="H22284" i="1"/>
  <c r="H22283" i="1"/>
  <c r="H22282" i="1"/>
  <c r="H22280" i="1"/>
  <c r="H22279" i="1"/>
  <c r="H22278" i="1"/>
  <c r="H22277" i="1"/>
  <c r="H22276" i="1"/>
  <c r="H22274" i="1"/>
  <c r="H22273" i="1"/>
  <c r="H22272" i="1"/>
  <c r="H22271" i="1"/>
  <c r="H22270" i="1"/>
  <c r="H22268" i="1"/>
  <c r="H22267" i="1"/>
  <c r="H22266" i="1"/>
  <c r="H22265" i="1"/>
  <c r="H22264" i="1"/>
  <c r="H22263" i="1"/>
  <c r="H22262" i="1"/>
  <c r="H22261" i="1"/>
  <c r="H22260" i="1"/>
  <c r="H22259" i="1"/>
  <c r="H22258" i="1"/>
  <c r="H22256" i="1"/>
  <c r="H22255" i="1"/>
  <c r="H22254" i="1"/>
  <c r="H22253" i="1"/>
  <c r="H22252" i="1"/>
  <c r="H22250" i="1"/>
  <c r="H22249" i="1"/>
  <c r="H22248" i="1"/>
  <c r="H22246" i="1"/>
  <c r="H22245" i="1"/>
  <c r="H22244" i="1"/>
  <c r="H22243" i="1"/>
  <c r="H22242" i="1"/>
  <c r="H22240" i="1"/>
  <c r="H22239" i="1"/>
  <c r="H22238" i="1"/>
  <c r="H22237" i="1"/>
  <c r="H22236" i="1"/>
  <c r="H22235" i="1"/>
  <c r="H22234" i="1"/>
  <c r="H22233" i="1"/>
  <c r="H22232" i="1"/>
  <c r="H22231" i="1"/>
  <c r="H22230" i="1"/>
  <c r="H22229" i="1"/>
  <c r="H22228" i="1"/>
  <c r="H22227" i="1"/>
  <c r="H22226" i="1"/>
  <c r="H22224" i="1"/>
  <c r="H22223" i="1"/>
  <c r="H22222" i="1"/>
  <c r="H22220" i="1"/>
  <c r="H22219" i="1"/>
  <c r="H22218" i="1"/>
  <c r="H22217" i="1"/>
  <c r="H22216" i="1"/>
  <c r="H22215" i="1"/>
  <c r="H22213" i="1"/>
  <c r="H22212" i="1"/>
  <c r="H22211" i="1"/>
  <c r="H22210" i="1"/>
  <c r="H22208" i="1"/>
  <c r="H22207" i="1"/>
  <c r="H22206" i="1"/>
  <c r="H22204" i="1"/>
  <c r="H22203" i="1"/>
  <c r="H22201" i="1"/>
  <c r="H22200" i="1"/>
  <c r="H22199" i="1"/>
  <c r="H22198" i="1"/>
  <c r="H22197" i="1"/>
  <c r="H22196" i="1"/>
  <c r="H22195" i="1"/>
  <c r="H22193" i="1"/>
  <c r="H22192" i="1"/>
  <c r="H22191" i="1"/>
  <c r="H22190" i="1"/>
  <c r="H22189" i="1"/>
  <c r="H22188" i="1"/>
  <c r="H22186" i="1"/>
  <c r="H22185" i="1"/>
  <c r="H22184" i="1"/>
  <c r="H22183" i="1"/>
  <c r="H22182" i="1"/>
  <c r="H22181" i="1"/>
  <c r="H22180" i="1"/>
  <c r="H22179" i="1"/>
  <c r="H22178" i="1"/>
  <c r="H22177" i="1"/>
  <c r="H22176" i="1"/>
  <c r="H22174" i="1"/>
  <c r="H22173" i="1"/>
  <c r="H22172" i="1"/>
  <c r="H22171" i="1"/>
  <c r="H22169" i="1"/>
  <c r="H22168" i="1"/>
  <c r="H22167" i="1"/>
  <c r="H22166" i="1"/>
  <c r="H22165" i="1"/>
  <c r="H22164" i="1"/>
  <c r="H22163" i="1"/>
  <c r="H22162" i="1"/>
  <c r="H22161" i="1"/>
  <c r="H22160" i="1"/>
  <c r="H22159" i="1"/>
  <c r="H22158" i="1"/>
  <c r="H22157" i="1"/>
  <c r="H22156" i="1"/>
  <c r="H22155" i="1"/>
  <c r="H22154" i="1"/>
  <c r="H22153" i="1"/>
  <c r="H22151" i="1"/>
  <c r="H22150" i="1"/>
  <c r="H22149" i="1"/>
  <c r="H22148" i="1"/>
  <c r="H22147" i="1"/>
  <c r="H22145" i="1"/>
  <c r="H22144" i="1"/>
  <c r="H22143" i="1"/>
  <c r="H22142" i="1"/>
  <c r="H22141" i="1"/>
  <c r="H22140" i="1"/>
  <c r="H22139" i="1"/>
  <c r="H22138" i="1"/>
  <c r="H22137" i="1"/>
  <c r="H22136" i="1"/>
  <c r="H22135" i="1"/>
  <c r="H22134" i="1"/>
  <c r="H22133" i="1"/>
  <c r="H22132" i="1"/>
  <c r="H22131" i="1"/>
  <c r="H22130" i="1"/>
  <c r="H22128" i="1"/>
  <c r="H22127" i="1"/>
  <c r="H22126" i="1"/>
  <c r="H22125" i="1"/>
  <c r="H22124" i="1"/>
  <c r="H22123" i="1"/>
  <c r="H22122" i="1"/>
  <c r="H22121" i="1"/>
  <c r="H22120" i="1"/>
  <c r="H22119" i="1"/>
  <c r="H22118" i="1"/>
  <c r="H22117" i="1"/>
  <c r="H22116" i="1"/>
  <c r="H22115" i="1"/>
  <c r="H22114" i="1"/>
  <c r="H22113" i="1"/>
  <c r="H22112" i="1"/>
  <c r="H22111" i="1"/>
  <c r="H22110" i="1"/>
  <c r="H22109" i="1"/>
  <c r="H22107" i="1"/>
  <c r="H22106" i="1"/>
  <c r="H22105" i="1"/>
  <c r="H22104" i="1"/>
  <c r="H22103" i="1"/>
  <c r="H22102" i="1"/>
  <c r="H22101" i="1"/>
  <c r="H22099" i="1"/>
  <c r="H22098" i="1"/>
  <c r="H22097" i="1"/>
  <c r="H22096" i="1"/>
  <c r="H22095" i="1"/>
  <c r="H22094" i="1"/>
  <c r="H22093" i="1"/>
  <c r="H22091" i="1"/>
  <c r="H22090" i="1"/>
  <c r="H22089" i="1"/>
  <c r="H22088" i="1"/>
  <c r="H22087" i="1"/>
  <c r="H22086" i="1"/>
  <c r="H22085" i="1"/>
  <c r="H22084" i="1"/>
  <c r="H22083" i="1"/>
  <c r="H22082" i="1"/>
  <c r="H22080" i="1"/>
  <c r="H22079" i="1"/>
  <c r="H22078" i="1"/>
  <c r="H22077" i="1"/>
  <c r="H22076" i="1"/>
  <c r="H22075" i="1"/>
  <c r="H22073" i="1"/>
  <c r="H22072" i="1"/>
  <c r="H22071" i="1"/>
  <c r="H22070" i="1"/>
  <c r="H22069" i="1"/>
  <c r="H22068" i="1"/>
  <c r="H22067" i="1"/>
  <c r="H22066" i="1"/>
  <c r="H22065" i="1"/>
  <c r="H22063" i="1"/>
  <c r="H22062" i="1"/>
  <c r="H22061" i="1"/>
  <c r="H22060" i="1"/>
  <c r="H22059" i="1"/>
  <c r="H22058" i="1"/>
  <c r="H22057" i="1"/>
  <c r="H22056" i="1"/>
  <c r="H22055" i="1"/>
  <c r="H22054" i="1"/>
  <c r="H22053" i="1"/>
  <c r="H22052" i="1"/>
  <c r="H22051" i="1"/>
  <c r="H22050" i="1"/>
  <c r="H22049" i="1"/>
  <c r="H22048" i="1"/>
  <c r="H22047" i="1"/>
  <c r="H22045" i="1"/>
  <c r="H22044" i="1"/>
  <c r="H22043" i="1"/>
  <c r="H22042" i="1"/>
  <c r="H22040" i="1"/>
  <c r="H22039" i="1"/>
  <c r="H22038" i="1"/>
  <c r="H22037" i="1"/>
  <c r="H22036" i="1"/>
  <c r="H22035" i="1"/>
  <c r="H22033" i="1"/>
  <c r="H22032" i="1"/>
  <c r="H22031" i="1"/>
  <c r="H22030" i="1"/>
  <c r="H22029" i="1"/>
  <c r="H22028" i="1"/>
  <c r="H22027" i="1"/>
  <c r="H22025" i="1"/>
  <c r="H22024" i="1"/>
  <c r="H22022" i="1"/>
  <c r="H22021" i="1"/>
  <c r="H22020" i="1"/>
  <c r="H22019" i="1"/>
  <c r="H22018" i="1"/>
  <c r="H22016" i="1"/>
  <c r="H22015" i="1"/>
  <c r="H22014" i="1"/>
  <c r="H22013" i="1"/>
  <c r="H22012" i="1"/>
  <c r="H22011" i="1"/>
  <c r="H22010" i="1"/>
  <c r="H22009" i="1"/>
  <c r="H22007" i="1"/>
  <c r="H22006" i="1"/>
  <c r="H22005" i="1"/>
  <c r="H22004" i="1"/>
  <c r="H22002" i="1"/>
  <c r="H22001" i="1"/>
  <c r="H22000" i="1"/>
  <c r="H21999" i="1"/>
  <c r="H21998" i="1"/>
  <c r="H21997" i="1"/>
  <c r="H21995" i="1"/>
  <c r="H21994" i="1"/>
  <c r="H21993" i="1"/>
  <c r="H21992" i="1"/>
  <c r="H21991" i="1"/>
  <c r="H21990" i="1"/>
  <c r="H21989" i="1"/>
  <c r="H21988" i="1"/>
  <c r="H21987" i="1"/>
  <c r="H21986" i="1"/>
  <c r="H21985" i="1"/>
  <c r="H21984" i="1"/>
  <c r="H21983" i="1"/>
  <c r="H21982" i="1"/>
  <c r="H21981" i="1"/>
  <c r="H21980" i="1"/>
  <c r="H21979" i="1"/>
  <c r="H21977" i="1"/>
  <c r="H21976" i="1"/>
  <c r="H21974" i="1"/>
  <c r="H21973" i="1"/>
  <c r="H21972" i="1"/>
  <c r="H21971" i="1"/>
  <c r="H21970" i="1"/>
  <c r="H21966" i="1"/>
  <c r="H21965" i="1"/>
  <c r="H21964" i="1"/>
  <c r="H21963" i="1"/>
  <c r="H21962" i="1"/>
  <c r="H21960" i="1"/>
  <c r="H21959" i="1"/>
  <c r="H21958" i="1"/>
  <c r="H21957" i="1"/>
  <c r="H21956" i="1"/>
  <c r="H21954" i="1"/>
  <c r="H21953" i="1"/>
  <c r="H21952" i="1"/>
  <c r="H21951" i="1"/>
  <c r="H21950" i="1"/>
  <c r="H21949" i="1"/>
  <c r="H21947" i="1"/>
  <c r="H21946" i="1"/>
  <c r="H21945" i="1"/>
  <c r="H21944" i="1"/>
  <c r="H21943" i="1"/>
  <c r="H21942" i="1"/>
  <c r="H21940" i="1"/>
  <c r="H21939" i="1"/>
  <c r="H21938" i="1"/>
  <c r="H21937" i="1"/>
  <c r="H21936" i="1"/>
  <c r="H21935" i="1"/>
  <c r="H21933" i="1"/>
  <c r="H21932" i="1"/>
  <c r="H21931" i="1"/>
  <c r="H21930" i="1"/>
  <c r="H21929" i="1"/>
  <c r="H21927" i="1"/>
  <c r="H21926" i="1"/>
  <c r="H21925" i="1"/>
  <c r="H21924" i="1"/>
  <c r="H21923" i="1"/>
  <c r="H21922" i="1"/>
  <c r="H21921" i="1"/>
  <c r="H21920" i="1"/>
  <c r="H21919" i="1"/>
  <c r="H21918" i="1"/>
  <c r="H21917" i="1"/>
  <c r="H21916" i="1"/>
  <c r="H21915" i="1"/>
  <c r="H21914" i="1"/>
  <c r="H21913" i="1"/>
  <c r="H21912" i="1"/>
  <c r="H21911" i="1"/>
  <c r="H21910" i="1"/>
  <c r="H21909" i="1"/>
  <c r="H21908" i="1"/>
  <c r="H21906" i="1"/>
  <c r="H21905" i="1"/>
  <c r="H21904" i="1"/>
  <c r="H21903" i="1"/>
  <c r="H21902" i="1"/>
  <c r="H21901" i="1"/>
  <c r="H21900" i="1"/>
  <c r="H21899" i="1"/>
  <c r="H21898" i="1"/>
  <c r="H21897" i="1"/>
  <c r="H21896" i="1"/>
  <c r="H21895" i="1"/>
  <c r="H21894" i="1"/>
  <c r="H21893" i="1"/>
  <c r="H21892" i="1"/>
  <c r="H21890" i="1"/>
  <c r="H21889" i="1"/>
  <c r="H21888" i="1"/>
  <c r="H21887" i="1"/>
  <c r="H21886" i="1"/>
  <c r="H21884" i="1"/>
  <c r="H21883" i="1"/>
  <c r="H21882" i="1"/>
  <c r="H21881" i="1"/>
  <c r="H21879" i="1"/>
  <c r="H21878" i="1"/>
  <c r="H21877" i="1"/>
  <c r="H21876" i="1"/>
  <c r="H21875" i="1"/>
  <c r="H21873" i="1"/>
  <c r="H21872" i="1"/>
  <c r="H21871" i="1"/>
  <c r="H21870" i="1"/>
  <c r="H21869" i="1"/>
  <c r="H21867" i="1"/>
  <c r="H21866" i="1"/>
  <c r="H21865" i="1"/>
  <c r="H21864" i="1"/>
  <c r="H21863" i="1"/>
  <c r="H21862" i="1"/>
  <c r="H21861" i="1"/>
  <c r="H21860" i="1"/>
  <c r="H21859" i="1"/>
  <c r="H21857" i="1"/>
  <c r="H21856" i="1"/>
  <c r="H21855" i="1"/>
  <c r="H21854" i="1"/>
  <c r="H21853" i="1"/>
  <c r="H21851" i="1"/>
  <c r="H21850" i="1"/>
  <c r="H21849" i="1"/>
  <c r="H21848" i="1"/>
  <c r="H21847" i="1"/>
  <c r="H21845" i="1"/>
  <c r="H21844" i="1"/>
  <c r="H21843" i="1"/>
  <c r="H21842" i="1"/>
  <c r="H21841" i="1"/>
  <c r="H21839" i="1"/>
  <c r="H21838" i="1"/>
  <c r="H21837" i="1"/>
  <c r="H21836" i="1"/>
  <c r="H21835" i="1"/>
  <c r="H21834" i="1"/>
  <c r="H21833" i="1"/>
  <c r="H21832" i="1"/>
  <c r="H21831" i="1"/>
  <c r="H21830" i="1"/>
  <c r="H21829" i="1"/>
  <c r="H21828" i="1"/>
  <c r="H21827" i="1"/>
  <c r="H21826" i="1"/>
  <c r="H21824" i="1"/>
  <c r="H21823" i="1"/>
  <c r="H21822" i="1"/>
  <c r="H21821" i="1"/>
  <c r="H21820" i="1"/>
  <c r="H21819" i="1"/>
  <c r="H21818" i="1"/>
  <c r="H21817" i="1"/>
  <c r="H21816" i="1"/>
  <c r="H21815" i="1"/>
  <c r="H21814" i="1"/>
  <c r="H21813" i="1"/>
  <c r="H21812" i="1"/>
  <c r="H21810" i="1"/>
  <c r="H21809" i="1"/>
  <c r="H21808" i="1"/>
  <c r="H21807" i="1"/>
  <c r="H21806" i="1"/>
  <c r="H21804" i="1"/>
  <c r="H21803" i="1"/>
  <c r="H21802" i="1"/>
  <c r="H21801" i="1"/>
  <c r="H21800" i="1"/>
  <c r="H21798" i="1"/>
  <c r="H21797" i="1"/>
  <c r="H21796" i="1"/>
  <c r="H21795" i="1"/>
  <c r="H21794" i="1"/>
  <c r="H21792" i="1"/>
  <c r="H21791" i="1"/>
  <c r="H21790" i="1"/>
  <c r="H21789" i="1"/>
  <c r="H21788" i="1"/>
  <c r="H21787" i="1"/>
  <c r="H21786" i="1"/>
  <c r="H21785" i="1"/>
  <c r="H21784" i="1"/>
  <c r="H21783" i="1"/>
  <c r="H21782" i="1"/>
  <c r="H21780" i="1"/>
  <c r="H21779" i="1"/>
  <c r="H21778" i="1"/>
  <c r="H21777" i="1"/>
  <c r="H21776" i="1"/>
  <c r="H21774" i="1"/>
  <c r="H21773" i="1"/>
  <c r="H21772" i="1"/>
  <c r="H21770" i="1"/>
  <c r="H21769" i="1"/>
  <c r="H21768" i="1"/>
  <c r="H21767" i="1"/>
  <c r="H21766" i="1"/>
  <c r="H21764" i="1"/>
  <c r="H21763" i="1"/>
  <c r="H21762" i="1"/>
  <c r="H21761" i="1"/>
  <c r="H21760" i="1"/>
  <c r="H21759" i="1"/>
  <c r="H21758" i="1"/>
  <c r="H21757" i="1"/>
  <c r="H21756" i="1"/>
  <c r="H21755" i="1"/>
  <c r="H21754" i="1"/>
  <c r="H21753" i="1"/>
  <c r="H21752" i="1"/>
  <c r="H21751" i="1"/>
  <c r="H21750" i="1"/>
  <c r="H21748" i="1"/>
  <c r="H21747" i="1"/>
  <c r="H21746" i="1"/>
  <c r="H21744" i="1"/>
  <c r="H21743" i="1"/>
  <c r="H21742" i="1"/>
  <c r="H21741" i="1"/>
  <c r="H21740" i="1"/>
  <c r="H21739" i="1"/>
  <c r="H21737" i="1"/>
  <c r="H21736" i="1"/>
  <c r="H21735" i="1"/>
  <c r="H21734" i="1"/>
  <c r="H21732" i="1"/>
  <c r="H21731" i="1"/>
  <c r="H21730" i="1"/>
  <c r="H21728" i="1"/>
  <c r="H21727" i="1"/>
  <c r="H21725" i="1"/>
  <c r="H21724" i="1"/>
  <c r="H21723" i="1"/>
  <c r="H21722" i="1"/>
  <c r="H21721" i="1"/>
  <c r="H21720" i="1"/>
  <c r="H21719" i="1"/>
  <c r="H21717" i="1"/>
  <c r="H21716" i="1"/>
  <c r="H21715" i="1"/>
  <c r="H21714" i="1"/>
  <c r="H21713" i="1"/>
  <c r="H21712" i="1"/>
  <c r="H21710" i="1"/>
  <c r="H21709" i="1"/>
  <c r="H21708" i="1"/>
  <c r="H21707" i="1"/>
  <c r="H21706" i="1"/>
  <c r="H21705" i="1"/>
  <c r="H21704" i="1"/>
  <c r="H21703" i="1"/>
  <c r="H21702" i="1"/>
  <c r="H21701" i="1"/>
  <c r="H21700" i="1"/>
  <c r="H21698" i="1"/>
  <c r="H21697" i="1"/>
  <c r="H21696" i="1"/>
  <c r="H21695" i="1"/>
  <c r="H21693" i="1"/>
  <c r="H21692" i="1"/>
  <c r="H21691" i="1"/>
  <c r="H21690" i="1"/>
  <c r="H21689" i="1"/>
  <c r="H21688" i="1"/>
  <c r="H21687" i="1"/>
  <c r="H21686" i="1"/>
  <c r="H21685" i="1"/>
  <c r="H21684" i="1"/>
  <c r="H21683" i="1"/>
  <c r="H21682" i="1"/>
  <c r="H21681" i="1"/>
  <c r="H21680" i="1"/>
  <c r="H21679" i="1"/>
  <c r="H21678" i="1"/>
  <c r="H21677" i="1"/>
  <c r="H21675" i="1"/>
  <c r="H21674" i="1"/>
  <c r="H21673" i="1"/>
  <c r="H21672" i="1"/>
  <c r="H21671" i="1"/>
  <c r="H21669" i="1"/>
  <c r="H21668" i="1"/>
  <c r="H21667" i="1"/>
  <c r="H21666" i="1"/>
  <c r="H21665" i="1"/>
  <c r="H21664" i="1"/>
  <c r="H21663" i="1"/>
  <c r="H21662" i="1"/>
  <c r="H21661" i="1"/>
  <c r="H21660" i="1"/>
  <c r="H21659" i="1"/>
  <c r="H21658" i="1"/>
  <c r="H21657" i="1"/>
  <c r="H21656" i="1"/>
  <c r="H21655" i="1"/>
  <c r="H21654" i="1"/>
  <c r="H21652" i="1"/>
  <c r="H21651" i="1"/>
  <c r="H21650" i="1"/>
  <c r="H21649" i="1"/>
  <c r="H21648" i="1"/>
  <c r="H21647" i="1"/>
  <c r="H21646" i="1"/>
  <c r="H21645" i="1"/>
  <c r="H21644" i="1"/>
  <c r="H21643" i="1"/>
  <c r="H21642" i="1"/>
  <c r="H21641" i="1"/>
  <c r="H21640" i="1"/>
  <c r="H21639" i="1"/>
  <c r="H21638" i="1"/>
  <c r="H21637" i="1"/>
  <c r="H21636" i="1"/>
  <c r="H21635" i="1"/>
  <c r="H21634" i="1"/>
  <c r="H21633" i="1"/>
  <c r="H21631" i="1"/>
  <c r="H21630" i="1"/>
  <c r="H21629" i="1"/>
  <c r="H21628" i="1"/>
  <c r="H21627" i="1"/>
  <c r="H21626" i="1"/>
  <c r="H21625" i="1"/>
  <c r="H21623" i="1"/>
  <c r="H21622" i="1"/>
  <c r="H21621" i="1"/>
  <c r="H21620" i="1"/>
  <c r="H21619" i="1"/>
  <c r="H21618" i="1"/>
  <c r="H21617" i="1"/>
  <c r="H21615" i="1"/>
  <c r="H21614" i="1"/>
  <c r="H21613" i="1"/>
  <c r="H21612" i="1"/>
  <c r="H21611" i="1"/>
  <c r="H21610" i="1"/>
  <c r="H21609" i="1"/>
  <c r="H21608" i="1"/>
  <c r="H21607" i="1"/>
  <c r="H21606" i="1"/>
  <c r="H21604" i="1"/>
  <c r="H21603" i="1"/>
  <c r="H21602" i="1"/>
  <c r="H21601" i="1"/>
  <c r="H21600" i="1"/>
  <c r="H21599" i="1"/>
  <c r="H21597" i="1"/>
  <c r="H21596" i="1"/>
  <c r="H21595" i="1"/>
  <c r="H21594" i="1"/>
  <c r="H21593" i="1"/>
  <c r="H21592" i="1"/>
  <c r="H21591" i="1"/>
  <c r="H21590" i="1"/>
  <c r="H21589" i="1"/>
  <c r="H21587" i="1"/>
  <c r="H21586" i="1"/>
  <c r="H21585" i="1"/>
  <c r="H21584" i="1"/>
  <c r="H21583" i="1"/>
  <c r="H21582" i="1"/>
  <c r="H21581" i="1"/>
  <c r="H21580" i="1"/>
  <c r="H21579" i="1"/>
  <c r="H21578" i="1"/>
  <c r="H21577" i="1"/>
  <c r="H21576" i="1"/>
  <c r="H21575" i="1"/>
  <c r="H21574" i="1"/>
  <c r="H21573" i="1"/>
  <c r="H21572" i="1"/>
  <c r="H21571" i="1"/>
  <c r="H21569" i="1"/>
  <c r="H21568" i="1"/>
  <c r="H21567" i="1"/>
  <c r="H21566" i="1"/>
  <c r="H21564" i="1"/>
  <c r="H21563" i="1"/>
  <c r="H21562" i="1"/>
  <c r="H21561" i="1"/>
  <c r="H21560" i="1"/>
  <c r="H21559" i="1"/>
  <c r="H21557" i="1"/>
  <c r="H21556" i="1"/>
  <c r="H21555" i="1"/>
  <c r="H21554" i="1"/>
  <c r="H21553" i="1"/>
  <c r="H21552" i="1"/>
  <c r="H21551" i="1"/>
  <c r="H21549" i="1"/>
  <c r="H21548" i="1"/>
  <c r="H21546" i="1"/>
  <c r="H21545" i="1"/>
  <c r="H21544" i="1"/>
  <c r="H21543" i="1"/>
  <c r="H21542" i="1"/>
  <c r="H21540" i="1"/>
  <c r="H21539" i="1"/>
  <c r="H21538" i="1"/>
  <c r="H21537" i="1"/>
  <c r="H21536" i="1"/>
  <c r="H21535" i="1"/>
  <c r="H21534" i="1"/>
  <c r="H21533" i="1"/>
  <c r="H21531" i="1"/>
  <c r="H21530" i="1"/>
  <c r="H21529" i="1"/>
  <c r="H21528" i="1"/>
  <c r="H21526" i="1"/>
  <c r="H21525" i="1"/>
  <c r="H21524" i="1"/>
  <c r="H21523" i="1"/>
  <c r="H21522" i="1"/>
  <c r="H21521" i="1"/>
  <c r="H21519" i="1"/>
  <c r="H21518" i="1"/>
  <c r="H21517" i="1"/>
  <c r="H21516" i="1"/>
  <c r="H21515" i="1"/>
  <c r="H21514" i="1"/>
  <c r="H21513" i="1"/>
  <c r="H21512" i="1"/>
  <c r="H21511" i="1"/>
  <c r="H21510" i="1"/>
  <c r="H21509" i="1"/>
  <c r="H21508" i="1"/>
  <c r="H21507" i="1"/>
  <c r="H21506" i="1"/>
  <c r="H21505" i="1"/>
  <c r="H21504" i="1"/>
  <c r="H21503" i="1"/>
  <c r="H21501" i="1"/>
  <c r="H21500" i="1"/>
  <c r="H21498" i="1"/>
  <c r="H21497" i="1"/>
  <c r="H21496" i="1"/>
  <c r="H21495" i="1"/>
  <c r="H21494" i="1"/>
  <c r="H21490" i="1"/>
  <c r="H21489" i="1"/>
  <c r="H21488" i="1"/>
  <c r="H21487" i="1"/>
  <c r="H21486" i="1"/>
  <c r="H21484" i="1"/>
  <c r="H21483" i="1"/>
  <c r="H21482" i="1"/>
  <c r="H21481" i="1"/>
  <c r="H21480" i="1"/>
  <c r="H21478" i="1"/>
  <c r="H21477" i="1"/>
  <c r="H21476" i="1"/>
  <c r="H21475" i="1"/>
  <c r="H21474" i="1"/>
  <c r="H21473" i="1"/>
  <c r="H21471" i="1"/>
  <c r="H21470" i="1"/>
  <c r="H21469" i="1"/>
  <c r="H21468" i="1"/>
  <c r="H21467" i="1"/>
  <c r="H21466" i="1"/>
  <c r="H21464" i="1"/>
  <c r="H21463" i="1"/>
  <c r="H21462" i="1"/>
  <c r="H21461" i="1"/>
  <c r="H21460" i="1"/>
  <c r="H21459" i="1"/>
  <c r="H21457" i="1"/>
  <c r="H21456" i="1"/>
  <c r="H21455" i="1"/>
  <c r="H21454" i="1"/>
  <c r="H21453" i="1"/>
  <c r="H21451" i="1"/>
  <c r="H21450" i="1"/>
  <c r="H21449" i="1"/>
  <c r="H21448" i="1"/>
  <c r="H21447" i="1"/>
  <c r="H21446" i="1"/>
  <c r="H21445" i="1"/>
  <c r="H21444" i="1"/>
  <c r="H21443" i="1"/>
  <c r="H21442" i="1"/>
  <c r="H21441" i="1"/>
  <c r="H21440" i="1"/>
  <c r="H21439" i="1"/>
  <c r="H21438" i="1"/>
  <c r="H21437" i="1"/>
  <c r="H21436" i="1"/>
  <c r="H21435" i="1"/>
  <c r="H21434" i="1"/>
  <c r="H21433" i="1"/>
  <c r="H21432" i="1"/>
  <c r="H21430" i="1"/>
  <c r="H21429" i="1"/>
  <c r="H21428" i="1"/>
  <c r="H21427" i="1"/>
  <c r="H21426" i="1"/>
  <c r="H21425" i="1"/>
  <c r="H21424" i="1"/>
  <c r="H21423" i="1"/>
  <c r="H21422" i="1"/>
  <c r="H21421" i="1"/>
  <c r="H21420" i="1"/>
  <c r="H21419" i="1"/>
  <c r="H21418" i="1"/>
  <c r="H21417" i="1"/>
  <c r="H21416" i="1"/>
  <c r="H21414" i="1"/>
  <c r="H21413" i="1"/>
  <c r="H21412" i="1"/>
  <c r="H21411" i="1"/>
  <c r="H21410" i="1"/>
  <c r="H21408" i="1"/>
  <c r="H21407" i="1"/>
  <c r="H21406" i="1"/>
  <c r="H21405" i="1"/>
  <c r="H21403" i="1"/>
  <c r="H21402" i="1"/>
  <c r="H21401" i="1"/>
  <c r="H21400" i="1"/>
  <c r="H21399" i="1"/>
  <c r="H21397" i="1"/>
  <c r="H21396" i="1"/>
  <c r="H21395" i="1"/>
  <c r="H21394" i="1"/>
  <c r="H21393" i="1"/>
  <c r="H21391" i="1"/>
  <c r="H21390" i="1"/>
  <c r="H21389" i="1"/>
  <c r="H21388" i="1"/>
  <c r="H21387" i="1"/>
  <c r="H21386" i="1"/>
  <c r="H21385" i="1"/>
  <c r="H21384" i="1"/>
  <c r="H21383" i="1"/>
  <c r="H21381" i="1"/>
  <c r="H21380" i="1"/>
  <c r="H21379" i="1"/>
  <c r="H21378" i="1"/>
  <c r="H21377" i="1"/>
  <c r="H21375" i="1"/>
  <c r="H21374" i="1"/>
  <c r="H21373" i="1"/>
  <c r="H21372" i="1"/>
  <c r="H21371" i="1"/>
  <c r="H21369" i="1"/>
  <c r="H21368" i="1"/>
  <c r="H21367" i="1"/>
  <c r="H21366" i="1"/>
  <c r="H21365" i="1"/>
  <c r="H21363" i="1"/>
  <c r="H21362" i="1"/>
  <c r="H21361" i="1"/>
  <c r="H21360" i="1"/>
  <c r="H21359" i="1"/>
  <c r="H21358" i="1"/>
  <c r="H21357" i="1"/>
  <c r="H21356" i="1"/>
  <c r="H21355" i="1"/>
  <c r="H21354" i="1"/>
  <c r="H21353" i="1"/>
  <c r="H21352" i="1"/>
  <c r="H21351" i="1"/>
  <c r="H21350" i="1"/>
  <c r="H21348" i="1"/>
  <c r="H21347" i="1"/>
  <c r="H21346" i="1"/>
  <c r="H21345" i="1"/>
  <c r="H21344" i="1"/>
  <c r="H21343" i="1"/>
  <c r="H21342" i="1"/>
  <c r="H21341" i="1"/>
  <c r="H21340" i="1"/>
  <c r="H21339" i="1"/>
  <c r="H21338" i="1"/>
  <c r="H21337" i="1"/>
  <c r="H21336" i="1"/>
  <c r="H21334" i="1"/>
  <c r="H21333" i="1"/>
  <c r="H21332" i="1"/>
  <c r="H21331" i="1"/>
  <c r="H21330" i="1"/>
  <c r="H21328" i="1"/>
  <c r="H21327" i="1"/>
  <c r="H21326" i="1"/>
  <c r="H21325" i="1"/>
  <c r="H21324" i="1"/>
  <c r="H21322" i="1"/>
  <c r="H21321" i="1"/>
  <c r="H21320" i="1"/>
  <c r="H21319" i="1"/>
  <c r="H21318" i="1"/>
  <c r="H21316" i="1"/>
  <c r="H21315" i="1"/>
  <c r="H21314" i="1"/>
  <c r="H21313" i="1"/>
  <c r="H21312" i="1"/>
  <c r="H21311" i="1"/>
  <c r="H21310" i="1"/>
  <c r="H21309" i="1"/>
  <c r="H21308" i="1"/>
  <c r="H21307" i="1"/>
  <c r="H21306" i="1"/>
  <c r="H21304" i="1"/>
  <c r="H21303" i="1"/>
  <c r="H21302" i="1"/>
  <c r="H21301" i="1"/>
  <c r="H21300" i="1"/>
  <c r="H21298" i="1"/>
  <c r="H21297" i="1"/>
  <c r="H21296" i="1"/>
  <c r="H21294" i="1"/>
  <c r="H21293" i="1"/>
  <c r="H21292" i="1"/>
  <c r="H21291" i="1"/>
  <c r="H21290" i="1"/>
  <c r="H21288" i="1"/>
  <c r="H21287" i="1"/>
  <c r="H21286" i="1"/>
  <c r="H21285" i="1"/>
  <c r="H21284" i="1"/>
  <c r="H21283" i="1"/>
  <c r="H21282" i="1"/>
  <c r="H21281" i="1"/>
  <c r="H21280" i="1"/>
  <c r="H21279" i="1"/>
  <c r="H21278" i="1"/>
  <c r="H21277" i="1"/>
  <c r="H21276" i="1"/>
  <c r="H21275" i="1"/>
  <c r="H21274" i="1"/>
  <c r="H21272" i="1"/>
  <c r="H21271" i="1"/>
  <c r="H21270" i="1"/>
  <c r="H21268" i="1"/>
  <c r="H21267" i="1"/>
  <c r="H21266" i="1"/>
  <c r="H21265" i="1"/>
  <c r="H21264" i="1"/>
  <c r="H21263" i="1"/>
  <c r="H21261" i="1"/>
  <c r="H21260" i="1"/>
  <c r="H21259" i="1"/>
  <c r="H21258" i="1"/>
  <c r="H21256" i="1"/>
  <c r="H21255" i="1"/>
  <c r="H21254" i="1"/>
  <c r="H21252" i="1"/>
  <c r="H21251" i="1"/>
  <c r="H21249" i="1"/>
  <c r="H21248" i="1"/>
  <c r="H21247" i="1"/>
  <c r="H21246" i="1"/>
  <c r="H21245" i="1"/>
  <c r="H21244" i="1"/>
  <c r="H21243" i="1"/>
  <c r="H21241" i="1"/>
  <c r="H21240" i="1"/>
  <c r="H21239" i="1"/>
  <c r="H21238" i="1"/>
  <c r="H21237" i="1"/>
  <c r="H21236" i="1"/>
  <c r="H21234" i="1"/>
  <c r="H21233" i="1"/>
  <c r="H21232" i="1"/>
  <c r="H21231" i="1"/>
  <c r="H21230" i="1"/>
  <c r="H21229" i="1"/>
  <c r="H21228" i="1"/>
  <c r="H21227" i="1"/>
  <c r="H21226" i="1"/>
  <c r="H21225" i="1"/>
  <c r="H21224" i="1"/>
  <c r="H21222" i="1"/>
  <c r="H21221" i="1"/>
  <c r="H21220" i="1"/>
  <c r="H21219" i="1"/>
  <c r="H21217" i="1"/>
  <c r="H21216" i="1"/>
  <c r="H21215" i="1"/>
  <c r="H21214" i="1"/>
  <c r="H21213" i="1"/>
  <c r="H21212" i="1"/>
  <c r="H21211" i="1"/>
  <c r="H21210" i="1"/>
  <c r="H21209" i="1"/>
  <c r="H21208" i="1"/>
  <c r="H21207" i="1"/>
  <c r="H21206" i="1"/>
  <c r="H21205" i="1"/>
  <c r="H21204" i="1"/>
  <c r="H21203" i="1"/>
  <c r="H21202" i="1"/>
  <c r="H21201" i="1"/>
  <c r="H21199" i="1"/>
  <c r="H21198" i="1"/>
  <c r="H21197" i="1"/>
  <c r="H21196" i="1"/>
  <c r="H21195" i="1"/>
  <c r="H21193" i="1"/>
  <c r="H21192" i="1"/>
  <c r="H21191" i="1"/>
  <c r="H21190" i="1"/>
  <c r="H21189" i="1"/>
  <c r="H21188" i="1"/>
  <c r="H21187" i="1"/>
  <c r="H21186" i="1"/>
  <c r="H21185" i="1"/>
  <c r="H21184" i="1"/>
  <c r="H21183" i="1"/>
  <c r="H21182" i="1"/>
  <c r="H21181" i="1"/>
  <c r="H21180" i="1"/>
  <c r="H21179" i="1"/>
  <c r="H21178" i="1"/>
  <c r="H21176" i="1"/>
  <c r="H21175" i="1"/>
  <c r="H21174" i="1"/>
  <c r="H21173" i="1"/>
  <c r="H21172" i="1"/>
  <c r="H21171" i="1"/>
  <c r="H21170" i="1"/>
  <c r="H21169" i="1"/>
  <c r="H21168" i="1"/>
  <c r="H21167" i="1"/>
  <c r="H21166" i="1"/>
  <c r="H21165" i="1"/>
  <c r="H21164" i="1"/>
  <c r="H21163" i="1"/>
  <c r="H21162" i="1"/>
  <c r="H21161" i="1"/>
  <c r="H21160" i="1"/>
  <c r="H21159" i="1"/>
  <c r="H21158" i="1"/>
  <c r="H21157" i="1"/>
  <c r="H21155" i="1"/>
  <c r="H21154" i="1"/>
  <c r="H21153" i="1"/>
  <c r="H21152" i="1"/>
  <c r="H21151" i="1"/>
  <c r="H21150" i="1"/>
  <c r="H21149" i="1"/>
  <c r="H21147" i="1"/>
  <c r="H21146" i="1"/>
  <c r="H21145" i="1"/>
  <c r="H21144" i="1"/>
  <c r="H21143" i="1"/>
  <c r="H21142" i="1"/>
  <c r="H21141" i="1"/>
  <c r="H21139" i="1"/>
  <c r="H21138" i="1"/>
  <c r="H21137" i="1"/>
  <c r="H21136" i="1"/>
  <c r="H21135" i="1"/>
  <c r="H21134" i="1"/>
  <c r="H21133" i="1"/>
  <c r="H21132" i="1"/>
  <c r="H21131" i="1"/>
  <c r="H21130" i="1"/>
  <c r="H21128" i="1"/>
  <c r="H21127" i="1"/>
  <c r="H21126" i="1"/>
  <c r="H21125" i="1"/>
  <c r="H21124" i="1"/>
  <c r="H21123" i="1"/>
  <c r="H21121" i="1"/>
  <c r="H21120" i="1"/>
  <c r="H21119" i="1"/>
  <c r="H21118" i="1"/>
  <c r="H21117" i="1"/>
  <c r="H21116" i="1"/>
  <c r="H21115" i="1"/>
  <c r="H21114" i="1"/>
  <c r="H21113" i="1"/>
  <c r="H21111" i="1"/>
  <c r="H21110" i="1"/>
  <c r="H21109" i="1"/>
  <c r="H21108" i="1"/>
  <c r="H21107" i="1"/>
  <c r="H21106" i="1"/>
  <c r="H21105" i="1"/>
  <c r="H21104" i="1"/>
  <c r="H21103" i="1"/>
  <c r="H21102" i="1"/>
  <c r="H21101" i="1"/>
  <c r="H21100" i="1"/>
  <c r="H21099" i="1"/>
  <c r="H21098" i="1"/>
  <c r="H21097" i="1"/>
  <c r="H21096" i="1"/>
  <c r="H21095" i="1"/>
  <c r="H21093" i="1"/>
  <c r="H21092" i="1"/>
  <c r="H21091" i="1"/>
  <c r="H21090" i="1"/>
  <c r="H21088" i="1"/>
  <c r="H21087" i="1"/>
  <c r="H21086" i="1"/>
  <c r="H21085" i="1"/>
  <c r="H21084" i="1"/>
  <c r="H21083" i="1"/>
  <c r="H21081" i="1"/>
  <c r="H21080" i="1"/>
  <c r="H21079" i="1"/>
  <c r="H21078" i="1"/>
  <c r="H21077" i="1"/>
  <c r="H21076" i="1"/>
  <c r="H21075" i="1"/>
  <c r="H21073" i="1"/>
  <c r="H21072" i="1"/>
  <c r="H21070" i="1"/>
  <c r="H21069" i="1"/>
  <c r="H21068" i="1"/>
  <c r="H21067" i="1"/>
  <c r="H21066" i="1"/>
  <c r="H21064" i="1"/>
  <c r="H21063" i="1"/>
  <c r="H21062" i="1"/>
  <c r="H21061" i="1"/>
  <c r="H21060" i="1"/>
  <c r="H21059" i="1"/>
  <c r="H21058" i="1"/>
  <c r="H21057" i="1"/>
  <c r="H21055" i="1"/>
  <c r="H21054" i="1"/>
  <c r="H21053" i="1"/>
  <c r="H21052" i="1"/>
  <c r="H21050" i="1"/>
  <c r="H21049" i="1"/>
  <c r="H21048" i="1"/>
  <c r="H21047" i="1"/>
  <c r="H21046" i="1"/>
  <c r="H21045" i="1"/>
  <c r="H21043" i="1"/>
  <c r="H21042" i="1"/>
  <c r="H21041" i="1"/>
  <c r="H21040" i="1"/>
  <c r="H21039" i="1"/>
  <c r="H21038" i="1"/>
  <c r="H21037" i="1"/>
  <c r="H21036" i="1"/>
  <c r="H21035" i="1"/>
  <c r="H21034" i="1"/>
  <c r="H21033" i="1"/>
  <c r="H21032" i="1"/>
  <c r="H21031" i="1"/>
  <c r="H21030" i="1"/>
  <c r="H21029" i="1"/>
  <c r="H21028" i="1"/>
  <c r="H21027" i="1"/>
  <c r="H21025" i="1"/>
  <c r="H21024" i="1"/>
  <c r="H21022" i="1"/>
  <c r="H21021" i="1"/>
  <c r="H21020" i="1"/>
  <c r="H21019" i="1"/>
  <c r="H21018" i="1"/>
  <c r="H21014" i="1"/>
  <c r="H21013" i="1"/>
  <c r="H21012" i="1"/>
  <c r="H21011" i="1"/>
  <c r="H21010" i="1"/>
  <c r="H21008" i="1"/>
  <c r="H21007" i="1"/>
  <c r="H21006" i="1"/>
  <c r="H21005" i="1"/>
  <c r="H21004" i="1"/>
  <c r="H21002" i="1"/>
  <c r="H21001" i="1"/>
  <c r="H21000" i="1"/>
  <c r="H20999" i="1"/>
  <c r="H20998" i="1"/>
  <c r="H20997" i="1"/>
  <c r="H20995" i="1"/>
  <c r="H20994" i="1"/>
  <c r="H20993" i="1"/>
  <c r="H20992" i="1"/>
  <c r="H20991" i="1"/>
  <c r="H20990" i="1"/>
  <c r="H20988" i="1"/>
  <c r="H20987" i="1"/>
  <c r="H20986" i="1"/>
  <c r="H20985" i="1"/>
  <c r="H20984" i="1"/>
  <c r="H20983" i="1"/>
  <c r="H20981" i="1"/>
  <c r="H20980" i="1"/>
  <c r="H20979" i="1"/>
  <c r="H20978" i="1"/>
  <c r="H20977" i="1"/>
  <c r="H20975" i="1"/>
  <c r="H20974" i="1"/>
  <c r="H20973" i="1"/>
  <c r="H20972" i="1"/>
  <c r="H20971" i="1"/>
  <c r="H20970" i="1"/>
  <c r="H20969" i="1"/>
  <c r="H20968" i="1"/>
  <c r="H20967" i="1"/>
  <c r="H20966" i="1"/>
  <c r="H20965" i="1"/>
  <c r="H20964" i="1"/>
  <c r="H20963" i="1"/>
  <c r="H20962" i="1"/>
  <c r="H20961" i="1"/>
  <c r="H20960" i="1"/>
  <c r="H20959" i="1"/>
  <c r="H20958" i="1"/>
  <c r="H20957" i="1"/>
  <c r="H20956" i="1"/>
  <c r="H20954" i="1"/>
  <c r="H20953" i="1"/>
  <c r="H20952" i="1"/>
  <c r="H20951" i="1"/>
  <c r="H20950" i="1"/>
  <c r="H20949" i="1"/>
  <c r="H20948" i="1"/>
  <c r="H20947" i="1"/>
  <c r="H20946" i="1"/>
  <c r="H20945" i="1"/>
  <c r="H20944" i="1"/>
  <c r="H20943" i="1"/>
  <c r="H20942" i="1"/>
  <c r="H20941" i="1"/>
  <c r="H20940" i="1"/>
  <c r="H20938" i="1"/>
  <c r="H20937" i="1"/>
  <c r="H20936" i="1"/>
  <c r="H20935" i="1"/>
  <c r="H20934" i="1"/>
  <c r="H20932" i="1"/>
  <c r="H20931" i="1"/>
  <c r="H20930" i="1"/>
  <c r="H20929" i="1"/>
  <c r="H20927" i="1"/>
  <c r="H20926" i="1"/>
  <c r="H20925" i="1"/>
  <c r="H20924" i="1"/>
  <c r="H20923" i="1"/>
  <c r="H20921" i="1"/>
  <c r="H20920" i="1"/>
  <c r="H20919" i="1"/>
  <c r="H20918" i="1"/>
  <c r="H20917" i="1"/>
  <c r="H20915" i="1"/>
  <c r="H20914" i="1"/>
  <c r="H20913" i="1"/>
  <c r="H20912" i="1"/>
  <c r="H20911" i="1"/>
  <c r="H20910" i="1"/>
  <c r="H20909" i="1"/>
  <c r="H20908" i="1"/>
  <c r="H20907" i="1"/>
  <c r="H20905" i="1"/>
  <c r="H20904" i="1"/>
  <c r="H20903" i="1"/>
  <c r="H20902" i="1"/>
  <c r="H20901" i="1"/>
  <c r="H20899" i="1"/>
  <c r="H20898" i="1"/>
  <c r="H20897" i="1"/>
  <c r="H20896" i="1"/>
  <c r="H20895" i="1"/>
  <c r="H20893" i="1"/>
  <c r="H20892" i="1"/>
  <c r="H20891" i="1"/>
  <c r="H20890" i="1"/>
  <c r="H20889" i="1"/>
  <c r="H20887" i="1"/>
  <c r="H20886" i="1"/>
  <c r="H20885" i="1"/>
  <c r="H20884" i="1"/>
  <c r="H20883" i="1"/>
  <c r="H20882" i="1"/>
  <c r="H20881" i="1"/>
  <c r="H20880" i="1"/>
  <c r="H20879" i="1"/>
  <c r="H20878" i="1"/>
  <c r="H20877" i="1"/>
  <c r="H20876" i="1"/>
  <c r="H20875" i="1"/>
  <c r="H20874" i="1"/>
  <c r="H20872" i="1"/>
  <c r="H20871" i="1"/>
  <c r="H20870" i="1"/>
  <c r="H20869" i="1"/>
  <c r="H20868" i="1"/>
  <c r="H20867" i="1"/>
  <c r="H20866" i="1"/>
  <c r="H20865" i="1"/>
  <c r="H20864" i="1"/>
  <c r="H20863" i="1"/>
  <c r="H20862" i="1"/>
  <c r="H20861" i="1"/>
  <c r="H20860" i="1"/>
  <c r="H20858" i="1"/>
  <c r="H20857" i="1"/>
  <c r="H20856" i="1"/>
  <c r="H20855" i="1"/>
  <c r="H20854" i="1"/>
  <c r="H20852" i="1"/>
  <c r="H20851" i="1"/>
  <c r="H20850" i="1"/>
  <c r="H20849" i="1"/>
  <c r="H20848" i="1"/>
  <c r="H20846" i="1"/>
  <c r="H20845" i="1"/>
  <c r="H20844" i="1"/>
  <c r="H20843" i="1"/>
  <c r="H20842" i="1"/>
  <c r="H20840" i="1"/>
  <c r="H20839" i="1"/>
  <c r="H20838" i="1"/>
  <c r="H20837" i="1"/>
  <c r="H20836" i="1"/>
  <c r="H20835" i="1"/>
  <c r="H20834" i="1"/>
  <c r="H20833" i="1"/>
  <c r="H20832" i="1"/>
  <c r="H20831" i="1"/>
  <c r="H20830" i="1"/>
  <c r="H20828" i="1"/>
  <c r="H20827" i="1"/>
  <c r="H20826" i="1"/>
  <c r="H20825" i="1"/>
  <c r="H20824" i="1"/>
  <c r="H20822" i="1"/>
  <c r="H20821" i="1"/>
  <c r="H20820" i="1"/>
  <c r="H20818" i="1"/>
  <c r="H20817" i="1"/>
  <c r="H20816" i="1"/>
  <c r="H20815" i="1"/>
  <c r="H20814" i="1"/>
  <c r="H20812" i="1"/>
  <c r="H20811" i="1"/>
  <c r="H20810" i="1"/>
  <c r="H20809" i="1"/>
  <c r="H20808" i="1"/>
  <c r="H20807" i="1"/>
  <c r="H20806" i="1"/>
  <c r="H20805" i="1"/>
  <c r="H20804" i="1"/>
  <c r="H20803" i="1"/>
  <c r="H20802" i="1"/>
  <c r="H20801" i="1"/>
  <c r="H20800" i="1"/>
  <c r="H20799" i="1"/>
  <c r="H20798" i="1"/>
  <c r="H20796" i="1"/>
  <c r="H20795" i="1"/>
  <c r="H20794" i="1"/>
  <c r="H20792" i="1"/>
  <c r="H20791" i="1"/>
  <c r="H20790" i="1"/>
  <c r="H20789" i="1"/>
  <c r="H20788" i="1"/>
  <c r="H20787" i="1"/>
  <c r="H20785" i="1"/>
  <c r="H20784" i="1"/>
  <c r="H20783" i="1"/>
  <c r="H20782" i="1"/>
  <c r="H20780" i="1"/>
  <c r="H20779" i="1"/>
  <c r="H20778" i="1"/>
  <c r="H20776" i="1"/>
  <c r="H20775" i="1"/>
  <c r="H20773" i="1"/>
  <c r="H20772" i="1"/>
  <c r="H20771" i="1"/>
  <c r="H20770" i="1"/>
  <c r="H20769" i="1"/>
  <c r="H20768" i="1"/>
  <c r="H20767" i="1"/>
  <c r="H20765" i="1"/>
  <c r="H20764" i="1"/>
  <c r="H20763" i="1"/>
  <c r="H20762" i="1"/>
  <c r="H20761" i="1"/>
  <c r="H20760" i="1"/>
  <c r="H20758" i="1"/>
  <c r="H20757" i="1"/>
  <c r="H20756" i="1"/>
  <c r="H20755" i="1"/>
  <c r="H20754" i="1"/>
  <c r="H20753" i="1"/>
  <c r="H20752" i="1"/>
  <c r="H20751" i="1"/>
  <c r="H20750" i="1"/>
  <c r="H20749" i="1"/>
  <c r="H20748" i="1"/>
  <c r="H20746" i="1"/>
  <c r="H20745" i="1"/>
  <c r="H20744" i="1"/>
  <c r="H20743" i="1"/>
  <c r="H20741" i="1"/>
  <c r="H20740" i="1"/>
  <c r="H20739" i="1"/>
  <c r="H20738" i="1"/>
  <c r="H20737" i="1"/>
  <c r="H20736" i="1"/>
  <c r="H20735" i="1"/>
  <c r="H20734" i="1"/>
  <c r="H20733" i="1"/>
  <c r="H20732" i="1"/>
  <c r="H20731" i="1"/>
  <c r="H20730" i="1"/>
  <c r="H20729" i="1"/>
  <c r="H20728" i="1"/>
  <c r="H20727" i="1"/>
  <c r="H20726" i="1"/>
  <c r="H20725" i="1"/>
  <c r="H20723" i="1"/>
  <c r="H20722" i="1"/>
  <c r="H20721" i="1"/>
  <c r="H20720" i="1"/>
  <c r="H20719" i="1"/>
  <c r="H20717" i="1"/>
  <c r="H20716" i="1"/>
  <c r="H20715" i="1"/>
  <c r="H20714" i="1"/>
  <c r="H20713" i="1"/>
  <c r="H20712" i="1"/>
  <c r="H20711" i="1"/>
  <c r="H20710" i="1"/>
  <c r="H20709" i="1"/>
  <c r="H20708" i="1"/>
  <c r="H20707" i="1"/>
  <c r="H20706" i="1"/>
  <c r="H20705" i="1"/>
  <c r="H20704" i="1"/>
  <c r="H20703" i="1"/>
  <c r="H20702" i="1"/>
  <c r="H20700" i="1"/>
  <c r="H20699" i="1"/>
  <c r="H20698" i="1"/>
  <c r="H20697" i="1"/>
  <c r="H20696" i="1"/>
  <c r="H20695" i="1"/>
  <c r="H20694" i="1"/>
  <c r="H20693" i="1"/>
  <c r="H20692" i="1"/>
  <c r="H20691" i="1"/>
  <c r="H20690" i="1"/>
  <c r="H20689" i="1"/>
  <c r="H20688" i="1"/>
  <c r="H20687" i="1"/>
  <c r="H20686" i="1"/>
  <c r="H20685" i="1"/>
  <c r="H20684" i="1"/>
  <c r="H20683" i="1"/>
  <c r="H20682" i="1"/>
  <c r="H20681" i="1"/>
  <c r="H20679" i="1"/>
  <c r="H20678" i="1"/>
  <c r="H20677" i="1"/>
  <c r="H20676" i="1"/>
  <c r="H20675" i="1"/>
  <c r="H20674" i="1"/>
  <c r="H20673" i="1"/>
  <c r="H20671" i="1"/>
  <c r="H20670" i="1"/>
  <c r="H20669" i="1"/>
  <c r="H20668" i="1"/>
  <c r="H20667" i="1"/>
  <c r="H20666" i="1"/>
  <c r="H20665" i="1"/>
  <c r="H20663" i="1"/>
  <c r="H20662" i="1"/>
  <c r="H20661" i="1"/>
  <c r="H20660" i="1"/>
  <c r="H20659" i="1"/>
  <c r="H20658" i="1"/>
  <c r="H20657" i="1"/>
  <c r="H20656" i="1"/>
  <c r="H20655" i="1"/>
  <c r="H20654" i="1"/>
  <c r="H20652" i="1"/>
  <c r="H20651" i="1"/>
  <c r="H20650" i="1"/>
  <c r="H20649" i="1"/>
  <c r="H20648" i="1"/>
  <c r="H20647" i="1"/>
  <c r="H20645" i="1"/>
  <c r="H20644" i="1"/>
  <c r="H20643" i="1"/>
  <c r="H20642" i="1"/>
  <c r="H20641" i="1"/>
  <c r="H20640" i="1"/>
  <c r="H20639" i="1"/>
  <c r="H20638" i="1"/>
  <c r="H20637" i="1"/>
  <c r="H20635" i="1"/>
  <c r="H20634" i="1"/>
  <c r="H20633" i="1"/>
  <c r="H20632" i="1"/>
  <c r="H20631" i="1"/>
  <c r="H20630" i="1"/>
  <c r="H20629" i="1"/>
  <c r="H20628" i="1"/>
  <c r="H20627" i="1"/>
  <c r="H20626" i="1"/>
  <c r="H20625" i="1"/>
  <c r="H20624" i="1"/>
  <c r="H20623" i="1"/>
  <c r="H20622" i="1"/>
  <c r="H20621" i="1"/>
  <c r="H20620" i="1"/>
  <c r="H20619" i="1"/>
  <c r="H20617" i="1"/>
  <c r="H20616" i="1"/>
  <c r="H20615" i="1"/>
  <c r="H20614" i="1"/>
  <c r="H20612" i="1"/>
  <c r="H20611" i="1"/>
  <c r="H20610" i="1"/>
  <c r="H20609" i="1"/>
  <c r="H20608" i="1"/>
  <c r="H20607" i="1"/>
  <c r="H20605" i="1"/>
  <c r="H20604" i="1"/>
  <c r="H20603" i="1"/>
  <c r="H20602" i="1"/>
  <c r="H20601" i="1"/>
  <c r="H20600" i="1"/>
  <c r="H20599" i="1"/>
  <c r="H20597" i="1"/>
  <c r="H20596" i="1"/>
  <c r="H20594" i="1"/>
  <c r="H20593" i="1"/>
  <c r="H20592" i="1"/>
  <c r="H20591" i="1"/>
  <c r="H20590" i="1"/>
  <c r="H20588" i="1"/>
  <c r="H20587" i="1"/>
  <c r="H20586" i="1"/>
  <c r="H20585" i="1"/>
  <c r="H20584" i="1"/>
  <c r="H20583" i="1"/>
  <c r="H20582" i="1"/>
  <c r="H20581" i="1"/>
  <c r="H20579" i="1"/>
  <c r="H20578" i="1"/>
  <c r="H20577" i="1"/>
  <c r="H20576" i="1"/>
  <c r="H20574" i="1"/>
  <c r="H20573" i="1"/>
  <c r="H20572" i="1"/>
  <c r="H20571" i="1"/>
  <c r="H20570" i="1"/>
  <c r="H20569" i="1"/>
  <c r="H20567" i="1"/>
  <c r="H20566" i="1"/>
  <c r="H20565" i="1"/>
  <c r="H20564" i="1"/>
  <c r="H20563" i="1"/>
  <c r="H20562" i="1"/>
  <c r="H20561" i="1"/>
  <c r="H20560" i="1"/>
  <c r="H20559" i="1"/>
  <c r="H20558" i="1"/>
  <c r="H20557" i="1"/>
  <c r="H20556" i="1"/>
  <c r="H20555" i="1"/>
  <c r="H20554" i="1"/>
  <c r="H20553" i="1"/>
  <c r="H20552" i="1"/>
  <c r="H20551" i="1"/>
  <c r="H20549" i="1"/>
  <c r="H20548" i="1"/>
  <c r="H20546" i="1"/>
  <c r="H20545" i="1"/>
  <c r="H20544" i="1"/>
  <c r="H20543" i="1"/>
  <c r="H20542" i="1"/>
  <c r="H20538" i="1"/>
  <c r="H20537" i="1"/>
  <c r="H20536" i="1"/>
  <c r="H20535" i="1"/>
  <c r="H20534" i="1"/>
  <c r="H20532" i="1"/>
  <c r="H20531" i="1"/>
  <c r="H20530" i="1"/>
  <c r="H20529" i="1"/>
  <c r="H20528" i="1"/>
  <c r="H20526" i="1"/>
  <c r="H20525" i="1"/>
  <c r="H20524" i="1"/>
  <c r="H20523" i="1"/>
  <c r="H20522" i="1"/>
  <c r="H20521" i="1"/>
  <c r="H20519" i="1"/>
  <c r="H20518" i="1"/>
  <c r="H20517" i="1"/>
  <c r="H20516" i="1"/>
  <c r="H20515" i="1"/>
  <c r="H20514" i="1"/>
  <c r="H20512" i="1"/>
  <c r="H20511" i="1"/>
  <c r="H20510" i="1"/>
  <c r="H20509" i="1"/>
  <c r="H20508" i="1"/>
  <c r="H20507" i="1"/>
  <c r="H20505" i="1"/>
  <c r="H20504" i="1"/>
  <c r="H20503" i="1"/>
  <c r="H20502" i="1"/>
  <c r="H20501" i="1"/>
  <c r="H20499" i="1"/>
  <c r="H20498" i="1"/>
  <c r="H20497" i="1"/>
  <c r="H20496" i="1"/>
  <c r="H20495" i="1"/>
  <c r="H20494" i="1"/>
  <c r="H20493" i="1"/>
  <c r="H20492" i="1"/>
  <c r="H20491" i="1"/>
  <c r="H20490" i="1"/>
  <c r="H20489" i="1"/>
  <c r="H20488" i="1"/>
  <c r="H20487" i="1"/>
  <c r="H20486" i="1"/>
  <c r="H20485" i="1"/>
  <c r="H20484" i="1"/>
  <c r="H20483" i="1"/>
  <c r="H20482" i="1"/>
  <c r="H20481" i="1"/>
  <c r="H20480" i="1"/>
  <c r="H20478" i="1"/>
  <c r="H20477" i="1"/>
  <c r="H20476" i="1"/>
  <c r="H20475" i="1"/>
  <c r="H20474" i="1"/>
  <c r="H20473" i="1"/>
  <c r="H20472" i="1"/>
  <c r="H20471" i="1"/>
  <c r="H20470" i="1"/>
  <c r="H20469" i="1"/>
  <c r="H20468" i="1"/>
  <c r="H20467" i="1"/>
  <c r="H20466" i="1"/>
  <c r="H20465" i="1"/>
  <c r="H20464" i="1"/>
  <c r="H20462" i="1"/>
  <c r="H20461" i="1"/>
  <c r="H20460" i="1"/>
  <c r="H20459" i="1"/>
  <c r="H20458" i="1"/>
  <c r="H20456" i="1"/>
  <c r="H20455" i="1"/>
  <c r="H20454" i="1"/>
  <c r="H20453" i="1"/>
  <c r="H20451" i="1"/>
  <c r="H20450" i="1"/>
  <c r="H20449" i="1"/>
  <c r="H20448" i="1"/>
  <c r="H20447" i="1"/>
  <c r="H20445" i="1"/>
  <c r="H20444" i="1"/>
  <c r="H20443" i="1"/>
  <c r="H20442" i="1"/>
  <c r="H20441" i="1"/>
  <c r="H20439" i="1"/>
  <c r="H20438" i="1"/>
  <c r="H20437" i="1"/>
  <c r="H20436" i="1"/>
  <c r="H20435" i="1"/>
  <c r="H20434" i="1"/>
  <c r="H20433" i="1"/>
  <c r="H20432" i="1"/>
  <c r="H20431" i="1"/>
  <c r="H20429" i="1"/>
  <c r="H20428" i="1"/>
  <c r="H20427" i="1"/>
  <c r="H20426" i="1"/>
  <c r="H20425" i="1"/>
  <c r="H20423" i="1"/>
  <c r="H20422" i="1"/>
  <c r="H20421" i="1"/>
  <c r="H20420" i="1"/>
  <c r="H20419" i="1"/>
  <c r="H20417" i="1"/>
  <c r="H20416" i="1"/>
  <c r="H20415" i="1"/>
  <c r="H20414" i="1"/>
  <c r="H20413" i="1"/>
  <c r="H20411" i="1"/>
  <c r="H20410" i="1"/>
  <c r="H20409" i="1"/>
  <c r="H20408" i="1"/>
  <c r="H20407" i="1"/>
  <c r="H20406" i="1"/>
  <c r="H20405" i="1"/>
  <c r="H20404" i="1"/>
  <c r="H20403" i="1"/>
  <c r="H20402" i="1"/>
  <c r="H20401" i="1"/>
  <c r="H20400" i="1"/>
  <c r="H20399" i="1"/>
  <c r="H20398" i="1"/>
  <c r="H20396" i="1"/>
  <c r="H20395" i="1"/>
  <c r="H20394" i="1"/>
  <c r="H20393" i="1"/>
  <c r="H20392" i="1"/>
  <c r="H20391" i="1"/>
  <c r="H20390" i="1"/>
  <c r="H20389" i="1"/>
  <c r="H20388" i="1"/>
  <c r="H20387" i="1"/>
  <c r="H20386" i="1"/>
  <c r="H20385" i="1"/>
  <c r="H20384" i="1"/>
  <c r="H20382" i="1"/>
  <c r="H20381" i="1"/>
  <c r="H20380" i="1"/>
  <c r="H20379" i="1"/>
  <c r="H20378" i="1"/>
  <c r="H20376" i="1"/>
  <c r="H20375" i="1"/>
  <c r="H20374" i="1"/>
  <c r="H20373" i="1"/>
  <c r="H20372" i="1"/>
  <c r="H20370" i="1"/>
  <c r="H20369" i="1"/>
  <c r="H20368" i="1"/>
  <c r="H20367" i="1"/>
  <c r="H20366" i="1"/>
  <c r="H20364" i="1"/>
  <c r="H20363" i="1"/>
  <c r="H20362" i="1"/>
  <c r="H20361" i="1"/>
  <c r="H20360" i="1"/>
  <c r="H20359" i="1"/>
  <c r="H20358" i="1"/>
  <c r="H20357" i="1"/>
  <c r="H20356" i="1"/>
  <c r="H20355" i="1"/>
  <c r="H20354" i="1"/>
  <c r="H20352" i="1"/>
  <c r="H20351" i="1"/>
  <c r="H20350" i="1"/>
  <c r="H20349" i="1"/>
  <c r="H20348" i="1"/>
  <c r="H20346" i="1"/>
  <c r="H20345" i="1"/>
  <c r="H20344" i="1"/>
  <c r="H20342" i="1"/>
  <c r="H20341" i="1"/>
  <c r="H20340" i="1"/>
  <c r="H20339" i="1"/>
  <c r="H20338" i="1"/>
  <c r="H20336" i="1"/>
  <c r="H20335" i="1"/>
  <c r="H20334" i="1"/>
  <c r="H20333" i="1"/>
  <c r="H20332" i="1"/>
  <c r="H20331" i="1"/>
  <c r="H20330" i="1"/>
  <c r="H20329" i="1"/>
  <c r="H20328" i="1"/>
  <c r="H20327" i="1"/>
  <c r="H20326" i="1"/>
  <c r="H20325" i="1"/>
  <c r="H20324" i="1"/>
  <c r="H20323" i="1"/>
  <c r="H20322" i="1"/>
  <c r="H20320" i="1"/>
  <c r="H20319" i="1"/>
  <c r="H20318" i="1"/>
  <c r="H20316" i="1"/>
  <c r="H20315" i="1"/>
  <c r="H20314" i="1"/>
  <c r="H20313" i="1"/>
  <c r="H20312" i="1"/>
  <c r="H20311" i="1"/>
  <c r="H20309" i="1"/>
  <c r="H20308" i="1"/>
  <c r="H20307" i="1"/>
  <c r="H20306" i="1"/>
  <c r="H20304" i="1"/>
  <c r="H20303" i="1"/>
  <c r="H20302" i="1"/>
  <c r="H20300" i="1"/>
  <c r="H20299" i="1"/>
  <c r="H20297" i="1"/>
  <c r="H20296" i="1"/>
  <c r="H20295" i="1"/>
  <c r="H20294" i="1"/>
  <c r="H20293" i="1"/>
  <c r="H20292" i="1"/>
  <c r="H20291" i="1"/>
  <c r="H20289" i="1"/>
  <c r="H20288" i="1"/>
  <c r="H20287" i="1"/>
  <c r="H20286" i="1"/>
  <c r="H20285" i="1"/>
  <c r="H20284" i="1"/>
  <c r="H20282" i="1"/>
  <c r="H20281" i="1"/>
  <c r="H20280" i="1"/>
  <c r="H20279" i="1"/>
  <c r="H20278" i="1"/>
  <c r="H20277" i="1"/>
  <c r="H20276" i="1"/>
  <c r="H20275" i="1"/>
  <c r="H20274" i="1"/>
  <c r="H20273" i="1"/>
  <c r="H20272" i="1"/>
  <c r="H20270" i="1"/>
  <c r="H20269" i="1"/>
  <c r="H20268" i="1"/>
  <c r="H20267" i="1"/>
  <c r="H20265" i="1"/>
  <c r="H20264" i="1"/>
  <c r="H20263" i="1"/>
  <c r="H20262" i="1"/>
  <c r="H20261" i="1"/>
  <c r="H20260" i="1"/>
  <c r="H20259" i="1"/>
  <c r="H20258" i="1"/>
  <c r="H20257" i="1"/>
  <c r="H20256" i="1"/>
  <c r="H20255" i="1"/>
  <c r="H20254" i="1"/>
  <c r="H20253" i="1"/>
  <c r="H20252" i="1"/>
  <c r="H20251" i="1"/>
  <c r="H20250" i="1"/>
  <c r="H20249" i="1"/>
  <c r="H20247" i="1"/>
  <c r="H20246" i="1"/>
  <c r="H20245" i="1"/>
  <c r="H20244" i="1"/>
  <c r="H20243" i="1"/>
  <c r="H20241" i="1"/>
  <c r="H20240" i="1"/>
  <c r="H20239" i="1"/>
  <c r="H20238" i="1"/>
  <c r="H20237" i="1"/>
  <c r="H20236" i="1"/>
  <c r="H20235" i="1"/>
  <c r="H20234" i="1"/>
  <c r="H20233" i="1"/>
  <c r="H20232" i="1"/>
  <c r="H20231" i="1"/>
  <c r="H20230" i="1"/>
  <c r="H20229" i="1"/>
  <c r="H20228" i="1"/>
  <c r="H20227" i="1"/>
  <c r="H20226" i="1"/>
  <c r="H20224" i="1"/>
  <c r="H20223" i="1"/>
  <c r="H20222" i="1"/>
  <c r="H20221" i="1"/>
  <c r="H20220" i="1"/>
  <c r="H20219" i="1"/>
  <c r="H20218" i="1"/>
  <c r="H20217" i="1"/>
  <c r="H20216" i="1"/>
  <c r="H20215" i="1"/>
  <c r="H20214" i="1"/>
  <c r="H20213" i="1"/>
  <c r="H20212" i="1"/>
  <c r="H20211" i="1"/>
  <c r="H20210" i="1"/>
  <c r="H20209" i="1"/>
  <c r="H20208" i="1"/>
  <c r="H20207" i="1"/>
  <c r="H20206" i="1"/>
  <c r="H20205" i="1"/>
  <c r="H20203" i="1"/>
  <c r="H20202" i="1"/>
  <c r="H20201" i="1"/>
  <c r="H20200" i="1"/>
  <c r="H20199" i="1"/>
  <c r="H20198" i="1"/>
  <c r="H20197" i="1"/>
  <c r="H20195" i="1"/>
  <c r="H20194" i="1"/>
  <c r="H20193" i="1"/>
  <c r="H20192" i="1"/>
  <c r="H20191" i="1"/>
  <c r="H20190" i="1"/>
  <c r="H20189" i="1"/>
  <c r="H20187" i="1"/>
  <c r="H20186" i="1"/>
  <c r="H20185" i="1"/>
  <c r="H20184" i="1"/>
  <c r="H20183" i="1"/>
  <c r="H20182" i="1"/>
  <c r="H20181" i="1"/>
  <c r="H20180" i="1"/>
  <c r="H20179" i="1"/>
  <c r="H20178" i="1"/>
  <c r="H20176" i="1"/>
  <c r="H20175" i="1"/>
  <c r="H20174" i="1"/>
  <c r="H20173" i="1"/>
  <c r="H20172" i="1"/>
  <c r="H20171" i="1"/>
  <c r="H20169" i="1"/>
  <c r="H20168" i="1"/>
  <c r="H20167" i="1"/>
  <c r="H20166" i="1"/>
  <c r="H20165" i="1"/>
  <c r="H20164" i="1"/>
  <c r="H20163" i="1"/>
  <c r="H20162" i="1"/>
  <c r="H20161" i="1"/>
  <c r="H20159" i="1"/>
  <c r="H20158" i="1"/>
  <c r="H20157" i="1"/>
  <c r="H20156" i="1"/>
  <c r="H20155" i="1"/>
  <c r="H20154" i="1"/>
  <c r="H20153" i="1"/>
  <c r="H20152" i="1"/>
  <c r="H20151" i="1"/>
  <c r="H20150" i="1"/>
  <c r="H20149" i="1"/>
  <c r="H20148" i="1"/>
  <c r="H20147" i="1"/>
  <c r="H20146" i="1"/>
  <c r="H20145" i="1"/>
  <c r="H20144" i="1"/>
  <c r="H20143" i="1"/>
  <c r="H20141" i="1"/>
  <c r="H20140" i="1"/>
  <c r="H20139" i="1"/>
  <c r="H20138" i="1"/>
  <c r="H20136" i="1"/>
  <c r="H20135" i="1"/>
  <c r="H20134" i="1"/>
  <c r="H20133" i="1"/>
  <c r="H20132" i="1"/>
  <c r="H20131" i="1"/>
  <c r="H20129" i="1"/>
  <c r="H20128" i="1"/>
  <c r="H20127" i="1"/>
  <c r="H20126" i="1"/>
  <c r="H20125" i="1"/>
  <c r="H20124" i="1"/>
  <c r="H20123" i="1"/>
  <c r="H20121" i="1"/>
  <c r="H20120" i="1"/>
  <c r="H20118" i="1"/>
  <c r="H20117" i="1"/>
  <c r="H20116" i="1"/>
  <c r="H20115" i="1"/>
  <c r="H20114" i="1"/>
  <c r="H20112" i="1"/>
  <c r="H20111" i="1"/>
  <c r="H20110" i="1"/>
  <c r="H20109" i="1"/>
  <c r="H20108" i="1"/>
  <c r="H20107" i="1"/>
  <c r="H20106" i="1"/>
  <c r="H20105" i="1"/>
  <c r="H20103" i="1"/>
  <c r="H20102" i="1"/>
  <c r="H20101" i="1"/>
  <c r="H20100" i="1"/>
  <c r="H20098" i="1"/>
  <c r="H20097" i="1"/>
  <c r="H20096" i="1"/>
  <c r="H20095" i="1"/>
  <c r="H20094" i="1"/>
  <c r="H20093" i="1"/>
  <c r="H20091" i="1"/>
  <c r="H20090" i="1"/>
  <c r="H20089" i="1"/>
  <c r="H20088" i="1"/>
  <c r="H20087" i="1"/>
  <c r="H20086" i="1"/>
  <c r="H20085" i="1"/>
  <c r="H20084" i="1"/>
  <c r="H20083" i="1"/>
  <c r="H20082" i="1"/>
  <c r="H20081" i="1"/>
  <c r="H20080" i="1"/>
  <c r="H20079" i="1"/>
  <c r="H20078" i="1"/>
  <c r="H20077" i="1"/>
  <c r="H20076" i="1"/>
  <c r="H20075" i="1"/>
  <c r="H20073" i="1"/>
  <c r="H20072" i="1"/>
  <c r="H20070" i="1"/>
  <c r="H20069" i="1"/>
  <c r="H20068" i="1"/>
  <c r="H20067" i="1"/>
  <c r="H20066" i="1"/>
  <c r="H20062" i="1"/>
  <c r="H20061" i="1"/>
  <c r="H20060" i="1"/>
  <c r="H20059" i="1"/>
  <c r="H20058" i="1"/>
  <c r="H20056" i="1"/>
  <c r="H20055" i="1"/>
  <c r="H20054" i="1"/>
  <c r="H20053" i="1"/>
  <c r="H20052" i="1"/>
  <c r="H20050" i="1"/>
  <c r="H20049" i="1"/>
  <c r="H20048" i="1"/>
  <c r="H20047" i="1"/>
  <c r="H20046" i="1"/>
  <c r="H20045" i="1"/>
  <c r="H20043" i="1"/>
  <c r="H20042" i="1"/>
  <c r="H20041" i="1"/>
  <c r="H20040" i="1"/>
  <c r="H20039" i="1"/>
  <c r="H20038" i="1"/>
  <c r="H20036" i="1"/>
  <c r="H20035" i="1"/>
  <c r="H20034" i="1"/>
  <c r="H20033" i="1"/>
  <c r="H20032" i="1"/>
  <c r="H20031" i="1"/>
  <c r="H20029" i="1"/>
  <c r="H20028" i="1"/>
  <c r="H20027" i="1"/>
  <c r="H20026" i="1"/>
  <c r="H20025" i="1"/>
  <c r="H20023" i="1"/>
  <c r="H20022" i="1"/>
  <c r="H20021" i="1"/>
  <c r="H20020" i="1"/>
  <c r="H20019" i="1"/>
  <c r="H20018" i="1"/>
  <c r="H20017" i="1"/>
  <c r="H20016" i="1"/>
  <c r="H20015" i="1"/>
  <c r="H20014" i="1"/>
  <c r="H20013" i="1"/>
  <c r="H20012" i="1"/>
  <c r="H20011" i="1"/>
  <c r="H20010" i="1"/>
  <c r="H20009" i="1"/>
  <c r="H20008" i="1"/>
  <c r="H20007" i="1"/>
  <c r="H20006" i="1"/>
  <c r="H20005" i="1"/>
  <c r="H20004" i="1"/>
  <c r="H20002" i="1"/>
  <c r="H20001" i="1"/>
  <c r="H20000" i="1"/>
  <c r="H19999" i="1"/>
  <c r="H19998" i="1"/>
  <c r="H19997" i="1"/>
  <c r="H19996" i="1"/>
  <c r="H19995" i="1"/>
  <c r="H19994" i="1"/>
  <c r="H19993" i="1"/>
  <c r="H19992" i="1"/>
  <c r="H19991" i="1"/>
  <c r="H19990" i="1"/>
  <c r="H19989" i="1"/>
  <c r="H19988" i="1"/>
  <c r="H19986" i="1"/>
  <c r="H19985" i="1"/>
  <c r="H19984" i="1"/>
  <c r="H19983" i="1"/>
  <c r="H19982" i="1"/>
  <c r="H19980" i="1"/>
  <c r="H19979" i="1"/>
  <c r="H19978" i="1"/>
  <c r="H19977" i="1"/>
  <c r="H19975" i="1"/>
  <c r="H19974" i="1"/>
  <c r="H19973" i="1"/>
  <c r="H19972" i="1"/>
  <c r="H19971" i="1"/>
  <c r="H19969" i="1"/>
  <c r="H19968" i="1"/>
  <c r="H19967" i="1"/>
  <c r="H19966" i="1"/>
  <c r="H19965" i="1"/>
  <c r="H19963" i="1"/>
  <c r="H19962" i="1"/>
  <c r="H19961" i="1"/>
  <c r="H19960" i="1"/>
  <c r="H19959" i="1"/>
  <c r="H19958" i="1"/>
  <c r="H19957" i="1"/>
  <c r="H19956" i="1"/>
  <c r="H19955" i="1"/>
  <c r="H19953" i="1"/>
  <c r="H19952" i="1"/>
  <c r="H19951" i="1"/>
  <c r="H19950" i="1"/>
  <c r="H19949" i="1"/>
  <c r="H19947" i="1"/>
  <c r="H19946" i="1"/>
  <c r="H19945" i="1"/>
  <c r="H19944" i="1"/>
  <c r="H19943" i="1"/>
  <c r="H19941" i="1"/>
  <c r="H19940" i="1"/>
  <c r="H19939" i="1"/>
  <c r="H19938" i="1"/>
  <c r="H19937" i="1"/>
  <c r="H19935" i="1"/>
  <c r="H19934" i="1"/>
  <c r="H19933" i="1"/>
  <c r="H19932" i="1"/>
  <c r="H19931" i="1"/>
  <c r="H19930" i="1"/>
  <c r="H19929" i="1"/>
  <c r="H19928" i="1"/>
  <c r="H19927" i="1"/>
  <c r="H19926" i="1"/>
  <c r="H19925" i="1"/>
  <c r="H19924" i="1"/>
  <c r="H19923" i="1"/>
  <c r="H19922" i="1"/>
  <c r="H19920" i="1"/>
  <c r="H19919" i="1"/>
  <c r="H19918" i="1"/>
  <c r="H19917" i="1"/>
  <c r="H19916" i="1"/>
  <c r="H19915" i="1"/>
  <c r="H19914" i="1"/>
  <c r="H19913" i="1"/>
  <c r="H19912" i="1"/>
  <c r="H19911" i="1"/>
  <c r="H19910" i="1"/>
  <c r="H19909" i="1"/>
  <c r="H19908" i="1"/>
  <c r="H19906" i="1"/>
  <c r="H19905" i="1"/>
  <c r="H19904" i="1"/>
  <c r="H19903" i="1"/>
  <c r="H19902" i="1"/>
  <c r="H19900" i="1"/>
  <c r="H19899" i="1"/>
  <c r="H19898" i="1"/>
  <c r="H19897" i="1"/>
  <c r="H19896" i="1"/>
  <c r="H19894" i="1"/>
  <c r="H19893" i="1"/>
  <c r="H19892" i="1"/>
  <c r="H19891" i="1"/>
  <c r="H19890" i="1"/>
  <c r="H19888" i="1"/>
  <c r="H19887" i="1"/>
  <c r="H19886" i="1"/>
  <c r="H19885" i="1"/>
  <c r="H19884" i="1"/>
  <c r="H19883" i="1"/>
  <c r="H19882" i="1"/>
  <c r="H19881" i="1"/>
  <c r="H19880" i="1"/>
  <c r="H19879" i="1"/>
  <c r="H19878" i="1"/>
  <c r="H19876" i="1"/>
  <c r="H19875" i="1"/>
  <c r="H19874" i="1"/>
  <c r="H19873" i="1"/>
  <c r="H19872" i="1"/>
  <c r="H19870" i="1"/>
  <c r="H19869" i="1"/>
  <c r="H19868" i="1"/>
  <c r="H19866" i="1"/>
  <c r="H19865" i="1"/>
  <c r="H19864" i="1"/>
  <c r="H19863" i="1"/>
  <c r="H19862" i="1"/>
  <c r="H19860" i="1"/>
  <c r="H19859" i="1"/>
  <c r="H19858" i="1"/>
  <c r="H19857" i="1"/>
  <c r="H19856" i="1"/>
  <c r="H19855" i="1"/>
  <c r="H19854" i="1"/>
  <c r="H19853" i="1"/>
  <c r="H19852" i="1"/>
  <c r="H19851" i="1"/>
  <c r="H19850" i="1"/>
  <c r="H19849" i="1"/>
  <c r="H19848" i="1"/>
  <c r="H19847" i="1"/>
  <c r="H19846" i="1"/>
  <c r="H19844" i="1"/>
  <c r="H19843" i="1"/>
  <c r="H19842" i="1"/>
  <c r="H19840" i="1"/>
  <c r="H19839" i="1"/>
  <c r="H19838" i="1"/>
  <c r="H19837" i="1"/>
  <c r="H19836" i="1"/>
  <c r="H19835" i="1"/>
  <c r="H19833" i="1"/>
  <c r="H19832" i="1"/>
  <c r="H19831" i="1"/>
  <c r="H19830" i="1"/>
  <c r="H19828" i="1"/>
  <c r="H19827" i="1"/>
  <c r="H19826" i="1"/>
  <c r="H19824" i="1"/>
  <c r="H19823" i="1"/>
  <c r="H19821" i="1"/>
  <c r="H19820" i="1"/>
  <c r="H19819" i="1"/>
  <c r="H19818" i="1"/>
  <c r="H19817" i="1"/>
  <c r="H19816" i="1"/>
  <c r="H19815" i="1"/>
  <c r="H19813" i="1"/>
  <c r="H19812" i="1"/>
  <c r="H19811" i="1"/>
  <c r="H19810" i="1"/>
  <c r="H19809" i="1"/>
  <c r="H19808" i="1"/>
  <c r="H19806" i="1"/>
  <c r="H19805" i="1"/>
  <c r="H19804" i="1"/>
  <c r="H19803" i="1"/>
  <c r="H19802" i="1"/>
  <c r="H19801" i="1"/>
  <c r="H19800" i="1"/>
  <c r="H19799" i="1"/>
  <c r="H19798" i="1"/>
  <c r="H19797" i="1"/>
  <c r="H19796" i="1"/>
  <c r="H19794" i="1"/>
  <c r="H19793" i="1"/>
  <c r="H19792" i="1"/>
  <c r="H19791" i="1"/>
  <c r="H19789" i="1"/>
  <c r="H19788" i="1"/>
  <c r="H19787" i="1"/>
  <c r="H19786" i="1"/>
  <c r="H19785" i="1"/>
  <c r="H19784" i="1"/>
  <c r="H19783" i="1"/>
  <c r="H19782" i="1"/>
  <c r="H19781" i="1"/>
  <c r="H19780" i="1"/>
  <c r="H19779" i="1"/>
  <c r="H19778" i="1"/>
  <c r="H19777" i="1"/>
  <c r="H19776" i="1"/>
  <c r="H19775" i="1"/>
  <c r="H19774" i="1"/>
  <c r="H19773" i="1"/>
  <c r="H19771" i="1"/>
  <c r="H19770" i="1"/>
  <c r="H19769" i="1"/>
  <c r="H19768" i="1"/>
  <c r="H19767" i="1"/>
  <c r="H19765" i="1"/>
  <c r="H19764" i="1"/>
  <c r="H19763" i="1"/>
  <c r="H19762" i="1"/>
  <c r="H19761" i="1"/>
  <c r="H19760" i="1"/>
  <c r="H19759" i="1"/>
  <c r="H19758" i="1"/>
  <c r="H19757" i="1"/>
  <c r="H19756" i="1"/>
  <c r="H19755" i="1"/>
  <c r="H19754" i="1"/>
  <c r="H19753" i="1"/>
  <c r="H19752" i="1"/>
  <c r="H19751" i="1"/>
  <c r="H19750" i="1"/>
  <c r="H19748" i="1"/>
  <c r="H19747" i="1"/>
  <c r="H19746" i="1"/>
  <c r="H19745" i="1"/>
  <c r="H19744" i="1"/>
  <c r="H19743" i="1"/>
  <c r="H19742" i="1"/>
  <c r="H19741" i="1"/>
  <c r="H19740" i="1"/>
  <c r="H19739" i="1"/>
  <c r="H19738" i="1"/>
  <c r="H19737" i="1"/>
  <c r="H19736" i="1"/>
  <c r="H19735" i="1"/>
  <c r="H19734" i="1"/>
  <c r="H19733" i="1"/>
  <c r="H19732" i="1"/>
  <c r="H19731" i="1"/>
  <c r="H19730" i="1"/>
  <c r="H19729" i="1"/>
  <c r="H19727" i="1"/>
  <c r="H19726" i="1"/>
  <c r="H19725" i="1"/>
  <c r="H19724" i="1"/>
  <c r="H19723" i="1"/>
  <c r="H19722" i="1"/>
  <c r="H19721" i="1"/>
  <c r="H19719" i="1"/>
  <c r="H19718" i="1"/>
  <c r="H19717" i="1"/>
  <c r="H19716" i="1"/>
  <c r="H19715" i="1"/>
  <c r="H19714" i="1"/>
  <c r="H19713" i="1"/>
  <c r="H19711" i="1"/>
  <c r="H19710" i="1"/>
  <c r="H19709" i="1"/>
  <c r="H19708" i="1"/>
  <c r="H19707" i="1"/>
  <c r="H19706" i="1"/>
  <c r="H19705" i="1"/>
  <c r="H19704" i="1"/>
  <c r="H19703" i="1"/>
  <c r="H19702" i="1"/>
  <c r="H19700" i="1"/>
  <c r="H19699" i="1"/>
  <c r="H19698" i="1"/>
  <c r="H19697" i="1"/>
  <c r="H19696" i="1"/>
  <c r="H19695" i="1"/>
  <c r="H19693" i="1"/>
  <c r="H19692" i="1"/>
  <c r="H19691" i="1"/>
  <c r="H19690" i="1"/>
  <c r="H19689" i="1"/>
  <c r="H19688" i="1"/>
  <c r="H19687" i="1"/>
  <c r="H19686" i="1"/>
  <c r="H19685" i="1"/>
  <c r="H19683" i="1"/>
  <c r="H19682" i="1"/>
  <c r="H19681" i="1"/>
  <c r="H19680" i="1"/>
  <c r="H19679" i="1"/>
  <c r="H19678" i="1"/>
  <c r="H19677" i="1"/>
  <c r="H19676" i="1"/>
  <c r="H19675" i="1"/>
  <c r="H19674" i="1"/>
  <c r="H19673" i="1"/>
  <c r="H19672" i="1"/>
  <c r="H19671" i="1"/>
  <c r="H19670" i="1"/>
  <c r="H19669" i="1"/>
  <c r="H19668" i="1"/>
  <c r="H19667" i="1"/>
  <c r="H19665" i="1"/>
  <c r="H19664" i="1"/>
  <c r="H19663" i="1"/>
  <c r="H19662" i="1"/>
  <c r="H19660" i="1"/>
  <c r="H19659" i="1"/>
  <c r="H19658" i="1"/>
  <c r="H19657" i="1"/>
  <c r="H19656" i="1"/>
  <c r="H19655" i="1"/>
  <c r="H19653" i="1"/>
  <c r="H19652" i="1"/>
  <c r="H19651" i="1"/>
  <c r="H19650" i="1"/>
  <c r="H19649" i="1"/>
  <c r="H19648" i="1"/>
  <c r="H19647" i="1"/>
  <c r="H19645" i="1"/>
  <c r="H19644" i="1"/>
  <c r="H19642" i="1"/>
  <c r="H19641" i="1"/>
  <c r="H19640" i="1"/>
  <c r="H19639" i="1"/>
  <c r="H19638" i="1"/>
  <c r="H19636" i="1"/>
  <c r="H19635" i="1"/>
  <c r="H19634" i="1"/>
  <c r="H19633" i="1"/>
  <c r="H19632" i="1"/>
  <c r="H19631" i="1"/>
  <c r="H19630" i="1"/>
  <c r="H19629" i="1"/>
  <c r="H19627" i="1"/>
  <c r="H19626" i="1"/>
  <c r="H19625" i="1"/>
  <c r="H19624" i="1"/>
  <c r="H19622" i="1"/>
  <c r="H19621" i="1"/>
  <c r="H19620" i="1"/>
  <c r="H19619" i="1"/>
  <c r="H19618" i="1"/>
  <c r="H19617" i="1"/>
  <c r="H19615" i="1"/>
  <c r="H19614" i="1"/>
  <c r="H19613" i="1"/>
  <c r="H19612" i="1"/>
  <c r="H19611" i="1"/>
  <c r="H19610" i="1"/>
  <c r="H19609" i="1"/>
  <c r="H19608" i="1"/>
  <c r="H19607" i="1"/>
  <c r="H19606" i="1"/>
  <c r="H19605" i="1"/>
  <c r="H19604" i="1"/>
  <c r="H19603" i="1"/>
  <c r="H19602" i="1"/>
  <c r="H19601" i="1"/>
  <c r="H19600" i="1"/>
  <c r="H19599" i="1"/>
  <c r="H19598" i="1"/>
  <c r="H19596" i="1"/>
  <c r="H19595" i="1"/>
  <c r="H19593" i="1"/>
  <c r="H19592" i="1"/>
  <c r="H19591" i="1"/>
  <c r="H19590" i="1"/>
  <c r="H19589" i="1"/>
  <c r="H19585" i="1"/>
  <c r="H19584" i="1"/>
  <c r="H19583" i="1"/>
  <c r="H19582" i="1"/>
  <c r="H19581" i="1"/>
  <c r="H19579" i="1"/>
  <c r="H19578" i="1"/>
  <c r="H19577" i="1"/>
  <c r="H19576" i="1"/>
  <c r="H19575" i="1"/>
  <c r="H19573" i="1"/>
  <c r="H19572" i="1"/>
  <c r="H19571" i="1"/>
  <c r="H19570" i="1"/>
  <c r="H19569" i="1"/>
  <c r="H19568" i="1"/>
  <c r="H19566" i="1"/>
  <c r="H19565" i="1"/>
  <c r="H19564" i="1"/>
  <c r="H19563" i="1"/>
  <c r="H19562" i="1"/>
  <c r="H19561" i="1"/>
  <c r="H19559" i="1"/>
  <c r="H19558" i="1"/>
  <c r="H19557" i="1"/>
  <c r="H19556" i="1"/>
  <c r="H19555" i="1"/>
  <c r="H19554" i="1"/>
  <c r="H19552" i="1"/>
  <c r="H19551" i="1"/>
  <c r="H19550" i="1"/>
  <c r="H19549" i="1"/>
  <c r="H19548" i="1"/>
  <c r="H19546" i="1"/>
  <c r="H19545" i="1"/>
  <c r="H19544" i="1"/>
  <c r="H19543" i="1"/>
  <c r="H19542" i="1"/>
  <c r="H19541" i="1"/>
  <c r="H19540" i="1"/>
  <c r="H19539" i="1"/>
  <c r="H19538" i="1"/>
  <c r="H19537" i="1"/>
  <c r="H19536" i="1"/>
  <c r="H19535" i="1"/>
  <c r="H19534" i="1"/>
  <c r="H19533" i="1"/>
  <c r="H19532" i="1"/>
  <c r="H19531" i="1"/>
  <c r="H19530" i="1"/>
  <c r="H19529" i="1"/>
  <c r="H19528" i="1"/>
  <c r="H19527" i="1"/>
  <c r="H19525" i="1"/>
  <c r="H19524" i="1"/>
  <c r="H19523" i="1"/>
  <c r="H19522" i="1"/>
  <c r="H19521" i="1"/>
  <c r="H19520" i="1"/>
  <c r="H19519" i="1"/>
  <c r="H19518" i="1"/>
  <c r="H19517" i="1"/>
  <c r="H19516" i="1"/>
  <c r="H19515" i="1"/>
  <c r="H19514" i="1"/>
  <c r="H19513" i="1"/>
  <c r="H19512" i="1"/>
  <c r="H19511" i="1"/>
  <c r="H19509" i="1"/>
  <c r="H19508" i="1"/>
  <c r="H19507" i="1"/>
  <c r="H19506" i="1"/>
  <c r="H19505" i="1"/>
  <c r="H19503" i="1"/>
  <c r="H19502" i="1"/>
  <c r="H19501" i="1"/>
  <c r="H19500" i="1"/>
  <c r="H19498" i="1"/>
  <c r="H19497" i="1"/>
  <c r="H19496" i="1"/>
  <c r="H19495" i="1"/>
  <c r="H19494" i="1"/>
  <c r="H19492" i="1"/>
  <c r="H19491" i="1"/>
  <c r="H19490" i="1"/>
  <c r="H19489" i="1"/>
  <c r="H19488" i="1"/>
  <c r="H19486" i="1"/>
  <c r="H19485" i="1"/>
  <c r="H19484" i="1"/>
  <c r="H19483" i="1"/>
  <c r="H19482" i="1"/>
  <c r="H19481" i="1"/>
  <c r="H19480" i="1"/>
  <c r="H19479" i="1"/>
  <c r="H19478" i="1"/>
  <c r="H19476" i="1"/>
  <c r="H19475" i="1"/>
  <c r="H19474" i="1"/>
  <c r="H19473" i="1"/>
  <c r="H19472" i="1"/>
  <c r="H19470" i="1"/>
  <c r="H19469" i="1"/>
  <c r="H19468" i="1"/>
  <c r="H19467" i="1"/>
  <c r="H19466" i="1"/>
  <c r="H19464" i="1"/>
  <c r="H19463" i="1"/>
  <c r="H19462" i="1"/>
  <c r="H19461" i="1"/>
  <c r="H19460" i="1"/>
  <c r="H19458" i="1"/>
  <c r="H19457" i="1"/>
  <c r="H19456" i="1"/>
  <c r="H19455" i="1"/>
  <c r="H19454" i="1"/>
  <c r="H19453" i="1"/>
  <c r="H19452" i="1"/>
  <c r="H19451" i="1"/>
  <c r="H19450" i="1"/>
  <c r="H19449" i="1"/>
  <c r="H19448" i="1"/>
  <c r="H19447" i="1"/>
  <c r="H19446" i="1"/>
  <c r="H19445" i="1"/>
  <c r="H19443" i="1"/>
  <c r="H19442" i="1"/>
  <c r="H19441" i="1"/>
  <c r="H19440" i="1"/>
  <c r="H19439" i="1"/>
  <c r="H19438" i="1"/>
  <c r="H19437" i="1"/>
  <c r="H19436" i="1"/>
  <c r="H19435" i="1"/>
  <c r="H19434" i="1"/>
  <c r="H19433" i="1"/>
  <c r="H19432" i="1"/>
  <c r="H19431" i="1"/>
  <c r="H19429" i="1"/>
  <c r="H19428" i="1"/>
  <c r="H19427" i="1"/>
  <c r="H19426" i="1"/>
  <c r="H19425" i="1"/>
  <c r="H19423" i="1"/>
  <c r="H19422" i="1"/>
  <c r="H19421" i="1"/>
  <c r="H19420" i="1"/>
  <c r="H19419" i="1"/>
  <c r="H19417" i="1"/>
  <c r="H19416" i="1"/>
  <c r="H19415" i="1"/>
  <c r="H19414" i="1"/>
  <c r="H19413" i="1"/>
  <c r="H19411" i="1"/>
  <c r="H19410" i="1"/>
  <c r="H19409" i="1"/>
  <c r="H19408" i="1"/>
  <c r="H19407" i="1"/>
  <c r="H19406" i="1"/>
  <c r="H19405" i="1"/>
  <c r="H19404" i="1"/>
  <c r="H19403" i="1"/>
  <c r="H19402" i="1"/>
  <c r="H19401" i="1"/>
  <c r="H19399" i="1"/>
  <c r="H19398" i="1"/>
  <c r="H19397" i="1"/>
  <c r="H19396" i="1"/>
  <c r="H19395" i="1"/>
  <c r="H19393" i="1"/>
  <c r="H19392" i="1"/>
  <c r="H19391" i="1"/>
  <c r="H19389" i="1"/>
  <c r="H19388" i="1"/>
  <c r="H19387" i="1"/>
  <c r="H19386" i="1"/>
  <c r="H19385" i="1"/>
  <c r="H19383" i="1"/>
  <c r="H19382" i="1"/>
  <c r="H19381" i="1"/>
  <c r="H19380" i="1"/>
  <c r="H19379" i="1"/>
  <c r="H19378" i="1"/>
  <c r="H19377" i="1"/>
  <c r="H19376" i="1"/>
  <c r="H19375" i="1"/>
  <c r="H19374" i="1"/>
  <c r="H19373" i="1"/>
  <c r="H19372" i="1"/>
  <c r="H19371" i="1"/>
  <c r="H19370" i="1"/>
  <c r="H19369" i="1"/>
  <c r="H19367" i="1"/>
  <c r="H19366" i="1"/>
  <c r="H19365" i="1"/>
  <c r="H19363" i="1"/>
  <c r="H19362" i="1"/>
  <c r="H19361" i="1"/>
  <c r="H19360" i="1"/>
  <c r="H19359" i="1"/>
  <c r="H19358" i="1"/>
  <c r="H19356" i="1"/>
  <c r="H19355" i="1"/>
  <c r="H19354" i="1"/>
  <c r="H19353" i="1"/>
  <c r="H19351" i="1"/>
  <c r="H19350" i="1"/>
  <c r="H19349" i="1"/>
  <c r="H19347" i="1"/>
  <c r="H19346" i="1"/>
  <c r="H19344" i="1"/>
  <c r="H19343" i="1"/>
  <c r="H19342" i="1"/>
  <c r="H19341" i="1"/>
  <c r="H19340" i="1"/>
  <c r="H19339" i="1"/>
  <c r="H19338" i="1"/>
  <c r="H19336" i="1"/>
  <c r="H19335" i="1"/>
  <c r="H19334" i="1"/>
  <c r="H19333" i="1"/>
  <c r="H19332" i="1"/>
  <c r="H19331" i="1"/>
  <c r="H19329" i="1"/>
  <c r="H19328" i="1"/>
  <c r="H19327" i="1"/>
  <c r="H19326" i="1"/>
  <c r="H19325" i="1"/>
  <c r="H19324" i="1"/>
  <c r="H19323" i="1"/>
  <c r="H19322" i="1"/>
  <c r="H19321" i="1"/>
  <c r="H19320" i="1"/>
  <c r="H19319" i="1"/>
  <c r="H19317" i="1"/>
  <c r="H19316" i="1"/>
  <c r="H19315" i="1"/>
  <c r="H19314" i="1"/>
  <c r="H19312" i="1"/>
  <c r="H19311" i="1"/>
  <c r="H19310" i="1"/>
  <c r="H19309" i="1"/>
  <c r="H19308" i="1"/>
  <c r="H19307" i="1"/>
  <c r="H19306" i="1"/>
  <c r="H19305" i="1"/>
  <c r="H19304" i="1"/>
  <c r="H19303" i="1"/>
  <c r="H19302" i="1"/>
  <c r="H19301" i="1"/>
  <c r="H19300" i="1"/>
  <c r="H19299" i="1"/>
  <c r="H19298" i="1"/>
  <c r="H19297" i="1"/>
  <c r="H19296" i="1"/>
  <c r="H19294" i="1"/>
  <c r="H19293" i="1"/>
  <c r="H19292" i="1"/>
  <c r="H19291" i="1"/>
  <c r="H19290" i="1"/>
  <c r="H19288" i="1"/>
  <c r="H19287" i="1"/>
  <c r="H19286" i="1"/>
  <c r="H19285" i="1"/>
  <c r="H19284" i="1"/>
  <c r="H19283" i="1"/>
  <c r="H19282" i="1"/>
  <c r="H19281" i="1"/>
  <c r="H19280" i="1"/>
  <c r="H19279" i="1"/>
  <c r="H19278" i="1"/>
  <c r="H19277" i="1"/>
  <c r="H19276" i="1"/>
  <c r="H19275" i="1"/>
  <c r="H19274" i="1"/>
  <c r="H19273" i="1"/>
  <c r="H19271" i="1"/>
  <c r="H19270" i="1"/>
  <c r="H19269" i="1"/>
  <c r="H19268" i="1"/>
  <c r="H19267" i="1"/>
  <c r="H19266" i="1"/>
  <c r="H19265" i="1"/>
  <c r="H19264" i="1"/>
  <c r="H19263" i="1"/>
  <c r="H19262" i="1"/>
  <c r="H19261" i="1"/>
  <c r="H19260" i="1"/>
  <c r="H19259" i="1"/>
  <c r="H19258" i="1"/>
  <c r="H19257" i="1"/>
  <c r="H19256" i="1"/>
  <c r="H19255" i="1"/>
  <c r="H19254" i="1"/>
  <c r="H19253" i="1"/>
  <c r="H19252" i="1"/>
  <c r="H19250" i="1"/>
  <c r="H19249" i="1"/>
  <c r="H19248" i="1"/>
  <c r="H19247" i="1"/>
  <c r="H19246" i="1"/>
  <c r="H19245" i="1"/>
  <c r="H19244" i="1"/>
  <c r="H19242" i="1"/>
  <c r="H19241" i="1"/>
  <c r="H19240" i="1"/>
  <c r="H19239" i="1"/>
  <c r="H19238" i="1"/>
  <c r="H19237" i="1"/>
  <c r="H19236" i="1"/>
  <c r="H19234" i="1"/>
  <c r="H19233" i="1"/>
  <c r="H19232" i="1"/>
  <c r="H19231" i="1"/>
  <c r="H19230" i="1"/>
  <c r="H19229" i="1"/>
  <c r="H19228" i="1"/>
  <c r="H19227" i="1"/>
  <c r="H19226" i="1"/>
  <c r="H19225" i="1"/>
  <c r="H19223" i="1"/>
  <c r="H19222" i="1"/>
  <c r="H19221" i="1"/>
  <c r="H19220" i="1"/>
  <c r="H19219" i="1"/>
  <c r="H19218" i="1"/>
  <c r="H19216" i="1"/>
  <c r="H19215" i="1"/>
  <c r="H19214" i="1"/>
  <c r="H19213" i="1"/>
  <c r="H19212" i="1"/>
  <c r="H19211" i="1"/>
  <c r="H19210" i="1"/>
  <c r="H19209" i="1"/>
  <c r="H19208" i="1"/>
  <c r="H19206" i="1"/>
  <c r="H19205" i="1"/>
  <c r="H19204" i="1"/>
  <c r="H19203" i="1"/>
  <c r="H19202" i="1"/>
  <c r="H19201" i="1"/>
  <c r="H19200" i="1"/>
  <c r="H19199" i="1"/>
  <c r="H19198" i="1"/>
  <c r="H19197" i="1"/>
  <c r="H19196" i="1"/>
  <c r="H19195" i="1"/>
  <c r="H19194" i="1"/>
  <c r="H19193" i="1"/>
  <c r="H19192" i="1"/>
  <c r="H19191" i="1"/>
  <c r="H19190" i="1"/>
  <c r="H19188" i="1"/>
  <c r="H19187" i="1"/>
  <c r="H19186" i="1"/>
  <c r="H19185" i="1"/>
  <c r="H19183" i="1"/>
  <c r="H19182" i="1"/>
  <c r="H19181" i="1"/>
  <c r="H19180" i="1"/>
  <c r="H19179" i="1"/>
  <c r="H19178" i="1"/>
  <c r="H19176" i="1"/>
  <c r="H19175" i="1"/>
  <c r="H19174" i="1"/>
  <c r="H19173" i="1"/>
  <c r="H19172" i="1"/>
  <c r="H19171" i="1"/>
  <c r="H19170" i="1"/>
  <c r="H19168" i="1"/>
  <c r="H19167" i="1"/>
  <c r="H19165" i="1"/>
  <c r="H19164" i="1"/>
  <c r="H19163" i="1"/>
  <c r="H19162" i="1"/>
  <c r="H19161" i="1"/>
  <c r="H19159" i="1"/>
  <c r="H19158" i="1"/>
  <c r="H19157" i="1"/>
  <c r="H19156" i="1"/>
  <c r="H19155" i="1"/>
  <c r="H19154" i="1"/>
  <c r="H19153" i="1"/>
  <c r="H19152" i="1"/>
  <c r="H19150" i="1"/>
  <c r="H19149" i="1"/>
  <c r="H19148" i="1"/>
  <c r="H19147" i="1"/>
  <c r="H19145" i="1"/>
  <c r="H19144" i="1"/>
  <c r="H19143" i="1"/>
  <c r="H19142" i="1"/>
  <c r="H19141" i="1"/>
  <c r="H19140" i="1"/>
  <c r="H19138" i="1"/>
  <c r="H19137" i="1"/>
  <c r="H19136" i="1"/>
  <c r="H19135" i="1"/>
  <c r="H19134" i="1"/>
  <c r="H19133" i="1"/>
  <c r="H19132" i="1"/>
  <c r="H19131" i="1"/>
  <c r="H19130" i="1"/>
  <c r="H19129" i="1"/>
  <c r="H19128" i="1"/>
  <c r="H19127" i="1"/>
  <c r="H19126" i="1"/>
  <c r="H19125" i="1"/>
  <c r="H19124" i="1"/>
  <c r="H19123" i="1"/>
  <c r="H19122" i="1"/>
  <c r="H19121" i="1"/>
  <c r="H19119" i="1"/>
  <c r="H19118" i="1"/>
  <c r="H19116" i="1"/>
  <c r="H19115" i="1"/>
  <c r="H19114" i="1"/>
  <c r="H19113" i="1"/>
  <c r="H19112" i="1"/>
  <c r="H19106" i="1"/>
  <c r="H19105" i="1"/>
  <c r="H19104" i="1"/>
  <c r="H19103" i="1"/>
  <c r="H19102" i="1"/>
  <c r="H19100" i="1"/>
  <c r="H19099" i="1"/>
  <c r="H19098" i="1"/>
  <c r="H19097" i="1"/>
  <c r="H19096" i="1"/>
  <c r="H19094" i="1"/>
  <c r="H19093" i="1"/>
  <c r="H19092" i="1"/>
  <c r="H19091" i="1"/>
  <c r="H19090" i="1"/>
  <c r="H19089" i="1"/>
  <c r="H19087" i="1"/>
  <c r="H19086" i="1"/>
  <c r="H19085" i="1"/>
  <c r="H19084" i="1"/>
  <c r="H19083" i="1"/>
  <c r="H19082" i="1"/>
  <c r="H19080" i="1"/>
  <c r="H19079" i="1"/>
  <c r="H19078" i="1"/>
  <c r="H19077" i="1"/>
  <c r="H19076" i="1"/>
  <c r="H19075" i="1"/>
  <c r="H19073" i="1"/>
  <c r="H19072" i="1"/>
  <c r="H19071" i="1"/>
  <c r="H19070" i="1"/>
  <c r="H19069" i="1"/>
  <c r="H19067" i="1"/>
  <c r="H19066" i="1"/>
  <c r="H19065" i="1"/>
  <c r="H19064" i="1"/>
  <c r="H19063" i="1"/>
  <c r="H19062" i="1"/>
  <c r="H19061" i="1"/>
  <c r="H19060" i="1"/>
  <c r="H19059" i="1"/>
  <c r="H19058" i="1"/>
  <c r="H19057" i="1"/>
  <c r="H19056" i="1"/>
  <c r="H19055" i="1"/>
  <c r="H19054" i="1"/>
  <c r="H19053" i="1"/>
  <c r="H19052" i="1"/>
  <c r="H19051" i="1"/>
  <c r="H19050" i="1"/>
  <c r="H19049" i="1"/>
  <c r="H19048" i="1"/>
  <c r="H19046" i="1"/>
  <c r="H19045" i="1"/>
  <c r="H19044" i="1"/>
  <c r="H19043" i="1"/>
  <c r="H19042" i="1"/>
  <c r="H19041" i="1"/>
  <c r="H19040" i="1"/>
  <c r="H19039" i="1"/>
  <c r="H19038" i="1"/>
  <c r="H19037" i="1"/>
  <c r="H19036" i="1"/>
  <c r="H19035" i="1"/>
  <c r="H19034" i="1"/>
  <c r="H19033" i="1"/>
  <c r="H19032" i="1"/>
  <c r="H19030" i="1"/>
  <c r="H19029" i="1"/>
  <c r="H19028" i="1"/>
  <c r="H19027" i="1"/>
  <c r="H19026" i="1"/>
  <c r="H19024" i="1"/>
  <c r="H19023" i="1"/>
  <c r="H19022" i="1"/>
  <c r="H19021" i="1"/>
  <c r="H19019" i="1"/>
  <c r="H19018" i="1"/>
  <c r="H19017" i="1"/>
  <c r="H19016" i="1"/>
  <c r="H19015" i="1"/>
  <c r="H19013" i="1"/>
  <c r="H19012" i="1"/>
  <c r="H19011" i="1"/>
  <c r="H19010" i="1"/>
  <c r="H19009" i="1"/>
  <c r="H19007" i="1"/>
  <c r="H19006" i="1"/>
  <c r="H19005" i="1"/>
  <c r="H19004" i="1"/>
  <c r="H19003" i="1"/>
  <c r="H19002" i="1"/>
  <c r="H19001" i="1"/>
  <c r="H19000" i="1"/>
  <c r="H18999" i="1"/>
  <c r="H18997" i="1"/>
  <c r="H18996" i="1"/>
  <c r="H18995" i="1"/>
  <c r="H18994" i="1"/>
  <c r="H18993" i="1"/>
  <c r="H18991" i="1"/>
  <c r="H18990" i="1"/>
  <c r="H18989" i="1"/>
  <c r="H18988" i="1"/>
  <c r="H18987" i="1"/>
  <c r="H18985" i="1"/>
  <c r="H18984" i="1"/>
  <c r="H18983" i="1"/>
  <c r="H18982" i="1"/>
  <c r="H18981" i="1"/>
  <c r="H18979" i="1"/>
  <c r="H18978" i="1"/>
  <c r="H18977" i="1"/>
  <c r="H18976" i="1"/>
  <c r="H18975" i="1"/>
  <c r="H18974" i="1"/>
  <c r="H18973" i="1"/>
  <c r="H18972" i="1"/>
  <c r="H18971" i="1"/>
  <c r="H18970" i="1"/>
  <c r="H18969" i="1"/>
  <c r="H18968" i="1"/>
  <c r="H18967" i="1"/>
  <c r="H18966" i="1"/>
  <c r="H18964" i="1"/>
  <c r="H18963" i="1"/>
  <c r="H18962" i="1"/>
  <c r="H18961" i="1"/>
  <c r="H18960" i="1"/>
  <c r="H18959" i="1"/>
  <c r="H18958" i="1"/>
  <c r="H18957" i="1"/>
  <c r="H18956" i="1"/>
  <c r="H18955" i="1"/>
  <c r="H18954" i="1"/>
  <c r="H18953" i="1"/>
  <c r="H18952" i="1"/>
  <c r="H18950" i="1"/>
  <c r="H18949" i="1"/>
  <c r="H18948" i="1"/>
  <c r="H18947" i="1"/>
  <c r="H18946" i="1"/>
  <c r="H18944" i="1"/>
  <c r="H18943" i="1"/>
  <c r="H18942" i="1"/>
  <c r="H18941" i="1"/>
  <c r="H18940" i="1"/>
  <c r="H18938" i="1"/>
  <c r="H18937" i="1"/>
  <c r="H18936" i="1"/>
  <c r="H18935" i="1"/>
  <c r="H18934" i="1"/>
  <c r="H18932" i="1"/>
  <c r="H18931" i="1"/>
  <c r="H18930" i="1"/>
  <c r="H18929" i="1"/>
  <c r="H18928" i="1"/>
  <c r="H18927" i="1"/>
  <c r="H18926" i="1"/>
  <c r="H18925" i="1"/>
  <c r="H18924" i="1"/>
  <c r="H18923" i="1"/>
  <c r="H18922" i="1"/>
  <c r="H18920" i="1"/>
  <c r="H18919" i="1"/>
  <c r="H18918" i="1"/>
  <c r="H18917" i="1"/>
  <c r="H18916" i="1"/>
  <c r="H18914" i="1"/>
  <c r="H18913" i="1"/>
  <c r="H18912" i="1"/>
  <c r="H18910" i="1"/>
  <c r="H18909" i="1"/>
  <c r="H18908" i="1"/>
  <c r="H18907" i="1"/>
  <c r="H18906" i="1"/>
  <c r="H18904" i="1"/>
  <c r="H18903" i="1"/>
  <c r="H18902" i="1"/>
  <c r="H18901" i="1"/>
  <c r="H18900" i="1"/>
  <c r="H18899" i="1"/>
  <c r="H18898" i="1"/>
  <c r="H18897" i="1"/>
  <c r="H18896" i="1"/>
  <c r="H18895" i="1"/>
  <c r="H18894" i="1"/>
  <c r="H18893" i="1"/>
  <c r="H18892" i="1"/>
  <c r="H18891" i="1"/>
  <c r="H18890" i="1"/>
  <c r="H18888" i="1"/>
  <c r="H18887" i="1"/>
  <c r="H18886" i="1"/>
  <c r="H18884" i="1"/>
  <c r="H18883" i="1"/>
  <c r="H18882" i="1"/>
  <c r="H18881" i="1"/>
  <c r="H18880" i="1"/>
  <c r="H18879" i="1"/>
  <c r="H18877" i="1"/>
  <c r="H18876" i="1"/>
  <c r="H18875" i="1"/>
  <c r="H18874" i="1"/>
  <c r="H18872" i="1"/>
  <c r="H18871" i="1"/>
  <c r="H18870" i="1"/>
  <c r="H18868" i="1"/>
  <c r="H18867" i="1"/>
  <c r="H18865" i="1"/>
  <c r="H18864" i="1"/>
  <c r="H18863" i="1"/>
  <c r="H18862" i="1"/>
  <c r="H18861" i="1"/>
  <c r="H18860" i="1"/>
  <c r="H18859" i="1"/>
  <c r="H18857" i="1"/>
  <c r="H18856" i="1"/>
  <c r="H18855" i="1"/>
  <c r="H18854" i="1"/>
  <c r="H18853" i="1"/>
  <c r="H18852" i="1"/>
  <c r="H18850" i="1"/>
  <c r="H18849" i="1"/>
  <c r="H18848" i="1"/>
  <c r="H18847" i="1"/>
  <c r="H18846" i="1"/>
  <c r="H18845" i="1"/>
  <c r="H18844" i="1"/>
  <c r="H18843" i="1"/>
  <c r="H18842" i="1"/>
  <c r="H18841" i="1"/>
  <c r="H18840" i="1"/>
  <c r="H18838" i="1"/>
  <c r="H18837" i="1"/>
  <c r="H18836" i="1"/>
  <c r="H18835" i="1"/>
  <c r="H18833" i="1"/>
  <c r="H18832" i="1"/>
  <c r="H18831" i="1"/>
  <c r="H18830" i="1"/>
  <c r="H18829" i="1"/>
  <c r="H18828" i="1"/>
  <c r="H18827" i="1"/>
  <c r="H18826" i="1"/>
  <c r="H18825" i="1"/>
  <c r="H18824" i="1"/>
  <c r="H18823" i="1"/>
  <c r="H18822" i="1"/>
  <c r="H18821" i="1"/>
  <c r="H18820" i="1"/>
  <c r="H18819" i="1"/>
  <c r="H18818" i="1"/>
  <c r="H18817" i="1"/>
  <c r="H18815" i="1"/>
  <c r="H18814" i="1"/>
  <c r="H18813" i="1"/>
  <c r="H18812" i="1"/>
  <c r="H18811" i="1"/>
  <c r="H18809" i="1"/>
  <c r="H18808" i="1"/>
  <c r="H18807" i="1"/>
  <c r="H18806" i="1"/>
  <c r="H18805" i="1"/>
  <c r="H18804" i="1"/>
  <c r="H18803" i="1"/>
  <c r="H18802" i="1"/>
  <c r="H18801" i="1"/>
  <c r="H18800" i="1"/>
  <c r="H18799" i="1"/>
  <c r="H18798" i="1"/>
  <c r="H18797" i="1"/>
  <c r="H18796" i="1"/>
  <c r="H18795" i="1"/>
  <c r="H18794" i="1"/>
  <c r="H18792" i="1"/>
  <c r="H18791" i="1"/>
  <c r="H18790" i="1"/>
  <c r="H18789" i="1"/>
  <c r="H18788" i="1"/>
  <c r="H18787" i="1"/>
  <c r="H18786" i="1"/>
  <c r="H18785" i="1"/>
  <c r="H18784" i="1"/>
  <c r="H18783" i="1"/>
  <c r="H18782" i="1"/>
  <c r="H18781" i="1"/>
  <c r="H18780" i="1"/>
  <c r="H18779" i="1"/>
  <c r="H18778" i="1"/>
  <c r="H18777" i="1"/>
  <c r="H18776" i="1"/>
  <c r="H18775" i="1"/>
  <c r="H18774" i="1"/>
  <c r="H18773" i="1"/>
  <c r="H18771" i="1"/>
  <c r="H18770" i="1"/>
  <c r="H18769" i="1"/>
  <c r="H18768" i="1"/>
  <c r="H18767" i="1"/>
  <c r="H18766" i="1"/>
  <c r="H18765" i="1"/>
  <c r="H18763" i="1"/>
  <c r="H18762" i="1"/>
  <c r="H18761" i="1"/>
  <c r="H18760" i="1"/>
  <c r="H18759" i="1"/>
  <c r="H18758" i="1"/>
  <c r="H18757" i="1"/>
  <c r="H18755" i="1"/>
  <c r="H18754" i="1"/>
  <c r="H18753" i="1"/>
  <c r="H18752" i="1"/>
  <c r="H18751" i="1"/>
  <c r="H18750" i="1"/>
  <c r="H18749" i="1"/>
  <c r="H18748" i="1"/>
  <c r="H18747" i="1"/>
  <c r="H18746" i="1"/>
  <c r="H18744" i="1"/>
  <c r="H18743" i="1"/>
  <c r="H18742" i="1"/>
  <c r="H18741" i="1"/>
  <c r="H18740" i="1"/>
  <c r="H18739" i="1"/>
  <c r="H18737" i="1"/>
  <c r="H18736" i="1"/>
  <c r="H18735" i="1"/>
  <c r="H18734" i="1"/>
  <c r="H18733" i="1"/>
  <c r="H18732" i="1"/>
  <c r="H18731" i="1"/>
  <c r="H18730" i="1"/>
  <c r="H18729" i="1"/>
  <c r="H18727" i="1"/>
  <c r="H18726" i="1"/>
  <c r="H18725" i="1"/>
  <c r="H18724" i="1"/>
  <c r="H18723" i="1"/>
  <c r="H18722" i="1"/>
  <c r="H18721" i="1"/>
  <c r="H18720" i="1"/>
  <c r="H18719" i="1"/>
  <c r="H18718" i="1"/>
  <c r="H18717" i="1"/>
  <c r="H18716" i="1"/>
  <c r="H18715" i="1"/>
  <c r="H18714" i="1"/>
  <c r="H18713" i="1"/>
  <c r="H18712" i="1"/>
  <c r="H18711" i="1"/>
  <c r="H18709" i="1"/>
  <c r="H18708" i="1"/>
  <c r="H18707" i="1"/>
  <c r="H18706" i="1"/>
  <c r="H18704" i="1"/>
  <c r="H18703" i="1"/>
  <c r="H18702" i="1"/>
  <c r="H18701" i="1"/>
  <c r="H18700" i="1"/>
  <c r="H18699" i="1"/>
  <c r="H18697" i="1"/>
  <c r="H18696" i="1"/>
  <c r="H18695" i="1"/>
  <c r="H18694" i="1"/>
  <c r="H18693" i="1"/>
  <c r="H18692" i="1"/>
  <c r="H18691" i="1"/>
  <c r="H18689" i="1"/>
  <c r="H18688" i="1"/>
  <c r="H18686" i="1"/>
  <c r="H18685" i="1"/>
  <c r="H18684" i="1"/>
  <c r="H18683" i="1"/>
  <c r="H18682" i="1"/>
  <c r="H18680" i="1"/>
  <c r="H18679" i="1"/>
  <c r="H18678" i="1"/>
  <c r="H18677" i="1"/>
  <c r="H18676" i="1"/>
  <c r="H18675" i="1"/>
  <c r="H18674" i="1"/>
  <c r="H18673" i="1"/>
  <c r="H18671" i="1"/>
  <c r="H18670" i="1"/>
  <c r="H18669" i="1"/>
  <c r="H18668" i="1"/>
  <c r="H18666" i="1"/>
  <c r="H18665" i="1"/>
  <c r="H18664" i="1"/>
  <c r="H18663" i="1"/>
  <c r="H18662" i="1"/>
  <c r="H18661" i="1"/>
  <c r="H18659" i="1"/>
  <c r="H18658" i="1"/>
  <c r="H18657" i="1"/>
  <c r="H18656" i="1"/>
  <c r="H18655" i="1"/>
  <c r="H18654" i="1"/>
  <c r="H18653" i="1"/>
  <c r="H18652" i="1"/>
  <c r="H18651" i="1"/>
  <c r="H18650" i="1"/>
  <c r="H18649" i="1"/>
  <c r="H18648" i="1"/>
  <c r="H18647" i="1"/>
  <c r="H18646" i="1"/>
  <c r="H18645" i="1"/>
  <c r="H18644" i="1"/>
  <c r="H18643" i="1"/>
  <c r="H18641" i="1"/>
  <c r="H18640" i="1"/>
  <c r="H18638" i="1"/>
  <c r="H18637" i="1"/>
  <c r="H18636" i="1"/>
  <c r="H18635" i="1"/>
  <c r="H18634" i="1"/>
  <c r="H18631" i="1"/>
  <c r="H18630" i="1"/>
  <c r="H18629" i="1"/>
  <c r="H18628" i="1"/>
  <c r="H18627" i="1"/>
  <c r="H18625" i="1"/>
  <c r="H18624" i="1"/>
  <c r="H18623" i="1"/>
  <c r="H18622" i="1"/>
  <c r="H18621" i="1"/>
  <c r="H18619" i="1"/>
  <c r="H18618" i="1"/>
  <c r="H18617" i="1"/>
  <c r="H18616" i="1"/>
  <c r="H18615" i="1"/>
  <c r="H18614" i="1"/>
  <c r="H18612" i="1"/>
  <c r="H18611" i="1"/>
  <c r="H18610" i="1"/>
  <c r="H18609" i="1"/>
  <c r="H18608" i="1"/>
  <c r="H18607" i="1"/>
  <c r="H18605" i="1"/>
  <c r="H18604" i="1"/>
  <c r="H18603" i="1"/>
  <c r="H18602" i="1"/>
  <c r="H18601" i="1"/>
  <c r="H18600" i="1"/>
  <c r="H18598" i="1"/>
  <c r="H18597" i="1"/>
  <c r="H18596" i="1"/>
  <c r="H18595" i="1"/>
  <c r="H18594" i="1"/>
  <c r="H18592" i="1"/>
  <c r="H18591" i="1"/>
  <c r="H18590" i="1"/>
  <c r="H18589" i="1"/>
  <c r="H18588" i="1"/>
  <c r="H18587" i="1"/>
  <c r="H18586" i="1"/>
  <c r="H18585" i="1"/>
  <c r="H18584" i="1"/>
  <c r="H18583" i="1"/>
  <c r="H18582" i="1"/>
  <c r="H18581" i="1"/>
  <c r="H18580" i="1"/>
  <c r="H18579" i="1"/>
  <c r="H18578" i="1"/>
  <c r="H18577" i="1"/>
  <c r="H18576" i="1"/>
  <c r="H18575" i="1"/>
  <c r="H18574" i="1"/>
  <c r="H18573" i="1"/>
  <c r="H18571" i="1"/>
  <c r="H18570" i="1"/>
  <c r="H18569" i="1"/>
  <c r="H18568" i="1"/>
  <c r="H18567" i="1"/>
  <c r="H18566" i="1"/>
  <c r="H18565" i="1"/>
  <c r="H18564" i="1"/>
  <c r="H18563" i="1"/>
  <c r="H18562" i="1"/>
  <c r="H18561" i="1"/>
  <c r="H18560" i="1"/>
  <c r="H18559" i="1"/>
  <c r="H18558" i="1"/>
  <c r="H18557" i="1"/>
  <c r="H18555" i="1"/>
  <c r="H18554" i="1"/>
  <c r="H18553" i="1"/>
  <c r="H18552" i="1"/>
  <c r="H18551" i="1"/>
  <c r="H18549" i="1"/>
  <c r="H18548" i="1"/>
  <c r="H18547" i="1"/>
  <c r="H18546" i="1"/>
  <c r="H18544" i="1"/>
  <c r="H18543" i="1"/>
  <c r="H18542" i="1"/>
  <c r="H18541" i="1"/>
  <c r="H18540" i="1"/>
  <c r="H18538" i="1"/>
  <c r="H18537" i="1"/>
  <c r="H18536" i="1"/>
  <c r="H18535" i="1"/>
  <c r="H18534" i="1"/>
  <c r="H18532" i="1"/>
  <c r="H18531" i="1"/>
  <c r="H18530" i="1"/>
  <c r="H18529" i="1"/>
  <c r="H18528" i="1"/>
  <c r="H18527" i="1"/>
  <c r="H18526" i="1"/>
  <c r="H18525" i="1"/>
  <c r="H18524" i="1"/>
  <c r="H18522" i="1"/>
  <c r="H18521" i="1"/>
  <c r="H18520" i="1"/>
  <c r="H18519" i="1"/>
  <c r="H18518" i="1"/>
  <c r="H18516" i="1"/>
  <c r="H18515" i="1"/>
  <c r="H18514" i="1"/>
  <c r="H18513" i="1"/>
  <c r="H18512" i="1"/>
  <c r="H18510" i="1"/>
  <c r="H18509" i="1"/>
  <c r="H18508" i="1"/>
  <c r="H18507" i="1"/>
  <c r="H18506" i="1"/>
  <c r="H18504" i="1"/>
  <c r="H18503" i="1"/>
  <c r="H18502" i="1"/>
  <c r="H18501" i="1"/>
  <c r="H18500" i="1"/>
  <c r="H18499" i="1"/>
  <c r="H18498" i="1"/>
  <c r="H18497" i="1"/>
  <c r="H18496" i="1"/>
  <c r="H18495" i="1"/>
  <c r="H18494" i="1"/>
  <c r="H18493" i="1"/>
  <c r="H18492" i="1"/>
  <c r="H18491" i="1"/>
  <c r="H18489" i="1"/>
  <c r="H18488" i="1"/>
  <c r="H18487" i="1"/>
  <c r="H18486" i="1"/>
  <c r="H18485" i="1"/>
  <c r="H18484" i="1"/>
  <c r="H18483" i="1"/>
  <c r="H18482" i="1"/>
  <c r="H18481" i="1"/>
  <c r="H18480" i="1"/>
  <c r="H18479" i="1"/>
  <c r="H18478" i="1"/>
  <c r="H18477" i="1"/>
  <c r="H18475" i="1"/>
  <c r="H18474" i="1"/>
  <c r="H18473" i="1"/>
  <c r="H18472" i="1"/>
  <c r="H18471" i="1"/>
  <c r="H18469" i="1"/>
  <c r="H18468" i="1"/>
  <c r="H18467" i="1"/>
  <c r="H18466" i="1"/>
  <c r="H18465" i="1"/>
  <c r="H18463" i="1"/>
  <c r="H18462" i="1"/>
  <c r="H18461" i="1"/>
  <c r="H18460" i="1"/>
  <c r="H18459" i="1"/>
  <c r="H18457" i="1"/>
  <c r="H18456" i="1"/>
  <c r="H18455" i="1"/>
  <c r="H18454" i="1"/>
  <c r="H18453" i="1"/>
  <c r="H18452" i="1"/>
  <c r="H18451" i="1"/>
  <c r="H18450" i="1"/>
  <c r="H18449" i="1"/>
  <c r="H18448" i="1"/>
  <c r="H18447" i="1"/>
  <c r="H18445" i="1"/>
  <c r="H18444" i="1"/>
  <c r="H18443" i="1"/>
  <c r="H18442" i="1"/>
  <c r="H18441" i="1"/>
  <c r="H18439" i="1"/>
  <c r="H18438" i="1"/>
  <c r="H18437" i="1"/>
  <c r="H18435" i="1"/>
  <c r="H18434" i="1"/>
  <c r="H18433" i="1"/>
  <c r="H18432" i="1"/>
  <c r="H18431" i="1"/>
  <c r="H18429" i="1"/>
  <c r="H18428" i="1"/>
  <c r="H18427" i="1"/>
  <c r="H18426" i="1"/>
  <c r="H18425" i="1"/>
  <c r="H18424" i="1"/>
  <c r="H18423" i="1"/>
  <c r="H18422" i="1"/>
  <c r="H18421" i="1"/>
  <c r="H18420" i="1"/>
  <c r="H18419" i="1"/>
  <c r="H18418" i="1"/>
  <c r="H18417" i="1"/>
  <c r="H18416" i="1"/>
  <c r="H18415" i="1"/>
  <c r="H18413" i="1"/>
  <c r="H18412" i="1"/>
  <c r="H18411" i="1"/>
  <c r="H18409" i="1"/>
  <c r="H18408" i="1"/>
  <c r="H18407" i="1"/>
  <c r="H18406" i="1"/>
  <c r="H18405" i="1"/>
  <c r="H18404" i="1"/>
  <c r="H18402" i="1"/>
  <c r="H18401" i="1"/>
  <c r="H18400" i="1"/>
  <c r="H18399" i="1"/>
  <c r="H18397" i="1"/>
  <c r="H18396" i="1"/>
  <c r="H18395" i="1"/>
  <c r="H18393" i="1"/>
  <c r="H18392" i="1"/>
  <c r="H18390" i="1"/>
  <c r="H18389" i="1"/>
  <c r="H18388" i="1"/>
  <c r="H18387" i="1"/>
  <c r="H18386" i="1"/>
  <c r="H18385" i="1"/>
  <c r="H18384" i="1"/>
  <c r="H18382" i="1"/>
  <c r="H18381" i="1"/>
  <c r="H18380" i="1"/>
  <c r="H18379" i="1"/>
  <c r="H18378" i="1"/>
  <c r="H18377" i="1"/>
  <c r="H18375" i="1"/>
  <c r="H18374" i="1"/>
  <c r="H18373" i="1"/>
  <c r="H18372" i="1"/>
  <c r="H18371" i="1"/>
  <c r="H18370" i="1"/>
  <c r="H18369" i="1"/>
  <c r="H18368" i="1"/>
  <c r="H18367" i="1"/>
  <c r="H18366" i="1"/>
  <c r="H18365" i="1"/>
  <c r="H18363" i="1"/>
  <c r="H18362" i="1"/>
  <c r="H18361" i="1"/>
  <c r="H18360" i="1"/>
  <c r="H18358" i="1"/>
  <c r="H18357" i="1"/>
  <c r="H18356" i="1"/>
  <c r="H18355" i="1"/>
  <c r="H18354" i="1"/>
  <c r="H18353" i="1"/>
  <c r="H18352" i="1"/>
  <c r="H18351" i="1"/>
  <c r="H18350" i="1"/>
  <c r="H18349" i="1"/>
  <c r="H18348" i="1"/>
  <c r="H18347" i="1"/>
  <c r="H18346" i="1"/>
  <c r="H18345" i="1"/>
  <c r="H18344" i="1"/>
  <c r="H18343" i="1"/>
  <c r="H18342" i="1"/>
  <c r="H18340" i="1"/>
  <c r="H18339" i="1"/>
  <c r="H18338" i="1"/>
  <c r="H18337" i="1"/>
  <c r="H18336" i="1"/>
  <c r="H18334" i="1"/>
  <c r="H18333" i="1"/>
  <c r="H18332" i="1"/>
  <c r="H18331" i="1"/>
  <c r="H18330" i="1"/>
  <c r="H18329" i="1"/>
  <c r="H18328" i="1"/>
  <c r="H18327" i="1"/>
  <c r="H18326" i="1"/>
  <c r="H18325" i="1"/>
  <c r="H18324" i="1"/>
  <c r="H18323" i="1"/>
  <c r="H18322" i="1"/>
  <c r="H18321" i="1"/>
  <c r="H18320" i="1"/>
  <c r="H18319" i="1"/>
  <c r="H18317" i="1"/>
  <c r="H18316" i="1"/>
  <c r="H18315" i="1"/>
  <c r="H18314" i="1"/>
  <c r="H18313" i="1"/>
  <c r="H18312" i="1"/>
  <c r="H18311" i="1"/>
  <c r="H18310" i="1"/>
  <c r="H18309" i="1"/>
  <c r="H18308" i="1"/>
  <c r="H18307" i="1"/>
  <c r="H18306" i="1"/>
  <c r="H18305" i="1"/>
  <c r="H18304" i="1"/>
  <c r="H18303" i="1"/>
  <c r="H18302" i="1"/>
  <c r="H18301" i="1"/>
  <c r="H18300" i="1"/>
  <c r="H18299" i="1"/>
  <c r="H18298" i="1"/>
  <c r="H18296" i="1"/>
  <c r="H18295" i="1"/>
  <c r="H18294" i="1"/>
  <c r="H18293" i="1"/>
  <c r="H18292" i="1"/>
  <c r="H18291" i="1"/>
  <c r="H18290" i="1"/>
  <c r="H18288" i="1"/>
  <c r="H18287" i="1"/>
  <c r="H18286" i="1"/>
  <c r="H18285" i="1"/>
  <c r="H18284" i="1"/>
  <c r="H18283" i="1"/>
  <c r="H18282" i="1"/>
  <c r="H18280" i="1"/>
  <c r="H18279" i="1"/>
  <c r="H18278" i="1"/>
  <c r="H18277" i="1"/>
  <c r="H18276" i="1"/>
  <c r="H18275" i="1"/>
  <c r="H18274" i="1"/>
  <c r="H18273" i="1"/>
  <c r="H18272" i="1"/>
  <c r="H18271" i="1"/>
  <c r="H18269" i="1"/>
  <c r="H18268" i="1"/>
  <c r="H18267" i="1"/>
  <c r="H18266" i="1"/>
  <c r="H18265" i="1"/>
  <c r="H18264" i="1"/>
  <c r="H18262" i="1"/>
  <c r="H18261" i="1"/>
  <c r="H18260" i="1"/>
  <c r="H18259" i="1"/>
  <c r="H18258" i="1"/>
  <c r="H18257" i="1"/>
  <c r="H18256" i="1"/>
  <c r="H18255" i="1"/>
  <c r="H18254" i="1"/>
  <c r="H18252" i="1"/>
  <c r="H18251" i="1"/>
  <c r="H18250" i="1"/>
  <c r="H18249" i="1"/>
  <c r="H18248" i="1"/>
  <c r="H18247" i="1"/>
  <c r="H18246" i="1"/>
  <c r="H18245" i="1"/>
  <c r="H18244" i="1"/>
  <c r="H18243" i="1"/>
  <c r="H18242" i="1"/>
  <c r="H18241" i="1"/>
  <c r="H18240" i="1"/>
  <c r="H18239" i="1"/>
  <c r="H18238" i="1"/>
  <c r="H18237" i="1"/>
  <c r="H18236" i="1"/>
  <c r="H18234" i="1"/>
  <c r="H18233" i="1"/>
  <c r="H18232" i="1"/>
  <c r="H18231" i="1"/>
  <c r="H18229" i="1"/>
  <c r="H18228" i="1"/>
  <c r="H18227" i="1"/>
  <c r="H18226" i="1"/>
  <c r="H18225" i="1"/>
  <c r="H18224" i="1"/>
  <c r="H18222" i="1"/>
  <c r="H18221" i="1"/>
  <c r="H18220" i="1"/>
  <c r="H18219" i="1"/>
  <c r="H18218" i="1"/>
  <c r="H18217" i="1"/>
  <c r="H18216" i="1"/>
  <c r="H18214" i="1"/>
  <c r="H18213" i="1"/>
  <c r="H18211" i="1"/>
  <c r="H18210" i="1"/>
  <c r="H18209" i="1"/>
  <c r="H18208" i="1"/>
  <c r="H18207" i="1"/>
  <c r="H18205" i="1"/>
  <c r="H18204" i="1"/>
  <c r="H18203" i="1"/>
  <c r="H18202" i="1"/>
  <c r="H18201" i="1"/>
  <c r="H18200" i="1"/>
  <c r="H18199" i="1"/>
  <c r="H18198" i="1"/>
  <c r="H18196" i="1"/>
  <c r="H18195" i="1"/>
  <c r="H18194" i="1"/>
  <c r="H18193" i="1"/>
  <c r="H18191" i="1"/>
  <c r="H18190" i="1"/>
  <c r="H18189" i="1"/>
  <c r="H18188" i="1"/>
  <c r="H18187" i="1"/>
  <c r="H18186" i="1"/>
  <c r="H18184" i="1"/>
  <c r="H18183" i="1"/>
  <c r="H18182" i="1"/>
  <c r="H18181" i="1"/>
  <c r="H18180" i="1"/>
  <c r="H18179" i="1"/>
  <c r="H18178" i="1"/>
  <c r="H18177" i="1"/>
  <c r="H18176" i="1"/>
  <c r="H18175" i="1"/>
  <c r="H18174" i="1"/>
  <c r="H18173" i="1"/>
  <c r="H18172" i="1"/>
  <c r="H18171" i="1"/>
  <c r="H18170" i="1"/>
  <c r="H18169" i="1"/>
  <c r="H18168" i="1"/>
  <c r="H18166" i="1"/>
  <c r="H18165" i="1"/>
  <c r="H18163" i="1"/>
  <c r="H18162" i="1"/>
  <c r="H18161" i="1"/>
  <c r="H18160" i="1"/>
  <c r="H18159" i="1"/>
  <c r="H18155" i="1"/>
  <c r="H18154" i="1"/>
  <c r="H18153" i="1"/>
  <c r="H18152" i="1"/>
  <c r="H18151" i="1"/>
  <c r="H18149" i="1"/>
  <c r="H18148" i="1"/>
  <c r="H18147" i="1"/>
  <c r="H18146" i="1"/>
  <c r="H18145" i="1"/>
  <c r="H18143" i="1"/>
  <c r="H18142" i="1"/>
  <c r="H18141" i="1"/>
  <c r="H18140" i="1"/>
  <c r="H18139" i="1"/>
  <c r="H18138" i="1"/>
  <c r="H18136" i="1"/>
  <c r="H18135" i="1"/>
  <c r="H18134" i="1"/>
  <c r="H18133" i="1"/>
  <c r="H18132" i="1"/>
  <c r="H18131" i="1"/>
  <c r="H18129" i="1"/>
  <c r="H18128" i="1"/>
  <c r="H18127" i="1"/>
  <c r="H18126" i="1"/>
  <c r="H18125" i="1"/>
  <c r="H18124" i="1"/>
  <c r="H18122" i="1"/>
  <c r="H18121" i="1"/>
  <c r="H18120" i="1"/>
  <c r="H18119" i="1"/>
  <c r="H18118" i="1"/>
  <c r="H18116" i="1"/>
  <c r="H18115" i="1"/>
  <c r="H18114" i="1"/>
  <c r="H18113" i="1"/>
  <c r="H18112" i="1"/>
  <c r="H18111" i="1"/>
  <c r="H18110" i="1"/>
  <c r="H18109" i="1"/>
  <c r="H18108" i="1"/>
  <c r="H18107" i="1"/>
  <c r="H18106" i="1"/>
  <c r="H18105" i="1"/>
  <c r="H18104" i="1"/>
  <c r="H18103" i="1"/>
  <c r="H18102" i="1"/>
  <c r="H18101" i="1"/>
  <c r="H18100" i="1"/>
  <c r="H18099" i="1"/>
  <c r="H18098" i="1"/>
  <c r="H18097" i="1"/>
  <c r="H18095" i="1"/>
  <c r="H18094" i="1"/>
  <c r="H18093" i="1"/>
  <c r="H18092" i="1"/>
  <c r="H18091" i="1"/>
  <c r="H18090" i="1"/>
  <c r="H18089" i="1"/>
  <c r="H18088" i="1"/>
  <c r="H18087" i="1"/>
  <c r="H18086" i="1"/>
  <c r="H18085" i="1"/>
  <c r="H18084" i="1"/>
  <c r="H18083" i="1"/>
  <c r="H18082" i="1"/>
  <c r="H18081" i="1"/>
  <c r="H18079" i="1"/>
  <c r="H18078" i="1"/>
  <c r="H18077" i="1"/>
  <c r="H18076" i="1"/>
  <c r="H18075" i="1"/>
  <c r="H18073" i="1"/>
  <c r="H18072" i="1"/>
  <c r="H18071" i="1"/>
  <c r="H18070" i="1"/>
  <c r="H18068" i="1"/>
  <c r="H18067" i="1"/>
  <c r="H18066" i="1"/>
  <c r="H18065" i="1"/>
  <c r="H18064" i="1"/>
  <c r="H18062" i="1"/>
  <c r="H18061" i="1"/>
  <c r="H18060" i="1"/>
  <c r="H18059" i="1"/>
  <c r="H18058" i="1"/>
  <c r="H18056" i="1"/>
  <c r="H18055" i="1"/>
  <c r="H18054" i="1"/>
  <c r="H18053" i="1"/>
  <c r="H18052" i="1"/>
  <c r="H18051" i="1"/>
  <c r="H18050" i="1"/>
  <c r="H18049" i="1"/>
  <c r="H18048" i="1"/>
  <c r="H18046" i="1"/>
  <c r="H18045" i="1"/>
  <c r="H18044" i="1"/>
  <c r="H18043" i="1"/>
  <c r="H18042" i="1"/>
  <c r="H18040" i="1"/>
  <c r="H18039" i="1"/>
  <c r="H18038" i="1"/>
  <c r="H18037" i="1"/>
  <c r="H18036" i="1"/>
  <c r="H18034" i="1"/>
  <c r="H18033" i="1"/>
  <c r="H18032" i="1"/>
  <c r="H18031" i="1"/>
  <c r="H18030" i="1"/>
  <c r="H18028" i="1"/>
  <c r="H18027" i="1"/>
  <c r="H18026" i="1"/>
  <c r="H18025" i="1"/>
  <c r="H18024" i="1"/>
  <c r="H18023" i="1"/>
  <c r="H18022" i="1"/>
  <c r="H18021" i="1"/>
  <c r="H18020" i="1"/>
  <c r="H18019" i="1"/>
  <c r="H18018" i="1"/>
  <c r="H18017" i="1"/>
  <c r="H18016" i="1"/>
  <c r="H18015" i="1"/>
  <c r="H18013" i="1"/>
  <c r="H18012" i="1"/>
  <c r="H18011" i="1"/>
  <c r="H18010" i="1"/>
  <c r="H18009" i="1"/>
  <c r="H18008" i="1"/>
  <c r="H18007" i="1"/>
  <c r="H18006" i="1"/>
  <c r="H18005" i="1"/>
  <c r="H18004" i="1"/>
  <c r="H18003" i="1"/>
  <c r="H18002" i="1"/>
  <c r="H18001" i="1"/>
  <c r="H17999" i="1"/>
  <c r="H17998" i="1"/>
  <c r="H17997" i="1"/>
  <c r="H17996" i="1"/>
  <c r="H17995" i="1"/>
  <c r="H17993" i="1"/>
  <c r="H17992" i="1"/>
  <c r="H17991" i="1"/>
  <c r="H17990" i="1"/>
  <c r="H17989" i="1"/>
  <c r="H17987" i="1"/>
  <c r="H17986" i="1"/>
  <c r="H17985" i="1"/>
  <c r="H17984" i="1"/>
  <c r="H17983" i="1"/>
  <c r="H17981" i="1"/>
  <c r="H17980" i="1"/>
  <c r="H17979" i="1"/>
  <c r="H17978" i="1"/>
  <c r="H17977" i="1"/>
  <c r="H17976" i="1"/>
  <c r="H17975" i="1"/>
  <c r="H17974" i="1"/>
  <c r="H17973" i="1"/>
  <c r="H17972" i="1"/>
  <c r="H17971" i="1"/>
  <c r="H17969" i="1"/>
  <c r="H17968" i="1"/>
  <c r="H17967" i="1"/>
  <c r="H17966" i="1"/>
  <c r="H17965" i="1"/>
  <c r="H17963" i="1"/>
  <c r="H17962" i="1"/>
  <c r="H17961" i="1"/>
  <c r="H17959" i="1"/>
  <c r="H17958" i="1"/>
  <c r="H17957" i="1"/>
  <c r="H17956" i="1"/>
  <c r="H17955" i="1"/>
  <c r="H17953" i="1"/>
  <c r="H17952" i="1"/>
  <c r="H17951" i="1"/>
  <c r="H17950" i="1"/>
  <c r="H17949" i="1"/>
  <c r="H17948" i="1"/>
  <c r="H17947" i="1"/>
  <c r="H17946" i="1"/>
  <c r="H17945" i="1"/>
  <c r="H17944" i="1"/>
  <c r="H17943" i="1"/>
  <c r="H17942" i="1"/>
  <c r="H17941" i="1"/>
  <c r="H17940" i="1"/>
  <c r="H17939" i="1"/>
  <c r="H17937" i="1"/>
  <c r="H17936" i="1"/>
  <c r="H17935" i="1"/>
  <c r="H17933" i="1"/>
  <c r="H17932" i="1"/>
  <c r="H17931" i="1"/>
  <c r="H17930" i="1"/>
  <c r="H17929" i="1"/>
  <c r="H17928" i="1"/>
  <c r="H17926" i="1"/>
  <c r="H17925" i="1"/>
  <c r="H17924" i="1"/>
  <c r="H17923" i="1"/>
  <c r="H17921" i="1"/>
  <c r="H17920" i="1"/>
  <c r="H17919" i="1"/>
  <c r="H17917" i="1"/>
  <c r="H17916" i="1"/>
  <c r="H17914" i="1"/>
  <c r="H17913" i="1"/>
  <c r="H17912" i="1"/>
  <c r="H17911" i="1"/>
  <c r="H17910" i="1"/>
  <c r="H17909" i="1"/>
  <c r="H17908" i="1"/>
  <c r="H17906" i="1"/>
  <c r="H17905" i="1"/>
  <c r="H17904" i="1"/>
  <c r="H17903" i="1"/>
  <c r="H17902" i="1"/>
  <c r="H17901" i="1"/>
  <c r="H17899" i="1"/>
  <c r="H17898" i="1"/>
  <c r="H17897" i="1"/>
  <c r="H17896" i="1"/>
  <c r="H17895" i="1"/>
  <c r="H17894" i="1"/>
  <c r="H17893" i="1"/>
  <c r="H17892" i="1"/>
  <c r="H17891" i="1"/>
  <c r="H17890" i="1"/>
  <c r="H17889" i="1"/>
  <c r="H17887" i="1"/>
  <c r="H17886" i="1"/>
  <c r="H17885" i="1"/>
  <c r="H17884" i="1"/>
  <c r="H17882" i="1"/>
  <c r="H17881" i="1"/>
  <c r="H17880" i="1"/>
  <c r="H17879" i="1"/>
  <c r="H17878" i="1"/>
  <c r="H17877" i="1"/>
  <c r="H17876" i="1"/>
  <c r="H17875" i="1"/>
  <c r="H17874" i="1"/>
  <c r="H17873" i="1"/>
  <c r="H17872" i="1"/>
  <c r="H17871" i="1"/>
  <c r="H17870" i="1"/>
  <c r="H17869" i="1"/>
  <c r="H17868" i="1"/>
  <c r="H17867" i="1"/>
  <c r="H17866" i="1"/>
  <c r="H17864" i="1"/>
  <c r="H17863" i="1"/>
  <c r="H17862" i="1"/>
  <c r="H17861" i="1"/>
  <c r="H17860" i="1"/>
  <c r="H17858" i="1"/>
  <c r="H17857" i="1"/>
  <c r="H17856" i="1"/>
  <c r="H17855" i="1"/>
  <c r="H17854" i="1"/>
  <c r="H17853" i="1"/>
  <c r="H17852" i="1"/>
  <c r="H17851" i="1"/>
  <c r="H17850" i="1"/>
  <c r="H17849" i="1"/>
  <c r="H17848" i="1"/>
  <c r="H17847" i="1"/>
  <c r="H17846" i="1"/>
  <c r="H17845" i="1"/>
  <c r="H17844" i="1"/>
  <c r="H17843" i="1"/>
  <c r="H17841" i="1"/>
  <c r="H17840" i="1"/>
  <c r="H17839" i="1"/>
  <c r="H17838" i="1"/>
  <c r="H17837" i="1"/>
  <c r="H17836" i="1"/>
  <c r="H17835" i="1"/>
  <c r="H17834" i="1"/>
  <c r="H17833" i="1"/>
  <c r="H17832" i="1"/>
  <c r="H17831" i="1"/>
  <c r="H17830" i="1"/>
  <c r="H17829" i="1"/>
  <c r="H17828" i="1"/>
  <c r="H17827" i="1"/>
  <c r="H17826" i="1"/>
  <c r="H17825" i="1"/>
  <c r="H17824" i="1"/>
  <c r="H17823" i="1"/>
  <c r="H17822" i="1"/>
  <c r="H17820" i="1"/>
  <c r="H17819" i="1"/>
  <c r="H17818" i="1"/>
  <c r="H17817" i="1"/>
  <c r="H17816" i="1"/>
  <c r="H17815" i="1"/>
  <c r="H17814" i="1"/>
  <c r="H17812" i="1"/>
  <c r="H17811" i="1"/>
  <c r="H17810" i="1"/>
  <c r="H17809" i="1"/>
  <c r="H17808" i="1"/>
  <c r="H17807" i="1"/>
  <c r="H17806" i="1"/>
  <c r="H17804" i="1"/>
  <c r="H17803" i="1"/>
  <c r="H17802" i="1"/>
  <c r="H17801" i="1"/>
  <c r="H17800" i="1"/>
  <c r="H17799" i="1"/>
  <c r="H17798" i="1"/>
  <c r="H17797" i="1"/>
  <c r="H17796" i="1"/>
  <c r="H17795" i="1"/>
  <c r="H17793" i="1"/>
  <c r="H17792" i="1"/>
  <c r="H17791" i="1"/>
  <c r="H17790" i="1"/>
  <c r="H17789" i="1"/>
  <c r="H17788" i="1"/>
  <c r="H17786" i="1"/>
  <c r="H17785" i="1"/>
  <c r="H17784" i="1"/>
  <c r="H17783" i="1"/>
  <c r="H17782" i="1"/>
  <c r="H17781" i="1"/>
  <c r="H17780" i="1"/>
  <c r="H17779" i="1"/>
  <c r="H17778" i="1"/>
  <c r="H17776" i="1"/>
  <c r="H17775" i="1"/>
  <c r="H17774" i="1"/>
  <c r="H17773" i="1"/>
  <c r="H17772" i="1"/>
  <c r="H17771" i="1"/>
  <c r="H17770" i="1"/>
  <c r="H17769" i="1"/>
  <c r="H17768" i="1"/>
  <c r="H17767" i="1"/>
  <c r="H17766" i="1"/>
  <c r="H17765" i="1"/>
  <c r="H17764" i="1"/>
  <c r="H17763" i="1"/>
  <c r="H17762" i="1"/>
  <c r="H17761" i="1"/>
  <c r="H17760" i="1"/>
  <c r="H17758" i="1"/>
  <c r="H17757" i="1"/>
  <c r="H17756" i="1"/>
  <c r="H17755" i="1"/>
  <c r="H17753" i="1"/>
  <c r="H17752" i="1"/>
  <c r="H17751" i="1"/>
  <c r="H17750" i="1"/>
  <c r="H17749" i="1"/>
  <c r="H17748" i="1"/>
  <c r="H17746" i="1"/>
  <c r="H17745" i="1"/>
  <c r="H17744" i="1"/>
  <c r="H17743" i="1"/>
  <c r="H17742" i="1"/>
  <c r="H17741" i="1"/>
  <c r="H17740" i="1"/>
  <c r="H17738" i="1"/>
  <c r="H17737" i="1"/>
  <c r="H17735" i="1"/>
  <c r="H17734" i="1"/>
  <c r="H17733" i="1"/>
  <c r="H17732" i="1"/>
  <c r="H17731" i="1"/>
  <c r="H17729" i="1"/>
  <c r="H17728" i="1"/>
  <c r="H17727" i="1"/>
  <c r="H17726" i="1"/>
  <c r="H17725" i="1"/>
  <c r="H17724" i="1"/>
  <c r="H17723" i="1"/>
  <c r="H17722" i="1"/>
  <c r="H17720" i="1"/>
  <c r="H17719" i="1"/>
  <c r="H17718" i="1"/>
  <c r="H17717" i="1"/>
  <c r="H17715" i="1"/>
  <c r="H17714" i="1"/>
  <c r="H17713" i="1"/>
  <c r="H17712" i="1"/>
  <c r="H17711" i="1"/>
  <c r="H17710" i="1"/>
  <c r="H17708" i="1"/>
  <c r="H17707" i="1"/>
  <c r="H17706" i="1"/>
  <c r="H17705" i="1"/>
  <c r="H17704" i="1"/>
  <c r="H17703" i="1"/>
  <c r="H17702" i="1"/>
  <c r="H17701" i="1"/>
  <c r="H17700" i="1"/>
  <c r="H17699" i="1"/>
  <c r="H17698" i="1"/>
  <c r="H17697" i="1"/>
  <c r="H17696" i="1"/>
  <c r="H17695" i="1"/>
  <c r="H17694" i="1"/>
  <c r="H17693" i="1"/>
  <c r="H17692" i="1"/>
  <c r="H17690" i="1"/>
  <c r="H17689" i="1"/>
  <c r="H17687" i="1"/>
  <c r="H17686" i="1"/>
  <c r="H17685" i="1"/>
  <c r="H17684" i="1"/>
  <c r="H17683" i="1"/>
  <c r="H17679" i="1"/>
  <c r="H17678" i="1"/>
  <c r="H17677" i="1"/>
  <c r="H17676" i="1"/>
  <c r="H17675" i="1"/>
  <c r="H17673" i="1"/>
  <c r="H17672" i="1"/>
  <c r="H17671" i="1"/>
  <c r="H17670" i="1"/>
  <c r="H17669" i="1"/>
  <c r="H17667" i="1"/>
  <c r="H17666" i="1"/>
  <c r="H17665" i="1"/>
  <c r="H17664" i="1"/>
  <c r="H17663" i="1"/>
  <c r="H17662" i="1"/>
  <c r="H17660" i="1"/>
  <c r="H17659" i="1"/>
  <c r="H17658" i="1"/>
  <c r="H17657" i="1"/>
  <c r="H17656" i="1"/>
  <c r="H17655" i="1"/>
  <c r="H17653" i="1"/>
  <c r="H17652" i="1"/>
  <c r="H17651" i="1"/>
  <c r="H17650" i="1"/>
  <c r="H17649" i="1"/>
  <c r="H17648" i="1"/>
  <c r="H17646" i="1"/>
  <c r="H17645" i="1"/>
  <c r="H17644" i="1"/>
  <c r="H17643" i="1"/>
  <c r="H17642" i="1"/>
  <c r="H17640" i="1"/>
  <c r="H17639" i="1"/>
  <c r="H17638" i="1"/>
  <c r="H17637" i="1"/>
  <c r="H17636" i="1"/>
  <c r="H17635" i="1"/>
  <c r="H17634" i="1"/>
  <c r="H17633" i="1"/>
  <c r="H17632" i="1"/>
  <c r="H17631" i="1"/>
  <c r="H17630" i="1"/>
  <c r="H17629" i="1"/>
  <c r="H17628" i="1"/>
  <c r="H17627" i="1"/>
  <c r="H17626" i="1"/>
  <c r="H17625" i="1"/>
  <c r="H17624" i="1"/>
  <c r="H17623" i="1"/>
  <c r="H17622" i="1"/>
  <c r="H17621" i="1"/>
  <c r="H17619" i="1"/>
  <c r="H17618" i="1"/>
  <c r="H17617" i="1"/>
  <c r="H17616" i="1"/>
  <c r="H17615" i="1"/>
  <c r="H17614" i="1"/>
  <c r="H17613" i="1"/>
  <c r="H17612" i="1"/>
  <c r="H17611" i="1"/>
  <c r="H17610" i="1"/>
  <c r="H17609" i="1"/>
  <c r="H17608" i="1"/>
  <c r="H17607" i="1"/>
  <c r="H17606" i="1"/>
  <c r="H17605" i="1"/>
  <c r="H17603" i="1"/>
  <c r="H17602" i="1"/>
  <c r="H17601" i="1"/>
  <c r="H17600" i="1"/>
  <c r="H17599" i="1"/>
  <c r="H17597" i="1"/>
  <c r="H17596" i="1"/>
  <c r="H17595" i="1"/>
  <c r="H17594" i="1"/>
  <c r="H17592" i="1"/>
  <c r="H17591" i="1"/>
  <c r="H17590" i="1"/>
  <c r="H17589" i="1"/>
  <c r="H17588" i="1"/>
  <c r="H17586" i="1"/>
  <c r="H17585" i="1"/>
  <c r="H17584" i="1"/>
  <c r="H17583" i="1"/>
  <c r="H17582" i="1"/>
  <c r="H17580" i="1"/>
  <c r="H17579" i="1"/>
  <c r="H17578" i="1"/>
  <c r="H17577" i="1"/>
  <c r="H17576" i="1"/>
  <c r="H17575" i="1"/>
  <c r="H17574" i="1"/>
  <c r="H17573" i="1"/>
  <c r="H17572" i="1"/>
  <c r="H17570" i="1"/>
  <c r="H17569" i="1"/>
  <c r="H17568" i="1"/>
  <c r="H17567" i="1"/>
  <c r="H17566" i="1"/>
  <c r="H17564" i="1"/>
  <c r="H17563" i="1"/>
  <c r="H17562" i="1"/>
  <c r="H17561" i="1"/>
  <c r="H17560" i="1"/>
  <c r="H17558" i="1"/>
  <c r="H17557" i="1"/>
  <c r="H17556" i="1"/>
  <c r="H17555" i="1"/>
  <c r="H17554" i="1"/>
  <c r="H17552" i="1"/>
  <c r="H17551" i="1"/>
  <c r="H17550" i="1"/>
  <c r="H17549" i="1"/>
  <c r="H17548" i="1"/>
  <c r="H17547" i="1"/>
  <c r="H17546" i="1"/>
  <c r="H17545" i="1"/>
  <c r="H17544" i="1"/>
  <c r="H17543" i="1"/>
  <c r="H17542" i="1"/>
  <c r="H17541" i="1"/>
  <c r="H17540" i="1"/>
  <c r="H17539" i="1"/>
  <c r="H17537" i="1"/>
  <c r="H17536" i="1"/>
  <c r="H17535" i="1"/>
  <c r="H17534" i="1"/>
  <c r="H17533" i="1"/>
  <c r="H17532" i="1"/>
  <c r="H17531" i="1"/>
  <c r="H17530" i="1"/>
  <c r="H17529" i="1"/>
  <c r="H17528" i="1"/>
  <c r="H17527" i="1"/>
  <c r="H17526" i="1"/>
  <c r="H17525" i="1"/>
  <c r="H17523" i="1"/>
  <c r="H17522" i="1"/>
  <c r="H17521" i="1"/>
  <c r="H17520" i="1"/>
  <c r="H17519" i="1"/>
  <c r="H17517" i="1"/>
  <c r="H17516" i="1"/>
  <c r="H17515" i="1"/>
  <c r="H17514" i="1"/>
  <c r="H17513" i="1"/>
  <c r="H17511" i="1"/>
  <c r="H17510" i="1"/>
  <c r="H17509" i="1"/>
  <c r="H17508" i="1"/>
  <c r="H17507" i="1"/>
  <c r="H17505" i="1"/>
  <c r="H17504" i="1"/>
  <c r="H17503" i="1"/>
  <c r="H17502" i="1"/>
  <c r="H17501" i="1"/>
  <c r="H17500" i="1"/>
  <c r="H17499" i="1"/>
  <c r="H17498" i="1"/>
  <c r="H17497" i="1"/>
  <c r="H17496" i="1"/>
  <c r="H17495" i="1"/>
  <c r="H17493" i="1"/>
  <c r="H17492" i="1"/>
  <c r="H17491" i="1"/>
  <c r="H17490" i="1"/>
  <c r="H17489" i="1"/>
  <c r="H17487" i="1"/>
  <c r="H17486" i="1"/>
  <c r="H17485" i="1"/>
  <c r="H17483" i="1"/>
  <c r="H17482" i="1"/>
  <c r="H17481" i="1"/>
  <c r="H17480" i="1"/>
  <c r="H17479" i="1"/>
  <c r="H17477" i="1"/>
  <c r="H17476" i="1"/>
  <c r="H17475" i="1"/>
  <c r="H17474" i="1"/>
  <c r="H17473" i="1"/>
  <c r="H17472" i="1"/>
  <c r="H17471" i="1"/>
  <c r="H17470" i="1"/>
  <c r="H17469" i="1"/>
  <c r="H17468" i="1"/>
  <c r="H17467" i="1"/>
  <c r="H17466" i="1"/>
  <c r="H17465" i="1"/>
  <c r="H17464" i="1"/>
  <c r="H17463" i="1"/>
  <c r="H17461" i="1"/>
  <c r="H17460" i="1"/>
  <c r="H17459" i="1"/>
  <c r="H17457" i="1"/>
  <c r="H17456" i="1"/>
  <c r="H17455" i="1"/>
  <c r="H17454" i="1"/>
  <c r="H17453" i="1"/>
  <c r="H17452" i="1"/>
  <c r="H17450" i="1"/>
  <c r="H17449" i="1"/>
  <c r="H17448" i="1"/>
  <c r="H17447" i="1"/>
  <c r="H17445" i="1"/>
  <c r="H17444" i="1"/>
  <c r="H17443" i="1"/>
  <c r="H17441" i="1"/>
  <c r="H17440" i="1"/>
  <c r="H17438" i="1"/>
  <c r="H17437" i="1"/>
  <c r="H17436" i="1"/>
  <c r="H17435" i="1"/>
  <c r="H17434" i="1"/>
  <c r="H17433" i="1"/>
  <c r="H17432" i="1"/>
  <c r="H17430" i="1"/>
  <c r="H17429" i="1"/>
  <c r="H17428" i="1"/>
  <c r="H17427" i="1"/>
  <c r="H17426" i="1"/>
  <c r="H17425" i="1"/>
  <c r="H17423" i="1"/>
  <c r="H17422" i="1"/>
  <c r="H17421" i="1"/>
  <c r="H17420" i="1"/>
  <c r="H17419" i="1"/>
  <c r="H17418" i="1"/>
  <c r="H17417" i="1"/>
  <c r="H17416" i="1"/>
  <c r="H17415" i="1"/>
  <c r="H17414" i="1"/>
  <c r="H17413" i="1"/>
  <c r="H17411" i="1"/>
  <c r="H17410" i="1"/>
  <c r="H17409" i="1"/>
  <c r="H17408" i="1"/>
  <c r="H17406" i="1"/>
  <c r="H17405" i="1"/>
  <c r="H17404" i="1"/>
  <c r="H17403" i="1"/>
  <c r="H17402" i="1"/>
  <c r="H17401" i="1"/>
  <c r="H17400" i="1"/>
  <c r="H17399" i="1"/>
  <c r="H17398" i="1"/>
  <c r="H17397" i="1"/>
  <c r="H17396" i="1"/>
  <c r="H17395" i="1"/>
  <c r="H17394" i="1"/>
  <c r="H17393" i="1"/>
  <c r="H17392" i="1"/>
  <c r="H17391" i="1"/>
  <c r="H17390" i="1"/>
  <c r="H17388" i="1"/>
  <c r="H17387" i="1"/>
  <c r="H17386" i="1"/>
  <c r="H17385" i="1"/>
  <c r="H17384" i="1"/>
  <c r="H17382" i="1"/>
  <c r="H17381" i="1"/>
  <c r="H17380" i="1"/>
  <c r="H17379" i="1"/>
  <c r="H17378" i="1"/>
  <c r="H17377" i="1"/>
  <c r="H17376" i="1"/>
  <c r="H17375" i="1"/>
  <c r="H17374" i="1"/>
  <c r="H17373" i="1"/>
  <c r="H17372" i="1"/>
  <c r="H17371" i="1"/>
  <c r="H17370" i="1"/>
  <c r="H17369" i="1"/>
  <c r="H17368" i="1"/>
  <c r="H17367" i="1"/>
  <c r="H17365" i="1"/>
  <c r="H17364" i="1"/>
  <c r="H17363" i="1"/>
  <c r="H17362" i="1"/>
  <c r="H17361" i="1"/>
  <c r="H17360" i="1"/>
  <c r="H17359" i="1"/>
  <c r="H17358" i="1"/>
  <c r="H17357" i="1"/>
  <c r="H17356" i="1"/>
  <c r="H17355" i="1"/>
  <c r="H17354" i="1"/>
  <c r="H17353" i="1"/>
  <c r="H17352" i="1"/>
  <c r="H17351" i="1"/>
  <c r="H17350" i="1"/>
  <c r="H17349" i="1"/>
  <c r="H17348" i="1"/>
  <c r="H17347" i="1"/>
  <c r="H17346" i="1"/>
  <c r="H17344" i="1"/>
  <c r="H17343" i="1"/>
  <c r="H17342" i="1"/>
  <c r="H17341" i="1"/>
  <c r="H17340" i="1"/>
  <c r="H17339" i="1"/>
  <c r="H17338" i="1"/>
  <c r="H17336" i="1"/>
  <c r="H17335" i="1"/>
  <c r="H17334" i="1"/>
  <c r="H17333" i="1"/>
  <c r="H17332" i="1"/>
  <c r="H17331" i="1"/>
  <c r="H17330" i="1"/>
  <c r="H17328" i="1"/>
  <c r="H17327" i="1"/>
  <c r="H17326" i="1"/>
  <c r="H17325" i="1"/>
  <c r="H17324" i="1"/>
  <c r="H17323" i="1"/>
  <c r="H17322" i="1"/>
  <c r="H17321" i="1"/>
  <c r="H17320" i="1"/>
  <c r="H17319" i="1"/>
  <c r="H17317" i="1"/>
  <c r="H17316" i="1"/>
  <c r="H17315" i="1"/>
  <c r="H17314" i="1"/>
  <c r="H17313" i="1"/>
  <c r="H17312" i="1"/>
  <c r="H17310" i="1"/>
  <c r="H17309" i="1"/>
  <c r="H17308" i="1"/>
  <c r="H17307" i="1"/>
  <c r="H17306" i="1"/>
  <c r="H17305" i="1"/>
  <c r="H17304" i="1"/>
  <c r="H17303" i="1"/>
  <c r="H17302" i="1"/>
  <c r="H17300" i="1"/>
  <c r="H17299" i="1"/>
  <c r="H17298" i="1"/>
  <c r="H17297" i="1"/>
  <c r="H17296" i="1"/>
  <c r="H17295" i="1"/>
  <c r="H17294" i="1"/>
  <c r="H17293" i="1"/>
  <c r="H17292" i="1"/>
  <c r="H17291" i="1"/>
  <c r="H17290" i="1"/>
  <c r="H17289" i="1"/>
  <c r="H17288" i="1"/>
  <c r="H17287" i="1"/>
  <c r="H17286" i="1"/>
  <c r="H17285" i="1"/>
  <c r="H17284" i="1"/>
  <c r="H17282" i="1"/>
  <c r="H17281" i="1"/>
  <c r="H17280" i="1"/>
  <c r="H17279" i="1"/>
  <c r="H17277" i="1"/>
  <c r="H17276" i="1"/>
  <c r="H17275" i="1"/>
  <c r="H17274" i="1"/>
  <c r="H17273" i="1"/>
  <c r="H17272" i="1"/>
  <c r="H17270" i="1"/>
  <c r="H17269" i="1"/>
  <c r="H17268" i="1"/>
  <c r="H17267" i="1"/>
  <c r="H17266" i="1"/>
  <c r="H17265" i="1"/>
  <c r="H17264" i="1"/>
  <c r="H17262" i="1"/>
  <c r="H17261" i="1"/>
  <c r="H17259" i="1"/>
  <c r="H17258" i="1"/>
  <c r="H17257" i="1"/>
  <c r="H17256" i="1"/>
  <c r="H17255" i="1"/>
  <c r="H17253" i="1"/>
  <c r="H17252" i="1"/>
  <c r="H17251" i="1"/>
  <c r="H17250" i="1"/>
  <c r="H17249" i="1"/>
  <c r="H17248" i="1"/>
  <c r="H17247" i="1"/>
  <c r="H17246" i="1"/>
  <c r="H17244" i="1"/>
  <c r="H17243" i="1"/>
  <c r="H17242" i="1"/>
  <c r="H17241" i="1"/>
  <c r="H17239" i="1"/>
  <c r="H17238" i="1"/>
  <c r="H17237" i="1"/>
  <c r="H17236" i="1"/>
  <c r="H17235" i="1"/>
  <c r="H17234" i="1"/>
  <c r="H17232" i="1"/>
  <c r="H17231" i="1"/>
  <c r="H17230" i="1"/>
  <c r="H17229" i="1"/>
  <c r="H17228" i="1"/>
  <c r="H17227" i="1"/>
  <c r="H17226" i="1"/>
  <c r="H17225" i="1"/>
  <c r="H17224" i="1"/>
  <c r="H17223" i="1"/>
  <c r="H17222" i="1"/>
  <c r="H17221" i="1"/>
  <c r="H17220" i="1"/>
  <c r="H17219" i="1"/>
  <c r="H17218" i="1"/>
  <c r="H17217" i="1"/>
  <c r="H17216" i="1"/>
  <c r="H17214" i="1"/>
  <c r="H17213" i="1"/>
  <c r="H17211" i="1"/>
  <c r="H17210" i="1"/>
  <c r="H17209" i="1"/>
  <c r="H17208" i="1"/>
  <c r="H17207" i="1"/>
  <c r="H17203" i="1"/>
  <c r="H17202" i="1"/>
  <c r="H17201" i="1"/>
  <c r="H17200" i="1"/>
  <c r="H17199" i="1"/>
  <c r="H17197" i="1"/>
  <c r="H17196" i="1"/>
  <c r="H17195" i="1"/>
  <c r="H17194" i="1"/>
  <c r="H17193" i="1"/>
  <c r="H17191" i="1"/>
  <c r="H17190" i="1"/>
  <c r="H17189" i="1"/>
  <c r="H17188" i="1"/>
  <c r="H17187" i="1"/>
  <c r="H17186" i="1"/>
  <c r="H17184" i="1"/>
  <c r="H17183" i="1"/>
  <c r="H17182" i="1"/>
  <c r="H17181" i="1"/>
  <c r="H17180" i="1"/>
  <c r="H17179" i="1"/>
  <c r="H17177" i="1"/>
  <c r="H17176" i="1"/>
  <c r="H17175" i="1"/>
  <c r="H17174" i="1"/>
  <c r="H17173" i="1"/>
  <c r="H17172" i="1"/>
  <c r="H17170" i="1"/>
  <c r="H17169" i="1"/>
  <c r="H17168" i="1"/>
  <c r="H17167" i="1"/>
  <c r="H17166" i="1"/>
  <c r="H17164" i="1"/>
  <c r="H17163" i="1"/>
  <c r="H17162" i="1"/>
  <c r="H17161" i="1"/>
  <c r="H17160" i="1"/>
  <c r="H17159" i="1"/>
  <c r="H17158" i="1"/>
  <c r="H17157" i="1"/>
  <c r="H17156" i="1"/>
  <c r="H17155" i="1"/>
  <c r="H17154" i="1"/>
  <c r="H17153" i="1"/>
  <c r="H17152" i="1"/>
  <c r="H17151" i="1"/>
  <c r="H17150" i="1"/>
  <c r="H17149" i="1"/>
  <c r="H17148" i="1"/>
  <c r="H17147" i="1"/>
  <c r="H17146" i="1"/>
  <c r="H17145" i="1"/>
  <c r="H17143" i="1"/>
  <c r="H17142" i="1"/>
  <c r="H17141" i="1"/>
  <c r="H17140" i="1"/>
  <c r="H17139" i="1"/>
  <c r="H17138" i="1"/>
  <c r="H17137" i="1"/>
  <c r="H17136" i="1"/>
  <c r="H17135" i="1"/>
  <c r="H17134" i="1"/>
  <c r="H17133" i="1"/>
  <c r="H17132" i="1"/>
  <c r="H17131" i="1"/>
  <c r="H17130" i="1"/>
  <c r="H17129" i="1"/>
  <c r="H17127" i="1"/>
  <c r="H17126" i="1"/>
  <c r="H17125" i="1"/>
  <c r="H17124" i="1"/>
  <c r="H17123" i="1"/>
  <c r="H17121" i="1"/>
  <c r="H17120" i="1"/>
  <c r="H17119" i="1"/>
  <c r="H17118" i="1"/>
  <c r="H17116" i="1"/>
  <c r="H17115" i="1"/>
  <c r="H17114" i="1"/>
  <c r="H17113" i="1"/>
  <c r="H17112" i="1"/>
  <c r="H17110" i="1"/>
  <c r="H17109" i="1"/>
  <c r="H17108" i="1"/>
  <c r="H17107" i="1"/>
  <c r="H17106" i="1"/>
  <c r="H17104" i="1"/>
  <c r="H17103" i="1"/>
  <c r="H17102" i="1"/>
  <c r="H17101" i="1"/>
  <c r="H17100" i="1"/>
  <c r="H17099" i="1"/>
  <c r="H17098" i="1"/>
  <c r="H17097" i="1"/>
  <c r="H17096" i="1"/>
  <c r="H17094" i="1"/>
  <c r="H17093" i="1"/>
  <c r="H17092" i="1"/>
  <c r="H17091" i="1"/>
  <c r="H17090" i="1"/>
  <c r="H17088" i="1"/>
  <c r="H17087" i="1"/>
  <c r="H17086" i="1"/>
  <c r="H17085" i="1"/>
  <c r="H17084" i="1"/>
  <c r="H17082" i="1"/>
  <c r="H17081" i="1"/>
  <c r="H17080" i="1"/>
  <c r="H17079" i="1"/>
  <c r="H17078" i="1"/>
  <c r="H17076" i="1"/>
  <c r="H17075" i="1"/>
  <c r="H17074" i="1"/>
  <c r="H17073" i="1"/>
  <c r="H17072" i="1"/>
  <c r="H17071" i="1"/>
  <c r="H17070" i="1"/>
  <c r="H17069" i="1"/>
  <c r="H17068" i="1"/>
  <c r="H17067" i="1"/>
  <c r="H17066" i="1"/>
  <c r="H17065" i="1"/>
  <c r="H17064" i="1"/>
  <c r="H17063" i="1"/>
  <c r="H17061" i="1"/>
  <c r="H17060" i="1"/>
  <c r="H17059" i="1"/>
  <c r="H17058" i="1"/>
  <c r="H17057" i="1"/>
  <c r="H17056" i="1"/>
  <c r="H17055" i="1"/>
  <c r="H17054" i="1"/>
  <c r="H17053" i="1"/>
  <c r="H17052" i="1"/>
  <c r="H17051" i="1"/>
  <c r="H17050" i="1"/>
  <c r="H17049" i="1"/>
  <c r="H17047" i="1"/>
  <c r="H17046" i="1"/>
  <c r="H17045" i="1"/>
  <c r="H17044" i="1"/>
  <c r="H17043" i="1"/>
  <c r="H17041" i="1"/>
  <c r="H17040" i="1"/>
  <c r="H17039" i="1"/>
  <c r="H17038" i="1"/>
  <c r="H17037" i="1"/>
  <c r="H17035" i="1"/>
  <c r="H17034" i="1"/>
  <c r="H17033" i="1"/>
  <c r="H17032" i="1"/>
  <c r="H17031" i="1"/>
  <c r="H17029" i="1"/>
  <c r="H17028" i="1"/>
  <c r="H17027" i="1"/>
  <c r="H17026" i="1"/>
  <c r="H17025" i="1"/>
  <c r="H17024" i="1"/>
  <c r="H17023" i="1"/>
  <c r="H17022" i="1"/>
  <c r="H17021" i="1"/>
  <c r="H17020" i="1"/>
  <c r="H17019" i="1"/>
  <c r="H17017" i="1"/>
  <c r="H17016" i="1"/>
  <c r="H17015" i="1"/>
  <c r="H17014" i="1"/>
  <c r="H17013" i="1"/>
  <c r="H17011" i="1"/>
  <c r="H17010" i="1"/>
  <c r="H17009" i="1"/>
  <c r="H17007" i="1"/>
  <c r="H17006" i="1"/>
  <c r="H17005" i="1"/>
  <c r="H17004" i="1"/>
  <c r="H17003" i="1"/>
  <c r="H17001" i="1"/>
  <c r="H17000" i="1"/>
  <c r="H16999" i="1"/>
  <c r="H16998" i="1"/>
  <c r="H16997" i="1"/>
  <c r="H16996" i="1"/>
  <c r="H16995" i="1"/>
  <c r="H16994" i="1"/>
  <c r="H16993" i="1"/>
  <c r="H16992" i="1"/>
  <c r="H16991" i="1"/>
  <c r="H16990" i="1"/>
  <c r="H16989" i="1"/>
  <c r="H16988" i="1"/>
  <c r="H16987" i="1"/>
  <c r="H16985" i="1"/>
  <c r="H16984" i="1"/>
  <c r="H16983" i="1"/>
  <c r="H16981" i="1"/>
  <c r="H16980" i="1"/>
  <c r="H16979" i="1"/>
  <c r="H16978" i="1"/>
  <c r="H16977" i="1"/>
  <c r="H16976" i="1"/>
  <c r="H16974" i="1"/>
  <c r="H16973" i="1"/>
  <c r="H16972" i="1"/>
  <c r="H16971" i="1"/>
  <c r="H16969" i="1"/>
  <c r="H16968" i="1"/>
  <c r="H16967" i="1"/>
  <c r="H16965" i="1"/>
  <c r="H16964" i="1"/>
  <c r="H16962" i="1"/>
  <c r="H16961" i="1"/>
  <c r="H16960" i="1"/>
  <c r="H16959" i="1"/>
  <c r="H16958" i="1"/>
  <c r="H16957" i="1"/>
  <c r="H16956" i="1"/>
  <c r="H16954" i="1"/>
  <c r="H16953" i="1"/>
  <c r="H16952" i="1"/>
  <c r="H16951" i="1"/>
  <c r="H16950" i="1"/>
  <c r="H16949" i="1"/>
  <c r="H16947" i="1"/>
  <c r="H16946" i="1"/>
  <c r="H16945" i="1"/>
  <c r="H16944" i="1"/>
  <c r="H16943" i="1"/>
  <c r="H16942" i="1"/>
  <c r="H16941" i="1"/>
  <c r="H16940" i="1"/>
  <c r="H16939" i="1"/>
  <c r="H16938" i="1"/>
  <c r="H16937" i="1"/>
  <c r="H16935" i="1"/>
  <c r="H16934" i="1"/>
  <c r="H16933" i="1"/>
  <c r="H16932" i="1"/>
  <c r="H16930" i="1"/>
  <c r="H16929" i="1"/>
  <c r="H16928" i="1"/>
  <c r="H16927" i="1"/>
  <c r="H16926" i="1"/>
  <c r="H16925" i="1"/>
  <c r="H16924" i="1"/>
  <c r="H16923" i="1"/>
  <c r="H16922" i="1"/>
  <c r="H16921" i="1"/>
  <c r="H16920" i="1"/>
  <c r="H16919" i="1"/>
  <c r="H16918" i="1"/>
  <c r="H16917" i="1"/>
  <c r="H16916" i="1"/>
  <c r="H16915" i="1"/>
  <c r="H16914" i="1"/>
  <c r="H16912" i="1"/>
  <c r="H16911" i="1"/>
  <c r="H16910" i="1"/>
  <c r="H16909" i="1"/>
  <c r="H16908" i="1"/>
  <c r="H16906" i="1"/>
  <c r="H16905" i="1"/>
  <c r="H16904" i="1"/>
  <c r="H16903" i="1"/>
  <c r="H16902" i="1"/>
  <c r="H16901" i="1"/>
  <c r="H16900" i="1"/>
  <c r="H16899" i="1"/>
  <c r="H16898" i="1"/>
  <c r="H16897" i="1"/>
  <c r="H16896" i="1"/>
  <c r="H16895" i="1"/>
  <c r="H16894" i="1"/>
  <c r="H16893" i="1"/>
  <c r="H16892" i="1"/>
  <c r="H16891" i="1"/>
  <c r="H16889" i="1"/>
  <c r="H16888" i="1"/>
  <c r="H16887" i="1"/>
  <c r="H16886" i="1"/>
  <c r="H16885" i="1"/>
  <c r="H16884" i="1"/>
  <c r="H16883" i="1"/>
  <c r="H16882" i="1"/>
  <c r="H16881" i="1"/>
  <c r="H16880" i="1"/>
  <c r="H16879" i="1"/>
  <c r="H16878" i="1"/>
  <c r="H16877" i="1"/>
  <c r="H16876" i="1"/>
  <c r="H16875" i="1"/>
  <c r="H16874" i="1"/>
  <c r="H16873" i="1"/>
  <c r="H16872" i="1"/>
  <c r="H16871" i="1"/>
  <c r="H16870" i="1"/>
  <c r="H16868" i="1"/>
  <c r="H16867" i="1"/>
  <c r="H16866" i="1"/>
  <c r="H16865" i="1"/>
  <c r="H16864" i="1"/>
  <c r="H16863" i="1"/>
  <c r="H16862" i="1"/>
  <c r="H16860" i="1"/>
  <c r="H16859" i="1"/>
  <c r="H16858" i="1"/>
  <c r="H16857" i="1"/>
  <c r="H16856" i="1"/>
  <c r="H16855" i="1"/>
  <c r="H16854" i="1"/>
  <c r="H16852" i="1"/>
  <c r="H16851" i="1"/>
  <c r="H16850" i="1"/>
  <c r="H16849" i="1"/>
  <c r="H16848" i="1"/>
  <c r="H16847" i="1"/>
  <c r="H16846" i="1"/>
  <c r="H16845" i="1"/>
  <c r="H16844" i="1"/>
  <c r="H16843" i="1"/>
  <c r="H16841" i="1"/>
  <c r="H16840" i="1"/>
  <c r="H16839" i="1"/>
  <c r="H16838" i="1"/>
  <c r="H16837" i="1"/>
  <c r="H16836" i="1"/>
  <c r="H16834" i="1"/>
  <c r="H16833" i="1"/>
  <c r="H16832" i="1"/>
  <c r="H16831" i="1"/>
  <c r="H16830" i="1"/>
  <c r="H16829" i="1"/>
  <c r="H16828" i="1"/>
  <c r="H16827" i="1"/>
  <c r="H16826" i="1"/>
  <c r="H16824" i="1"/>
  <c r="H16823" i="1"/>
  <c r="H16822" i="1"/>
  <c r="H16821" i="1"/>
  <c r="H16820" i="1"/>
  <c r="H16819" i="1"/>
  <c r="H16818" i="1"/>
  <c r="H16817" i="1"/>
  <c r="H16816" i="1"/>
  <c r="H16815" i="1"/>
  <c r="H16814" i="1"/>
  <c r="H16813" i="1"/>
  <c r="H16812" i="1"/>
  <c r="H16811" i="1"/>
  <c r="H16810" i="1"/>
  <c r="H16809" i="1"/>
  <c r="H16808" i="1"/>
  <c r="H16806" i="1"/>
  <c r="H16805" i="1"/>
  <c r="H16804" i="1"/>
  <c r="H16803" i="1"/>
  <c r="H16801" i="1"/>
  <c r="H16800" i="1"/>
  <c r="H16799" i="1"/>
  <c r="H16798" i="1"/>
  <c r="H16797" i="1"/>
  <c r="H16796" i="1"/>
  <c r="H16794" i="1"/>
  <c r="H16793" i="1"/>
  <c r="H16792" i="1"/>
  <c r="H16791" i="1"/>
  <c r="H16790" i="1"/>
  <c r="H16789" i="1"/>
  <c r="H16788" i="1"/>
  <c r="H16786" i="1"/>
  <c r="H16785" i="1"/>
  <c r="H16783" i="1"/>
  <c r="H16782" i="1"/>
  <c r="H16781" i="1"/>
  <c r="H16780" i="1"/>
  <c r="H16779" i="1"/>
  <c r="H16777" i="1"/>
  <c r="H16776" i="1"/>
  <c r="H16775" i="1"/>
  <c r="H16774" i="1"/>
  <c r="H16773" i="1"/>
  <c r="H16772" i="1"/>
  <c r="H16771" i="1"/>
  <c r="H16770" i="1"/>
  <c r="H16768" i="1"/>
  <c r="H16767" i="1"/>
  <c r="H16766" i="1"/>
  <c r="H16765" i="1"/>
  <c r="H16763" i="1"/>
  <c r="H16762" i="1"/>
  <c r="H16761" i="1"/>
  <c r="H16760" i="1"/>
  <c r="H16759" i="1"/>
  <c r="H16758" i="1"/>
  <c r="H16756" i="1"/>
  <c r="H16755" i="1"/>
  <c r="H16754" i="1"/>
  <c r="H16753" i="1"/>
  <c r="H16752" i="1"/>
  <c r="H16751" i="1"/>
  <c r="H16750" i="1"/>
  <c r="H16749" i="1"/>
  <c r="H16748" i="1"/>
  <c r="H16747" i="1"/>
  <c r="H16746" i="1"/>
  <c r="H16745" i="1"/>
  <c r="H16744" i="1"/>
  <c r="H16743" i="1"/>
  <c r="H16742" i="1"/>
  <c r="H16741" i="1"/>
  <c r="H16740" i="1"/>
  <c r="H16738" i="1"/>
  <c r="H16737" i="1"/>
  <c r="H16735" i="1"/>
  <c r="H16734" i="1"/>
  <c r="H16733" i="1"/>
  <c r="H16732" i="1"/>
  <c r="H16731" i="1"/>
  <c r="H16726" i="1"/>
  <c r="H16725" i="1"/>
  <c r="H16724" i="1"/>
  <c r="H16723" i="1"/>
  <c r="H16722" i="1"/>
  <c r="H16720" i="1"/>
  <c r="H16719" i="1"/>
  <c r="H16718" i="1"/>
  <c r="H16717" i="1"/>
  <c r="H16716" i="1"/>
  <c r="H16714" i="1"/>
  <c r="H16713" i="1"/>
  <c r="H16712" i="1"/>
  <c r="H16711" i="1"/>
  <c r="H16710" i="1"/>
  <c r="H16709" i="1"/>
  <c r="H16707" i="1"/>
  <c r="H16706" i="1"/>
  <c r="H16705" i="1"/>
  <c r="H16704" i="1"/>
  <c r="H16703" i="1"/>
  <c r="H16702" i="1"/>
  <c r="H16700" i="1"/>
  <c r="H16699" i="1"/>
  <c r="H16698" i="1"/>
  <c r="H16697" i="1"/>
  <c r="H16696" i="1"/>
  <c r="H16695" i="1"/>
  <c r="H16693" i="1"/>
  <c r="H16692" i="1"/>
  <c r="H16691" i="1"/>
  <c r="H16690" i="1"/>
  <c r="H16689" i="1"/>
  <c r="H16687" i="1"/>
  <c r="H16686" i="1"/>
  <c r="H16685" i="1"/>
  <c r="H16684" i="1"/>
  <c r="H16683" i="1"/>
  <c r="H16682" i="1"/>
  <c r="H16681" i="1"/>
  <c r="H16680" i="1"/>
  <c r="H16679" i="1"/>
  <c r="H16678" i="1"/>
  <c r="H16677" i="1"/>
  <c r="H16676" i="1"/>
  <c r="H16675" i="1"/>
  <c r="H16674" i="1"/>
  <c r="H16673" i="1"/>
  <c r="H16672" i="1"/>
  <c r="H16671" i="1"/>
  <c r="H16670" i="1"/>
  <c r="H16669" i="1"/>
  <c r="H16668" i="1"/>
  <c r="H16666" i="1"/>
  <c r="H16665" i="1"/>
  <c r="H16664" i="1"/>
  <c r="H16663" i="1"/>
  <c r="H16662" i="1"/>
  <c r="H16661" i="1"/>
  <c r="H16660" i="1"/>
  <c r="H16659" i="1"/>
  <c r="H16658" i="1"/>
  <c r="H16657" i="1"/>
  <c r="H16656" i="1"/>
  <c r="H16655" i="1"/>
  <c r="H16654" i="1"/>
  <c r="H16653" i="1"/>
  <c r="H16652" i="1"/>
  <c r="H16650" i="1"/>
  <c r="H16649" i="1"/>
  <c r="H16648" i="1"/>
  <c r="H16647" i="1"/>
  <c r="H16646" i="1"/>
  <c r="H16644" i="1"/>
  <c r="H16643" i="1"/>
  <c r="H16642" i="1"/>
  <c r="H16641" i="1"/>
  <c r="H16639" i="1"/>
  <c r="H16638" i="1"/>
  <c r="H16637" i="1"/>
  <c r="H16636" i="1"/>
  <c r="H16635" i="1"/>
  <c r="H16633" i="1"/>
  <c r="H16632" i="1"/>
  <c r="H16631" i="1"/>
  <c r="H16630" i="1"/>
  <c r="H16629" i="1"/>
  <c r="H16627" i="1"/>
  <c r="H16626" i="1"/>
  <c r="H16625" i="1"/>
  <c r="H16624" i="1"/>
  <c r="H16623" i="1"/>
  <c r="H16622" i="1"/>
  <c r="H16621" i="1"/>
  <c r="H16620" i="1"/>
  <c r="H16619" i="1"/>
  <c r="H16617" i="1"/>
  <c r="H16616" i="1"/>
  <c r="H16615" i="1"/>
  <c r="H16614" i="1"/>
  <c r="H16613" i="1"/>
  <c r="H16611" i="1"/>
  <c r="H16610" i="1"/>
  <c r="H16609" i="1"/>
  <c r="H16608" i="1"/>
  <c r="H16607" i="1"/>
  <c r="H16605" i="1"/>
  <c r="H16604" i="1"/>
  <c r="H16603" i="1"/>
  <c r="H16602" i="1"/>
  <c r="H16601" i="1"/>
  <c r="H16599" i="1"/>
  <c r="H16598" i="1"/>
  <c r="H16597" i="1"/>
  <c r="H16596" i="1"/>
  <c r="H16595" i="1"/>
  <c r="H16594" i="1"/>
  <c r="H16593" i="1"/>
  <c r="H16592" i="1"/>
  <c r="H16591" i="1"/>
  <c r="H16590" i="1"/>
  <c r="H16589" i="1"/>
  <c r="H16588" i="1"/>
  <c r="H16587" i="1"/>
  <c r="H16586" i="1"/>
  <c r="H16584" i="1"/>
  <c r="H16583" i="1"/>
  <c r="H16582" i="1"/>
  <c r="H16581" i="1"/>
  <c r="H16580" i="1"/>
  <c r="H16579" i="1"/>
  <c r="H16578" i="1"/>
  <c r="H16577" i="1"/>
  <c r="H16576" i="1"/>
  <c r="H16575" i="1"/>
  <c r="H16574" i="1"/>
  <c r="H16573" i="1"/>
  <c r="H16572" i="1"/>
  <c r="H16570" i="1"/>
  <c r="H16569" i="1"/>
  <c r="H16568" i="1"/>
  <c r="H16567" i="1"/>
  <c r="H16566" i="1"/>
  <c r="H16564" i="1"/>
  <c r="H16563" i="1"/>
  <c r="H16562" i="1"/>
  <c r="H16561" i="1"/>
  <c r="H16560" i="1"/>
  <c r="H16558" i="1"/>
  <c r="H16557" i="1"/>
  <c r="H16556" i="1"/>
  <c r="H16555" i="1"/>
  <c r="H16554" i="1"/>
  <c r="H16552" i="1"/>
  <c r="H16551" i="1"/>
  <c r="H16550" i="1"/>
  <c r="H16549" i="1"/>
  <c r="H16548" i="1"/>
  <c r="H16547" i="1"/>
  <c r="H16546" i="1"/>
  <c r="H16545" i="1"/>
  <c r="H16544" i="1"/>
  <c r="H16543" i="1"/>
  <c r="H16542" i="1"/>
  <c r="H16540" i="1"/>
  <c r="H16539" i="1"/>
  <c r="H16538" i="1"/>
  <c r="H16537" i="1"/>
  <c r="H16536" i="1"/>
  <c r="H16534" i="1"/>
  <c r="H16533" i="1"/>
  <c r="H16532" i="1"/>
  <c r="H16530" i="1"/>
  <c r="H16529" i="1"/>
  <c r="H16528" i="1"/>
  <c r="H16527" i="1"/>
  <c r="H16526" i="1"/>
  <c r="H16524" i="1"/>
  <c r="H16523" i="1"/>
  <c r="H16522" i="1"/>
  <c r="H16521" i="1"/>
  <c r="H16520" i="1"/>
  <c r="H16519" i="1"/>
  <c r="H16518" i="1"/>
  <c r="H16517" i="1"/>
  <c r="H16516" i="1"/>
  <c r="H16515" i="1"/>
  <c r="H16514" i="1"/>
  <c r="H16513" i="1"/>
  <c r="H16512" i="1"/>
  <c r="H16511" i="1"/>
  <c r="H16510" i="1"/>
  <c r="H16508" i="1"/>
  <c r="H16507" i="1"/>
  <c r="H16506" i="1"/>
  <c r="H16504" i="1"/>
  <c r="H16503" i="1"/>
  <c r="H16502" i="1"/>
  <c r="H16501" i="1"/>
  <c r="H16500" i="1"/>
  <c r="H16499" i="1"/>
  <c r="H16497" i="1"/>
  <c r="H16496" i="1"/>
  <c r="H16495" i="1"/>
  <c r="H16494" i="1"/>
  <c r="H16492" i="1"/>
  <c r="H16491" i="1"/>
  <c r="H16490" i="1"/>
  <c r="H16488" i="1"/>
  <c r="H16487" i="1"/>
  <c r="H16485" i="1"/>
  <c r="H16484" i="1"/>
  <c r="H16483" i="1"/>
  <c r="H16482" i="1"/>
  <c r="H16481" i="1"/>
  <c r="H16480" i="1"/>
  <c r="H16479" i="1"/>
  <c r="H16477" i="1"/>
  <c r="H16476" i="1"/>
  <c r="H16475" i="1"/>
  <c r="H16474" i="1"/>
  <c r="H16473" i="1"/>
  <c r="H16472" i="1"/>
  <c r="H16470" i="1"/>
  <c r="H16469" i="1"/>
  <c r="H16468" i="1"/>
  <c r="H16467" i="1"/>
  <c r="H16466" i="1"/>
  <c r="H16465" i="1"/>
  <c r="H16464" i="1"/>
  <c r="H16463" i="1"/>
  <c r="H16462" i="1"/>
  <c r="H16461" i="1"/>
  <c r="H16460" i="1"/>
  <c r="H16458" i="1"/>
  <c r="H16457" i="1"/>
  <c r="H16456" i="1"/>
  <c r="H16455" i="1"/>
  <c r="H16453" i="1"/>
  <c r="H16452" i="1"/>
  <c r="H16451" i="1"/>
  <c r="H16450" i="1"/>
  <c r="H16449" i="1"/>
  <c r="H16448" i="1"/>
  <c r="H16447" i="1"/>
  <c r="H16446" i="1"/>
  <c r="H16445" i="1"/>
  <c r="H16444" i="1"/>
  <c r="H16443" i="1"/>
  <c r="H16442" i="1"/>
  <c r="H16441" i="1"/>
  <c r="H16440" i="1"/>
  <c r="H16439" i="1"/>
  <c r="H16438" i="1"/>
  <c r="H16437" i="1"/>
  <c r="H16435" i="1"/>
  <c r="H16434" i="1"/>
  <c r="H16433" i="1"/>
  <c r="H16432" i="1"/>
  <c r="H16431" i="1"/>
  <c r="H16429" i="1"/>
  <c r="H16428" i="1"/>
  <c r="H16427" i="1"/>
  <c r="H16426" i="1"/>
  <c r="H16425" i="1"/>
  <c r="H16424" i="1"/>
  <c r="H16423" i="1"/>
  <c r="H16422" i="1"/>
  <c r="H16421" i="1"/>
  <c r="H16420" i="1"/>
  <c r="H16419" i="1"/>
  <c r="H16418" i="1"/>
  <c r="H16417" i="1"/>
  <c r="H16416" i="1"/>
  <c r="H16415" i="1"/>
  <c r="H16414" i="1"/>
  <c r="H16412" i="1"/>
  <c r="H16411" i="1"/>
  <c r="H16410" i="1"/>
  <c r="H16409" i="1"/>
  <c r="H16408" i="1"/>
  <c r="H16407" i="1"/>
  <c r="H16406" i="1"/>
  <c r="H16405" i="1"/>
  <c r="H16404" i="1"/>
  <c r="H16403" i="1"/>
  <c r="H16402" i="1"/>
  <c r="H16401" i="1"/>
  <c r="H16400" i="1"/>
  <c r="H16399" i="1"/>
  <c r="H16398" i="1"/>
  <c r="H16397" i="1"/>
  <c r="H16396" i="1"/>
  <c r="H16395" i="1"/>
  <c r="H16394" i="1"/>
  <c r="H16393" i="1"/>
  <c r="H16391" i="1"/>
  <c r="H16390" i="1"/>
  <c r="H16389" i="1"/>
  <c r="H16388" i="1"/>
  <c r="H16387" i="1"/>
  <c r="H16386" i="1"/>
  <c r="H16385" i="1"/>
  <c r="H16383" i="1"/>
  <c r="H16382" i="1"/>
  <c r="H16381" i="1"/>
  <c r="H16380" i="1"/>
  <c r="H16379" i="1"/>
  <c r="H16378" i="1"/>
  <c r="H16377" i="1"/>
  <c r="H16375" i="1"/>
  <c r="H16374" i="1"/>
  <c r="H16373" i="1"/>
  <c r="H16372" i="1"/>
  <c r="H16371" i="1"/>
  <c r="H16370" i="1"/>
  <c r="H16369" i="1"/>
  <c r="H16368" i="1"/>
  <c r="H16367" i="1"/>
  <c r="H16366" i="1"/>
  <c r="H16364" i="1"/>
  <c r="H16363" i="1"/>
  <c r="H16362" i="1"/>
  <c r="H16361" i="1"/>
  <c r="H16360" i="1"/>
  <c r="H16359" i="1"/>
  <c r="H16357" i="1"/>
  <c r="H16356" i="1"/>
  <c r="H16355" i="1"/>
  <c r="H16354" i="1"/>
  <c r="H16353" i="1"/>
  <c r="H16352" i="1"/>
  <c r="H16351" i="1"/>
  <c r="H16350" i="1"/>
  <c r="H16349" i="1"/>
  <c r="H16347" i="1"/>
  <c r="H16346" i="1"/>
  <c r="H16345" i="1"/>
  <c r="H16344" i="1"/>
  <c r="H16343" i="1"/>
  <c r="H16342" i="1"/>
  <c r="H16341" i="1"/>
  <c r="H16340" i="1"/>
  <c r="H16339" i="1"/>
  <c r="H16338" i="1"/>
  <c r="H16337" i="1"/>
  <c r="H16336" i="1"/>
  <c r="H16335" i="1"/>
  <c r="H16334" i="1"/>
  <c r="H16333" i="1"/>
  <c r="H16332" i="1"/>
  <c r="H16331" i="1"/>
  <c r="H16329" i="1"/>
  <c r="H16328" i="1"/>
  <c r="H16327" i="1"/>
  <c r="H16326" i="1"/>
  <c r="H16324" i="1"/>
  <c r="H16323" i="1"/>
  <c r="H16322" i="1"/>
  <c r="H16321" i="1"/>
  <c r="H16320" i="1"/>
  <c r="H16319" i="1"/>
  <c r="H16317" i="1"/>
  <c r="H16316" i="1"/>
  <c r="H16315" i="1"/>
  <c r="H16314" i="1"/>
  <c r="H16313" i="1"/>
  <c r="H16312" i="1"/>
  <c r="H16311" i="1"/>
  <c r="H16309" i="1"/>
  <c r="H16308" i="1"/>
  <c r="H16306" i="1"/>
  <c r="H16305" i="1"/>
  <c r="H16304" i="1"/>
  <c r="H16303" i="1"/>
  <c r="H16302" i="1"/>
  <c r="H16300" i="1"/>
  <c r="H16299" i="1"/>
  <c r="H16298" i="1"/>
  <c r="H16297" i="1"/>
  <c r="H16296" i="1"/>
  <c r="H16295" i="1"/>
  <c r="H16294" i="1"/>
  <c r="H16293" i="1"/>
  <c r="H16291" i="1"/>
  <c r="H16290" i="1"/>
  <c r="H16289" i="1"/>
  <c r="H16288" i="1"/>
  <c r="H16286" i="1"/>
  <c r="H16285" i="1"/>
  <c r="H16284" i="1"/>
  <c r="H16283" i="1"/>
  <c r="H16282" i="1"/>
  <c r="H16281" i="1"/>
  <c r="H16279" i="1"/>
  <c r="H16278" i="1"/>
  <c r="H16277" i="1"/>
  <c r="H16276" i="1"/>
  <c r="H16275" i="1"/>
  <c r="H16274" i="1"/>
  <c r="H16273" i="1"/>
  <c r="H16272" i="1"/>
  <c r="H16271" i="1"/>
  <c r="H16270" i="1"/>
  <c r="H16269" i="1"/>
  <c r="H16268" i="1"/>
  <c r="H16267" i="1"/>
  <c r="H16266" i="1"/>
  <c r="H16265" i="1"/>
  <c r="H16264" i="1"/>
  <c r="H16263" i="1"/>
  <c r="H16261" i="1"/>
  <c r="H16260" i="1"/>
  <c r="H16258" i="1"/>
  <c r="H16257" i="1"/>
  <c r="H16256" i="1"/>
  <c r="H16255" i="1"/>
  <c r="H16254" i="1"/>
  <c r="H16250" i="1"/>
  <c r="H16249" i="1"/>
  <c r="H16248" i="1"/>
  <c r="H16247" i="1"/>
  <c r="H16246" i="1"/>
  <c r="H16244" i="1"/>
  <c r="H16243" i="1"/>
  <c r="H16242" i="1"/>
  <c r="H16241" i="1"/>
  <c r="H16240" i="1"/>
  <c r="H16238" i="1"/>
  <c r="H16237" i="1"/>
  <c r="H16236" i="1"/>
  <c r="H16235" i="1"/>
  <c r="H16234" i="1"/>
  <c r="H16233" i="1"/>
  <c r="H16231" i="1"/>
  <c r="H16230" i="1"/>
  <c r="H16229" i="1"/>
  <c r="H16228" i="1"/>
  <c r="H16227" i="1"/>
  <c r="H16226" i="1"/>
  <c r="H16224" i="1"/>
  <c r="H16223" i="1"/>
  <c r="H16222" i="1"/>
  <c r="H16221" i="1"/>
  <c r="H16220" i="1"/>
  <c r="H16219" i="1"/>
  <c r="H16217" i="1"/>
  <c r="H16216" i="1"/>
  <c r="H16215" i="1"/>
  <c r="H16214" i="1"/>
  <c r="H16213" i="1"/>
  <c r="H16211" i="1"/>
  <c r="H16210" i="1"/>
  <c r="H16209" i="1"/>
  <c r="H16208" i="1"/>
  <c r="H16207" i="1"/>
  <c r="H16206" i="1"/>
  <c r="H16205" i="1"/>
  <c r="H16204" i="1"/>
  <c r="H16203" i="1"/>
  <c r="H16202" i="1"/>
  <c r="H16201" i="1"/>
  <c r="H16200" i="1"/>
  <c r="H16199" i="1"/>
  <c r="H16198" i="1"/>
  <c r="H16197" i="1"/>
  <c r="H16196" i="1"/>
  <c r="H16195" i="1"/>
  <c r="H16194" i="1"/>
  <c r="H16193" i="1"/>
  <c r="H16192" i="1"/>
  <c r="H16190" i="1"/>
  <c r="H16189" i="1"/>
  <c r="H16188" i="1"/>
  <c r="H16187" i="1"/>
  <c r="H16186" i="1"/>
  <c r="H16185" i="1"/>
  <c r="H16184" i="1"/>
  <c r="H16183" i="1"/>
  <c r="H16182" i="1"/>
  <c r="H16181" i="1"/>
  <c r="H16180" i="1"/>
  <c r="H16179" i="1"/>
  <c r="H16178" i="1"/>
  <c r="H16177" i="1"/>
  <c r="H16176" i="1"/>
  <c r="H16174" i="1"/>
  <c r="H16173" i="1"/>
  <c r="H16172" i="1"/>
  <c r="H16171" i="1"/>
  <c r="H16170" i="1"/>
  <c r="H16168" i="1"/>
  <c r="H16167" i="1"/>
  <c r="H16166" i="1"/>
  <c r="H16165" i="1"/>
  <c r="H16163" i="1"/>
  <c r="H16162" i="1"/>
  <c r="H16161" i="1"/>
  <c r="H16160" i="1"/>
  <c r="H16159" i="1"/>
  <c r="H16157" i="1"/>
  <c r="H16156" i="1"/>
  <c r="H16155" i="1"/>
  <c r="H16154" i="1"/>
  <c r="H16153" i="1"/>
  <c r="H16151" i="1"/>
  <c r="H16150" i="1"/>
  <c r="H16149" i="1"/>
  <c r="H16148" i="1"/>
  <c r="H16147" i="1"/>
  <c r="H16146" i="1"/>
  <c r="H16145" i="1"/>
  <c r="H16144" i="1"/>
  <c r="H16143" i="1"/>
  <c r="H16141" i="1"/>
  <c r="H16140" i="1"/>
  <c r="H16139" i="1"/>
  <c r="H16138" i="1"/>
  <c r="H16137" i="1"/>
  <c r="H16135" i="1"/>
  <c r="H16134" i="1"/>
  <c r="H16133" i="1"/>
  <c r="H16132" i="1"/>
  <c r="H16131" i="1"/>
  <c r="H16129" i="1"/>
  <c r="H16128" i="1"/>
  <c r="H16127" i="1"/>
  <c r="H16126" i="1"/>
  <c r="H16125" i="1"/>
  <c r="H16123" i="1"/>
  <c r="H16122" i="1"/>
  <c r="H16121" i="1"/>
  <c r="H16120" i="1"/>
  <c r="H16119" i="1"/>
  <c r="H16118" i="1"/>
  <c r="H16117" i="1"/>
  <c r="H16116" i="1"/>
  <c r="H16115" i="1"/>
  <c r="H16114" i="1"/>
  <c r="H16113" i="1"/>
  <c r="H16112" i="1"/>
  <c r="H16111" i="1"/>
  <c r="H16110" i="1"/>
  <c r="H16108" i="1"/>
  <c r="H16107" i="1"/>
  <c r="H16106" i="1"/>
  <c r="H16105" i="1"/>
  <c r="H16104" i="1"/>
  <c r="H16103" i="1"/>
  <c r="H16102" i="1"/>
  <c r="H16101" i="1"/>
  <c r="H16100" i="1"/>
  <c r="H16099" i="1"/>
  <c r="H16098" i="1"/>
  <c r="H16097" i="1"/>
  <c r="H16096" i="1"/>
  <c r="H16094" i="1"/>
  <c r="H16093" i="1"/>
  <c r="H16092" i="1"/>
  <c r="H16091" i="1"/>
  <c r="H16090" i="1"/>
  <c r="H16088" i="1"/>
  <c r="H16087" i="1"/>
  <c r="H16086" i="1"/>
  <c r="H16085" i="1"/>
  <c r="H16084" i="1"/>
  <c r="H16082" i="1"/>
  <c r="H16081" i="1"/>
  <c r="H16080" i="1"/>
  <c r="H16079" i="1"/>
  <c r="H16078" i="1"/>
  <c r="H16076" i="1"/>
  <c r="H16075" i="1"/>
  <c r="H16074" i="1"/>
  <c r="H16073" i="1"/>
  <c r="H16072" i="1"/>
  <c r="H16071" i="1"/>
  <c r="H16070" i="1"/>
  <c r="H16069" i="1"/>
  <c r="H16068" i="1"/>
  <c r="H16067" i="1"/>
  <c r="H16066" i="1"/>
  <c r="H16064" i="1"/>
  <c r="H16063" i="1"/>
  <c r="H16062" i="1"/>
  <c r="H16061" i="1"/>
  <c r="H16060" i="1"/>
  <c r="H16058" i="1"/>
  <c r="H16057" i="1"/>
  <c r="H16056" i="1"/>
  <c r="H16054" i="1"/>
  <c r="H16053" i="1"/>
  <c r="H16052" i="1"/>
  <c r="H16051" i="1"/>
  <c r="H16050" i="1"/>
  <c r="H16048" i="1"/>
  <c r="H16047" i="1"/>
  <c r="H16046" i="1"/>
  <c r="H16045" i="1"/>
  <c r="H16044" i="1"/>
  <c r="H16043" i="1"/>
  <c r="H16042" i="1"/>
  <c r="H16041" i="1"/>
  <c r="H16040" i="1"/>
  <c r="H16039" i="1"/>
  <c r="H16038" i="1"/>
  <c r="H16037" i="1"/>
  <c r="H16036" i="1"/>
  <c r="H16035" i="1"/>
  <c r="H16034" i="1"/>
  <c r="H16032" i="1"/>
  <c r="H16031" i="1"/>
  <c r="H16030" i="1"/>
  <c r="H16028" i="1"/>
  <c r="H16027" i="1"/>
  <c r="H16026" i="1"/>
  <c r="H16025" i="1"/>
  <c r="H16024" i="1"/>
  <c r="H16023" i="1"/>
  <c r="H16021" i="1"/>
  <c r="H16020" i="1"/>
  <c r="H16019" i="1"/>
  <c r="H16018" i="1"/>
  <c r="H16016" i="1"/>
  <c r="H16015" i="1"/>
  <c r="H16014" i="1"/>
  <c r="H16012" i="1"/>
  <c r="H16011" i="1"/>
  <c r="H16009" i="1"/>
  <c r="H16008" i="1"/>
  <c r="H16007" i="1"/>
  <c r="H16006" i="1"/>
  <c r="H16005" i="1"/>
  <c r="H16004" i="1"/>
  <c r="H16003" i="1"/>
  <c r="H16001" i="1"/>
  <c r="H16000" i="1"/>
  <c r="H15999" i="1"/>
  <c r="H15998" i="1"/>
  <c r="H15997" i="1"/>
  <c r="H15996" i="1"/>
  <c r="H15994" i="1"/>
  <c r="H15993" i="1"/>
  <c r="H15992" i="1"/>
  <c r="H15991" i="1"/>
  <c r="H15990" i="1"/>
  <c r="H15989" i="1"/>
  <c r="H15988" i="1"/>
  <c r="H15987" i="1"/>
  <c r="H15986" i="1"/>
  <c r="H15985" i="1"/>
  <c r="H15984" i="1"/>
  <c r="H15982" i="1"/>
  <c r="H15981" i="1"/>
  <c r="H15980" i="1"/>
  <c r="H15979" i="1"/>
  <c r="H15977" i="1"/>
  <c r="H15976" i="1"/>
  <c r="H15975" i="1"/>
  <c r="H15974" i="1"/>
  <c r="H15973" i="1"/>
  <c r="H15972" i="1"/>
  <c r="H15971" i="1"/>
  <c r="H15970" i="1"/>
  <c r="H15969" i="1"/>
  <c r="H15968" i="1"/>
  <c r="H15967" i="1"/>
  <c r="H15966" i="1"/>
  <c r="H15965" i="1"/>
  <c r="H15964" i="1"/>
  <c r="H15963" i="1"/>
  <c r="H15962" i="1"/>
  <c r="H15961" i="1"/>
  <c r="H15959" i="1"/>
  <c r="H15958" i="1"/>
  <c r="H15957" i="1"/>
  <c r="H15956" i="1"/>
  <c r="H15955" i="1"/>
  <c r="H15953" i="1"/>
  <c r="H15952" i="1"/>
  <c r="H15951" i="1"/>
  <c r="H15950" i="1"/>
  <c r="H15949" i="1"/>
  <c r="H15948" i="1"/>
  <c r="H15947" i="1"/>
  <c r="H15946" i="1"/>
  <c r="H15945" i="1"/>
  <c r="H15944" i="1"/>
  <c r="H15943" i="1"/>
  <c r="H15942" i="1"/>
  <c r="H15941" i="1"/>
  <c r="H15940" i="1"/>
  <c r="H15939" i="1"/>
  <c r="H15938" i="1"/>
  <c r="H15936" i="1"/>
  <c r="H15935" i="1"/>
  <c r="H15934" i="1"/>
  <c r="H15933" i="1"/>
  <c r="H15932" i="1"/>
  <c r="H15931" i="1"/>
  <c r="H15930" i="1"/>
  <c r="H15929" i="1"/>
  <c r="H15928" i="1"/>
  <c r="H15927" i="1"/>
  <c r="H15926" i="1"/>
  <c r="H15925" i="1"/>
  <c r="H15924" i="1"/>
  <c r="H15923" i="1"/>
  <c r="H15922" i="1"/>
  <c r="H15921" i="1"/>
  <c r="H15920" i="1"/>
  <c r="H15919" i="1"/>
  <c r="H15918" i="1"/>
  <c r="H15917" i="1"/>
  <c r="H15915" i="1"/>
  <c r="H15914" i="1"/>
  <c r="H15913" i="1"/>
  <c r="H15912" i="1"/>
  <c r="H15911" i="1"/>
  <c r="H15910" i="1"/>
  <c r="H15909" i="1"/>
  <c r="H15907" i="1"/>
  <c r="H15906" i="1"/>
  <c r="H15905" i="1"/>
  <c r="H15904" i="1"/>
  <c r="H15903" i="1"/>
  <c r="H15902" i="1"/>
  <c r="H15901" i="1"/>
  <c r="H15899" i="1"/>
  <c r="H15898" i="1"/>
  <c r="H15897" i="1"/>
  <c r="H15896" i="1"/>
  <c r="H15895" i="1"/>
  <c r="H15894" i="1"/>
  <c r="H15893" i="1"/>
  <c r="H15892" i="1"/>
  <c r="H15891" i="1"/>
  <c r="H15890" i="1"/>
  <c r="H15888" i="1"/>
  <c r="H15887" i="1"/>
  <c r="H15886" i="1"/>
  <c r="H15885" i="1"/>
  <c r="H15884" i="1"/>
  <c r="H15883" i="1"/>
  <c r="H15881" i="1"/>
  <c r="H15880" i="1"/>
  <c r="H15879" i="1"/>
  <c r="H15878" i="1"/>
  <c r="H15877" i="1"/>
  <c r="H15876" i="1"/>
  <c r="H15875" i="1"/>
  <c r="H15874" i="1"/>
  <c r="H15873" i="1"/>
  <c r="H15871" i="1"/>
  <c r="H15870" i="1"/>
  <c r="H15869" i="1"/>
  <c r="H15868" i="1"/>
  <c r="H15867" i="1"/>
  <c r="H15866" i="1"/>
  <c r="H15865" i="1"/>
  <c r="H15864" i="1"/>
  <c r="H15863" i="1"/>
  <c r="H15862" i="1"/>
  <c r="H15861" i="1"/>
  <c r="H15860" i="1"/>
  <c r="H15859" i="1"/>
  <c r="H15858" i="1"/>
  <c r="H15857" i="1"/>
  <c r="H15856" i="1"/>
  <c r="H15855" i="1"/>
  <c r="H15853" i="1"/>
  <c r="H15852" i="1"/>
  <c r="H15851" i="1"/>
  <c r="H15850" i="1"/>
  <c r="H15848" i="1"/>
  <c r="H15847" i="1"/>
  <c r="H15846" i="1"/>
  <c r="H15845" i="1"/>
  <c r="H15844" i="1"/>
  <c r="H15843" i="1"/>
  <c r="H15841" i="1"/>
  <c r="H15840" i="1"/>
  <c r="H15839" i="1"/>
  <c r="H15838" i="1"/>
  <c r="H15837" i="1"/>
  <c r="H15836" i="1"/>
  <c r="H15835" i="1"/>
  <c r="H15833" i="1"/>
  <c r="H15832" i="1"/>
  <c r="H15830" i="1"/>
  <c r="H15829" i="1"/>
  <c r="H15828" i="1"/>
  <c r="H15827" i="1"/>
  <c r="H15826" i="1"/>
  <c r="H15824" i="1"/>
  <c r="H15823" i="1"/>
  <c r="H15822" i="1"/>
  <c r="H15821" i="1"/>
  <c r="H15820" i="1"/>
  <c r="H15819" i="1"/>
  <c r="H15818" i="1"/>
  <c r="H15817" i="1"/>
  <c r="H15815" i="1"/>
  <c r="H15814" i="1"/>
  <c r="H15813" i="1"/>
  <c r="H15812" i="1"/>
  <c r="H15810" i="1"/>
  <c r="H15809" i="1"/>
  <c r="H15808" i="1"/>
  <c r="H15807" i="1"/>
  <c r="H15806" i="1"/>
  <c r="H15805" i="1"/>
  <c r="H15803" i="1"/>
  <c r="H15802" i="1"/>
  <c r="H15801" i="1"/>
  <c r="H15800" i="1"/>
  <c r="H15799" i="1"/>
  <c r="H15798" i="1"/>
  <c r="H15797" i="1"/>
  <c r="H15796" i="1"/>
  <c r="H15795" i="1"/>
  <c r="H15794" i="1"/>
  <c r="H15793" i="1"/>
  <c r="H15792" i="1"/>
  <c r="H15791" i="1"/>
  <c r="H15790" i="1"/>
  <c r="H15789" i="1"/>
  <c r="H15788" i="1"/>
  <c r="H15787" i="1"/>
  <c r="H15785" i="1"/>
  <c r="H15784" i="1"/>
  <c r="H15782" i="1"/>
  <c r="H15781" i="1"/>
  <c r="H15780" i="1"/>
  <c r="H15779" i="1"/>
  <c r="H15778" i="1"/>
  <c r="H15773" i="1"/>
  <c r="H15772" i="1"/>
  <c r="H15771" i="1"/>
  <c r="H15770" i="1"/>
  <c r="H15769" i="1"/>
  <c r="H15767" i="1"/>
  <c r="H15766" i="1"/>
  <c r="H15765" i="1"/>
  <c r="H15764" i="1"/>
  <c r="H15763" i="1"/>
  <c r="H15761" i="1"/>
  <c r="H15760" i="1"/>
  <c r="H15759" i="1"/>
  <c r="H15758" i="1"/>
  <c r="H15757" i="1"/>
  <c r="H15756" i="1"/>
  <c r="H15754" i="1"/>
  <c r="H15753" i="1"/>
  <c r="H15752" i="1"/>
  <c r="H15751" i="1"/>
  <c r="H15750" i="1"/>
  <c r="H15749" i="1"/>
  <c r="H15747" i="1"/>
  <c r="H15746" i="1"/>
  <c r="H15745" i="1"/>
  <c r="H15744" i="1"/>
  <c r="H15743" i="1"/>
  <c r="H15742" i="1"/>
  <c r="H15740" i="1"/>
  <c r="H15739" i="1"/>
  <c r="H15738" i="1"/>
  <c r="H15737" i="1"/>
  <c r="H15736" i="1"/>
  <c r="H15734" i="1"/>
  <c r="H15733" i="1"/>
  <c r="H15732" i="1"/>
  <c r="H15731" i="1"/>
  <c r="H15730" i="1"/>
  <c r="H15729" i="1"/>
  <c r="H15728" i="1"/>
  <c r="H15727" i="1"/>
  <c r="H15726" i="1"/>
  <c r="H15725" i="1"/>
  <c r="H15724" i="1"/>
  <c r="H15723" i="1"/>
  <c r="H15722" i="1"/>
  <c r="H15721" i="1"/>
  <c r="H15720" i="1"/>
  <c r="H15719" i="1"/>
  <c r="H15718" i="1"/>
  <c r="H15717" i="1"/>
  <c r="H15716" i="1"/>
  <c r="H15715" i="1"/>
  <c r="H15713" i="1"/>
  <c r="H15712" i="1"/>
  <c r="H15711" i="1"/>
  <c r="H15710" i="1"/>
  <c r="H15709" i="1"/>
  <c r="H15708" i="1"/>
  <c r="H15707" i="1"/>
  <c r="H15706" i="1"/>
  <c r="H15705" i="1"/>
  <c r="H15704" i="1"/>
  <c r="H15703" i="1"/>
  <c r="H15702" i="1"/>
  <c r="H15701" i="1"/>
  <c r="H15700" i="1"/>
  <c r="H15699" i="1"/>
  <c r="H15697" i="1"/>
  <c r="H15696" i="1"/>
  <c r="H15695" i="1"/>
  <c r="H15694" i="1"/>
  <c r="H15693" i="1"/>
  <c r="H15691" i="1"/>
  <c r="H15690" i="1"/>
  <c r="H15689" i="1"/>
  <c r="H15688" i="1"/>
  <c r="H15686" i="1"/>
  <c r="H15685" i="1"/>
  <c r="H15684" i="1"/>
  <c r="H15683" i="1"/>
  <c r="H15682" i="1"/>
  <c r="H15680" i="1"/>
  <c r="H15679" i="1"/>
  <c r="H15678" i="1"/>
  <c r="H15677" i="1"/>
  <c r="H15676" i="1"/>
  <c r="H15674" i="1"/>
  <c r="H15673" i="1"/>
  <c r="H15672" i="1"/>
  <c r="H15671" i="1"/>
  <c r="H15670" i="1"/>
  <c r="H15669" i="1"/>
  <c r="H15668" i="1"/>
  <c r="H15667" i="1"/>
  <c r="H15666" i="1"/>
  <c r="H15664" i="1"/>
  <c r="H15663" i="1"/>
  <c r="H15662" i="1"/>
  <c r="H15661" i="1"/>
  <c r="H15660" i="1"/>
  <c r="H15658" i="1"/>
  <c r="H15657" i="1"/>
  <c r="H15656" i="1"/>
  <c r="H15655" i="1"/>
  <c r="H15654" i="1"/>
  <c r="H15652" i="1"/>
  <c r="H15651" i="1"/>
  <c r="H15650" i="1"/>
  <c r="H15649" i="1"/>
  <c r="H15648" i="1"/>
  <c r="H15646" i="1"/>
  <c r="H15645" i="1"/>
  <c r="H15644" i="1"/>
  <c r="H15643" i="1"/>
  <c r="H15642" i="1"/>
  <c r="H15641" i="1"/>
  <c r="H15640" i="1"/>
  <c r="H15639" i="1"/>
  <c r="H15638" i="1"/>
  <c r="H15637" i="1"/>
  <c r="H15636" i="1"/>
  <c r="H15635" i="1"/>
  <c r="H15634" i="1"/>
  <c r="H15633" i="1"/>
  <c r="H15631" i="1"/>
  <c r="H15630" i="1"/>
  <c r="H15629" i="1"/>
  <c r="H15628" i="1"/>
  <c r="H15627" i="1"/>
  <c r="H15626" i="1"/>
  <c r="H15625" i="1"/>
  <c r="H15624" i="1"/>
  <c r="H15623" i="1"/>
  <c r="H15622" i="1"/>
  <c r="H15621" i="1"/>
  <c r="H15620" i="1"/>
  <c r="H15619" i="1"/>
  <c r="H15617" i="1"/>
  <c r="H15616" i="1"/>
  <c r="H15615" i="1"/>
  <c r="H15614" i="1"/>
  <c r="H15613" i="1"/>
  <c r="H15611" i="1"/>
  <c r="H15610" i="1"/>
  <c r="H15609" i="1"/>
  <c r="H15608" i="1"/>
  <c r="H15607" i="1"/>
  <c r="H15605" i="1"/>
  <c r="H15604" i="1"/>
  <c r="H15603" i="1"/>
  <c r="H15602" i="1"/>
  <c r="H15601" i="1"/>
  <c r="H15599" i="1"/>
  <c r="H15598" i="1"/>
  <c r="H15597" i="1"/>
  <c r="H15596" i="1"/>
  <c r="H15595" i="1"/>
  <c r="H15594" i="1"/>
  <c r="H15593" i="1"/>
  <c r="H15592" i="1"/>
  <c r="H15591" i="1"/>
  <c r="H15590" i="1"/>
  <c r="H15589" i="1"/>
  <c r="H15587" i="1"/>
  <c r="H15586" i="1"/>
  <c r="H15585" i="1"/>
  <c r="H15584" i="1"/>
  <c r="H15583" i="1"/>
  <c r="H15581" i="1"/>
  <c r="H15580" i="1"/>
  <c r="H15579" i="1"/>
  <c r="H15577" i="1"/>
  <c r="H15576" i="1"/>
  <c r="H15575" i="1"/>
  <c r="H15574" i="1"/>
  <c r="H15573" i="1"/>
  <c r="H15571" i="1"/>
  <c r="H15570" i="1"/>
  <c r="H15569" i="1"/>
  <c r="H15568" i="1"/>
  <c r="H15567" i="1"/>
  <c r="H15566" i="1"/>
  <c r="H15565" i="1"/>
  <c r="H15564" i="1"/>
  <c r="H15563" i="1"/>
  <c r="H15562" i="1"/>
  <c r="H15561" i="1"/>
  <c r="H15560" i="1"/>
  <c r="H15559" i="1"/>
  <c r="H15558" i="1"/>
  <c r="H15557" i="1"/>
  <c r="H15555" i="1"/>
  <c r="H15554" i="1"/>
  <c r="H15553" i="1"/>
  <c r="H15551" i="1"/>
  <c r="H15550" i="1"/>
  <c r="H15549" i="1"/>
  <c r="H15548" i="1"/>
  <c r="H15547" i="1"/>
  <c r="H15546" i="1"/>
  <c r="H15544" i="1"/>
  <c r="H15543" i="1"/>
  <c r="H15542" i="1"/>
  <c r="H15541" i="1"/>
  <c r="H15539" i="1"/>
  <c r="H15538" i="1"/>
  <c r="H15537" i="1"/>
  <c r="H15535" i="1"/>
  <c r="H15534" i="1"/>
  <c r="H15532" i="1"/>
  <c r="H15531" i="1"/>
  <c r="H15530" i="1"/>
  <c r="H15529" i="1"/>
  <c r="H15528" i="1"/>
  <c r="H15527" i="1"/>
  <c r="H15526" i="1"/>
  <c r="H15524" i="1"/>
  <c r="H15523" i="1"/>
  <c r="H15522" i="1"/>
  <c r="H15521" i="1"/>
  <c r="H15520" i="1"/>
  <c r="H15519" i="1"/>
  <c r="H15517" i="1"/>
  <c r="H15516" i="1"/>
  <c r="H15515" i="1"/>
  <c r="H15514" i="1"/>
  <c r="H15513" i="1"/>
  <c r="H15512" i="1"/>
  <c r="H15511" i="1"/>
  <c r="H15510" i="1"/>
  <c r="H15509" i="1"/>
  <c r="H15508" i="1"/>
  <c r="H15507" i="1"/>
  <c r="H15505" i="1"/>
  <c r="H15504" i="1"/>
  <c r="H15503" i="1"/>
  <c r="H15502" i="1"/>
  <c r="H15500" i="1"/>
  <c r="H15499" i="1"/>
  <c r="H15498" i="1"/>
  <c r="H15497" i="1"/>
  <c r="H15496" i="1"/>
  <c r="H15495" i="1"/>
  <c r="H15494" i="1"/>
  <c r="H15493" i="1"/>
  <c r="H15492" i="1"/>
  <c r="H15491" i="1"/>
  <c r="H15490" i="1"/>
  <c r="H15489" i="1"/>
  <c r="H15488" i="1"/>
  <c r="H15487" i="1"/>
  <c r="H15486" i="1"/>
  <c r="H15485" i="1"/>
  <c r="H15484" i="1"/>
  <c r="H15482" i="1"/>
  <c r="H15481" i="1"/>
  <c r="H15480" i="1"/>
  <c r="H15479" i="1"/>
  <c r="H15478" i="1"/>
  <c r="H15476" i="1"/>
  <c r="H15475" i="1"/>
  <c r="H15474" i="1"/>
  <c r="H15473" i="1"/>
  <c r="H15472" i="1"/>
  <c r="H15471" i="1"/>
  <c r="H15470" i="1"/>
  <c r="H15469" i="1"/>
  <c r="H15468" i="1"/>
  <c r="H15467" i="1"/>
  <c r="H15466" i="1"/>
  <c r="H15465" i="1"/>
  <c r="H15464" i="1"/>
  <c r="H15463" i="1"/>
  <c r="H15462" i="1"/>
  <c r="H15461" i="1"/>
  <c r="H15459" i="1"/>
  <c r="H15458" i="1"/>
  <c r="H15457" i="1"/>
  <c r="H15456" i="1"/>
  <c r="H15455" i="1"/>
  <c r="H15454" i="1"/>
  <c r="H15453" i="1"/>
  <c r="H15452" i="1"/>
  <c r="H15451" i="1"/>
  <c r="H15450" i="1"/>
  <c r="H15449" i="1"/>
  <c r="H15448" i="1"/>
  <c r="H15447" i="1"/>
  <c r="H15446" i="1"/>
  <c r="H15445" i="1"/>
  <c r="H15444" i="1"/>
  <c r="H15443" i="1"/>
  <c r="H15442" i="1"/>
  <c r="H15441" i="1"/>
  <c r="H15440" i="1"/>
  <c r="H15438" i="1"/>
  <c r="H15437" i="1"/>
  <c r="H15436" i="1"/>
  <c r="H15435" i="1"/>
  <c r="H15434" i="1"/>
  <c r="H15433" i="1"/>
  <c r="H15432" i="1"/>
  <c r="H15430" i="1"/>
  <c r="H15429" i="1"/>
  <c r="H15428" i="1"/>
  <c r="H15427" i="1"/>
  <c r="H15426" i="1"/>
  <c r="H15425" i="1"/>
  <c r="H15424" i="1"/>
  <c r="H15422" i="1"/>
  <c r="H15421" i="1"/>
  <c r="H15420" i="1"/>
  <c r="H15419" i="1"/>
  <c r="H15418" i="1"/>
  <c r="H15417" i="1"/>
  <c r="H15416" i="1"/>
  <c r="H15415" i="1"/>
  <c r="H15414" i="1"/>
  <c r="H15413" i="1"/>
  <c r="H15411" i="1"/>
  <c r="H15410" i="1"/>
  <c r="H15409" i="1"/>
  <c r="H15408" i="1"/>
  <c r="H15407" i="1"/>
  <c r="H15406" i="1"/>
  <c r="H15404" i="1"/>
  <c r="H15403" i="1"/>
  <c r="H15402" i="1"/>
  <c r="H15401" i="1"/>
  <c r="H15400" i="1"/>
  <c r="H15399" i="1"/>
  <c r="H15398" i="1"/>
  <c r="H15397" i="1"/>
  <c r="H15396" i="1"/>
  <c r="H15394" i="1"/>
  <c r="H15393" i="1"/>
  <c r="H15392" i="1"/>
  <c r="H15391" i="1"/>
  <c r="H15390" i="1"/>
  <c r="H15389" i="1"/>
  <c r="H15388" i="1"/>
  <c r="H15387" i="1"/>
  <c r="H15386" i="1"/>
  <c r="H15385" i="1"/>
  <c r="H15384" i="1"/>
  <c r="H15383" i="1"/>
  <c r="H15382" i="1"/>
  <c r="H15381" i="1"/>
  <c r="H15380" i="1"/>
  <c r="H15379" i="1"/>
  <c r="H15378" i="1"/>
  <c r="H15376" i="1"/>
  <c r="H15375" i="1"/>
  <c r="H15374" i="1"/>
  <c r="H15373" i="1"/>
  <c r="H15371" i="1"/>
  <c r="H15370" i="1"/>
  <c r="H15369" i="1"/>
  <c r="H15368" i="1"/>
  <c r="H15367" i="1"/>
  <c r="H15366" i="1"/>
  <c r="H15364" i="1"/>
  <c r="H15363" i="1"/>
  <c r="H15362" i="1"/>
  <c r="H15361" i="1"/>
  <c r="H15360" i="1"/>
  <c r="H15359" i="1"/>
  <c r="H15358" i="1"/>
  <c r="H15356" i="1"/>
  <c r="H15355" i="1"/>
  <c r="H15353" i="1"/>
  <c r="H15352" i="1"/>
  <c r="H15351" i="1"/>
  <c r="H15350" i="1"/>
  <c r="H15349" i="1"/>
  <c r="H15347" i="1"/>
  <c r="H15346" i="1"/>
  <c r="H15345" i="1"/>
  <c r="H15344" i="1"/>
  <c r="H15343" i="1"/>
  <c r="H15342" i="1"/>
  <c r="H15341" i="1"/>
  <c r="H15340" i="1"/>
  <c r="H15338" i="1"/>
  <c r="H15337" i="1"/>
  <c r="H15336" i="1"/>
  <c r="H15335" i="1"/>
  <c r="H15333" i="1"/>
  <c r="H15332" i="1"/>
  <c r="H15331" i="1"/>
  <c r="H15330" i="1"/>
  <c r="H15329" i="1"/>
  <c r="H15328" i="1"/>
  <c r="H15326" i="1"/>
  <c r="H15325" i="1"/>
  <c r="H15324" i="1"/>
  <c r="H15323" i="1"/>
  <c r="H15322" i="1"/>
  <c r="H15321" i="1"/>
  <c r="H15320" i="1"/>
  <c r="H15319" i="1"/>
  <c r="H15318" i="1"/>
  <c r="H15317" i="1"/>
  <c r="H15316" i="1"/>
  <c r="H15315" i="1"/>
  <c r="H15314" i="1"/>
  <c r="H15313" i="1"/>
  <c r="H15312" i="1"/>
  <c r="H15311" i="1"/>
  <c r="H15310" i="1"/>
  <c r="H15309" i="1"/>
  <c r="H15307" i="1"/>
  <c r="H15306" i="1"/>
  <c r="H15304" i="1"/>
  <c r="H15303" i="1"/>
  <c r="H15302" i="1"/>
  <c r="H15301" i="1"/>
  <c r="H15300" i="1"/>
  <c r="H15296" i="1"/>
  <c r="H15295" i="1"/>
  <c r="H15294" i="1"/>
  <c r="H15293" i="1"/>
  <c r="H15292" i="1"/>
  <c r="H15290" i="1"/>
  <c r="H15289" i="1"/>
  <c r="H15288" i="1"/>
  <c r="H15287" i="1"/>
  <c r="H15286" i="1"/>
  <c r="H15284" i="1"/>
  <c r="H15283" i="1"/>
  <c r="H15282" i="1"/>
  <c r="H15281" i="1"/>
  <c r="H15280" i="1"/>
  <c r="H15279" i="1"/>
  <c r="H15277" i="1"/>
  <c r="H15276" i="1"/>
  <c r="H15275" i="1"/>
  <c r="H15274" i="1"/>
  <c r="H15273" i="1"/>
  <c r="H15272" i="1"/>
  <c r="H15270" i="1"/>
  <c r="H15269" i="1"/>
  <c r="H15268" i="1"/>
  <c r="H15267" i="1"/>
  <c r="H15266" i="1"/>
  <c r="H15265" i="1"/>
  <c r="H15263" i="1"/>
  <c r="H15262" i="1"/>
  <c r="H15261" i="1"/>
  <c r="H15260" i="1"/>
  <c r="H15259" i="1"/>
  <c r="H15257" i="1"/>
  <c r="H15256" i="1"/>
  <c r="H15255" i="1"/>
  <c r="H15254" i="1"/>
  <c r="H15253" i="1"/>
  <c r="H15252" i="1"/>
  <c r="H15251" i="1"/>
  <c r="H15250" i="1"/>
  <c r="H15249" i="1"/>
  <c r="H15248" i="1"/>
  <c r="H15247" i="1"/>
  <c r="H15246" i="1"/>
  <c r="H15245" i="1"/>
  <c r="H15244" i="1"/>
  <c r="H15243" i="1"/>
  <c r="H15242" i="1"/>
  <c r="H15241" i="1"/>
  <c r="H15240" i="1"/>
  <c r="H15239" i="1"/>
  <c r="H15238" i="1"/>
  <c r="H15236" i="1"/>
  <c r="H15235" i="1"/>
  <c r="H15234" i="1"/>
  <c r="H15233" i="1"/>
  <c r="H15232" i="1"/>
  <c r="H15231" i="1"/>
  <c r="H15230" i="1"/>
  <c r="H15229" i="1"/>
  <c r="H15228" i="1"/>
  <c r="H15227" i="1"/>
  <c r="H15226" i="1"/>
  <c r="H15225" i="1"/>
  <c r="H15224" i="1"/>
  <c r="H15223" i="1"/>
  <c r="H15222" i="1"/>
  <c r="H15220" i="1"/>
  <c r="H15219" i="1"/>
  <c r="H15218" i="1"/>
  <c r="H15217" i="1"/>
  <c r="H15216" i="1"/>
  <c r="H15214" i="1"/>
  <c r="H15213" i="1"/>
  <c r="H15212" i="1"/>
  <c r="H15211" i="1"/>
  <c r="H15209" i="1"/>
  <c r="H15208" i="1"/>
  <c r="H15207" i="1"/>
  <c r="H15206" i="1"/>
  <c r="H15205" i="1"/>
  <c r="H15203" i="1"/>
  <c r="H15202" i="1"/>
  <c r="H15201" i="1"/>
  <c r="H15200" i="1"/>
  <c r="H15199" i="1"/>
  <c r="H15197" i="1"/>
  <c r="H15196" i="1"/>
  <c r="H15195" i="1"/>
  <c r="H15194" i="1"/>
  <c r="H15193" i="1"/>
  <c r="H15192" i="1"/>
  <c r="H15191" i="1"/>
  <c r="H15190" i="1"/>
  <c r="H15189" i="1"/>
  <c r="H15187" i="1"/>
  <c r="H15186" i="1"/>
  <c r="H15185" i="1"/>
  <c r="H15184" i="1"/>
  <c r="H15183" i="1"/>
  <c r="H15181" i="1"/>
  <c r="H15180" i="1"/>
  <c r="H15179" i="1"/>
  <c r="H15178" i="1"/>
  <c r="H15177" i="1"/>
  <c r="H15175" i="1"/>
  <c r="H15174" i="1"/>
  <c r="H15173" i="1"/>
  <c r="H15172" i="1"/>
  <c r="H15171" i="1"/>
  <c r="H15169" i="1"/>
  <c r="H15168" i="1"/>
  <c r="H15167" i="1"/>
  <c r="H15166" i="1"/>
  <c r="H15165" i="1"/>
  <c r="H15164" i="1"/>
  <c r="H15163" i="1"/>
  <c r="H15162" i="1"/>
  <c r="H15161" i="1"/>
  <c r="H15160" i="1"/>
  <c r="H15159" i="1"/>
  <c r="H15158" i="1"/>
  <c r="H15157" i="1"/>
  <c r="H15156" i="1"/>
  <c r="H15154" i="1"/>
  <c r="H15153" i="1"/>
  <c r="H15152" i="1"/>
  <c r="H15151" i="1"/>
  <c r="H15150" i="1"/>
  <c r="H15149" i="1"/>
  <c r="H15148" i="1"/>
  <c r="H15147" i="1"/>
  <c r="H15146" i="1"/>
  <c r="H15145" i="1"/>
  <c r="H15144" i="1"/>
  <c r="H15143" i="1"/>
  <c r="H15142" i="1"/>
  <c r="H15140" i="1"/>
  <c r="H15139" i="1"/>
  <c r="H15138" i="1"/>
  <c r="H15137" i="1"/>
  <c r="H15136" i="1"/>
  <c r="H15134" i="1"/>
  <c r="H15133" i="1"/>
  <c r="H15132" i="1"/>
  <c r="H15131" i="1"/>
  <c r="H15130" i="1"/>
  <c r="H15128" i="1"/>
  <c r="H15127" i="1"/>
  <c r="H15126" i="1"/>
  <c r="H15125" i="1"/>
  <c r="H15124" i="1"/>
  <c r="H15122" i="1"/>
  <c r="H15121" i="1"/>
  <c r="H15120" i="1"/>
  <c r="H15119" i="1"/>
  <c r="H15118" i="1"/>
  <c r="H15117" i="1"/>
  <c r="H15116" i="1"/>
  <c r="H15115" i="1"/>
  <c r="H15114" i="1"/>
  <c r="H15113" i="1"/>
  <c r="H15112" i="1"/>
  <c r="H15110" i="1"/>
  <c r="H15109" i="1"/>
  <c r="H15108" i="1"/>
  <c r="H15107" i="1"/>
  <c r="H15106" i="1"/>
  <c r="H10678" i="1"/>
  <c r="H10677" i="1"/>
  <c r="H10676" i="1"/>
  <c r="H10675" i="1"/>
  <c r="H10673" i="1"/>
  <c r="H10672" i="1"/>
  <c r="H10671" i="1"/>
  <c r="H10670" i="1"/>
  <c r="H10669" i="1"/>
  <c r="H10667" i="1"/>
  <c r="H10666" i="1"/>
  <c r="H10665" i="1"/>
  <c r="H10664" i="1"/>
  <c r="H10663" i="1"/>
  <c r="H10661" i="1"/>
  <c r="H10660" i="1"/>
  <c r="H10659" i="1"/>
  <c r="H10658" i="1"/>
  <c r="H10656" i="1"/>
  <c r="H10655" i="1"/>
  <c r="H10654" i="1"/>
  <c r="H10653" i="1"/>
  <c r="H10652" i="1"/>
  <c r="H10651" i="1"/>
  <c r="H10650" i="1"/>
  <c r="H10648" i="1"/>
  <c r="H10647" i="1"/>
  <c r="H10646" i="1"/>
  <c r="H10645" i="1"/>
  <c r="H10644" i="1"/>
  <c r="H10643" i="1"/>
  <c r="H10642" i="1"/>
  <c r="H10640" i="1"/>
  <c r="H10639" i="1"/>
  <c r="H10638" i="1"/>
  <c r="H10637" i="1"/>
  <c r="H10636" i="1"/>
  <c r="H10635" i="1"/>
  <c r="H10634" i="1"/>
  <c r="H10633" i="1"/>
  <c r="H10632" i="1"/>
  <c r="H10631" i="1"/>
  <c r="H10629" i="1"/>
  <c r="H10628" i="1"/>
  <c r="H10627" i="1"/>
  <c r="H10626" i="1"/>
  <c r="H10625" i="1"/>
  <c r="H10624" i="1"/>
  <c r="H10622" i="1"/>
  <c r="H10621" i="1"/>
  <c r="H10620" i="1"/>
  <c r="H10619" i="1"/>
  <c r="H10618" i="1"/>
  <c r="H10617" i="1"/>
  <c r="H10616" i="1"/>
  <c r="H10615" i="1"/>
  <c r="H10614" i="1"/>
  <c r="H10612" i="1"/>
  <c r="H10611" i="1"/>
  <c r="H10610" i="1"/>
  <c r="H10609" i="1"/>
  <c r="H10608" i="1"/>
  <c r="H10607" i="1"/>
  <c r="H10606" i="1"/>
  <c r="H10605" i="1"/>
  <c r="H10604" i="1"/>
  <c r="H10603" i="1"/>
  <c r="H10602" i="1"/>
  <c r="H10601" i="1"/>
  <c r="H10600" i="1"/>
  <c r="H10599" i="1"/>
  <c r="H10598" i="1"/>
  <c r="H10597" i="1"/>
  <c r="H10596" i="1"/>
  <c r="H10594" i="1"/>
  <c r="H10593" i="1"/>
  <c r="H10592" i="1"/>
  <c r="H10591" i="1"/>
  <c r="H10589" i="1"/>
  <c r="H10588" i="1"/>
  <c r="H10587" i="1"/>
  <c r="H10586" i="1"/>
  <c r="H10585" i="1"/>
  <c r="H10584" i="1"/>
  <c r="H10582" i="1"/>
  <c r="H10581" i="1"/>
  <c r="H10580" i="1"/>
  <c r="H10579" i="1"/>
  <c r="H10578" i="1"/>
  <c r="H10577" i="1"/>
  <c r="H10576" i="1"/>
  <c r="H10574" i="1"/>
  <c r="H10573" i="1"/>
  <c r="H10571" i="1"/>
  <c r="H10570" i="1"/>
  <c r="H10569" i="1"/>
  <c r="H10568" i="1"/>
  <c r="H10567" i="1"/>
  <c r="H10565" i="1"/>
  <c r="H10564" i="1"/>
  <c r="H10563" i="1"/>
  <c r="H10562" i="1"/>
  <c r="H10561" i="1"/>
  <c r="H10560" i="1"/>
  <c r="H10559" i="1"/>
  <c r="H10558" i="1"/>
  <c r="H10556" i="1"/>
  <c r="H10555" i="1"/>
  <c r="H10554" i="1"/>
  <c r="H10553" i="1"/>
  <c r="H10551" i="1"/>
  <c r="H10550" i="1"/>
  <c r="H10549" i="1"/>
  <c r="H10548" i="1"/>
  <c r="H10547" i="1"/>
  <c r="H10546" i="1"/>
  <c r="H10544" i="1"/>
  <c r="H10543" i="1"/>
  <c r="H10542" i="1"/>
  <c r="H10541" i="1"/>
  <c r="H10540" i="1"/>
  <c r="H10539" i="1"/>
  <c r="H10538" i="1"/>
  <c r="H10537" i="1"/>
  <c r="H10536" i="1"/>
  <c r="H10535" i="1"/>
  <c r="H10534" i="1"/>
  <c r="H10533" i="1"/>
  <c r="H10532" i="1"/>
  <c r="H10531" i="1"/>
  <c r="H10530" i="1"/>
  <c r="H10529" i="1"/>
  <c r="H10528" i="1"/>
  <c r="H10527" i="1"/>
  <c r="H10526" i="1"/>
  <c r="H10524" i="1"/>
  <c r="H10523" i="1"/>
  <c r="H10521" i="1"/>
  <c r="H10520" i="1"/>
  <c r="H10519" i="1"/>
  <c r="H10518" i="1"/>
  <c r="H10517" i="1"/>
  <c r="H10514" i="1"/>
  <c r="H10513" i="1"/>
  <c r="H10512" i="1"/>
  <c r="H10511" i="1"/>
  <c r="H10510" i="1"/>
  <c r="H10508" i="1"/>
  <c r="H10507" i="1"/>
  <c r="H10506" i="1"/>
  <c r="H10505" i="1"/>
  <c r="H10504" i="1"/>
  <c r="H10502" i="1"/>
  <c r="H10501" i="1"/>
  <c r="H10500" i="1"/>
  <c r="H10499" i="1"/>
  <c r="H10498" i="1"/>
  <c r="H10497" i="1"/>
  <c r="H10495" i="1"/>
  <c r="H10494" i="1"/>
  <c r="H10493" i="1"/>
  <c r="H10492" i="1"/>
  <c r="H10491" i="1"/>
  <c r="H10490" i="1"/>
  <c r="H10488" i="1"/>
  <c r="H10487" i="1"/>
  <c r="H10486" i="1"/>
  <c r="H10485" i="1"/>
  <c r="H10484" i="1"/>
  <c r="H10483" i="1"/>
  <c r="H10481" i="1"/>
  <c r="H10480" i="1"/>
  <c r="H10479" i="1"/>
  <c r="H10478" i="1"/>
  <c r="H10477" i="1"/>
  <c r="H10475" i="1"/>
  <c r="H10474" i="1"/>
  <c r="H10473" i="1"/>
  <c r="H10472" i="1"/>
  <c r="H10471" i="1"/>
  <c r="H10470" i="1"/>
  <c r="H10469" i="1"/>
  <c r="H10468" i="1"/>
  <c r="H10467" i="1"/>
  <c r="H10466" i="1"/>
  <c r="H10465" i="1"/>
  <c r="H10464" i="1"/>
  <c r="H10463" i="1"/>
  <c r="H10462" i="1"/>
  <c r="H10461" i="1"/>
  <c r="H10460" i="1"/>
  <c r="H10459" i="1"/>
  <c r="H10458" i="1"/>
  <c r="H10457" i="1"/>
  <c r="H10456" i="1"/>
  <c r="H10454" i="1"/>
  <c r="H10453" i="1"/>
  <c r="H10452" i="1"/>
  <c r="H10451" i="1"/>
  <c r="H10450" i="1"/>
  <c r="H10449" i="1"/>
  <c r="H10448" i="1"/>
  <c r="H10447" i="1"/>
  <c r="H10446" i="1"/>
  <c r="H10445" i="1"/>
  <c r="H10444" i="1"/>
  <c r="H10443" i="1"/>
  <c r="H10442" i="1"/>
  <c r="H10441" i="1"/>
  <c r="H10440" i="1"/>
  <c r="H10438" i="1"/>
  <c r="H10437" i="1"/>
  <c r="H10436" i="1"/>
  <c r="H10435" i="1"/>
  <c r="H10434" i="1"/>
  <c r="H10432" i="1"/>
  <c r="H10431" i="1"/>
  <c r="H10430" i="1"/>
  <c r="H10429" i="1"/>
  <c r="H10427" i="1"/>
  <c r="H10426" i="1"/>
  <c r="H10425" i="1"/>
  <c r="H10424" i="1"/>
  <c r="H10423" i="1"/>
  <c r="H10421" i="1"/>
  <c r="H10420" i="1"/>
  <c r="H10419" i="1"/>
  <c r="H10418" i="1"/>
  <c r="H10417" i="1"/>
  <c r="H10415" i="1"/>
  <c r="H10414" i="1"/>
  <c r="H10413" i="1"/>
  <c r="H10412" i="1"/>
  <c r="H10411" i="1"/>
  <c r="H10410" i="1"/>
  <c r="H10409" i="1"/>
  <c r="H10408" i="1"/>
  <c r="H10407" i="1"/>
  <c r="H10405" i="1"/>
  <c r="H10404" i="1"/>
  <c r="H10403" i="1"/>
  <c r="H10402" i="1"/>
  <c r="H10401" i="1"/>
  <c r="H10399" i="1"/>
  <c r="H10398" i="1"/>
  <c r="H10397" i="1"/>
  <c r="H10396" i="1"/>
  <c r="H10395" i="1"/>
  <c r="H10393" i="1"/>
  <c r="H10392" i="1"/>
  <c r="H10391" i="1"/>
  <c r="H10390" i="1"/>
  <c r="H10389" i="1"/>
  <c r="H10387" i="1"/>
  <c r="H10386" i="1"/>
  <c r="H10385" i="1"/>
  <c r="H10384" i="1"/>
  <c r="H10383" i="1"/>
  <c r="H10382" i="1"/>
  <c r="H10381" i="1"/>
  <c r="H10380" i="1"/>
  <c r="H10379" i="1"/>
  <c r="H10378" i="1"/>
  <c r="H10377" i="1"/>
  <c r="H10376" i="1"/>
  <c r="H10375" i="1"/>
  <c r="H10374" i="1"/>
  <c r="H10372" i="1"/>
  <c r="H10371" i="1"/>
  <c r="H10370" i="1"/>
  <c r="H10369" i="1"/>
  <c r="H10368" i="1"/>
  <c r="H10367" i="1"/>
  <c r="H10366" i="1"/>
  <c r="H10365" i="1"/>
  <c r="H10364" i="1"/>
  <c r="H10363" i="1"/>
  <c r="H10362" i="1"/>
  <c r="H10361" i="1"/>
  <c r="H10360" i="1"/>
  <c r="H10358" i="1"/>
  <c r="H10357" i="1"/>
  <c r="H10356" i="1"/>
  <c r="H10355" i="1"/>
  <c r="H10354" i="1"/>
  <c r="H10352" i="1"/>
  <c r="H10351" i="1"/>
  <c r="H10350" i="1"/>
  <c r="H10349" i="1"/>
  <c r="H10348" i="1"/>
  <c r="H10346" i="1"/>
  <c r="H10345" i="1"/>
  <c r="H10344" i="1"/>
  <c r="H10343" i="1"/>
  <c r="H10342" i="1"/>
  <c r="H10340" i="1"/>
  <c r="H10339" i="1"/>
  <c r="H10338" i="1"/>
  <c r="H10337" i="1"/>
  <c r="H10336" i="1"/>
  <c r="H10335" i="1"/>
  <c r="H10334" i="1"/>
  <c r="H10333" i="1"/>
  <c r="H10332" i="1"/>
  <c r="H10331" i="1"/>
  <c r="H10330" i="1"/>
  <c r="H10328" i="1"/>
  <c r="H10327" i="1"/>
  <c r="H10326" i="1"/>
  <c r="H10325" i="1"/>
  <c r="H10324" i="1"/>
  <c r="H10322" i="1"/>
  <c r="H10321" i="1"/>
  <c r="H10320" i="1"/>
  <c r="H10318" i="1"/>
  <c r="H10317" i="1"/>
  <c r="H10316" i="1"/>
  <c r="H10315" i="1"/>
  <c r="H10314" i="1"/>
  <c r="H10312" i="1"/>
  <c r="H10311" i="1"/>
  <c r="H10310" i="1"/>
  <c r="H10309" i="1"/>
  <c r="H10308" i="1"/>
  <c r="H10307" i="1"/>
  <c r="H10306" i="1"/>
  <c r="H10305" i="1"/>
  <c r="H10304" i="1"/>
  <c r="H10303" i="1"/>
  <c r="H10302" i="1"/>
  <c r="H10301" i="1"/>
  <c r="H10300" i="1"/>
  <c r="H10299" i="1"/>
  <c r="H10298" i="1"/>
  <c r="H10296" i="1"/>
  <c r="H10295" i="1"/>
  <c r="H10294" i="1"/>
  <c r="H10292" i="1"/>
  <c r="H10291" i="1"/>
  <c r="H10290" i="1"/>
  <c r="H10289" i="1"/>
  <c r="H10288" i="1"/>
  <c r="H10287" i="1"/>
  <c r="H10285" i="1"/>
  <c r="H10284" i="1"/>
  <c r="H10283" i="1"/>
  <c r="H10282" i="1"/>
  <c r="H10280" i="1"/>
  <c r="H10279" i="1"/>
  <c r="H10278" i="1"/>
  <c r="H10276" i="1"/>
  <c r="H10275" i="1"/>
  <c r="H10273" i="1"/>
  <c r="H10272" i="1"/>
  <c r="H10270" i="1"/>
  <c r="H10269" i="1"/>
  <c r="H10268" i="1"/>
  <c r="H10267" i="1"/>
  <c r="H10266" i="1"/>
  <c r="H10265" i="1"/>
  <c r="H10264" i="1"/>
  <c r="H10262" i="1"/>
  <c r="H10261" i="1"/>
  <c r="H10260" i="1"/>
  <c r="H10259" i="1"/>
  <c r="H10258" i="1"/>
  <c r="H10257" i="1"/>
  <c r="H10255" i="1"/>
  <c r="H10254" i="1"/>
  <c r="H10253" i="1"/>
  <c r="H10252" i="1"/>
  <c r="H10251" i="1"/>
  <c r="H10250" i="1"/>
  <c r="H10249" i="1"/>
  <c r="H10248" i="1"/>
  <c r="H10247" i="1"/>
  <c r="H10246" i="1"/>
  <c r="H10245" i="1"/>
  <c r="H10243" i="1"/>
  <c r="H10242" i="1"/>
  <c r="H10241" i="1"/>
  <c r="H10240" i="1"/>
  <c r="H10238" i="1"/>
  <c r="H10237" i="1"/>
  <c r="H10236" i="1"/>
  <c r="H10235" i="1"/>
  <c r="H10234" i="1"/>
  <c r="H10233" i="1"/>
  <c r="H10232" i="1"/>
  <c r="H10231" i="1"/>
  <c r="H10230" i="1"/>
  <c r="H10229" i="1"/>
  <c r="H10228" i="1"/>
  <c r="H10227" i="1"/>
  <c r="H10226" i="1"/>
  <c r="H10225" i="1"/>
  <c r="H10224" i="1"/>
  <c r="H10223" i="1"/>
  <c r="H10222" i="1"/>
  <c r="H10220" i="1"/>
  <c r="H10219" i="1"/>
  <c r="H10218" i="1"/>
  <c r="H10217" i="1"/>
  <c r="H10216" i="1"/>
  <c r="H10214" i="1"/>
  <c r="H10213" i="1" s="1"/>
  <c r="H10211" i="1"/>
  <c r="H10210" i="1"/>
  <c r="H10209" i="1"/>
  <c r="H10208" i="1"/>
  <c r="H10207" i="1"/>
  <c r="H10205" i="1"/>
  <c r="H10204" i="1"/>
  <c r="H10203" i="1"/>
  <c r="H10202" i="1"/>
  <c r="H10201" i="1"/>
  <c r="H10200" i="1"/>
  <c r="H10199" i="1"/>
  <c r="H10198" i="1"/>
  <c r="H10195" i="1"/>
  <c r="H10194" i="1"/>
  <c r="H10193" i="1"/>
  <c r="H10192" i="1"/>
  <c r="H10190" i="1"/>
  <c r="H10189" i="1"/>
  <c r="H10188" i="1"/>
  <c r="H10187" i="1"/>
  <c r="H10186" i="1"/>
  <c r="H10185" i="1"/>
  <c r="H10184" i="1"/>
  <c r="H10183" i="1"/>
  <c r="H10182" i="1"/>
  <c r="H10181" i="1"/>
  <c r="H10180" i="1"/>
  <c r="H10179" i="1"/>
  <c r="H10178" i="1"/>
  <c r="H10177" i="1"/>
  <c r="H10176" i="1"/>
  <c r="H10174" i="1"/>
  <c r="H10172" i="1"/>
  <c r="H10171" i="1"/>
  <c r="H10169" i="1"/>
  <c r="H10168" i="1"/>
  <c r="H10167" i="1"/>
  <c r="H10166" i="1"/>
  <c r="H10165" i="1"/>
  <c r="H10164" i="1"/>
  <c r="H10163" i="1"/>
  <c r="H10161" i="1"/>
  <c r="H10160" i="1"/>
  <c r="H10159" i="1"/>
  <c r="H10158" i="1"/>
  <c r="H10157" i="1"/>
  <c r="H10156" i="1"/>
  <c r="H10155" i="1"/>
  <c r="H10153" i="1"/>
  <c r="H10152" i="1"/>
  <c r="H10151" i="1"/>
  <c r="H10150" i="1"/>
  <c r="H10149" i="1"/>
  <c r="H10148" i="1"/>
  <c r="H10147" i="1"/>
  <c r="H10146" i="1"/>
  <c r="H10145" i="1"/>
  <c r="H10142" i="1"/>
  <c r="H10141" i="1"/>
  <c r="H10140" i="1"/>
  <c r="H10139" i="1"/>
  <c r="H10137" i="1"/>
  <c r="H10133" i="1"/>
  <c r="H10132" i="1"/>
  <c r="H10129" i="1"/>
  <c r="H10127" i="1"/>
  <c r="H10125" i="1"/>
  <c r="H10124" i="1"/>
  <c r="H10123" i="1"/>
  <c r="H10122" i="1"/>
  <c r="H10121" i="1"/>
  <c r="H10120" i="1"/>
  <c r="H10119" i="1"/>
  <c r="H10118" i="1"/>
  <c r="H10117" i="1"/>
  <c r="H10116" i="1"/>
  <c r="H10115" i="1"/>
  <c r="H10113" i="1"/>
  <c r="H10112" i="1"/>
  <c r="H10111" i="1"/>
  <c r="H10110" i="1"/>
  <c r="H10109" i="1"/>
  <c r="H10107" i="1"/>
  <c r="H10106" i="1"/>
  <c r="H10105" i="1"/>
  <c r="H10104" i="1"/>
  <c r="H10102" i="1"/>
  <c r="H10101" i="1"/>
  <c r="H10100" i="1"/>
  <c r="H10098" i="1"/>
  <c r="H10094" i="1"/>
  <c r="H10093" i="1"/>
  <c r="H10092" i="1"/>
  <c r="H10091" i="1"/>
  <c r="H10090" i="1"/>
  <c r="H10089" i="1"/>
  <c r="H10087" i="1"/>
  <c r="H10084" i="1"/>
  <c r="H10083" i="1"/>
  <c r="H10082" i="1"/>
  <c r="H10081" i="1"/>
  <c r="H10080" i="1"/>
  <c r="H10078" i="1"/>
  <c r="H10077" i="1"/>
  <c r="H10076" i="1"/>
  <c r="H10075" i="1"/>
  <c r="H10074" i="1"/>
  <c r="H10073" i="1"/>
  <c r="H10072" i="1"/>
  <c r="H10071" i="1"/>
  <c r="H10069" i="1"/>
  <c r="H10068" i="1"/>
  <c r="H10067" i="1"/>
  <c r="H10066" i="1"/>
  <c r="H10064" i="1"/>
  <c r="H10063" i="1"/>
  <c r="H10062" i="1"/>
  <c r="H10061" i="1"/>
  <c r="H10060" i="1"/>
  <c r="H10059" i="1"/>
  <c r="H10057" i="1"/>
  <c r="H10056" i="1"/>
  <c r="H10055" i="1"/>
  <c r="H10054" i="1"/>
  <c r="H10053" i="1"/>
  <c r="H10052" i="1"/>
  <c r="H10051" i="1"/>
  <c r="H10050" i="1"/>
  <c r="H10049" i="1"/>
  <c r="H10048" i="1"/>
  <c r="H10047" i="1"/>
  <c r="H10046" i="1"/>
  <c r="H10045" i="1"/>
  <c r="H10044" i="1"/>
  <c r="H10043" i="1"/>
  <c r="H10042" i="1"/>
  <c r="H10041" i="1"/>
  <c r="H10040" i="1"/>
  <c r="H10039" i="1"/>
  <c r="H10037" i="1"/>
  <c r="H10036" i="1"/>
  <c r="H10034" i="1"/>
  <c r="H10033" i="1"/>
  <c r="H10032" i="1"/>
  <c r="H10031" i="1"/>
  <c r="H10030" i="1"/>
  <c r="H10027" i="1"/>
  <c r="H10026" i="1"/>
  <c r="H10025" i="1"/>
  <c r="H10024" i="1"/>
  <c r="H10023" i="1"/>
  <c r="H10021" i="1"/>
  <c r="H10020" i="1"/>
  <c r="H10019" i="1"/>
  <c r="H10018" i="1"/>
  <c r="H10017" i="1"/>
  <c r="H10015" i="1"/>
  <c r="H10014" i="1"/>
  <c r="H10013" i="1"/>
  <c r="H10012" i="1"/>
  <c r="H10011" i="1"/>
  <c r="H10010" i="1"/>
  <c r="H10008" i="1"/>
  <c r="H10007" i="1"/>
  <c r="H10006" i="1"/>
  <c r="H10005" i="1"/>
  <c r="H10004" i="1"/>
  <c r="H10003" i="1"/>
  <c r="H10001" i="1"/>
  <c r="H10000" i="1"/>
  <c r="H9999" i="1"/>
  <c r="H9998" i="1"/>
  <c r="H9997" i="1"/>
  <c r="H9996" i="1"/>
  <c r="H9994" i="1"/>
  <c r="H9993" i="1"/>
  <c r="H9992" i="1"/>
  <c r="H9991" i="1"/>
  <c r="H9990" i="1"/>
  <c r="H9988" i="1"/>
  <c r="H9987" i="1"/>
  <c r="H9986" i="1"/>
  <c r="H9985" i="1"/>
  <c r="H9984" i="1"/>
  <c r="H9983" i="1"/>
  <c r="H9982" i="1"/>
  <c r="H9981" i="1"/>
  <c r="H9980" i="1"/>
  <c r="H9979" i="1"/>
  <c r="H9978" i="1"/>
  <c r="H9977" i="1"/>
  <c r="H9976" i="1"/>
  <c r="H9975" i="1"/>
  <c r="H9974" i="1"/>
  <c r="H9973" i="1"/>
  <c r="H9972" i="1"/>
  <c r="H9971" i="1"/>
  <c r="H9970" i="1"/>
  <c r="H9969" i="1"/>
  <c r="H9967" i="1"/>
  <c r="H9966" i="1"/>
  <c r="H9965" i="1"/>
  <c r="H9964" i="1"/>
  <c r="H9963" i="1"/>
  <c r="H9962" i="1"/>
  <c r="H9961" i="1"/>
  <c r="H9960" i="1"/>
  <c r="H9959" i="1"/>
  <c r="H9958" i="1"/>
  <c r="H9957" i="1"/>
  <c r="H9956" i="1"/>
  <c r="H9955" i="1"/>
  <c r="H9954" i="1"/>
  <c r="H9953" i="1"/>
  <c r="H9951" i="1"/>
  <c r="H9950" i="1"/>
  <c r="H9949" i="1"/>
  <c r="H9948" i="1"/>
  <c r="H9947" i="1"/>
  <c r="H9945" i="1"/>
  <c r="H9944" i="1"/>
  <c r="H9943" i="1"/>
  <c r="H9942" i="1"/>
  <c r="H9940" i="1"/>
  <c r="H9939" i="1"/>
  <c r="H9938" i="1"/>
  <c r="H9937" i="1"/>
  <c r="H9936" i="1"/>
  <c r="H9934" i="1"/>
  <c r="H9933" i="1"/>
  <c r="H9932" i="1"/>
  <c r="H9931" i="1"/>
  <c r="H9930" i="1"/>
  <c r="H9928" i="1"/>
  <c r="H9927" i="1"/>
  <c r="H9926" i="1"/>
  <c r="H9925" i="1"/>
  <c r="H9924" i="1"/>
  <c r="H9923" i="1"/>
  <c r="H9922" i="1"/>
  <c r="H9921" i="1"/>
  <c r="H9920" i="1"/>
  <c r="H9918" i="1"/>
  <c r="H9917" i="1"/>
  <c r="H9916" i="1"/>
  <c r="H9915" i="1"/>
  <c r="H9914" i="1"/>
  <c r="H9912" i="1"/>
  <c r="H9911" i="1"/>
  <c r="H9910" i="1"/>
  <c r="H9909" i="1"/>
  <c r="H9908" i="1"/>
  <c r="H9906" i="1"/>
  <c r="H9905" i="1"/>
  <c r="H9904" i="1"/>
  <c r="H9903" i="1"/>
  <c r="H9902" i="1"/>
  <c r="H9900" i="1"/>
  <c r="H9899" i="1"/>
  <c r="H9898" i="1"/>
  <c r="H9897" i="1"/>
  <c r="H9896" i="1"/>
  <c r="H9895" i="1"/>
  <c r="H9894" i="1"/>
  <c r="H9893" i="1"/>
  <c r="H9892" i="1"/>
  <c r="H9891" i="1"/>
  <c r="H9890" i="1"/>
  <c r="H9889" i="1"/>
  <c r="H9888" i="1"/>
  <c r="H9887" i="1"/>
  <c r="H9885" i="1"/>
  <c r="H9884" i="1"/>
  <c r="H9883" i="1"/>
  <c r="H9882" i="1"/>
  <c r="H9881" i="1"/>
  <c r="H9880" i="1"/>
  <c r="H9879" i="1"/>
  <c r="H9878" i="1"/>
  <c r="H9877" i="1"/>
  <c r="H9876" i="1"/>
  <c r="H9875" i="1"/>
  <c r="H9874" i="1"/>
  <c r="H9873" i="1"/>
  <c r="H9871" i="1"/>
  <c r="H9870" i="1"/>
  <c r="H9869" i="1"/>
  <c r="H9868" i="1"/>
  <c r="H9867" i="1"/>
  <c r="H9865" i="1"/>
  <c r="H9864" i="1"/>
  <c r="H9863" i="1"/>
  <c r="H9862" i="1"/>
  <c r="H9861" i="1"/>
  <c r="H9859" i="1"/>
  <c r="H9858" i="1"/>
  <c r="H9857" i="1"/>
  <c r="H9856" i="1"/>
  <c r="H9855" i="1"/>
  <c r="H9853" i="1"/>
  <c r="H9852" i="1"/>
  <c r="H9851" i="1"/>
  <c r="H9850" i="1"/>
  <c r="H9849" i="1"/>
  <c r="H9848" i="1"/>
  <c r="H9847" i="1"/>
  <c r="H9846" i="1"/>
  <c r="H9845" i="1"/>
  <c r="H9844" i="1"/>
  <c r="H9843" i="1"/>
  <c r="H9841" i="1"/>
  <c r="H9840" i="1"/>
  <c r="H9839" i="1"/>
  <c r="H9838" i="1"/>
  <c r="H9837" i="1"/>
  <c r="H9835" i="1"/>
  <c r="H9834" i="1"/>
  <c r="H9833" i="1"/>
  <c r="H9831" i="1"/>
  <c r="H9830" i="1"/>
  <c r="H9829" i="1"/>
  <c r="H9828" i="1"/>
  <c r="H9827" i="1"/>
  <c r="H9825" i="1"/>
  <c r="H9824" i="1"/>
  <c r="H9823" i="1"/>
  <c r="H9822" i="1"/>
  <c r="H9821" i="1"/>
  <c r="H9820" i="1"/>
  <c r="H9819" i="1"/>
  <c r="H9818" i="1"/>
  <c r="H9817" i="1"/>
  <c r="H9816" i="1"/>
  <c r="H9815" i="1"/>
  <c r="H9814" i="1"/>
  <c r="H9813" i="1"/>
  <c r="H9812" i="1"/>
  <c r="H9811" i="1"/>
  <c r="H9809" i="1"/>
  <c r="H9808" i="1"/>
  <c r="H9807" i="1"/>
  <c r="H9805" i="1"/>
  <c r="H9804" i="1"/>
  <c r="H9803" i="1"/>
  <c r="H9802" i="1"/>
  <c r="H9801" i="1"/>
  <c r="H9800" i="1"/>
  <c r="H9798" i="1"/>
  <c r="H9797" i="1"/>
  <c r="H9796" i="1"/>
  <c r="H9795" i="1"/>
  <c r="H9793" i="1"/>
  <c r="H9792" i="1"/>
  <c r="H9791" i="1"/>
  <c r="H9789" i="1"/>
  <c r="H9788" i="1"/>
  <c r="H9786" i="1"/>
  <c r="H9785" i="1"/>
  <c r="H9784" i="1"/>
  <c r="H9783" i="1"/>
  <c r="H9782" i="1"/>
  <c r="H9781" i="1"/>
  <c r="H9780" i="1"/>
  <c r="H9778" i="1"/>
  <c r="H9777" i="1"/>
  <c r="H9776" i="1"/>
  <c r="H9775" i="1"/>
  <c r="H9774" i="1"/>
  <c r="H9773" i="1"/>
  <c r="H9771" i="1"/>
  <c r="H9770" i="1"/>
  <c r="H9769" i="1"/>
  <c r="H9768" i="1"/>
  <c r="H9767" i="1"/>
  <c r="H9766" i="1"/>
  <c r="H9765" i="1"/>
  <c r="H9764" i="1"/>
  <c r="H9763" i="1"/>
  <c r="H9762" i="1"/>
  <c r="H9761" i="1"/>
  <c r="H9759" i="1"/>
  <c r="H9758" i="1"/>
  <c r="H9757" i="1"/>
  <c r="H9756" i="1"/>
  <c r="H9754" i="1"/>
  <c r="H9753" i="1"/>
  <c r="H9752" i="1"/>
  <c r="H9751" i="1"/>
  <c r="H9750" i="1"/>
  <c r="H9749" i="1"/>
  <c r="H9748" i="1"/>
  <c r="H9747" i="1"/>
  <c r="H9746" i="1"/>
  <c r="H9745" i="1"/>
  <c r="H9744" i="1"/>
  <c r="H9743" i="1"/>
  <c r="H9742" i="1"/>
  <c r="H9741" i="1"/>
  <c r="H9740" i="1"/>
  <c r="H9739" i="1"/>
  <c r="H9738" i="1"/>
  <c r="H9736" i="1"/>
  <c r="H9735" i="1"/>
  <c r="H9734" i="1"/>
  <c r="H9733" i="1"/>
  <c r="H9732" i="1"/>
  <c r="H9730" i="1"/>
  <c r="H9729" i="1"/>
  <c r="H9728" i="1"/>
  <c r="H9727" i="1"/>
  <c r="H9726" i="1"/>
  <c r="H9725" i="1"/>
  <c r="H9724" i="1"/>
  <c r="H9723" i="1"/>
  <c r="H9722" i="1"/>
  <c r="H9721" i="1"/>
  <c r="H9720" i="1"/>
  <c r="H9719" i="1"/>
  <c r="H9718" i="1"/>
  <c r="H9717" i="1"/>
  <c r="H9716" i="1"/>
  <c r="H9713" i="1"/>
  <c r="H9712" i="1" s="1"/>
  <c r="H9711" i="1"/>
  <c r="H9710" i="1"/>
  <c r="H9709" i="1"/>
  <c r="H9708" i="1"/>
  <c r="H9707" i="1"/>
  <c r="H9706" i="1"/>
  <c r="H9705" i="1"/>
  <c r="H9704" i="1"/>
  <c r="H9703" i="1"/>
  <c r="H9702" i="1"/>
  <c r="H9701" i="1"/>
  <c r="H9700" i="1"/>
  <c r="H9699" i="1"/>
  <c r="H9698" i="1"/>
  <c r="H9697" i="1"/>
  <c r="H9696" i="1"/>
  <c r="H9695" i="1"/>
  <c r="H9693" i="1"/>
  <c r="H9692" i="1"/>
  <c r="H9690" i="1"/>
  <c r="H9689" i="1"/>
  <c r="H9688" i="1"/>
  <c r="H9687" i="1"/>
  <c r="H9686" i="1"/>
  <c r="H9685" i="1"/>
  <c r="H9684" i="1"/>
  <c r="H9682" i="1"/>
  <c r="H9681" i="1"/>
  <c r="H9680" i="1"/>
  <c r="H9679" i="1"/>
  <c r="H9678" i="1"/>
  <c r="H9677" i="1"/>
  <c r="H9676" i="1"/>
  <c r="H9674" i="1"/>
  <c r="H9673" i="1"/>
  <c r="H9672" i="1"/>
  <c r="H9671" i="1"/>
  <c r="H9670" i="1"/>
  <c r="H9669" i="1"/>
  <c r="H9668" i="1"/>
  <c r="H9667" i="1"/>
  <c r="H9666" i="1"/>
  <c r="H9665" i="1"/>
  <c r="H9663" i="1"/>
  <c r="H9662" i="1"/>
  <c r="H9661" i="1"/>
  <c r="H9660" i="1"/>
  <c r="H9659" i="1"/>
  <c r="H9658" i="1"/>
  <c r="H9656" i="1"/>
  <c r="H9655" i="1"/>
  <c r="H9654" i="1"/>
  <c r="H9653" i="1"/>
  <c r="H9652" i="1"/>
  <c r="H9651" i="1"/>
  <c r="H9650" i="1"/>
  <c r="H9649" i="1"/>
  <c r="H9648" i="1"/>
  <c r="H9646" i="1"/>
  <c r="H9645" i="1"/>
  <c r="H9644" i="1"/>
  <c r="H9643" i="1"/>
  <c r="H9642" i="1"/>
  <c r="H9641" i="1"/>
  <c r="H9640" i="1"/>
  <c r="H9639" i="1"/>
  <c r="H9638" i="1"/>
  <c r="H9637" i="1"/>
  <c r="H9636" i="1"/>
  <c r="H9635" i="1"/>
  <c r="H9634" i="1"/>
  <c r="H9633" i="1"/>
  <c r="H9632" i="1"/>
  <c r="H9631" i="1"/>
  <c r="H9630" i="1"/>
  <c r="H9628" i="1"/>
  <c r="H9627" i="1"/>
  <c r="H9626" i="1"/>
  <c r="H9625" i="1"/>
  <c r="H9623" i="1"/>
  <c r="H9622" i="1"/>
  <c r="H9621" i="1"/>
  <c r="H9620" i="1"/>
  <c r="H9619" i="1"/>
  <c r="H9618" i="1"/>
  <c r="H9613" i="1"/>
  <c r="H9612" i="1"/>
  <c r="H9611" i="1"/>
  <c r="H9610" i="1"/>
  <c r="H9608" i="1"/>
  <c r="H9607" i="1"/>
  <c r="H9605" i="1"/>
  <c r="H9599" i="1"/>
  <c r="H9598" i="1"/>
  <c r="H9597" i="1"/>
  <c r="H9596" i="1"/>
  <c r="H9595" i="1"/>
  <c r="H9594" i="1"/>
  <c r="H9593" i="1"/>
  <c r="H9592" i="1"/>
  <c r="H9590" i="1"/>
  <c r="H9589" i="1"/>
  <c r="H9588" i="1"/>
  <c r="H9587" i="1"/>
  <c r="H9585" i="1"/>
  <c r="H9584" i="1"/>
  <c r="H9583" i="1"/>
  <c r="H9582" i="1"/>
  <c r="H9581" i="1"/>
  <c r="H9580" i="1"/>
  <c r="H9578" i="1"/>
  <c r="H9577" i="1"/>
  <c r="H9576" i="1"/>
  <c r="H9575" i="1"/>
  <c r="H9574" i="1"/>
  <c r="H9573" i="1"/>
  <c r="H9572" i="1"/>
  <c r="H9571" i="1"/>
  <c r="H9569" i="1"/>
  <c r="H9568" i="1"/>
  <c r="H9566" i="1"/>
  <c r="H9565" i="1"/>
  <c r="H9564" i="1"/>
  <c r="H9563" i="1"/>
  <c r="H9559" i="1"/>
  <c r="H9556" i="1"/>
  <c r="H9555" i="1"/>
  <c r="H9554" i="1"/>
  <c r="H9553" i="1"/>
  <c r="H9549" i="1"/>
  <c r="H9548" i="1"/>
  <c r="H9547" i="1"/>
  <c r="H9546" i="1"/>
  <c r="H9545" i="1"/>
  <c r="H9543" i="1"/>
  <c r="H9542" i="1"/>
  <c r="H9541" i="1"/>
  <c r="H9540" i="1"/>
  <c r="H9539" i="1"/>
  <c r="H9537" i="1"/>
  <c r="H9536" i="1"/>
  <c r="H9535" i="1"/>
  <c r="H9534" i="1"/>
  <c r="H9533" i="1"/>
  <c r="H9532" i="1"/>
  <c r="H9530" i="1"/>
  <c r="H9529" i="1"/>
  <c r="H9528" i="1"/>
  <c r="H9527" i="1"/>
  <c r="H9526" i="1"/>
  <c r="H9525" i="1"/>
  <c r="H9523" i="1"/>
  <c r="H9522" i="1"/>
  <c r="H9521" i="1"/>
  <c r="H9520" i="1"/>
  <c r="H9519" i="1"/>
  <c r="H9518" i="1"/>
  <c r="H9516" i="1"/>
  <c r="H9515" i="1"/>
  <c r="H9514" i="1"/>
  <c r="H9513" i="1"/>
  <c r="H9512" i="1"/>
  <c r="H9510" i="1"/>
  <c r="H9509" i="1"/>
  <c r="H9508" i="1"/>
  <c r="H9507" i="1"/>
  <c r="H9506" i="1"/>
  <c r="H9505" i="1"/>
  <c r="H9504" i="1"/>
  <c r="H9503" i="1"/>
  <c r="H9502" i="1"/>
  <c r="H9501" i="1"/>
  <c r="H9500" i="1"/>
  <c r="H9499" i="1"/>
  <c r="H9498" i="1"/>
  <c r="H9497" i="1"/>
  <c r="H9496" i="1"/>
  <c r="H9495" i="1"/>
  <c r="H9494" i="1"/>
  <c r="H9493" i="1"/>
  <c r="H9492" i="1"/>
  <c r="H9491" i="1"/>
  <c r="H9489" i="1"/>
  <c r="H9488" i="1"/>
  <c r="H9487" i="1"/>
  <c r="H9486" i="1"/>
  <c r="H9485" i="1"/>
  <c r="H9484" i="1"/>
  <c r="H9483" i="1"/>
  <c r="H9482" i="1"/>
  <c r="H9481" i="1"/>
  <c r="H9480" i="1"/>
  <c r="H9479" i="1"/>
  <c r="H9478" i="1"/>
  <c r="H9477" i="1"/>
  <c r="H9476" i="1"/>
  <c r="H9475" i="1"/>
  <c r="H9473" i="1"/>
  <c r="H9472" i="1"/>
  <c r="H9471" i="1"/>
  <c r="H9470" i="1"/>
  <c r="H9469" i="1"/>
  <c r="H9467" i="1"/>
  <c r="H9466" i="1"/>
  <c r="H9465" i="1"/>
  <c r="H9464" i="1"/>
  <c r="H9462" i="1"/>
  <c r="H9461" i="1"/>
  <c r="H9460" i="1"/>
  <c r="H9459" i="1"/>
  <c r="H9458" i="1"/>
  <c r="H9456" i="1"/>
  <c r="H9455" i="1"/>
  <c r="H9454" i="1"/>
  <c r="H9453" i="1"/>
  <c r="H9452" i="1"/>
  <c r="H9450" i="1"/>
  <c r="H9449" i="1"/>
  <c r="H9448" i="1"/>
  <c r="H9447" i="1"/>
  <c r="H9446" i="1"/>
  <c r="H9445" i="1"/>
  <c r="H9444" i="1"/>
  <c r="H9443" i="1"/>
  <c r="H9442" i="1"/>
  <c r="H9440" i="1"/>
  <c r="H9439" i="1"/>
  <c r="H9438" i="1"/>
  <c r="H9437" i="1"/>
  <c r="H9436" i="1"/>
  <c r="H9434" i="1"/>
  <c r="H9433" i="1"/>
  <c r="H9432" i="1"/>
  <c r="H9431" i="1"/>
  <c r="H9430" i="1"/>
  <c r="H9428" i="1"/>
  <c r="H9427" i="1"/>
  <c r="H9426" i="1"/>
  <c r="H9425" i="1"/>
  <c r="H9424" i="1"/>
  <c r="H9422" i="1"/>
  <c r="H9421" i="1"/>
  <c r="H9420" i="1"/>
  <c r="H9419" i="1"/>
  <c r="H9418" i="1"/>
  <c r="H9417" i="1"/>
  <c r="H9416" i="1"/>
  <c r="H9415" i="1"/>
  <c r="H9414" i="1"/>
  <c r="H9413" i="1"/>
  <c r="H9412" i="1"/>
  <c r="H9411" i="1"/>
  <c r="H9410" i="1"/>
  <c r="H9409" i="1"/>
  <c r="H9407" i="1"/>
  <c r="H9406" i="1"/>
  <c r="H9405" i="1"/>
  <c r="H9404" i="1"/>
  <c r="H9403" i="1"/>
  <c r="H9402" i="1"/>
  <c r="H9401" i="1"/>
  <c r="H9400" i="1"/>
  <c r="H9399" i="1"/>
  <c r="H9398" i="1"/>
  <c r="H9397" i="1"/>
  <c r="H9396" i="1"/>
  <c r="H9395" i="1"/>
  <c r="H9393" i="1"/>
  <c r="H9392" i="1"/>
  <c r="H9391" i="1"/>
  <c r="H9390" i="1"/>
  <c r="H9389" i="1"/>
  <c r="H9387" i="1"/>
  <c r="H9386" i="1"/>
  <c r="H9385" i="1"/>
  <c r="H9384" i="1"/>
  <c r="H9383" i="1"/>
  <c r="H9381" i="1"/>
  <c r="H9380" i="1"/>
  <c r="H9379" i="1"/>
  <c r="H9378" i="1"/>
  <c r="H9377" i="1"/>
  <c r="H9375" i="1"/>
  <c r="H9374" i="1"/>
  <c r="H9373" i="1"/>
  <c r="H9372" i="1"/>
  <c r="H9371" i="1"/>
  <c r="H9370" i="1"/>
  <c r="H9369" i="1"/>
  <c r="H9368" i="1"/>
  <c r="H9367" i="1"/>
  <c r="H9366" i="1"/>
  <c r="H9365" i="1"/>
  <c r="H9363" i="1"/>
  <c r="H9362" i="1"/>
  <c r="H9361" i="1"/>
  <c r="H9360" i="1"/>
  <c r="H9359" i="1"/>
  <c r="H9357" i="1"/>
  <c r="H9356" i="1"/>
  <c r="H9355" i="1"/>
  <c r="H9353" i="1"/>
  <c r="H9352" i="1"/>
  <c r="H9351" i="1"/>
  <c r="H9350" i="1"/>
  <c r="H9349" i="1"/>
  <c r="H9347" i="1"/>
  <c r="H9346" i="1"/>
  <c r="H9345" i="1"/>
  <c r="H9344" i="1"/>
  <c r="H9343" i="1"/>
  <c r="H9342" i="1"/>
  <c r="H9341" i="1"/>
  <c r="H9340" i="1"/>
  <c r="H9339" i="1"/>
  <c r="H9338" i="1"/>
  <c r="H9337" i="1"/>
  <c r="H9336" i="1"/>
  <c r="H9335" i="1"/>
  <c r="H9334" i="1"/>
  <c r="H9333" i="1"/>
  <c r="H9331" i="1"/>
  <c r="H9330" i="1"/>
  <c r="H9329" i="1"/>
  <c r="H9327" i="1"/>
  <c r="H9326" i="1"/>
  <c r="H9325" i="1"/>
  <c r="H9324" i="1"/>
  <c r="H9323" i="1"/>
  <c r="H9322" i="1"/>
  <c r="H9320" i="1"/>
  <c r="H9319" i="1"/>
  <c r="H9318" i="1"/>
  <c r="H9317" i="1"/>
  <c r="H9315" i="1"/>
  <c r="H9314" i="1"/>
  <c r="H9313" i="1"/>
  <c r="H9311" i="1"/>
  <c r="H9310" i="1"/>
  <c r="H9308" i="1"/>
  <c r="H9307" i="1"/>
  <c r="H9306" i="1"/>
  <c r="H9305" i="1"/>
  <c r="H9304" i="1"/>
  <c r="H9303" i="1"/>
  <c r="H9302" i="1"/>
  <c r="H9300" i="1"/>
  <c r="H9299" i="1"/>
  <c r="H9298" i="1"/>
  <c r="H9297" i="1"/>
  <c r="H9296" i="1"/>
  <c r="H9295" i="1"/>
  <c r="H9293" i="1"/>
  <c r="H9292" i="1"/>
  <c r="H9291" i="1"/>
  <c r="H9290" i="1"/>
  <c r="H9289" i="1"/>
  <c r="H9288" i="1"/>
  <c r="H9287" i="1"/>
  <c r="H9286" i="1"/>
  <c r="H9285" i="1"/>
  <c r="H9284" i="1"/>
  <c r="H9283" i="1"/>
  <c r="H9281" i="1"/>
  <c r="H9280" i="1"/>
  <c r="H9279" i="1"/>
  <c r="H9278" i="1"/>
  <c r="H9276" i="1"/>
  <c r="H9275" i="1"/>
  <c r="H9274" i="1"/>
  <c r="H9273" i="1"/>
  <c r="H9272" i="1"/>
  <c r="H9271" i="1"/>
  <c r="H9270" i="1"/>
  <c r="H9269" i="1"/>
  <c r="H9268" i="1"/>
  <c r="H9267" i="1"/>
  <c r="H9266" i="1"/>
  <c r="H9265" i="1"/>
  <c r="H9264" i="1"/>
  <c r="H9263" i="1"/>
  <c r="H9262" i="1"/>
  <c r="H9261" i="1"/>
  <c r="H9260" i="1"/>
  <c r="H9258" i="1"/>
  <c r="H9257" i="1"/>
  <c r="H9256" i="1"/>
  <c r="H9255" i="1"/>
  <c r="H9254" i="1"/>
  <c r="H9252" i="1"/>
  <c r="H9251" i="1"/>
  <c r="H9250" i="1"/>
  <c r="H9249" i="1"/>
  <c r="H9248" i="1"/>
  <c r="H9247" i="1"/>
  <c r="H9246" i="1"/>
  <c r="H9245" i="1"/>
  <c r="H9244" i="1"/>
  <c r="H9243" i="1"/>
  <c r="H9242" i="1"/>
  <c r="H9241" i="1"/>
  <c r="H9240" i="1"/>
  <c r="H9239" i="1"/>
  <c r="H9238" i="1"/>
  <c r="H9237" i="1"/>
  <c r="H9235" i="1"/>
  <c r="H9234" i="1"/>
  <c r="H9233" i="1"/>
  <c r="H9232" i="1"/>
  <c r="H9231" i="1"/>
  <c r="H9230" i="1"/>
  <c r="H9229" i="1"/>
  <c r="H9228" i="1"/>
  <c r="H9227" i="1"/>
  <c r="H9226" i="1"/>
  <c r="H9225" i="1"/>
  <c r="H9224" i="1"/>
  <c r="H9223" i="1"/>
  <c r="H9222" i="1"/>
  <c r="H9221" i="1"/>
  <c r="H9220" i="1"/>
  <c r="H9219" i="1"/>
  <c r="H9218" i="1"/>
  <c r="H9217" i="1"/>
  <c r="H9216" i="1"/>
  <c r="H9214" i="1"/>
  <c r="H9213" i="1"/>
  <c r="H9212" i="1"/>
  <c r="H9211" i="1"/>
  <c r="H9210" i="1"/>
  <c r="H9209" i="1"/>
  <c r="H9208" i="1"/>
  <c r="H9206" i="1"/>
  <c r="H9205" i="1"/>
  <c r="H9204" i="1"/>
  <c r="H9203" i="1"/>
  <c r="H9202" i="1"/>
  <c r="H9201" i="1"/>
  <c r="H9200" i="1"/>
  <c r="H9198" i="1"/>
  <c r="H9197" i="1"/>
  <c r="H9196" i="1"/>
  <c r="H9195" i="1"/>
  <c r="H9194" i="1"/>
  <c r="H9193" i="1"/>
  <c r="H9192" i="1"/>
  <c r="H9191" i="1"/>
  <c r="H9190" i="1"/>
  <c r="H9189" i="1"/>
  <c r="H9187" i="1"/>
  <c r="H9186" i="1"/>
  <c r="H9185" i="1"/>
  <c r="H9184" i="1"/>
  <c r="H9183" i="1"/>
  <c r="H9182" i="1"/>
  <c r="H9180" i="1"/>
  <c r="H9179" i="1"/>
  <c r="H9178" i="1"/>
  <c r="H9177" i="1"/>
  <c r="H9176" i="1"/>
  <c r="H9175" i="1"/>
  <c r="H9174" i="1"/>
  <c r="H9173" i="1"/>
  <c r="H9172" i="1"/>
  <c r="H9170" i="1"/>
  <c r="H9169" i="1"/>
  <c r="H9168" i="1"/>
  <c r="H9167" i="1"/>
  <c r="H9166" i="1"/>
  <c r="H9165" i="1"/>
  <c r="H9164" i="1"/>
  <c r="H9163" i="1"/>
  <c r="H9162" i="1"/>
  <c r="H9161" i="1"/>
  <c r="H9160" i="1"/>
  <c r="H9159" i="1"/>
  <c r="H9158" i="1"/>
  <c r="H9157" i="1"/>
  <c r="H9156" i="1"/>
  <c r="H9155" i="1"/>
  <c r="H9154" i="1"/>
  <c r="H9152" i="1"/>
  <c r="H9151" i="1"/>
  <c r="H9150" i="1"/>
  <c r="H9149" i="1"/>
  <c r="H9147" i="1"/>
  <c r="H9146" i="1"/>
  <c r="H9145" i="1"/>
  <c r="H9144" i="1"/>
  <c r="H9143" i="1"/>
  <c r="H9142" i="1"/>
  <c r="H9140" i="1"/>
  <c r="H9139" i="1"/>
  <c r="H9138" i="1"/>
  <c r="H9137" i="1"/>
  <c r="H9136" i="1"/>
  <c r="H9135" i="1"/>
  <c r="H9134" i="1"/>
  <c r="H9132" i="1"/>
  <c r="H9131" i="1"/>
  <c r="H9129" i="1"/>
  <c r="H9128" i="1"/>
  <c r="H9127" i="1"/>
  <c r="H9126" i="1"/>
  <c r="H9125" i="1"/>
  <c r="H9123" i="1"/>
  <c r="H9122" i="1"/>
  <c r="H9121" i="1"/>
  <c r="H9120" i="1"/>
  <c r="H9119" i="1"/>
  <c r="H9118" i="1"/>
  <c r="H9117" i="1"/>
  <c r="H9116" i="1"/>
  <c r="H9114" i="1"/>
  <c r="H9113" i="1"/>
  <c r="H9112" i="1"/>
  <c r="H9111" i="1"/>
  <c r="H9109" i="1"/>
  <c r="H9108" i="1"/>
  <c r="H9107" i="1"/>
  <c r="H9106" i="1"/>
  <c r="H9105" i="1"/>
  <c r="H9104" i="1"/>
  <c r="H9102" i="1"/>
  <c r="H9101" i="1"/>
  <c r="H9100" i="1"/>
  <c r="H9099" i="1"/>
  <c r="H9098" i="1"/>
  <c r="H9097" i="1"/>
  <c r="H9096" i="1"/>
  <c r="H9095" i="1"/>
  <c r="H9094" i="1"/>
  <c r="H9093" i="1"/>
  <c r="H9092" i="1"/>
  <c r="H9091" i="1"/>
  <c r="H9090" i="1"/>
  <c r="H9089" i="1"/>
  <c r="H9088" i="1"/>
  <c r="H9087" i="1"/>
  <c r="H9086" i="1"/>
  <c r="H9084" i="1"/>
  <c r="H9083" i="1"/>
  <c r="H9081" i="1"/>
  <c r="H9080" i="1"/>
  <c r="H9079" i="1"/>
  <c r="H9078" i="1"/>
  <c r="H9077" i="1"/>
  <c r="H9074" i="1"/>
  <c r="H9073" i="1"/>
  <c r="H9072" i="1"/>
  <c r="H9071" i="1"/>
  <c r="H9070" i="1"/>
  <c r="H9068" i="1"/>
  <c r="H9067" i="1"/>
  <c r="H9066" i="1"/>
  <c r="H9065" i="1"/>
  <c r="H9064" i="1"/>
  <c r="H9062" i="1"/>
  <c r="H9061" i="1"/>
  <c r="H9060" i="1"/>
  <c r="H9059" i="1"/>
  <c r="H9058" i="1"/>
  <c r="H9057" i="1"/>
  <c r="H9055" i="1"/>
  <c r="H9054" i="1"/>
  <c r="H9053" i="1"/>
  <c r="H9052" i="1"/>
  <c r="H9051" i="1"/>
  <c r="H9050" i="1"/>
  <c r="H9048" i="1"/>
  <c r="H9047" i="1"/>
  <c r="H9046" i="1"/>
  <c r="H9045" i="1"/>
  <c r="H9044" i="1"/>
  <c r="H9043" i="1"/>
  <c r="H9041" i="1"/>
  <c r="H9040" i="1"/>
  <c r="H9039" i="1"/>
  <c r="H9038" i="1"/>
  <c r="H9037" i="1"/>
  <c r="H9035" i="1"/>
  <c r="H9034" i="1"/>
  <c r="H9033" i="1"/>
  <c r="H9032" i="1"/>
  <c r="H9031" i="1"/>
  <c r="H9030" i="1"/>
  <c r="H9029" i="1"/>
  <c r="H9028" i="1"/>
  <c r="H9027" i="1"/>
  <c r="H9026" i="1"/>
  <c r="H9025" i="1"/>
  <c r="H9024" i="1"/>
  <c r="H9023" i="1"/>
  <c r="H9022" i="1"/>
  <c r="H9021" i="1"/>
  <c r="H9020" i="1"/>
  <c r="H9019" i="1"/>
  <c r="H9018" i="1"/>
  <c r="H9017" i="1"/>
  <c r="H9016" i="1"/>
  <c r="H9014" i="1"/>
  <c r="H9013" i="1"/>
  <c r="H9012" i="1"/>
  <c r="H9011" i="1"/>
  <c r="H9010" i="1"/>
  <c r="H9009" i="1"/>
  <c r="H9008" i="1"/>
  <c r="H9007" i="1"/>
  <c r="H9006" i="1"/>
  <c r="H9005" i="1"/>
  <c r="H9004" i="1"/>
  <c r="H9003" i="1"/>
  <c r="H9002" i="1"/>
  <c r="H9001" i="1"/>
  <c r="H9000" i="1"/>
  <c r="H8998" i="1"/>
  <c r="H8997" i="1"/>
  <c r="H8996" i="1"/>
  <c r="H8995" i="1"/>
  <c r="H8994" i="1"/>
  <c r="H8992" i="1"/>
  <c r="H8991" i="1"/>
  <c r="H8990" i="1"/>
  <c r="H8989" i="1"/>
  <c r="H8987" i="1"/>
  <c r="H8986" i="1"/>
  <c r="H8985" i="1"/>
  <c r="H8984" i="1"/>
  <c r="H8983" i="1"/>
  <c r="H8981" i="1"/>
  <c r="H8980" i="1"/>
  <c r="H8979" i="1"/>
  <c r="H8978" i="1"/>
  <c r="H8977" i="1"/>
  <c r="H8975" i="1"/>
  <c r="H8974" i="1"/>
  <c r="H8973" i="1"/>
  <c r="H8972" i="1"/>
  <c r="H8971" i="1"/>
  <c r="H8970" i="1"/>
  <c r="H8969" i="1"/>
  <c r="H8968" i="1"/>
  <c r="H8967" i="1"/>
  <c r="H8965" i="1"/>
  <c r="H8964" i="1"/>
  <c r="H8963" i="1"/>
  <c r="H8962" i="1"/>
  <c r="H8961" i="1"/>
  <c r="H8959" i="1"/>
  <c r="H8958" i="1"/>
  <c r="H8957" i="1"/>
  <c r="H8956" i="1"/>
  <c r="H8955" i="1"/>
  <c r="H8953" i="1"/>
  <c r="H8952" i="1"/>
  <c r="H8951" i="1"/>
  <c r="H8950" i="1"/>
  <c r="H8949" i="1"/>
  <c r="H8947" i="1"/>
  <c r="H8946" i="1"/>
  <c r="H8945" i="1"/>
  <c r="H8944" i="1"/>
  <c r="H8943" i="1"/>
  <c r="H8942" i="1"/>
  <c r="H8941" i="1"/>
  <c r="H8940" i="1"/>
  <c r="H8939" i="1"/>
  <c r="H8938" i="1"/>
  <c r="H8937" i="1"/>
  <c r="H8936" i="1"/>
  <c r="H8935" i="1"/>
  <c r="H8934" i="1"/>
  <c r="H8932" i="1"/>
  <c r="H8931" i="1"/>
  <c r="H8930" i="1"/>
  <c r="H8929" i="1"/>
  <c r="H8928" i="1"/>
  <c r="H8927" i="1"/>
  <c r="H8926" i="1"/>
  <c r="H8925" i="1"/>
  <c r="H8924" i="1"/>
  <c r="H8923" i="1"/>
  <c r="H8922" i="1"/>
  <c r="H8921" i="1"/>
  <c r="H8920" i="1"/>
  <c r="H8918" i="1"/>
  <c r="H8917" i="1"/>
  <c r="H8916" i="1"/>
  <c r="H8915" i="1"/>
  <c r="H8914" i="1"/>
  <c r="H8912" i="1"/>
  <c r="H8911" i="1"/>
  <c r="H8910" i="1"/>
  <c r="H8909" i="1"/>
  <c r="H8908" i="1"/>
  <c r="H8906" i="1"/>
  <c r="H8905" i="1"/>
  <c r="H8904" i="1"/>
  <c r="H8903" i="1"/>
  <c r="H8902" i="1"/>
  <c r="H8900" i="1"/>
  <c r="H8899" i="1"/>
  <c r="H8898" i="1"/>
  <c r="H8897" i="1"/>
  <c r="H8896" i="1"/>
  <c r="H8895" i="1"/>
  <c r="H8894" i="1"/>
  <c r="H8893" i="1"/>
  <c r="H8892" i="1"/>
  <c r="H8891" i="1"/>
  <c r="H8890" i="1"/>
  <c r="H8888" i="1"/>
  <c r="H8887" i="1"/>
  <c r="H8886" i="1"/>
  <c r="H8885" i="1"/>
  <c r="H8884" i="1"/>
  <c r="H8882" i="1"/>
  <c r="H8881" i="1"/>
  <c r="H8880" i="1"/>
  <c r="H8878" i="1"/>
  <c r="H8877" i="1"/>
  <c r="H8876" i="1"/>
  <c r="H8875" i="1"/>
  <c r="H8874" i="1"/>
  <c r="H8872" i="1"/>
  <c r="H8871" i="1"/>
  <c r="H8870" i="1"/>
  <c r="H8869" i="1"/>
  <c r="H8868" i="1"/>
  <c r="H8867" i="1"/>
  <c r="H8866" i="1"/>
  <c r="H8865" i="1"/>
  <c r="H8864" i="1"/>
  <c r="H8863" i="1"/>
  <c r="H8862" i="1"/>
  <c r="H8861" i="1"/>
  <c r="H8860" i="1"/>
  <c r="H8859" i="1"/>
  <c r="H8858" i="1"/>
  <c r="H8856" i="1"/>
  <c r="H8855" i="1"/>
  <c r="H8854" i="1"/>
  <c r="H8852" i="1"/>
  <c r="H8851" i="1"/>
  <c r="H8850" i="1"/>
  <c r="H8849" i="1"/>
  <c r="H8848" i="1"/>
  <c r="H8847" i="1"/>
  <c r="H8845" i="1"/>
  <c r="H8844" i="1"/>
  <c r="H8843" i="1"/>
  <c r="H8842" i="1"/>
  <c r="H8840" i="1"/>
  <c r="H8839" i="1"/>
  <c r="H8838" i="1"/>
  <c r="H8836" i="1"/>
  <c r="H8835" i="1"/>
  <c r="H8833" i="1"/>
  <c r="H8832" i="1"/>
  <c r="H8831" i="1"/>
  <c r="H8830" i="1"/>
  <c r="H8829" i="1"/>
  <c r="H8828" i="1"/>
  <c r="H8827" i="1"/>
  <c r="H8825" i="1"/>
  <c r="H8824" i="1"/>
  <c r="H8823" i="1"/>
  <c r="H8822" i="1"/>
  <c r="H8821" i="1"/>
  <c r="H8820" i="1"/>
  <c r="H8818" i="1"/>
  <c r="H8817" i="1"/>
  <c r="H8816" i="1"/>
  <c r="H8815" i="1"/>
  <c r="H8814" i="1"/>
  <c r="H8813" i="1"/>
  <c r="H8812" i="1"/>
  <c r="H8811" i="1"/>
  <c r="H8810" i="1"/>
  <c r="H8809" i="1"/>
  <c r="H8808" i="1"/>
  <c r="H8806" i="1"/>
  <c r="H8805" i="1"/>
  <c r="H8804" i="1"/>
  <c r="H8803" i="1"/>
  <c r="H8801" i="1"/>
  <c r="H8800" i="1"/>
  <c r="H8799" i="1"/>
  <c r="H8798" i="1"/>
  <c r="H8797" i="1"/>
  <c r="H8796" i="1"/>
  <c r="H8795" i="1"/>
  <c r="H8794" i="1"/>
  <c r="H8793" i="1"/>
  <c r="H8792" i="1"/>
  <c r="H8791" i="1"/>
  <c r="H8790" i="1"/>
  <c r="H8789" i="1"/>
  <c r="H8788" i="1"/>
  <c r="H8787" i="1"/>
  <c r="H8786" i="1"/>
  <c r="H8785" i="1"/>
  <c r="H8783" i="1"/>
  <c r="H8782" i="1"/>
  <c r="H8781" i="1"/>
  <c r="H8780" i="1"/>
  <c r="H8779" i="1"/>
  <c r="H8777" i="1"/>
  <c r="H8776" i="1"/>
  <c r="H8775" i="1"/>
  <c r="H8774" i="1"/>
  <c r="H8773" i="1"/>
  <c r="H8772" i="1"/>
  <c r="H8771" i="1"/>
  <c r="H8770" i="1"/>
  <c r="H8769" i="1"/>
  <c r="H8768" i="1"/>
  <c r="H8767" i="1"/>
  <c r="H8766" i="1"/>
  <c r="H8765" i="1"/>
  <c r="H8764" i="1"/>
  <c r="H8763" i="1"/>
  <c r="H8762" i="1"/>
  <c r="H8760" i="1"/>
  <c r="H8759" i="1"/>
  <c r="H8758" i="1"/>
  <c r="H8757" i="1"/>
  <c r="H8756" i="1"/>
  <c r="H8755" i="1"/>
  <c r="H8754" i="1"/>
  <c r="H8753" i="1"/>
  <c r="H8752" i="1"/>
  <c r="H8751" i="1"/>
  <c r="H8750" i="1"/>
  <c r="H8749" i="1"/>
  <c r="H8748" i="1"/>
  <c r="H8747" i="1"/>
  <c r="H8746" i="1"/>
  <c r="H8745" i="1"/>
  <c r="H8744" i="1"/>
  <c r="H8743" i="1"/>
  <c r="H8742" i="1"/>
  <c r="H8741" i="1"/>
  <c r="H8739" i="1"/>
  <c r="H8738" i="1"/>
  <c r="H8737" i="1"/>
  <c r="H8736" i="1"/>
  <c r="H8735" i="1"/>
  <c r="H8734" i="1"/>
  <c r="H8733" i="1"/>
  <c r="H8731" i="1"/>
  <c r="H8730" i="1"/>
  <c r="H8729" i="1"/>
  <c r="H8728" i="1"/>
  <c r="H8727" i="1"/>
  <c r="H8726" i="1"/>
  <c r="H8725" i="1"/>
  <c r="H8723" i="1"/>
  <c r="H8722" i="1"/>
  <c r="H8721" i="1"/>
  <c r="H8720" i="1"/>
  <c r="H8719" i="1"/>
  <c r="H8718" i="1"/>
  <c r="H8717" i="1"/>
  <c r="H8716" i="1"/>
  <c r="H8715" i="1"/>
  <c r="H8714" i="1"/>
  <c r="H8712" i="1"/>
  <c r="H8711" i="1"/>
  <c r="H8710" i="1"/>
  <c r="H8709" i="1"/>
  <c r="H8708" i="1"/>
  <c r="H8707" i="1"/>
  <c r="H8705" i="1"/>
  <c r="H8704" i="1"/>
  <c r="H8703" i="1"/>
  <c r="H8702" i="1"/>
  <c r="H8701" i="1"/>
  <c r="H8700" i="1"/>
  <c r="H8699" i="1"/>
  <c r="H8698" i="1"/>
  <c r="H8697" i="1"/>
  <c r="H8695" i="1"/>
  <c r="H8694" i="1"/>
  <c r="H8693" i="1"/>
  <c r="H8692" i="1"/>
  <c r="H8691" i="1"/>
  <c r="H8690" i="1"/>
  <c r="H8689" i="1"/>
  <c r="H8688" i="1"/>
  <c r="H8687" i="1"/>
  <c r="H8686" i="1"/>
  <c r="H8685" i="1"/>
  <c r="H8684" i="1"/>
  <c r="H8683" i="1"/>
  <c r="H8682" i="1"/>
  <c r="H8681" i="1"/>
  <c r="H8680" i="1"/>
  <c r="H8679" i="1"/>
  <c r="H8677" i="1"/>
  <c r="H8676" i="1"/>
  <c r="H8675" i="1"/>
  <c r="H8674" i="1"/>
  <c r="H8672" i="1"/>
  <c r="H8671" i="1"/>
  <c r="H8670" i="1"/>
  <c r="H8669" i="1"/>
  <c r="H8668" i="1"/>
  <c r="H8667" i="1"/>
  <c r="H8665" i="1"/>
  <c r="H8664" i="1"/>
  <c r="H8663" i="1"/>
  <c r="H8662" i="1"/>
  <c r="H8661" i="1"/>
  <c r="H8660" i="1"/>
  <c r="H8659" i="1"/>
  <c r="H8657" i="1"/>
  <c r="H8656" i="1"/>
  <c r="H8654" i="1"/>
  <c r="H8653" i="1"/>
  <c r="H8652" i="1"/>
  <c r="H8651" i="1"/>
  <c r="H8650" i="1"/>
  <c r="H8648" i="1"/>
  <c r="H8647" i="1"/>
  <c r="H8646" i="1"/>
  <c r="H8645" i="1"/>
  <c r="H8644" i="1"/>
  <c r="H8643" i="1"/>
  <c r="H8642" i="1"/>
  <c r="H8641" i="1"/>
  <c r="H8639" i="1"/>
  <c r="H8638" i="1"/>
  <c r="H8637" i="1"/>
  <c r="H8636" i="1"/>
  <c r="H8633" i="1"/>
  <c r="H8632" i="1"/>
  <c r="H8631" i="1"/>
  <c r="H8630" i="1"/>
  <c r="H8629" i="1"/>
  <c r="H8627" i="1"/>
  <c r="H8626" i="1"/>
  <c r="H8625" i="1"/>
  <c r="H8624" i="1"/>
  <c r="H8623" i="1"/>
  <c r="H8622" i="1"/>
  <c r="H8621" i="1"/>
  <c r="H8620" i="1"/>
  <c r="H8619" i="1"/>
  <c r="H8618" i="1"/>
  <c r="H8617" i="1"/>
  <c r="H8616" i="1"/>
  <c r="H8615" i="1"/>
  <c r="H8614" i="1"/>
  <c r="H8613" i="1"/>
  <c r="H8612" i="1"/>
  <c r="H8611" i="1"/>
  <c r="H8609" i="1"/>
  <c r="H8608" i="1"/>
  <c r="H8606" i="1"/>
  <c r="H8605" i="1"/>
  <c r="H8604" i="1"/>
  <c r="H8603" i="1"/>
  <c r="H8602" i="1"/>
  <c r="H8599" i="1"/>
  <c r="H8598" i="1"/>
  <c r="H8597" i="1"/>
  <c r="H8596" i="1"/>
  <c r="H8595" i="1"/>
  <c r="H8593" i="1"/>
  <c r="H8592" i="1"/>
  <c r="H8591" i="1"/>
  <c r="H8590" i="1"/>
  <c r="H8589" i="1"/>
  <c r="H8587" i="1"/>
  <c r="H8586" i="1"/>
  <c r="H8585" i="1"/>
  <c r="H8584" i="1"/>
  <c r="H8583" i="1"/>
  <c r="H8582" i="1"/>
  <c r="H8580" i="1"/>
  <c r="H8579" i="1"/>
  <c r="H8578" i="1"/>
  <c r="H8577" i="1"/>
  <c r="H8576" i="1"/>
  <c r="H8575" i="1"/>
  <c r="H8573" i="1"/>
  <c r="H8572" i="1"/>
  <c r="H8571" i="1"/>
  <c r="H8570" i="1"/>
  <c r="H8569" i="1"/>
  <c r="H8568" i="1"/>
  <c r="H8566" i="1"/>
  <c r="H8565" i="1"/>
  <c r="H8564" i="1"/>
  <c r="H8563" i="1"/>
  <c r="H8562" i="1"/>
  <c r="H8560" i="1"/>
  <c r="H8559" i="1"/>
  <c r="H8558" i="1"/>
  <c r="H8557" i="1"/>
  <c r="H8556" i="1"/>
  <c r="H8555" i="1"/>
  <c r="H8554" i="1"/>
  <c r="H8553" i="1"/>
  <c r="H8552" i="1"/>
  <c r="H8551" i="1"/>
  <c r="H8550" i="1"/>
  <c r="H8549" i="1"/>
  <c r="H8548" i="1"/>
  <c r="H8547" i="1"/>
  <c r="H8546" i="1"/>
  <c r="H8545" i="1"/>
  <c r="H8544" i="1"/>
  <c r="H8543" i="1"/>
  <c r="H8542" i="1"/>
  <c r="H8541" i="1"/>
  <c r="H8539" i="1"/>
  <c r="H8538" i="1"/>
  <c r="H8537" i="1"/>
  <c r="H8536" i="1"/>
  <c r="H8535" i="1"/>
  <c r="H8534" i="1"/>
  <c r="H8533" i="1"/>
  <c r="H8532" i="1"/>
  <c r="H8531" i="1"/>
  <c r="H8530" i="1"/>
  <c r="H8529" i="1"/>
  <c r="H8528" i="1"/>
  <c r="H8527" i="1"/>
  <c r="H8526" i="1"/>
  <c r="H8525" i="1"/>
  <c r="H8523" i="1"/>
  <c r="H8522" i="1"/>
  <c r="H8521" i="1"/>
  <c r="H8520" i="1"/>
  <c r="H8519" i="1"/>
  <c r="H8517" i="1"/>
  <c r="H8516" i="1"/>
  <c r="H8515" i="1"/>
  <c r="H8514" i="1"/>
  <c r="H8512" i="1"/>
  <c r="H8511" i="1"/>
  <c r="H8510" i="1"/>
  <c r="H8509" i="1"/>
  <c r="H8508" i="1"/>
  <c r="H8506" i="1"/>
  <c r="H8505" i="1"/>
  <c r="H8504" i="1"/>
  <c r="H8503" i="1"/>
  <c r="H8502" i="1"/>
  <c r="H8500" i="1"/>
  <c r="H8499" i="1"/>
  <c r="H8498" i="1"/>
  <c r="H8497" i="1"/>
  <c r="H8496" i="1"/>
  <c r="H8495" i="1"/>
  <c r="H8494" i="1"/>
  <c r="H8493" i="1"/>
  <c r="H8492" i="1"/>
  <c r="H8490" i="1"/>
  <c r="H8489" i="1"/>
  <c r="H8488" i="1"/>
  <c r="H8487" i="1"/>
  <c r="H8486" i="1"/>
  <c r="H8484" i="1"/>
  <c r="H8483" i="1"/>
  <c r="H8482" i="1"/>
  <c r="H8481" i="1"/>
  <c r="H8480" i="1"/>
  <c r="H8478" i="1"/>
  <c r="H8477" i="1"/>
  <c r="H8476" i="1"/>
  <c r="H8475" i="1"/>
  <c r="H8474" i="1"/>
  <c r="H8472" i="1"/>
  <c r="H8471" i="1"/>
  <c r="H8470" i="1"/>
  <c r="H8469" i="1"/>
  <c r="H8468" i="1"/>
  <c r="H8467" i="1"/>
  <c r="H8466" i="1"/>
  <c r="H8465" i="1"/>
  <c r="H8464" i="1"/>
  <c r="H8463" i="1"/>
  <c r="H8462" i="1"/>
  <c r="H8461" i="1"/>
  <c r="H8460" i="1"/>
  <c r="H8459" i="1"/>
  <c r="H8457" i="1"/>
  <c r="H8456" i="1"/>
  <c r="H8455" i="1"/>
  <c r="H8454" i="1"/>
  <c r="H8453" i="1"/>
  <c r="H8452" i="1"/>
  <c r="H8451" i="1"/>
  <c r="H8450" i="1"/>
  <c r="H8449" i="1"/>
  <c r="H8448" i="1"/>
  <c r="H8447" i="1"/>
  <c r="H8446" i="1"/>
  <c r="H8445" i="1"/>
  <c r="H8443" i="1"/>
  <c r="H8442" i="1"/>
  <c r="H8441" i="1"/>
  <c r="H8440" i="1"/>
  <c r="H8439" i="1"/>
  <c r="H8437" i="1"/>
  <c r="H8436" i="1"/>
  <c r="H8435" i="1"/>
  <c r="H8434" i="1"/>
  <c r="H8433" i="1"/>
  <c r="H8431" i="1"/>
  <c r="H8430" i="1"/>
  <c r="H8429" i="1"/>
  <c r="H8428" i="1"/>
  <c r="H8427" i="1"/>
  <c r="H8425" i="1"/>
  <c r="H8424" i="1"/>
  <c r="H8423" i="1"/>
  <c r="H8422" i="1"/>
  <c r="H8421" i="1"/>
  <c r="H8420" i="1"/>
  <c r="H8419" i="1"/>
  <c r="H8418" i="1"/>
  <c r="H8417" i="1"/>
  <c r="H8416" i="1"/>
  <c r="H8415" i="1"/>
  <c r="H8413" i="1"/>
  <c r="H8412" i="1"/>
  <c r="H8411" i="1"/>
  <c r="H8410" i="1"/>
  <c r="H8409" i="1"/>
  <c r="H8407" i="1"/>
  <c r="H8406" i="1"/>
  <c r="H8405" i="1"/>
  <c r="H8403" i="1"/>
  <c r="H8402" i="1"/>
  <c r="H8401" i="1"/>
  <c r="H8400" i="1"/>
  <c r="H8399" i="1"/>
  <c r="H8397" i="1"/>
  <c r="H8396" i="1"/>
  <c r="H8395" i="1"/>
  <c r="H8394" i="1"/>
  <c r="H8393" i="1"/>
  <c r="H8392" i="1"/>
  <c r="H8391" i="1"/>
  <c r="H8390" i="1"/>
  <c r="H8389" i="1"/>
  <c r="H8388" i="1"/>
  <c r="H8387" i="1"/>
  <c r="H8386" i="1"/>
  <c r="H8385" i="1"/>
  <c r="H8384" i="1"/>
  <c r="H8383" i="1"/>
  <c r="H8381" i="1"/>
  <c r="H8380" i="1"/>
  <c r="H8379" i="1"/>
  <c r="H8377" i="1"/>
  <c r="H8376" i="1"/>
  <c r="H8375" i="1"/>
  <c r="H8374" i="1"/>
  <c r="H8373" i="1"/>
  <c r="H8372" i="1"/>
  <c r="H8370" i="1"/>
  <c r="H8369" i="1"/>
  <c r="H8368" i="1"/>
  <c r="H8367" i="1"/>
  <c r="H8365" i="1"/>
  <c r="H8364" i="1"/>
  <c r="H8363" i="1"/>
  <c r="H8361" i="1"/>
  <c r="H8360" i="1"/>
  <c r="H8358" i="1"/>
  <c r="H8357" i="1"/>
  <c r="H8356" i="1"/>
  <c r="H8355" i="1"/>
  <c r="H8354" i="1"/>
  <c r="H8353" i="1"/>
  <c r="H8352" i="1"/>
  <c r="H8350" i="1"/>
  <c r="H8349" i="1"/>
  <c r="H8348" i="1"/>
  <c r="H8347" i="1"/>
  <c r="H8346" i="1"/>
  <c r="H8345" i="1"/>
  <c r="H8343" i="1"/>
  <c r="H8342" i="1"/>
  <c r="H8341" i="1"/>
  <c r="H8340" i="1"/>
  <c r="H8339" i="1"/>
  <c r="H8338" i="1"/>
  <c r="H8337" i="1"/>
  <c r="H8336" i="1"/>
  <c r="H8335" i="1"/>
  <c r="H8334" i="1"/>
  <c r="H8333" i="1"/>
  <c r="H8331" i="1"/>
  <c r="H8330" i="1"/>
  <c r="H8329" i="1"/>
  <c r="H8328" i="1"/>
  <c r="H8326" i="1"/>
  <c r="H8325" i="1"/>
  <c r="H8324" i="1"/>
  <c r="H8323" i="1"/>
  <c r="H8322" i="1"/>
  <c r="H8321" i="1"/>
  <c r="H8320" i="1"/>
  <c r="H8319" i="1"/>
  <c r="H8318" i="1"/>
  <c r="H8317" i="1"/>
  <c r="H8316" i="1"/>
  <c r="H8315" i="1"/>
  <c r="H8314" i="1"/>
  <c r="H8313" i="1"/>
  <c r="H8312" i="1"/>
  <c r="H8311" i="1"/>
  <c r="H8310" i="1"/>
  <c r="H8308" i="1"/>
  <c r="H8307" i="1"/>
  <c r="H8306" i="1"/>
  <c r="H8305" i="1"/>
  <c r="H8304" i="1"/>
  <c r="H8302" i="1"/>
  <c r="H8301" i="1"/>
  <c r="H8300" i="1"/>
  <c r="H8299" i="1"/>
  <c r="H8298" i="1"/>
  <c r="H8297" i="1"/>
  <c r="H8296" i="1"/>
  <c r="H8295" i="1"/>
  <c r="H8294" i="1"/>
  <c r="H8293" i="1"/>
  <c r="H8292" i="1"/>
  <c r="H8291" i="1"/>
  <c r="H8290" i="1"/>
  <c r="H8289" i="1"/>
  <c r="H8288" i="1"/>
  <c r="H8287" i="1"/>
  <c r="H8285" i="1"/>
  <c r="H8284" i="1"/>
  <c r="H8283" i="1"/>
  <c r="H8282" i="1"/>
  <c r="H8281" i="1"/>
  <c r="H8280" i="1"/>
  <c r="H8279" i="1"/>
  <c r="H8278" i="1"/>
  <c r="H8277" i="1"/>
  <c r="H8276" i="1"/>
  <c r="H8275" i="1"/>
  <c r="H8274" i="1"/>
  <c r="H8273" i="1"/>
  <c r="H8272" i="1"/>
  <c r="H8271" i="1"/>
  <c r="H8270" i="1"/>
  <c r="H8269" i="1"/>
  <c r="H8268" i="1"/>
  <c r="H8267" i="1"/>
  <c r="H8266" i="1"/>
  <c r="H8264" i="1"/>
  <c r="H8263" i="1"/>
  <c r="H8262" i="1"/>
  <c r="H8261" i="1"/>
  <c r="H8260" i="1"/>
  <c r="H8259" i="1"/>
  <c r="H8258" i="1"/>
  <c r="H8256" i="1"/>
  <c r="H8255" i="1"/>
  <c r="H8254" i="1"/>
  <c r="H8253" i="1"/>
  <c r="H8252" i="1"/>
  <c r="H8251" i="1"/>
  <c r="H8250" i="1"/>
  <c r="H8248" i="1"/>
  <c r="H8247" i="1"/>
  <c r="H8245" i="1"/>
  <c r="H8244" i="1"/>
  <c r="H8243" i="1"/>
  <c r="H8242" i="1"/>
  <c r="H8241" i="1"/>
  <c r="H8240" i="1"/>
  <c r="H8239" i="1"/>
  <c r="H8237" i="1"/>
  <c r="H8236" i="1"/>
  <c r="H8235" i="1"/>
  <c r="H8234" i="1"/>
  <c r="H8233" i="1"/>
  <c r="H8232" i="1"/>
  <c r="H8228" i="1"/>
  <c r="H8227" i="1"/>
  <c r="H8224" i="1"/>
  <c r="H8220" i="1"/>
  <c r="H8219" i="1"/>
  <c r="H8218" i="1"/>
  <c r="H8217" i="1"/>
  <c r="H8216" i="1"/>
  <c r="H8215" i="1"/>
  <c r="H8214" i="1"/>
  <c r="H8213" i="1"/>
  <c r="H8212" i="1"/>
  <c r="H8211" i="1"/>
  <c r="H8210" i="1"/>
  <c r="H8209" i="1"/>
  <c r="H8208" i="1"/>
  <c r="H8207" i="1"/>
  <c r="H8206" i="1"/>
  <c r="H8205" i="1"/>
  <c r="H8204" i="1"/>
  <c r="H8202" i="1"/>
  <c r="H8201" i="1"/>
  <c r="H8200" i="1"/>
  <c r="H8199" i="1"/>
  <c r="H8197" i="1"/>
  <c r="H8196" i="1"/>
  <c r="H8195" i="1"/>
  <c r="H8194" i="1"/>
  <c r="H8193" i="1"/>
  <c r="H8192" i="1"/>
  <c r="H8190" i="1"/>
  <c r="H8189" i="1"/>
  <c r="H8188" i="1"/>
  <c r="H8187" i="1"/>
  <c r="H8186" i="1"/>
  <c r="H8185" i="1"/>
  <c r="H8184" i="1"/>
  <c r="H8182" i="1"/>
  <c r="H8181" i="1"/>
  <c r="H8179" i="1"/>
  <c r="H8178" i="1"/>
  <c r="H8177" i="1"/>
  <c r="H8176" i="1"/>
  <c r="H8175" i="1"/>
  <c r="H8173" i="1"/>
  <c r="H8172" i="1"/>
  <c r="H8171" i="1"/>
  <c r="H8170" i="1"/>
  <c r="H8169" i="1"/>
  <c r="H8168" i="1"/>
  <c r="H8167" i="1"/>
  <c r="H8166" i="1"/>
  <c r="H8164" i="1"/>
  <c r="H8163" i="1"/>
  <c r="H8162" i="1"/>
  <c r="H8161" i="1"/>
  <c r="H8159" i="1"/>
  <c r="H8158" i="1"/>
  <c r="H8157" i="1"/>
  <c r="H8156" i="1"/>
  <c r="H8155" i="1"/>
  <c r="H8154" i="1"/>
  <c r="H8152" i="1"/>
  <c r="H8151" i="1"/>
  <c r="H8150" i="1"/>
  <c r="H8149" i="1"/>
  <c r="H8148" i="1"/>
  <c r="H8147" i="1"/>
  <c r="H8146" i="1"/>
  <c r="H8145" i="1"/>
  <c r="H8144" i="1"/>
  <c r="H8143" i="1"/>
  <c r="H8142" i="1"/>
  <c r="H8141" i="1"/>
  <c r="H8140" i="1"/>
  <c r="H8139" i="1"/>
  <c r="H8138" i="1"/>
  <c r="H8137" i="1"/>
  <c r="H8136" i="1"/>
  <c r="H8134" i="1"/>
  <c r="H8133" i="1"/>
  <c r="H8131" i="1"/>
  <c r="H8130" i="1"/>
  <c r="H8129" i="1"/>
  <c r="H8128" i="1"/>
  <c r="H8127" i="1"/>
  <c r="H8124" i="1"/>
  <c r="H8123" i="1"/>
  <c r="H8122" i="1"/>
  <c r="H8121" i="1"/>
  <c r="H8120" i="1"/>
  <c r="H8118" i="1"/>
  <c r="H8117" i="1"/>
  <c r="H8116" i="1"/>
  <c r="H8115" i="1"/>
  <c r="H8114" i="1"/>
  <c r="H8112" i="1"/>
  <c r="H8111" i="1"/>
  <c r="H8110" i="1"/>
  <c r="H8109" i="1"/>
  <c r="H8108" i="1"/>
  <c r="H8107" i="1"/>
  <c r="H8105" i="1"/>
  <c r="H8104" i="1"/>
  <c r="H8103" i="1"/>
  <c r="H8102" i="1"/>
  <c r="H8101" i="1"/>
  <c r="H8100" i="1"/>
  <c r="H8098" i="1"/>
  <c r="H8097" i="1"/>
  <c r="H8096" i="1"/>
  <c r="H8095" i="1"/>
  <c r="H8094" i="1"/>
  <c r="H8093" i="1"/>
  <c r="H8091" i="1"/>
  <c r="H8090" i="1"/>
  <c r="H8089" i="1"/>
  <c r="H8088" i="1"/>
  <c r="H8087" i="1"/>
  <c r="H8085" i="1"/>
  <c r="H8084" i="1"/>
  <c r="H8083" i="1"/>
  <c r="H8082" i="1"/>
  <c r="H8081" i="1"/>
  <c r="H8080" i="1"/>
  <c r="H8079" i="1"/>
  <c r="H8078" i="1"/>
  <c r="H8077" i="1"/>
  <c r="H8076" i="1"/>
  <c r="H8075" i="1"/>
  <c r="H8074" i="1"/>
  <c r="H8073" i="1"/>
  <c r="H8072" i="1"/>
  <c r="H8071" i="1"/>
  <c r="H8070" i="1"/>
  <c r="H8069" i="1"/>
  <c r="H8068" i="1"/>
  <c r="H8067" i="1"/>
  <c r="H8066" i="1"/>
  <c r="H8064" i="1"/>
  <c r="H8063" i="1"/>
  <c r="H8062" i="1"/>
  <c r="H8061" i="1"/>
  <c r="H8060" i="1"/>
  <c r="H8059" i="1"/>
  <c r="H8058" i="1"/>
  <c r="H8057" i="1"/>
  <c r="H8056" i="1"/>
  <c r="H8055" i="1"/>
  <c r="H8054" i="1"/>
  <c r="H8053" i="1"/>
  <c r="H8052" i="1"/>
  <c r="H8051" i="1"/>
  <c r="H8050" i="1"/>
  <c r="H8048" i="1"/>
  <c r="H8047" i="1"/>
  <c r="H8046" i="1"/>
  <c r="H8045" i="1"/>
  <c r="H8044" i="1"/>
  <c r="H8042" i="1"/>
  <c r="H8041" i="1"/>
  <c r="H8040" i="1"/>
  <c r="H8039" i="1"/>
  <c r="H8037" i="1"/>
  <c r="H8036" i="1"/>
  <c r="H8035" i="1"/>
  <c r="H8034" i="1"/>
  <c r="H8033" i="1"/>
  <c r="H8031" i="1"/>
  <c r="H8030" i="1"/>
  <c r="H8029" i="1"/>
  <c r="H8028" i="1"/>
  <c r="H8027" i="1"/>
  <c r="H8025" i="1"/>
  <c r="H8024" i="1"/>
  <c r="H8023" i="1"/>
  <c r="H8022" i="1"/>
  <c r="H8021" i="1"/>
  <c r="H8020" i="1"/>
  <c r="H8019" i="1"/>
  <c r="H8018" i="1"/>
  <c r="H8017" i="1"/>
  <c r="H8015" i="1"/>
  <c r="H8014" i="1"/>
  <c r="H8013" i="1"/>
  <c r="H8012" i="1"/>
  <c r="H8011" i="1"/>
  <c r="H8009" i="1"/>
  <c r="H8008" i="1"/>
  <c r="H8007" i="1"/>
  <c r="H8006" i="1"/>
  <c r="H8005" i="1"/>
  <c r="H8003" i="1"/>
  <c r="H8002" i="1"/>
  <c r="H8001" i="1"/>
  <c r="H8000" i="1"/>
  <c r="H7999" i="1"/>
  <c r="H7997" i="1"/>
  <c r="H7996" i="1"/>
  <c r="H7995" i="1"/>
  <c r="H7994" i="1"/>
  <c r="H7993" i="1"/>
  <c r="H7992" i="1"/>
  <c r="H7991" i="1"/>
  <c r="H7990" i="1"/>
  <c r="H7989" i="1"/>
  <c r="H7988" i="1"/>
  <c r="H7987" i="1"/>
  <c r="H7986" i="1"/>
  <c r="H7985" i="1"/>
  <c r="H7984" i="1"/>
  <c r="H7982" i="1"/>
  <c r="H7981" i="1"/>
  <c r="H7980" i="1"/>
  <c r="H7979" i="1"/>
  <c r="H7978" i="1"/>
  <c r="H7977" i="1"/>
  <c r="H7976" i="1"/>
  <c r="H7975" i="1"/>
  <c r="H7974" i="1"/>
  <c r="H7973" i="1"/>
  <c r="H7972" i="1"/>
  <c r="H7971" i="1"/>
  <c r="H7970" i="1"/>
  <c r="H7968" i="1"/>
  <c r="H7967" i="1"/>
  <c r="H7966" i="1"/>
  <c r="H7965" i="1"/>
  <c r="H7964" i="1"/>
  <c r="H7962" i="1"/>
  <c r="H7961" i="1"/>
  <c r="H7960" i="1"/>
  <c r="H7959" i="1"/>
  <c r="H7958" i="1"/>
  <c r="H7956" i="1"/>
  <c r="H7955" i="1"/>
  <c r="H7954" i="1"/>
  <c r="H7953" i="1"/>
  <c r="H7952" i="1"/>
  <c r="H7950" i="1"/>
  <c r="H7949" i="1"/>
  <c r="H7948" i="1"/>
  <c r="H7947" i="1"/>
  <c r="H7946" i="1"/>
  <c r="H7945" i="1"/>
  <c r="H7944" i="1"/>
  <c r="H7943" i="1"/>
  <c r="H7942" i="1"/>
  <c r="H7941" i="1"/>
  <c r="H7940" i="1"/>
  <c r="H7938" i="1"/>
  <c r="H7937" i="1"/>
  <c r="H7936" i="1"/>
  <c r="H7935" i="1"/>
  <c r="H7934" i="1"/>
  <c r="H7932" i="1"/>
  <c r="H7931" i="1"/>
  <c r="H7930" i="1"/>
  <c r="H7928" i="1"/>
  <c r="H7927" i="1"/>
  <c r="H7926" i="1"/>
  <c r="H7925" i="1"/>
  <c r="H7924" i="1"/>
  <c r="H7922" i="1"/>
  <c r="H7921" i="1"/>
  <c r="H7920" i="1"/>
  <c r="H7919" i="1"/>
  <c r="H7918" i="1"/>
  <c r="H7917" i="1"/>
  <c r="H7916" i="1"/>
  <c r="H7915" i="1"/>
  <c r="H7914" i="1"/>
  <c r="H7913" i="1"/>
  <c r="H7912" i="1"/>
  <c r="H7911" i="1"/>
  <c r="H7910" i="1"/>
  <c r="H7909" i="1"/>
  <c r="H7908" i="1"/>
  <c r="H7906" i="1"/>
  <c r="H7905" i="1"/>
  <c r="H7904" i="1"/>
  <c r="H7902" i="1"/>
  <c r="H7901" i="1"/>
  <c r="H7900" i="1"/>
  <c r="H7899" i="1"/>
  <c r="H7898" i="1"/>
  <c r="H7897" i="1"/>
  <c r="H7895" i="1"/>
  <c r="H7894" i="1"/>
  <c r="H7893" i="1"/>
  <c r="H7892" i="1"/>
  <c r="H7890" i="1"/>
  <c r="H7889" i="1"/>
  <c r="H7888" i="1"/>
  <c r="H7886" i="1"/>
  <c r="H7885" i="1"/>
  <c r="H7883" i="1"/>
  <c r="H7882" i="1"/>
  <c r="H7881" i="1"/>
  <c r="H7880" i="1"/>
  <c r="H7879" i="1"/>
  <c r="H7878" i="1"/>
  <c r="H7877" i="1"/>
  <c r="H7875" i="1"/>
  <c r="H7874" i="1"/>
  <c r="H7873" i="1"/>
  <c r="H7872" i="1"/>
  <c r="H7871" i="1"/>
  <c r="H7870" i="1"/>
  <c r="H7868" i="1"/>
  <c r="H7867" i="1"/>
  <c r="H7866" i="1"/>
  <c r="H7865" i="1"/>
  <c r="H7864" i="1"/>
  <c r="H7863" i="1"/>
  <c r="H7862" i="1"/>
  <c r="H7861" i="1"/>
  <c r="H7860" i="1"/>
  <c r="H7859" i="1"/>
  <c r="H7858" i="1"/>
  <c r="H7856" i="1"/>
  <c r="H7855" i="1"/>
  <c r="H7854" i="1"/>
  <c r="H7853" i="1"/>
  <c r="H7851" i="1"/>
  <c r="H7850" i="1"/>
  <c r="H7849" i="1"/>
  <c r="H7848" i="1"/>
  <c r="H7847" i="1"/>
  <c r="H7846" i="1"/>
  <c r="H7845" i="1"/>
  <c r="H7844" i="1"/>
  <c r="H7843" i="1"/>
  <c r="H7842" i="1"/>
  <c r="H7841" i="1"/>
  <c r="H7840" i="1"/>
  <c r="H7839" i="1"/>
  <c r="H7838" i="1"/>
  <c r="H7837" i="1"/>
  <c r="H7836" i="1"/>
  <c r="H7835" i="1"/>
  <c r="H7833" i="1"/>
  <c r="H7832" i="1"/>
  <c r="H7831" i="1"/>
  <c r="H7830" i="1"/>
  <c r="H7829" i="1"/>
  <c r="H7827" i="1"/>
  <c r="H7826" i="1"/>
  <c r="H7825" i="1"/>
  <c r="H7824" i="1"/>
  <c r="H7823" i="1"/>
  <c r="H7822" i="1"/>
  <c r="H7821" i="1"/>
  <c r="H7820" i="1"/>
  <c r="H7819" i="1"/>
  <c r="H7818" i="1"/>
  <c r="H7817" i="1"/>
  <c r="H7816" i="1"/>
  <c r="H7815" i="1"/>
  <c r="H7814" i="1"/>
  <c r="H7813" i="1"/>
  <c r="H7812" i="1"/>
  <c r="H7810" i="1"/>
  <c r="H7809" i="1"/>
  <c r="H7808" i="1"/>
  <c r="H7807" i="1"/>
  <c r="H7806" i="1"/>
  <c r="H7805" i="1"/>
  <c r="H7804" i="1"/>
  <c r="H7803" i="1"/>
  <c r="H7802" i="1"/>
  <c r="H7801" i="1"/>
  <c r="H7800" i="1"/>
  <c r="H7799" i="1"/>
  <c r="H7798" i="1"/>
  <c r="H7797" i="1"/>
  <c r="H7796" i="1"/>
  <c r="H7795" i="1"/>
  <c r="H7794" i="1"/>
  <c r="H7793" i="1"/>
  <c r="H7792" i="1"/>
  <c r="H7791" i="1"/>
  <c r="H7789" i="1"/>
  <c r="H7788" i="1"/>
  <c r="H7787" i="1"/>
  <c r="H7786" i="1"/>
  <c r="H7785" i="1"/>
  <c r="H7784" i="1"/>
  <c r="H7783" i="1"/>
  <c r="H7781" i="1"/>
  <c r="H7780" i="1"/>
  <c r="H7779" i="1"/>
  <c r="H7778" i="1"/>
  <c r="H7777" i="1"/>
  <c r="H7776" i="1"/>
  <c r="H7775" i="1"/>
  <c r="H7773" i="1"/>
  <c r="H7772" i="1"/>
  <c r="H7771" i="1"/>
  <c r="H7770" i="1"/>
  <c r="H7769" i="1"/>
  <c r="H7768" i="1"/>
  <c r="H7767" i="1"/>
  <c r="H7766" i="1"/>
  <c r="H7765" i="1"/>
  <c r="H7764" i="1"/>
  <c r="H7762" i="1"/>
  <c r="H7761" i="1"/>
  <c r="H7760" i="1"/>
  <c r="H7759" i="1"/>
  <c r="H7758" i="1"/>
  <c r="H7757" i="1"/>
  <c r="H7755" i="1"/>
  <c r="H7754" i="1"/>
  <c r="H7753" i="1"/>
  <c r="H7752" i="1"/>
  <c r="H7751" i="1"/>
  <c r="H7750" i="1"/>
  <c r="H7749" i="1"/>
  <c r="H7748" i="1"/>
  <c r="H7747" i="1"/>
  <c r="H7745" i="1"/>
  <c r="H7744" i="1"/>
  <c r="H7743" i="1"/>
  <c r="H7742" i="1"/>
  <c r="H7741" i="1"/>
  <c r="H7740" i="1"/>
  <c r="H7739" i="1"/>
  <c r="H7738" i="1"/>
  <c r="H7737" i="1"/>
  <c r="H7736" i="1"/>
  <c r="H7735" i="1"/>
  <c r="H7734" i="1"/>
  <c r="H7733" i="1"/>
  <c r="H7732" i="1"/>
  <c r="H7731" i="1"/>
  <c r="H7730" i="1"/>
  <c r="H7729" i="1"/>
  <c r="H7727" i="1"/>
  <c r="H7726" i="1"/>
  <c r="H7725" i="1"/>
  <c r="H7724" i="1"/>
  <c r="H7722" i="1"/>
  <c r="H7721" i="1"/>
  <c r="H7720" i="1"/>
  <c r="H7719" i="1"/>
  <c r="H7718" i="1"/>
  <c r="H7717" i="1"/>
  <c r="H7715" i="1"/>
  <c r="H7714" i="1"/>
  <c r="H7713" i="1"/>
  <c r="H7712" i="1"/>
  <c r="H7711" i="1"/>
  <c r="H7710" i="1"/>
  <c r="H7709" i="1"/>
  <c r="H7707" i="1"/>
  <c r="H7706" i="1"/>
  <c r="H7704" i="1"/>
  <c r="H7703" i="1"/>
  <c r="H7702" i="1"/>
  <c r="H7701" i="1"/>
  <c r="H7700" i="1"/>
  <c r="H7698" i="1"/>
  <c r="H7697" i="1"/>
  <c r="H7696" i="1"/>
  <c r="H7695" i="1"/>
  <c r="H7694" i="1"/>
  <c r="H7693" i="1"/>
  <c r="H7692" i="1"/>
  <c r="H7691" i="1"/>
  <c r="H7689" i="1"/>
  <c r="H7688" i="1"/>
  <c r="H7687" i="1"/>
  <c r="H7686" i="1"/>
  <c r="H7684" i="1"/>
  <c r="H7683" i="1"/>
  <c r="H7682" i="1"/>
  <c r="H7681" i="1"/>
  <c r="H7680" i="1"/>
  <c r="H7679" i="1"/>
  <c r="H7677" i="1"/>
  <c r="H7676" i="1"/>
  <c r="H7675" i="1"/>
  <c r="H7674" i="1"/>
  <c r="H7673" i="1"/>
  <c r="H7672" i="1"/>
  <c r="H7671" i="1"/>
  <c r="H7670" i="1"/>
  <c r="H7669" i="1"/>
  <c r="H7668" i="1"/>
  <c r="H7667" i="1"/>
  <c r="H7666" i="1"/>
  <c r="H7665" i="1"/>
  <c r="H7664" i="1"/>
  <c r="H7663" i="1"/>
  <c r="H7662" i="1"/>
  <c r="H7661" i="1"/>
  <c r="H7659" i="1"/>
  <c r="H7658" i="1"/>
  <c r="H7656" i="1"/>
  <c r="H7655" i="1"/>
  <c r="H7654" i="1"/>
  <c r="H7653" i="1"/>
  <c r="H7652" i="1"/>
  <c r="H7649" i="1"/>
  <c r="H7648" i="1"/>
  <c r="H7647" i="1"/>
  <c r="H7646" i="1"/>
  <c r="H7645" i="1"/>
  <c r="H7643" i="1"/>
  <c r="H7642" i="1"/>
  <c r="H7641" i="1"/>
  <c r="H7640" i="1"/>
  <c r="H7639" i="1"/>
  <c r="H7637" i="1"/>
  <c r="H7636" i="1"/>
  <c r="H7635" i="1"/>
  <c r="H7634" i="1"/>
  <c r="H7633" i="1"/>
  <c r="H7632" i="1"/>
  <c r="H7630" i="1"/>
  <c r="H7629" i="1"/>
  <c r="H7628" i="1"/>
  <c r="H7627" i="1"/>
  <c r="H7626" i="1"/>
  <c r="H7625" i="1"/>
  <c r="H7623" i="1"/>
  <c r="H7622" i="1"/>
  <c r="H7621" i="1"/>
  <c r="H7620" i="1"/>
  <c r="H7619" i="1"/>
  <c r="H7618" i="1"/>
  <c r="H7616" i="1"/>
  <c r="H7615" i="1"/>
  <c r="H7614" i="1"/>
  <c r="H7613" i="1"/>
  <c r="H7612" i="1"/>
  <c r="H7610" i="1"/>
  <c r="H7609" i="1"/>
  <c r="H7608" i="1"/>
  <c r="H7607" i="1"/>
  <c r="H7606" i="1"/>
  <c r="H7605" i="1"/>
  <c r="H7604" i="1"/>
  <c r="H7603" i="1"/>
  <c r="H7602" i="1"/>
  <c r="H7601" i="1"/>
  <c r="H7600" i="1"/>
  <c r="H7599" i="1"/>
  <c r="H7598" i="1"/>
  <c r="H7597" i="1"/>
  <c r="H7596" i="1"/>
  <c r="H7595" i="1"/>
  <c r="H7594" i="1"/>
  <c r="H7593" i="1"/>
  <c r="H7592" i="1"/>
  <c r="H7591" i="1"/>
  <c r="H7589" i="1"/>
  <c r="H7588" i="1"/>
  <c r="H7587" i="1"/>
  <c r="H7586" i="1"/>
  <c r="H7585" i="1"/>
  <c r="H7584" i="1"/>
  <c r="H7583" i="1"/>
  <c r="H7582" i="1"/>
  <c r="H7581" i="1"/>
  <c r="H7580" i="1"/>
  <c r="H7579" i="1"/>
  <c r="H7578" i="1"/>
  <c r="H7577" i="1"/>
  <c r="H7576" i="1"/>
  <c r="H7575" i="1"/>
  <c r="H7573" i="1"/>
  <c r="H7572" i="1"/>
  <c r="H7571" i="1"/>
  <c r="H7570" i="1"/>
  <c r="H7569" i="1"/>
  <c r="H7567" i="1"/>
  <c r="H7566" i="1"/>
  <c r="H7565" i="1"/>
  <c r="H7564" i="1"/>
  <c r="H7562" i="1"/>
  <c r="H7561" i="1"/>
  <c r="H7560" i="1"/>
  <c r="H7559" i="1"/>
  <c r="H7558" i="1"/>
  <c r="H7556" i="1"/>
  <c r="H7555" i="1"/>
  <c r="H7554" i="1"/>
  <c r="H7553" i="1"/>
  <c r="H7552" i="1"/>
  <c r="H7550" i="1"/>
  <c r="H7549" i="1"/>
  <c r="H7548" i="1"/>
  <c r="H7547" i="1"/>
  <c r="H7546" i="1"/>
  <c r="H7545" i="1"/>
  <c r="H7544" i="1"/>
  <c r="H7543" i="1"/>
  <c r="H7542" i="1"/>
  <c r="H7540" i="1"/>
  <c r="H7539" i="1"/>
  <c r="H7538" i="1"/>
  <c r="H7537" i="1"/>
  <c r="H7536" i="1"/>
  <c r="H7534" i="1"/>
  <c r="H7533" i="1"/>
  <c r="H7532" i="1"/>
  <c r="H7531" i="1"/>
  <c r="H7530" i="1"/>
  <c r="H7528" i="1"/>
  <c r="H7527" i="1"/>
  <c r="H7526" i="1"/>
  <c r="H7525" i="1"/>
  <c r="H7524" i="1"/>
  <c r="H7522" i="1"/>
  <c r="H7521" i="1"/>
  <c r="H7520" i="1"/>
  <c r="H7519" i="1"/>
  <c r="H7518" i="1"/>
  <c r="H7517" i="1"/>
  <c r="H7516" i="1"/>
  <c r="H7515" i="1"/>
  <c r="H7514" i="1"/>
  <c r="H7513" i="1"/>
  <c r="H7512" i="1"/>
  <c r="H7511" i="1"/>
  <c r="H7510" i="1"/>
  <c r="H7509" i="1"/>
  <c r="H7507" i="1"/>
  <c r="H7506" i="1"/>
  <c r="H7505" i="1"/>
  <c r="H7504" i="1"/>
  <c r="H7503" i="1"/>
  <c r="H7502" i="1"/>
  <c r="H7501" i="1"/>
  <c r="H7500" i="1"/>
  <c r="H7499" i="1"/>
  <c r="H7498" i="1"/>
  <c r="H7497" i="1"/>
  <c r="H7496" i="1"/>
  <c r="H7495" i="1"/>
  <c r="H7493" i="1"/>
  <c r="H7492" i="1"/>
  <c r="H7491" i="1"/>
  <c r="H7490" i="1"/>
  <c r="H7489" i="1"/>
  <c r="H7487" i="1"/>
  <c r="H7486" i="1"/>
  <c r="H7485" i="1"/>
  <c r="H7484" i="1"/>
  <c r="H7483" i="1"/>
  <c r="H7481" i="1"/>
  <c r="H7480" i="1"/>
  <c r="H7479" i="1"/>
  <c r="H7478" i="1"/>
  <c r="H7477" i="1"/>
  <c r="H7475" i="1"/>
  <c r="H7474" i="1"/>
  <c r="H7473" i="1"/>
  <c r="H7472" i="1"/>
  <c r="H7471" i="1"/>
  <c r="H7470" i="1"/>
  <c r="H7469" i="1"/>
  <c r="H7468" i="1"/>
  <c r="H7467" i="1"/>
  <c r="H7466" i="1"/>
  <c r="H7465" i="1"/>
  <c r="H7463" i="1"/>
  <c r="H7462" i="1"/>
  <c r="H7461" i="1"/>
  <c r="H7460" i="1"/>
  <c r="H7459" i="1"/>
  <c r="H7457" i="1"/>
  <c r="H7456" i="1"/>
  <c r="H7455" i="1"/>
  <c r="H7453" i="1"/>
  <c r="H7452" i="1"/>
  <c r="H7451" i="1"/>
  <c r="H7450" i="1"/>
  <c r="H7449" i="1"/>
  <c r="H7447" i="1"/>
  <c r="H7446" i="1"/>
  <c r="H7445" i="1"/>
  <c r="H7444" i="1"/>
  <c r="H7443" i="1"/>
  <c r="H7442" i="1"/>
  <c r="H7441" i="1"/>
  <c r="H7440" i="1"/>
  <c r="H7439" i="1"/>
  <c r="H7438" i="1"/>
  <c r="H7437" i="1"/>
  <c r="H7436" i="1"/>
  <c r="H7435" i="1"/>
  <c r="H7434" i="1"/>
  <c r="H7433" i="1"/>
  <c r="H7431" i="1"/>
  <c r="H7430" i="1"/>
  <c r="H7429" i="1"/>
  <c r="H7427" i="1"/>
  <c r="H7426" i="1"/>
  <c r="H7425" i="1"/>
  <c r="H7424" i="1"/>
  <c r="H7423" i="1"/>
  <c r="H7422" i="1"/>
  <c r="H7420" i="1"/>
  <c r="H7419" i="1"/>
  <c r="H7418" i="1"/>
  <c r="H7417" i="1"/>
  <c r="H7415" i="1"/>
  <c r="H7414" i="1"/>
  <c r="H7413" i="1"/>
  <c r="H7411" i="1"/>
  <c r="H7410" i="1"/>
  <c r="H7408" i="1"/>
  <c r="H7407" i="1"/>
  <c r="H7406" i="1"/>
  <c r="H7405" i="1"/>
  <c r="H7404" i="1"/>
  <c r="H7403" i="1"/>
  <c r="H7402" i="1"/>
  <c r="H7400" i="1"/>
  <c r="H7399" i="1"/>
  <c r="H7398" i="1"/>
  <c r="H7397" i="1"/>
  <c r="H7396" i="1"/>
  <c r="H7395" i="1"/>
  <c r="H7393" i="1"/>
  <c r="H7392" i="1"/>
  <c r="H7391" i="1"/>
  <c r="H7390" i="1"/>
  <c r="H7389" i="1"/>
  <c r="H7388" i="1"/>
  <c r="H7387" i="1"/>
  <c r="H7386" i="1"/>
  <c r="H7385" i="1"/>
  <c r="H7384" i="1"/>
  <c r="H7383" i="1"/>
  <c r="H7381" i="1"/>
  <c r="H7380" i="1"/>
  <c r="H7379" i="1"/>
  <c r="H7378" i="1"/>
  <c r="H7376" i="1"/>
  <c r="H7375" i="1"/>
  <c r="H7374" i="1"/>
  <c r="H7373" i="1"/>
  <c r="H7372" i="1"/>
  <c r="H7371" i="1"/>
  <c r="H7370" i="1"/>
  <c r="H7369" i="1"/>
  <c r="H7368" i="1"/>
  <c r="H7367" i="1"/>
  <c r="H7366" i="1"/>
  <c r="H7365" i="1"/>
  <c r="H7364" i="1"/>
  <c r="H7363" i="1"/>
  <c r="H7362" i="1"/>
  <c r="H7361" i="1"/>
  <c r="H7360" i="1"/>
  <c r="H7358" i="1"/>
  <c r="H7357" i="1"/>
  <c r="H7356" i="1"/>
  <c r="H7355" i="1"/>
  <c r="H7354" i="1"/>
  <c r="H7352" i="1"/>
  <c r="H7351" i="1"/>
  <c r="H7350" i="1"/>
  <c r="H7349" i="1"/>
  <c r="H7348" i="1"/>
  <c r="H7347" i="1"/>
  <c r="H7346" i="1"/>
  <c r="H7345" i="1"/>
  <c r="H7344" i="1"/>
  <c r="H7343" i="1"/>
  <c r="H7342" i="1"/>
  <c r="H7341" i="1"/>
  <c r="H7340" i="1"/>
  <c r="H7339" i="1"/>
  <c r="H7338" i="1"/>
  <c r="H7337" i="1"/>
  <c r="H7335" i="1"/>
  <c r="H7334" i="1"/>
  <c r="H7333" i="1"/>
  <c r="H7332" i="1"/>
  <c r="H7331" i="1"/>
  <c r="H7330" i="1"/>
  <c r="H7329" i="1"/>
  <c r="H7328" i="1"/>
  <c r="H7327" i="1"/>
  <c r="H7326" i="1"/>
  <c r="H7325" i="1"/>
  <c r="H7324" i="1"/>
  <c r="H7323" i="1"/>
  <c r="H7322" i="1"/>
  <c r="H7321" i="1"/>
  <c r="H7320" i="1"/>
  <c r="H7319" i="1"/>
  <c r="H7318" i="1"/>
  <c r="H7317" i="1"/>
  <c r="H7316" i="1"/>
  <c r="H7314" i="1"/>
  <c r="H7313" i="1"/>
  <c r="H7312" i="1"/>
  <c r="H7311" i="1"/>
  <c r="H7310" i="1"/>
  <c r="H7309" i="1"/>
  <c r="H7308" i="1"/>
  <c r="H7306" i="1"/>
  <c r="H7305" i="1"/>
  <c r="H7304" i="1"/>
  <c r="H7303" i="1"/>
  <c r="H7302" i="1"/>
  <c r="H7301" i="1"/>
  <c r="H7300" i="1"/>
  <c r="H7298" i="1"/>
  <c r="H7297" i="1"/>
  <c r="H7296" i="1"/>
  <c r="H7295" i="1"/>
  <c r="H7294" i="1"/>
  <c r="H7293" i="1"/>
  <c r="H7292" i="1"/>
  <c r="H7291" i="1"/>
  <c r="H7290" i="1"/>
  <c r="H7289" i="1"/>
  <c r="H7287" i="1"/>
  <c r="H7286" i="1"/>
  <c r="H7285" i="1"/>
  <c r="H7284" i="1"/>
  <c r="H7283" i="1"/>
  <c r="H7282" i="1"/>
  <c r="H7280" i="1"/>
  <c r="H7279" i="1"/>
  <c r="H7278" i="1"/>
  <c r="H7277" i="1"/>
  <c r="H7276" i="1"/>
  <c r="H7275" i="1"/>
  <c r="H7274" i="1"/>
  <c r="H7273" i="1"/>
  <c r="H7272" i="1"/>
  <c r="H7270" i="1"/>
  <c r="H7269" i="1"/>
  <c r="H7268" i="1"/>
  <c r="H7267" i="1"/>
  <c r="H7266" i="1"/>
  <c r="H7265" i="1"/>
  <c r="H7264" i="1"/>
  <c r="H7263" i="1"/>
  <c r="H7262" i="1"/>
  <c r="H7261" i="1"/>
  <c r="H7260" i="1"/>
  <c r="H7259" i="1"/>
  <c r="H7258" i="1"/>
  <c r="H7257" i="1"/>
  <c r="H7256" i="1"/>
  <c r="H7255" i="1"/>
  <c r="H7254" i="1"/>
  <c r="H7252" i="1"/>
  <c r="H7251" i="1"/>
  <c r="H7250" i="1"/>
  <c r="H7249" i="1"/>
  <c r="H7247" i="1"/>
  <c r="H7246" i="1"/>
  <c r="H7245" i="1"/>
  <c r="H7244" i="1"/>
  <c r="H7243" i="1"/>
  <c r="H7242" i="1"/>
  <c r="H7240" i="1"/>
  <c r="H7239" i="1"/>
  <c r="H7238" i="1"/>
  <c r="H7237" i="1"/>
  <c r="H7236" i="1"/>
  <c r="H7235" i="1"/>
  <c r="H7234" i="1"/>
  <c r="H7232" i="1"/>
  <c r="H7231" i="1"/>
  <c r="H7229" i="1"/>
  <c r="H7228" i="1"/>
  <c r="H7227" i="1"/>
  <c r="H7226" i="1"/>
  <c r="H7225" i="1"/>
  <c r="H7223" i="1"/>
  <c r="H7222" i="1"/>
  <c r="H7221" i="1"/>
  <c r="H7220" i="1"/>
  <c r="H7219" i="1"/>
  <c r="H7218" i="1"/>
  <c r="H7217" i="1"/>
  <c r="H7216" i="1"/>
  <c r="H7214" i="1"/>
  <c r="H7213" i="1"/>
  <c r="H7212" i="1"/>
  <c r="H7211" i="1"/>
  <c r="H7209" i="1"/>
  <c r="H7208" i="1"/>
  <c r="H7207" i="1"/>
  <c r="H7206" i="1"/>
  <c r="H7205" i="1"/>
  <c r="H7204" i="1"/>
  <c r="H7202" i="1"/>
  <c r="H7201" i="1"/>
  <c r="H7200" i="1"/>
  <c r="H7199" i="1"/>
  <c r="H7198" i="1"/>
  <c r="H7197" i="1"/>
  <c r="H7196" i="1"/>
  <c r="H7195" i="1"/>
  <c r="H7194" i="1"/>
  <c r="H7193" i="1"/>
  <c r="H7192" i="1"/>
  <c r="H7191" i="1"/>
  <c r="H7190" i="1"/>
  <c r="H7189" i="1"/>
  <c r="H7188" i="1"/>
  <c r="H7187" i="1"/>
  <c r="H7186" i="1"/>
  <c r="H7184" i="1"/>
  <c r="H7183" i="1"/>
  <c r="H7181" i="1"/>
  <c r="H7180" i="1"/>
  <c r="H7179" i="1"/>
  <c r="H7178" i="1"/>
  <c r="H7177" i="1"/>
  <c r="H7174" i="1"/>
  <c r="H7173" i="1"/>
  <c r="H7172" i="1"/>
  <c r="H7171" i="1"/>
  <c r="H7170" i="1"/>
  <c r="H7168" i="1"/>
  <c r="H7167" i="1"/>
  <c r="H7166" i="1"/>
  <c r="H7165" i="1"/>
  <c r="H7164" i="1"/>
  <c r="H7162" i="1"/>
  <c r="H7161" i="1"/>
  <c r="H7160" i="1"/>
  <c r="H7159" i="1"/>
  <c r="H7158" i="1"/>
  <c r="H7157" i="1"/>
  <c r="H7155" i="1"/>
  <c r="H7154" i="1"/>
  <c r="H7153" i="1"/>
  <c r="H7152" i="1"/>
  <c r="H7151" i="1"/>
  <c r="H7150" i="1"/>
  <c r="H7148" i="1"/>
  <c r="H7147" i="1"/>
  <c r="H7146" i="1"/>
  <c r="H7145" i="1"/>
  <c r="H7144" i="1"/>
  <c r="H7143" i="1"/>
  <c r="H7141" i="1"/>
  <c r="H7140" i="1"/>
  <c r="H7139" i="1"/>
  <c r="H7138" i="1"/>
  <c r="H7137" i="1"/>
  <c r="H7135" i="1"/>
  <c r="H7134" i="1"/>
  <c r="H7133" i="1"/>
  <c r="H7132" i="1"/>
  <c r="H7131" i="1"/>
  <c r="H7130" i="1"/>
  <c r="H7129" i="1"/>
  <c r="H7128" i="1"/>
  <c r="H7127" i="1"/>
  <c r="H7126" i="1"/>
  <c r="H7125" i="1"/>
  <c r="H7124" i="1"/>
  <c r="H7123" i="1"/>
  <c r="H7122" i="1"/>
  <c r="H7121" i="1"/>
  <c r="H7120" i="1"/>
  <c r="H7119" i="1"/>
  <c r="H7118" i="1"/>
  <c r="H7117" i="1"/>
  <c r="H7116" i="1"/>
  <c r="H7114" i="1"/>
  <c r="H7113" i="1"/>
  <c r="H7112" i="1"/>
  <c r="H7111" i="1"/>
  <c r="H7110" i="1"/>
  <c r="H7109" i="1"/>
  <c r="H7108" i="1"/>
  <c r="H7107" i="1"/>
  <c r="H7106" i="1"/>
  <c r="H7105" i="1"/>
  <c r="H7104" i="1"/>
  <c r="H7103" i="1"/>
  <c r="H7102" i="1"/>
  <c r="H7101" i="1"/>
  <c r="H7100" i="1"/>
  <c r="H7098" i="1"/>
  <c r="H7097" i="1"/>
  <c r="H7096" i="1"/>
  <c r="H7095" i="1"/>
  <c r="H7094" i="1"/>
  <c r="H7092" i="1"/>
  <c r="H7091" i="1"/>
  <c r="H7090" i="1"/>
  <c r="H7089" i="1"/>
  <c r="H7087" i="1"/>
  <c r="H7086" i="1"/>
  <c r="H7085" i="1"/>
  <c r="H7084" i="1"/>
  <c r="H7083" i="1"/>
  <c r="H7081" i="1"/>
  <c r="H7080" i="1"/>
  <c r="H7079" i="1"/>
  <c r="H7078" i="1"/>
  <c r="H7077" i="1"/>
  <c r="H7075" i="1"/>
  <c r="H7074" i="1"/>
  <c r="H7073" i="1"/>
  <c r="H7072" i="1"/>
  <c r="H7071" i="1"/>
  <c r="H7070" i="1"/>
  <c r="H7069" i="1"/>
  <c r="H7068" i="1"/>
  <c r="H7067" i="1"/>
  <c r="H7065" i="1"/>
  <c r="H7064" i="1"/>
  <c r="H7063" i="1"/>
  <c r="H7062" i="1"/>
  <c r="H7061" i="1"/>
  <c r="H7059" i="1"/>
  <c r="H7058" i="1"/>
  <c r="H7057" i="1"/>
  <c r="H7056" i="1"/>
  <c r="H7055" i="1"/>
  <c r="H7053" i="1"/>
  <c r="H7052" i="1"/>
  <c r="H7051" i="1"/>
  <c r="H7050" i="1"/>
  <c r="H7049" i="1"/>
  <c r="H7047" i="1"/>
  <c r="H7046" i="1"/>
  <c r="H7045" i="1"/>
  <c r="H7044" i="1"/>
  <c r="H7043" i="1"/>
  <c r="H7042" i="1"/>
  <c r="H7041" i="1"/>
  <c r="H7040" i="1"/>
  <c r="H7039" i="1"/>
  <c r="H7038" i="1"/>
  <c r="H7037" i="1"/>
  <c r="H7036" i="1"/>
  <c r="H7035" i="1"/>
  <c r="H7034" i="1"/>
  <c r="H7032" i="1"/>
  <c r="H7031" i="1"/>
  <c r="H7030" i="1"/>
  <c r="H7029" i="1"/>
  <c r="H7028" i="1"/>
  <c r="H7027" i="1"/>
  <c r="H7026" i="1"/>
  <c r="H7025" i="1"/>
  <c r="H7024" i="1"/>
  <c r="H7023" i="1"/>
  <c r="H7022" i="1"/>
  <c r="H7021" i="1"/>
  <c r="H7020" i="1"/>
  <c r="H7018" i="1"/>
  <c r="H7017" i="1"/>
  <c r="H7016" i="1"/>
  <c r="H7015" i="1"/>
  <c r="H7014" i="1"/>
  <c r="H7012" i="1"/>
  <c r="H7011" i="1"/>
  <c r="H7010" i="1"/>
  <c r="H7009" i="1"/>
  <c r="H7008" i="1"/>
  <c r="H7006" i="1"/>
  <c r="H7005" i="1"/>
  <c r="H7004" i="1"/>
  <c r="H7003" i="1"/>
  <c r="H7002" i="1"/>
  <c r="H7000" i="1"/>
  <c r="H6999" i="1"/>
  <c r="H6998" i="1"/>
  <c r="H6997" i="1"/>
  <c r="H6996" i="1"/>
  <c r="H6995" i="1"/>
  <c r="H6994" i="1"/>
  <c r="H6993" i="1"/>
  <c r="H6992" i="1"/>
  <c r="H6991" i="1"/>
  <c r="H6990" i="1"/>
  <c r="H6988" i="1"/>
  <c r="H6987" i="1"/>
  <c r="H6986" i="1"/>
  <c r="H6985" i="1"/>
  <c r="H6984" i="1"/>
  <c r="H6982" i="1"/>
  <c r="H6981" i="1"/>
  <c r="H6980" i="1"/>
  <c r="H6978" i="1"/>
  <c r="H6977" i="1"/>
  <c r="H6976" i="1"/>
  <c r="H6975" i="1"/>
  <c r="H6974" i="1"/>
  <c r="H6972" i="1"/>
  <c r="H6971" i="1"/>
  <c r="H6970" i="1"/>
  <c r="H6969" i="1"/>
  <c r="H6968" i="1"/>
  <c r="H6967" i="1"/>
  <c r="H6966" i="1"/>
  <c r="H6965" i="1"/>
  <c r="H6964" i="1"/>
  <c r="H6963" i="1"/>
  <c r="H6962" i="1"/>
  <c r="H6961" i="1"/>
  <c r="H6960" i="1"/>
  <c r="H6959" i="1"/>
  <c r="H6958" i="1"/>
  <c r="H6956" i="1"/>
  <c r="H6955" i="1"/>
  <c r="H6954" i="1"/>
  <c r="H6952" i="1"/>
  <c r="H6951" i="1"/>
  <c r="H6950" i="1"/>
  <c r="H6949" i="1"/>
  <c r="H6948" i="1"/>
  <c r="H6947" i="1"/>
  <c r="H6945" i="1"/>
  <c r="H6944" i="1"/>
  <c r="H6943" i="1"/>
  <c r="H6942" i="1"/>
  <c r="H6940" i="1"/>
  <c r="H6939" i="1"/>
  <c r="H6938" i="1"/>
  <c r="H6936" i="1"/>
  <c r="H6935" i="1"/>
  <c r="H6933" i="1"/>
  <c r="H6932" i="1"/>
  <c r="H6931" i="1"/>
  <c r="H6930" i="1"/>
  <c r="H6929" i="1"/>
  <c r="H6928" i="1"/>
  <c r="H6927" i="1"/>
  <c r="H6925" i="1"/>
  <c r="H6924" i="1"/>
  <c r="H6923" i="1"/>
  <c r="H6922" i="1"/>
  <c r="H6921" i="1"/>
  <c r="H6920" i="1"/>
  <c r="H6918" i="1"/>
  <c r="H6917" i="1"/>
  <c r="H6916" i="1"/>
  <c r="H6915" i="1"/>
  <c r="H6914" i="1"/>
  <c r="H6913" i="1"/>
  <c r="H6912" i="1"/>
  <c r="H6911" i="1"/>
  <c r="H6910" i="1"/>
  <c r="H6909" i="1"/>
  <c r="H6908" i="1"/>
  <c r="H6906" i="1"/>
  <c r="H6905" i="1"/>
  <c r="H6904" i="1"/>
  <c r="H6903" i="1"/>
  <c r="H6901" i="1"/>
  <c r="H6900" i="1"/>
  <c r="H6899" i="1"/>
  <c r="H6898" i="1"/>
  <c r="H6897" i="1"/>
  <c r="H6896" i="1"/>
  <c r="H6895" i="1"/>
  <c r="H6894" i="1"/>
  <c r="H6893" i="1"/>
  <c r="H6892" i="1"/>
  <c r="H6891" i="1"/>
  <c r="H6890" i="1"/>
  <c r="H6889" i="1"/>
  <c r="H6888" i="1"/>
  <c r="H6887" i="1"/>
  <c r="H6886" i="1"/>
  <c r="H6885" i="1"/>
  <c r="H6883" i="1"/>
  <c r="H6882" i="1"/>
  <c r="H6881" i="1"/>
  <c r="H6880" i="1"/>
  <c r="H6879" i="1"/>
  <c r="H6877" i="1"/>
  <c r="H6876" i="1" s="1"/>
  <c r="H6875" i="1"/>
  <c r="H6874" i="1"/>
  <c r="H6873" i="1"/>
  <c r="H6872" i="1"/>
  <c r="H6871" i="1"/>
  <c r="H6870" i="1"/>
  <c r="H6869" i="1"/>
  <c r="H6868" i="1"/>
  <c r="H6867" i="1"/>
  <c r="H6866" i="1"/>
  <c r="H6865" i="1"/>
  <c r="H6864" i="1"/>
  <c r="H6863" i="1"/>
  <c r="H6862" i="1"/>
  <c r="H6861" i="1"/>
  <c r="H6860" i="1"/>
  <c r="H6858" i="1"/>
  <c r="H6857" i="1"/>
  <c r="H6855" i="1"/>
  <c r="H6854" i="1"/>
  <c r="H6853" i="1"/>
  <c r="H6852" i="1"/>
  <c r="H6851" i="1"/>
  <c r="H6850" i="1"/>
  <c r="H6849" i="1"/>
  <c r="H6848" i="1"/>
  <c r="H6847" i="1"/>
  <c r="H6846" i="1"/>
  <c r="H6845" i="1"/>
  <c r="H6844" i="1"/>
  <c r="H6843" i="1"/>
  <c r="H6842" i="1"/>
  <c r="H6841" i="1"/>
  <c r="H6840" i="1"/>
  <c r="H6839" i="1"/>
  <c r="H6838" i="1"/>
  <c r="H6837" i="1"/>
  <c r="H6836" i="1"/>
  <c r="H6834" i="1"/>
  <c r="H6833" i="1"/>
  <c r="H6832" i="1"/>
  <c r="H6831" i="1"/>
  <c r="H6830" i="1"/>
  <c r="H6829" i="1"/>
  <c r="H6828" i="1"/>
  <c r="H6826" i="1"/>
  <c r="H6825" i="1"/>
  <c r="H6824" i="1"/>
  <c r="H6823" i="1"/>
  <c r="H6822" i="1"/>
  <c r="H6821" i="1"/>
  <c r="H6820" i="1"/>
  <c r="H6818" i="1"/>
  <c r="H6817" i="1"/>
  <c r="H6816" i="1"/>
  <c r="H6815" i="1"/>
  <c r="H6814" i="1"/>
  <c r="H6813" i="1"/>
  <c r="H6812" i="1"/>
  <c r="H6811" i="1"/>
  <c r="H6810" i="1"/>
  <c r="H6809" i="1"/>
  <c r="H6807" i="1"/>
  <c r="H6806" i="1"/>
  <c r="H6805" i="1"/>
  <c r="H6804" i="1"/>
  <c r="H6803" i="1"/>
  <c r="H6802" i="1"/>
  <c r="H6800" i="1"/>
  <c r="H6799" i="1"/>
  <c r="H6798" i="1"/>
  <c r="H6797" i="1"/>
  <c r="H6796" i="1"/>
  <c r="H6795" i="1"/>
  <c r="H6794" i="1"/>
  <c r="H6793" i="1"/>
  <c r="H6792" i="1"/>
  <c r="H6790" i="1"/>
  <c r="H6789" i="1"/>
  <c r="H6788" i="1"/>
  <c r="H6787" i="1"/>
  <c r="H6786" i="1"/>
  <c r="H6785" i="1"/>
  <c r="H6784" i="1"/>
  <c r="H6783" i="1"/>
  <c r="H6782" i="1"/>
  <c r="H6781" i="1"/>
  <c r="H6780" i="1"/>
  <c r="H6779" i="1"/>
  <c r="H6778" i="1"/>
  <c r="H6777" i="1"/>
  <c r="H6776" i="1"/>
  <c r="H6775" i="1"/>
  <c r="H6774" i="1"/>
  <c r="H6772" i="1"/>
  <c r="H6771" i="1"/>
  <c r="H6770" i="1"/>
  <c r="H6769" i="1"/>
  <c r="H6767" i="1"/>
  <c r="H6766" i="1"/>
  <c r="H6765" i="1"/>
  <c r="H6764" i="1"/>
  <c r="H6763" i="1"/>
  <c r="H6762" i="1"/>
  <c r="H6760" i="1"/>
  <c r="H6759" i="1"/>
  <c r="H6758" i="1"/>
  <c r="H6757" i="1"/>
  <c r="H6756" i="1"/>
  <c r="H6755" i="1"/>
  <c r="H6754" i="1"/>
  <c r="H6752" i="1"/>
  <c r="H6751" i="1"/>
  <c r="H6749" i="1"/>
  <c r="H6748" i="1"/>
  <c r="H6747" i="1"/>
  <c r="H6746" i="1"/>
  <c r="H6745" i="1"/>
  <c r="H6743" i="1"/>
  <c r="H6742" i="1"/>
  <c r="H6741" i="1"/>
  <c r="H6740" i="1"/>
  <c r="H6739" i="1"/>
  <c r="H6738" i="1"/>
  <c r="H6737" i="1"/>
  <c r="H6736" i="1"/>
  <c r="H6734" i="1"/>
  <c r="H6733" i="1"/>
  <c r="H6732" i="1"/>
  <c r="H6731" i="1"/>
  <c r="H6729" i="1"/>
  <c r="H6728" i="1"/>
  <c r="H6727" i="1"/>
  <c r="H6726" i="1"/>
  <c r="H6725" i="1"/>
  <c r="H6724" i="1"/>
  <c r="H6722" i="1"/>
  <c r="H6721" i="1"/>
  <c r="H6720" i="1"/>
  <c r="H6719" i="1"/>
  <c r="H6718" i="1"/>
  <c r="H6717" i="1"/>
  <c r="H6716" i="1"/>
  <c r="H6715" i="1"/>
  <c r="H6714" i="1"/>
  <c r="H6713" i="1"/>
  <c r="H6712" i="1"/>
  <c r="H6711" i="1"/>
  <c r="H6710" i="1"/>
  <c r="H6709" i="1"/>
  <c r="H6708" i="1"/>
  <c r="H6707" i="1"/>
  <c r="H6706" i="1"/>
  <c r="H6705" i="1"/>
  <c r="H6703" i="1"/>
  <c r="H6702" i="1"/>
  <c r="H6700" i="1"/>
  <c r="H6699" i="1"/>
  <c r="H6698" i="1"/>
  <c r="H6697" i="1"/>
  <c r="H6696" i="1"/>
  <c r="H6693" i="1"/>
  <c r="H6692" i="1"/>
  <c r="H6691" i="1"/>
  <c r="H6690" i="1"/>
  <c r="H6689" i="1"/>
  <c r="H6687" i="1"/>
  <c r="H6686" i="1"/>
  <c r="H6685" i="1"/>
  <c r="H6684" i="1"/>
  <c r="H6683" i="1"/>
  <c r="H6681" i="1"/>
  <c r="H6680" i="1"/>
  <c r="H6679" i="1"/>
  <c r="H6678" i="1"/>
  <c r="H6677" i="1"/>
  <c r="H6676" i="1"/>
  <c r="H6674" i="1"/>
  <c r="H6673" i="1"/>
  <c r="H6672" i="1"/>
  <c r="H6671" i="1"/>
  <c r="H6670" i="1"/>
  <c r="H6669" i="1"/>
  <c r="H6667" i="1"/>
  <c r="H6666" i="1"/>
  <c r="H6665" i="1"/>
  <c r="H6664" i="1"/>
  <c r="H6663" i="1"/>
  <c r="H6662" i="1"/>
  <c r="H6660" i="1"/>
  <c r="H6659" i="1"/>
  <c r="H6658" i="1"/>
  <c r="H6657" i="1"/>
  <c r="H6656" i="1"/>
  <c r="H6654" i="1"/>
  <c r="H6653" i="1"/>
  <c r="H6652" i="1"/>
  <c r="H6651" i="1"/>
  <c r="H6650" i="1"/>
  <c r="H6649" i="1"/>
  <c r="H6648" i="1"/>
  <c r="H6647" i="1"/>
  <c r="H6646" i="1"/>
  <c r="H6645" i="1"/>
  <c r="H6644" i="1"/>
  <c r="H6643" i="1"/>
  <c r="H6642" i="1"/>
  <c r="H6641" i="1"/>
  <c r="H6640" i="1"/>
  <c r="H6639" i="1"/>
  <c r="H6638" i="1"/>
  <c r="H6637" i="1"/>
  <c r="H6636" i="1"/>
  <c r="H6635" i="1"/>
  <c r="H6633" i="1"/>
  <c r="H6632" i="1"/>
  <c r="H6631" i="1"/>
  <c r="H6630" i="1"/>
  <c r="H6629" i="1"/>
  <c r="H6628" i="1"/>
  <c r="H6627" i="1"/>
  <c r="H6626" i="1"/>
  <c r="H6625" i="1"/>
  <c r="H6624" i="1"/>
  <c r="H6623" i="1"/>
  <c r="H6622" i="1"/>
  <c r="H6621" i="1"/>
  <c r="H6620" i="1"/>
  <c r="H6619" i="1"/>
  <c r="H6617" i="1"/>
  <c r="H6616" i="1"/>
  <c r="H6615" i="1"/>
  <c r="H6614" i="1"/>
  <c r="H6613" i="1"/>
  <c r="H6611" i="1"/>
  <c r="H6610" i="1"/>
  <c r="H6609" i="1"/>
  <c r="H6608" i="1"/>
  <c r="H6606" i="1"/>
  <c r="H6605" i="1"/>
  <c r="H6604" i="1"/>
  <c r="H6603" i="1"/>
  <c r="H6602" i="1"/>
  <c r="H6600" i="1"/>
  <c r="H6599" i="1"/>
  <c r="H6598" i="1"/>
  <c r="H6597" i="1"/>
  <c r="H6596" i="1"/>
  <c r="H6594" i="1"/>
  <c r="H6593" i="1"/>
  <c r="H6592" i="1"/>
  <c r="H6591" i="1"/>
  <c r="H6590" i="1"/>
  <c r="H6589" i="1"/>
  <c r="H6588" i="1"/>
  <c r="H6587" i="1"/>
  <c r="H6586" i="1"/>
  <c r="H6584" i="1"/>
  <c r="H6583" i="1"/>
  <c r="H6582" i="1"/>
  <c r="H6581" i="1"/>
  <c r="H6580" i="1"/>
  <c r="H6578" i="1"/>
  <c r="H6577" i="1"/>
  <c r="H6576" i="1"/>
  <c r="H6575" i="1"/>
  <c r="H6574" i="1"/>
  <c r="H6572" i="1"/>
  <c r="H6571" i="1"/>
  <c r="H6570" i="1"/>
  <c r="H6569" i="1"/>
  <c r="H6568" i="1"/>
  <c r="H6566" i="1"/>
  <c r="H6565" i="1"/>
  <c r="H6564" i="1"/>
  <c r="H6563" i="1"/>
  <c r="H6562" i="1"/>
  <c r="H6561" i="1"/>
  <c r="H6560" i="1"/>
  <c r="H6559" i="1"/>
  <c r="H6558" i="1"/>
  <c r="H6557" i="1"/>
  <c r="H6556" i="1"/>
  <c r="H6555" i="1"/>
  <c r="H6554" i="1"/>
  <c r="H6553" i="1"/>
  <c r="H6551" i="1"/>
  <c r="H6550" i="1"/>
  <c r="H6549" i="1"/>
  <c r="H6548" i="1"/>
  <c r="H6547" i="1"/>
  <c r="H6546" i="1"/>
  <c r="H6545" i="1"/>
  <c r="H6544" i="1"/>
  <c r="H6543" i="1"/>
  <c r="H6542" i="1"/>
  <c r="H6541" i="1"/>
  <c r="H6540" i="1"/>
  <c r="H6539" i="1"/>
  <c r="H6537" i="1"/>
  <c r="H6536" i="1"/>
  <c r="H6535" i="1"/>
  <c r="H6534" i="1"/>
  <c r="H6533" i="1"/>
  <c r="H6531" i="1"/>
  <c r="H6530" i="1"/>
  <c r="H6529" i="1"/>
  <c r="H6528" i="1"/>
  <c r="H6527" i="1"/>
  <c r="H6525" i="1"/>
  <c r="H6524" i="1"/>
  <c r="H6523" i="1"/>
  <c r="H6522" i="1"/>
  <c r="H6521" i="1"/>
  <c r="H6519" i="1"/>
  <c r="H6518" i="1"/>
  <c r="H6517" i="1"/>
  <c r="H6516" i="1"/>
  <c r="H6515" i="1"/>
  <c r="H6514" i="1"/>
  <c r="H6513" i="1"/>
  <c r="H6512" i="1"/>
  <c r="H6511" i="1"/>
  <c r="H6510" i="1"/>
  <c r="H6509" i="1"/>
  <c r="H6507" i="1"/>
  <c r="H6506" i="1"/>
  <c r="H6505" i="1"/>
  <c r="H6504" i="1"/>
  <c r="H6503" i="1"/>
  <c r="H6501" i="1"/>
  <c r="H6500" i="1"/>
  <c r="H6499" i="1"/>
  <c r="H6497" i="1"/>
  <c r="H6496" i="1"/>
  <c r="H6495" i="1"/>
  <c r="H6494" i="1"/>
  <c r="H6493" i="1"/>
  <c r="H6491" i="1"/>
  <c r="H6490" i="1"/>
  <c r="H6489" i="1"/>
  <c r="H6488" i="1"/>
  <c r="H6487" i="1"/>
  <c r="H6486" i="1"/>
  <c r="H6485" i="1"/>
  <c r="H6484" i="1"/>
  <c r="H6483" i="1"/>
  <c r="H6482" i="1"/>
  <c r="H6481" i="1"/>
  <c r="H6480" i="1"/>
  <c r="H6479" i="1"/>
  <c r="H6478" i="1"/>
  <c r="H6477" i="1"/>
  <c r="H6475" i="1"/>
  <c r="H6474" i="1"/>
  <c r="H6473" i="1"/>
  <c r="H6471" i="1"/>
  <c r="H6470" i="1"/>
  <c r="H6469" i="1"/>
  <c r="H6468" i="1"/>
  <c r="H6467" i="1"/>
  <c r="H6466" i="1"/>
  <c r="H6464" i="1"/>
  <c r="H6463" i="1"/>
  <c r="H6462" i="1"/>
  <c r="H6461" i="1"/>
  <c r="H6459" i="1"/>
  <c r="H6458" i="1"/>
  <c r="H6457" i="1"/>
  <c r="H6455" i="1"/>
  <c r="H6454" i="1"/>
  <c r="H6452" i="1"/>
  <c r="H6451" i="1"/>
  <c r="H6450" i="1"/>
  <c r="H6449" i="1"/>
  <c r="H6448" i="1"/>
  <c r="H6447" i="1"/>
  <c r="H6446" i="1"/>
  <c r="H6444" i="1"/>
  <c r="H6443" i="1"/>
  <c r="H6442" i="1"/>
  <c r="H6441" i="1"/>
  <c r="H6440" i="1"/>
  <c r="H6439" i="1"/>
  <c r="H6437" i="1"/>
  <c r="H6436" i="1"/>
  <c r="H6435" i="1"/>
  <c r="H6434" i="1"/>
  <c r="H6433" i="1"/>
  <c r="H6432" i="1"/>
  <c r="H6431" i="1"/>
  <c r="H6430" i="1"/>
  <c r="H6429" i="1"/>
  <c r="H6428" i="1"/>
  <c r="H6427" i="1"/>
  <c r="H6425" i="1"/>
  <c r="H6424" i="1"/>
  <c r="H6423" i="1"/>
  <c r="H6422" i="1"/>
  <c r="H6420" i="1"/>
  <c r="H6419" i="1"/>
  <c r="H6418" i="1"/>
  <c r="H6417" i="1"/>
  <c r="H6416" i="1"/>
  <c r="H6415" i="1"/>
  <c r="H6414" i="1"/>
  <c r="H6413" i="1"/>
  <c r="H6412" i="1"/>
  <c r="H6411" i="1"/>
  <c r="H6410" i="1"/>
  <c r="H6409" i="1"/>
  <c r="H6408" i="1"/>
  <c r="H6407" i="1"/>
  <c r="H6406" i="1"/>
  <c r="H6405" i="1"/>
  <c r="H6404" i="1"/>
  <c r="H6402" i="1"/>
  <c r="H6401" i="1"/>
  <c r="H6400" i="1"/>
  <c r="H6399" i="1"/>
  <c r="H6398" i="1"/>
  <c r="H6396" i="1"/>
  <c r="H6395" i="1"/>
  <c r="H6394" i="1"/>
  <c r="H6393" i="1"/>
  <c r="H6392" i="1"/>
  <c r="H6391" i="1"/>
  <c r="H6390" i="1"/>
  <c r="H6389" i="1"/>
  <c r="H6388" i="1"/>
  <c r="H6387" i="1"/>
  <c r="H6386" i="1"/>
  <c r="H6385" i="1"/>
  <c r="H6384" i="1"/>
  <c r="H6383" i="1"/>
  <c r="H6382" i="1"/>
  <c r="H6381" i="1"/>
  <c r="H6379" i="1"/>
  <c r="H6378" i="1"/>
  <c r="H6377" i="1"/>
  <c r="H6376" i="1"/>
  <c r="H6375" i="1"/>
  <c r="H6374" i="1"/>
  <c r="H6373" i="1"/>
  <c r="H6372" i="1"/>
  <c r="H6371" i="1"/>
  <c r="H6370" i="1"/>
  <c r="H6369" i="1"/>
  <c r="H6368" i="1"/>
  <c r="H6367" i="1"/>
  <c r="H6366" i="1"/>
  <c r="H6365" i="1"/>
  <c r="H6364" i="1"/>
  <c r="H6363" i="1"/>
  <c r="H6362" i="1"/>
  <c r="H6361" i="1"/>
  <c r="H6360" i="1"/>
  <c r="H6358" i="1"/>
  <c r="H6357" i="1"/>
  <c r="H6356" i="1"/>
  <c r="H6355" i="1"/>
  <c r="H6354" i="1"/>
  <c r="H6353" i="1"/>
  <c r="H6352" i="1"/>
  <c r="H6350" i="1"/>
  <c r="H6349" i="1"/>
  <c r="H6348" i="1"/>
  <c r="H6347" i="1"/>
  <c r="H6346" i="1"/>
  <c r="H6345" i="1"/>
  <c r="H6344" i="1"/>
  <c r="H6342" i="1"/>
  <c r="H6341" i="1"/>
  <c r="H6340" i="1"/>
  <c r="H6339" i="1"/>
  <c r="H6338" i="1"/>
  <c r="H6337" i="1"/>
  <c r="H6336" i="1"/>
  <c r="H6335" i="1"/>
  <c r="H6334" i="1"/>
  <c r="H6333" i="1"/>
  <c r="H6331" i="1"/>
  <c r="H6330" i="1"/>
  <c r="H6329" i="1"/>
  <c r="H6328" i="1"/>
  <c r="H6327" i="1"/>
  <c r="H6326" i="1"/>
  <c r="H6324" i="1"/>
  <c r="H6323" i="1"/>
  <c r="H6322" i="1"/>
  <c r="H6321" i="1"/>
  <c r="H6320" i="1"/>
  <c r="H6319" i="1"/>
  <c r="H6318" i="1"/>
  <c r="H6317" i="1"/>
  <c r="H6316" i="1"/>
  <c r="H6314" i="1"/>
  <c r="H6313" i="1"/>
  <c r="H6312" i="1"/>
  <c r="H6311" i="1"/>
  <c r="H6310" i="1"/>
  <c r="H6309" i="1"/>
  <c r="H6308" i="1"/>
  <c r="H6307" i="1"/>
  <c r="H6306" i="1"/>
  <c r="H6305" i="1"/>
  <c r="H6304" i="1"/>
  <c r="H6303" i="1"/>
  <c r="H6302" i="1"/>
  <c r="H6301" i="1"/>
  <c r="H6300" i="1"/>
  <c r="H6299" i="1"/>
  <c r="H6298" i="1"/>
  <c r="H6296" i="1"/>
  <c r="H6295" i="1"/>
  <c r="H6294" i="1"/>
  <c r="H6293" i="1"/>
  <c r="H6291" i="1"/>
  <c r="H6290" i="1"/>
  <c r="H6289" i="1"/>
  <c r="H6288" i="1"/>
  <c r="H6287" i="1"/>
  <c r="H6286" i="1"/>
  <c r="H6284" i="1"/>
  <c r="H6283" i="1"/>
  <c r="H6282" i="1"/>
  <c r="H6281" i="1"/>
  <c r="H6280" i="1"/>
  <c r="H6279" i="1"/>
  <c r="H6278" i="1"/>
  <c r="H6276" i="1"/>
  <c r="H6275" i="1"/>
  <c r="H6273" i="1"/>
  <c r="H6272" i="1"/>
  <c r="H6271" i="1"/>
  <c r="H6270" i="1"/>
  <c r="H6269" i="1"/>
  <c r="H6267" i="1"/>
  <c r="H6266" i="1"/>
  <c r="H6265" i="1"/>
  <c r="H6264" i="1"/>
  <c r="H6263" i="1"/>
  <c r="H6262" i="1"/>
  <c r="H6261" i="1"/>
  <c r="H6260" i="1"/>
  <c r="H6258" i="1"/>
  <c r="H6257" i="1"/>
  <c r="H6256" i="1"/>
  <c r="H6255" i="1"/>
  <c r="H6253" i="1"/>
  <c r="H6252" i="1"/>
  <c r="H6251" i="1"/>
  <c r="H6250" i="1"/>
  <c r="H6249" i="1"/>
  <c r="H6248" i="1"/>
  <c r="H6246" i="1"/>
  <c r="H6245" i="1"/>
  <c r="H6244" i="1"/>
  <c r="H6243" i="1"/>
  <c r="H6242" i="1"/>
  <c r="H6241" i="1"/>
  <c r="H6240" i="1"/>
  <c r="H6239" i="1"/>
  <c r="H6238" i="1"/>
  <c r="H6237" i="1"/>
  <c r="H6236" i="1"/>
  <c r="H6235" i="1"/>
  <c r="H6234" i="1"/>
  <c r="H6233" i="1"/>
  <c r="H6232" i="1"/>
  <c r="H6231" i="1"/>
  <c r="H6230" i="1"/>
  <c r="H6228" i="1"/>
  <c r="H6227" i="1"/>
  <c r="H6225" i="1"/>
  <c r="H6224" i="1"/>
  <c r="H6223" i="1"/>
  <c r="H6222" i="1"/>
  <c r="H6221" i="1"/>
  <c r="H6217" i="1"/>
  <c r="H6216" i="1"/>
  <c r="H6215" i="1"/>
  <c r="H6214" i="1"/>
  <c r="H6213" i="1"/>
  <c r="H6211" i="1"/>
  <c r="H6210" i="1"/>
  <c r="H6209" i="1"/>
  <c r="H6208" i="1"/>
  <c r="H6207" i="1"/>
  <c r="H6205" i="1"/>
  <c r="H6204" i="1"/>
  <c r="H6203" i="1"/>
  <c r="H6202" i="1"/>
  <c r="H6201" i="1"/>
  <c r="H6200" i="1"/>
  <c r="H6198" i="1"/>
  <c r="H6197" i="1"/>
  <c r="H6196" i="1"/>
  <c r="H6195" i="1"/>
  <c r="H6194" i="1"/>
  <c r="H6193" i="1"/>
  <c r="H6191" i="1"/>
  <c r="H6190" i="1"/>
  <c r="H6189" i="1"/>
  <c r="H6188" i="1"/>
  <c r="H6187" i="1"/>
  <c r="H6186" i="1"/>
  <c r="H6184" i="1"/>
  <c r="H6183" i="1"/>
  <c r="H6182" i="1"/>
  <c r="H6181" i="1"/>
  <c r="H6180" i="1"/>
  <c r="H6178" i="1"/>
  <c r="H6177" i="1"/>
  <c r="H6176" i="1"/>
  <c r="H6175" i="1"/>
  <c r="H6174" i="1"/>
  <c r="H6173" i="1"/>
  <c r="H6172" i="1"/>
  <c r="H6171" i="1"/>
  <c r="H6170" i="1"/>
  <c r="H6169" i="1"/>
  <c r="H6168" i="1"/>
  <c r="H6167" i="1"/>
  <c r="H6166" i="1"/>
  <c r="H6165" i="1"/>
  <c r="H6164" i="1"/>
  <c r="H6163" i="1"/>
  <c r="H6162" i="1"/>
  <c r="H6161" i="1"/>
  <c r="H6160" i="1"/>
  <c r="H6159" i="1"/>
  <c r="H6157" i="1"/>
  <c r="H6156" i="1"/>
  <c r="H6155" i="1"/>
  <c r="H6154" i="1"/>
  <c r="H6153" i="1"/>
  <c r="H6152" i="1"/>
  <c r="H6151" i="1"/>
  <c r="H6150" i="1"/>
  <c r="H6149" i="1"/>
  <c r="H6148" i="1"/>
  <c r="H6147" i="1"/>
  <c r="H6146" i="1"/>
  <c r="H6145" i="1"/>
  <c r="H6144" i="1"/>
  <c r="H6143" i="1"/>
  <c r="H6141" i="1"/>
  <c r="H6140" i="1"/>
  <c r="H6139" i="1"/>
  <c r="H6138" i="1"/>
  <c r="H6137" i="1"/>
  <c r="H6135" i="1"/>
  <c r="H6134" i="1"/>
  <c r="H6133" i="1"/>
  <c r="H6132" i="1"/>
  <c r="H6130" i="1"/>
  <c r="H6129" i="1"/>
  <c r="H6128" i="1"/>
  <c r="H6127" i="1"/>
  <c r="H6126" i="1"/>
  <c r="H6124" i="1"/>
  <c r="H6123" i="1"/>
  <c r="H6122" i="1"/>
  <c r="H6121" i="1"/>
  <c r="H6120" i="1"/>
  <c r="H6118" i="1"/>
  <c r="H6117" i="1"/>
  <c r="H6116" i="1"/>
  <c r="H6115" i="1"/>
  <c r="H6114" i="1"/>
  <c r="H6113" i="1"/>
  <c r="H6112" i="1"/>
  <c r="H6111" i="1"/>
  <c r="H6110" i="1"/>
  <c r="H6108" i="1"/>
  <c r="H6107" i="1"/>
  <c r="H6106" i="1"/>
  <c r="H6105" i="1"/>
  <c r="H6104" i="1"/>
  <c r="H6102" i="1"/>
  <c r="H6101" i="1"/>
  <c r="H6100" i="1"/>
  <c r="H6099" i="1"/>
  <c r="H6098" i="1"/>
  <c r="H6096" i="1"/>
  <c r="H6095" i="1"/>
  <c r="H6094" i="1"/>
  <c r="H6093" i="1"/>
  <c r="H6092" i="1"/>
  <c r="H6090" i="1"/>
  <c r="H6089" i="1"/>
  <c r="H6088" i="1"/>
  <c r="H6087" i="1"/>
  <c r="H6086" i="1"/>
  <c r="H6085" i="1"/>
  <c r="H6084" i="1"/>
  <c r="H6083" i="1"/>
  <c r="H6082" i="1"/>
  <c r="H6081" i="1"/>
  <c r="H6080" i="1"/>
  <c r="H6079" i="1"/>
  <c r="H6078" i="1"/>
  <c r="H6077" i="1"/>
  <c r="H6075" i="1"/>
  <c r="H6074" i="1"/>
  <c r="H6073" i="1"/>
  <c r="H6072" i="1"/>
  <c r="H6071" i="1"/>
  <c r="H6070" i="1"/>
  <c r="H6069" i="1"/>
  <c r="H6068" i="1"/>
  <c r="H6067" i="1"/>
  <c r="H6066" i="1"/>
  <c r="H6065" i="1"/>
  <c r="H6064" i="1"/>
  <c r="H6063" i="1"/>
  <c r="H6061" i="1"/>
  <c r="H6060" i="1"/>
  <c r="H6059" i="1"/>
  <c r="H6058" i="1"/>
  <c r="H6057" i="1"/>
  <c r="H6055" i="1"/>
  <c r="H6054" i="1"/>
  <c r="H6053" i="1"/>
  <c r="H6052" i="1"/>
  <c r="H6051" i="1"/>
  <c r="H6049" i="1"/>
  <c r="H6048" i="1"/>
  <c r="H6047" i="1"/>
  <c r="H6046" i="1"/>
  <c r="H6045" i="1"/>
  <c r="H6043" i="1"/>
  <c r="H6042" i="1"/>
  <c r="H6041" i="1"/>
  <c r="H6040" i="1"/>
  <c r="H6039" i="1"/>
  <c r="H6038" i="1"/>
  <c r="H6037" i="1"/>
  <c r="H6036" i="1"/>
  <c r="H6035" i="1"/>
  <c r="H6034" i="1"/>
  <c r="H6033" i="1"/>
  <c r="H6031" i="1"/>
  <c r="H6027" i="1"/>
  <c r="H6025" i="1"/>
  <c r="H6024" i="1"/>
  <c r="H6023" i="1"/>
  <c r="H6021" i="1"/>
  <c r="H6020" i="1"/>
  <c r="H6019" i="1"/>
  <c r="H6018" i="1"/>
  <c r="H6017" i="1"/>
  <c r="H6015" i="1"/>
  <c r="H6014" i="1"/>
  <c r="H6013" i="1"/>
  <c r="H6012" i="1"/>
  <c r="H6011" i="1"/>
  <c r="H6010" i="1"/>
  <c r="H6009" i="1"/>
  <c r="H6008" i="1"/>
  <c r="H6007" i="1"/>
  <c r="H6006" i="1"/>
  <c r="H6005" i="1"/>
  <c r="H6004" i="1"/>
  <c r="H6003" i="1"/>
  <c r="H6002" i="1"/>
  <c r="H6001" i="1"/>
  <c r="H5999" i="1"/>
  <c r="H5998" i="1"/>
  <c r="H5997" i="1"/>
  <c r="H5995" i="1"/>
  <c r="H5994" i="1"/>
  <c r="H5993" i="1"/>
  <c r="H5992" i="1"/>
  <c r="H5991" i="1"/>
  <c r="H5990" i="1"/>
  <c r="H5988" i="1"/>
  <c r="H5987" i="1"/>
  <c r="H5986" i="1"/>
  <c r="H5985" i="1"/>
  <c r="H5983" i="1"/>
  <c r="H5982" i="1"/>
  <c r="H5981" i="1"/>
  <c r="H5979" i="1"/>
  <c r="H5978" i="1"/>
  <c r="H5976" i="1"/>
  <c r="H5975" i="1"/>
  <c r="H5974" i="1"/>
  <c r="H5973" i="1"/>
  <c r="H5972" i="1"/>
  <c r="H5971" i="1"/>
  <c r="H5970" i="1"/>
  <c r="H5968" i="1"/>
  <c r="H5967" i="1"/>
  <c r="H5966" i="1"/>
  <c r="H5965" i="1"/>
  <c r="H5964" i="1"/>
  <c r="H5963" i="1"/>
  <c r="H5961" i="1"/>
  <c r="H5960" i="1"/>
  <c r="H5959" i="1"/>
  <c r="H5958" i="1"/>
  <c r="H5957" i="1"/>
  <c r="H5956" i="1"/>
  <c r="H5955" i="1"/>
  <c r="H5954" i="1"/>
  <c r="H5953" i="1"/>
  <c r="H5952" i="1"/>
  <c r="H5951" i="1"/>
  <c r="H5949" i="1"/>
  <c r="H5948" i="1"/>
  <c r="H5947" i="1"/>
  <c r="H5946" i="1"/>
  <c r="H5944" i="1"/>
  <c r="H5943" i="1"/>
  <c r="H5942" i="1"/>
  <c r="H5941" i="1"/>
  <c r="H5940" i="1"/>
  <c r="H5939" i="1"/>
  <c r="H5938" i="1"/>
  <c r="H5937" i="1"/>
  <c r="H5936" i="1"/>
  <c r="H5935" i="1"/>
  <c r="H5934" i="1"/>
  <c r="H5933" i="1"/>
  <c r="H5932" i="1"/>
  <c r="H5931" i="1"/>
  <c r="H5930" i="1"/>
  <c r="H5929" i="1"/>
  <c r="H5928" i="1"/>
  <c r="H5926" i="1"/>
  <c r="H5925" i="1"/>
  <c r="H5924" i="1"/>
  <c r="H5923" i="1"/>
  <c r="H5922" i="1"/>
  <c r="H5920" i="1"/>
  <c r="H5917" i="1"/>
  <c r="H5916" i="1"/>
  <c r="H5915" i="1"/>
  <c r="H5914" i="1"/>
  <c r="H5913" i="1"/>
  <c r="H5912" i="1"/>
  <c r="H5911" i="1"/>
  <c r="H5910" i="1"/>
  <c r="H5909" i="1"/>
  <c r="H5908" i="1"/>
  <c r="H5907" i="1"/>
  <c r="H5906" i="1"/>
  <c r="H5905" i="1"/>
  <c r="H5904" i="1"/>
  <c r="H5903" i="1"/>
  <c r="H5901" i="1"/>
  <c r="H5900" i="1"/>
  <c r="H5898" i="1"/>
  <c r="H5897" i="1"/>
  <c r="H5896" i="1"/>
  <c r="H5895" i="1"/>
  <c r="H5894" i="1"/>
  <c r="H5893" i="1"/>
  <c r="H5892" i="1"/>
  <c r="H5891" i="1"/>
  <c r="H5890" i="1"/>
  <c r="H5889" i="1"/>
  <c r="H5887" i="1"/>
  <c r="H5886" i="1"/>
  <c r="H5885" i="1"/>
  <c r="H5884" i="1"/>
  <c r="H5883" i="1"/>
  <c r="H5882" i="1"/>
  <c r="H5881" i="1"/>
  <c r="H5880" i="1"/>
  <c r="H5879" i="1"/>
  <c r="H5877" i="1"/>
  <c r="H5876" i="1"/>
  <c r="H5875" i="1"/>
  <c r="H5874" i="1"/>
  <c r="H5873" i="1"/>
  <c r="H5872" i="1"/>
  <c r="H5871" i="1"/>
  <c r="H5869" i="1"/>
  <c r="H5868" i="1"/>
  <c r="H5867" i="1"/>
  <c r="H5866" i="1"/>
  <c r="H5865" i="1"/>
  <c r="H5864" i="1"/>
  <c r="H5863" i="1"/>
  <c r="H5861" i="1"/>
  <c r="H5860" i="1"/>
  <c r="H5859" i="1"/>
  <c r="H5858" i="1"/>
  <c r="H5857" i="1"/>
  <c r="H5856" i="1"/>
  <c r="H5855" i="1"/>
  <c r="H5854" i="1"/>
  <c r="H5853" i="1"/>
  <c r="H5852" i="1"/>
  <c r="H5850" i="1"/>
  <c r="H5849" i="1"/>
  <c r="H5848" i="1"/>
  <c r="H5843" i="1"/>
  <c r="H5842" i="1"/>
  <c r="H5841" i="1"/>
  <c r="H5840" i="1"/>
  <c r="H5839" i="1"/>
  <c r="H5838" i="1"/>
  <c r="H5837" i="1"/>
  <c r="H5836" i="1"/>
  <c r="H5835" i="1"/>
  <c r="H5833" i="1"/>
  <c r="H5832" i="1"/>
  <c r="H5831" i="1"/>
  <c r="H5830" i="1"/>
  <c r="H5829" i="1"/>
  <c r="H5828" i="1"/>
  <c r="H5827" i="1"/>
  <c r="H5826" i="1"/>
  <c r="H5825" i="1"/>
  <c r="H5824" i="1"/>
  <c r="H5823" i="1"/>
  <c r="H5822" i="1"/>
  <c r="H5821" i="1"/>
  <c r="H5820" i="1"/>
  <c r="H5819" i="1"/>
  <c r="H5818" i="1"/>
  <c r="H5817" i="1"/>
  <c r="H5814" i="1"/>
  <c r="H5813" i="1"/>
  <c r="H5810" i="1"/>
  <c r="H5809" i="1"/>
  <c r="H5808" i="1"/>
  <c r="H5807" i="1"/>
  <c r="H5806" i="1"/>
  <c r="H5805" i="1"/>
  <c r="H5803" i="1"/>
  <c r="H5802" i="1"/>
  <c r="H5801" i="1"/>
  <c r="H5799" i="1"/>
  <c r="H5798" i="1"/>
  <c r="H5797" i="1"/>
  <c r="H5795" i="1"/>
  <c r="H5794" i="1"/>
  <c r="H5792" i="1"/>
  <c r="H5786" i="1"/>
  <c r="H5785" i="1"/>
  <c r="H5784" i="1"/>
  <c r="H5783" i="1"/>
  <c r="H5782" i="1"/>
  <c r="H5781" i="1"/>
  <c r="H5780" i="1"/>
  <c r="H5779" i="1"/>
  <c r="H5777" i="1"/>
  <c r="H5776" i="1"/>
  <c r="H5775" i="1"/>
  <c r="H5774" i="1"/>
  <c r="H5772" i="1"/>
  <c r="H5771" i="1"/>
  <c r="H5770" i="1"/>
  <c r="H5769" i="1"/>
  <c r="H5768" i="1"/>
  <c r="H5767" i="1"/>
  <c r="H5765" i="1"/>
  <c r="H5764" i="1"/>
  <c r="H5763" i="1"/>
  <c r="H5762" i="1"/>
  <c r="H5761" i="1"/>
  <c r="H5759" i="1"/>
  <c r="H5758" i="1"/>
  <c r="H5756" i="1"/>
  <c r="H5755" i="1"/>
  <c r="H5754" i="1"/>
  <c r="H5753" i="1"/>
  <c r="H5752" i="1"/>
  <c r="H5751" i="1"/>
  <c r="H5750" i="1"/>
  <c r="H5746" i="1"/>
  <c r="H5745" i="1"/>
  <c r="H5743" i="1"/>
  <c r="H5742" i="1"/>
  <c r="H5741" i="1"/>
  <c r="H5740" i="1"/>
  <c r="H5736" i="1"/>
  <c r="H5735" i="1"/>
  <c r="H5734" i="1"/>
  <c r="H5733" i="1"/>
  <c r="H5732" i="1"/>
  <c r="H5730" i="1"/>
  <c r="H5729" i="1"/>
  <c r="H5728" i="1"/>
  <c r="H5727" i="1"/>
  <c r="H5726" i="1"/>
  <c r="H5724" i="1"/>
  <c r="H5723" i="1"/>
  <c r="H5722" i="1"/>
  <c r="H5721" i="1"/>
  <c r="H5720" i="1"/>
  <c r="H5719" i="1"/>
  <c r="H5717" i="1"/>
  <c r="H5716" i="1"/>
  <c r="H5715" i="1"/>
  <c r="H5714" i="1"/>
  <c r="H5713" i="1"/>
  <c r="H5712" i="1"/>
  <c r="H5710" i="1"/>
  <c r="H5709" i="1"/>
  <c r="H5708" i="1"/>
  <c r="H5707" i="1"/>
  <c r="H5706" i="1"/>
  <c r="H5705" i="1"/>
  <c r="H5703" i="1"/>
  <c r="H5702" i="1"/>
  <c r="H5701" i="1"/>
  <c r="H5700" i="1"/>
  <c r="H5699" i="1"/>
  <c r="H5697" i="1"/>
  <c r="H5696" i="1"/>
  <c r="H5695" i="1"/>
  <c r="H5694" i="1"/>
  <c r="H5693" i="1"/>
  <c r="H5692" i="1"/>
  <c r="H5691" i="1"/>
  <c r="H5690" i="1"/>
  <c r="H5689" i="1"/>
  <c r="H5688" i="1"/>
  <c r="H5687" i="1"/>
  <c r="H5686" i="1"/>
  <c r="H5685" i="1"/>
  <c r="H5684" i="1"/>
  <c r="H5683" i="1"/>
  <c r="H5682" i="1"/>
  <c r="H5681" i="1"/>
  <c r="H5680" i="1"/>
  <c r="H5679" i="1"/>
  <c r="H5678" i="1"/>
  <c r="H5676" i="1"/>
  <c r="H5675" i="1"/>
  <c r="H5674" i="1"/>
  <c r="H5673" i="1"/>
  <c r="H5672" i="1"/>
  <c r="H5671" i="1"/>
  <c r="H5670" i="1"/>
  <c r="H5669" i="1"/>
  <c r="H5668" i="1"/>
  <c r="H5667" i="1"/>
  <c r="H5666" i="1"/>
  <c r="H5665" i="1"/>
  <c r="H5664" i="1"/>
  <c r="H5663" i="1"/>
  <c r="H5662" i="1"/>
  <c r="H5660" i="1"/>
  <c r="H5659" i="1"/>
  <c r="H5658" i="1"/>
  <c r="H5657" i="1"/>
  <c r="H5656" i="1"/>
  <c r="H5654" i="1"/>
  <c r="H5653" i="1"/>
  <c r="H5652" i="1"/>
  <c r="H5651" i="1"/>
  <c r="H5649" i="1"/>
  <c r="H5648" i="1"/>
  <c r="H5647" i="1"/>
  <c r="H5646" i="1"/>
  <c r="H5645" i="1"/>
  <c r="H5643" i="1"/>
  <c r="H5642" i="1"/>
  <c r="H5641" i="1"/>
  <c r="H5640" i="1"/>
  <c r="H5639" i="1"/>
  <c r="H5637" i="1"/>
  <c r="H5636" i="1"/>
  <c r="H5635" i="1"/>
  <c r="H5634" i="1"/>
  <c r="H5633" i="1"/>
  <c r="H5632" i="1"/>
  <c r="H5631" i="1"/>
  <c r="H5630" i="1"/>
  <c r="H5629" i="1"/>
  <c r="H5627" i="1"/>
  <c r="H5626" i="1"/>
  <c r="H5625" i="1"/>
  <c r="H5624" i="1"/>
  <c r="H5623" i="1"/>
  <c r="H5621" i="1"/>
  <c r="H5620" i="1"/>
  <c r="H5619" i="1"/>
  <c r="H5618" i="1"/>
  <c r="H5617" i="1"/>
  <c r="H5615" i="1"/>
  <c r="H5614" i="1"/>
  <c r="H5613" i="1"/>
  <c r="H5612" i="1"/>
  <c r="H5611" i="1"/>
  <c r="H5609" i="1"/>
  <c r="H5608" i="1"/>
  <c r="H5607" i="1"/>
  <c r="H5606" i="1"/>
  <c r="H5605" i="1"/>
  <c r="H5604" i="1"/>
  <c r="H5603" i="1"/>
  <c r="H5602" i="1"/>
  <c r="H5601" i="1"/>
  <c r="H5600" i="1"/>
  <c r="H5599" i="1"/>
  <c r="H5598" i="1"/>
  <c r="H5597" i="1"/>
  <c r="H5596" i="1"/>
  <c r="H5594" i="1"/>
  <c r="H5593" i="1"/>
  <c r="H5592" i="1"/>
  <c r="H5591" i="1"/>
  <c r="H5590" i="1"/>
  <c r="H5589" i="1"/>
  <c r="H5588" i="1"/>
  <c r="H5587" i="1"/>
  <c r="H5586" i="1"/>
  <c r="H5585" i="1"/>
  <c r="H5584" i="1"/>
  <c r="H5583" i="1"/>
  <c r="H5582" i="1"/>
  <c r="H5580" i="1"/>
  <c r="H5579" i="1"/>
  <c r="H5578" i="1"/>
  <c r="H5577" i="1"/>
  <c r="H5576" i="1"/>
  <c r="H5574" i="1"/>
  <c r="H5573" i="1"/>
  <c r="H5572" i="1"/>
  <c r="H5571" i="1"/>
  <c r="H5570" i="1"/>
  <c r="H5568" i="1"/>
  <c r="H5567" i="1"/>
  <c r="H5566" i="1"/>
  <c r="H5565" i="1"/>
  <c r="H5564" i="1"/>
  <c r="H5562" i="1"/>
  <c r="H5561" i="1"/>
  <c r="H5560" i="1"/>
  <c r="H5559" i="1"/>
  <c r="H5558" i="1"/>
  <c r="H5557" i="1"/>
  <c r="H5556" i="1"/>
  <c r="H5555" i="1"/>
  <c r="H5554" i="1"/>
  <c r="H5553" i="1"/>
  <c r="H5552" i="1"/>
  <c r="H5550" i="1"/>
  <c r="H5549" i="1"/>
  <c r="H5548" i="1"/>
  <c r="H5547" i="1"/>
  <c r="H5546" i="1"/>
  <c r="H5544" i="1"/>
  <c r="H5543" i="1"/>
  <c r="H5542" i="1"/>
  <c r="H5540" i="1"/>
  <c r="H5539" i="1"/>
  <c r="H5538" i="1"/>
  <c r="H5537" i="1"/>
  <c r="H5536" i="1"/>
  <c r="H5534" i="1"/>
  <c r="H5533" i="1"/>
  <c r="H5532" i="1"/>
  <c r="H5531" i="1"/>
  <c r="H5530" i="1"/>
  <c r="H5529" i="1"/>
  <c r="H5528" i="1"/>
  <c r="H5527" i="1"/>
  <c r="H5526" i="1"/>
  <c r="H5525" i="1"/>
  <c r="H5524" i="1"/>
  <c r="H5523" i="1"/>
  <c r="H5522" i="1"/>
  <c r="H5521" i="1"/>
  <c r="H5520" i="1"/>
  <c r="H5518" i="1"/>
  <c r="H5517" i="1"/>
  <c r="H5516" i="1"/>
  <c r="H5514" i="1"/>
  <c r="H5513" i="1"/>
  <c r="H5512" i="1"/>
  <c r="H5511" i="1"/>
  <c r="H5510" i="1"/>
  <c r="H5509" i="1"/>
  <c r="H5507" i="1"/>
  <c r="H5506" i="1"/>
  <c r="H5505" i="1"/>
  <c r="H5504" i="1"/>
  <c r="H5502" i="1"/>
  <c r="H5501" i="1"/>
  <c r="H5500" i="1"/>
  <c r="H5498" i="1"/>
  <c r="H5497" i="1"/>
  <c r="H5495" i="1"/>
  <c r="H5494" i="1"/>
  <c r="H5493" i="1"/>
  <c r="H5492" i="1"/>
  <c r="H5491" i="1"/>
  <c r="H5490" i="1"/>
  <c r="H5489" i="1"/>
  <c r="H5487" i="1"/>
  <c r="H5486" i="1"/>
  <c r="H5485" i="1"/>
  <c r="H5484" i="1"/>
  <c r="H5483" i="1"/>
  <c r="H5482" i="1"/>
  <c r="H5480" i="1"/>
  <c r="H5479" i="1"/>
  <c r="H5478" i="1"/>
  <c r="H5477" i="1"/>
  <c r="H5476" i="1"/>
  <c r="H5475" i="1"/>
  <c r="H5474" i="1"/>
  <c r="H5473" i="1"/>
  <c r="H5472" i="1"/>
  <c r="H5471" i="1"/>
  <c r="H5470" i="1"/>
  <c r="H5468" i="1"/>
  <c r="H5467" i="1"/>
  <c r="H5466" i="1"/>
  <c r="H5465" i="1"/>
  <c r="H5463" i="1"/>
  <c r="H5462" i="1"/>
  <c r="H5461" i="1"/>
  <c r="H5460" i="1"/>
  <c r="H5459" i="1"/>
  <c r="H5458" i="1"/>
  <c r="H5457" i="1"/>
  <c r="H5456" i="1"/>
  <c r="H5455" i="1"/>
  <c r="H5454" i="1"/>
  <c r="H5453" i="1"/>
  <c r="H5452" i="1"/>
  <c r="H5451" i="1"/>
  <c r="H5450" i="1"/>
  <c r="H5449" i="1"/>
  <c r="H5448" i="1"/>
  <c r="H5447" i="1"/>
  <c r="H5445" i="1"/>
  <c r="H5444" i="1"/>
  <c r="H5443" i="1"/>
  <c r="H5442" i="1"/>
  <c r="H5441" i="1"/>
  <c r="H5439" i="1"/>
  <c r="H5438" i="1"/>
  <c r="H5437" i="1"/>
  <c r="H5436" i="1"/>
  <c r="H5435" i="1"/>
  <c r="H5434" i="1"/>
  <c r="H5433" i="1"/>
  <c r="H5432" i="1"/>
  <c r="H5431" i="1"/>
  <c r="H5430" i="1"/>
  <c r="H5429" i="1"/>
  <c r="H5428" i="1"/>
  <c r="H5427" i="1"/>
  <c r="H5426" i="1"/>
  <c r="H5425" i="1"/>
  <c r="H5424" i="1"/>
  <c r="H5422" i="1"/>
  <c r="H5421" i="1"/>
  <c r="H5420" i="1"/>
  <c r="H5419" i="1"/>
  <c r="H5418" i="1"/>
  <c r="H5417" i="1"/>
  <c r="H5416" i="1"/>
  <c r="H5415" i="1"/>
  <c r="H5414" i="1"/>
  <c r="H5413" i="1"/>
  <c r="H5412" i="1"/>
  <c r="H5411" i="1"/>
  <c r="H5410" i="1"/>
  <c r="H5409" i="1"/>
  <c r="H5408" i="1"/>
  <c r="H5407" i="1"/>
  <c r="H5406" i="1"/>
  <c r="H5405" i="1"/>
  <c r="H5404" i="1"/>
  <c r="H5403" i="1"/>
  <c r="H5401" i="1"/>
  <c r="H5400" i="1"/>
  <c r="H5399" i="1"/>
  <c r="H5398" i="1"/>
  <c r="H5397" i="1"/>
  <c r="H5396" i="1"/>
  <c r="H5395" i="1"/>
  <c r="H5393" i="1"/>
  <c r="H5392" i="1"/>
  <c r="H5391" i="1"/>
  <c r="H5390" i="1"/>
  <c r="H5389" i="1"/>
  <c r="H5388" i="1"/>
  <c r="H5387" i="1"/>
  <c r="H5385" i="1"/>
  <c r="H5384" i="1"/>
  <c r="H5383" i="1"/>
  <c r="H5382" i="1"/>
  <c r="H5381" i="1"/>
  <c r="H5380" i="1"/>
  <c r="H5379" i="1"/>
  <c r="H5378" i="1"/>
  <c r="H5377" i="1"/>
  <c r="H5376" i="1"/>
  <c r="H5374" i="1"/>
  <c r="H5373" i="1"/>
  <c r="H5372" i="1"/>
  <c r="H5371" i="1"/>
  <c r="H5370" i="1"/>
  <c r="H5369" i="1"/>
  <c r="H5367" i="1"/>
  <c r="H5366" i="1"/>
  <c r="H5365" i="1"/>
  <c r="H5364" i="1"/>
  <c r="H5363" i="1"/>
  <c r="H5362" i="1"/>
  <c r="H5361" i="1"/>
  <c r="H5360" i="1"/>
  <c r="H5359" i="1"/>
  <c r="H5357" i="1"/>
  <c r="H5356" i="1"/>
  <c r="H5355" i="1"/>
  <c r="H5354" i="1"/>
  <c r="H5353" i="1"/>
  <c r="H5352" i="1"/>
  <c r="H5351" i="1"/>
  <c r="H5350" i="1"/>
  <c r="H5349" i="1"/>
  <c r="H5348" i="1"/>
  <c r="H5347" i="1"/>
  <c r="H5346" i="1"/>
  <c r="H5345" i="1"/>
  <c r="H5344" i="1"/>
  <c r="H5343" i="1"/>
  <c r="H5342" i="1"/>
  <c r="H5341" i="1"/>
  <c r="H5339" i="1"/>
  <c r="H5338" i="1"/>
  <c r="H5337" i="1"/>
  <c r="H5336" i="1"/>
  <c r="H5334" i="1"/>
  <c r="H5333" i="1"/>
  <c r="H5332" i="1"/>
  <c r="H5331" i="1"/>
  <c r="H5330" i="1"/>
  <c r="H5329" i="1"/>
  <c r="H5327" i="1"/>
  <c r="H5326" i="1"/>
  <c r="H5325" i="1"/>
  <c r="H5324" i="1"/>
  <c r="H5323" i="1"/>
  <c r="H5322" i="1"/>
  <c r="H5321" i="1"/>
  <c r="H5319" i="1"/>
  <c r="H5318" i="1"/>
  <c r="H5316" i="1"/>
  <c r="H5315" i="1"/>
  <c r="H5314" i="1"/>
  <c r="H5313" i="1"/>
  <c r="H5312" i="1"/>
  <c r="H5310" i="1"/>
  <c r="H5309" i="1"/>
  <c r="H5308" i="1"/>
  <c r="H5307" i="1"/>
  <c r="H5306" i="1"/>
  <c r="H5305" i="1"/>
  <c r="H5304" i="1"/>
  <c r="H5303" i="1"/>
  <c r="H5301" i="1"/>
  <c r="H5300" i="1"/>
  <c r="H5299" i="1"/>
  <c r="H5298" i="1"/>
  <c r="H5296" i="1"/>
  <c r="H5295" i="1"/>
  <c r="H5294" i="1"/>
  <c r="H5293" i="1"/>
  <c r="H5292" i="1"/>
  <c r="H5291" i="1"/>
  <c r="H5289" i="1"/>
  <c r="H5288" i="1"/>
  <c r="H5287" i="1"/>
  <c r="H5286" i="1"/>
  <c r="H5285" i="1"/>
  <c r="H5284" i="1"/>
  <c r="H5283" i="1"/>
  <c r="H5282" i="1"/>
  <c r="H5281" i="1"/>
  <c r="H5280" i="1"/>
  <c r="H5279" i="1"/>
  <c r="H5278" i="1"/>
  <c r="H5277" i="1"/>
  <c r="H5276" i="1"/>
  <c r="H5275" i="1"/>
  <c r="H5274" i="1"/>
  <c r="H5273" i="1"/>
  <c r="H5271" i="1"/>
  <c r="H5270" i="1"/>
  <c r="H5268" i="1"/>
  <c r="H5267" i="1"/>
  <c r="H5266" i="1"/>
  <c r="H5265" i="1"/>
  <c r="H5264" i="1"/>
  <c r="H5261" i="1"/>
  <c r="H5260" i="1"/>
  <c r="H5259" i="1"/>
  <c r="H5258" i="1"/>
  <c r="H5257" i="1"/>
  <c r="H5255" i="1"/>
  <c r="H5254" i="1"/>
  <c r="H5253" i="1"/>
  <c r="H5252" i="1"/>
  <c r="H5251" i="1"/>
  <c r="H5249" i="1"/>
  <c r="H5248" i="1"/>
  <c r="H5247" i="1"/>
  <c r="H5246" i="1"/>
  <c r="H5245" i="1"/>
  <c r="H5244" i="1"/>
  <c r="H5242" i="1"/>
  <c r="H5241" i="1"/>
  <c r="H5240" i="1"/>
  <c r="H5239" i="1"/>
  <c r="H5238" i="1"/>
  <c r="H5237" i="1"/>
  <c r="H5235" i="1"/>
  <c r="H5234" i="1"/>
  <c r="H5233" i="1"/>
  <c r="H5232" i="1"/>
  <c r="H5231" i="1"/>
  <c r="H5230" i="1"/>
  <c r="H5228" i="1"/>
  <c r="H5227" i="1"/>
  <c r="H5226" i="1"/>
  <c r="H5225" i="1"/>
  <c r="H5224" i="1"/>
  <c r="H5222" i="1"/>
  <c r="H5221" i="1"/>
  <c r="H5220" i="1"/>
  <c r="H5219" i="1"/>
  <c r="H5218" i="1"/>
  <c r="H5217" i="1"/>
  <c r="H5216" i="1"/>
  <c r="H5215" i="1"/>
  <c r="H5214" i="1"/>
  <c r="H5213" i="1"/>
  <c r="H5212" i="1"/>
  <c r="H5211" i="1"/>
  <c r="H5210" i="1"/>
  <c r="H5209" i="1"/>
  <c r="H5208" i="1"/>
  <c r="H5207" i="1"/>
  <c r="H5206" i="1"/>
  <c r="H5205" i="1"/>
  <c r="H5204" i="1"/>
  <c r="H5203" i="1"/>
  <c r="H5201" i="1"/>
  <c r="H5200" i="1"/>
  <c r="H5199" i="1"/>
  <c r="H5198" i="1"/>
  <c r="H5197" i="1"/>
  <c r="H5196" i="1"/>
  <c r="H5195" i="1"/>
  <c r="H5194" i="1"/>
  <c r="H5193" i="1"/>
  <c r="H5192" i="1"/>
  <c r="H5191" i="1"/>
  <c r="H5190" i="1"/>
  <c r="H5189" i="1"/>
  <c r="H5188" i="1"/>
  <c r="H5187" i="1"/>
  <c r="H5185" i="1"/>
  <c r="H5184" i="1"/>
  <c r="H5183" i="1"/>
  <c r="H5182" i="1"/>
  <c r="H5181" i="1"/>
  <c r="H5179" i="1"/>
  <c r="H5178" i="1"/>
  <c r="H5177" i="1"/>
  <c r="H5176" i="1"/>
  <c r="H5174" i="1"/>
  <c r="H5173" i="1"/>
  <c r="H5172" i="1"/>
  <c r="H5171" i="1"/>
  <c r="H5170" i="1"/>
  <c r="H5168" i="1"/>
  <c r="H5167" i="1"/>
  <c r="H5166" i="1"/>
  <c r="H5165" i="1"/>
  <c r="H5164" i="1"/>
  <c r="H5162" i="1"/>
  <c r="H5161" i="1"/>
  <c r="H5160" i="1"/>
  <c r="H5159" i="1"/>
  <c r="H5158" i="1"/>
  <c r="H5157" i="1"/>
  <c r="H5156" i="1"/>
  <c r="H5155" i="1"/>
  <c r="H5154" i="1"/>
  <c r="H5152" i="1"/>
  <c r="H5151" i="1"/>
  <c r="H5150" i="1"/>
  <c r="H5149" i="1"/>
  <c r="H5148" i="1"/>
  <c r="H5146" i="1"/>
  <c r="H5145" i="1"/>
  <c r="H5144" i="1"/>
  <c r="H5143" i="1"/>
  <c r="H5142" i="1"/>
  <c r="H5140" i="1"/>
  <c r="H5139" i="1"/>
  <c r="H5138" i="1"/>
  <c r="H5137" i="1"/>
  <c r="H5136" i="1"/>
  <c r="H5134" i="1"/>
  <c r="H5133" i="1"/>
  <c r="H5132" i="1"/>
  <c r="H5131" i="1"/>
  <c r="H5130" i="1"/>
  <c r="H5129" i="1"/>
  <c r="H5128" i="1"/>
  <c r="H5127" i="1"/>
  <c r="H5126" i="1"/>
  <c r="H5125" i="1"/>
  <c r="H5124" i="1"/>
  <c r="H5123" i="1"/>
  <c r="H5122" i="1"/>
  <c r="H5121" i="1"/>
  <c r="H5119" i="1"/>
  <c r="H5118" i="1"/>
  <c r="H5117" i="1"/>
  <c r="H5116" i="1"/>
  <c r="H5115" i="1"/>
  <c r="H5114" i="1"/>
  <c r="H5113" i="1"/>
  <c r="H5112" i="1"/>
  <c r="H5111" i="1"/>
  <c r="H5110" i="1"/>
  <c r="H5109" i="1"/>
  <c r="H5108" i="1"/>
  <c r="H5107" i="1"/>
  <c r="H5105" i="1"/>
  <c r="H5104" i="1"/>
  <c r="H5103" i="1"/>
  <c r="H5102" i="1"/>
  <c r="H5101" i="1"/>
  <c r="H5099" i="1"/>
  <c r="H5098" i="1"/>
  <c r="H5097" i="1"/>
  <c r="H5096" i="1"/>
  <c r="H5095" i="1"/>
  <c r="H5093" i="1"/>
  <c r="H5092" i="1"/>
  <c r="H5091" i="1"/>
  <c r="H5090" i="1"/>
  <c r="H5089" i="1"/>
  <c r="H5087" i="1"/>
  <c r="H5086" i="1"/>
  <c r="H5085" i="1"/>
  <c r="H5084" i="1"/>
  <c r="H5083" i="1"/>
  <c r="H5082" i="1"/>
  <c r="H5081" i="1"/>
  <c r="H5080" i="1"/>
  <c r="H5079" i="1"/>
  <c r="H5078" i="1"/>
  <c r="H5077" i="1"/>
  <c r="H5075" i="1"/>
  <c r="H5074" i="1"/>
  <c r="H5073" i="1"/>
  <c r="H5072" i="1"/>
  <c r="H5071" i="1"/>
  <c r="H5069" i="1"/>
  <c r="H5068" i="1"/>
  <c r="H5067" i="1"/>
  <c r="H5065" i="1"/>
  <c r="H5064" i="1"/>
  <c r="H5063" i="1"/>
  <c r="H5062" i="1"/>
  <c r="H5061" i="1"/>
  <c r="H5059" i="1"/>
  <c r="H5058" i="1"/>
  <c r="H5057" i="1"/>
  <c r="H5056" i="1"/>
  <c r="H5055" i="1"/>
  <c r="H5054" i="1"/>
  <c r="H5053" i="1"/>
  <c r="H5052" i="1"/>
  <c r="H5051" i="1"/>
  <c r="H5050" i="1"/>
  <c r="H5049" i="1"/>
  <c r="H5048" i="1"/>
  <c r="H5047" i="1"/>
  <c r="H5046" i="1"/>
  <c r="H5045" i="1"/>
  <c r="H5043" i="1"/>
  <c r="H5042" i="1"/>
  <c r="H5041" i="1"/>
  <c r="H5039" i="1"/>
  <c r="H5038" i="1"/>
  <c r="H5037" i="1"/>
  <c r="H5036" i="1"/>
  <c r="H5035" i="1"/>
  <c r="H5034" i="1"/>
  <c r="H5032" i="1"/>
  <c r="H5031" i="1"/>
  <c r="H5030" i="1"/>
  <c r="H5029" i="1"/>
  <c r="H5027" i="1"/>
  <c r="H5026" i="1"/>
  <c r="H5025" i="1"/>
  <c r="H5023" i="1"/>
  <c r="H5022" i="1"/>
  <c r="H5020" i="1"/>
  <c r="H5019" i="1"/>
  <c r="H5018" i="1"/>
  <c r="H5017" i="1"/>
  <c r="H5016" i="1"/>
  <c r="H5015" i="1"/>
  <c r="H5014" i="1"/>
  <c r="H5012" i="1"/>
  <c r="H5011" i="1"/>
  <c r="H5010" i="1"/>
  <c r="H5009" i="1"/>
  <c r="H5008" i="1"/>
  <c r="H5007" i="1"/>
  <c r="H5005" i="1"/>
  <c r="H5004" i="1"/>
  <c r="H5003" i="1"/>
  <c r="H5002" i="1"/>
  <c r="H5001" i="1"/>
  <c r="H5000" i="1"/>
  <c r="H4999" i="1"/>
  <c r="H4998" i="1"/>
  <c r="H4997" i="1"/>
  <c r="H4996" i="1"/>
  <c r="H4995" i="1"/>
  <c r="H4993" i="1"/>
  <c r="H4992" i="1"/>
  <c r="H4991" i="1"/>
  <c r="H4990" i="1"/>
  <c r="H4988" i="1"/>
  <c r="H4987" i="1"/>
  <c r="H4986" i="1"/>
  <c r="H4985" i="1"/>
  <c r="H4984" i="1"/>
  <c r="H4983" i="1"/>
  <c r="H4982" i="1"/>
  <c r="H4981" i="1"/>
  <c r="H4980" i="1"/>
  <c r="H4979" i="1"/>
  <c r="H4978" i="1"/>
  <c r="H4977" i="1"/>
  <c r="H4976" i="1"/>
  <c r="H4975" i="1"/>
  <c r="H4974" i="1"/>
  <c r="H4973" i="1"/>
  <c r="H4972" i="1"/>
  <c r="H4970" i="1"/>
  <c r="H4969" i="1"/>
  <c r="H4968" i="1"/>
  <c r="H4967" i="1"/>
  <c r="H4966" i="1"/>
  <c r="H4964" i="1"/>
  <c r="H4963" i="1"/>
  <c r="H4962" i="1"/>
  <c r="H4961" i="1"/>
  <c r="H4960" i="1"/>
  <c r="H4959" i="1"/>
  <c r="H4958" i="1"/>
  <c r="H4957" i="1"/>
  <c r="H4956" i="1"/>
  <c r="H4955" i="1"/>
  <c r="H4954" i="1"/>
  <c r="H4953" i="1"/>
  <c r="H4952" i="1"/>
  <c r="H4951" i="1"/>
  <c r="H4950" i="1"/>
  <c r="H4949" i="1"/>
  <c r="H4947" i="1"/>
  <c r="H4946" i="1"/>
  <c r="H4945" i="1"/>
  <c r="H4944" i="1"/>
  <c r="H4943" i="1"/>
  <c r="H4942" i="1"/>
  <c r="H4941" i="1"/>
  <c r="H4940" i="1"/>
  <c r="H4939" i="1"/>
  <c r="H4938" i="1"/>
  <c r="H4937" i="1"/>
  <c r="H4936" i="1"/>
  <c r="H4935" i="1"/>
  <c r="H4934" i="1"/>
  <c r="H4933" i="1"/>
  <c r="H4932" i="1"/>
  <c r="H4931" i="1"/>
  <c r="H4930" i="1"/>
  <c r="H4929" i="1"/>
  <c r="H4928" i="1"/>
  <c r="H4926" i="1"/>
  <c r="H4925" i="1"/>
  <c r="H4924" i="1"/>
  <c r="H4923" i="1"/>
  <c r="H4922" i="1"/>
  <c r="H4921" i="1"/>
  <c r="H4920" i="1"/>
  <c r="H4918" i="1"/>
  <c r="H4917" i="1"/>
  <c r="H4916" i="1"/>
  <c r="H4915" i="1"/>
  <c r="H4914" i="1"/>
  <c r="H4913" i="1"/>
  <c r="H4912" i="1"/>
  <c r="H4910" i="1"/>
  <c r="H4909" i="1"/>
  <c r="H4908" i="1"/>
  <c r="H4907" i="1"/>
  <c r="H4906" i="1"/>
  <c r="H4905" i="1"/>
  <c r="H4904" i="1"/>
  <c r="H4903" i="1"/>
  <c r="H4902" i="1"/>
  <c r="H4901" i="1"/>
  <c r="H4899" i="1"/>
  <c r="H4898" i="1"/>
  <c r="H4897" i="1"/>
  <c r="H4896" i="1"/>
  <c r="H4895" i="1"/>
  <c r="H4894" i="1"/>
  <c r="H4892" i="1"/>
  <c r="H4891" i="1"/>
  <c r="H4890" i="1"/>
  <c r="H4889" i="1"/>
  <c r="H4888" i="1"/>
  <c r="H4887" i="1"/>
  <c r="H4886" i="1"/>
  <c r="H4885" i="1"/>
  <c r="H4884" i="1"/>
  <c r="H4882" i="1"/>
  <c r="H4881" i="1"/>
  <c r="H4880" i="1"/>
  <c r="H4879" i="1"/>
  <c r="H4878" i="1"/>
  <c r="H4877" i="1"/>
  <c r="H4876" i="1"/>
  <c r="H4875" i="1"/>
  <c r="H4874" i="1"/>
  <c r="H4873" i="1"/>
  <c r="H4872" i="1"/>
  <c r="H4871" i="1"/>
  <c r="H4870" i="1"/>
  <c r="H4869" i="1"/>
  <c r="H4868" i="1"/>
  <c r="H4867" i="1"/>
  <c r="H4866" i="1"/>
  <c r="H4864" i="1"/>
  <c r="H4863" i="1"/>
  <c r="H4862" i="1"/>
  <c r="H4861" i="1"/>
  <c r="H4859" i="1"/>
  <c r="H4858" i="1"/>
  <c r="H4857" i="1"/>
  <c r="H4856" i="1"/>
  <c r="H4855" i="1"/>
  <c r="H4854" i="1"/>
  <c r="H4852" i="1"/>
  <c r="H4851" i="1"/>
  <c r="H4850" i="1"/>
  <c r="H4849" i="1"/>
  <c r="H4848" i="1"/>
  <c r="H4847" i="1"/>
  <c r="H4846" i="1"/>
  <c r="H4844" i="1"/>
  <c r="H4843" i="1"/>
  <c r="H4841" i="1"/>
  <c r="H4840" i="1"/>
  <c r="H4839" i="1"/>
  <c r="H4838" i="1"/>
  <c r="H4837" i="1"/>
  <c r="H4835" i="1"/>
  <c r="H4834" i="1"/>
  <c r="H4833" i="1"/>
  <c r="H4832" i="1"/>
  <c r="H4831" i="1"/>
  <c r="H4830" i="1"/>
  <c r="H4829" i="1"/>
  <c r="H4828" i="1"/>
  <c r="H4826" i="1"/>
  <c r="H4825" i="1"/>
  <c r="H4824" i="1"/>
  <c r="H4823" i="1"/>
  <c r="H4821" i="1"/>
  <c r="H4820" i="1"/>
  <c r="H4819" i="1"/>
  <c r="H4818" i="1"/>
  <c r="H4817" i="1"/>
  <c r="H4816" i="1"/>
  <c r="H4814" i="1"/>
  <c r="H4813" i="1"/>
  <c r="H4812" i="1"/>
  <c r="H4811" i="1"/>
  <c r="H4810" i="1"/>
  <c r="H4809" i="1"/>
  <c r="H4808" i="1"/>
  <c r="H4807" i="1"/>
  <c r="H4806" i="1"/>
  <c r="H4805" i="1"/>
  <c r="H4804" i="1"/>
  <c r="H4803" i="1"/>
  <c r="H4802" i="1"/>
  <c r="H4801" i="1"/>
  <c r="H4800" i="1"/>
  <c r="H4799" i="1"/>
  <c r="H4798" i="1"/>
  <c r="H4796" i="1"/>
  <c r="H4795" i="1"/>
  <c r="H4793" i="1"/>
  <c r="H4792" i="1"/>
  <c r="H4791" i="1"/>
  <c r="H4790" i="1"/>
  <c r="H4789" i="1"/>
  <c r="H4786" i="1"/>
  <c r="H4785" i="1"/>
  <c r="H4784" i="1"/>
  <c r="H4783" i="1"/>
  <c r="H4782" i="1"/>
  <c r="H4780" i="1"/>
  <c r="H4779" i="1"/>
  <c r="H4778" i="1"/>
  <c r="H4777" i="1"/>
  <c r="H4776" i="1"/>
  <c r="H4774" i="1"/>
  <c r="H4773" i="1"/>
  <c r="H4772" i="1"/>
  <c r="H4771" i="1"/>
  <c r="H4770" i="1"/>
  <c r="H4769" i="1"/>
  <c r="H4767" i="1"/>
  <c r="H4766" i="1"/>
  <c r="H4765" i="1"/>
  <c r="H4764" i="1"/>
  <c r="H4763" i="1"/>
  <c r="H4762" i="1"/>
  <c r="H4760" i="1"/>
  <c r="H4759" i="1"/>
  <c r="H4758" i="1"/>
  <c r="H4757" i="1"/>
  <c r="H4756" i="1"/>
  <c r="H4755" i="1"/>
  <c r="H4753" i="1"/>
  <c r="H4752" i="1"/>
  <c r="H4751" i="1"/>
  <c r="H4750" i="1"/>
  <c r="H4749" i="1"/>
  <c r="H4747" i="1"/>
  <c r="H4746" i="1"/>
  <c r="H4745" i="1"/>
  <c r="H4744" i="1"/>
  <c r="H4743" i="1"/>
  <c r="H4742" i="1"/>
  <c r="H4741" i="1"/>
  <c r="H4740" i="1"/>
  <c r="H4739" i="1"/>
  <c r="H4738" i="1"/>
  <c r="H4737" i="1"/>
  <c r="H4736" i="1"/>
  <c r="H4735" i="1"/>
  <c r="H4734" i="1"/>
  <c r="H4733" i="1"/>
  <c r="H4732" i="1"/>
  <c r="H4731" i="1"/>
  <c r="H4730" i="1"/>
  <c r="H4729" i="1"/>
  <c r="H4728" i="1"/>
  <c r="H4726" i="1"/>
  <c r="H4725" i="1"/>
  <c r="H4724" i="1"/>
  <c r="H4723" i="1"/>
  <c r="H4722" i="1"/>
  <c r="H4721" i="1"/>
  <c r="H4720" i="1"/>
  <c r="H4719" i="1"/>
  <c r="H4718" i="1"/>
  <c r="H4717" i="1"/>
  <c r="H4716" i="1"/>
  <c r="H4715" i="1"/>
  <c r="H4714" i="1"/>
  <c r="H4713" i="1"/>
  <c r="H4712" i="1"/>
  <c r="H4710" i="1"/>
  <c r="H4709" i="1"/>
  <c r="H4708" i="1"/>
  <c r="H4707" i="1"/>
  <c r="H4706" i="1"/>
  <c r="H4704" i="1"/>
  <c r="H4703" i="1"/>
  <c r="H4702" i="1"/>
  <c r="H4701" i="1"/>
  <c r="H4699" i="1"/>
  <c r="H4698" i="1"/>
  <c r="H4697" i="1"/>
  <c r="H4696" i="1"/>
  <c r="H4695" i="1"/>
  <c r="H4693" i="1"/>
  <c r="H4692" i="1"/>
  <c r="H4691" i="1"/>
  <c r="H4690" i="1"/>
  <c r="H4689" i="1"/>
  <c r="H4687" i="1"/>
  <c r="H4686" i="1"/>
  <c r="H4685" i="1"/>
  <c r="H4684" i="1"/>
  <c r="H4683" i="1"/>
  <c r="H4682" i="1"/>
  <c r="H4681" i="1"/>
  <c r="H4680" i="1"/>
  <c r="H4679" i="1"/>
  <c r="H4677" i="1"/>
  <c r="H4676" i="1"/>
  <c r="H4675" i="1"/>
  <c r="H4674" i="1"/>
  <c r="H4673" i="1"/>
  <c r="H4671" i="1"/>
  <c r="H4670" i="1"/>
  <c r="H4669" i="1"/>
  <c r="H4668" i="1"/>
  <c r="H4667" i="1"/>
  <c r="H4665" i="1"/>
  <c r="H4664" i="1"/>
  <c r="H4663" i="1"/>
  <c r="H4662" i="1"/>
  <c r="H4661" i="1"/>
  <c r="H4659" i="1"/>
  <c r="H4658" i="1"/>
  <c r="H4657" i="1"/>
  <c r="H4656" i="1"/>
  <c r="H4655" i="1"/>
  <c r="H4654" i="1"/>
  <c r="H4653" i="1"/>
  <c r="H4652" i="1"/>
  <c r="H4651" i="1"/>
  <c r="H4650" i="1"/>
  <c r="H4649" i="1"/>
  <c r="H4648" i="1"/>
  <c r="H4647" i="1"/>
  <c r="H4646" i="1"/>
  <c r="H4644" i="1"/>
  <c r="H4643" i="1"/>
  <c r="H4642" i="1"/>
  <c r="H4641" i="1"/>
  <c r="H4640" i="1"/>
  <c r="H4639" i="1"/>
  <c r="H4638" i="1"/>
  <c r="H4637" i="1"/>
  <c r="H4636" i="1"/>
  <c r="H4635" i="1"/>
  <c r="H4634" i="1"/>
  <c r="H4633" i="1"/>
  <c r="H4632" i="1"/>
  <c r="H4630" i="1"/>
  <c r="H4629" i="1"/>
  <c r="H4628" i="1"/>
  <c r="H4627" i="1"/>
  <c r="H4626" i="1"/>
  <c r="H4624" i="1"/>
  <c r="H4623" i="1"/>
  <c r="H4622" i="1"/>
  <c r="H4621" i="1"/>
  <c r="H4620" i="1"/>
  <c r="H4618" i="1"/>
  <c r="H4617" i="1"/>
  <c r="H4616" i="1"/>
  <c r="H4615" i="1"/>
  <c r="H4614" i="1"/>
  <c r="H4612" i="1"/>
  <c r="H4611" i="1"/>
  <c r="H4610" i="1"/>
  <c r="H4609" i="1"/>
  <c r="H4608" i="1"/>
  <c r="H4607" i="1"/>
  <c r="H4606" i="1"/>
  <c r="H4605" i="1"/>
  <c r="H4604" i="1"/>
  <c r="H4603" i="1"/>
  <c r="H4602" i="1"/>
  <c r="H4600" i="1"/>
  <c r="H4599" i="1"/>
  <c r="H4598" i="1"/>
  <c r="H4597" i="1"/>
  <c r="H4596" i="1"/>
  <c r="H4594" i="1"/>
  <c r="H4593" i="1"/>
  <c r="H4592" i="1"/>
  <c r="H4590" i="1"/>
  <c r="H4589" i="1"/>
  <c r="H4588" i="1"/>
  <c r="H4587" i="1"/>
  <c r="H4586" i="1"/>
  <c r="H4584" i="1"/>
  <c r="H4583" i="1"/>
  <c r="H4582" i="1"/>
  <c r="H4581" i="1"/>
  <c r="H4580" i="1"/>
  <c r="H4579" i="1"/>
  <c r="H4578" i="1"/>
  <c r="H4577" i="1"/>
  <c r="H4576" i="1"/>
  <c r="H4575" i="1"/>
  <c r="H4574" i="1"/>
  <c r="H4573" i="1"/>
  <c r="H4572" i="1"/>
  <c r="H4571" i="1"/>
  <c r="H4570" i="1"/>
  <c r="H4568" i="1"/>
  <c r="H4567" i="1"/>
  <c r="H4566" i="1"/>
  <c r="H4564" i="1"/>
  <c r="H4563" i="1"/>
  <c r="H4562" i="1"/>
  <c r="H4561" i="1"/>
  <c r="H4560" i="1"/>
  <c r="H4559" i="1"/>
  <c r="H4557" i="1"/>
  <c r="H4556" i="1"/>
  <c r="H4555" i="1"/>
  <c r="H4554" i="1"/>
  <c r="H4552" i="1"/>
  <c r="H4551" i="1"/>
  <c r="H4550" i="1"/>
  <c r="H4548" i="1"/>
  <c r="H4547" i="1"/>
  <c r="H4545" i="1"/>
  <c r="H4544" i="1"/>
  <c r="H4543" i="1"/>
  <c r="H4542" i="1"/>
  <c r="H4541" i="1"/>
  <c r="H4540" i="1"/>
  <c r="H4539" i="1"/>
  <c r="H4537" i="1"/>
  <c r="H4536" i="1"/>
  <c r="H4535" i="1"/>
  <c r="H4534" i="1"/>
  <c r="H4533" i="1"/>
  <c r="H4532" i="1"/>
  <c r="H4530" i="1"/>
  <c r="H4529" i="1"/>
  <c r="H4528" i="1"/>
  <c r="H4527" i="1"/>
  <c r="H4526" i="1"/>
  <c r="H4525" i="1"/>
  <c r="H4524" i="1"/>
  <c r="H4523" i="1"/>
  <c r="H4522" i="1"/>
  <c r="H4521" i="1"/>
  <c r="H4520" i="1"/>
  <c r="H4518" i="1"/>
  <c r="H4517" i="1"/>
  <c r="H4516" i="1"/>
  <c r="H4515" i="1"/>
  <c r="H4513" i="1"/>
  <c r="H4512" i="1"/>
  <c r="H4511" i="1"/>
  <c r="H4510" i="1"/>
  <c r="H4509" i="1"/>
  <c r="H4508" i="1"/>
  <c r="H4507" i="1"/>
  <c r="H4506" i="1"/>
  <c r="H4505" i="1"/>
  <c r="H4504" i="1"/>
  <c r="H4503" i="1"/>
  <c r="H4502" i="1"/>
  <c r="H4501" i="1"/>
  <c r="H4500" i="1"/>
  <c r="H4499" i="1"/>
  <c r="H4498" i="1"/>
  <c r="H4497" i="1"/>
  <c r="H4495" i="1"/>
  <c r="H4494" i="1"/>
  <c r="H4493" i="1"/>
  <c r="H4492" i="1"/>
  <c r="H4491" i="1"/>
  <c r="H4489" i="1"/>
  <c r="H4488" i="1"/>
  <c r="H4487" i="1"/>
  <c r="H4486" i="1"/>
  <c r="H4485" i="1"/>
  <c r="H4484" i="1"/>
  <c r="H4483" i="1"/>
  <c r="H4482" i="1"/>
  <c r="H4481" i="1"/>
  <c r="H4480" i="1"/>
  <c r="H4479" i="1"/>
  <c r="H4478" i="1"/>
  <c r="H4477" i="1"/>
  <c r="H4476" i="1"/>
  <c r="H4475" i="1"/>
  <c r="H4474" i="1"/>
  <c r="H4472" i="1"/>
  <c r="H4471" i="1"/>
  <c r="H4470" i="1"/>
  <c r="H4469" i="1"/>
  <c r="H4468" i="1"/>
  <c r="H4467" i="1"/>
  <c r="H4466" i="1"/>
  <c r="H4465" i="1"/>
  <c r="H4464" i="1"/>
  <c r="H4463" i="1"/>
  <c r="H4462" i="1"/>
  <c r="H4461" i="1"/>
  <c r="H4460" i="1"/>
  <c r="H4459" i="1"/>
  <c r="H4458" i="1"/>
  <c r="H4457" i="1"/>
  <c r="H4456" i="1"/>
  <c r="H4455" i="1"/>
  <c r="H4454" i="1"/>
  <c r="H4453" i="1"/>
  <c r="H4451" i="1"/>
  <c r="H4450" i="1"/>
  <c r="H4449" i="1"/>
  <c r="H4448" i="1"/>
  <c r="H4447" i="1"/>
  <c r="H4446" i="1"/>
  <c r="H4445" i="1"/>
  <c r="H4443" i="1"/>
  <c r="H4442" i="1"/>
  <c r="H4441" i="1"/>
  <c r="H4440" i="1"/>
  <c r="H4439" i="1"/>
  <c r="H4438" i="1"/>
  <c r="H4437" i="1"/>
  <c r="H4435" i="1"/>
  <c r="H4434" i="1"/>
  <c r="H4433" i="1"/>
  <c r="H4432" i="1"/>
  <c r="H4431" i="1"/>
  <c r="H4430" i="1"/>
  <c r="H4429" i="1"/>
  <c r="H4428" i="1"/>
  <c r="H4427" i="1"/>
  <c r="H4426" i="1"/>
  <c r="H4424" i="1"/>
  <c r="H4423" i="1"/>
  <c r="H4422" i="1"/>
  <c r="H4421" i="1"/>
  <c r="H4420" i="1"/>
  <c r="H4419" i="1"/>
  <c r="H4417" i="1"/>
  <c r="H4416" i="1"/>
  <c r="H4415" i="1"/>
  <c r="H4414" i="1"/>
  <c r="H4413" i="1"/>
  <c r="H4412" i="1"/>
  <c r="H4411" i="1"/>
  <c r="H4410" i="1"/>
  <c r="H4409" i="1"/>
  <c r="H4407" i="1"/>
  <c r="H4406" i="1"/>
  <c r="H4405" i="1"/>
  <c r="H4404" i="1"/>
  <c r="H4403" i="1"/>
  <c r="H4402" i="1"/>
  <c r="H4401" i="1"/>
  <c r="H4400" i="1"/>
  <c r="H4399" i="1"/>
  <c r="H4398" i="1"/>
  <c r="H4397" i="1"/>
  <c r="H4396" i="1"/>
  <c r="H4395" i="1"/>
  <c r="H4394" i="1"/>
  <c r="H4393" i="1"/>
  <c r="H4392" i="1"/>
  <c r="H4391" i="1"/>
  <c r="H4389" i="1"/>
  <c r="H4388" i="1"/>
  <c r="H4387" i="1"/>
  <c r="H4386" i="1"/>
  <c r="H4384" i="1"/>
  <c r="H4383" i="1"/>
  <c r="H4382" i="1"/>
  <c r="H4381" i="1"/>
  <c r="H4380" i="1"/>
  <c r="H4379" i="1"/>
  <c r="H4377" i="1"/>
  <c r="H4376" i="1"/>
  <c r="H4375" i="1"/>
  <c r="H4374" i="1"/>
  <c r="H4373" i="1"/>
  <c r="H4372" i="1"/>
  <c r="H4371" i="1"/>
  <c r="H4369" i="1"/>
  <c r="H4368" i="1"/>
  <c r="H4366" i="1"/>
  <c r="H4365" i="1"/>
  <c r="H4364" i="1"/>
  <c r="H4363" i="1"/>
  <c r="H4362" i="1"/>
  <c r="H4360" i="1"/>
  <c r="H4359" i="1"/>
  <c r="H4358" i="1"/>
  <c r="H4357" i="1"/>
  <c r="H4356" i="1"/>
  <c r="H4355" i="1"/>
  <c r="H4354" i="1"/>
  <c r="H4353" i="1"/>
  <c r="H4351" i="1"/>
  <c r="H4350" i="1"/>
  <c r="H4349" i="1"/>
  <c r="H4348" i="1"/>
  <c r="H4346" i="1"/>
  <c r="H4345" i="1"/>
  <c r="H4344" i="1"/>
  <c r="H4343" i="1"/>
  <c r="H4342" i="1"/>
  <c r="H4341" i="1"/>
  <c r="H4339" i="1"/>
  <c r="H4338" i="1"/>
  <c r="H4337" i="1"/>
  <c r="H4336" i="1"/>
  <c r="H4335" i="1"/>
  <c r="H4334" i="1"/>
  <c r="H4333" i="1"/>
  <c r="H4332" i="1"/>
  <c r="H4331" i="1"/>
  <c r="H4330" i="1"/>
  <c r="H4329" i="1"/>
  <c r="H4328" i="1"/>
  <c r="H4327" i="1"/>
  <c r="H4326" i="1"/>
  <c r="H4325" i="1"/>
  <c r="H4324" i="1"/>
  <c r="H4323" i="1"/>
  <c r="H4321" i="1"/>
  <c r="H4320" i="1"/>
  <c r="H4318" i="1"/>
  <c r="H4317" i="1"/>
  <c r="H4316" i="1"/>
  <c r="H4315" i="1"/>
  <c r="H4314" i="1"/>
  <c r="H4311" i="1"/>
  <c r="H4310" i="1"/>
  <c r="H4309" i="1"/>
  <c r="H4308" i="1"/>
  <c r="H4307" i="1"/>
  <c r="H4305" i="1"/>
  <c r="H4304" i="1"/>
  <c r="H4303" i="1"/>
  <c r="H4302" i="1"/>
  <c r="H4301" i="1"/>
  <c r="H4299" i="1"/>
  <c r="H4298" i="1"/>
  <c r="H4297" i="1"/>
  <c r="H4296" i="1"/>
  <c r="H4295" i="1"/>
  <c r="H4294" i="1"/>
  <c r="H4292" i="1"/>
  <c r="H4291" i="1"/>
  <c r="H4290" i="1"/>
  <c r="H4289" i="1"/>
  <c r="H4288" i="1"/>
  <c r="H4287" i="1"/>
  <c r="H4285" i="1"/>
  <c r="H4284" i="1"/>
  <c r="H4283" i="1"/>
  <c r="H4282" i="1"/>
  <c r="H4281" i="1"/>
  <c r="H4280" i="1"/>
  <c r="H4278" i="1"/>
  <c r="H4277" i="1"/>
  <c r="H4276" i="1"/>
  <c r="H4275" i="1"/>
  <c r="H4274" i="1"/>
  <c r="H4272" i="1"/>
  <c r="H4271" i="1"/>
  <c r="H4270" i="1"/>
  <c r="H4269" i="1"/>
  <c r="H4268" i="1"/>
  <c r="H4267" i="1"/>
  <c r="H4266" i="1"/>
  <c r="H4265" i="1"/>
  <c r="H4264" i="1"/>
  <c r="H4263" i="1"/>
  <c r="H4262" i="1"/>
  <c r="H4261" i="1"/>
  <c r="H4260" i="1"/>
  <c r="H4259" i="1"/>
  <c r="H4258" i="1"/>
  <c r="H4257" i="1"/>
  <c r="H4256" i="1"/>
  <c r="H4255" i="1"/>
  <c r="H4254" i="1"/>
  <c r="H4253" i="1"/>
  <c r="H4251" i="1"/>
  <c r="H4250" i="1"/>
  <c r="H4249" i="1"/>
  <c r="H4248" i="1"/>
  <c r="H4247" i="1"/>
  <c r="H4246" i="1"/>
  <c r="H4245" i="1"/>
  <c r="H4244" i="1"/>
  <c r="H4243" i="1"/>
  <c r="H4242" i="1"/>
  <c r="H4241" i="1"/>
  <c r="H4240" i="1"/>
  <c r="H4239" i="1"/>
  <c r="H4238" i="1"/>
  <c r="H4237" i="1"/>
  <c r="H4235" i="1"/>
  <c r="H4234" i="1"/>
  <c r="H4233" i="1"/>
  <c r="H4232" i="1"/>
  <c r="H4231" i="1"/>
  <c r="H4229" i="1"/>
  <c r="H4228" i="1"/>
  <c r="H4227" i="1"/>
  <c r="H4226" i="1"/>
  <c r="H4224" i="1"/>
  <c r="H4223" i="1"/>
  <c r="H4222" i="1"/>
  <c r="H4221" i="1"/>
  <c r="H4220" i="1"/>
  <c r="H4218" i="1"/>
  <c r="H4217" i="1"/>
  <c r="H4216" i="1"/>
  <c r="H4215" i="1"/>
  <c r="H4214" i="1"/>
  <c r="H4212" i="1"/>
  <c r="H4211" i="1"/>
  <c r="H4210" i="1"/>
  <c r="H4209" i="1"/>
  <c r="H4208" i="1"/>
  <c r="H4207" i="1"/>
  <c r="H4206" i="1"/>
  <c r="H4205" i="1"/>
  <c r="H4204" i="1"/>
  <c r="H4202" i="1"/>
  <c r="H4201" i="1"/>
  <c r="H4200" i="1"/>
  <c r="H4199" i="1"/>
  <c r="H4198" i="1"/>
  <c r="H4196" i="1"/>
  <c r="H4195" i="1"/>
  <c r="H4194" i="1"/>
  <c r="H4193" i="1"/>
  <c r="H4192" i="1"/>
  <c r="H4190" i="1"/>
  <c r="H4189" i="1"/>
  <c r="H4188" i="1"/>
  <c r="H4187" i="1"/>
  <c r="H4186" i="1"/>
  <c r="H4184" i="1"/>
  <c r="H4183" i="1"/>
  <c r="H4182" i="1"/>
  <c r="H4181" i="1"/>
  <c r="H4180" i="1"/>
  <c r="H4179" i="1"/>
  <c r="H4178" i="1"/>
  <c r="H4177" i="1"/>
  <c r="H4176" i="1"/>
  <c r="H4175" i="1"/>
  <c r="H4174" i="1"/>
  <c r="H4173" i="1"/>
  <c r="H4172" i="1"/>
  <c r="H4171" i="1"/>
  <c r="H4169" i="1"/>
  <c r="H4168" i="1"/>
  <c r="H4167" i="1"/>
  <c r="H4166" i="1"/>
  <c r="H4165" i="1"/>
  <c r="H4164" i="1"/>
  <c r="H4163" i="1"/>
  <c r="H4162" i="1"/>
  <c r="H4161" i="1"/>
  <c r="H4160" i="1"/>
  <c r="H4159" i="1"/>
  <c r="H4158" i="1"/>
  <c r="H4157" i="1"/>
  <c r="H4155" i="1"/>
  <c r="H4154" i="1"/>
  <c r="H4153" i="1"/>
  <c r="H4152" i="1"/>
  <c r="H4151" i="1"/>
  <c r="H4149" i="1"/>
  <c r="H4148" i="1"/>
  <c r="H4147" i="1"/>
  <c r="H4146" i="1"/>
  <c r="H4145" i="1"/>
  <c r="H4143" i="1"/>
  <c r="H4142" i="1"/>
  <c r="H4141" i="1"/>
  <c r="H4140" i="1"/>
  <c r="H4139" i="1"/>
  <c r="H4137" i="1"/>
  <c r="H4136" i="1"/>
  <c r="H4135" i="1"/>
  <c r="H4134" i="1"/>
  <c r="H4133" i="1"/>
  <c r="H4132" i="1"/>
  <c r="H4131" i="1"/>
  <c r="H4130" i="1"/>
  <c r="H4129" i="1"/>
  <c r="H4128" i="1"/>
  <c r="H4127" i="1"/>
  <c r="H4125" i="1"/>
  <c r="H4124" i="1"/>
  <c r="H4123" i="1"/>
  <c r="H4122" i="1"/>
  <c r="H4121" i="1"/>
  <c r="H4119" i="1"/>
  <c r="H4118" i="1"/>
  <c r="H4117" i="1"/>
  <c r="H4115" i="1"/>
  <c r="H4114" i="1"/>
  <c r="H4113" i="1"/>
  <c r="H4112" i="1"/>
  <c r="H4111" i="1"/>
  <c r="H4109" i="1"/>
  <c r="H4108" i="1"/>
  <c r="H4107" i="1"/>
  <c r="H4106" i="1"/>
  <c r="H4105" i="1"/>
  <c r="H4104" i="1"/>
  <c r="H4103" i="1"/>
  <c r="H4102" i="1"/>
  <c r="H4101" i="1"/>
  <c r="H4100" i="1"/>
  <c r="H4099" i="1"/>
  <c r="H4098" i="1"/>
  <c r="H4097" i="1"/>
  <c r="H4096" i="1"/>
  <c r="H4095" i="1"/>
  <c r="H4093" i="1"/>
  <c r="H4092" i="1"/>
  <c r="H4091" i="1"/>
  <c r="H4089" i="1"/>
  <c r="H4088" i="1"/>
  <c r="H4087" i="1"/>
  <c r="H4086" i="1"/>
  <c r="H4085" i="1"/>
  <c r="H4084" i="1"/>
  <c r="H4082" i="1"/>
  <c r="H4081" i="1"/>
  <c r="H4080" i="1"/>
  <c r="H4079" i="1"/>
  <c r="H4077" i="1"/>
  <c r="H4076" i="1"/>
  <c r="H4075" i="1"/>
  <c r="H4073" i="1"/>
  <c r="H4072" i="1"/>
  <c r="H4070" i="1"/>
  <c r="H4069" i="1"/>
  <c r="H4068" i="1"/>
  <c r="H4067" i="1"/>
  <c r="H4066" i="1"/>
  <c r="H4065" i="1"/>
  <c r="H4064" i="1"/>
  <c r="H4062" i="1"/>
  <c r="H4061" i="1"/>
  <c r="H4060" i="1"/>
  <c r="H4059" i="1"/>
  <c r="H4058" i="1"/>
  <c r="H4057" i="1"/>
  <c r="H4055" i="1"/>
  <c r="H4054" i="1"/>
  <c r="H4053" i="1"/>
  <c r="H4052" i="1"/>
  <c r="H4051" i="1"/>
  <c r="H4050" i="1"/>
  <c r="H4049" i="1"/>
  <c r="H4048" i="1"/>
  <c r="H4047" i="1"/>
  <c r="H4046" i="1"/>
  <c r="H4045" i="1"/>
  <c r="H4043" i="1"/>
  <c r="H4042" i="1"/>
  <c r="H4041" i="1"/>
  <c r="H4040" i="1"/>
  <c r="H4038" i="1"/>
  <c r="H4037" i="1"/>
  <c r="H4036" i="1"/>
  <c r="H4035" i="1"/>
  <c r="H4034" i="1"/>
  <c r="H4033" i="1"/>
  <c r="H4032" i="1"/>
  <c r="H4031" i="1"/>
  <c r="H4030" i="1"/>
  <c r="H4029" i="1"/>
  <c r="H4028" i="1"/>
  <c r="H4027" i="1"/>
  <c r="H4026" i="1"/>
  <c r="H4025" i="1"/>
  <c r="H4024" i="1"/>
  <c r="H4023" i="1"/>
  <c r="H4022" i="1"/>
  <c r="H4020" i="1"/>
  <c r="H4019" i="1"/>
  <c r="H4018" i="1"/>
  <c r="H4017" i="1"/>
  <c r="H4016" i="1"/>
  <c r="H4014" i="1"/>
  <c r="H4013" i="1"/>
  <c r="H4012" i="1"/>
  <c r="H4011" i="1"/>
  <c r="H4010" i="1"/>
  <c r="H4009" i="1"/>
  <c r="H4008" i="1"/>
  <c r="H4007" i="1"/>
  <c r="H4006" i="1"/>
  <c r="H4005" i="1"/>
  <c r="H4004" i="1"/>
  <c r="H4003" i="1"/>
  <c r="H4002" i="1"/>
  <c r="H4001" i="1"/>
  <c r="H4000" i="1"/>
  <c r="H3999" i="1"/>
  <c r="H3997" i="1"/>
  <c r="H3996" i="1"/>
  <c r="H3994" i="1"/>
  <c r="H3993" i="1"/>
  <c r="H3992" i="1"/>
  <c r="H3991" i="1"/>
  <c r="H3990" i="1"/>
  <c r="H3989" i="1"/>
  <c r="H3988" i="1"/>
  <c r="H3987" i="1"/>
  <c r="H3986" i="1"/>
  <c r="H3985" i="1"/>
  <c r="H3984" i="1"/>
  <c r="H3983" i="1"/>
  <c r="H3982" i="1"/>
  <c r="H3981" i="1"/>
  <c r="H3980" i="1"/>
  <c r="H3979" i="1"/>
  <c r="H3978" i="1"/>
  <c r="H3977" i="1"/>
  <c r="H3976" i="1"/>
  <c r="H3975" i="1"/>
  <c r="H3973" i="1"/>
  <c r="H3972" i="1"/>
  <c r="H3971" i="1"/>
  <c r="H3970" i="1"/>
  <c r="H3969" i="1"/>
  <c r="H3968" i="1"/>
  <c r="H3967" i="1"/>
  <c r="H3965" i="1"/>
  <c r="H3964" i="1"/>
  <c r="H3963" i="1"/>
  <c r="H3962" i="1"/>
  <c r="H3961" i="1"/>
  <c r="H3960" i="1"/>
  <c r="H3959" i="1"/>
  <c r="H3957" i="1"/>
  <c r="H3956" i="1"/>
  <c r="H3955" i="1"/>
  <c r="H3954" i="1"/>
  <c r="H3953" i="1"/>
  <c r="H3952" i="1"/>
  <c r="H3951" i="1"/>
  <c r="H3950" i="1"/>
  <c r="H3949" i="1"/>
  <c r="H3948" i="1"/>
  <c r="H3946" i="1"/>
  <c r="H3945" i="1"/>
  <c r="H3944" i="1"/>
  <c r="H3943" i="1"/>
  <c r="H3942" i="1"/>
  <c r="H3941" i="1"/>
  <c r="H3939" i="1"/>
  <c r="H3938" i="1"/>
  <c r="H3937" i="1"/>
  <c r="H3936" i="1"/>
  <c r="H3935" i="1"/>
  <c r="H3934" i="1"/>
  <c r="H3933" i="1"/>
  <c r="H3932" i="1"/>
  <c r="H3931" i="1"/>
  <c r="H3929" i="1"/>
  <c r="H3928" i="1"/>
  <c r="H3927" i="1"/>
  <c r="H3926" i="1"/>
  <c r="H3925" i="1"/>
  <c r="H3924" i="1"/>
  <c r="H3923" i="1"/>
  <c r="H3922" i="1"/>
  <c r="H3921" i="1"/>
  <c r="H3920" i="1"/>
  <c r="H3919" i="1"/>
  <c r="H3918" i="1"/>
  <c r="H3917" i="1"/>
  <c r="H3916" i="1"/>
  <c r="H3915" i="1"/>
  <c r="H3914" i="1"/>
  <c r="H3913" i="1"/>
  <c r="H3911" i="1"/>
  <c r="H3910" i="1"/>
  <c r="H3909" i="1"/>
  <c r="H3908" i="1"/>
  <c r="H3906" i="1"/>
  <c r="H3905" i="1"/>
  <c r="H3904" i="1"/>
  <c r="H3903" i="1"/>
  <c r="H3902" i="1"/>
  <c r="H3901" i="1"/>
  <c r="H3899" i="1"/>
  <c r="H3898" i="1"/>
  <c r="H3897" i="1"/>
  <c r="H3896" i="1"/>
  <c r="H3895" i="1"/>
  <c r="H3894" i="1"/>
  <c r="H3893" i="1"/>
  <c r="H3891" i="1"/>
  <c r="H3890" i="1"/>
  <c r="H3888" i="1"/>
  <c r="H3887" i="1"/>
  <c r="H3886" i="1"/>
  <c r="H3885" i="1"/>
  <c r="H3884" i="1"/>
  <c r="H3882" i="1"/>
  <c r="H3881" i="1"/>
  <c r="H3880" i="1"/>
  <c r="H3879" i="1"/>
  <c r="H3878" i="1"/>
  <c r="H3877" i="1"/>
  <c r="H3876" i="1"/>
  <c r="H3875" i="1"/>
  <c r="H3873" i="1"/>
  <c r="H3872" i="1"/>
  <c r="H3871" i="1"/>
  <c r="H3870" i="1"/>
  <c r="H3868" i="1"/>
  <c r="H3867" i="1"/>
  <c r="H3866" i="1"/>
  <c r="H3865" i="1"/>
  <c r="H3864" i="1"/>
  <c r="H3863" i="1"/>
  <c r="H3861" i="1"/>
  <c r="H3860" i="1"/>
  <c r="H3859" i="1"/>
  <c r="H3858" i="1"/>
  <c r="H3857" i="1"/>
  <c r="H3856" i="1"/>
  <c r="H3855" i="1"/>
  <c r="H3854" i="1"/>
  <c r="H3853" i="1"/>
  <c r="H3852" i="1"/>
  <c r="H3851" i="1"/>
  <c r="H3850" i="1"/>
  <c r="H3849" i="1"/>
  <c r="H3848" i="1"/>
  <c r="H3847" i="1"/>
  <c r="H3846" i="1"/>
  <c r="H3845" i="1"/>
  <c r="H3843" i="1"/>
  <c r="H3842" i="1"/>
  <c r="H3840" i="1"/>
  <c r="H3839" i="1"/>
  <c r="H3838" i="1"/>
  <c r="H3837" i="1"/>
  <c r="H3836" i="1"/>
  <c r="H3833" i="1"/>
  <c r="H3832" i="1"/>
  <c r="H3831" i="1"/>
  <c r="H3830" i="1"/>
  <c r="H3829" i="1"/>
  <c r="H3827" i="1"/>
  <c r="H3826" i="1"/>
  <c r="H3825" i="1"/>
  <c r="H3824" i="1"/>
  <c r="H3823" i="1"/>
  <c r="H3821" i="1"/>
  <c r="H3820" i="1"/>
  <c r="H3819" i="1"/>
  <c r="H3818" i="1"/>
  <c r="H3817" i="1"/>
  <c r="H3816" i="1"/>
  <c r="H3814" i="1"/>
  <c r="H3813" i="1"/>
  <c r="H3812" i="1"/>
  <c r="H3811" i="1"/>
  <c r="H3810" i="1"/>
  <c r="H3809" i="1"/>
  <c r="H3807" i="1"/>
  <c r="H3806" i="1"/>
  <c r="H3805" i="1"/>
  <c r="H3804" i="1"/>
  <c r="H3803" i="1"/>
  <c r="H3802" i="1"/>
  <c r="H3800" i="1"/>
  <c r="H3799" i="1"/>
  <c r="H3798" i="1"/>
  <c r="H3797" i="1"/>
  <c r="H3796" i="1"/>
  <c r="H3794" i="1"/>
  <c r="H3793" i="1"/>
  <c r="H3792" i="1"/>
  <c r="H3791" i="1"/>
  <c r="H3790" i="1"/>
  <c r="H3789" i="1"/>
  <c r="H3788" i="1"/>
  <c r="H3787" i="1"/>
  <c r="H3786" i="1"/>
  <c r="H3785" i="1"/>
  <c r="H3784" i="1"/>
  <c r="H3783" i="1"/>
  <c r="H3782" i="1"/>
  <c r="H3781" i="1"/>
  <c r="H3780" i="1"/>
  <c r="H3779" i="1"/>
  <c r="H3778" i="1"/>
  <c r="H3777" i="1"/>
  <c r="H3776" i="1"/>
  <c r="H3775" i="1"/>
  <c r="H3773" i="1"/>
  <c r="H3772" i="1"/>
  <c r="H3771" i="1"/>
  <c r="H3770" i="1"/>
  <c r="H3769" i="1"/>
  <c r="H3768" i="1"/>
  <c r="H3767" i="1"/>
  <c r="H3766" i="1"/>
  <c r="H3765" i="1"/>
  <c r="H3764" i="1"/>
  <c r="H3763" i="1"/>
  <c r="H3762" i="1"/>
  <c r="H3761" i="1"/>
  <c r="H3760" i="1"/>
  <c r="H3759" i="1"/>
  <c r="H3757" i="1"/>
  <c r="H3756" i="1"/>
  <c r="H3755" i="1"/>
  <c r="H3754" i="1"/>
  <c r="H3753" i="1"/>
  <c r="H3751" i="1"/>
  <c r="H3750" i="1"/>
  <c r="H3749" i="1"/>
  <c r="H3748" i="1"/>
  <c r="H3746" i="1"/>
  <c r="H3745" i="1"/>
  <c r="H3744" i="1"/>
  <c r="H3743" i="1"/>
  <c r="H3742" i="1"/>
  <c r="H3740" i="1"/>
  <c r="H3739" i="1"/>
  <c r="H3738" i="1"/>
  <c r="H3737" i="1"/>
  <c r="H3736" i="1"/>
  <c r="H3734" i="1"/>
  <c r="H3733" i="1"/>
  <c r="H3732" i="1"/>
  <c r="H3731" i="1"/>
  <c r="H3730" i="1"/>
  <c r="H3729" i="1"/>
  <c r="H3728" i="1"/>
  <c r="H3727" i="1"/>
  <c r="H3726" i="1"/>
  <c r="H3724" i="1"/>
  <c r="H3723" i="1"/>
  <c r="H3722" i="1"/>
  <c r="H3721" i="1"/>
  <c r="H3720" i="1"/>
  <c r="H3718" i="1"/>
  <c r="H3717" i="1"/>
  <c r="H3716" i="1"/>
  <c r="H3715" i="1"/>
  <c r="H3714" i="1"/>
  <c r="H3712" i="1"/>
  <c r="H3711" i="1"/>
  <c r="H3710" i="1"/>
  <c r="H3709" i="1"/>
  <c r="H3708" i="1"/>
  <c r="H3706" i="1"/>
  <c r="H3705" i="1"/>
  <c r="H3704" i="1"/>
  <c r="H3703" i="1"/>
  <c r="H3702" i="1"/>
  <c r="H3701" i="1"/>
  <c r="H3700" i="1"/>
  <c r="H3699" i="1"/>
  <c r="H3698" i="1"/>
  <c r="H3697" i="1"/>
  <c r="H3696" i="1"/>
  <c r="H3695" i="1"/>
  <c r="H3694" i="1"/>
  <c r="H3693" i="1"/>
  <c r="H3691" i="1"/>
  <c r="H3690" i="1"/>
  <c r="H3689" i="1"/>
  <c r="H3688" i="1"/>
  <c r="H3687" i="1"/>
  <c r="H3686" i="1"/>
  <c r="H3685" i="1"/>
  <c r="H3684" i="1"/>
  <c r="H3683" i="1"/>
  <c r="H3682" i="1"/>
  <c r="H3681" i="1"/>
  <c r="H3680" i="1"/>
  <c r="H3679" i="1"/>
  <c r="H3677" i="1"/>
  <c r="H3676" i="1"/>
  <c r="H3675" i="1"/>
  <c r="H3674" i="1"/>
  <c r="H3673" i="1"/>
  <c r="H3671" i="1"/>
  <c r="H3670" i="1"/>
  <c r="H3669" i="1"/>
  <c r="H3668" i="1"/>
  <c r="H3667" i="1"/>
  <c r="H3665" i="1"/>
  <c r="H3664" i="1"/>
  <c r="H3663" i="1"/>
  <c r="H3662" i="1"/>
  <c r="H3661" i="1"/>
  <c r="H3659" i="1"/>
  <c r="H3658" i="1"/>
  <c r="H3657" i="1"/>
  <c r="H3656" i="1"/>
  <c r="H3655" i="1"/>
  <c r="H3654" i="1"/>
  <c r="H3653" i="1"/>
  <c r="H3652" i="1"/>
  <c r="H3651" i="1"/>
  <c r="H3650" i="1"/>
  <c r="H3649" i="1"/>
  <c r="H3647" i="1"/>
  <c r="H3643" i="1"/>
  <c r="H3641" i="1"/>
  <c r="H3640" i="1"/>
  <c r="H3639" i="1"/>
  <c r="H3637" i="1"/>
  <c r="H3636" i="1"/>
  <c r="H3635" i="1"/>
  <c r="H3634" i="1"/>
  <c r="H3633" i="1"/>
  <c r="H3631" i="1"/>
  <c r="H3630" i="1"/>
  <c r="H3629" i="1"/>
  <c r="H3628" i="1"/>
  <c r="H3627" i="1"/>
  <c r="H3626" i="1"/>
  <c r="H3625" i="1"/>
  <c r="H3624" i="1"/>
  <c r="H3623" i="1"/>
  <c r="H3621" i="1"/>
  <c r="H3620" i="1"/>
  <c r="H3619" i="1"/>
  <c r="H3618" i="1"/>
  <c r="H3617" i="1"/>
  <c r="H3615" i="1"/>
  <c r="H3614" i="1"/>
  <c r="H3613" i="1"/>
  <c r="H3611" i="1"/>
  <c r="H3610" i="1"/>
  <c r="H3609" i="1"/>
  <c r="H3608" i="1"/>
  <c r="H3607" i="1"/>
  <c r="H3606" i="1"/>
  <c r="H3604" i="1"/>
  <c r="H3603" i="1"/>
  <c r="H3602" i="1"/>
  <c r="H3601" i="1"/>
  <c r="H3599" i="1"/>
  <c r="H3598" i="1"/>
  <c r="H3597" i="1"/>
  <c r="H3595" i="1"/>
  <c r="H3594" i="1"/>
  <c r="H3592" i="1"/>
  <c r="H3591" i="1"/>
  <c r="H3590" i="1"/>
  <c r="H3589" i="1"/>
  <c r="H3588" i="1"/>
  <c r="H3587" i="1"/>
  <c r="H3586" i="1"/>
  <c r="H3584" i="1"/>
  <c r="H3583" i="1"/>
  <c r="H3582" i="1"/>
  <c r="H3581" i="1"/>
  <c r="H3580" i="1"/>
  <c r="H3579" i="1"/>
  <c r="H3577" i="1"/>
  <c r="H3576" i="1"/>
  <c r="H3575" i="1"/>
  <c r="H3574" i="1"/>
  <c r="H3573" i="1"/>
  <c r="H3572" i="1"/>
  <c r="H3571" i="1"/>
  <c r="H3570" i="1"/>
  <c r="H3569" i="1"/>
  <c r="H3568" i="1"/>
  <c r="H3567" i="1"/>
  <c r="H3565" i="1"/>
  <c r="H3564" i="1"/>
  <c r="H3563" i="1"/>
  <c r="H3562" i="1"/>
  <c r="H3560" i="1"/>
  <c r="H3559" i="1"/>
  <c r="H3558" i="1"/>
  <c r="H3557" i="1"/>
  <c r="H3556" i="1"/>
  <c r="H3555" i="1"/>
  <c r="H3554" i="1"/>
  <c r="H3553" i="1"/>
  <c r="H3552" i="1"/>
  <c r="H3551" i="1"/>
  <c r="H3550" i="1"/>
  <c r="H3549" i="1"/>
  <c r="H3548" i="1"/>
  <c r="H3547" i="1"/>
  <c r="H3546" i="1"/>
  <c r="H3545" i="1"/>
  <c r="H3544" i="1"/>
  <c r="H3542" i="1"/>
  <c r="H3541" i="1"/>
  <c r="H3540" i="1"/>
  <c r="H3539" i="1"/>
  <c r="H3538" i="1"/>
  <c r="H3536" i="1"/>
  <c r="H3535" i="1" s="1"/>
  <c r="H3533" i="1"/>
  <c r="H3532" i="1"/>
  <c r="H3531" i="1"/>
  <c r="H3530" i="1"/>
  <c r="H3529" i="1"/>
  <c r="H3528" i="1"/>
  <c r="H3527" i="1"/>
  <c r="H3526" i="1"/>
  <c r="H3525" i="1"/>
  <c r="H3524" i="1"/>
  <c r="H3523" i="1"/>
  <c r="H3521" i="1"/>
  <c r="H3520" i="1"/>
  <c r="H3517" i="1"/>
  <c r="H3516" i="1"/>
  <c r="H3515" i="1"/>
  <c r="H3514" i="1"/>
  <c r="H3513" i="1"/>
  <c r="H3511" i="1"/>
  <c r="H3510" i="1"/>
  <c r="H3509" i="1"/>
  <c r="H3508" i="1"/>
  <c r="H3507" i="1"/>
  <c r="H3506" i="1"/>
  <c r="H3505" i="1"/>
  <c r="H3504" i="1"/>
  <c r="H3503" i="1"/>
  <c r="H3502" i="1"/>
  <c r="H3500" i="1"/>
  <c r="H3499" i="1"/>
  <c r="H3497" i="1"/>
  <c r="H3496" i="1"/>
  <c r="H3495" i="1"/>
  <c r="H3494" i="1"/>
  <c r="H3493" i="1"/>
  <c r="H3492" i="1"/>
  <c r="H3490" i="1"/>
  <c r="H3489" i="1"/>
  <c r="H3488" i="1"/>
  <c r="H3487" i="1"/>
  <c r="H3486" i="1"/>
  <c r="H3485" i="1"/>
  <c r="H3484" i="1"/>
  <c r="H3482" i="1"/>
  <c r="H3481" i="1"/>
  <c r="H3480" i="1"/>
  <c r="H3479" i="1"/>
  <c r="H3478" i="1"/>
  <c r="H3477" i="1"/>
  <c r="H3476" i="1"/>
  <c r="H3474" i="1"/>
  <c r="H3473" i="1"/>
  <c r="H3472" i="1"/>
  <c r="H3471" i="1"/>
  <c r="H3470" i="1"/>
  <c r="H3469" i="1"/>
  <c r="H3468" i="1"/>
  <c r="H3467" i="1"/>
  <c r="H3466" i="1"/>
  <c r="H3465" i="1"/>
  <c r="H3463" i="1"/>
  <c r="H3462" i="1"/>
  <c r="H3461" i="1"/>
  <c r="H3460" i="1"/>
  <c r="H3459" i="1"/>
  <c r="H3458" i="1"/>
  <c r="H3456" i="1"/>
  <c r="H3455" i="1"/>
  <c r="H3454" i="1"/>
  <c r="H3453" i="1"/>
  <c r="H3452" i="1"/>
  <c r="H3451" i="1"/>
  <c r="H3450" i="1"/>
  <c r="H3449" i="1"/>
  <c r="H3448" i="1"/>
  <c r="H3446" i="1"/>
  <c r="H3445" i="1"/>
  <c r="H3444" i="1"/>
  <c r="H3443" i="1"/>
  <c r="H3442" i="1"/>
  <c r="H3441" i="1"/>
  <c r="H3440" i="1"/>
  <c r="H3439" i="1"/>
  <c r="H3438" i="1"/>
  <c r="H3437" i="1"/>
  <c r="H3436" i="1"/>
  <c r="H3435" i="1"/>
  <c r="H3433" i="1"/>
  <c r="H3432" i="1"/>
  <c r="H3431" i="1"/>
  <c r="H3423" i="1"/>
  <c r="H3422" i="1"/>
  <c r="H3421" i="1"/>
  <c r="H3416" i="1"/>
  <c r="H3415" i="1"/>
  <c r="H3414" i="1"/>
  <c r="H3412" i="1"/>
  <c r="H3411" i="1"/>
  <c r="H3410" i="1"/>
  <c r="H3408" i="1"/>
  <c r="H3407" i="1"/>
  <c r="H3405" i="1"/>
  <c r="H3399" i="1"/>
  <c r="H3398" i="1"/>
  <c r="H3397" i="1"/>
  <c r="H3396" i="1"/>
  <c r="H3395" i="1"/>
  <c r="H3394" i="1"/>
  <c r="H3393" i="1"/>
  <c r="H3392" i="1"/>
  <c r="H3390" i="1"/>
  <c r="H3389" i="1"/>
  <c r="H3388" i="1"/>
  <c r="H3387" i="1"/>
  <c r="H3385" i="1"/>
  <c r="H3384" i="1"/>
  <c r="H3383" i="1"/>
  <c r="H3382" i="1"/>
  <c r="H3381" i="1"/>
  <c r="H3380" i="1"/>
  <c r="H3377" i="1"/>
  <c r="H3376" i="1"/>
  <c r="H3375" i="1"/>
  <c r="H3374" i="1"/>
  <c r="H3369" i="1"/>
  <c r="H3368" i="1"/>
  <c r="H3366" i="1"/>
  <c r="H3364" i="1"/>
  <c r="H3363" i="1"/>
  <c r="H3359" i="1"/>
  <c r="H3358" i="1"/>
  <c r="H3356" i="1"/>
  <c r="H3355" i="1"/>
  <c r="H3354" i="1"/>
  <c r="H3353" i="1"/>
  <c r="H3349" i="1"/>
  <c r="H3348" i="1"/>
  <c r="H3347" i="1"/>
  <c r="H3346" i="1"/>
  <c r="H3345" i="1"/>
  <c r="H3343" i="1"/>
  <c r="H3342" i="1"/>
  <c r="H3341" i="1"/>
  <c r="H3340" i="1"/>
  <c r="H3339" i="1"/>
  <c r="H3337" i="1"/>
  <c r="H3336" i="1"/>
  <c r="H3335" i="1"/>
  <c r="H3334" i="1"/>
  <c r="H3333" i="1"/>
  <c r="H3332" i="1"/>
  <c r="H3330" i="1"/>
  <c r="H3329" i="1"/>
  <c r="H3328" i="1"/>
  <c r="H3327" i="1"/>
  <c r="H3326" i="1"/>
  <c r="H3325" i="1"/>
  <c r="H3323" i="1"/>
  <c r="H3322" i="1"/>
  <c r="H3321" i="1"/>
  <c r="H3320" i="1"/>
  <c r="H3319" i="1"/>
  <c r="H3318" i="1"/>
  <c r="H3316" i="1"/>
  <c r="H3315" i="1"/>
  <c r="H3314" i="1"/>
  <c r="H3313" i="1"/>
  <c r="H3312" i="1"/>
  <c r="H3310" i="1"/>
  <c r="H3309" i="1"/>
  <c r="H3308" i="1"/>
  <c r="H3307" i="1"/>
  <c r="H3306" i="1"/>
  <c r="H3305" i="1"/>
  <c r="H3304" i="1"/>
  <c r="H3303" i="1"/>
  <c r="H3302" i="1"/>
  <c r="H3301" i="1"/>
  <c r="H3300" i="1"/>
  <c r="H3299" i="1"/>
  <c r="H3298" i="1"/>
  <c r="H3297" i="1"/>
  <c r="H3296" i="1"/>
  <c r="H3295" i="1"/>
  <c r="H3294" i="1"/>
  <c r="H3293" i="1"/>
  <c r="H3292" i="1"/>
  <c r="H3291" i="1"/>
  <c r="H3289" i="1"/>
  <c r="H3288" i="1"/>
  <c r="H3287" i="1"/>
  <c r="H3286" i="1"/>
  <c r="H3285" i="1"/>
  <c r="H3284" i="1"/>
  <c r="H3283" i="1"/>
  <c r="H3282" i="1"/>
  <c r="H3281" i="1"/>
  <c r="H3280" i="1"/>
  <c r="H3279" i="1"/>
  <c r="H3278" i="1"/>
  <c r="H3277" i="1"/>
  <c r="H3276" i="1"/>
  <c r="H3275" i="1"/>
  <c r="H3273" i="1"/>
  <c r="H3272" i="1"/>
  <c r="H3271" i="1"/>
  <c r="H3270" i="1"/>
  <c r="H3269" i="1"/>
  <c r="H3267" i="1"/>
  <c r="H3266" i="1"/>
  <c r="H3265" i="1"/>
  <c r="H3264" i="1"/>
  <c r="H3262" i="1"/>
  <c r="H3261" i="1"/>
  <c r="H3260" i="1"/>
  <c r="H3259" i="1"/>
  <c r="H3258" i="1"/>
  <c r="H3256" i="1"/>
  <c r="H3255" i="1"/>
  <c r="H3254" i="1"/>
  <c r="H3253" i="1"/>
  <c r="H3252" i="1"/>
  <c r="H3250" i="1"/>
  <c r="H3249" i="1"/>
  <c r="H3248" i="1"/>
  <c r="H3247" i="1"/>
  <c r="H3246" i="1"/>
  <c r="H3245" i="1"/>
  <c r="H3244" i="1"/>
  <c r="H3243" i="1"/>
  <c r="H3242" i="1"/>
  <c r="H3240" i="1"/>
  <c r="H3239" i="1"/>
  <c r="H3238" i="1"/>
  <c r="H3237" i="1"/>
  <c r="H3236" i="1"/>
  <c r="H3234" i="1"/>
  <c r="H3233" i="1"/>
  <c r="H3232" i="1"/>
  <c r="H3231" i="1"/>
  <c r="H3230" i="1"/>
  <c r="H3228" i="1"/>
  <c r="H3227" i="1"/>
  <c r="H3226" i="1"/>
  <c r="H3225" i="1"/>
  <c r="H3224" i="1"/>
  <c r="H3222" i="1"/>
  <c r="H3221" i="1"/>
  <c r="H3220" i="1"/>
  <c r="H3219" i="1"/>
  <c r="H3218" i="1"/>
  <c r="H3217" i="1"/>
  <c r="H3216" i="1"/>
  <c r="H3215" i="1"/>
  <c r="H3214" i="1"/>
  <c r="H3213" i="1"/>
  <c r="H3212" i="1"/>
  <c r="H3211" i="1"/>
  <c r="H3210" i="1"/>
  <c r="H3209" i="1"/>
  <c r="H3207" i="1"/>
  <c r="H3206" i="1"/>
  <c r="H3205" i="1"/>
  <c r="H3204" i="1"/>
  <c r="H3203" i="1"/>
  <c r="H3202" i="1"/>
  <c r="H3201" i="1"/>
  <c r="H3200" i="1"/>
  <c r="H3199" i="1"/>
  <c r="H3198" i="1"/>
  <c r="H3197" i="1"/>
  <c r="H3196" i="1"/>
  <c r="H3195" i="1"/>
  <c r="H3193" i="1"/>
  <c r="H3192" i="1"/>
  <c r="H3191" i="1"/>
  <c r="H3190" i="1"/>
  <c r="H3189" i="1"/>
  <c r="H3187" i="1"/>
  <c r="H3186" i="1"/>
  <c r="H3185" i="1"/>
  <c r="H3184" i="1"/>
  <c r="H3183" i="1"/>
  <c r="H3181" i="1"/>
  <c r="H3180" i="1"/>
  <c r="H3179" i="1"/>
  <c r="H3178" i="1"/>
  <c r="H3177" i="1"/>
  <c r="H3175" i="1"/>
  <c r="H3174" i="1"/>
  <c r="H3173" i="1"/>
  <c r="H3172" i="1"/>
  <c r="H3171" i="1"/>
  <c r="H3170" i="1"/>
  <c r="H3169" i="1"/>
  <c r="H3168" i="1"/>
  <c r="H3167" i="1"/>
  <c r="H3166" i="1"/>
  <c r="H3165" i="1"/>
  <c r="H3163" i="1"/>
  <c r="H3162" i="1"/>
  <c r="H3161" i="1"/>
  <c r="H3160" i="1"/>
  <c r="H3159" i="1"/>
  <c r="H3157" i="1"/>
  <c r="H3156" i="1"/>
  <c r="H3155" i="1"/>
  <c r="H3153" i="1"/>
  <c r="H3152" i="1"/>
  <c r="H3151" i="1"/>
  <c r="H3150" i="1"/>
  <c r="H3149" i="1"/>
  <c r="H3147" i="1"/>
  <c r="H3146" i="1"/>
  <c r="H3145" i="1"/>
  <c r="H3144" i="1"/>
  <c r="H3143" i="1"/>
  <c r="H3142" i="1"/>
  <c r="H3141" i="1"/>
  <c r="H3140" i="1"/>
  <c r="H3139" i="1"/>
  <c r="H3138" i="1"/>
  <c r="H3137" i="1"/>
  <c r="H3136" i="1"/>
  <c r="H3135" i="1"/>
  <c r="H3134" i="1"/>
  <c r="H3133" i="1"/>
  <c r="H3131" i="1"/>
  <c r="H3130" i="1"/>
  <c r="H3129" i="1"/>
  <c r="H3127" i="1"/>
  <c r="H3126" i="1"/>
  <c r="H3125" i="1"/>
  <c r="H3124" i="1"/>
  <c r="H3123" i="1"/>
  <c r="H3122" i="1"/>
  <c r="H3120" i="1"/>
  <c r="H3119" i="1"/>
  <c r="H3118" i="1"/>
  <c r="H3117" i="1"/>
  <c r="H3115" i="1"/>
  <c r="H3114" i="1"/>
  <c r="H3113" i="1"/>
  <c r="H3111" i="1"/>
  <c r="H3110" i="1"/>
  <c r="H3108" i="1"/>
  <c r="H3107" i="1"/>
  <c r="H3106" i="1"/>
  <c r="H3105" i="1"/>
  <c r="H3104" i="1"/>
  <c r="H3103" i="1"/>
  <c r="H3102" i="1"/>
  <c r="H3100" i="1"/>
  <c r="H3099" i="1"/>
  <c r="H3098" i="1"/>
  <c r="H3097" i="1"/>
  <c r="H3096" i="1"/>
  <c r="H3095" i="1"/>
  <c r="H3093" i="1"/>
  <c r="H3092" i="1"/>
  <c r="H3091" i="1"/>
  <c r="H3090" i="1"/>
  <c r="H3089" i="1"/>
  <c r="H3088" i="1"/>
  <c r="H3087" i="1"/>
  <c r="H3086" i="1"/>
  <c r="H3085" i="1"/>
  <c r="H3084" i="1"/>
  <c r="H3083" i="1"/>
  <c r="H3081" i="1"/>
  <c r="H3080" i="1"/>
  <c r="H3079" i="1"/>
  <c r="H3078" i="1"/>
  <c r="H3076" i="1"/>
  <c r="H3075" i="1"/>
  <c r="H3074" i="1"/>
  <c r="H3073" i="1"/>
  <c r="H3072" i="1"/>
  <c r="H3071" i="1"/>
  <c r="H3070" i="1"/>
  <c r="H3069" i="1"/>
  <c r="H3068" i="1"/>
  <c r="H3067" i="1"/>
  <c r="H3066" i="1"/>
  <c r="H3065" i="1"/>
  <c r="H3064" i="1"/>
  <c r="H3063" i="1"/>
  <c r="H3062" i="1"/>
  <c r="H3061" i="1"/>
  <c r="H3060" i="1"/>
  <c r="H3058" i="1"/>
  <c r="H3057" i="1"/>
  <c r="H3056" i="1"/>
  <c r="H3055" i="1"/>
  <c r="H3054" i="1"/>
  <c r="H3052" i="1"/>
  <c r="H3051" i="1"/>
  <c r="H3050" i="1"/>
  <c r="H3049" i="1"/>
  <c r="H3048" i="1"/>
  <c r="H3047" i="1"/>
  <c r="H3046" i="1"/>
  <c r="H3045" i="1"/>
  <c r="H3044" i="1"/>
  <c r="H3043" i="1"/>
  <c r="H3042" i="1"/>
  <c r="H3041" i="1"/>
  <c r="H3040" i="1"/>
  <c r="H3039" i="1"/>
  <c r="H3038" i="1"/>
  <c r="H3037" i="1"/>
  <c r="H3035" i="1"/>
  <c r="H3034" i="1"/>
  <c r="H3033" i="1"/>
  <c r="H3032" i="1"/>
  <c r="H3031" i="1"/>
  <c r="H3030" i="1"/>
  <c r="H3029" i="1"/>
  <c r="H3028" i="1"/>
  <c r="H3027" i="1"/>
  <c r="H3026" i="1"/>
  <c r="H3025" i="1"/>
  <c r="H3024" i="1"/>
  <c r="H3023" i="1"/>
  <c r="H3022" i="1"/>
  <c r="H3021" i="1"/>
  <c r="H3020" i="1"/>
  <c r="H3019" i="1"/>
  <c r="H3018" i="1"/>
  <c r="H3017" i="1"/>
  <c r="H3016" i="1"/>
  <c r="H3014" i="1"/>
  <c r="H3013" i="1"/>
  <c r="H3012" i="1"/>
  <c r="H3011" i="1"/>
  <c r="H3010" i="1"/>
  <c r="H3009" i="1"/>
  <c r="H3008" i="1"/>
  <c r="H3006" i="1"/>
  <c r="H3005" i="1"/>
  <c r="H3004" i="1"/>
  <c r="H3003" i="1"/>
  <c r="H3002" i="1"/>
  <c r="H3001" i="1"/>
  <c r="H3000" i="1"/>
  <c r="H2998" i="1"/>
  <c r="H2997" i="1"/>
  <c r="H2996" i="1"/>
  <c r="H2995" i="1"/>
  <c r="H2994" i="1"/>
  <c r="H2993" i="1"/>
  <c r="H2992" i="1"/>
  <c r="H2991" i="1"/>
  <c r="H2990" i="1"/>
  <c r="H2989" i="1"/>
  <c r="H2987" i="1"/>
  <c r="H2986" i="1"/>
  <c r="H2985" i="1"/>
  <c r="H2984" i="1"/>
  <c r="H2983" i="1"/>
  <c r="H2982" i="1"/>
  <c r="H2980" i="1"/>
  <c r="H2979" i="1"/>
  <c r="H2978" i="1"/>
  <c r="H2977" i="1"/>
  <c r="H2976" i="1"/>
  <c r="H2975" i="1"/>
  <c r="H2974" i="1"/>
  <c r="H2973" i="1"/>
  <c r="H2972" i="1"/>
  <c r="H2970" i="1"/>
  <c r="H2969" i="1"/>
  <c r="H2968" i="1"/>
  <c r="H2967" i="1"/>
  <c r="H2966" i="1"/>
  <c r="H2965" i="1"/>
  <c r="H2964" i="1"/>
  <c r="H2963" i="1"/>
  <c r="H2962" i="1"/>
  <c r="H2961" i="1"/>
  <c r="H2960" i="1"/>
  <c r="H2959" i="1"/>
  <c r="H2958" i="1"/>
  <c r="H2957" i="1"/>
  <c r="H2956" i="1"/>
  <c r="H2955" i="1"/>
  <c r="H2954" i="1"/>
  <c r="H2952" i="1"/>
  <c r="H2951" i="1"/>
  <c r="H2950" i="1"/>
  <c r="H2949" i="1"/>
  <c r="H2947" i="1"/>
  <c r="H2946" i="1"/>
  <c r="H2945" i="1"/>
  <c r="H2944" i="1"/>
  <c r="H2943" i="1"/>
  <c r="H2942" i="1"/>
  <c r="H2940" i="1"/>
  <c r="H2939" i="1"/>
  <c r="H2938" i="1"/>
  <c r="H2937" i="1"/>
  <c r="H2936" i="1"/>
  <c r="H2935" i="1"/>
  <c r="H2934" i="1"/>
  <c r="H2932" i="1"/>
  <c r="H2931" i="1"/>
  <c r="H2929" i="1"/>
  <c r="H2928" i="1"/>
  <c r="H2927" i="1"/>
  <c r="H2926" i="1"/>
  <c r="H2925" i="1"/>
  <c r="H2923" i="1"/>
  <c r="H2922" i="1"/>
  <c r="H2921" i="1"/>
  <c r="H2920" i="1"/>
  <c r="H2919" i="1"/>
  <c r="H2918" i="1"/>
  <c r="H2917" i="1"/>
  <c r="H2916" i="1"/>
  <c r="H2914" i="1"/>
  <c r="H2913" i="1"/>
  <c r="H2912" i="1"/>
  <c r="H2911" i="1"/>
  <c r="H2909" i="1"/>
  <c r="H2908" i="1"/>
  <c r="H2907" i="1"/>
  <c r="H2906" i="1"/>
  <c r="H2905" i="1"/>
  <c r="H2904" i="1"/>
  <c r="H2902" i="1"/>
  <c r="H2901" i="1"/>
  <c r="H2900" i="1"/>
  <c r="H2899" i="1"/>
  <c r="H2898" i="1"/>
  <c r="H2897" i="1"/>
  <c r="H2896" i="1"/>
  <c r="H2895" i="1"/>
  <c r="H2894" i="1"/>
  <c r="H2893" i="1"/>
  <c r="H2892" i="1"/>
  <c r="H2891" i="1"/>
  <c r="H2890" i="1"/>
  <c r="H2889" i="1"/>
  <c r="H2888" i="1"/>
  <c r="H2887" i="1"/>
  <c r="H2886" i="1"/>
  <c r="H2884" i="1"/>
  <c r="H2883" i="1"/>
  <c r="H2881" i="1"/>
  <c r="H2880" i="1"/>
  <c r="H2879" i="1"/>
  <c r="H2878" i="1"/>
  <c r="H2877" i="1"/>
  <c r="H2874" i="1"/>
  <c r="H2873" i="1"/>
  <c r="H2872" i="1"/>
  <c r="H2871" i="1"/>
  <c r="H2870" i="1"/>
  <c r="H2868" i="1"/>
  <c r="H2867" i="1"/>
  <c r="H2866" i="1"/>
  <c r="H2865" i="1"/>
  <c r="H2864" i="1"/>
  <c r="H2862" i="1"/>
  <c r="H2861" i="1"/>
  <c r="H2860" i="1"/>
  <c r="H2859" i="1"/>
  <c r="H2858" i="1"/>
  <c r="H2857" i="1"/>
  <c r="H2855" i="1"/>
  <c r="H2854" i="1"/>
  <c r="H2853" i="1"/>
  <c r="H2852" i="1"/>
  <c r="H2851" i="1"/>
  <c r="H2850" i="1"/>
  <c r="H2848" i="1"/>
  <c r="H2847" i="1"/>
  <c r="H2846" i="1"/>
  <c r="H2845" i="1"/>
  <c r="H2844" i="1"/>
  <c r="H2843" i="1"/>
  <c r="H2841" i="1"/>
  <c r="H2840" i="1"/>
  <c r="H2839" i="1"/>
  <c r="H2838" i="1"/>
  <c r="H2837" i="1"/>
  <c r="H2835" i="1"/>
  <c r="H2834" i="1"/>
  <c r="H2833" i="1"/>
  <c r="H2832" i="1"/>
  <c r="H2831" i="1"/>
  <c r="H2830" i="1"/>
  <c r="H2829" i="1"/>
  <c r="H2828" i="1"/>
  <c r="H2827" i="1"/>
  <c r="H2826" i="1"/>
  <c r="H2825" i="1"/>
  <c r="H2824" i="1"/>
  <c r="H2823" i="1"/>
  <c r="H2822" i="1"/>
  <c r="H2821" i="1"/>
  <c r="H2820" i="1"/>
  <c r="H2819" i="1"/>
  <c r="H2818" i="1"/>
  <c r="H2817" i="1"/>
  <c r="H2816" i="1"/>
  <c r="H2814" i="1"/>
  <c r="H2813" i="1"/>
  <c r="H2812" i="1"/>
  <c r="H2811" i="1"/>
  <c r="H2810" i="1"/>
  <c r="H2809" i="1"/>
  <c r="H2808" i="1"/>
  <c r="H2807" i="1"/>
  <c r="H2806" i="1"/>
  <c r="H2805" i="1"/>
  <c r="H2804" i="1"/>
  <c r="H2803" i="1"/>
  <c r="H2802" i="1"/>
  <c r="H2801" i="1"/>
  <c r="H2800" i="1"/>
  <c r="H2798" i="1"/>
  <c r="H2797" i="1"/>
  <c r="H2796" i="1"/>
  <c r="H2795" i="1"/>
  <c r="H2794" i="1"/>
  <c r="H2792" i="1"/>
  <c r="H2791" i="1"/>
  <c r="H2790" i="1"/>
  <c r="H2789" i="1"/>
  <c r="H2787" i="1"/>
  <c r="H2786" i="1"/>
  <c r="H2785" i="1"/>
  <c r="H2784" i="1"/>
  <c r="H2783" i="1"/>
  <c r="H2781" i="1"/>
  <c r="H2780" i="1"/>
  <c r="H2779" i="1"/>
  <c r="H2778" i="1"/>
  <c r="H2777" i="1"/>
  <c r="H2775" i="1"/>
  <c r="H2774" i="1"/>
  <c r="H2773" i="1"/>
  <c r="H2772" i="1"/>
  <c r="H2771" i="1"/>
  <c r="H2770" i="1"/>
  <c r="H2769" i="1"/>
  <c r="H2768" i="1"/>
  <c r="H2767" i="1"/>
  <c r="H2765" i="1"/>
  <c r="H2764" i="1"/>
  <c r="H2763" i="1"/>
  <c r="H2762" i="1"/>
  <c r="H2761" i="1"/>
  <c r="H2759" i="1"/>
  <c r="H2758" i="1"/>
  <c r="H2757" i="1"/>
  <c r="H2756" i="1"/>
  <c r="H2755" i="1"/>
  <c r="H2753" i="1"/>
  <c r="H2752" i="1"/>
  <c r="H2751" i="1"/>
  <c r="H2750" i="1"/>
  <c r="H2749" i="1"/>
  <c r="H2747" i="1"/>
  <c r="H2746" i="1"/>
  <c r="H2745" i="1"/>
  <c r="H2744" i="1"/>
  <c r="H2743" i="1"/>
  <c r="H2742" i="1"/>
  <c r="H2741" i="1"/>
  <c r="H2740" i="1"/>
  <c r="H2739" i="1"/>
  <c r="H2738" i="1"/>
  <c r="H2737" i="1"/>
  <c r="H2736" i="1"/>
  <c r="H2735" i="1"/>
  <c r="H2734" i="1"/>
  <c r="H2732" i="1"/>
  <c r="H2731" i="1"/>
  <c r="H2730" i="1"/>
  <c r="H2729" i="1"/>
  <c r="H2728" i="1"/>
  <c r="H2727" i="1"/>
  <c r="H2726" i="1"/>
  <c r="H2725" i="1"/>
  <c r="H2724" i="1"/>
  <c r="H2723" i="1"/>
  <c r="H2722" i="1"/>
  <c r="H2721" i="1"/>
  <c r="H2720" i="1"/>
  <c r="H2718" i="1"/>
  <c r="H2717" i="1"/>
  <c r="H2716" i="1"/>
  <c r="H2715" i="1"/>
  <c r="H2714" i="1"/>
  <c r="H2712" i="1"/>
  <c r="H2711" i="1"/>
  <c r="H2710" i="1"/>
  <c r="H2709" i="1"/>
  <c r="H2708" i="1"/>
  <c r="H2706" i="1"/>
  <c r="H2705" i="1"/>
  <c r="H2704" i="1"/>
  <c r="H2703" i="1"/>
  <c r="H2702" i="1"/>
  <c r="H2700" i="1"/>
  <c r="H2699" i="1"/>
  <c r="H2698" i="1"/>
  <c r="H2697" i="1"/>
  <c r="H2696" i="1"/>
  <c r="H2695" i="1"/>
  <c r="H2694" i="1"/>
  <c r="H2693" i="1"/>
  <c r="H2692" i="1"/>
  <c r="H2691" i="1"/>
  <c r="H2690" i="1"/>
  <c r="H2688" i="1"/>
  <c r="H2684" i="1"/>
  <c r="H2682" i="1"/>
  <c r="H2681" i="1"/>
  <c r="H2680" i="1"/>
  <c r="H2678" i="1"/>
  <c r="H2677" i="1"/>
  <c r="H2676" i="1"/>
  <c r="H2675" i="1"/>
  <c r="H2674" i="1"/>
  <c r="H2672" i="1"/>
  <c r="H2671" i="1"/>
  <c r="H2670" i="1"/>
  <c r="H2669" i="1"/>
  <c r="H2668" i="1"/>
  <c r="H2667" i="1"/>
  <c r="H2666" i="1"/>
  <c r="H2665" i="1"/>
  <c r="H2664" i="1"/>
  <c r="H2663" i="1"/>
  <c r="H2662" i="1"/>
  <c r="H2661" i="1"/>
  <c r="H2660" i="1"/>
  <c r="H2659" i="1"/>
  <c r="H2658" i="1"/>
  <c r="H2656" i="1"/>
  <c r="H2655" i="1"/>
  <c r="H2654" i="1"/>
  <c r="H2652" i="1"/>
  <c r="H2651" i="1"/>
  <c r="H2650" i="1"/>
  <c r="H2649" i="1"/>
  <c r="H2648" i="1"/>
  <c r="H2647" i="1"/>
  <c r="H2645" i="1"/>
  <c r="H2644" i="1"/>
  <c r="H2643" i="1"/>
  <c r="H2642" i="1"/>
  <c r="H2640" i="1"/>
  <c r="H2639" i="1"/>
  <c r="H2638" i="1"/>
  <c r="H2636" i="1"/>
  <c r="H2635" i="1"/>
  <c r="H2633" i="1"/>
  <c r="H2632" i="1"/>
  <c r="H2631" i="1"/>
  <c r="H2630" i="1"/>
  <c r="H2629" i="1"/>
  <c r="H2628" i="1"/>
  <c r="H2627" i="1"/>
  <c r="H2625" i="1"/>
  <c r="H2624" i="1"/>
  <c r="H2623" i="1"/>
  <c r="H2622" i="1"/>
  <c r="H2621" i="1"/>
  <c r="H2620" i="1"/>
  <c r="H2618" i="1"/>
  <c r="H2617" i="1"/>
  <c r="H2616" i="1"/>
  <c r="H2615" i="1"/>
  <c r="H2614" i="1"/>
  <c r="H2613" i="1"/>
  <c r="H2612" i="1"/>
  <c r="H2611" i="1"/>
  <c r="H2610" i="1"/>
  <c r="H2609" i="1"/>
  <c r="H2608" i="1"/>
  <c r="H2606" i="1"/>
  <c r="H2605" i="1"/>
  <c r="H2604" i="1"/>
  <c r="H2603" i="1"/>
  <c r="H2601" i="1"/>
  <c r="H2600" i="1"/>
  <c r="H2599" i="1"/>
  <c r="H2598" i="1"/>
  <c r="H2597" i="1"/>
  <c r="H2596" i="1"/>
  <c r="H2595" i="1"/>
  <c r="H2594" i="1"/>
  <c r="H2593" i="1"/>
  <c r="H2592" i="1"/>
  <c r="H2591" i="1"/>
  <c r="H2590" i="1"/>
  <c r="H2589" i="1"/>
  <c r="H2588" i="1"/>
  <c r="H2587" i="1"/>
  <c r="H2586" i="1"/>
  <c r="H2585" i="1"/>
  <c r="H2583" i="1"/>
  <c r="H2582" i="1"/>
  <c r="H2581" i="1"/>
  <c r="H2580" i="1"/>
  <c r="H2579" i="1"/>
  <c r="H2576" i="1"/>
  <c r="H2575" i="1" s="1"/>
  <c r="H2574" i="1"/>
  <c r="H2573" i="1"/>
  <c r="H2572" i="1"/>
  <c r="H2571" i="1"/>
  <c r="H2570" i="1"/>
  <c r="H2569" i="1"/>
  <c r="H2568" i="1"/>
  <c r="H2567" i="1"/>
  <c r="H2566" i="1"/>
  <c r="H2565" i="1"/>
  <c r="H2564" i="1"/>
  <c r="H2563" i="1"/>
  <c r="H2561" i="1"/>
  <c r="H2560" i="1"/>
  <c r="H2559" i="1"/>
  <c r="H2557" i="1"/>
  <c r="H2556" i="1"/>
  <c r="H2555" i="1"/>
  <c r="H2554" i="1"/>
  <c r="H2553" i="1"/>
  <c r="H2552" i="1"/>
  <c r="H2551" i="1"/>
  <c r="H2550" i="1"/>
  <c r="H2549" i="1"/>
  <c r="H2546" i="1"/>
  <c r="H2545" i="1"/>
  <c r="H2544" i="1"/>
  <c r="H2543" i="1"/>
  <c r="H2542" i="1"/>
  <c r="H2541" i="1"/>
  <c r="H2540" i="1"/>
  <c r="H2539" i="1"/>
  <c r="H2538" i="1"/>
  <c r="H2536" i="1"/>
  <c r="H2535" i="1"/>
  <c r="H2534" i="1"/>
  <c r="H2533" i="1"/>
  <c r="H2532" i="1"/>
  <c r="H2531" i="1"/>
  <c r="H2530" i="1"/>
  <c r="H2528" i="1"/>
  <c r="H2527" i="1"/>
  <c r="H2526" i="1"/>
  <c r="H2525" i="1"/>
  <c r="H2524" i="1"/>
  <c r="H2523" i="1"/>
  <c r="H2522" i="1"/>
  <c r="H2520" i="1"/>
  <c r="H2519" i="1"/>
  <c r="H2518" i="1"/>
  <c r="H2517" i="1"/>
  <c r="H2516" i="1"/>
  <c r="H2515" i="1"/>
  <c r="H2514" i="1"/>
  <c r="H2513" i="1"/>
  <c r="H2512" i="1"/>
  <c r="H2511" i="1"/>
  <c r="H2509" i="1"/>
  <c r="H2508" i="1"/>
  <c r="H2507" i="1"/>
  <c r="H2506" i="1"/>
  <c r="H2505" i="1"/>
  <c r="H2504" i="1"/>
  <c r="H2502" i="1"/>
  <c r="H2501" i="1"/>
  <c r="H2500" i="1"/>
  <c r="H2499" i="1"/>
  <c r="H2498" i="1"/>
  <c r="H2497" i="1"/>
  <c r="H2496" i="1"/>
  <c r="H2495" i="1"/>
  <c r="H2494" i="1"/>
  <c r="H2492" i="1"/>
  <c r="H2491" i="1"/>
  <c r="H2490" i="1"/>
  <c r="H2489" i="1"/>
  <c r="H2488" i="1"/>
  <c r="H2487" i="1"/>
  <c r="H2486" i="1"/>
  <c r="H2485" i="1"/>
  <c r="H2484" i="1"/>
  <c r="H2483" i="1"/>
  <c r="H2482" i="1"/>
  <c r="H2481" i="1"/>
  <c r="H2479" i="1"/>
  <c r="H2478" i="1"/>
  <c r="H2477" i="1"/>
  <c r="H2473" i="1"/>
  <c r="H2469" i="1"/>
  <c r="H2468" i="1"/>
  <c r="H2467" i="1"/>
  <c r="H2462" i="1"/>
  <c r="H2461" i="1"/>
  <c r="H2460" i="1"/>
  <c r="H2458" i="1"/>
  <c r="H2457" i="1"/>
  <c r="H2456" i="1"/>
  <c r="H2454" i="1"/>
  <c r="H2453" i="1"/>
  <c r="H2451" i="1"/>
  <c r="H2445" i="1"/>
  <c r="H2444" i="1"/>
  <c r="H2443" i="1"/>
  <c r="H2442" i="1"/>
  <c r="H2441" i="1"/>
  <c r="H2440" i="1"/>
  <c r="H2439" i="1"/>
  <c r="H2438" i="1"/>
  <c r="H2436" i="1"/>
  <c r="H2435" i="1"/>
  <c r="H2434" i="1"/>
  <c r="H2433" i="1"/>
  <c r="H2431" i="1"/>
  <c r="H2430" i="1"/>
  <c r="H2429" i="1"/>
  <c r="H2428" i="1"/>
  <c r="H2427" i="1"/>
  <c r="H2426" i="1"/>
  <c r="H2423" i="1"/>
  <c r="H2422" i="1"/>
  <c r="H2421" i="1"/>
  <c r="H2420" i="1"/>
  <c r="H2419" i="1"/>
  <c r="H2417" i="1"/>
  <c r="H2414" i="1"/>
  <c r="H2413" i="1"/>
  <c r="H2411" i="1"/>
  <c r="H2409" i="1"/>
  <c r="H2408" i="1"/>
  <c r="H2404" i="1"/>
  <c r="H2403" i="1"/>
  <c r="H2401" i="1"/>
  <c r="H2400" i="1"/>
  <c r="H2399" i="1"/>
  <c r="H2398" i="1"/>
  <c r="H2392" i="1"/>
  <c r="H2391" i="1"/>
  <c r="H2390" i="1"/>
  <c r="H2389" i="1"/>
  <c r="H2388" i="1"/>
  <c r="H2386" i="1"/>
  <c r="H2385" i="1"/>
  <c r="H2384" i="1"/>
  <c r="H2383" i="1"/>
  <c r="H2382" i="1"/>
  <c r="H2380" i="1"/>
  <c r="H2379" i="1"/>
  <c r="H2378" i="1"/>
  <c r="H2377" i="1"/>
  <c r="H2376" i="1"/>
  <c r="H2375" i="1"/>
  <c r="H2373" i="1"/>
  <c r="H2372" i="1"/>
  <c r="H2371" i="1"/>
  <c r="H2370" i="1"/>
  <c r="H2369" i="1"/>
  <c r="H2368" i="1"/>
  <c r="H2366" i="1"/>
  <c r="H2365" i="1"/>
  <c r="H2364" i="1"/>
  <c r="H2363" i="1"/>
  <c r="H2362" i="1"/>
  <c r="H2361" i="1"/>
  <c r="H2359" i="1"/>
  <c r="H2358" i="1"/>
  <c r="H2357" i="1"/>
  <c r="H2356" i="1"/>
  <c r="H2355" i="1"/>
  <c r="H2353" i="1"/>
  <c r="H2352" i="1"/>
  <c r="H2351" i="1"/>
  <c r="H2350" i="1"/>
  <c r="H2349" i="1"/>
  <c r="H2348" i="1"/>
  <c r="H2347" i="1"/>
  <c r="H2346" i="1"/>
  <c r="H2345" i="1"/>
  <c r="H2344" i="1"/>
  <c r="H2343" i="1"/>
  <c r="H2342" i="1"/>
  <c r="H2341" i="1"/>
  <c r="H2340" i="1"/>
  <c r="H2339" i="1"/>
  <c r="H2338" i="1"/>
  <c r="H2337" i="1"/>
  <c r="H2336" i="1"/>
  <c r="H2335" i="1"/>
  <c r="H2334" i="1"/>
  <c r="H2332" i="1"/>
  <c r="H2331" i="1"/>
  <c r="H2330" i="1"/>
  <c r="H2329" i="1"/>
  <c r="H2328" i="1"/>
  <c r="H2327" i="1"/>
  <c r="H2326" i="1"/>
  <c r="H2325" i="1"/>
  <c r="H2324" i="1"/>
  <c r="H2323" i="1"/>
  <c r="H2322" i="1"/>
  <c r="H2321" i="1"/>
  <c r="H2320" i="1"/>
  <c r="H2319" i="1"/>
  <c r="H2318" i="1"/>
  <c r="H2316" i="1"/>
  <c r="H2315" i="1"/>
  <c r="H2314" i="1"/>
  <c r="H2313" i="1"/>
  <c r="H2312" i="1"/>
  <c r="H2310" i="1"/>
  <c r="H2309" i="1"/>
  <c r="H2308" i="1"/>
  <c r="H2307" i="1"/>
  <c r="H2305" i="1"/>
  <c r="H2304" i="1"/>
  <c r="H2303" i="1"/>
  <c r="H2302" i="1"/>
  <c r="H2301" i="1"/>
  <c r="H2299" i="1"/>
  <c r="H2298" i="1"/>
  <c r="H2297" i="1"/>
  <c r="H2296" i="1"/>
  <c r="H2295" i="1"/>
  <c r="H2293" i="1"/>
  <c r="H2292" i="1"/>
  <c r="H2291" i="1"/>
  <c r="H2290" i="1"/>
  <c r="H2289" i="1"/>
  <c r="H2288" i="1"/>
  <c r="H2287" i="1"/>
  <c r="H2286" i="1"/>
  <c r="H2285" i="1"/>
  <c r="H2283" i="1"/>
  <c r="H2282" i="1"/>
  <c r="H2281" i="1"/>
  <c r="H2280" i="1"/>
  <c r="H2279" i="1"/>
  <c r="H2277" i="1"/>
  <c r="H2276" i="1"/>
  <c r="H2275" i="1"/>
  <c r="H2274" i="1"/>
  <c r="H2273" i="1"/>
  <c r="H2271" i="1"/>
  <c r="H2270" i="1"/>
  <c r="H2269" i="1"/>
  <c r="H2268" i="1"/>
  <c r="H2267" i="1"/>
  <c r="H2265" i="1"/>
  <c r="H2264" i="1"/>
  <c r="H2263" i="1"/>
  <c r="H2262" i="1"/>
  <c r="H2261" i="1"/>
  <c r="H2260" i="1"/>
  <c r="H2259" i="1"/>
  <c r="H2258" i="1"/>
  <c r="H2257" i="1"/>
  <c r="H2256" i="1"/>
  <c r="H2255" i="1"/>
  <c r="H2254" i="1"/>
  <c r="H2253" i="1"/>
  <c r="H2252" i="1"/>
  <c r="H2250" i="1"/>
  <c r="H2249" i="1"/>
  <c r="H2248" i="1"/>
  <c r="H2247" i="1"/>
  <c r="H2246" i="1"/>
  <c r="H2245" i="1"/>
  <c r="H2244" i="1"/>
  <c r="H2243" i="1"/>
  <c r="H2242" i="1"/>
  <c r="H2241" i="1"/>
  <c r="H2240" i="1"/>
  <c r="H2239" i="1"/>
  <c r="H2238" i="1"/>
  <c r="H2236" i="1"/>
  <c r="H2235" i="1"/>
  <c r="H2234" i="1"/>
  <c r="H2233" i="1"/>
  <c r="H2232" i="1"/>
  <c r="H2230" i="1"/>
  <c r="H2229" i="1"/>
  <c r="H2228" i="1"/>
  <c r="H2227" i="1"/>
  <c r="H2226" i="1"/>
  <c r="H2224" i="1"/>
  <c r="H2223" i="1"/>
  <c r="H2222" i="1"/>
  <c r="H2221" i="1"/>
  <c r="H2220" i="1"/>
  <c r="H2218" i="1"/>
  <c r="H2217" i="1"/>
  <c r="H2216" i="1"/>
  <c r="H2215" i="1"/>
  <c r="H2214" i="1"/>
  <c r="H2213" i="1"/>
  <c r="H2212" i="1"/>
  <c r="H2211" i="1"/>
  <c r="H2210" i="1"/>
  <c r="H2209" i="1"/>
  <c r="H2208" i="1"/>
  <c r="H2206" i="1"/>
  <c r="H2205" i="1"/>
  <c r="H2204" i="1"/>
  <c r="H2203" i="1"/>
  <c r="H2202" i="1"/>
  <c r="H2200" i="1"/>
  <c r="H2199" i="1"/>
  <c r="H2198" i="1"/>
  <c r="H2196" i="1"/>
  <c r="H2195" i="1"/>
  <c r="H2194" i="1"/>
  <c r="H2193" i="1"/>
  <c r="H2192" i="1"/>
  <c r="H2190" i="1"/>
  <c r="H2189" i="1"/>
  <c r="H2188" i="1"/>
  <c r="H2187" i="1"/>
  <c r="H2186" i="1"/>
  <c r="H2185" i="1"/>
  <c r="H2184" i="1"/>
  <c r="H2183" i="1"/>
  <c r="H2182" i="1"/>
  <c r="H2181" i="1"/>
  <c r="H2180" i="1"/>
  <c r="H2179" i="1"/>
  <c r="H2178" i="1"/>
  <c r="H2177" i="1"/>
  <c r="H2176" i="1"/>
  <c r="H2174" i="1"/>
  <c r="H2173" i="1"/>
  <c r="H2172" i="1"/>
  <c r="H2170" i="1"/>
  <c r="H2169" i="1"/>
  <c r="H2168" i="1"/>
  <c r="H2167" i="1"/>
  <c r="H2166" i="1"/>
  <c r="H2165" i="1"/>
  <c r="H2163" i="1"/>
  <c r="H2162" i="1"/>
  <c r="H2161" i="1"/>
  <c r="H2160" i="1"/>
  <c r="H2158" i="1"/>
  <c r="H2157" i="1"/>
  <c r="H2156" i="1"/>
  <c r="H2154" i="1"/>
  <c r="H2153" i="1"/>
  <c r="H2151" i="1"/>
  <c r="H2150" i="1"/>
  <c r="H2149" i="1"/>
  <c r="H2148" i="1"/>
  <c r="H2147" i="1"/>
  <c r="H2146" i="1"/>
  <c r="H2145" i="1"/>
  <c r="H2143" i="1"/>
  <c r="H2142" i="1"/>
  <c r="H2141" i="1"/>
  <c r="H2140" i="1"/>
  <c r="H2139" i="1"/>
  <c r="H2138" i="1"/>
  <c r="H2136" i="1"/>
  <c r="H2135" i="1"/>
  <c r="H2134" i="1"/>
  <c r="H2133" i="1"/>
  <c r="H2132" i="1"/>
  <c r="H2131" i="1"/>
  <c r="H2130" i="1"/>
  <c r="H2129" i="1"/>
  <c r="H2128" i="1"/>
  <c r="H2127" i="1"/>
  <c r="H2126" i="1"/>
  <c r="H2124" i="1"/>
  <c r="H2123" i="1"/>
  <c r="H2122" i="1"/>
  <c r="H2121" i="1"/>
  <c r="H2119" i="1"/>
  <c r="H2118" i="1"/>
  <c r="H2117" i="1"/>
  <c r="H2116" i="1"/>
  <c r="H2115" i="1"/>
  <c r="H2114" i="1"/>
  <c r="H2113" i="1"/>
  <c r="H2112" i="1"/>
  <c r="H2111" i="1"/>
  <c r="H2110" i="1"/>
  <c r="H2109" i="1"/>
  <c r="H2108" i="1"/>
  <c r="H2107" i="1"/>
  <c r="H2106" i="1"/>
  <c r="H2105" i="1"/>
  <c r="H2104" i="1"/>
  <c r="H2103" i="1"/>
  <c r="H2101" i="1"/>
  <c r="H2100" i="1"/>
  <c r="H2099" i="1"/>
  <c r="H2098" i="1"/>
  <c r="H2097" i="1"/>
  <c r="H2095" i="1"/>
  <c r="H2094" i="1"/>
  <c r="H2093" i="1"/>
  <c r="H2092" i="1"/>
  <c r="H2091" i="1"/>
  <c r="H2090" i="1"/>
  <c r="H2089" i="1"/>
  <c r="H2088" i="1"/>
  <c r="H2087" i="1"/>
  <c r="H2086" i="1"/>
  <c r="H2085" i="1"/>
  <c r="H2084" i="1"/>
  <c r="H2083" i="1"/>
  <c r="H2082" i="1"/>
  <c r="H2081" i="1"/>
  <c r="H2080" i="1"/>
  <c r="H2078" i="1"/>
  <c r="H2077" i="1"/>
  <c r="H2076" i="1"/>
  <c r="H2075" i="1"/>
  <c r="H2074" i="1"/>
  <c r="H2073" i="1"/>
  <c r="H2072" i="1"/>
  <c r="H2071" i="1"/>
  <c r="H2070" i="1"/>
  <c r="H2069" i="1"/>
  <c r="H2068" i="1"/>
  <c r="H2067" i="1"/>
  <c r="H2066" i="1"/>
  <c r="H2065" i="1"/>
  <c r="H2064" i="1"/>
  <c r="H2063" i="1"/>
  <c r="H2062" i="1"/>
  <c r="H2061" i="1"/>
  <c r="H2060" i="1"/>
  <c r="H2059" i="1"/>
  <c r="H2057" i="1"/>
  <c r="H2056" i="1"/>
  <c r="H2055" i="1"/>
  <c r="H2054" i="1"/>
  <c r="H2053" i="1"/>
  <c r="H2052" i="1"/>
  <c r="H2051" i="1"/>
  <c r="H2049" i="1"/>
  <c r="H2048" i="1"/>
  <c r="H2047" i="1"/>
  <c r="H2046" i="1"/>
  <c r="H2045" i="1"/>
  <c r="H2044" i="1"/>
  <c r="H2043" i="1"/>
  <c r="H2041" i="1"/>
  <c r="H2040" i="1"/>
  <c r="H2039" i="1"/>
  <c r="H2038" i="1"/>
  <c r="H2037" i="1"/>
  <c r="H2036" i="1"/>
  <c r="H2035" i="1"/>
  <c r="H2034" i="1"/>
  <c r="H2033" i="1"/>
  <c r="H2032" i="1"/>
  <c r="H2030" i="1"/>
  <c r="H2029" i="1"/>
  <c r="H2028" i="1"/>
  <c r="H2027" i="1"/>
  <c r="H2026" i="1"/>
  <c r="H2025" i="1"/>
  <c r="H2023" i="1"/>
  <c r="H2022" i="1"/>
  <c r="H2021" i="1"/>
  <c r="H2020" i="1"/>
  <c r="H2019" i="1"/>
  <c r="H2018" i="1"/>
  <c r="H2017" i="1"/>
  <c r="H2016" i="1"/>
  <c r="H2015" i="1"/>
  <c r="H2013" i="1"/>
  <c r="H2012" i="1"/>
  <c r="H2011" i="1"/>
  <c r="H2010" i="1"/>
  <c r="H2009" i="1"/>
  <c r="H2008" i="1"/>
  <c r="H2007" i="1"/>
  <c r="H2006" i="1"/>
  <c r="H2005" i="1"/>
  <c r="H2004" i="1"/>
  <c r="H2003" i="1"/>
  <c r="H2002" i="1"/>
  <c r="H2001" i="1"/>
  <c r="H2000" i="1"/>
  <c r="H1999" i="1"/>
  <c r="H1998" i="1"/>
  <c r="H1997" i="1"/>
  <c r="H1995" i="1"/>
  <c r="H1994" i="1"/>
  <c r="H1993" i="1"/>
  <c r="H1992" i="1"/>
  <c r="H1990" i="1"/>
  <c r="H1989" i="1"/>
  <c r="H1988" i="1"/>
  <c r="H1987" i="1"/>
  <c r="H1986" i="1"/>
  <c r="H1985" i="1"/>
  <c r="H1983" i="1"/>
  <c r="H1982" i="1"/>
  <c r="H1981" i="1"/>
  <c r="H1980" i="1"/>
  <c r="H1979" i="1"/>
  <c r="H1978" i="1"/>
  <c r="H1977" i="1"/>
  <c r="H1975" i="1"/>
  <c r="H1974" i="1"/>
  <c r="H1972" i="1"/>
  <c r="H1971" i="1"/>
  <c r="H1970" i="1"/>
  <c r="H1969" i="1"/>
  <c r="H1968" i="1"/>
  <c r="H1966" i="1"/>
  <c r="H1965" i="1"/>
  <c r="H1964" i="1"/>
  <c r="H1963" i="1"/>
  <c r="H1962" i="1"/>
  <c r="H1961" i="1"/>
  <c r="H1960" i="1"/>
  <c r="H1959" i="1"/>
  <c r="H1957" i="1"/>
  <c r="H1956" i="1"/>
  <c r="H1955" i="1"/>
  <c r="H1954" i="1"/>
  <c r="H1952" i="1"/>
  <c r="H1951" i="1"/>
  <c r="H1950" i="1"/>
  <c r="H1949" i="1"/>
  <c r="H1948" i="1"/>
  <c r="H1947" i="1"/>
  <c r="H1945" i="1"/>
  <c r="H1944" i="1"/>
  <c r="H1943" i="1"/>
  <c r="H1942" i="1"/>
  <c r="H1941" i="1"/>
  <c r="H1940" i="1"/>
  <c r="H1939" i="1"/>
  <c r="H1938" i="1"/>
  <c r="H1937" i="1"/>
  <c r="H1936" i="1"/>
  <c r="H1935" i="1"/>
  <c r="H1934" i="1"/>
  <c r="H1933" i="1"/>
  <c r="H1932" i="1"/>
  <c r="H1931" i="1"/>
  <c r="H1930" i="1"/>
  <c r="H1929" i="1"/>
  <c r="H1927" i="1"/>
  <c r="H1926" i="1"/>
  <c r="H1924" i="1"/>
  <c r="H1923" i="1"/>
  <c r="H1922" i="1"/>
  <c r="H1921" i="1"/>
  <c r="H1920" i="1"/>
  <c r="H1917" i="1"/>
  <c r="H1916" i="1"/>
  <c r="H1915" i="1"/>
  <c r="H1914" i="1"/>
  <c r="H1913" i="1"/>
  <c r="H1911" i="1"/>
  <c r="H1910" i="1"/>
  <c r="H1909" i="1"/>
  <c r="H1908" i="1"/>
  <c r="H1907" i="1"/>
  <c r="H1905" i="1"/>
  <c r="H1904" i="1"/>
  <c r="H1903" i="1"/>
  <c r="H1902" i="1"/>
  <c r="H1901" i="1"/>
  <c r="H1900" i="1"/>
  <c r="H1898" i="1"/>
  <c r="H1897" i="1"/>
  <c r="H1896" i="1"/>
  <c r="H1895" i="1"/>
  <c r="H1894" i="1"/>
  <c r="H1893" i="1"/>
  <c r="H1891" i="1"/>
  <c r="H1890" i="1"/>
  <c r="H1889" i="1"/>
  <c r="H1888" i="1"/>
  <c r="H1887" i="1"/>
  <c r="H1886" i="1"/>
  <c r="H1884" i="1"/>
  <c r="H1883" i="1"/>
  <c r="H1882" i="1"/>
  <c r="H1881" i="1"/>
  <c r="H1880" i="1"/>
  <c r="H1878" i="1"/>
  <c r="H1877" i="1"/>
  <c r="H1876" i="1"/>
  <c r="H1875" i="1"/>
  <c r="H1874" i="1"/>
  <c r="H1873" i="1"/>
  <c r="H1872" i="1"/>
  <c r="H1871" i="1"/>
  <c r="H1870" i="1"/>
  <c r="H1869" i="1"/>
  <c r="H1868" i="1"/>
  <c r="H1867" i="1"/>
  <c r="H1866" i="1"/>
  <c r="H1865" i="1"/>
  <c r="H1864" i="1"/>
  <c r="H1863" i="1"/>
  <c r="H1862" i="1"/>
  <c r="H1861" i="1"/>
  <c r="H1860" i="1"/>
  <c r="H1859" i="1"/>
  <c r="H1857" i="1"/>
  <c r="H1856" i="1"/>
  <c r="H1855" i="1"/>
  <c r="H1854" i="1"/>
  <c r="H1853" i="1"/>
  <c r="H1852" i="1"/>
  <c r="H1851" i="1"/>
  <c r="H1850" i="1"/>
  <c r="H1849" i="1"/>
  <c r="H1848" i="1"/>
  <c r="H1847" i="1"/>
  <c r="H1846" i="1"/>
  <c r="H1845" i="1"/>
  <c r="H1844" i="1"/>
  <c r="H1843" i="1"/>
  <c r="H1841" i="1"/>
  <c r="H1840" i="1"/>
  <c r="H1839" i="1"/>
  <c r="H1838" i="1"/>
  <c r="H1837" i="1"/>
  <c r="H1835" i="1"/>
  <c r="H1834" i="1"/>
  <c r="H1833" i="1"/>
  <c r="H1832" i="1"/>
  <c r="H1830" i="1"/>
  <c r="H1829" i="1"/>
  <c r="H1828" i="1"/>
  <c r="H1827" i="1"/>
  <c r="H1826" i="1"/>
  <c r="H1824" i="1"/>
  <c r="H1823" i="1"/>
  <c r="H1822" i="1"/>
  <c r="H1821" i="1"/>
  <c r="H1820" i="1"/>
  <c r="H1818" i="1"/>
  <c r="H1817" i="1"/>
  <c r="H1816" i="1"/>
  <c r="H1815" i="1"/>
  <c r="H1814" i="1"/>
  <c r="H1813" i="1"/>
  <c r="H1812" i="1"/>
  <c r="H1811" i="1"/>
  <c r="H1810" i="1"/>
  <c r="H1808" i="1"/>
  <c r="H1807" i="1"/>
  <c r="H1806" i="1"/>
  <c r="H1805" i="1"/>
  <c r="H1804" i="1"/>
  <c r="H1802" i="1"/>
  <c r="H1801" i="1"/>
  <c r="H1800" i="1"/>
  <c r="H1799" i="1"/>
  <c r="H1798" i="1"/>
  <c r="H1796" i="1"/>
  <c r="H1795" i="1"/>
  <c r="H1794" i="1"/>
  <c r="H1793" i="1"/>
  <c r="H1792" i="1"/>
  <c r="H1790" i="1"/>
  <c r="H1789" i="1"/>
  <c r="H1788" i="1"/>
  <c r="H1787" i="1"/>
  <c r="H1786" i="1"/>
  <c r="H1785" i="1"/>
  <c r="H1784" i="1"/>
  <c r="H1783" i="1"/>
  <c r="H1782" i="1"/>
  <c r="H1781" i="1"/>
  <c r="H1780" i="1"/>
  <c r="H1779" i="1"/>
  <c r="H1778" i="1"/>
  <c r="H1777" i="1"/>
  <c r="H1775" i="1"/>
  <c r="H1774" i="1"/>
  <c r="H1773" i="1"/>
  <c r="H1772" i="1"/>
  <c r="H1771" i="1"/>
  <c r="H1770" i="1"/>
  <c r="H1769" i="1"/>
  <c r="H1768" i="1"/>
  <c r="H1767" i="1"/>
  <c r="H1766" i="1"/>
  <c r="H1765" i="1"/>
  <c r="H1764" i="1"/>
  <c r="H1763" i="1"/>
  <c r="H1761" i="1"/>
  <c r="H1760" i="1"/>
  <c r="H1759" i="1"/>
  <c r="H1758" i="1"/>
  <c r="H1757" i="1"/>
  <c r="H1755" i="1"/>
  <c r="H1754" i="1"/>
  <c r="H1753" i="1"/>
  <c r="H1752" i="1"/>
  <c r="H1751" i="1"/>
  <c r="H1749" i="1"/>
  <c r="H1748" i="1"/>
  <c r="H1747" i="1"/>
  <c r="H1746" i="1"/>
  <c r="H1745" i="1"/>
  <c r="H1743" i="1"/>
  <c r="H1742" i="1"/>
  <c r="H1741" i="1"/>
  <c r="H1740" i="1"/>
  <c r="H1739" i="1"/>
  <c r="H1738" i="1"/>
  <c r="H1737" i="1"/>
  <c r="H1736" i="1"/>
  <c r="H1735" i="1"/>
  <c r="H1734" i="1"/>
  <c r="H1733" i="1"/>
  <c r="H1731" i="1"/>
  <c r="H1730" i="1"/>
  <c r="H1729" i="1"/>
  <c r="H1728" i="1"/>
  <c r="H1727" i="1"/>
  <c r="H1725" i="1"/>
  <c r="H1724" i="1"/>
  <c r="H1723" i="1"/>
  <c r="H1721" i="1"/>
  <c r="H1720" i="1"/>
  <c r="H1719" i="1"/>
  <c r="H1718" i="1"/>
  <c r="H1717" i="1"/>
  <c r="H1715" i="1"/>
  <c r="H1714" i="1"/>
  <c r="H1713" i="1"/>
  <c r="H1712" i="1"/>
  <c r="H1711" i="1"/>
  <c r="H1710" i="1"/>
  <c r="H1709" i="1"/>
  <c r="H1708" i="1"/>
  <c r="H1707" i="1"/>
  <c r="H1706" i="1"/>
  <c r="H1705" i="1"/>
  <c r="H1704" i="1"/>
  <c r="H1703" i="1"/>
  <c r="H1702" i="1"/>
  <c r="H1701" i="1"/>
  <c r="H1699" i="1"/>
  <c r="H1698" i="1"/>
  <c r="H1697" i="1"/>
  <c r="H1695" i="1"/>
  <c r="H1694" i="1"/>
  <c r="H1693" i="1"/>
  <c r="H1692" i="1"/>
  <c r="H1691" i="1"/>
  <c r="H1690" i="1"/>
  <c r="H1688" i="1"/>
  <c r="H1687" i="1"/>
  <c r="H1686" i="1"/>
  <c r="H1685" i="1"/>
  <c r="H1683" i="1"/>
  <c r="H1682" i="1"/>
  <c r="H1681" i="1"/>
  <c r="H1679" i="1"/>
  <c r="H1678" i="1"/>
  <c r="H1676" i="1"/>
  <c r="H1675" i="1"/>
  <c r="H1674" i="1"/>
  <c r="H1673" i="1"/>
  <c r="H1672" i="1"/>
  <c r="H1671" i="1"/>
  <c r="H1670" i="1"/>
  <c r="H1668" i="1"/>
  <c r="H1667" i="1"/>
  <c r="H1666" i="1"/>
  <c r="H1665" i="1"/>
  <c r="H1664" i="1"/>
  <c r="H1663" i="1"/>
  <c r="H1661" i="1"/>
  <c r="H1660" i="1"/>
  <c r="H1659" i="1"/>
  <c r="H1658" i="1"/>
  <c r="H1657" i="1"/>
  <c r="H1656" i="1"/>
  <c r="H1655" i="1"/>
  <c r="H1654" i="1"/>
  <c r="H1653" i="1"/>
  <c r="H1652" i="1"/>
  <c r="H1651" i="1"/>
  <c r="H1649" i="1"/>
  <c r="H1648" i="1"/>
  <c r="H1647" i="1"/>
  <c r="H1646" i="1"/>
  <c r="H1644" i="1"/>
  <c r="H1643" i="1"/>
  <c r="H1642" i="1"/>
  <c r="H1641" i="1"/>
  <c r="H1640" i="1"/>
  <c r="H1639" i="1"/>
  <c r="H1638" i="1"/>
  <c r="H1637" i="1"/>
  <c r="H1636" i="1"/>
  <c r="H1635" i="1"/>
  <c r="H1634" i="1"/>
  <c r="H1633" i="1"/>
  <c r="H1632" i="1"/>
  <c r="H1631" i="1"/>
  <c r="H1630" i="1"/>
  <c r="H1629" i="1"/>
  <c r="H1628" i="1"/>
  <c r="H1626" i="1"/>
  <c r="H1625" i="1"/>
  <c r="H1624" i="1"/>
  <c r="H1623" i="1"/>
  <c r="H1622" i="1"/>
  <c r="H1620" i="1"/>
  <c r="H1619" i="1"/>
  <c r="H1618" i="1"/>
  <c r="H1617" i="1"/>
  <c r="H1616" i="1"/>
  <c r="H1615" i="1"/>
  <c r="H1614" i="1"/>
  <c r="H1613" i="1"/>
  <c r="H1612" i="1"/>
  <c r="H1611" i="1"/>
  <c r="H1610" i="1"/>
  <c r="H1609" i="1"/>
  <c r="H1608" i="1"/>
  <c r="H1607" i="1"/>
  <c r="H1606" i="1"/>
  <c r="H1605" i="1"/>
  <c r="H1603" i="1"/>
  <c r="H1602" i="1"/>
  <c r="H1601" i="1"/>
  <c r="H1600" i="1"/>
  <c r="H1599" i="1"/>
  <c r="H1598" i="1"/>
  <c r="H1597" i="1"/>
  <c r="H1596" i="1"/>
  <c r="H1595" i="1"/>
  <c r="H1594" i="1"/>
  <c r="H1593" i="1"/>
  <c r="H1592" i="1"/>
  <c r="H1591" i="1"/>
  <c r="H1590" i="1"/>
  <c r="H1589" i="1"/>
  <c r="H1588" i="1"/>
  <c r="H1587" i="1"/>
  <c r="H1586" i="1"/>
  <c r="H1585" i="1"/>
  <c r="H1584" i="1"/>
  <c r="H1582" i="1"/>
  <c r="H1581" i="1"/>
  <c r="H1580" i="1"/>
  <c r="H1579" i="1"/>
  <c r="H1578" i="1"/>
  <c r="H1577" i="1"/>
  <c r="H1576" i="1"/>
  <c r="H1574" i="1"/>
  <c r="H1573" i="1"/>
  <c r="H1572" i="1"/>
  <c r="H1571" i="1"/>
  <c r="H1570" i="1"/>
  <c r="H1569" i="1"/>
  <c r="H1568" i="1"/>
  <c r="H1566" i="1"/>
  <c r="H1565" i="1"/>
  <c r="H1564" i="1"/>
  <c r="H1563" i="1"/>
  <c r="H1562" i="1"/>
  <c r="H1561" i="1"/>
  <c r="H1560" i="1"/>
  <c r="H1559" i="1"/>
  <c r="H1558" i="1"/>
  <c r="H1557" i="1"/>
  <c r="H1555" i="1"/>
  <c r="H1554" i="1"/>
  <c r="H1553" i="1"/>
  <c r="H1552" i="1"/>
  <c r="H1551" i="1"/>
  <c r="H1550" i="1"/>
  <c r="H1548" i="1"/>
  <c r="H1547" i="1"/>
  <c r="H1546" i="1"/>
  <c r="H1545" i="1"/>
  <c r="H1544" i="1"/>
  <c r="H1543" i="1"/>
  <c r="H1542" i="1"/>
  <c r="H1541" i="1"/>
  <c r="H1540" i="1"/>
  <c r="H1538" i="1"/>
  <c r="H1537" i="1"/>
  <c r="H1536" i="1"/>
  <c r="H1535" i="1"/>
  <c r="H1534" i="1"/>
  <c r="H1533" i="1"/>
  <c r="H1532" i="1"/>
  <c r="H1531" i="1"/>
  <c r="H1530" i="1"/>
  <c r="H1529" i="1"/>
  <c r="H1528" i="1"/>
  <c r="H1527" i="1"/>
  <c r="H1526" i="1"/>
  <c r="H1525" i="1"/>
  <c r="H1524" i="1"/>
  <c r="H1523" i="1"/>
  <c r="H1522" i="1"/>
  <c r="H1520" i="1"/>
  <c r="H1519" i="1"/>
  <c r="H1518" i="1"/>
  <c r="H1517" i="1"/>
  <c r="H1515" i="1"/>
  <c r="H1514" i="1"/>
  <c r="H1513" i="1"/>
  <c r="H1512" i="1"/>
  <c r="H1511" i="1"/>
  <c r="H1510" i="1"/>
  <c r="H1508" i="1"/>
  <c r="H1507" i="1"/>
  <c r="H1506" i="1"/>
  <c r="H1505" i="1"/>
  <c r="H1504" i="1"/>
  <c r="H1503" i="1"/>
  <c r="H1502" i="1"/>
  <c r="H1500" i="1"/>
  <c r="H1499" i="1"/>
  <c r="H1497" i="1"/>
  <c r="H1496" i="1"/>
  <c r="H1495" i="1"/>
  <c r="H1494" i="1"/>
  <c r="H1493" i="1"/>
  <c r="H1491" i="1"/>
  <c r="H1490" i="1"/>
  <c r="H1489" i="1"/>
  <c r="H1488" i="1"/>
  <c r="H1487" i="1"/>
  <c r="H1486" i="1"/>
  <c r="H1485" i="1"/>
  <c r="H1484" i="1"/>
  <c r="H1482" i="1"/>
  <c r="H1481" i="1"/>
  <c r="H1480" i="1"/>
  <c r="H1479" i="1"/>
  <c r="H1477" i="1"/>
  <c r="H1476" i="1"/>
  <c r="H1475" i="1"/>
  <c r="H1474" i="1"/>
  <c r="H1473" i="1"/>
  <c r="H1472" i="1"/>
  <c r="H1470" i="1"/>
  <c r="H1469" i="1"/>
  <c r="H1468" i="1"/>
  <c r="H1467" i="1"/>
  <c r="H1466" i="1"/>
  <c r="H1465" i="1"/>
  <c r="H1464" i="1"/>
  <c r="H1463" i="1"/>
  <c r="H1462" i="1"/>
  <c r="H1461" i="1"/>
  <c r="H1460" i="1"/>
  <c r="H1459" i="1"/>
  <c r="H1458" i="1"/>
  <c r="H1457" i="1"/>
  <c r="H1456" i="1"/>
  <c r="H1455" i="1"/>
  <c r="H1454" i="1"/>
  <c r="H1452" i="1"/>
  <c r="H1451" i="1"/>
  <c r="H1449" i="1"/>
  <c r="H1448" i="1"/>
  <c r="H1447" i="1"/>
  <c r="H1446" i="1"/>
  <c r="H1445" i="1"/>
  <c r="H1442" i="1"/>
  <c r="H1441" i="1"/>
  <c r="H1440" i="1"/>
  <c r="H1439" i="1"/>
  <c r="H1438" i="1"/>
  <c r="H1436" i="1"/>
  <c r="H1435" i="1"/>
  <c r="H1434" i="1"/>
  <c r="H1433" i="1"/>
  <c r="H1432" i="1"/>
  <c r="H1430" i="1"/>
  <c r="H1429" i="1"/>
  <c r="H1428" i="1"/>
  <c r="H1427" i="1"/>
  <c r="H1426" i="1"/>
  <c r="H1425" i="1"/>
  <c r="H1423" i="1"/>
  <c r="H1422" i="1"/>
  <c r="H1421" i="1"/>
  <c r="H1420" i="1"/>
  <c r="H1419" i="1"/>
  <c r="H1418" i="1"/>
  <c r="H1416" i="1"/>
  <c r="H1415" i="1"/>
  <c r="H1414" i="1"/>
  <c r="H1413" i="1"/>
  <c r="H1412" i="1"/>
  <c r="H1411" i="1"/>
  <c r="H1409" i="1"/>
  <c r="H1408" i="1"/>
  <c r="H1407" i="1"/>
  <c r="H1406" i="1"/>
  <c r="H1405" i="1"/>
  <c r="H1403" i="1"/>
  <c r="H1402" i="1"/>
  <c r="H1401" i="1"/>
  <c r="H1400" i="1"/>
  <c r="H1399" i="1"/>
  <c r="H1398" i="1"/>
  <c r="H1397" i="1"/>
  <c r="H1396" i="1"/>
  <c r="H1395" i="1"/>
  <c r="H1394" i="1"/>
  <c r="H1393" i="1"/>
  <c r="H1392" i="1"/>
  <c r="H1391" i="1"/>
  <c r="H1390" i="1"/>
  <c r="H1389" i="1"/>
  <c r="H1388" i="1"/>
  <c r="H1387" i="1"/>
  <c r="H1386" i="1"/>
  <c r="H1385" i="1"/>
  <c r="H1384" i="1"/>
  <c r="H1382" i="1"/>
  <c r="H1381" i="1"/>
  <c r="H1380" i="1"/>
  <c r="H1379" i="1"/>
  <c r="H1378" i="1"/>
  <c r="H1377" i="1"/>
  <c r="H1376" i="1"/>
  <c r="H1375" i="1"/>
  <c r="H1374" i="1"/>
  <c r="H1373" i="1"/>
  <c r="H1372" i="1"/>
  <c r="H1371" i="1"/>
  <c r="H1370" i="1"/>
  <c r="H1369" i="1"/>
  <c r="H1368" i="1"/>
  <c r="H1366" i="1"/>
  <c r="H1365" i="1"/>
  <c r="H1364" i="1"/>
  <c r="H1363" i="1"/>
  <c r="H1362" i="1"/>
  <c r="H1360" i="1"/>
  <c r="H1359" i="1"/>
  <c r="H1358" i="1"/>
  <c r="H1357" i="1"/>
  <c r="H1355" i="1"/>
  <c r="H1354" i="1"/>
  <c r="H1353" i="1"/>
  <c r="H1352" i="1"/>
  <c r="H1351" i="1"/>
  <c r="H1349" i="1"/>
  <c r="H1348" i="1"/>
  <c r="H1347" i="1"/>
  <c r="H1346" i="1"/>
  <c r="H1345" i="1"/>
  <c r="H1343" i="1"/>
  <c r="H1342" i="1"/>
  <c r="H1341" i="1"/>
  <c r="H1340" i="1"/>
  <c r="H1339" i="1"/>
  <c r="H1338" i="1"/>
  <c r="H1337" i="1"/>
  <c r="H1336" i="1"/>
  <c r="H1335" i="1"/>
  <c r="H1333" i="1"/>
  <c r="H1332" i="1"/>
  <c r="H1331" i="1"/>
  <c r="H1330" i="1"/>
  <c r="H1329" i="1"/>
  <c r="H1327" i="1"/>
  <c r="H1326" i="1"/>
  <c r="H1325" i="1"/>
  <c r="H1324" i="1"/>
  <c r="H1323" i="1"/>
  <c r="H1321" i="1"/>
  <c r="H1320" i="1"/>
  <c r="H1319" i="1"/>
  <c r="H1318" i="1"/>
  <c r="H1317" i="1"/>
  <c r="H1315" i="1"/>
  <c r="H1314" i="1"/>
  <c r="H1313" i="1"/>
  <c r="H1312" i="1"/>
  <c r="H1311" i="1"/>
  <c r="H1310" i="1"/>
  <c r="H1309" i="1"/>
  <c r="H1308" i="1"/>
  <c r="H1307" i="1"/>
  <c r="H1306" i="1"/>
  <c r="H1305" i="1"/>
  <c r="H1304" i="1"/>
  <c r="H1303" i="1"/>
  <c r="H1302" i="1"/>
  <c r="H1300" i="1"/>
  <c r="H1299" i="1"/>
  <c r="H1298" i="1"/>
  <c r="H1297" i="1"/>
  <c r="H1296" i="1"/>
  <c r="H1295" i="1"/>
  <c r="H1294" i="1"/>
  <c r="H1293" i="1"/>
  <c r="H1292" i="1"/>
  <c r="H1291" i="1"/>
  <c r="H1290" i="1"/>
  <c r="H1289" i="1"/>
  <c r="H1288" i="1"/>
  <c r="H1286" i="1"/>
  <c r="H1285" i="1"/>
  <c r="H1284" i="1"/>
  <c r="H1283" i="1"/>
  <c r="H1282" i="1"/>
  <c r="H1280" i="1"/>
  <c r="H1279" i="1"/>
  <c r="H1278" i="1"/>
  <c r="H1277" i="1"/>
  <c r="H1276" i="1"/>
  <c r="H1274" i="1"/>
  <c r="H1273" i="1"/>
  <c r="H1272" i="1"/>
  <c r="H1271" i="1"/>
  <c r="H1270" i="1"/>
  <c r="H1268" i="1"/>
  <c r="H1267" i="1"/>
  <c r="H1266" i="1"/>
  <c r="H1265" i="1"/>
  <c r="H1264" i="1"/>
  <c r="H1263" i="1"/>
  <c r="H1262" i="1"/>
  <c r="H1261" i="1"/>
  <c r="H1260" i="1"/>
  <c r="H1259" i="1"/>
  <c r="H1258" i="1"/>
  <c r="H1256" i="1"/>
  <c r="H1255" i="1"/>
  <c r="H1254" i="1"/>
  <c r="H1253" i="1"/>
  <c r="H1252" i="1"/>
  <c r="H1250" i="1"/>
  <c r="H1249" i="1"/>
  <c r="H1248" i="1"/>
  <c r="H1246" i="1"/>
  <c r="H1245" i="1"/>
  <c r="H1244" i="1"/>
  <c r="H1243" i="1"/>
  <c r="H1242" i="1"/>
  <c r="H1240" i="1"/>
  <c r="H1239" i="1"/>
  <c r="H1238" i="1"/>
  <c r="H1237" i="1"/>
  <c r="H1236" i="1"/>
  <c r="H1235" i="1"/>
  <c r="H1234" i="1"/>
  <c r="H1233" i="1"/>
  <c r="H1232" i="1"/>
  <c r="H1231" i="1"/>
  <c r="H1230" i="1"/>
  <c r="H1229" i="1"/>
  <c r="H1228" i="1"/>
  <c r="H1227" i="1"/>
  <c r="H1226" i="1"/>
  <c r="H1224" i="1"/>
  <c r="H1223" i="1"/>
  <c r="H1222" i="1"/>
  <c r="H1220" i="1"/>
  <c r="H1219" i="1"/>
  <c r="H1218" i="1"/>
  <c r="H1217" i="1"/>
  <c r="H1216" i="1"/>
  <c r="H1215" i="1"/>
  <c r="H1213" i="1"/>
  <c r="H1212" i="1"/>
  <c r="H1211" i="1"/>
  <c r="H1210" i="1"/>
  <c r="H1208" i="1"/>
  <c r="H1207" i="1"/>
  <c r="H1206" i="1"/>
  <c r="H1204" i="1"/>
  <c r="H1203" i="1"/>
  <c r="H1201" i="1"/>
  <c r="H1200" i="1"/>
  <c r="H1199" i="1"/>
  <c r="H1198" i="1"/>
  <c r="H1197" i="1"/>
  <c r="H1196" i="1"/>
  <c r="H1195" i="1"/>
  <c r="H1193" i="1"/>
  <c r="H1192" i="1"/>
  <c r="H1191" i="1"/>
  <c r="H1190" i="1"/>
  <c r="H1189" i="1"/>
  <c r="H1188" i="1"/>
  <c r="H1186" i="1"/>
  <c r="H1185" i="1"/>
  <c r="H1184" i="1"/>
  <c r="H1183" i="1"/>
  <c r="H1182" i="1"/>
  <c r="H1181" i="1"/>
  <c r="H1180" i="1"/>
  <c r="H1179" i="1"/>
  <c r="H1178" i="1"/>
  <c r="H1177" i="1"/>
  <c r="H1176" i="1"/>
  <c r="H1174" i="1"/>
  <c r="H1173" i="1"/>
  <c r="H1172" i="1"/>
  <c r="H1171" i="1"/>
  <c r="H1169" i="1"/>
  <c r="H1168" i="1"/>
  <c r="H1167" i="1"/>
  <c r="H1166" i="1"/>
  <c r="H1165" i="1"/>
  <c r="H1164" i="1"/>
  <c r="H1163" i="1"/>
  <c r="H1162" i="1"/>
  <c r="H1161" i="1"/>
  <c r="H1160" i="1"/>
  <c r="H1159" i="1"/>
  <c r="H1158" i="1"/>
  <c r="H1157" i="1"/>
  <c r="H1156" i="1"/>
  <c r="H1155" i="1"/>
  <c r="H1154" i="1"/>
  <c r="H1153" i="1"/>
  <c r="H1151" i="1"/>
  <c r="H1150" i="1"/>
  <c r="H1149" i="1"/>
  <c r="H1148" i="1"/>
  <c r="H1147" i="1"/>
  <c r="H1145" i="1"/>
  <c r="H1144" i="1"/>
  <c r="H1143" i="1"/>
  <c r="H1142" i="1"/>
  <c r="H1141" i="1"/>
  <c r="H1140" i="1"/>
  <c r="H1139" i="1"/>
  <c r="H1138" i="1"/>
  <c r="H1137" i="1"/>
  <c r="H1136" i="1"/>
  <c r="H1135" i="1"/>
  <c r="H1134" i="1"/>
  <c r="H1133" i="1"/>
  <c r="H1132" i="1"/>
  <c r="H1131" i="1"/>
  <c r="H1130" i="1"/>
  <c r="H1128" i="1"/>
  <c r="H1127" i="1"/>
  <c r="H1126" i="1"/>
  <c r="H1125" i="1"/>
  <c r="H1124" i="1"/>
  <c r="H1123" i="1"/>
  <c r="H1122" i="1"/>
  <c r="H1121" i="1"/>
  <c r="H1120" i="1"/>
  <c r="H1119" i="1"/>
  <c r="H1118" i="1"/>
  <c r="H1117" i="1"/>
  <c r="H1116" i="1"/>
  <c r="H1115" i="1"/>
  <c r="H1114" i="1"/>
  <c r="H1113" i="1"/>
  <c r="H1112" i="1"/>
  <c r="H1111" i="1"/>
  <c r="H1110" i="1"/>
  <c r="H1109" i="1"/>
  <c r="H1107" i="1"/>
  <c r="H1106" i="1"/>
  <c r="H1105" i="1"/>
  <c r="H1104" i="1"/>
  <c r="H1103" i="1"/>
  <c r="H1102" i="1"/>
  <c r="H1101" i="1"/>
  <c r="H1099" i="1"/>
  <c r="H1098" i="1"/>
  <c r="H1097" i="1"/>
  <c r="H1096" i="1"/>
  <c r="H1095" i="1"/>
  <c r="H1094" i="1"/>
  <c r="H1093" i="1"/>
  <c r="H1091" i="1"/>
  <c r="H1090" i="1"/>
  <c r="H1089" i="1"/>
  <c r="H1088" i="1"/>
  <c r="H1087" i="1"/>
  <c r="H1086" i="1"/>
  <c r="H1085" i="1"/>
  <c r="H1084" i="1"/>
  <c r="H1083" i="1"/>
  <c r="H1082" i="1"/>
  <c r="H1080" i="1"/>
  <c r="H1079" i="1"/>
  <c r="H1078" i="1"/>
  <c r="H1077" i="1"/>
  <c r="H1076" i="1"/>
  <c r="H1075" i="1"/>
  <c r="H1073" i="1"/>
  <c r="H1072" i="1"/>
  <c r="H1071" i="1"/>
  <c r="H1070" i="1"/>
  <c r="H1069" i="1"/>
  <c r="H1068" i="1"/>
  <c r="H1067" i="1"/>
  <c r="H1066" i="1"/>
  <c r="H1065" i="1"/>
  <c r="H1063" i="1"/>
  <c r="H1062" i="1"/>
  <c r="H1061" i="1"/>
  <c r="H1060" i="1"/>
  <c r="H1059" i="1"/>
  <c r="H1058" i="1"/>
  <c r="H1057" i="1"/>
  <c r="H1056" i="1"/>
  <c r="H1055" i="1"/>
  <c r="H1054" i="1"/>
  <c r="H1053" i="1"/>
  <c r="H1052" i="1"/>
  <c r="H1051" i="1"/>
  <c r="H1050" i="1"/>
  <c r="H1049" i="1"/>
  <c r="H1048" i="1"/>
  <c r="H1047" i="1"/>
  <c r="H1045" i="1"/>
  <c r="H1044" i="1"/>
  <c r="H1043" i="1"/>
  <c r="H1042" i="1"/>
  <c r="H1040" i="1"/>
  <c r="H1039" i="1"/>
  <c r="H1038" i="1"/>
  <c r="H1037" i="1"/>
  <c r="H1036" i="1"/>
  <c r="H1035" i="1"/>
  <c r="H1033" i="1"/>
  <c r="H1032" i="1"/>
  <c r="H1031" i="1"/>
  <c r="H1030" i="1"/>
  <c r="H1029" i="1"/>
  <c r="H1028" i="1"/>
  <c r="H1027" i="1"/>
  <c r="H1025" i="1"/>
  <c r="H1024" i="1"/>
  <c r="H1022" i="1"/>
  <c r="H1021" i="1"/>
  <c r="H1020" i="1"/>
  <c r="H1019" i="1"/>
  <c r="H1018" i="1"/>
  <c r="H1016" i="1"/>
  <c r="H1015" i="1"/>
  <c r="H1014" i="1"/>
  <c r="H1013" i="1"/>
  <c r="H1012" i="1"/>
  <c r="H1011" i="1"/>
  <c r="H1010" i="1"/>
  <c r="H1009" i="1"/>
  <c r="H1007" i="1"/>
  <c r="H1006" i="1"/>
  <c r="H1005" i="1"/>
  <c r="H1004" i="1"/>
  <c r="H1002" i="1"/>
  <c r="H1001" i="1"/>
  <c r="H1000" i="1"/>
  <c r="H999" i="1"/>
  <c r="H998" i="1"/>
  <c r="H997" i="1"/>
  <c r="H995" i="1"/>
  <c r="H994" i="1"/>
  <c r="H993" i="1"/>
  <c r="H992" i="1"/>
  <c r="H991" i="1"/>
  <c r="H990" i="1"/>
  <c r="H989" i="1"/>
  <c r="H988" i="1"/>
  <c r="H987" i="1"/>
  <c r="H986" i="1"/>
  <c r="H985" i="1"/>
  <c r="H984" i="1"/>
  <c r="H983" i="1"/>
  <c r="H982" i="1"/>
  <c r="H981" i="1"/>
  <c r="H980" i="1"/>
  <c r="H979" i="1"/>
  <c r="H977" i="1"/>
  <c r="H976" i="1"/>
  <c r="H974" i="1"/>
  <c r="H973" i="1"/>
  <c r="H972" i="1"/>
  <c r="H971" i="1"/>
  <c r="H970" i="1"/>
  <c r="H967" i="1"/>
  <c r="H966" i="1"/>
  <c r="H965" i="1"/>
  <c r="H964" i="1"/>
  <c r="H963" i="1"/>
  <c r="H961" i="1"/>
  <c r="H960" i="1"/>
  <c r="H959" i="1"/>
  <c r="H958" i="1"/>
  <c r="H957" i="1"/>
  <c r="H955" i="1"/>
  <c r="H954" i="1"/>
  <c r="H953" i="1"/>
  <c r="H952" i="1"/>
  <c r="H951" i="1"/>
  <c r="H950" i="1"/>
  <c r="H948" i="1"/>
  <c r="H947" i="1"/>
  <c r="H946" i="1"/>
  <c r="H945" i="1"/>
  <c r="H944" i="1"/>
  <c r="H943" i="1"/>
  <c r="H941" i="1"/>
  <c r="H940" i="1"/>
  <c r="H939" i="1"/>
  <c r="H938" i="1"/>
  <c r="H937" i="1"/>
  <c r="H936" i="1"/>
  <c r="H934" i="1"/>
  <c r="H933" i="1"/>
  <c r="H932" i="1"/>
  <c r="H931" i="1"/>
  <c r="H930" i="1"/>
  <c r="H928" i="1"/>
  <c r="H927" i="1"/>
  <c r="H926" i="1"/>
  <c r="H925" i="1"/>
  <c r="H924" i="1"/>
  <c r="H923" i="1"/>
  <c r="H922" i="1"/>
  <c r="H921" i="1"/>
  <c r="H920" i="1"/>
  <c r="H919" i="1"/>
  <c r="H918" i="1"/>
  <c r="H917" i="1"/>
  <c r="H916" i="1"/>
  <c r="H915" i="1"/>
  <c r="H914" i="1"/>
  <c r="H913" i="1"/>
  <c r="H912" i="1"/>
  <c r="H911" i="1"/>
  <c r="H910" i="1"/>
  <c r="H909" i="1"/>
  <c r="H907" i="1"/>
  <c r="H906" i="1"/>
  <c r="H905" i="1"/>
  <c r="H904" i="1"/>
  <c r="H903" i="1"/>
  <c r="H902" i="1"/>
  <c r="H901" i="1"/>
  <c r="H900" i="1"/>
  <c r="H899" i="1"/>
  <c r="H898" i="1"/>
  <c r="H897" i="1"/>
  <c r="H896" i="1"/>
  <c r="H895" i="1"/>
  <c r="H894" i="1"/>
  <c r="H893" i="1"/>
  <c r="H891" i="1"/>
  <c r="H890" i="1"/>
  <c r="H889" i="1"/>
  <c r="H888" i="1"/>
  <c r="H887" i="1"/>
  <c r="H885" i="1"/>
  <c r="H884" i="1"/>
  <c r="H883" i="1"/>
  <c r="H882" i="1"/>
  <c r="H880" i="1"/>
  <c r="H879" i="1"/>
  <c r="H878" i="1"/>
  <c r="H877" i="1"/>
  <c r="H876" i="1"/>
  <c r="H874" i="1"/>
  <c r="H873" i="1"/>
  <c r="H872" i="1"/>
  <c r="H871" i="1"/>
  <c r="H870" i="1"/>
  <c r="H868" i="1"/>
  <c r="H867" i="1"/>
  <c r="H866" i="1"/>
  <c r="H865" i="1"/>
  <c r="H864" i="1"/>
  <c r="H863" i="1"/>
  <c r="H862" i="1"/>
  <c r="H861" i="1"/>
  <c r="H860" i="1"/>
  <c r="H858" i="1"/>
  <c r="H857" i="1"/>
  <c r="H856" i="1"/>
  <c r="H855" i="1"/>
  <c r="H854" i="1"/>
  <c r="H852" i="1"/>
  <c r="H851" i="1"/>
  <c r="H850" i="1"/>
  <c r="H849" i="1"/>
  <c r="H848" i="1"/>
  <c r="H846" i="1"/>
  <c r="H845" i="1"/>
  <c r="H844" i="1"/>
  <c r="H843" i="1"/>
  <c r="H842" i="1"/>
  <c r="H840" i="1"/>
  <c r="H839" i="1"/>
  <c r="H838" i="1"/>
  <c r="H837" i="1"/>
  <c r="H836" i="1"/>
  <c r="H835" i="1"/>
  <c r="H834" i="1"/>
  <c r="H833" i="1"/>
  <c r="H832" i="1"/>
  <c r="H831" i="1"/>
  <c r="H830" i="1"/>
  <c r="H829" i="1"/>
  <c r="H828" i="1"/>
  <c r="H827" i="1"/>
  <c r="H825" i="1"/>
  <c r="H824" i="1"/>
  <c r="H823" i="1"/>
  <c r="H822" i="1"/>
  <c r="H821" i="1"/>
  <c r="H820" i="1"/>
  <c r="H819" i="1"/>
  <c r="H818" i="1"/>
  <c r="H817" i="1"/>
  <c r="H816" i="1"/>
  <c r="H815" i="1"/>
  <c r="H814" i="1"/>
  <c r="H813" i="1"/>
  <c r="H811" i="1"/>
  <c r="H810" i="1"/>
  <c r="H809" i="1"/>
  <c r="H808" i="1"/>
  <c r="H807" i="1"/>
  <c r="H805" i="1"/>
  <c r="H804" i="1"/>
  <c r="H803" i="1"/>
  <c r="H802" i="1"/>
  <c r="H801" i="1"/>
  <c r="H799" i="1"/>
  <c r="H798" i="1"/>
  <c r="H797" i="1"/>
  <c r="H796" i="1"/>
  <c r="H795" i="1"/>
  <c r="H793" i="1"/>
  <c r="H792" i="1"/>
  <c r="H791" i="1"/>
  <c r="H790" i="1"/>
  <c r="H789" i="1"/>
  <c r="H788" i="1"/>
  <c r="H787" i="1"/>
  <c r="H786" i="1"/>
  <c r="H785" i="1"/>
  <c r="H784" i="1"/>
  <c r="H783" i="1"/>
  <c r="H781" i="1"/>
  <c r="H780" i="1"/>
  <c r="H779" i="1"/>
  <c r="H778" i="1"/>
  <c r="H777" i="1"/>
  <c r="H775" i="1"/>
  <c r="H774" i="1"/>
  <c r="H773" i="1"/>
  <c r="H771" i="1"/>
  <c r="H770" i="1"/>
  <c r="H769" i="1"/>
  <c r="H768" i="1"/>
  <c r="H767" i="1"/>
  <c r="H765" i="1"/>
  <c r="H764" i="1"/>
  <c r="H763" i="1"/>
  <c r="H762" i="1"/>
  <c r="H761" i="1"/>
  <c r="H760" i="1"/>
  <c r="H759" i="1"/>
  <c r="H758" i="1"/>
  <c r="H757" i="1"/>
  <c r="H756" i="1"/>
  <c r="H755" i="1"/>
  <c r="H754" i="1"/>
  <c r="H753" i="1"/>
  <c r="H752" i="1"/>
  <c r="H751" i="1"/>
  <c r="H749" i="1"/>
  <c r="H748" i="1"/>
  <c r="H747" i="1"/>
  <c r="H745" i="1"/>
  <c r="H744" i="1"/>
  <c r="H743" i="1"/>
  <c r="H742" i="1"/>
  <c r="H741" i="1"/>
  <c r="H740" i="1"/>
  <c r="H738" i="1"/>
  <c r="H737" i="1"/>
  <c r="H736" i="1"/>
  <c r="H735" i="1"/>
  <c r="H733" i="1"/>
  <c r="H732" i="1"/>
  <c r="H731" i="1"/>
  <c r="H729" i="1"/>
  <c r="H728" i="1"/>
  <c r="H726" i="1"/>
  <c r="H725" i="1"/>
  <c r="H724" i="1"/>
  <c r="H723" i="1"/>
  <c r="H722" i="1"/>
  <c r="H721" i="1"/>
  <c r="H720" i="1"/>
  <c r="H718" i="1"/>
  <c r="H717" i="1"/>
  <c r="H716" i="1"/>
  <c r="H715" i="1"/>
  <c r="H714" i="1"/>
  <c r="H713" i="1"/>
  <c r="H711" i="1"/>
  <c r="H710" i="1"/>
  <c r="H709" i="1"/>
  <c r="H708" i="1"/>
  <c r="H707" i="1"/>
  <c r="H706" i="1"/>
  <c r="H705" i="1"/>
  <c r="H704" i="1"/>
  <c r="H703" i="1"/>
  <c r="H702" i="1"/>
  <c r="H701" i="1"/>
  <c r="H699" i="1"/>
  <c r="H698" i="1"/>
  <c r="H697" i="1"/>
  <c r="H696" i="1"/>
  <c r="H694" i="1"/>
  <c r="H693" i="1"/>
  <c r="H692" i="1"/>
  <c r="H691" i="1"/>
  <c r="H690" i="1"/>
  <c r="H689" i="1"/>
  <c r="H688" i="1"/>
  <c r="H687" i="1"/>
  <c r="H686" i="1"/>
  <c r="H685" i="1"/>
  <c r="H684" i="1"/>
  <c r="H683" i="1"/>
  <c r="H682" i="1"/>
  <c r="H681" i="1"/>
  <c r="H680" i="1"/>
  <c r="H679" i="1"/>
  <c r="H678" i="1"/>
  <c r="H676" i="1"/>
  <c r="H675" i="1"/>
  <c r="H674" i="1"/>
  <c r="H673" i="1"/>
  <c r="H672" i="1"/>
  <c r="H670" i="1"/>
  <c r="H669" i="1"/>
  <c r="H668" i="1"/>
  <c r="H667" i="1"/>
  <c r="H666" i="1"/>
  <c r="H665" i="1"/>
  <c r="H664" i="1"/>
  <c r="H663" i="1"/>
  <c r="H662" i="1"/>
  <c r="H661" i="1"/>
  <c r="H660" i="1"/>
  <c r="H659" i="1"/>
  <c r="H658" i="1"/>
  <c r="H657" i="1"/>
  <c r="H656" i="1"/>
  <c r="H655" i="1"/>
  <c r="H653" i="1"/>
  <c r="H652" i="1"/>
  <c r="H651" i="1"/>
  <c r="H650" i="1"/>
  <c r="H649" i="1"/>
  <c r="H648" i="1"/>
  <c r="H647" i="1"/>
  <c r="H646" i="1"/>
  <c r="H645" i="1"/>
  <c r="H644" i="1"/>
  <c r="H643" i="1"/>
  <c r="H642" i="1"/>
  <c r="H641" i="1"/>
  <c r="H640" i="1"/>
  <c r="H639" i="1"/>
  <c r="H638" i="1"/>
  <c r="H637" i="1"/>
  <c r="H636" i="1"/>
  <c r="H635" i="1"/>
  <c r="H634" i="1"/>
  <c r="H632" i="1"/>
  <c r="H631" i="1"/>
  <c r="H630" i="1"/>
  <c r="H629" i="1"/>
  <c r="H628" i="1"/>
  <c r="H627" i="1"/>
  <c r="H626" i="1"/>
  <c r="H624" i="1"/>
  <c r="H623" i="1"/>
  <c r="H622" i="1"/>
  <c r="H621" i="1"/>
  <c r="H620" i="1"/>
  <c r="H619" i="1"/>
  <c r="H618" i="1"/>
  <c r="H616" i="1"/>
  <c r="H615" i="1"/>
  <c r="H614" i="1"/>
  <c r="H613" i="1"/>
  <c r="H612" i="1"/>
  <c r="H611" i="1"/>
  <c r="H610" i="1"/>
  <c r="H609" i="1"/>
  <c r="H608" i="1"/>
  <c r="H607" i="1"/>
  <c r="H605" i="1"/>
  <c r="H604" i="1"/>
  <c r="H603" i="1"/>
  <c r="H602" i="1"/>
  <c r="H601" i="1"/>
  <c r="H600" i="1"/>
  <c r="H598" i="1"/>
  <c r="H597" i="1"/>
  <c r="H596" i="1"/>
  <c r="H595" i="1"/>
  <c r="H594" i="1"/>
  <c r="H593" i="1"/>
  <c r="H592" i="1"/>
  <c r="H591" i="1"/>
  <c r="H590" i="1"/>
  <c r="H588" i="1"/>
  <c r="H587" i="1"/>
  <c r="H586" i="1"/>
  <c r="H585" i="1"/>
  <c r="H584" i="1"/>
  <c r="H583" i="1"/>
  <c r="H582" i="1"/>
  <c r="H581" i="1"/>
  <c r="H580" i="1"/>
  <c r="H579" i="1"/>
  <c r="H578" i="1"/>
  <c r="H577" i="1"/>
  <c r="H576" i="1"/>
  <c r="H575" i="1"/>
  <c r="H574" i="1"/>
  <c r="H573" i="1"/>
  <c r="H572" i="1"/>
  <c r="H570" i="1"/>
  <c r="H569" i="1"/>
  <c r="H568" i="1"/>
  <c r="H567" i="1"/>
  <c r="H565" i="1"/>
  <c r="H564" i="1"/>
  <c r="H563" i="1"/>
  <c r="H562" i="1"/>
  <c r="H561" i="1"/>
  <c r="H560" i="1"/>
  <c r="H558" i="1"/>
  <c r="H557" i="1"/>
  <c r="H556" i="1"/>
  <c r="H555" i="1"/>
  <c r="H554" i="1"/>
  <c r="H553" i="1"/>
  <c r="H552" i="1"/>
  <c r="H550" i="1"/>
  <c r="H549" i="1"/>
  <c r="H547" i="1"/>
  <c r="H546" i="1"/>
  <c r="H545" i="1"/>
  <c r="H544" i="1"/>
  <c r="H543" i="1"/>
  <c r="H541" i="1"/>
  <c r="H540" i="1"/>
  <c r="H539" i="1"/>
  <c r="H538" i="1"/>
  <c r="H537" i="1"/>
  <c r="H536" i="1"/>
  <c r="H535" i="1"/>
  <c r="H534" i="1"/>
  <c r="H532" i="1"/>
  <c r="H531" i="1"/>
  <c r="H530" i="1"/>
  <c r="H529" i="1"/>
  <c r="H527" i="1"/>
  <c r="H526" i="1"/>
  <c r="H525" i="1"/>
  <c r="H524" i="1"/>
  <c r="H523" i="1"/>
  <c r="H522" i="1"/>
  <c r="H520" i="1"/>
  <c r="H519" i="1"/>
  <c r="H518" i="1"/>
  <c r="H517" i="1"/>
  <c r="H516" i="1"/>
  <c r="H515" i="1"/>
  <c r="H514" i="1"/>
  <c r="H513" i="1"/>
  <c r="H512" i="1"/>
  <c r="H511" i="1"/>
  <c r="H510" i="1"/>
  <c r="H509" i="1"/>
  <c r="H508" i="1"/>
  <c r="H507" i="1"/>
  <c r="H506" i="1"/>
  <c r="H505" i="1"/>
  <c r="H504" i="1"/>
  <c r="H502" i="1"/>
  <c r="H501" i="1"/>
  <c r="H499" i="1"/>
  <c r="H498" i="1"/>
  <c r="H497" i="1"/>
  <c r="H496" i="1"/>
  <c r="H495" i="1"/>
  <c r="H492" i="1"/>
  <c r="H491" i="1"/>
  <c r="H490" i="1"/>
  <c r="H489" i="1"/>
  <c r="H488" i="1"/>
  <c r="H486" i="1"/>
  <c r="H485" i="1"/>
  <c r="H484" i="1"/>
  <c r="H483" i="1"/>
  <c r="H482" i="1"/>
  <c r="H480" i="1"/>
  <c r="H479" i="1"/>
  <c r="H478" i="1"/>
  <c r="H477" i="1"/>
  <c r="H476" i="1"/>
  <c r="H475" i="1"/>
  <c r="H473" i="1"/>
  <c r="H472" i="1"/>
  <c r="H471" i="1"/>
  <c r="H470" i="1"/>
  <c r="H469" i="1"/>
  <c r="H468" i="1"/>
  <c r="H466" i="1"/>
  <c r="H465" i="1"/>
  <c r="H464" i="1"/>
  <c r="H463" i="1"/>
  <c r="H462" i="1"/>
  <c r="H461" i="1"/>
  <c r="H459" i="1"/>
  <c r="H458" i="1"/>
  <c r="H457" i="1"/>
  <c r="H456" i="1"/>
  <c r="H455" i="1"/>
  <c r="H453" i="1"/>
  <c r="H452" i="1"/>
  <c r="H451" i="1"/>
  <c r="H450" i="1"/>
  <c r="H449" i="1"/>
  <c r="H448" i="1"/>
  <c r="H447" i="1"/>
  <c r="H446" i="1"/>
  <c r="H445" i="1"/>
  <c r="H444" i="1"/>
  <c r="H443" i="1"/>
  <c r="H442" i="1"/>
  <c r="H441" i="1"/>
  <c r="H440" i="1"/>
  <c r="H439" i="1"/>
  <c r="H438" i="1"/>
  <c r="H437" i="1"/>
  <c r="H436" i="1"/>
  <c r="H435" i="1"/>
  <c r="H434" i="1"/>
  <c r="H432" i="1"/>
  <c r="H431" i="1"/>
  <c r="H430" i="1"/>
  <c r="H429" i="1"/>
  <c r="H428" i="1"/>
  <c r="H427" i="1"/>
  <c r="H426" i="1"/>
  <c r="H425" i="1"/>
  <c r="H424" i="1"/>
  <c r="H423" i="1"/>
  <c r="H422" i="1"/>
  <c r="H421" i="1"/>
  <c r="H420" i="1"/>
  <c r="H419" i="1"/>
  <c r="H418" i="1"/>
  <c r="H416" i="1"/>
  <c r="H415" i="1"/>
  <c r="H414" i="1"/>
  <c r="H413" i="1"/>
  <c r="H412" i="1"/>
  <c r="H410" i="1"/>
  <c r="H409" i="1"/>
  <c r="H408" i="1"/>
  <c r="H407" i="1"/>
  <c r="H405" i="1"/>
  <c r="H404" i="1"/>
  <c r="H403" i="1"/>
  <c r="H402" i="1"/>
  <c r="H401" i="1"/>
  <c r="H399" i="1"/>
  <c r="H398" i="1"/>
  <c r="H397" i="1"/>
  <c r="H396" i="1"/>
  <c r="H395" i="1"/>
  <c r="H393" i="1"/>
  <c r="H392" i="1"/>
  <c r="H391" i="1"/>
  <c r="H390" i="1"/>
  <c r="H389" i="1"/>
  <c r="H388" i="1"/>
  <c r="H387" i="1"/>
  <c r="H386" i="1"/>
  <c r="H385" i="1"/>
  <c r="H383" i="1"/>
  <c r="H382" i="1"/>
  <c r="H381" i="1"/>
  <c r="H380" i="1"/>
  <c r="H379" i="1"/>
  <c r="H377" i="1"/>
  <c r="H376" i="1"/>
  <c r="H375" i="1"/>
  <c r="H374" i="1"/>
  <c r="H373" i="1"/>
  <c r="H371" i="1"/>
  <c r="H370" i="1"/>
  <c r="H369" i="1"/>
  <c r="H368" i="1"/>
  <c r="H367" i="1"/>
  <c r="H365" i="1"/>
  <c r="H364" i="1"/>
  <c r="H363" i="1"/>
  <c r="H362" i="1"/>
  <c r="H361" i="1"/>
  <c r="H360" i="1"/>
  <c r="H359" i="1"/>
  <c r="H358" i="1"/>
  <c r="H357" i="1"/>
  <c r="H356" i="1"/>
  <c r="H355" i="1"/>
  <c r="H354" i="1"/>
  <c r="H353" i="1"/>
  <c r="H352" i="1"/>
  <c r="H350" i="1"/>
  <c r="H349" i="1"/>
  <c r="H348" i="1"/>
  <c r="H347" i="1"/>
  <c r="H346" i="1"/>
  <c r="H345" i="1"/>
  <c r="H344" i="1"/>
  <c r="H343" i="1"/>
  <c r="H342" i="1"/>
  <c r="H341" i="1"/>
  <c r="H340" i="1"/>
  <c r="H339" i="1"/>
  <c r="H338" i="1"/>
  <c r="H336" i="1"/>
  <c r="H335" i="1"/>
  <c r="H334" i="1"/>
  <c r="H333" i="1"/>
  <c r="H332" i="1"/>
  <c r="H330" i="1"/>
  <c r="H329" i="1"/>
  <c r="H328" i="1"/>
  <c r="H327" i="1"/>
  <c r="H326" i="1"/>
  <c r="H324" i="1"/>
  <c r="H323" i="1"/>
  <c r="H322" i="1"/>
  <c r="H321" i="1"/>
  <c r="H320" i="1"/>
  <c r="H318" i="1"/>
  <c r="H317" i="1"/>
  <c r="H316" i="1"/>
  <c r="H315" i="1"/>
  <c r="H314" i="1"/>
  <c r="H313" i="1"/>
  <c r="H312" i="1"/>
  <c r="H311" i="1"/>
  <c r="H310" i="1"/>
  <c r="H309" i="1"/>
  <c r="H308" i="1"/>
  <c r="H306" i="1"/>
  <c r="H305" i="1"/>
  <c r="H304" i="1"/>
  <c r="H303" i="1"/>
  <c r="H302" i="1"/>
  <c r="H300" i="1"/>
  <c r="H299" i="1"/>
  <c r="H298" i="1"/>
  <c r="H296" i="1"/>
  <c r="H295" i="1"/>
  <c r="H294" i="1"/>
  <c r="H293" i="1"/>
  <c r="H292" i="1"/>
  <c r="H290" i="1"/>
  <c r="H289" i="1"/>
  <c r="H288" i="1"/>
  <c r="H287" i="1"/>
  <c r="H286" i="1"/>
  <c r="H285" i="1"/>
  <c r="H284" i="1"/>
  <c r="H283" i="1"/>
  <c r="H282" i="1"/>
  <c r="H281" i="1"/>
  <c r="H280" i="1"/>
  <c r="H279" i="1"/>
  <c r="H278" i="1"/>
  <c r="H277" i="1"/>
  <c r="H276" i="1"/>
  <c r="H274" i="1"/>
  <c r="H273" i="1"/>
  <c r="H272" i="1"/>
  <c r="H270" i="1"/>
  <c r="H269" i="1"/>
  <c r="H268" i="1"/>
  <c r="H267" i="1"/>
  <c r="H266" i="1"/>
  <c r="H265" i="1"/>
  <c r="H263" i="1"/>
  <c r="H262" i="1"/>
  <c r="H261" i="1"/>
  <c r="H260" i="1"/>
  <c r="H258" i="1"/>
  <c r="H257" i="1"/>
  <c r="H256" i="1"/>
  <c r="H254" i="1"/>
  <c r="H253" i="1"/>
  <c r="H251" i="1"/>
  <c r="H250" i="1"/>
  <c r="H249" i="1"/>
  <c r="H248" i="1"/>
  <c r="H247" i="1"/>
  <c r="H246" i="1"/>
  <c r="H245" i="1"/>
  <c r="H243" i="1"/>
  <c r="H242" i="1"/>
  <c r="H241" i="1"/>
  <c r="H240" i="1"/>
  <c r="H239" i="1"/>
  <c r="H238" i="1"/>
  <c r="H236" i="1"/>
  <c r="H235" i="1"/>
  <c r="H234" i="1"/>
  <c r="H233" i="1"/>
  <c r="H232" i="1"/>
  <c r="H231" i="1"/>
  <c r="H230" i="1"/>
  <c r="H229" i="1"/>
  <c r="H228" i="1"/>
  <c r="H227" i="1"/>
  <c r="H226" i="1"/>
  <c r="H224" i="1"/>
  <c r="H223" i="1"/>
  <c r="H222" i="1"/>
  <c r="H221" i="1"/>
  <c r="H219" i="1"/>
  <c r="H218" i="1"/>
  <c r="H217" i="1"/>
  <c r="H216" i="1"/>
  <c r="H215" i="1"/>
  <c r="H214" i="1"/>
  <c r="H213" i="1"/>
  <c r="H212" i="1"/>
  <c r="H211" i="1"/>
  <c r="H210" i="1"/>
  <c r="H209" i="1"/>
  <c r="H208" i="1"/>
  <c r="H207" i="1"/>
  <c r="H206" i="1"/>
  <c r="H205" i="1"/>
  <c r="H204" i="1"/>
  <c r="H203" i="1"/>
  <c r="H201" i="1"/>
  <c r="H200" i="1"/>
  <c r="H199" i="1"/>
  <c r="H198" i="1"/>
  <c r="H197" i="1"/>
  <c r="H194" i="1"/>
  <c r="H193" i="1" s="1"/>
  <c r="H192" i="1"/>
  <c r="H191" i="1"/>
  <c r="H190" i="1"/>
  <c r="H189" i="1"/>
  <c r="H188" i="1"/>
  <c r="H187" i="1"/>
  <c r="H186" i="1"/>
  <c r="H185" i="1"/>
  <c r="H184" i="1"/>
  <c r="H183" i="1"/>
  <c r="H182" i="1"/>
  <c r="H181" i="1"/>
  <c r="H180" i="1"/>
  <c r="H179" i="1"/>
  <c r="H178" i="1"/>
  <c r="H177" i="1"/>
  <c r="H175" i="1"/>
  <c r="H174" i="1" s="1"/>
  <c r="H173" i="1"/>
  <c r="H172" i="1"/>
  <c r="H171" i="1"/>
  <c r="H170" i="1"/>
  <c r="H169" i="1"/>
  <c r="H168" i="1"/>
  <c r="H167" i="1"/>
  <c r="H166" i="1"/>
  <c r="H165" i="1"/>
  <c r="H164" i="1"/>
  <c r="H163" i="1"/>
  <c r="H162" i="1"/>
  <c r="H161" i="1"/>
  <c r="H160" i="1"/>
  <c r="H159" i="1"/>
  <c r="H158" i="1"/>
  <c r="H157" i="1"/>
  <c r="H156" i="1"/>
  <c r="H155" i="1"/>
  <c r="H154" i="1"/>
  <c r="H152" i="1"/>
  <c r="H151" i="1"/>
  <c r="H150" i="1"/>
  <c r="H149" i="1"/>
  <c r="H148" i="1"/>
  <c r="H147" i="1"/>
  <c r="H146" i="1"/>
  <c r="H144" i="1"/>
  <c r="H143" i="1"/>
  <c r="H142" i="1"/>
  <c r="H141" i="1"/>
  <c r="H140" i="1"/>
  <c r="H139" i="1"/>
  <c r="H138" i="1"/>
  <c r="H136" i="1"/>
  <c r="H135" i="1"/>
  <c r="H134" i="1"/>
  <c r="H133" i="1"/>
  <c r="H132" i="1"/>
  <c r="H131" i="1"/>
  <c r="H130" i="1"/>
  <c r="H129" i="1"/>
  <c r="H128" i="1"/>
  <c r="H127" i="1"/>
  <c r="H125" i="1"/>
  <c r="H124" i="1"/>
  <c r="H123" i="1"/>
  <c r="H122" i="1"/>
  <c r="H121" i="1"/>
  <c r="H120" i="1"/>
  <c r="H118" i="1"/>
  <c r="H117" i="1"/>
  <c r="H116" i="1"/>
  <c r="H115" i="1"/>
  <c r="H114" i="1"/>
  <c r="H113" i="1"/>
  <c r="H112" i="1"/>
  <c r="H111" i="1"/>
  <c r="H110" i="1"/>
  <c r="H108" i="1"/>
  <c r="H107" i="1"/>
  <c r="H106" i="1"/>
  <c r="H105" i="1"/>
  <c r="H104" i="1"/>
  <c r="H103" i="1"/>
  <c r="H102" i="1"/>
  <c r="H101" i="1"/>
  <c r="H100" i="1"/>
  <c r="H99" i="1"/>
  <c r="H98" i="1"/>
  <c r="H97" i="1"/>
  <c r="H96" i="1"/>
  <c r="H95" i="1"/>
  <c r="H94" i="1"/>
  <c r="H93" i="1"/>
  <c r="H92" i="1"/>
  <c r="H90" i="1"/>
  <c r="H89" i="1"/>
  <c r="H88" i="1"/>
  <c r="H87" i="1"/>
  <c r="H85" i="1"/>
  <c r="H84" i="1"/>
  <c r="H83" i="1"/>
  <c r="H82" i="1"/>
  <c r="H81" i="1"/>
  <c r="H80" i="1"/>
  <c r="H78" i="1"/>
  <c r="H77" i="1"/>
  <c r="H76" i="1"/>
  <c r="H75" i="1"/>
  <c r="H74" i="1"/>
  <c r="H73" i="1"/>
  <c r="H72" i="1"/>
  <c r="H70" i="1"/>
  <c r="H69" i="1"/>
  <c r="H67" i="1"/>
  <c r="H66" i="1"/>
  <c r="H65" i="1"/>
  <c r="H64" i="1"/>
  <c r="H63" i="1"/>
  <c r="H61" i="1"/>
  <c r="H60" i="1"/>
  <c r="H59" i="1"/>
  <c r="H58" i="1"/>
  <c r="H57" i="1"/>
  <c r="H56" i="1"/>
  <c r="H55" i="1"/>
  <c r="H54" i="1"/>
  <c r="H52" i="1"/>
  <c r="H51" i="1"/>
  <c r="H50" i="1"/>
  <c r="H49" i="1"/>
  <c r="H47" i="1"/>
  <c r="H46" i="1"/>
  <c r="H45" i="1"/>
  <c r="H44" i="1"/>
  <c r="H43" i="1"/>
  <c r="H42" i="1"/>
  <c r="H40" i="1"/>
  <c r="H39" i="1"/>
  <c r="H38" i="1"/>
  <c r="H37" i="1"/>
  <c r="H36" i="1"/>
  <c r="H35" i="1"/>
  <c r="H34" i="1"/>
  <c r="H33" i="1"/>
  <c r="H32" i="1"/>
  <c r="H31" i="1"/>
  <c r="H30" i="1"/>
  <c r="H29" i="1"/>
  <c r="H28" i="1"/>
  <c r="H27" i="1"/>
  <c r="H26" i="1"/>
  <c r="H25" i="1"/>
  <c r="H24" i="1"/>
  <c r="H23" i="1"/>
  <c r="H22" i="1"/>
  <c r="H20" i="1"/>
  <c r="H19" i="1"/>
  <c r="H17" i="1"/>
  <c r="H16" i="1"/>
  <c r="H15" i="1"/>
  <c r="H14" i="1"/>
  <c r="H13" i="1"/>
  <c r="G28161" i="1"/>
  <c r="G28160" i="1"/>
  <c r="G28159" i="1"/>
  <c r="G28158" i="1"/>
  <c r="G28157" i="1"/>
  <c r="G28155" i="1"/>
  <c r="G28154" i="1"/>
  <c r="G28153" i="1"/>
  <c r="G28152" i="1"/>
  <c r="G28151" i="1"/>
  <c r="G28149" i="1"/>
  <c r="G28148" i="1"/>
  <c r="G28147" i="1"/>
  <c r="G28146" i="1"/>
  <c r="G28145" i="1"/>
  <c r="G28144" i="1"/>
  <c r="G28142" i="1"/>
  <c r="G28141" i="1"/>
  <c r="G28140" i="1"/>
  <c r="G28139" i="1"/>
  <c r="G28138" i="1"/>
  <c r="G28137" i="1"/>
  <c r="G28135" i="1"/>
  <c r="G28134" i="1"/>
  <c r="G28133" i="1"/>
  <c r="G28132" i="1"/>
  <c r="G28131" i="1"/>
  <c r="G28130" i="1"/>
  <c r="G28128" i="1"/>
  <c r="G28127" i="1"/>
  <c r="G28126" i="1"/>
  <c r="G28125" i="1"/>
  <c r="G28124" i="1"/>
  <c r="G28122" i="1"/>
  <c r="G28121" i="1"/>
  <c r="G28120" i="1"/>
  <c r="G28119" i="1"/>
  <c r="G28118" i="1"/>
  <c r="G28117" i="1"/>
  <c r="G28116" i="1"/>
  <c r="G28115" i="1"/>
  <c r="G28114" i="1"/>
  <c r="G28113" i="1"/>
  <c r="G28112" i="1"/>
  <c r="G28111" i="1"/>
  <c r="G28110" i="1"/>
  <c r="G28109" i="1"/>
  <c r="G28108" i="1"/>
  <c r="G28107" i="1"/>
  <c r="G28106" i="1"/>
  <c r="G28105" i="1"/>
  <c r="G28104" i="1"/>
  <c r="G28103" i="1"/>
  <c r="G28101" i="1"/>
  <c r="G28100" i="1"/>
  <c r="G28099" i="1"/>
  <c r="G28098" i="1"/>
  <c r="G28097" i="1"/>
  <c r="G28096" i="1"/>
  <c r="G28095" i="1"/>
  <c r="G28094" i="1"/>
  <c r="G28093" i="1"/>
  <c r="G28092" i="1"/>
  <c r="G28091" i="1"/>
  <c r="G28090" i="1"/>
  <c r="G28089" i="1"/>
  <c r="G28088" i="1"/>
  <c r="G28087" i="1"/>
  <c r="G28085" i="1"/>
  <c r="G28084" i="1"/>
  <c r="G28083" i="1"/>
  <c r="G28082" i="1"/>
  <c r="G28081" i="1"/>
  <c r="G28079" i="1"/>
  <c r="G28078" i="1"/>
  <c r="G28077" i="1"/>
  <c r="G28076" i="1"/>
  <c r="G28074" i="1"/>
  <c r="G28073" i="1"/>
  <c r="G28072" i="1"/>
  <c r="G28071" i="1"/>
  <c r="G28070" i="1"/>
  <c r="G28068" i="1"/>
  <c r="G28067" i="1"/>
  <c r="G28066" i="1"/>
  <c r="G28065" i="1"/>
  <c r="G28064" i="1"/>
  <c r="G28062" i="1"/>
  <c r="G28061" i="1"/>
  <c r="G28060" i="1"/>
  <c r="G28059" i="1"/>
  <c r="G28058" i="1"/>
  <c r="G28057" i="1"/>
  <c r="G28056" i="1"/>
  <c r="G28055" i="1"/>
  <c r="G28054" i="1"/>
  <c r="G28052" i="1"/>
  <c r="G28051" i="1"/>
  <c r="G28050" i="1"/>
  <c r="G28049" i="1"/>
  <c r="G28048" i="1"/>
  <c r="G28046" i="1"/>
  <c r="G28045" i="1"/>
  <c r="G28044" i="1"/>
  <c r="G28043" i="1"/>
  <c r="G28042" i="1"/>
  <c r="G28040" i="1"/>
  <c r="G28039" i="1"/>
  <c r="G28038" i="1"/>
  <c r="G28037" i="1"/>
  <c r="G28036" i="1"/>
  <c r="G28034" i="1"/>
  <c r="G28033" i="1"/>
  <c r="G28032" i="1"/>
  <c r="G28031" i="1"/>
  <c r="G28030" i="1"/>
  <c r="G28029" i="1"/>
  <c r="G28028" i="1"/>
  <c r="G28027" i="1"/>
  <c r="G28026" i="1"/>
  <c r="G28025" i="1"/>
  <c r="G28024" i="1"/>
  <c r="G28023" i="1"/>
  <c r="G28022" i="1"/>
  <c r="G28021" i="1"/>
  <c r="G28019" i="1"/>
  <c r="G28018" i="1"/>
  <c r="G28017" i="1"/>
  <c r="G28016" i="1"/>
  <c r="G28015" i="1"/>
  <c r="G28014" i="1"/>
  <c r="G28013" i="1"/>
  <c r="G28012" i="1"/>
  <c r="G28011" i="1"/>
  <c r="G28010" i="1"/>
  <c r="G28009" i="1"/>
  <c r="G28008" i="1"/>
  <c r="G28007" i="1"/>
  <c r="G28005" i="1"/>
  <c r="G28004" i="1"/>
  <c r="G28003" i="1"/>
  <c r="G28002" i="1"/>
  <c r="G28001" i="1"/>
  <c r="G27999" i="1"/>
  <c r="G27998" i="1"/>
  <c r="G27997" i="1"/>
  <c r="G27996" i="1"/>
  <c r="G27995" i="1"/>
  <c r="G27993" i="1"/>
  <c r="G27992" i="1"/>
  <c r="G27991" i="1"/>
  <c r="G27990" i="1"/>
  <c r="G27989" i="1"/>
  <c r="G27987" i="1"/>
  <c r="G27986" i="1"/>
  <c r="G27985" i="1"/>
  <c r="G27984" i="1"/>
  <c r="G27983" i="1"/>
  <c r="G27982" i="1"/>
  <c r="G27981" i="1"/>
  <c r="G27980" i="1"/>
  <c r="G27979" i="1"/>
  <c r="G27978" i="1"/>
  <c r="G27977" i="1"/>
  <c r="G27975" i="1"/>
  <c r="G27974" i="1"/>
  <c r="G27973" i="1"/>
  <c r="G27972" i="1"/>
  <c r="G27971" i="1"/>
  <c r="G27969" i="1"/>
  <c r="G27968" i="1"/>
  <c r="G27967" i="1"/>
  <c r="G27965" i="1"/>
  <c r="G27964" i="1"/>
  <c r="G27963" i="1"/>
  <c r="G27962" i="1"/>
  <c r="G27961" i="1"/>
  <c r="G27959" i="1"/>
  <c r="G27958" i="1"/>
  <c r="G27957" i="1"/>
  <c r="G27956" i="1"/>
  <c r="G27955" i="1"/>
  <c r="G27954" i="1"/>
  <c r="G27953" i="1"/>
  <c r="G27952" i="1"/>
  <c r="G27951" i="1"/>
  <c r="G27950" i="1"/>
  <c r="G27949" i="1"/>
  <c r="G27948" i="1"/>
  <c r="G27947" i="1"/>
  <c r="G27946" i="1"/>
  <c r="G27945" i="1"/>
  <c r="G27943" i="1"/>
  <c r="G27942" i="1"/>
  <c r="G27941" i="1"/>
  <c r="G27939" i="1"/>
  <c r="G27938" i="1"/>
  <c r="G27937" i="1"/>
  <c r="G27936" i="1"/>
  <c r="G27935" i="1"/>
  <c r="G27934" i="1"/>
  <c r="G27932" i="1"/>
  <c r="G27931" i="1"/>
  <c r="G27930" i="1"/>
  <c r="G27929" i="1"/>
  <c r="G27927" i="1"/>
  <c r="G27926" i="1"/>
  <c r="G27925" i="1"/>
  <c r="G27923" i="1"/>
  <c r="G27922" i="1"/>
  <c r="G27920" i="1"/>
  <c r="G27919" i="1"/>
  <c r="G27918" i="1"/>
  <c r="G27917" i="1"/>
  <c r="G27916" i="1"/>
  <c r="G27915" i="1"/>
  <c r="G27914" i="1"/>
  <c r="G27912" i="1"/>
  <c r="G27911" i="1"/>
  <c r="G27910" i="1"/>
  <c r="G27909" i="1"/>
  <c r="G27908" i="1"/>
  <c r="G27907" i="1"/>
  <c r="G27905" i="1"/>
  <c r="G27904" i="1"/>
  <c r="G27903" i="1"/>
  <c r="G27902" i="1"/>
  <c r="G27901" i="1"/>
  <c r="G27900" i="1"/>
  <c r="G27899" i="1"/>
  <c r="G27898" i="1"/>
  <c r="G27897" i="1"/>
  <c r="G27896" i="1"/>
  <c r="G27895" i="1"/>
  <c r="G27893" i="1"/>
  <c r="G27892" i="1"/>
  <c r="G27891" i="1"/>
  <c r="G27890" i="1"/>
  <c r="G27888" i="1"/>
  <c r="G27887" i="1"/>
  <c r="G27886" i="1"/>
  <c r="G27885" i="1"/>
  <c r="G27884" i="1"/>
  <c r="G27883" i="1"/>
  <c r="G27882" i="1"/>
  <c r="G27881" i="1"/>
  <c r="G27880" i="1"/>
  <c r="G27879" i="1"/>
  <c r="G27878" i="1"/>
  <c r="G27877" i="1"/>
  <c r="G27876" i="1"/>
  <c r="G27875" i="1"/>
  <c r="G27874" i="1"/>
  <c r="G27873" i="1"/>
  <c r="G27872" i="1"/>
  <c r="G27870" i="1"/>
  <c r="G27869" i="1"/>
  <c r="G27868" i="1"/>
  <c r="G27867" i="1"/>
  <c r="G27866" i="1"/>
  <c r="G27864" i="1"/>
  <c r="G27863" i="1"/>
  <c r="G27862" i="1"/>
  <c r="G27861" i="1"/>
  <c r="G27860" i="1"/>
  <c r="G27859" i="1"/>
  <c r="G27858" i="1"/>
  <c r="G27857" i="1"/>
  <c r="G27856" i="1"/>
  <c r="G27855" i="1"/>
  <c r="G27854" i="1"/>
  <c r="G27853" i="1"/>
  <c r="G27852" i="1"/>
  <c r="G27851" i="1"/>
  <c r="G27850" i="1"/>
  <c r="G27849" i="1"/>
  <c r="G27847" i="1"/>
  <c r="G27846" i="1"/>
  <c r="G27845" i="1"/>
  <c r="G27844" i="1"/>
  <c r="G27843" i="1"/>
  <c r="G27842" i="1"/>
  <c r="G27841" i="1"/>
  <c r="G27840" i="1"/>
  <c r="G27839" i="1"/>
  <c r="G27838" i="1"/>
  <c r="G27837" i="1"/>
  <c r="G27836" i="1"/>
  <c r="G27835" i="1"/>
  <c r="G27834" i="1"/>
  <c r="G27833" i="1"/>
  <c r="G27832" i="1"/>
  <c r="G27831" i="1"/>
  <c r="G27830" i="1"/>
  <c r="G27829" i="1"/>
  <c r="G27828" i="1"/>
  <c r="G27826" i="1"/>
  <c r="G27825" i="1"/>
  <c r="G27824" i="1"/>
  <c r="G27823" i="1"/>
  <c r="G27822" i="1"/>
  <c r="G27821" i="1"/>
  <c r="G27820" i="1"/>
  <c r="G27818" i="1"/>
  <c r="G27817" i="1"/>
  <c r="G27816" i="1"/>
  <c r="G27815" i="1"/>
  <c r="G27814" i="1"/>
  <c r="G27813" i="1"/>
  <c r="G27812" i="1"/>
  <c r="G27810" i="1"/>
  <c r="G27809" i="1"/>
  <c r="G27808" i="1"/>
  <c r="G27807" i="1"/>
  <c r="G27806" i="1"/>
  <c r="G27805" i="1"/>
  <c r="G27804" i="1"/>
  <c r="G27803" i="1"/>
  <c r="G27802" i="1"/>
  <c r="G27801" i="1"/>
  <c r="G27799" i="1"/>
  <c r="G27798" i="1"/>
  <c r="G27797" i="1"/>
  <c r="G27796" i="1"/>
  <c r="G27795" i="1"/>
  <c r="G27794" i="1"/>
  <c r="G27792" i="1"/>
  <c r="G27791" i="1"/>
  <c r="G27790" i="1"/>
  <c r="G27789" i="1"/>
  <c r="G27788" i="1"/>
  <c r="G27787" i="1"/>
  <c r="G27786" i="1"/>
  <c r="G27785" i="1"/>
  <c r="G27784" i="1"/>
  <c r="G27782" i="1"/>
  <c r="G27781" i="1"/>
  <c r="G27780" i="1"/>
  <c r="G27779" i="1"/>
  <c r="G27778" i="1"/>
  <c r="G27777" i="1"/>
  <c r="G27776" i="1"/>
  <c r="G27775" i="1"/>
  <c r="G27774" i="1"/>
  <c r="G27773" i="1"/>
  <c r="G27772" i="1"/>
  <c r="G27771" i="1"/>
  <c r="G27770" i="1"/>
  <c r="G27769" i="1"/>
  <c r="G27768" i="1"/>
  <c r="G27767" i="1"/>
  <c r="G27766" i="1"/>
  <c r="G27764" i="1"/>
  <c r="G27763" i="1"/>
  <c r="G27762" i="1"/>
  <c r="G27761" i="1"/>
  <c r="G27759" i="1"/>
  <c r="G27758" i="1"/>
  <c r="G27757" i="1"/>
  <c r="G27756" i="1"/>
  <c r="G27755" i="1"/>
  <c r="G27754" i="1"/>
  <c r="G27752" i="1"/>
  <c r="G27751" i="1"/>
  <c r="G27750" i="1"/>
  <c r="G27749" i="1"/>
  <c r="G27748" i="1"/>
  <c r="G27747" i="1"/>
  <c r="G27746" i="1"/>
  <c r="G27744" i="1"/>
  <c r="G27743" i="1"/>
  <c r="G27741" i="1"/>
  <c r="G27740" i="1"/>
  <c r="G27739" i="1"/>
  <c r="G27738" i="1"/>
  <c r="G27737" i="1"/>
  <c r="G27735" i="1"/>
  <c r="G27734" i="1"/>
  <c r="G27733" i="1"/>
  <c r="G27732" i="1"/>
  <c r="G27731" i="1"/>
  <c r="G27730" i="1"/>
  <c r="G27729" i="1"/>
  <c r="G27728" i="1"/>
  <c r="G27726" i="1"/>
  <c r="G27725" i="1"/>
  <c r="G27724" i="1"/>
  <c r="G27723" i="1"/>
  <c r="G27721" i="1"/>
  <c r="G27720" i="1"/>
  <c r="G27719" i="1"/>
  <c r="G27718" i="1"/>
  <c r="G27717" i="1"/>
  <c r="G27716" i="1"/>
  <c r="G27714" i="1"/>
  <c r="G27713" i="1"/>
  <c r="G27712" i="1"/>
  <c r="G27711" i="1"/>
  <c r="G27710" i="1"/>
  <c r="G27709" i="1"/>
  <c r="G27708" i="1"/>
  <c r="G27707" i="1"/>
  <c r="G27706" i="1"/>
  <c r="G27705" i="1"/>
  <c r="G27704" i="1"/>
  <c r="G27703" i="1"/>
  <c r="G27702" i="1"/>
  <c r="G27701" i="1"/>
  <c r="G27700" i="1"/>
  <c r="G27699" i="1"/>
  <c r="G27698" i="1"/>
  <c r="G27696" i="1"/>
  <c r="G27695" i="1"/>
  <c r="G27693" i="1"/>
  <c r="G27692" i="1"/>
  <c r="G27691" i="1"/>
  <c r="G27690" i="1"/>
  <c r="G27689" i="1"/>
  <c r="G27685" i="1"/>
  <c r="G27684" i="1"/>
  <c r="G27683" i="1"/>
  <c r="G27682" i="1"/>
  <c r="G27681" i="1"/>
  <c r="G27679" i="1"/>
  <c r="G27678" i="1"/>
  <c r="G27677" i="1"/>
  <c r="G27676" i="1"/>
  <c r="G27675" i="1"/>
  <c r="G27673" i="1"/>
  <c r="G27672" i="1"/>
  <c r="G27671" i="1"/>
  <c r="G27670" i="1"/>
  <c r="G27669" i="1"/>
  <c r="G27668" i="1"/>
  <c r="G27666" i="1"/>
  <c r="G27665" i="1"/>
  <c r="G27664" i="1"/>
  <c r="G27663" i="1"/>
  <c r="G27662" i="1"/>
  <c r="G27661" i="1"/>
  <c r="G27659" i="1"/>
  <c r="G27658" i="1"/>
  <c r="G27657" i="1"/>
  <c r="G27656" i="1"/>
  <c r="G27655" i="1"/>
  <c r="G27654" i="1"/>
  <c r="G27652" i="1"/>
  <c r="G27651" i="1"/>
  <c r="G27650" i="1"/>
  <c r="G27649" i="1"/>
  <c r="G27648" i="1"/>
  <c r="G27646" i="1"/>
  <c r="G27645" i="1"/>
  <c r="G27644" i="1"/>
  <c r="G27643" i="1"/>
  <c r="G27642" i="1"/>
  <c r="G27641" i="1"/>
  <c r="G27640" i="1"/>
  <c r="G27639" i="1"/>
  <c r="G27638" i="1"/>
  <c r="G27637" i="1"/>
  <c r="G27636" i="1"/>
  <c r="G27635" i="1"/>
  <c r="G27634" i="1"/>
  <c r="G27633" i="1"/>
  <c r="G27632" i="1"/>
  <c r="G27631" i="1"/>
  <c r="G27630" i="1"/>
  <c r="G27629" i="1"/>
  <c r="G27628" i="1"/>
  <c r="G27627" i="1"/>
  <c r="G27625" i="1"/>
  <c r="G27624" i="1"/>
  <c r="G27623" i="1"/>
  <c r="G27622" i="1"/>
  <c r="G27621" i="1"/>
  <c r="G27620" i="1"/>
  <c r="G27619" i="1"/>
  <c r="G27618" i="1"/>
  <c r="G27617" i="1"/>
  <c r="G27616" i="1"/>
  <c r="G27615" i="1"/>
  <c r="G27614" i="1"/>
  <c r="G27613" i="1"/>
  <c r="G27612" i="1"/>
  <c r="G27611" i="1"/>
  <c r="G27609" i="1"/>
  <c r="G27608" i="1"/>
  <c r="G27607" i="1"/>
  <c r="G27606" i="1"/>
  <c r="G27605" i="1"/>
  <c r="G27603" i="1"/>
  <c r="G27602" i="1"/>
  <c r="G27601" i="1"/>
  <c r="G27600" i="1"/>
  <c r="G27598" i="1"/>
  <c r="G27597" i="1"/>
  <c r="G27596" i="1"/>
  <c r="G27595" i="1"/>
  <c r="G27594" i="1"/>
  <c r="G27592" i="1"/>
  <c r="G27591" i="1"/>
  <c r="G27590" i="1"/>
  <c r="G27589" i="1"/>
  <c r="G27588" i="1"/>
  <c r="G27586" i="1"/>
  <c r="G27585" i="1"/>
  <c r="G27584" i="1"/>
  <c r="G27583" i="1"/>
  <c r="G27582" i="1"/>
  <c r="G27581" i="1"/>
  <c r="G27580" i="1"/>
  <c r="G27579" i="1"/>
  <c r="G27578" i="1"/>
  <c r="G27576" i="1"/>
  <c r="G27575" i="1"/>
  <c r="G27574" i="1"/>
  <c r="G27573" i="1"/>
  <c r="G27572" i="1"/>
  <c r="G27570" i="1"/>
  <c r="G27569" i="1"/>
  <c r="G27568" i="1"/>
  <c r="G27567" i="1"/>
  <c r="G27566" i="1"/>
  <c r="G27564" i="1"/>
  <c r="G27563" i="1"/>
  <c r="G27562" i="1"/>
  <c r="G27561" i="1"/>
  <c r="G27560" i="1"/>
  <c r="G27558" i="1"/>
  <c r="G27557" i="1"/>
  <c r="G27556" i="1"/>
  <c r="G27555" i="1"/>
  <c r="G27554" i="1"/>
  <c r="G27553" i="1"/>
  <c r="G27552" i="1"/>
  <c r="G27551" i="1"/>
  <c r="G27550" i="1"/>
  <c r="G27549" i="1"/>
  <c r="G27548" i="1"/>
  <c r="G27547" i="1"/>
  <c r="G27546" i="1"/>
  <c r="G27545" i="1"/>
  <c r="G27543" i="1"/>
  <c r="G27542" i="1"/>
  <c r="G27541" i="1"/>
  <c r="G27540" i="1"/>
  <c r="G27539" i="1"/>
  <c r="G27538" i="1"/>
  <c r="G27537" i="1"/>
  <c r="G27536" i="1"/>
  <c r="G27535" i="1"/>
  <c r="G27534" i="1"/>
  <c r="G27533" i="1"/>
  <c r="G27532" i="1"/>
  <c r="G27531" i="1"/>
  <c r="G27529" i="1"/>
  <c r="G27528" i="1"/>
  <c r="G27527" i="1"/>
  <c r="G27526" i="1"/>
  <c r="G27525" i="1"/>
  <c r="G27523" i="1"/>
  <c r="G27522" i="1"/>
  <c r="G27521" i="1"/>
  <c r="G27520" i="1"/>
  <c r="G27519" i="1"/>
  <c r="G27517" i="1"/>
  <c r="G27516" i="1"/>
  <c r="G27515" i="1"/>
  <c r="G27514" i="1"/>
  <c r="G27513" i="1"/>
  <c r="G27511" i="1"/>
  <c r="G27510" i="1"/>
  <c r="G27509" i="1"/>
  <c r="G27508" i="1"/>
  <c r="G27507" i="1"/>
  <c r="G27506" i="1"/>
  <c r="G27505" i="1"/>
  <c r="G27504" i="1"/>
  <c r="G27503" i="1"/>
  <c r="G27502" i="1"/>
  <c r="G27501" i="1"/>
  <c r="G27499" i="1"/>
  <c r="G27498" i="1"/>
  <c r="G27497" i="1"/>
  <c r="G27496" i="1"/>
  <c r="G27495" i="1"/>
  <c r="G27493" i="1"/>
  <c r="G27492" i="1"/>
  <c r="G27491" i="1"/>
  <c r="G27489" i="1"/>
  <c r="G27488" i="1"/>
  <c r="G27487" i="1"/>
  <c r="G27486" i="1"/>
  <c r="G27485" i="1"/>
  <c r="G27483" i="1"/>
  <c r="G27482" i="1"/>
  <c r="G27481" i="1"/>
  <c r="G27480" i="1"/>
  <c r="G27479" i="1"/>
  <c r="G27478" i="1"/>
  <c r="G27477" i="1"/>
  <c r="G27476" i="1"/>
  <c r="G27475" i="1"/>
  <c r="G27474" i="1"/>
  <c r="G27473" i="1"/>
  <c r="G27472" i="1"/>
  <c r="G27471" i="1"/>
  <c r="G27470" i="1"/>
  <c r="G27469" i="1"/>
  <c r="G27467" i="1"/>
  <c r="G27466" i="1"/>
  <c r="G27465" i="1"/>
  <c r="G27463" i="1"/>
  <c r="G27462" i="1"/>
  <c r="G27461" i="1"/>
  <c r="G27460" i="1"/>
  <c r="G27459" i="1"/>
  <c r="G27458" i="1"/>
  <c r="G27456" i="1"/>
  <c r="G27455" i="1"/>
  <c r="G27454" i="1"/>
  <c r="G27453" i="1"/>
  <c r="G27451" i="1"/>
  <c r="G27450" i="1"/>
  <c r="G27449" i="1"/>
  <c r="G27447" i="1"/>
  <c r="G27446" i="1"/>
  <c r="G27444" i="1"/>
  <c r="G27443" i="1"/>
  <c r="G27442" i="1"/>
  <c r="G27441" i="1"/>
  <c r="G27440" i="1"/>
  <c r="G27439" i="1"/>
  <c r="G27438" i="1"/>
  <c r="G27436" i="1"/>
  <c r="G27435" i="1"/>
  <c r="G27434" i="1"/>
  <c r="G27433" i="1"/>
  <c r="G27432" i="1"/>
  <c r="G27431" i="1"/>
  <c r="G27429" i="1"/>
  <c r="G27428" i="1"/>
  <c r="G27427" i="1"/>
  <c r="G27426" i="1"/>
  <c r="G27425" i="1"/>
  <c r="G27424" i="1"/>
  <c r="G27423" i="1"/>
  <c r="G27422" i="1"/>
  <c r="G27421" i="1"/>
  <c r="G27420" i="1"/>
  <c r="G27419" i="1"/>
  <c r="G27417" i="1"/>
  <c r="G27416" i="1"/>
  <c r="G27415" i="1"/>
  <c r="G27414" i="1"/>
  <c r="G27412" i="1"/>
  <c r="G27411" i="1"/>
  <c r="G27410" i="1"/>
  <c r="G27409" i="1"/>
  <c r="G27408" i="1"/>
  <c r="G27407" i="1"/>
  <c r="G27406" i="1"/>
  <c r="G27405" i="1"/>
  <c r="G27404" i="1"/>
  <c r="G27403" i="1"/>
  <c r="G27402" i="1"/>
  <c r="G27401" i="1"/>
  <c r="G27400" i="1"/>
  <c r="G27399" i="1"/>
  <c r="G27398" i="1"/>
  <c r="G27397" i="1"/>
  <c r="G27396" i="1"/>
  <c r="G27394" i="1"/>
  <c r="G27393" i="1"/>
  <c r="G27392" i="1"/>
  <c r="G27391" i="1"/>
  <c r="G27390" i="1"/>
  <c r="G27388" i="1"/>
  <c r="G27387" i="1"/>
  <c r="G27386" i="1"/>
  <c r="G27385" i="1"/>
  <c r="G27384" i="1"/>
  <c r="G27383" i="1"/>
  <c r="G27382" i="1"/>
  <c r="G27381" i="1"/>
  <c r="G27380" i="1"/>
  <c r="G27379" i="1"/>
  <c r="G27378" i="1"/>
  <c r="G27377" i="1"/>
  <c r="G27376" i="1"/>
  <c r="G27375" i="1"/>
  <c r="G27374" i="1"/>
  <c r="G27373" i="1"/>
  <c r="G27371" i="1"/>
  <c r="G27370" i="1"/>
  <c r="G27369" i="1"/>
  <c r="G27368" i="1"/>
  <c r="G27367" i="1"/>
  <c r="G27366" i="1"/>
  <c r="G27365" i="1"/>
  <c r="G27364" i="1"/>
  <c r="G27363" i="1"/>
  <c r="G27362" i="1"/>
  <c r="G27361" i="1"/>
  <c r="G27360" i="1"/>
  <c r="G27359" i="1"/>
  <c r="G27358" i="1"/>
  <c r="G27357" i="1"/>
  <c r="G27356" i="1"/>
  <c r="G27355" i="1"/>
  <c r="G27354" i="1"/>
  <c r="G27353" i="1"/>
  <c r="G27352" i="1"/>
  <c r="G27350" i="1"/>
  <c r="G27349" i="1"/>
  <c r="G27348" i="1"/>
  <c r="G27347" i="1"/>
  <c r="G27346" i="1"/>
  <c r="G27345" i="1"/>
  <c r="G27344" i="1"/>
  <c r="G27342" i="1"/>
  <c r="G27341" i="1"/>
  <c r="G27340" i="1"/>
  <c r="G27339" i="1"/>
  <c r="G27338" i="1"/>
  <c r="G27337" i="1"/>
  <c r="G27336" i="1"/>
  <c r="G27334" i="1"/>
  <c r="G27333" i="1"/>
  <c r="G27332" i="1"/>
  <c r="G27331" i="1"/>
  <c r="G27330" i="1"/>
  <c r="G27329" i="1"/>
  <c r="G27328" i="1"/>
  <c r="G27327" i="1"/>
  <c r="G27326" i="1"/>
  <c r="G27325" i="1"/>
  <c r="G27323" i="1"/>
  <c r="G27322" i="1"/>
  <c r="G27321" i="1"/>
  <c r="G27320" i="1"/>
  <c r="G27319" i="1"/>
  <c r="G27318" i="1"/>
  <c r="G27316" i="1"/>
  <c r="G27315" i="1"/>
  <c r="G27314" i="1"/>
  <c r="G27313" i="1"/>
  <c r="G27312" i="1"/>
  <c r="G27311" i="1"/>
  <c r="G27310" i="1"/>
  <c r="G27309" i="1"/>
  <c r="G27308" i="1"/>
  <c r="G27306" i="1"/>
  <c r="G27305" i="1"/>
  <c r="G27304" i="1"/>
  <c r="G27303" i="1"/>
  <c r="G27302" i="1"/>
  <c r="G27301" i="1"/>
  <c r="G27300" i="1"/>
  <c r="G27299" i="1"/>
  <c r="G27298" i="1"/>
  <c r="G27297" i="1"/>
  <c r="G27296" i="1"/>
  <c r="G27295" i="1"/>
  <c r="G27294" i="1"/>
  <c r="G27293" i="1"/>
  <c r="G27292" i="1"/>
  <c r="G27291" i="1"/>
  <c r="G27290" i="1"/>
  <c r="G27288" i="1"/>
  <c r="G27287" i="1"/>
  <c r="G27286" i="1"/>
  <c r="G27285" i="1"/>
  <c r="G27283" i="1"/>
  <c r="G27282" i="1"/>
  <c r="G27281" i="1"/>
  <c r="G27280" i="1"/>
  <c r="G27279" i="1"/>
  <c r="G27278" i="1"/>
  <c r="G27276" i="1"/>
  <c r="G27275" i="1"/>
  <c r="G27274" i="1"/>
  <c r="G27273" i="1"/>
  <c r="G27272" i="1"/>
  <c r="G27271" i="1"/>
  <c r="G27270" i="1"/>
  <c r="G27268" i="1"/>
  <c r="G27267" i="1"/>
  <c r="G27265" i="1"/>
  <c r="G27264" i="1"/>
  <c r="G27263" i="1"/>
  <c r="G27262" i="1"/>
  <c r="G27261" i="1"/>
  <c r="G27259" i="1"/>
  <c r="G27258" i="1"/>
  <c r="G27257" i="1"/>
  <c r="G27256" i="1"/>
  <c r="G27255" i="1"/>
  <c r="G27254" i="1"/>
  <c r="G27253" i="1"/>
  <c r="G27252" i="1"/>
  <c r="G27250" i="1"/>
  <c r="G27249" i="1"/>
  <c r="G27248" i="1"/>
  <c r="G27247" i="1"/>
  <c r="G27245" i="1"/>
  <c r="G27244" i="1"/>
  <c r="G27243" i="1"/>
  <c r="G27242" i="1"/>
  <c r="G27241" i="1"/>
  <c r="G27240" i="1"/>
  <c r="G27238" i="1"/>
  <c r="G27237" i="1"/>
  <c r="G27236" i="1"/>
  <c r="G27235" i="1"/>
  <c r="G27234" i="1"/>
  <c r="G27233" i="1"/>
  <c r="G27232" i="1"/>
  <c r="G27231" i="1"/>
  <c r="G27230" i="1"/>
  <c r="G27229" i="1"/>
  <c r="G27228" i="1"/>
  <c r="G27227" i="1"/>
  <c r="G27226" i="1"/>
  <c r="G27225" i="1"/>
  <c r="G27224" i="1"/>
  <c r="G27223" i="1"/>
  <c r="G27222" i="1"/>
  <c r="G27220" i="1"/>
  <c r="G27219" i="1"/>
  <c r="G27217" i="1"/>
  <c r="G27216" i="1"/>
  <c r="G27215" i="1"/>
  <c r="G27214" i="1"/>
  <c r="G27213" i="1"/>
  <c r="G27209" i="1"/>
  <c r="G27208" i="1"/>
  <c r="G27207" i="1"/>
  <c r="G27206" i="1"/>
  <c r="G27205" i="1"/>
  <c r="G27203" i="1"/>
  <c r="G27202" i="1"/>
  <c r="G27201" i="1"/>
  <c r="G27200" i="1"/>
  <c r="G27199" i="1"/>
  <c r="G27197" i="1"/>
  <c r="G27196" i="1"/>
  <c r="G27195" i="1"/>
  <c r="G27194" i="1"/>
  <c r="G27193" i="1"/>
  <c r="G27192" i="1"/>
  <c r="G27190" i="1"/>
  <c r="G27189" i="1"/>
  <c r="G27188" i="1"/>
  <c r="G27187" i="1"/>
  <c r="G27186" i="1"/>
  <c r="G27185" i="1"/>
  <c r="G27183" i="1"/>
  <c r="G27182" i="1"/>
  <c r="G27181" i="1"/>
  <c r="G27180" i="1"/>
  <c r="G27179" i="1"/>
  <c r="G27178" i="1"/>
  <c r="G27176" i="1"/>
  <c r="G27175" i="1"/>
  <c r="G27174" i="1"/>
  <c r="G27173" i="1"/>
  <c r="G27172" i="1"/>
  <c r="G27170" i="1"/>
  <c r="G27169" i="1"/>
  <c r="G27168" i="1"/>
  <c r="G27167" i="1"/>
  <c r="G27166" i="1"/>
  <c r="G27165" i="1"/>
  <c r="G27164" i="1"/>
  <c r="G27163" i="1"/>
  <c r="G27162" i="1"/>
  <c r="G27161" i="1"/>
  <c r="G27160" i="1"/>
  <c r="G27159" i="1"/>
  <c r="G27158" i="1"/>
  <c r="G27157" i="1"/>
  <c r="G27156" i="1"/>
  <c r="G27155" i="1"/>
  <c r="G27154" i="1"/>
  <c r="G27153" i="1"/>
  <c r="G27152" i="1"/>
  <c r="G27151" i="1"/>
  <c r="G27149" i="1"/>
  <c r="G27148" i="1"/>
  <c r="G27147" i="1"/>
  <c r="G27146" i="1"/>
  <c r="G27145" i="1"/>
  <c r="G27144" i="1"/>
  <c r="G27143" i="1"/>
  <c r="G27142" i="1"/>
  <c r="G27141" i="1"/>
  <c r="G27140" i="1"/>
  <c r="G27139" i="1"/>
  <c r="G27138" i="1"/>
  <c r="G27137" i="1"/>
  <c r="G27136" i="1"/>
  <c r="G27135" i="1"/>
  <c r="G27133" i="1"/>
  <c r="G27132" i="1"/>
  <c r="G27131" i="1"/>
  <c r="G27130" i="1"/>
  <c r="G27129" i="1"/>
  <c r="G27127" i="1"/>
  <c r="G27126" i="1"/>
  <c r="G27125" i="1"/>
  <c r="G27124" i="1"/>
  <c r="G27122" i="1"/>
  <c r="G27121" i="1"/>
  <c r="G27120" i="1"/>
  <c r="G27119" i="1"/>
  <c r="G27118" i="1"/>
  <c r="G27116" i="1"/>
  <c r="G27115" i="1"/>
  <c r="G27114" i="1"/>
  <c r="G27113" i="1"/>
  <c r="G27112" i="1"/>
  <c r="G27110" i="1"/>
  <c r="G27109" i="1"/>
  <c r="G27108" i="1"/>
  <c r="G27107" i="1"/>
  <c r="G27106" i="1"/>
  <c r="G27105" i="1"/>
  <c r="G27104" i="1"/>
  <c r="G27103" i="1"/>
  <c r="G27102" i="1"/>
  <c r="G27100" i="1"/>
  <c r="G27099" i="1"/>
  <c r="G27098" i="1"/>
  <c r="G27097" i="1"/>
  <c r="G27096" i="1"/>
  <c r="G27094" i="1"/>
  <c r="G27093" i="1"/>
  <c r="G27092" i="1"/>
  <c r="G27091" i="1"/>
  <c r="G27090" i="1"/>
  <c r="G27088" i="1"/>
  <c r="G27087" i="1"/>
  <c r="G27086" i="1"/>
  <c r="G27085" i="1"/>
  <c r="G27084" i="1"/>
  <c r="G27082" i="1"/>
  <c r="G27081" i="1"/>
  <c r="G27080" i="1"/>
  <c r="G27079" i="1"/>
  <c r="G27078" i="1"/>
  <c r="G27077" i="1"/>
  <c r="G27076" i="1"/>
  <c r="G27075" i="1"/>
  <c r="G27074" i="1"/>
  <c r="G27073" i="1"/>
  <c r="G27072" i="1"/>
  <c r="G27071" i="1"/>
  <c r="G27070" i="1"/>
  <c r="G27069" i="1"/>
  <c r="G27067" i="1"/>
  <c r="G27066" i="1"/>
  <c r="G27065" i="1"/>
  <c r="G27064" i="1"/>
  <c r="G27063" i="1"/>
  <c r="G27062" i="1"/>
  <c r="G27061" i="1"/>
  <c r="G27060" i="1"/>
  <c r="G27059" i="1"/>
  <c r="G27058" i="1"/>
  <c r="G27057" i="1"/>
  <c r="G27056" i="1"/>
  <c r="G27055" i="1"/>
  <c r="G27053" i="1"/>
  <c r="G27052" i="1"/>
  <c r="G27051" i="1"/>
  <c r="G27050" i="1"/>
  <c r="G27049" i="1"/>
  <c r="G27047" i="1"/>
  <c r="G27046" i="1"/>
  <c r="G27045" i="1"/>
  <c r="G27044" i="1"/>
  <c r="G27043" i="1"/>
  <c r="G27041" i="1"/>
  <c r="G27040" i="1"/>
  <c r="G27039" i="1"/>
  <c r="G27038" i="1"/>
  <c r="G27037" i="1"/>
  <c r="G27035" i="1"/>
  <c r="G27034" i="1"/>
  <c r="G27033" i="1"/>
  <c r="G27032" i="1"/>
  <c r="G27031" i="1"/>
  <c r="G27030" i="1"/>
  <c r="G27029" i="1"/>
  <c r="G27028" i="1"/>
  <c r="G27027" i="1"/>
  <c r="G27026" i="1"/>
  <c r="G27025" i="1"/>
  <c r="G27023" i="1"/>
  <c r="G27022" i="1"/>
  <c r="G27021" i="1"/>
  <c r="G27020" i="1"/>
  <c r="G27019" i="1"/>
  <c r="G27017" i="1"/>
  <c r="G27016" i="1"/>
  <c r="G27015" i="1"/>
  <c r="G27013" i="1"/>
  <c r="G27012" i="1"/>
  <c r="G27011" i="1"/>
  <c r="G27010" i="1"/>
  <c r="G27009" i="1"/>
  <c r="G27007" i="1"/>
  <c r="G27006" i="1"/>
  <c r="G27005" i="1"/>
  <c r="G27004" i="1"/>
  <c r="G27003" i="1"/>
  <c r="G27002" i="1"/>
  <c r="G27001" i="1"/>
  <c r="G27000" i="1"/>
  <c r="G26999" i="1"/>
  <c r="G26998" i="1"/>
  <c r="G26997" i="1"/>
  <c r="G26996" i="1"/>
  <c r="G26995" i="1"/>
  <c r="G26994" i="1"/>
  <c r="G26993" i="1"/>
  <c r="G26991" i="1"/>
  <c r="G26990" i="1"/>
  <c r="G26989" i="1"/>
  <c r="G26987" i="1"/>
  <c r="G26986" i="1"/>
  <c r="G26985" i="1"/>
  <c r="G26984" i="1"/>
  <c r="G26983" i="1"/>
  <c r="G26982" i="1"/>
  <c r="G26980" i="1"/>
  <c r="G26979" i="1"/>
  <c r="G26978" i="1"/>
  <c r="G26977" i="1"/>
  <c r="G26975" i="1"/>
  <c r="G26974" i="1"/>
  <c r="G26973" i="1"/>
  <c r="G26971" i="1"/>
  <c r="G26970" i="1"/>
  <c r="G26968" i="1"/>
  <c r="G26967" i="1"/>
  <c r="G26966" i="1"/>
  <c r="G26965" i="1"/>
  <c r="G26964" i="1"/>
  <c r="G26963" i="1"/>
  <c r="G26962" i="1"/>
  <c r="G26960" i="1"/>
  <c r="G26959" i="1"/>
  <c r="G26958" i="1"/>
  <c r="G26957" i="1"/>
  <c r="G26956" i="1"/>
  <c r="G26955" i="1"/>
  <c r="G26953" i="1"/>
  <c r="G26952" i="1"/>
  <c r="G26951" i="1"/>
  <c r="G26950" i="1"/>
  <c r="G26949" i="1"/>
  <c r="G26948" i="1"/>
  <c r="G26947" i="1"/>
  <c r="G26946" i="1"/>
  <c r="G26945" i="1"/>
  <c r="G26944" i="1"/>
  <c r="G26943" i="1"/>
  <c r="G26941" i="1"/>
  <c r="G26940" i="1"/>
  <c r="G26939" i="1"/>
  <c r="G26938" i="1"/>
  <c r="G26936" i="1"/>
  <c r="G26935" i="1"/>
  <c r="G26934" i="1"/>
  <c r="G26933" i="1"/>
  <c r="G26932" i="1"/>
  <c r="G26931" i="1"/>
  <c r="G26930" i="1"/>
  <c r="G26929" i="1"/>
  <c r="G26928" i="1"/>
  <c r="G26927" i="1"/>
  <c r="G26926" i="1"/>
  <c r="G26925" i="1"/>
  <c r="G26924" i="1"/>
  <c r="G26923" i="1"/>
  <c r="G26922" i="1"/>
  <c r="G26921" i="1"/>
  <c r="G26920" i="1"/>
  <c r="G26918" i="1"/>
  <c r="G26917" i="1"/>
  <c r="G26916" i="1"/>
  <c r="G26915" i="1"/>
  <c r="G26914" i="1"/>
  <c r="G26912" i="1"/>
  <c r="G26911" i="1"/>
  <c r="G26910" i="1"/>
  <c r="G26909" i="1"/>
  <c r="G26908" i="1"/>
  <c r="G26907" i="1"/>
  <c r="G26906" i="1"/>
  <c r="G26905" i="1"/>
  <c r="G26904" i="1"/>
  <c r="G26903" i="1"/>
  <c r="G26902" i="1"/>
  <c r="G26901" i="1"/>
  <c r="G26900" i="1"/>
  <c r="G26899" i="1"/>
  <c r="G26898" i="1"/>
  <c r="G26897" i="1"/>
  <c r="G26895" i="1"/>
  <c r="G26894" i="1"/>
  <c r="G26893" i="1"/>
  <c r="G26892" i="1"/>
  <c r="G26891" i="1"/>
  <c r="G26890" i="1"/>
  <c r="G26889" i="1"/>
  <c r="G26888" i="1"/>
  <c r="G26887" i="1"/>
  <c r="G26886" i="1"/>
  <c r="G26885" i="1"/>
  <c r="G26884" i="1"/>
  <c r="G26883" i="1"/>
  <c r="G26882" i="1"/>
  <c r="G26881" i="1"/>
  <c r="G26880" i="1"/>
  <c r="G26879" i="1"/>
  <c r="G26878" i="1"/>
  <c r="G26877" i="1"/>
  <c r="G26876" i="1"/>
  <c r="G26874" i="1"/>
  <c r="G26873" i="1"/>
  <c r="G26872" i="1"/>
  <c r="G26871" i="1"/>
  <c r="G26870" i="1"/>
  <c r="G26869" i="1"/>
  <c r="G26868" i="1"/>
  <c r="G26866" i="1"/>
  <c r="G26865" i="1"/>
  <c r="G26864" i="1"/>
  <c r="G26863" i="1"/>
  <c r="G26862" i="1"/>
  <c r="G26861" i="1"/>
  <c r="G26860" i="1"/>
  <c r="G26858" i="1"/>
  <c r="G26857" i="1"/>
  <c r="G26856" i="1"/>
  <c r="G26855" i="1"/>
  <c r="G26854" i="1"/>
  <c r="G26853" i="1"/>
  <c r="G26852" i="1"/>
  <c r="G26851" i="1"/>
  <c r="G26850" i="1"/>
  <c r="G26849" i="1"/>
  <c r="G26847" i="1"/>
  <c r="G26846" i="1"/>
  <c r="G26845" i="1"/>
  <c r="G26844" i="1"/>
  <c r="G26843" i="1"/>
  <c r="G26842" i="1"/>
  <c r="G26840" i="1"/>
  <c r="G26839" i="1"/>
  <c r="G26838" i="1"/>
  <c r="G26837" i="1"/>
  <c r="G26836" i="1"/>
  <c r="G26835" i="1"/>
  <c r="G26834" i="1"/>
  <c r="G26833" i="1"/>
  <c r="G26832" i="1"/>
  <c r="G26830" i="1"/>
  <c r="G26829" i="1"/>
  <c r="G26828" i="1"/>
  <c r="G26827" i="1"/>
  <c r="G26826" i="1"/>
  <c r="G26825" i="1"/>
  <c r="G26824" i="1"/>
  <c r="G26823" i="1"/>
  <c r="G26822" i="1"/>
  <c r="G26821" i="1"/>
  <c r="G26820" i="1"/>
  <c r="G26819" i="1"/>
  <c r="G26818" i="1"/>
  <c r="G26817" i="1"/>
  <c r="G26816" i="1"/>
  <c r="G26815" i="1"/>
  <c r="G26814" i="1"/>
  <c r="G26812" i="1"/>
  <c r="G26811" i="1"/>
  <c r="G26810" i="1"/>
  <c r="G26809" i="1"/>
  <c r="G26807" i="1"/>
  <c r="G26806" i="1"/>
  <c r="G26805" i="1"/>
  <c r="G26804" i="1"/>
  <c r="G26803" i="1"/>
  <c r="G26802" i="1"/>
  <c r="G26800" i="1"/>
  <c r="G26799" i="1"/>
  <c r="G26798" i="1"/>
  <c r="G26797" i="1"/>
  <c r="G26796" i="1"/>
  <c r="G26795" i="1"/>
  <c r="G26794" i="1"/>
  <c r="G26792" i="1"/>
  <c r="G26791" i="1"/>
  <c r="G26789" i="1"/>
  <c r="G26788" i="1"/>
  <c r="G26787" i="1"/>
  <c r="G26786" i="1"/>
  <c r="G26785" i="1"/>
  <c r="G26783" i="1"/>
  <c r="G26782" i="1"/>
  <c r="G26781" i="1"/>
  <c r="G26780" i="1"/>
  <c r="G26779" i="1"/>
  <c r="G26778" i="1"/>
  <c r="G26777" i="1"/>
  <c r="G26776" i="1"/>
  <c r="G26774" i="1"/>
  <c r="G26773" i="1"/>
  <c r="G26772" i="1"/>
  <c r="G26771" i="1"/>
  <c r="G26769" i="1"/>
  <c r="G26768" i="1"/>
  <c r="G26767" i="1"/>
  <c r="G26766" i="1"/>
  <c r="G26765" i="1"/>
  <c r="G26764" i="1"/>
  <c r="G26762" i="1"/>
  <c r="G26761" i="1"/>
  <c r="G26760" i="1"/>
  <c r="G26759" i="1"/>
  <c r="G26758" i="1"/>
  <c r="G26757" i="1"/>
  <c r="G26756" i="1"/>
  <c r="G26755" i="1"/>
  <c r="G26754" i="1"/>
  <c r="G26753" i="1"/>
  <c r="G26752" i="1"/>
  <c r="G26751" i="1"/>
  <c r="G26750" i="1"/>
  <c r="G26749" i="1"/>
  <c r="G26748" i="1"/>
  <c r="G26747" i="1"/>
  <c r="G26746" i="1"/>
  <c r="G26745" i="1"/>
  <c r="G26743" i="1"/>
  <c r="G26742" i="1"/>
  <c r="G26740" i="1"/>
  <c r="G26739" i="1"/>
  <c r="G26738" i="1"/>
  <c r="G26737" i="1"/>
  <c r="G26736" i="1"/>
  <c r="G26731" i="1"/>
  <c r="G26730" i="1"/>
  <c r="G26729" i="1"/>
  <c r="G26728" i="1"/>
  <c r="G26727" i="1"/>
  <c r="G26725" i="1"/>
  <c r="G26724" i="1"/>
  <c r="G26723" i="1"/>
  <c r="G26722" i="1"/>
  <c r="G26721" i="1"/>
  <c r="G26719" i="1"/>
  <c r="G26718" i="1"/>
  <c r="G26717" i="1"/>
  <c r="G26716" i="1"/>
  <c r="G26715" i="1"/>
  <c r="G26714" i="1"/>
  <c r="G26712" i="1"/>
  <c r="G26711" i="1"/>
  <c r="G26710" i="1"/>
  <c r="G26709" i="1"/>
  <c r="G26708" i="1"/>
  <c r="G26707" i="1"/>
  <c r="G26705" i="1"/>
  <c r="G26704" i="1"/>
  <c r="G26703" i="1"/>
  <c r="G26702" i="1"/>
  <c r="G26701" i="1"/>
  <c r="G26700" i="1"/>
  <c r="G26698" i="1"/>
  <c r="G26697" i="1"/>
  <c r="G26696" i="1"/>
  <c r="G26695" i="1"/>
  <c r="G26694" i="1"/>
  <c r="G26692" i="1"/>
  <c r="G26691" i="1"/>
  <c r="G26690" i="1"/>
  <c r="G26689" i="1"/>
  <c r="G26688" i="1"/>
  <c r="G26687" i="1"/>
  <c r="G26686" i="1"/>
  <c r="G26685" i="1"/>
  <c r="G26684" i="1"/>
  <c r="G26683" i="1"/>
  <c r="G26682" i="1"/>
  <c r="G26681" i="1"/>
  <c r="G26680" i="1"/>
  <c r="G26679" i="1"/>
  <c r="G26678" i="1"/>
  <c r="G26677" i="1"/>
  <c r="G26676" i="1"/>
  <c r="G26675" i="1"/>
  <c r="G26674" i="1"/>
  <c r="G26673" i="1"/>
  <c r="G26671" i="1"/>
  <c r="G26670" i="1"/>
  <c r="G26669" i="1"/>
  <c r="G26668" i="1"/>
  <c r="G26667" i="1"/>
  <c r="G26666" i="1"/>
  <c r="G26665" i="1"/>
  <c r="G26664" i="1"/>
  <c r="G26663" i="1"/>
  <c r="G26662" i="1"/>
  <c r="G26661" i="1"/>
  <c r="G26660" i="1"/>
  <c r="G26659" i="1"/>
  <c r="G26658" i="1"/>
  <c r="G26657" i="1"/>
  <c r="G26655" i="1"/>
  <c r="G26654" i="1"/>
  <c r="G26653" i="1"/>
  <c r="G26652" i="1"/>
  <c r="G26651" i="1"/>
  <c r="G26649" i="1"/>
  <c r="G26648" i="1"/>
  <c r="G26647" i="1"/>
  <c r="G26646" i="1"/>
  <c r="G26644" i="1"/>
  <c r="G26643" i="1"/>
  <c r="G26642" i="1"/>
  <c r="G26641" i="1"/>
  <c r="G26640" i="1"/>
  <c r="G26638" i="1"/>
  <c r="G26637" i="1"/>
  <c r="G26636" i="1"/>
  <c r="G26635" i="1"/>
  <c r="G26634" i="1"/>
  <c r="G26632" i="1"/>
  <c r="G26631" i="1"/>
  <c r="G26630" i="1"/>
  <c r="G26629" i="1"/>
  <c r="G26628" i="1"/>
  <c r="G26627" i="1"/>
  <c r="G26626" i="1"/>
  <c r="G26625" i="1"/>
  <c r="G26624" i="1"/>
  <c r="G26622" i="1"/>
  <c r="G26621" i="1"/>
  <c r="G26620" i="1"/>
  <c r="G26619" i="1"/>
  <c r="G26618" i="1"/>
  <c r="G26616" i="1"/>
  <c r="G26615" i="1"/>
  <c r="G26614" i="1"/>
  <c r="G26613" i="1"/>
  <c r="G26612" i="1"/>
  <c r="G26610" i="1"/>
  <c r="G26609" i="1"/>
  <c r="G26608" i="1"/>
  <c r="G26607" i="1"/>
  <c r="G26606" i="1"/>
  <c r="G26604" i="1"/>
  <c r="G26603" i="1"/>
  <c r="G26602" i="1"/>
  <c r="G26601" i="1"/>
  <c r="G26600" i="1"/>
  <c r="G26599" i="1"/>
  <c r="G26598" i="1"/>
  <c r="G26597" i="1"/>
  <c r="G26596" i="1"/>
  <c r="G26595" i="1"/>
  <c r="G26594" i="1"/>
  <c r="G26593" i="1"/>
  <c r="G26592" i="1"/>
  <c r="G26591" i="1"/>
  <c r="G26589" i="1"/>
  <c r="G26588" i="1"/>
  <c r="G26587" i="1"/>
  <c r="G26586" i="1"/>
  <c r="G26585" i="1"/>
  <c r="G26584" i="1"/>
  <c r="G26583" i="1"/>
  <c r="G26582" i="1"/>
  <c r="G26581" i="1"/>
  <c r="G26580" i="1"/>
  <c r="G26579" i="1"/>
  <c r="G26578" i="1"/>
  <c r="G26577" i="1"/>
  <c r="G26575" i="1"/>
  <c r="G26574" i="1"/>
  <c r="G26573" i="1"/>
  <c r="G26572" i="1"/>
  <c r="G26571" i="1"/>
  <c r="G26569" i="1"/>
  <c r="G26568" i="1"/>
  <c r="G26567" i="1"/>
  <c r="G26566" i="1"/>
  <c r="G26565" i="1"/>
  <c r="G26563" i="1"/>
  <c r="G26562" i="1"/>
  <c r="G26561" i="1"/>
  <c r="G26560" i="1"/>
  <c r="G26559" i="1"/>
  <c r="G26557" i="1"/>
  <c r="G26556" i="1"/>
  <c r="G26555" i="1"/>
  <c r="G26554" i="1"/>
  <c r="G26553" i="1"/>
  <c r="G26552" i="1"/>
  <c r="G26551" i="1"/>
  <c r="G26550" i="1"/>
  <c r="G26549" i="1"/>
  <c r="G26548" i="1"/>
  <c r="G26547" i="1"/>
  <c r="G26545" i="1"/>
  <c r="G26544" i="1"/>
  <c r="G26543" i="1"/>
  <c r="G26542" i="1"/>
  <c r="G26541" i="1"/>
  <c r="G26539" i="1"/>
  <c r="G26538" i="1"/>
  <c r="G26537" i="1"/>
  <c r="G26535" i="1"/>
  <c r="G26534" i="1"/>
  <c r="G26533" i="1"/>
  <c r="G26532" i="1"/>
  <c r="G26531" i="1"/>
  <c r="G26529" i="1"/>
  <c r="G26528" i="1"/>
  <c r="G26527" i="1"/>
  <c r="G26526" i="1"/>
  <c r="G26525" i="1"/>
  <c r="G26524" i="1"/>
  <c r="G26523" i="1"/>
  <c r="G26522" i="1"/>
  <c r="G26521" i="1"/>
  <c r="G26520" i="1"/>
  <c r="G26519" i="1"/>
  <c r="G26518" i="1"/>
  <c r="G26517" i="1"/>
  <c r="G26516" i="1"/>
  <c r="G26515" i="1"/>
  <c r="G26513" i="1"/>
  <c r="G26512" i="1"/>
  <c r="G26511" i="1"/>
  <c r="G26509" i="1"/>
  <c r="G26508" i="1"/>
  <c r="G26507" i="1"/>
  <c r="G26506" i="1"/>
  <c r="G26505" i="1"/>
  <c r="G26504" i="1"/>
  <c r="G26502" i="1"/>
  <c r="G26501" i="1"/>
  <c r="G26500" i="1"/>
  <c r="G26499" i="1"/>
  <c r="G26497" i="1"/>
  <c r="G26496" i="1"/>
  <c r="G26495" i="1"/>
  <c r="G26493" i="1"/>
  <c r="G26492" i="1"/>
  <c r="G26490" i="1"/>
  <c r="G26489" i="1"/>
  <c r="G26488" i="1"/>
  <c r="G26487" i="1"/>
  <c r="G26486" i="1"/>
  <c r="G26485" i="1"/>
  <c r="G26484" i="1"/>
  <c r="G26482" i="1"/>
  <c r="G26481" i="1"/>
  <c r="G26480" i="1"/>
  <c r="G26479" i="1"/>
  <c r="G26478" i="1"/>
  <c r="G26477" i="1"/>
  <c r="G26475" i="1"/>
  <c r="G26474" i="1"/>
  <c r="G26473" i="1"/>
  <c r="G26472" i="1"/>
  <c r="G26471" i="1"/>
  <c r="G26470" i="1"/>
  <c r="G26469" i="1"/>
  <c r="G26468" i="1"/>
  <c r="G26467" i="1"/>
  <c r="G26466" i="1"/>
  <c r="G26465" i="1"/>
  <c r="G26463" i="1"/>
  <c r="G26462" i="1"/>
  <c r="G26461" i="1"/>
  <c r="G26460" i="1"/>
  <c r="G26458" i="1"/>
  <c r="G26457" i="1"/>
  <c r="G26456" i="1"/>
  <c r="G26455" i="1"/>
  <c r="G26454" i="1"/>
  <c r="G26453" i="1"/>
  <c r="G26452" i="1"/>
  <c r="G26451" i="1"/>
  <c r="G26450" i="1"/>
  <c r="G26449" i="1"/>
  <c r="G26448" i="1"/>
  <c r="G26447" i="1"/>
  <c r="G26446" i="1"/>
  <c r="G26445" i="1"/>
  <c r="G26444" i="1"/>
  <c r="G26443" i="1"/>
  <c r="G26442" i="1"/>
  <c r="G26440" i="1"/>
  <c r="G26439" i="1"/>
  <c r="G26438" i="1"/>
  <c r="G26437" i="1"/>
  <c r="G26436" i="1"/>
  <c r="G26434" i="1"/>
  <c r="G26433" i="1"/>
  <c r="G26432" i="1"/>
  <c r="G26431" i="1"/>
  <c r="G26430" i="1"/>
  <c r="G26429" i="1"/>
  <c r="G26428" i="1"/>
  <c r="G26427" i="1"/>
  <c r="G26426" i="1"/>
  <c r="G26425" i="1"/>
  <c r="G26424" i="1"/>
  <c r="G26423" i="1"/>
  <c r="G26422" i="1"/>
  <c r="G26421" i="1"/>
  <c r="G26420" i="1"/>
  <c r="G26419" i="1"/>
  <c r="G26417" i="1"/>
  <c r="G26416" i="1"/>
  <c r="G26415" i="1"/>
  <c r="G26414" i="1"/>
  <c r="G26413" i="1"/>
  <c r="G26412" i="1"/>
  <c r="G26411" i="1"/>
  <c r="G26410" i="1"/>
  <c r="G26409" i="1"/>
  <c r="G26408" i="1"/>
  <c r="G26407" i="1"/>
  <c r="G26406" i="1"/>
  <c r="G26405" i="1"/>
  <c r="G26404" i="1"/>
  <c r="G26403" i="1"/>
  <c r="G26402" i="1"/>
  <c r="G26401" i="1"/>
  <c r="G26400" i="1"/>
  <c r="G26399" i="1"/>
  <c r="G26398" i="1"/>
  <c r="G26396" i="1"/>
  <c r="G26395" i="1"/>
  <c r="G26394" i="1"/>
  <c r="G26393" i="1"/>
  <c r="G26392" i="1"/>
  <c r="G26391" i="1"/>
  <c r="G26390" i="1"/>
  <c r="G26388" i="1"/>
  <c r="G26387" i="1"/>
  <c r="G26386" i="1"/>
  <c r="G26385" i="1"/>
  <c r="G26384" i="1"/>
  <c r="G26383" i="1"/>
  <c r="G26382" i="1"/>
  <c r="G26380" i="1"/>
  <c r="G26379" i="1"/>
  <c r="G26378" i="1"/>
  <c r="G26377" i="1"/>
  <c r="G26376" i="1"/>
  <c r="G26375" i="1"/>
  <c r="G26374" i="1"/>
  <c r="G26373" i="1"/>
  <c r="G26372" i="1"/>
  <c r="G26371" i="1"/>
  <c r="G26369" i="1"/>
  <c r="G26368" i="1"/>
  <c r="G26367" i="1"/>
  <c r="G26366" i="1"/>
  <c r="G26365" i="1"/>
  <c r="G26364" i="1"/>
  <c r="G26362" i="1"/>
  <c r="G26361" i="1"/>
  <c r="G26360" i="1"/>
  <c r="G26359" i="1"/>
  <c r="G26358" i="1"/>
  <c r="G26357" i="1"/>
  <c r="G26356" i="1"/>
  <c r="G26355" i="1"/>
  <c r="G26354" i="1"/>
  <c r="G26352" i="1"/>
  <c r="G26351" i="1"/>
  <c r="G26350" i="1"/>
  <c r="G26349" i="1"/>
  <c r="G26348" i="1"/>
  <c r="G26347" i="1"/>
  <c r="G26346" i="1"/>
  <c r="G26345" i="1"/>
  <c r="G26344" i="1"/>
  <c r="G26343" i="1"/>
  <c r="G26342" i="1"/>
  <c r="G26341" i="1"/>
  <c r="G26340" i="1"/>
  <c r="G26339" i="1"/>
  <c r="G26338" i="1"/>
  <c r="G26337" i="1"/>
  <c r="G26336" i="1"/>
  <c r="G26334" i="1"/>
  <c r="G26333" i="1"/>
  <c r="G26332" i="1"/>
  <c r="G26331" i="1"/>
  <c r="G26329" i="1"/>
  <c r="G26328" i="1"/>
  <c r="G26327" i="1"/>
  <c r="G26326" i="1"/>
  <c r="G26325" i="1"/>
  <c r="G26324" i="1"/>
  <c r="G26322" i="1"/>
  <c r="G26321" i="1"/>
  <c r="G26320" i="1"/>
  <c r="G26319" i="1"/>
  <c r="G26318" i="1"/>
  <c r="G26317" i="1"/>
  <c r="G26316" i="1"/>
  <c r="G26314" i="1"/>
  <c r="G26313" i="1"/>
  <c r="G26311" i="1"/>
  <c r="G26310" i="1"/>
  <c r="G26309" i="1"/>
  <c r="G26308" i="1"/>
  <c r="G26307" i="1"/>
  <c r="G26305" i="1"/>
  <c r="G26304" i="1"/>
  <c r="G26303" i="1"/>
  <c r="G26302" i="1"/>
  <c r="G26301" i="1"/>
  <c r="G26300" i="1"/>
  <c r="G26299" i="1"/>
  <c r="G26298" i="1"/>
  <c r="G26296" i="1"/>
  <c r="G26295" i="1"/>
  <c r="G26294" i="1"/>
  <c r="G26293" i="1"/>
  <c r="G26291" i="1"/>
  <c r="G26290" i="1"/>
  <c r="G26289" i="1"/>
  <c r="G26288" i="1"/>
  <c r="G26287" i="1"/>
  <c r="G26286" i="1"/>
  <c r="G26284" i="1"/>
  <c r="G26283" i="1"/>
  <c r="G26282" i="1"/>
  <c r="G26281" i="1"/>
  <c r="G26280" i="1"/>
  <c r="G26279" i="1"/>
  <c r="G26278" i="1"/>
  <c r="G26277" i="1"/>
  <c r="G26276" i="1"/>
  <c r="G26275" i="1"/>
  <c r="G26274" i="1"/>
  <c r="G26273" i="1"/>
  <c r="G26272" i="1"/>
  <c r="G26271" i="1"/>
  <c r="G26270" i="1"/>
  <c r="G26269" i="1"/>
  <c r="G26268" i="1"/>
  <c r="G26266" i="1"/>
  <c r="G26265" i="1"/>
  <c r="G26263" i="1"/>
  <c r="G26262" i="1"/>
  <c r="G26261" i="1"/>
  <c r="G26260" i="1"/>
  <c r="G26259" i="1"/>
  <c r="G26255" i="1"/>
  <c r="G26254" i="1"/>
  <c r="G26253" i="1"/>
  <c r="G26252" i="1"/>
  <c r="G26251" i="1"/>
  <c r="G26249" i="1"/>
  <c r="G26248" i="1"/>
  <c r="G26247" i="1"/>
  <c r="G26246" i="1"/>
  <c r="G26245" i="1"/>
  <c r="G26243" i="1"/>
  <c r="G26242" i="1"/>
  <c r="G26241" i="1"/>
  <c r="G26240" i="1"/>
  <c r="G26239" i="1"/>
  <c r="G26238" i="1"/>
  <c r="G26236" i="1"/>
  <c r="G26235" i="1"/>
  <c r="G26234" i="1"/>
  <c r="G26233" i="1"/>
  <c r="G26232" i="1"/>
  <c r="G26231" i="1"/>
  <c r="G26229" i="1"/>
  <c r="G26228" i="1"/>
  <c r="G26227" i="1"/>
  <c r="G26226" i="1"/>
  <c r="G26225" i="1"/>
  <c r="G26224" i="1"/>
  <c r="G26222" i="1"/>
  <c r="G26221" i="1"/>
  <c r="G26220" i="1"/>
  <c r="G26219" i="1"/>
  <c r="G26218" i="1"/>
  <c r="G26216" i="1"/>
  <c r="G26215" i="1"/>
  <c r="G26214" i="1"/>
  <c r="G26213" i="1"/>
  <c r="G26212" i="1"/>
  <c r="G26211" i="1"/>
  <c r="G26210" i="1"/>
  <c r="G26209" i="1"/>
  <c r="G26208" i="1"/>
  <c r="G26207" i="1"/>
  <c r="G26206" i="1"/>
  <c r="G26205" i="1"/>
  <c r="G26204" i="1"/>
  <c r="G26203" i="1"/>
  <c r="G26202" i="1"/>
  <c r="G26201" i="1"/>
  <c r="G26200" i="1"/>
  <c r="G26199" i="1"/>
  <c r="G26198" i="1"/>
  <c r="G26197" i="1"/>
  <c r="G26195" i="1"/>
  <c r="G26194" i="1"/>
  <c r="G26193" i="1"/>
  <c r="G26192" i="1"/>
  <c r="G26191" i="1"/>
  <c r="G26190" i="1"/>
  <c r="G26189" i="1"/>
  <c r="G26188" i="1"/>
  <c r="G26187" i="1"/>
  <c r="G26186" i="1"/>
  <c r="G26185" i="1"/>
  <c r="G26184" i="1"/>
  <c r="G26183" i="1"/>
  <c r="G26182" i="1"/>
  <c r="G26181" i="1"/>
  <c r="G26179" i="1"/>
  <c r="G26178" i="1"/>
  <c r="G26177" i="1"/>
  <c r="G26176" i="1"/>
  <c r="G26175" i="1"/>
  <c r="G26173" i="1"/>
  <c r="G26172" i="1"/>
  <c r="G26171" i="1"/>
  <c r="G26170" i="1"/>
  <c r="G26168" i="1"/>
  <c r="G26167" i="1"/>
  <c r="G26166" i="1"/>
  <c r="G26165" i="1"/>
  <c r="G26164" i="1"/>
  <c r="G26162" i="1"/>
  <c r="G26161" i="1"/>
  <c r="G26160" i="1"/>
  <c r="G26159" i="1"/>
  <c r="G26158" i="1"/>
  <c r="G26156" i="1"/>
  <c r="G26155" i="1"/>
  <c r="G26154" i="1"/>
  <c r="G26153" i="1"/>
  <c r="G26152" i="1"/>
  <c r="G26151" i="1"/>
  <c r="G26150" i="1"/>
  <c r="G26149" i="1"/>
  <c r="G26148" i="1"/>
  <c r="G26146" i="1"/>
  <c r="G26145" i="1"/>
  <c r="G26144" i="1"/>
  <c r="G26143" i="1"/>
  <c r="G26142" i="1"/>
  <c r="G26140" i="1"/>
  <c r="G26139" i="1"/>
  <c r="G26138" i="1"/>
  <c r="G26137" i="1"/>
  <c r="G26136" i="1"/>
  <c r="G26134" i="1"/>
  <c r="G26133" i="1"/>
  <c r="G26132" i="1"/>
  <c r="G26131" i="1"/>
  <c r="G26130" i="1"/>
  <c r="G26128" i="1"/>
  <c r="G26127" i="1"/>
  <c r="G26126" i="1"/>
  <c r="G26125" i="1"/>
  <c r="G26124" i="1"/>
  <c r="G26123" i="1"/>
  <c r="G26122" i="1"/>
  <c r="G26121" i="1"/>
  <c r="G26120" i="1"/>
  <c r="G26119" i="1"/>
  <c r="G26118" i="1"/>
  <c r="G26117" i="1"/>
  <c r="G26116" i="1"/>
  <c r="G26115" i="1"/>
  <c r="G26113" i="1"/>
  <c r="G26112" i="1"/>
  <c r="G26111" i="1"/>
  <c r="G26110" i="1"/>
  <c r="G26109" i="1"/>
  <c r="G26108" i="1"/>
  <c r="G26107" i="1"/>
  <c r="G26106" i="1"/>
  <c r="G26105" i="1"/>
  <c r="G26104" i="1"/>
  <c r="G26103" i="1"/>
  <c r="G26102" i="1"/>
  <c r="G26101" i="1"/>
  <c r="G26099" i="1"/>
  <c r="G26098" i="1"/>
  <c r="G26097" i="1"/>
  <c r="G26096" i="1"/>
  <c r="G26095" i="1"/>
  <c r="G26093" i="1"/>
  <c r="G26092" i="1"/>
  <c r="G26091" i="1"/>
  <c r="G26090" i="1"/>
  <c r="G26089" i="1"/>
  <c r="G26087" i="1"/>
  <c r="G26086" i="1"/>
  <c r="G26085" i="1"/>
  <c r="G26084" i="1"/>
  <c r="G26083" i="1"/>
  <c r="G26081" i="1"/>
  <c r="G26080" i="1"/>
  <c r="G26079" i="1"/>
  <c r="G26078" i="1"/>
  <c r="G26077" i="1"/>
  <c r="G26076" i="1"/>
  <c r="G26075" i="1"/>
  <c r="G26074" i="1"/>
  <c r="G26073" i="1"/>
  <c r="G26072" i="1"/>
  <c r="G26071" i="1"/>
  <c r="G26069" i="1"/>
  <c r="G26068" i="1"/>
  <c r="G26067" i="1"/>
  <c r="G26066" i="1"/>
  <c r="G26065" i="1"/>
  <c r="G26063" i="1"/>
  <c r="G26062" i="1"/>
  <c r="G26061" i="1"/>
  <c r="G26059" i="1"/>
  <c r="G26058" i="1"/>
  <c r="G26057" i="1"/>
  <c r="G26056" i="1"/>
  <c r="G26055" i="1"/>
  <c r="G26053" i="1"/>
  <c r="G26052" i="1"/>
  <c r="G26051" i="1"/>
  <c r="G26050" i="1"/>
  <c r="G26049" i="1"/>
  <c r="G26048" i="1"/>
  <c r="G26047" i="1"/>
  <c r="G26046" i="1"/>
  <c r="G26045" i="1"/>
  <c r="G26044" i="1"/>
  <c r="G26043" i="1"/>
  <c r="G26042" i="1"/>
  <c r="G26041" i="1"/>
  <c r="G26040" i="1"/>
  <c r="G26039" i="1"/>
  <c r="G26037" i="1"/>
  <c r="G26036" i="1"/>
  <c r="G26035" i="1"/>
  <c r="G26033" i="1"/>
  <c r="G26032" i="1"/>
  <c r="G26031" i="1"/>
  <c r="G26030" i="1"/>
  <c r="G26029" i="1"/>
  <c r="G26028" i="1"/>
  <c r="G26026" i="1"/>
  <c r="G26025" i="1"/>
  <c r="G26024" i="1"/>
  <c r="G26023" i="1"/>
  <c r="G26021" i="1"/>
  <c r="G26020" i="1"/>
  <c r="G26019" i="1"/>
  <c r="G26017" i="1"/>
  <c r="G26016" i="1"/>
  <c r="G26014" i="1"/>
  <c r="G26013" i="1"/>
  <c r="G26012" i="1"/>
  <c r="G26011" i="1"/>
  <c r="G26010" i="1"/>
  <c r="G26009" i="1"/>
  <c r="G26008" i="1"/>
  <c r="G26006" i="1"/>
  <c r="G26005" i="1"/>
  <c r="G26004" i="1"/>
  <c r="G26003" i="1"/>
  <c r="G26002" i="1"/>
  <c r="G26001" i="1"/>
  <c r="G25999" i="1"/>
  <c r="G25998" i="1"/>
  <c r="G25997" i="1"/>
  <c r="G25996" i="1"/>
  <c r="G25995" i="1"/>
  <c r="G25994" i="1"/>
  <c r="G25993" i="1"/>
  <c r="G25992" i="1"/>
  <c r="G25991" i="1"/>
  <c r="G25990" i="1"/>
  <c r="G25989" i="1"/>
  <c r="G25987" i="1"/>
  <c r="G25986" i="1"/>
  <c r="G25985" i="1"/>
  <c r="G25984" i="1"/>
  <c r="G25982" i="1"/>
  <c r="G25981" i="1"/>
  <c r="G25980" i="1"/>
  <c r="G25979" i="1"/>
  <c r="G25978" i="1"/>
  <c r="G25977" i="1"/>
  <c r="G25976" i="1"/>
  <c r="G25975" i="1"/>
  <c r="G25974" i="1"/>
  <c r="G25973" i="1"/>
  <c r="G25972" i="1"/>
  <c r="G25971" i="1"/>
  <c r="G25970" i="1"/>
  <c r="G25969" i="1"/>
  <c r="G25968" i="1"/>
  <c r="G25967" i="1"/>
  <c r="G25966" i="1"/>
  <c r="G25964" i="1"/>
  <c r="G25963" i="1"/>
  <c r="G25962" i="1"/>
  <c r="G25961" i="1"/>
  <c r="G25960" i="1"/>
  <c r="G25958" i="1"/>
  <c r="G25957" i="1"/>
  <c r="G25956" i="1"/>
  <c r="G25955" i="1"/>
  <c r="G25954" i="1"/>
  <c r="G25953" i="1"/>
  <c r="G25952" i="1"/>
  <c r="G25951" i="1"/>
  <c r="G25950" i="1"/>
  <c r="G25949" i="1"/>
  <c r="G25948" i="1"/>
  <c r="G25947" i="1"/>
  <c r="G25946" i="1"/>
  <c r="G25945" i="1"/>
  <c r="G25944" i="1"/>
  <c r="G25943" i="1"/>
  <c r="G25941" i="1"/>
  <c r="G25940" i="1"/>
  <c r="G25939" i="1"/>
  <c r="G25938" i="1"/>
  <c r="G25937" i="1"/>
  <c r="G25936" i="1"/>
  <c r="G25935" i="1"/>
  <c r="G25934" i="1"/>
  <c r="G25933" i="1"/>
  <c r="G25932" i="1"/>
  <c r="G25931" i="1"/>
  <c r="G25930" i="1"/>
  <c r="G25929" i="1"/>
  <c r="G25928" i="1"/>
  <c r="G25927" i="1"/>
  <c r="G25926" i="1"/>
  <c r="G25925" i="1"/>
  <c r="G25924" i="1"/>
  <c r="G25923" i="1"/>
  <c r="G25922" i="1"/>
  <c r="G25920" i="1"/>
  <c r="G25919" i="1"/>
  <c r="G25918" i="1"/>
  <c r="G25917" i="1"/>
  <c r="G25916" i="1"/>
  <c r="G25915" i="1"/>
  <c r="G25914" i="1"/>
  <c r="G25912" i="1"/>
  <c r="G25911" i="1"/>
  <c r="G25910" i="1"/>
  <c r="G25909" i="1"/>
  <c r="G25908" i="1"/>
  <c r="G25907" i="1"/>
  <c r="G25906" i="1"/>
  <c r="G25904" i="1"/>
  <c r="G25903" i="1"/>
  <c r="G25902" i="1"/>
  <c r="G25901" i="1"/>
  <c r="G25900" i="1"/>
  <c r="G25899" i="1"/>
  <c r="G25898" i="1"/>
  <c r="G25897" i="1"/>
  <c r="G25896" i="1"/>
  <c r="G25895" i="1"/>
  <c r="G25893" i="1"/>
  <c r="G25892" i="1"/>
  <c r="G25891" i="1"/>
  <c r="G25890" i="1"/>
  <c r="G25889" i="1"/>
  <c r="G25888" i="1"/>
  <c r="G25886" i="1"/>
  <c r="G25885" i="1"/>
  <c r="G25884" i="1"/>
  <c r="G25883" i="1"/>
  <c r="G25882" i="1"/>
  <c r="G25881" i="1"/>
  <c r="G25880" i="1"/>
  <c r="G25879" i="1"/>
  <c r="G25878" i="1"/>
  <c r="G25876" i="1"/>
  <c r="G25875" i="1"/>
  <c r="G25874" i="1"/>
  <c r="G25873" i="1"/>
  <c r="G25872" i="1"/>
  <c r="G25871" i="1"/>
  <c r="G25870" i="1"/>
  <c r="G25869" i="1"/>
  <c r="G25868" i="1"/>
  <c r="G25867" i="1"/>
  <c r="G25866" i="1"/>
  <c r="G25865" i="1"/>
  <c r="G25864" i="1"/>
  <c r="G25863" i="1"/>
  <c r="G25862" i="1"/>
  <c r="G25861" i="1"/>
  <c r="G25860" i="1"/>
  <c r="G25858" i="1"/>
  <c r="G25857" i="1"/>
  <c r="G25856" i="1"/>
  <c r="G25855" i="1"/>
  <c r="G25853" i="1"/>
  <c r="G25852" i="1"/>
  <c r="G25851" i="1"/>
  <c r="G25850" i="1"/>
  <c r="G25849" i="1"/>
  <c r="G25848" i="1"/>
  <c r="G25846" i="1"/>
  <c r="G25845" i="1"/>
  <c r="G25844" i="1"/>
  <c r="G25843" i="1"/>
  <c r="G25842" i="1"/>
  <c r="G25841" i="1"/>
  <c r="G25840" i="1"/>
  <c r="G25838" i="1"/>
  <c r="G25837" i="1"/>
  <c r="G25835" i="1"/>
  <c r="G25834" i="1"/>
  <c r="G25833" i="1"/>
  <c r="G25832" i="1"/>
  <c r="G25831" i="1"/>
  <c r="G25829" i="1"/>
  <c r="G25828" i="1"/>
  <c r="G25827" i="1"/>
  <c r="G25826" i="1"/>
  <c r="G25825" i="1"/>
  <c r="G25824" i="1"/>
  <c r="G25823" i="1"/>
  <c r="G25822" i="1"/>
  <c r="G25820" i="1"/>
  <c r="G25819" i="1"/>
  <c r="G25818" i="1"/>
  <c r="G25817" i="1"/>
  <c r="G25815" i="1"/>
  <c r="G25814" i="1"/>
  <c r="G25813" i="1"/>
  <c r="G25812" i="1"/>
  <c r="G25811" i="1"/>
  <c r="G25810" i="1"/>
  <c r="G25808" i="1"/>
  <c r="G25807" i="1"/>
  <c r="G25806" i="1"/>
  <c r="G25805" i="1"/>
  <c r="G25804" i="1"/>
  <c r="G25803" i="1"/>
  <c r="G25802" i="1"/>
  <c r="G25801" i="1"/>
  <c r="G25800" i="1"/>
  <c r="G25799" i="1"/>
  <c r="G25798" i="1"/>
  <c r="G25797" i="1"/>
  <c r="G25796" i="1"/>
  <c r="G25795" i="1"/>
  <c r="G25794" i="1"/>
  <c r="G25793" i="1"/>
  <c r="G25792" i="1"/>
  <c r="G25790" i="1"/>
  <c r="G25789" i="1"/>
  <c r="G25787" i="1"/>
  <c r="G25786" i="1"/>
  <c r="G25785" i="1"/>
  <c r="G25784" i="1"/>
  <c r="G25783" i="1"/>
  <c r="G25779" i="1"/>
  <c r="G25778" i="1"/>
  <c r="G25777" i="1"/>
  <c r="G25776" i="1"/>
  <c r="G25775" i="1"/>
  <c r="G25773" i="1"/>
  <c r="G25772" i="1"/>
  <c r="G25771" i="1"/>
  <c r="G25770" i="1"/>
  <c r="G25769" i="1"/>
  <c r="G25767" i="1"/>
  <c r="G25766" i="1"/>
  <c r="G25765" i="1"/>
  <c r="G25764" i="1"/>
  <c r="G25763" i="1"/>
  <c r="G25762" i="1"/>
  <c r="G25760" i="1"/>
  <c r="G25759" i="1"/>
  <c r="G25758" i="1"/>
  <c r="G25757" i="1"/>
  <c r="G25756" i="1"/>
  <c r="G25755" i="1"/>
  <c r="G25753" i="1"/>
  <c r="G25752" i="1"/>
  <c r="G25751" i="1"/>
  <c r="G25750" i="1"/>
  <c r="G25749" i="1"/>
  <c r="G25748" i="1"/>
  <c r="G25746" i="1"/>
  <c r="G25745" i="1"/>
  <c r="G25744" i="1"/>
  <c r="G25743" i="1"/>
  <c r="G25742" i="1"/>
  <c r="G25740" i="1"/>
  <c r="G25739" i="1"/>
  <c r="G25738" i="1"/>
  <c r="G25737" i="1"/>
  <c r="G25736" i="1"/>
  <c r="G25735" i="1"/>
  <c r="G25734" i="1"/>
  <c r="G25733" i="1"/>
  <c r="G25732" i="1"/>
  <c r="G25731" i="1"/>
  <c r="G25730" i="1"/>
  <c r="G25729" i="1"/>
  <c r="G25728" i="1"/>
  <c r="G25727" i="1"/>
  <c r="G25726" i="1"/>
  <c r="G25725" i="1"/>
  <c r="G25724" i="1"/>
  <c r="G25723" i="1"/>
  <c r="G25722" i="1"/>
  <c r="G25721" i="1"/>
  <c r="G25719" i="1"/>
  <c r="G25718" i="1"/>
  <c r="G25717" i="1"/>
  <c r="G25716" i="1"/>
  <c r="G25715" i="1"/>
  <c r="G25714" i="1"/>
  <c r="G25713" i="1"/>
  <c r="G25712" i="1"/>
  <c r="G25711" i="1"/>
  <c r="G25710" i="1"/>
  <c r="G25709" i="1"/>
  <c r="G25708" i="1"/>
  <c r="G25707" i="1"/>
  <c r="G25706" i="1"/>
  <c r="G25705" i="1"/>
  <c r="G25703" i="1"/>
  <c r="G25702" i="1"/>
  <c r="G25701" i="1"/>
  <c r="G25700" i="1"/>
  <c r="G25699" i="1"/>
  <c r="G25697" i="1"/>
  <c r="G25696" i="1"/>
  <c r="G25695" i="1"/>
  <c r="G25694" i="1"/>
  <c r="G25692" i="1"/>
  <c r="G25691" i="1"/>
  <c r="G25690" i="1"/>
  <c r="G25689" i="1"/>
  <c r="G25688" i="1"/>
  <c r="G25686" i="1"/>
  <c r="G25685" i="1"/>
  <c r="G25684" i="1"/>
  <c r="G25683" i="1"/>
  <c r="G25682" i="1"/>
  <c r="G25680" i="1"/>
  <c r="G25679" i="1"/>
  <c r="G25678" i="1"/>
  <c r="G25677" i="1"/>
  <c r="G25676" i="1"/>
  <c r="G25675" i="1"/>
  <c r="G25674" i="1"/>
  <c r="G25673" i="1"/>
  <c r="G25672" i="1"/>
  <c r="G25670" i="1"/>
  <c r="G25669" i="1"/>
  <c r="G25668" i="1"/>
  <c r="G25667" i="1"/>
  <c r="G25666" i="1"/>
  <c r="G25664" i="1"/>
  <c r="G25663" i="1"/>
  <c r="G25662" i="1"/>
  <c r="G25661" i="1"/>
  <c r="G25660" i="1"/>
  <c r="G25658" i="1"/>
  <c r="G25657" i="1"/>
  <c r="G25656" i="1"/>
  <c r="G25655" i="1"/>
  <c r="G25654" i="1"/>
  <c r="G25652" i="1"/>
  <c r="G25651" i="1"/>
  <c r="G25650" i="1"/>
  <c r="G25649" i="1"/>
  <c r="G25648" i="1"/>
  <c r="G25647" i="1"/>
  <c r="G25646" i="1"/>
  <c r="G25645" i="1"/>
  <c r="G25644" i="1"/>
  <c r="G25643" i="1"/>
  <c r="G25642" i="1"/>
  <c r="G25641" i="1"/>
  <c r="G25640" i="1"/>
  <c r="G25639" i="1"/>
  <c r="G25637" i="1"/>
  <c r="G25636" i="1"/>
  <c r="G25635" i="1"/>
  <c r="G25634" i="1"/>
  <c r="G25633" i="1"/>
  <c r="G25632" i="1"/>
  <c r="G25631" i="1"/>
  <c r="G25630" i="1"/>
  <c r="G25629" i="1"/>
  <c r="G25628" i="1"/>
  <c r="G25627" i="1"/>
  <c r="G25626" i="1"/>
  <c r="G25625" i="1"/>
  <c r="G25623" i="1"/>
  <c r="G25622" i="1"/>
  <c r="G25621" i="1"/>
  <c r="G25620" i="1"/>
  <c r="G25619" i="1"/>
  <c r="G25617" i="1"/>
  <c r="G25616" i="1"/>
  <c r="G25615" i="1"/>
  <c r="G25614" i="1"/>
  <c r="G25613" i="1"/>
  <c r="G25611" i="1"/>
  <c r="G25610" i="1"/>
  <c r="G25609" i="1"/>
  <c r="G25608" i="1"/>
  <c r="G25607" i="1"/>
  <c r="G25605" i="1"/>
  <c r="G25604" i="1"/>
  <c r="G25603" i="1"/>
  <c r="G25602" i="1"/>
  <c r="G25601" i="1"/>
  <c r="G25600" i="1"/>
  <c r="G25599" i="1"/>
  <c r="G25598" i="1"/>
  <c r="G25597" i="1"/>
  <c r="G25596" i="1"/>
  <c r="G25595" i="1"/>
  <c r="G25593" i="1"/>
  <c r="G25592" i="1"/>
  <c r="G25591" i="1"/>
  <c r="G25590" i="1"/>
  <c r="G25589" i="1"/>
  <c r="G25587" i="1"/>
  <c r="G25586" i="1"/>
  <c r="G25585" i="1"/>
  <c r="G25583" i="1"/>
  <c r="G25582" i="1"/>
  <c r="G25581" i="1"/>
  <c r="G25580" i="1"/>
  <c r="G25579" i="1"/>
  <c r="G25577" i="1"/>
  <c r="G25576" i="1"/>
  <c r="G25575" i="1"/>
  <c r="G25574" i="1"/>
  <c r="G25573" i="1"/>
  <c r="G25572" i="1"/>
  <c r="G25571" i="1"/>
  <c r="G25570" i="1"/>
  <c r="G25569" i="1"/>
  <c r="G25568" i="1"/>
  <c r="G25567" i="1"/>
  <c r="G25566" i="1"/>
  <c r="G25565" i="1"/>
  <c r="G25564" i="1"/>
  <c r="G25563" i="1"/>
  <c r="G25561" i="1"/>
  <c r="G25560" i="1"/>
  <c r="G25559" i="1"/>
  <c r="G25557" i="1"/>
  <c r="G25556" i="1"/>
  <c r="G25555" i="1"/>
  <c r="G25554" i="1"/>
  <c r="G25553" i="1"/>
  <c r="G25552" i="1"/>
  <c r="G25550" i="1"/>
  <c r="G25549" i="1"/>
  <c r="G25548" i="1"/>
  <c r="G25547" i="1"/>
  <c r="G25545" i="1"/>
  <c r="G25544" i="1"/>
  <c r="G25543" i="1"/>
  <c r="G25541" i="1"/>
  <c r="G25540" i="1"/>
  <c r="G25538" i="1"/>
  <c r="G25537" i="1"/>
  <c r="G25536" i="1"/>
  <c r="G25535" i="1"/>
  <c r="G25534" i="1"/>
  <c r="G25533" i="1"/>
  <c r="G25532" i="1"/>
  <c r="G25530" i="1"/>
  <c r="G25529" i="1"/>
  <c r="G25528" i="1"/>
  <c r="G25527" i="1"/>
  <c r="G25526" i="1"/>
  <c r="G25525" i="1"/>
  <c r="G25523" i="1"/>
  <c r="G25522" i="1"/>
  <c r="G25521" i="1"/>
  <c r="G25520" i="1"/>
  <c r="G25519" i="1"/>
  <c r="G25518" i="1"/>
  <c r="G25517" i="1"/>
  <c r="G25516" i="1"/>
  <c r="G25515" i="1"/>
  <c r="G25514" i="1"/>
  <c r="G25513" i="1"/>
  <c r="G25511" i="1"/>
  <c r="G25510" i="1"/>
  <c r="G25509" i="1"/>
  <c r="G25508" i="1"/>
  <c r="G25506" i="1"/>
  <c r="G25505" i="1"/>
  <c r="G25504" i="1"/>
  <c r="G25503" i="1"/>
  <c r="G25502" i="1"/>
  <c r="G25501" i="1"/>
  <c r="G25500" i="1"/>
  <c r="G25499" i="1"/>
  <c r="G25498" i="1"/>
  <c r="G25497" i="1"/>
  <c r="G25496" i="1"/>
  <c r="G25495" i="1"/>
  <c r="G25494" i="1"/>
  <c r="G25493" i="1"/>
  <c r="G25492" i="1"/>
  <c r="G25491" i="1"/>
  <c r="G25490" i="1"/>
  <c r="G25488" i="1"/>
  <c r="G25487" i="1"/>
  <c r="G25486" i="1"/>
  <c r="G25485" i="1"/>
  <c r="G25484" i="1"/>
  <c r="G25482" i="1"/>
  <c r="G25481" i="1"/>
  <c r="G25480" i="1"/>
  <c r="G25479" i="1"/>
  <c r="G25478" i="1"/>
  <c r="G25477" i="1"/>
  <c r="G25476" i="1"/>
  <c r="G25475" i="1"/>
  <c r="G25474" i="1"/>
  <c r="G25473" i="1"/>
  <c r="G25472" i="1"/>
  <c r="G25471" i="1"/>
  <c r="G25470" i="1"/>
  <c r="G25469" i="1"/>
  <c r="G25468" i="1"/>
  <c r="G25467" i="1"/>
  <c r="G25465" i="1"/>
  <c r="G25464" i="1"/>
  <c r="G25463" i="1"/>
  <c r="G25462" i="1"/>
  <c r="G25461" i="1"/>
  <c r="G25460" i="1"/>
  <c r="G25459" i="1"/>
  <c r="G25458" i="1"/>
  <c r="G25457" i="1"/>
  <c r="G25456" i="1"/>
  <c r="G25455" i="1"/>
  <c r="G25454" i="1"/>
  <c r="G25453" i="1"/>
  <c r="G25452" i="1"/>
  <c r="G25451" i="1"/>
  <c r="G25450" i="1"/>
  <c r="G25449" i="1"/>
  <c r="G25448" i="1"/>
  <c r="G25447" i="1"/>
  <c r="G25446" i="1"/>
  <c r="G25444" i="1"/>
  <c r="G25443" i="1"/>
  <c r="G25442" i="1"/>
  <c r="G25441" i="1"/>
  <c r="G25440" i="1"/>
  <c r="G25439" i="1"/>
  <c r="G25438" i="1"/>
  <c r="G25436" i="1"/>
  <c r="G25435" i="1"/>
  <c r="G25434" i="1"/>
  <c r="G25433" i="1"/>
  <c r="G25432" i="1"/>
  <c r="G25431" i="1"/>
  <c r="G25430" i="1"/>
  <c r="G25428" i="1"/>
  <c r="G25427" i="1"/>
  <c r="G25426" i="1"/>
  <c r="G25425" i="1"/>
  <c r="G25424" i="1"/>
  <c r="G25423" i="1"/>
  <c r="G25422" i="1"/>
  <c r="G25421" i="1"/>
  <c r="G25420" i="1"/>
  <c r="G25419" i="1"/>
  <c r="G25417" i="1"/>
  <c r="G25416" i="1"/>
  <c r="G25415" i="1"/>
  <c r="G25414" i="1"/>
  <c r="G25413" i="1"/>
  <c r="G25412" i="1"/>
  <c r="G25410" i="1"/>
  <c r="G25409" i="1"/>
  <c r="G25408" i="1"/>
  <c r="G25407" i="1"/>
  <c r="G25406" i="1"/>
  <c r="G25405" i="1"/>
  <c r="G25404" i="1"/>
  <c r="G25403" i="1"/>
  <c r="G25402" i="1"/>
  <c r="G25400" i="1"/>
  <c r="G25399" i="1"/>
  <c r="G25398" i="1"/>
  <c r="G25397" i="1"/>
  <c r="G25396" i="1"/>
  <c r="G25395" i="1"/>
  <c r="G25394" i="1"/>
  <c r="G25393" i="1"/>
  <c r="G25392" i="1"/>
  <c r="G25391" i="1"/>
  <c r="G25390" i="1"/>
  <c r="G25389" i="1"/>
  <c r="G25388" i="1"/>
  <c r="G25387" i="1"/>
  <c r="G25386" i="1"/>
  <c r="G25385" i="1"/>
  <c r="G25384" i="1"/>
  <c r="G25382" i="1"/>
  <c r="G25381" i="1"/>
  <c r="G25380" i="1"/>
  <c r="G25379" i="1"/>
  <c r="G25377" i="1"/>
  <c r="G25376" i="1"/>
  <c r="G25375" i="1"/>
  <c r="G25374" i="1"/>
  <c r="G25373" i="1"/>
  <c r="G25372" i="1"/>
  <c r="G25370" i="1"/>
  <c r="G25369" i="1"/>
  <c r="G25368" i="1"/>
  <c r="G25367" i="1"/>
  <c r="G25366" i="1"/>
  <c r="G25365" i="1"/>
  <c r="G25364" i="1"/>
  <c r="G25362" i="1"/>
  <c r="G25361" i="1"/>
  <c r="G25359" i="1"/>
  <c r="G25358" i="1"/>
  <c r="G25357" i="1"/>
  <c r="G25356" i="1"/>
  <c r="G25355" i="1"/>
  <c r="G25353" i="1"/>
  <c r="G25352" i="1"/>
  <c r="G25351" i="1"/>
  <c r="G25350" i="1"/>
  <c r="G25349" i="1"/>
  <c r="G25348" i="1"/>
  <c r="G25347" i="1"/>
  <c r="G25346" i="1"/>
  <c r="G25344" i="1"/>
  <c r="G25343" i="1"/>
  <c r="G25342" i="1"/>
  <c r="G25341" i="1"/>
  <c r="G25339" i="1"/>
  <c r="G25338" i="1"/>
  <c r="G25337" i="1"/>
  <c r="G25336" i="1"/>
  <c r="G25335" i="1"/>
  <c r="G25334" i="1"/>
  <c r="G25332" i="1"/>
  <c r="G25331" i="1"/>
  <c r="G25330" i="1"/>
  <c r="G25329" i="1"/>
  <c r="G25328" i="1"/>
  <c r="G25327" i="1"/>
  <c r="G25326" i="1"/>
  <c r="G25325" i="1"/>
  <c r="G25324" i="1"/>
  <c r="G25323" i="1"/>
  <c r="G25322" i="1"/>
  <c r="G25321" i="1"/>
  <c r="G25320" i="1"/>
  <c r="G25319" i="1"/>
  <c r="G25318" i="1"/>
  <c r="G25317" i="1"/>
  <c r="G25316" i="1"/>
  <c r="G25314" i="1"/>
  <c r="G25313" i="1"/>
  <c r="G25311" i="1"/>
  <c r="G25310" i="1"/>
  <c r="G25309" i="1"/>
  <c r="G25308" i="1"/>
  <c r="G25307" i="1"/>
  <c r="G25303" i="1"/>
  <c r="G25302" i="1"/>
  <c r="G25301" i="1"/>
  <c r="G25300" i="1"/>
  <c r="G25299" i="1"/>
  <c r="G25297" i="1"/>
  <c r="G25296" i="1"/>
  <c r="G25295" i="1"/>
  <c r="G25294" i="1"/>
  <c r="G25293" i="1"/>
  <c r="G25291" i="1"/>
  <c r="G25290" i="1"/>
  <c r="G25289" i="1"/>
  <c r="G25288" i="1"/>
  <c r="G25287" i="1"/>
  <c r="G25286" i="1"/>
  <c r="G25284" i="1"/>
  <c r="G25283" i="1"/>
  <c r="G25282" i="1"/>
  <c r="G25281" i="1"/>
  <c r="G25280" i="1"/>
  <c r="G25279" i="1"/>
  <c r="G25277" i="1"/>
  <c r="G25276" i="1"/>
  <c r="G25275" i="1"/>
  <c r="G25274" i="1"/>
  <c r="G25273" i="1"/>
  <c r="G25272" i="1"/>
  <c r="G25270" i="1"/>
  <c r="G25269" i="1"/>
  <c r="G25268" i="1"/>
  <c r="G25267" i="1"/>
  <c r="G25266" i="1"/>
  <c r="G25264" i="1"/>
  <c r="G25263" i="1"/>
  <c r="G25262" i="1"/>
  <c r="G25261" i="1"/>
  <c r="G25260" i="1"/>
  <c r="G25259" i="1"/>
  <c r="G25258" i="1"/>
  <c r="G25257" i="1"/>
  <c r="G25256" i="1"/>
  <c r="G25255" i="1"/>
  <c r="G25254" i="1"/>
  <c r="G25253" i="1"/>
  <c r="G25252" i="1"/>
  <c r="G25251" i="1"/>
  <c r="G25250" i="1"/>
  <c r="G25249" i="1"/>
  <c r="G25248" i="1"/>
  <c r="G25247" i="1"/>
  <c r="G25246" i="1"/>
  <c r="G25245" i="1"/>
  <c r="G25243" i="1"/>
  <c r="G25242" i="1"/>
  <c r="G25241" i="1"/>
  <c r="G25240" i="1"/>
  <c r="G25239" i="1"/>
  <c r="G25238" i="1"/>
  <c r="G25237" i="1"/>
  <c r="G25236" i="1"/>
  <c r="G25235" i="1"/>
  <c r="G25234" i="1"/>
  <c r="G25233" i="1"/>
  <c r="G25232" i="1"/>
  <c r="G25231" i="1"/>
  <c r="G25230" i="1"/>
  <c r="G25229" i="1"/>
  <c r="G25227" i="1"/>
  <c r="G25226" i="1"/>
  <c r="G25225" i="1"/>
  <c r="G25224" i="1"/>
  <c r="G25223" i="1"/>
  <c r="G25221" i="1"/>
  <c r="G25220" i="1"/>
  <c r="G25219" i="1"/>
  <c r="G25218" i="1"/>
  <c r="G25216" i="1"/>
  <c r="G25215" i="1"/>
  <c r="G25214" i="1"/>
  <c r="G25213" i="1"/>
  <c r="G25212" i="1"/>
  <c r="G25210" i="1"/>
  <c r="G25209" i="1"/>
  <c r="G25208" i="1"/>
  <c r="G25207" i="1"/>
  <c r="G25206" i="1"/>
  <c r="G25204" i="1"/>
  <c r="G25203" i="1"/>
  <c r="G25202" i="1"/>
  <c r="G25201" i="1"/>
  <c r="G25200" i="1"/>
  <c r="G25199" i="1"/>
  <c r="G25198" i="1"/>
  <c r="G25197" i="1"/>
  <c r="G25196" i="1"/>
  <c r="G25194" i="1"/>
  <c r="G25193" i="1"/>
  <c r="G25192" i="1"/>
  <c r="G25191" i="1"/>
  <c r="G25190" i="1"/>
  <c r="G25188" i="1"/>
  <c r="G25187" i="1"/>
  <c r="G25186" i="1"/>
  <c r="G25185" i="1"/>
  <c r="G25184" i="1"/>
  <c r="G25182" i="1"/>
  <c r="G25181" i="1"/>
  <c r="G25180" i="1"/>
  <c r="G25179" i="1"/>
  <c r="G25178" i="1"/>
  <c r="G25176" i="1"/>
  <c r="G25175" i="1"/>
  <c r="G25174" i="1"/>
  <c r="G25173" i="1"/>
  <c r="G25172" i="1"/>
  <c r="G25171" i="1"/>
  <c r="G25170" i="1"/>
  <c r="G25169" i="1"/>
  <c r="G25168" i="1"/>
  <c r="G25167" i="1"/>
  <c r="G25166" i="1"/>
  <c r="G25165" i="1"/>
  <c r="G25164" i="1"/>
  <c r="G25163" i="1"/>
  <c r="G25161" i="1"/>
  <c r="G25160" i="1"/>
  <c r="G25159" i="1"/>
  <c r="G25158" i="1"/>
  <c r="G25157" i="1"/>
  <c r="G25156" i="1"/>
  <c r="G25155" i="1"/>
  <c r="G25154" i="1"/>
  <c r="G25153" i="1"/>
  <c r="G25152" i="1"/>
  <c r="G25151" i="1"/>
  <c r="G25150" i="1"/>
  <c r="G25149" i="1"/>
  <c r="G25147" i="1"/>
  <c r="G25146" i="1"/>
  <c r="G25145" i="1"/>
  <c r="G25144" i="1"/>
  <c r="G25143" i="1"/>
  <c r="G25141" i="1"/>
  <c r="G25140" i="1"/>
  <c r="G25139" i="1"/>
  <c r="G25138" i="1"/>
  <c r="G25137" i="1"/>
  <c r="G25135" i="1"/>
  <c r="G25134" i="1"/>
  <c r="G25133" i="1"/>
  <c r="G25132" i="1"/>
  <c r="G25131" i="1"/>
  <c r="G25129" i="1"/>
  <c r="G25128" i="1"/>
  <c r="G25127" i="1"/>
  <c r="G25126" i="1"/>
  <c r="G25125" i="1"/>
  <c r="G25124" i="1"/>
  <c r="G25123" i="1"/>
  <c r="G25122" i="1"/>
  <c r="G25121" i="1"/>
  <c r="G25120" i="1"/>
  <c r="G25119" i="1"/>
  <c r="G25117" i="1"/>
  <c r="G25116" i="1"/>
  <c r="G25115" i="1"/>
  <c r="G25114" i="1"/>
  <c r="G25113" i="1"/>
  <c r="G25111" i="1"/>
  <c r="G25110" i="1"/>
  <c r="G25109" i="1"/>
  <c r="G25107" i="1"/>
  <c r="G25106" i="1"/>
  <c r="G25105" i="1"/>
  <c r="G25104" i="1"/>
  <c r="G25103" i="1"/>
  <c r="G25101" i="1"/>
  <c r="G25100" i="1"/>
  <c r="G25099" i="1"/>
  <c r="G25098" i="1"/>
  <c r="G25097" i="1"/>
  <c r="G25096" i="1"/>
  <c r="G25095" i="1"/>
  <c r="G25094" i="1"/>
  <c r="G25093" i="1"/>
  <c r="G25092" i="1"/>
  <c r="G25091" i="1"/>
  <c r="G25090" i="1"/>
  <c r="G25089" i="1"/>
  <c r="G25088" i="1"/>
  <c r="G25087" i="1"/>
  <c r="G25085" i="1"/>
  <c r="G25084" i="1"/>
  <c r="G25083" i="1"/>
  <c r="G25081" i="1"/>
  <c r="G25080" i="1"/>
  <c r="G25079" i="1"/>
  <c r="G25078" i="1"/>
  <c r="G25077" i="1"/>
  <c r="G25076" i="1"/>
  <c r="G25074" i="1"/>
  <c r="G25073" i="1"/>
  <c r="G25072" i="1"/>
  <c r="G25071" i="1"/>
  <c r="G25069" i="1"/>
  <c r="G25068" i="1"/>
  <c r="G25067" i="1"/>
  <c r="G25065" i="1"/>
  <c r="G25064" i="1"/>
  <c r="G25062" i="1"/>
  <c r="G25061" i="1"/>
  <c r="G25060" i="1"/>
  <c r="G25059" i="1"/>
  <c r="G25058" i="1"/>
  <c r="G25057" i="1"/>
  <c r="G25056" i="1"/>
  <c r="G25054" i="1"/>
  <c r="G25053" i="1"/>
  <c r="G25052" i="1"/>
  <c r="G25051" i="1"/>
  <c r="G25050" i="1"/>
  <c r="G25049" i="1"/>
  <c r="G25047" i="1"/>
  <c r="G25046" i="1"/>
  <c r="G25045" i="1"/>
  <c r="G25044" i="1"/>
  <c r="G25043" i="1"/>
  <c r="G25042" i="1"/>
  <c r="G25041" i="1"/>
  <c r="G25040" i="1"/>
  <c r="G25039" i="1"/>
  <c r="G25038" i="1"/>
  <c r="G25037" i="1"/>
  <c r="G25035" i="1"/>
  <c r="G25034" i="1"/>
  <c r="G25033" i="1"/>
  <c r="G25032" i="1"/>
  <c r="G25030" i="1"/>
  <c r="G25029" i="1"/>
  <c r="G25028" i="1"/>
  <c r="G25027" i="1"/>
  <c r="G25026" i="1"/>
  <c r="G25025" i="1"/>
  <c r="G25024" i="1"/>
  <c r="G25023" i="1"/>
  <c r="G25022" i="1"/>
  <c r="G25021" i="1"/>
  <c r="G25020" i="1"/>
  <c r="G25019" i="1"/>
  <c r="G25018" i="1"/>
  <c r="G25017" i="1"/>
  <c r="G25016" i="1"/>
  <c r="G25015" i="1"/>
  <c r="G25014" i="1"/>
  <c r="G25012" i="1"/>
  <c r="G25011" i="1"/>
  <c r="G25010" i="1"/>
  <c r="G25009" i="1"/>
  <c r="G25008" i="1"/>
  <c r="G25006" i="1"/>
  <c r="G25005" i="1"/>
  <c r="G25004" i="1"/>
  <c r="G25003" i="1"/>
  <c r="G25002" i="1"/>
  <c r="G25001" i="1"/>
  <c r="G25000" i="1"/>
  <c r="G24999" i="1"/>
  <c r="G24998" i="1"/>
  <c r="G24997" i="1"/>
  <c r="G24996" i="1"/>
  <c r="G24995" i="1"/>
  <c r="G24994" i="1"/>
  <c r="G24993" i="1"/>
  <c r="G24992" i="1"/>
  <c r="G24991" i="1"/>
  <c r="G24989" i="1"/>
  <c r="G24988" i="1"/>
  <c r="G24987" i="1"/>
  <c r="G24986" i="1"/>
  <c r="G24985" i="1"/>
  <c r="G24984" i="1"/>
  <c r="G24983" i="1"/>
  <c r="G24982" i="1"/>
  <c r="G24981" i="1"/>
  <c r="G24980" i="1"/>
  <c r="G24979" i="1"/>
  <c r="G24978" i="1"/>
  <c r="G24977" i="1"/>
  <c r="G24976" i="1"/>
  <c r="G24975" i="1"/>
  <c r="G24974" i="1"/>
  <c r="G24973" i="1"/>
  <c r="G24972" i="1"/>
  <c r="G24971" i="1"/>
  <c r="G24970" i="1"/>
  <c r="G24968" i="1"/>
  <c r="G24967" i="1"/>
  <c r="G24966" i="1"/>
  <c r="G24965" i="1"/>
  <c r="G24964" i="1"/>
  <c r="G24963" i="1"/>
  <c r="G24962" i="1"/>
  <c r="G24960" i="1"/>
  <c r="G24959" i="1"/>
  <c r="G24958" i="1"/>
  <c r="G24957" i="1"/>
  <c r="G24956" i="1"/>
  <c r="G24955" i="1"/>
  <c r="G24954" i="1"/>
  <c r="G24952" i="1"/>
  <c r="G24951" i="1"/>
  <c r="G24950" i="1"/>
  <c r="G24949" i="1"/>
  <c r="G24948" i="1"/>
  <c r="G24947" i="1"/>
  <c r="G24946" i="1"/>
  <c r="G24945" i="1"/>
  <c r="G24944" i="1"/>
  <c r="G24943" i="1"/>
  <c r="G24941" i="1"/>
  <c r="G24940" i="1"/>
  <c r="G24939" i="1"/>
  <c r="G24938" i="1"/>
  <c r="G24937" i="1"/>
  <c r="G24936" i="1"/>
  <c r="G24934" i="1"/>
  <c r="G24933" i="1"/>
  <c r="G24932" i="1"/>
  <c r="G24931" i="1"/>
  <c r="G24930" i="1"/>
  <c r="G24929" i="1"/>
  <c r="G24928" i="1"/>
  <c r="G24927" i="1"/>
  <c r="G24926" i="1"/>
  <c r="G24924" i="1"/>
  <c r="G24923" i="1"/>
  <c r="G24922" i="1"/>
  <c r="G24921" i="1"/>
  <c r="G24920" i="1"/>
  <c r="G24919" i="1"/>
  <c r="G24918" i="1"/>
  <c r="G24917" i="1"/>
  <c r="G24916" i="1"/>
  <c r="G24915" i="1"/>
  <c r="G24914" i="1"/>
  <c r="G24913" i="1"/>
  <c r="G24912" i="1"/>
  <c r="G24911" i="1"/>
  <c r="G24910" i="1"/>
  <c r="G24909" i="1"/>
  <c r="G24908" i="1"/>
  <c r="G24906" i="1"/>
  <c r="G24905" i="1"/>
  <c r="G24904" i="1"/>
  <c r="G24903" i="1"/>
  <c r="G24901" i="1"/>
  <c r="G24900" i="1"/>
  <c r="G24899" i="1"/>
  <c r="G24898" i="1"/>
  <c r="G24897" i="1"/>
  <c r="G24896" i="1"/>
  <c r="G24894" i="1"/>
  <c r="G24893" i="1"/>
  <c r="G24892" i="1"/>
  <c r="G24891" i="1"/>
  <c r="G24890" i="1"/>
  <c r="G24889" i="1"/>
  <c r="G24888" i="1"/>
  <c r="G24886" i="1"/>
  <c r="G24885" i="1"/>
  <c r="G24883" i="1"/>
  <c r="G24882" i="1"/>
  <c r="G24881" i="1"/>
  <c r="G24880" i="1"/>
  <c r="G24879" i="1"/>
  <c r="G24877" i="1"/>
  <c r="G24876" i="1"/>
  <c r="G24875" i="1"/>
  <c r="G24874" i="1"/>
  <c r="G24873" i="1"/>
  <c r="G24872" i="1"/>
  <c r="G24871" i="1"/>
  <c r="G24870" i="1"/>
  <c r="G24868" i="1"/>
  <c r="G24867" i="1"/>
  <c r="G24866" i="1"/>
  <c r="G24865" i="1"/>
  <c r="G24863" i="1"/>
  <c r="G24862" i="1"/>
  <c r="G24861" i="1"/>
  <c r="G24860" i="1"/>
  <c r="G24859" i="1"/>
  <c r="G24858" i="1"/>
  <c r="G24856" i="1"/>
  <c r="G24855" i="1"/>
  <c r="G24854" i="1"/>
  <c r="G24853" i="1"/>
  <c r="G24852" i="1"/>
  <c r="G24851" i="1"/>
  <c r="G24850" i="1"/>
  <c r="G24849" i="1"/>
  <c r="G24848" i="1"/>
  <c r="G24847" i="1"/>
  <c r="G24846" i="1"/>
  <c r="G24845" i="1"/>
  <c r="G24844" i="1"/>
  <c r="G24843" i="1"/>
  <c r="G24842" i="1"/>
  <c r="G24841" i="1"/>
  <c r="G24840" i="1"/>
  <c r="G24838" i="1"/>
  <c r="G24837" i="1"/>
  <c r="G24835" i="1"/>
  <c r="G24834" i="1"/>
  <c r="G24833" i="1"/>
  <c r="G24832" i="1"/>
  <c r="G24831" i="1"/>
  <c r="G24827" i="1"/>
  <c r="G24826" i="1"/>
  <c r="G24825" i="1"/>
  <c r="G24824" i="1"/>
  <c r="G24823" i="1"/>
  <c r="G24821" i="1"/>
  <c r="G24820" i="1"/>
  <c r="G24819" i="1"/>
  <c r="G24818" i="1"/>
  <c r="G24817" i="1"/>
  <c r="G24815" i="1"/>
  <c r="G24814" i="1"/>
  <c r="G24813" i="1"/>
  <c r="G24812" i="1"/>
  <c r="G24811" i="1"/>
  <c r="G24810" i="1"/>
  <c r="G24808" i="1"/>
  <c r="G24807" i="1"/>
  <c r="G24806" i="1"/>
  <c r="G24805" i="1"/>
  <c r="G24804" i="1"/>
  <c r="G24803" i="1"/>
  <c r="G24801" i="1"/>
  <c r="G24800" i="1"/>
  <c r="G24799" i="1"/>
  <c r="G24798" i="1"/>
  <c r="G24797" i="1"/>
  <c r="G24796" i="1"/>
  <c r="G24794" i="1"/>
  <c r="G24793" i="1"/>
  <c r="G24792" i="1"/>
  <c r="G24791" i="1"/>
  <c r="G24790" i="1"/>
  <c r="G24788" i="1"/>
  <c r="G24787" i="1"/>
  <c r="G24786" i="1"/>
  <c r="G24785" i="1"/>
  <c r="G24784" i="1"/>
  <c r="G24783" i="1"/>
  <c r="G24782" i="1"/>
  <c r="G24781" i="1"/>
  <c r="G24780" i="1"/>
  <c r="G24779" i="1"/>
  <c r="G24778" i="1"/>
  <c r="G24777" i="1"/>
  <c r="G24776" i="1"/>
  <c r="G24775" i="1"/>
  <c r="G24774" i="1"/>
  <c r="G24773" i="1"/>
  <c r="G24772" i="1"/>
  <c r="G24771" i="1"/>
  <c r="G24770" i="1"/>
  <c r="G24769" i="1"/>
  <c r="G24767" i="1"/>
  <c r="G24766" i="1"/>
  <c r="G24765" i="1"/>
  <c r="G24764" i="1"/>
  <c r="G24763" i="1"/>
  <c r="G24762" i="1"/>
  <c r="G24761" i="1"/>
  <c r="G24760" i="1"/>
  <c r="G24759" i="1"/>
  <c r="G24758" i="1"/>
  <c r="G24757" i="1"/>
  <c r="G24756" i="1"/>
  <c r="G24755" i="1"/>
  <c r="G24754" i="1"/>
  <c r="G24753" i="1"/>
  <c r="G24751" i="1"/>
  <c r="G24750" i="1"/>
  <c r="G24749" i="1"/>
  <c r="G24748" i="1"/>
  <c r="G24747" i="1"/>
  <c r="G24745" i="1"/>
  <c r="G24744" i="1"/>
  <c r="G24743" i="1"/>
  <c r="G24742" i="1"/>
  <c r="G24740" i="1"/>
  <c r="G24739" i="1"/>
  <c r="G24738" i="1"/>
  <c r="G24737" i="1"/>
  <c r="G24736" i="1"/>
  <c r="G24734" i="1"/>
  <c r="G24733" i="1"/>
  <c r="G24732" i="1"/>
  <c r="G24731" i="1"/>
  <c r="G24730" i="1"/>
  <c r="G24728" i="1"/>
  <c r="G24727" i="1"/>
  <c r="G24726" i="1"/>
  <c r="G24725" i="1"/>
  <c r="G24724" i="1"/>
  <c r="G24723" i="1"/>
  <c r="G24722" i="1"/>
  <c r="G24721" i="1"/>
  <c r="G24720" i="1"/>
  <c r="G24718" i="1"/>
  <c r="G24717" i="1"/>
  <c r="G24716" i="1"/>
  <c r="G24715" i="1"/>
  <c r="G24714" i="1"/>
  <c r="G24712" i="1"/>
  <c r="G24711" i="1"/>
  <c r="G24710" i="1"/>
  <c r="G24709" i="1"/>
  <c r="G24708" i="1"/>
  <c r="G24706" i="1"/>
  <c r="G24705" i="1"/>
  <c r="G24704" i="1"/>
  <c r="G24703" i="1"/>
  <c r="G24702" i="1"/>
  <c r="G24700" i="1"/>
  <c r="G24699" i="1"/>
  <c r="G24698" i="1"/>
  <c r="G24697" i="1"/>
  <c r="G24696" i="1"/>
  <c r="G24695" i="1"/>
  <c r="G24694" i="1"/>
  <c r="G24693" i="1"/>
  <c r="G24692" i="1"/>
  <c r="G24691" i="1"/>
  <c r="G24690" i="1"/>
  <c r="G24689" i="1"/>
  <c r="G24688" i="1"/>
  <c r="G24687" i="1"/>
  <c r="G24685" i="1"/>
  <c r="G24684" i="1"/>
  <c r="G24683" i="1"/>
  <c r="G24682" i="1"/>
  <c r="G24681" i="1"/>
  <c r="G24680" i="1"/>
  <c r="G24679" i="1"/>
  <c r="G24678" i="1"/>
  <c r="G24677" i="1"/>
  <c r="G24676" i="1"/>
  <c r="G24675" i="1"/>
  <c r="G24674" i="1"/>
  <c r="G24673" i="1"/>
  <c r="G24671" i="1"/>
  <c r="G24670" i="1"/>
  <c r="G24669" i="1"/>
  <c r="G24668" i="1"/>
  <c r="G24667" i="1"/>
  <c r="G24665" i="1"/>
  <c r="G24664" i="1"/>
  <c r="G24663" i="1"/>
  <c r="G24662" i="1"/>
  <c r="G24661" i="1"/>
  <c r="G24659" i="1"/>
  <c r="G24658" i="1"/>
  <c r="G24657" i="1"/>
  <c r="G24656" i="1"/>
  <c r="G24655" i="1"/>
  <c r="G24653" i="1"/>
  <c r="G24652" i="1"/>
  <c r="G24651" i="1"/>
  <c r="G24650" i="1"/>
  <c r="G24649" i="1"/>
  <c r="G24648" i="1"/>
  <c r="G24647" i="1"/>
  <c r="G24646" i="1"/>
  <c r="G24645" i="1"/>
  <c r="G24644" i="1"/>
  <c r="G24643" i="1"/>
  <c r="G24641" i="1"/>
  <c r="G24640" i="1"/>
  <c r="G24639" i="1"/>
  <c r="G24638" i="1"/>
  <c r="G24637" i="1"/>
  <c r="G24635" i="1"/>
  <c r="G24634" i="1"/>
  <c r="G24633" i="1"/>
  <c r="G24631" i="1"/>
  <c r="G24630" i="1"/>
  <c r="G24629" i="1"/>
  <c r="G24628" i="1"/>
  <c r="G24627" i="1"/>
  <c r="G24625" i="1"/>
  <c r="G24624" i="1"/>
  <c r="G24623" i="1"/>
  <c r="G24622" i="1"/>
  <c r="G24621" i="1"/>
  <c r="G24620" i="1"/>
  <c r="G24619" i="1"/>
  <c r="G24618" i="1"/>
  <c r="G24617" i="1"/>
  <c r="G24616" i="1"/>
  <c r="G24615" i="1"/>
  <c r="G24614" i="1"/>
  <c r="G24613" i="1"/>
  <c r="G24612" i="1"/>
  <c r="G24611" i="1"/>
  <c r="G24609" i="1"/>
  <c r="G24608" i="1"/>
  <c r="G24607" i="1"/>
  <c r="G24605" i="1"/>
  <c r="G24604" i="1"/>
  <c r="G24603" i="1"/>
  <c r="G24602" i="1"/>
  <c r="G24601" i="1"/>
  <c r="G24600" i="1"/>
  <c r="G24598" i="1"/>
  <c r="G24597" i="1"/>
  <c r="G24596" i="1"/>
  <c r="G24595" i="1"/>
  <c r="G24593" i="1"/>
  <c r="G24592" i="1"/>
  <c r="G24591" i="1"/>
  <c r="G24589" i="1"/>
  <c r="G24588" i="1"/>
  <c r="G24586" i="1"/>
  <c r="G24585" i="1"/>
  <c r="G24584" i="1"/>
  <c r="G24583" i="1"/>
  <c r="G24582" i="1"/>
  <c r="G24581" i="1"/>
  <c r="G24580" i="1"/>
  <c r="G24578" i="1"/>
  <c r="G24577" i="1"/>
  <c r="G24576" i="1"/>
  <c r="G24575" i="1"/>
  <c r="G24574" i="1"/>
  <c r="G24573" i="1"/>
  <c r="G24571" i="1"/>
  <c r="G24570" i="1"/>
  <c r="G24569" i="1"/>
  <c r="G24568" i="1"/>
  <c r="G24567" i="1"/>
  <c r="G24566" i="1"/>
  <c r="G24565" i="1"/>
  <c r="G24564" i="1"/>
  <c r="G24563" i="1"/>
  <c r="G24562" i="1"/>
  <c r="G24561" i="1"/>
  <c r="G24559" i="1"/>
  <c r="G24558" i="1"/>
  <c r="G24557" i="1"/>
  <c r="G24556" i="1"/>
  <c r="G24554" i="1"/>
  <c r="G24553" i="1"/>
  <c r="G24552" i="1"/>
  <c r="G24551" i="1"/>
  <c r="G24550" i="1"/>
  <c r="G24549" i="1"/>
  <c r="G24548" i="1"/>
  <c r="G24547" i="1"/>
  <c r="G24546" i="1"/>
  <c r="G24545" i="1"/>
  <c r="G24544" i="1"/>
  <c r="G24543" i="1"/>
  <c r="G24542" i="1"/>
  <c r="G24541" i="1"/>
  <c r="G24540" i="1"/>
  <c r="G24539" i="1"/>
  <c r="G24538" i="1"/>
  <c r="G24536" i="1"/>
  <c r="G24535" i="1"/>
  <c r="G24534" i="1"/>
  <c r="G24533" i="1"/>
  <c r="G24532" i="1"/>
  <c r="G24530" i="1"/>
  <c r="G24529" i="1"/>
  <c r="G24528" i="1"/>
  <c r="G24527" i="1"/>
  <c r="G24526" i="1"/>
  <c r="G24525" i="1"/>
  <c r="G24524" i="1"/>
  <c r="G24523" i="1"/>
  <c r="G24522" i="1"/>
  <c r="G24521" i="1"/>
  <c r="G24520" i="1"/>
  <c r="G24519" i="1"/>
  <c r="G24518" i="1"/>
  <c r="G24517" i="1"/>
  <c r="G24516" i="1"/>
  <c r="G24515" i="1"/>
  <c r="G24513" i="1"/>
  <c r="G24512" i="1"/>
  <c r="G24511" i="1"/>
  <c r="G24510" i="1"/>
  <c r="G24509" i="1"/>
  <c r="G24508" i="1"/>
  <c r="G24507" i="1"/>
  <c r="G24506" i="1"/>
  <c r="G24505" i="1"/>
  <c r="G24504" i="1"/>
  <c r="G24503" i="1"/>
  <c r="G24502" i="1"/>
  <c r="G24501" i="1"/>
  <c r="G24500" i="1"/>
  <c r="G24499" i="1"/>
  <c r="G24498" i="1"/>
  <c r="G24497" i="1"/>
  <c r="G24496" i="1"/>
  <c r="G24495" i="1"/>
  <c r="G24494" i="1"/>
  <c r="G24492" i="1"/>
  <c r="G24491" i="1"/>
  <c r="G24490" i="1"/>
  <c r="G24489" i="1"/>
  <c r="G24488" i="1"/>
  <c r="G24487" i="1"/>
  <c r="G24486" i="1"/>
  <c r="G24484" i="1"/>
  <c r="G24483" i="1"/>
  <c r="G24482" i="1"/>
  <c r="G24481" i="1"/>
  <c r="G24480" i="1"/>
  <c r="G24479" i="1"/>
  <c r="G24478" i="1"/>
  <c r="G24476" i="1"/>
  <c r="G24475" i="1"/>
  <c r="G24474" i="1"/>
  <c r="G24473" i="1"/>
  <c r="G24472" i="1"/>
  <c r="G24471" i="1"/>
  <c r="G24470" i="1"/>
  <c r="G24469" i="1"/>
  <c r="G24468" i="1"/>
  <c r="G24467" i="1"/>
  <c r="G24465" i="1"/>
  <c r="G24464" i="1"/>
  <c r="G24463" i="1"/>
  <c r="G24462" i="1"/>
  <c r="G24461" i="1"/>
  <c r="G24460" i="1"/>
  <c r="G24458" i="1"/>
  <c r="G24457" i="1"/>
  <c r="G24456" i="1"/>
  <c r="G24455" i="1"/>
  <c r="G24454" i="1"/>
  <c r="G24453" i="1"/>
  <c r="G24452" i="1"/>
  <c r="G24451" i="1"/>
  <c r="G24450" i="1"/>
  <c r="G24448" i="1"/>
  <c r="G24447" i="1"/>
  <c r="G24446" i="1"/>
  <c r="G24445" i="1"/>
  <c r="G24444" i="1"/>
  <c r="G24443" i="1"/>
  <c r="G24442" i="1"/>
  <c r="G24441" i="1"/>
  <c r="G24440" i="1"/>
  <c r="G24439" i="1"/>
  <c r="G24438" i="1"/>
  <c r="G24437" i="1"/>
  <c r="G24436" i="1"/>
  <c r="G24435" i="1"/>
  <c r="G24434" i="1"/>
  <c r="G24433" i="1"/>
  <c r="G24432" i="1"/>
  <c r="G24430" i="1"/>
  <c r="G24429" i="1"/>
  <c r="G24428" i="1"/>
  <c r="G24427" i="1"/>
  <c r="G24425" i="1"/>
  <c r="G24424" i="1"/>
  <c r="G24423" i="1"/>
  <c r="G24422" i="1"/>
  <c r="G24421" i="1"/>
  <c r="G24420" i="1"/>
  <c r="G24418" i="1"/>
  <c r="G24417" i="1"/>
  <c r="G24416" i="1"/>
  <c r="G24415" i="1"/>
  <c r="G24414" i="1"/>
  <c r="G24413" i="1"/>
  <c r="G24412" i="1"/>
  <c r="G24410" i="1"/>
  <c r="G24409" i="1"/>
  <c r="G24407" i="1"/>
  <c r="G24406" i="1"/>
  <c r="G24405" i="1"/>
  <c r="G24404" i="1"/>
  <c r="G24403" i="1"/>
  <c r="G24401" i="1"/>
  <c r="G24400" i="1"/>
  <c r="G24399" i="1"/>
  <c r="G24398" i="1"/>
  <c r="G24397" i="1"/>
  <c r="G24396" i="1"/>
  <c r="G24395" i="1"/>
  <c r="G24394" i="1"/>
  <c r="G24392" i="1"/>
  <c r="G24391" i="1"/>
  <c r="G24390" i="1"/>
  <c r="G24389" i="1"/>
  <c r="G24387" i="1"/>
  <c r="G24386" i="1"/>
  <c r="G24385" i="1"/>
  <c r="G24384" i="1"/>
  <c r="G24383" i="1"/>
  <c r="G24382" i="1"/>
  <c r="G24380" i="1"/>
  <c r="G24379" i="1"/>
  <c r="G24378" i="1"/>
  <c r="G24377" i="1"/>
  <c r="G24376" i="1"/>
  <c r="G24375" i="1"/>
  <c r="G24374" i="1"/>
  <c r="G24373" i="1"/>
  <c r="G24372" i="1"/>
  <c r="G24371" i="1"/>
  <c r="G24370" i="1"/>
  <c r="G24369" i="1"/>
  <c r="G24368" i="1"/>
  <c r="G24367" i="1"/>
  <c r="G24366" i="1"/>
  <c r="G24365" i="1"/>
  <c r="G24364" i="1"/>
  <c r="G24363" i="1"/>
  <c r="G24361" i="1"/>
  <c r="G24360" i="1"/>
  <c r="G24358" i="1"/>
  <c r="G24357" i="1"/>
  <c r="G24356" i="1"/>
  <c r="G24355" i="1"/>
  <c r="G24354" i="1"/>
  <c r="G24350" i="1"/>
  <c r="G24349" i="1"/>
  <c r="G24348" i="1"/>
  <c r="G24347" i="1"/>
  <c r="G24346" i="1"/>
  <c r="G24344" i="1"/>
  <c r="G24343" i="1"/>
  <c r="G24342" i="1"/>
  <c r="G24341" i="1"/>
  <c r="G24340" i="1"/>
  <c r="G24338" i="1"/>
  <c r="G24337" i="1"/>
  <c r="G24336" i="1"/>
  <c r="G24335" i="1"/>
  <c r="G24334" i="1"/>
  <c r="G24333" i="1"/>
  <c r="G24331" i="1"/>
  <c r="G24330" i="1"/>
  <c r="G24329" i="1"/>
  <c r="G24328" i="1"/>
  <c r="G24327" i="1"/>
  <c r="G24326" i="1"/>
  <c r="G24324" i="1"/>
  <c r="G24323" i="1"/>
  <c r="G24322" i="1"/>
  <c r="G24321" i="1"/>
  <c r="G24320" i="1"/>
  <c r="G24319" i="1"/>
  <c r="G24317" i="1"/>
  <c r="G24316" i="1"/>
  <c r="G24315" i="1"/>
  <c r="G24314" i="1"/>
  <c r="G24313" i="1"/>
  <c r="G24311" i="1"/>
  <c r="G24310" i="1"/>
  <c r="G24309" i="1"/>
  <c r="G24308" i="1"/>
  <c r="G24307" i="1"/>
  <c r="G24306" i="1"/>
  <c r="G24305" i="1"/>
  <c r="G24304" i="1"/>
  <c r="G24303" i="1"/>
  <c r="G24302" i="1"/>
  <c r="G24301" i="1"/>
  <c r="G24300" i="1"/>
  <c r="G24299" i="1"/>
  <c r="G24298" i="1"/>
  <c r="G24297" i="1"/>
  <c r="G24296" i="1"/>
  <c r="G24295" i="1"/>
  <c r="G24294" i="1"/>
  <c r="G24293" i="1"/>
  <c r="G24292" i="1"/>
  <c r="G24290" i="1"/>
  <c r="G24289" i="1"/>
  <c r="G24288" i="1"/>
  <c r="G24287" i="1"/>
  <c r="G24286" i="1"/>
  <c r="G24285" i="1"/>
  <c r="G24284" i="1"/>
  <c r="G24283" i="1"/>
  <c r="G24282" i="1"/>
  <c r="G24281" i="1"/>
  <c r="G24280" i="1"/>
  <c r="G24279" i="1"/>
  <c r="G24278" i="1"/>
  <c r="G24277" i="1"/>
  <c r="G24276" i="1"/>
  <c r="G24274" i="1"/>
  <c r="G24273" i="1"/>
  <c r="G24272" i="1"/>
  <c r="G24271" i="1"/>
  <c r="G24270" i="1"/>
  <c r="G24268" i="1"/>
  <c r="G24267" i="1"/>
  <c r="G24266" i="1"/>
  <c r="G24265" i="1"/>
  <c r="G24263" i="1"/>
  <c r="G24262" i="1"/>
  <c r="G24261" i="1"/>
  <c r="G24260" i="1"/>
  <c r="G24259" i="1"/>
  <c r="G24257" i="1"/>
  <c r="G24256" i="1"/>
  <c r="G24255" i="1"/>
  <c r="G24254" i="1"/>
  <c r="G24253" i="1"/>
  <c r="G24251" i="1"/>
  <c r="G24250" i="1"/>
  <c r="G24249" i="1"/>
  <c r="G24248" i="1"/>
  <c r="G24247" i="1"/>
  <c r="G24246" i="1"/>
  <c r="G24245" i="1"/>
  <c r="G24244" i="1"/>
  <c r="G24243" i="1"/>
  <c r="G24241" i="1"/>
  <c r="G24240" i="1"/>
  <c r="G24239" i="1"/>
  <c r="G24238" i="1"/>
  <c r="G24237" i="1"/>
  <c r="G24235" i="1"/>
  <c r="G24234" i="1"/>
  <c r="G24233" i="1"/>
  <c r="G24232" i="1"/>
  <c r="G24231" i="1"/>
  <c r="G24229" i="1"/>
  <c r="G24228" i="1"/>
  <c r="G24227" i="1"/>
  <c r="G24226" i="1"/>
  <c r="G24225" i="1"/>
  <c r="G24223" i="1"/>
  <c r="G24222" i="1"/>
  <c r="G24221" i="1"/>
  <c r="G24220" i="1"/>
  <c r="G24219" i="1"/>
  <c r="G24218" i="1"/>
  <c r="G24217" i="1"/>
  <c r="G24216" i="1"/>
  <c r="G24215" i="1"/>
  <c r="G24214" i="1"/>
  <c r="G24213" i="1"/>
  <c r="G24212" i="1"/>
  <c r="G24211" i="1"/>
  <c r="G24210" i="1"/>
  <c r="G24208" i="1"/>
  <c r="G24207" i="1"/>
  <c r="G24206" i="1"/>
  <c r="G24205" i="1"/>
  <c r="G24204" i="1"/>
  <c r="G24203" i="1"/>
  <c r="G24202" i="1"/>
  <c r="G24201" i="1"/>
  <c r="G24200" i="1"/>
  <c r="G24199" i="1"/>
  <c r="G24198" i="1"/>
  <c r="G24197" i="1"/>
  <c r="G24196" i="1"/>
  <c r="G24194" i="1"/>
  <c r="G24193" i="1"/>
  <c r="G24192" i="1"/>
  <c r="G24191" i="1"/>
  <c r="G24190" i="1"/>
  <c r="G24188" i="1"/>
  <c r="G24187" i="1"/>
  <c r="G24186" i="1"/>
  <c r="G24185" i="1"/>
  <c r="G24184" i="1"/>
  <c r="G24182" i="1"/>
  <c r="G24181" i="1"/>
  <c r="G24180" i="1"/>
  <c r="G24179" i="1"/>
  <c r="G24178" i="1"/>
  <c r="G24176" i="1"/>
  <c r="G24175" i="1"/>
  <c r="G24174" i="1"/>
  <c r="G24173" i="1"/>
  <c r="G24172" i="1"/>
  <c r="G24171" i="1"/>
  <c r="G24170" i="1"/>
  <c r="G24169" i="1"/>
  <c r="G24168" i="1"/>
  <c r="G24167" i="1"/>
  <c r="G24166" i="1"/>
  <c r="G24164" i="1"/>
  <c r="G24163" i="1"/>
  <c r="G24162" i="1"/>
  <c r="G24161" i="1"/>
  <c r="G24160" i="1"/>
  <c r="G24158" i="1"/>
  <c r="G24157" i="1"/>
  <c r="G24156" i="1"/>
  <c r="G24154" i="1"/>
  <c r="G24153" i="1"/>
  <c r="G24152" i="1"/>
  <c r="G24151" i="1"/>
  <c r="G24150" i="1"/>
  <c r="G24148" i="1"/>
  <c r="G24147" i="1"/>
  <c r="G24146" i="1"/>
  <c r="G24145" i="1"/>
  <c r="G24144" i="1"/>
  <c r="G24143" i="1"/>
  <c r="G24142" i="1"/>
  <c r="G24141" i="1"/>
  <c r="G24140" i="1"/>
  <c r="G24139" i="1"/>
  <c r="G24138" i="1"/>
  <c r="G24137" i="1"/>
  <c r="G24136" i="1"/>
  <c r="G24135" i="1"/>
  <c r="G24134" i="1"/>
  <c r="G24132" i="1"/>
  <c r="G24131" i="1"/>
  <c r="G24130" i="1"/>
  <c r="G24128" i="1"/>
  <c r="G24127" i="1"/>
  <c r="G24126" i="1"/>
  <c r="G24125" i="1"/>
  <c r="G24124" i="1"/>
  <c r="G24123" i="1"/>
  <c r="G24121" i="1"/>
  <c r="G24120" i="1"/>
  <c r="G24119" i="1"/>
  <c r="G24118" i="1"/>
  <c r="G24116" i="1"/>
  <c r="G24115" i="1"/>
  <c r="G24114" i="1"/>
  <c r="G24112" i="1"/>
  <c r="G24111" i="1"/>
  <c r="G24109" i="1"/>
  <c r="G24108" i="1"/>
  <c r="G24107" i="1"/>
  <c r="G24106" i="1"/>
  <c r="G24105" i="1"/>
  <c r="G24104" i="1"/>
  <c r="G24103" i="1"/>
  <c r="G24101" i="1"/>
  <c r="G24100" i="1"/>
  <c r="G24099" i="1"/>
  <c r="G24098" i="1"/>
  <c r="G24097" i="1"/>
  <c r="G24096" i="1"/>
  <c r="G24094" i="1"/>
  <c r="G24093" i="1"/>
  <c r="G24092" i="1"/>
  <c r="G24091" i="1"/>
  <c r="G24090" i="1"/>
  <c r="G24089" i="1"/>
  <c r="G24088" i="1"/>
  <c r="G24087" i="1"/>
  <c r="G24086" i="1"/>
  <c r="G24085" i="1"/>
  <c r="G24084" i="1"/>
  <c r="G24082" i="1"/>
  <c r="G24081" i="1"/>
  <c r="G24080" i="1"/>
  <c r="G24079" i="1"/>
  <c r="G24077" i="1"/>
  <c r="G24076" i="1"/>
  <c r="G24075" i="1"/>
  <c r="G24074" i="1"/>
  <c r="G24073" i="1"/>
  <c r="G24072" i="1"/>
  <c r="G24071" i="1"/>
  <c r="G24070" i="1"/>
  <c r="G24069" i="1"/>
  <c r="G24068" i="1"/>
  <c r="G24067" i="1"/>
  <c r="G24066" i="1"/>
  <c r="G24065" i="1"/>
  <c r="G24064" i="1"/>
  <c r="G24063" i="1"/>
  <c r="G24062" i="1"/>
  <c r="G24061" i="1"/>
  <c r="G24059" i="1"/>
  <c r="G24058" i="1"/>
  <c r="G24057" i="1"/>
  <c r="G24056" i="1"/>
  <c r="G24055" i="1"/>
  <c r="G24053" i="1"/>
  <c r="G24052" i="1"/>
  <c r="G24051" i="1"/>
  <c r="G24050" i="1"/>
  <c r="G24049" i="1"/>
  <c r="G24048" i="1"/>
  <c r="G24047" i="1"/>
  <c r="G24046" i="1"/>
  <c r="G24045" i="1"/>
  <c r="G24044" i="1"/>
  <c r="G24043" i="1"/>
  <c r="G24042" i="1"/>
  <c r="G24041" i="1"/>
  <c r="G24040" i="1"/>
  <c r="G24039" i="1"/>
  <c r="G24038" i="1"/>
  <c r="G24036" i="1"/>
  <c r="G24035" i="1"/>
  <c r="G24034" i="1"/>
  <c r="G24033" i="1"/>
  <c r="G24032" i="1"/>
  <c r="G24031" i="1"/>
  <c r="G24030" i="1"/>
  <c r="G24029" i="1"/>
  <c r="G24028" i="1"/>
  <c r="G24027" i="1"/>
  <c r="G24026" i="1"/>
  <c r="G24025" i="1"/>
  <c r="G24024" i="1"/>
  <c r="G24023" i="1"/>
  <c r="G24022" i="1"/>
  <c r="G24021" i="1"/>
  <c r="G24020" i="1"/>
  <c r="G24019" i="1"/>
  <c r="G24018" i="1"/>
  <c r="G24017" i="1"/>
  <c r="G24015" i="1"/>
  <c r="G24014" i="1"/>
  <c r="G24013" i="1"/>
  <c r="G24012" i="1"/>
  <c r="G24011" i="1"/>
  <c r="G24010" i="1"/>
  <c r="G24009" i="1"/>
  <c r="G24007" i="1"/>
  <c r="G24006" i="1"/>
  <c r="G24005" i="1"/>
  <c r="G24004" i="1"/>
  <c r="G24003" i="1"/>
  <c r="G24002" i="1"/>
  <c r="G24001" i="1"/>
  <c r="G23999" i="1"/>
  <c r="G23998" i="1"/>
  <c r="G23997" i="1"/>
  <c r="G23996" i="1"/>
  <c r="G23995" i="1"/>
  <c r="G23994" i="1"/>
  <c r="G23993" i="1"/>
  <c r="G23992" i="1"/>
  <c r="G23991" i="1"/>
  <c r="G23990" i="1"/>
  <c r="G23988" i="1"/>
  <c r="G23987" i="1"/>
  <c r="G23986" i="1"/>
  <c r="G23985" i="1"/>
  <c r="G23984" i="1"/>
  <c r="G23983" i="1"/>
  <c r="G23981" i="1"/>
  <c r="G23980" i="1"/>
  <c r="G23979" i="1"/>
  <c r="G23978" i="1"/>
  <c r="G23977" i="1"/>
  <c r="G23976" i="1"/>
  <c r="G23975" i="1"/>
  <c r="G23974" i="1"/>
  <c r="G23973" i="1"/>
  <c r="G23971" i="1"/>
  <c r="G23970" i="1"/>
  <c r="G23969" i="1"/>
  <c r="G23968" i="1"/>
  <c r="G23967" i="1"/>
  <c r="G23966" i="1"/>
  <c r="G23965" i="1"/>
  <c r="G23964" i="1"/>
  <c r="G23963" i="1"/>
  <c r="G23962" i="1"/>
  <c r="G23961" i="1"/>
  <c r="G23960" i="1"/>
  <c r="G23959" i="1"/>
  <c r="G23958" i="1"/>
  <c r="G23957" i="1"/>
  <c r="G23956" i="1"/>
  <c r="G23955" i="1"/>
  <c r="G23953" i="1"/>
  <c r="G23952" i="1"/>
  <c r="G23951" i="1"/>
  <c r="G23950" i="1"/>
  <c r="G23948" i="1"/>
  <c r="G23947" i="1"/>
  <c r="G23946" i="1"/>
  <c r="G23945" i="1"/>
  <c r="G23944" i="1"/>
  <c r="G23943" i="1"/>
  <c r="G23941" i="1"/>
  <c r="G23940" i="1"/>
  <c r="G23939" i="1"/>
  <c r="G23938" i="1"/>
  <c r="G23937" i="1"/>
  <c r="G23936" i="1"/>
  <c r="G23935" i="1"/>
  <c r="G23933" i="1"/>
  <c r="G23932" i="1"/>
  <c r="G23930" i="1"/>
  <c r="G23929" i="1"/>
  <c r="G23928" i="1"/>
  <c r="G23927" i="1"/>
  <c r="G23926" i="1"/>
  <c r="G23924" i="1"/>
  <c r="G23923" i="1"/>
  <c r="G23922" i="1"/>
  <c r="G23921" i="1"/>
  <c r="G23920" i="1"/>
  <c r="G23919" i="1"/>
  <c r="G23918" i="1"/>
  <c r="G23917" i="1"/>
  <c r="G23915" i="1"/>
  <c r="G23914" i="1"/>
  <c r="G23913" i="1"/>
  <c r="G23912" i="1"/>
  <c r="G23910" i="1"/>
  <c r="G23909" i="1"/>
  <c r="G23908" i="1"/>
  <c r="G23907" i="1"/>
  <c r="G23906" i="1"/>
  <c r="G23905" i="1"/>
  <c r="G23903" i="1"/>
  <c r="G23902" i="1"/>
  <c r="G23901" i="1"/>
  <c r="G23900" i="1"/>
  <c r="G23899" i="1"/>
  <c r="G23898" i="1"/>
  <c r="G23897" i="1"/>
  <c r="G23896" i="1"/>
  <c r="G23895" i="1"/>
  <c r="G23894" i="1"/>
  <c r="G23893" i="1"/>
  <c r="G23892" i="1"/>
  <c r="G23891" i="1"/>
  <c r="G23890" i="1"/>
  <c r="G23889" i="1"/>
  <c r="G23888" i="1"/>
  <c r="G23887" i="1"/>
  <c r="G23885" i="1"/>
  <c r="G23884" i="1"/>
  <c r="G23882" i="1"/>
  <c r="G23881" i="1"/>
  <c r="G23880" i="1"/>
  <c r="G23879" i="1"/>
  <c r="G23878" i="1"/>
  <c r="G23874" i="1"/>
  <c r="G23873" i="1"/>
  <c r="G23872" i="1"/>
  <c r="G23871" i="1"/>
  <c r="G23870" i="1"/>
  <c r="G23868" i="1"/>
  <c r="G23867" i="1"/>
  <c r="G23866" i="1"/>
  <c r="G23865" i="1"/>
  <c r="G23864" i="1"/>
  <c r="G23862" i="1"/>
  <c r="G23861" i="1"/>
  <c r="G23860" i="1"/>
  <c r="G23859" i="1"/>
  <c r="G23858" i="1"/>
  <c r="G23857" i="1"/>
  <c r="G23855" i="1"/>
  <c r="G23854" i="1"/>
  <c r="G23853" i="1"/>
  <c r="G23852" i="1"/>
  <c r="G23851" i="1"/>
  <c r="G23850" i="1"/>
  <c r="G23848" i="1"/>
  <c r="G23847" i="1"/>
  <c r="G23846" i="1"/>
  <c r="G23845" i="1"/>
  <c r="G23844" i="1"/>
  <c r="G23843" i="1"/>
  <c r="G23841" i="1"/>
  <c r="G23840" i="1"/>
  <c r="G23839" i="1"/>
  <c r="G23838" i="1"/>
  <c r="G23837" i="1"/>
  <c r="G23835" i="1"/>
  <c r="G23834" i="1"/>
  <c r="G23833" i="1"/>
  <c r="G23832" i="1"/>
  <c r="G23831" i="1"/>
  <c r="G23830" i="1"/>
  <c r="G23829" i="1"/>
  <c r="G23828" i="1"/>
  <c r="G23827" i="1"/>
  <c r="G23826" i="1"/>
  <c r="G23825" i="1"/>
  <c r="G23824" i="1"/>
  <c r="G23823" i="1"/>
  <c r="G23822" i="1"/>
  <c r="G23821" i="1"/>
  <c r="G23820" i="1"/>
  <c r="G23819" i="1"/>
  <c r="G23818" i="1"/>
  <c r="G23817" i="1"/>
  <c r="G23816" i="1"/>
  <c r="G23814" i="1"/>
  <c r="G23813" i="1"/>
  <c r="G23812" i="1"/>
  <c r="G23811" i="1"/>
  <c r="G23810" i="1"/>
  <c r="G23809" i="1"/>
  <c r="G23808" i="1"/>
  <c r="G23807" i="1"/>
  <c r="G23806" i="1"/>
  <c r="G23805" i="1"/>
  <c r="G23804" i="1"/>
  <c r="G23803" i="1"/>
  <c r="G23802" i="1"/>
  <c r="G23801" i="1"/>
  <c r="G23800" i="1"/>
  <c r="G23798" i="1"/>
  <c r="G23797" i="1"/>
  <c r="G23796" i="1"/>
  <c r="G23795" i="1"/>
  <c r="G23794" i="1"/>
  <c r="G23792" i="1"/>
  <c r="G23791" i="1"/>
  <c r="G23790" i="1"/>
  <c r="G23789" i="1"/>
  <c r="G23787" i="1"/>
  <c r="G23786" i="1"/>
  <c r="G23785" i="1"/>
  <c r="G23784" i="1"/>
  <c r="G23783" i="1"/>
  <c r="G23781" i="1"/>
  <c r="G23780" i="1"/>
  <c r="G23779" i="1"/>
  <c r="G23778" i="1"/>
  <c r="G23777" i="1"/>
  <c r="G23775" i="1"/>
  <c r="G23774" i="1"/>
  <c r="G23773" i="1"/>
  <c r="G23772" i="1"/>
  <c r="G23771" i="1"/>
  <c r="G23770" i="1"/>
  <c r="G23769" i="1"/>
  <c r="G23768" i="1"/>
  <c r="G23767" i="1"/>
  <c r="G23765" i="1"/>
  <c r="G23764" i="1"/>
  <c r="G23763" i="1"/>
  <c r="G23762" i="1"/>
  <c r="G23761" i="1"/>
  <c r="G23759" i="1"/>
  <c r="G23758" i="1"/>
  <c r="G23757" i="1"/>
  <c r="G23756" i="1"/>
  <c r="G23755" i="1"/>
  <c r="G23753" i="1"/>
  <c r="G23752" i="1"/>
  <c r="G23751" i="1"/>
  <c r="G23750" i="1"/>
  <c r="G23749" i="1"/>
  <c r="G23747" i="1"/>
  <c r="G23746" i="1"/>
  <c r="G23745" i="1"/>
  <c r="G23744" i="1"/>
  <c r="G23743" i="1"/>
  <c r="G23742" i="1"/>
  <c r="G23741" i="1"/>
  <c r="G23740" i="1"/>
  <c r="G23739" i="1"/>
  <c r="G23738" i="1"/>
  <c r="G23737" i="1"/>
  <c r="G23736" i="1"/>
  <c r="G23735" i="1"/>
  <c r="G23734" i="1"/>
  <c r="G23732" i="1"/>
  <c r="G23731" i="1"/>
  <c r="G23730" i="1"/>
  <c r="G23729" i="1"/>
  <c r="G23728" i="1"/>
  <c r="G23727" i="1"/>
  <c r="G23726" i="1"/>
  <c r="G23725" i="1"/>
  <c r="G23724" i="1"/>
  <c r="G23723" i="1"/>
  <c r="G23722" i="1"/>
  <c r="G23721" i="1"/>
  <c r="G23720" i="1"/>
  <c r="G23718" i="1"/>
  <c r="G23717" i="1"/>
  <c r="G23716" i="1"/>
  <c r="G23715" i="1"/>
  <c r="G23714" i="1"/>
  <c r="G23712" i="1"/>
  <c r="G23711" i="1"/>
  <c r="G23710" i="1"/>
  <c r="G23709" i="1"/>
  <c r="G23708" i="1"/>
  <c r="G23706" i="1"/>
  <c r="G23705" i="1"/>
  <c r="G23704" i="1"/>
  <c r="G23703" i="1"/>
  <c r="G23702" i="1"/>
  <c r="G23700" i="1"/>
  <c r="G23699" i="1"/>
  <c r="G23698" i="1"/>
  <c r="G23697" i="1"/>
  <c r="G23696" i="1"/>
  <c r="G23695" i="1"/>
  <c r="G23694" i="1"/>
  <c r="G23693" i="1"/>
  <c r="G23692" i="1"/>
  <c r="G23691" i="1"/>
  <c r="G23690" i="1"/>
  <c r="G23688" i="1"/>
  <c r="G23687" i="1"/>
  <c r="G23686" i="1"/>
  <c r="G23685" i="1"/>
  <c r="G23684" i="1"/>
  <c r="G23682" i="1"/>
  <c r="G23681" i="1"/>
  <c r="G23680" i="1"/>
  <c r="G23678" i="1"/>
  <c r="G23677" i="1"/>
  <c r="G23676" i="1"/>
  <c r="G23675" i="1"/>
  <c r="G23674" i="1"/>
  <c r="G23672" i="1"/>
  <c r="G23671" i="1"/>
  <c r="G23670" i="1"/>
  <c r="G23669" i="1"/>
  <c r="G23668" i="1"/>
  <c r="G23667" i="1"/>
  <c r="G23666" i="1"/>
  <c r="G23665" i="1"/>
  <c r="G23664" i="1"/>
  <c r="G23663" i="1"/>
  <c r="G23662" i="1"/>
  <c r="G23661" i="1"/>
  <c r="G23660" i="1"/>
  <c r="G23659" i="1"/>
  <c r="G23658" i="1"/>
  <c r="G23656" i="1"/>
  <c r="G23655" i="1"/>
  <c r="G23654" i="1"/>
  <c r="G23652" i="1"/>
  <c r="G23651" i="1"/>
  <c r="G23650" i="1"/>
  <c r="G23649" i="1"/>
  <c r="G23648" i="1"/>
  <c r="G23647" i="1"/>
  <c r="G23645" i="1"/>
  <c r="G23644" i="1"/>
  <c r="G23643" i="1"/>
  <c r="G23642" i="1"/>
  <c r="G23640" i="1"/>
  <c r="G23639" i="1"/>
  <c r="G23638" i="1"/>
  <c r="G23636" i="1"/>
  <c r="G23635" i="1"/>
  <c r="G23633" i="1"/>
  <c r="G23632" i="1"/>
  <c r="G23631" i="1"/>
  <c r="G23630" i="1"/>
  <c r="G23629" i="1"/>
  <c r="G23628" i="1"/>
  <c r="G23627" i="1"/>
  <c r="G23625" i="1"/>
  <c r="G23624" i="1"/>
  <c r="G23623" i="1"/>
  <c r="G23622" i="1"/>
  <c r="G23621" i="1"/>
  <c r="G23620" i="1"/>
  <c r="G23618" i="1"/>
  <c r="G23617" i="1"/>
  <c r="G23616" i="1"/>
  <c r="G23615" i="1"/>
  <c r="G23614" i="1"/>
  <c r="G23613" i="1"/>
  <c r="G23612" i="1"/>
  <c r="G23611" i="1"/>
  <c r="G23610" i="1"/>
  <c r="G23609" i="1"/>
  <c r="G23608" i="1"/>
  <c r="G23606" i="1"/>
  <c r="G23605" i="1"/>
  <c r="G23604" i="1"/>
  <c r="G23603" i="1"/>
  <c r="G23601" i="1"/>
  <c r="G23600" i="1"/>
  <c r="G23599" i="1"/>
  <c r="G23598" i="1"/>
  <c r="G23597" i="1"/>
  <c r="G23596" i="1"/>
  <c r="G23595" i="1"/>
  <c r="G23594" i="1"/>
  <c r="G23593" i="1"/>
  <c r="G23592" i="1"/>
  <c r="G23591" i="1"/>
  <c r="G23590" i="1"/>
  <c r="G23589" i="1"/>
  <c r="G23588" i="1"/>
  <c r="G23587" i="1"/>
  <c r="G23586" i="1"/>
  <c r="G23585" i="1"/>
  <c r="G23583" i="1"/>
  <c r="G23582" i="1"/>
  <c r="G23581" i="1"/>
  <c r="G23580" i="1"/>
  <c r="G23579" i="1"/>
  <c r="G23577" i="1"/>
  <c r="G23576" i="1"/>
  <c r="G23575" i="1"/>
  <c r="G23574" i="1"/>
  <c r="G23573" i="1"/>
  <c r="G23572" i="1"/>
  <c r="G23571" i="1"/>
  <c r="G23570" i="1"/>
  <c r="G23569" i="1"/>
  <c r="G23568" i="1"/>
  <c r="G23567" i="1"/>
  <c r="G23566" i="1"/>
  <c r="G23565" i="1"/>
  <c r="G23564" i="1"/>
  <c r="G23563" i="1"/>
  <c r="G23562" i="1"/>
  <c r="G23560" i="1"/>
  <c r="G23559" i="1"/>
  <c r="G23558" i="1"/>
  <c r="G23557" i="1"/>
  <c r="G23556" i="1"/>
  <c r="G23555" i="1"/>
  <c r="G23554" i="1"/>
  <c r="G23553" i="1"/>
  <c r="G23552" i="1"/>
  <c r="G23551" i="1"/>
  <c r="G23550" i="1"/>
  <c r="G23549" i="1"/>
  <c r="G23548" i="1"/>
  <c r="G23547" i="1"/>
  <c r="G23546" i="1"/>
  <c r="G23545" i="1"/>
  <c r="G23544" i="1"/>
  <c r="G23543" i="1"/>
  <c r="G23542" i="1"/>
  <c r="G23541" i="1"/>
  <c r="G23539" i="1"/>
  <c r="G23538" i="1"/>
  <c r="G23537" i="1"/>
  <c r="G23536" i="1"/>
  <c r="G23535" i="1"/>
  <c r="G23534" i="1"/>
  <c r="G23533" i="1"/>
  <c r="G23531" i="1"/>
  <c r="G23530" i="1"/>
  <c r="G23529" i="1"/>
  <c r="G23528" i="1"/>
  <c r="G23527" i="1"/>
  <c r="G23526" i="1"/>
  <c r="G23525" i="1"/>
  <c r="G23523" i="1"/>
  <c r="G23522" i="1"/>
  <c r="G23521" i="1"/>
  <c r="G23520" i="1"/>
  <c r="G23519" i="1"/>
  <c r="G23518" i="1"/>
  <c r="G23517" i="1"/>
  <c r="G23516" i="1"/>
  <c r="G23515" i="1"/>
  <c r="G23514" i="1"/>
  <c r="G23512" i="1"/>
  <c r="G23511" i="1"/>
  <c r="G23510" i="1"/>
  <c r="G23509" i="1"/>
  <c r="G23508" i="1"/>
  <c r="G23507" i="1"/>
  <c r="G23505" i="1"/>
  <c r="G23504" i="1"/>
  <c r="G23503" i="1"/>
  <c r="G23502" i="1"/>
  <c r="G23501" i="1"/>
  <c r="G23500" i="1"/>
  <c r="G23499" i="1"/>
  <c r="G23498" i="1"/>
  <c r="G23497" i="1"/>
  <c r="G23495" i="1"/>
  <c r="G23494" i="1"/>
  <c r="G23493" i="1"/>
  <c r="G23492" i="1"/>
  <c r="G23491" i="1"/>
  <c r="G23490" i="1"/>
  <c r="G23489" i="1"/>
  <c r="G23488" i="1"/>
  <c r="G23487" i="1"/>
  <c r="G23486" i="1"/>
  <c r="G23485" i="1"/>
  <c r="G23484" i="1"/>
  <c r="G23483" i="1"/>
  <c r="G23482" i="1"/>
  <c r="G23481" i="1"/>
  <c r="G23480" i="1"/>
  <c r="G23479" i="1"/>
  <c r="G23477" i="1"/>
  <c r="G23476" i="1"/>
  <c r="G23475" i="1"/>
  <c r="G23474" i="1"/>
  <c r="G23472" i="1"/>
  <c r="G23471" i="1"/>
  <c r="G23470" i="1"/>
  <c r="G23469" i="1"/>
  <c r="G23468" i="1"/>
  <c r="G23467" i="1"/>
  <c r="G23465" i="1"/>
  <c r="G23464" i="1"/>
  <c r="G23463" i="1"/>
  <c r="G23462" i="1"/>
  <c r="G23461" i="1"/>
  <c r="G23460" i="1"/>
  <c r="G23459" i="1"/>
  <c r="G23457" i="1"/>
  <c r="G23456" i="1"/>
  <c r="G23454" i="1"/>
  <c r="G23453" i="1"/>
  <c r="G23452" i="1"/>
  <c r="G23451" i="1"/>
  <c r="G23450" i="1"/>
  <c r="G23448" i="1"/>
  <c r="G23447" i="1"/>
  <c r="G23446" i="1"/>
  <c r="G23445" i="1"/>
  <c r="G23444" i="1"/>
  <c r="G23443" i="1"/>
  <c r="G23442" i="1"/>
  <c r="G23441" i="1"/>
  <c r="G23439" i="1"/>
  <c r="G23438" i="1"/>
  <c r="G23437" i="1"/>
  <c r="G23436" i="1"/>
  <c r="G23434" i="1"/>
  <c r="G23433" i="1"/>
  <c r="G23432" i="1"/>
  <c r="G23431" i="1"/>
  <c r="G23430" i="1"/>
  <c r="G23429" i="1"/>
  <c r="G23427" i="1"/>
  <c r="G23426" i="1"/>
  <c r="G23425" i="1"/>
  <c r="G23424" i="1"/>
  <c r="G23423" i="1"/>
  <c r="G23422" i="1"/>
  <c r="G23421" i="1"/>
  <c r="G23420" i="1"/>
  <c r="G23419" i="1"/>
  <c r="G23418" i="1"/>
  <c r="G23417" i="1"/>
  <c r="G23416" i="1"/>
  <c r="G23415" i="1"/>
  <c r="G23414" i="1"/>
  <c r="G23413" i="1"/>
  <c r="G23412" i="1"/>
  <c r="G23411" i="1"/>
  <c r="G23410" i="1"/>
  <c r="G23408" i="1"/>
  <c r="G23407" i="1"/>
  <c r="G23405" i="1"/>
  <c r="G23404" i="1"/>
  <c r="G23403" i="1"/>
  <c r="G23402" i="1"/>
  <c r="G23401" i="1"/>
  <c r="G23396" i="1"/>
  <c r="G23395" i="1"/>
  <c r="G23394" i="1"/>
  <c r="G23393" i="1"/>
  <c r="G23392" i="1"/>
  <c r="G23390" i="1"/>
  <c r="G23389" i="1"/>
  <c r="G23388" i="1"/>
  <c r="G23387" i="1"/>
  <c r="G23386" i="1"/>
  <c r="G23384" i="1"/>
  <c r="G23383" i="1"/>
  <c r="G23382" i="1"/>
  <c r="G23381" i="1"/>
  <c r="G23380" i="1"/>
  <c r="G23379" i="1"/>
  <c r="G23377" i="1"/>
  <c r="G23376" i="1"/>
  <c r="G23375" i="1"/>
  <c r="G23374" i="1"/>
  <c r="G23373" i="1"/>
  <c r="G23372" i="1"/>
  <c r="G23370" i="1"/>
  <c r="G23369" i="1"/>
  <c r="G23368" i="1"/>
  <c r="G23367" i="1"/>
  <c r="G23366" i="1"/>
  <c r="G23365" i="1"/>
  <c r="G23363" i="1"/>
  <c r="G23362" i="1"/>
  <c r="G23361" i="1"/>
  <c r="G23360" i="1"/>
  <c r="G23359" i="1"/>
  <c r="G23357" i="1"/>
  <c r="G23356" i="1"/>
  <c r="G23355" i="1"/>
  <c r="G23354" i="1"/>
  <c r="G23353" i="1"/>
  <c r="G23352" i="1"/>
  <c r="G23351" i="1"/>
  <c r="G23350" i="1"/>
  <c r="G23349" i="1"/>
  <c r="G23348" i="1"/>
  <c r="G23347" i="1"/>
  <c r="G23346" i="1"/>
  <c r="G23345" i="1"/>
  <c r="G23344" i="1"/>
  <c r="G23343" i="1"/>
  <c r="G23342" i="1"/>
  <c r="G23341" i="1"/>
  <c r="G23340" i="1"/>
  <c r="G23339" i="1"/>
  <c r="G23338" i="1"/>
  <c r="G23336" i="1"/>
  <c r="G23335" i="1"/>
  <c r="G23334" i="1"/>
  <c r="G23333" i="1"/>
  <c r="G23332" i="1"/>
  <c r="G23331" i="1"/>
  <c r="G23330" i="1"/>
  <c r="G23329" i="1"/>
  <c r="G23328" i="1"/>
  <c r="G23327" i="1"/>
  <c r="G23326" i="1"/>
  <c r="G23325" i="1"/>
  <c r="G23324" i="1"/>
  <c r="G23323" i="1"/>
  <c r="G23322" i="1"/>
  <c r="G23320" i="1"/>
  <c r="G23319" i="1"/>
  <c r="G23318" i="1"/>
  <c r="G23317" i="1"/>
  <c r="G23316" i="1"/>
  <c r="G23314" i="1"/>
  <c r="G23313" i="1"/>
  <c r="G23312" i="1"/>
  <c r="G23311" i="1"/>
  <c r="G23309" i="1"/>
  <c r="G23308" i="1"/>
  <c r="G23307" i="1"/>
  <c r="G23306" i="1"/>
  <c r="G23305" i="1"/>
  <c r="G23303" i="1"/>
  <c r="G23302" i="1"/>
  <c r="G23301" i="1"/>
  <c r="G23300" i="1"/>
  <c r="G23299" i="1"/>
  <c r="G23297" i="1"/>
  <c r="G23296" i="1"/>
  <c r="G23295" i="1"/>
  <c r="G23294" i="1"/>
  <c r="G23293" i="1"/>
  <c r="G23292" i="1"/>
  <c r="G23291" i="1"/>
  <c r="G23290" i="1"/>
  <c r="G23289" i="1"/>
  <c r="G23287" i="1"/>
  <c r="G23286" i="1"/>
  <c r="G23285" i="1"/>
  <c r="G23284" i="1"/>
  <c r="G23283" i="1"/>
  <c r="G23281" i="1"/>
  <c r="G23280" i="1"/>
  <c r="G23279" i="1"/>
  <c r="G23278" i="1"/>
  <c r="G23277" i="1"/>
  <c r="G23275" i="1"/>
  <c r="G23274" i="1"/>
  <c r="G23273" i="1"/>
  <c r="G23272" i="1"/>
  <c r="G23271" i="1"/>
  <c r="G23269" i="1"/>
  <c r="G23268" i="1"/>
  <c r="G23267" i="1"/>
  <c r="G23266" i="1"/>
  <c r="G23265" i="1"/>
  <c r="G23264" i="1"/>
  <c r="G23263" i="1"/>
  <c r="G23262" i="1"/>
  <c r="G23261" i="1"/>
  <c r="G23260" i="1"/>
  <c r="G23259" i="1"/>
  <c r="G23258" i="1"/>
  <c r="G23257" i="1"/>
  <c r="G23256" i="1"/>
  <c r="G23254" i="1"/>
  <c r="G23253" i="1"/>
  <c r="G23252" i="1"/>
  <c r="G23251" i="1"/>
  <c r="G23250" i="1"/>
  <c r="G23249" i="1"/>
  <c r="G23248" i="1"/>
  <c r="G23247" i="1"/>
  <c r="G23246" i="1"/>
  <c r="G23245" i="1"/>
  <c r="G23244" i="1"/>
  <c r="G23243" i="1"/>
  <c r="G23242" i="1"/>
  <c r="G23240" i="1"/>
  <c r="G23239" i="1"/>
  <c r="G23238" i="1"/>
  <c r="G23237" i="1"/>
  <c r="G23236" i="1"/>
  <c r="G23234" i="1"/>
  <c r="G23233" i="1"/>
  <c r="G23232" i="1"/>
  <c r="G23231" i="1"/>
  <c r="G23230" i="1"/>
  <c r="G23228" i="1"/>
  <c r="G23227" i="1"/>
  <c r="G23226" i="1"/>
  <c r="G23225" i="1"/>
  <c r="G23224" i="1"/>
  <c r="G23222" i="1"/>
  <c r="G23221" i="1"/>
  <c r="G23220" i="1"/>
  <c r="G23219" i="1"/>
  <c r="G23218" i="1"/>
  <c r="G23217" i="1"/>
  <c r="G23216" i="1"/>
  <c r="G23215" i="1"/>
  <c r="G23214" i="1"/>
  <c r="G23213" i="1"/>
  <c r="G23212" i="1"/>
  <c r="G23210" i="1"/>
  <c r="G23209" i="1"/>
  <c r="G23208" i="1"/>
  <c r="G23207" i="1"/>
  <c r="G23206" i="1"/>
  <c r="G23204" i="1"/>
  <c r="G23203" i="1"/>
  <c r="G23202" i="1"/>
  <c r="G23200" i="1"/>
  <c r="G23199" i="1"/>
  <c r="G23198" i="1"/>
  <c r="G23197" i="1"/>
  <c r="G23196" i="1"/>
  <c r="G23194" i="1"/>
  <c r="G23193" i="1"/>
  <c r="G23192" i="1"/>
  <c r="G23191" i="1"/>
  <c r="G23190" i="1"/>
  <c r="G23189" i="1"/>
  <c r="G23188" i="1"/>
  <c r="G23187" i="1"/>
  <c r="G23186" i="1"/>
  <c r="G23185" i="1"/>
  <c r="G23184" i="1"/>
  <c r="G23183" i="1"/>
  <c r="G23182" i="1"/>
  <c r="G23181" i="1"/>
  <c r="G23180" i="1"/>
  <c r="G23178" i="1"/>
  <c r="G23177" i="1"/>
  <c r="G23176" i="1"/>
  <c r="G23174" i="1"/>
  <c r="G23173" i="1"/>
  <c r="G23172" i="1"/>
  <c r="G23171" i="1"/>
  <c r="G23170" i="1"/>
  <c r="G23169" i="1"/>
  <c r="G23167" i="1"/>
  <c r="G23166" i="1"/>
  <c r="G23165" i="1"/>
  <c r="G23164" i="1"/>
  <c r="G23162" i="1"/>
  <c r="G23161" i="1"/>
  <c r="G23160" i="1"/>
  <c r="G23158" i="1"/>
  <c r="G23157" i="1"/>
  <c r="G23155" i="1"/>
  <c r="G23154" i="1"/>
  <c r="G23153" i="1"/>
  <c r="G23152" i="1"/>
  <c r="G23151" i="1"/>
  <c r="G23150" i="1"/>
  <c r="G23149" i="1"/>
  <c r="G23147" i="1"/>
  <c r="G23146" i="1"/>
  <c r="G23145" i="1"/>
  <c r="G23144" i="1"/>
  <c r="G23143" i="1"/>
  <c r="G23142" i="1"/>
  <c r="G23140" i="1"/>
  <c r="G23139" i="1"/>
  <c r="G23138" i="1"/>
  <c r="G23137" i="1"/>
  <c r="G23136" i="1"/>
  <c r="G23135" i="1"/>
  <c r="G23134" i="1"/>
  <c r="G23133" i="1"/>
  <c r="G23132" i="1"/>
  <c r="G23131" i="1"/>
  <c r="G23130" i="1"/>
  <c r="G23128" i="1"/>
  <c r="G23127" i="1"/>
  <c r="G23126" i="1"/>
  <c r="G23125" i="1"/>
  <c r="G23123" i="1"/>
  <c r="G23122" i="1"/>
  <c r="G23121" i="1"/>
  <c r="G23120" i="1"/>
  <c r="G23119" i="1"/>
  <c r="G23118" i="1"/>
  <c r="G23117" i="1"/>
  <c r="G23116" i="1"/>
  <c r="G23115" i="1"/>
  <c r="G23114" i="1"/>
  <c r="G23113" i="1"/>
  <c r="G23112" i="1"/>
  <c r="G23111" i="1"/>
  <c r="G23110" i="1"/>
  <c r="G23109" i="1"/>
  <c r="G23108" i="1"/>
  <c r="G23107" i="1"/>
  <c r="G23105" i="1"/>
  <c r="G23104" i="1"/>
  <c r="G23103" i="1"/>
  <c r="G23102" i="1"/>
  <c r="G23101" i="1"/>
  <c r="G23099" i="1"/>
  <c r="G23098" i="1"/>
  <c r="G23097" i="1"/>
  <c r="G23096" i="1"/>
  <c r="G23095" i="1"/>
  <c r="G23094" i="1"/>
  <c r="G23093" i="1"/>
  <c r="G23092" i="1"/>
  <c r="G23091" i="1"/>
  <c r="G23090" i="1"/>
  <c r="G23089" i="1"/>
  <c r="G23088" i="1"/>
  <c r="G23087" i="1"/>
  <c r="G23086" i="1"/>
  <c r="G23085" i="1"/>
  <c r="G23084" i="1"/>
  <c r="G23082" i="1"/>
  <c r="G23081" i="1"/>
  <c r="G23080" i="1"/>
  <c r="G23079" i="1"/>
  <c r="G23078" i="1"/>
  <c r="G23077" i="1"/>
  <c r="G23076" i="1"/>
  <c r="G23075" i="1"/>
  <c r="G23074" i="1"/>
  <c r="G23073" i="1"/>
  <c r="G23072" i="1"/>
  <c r="G23071" i="1"/>
  <c r="G23070" i="1"/>
  <c r="G23069" i="1"/>
  <c r="G23068" i="1"/>
  <c r="G23067" i="1"/>
  <c r="G23066" i="1"/>
  <c r="G23065" i="1"/>
  <c r="G23064" i="1"/>
  <c r="G23063" i="1"/>
  <c r="G23061" i="1"/>
  <c r="G23060" i="1"/>
  <c r="G23059" i="1"/>
  <c r="G23058" i="1"/>
  <c r="G23057" i="1"/>
  <c r="G23056" i="1"/>
  <c r="G23055" i="1"/>
  <c r="G23053" i="1"/>
  <c r="G23052" i="1"/>
  <c r="G23051" i="1"/>
  <c r="G23050" i="1"/>
  <c r="G23049" i="1"/>
  <c r="G23048" i="1"/>
  <c r="G23047" i="1"/>
  <c r="G23045" i="1"/>
  <c r="G23044" i="1"/>
  <c r="G23043" i="1"/>
  <c r="G23042" i="1"/>
  <c r="G23041" i="1"/>
  <c r="G23040" i="1"/>
  <c r="G23039" i="1"/>
  <c r="G23038" i="1"/>
  <c r="G23037" i="1"/>
  <c r="G23036" i="1"/>
  <c r="G23034" i="1"/>
  <c r="G23033" i="1"/>
  <c r="G23032" i="1"/>
  <c r="G23031" i="1"/>
  <c r="G23030" i="1"/>
  <c r="G23029" i="1"/>
  <c r="G23027" i="1"/>
  <c r="G23026" i="1"/>
  <c r="G23025" i="1"/>
  <c r="G23024" i="1"/>
  <c r="G23023" i="1"/>
  <c r="G23022" i="1"/>
  <c r="G23021" i="1"/>
  <c r="G23020" i="1"/>
  <c r="G23019" i="1"/>
  <c r="G23017" i="1"/>
  <c r="G23016" i="1"/>
  <c r="G23015" i="1"/>
  <c r="G23014" i="1"/>
  <c r="G23013" i="1"/>
  <c r="G23012" i="1"/>
  <c r="G23011" i="1"/>
  <c r="G23010" i="1"/>
  <c r="G23009" i="1"/>
  <c r="G23008" i="1"/>
  <c r="G23007" i="1"/>
  <c r="G23006" i="1"/>
  <c r="G23005" i="1"/>
  <c r="G23004" i="1"/>
  <c r="G23003" i="1"/>
  <c r="G23002" i="1"/>
  <c r="G23001" i="1"/>
  <c r="G22999" i="1"/>
  <c r="G22998" i="1"/>
  <c r="G22997" i="1"/>
  <c r="G22996" i="1"/>
  <c r="G22994" i="1"/>
  <c r="G22993" i="1"/>
  <c r="G22992" i="1"/>
  <c r="G22991" i="1"/>
  <c r="G22990" i="1"/>
  <c r="G22989" i="1"/>
  <c r="G22987" i="1"/>
  <c r="G22986" i="1"/>
  <c r="G22985" i="1"/>
  <c r="G22984" i="1"/>
  <c r="G22983" i="1"/>
  <c r="G22982" i="1"/>
  <c r="G22981" i="1"/>
  <c r="G22979" i="1"/>
  <c r="G22978" i="1"/>
  <c r="G22976" i="1"/>
  <c r="G22975" i="1"/>
  <c r="G22974" i="1"/>
  <c r="G22973" i="1"/>
  <c r="G22972" i="1"/>
  <c r="G22970" i="1"/>
  <c r="G22969" i="1"/>
  <c r="G22968" i="1"/>
  <c r="G22967" i="1"/>
  <c r="G22966" i="1"/>
  <c r="G22965" i="1"/>
  <c r="G22964" i="1"/>
  <c r="G22963" i="1"/>
  <c r="G22961" i="1"/>
  <c r="G22960" i="1"/>
  <c r="G22959" i="1"/>
  <c r="G22958" i="1"/>
  <c r="G22956" i="1"/>
  <c r="G22955" i="1"/>
  <c r="G22954" i="1"/>
  <c r="G22953" i="1"/>
  <c r="G22952" i="1"/>
  <c r="G22951" i="1"/>
  <c r="G22949" i="1"/>
  <c r="G22948" i="1"/>
  <c r="G22947" i="1"/>
  <c r="G22946" i="1"/>
  <c r="G22945" i="1"/>
  <c r="G22944" i="1"/>
  <c r="G22943" i="1"/>
  <c r="G22942" i="1"/>
  <c r="G22941" i="1"/>
  <c r="G22940" i="1"/>
  <c r="G22939" i="1"/>
  <c r="G22938" i="1"/>
  <c r="G22937" i="1"/>
  <c r="G22936" i="1"/>
  <c r="G22935" i="1"/>
  <c r="G22934" i="1"/>
  <c r="G22933" i="1"/>
  <c r="G22932" i="1"/>
  <c r="G22930" i="1"/>
  <c r="G22929" i="1"/>
  <c r="G22927" i="1"/>
  <c r="G22926" i="1"/>
  <c r="G22925" i="1"/>
  <c r="G22924" i="1"/>
  <c r="G22923" i="1"/>
  <c r="G22919" i="1"/>
  <c r="G22918" i="1"/>
  <c r="G22917" i="1"/>
  <c r="G22916" i="1"/>
  <c r="G22915" i="1"/>
  <c r="G22913" i="1"/>
  <c r="G22912" i="1"/>
  <c r="G22911" i="1"/>
  <c r="G22910" i="1"/>
  <c r="G22909" i="1"/>
  <c r="G22907" i="1"/>
  <c r="G22906" i="1"/>
  <c r="G22905" i="1"/>
  <c r="G22904" i="1"/>
  <c r="G22903" i="1"/>
  <c r="G22902" i="1"/>
  <c r="G22900" i="1"/>
  <c r="G22899" i="1"/>
  <c r="G22898" i="1"/>
  <c r="G22897" i="1"/>
  <c r="G22896" i="1"/>
  <c r="G22895" i="1"/>
  <c r="G22893" i="1"/>
  <c r="G22892" i="1"/>
  <c r="G22891" i="1"/>
  <c r="G22890" i="1"/>
  <c r="G22889" i="1"/>
  <c r="G22888" i="1"/>
  <c r="G22886" i="1"/>
  <c r="G22885" i="1"/>
  <c r="G22884" i="1"/>
  <c r="G22883" i="1"/>
  <c r="G22882" i="1"/>
  <c r="G22880" i="1"/>
  <c r="G22879" i="1"/>
  <c r="G22878" i="1"/>
  <c r="G22877" i="1"/>
  <c r="G22876" i="1"/>
  <c r="G22875" i="1"/>
  <c r="G22874" i="1"/>
  <c r="G22873" i="1"/>
  <c r="G22872" i="1"/>
  <c r="G22871" i="1"/>
  <c r="G22870" i="1"/>
  <c r="G22869" i="1"/>
  <c r="G22868" i="1"/>
  <c r="G22867" i="1"/>
  <c r="G22866" i="1"/>
  <c r="G22865" i="1"/>
  <c r="G22864" i="1"/>
  <c r="G22863" i="1"/>
  <c r="G22862" i="1"/>
  <c r="G22861" i="1"/>
  <c r="G22859" i="1"/>
  <c r="G22858" i="1"/>
  <c r="G22857" i="1"/>
  <c r="G22856" i="1"/>
  <c r="G22855" i="1"/>
  <c r="G22854" i="1"/>
  <c r="G22853" i="1"/>
  <c r="G22852" i="1"/>
  <c r="G22851" i="1"/>
  <c r="G22850" i="1"/>
  <c r="G22849" i="1"/>
  <c r="G22848" i="1"/>
  <c r="G22847" i="1"/>
  <c r="G22846" i="1"/>
  <c r="G22845" i="1"/>
  <c r="G22843" i="1"/>
  <c r="G22842" i="1"/>
  <c r="G22841" i="1"/>
  <c r="G22840" i="1"/>
  <c r="G22839" i="1"/>
  <c r="G22837" i="1"/>
  <c r="G22836" i="1"/>
  <c r="G22835" i="1"/>
  <c r="G22834" i="1"/>
  <c r="G22832" i="1"/>
  <c r="G22831" i="1"/>
  <c r="G22830" i="1"/>
  <c r="G22829" i="1"/>
  <c r="G22828" i="1"/>
  <c r="G22826" i="1"/>
  <c r="G22825" i="1"/>
  <c r="G22824" i="1"/>
  <c r="G22823" i="1"/>
  <c r="G22822" i="1"/>
  <c r="G22820" i="1"/>
  <c r="G22819" i="1"/>
  <c r="G22818" i="1"/>
  <c r="G22817" i="1"/>
  <c r="G22816" i="1"/>
  <c r="G22815" i="1"/>
  <c r="G22814" i="1"/>
  <c r="G22813" i="1"/>
  <c r="G22812" i="1"/>
  <c r="G22810" i="1"/>
  <c r="G22809" i="1"/>
  <c r="G22808" i="1"/>
  <c r="G22807" i="1"/>
  <c r="G22806" i="1"/>
  <c r="G22804" i="1"/>
  <c r="G22803" i="1"/>
  <c r="G22802" i="1"/>
  <c r="G22801" i="1"/>
  <c r="G22800" i="1"/>
  <c r="G22798" i="1"/>
  <c r="G22797" i="1"/>
  <c r="G22796" i="1"/>
  <c r="G22795" i="1"/>
  <c r="G22794" i="1"/>
  <c r="G22792" i="1"/>
  <c r="G22791" i="1"/>
  <c r="G22790" i="1"/>
  <c r="G22789" i="1"/>
  <c r="G22788" i="1"/>
  <c r="G22787" i="1"/>
  <c r="G22786" i="1"/>
  <c r="G22785" i="1"/>
  <c r="G22784" i="1"/>
  <c r="G22783" i="1"/>
  <c r="G22782" i="1"/>
  <c r="G22781" i="1"/>
  <c r="G22780" i="1"/>
  <c r="G22779" i="1"/>
  <c r="G22777" i="1"/>
  <c r="G22776" i="1"/>
  <c r="G22775" i="1"/>
  <c r="G22774" i="1"/>
  <c r="G22773" i="1"/>
  <c r="G22772" i="1"/>
  <c r="G22771" i="1"/>
  <c r="G22770" i="1"/>
  <c r="G22769" i="1"/>
  <c r="G22768" i="1"/>
  <c r="G22767" i="1"/>
  <c r="G22766" i="1"/>
  <c r="G22765" i="1"/>
  <c r="G22763" i="1"/>
  <c r="G22762" i="1"/>
  <c r="G22761" i="1"/>
  <c r="G22760" i="1"/>
  <c r="G22759" i="1"/>
  <c r="G22757" i="1"/>
  <c r="G22756" i="1"/>
  <c r="G22755" i="1"/>
  <c r="G22754" i="1"/>
  <c r="G22753" i="1"/>
  <c r="G22751" i="1"/>
  <c r="G22750" i="1"/>
  <c r="G22749" i="1"/>
  <c r="G22748" i="1"/>
  <c r="G22747" i="1"/>
  <c r="G22745" i="1"/>
  <c r="G22744" i="1"/>
  <c r="G22743" i="1"/>
  <c r="G22742" i="1"/>
  <c r="G22741" i="1"/>
  <c r="G22740" i="1"/>
  <c r="G22739" i="1"/>
  <c r="G22738" i="1"/>
  <c r="G22737" i="1"/>
  <c r="G22736" i="1"/>
  <c r="G22735" i="1"/>
  <c r="G22733" i="1"/>
  <c r="G22732" i="1"/>
  <c r="G22731" i="1"/>
  <c r="G22730" i="1"/>
  <c r="G22729" i="1"/>
  <c r="G22727" i="1"/>
  <c r="G22726" i="1"/>
  <c r="G22725" i="1"/>
  <c r="G22723" i="1"/>
  <c r="G22722" i="1"/>
  <c r="G22721" i="1"/>
  <c r="G22720" i="1"/>
  <c r="G22719" i="1"/>
  <c r="G22717" i="1"/>
  <c r="G22716" i="1"/>
  <c r="G22715" i="1"/>
  <c r="G22714" i="1"/>
  <c r="G22713" i="1"/>
  <c r="G22712" i="1"/>
  <c r="G22711" i="1"/>
  <c r="G22710" i="1"/>
  <c r="G22709" i="1"/>
  <c r="G22708" i="1"/>
  <c r="G22707" i="1"/>
  <c r="G22706" i="1"/>
  <c r="G22705" i="1"/>
  <c r="G22704" i="1"/>
  <c r="G22703" i="1"/>
  <c r="G22701" i="1"/>
  <c r="G22700" i="1"/>
  <c r="G22699" i="1"/>
  <c r="G22697" i="1"/>
  <c r="G22696" i="1"/>
  <c r="G22695" i="1"/>
  <c r="G22694" i="1"/>
  <c r="G22693" i="1"/>
  <c r="G22692" i="1"/>
  <c r="G22690" i="1"/>
  <c r="G22689" i="1"/>
  <c r="G22688" i="1"/>
  <c r="G22687" i="1"/>
  <c r="G22685" i="1"/>
  <c r="G22684" i="1"/>
  <c r="G22683" i="1"/>
  <c r="G22681" i="1"/>
  <c r="G22680" i="1"/>
  <c r="G22678" i="1"/>
  <c r="G22677" i="1"/>
  <c r="G22676" i="1"/>
  <c r="G22675" i="1"/>
  <c r="G22674" i="1"/>
  <c r="G22673" i="1"/>
  <c r="G22672" i="1"/>
  <c r="G22670" i="1"/>
  <c r="G22669" i="1"/>
  <c r="G22668" i="1"/>
  <c r="G22667" i="1"/>
  <c r="G22666" i="1"/>
  <c r="G22665" i="1"/>
  <c r="G22663" i="1"/>
  <c r="G22662" i="1"/>
  <c r="G22661" i="1"/>
  <c r="G22660" i="1"/>
  <c r="G22659" i="1"/>
  <c r="G22658" i="1"/>
  <c r="G22657" i="1"/>
  <c r="G22656" i="1"/>
  <c r="G22655" i="1"/>
  <c r="G22654" i="1"/>
  <c r="G22653" i="1"/>
  <c r="G22651" i="1"/>
  <c r="G22650" i="1"/>
  <c r="G22649" i="1"/>
  <c r="G22648" i="1"/>
  <c r="G22646" i="1"/>
  <c r="G22645" i="1"/>
  <c r="G22644" i="1"/>
  <c r="G22643" i="1"/>
  <c r="G22642" i="1"/>
  <c r="G22641" i="1"/>
  <c r="G22640" i="1"/>
  <c r="G22639" i="1"/>
  <c r="G22638" i="1"/>
  <c r="G22637" i="1"/>
  <c r="G22636" i="1"/>
  <c r="G22635" i="1"/>
  <c r="G22634" i="1"/>
  <c r="G22633" i="1"/>
  <c r="G22632" i="1"/>
  <c r="G22631" i="1"/>
  <c r="G22630" i="1"/>
  <c r="G22628" i="1"/>
  <c r="G22627" i="1"/>
  <c r="G22626" i="1"/>
  <c r="G22625" i="1"/>
  <c r="G22624" i="1"/>
  <c r="G22622" i="1"/>
  <c r="G22621" i="1"/>
  <c r="G22620" i="1"/>
  <c r="G22619" i="1"/>
  <c r="G22618" i="1"/>
  <c r="G22617" i="1"/>
  <c r="G22616" i="1"/>
  <c r="G22615" i="1"/>
  <c r="G22614" i="1"/>
  <c r="G22613" i="1"/>
  <c r="G22612" i="1"/>
  <c r="G22611" i="1"/>
  <c r="G22610" i="1"/>
  <c r="G22609" i="1"/>
  <c r="G22608" i="1"/>
  <c r="G22607" i="1"/>
  <c r="G22605" i="1"/>
  <c r="G22604" i="1"/>
  <c r="G22603" i="1"/>
  <c r="G22602" i="1"/>
  <c r="G22601" i="1"/>
  <c r="G22600" i="1"/>
  <c r="G22599" i="1"/>
  <c r="G22598" i="1"/>
  <c r="G22597" i="1"/>
  <c r="G22596" i="1"/>
  <c r="G22595" i="1"/>
  <c r="G22594" i="1"/>
  <c r="G22593" i="1"/>
  <c r="G22592" i="1"/>
  <c r="G22591" i="1"/>
  <c r="G22590" i="1"/>
  <c r="G22589" i="1"/>
  <c r="G22588" i="1"/>
  <c r="G22587" i="1"/>
  <c r="G22586" i="1"/>
  <c r="G22584" i="1"/>
  <c r="G22583" i="1"/>
  <c r="G22582" i="1"/>
  <c r="G22581" i="1"/>
  <c r="G22580" i="1"/>
  <c r="G22579" i="1"/>
  <c r="G22578" i="1"/>
  <c r="G22576" i="1"/>
  <c r="G22575" i="1"/>
  <c r="G22574" i="1"/>
  <c r="G22573" i="1"/>
  <c r="G22572" i="1"/>
  <c r="G22571" i="1"/>
  <c r="G22570" i="1"/>
  <c r="G22568" i="1"/>
  <c r="G22567" i="1"/>
  <c r="G22566" i="1"/>
  <c r="G22565" i="1"/>
  <c r="G22564" i="1"/>
  <c r="G22563" i="1"/>
  <c r="G22562" i="1"/>
  <c r="G22561" i="1"/>
  <c r="G22560" i="1"/>
  <c r="G22559" i="1"/>
  <c r="G22557" i="1"/>
  <c r="G22556" i="1"/>
  <c r="G22555" i="1"/>
  <c r="G22554" i="1"/>
  <c r="G22553" i="1"/>
  <c r="G22552" i="1"/>
  <c r="G22550" i="1"/>
  <c r="G22549" i="1"/>
  <c r="G22548" i="1"/>
  <c r="G22547" i="1"/>
  <c r="G22546" i="1"/>
  <c r="G22545" i="1"/>
  <c r="G22544" i="1"/>
  <c r="G22543" i="1"/>
  <c r="G22542" i="1"/>
  <c r="G22540" i="1"/>
  <c r="G22539" i="1"/>
  <c r="G22538" i="1"/>
  <c r="G22537" i="1"/>
  <c r="G22536" i="1"/>
  <c r="G22535" i="1"/>
  <c r="G22534" i="1"/>
  <c r="G22533" i="1"/>
  <c r="G22532" i="1"/>
  <c r="G22531" i="1"/>
  <c r="G22530" i="1"/>
  <c r="G22529" i="1"/>
  <c r="G22528" i="1"/>
  <c r="G22527" i="1"/>
  <c r="G22526" i="1"/>
  <c r="G22525" i="1"/>
  <c r="G22524" i="1"/>
  <c r="G22522" i="1"/>
  <c r="G22521" i="1"/>
  <c r="G22520" i="1"/>
  <c r="G22519" i="1"/>
  <c r="G22517" i="1"/>
  <c r="G22516" i="1"/>
  <c r="G22515" i="1"/>
  <c r="G22514" i="1"/>
  <c r="G22513" i="1"/>
  <c r="G22512" i="1"/>
  <c r="G22510" i="1"/>
  <c r="G22509" i="1"/>
  <c r="G22508" i="1"/>
  <c r="G22507" i="1"/>
  <c r="G22506" i="1"/>
  <c r="G22505" i="1"/>
  <c r="G22504" i="1"/>
  <c r="G22502" i="1"/>
  <c r="G22501" i="1"/>
  <c r="G22499" i="1"/>
  <c r="G22498" i="1"/>
  <c r="G22497" i="1"/>
  <c r="G22496" i="1"/>
  <c r="G22495" i="1"/>
  <c r="G22493" i="1"/>
  <c r="G22492" i="1"/>
  <c r="G22491" i="1"/>
  <c r="G22490" i="1"/>
  <c r="G22489" i="1"/>
  <c r="G22488" i="1"/>
  <c r="G22487" i="1"/>
  <c r="G22486" i="1"/>
  <c r="G22484" i="1"/>
  <c r="G22483" i="1"/>
  <c r="G22482" i="1"/>
  <c r="G22481" i="1"/>
  <c r="G22479" i="1"/>
  <c r="G22478" i="1"/>
  <c r="G22477" i="1"/>
  <c r="G22476" i="1"/>
  <c r="G22475" i="1"/>
  <c r="G22474" i="1"/>
  <c r="G22472" i="1"/>
  <c r="G22471" i="1"/>
  <c r="G22470" i="1"/>
  <c r="G22469" i="1"/>
  <c r="G22468" i="1"/>
  <c r="G22467" i="1"/>
  <c r="G22466" i="1"/>
  <c r="G22465" i="1"/>
  <c r="G22464" i="1"/>
  <c r="G22463" i="1"/>
  <c r="G22462" i="1"/>
  <c r="G22461" i="1"/>
  <c r="G22460" i="1"/>
  <c r="G22459" i="1"/>
  <c r="G22458" i="1"/>
  <c r="G22457" i="1"/>
  <c r="G22456" i="1"/>
  <c r="G22455" i="1"/>
  <c r="G22453" i="1"/>
  <c r="G22452" i="1"/>
  <c r="G22450" i="1"/>
  <c r="G22449" i="1"/>
  <c r="G22448" i="1"/>
  <c r="G22447" i="1"/>
  <c r="G22446" i="1"/>
  <c r="G22442" i="1"/>
  <c r="G22441" i="1"/>
  <c r="G22440" i="1"/>
  <c r="G22439" i="1"/>
  <c r="G22438" i="1"/>
  <c r="G22436" i="1"/>
  <c r="G22435" i="1"/>
  <c r="G22434" i="1"/>
  <c r="G22433" i="1"/>
  <c r="G22432" i="1"/>
  <c r="G22430" i="1"/>
  <c r="G22429" i="1"/>
  <c r="G22428" i="1"/>
  <c r="G22427" i="1"/>
  <c r="G22426" i="1"/>
  <c r="G22425" i="1"/>
  <c r="G22423" i="1"/>
  <c r="G22422" i="1"/>
  <c r="G22421" i="1"/>
  <c r="G22420" i="1"/>
  <c r="G22419" i="1"/>
  <c r="G22418" i="1"/>
  <c r="G22416" i="1"/>
  <c r="G22415" i="1"/>
  <c r="G22414" i="1"/>
  <c r="G22413" i="1"/>
  <c r="G22412" i="1"/>
  <c r="G22411" i="1"/>
  <c r="G22409" i="1"/>
  <c r="G22408" i="1"/>
  <c r="G22407" i="1"/>
  <c r="G22406" i="1"/>
  <c r="G22405" i="1"/>
  <c r="G22403" i="1"/>
  <c r="G22402" i="1"/>
  <c r="G22401" i="1"/>
  <c r="G22400" i="1"/>
  <c r="G22399" i="1"/>
  <c r="G22398" i="1"/>
  <c r="G22397" i="1"/>
  <c r="G22396" i="1"/>
  <c r="G22395" i="1"/>
  <c r="G22394" i="1"/>
  <c r="G22393" i="1"/>
  <c r="G22392" i="1"/>
  <c r="G22391" i="1"/>
  <c r="G22390" i="1"/>
  <c r="G22389" i="1"/>
  <c r="G22388" i="1"/>
  <c r="G22387" i="1"/>
  <c r="G22386" i="1"/>
  <c r="G22385" i="1"/>
  <c r="G22384" i="1"/>
  <c r="G22382" i="1"/>
  <c r="G22381" i="1"/>
  <c r="G22380" i="1"/>
  <c r="G22379" i="1"/>
  <c r="G22378" i="1"/>
  <c r="G22377" i="1"/>
  <c r="G22376" i="1"/>
  <c r="G22375" i="1"/>
  <c r="G22374" i="1"/>
  <c r="G22373" i="1"/>
  <c r="G22372" i="1"/>
  <c r="G22371" i="1"/>
  <c r="G22370" i="1"/>
  <c r="G22369" i="1"/>
  <c r="G22368" i="1"/>
  <c r="G22366" i="1"/>
  <c r="G22365" i="1"/>
  <c r="G22364" i="1"/>
  <c r="G22363" i="1"/>
  <c r="G22362" i="1"/>
  <c r="G22360" i="1"/>
  <c r="G22359" i="1"/>
  <c r="G22358" i="1"/>
  <c r="G22357" i="1"/>
  <c r="G22355" i="1"/>
  <c r="G22354" i="1"/>
  <c r="G22353" i="1"/>
  <c r="G22352" i="1"/>
  <c r="G22351" i="1"/>
  <c r="G22349" i="1"/>
  <c r="G22348" i="1"/>
  <c r="G22347" i="1"/>
  <c r="G22346" i="1"/>
  <c r="G22345" i="1"/>
  <c r="G22343" i="1"/>
  <c r="G22342" i="1"/>
  <c r="G22341" i="1"/>
  <c r="G22340" i="1"/>
  <c r="G22339" i="1"/>
  <c r="G22338" i="1"/>
  <c r="G22337" i="1"/>
  <c r="G22336" i="1"/>
  <c r="G22335" i="1"/>
  <c r="G22333" i="1"/>
  <c r="G22332" i="1"/>
  <c r="G22331" i="1"/>
  <c r="G22330" i="1"/>
  <c r="G22329" i="1"/>
  <c r="G22327" i="1"/>
  <c r="G22326" i="1"/>
  <c r="G22325" i="1"/>
  <c r="G22324" i="1"/>
  <c r="G22323" i="1"/>
  <c r="G22321" i="1"/>
  <c r="G22320" i="1"/>
  <c r="G22319" i="1"/>
  <c r="G22318" i="1"/>
  <c r="G22317" i="1"/>
  <c r="G22315" i="1"/>
  <c r="G22314" i="1"/>
  <c r="G22313" i="1"/>
  <c r="G22312" i="1"/>
  <c r="G22311" i="1"/>
  <c r="G22310" i="1"/>
  <c r="G22309" i="1"/>
  <c r="G22308" i="1"/>
  <c r="G22307" i="1"/>
  <c r="G22306" i="1"/>
  <c r="G22305" i="1"/>
  <c r="G22304" i="1"/>
  <c r="G22303" i="1"/>
  <c r="G22302" i="1"/>
  <c r="G22300" i="1"/>
  <c r="G22299" i="1"/>
  <c r="G22298" i="1"/>
  <c r="G22297" i="1"/>
  <c r="G22296" i="1"/>
  <c r="G22295" i="1"/>
  <c r="G22294" i="1"/>
  <c r="G22293" i="1"/>
  <c r="G22292" i="1"/>
  <c r="G22291" i="1"/>
  <c r="G22290" i="1"/>
  <c r="G22289" i="1"/>
  <c r="G22288" i="1"/>
  <c r="G22286" i="1"/>
  <c r="G22285" i="1"/>
  <c r="G22284" i="1"/>
  <c r="G22283" i="1"/>
  <c r="G22282" i="1"/>
  <c r="G22280" i="1"/>
  <c r="G22279" i="1"/>
  <c r="G22278" i="1"/>
  <c r="G22277" i="1"/>
  <c r="G22276" i="1"/>
  <c r="G22274" i="1"/>
  <c r="G22273" i="1"/>
  <c r="G22272" i="1"/>
  <c r="G22271" i="1"/>
  <c r="G22270" i="1"/>
  <c r="G22268" i="1"/>
  <c r="G22267" i="1"/>
  <c r="G22266" i="1"/>
  <c r="G22265" i="1"/>
  <c r="G22264" i="1"/>
  <c r="G22263" i="1"/>
  <c r="G22262" i="1"/>
  <c r="G22261" i="1"/>
  <c r="G22260" i="1"/>
  <c r="G22259" i="1"/>
  <c r="G22258" i="1"/>
  <c r="G22256" i="1"/>
  <c r="G22255" i="1"/>
  <c r="G22254" i="1"/>
  <c r="G22253" i="1"/>
  <c r="G22252" i="1"/>
  <c r="G22250" i="1"/>
  <c r="G22249" i="1"/>
  <c r="G22248" i="1"/>
  <c r="G22246" i="1"/>
  <c r="G22245" i="1"/>
  <c r="G22244" i="1"/>
  <c r="G22243" i="1"/>
  <c r="G22242" i="1"/>
  <c r="G22240" i="1"/>
  <c r="G22239" i="1"/>
  <c r="G22238" i="1"/>
  <c r="G22237" i="1"/>
  <c r="G22236" i="1"/>
  <c r="G22235" i="1"/>
  <c r="G22234" i="1"/>
  <c r="G22233" i="1"/>
  <c r="G22232" i="1"/>
  <c r="G22231" i="1"/>
  <c r="G22230" i="1"/>
  <c r="G22229" i="1"/>
  <c r="G22228" i="1"/>
  <c r="G22227" i="1"/>
  <c r="G22226" i="1"/>
  <c r="G22224" i="1"/>
  <c r="G22223" i="1"/>
  <c r="G22222" i="1"/>
  <c r="G22220" i="1"/>
  <c r="G22219" i="1"/>
  <c r="G22218" i="1"/>
  <c r="G22217" i="1"/>
  <c r="G22216" i="1"/>
  <c r="G22215" i="1"/>
  <c r="G22213" i="1"/>
  <c r="G22212" i="1"/>
  <c r="G22211" i="1"/>
  <c r="G22210" i="1"/>
  <c r="G22208" i="1"/>
  <c r="G22207" i="1"/>
  <c r="G22206" i="1"/>
  <c r="G22204" i="1"/>
  <c r="G22203" i="1"/>
  <c r="G22201" i="1"/>
  <c r="G22200" i="1"/>
  <c r="G22199" i="1"/>
  <c r="G22198" i="1"/>
  <c r="G22197" i="1"/>
  <c r="G22196" i="1"/>
  <c r="G22195" i="1"/>
  <c r="G22193" i="1"/>
  <c r="G22192" i="1"/>
  <c r="G22191" i="1"/>
  <c r="G22190" i="1"/>
  <c r="G22189" i="1"/>
  <c r="G22188" i="1"/>
  <c r="G22186" i="1"/>
  <c r="G22185" i="1"/>
  <c r="G22184" i="1"/>
  <c r="G22183" i="1"/>
  <c r="G22182" i="1"/>
  <c r="G22181" i="1"/>
  <c r="G22180" i="1"/>
  <c r="G22179" i="1"/>
  <c r="G22178" i="1"/>
  <c r="G22177" i="1"/>
  <c r="G22176" i="1"/>
  <c r="G22174" i="1"/>
  <c r="G22173" i="1"/>
  <c r="G22172" i="1"/>
  <c r="G22171" i="1"/>
  <c r="G22169" i="1"/>
  <c r="G22168" i="1"/>
  <c r="G22167" i="1"/>
  <c r="G22166" i="1"/>
  <c r="G22165" i="1"/>
  <c r="G22164" i="1"/>
  <c r="G22163" i="1"/>
  <c r="G22162" i="1"/>
  <c r="G22161" i="1"/>
  <c r="G22160" i="1"/>
  <c r="G22159" i="1"/>
  <c r="G22158" i="1"/>
  <c r="G22157" i="1"/>
  <c r="G22156" i="1"/>
  <c r="G22155" i="1"/>
  <c r="G22154" i="1"/>
  <c r="G22153" i="1"/>
  <c r="G22151" i="1"/>
  <c r="G22150" i="1"/>
  <c r="G22149" i="1"/>
  <c r="G22148" i="1"/>
  <c r="G22147" i="1"/>
  <c r="G22145" i="1"/>
  <c r="G22144" i="1"/>
  <c r="G22143" i="1"/>
  <c r="G22142" i="1"/>
  <c r="G22141" i="1"/>
  <c r="G22140" i="1"/>
  <c r="G22139" i="1"/>
  <c r="G22138" i="1"/>
  <c r="G22137" i="1"/>
  <c r="G22136" i="1"/>
  <c r="G22135" i="1"/>
  <c r="G22134" i="1"/>
  <c r="G22133" i="1"/>
  <c r="G22132" i="1"/>
  <c r="G22131" i="1"/>
  <c r="G22130" i="1"/>
  <c r="G22128" i="1"/>
  <c r="G22127" i="1"/>
  <c r="G22126" i="1"/>
  <c r="G22125" i="1"/>
  <c r="G22124" i="1"/>
  <c r="G22123" i="1"/>
  <c r="G22122" i="1"/>
  <c r="G22121" i="1"/>
  <c r="G22120" i="1"/>
  <c r="G22119" i="1"/>
  <c r="G22118" i="1"/>
  <c r="G22117" i="1"/>
  <c r="G22116" i="1"/>
  <c r="G22115" i="1"/>
  <c r="G22114" i="1"/>
  <c r="G22113" i="1"/>
  <c r="G22112" i="1"/>
  <c r="G22111" i="1"/>
  <c r="G22110" i="1"/>
  <c r="G22109" i="1"/>
  <c r="G22107" i="1"/>
  <c r="G22106" i="1"/>
  <c r="G22105" i="1"/>
  <c r="G22104" i="1"/>
  <c r="G22103" i="1"/>
  <c r="G22102" i="1"/>
  <c r="G22101" i="1"/>
  <c r="G22099" i="1"/>
  <c r="G22098" i="1"/>
  <c r="G22097" i="1"/>
  <c r="G22096" i="1"/>
  <c r="G22095" i="1"/>
  <c r="G22094" i="1"/>
  <c r="G22093" i="1"/>
  <c r="G22091" i="1"/>
  <c r="G22090" i="1"/>
  <c r="G22089" i="1"/>
  <c r="G22088" i="1"/>
  <c r="G22087" i="1"/>
  <c r="G22086" i="1"/>
  <c r="G22085" i="1"/>
  <c r="G22084" i="1"/>
  <c r="G22083" i="1"/>
  <c r="G22082" i="1"/>
  <c r="G22080" i="1"/>
  <c r="G22079" i="1"/>
  <c r="G22078" i="1"/>
  <c r="G22077" i="1"/>
  <c r="G22076" i="1"/>
  <c r="G22075" i="1"/>
  <c r="G22073" i="1"/>
  <c r="G22072" i="1"/>
  <c r="G22071" i="1"/>
  <c r="G22070" i="1"/>
  <c r="G22069" i="1"/>
  <c r="G22068" i="1"/>
  <c r="G22067" i="1"/>
  <c r="G22066" i="1"/>
  <c r="G22065" i="1"/>
  <c r="G22063" i="1"/>
  <c r="G22062" i="1"/>
  <c r="G22061" i="1"/>
  <c r="G22060" i="1"/>
  <c r="G22059" i="1"/>
  <c r="G22058" i="1"/>
  <c r="G22057" i="1"/>
  <c r="G22056" i="1"/>
  <c r="G22055" i="1"/>
  <c r="G22054" i="1"/>
  <c r="G22053" i="1"/>
  <c r="G22052" i="1"/>
  <c r="G22051" i="1"/>
  <c r="G22050" i="1"/>
  <c r="G22049" i="1"/>
  <c r="G22048" i="1"/>
  <c r="G22047" i="1"/>
  <c r="G22045" i="1"/>
  <c r="G22044" i="1"/>
  <c r="G22043" i="1"/>
  <c r="G22042" i="1"/>
  <c r="G22040" i="1"/>
  <c r="G22039" i="1"/>
  <c r="G22038" i="1"/>
  <c r="G22037" i="1"/>
  <c r="G22036" i="1"/>
  <c r="G22035" i="1"/>
  <c r="G22033" i="1"/>
  <c r="G22032" i="1"/>
  <c r="G22031" i="1"/>
  <c r="G22030" i="1"/>
  <c r="G22029" i="1"/>
  <c r="G22028" i="1"/>
  <c r="G22027" i="1"/>
  <c r="G22025" i="1"/>
  <c r="G22024" i="1"/>
  <c r="G22022" i="1"/>
  <c r="G22021" i="1"/>
  <c r="G22020" i="1"/>
  <c r="G22019" i="1"/>
  <c r="G22018" i="1"/>
  <c r="G22016" i="1"/>
  <c r="G22015" i="1"/>
  <c r="G22014" i="1"/>
  <c r="G22013" i="1"/>
  <c r="G22012" i="1"/>
  <c r="G22011" i="1"/>
  <c r="G22010" i="1"/>
  <c r="G22009" i="1"/>
  <c r="G22007" i="1"/>
  <c r="G22006" i="1"/>
  <c r="G22005" i="1"/>
  <c r="G22004" i="1"/>
  <c r="G22002" i="1"/>
  <c r="G22001" i="1"/>
  <c r="G22000" i="1"/>
  <c r="G21999" i="1"/>
  <c r="G21998" i="1"/>
  <c r="G21997" i="1"/>
  <c r="G21995" i="1"/>
  <c r="G21994" i="1"/>
  <c r="G21993" i="1"/>
  <c r="G21992" i="1"/>
  <c r="G21991" i="1"/>
  <c r="G21990" i="1"/>
  <c r="G21989" i="1"/>
  <c r="G21988" i="1"/>
  <c r="G21987" i="1"/>
  <c r="G21986" i="1"/>
  <c r="G21985" i="1"/>
  <c r="G21984" i="1"/>
  <c r="G21983" i="1"/>
  <c r="G21982" i="1"/>
  <c r="G21981" i="1"/>
  <c r="G21980" i="1"/>
  <c r="G21979" i="1"/>
  <c r="G21977" i="1"/>
  <c r="G21976" i="1"/>
  <c r="G21974" i="1"/>
  <c r="G21973" i="1"/>
  <c r="G21972" i="1"/>
  <c r="G21971" i="1"/>
  <c r="G21970" i="1"/>
  <c r="G21966" i="1"/>
  <c r="G21965" i="1"/>
  <c r="G21964" i="1"/>
  <c r="G21963" i="1"/>
  <c r="G21962" i="1"/>
  <c r="G21960" i="1"/>
  <c r="G21959" i="1"/>
  <c r="G21958" i="1"/>
  <c r="G21957" i="1"/>
  <c r="G21956" i="1"/>
  <c r="G21954" i="1"/>
  <c r="G21953" i="1"/>
  <c r="G21952" i="1"/>
  <c r="G21951" i="1"/>
  <c r="G21950" i="1"/>
  <c r="G21949" i="1"/>
  <c r="G21947" i="1"/>
  <c r="G21946" i="1"/>
  <c r="G21945" i="1"/>
  <c r="G21944" i="1"/>
  <c r="G21943" i="1"/>
  <c r="G21942" i="1"/>
  <c r="G21940" i="1"/>
  <c r="G21939" i="1"/>
  <c r="G21938" i="1"/>
  <c r="G21937" i="1"/>
  <c r="G21936" i="1"/>
  <c r="G21935" i="1"/>
  <c r="G21933" i="1"/>
  <c r="G21932" i="1"/>
  <c r="G21931" i="1"/>
  <c r="G21930" i="1"/>
  <c r="G21929" i="1"/>
  <c r="G21927" i="1"/>
  <c r="G21926" i="1"/>
  <c r="G21925" i="1"/>
  <c r="G21924" i="1"/>
  <c r="G21923" i="1"/>
  <c r="G21922" i="1"/>
  <c r="G21921" i="1"/>
  <c r="G21920" i="1"/>
  <c r="G21919" i="1"/>
  <c r="G21918" i="1"/>
  <c r="G21917" i="1"/>
  <c r="G21916" i="1"/>
  <c r="G21915" i="1"/>
  <c r="G21914" i="1"/>
  <c r="G21913" i="1"/>
  <c r="G21912" i="1"/>
  <c r="G21911" i="1"/>
  <c r="G21910" i="1"/>
  <c r="G21909" i="1"/>
  <c r="G21908" i="1"/>
  <c r="G21906" i="1"/>
  <c r="G21905" i="1"/>
  <c r="G21904" i="1"/>
  <c r="G21903" i="1"/>
  <c r="G21902" i="1"/>
  <c r="G21901" i="1"/>
  <c r="G21900" i="1"/>
  <c r="G21899" i="1"/>
  <c r="G21898" i="1"/>
  <c r="G21897" i="1"/>
  <c r="G21896" i="1"/>
  <c r="G21895" i="1"/>
  <c r="G21894" i="1"/>
  <c r="G21893" i="1"/>
  <c r="G21892" i="1"/>
  <c r="G21890" i="1"/>
  <c r="G21889" i="1"/>
  <c r="G21888" i="1"/>
  <c r="G21887" i="1"/>
  <c r="G21886" i="1"/>
  <c r="G21884" i="1"/>
  <c r="G21883" i="1"/>
  <c r="G21882" i="1"/>
  <c r="G21881" i="1"/>
  <c r="G21879" i="1"/>
  <c r="G21878" i="1"/>
  <c r="G21877" i="1"/>
  <c r="G21876" i="1"/>
  <c r="G21875" i="1"/>
  <c r="G21873" i="1"/>
  <c r="G21872" i="1"/>
  <c r="G21871" i="1"/>
  <c r="G21870" i="1"/>
  <c r="G21869" i="1"/>
  <c r="G21867" i="1"/>
  <c r="G21866" i="1"/>
  <c r="G21865" i="1"/>
  <c r="G21864" i="1"/>
  <c r="G21863" i="1"/>
  <c r="G21862" i="1"/>
  <c r="G21861" i="1"/>
  <c r="G21860" i="1"/>
  <c r="G21859" i="1"/>
  <c r="G21857" i="1"/>
  <c r="G21856" i="1"/>
  <c r="G21855" i="1"/>
  <c r="G21854" i="1"/>
  <c r="G21853" i="1"/>
  <c r="G21851" i="1"/>
  <c r="G21850" i="1"/>
  <c r="G21849" i="1"/>
  <c r="G21848" i="1"/>
  <c r="G21847" i="1"/>
  <c r="G21845" i="1"/>
  <c r="G21844" i="1"/>
  <c r="G21843" i="1"/>
  <c r="G21842" i="1"/>
  <c r="G21841" i="1"/>
  <c r="G21839" i="1"/>
  <c r="G21838" i="1"/>
  <c r="G21837" i="1"/>
  <c r="G21836" i="1"/>
  <c r="G21835" i="1"/>
  <c r="G21834" i="1"/>
  <c r="G21833" i="1"/>
  <c r="G21832" i="1"/>
  <c r="G21831" i="1"/>
  <c r="G21830" i="1"/>
  <c r="G21829" i="1"/>
  <c r="G21828" i="1"/>
  <c r="G21827" i="1"/>
  <c r="G21826" i="1"/>
  <c r="G21824" i="1"/>
  <c r="G21823" i="1"/>
  <c r="G21822" i="1"/>
  <c r="G21821" i="1"/>
  <c r="G21820" i="1"/>
  <c r="G21819" i="1"/>
  <c r="G21818" i="1"/>
  <c r="G21817" i="1"/>
  <c r="G21816" i="1"/>
  <c r="G21815" i="1"/>
  <c r="G21814" i="1"/>
  <c r="G21813" i="1"/>
  <c r="G21812" i="1"/>
  <c r="G21810" i="1"/>
  <c r="G21809" i="1"/>
  <c r="G21808" i="1"/>
  <c r="G21807" i="1"/>
  <c r="G21806" i="1"/>
  <c r="G21804" i="1"/>
  <c r="G21803" i="1"/>
  <c r="G21802" i="1"/>
  <c r="G21801" i="1"/>
  <c r="G21800" i="1"/>
  <c r="G21798" i="1"/>
  <c r="G21797" i="1"/>
  <c r="G21796" i="1"/>
  <c r="G21795" i="1"/>
  <c r="G21794" i="1"/>
  <c r="G21792" i="1"/>
  <c r="G21791" i="1"/>
  <c r="G21790" i="1"/>
  <c r="G21789" i="1"/>
  <c r="G21788" i="1"/>
  <c r="G21787" i="1"/>
  <c r="G21786" i="1"/>
  <c r="G21785" i="1"/>
  <c r="G21784" i="1"/>
  <c r="G21783" i="1"/>
  <c r="G21782" i="1"/>
  <c r="G21780" i="1"/>
  <c r="G21779" i="1"/>
  <c r="G21778" i="1"/>
  <c r="G21777" i="1"/>
  <c r="G21776" i="1"/>
  <c r="G21774" i="1"/>
  <c r="G21773" i="1"/>
  <c r="G21772" i="1"/>
  <c r="G21770" i="1"/>
  <c r="G21769" i="1"/>
  <c r="G21768" i="1"/>
  <c r="G21767" i="1"/>
  <c r="G21766" i="1"/>
  <c r="G21764" i="1"/>
  <c r="G21763" i="1"/>
  <c r="G21762" i="1"/>
  <c r="G21761" i="1"/>
  <c r="G21760" i="1"/>
  <c r="G21759" i="1"/>
  <c r="G21758" i="1"/>
  <c r="G21757" i="1"/>
  <c r="G21756" i="1"/>
  <c r="G21755" i="1"/>
  <c r="G21754" i="1"/>
  <c r="G21753" i="1"/>
  <c r="G21752" i="1"/>
  <c r="G21751" i="1"/>
  <c r="G21750" i="1"/>
  <c r="G21748" i="1"/>
  <c r="G21747" i="1"/>
  <c r="G21746" i="1"/>
  <c r="G21744" i="1"/>
  <c r="G21743" i="1"/>
  <c r="G21742" i="1"/>
  <c r="G21741" i="1"/>
  <c r="G21740" i="1"/>
  <c r="G21739" i="1"/>
  <c r="G21737" i="1"/>
  <c r="G21736" i="1"/>
  <c r="G21735" i="1"/>
  <c r="G21734" i="1"/>
  <c r="G21732" i="1"/>
  <c r="G21731" i="1"/>
  <c r="G21730" i="1"/>
  <c r="G21728" i="1"/>
  <c r="G21727" i="1"/>
  <c r="G21725" i="1"/>
  <c r="G21724" i="1"/>
  <c r="G21723" i="1"/>
  <c r="G21722" i="1"/>
  <c r="G21721" i="1"/>
  <c r="G21720" i="1"/>
  <c r="G21719" i="1"/>
  <c r="G21717" i="1"/>
  <c r="G21716" i="1"/>
  <c r="G21715" i="1"/>
  <c r="G21714" i="1"/>
  <c r="G21713" i="1"/>
  <c r="G21712" i="1"/>
  <c r="G21710" i="1"/>
  <c r="G21709" i="1"/>
  <c r="G21708" i="1"/>
  <c r="G21707" i="1"/>
  <c r="G21706" i="1"/>
  <c r="G21705" i="1"/>
  <c r="G21704" i="1"/>
  <c r="G21703" i="1"/>
  <c r="G21702" i="1"/>
  <c r="G21701" i="1"/>
  <c r="G21700" i="1"/>
  <c r="G21698" i="1"/>
  <c r="G21697" i="1"/>
  <c r="G21696" i="1"/>
  <c r="G21695" i="1"/>
  <c r="G21693" i="1"/>
  <c r="G21692" i="1"/>
  <c r="G21691" i="1"/>
  <c r="G21690" i="1"/>
  <c r="G21689" i="1"/>
  <c r="G21688" i="1"/>
  <c r="G21687" i="1"/>
  <c r="G21686" i="1"/>
  <c r="G21685" i="1"/>
  <c r="G21684" i="1"/>
  <c r="G21683" i="1"/>
  <c r="G21682" i="1"/>
  <c r="G21681" i="1"/>
  <c r="G21680" i="1"/>
  <c r="G21679" i="1"/>
  <c r="G21678" i="1"/>
  <c r="G21677" i="1"/>
  <c r="G21675" i="1"/>
  <c r="G21674" i="1"/>
  <c r="G21673" i="1"/>
  <c r="G21672" i="1"/>
  <c r="G21671" i="1"/>
  <c r="G21669" i="1"/>
  <c r="G21668" i="1"/>
  <c r="G21667" i="1"/>
  <c r="G21666" i="1"/>
  <c r="G21665" i="1"/>
  <c r="G21664" i="1"/>
  <c r="G21663" i="1"/>
  <c r="G21662" i="1"/>
  <c r="G21661" i="1"/>
  <c r="G21660" i="1"/>
  <c r="G21659" i="1"/>
  <c r="G21658" i="1"/>
  <c r="G21657" i="1"/>
  <c r="G21656" i="1"/>
  <c r="G21655" i="1"/>
  <c r="G21654" i="1"/>
  <c r="G21652" i="1"/>
  <c r="G21651" i="1"/>
  <c r="G21650" i="1"/>
  <c r="G21649" i="1"/>
  <c r="G21648" i="1"/>
  <c r="G21647" i="1"/>
  <c r="G21646" i="1"/>
  <c r="G21645" i="1"/>
  <c r="G21644" i="1"/>
  <c r="G21643" i="1"/>
  <c r="G21642" i="1"/>
  <c r="G21641" i="1"/>
  <c r="G21640" i="1"/>
  <c r="G21639" i="1"/>
  <c r="G21638" i="1"/>
  <c r="G21637" i="1"/>
  <c r="G21636" i="1"/>
  <c r="G21635" i="1"/>
  <c r="G21634" i="1"/>
  <c r="G21633" i="1"/>
  <c r="G21631" i="1"/>
  <c r="G21630" i="1"/>
  <c r="G21629" i="1"/>
  <c r="G21628" i="1"/>
  <c r="G21627" i="1"/>
  <c r="G21626" i="1"/>
  <c r="G21625" i="1"/>
  <c r="G21623" i="1"/>
  <c r="G21622" i="1"/>
  <c r="G21621" i="1"/>
  <c r="G21620" i="1"/>
  <c r="G21619" i="1"/>
  <c r="G21618" i="1"/>
  <c r="G21617" i="1"/>
  <c r="G21615" i="1"/>
  <c r="G21614" i="1"/>
  <c r="G21613" i="1"/>
  <c r="G21612" i="1"/>
  <c r="G21611" i="1"/>
  <c r="G21610" i="1"/>
  <c r="G21609" i="1"/>
  <c r="G21608" i="1"/>
  <c r="G21607" i="1"/>
  <c r="G21606" i="1"/>
  <c r="G21604" i="1"/>
  <c r="G21603" i="1"/>
  <c r="G21602" i="1"/>
  <c r="G21601" i="1"/>
  <c r="G21600" i="1"/>
  <c r="G21599" i="1"/>
  <c r="G21597" i="1"/>
  <c r="G21596" i="1"/>
  <c r="G21595" i="1"/>
  <c r="G21594" i="1"/>
  <c r="G21593" i="1"/>
  <c r="G21592" i="1"/>
  <c r="G21591" i="1"/>
  <c r="G21590" i="1"/>
  <c r="G21589" i="1"/>
  <c r="G21587" i="1"/>
  <c r="G21586" i="1"/>
  <c r="G21585" i="1"/>
  <c r="G21584" i="1"/>
  <c r="G21583" i="1"/>
  <c r="G21582" i="1"/>
  <c r="G21581" i="1"/>
  <c r="G21580" i="1"/>
  <c r="G21579" i="1"/>
  <c r="G21578" i="1"/>
  <c r="G21577" i="1"/>
  <c r="G21576" i="1"/>
  <c r="G21575" i="1"/>
  <c r="G21574" i="1"/>
  <c r="G21573" i="1"/>
  <c r="G21572" i="1"/>
  <c r="G21571" i="1"/>
  <c r="G21569" i="1"/>
  <c r="G21568" i="1"/>
  <c r="G21567" i="1"/>
  <c r="G21566" i="1"/>
  <c r="G21564" i="1"/>
  <c r="G21563" i="1"/>
  <c r="G21562" i="1"/>
  <c r="G21561" i="1"/>
  <c r="G21560" i="1"/>
  <c r="G21559" i="1"/>
  <c r="G21557" i="1"/>
  <c r="G21556" i="1"/>
  <c r="G21555" i="1"/>
  <c r="G21554" i="1"/>
  <c r="G21553" i="1"/>
  <c r="G21552" i="1"/>
  <c r="G21551" i="1"/>
  <c r="G21549" i="1"/>
  <c r="G21548" i="1"/>
  <c r="G21546" i="1"/>
  <c r="G21545" i="1"/>
  <c r="G21544" i="1"/>
  <c r="G21543" i="1"/>
  <c r="G21542" i="1"/>
  <c r="G21540" i="1"/>
  <c r="G21539" i="1"/>
  <c r="G21538" i="1"/>
  <c r="G21537" i="1"/>
  <c r="G21536" i="1"/>
  <c r="G21535" i="1"/>
  <c r="G21534" i="1"/>
  <c r="G21533" i="1"/>
  <c r="G21531" i="1"/>
  <c r="G21530" i="1"/>
  <c r="G21529" i="1"/>
  <c r="G21528" i="1"/>
  <c r="G21526" i="1"/>
  <c r="G21525" i="1"/>
  <c r="G21524" i="1"/>
  <c r="G21523" i="1"/>
  <c r="G21522" i="1"/>
  <c r="G21521" i="1"/>
  <c r="G21519" i="1"/>
  <c r="G21518" i="1"/>
  <c r="G21517" i="1"/>
  <c r="G21516" i="1"/>
  <c r="G21515" i="1"/>
  <c r="G21514" i="1"/>
  <c r="G21513" i="1"/>
  <c r="G21512" i="1"/>
  <c r="G21511" i="1"/>
  <c r="G21510" i="1"/>
  <c r="G21509" i="1"/>
  <c r="G21508" i="1"/>
  <c r="G21507" i="1"/>
  <c r="G21506" i="1"/>
  <c r="G21505" i="1"/>
  <c r="G21504" i="1"/>
  <c r="G21503" i="1"/>
  <c r="G21501" i="1"/>
  <c r="G21500" i="1"/>
  <c r="G21498" i="1"/>
  <c r="G21497" i="1"/>
  <c r="G21496" i="1"/>
  <c r="G21495" i="1"/>
  <c r="G21494" i="1"/>
  <c r="G21490" i="1"/>
  <c r="G21489" i="1"/>
  <c r="G21488" i="1"/>
  <c r="G21487" i="1"/>
  <c r="G21486" i="1"/>
  <c r="G21484" i="1"/>
  <c r="G21483" i="1"/>
  <c r="G21482" i="1"/>
  <c r="G21481" i="1"/>
  <c r="G21480" i="1"/>
  <c r="G21478" i="1"/>
  <c r="G21477" i="1"/>
  <c r="G21476" i="1"/>
  <c r="G21475" i="1"/>
  <c r="G21474" i="1"/>
  <c r="G21473" i="1"/>
  <c r="G21471" i="1"/>
  <c r="G21470" i="1"/>
  <c r="G21469" i="1"/>
  <c r="G21468" i="1"/>
  <c r="G21467" i="1"/>
  <c r="G21466" i="1"/>
  <c r="G21464" i="1"/>
  <c r="G21463" i="1"/>
  <c r="G21462" i="1"/>
  <c r="G21461" i="1"/>
  <c r="G21460" i="1"/>
  <c r="G21459" i="1"/>
  <c r="G21457" i="1"/>
  <c r="G21456" i="1"/>
  <c r="G21455" i="1"/>
  <c r="G21454" i="1"/>
  <c r="G21453" i="1"/>
  <c r="G21451" i="1"/>
  <c r="G21450" i="1"/>
  <c r="G21449" i="1"/>
  <c r="G21448" i="1"/>
  <c r="G21447" i="1"/>
  <c r="G21446" i="1"/>
  <c r="G21445" i="1"/>
  <c r="G21444" i="1"/>
  <c r="G21443" i="1"/>
  <c r="G21442" i="1"/>
  <c r="G21441" i="1"/>
  <c r="G21440" i="1"/>
  <c r="G21439" i="1"/>
  <c r="G21438" i="1"/>
  <c r="G21437" i="1"/>
  <c r="G21436" i="1"/>
  <c r="G21435" i="1"/>
  <c r="G21434" i="1"/>
  <c r="G21433" i="1"/>
  <c r="G21432" i="1"/>
  <c r="G21430" i="1"/>
  <c r="G21429" i="1"/>
  <c r="G21428" i="1"/>
  <c r="G21427" i="1"/>
  <c r="G21426" i="1"/>
  <c r="G21425" i="1"/>
  <c r="G21424" i="1"/>
  <c r="G21423" i="1"/>
  <c r="G21422" i="1"/>
  <c r="G21421" i="1"/>
  <c r="G21420" i="1"/>
  <c r="G21419" i="1"/>
  <c r="G21418" i="1"/>
  <c r="G21417" i="1"/>
  <c r="G21416" i="1"/>
  <c r="G21414" i="1"/>
  <c r="G21413" i="1"/>
  <c r="G21412" i="1"/>
  <c r="G21411" i="1"/>
  <c r="G21410" i="1"/>
  <c r="G21408" i="1"/>
  <c r="G21407" i="1"/>
  <c r="G21406" i="1"/>
  <c r="G21405" i="1"/>
  <c r="G21403" i="1"/>
  <c r="G21402" i="1"/>
  <c r="G21401" i="1"/>
  <c r="G21400" i="1"/>
  <c r="G21399" i="1"/>
  <c r="G21397" i="1"/>
  <c r="G21396" i="1"/>
  <c r="G21395" i="1"/>
  <c r="G21394" i="1"/>
  <c r="G21393" i="1"/>
  <c r="G21391" i="1"/>
  <c r="G21390" i="1"/>
  <c r="G21389" i="1"/>
  <c r="G21388" i="1"/>
  <c r="G21387" i="1"/>
  <c r="G21386" i="1"/>
  <c r="G21385" i="1"/>
  <c r="G21384" i="1"/>
  <c r="G21383" i="1"/>
  <c r="G21381" i="1"/>
  <c r="G21380" i="1"/>
  <c r="G21379" i="1"/>
  <c r="G21378" i="1"/>
  <c r="G21377" i="1"/>
  <c r="G21375" i="1"/>
  <c r="G21374" i="1"/>
  <c r="G21373" i="1"/>
  <c r="G21372" i="1"/>
  <c r="G21371" i="1"/>
  <c r="G21369" i="1"/>
  <c r="G21368" i="1"/>
  <c r="G21367" i="1"/>
  <c r="G21366" i="1"/>
  <c r="G21365" i="1"/>
  <c r="G21363" i="1"/>
  <c r="G21362" i="1"/>
  <c r="G21361" i="1"/>
  <c r="G21360" i="1"/>
  <c r="G21359" i="1"/>
  <c r="G21358" i="1"/>
  <c r="G21357" i="1"/>
  <c r="G21356" i="1"/>
  <c r="G21355" i="1"/>
  <c r="G21354" i="1"/>
  <c r="G21353" i="1"/>
  <c r="G21352" i="1"/>
  <c r="G21351" i="1"/>
  <c r="G21350" i="1"/>
  <c r="G21348" i="1"/>
  <c r="G21347" i="1"/>
  <c r="G21346" i="1"/>
  <c r="G21345" i="1"/>
  <c r="G21344" i="1"/>
  <c r="G21343" i="1"/>
  <c r="G21342" i="1"/>
  <c r="G21341" i="1"/>
  <c r="G21340" i="1"/>
  <c r="G21339" i="1"/>
  <c r="G21338" i="1"/>
  <c r="G21337" i="1"/>
  <c r="G21336" i="1"/>
  <c r="G21334" i="1"/>
  <c r="G21333" i="1"/>
  <c r="G21332" i="1"/>
  <c r="G21331" i="1"/>
  <c r="G21330" i="1"/>
  <c r="G21328" i="1"/>
  <c r="G21327" i="1"/>
  <c r="G21326" i="1"/>
  <c r="G21325" i="1"/>
  <c r="G21324" i="1"/>
  <c r="G21322" i="1"/>
  <c r="G21321" i="1"/>
  <c r="G21320" i="1"/>
  <c r="G21319" i="1"/>
  <c r="G21318" i="1"/>
  <c r="G21316" i="1"/>
  <c r="G21315" i="1"/>
  <c r="G21314" i="1"/>
  <c r="G21313" i="1"/>
  <c r="G21312" i="1"/>
  <c r="G21311" i="1"/>
  <c r="G21310" i="1"/>
  <c r="G21309" i="1"/>
  <c r="G21308" i="1"/>
  <c r="G21307" i="1"/>
  <c r="G21306" i="1"/>
  <c r="G21304" i="1"/>
  <c r="G21303" i="1"/>
  <c r="G21302" i="1"/>
  <c r="G21301" i="1"/>
  <c r="G21300" i="1"/>
  <c r="G21298" i="1"/>
  <c r="G21297" i="1"/>
  <c r="G21296" i="1"/>
  <c r="G21294" i="1"/>
  <c r="G21293" i="1"/>
  <c r="G21292" i="1"/>
  <c r="G21291" i="1"/>
  <c r="G21290" i="1"/>
  <c r="G21288" i="1"/>
  <c r="G21287" i="1"/>
  <c r="G21286" i="1"/>
  <c r="G21285" i="1"/>
  <c r="G21284" i="1"/>
  <c r="G21283" i="1"/>
  <c r="G21282" i="1"/>
  <c r="G21281" i="1"/>
  <c r="G21280" i="1"/>
  <c r="G21279" i="1"/>
  <c r="G21278" i="1"/>
  <c r="G21277" i="1"/>
  <c r="G21276" i="1"/>
  <c r="G21275" i="1"/>
  <c r="G21274" i="1"/>
  <c r="G21272" i="1"/>
  <c r="G21271" i="1"/>
  <c r="G21270" i="1"/>
  <c r="G21268" i="1"/>
  <c r="G21267" i="1"/>
  <c r="G21266" i="1"/>
  <c r="G21265" i="1"/>
  <c r="G21264" i="1"/>
  <c r="G21263" i="1"/>
  <c r="G21261" i="1"/>
  <c r="G21260" i="1"/>
  <c r="G21259" i="1"/>
  <c r="G21258" i="1"/>
  <c r="G21256" i="1"/>
  <c r="G21255" i="1"/>
  <c r="G21254" i="1"/>
  <c r="G21252" i="1"/>
  <c r="G21251" i="1"/>
  <c r="G21249" i="1"/>
  <c r="G21248" i="1"/>
  <c r="G21247" i="1"/>
  <c r="G21246" i="1"/>
  <c r="G21245" i="1"/>
  <c r="G21244" i="1"/>
  <c r="G21243" i="1"/>
  <c r="G21241" i="1"/>
  <c r="G21240" i="1"/>
  <c r="G21239" i="1"/>
  <c r="G21238" i="1"/>
  <c r="G21237" i="1"/>
  <c r="G21236" i="1"/>
  <c r="G21234" i="1"/>
  <c r="G21233" i="1"/>
  <c r="G21232" i="1"/>
  <c r="G21231" i="1"/>
  <c r="G21230" i="1"/>
  <c r="G21229" i="1"/>
  <c r="G21228" i="1"/>
  <c r="G21227" i="1"/>
  <c r="G21226" i="1"/>
  <c r="G21225" i="1"/>
  <c r="G21224" i="1"/>
  <c r="G21222" i="1"/>
  <c r="G21221" i="1"/>
  <c r="G21220" i="1"/>
  <c r="G21219" i="1"/>
  <c r="G21217" i="1"/>
  <c r="G21216" i="1"/>
  <c r="G21215" i="1"/>
  <c r="G21214" i="1"/>
  <c r="G21213" i="1"/>
  <c r="G21212" i="1"/>
  <c r="G21211" i="1"/>
  <c r="G21210" i="1"/>
  <c r="G21209" i="1"/>
  <c r="G21208" i="1"/>
  <c r="G21207" i="1"/>
  <c r="G21206" i="1"/>
  <c r="G21205" i="1"/>
  <c r="G21204" i="1"/>
  <c r="G21203" i="1"/>
  <c r="G21202" i="1"/>
  <c r="G21201" i="1"/>
  <c r="G21199" i="1"/>
  <c r="G21198" i="1"/>
  <c r="G21197" i="1"/>
  <c r="G21196" i="1"/>
  <c r="G21195" i="1"/>
  <c r="G21193" i="1"/>
  <c r="G21192" i="1"/>
  <c r="G21191" i="1"/>
  <c r="G21190" i="1"/>
  <c r="G21189" i="1"/>
  <c r="G21188" i="1"/>
  <c r="G21187" i="1"/>
  <c r="G21186" i="1"/>
  <c r="G21185" i="1"/>
  <c r="G21184" i="1"/>
  <c r="G21183" i="1"/>
  <c r="G21182" i="1"/>
  <c r="G21181" i="1"/>
  <c r="G21180" i="1"/>
  <c r="G21179" i="1"/>
  <c r="G21178" i="1"/>
  <c r="G21176" i="1"/>
  <c r="G21175" i="1"/>
  <c r="G21174" i="1"/>
  <c r="G21173" i="1"/>
  <c r="G21172" i="1"/>
  <c r="G21171" i="1"/>
  <c r="G21170" i="1"/>
  <c r="G21169" i="1"/>
  <c r="G21168" i="1"/>
  <c r="G21167" i="1"/>
  <c r="G21166" i="1"/>
  <c r="G21165" i="1"/>
  <c r="G21164" i="1"/>
  <c r="G21163" i="1"/>
  <c r="G21162" i="1"/>
  <c r="G21161" i="1"/>
  <c r="G21160" i="1"/>
  <c r="G21159" i="1"/>
  <c r="G21158" i="1"/>
  <c r="G21157" i="1"/>
  <c r="G21155" i="1"/>
  <c r="G21154" i="1"/>
  <c r="G21153" i="1"/>
  <c r="G21152" i="1"/>
  <c r="G21151" i="1"/>
  <c r="G21150" i="1"/>
  <c r="G21149" i="1"/>
  <c r="G21147" i="1"/>
  <c r="G21146" i="1"/>
  <c r="G21145" i="1"/>
  <c r="G21144" i="1"/>
  <c r="G21143" i="1"/>
  <c r="G21142" i="1"/>
  <c r="G21141" i="1"/>
  <c r="G21139" i="1"/>
  <c r="G21138" i="1"/>
  <c r="G21137" i="1"/>
  <c r="G21136" i="1"/>
  <c r="G21135" i="1"/>
  <c r="G21134" i="1"/>
  <c r="G21133" i="1"/>
  <c r="G21132" i="1"/>
  <c r="G21131" i="1"/>
  <c r="G21130" i="1"/>
  <c r="G21128" i="1"/>
  <c r="G21127" i="1"/>
  <c r="G21126" i="1"/>
  <c r="G21125" i="1"/>
  <c r="G21124" i="1"/>
  <c r="G21123" i="1"/>
  <c r="G21121" i="1"/>
  <c r="G21120" i="1"/>
  <c r="G21119" i="1"/>
  <c r="G21118" i="1"/>
  <c r="G21117" i="1"/>
  <c r="G21116" i="1"/>
  <c r="G21115" i="1"/>
  <c r="G21114" i="1"/>
  <c r="G21113" i="1"/>
  <c r="G21111" i="1"/>
  <c r="G21110" i="1"/>
  <c r="G21109" i="1"/>
  <c r="G21108" i="1"/>
  <c r="G21107" i="1"/>
  <c r="G21106" i="1"/>
  <c r="G21105" i="1"/>
  <c r="G21104" i="1"/>
  <c r="G21103" i="1"/>
  <c r="G21102" i="1"/>
  <c r="G21101" i="1"/>
  <c r="G21100" i="1"/>
  <c r="G21099" i="1"/>
  <c r="G21098" i="1"/>
  <c r="G21097" i="1"/>
  <c r="G21096" i="1"/>
  <c r="G21095" i="1"/>
  <c r="G21093" i="1"/>
  <c r="G21092" i="1"/>
  <c r="G21091" i="1"/>
  <c r="G21090" i="1"/>
  <c r="G21088" i="1"/>
  <c r="G21087" i="1"/>
  <c r="G21086" i="1"/>
  <c r="G21085" i="1"/>
  <c r="G21084" i="1"/>
  <c r="G21083" i="1"/>
  <c r="G21081" i="1"/>
  <c r="G21080" i="1"/>
  <c r="G21079" i="1"/>
  <c r="G21078" i="1"/>
  <c r="G21077" i="1"/>
  <c r="G21076" i="1"/>
  <c r="G21075" i="1"/>
  <c r="G21073" i="1"/>
  <c r="G21072" i="1"/>
  <c r="G21070" i="1"/>
  <c r="G21069" i="1"/>
  <c r="G21068" i="1"/>
  <c r="G21067" i="1"/>
  <c r="G21066" i="1"/>
  <c r="G21064" i="1"/>
  <c r="G21063" i="1"/>
  <c r="G21062" i="1"/>
  <c r="G21061" i="1"/>
  <c r="G21060" i="1"/>
  <c r="G21059" i="1"/>
  <c r="G21058" i="1"/>
  <c r="G21057" i="1"/>
  <c r="G21055" i="1"/>
  <c r="G21054" i="1"/>
  <c r="G21053" i="1"/>
  <c r="G21052" i="1"/>
  <c r="G21050" i="1"/>
  <c r="G21049" i="1"/>
  <c r="G21048" i="1"/>
  <c r="G21047" i="1"/>
  <c r="G21046" i="1"/>
  <c r="G21045" i="1"/>
  <c r="G21043" i="1"/>
  <c r="G21042" i="1"/>
  <c r="G21041" i="1"/>
  <c r="G21040" i="1"/>
  <c r="G21039" i="1"/>
  <c r="G21038" i="1"/>
  <c r="G21037" i="1"/>
  <c r="G21036" i="1"/>
  <c r="G21035" i="1"/>
  <c r="G21034" i="1"/>
  <c r="G21033" i="1"/>
  <c r="G21032" i="1"/>
  <c r="G21031" i="1"/>
  <c r="G21030" i="1"/>
  <c r="G21029" i="1"/>
  <c r="G21028" i="1"/>
  <c r="G21027" i="1"/>
  <c r="G21025" i="1"/>
  <c r="G21024" i="1"/>
  <c r="G21022" i="1"/>
  <c r="G21021" i="1"/>
  <c r="G21020" i="1"/>
  <c r="G21019" i="1"/>
  <c r="G21018" i="1"/>
  <c r="G21014" i="1"/>
  <c r="G21013" i="1"/>
  <c r="G21012" i="1"/>
  <c r="G21011" i="1"/>
  <c r="G21010" i="1"/>
  <c r="G21008" i="1"/>
  <c r="G21007" i="1"/>
  <c r="G21006" i="1"/>
  <c r="G21005" i="1"/>
  <c r="G21004" i="1"/>
  <c r="G21002" i="1"/>
  <c r="G21001" i="1"/>
  <c r="G21000" i="1"/>
  <c r="G20999" i="1"/>
  <c r="G20998" i="1"/>
  <c r="G20997" i="1"/>
  <c r="G20995" i="1"/>
  <c r="G20994" i="1"/>
  <c r="G20993" i="1"/>
  <c r="G20992" i="1"/>
  <c r="G20991" i="1"/>
  <c r="G20990" i="1"/>
  <c r="G20988" i="1"/>
  <c r="G20987" i="1"/>
  <c r="G20986" i="1"/>
  <c r="G20985" i="1"/>
  <c r="G20984" i="1"/>
  <c r="G20983" i="1"/>
  <c r="G20981" i="1"/>
  <c r="G20980" i="1"/>
  <c r="G20979" i="1"/>
  <c r="G20978" i="1"/>
  <c r="G20977" i="1"/>
  <c r="G20975" i="1"/>
  <c r="G20974" i="1"/>
  <c r="G20973" i="1"/>
  <c r="G20972" i="1"/>
  <c r="G20971" i="1"/>
  <c r="G20970" i="1"/>
  <c r="G20969" i="1"/>
  <c r="G20968" i="1"/>
  <c r="G20967" i="1"/>
  <c r="G20966" i="1"/>
  <c r="G20965" i="1"/>
  <c r="G20964" i="1"/>
  <c r="G20963" i="1"/>
  <c r="G20962" i="1"/>
  <c r="G20961" i="1"/>
  <c r="G20960" i="1"/>
  <c r="G20959" i="1"/>
  <c r="G20958" i="1"/>
  <c r="G20957" i="1"/>
  <c r="G20956" i="1"/>
  <c r="G20954" i="1"/>
  <c r="G20953" i="1"/>
  <c r="G20952" i="1"/>
  <c r="G20951" i="1"/>
  <c r="G20950" i="1"/>
  <c r="G20949" i="1"/>
  <c r="G20948" i="1"/>
  <c r="G20947" i="1"/>
  <c r="G20946" i="1"/>
  <c r="G20945" i="1"/>
  <c r="G20944" i="1"/>
  <c r="G20943" i="1"/>
  <c r="G20942" i="1"/>
  <c r="G20941" i="1"/>
  <c r="G20940" i="1"/>
  <c r="G20938" i="1"/>
  <c r="G20937" i="1"/>
  <c r="G20936" i="1"/>
  <c r="G20935" i="1"/>
  <c r="G20934" i="1"/>
  <c r="G20932" i="1"/>
  <c r="G20931" i="1"/>
  <c r="G20930" i="1"/>
  <c r="G20929" i="1"/>
  <c r="G20927" i="1"/>
  <c r="G20926" i="1"/>
  <c r="G20925" i="1"/>
  <c r="G20924" i="1"/>
  <c r="G20923" i="1"/>
  <c r="G20921" i="1"/>
  <c r="G20920" i="1"/>
  <c r="G20919" i="1"/>
  <c r="G20918" i="1"/>
  <c r="G20917" i="1"/>
  <c r="G20915" i="1"/>
  <c r="G20914" i="1"/>
  <c r="G20913" i="1"/>
  <c r="G20912" i="1"/>
  <c r="G20911" i="1"/>
  <c r="G20910" i="1"/>
  <c r="G20909" i="1"/>
  <c r="G20908" i="1"/>
  <c r="G20907" i="1"/>
  <c r="G20905" i="1"/>
  <c r="G20904" i="1"/>
  <c r="G20903" i="1"/>
  <c r="G20902" i="1"/>
  <c r="G20901" i="1"/>
  <c r="G20899" i="1"/>
  <c r="G20898" i="1"/>
  <c r="G20897" i="1"/>
  <c r="G20896" i="1"/>
  <c r="G20895" i="1"/>
  <c r="G20893" i="1"/>
  <c r="G20892" i="1"/>
  <c r="G20891" i="1"/>
  <c r="G20890" i="1"/>
  <c r="G20889" i="1"/>
  <c r="G20887" i="1"/>
  <c r="G20886" i="1"/>
  <c r="G20885" i="1"/>
  <c r="G20884" i="1"/>
  <c r="G20883" i="1"/>
  <c r="G20882" i="1"/>
  <c r="G20881" i="1"/>
  <c r="G20880" i="1"/>
  <c r="G20879" i="1"/>
  <c r="G20878" i="1"/>
  <c r="G20877" i="1"/>
  <c r="G20876" i="1"/>
  <c r="G20875" i="1"/>
  <c r="G20874" i="1"/>
  <c r="G20872" i="1"/>
  <c r="G20871" i="1"/>
  <c r="G20870" i="1"/>
  <c r="G20869" i="1"/>
  <c r="G20868" i="1"/>
  <c r="G20867" i="1"/>
  <c r="G20866" i="1"/>
  <c r="G20865" i="1"/>
  <c r="G20864" i="1"/>
  <c r="G20863" i="1"/>
  <c r="G20862" i="1"/>
  <c r="G20861" i="1"/>
  <c r="G20860" i="1"/>
  <c r="G20858" i="1"/>
  <c r="G20857" i="1"/>
  <c r="G20856" i="1"/>
  <c r="G20855" i="1"/>
  <c r="G20854" i="1"/>
  <c r="G20852" i="1"/>
  <c r="G20851" i="1"/>
  <c r="G20850" i="1"/>
  <c r="G20849" i="1"/>
  <c r="G20848" i="1"/>
  <c r="G20846" i="1"/>
  <c r="G20845" i="1"/>
  <c r="G20844" i="1"/>
  <c r="G20843" i="1"/>
  <c r="G20842" i="1"/>
  <c r="G20840" i="1"/>
  <c r="G20839" i="1"/>
  <c r="G20838" i="1"/>
  <c r="G20837" i="1"/>
  <c r="G20836" i="1"/>
  <c r="G20835" i="1"/>
  <c r="G20834" i="1"/>
  <c r="G20833" i="1"/>
  <c r="G20832" i="1"/>
  <c r="G20831" i="1"/>
  <c r="G20830" i="1"/>
  <c r="G20828" i="1"/>
  <c r="G20827" i="1"/>
  <c r="G20826" i="1"/>
  <c r="G20825" i="1"/>
  <c r="G20824" i="1"/>
  <c r="G20822" i="1"/>
  <c r="G20821" i="1"/>
  <c r="G20820" i="1"/>
  <c r="G20818" i="1"/>
  <c r="G20817" i="1"/>
  <c r="G20816" i="1"/>
  <c r="G20815" i="1"/>
  <c r="G20814" i="1"/>
  <c r="G20812" i="1"/>
  <c r="G20811" i="1"/>
  <c r="G20810" i="1"/>
  <c r="G20809" i="1"/>
  <c r="G20808" i="1"/>
  <c r="G20807" i="1"/>
  <c r="G20806" i="1"/>
  <c r="G20805" i="1"/>
  <c r="G20804" i="1"/>
  <c r="G20803" i="1"/>
  <c r="G20802" i="1"/>
  <c r="G20801" i="1"/>
  <c r="G20800" i="1"/>
  <c r="G20799" i="1"/>
  <c r="G20798" i="1"/>
  <c r="G20796" i="1"/>
  <c r="G20795" i="1"/>
  <c r="G20794" i="1"/>
  <c r="G20792" i="1"/>
  <c r="G20791" i="1"/>
  <c r="G20790" i="1"/>
  <c r="G20789" i="1"/>
  <c r="G20788" i="1"/>
  <c r="G20787" i="1"/>
  <c r="G20785" i="1"/>
  <c r="G20784" i="1"/>
  <c r="G20783" i="1"/>
  <c r="G20782" i="1"/>
  <c r="G20780" i="1"/>
  <c r="G20779" i="1"/>
  <c r="G20778" i="1"/>
  <c r="G20776" i="1"/>
  <c r="G20775" i="1"/>
  <c r="G20773" i="1"/>
  <c r="G20772" i="1"/>
  <c r="G20771" i="1"/>
  <c r="G20770" i="1"/>
  <c r="G20769" i="1"/>
  <c r="G20768" i="1"/>
  <c r="G20767" i="1"/>
  <c r="G20765" i="1"/>
  <c r="G20764" i="1"/>
  <c r="G20763" i="1"/>
  <c r="G20762" i="1"/>
  <c r="G20761" i="1"/>
  <c r="G20760" i="1"/>
  <c r="G20758" i="1"/>
  <c r="G20757" i="1"/>
  <c r="G20756" i="1"/>
  <c r="G20755" i="1"/>
  <c r="G20754" i="1"/>
  <c r="G20753" i="1"/>
  <c r="G20752" i="1"/>
  <c r="G20751" i="1"/>
  <c r="G20750" i="1"/>
  <c r="G20749" i="1"/>
  <c r="G20748" i="1"/>
  <c r="G20746" i="1"/>
  <c r="G20745" i="1"/>
  <c r="G20744" i="1"/>
  <c r="G20743" i="1"/>
  <c r="G20741" i="1"/>
  <c r="G20740" i="1"/>
  <c r="G20739" i="1"/>
  <c r="G20738" i="1"/>
  <c r="G20737" i="1"/>
  <c r="G20736" i="1"/>
  <c r="G20735" i="1"/>
  <c r="G20734" i="1"/>
  <c r="G20733" i="1"/>
  <c r="G20732" i="1"/>
  <c r="G20731" i="1"/>
  <c r="G20730" i="1"/>
  <c r="G20729" i="1"/>
  <c r="G20728" i="1"/>
  <c r="G20727" i="1"/>
  <c r="G20726" i="1"/>
  <c r="G20725" i="1"/>
  <c r="G20723" i="1"/>
  <c r="G20722" i="1"/>
  <c r="G20721" i="1"/>
  <c r="G20720" i="1"/>
  <c r="G20719" i="1"/>
  <c r="G20717" i="1"/>
  <c r="G20716" i="1"/>
  <c r="G20715" i="1"/>
  <c r="G20714" i="1"/>
  <c r="G20713" i="1"/>
  <c r="G20712" i="1"/>
  <c r="G20711" i="1"/>
  <c r="G20710" i="1"/>
  <c r="G20709" i="1"/>
  <c r="G20708" i="1"/>
  <c r="G20707" i="1"/>
  <c r="G20706" i="1"/>
  <c r="G20705" i="1"/>
  <c r="G20704" i="1"/>
  <c r="G20703" i="1"/>
  <c r="G20702" i="1"/>
  <c r="G20700" i="1"/>
  <c r="G20699" i="1"/>
  <c r="G20698" i="1"/>
  <c r="G20697" i="1"/>
  <c r="G20696" i="1"/>
  <c r="G20695" i="1"/>
  <c r="G20694" i="1"/>
  <c r="G20693" i="1"/>
  <c r="G20692" i="1"/>
  <c r="G20691" i="1"/>
  <c r="G20690" i="1"/>
  <c r="G20689" i="1"/>
  <c r="G20688" i="1"/>
  <c r="G20687" i="1"/>
  <c r="G20686" i="1"/>
  <c r="G20685" i="1"/>
  <c r="G20684" i="1"/>
  <c r="G20683" i="1"/>
  <c r="G20682" i="1"/>
  <c r="G20681" i="1"/>
  <c r="G20679" i="1"/>
  <c r="G20678" i="1"/>
  <c r="G20677" i="1"/>
  <c r="G20676" i="1"/>
  <c r="G20675" i="1"/>
  <c r="G20674" i="1"/>
  <c r="G20673" i="1"/>
  <c r="G20671" i="1"/>
  <c r="G20670" i="1"/>
  <c r="G20669" i="1"/>
  <c r="G20668" i="1"/>
  <c r="G20667" i="1"/>
  <c r="G20666" i="1"/>
  <c r="G20665" i="1"/>
  <c r="G20663" i="1"/>
  <c r="G20662" i="1"/>
  <c r="G20661" i="1"/>
  <c r="G20660" i="1"/>
  <c r="G20659" i="1"/>
  <c r="G20658" i="1"/>
  <c r="G20657" i="1"/>
  <c r="G20656" i="1"/>
  <c r="G20655" i="1"/>
  <c r="G20654" i="1"/>
  <c r="G20652" i="1"/>
  <c r="G20651" i="1"/>
  <c r="G20650" i="1"/>
  <c r="G20649" i="1"/>
  <c r="G20648" i="1"/>
  <c r="G20647" i="1"/>
  <c r="G20645" i="1"/>
  <c r="G20644" i="1"/>
  <c r="G20643" i="1"/>
  <c r="G20642" i="1"/>
  <c r="G20641" i="1"/>
  <c r="G20640" i="1"/>
  <c r="G20639" i="1"/>
  <c r="G20638" i="1"/>
  <c r="G20637" i="1"/>
  <c r="G20635" i="1"/>
  <c r="G20634" i="1"/>
  <c r="G20633" i="1"/>
  <c r="G20632" i="1"/>
  <c r="G20631" i="1"/>
  <c r="G20630" i="1"/>
  <c r="G20629" i="1"/>
  <c r="G20628" i="1"/>
  <c r="G20627" i="1"/>
  <c r="G20626" i="1"/>
  <c r="G20625" i="1"/>
  <c r="G20624" i="1"/>
  <c r="G20623" i="1"/>
  <c r="G20622" i="1"/>
  <c r="G20621" i="1"/>
  <c r="G20620" i="1"/>
  <c r="G20619" i="1"/>
  <c r="G20617" i="1"/>
  <c r="G20616" i="1"/>
  <c r="G20615" i="1"/>
  <c r="G20614" i="1"/>
  <c r="G20612" i="1"/>
  <c r="G20611" i="1"/>
  <c r="G20610" i="1"/>
  <c r="G20609" i="1"/>
  <c r="G20608" i="1"/>
  <c r="G20607" i="1"/>
  <c r="G20605" i="1"/>
  <c r="G20604" i="1"/>
  <c r="G20603" i="1"/>
  <c r="G20602" i="1"/>
  <c r="G20601" i="1"/>
  <c r="G20600" i="1"/>
  <c r="G20599" i="1"/>
  <c r="G20597" i="1"/>
  <c r="G20596" i="1"/>
  <c r="G20594" i="1"/>
  <c r="G20593" i="1"/>
  <c r="G20592" i="1"/>
  <c r="G20591" i="1"/>
  <c r="G20590" i="1"/>
  <c r="G20588" i="1"/>
  <c r="G20587" i="1"/>
  <c r="G20586" i="1"/>
  <c r="G20585" i="1"/>
  <c r="G20584" i="1"/>
  <c r="G20583" i="1"/>
  <c r="G20582" i="1"/>
  <c r="G20581" i="1"/>
  <c r="G20579" i="1"/>
  <c r="G20578" i="1"/>
  <c r="G20577" i="1"/>
  <c r="G20576" i="1"/>
  <c r="G20574" i="1"/>
  <c r="G20573" i="1"/>
  <c r="G20572" i="1"/>
  <c r="G20571" i="1"/>
  <c r="G20570" i="1"/>
  <c r="G20569" i="1"/>
  <c r="G20567" i="1"/>
  <c r="G20566" i="1"/>
  <c r="G20565" i="1"/>
  <c r="G20564" i="1"/>
  <c r="G20563" i="1"/>
  <c r="G20562" i="1"/>
  <c r="G20561" i="1"/>
  <c r="G20560" i="1"/>
  <c r="G20559" i="1"/>
  <c r="G20558" i="1"/>
  <c r="G20557" i="1"/>
  <c r="G20556" i="1"/>
  <c r="G20555" i="1"/>
  <c r="G20554" i="1"/>
  <c r="G20553" i="1"/>
  <c r="G20552" i="1"/>
  <c r="G20551" i="1"/>
  <c r="G20549" i="1"/>
  <c r="G20548" i="1"/>
  <c r="G20546" i="1"/>
  <c r="G20545" i="1"/>
  <c r="G20544" i="1"/>
  <c r="G20543" i="1"/>
  <c r="G20542" i="1"/>
  <c r="G20538" i="1"/>
  <c r="G20537" i="1"/>
  <c r="G20536" i="1"/>
  <c r="G20535" i="1"/>
  <c r="G20534" i="1"/>
  <c r="G20532" i="1"/>
  <c r="G20531" i="1"/>
  <c r="G20530" i="1"/>
  <c r="G20529" i="1"/>
  <c r="G20528" i="1"/>
  <c r="G20526" i="1"/>
  <c r="G20525" i="1"/>
  <c r="G20524" i="1"/>
  <c r="G20523" i="1"/>
  <c r="G20522" i="1"/>
  <c r="G20521" i="1"/>
  <c r="G20519" i="1"/>
  <c r="G20518" i="1"/>
  <c r="G20517" i="1"/>
  <c r="G20516" i="1"/>
  <c r="G20515" i="1"/>
  <c r="G20514" i="1"/>
  <c r="G20512" i="1"/>
  <c r="G20511" i="1"/>
  <c r="G20510" i="1"/>
  <c r="G20509" i="1"/>
  <c r="G20508" i="1"/>
  <c r="G20507" i="1"/>
  <c r="G20505" i="1"/>
  <c r="G20504" i="1"/>
  <c r="G20503" i="1"/>
  <c r="G20502" i="1"/>
  <c r="G20501" i="1"/>
  <c r="G20499" i="1"/>
  <c r="G20498" i="1"/>
  <c r="G20497" i="1"/>
  <c r="G20496" i="1"/>
  <c r="G20495" i="1"/>
  <c r="G20494" i="1"/>
  <c r="G20493" i="1"/>
  <c r="G20492" i="1"/>
  <c r="G20491" i="1"/>
  <c r="G20490" i="1"/>
  <c r="G20489" i="1"/>
  <c r="G20488" i="1"/>
  <c r="G20487" i="1"/>
  <c r="G20486" i="1"/>
  <c r="G20485" i="1"/>
  <c r="G20484" i="1"/>
  <c r="G20483" i="1"/>
  <c r="G20482" i="1"/>
  <c r="G20481" i="1"/>
  <c r="G20480" i="1"/>
  <c r="G20478" i="1"/>
  <c r="G20477" i="1"/>
  <c r="G20476" i="1"/>
  <c r="G20475" i="1"/>
  <c r="G20474" i="1"/>
  <c r="G20473" i="1"/>
  <c r="G20472" i="1"/>
  <c r="G20471" i="1"/>
  <c r="G20470" i="1"/>
  <c r="G20469" i="1"/>
  <c r="G20468" i="1"/>
  <c r="G20467" i="1"/>
  <c r="G20466" i="1"/>
  <c r="G20465" i="1"/>
  <c r="G20464" i="1"/>
  <c r="G20462" i="1"/>
  <c r="G20461" i="1"/>
  <c r="G20460" i="1"/>
  <c r="G20459" i="1"/>
  <c r="G20458" i="1"/>
  <c r="G20456" i="1"/>
  <c r="G20455" i="1"/>
  <c r="G20454" i="1"/>
  <c r="G20453" i="1"/>
  <c r="G20451" i="1"/>
  <c r="G20450" i="1"/>
  <c r="G20449" i="1"/>
  <c r="G20448" i="1"/>
  <c r="G20447" i="1"/>
  <c r="G20445" i="1"/>
  <c r="G20444" i="1"/>
  <c r="G20443" i="1"/>
  <c r="G20442" i="1"/>
  <c r="G20441" i="1"/>
  <c r="G20439" i="1"/>
  <c r="G20438" i="1"/>
  <c r="G20437" i="1"/>
  <c r="G20436" i="1"/>
  <c r="G20435" i="1"/>
  <c r="G20434" i="1"/>
  <c r="G20433" i="1"/>
  <c r="G20432" i="1"/>
  <c r="G20431" i="1"/>
  <c r="G20429" i="1"/>
  <c r="G20428" i="1"/>
  <c r="G20427" i="1"/>
  <c r="G20426" i="1"/>
  <c r="G20425" i="1"/>
  <c r="G20423" i="1"/>
  <c r="G20422" i="1"/>
  <c r="G20421" i="1"/>
  <c r="G20420" i="1"/>
  <c r="G20419" i="1"/>
  <c r="G20417" i="1"/>
  <c r="G20416" i="1"/>
  <c r="G20415" i="1"/>
  <c r="G20414" i="1"/>
  <c r="G20413" i="1"/>
  <c r="G20411" i="1"/>
  <c r="G20410" i="1"/>
  <c r="G20409" i="1"/>
  <c r="G20408" i="1"/>
  <c r="G20407" i="1"/>
  <c r="G20406" i="1"/>
  <c r="G20405" i="1"/>
  <c r="G20404" i="1"/>
  <c r="G20403" i="1"/>
  <c r="G20402" i="1"/>
  <c r="G20401" i="1"/>
  <c r="G20400" i="1"/>
  <c r="G20399" i="1"/>
  <c r="G20398" i="1"/>
  <c r="G20396" i="1"/>
  <c r="G20395" i="1"/>
  <c r="G20394" i="1"/>
  <c r="G20393" i="1"/>
  <c r="G20392" i="1"/>
  <c r="G20391" i="1"/>
  <c r="G20390" i="1"/>
  <c r="G20389" i="1"/>
  <c r="G20388" i="1"/>
  <c r="G20387" i="1"/>
  <c r="G20386" i="1"/>
  <c r="G20385" i="1"/>
  <c r="G20384" i="1"/>
  <c r="G20382" i="1"/>
  <c r="G20381" i="1"/>
  <c r="G20380" i="1"/>
  <c r="G20379" i="1"/>
  <c r="G20378" i="1"/>
  <c r="G20376" i="1"/>
  <c r="G20375" i="1"/>
  <c r="G20374" i="1"/>
  <c r="G20373" i="1"/>
  <c r="G20372" i="1"/>
  <c r="G20370" i="1"/>
  <c r="G20369" i="1"/>
  <c r="G20368" i="1"/>
  <c r="G20367" i="1"/>
  <c r="G20366" i="1"/>
  <c r="G20364" i="1"/>
  <c r="G20363" i="1"/>
  <c r="G20362" i="1"/>
  <c r="G20361" i="1"/>
  <c r="G20360" i="1"/>
  <c r="G20359" i="1"/>
  <c r="G20358" i="1"/>
  <c r="G20357" i="1"/>
  <c r="G20356" i="1"/>
  <c r="G20355" i="1"/>
  <c r="G20354" i="1"/>
  <c r="G20352" i="1"/>
  <c r="G20351" i="1"/>
  <c r="G20350" i="1"/>
  <c r="G20349" i="1"/>
  <c r="G20348" i="1"/>
  <c r="G20346" i="1"/>
  <c r="G20345" i="1"/>
  <c r="G20344" i="1"/>
  <c r="G20342" i="1"/>
  <c r="G20341" i="1"/>
  <c r="G20340" i="1"/>
  <c r="G20339" i="1"/>
  <c r="G20338" i="1"/>
  <c r="G20336" i="1"/>
  <c r="G20335" i="1"/>
  <c r="G20334" i="1"/>
  <c r="G20333" i="1"/>
  <c r="G20332" i="1"/>
  <c r="G20331" i="1"/>
  <c r="G20330" i="1"/>
  <c r="G20329" i="1"/>
  <c r="G20328" i="1"/>
  <c r="G20327" i="1"/>
  <c r="G20326" i="1"/>
  <c r="G20325" i="1"/>
  <c r="G20324" i="1"/>
  <c r="G20323" i="1"/>
  <c r="G20322" i="1"/>
  <c r="G20320" i="1"/>
  <c r="G20319" i="1"/>
  <c r="G20318" i="1"/>
  <c r="G20316" i="1"/>
  <c r="G20315" i="1"/>
  <c r="G20314" i="1"/>
  <c r="G20313" i="1"/>
  <c r="G20312" i="1"/>
  <c r="G20311" i="1"/>
  <c r="G20309" i="1"/>
  <c r="G20308" i="1"/>
  <c r="G20307" i="1"/>
  <c r="G20306" i="1"/>
  <c r="G20304" i="1"/>
  <c r="G20303" i="1"/>
  <c r="G20302" i="1"/>
  <c r="G20300" i="1"/>
  <c r="G20299" i="1"/>
  <c r="G20297" i="1"/>
  <c r="G20296" i="1"/>
  <c r="G20295" i="1"/>
  <c r="G20294" i="1"/>
  <c r="G20293" i="1"/>
  <c r="G20292" i="1"/>
  <c r="G20291" i="1"/>
  <c r="G20289" i="1"/>
  <c r="G20288" i="1"/>
  <c r="G20287" i="1"/>
  <c r="G20286" i="1"/>
  <c r="G20285" i="1"/>
  <c r="G20284" i="1"/>
  <c r="G20282" i="1"/>
  <c r="G20281" i="1"/>
  <c r="G20280" i="1"/>
  <c r="G20279" i="1"/>
  <c r="G20278" i="1"/>
  <c r="G20277" i="1"/>
  <c r="G20276" i="1"/>
  <c r="G20275" i="1"/>
  <c r="G20274" i="1"/>
  <c r="G20273" i="1"/>
  <c r="G20272" i="1"/>
  <c r="G20270" i="1"/>
  <c r="G20269" i="1"/>
  <c r="G20268" i="1"/>
  <c r="G20267" i="1"/>
  <c r="G20265" i="1"/>
  <c r="G20264" i="1"/>
  <c r="G20263" i="1"/>
  <c r="G20262" i="1"/>
  <c r="G20261" i="1"/>
  <c r="G20260" i="1"/>
  <c r="G20259" i="1"/>
  <c r="G20258" i="1"/>
  <c r="G20257" i="1"/>
  <c r="G20256" i="1"/>
  <c r="G20255" i="1"/>
  <c r="G20254" i="1"/>
  <c r="G20253" i="1"/>
  <c r="G20252" i="1"/>
  <c r="G20251" i="1"/>
  <c r="G20250" i="1"/>
  <c r="G20249" i="1"/>
  <c r="G20247" i="1"/>
  <c r="G20246" i="1"/>
  <c r="G20245" i="1"/>
  <c r="G20244" i="1"/>
  <c r="G20243" i="1"/>
  <c r="G20241" i="1"/>
  <c r="G20240" i="1"/>
  <c r="G20239" i="1"/>
  <c r="G20238" i="1"/>
  <c r="G20237" i="1"/>
  <c r="G20236" i="1"/>
  <c r="G20235" i="1"/>
  <c r="G20234" i="1"/>
  <c r="G20233" i="1"/>
  <c r="G20232" i="1"/>
  <c r="G20231" i="1"/>
  <c r="G20230" i="1"/>
  <c r="G20229" i="1"/>
  <c r="G20228" i="1"/>
  <c r="G20227" i="1"/>
  <c r="G20226" i="1"/>
  <c r="G20224" i="1"/>
  <c r="G20223" i="1"/>
  <c r="G20222" i="1"/>
  <c r="G20221" i="1"/>
  <c r="G20220" i="1"/>
  <c r="G20219" i="1"/>
  <c r="G20218" i="1"/>
  <c r="G20217" i="1"/>
  <c r="G20216" i="1"/>
  <c r="G20215" i="1"/>
  <c r="G20214" i="1"/>
  <c r="G20213" i="1"/>
  <c r="G20212" i="1"/>
  <c r="G20211" i="1"/>
  <c r="G20210" i="1"/>
  <c r="G20209" i="1"/>
  <c r="G20208" i="1"/>
  <c r="G20207" i="1"/>
  <c r="G20206" i="1"/>
  <c r="G20205" i="1"/>
  <c r="G20203" i="1"/>
  <c r="G20202" i="1"/>
  <c r="G20201" i="1"/>
  <c r="G20200" i="1"/>
  <c r="G20199" i="1"/>
  <c r="G20198" i="1"/>
  <c r="G20197" i="1"/>
  <c r="G20195" i="1"/>
  <c r="G20194" i="1"/>
  <c r="G20193" i="1"/>
  <c r="G20192" i="1"/>
  <c r="G20191" i="1"/>
  <c r="G20190" i="1"/>
  <c r="G20189" i="1"/>
  <c r="G20187" i="1"/>
  <c r="G20186" i="1"/>
  <c r="G20185" i="1"/>
  <c r="G20184" i="1"/>
  <c r="G20183" i="1"/>
  <c r="G20182" i="1"/>
  <c r="G20181" i="1"/>
  <c r="G20180" i="1"/>
  <c r="G20179" i="1"/>
  <c r="G20178" i="1"/>
  <c r="G20176" i="1"/>
  <c r="G20175" i="1"/>
  <c r="G20174" i="1"/>
  <c r="G20173" i="1"/>
  <c r="G20172" i="1"/>
  <c r="G20171" i="1"/>
  <c r="G20169" i="1"/>
  <c r="G20168" i="1"/>
  <c r="G20167" i="1"/>
  <c r="G20166" i="1"/>
  <c r="G20165" i="1"/>
  <c r="G20164" i="1"/>
  <c r="G20163" i="1"/>
  <c r="G20162" i="1"/>
  <c r="G20161" i="1"/>
  <c r="G20159" i="1"/>
  <c r="G20158" i="1"/>
  <c r="G20157" i="1"/>
  <c r="G20156" i="1"/>
  <c r="G20155" i="1"/>
  <c r="G20154" i="1"/>
  <c r="G20153" i="1"/>
  <c r="G20152" i="1"/>
  <c r="G20151" i="1"/>
  <c r="G20150" i="1"/>
  <c r="G20149" i="1"/>
  <c r="G20148" i="1"/>
  <c r="G20147" i="1"/>
  <c r="G20146" i="1"/>
  <c r="G20145" i="1"/>
  <c r="G20144" i="1"/>
  <c r="G20143" i="1"/>
  <c r="G20141" i="1"/>
  <c r="G20140" i="1"/>
  <c r="G20139" i="1"/>
  <c r="G20138" i="1"/>
  <c r="G20136" i="1"/>
  <c r="G20135" i="1"/>
  <c r="G20134" i="1"/>
  <c r="G20133" i="1"/>
  <c r="G20132" i="1"/>
  <c r="G20131" i="1"/>
  <c r="G20129" i="1"/>
  <c r="G20128" i="1"/>
  <c r="G20127" i="1"/>
  <c r="G20126" i="1"/>
  <c r="G20125" i="1"/>
  <c r="G20124" i="1"/>
  <c r="G20123" i="1"/>
  <c r="G20121" i="1"/>
  <c r="G20120" i="1"/>
  <c r="G20118" i="1"/>
  <c r="G20117" i="1"/>
  <c r="G20116" i="1"/>
  <c r="G20115" i="1"/>
  <c r="G20114" i="1"/>
  <c r="G20112" i="1"/>
  <c r="G20111" i="1"/>
  <c r="G20110" i="1"/>
  <c r="G20109" i="1"/>
  <c r="G20108" i="1"/>
  <c r="G20107" i="1"/>
  <c r="G20106" i="1"/>
  <c r="G20105" i="1"/>
  <c r="G20103" i="1"/>
  <c r="G20102" i="1"/>
  <c r="G20101" i="1"/>
  <c r="G20100" i="1"/>
  <c r="G20098" i="1"/>
  <c r="G20097" i="1"/>
  <c r="G20096" i="1"/>
  <c r="G20095" i="1"/>
  <c r="G20094" i="1"/>
  <c r="G20093" i="1"/>
  <c r="G20091" i="1"/>
  <c r="G20090" i="1"/>
  <c r="G20089" i="1"/>
  <c r="G20088" i="1"/>
  <c r="G20087" i="1"/>
  <c r="G20086" i="1"/>
  <c r="G20085" i="1"/>
  <c r="G20084" i="1"/>
  <c r="G20083" i="1"/>
  <c r="G20082" i="1"/>
  <c r="G20081" i="1"/>
  <c r="G20080" i="1"/>
  <c r="G20079" i="1"/>
  <c r="G20078" i="1"/>
  <c r="G20077" i="1"/>
  <c r="G20076" i="1"/>
  <c r="G20075" i="1"/>
  <c r="G20073" i="1"/>
  <c r="G20072" i="1"/>
  <c r="G20070" i="1"/>
  <c r="G20069" i="1"/>
  <c r="G20068" i="1"/>
  <c r="G20067" i="1"/>
  <c r="G20066" i="1"/>
  <c r="G20062" i="1"/>
  <c r="G20061" i="1"/>
  <c r="G20060" i="1"/>
  <c r="G20059" i="1"/>
  <c r="G20058" i="1"/>
  <c r="G20056" i="1"/>
  <c r="G20055" i="1"/>
  <c r="G20054" i="1"/>
  <c r="G20053" i="1"/>
  <c r="G20052" i="1"/>
  <c r="G20050" i="1"/>
  <c r="G20049" i="1"/>
  <c r="G20048" i="1"/>
  <c r="G20047" i="1"/>
  <c r="G20046" i="1"/>
  <c r="G20045" i="1"/>
  <c r="G20043" i="1"/>
  <c r="G20042" i="1"/>
  <c r="G20041" i="1"/>
  <c r="G20040" i="1"/>
  <c r="G20039" i="1"/>
  <c r="G20038" i="1"/>
  <c r="G20036" i="1"/>
  <c r="G20035" i="1"/>
  <c r="G20034" i="1"/>
  <c r="G20033" i="1"/>
  <c r="G20032" i="1"/>
  <c r="G20031" i="1"/>
  <c r="G20029" i="1"/>
  <c r="G20028" i="1"/>
  <c r="G20027" i="1"/>
  <c r="G20026" i="1"/>
  <c r="G20025" i="1"/>
  <c r="G20023" i="1"/>
  <c r="G20022" i="1"/>
  <c r="G20021" i="1"/>
  <c r="G20020" i="1"/>
  <c r="G20019" i="1"/>
  <c r="G20018" i="1"/>
  <c r="G20017" i="1"/>
  <c r="G20016" i="1"/>
  <c r="G20015" i="1"/>
  <c r="G20014" i="1"/>
  <c r="G20013" i="1"/>
  <c r="G20012" i="1"/>
  <c r="G20011" i="1"/>
  <c r="G20010" i="1"/>
  <c r="G20009" i="1"/>
  <c r="G20008" i="1"/>
  <c r="G20007" i="1"/>
  <c r="G20006" i="1"/>
  <c r="G20005" i="1"/>
  <c r="G20004" i="1"/>
  <c r="G20002" i="1"/>
  <c r="G20001" i="1"/>
  <c r="G20000" i="1"/>
  <c r="G19999" i="1"/>
  <c r="G19998" i="1"/>
  <c r="G19997" i="1"/>
  <c r="G19996" i="1"/>
  <c r="G19995" i="1"/>
  <c r="G19994" i="1"/>
  <c r="G19993" i="1"/>
  <c r="G19992" i="1"/>
  <c r="G19991" i="1"/>
  <c r="G19990" i="1"/>
  <c r="G19989" i="1"/>
  <c r="G19988" i="1"/>
  <c r="G19986" i="1"/>
  <c r="G19985" i="1"/>
  <c r="G19984" i="1"/>
  <c r="G19983" i="1"/>
  <c r="G19982" i="1"/>
  <c r="G19980" i="1"/>
  <c r="G19979" i="1"/>
  <c r="G19978" i="1"/>
  <c r="G19977" i="1"/>
  <c r="G19975" i="1"/>
  <c r="G19974" i="1"/>
  <c r="G19973" i="1"/>
  <c r="G19972" i="1"/>
  <c r="G19971" i="1"/>
  <c r="G19969" i="1"/>
  <c r="G19968" i="1"/>
  <c r="G19967" i="1"/>
  <c r="G19966" i="1"/>
  <c r="G19965" i="1"/>
  <c r="G19963" i="1"/>
  <c r="G19962" i="1"/>
  <c r="G19961" i="1"/>
  <c r="G19960" i="1"/>
  <c r="G19959" i="1"/>
  <c r="G19958" i="1"/>
  <c r="G19957" i="1"/>
  <c r="G19956" i="1"/>
  <c r="G19955" i="1"/>
  <c r="G19953" i="1"/>
  <c r="G19952" i="1"/>
  <c r="G19951" i="1"/>
  <c r="G19950" i="1"/>
  <c r="G19949" i="1"/>
  <c r="G19947" i="1"/>
  <c r="G19946" i="1"/>
  <c r="G19945" i="1"/>
  <c r="G19944" i="1"/>
  <c r="G19943" i="1"/>
  <c r="G19941" i="1"/>
  <c r="G19940" i="1"/>
  <c r="G19939" i="1"/>
  <c r="G19938" i="1"/>
  <c r="G19937" i="1"/>
  <c r="G19935" i="1"/>
  <c r="G19934" i="1"/>
  <c r="G19933" i="1"/>
  <c r="G19932" i="1"/>
  <c r="G19931" i="1"/>
  <c r="G19930" i="1"/>
  <c r="G19929" i="1"/>
  <c r="G19928" i="1"/>
  <c r="G19927" i="1"/>
  <c r="G19926" i="1"/>
  <c r="G19925" i="1"/>
  <c r="G19924" i="1"/>
  <c r="G19923" i="1"/>
  <c r="G19922" i="1"/>
  <c r="G19920" i="1"/>
  <c r="G19919" i="1"/>
  <c r="G19918" i="1"/>
  <c r="G19917" i="1"/>
  <c r="G19916" i="1"/>
  <c r="G19915" i="1"/>
  <c r="G19914" i="1"/>
  <c r="G19913" i="1"/>
  <c r="G19912" i="1"/>
  <c r="G19911" i="1"/>
  <c r="G19910" i="1"/>
  <c r="G19909" i="1"/>
  <c r="G19908" i="1"/>
  <c r="G19906" i="1"/>
  <c r="G19905" i="1"/>
  <c r="G19904" i="1"/>
  <c r="G19903" i="1"/>
  <c r="G19902" i="1"/>
  <c r="G19900" i="1"/>
  <c r="G19899" i="1"/>
  <c r="G19898" i="1"/>
  <c r="G19897" i="1"/>
  <c r="G19896" i="1"/>
  <c r="G19894" i="1"/>
  <c r="G19893" i="1"/>
  <c r="G19892" i="1"/>
  <c r="G19891" i="1"/>
  <c r="G19890" i="1"/>
  <c r="G19888" i="1"/>
  <c r="G19887" i="1"/>
  <c r="G19886" i="1"/>
  <c r="G19885" i="1"/>
  <c r="G19884" i="1"/>
  <c r="G19883" i="1"/>
  <c r="G19882" i="1"/>
  <c r="G19881" i="1"/>
  <c r="G19880" i="1"/>
  <c r="G19879" i="1"/>
  <c r="G19878" i="1"/>
  <c r="G19876" i="1"/>
  <c r="G19875" i="1"/>
  <c r="G19874" i="1"/>
  <c r="G19873" i="1"/>
  <c r="G19872" i="1"/>
  <c r="G19870" i="1"/>
  <c r="G19869" i="1"/>
  <c r="G19868" i="1"/>
  <c r="G19866" i="1"/>
  <c r="G19865" i="1"/>
  <c r="G19864" i="1"/>
  <c r="G19863" i="1"/>
  <c r="G19862" i="1"/>
  <c r="G19860" i="1"/>
  <c r="G19859" i="1"/>
  <c r="G19858" i="1"/>
  <c r="G19857" i="1"/>
  <c r="G19856" i="1"/>
  <c r="G19855" i="1"/>
  <c r="G19854" i="1"/>
  <c r="G19853" i="1"/>
  <c r="G19852" i="1"/>
  <c r="G19851" i="1"/>
  <c r="G19850" i="1"/>
  <c r="G19849" i="1"/>
  <c r="G19848" i="1"/>
  <c r="G19847" i="1"/>
  <c r="G19846" i="1"/>
  <c r="G19844" i="1"/>
  <c r="G19843" i="1"/>
  <c r="G19842" i="1"/>
  <c r="G19840" i="1"/>
  <c r="G19839" i="1"/>
  <c r="G19838" i="1"/>
  <c r="G19837" i="1"/>
  <c r="G19836" i="1"/>
  <c r="G19835" i="1"/>
  <c r="G19833" i="1"/>
  <c r="G19832" i="1"/>
  <c r="G19831" i="1"/>
  <c r="G19830" i="1"/>
  <c r="G19828" i="1"/>
  <c r="G19827" i="1"/>
  <c r="G19826" i="1"/>
  <c r="G19824" i="1"/>
  <c r="G19823" i="1"/>
  <c r="G19821" i="1"/>
  <c r="G19820" i="1"/>
  <c r="G19819" i="1"/>
  <c r="G19818" i="1"/>
  <c r="G19817" i="1"/>
  <c r="G19816" i="1"/>
  <c r="G19815" i="1"/>
  <c r="G19813" i="1"/>
  <c r="G19812" i="1"/>
  <c r="G19811" i="1"/>
  <c r="G19810" i="1"/>
  <c r="G19809" i="1"/>
  <c r="G19808" i="1"/>
  <c r="G19806" i="1"/>
  <c r="G19805" i="1"/>
  <c r="G19804" i="1"/>
  <c r="G19803" i="1"/>
  <c r="G19802" i="1"/>
  <c r="G19801" i="1"/>
  <c r="G19800" i="1"/>
  <c r="G19799" i="1"/>
  <c r="G19798" i="1"/>
  <c r="G19797" i="1"/>
  <c r="G19796" i="1"/>
  <c r="G19794" i="1"/>
  <c r="G19793" i="1"/>
  <c r="G19792" i="1"/>
  <c r="G19791" i="1"/>
  <c r="G19789" i="1"/>
  <c r="G19788" i="1"/>
  <c r="G19787" i="1"/>
  <c r="G19786" i="1"/>
  <c r="G19785" i="1"/>
  <c r="G19784" i="1"/>
  <c r="G19783" i="1"/>
  <c r="G19782" i="1"/>
  <c r="G19781" i="1"/>
  <c r="G19780" i="1"/>
  <c r="G19779" i="1"/>
  <c r="G19778" i="1"/>
  <c r="G19777" i="1"/>
  <c r="G19776" i="1"/>
  <c r="G19775" i="1"/>
  <c r="G19774" i="1"/>
  <c r="G19773" i="1"/>
  <c r="G19771" i="1"/>
  <c r="G19770" i="1"/>
  <c r="G19769" i="1"/>
  <c r="G19768" i="1"/>
  <c r="G19767" i="1"/>
  <c r="G19765" i="1"/>
  <c r="G19764" i="1"/>
  <c r="G19763" i="1"/>
  <c r="G19762" i="1"/>
  <c r="G19761" i="1"/>
  <c r="G19760" i="1"/>
  <c r="G19759" i="1"/>
  <c r="G19758" i="1"/>
  <c r="G19757" i="1"/>
  <c r="G19756" i="1"/>
  <c r="G19755" i="1"/>
  <c r="G19754" i="1"/>
  <c r="G19753" i="1"/>
  <c r="G19752" i="1"/>
  <c r="G19751" i="1"/>
  <c r="G19750" i="1"/>
  <c r="G19748" i="1"/>
  <c r="G19747" i="1"/>
  <c r="G19746" i="1"/>
  <c r="G19745" i="1"/>
  <c r="G19744" i="1"/>
  <c r="G19743" i="1"/>
  <c r="G19742" i="1"/>
  <c r="G19741" i="1"/>
  <c r="G19740" i="1"/>
  <c r="G19739" i="1"/>
  <c r="G19738" i="1"/>
  <c r="G19737" i="1"/>
  <c r="G19736" i="1"/>
  <c r="G19735" i="1"/>
  <c r="G19734" i="1"/>
  <c r="G19733" i="1"/>
  <c r="G19732" i="1"/>
  <c r="G19731" i="1"/>
  <c r="G19730" i="1"/>
  <c r="G19729" i="1"/>
  <c r="G19727" i="1"/>
  <c r="G19726" i="1"/>
  <c r="G19725" i="1"/>
  <c r="G19724" i="1"/>
  <c r="G19723" i="1"/>
  <c r="G19722" i="1"/>
  <c r="G19721" i="1"/>
  <c r="G19719" i="1"/>
  <c r="G19718" i="1"/>
  <c r="G19717" i="1"/>
  <c r="G19716" i="1"/>
  <c r="G19715" i="1"/>
  <c r="G19714" i="1"/>
  <c r="G19713" i="1"/>
  <c r="G19711" i="1"/>
  <c r="G19710" i="1"/>
  <c r="G19709" i="1"/>
  <c r="G19708" i="1"/>
  <c r="G19707" i="1"/>
  <c r="G19706" i="1"/>
  <c r="G19705" i="1"/>
  <c r="G19704" i="1"/>
  <c r="G19703" i="1"/>
  <c r="G19702" i="1"/>
  <c r="G19700" i="1"/>
  <c r="G19699" i="1"/>
  <c r="G19698" i="1"/>
  <c r="G19697" i="1"/>
  <c r="G19696" i="1"/>
  <c r="G19695" i="1"/>
  <c r="G19693" i="1"/>
  <c r="G19692" i="1"/>
  <c r="G19691" i="1"/>
  <c r="G19690" i="1"/>
  <c r="G19689" i="1"/>
  <c r="G19688" i="1"/>
  <c r="G19687" i="1"/>
  <c r="G19686" i="1"/>
  <c r="G19685" i="1"/>
  <c r="G19683" i="1"/>
  <c r="G19682" i="1"/>
  <c r="G19681" i="1"/>
  <c r="G19680" i="1"/>
  <c r="G19679" i="1"/>
  <c r="G19678" i="1"/>
  <c r="G19677" i="1"/>
  <c r="G19676" i="1"/>
  <c r="G19675" i="1"/>
  <c r="G19674" i="1"/>
  <c r="G19673" i="1"/>
  <c r="G19672" i="1"/>
  <c r="G19671" i="1"/>
  <c r="G19670" i="1"/>
  <c r="G19669" i="1"/>
  <c r="G19668" i="1"/>
  <c r="G19667" i="1"/>
  <c r="G19665" i="1"/>
  <c r="G19664" i="1"/>
  <c r="G19663" i="1"/>
  <c r="G19662" i="1"/>
  <c r="G19660" i="1"/>
  <c r="G19659" i="1"/>
  <c r="G19658" i="1"/>
  <c r="G19657" i="1"/>
  <c r="G19656" i="1"/>
  <c r="G19655" i="1"/>
  <c r="G19653" i="1"/>
  <c r="G19652" i="1"/>
  <c r="G19651" i="1"/>
  <c r="G19650" i="1"/>
  <c r="G19649" i="1"/>
  <c r="G19648" i="1"/>
  <c r="G19647" i="1"/>
  <c r="G19645" i="1"/>
  <c r="G19644" i="1"/>
  <c r="G19642" i="1"/>
  <c r="G19641" i="1"/>
  <c r="G19640" i="1"/>
  <c r="G19639" i="1"/>
  <c r="G19638" i="1"/>
  <c r="G19636" i="1"/>
  <c r="G19635" i="1"/>
  <c r="G19634" i="1"/>
  <c r="G19633" i="1"/>
  <c r="G19632" i="1"/>
  <c r="G19631" i="1"/>
  <c r="G19630" i="1"/>
  <c r="G19629" i="1"/>
  <c r="G19627" i="1"/>
  <c r="G19626" i="1"/>
  <c r="G19625" i="1"/>
  <c r="G19624" i="1"/>
  <c r="G19622" i="1"/>
  <c r="G19621" i="1"/>
  <c r="G19620" i="1"/>
  <c r="G19619" i="1"/>
  <c r="G19618" i="1"/>
  <c r="G19617" i="1"/>
  <c r="G19615" i="1"/>
  <c r="G19614" i="1"/>
  <c r="G19613" i="1"/>
  <c r="G19612" i="1"/>
  <c r="G19611" i="1"/>
  <c r="G19610" i="1"/>
  <c r="G19609" i="1"/>
  <c r="G19608" i="1"/>
  <c r="G19607" i="1"/>
  <c r="G19606" i="1"/>
  <c r="G19605" i="1"/>
  <c r="G19604" i="1"/>
  <c r="G19603" i="1"/>
  <c r="G19602" i="1"/>
  <c r="G19601" i="1"/>
  <c r="G19600" i="1"/>
  <c r="G19599" i="1"/>
  <c r="G19598" i="1"/>
  <c r="G19596" i="1"/>
  <c r="G19595" i="1"/>
  <c r="G19593" i="1"/>
  <c r="G19592" i="1"/>
  <c r="G19591" i="1"/>
  <c r="G19590" i="1"/>
  <c r="G19589" i="1"/>
  <c r="G19585" i="1"/>
  <c r="G19584" i="1"/>
  <c r="G19583" i="1"/>
  <c r="G19582" i="1"/>
  <c r="G19581" i="1"/>
  <c r="G19579" i="1"/>
  <c r="G19578" i="1"/>
  <c r="G19577" i="1"/>
  <c r="G19576" i="1"/>
  <c r="G19575" i="1"/>
  <c r="G19573" i="1"/>
  <c r="G19572" i="1"/>
  <c r="G19571" i="1"/>
  <c r="G19570" i="1"/>
  <c r="G19569" i="1"/>
  <c r="G19568" i="1"/>
  <c r="G19566" i="1"/>
  <c r="G19565" i="1"/>
  <c r="G19564" i="1"/>
  <c r="G19563" i="1"/>
  <c r="G19562" i="1"/>
  <c r="G19561" i="1"/>
  <c r="G19559" i="1"/>
  <c r="G19558" i="1"/>
  <c r="G19557" i="1"/>
  <c r="G19556" i="1"/>
  <c r="G19555" i="1"/>
  <c r="G19554" i="1"/>
  <c r="G19552" i="1"/>
  <c r="G19551" i="1"/>
  <c r="G19550" i="1"/>
  <c r="G19549" i="1"/>
  <c r="G19548" i="1"/>
  <c r="G19546" i="1"/>
  <c r="G19545" i="1"/>
  <c r="G19544" i="1"/>
  <c r="G19543" i="1"/>
  <c r="G19542" i="1"/>
  <c r="G19541" i="1"/>
  <c r="G19540" i="1"/>
  <c r="G19539" i="1"/>
  <c r="G19538" i="1"/>
  <c r="G19537" i="1"/>
  <c r="G19536" i="1"/>
  <c r="G19535" i="1"/>
  <c r="G19534" i="1"/>
  <c r="G19533" i="1"/>
  <c r="G19532" i="1"/>
  <c r="G19531" i="1"/>
  <c r="G19530" i="1"/>
  <c r="G19529" i="1"/>
  <c r="G19528" i="1"/>
  <c r="G19527" i="1"/>
  <c r="G19525" i="1"/>
  <c r="G19524" i="1"/>
  <c r="G19523" i="1"/>
  <c r="G19522" i="1"/>
  <c r="G19521" i="1"/>
  <c r="G19520" i="1"/>
  <c r="G19519" i="1"/>
  <c r="G19518" i="1"/>
  <c r="G19517" i="1"/>
  <c r="G19516" i="1"/>
  <c r="G19515" i="1"/>
  <c r="G19514" i="1"/>
  <c r="G19513" i="1"/>
  <c r="G19512" i="1"/>
  <c r="G19511" i="1"/>
  <c r="G19509" i="1"/>
  <c r="G19508" i="1"/>
  <c r="G19507" i="1"/>
  <c r="G19506" i="1"/>
  <c r="G19505" i="1"/>
  <c r="G19503" i="1"/>
  <c r="G19502" i="1"/>
  <c r="G19501" i="1"/>
  <c r="G19500" i="1"/>
  <c r="G19498" i="1"/>
  <c r="G19497" i="1"/>
  <c r="G19496" i="1"/>
  <c r="G19495" i="1"/>
  <c r="G19494" i="1"/>
  <c r="G19492" i="1"/>
  <c r="G19491" i="1"/>
  <c r="G19490" i="1"/>
  <c r="G19489" i="1"/>
  <c r="G19488" i="1"/>
  <c r="G19486" i="1"/>
  <c r="G19485" i="1"/>
  <c r="G19484" i="1"/>
  <c r="G19483" i="1"/>
  <c r="G19482" i="1"/>
  <c r="G19481" i="1"/>
  <c r="G19480" i="1"/>
  <c r="G19479" i="1"/>
  <c r="G19478" i="1"/>
  <c r="G19476" i="1"/>
  <c r="G19475" i="1"/>
  <c r="G19474" i="1"/>
  <c r="G19473" i="1"/>
  <c r="G19472" i="1"/>
  <c r="G19470" i="1"/>
  <c r="G19469" i="1"/>
  <c r="G19468" i="1"/>
  <c r="G19467" i="1"/>
  <c r="G19466" i="1"/>
  <c r="G19464" i="1"/>
  <c r="G19463" i="1"/>
  <c r="G19462" i="1"/>
  <c r="G19461" i="1"/>
  <c r="G19460" i="1"/>
  <c r="G19458" i="1"/>
  <c r="G19457" i="1"/>
  <c r="G19456" i="1"/>
  <c r="G19455" i="1"/>
  <c r="G19454" i="1"/>
  <c r="G19453" i="1"/>
  <c r="G19452" i="1"/>
  <c r="G19451" i="1"/>
  <c r="G19450" i="1"/>
  <c r="G19449" i="1"/>
  <c r="G19448" i="1"/>
  <c r="G19447" i="1"/>
  <c r="G19446" i="1"/>
  <c r="G19445" i="1"/>
  <c r="G19443" i="1"/>
  <c r="G19442" i="1"/>
  <c r="G19441" i="1"/>
  <c r="G19440" i="1"/>
  <c r="G19439" i="1"/>
  <c r="G19438" i="1"/>
  <c r="G19437" i="1"/>
  <c r="G19436" i="1"/>
  <c r="G19435" i="1"/>
  <c r="G19434" i="1"/>
  <c r="G19433" i="1"/>
  <c r="G19432" i="1"/>
  <c r="G19431" i="1"/>
  <c r="G19429" i="1"/>
  <c r="G19428" i="1"/>
  <c r="G19427" i="1"/>
  <c r="G19426" i="1"/>
  <c r="G19425" i="1"/>
  <c r="G19423" i="1"/>
  <c r="G19422" i="1"/>
  <c r="G19421" i="1"/>
  <c r="G19420" i="1"/>
  <c r="G19419" i="1"/>
  <c r="G19417" i="1"/>
  <c r="G19416" i="1"/>
  <c r="G19415" i="1"/>
  <c r="G19414" i="1"/>
  <c r="G19413" i="1"/>
  <c r="G19411" i="1"/>
  <c r="G19410" i="1"/>
  <c r="G19409" i="1"/>
  <c r="G19408" i="1"/>
  <c r="G19407" i="1"/>
  <c r="G19406" i="1"/>
  <c r="G19405" i="1"/>
  <c r="G19404" i="1"/>
  <c r="G19403" i="1"/>
  <c r="G19402" i="1"/>
  <c r="G19401" i="1"/>
  <c r="G19399" i="1"/>
  <c r="G19398" i="1"/>
  <c r="G19397" i="1"/>
  <c r="G19396" i="1"/>
  <c r="G19395" i="1"/>
  <c r="G19393" i="1"/>
  <c r="G19392" i="1"/>
  <c r="G19391" i="1"/>
  <c r="G19389" i="1"/>
  <c r="G19388" i="1"/>
  <c r="G19387" i="1"/>
  <c r="G19386" i="1"/>
  <c r="G19385" i="1"/>
  <c r="G19383" i="1"/>
  <c r="G19382" i="1"/>
  <c r="G19381" i="1"/>
  <c r="G19380" i="1"/>
  <c r="G19379" i="1"/>
  <c r="G19378" i="1"/>
  <c r="G19377" i="1"/>
  <c r="G19376" i="1"/>
  <c r="G19375" i="1"/>
  <c r="G19374" i="1"/>
  <c r="G19373" i="1"/>
  <c r="G19372" i="1"/>
  <c r="G19371" i="1"/>
  <c r="G19370" i="1"/>
  <c r="G19369" i="1"/>
  <c r="G19367" i="1"/>
  <c r="G19366" i="1"/>
  <c r="G19365" i="1"/>
  <c r="G19363" i="1"/>
  <c r="G19362" i="1"/>
  <c r="G19361" i="1"/>
  <c r="G19360" i="1"/>
  <c r="G19359" i="1"/>
  <c r="G19358" i="1"/>
  <c r="G19356" i="1"/>
  <c r="G19355" i="1"/>
  <c r="G19354" i="1"/>
  <c r="G19353" i="1"/>
  <c r="G19351" i="1"/>
  <c r="G19350" i="1"/>
  <c r="G19349" i="1"/>
  <c r="G19347" i="1"/>
  <c r="G19346" i="1"/>
  <c r="G19344" i="1"/>
  <c r="G19343" i="1"/>
  <c r="G19342" i="1"/>
  <c r="G19341" i="1"/>
  <c r="G19340" i="1"/>
  <c r="G19339" i="1"/>
  <c r="G19338" i="1"/>
  <c r="G19336" i="1"/>
  <c r="G19335" i="1"/>
  <c r="G19334" i="1"/>
  <c r="G19333" i="1"/>
  <c r="G19332" i="1"/>
  <c r="G19331" i="1"/>
  <c r="G19329" i="1"/>
  <c r="G19328" i="1"/>
  <c r="G19327" i="1"/>
  <c r="G19326" i="1"/>
  <c r="G19325" i="1"/>
  <c r="G19324" i="1"/>
  <c r="G19323" i="1"/>
  <c r="G19322" i="1"/>
  <c r="G19321" i="1"/>
  <c r="G19320" i="1"/>
  <c r="G19319" i="1"/>
  <c r="G19317" i="1"/>
  <c r="G19316" i="1"/>
  <c r="G19315" i="1"/>
  <c r="G19314" i="1"/>
  <c r="G19312" i="1"/>
  <c r="G19311" i="1"/>
  <c r="G19310" i="1"/>
  <c r="G19309" i="1"/>
  <c r="G19308" i="1"/>
  <c r="G19307" i="1"/>
  <c r="G19306" i="1"/>
  <c r="G19305" i="1"/>
  <c r="G19304" i="1"/>
  <c r="G19303" i="1"/>
  <c r="G19302" i="1"/>
  <c r="G19301" i="1"/>
  <c r="G19300" i="1"/>
  <c r="G19299" i="1"/>
  <c r="G19298" i="1"/>
  <c r="G19297" i="1"/>
  <c r="G19296" i="1"/>
  <c r="G19294" i="1"/>
  <c r="G19293" i="1"/>
  <c r="G19292" i="1"/>
  <c r="G19291" i="1"/>
  <c r="G19290" i="1"/>
  <c r="G19288" i="1"/>
  <c r="G19287" i="1"/>
  <c r="G19286" i="1"/>
  <c r="G19285" i="1"/>
  <c r="G19284" i="1"/>
  <c r="G19283" i="1"/>
  <c r="G19282" i="1"/>
  <c r="G19281" i="1"/>
  <c r="G19280" i="1"/>
  <c r="G19279" i="1"/>
  <c r="G19278" i="1"/>
  <c r="G19277" i="1"/>
  <c r="G19276" i="1"/>
  <c r="G19275" i="1"/>
  <c r="G19274" i="1"/>
  <c r="G19273" i="1"/>
  <c r="G19271" i="1"/>
  <c r="G19270" i="1"/>
  <c r="G19269" i="1"/>
  <c r="G19268" i="1"/>
  <c r="G19267" i="1"/>
  <c r="G19266" i="1"/>
  <c r="G19265" i="1"/>
  <c r="G19264" i="1"/>
  <c r="G19263" i="1"/>
  <c r="G19262" i="1"/>
  <c r="G19261" i="1"/>
  <c r="G19260" i="1"/>
  <c r="G19259" i="1"/>
  <c r="G19258" i="1"/>
  <c r="G19257" i="1"/>
  <c r="G19256" i="1"/>
  <c r="G19255" i="1"/>
  <c r="G19254" i="1"/>
  <c r="G19253" i="1"/>
  <c r="G19252" i="1"/>
  <c r="G19250" i="1"/>
  <c r="G19249" i="1"/>
  <c r="G19248" i="1"/>
  <c r="G19247" i="1"/>
  <c r="G19246" i="1"/>
  <c r="G19245" i="1"/>
  <c r="G19244" i="1"/>
  <c r="G19242" i="1"/>
  <c r="G19241" i="1"/>
  <c r="G19240" i="1"/>
  <c r="G19239" i="1"/>
  <c r="G19238" i="1"/>
  <c r="G19237" i="1"/>
  <c r="G19236" i="1"/>
  <c r="G19234" i="1"/>
  <c r="G19233" i="1"/>
  <c r="G19232" i="1"/>
  <c r="G19231" i="1"/>
  <c r="G19230" i="1"/>
  <c r="G19229" i="1"/>
  <c r="G19228" i="1"/>
  <c r="G19227" i="1"/>
  <c r="G19226" i="1"/>
  <c r="G19225" i="1"/>
  <c r="G19223" i="1"/>
  <c r="G19222" i="1"/>
  <c r="G19221" i="1"/>
  <c r="G19220" i="1"/>
  <c r="G19219" i="1"/>
  <c r="G19218" i="1"/>
  <c r="G19216" i="1"/>
  <c r="G19215" i="1"/>
  <c r="G19214" i="1"/>
  <c r="G19213" i="1"/>
  <c r="G19212" i="1"/>
  <c r="G19211" i="1"/>
  <c r="G19210" i="1"/>
  <c r="G19209" i="1"/>
  <c r="G19208" i="1"/>
  <c r="G19206" i="1"/>
  <c r="G19205" i="1"/>
  <c r="G19204" i="1"/>
  <c r="G19203" i="1"/>
  <c r="G19202" i="1"/>
  <c r="G19201" i="1"/>
  <c r="G19200" i="1"/>
  <c r="G19199" i="1"/>
  <c r="G19198" i="1"/>
  <c r="G19197" i="1"/>
  <c r="G19196" i="1"/>
  <c r="G19195" i="1"/>
  <c r="G19194" i="1"/>
  <c r="G19193" i="1"/>
  <c r="G19192" i="1"/>
  <c r="G19191" i="1"/>
  <c r="G19190" i="1"/>
  <c r="G19188" i="1"/>
  <c r="G19187" i="1"/>
  <c r="G19186" i="1"/>
  <c r="G19185" i="1"/>
  <c r="G19183" i="1"/>
  <c r="G19182" i="1"/>
  <c r="G19181" i="1"/>
  <c r="G19180" i="1"/>
  <c r="G19179" i="1"/>
  <c r="G19178" i="1"/>
  <c r="G19176" i="1"/>
  <c r="G19175" i="1"/>
  <c r="G19174" i="1"/>
  <c r="G19173" i="1"/>
  <c r="G19172" i="1"/>
  <c r="G19171" i="1"/>
  <c r="G19170" i="1"/>
  <c r="G19168" i="1"/>
  <c r="G19167" i="1"/>
  <c r="G19165" i="1"/>
  <c r="G19164" i="1"/>
  <c r="G19163" i="1"/>
  <c r="G19162" i="1"/>
  <c r="G19161" i="1"/>
  <c r="G19159" i="1"/>
  <c r="G19158" i="1"/>
  <c r="G19157" i="1"/>
  <c r="G19156" i="1"/>
  <c r="G19155" i="1"/>
  <c r="G19154" i="1"/>
  <c r="G19153" i="1"/>
  <c r="G19152" i="1"/>
  <c r="G19150" i="1"/>
  <c r="G19149" i="1"/>
  <c r="G19148" i="1"/>
  <c r="G19147" i="1"/>
  <c r="G19145" i="1"/>
  <c r="G19144" i="1"/>
  <c r="G19143" i="1"/>
  <c r="G19142" i="1"/>
  <c r="G19141" i="1"/>
  <c r="G19140" i="1"/>
  <c r="G19138" i="1"/>
  <c r="G19137" i="1"/>
  <c r="G19136" i="1"/>
  <c r="G19135" i="1"/>
  <c r="G19134" i="1"/>
  <c r="G19133" i="1"/>
  <c r="G19132" i="1"/>
  <c r="G19131" i="1"/>
  <c r="G19130" i="1"/>
  <c r="G19129" i="1"/>
  <c r="G19128" i="1"/>
  <c r="G19127" i="1"/>
  <c r="G19126" i="1"/>
  <c r="G19125" i="1"/>
  <c r="G19124" i="1"/>
  <c r="G19123" i="1"/>
  <c r="G19122" i="1"/>
  <c r="G19121" i="1"/>
  <c r="G19119" i="1"/>
  <c r="G19118" i="1"/>
  <c r="G19116" i="1"/>
  <c r="G19115" i="1"/>
  <c r="G19114" i="1"/>
  <c r="G19113" i="1"/>
  <c r="G19112" i="1"/>
  <c r="G19106" i="1"/>
  <c r="G19105" i="1"/>
  <c r="G19104" i="1"/>
  <c r="G19103" i="1"/>
  <c r="G19102" i="1"/>
  <c r="G19100" i="1"/>
  <c r="G19099" i="1"/>
  <c r="G19098" i="1"/>
  <c r="G19097" i="1"/>
  <c r="G19096" i="1"/>
  <c r="G19094" i="1"/>
  <c r="G19093" i="1"/>
  <c r="G19092" i="1"/>
  <c r="G19091" i="1"/>
  <c r="G19090" i="1"/>
  <c r="G19089" i="1"/>
  <c r="G19087" i="1"/>
  <c r="G19086" i="1"/>
  <c r="G19085" i="1"/>
  <c r="G19084" i="1"/>
  <c r="G19083" i="1"/>
  <c r="G19082" i="1"/>
  <c r="G19080" i="1"/>
  <c r="G19079" i="1"/>
  <c r="G19078" i="1"/>
  <c r="G19077" i="1"/>
  <c r="G19076" i="1"/>
  <c r="G19075" i="1"/>
  <c r="G19073" i="1"/>
  <c r="G19072" i="1"/>
  <c r="G19071" i="1"/>
  <c r="G19070" i="1"/>
  <c r="G19069" i="1"/>
  <c r="G19067" i="1"/>
  <c r="G19066" i="1"/>
  <c r="G19065" i="1"/>
  <c r="G19064" i="1"/>
  <c r="G19063" i="1"/>
  <c r="G19062" i="1"/>
  <c r="G19061" i="1"/>
  <c r="G19060" i="1"/>
  <c r="G19059" i="1"/>
  <c r="G19058" i="1"/>
  <c r="G19057" i="1"/>
  <c r="G19056" i="1"/>
  <c r="G19055" i="1"/>
  <c r="G19054" i="1"/>
  <c r="G19053" i="1"/>
  <c r="G19052" i="1"/>
  <c r="G19051" i="1"/>
  <c r="G19050" i="1"/>
  <c r="G19049" i="1"/>
  <c r="G19048" i="1"/>
  <c r="G19046" i="1"/>
  <c r="G19045" i="1"/>
  <c r="G19044" i="1"/>
  <c r="G19043" i="1"/>
  <c r="G19042" i="1"/>
  <c r="G19041" i="1"/>
  <c r="G19040" i="1"/>
  <c r="G19039" i="1"/>
  <c r="G19038" i="1"/>
  <c r="G19037" i="1"/>
  <c r="G19036" i="1"/>
  <c r="G19035" i="1"/>
  <c r="G19034" i="1"/>
  <c r="G19033" i="1"/>
  <c r="G19032" i="1"/>
  <c r="G19030" i="1"/>
  <c r="G19029" i="1"/>
  <c r="G19028" i="1"/>
  <c r="G19027" i="1"/>
  <c r="G19026" i="1"/>
  <c r="G19024" i="1"/>
  <c r="G19023" i="1"/>
  <c r="G19022" i="1"/>
  <c r="G19021" i="1"/>
  <c r="G19019" i="1"/>
  <c r="G19018" i="1"/>
  <c r="G19017" i="1"/>
  <c r="G19016" i="1"/>
  <c r="G19015" i="1"/>
  <c r="G19013" i="1"/>
  <c r="G19012" i="1"/>
  <c r="G19011" i="1"/>
  <c r="G19010" i="1"/>
  <c r="G19009" i="1"/>
  <c r="G19007" i="1"/>
  <c r="G19006" i="1"/>
  <c r="G19005" i="1"/>
  <c r="G19004" i="1"/>
  <c r="G19003" i="1"/>
  <c r="G19002" i="1"/>
  <c r="G19001" i="1"/>
  <c r="G19000" i="1"/>
  <c r="G18999" i="1"/>
  <c r="G18997" i="1"/>
  <c r="G18996" i="1"/>
  <c r="G18995" i="1"/>
  <c r="G18994" i="1"/>
  <c r="G18993" i="1"/>
  <c r="G18991" i="1"/>
  <c r="G18990" i="1"/>
  <c r="G18989" i="1"/>
  <c r="G18988" i="1"/>
  <c r="G18987" i="1"/>
  <c r="G18985" i="1"/>
  <c r="G18984" i="1"/>
  <c r="G18983" i="1"/>
  <c r="G18982" i="1"/>
  <c r="G18981" i="1"/>
  <c r="G18979" i="1"/>
  <c r="G18978" i="1"/>
  <c r="G18977" i="1"/>
  <c r="G18976" i="1"/>
  <c r="G18975" i="1"/>
  <c r="G18974" i="1"/>
  <c r="G18973" i="1"/>
  <c r="G18972" i="1"/>
  <c r="G18971" i="1"/>
  <c r="G18970" i="1"/>
  <c r="G18969" i="1"/>
  <c r="G18968" i="1"/>
  <c r="G18967" i="1"/>
  <c r="G18966" i="1"/>
  <c r="G18964" i="1"/>
  <c r="G18963" i="1"/>
  <c r="G18962" i="1"/>
  <c r="G18961" i="1"/>
  <c r="G18960" i="1"/>
  <c r="G18959" i="1"/>
  <c r="G18958" i="1"/>
  <c r="G18957" i="1"/>
  <c r="G18956" i="1"/>
  <c r="G18955" i="1"/>
  <c r="G18954" i="1"/>
  <c r="G18953" i="1"/>
  <c r="G18952" i="1"/>
  <c r="G18950" i="1"/>
  <c r="G18949" i="1"/>
  <c r="G18948" i="1"/>
  <c r="G18947" i="1"/>
  <c r="G18946" i="1"/>
  <c r="G18944" i="1"/>
  <c r="G18943" i="1"/>
  <c r="G18942" i="1"/>
  <c r="G18941" i="1"/>
  <c r="G18940" i="1"/>
  <c r="G18938" i="1"/>
  <c r="G18937" i="1"/>
  <c r="G18936" i="1"/>
  <c r="G18935" i="1"/>
  <c r="G18934" i="1"/>
  <c r="G18932" i="1"/>
  <c r="G18931" i="1"/>
  <c r="G18930" i="1"/>
  <c r="G18929" i="1"/>
  <c r="G18928" i="1"/>
  <c r="G18927" i="1"/>
  <c r="G18926" i="1"/>
  <c r="G18925" i="1"/>
  <c r="G18924" i="1"/>
  <c r="G18923" i="1"/>
  <c r="G18922" i="1"/>
  <c r="G18920" i="1"/>
  <c r="G18919" i="1"/>
  <c r="G18918" i="1"/>
  <c r="G18917" i="1"/>
  <c r="G18916" i="1"/>
  <c r="G18914" i="1"/>
  <c r="G18913" i="1"/>
  <c r="G18912" i="1"/>
  <c r="G18910" i="1"/>
  <c r="G18909" i="1"/>
  <c r="G18908" i="1"/>
  <c r="G18907" i="1"/>
  <c r="G18906" i="1"/>
  <c r="G18904" i="1"/>
  <c r="G18903" i="1"/>
  <c r="G18902" i="1"/>
  <c r="G18901" i="1"/>
  <c r="G18900" i="1"/>
  <c r="G18899" i="1"/>
  <c r="G18898" i="1"/>
  <c r="G18897" i="1"/>
  <c r="G18896" i="1"/>
  <c r="G18895" i="1"/>
  <c r="G18894" i="1"/>
  <c r="G18893" i="1"/>
  <c r="G18892" i="1"/>
  <c r="G18891" i="1"/>
  <c r="G18890" i="1"/>
  <c r="G18888" i="1"/>
  <c r="G18887" i="1"/>
  <c r="G18886" i="1"/>
  <c r="G18884" i="1"/>
  <c r="G18883" i="1"/>
  <c r="G18882" i="1"/>
  <c r="G18881" i="1"/>
  <c r="G18880" i="1"/>
  <c r="G18879" i="1"/>
  <c r="G18877" i="1"/>
  <c r="G18876" i="1"/>
  <c r="G18875" i="1"/>
  <c r="G18874" i="1"/>
  <c r="G18872" i="1"/>
  <c r="G18871" i="1"/>
  <c r="G18870" i="1"/>
  <c r="G18868" i="1"/>
  <c r="G18867" i="1"/>
  <c r="G18865" i="1"/>
  <c r="G18864" i="1"/>
  <c r="G18863" i="1"/>
  <c r="G18862" i="1"/>
  <c r="G18861" i="1"/>
  <c r="G18860" i="1"/>
  <c r="G18859" i="1"/>
  <c r="G18857" i="1"/>
  <c r="G18856" i="1"/>
  <c r="G18855" i="1"/>
  <c r="G18854" i="1"/>
  <c r="G18853" i="1"/>
  <c r="G18852" i="1"/>
  <c r="G18850" i="1"/>
  <c r="G18849" i="1"/>
  <c r="G18848" i="1"/>
  <c r="G18847" i="1"/>
  <c r="G18846" i="1"/>
  <c r="G18845" i="1"/>
  <c r="G18844" i="1"/>
  <c r="G18843" i="1"/>
  <c r="G18842" i="1"/>
  <c r="G18841" i="1"/>
  <c r="G18840" i="1"/>
  <c r="G18838" i="1"/>
  <c r="G18837" i="1"/>
  <c r="G18836" i="1"/>
  <c r="G18835" i="1"/>
  <c r="G18833" i="1"/>
  <c r="G18832" i="1"/>
  <c r="G18831" i="1"/>
  <c r="G18830" i="1"/>
  <c r="G18829" i="1"/>
  <c r="G18828" i="1"/>
  <c r="G18827" i="1"/>
  <c r="G18826" i="1"/>
  <c r="G18825" i="1"/>
  <c r="G18824" i="1"/>
  <c r="G18823" i="1"/>
  <c r="G18822" i="1"/>
  <c r="G18821" i="1"/>
  <c r="G18820" i="1"/>
  <c r="G18819" i="1"/>
  <c r="G18818" i="1"/>
  <c r="G18817" i="1"/>
  <c r="G18815" i="1"/>
  <c r="G18814" i="1"/>
  <c r="G18813" i="1"/>
  <c r="G18812" i="1"/>
  <c r="G18811" i="1"/>
  <c r="G18809" i="1"/>
  <c r="G18808" i="1"/>
  <c r="G18807" i="1"/>
  <c r="G18806" i="1"/>
  <c r="G18805" i="1"/>
  <c r="G18804" i="1"/>
  <c r="G18803" i="1"/>
  <c r="G18802" i="1"/>
  <c r="G18801" i="1"/>
  <c r="G18800" i="1"/>
  <c r="G18799" i="1"/>
  <c r="G18798" i="1"/>
  <c r="G18797" i="1"/>
  <c r="G18796" i="1"/>
  <c r="G18795" i="1"/>
  <c r="G18794" i="1"/>
  <c r="G18792" i="1"/>
  <c r="G18791" i="1"/>
  <c r="G18790" i="1"/>
  <c r="G18789" i="1"/>
  <c r="G18788" i="1"/>
  <c r="G18787" i="1"/>
  <c r="G18786" i="1"/>
  <c r="G18785" i="1"/>
  <c r="G18784" i="1"/>
  <c r="G18783" i="1"/>
  <c r="G18782" i="1"/>
  <c r="G18781" i="1"/>
  <c r="G18780" i="1"/>
  <c r="G18779" i="1"/>
  <c r="G18778" i="1"/>
  <c r="G18777" i="1"/>
  <c r="G18776" i="1"/>
  <c r="G18775" i="1"/>
  <c r="G18774" i="1"/>
  <c r="G18773" i="1"/>
  <c r="G18771" i="1"/>
  <c r="G18770" i="1"/>
  <c r="G18769" i="1"/>
  <c r="G18768" i="1"/>
  <c r="G18767" i="1"/>
  <c r="G18766" i="1"/>
  <c r="G18765" i="1"/>
  <c r="G18763" i="1"/>
  <c r="G18762" i="1"/>
  <c r="G18761" i="1"/>
  <c r="G18760" i="1"/>
  <c r="G18759" i="1"/>
  <c r="G18758" i="1"/>
  <c r="G18757" i="1"/>
  <c r="G18755" i="1"/>
  <c r="G18754" i="1"/>
  <c r="G18753" i="1"/>
  <c r="G18752" i="1"/>
  <c r="G18751" i="1"/>
  <c r="G18750" i="1"/>
  <c r="G18749" i="1"/>
  <c r="G18748" i="1"/>
  <c r="G18747" i="1"/>
  <c r="G18746" i="1"/>
  <c r="G18744" i="1"/>
  <c r="G18743" i="1"/>
  <c r="G18742" i="1"/>
  <c r="G18741" i="1"/>
  <c r="G18740" i="1"/>
  <c r="G18739" i="1"/>
  <c r="G18737" i="1"/>
  <c r="G18736" i="1"/>
  <c r="G18735" i="1"/>
  <c r="G18734" i="1"/>
  <c r="G18733" i="1"/>
  <c r="G18732" i="1"/>
  <c r="G18731" i="1"/>
  <c r="G18730" i="1"/>
  <c r="G18729" i="1"/>
  <c r="G18727" i="1"/>
  <c r="G18726" i="1"/>
  <c r="G18725" i="1"/>
  <c r="G18724" i="1"/>
  <c r="G18723" i="1"/>
  <c r="G18722" i="1"/>
  <c r="G18721" i="1"/>
  <c r="G18720" i="1"/>
  <c r="G18719" i="1"/>
  <c r="G18718" i="1"/>
  <c r="G18717" i="1"/>
  <c r="G18716" i="1"/>
  <c r="G18715" i="1"/>
  <c r="G18714" i="1"/>
  <c r="G18713" i="1"/>
  <c r="G18712" i="1"/>
  <c r="G18711" i="1"/>
  <c r="G18709" i="1"/>
  <c r="G18708" i="1"/>
  <c r="G18707" i="1"/>
  <c r="G18706" i="1"/>
  <c r="G18704" i="1"/>
  <c r="G18703" i="1"/>
  <c r="G18702" i="1"/>
  <c r="G18701" i="1"/>
  <c r="G18700" i="1"/>
  <c r="G18699" i="1"/>
  <c r="G18697" i="1"/>
  <c r="G18696" i="1"/>
  <c r="G18695" i="1"/>
  <c r="G18694" i="1"/>
  <c r="G18693" i="1"/>
  <c r="G18692" i="1"/>
  <c r="G18691" i="1"/>
  <c r="G18689" i="1"/>
  <c r="G18688" i="1"/>
  <c r="G18686" i="1"/>
  <c r="G18685" i="1"/>
  <c r="G18684" i="1"/>
  <c r="G18683" i="1"/>
  <c r="G18682" i="1"/>
  <c r="G18680" i="1"/>
  <c r="G18679" i="1"/>
  <c r="G18678" i="1"/>
  <c r="G18677" i="1"/>
  <c r="G18676" i="1"/>
  <c r="G18675" i="1"/>
  <c r="G18674" i="1"/>
  <c r="G18673" i="1"/>
  <c r="G18671" i="1"/>
  <c r="G18670" i="1"/>
  <c r="G18669" i="1"/>
  <c r="G18668" i="1"/>
  <c r="G18666" i="1"/>
  <c r="G18665" i="1"/>
  <c r="G18664" i="1"/>
  <c r="G18663" i="1"/>
  <c r="G18662" i="1"/>
  <c r="G18661" i="1"/>
  <c r="G18659" i="1"/>
  <c r="G18658" i="1"/>
  <c r="G18657" i="1"/>
  <c r="G18656" i="1"/>
  <c r="G18655" i="1"/>
  <c r="G18654" i="1"/>
  <c r="G18653" i="1"/>
  <c r="G18652" i="1"/>
  <c r="G18651" i="1"/>
  <c r="G18650" i="1"/>
  <c r="G18649" i="1"/>
  <c r="G18648" i="1"/>
  <c r="G18647" i="1"/>
  <c r="G18646" i="1"/>
  <c r="G18645" i="1"/>
  <c r="G18644" i="1"/>
  <c r="G18643" i="1"/>
  <c r="G18641" i="1"/>
  <c r="G18640" i="1"/>
  <c r="G18638" i="1"/>
  <c r="G18637" i="1"/>
  <c r="G18636" i="1"/>
  <c r="G18635" i="1"/>
  <c r="G18634" i="1"/>
  <c r="G18631" i="1"/>
  <c r="G18630" i="1"/>
  <c r="G18629" i="1"/>
  <c r="G18628" i="1"/>
  <c r="G18627" i="1"/>
  <c r="G18625" i="1"/>
  <c r="G18624" i="1"/>
  <c r="G18623" i="1"/>
  <c r="G18622" i="1"/>
  <c r="G18621" i="1"/>
  <c r="G18619" i="1"/>
  <c r="G18618" i="1"/>
  <c r="G18617" i="1"/>
  <c r="G18616" i="1"/>
  <c r="G18615" i="1"/>
  <c r="G18614" i="1"/>
  <c r="G18612" i="1"/>
  <c r="G18611" i="1"/>
  <c r="G18610" i="1"/>
  <c r="G18609" i="1"/>
  <c r="G18608" i="1"/>
  <c r="G18607" i="1"/>
  <c r="G18605" i="1"/>
  <c r="G18604" i="1"/>
  <c r="G18603" i="1"/>
  <c r="G18602" i="1"/>
  <c r="G18601" i="1"/>
  <c r="G18600" i="1"/>
  <c r="G18598" i="1"/>
  <c r="G18597" i="1"/>
  <c r="G18596" i="1"/>
  <c r="G18595" i="1"/>
  <c r="G18594" i="1"/>
  <c r="G18592" i="1"/>
  <c r="G18591" i="1"/>
  <c r="G18590" i="1"/>
  <c r="G18589" i="1"/>
  <c r="G18588" i="1"/>
  <c r="G18587" i="1"/>
  <c r="G18586" i="1"/>
  <c r="G18585" i="1"/>
  <c r="G18584" i="1"/>
  <c r="G18583" i="1"/>
  <c r="G18582" i="1"/>
  <c r="G18581" i="1"/>
  <c r="G18580" i="1"/>
  <c r="G18579" i="1"/>
  <c r="G18578" i="1"/>
  <c r="G18577" i="1"/>
  <c r="G18576" i="1"/>
  <c r="G18575" i="1"/>
  <c r="G18574" i="1"/>
  <c r="G18573" i="1"/>
  <c r="G18571" i="1"/>
  <c r="G18570" i="1"/>
  <c r="G18569" i="1"/>
  <c r="G18568" i="1"/>
  <c r="G18567" i="1"/>
  <c r="G18566" i="1"/>
  <c r="G18565" i="1"/>
  <c r="G18564" i="1"/>
  <c r="G18563" i="1"/>
  <c r="G18562" i="1"/>
  <c r="G18561" i="1"/>
  <c r="G18560" i="1"/>
  <c r="G18559" i="1"/>
  <c r="G18558" i="1"/>
  <c r="G18557" i="1"/>
  <c r="G18555" i="1"/>
  <c r="G18554" i="1"/>
  <c r="G18553" i="1"/>
  <c r="G18552" i="1"/>
  <c r="G18551" i="1"/>
  <c r="G18549" i="1"/>
  <c r="G18548" i="1"/>
  <c r="G18547" i="1"/>
  <c r="G18546" i="1"/>
  <c r="G18544" i="1"/>
  <c r="G18543" i="1"/>
  <c r="G18542" i="1"/>
  <c r="G18541" i="1"/>
  <c r="G18540" i="1"/>
  <c r="G18538" i="1"/>
  <c r="G18537" i="1"/>
  <c r="G18536" i="1"/>
  <c r="G18535" i="1"/>
  <c r="G18534" i="1"/>
  <c r="G18532" i="1"/>
  <c r="G18531" i="1"/>
  <c r="G18530" i="1"/>
  <c r="G18529" i="1"/>
  <c r="G18528" i="1"/>
  <c r="G18527" i="1"/>
  <c r="G18526" i="1"/>
  <c r="G18525" i="1"/>
  <c r="G18524" i="1"/>
  <c r="G18522" i="1"/>
  <c r="G18521" i="1"/>
  <c r="G18520" i="1"/>
  <c r="G18519" i="1"/>
  <c r="G18518" i="1"/>
  <c r="G18516" i="1"/>
  <c r="G18515" i="1"/>
  <c r="G18514" i="1"/>
  <c r="G18513" i="1"/>
  <c r="G18512" i="1"/>
  <c r="G18510" i="1"/>
  <c r="G18509" i="1"/>
  <c r="G18508" i="1"/>
  <c r="G18507" i="1"/>
  <c r="G18506" i="1"/>
  <c r="G18504" i="1"/>
  <c r="G18503" i="1"/>
  <c r="G18502" i="1"/>
  <c r="G18501" i="1"/>
  <c r="G18500" i="1"/>
  <c r="G18499" i="1"/>
  <c r="G18498" i="1"/>
  <c r="G18497" i="1"/>
  <c r="G18496" i="1"/>
  <c r="G18495" i="1"/>
  <c r="G18494" i="1"/>
  <c r="G18493" i="1"/>
  <c r="G18492" i="1"/>
  <c r="G18491" i="1"/>
  <c r="G18489" i="1"/>
  <c r="G18488" i="1"/>
  <c r="G18487" i="1"/>
  <c r="G18486" i="1"/>
  <c r="G18485" i="1"/>
  <c r="G18484" i="1"/>
  <c r="G18483" i="1"/>
  <c r="G18482" i="1"/>
  <c r="G18481" i="1"/>
  <c r="G18480" i="1"/>
  <c r="G18479" i="1"/>
  <c r="G18478" i="1"/>
  <c r="G18477" i="1"/>
  <c r="G18475" i="1"/>
  <c r="G18474" i="1"/>
  <c r="G18473" i="1"/>
  <c r="G18472" i="1"/>
  <c r="G18471" i="1"/>
  <c r="G18469" i="1"/>
  <c r="G18468" i="1"/>
  <c r="G18467" i="1"/>
  <c r="G18466" i="1"/>
  <c r="G18465" i="1"/>
  <c r="G18463" i="1"/>
  <c r="G18462" i="1"/>
  <c r="G18461" i="1"/>
  <c r="G18460" i="1"/>
  <c r="G18459" i="1"/>
  <c r="G18457" i="1"/>
  <c r="G18456" i="1"/>
  <c r="G18455" i="1"/>
  <c r="G18454" i="1"/>
  <c r="G18453" i="1"/>
  <c r="G18452" i="1"/>
  <c r="G18451" i="1"/>
  <c r="G18450" i="1"/>
  <c r="G18449" i="1"/>
  <c r="G18448" i="1"/>
  <c r="G18447" i="1"/>
  <c r="G18445" i="1"/>
  <c r="G18444" i="1"/>
  <c r="G18443" i="1"/>
  <c r="G18442" i="1"/>
  <c r="G18441" i="1"/>
  <c r="G18439" i="1"/>
  <c r="G18438" i="1"/>
  <c r="G18437" i="1"/>
  <c r="G18435" i="1"/>
  <c r="G18434" i="1"/>
  <c r="G18433" i="1"/>
  <c r="G18432" i="1"/>
  <c r="G18431" i="1"/>
  <c r="G18429" i="1"/>
  <c r="G18428" i="1"/>
  <c r="G18427" i="1"/>
  <c r="G18426" i="1"/>
  <c r="G18425" i="1"/>
  <c r="G18424" i="1"/>
  <c r="G18423" i="1"/>
  <c r="G18422" i="1"/>
  <c r="G18421" i="1"/>
  <c r="G18420" i="1"/>
  <c r="G18419" i="1"/>
  <c r="G18418" i="1"/>
  <c r="G18417" i="1"/>
  <c r="G18416" i="1"/>
  <c r="G18415" i="1"/>
  <c r="G18413" i="1"/>
  <c r="G18412" i="1"/>
  <c r="G18411" i="1"/>
  <c r="G18409" i="1"/>
  <c r="G18408" i="1"/>
  <c r="G18407" i="1"/>
  <c r="G18406" i="1"/>
  <c r="G18405" i="1"/>
  <c r="G18404" i="1"/>
  <c r="G18402" i="1"/>
  <c r="G18401" i="1"/>
  <c r="G18400" i="1"/>
  <c r="G18399" i="1"/>
  <c r="G18397" i="1"/>
  <c r="G18396" i="1"/>
  <c r="G18395" i="1"/>
  <c r="G18393" i="1"/>
  <c r="G18392" i="1"/>
  <c r="G18390" i="1"/>
  <c r="G18389" i="1"/>
  <c r="G18388" i="1"/>
  <c r="G18387" i="1"/>
  <c r="G18386" i="1"/>
  <c r="G18385" i="1"/>
  <c r="G18384" i="1"/>
  <c r="G18382" i="1"/>
  <c r="G18381" i="1"/>
  <c r="G18380" i="1"/>
  <c r="G18379" i="1"/>
  <c r="G18378" i="1"/>
  <c r="G18377" i="1"/>
  <c r="G18375" i="1"/>
  <c r="G18374" i="1"/>
  <c r="G18373" i="1"/>
  <c r="G18372" i="1"/>
  <c r="G18371" i="1"/>
  <c r="G18370" i="1"/>
  <c r="G18369" i="1"/>
  <c r="G18368" i="1"/>
  <c r="G18367" i="1"/>
  <c r="G18366" i="1"/>
  <c r="G18365" i="1"/>
  <c r="G18363" i="1"/>
  <c r="G18362" i="1"/>
  <c r="G18361" i="1"/>
  <c r="G18360" i="1"/>
  <c r="G18358" i="1"/>
  <c r="G18357" i="1"/>
  <c r="G18356" i="1"/>
  <c r="G18355" i="1"/>
  <c r="G18354" i="1"/>
  <c r="G18353" i="1"/>
  <c r="G18352" i="1"/>
  <c r="G18351" i="1"/>
  <c r="G18350" i="1"/>
  <c r="G18349" i="1"/>
  <c r="G18348" i="1"/>
  <c r="G18347" i="1"/>
  <c r="G18346" i="1"/>
  <c r="G18345" i="1"/>
  <c r="G18344" i="1"/>
  <c r="G18343" i="1"/>
  <c r="G18342" i="1"/>
  <c r="G18340" i="1"/>
  <c r="G18339" i="1"/>
  <c r="G18338" i="1"/>
  <c r="G18337" i="1"/>
  <c r="G18336" i="1"/>
  <c r="G18334" i="1"/>
  <c r="G18333" i="1"/>
  <c r="G18332" i="1"/>
  <c r="G18331" i="1"/>
  <c r="G18330" i="1"/>
  <c r="G18329" i="1"/>
  <c r="G18328" i="1"/>
  <c r="G18327" i="1"/>
  <c r="G18326" i="1"/>
  <c r="G18325" i="1"/>
  <c r="G18324" i="1"/>
  <c r="G18323" i="1"/>
  <c r="G18322" i="1"/>
  <c r="G18321" i="1"/>
  <c r="G18320" i="1"/>
  <c r="G18319" i="1"/>
  <c r="G18317" i="1"/>
  <c r="G18316" i="1"/>
  <c r="G18315" i="1"/>
  <c r="G18314" i="1"/>
  <c r="G18313" i="1"/>
  <c r="G18312" i="1"/>
  <c r="G18311" i="1"/>
  <c r="G18310" i="1"/>
  <c r="G18309" i="1"/>
  <c r="G18308" i="1"/>
  <c r="G18307" i="1"/>
  <c r="G18306" i="1"/>
  <c r="G18305" i="1"/>
  <c r="G18304" i="1"/>
  <c r="G18303" i="1"/>
  <c r="G18302" i="1"/>
  <c r="G18301" i="1"/>
  <c r="G18300" i="1"/>
  <c r="G18299" i="1"/>
  <c r="G18298" i="1"/>
  <c r="G18296" i="1"/>
  <c r="G18295" i="1"/>
  <c r="G18294" i="1"/>
  <c r="G18293" i="1"/>
  <c r="G18292" i="1"/>
  <c r="G18291" i="1"/>
  <c r="G18290" i="1"/>
  <c r="G18288" i="1"/>
  <c r="G18287" i="1"/>
  <c r="G18286" i="1"/>
  <c r="G18285" i="1"/>
  <c r="G18284" i="1"/>
  <c r="G18283" i="1"/>
  <c r="G18282" i="1"/>
  <c r="G18280" i="1"/>
  <c r="G18279" i="1"/>
  <c r="G18278" i="1"/>
  <c r="G18277" i="1"/>
  <c r="G18276" i="1"/>
  <c r="G18275" i="1"/>
  <c r="G18274" i="1"/>
  <c r="G18273" i="1"/>
  <c r="G18272" i="1"/>
  <c r="G18271" i="1"/>
  <c r="G18269" i="1"/>
  <c r="G18268" i="1"/>
  <c r="G18267" i="1"/>
  <c r="G18266" i="1"/>
  <c r="G18265" i="1"/>
  <c r="G18264" i="1"/>
  <c r="G18262" i="1"/>
  <c r="G18261" i="1"/>
  <c r="G18260" i="1"/>
  <c r="G18259" i="1"/>
  <c r="G18258" i="1"/>
  <c r="G18257" i="1"/>
  <c r="G18256" i="1"/>
  <c r="G18255" i="1"/>
  <c r="G18254" i="1"/>
  <c r="G18252" i="1"/>
  <c r="G18251" i="1"/>
  <c r="G18250" i="1"/>
  <c r="G18249" i="1"/>
  <c r="G18248" i="1"/>
  <c r="G18247" i="1"/>
  <c r="G18246" i="1"/>
  <c r="G18245" i="1"/>
  <c r="G18244" i="1"/>
  <c r="G18243" i="1"/>
  <c r="G18242" i="1"/>
  <c r="G18241" i="1"/>
  <c r="G18240" i="1"/>
  <c r="G18239" i="1"/>
  <c r="G18238" i="1"/>
  <c r="G18237" i="1"/>
  <c r="G18236" i="1"/>
  <c r="G18234" i="1"/>
  <c r="G18233" i="1"/>
  <c r="G18232" i="1"/>
  <c r="G18231" i="1"/>
  <c r="G18229" i="1"/>
  <c r="G18228" i="1"/>
  <c r="G18227" i="1"/>
  <c r="G18226" i="1"/>
  <c r="G18225" i="1"/>
  <c r="G18224" i="1"/>
  <c r="G18222" i="1"/>
  <c r="G18221" i="1"/>
  <c r="G18220" i="1"/>
  <c r="G18219" i="1"/>
  <c r="G18218" i="1"/>
  <c r="G18217" i="1"/>
  <c r="G18216" i="1"/>
  <c r="G18214" i="1"/>
  <c r="G18213" i="1"/>
  <c r="G18211" i="1"/>
  <c r="G18210" i="1"/>
  <c r="G18209" i="1"/>
  <c r="G18208" i="1"/>
  <c r="G18207" i="1"/>
  <c r="G18205" i="1"/>
  <c r="G18204" i="1"/>
  <c r="G18203" i="1"/>
  <c r="G18202" i="1"/>
  <c r="G18201" i="1"/>
  <c r="G18200" i="1"/>
  <c r="G18199" i="1"/>
  <c r="G18198" i="1"/>
  <c r="G18196" i="1"/>
  <c r="G18195" i="1"/>
  <c r="G18194" i="1"/>
  <c r="G18193" i="1"/>
  <c r="G18191" i="1"/>
  <c r="G18190" i="1"/>
  <c r="G18189" i="1"/>
  <c r="G18188" i="1"/>
  <c r="G18187" i="1"/>
  <c r="G18186" i="1"/>
  <c r="G18184" i="1"/>
  <c r="G18183" i="1"/>
  <c r="G18182" i="1"/>
  <c r="G18181" i="1"/>
  <c r="G18180" i="1"/>
  <c r="G18179" i="1"/>
  <c r="G18178" i="1"/>
  <c r="G18177" i="1"/>
  <c r="G18176" i="1"/>
  <c r="G18175" i="1"/>
  <c r="G18174" i="1"/>
  <c r="G18173" i="1"/>
  <c r="G18172" i="1"/>
  <c r="G18171" i="1"/>
  <c r="G18170" i="1"/>
  <c r="G18169" i="1"/>
  <c r="G18168" i="1"/>
  <c r="G18166" i="1"/>
  <c r="G18165" i="1"/>
  <c r="G18163" i="1"/>
  <c r="G18162" i="1"/>
  <c r="G18161" i="1"/>
  <c r="G18160" i="1"/>
  <c r="G18159" i="1"/>
  <c r="G18155" i="1"/>
  <c r="G18154" i="1"/>
  <c r="G18153" i="1"/>
  <c r="G18152" i="1"/>
  <c r="G18151" i="1"/>
  <c r="G18149" i="1"/>
  <c r="G18148" i="1"/>
  <c r="G18147" i="1"/>
  <c r="G18146" i="1"/>
  <c r="G18145" i="1"/>
  <c r="G18143" i="1"/>
  <c r="G18142" i="1"/>
  <c r="G18141" i="1"/>
  <c r="G18140" i="1"/>
  <c r="G18139" i="1"/>
  <c r="G18138" i="1"/>
  <c r="G18136" i="1"/>
  <c r="G18135" i="1"/>
  <c r="G18134" i="1"/>
  <c r="G18133" i="1"/>
  <c r="G18132" i="1"/>
  <c r="G18131" i="1"/>
  <c r="G18129" i="1"/>
  <c r="G18128" i="1"/>
  <c r="G18127" i="1"/>
  <c r="G18126" i="1"/>
  <c r="G18125" i="1"/>
  <c r="G18124" i="1"/>
  <c r="G18122" i="1"/>
  <c r="G18121" i="1"/>
  <c r="G18120" i="1"/>
  <c r="G18119" i="1"/>
  <c r="G18118" i="1"/>
  <c r="G18116" i="1"/>
  <c r="G18115" i="1"/>
  <c r="G18114" i="1"/>
  <c r="G18113" i="1"/>
  <c r="G18112" i="1"/>
  <c r="G18111" i="1"/>
  <c r="G18110" i="1"/>
  <c r="G18109" i="1"/>
  <c r="G18108" i="1"/>
  <c r="G18107" i="1"/>
  <c r="G18106" i="1"/>
  <c r="G18105" i="1"/>
  <c r="G18104" i="1"/>
  <c r="G18103" i="1"/>
  <c r="G18102" i="1"/>
  <c r="G18101" i="1"/>
  <c r="G18100" i="1"/>
  <c r="G18099" i="1"/>
  <c r="G18098" i="1"/>
  <c r="G18097" i="1"/>
  <c r="G18095" i="1"/>
  <c r="G18094" i="1"/>
  <c r="G18093" i="1"/>
  <c r="G18092" i="1"/>
  <c r="G18091" i="1"/>
  <c r="G18090" i="1"/>
  <c r="G18089" i="1"/>
  <c r="G18088" i="1"/>
  <c r="G18087" i="1"/>
  <c r="G18086" i="1"/>
  <c r="G18085" i="1"/>
  <c r="G18084" i="1"/>
  <c r="G18083" i="1"/>
  <c r="G18082" i="1"/>
  <c r="G18081" i="1"/>
  <c r="G18079" i="1"/>
  <c r="G18078" i="1"/>
  <c r="G18077" i="1"/>
  <c r="G18076" i="1"/>
  <c r="G18075" i="1"/>
  <c r="G18073" i="1"/>
  <c r="G18072" i="1"/>
  <c r="G18071" i="1"/>
  <c r="G18070" i="1"/>
  <c r="G18068" i="1"/>
  <c r="G18067" i="1"/>
  <c r="G18066" i="1"/>
  <c r="G18065" i="1"/>
  <c r="G18064" i="1"/>
  <c r="G18062" i="1"/>
  <c r="G18061" i="1"/>
  <c r="G18060" i="1"/>
  <c r="G18059" i="1"/>
  <c r="G18058" i="1"/>
  <c r="G18056" i="1"/>
  <c r="G18055" i="1"/>
  <c r="G18054" i="1"/>
  <c r="G18053" i="1"/>
  <c r="G18052" i="1"/>
  <c r="G18051" i="1"/>
  <c r="G18050" i="1"/>
  <c r="G18049" i="1"/>
  <c r="G18048" i="1"/>
  <c r="G18046" i="1"/>
  <c r="G18045" i="1"/>
  <c r="G18044" i="1"/>
  <c r="G18043" i="1"/>
  <c r="G18042" i="1"/>
  <c r="G18040" i="1"/>
  <c r="G18039" i="1"/>
  <c r="G18038" i="1"/>
  <c r="G18037" i="1"/>
  <c r="G18036" i="1"/>
  <c r="G18034" i="1"/>
  <c r="G18033" i="1"/>
  <c r="G18032" i="1"/>
  <c r="G18031" i="1"/>
  <c r="G18030" i="1"/>
  <c r="G18028" i="1"/>
  <c r="G18027" i="1"/>
  <c r="G18026" i="1"/>
  <c r="G18025" i="1"/>
  <c r="G18024" i="1"/>
  <c r="G18023" i="1"/>
  <c r="G18022" i="1"/>
  <c r="G18021" i="1"/>
  <c r="G18020" i="1"/>
  <c r="G18019" i="1"/>
  <c r="G18018" i="1"/>
  <c r="G18017" i="1"/>
  <c r="G18016" i="1"/>
  <c r="G18015" i="1"/>
  <c r="G18013" i="1"/>
  <c r="G18012" i="1"/>
  <c r="G18011" i="1"/>
  <c r="G18010" i="1"/>
  <c r="G18009" i="1"/>
  <c r="G18008" i="1"/>
  <c r="G18007" i="1"/>
  <c r="G18006" i="1"/>
  <c r="G18005" i="1"/>
  <c r="G18004" i="1"/>
  <c r="G18003" i="1"/>
  <c r="G18002" i="1"/>
  <c r="G18001" i="1"/>
  <c r="G17999" i="1"/>
  <c r="G17998" i="1"/>
  <c r="G17997" i="1"/>
  <c r="G17996" i="1"/>
  <c r="G17995" i="1"/>
  <c r="G17993" i="1"/>
  <c r="G17992" i="1"/>
  <c r="G17991" i="1"/>
  <c r="G17990" i="1"/>
  <c r="G17989" i="1"/>
  <c r="G17987" i="1"/>
  <c r="G17986" i="1"/>
  <c r="G17985" i="1"/>
  <c r="G17984" i="1"/>
  <c r="G17983" i="1"/>
  <c r="G17981" i="1"/>
  <c r="G17980" i="1"/>
  <c r="G17979" i="1"/>
  <c r="G17978" i="1"/>
  <c r="G17977" i="1"/>
  <c r="G17976" i="1"/>
  <c r="G17975" i="1"/>
  <c r="G17974" i="1"/>
  <c r="G17973" i="1"/>
  <c r="G17972" i="1"/>
  <c r="G17971" i="1"/>
  <c r="G17969" i="1"/>
  <c r="G17968" i="1"/>
  <c r="G17967" i="1"/>
  <c r="G17966" i="1"/>
  <c r="G17965" i="1"/>
  <c r="G17963" i="1"/>
  <c r="G17962" i="1"/>
  <c r="G17961" i="1"/>
  <c r="G17959" i="1"/>
  <c r="G17958" i="1"/>
  <c r="G17957" i="1"/>
  <c r="G17956" i="1"/>
  <c r="G17955" i="1"/>
  <c r="G17953" i="1"/>
  <c r="G17952" i="1"/>
  <c r="G17951" i="1"/>
  <c r="G17950" i="1"/>
  <c r="G17949" i="1"/>
  <c r="G17948" i="1"/>
  <c r="G17947" i="1"/>
  <c r="G17946" i="1"/>
  <c r="G17945" i="1"/>
  <c r="G17944" i="1"/>
  <c r="G17943" i="1"/>
  <c r="G17942" i="1"/>
  <c r="G17941" i="1"/>
  <c r="G17940" i="1"/>
  <c r="G17939" i="1"/>
  <c r="G17937" i="1"/>
  <c r="G17936" i="1"/>
  <c r="G17935" i="1"/>
  <c r="G17933" i="1"/>
  <c r="G17932" i="1"/>
  <c r="G17931" i="1"/>
  <c r="G17930" i="1"/>
  <c r="G17929" i="1"/>
  <c r="G17928" i="1"/>
  <c r="G17926" i="1"/>
  <c r="G17925" i="1"/>
  <c r="G17924" i="1"/>
  <c r="G17923" i="1"/>
  <c r="G17921" i="1"/>
  <c r="G17920" i="1"/>
  <c r="G17919" i="1"/>
  <c r="G17917" i="1"/>
  <c r="G17916" i="1"/>
  <c r="G17914" i="1"/>
  <c r="G17913" i="1"/>
  <c r="G17912" i="1"/>
  <c r="G17911" i="1"/>
  <c r="G17910" i="1"/>
  <c r="G17909" i="1"/>
  <c r="G17908" i="1"/>
  <c r="G17906" i="1"/>
  <c r="G17905" i="1"/>
  <c r="G17904" i="1"/>
  <c r="G17903" i="1"/>
  <c r="G17902" i="1"/>
  <c r="G17901" i="1"/>
  <c r="G17899" i="1"/>
  <c r="G17898" i="1"/>
  <c r="G17897" i="1"/>
  <c r="G17896" i="1"/>
  <c r="G17895" i="1"/>
  <c r="G17894" i="1"/>
  <c r="G17893" i="1"/>
  <c r="G17892" i="1"/>
  <c r="G17891" i="1"/>
  <c r="G17890" i="1"/>
  <c r="G17889" i="1"/>
  <c r="G17887" i="1"/>
  <c r="G17886" i="1"/>
  <c r="G17885" i="1"/>
  <c r="G17884" i="1"/>
  <c r="G17882" i="1"/>
  <c r="G17881" i="1"/>
  <c r="G17880" i="1"/>
  <c r="G17879" i="1"/>
  <c r="G17878" i="1"/>
  <c r="G17877" i="1"/>
  <c r="G17876" i="1"/>
  <c r="G17875" i="1"/>
  <c r="G17874" i="1"/>
  <c r="G17873" i="1"/>
  <c r="G17872" i="1"/>
  <c r="G17871" i="1"/>
  <c r="G17870" i="1"/>
  <c r="G17869" i="1"/>
  <c r="G17868" i="1"/>
  <c r="G17867" i="1"/>
  <c r="G17866" i="1"/>
  <c r="G17864" i="1"/>
  <c r="G17863" i="1"/>
  <c r="G17862" i="1"/>
  <c r="G17861" i="1"/>
  <c r="G17860" i="1"/>
  <c r="G17858" i="1"/>
  <c r="G17857" i="1"/>
  <c r="G17856" i="1"/>
  <c r="G17855" i="1"/>
  <c r="G17854" i="1"/>
  <c r="G17853" i="1"/>
  <c r="G17852" i="1"/>
  <c r="G17851" i="1"/>
  <c r="G17850" i="1"/>
  <c r="G17849" i="1"/>
  <c r="G17848" i="1"/>
  <c r="G17847" i="1"/>
  <c r="G17846" i="1"/>
  <c r="G17845" i="1"/>
  <c r="G17844" i="1"/>
  <c r="G17843" i="1"/>
  <c r="G17841" i="1"/>
  <c r="G17840" i="1"/>
  <c r="G17839" i="1"/>
  <c r="G17838" i="1"/>
  <c r="G17837" i="1"/>
  <c r="G17836" i="1"/>
  <c r="G17835" i="1"/>
  <c r="G17834" i="1"/>
  <c r="G17833" i="1"/>
  <c r="G17832" i="1"/>
  <c r="G17831" i="1"/>
  <c r="G17830" i="1"/>
  <c r="G17829" i="1"/>
  <c r="G17828" i="1"/>
  <c r="G17827" i="1"/>
  <c r="G17826" i="1"/>
  <c r="G17825" i="1"/>
  <c r="G17824" i="1"/>
  <c r="G17823" i="1"/>
  <c r="G17822" i="1"/>
  <c r="G17820" i="1"/>
  <c r="G17819" i="1"/>
  <c r="G17818" i="1"/>
  <c r="G17817" i="1"/>
  <c r="G17816" i="1"/>
  <c r="G17815" i="1"/>
  <c r="G17814" i="1"/>
  <c r="G17812" i="1"/>
  <c r="G17811" i="1"/>
  <c r="G17810" i="1"/>
  <c r="G17809" i="1"/>
  <c r="G17808" i="1"/>
  <c r="G17807" i="1"/>
  <c r="G17806" i="1"/>
  <c r="G17804" i="1"/>
  <c r="G17803" i="1"/>
  <c r="G17802" i="1"/>
  <c r="G17801" i="1"/>
  <c r="G17800" i="1"/>
  <c r="G17799" i="1"/>
  <c r="G17798" i="1"/>
  <c r="G17797" i="1"/>
  <c r="G17796" i="1"/>
  <c r="G17795" i="1"/>
  <c r="G17793" i="1"/>
  <c r="G17792" i="1"/>
  <c r="G17791" i="1"/>
  <c r="G17790" i="1"/>
  <c r="G17789" i="1"/>
  <c r="G17788" i="1"/>
  <c r="G17786" i="1"/>
  <c r="G17785" i="1"/>
  <c r="G17784" i="1"/>
  <c r="G17783" i="1"/>
  <c r="G17782" i="1"/>
  <c r="G17781" i="1"/>
  <c r="G17780" i="1"/>
  <c r="G17779" i="1"/>
  <c r="G17778" i="1"/>
  <c r="G17776" i="1"/>
  <c r="G17775" i="1"/>
  <c r="G17774" i="1"/>
  <c r="G17773" i="1"/>
  <c r="G17772" i="1"/>
  <c r="G17771" i="1"/>
  <c r="G17770" i="1"/>
  <c r="G17769" i="1"/>
  <c r="G17768" i="1"/>
  <c r="G17767" i="1"/>
  <c r="G17766" i="1"/>
  <c r="G17765" i="1"/>
  <c r="G17764" i="1"/>
  <c r="G17763" i="1"/>
  <c r="G17762" i="1"/>
  <c r="G17761" i="1"/>
  <c r="G17760" i="1"/>
  <c r="G17758" i="1"/>
  <c r="G17757" i="1"/>
  <c r="G17756" i="1"/>
  <c r="G17755" i="1"/>
  <c r="G17753" i="1"/>
  <c r="G17752" i="1"/>
  <c r="G17751" i="1"/>
  <c r="G17750" i="1"/>
  <c r="G17749" i="1"/>
  <c r="G17748" i="1"/>
  <c r="G17746" i="1"/>
  <c r="G17745" i="1"/>
  <c r="G17744" i="1"/>
  <c r="G17743" i="1"/>
  <c r="G17742" i="1"/>
  <c r="G17741" i="1"/>
  <c r="G17740" i="1"/>
  <c r="G17738" i="1"/>
  <c r="G17737" i="1"/>
  <c r="G17735" i="1"/>
  <c r="G17734" i="1"/>
  <c r="G17733" i="1"/>
  <c r="G17732" i="1"/>
  <c r="G17731" i="1"/>
  <c r="G17729" i="1"/>
  <c r="G17728" i="1"/>
  <c r="G17727" i="1"/>
  <c r="G17726" i="1"/>
  <c r="G17725" i="1"/>
  <c r="G17724" i="1"/>
  <c r="G17723" i="1"/>
  <c r="G17722" i="1"/>
  <c r="G17720" i="1"/>
  <c r="G17719" i="1"/>
  <c r="G17718" i="1"/>
  <c r="G17717" i="1"/>
  <c r="G17715" i="1"/>
  <c r="G17714" i="1"/>
  <c r="G17713" i="1"/>
  <c r="G17712" i="1"/>
  <c r="G17711" i="1"/>
  <c r="G17710" i="1"/>
  <c r="G17708" i="1"/>
  <c r="G17707" i="1"/>
  <c r="G17706" i="1"/>
  <c r="G17705" i="1"/>
  <c r="G17704" i="1"/>
  <c r="G17703" i="1"/>
  <c r="G17702" i="1"/>
  <c r="G17701" i="1"/>
  <c r="G17700" i="1"/>
  <c r="G17699" i="1"/>
  <c r="G17698" i="1"/>
  <c r="G17697" i="1"/>
  <c r="G17696" i="1"/>
  <c r="G17695" i="1"/>
  <c r="G17694" i="1"/>
  <c r="G17693" i="1"/>
  <c r="G17692" i="1"/>
  <c r="G17690" i="1"/>
  <c r="G17689" i="1"/>
  <c r="G17687" i="1"/>
  <c r="G17686" i="1"/>
  <c r="G17685" i="1"/>
  <c r="G17684" i="1"/>
  <c r="G17683" i="1"/>
  <c r="G17679" i="1"/>
  <c r="G17678" i="1"/>
  <c r="G17677" i="1"/>
  <c r="G17676" i="1"/>
  <c r="G17675" i="1"/>
  <c r="G17673" i="1"/>
  <c r="G17672" i="1"/>
  <c r="G17671" i="1"/>
  <c r="G17670" i="1"/>
  <c r="G17669" i="1"/>
  <c r="G17667" i="1"/>
  <c r="G17666" i="1"/>
  <c r="G17665" i="1"/>
  <c r="G17664" i="1"/>
  <c r="G17663" i="1"/>
  <c r="G17662" i="1"/>
  <c r="G17660" i="1"/>
  <c r="G17659" i="1"/>
  <c r="G17658" i="1"/>
  <c r="G17657" i="1"/>
  <c r="G17656" i="1"/>
  <c r="G17655" i="1"/>
  <c r="G17653" i="1"/>
  <c r="G17652" i="1"/>
  <c r="G17651" i="1"/>
  <c r="G17650" i="1"/>
  <c r="G17649" i="1"/>
  <c r="G17648" i="1"/>
  <c r="G17646" i="1"/>
  <c r="G17645" i="1"/>
  <c r="G17644" i="1"/>
  <c r="G17643" i="1"/>
  <c r="G17642" i="1"/>
  <c r="G17640" i="1"/>
  <c r="G17639" i="1"/>
  <c r="G17638" i="1"/>
  <c r="G17637" i="1"/>
  <c r="G17636" i="1"/>
  <c r="G17635" i="1"/>
  <c r="G17634" i="1"/>
  <c r="G17633" i="1"/>
  <c r="G17632" i="1"/>
  <c r="G17631" i="1"/>
  <c r="G17630" i="1"/>
  <c r="G17629" i="1"/>
  <c r="G17628" i="1"/>
  <c r="G17627" i="1"/>
  <c r="G17626" i="1"/>
  <c r="G17625" i="1"/>
  <c r="G17624" i="1"/>
  <c r="G17623" i="1"/>
  <c r="G17622" i="1"/>
  <c r="G17621" i="1"/>
  <c r="G17619" i="1"/>
  <c r="G17618" i="1"/>
  <c r="G17617" i="1"/>
  <c r="G17616" i="1"/>
  <c r="G17615" i="1"/>
  <c r="G17614" i="1"/>
  <c r="G17613" i="1"/>
  <c r="G17612" i="1"/>
  <c r="G17611" i="1"/>
  <c r="G17610" i="1"/>
  <c r="G17609" i="1"/>
  <c r="G17608" i="1"/>
  <c r="G17607" i="1"/>
  <c r="G17606" i="1"/>
  <c r="G17605" i="1"/>
  <c r="G17603" i="1"/>
  <c r="G17602" i="1"/>
  <c r="G17601" i="1"/>
  <c r="G17600" i="1"/>
  <c r="G17599" i="1"/>
  <c r="G17597" i="1"/>
  <c r="G17596" i="1"/>
  <c r="G17595" i="1"/>
  <c r="G17594" i="1"/>
  <c r="G17592" i="1"/>
  <c r="G17591" i="1"/>
  <c r="G17590" i="1"/>
  <c r="G17589" i="1"/>
  <c r="G17588" i="1"/>
  <c r="G17586" i="1"/>
  <c r="G17585" i="1"/>
  <c r="G17584" i="1"/>
  <c r="G17583" i="1"/>
  <c r="G17582" i="1"/>
  <c r="G17580" i="1"/>
  <c r="G17579" i="1"/>
  <c r="G17578" i="1"/>
  <c r="G17577" i="1"/>
  <c r="G17576" i="1"/>
  <c r="G17575" i="1"/>
  <c r="G17574" i="1"/>
  <c r="G17573" i="1"/>
  <c r="G17572" i="1"/>
  <c r="G17570" i="1"/>
  <c r="G17569" i="1"/>
  <c r="G17568" i="1"/>
  <c r="G17567" i="1"/>
  <c r="G17566" i="1"/>
  <c r="G17564" i="1"/>
  <c r="G17563" i="1"/>
  <c r="G17562" i="1"/>
  <c r="G17561" i="1"/>
  <c r="G17560" i="1"/>
  <c r="G17558" i="1"/>
  <c r="G17557" i="1"/>
  <c r="G17556" i="1"/>
  <c r="G17555" i="1"/>
  <c r="G17554" i="1"/>
  <c r="G17552" i="1"/>
  <c r="G17551" i="1"/>
  <c r="G17550" i="1"/>
  <c r="G17549" i="1"/>
  <c r="G17548" i="1"/>
  <c r="G17547" i="1"/>
  <c r="G17546" i="1"/>
  <c r="G17545" i="1"/>
  <c r="G17544" i="1"/>
  <c r="G17543" i="1"/>
  <c r="G17542" i="1"/>
  <c r="G17541" i="1"/>
  <c r="G17540" i="1"/>
  <c r="G17539" i="1"/>
  <c r="G17537" i="1"/>
  <c r="G17536" i="1"/>
  <c r="G17535" i="1"/>
  <c r="G17534" i="1"/>
  <c r="G17533" i="1"/>
  <c r="G17532" i="1"/>
  <c r="G17531" i="1"/>
  <c r="G17530" i="1"/>
  <c r="G17529" i="1"/>
  <c r="G17528" i="1"/>
  <c r="G17527" i="1"/>
  <c r="G17526" i="1"/>
  <c r="G17525" i="1"/>
  <c r="G17523" i="1"/>
  <c r="G17522" i="1"/>
  <c r="G17521" i="1"/>
  <c r="G17520" i="1"/>
  <c r="G17519" i="1"/>
  <c r="G17517" i="1"/>
  <c r="G17516" i="1"/>
  <c r="G17515" i="1"/>
  <c r="G17514" i="1"/>
  <c r="G17513" i="1"/>
  <c r="G17511" i="1"/>
  <c r="G17510" i="1"/>
  <c r="G17509" i="1"/>
  <c r="G17508" i="1"/>
  <c r="G17507" i="1"/>
  <c r="G17505" i="1"/>
  <c r="G17504" i="1"/>
  <c r="G17503" i="1"/>
  <c r="G17502" i="1"/>
  <c r="G17501" i="1"/>
  <c r="G17500" i="1"/>
  <c r="G17499" i="1"/>
  <c r="G17498" i="1"/>
  <c r="G17497" i="1"/>
  <c r="G17496" i="1"/>
  <c r="G17495" i="1"/>
  <c r="G17493" i="1"/>
  <c r="G17492" i="1"/>
  <c r="G17491" i="1"/>
  <c r="G17490" i="1"/>
  <c r="G17489" i="1"/>
  <c r="G17487" i="1"/>
  <c r="G17486" i="1"/>
  <c r="G17485" i="1"/>
  <c r="G17483" i="1"/>
  <c r="G17482" i="1"/>
  <c r="G17481" i="1"/>
  <c r="G17480" i="1"/>
  <c r="G17479" i="1"/>
  <c r="G17477" i="1"/>
  <c r="G17476" i="1"/>
  <c r="G17475" i="1"/>
  <c r="G17474" i="1"/>
  <c r="G17473" i="1"/>
  <c r="G17472" i="1"/>
  <c r="G17471" i="1"/>
  <c r="G17470" i="1"/>
  <c r="G17469" i="1"/>
  <c r="G17468" i="1"/>
  <c r="G17467" i="1"/>
  <c r="G17466" i="1"/>
  <c r="G17465" i="1"/>
  <c r="G17464" i="1"/>
  <c r="G17463" i="1"/>
  <c r="G17461" i="1"/>
  <c r="G17460" i="1"/>
  <c r="G17459" i="1"/>
  <c r="G17457" i="1"/>
  <c r="G17456" i="1"/>
  <c r="G17455" i="1"/>
  <c r="G17454" i="1"/>
  <c r="G17453" i="1"/>
  <c r="G17452" i="1"/>
  <c r="G17450" i="1"/>
  <c r="G17449" i="1"/>
  <c r="G17448" i="1"/>
  <c r="G17447" i="1"/>
  <c r="G17445" i="1"/>
  <c r="G17444" i="1"/>
  <c r="G17443" i="1"/>
  <c r="G17441" i="1"/>
  <c r="G17440" i="1"/>
  <c r="G17438" i="1"/>
  <c r="G17437" i="1"/>
  <c r="G17436" i="1"/>
  <c r="G17435" i="1"/>
  <c r="G17434" i="1"/>
  <c r="G17433" i="1"/>
  <c r="G17432" i="1"/>
  <c r="G17430" i="1"/>
  <c r="G17429" i="1"/>
  <c r="G17428" i="1"/>
  <c r="G17427" i="1"/>
  <c r="G17426" i="1"/>
  <c r="G17425" i="1"/>
  <c r="G17423" i="1"/>
  <c r="G17422" i="1"/>
  <c r="G17421" i="1"/>
  <c r="G17420" i="1"/>
  <c r="G17419" i="1"/>
  <c r="G17418" i="1"/>
  <c r="G17417" i="1"/>
  <c r="G17416" i="1"/>
  <c r="G17415" i="1"/>
  <c r="G17414" i="1"/>
  <c r="G17413" i="1"/>
  <c r="G17411" i="1"/>
  <c r="G17410" i="1"/>
  <c r="G17409" i="1"/>
  <c r="G17408" i="1"/>
  <c r="G17406" i="1"/>
  <c r="G17405" i="1"/>
  <c r="G17404" i="1"/>
  <c r="G17403" i="1"/>
  <c r="G17402" i="1"/>
  <c r="G17401" i="1"/>
  <c r="G17400" i="1"/>
  <c r="G17399" i="1"/>
  <c r="G17398" i="1"/>
  <c r="G17397" i="1"/>
  <c r="G17396" i="1"/>
  <c r="G17395" i="1"/>
  <c r="G17394" i="1"/>
  <c r="G17393" i="1"/>
  <c r="G17392" i="1"/>
  <c r="G17391" i="1"/>
  <c r="G17390" i="1"/>
  <c r="G17388" i="1"/>
  <c r="G17387" i="1"/>
  <c r="G17386" i="1"/>
  <c r="G17385" i="1"/>
  <c r="G17384" i="1"/>
  <c r="G17382" i="1"/>
  <c r="G17381" i="1"/>
  <c r="G17380" i="1"/>
  <c r="G17379" i="1"/>
  <c r="G17378" i="1"/>
  <c r="G17377" i="1"/>
  <c r="G17376" i="1"/>
  <c r="G17375" i="1"/>
  <c r="G17374" i="1"/>
  <c r="G17373" i="1"/>
  <c r="G17372" i="1"/>
  <c r="G17371" i="1"/>
  <c r="G17370" i="1"/>
  <c r="G17369" i="1"/>
  <c r="G17368" i="1"/>
  <c r="G17367" i="1"/>
  <c r="G17365" i="1"/>
  <c r="G17364" i="1"/>
  <c r="G17363" i="1"/>
  <c r="G17362" i="1"/>
  <c r="G17361" i="1"/>
  <c r="G17360" i="1"/>
  <c r="G17359" i="1"/>
  <c r="G17358" i="1"/>
  <c r="G17357" i="1"/>
  <c r="G17356" i="1"/>
  <c r="G17355" i="1"/>
  <c r="G17354" i="1"/>
  <c r="G17353" i="1"/>
  <c r="G17352" i="1"/>
  <c r="G17351" i="1"/>
  <c r="G17350" i="1"/>
  <c r="G17349" i="1"/>
  <c r="G17348" i="1"/>
  <c r="G17347" i="1"/>
  <c r="G17346" i="1"/>
  <c r="G17344" i="1"/>
  <c r="G17343" i="1"/>
  <c r="G17342" i="1"/>
  <c r="G17341" i="1"/>
  <c r="G17340" i="1"/>
  <c r="G17339" i="1"/>
  <c r="G17338" i="1"/>
  <c r="G17336" i="1"/>
  <c r="G17335" i="1"/>
  <c r="G17334" i="1"/>
  <c r="G17333" i="1"/>
  <c r="G17332" i="1"/>
  <c r="G17331" i="1"/>
  <c r="G17330" i="1"/>
  <c r="G17328" i="1"/>
  <c r="G17327" i="1"/>
  <c r="G17326" i="1"/>
  <c r="G17325" i="1"/>
  <c r="G17324" i="1"/>
  <c r="G17323" i="1"/>
  <c r="G17322" i="1"/>
  <c r="G17321" i="1"/>
  <c r="G17320" i="1"/>
  <c r="G17319" i="1"/>
  <c r="G17317" i="1"/>
  <c r="G17316" i="1"/>
  <c r="G17315" i="1"/>
  <c r="G17314" i="1"/>
  <c r="G17313" i="1"/>
  <c r="G17312" i="1"/>
  <c r="G17310" i="1"/>
  <c r="G17309" i="1"/>
  <c r="G17308" i="1"/>
  <c r="G17307" i="1"/>
  <c r="G17306" i="1"/>
  <c r="G17305" i="1"/>
  <c r="G17304" i="1"/>
  <c r="G17303" i="1"/>
  <c r="G17302" i="1"/>
  <c r="G17300" i="1"/>
  <c r="G17299" i="1"/>
  <c r="G17298" i="1"/>
  <c r="G17297" i="1"/>
  <c r="G17296" i="1"/>
  <c r="G17295" i="1"/>
  <c r="G17294" i="1"/>
  <c r="G17293" i="1"/>
  <c r="G17292" i="1"/>
  <c r="G17291" i="1"/>
  <c r="G17290" i="1"/>
  <c r="G17289" i="1"/>
  <c r="G17288" i="1"/>
  <c r="G17287" i="1"/>
  <c r="G17286" i="1"/>
  <c r="G17285" i="1"/>
  <c r="G17284" i="1"/>
  <c r="G17282" i="1"/>
  <c r="G17281" i="1"/>
  <c r="G17280" i="1"/>
  <c r="G17279" i="1"/>
  <c r="G17277" i="1"/>
  <c r="G17276" i="1"/>
  <c r="G17275" i="1"/>
  <c r="G17274" i="1"/>
  <c r="G17273" i="1"/>
  <c r="G17272" i="1"/>
  <c r="G17270" i="1"/>
  <c r="G17269" i="1"/>
  <c r="G17268" i="1"/>
  <c r="G17267" i="1"/>
  <c r="G17266" i="1"/>
  <c r="G17265" i="1"/>
  <c r="G17264" i="1"/>
  <c r="G17262" i="1"/>
  <c r="G17261" i="1"/>
  <c r="G17259" i="1"/>
  <c r="G17258" i="1"/>
  <c r="G17257" i="1"/>
  <c r="G17256" i="1"/>
  <c r="G17255" i="1"/>
  <c r="G17253" i="1"/>
  <c r="G17252" i="1"/>
  <c r="G17251" i="1"/>
  <c r="G17250" i="1"/>
  <c r="G17249" i="1"/>
  <c r="G17248" i="1"/>
  <c r="G17247" i="1"/>
  <c r="G17246" i="1"/>
  <c r="G17244" i="1"/>
  <c r="G17243" i="1"/>
  <c r="G17242" i="1"/>
  <c r="G17241" i="1"/>
  <c r="G17239" i="1"/>
  <c r="G17238" i="1"/>
  <c r="G17237" i="1"/>
  <c r="G17236" i="1"/>
  <c r="G17235" i="1"/>
  <c r="G17234" i="1"/>
  <c r="G17232" i="1"/>
  <c r="G17231" i="1"/>
  <c r="G17230" i="1"/>
  <c r="G17229" i="1"/>
  <c r="G17228" i="1"/>
  <c r="G17227" i="1"/>
  <c r="G17226" i="1"/>
  <c r="G17225" i="1"/>
  <c r="G17224" i="1"/>
  <c r="G17223" i="1"/>
  <c r="G17222" i="1"/>
  <c r="G17221" i="1"/>
  <c r="G17220" i="1"/>
  <c r="G17219" i="1"/>
  <c r="G17218" i="1"/>
  <c r="G17217" i="1"/>
  <c r="G17216" i="1"/>
  <c r="G17214" i="1"/>
  <c r="G17213" i="1"/>
  <c r="G17211" i="1"/>
  <c r="G17210" i="1"/>
  <c r="G17209" i="1"/>
  <c r="G17208" i="1"/>
  <c r="G17207" i="1"/>
  <c r="G17203" i="1"/>
  <c r="G17202" i="1"/>
  <c r="G17201" i="1"/>
  <c r="G17200" i="1"/>
  <c r="G17199" i="1"/>
  <c r="G17197" i="1"/>
  <c r="G17196" i="1"/>
  <c r="G17195" i="1"/>
  <c r="G17194" i="1"/>
  <c r="G17193" i="1"/>
  <c r="G17191" i="1"/>
  <c r="G17190" i="1"/>
  <c r="G17189" i="1"/>
  <c r="G17188" i="1"/>
  <c r="G17187" i="1"/>
  <c r="G17186" i="1"/>
  <c r="G17184" i="1"/>
  <c r="G17183" i="1"/>
  <c r="G17182" i="1"/>
  <c r="G17181" i="1"/>
  <c r="G17180" i="1"/>
  <c r="G17179" i="1"/>
  <c r="G17177" i="1"/>
  <c r="G17176" i="1"/>
  <c r="G17175" i="1"/>
  <c r="G17174" i="1"/>
  <c r="G17173" i="1"/>
  <c r="G17172" i="1"/>
  <c r="G17170" i="1"/>
  <c r="G17169" i="1"/>
  <c r="G17168" i="1"/>
  <c r="G17167" i="1"/>
  <c r="G17166" i="1"/>
  <c r="G17164" i="1"/>
  <c r="G17163" i="1"/>
  <c r="G17162" i="1"/>
  <c r="G17161" i="1"/>
  <c r="G17160" i="1"/>
  <c r="G17159" i="1"/>
  <c r="G17158" i="1"/>
  <c r="G17157" i="1"/>
  <c r="G17156" i="1"/>
  <c r="G17155" i="1"/>
  <c r="G17154" i="1"/>
  <c r="G17153" i="1"/>
  <c r="G17152" i="1"/>
  <c r="G17151" i="1"/>
  <c r="G17150" i="1"/>
  <c r="G17149" i="1"/>
  <c r="G17148" i="1"/>
  <c r="G17147" i="1"/>
  <c r="G17146" i="1"/>
  <c r="G17145" i="1"/>
  <c r="G17143" i="1"/>
  <c r="G17142" i="1"/>
  <c r="G17141" i="1"/>
  <c r="G17140" i="1"/>
  <c r="G17139" i="1"/>
  <c r="G17138" i="1"/>
  <c r="G17137" i="1"/>
  <c r="G17136" i="1"/>
  <c r="G17135" i="1"/>
  <c r="G17134" i="1"/>
  <c r="G17133" i="1"/>
  <c r="G17132" i="1"/>
  <c r="G17131" i="1"/>
  <c r="G17130" i="1"/>
  <c r="G17129" i="1"/>
  <c r="G17127" i="1"/>
  <c r="G17126" i="1"/>
  <c r="G17125" i="1"/>
  <c r="G17124" i="1"/>
  <c r="G17123" i="1"/>
  <c r="G17121" i="1"/>
  <c r="G17120" i="1"/>
  <c r="G17119" i="1"/>
  <c r="G17118" i="1"/>
  <c r="G17116" i="1"/>
  <c r="G17115" i="1"/>
  <c r="G17114" i="1"/>
  <c r="G17113" i="1"/>
  <c r="G17112" i="1"/>
  <c r="G17110" i="1"/>
  <c r="G17109" i="1"/>
  <c r="G17108" i="1"/>
  <c r="G17107" i="1"/>
  <c r="G17106" i="1"/>
  <c r="G17104" i="1"/>
  <c r="G17103" i="1"/>
  <c r="G17102" i="1"/>
  <c r="G17101" i="1"/>
  <c r="G17100" i="1"/>
  <c r="G17099" i="1"/>
  <c r="G17098" i="1"/>
  <c r="G17097" i="1"/>
  <c r="G17096" i="1"/>
  <c r="G17094" i="1"/>
  <c r="G17093" i="1"/>
  <c r="G17092" i="1"/>
  <c r="G17091" i="1"/>
  <c r="G17090" i="1"/>
  <c r="G17088" i="1"/>
  <c r="G17087" i="1"/>
  <c r="G17086" i="1"/>
  <c r="G17085" i="1"/>
  <c r="G17084" i="1"/>
  <c r="G17082" i="1"/>
  <c r="G17081" i="1"/>
  <c r="G17080" i="1"/>
  <c r="G17079" i="1"/>
  <c r="G17078" i="1"/>
  <c r="G17076" i="1"/>
  <c r="G17075" i="1"/>
  <c r="G17074" i="1"/>
  <c r="G17073" i="1"/>
  <c r="G17072" i="1"/>
  <c r="G17071" i="1"/>
  <c r="G17070" i="1"/>
  <c r="G17069" i="1"/>
  <c r="G17068" i="1"/>
  <c r="G17067" i="1"/>
  <c r="G17066" i="1"/>
  <c r="G17065" i="1"/>
  <c r="G17064" i="1"/>
  <c r="G17063" i="1"/>
  <c r="G17061" i="1"/>
  <c r="G17060" i="1"/>
  <c r="G17059" i="1"/>
  <c r="G17058" i="1"/>
  <c r="G17057" i="1"/>
  <c r="G17056" i="1"/>
  <c r="G17055" i="1"/>
  <c r="G17054" i="1"/>
  <c r="G17053" i="1"/>
  <c r="G17052" i="1"/>
  <c r="G17051" i="1"/>
  <c r="G17050" i="1"/>
  <c r="G17049" i="1"/>
  <c r="G17047" i="1"/>
  <c r="G17046" i="1"/>
  <c r="G17045" i="1"/>
  <c r="G17044" i="1"/>
  <c r="G17043" i="1"/>
  <c r="G17041" i="1"/>
  <c r="G17040" i="1"/>
  <c r="G17039" i="1"/>
  <c r="G17038" i="1"/>
  <c r="G17037" i="1"/>
  <c r="G17035" i="1"/>
  <c r="G17034" i="1"/>
  <c r="G17033" i="1"/>
  <c r="G17032" i="1"/>
  <c r="G17031" i="1"/>
  <c r="G17029" i="1"/>
  <c r="G17028" i="1"/>
  <c r="G17027" i="1"/>
  <c r="G17026" i="1"/>
  <c r="G17025" i="1"/>
  <c r="G17024" i="1"/>
  <c r="G17023" i="1"/>
  <c r="G17022" i="1"/>
  <c r="G17021" i="1"/>
  <c r="G17020" i="1"/>
  <c r="G17019" i="1"/>
  <c r="G17017" i="1"/>
  <c r="G17016" i="1"/>
  <c r="G17015" i="1"/>
  <c r="G17014" i="1"/>
  <c r="G17013" i="1"/>
  <c r="G17011" i="1"/>
  <c r="G17010" i="1"/>
  <c r="G17009" i="1"/>
  <c r="G17007" i="1"/>
  <c r="G17006" i="1"/>
  <c r="G17005" i="1"/>
  <c r="G17004" i="1"/>
  <c r="G17003" i="1"/>
  <c r="G17001" i="1"/>
  <c r="G17000" i="1"/>
  <c r="G16999" i="1"/>
  <c r="G16998" i="1"/>
  <c r="G16997" i="1"/>
  <c r="G16996" i="1"/>
  <c r="G16995" i="1"/>
  <c r="G16994" i="1"/>
  <c r="G16993" i="1"/>
  <c r="G16992" i="1"/>
  <c r="G16991" i="1"/>
  <c r="G16990" i="1"/>
  <c r="G16989" i="1"/>
  <c r="G16988" i="1"/>
  <c r="G16987" i="1"/>
  <c r="G16985" i="1"/>
  <c r="G16984" i="1"/>
  <c r="G16983" i="1"/>
  <c r="G16981" i="1"/>
  <c r="G16980" i="1"/>
  <c r="G16979" i="1"/>
  <c r="G16978" i="1"/>
  <c r="G16977" i="1"/>
  <c r="G16976" i="1"/>
  <c r="G16974" i="1"/>
  <c r="G16973" i="1"/>
  <c r="G16972" i="1"/>
  <c r="G16971" i="1"/>
  <c r="G16969" i="1"/>
  <c r="G16968" i="1"/>
  <c r="G16967" i="1"/>
  <c r="G16965" i="1"/>
  <c r="G16964" i="1"/>
  <c r="G16962" i="1"/>
  <c r="G16961" i="1"/>
  <c r="G16960" i="1"/>
  <c r="G16959" i="1"/>
  <c r="G16958" i="1"/>
  <c r="G16957" i="1"/>
  <c r="G16956" i="1"/>
  <c r="G16954" i="1"/>
  <c r="G16953" i="1"/>
  <c r="G16952" i="1"/>
  <c r="G16951" i="1"/>
  <c r="G16950" i="1"/>
  <c r="G16949" i="1"/>
  <c r="G16947" i="1"/>
  <c r="G16946" i="1"/>
  <c r="G16945" i="1"/>
  <c r="G16944" i="1"/>
  <c r="G16943" i="1"/>
  <c r="G16942" i="1"/>
  <c r="G16941" i="1"/>
  <c r="G16940" i="1"/>
  <c r="G16939" i="1"/>
  <c r="G16938" i="1"/>
  <c r="G16937" i="1"/>
  <c r="G16935" i="1"/>
  <c r="G16934" i="1"/>
  <c r="G16933" i="1"/>
  <c r="G16932" i="1"/>
  <c r="G16930" i="1"/>
  <c r="G16929" i="1"/>
  <c r="G16928" i="1"/>
  <c r="G16927" i="1"/>
  <c r="G16926" i="1"/>
  <c r="G16925" i="1"/>
  <c r="G16924" i="1"/>
  <c r="G16923" i="1"/>
  <c r="G16922" i="1"/>
  <c r="G16921" i="1"/>
  <c r="G16920" i="1"/>
  <c r="G16919" i="1"/>
  <c r="G16918" i="1"/>
  <c r="G16917" i="1"/>
  <c r="G16916" i="1"/>
  <c r="G16915" i="1"/>
  <c r="G16914" i="1"/>
  <c r="G16912" i="1"/>
  <c r="G16911" i="1"/>
  <c r="G16910" i="1"/>
  <c r="G16909" i="1"/>
  <c r="G16908" i="1"/>
  <c r="G16906" i="1"/>
  <c r="G16905" i="1"/>
  <c r="G16904" i="1"/>
  <c r="G16903" i="1"/>
  <c r="G16902" i="1"/>
  <c r="G16901" i="1"/>
  <c r="G16900" i="1"/>
  <c r="G16899" i="1"/>
  <c r="G16898" i="1"/>
  <c r="G16897" i="1"/>
  <c r="G16896" i="1"/>
  <c r="G16895" i="1"/>
  <c r="G16894" i="1"/>
  <c r="G16893" i="1"/>
  <c r="G16892" i="1"/>
  <c r="G16891" i="1"/>
  <c r="G16889" i="1"/>
  <c r="G16888" i="1"/>
  <c r="G16887" i="1"/>
  <c r="G16886" i="1"/>
  <c r="G16885" i="1"/>
  <c r="G16884" i="1"/>
  <c r="G16883" i="1"/>
  <c r="G16882" i="1"/>
  <c r="G16881" i="1"/>
  <c r="G16880" i="1"/>
  <c r="G16879" i="1"/>
  <c r="G16878" i="1"/>
  <c r="G16877" i="1"/>
  <c r="G16876" i="1"/>
  <c r="G16875" i="1"/>
  <c r="G16874" i="1"/>
  <c r="G16873" i="1"/>
  <c r="G16872" i="1"/>
  <c r="G16871" i="1"/>
  <c r="G16870" i="1"/>
  <c r="G16868" i="1"/>
  <c r="G16867" i="1"/>
  <c r="G16866" i="1"/>
  <c r="G16865" i="1"/>
  <c r="G16864" i="1"/>
  <c r="G16863" i="1"/>
  <c r="G16862" i="1"/>
  <c r="G16860" i="1"/>
  <c r="G16859" i="1"/>
  <c r="G16858" i="1"/>
  <c r="G16857" i="1"/>
  <c r="G16856" i="1"/>
  <c r="G16855" i="1"/>
  <c r="G16854" i="1"/>
  <c r="G16852" i="1"/>
  <c r="G16851" i="1"/>
  <c r="G16850" i="1"/>
  <c r="G16849" i="1"/>
  <c r="G16848" i="1"/>
  <c r="G16847" i="1"/>
  <c r="G16846" i="1"/>
  <c r="G16845" i="1"/>
  <c r="G16844" i="1"/>
  <c r="G16843" i="1"/>
  <c r="G16841" i="1"/>
  <c r="G16840" i="1"/>
  <c r="G16839" i="1"/>
  <c r="G16838" i="1"/>
  <c r="G16837" i="1"/>
  <c r="G16836" i="1"/>
  <c r="G16834" i="1"/>
  <c r="G16833" i="1"/>
  <c r="G16832" i="1"/>
  <c r="G16831" i="1"/>
  <c r="G16830" i="1"/>
  <c r="G16829" i="1"/>
  <c r="G16828" i="1"/>
  <c r="G16827" i="1"/>
  <c r="G16826" i="1"/>
  <c r="G16824" i="1"/>
  <c r="G16823" i="1"/>
  <c r="G16822" i="1"/>
  <c r="G16821" i="1"/>
  <c r="G16820" i="1"/>
  <c r="G16819" i="1"/>
  <c r="G16818" i="1"/>
  <c r="G16817" i="1"/>
  <c r="G16816" i="1"/>
  <c r="G16815" i="1"/>
  <c r="G16814" i="1"/>
  <c r="G16813" i="1"/>
  <c r="G16812" i="1"/>
  <c r="G16811" i="1"/>
  <c r="G16810" i="1"/>
  <c r="G16809" i="1"/>
  <c r="G16808" i="1"/>
  <c r="G16806" i="1"/>
  <c r="G16805" i="1"/>
  <c r="G16804" i="1"/>
  <c r="G16803" i="1"/>
  <c r="G16801" i="1"/>
  <c r="G16800" i="1"/>
  <c r="G16799" i="1"/>
  <c r="G16798" i="1"/>
  <c r="G16797" i="1"/>
  <c r="G16796" i="1"/>
  <c r="G16794" i="1"/>
  <c r="G16793" i="1"/>
  <c r="G16792" i="1"/>
  <c r="G16791" i="1"/>
  <c r="G16790" i="1"/>
  <c r="G16789" i="1"/>
  <c r="G16788" i="1"/>
  <c r="G16786" i="1"/>
  <c r="G16785" i="1"/>
  <c r="G16783" i="1"/>
  <c r="G16782" i="1"/>
  <c r="G16781" i="1"/>
  <c r="G16780" i="1"/>
  <c r="G16779" i="1"/>
  <c r="G16777" i="1"/>
  <c r="G16776" i="1"/>
  <c r="G16775" i="1"/>
  <c r="G16774" i="1"/>
  <c r="G16773" i="1"/>
  <c r="G16772" i="1"/>
  <c r="G16771" i="1"/>
  <c r="G16770" i="1"/>
  <c r="G16768" i="1"/>
  <c r="G16767" i="1"/>
  <c r="G16766" i="1"/>
  <c r="G16765" i="1"/>
  <c r="G16763" i="1"/>
  <c r="G16762" i="1"/>
  <c r="G16761" i="1"/>
  <c r="G16760" i="1"/>
  <c r="G16759" i="1"/>
  <c r="G16758" i="1"/>
  <c r="G16756" i="1"/>
  <c r="G16755" i="1"/>
  <c r="G16754" i="1"/>
  <c r="G16753" i="1"/>
  <c r="G16752" i="1"/>
  <c r="G16751" i="1"/>
  <c r="G16750" i="1"/>
  <c r="G16749" i="1"/>
  <c r="G16748" i="1"/>
  <c r="G16747" i="1"/>
  <c r="G16746" i="1"/>
  <c r="G16745" i="1"/>
  <c r="G16744" i="1"/>
  <c r="G16743" i="1"/>
  <c r="G16742" i="1"/>
  <c r="G16741" i="1"/>
  <c r="G16740" i="1"/>
  <c r="G16738" i="1"/>
  <c r="G16737" i="1"/>
  <c r="G16735" i="1"/>
  <c r="G16734" i="1"/>
  <c r="G16733" i="1"/>
  <c r="G16732" i="1"/>
  <c r="G16731" i="1"/>
  <c r="G16726" i="1"/>
  <c r="G16725" i="1"/>
  <c r="G16724" i="1"/>
  <c r="G16723" i="1"/>
  <c r="G16722" i="1"/>
  <c r="G16720" i="1"/>
  <c r="G16719" i="1"/>
  <c r="G16718" i="1"/>
  <c r="G16717" i="1"/>
  <c r="G16716" i="1"/>
  <c r="G16714" i="1"/>
  <c r="G16713" i="1"/>
  <c r="G16712" i="1"/>
  <c r="G16711" i="1"/>
  <c r="G16710" i="1"/>
  <c r="G16709" i="1"/>
  <c r="G16707" i="1"/>
  <c r="G16706" i="1"/>
  <c r="G16705" i="1"/>
  <c r="G16704" i="1"/>
  <c r="G16703" i="1"/>
  <c r="G16702" i="1"/>
  <c r="G16700" i="1"/>
  <c r="G16699" i="1"/>
  <c r="G16698" i="1"/>
  <c r="G16697" i="1"/>
  <c r="G16696" i="1"/>
  <c r="G16695" i="1"/>
  <c r="G16693" i="1"/>
  <c r="G16692" i="1"/>
  <c r="G16691" i="1"/>
  <c r="G16690" i="1"/>
  <c r="G16689" i="1"/>
  <c r="G16687" i="1"/>
  <c r="G16686" i="1"/>
  <c r="G16685" i="1"/>
  <c r="G16684" i="1"/>
  <c r="G16683" i="1"/>
  <c r="G16682" i="1"/>
  <c r="G16681" i="1"/>
  <c r="G16680" i="1"/>
  <c r="G16679" i="1"/>
  <c r="G16678" i="1"/>
  <c r="G16677" i="1"/>
  <c r="G16676" i="1"/>
  <c r="G16675" i="1"/>
  <c r="G16674" i="1"/>
  <c r="G16673" i="1"/>
  <c r="G16672" i="1"/>
  <c r="G16671" i="1"/>
  <c r="G16670" i="1"/>
  <c r="G16669" i="1"/>
  <c r="G16668" i="1"/>
  <c r="G16666" i="1"/>
  <c r="G16665" i="1"/>
  <c r="G16664" i="1"/>
  <c r="G16663" i="1"/>
  <c r="G16662" i="1"/>
  <c r="G16661" i="1"/>
  <c r="G16660" i="1"/>
  <c r="G16659" i="1"/>
  <c r="G16658" i="1"/>
  <c r="G16657" i="1"/>
  <c r="G16656" i="1"/>
  <c r="G16655" i="1"/>
  <c r="G16654" i="1"/>
  <c r="G16653" i="1"/>
  <c r="G16652" i="1"/>
  <c r="G16650" i="1"/>
  <c r="G16649" i="1"/>
  <c r="G16648" i="1"/>
  <c r="G16647" i="1"/>
  <c r="G16646" i="1"/>
  <c r="G16644" i="1"/>
  <c r="G16643" i="1"/>
  <c r="G16642" i="1"/>
  <c r="G16641" i="1"/>
  <c r="G16639" i="1"/>
  <c r="G16638" i="1"/>
  <c r="G16637" i="1"/>
  <c r="G16636" i="1"/>
  <c r="G16635" i="1"/>
  <c r="G16633" i="1"/>
  <c r="G16632" i="1"/>
  <c r="G16631" i="1"/>
  <c r="G16630" i="1"/>
  <c r="G16629" i="1"/>
  <c r="G16627" i="1"/>
  <c r="G16626" i="1"/>
  <c r="G16625" i="1"/>
  <c r="G16624" i="1"/>
  <c r="G16623" i="1"/>
  <c r="G16622" i="1"/>
  <c r="G16621" i="1"/>
  <c r="G16620" i="1"/>
  <c r="G16619" i="1"/>
  <c r="G16617" i="1"/>
  <c r="G16616" i="1"/>
  <c r="G16615" i="1"/>
  <c r="G16614" i="1"/>
  <c r="G16613" i="1"/>
  <c r="G16611" i="1"/>
  <c r="G16610" i="1"/>
  <c r="G16609" i="1"/>
  <c r="G16608" i="1"/>
  <c r="G16607" i="1"/>
  <c r="G16605" i="1"/>
  <c r="G16604" i="1"/>
  <c r="G16603" i="1"/>
  <c r="G16602" i="1"/>
  <c r="G16601" i="1"/>
  <c r="G16599" i="1"/>
  <c r="G16598" i="1"/>
  <c r="G16597" i="1"/>
  <c r="G16596" i="1"/>
  <c r="G16595" i="1"/>
  <c r="G16594" i="1"/>
  <c r="G16593" i="1"/>
  <c r="G16592" i="1"/>
  <c r="G16591" i="1"/>
  <c r="G16590" i="1"/>
  <c r="G16589" i="1"/>
  <c r="G16588" i="1"/>
  <c r="G16587" i="1"/>
  <c r="G16586" i="1"/>
  <c r="G16584" i="1"/>
  <c r="G16583" i="1"/>
  <c r="G16582" i="1"/>
  <c r="G16581" i="1"/>
  <c r="G16580" i="1"/>
  <c r="G16579" i="1"/>
  <c r="G16578" i="1"/>
  <c r="G16577" i="1"/>
  <c r="G16576" i="1"/>
  <c r="G16575" i="1"/>
  <c r="G16574" i="1"/>
  <c r="G16573" i="1"/>
  <c r="G16572" i="1"/>
  <c r="G16570" i="1"/>
  <c r="G16569" i="1"/>
  <c r="G16568" i="1"/>
  <c r="G16567" i="1"/>
  <c r="G16566" i="1"/>
  <c r="G16564" i="1"/>
  <c r="G16563" i="1"/>
  <c r="G16562" i="1"/>
  <c r="G16561" i="1"/>
  <c r="G16560" i="1"/>
  <c r="G16558" i="1"/>
  <c r="G16557" i="1"/>
  <c r="G16556" i="1"/>
  <c r="G16555" i="1"/>
  <c r="G16554" i="1"/>
  <c r="G16552" i="1"/>
  <c r="G16551" i="1"/>
  <c r="G16550" i="1"/>
  <c r="G16549" i="1"/>
  <c r="G16548" i="1"/>
  <c r="G16547" i="1"/>
  <c r="G16546" i="1"/>
  <c r="G16545" i="1"/>
  <c r="G16544" i="1"/>
  <c r="G16543" i="1"/>
  <c r="G16542" i="1"/>
  <c r="G16540" i="1"/>
  <c r="G16539" i="1"/>
  <c r="G16538" i="1"/>
  <c r="G16537" i="1"/>
  <c r="G16536" i="1"/>
  <c r="G16534" i="1"/>
  <c r="G16533" i="1"/>
  <c r="G16532" i="1"/>
  <c r="G16530" i="1"/>
  <c r="G16529" i="1"/>
  <c r="G16528" i="1"/>
  <c r="G16527" i="1"/>
  <c r="G16526" i="1"/>
  <c r="G16524" i="1"/>
  <c r="G16523" i="1"/>
  <c r="G16522" i="1"/>
  <c r="G16521" i="1"/>
  <c r="G16520" i="1"/>
  <c r="G16519" i="1"/>
  <c r="G16518" i="1"/>
  <c r="G16517" i="1"/>
  <c r="G16516" i="1"/>
  <c r="G16515" i="1"/>
  <c r="G16514" i="1"/>
  <c r="G16513" i="1"/>
  <c r="G16512" i="1"/>
  <c r="G16511" i="1"/>
  <c r="G16510" i="1"/>
  <c r="G16508" i="1"/>
  <c r="G16507" i="1"/>
  <c r="G16506" i="1"/>
  <c r="G16504" i="1"/>
  <c r="G16503" i="1"/>
  <c r="G16502" i="1"/>
  <c r="G16501" i="1"/>
  <c r="G16500" i="1"/>
  <c r="G16499" i="1"/>
  <c r="G16497" i="1"/>
  <c r="G16496" i="1"/>
  <c r="G16495" i="1"/>
  <c r="G16494" i="1"/>
  <c r="G16492" i="1"/>
  <c r="G16491" i="1"/>
  <c r="G16490" i="1"/>
  <c r="G16488" i="1"/>
  <c r="G16487" i="1"/>
  <c r="G16485" i="1"/>
  <c r="G16484" i="1"/>
  <c r="G16483" i="1"/>
  <c r="G16482" i="1"/>
  <c r="G16481" i="1"/>
  <c r="G16480" i="1"/>
  <c r="G16479" i="1"/>
  <c r="G16477" i="1"/>
  <c r="G16476" i="1"/>
  <c r="G16475" i="1"/>
  <c r="G16474" i="1"/>
  <c r="G16473" i="1"/>
  <c r="G16472" i="1"/>
  <c r="G16470" i="1"/>
  <c r="G16469" i="1"/>
  <c r="G16468" i="1"/>
  <c r="G16467" i="1"/>
  <c r="G16466" i="1"/>
  <c r="G16465" i="1"/>
  <c r="G16464" i="1"/>
  <c r="G16463" i="1"/>
  <c r="G16462" i="1"/>
  <c r="G16461" i="1"/>
  <c r="G16460" i="1"/>
  <c r="G16458" i="1"/>
  <c r="G16457" i="1"/>
  <c r="G16456" i="1"/>
  <c r="G16455" i="1"/>
  <c r="G16453" i="1"/>
  <c r="G16452" i="1"/>
  <c r="G16451" i="1"/>
  <c r="G16450" i="1"/>
  <c r="G16449" i="1"/>
  <c r="G16448" i="1"/>
  <c r="G16447" i="1"/>
  <c r="G16446" i="1"/>
  <c r="G16445" i="1"/>
  <c r="G16444" i="1"/>
  <c r="G16443" i="1"/>
  <c r="G16442" i="1"/>
  <c r="G16441" i="1"/>
  <c r="G16440" i="1"/>
  <c r="G16439" i="1"/>
  <c r="G16438" i="1"/>
  <c r="G16437" i="1"/>
  <c r="G16435" i="1"/>
  <c r="G16434" i="1"/>
  <c r="G16433" i="1"/>
  <c r="G16432" i="1"/>
  <c r="G16431" i="1"/>
  <c r="G16429" i="1"/>
  <c r="G16428" i="1"/>
  <c r="G16427" i="1"/>
  <c r="G16426" i="1"/>
  <c r="G16425" i="1"/>
  <c r="G16424" i="1"/>
  <c r="G16423" i="1"/>
  <c r="G16422" i="1"/>
  <c r="G16421" i="1"/>
  <c r="G16420" i="1"/>
  <c r="G16419" i="1"/>
  <c r="G16418" i="1"/>
  <c r="G16417" i="1"/>
  <c r="G16416" i="1"/>
  <c r="G16415" i="1"/>
  <c r="G16414" i="1"/>
  <c r="G16412" i="1"/>
  <c r="G16411" i="1"/>
  <c r="G16410" i="1"/>
  <c r="G16409" i="1"/>
  <c r="G16408" i="1"/>
  <c r="G16407" i="1"/>
  <c r="G16406" i="1"/>
  <c r="G16405" i="1"/>
  <c r="G16404" i="1"/>
  <c r="G16403" i="1"/>
  <c r="G16402" i="1"/>
  <c r="G16401" i="1"/>
  <c r="G16400" i="1"/>
  <c r="G16399" i="1"/>
  <c r="G16398" i="1"/>
  <c r="G16397" i="1"/>
  <c r="G16396" i="1"/>
  <c r="G16395" i="1"/>
  <c r="G16394" i="1"/>
  <c r="G16393" i="1"/>
  <c r="G16391" i="1"/>
  <c r="G16390" i="1"/>
  <c r="G16389" i="1"/>
  <c r="G16388" i="1"/>
  <c r="G16387" i="1"/>
  <c r="G16386" i="1"/>
  <c r="G16385" i="1"/>
  <c r="G16383" i="1"/>
  <c r="G16382" i="1"/>
  <c r="G16381" i="1"/>
  <c r="G16380" i="1"/>
  <c r="G16379" i="1"/>
  <c r="G16378" i="1"/>
  <c r="G16377" i="1"/>
  <c r="G16375" i="1"/>
  <c r="G16374" i="1"/>
  <c r="G16373" i="1"/>
  <c r="G16372" i="1"/>
  <c r="G16371" i="1"/>
  <c r="G16370" i="1"/>
  <c r="G16369" i="1"/>
  <c r="G16368" i="1"/>
  <c r="G16367" i="1"/>
  <c r="G16366" i="1"/>
  <c r="G16364" i="1"/>
  <c r="G16363" i="1"/>
  <c r="G16362" i="1"/>
  <c r="G16361" i="1"/>
  <c r="G16360" i="1"/>
  <c r="G16359" i="1"/>
  <c r="G16357" i="1"/>
  <c r="G16356" i="1"/>
  <c r="G16355" i="1"/>
  <c r="G16354" i="1"/>
  <c r="G16353" i="1"/>
  <c r="G16352" i="1"/>
  <c r="G16351" i="1"/>
  <c r="G16350" i="1"/>
  <c r="G16349" i="1"/>
  <c r="G16347" i="1"/>
  <c r="G16346" i="1"/>
  <c r="G16345" i="1"/>
  <c r="G16344" i="1"/>
  <c r="G16343" i="1"/>
  <c r="G16342" i="1"/>
  <c r="G16341" i="1"/>
  <c r="G16340" i="1"/>
  <c r="G16339" i="1"/>
  <c r="G16338" i="1"/>
  <c r="G16337" i="1"/>
  <c r="G16336" i="1"/>
  <c r="G16335" i="1"/>
  <c r="G16334" i="1"/>
  <c r="G16333" i="1"/>
  <c r="G16332" i="1"/>
  <c r="G16331" i="1"/>
  <c r="G16329" i="1"/>
  <c r="G16328" i="1"/>
  <c r="G16327" i="1"/>
  <c r="G16326" i="1"/>
  <c r="G16324" i="1"/>
  <c r="G16323" i="1"/>
  <c r="G16322" i="1"/>
  <c r="G16321" i="1"/>
  <c r="G16320" i="1"/>
  <c r="G16319" i="1"/>
  <c r="G16317" i="1"/>
  <c r="G16316" i="1"/>
  <c r="G16315" i="1"/>
  <c r="G16314" i="1"/>
  <c r="G16313" i="1"/>
  <c r="G16312" i="1"/>
  <c r="G16311" i="1"/>
  <c r="G16309" i="1"/>
  <c r="G16308" i="1"/>
  <c r="G16306" i="1"/>
  <c r="G16305" i="1"/>
  <c r="G16304" i="1"/>
  <c r="G16303" i="1"/>
  <c r="G16302" i="1"/>
  <c r="G16300" i="1"/>
  <c r="G16299" i="1"/>
  <c r="G16298" i="1"/>
  <c r="G16297" i="1"/>
  <c r="G16296" i="1"/>
  <c r="G16295" i="1"/>
  <c r="G16294" i="1"/>
  <c r="G16293" i="1"/>
  <c r="G16291" i="1"/>
  <c r="G16290" i="1"/>
  <c r="G16289" i="1"/>
  <c r="G16288" i="1"/>
  <c r="G16286" i="1"/>
  <c r="G16285" i="1"/>
  <c r="G16284" i="1"/>
  <c r="G16283" i="1"/>
  <c r="G16282" i="1"/>
  <c r="G16281" i="1"/>
  <c r="G16279" i="1"/>
  <c r="G16278" i="1"/>
  <c r="G16277" i="1"/>
  <c r="G16276" i="1"/>
  <c r="G16275" i="1"/>
  <c r="G16274" i="1"/>
  <c r="G16273" i="1"/>
  <c r="G16272" i="1"/>
  <c r="G16271" i="1"/>
  <c r="G16270" i="1"/>
  <c r="G16269" i="1"/>
  <c r="G16268" i="1"/>
  <c r="G16267" i="1"/>
  <c r="G16266" i="1"/>
  <c r="G16265" i="1"/>
  <c r="G16264" i="1"/>
  <c r="G16263" i="1"/>
  <c r="G16261" i="1"/>
  <c r="G16260" i="1"/>
  <c r="G16258" i="1"/>
  <c r="G16257" i="1"/>
  <c r="G16256" i="1"/>
  <c r="G16255" i="1"/>
  <c r="G16254" i="1"/>
  <c r="G16250" i="1"/>
  <c r="G16249" i="1"/>
  <c r="G16248" i="1"/>
  <c r="G16247" i="1"/>
  <c r="G16246" i="1"/>
  <c r="G16244" i="1"/>
  <c r="G16243" i="1"/>
  <c r="G16242" i="1"/>
  <c r="G16241" i="1"/>
  <c r="G16240" i="1"/>
  <c r="G16238" i="1"/>
  <c r="G16237" i="1"/>
  <c r="G16236" i="1"/>
  <c r="G16235" i="1"/>
  <c r="G16234" i="1"/>
  <c r="G16233" i="1"/>
  <c r="G16231" i="1"/>
  <c r="G16230" i="1"/>
  <c r="G16229" i="1"/>
  <c r="G16228" i="1"/>
  <c r="G16227" i="1"/>
  <c r="G16226" i="1"/>
  <c r="G16224" i="1"/>
  <c r="G16223" i="1"/>
  <c r="G16222" i="1"/>
  <c r="G16221" i="1"/>
  <c r="G16220" i="1"/>
  <c r="G16219" i="1"/>
  <c r="G16217" i="1"/>
  <c r="G16216" i="1"/>
  <c r="G16215" i="1"/>
  <c r="G16214" i="1"/>
  <c r="G16213" i="1"/>
  <c r="G16211" i="1"/>
  <c r="G16210" i="1"/>
  <c r="G16209" i="1"/>
  <c r="G16208" i="1"/>
  <c r="G16207" i="1"/>
  <c r="G16206" i="1"/>
  <c r="G16205" i="1"/>
  <c r="G16204" i="1"/>
  <c r="G16203" i="1"/>
  <c r="G16202" i="1"/>
  <c r="G16201" i="1"/>
  <c r="G16200" i="1"/>
  <c r="G16199" i="1"/>
  <c r="G16198" i="1"/>
  <c r="G16197" i="1"/>
  <c r="G16196" i="1"/>
  <c r="G16195" i="1"/>
  <c r="G16194" i="1"/>
  <c r="G16193" i="1"/>
  <c r="G16192" i="1"/>
  <c r="G16190" i="1"/>
  <c r="G16189" i="1"/>
  <c r="G16188" i="1"/>
  <c r="G16187" i="1"/>
  <c r="G16186" i="1"/>
  <c r="G16185" i="1"/>
  <c r="G16184" i="1"/>
  <c r="G16183" i="1"/>
  <c r="G16182" i="1"/>
  <c r="G16181" i="1"/>
  <c r="G16180" i="1"/>
  <c r="G16179" i="1"/>
  <c r="G16178" i="1"/>
  <c r="G16177" i="1"/>
  <c r="G16176" i="1"/>
  <c r="G16174" i="1"/>
  <c r="G16173" i="1"/>
  <c r="G16172" i="1"/>
  <c r="G16171" i="1"/>
  <c r="G16170" i="1"/>
  <c r="G16168" i="1"/>
  <c r="G16167" i="1"/>
  <c r="G16166" i="1"/>
  <c r="G16165" i="1"/>
  <c r="G16163" i="1"/>
  <c r="G16162" i="1"/>
  <c r="G16161" i="1"/>
  <c r="G16160" i="1"/>
  <c r="G16159" i="1"/>
  <c r="G16157" i="1"/>
  <c r="G16156" i="1"/>
  <c r="G16155" i="1"/>
  <c r="G16154" i="1"/>
  <c r="G16153" i="1"/>
  <c r="G16151" i="1"/>
  <c r="G16150" i="1"/>
  <c r="G16149" i="1"/>
  <c r="G16148" i="1"/>
  <c r="G16147" i="1"/>
  <c r="G16146" i="1"/>
  <c r="G16145" i="1"/>
  <c r="G16144" i="1"/>
  <c r="G16143" i="1"/>
  <c r="G16141" i="1"/>
  <c r="G16140" i="1"/>
  <c r="G16139" i="1"/>
  <c r="G16138" i="1"/>
  <c r="G16137" i="1"/>
  <c r="G16135" i="1"/>
  <c r="G16134" i="1"/>
  <c r="G16133" i="1"/>
  <c r="G16132" i="1"/>
  <c r="G16131" i="1"/>
  <c r="G16129" i="1"/>
  <c r="G16128" i="1"/>
  <c r="G16127" i="1"/>
  <c r="G16126" i="1"/>
  <c r="G16125" i="1"/>
  <c r="G16123" i="1"/>
  <c r="G16122" i="1"/>
  <c r="G16121" i="1"/>
  <c r="G16120" i="1"/>
  <c r="G16119" i="1"/>
  <c r="G16118" i="1"/>
  <c r="G16117" i="1"/>
  <c r="G16116" i="1"/>
  <c r="G16115" i="1"/>
  <c r="G16114" i="1"/>
  <c r="G16113" i="1"/>
  <c r="G16112" i="1"/>
  <c r="G16111" i="1"/>
  <c r="G16110" i="1"/>
  <c r="G16108" i="1"/>
  <c r="G16107" i="1"/>
  <c r="G16106" i="1"/>
  <c r="G16105" i="1"/>
  <c r="G16104" i="1"/>
  <c r="G16103" i="1"/>
  <c r="G16102" i="1"/>
  <c r="G16101" i="1"/>
  <c r="G16100" i="1"/>
  <c r="G16099" i="1"/>
  <c r="G16098" i="1"/>
  <c r="G16097" i="1"/>
  <c r="G16096" i="1"/>
  <c r="G16094" i="1"/>
  <c r="G16093" i="1"/>
  <c r="G16092" i="1"/>
  <c r="G16091" i="1"/>
  <c r="G16090" i="1"/>
  <c r="G16088" i="1"/>
  <c r="G16087" i="1"/>
  <c r="G16086" i="1"/>
  <c r="G16085" i="1"/>
  <c r="G16084" i="1"/>
  <c r="G16082" i="1"/>
  <c r="G16081" i="1"/>
  <c r="G16080" i="1"/>
  <c r="G16079" i="1"/>
  <c r="G16078" i="1"/>
  <c r="G16076" i="1"/>
  <c r="G16075" i="1"/>
  <c r="G16074" i="1"/>
  <c r="G16073" i="1"/>
  <c r="G16072" i="1"/>
  <c r="G16071" i="1"/>
  <c r="G16070" i="1"/>
  <c r="G16069" i="1"/>
  <c r="G16068" i="1"/>
  <c r="G16067" i="1"/>
  <c r="G16066" i="1"/>
  <c r="G16064" i="1"/>
  <c r="G16063" i="1"/>
  <c r="G16062" i="1"/>
  <c r="G16061" i="1"/>
  <c r="G16060" i="1"/>
  <c r="G16058" i="1"/>
  <c r="G16057" i="1"/>
  <c r="G16056" i="1"/>
  <c r="G16054" i="1"/>
  <c r="G16053" i="1"/>
  <c r="G16052" i="1"/>
  <c r="G16051" i="1"/>
  <c r="G16050" i="1"/>
  <c r="G16048" i="1"/>
  <c r="G16047" i="1"/>
  <c r="G16046" i="1"/>
  <c r="G16045" i="1"/>
  <c r="G16044" i="1"/>
  <c r="G16043" i="1"/>
  <c r="G16042" i="1"/>
  <c r="G16041" i="1"/>
  <c r="G16040" i="1"/>
  <c r="G16039" i="1"/>
  <c r="G16038" i="1"/>
  <c r="G16037" i="1"/>
  <c r="G16036" i="1"/>
  <c r="G16035" i="1"/>
  <c r="G16034" i="1"/>
  <c r="G16032" i="1"/>
  <c r="G16031" i="1"/>
  <c r="G16030" i="1"/>
  <c r="G16028" i="1"/>
  <c r="G16027" i="1"/>
  <c r="G16026" i="1"/>
  <c r="G16025" i="1"/>
  <c r="G16024" i="1"/>
  <c r="G16023" i="1"/>
  <c r="G16021" i="1"/>
  <c r="G16020" i="1"/>
  <c r="G16019" i="1"/>
  <c r="G16018" i="1"/>
  <c r="G16016" i="1"/>
  <c r="G16015" i="1"/>
  <c r="G16014" i="1"/>
  <c r="G16012" i="1"/>
  <c r="G16011" i="1"/>
  <c r="G16009" i="1"/>
  <c r="G16008" i="1"/>
  <c r="G16007" i="1"/>
  <c r="G16006" i="1"/>
  <c r="G16005" i="1"/>
  <c r="G16004" i="1"/>
  <c r="G16003" i="1"/>
  <c r="G16001" i="1"/>
  <c r="G16000" i="1"/>
  <c r="G15999" i="1"/>
  <c r="G15998" i="1"/>
  <c r="G15997" i="1"/>
  <c r="G15996" i="1"/>
  <c r="G15994" i="1"/>
  <c r="G15993" i="1"/>
  <c r="G15992" i="1"/>
  <c r="G15991" i="1"/>
  <c r="G15990" i="1"/>
  <c r="G15989" i="1"/>
  <c r="G15988" i="1"/>
  <c r="G15987" i="1"/>
  <c r="G15986" i="1"/>
  <c r="G15985" i="1"/>
  <c r="G15984" i="1"/>
  <c r="G15982" i="1"/>
  <c r="G15981" i="1"/>
  <c r="G15980" i="1"/>
  <c r="G15979" i="1"/>
  <c r="G15977" i="1"/>
  <c r="G15976" i="1"/>
  <c r="G15975" i="1"/>
  <c r="G15974" i="1"/>
  <c r="G15973" i="1"/>
  <c r="G15972" i="1"/>
  <c r="G15971" i="1"/>
  <c r="G15970" i="1"/>
  <c r="G15969" i="1"/>
  <c r="G15968" i="1"/>
  <c r="G15967" i="1"/>
  <c r="G15966" i="1"/>
  <c r="G15965" i="1"/>
  <c r="G15964" i="1"/>
  <c r="G15963" i="1"/>
  <c r="G15962" i="1"/>
  <c r="G15961" i="1"/>
  <c r="G15959" i="1"/>
  <c r="G15958" i="1"/>
  <c r="G15957" i="1"/>
  <c r="G15956" i="1"/>
  <c r="G15955" i="1"/>
  <c r="G15953" i="1"/>
  <c r="G15952" i="1"/>
  <c r="G15951" i="1"/>
  <c r="G15950" i="1"/>
  <c r="G15949" i="1"/>
  <c r="G15948" i="1"/>
  <c r="G15947" i="1"/>
  <c r="G15946" i="1"/>
  <c r="G15945" i="1"/>
  <c r="G15944" i="1"/>
  <c r="G15943" i="1"/>
  <c r="G15942" i="1"/>
  <c r="G15941" i="1"/>
  <c r="G15940" i="1"/>
  <c r="G15939" i="1"/>
  <c r="G15938" i="1"/>
  <c r="G15936" i="1"/>
  <c r="G15935" i="1"/>
  <c r="G15934" i="1"/>
  <c r="G15933" i="1"/>
  <c r="G15932" i="1"/>
  <c r="G15931" i="1"/>
  <c r="G15930" i="1"/>
  <c r="G15929" i="1"/>
  <c r="G15928" i="1"/>
  <c r="G15927" i="1"/>
  <c r="G15926" i="1"/>
  <c r="G15925" i="1"/>
  <c r="G15924" i="1"/>
  <c r="G15923" i="1"/>
  <c r="G15922" i="1"/>
  <c r="G15921" i="1"/>
  <c r="G15920" i="1"/>
  <c r="G15919" i="1"/>
  <c r="G15918" i="1"/>
  <c r="G15917" i="1"/>
  <c r="G15915" i="1"/>
  <c r="G15914" i="1"/>
  <c r="G15913" i="1"/>
  <c r="G15912" i="1"/>
  <c r="G15911" i="1"/>
  <c r="G15910" i="1"/>
  <c r="G15909" i="1"/>
  <c r="G15907" i="1"/>
  <c r="G15906" i="1"/>
  <c r="G15905" i="1"/>
  <c r="G15904" i="1"/>
  <c r="G15903" i="1"/>
  <c r="G15902" i="1"/>
  <c r="G15901" i="1"/>
  <c r="G15899" i="1"/>
  <c r="G15898" i="1"/>
  <c r="G15897" i="1"/>
  <c r="G15896" i="1"/>
  <c r="G15895" i="1"/>
  <c r="G15894" i="1"/>
  <c r="G15893" i="1"/>
  <c r="G15892" i="1"/>
  <c r="G15891" i="1"/>
  <c r="G15890" i="1"/>
  <c r="G15888" i="1"/>
  <c r="G15887" i="1"/>
  <c r="G15886" i="1"/>
  <c r="G15885" i="1"/>
  <c r="G15884" i="1"/>
  <c r="G15883" i="1"/>
  <c r="G15881" i="1"/>
  <c r="G15880" i="1"/>
  <c r="G15879" i="1"/>
  <c r="G15878" i="1"/>
  <c r="G15877" i="1"/>
  <c r="G15876" i="1"/>
  <c r="G15875" i="1"/>
  <c r="G15874" i="1"/>
  <c r="G15873" i="1"/>
  <c r="G15871" i="1"/>
  <c r="G15870" i="1"/>
  <c r="G15869" i="1"/>
  <c r="G15868" i="1"/>
  <c r="G15867" i="1"/>
  <c r="G15866" i="1"/>
  <c r="G15865" i="1"/>
  <c r="G15864" i="1"/>
  <c r="G15863" i="1"/>
  <c r="G15862" i="1"/>
  <c r="G15861" i="1"/>
  <c r="G15860" i="1"/>
  <c r="G15859" i="1"/>
  <c r="G15858" i="1"/>
  <c r="G15857" i="1"/>
  <c r="G15856" i="1"/>
  <c r="G15855" i="1"/>
  <c r="G15853" i="1"/>
  <c r="G15852" i="1"/>
  <c r="G15851" i="1"/>
  <c r="G15850" i="1"/>
  <c r="G15848" i="1"/>
  <c r="G15847" i="1"/>
  <c r="G15846" i="1"/>
  <c r="G15845" i="1"/>
  <c r="G15844" i="1"/>
  <c r="G15843" i="1"/>
  <c r="G15841" i="1"/>
  <c r="G15840" i="1"/>
  <c r="G15839" i="1"/>
  <c r="G15838" i="1"/>
  <c r="G15837" i="1"/>
  <c r="G15836" i="1"/>
  <c r="G15835" i="1"/>
  <c r="G15833" i="1"/>
  <c r="G15832" i="1"/>
  <c r="G15830" i="1"/>
  <c r="G15829" i="1"/>
  <c r="G15828" i="1"/>
  <c r="G15827" i="1"/>
  <c r="G15826" i="1"/>
  <c r="G15824" i="1"/>
  <c r="G15823" i="1"/>
  <c r="G15822" i="1"/>
  <c r="G15821" i="1"/>
  <c r="G15820" i="1"/>
  <c r="G15819" i="1"/>
  <c r="G15818" i="1"/>
  <c r="G15817" i="1"/>
  <c r="G15815" i="1"/>
  <c r="G15814" i="1"/>
  <c r="G15813" i="1"/>
  <c r="G15812" i="1"/>
  <c r="G15810" i="1"/>
  <c r="G15809" i="1"/>
  <c r="G15808" i="1"/>
  <c r="G15807" i="1"/>
  <c r="G15806" i="1"/>
  <c r="G15805" i="1"/>
  <c r="G15803" i="1"/>
  <c r="G15802" i="1"/>
  <c r="G15801" i="1"/>
  <c r="G15800" i="1"/>
  <c r="G15799" i="1"/>
  <c r="G15798" i="1"/>
  <c r="G15797" i="1"/>
  <c r="G15796" i="1"/>
  <c r="G15795" i="1"/>
  <c r="G15794" i="1"/>
  <c r="G15793" i="1"/>
  <c r="G15792" i="1"/>
  <c r="G15791" i="1"/>
  <c r="G15790" i="1"/>
  <c r="G15789" i="1"/>
  <c r="G15788" i="1"/>
  <c r="G15787" i="1"/>
  <c r="G15785" i="1"/>
  <c r="G15784" i="1"/>
  <c r="G15782" i="1"/>
  <c r="G15781" i="1"/>
  <c r="G15780" i="1"/>
  <c r="G15779" i="1"/>
  <c r="G15778" i="1"/>
  <c r="G15773" i="1"/>
  <c r="G15772" i="1"/>
  <c r="G15771" i="1"/>
  <c r="G15770" i="1"/>
  <c r="G15769" i="1"/>
  <c r="G15767" i="1"/>
  <c r="G15766" i="1"/>
  <c r="G15765" i="1"/>
  <c r="G15764" i="1"/>
  <c r="G15763" i="1"/>
  <c r="G15761" i="1"/>
  <c r="G15760" i="1"/>
  <c r="G15759" i="1"/>
  <c r="G15758" i="1"/>
  <c r="G15757" i="1"/>
  <c r="G15756" i="1"/>
  <c r="G15754" i="1"/>
  <c r="G15753" i="1"/>
  <c r="G15752" i="1"/>
  <c r="G15751" i="1"/>
  <c r="G15750" i="1"/>
  <c r="G15749" i="1"/>
  <c r="G15747" i="1"/>
  <c r="G15746" i="1"/>
  <c r="G15745" i="1"/>
  <c r="G15744" i="1"/>
  <c r="G15743" i="1"/>
  <c r="G15742" i="1"/>
  <c r="G15740" i="1"/>
  <c r="G15739" i="1"/>
  <c r="G15738" i="1"/>
  <c r="G15737" i="1"/>
  <c r="G15736" i="1"/>
  <c r="G15734" i="1"/>
  <c r="G15733" i="1"/>
  <c r="G15732" i="1"/>
  <c r="G15731" i="1"/>
  <c r="G15730" i="1"/>
  <c r="G15729" i="1"/>
  <c r="G15728" i="1"/>
  <c r="G15727" i="1"/>
  <c r="G15726" i="1"/>
  <c r="G15725" i="1"/>
  <c r="G15724" i="1"/>
  <c r="G15723" i="1"/>
  <c r="G15722" i="1"/>
  <c r="G15721" i="1"/>
  <c r="G15720" i="1"/>
  <c r="G15719" i="1"/>
  <c r="G15718" i="1"/>
  <c r="G15717" i="1"/>
  <c r="G15716" i="1"/>
  <c r="G15715" i="1"/>
  <c r="G15713" i="1"/>
  <c r="G15712" i="1"/>
  <c r="G15711" i="1"/>
  <c r="G15710" i="1"/>
  <c r="G15709" i="1"/>
  <c r="G15708" i="1"/>
  <c r="G15707" i="1"/>
  <c r="G15706" i="1"/>
  <c r="G15705" i="1"/>
  <c r="G15704" i="1"/>
  <c r="G15703" i="1"/>
  <c r="G15702" i="1"/>
  <c r="G15701" i="1"/>
  <c r="G15700" i="1"/>
  <c r="G15699" i="1"/>
  <c r="G15697" i="1"/>
  <c r="G15696" i="1"/>
  <c r="G15695" i="1"/>
  <c r="G15694" i="1"/>
  <c r="G15693" i="1"/>
  <c r="G15691" i="1"/>
  <c r="G15690" i="1"/>
  <c r="G15689" i="1"/>
  <c r="G15688" i="1"/>
  <c r="G15686" i="1"/>
  <c r="G15685" i="1"/>
  <c r="G15684" i="1"/>
  <c r="G15683" i="1"/>
  <c r="G15682" i="1"/>
  <c r="G15680" i="1"/>
  <c r="G15679" i="1"/>
  <c r="G15678" i="1"/>
  <c r="G15677" i="1"/>
  <c r="G15676" i="1"/>
  <c r="G15674" i="1"/>
  <c r="G15673" i="1"/>
  <c r="G15672" i="1"/>
  <c r="G15671" i="1"/>
  <c r="G15670" i="1"/>
  <c r="G15669" i="1"/>
  <c r="G15668" i="1"/>
  <c r="G15667" i="1"/>
  <c r="G15666" i="1"/>
  <c r="G15664" i="1"/>
  <c r="G15663" i="1"/>
  <c r="G15662" i="1"/>
  <c r="G15661" i="1"/>
  <c r="G15660" i="1"/>
  <c r="G15658" i="1"/>
  <c r="G15657" i="1"/>
  <c r="G15656" i="1"/>
  <c r="G15655" i="1"/>
  <c r="G15654" i="1"/>
  <c r="G15652" i="1"/>
  <c r="G15651" i="1"/>
  <c r="G15650" i="1"/>
  <c r="G15649" i="1"/>
  <c r="G15648" i="1"/>
  <c r="G15646" i="1"/>
  <c r="G15645" i="1"/>
  <c r="G15644" i="1"/>
  <c r="G15643" i="1"/>
  <c r="G15642" i="1"/>
  <c r="G15641" i="1"/>
  <c r="G15640" i="1"/>
  <c r="G15639" i="1"/>
  <c r="G15638" i="1"/>
  <c r="G15637" i="1"/>
  <c r="G15636" i="1"/>
  <c r="G15635" i="1"/>
  <c r="G15634" i="1"/>
  <c r="G15633" i="1"/>
  <c r="G15631" i="1"/>
  <c r="G15630" i="1"/>
  <c r="G15629" i="1"/>
  <c r="G15628" i="1"/>
  <c r="G15627" i="1"/>
  <c r="G15626" i="1"/>
  <c r="G15625" i="1"/>
  <c r="G15624" i="1"/>
  <c r="G15623" i="1"/>
  <c r="G15622" i="1"/>
  <c r="G15621" i="1"/>
  <c r="G15620" i="1"/>
  <c r="G15619" i="1"/>
  <c r="G15617" i="1"/>
  <c r="G15616" i="1"/>
  <c r="G15615" i="1"/>
  <c r="G15614" i="1"/>
  <c r="G15613" i="1"/>
  <c r="G15611" i="1"/>
  <c r="G15610" i="1"/>
  <c r="G15609" i="1"/>
  <c r="G15608" i="1"/>
  <c r="G15607" i="1"/>
  <c r="G15605" i="1"/>
  <c r="G15604" i="1"/>
  <c r="G15603" i="1"/>
  <c r="G15602" i="1"/>
  <c r="G15601" i="1"/>
  <c r="G15599" i="1"/>
  <c r="G15598" i="1"/>
  <c r="G15597" i="1"/>
  <c r="G15596" i="1"/>
  <c r="G15595" i="1"/>
  <c r="G15594" i="1"/>
  <c r="G15593" i="1"/>
  <c r="G15592" i="1"/>
  <c r="G15591" i="1"/>
  <c r="G15590" i="1"/>
  <c r="G15589" i="1"/>
  <c r="G15587" i="1"/>
  <c r="G15586" i="1"/>
  <c r="G15585" i="1"/>
  <c r="G15584" i="1"/>
  <c r="G15583" i="1"/>
  <c r="G15581" i="1"/>
  <c r="G15580" i="1"/>
  <c r="G15579" i="1"/>
  <c r="G15577" i="1"/>
  <c r="G15576" i="1"/>
  <c r="G15575" i="1"/>
  <c r="G15574" i="1"/>
  <c r="G15573" i="1"/>
  <c r="G15571" i="1"/>
  <c r="G15570" i="1"/>
  <c r="G15569" i="1"/>
  <c r="G15568" i="1"/>
  <c r="G15567" i="1"/>
  <c r="G15566" i="1"/>
  <c r="G15565" i="1"/>
  <c r="G15564" i="1"/>
  <c r="G15563" i="1"/>
  <c r="G15562" i="1"/>
  <c r="G15561" i="1"/>
  <c r="G15560" i="1"/>
  <c r="G15559" i="1"/>
  <c r="G15558" i="1"/>
  <c r="G15557" i="1"/>
  <c r="G15555" i="1"/>
  <c r="G15554" i="1"/>
  <c r="G15553" i="1"/>
  <c r="G15551" i="1"/>
  <c r="G15550" i="1"/>
  <c r="G15549" i="1"/>
  <c r="G15548" i="1"/>
  <c r="G15547" i="1"/>
  <c r="G15546" i="1"/>
  <c r="G15544" i="1"/>
  <c r="G15543" i="1"/>
  <c r="G15542" i="1"/>
  <c r="G15541" i="1"/>
  <c r="G15539" i="1"/>
  <c r="G15538" i="1"/>
  <c r="G15537" i="1"/>
  <c r="G15535" i="1"/>
  <c r="G15534" i="1"/>
  <c r="G15532" i="1"/>
  <c r="G15531" i="1"/>
  <c r="G15530" i="1"/>
  <c r="G15529" i="1"/>
  <c r="G15528" i="1"/>
  <c r="G15527" i="1"/>
  <c r="G15526" i="1"/>
  <c r="G15524" i="1"/>
  <c r="G15523" i="1"/>
  <c r="G15522" i="1"/>
  <c r="G15521" i="1"/>
  <c r="G15520" i="1"/>
  <c r="G15519" i="1"/>
  <c r="G15517" i="1"/>
  <c r="G15516" i="1"/>
  <c r="G15515" i="1"/>
  <c r="G15514" i="1"/>
  <c r="G15513" i="1"/>
  <c r="G15512" i="1"/>
  <c r="G15511" i="1"/>
  <c r="G15510" i="1"/>
  <c r="G15509" i="1"/>
  <c r="G15508" i="1"/>
  <c r="G15507" i="1"/>
  <c r="G15505" i="1"/>
  <c r="G15504" i="1"/>
  <c r="G15503" i="1"/>
  <c r="G15502" i="1"/>
  <c r="G15500" i="1"/>
  <c r="G15499" i="1"/>
  <c r="G15498" i="1"/>
  <c r="G15497" i="1"/>
  <c r="G15496" i="1"/>
  <c r="G15495" i="1"/>
  <c r="G15494" i="1"/>
  <c r="G15493" i="1"/>
  <c r="G15492" i="1"/>
  <c r="G15491" i="1"/>
  <c r="G15490" i="1"/>
  <c r="G15489" i="1"/>
  <c r="G15488" i="1"/>
  <c r="G15487" i="1"/>
  <c r="G15486" i="1"/>
  <c r="G15485" i="1"/>
  <c r="G15484" i="1"/>
  <c r="G15482" i="1"/>
  <c r="G15481" i="1"/>
  <c r="G15480" i="1"/>
  <c r="G15479" i="1"/>
  <c r="G15478" i="1"/>
  <c r="G15476" i="1"/>
  <c r="G15475" i="1"/>
  <c r="G15474" i="1"/>
  <c r="G15473" i="1"/>
  <c r="G15472" i="1"/>
  <c r="G15471" i="1"/>
  <c r="G15470" i="1"/>
  <c r="G15469" i="1"/>
  <c r="G15468" i="1"/>
  <c r="G15467" i="1"/>
  <c r="G15466" i="1"/>
  <c r="G15465" i="1"/>
  <c r="G15464" i="1"/>
  <c r="G15463" i="1"/>
  <c r="G15462" i="1"/>
  <c r="G15461" i="1"/>
  <c r="G15459" i="1"/>
  <c r="G15458" i="1"/>
  <c r="G15457" i="1"/>
  <c r="G15456" i="1"/>
  <c r="G15455" i="1"/>
  <c r="G15454" i="1"/>
  <c r="G15453" i="1"/>
  <c r="G15452" i="1"/>
  <c r="G15451" i="1"/>
  <c r="G15450" i="1"/>
  <c r="G15449" i="1"/>
  <c r="G15448" i="1"/>
  <c r="G15447" i="1"/>
  <c r="G15446" i="1"/>
  <c r="G15445" i="1"/>
  <c r="G15444" i="1"/>
  <c r="G15443" i="1"/>
  <c r="G15442" i="1"/>
  <c r="G15441" i="1"/>
  <c r="G15440" i="1"/>
  <c r="G15438" i="1"/>
  <c r="G15437" i="1"/>
  <c r="G15436" i="1"/>
  <c r="G15435" i="1"/>
  <c r="G15434" i="1"/>
  <c r="G15433" i="1"/>
  <c r="G15432" i="1"/>
  <c r="G15430" i="1"/>
  <c r="G15429" i="1"/>
  <c r="G15428" i="1"/>
  <c r="G15427" i="1"/>
  <c r="G15426" i="1"/>
  <c r="G15425" i="1"/>
  <c r="G15424" i="1"/>
  <c r="G15422" i="1"/>
  <c r="G15421" i="1"/>
  <c r="G15420" i="1"/>
  <c r="G15419" i="1"/>
  <c r="G15418" i="1"/>
  <c r="G15417" i="1"/>
  <c r="G15416" i="1"/>
  <c r="G15415" i="1"/>
  <c r="G15414" i="1"/>
  <c r="G15413" i="1"/>
  <c r="G15411" i="1"/>
  <c r="G15410" i="1"/>
  <c r="G15409" i="1"/>
  <c r="G15408" i="1"/>
  <c r="G15407" i="1"/>
  <c r="G15406" i="1"/>
  <c r="G15404" i="1"/>
  <c r="G15403" i="1"/>
  <c r="G15402" i="1"/>
  <c r="G15401" i="1"/>
  <c r="G15400" i="1"/>
  <c r="G15399" i="1"/>
  <c r="G15398" i="1"/>
  <c r="G15397" i="1"/>
  <c r="G15396" i="1"/>
  <c r="G15394" i="1"/>
  <c r="G15393" i="1"/>
  <c r="G15392" i="1"/>
  <c r="G15391" i="1"/>
  <c r="G15390" i="1"/>
  <c r="G15389" i="1"/>
  <c r="G15388" i="1"/>
  <c r="G15387" i="1"/>
  <c r="G15386" i="1"/>
  <c r="G15385" i="1"/>
  <c r="G15384" i="1"/>
  <c r="G15383" i="1"/>
  <c r="G15382" i="1"/>
  <c r="G15381" i="1"/>
  <c r="G15380" i="1"/>
  <c r="G15379" i="1"/>
  <c r="G15378" i="1"/>
  <c r="G15376" i="1"/>
  <c r="G15375" i="1"/>
  <c r="G15374" i="1"/>
  <c r="G15373" i="1"/>
  <c r="G15371" i="1"/>
  <c r="G15370" i="1"/>
  <c r="G15369" i="1"/>
  <c r="G15368" i="1"/>
  <c r="G15367" i="1"/>
  <c r="G15366" i="1"/>
  <c r="G15364" i="1"/>
  <c r="G15363" i="1"/>
  <c r="G15362" i="1"/>
  <c r="G15361" i="1"/>
  <c r="G15360" i="1"/>
  <c r="G15359" i="1"/>
  <c r="G15358" i="1"/>
  <c r="G15356" i="1"/>
  <c r="G15355" i="1"/>
  <c r="G15353" i="1"/>
  <c r="G15352" i="1"/>
  <c r="G15351" i="1"/>
  <c r="G15350" i="1"/>
  <c r="G15349" i="1"/>
  <c r="G15347" i="1"/>
  <c r="G15346" i="1"/>
  <c r="G15345" i="1"/>
  <c r="G15344" i="1"/>
  <c r="G15343" i="1"/>
  <c r="G15342" i="1"/>
  <c r="G15341" i="1"/>
  <c r="G15340" i="1"/>
  <c r="G15338" i="1"/>
  <c r="G15337" i="1"/>
  <c r="G15336" i="1"/>
  <c r="G15335" i="1"/>
  <c r="G15333" i="1"/>
  <c r="G15332" i="1"/>
  <c r="G15331" i="1"/>
  <c r="G15330" i="1"/>
  <c r="G15329" i="1"/>
  <c r="G15328" i="1"/>
  <c r="G15326" i="1"/>
  <c r="G15325" i="1"/>
  <c r="G15324" i="1"/>
  <c r="G15323" i="1"/>
  <c r="G15322" i="1"/>
  <c r="G15321" i="1"/>
  <c r="G15320" i="1"/>
  <c r="G15319" i="1"/>
  <c r="G15318" i="1"/>
  <c r="G15317" i="1"/>
  <c r="G15316" i="1"/>
  <c r="G15315" i="1"/>
  <c r="G15314" i="1"/>
  <c r="G15313" i="1"/>
  <c r="G15312" i="1"/>
  <c r="G15311" i="1"/>
  <c r="G15310" i="1"/>
  <c r="G15309" i="1"/>
  <c r="G15307" i="1"/>
  <c r="G15306" i="1"/>
  <c r="G15304" i="1"/>
  <c r="G15303" i="1"/>
  <c r="G15302" i="1"/>
  <c r="G15301" i="1"/>
  <c r="G15300" i="1"/>
  <c r="G15296" i="1"/>
  <c r="G15295" i="1"/>
  <c r="G15294" i="1"/>
  <c r="G15293" i="1"/>
  <c r="G15292" i="1"/>
  <c r="G15290" i="1"/>
  <c r="G15289" i="1"/>
  <c r="G15288" i="1"/>
  <c r="G15287" i="1"/>
  <c r="G15286" i="1"/>
  <c r="G15284" i="1"/>
  <c r="G15283" i="1"/>
  <c r="G15282" i="1"/>
  <c r="G15281" i="1"/>
  <c r="G15280" i="1"/>
  <c r="G15279" i="1"/>
  <c r="G15277" i="1"/>
  <c r="G15276" i="1"/>
  <c r="G15275" i="1"/>
  <c r="G15274" i="1"/>
  <c r="G15273" i="1"/>
  <c r="G15272" i="1"/>
  <c r="G15270" i="1"/>
  <c r="G15269" i="1"/>
  <c r="G15268" i="1"/>
  <c r="G15267" i="1"/>
  <c r="G15266" i="1"/>
  <c r="G15265" i="1"/>
  <c r="G15263" i="1"/>
  <c r="G15262" i="1"/>
  <c r="G15261" i="1"/>
  <c r="G15260" i="1"/>
  <c r="G15259" i="1"/>
  <c r="G15257" i="1"/>
  <c r="G15256" i="1"/>
  <c r="G15255" i="1"/>
  <c r="G15254" i="1"/>
  <c r="G15253" i="1"/>
  <c r="G15252" i="1"/>
  <c r="G15251" i="1"/>
  <c r="G15250" i="1"/>
  <c r="G15249" i="1"/>
  <c r="G15248" i="1"/>
  <c r="G15247" i="1"/>
  <c r="G15246" i="1"/>
  <c r="G15245" i="1"/>
  <c r="G15244" i="1"/>
  <c r="G15243" i="1"/>
  <c r="G15242" i="1"/>
  <c r="G15241" i="1"/>
  <c r="G15240" i="1"/>
  <c r="G15239" i="1"/>
  <c r="G15238" i="1"/>
  <c r="G15236" i="1"/>
  <c r="G15235" i="1"/>
  <c r="G15234" i="1"/>
  <c r="G15233" i="1"/>
  <c r="G15232" i="1"/>
  <c r="G15231" i="1"/>
  <c r="G15230" i="1"/>
  <c r="G15229" i="1"/>
  <c r="G15228" i="1"/>
  <c r="G15227" i="1"/>
  <c r="G15226" i="1"/>
  <c r="G15225" i="1"/>
  <c r="G15224" i="1"/>
  <c r="G15223" i="1"/>
  <c r="G15222" i="1"/>
  <c r="G15220" i="1"/>
  <c r="G15219" i="1"/>
  <c r="G15218" i="1"/>
  <c r="G15217" i="1"/>
  <c r="G15216" i="1"/>
  <c r="G15214" i="1"/>
  <c r="G15213" i="1"/>
  <c r="G15212" i="1"/>
  <c r="G15211" i="1"/>
  <c r="G15209" i="1"/>
  <c r="G15208" i="1"/>
  <c r="G15207" i="1"/>
  <c r="G15206" i="1"/>
  <c r="G15205" i="1"/>
  <c r="G15203" i="1"/>
  <c r="G15202" i="1"/>
  <c r="G15201" i="1"/>
  <c r="G15200" i="1"/>
  <c r="G15199" i="1"/>
  <c r="G15197" i="1"/>
  <c r="G15196" i="1"/>
  <c r="G15195" i="1"/>
  <c r="G15194" i="1"/>
  <c r="G15193" i="1"/>
  <c r="G15192" i="1"/>
  <c r="G15191" i="1"/>
  <c r="G15190" i="1"/>
  <c r="G15189" i="1"/>
  <c r="G15187" i="1"/>
  <c r="G15186" i="1"/>
  <c r="G15185" i="1"/>
  <c r="G15184" i="1"/>
  <c r="G15183" i="1"/>
  <c r="G15181" i="1"/>
  <c r="G15180" i="1"/>
  <c r="G15179" i="1"/>
  <c r="G15178" i="1"/>
  <c r="G15177" i="1"/>
  <c r="G15175" i="1"/>
  <c r="G15174" i="1"/>
  <c r="G15173" i="1"/>
  <c r="G15172" i="1"/>
  <c r="G15171" i="1"/>
  <c r="G15169" i="1"/>
  <c r="G15168" i="1"/>
  <c r="G15167" i="1"/>
  <c r="G15166" i="1"/>
  <c r="G15165" i="1"/>
  <c r="G15164" i="1"/>
  <c r="G15163" i="1"/>
  <c r="G15162" i="1"/>
  <c r="G15161" i="1"/>
  <c r="G15160" i="1"/>
  <c r="G15159" i="1"/>
  <c r="G15158" i="1"/>
  <c r="G15157" i="1"/>
  <c r="G15156" i="1"/>
  <c r="G15154" i="1"/>
  <c r="G15153" i="1"/>
  <c r="G15152" i="1"/>
  <c r="G15151" i="1"/>
  <c r="G15150" i="1"/>
  <c r="G15149" i="1"/>
  <c r="G15148" i="1"/>
  <c r="G15147" i="1"/>
  <c r="G15146" i="1"/>
  <c r="G15145" i="1"/>
  <c r="G15144" i="1"/>
  <c r="G15143" i="1"/>
  <c r="G15142" i="1"/>
  <c r="G15140" i="1"/>
  <c r="G15139" i="1"/>
  <c r="G15138" i="1"/>
  <c r="G15137" i="1"/>
  <c r="G15136" i="1"/>
  <c r="G15134" i="1"/>
  <c r="G15133" i="1"/>
  <c r="G15132" i="1"/>
  <c r="G15131" i="1"/>
  <c r="G15130" i="1"/>
  <c r="G15128" i="1"/>
  <c r="G15127" i="1"/>
  <c r="G15126" i="1"/>
  <c r="G15125" i="1"/>
  <c r="G15124" i="1"/>
  <c r="G15122" i="1"/>
  <c r="G15121" i="1"/>
  <c r="G15120" i="1"/>
  <c r="G15119" i="1"/>
  <c r="G15118" i="1"/>
  <c r="G15117" i="1"/>
  <c r="G15116" i="1"/>
  <c r="G15115" i="1"/>
  <c r="G15114" i="1"/>
  <c r="G15113" i="1"/>
  <c r="G15112" i="1"/>
  <c r="G15110" i="1"/>
  <c r="G15109" i="1"/>
  <c r="G15108" i="1"/>
  <c r="G15107" i="1"/>
  <c r="G15106" i="1"/>
  <c r="G10678" i="1"/>
  <c r="G10677" i="1"/>
  <c r="G10676" i="1"/>
  <c r="G10675" i="1"/>
  <c r="G10673" i="1"/>
  <c r="G10672" i="1"/>
  <c r="G10671" i="1"/>
  <c r="G10670" i="1"/>
  <c r="G10669" i="1"/>
  <c r="G10667" i="1"/>
  <c r="G10666" i="1"/>
  <c r="G10665" i="1"/>
  <c r="G10664" i="1"/>
  <c r="G10663" i="1"/>
  <c r="G10661" i="1"/>
  <c r="G10660" i="1"/>
  <c r="G10659" i="1"/>
  <c r="G10658" i="1"/>
  <c r="G10656" i="1"/>
  <c r="G10655" i="1"/>
  <c r="G10654" i="1"/>
  <c r="G10653" i="1"/>
  <c r="G10652" i="1"/>
  <c r="G10651" i="1"/>
  <c r="G10650" i="1"/>
  <c r="G10648" i="1"/>
  <c r="G10647" i="1"/>
  <c r="G10646" i="1"/>
  <c r="G10645" i="1"/>
  <c r="G10644" i="1"/>
  <c r="G10643" i="1"/>
  <c r="G10642" i="1"/>
  <c r="G10640" i="1"/>
  <c r="G10639" i="1"/>
  <c r="G10638" i="1"/>
  <c r="G10637" i="1"/>
  <c r="G10636" i="1"/>
  <c r="G10635" i="1"/>
  <c r="G10634" i="1"/>
  <c r="G10633" i="1"/>
  <c r="G10632" i="1"/>
  <c r="G10631" i="1"/>
  <c r="G10629" i="1"/>
  <c r="G10628" i="1"/>
  <c r="G10627" i="1"/>
  <c r="G10626" i="1"/>
  <c r="G10625" i="1"/>
  <c r="G10624" i="1"/>
  <c r="G10622" i="1"/>
  <c r="G10621" i="1"/>
  <c r="G10620" i="1"/>
  <c r="G10619" i="1"/>
  <c r="G10618" i="1"/>
  <c r="G10617" i="1"/>
  <c r="G10616" i="1"/>
  <c r="G10615" i="1"/>
  <c r="G10614" i="1"/>
  <c r="G10612" i="1"/>
  <c r="G10611" i="1"/>
  <c r="G10610" i="1"/>
  <c r="G10609" i="1"/>
  <c r="G10608" i="1"/>
  <c r="G10607" i="1"/>
  <c r="G10606" i="1"/>
  <c r="G10605" i="1"/>
  <c r="G10604" i="1"/>
  <c r="G10603" i="1"/>
  <c r="G10602" i="1"/>
  <c r="G10601" i="1"/>
  <c r="G10600" i="1"/>
  <c r="G10599" i="1"/>
  <c r="G10598" i="1"/>
  <c r="G10597" i="1"/>
  <c r="G10596" i="1"/>
  <c r="G10594" i="1"/>
  <c r="G10593" i="1"/>
  <c r="G10592" i="1"/>
  <c r="G10591" i="1"/>
  <c r="G10589" i="1"/>
  <c r="G10588" i="1"/>
  <c r="G10587" i="1"/>
  <c r="G10586" i="1"/>
  <c r="G10585" i="1"/>
  <c r="G10584" i="1"/>
  <c r="G10582" i="1"/>
  <c r="G10581" i="1"/>
  <c r="G10580" i="1"/>
  <c r="G10579" i="1"/>
  <c r="G10578" i="1"/>
  <c r="G10577" i="1"/>
  <c r="G10576" i="1"/>
  <c r="G10574" i="1"/>
  <c r="G10573" i="1"/>
  <c r="G10571" i="1"/>
  <c r="G10570" i="1"/>
  <c r="G10569" i="1"/>
  <c r="G10568" i="1"/>
  <c r="G10567" i="1"/>
  <c r="G10565" i="1"/>
  <c r="G10564" i="1"/>
  <c r="G10563" i="1"/>
  <c r="G10562" i="1"/>
  <c r="G10561" i="1"/>
  <c r="G10560" i="1"/>
  <c r="G10559" i="1"/>
  <c r="G10558" i="1"/>
  <c r="G10556" i="1"/>
  <c r="G10555" i="1"/>
  <c r="G10554" i="1"/>
  <c r="G10553" i="1"/>
  <c r="G10551" i="1"/>
  <c r="G10550" i="1"/>
  <c r="G10549" i="1"/>
  <c r="G10548" i="1"/>
  <c r="G10547" i="1"/>
  <c r="G10546" i="1"/>
  <c r="G10544" i="1"/>
  <c r="G10543" i="1"/>
  <c r="G10542" i="1"/>
  <c r="G10541" i="1"/>
  <c r="G10540" i="1"/>
  <c r="G10539" i="1"/>
  <c r="G10538" i="1"/>
  <c r="G10537" i="1"/>
  <c r="G10536" i="1"/>
  <c r="G10535" i="1"/>
  <c r="G10534" i="1"/>
  <c r="G10533" i="1"/>
  <c r="G10532" i="1"/>
  <c r="G10531" i="1"/>
  <c r="G10530" i="1"/>
  <c r="G10529" i="1"/>
  <c r="G10528" i="1"/>
  <c r="G10527" i="1"/>
  <c r="G10526" i="1"/>
  <c r="G10524" i="1"/>
  <c r="G10523" i="1"/>
  <c r="G10521" i="1"/>
  <c r="G10520" i="1"/>
  <c r="G10519" i="1"/>
  <c r="G10518" i="1"/>
  <c r="G10517" i="1"/>
  <c r="G10514" i="1"/>
  <c r="G10513" i="1"/>
  <c r="G10512" i="1"/>
  <c r="G10511" i="1"/>
  <c r="G10510" i="1"/>
  <c r="G10508" i="1"/>
  <c r="G10507" i="1"/>
  <c r="G10506" i="1"/>
  <c r="G10505" i="1"/>
  <c r="G10504" i="1"/>
  <c r="G10502" i="1"/>
  <c r="G10501" i="1"/>
  <c r="G10500" i="1"/>
  <c r="G10499" i="1"/>
  <c r="G10498" i="1"/>
  <c r="G10497" i="1"/>
  <c r="G10495" i="1"/>
  <c r="G10494" i="1"/>
  <c r="G10493" i="1"/>
  <c r="G10492" i="1"/>
  <c r="G10491" i="1"/>
  <c r="G10490" i="1"/>
  <c r="G10488" i="1"/>
  <c r="G10487" i="1"/>
  <c r="G10486" i="1"/>
  <c r="G10485" i="1"/>
  <c r="G10484" i="1"/>
  <c r="G10483" i="1"/>
  <c r="G10481" i="1"/>
  <c r="G10480" i="1"/>
  <c r="G10479" i="1"/>
  <c r="G10478" i="1"/>
  <c r="G10477" i="1"/>
  <c r="G10475" i="1"/>
  <c r="G10474" i="1"/>
  <c r="G10473" i="1"/>
  <c r="G10472" i="1"/>
  <c r="G10471" i="1"/>
  <c r="G10470" i="1"/>
  <c r="G10469" i="1"/>
  <c r="G10468" i="1"/>
  <c r="G10467" i="1"/>
  <c r="G10466" i="1"/>
  <c r="G10465" i="1"/>
  <c r="G10464" i="1"/>
  <c r="G10463" i="1"/>
  <c r="G10462" i="1"/>
  <c r="G10461" i="1"/>
  <c r="G10460" i="1"/>
  <c r="G10459" i="1"/>
  <c r="G10458" i="1"/>
  <c r="G10457" i="1"/>
  <c r="G10456" i="1"/>
  <c r="G10454" i="1"/>
  <c r="G10453" i="1"/>
  <c r="G10452" i="1"/>
  <c r="G10451" i="1"/>
  <c r="G10450" i="1"/>
  <c r="G10449" i="1"/>
  <c r="G10448" i="1"/>
  <c r="G10447" i="1"/>
  <c r="G10446" i="1"/>
  <c r="G10445" i="1"/>
  <c r="G10444" i="1"/>
  <c r="G10443" i="1"/>
  <c r="G10442" i="1"/>
  <c r="G10441" i="1"/>
  <c r="G10440" i="1"/>
  <c r="G10438" i="1"/>
  <c r="G10437" i="1"/>
  <c r="G10436" i="1"/>
  <c r="G10435" i="1"/>
  <c r="G10434" i="1"/>
  <c r="G10432" i="1"/>
  <c r="G10431" i="1"/>
  <c r="G10430" i="1"/>
  <c r="G10429" i="1"/>
  <c r="G10427" i="1"/>
  <c r="G10426" i="1"/>
  <c r="G10425" i="1"/>
  <c r="G10424" i="1"/>
  <c r="G10423" i="1"/>
  <c r="G10421" i="1"/>
  <c r="G10420" i="1"/>
  <c r="G10419" i="1"/>
  <c r="G10418" i="1"/>
  <c r="G10417" i="1"/>
  <c r="G10415" i="1"/>
  <c r="G10414" i="1"/>
  <c r="G10413" i="1"/>
  <c r="G10412" i="1"/>
  <c r="G10411" i="1"/>
  <c r="G10410" i="1"/>
  <c r="G10409" i="1"/>
  <c r="G10408" i="1"/>
  <c r="G10407" i="1"/>
  <c r="G10405" i="1"/>
  <c r="G10404" i="1"/>
  <c r="G10403" i="1"/>
  <c r="G10402" i="1"/>
  <c r="G10401" i="1"/>
  <c r="G10399" i="1"/>
  <c r="G10398" i="1"/>
  <c r="G10397" i="1"/>
  <c r="G10396" i="1"/>
  <c r="G10395" i="1"/>
  <c r="G10393" i="1"/>
  <c r="G10392" i="1"/>
  <c r="G10391" i="1"/>
  <c r="G10390" i="1"/>
  <c r="G10389" i="1"/>
  <c r="G10387" i="1"/>
  <c r="G10386" i="1"/>
  <c r="G10385" i="1"/>
  <c r="G10384" i="1"/>
  <c r="G10383" i="1"/>
  <c r="G10382" i="1"/>
  <c r="G10381" i="1"/>
  <c r="G10380" i="1"/>
  <c r="G10379" i="1"/>
  <c r="G10378" i="1"/>
  <c r="G10377" i="1"/>
  <c r="G10376" i="1"/>
  <c r="G10375" i="1"/>
  <c r="G10374" i="1"/>
  <c r="G10372" i="1"/>
  <c r="G10371" i="1"/>
  <c r="G10370" i="1"/>
  <c r="G10369" i="1"/>
  <c r="G10368" i="1"/>
  <c r="G10367" i="1"/>
  <c r="G10366" i="1"/>
  <c r="G10365" i="1"/>
  <c r="G10364" i="1"/>
  <c r="G10363" i="1"/>
  <c r="G10362" i="1"/>
  <c r="G10361" i="1"/>
  <c r="G10360" i="1"/>
  <c r="G10358" i="1"/>
  <c r="G10357" i="1"/>
  <c r="G10356" i="1"/>
  <c r="G10355" i="1"/>
  <c r="G10354" i="1"/>
  <c r="G10352" i="1"/>
  <c r="G10351" i="1"/>
  <c r="G10350" i="1"/>
  <c r="G10349" i="1"/>
  <c r="G10348" i="1"/>
  <c r="G10346" i="1"/>
  <c r="G10345" i="1"/>
  <c r="G10344" i="1"/>
  <c r="G10343" i="1"/>
  <c r="G10342" i="1"/>
  <c r="G10340" i="1"/>
  <c r="G10339" i="1"/>
  <c r="G10338" i="1"/>
  <c r="G10337" i="1"/>
  <c r="G10336" i="1"/>
  <c r="G10335" i="1"/>
  <c r="G10334" i="1"/>
  <c r="G10333" i="1"/>
  <c r="G10332" i="1"/>
  <c r="G10331" i="1"/>
  <c r="G10330" i="1"/>
  <c r="G10328" i="1"/>
  <c r="G10327" i="1"/>
  <c r="G10326" i="1"/>
  <c r="G10325" i="1"/>
  <c r="G10324" i="1"/>
  <c r="G10322" i="1"/>
  <c r="G10321" i="1"/>
  <c r="G10320" i="1"/>
  <c r="G10318" i="1"/>
  <c r="G10317" i="1"/>
  <c r="G10316" i="1"/>
  <c r="G10315" i="1"/>
  <c r="G10314" i="1"/>
  <c r="G10312" i="1"/>
  <c r="G10311" i="1"/>
  <c r="G10310" i="1"/>
  <c r="G10309" i="1"/>
  <c r="G10308" i="1"/>
  <c r="G10307" i="1"/>
  <c r="G10306" i="1"/>
  <c r="G10305" i="1"/>
  <c r="G10304" i="1"/>
  <c r="G10303" i="1"/>
  <c r="G10302" i="1"/>
  <c r="G10301" i="1"/>
  <c r="G10300" i="1"/>
  <c r="G10299" i="1"/>
  <c r="G10298" i="1"/>
  <c r="G10296" i="1"/>
  <c r="G10295" i="1"/>
  <c r="G10294" i="1"/>
  <c r="G10292" i="1"/>
  <c r="G10291" i="1"/>
  <c r="G10290" i="1"/>
  <c r="G10289" i="1"/>
  <c r="G10288" i="1"/>
  <c r="G10287" i="1"/>
  <c r="G10285" i="1"/>
  <c r="G10284" i="1"/>
  <c r="G10283" i="1"/>
  <c r="G10282" i="1"/>
  <c r="G10280" i="1"/>
  <c r="G10279" i="1"/>
  <c r="G10278" i="1"/>
  <c r="G10276" i="1"/>
  <c r="G10275" i="1"/>
  <c r="G10273" i="1"/>
  <c r="G10272" i="1"/>
  <c r="G10270" i="1"/>
  <c r="G10269" i="1"/>
  <c r="G10268" i="1"/>
  <c r="G10267" i="1"/>
  <c r="G10266" i="1"/>
  <c r="G10265" i="1"/>
  <c r="G10264" i="1"/>
  <c r="G10262" i="1"/>
  <c r="G10261" i="1"/>
  <c r="G10260" i="1"/>
  <c r="G10259" i="1"/>
  <c r="G10258" i="1"/>
  <c r="G10257" i="1"/>
  <c r="G10255" i="1"/>
  <c r="G10254" i="1"/>
  <c r="G10253" i="1"/>
  <c r="G10252" i="1"/>
  <c r="G10251" i="1"/>
  <c r="G10250" i="1"/>
  <c r="G10249" i="1"/>
  <c r="G10248" i="1"/>
  <c r="G10247" i="1"/>
  <c r="G10246" i="1"/>
  <c r="G10245" i="1"/>
  <c r="G10243" i="1"/>
  <c r="G10242" i="1"/>
  <c r="G10241" i="1"/>
  <c r="G10240" i="1"/>
  <c r="G10238" i="1"/>
  <c r="G10237" i="1"/>
  <c r="G10236" i="1"/>
  <c r="G10235" i="1"/>
  <c r="G10234" i="1"/>
  <c r="G10233" i="1"/>
  <c r="G10232" i="1"/>
  <c r="G10231" i="1"/>
  <c r="G10230" i="1"/>
  <c r="G10229" i="1"/>
  <c r="G10228" i="1"/>
  <c r="G10227" i="1"/>
  <c r="G10226" i="1"/>
  <c r="G10225" i="1"/>
  <c r="G10224" i="1"/>
  <c r="G10223" i="1"/>
  <c r="G10222" i="1"/>
  <c r="G10220" i="1"/>
  <c r="G10219" i="1"/>
  <c r="G10218" i="1"/>
  <c r="G10217" i="1"/>
  <c r="G10216" i="1"/>
  <c r="G10214" i="1"/>
  <c r="G10213" i="1" s="1"/>
  <c r="G10211" i="1"/>
  <c r="G10210" i="1"/>
  <c r="G10209" i="1"/>
  <c r="G10208" i="1"/>
  <c r="G10207" i="1"/>
  <c r="G10205" i="1"/>
  <c r="G10204" i="1"/>
  <c r="G10203" i="1"/>
  <c r="G10202" i="1"/>
  <c r="G10201" i="1"/>
  <c r="G10200" i="1"/>
  <c r="G10199" i="1"/>
  <c r="G10198" i="1"/>
  <c r="G10195" i="1"/>
  <c r="G10194" i="1"/>
  <c r="G10193" i="1"/>
  <c r="G10190" i="1"/>
  <c r="G10189" i="1"/>
  <c r="G10188" i="1"/>
  <c r="G10187" i="1"/>
  <c r="G10186" i="1"/>
  <c r="G10185" i="1"/>
  <c r="G10184" i="1"/>
  <c r="G10183" i="1"/>
  <c r="G10182" i="1"/>
  <c r="G10181" i="1"/>
  <c r="G10180" i="1"/>
  <c r="G10179" i="1"/>
  <c r="G10178" i="1"/>
  <c r="G10177" i="1"/>
  <c r="G10176" i="1"/>
  <c r="G10174" i="1"/>
  <c r="G10172" i="1"/>
  <c r="G10171" i="1"/>
  <c r="G10169" i="1"/>
  <c r="G10168" i="1"/>
  <c r="G10167" i="1"/>
  <c r="G10166" i="1"/>
  <c r="G10165" i="1"/>
  <c r="G10164" i="1"/>
  <c r="G10163" i="1"/>
  <c r="G10161" i="1"/>
  <c r="G10160" i="1"/>
  <c r="G10159" i="1"/>
  <c r="G10158" i="1"/>
  <c r="G10157" i="1"/>
  <c r="G10156" i="1"/>
  <c r="G10155" i="1"/>
  <c r="G10153" i="1"/>
  <c r="G10152" i="1"/>
  <c r="G10151" i="1"/>
  <c r="G10150" i="1"/>
  <c r="G10149" i="1"/>
  <c r="G10148" i="1"/>
  <c r="G10147" i="1"/>
  <c r="G10146" i="1"/>
  <c r="G10145" i="1"/>
  <c r="G10142" i="1"/>
  <c r="G10141" i="1"/>
  <c r="G10140" i="1"/>
  <c r="G10139" i="1"/>
  <c r="G10137" i="1"/>
  <c r="G10133" i="1"/>
  <c r="G10132" i="1"/>
  <c r="G10129" i="1"/>
  <c r="G10127" i="1"/>
  <c r="G10125" i="1"/>
  <c r="G10124" i="1"/>
  <c r="G10123" i="1"/>
  <c r="G10122" i="1"/>
  <c r="G10121" i="1"/>
  <c r="G10120" i="1"/>
  <c r="G10119" i="1"/>
  <c r="G10118" i="1"/>
  <c r="G10117" i="1"/>
  <c r="G10116" i="1"/>
  <c r="G10115" i="1"/>
  <c r="G10113" i="1"/>
  <c r="G10112" i="1"/>
  <c r="G10111" i="1"/>
  <c r="G10110" i="1"/>
  <c r="G10109" i="1"/>
  <c r="G10107" i="1"/>
  <c r="G10106" i="1"/>
  <c r="G10105" i="1"/>
  <c r="G10104" i="1"/>
  <c r="G10102" i="1"/>
  <c r="G10101" i="1"/>
  <c r="G10100" i="1"/>
  <c r="G10098" i="1"/>
  <c r="G10094" i="1"/>
  <c r="G10093" i="1"/>
  <c r="G10092" i="1"/>
  <c r="G10091" i="1"/>
  <c r="G10090" i="1"/>
  <c r="G10089" i="1"/>
  <c r="G10087" i="1"/>
  <c r="G10085" i="1" s="1"/>
  <c r="G10084" i="1"/>
  <c r="G10083" i="1"/>
  <c r="G10082" i="1"/>
  <c r="G10081" i="1"/>
  <c r="G10080" i="1"/>
  <c r="G10078" i="1"/>
  <c r="G10077" i="1"/>
  <c r="G10076" i="1"/>
  <c r="G10075" i="1"/>
  <c r="G10074" i="1"/>
  <c r="G10073" i="1"/>
  <c r="G10072" i="1"/>
  <c r="G10071" i="1"/>
  <c r="G10069" i="1"/>
  <c r="G10068" i="1"/>
  <c r="G10067" i="1"/>
  <c r="G10066" i="1"/>
  <c r="G10064" i="1"/>
  <c r="G10063" i="1"/>
  <c r="G10062" i="1"/>
  <c r="G10061" i="1"/>
  <c r="G10060" i="1"/>
  <c r="G10059" i="1"/>
  <c r="G10057" i="1"/>
  <c r="G10056" i="1"/>
  <c r="G10055" i="1"/>
  <c r="G10054" i="1"/>
  <c r="G10053" i="1"/>
  <c r="G10052" i="1"/>
  <c r="G10051" i="1"/>
  <c r="G10050" i="1"/>
  <c r="G10049" i="1"/>
  <c r="G10048" i="1"/>
  <c r="G10047" i="1"/>
  <c r="G10046" i="1"/>
  <c r="G10045" i="1"/>
  <c r="G10044" i="1"/>
  <c r="G10043" i="1"/>
  <c r="G10042" i="1"/>
  <c r="G10041" i="1"/>
  <c r="G10040" i="1"/>
  <c r="G10039" i="1"/>
  <c r="G10037" i="1"/>
  <c r="G10036" i="1"/>
  <c r="G10034" i="1"/>
  <c r="G10033" i="1"/>
  <c r="G10032" i="1"/>
  <c r="G10031" i="1"/>
  <c r="G10030" i="1"/>
  <c r="G10027" i="1"/>
  <c r="G10026" i="1"/>
  <c r="G10025" i="1"/>
  <c r="G10024" i="1"/>
  <c r="G10023" i="1"/>
  <c r="G10021" i="1"/>
  <c r="G10020" i="1"/>
  <c r="G10019" i="1"/>
  <c r="G10018" i="1"/>
  <c r="G10017" i="1"/>
  <c r="G10015" i="1"/>
  <c r="G10014" i="1"/>
  <c r="G10013" i="1"/>
  <c r="G10012" i="1"/>
  <c r="G10011" i="1"/>
  <c r="G10010" i="1"/>
  <c r="G10008" i="1"/>
  <c r="G10007" i="1"/>
  <c r="G10006" i="1"/>
  <c r="G10005" i="1"/>
  <c r="G10004" i="1"/>
  <c r="G10003" i="1"/>
  <c r="G10001" i="1"/>
  <c r="G10000" i="1"/>
  <c r="G9999" i="1"/>
  <c r="G9998" i="1"/>
  <c r="G9997" i="1"/>
  <c r="G9996" i="1"/>
  <c r="G9994" i="1"/>
  <c r="G9993" i="1"/>
  <c r="G9992" i="1"/>
  <c r="G9991" i="1"/>
  <c r="G9990" i="1"/>
  <c r="G9988" i="1"/>
  <c r="G9987" i="1"/>
  <c r="G9986" i="1"/>
  <c r="G9985" i="1"/>
  <c r="G9984" i="1"/>
  <c r="G9983" i="1"/>
  <c r="G9982" i="1"/>
  <c r="G9981" i="1"/>
  <c r="G9980" i="1"/>
  <c r="G9979" i="1"/>
  <c r="G9978" i="1"/>
  <c r="G9977" i="1"/>
  <c r="G9976" i="1"/>
  <c r="G9975" i="1"/>
  <c r="G9974" i="1"/>
  <c r="G9973" i="1"/>
  <c r="G9972" i="1"/>
  <c r="G9971" i="1"/>
  <c r="G9970" i="1"/>
  <c r="G9969" i="1"/>
  <c r="G9967" i="1"/>
  <c r="G9966" i="1"/>
  <c r="G9965" i="1"/>
  <c r="G9964" i="1"/>
  <c r="G9963" i="1"/>
  <c r="G9962" i="1"/>
  <c r="G9961" i="1"/>
  <c r="G9960" i="1"/>
  <c r="G9959" i="1"/>
  <c r="G9958" i="1"/>
  <c r="G9957" i="1"/>
  <c r="G9956" i="1"/>
  <c r="G9955" i="1"/>
  <c r="G9954" i="1"/>
  <c r="G9953" i="1"/>
  <c r="G9951" i="1"/>
  <c r="G9950" i="1"/>
  <c r="G9949" i="1"/>
  <c r="G9948" i="1"/>
  <c r="G9947" i="1"/>
  <c r="G9945" i="1"/>
  <c r="G9944" i="1"/>
  <c r="G9943" i="1"/>
  <c r="G9942" i="1"/>
  <c r="G9940" i="1"/>
  <c r="G9939" i="1"/>
  <c r="G9938" i="1"/>
  <c r="G9937" i="1"/>
  <c r="G9936" i="1"/>
  <c r="G9934" i="1"/>
  <c r="G9933" i="1"/>
  <c r="G9932" i="1"/>
  <c r="G9931" i="1"/>
  <c r="G9930" i="1"/>
  <c r="G9928" i="1"/>
  <c r="G9927" i="1"/>
  <c r="G9926" i="1"/>
  <c r="G9925" i="1"/>
  <c r="G9924" i="1"/>
  <c r="G9923" i="1"/>
  <c r="G9922" i="1"/>
  <c r="G9921" i="1"/>
  <c r="G9920" i="1"/>
  <c r="G9918" i="1"/>
  <c r="G9917" i="1"/>
  <c r="G9916" i="1"/>
  <c r="G9915" i="1"/>
  <c r="G9914" i="1"/>
  <c r="G9912" i="1"/>
  <c r="G9911" i="1"/>
  <c r="G9910" i="1"/>
  <c r="G9909" i="1"/>
  <c r="G9908" i="1"/>
  <c r="G9906" i="1"/>
  <c r="G9905" i="1"/>
  <c r="G9904" i="1"/>
  <c r="G9903" i="1"/>
  <c r="G9902" i="1"/>
  <c r="G9900" i="1"/>
  <c r="G9899" i="1"/>
  <c r="G9898" i="1"/>
  <c r="G9897" i="1"/>
  <c r="G9896" i="1"/>
  <c r="G9895" i="1"/>
  <c r="G9894" i="1"/>
  <c r="G9893" i="1"/>
  <c r="G9892" i="1"/>
  <c r="G9891" i="1"/>
  <c r="G9890" i="1"/>
  <c r="G9889" i="1"/>
  <c r="G9888" i="1"/>
  <c r="G9887" i="1"/>
  <c r="G9885" i="1"/>
  <c r="G9884" i="1"/>
  <c r="G9883" i="1"/>
  <c r="G9882" i="1"/>
  <c r="G9881" i="1"/>
  <c r="G9880" i="1"/>
  <c r="G9879" i="1"/>
  <c r="G9878" i="1"/>
  <c r="G9877" i="1"/>
  <c r="G9876" i="1"/>
  <c r="G9875" i="1"/>
  <c r="G9874" i="1"/>
  <c r="G9873" i="1"/>
  <c r="G9871" i="1"/>
  <c r="G9870" i="1"/>
  <c r="G9869" i="1"/>
  <c r="G9868" i="1"/>
  <c r="G9867" i="1"/>
  <c r="G9865" i="1"/>
  <c r="G9864" i="1"/>
  <c r="G9863" i="1"/>
  <c r="G9862" i="1"/>
  <c r="G9861" i="1"/>
  <c r="G9859" i="1"/>
  <c r="G9858" i="1"/>
  <c r="G9857" i="1"/>
  <c r="G9856" i="1"/>
  <c r="G9855" i="1"/>
  <c r="G9853" i="1"/>
  <c r="G9852" i="1"/>
  <c r="G9851" i="1"/>
  <c r="G9850" i="1"/>
  <c r="G9849" i="1"/>
  <c r="G9848" i="1"/>
  <c r="G9847" i="1"/>
  <c r="G9846" i="1"/>
  <c r="G9845" i="1"/>
  <c r="G9844" i="1"/>
  <c r="G9843" i="1"/>
  <c r="G9841" i="1"/>
  <c r="G9840" i="1"/>
  <c r="G9839" i="1"/>
  <c r="G9838" i="1"/>
  <c r="G9837" i="1"/>
  <c r="G9835" i="1"/>
  <c r="G9834" i="1"/>
  <c r="G9833" i="1"/>
  <c r="G9831" i="1"/>
  <c r="G9830" i="1"/>
  <c r="G9829" i="1"/>
  <c r="G9828" i="1"/>
  <c r="G9827" i="1"/>
  <c r="G9825" i="1"/>
  <c r="G9824" i="1"/>
  <c r="G9823" i="1"/>
  <c r="G9822" i="1"/>
  <c r="G9821" i="1"/>
  <c r="G9820" i="1"/>
  <c r="G9819" i="1"/>
  <c r="G9818" i="1"/>
  <c r="G9817" i="1"/>
  <c r="G9816" i="1"/>
  <c r="G9815" i="1"/>
  <c r="G9814" i="1"/>
  <c r="G9813" i="1"/>
  <c r="G9812" i="1"/>
  <c r="G9811" i="1"/>
  <c r="G9809" i="1"/>
  <c r="G9808" i="1"/>
  <c r="G9807" i="1"/>
  <c r="G9805" i="1"/>
  <c r="G9804" i="1"/>
  <c r="G9803" i="1"/>
  <c r="G9802" i="1"/>
  <c r="G9801" i="1"/>
  <c r="G9800" i="1"/>
  <c r="G9798" i="1"/>
  <c r="G9797" i="1"/>
  <c r="G9796" i="1"/>
  <c r="G9795" i="1"/>
  <c r="G9793" i="1"/>
  <c r="G9792" i="1"/>
  <c r="G9791" i="1"/>
  <c r="G9789" i="1"/>
  <c r="G9788" i="1"/>
  <c r="G9786" i="1"/>
  <c r="G9785" i="1"/>
  <c r="G9784" i="1"/>
  <c r="G9783" i="1"/>
  <c r="G9782" i="1"/>
  <c r="G9781" i="1"/>
  <c r="G9780" i="1"/>
  <c r="G9778" i="1"/>
  <c r="G9777" i="1"/>
  <c r="G9776" i="1"/>
  <c r="G9775" i="1"/>
  <c r="G9774" i="1"/>
  <c r="G9773" i="1"/>
  <c r="G9771" i="1"/>
  <c r="G9770" i="1"/>
  <c r="G9769" i="1"/>
  <c r="G9768" i="1"/>
  <c r="G9767" i="1"/>
  <c r="G9766" i="1"/>
  <c r="G9765" i="1"/>
  <c r="G9764" i="1"/>
  <c r="G9763" i="1"/>
  <c r="G9762" i="1"/>
  <c r="G9761" i="1"/>
  <c r="G9759" i="1"/>
  <c r="G9758" i="1"/>
  <c r="G9757" i="1"/>
  <c r="G9756" i="1"/>
  <c r="G9754" i="1"/>
  <c r="G9753" i="1"/>
  <c r="G9752" i="1"/>
  <c r="G9751" i="1"/>
  <c r="G9750" i="1"/>
  <c r="G9749" i="1"/>
  <c r="G9748" i="1"/>
  <c r="G9747" i="1"/>
  <c r="G9746" i="1"/>
  <c r="G9745" i="1"/>
  <c r="G9744" i="1"/>
  <c r="G9743" i="1"/>
  <c r="G9742" i="1"/>
  <c r="G9741" i="1"/>
  <c r="G9740" i="1"/>
  <c r="G9739" i="1"/>
  <c r="G9738" i="1"/>
  <c r="G9736" i="1"/>
  <c r="G9735" i="1"/>
  <c r="G9734" i="1"/>
  <c r="G9733" i="1"/>
  <c r="G9732" i="1"/>
  <c r="G9730" i="1"/>
  <c r="G9729" i="1"/>
  <c r="G9728" i="1"/>
  <c r="G9727" i="1"/>
  <c r="G9726" i="1"/>
  <c r="G9725" i="1"/>
  <c r="G9724" i="1"/>
  <c r="G9723" i="1"/>
  <c r="G9722" i="1"/>
  <c r="G9721" i="1"/>
  <c r="G9720" i="1"/>
  <c r="G9719" i="1"/>
  <c r="G9718" i="1"/>
  <c r="G9717" i="1"/>
  <c r="G9716" i="1"/>
  <c r="G9713" i="1"/>
  <c r="G9712" i="1" s="1"/>
  <c r="G9711" i="1"/>
  <c r="G9710" i="1"/>
  <c r="G9709" i="1"/>
  <c r="G9708" i="1"/>
  <c r="G9707" i="1"/>
  <c r="G9706" i="1"/>
  <c r="G9705" i="1"/>
  <c r="G9704" i="1"/>
  <c r="G9703" i="1"/>
  <c r="G9702" i="1"/>
  <c r="G9701" i="1"/>
  <c r="G9700" i="1"/>
  <c r="G9699" i="1"/>
  <c r="G9698" i="1"/>
  <c r="G9697" i="1"/>
  <c r="G9696" i="1"/>
  <c r="G9695" i="1"/>
  <c r="G9693" i="1"/>
  <c r="G9692" i="1"/>
  <c r="G9690" i="1"/>
  <c r="G9689" i="1"/>
  <c r="G9688" i="1"/>
  <c r="G9687" i="1"/>
  <c r="G9686" i="1"/>
  <c r="G9685" i="1"/>
  <c r="G9684" i="1"/>
  <c r="G9682" i="1"/>
  <c r="G9681" i="1"/>
  <c r="G9680" i="1"/>
  <c r="G9679" i="1"/>
  <c r="G9678" i="1"/>
  <c r="G9677" i="1"/>
  <c r="G9676" i="1"/>
  <c r="G9674" i="1"/>
  <c r="G9673" i="1"/>
  <c r="G9672" i="1"/>
  <c r="G9671" i="1"/>
  <c r="G9670" i="1"/>
  <c r="G9669" i="1"/>
  <c r="G9668" i="1"/>
  <c r="G9667" i="1"/>
  <c r="G9666" i="1"/>
  <c r="G9665" i="1"/>
  <c r="G9663" i="1"/>
  <c r="G9662" i="1"/>
  <c r="G9661" i="1"/>
  <c r="G9660" i="1"/>
  <c r="G9659" i="1"/>
  <c r="G9658" i="1"/>
  <c r="G9656" i="1"/>
  <c r="G9655" i="1"/>
  <c r="G9654" i="1"/>
  <c r="G9653" i="1"/>
  <c r="G9652" i="1"/>
  <c r="G9651" i="1"/>
  <c r="G9650" i="1"/>
  <c r="G9649" i="1"/>
  <c r="G9648" i="1"/>
  <c r="G9646" i="1"/>
  <c r="G9645" i="1"/>
  <c r="G9644" i="1"/>
  <c r="G9643" i="1"/>
  <c r="G9642" i="1"/>
  <c r="G9641" i="1"/>
  <c r="G9640" i="1"/>
  <c r="G9639" i="1"/>
  <c r="G9638" i="1"/>
  <c r="G9637" i="1"/>
  <c r="G9636" i="1"/>
  <c r="G9635" i="1"/>
  <c r="G9634" i="1"/>
  <c r="G9633" i="1"/>
  <c r="G9632" i="1"/>
  <c r="G9631" i="1"/>
  <c r="G9630" i="1"/>
  <c r="G9628" i="1"/>
  <c r="G9627" i="1"/>
  <c r="G9626" i="1"/>
  <c r="G9625" i="1"/>
  <c r="G9623" i="1"/>
  <c r="G9622" i="1"/>
  <c r="G9621" i="1"/>
  <c r="G9620" i="1"/>
  <c r="G9619" i="1"/>
  <c r="G9618" i="1"/>
  <c r="G9613" i="1"/>
  <c r="G9612" i="1"/>
  <c r="G9611" i="1"/>
  <c r="G9610" i="1"/>
  <c r="G9608" i="1"/>
  <c r="G9607" i="1"/>
  <c r="G9605" i="1"/>
  <c r="G9599" i="1"/>
  <c r="G9598" i="1"/>
  <c r="G9597" i="1"/>
  <c r="G9596" i="1"/>
  <c r="G9595" i="1"/>
  <c r="G9594" i="1"/>
  <c r="G9593" i="1"/>
  <c r="G9592" i="1"/>
  <c r="G9590" i="1"/>
  <c r="G9589" i="1"/>
  <c r="G9588" i="1"/>
  <c r="G9587" i="1"/>
  <c r="G9585" i="1"/>
  <c r="G9584" i="1"/>
  <c r="G9583" i="1"/>
  <c r="G9582" i="1"/>
  <c r="G9581" i="1"/>
  <c r="G9580" i="1"/>
  <c r="G9578" i="1"/>
  <c r="G9577" i="1"/>
  <c r="G9576" i="1"/>
  <c r="G9575" i="1"/>
  <c r="G9574" i="1"/>
  <c r="G9573" i="1"/>
  <c r="G9572" i="1"/>
  <c r="G9571" i="1"/>
  <c r="G9569" i="1"/>
  <c r="G9568" i="1"/>
  <c r="G9566" i="1"/>
  <c r="G9565" i="1"/>
  <c r="G9564" i="1"/>
  <c r="G9563" i="1"/>
  <c r="G9559" i="1"/>
  <c r="G9556" i="1"/>
  <c r="G9555" i="1"/>
  <c r="G9554" i="1"/>
  <c r="G9553" i="1"/>
  <c r="G9549" i="1"/>
  <c r="G9548" i="1"/>
  <c r="G9547" i="1"/>
  <c r="G9546" i="1"/>
  <c r="G9545" i="1"/>
  <c r="G9543" i="1"/>
  <c r="G9542" i="1"/>
  <c r="G9541" i="1"/>
  <c r="G9540" i="1"/>
  <c r="G9539" i="1"/>
  <c r="G9537" i="1"/>
  <c r="G9536" i="1"/>
  <c r="G9535" i="1"/>
  <c r="G9534" i="1"/>
  <c r="G9533" i="1"/>
  <c r="G9532" i="1"/>
  <c r="G9530" i="1"/>
  <c r="G9529" i="1"/>
  <c r="G9528" i="1"/>
  <c r="G9527" i="1"/>
  <c r="G9526" i="1"/>
  <c r="G9525" i="1"/>
  <c r="G9523" i="1"/>
  <c r="G9522" i="1"/>
  <c r="G9521" i="1"/>
  <c r="G9520" i="1"/>
  <c r="G9519" i="1"/>
  <c r="G9518" i="1"/>
  <c r="G9516" i="1"/>
  <c r="G9515" i="1"/>
  <c r="G9514" i="1"/>
  <c r="G9513" i="1"/>
  <c r="G9512" i="1"/>
  <c r="G9510" i="1"/>
  <c r="G9509" i="1"/>
  <c r="G9508" i="1"/>
  <c r="G9507" i="1"/>
  <c r="G9506" i="1"/>
  <c r="G9505" i="1"/>
  <c r="G9504" i="1"/>
  <c r="G9503" i="1"/>
  <c r="G9502" i="1"/>
  <c r="G9501" i="1"/>
  <c r="G9500" i="1"/>
  <c r="G9499" i="1"/>
  <c r="G9498" i="1"/>
  <c r="G9497" i="1"/>
  <c r="G9496" i="1"/>
  <c r="G9495" i="1"/>
  <c r="G9494" i="1"/>
  <c r="G9493" i="1"/>
  <c r="G9492" i="1"/>
  <c r="G9491" i="1"/>
  <c r="G9489" i="1"/>
  <c r="G9488" i="1"/>
  <c r="G9487" i="1"/>
  <c r="G9486" i="1"/>
  <c r="G9485" i="1"/>
  <c r="G9484" i="1"/>
  <c r="G9483" i="1"/>
  <c r="G9482" i="1"/>
  <c r="G9481" i="1"/>
  <c r="G9480" i="1"/>
  <c r="G9479" i="1"/>
  <c r="G9478" i="1"/>
  <c r="G9477" i="1"/>
  <c r="G9476" i="1"/>
  <c r="G9475" i="1"/>
  <c r="G9473" i="1"/>
  <c r="G9472" i="1"/>
  <c r="G9471" i="1"/>
  <c r="G9470" i="1"/>
  <c r="G9469" i="1"/>
  <c r="G9467" i="1"/>
  <c r="G9466" i="1"/>
  <c r="G9465" i="1"/>
  <c r="G9464" i="1"/>
  <c r="G9462" i="1"/>
  <c r="G9461" i="1"/>
  <c r="G9460" i="1"/>
  <c r="G9459" i="1"/>
  <c r="G9458" i="1"/>
  <c r="G9456" i="1"/>
  <c r="G9455" i="1"/>
  <c r="G9454" i="1"/>
  <c r="G9453" i="1"/>
  <c r="G9452" i="1"/>
  <c r="G9450" i="1"/>
  <c r="G9449" i="1"/>
  <c r="G9448" i="1"/>
  <c r="G9447" i="1"/>
  <c r="G9446" i="1"/>
  <c r="G9445" i="1"/>
  <c r="G9444" i="1"/>
  <c r="G9443" i="1"/>
  <c r="G9442" i="1"/>
  <c r="G9440" i="1"/>
  <c r="G9439" i="1"/>
  <c r="G9438" i="1"/>
  <c r="G9437" i="1"/>
  <c r="G9436" i="1"/>
  <c r="G9434" i="1"/>
  <c r="G9433" i="1"/>
  <c r="G9432" i="1"/>
  <c r="G9431" i="1"/>
  <c r="G9430" i="1"/>
  <c r="G9428" i="1"/>
  <c r="G9427" i="1"/>
  <c r="G9426" i="1"/>
  <c r="G9425" i="1"/>
  <c r="G9424" i="1"/>
  <c r="G9422" i="1"/>
  <c r="G9421" i="1"/>
  <c r="G9420" i="1"/>
  <c r="G9419" i="1"/>
  <c r="G9418" i="1"/>
  <c r="G9417" i="1"/>
  <c r="G9416" i="1"/>
  <c r="G9415" i="1"/>
  <c r="G9414" i="1"/>
  <c r="G9413" i="1"/>
  <c r="G9412" i="1"/>
  <c r="G9411" i="1"/>
  <c r="G9410" i="1"/>
  <c r="G9409" i="1"/>
  <c r="G9407" i="1"/>
  <c r="G9406" i="1"/>
  <c r="G9405" i="1"/>
  <c r="G9404" i="1"/>
  <c r="G9403" i="1"/>
  <c r="G9402" i="1"/>
  <c r="G9401" i="1"/>
  <c r="G9400" i="1"/>
  <c r="G9399" i="1"/>
  <c r="G9398" i="1"/>
  <c r="G9397" i="1"/>
  <c r="G9396" i="1"/>
  <c r="G9395" i="1"/>
  <c r="G9393" i="1"/>
  <c r="G9392" i="1"/>
  <c r="G9391" i="1"/>
  <c r="G9390" i="1"/>
  <c r="G9389" i="1"/>
  <c r="G9387" i="1"/>
  <c r="G9386" i="1"/>
  <c r="G9385" i="1"/>
  <c r="G9384" i="1"/>
  <c r="G9383" i="1"/>
  <c r="G9381" i="1"/>
  <c r="G9380" i="1"/>
  <c r="G9379" i="1"/>
  <c r="G9378" i="1"/>
  <c r="G9377" i="1"/>
  <c r="G9375" i="1"/>
  <c r="G9374" i="1"/>
  <c r="G9373" i="1"/>
  <c r="G9372" i="1"/>
  <c r="G9371" i="1"/>
  <c r="G9370" i="1"/>
  <c r="G9369" i="1"/>
  <c r="G9368" i="1"/>
  <c r="G9367" i="1"/>
  <c r="G9366" i="1"/>
  <c r="G9365" i="1"/>
  <c r="G9363" i="1"/>
  <c r="G9362" i="1"/>
  <c r="G9361" i="1"/>
  <c r="G9360" i="1"/>
  <c r="G9359" i="1"/>
  <c r="G9357" i="1"/>
  <c r="G9356" i="1"/>
  <c r="G9355" i="1"/>
  <c r="G9353" i="1"/>
  <c r="G9352" i="1"/>
  <c r="G9351" i="1"/>
  <c r="G9350" i="1"/>
  <c r="G9349" i="1"/>
  <c r="G9347" i="1"/>
  <c r="G9346" i="1"/>
  <c r="G9345" i="1"/>
  <c r="G9344" i="1"/>
  <c r="G9343" i="1"/>
  <c r="G9342" i="1"/>
  <c r="G9341" i="1"/>
  <c r="G9340" i="1"/>
  <c r="G9339" i="1"/>
  <c r="G9338" i="1"/>
  <c r="G9337" i="1"/>
  <c r="G9336" i="1"/>
  <c r="G9335" i="1"/>
  <c r="G9334" i="1"/>
  <c r="G9333" i="1"/>
  <c r="G9331" i="1"/>
  <c r="G9330" i="1"/>
  <c r="G9329" i="1"/>
  <c r="G9327" i="1"/>
  <c r="G9326" i="1"/>
  <c r="G9325" i="1"/>
  <c r="G9324" i="1"/>
  <c r="G9323" i="1"/>
  <c r="G9322" i="1"/>
  <c r="G9320" i="1"/>
  <c r="G9319" i="1"/>
  <c r="G9318" i="1"/>
  <c r="G9317" i="1"/>
  <c r="G9315" i="1"/>
  <c r="G9314" i="1"/>
  <c r="G9313" i="1"/>
  <c r="G9311" i="1"/>
  <c r="G9310" i="1"/>
  <c r="G9308" i="1"/>
  <c r="G9307" i="1"/>
  <c r="G9306" i="1"/>
  <c r="G9305" i="1"/>
  <c r="G9304" i="1"/>
  <c r="G9303" i="1"/>
  <c r="G9302" i="1"/>
  <c r="G9300" i="1"/>
  <c r="G9299" i="1"/>
  <c r="G9298" i="1"/>
  <c r="G9297" i="1"/>
  <c r="G9296" i="1"/>
  <c r="G9295" i="1"/>
  <c r="G9293" i="1"/>
  <c r="G9292" i="1"/>
  <c r="G9291" i="1"/>
  <c r="G9290" i="1"/>
  <c r="G9289" i="1"/>
  <c r="G9288" i="1"/>
  <c r="G9287" i="1"/>
  <c r="G9286" i="1"/>
  <c r="G9285" i="1"/>
  <c r="G9284" i="1"/>
  <c r="G9283" i="1"/>
  <c r="G9281" i="1"/>
  <c r="G9280" i="1"/>
  <c r="G9279" i="1"/>
  <c r="G9278" i="1"/>
  <c r="G9276" i="1"/>
  <c r="G9275" i="1"/>
  <c r="G9274" i="1"/>
  <c r="G9273" i="1"/>
  <c r="G9272" i="1"/>
  <c r="G9271" i="1"/>
  <c r="G9270" i="1"/>
  <c r="G9269" i="1"/>
  <c r="G9268" i="1"/>
  <c r="G9267" i="1"/>
  <c r="G9266" i="1"/>
  <c r="G9265" i="1"/>
  <c r="G9264" i="1"/>
  <c r="G9263" i="1"/>
  <c r="G9262" i="1"/>
  <c r="G9261" i="1"/>
  <c r="G9260" i="1"/>
  <c r="G9258" i="1"/>
  <c r="G9257" i="1"/>
  <c r="G9256" i="1"/>
  <c r="G9255" i="1"/>
  <c r="G9254" i="1"/>
  <c r="G9252" i="1"/>
  <c r="G9251" i="1"/>
  <c r="G9250" i="1"/>
  <c r="G9249" i="1"/>
  <c r="G9248" i="1"/>
  <c r="G9247" i="1"/>
  <c r="G9246" i="1"/>
  <c r="G9245" i="1"/>
  <c r="G9244" i="1"/>
  <c r="G9243" i="1"/>
  <c r="G9242" i="1"/>
  <c r="G9241" i="1"/>
  <c r="G9240" i="1"/>
  <c r="G9239" i="1"/>
  <c r="G9238" i="1"/>
  <c r="G9237" i="1"/>
  <c r="G9235" i="1"/>
  <c r="G9234" i="1"/>
  <c r="G9233" i="1"/>
  <c r="G9232" i="1"/>
  <c r="G9231" i="1"/>
  <c r="G9230" i="1"/>
  <c r="G9229" i="1"/>
  <c r="G9228" i="1"/>
  <c r="G9227" i="1"/>
  <c r="G9226" i="1"/>
  <c r="G9225" i="1"/>
  <c r="G9224" i="1"/>
  <c r="G9223" i="1"/>
  <c r="G9222" i="1"/>
  <c r="G9221" i="1"/>
  <c r="G9220" i="1"/>
  <c r="G9219" i="1"/>
  <c r="G9218" i="1"/>
  <c r="G9217" i="1"/>
  <c r="G9216" i="1"/>
  <c r="G9214" i="1"/>
  <c r="G9213" i="1"/>
  <c r="G9212" i="1"/>
  <c r="G9211" i="1"/>
  <c r="G9210" i="1"/>
  <c r="G9209" i="1"/>
  <c r="G9208" i="1"/>
  <c r="G9206" i="1"/>
  <c r="G9205" i="1"/>
  <c r="G9204" i="1"/>
  <c r="G9203" i="1"/>
  <c r="G9202" i="1"/>
  <c r="G9201" i="1"/>
  <c r="G9200" i="1"/>
  <c r="G9198" i="1"/>
  <c r="G9197" i="1"/>
  <c r="G9196" i="1"/>
  <c r="G9195" i="1"/>
  <c r="G9194" i="1"/>
  <c r="G9193" i="1"/>
  <c r="G9192" i="1"/>
  <c r="G9191" i="1"/>
  <c r="G9190" i="1"/>
  <c r="G9189" i="1"/>
  <c r="G9187" i="1"/>
  <c r="G9186" i="1"/>
  <c r="G9185" i="1"/>
  <c r="G9184" i="1"/>
  <c r="G9183" i="1"/>
  <c r="G9182" i="1"/>
  <c r="G9180" i="1"/>
  <c r="G9179" i="1"/>
  <c r="G9178" i="1"/>
  <c r="G9177" i="1"/>
  <c r="G9176" i="1"/>
  <c r="G9175" i="1"/>
  <c r="G9174" i="1"/>
  <c r="G9173" i="1"/>
  <c r="G9172" i="1"/>
  <c r="G9170" i="1"/>
  <c r="G9169" i="1"/>
  <c r="G9168" i="1"/>
  <c r="G9167" i="1"/>
  <c r="G9166" i="1"/>
  <c r="G9165" i="1"/>
  <c r="G9164" i="1"/>
  <c r="G9163" i="1"/>
  <c r="G9162" i="1"/>
  <c r="G9161" i="1"/>
  <c r="G9160" i="1"/>
  <c r="G9159" i="1"/>
  <c r="G9158" i="1"/>
  <c r="G9157" i="1"/>
  <c r="G9156" i="1"/>
  <c r="G9155" i="1"/>
  <c r="G9154" i="1"/>
  <c r="G9152" i="1"/>
  <c r="G9151" i="1"/>
  <c r="G9150" i="1"/>
  <c r="G9149" i="1"/>
  <c r="G9147" i="1"/>
  <c r="G9146" i="1"/>
  <c r="G9145" i="1"/>
  <c r="G9144" i="1"/>
  <c r="G9143" i="1"/>
  <c r="G9142" i="1"/>
  <c r="G9140" i="1"/>
  <c r="G9139" i="1"/>
  <c r="G9138" i="1"/>
  <c r="G9137" i="1"/>
  <c r="G9136" i="1"/>
  <c r="G9135" i="1"/>
  <c r="G9134" i="1"/>
  <c r="G9132" i="1"/>
  <c r="G9131" i="1"/>
  <c r="G9129" i="1"/>
  <c r="G9128" i="1"/>
  <c r="G9127" i="1"/>
  <c r="G9126" i="1"/>
  <c r="G9125" i="1"/>
  <c r="G9123" i="1"/>
  <c r="G9122" i="1"/>
  <c r="G9121" i="1"/>
  <c r="G9120" i="1"/>
  <c r="G9119" i="1"/>
  <c r="G9118" i="1"/>
  <c r="G9117" i="1"/>
  <c r="G9116" i="1"/>
  <c r="G9114" i="1"/>
  <c r="G9113" i="1"/>
  <c r="G9112" i="1"/>
  <c r="G9111" i="1"/>
  <c r="G9109" i="1"/>
  <c r="G9108" i="1"/>
  <c r="G9107" i="1"/>
  <c r="G9106" i="1"/>
  <c r="G9105" i="1"/>
  <c r="G9104" i="1"/>
  <c r="G9102" i="1"/>
  <c r="G9101" i="1"/>
  <c r="G9100" i="1"/>
  <c r="G9099" i="1"/>
  <c r="G9098" i="1"/>
  <c r="G9097" i="1"/>
  <c r="G9096" i="1"/>
  <c r="G9095" i="1"/>
  <c r="G9094" i="1"/>
  <c r="G9093" i="1"/>
  <c r="G9092" i="1"/>
  <c r="G9091" i="1"/>
  <c r="G9090" i="1"/>
  <c r="G9089" i="1"/>
  <c r="G9088" i="1"/>
  <c r="G9087" i="1"/>
  <c r="G9086" i="1"/>
  <c r="G9084" i="1"/>
  <c r="G9083" i="1"/>
  <c r="G9081" i="1"/>
  <c r="G9080" i="1"/>
  <c r="G9079" i="1"/>
  <c r="G9078" i="1"/>
  <c r="G9077" i="1"/>
  <c r="G9074" i="1"/>
  <c r="G9073" i="1"/>
  <c r="G9072" i="1"/>
  <c r="G9071" i="1"/>
  <c r="G9070" i="1"/>
  <c r="G9068" i="1"/>
  <c r="G9067" i="1"/>
  <c r="G9066" i="1"/>
  <c r="G9065" i="1"/>
  <c r="G9064" i="1"/>
  <c r="G9062" i="1"/>
  <c r="G9061" i="1"/>
  <c r="G9060" i="1"/>
  <c r="G9059" i="1"/>
  <c r="G9058" i="1"/>
  <c r="G9057" i="1"/>
  <c r="G9055" i="1"/>
  <c r="G9054" i="1"/>
  <c r="G9053" i="1"/>
  <c r="G9052" i="1"/>
  <c r="G9051" i="1"/>
  <c r="G9050" i="1"/>
  <c r="G9048" i="1"/>
  <c r="G9047" i="1"/>
  <c r="G9046" i="1"/>
  <c r="G9045" i="1"/>
  <c r="G9044" i="1"/>
  <c r="G9043" i="1"/>
  <c r="G9041" i="1"/>
  <c r="G9040" i="1"/>
  <c r="G9039" i="1"/>
  <c r="G9038" i="1"/>
  <c r="G9037" i="1"/>
  <c r="G9035" i="1"/>
  <c r="G9034" i="1"/>
  <c r="G9033" i="1"/>
  <c r="G9032" i="1"/>
  <c r="G9031" i="1"/>
  <c r="G9030" i="1"/>
  <c r="G9029" i="1"/>
  <c r="G9028" i="1"/>
  <c r="G9027" i="1"/>
  <c r="G9026" i="1"/>
  <c r="G9025" i="1"/>
  <c r="G9024" i="1"/>
  <c r="G9023" i="1"/>
  <c r="G9022" i="1"/>
  <c r="G9021" i="1"/>
  <c r="G9020" i="1"/>
  <c r="G9019" i="1"/>
  <c r="G9018" i="1"/>
  <c r="G9017" i="1"/>
  <c r="G9016" i="1"/>
  <c r="G9014" i="1"/>
  <c r="G9013" i="1"/>
  <c r="G9012" i="1"/>
  <c r="G9011" i="1"/>
  <c r="G9010" i="1"/>
  <c r="G9009" i="1"/>
  <c r="G9008" i="1"/>
  <c r="G9007" i="1"/>
  <c r="G9006" i="1"/>
  <c r="G9005" i="1"/>
  <c r="G9004" i="1"/>
  <c r="G9003" i="1"/>
  <c r="G9002" i="1"/>
  <c r="G9001" i="1"/>
  <c r="G9000" i="1"/>
  <c r="G8998" i="1"/>
  <c r="G8997" i="1"/>
  <c r="G8996" i="1"/>
  <c r="G8995" i="1"/>
  <c r="G8994" i="1"/>
  <c r="G8992" i="1"/>
  <c r="G8991" i="1"/>
  <c r="G8990" i="1"/>
  <c r="G8989" i="1"/>
  <c r="G8987" i="1"/>
  <c r="G8986" i="1"/>
  <c r="G8985" i="1"/>
  <c r="G8984" i="1"/>
  <c r="G8983" i="1"/>
  <c r="G8981" i="1"/>
  <c r="G8980" i="1"/>
  <c r="G8979" i="1"/>
  <c r="G8978" i="1"/>
  <c r="G8977" i="1"/>
  <c r="G8975" i="1"/>
  <c r="G8974" i="1"/>
  <c r="G8973" i="1"/>
  <c r="G8972" i="1"/>
  <c r="G8971" i="1"/>
  <c r="G8970" i="1"/>
  <c r="G8969" i="1"/>
  <c r="G8968" i="1"/>
  <c r="G8967" i="1"/>
  <c r="G8965" i="1"/>
  <c r="G8964" i="1"/>
  <c r="G8963" i="1"/>
  <c r="G8962" i="1"/>
  <c r="G8961" i="1"/>
  <c r="G8959" i="1"/>
  <c r="G8958" i="1"/>
  <c r="G8957" i="1"/>
  <c r="G8956" i="1"/>
  <c r="G8955" i="1"/>
  <c r="G8953" i="1"/>
  <c r="G8952" i="1"/>
  <c r="G8951" i="1"/>
  <c r="G8950" i="1"/>
  <c r="G8949" i="1"/>
  <c r="G8947" i="1"/>
  <c r="G8946" i="1"/>
  <c r="G8945" i="1"/>
  <c r="G8944" i="1"/>
  <c r="G8943" i="1"/>
  <c r="G8942" i="1"/>
  <c r="G8941" i="1"/>
  <c r="G8940" i="1"/>
  <c r="G8939" i="1"/>
  <c r="G8938" i="1"/>
  <c r="G8937" i="1"/>
  <c r="G8936" i="1"/>
  <c r="G8935" i="1"/>
  <c r="G8934" i="1"/>
  <c r="G8932" i="1"/>
  <c r="G8931" i="1"/>
  <c r="G8930" i="1"/>
  <c r="G8929" i="1"/>
  <c r="G8928" i="1"/>
  <c r="G8927" i="1"/>
  <c r="G8926" i="1"/>
  <c r="G8925" i="1"/>
  <c r="G8924" i="1"/>
  <c r="G8923" i="1"/>
  <c r="G8922" i="1"/>
  <c r="G8921" i="1"/>
  <c r="G8920" i="1"/>
  <c r="G8918" i="1"/>
  <c r="G8917" i="1"/>
  <c r="G8916" i="1"/>
  <c r="G8915" i="1"/>
  <c r="G8914" i="1"/>
  <c r="G8912" i="1"/>
  <c r="G8911" i="1"/>
  <c r="G8910" i="1"/>
  <c r="G8909" i="1"/>
  <c r="G8908" i="1"/>
  <c r="G8906" i="1"/>
  <c r="G8905" i="1"/>
  <c r="G8904" i="1"/>
  <c r="G8903" i="1"/>
  <c r="G8902" i="1"/>
  <c r="G8900" i="1"/>
  <c r="G8899" i="1"/>
  <c r="G8898" i="1"/>
  <c r="G8897" i="1"/>
  <c r="G8896" i="1"/>
  <c r="G8895" i="1"/>
  <c r="G8894" i="1"/>
  <c r="G8893" i="1"/>
  <c r="G8892" i="1"/>
  <c r="G8891" i="1"/>
  <c r="G8890" i="1"/>
  <c r="G8888" i="1"/>
  <c r="G8887" i="1"/>
  <c r="G8886" i="1"/>
  <c r="G8885" i="1"/>
  <c r="G8884" i="1"/>
  <c r="G8882" i="1"/>
  <c r="G8881" i="1"/>
  <c r="G8880" i="1"/>
  <c r="G8878" i="1"/>
  <c r="G8877" i="1"/>
  <c r="G8876" i="1"/>
  <c r="G8875" i="1"/>
  <c r="G8874" i="1"/>
  <c r="G8872" i="1"/>
  <c r="G8871" i="1"/>
  <c r="G8870" i="1"/>
  <c r="G8869" i="1"/>
  <c r="G8868" i="1"/>
  <c r="G8867" i="1"/>
  <c r="G8866" i="1"/>
  <c r="G8865" i="1"/>
  <c r="G8864" i="1"/>
  <c r="G8863" i="1"/>
  <c r="G8862" i="1"/>
  <c r="G8861" i="1"/>
  <c r="G8860" i="1"/>
  <c r="G8859" i="1"/>
  <c r="G8858" i="1"/>
  <c r="G8856" i="1"/>
  <c r="G8855" i="1"/>
  <c r="G8854" i="1"/>
  <c r="G8852" i="1"/>
  <c r="G8851" i="1"/>
  <c r="G8850" i="1"/>
  <c r="G8849" i="1"/>
  <c r="G8848" i="1"/>
  <c r="G8847" i="1"/>
  <c r="G8845" i="1"/>
  <c r="G8844" i="1"/>
  <c r="G8843" i="1"/>
  <c r="G8842" i="1"/>
  <c r="G8840" i="1"/>
  <c r="G8839" i="1"/>
  <c r="G8838" i="1"/>
  <c r="G8836" i="1"/>
  <c r="G8835" i="1"/>
  <c r="G8833" i="1"/>
  <c r="G8832" i="1"/>
  <c r="G8831" i="1"/>
  <c r="G8830" i="1"/>
  <c r="G8829" i="1"/>
  <c r="G8828" i="1"/>
  <c r="G8827" i="1"/>
  <c r="G8825" i="1"/>
  <c r="G8824" i="1"/>
  <c r="G8823" i="1"/>
  <c r="G8822" i="1"/>
  <c r="G8821" i="1"/>
  <c r="G8820" i="1"/>
  <c r="G8818" i="1"/>
  <c r="G8817" i="1"/>
  <c r="G8816" i="1"/>
  <c r="G8815" i="1"/>
  <c r="G8814" i="1"/>
  <c r="G8813" i="1"/>
  <c r="G8812" i="1"/>
  <c r="G8811" i="1"/>
  <c r="G8810" i="1"/>
  <c r="G8809" i="1"/>
  <c r="G8808" i="1"/>
  <c r="G8806" i="1"/>
  <c r="G8805" i="1"/>
  <c r="G8804" i="1"/>
  <c r="G8803" i="1"/>
  <c r="G8801" i="1"/>
  <c r="G8800" i="1"/>
  <c r="G8799" i="1"/>
  <c r="G8798" i="1"/>
  <c r="G8797" i="1"/>
  <c r="G8796" i="1"/>
  <c r="G8795" i="1"/>
  <c r="G8794" i="1"/>
  <c r="G8793" i="1"/>
  <c r="G8792" i="1"/>
  <c r="G8791" i="1"/>
  <c r="G8790" i="1"/>
  <c r="G8789" i="1"/>
  <c r="G8788" i="1"/>
  <c r="G8787" i="1"/>
  <c r="G8786" i="1"/>
  <c r="G8785" i="1"/>
  <c r="G8783" i="1"/>
  <c r="G8782" i="1"/>
  <c r="G8781" i="1"/>
  <c r="G8780" i="1"/>
  <c r="G8779" i="1"/>
  <c r="G8777" i="1"/>
  <c r="G8776" i="1"/>
  <c r="G8775" i="1"/>
  <c r="G8774" i="1"/>
  <c r="G8773" i="1"/>
  <c r="G8772" i="1"/>
  <c r="G8771" i="1"/>
  <c r="G8770" i="1"/>
  <c r="G8769" i="1"/>
  <c r="G8768" i="1"/>
  <c r="G8767" i="1"/>
  <c r="G8766" i="1"/>
  <c r="G8765" i="1"/>
  <c r="G8764" i="1"/>
  <c r="G8763" i="1"/>
  <c r="G8762" i="1"/>
  <c r="G8760" i="1"/>
  <c r="G8759" i="1"/>
  <c r="G8758" i="1"/>
  <c r="G8757" i="1"/>
  <c r="G8756" i="1"/>
  <c r="G8755" i="1"/>
  <c r="G8754" i="1"/>
  <c r="G8753" i="1"/>
  <c r="G8752" i="1"/>
  <c r="G8751" i="1"/>
  <c r="G8750" i="1"/>
  <c r="G8749" i="1"/>
  <c r="G8748" i="1"/>
  <c r="G8747" i="1"/>
  <c r="G8746" i="1"/>
  <c r="G8745" i="1"/>
  <c r="G8744" i="1"/>
  <c r="G8743" i="1"/>
  <c r="G8742" i="1"/>
  <c r="G8741" i="1"/>
  <c r="G8739" i="1"/>
  <c r="G8738" i="1"/>
  <c r="G8737" i="1"/>
  <c r="G8736" i="1"/>
  <c r="G8735" i="1"/>
  <c r="G8734" i="1"/>
  <c r="G8733" i="1"/>
  <c r="G8731" i="1"/>
  <c r="G8730" i="1"/>
  <c r="G8729" i="1"/>
  <c r="G8728" i="1"/>
  <c r="G8727" i="1"/>
  <c r="G8726" i="1"/>
  <c r="G8725" i="1"/>
  <c r="G8723" i="1"/>
  <c r="G8722" i="1"/>
  <c r="G8721" i="1"/>
  <c r="G8720" i="1"/>
  <c r="G8719" i="1"/>
  <c r="G8718" i="1"/>
  <c r="G8717" i="1"/>
  <c r="G8716" i="1"/>
  <c r="G8715" i="1"/>
  <c r="G8714" i="1"/>
  <c r="G8712" i="1"/>
  <c r="G8711" i="1"/>
  <c r="G8710" i="1"/>
  <c r="G8709" i="1"/>
  <c r="G8708" i="1"/>
  <c r="G8707" i="1"/>
  <c r="G8705" i="1"/>
  <c r="G8704" i="1"/>
  <c r="G8703" i="1"/>
  <c r="G8702" i="1"/>
  <c r="G8701" i="1"/>
  <c r="G8700" i="1"/>
  <c r="G8699" i="1"/>
  <c r="G8698" i="1"/>
  <c r="G8697" i="1"/>
  <c r="G8695" i="1"/>
  <c r="G8694" i="1"/>
  <c r="G8693" i="1"/>
  <c r="G8692" i="1"/>
  <c r="G8691" i="1"/>
  <c r="G8690" i="1"/>
  <c r="G8689" i="1"/>
  <c r="G8688" i="1"/>
  <c r="G8687" i="1"/>
  <c r="G8686" i="1"/>
  <c r="G8685" i="1"/>
  <c r="G8684" i="1"/>
  <c r="G8683" i="1"/>
  <c r="G8682" i="1"/>
  <c r="G8681" i="1"/>
  <c r="G8680" i="1"/>
  <c r="G8679" i="1"/>
  <c r="G8677" i="1"/>
  <c r="G8676" i="1"/>
  <c r="G8675" i="1"/>
  <c r="G8674" i="1"/>
  <c r="G8672" i="1"/>
  <c r="G8671" i="1"/>
  <c r="G8670" i="1"/>
  <c r="G8669" i="1"/>
  <c r="G8668" i="1"/>
  <c r="G8667" i="1"/>
  <c r="G8665" i="1"/>
  <c r="G8664" i="1"/>
  <c r="G8663" i="1"/>
  <c r="G8662" i="1"/>
  <c r="G8661" i="1"/>
  <c r="G8660" i="1"/>
  <c r="G8659" i="1"/>
  <c r="G8657" i="1"/>
  <c r="G8656" i="1"/>
  <c r="G8654" i="1"/>
  <c r="G8653" i="1"/>
  <c r="G8652" i="1"/>
  <c r="G8651" i="1"/>
  <c r="G8650" i="1"/>
  <c r="G8648" i="1"/>
  <c r="G8647" i="1"/>
  <c r="G8646" i="1"/>
  <c r="G8645" i="1"/>
  <c r="G8644" i="1"/>
  <c r="G8643" i="1"/>
  <c r="G8642" i="1"/>
  <c r="G8641" i="1"/>
  <c r="G8639" i="1"/>
  <c r="G8638" i="1"/>
  <c r="G8637" i="1"/>
  <c r="G8636" i="1"/>
  <c r="G8633" i="1"/>
  <c r="G8632" i="1"/>
  <c r="G8631" i="1"/>
  <c r="G8630" i="1"/>
  <c r="G8629" i="1"/>
  <c r="G8627" i="1"/>
  <c r="G8626" i="1"/>
  <c r="G8625" i="1"/>
  <c r="G8624" i="1"/>
  <c r="G8623" i="1"/>
  <c r="G8622" i="1"/>
  <c r="G8621" i="1"/>
  <c r="G8620" i="1"/>
  <c r="G8619" i="1"/>
  <c r="G8618" i="1"/>
  <c r="G8617" i="1"/>
  <c r="G8616" i="1"/>
  <c r="G8615" i="1"/>
  <c r="G8614" i="1"/>
  <c r="G8613" i="1"/>
  <c r="G8612" i="1"/>
  <c r="G8611" i="1"/>
  <c r="G8609" i="1"/>
  <c r="G8608" i="1"/>
  <c r="G8606" i="1"/>
  <c r="G8605" i="1"/>
  <c r="G8604" i="1"/>
  <c r="G8603" i="1"/>
  <c r="G8602" i="1"/>
  <c r="G8599" i="1"/>
  <c r="G8598" i="1"/>
  <c r="G8597" i="1"/>
  <c r="G8596" i="1"/>
  <c r="G8595" i="1"/>
  <c r="G8593" i="1"/>
  <c r="G8592" i="1"/>
  <c r="G8591" i="1"/>
  <c r="G8590" i="1"/>
  <c r="G8589" i="1"/>
  <c r="G8587" i="1"/>
  <c r="G8586" i="1"/>
  <c r="G8585" i="1"/>
  <c r="G8584" i="1"/>
  <c r="G8583" i="1"/>
  <c r="G8582" i="1"/>
  <c r="G8580" i="1"/>
  <c r="G8579" i="1"/>
  <c r="G8578" i="1"/>
  <c r="G8577" i="1"/>
  <c r="G8576" i="1"/>
  <c r="G8575" i="1"/>
  <c r="G8573" i="1"/>
  <c r="G8572" i="1"/>
  <c r="G8571" i="1"/>
  <c r="G8570" i="1"/>
  <c r="G8569" i="1"/>
  <c r="G8568" i="1"/>
  <c r="G8566" i="1"/>
  <c r="G8565" i="1"/>
  <c r="G8564" i="1"/>
  <c r="G8563" i="1"/>
  <c r="G8562" i="1"/>
  <c r="G8560" i="1"/>
  <c r="G8559" i="1"/>
  <c r="G8558" i="1"/>
  <c r="G8557" i="1"/>
  <c r="G8556" i="1"/>
  <c r="G8555" i="1"/>
  <c r="G8554" i="1"/>
  <c r="G8553" i="1"/>
  <c r="G8552" i="1"/>
  <c r="G8551" i="1"/>
  <c r="G8550" i="1"/>
  <c r="G8549" i="1"/>
  <c r="G8548" i="1"/>
  <c r="G8547" i="1"/>
  <c r="G8546" i="1"/>
  <c r="G8545" i="1"/>
  <c r="G8544" i="1"/>
  <c r="G8543" i="1"/>
  <c r="G8542" i="1"/>
  <c r="G8541" i="1"/>
  <c r="G8539" i="1"/>
  <c r="G8538" i="1"/>
  <c r="G8537" i="1"/>
  <c r="G8536" i="1"/>
  <c r="G8535" i="1"/>
  <c r="G8534" i="1"/>
  <c r="G8533" i="1"/>
  <c r="G8532" i="1"/>
  <c r="G8531" i="1"/>
  <c r="G8530" i="1"/>
  <c r="G8529" i="1"/>
  <c r="G8528" i="1"/>
  <c r="G8527" i="1"/>
  <c r="G8526" i="1"/>
  <c r="G8525" i="1"/>
  <c r="G8523" i="1"/>
  <c r="G8522" i="1"/>
  <c r="G8521" i="1"/>
  <c r="G8520" i="1"/>
  <c r="G8519" i="1"/>
  <c r="G8517" i="1"/>
  <c r="G8516" i="1"/>
  <c r="G8515" i="1"/>
  <c r="G8514" i="1"/>
  <c r="G8512" i="1"/>
  <c r="G8511" i="1"/>
  <c r="G8510" i="1"/>
  <c r="G8509" i="1"/>
  <c r="G8508" i="1"/>
  <c r="G8506" i="1"/>
  <c r="G8505" i="1"/>
  <c r="G8504" i="1"/>
  <c r="G8503" i="1"/>
  <c r="G8502" i="1"/>
  <c r="G8500" i="1"/>
  <c r="G8499" i="1"/>
  <c r="G8498" i="1"/>
  <c r="G8497" i="1"/>
  <c r="G8496" i="1"/>
  <c r="G8495" i="1"/>
  <c r="G8494" i="1"/>
  <c r="G8493" i="1"/>
  <c r="G8492" i="1"/>
  <c r="G8490" i="1"/>
  <c r="G8489" i="1"/>
  <c r="G8488" i="1"/>
  <c r="G8487" i="1"/>
  <c r="G8486" i="1"/>
  <c r="G8484" i="1"/>
  <c r="G8483" i="1"/>
  <c r="G8482" i="1"/>
  <c r="G8481" i="1"/>
  <c r="G8480" i="1"/>
  <c r="G8478" i="1"/>
  <c r="G8477" i="1"/>
  <c r="G8476" i="1"/>
  <c r="G8475" i="1"/>
  <c r="G8474" i="1"/>
  <c r="G8472" i="1"/>
  <c r="G8471" i="1"/>
  <c r="G8470" i="1"/>
  <c r="G8469" i="1"/>
  <c r="G8468" i="1"/>
  <c r="G8467" i="1"/>
  <c r="G8466" i="1"/>
  <c r="G8465" i="1"/>
  <c r="G8464" i="1"/>
  <c r="G8463" i="1"/>
  <c r="G8462" i="1"/>
  <c r="G8461" i="1"/>
  <c r="G8460" i="1"/>
  <c r="G8459" i="1"/>
  <c r="G8457" i="1"/>
  <c r="G8456" i="1"/>
  <c r="G8455" i="1"/>
  <c r="G8454" i="1"/>
  <c r="G8453" i="1"/>
  <c r="G8452" i="1"/>
  <c r="G8451" i="1"/>
  <c r="G8450" i="1"/>
  <c r="G8449" i="1"/>
  <c r="G8448" i="1"/>
  <c r="G8447" i="1"/>
  <c r="G8446" i="1"/>
  <c r="G8445" i="1"/>
  <c r="G8443" i="1"/>
  <c r="G8442" i="1"/>
  <c r="G8441" i="1"/>
  <c r="G8440" i="1"/>
  <c r="G8439" i="1"/>
  <c r="G8437" i="1"/>
  <c r="G8436" i="1"/>
  <c r="G8435" i="1"/>
  <c r="G8434" i="1"/>
  <c r="G8433" i="1"/>
  <c r="G8431" i="1"/>
  <c r="G8430" i="1"/>
  <c r="G8429" i="1"/>
  <c r="G8428" i="1"/>
  <c r="G8427" i="1"/>
  <c r="G8425" i="1"/>
  <c r="G8424" i="1"/>
  <c r="G8423" i="1"/>
  <c r="G8422" i="1"/>
  <c r="G8421" i="1"/>
  <c r="G8420" i="1"/>
  <c r="G8419" i="1"/>
  <c r="G8418" i="1"/>
  <c r="G8417" i="1"/>
  <c r="G8416" i="1"/>
  <c r="G8415" i="1"/>
  <c r="G8413" i="1"/>
  <c r="G8412" i="1"/>
  <c r="G8411" i="1"/>
  <c r="G8410" i="1"/>
  <c r="G8409" i="1"/>
  <c r="G8407" i="1"/>
  <c r="G8406" i="1"/>
  <c r="G8405" i="1"/>
  <c r="G8403" i="1"/>
  <c r="G8402" i="1"/>
  <c r="G8401" i="1"/>
  <c r="G8400" i="1"/>
  <c r="G8399" i="1"/>
  <c r="G8397" i="1"/>
  <c r="G8396" i="1"/>
  <c r="G8395" i="1"/>
  <c r="G8394" i="1"/>
  <c r="G8393" i="1"/>
  <c r="G8392" i="1"/>
  <c r="G8391" i="1"/>
  <c r="G8390" i="1"/>
  <c r="G8389" i="1"/>
  <c r="G8388" i="1"/>
  <c r="G8387" i="1"/>
  <c r="G8386" i="1"/>
  <c r="G8385" i="1"/>
  <c r="G8384" i="1"/>
  <c r="G8383" i="1"/>
  <c r="G8381" i="1"/>
  <c r="G8380" i="1"/>
  <c r="G8379" i="1"/>
  <c r="G8377" i="1"/>
  <c r="G8376" i="1"/>
  <c r="G8375" i="1"/>
  <c r="G8374" i="1"/>
  <c r="G8373" i="1"/>
  <c r="G8372" i="1"/>
  <c r="G8370" i="1"/>
  <c r="G8369" i="1"/>
  <c r="G8368" i="1"/>
  <c r="G8367" i="1"/>
  <c r="G8365" i="1"/>
  <c r="G8364" i="1"/>
  <c r="G8363" i="1"/>
  <c r="G8361" i="1"/>
  <c r="G8360" i="1"/>
  <c r="G8358" i="1"/>
  <c r="G8357" i="1"/>
  <c r="G8356" i="1"/>
  <c r="G8355" i="1"/>
  <c r="G8354" i="1"/>
  <c r="G8353" i="1"/>
  <c r="G8352" i="1"/>
  <c r="G8350" i="1"/>
  <c r="G8349" i="1"/>
  <c r="G8348" i="1"/>
  <c r="G8347" i="1"/>
  <c r="G8346" i="1"/>
  <c r="G8345" i="1"/>
  <c r="G8343" i="1"/>
  <c r="G8342" i="1"/>
  <c r="G8341" i="1"/>
  <c r="G8340" i="1"/>
  <c r="G8339" i="1"/>
  <c r="G8338" i="1"/>
  <c r="G8337" i="1"/>
  <c r="G8336" i="1"/>
  <c r="G8335" i="1"/>
  <c r="G8334" i="1"/>
  <c r="G8333" i="1"/>
  <c r="G8331" i="1"/>
  <c r="G8330" i="1"/>
  <c r="G8329" i="1"/>
  <c r="G8328" i="1"/>
  <c r="G8326" i="1"/>
  <c r="G8325" i="1"/>
  <c r="G8324" i="1"/>
  <c r="G8323" i="1"/>
  <c r="G8322" i="1"/>
  <c r="G8321" i="1"/>
  <c r="G8320" i="1"/>
  <c r="G8319" i="1"/>
  <c r="G8318" i="1"/>
  <c r="G8317" i="1"/>
  <c r="G8316" i="1"/>
  <c r="G8315" i="1"/>
  <c r="G8314" i="1"/>
  <c r="G8313" i="1"/>
  <c r="G8312" i="1"/>
  <c r="G8311" i="1"/>
  <c r="G8310" i="1"/>
  <c r="G8308" i="1"/>
  <c r="G8307" i="1"/>
  <c r="G8306" i="1"/>
  <c r="G8305" i="1"/>
  <c r="G8304" i="1"/>
  <c r="G8302" i="1"/>
  <c r="G8301" i="1"/>
  <c r="G8300" i="1"/>
  <c r="G8299" i="1"/>
  <c r="G8298" i="1"/>
  <c r="G8297" i="1"/>
  <c r="G8296" i="1"/>
  <c r="G8295" i="1"/>
  <c r="G8294" i="1"/>
  <c r="G8293" i="1"/>
  <c r="G8292" i="1"/>
  <c r="G8291" i="1"/>
  <c r="G8290" i="1"/>
  <c r="G8289" i="1"/>
  <c r="G8288" i="1"/>
  <c r="G8287" i="1"/>
  <c r="G8285" i="1"/>
  <c r="G8284" i="1"/>
  <c r="G8283" i="1"/>
  <c r="G8282" i="1"/>
  <c r="G8281" i="1"/>
  <c r="G8280" i="1"/>
  <c r="G8279" i="1"/>
  <c r="G8278" i="1"/>
  <c r="G8277" i="1"/>
  <c r="G8276" i="1"/>
  <c r="G8275" i="1"/>
  <c r="G8274" i="1"/>
  <c r="G8273" i="1"/>
  <c r="G8272" i="1"/>
  <c r="G8271" i="1"/>
  <c r="G8270" i="1"/>
  <c r="G8269" i="1"/>
  <c r="G8268" i="1"/>
  <c r="G8267" i="1"/>
  <c r="G8266" i="1"/>
  <c r="G8264" i="1"/>
  <c r="G8263" i="1"/>
  <c r="G8262" i="1"/>
  <c r="G8261" i="1"/>
  <c r="G8260" i="1"/>
  <c r="G8259" i="1"/>
  <c r="G8258" i="1"/>
  <c r="G8256" i="1"/>
  <c r="G8255" i="1"/>
  <c r="G8254" i="1"/>
  <c r="G8253" i="1"/>
  <c r="G8252" i="1"/>
  <c r="G8251" i="1"/>
  <c r="G8250" i="1"/>
  <c r="G8248" i="1"/>
  <c r="G8247" i="1"/>
  <c r="G8245" i="1"/>
  <c r="G8244" i="1"/>
  <c r="G8243" i="1"/>
  <c r="G8242" i="1"/>
  <c r="G8241" i="1"/>
  <c r="G8240" i="1"/>
  <c r="G8239" i="1"/>
  <c r="G8237" i="1"/>
  <c r="G8236" i="1"/>
  <c r="G8235" i="1"/>
  <c r="G8234" i="1"/>
  <c r="G8233" i="1"/>
  <c r="G8232" i="1"/>
  <c r="G8228" i="1"/>
  <c r="G8227" i="1"/>
  <c r="G8224" i="1"/>
  <c r="G8220" i="1"/>
  <c r="G8219" i="1"/>
  <c r="G8218" i="1"/>
  <c r="G8217" i="1"/>
  <c r="G8216" i="1"/>
  <c r="G8215" i="1"/>
  <c r="G8214" i="1"/>
  <c r="G8213" i="1"/>
  <c r="G8212" i="1"/>
  <c r="G8211" i="1"/>
  <c r="G8210" i="1"/>
  <c r="G8209" i="1"/>
  <c r="G8208" i="1"/>
  <c r="G8207" i="1"/>
  <c r="G8206" i="1"/>
  <c r="G8205" i="1"/>
  <c r="G8204" i="1"/>
  <c r="G8202" i="1"/>
  <c r="G8201" i="1"/>
  <c r="G8200" i="1"/>
  <c r="G8199" i="1"/>
  <c r="G8197" i="1"/>
  <c r="G8196" i="1"/>
  <c r="G8195" i="1"/>
  <c r="G8194" i="1"/>
  <c r="G8193" i="1"/>
  <c r="G8192" i="1"/>
  <c r="G8190" i="1"/>
  <c r="G8189" i="1"/>
  <c r="G8188" i="1"/>
  <c r="G8187" i="1"/>
  <c r="G8186" i="1"/>
  <c r="G8185" i="1"/>
  <c r="G8184" i="1"/>
  <c r="G8182" i="1"/>
  <c r="G8181" i="1"/>
  <c r="G8179" i="1"/>
  <c r="G8178" i="1"/>
  <c r="G8177" i="1"/>
  <c r="G8176" i="1"/>
  <c r="G8175" i="1"/>
  <c r="G8173" i="1"/>
  <c r="G8172" i="1"/>
  <c r="G8171" i="1"/>
  <c r="G8170" i="1"/>
  <c r="G8169" i="1"/>
  <c r="G8168" i="1"/>
  <c r="G8167" i="1"/>
  <c r="G8166" i="1"/>
  <c r="G8164" i="1"/>
  <c r="G8163" i="1"/>
  <c r="G8162" i="1"/>
  <c r="G8161" i="1"/>
  <c r="G8159" i="1"/>
  <c r="G8158" i="1"/>
  <c r="G8157" i="1"/>
  <c r="G8156" i="1"/>
  <c r="G8155" i="1"/>
  <c r="G8154" i="1"/>
  <c r="G8152" i="1"/>
  <c r="G8151" i="1"/>
  <c r="G8150" i="1"/>
  <c r="G8149" i="1"/>
  <c r="G8148" i="1"/>
  <c r="G8147" i="1"/>
  <c r="G8146" i="1"/>
  <c r="G8145" i="1"/>
  <c r="G8144" i="1"/>
  <c r="G8143" i="1"/>
  <c r="G8142" i="1"/>
  <c r="G8141" i="1"/>
  <c r="G8140" i="1"/>
  <c r="G8139" i="1"/>
  <c r="G8138" i="1"/>
  <c r="G8137" i="1"/>
  <c r="G8136" i="1"/>
  <c r="G8134" i="1"/>
  <c r="G8133" i="1"/>
  <c r="G8131" i="1"/>
  <c r="G8130" i="1"/>
  <c r="G8129" i="1"/>
  <c r="G8128" i="1"/>
  <c r="G8127" i="1"/>
  <c r="G8124" i="1"/>
  <c r="G8123" i="1"/>
  <c r="G8122" i="1"/>
  <c r="G8121" i="1"/>
  <c r="G8120" i="1"/>
  <c r="G8118" i="1"/>
  <c r="G8117" i="1"/>
  <c r="G8116" i="1"/>
  <c r="G8115" i="1"/>
  <c r="G8114" i="1"/>
  <c r="G8112" i="1"/>
  <c r="G8111" i="1"/>
  <c r="G8110" i="1"/>
  <c r="G8109" i="1"/>
  <c r="G8108" i="1"/>
  <c r="G8107" i="1"/>
  <c r="G8105" i="1"/>
  <c r="G8104" i="1"/>
  <c r="G8103" i="1"/>
  <c r="G8102" i="1"/>
  <c r="G8101" i="1"/>
  <c r="G8100" i="1"/>
  <c r="G8098" i="1"/>
  <c r="G8097" i="1"/>
  <c r="G8096" i="1"/>
  <c r="G8095" i="1"/>
  <c r="G8094" i="1"/>
  <c r="G8093" i="1"/>
  <c r="G8091" i="1"/>
  <c r="G8090" i="1"/>
  <c r="G8089" i="1"/>
  <c r="G8088" i="1"/>
  <c r="G8087" i="1"/>
  <c r="G8085" i="1"/>
  <c r="G8084" i="1"/>
  <c r="G8083" i="1"/>
  <c r="G8082" i="1"/>
  <c r="G8081" i="1"/>
  <c r="G8080" i="1"/>
  <c r="G8079" i="1"/>
  <c r="G8078" i="1"/>
  <c r="G8077" i="1"/>
  <c r="G8076" i="1"/>
  <c r="G8075" i="1"/>
  <c r="G8074" i="1"/>
  <c r="G8073" i="1"/>
  <c r="G8072" i="1"/>
  <c r="G8071" i="1"/>
  <c r="G8070" i="1"/>
  <c r="G8069" i="1"/>
  <c r="G8068" i="1"/>
  <c r="G8067" i="1"/>
  <c r="G8066" i="1"/>
  <c r="G8064" i="1"/>
  <c r="G8063" i="1"/>
  <c r="G8062" i="1"/>
  <c r="G8061" i="1"/>
  <c r="G8060" i="1"/>
  <c r="G8059" i="1"/>
  <c r="G8058" i="1"/>
  <c r="G8057" i="1"/>
  <c r="G8056" i="1"/>
  <c r="G8055" i="1"/>
  <c r="G8054" i="1"/>
  <c r="G8053" i="1"/>
  <c r="G8052" i="1"/>
  <c r="G8051" i="1"/>
  <c r="G8050" i="1"/>
  <c r="G8048" i="1"/>
  <c r="G8047" i="1"/>
  <c r="G8046" i="1"/>
  <c r="G8045" i="1"/>
  <c r="G8044" i="1"/>
  <c r="G8042" i="1"/>
  <c r="G8041" i="1"/>
  <c r="G8040" i="1"/>
  <c r="G8039" i="1"/>
  <c r="G8037" i="1"/>
  <c r="G8036" i="1"/>
  <c r="G8035" i="1"/>
  <c r="G8034" i="1"/>
  <c r="G8033" i="1"/>
  <c r="G8031" i="1"/>
  <c r="G8030" i="1"/>
  <c r="G8029" i="1"/>
  <c r="G8028" i="1"/>
  <c r="G8027" i="1"/>
  <c r="G8025" i="1"/>
  <c r="G8024" i="1"/>
  <c r="G8023" i="1"/>
  <c r="G8022" i="1"/>
  <c r="G8021" i="1"/>
  <c r="G8020" i="1"/>
  <c r="G8019" i="1"/>
  <c r="G8018" i="1"/>
  <c r="G8017" i="1"/>
  <c r="G8015" i="1"/>
  <c r="G8014" i="1"/>
  <c r="G8013" i="1"/>
  <c r="G8012" i="1"/>
  <c r="G8011" i="1"/>
  <c r="G8009" i="1"/>
  <c r="G8008" i="1"/>
  <c r="G8007" i="1"/>
  <c r="G8006" i="1"/>
  <c r="G8005" i="1"/>
  <c r="G8003" i="1"/>
  <c r="G8002" i="1"/>
  <c r="G8001" i="1"/>
  <c r="G8000" i="1"/>
  <c r="G7999" i="1"/>
  <c r="G7997" i="1"/>
  <c r="G7996" i="1"/>
  <c r="G7995" i="1"/>
  <c r="G7994" i="1"/>
  <c r="G7993" i="1"/>
  <c r="G7992" i="1"/>
  <c r="G7991" i="1"/>
  <c r="G7990" i="1"/>
  <c r="G7989" i="1"/>
  <c r="G7988" i="1"/>
  <c r="G7987" i="1"/>
  <c r="G7986" i="1"/>
  <c r="G7985" i="1"/>
  <c r="G7984" i="1"/>
  <c r="G7982" i="1"/>
  <c r="G7981" i="1"/>
  <c r="G7980" i="1"/>
  <c r="G7979" i="1"/>
  <c r="G7978" i="1"/>
  <c r="G7977" i="1"/>
  <c r="G7976" i="1"/>
  <c r="G7975" i="1"/>
  <c r="G7974" i="1"/>
  <c r="G7973" i="1"/>
  <c r="G7972" i="1"/>
  <c r="G7971" i="1"/>
  <c r="G7970" i="1"/>
  <c r="G7968" i="1"/>
  <c r="G7967" i="1"/>
  <c r="G7966" i="1"/>
  <c r="G7965" i="1"/>
  <c r="G7964" i="1"/>
  <c r="G7962" i="1"/>
  <c r="G7961" i="1"/>
  <c r="G7960" i="1"/>
  <c r="G7959" i="1"/>
  <c r="G7958" i="1"/>
  <c r="G7956" i="1"/>
  <c r="G7955" i="1"/>
  <c r="G7954" i="1"/>
  <c r="G7953" i="1"/>
  <c r="G7952" i="1"/>
  <c r="G7950" i="1"/>
  <c r="G7949" i="1"/>
  <c r="G7948" i="1"/>
  <c r="G7947" i="1"/>
  <c r="G7946" i="1"/>
  <c r="G7945" i="1"/>
  <c r="G7944" i="1"/>
  <c r="G7943" i="1"/>
  <c r="G7942" i="1"/>
  <c r="G7941" i="1"/>
  <c r="G7940" i="1"/>
  <c r="G7938" i="1"/>
  <c r="G7937" i="1"/>
  <c r="G7936" i="1"/>
  <c r="G7935" i="1"/>
  <c r="G7934" i="1"/>
  <c r="G7932" i="1"/>
  <c r="G7931" i="1"/>
  <c r="G7930" i="1"/>
  <c r="G7928" i="1"/>
  <c r="G7927" i="1"/>
  <c r="G7926" i="1"/>
  <c r="G7925" i="1"/>
  <c r="G7924" i="1"/>
  <c r="G7922" i="1"/>
  <c r="G7921" i="1"/>
  <c r="G7920" i="1"/>
  <c r="G7919" i="1"/>
  <c r="G7918" i="1"/>
  <c r="G7917" i="1"/>
  <c r="G7916" i="1"/>
  <c r="G7915" i="1"/>
  <c r="G7914" i="1"/>
  <c r="G7913" i="1"/>
  <c r="G7912" i="1"/>
  <c r="G7911" i="1"/>
  <c r="G7910" i="1"/>
  <c r="G7909" i="1"/>
  <c r="G7908" i="1"/>
  <c r="G7906" i="1"/>
  <c r="G7905" i="1"/>
  <c r="G7904" i="1"/>
  <c r="G7902" i="1"/>
  <c r="G7901" i="1"/>
  <c r="G7900" i="1"/>
  <c r="G7899" i="1"/>
  <c r="G7898" i="1"/>
  <c r="G7897" i="1"/>
  <c r="G7895" i="1"/>
  <c r="G7894" i="1"/>
  <c r="G7893" i="1"/>
  <c r="G7892" i="1"/>
  <c r="G7890" i="1"/>
  <c r="G7889" i="1"/>
  <c r="G7888" i="1"/>
  <c r="G7886" i="1"/>
  <c r="G7885" i="1"/>
  <c r="G7883" i="1"/>
  <c r="G7882" i="1"/>
  <c r="G7881" i="1"/>
  <c r="G7880" i="1"/>
  <c r="G7879" i="1"/>
  <c r="G7878" i="1"/>
  <c r="G7877" i="1"/>
  <c r="G7875" i="1"/>
  <c r="G7874" i="1"/>
  <c r="G7873" i="1"/>
  <c r="G7872" i="1"/>
  <c r="G7871" i="1"/>
  <c r="G7870" i="1"/>
  <c r="G7868" i="1"/>
  <c r="G7867" i="1"/>
  <c r="G7866" i="1"/>
  <c r="G7865" i="1"/>
  <c r="G7864" i="1"/>
  <c r="G7863" i="1"/>
  <c r="G7862" i="1"/>
  <c r="G7861" i="1"/>
  <c r="G7860" i="1"/>
  <c r="G7859" i="1"/>
  <c r="G7858" i="1"/>
  <c r="G7856" i="1"/>
  <c r="G7855" i="1"/>
  <c r="G7854" i="1"/>
  <c r="G7853" i="1"/>
  <c r="G7851" i="1"/>
  <c r="G7850" i="1"/>
  <c r="G7849" i="1"/>
  <c r="G7848" i="1"/>
  <c r="G7847" i="1"/>
  <c r="G7846" i="1"/>
  <c r="G7845" i="1"/>
  <c r="G7844" i="1"/>
  <c r="G7843" i="1"/>
  <c r="G7842" i="1"/>
  <c r="G7841" i="1"/>
  <c r="G7840" i="1"/>
  <c r="G7839" i="1"/>
  <c r="G7838" i="1"/>
  <c r="G7837" i="1"/>
  <c r="G7836" i="1"/>
  <c r="G7835" i="1"/>
  <c r="G7833" i="1"/>
  <c r="G7832" i="1"/>
  <c r="G7831" i="1"/>
  <c r="G7830" i="1"/>
  <c r="G7829" i="1"/>
  <c r="G7827" i="1"/>
  <c r="G7826" i="1"/>
  <c r="G7825" i="1"/>
  <c r="G7824" i="1"/>
  <c r="G7823" i="1"/>
  <c r="G7822" i="1"/>
  <c r="G7821" i="1"/>
  <c r="G7820" i="1"/>
  <c r="G7819" i="1"/>
  <c r="G7818" i="1"/>
  <c r="G7817" i="1"/>
  <c r="G7816" i="1"/>
  <c r="G7815" i="1"/>
  <c r="G7814" i="1"/>
  <c r="G7813" i="1"/>
  <c r="G7812" i="1"/>
  <c r="G7810" i="1"/>
  <c r="G7809" i="1"/>
  <c r="G7808" i="1"/>
  <c r="G7807" i="1"/>
  <c r="G7806" i="1"/>
  <c r="G7805" i="1"/>
  <c r="G7804" i="1"/>
  <c r="G7803" i="1"/>
  <c r="G7802" i="1"/>
  <c r="G7801" i="1"/>
  <c r="G7800" i="1"/>
  <c r="G7799" i="1"/>
  <c r="G7798" i="1"/>
  <c r="G7797" i="1"/>
  <c r="G7796" i="1"/>
  <c r="G7795" i="1"/>
  <c r="G7794" i="1"/>
  <c r="G7793" i="1"/>
  <c r="G7792" i="1"/>
  <c r="G7791" i="1"/>
  <c r="G7789" i="1"/>
  <c r="G7788" i="1"/>
  <c r="G7787" i="1"/>
  <c r="G7786" i="1"/>
  <c r="G7785" i="1"/>
  <c r="G7784" i="1"/>
  <c r="G7783" i="1"/>
  <c r="G7781" i="1"/>
  <c r="G7780" i="1"/>
  <c r="G7779" i="1"/>
  <c r="G7778" i="1"/>
  <c r="G7777" i="1"/>
  <c r="G7776" i="1"/>
  <c r="G7775" i="1"/>
  <c r="G7773" i="1"/>
  <c r="G7772" i="1"/>
  <c r="G7771" i="1"/>
  <c r="G7770" i="1"/>
  <c r="G7769" i="1"/>
  <c r="G7768" i="1"/>
  <c r="G7767" i="1"/>
  <c r="G7766" i="1"/>
  <c r="G7765" i="1"/>
  <c r="G7764" i="1"/>
  <c r="G7762" i="1"/>
  <c r="G7761" i="1"/>
  <c r="G7760" i="1"/>
  <c r="G7759" i="1"/>
  <c r="G7758" i="1"/>
  <c r="G7757" i="1"/>
  <c r="G7755" i="1"/>
  <c r="G7754" i="1"/>
  <c r="G7753" i="1"/>
  <c r="G7752" i="1"/>
  <c r="G7751" i="1"/>
  <c r="G7750" i="1"/>
  <c r="G7749" i="1"/>
  <c r="G7748" i="1"/>
  <c r="G7747" i="1"/>
  <c r="G7745" i="1"/>
  <c r="G7744" i="1"/>
  <c r="G7743" i="1"/>
  <c r="G7742" i="1"/>
  <c r="G7741" i="1"/>
  <c r="G7740" i="1"/>
  <c r="G7739" i="1"/>
  <c r="G7738" i="1"/>
  <c r="G7737" i="1"/>
  <c r="G7736" i="1"/>
  <c r="G7735" i="1"/>
  <c r="G7734" i="1"/>
  <c r="G7733" i="1"/>
  <c r="G7732" i="1"/>
  <c r="G7731" i="1"/>
  <c r="G7730" i="1"/>
  <c r="G7729" i="1"/>
  <c r="G7727" i="1"/>
  <c r="G7726" i="1"/>
  <c r="G7725" i="1"/>
  <c r="G7724" i="1"/>
  <c r="G7722" i="1"/>
  <c r="G7721" i="1"/>
  <c r="G7720" i="1"/>
  <c r="G7719" i="1"/>
  <c r="G7718" i="1"/>
  <c r="G7717" i="1"/>
  <c r="G7715" i="1"/>
  <c r="G7714" i="1"/>
  <c r="G7713" i="1"/>
  <c r="G7712" i="1"/>
  <c r="G7711" i="1"/>
  <c r="G7710" i="1"/>
  <c r="G7709" i="1"/>
  <c r="G7707" i="1"/>
  <c r="G7706" i="1"/>
  <c r="G7704" i="1"/>
  <c r="G7703" i="1"/>
  <c r="G7702" i="1"/>
  <c r="G7701" i="1"/>
  <c r="G7700" i="1"/>
  <c r="G7698" i="1"/>
  <c r="G7697" i="1"/>
  <c r="G7696" i="1"/>
  <c r="G7695" i="1"/>
  <c r="G7694" i="1"/>
  <c r="G7693" i="1"/>
  <c r="G7692" i="1"/>
  <c r="G7691" i="1"/>
  <c r="G7689" i="1"/>
  <c r="G7688" i="1"/>
  <c r="G7687" i="1"/>
  <c r="G7686" i="1"/>
  <c r="G7684" i="1"/>
  <c r="G7683" i="1"/>
  <c r="G7682" i="1"/>
  <c r="G7681" i="1"/>
  <c r="G7680" i="1"/>
  <c r="G7679" i="1"/>
  <c r="G7677" i="1"/>
  <c r="G7676" i="1"/>
  <c r="G7675" i="1"/>
  <c r="G7674" i="1"/>
  <c r="G7673" i="1"/>
  <c r="G7672" i="1"/>
  <c r="G7671" i="1"/>
  <c r="G7670" i="1"/>
  <c r="G7669" i="1"/>
  <c r="G7668" i="1"/>
  <c r="G7667" i="1"/>
  <c r="G7666" i="1"/>
  <c r="G7665" i="1"/>
  <c r="G7664" i="1"/>
  <c r="G7663" i="1"/>
  <c r="G7662" i="1"/>
  <c r="G7661" i="1"/>
  <c r="G7659" i="1"/>
  <c r="G7658" i="1"/>
  <c r="G7656" i="1"/>
  <c r="G7655" i="1"/>
  <c r="G7654" i="1"/>
  <c r="G7653" i="1"/>
  <c r="G7652" i="1"/>
  <c r="G7649" i="1"/>
  <c r="G7648" i="1"/>
  <c r="G7647" i="1"/>
  <c r="G7646" i="1"/>
  <c r="G7645" i="1"/>
  <c r="G7643" i="1"/>
  <c r="G7642" i="1"/>
  <c r="G7641" i="1"/>
  <c r="G7640" i="1"/>
  <c r="G7639" i="1"/>
  <c r="G7637" i="1"/>
  <c r="G7636" i="1"/>
  <c r="G7635" i="1"/>
  <c r="G7634" i="1"/>
  <c r="G7633" i="1"/>
  <c r="G7632" i="1"/>
  <c r="G7630" i="1"/>
  <c r="G7629" i="1"/>
  <c r="G7628" i="1"/>
  <c r="G7627" i="1"/>
  <c r="G7626" i="1"/>
  <c r="G7625" i="1"/>
  <c r="G7623" i="1"/>
  <c r="G7622" i="1"/>
  <c r="G7621" i="1"/>
  <c r="G7620" i="1"/>
  <c r="G7619" i="1"/>
  <c r="G7618" i="1"/>
  <c r="G7616" i="1"/>
  <c r="G7615" i="1"/>
  <c r="G7614" i="1"/>
  <c r="G7613" i="1"/>
  <c r="G7612" i="1"/>
  <c r="G7610" i="1"/>
  <c r="G7609" i="1"/>
  <c r="G7608" i="1"/>
  <c r="G7607" i="1"/>
  <c r="G7606" i="1"/>
  <c r="G7605" i="1"/>
  <c r="G7604" i="1"/>
  <c r="G7603" i="1"/>
  <c r="G7602" i="1"/>
  <c r="G7601" i="1"/>
  <c r="G7600" i="1"/>
  <c r="G7599" i="1"/>
  <c r="G7598" i="1"/>
  <c r="G7597" i="1"/>
  <c r="G7596" i="1"/>
  <c r="G7595" i="1"/>
  <c r="G7594" i="1"/>
  <c r="G7593" i="1"/>
  <c r="G7592" i="1"/>
  <c r="G7591" i="1"/>
  <c r="G7589" i="1"/>
  <c r="G7588" i="1"/>
  <c r="G7587" i="1"/>
  <c r="G7586" i="1"/>
  <c r="G7585" i="1"/>
  <c r="G7584" i="1"/>
  <c r="G7583" i="1"/>
  <c r="G7582" i="1"/>
  <c r="G7581" i="1"/>
  <c r="G7580" i="1"/>
  <c r="G7579" i="1"/>
  <c r="G7578" i="1"/>
  <c r="G7577" i="1"/>
  <c r="G7576" i="1"/>
  <c r="G7575" i="1"/>
  <c r="G7573" i="1"/>
  <c r="G7572" i="1"/>
  <c r="G7571" i="1"/>
  <c r="G7570" i="1"/>
  <c r="G7569" i="1"/>
  <c r="G7567" i="1"/>
  <c r="G7566" i="1"/>
  <c r="G7565" i="1"/>
  <c r="G7564" i="1"/>
  <c r="G7562" i="1"/>
  <c r="G7561" i="1"/>
  <c r="G7560" i="1"/>
  <c r="G7559" i="1"/>
  <c r="G7558" i="1"/>
  <c r="G7556" i="1"/>
  <c r="G7555" i="1"/>
  <c r="G7554" i="1"/>
  <c r="G7553" i="1"/>
  <c r="G7552" i="1"/>
  <c r="G7550" i="1"/>
  <c r="G7549" i="1"/>
  <c r="G7548" i="1"/>
  <c r="G7547" i="1"/>
  <c r="G7546" i="1"/>
  <c r="G7545" i="1"/>
  <c r="G7544" i="1"/>
  <c r="G7543" i="1"/>
  <c r="G7542" i="1"/>
  <c r="G7540" i="1"/>
  <c r="G7539" i="1"/>
  <c r="G7538" i="1"/>
  <c r="G7537" i="1"/>
  <c r="G7536" i="1"/>
  <c r="G7534" i="1"/>
  <c r="G7533" i="1"/>
  <c r="G7532" i="1"/>
  <c r="G7531" i="1"/>
  <c r="G7530" i="1"/>
  <c r="G7528" i="1"/>
  <c r="G7527" i="1"/>
  <c r="G7526" i="1"/>
  <c r="G7525" i="1"/>
  <c r="G7524" i="1"/>
  <c r="G7522" i="1"/>
  <c r="G7521" i="1"/>
  <c r="G7520" i="1"/>
  <c r="G7519" i="1"/>
  <c r="G7518" i="1"/>
  <c r="G7517" i="1"/>
  <c r="G7516" i="1"/>
  <c r="G7515" i="1"/>
  <c r="G7514" i="1"/>
  <c r="G7513" i="1"/>
  <c r="G7512" i="1"/>
  <c r="G7511" i="1"/>
  <c r="G7510" i="1"/>
  <c r="G7509" i="1"/>
  <c r="G7507" i="1"/>
  <c r="G7506" i="1"/>
  <c r="G7505" i="1"/>
  <c r="G7504" i="1"/>
  <c r="G7503" i="1"/>
  <c r="G7502" i="1"/>
  <c r="G7501" i="1"/>
  <c r="G7500" i="1"/>
  <c r="G7499" i="1"/>
  <c r="G7498" i="1"/>
  <c r="G7497" i="1"/>
  <c r="G7496" i="1"/>
  <c r="G7495" i="1"/>
  <c r="G7493" i="1"/>
  <c r="G7492" i="1"/>
  <c r="G7491" i="1"/>
  <c r="G7490" i="1"/>
  <c r="G7489" i="1"/>
  <c r="G7487" i="1"/>
  <c r="G7486" i="1"/>
  <c r="G7485" i="1"/>
  <c r="G7484" i="1"/>
  <c r="G7483" i="1"/>
  <c r="G7481" i="1"/>
  <c r="G7480" i="1"/>
  <c r="G7479" i="1"/>
  <c r="G7478" i="1"/>
  <c r="G7477" i="1"/>
  <c r="G7475" i="1"/>
  <c r="G7474" i="1"/>
  <c r="G7473" i="1"/>
  <c r="G7472" i="1"/>
  <c r="G7471" i="1"/>
  <c r="G7470" i="1"/>
  <c r="G7469" i="1"/>
  <c r="G7468" i="1"/>
  <c r="G7467" i="1"/>
  <c r="G7466" i="1"/>
  <c r="G7465" i="1"/>
  <c r="G7463" i="1"/>
  <c r="G7462" i="1"/>
  <c r="G7461" i="1"/>
  <c r="G7460" i="1"/>
  <c r="G7459" i="1"/>
  <c r="G7457" i="1"/>
  <c r="G7456" i="1"/>
  <c r="G7455" i="1"/>
  <c r="G7453" i="1"/>
  <c r="G7452" i="1"/>
  <c r="G7451" i="1"/>
  <c r="G7450" i="1"/>
  <c r="G7449" i="1"/>
  <c r="G7447" i="1"/>
  <c r="G7446" i="1"/>
  <c r="G7445" i="1"/>
  <c r="G7444" i="1"/>
  <c r="G7443" i="1"/>
  <c r="G7442" i="1"/>
  <c r="G7441" i="1"/>
  <c r="G7440" i="1"/>
  <c r="G7439" i="1"/>
  <c r="G7438" i="1"/>
  <c r="G7437" i="1"/>
  <c r="G7436" i="1"/>
  <c r="G7435" i="1"/>
  <c r="G7434" i="1"/>
  <c r="G7433" i="1"/>
  <c r="G7431" i="1"/>
  <c r="G7430" i="1"/>
  <c r="G7429" i="1"/>
  <c r="G7427" i="1"/>
  <c r="G7426" i="1"/>
  <c r="G7425" i="1"/>
  <c r="G7424" i="1"/>
  <c r="G7423" i="1"/>
  <c r="G7422" i="1"/>
  <c r="G7420" i="1"/>
  <c r="G7419" i="1"/>
  <c r="G7418" i="1"/>
  <c r="G7417" i="1"/>
  <c r="G7415" i="1"/>
  <c r="G7414" i="1"/>
  <c r="G7413" i="1"/>
  <c r="G7411" i="1"/>
  <c r="G7410" i="1"/>
  <c r="G7408" i="1"/>
  <c r="G7407" i="1"/>
  <c r="G7406" i="1"/>
  <c r="G7405" i="1"/>
  <c r="G7404" i="1"/>
  <c r="G7403" i="1"/>
  <c r="G7402" i="1"/>
  <c r="G7400" i="1"/>
  <c r="G7399" i="1"/>
  <c r="G7398" i="1"/>
  <c r="G7397" i="1"/>
  <c r="G7396" i="1"/>
  <c r="G7395" i="1"/>
  <c r="G7393" i="1"/>
  <c r="G7392" i="1"/>
  <c r="G7391" i="1"/>
  <c r="G7390" i="1"/>
  <c r="G7389" i="1"/>
  <c r="G7388" i="1"/>
  <c r="G7387" i="1"/>
  <c r="G7386" i="1"/>
  <c r="G7385" i="1"/>
  <c r="G7384" i="1"/>
  <c r="G7383" i="1"/>
  <c r="G7381" i="1"/>
  <c r="G7380" i="1"/>
  <c r="G7379" i="1"/>
  <c r="G7378" i="1"/>
  <c r="G7376" i="1"/>
  <c r="G7375" i="1"/>
  <c r="G7374" i="1"/>
  <c r="G7373" i="1"/>
  <c r="G7372" i="1"/>
  <c r="G7371" i="1"/>
  <c r="G7370" i="1"/>
  <c r="G7369" i="1"/>
  <c r="G7368" i="1"/>
  <c r="G7367" i="1"/>
  <c r="G7366" i="1"/>
  <c r="G7365" i="1"/>
  <c r="G7364" i="1"/>
  <c r="G7363" i="1"/>
  <c r="G7362" i="1"/>
  <c r="G7361" i="1"/>
  <c r="G7360" i="1"/>
  <c r="G7358" i="1"/>
  <c r="G7357" i="1"/>
  <c r="G7356" i="1"/>
  <c r="G7355" i="1"/>
  <c r="G7354" i="1"/>
  <c r="G7352" i="1"/>
  <c r="G7351" i="1"/>
  <c r="G7350" i="1"/>
  <c r="G7349" i="1"/>
  <c r="G7348" i="1"/>
  <c r="G7347" i="1"/>
  <c r="G7346" i="1"/>
  <c r="G7345" i="1"/>
  <c r="G7344" i="1"/>
  <c r="G7343" i="1"/>
  <c r="G7342" i="1"/>
  <c r="G7341" i="1"/>
  <c r="G7340" i="1"/>
  <c r="G7339" i="1"/>
  <c r="G7338" i="1"/>
  <c r="G7337" i="1"/>
  <c r="G7335" i="1"/>
  <c r="G7334" i="1"/>
  <c r="G7333" i="1"/>
  <c r="G7332" i="1"/>
  <c r="G7331" i="1"/>
  <c r="G7330" i="1"/>
  <c r="G7329" i="1"/>
  <c r="G7328" i="1"/>
  <c r="G7327" i="1"/>
  <c r="G7326" i="1"/>
  <c r="G7325" i="1"/>
  <c r="G7324" i="1"/>
  <c r="G7323" i="1"/>
  <c r="G7322" i="1"/>
  <c r="G7321" i="1"/>
  <c r="G7320" i="1"/>
  <c r="G7319" i="1"/>
  <c r="G7318" i="1"/>
  <c r="G7317" i="1"/>
  <c r="G7316" i="1"/>
  <c r="G7314" i="1"/>
  <c r="G7313" i="1"/>
  <c r="G7312" i="1"/>
  <c r="G7311" i="1"/>
  <c r="G7310" i="1"/>
  <c r="G7309" i="1"/>
  <c r="G7308" i="1"/>
  <c r="G7306" i="1"/>
  <c r="G7305" i="1"/>
  <c r="G7304" i="1"/>
  <c r="G7303" i="1"/>
  <c r="G7302" i="1"/>
  <c r="G7301" i="1"/>
  <c r="G7300" i="1"/>
  <c r="G7298" i="1"/>
  <c r="G7297" i="1"/>
  <c r="G7296" i="1"/>
  <c r="G7295" i="1"/>
  <c r="G7294" i="1"/>
  <c r="G7293" i="1"/>
  <c r="G7292" i="1"/>
  <c r="G7291" i="1"/>
  <c r="G7290" i="1"/>
  <c r="G7289" i="1"/>
  <c r="G7287" i="1"/>
  <c r="G7286" i="1"/>
  <c r="G7285" i="1"/>
  <c r="G7284" i="1"/>
  <c r="G7283" i="1"/>
  <c r="G7282" i="1"/>
  <c r="G7280" i="1"/>
  <c r="G7279" i="1"/>
  <c r="G7278" i="1"/>
  <c r="G7277" i="1"/>
  <c r="G7276" i="1"/>
  <c r="G7275" i="1"/>
  <c r="G7274" i="1"/>
  <c r="G7273" i="1"/>
  <c r="G7272" i="1"/>
  <c r="G7270" i="1"/>
  <c r="G7269" i="1"/>
  <c r="G7268" i="1"/>
  <c r="G7267" i="1"/>
  <c r="G7266" i="1"/>
  <c r="G7265" i="1"/>
  <c r="G7264" i="1"/>
  <c r="G7263" i="1"/>
  <c r="G7262" i="1"/>
  <c r="G7261" i="1"/>
  <c r="G7260" i="1"/>
  <c r="G7259" i="1"/>
  <c r="G7258" i="1"/>
  <c r="G7257" i="1"/>
  <c r="G7256" i="1"/>
  <c r="G7255" i="1"/>
  <c r="G7254" i="1"/>
  <c r="G7252" i="1"/>
  <c r="G7251" i="1"/>
  <c r="G7250" i="1"/>
  <c r="G7249" i="1"/>
  <c r="G7247" i="1"/>
  <c r="G7246" i="1"/>
  <c r="G7245" i="1"/>
  <c r="G7244" i="1"/>
  <c r="G7243" i="1"/>
  <c r="G7242" i="1"/>
  <c r="G7240" i="1"/>
  <c r="G7239" i="1"/>
  <c r="G7238" i="1"/>
  <c r="G7237" i="1"/>
  <c r="G7236" i="1"/>
  <c r="G7235" i="1"/>
  <c r="G7234" i="1"/>
  <c r="G7232" i="1"/>
  <c r="G7231" i="1"/>
  <c r="G7229" i="1"/>
  <c r="G7228" i="1"/>
  <c r="G7227" i="1"/>
  <c r="G7226" i="1"/>
  <c r="G7225" i="1"/>
  <c r="G7223" i="1"/>
  <c r="G7222" i="1"/>
  <c r="G7221" i="1"/>
  <c r="G7220" i="1"/>
  <c r="G7219" i="1"/>
  <c r="G7218" i="1"/>
  <c r="G7217" i="1"/>
  <c r="G7216" i="1"/>
  <c r="G7214" i="1"/>
  <c r="G7213" i="1"/>
  <c r="G7212" i="1"/>
  <c r="G7211" i="1"/>
  <c r="G7209" i="1"/>
  <c r="G7208" i="1"/>
  <c r="G7207" i="1"/>
  <c r="G7206" i="1"/>
  <c r="G7205" i="1"/>
  <c r="G7204" i="1"/>
  <c r="G7202" i="1"/>
  <c r="G7201" i="1"/>
  <c r="G7200" i="1"/>
  <c r="G7199" i="1"/>
  <c r="G7198" i="1"/>
  <c r="G7197" i="1"/>
  <c r="G7196" i="1"/>
  <c r="G7195" i="1"/>
  <c r="G7194" i="1"/>
  <c r="G7193" i="1"/>
  <c r="G7192" i="1"/>
  <c r="G7191" i="1"/>
  <c r="G7190" i="1"/>
  <c r="G7189" i="1"/>
  <c r="G7188" i="1"/>
  <c r="G7187" i="1"/>
  <c r="G7186" i="1"/>
  <c r="G7184" i="1"/>
  <c r="G7183" i="1"/>
  <c r="G7181" i="1"/>
  <c r="G7180" i="1"/>
  <c r="G7179" i="1"/>
  <c r="G7178" i="1"/>
  <c r="G7177" i="1"/>
  <c r="G7174" i="1"/>
  <c r="G7173" i="1"/>
  <c r="G7172" i="1"/>
  <c r="G7171" i="1"/>
  <c r="G7170" i="1"/>
  <c r="G7168" i="1"/>
  <c r="G7167" i="1"/>
  <c r="G7166" i="1"/>
  <c r="G7165" i="1"/>
  <c r="G7164" i="1"/>
  <c r="G7162" i="1"/>
  <c r="G7161" i="1"/>
  <c r="G7160" i="1"/>
  <c r="G7159" i="1"/>
  <c r="G7158" i="1"/>
  <c r="G7157" i="1"/>
  <c r="G7155" i="1"/>
  <c r="G7154" i="1"/>
  <c r="G7153" i="1"/>
  <c r="G7152" i="1"/>
  <c r="G7151" i="1"/>
  <c r="G7150" i="1"/>
  <c r="G7148" i="1"/>
  <c r="G7147" i="1"/>
  <c r="G7146" i="1"/>
  <c r="G7145" i="1"/>
  <c r="G7144" i="1"/>
  <c r="G7143" i="1"/>
  <c r="G7141" i="1"/>
  <c r="G7140" i="1"/>
  <c r="G7139" i="1"/>
  <c r="G7138" i="1"/>
  <c r="G7137" i="1"/>
  <c r="G7135" i="1"/>
  <c r="G7134" i="1"/>
  <c r="G7133" i="1"/>
  <c r="G7132" i="1"/>
  <c r="G7131" i="1"/>
  <c r="G7130" i="1"/>
  <c r="G7129" i="1"/>
  <c r="G7128" i="1"/>
  <c r="G7127" i="1"/>
  <c r="G7126" i="1"/>
  <c r="G7125" i="1"/>
  <c r="G7124" i="1"/>
  <c r="G7123" i="1"/>
  <c r="G7122" i="1"/>
  <c r="G7121" i="1"/>
  <c r="G7120" i="1"/>
  <c r="G7119" i="1"/>
  <c r="G7118" i="1"/>
  <c r="G7117" i="1"/>
  <c r="G7116" i="1"/>
  <c r="G7114" i="1"/>
  <c r="G7113" i="1"/>
  <c r="G7112" i="1"/>
  <c r="G7111" i="1"/>
  <c r="G7110" i="1"/>
  <c r="G7109" i="1"/>
  <c r="G7108" i="1"/>
  <c r="G7107" i="1"/>
  <c r="G7106" i="1"/>
  <c r="G7105" i="1"/>
  <c r="G7104" i="1"/>
  <c r="G7103" i="1"/>
  <c r="G7102" i="1"/>
  <c r="G7101" i="1"/>
  <c r="G7100" i="1"/>
  <c r="G7098" i="1"/>
  <c r="G7097" i="1"/>
  <c r="G7096" i="1"/>
  <c r="G7095" i="1"/>
  <c r="G7094" i="1"/>
  <c r="G7092" i="1"/>
  <c r="G7091" i="1"/>
  <c r="G7090" i="1"/>
  <c r="G7089" i="1"/>
  <c r="G7087" i="1"/>
  <c r="G7086" i="1"/>
  <c r="G7085" i="1"/>
  <c r="G7084" i="1"/>
  <c r="G7083" i="1"/>
  <c r="G7081" i="1"/>
  <c r="G7080" i="1"/>
  <c r="G7079" i="1"/>
  <c r="G7078" i="1"/>
  <c r="G7077" i="1"/>
  <c r="G7075" i="1"/>
  <c r="G7074" i="1"/>
  <c r="G7073" i="1"/>
  <c r="G7072" i="1"/>
  <c r="G7071" i="1"/>
  <c r="G7070" i="1"/>
  <c r="G7069" i="1"/>
  <c r="G7068" i="1"/>
  <c r="G7067" i="1"/>
  <c r="G7065" i="1"/>
  <c r="G7064" i="1"/>
  <c r="G7063" i="1"/>
  <c r="G7062" i="1"/>
  <c r="G7061" i="1"/>
  <c r="G7059" i="1"/>
  <c r="G7058" i="1"/>
  <c r="G7057" i="1"/>
  <c r="G7056" i="1"/>
  <c r="G7055" i="1"/>
  <c r="G7053" i="1"/>
  <c r="G7052" i="1"/>
  <c r="G7051" i="1"/>
  <c r="G7050" i="1"/>
  <c r="G7049" i="1"/>
  <c r="G7047" i="1"/>
  <c r="G7046" i="1"/>
  <c r="G7045" i="1"/>
  <c r="G7044" i="1"/>
  <c r="G7043" i="1"/>
  <c r="G7042" i="1"/>
  <c r="G7041" i="1"/>
  <c r="G7040" i="1"/>
  <c r="G7039" i="1"/>
  <c r="G7038" i="1"/>
  <c r="G7037" i="1"/>
  <c r="G7036" i="1"/>
  <c r="G7035" i="1"/>
  <c r="G7034" i="1"/>
  <c r="G7032" i="1"/>
  <c r="G7031" i="1"/>
  <c r="G7030" i="1"/>
  <c r="G7029" i="1"/>
  <c r="G7028" i="1"/>
  <c r="G7027" i="1"/>
  <c r="G7026" i="1"/>
  <c r="G7025" i="1"/>
  <c r="G7024" i="1"/>
  <c r="G7023" i="1"/>
  <c r="G7022" i="1"/>
  <c r="G7021" i="1"/>
  <c r="G7020" i="1"/>
  <c r="G7018" i="1"/>
  <c r="G7017" i="1"/>
  <c r="G7016" i="1"/>
  <c r="G7015" i="1"/>
  <c r="G7014" i="1"/>
  <c r="G7012" i="1"/>
  <c r="G7011" i="1"/>
  <c r="G7010" i="1"/>
  <c r="G7009" i="1"/>
  <c r="G7008" i="1"/>
  <c r="G7006" i="1"/>
  <c r="G7005" i="1"/>
  <c r="G7004" i="1"/>
  <c r="G7003" i="1"/>
  <c r="G7002" i="1"/>
  <c r="G7000" i="1"/>
  <c r="G6999" i="1"/>
  <c r="G6998" i="1"/>
  <c r="G6997" i="1"/>
  <c r="G6996" i="1"/>
  <c r="G6995" i="1"/>
  <c r="G6994" i="1"/>
  <c r="G6993" i="1"/>
  <c r="G6992" i="1"/>
  <c r="G6991" i="1"/>
  <c r="G6990" i="1"/>
  <c r="G6988" i="1"/>
  <c r="G6987" i="1"/>
  <c r="G6986" i="1"/>
  <c r="G6985" i="1"/>
  <c r="G6984" i="1"/>
  <c r="G6982" i="1"/>
  <c r="G6981" i="1"/>
  <c r="G6980" i="1"/>
  <c r="G6978" i="1"/>
  <c r="G6977" i="1"/>
  <c r="G6976" i="1"/>
  <c r="G6975" i="1"/>
  <c r="G6974" i="1"/>
  <c r="G6972" i="1"/>
  <c r="G6971" i="1"/>
  <c r="G6970" i="1"/>
  <c r="G6969" i="1"/>
  <c r="G6968" i="1"/>
  <c r="G6967" i="1"/>
  <c r="G6966" i="1"/>
  <c r="G6965" i="1"/>
  <c r="G6964" i="1"/>
  <c r="G6963" i="1"/>
  <c r="G6962" i="1"/>
  <c r="G6961" i="1"/>
  <c r="G6960" i="1"/>
  <c r="G6959" i="1"/>
  <c r="G6958" i="1"/>
  <c r="G6956" i="1"/>
  <c r="G6955" i="1"/>
  <c r="G6954" i="1"/>
  <c r="G6952" i="1"/>
  <c r="G6951" i="1"/>
  <c r="G6950" i="1"/>
  <c r="G6949" i="1"/>
  <c r="G6948" i="1"/>
  <c r="G6947" i="1"/>
  <c r="G6945" i="1"/>
  <c r="G6944" i="1"/>
  <c r="G6943" i="1"/>
  <c r="G6942" i="1"/>
  <c r="G6940" i="1"/>
  <c r="G6939" i="1"/>
  <c r="G6938" i="1"/>
  <c r="G6936" i="1"/>
  <c r="G6935" i="1"/>
  <c r="G6933" i="1"/>
  <c r="G6932" i="1"/>
  <c r="G6931" i="1"/>
  <c r="G6930" i="1"/>
  <c r="G6929" i="1"/>
  <c r="G6928" i="1"/>
  <c r="G6927" i="1"/>
  <c r="G6925" i="1"/>
  <c r="G6924" i="1"/>
  <c r="G6923" i="1"/>
  <c r="G6922" i="1"/>
  <c r="G6921" i="1"/>
  <c r="G6920" i="1"/>
  <c r="G6918" i="1"/>
  <c r="G6917" i="1"/>
  <c r="G6916" i="1"/>
  <c r="G6915" i="1"/>
  <c r="G6914" i="1"/>
  <c r="G6913" i="1"/>
  <c r="G6912" i="1"/>
  <c r="G6911" i="1"/>
  <c r="G6910" i="1"/>
  <c r="G6909" i="1"/>
  <c r="G6908" i="1"/>
  <c r="G6906" i="1"/>
  <c r="G6905" i="1"/>
  <c r="G6904" i="1"/>
  <c r="G6903" i="1"/>
  <c r="G6901" i="1"/>
  <c r="G6900" i="1"/>
  <c r="G6899" i="1"/>
  <c r="G6898" i="1"/>
  <c r="G6897" i="1"/>
  <c r="G6896" i="1"/>
  <c r="G6895" i="1"/>
  <c r="G6894" i="1"/>
  <c r="G6893" i="1"/>
  <c r="G6892" i="1"/>
  <c r="G6891" i="1"/>
  <c r="G6890" i="1"/>
  <c r="G6889" i="1"/>
  <c r="G6888" i="1"/>
  <c r="G6887" i="1"/>
  <c r="G6886" i="1"/>
  <c r="G6885" i="1"/>
  <c r="G6883" i="1"/>
  <c r="G6882" i="1"/>
  <c r="G6881" i="1"/>
  <c r="G6880" i="1"/>
  <c r="G6879" i="1"/>
  <c r="G6877" i="1"/>
  <c r="G6876" i="1" s="1"/>
  <c r="G6875" i="1"/>
  <c r="G6874" i="1"/>
  <c r="G6873" i="1"/>
  <c r="G6872" i="1"/>
  <c r="G6871" i="1"/>
  <c r="G6870" i="1"/>
  <c r="G6869" i="1"/>
  <c r="G6868" i="1"/>
  <c r="G6867" i="1"/>
  <c r="G6866" i="1"/>
  <c r="G6865" i="1"/>
  <c r="G6864" i="1"/>
  <c r="G6863" i="1"/>
  <c r="G6862" i="1"/>
  <c r="G6861" i="1"/>
  <c r="G6860" i="1"/>
  <c r="G6858" i="1"/>
  <c r="G6857" i="1"/>
  <c r="G6855" i="1"/>
  <c r="G6854" i="1"/>
  <c r="G6853" i="1"/>
  <c r="G6852" i="1"/>
  <c r="G6851" i="1"/>
  <c r="G6850" i="1"/>
  <c r="G6849" i="1"/>
  <c r="G6848" i="1"/>
  <c r="G6847" i="1"/>
  <c r="G6846" i="1"/>
  <c r="G6845" i="1"/>
  <c r="G6844" i="1"/>
  <c r="G6843" i="1"/>
  <c r="G6842" i="1"/>
  <c r="G6841" i="1"/>
  <c r="G6840" i="1"/>
  <c r="G6839" i="1"/>
  <c r="G6838" i="1"/>
  <c r="G6837" i="1"/>
  <c r="G6836" i="1"/>
  <c r="G6834" i="1"/>
  <c r="G6833" i="1"/>
  <c r="G6832" i="1"/>
  <c r="G6831" i="1"/>
  <c r="G6830" i="1"/>
  <c r="G6829" i="1"/>
  <c r="G6828" i="1"/>
  <c r="G6826" i="1"/>
  <c r="G6825" i="1"/>
  <c r="G6824" i="1"/>
  <c r="G6823" i="1"/>
  <c r="G6822" i="1"/>
  <c r="G6821" i="1"/>
  <c r="G6820" i="1"/>
  <c r="G6818" i="1"/>
  <c r="G6817" i="1"/>
  <c r="G6816" i="1"/>
  <c r="G6815" i="1"/>
  <c r="G6814" i="1"/>
  <c r="G6813" i="1"/>
  <c r="G6812" i="1"/>
  <c r="G6811" i="1"/>
  <c r="G6810" i="1"/>
  <c r="G6809" i="1"/>
  <c r="G6807" i="1"/>
  <c r="G6806" i="1"/>
  <c r="G6805" i="1"/>
  <c r="G6804" i="1"/>
  <c r="G6803" i="1"/>
  <c r="G6802" i="1"/>
  <c r="G6800" i="1"/>
  <c r="G6799" i="1"/>
  <c r="G6798" i="1"/>
  <c r="G6797" i="1"/>
  <c r="G6796" i="1"/>
  <c r="G6795" i="1"/>
  <c r="G6794" i="1"/>
  <c r="G6793" i="1"/>
  <c r="G6792" i="1"/>
  <c r="G6790" i="1"/>
  <c r="G6789" i="1"/>
  <c r="G6788" i="1"/>
  <c r="G6787" i="1"/>
  <c r="G6786" i="1"/>
  <c r="G6785" i="1"/>
  <c r="G6784" i="1"/>
  <c r="G6783" i="1"/>
  <c r="G6782" i="1"/>
  <c r="G6781" i="1"/>
  <c r="G6780" i="1"/>
  <c r="G6779" i="1"/>
  <c r="G6778" i="1"/>
  <c r="G6777" i="1"/>
  <c r="G6776" i="1"/>
  <c r="G6775" i="1"/>
  <c r="G6774" i="1"/>
  <c r="G6772" i="1"/>
  <c r="G6771" i="1"/>
  <c r="G6770" i="1"/>
  <c r="G6769" i="1"/>
  <c r="G6767" i="1"/>
  <c r="G6766" i="1"/>
  <c r="G6765" i="1"/>
  <c r="G6764" i="1"/>
  <c r="G6763" i="1"/>
  <c r="G6762" i="1"/>
  <c r="G6760" i="1"/>
  <c r="G6759" i="1"/>
  <c r="G6758" i="1"/>
  <c r="G6757" i="1"/>
  <c r="G6756" i="1"/>
  <c r="G6755" i="1"/>
  <c r="G6754" i="1"/>
  <c r="G6752" i="1"/>
  <c r="G6751" i="1"/>
  <c r="G6749" i="1"/>
  <c r="G6748" i="1"/>
  <c r="G6747" i="1"/>
  <c r="G6746" i="1"/>
  <c r="G6745" i="1"/>
  <c r="G6743" i="1"/>
  <c r="G6742" i="1"/>
  <c r="G6741" i="1"/>
  <c r="G6740" i="1"/>
  <c r="G6739" i="1"/>
  <c r="G6738" i="1"/>
  <c r="G6737" i="1"/>
  <c r="G6736" i="1"/>
  <c r="G6734" i="1"/>
  <c r="G6733" i="1"/>
  <c r="G6732" i="1"/>
  <c r="G6731" i="1"/>
  <c r="G6729" i="1"/>
  <c r="G6728" i="1"/>
  <c r="G6727" i="1"/>
  <c r="G6726" i="1"/>
  <c r="G6725" i="1"/>
  <c r="G6724" i="1"/>
  <c r="G6722" i="1"/>
  <c r="G6721" i="1"/>
  <c r="G6720" i="1"/>
  <c r="G6719" i="1"/>
  <c r="G6718" i="1"/>
  <c r="G6717" i="1"/>
  <c r="G6716" i="1"/>
  <c r="G6715" i="1"/>
  <c r="G6714" i="1"/>
  <c r="G6713" i="1"/>
  <c r="G6712" i="1"/>
  <c r="G6711" i="1"/>
  <c r="G6710" i="1"/>
  <c r="G6709" i="1"/>
  <c r="G6708" i="1"/>
  <c r="G6707" i="1"/>
  <c r="G6706" i="1"/>
  <c r="G6705" i="1"/>
  <c r="G6703" i="1"/>
  <c r="G6702" i="1"/>
  <c r="G6700" i="1"/>
  <c r="G6699" i="1"/>
  <c r="G6698" i="1"/>
  <c r="G6697" i="1"/>
  <c r="G6696" i="1"/>
  <c r="G6693" i="1"/>
  <c r="G6692" i="1"/>
  <c r="G6691" i="1"/>
  <c r="G6690" i="1"/>
  <c r="G6689" i="1"/>
  <c r="G6687" i="1"/>
  <c r="G6686" i="1"/>
  <c r="G6685" i="1"/>
  <c r="G6684" i="1"/>
  <c r="G6683" i="1"/>
  <c r="G6681" i="1"/>
  <c r="G6680" i="1"/>
  <c r="G6679" i="1"/>
  <c r="G6678" i="1"/>
  <c r="G6677" i="1"/>
  <c r="G6676" i="1"/>
  <c r="G6674" i="1"/>
  <c r="G6673" i="1"/>
  <c r="G6672" i="1"/>
  <c r="G6671" i="1"/>
  <c r="G6670" i="1"/>
  <c r="G6669" i="1"/>
  <c r="G6667" i="1"/>
  <c r="G6666" i="1"/>
  <c r="G6665" i="1"/>
  <c r="G6664" i="1"/>
  <c r="G6663" i="1"/>
  <c r="G6662" i="1"/>
  <c r="G6660" i="1"/>
  <c r="G6659" i="1"/>
  <c r="G6658" i="1"/>
  <c r="G6657" i="1"/>
  <c r="G6656" i="1"/>
  <c r="G6654" i="1"/>
  <c r="G6653" i="1"/>
  <c r="G6652" i="1"/>
  <c r="G6651" i="1"/>
  <c r="G6650" i="1"/>
  <c r="G6649" i="1"/>
  <c r="G6648" i="1"/>
  <c r="G6647" i="1"/>
  <c r="G6646" i="1"/>
  <c r="G6645" i="1"/>
  <c r="G6644" i="1"/>
  <c r="G6643" i="1"/>
  <c r="G6642" i="1"/>
  <c r="G6641" i="1"/>
  <c r="G6640" i="1"/>
  <c r="G6639" i="1"/>
  <c r="G6638" i="1"/>
  <c r="G6637" i="1"/>
  <c r="G6636" i="1"/>
  <c r="G6635" i="1"/>
  <c r="G6633" i="1"/>
  <c r="G6632" i="1"/>
  <c r="G6631" i="1"/>
  <c r="G6630" i="1"/>
  <c r="G6629" i="1"/>
  <c r="G6628" i="1"/>
  <c r="G6627" i="1"/>
  <c r="G6626" i="1"/>
  <c r="G6625" i="1"/>
  <c r="G6624" i="1"/>
  <c r="G6623" i="1"/>
  <c r="G6622" i="1"/>
  <c r="G6621" i="1"/>
  <c r="G6620" i="1"/>
  <c r="G6619" i="1"/>
  <c r="G6617" i="1"/>
  <c r="G6616" i="1"/>
  <c r="G6615" i="1"/>
  <c r="G6614" i="1"/>
  <c r="G6613" i="1"/>
  <c r="G6611" i="1"/>
  <c r="G6610" i="1"/>
  <c r="G6609" i="1"/>
  <c r="G6608" i="1"/>
  <c r="G6606" i="1"/>
  <c r="G6605" i="1"/>
  <c r="G6604" i="1"/>
  <c r="G6603" i="1"/>
  <c r="G6602" i="1"/>
  <c r="G6600" i="1"/>
  <c r="G6599" i="1"/>
  <c r="G6598" i="1"/>
  <c r="G6597" i="1"/>
  <c r="G6596" i="1"/>
  <c r="G6594" i="1"/>
  <c r="G6593" i="1"/>
  <c r="G6592" i="1"/>
  <c r="G6591" i="1"/>
  <c r="G6590" i="1"/>
  <c r="G6589" i="1"/>
  <c r="G6588" i="1"/>
  <c r="G6587" i="1"/>
  <c r="G6586" i="1"/>
  <c r="G6584" i="1"/>
  <c r="G6583" i="1"/>
  <c r="G6582" i="1"/>
  <c r="G6581" i="1"/>
  <c r="G6580" i="1"/>
  <c r="G6578" i="1"/>
  <c r="G6577" i="1"/>
  <c r="G6576" i="1"/>
  <c r="G6575" i="1"/>
  <c r="G6574" i="1"/>
  <c r="G6572" i="1"/>
  <c r="G6571" i="1"/>
  <c r="G6570" i="1"/>
  <c r="G6569" i="1"/>
  <c r="G6568" i="1"/>
  <c r="G6566" i="1"/>
  <c r="G6565" i="1"/>
  <c r="G6564" i="1"/>
  <c r="G6563" i="1"/>
  <c r="G6562" i="1"/>
  <c r="G6561" i="1"/>
  <c r="G6560" i="1"/>
  <c r="G6559" i="1"/>
  <c r="G6558" i="1"/>
  <c r="G6557" i="1"/>
  <c r="G6556" i="1"/>
  <c r="G6555" i="1"/>
  <c r="G6554" i="1"/>
  <c r="G6553" i="1"/>
  <c r="G6551" i="1"/>
  <c r="G6550" i="1"/>
  <c r="G6549" i="1"/>
  <c r="G6548" i="1"/>
  <c r="G6547" i="1"/>
  <c r="G6546" i="1"/>
  <c r="G6545" i="1"/>
  <c r="G6544" i="1"/>
  <c r="G6543" i="1"/>
  <c r="G6542" i="1"/>
  <c r="G6541" i="1"/>
  <c r="G6540" i="1"/>
  <c r="G6539" i="1"/>
  <c r="G6537" i="1"/>
  <c r="G6536" i="1"/>
  <c r="G6535" i="1"/>
  <c r="G6534" i="1"/>
  <c r="G6533" i="1"/>
  <c r="G6531" i="1"/>
  <c r="G6530" i="1"/>
  <c r="G6529" i="1"/>
  <c r="G6528" i="1"/>
  <c r="G6527" i="1"/>
  <c r="G6525" i="1"/>
  <c r="G6524" i="1"/>
  <c r="G6523" i="1"/>
  <c r="G6522" i="1"/>
  <c r="G6521" i="1"/>
  <c r="G6519" i="1"/>
  <c r="G6518" i="1"/>
  <c r="G6517" i="1"/>
  <c r="G6516" i="1"/>
  <c r="G6515" i="1"/>
  <c r="G6514" i="1"/>
  <c r="G6513" i="1"/>
  <c r="G6512" i="1"/>
  <c r="G6511" i="1"/>
  <c r="G6510" i="1"/>
  <c r="G6509" i="1"/>
  <c r="G6507" i="1"/>
  <c r="G6506" i="1"/>
  <c r="G6505" i="1"/>
  <c r="G6504" i="1"/>
  <c r="G6503" i="1"/>
  <c r="G6501" i="1"/>
  <c r="G6500" i="1"/>
  <c r="G6499" i="1"/>
  <c r="G6497" i="1"/>
  <c r="G6496" i="1"/>
  <c r="G6495" i="1"/>
  <c r="G6494" i="1"/>
  <c r="G6493" i="1"/>
  <c r="G6491" i="1"/>
  <c r="G6490" i="1"/>
  <c r="G6489" i="1"/>
  <c r="G6488" i="1"/>
  <c r="G6487" i="1"/>
  <c r="G6486" i="1"/>
  <c r="G6485" i="1"/>
  <c r="G6484" i="1"/>
  <c r="G6483" i="1"/>
  <c r="G6482" i="1"/>
  <c r="G6481" i="1"/>
  <c r="G6480" i="1"/>
  <c r="G6479" i="1"/>
  <c r="G6478" i="1"/>
  <c r="G6477" i="1"/>
  <c r="G6475" i="1"/>
  <c r="G6474" i="1"/>
  <c r="G6473" i="1"/>
  <c r="G6471" i="1"/>
  <c r="G6470" i="1"/>
  <c r="G6469" i="1"/>
  <c r="G6468" i="1"/>
  <c r="G6467" i="1"/>
  <c r="G6466" i="1"/>
  <c r="G6464" i="1"/>
  <c r="G6463" i="1"/>
  <c r="G6462" i="1"/>
  <c r="G6461" i="1"/>
  <c r="G6459" i="1"/>
  <c r="G6458" i="1"/>
  <c r="G6457" i="1"/>
  <c r="G6455" i="1"/>
  <c r="G6454" i="1"/>
  <c r="G6452" i="1"/>
  <c r="G6451" i="1"/>
  <c r="G6450" i="1"/>
  <c r="G6449" i="1"/>
  <c r="G6448" i="1"/>
  <c r="G6447" i="1"/>
  <c r="G6446" i="1"/>
  <c r="G6444" i="1"/>
  <c r="G6443" i="1"/>
  <c r="G6442" i="1"/>
  <c r="G6441" i="1"/>
  <c r="G6440" i="1"/>
  <c r="G6439" i="1"/>
  <c r="G6437" i="1"/>
  <c r="G6436" i="1"/>
  <c r="G6435" i="1"/>
  <c r="G6434" i="1"/>
  <c r="G6433" i="1"/>
  <c r="G6432" i="1"/>
  <c r="G6431" i="1"/>
  <c r="G6430" i="1"/>
  <c r="G6429" i="1"/>
  <c r="G6428" i="1"/>
  <c r="G6427" i="1"/>
  <c r="G6425" i="1"/>
  <c r="G6424" i="1"/>
  <c r="G6423" i="1"/>
  <c r="G6422" i="1"/>
  <c r="G6420" i="1"/>
  <c r="G6419" i="1"/>
  <c r="G6418" i="1"/>
  <c r="G6417" i="1"/>
  <c r="G6416" i="1"/>
  <c r="G6415" i="1"/>
  <c r="G6414" i="1"/>
  <c r="G6413" i="1"/>
  <c r="G6412" i="1"/>
  <c r="G6411" i="1"/>
  <c r="G6410" i="1"/>
  <c r="G6409" i="1"/>
  <c r="G6408" i="1"/>
  <c r="G6407" i="1"/>
  <c r="G6406" i="1"/>
  <c r="G6405" i="1"/>
  <c r="G6404" i="1"/>
  <c r="G6402" i="1"/>
  <c r="G6401" i="1"/>
  <c r="G6400" i="1"/>
  <c r="G6399" i="1"/>
  <c r="G6398" i="1"/>
  <c r="G6396" i="1"/>
  <c r="G6395" i="1"/>
  <c r="G6394" i="1"/>
  <c r="G6393" i="1"/>
  <c r="G6392" i="1"/>
  <c r="G6391" i="1"/>
  <c r="G6390" i="1"/>
  <c r="G6389" i="1"/>
  <c r="G6388" i="1"/>
  <c r="G6387" i="1"/>
  <c r="G6386" i="1"/>
  <c r="G6385" i="1"/>
  <c r="G6384" i="1"/>
  <c r="G6383" i="1"/>
  <c r="G6382" i="1"/>
  <c r="G6381" i="1"/>
  <c r="G6379" i="1"/>
  <c r="G6378" i="1"/>
  <c r="G6377" i="1"/>
  <c r="G6376" i="1"/>
  <c r="G6375" i="1"/>
  <c r="G6374" i="1"/>
  <c r="G6373" i="1"/>
  <c r="G6372" i="1"/>
  <c r="G6371" i="1"/>
  <c r="G6370" i="1"/>
  <c r="G6369" i="1"/>
  <c r="G6368" i="1"/>
  <c r="G6367" i="1"/>
  <c r="G6366" i="1"/>
  <c r="G6365" i="1"/>
  <c r="G6364" i="1"/>
  <c r="G6363" i="1"/>
  <c r="G6362" i="1"/>
  <c r="G6361" i="1"/>
  <c r="G6360" i="1"/>
  <c r="G6358" i="1"/>
  <c r="G6357" i="1"/>
  <c r="G6356" i="1"/>
  <c r="G6355" i="1"/>
  <c r="G6354" i="1"/>
  <c r="G6353" i="1"/>
  <c r="G6352" i="1"/>
  <c r="G6350" i="1"/>
  <c r="G6349" i="1"/>
  <c r="G6348" i="1"/>
  <c r="G6347" i="1"/>
  <c r="G6346" i="1"/>
  <c r="G6345" i="1"/>
  <c r="G6344" i="1"/>
  <c r="G6342" i="1"/>
  <c r="G6341" i="1"/>
  <c r="G6340" i="1"/>
  <c r="G6339" i="1"/>
  <c r="G6338" i="1"/>
  <c r="G6337" i="1"/>
  <c r="G6336" i="1"/>
  <c r="G6335" i="1"/>
  <c r="G6334" i="1"/>
  <c r="G6333" i="1"/>
  <c r="G6331" i="1"/>
  <c r="G6330" i="1"/>
  <c r="G6329" i="1"/>
  <c r="G6328" i="1"/>
  <c r="G6327" i="1"/>
  <c r="G6326" i="1"/>
  <c r="G6324" i="1"/>
  <c r="G6323" i="1"/>
  <c r="G6322" i="1"/>
  <c r="G6321" i="1"/>
  <c r="G6320" i="1"/>
  <c r="G6319" i="1"/>
  <c r="G6318" i="1"/>
  <c r="G6317" i="1"/>
  <c r="G6316" i="1"/>
  <c r="G6314" i="1"/>
  <c r="G6313" i="1"/>
  <c r="G6312" i="1"/>
  <c r="G6311" i="1"/>
  <c r="G6310" i="1"/>
  <c r="G6309" i="1"/>
  <c r="G6308" i="1"/>
  <c r="G6307" i="1"/>
  <c r="G6306" i="1"/>
  <c r="G6305" i="1"/>
  <c r="G6304" i="1"/>
  <c r="G6303" i="1"/>
  <c r="G6302" i="1"/>
  <c r="G6301" i="1"/>
  <c r="G6300" i="1"/>
  <c r="G6299" i="1"/>
  <c r="G6298" i="1"/>
  <c r="G6296" i="1"/>
  <c r="G6295" i="1"/>
  <c r="G6294" i="1"/>
  <c r="G6293" i="1"/>
  <c r="G6291" i="1"/>
  <c r="G6290" i="1"/>
  <c r="G6289" i="1"/>
  <c r="G6288" i="1"/>
  <c r="G6287" i="1"/>
  <c r="G6286" i="1"/>
  <c r="G6284" i="1"/>
  <c r="G6283" i="1"/>
  <c r="G6282" i="1"/>
  <c r="G6281" i="1"/>
  <c r="G6280" i="1"/>
  <c r="G6279" i="1"/>
  <c r="G6278" i="1"/>
  <c r="G6276" i="1"/>
  <c r="G6275" i="1"/>
  <c r="G6273" i="1"/>
  <c r="G6272" i="1"/>
  <c r="G6271" i="1"/>
  <c r="G6270" i="1"/>
  <c r="G6269" i="1"/>
  <c r="G6267" i="1"/>
  <c r="G6266" i="1"/>
  <c r="G6265" i="1"/>
  <c r="G6264" i="1"/>
  <c r="G6263" i="1"/>
  <c r="G6262" i="1"/>
  <c r="G6261" i="1"/>
  <c r="G6260" i="1"/>
  <c r="G6258" i="1"/>
  <c r="G6257" i="1"/>
  <c r="G6256" i="1"/>
  <c r="G6255" i="1"/>
  <c r="G6253" i="1"/>
  <c r="G6252" i="1"/>
  <c r="G6251" i="1"/>
  <c r="G6250" i="1"/>
  <c r="G6249" i="1"/>
  <c r="G6248" i="1"/>
  <c r="G6246" i="1"/>
  <c r="G6245" i="1"/>
  <c r="G6244" i="1"/>
  <c r="G6243" i="1"/>
  <c r="G6242" i="1"/>
  <c r="G6241" i="1"/>
  <c r="G6240" i="1"/>
  <c r="G6239" i="1"/>
  <c r="G6238" i="1"/>
  <c r="G6237" i="1"/>
  <c r="G6236" i="1"/>
  <c r="G6235" i="1"/>
  <c r="G6234" i="1"/>
  <c r="G6233" i="1"/>
  <c r="G6232" i="1"/>
  <c r="G6231" i="1"/>
  <c r="G6230" i="1"/>
  <c r="G6228" i="1"/>
  <c r="G6227" i="1"/>
  <c r="G6225" i="1"/>
  <c r="G6224" i="1"/>
  <c r="G6223" i="1"/>
  <c r="G6222" i="1"/>
  <c r="G6221" i="1"/>
  <c r="G6217" i="1"/>
  <c r="G6216" i="1"/>
  <c r="G6215" i="1"/>
  <c r="G6214" i="1"/>
  <c r="G6213" i="1"/>
  <c r="G6211" i="1"/>
  <c r="G6210" i="1"/>
  <c r="G6209" i="1"/>
  <c r="G6208" i="1"/>
  <c r="G6207" i="1"/>
  <c r="G6205" i="1"/>
  <c r="G6204" i="1"/>
  <c r="G6203" i="1"/>
  <c r="G6202" i="1"/>
  <c r="G6201" i="1"/>
  <c r="G6200" i="1"/>
  <c r="G6198" i="1"/>
  <c r="G6197" i="1"/>
  <c r="G6196" i="1"/>
  <c r="G6195" i="1"/>
  <c r="G6194" i="1"/>
  <c r="G6193" i="1"/>
  <c r="G6191" i="1"/>
  <c r="G6190" i="1"/>
  <c r="G6189" i="1"/>
  <c r="G6188" i="1"/>
  <c r="G6187" i="1"/>
  <c r="G6186" i="1"/>
  <c r="G6184" i="1"/>
  <c r="G6183" i="1"/>
  <c r="G6182" i="1"/>
  <c r="G6181" i="1"/>
  <c r="G6180" i="1"/>
  <c r="G6178" i="1"/>
  <c r="G6177" i="1"/>
  <c r="G6176" i="1"/>
  <c r="G6175" i="1"/>
  <c r="G6174" i="1"/>
  <c r="G6173" i="1"/>
  <c r="G6172" i="1"/>
  <c r="G6171" i="1"/>
  <c r="G6170" i="1"/>
  <c r="G6169" i="1"/>
  <c r="G6168" i="1"/>
  <c r="G6167" i="1"/>
  <c r="G6166" i="1"/>
  <c r="G6165" i="1"/>
  <c r="G6164" i="1"/>
  <c r="G6163" i="1"/>
  <c r="G6162" i="1"/>
  <c r="G6161" i="1"/>
  <c r="G6160" i="1"/>
  <c r="G6159" i="1"/>
  <c r="G6157" i="1"/>
  <c r="G6156" i="1"/>
  <c r="G6155" i="1"/>
  <c r="G6154" i="1"/>
  <c r="G6153" i="1"/>
  <c r="G6152" i="1"/>
  <c r="G6151" i="1"/>
  <c r="G6150" i="1"/>
  <c r="G6149" i="1"/>
  <c r="G6148" i="1"/>
  <c r="G6147" i="1"/>
  <c r="G6146" i="1"/>
  <c r="G6145" i="1"/>
  <c r="G6144" i="1"/>
  <c r="G6143" i="1"/>
  <c r="G6141" i="1"/>
  <c r="G6140" i="1"/>
  <c r="G6139" i="1"/>
  <c r="G6138" i="1"/>
  <c r="G6137" i="1"/>
  <c r="G6135" i="1"/>
  <c r="G6134" i="1"/>
  <c r="G6133" i="1"/>
  <c r="G6132" i="1"/>
  <c r="G6130" i="1"/>
  <c r="G6129" i="1"/>
  <c r="G6128" i="1"/>
  <c r="G6127" i="1"/>
  <c r="G6126" i="1"/>
  <c r="G6124" i="1"/>
  <c r="G6123" i="1"/>
  <c r="G6122" i="1"/>
  <c r="G6121" i="1"/>
  <c r="G6120" i="1"/>
  <c r="G6118" i="1"/>
  <c r="G6117" i="1"/>
  <c r="G6116" i="1"/>
  <c r="G6115" i="1"/>
  <c r="G6114" i="1"/>
  <c r="G6113" i="1"/>
  <c r="G6112" i="1"/>
  <c r="G6111" i="1"/>
  <c r="G6110" i="1"/>
  <c r="G6108" i="1"/>
  <c r="G6107" i="1"/>
  <c r="G6106" i="1"/>
  <c r="G6105" i="1"/>
  <c r="G6104" i="1"/>
  <c r="G6102" i="1"/>
  <c r="G6101" i="1"/>
  <c r="G6100" i="1"/>
  <c r="G6099" i="1"/>
  <c r="G6098" i="1"/>
  <c r="G6096" i="1"/>
  <c r="G6095" i="1"/>
  <c r="G6094" i="1"/>
  <c r="G6093" i="1"/>
  <c r="G6092" i="1"/>
  <c r="G6090" i="1"/>
  <c r="G6089" i="1"/>
  <c r="G6088" i="1"/>
  <c r="G6087" i="1"/>
  <c r="G6086" i="1"/>
  <c r="G6085" i="1"/>
  <c r="G6084" i="1"/>
  <c r="G6083" i="1"/>
  <c r="G6082" i="1"/>
  <c r="G6081" i="1"/>
  <c r="G6080" i="1"/>
  <c r="G6079" i="1"/>
  <c r="G6078" i="1"/>
  <c r="G6077" i="1"/>
  <c r="G6075" i="1"/>
  <c r="G6074" i="1"/>
  <c r="G6073" i="1"/>
  <c r="G6072" i="1"/>
  <c r="G6071" i="1"/>
  <c r="G6070" i="1"/>
  <c r="G6069" i="1"/>
  <c r="G6068" i="1"/>
  <c r="G6067" i="1"/>
  <c r="G6066" i="1"/>
  <c r="G6065" i="1"/>
  <c r="G6064" i="1"/>
  <c r="G6063" i="1"/>
  <c r="G6061" i="1"/>
  <c r="G6060" i="1"/>
  <c r="G6059" i="1"/>
  <c r="G6058" i="1"/>
  <c r="G6057" i="1"/>
  <c r="G6055" i="1"/>
  <c r="G6054" i="1"/>
  <c r="G6053" i="1"/>
  <c r="G6052" i="1"/>
  <c r="G6051" i="1"/>
  <c r="G6049" i="1"/>
  <c r="G6048" i="1"/>
  <c r="G6047" i="1"/>
  <c r="G6046" i="1"/>
  <c r="G6045" i="1"/>
  <c r="G6043" i="1"/>
  <c r="G6042" i="1"/>
  <c r="G6041" i="1"/>
  <c r="G6040" i="1"/>
  <c r="G6039" i="1"/>
  <c r="G6038" i="1"/>
  <c r="G6037" i="1"/>
  <c r="G6036" i="1"/>
  <c r="G6035" i="1"/>
  <c r="G6034" i="1"/>
  <c r="G6033" i="1"/>
  <c r="G6031" i="1"/>
  <c r="G6027" i="1"/>
  <c r="G6025" i="1"/>
  <c r="G6024" i="1"/>
  <c r="G6023" i="1"/>
  <c r="G6021" i="1"/>
  <c r="G6020" i="1"/>
  <c r="G6019" i="1"/>
  <c r="G6018" i="1"/>
  <c r="G6017" i="1"/>
  <c r="G6015" i="1"/>
  <c r="G6014" i="1"/>
  <c r="G6013" i="1"/>
  <c r="G6012" i="1"/>
  <c r="G6011" i="1"/>
  <c r="G6010" i="1"/>
  <c r="G6009" i="1"/>
  <c r="G6008" i="1"/>
  <c r="G6007" i="1"/>
  <c r="G6006" i="1"/>
  <c r="G6005" i="1"/>
  <c r="G6004" i="1"/>
  <c r="G6003" i="1"/>
  <c r="G6002" i="1"/>
  <c r="G6001" i="1"/>
  <c r="G5999" i="1"/>
  <c r="G5998" i="1"/>
  <c r="G5997" i="1"/>
  <c r="G5995" i="1"/>
  <c r="G5994" i="1"/>
  <c r="G5993" i="1"/>
  <c r="G5992" i="1"/>
  <c r="G5991" i="1"/>
  <c r="G5990" i="1"/>
  <c r="G5988" i="1"/>
  <c r="G5987" i="1"/>
  <c r="G5986" i="1"/>
  <c r="G5985" i="1"/>
  <c r="G5983" i="1"/>
  <c r="G5982" i="1"/>
  <c r="G5981" i="1"/>
  <c r="G5979" i="1"/>
  <c r="G5978" i="1"/>
  <c r="G5976" i="1"/>
  <c r="G5975" i="1"/>
  <c r="G5974" i="1"/>
  <c r="G5973" i="1"/>
  <c r="G5972" i="1"/>
  <c r="G5971" i="1"/>
  <c r="G5970" i="1"/>
  <c r="G5968" i="1"/>
  <c r="G5967" i="1"/>
  <c r="G5966" i="1"/>
  <c r="G5965" i="1"/>
  <c r="G5964" i="1"/>
  <c r="G5963" i="1"/>
  <c r="G5961" i="1"/>
  <c r="G5960" i="1"/>
  <c r="G5959" i="1"/>
  <c r="G5958" i="1"/>
  <c r="G5957" i="1"/>
  <c r="G5956" i="1"/>
  <c r="G5955" i="1"/>
  <c r="G5954" i="1"/>
  <c r="G5953" i="1"/>
  <c r="G5952" i="1"/>
  <c r="G5951" i="1"/>
  <c r="G5949" i="1"/>
  <c r="G5948" i="1"/>
  <c r="G5947" i="1"/>
  <c r="G5946" i="1"/>
  <c r="G5944" i="1"/>
  <c r="G5943" i="1"/>
  <c r="G5942" i="1"/>
  <c r="G5941" i="1"/>
  <c r="G5940" i="1"/>
  <c r="G5939" i="1"/>
  <c r="G5938" i="1"/>
  <c r="G5937" i="1"/>
  <c r="G5936" i="1"/>
  <c r="G5935" i="1"/>
  <c r="G5934" i="1"/>
  <c r="G5933" i="1"/>
  <c r="G5932" i="1"/>
  <c r="G5931" i="1"/>
  <c r="G5930" i="1"/>
  <c r="G5929" i="1"/>
  <c r="G5928" i="1"/>
  <c r="G5926" i="1"/>
  <c r="G5925" i="1"/>
  <c r="G5924" i="1"/>
  <c r="G5923" i="1"/>
  <c r="G5922" i="1"/>
  <c r="G5920" i="1"/>
  <c r="G5917" i="1"/>
  <c r="G5916" i="1"/>
  <c r="G5915" i="1"/>
  <c r="G5914" i="1"/>
  <c r="G5913" i="1"/>
  <c r="G5912" i="1"/>
  <c r="G5911" i="1"/>
  <c r="G5910" i="1"/>
  <c r="G5909" i="1"/>
  <c r="G5908" i="1"/>
  <c r="G5907" i="1"/>
  <c r="G5906" i="1"/>
  <c r="G5905" i="1"/>
  <c r="G5904" i="1"/>
  <c r="G5903" i="1"/>
  <c r="G5901" i="1"/>
  <c r="G5900" i="1"/>
  <c r="G5898" i="1"/>
  <c r="G5897" i="1"/>
  <c r="G5896" i="1"/>
  <c r="G5895" i="1"/>
  <c r="G5894" i="1"/>
  <c r="G5893" i="1"/>
  <c r="G5892" i="1"/>
  <c r="G5891" i="1"/>
  <c r="G5890" i="1"/>
  <c r="G5889" i="1"/>
  <c r="G5887" i="1"/>
  <c r="G5886" i="1"/>
  <c r="G5885" i="1"/>
  <c r="G5884" i="1"/>
  <c r="G5883" i="1"/>
  <c r="G5882" i="1"/>
  <c r="G5881" i="1"/>
  <c r="G5880" i="1"/>
  <c r="G5879" i="1"/>
  <c r="G5877" i="1"/>
  <c r="G5876" i="1"/>
  <c r="G5875" i="1"/>
  <c r="G5874" i="1"/>
  <c r="G5873" i="1"/>
  <c r="G5872" i="1"/>
  <c r="G5871" i="1"/>
  <c r="G5869" i="1"/>
  <c r="G5868" i="1"/>
  <c r="G5867" i="1"/>
  <c r="G5866" i="1"/>
  <c r="G5865" i="1"/>
  <c r="G5864" i="1"/>
  <c r="G5863" i="1"/>
  <c r="G5861" i="1"/>
  <c r="G5860" i="1"/>
  <c r="G5859" i="1"/>
  <c r="G5858" i="1"/>
  <c r="G5857" i="1"/>
  <c r="G5856" i="1"/>
  <c r="G5855" i="1"/>
  <c r="G5854" i="1"/>
  <c r="G5853" i="1"/>
  <c r="G5852" i="1"/>
  <c r="G5850" i="1"/>
  <c r="G5849" i="1"/>
  <c r="G5848" i="1"/>
  <c r="G5843" i="1"/>
  <c r="G5842" i="1"/>
  <c r="G5841" i="1"/>
  <c r="G5840" i="1"/>
  <c r="G5839" i="1"/>
  <c r="G5838" i="1"/>
  <c r="G5837" i="1"/>
  <c r="G5836" i="1"/>
  <c r="G5835" i="1"/>
  <c r="G5833" i="1"/>
  <c r="G5832" i="1"/>
  <c r="G5831" i="1"/>
  <c r="G5830" i="1"/>
  <c r="G5829" i="1"/>
  <c r="G5828" i="1"/>
  <c r="G5827" i="1"/>
  <c r="G5826" i="1"/>
  <c r="G5825" i="1"/>
  <c r="G5824" i="1"/>
  <c r="G5823" i="1"/>
  <c r="G5822" i="1"/>
  <c r="G5821" i="1"/>
  <c r="G5820" i="1"/>
  <c r="G5819" i="1"/>
  <c r="G5818" i="1"/>
  <c r="G5817" i="1"/>
  <c r="G5814" i="1"/>
  <c r="G5813" i="1"/>
  <c r="G5810" i="1"/>
  <c r="G5809" i="1"/>
  <c r="G5808" i="1"/>
  <c r="G5807" i="1"/>
  <c r="G5806" i="1"/>
  <c r="G5805" i="1"/>
  <c r="G5803" i="1"/>
  <c r="G5802" i="1"/>
  <c r="G5801" i="1"/>
  <c r="G5799" i="1"/>
  <c r="G5798" i="1"/>
  <c r="G5797" i="1"/>
  <c r="G5795" i="1"/>
  <c r="G5794" i="1"/>
  <c r="G5792" i="1"/>
  <c r="G5786" i="1"/>
  <c r="G5785" i="1"/>
  <c r="G5784" i="1"/>
  <c r="G5783" i="1"/>
  <c r="G5782" i="1"/>
  <c r="G5781" i="1"/>
  <c r="G5780" i="1"/>
  <c r="G5779" i="1"/>
  <c r="G5777" i="1"/>
  <c r="G5776" i="1"/>
  <c r="G5775" i="1"/>
  <c r="G5774" i="1"/>
  <c r="G5772" i="1"/>
  <c r="G5771" i="1"/>
  <c r="G5770" i="1"/>
  <c r="G5769" i="1"/>
  <c r="G5768" i="1"/>
  <c r="G5767" i="1"/>
  <c r="G5765" i="1"/>
  <c r="G5764" i="1"/>
  <c r="G5763" i="1"/>
  <c r="G5762" i="1"/>
  <c r="G5761" i="1"/>
  <c r="G5759" i="1"/>
  <c r="G5758" i="1"/>
  <c r="G5756" i="1"/>
  <c r="G5755" i="1"/>
  <c r="G5754" i="1"/>
  <c r="G5753" i="1"/>
  <c r="G5752" i="1"/>
  <c r="G5751" i="1"/>
  <c r="G5750" i="1"/>
  <c r="G5746" i="1"/>
  <c r="G5745" i="1"/>
  <c r="G5743" i="1"/>
  <c r="G5742" i="1"/>
  <c r="G5741" i="1"/>
  <c r="G5740" i="1"/>
  <c r="G5736" i="1"/>
  <c r="G5735" i="1"/>
  <c r="G5734" i="1"/>
  <c r="G5733" i="1"/>
  <c r="G5732" i="1"/>
  <c r="G5730" i="1"/>
  <c r="G5729" i="1"/>
  <c r="G5728" i="1"/>
  <c r="G5727" i="1"/>
  <c r="G5726" i="1"/>
  <c r="G5724" i="1"/>
  <c r="G5723" i="1"/>
  <c r="G5722" i="1"/>
  <c r="G5721" i="1"/>
  <c r="G5720" i="1"/>
  <c r="G5719" i="1"/>
  <c r="G5717" i="1"/>
  <c r="G5716" i="1"/>
  <c r="G5715" i="1"/>
  <c r="G5714" i="1"/>
  <c r="G5713" i="1"/>
  <c r="G5712" i="1"/>
  <c r="G5710" i="1"/>
  <c r="G5709" i="1"/>
  <c r="G5708" i="1"/>
  <c r="G5707" i="1"/>
  <c r="G5706" i="1"/>
  <c r="G5705" i="1"/>
  <c r="G5703" i="1"/>
  <c r="G5702" i="1"/>
  <c r="G5701" i="1"/>
  <c r="G5700" i="1"/>
  <c r="G5699" i="1"/>
  <c r="G5697" i="1"/>
  <c r="G5696" i="1"/>
  <c r="G5695" i="1"/>
  <c r="G5694" i="1"/>
  <c r="G5693" i="1"/>
  <c r="G5692" i="1"/>
  <c r="G5691" i="1"/>
  <c r="G5690" i="1"/>
  <c r="G5689" i="1"/>
  <c r="G5688" i="1"/>
  <c r="G5687" i="1"/>
  <c r="G5686" i="1"/>
  <c r="G5685" i="1"/>
  <c r="G5684" i="1"/>
  <c r="G5683" i="1"/>
  <c r="G5682" i="1"/>
  <c r="G5681" i="1"/>
  <c r="G5680" i="1"/>
  <c r="G5679" i="1"/>
  <c r="G5678" i="1"/>
  <c r="G5676" i="1"/>
  <c r="G5675" i="1"/>
  <c r="G5674" i="1"/>
  <c r="G5673" i="1"/>
  <c r="G5672" i="1"/>
  <c r="G5671" i="1"/>
  <c r="G5670" i="1"/>
  <c r="G5669" i="1"/>
  <c r="G5668" i="1"/>
  <c r="G5667" i="1"/>
  <c r="G5666" i="1"/>
  <c r="G5665" i="1"/>
  <c r="G5664" i="1"/>
  <c r="G5663" i="1"/>
  <c r="G5662" i="1"/>
  <c r="G5660" i="1"/>
  <c r="G5659" i="1"/>
  <c r="G5658" i="1"/>
  <c r="G5657" i="1"/>
  <c r="G5656" i="1"/>
  <c r="G5654" i="1"/>
  <c r="G5653" i="1"/>
  <c r="G5652" i="1"/>
  <c r="G5651" i="1"/>
  <c r="G5649" i="1"/>
  <c r="G5648" i="1"/>
  <c r="G5647" i="1"/>
  <c r="G5646" i="1"/>
  <c r="G5645" i="1"/>
  <c r="G5643" i="1"/>
  <c r="G5642" i="1"/>
  <c r="G5641" i="1"/>
  <c r="G5640" i="1"/>
  <c r="G5639" i="1"/>
  <c r="G5637" i="1"/>
  <c r="G5636" i="1"/>
  <c r="G5635" i="1"/>
  <c r="G5634" i="1"/>
  <c r="G5633" i="1"/>
  <c r="G5632" i="1"/>
  <c r="G5631" i="1"/>
  <c r="G5630" i="1"/>
  <c r="G5629" i="1"/>
  <c r="G5627" i="1"/>
  <c r="G5626" i="1"/>
  <c r="G5625" i="1"/>
  <c r="G5624" i="1"/>
  <c r="G5623" i="1"/>
  <c r="G5621" i="1"/>
  <c r="G5620" i="1"/>
  <c r="G5619" i="1"/>
  <c r="G5618" i="1"/>
  <c r="G5617" i="1"/>
  <c r="G5615" i="1"/>
  <c r="G5614" i="1"/>
  <c r="G5613" i="1"/>
  <c r="G5612" i="1"/>
  <c r="G5611" i="1"/>
  <c r="G5609" i="1"/>
  <c r="G5608" i="1"/>
  <c r="G5607" i="1"/>
  <c r="G5606" i="1"/>
  <c r="G5605" i="1"/>
  <c r="G5604" i="1"/>
  <c r="G5603" i="1"/>
  <c r="G5602" i="1"/>
  <c r="G5601" i="1"/>
  <c r="G5600" i="1"/>
  <c r="G5599" i="1"/>
  <c r="G5598" i="1"/>
  <c r="G5597" i="1"/>
  <c r="G5596" i="1"/>
  <c r="G5594" i="1"/>
  <c r="G5593" i="1"/>
  <c r="G5592" i="1"/>
  <c r="G5591" i="1"/>
  <c r="G5590" i="1"/>
  <c r="G5589" i="1"/>
  <c r="G5588" i="1"/>
  <c r="G5587" i="1"/>
  <c r="G5586" i="1"/>
  <c r="G5585" i="1"/>
  <c r="G5584" i="1"/>
  <c r="G5583" i="1"/>
  <c r="G5582" i="1"/>
  <c r="G5580" i="1"/>
  <c r="G5579" i="1"/>
  <c r="G5578" i="1"/>
  <c r="G5577" i="1"/>
  <c r="G5576" i="1"/>
  <c r="G5574" i="1"/>
  <c r="G5573" i="1"/>
  <c r="G5572" i="1"/>
  <c r="G5571" i="1"/>
  <c r="G5570" i="1"/>
  <c r="G5568" i="1"/>
  <c r="G5567" i="1"/>
  <c r="G5566" i="1"/>
  <c r="G5565" i="1"/>
  <c r="G5564" i="1"/>
  <c r="G5562" i="1"/>
  <c r="G5561" i="1"/>
  <c r="G5560" i="1"/>
  <c r="G5559" i="1"/>
  <c r="G5558" i="1"/>
  <c r="G5557" i="1"/>
  <c r="G5556" i="1"/>
  <c r="G5555" i="1"/>
  <c r="G5554" i="1"/>
  <c r="G5553" i="1"/>
  <c r="G5552" i="1"/>
  <c r="G5550" i="1"/>
  <c r="G5549" i="1"/>
  <c r="G5548" i="1"/>
  <c r="G5547" i="1"/>
  <c r="G5546" i="1"/>
  <c r="G5544" i="1"/>
  <c r="G5543" i="1"/>
  <c r="G5542" i="1"/>
  <c r="G5540" i="1"/>
  <c r="G5539" i="1"/>
  <c r="G5538" i="1"/>
  <c r="G5537" i="1"/>
  <c r="G5536" i="1"/>
  <c r="G5534" i="1"/>
  <c r="G5533" i="1"/>
  <c r="G5532" i="1"/>
  <c r="G5531" i="1"/>
  <c r="G5530" i="1"/>
  <c r="G5529" i="1"/>
  <c r="G5528" i="1"/>
  <c r="G5527" i="1"/>
  <c r="G5526" i="1"/>
  <c r="G5525" i="1"/>
  <c r="G5524" i="1"/>
  <c r="G5523" i="1"/>
  <c r="G5522" i="1"/>
  <c r="G5521" i="1"/>
  <c r="G5520" i="1"/>
  <c r="G5518" i="1"/>
  <c r="G5517" i="1"/>
  <c r="G5516" i="1"/>
  <c r="G5514" i="1"/>
  <c r="G5513" i="1"/>
  <c r="G5512" i="1"/>
  <c r="G5511" i="1"/>
  <c r="G5510" i="1"/>
  <c r="G5509" i="1"/>
  <c r="G5507" i="1"/>
  <c r="G5506" i="1"/>
  <c r="G5505" i="1"/>
  <c r="G5504" i="1"/>
  <c r="G5502" i="1"/>
  <c r="G5501" i="1"/>
  <c r="G5500" i="1"/>
  <c r="G5498" i="1"/>
  <c r="G5497" i="1"/>
  <c r="G5495" i="1"/>
  <c r="G5494" i="1"/>
  <c r="G5493" i="1"/>
  <c r="G5492" i="1"/>
  <c r="G5491" i="1"/>
  <c r="G5490" i="1"/>
  <c r="G5489" i="1"/>
  <c r="G5487" i="1"/>
  <c r="G5486" i="1"/>
  <c r="G5485" i="1"/>
  <c r="G5484" i="1"/>
  <c r="G5483" i="1"/>
  <c r="G5482" i="1"/>
  <c r="G5480" i="1"/>
  <c r="G5479" i="1"/>
  <c r="G5478" i="1"/>
  <c r="G5477" i="1"/>
  <c r="G5476" i="1"/>
  <c r="G5475" i="1"/>
  <c r="G5474" i="1"/>
  <c r="G5473" i="1"/>
  <c r="G5472" i="1"/>
  <c r="G5471" i="1"/>
  <c r="G5470" i="1"/>
  <c r="G5468" i="1"/>
  <c r="G5467" i="1"/>
  <c r="G5466" i="1"/>
  <c r="G5465" i="1"/>
  <c r="G5463" i="1"/>
  <c r="G5462" i="1"/>
  <c r="G5461" i="1"/>
  <c r="G5460" i="1"/>
  <c r="G5459" i="1"/>
  <c r="G5458" i="1"/>
  <c r="G5457" i="1"/>
  <c r="G5456" i="1"/>
  <c r="G5455" i="1"/>
  <c r="G5454" i="1"/>
  <c r="G5453" i="1"/>
  <c r="G5452" i="1"/>
  <c r="G5451" i="1"/>
  <c r="G5450" i="1"/>
  <c r="G5449" i="1"/>
  <c r="G5448" i="1"/>
  <c r="G5447" i="1"/>
  <c r="G5445" i="1"/>
  <c r="G5444" i="1"/>
  <c r="G5443" i="1"/>
  <c r="G5442" i="1"/>
  <c r="G5441" i="1"/>
  <c r="G5439" i="1"/>
  <c r="G5438" i="1"/>
  <c r="G5437" i="1"/>
  <c r="G5436" i="1"/>
  <c r="G5435" i="1"/>
  <c r="G5434" i="1"/>
  <c r="G5433" i="1"/>
  <c r="G5432" i="1"/>
  <c r="G5431" i="1"/>
  <c r="G5430" i="1"/>
  <c r="G5429" i="1"/>
  <c r="G5428" i="1"/>
  <c r="G5427" i="1"/>
  <c r="G5426" i="1"/>
  <c r="G5425" i="1"/>
  <c r="G5424" i="1"/>
  <c r="G5422" i="1"/>
  <c r="G5421" i="1"/>
  <c r="G5420" i="1"/>
  <c r="G5419" i="1"/>
  <c r="G5418" i="1"/>
  <c r="G5417" i="1"/>
  <c r="G5416" i="1"/>
  <c r="G5415" i="1"/>
  <c r="G5414" i="1"/>
  <c r="G5413" i="1"/>
  <c r="G5412" i="1"/>
  <c r="G5411" i="1"/>
  <c r="G5410" i="1"/>
  <c r="G5409" i="1"/>
  <c r="G5408" i="1"/>
  <c r="G5407" i="1"/>
  <c r="G5406" i="1"/>
  <c r="G5405" i="1"/>
  <c r="G5404" i="1"/>
  <c r="G5403" i="1"/>
  <c r="G5401" i="1"/>
  <c r="G5400" i="1"/>
  <c r="G5399" i="1"/>
  <c r="G5398" i="1"/>
  <c r="G5397" i="1"/>
  <c r="G5396" i="1"/>
  <c r="G5395" i="1"/>
  <c r="G5393" i="1"/>
  <c r="G5392" i="1"/>
  <c r="G5391" i="1"/>
  <c r="G5390" i="1"/>
  <c r="G5389" i="1"/>
  <c r="G5388" i="1"/>
  <c r="G5387" i="1"/>
  <c r="G5385" i="1"/>
  <c r="G5384" i="1"/>
  <c r="G5383" i="1"/>
  <c r="G5382" i="1"/>
  <c r="G5381" i="1"/>
  <c r="G5380" i="1"/>
  <c r="G5379" i="1"/>
  <c r="G5378" i="1"/>
  <c r="G5377" i="1"/>
  <c r="G5376" i="1"/>
  <c r="G5374" i="1"/>
  <c r="G5373" i="1"/>
  <c r="G5372" i="1"/>
  <c r="G5371" i="1"/>
  <c r="G5370" i="1"/>
  <c r="G5369" i="1"/>
  <c r="G5367" i="1"/>
  <c r="G5366" i="1"/>
  <c r="G5365" i="1"/>
  <c r="G5364" i="1"/>
  <c r="G5363" i="1"/>
  <c r="G5362" i="1"/>
  <c r="G5361" i="1"/>
  <c r="G5360" i="1"/>
  <c r="G5359" i="1"/>
  <c r="G5357" i="1"/>
  <c r="G5356" i="1"/>
  <c r="G5355" i="1"/>
  <c r="G5354" i="1"/>
  <c r="G5353" i="1"/>
  <c r="G5352" i="1"/>
  <c r="G5351" i="1"/>
  <c r="G5350" i="1"/>
  <c r="G5349" i="1"/>
  <c r="G5348" i="1"/>
  <c r="G5347" i="1"/>
  <c r="G5346" i="1"/>
  <c r="G5345" i="1"/>
  <c r="G5344" i="1"/>
  <c r="G5343" i="1"/>
  <c r="G5342" i="1"/>
  <c r="G5341" i="1"/>
  <c r="G5339" i="1"/>
  <c r="G5338" i="1"/>
  <c r="G5337" i="1"/>
  <c r="G5336" i="1"/>
  <c r="G5334" i="1"/>
  <c r="G5333" i="1"/>
  <c r="G5332" i="1"/>
  <c r="G5331" i="1"/>
  <c r="G5330" i="1"/>
  <c r="G5329" i="1"/>
  <c r="G5327" i="1"/>
  <c r="G5326" i="1"/>
  <c r="G5325" i="1"/>
  <c r="G5324" i="1"/>
  <c r="G5323" i="1"/>
  <c r="G5322" i="1"/>
  <c r="G5321" i="1"/>
  <c r="G5319" i="1"/>
  <c r="G5318" i="1"/>
  <c r="G5316" i="1"/>
  <c r="G5315" i="1"/>
  <c r="G5314" i="1"/>
  <c r="G5313" i="1"/>
  <c r="G5312" i="1"/>
  <c r="G5310" i="1"/>
  <c r="G5309" i="1"/>
  <c r="G5308" i="1"/>
  <c r="G5307" i="1"/>
  <c r="G5306" i="1"/>
  <c r="G5305" i="1"/>
  <c r="G5304" i="1"/>
  <c r="G5303" i="1"/>
  <c r="G5301" i="1"/>
  <c r="G5300" i="1"/>
  <c r="G5299" i="1"/>
  <c r="G5298" i="1"/>
  <c r="G5296" i="1"/>
  <c r="G5295" i="1"/>
  <c r="G5294" i="1"/>
  <c r="G5293" i="1"/>
  <c r="G5292" i="1"/>
  <c r="G5291" i="1"/>
  <c r="G5289" i="1"/>
  <c r="G5288" i="1"/>
  <c r="G5287" i="1"/>
  <c r="G5286" i="1"/>
  <c r="G5285" i="1"/>
  <c r="G5284" i="1"/>
  <c r="G5283" i="1"/>
  <c r="G5282" i="1"/>
  <c r="G5281" i="1"/>
  <c r="G5280" i="1"/>
  <c r="G5279" i="1"/>
  <c r="G5278" i="1"/>
  <c r="G5277" i="1"/>
  <c r="G5276" i="1"/>
  <c r="G5275" i="1"/>
  <c r="G5274" i="1"/>
  <c r="G5273" i="1"/>
  <c r="G5271" i="1"/>
  <c r="G5270" i="1"/>
  <c r="G5268" i="1"/>
  <c r="G5267" i="1"/>
  <c r="G5266" i="1"/>
  <c r="G5265" i="1"/>
  <c r="G5264" i="1"/>
  <c r="G5261" i="1"/>
  <c r="G5260" i="1"/>
  <c r="G5259" i="1"/>
  <c r="G5258" i="1"/>
  <c r="G5257" i="1"/>
  <c r="G5255" i="1"/>
  <c r="G5254" i="1"/>
  <c r="G5253" i="1"/>
  <c r="G5252" i="1"/>
  <c r="G5251" i="1"/>
  <c r="G5249" i="1"/>
  <c r="G5248" i="1"/>
  <c r="G5247" i="1"/>
  <c r="G5246" i="1"/>
  <c r="G5245" i="1"/>
  <c r="G5244" i="1"/>
  <c r="G5242" i="1"/>
  <c r="G5241" i="1"/>
  <c r="G5240" i="1"/>
  <c r="G5239" i="1"/>
  <c r="G5238" i="1"/>
  <c r="G5237" i="1"/>
  <c r="G5235" i="1"/>
  <c r="G5234" i="1"/>
  <c r="G5233" i="1"/>
  <c r="G5232" i="1"/>
  <c r="G5231" i="1"/>
  <c r="G5230" i="1"/>
  <c r="G5228" i="1"/>
  <c r="G5227" i="1"/>
  <c r="G5226" i="1"/>
  <c r="G5225" i="1"/>
  <c r="G5224" i="1"/>
  <c r="G5222" i="1"/>
  <c r="G5221" i="1"/>
  <c r="G5220" i="1"/>
  <c r="G5219" i="1"/>
  <c r="G5218" i="1"/>
  <c r="G5217" i="1"/>
  <c r="G5216" i="1"/>
  <c r="G5215" i="1"/>
  <c r="G5214" i="1"/>
  <c r="G5213" i="1"/>
  <c r="G5212" i="1"/>
  <c r="G5211" i="1"/>
  <c r="G5210" i="1"/>
  <c r="G5209" i="1"/>
  <c r="G5208" i="1"/>
  <c r="G5207" i="1"/>
  <c r="G5206" i="1"/>
  <c r="G5205" i="1"/>
  <c r="G5204" i="1"/>
  <c r="G5203" i="1"/>
  <c r="G5201" i="1"/>
  <c r="G5200" i="1"/>
  <c r="G5199" i="1"/>
  <c r="G5198" i="1"/>
  <c r="G5197" i="1"/>
  <c r="G5196" i="1"/>
  <c r="G5195" i="1"/>
  <c r="G5194" i="1"/>
  <c r="G5193" i="1"/>
  <c r="G5192" i="1"/>
  <c r="G5191" i="1"/>
  <c r="G5190" i="1"/>
  <c r="G5189" i="1"/>
  <c r="G5188" i="1"/>
  <c r="G5187" i="1"/>
  <c r="G5185" i="1"/>
  <c r="G5184" i="1"/>
  <c r="G5183" i="1"/>
  <c r="G5182" i="1"/>
  <c r="G5181" i="1"/>
  <c r="G5179" i="1"/>
  <c r="G5178" i="1"/>
  <c r="G5177" i="1"/>
  <c r="G5176" i="1"/>
  <c r="G5174" i="1"/>
  <c r="G5173" i="1"/>
  <c r="G5172" i="1"/>
  <c r="G5171" i="1"/>
  <c r="G5170" i="1"/>
  <c r="G5168" i="1"/>
  <c r="G5167" i="1"/>
  <c r="G5166" i="1"/>
  <c r="G5165" i="1"/>
  <c r="G5164" i="1"/>
  <c r="G5162" i="1"/>
  <c r="G5161" i="1"/>
  <c r="G5160" i="1"/>
  <c r="G5159" i="1"/>
  <c r="G5158" i="1"/>
  <c r="G5157" i="1"/>
  <c r="G5156" i="1"/>
  <c r="G5155" i="1"/>
  <c r="G5154" i="1"/>
  <c r="G5152" i="1"/>
  <c r="G5151" i="1"/>
  <c r="G5150" i="1"/>
  <c r="G5149" i="1"/>
  <c r="G5148" i="1"/>
  <c r="G5146" i="1"/>
  <c r="G5145" i="1"/>
  <c r="G5144" i="1"/>
  <c r="G5143" i="1"/>
  <c r="G5142" i="1"/>
  <c r="G5140" i="1"/>
  <c r="G5139" i="1"/>
  <c r="G5138" i="1"/>
  <c r="G5137" i="1"/>
  <c r="G5136" i="1"/>
  <c r="G5134" i="1"/>
  <c r="G5133" i="1"/>
  <c r="G5132" i="1"/>
  <c r="G5131" i="1"/>
  <c r="G5130" i="1"/>
  <c r="G5129" i="1"/>
  <c r="G5128" i="1"/>
  <c r="G5127" i="1"/>
  <c r="G5126" i="1"/>
  <c r="G5125" i="1"/>
  <c r="G5124" i="1"/>
  <c r="G5123" i="1"/>
  <c r="G5122" i="1"/>
  <c r="G5121" i="1"/>
  <c r="G5119" i="1"/>
  <c r="G5118" i="1"/>
  <c r="G5117" i="1"/>
  <c r="G5116" i="1"/>
  <c r="G5115" i="1"/>
  <c r="G5114" i="1"/>
  <c r="G5113" i="1"/>
  <c r="G5112" i="1"/>
  <c r="G5111" i="1"/>
  <c r="G5110" i="1"/>
  <c r="G5109" i="1"/>
  <c r="G5108" i="1"/>
  <c r="G5107" i="1"/>
  <c r="G5105" i="1"/>
  <c r="G5104" i="1"/>
  <c r="G5103" i="1"/>
  <c r="G5102" i="1"/>
  <c r="G5101" i="1"/>
  <c r="G5099" i="1"/>
  <c r="G5098" i="1"/>
  <c r="G5097" i="1"/>
  <c r="G5096" i="1"/>
  <c r="G5095" i="1"/>
  <c r="G5093" i="1"/>
  <c r="G5092" i="1"/>
  <c r="G5091" i="1"/>
  <c r="G5090" i="1"/>
  <c r="G5089" i="1"/>
  <c r="G5087" i="1"/>
  <c r="G5086" i="1"/>
  <c r="G5085" i="1"/>
  <c r="G5084" i="1"/>
  <c r="G5083" i="1"/>
  <c r="G5082" i="1"/>
  <c r="G5081" i="1"/>
  <c r="G5080" i="1"/>
  <c r="G5079" i="1"/>
  <c r="G5078" i="1"/>
  <c r="G5077" i="1"/>
  <c r="G5075" i="1"/>
  <c r="G5074" i="1"/>
  <c r="G5073" i="1"/>
  <c r="G5072" i="1"/>
  <c r="G5071" i="1"/>
  <c r="G5069" i="1"/>
  <c r="G5068" i="1"/>
  <c r="G5067" i="1"/>
  <c r="G5065" i="1"/>
  <c r="G5064" i="1"/>
  <c r="G5063" i="1"/>
  <c r="G5062" i="1"/>
  <c r="G5061" i="1"/>
  <c r="G5059" i="1"/>
  <c r="G5058" i="1"/>
  <c r="G5057" i="1"/>
  <c r="G5056" i="1"/>
  <c r="G5055" i="1"/>
  <c r="G5054" i="1"/>
  <c r="G5053" i="1"/>
  <c r="G5052" i="1"/>
  <c r="G5051" i="1"/>
  <c r="G5050" i="1"/>
  <c r="G5049" i="1"/>
  <c r="G5048" i="1"/>
  <c r="G5047" i="1"/>
  <c r="G5046" i="1"/>
  <c r="G5045" i="1"/>
  <c r="G5043" i="1"/>
  <c r="G5042" i="1"/>
  <c r="G5041" i="1"/>
  <c r="G5039" i="1"/>
  <c r="G5038" i="1"/>
  <c r="G5037" i="1"/>
  <c r="G5036" i="1"/>
  <c r="G5035" i="1"/>
  <c r="G5034" i="1"/>
  <c r="G5032" i="1"/>
  <c r="G5031" i="1"/>
  <c r="G5030" i="1"/>
  <c r="G5029" i="1"/>
  <c r="G5027" i="1"/>
  <c r="G5026" i="1"/>
  <c r="G5025" i="1"/>
  <c r="G5023" i="1"/>
  <c r="G5022" i="1"/>
  <c r="G5020" i="1"/>
  <c r="G5019" i="1"/>
  <c r="G5018" i="1"/>
  <c r="G5017" i="1"/>
  <c r="G5016" i="1"/>
  <c r="G5015" i="1"/>
  <c r="G5014" i="1"/>
  <c r="G5012" i="1"/>
  <c r="G5011" i="1"/>
  <c r="G5010" i="1"/>
  <c r="G5009" i="1"/>
  <c r="G5008" i="1"/>
  <c r="G5007" i="1"/>
  <c r="G5005" i="1"/>
  <c r="G5004" i="1"/>
  <c r="G5003" i="1"/>
  <c r="G5002" i="1"/>
  <c r="G5001" i="1"/>
  <c r="G5000" i="1"/>
  <c r="G4999" i="1"/>
  <c r="G4998" i="1"/>
  <c r="G4997" i="1"/>
  <c r="G4996" i="1"/>
  <c r="G4995" i="1"/>
  <c r="G4993" i="1"/>
  <c r="G4992" i="1"/>
  <c r="G4991" i="1"/>
  <c r="G4990" i="1"/>
  <c r="G4988" i="1"/>
  <c r="G4987" i="1"/>
  <c r="G4986" i="1"/>
  <c r="G4985" i="1"/>
  <c r="G4984" i="1"/>
  <c r="G4983" i="1"/>
  <c r="G4982" i="1"/>
  <c r="G4981" i="1"/>
  <c r="G4980" i="1"/>
  <c r="G4979" i="1"/>
  <c r="G4978" i="1"/>
  <c r="G4977" i="1"/>
  <c r="G4976" i="1"/>
  <c r="G4975" i="1"/>
  <c r="G4974" i="1"/>
  <c r="G4973" i="1"/>
  <c r="G4972" i="1"/>
  <c r="G4970" i="1"/>
  <c r="G4969" i="1"/>
  <c r="G4968" i="1"/>
  <c r="G4967" i="1"/>
  <c r="G4966" i="1"/>
  <c r="G4964" i="1"/>
  <c r="G4963" i="1"/>
  <c r="G4962" i="1"/>
  <c r="G4961" i="1"/>
  <c r="G4960" i="1"/>
  <c r="G4959" i="1"/>
  <c r="G4958" i="1"/>
  <c r="G4957" i="1"/>
  <c r="G4956" i="1"/>
  <c r="G4955" i="1"/>
  <c r="G4954" i="1"/>
  <c r="G4953" i="1"/>
  <c r="G4952" i="1"/>
  <c r="G4951" i="1"/>
  <c r="G4950" i="1"/>
  <c r="G4949" i="1"/>
  <c r="G4947" i="1"/>
  <c r="G4946" i="1"/>
  <c r="G4945" i="1"/>
  <c r="G4944" i="1"/>
  <c r="G4943" i="1"/>
  <c r="G4942" i="1"/>
  <c r="G4941" i="1"/>
  <c r="G4940" i="1"/>
  <c r="G4939" i="1"/>
  <c r="G4938" i="1"/>
  <c r="G4937" i="1"/>
  <c r="G4936" i="1"/>
  <c r="G4935" i="1"/>
  <c r="G4934" i="1"/>
  <c r="G4933" i="1"/>
  <c r="G4932" i="1"/>
  <c r="G4931" i="1"/>
  <c r="G4930" i="1"/>
  <c r="G4929" i="1"/>
  <c r="G4928" i="1"/>
  <c r="G4926" i="1"/>
  <c r="G4925" i="1"/>
  <c r="G4924" i="1"/>
  <c r="G4923" i="1"/>
  <c r="G4922" i="1"/>
  <c r="G4921" i="1"/>
  <c r="G4920" i="1"/>
  <c r="G4918" i="1"/>
  <c r="G4917" i="1"/>
  <c r="G4916" i="1"/>
  <c r="G4915" i="1"/>
  <c r="G4914" i="1"/>
  <c r="G4913" i="1"/>
  <c r="G4912" i="1"/>
  <c r="G4910" i="1"/>
  <c r="G4909" i="1"/>
  <c r="G4908" i="1"/>
  <c r="G4907" i="1"/>
  <c r="G4906" i="1"/>
  <c r="G4905" i="1"/>
  <c r="G4904" i="1"/>
  <c r="G4903" i="1"/>
  <c r="G4902" i="1"/>
  <c r="G4901" i="1"/>
  <c r="G4899" i="1"/>
  <c r="G4898" i="1"/>
  <c r="G4897" i="1"/>
  <c r="G4896" i="1"/>
  <c r="G4895" i="1"/>
  <c r="G4894" i="1"/>
  <c r="G4892" i="1"/>
  <c r="G4891" i="1"/>
  <c r="G4890" i="1"/>
  <c r="G4889" i="1"/>
  <c r="G4888" i="1"/>
  <c r="G4887" i="1"/>
  <c r="G4886" i="1"/>
  <c r="G4885" i="1"/>
  <c r="G4884" i="1"/>
  <c r="G4882" i="1"/>
  <c r="G4881" i="1"/>
  <c r="G4880" i="1"/>
  <c r="G4879" i="1"/>
  <c r="G4878" i="1"/>
  <c r="G4877" i="1"/>
  <c r="G4876" i="1"/>
  <c r="G4875" i="1"/>
  <c r="G4874" i="1"/>
  <c r="G4873" i="1"/>
  <c r="G4872" i="1"/>
  <c r="G4871" i="1"/>
  <c r="G4870" i="1"/>
  <c r="G4869" i="1"/>
  <c r="G4868" i="1"/>
  <c r="G4867" i="1"/>
  <c r="G4866" i="1"/>
  <c r="G4864" i="1"/>
  <c r="G4863" i="1"/>
  <c r="G4862" i="1"/>
  <c r="G4861" i="1"/>
  <c r="G4859" i="1"/>
  <c r="G4858" i="1"/>
  <c r="G4857" i="1"/>
  <c r="G4856" i="1"/>
  <c r="G4855" i="1"/>
  <c r="G4854" i="1"/>
  <c r="G4852" i="1"/>
  <c r="G4851" i="1"/>
  <c r="G4850" i="1"/>
  <c r="G4849" i="1"/>
  <c r="G4848" i="1"/>
  <c r="G4847" i="1"/>
  <c r="G4846" i="1"/>
  <c r="G4844" i="1"/>
  <c r="G4843" i="1"/>
  <c r="G4841" i="1"/>
  <c r="G4840" i="1"/>
  <c r="G4839" i="1"/>
  <c r="G4838" i="1"/>
  <c r="G4837" i="1"/>
  <c r="G4835" i="1"/>
  <c r="G4834" i="1"/>
  <c r="G4833" i="1"/>
  <c r="G4832" i="1"/>
  <c r="G4831" i="1"/>
  <c r="G4830" i="1"/>
  <c r="G4829" i="1"/>
  <c r="G4828" i="1"/>
  <c r="G4826" i="1"/>
  <c r="G4825" i="1"/>
  <c r="G4824" i="1"/>
  <c r="G4823" i="1"/>
  <c r="G4821" i="1"/>
  <c r="G4820" i="1"/>
  <c r="G4819" i="1"/>
  <c r="G4818" i="1"/>
  <c r="G4817" i="1"/>
  <c r="G4816" i="1"/>
  <c r="G4814" i="1"/>
  <c r="G4813" i="1"/>
  <c r="G4812" i="1"/>
  <c r="G4811" i="1"/>
  <c r="G4810" i="1"/>
  <c r="G4809" i="1"/>
  <c r="G4808" i="1"/>
  <c r="G4807" i="1"/>
  <c r="G4806" i="1"/>
  <c r="G4805" i="1"/>
  <c r="G4804" i="1"/>
  <c r="G4803" i="1"/>
  <c r="G4802" i="1"/>
  <c r="G4801" i="1"/>
  <c r="G4800" i="1"/>
  <c r="G4799" i="1"/>
  <c r="G4798" i="1"/>
  <c r="G4796" i="1"/>
  <c r="G4795" i="1"/>
  <c r="G4793" i="1"/>
  <c r="G4792" i="1"/>
  <c r="G4791" i="1"/>
  <c r="G4790" i="1"/>
  <c r="G4789" i="1"/>
  <c r="G4786" i="1"/>
  <c r="G4785" i="1"/>
  <c r="G4784" i="1"/>
  <c r="G4783" i="1"/>
  <c r="G4782" i="1"/>
  <c r="G4780" i="1"/>
  <c r="G4779" i="1"/>
  <c r="G4778" i="1"/>
  <c r="G4777" i="1"/>
  <c r="G4776" i="1"/>
  <c r="G4774" i="1"/>
  <c r="G4773" i="1"/>
  <c r="G4772" i="1"/>
  <c r="G4771" i="1"/>
  <c r="G4770" i="1"/>
  <c r="G4769" i="1"/>
  <c r="G4767" i="1"/>
  <c r="G4766" i="1"/>
  <c r="G4765" i="1"/>
  <c r="G4764" i="1"/>
  <c r="G4763" i="1"/>
  <c r="G4762" i="1"/>
  <c r="G4760" i="1"/>
  <c r="G4759" i="1"/>
  <c r="G4758" i="1"/>
  <c r="G4757" i="1"/>
  <c r="G4756" i="1"/>
  <c r="G4755" i="1"/>
  <c r="G4753" i="1"/>
  <c r="G4752" i="1"/>
  <c r="G4751" i="1"/>
  <c r="G4750" i="1"/>
  <c r="G4749" i="1"/>
  <c r="G4747" i="1"/>
  <c r="G4746" i="1"/>
  <c r="G4745" i="1"/>
  <c r="G4744" i="1"/>
  <c r="G4743" i="1"/>
  <c r="G4742" i="1"/>
  <c r="G4741" i="1"/>
  <c r="G4740" i="1"/>
  <c r="G4739" i="1"/>
  <c r="G4738" i="1"/>
  <c r="G4737" i="1"/>
  <c r="G4736" i="1"/>
  <c r="G4735" i="1"/>
  <c r="G4734" i="1"/>
  <c r="G4733" i="1"/>
  <c r="G4732" i="1"/>
  <c r="G4731" i="1"/>
  <c r="G4730" i="1"/>
  <c r="G4729" i="1"/>
  <c r="G4728" i="1"/>
  <c r="G4726" i="1"/>
  <c r="G4725" i="1"/>
  <c r="G4724" i="1"/>
  <c r="G4723" i="1"/>
  <c r="G4722" i="1"/>
  <c r="G4721" i="1"/>
  <c r="G4720" i="1"/>
  <c r="G4719" i="1"/>
  <c r="G4718" i="1"/>
  <c r="G4717" i="1"/>
  <c r="G4716" i="1"/>
  <c r="G4715" i="1"/>
  <c r="G4714" i="1"/>
  <c r="G4713" i="1"/>
  <c r="G4712" i="1"/>
  <c r="G4710" i="1"/>
  <c r="G4709" i="1"/>
  <c r="G4708" i="1"/>
  <c r="G4707" i="1"/>
  <c r="G4706" i="1"/>
  <c r="G4704" i="1"/>
  <c r="G4703" i="1"/>
  <c r="G4702" i="1"/>
  <c r="G4701" i="1"/>
  <c r="G4699" i="1"/>
  <c r="G4698" i="1"/>
  <c r="G4697" i="1"/>
  <c r="G4696" i="1"/>
  <c r="G4695" i="1"/>
  <c r="G4693" i="1"/>
  <c r="G4692" i="1"/>
  <c r="G4691" i="1"/>
  <c r="G4690" i="1"/>
  <c r="G4689" i="1"/>
  <c r="G4687" i="1"/>
  <c r="G4686" i="1"/>
  <c r="G4685" i="1"/>
  <c r="G4684" i="1"/>
  <c r="G4683" i="1"/>
  <c r="G4682" i="1"/>
  <c r="G4681" i="1"/>
  <c r="G4680" i="1"/>
  <c r="G4679" i="1"/>
  <c r="G4677" i="1"/>
  <c r="G4676" i="1"/>
  <c r="G4675" i="1"/>
  <c r="G4674" i="1"/>
  <c r="G4673" i="1"/>
  <c r="G4671" i="1"/>
  <c r="G4670" i="1"/>
  <c r="G4669" i="1"/>
  <c r="G4668" i="1"/>
  <c r="G4667" i="1"/>
  <c r="G4665" i="1"/>
  <c r="G4664" i="1"/>
  <c r="G4663" i="1"/>
  <c r="G4662" i="1"/>
  <c r="G4661" i="1"/>
  <c r="G4659" i="1"/>
  <c r="G4658" i="1"/>
  <c r="G4657" i="1"/>
  <c r="G4656" i="1"/>
  <c r="G4655" i="1"/>
  <c r="G4654" i="1"/>
  <c r="G4653" i="1"/>
  <c r="G4652" i="1"/>
  <c r="G4651" i="1"/>
  <c r="G4650" i="1"/>
  <c r="G4649" i="1"/>
  <c r="G4648" i="1"/>
  <c r="G4647" i="1"/>
  <c r="G4646" i="1"/>
  <c r="G4644" i="1"/>
  <c r="G4643" i="1"/>
  <c r="G4642" i="1"/>
  <c r="G4641" i="1"/>
  <c r="G4640" i="1"/>
  <c r="G4639" i="1"/>
  <c r="G4638" i="1"/>
  <c r="G4637" i="1"/>
  <c r="G4636" i="1"/>
  <c r="G4635" i="1"/>
  <c r="G4634" i="1"/>
  <c r="G4633" i="1"/>
  <c r="G4632" i="1"/>
  <c r="G4630" i="1"/>
  <c r="G4629" i="1"/>
  <c r="G4628" i="1"/>
  <c r="G4627" i="1"/>
  <c r="G4626" i="1"/>
  <c r="G4624" i="1"/>
  <c r="G4623" i="1"/>
  <c r="G4622" i="1"/>
  <c r="G4621" i="1"/>
  <c r="G4620" i="1"/>
  <c r="G4618" i="1"/>
  <c r="G4617" i="1"/>
  <c r="G4616" i="1"/>
  <c r="G4615" i="1"/>
  <c r="G4614" i="1"/>
  <c r="G4612" i="1"/>
  <c r="G4611" i="1"/>
  <c r="G4610" i="1"/>
  <c r="G4609" i="1"/>
  <c r="G4608" i="1"/>
  <c r="G4607" i="1"/>
  <c r="G4606" i="1"/>
  <c r="G4605" i="1"/>
  <c r="G4604" i="1"/>
  <c r="G4603" i="1"/>
  <c r="G4602" i="1"/>
  <c r="G4600" i="1"/>
  <c r="G4599" i="1"/>
  <c r="G4598" i="1"/>
  <c r="G4597" i="1"/>
  <c r="G4596" i="1"/>
  <c r="G4594" i="1"/>
  <c r="G4593" i="1"/>
  <c r="G4592" i="1"/>
  <c r="G4590" i="1"/>
  <c r="G4589" i="1"/>
  <c r="G4588" i="1"/>
  <c r="G4587" i="1"/>
  <c r="G4586" i="1"/>
  <c r="G4584" i="1"/>
  <c r="G4583" i="1"/>
  <c r="G4582" i="1"/>
  <c r="G4581" i="1"/>
  <c r="G4580" i="1"/>
  <c r="G4579" i="1"/>
  <c r="G4578" i="1"/>
  <c r="G4577" i="1"/>
  <c r="G4576" i="1"/>
  <c r="G4575" i="1"/>
  <c r="G4574" i="1"/>
  <c r="G4573" i="1"/>
  <c r="G4572" i="1"/>
  <c r="G4571" i="1"/>
  <c r="G4570" i="1"/>
  <c r="G4568" i="1"/>
  <c r="G4567" i="1"/>
  <c r="G4566" i="1"/>
  <c r="G4564" i="1"/>
  <c r="G4563" i="1"/>
  <c r="G4562" i="1"/>
  <c r="G4561" i="1"/>
  <c r="G4560" i="1"/>
  <c r="G4559" i="1"/>
  <c r="G4557" i="1"/>
  <c r="G4556" i="1"/>
  <c r="G4555" i="1"/>
  <c r="G4554" i="1"/>
  <c r="G4552" i="1"/>
  <c r="G4551" i="1"/>
  <c r="G4550" i="1"/>
  <c r="G4548" i="1"/>
  <c r="G4547" i="1"/>
  <c r="G4545" i="1"/>
  <c r="G4544" i="1"/>
  <c r="G4543" i="1"/>
  <c r="G4542" i="1"/>
  <c r="G4541" i="1"/>
  <c r="G4540" i="1"/>
  <c r="G4539" i="1"/>
  <c r="G4537" i="1"/>
  <c r="G4536" i="1"/>
  <c r="G4535" i="1"/>
  <c r="G4534" i="1"/>
  <c r="G4533" i="1"/>
  <c r="G4532" i="1"/>
  <c r="G4530" i="1"/>
  <c r="G4529" i="1"/>
  <c r="G4528" i="1"/>
  <c r="G4527" i="1"/>
  <c r="G4526" i="1"/>
  <c r="G4525" i="1"/>
  <c r="G4524" i="1"/>
  <c r="G4523" i="1"/>
  <c r="G4522" i="1"/>
  <c r="G4521" i="1"/>
  <c r="G4520" i="1"/>
  <c r="G4518" i="1"/>
  <c r="G4517" i="1"/>
  <c r="G4516" i="1"/>
  <c r="G4515" i="1"/>
  <c r="G4513" i="1"/>
  <c r="G4512" i="1"/>
  <c r="G4511" i="1"/>
  <c r="G4510" i="1"/>
  <c r="G4509" i="1"/>
  <c r="G4508" i="1"/>
  <c r="G4507" i="1"/>
  <c r="G4506" i="1"/>
  <c r="G4505" i="1"/>
  <c r="G4504" i="1"/>
  <c r="G4503" i="1"/>
  <c r="G4502" i="1"/>
  <c r="G4501" i="1"/>
  <c r="G4500" i="1"/>
  <c r="G4499" i="1"/>
  <c r="G4498" i="1"/>
  <c r="G4497" i="1"/>
  <c r="G4495" i="1"/>
  <c r="G4494" i="1"/>
  <c r="G4493" i="1"/>
  <c r="G4492" i="1"/>
  <c r="G4491" i="1"/>
  <c r="G4489" i="1"/>
  <c r="G4488" i="1"/>
  <c r="G4487" i="1"/>
  <c r="G4486" i="1"/>
  <c r="G4485" i="1"/>
  <c r="G4484" i="1"/>
  <c r="G4483" i="1"/>
  <c r="G4482" i="1"/>
  <c r="G4481" i="1"/>
  <c r="G4480" i="1"/>
  <c r="G4479" i="1"/>
  <c r="G4478" i="1"/>
  <c r="G4477" i="1"/>
  <c r="G4476" i="1"/>
  <c r="G4475" i="1"/>
  <c r="G4474" i="1"/>
  <c r="G4472" i="1"/>
  <c r="G4471" i="1"/>
  <c r="G4470" i="1"/>
  <c r="G4469" i="1"/>
  <c r="G4468" i="1"/>
  <c r="G4467" i="1"/>
  <c r="G4466" i="1"/>
  <c r="G4465" i="1"/>
  <c r="G4464" i="1"/>
  <c r="G4463" i="1"/>
  <c r="G4462" i="1"/>
  <c r="G4461" i="1"/>
  <c r="G4460" i="1"/>
  <c r="G4459" i="1"/>
  <c r="G4458" i="1"/>
  <c r="G4457" i="1"/>
  <c r="G4456" i="1"/>
  <c r="G4455" i="1"/>
  <c r="G4454" i="1"/>
  <c r="G4453" i="1"/>
  <c r="G4451" i="1"/>
  <c r="G4450" i="1"/>
  <c r="G4449" i="1"/>
  <c r="G4448" i="1"/>
  <c r="G4447" i="1"/>
  <c r="G4446" i="1"/>
  <c r="G4445" i="1"/>
  <c r="G4443" i="1"/>
  <c r="G4442" i="1"/>
  <c r="G4441" i="1"/>
  <c r="G4440" i="1"/>
  <c r="G4439" i="1"/>
  <c r="G4438" i="1"/>
  <c r="G4437" i="1"/>
  <c r="G4435" i="1"/>
  <c r="G4434" i="1"/>
  <c r="G4433" i="1"/>
  <c r="G4432" i="1"/>
  <c r="G4431" i="1"/>
  <c r="G4430" i="1"/>
  <c r="G4429" i="1"/>
  <c r="G4428" i="1"/>
  <c r="G4427" i="1"/>
  <c r="G4426" i="1"/>
  <c r="G4424" i="1"/>
  <c r="G4423" i="1"/>
  <c r="G4422" i="1"/>
  <c r="G4421" i="1"/>
  <c r="G4420" i="1"/>
  <c r="G4419" i="1"/>
  <c r="G4417" i="1"/>
  <c r="G4416" i="1"/>
  <c r="G4415" i="1"/>
  <c r="G4414" i="1"/>
  <c r="G4413" i="1"/>
  <c r="G4412" i="1"/>
  <c r="G4411" i="1"/>
  <c r="G4410" i="1"/>
  <c r="G4409" i="1"/>
  <c r="G4407" i="1"/>
  <c r="G4406" i="1"/>
  <c r="G4405" i="1"/>
  <c r="G4404" i="1"/>
  <c r="G4403" i="1"/>
  <c r="G4402" i="1"/>
  <c r="G4401" i="1"/>
  <c r="G4400" i="1"/>
  <c r="G4399" i="1"/>
  <c r="G4398" i="1"/>
  <c r="G4397" i="1"/>
  <c r="G4396" i="1"/>
  <c r="G4395" i="1"/>
  <c r="G4394" i="1"/>
  <c r="G4393" i="1"/>
  <c r="G4392" i="1"/>
  <c r="G4391" i="1"/>
  <c r="G4389" i="1"/>
  <c r="G4388" i="1"/>
  <c r="G4387" i="1"/>
  <c r="G4386" i="1"/>
  <c r="G4384" i="1"/>
  <c r="G4383" i="1"/>
  <c r="G4382" i="1"/>
  <c r="G4381" i="1"/>
  <c r="G4380" i="1"/>
  <c r="G4379" i="1"/>
  <c r="G4377" i="1"/>
  <c r="G4376" i="1"/>
  <c r="G4375" i="1"/>
  <c r="G4374" i="1"/>
  <c r="G4373" i="1"/>
  <c r="G4372" i="1"/>
  <c r="G4371" i="1"/>
  <c r="G4369" i="1"/>
  <c r="G4368" i="1"/>
  <c r="G4366" i="1"/>
  <c r="G4365" i="1"/>
  <c r="G4364" i="1"/>
  <c r="G4363" i="1"/>
  <c r="G4362" i="1"/>
  <c r="G4360" i="1"/>
  <c r="G4359" i="1"/>
  <c r="G4358" i="1"/>
  <c r="G4357" i="1"/>
  <c r="G4356" i="1"/>
  <c r="G4355" i="1"/>
  <c r="G4354" i="1"/>
  <c r="G4353" i="1"/>
  <c r="G4351" i="1"/>
  <c r="G4350" i="1"/>
  <c r="G4349" i="1"/>
  <c r="G4348" i="1"/>
  <c r="G4346" i="1"/>
  <c r="G4345" i="1"/>
  <c r="G4344" i="1"/>
  <c r="G4343" i="1"/>
  <c r="G4342" i="1"/>
  <c r="G4341" i="1"/>
  <c r="G4339" i="1"/>
  <c r="G4338" i="1"/>
  <c r="G4337" i="1"/>
  <c r="G4336" i="1"/>
  <c r="G4335" i="1"/>
  <c r="G4334" i="1"/>
  <c r="G4333" i="1"/>
  <c r="G4332" i="1"/>
  <c r="G4331" i="1"/>
  <c r="G4330" i="1"/>
  <c r="G4329" i="1"/>
  <c r="G4328" i="1"/>
  <c r="G4327" i="1"/>
  <c r="G4326" i="1"/>
  <c r="G4325" i="1"/>
  <c r="G4324" i="1"/>
  <c r="G4323" i="1"/>
  <c r="G4321" i="1"/>
  <c r="G4320" i="1"/>
  <c r="G4318" i="1"/>
  <c r="G4317" i="1"/>
  <c r="G4316" i="1"/>
  <c r="G4315" i="1"/>
  <c r="G4314" i="1"/>
  <c r="G4311" i="1"/>
  <c r="G4310" i="1"/>
  <c r="G4309" i="1"/>
  <c r="G4308" i="1"/>
  <c r="G4307" i="1"/>
  <c r="G4305" i="1"/>
  <c r="G4304" i="1"/>
  <c r="G4303" i="1"/>
  <c r="G4302" i="1"/>
  <c r="G4301" i="1"/>
  <c r="G4299" i="1"/>
  <c r="G4298" i="1"/>
  <c r="G4297" i="1"/>
  <c r="G4296" i="1"/>
  <c r="G4295" i="1"/>
  <c r="G4294" i="1"/>
  <c r="G4292" i="1"/>
  <c r="G4291" i="1"/>
  <c r="G4290" i="1"/>
  <c r="G4289" i="1"/>
  <c r="G4288" i="1"/>
  <c r="G4287" i="1"/>
  <c r="G4285" i="1"/>
  <c r="G4284" i="1"/>
  <c r="G4283" i="1"/>
  <c r="G4282" i="1"/>
  <c r="G4281" i="1"/>
  <c r="G4280" i="1"/>
  <c r="G4278" i="1"/>
  <c r="G4277" i="1"/>
  <c r="G4276" i="1"/>
  <c r="G4275" i="1"/>
  <c r="G4274" i="1"/>
  <c r="G4272" i="1"/>
  <c r="G4271" i="1"/>
  <c r="G4270" i="1"/>
  <c r="G4269" i="1"/>
  <c r="G4268" i="1"/>
  <c r="G4267" i="1"/>
  <c r="G4266" i="1"/>
  <c r="G4265" i="1"/>
  <c r="G4264" i="1"/>
  <c r="G4263" i="1"/>
  <c r="G4262" i="1"/>
  <c r="G4261" i="1"/>
  <c r="G4260" i="1"/>
  <c r="G4259" i="1"/>
  <c r="G4258" i="1"/>
  <c r="G4257" i="1"/>
  <c r="G4256" i="1"/>
  <c r="G4255" i="1"/>
  <c r="G4254" i="1"/>
  <c r="G4253" i="1"/>
  <c r="G4251" i="1"/>
  <c r="G4250" i="1"/>
  <c r="G4249" i="1"/>
  <c r="G4248" i="1"/>
  <c r="G4247" i="1"/>
  <c r="G4246" i="1"/>
  <c r="G4245" i="1"/>
  <c r="G4244" i="1"/>
  <c r="G4243" i="1"/>
  <c r="G4242" i="1"/>
  <c r="G4241" i="1"/>
  <c r="G4240" i="1"/>
  <c r="G4239" i="1"/>
  <c r="G4238" i="1"/>
  <c r="G4237" i="1"/>
  <c r="G4235" i="1"/>
  <c r="G4234" i="1"/>
  <c r="G4233" i="1"/>
  <c r="G4232" i="1"/>
  <c r="G4231" i="1"/>
  <c r="G4229" i="1"/>
  <c r="G4228" i="1"/>
  <c r="G4227" i="1"/>
  <c r="G4226" i="1"/>
  <c r="G4224" i="1"/>
  <c r="G4223" i="1"/>
  <c r="G4222" i="1"/>
  <c r="G4221" i="1"/>
  <c r="G4220" i="1"/>
  <c r="G4218" i="1"/>
  <c r="G4217" i="1"/>
  <c r="G4216" i="1"/>
  <c r="G4215" i="1"/>
  <c r="G4214" i="1"/>
  <c r="G4212" i="1"/>
  <c r="G4211" i="1"/>
  <c r="G4210" i="1"/>
  <c r="G4209" i="1"/>
  <c r="G4208" i="1"/>
  <c r="G4207" i="1"/>
  <c r="G4206" i="1"/>
  <c r="G4205" i="1"/>
  <c r="G4204" i="1"/>
  <c r="G4202" i="1"/>
  <c r="G4201" i="1"/>
  <c r="G4200" i="1"/>
  <c r="G4199" i="1"/>
  <c r="G4198" i="1"/>
  <c r="G4196" i="1"/>
  <c r="G4195" i="1"/>
  <c r="G4194" i="1"/>
  <c r="G4193" i="1"/>
  <c r="G4192" i="1"/>
  <c r="G4190" i="1"/>
  <c r="G4189" i="1"/>
  <c r="G4188" i="1"/>
  <c r="G4187" i="1"/>
  <c r="G4186" i="1"/>
  <c r="G4184" i="1"/>
  <c r="G4183" i="1"/>
  <c r="G4182" i="1"/>
  <c r="G4181" i="1"/>
  <c r="G4180" i="1"/>
  <c r="G4179" i="1"/>
  <c r="G4178" i="1"/>
  <c r="G4177" i="1"/>
  <c r="G4176" i="1"/>
  <c r="G4175" i="1"/>
  <c r="G4174" i="1"/>
  <c r="G4173" i="1"/>
  <c r="G4172" i="1"/>
  <c r="G4171" i="1"/>
  <c r="G4169" i="1"/>
  <c r="G4168" i="1"/>
  <c r="G4167" i="1"/>
  <c r="G4166" i="1"/>
  <c r="G4165" i="1"/>
  <c r="G4164" i="1"/>
  <c r="G4163" i="1"/>
  <c r="G4162" i="1"/>
  <c r="G4161" i="1"/>
  <c r="G4160" i="1"/>
  <c r="G4159" i="1"/>
  <c r="G4158" i="1"/>
  <c r="G4157" i="1"/>
  <c r="G4155" i="1"/>
  <c r="G4154" i="1"/>
  <c r="G4153" i="1"/>
  <c r="G4152" i="1"/>
  <c r="G4151" i="1"/>
  <c r="G4149" i="1"/>
  <c r="G4148" i="1"/>
  <c r="G4147" i="1"/>
  <c r="G4146" i="1"/>
  <c r="G4145" i="1"/>
  <c r="G4143" i="1"/>
  <c r="G4142" i="1"/>
  <c r="G4141" i="1"/>
  <c r="G4140" i="1"/>
  <c r="G4139" i="1"/>
  <c r="G4137" i="1"/>
  <c r="G4136" i="1"/>
  <c r="G4135" i="1"/>
  <c r="G4134" i="1"/>
  <c r="G4133" i="1"/>
  <c r="G4132" i="1"/>
  <c r="G4131" i="1"/>
  <c r="G4130" i="1"/>
  <c r="G4129" i="1"/>
  <c r="G4128" i="1"/>
  <c r="G4127" i="1"/>
  <c r="G4125" i="1"/>
  <c r="G4124" i="1"/>
  <c r="G4123" i="1"/>
  <c r="G4122" i="1"/>
  <c r="G4121" i="1"/>
  <c r="G4119" i="1"/>
  <c r="G4118" i="1"/>
  <c r="G4117" i="1"/>
  <c r="G4115" i="1"/>
  <c r="G4114" i="1"/>
  <c r="G4113" i="1"/>
  <c r="G4112" i="1"/>
  <c r="G4111" i="1"/>
  <c r="G4109" i="1"/>
  <c r="G4108" i="1"/>
  <c r="G4107" i="1"/>
  <c r="G4106" i="1"/>
  <c r="G4105" i="1"/>
  <c r="G4104" i="1"/>
  <c r="G4103" i="1"/>
  <c r="G4102" i="1"/>
  <c r="G4101" i="1"/>
  <c r="G4100" i="1"/>
  <c r="G4099" i="1"/>
  <c r="G4098" i="1"/>
  <c r="G4097" i="1"/>
  <c r="G4096" i="1"/>
  <c r="G4095" i="1"/>
  <c r="G4093" i="1"/>
  <c r="G4092" i="1"/>
  <c r="G4091" i="1"/>
  <c r="G4089" i="1"/>
  <c r="G4088" i="1"/>
  <c r="G4087" i="1"/>
  <c r="G4086" i="1"/>
  <c r="G4085" i="1"/>
  <c r="G4084" i="1"/>
  <c r="G4082" i="1"/>
  <c r="G4081" i="1"/>
  <c r="G4080" i="1"/>
  <c r="G4079" i="1"/>
  <c r="G4077" i="1"/>
  <c r="G4076" i="1"/>
  <c r="G4075" i="1"/>
  <c r="G4073" i="1"/>
  <c r="G4072" i="1"/>
  <c r="G4070" i="1"/>
  <c r="G4069" i="1"/>
  <c r="G4068" i="1"/>
  <c r="G4067" i="1"/>
  <c r="G4066" i="1"/>
  <c r="G4065" i="1"/>
  <c r="G4064" i="1"/>
  <c r="G4062" i="1"/>
  <c r="G4061" i="1"/>
  <c r="G4060" i="1"/>
  <c r="G4059" i="1"/>
  <c r="G4058" i="1"/>
  <c r="G4057" i="1"/>
  <c r="G4055" i="1"/>
  <c r="G4054" i="1"/>
  <c r="G4053" i="1"/>
  <c r="G4052" i="1"/>
  <c r="G4051" i="1"/>
  <c r="G4050" i="1"/>
  <c r="G4049" i="1"/>
  <c r="G4048" i="1"/>
  <c r="G4047" i="1"/>
  <c r="G4046" i="1"/>
  <c r="G4045" i="1"/>
  <c r="G4043" i="1"/>
  <c r="G4042" i="1"/>
  <c r="G4041" i="1"/>
  <c r="G4040" i="1"/>
  <c r="G4038" i="1"/>
  <c r="G4037" i="1"/>
  <c r="G4036" i="1"/>
  <c r="G4035" i="1"/>
  <c r="G4034" i="1"/>
  <c r="G4033" i="1"/>
  <c r="G4032" i="1"/>
  <c r="G4031" i="1"/>
  <c r="G4030" i="1"/>
  <c r="G4029" i="1"/>
  <c r="G4028" i="1"/>
  <c r="G4027" i="1"/>
  <c r="G4026" i="1"/>
  <c r="G4025" i="1"/>
  <c r="G4024" i="1"/>
  <c r="G4023" i="1"/>
  <c r="G4022" i="1"/>
  <c r="G4020" i="1"/>
  <c r="G4019" i="1"/>
  <c r="G4018" i="1"/>
  <c r="G4017" i="1"/>
  <c r="G4016" i="1"/>
  <c r="G4014" i="1"/>
  <c r="G4013" i="1"/>
  <c r="G4012" i="1"/>
  <c r="G4011" i="1"/>
  <c r="G4010" i="1"/>
  <c r="G4009" i="1"/>
  <c r="G4008" i="1"/>
  <c r="G4007" i="1"/>
  <c r="G4006" i="1"/>
  <c r="G4005" i="1"/>
  <c r="G4004" i="1"/>
  <c r="G4003" i="1"/>
  <c r="G4002" i="1"/>
  <c r="G4001" i="1"/>
  <c r="G4000" i="1"/>
  <c r="G3999" i="1"/>
  <c r="G3997" i="1"/>
  <c r="G3996" i="1"/>
  <c r="G3994" i="1"/>
  <c r="G3993" i="1"/>
  <c r="G3992" i="1"/>
  <c r="G3991" i="1"/>
  <c r="G3990" i="1"/>
  <c r="G3989" i="1"/>
  <c r="G3988" i="1"/>
  <c r="G3987" i="1"/>
  <c r="G3986" i="1"/>
  <c r="G3985" i="1"/>
  <c r="G3984" i="1"/>
  <c r="G3983" i="1"/>
  <c r="G3982" i="1"/>
  <c r="G3981" i="1"/>
  <c r="G3980" i="1"/>
  <c r="G3979" i="1"/>
  <c r="G3978" i="1"/>
  <c r="G3977" i="1"/>
  <c r="G3976" i="1"/>
  <c r="G3975" i="1"/>
  <c r="G3973" i="1"/>
  <c r="G3972" i="1"/>
  <c r="G3971" i="1"/>
  <c r="G3970" i="1"/>
  <c r="G3969" i="1"/>
  <c r="G3968" i="1"/>
  <c r="G3967" i="1"/>
  <c r="G3965" i="1"/>
  <c r="G3964" i="1"/>
  <c r="G3963" i="1"/>
  <c r="G3962" i="1"/>
  <c r="G3961" i="1"/>
  <c r="G3960" i="1"/>
  <c r="G3959" i="1"/>
  <c r="G3957" i="1"/>
  <c r="G3956" i="1"/>
  <c r="G3955" i="1"/>
  <c r="G3954" i="1"/>
  <c r="G3953" i="1"/>
  <c r="G3952" i="1"/>
  <c r="G3951" i="1"/>
  <c r="G3950" i="1"/>
  <c r="G3949" i="1"/>
  <c r="G3948" i="1"/>
  <c r="G3946" i="1"/>
  <c r="G3945" i="1"/>
  <c r="G3944" i="1"/>
  <c r="G3943" i="1"/>
  <c r="G3942" i="1"/>
  <c r="G3941" i="1"/>
  <c r="G3939" i="1"/>
  <c r="G3938" i="1"/>
  <c r="G3937" i="1"/>
  <c r="G3936" i="1"/>
  <c r="G3935" i="1"/>
  <c r="G3934" i="1"/>
  <c r="G3933" i="1"/>
  <c r="G3932" i="1"/>
  <c r="G3931" i="1"/>
  <c r="G3929" i="1"/>
  <c r="G3928" i="1"/>
  <c r="G3927" i="1"/>
  <c r="G3926" i="1"/>
  <c r="G3925" i="1"/>
  <c r="G3924" i="1"/>
  <c r="G3923" i="1"/>
  <c r="G3922" i="1"/>
  <c r="G3921" i="1"/>
  <c r="G3920" i="1"/>
  <c r="G3919" i="1"/>
  <c r="G3918" i="1"/>
  <c r="G3917" i="1"/>
  <c r="G3916" i="1"/>
  <c r="G3915" i="1"/>
  <c r="G3914" i="1"/>
  <c r="G3913" i="1"/>
  <c r="G3911" i="1"/>
  <c r="G3910" i="1"/>
  <c r="G3909" i="1"/>
  <c r="G3908" i="1"/>
  <c r="G3906" i="1"/>
  <c r="G3905" i="1"/>
  <c r="G3904" i="1"/>
  <c r="G3903" i="1"/>
  <c r="G3902" i="1"/>
  <c r="G3901" i="1"/>
  <c r="G3899" i="1"/>
  <c r="G3898" i="1"/>
  <c r="G3897" i="1"/>
  <c r="G3896" i="1"/>
  <c r="G3895" i="1"/>
  <c r="G3894" i="1"/>
  <c r="G3893" i="1"/>
  <c r="G3891" i="1"/>
  <c r="G3890" i="1"/>
  <c r="G3888" i="1"/>
  <c r="G3887" i="1"/>
  <c r="G3886" i="1"/>
  <c r="G3885" i="1"/>
  <c r="G3884" i="1"/>
  <c r="G3882" i="1"/>
  <c r="G3881" i="1"/>
  <c r="G3880" i="1"/>
  <c r="G3879" i="1"/>
  <c r="G3878" i="1"/>
  <c r="G3877" i="1"/>
  <c r="G3876" i="1"/>
  <c r="G3875" i="1"/>
  <c r="G3873" i="1"/>
  <c r="G3872" i="1"/>
  <c r="G3871" i="1"/>
  <c r="G3870" i="1"/>
  <c r="G3868" i="1"/>
  <c r="G3867" i="1"/>
  <c r="G3866" i="1"/>
  <c r="G3865" i="1"/>
  <c r="G3864" i="1"/>
  <c r="G3863" i="1"/>
  <c r="G3861" i="1"/>
  <c r="G3860" i="1"/>
  <c r="G3859" i="1"/>
  <c r="G3858" i="1"/>
  <c r="G3857" i="1"/>
  <c r="G3856" i="1"/>
  <c r="G3855" i="1"/>
  <c r="G3854" i="1"/>
  <c r="G3853" i="1"/>
  <c r="G3852" i="1"/>
  <c r="G3851" i="1"/>
  <c r="G3850" i="1"/>
  <c r="G3849" i="1"/>
  <c r="G3848" i="1"/>
  <c r="G3847" i="1"/>
  <c r="G3846" i="1"/>
  <c r="G3845" i="1"/>
  <c r="G3843" i="1"/>
  <c r="G3842" i="1"/>
  <c r="G3840" i="1"/>
  <c r="G3839" i="1"/>
  <c r="G3838" i="1"/>
  <c r="G3837" i="1"/>
  <c r="G3836" i="1"/>
  <c r="G3833" i="1"/>
  <c r="G3832" i="1"/>
  <c r="G3831" i="1"/>
  <c r="G3830" i="1"/>
  <c r="G3829" i="1"/>
  <c r="G3827" i="1"/>
  <c r="G3826" i="1"/>
  <c r="G3825" i="1"/>
  <c r="G3824" i="1"/>
  <c r="G3823" i="1"/>
  <c r="G3821" i="1"/>
  <c r="G3820" i="1"/>
  <c r="G3819" i="1"/>
  <c r="G3818" i="1"/>
  <c r="G3817" i="1"/>
  <c r="G3816" i="1"/>
  <c r="G3814" i="1"/>
  <c r="G3813" i="1"/>
  <c r="G3812" i="1"/>
  <c r="G3811" i="1"/>
  <c r="G3810" i="1"/>
  <c r="G3809" i="1"/>
  <c r="G3807" i="1"/>
  <c r="G3806" i="1"/>
  <c r="G3805" i="1"/>
  <c r="G3804" i="1"/>
  <c r="G3803" i="1"/>
  <c r="G3802" i="1"/>
  <c r="G3800" i="1"/>
  <c r="G3799" i="1"/>
  <c r="G3798" i="1"/>
  <c r="G3797" i="1"/>
  <c r="G3796" i="1"/>
  <c r="G3794" i="1"/>
  <c r="G3793" i="1"/>
  <c r="G3792" i="1"/>
  <c r="G3791" i="1"/>
  <c r="G3790" i="1"/>
  <c r="G3789" i="1"/>
  <c r="G3788" i="1"/>
  <c r="G3787" i="1"/>
  <c r="G3786" i="1"/>
  <c r="G3785" i="1"/>
  <c r="G3784" i="1"/>
  <c r="G3783" i="1"/>
  <c r="G3782" i="1"/>
  <c r="G3781" i="1"/>
  <c r="G3780" i="1"/>
  <c r="G3779" i="1"/>
  <c r="G3778" i="1"/>
  <c r="G3777" i="1"/>
  <c r="G3776" i="1"/>
  <c r="G3775" i="1"/>
  <c r="G3773" i="1"/>
  <c r="G3772" i="1"/>
  <c r="G3771" i="1"/>
  <c r="G3770" i="1"/>
  <c r="G3769" i="1"/>
  <c r="G3768" i="1"/>
  <c r="G3767" i="1"/>
  <c r="G3766" i="1"/>
  <c r="G3765" i="1"/>
  <c r="G3764" i="1"/>
  <c r="G3763" i="1"/>
  <c r="G3762" i="1"/>
  <c r="G3761" i="1"/>
  <c r="G3760" i="1"/>
  <c r="G3759" i="1"/>
  <c r="G3757" i="1"/>
  <c r="G3756" i="1"/>
  <c r="G3755" i="1"/>
  <c r="G3754" i="1"/>
  <c r="G3753" i="1"/>
  <c r="G3751" i="1"/>
  <c r="G3750" i="1"/>
  <c r="G3749" i="1"/>
  <c r="G3748" i="1"/>
  <c r="G3746" i="1"/>
  <c r="G3745" i="1"/>
  <c r="G3744" i="1"/>
  <c r="G3743" i="1"/>
  <c r="G3742" i="1"/>
  <c r="G3740" i="1"/>
  <c r="G3739" i="1"/>
  <c r="G3738" i="1"/>
  <c r="G3737" i="1"/>
  <c r="G3736" i="1"/>
  <c r="G3734" i="1"/>
  <c r="G3733" i="1"/>
  <c r="G3732" i="1"/>
  <c r="G3731" i="1"/>
  <c r="G3730" i="1"/>
  <c r="G3729" i="1"/>
  <c r="G3728" i="1"/>
  <c r="G3727" i="1"/>
  <c r="G3726" i="1"/>
  <c r="G3724" i="1"/>
  <c r="G3723" i="1"/>
  <c r="G3722" i="1"/>
  <c r="G3721" i="1"/>
  <c r="G3720" i="1"/>
  <c r="G3718" i="1"/>
  <c r="G3717" i="1"/>
  <c r="G3716" i="1"/>
  <c r="G3715" i="1"/>
  <c r="G3714" i="1"/>
  <c r="G3712" i="1"/>
  <c r="G3711" i="1"/>
  <c r="G3710" i="1"/>
  <c r="G3709" i="1"/>
  <c r="G3708" i="1"/>
  <c r="G3706" i="1"/>
  <c r="G3705" i="1"/>
  <c r="G3704" i="1"/>
  <c r="G3703" i="1"/>
  <c r="G3702" i="1"/>
  <c r="G3701" i="1"/>
  <c r="G3700" i="1"/>
  <c r="G3699" i="1"/>
  <c r="G3698" i="1"/>
  <c r="G3697" i="1"/>
  <c r="G3696" i="1"/>
  <c r="G3695" i="1"/>
  <c r="G3694" i="1"/>
  <c r="G3693" i="1"/>
  <c r="G3691" i="1"/>
  <c r="G3690" i="1"/>
  <c r="G3689" i="1"/>
  <c r="G3688" i="1"/>
  <c r="G3687" i="1"/>
  <c r="G3686" i="1"/>
  <c r="G3685" i="1"/>
  <c r="G3684" i="1"/>
  <c r="G3683" i="1"/>
  <c r="G3682" i="1"/>
  <c r="G3681" i="1"/>
  <c r="G3680" i="1"/>
  <c r="G3679" i="1"/>
  <c r="G3677" i="1"/>
  <c r="G3676" i="1"/>
  <c r="G3675" i="1"/>
  <c r="G3674" i="1"/>
  <c r="G3673" i="1"/>
  <c r="G3671" i="1"/>
  <c r="G3670" i="1"/>
  <c r="G3669" i="1"/>
  <c r="G3668" i="1"/>
  <c r="G3667" i="1"/>
  <c r="G3665" i="1"/>
  <c r="G3664" i="1"/>
  <c r="G3663" i="1"/>
  <c r="G3662" i="1"/>
  <c r="G3661" i="1"/>
  <c r="G3659" i="1"/>
  <c r="G3658" i="1"/>
  <c r="G3657" i="1"/>
  <c r="G3656" i="1"/>
  <c r="G3655" i="1"/>
  <c r="G3654" i="1"/>
  <c r="G3653" i="1"/>
  <c r="G3652" i="1"/>
  <c r="G3651" i="1"/>
  <c r="G3650" i="1"/>
  <c r="G3649" i="1"/>
  <c r="G3647" i="1"/>
  <c r="G3643" i="1"/>
  <c r="G3641" i="1"/>
  <c r="G3640" i="1"/>
  <c r="G3639" i="1"/>
  <c r="G3637" i="1"/>
  <c r="G3636" i="1"/>
  <c r="G3635" i="1"/>
  <c r="G3634" i="1"/>
  <c r="G3633" i="1"/>
  <c r="G3631" i="1"/>
  <c r="G3630" i="1"/>
  <c r="G3629" i="1"/>
  <c r="G3628" i="1"/>
  <c r="G3627" i="1"/>
  <c r="G3626" i="1"/>
  <c r="G3625" i="1"/>
  <c r="G3624" i="1"/>
  <c r="G3623" i="1"/>
  <c r="G3621" i="1"/>
  <c r="G3620" i="1"/>
  <c r="G3619" i="1"/>
  <c r="G3618" i="1"/>
  <c r="G3617" i="1"/>
  <c r="G3615" i="1"/>
  <c r="G3614" i="1"/>
  <c r="G3613" i="1"/>
  <c r="G3611" i="1"/>
  <c r="G3610" i="1"/>
  <c r="G3609" i="1"/>
  <c r="G3608" i="1"/>
  <c r="G3607" i="1"/>
  <c r="G3606" i="1"/>
  <c r="G3604" i="1"/>
  <c r="G3603" i="1"/>
  <c r="G3602" i="1"/>
  <c r="G3601" i="1"/>
  <c r="G3599" i="1"/>
  <c r="G3598" i="1"/>
  <c r="G3597" i="1"/>
  <c r="G3595" i="1"/>
  <c r="G3594" i="1"/>
  <c r="G3592" i="1"/>
  <c r="G3591" i="1"/>
  <c r="G3590" i="1"/>
  <c r="G3589" i="1"/>
  <c r="G3588" i="1"/>
  <c r="G3587" i="1"/>
  <c r="G3586" i="1"/>
  <c r="G3584" i="1"/>
  <c r="G3583" i="1"/>
  <c r="G3582" i="1"/>
  <c r="G3581" i="1"/>
  <c r="G3580" i="1"/>
  <c r="G3579" i="1"/>
  <c r="G3577" i="1"/>
  <c r="G3576" i="1"/>
  <c r="G3575" i="1"/>
  <c r="G3574" i="1"/>
  <c r="G3573" i="1"/>
  <c r="G3572" i="1"/>
  <c r="G3571" i="1"/>
  <c r="G3570" i="1"/>
  <c r="G3569" i="1"/>
  <c r="G3568" i="1"/>
  <c r="G3567" i="1"/>
  <c r="G3565" i="1"/>
  <c r="G3564" i="1"/>
  <c r="G3563" i="1"/>
  <c r="G3562" i="1"/>
  <c r="G3560" i="1"/>
  <c r="G3559" i="1"/>
  <c r="G3558" i="1"/>
  <c r="G3557" i="1"/>
  <c r="G3556" i="1"/>
  <c r="G3555" i="1"/>
  <c r="G3554" i="1"/>
  <c r="G3553" i="1"/>
  <c r="G3552" i="1"/>
  <c r="G3551" i="1"/>
  <c r="G3550" i="1"/>
  <c r="G3549" i="1"/>
  <c r="G3548" i="1"/>
  <c r="G3547" i="1"/>
  <c r="G3546" i="1"/>
  <c r="G3545" i="1"/>
  <c r="G3544" i="1"/>
  <c r="G3542" i="1"/>
  <c r="G3541" i="1"/>
  <c r="G3540" i="1"/>
  <c r="G3539" i="1"/>
  <c r="G3538" i="1"/>
  <c r="G3536" i="1"/>
  <c r="G3535" i="1" s="1"/>
  <c r="G3533" i="1"/>
  <c r="G3532" i="1"/>
  <c r="G3531" i="1"/>
  <c r="G3530" i="1"/>
  <c r="G3529" i="1"/>
  <c r="G3528" i="1"/>
  <c r="G3527" i="1"/>
  <c r="G3526" i="1"/>
  <c r="G3525" i="1"/>
  <c r="G3524" i="1"/>
  <c r="G3523" i="1"/>
  <c r="G3521" i="1"/>
  <c r="G3520" i="1"/>
  <c r="G3517" i="1"/>
  <c r="G3516" i="1"/>
  <c r="G3515" i="1"/>
  <c r="G3514" i="1"/>
  <c r="G3513" i="1"/>
  <c r="G3511" i="1"/>
  <c r="G3510" i="1"/>
  <c r="G3509" i="1"/>
  <c r="G3508" i="1"/>
  <c r="G3507" i="1"/>
  <c r="G3506" i="1"/>
  <c r="G3505" i="1"/>
  <c r="G3504" i="1"/>
  <c r="G3503" i="1"/>
  <c r="G3502" i="1"/>
  <c r="G3500" i="1"/>
  <c r="G3499" i="1"/>
  <c r="G3497" i="1"/>
  <c r="G3496" i="1"/>
  <c r="G3495" i="1"/>
  <c r="G3494" i="1"/>
  <c r="G3493" i="1"/>
  <c r="G3492" i="1"/>
  <c r="G3490" i="1"/>
  <c r="G3489" i="1"/>
  <c r="G3488" i="1"/>
  <c r="G3487" i="1"/>
  <c r="G3486" i="1"/>
  <c r="G3485" i="1"/>
  <c r="G3484" i="1"/>
  <c r="G3482" i="1"/>
  <c r="G3481" i="1"/>
  <c r="G3480" i="1"/>
  <c r="G3479" i="1"/>
  <c r="G3478" i="1"/>
  <c r="G3477" i="1"/>
  <c r="G3476" i="1"/>
  <c r="G3474" i="1"/>
  <c r="G3473" i="1"/>
  <c r="G3472" i="1"/>
  <c r="G3471" i="1"/>
  <c r="G3470" i="1"/>
  <c r="G3469" i="1"/>
  <c r="G3468" i="1"/>
  <c r="G3467" i="1"/>
  <c r="G3466" i="1"/>
  <c r="G3465" i="1"/>
  <c r="G3463" i="1"/>
  <c r="G3462" i="1"/>
  <c r="G3461" i="1"/>
  <c r="G3460" i="1"/>
  <c r="G3459" i="1"/>
  <c r="G3458" i="1"/>
  <c r="G3456" i="1"/>
  <c r="G3455" i="1"/>
  <c r="G3454" i="1"/>
  <c r="G3453" i="1"/>
  <c r="G3452" i="1"/>
  <c r="G3451" i="1"/>
  <c r="G3450" i="1"/>
  <c r="G3449" i="1"/>
  <c r="G3448" i="1"/>
  <c r="G3446" i="1"/>
  <c r="G3445" i="1"/>
  <c r="G3444" i="1"/>
  <c r="G3443" i="1"/>
  <c r="G3442" i="1"/>
  <c r="G3441" i="1"/>
  <c r="G3440" i="1"/>
  <c r="G3439" i="1"/>
  <c r="G3438" i="1"/>
  <c r="G3437" i="1"/>
  <c r="G3436" i="1"/>
  <c r="G3435" i="1"/>
  <c r="G3433" i="1"/>
  <c r="G3432" i="1"/>
  <c r="G3431" i="1"/>
  <c r="G3423" i="1"/>
  <c r="G3422" i="1"/>
  <c r="G3421" i="1"/>
  <c r="G3416" i="1"/>
  <c r="G3415" i="1"/>
  <c r="G3414" i="1"/>
  <c r="G3412" i="1"/>
  <c r="G3411" i="1"/>
  <c r="G3410" i="1"/>
  <c r="G3408" i="1"/>
  <c r="G3407" i="1"/>
  <c r="G3405" i="1"/>
  <c r="G3399" i="1"/>
  <c r="G3398" i="1"/>
  <c r="G3397" i="1"/>
  <c r="G3396" i="1"/>
  <c r="G3395" i="1"/>
  <c r="G3394" i="1"/>
  <c r="G3393" i="1"/>
  <c r="G3392" i="1"/>
  <c r="G3390" i="1"/>
  <c r="G3389" i="1"/>
  <c r="G3388" i="1"/>
  <c r="G3387" i="1"/>
  <c r="G3385" i="1"/>
  <c r="G3384" i="1"/>
  <c r="G3383" i="1"/>
  <c r="G3382" i="1"/>
  <c r="G3381" i="1"/>
  <c r="G3380" i="1"/>
  <c r="G3377" i="1"/>
  <c r="G3376" i="1"/>
  <c r="G3375" i="1"/>
  <c r="G3374" i="1"/>
  <c r="G3369" i="1"/>
  <c r="G3368" i="1"/>
  <c r="G3366" i="1"/>
  <c r="G3364" i="1"/>
  <c r="G3363" i="1"/>
  <c r="G3359" i="1"/>
  <c r="G3358" i="1"/>
  <c r="G3356" i="1"/>
  <c r="G3355" i="1"/>
  <c r="G3354" i="1"/>
  <c r="G3353" i="1"/>
  <c r="G3349" i="1"/>
  <c r="G3348" i="1"/>
  <c r="G3347" i="1"/>
  <c r="G3346" i="1"/>
  <c r="G3345" i="1"/>
  <c r="G3343" i="1"/>
  <c r="G3342" i="1"/>
  <c r="G3341" i="1"/>
  <c r="G3340" i="1"/>
  <c r="G3339" i="1"/>
  <c r="G3337" i="1"/>
  <c r="G3336" i="1"/>
  <c r="G3335" i="1"/>
  <c r="G3334" i="1"/>
  <c r="G3333" i="1"/>
  <c r="G3332" i="1"/>
  <c r="G3330" i="1"/>
  <c r="G3329" i="1"/>
  <c r="G3328" i="1"/>
  <c r="G3327" i="1"/>
  <c r="G3326" i="1"/>
  <c r="G3325" i="1"/>
  <c r="G3323" i="1"/>
  <c r="G3322" i="1"/>
  <c r="G3321" i="1"/>
  <c r="G3320" i="1"/>
  <c r="G3319" i="1"/>
  <c r="G3318" i="1"/>
  <c r="G3316" i="1"/>
  <c r="G3315" i="1"/>
  <c r="G3314" i="1"/>
  <c r="G3313" i="1"/>
  <c r="G3312" i="1"/>
  <c r="G3310" i="1"/>
  <c r="G3309" i="1"/>
  <c r="G3308" i="1"/>
  <c r="G3307" i="1"/>
  <c r="G3306" i="1"/>
  <c r="G3305" i="1"/>
  <c r="G3304" i="1"/>
  <c r="G3303" i="1"/>
  <c r="G3302" i="1"/>
  <c r="G3301" i="1"/>
  <c r="G3300" i="1"/>
  <c r="G3299" i="1"/>
  <c r="G3298" i="1"/>
  <c r="G3297" i="1"/>
  <c r="G3296" i="1"/>
  <c r="G3295" i="1"/>
  <c r="G3294" i="1"/>
  <c r="G3293" i="1"/>
  <c r="G3292" i="1"/>
  <c r="G3291" i="1"/>
  <c r="G3289" i="1"/>
  <c r="G3288" i="1"/>
  <c r="G3287" i="1"/>
  <c r="G3286" i="1"/>
  <c r="G3285" i="1"/>
  <c r="G3284" i="1"/>
  <c r="G3283" i="1"/>
  <c r="G3282" i="1"/>
  <c r="G3281" i="1"/>
  <c r="G3280" i="1"/>
  <c r="G3279" i="1"/>
  <c r="G3278" i="1"/>
  <c r="G3277" i="1"/>
  <c r="G3276" i="1"/>
  <c r="G3275" i="1"/>
  <c r="G3273" i="1"/>
  <c r="G3272" i="1"/>
  <c r="G3271" i="1"/>
  <c r="G3270" i="1"/>
  <c r="G3269" i="1"/>
  <c r="G3267" i="1"/>
  <c r="G3266" i="1"/>
  <c r="G3265" i="1"/>
  <c r="G3264" i="1"/>
  <c r="G3262" i="1"/>
  <c r="G3261" i="1"/>
  <c r="G3260" i="1"/>
  <c r="G3259" i="1"/>
  <c r="G3258" i="1"/>
  <c r="G3256" i="1"/>
  <c r="G3255" i="1"/>
  <c r="G3254" i="1"/>
  <c r="G3253" i="1"/>
  <c r="G3252" i="1"/>
  <c r="G3250" i="1"/>
  <c r="G3249" i="1"/>
  <c r="G3248" i="1"/>
  <c r="G3247" i="1"/>
  <c r="G3246" i="1"/>
  <c r="G3245" i="1"/>
  <c r="G3244" i="1"/>
  <c r="G3243" i="1"/>
  <c r="G3242" i="1"/>
  <c r="G3240" i="1"/>
  <c r="G3239" i="1"/>
  <c r="G3238" i="1"/>
  <c r="G3237" i="1"/>
  <c r="G3236" i="1"/>
  <c r="G3234" i="1"/>
  <c r="G3233" i="1"/>
  <c r="G3232" i="1"/>
  <c r="G3231" i="1"/>
  <c r="G3230" i="1"/>
  <c r="G3228" i="1"/>
  <c r="G3227" i="1"/>
  <c r="G3226" i="1"/>
  <c r="G3225" i="1"/>
  <c r="G3224" i="1"/>
  <c r="G3222" i="1"/>
  <c r="G3221" i="1"/>
  <c r="G3220" i="1"/>
  <c r="G3219" i="1"/>
  <c r="G3218" i="1"/>
  <c r="G3217" i="1"/>
  <c r="G3216" i="1"/>
  <c r="G3215" i="1"/>
  <c r="G3214" i="1"/>
  <c r="G3213" i="1"/>
  <c r="G3212" i="1"/>
  <c r="G3211" i="1"/>
  <c r="G3210" i="1"/>
  <c r="G3209" i="1"/>
  <c r="G3207" i="1"/>
  <c r="G3206" i="1"/>
  <c r="G3205" i="1"/>
  <c r="G3204" i="1"/>
  <c r="G3203" i="1"/>
  <c r="G3202" i="1"/>
  <c r="G3201" i="1"/>
  <c r="G3200" i="1"/>
  <c r="G3199" i="1"/>
  <c r="G3198" i="1"/>
  <c r="G3197" i="1"/>
  <c r="G3196" i="1"/>
  <c r="G3195" i="1"/>
  <c r="G3193" i="1"/>
  <c r="G3192" i="1"/>
  <c r="G3191" i="1"/>
  <c r="G3190" i="1"/>
  <c r="G3189" i="1"/>
  <c r="G3187" i="1"/>
  <c r="G3186" i="1"/>
  <c r="G3185" i="1"/>
  <c r="G3184" i="1"/>
  <c r="G3183" i="1"/>
  <c r="G3181" i="1"/>
  <c r="G3180" i="1"/>
  <c r="G3179" i="1"/>
  <c r="G3178" i="1"/>
  <c r="G3177" i="1"/>
  <c r="G3175" i="1"/>
  <c r="G3174" i="1"/>
  <c r="G3173" i="1"/>
  <c r="G3172" i="1"/>
  <c r="G3171" i="1"/>
  <c r="G3170" i="1"/>
  <c r="G3169" i="1"/>
  <c r="G3168" i="1"/>
  <c r="G3167" i="1"/>
  <c r="G3166" i="1"/>
  <c r="G3165" i="1"/>
  <c r="G3163" i="1"/>
  <c r="G3162" i="1"/>
  <c r="G3161" i="1"/>
  <c r="G3160" i="1"/>
  <c r="G3159" i="1"/>
  <c r="G3157" i="1"/>
  <c r="G3156" i="1"/>
  <c r="G3155" i="1"/>
  <c r="G3153" i="1"/>
  <c r="G3152" i="1"/>
  <c r="G3151" i="1"/>
  <c r="G3150" i="1"/>
  <c r="G3149" i="1"/>
  <c r="G3147" i="1"/>
  <c r="G3146" i="1"/>
  <c r="G3145" i="1"/>
  <c r="G3144" i="1"/>
  <c r="G3143" i="1"/>
  <c r="G3142" i="1"/>
  <c r="G3141" i="1"/>
  <c r="G3140" i="1"/>
  <c r="G3139" i="1"/>
  <c r="G3138" i="1"/>
  <c r="G3137" i="1"/>
  <c r="G3136" i="1"/>
  <c r="G3135" i="1"/>
  <c r="G3134" i="1"/>
  <c r="G3133" i="1"/>
  <c r="G3131" i="1"/>
  <c r="G3130" i="1"/>
  <c r="G3129" i="1"/>
  <c r="G3127" i="1"/>
  <c r="G3126" i="1"/>
  <c r="G3125" i="1"/>
  <c r="G3124" i="1"/>
  <c r="G3123" i="1"/>
  <c r="G3122" i="1"/>
  <c r="G3120" i="1"/>
  <c r="G3119" i="1"/>
  <c r="G3118" i="1"/>
  <c r="G3117" i="1"/>
  <c r="G3115" i="1"/>
  <c r="G3114" i="1"/>
  <c r="G3113" i="1"/>
  <c r="G3111" i="1"/>
  <c r="G3110" i="1"/>
  <c r="G3108" i="1"/>
  <c r="G3107" i="1"/>
  <c r="G3106" i="1"/>
  <c r="G3105" i="1"/>
  <c r="G3104" i="1"/>
  <c r="G3103" i="1"/>
  <c r="G3102" i="1"/>
  <c r="G3100" i="1"/>
  <c r="G3099" i="1"/>
  <c r="G3098" i="1"/>
  <c r="G3097" i="1"/>
  <c r="G3096" i="1"/>
  <c r="G3095" i="1"/>
  <c r="G3093" i="1"/>
  <c r="G3092" i="1"/>
  <c r="G3091" i="1"/>
  <c r="G3090" i="1"/>
  <c r="G3089" i="1"/>
  <c r="G3088" i="1"/>
  <c r="G3087" i="1"/>
  <c r="G3086" i="1"/>
  <c r="G3085" i="1"/>
  <c r="G3084" i="1"/>
  <c r="G3083" i="1"/>
  <c r="G3081" i="1"/>
  <c r="G3080" i="1"/>
  <c r="G3079" i="1"/>
  <c r="G3078" i="1"/>
  <c r="G3076" i="1"/>
  <c r="G3075" i="1"/>
  <c r="G3074" i="1"/>
  <c r="G3073" i="1"/>
  <c r="G3072" i="1"/>
  <c r="G3071" i="1"/>
  <c r="G3070" i="1"/>
  <c r="G3069" i="1"/>
  <c r="G3068" i="1"/>
  <c r="G3067" i="1"/>
  <c r="G3066" i="1"/>
  <c r="G3065" i="1"/>
  <c r="G3064" i="1"/>
  <c r="G3063" i="1"/>
  <c r="G3062" i="1"/>
  <c r="G3061" i="1"/>
  <c r="G3060" i="1"/>
  <c r="G3058" i="1"/>
  <c r="G3057" i="1"/>
  <c r="G3056" i="1"/>
  <c r="G3055" i="1"/>
  <c r="G3054" i="1"/>
  <c r="G3052" i="1"/>
  <c r="G3051" i="1"/>
  <c r="G3050" i="1"/>
  <c r="G3049" i="1"/>
  <c r="G3048" i="1"/>
  <c r="G3047" i="1"/>
  <c r="G3046" i="1"/>
  <c r="G3045" i="1"/>
  <c r="G3044" i="1"/>
  <c r="G3043" i="1"/>
  <c r="G3042" i="1"/>
  <c r="G3041" i="1"/>
  <c r="G3040" i="1"/>
  <c r="G3039" i="1"/>
  <c r="G3038" i="1"/>
  <c r="G3037" i="1"/>
  <c r="G3035" i="1"/>
  <c r="G3034" i="1"/>
  <c r="G3033" i="1"/>
  <c r="G3032" i="1"/>
  <c r="G3031" i="1"/>
  <c r="G3030" i="1"/>
  <c r="G3029" i="1"/>
  <c r="G3028" i="1"/>
  <c r="G3027" i="1"/>
  <c r="G3026" i="1"/>
  <c r="G3025" i="1"/>
  <c r="G3024" i="1"/>
  <c r="G3023" i="1"/>
  <c r="G3022" i="1"/>
  <c r="G3021" i="1"/>
  <c r="G3020" i="1"/>
  <c r="G3019" i="1"/>
  <c r="G3018" i="1"/>
  <c r="G3017" i="1"/>
  <c r="G3016" i="1"/>
  <c r="G3014" i="1"/>
  <c r="G3013" i="1"/>
  <c r="G3012" i="1"/>
  <c r="G3011" i="1"/>
  <c r="G3010" i="1"/>
  <c r="G3009" i="1"/>
  <c r="G3008" i="1"/>
  <c r="G3006" i="1"/>
  <c r="G3005" i="1"/>
  <c r="G3004" i="1"/>
  <c r="G3003" i="1"/>
  <c r="G3002" i="1"/>
  <c r="G3001" i="1"/>
  <c r="G3000" i="1"/>
  <c r="G2998" i="1"/>
  <c r="G2997" i="1"/>
  <c r="G2996" i="1"/>
  <c r="G2995" i="1"/>
  <c r="G2994" i="1"/>
  <c r="G2993" i="1"/>
  <c r="G2992" i="1"/>
  <c r="G2991" i="1"/>
  <c r="G2990" i="1"/>
  <c r="G2989" i="1"/>
  <c r="G2987" i="1"/>
  <c r="G2986" i="1"/>
  <c r="G2985" i="1"/>
  <c r="G2984" i="1"/>
  <c r="G2983" i="1"/>
  <c r="G2982" i="1"/>
  <c r="G2980" i="1"/>
  <c r="G2979" i="1"/>
  <c r="G2978" i="1"/>
  <c r="G2977" i="1"/>
  <c r="G2976" i="1"/>
  <c r="G2975" i="1"/>
  <c r="G2974" i="1"/>
  <c r="G2973" i="1"/>
  <c r="G2972" i="1"/>
  <c r="G2970" i="1"/>
  <c r="G2969" i="1"/>
  <c r="G2968" i="1"/>
  <c r="G2967" i="1"/>
  <c r="G2966" i="1"/>
  <c r="G2965" i="1"/>
  <c r="G2964" i="1"/>
  <c r="G2963" i="1"/>
  <c r="G2962" i="1"/>
  <c r="G2961" i="1"/>
  <c r="G2960" i="1"/>
  <c r="G2959" i="1"/>
  <c r="G2958" i="1"/>
  <c r="G2957" i="1"/>
  <c r="G2956" i="1"/>
  <c r="G2955" i="1"/>
  <c r="G2954" i="1"/>
  <c r="G2952" i="1"/>
  <c r="G2951" i="1"/>
  <c r="G2950" i="1"/>
  <c r="G2949" i="1"/>
  <c r="G2947" i="1"/>
  <c r="G2946" i="1"/>
  <c r="G2945" i="1"/>
  <c r="G2944" i="1"/>
  <c r="G2943" i="1"/>
  <c r="G2942" i="1"/>
  <c r="G2940" i="1"/>
  <c r="G2939" i="1"/>
  <c r="G2938" i="1"/>
  <c r="G2937" i="1"/>
  <c r="G2936" i="1"/>
  <c r="G2935" i="1"/>
  <c r="G2934" i="1"/>
  <c r="G2932" i="1"/>
  <c r="G2931" i="1"/>
  <c r="G2929" i="1"/>
  <c r="G2928" i="1"/>
  <c r="G2927" i="1"/>
  <c r="G2926" i="1"/>
  <c r="G2925" i="1"/>
  <c r="G2923" i="1"/>
  <c r="G2922" i="1"/>
  <c r="G2921" i="1"/>
  <c r="G2920" i="1"/>
  <c r="G2919" i="1"/>
  <c r="G2918" i="1"/>
  <c r="G2917" i="1"/>
  <c r="G2916" i="1"/>
  <c r="G2914" i="1"/>
  <c r="G2913" i="1"/>
  <c r="G2912" i="1"/>
  <c r="G2911" i="1"/>
  <c r="G2909" i="1"/>
  <c r="G2908" i="1"/>
  <c r="G2907" i="1"/>
  <c r="G2906" i="1"/>
  <c r="G2905" i="1"/>
  <c r="G2904" i="1"/>
  <c r="G2902" i="1"/>
  <c r="G2901" i="1"/>
  <c r="G2900" i="1"/>
  <c r="G2899" i="1"/>
  <c r="G2898" i="1"/>
  <c r="G2897" i="1"/>
  <c r="G2896" i="1"/>
  <c r="G2895" i="1"/>
  <c r="G2894" i="1"/>
  <c r="G2893" i="1"/>
  <c r="G2892" i="1"/>
  <c r="G2891" i="1"/>
  <c r="G2890" i="1"/>
  <c r="G2889" i="1"/>
  <c r="G2888" i="1"/>
  <c r="G2887" i="1"/>
  <c r="G2886" i="1"/>
  <c r="G2884" i="1"/>
  <c r="G2883" i="1"/>
  <c r="G2881" i="1"/>
  <c r="G2880" i="1"/>
  <c r="G2879" i="1"/>
  <c r="G2878" i="1"/>
  <c r="G2877" i="1"/>
  <c r="G2874" i="1"/>
  <c r="G2873" i="1"/>
  <c r="G2872" i="1"/>
  <c r="G2871" i="1"/>
  <c r="G2870" i="1"/>
  <c r="G2868" i="1"/>
  <c r="G2867" i="1"/>
  <c r="G2866" i="1"/>
  <c r="G2865" i="1"/>
  <c r="G2864" i="1"/>
  <c r="G2862" i="1"/>
  <c r="G2861" i="1"/>
  <c r="G2860" i="1"/>
  <c r="G2859" i="1"/>
  <c r="G2858" i="1"/>
  <c r="G2857" i="1"/>
  <c r="G2855" i="1"/>
  <c r="G2854" i="1"/>
  <c r="G2853" i="1"/>
  <c r="G2852" i="1"/>
  <c r="G2851" i="1"/>
  <c r="G2850" i="1"/>
  <c r="G2848" i="1"/>
  <c r="G2847" i="1"/>
  <c r="G2846" i="1"/>
  <c r="G2845" i="1"/>
  <c r="G2844" i="1"/>
  <c r="G2843" i="1"/>
  <c r="G2841" i="1"/>
  <c r="G2840" i="1"/>
  <c r="G2839" i="1"/>
  <c r="G2838" i="1"/>
  <c r="G2837" i="1"/>
  <c r="G2835" i="1"/>
  <c r="G2834" i="1"/>
  <c r="G2833" i="1"/>
  <c r="G2832" i="1"/>
  <c r="G2831" i="1"/>
  <c r="G2830" i="1"/>
  <c r="G2829" i="1"/>
  <c r="G2828" i="1"/>
  <c r="G2827" i="1"/>
  <c r="G2826" i="1"/>
  <c r="G2825" i="1"/>
  <c r="G2824" i="1"/>
  <c r="G2823" i="1"/>
  <c r="G2822" i="1"/>
  <c r="G2821" i="1"/>
  <c r="G2820" i="1"/>
  <c r="G2819" i="1"/>
  <c r="G2818" i="1"/>
  <c r="G2817" i="1"/>
  <c r="G2816" i="1"/>
  <c r="G2814" i="1"/>
  <c r="G2813" i="1"/>
  <c r="G2812" i="1"/>
  <c r="G2811" i="1"/>
  <c r="G2810" i="1"/>
  <c r="G2809" i="1"/>
  <c r="G2808" i="1"/>
  <c r="G2807" i="1"/>
  <c r="G2806" i="1"/>
  <c r="G2805" i="1"/>
  <c r="G2804" i="1"/>
  <c r="G2803" i="1"/>
  <c r="G2802" i="1"/>
  <c r="G2801" i="1"/>
  <c r="G2800" i="1"/>
  <c r="G2798" i="1"/>
  <c r="G2797" i="1"/>
  <c r="G2796" i="1"/>
  <c r="G2795" i="1"/>
  <c r="G2794" i="1"/>
  <c r="G2792" i="1"/>
  <c r="G2791" i="1"/>
  <c r="G2790" i="1"/>
  <c r="G2789" i="1"/>
  <c r="G2787" i="1"/>
  <c r="G2786" i="1"/>
  <c r="G2785" i="1"/>
  <c r="G2784" i="1"/>
  <c r="G2783" i="1"/>
  <c r="G2781" i="1"/>
  <c r="G2780" i="1"/>
  <c r="G2779" i="1"/>
  <c r="G2778" i="1"/>
  <c r="G2777" i="1"/>
  <c r="G2775" i="1"/>
  <c r="G2774" i="1"/>
  <c r="G2773" i="1"/>
  <c r="G2772" i="1"/>
  <c r="G2771" i="1"/>
  <c r="G2770" i="1"/>
  <c r="G2769" i="1"/>
  <c r="G2768" i="1"/>
  <c r="G2767" i="1"/>
  <c r="G2765" i="1"/>
  <c r="G2764" i="1"/>
  <c r="G2763" i="1"/>
  <c r="G2762" i="1"/>
  <c r="G2761" i="1"/>
  <c r="G2759" i="1"/>
  <c r="G2758" i="1"/>
  <c r="G2757" i="1"/>
  <c r="G2756" i="1"/>
  <c r="G2755" i="1"/>
  <c r="G2753" i="1"/>
  <c r="G2752" i="1"/>
  <c r="G2751" i="1"/>
  <c r="G2750" i="1"/>
  <c r="G2749" i="1"/>
  <c r="G2747" i="1"/>
  <c r="G2746" i="1"/>
  <c r="G2745" i="1"/>
  <c r="G2744" i="1"/>
  <c r="G2743" i="1"/>
  <c r="G2742" i="1"/>
  <c r="G2741" i="1"/>
  <c r="G2740" i="1"/>
  <c r="G2739" i="1"/>
  <c r="G2738" i="1"/>
  <c r="G2737" i="1"/>
  <c r="G2736" i="1"/>
  <c r="G2735" i="1"/>
  <c r="G2734" i="1"/>
  <c r="G2732" i="1"/>
  <c r="G2731" i="1"/>
  <c r="G2730" i="1"/>
  <c r="G2729" i="1"/>
  <c r="G2728" i="1"/>
  <c r="G2727" i="1"/>
  <c r="G2726" i="1"/>
  <c r="G2725" i="1"/>
  <c r="G2724" i="1"/>
  <c r="G2723" i="1"/>
  <c r="G2722" i="1"/>
  <c r="G2721" i="1"/>
  <c r="G2720" i="1"/>
  <c r="G2718" i="1"/>
  <c r="G2717" i="1"/>
  <c r="G2716" i="1"/>
  <c r="G2715" i="1"/>
  <c r="G2714" i="1"/>
  <c r="G2712" i="1"/>
  <c r="G2711" i="1"/>
  <c r="G2710" i="1"/>
  <c r="G2709" i="1"/>
  <c r="G2708" i="1"/>
  <c r="G2706" i="1"/>
  <c r="G2705" i="1"/>
  <c r="G2704" i="1"/>
  <c r="G2703" i="1"/>
  <c r="G2702" i="1"/>
  <c r="G2700" i="1"/>
  <c r="G2699" i="1"/>
  <c r="G2698" i="1"/>
  <c r="G2697" i="1"/>
  <c r="G2696" i="1"/>
  <c r="G2695" i="1"/>
  <c r="G2694" i="1"/>
  <c r="G2693" i="1"/>
  <c r="G2692" i="1"/>
  <c r="G2691" i="1"/>
  <c r="G2690" i="1"/>
  <c r="G2688" i="1"/>
  <c r="G2684" i="1"/>
  <c r="G2682" i="1"/>
  <c r="G2681" i="1"/>
  <c r="G2680" i="1"/>
  <c r="G2678" i="1"/>
  <c r="G2677" i="1"/>
  <c r="G2676" i="1"/>
  <c r="G2675" i="1"/>
  <c r="G2674" i="1"/>
  <c r="G2671" i="1"/>
  <c r="G2670" i="1"/>
  <c r="G2669" i="1"/>
  <c r="G2668" i="1"/>
  <c r="G2667" i="1"/>
  <c r="G2665" i="1"/>
  <c r="G2662" i="1"/>
  <c r="G2661" i="1"/>
  <c r="G2660" i="1"/>
  <c r="G2659" i="1"/>
  <c r="G2658" i="1"/>
  <c r="G2655" i="1"/>
  <c r="G2654" i="1"/>
  <c r="G2652" i="1"/>
  <c r="G2651" i="1"/>
  <c r="G2650" i="1"/>
  <c r="G2649" i="1"/>
  <c r="G2648" i="1"/>
  <c r="G2647" i="1"/>
  <c r="G2645" i="1"/>
  <c r="G2644" i="1"/>
  <c r="G2643" i="1"/>
  <c r="G2642" i="1"/>
  <c r="G2640" i="1"/>
  <c r="G2639" i="1"/>
  <c r="G2638" i="1"/>
  <c r="G2636" i="1"/>
  <c r="G2635" i="1"/>
  <c r="G2633" i="1"/>
  <c r="G2632" i="1"/>
  <c r="G2631" i="1"/>
  <c r="G2630" i="1"/>
  <c r="G2629" i="1"/>
  <c r="G2628" i="1"/>
  <c r="G2627" i="1"/>
  <c r="G2625" i="1"/>
  <c r="G2624" i="1"/>
  <c r="G2623" i="1"/>
  <c r="G2622" i="1"/>
  <c r="G2621" i="1"/>
  <c r="G2620" i="1"/>
  <c r="G2618" i="1"/>
  <c r="G2617" i="1"/>
  <c r="G2616" i="1"/>
  <c r="G2615" i="1"/>
  <c r="G2614" i="1"/>
  <c r="G2613" i="1"/>
  <c r="G2612" i="1"/>
  <c r="G2611" i="1"/>
  <c r="G2610" i="1"/>
  <c r="G2609" i="1"/>
  <c r="G2608" i="1"/>
  <c r="G2606" i="1"/>
  <c r="G2605" i="1"/>
  <c r="G2604" i="1"/>
  <c r="G2603" i="1"/>
  <c r="G2601" i="1"/>
  <c r="G2600" i="1"/>
  <c r="G2599" i="1"/>
  <c r="G2598" i="1"/>
  <c r="G2597" i="1"/>
  <c r="G2596" i="1"/>
  <c r="G2595" i="1"/>
  <c r="G2594" i="1"/>
  <c r="G2593" i="1"/>
  <c r="G2592" i="1"/>
  <c r="G2591" i="1"/>
  <c r="G2590" i="1"/>
  <c r="G2589" i="1"/>
  <c r="G2588" i="1"/>
  <c r="G2587" i="1"/>
  <c r="G2586" i="1"/>
  <c r="G2585" i="1"/>
  <c r="G2583" i="1"/>
  <c r="G2582" i="1"/>
  <c r="G2581" i="1"/>
  <c r="G2580" i="1"/>
  <c r="G2579" i="1"/>
  <c r="G2575" i="1"/>
  <c r="G2573" i="1"/>
  <c r="G2572" i="1"/>
  <c r="G2571" i="1"/>
  <c r="G2570" i="1"/>
  <c r="G2569" i="1"/>
  <c r="G2568" i="1"/>
  <c r="G2567" i="1"/>
  <c r="G2566" i="1"/>
  <c r="G2565" i="1"/>
  <c r="G2564" i="1"/>
  <c r="G2563" i="1"/>
  <c r="G2561" i="1"/>
  <c r="G2560" i="1"/>
  <c r="G2556" i="1"/>
  <c r="G2555" i="1"/>
  <c r="G2554" i="1"/>
  <c r="G2552" i="1"/>
  <c r="G2551" i="1"/>
  <c r="G2550" i="1"/>
  <c r="G2549" i="1"/>
  <c r="G2546" i="1"/>
  <c r="G2545" i="1"/>
  <c r="G2543" i="1"/>
  <c r="G2541" i="1"/>
  <c r="G2539" i="1"/>
  <c r="G2538" i="1"/>
  <c r="G2536" i="1"/>
  <c r="G2535" i="1"/>
  <c r="G2534" i="1"/>
  <c r="G2533" i="1"/>
  <c r="G2532" i="1"/>
  <c r="G2531" i="1"/>
  <c r="G2530" i="1"/>
  <c r="G2528" i="1"/>
  <c r="G2527" i="1"/>
  <c r="G2526" i="1"/>
  <c r="G2525" i="1"/>
  <c r="G2524" i="1"/>
  <c r="G2523" i="1"/>
  <c r="G2522" i="1"/>
  <c r="G2519" i="1"/>
  <c r="G2518" i="1"/>
  <c r="G2516" i="1"/>
  <c r="G2515" i="1"/>
  <c r="G2514" i="1"/>
  <c r="G2513" i="1"/>
  <c r="G2512" i="1"/>
  <c r="G2509" i="1"/>
  <c r="G2508" i="1"/>
  <c r="G2501" i="1"/>
  <c r="G2500" i="1"/>
  <c r="G2499" i="1"/>
  <c r="G2498" i="1"/>
  <c r="G2497" i="1"/>
  <c r="G2496" i="1"/>
  <c r="G2495" i="1"/>
  <c r="G2492" i="1"/>
  <c r="G2491" i="1"/>
  <c r="G2490" i="1"/>
  <c r="G2489" i="1"/>
  <c r="G2488" i="1"/>
  <c r="G2487" i="1"/>
  <c r="G2486" i="1"/>
  <c r="G2485" i="1"/>
  <c r="G2484" i="1"/>
  <c r="G2482" i="1"/>
  <c r="G2479" i="1"/>
  <c r="G2477" i="1"/>
  <c r="G2473" i="1"/>
  <c r="G2469" i="1"/>
  <c r="G2468" i="1"/>
  <c r="G2467" i="1"/>
  <c r="G2461" i="1"/>
  <c r="G2460" i="1"/>
  <c r="G2458" i="1"/>
  <c r="G2457" i="1"/>
  <c r="G2456" i="1"/>
  <c r="G2454" i="1"/>
  <c r="G2453" i="1"/>
  <c r="G2451" i="1"/>
  <c r="G2444" i="1"/>
  <c r="G2443" i="1"/>
  <c r="G2442" i="1"/>
  <c r="G2441" i="1"/>
  <c r="G2440" i="1"/>
  <c r="G2439" i="1"/>
  <c r="G2438" i="1"/>
  <c r="G2436" i="1"/>
  <c r="G2435" i="1"/>
  <c r="G2434" i="1"/>
  <c r="G2431" i="1"/>
  <c r="G2430" i="1"/>
  <c r="G2429" i="1"/>
  <c r="G2428" i="1"/>
  <c r="G2427" i="1"/>
  <c r="G2426" i="1"/>
  <c r="G2423" i="1"/>
  <c r="G2422" i="1"/>
  <c r="G2421" i="1"/>
  <c r="G2420" i="1"/>
  <c r="G2414" i="1"/>
  <c r="G2413" i="1"/>
  <c r="G2411" i="1"/>
  <c r="G2409" i="1"/>
  <c r="G2408" i="1"/>
  <c r="G2401" i="1"/>
  <c r="G2400" i="1"/>
  <c r="G2398" i="1"/>
  <c r="G2392" i="1"/>
  <c r="G2391" i="1"/>
  <c r="G2390" i="1"/>
  <c r="G2389" i="1"/>
  <c r="G2388" i="1"/>
  <c r="G2386" i="1"/>
  <c r="G2385" i="1"/>
  <c r="G2384" i="1"/>
  <c r="G2383" i="1"/>
  <c r="G2382" i="1"/>
  <c r="G2380" i="1"/>
  <c r="G2379" i="1"/>
  <c r="G2378" i="1"/>
  <c r="G2377" i="1"/>
  <c r="G2376" i="1"/>
  <c r="G2375" i="1"/>
  <c r="G2373" i="1"/>
  <c r="G2372" i="1"/>
  <c r="G2371" i="1"/>
  <c r="G2370" i="1"/>
  <c r="G2369" i="1"/>
  <c r="G2368" i="1"/>
  <c r="G2366" i="1"/>
  <c r="G2365" i="1"/>
  <c r="G2364" i="1"/>
  <c r="G2363" i="1"/>
  <c r="G2362" i="1"/>
  <c r="G2361" i="1"/>
  <c r="G2359" i="1"/>
  <c r="G2358" i="1"/>
  <c r="G2357" i="1"/>
  <c r="G2356" i="1"/>
  <c r="G2355" i="1"/>
  <c r="G2353" i="1"/>
  <c r="G2352" i="1"/>
  <c r="G2351" i="1"/>
  <c r="G2350" i="1"/>
  <c r="G2349" i="1"/>
  <c r="G2348" i="1"/>
  <c r="G2347" i="1"/>
  <c r="G2346" i="1"/>
  <c r="G2345" i="1"/>
  <c r="G2344" i="1"/>
  <c r="G2343" i="1"/>
  <c r="G2342" i="1"/>
  <c r="G2341" i="1"/>
  <c r="G2340" i="1"/>
  <c r="G2339" i="1"/>
  <c r="G2338" i="1"/>
  <c r="G2337" i="1"/>
  <c r="G2336" i="1"/>
  <c r="G2335" i="1"/>
  <c r="G2334" i="1"/>
  <c r="G2332" i="1"/>
  <c r="G2331" i="1"/>
  <c r="G2330" i="1"/>
  <c r="G2329" i="1"/>
  <c r="G2328" i="1"/>
  <c r="G2327" i="1"/>
  <c r="G2326" i="1"/>
  <c r="G2325" i="1"/>
  <c r="G2324" i="1"/>
  <c r="G2323" i="1"/>
  <c r="G2322" i="1"/>
  <c r="G2321" i="1"/>
  <c r="G2320" i="1"/>
  <c r="G2319" i="1"/>
  <c r="G2318" i="1"/>
  <c r="G2316" i="1"/>
  <c r="G2315" i="1"/>
  <c r="G2314" i="1"/>
  <c r="G2313" i="1"/>
  <c r="G2312" i="1"/>
  <c r="G2310" i="1"/>
  <c r="G2309" i="1"/>
  <c r="G2308" i="1"/>
  <c r="G2307" i="1"/>
  <c r="G2305" i="1"/>
  <c r="G2304" i="1"/>
  <c r="G2303" i="1"/>
  <c r="G2302" i="1"/>
  <c r="G2301" i="1"/>
  <c r="G2299" i="1"/>
  <c r="G2298" i="1"/>
  <c r="G2297" i="1"/>
  <c r="G2296" i="1"/>
  <c r="G2295" i="1"/>
  <c r="G2293" i="1"/>
  <c r="G2292" i="1"/>
  <c r="G2291" i="1"/>
  <c r="G2290" i="1"/>
  <c r="G2289" i="1"/>
  <c r="G2288" i="1"/>
  <c r="G2287" i="1"/>
  <c r="G2286" i="1"/>
  <c r="G2285" i="1"/>
  <c r="G2283" i="1"/>
  <c r="G2282" i="1"/>
  <c r="G2281" i="1"/>
  <c r="G2280" i="1"/>
  <c r="G2279" i="1"/>
  <c r="G2277" i="1"/>
  <c r="G2276" i="1"/>
  <c r="G2275" i="1"/>
  <c r="G2274" i="1"/>
  <c r="G2273" i="1"/>
  <c r="G2271" i="1"/>
  <c r="G2270" i="1"/>
  <c r="G2269" i="1"/>
  <c r="G2268" i="1"/>
  <c r="G2267" i="1"/>
  <c r="G2265" i="1"/>
  <c r="G2264" i="1"/>
  <c r="G2263" i="1"/>
  <c r="G2262" i="1"/>
  <c r="G2261" i="1"/>
  <c r="G2260" i="1"/>
  <c r="G2259" i="1"/>
  <c r="G2258" i="1"/>
  <c r="G2257" i="1"/>
  <c r="G2256" i="1"/>
  <c r="G2255" i="1"/>
  <c r="G2254" i="1"/>
  <c r="G2253" i="1"/>
  <c r="G2252" i="1"/>
  <c r="G2250" i="1"/>
  <c r="G2249" i="1"/>
  <c r="G2248" i="1"/>
  <c r="G2247" i="1"/>
  <c r="G2246" i="1"/>
  <c r="G2245" i="1"/>
  <c r="G2244" i="1"/>
  <c r="G2243" i="1"/>
  <c r="G2242" i="1"/>
  <c r="G2241" i="1"/>
  <c r="G2240" i="1"/>
  <c r="G2239" i="1"/>
  <c r="G2238" i="1"/>
  <c r="G2236" i="1"/>
  <c r="G2235" i="1"/>
  <c r="G2234" i="1"/>
  <c r="G2233" i="1"/>
  <c r="G2232" i="1"/>
  <c r="G2230" i="1"/>
  <c r="G2229" i="1"/>
  <c r="G2228" i="1"/>
  <c r="G2227" i="1"/>
  <c r="G2226" i="1"/>
  <c r="G2224" i="1"/>
  <c r="G2223" i="1"/>
  <c r="G2222" i="1"/>
  <c r="G2221" i="1"/>
  <c r="G2220" i="1"/>
  <c r="G2218" i="1"/>
  <c r="G2217" i="1"/>
  <c r="G2216" i="1"/>
  <c r="G2215" i="1"/>
  <c r="G2214" i="1"/>
  <c r="G2213" i="1"/>
  <c r="G2212" i="1"/>
  <c r="G2211" i="1"/>
  <c r="G2210" i="1"/>
  <c r="G2209" i="1"/>
  <c r="G2208" i="1"/>
  <c r="G2206" i="1"/>
  <c r="G2205" i="1"/>
  <c r="G2204" i="1"/>
  <c r="G2203" i="1"/>
  <c r="G2202" i="1"/>
  <c r="G2200" i="1"/>
  <c r="G2199" i="1"/>
  <c r="G2198" i="1"/>
  <c r="G2196" i="1"/>
  <c r="G2195" i="1"/>
  <c r="G2194" i="1"/>
  <c r="G2193" i="1"/>
  <c r="G2192" i="1"/>
  <c r="G2190" i="1"/>
  <c r="G2189" i="1"/>
  <c r="G2188" i="1"/>
  <c r="G2187" i="1"/>
  <c r="G2186" i="1"/>
  <c r="G2185" i="1"/>
  <c r="G2184" i="1"/>
  <c r="G2183" i="1"/>
  <c r="G2182" i="1"/>
  <c r="G2181" i="1"/>
  <c r="G2180" i="1"/>
  <c r="G2179" i="1"/>
  <c r="G2178" i="1"/>
  <c r="G2177" i="1"/>
  <c r="G2176" i="1"/>
  <c r="G2174" i="1"/>
  <c r="G2173" i="1"/>
  <c r="G2172" i="1"/>
  <c r="G2170" i="1"/>
  <c r="G2169" i="1"/>
  <c r="G2168" i="1"/>
  <c r="G2167" i="1"/>
  <c r="G2166" i="1"/>
  <c r="G2165" i="1"/>
  <c r="G2163" i="1"/>
  <c r="G2162" i="1"/>
  <c r="G2161" i="1"/>
  <c r="G2160" i="1"/>
  <c r="G2158" i="1"/>
  <c r="G2157" i="1"/>
  <c r="G2156" i="1"/>
  <c r="G2154" i="1"/>
  <c r="G2153" i="1"/>
  <c r="G2151" i="1"/>
  <c r="G2150" i="1"/>
  <c r="G2149" i="1"/>
  <c r="G2148" i="1"/>
  <c r="G2147" i="1"/>
  <c r="G2146" i="1"/>
  <c r="G2145" i="1"/>
  <c r="G2143" i="1"/>
  <c r="G2142" i="1"/>
  <c r="G2141" i="1"/>
  <c r="G2140" i="1"/>
  <c r="G2139" i="1"/>
  <c r="G2138" i="1"/>
  <c r="G2136" i="1"/>
  <c r="G2135" i="1"/>
  <c r="G2134" i="1"/>
  <c r="G2133" i="1"/>
  <c r="G2132" i="1"/>
  <c r="G2131" i="1"/>
  <c r="G2130" i="1"/>
  <c r="G2129" i="1"/>
  <c r="G2128" i="1"/>
  <c r="G2127" i="1"/>
  <c r="G2126" i="1"/>
  <c r="G2124" i="1"/>
  <c r="G2123" i="1"/>
  <c r="G2122" i="1"/>
  <c r="G2121" i="1"/>
  <c r="G2119" i="1"/>
  <c r="G2118" i="1"/>
  <c r="G2117" i="1"/>
  <c r="G2116" i="1"/>
  <c r="G2115" i="1"/>
  <c r="G2114" i="1"/>
  <c r="G2113" i="1"/>
  <c r="G2112" i="1"/>
  <c r="G2111" i="1"/>
  <c r="G2110" i="1"/>
  <c r="G2109" i="1"/>
  <c r="G2108" i="1"/>
  <c r="G2107" i="1"/>
  <c r="G2106" i="1"/>
  <c r="G2105" i="1"/>
  <c r="G2104" i="1"/>
  <c r="G2103" i="1"/>
  <c r="G2101" i="1"/>
  <c r="G2100" i="1"/>
  <c r="G2099" i="1"/>
  <c r="G2098" i="1"/>
  <c r="G2097" i="1"/>
  <c r="G2095" i="1"/>
  <c r="G2094" i="1"/>
  <c r="G2093" i="1"/>
  <c r="G2092" i="1"/>
  <c r="G2091" i="1"/>
  <c r="G2090" i="1"/>
  <c r="G2089" i="1"/>
  <c r="G2088" i="1"/>
  <c r="G2087" i="1"/>
  <c r="G2086" i="1"/>
  <c r="G2085" i="1"/>
  <c r="G2084" i="1"/>
  <c r="G2083" i="1"/>
  <c r="G2082" i="1"/>
  <c r="G2081" i="1"/>
  <c r="G2080" i="1"/>
  <c r="G2078" i="1"/>
  <c r="G2077" i="1"/>
  <c r="G2076" i="1"/>
  <c r="G2075" i="1"/>
  <c r="G2074" i="1"/>
  <c r="G2073" i="1"/>
  <c r="G2072" i="1"/>
  <c r="G2071" i="1"/>
  <c r="G2070" i="1"/>
  <c r="G2069" i="1"/>
  <c r="G2068" i="1"/>
  <c r="G2067" i="1"/>
  <c r="G2066" i="1"/>
  <c r="G2065" i="1"/>
  <c r="G2064" i="1"/>
  <c r="G2063" i="1"/>
  <c r="G2062" i="1"/>
  <c r="G2061" i="1"/>
  <c r="G2060" i="1"/>
  <c r="G2059" i="1"/>
  <c r="G2057" i="1"/>
  <c r="G2056" i="1"/>
  <c r="G2055" i="1"/>
  <c r="G2054" i="1"/>
  <c r="G2053" i="1"/>
  <c r="G2052" i="1"/>
  <c r="G2051" i="1"/>
  <c r="G2049" i="1"/>
  <c r="G2048" i="1"/>
  <c r="G2047" i="1"/>
  <c r="G2046" i="1"/>
  <c r="G2045" i="1"/>
  <c r="G2044" i="1"/>
  <c r="G2043" i="1"/>
  <c r="G2041" i="1"/>
  <c r="G2040" i="1"/>
  <c r="G2039" i="1"/>
  <c r="G2038" i="1"/>
  <c r="G2037" i="1"/>
  <c r="G2036" i="1"/>
  <c r="G2035" i="1"/>
  <c r="G2034" i="1"/>
  <c r="G2033" i="1"/>
  <c r="G2032" i="1"/>
  <c r="G2030" i="1"/>
  <c r="G2029" i="1"/>
  <c r="G2028" i="1"/>
  <c r="G2027" i="1"/>
  <c r="G2026" i="1"/>
  <c r="G2025" i="1"/>
  <c r="G2023" i="1"/>
  <c r="G2022" i="1"/>
  <c r="G2021" i="1"/>
  <c r="G2020" i="1"/>
  <c r="G2019" i="1"/>
  <c r="G2018" i="1"/>
  <c r="G2017" i="1"/>
  <c r="G2016" i="1"/>
  <c r="G2015" i="1"/>
  <c r="G2013" i="1"/>
  <c r="G2012" i="1"/>
  <c r="G2011" i="1"/>
  <c r="G2010" i="1"/>
  <c r="G2009" i="1"/>
  <c r="G2008" i="1"/>
  <c r="G2007" i="1"/>
  <c r="G2006" i="1"/>
  <c r="G2005" i="1"/>
  <c r="G2004" i="1"/>
  <c r="G2003" i="1"/>
  <c r="G2002" i="1"/>
  <c r="G2001" i="1"/>
  <c r="G2000" i="1"/>
  <c r="G1999" i="1"/>
  <c r="G1998" i="1"/>
  <c r="G1997" i="1"/>
  <c r="G1995" i="1"/>
  <c r="G1994" i="1"/>
  <c r="G1993" i="1"/>
  <c r="G1992" i="1"/>
  <c r="G1990" i="1"/>
  <c r="G1989" i="1"/>
  <c r="G1988" i="1"/>
  <c r="G1987" i="1"/>
  <c r="G1986" i="1"/>
  <c r="G1985" i="1"/>
  <c r="G1983" i="1"/>
  <c r="G1982" i="1"/>
  <c r="G1981" i="1"/>
  <c r="G1980" i="1"/>
  <c r="G1979" i="1"/>
  <c r="G1978" i="1"/>
  <c r="G1977" i="1"/>
  <c r="G1975" i="1"/>
  <c r="G1974" i="1"/>
  <c r="G1972" i="1"/>
  <c r="G1971" i="1"/>
  <c r="G1970" i="1"/>
  <c r="G1969" i="1"/>
  <c r="G1968" i="1"/>
  <c r="G1966" i="1"/>
  <c r="G1965" i="1"/>
  <c r="G1964" i="1"/>
  <c r="G1963" i="1"/>
  <c r="G1962" i="1"/>
  <c r="G1961" i="1"/>
  <c r="G1960" i="1"/>
  <c r="G1959" i="1"/>
  <c r="G1957" i="1"/>
  <c r="G1956" i="1"/>
  <c r="G1955" i="1"/>
  <c r="G1954" i="1"/>
  <c r="G1952" i="1"/>
  <c r="G1951" i="1"/>
  <c r="G1950" i="1"/>
  <c r="G1949" i="1"/>
  <c r="G1948" i="1"/>
  <c r="G1947" i="1"/>
  <c r="G1945" i="1"/>
  <c r="G1944" i="1"/>
  <c r="G1943" i="1"/>
  <c r="G1942" i="1"/>
  <c r="G1941" i="1"/>
  <c r="G1940" i="1"/>
  <c r="G1939" i="1"/>
  <c r="G1938" i="1"/>
  <c r="G1937" i="1"/>
  <c r="G1936" i="1"/>
  <c r="G1935" i="1"/>
  <c r="G1934" i="1"/>
  <c r="G1933" i="1"/>
  <c r="G1932" i="1"/>
  <c r="G1931" i="1"/>
  <c r="G1930" i="1"/>
  <c r="G1929" i="1"/>
  <c r="G1927" i="1"/>
  <c r="G1926" i="1"/>
  <c r="G1924" i="1"/>
  <c r="G1923" i="1"/>
  <c r="G1922" i="1"/>
  <c r="G1921" i="1"/>
  <c r="G1920" i="1"/>
  <c r="G1917" i="1"/>
  <c r="G1916" i="1"/>
  <c r="G1915" i="1"/>
  <c r="G1914" i="1"/>
  <c r="G1913" i="1"/>
  <c r="G1911" i="1"/>
  <c r="G1910" i="1"/>
  <c r="G1909" i="1"/>
  <c r="G1908" i="1"/>
  <c r="G1907" i="1"/>
  <c r="G1905" i="1"/>
  <c r="G1904" i="1"/>
  <c r="G1903" i="1"/>
  <c r="G1902" i="1"/>
  <c r="G1901" i="1"/>
  <c r="G1900" i="1"/>
  <c r="G1898" i="1"/>
  <c r="G1897" i="1"/>
  <c r="G1896" i="1"/>
  <c r="G1895" i="1"/>
  <c r="G1894" i="1"/>
  <c r="G1893" i="1"/>
  <c r="G1891" i="1"/>
  <c r="G1890" i="1"/>
  <c r="G1889" i="1"/>
  <c r="G1888" i="1"/>
  <c r="G1887" i="1"/>
  <c r="G1886" i="1"/>
  <c r="G1884" i="1"/>
  <c r="G1883" i="1"/>
  <c r="G1882" i="1"/>
  <c r="G1881" i="1"/>
  <c r="G1880" i="1"/>
  <c r="G1878" i="1"/>
  <c r="G1877" i="1"/>
  <c r="G1876" i="1"/>
  <c r="G1875" i="1"/>
  <c r="G1874" i="1"/>
  <c r="G1873" i="1"/>
  <c r="G1872" i="1"/>
  <c r="G1871" i="1"/>
  <c r="G1870" i="1"/>
  <c r="G1869" i="1"/>
  <c r="G1868" i="1"/>
  <c r="G1867" i="1"/>
  <c r="G1866" i="1"/>
  <c r="G1865" i="1"/>
  <c r="G1864" i="1"/>
  <c r="G1863" i="1"/>
  <c r="G1862" i="1"/>
  <c r="G1861" i="1"/>
  <c r="G1860" i="1"/>
  <c r="G1859" i="1"/>
  <c r="G1857" i="1"/>
  <c r="G1856" i="1"/>
  <c r="G1855" i="1"/>
  <c r="G1854" i="1"/>
  <c r="G1853" i="1"/>
  <c r="G1852" i="1"/>
  <c r="G1851" i="1"/>
  <c r="G1850" i="1"/>
  <c r="G1849" i="1"/>
  <c r="G1848" i="1"/>
  <c r="G1847" i="1"/>
  <c r="G1846" i="1"/>
  <c r="G1845" i="1"/>
  <c r="G1844" i="1"/>
  <c r="G1843" i="1"/>
  <c r="G1841" i="1"/>
  <c r="G1840" i="1"/>
  <c r="G1839" i="1"/>
  <c r="G1838" i="1"/>
  <c r="G1837" i="1"/>
  <c r="G1835" i="1"/>
  <c r="G1834" i="1"/>
  <c r="G1833" i="1"/>
  <c r="G1832" i="1"/>
  <c r="G1830" i="1"/>
  <c r="G1829" i="1"/>
  <c r="G1828" i="1"/>
  <c r="G1827" i="1"/>
  <c r="G1826" i="1"/>
  <c r="G1824" i="1"/>
  <c r="G1823" i="1"/>
  <c r="G1822" i="1"/>
  <c r="G1821" i="1"/>
  <c r="G1820" i="1"/>
  <c r="G1818" i="1"/>
  <c r="G1817" i="1"/>
  <c r="G1816" i="1"/>
  <c r="G1815" i="1"/>
  <c r="G1814" i="1"/>
  <c r="G1813" i="1"/>
  <c r="G1812" i="1"/>
  <c r="G1811" i="1"/>
  <c r="G1810" i="1"/>
  <c r="G1808" i="1"/>
  <c r="G1807" i="1"/>
  <c r="G1806" i="1"/>
  <c r="G1805" i="1"/>
  <c r="G1804" i="1"/>
  <c r="G1802" i="1"/>
  <c r="G1801" i="1"/>
  <c r="G1800" i="1"/>
  <c r="G1799" i="1"/>
  <c r="G1798" i="1"/>
  <c r="G1796" i="1"/>
  <c r="G1795" i="1"/>
  <c r="G1794" i="1"/>
  <c r="G1793" i="1"/>
  <c r="G1792" i="1"/>
  <c r="G1790" i="1"/>
  <c r="G1789" i="1"/>
  <c r="G1788" i="1"/>
  <c r="G1787" i="1"/>
  <c r="G1786" i="1"/>
  <c r="G1785" i="1"/>
  <c r="G1784" i="1"/>
  <c r="G1783" i="1"/>
  <c r="G1782" i="1"/>
  <c r="G1781" i="1"/>
  <c r="G1780" i="1"/>
  <c r="G1779" i="1"/>
  <c r="G1778" i="1"/>
  <c r="G1777" i="1"/>
  <c r="G1775" i="1"/>
  <c r="G1774" i="1"/>
  <c r="G1773" i="1"/>
  <c r="G1772" i="1"/>
  <c r="G1771" i="1"/>
  <c r="G1770" i="1"/>
  <c r="G1769" i="1"/>
  <c r="G1768" i="1"/>
  <c r="G1767" i="1"/>
  <c r="G1766" i="1"/>
  <c r="G1765" i="1"/>
  <c r="G1764" i="1"/>
  <c r="G1763" i="1"/>
  <c r="G1761" i="1"/>
  <c r="G1760" i="1"/>
  <c r="G1759" i="1"/>
  <c r="G1758" i="1"/>
  <c r="G1757" i="1"/>
  <c r="G1755" i="1"/>
  <c r="G1754" i="1"/>
  <c r="G1753" i="1"/>
  <c r="G1752" i="1"/>
  <c r="G1751" i="1"/>
  <c r="G1749" i="1"/>
  <c r="G1748" i="1"/>
  <c r="G1747" i="1"/>
  <c r="G1746" i="1"/>
  <c r="G1745" i="1"/>
  <c r="G1743" i="1"/>
  <c r="G1742" i="1"/>
  <c r="G1741" i="1"/>
  <c r="G1740" i="1"/>
  <c r="G1739" i="1"/>
  <c r="G1738" i="1"/>
  <c r="G1737" i="1"/>
  <c r="G1736" i="1"/>
  <c r="G1735" i="1"/>
  <c r="G1734" i="1"/>
  <c r="G1733" i="1"/>
  <c r="G1731" i="1"/>
  <c r="G1730" i="1"/>
  <c r="G1729" i="1"/>
  <c r="G1728" i="1"/>
  <c r="G1727" i="1"/>
  <c r="G1725" i="1"/>
  <c r="G1724" i="1"/>
  <c r="G1723" i="1"/>
  <c r="G1721" i="1"/>
  <c r="G1720" i="1"/>
  <c r="G1719" i="1"/>
  <c r="G1718" i="1"/>
  <c r="G1717" i="1"/>
  <c r="G1715" i="1"/>
  <c r="G1714" i="1"/>
  <c r="G1713" i="1"/>
  <c r="G1712" i="1"/>
  <c r="G1711" i="1"/>
  <c r="G1710" i="1"/>
  <c r="G1709" i="1"/>
  <c r="G1708" i="1"/>
  <c r="G1707" i="1"/>
  <c r="G1706" i="1"/>
  <c r="G1705" i="1"/>
  <c r="G1704" i="1"/>
  <c r="G1703" i="1"/>
  <c r="G1702" i="1"/>
  <c r="G1701" i="1"/>
  <c r="G1699" i="1"/>
  <c r="G1698" i="1"/>
  <c r="G1697" i="1"/>
  <c r="G1695" i="1"/>
  <c r="G1694" i="1"/>
  <c r="G1693" i="1"/>
  <c r="G1692" i="1"/>
  <c r="G1691" i="1"/>
  <c r="G1690" i="1"/>
  <c r="G1688" i="1"/>
  <c r="G1687" i="1"/>
  <c r="G1686" i="1"/>
  <c r="G1685" i="1"/>
  <c r="G1683" i="1"/>
  <c r="G1682" i="1"/>
  <c r="G1681" i="1"/>
  <c r="G1679" i="1"/>
  <c r="G1678" i="1"/>
  <c r="G1676" i="1"/>
  <c r="G1675" i="1"/>
  <c r="G1674" i="1"/>
  <c r="G1673" i="1"/>
  <c r="G1672" i="1"/>
  <c r="G1671" i="1"/>
  <c r="G1670" i="1"/>
  <c r="G1668" i="1"/>
  <c r="G1667" i="1"/>
  <c r="G1666" i="1"/>
  <c r="G1665" i="1"/>
  <c r="G1664" i="1"/>
  <c r="G1663" i="1"/>
  <c r="G1661" i="1"/>
  <c r="G1660" i="1"/>
  <c r="G1659" i="1"/>
  <c r="G1658" i="1"/>
  <c r="G1657" i="1"/>
  <c r="G1656" i="1"/>
  <c r="G1655" i="1"/>
  <c r="G1654" i="1"/>
  <c r="G1653" i="1"/>
  <c r="G1652" i="1"/>
  <c r="G1651" i="1"/>
  <c r="G1649" i="1"/>
  <c r="G1648" i="1"/>
  <c r="G1647" i="1"/>
  <c r="G1646" i="1"/>
  <c r="G1644" i="1"/>
  <c r="G1643" i="1"/>
  <c r="G1642" i="1"/>
  <c r="G1641" i="1"/>
  <c r="G1640" i="1"/>
  <c r="G1639" i="1"/>
  <c r="G1638" i="1"/>
  <c r="G1637" i="1"/>
  <c r="G1636" i="1"/>
  <c r="G1635" i="1"/>
  <c r="G1634" i="1"/>
  <c r="G1633" i="1"/>
  <c r="G1632" i="1"/>
  <c r="G1631" i="1"/>
  <c r="G1630" i="1"/>
  <c r="G1629" i="1"/>
  <c r="G1628" i="1"/>
  <c r="G1626" i="1"/>
  <c r="G1625" i="1"/>
  <c r="G1624" i="1"/>
  <c r="G1623" i="1"/>
  <c r="G1622" i="1"/>
  <c r="G1620" i="1"/>
  <c r="G1619" i="1"/>
  <c r="G1618" i="1"/>
  <c r="G1617" i="1"/>
  <c r="G1616" i="1"/>
  <c r="G1615" i="1"/>
  <c r="G1614" i="1"/>
  <c r="G1613" i="1"/>
  <c r="G1612" i="1"/>
  <c r="G1611" i="1"/>
  <c r="G1610" i="1"/>
  <c r="G1609" i="1"/>
  <c r="G1608" i="1"/>
  <c r="G1607" i="1"/>
  <c r="G1606" i="1"/>
  <c r="G1605" i="1"/>
  <c r="G1603" i="1"/>
  <c r="G1602" i="1"/>
  <c r="G1601" i="1"/>
  <c r="G1600" i="1"/>
  <c r="G1599" i="1"/>
  <c r="G1598" i="1"/>
  <c r="G1597" i="1"/>
  <c r="G1596" i="1"/>
  <c r="G1595" i="1"/>
  <c r="G1594" i="1"/>
  <c r="G1593" i="1"/>
  <c r="G1592" i="1"/>
  <c r="G1591" i="1"/>
  <c r="G1590" i="1"/>
  <c r="G1589" i="1"/>
  <c r="G1588" i="1"/>
  <c r="G1587" i="1"/>
  <c r="G1586" i="1"/>
  <c r="G1585" i="1"/>
  <c r="G1584" i="1"/>
  <c r="G1582" i="1"/>
  <c r="G1581" i="1"/>
  <c r="G1580" i="1"/>
  <c r="G1579" i="1"/>
  <c r="G1578" i="1"/>
  <c r="G1577" i="1"/>
  <c r="G1576" i="1"/>
  <c r="G1574" i="1"/>
  <c r="G1573" i="1"/>
  <c r="G1572" i="1"/>
  <c r="G1571" i="1"/>
  <c r="G1570" i="1"/>
  <c r="G1569" i="1"/>
  <c r="G1568" i="1"/>
  <c r="G1566" i="1"/>
  <c r="G1565" i="1"/>
  <c r="G1564" i="1"/>
  <c r="G1563" i="1"/>
  <c r="G1562" i="1"/>
  <c r="G1561" i="1"/>
  <c r="G1560" i="1"/>
  <c r="G1559" i="1"/>
  <c r="G1558" i="1"/>
  <c r="G1557" i="1"/>
  <c r="G1555" i="1"/>
  <c r="G1554" i="1"/>
  <c r="G1553" i="1"/>
  <c r="G1552" i="1"/>
  <c r="G1551" i="1"/>
  <c r="G1550" i="1"/>
  <c r="G1548" i="1"/>
  <c r="G1547" i="1"/>
  <c r="G1546" i="1"/>
  <c r="G1545" i="1"/>
  <c r="G1544" i="1"/>
  <c r="G1543" i="1"/>
  <c r="G1542" i="1"/>
  <c r="G1541" i="1"/>
  <c r="G1540" i="1"/>
  <c r="G1538" i="1"/>
  <c r="G1537" i="1"/>
  <c r="G1536" i="1"/>
  <c r="G1535" i="1"/>
  <c r="G1534" i="1"/>
  <c r="G1533" i="1"/>
  <c r="G1532" i="1"/>
  <c r="G1531" i="1"/>
  <c r="G1530" i="1"/>
  <c r="G1529" i="1"/>
  <c r="G1528" i="1"/>
  <c r="G1527" i="1"/>
  <c r="G1526" i="1"/>
  <c r="G1525" i="1"/>
  <c r="G1524" i="1"/>
  <c r="G1523" i="1"/>
  <c r="G1522" i="1"/>
  <c r="G1520" i="1"/>
  <c r="G1519" i="1"/>
  <c r="G1518" i="1"/>
  <c r="G1517" i="1"/>
  <c r="G1515" i="1"/>
  <c r="G1514" i="1"/>
  <c r="G1513" i="1"/>
  <c r="G1512" i="1"/>
  <c r="G1511" i="1"/>
  <c r="G1510" i="1"/>
  <c r="G1508" i="1"/>
  <c r="G1507" i="1"/>
  <c r="G1506" i="1"/>
  <c r="G1505" i="1"/>
  <c r="G1504" i="1"/>
  <c r="G1503" i="1"/>
  <c r="G1502" i="1"/>
  <c r="G1500" i="1"/>
  <c r="G1499" i="1"/>
  <c r="G1497" i="1"/>
  <c r="G1496" i="1"/>
  <c r="G1495" i="1"/>
  <c r="G1494" i="1"/>
  <c r="G1493" i="1"/>
  <c r="G1491" i="1"/>
  <c r="G1490" i="1"/>
  <c r="G1489" i="1"/>
  <c r="G1488" i="1"/>
  <c r="G1487" i="1"/>
  <c r="G1486" i="1"/>
  <c r="G1485" i="1"/>
  <c r="G1484" i="1"/>
  <c r="G1482" i="1"/>
  <c r="G1481" i="1"/>
  <c r="G1480" i="1"/>
  <c r="G1479" i="1"/>
  <c r="G1477" i="1"/>
  <c r="G1476" i="1"/>
  <c r="G1475" i="1"/>
  <c r="G1474" i="1"/>
  <c r="G1473" i="1"/>
  <c r="G1472" i="1"/>
  <c r="G1470" i="1"/>
  <c r="G1469" i="1"/>
  <c r="G1468" i="1"/>
  <c r="G1467" i="1"/>
  <c r="G1466" i="1"/>
  <c r="G1465" i="1"/>
  <c r="G1464" i="1"/>
  <c r="G1463" i="1"/>
  <c r="G1462" i="1"/>
  <c r="G1461" i="1"/>
  <c r="G1460" i="1"/>
  <c r="G1459" i="1"/>
  <c r="G1458" i="1"/>
  <c r="G1457" i="1"/>
  <c r="G1456" i="1"/>
  <c r="G1455" i="1"/>
  <c r="G1454" i="1"/>
  <c r="G1452" i="1"/>
  <c r="G1451" i="1"/>
  <c r="G1449" i="1"/>
  <c r="G1448" i="1"/>
  <c r="G1447" i="1"/>
  <c r="G1446" i="1"/>
  <c r="G1445" i="1"/>
  <c r="G1442" i="1"/>
  <c r="G1441" i="1"/>
  <c r="G1440" i="1"/>
  <c r="G1439" i="1"/>
  <c r="G1438" i="1"/>
  <c r="G1436" i="1"/>
  <c r="G1435" i="1"/>
  <c r="G1434" i="1"/>
  <c r="G1433" i="1"/>
  <c r="G1432" i="1"/>
  <c r="G1430" i="1"/>
  <c r="G1429" i="1"/>
  <c r="G1428" i="1"/>
  <c r="G1427" i="1"/>
  <c r="G1426" i="1"/>
  <c r="G1425" i="1"/>
  <c r="G1423" i="1"/>
  <c r="G1422" i="1"/>
  <c r="G1421" i="1"/>
  <c r="G1420" i="1"/>
  <c r="G1419" i="1"/>
  <c r="G1418" i="1"/>
  <c r="G1416" i="1"/>
  <c r="G1415" i="1"/>
  <c r="G1414" i="1"/>
  <c r="G1413" i="1"/>
  <c r="G1412" i="1"/>
  <c r="G1411" i="1"/>
  <c r="G1409" i="1"/>
  <c r="G1408" i="1"/>
  <c r="G1407" i="1"/>
  <c r="G1406" i="1"/>
  <c r="G1405" i="1"/>
  <c r="G1403" i="1"/>
  <c r="G1402" i="1"/>
  <c r="G1401" i="1"/>
  <c r="G1400" i="1"/>
  <c r="G1399" i="1"/>
  <c r="G1398" i="1"/>
  <c r="G1397" i="1"/>
  <c r="G1396" i="1"/>
  <c r="G1395" i="1"/>
  <c r="G1394" i="1"/>
  <c r="G1393" i="1"/>
  <c r="G1392" i="1"/>
  <c r="G1391" i="1"/>
  <c r="G1390" i="1"/>
  <c r="G1389" i="1"/>
  <c r="G1388" i="1"/>
  <c r="G1387" i="1"/>
  <c r="G1386" i="1"/>
  <c r="G1385" i="1"/>
  <c r="G1384" i="1"/>
  <c r="G1382" i="1"/>
  <c r="G1381" i="1"/>
  <c r="G1380" i="1"/>
  <c r="G1379" i="1"/>
  <c r="G1378" i="1"/>
  <c r="G1377" i="1"/>
  <c r="G1376" i="1"/>
  <c r="G1375" i="1"/>
  <c r="G1374" i="1"/>
  <c r="G1373" i="1"/>
  <c r="G1372" i="1"/>
  <c r="G1371" i="1"/>
  <c r="G1370" i="1"/>
  <c r="G1369" i="1"/>
  <c r="G1368" i="1"/>
  <c r="G1366" i="1"/>
  <c r="G1365" i="1"/>
  <c r="G1364" i="1"/>
  <c r="G1363" i="1"/>
  <c r="G1362" i="1"/>
  <c r="G1360" i="1"/>
  <c r="G1359" i="1"/>
  <c r="G1358" i="1"/>
  <c r="G1357" i="1"/>
  <c r="G1355" i="1"/>
  <c r="G1354" i="1"/>
  <c r="G1353" i="1"/>
  <c r="G1352" i="1"/>
  <c r="G1351" i="1"/>
  <c r="G1349" i="1"/>
  <c r="G1348" i="1"/>
  <c r="G1347" i="1"/>
  <c r="G1346" i="1"/>
  <c r="G1345" i="1"/>
  <c r="G1343" i="1"/>
  <c r="G1342" i="1"/>
  <c r="G1341" i="1"/>
  <c r="G1340" i="1"/>
  <c r="G1339" i="1"/>
  <c r="G1338" i="1"/>
  <c r="G1337" i="1"/>
  <c r="G1336" i="1"/>
  <c r="G1335" i="1"/>
  <c r="G1333" i="1"/>
  <c r="G1332" i="1"/>
  <c r="G1331" i="1"/>
  <c r="G1330" i="1"/>
  <c r="G1329" i="1"/>
  <c r="G1327" i="1"/>
  <c r="G1326" i="1"/>
  <c r="G1325" i="1"/>
  <c r="G1324" i="1"/>
  <c r="G1323" i="1"/>
  <c r="G1321" i="1"/>
  <c r="G1320" i="1"/>
  <c r="G1319" i="1"/>
  <c r="G1318" i="1"/>
  <c r="G1317" i="1"/>
  <c r="G1315" i="1"/>
  <c r="G1314" i="1"/>
  <c r="G1313" i="1"/>
  <c r="G1312" i="1"/>
  <c r="G1311" i="1"/>
  <c r="G1310" i="1"/>
  <c r="G1309" i="1"/>
  <c r="G1308" i="1"/>
  <c r="G1307" i="1"/>
  <c r="G1306" i="1"/>
  <c r="G1305" i="1"/>
  <c r="G1304" i="1"/>
  <c r="G1303" i="1"/>
  <c r="G1302" i="1"/>
  <c r="G1300" i="1"/>
  <c r="G1299" i="1"/>
  <c r="G1298" i="1"/>
  <c r="G1297" i="1"/>
  <c r="G1296" i="1"/>
  <c r="G1295" i="1"/>
  <c r="G1294" i="1"/>
  <c r="G1293" i="1"/>
  <c r="G1292" i="1"/>
  <c r="G1291" i="1"/>
  <c r="G1290" i="1"/>
  <c r="G1289" i="1"/>
  <c r="G1288" i="1"/>
  <c r="G1286" i="1"/>
  <c r="G1285" i="1"/>
  <c r="G1284" i="1"/>
  <c r="G1283" i="1"/>
  <c r="G1282" i="1"/>
  <c r="G1280" i="1"/>
  <c r="G1279" i="1"/>
  <c r="G1278" i="1"/>
  <c r="G1277" i="1"/>
  <c r="G1276" i="1"/>
  <c r="G1274" i="1"/>
  <c r="G1273" i="1"/>
  <c r="G1272" i="1"/>
  <c r="G1271" i="1"/>
  <c r="G1270" i="1"/>
  <c r="G1268" i="1"/>
  <c r="G1267" i="1"/>
  <c r="G1266" i="1"/>
  <c r="G1265" i="1"/>
  <c r="G1264" i="1"/>
  <c r="G1263" i="1"/>
  <c r="G1262" i="1"/>
  <c r="G1261" i="1"/>
  <c r="G1260" i="1"/>
  <c r="G1259" i="1"/>
  <c r="G1258" i="1"/>
  <c r="G1256" i="1"/>
  <c r="G1255" i="1"/>
  <c r="G1254" i="1"/>
  <c r="G1253" i="1"/>
  <c r="G1252" i="1"/>
  <c r="G1250" i="1"/>
  <c r="G1249" i="1"/>
  <c r="G1248" i="1"/>
  <c r="G1246" i="1"/>
  <c r="G1245" i="1"/>
  <c r="G1244" i="1"/>
  <c r="G1243" i="1"/>
  <c r="G1242" i="1"/>
  <c r="G1240" i="1"/>
  <c r="G1239" i="1"/>
  <c r="G1238" i="1"/>
  <c r="G1237" i="1"/>
  <c r="G1236" i="1"/>
  <c r="G1235" i="1"/>
  <c r="G1234" i="1"/>
  <c r="G1233" i="1"/>
  <c r="G1232" i="1"/>
  <c r="G1231" i="1"/>
  <c r="G1230" i="1"/>
  <c r="G1229" i="1"/>
  <c r="G1228" i="1"/>
  <c r="G1227" i="1"/>
  <c r="G1226" i="1"/>
  <c r="G1224" i="1"/>
  <c r="G1223" i="1"/>
  <c r="G1222" i="1"/>
  <c r="G1220" i="1"/>
  <c r="G1219" i="1"/>
  <c r="G1218" i="1"/>
  <c r="G1217" i="1"/>
  <c r="G1216" i="1"/>
  <c r="G1215" i="1"/>
  <c r="G1213" i="1"/>
  <c r="G1212" i="1"/>
  <c r="G1211" i="1"/>
  <c r="G1210" i="1"/>
  <c r="G1208" i="1"/>
  <c r="G1207" i="1"/>
  <c r="G1206" i="1"/>
  <c r="G1204" i="1"/>
  <c r="G1203" i="1"/>
  <c r="G1201" i="1"/>
  <c r="G1200" i="1"/>
  <c r="G1199" i="1"/>
  <c r="G1198" i="1"/>
  <c r="G1197" i="1"/>
  <c r="G1196" i="1"/>
  <c r="G1195" i="1"/>
  <c r="G1193" i="1"/>
  <c r="G1192" i="1"/>
  <c r="G1191" i="1"/>
  <c r="G1190" i="1"/>
  <c r="G1189" i="1"/>
  <c r="G1188" i="1"/>
  <c r="G1186" i="1"/>
  <c r="G1185" i="1"/>
  <c r="G1184" i="1"/>
  <c r="G1183" i="1"/>
  <c r="G1182" i="1"/>
  <c r="G1181" i="1"/>
  <c r="G1180" i="1"/>
  <c r="G1179" i="1"/>
  <c r="G1178" i="1"/>
  <c r="G1177" i="1"/>
  <c r="G1176" i="1"/>
  <c r="G1174" i="1"/>
  <c r="G1173" i="1"/>
  <c r="G1172" i="1"/>
  <c r="G1171" i="1"/>
  <c r="G1169" i="1"/>
  <c r="G1168" i="1"/>
  <c r="G1167" i="1"/>
  <c r="G1166" i="1"/>
  <c r="G1165" i="1"/>
  <c r="G1164" i="1"/>
  <c r="G1163" i="1"/>
  <c r="G1162" i="1"/>
  <c r="G1161" i="1"/>
  <c r="G1160" i="1"/>
  <c r="G1159" i="1"/>
  <c r="G1158" i="1"/>
  <c r="G1157" i="1"/>
  <c r="G1156" i="1"/>
  <c r="G1155" i="1"/>
  <c r="G1154" i="1"/>
  <c r="G1153" i="1"/>
  <c r="G1151" i="1"/>
  <c r="G1150" i="1"/>
  <c r="G1149" i="1"/>
  <c r="G1148" i="1"/>
  <c r="G1147" i="1"/>
  <c r="G1145" i="1"/>
  <c r="G1144" i="1"/>
  <c r="G1143" i="1"/>
  <c r="G1142" i="1"/>
  <c r="G1141" i="1"/>
  <c r="G1140" i="1"/>
  <c r="G1139" i="1"/>
  <c r="G1138" i="1"/>
  <c r="G1137" i="1"/>
  <c r="G1136" i="1"/>
  <c r="G1135" i="1"/>
  <c r="G1134" i="1"/>
  <c r="G1133" i="1"/>
  <c r="G1132" i="1"/>
  <c r="G1131" i="1"/>
  <c r="G1130" i="1"/>
  <c r="G1128" i="1"/>
  <c r="G1127" i="1"/>
  <c r="G1126" i="1"/>
  <c r="G1125" i="1"/>
  <c r="G1124" i="1"/>
  <c r="G1123" i="1"/>
  <c r="G1122" i="1"/>
  <c r="G1121" i="1"/>
  <c r="G1120" i="1"/>
  <c r="G1119" i="1"/>
  <c r="G1118" i="1"/>
  <c r="G1117" i="1"/>
  <c r="G1116" i="1"/>
  <c r="G1115" i="1"/>
  <c r="G1114" i="1"/>
  <c r="G1113" i="1"/>
  <c r="G1112" i="1"/>
  <c r="G1111" i="1"/>
  <c r="G1110" i="1"/>
  <c r="G1109" i="1"/>
  <c r="G1107" i="1"/>
  <c r="G1106" i="1"/>
  <c r="G1105" i="1"/>
  <c r="G1104" i="1"/>
  <c r="G1103" i="1"/>
  <c r="G1102" i="1"/>
  <c r="G1101" i="1"/>
  <c r="G1099" i="1"/>
  <c r="G1098" i="1"/>
  <c r="G1097" i="1"/>
  <c r="G1096" i="1"/>
  <c r="G1095" i="1"/>
  <c r="G1094" i="1"/>
  <c r="G1093" i="1"/>
  <c r="G1091" i="1"/>
  <c r="G1090" i="1"/>
  <c r="G1089" i="1"/>
  <c r="G1088" i="1"/>
  <c r="G1087" i="1"/>
  <c r="G1086" i="1"/>
  <c r="G1085" i="1"/>
  <c r="G1084" i="1"/>
  <c r="G1083" i="1"/>
  <c r="G1082" i="1"/>
  <c r="G1080" i="1"/>
  <c r="G1079" i="1"/>
  <c r="G1078" i="1"/>
  <c r="G1077" i="1"/>
  <c r="G1076" i="1"/>
  <c r="G1075" i="1"/>
  <c r="G1073" i="1"/>
  <c r="G1072" i="1"/>
  <c r="G1071" i="1"/>
  <c r="G1070" i="1"/>
  <c r="G1069" i="1"/>
  <c r="G1068" i="1"/>
  <c r="G1067" i="1"/>
  <c r="G1066" i="1"/>
  <c r="G1065" i="1"/>
  <c r="G1063" i="1"/>
  <c r="G1062" i="1"/>
  <c r="G1061" i="1"/>
  <c r="G1060" i="1"/>
  <c r="G1059" i="1"/>
  <c r="G1058" i="1"/>
  <c r="G1057" i="1"/>
  <c r="G1056" i="1"/>
  <c r="G1055" i="1"/>
  <c r="G1054" i="1"/>
  <c r="G1053" i="1"/>
  <c r="G1052" i="1"/>
  <c r="G1051" i="1"/>
  <c r="G1050" i="1"/>
  <c r="G1049" i="1"/>
  <c r="G1048" i="1"/>
  <c r="G1047" i="1"/>
  <c r="G1045" i="1"/>
  <c r="G1044" i="1"/>
  <c r="G1043" i="1"/>
  <c r="G1042" i="1"/>
  <c r="G1040" i="1"/>
  <c r="G1039" i="1"/>
  <c r="G1038" i="1"/>
  <c r="G1037" i="1"/>
  <c r="G1036" i="1"/>
  <c r="G1035" i="1"/>
  <c r="G1033" i="1"/>
  <c r="G1032" i="1"/>
  <c r="G1031" i="1"/>
  <c r="G1030" i="1"/>
  <c r="G1029" i="1"/>
  <c r="G1028" i="1"/>
  <c r="G1027" i="1"/>
  <c r="G1025" i="1"/>
  <c r="G1024" i="1"/>
  <c r="G1022" i="1"/>
  <c r="G1021" i="1"/>
  <c r="G1020" i="1"/>
  <c r="G1019" i="1"/>
  <c r="G1018" i="1"/>
  <c r="G1016" i="1"/>
  <c r="G1015" i="1"/>
  <c r="G1014" i="1"/>
  <c r="G1013" i="1"/>
  <c r="G1012" i="1"/>
  <c r="G1011" i="1"/>
  <c r="G1010" i="1"/>
  <c r="G1009" i="1"/>
  <c r="G1007" i="1"/>
  <c r="G1006" i="1"/>
  <c r="G1005" i="1"/>
  <c r="G1004" i="1"/>
  <c r="G1002" i="1"/>
  <c r="G1001" i="1"/>
  <c r="G1000" i="1"/>
  <c r="G999" i="1"/>
  <c r="G998" i="1"/>
  <c r="G997" i="1"/>
  <c r="G995" i="1"/>
  <c r="G994" i="1"/>
  <c r="G993" i="1"/>
  <c r="G992" i="1"/>
  <c r="G991" i="1"/>
  <c r="G990" i="1"/>
  <c r="G989" i="1"/>
  <c r="G988" i="1"/>
  <c r="G987" i="1"/>
  <c r="G986" i="1"/>
  <c r="G985" i="1"/>
  <c r="G984" i="1"/>
  <c r="G983" i="1"/>
  <c r="G982" i="1"/>
  <c r="G981" i="1"/>
  <c r="G980" i="1"/>
  <c r="G979" i="1"/>
  <c r="G977" i="1"/>
  <c r="G976" i="1"/>
  <c r="G974" i="1"/>
  <c r="G973" i="1"/>
  <c r="G972" i="1"/>
  <c r="G971" i="1"/>
  <c r="G970" i="1"/>
  <c r="G967" i="1"/>
  <c r="G966" i="1"/>
  <c r="G965" i="1"/>
  <c r="G964" i="1"/>
  <c r="G963" i="1"/>
  <c r="G961" i="1"/>
  <c r="G960" i="1"/>
  <c r="G959" i="1"/>
  <c r="G958" i="1"/>
  <c r="G957" i="1"/>
  <c r="G955" i="1"/>
  <c r="G954" i="1"/>
  <c r="G953" i="1"/>
  <c r="G952" i="1"/>
  <c r="G951" i="1"/>
  <c r="G950" i="1"/>
  <c r="G948" i="1"/>
  <c r="G947" i="1"/>
  <c r="G946" i="1"/>
  <c r="G945" i="1"/>
  <c r="G944" i="1"/>
  <c r="G943" i="1"/>
  <c r="G941" i="1"/>
  <c r="G940" i="1"/>
  <c r="G939" i="1"/>
  <c r="G938" i="1"/>
  <c r="G937" i="1"/>
  <c r="G936" i="1"/>
  <c r="G934" i="1"/>
  <c r="G933" i="1"/>
  <c r="G932" i="1"/>
  <c r="G931" i="1"/>
  <c r="G930" i="1"/>
  <c r="G928" i="1"/>
  <c r="G927" i="1"/>
  <c r="G926" i="1"/>
  <c r="G925" i="1"/>
  <c r="G924" i="1"/>
  <c r="G923" i="1"/>
  <c r="G922" i="1"/>
  <c r="G921" i="1"/>
  <c r="G920" i="1"/>
  <c r="G919" i="1"/>
  <c r="G918" i="1"/>
  <c r="G917" i="1"/>
  <c r="G916" i="1"/>
  <c r="G915" i="1"/>
  <c r="G914" i="1"/>
  <c r="G913" i="1"/>
  <c r="G912" i="1"/>
  <c r="G911" i="1"/>
  <c r="G910" i="1"/>
  <c r="G909" i="1"/>
  <c r="G907" i="1"/>
  <c r="G906" i="1"/>
  <c r="G905" i="1"/>
  <c r="G904" i="1"/>
  <c r="G903" i="1"/>
  <c r="G902" i="1"/>
  <c r="G901" i="1"/>
  <c r="G900" i="1"/>
  <c r="G899" i="1"/>
  <c r="G898" i="1"/>
  <c r="G897" i="1"/>
  <c r="G896" i="1"/>
  <c r="G895" i="1"/>
  <c r="G894" i="1"/>
  <c r="G893" i="1"/>
  <c r="G891" i="1"/>
  <c r="G890" i="1"/>
  <c r="G889" i="1"/>
  <c r="G888" i="1"/>
  <c r="G887" i="1"/>
  <c r="G885" i="1"/>
  <c r="G884" i="1"/>
  <c r="G883" i="1"/>
  <c r="G882" i="1"/>
  <c r="G880" i="1"/>
  <c r="G879" i="1"/>
  <c r="G878" i="1"/>
  <c r="G877" i="1"/>
  <c r="G876" i="1"/>
  <c r="G874" i="1"/>
  <c r="G873" i="1"/>
  <c r="G872" i="1"/>
  <c r="G871" i="1"/>
  <c r="G870" i="1"/>
  <c r="G868" i="1"/>
  <c r="G867" i="1"/>
  <c r="G866" i="1"/>
  <c r="G865" i="1"/>
  <c r="G864" i="1"/>
  <c r="G863" i="1"/>
  <c r="G862" i="1"/>
  <c r="G861" i="1"/>
  <c r="G860" i="1"/>
  <c r="G858" i="1"/>
  <c r="G857" i="1"/>
  <c r="G856" i="1"/>
  <c r="G855" i="1"/>
  <c r="G854" i="1"/>
  <c r="G852" i="1"/>
  <c r="G851" i="1"/>
  <c r="G850" i="1"/>
  <c r="G849" i="1"/>
  <c r="G848" i="1"/>
  <c r="G846" i="1"/>
  <c r="G845" i="1"/>
  <c r="G844" i="1"/>
  <c r="G843" i="1"/>
  <c r="G842" i="1"/>
  <c r="G840" i="1"/>
  <c r="G839" i="1"/>
  <c r="G838" i="1"/>
  <c r="G837" i="1"/>
  <c r="G836" i="1"/>
  <c r="G835" i="1"/>
  <c r="G834" i="1"/>
  <c r="G833" i="1"/>
  <c r="G832" i="1"/>
  <c r="G831" i="1"/>
  <c r="G830" i="1"/>
  <c r="G829" i="1"/>
  <c r="G828" i="1"/>
  <c r="G827" i="1"/>
  <c r="G825" i="1"/>
  <c r="G824" i="1"/>
  <c r="G823" i="1"/>
  <c r="G822" i="1"/>
  <c r="G821" i="1"/>
  <c r="G820" i="1"/>
  <c r="G819" i="1"/>
  <c r="G818" i="1"/>
  <c r="G817" i="1"/>
  <c r="G816" i="1"/>
  <c r="G815" i="1"/>
  <c r="G814" i="1"/>
  <c r="G813" i="1"/>
  <c r="G811" i="1"/>
  <c r="G810" i="1"/>
  <c r="G809" i="1"/>
  <c r="G808" i="1"/>
  <c r="G807" i="1"/>
  <c r="G805" i="1"/>
  <c r="G804" i="1"/>
  <c r="G803" i="1"/>
  <c r="G802" i="1"/>
  <c r="G801" i="1"/>
  <c r="G799" i="1"/>
  <c r="G798" i="1"/>
  <c r="G797" i="1"/>
  <c r="G796" i="1"/>
  <c r="G795" i="1"/>
  <c r="G793" i="1"/>
  <c r="G792" i="1"/>
  <c r="G791" i="1"/>
  <c r="G790" i="1"/>
  <c r="G789" i="1"/>
  <c r="G788" i="1"/>
  <c r="G787" i="1"/>
  <c r="G786" i="1"/>
  <c r="G785" i="1"/>
  <c r="G784" i="1"/>
  <c r="G783" i="1"/>
  <c r="G781" i="1"/>
  <c r="G780" i="1"/>
  <c r="G779" i="1"/>
  <c r="G778" i="1"/>
  <c r="G777" i="1"/>
  <c r="G775" i="1"/>
  <c r="G774" i="1"/>
  <c r="G773" i="1"/>
  <c r="G771" i="1"/>
  <c r="G770" i="1"/>
  <c r="G769" i="1"/>
  <c r="G768" i="1"/>
  <c r="G767" i="1"/>
  <c r="G765" i="1"/>
  <c r="G764" i="1"/>
  <c r="G763" i="1"/>
  <c r="G762" i="1"/>
  <c r="G761" i="1"/>
  <c r="G760" i="1"/>
  <c r="G759" i="1"/>
  <c r="G758" i="1"/>
  <c r="G757" i="1"/>
  <c r="G756" i="1"/>
  <c r="G755" i="1"/>
  <c r="G754" i="1"/>
  <c r="G753" i="1"/>
  <c r="G752" i="1"/>
  <c r="G751" i="1"/>
  <c r="G749" i="1"/>
  <c r="G748" i="1"/>
  <c r="G747" i="1"/>
  <c r="G745" i="1"/>
  <c r="G744" i="1"/>
  <c r="G743" i="1"/>
  <c r="G742" i="1"/>
  <c r="G741" i="1"/>
  <c r="G740" i="1"/>
  <c r="G738" i="1"/>
  <c r="G737" i="1"/>
  <c r="G736" i="1"/>
  <c r="G735" i="1"/>
  <c r="G733" i="1"/>
  <c r="G732" i="1"/>
  <c r="G731" i="1"/>
  <c r="G729" i="1"/>
  <c r="G728" i="1"/>
  <c r="G726" i="1"/>
  <c r="G725" i="1"/>
  <c r="G724" i="1"/>
  <c r="G723" i="1"/>
  <c r="G722" i="1"/>
  <c r="G721" i="1"/>
  <c r="G720" i="1"/>
  <c r="G718" i="1"/>
  <c r="G717" i="1"/>
  <c r="G716" i="1"/>
  <c r="G715" i="1"/>
  <c r="G714" i="1"/>
  <c r="G713" i="1"/>
  <c r="G711" i="1"/>
  <c r="G710" i="1"/>
  <c r="G709" i="1"/>
  <c r="G708" i="1"/>
  <c r="G707" i="1"/>
  <c r="G706" i="1"/>
  <c r="G705" i="1"/>
  <c r="G704" i="1"/>
  <c r="G703" i="1"/>
  <c r="G702" i="1"/>
  <c r="G701" i="1"/>
  <c r="G699" i="1"/>
  <c r="G698" i="1"/>
  <c r="G697" i="1"/>
  <c r="G696" i="1"/>
  <c r="G694" i="1"/>
  <c r="G693" i="1"/>
  <c r="G692" i="1"/>
  <c r="G691" i="1"/>
  <c r="G690" i="1"/>
  <c r="G689" i="1"/>
  <c r="G688" i="1"/>
  <c r="G687" i="1"/>
  <c r="G686" i="1"/>
  <c r="G685" i="1"/>
  <c r="G684" i="1"/>
  <c r="G683" i="1"/>
  <c r="G682" i="1"/>
  <c r="G681" i="1"/>
  <c r="G680" i="1"/>
  <c r="G679" i="1"/>
  <c r="G678" i="1"/>
  <c r="G676" i="1"/>
  <c r="G675" i="1"/>
  <c r="G674" i="1"/>
  <c r="G673" i="1"/>
  <c r="G672" i="1"/>
  <c r="G670" i="1"/>
  <c r="G669" i="1"/>
  <c r="G668" i="1"/>
  <c r="G667" i="1"/>
  <c r="G666" i="1"/>
  <c r="G665" i="1"/>
  <c r="G664" i="1"/>
  <c r="G663" i="1"/>
  <c r="G662" i="1"/>
  <c r="G661" i="1"/>
  <c r="G660" i="1"/>
  <c r="G659" i="1"/>
  <c r="G658" i="1"/>
  <c r="G657" i="1"/>
  <c r="G656" i="1"/>
  <c r="G655" i="1"/>
  <c r="G653" i="1"/>
  <c r="G652" i="1"/>
  <c r="G651" i="1"/>
  <c r="G650" i="1"/>
  <c r="G649" i="1"/>
  <c r="G648" i="1"/>
  <c r="G647" i="1"/>
  <c r="G646" i="1"/>
  <c r="G645" i="1"/>
  <c r="G644" i="1"/>
  <c r="G643" i="1"/>
  <c r="G642" i="1"/>
  <c r="G641" i="1"/>
  <c r="G640" i="1"/>
  <c r="G639" i="1"/>
  <c r="G638" i="1"/>
  <c r="G637" i="1"/>
  <c r="G636" i="1"/>
  <c r="G635" i="1"/>
  <c r="G634" i="1"/>
  <c r="G632" i="1"/>
  <c r="G631" i="1"/>
  <c r="G630" i="1"/>
  <c r="G629" i="1"/>
  <c r="G628" i="1"/>
  <c r="G627" i="1"/>
  <c r="G626" i="1"/>
  <c r="G624" i="1"/>
  <c r="G623" i="1"/>
  <c r="G622" i="1"/>
  <c r="G621" i="1"/>
  <c r="G620" i="1"/>
  <c r="G619" i="1"/>
  <c r="G618" i="1"/>
  <c r="G616" i="1"/>
  <c r="G615" i="1"/>
  <c r="G614" i="1"/>
  <c r="G613" i="1"/>
  <c r="G612" i="1"/>
  <c r="G611" i="1"/>
  <c r="G610" i="1"/>
  <c r="G609" i="1"/>
  <c r="G608" i="1"/>
  <c r="G607" i="1"/>
  <c r="G605" i="1"/>
  <c r="G604" i="1"/>
  <c r="G603" i="1"/>
  <c r="G602" i="1"/>
  <c r="G601" i="1"/>
  <c r="G600" i="1"/>
  <c r="G598" i="1"/>
  <c r="G597" i="1"/>
  <c r="G596" i="1"/>
  <c r="G595" i="1"/>
  <c r="G594" i="1"/>
  <c r="G593" i="1"/>
  <c r="G592" i="1"/>
  <c r="G591" i="1"/>
  <c r="G590" i="1"/>
  <c r="G588" i="1"/>
  <c r="G587" i="1"/>
  <c r="G586" i="1"/>
  <c r="G585" i="1"/>
  <c r="G584" i="1"/>
  <c r="G583" i="1"/>
  <c r="G582" i="1"/>
  <c r="G581" i="1"/>
  <c r="G580" i="1"/>
  <c r="G579" i="1"/>
  <c r="G578" i="1"/>
  <c r="G577" i="1"/>
  <c r="G576" i="1"/>
  <c r="G575" i="1"/>
  <c r="G574" i="1"/>
  <c r="G573" i="1"/>
  <c r="G572" i="1"/>
  <c r="G570" i="1"/>
  <c r="G569" i="1"/>
  <c r="G568" i="1"/>
  <c r="G567" i="1"/>
  <c r="G565" i="1"/>
  <c r="G564" i="1"/>
  <c r="G563" i="1"/>
  <c r="G562" i="1"/>
  <c r="G561" i="1"/>
  <c r="G560" i="1"/>
  <c r="G558" i="1"/>
  <c r="G557" i="1"/>
  <c r="G556" i="1"/>
  <c r="G555" i="1"/>
  <c r="G554" i="1"/>
  <c r="G553" i="1"/>
  <c r="G552" i="1"/>
  <c r="G550" i="1"/>
  <c r="G549" i="1"/>
  <c r="G547" i="1"/>
  <c r="G546" i="1"/>
  <c r="G545" i="1"/>
  <c r="G544" i="1"/>
  <c r="G543" i="1"/>
  <c r="G541" i="1"/>
  <c r="G540" i="1"/>
  <c r="G539" i="1"/>
  <c r="G538" i="1"/>
  <c r="G537" i="1"/>
  <c r="G536" i="1"/>
  <c r="G535" i="1"/>
  <c r="G534" i="1"/>
  <c r="G532" i="1"/>
  <c r="G531" i="1"/>
  <c r="G530" i="1"/>
  <c r="G529" i="1"/>
  <c r="G527" i="1"/>
  <c r="G526" i="1"/>
  <c r="G525" i="1"/>
  <c r="G524" i="1"/>
  <c r="G523" i="1"/>
  <c r="G522" i="1"/>
  <c r="G520" i="1"/>
  <c r="G519" i="1"/>
  <c r="G518" i="1"/>
  <c r="G517" i="1"/>
  <c r="G516" i="1"/>
  <c r="G515" i="1"/>
  <c r="G514" i="1"/>
  <c r="G513" i="1"/>
  <c r="G512" i="1"/>
  <c r="G511" i="1"/>
  <c r="G510" i="1"/>
  <c r="G509" i="1"/>
  <c r="G508" i="1"/>
  <c r="G507" i="1"/>
  <c r="G506" i="1"/>
  <c r="G505" i="1"/>
  <c r="G504" i="1"/>
  <c r="G502" i="1"/>
  <c r="G501" i="1"/>
  <c r="G499" i="1"/>
  <c r="G498" i="1"/>
  <c r="G497" i="1"/>
  <c r="G496" i="1"/>
  <c r="G495" i="1"/>
  <c r="G492" i="1"/>
  <c r="G491" i="1"/>
  <c r="G490" i="1"/>
  <c r="G489" i="1"/>
  <c r="G488" i="1"/>
  <c r="G486" i="1"/>
  <c r="G485" i="1"/>
  <c r="G484" i="1"/>
  <c r="G483" i="1"/>
  <c r="G482" i="1"/>
  <c r="G480" i="1"/>
  <c r="G479" i="1"/>
  <c r="G478" i="1"/>
  <c r="G477" i="1"/>
  <c r="G476" i="1"/>
  <c r="G475" i="1"/>
  <c r="G473" i="1"/>
  <c r="G472" i="1"/>
  <c r="G471" i="1"/>
  <c r="G470" i="1"/>
  <c r="G469" i="1"/>
  <c r="G468" i="1"/>
  <c r="G466" i="1"/>
  <c r="G465" i="1"/>
  <c r="G464" i="1"/>
  <c r="G463" i="1"/>
  <c r="G462" i="1"/>
  <c r="G461" i="1"/>
  <c r="G459" i="1"/>
  <c r="G458" i="1"/>
  <c r="G457" i="1"/>
  <c r="G456" i="1"/>
  <c r="G455" i="1"/>
  <c r="G453" i="1"/>
  <c r="G452" i="1"/>
  <c r="G451" i="1"/>
  <c r="G450" i="1"/>
  <c r="G449" i="1"/>
  <c r="G448" i="1"/>
  <c r="G447" i="1"/>
  <c r="G446" i="1"/>
  <c r="G445" i="1"/>
  <c r="G444" i="1"/>
  <c r="G443" i="1"/>
  <c r="G442" i="1"/>
  <c r="G441" i="1"/>
  <c r="G440" i="1"/>
  <c r="G439" i="1"/>
  <c r="G438" i="1"/>
  <c r="G437" i="1"/>
  <c r="G436" i="1"/>
  <c r="G435" i="1"/>
  <c r="G434" i="1"/>
  <c r="G432" i="1"/>
  <c r="G431" i="1"/>
  <c r="G430" i="1"/>
  <c r="G429" i="1"/>
  <c r="G428" i="1"/>
  <c r="G427" i="1"/>
  <c r="G426" i="1"/>
  <c r="G425" i="1"/>
  <c r="G424" i="1"/>
  <c r="G423" i="1"/>
  <c r="G422" i="1"/>
  <c r="G421" i="1"/>
  <c r="G420" i="1"/>
  <c r="G419" i="1"/>
  <c r="G418" i="1"/>
  <c r="G416" i="1"/>
  <c r="G415" i="1"/>
  <c r="G414" i="1"/>
  <c r="G413" i="1"/>
  <c r="G412" i="1"/>
  <c r="G410" i="1"/>
  <c r="G409" i="1"/>
  <c r="G408" i="1"/>
  <c r="G407" i="1"/>
  <c r="G405" i="1"/>
  <c r="G404" i="1"/>
  <c r="G403" i="1"/>
  <c r="G402" i="1"/>
  <c r="G401" i="1"/>
  <c r="G399" i="1"/>
  <c r="G398" i="1"/>
  <c r="G397" i="1"/>
  <c r="G396" i="1"/>
  <c r="G395" i="1"/>
  <c r="G393" i="1"/>
  <c r="G392" i="1"/>
  <c r="G391" i="1"/>
  <c r="G390" i="1"/>
  <c r="G389" i="1"/>
  <c r="G388" i="1"/>
  <c r="G387" i="1"/>
  <c r="G386" i="1"/>
  <c r="G385" i="1"/>
  <c r="G383" i="1"/>
  <c r="G382" i="1"/>
  <c r="G381" i="1"/>
  <c r="G380" i="1"/>
  <c r="G379" i="1"/>
  <c r="G377" i="1"/>
  <c r="G376" i="1"/>
  <c r="G375" i="1"/>
  <c r="G374" i="1"/>
  <c r="G373" i="1"/>
  <c r="G371" i="1"/>
  <c r="G370" i="1"/>
  <c r="G369" i="1"/>
  <c r="G368" i="1"/>
  <c r="G367" i="1"/>
  <c r="G365" i="1"/>
  <c r="G364" i="1"/>
  <c r="G363" i="1"/>
  <c r="G362" i="1"/>
  <c r="G361" i="1"/>
  <c r="G360" i="1"/>
  <c r="G359" i="1"/>
  <c r="G358" i="1"/>
  <c r="G357" i="1"/>
  <c r="G356" i="1"/>
  <c r="G355" i="1"/>
  <c r="G354" i="1"/>
  <c r="G353" i="1"/>
  <c r="G352" i="1"/>
  <c r="G350" i="1"/>
  <c r="G349" i="1"/>
  <c r="G348" i="1"/>
  <c r="G347" i="1"/>
  <c r="G346" i="1"/>
  <c r="G345" i="1"/>
  <c r="G344" i="1"/>
  <c r="G343" i="1"/>
  <c r="G342" i="1"/>
  <c r="G341" i="1"/>
  <c r="G340" i="1"/>
  <c r="G339" i="1"/>
  <c r="G338" i="1"/>
  <c r="G336" i="1"/>
  <c r="G335" i="1"/>
  <c r="G334" i="1"/>
  <c r="G333" i="1"/>
  <c r="G332" i="1"/>
  <c r="G330" i="1"/>
  <c r="G329" i="1"/>
  <c r="G328" i="1"/>
  <c r="G327" i="1"/>
  <c r="G326" i="1"/>
  <c r="G324" i="1"/>
  <c r="G323" i="1"/>
  <c r="G322" i="1"/>
  <c r="G321" i="1"/>
  <c r="G320" i="1"/>
  <c r="G318" i="1"/>
  <c r="G317" i="1"/>
  <c r="G316" i="1"/>
  <c r="G315" i="1"/>
  <c r="G314" i="1"/>
  <c r="G313" i="1"/>
  <c r="G312" i="1"/>
  <c r="G311" i="1"/>
  <c r="G310" i="1"/>
  <c r="G309" i="1"/>
  <c r="G308" i="1"/>
  <c r="G306" i="1"/>
  <c r="G305" i="1"/>
  <c r="G304" i="1"/>
  <c r="G303" i="1"/>
  <c r="G302" i="1"/>
  <c r="G300" i="1"/>
  <c r="G299" i="1"/>
  <c r="G298" i="1"/>
  <c r="G296" i="1"/>
  <c r="G295" i="1"/>
  <c r="G294" i="1"/>
  <c r="G293" i="1"/>
  <c r="G292" i="1"/>
  <c r="G290" i="1"/>
  <c r="G289" i="1"/>
  <c r="G288" i="1"/>
  <c r="G287" i="1"/>
  <c r="G286" i="1"/>
  <c r="G285" i="1"/>
  <c r="G284" i="1"/>
  <c r="G283" i="1"/>
  <c r="G282" i="1"/>
  <c r="G281" i="1"/>
  <c r="G280" i="1"/>
  <c r="G279" i="1"/>
  <c r="G278" i="1"/>
  <c r="G277" i="1"/>
  <c r="G276" i="1"/>
  <c r="G274" i="1"/>
  <c r="G273" i="1"/>
  <c r="G272" i="1"/>
  <c r="G270" i="1"/>
  <c r="G269" i="1"/>
  <c r="G268" i="1"/>
  <c r="G267" i="1"/>
  <c r="G266" i="1"/>
  <c r="G265" i="1"/>
  <c r="G263" i="1"/>
  <c r="G262" i="1"/>
  <c r="G261" i="1"/>
  <c r="G260" i="1"/>
  <c r="G258" i="1"/>
  <c r="G257" i="1"/>
  <c r="G256" i="1"/>
  <c r="G254" i="1"/>
  <c r="G253" i="1"/>
  <c r="G251" i="1"/>
  <c r="G250" i="1"/>
  <c r="G249" i="1"/>
  <c r="G248" i="1"/>
  <c r="G247" i="1"/>
  <c r="G246" i="1"/>
  <c r="G245" i="1"/>
  <c r="G243" i="1"/>
  <c r="G242" i="1"/>
  <c r="G241" i="1"/>
  <c r="G240" i="1"/>
  <c r="G239" i="1"/>
  <c r="G238" i="1"/>
  <c r="G236" i="1"/>
  <c r="G235" i="1"/>
  <c r="G234" i="1"/>
  <c r="G233" i="1"/>
  <c r="G232" i="1"/>
  <c r="G231" i="1"/>
  <c r="G230" i="1"/>
  <c r="G229" i="1"/>
  <c r="G228" i="1"/>
  <c r="G227" i="1"/>
  <c r="G226" i="1"/>
  <c r="G224" i="1"/>
  <c r="G223" i="1"/>
  <c r="G222" i="1"/>
  <c r="G221" i="1"/>
  <c r="G219" i="1"/>
  <c r="G218" i="1"/>
  <c r="G217" i="1"/>
  <c r="G216" i="1"/>
  <c r="G215" i="1"/>
  <c r="G214" i="1"/>
  <c r="G213" i="1"/>
  <c r="G212" i="1"/>
  <c r="G211" i="1"/>
  <c r="G210" i="1"/>
  <c r="G209" i="1"/>
  <c r="G208" i="1"/>
  <c r="G207" i="1"/>
  <c r="G206" i="1"/>
  <c r="G205" i="1"/>
  <c r="G204" i="1"/>
  <c r="G203" i="1"/>
  <c r="G201" i="1"/>
  <c r="G200" i="1"/>
  <c r="G199" i="1"/>
  <c r="G198" i="1"/>
  <c r="G197" i="1"/>
  <c r="G194" i="1"/>
  <c r="G193" i="1" s="1"/>
  <c r="G192" i="1"/>
  <c r="G191" i="1"/>
  <c r="G190" i="1"/>
  <c r="G189" i="1"/>
  <c r="G188" i="1"/>
  <c r="G187" i="1"/>
  <c r="G186" i="1"/>
  <c r="G185" i="1"/>
  <c r="G184" i="1"/>
  <c r="G183" i="1"/>
  <c r="G182" i="1"/>
  <c r="G181" i="1"/>
  <c r="G180" i="1"/>
  <c r="G179" i="1"/>
  <c r="G178" i="1"/>
  <c r="G177" i="1"/>
  <c r="G175" i="1"/>
  <c r="G174" i="1" s="1"/>
  <c r="G173" i="1"/>
  <c r="G172" i="1"/>
  <c r="G171" i="1"/>
  <c r="G170" i="1"/>
  <c r="G169" i="1"/>
  <c r="G168" i="1"/>
  <c r="G167" i="1"/>
  <c r="G166" i="1"/>
  <c r="G165" i="1"/>
  <c r="G164" i="1"/>
  <c r="G163" i="1"/>
  <c r="G162" i="1"/>
  <c r="G161" i="1"/>
  <c r="G160" i="1"/>
  <c r="G159" i="1"/>
  <c r="G158" i="1"/>
  <c r="G157" i="1"/>
  <c r="G156" i="1"/>
  <c r="G155" i="1"/>
  <c r="G154" i="1"/>
  <c r="G152" i="1"/>
  <c r="G151" i="1"/>
  <c r="G150" i="1"/>
  <c r="G149" i="1"/>
  <c r="G148" i="1"/>
  <c r="G147" i="1"/>
  <c r="G146" i="1"/>
  <c r="G144" i="1"/>
  <c r="G143" i="1"/>
  <c r="G142" i="1"/>
  <c r="G141" i="1"/>
  <c r="G140" i="1"/>
  <c r="G139" i="1"/>
  <c r="G138" i="1"/>
  <c r="G136" i="1"/>
  <c r="G135" i="1"/>
  <c r="G134" i="1"/>
  <c r="G133" i="1"/>
  <c r="G132" i="1"/>
  <c r="G131" i="1"/>
  <c r="G130" i="1"/>
  <c r="G129" i="1"/>
  <c r="G128" i="1"/>
  <c r="G127" i="1"/>
  <c r="G125" i="1"/>
  <c r="G124" i="1"/>
  <c r="G123" i="1"/>
  <c r="G122" i="1"/>
  <c r="G121" i="1"/>
  <c r="G120" i="1"/>
  <c r="G118" i="1"/>
  <c r="G117" i="1"/>
  <c r="G116" i="1"/>
  <c r="G115" i="1"/>
  <c r="G114" i="1"/>
  <c r="G113" i="1"/>
  <c r="G112" i="1"/>
  <c r="G111" i="1"/>
  <c r="G110" i="1"/>
  <c r="G108" i="1"/>
  <c r="G107" i="1"/>
  <c r="G106" i="1"/>
  <c r="G105" i="1"/>
  <c r="G104" i="1"/>
  <c r="G103" i="1"/>
  <c r="G102" i="1"/>
  <c r="G101" i="1"/>
  <c r="G100" i="1"/>
  <c r="G99" i="1"/>
  <c r="G98" i="1"/>
  <c r="G97" i="1"/>
  <c r="G96" i="1"/>
  <c r="G95" i="1"/>
  <c r="G94" i="1"/>
  <c r="G93" i="1"/>
  <c r="G92" i="1"/>
  <c r="G90" i="1"/>
  <c r="G89" i="1"/>
  <c r="G88" i="1"/>
  <c r="G87" i="1"/>
  <c r="G85" i="1"/>
  <c r="G84" i="1"/>
  <c r="G83" i="1"/>
  <c r="G82" i="1"/>
  <c r="G81" i="1"/>
  <c r="G80" i="1"/>
  <c r="G78" i="1"/>
  <c r="G77" i="1"/>
  <c r="G76" i="1"/>
  <c r="G75" i="1"/>
  <c r="G74" i="1"/>
  <c r="G73" i="1"/>
  <c r="G72" i="1"/>
  <c r="G70" i="1"/>
  <c r="G69" i="1"/>
  <c r="G67" i="1"/>
  <c r="G66" i="1"/>
  <c r="G65" i="1"/>
  <c r="G64" i="1"/>
  <c r="G63" i="1"/>
  <c r="G61" i="1"/>
  <c r="G60" i="1"/>
  <c r="G59" i="1"/>
  <c r="G58" i="1"/>
  <c r="G57" i="1"/>
  <c r="G56" i="1"/>
  <c r="G55" i="1"/>
  <c r="G54" i="1"/>
  <c r="G52" i="1"/>
  <c r="G51" i="1"/>
  <c r="G50" i="1"/>
  <c r="G49" i="1"/>
  <c r="G47" i="1"/>
  <c r="G46" i="1"/>
  <c r="G45" i="1"/>
  <c r="G44" i="1"/>
  <c r="G43" i="1"/>
  <c r="G42" i="1"/>
  <c r="G40" i="1"/>
  <c r="G39" i="1"/>
  <c r="G38" i="1"/>
  <c r="G37" i="1"/>
  <c r="G36" i="1"/>
  <c r="G35" i="1"/>
  <c r="G33" i="1"/>
  <c r="G32" i="1"/>
  <c r="G31" i="1"/>
  <c r="G30" i="1"/>
  <c r="G29" i="1"/>
  <c r="G28" i="1"/>
  <c r="G27" i="1"/>
  <c r="G26" i="1"/>
  <c r="G25" i="1"/>
  <c r="G24" i="1"/>
  <c r="G23" i="1"/>
  <c r="G22" i="1"/>
  <c r="G20" i="1"/>
  <c r="G19" i="1"/>
  <c r="G17" i="1"/>
  <c r="G16" i="1"/>
  <c r="G15" i="1"/>
  <c r="G14" i="1"/>
  <c r="G13" i="1"/>
  <c r="L2393" i="1" l="1"/>
  <c r="K2393" i="1"/>
  <c r="H26790" i="1"/>
  <c r="H26741" i="1"/>
  <c r="H22500" i="1"/>
  <c r="H23406" i="1"/>
  <c r="H25360" i="1"/>
  <c r="H25788" i="1"/>
  <c r="H7182" i="1"/>
  <c r="H17439" i="1"/>
  <c r="H19166" i="1"/>
  <c r="H20774" i="1"/>
  <c r="H16013" i="1"/>
  <c r="H20301" i="1"/>
  <c r="H21295" i="1"/>
  <c r="H22205" i="1"/>
  <c r="H22247" i="1"/>
  <c r="H23175" i="1"/>
  <c r="H25108" i="1"/>
  <c r="G22023" i="1"/>
  <c r="H10522" i="1"/>
  <c r="H10572" i="1"/>
  <c r="H16259" i="1"/>
  <c r="H16784" i="1"/>
  <c r="H18164" i="1"/>
  <c r="H19117" i="1"/>
  <c r="H21071" i="1"/>
  <c r="H21499" i="1"/>
  <c r="H22023" i="1"/>
  <c r="H22928" i="1"/>
  <c r="H24359" i="1"/>
  <c r="H24587" i="1"/>
  <c r="G1498" i="1"/>
  <c r="G9309" i="1"/>
  <c r="H5317" i="1"/>
  <c r="G6453" i="1"/>
  <c r="G9606" i="1"/>
  <c r="G7230" i="1"/>
  <c r="G8607" i="1"/>
  <c r="G9130" i="1"/>
  <c r="G9806" i="1"/>
  <c r="G10293" i="1"/>
  <c r="G10522" i="1"/>
  <c r="G16259" i="1"/>
  <c r="G17736" i="1"/>
  <c r="G19117" i="1"/>
  <c r="G19345" i="1"/>
  <c r="G20119" i="1"/>
  <c r="G4700" i="1"/>
  <c r="G17960" i="1"/>
  <c r="G19594" i="1"/>
  <c r="H6953" i="1"/>
  <c r="G3841" i="1"/>
  <c r="G4319" i="1"/>
  <c r="G15354" i="1"/>
  <c r="G18639" i="1"/>
  <c r="G21023" i="1"/>
  <c r="G24408" i="1"/>
  <c r="G26312" i="1"/>
  <c r="H1677" i="1"/>
  <c r="G5024" i="1"/>
  <c r="G5066" i="1"/>
  <c r="H6701" i="1"/>
  <c r="H6934" i="1"/>
  <c r="H7884" i="1"/>
  <c r="H20119" i="1"/>
  <c r="H20547" i="1"/>
  <c r="H16010" i="1"/>
  <c r="H25836" i="1"/>
  <c r="H27445" i="1"/>
  <c r="G5787" i="1"/>
  <c r="G1973" i="1"/>
  <c r="G9557" i="1"/>
  <c r="H18398" i="1"/>
  <c r="H25211" i="1"/>
  <c r="H25340" i="1"/>
  <c r="H25354" i="1"/>
  <c r="H25378" i="1"/>
  <c r="H25483" i="1"/>
  <c r="H25584" i="1"/>
  <c r="H25693" i="1"/>
  <c r="H25698" i="1"/>
  <c r="H25704" i="1"/>
  <c r="H25747" i="1"/>
  <c r="H25877" i="1"/>
  <c r="H25887" i="1"/>
  <c r="H25983" i="1"/>
  <c r="H26244" i="1"/>
  <c r="H26645" i="1"/>
  <c r="H27221" i="1"/>
  <c r="H27413" i="1"/>
  <c r="H27418" i="1"/>
  <c r="H27464" i="1"/>
  <c r="H27490" i="1"/>
  <c r="H27518" i="1"/>
  <c r="H28069" i="1"/>
  <c r="H28075" i="1"/>
  <c r="H28123" i="1"/>
  <c r="K16729" i="1"/>
  <c r="K16728" i="1" s="1"/>
  <c r="K17205" i="1"/>
  <c r="K17204" i="1" s="1"/>
  <c r="K18632" i="1"/>
  <c r="K20064" i="1"/>
  <c r="K20063" i="1" s="1"/>
  <c r="K22921" i="1"/>
  <c r="K22920" i="1" s="1"/>
  <c r="G1925" i="1"/>
  <c r="G22451" i="1"/>
  <c r="H2171" i="1"/>
  <c r="H15354" i="1"/>
  <c r="G3128" i="1"/>
  <c r="G15978" i="1"/>
  <c r="G68" i="1"/>
  <c r="G252" i="1"/>
  <c r="G1202" i="1"/>
  <c r="G1516" i="1"/>
  <c r="G15552" i="1"/>
  <c r="G22500" i="1"/>
  <c r="G22928" i="1"/>
  <c r="G23156" i="1"/>
  <c r="G23931" i="1"/>
  <c r="G26491" i="1"/>
  <c r="H3841" i="1"/>
  <c r="H4842" i="1"/>
  <c r="G1322" i="1"/>
  <c r="G1575" i="1"/>
  <c r="G1684" i="1"/>
  <c r="G1716" i="1"/>
  <c r="G1726" i="1"/>
  <c r="G1744" i="1"/>
  <c r="G1836" i="1"/>
  <c r="G1991" i="1"/>
  <c r="G2201" i="1"/>
  <c r="G2207" i="1"/>
  <c r="G2284" i="1"/>
  <c r="G2300" i="1"/>
  <c r="G2646" i="1"/>
  <c r="G4150" i="1"/>
  <c r="G4546" i="1"/>
  <c r="G4595" i="1"/>
  <c r="G4794" i="1"/>
  <c r="G5088" i="1"/>
  <c r="G6682" i="1"/>
  <c r="G6723" i="1"/>
  <c r="G7142" i="1"/>
  <c r="G8180" i="1"/>
  <c r="G21409" i="1"/>
  <c r="G23455" i="1"/>
  <c r="G24159" i="1"/>
  <c r="G24632" i="1"/>
  <c r="G25063" i="1"/>
  <c r="G25558" i="1"/>
  <c r="G26064" i="1"/>
  <c r="H17688" i="1"/>
  <c r="G15291" i="1"/>
  <c r="G16164" i="1"/>
  <c r="G17311" i="1"/>
  <c r="G17506" i="1"/>
  <c r="G17934" i="1"/>
  <c r="G17994" i="1"/>
  <c r="G18458" i="1"/>
  <c r="G19313" i="1"/>
  <c r="G19574" i="1"/>
  <c r="G19829" i="1"/>
  <c r="G19861" i="1"/>
  <c r="G20242" i="1"/>
  <c r="G20317" i="1"/>
  <c r="G22221" i="1"/>
  <c r="G22698" i="1"/>
  <c r="G26018" i="1"/>
  <c r="G2882" i="1"/>
  <c r="G4367" i="1"/>
  <c r="G5021" i="1"/>
  <c r="G9049" i="1"/>
  <c r="G9110" i="1"/>
  <c r="G9551" i="1"/>
  <c r="G10590" i="1"/>
  <c r="G17915" i="1"/>
  <c r="G18436" i="1"/>
  <c r="G22679" i="1"/>
  <c r="G24884" i="1"/>
  <c r="H8359" i="1"/>
  <c r="H9806" i="1"/>
  <c r="H15783" i="1"/>
  <c r="H26491" i="1"/>
  <c r="H26969" i="1"/>
  <c r="G1919" i="1"/>
  <c r="G2159" i="1"/>
  <c r="G2171" i="1"/>
  <c r="G2219" i="1"/>
  <c r="G2225" i="1"/>
  <c r="G2231" i="1"/>
  <c r="G3406" i="1"/>
  <c r="G4549" i="1"/>
  <c r="G4591" i="1"/>
  <c r="G4619" i="1"/>
  <c r="G4748" i="1"/>
  <c r="G4836" i="1"/>
  <c r="G4900" i="1"/>
  <c r="G5006" i="1"/>
  <c r="G5269" i="1"/>
  <c r="G6856" i="1"/>
  <c r="G7529" i="1"/>
  <c r="G7624" i="1"/>
  <c r="G7657" i="1"/>
  <c r="G2776" i="1"/>
  <c r="G3518" i="1"/>
  <c r="G4120" i="1"/>
  <c r="G4225" i="1"/>
  <c r="G4252" i="1"/>
  <c r="G4306" i="1"/>
  <c r="G4322" i="1"/>
  <c r="G4347" i="1"/>
  <c r="G4531" i="1"/>
  <c r="G4660" i="1"/>
  <c r="G5141" i="1"/>
  <c r="G5440" i="1"/>
  <c r="G6016" i="1"/>
  <c r="G6179" i="1"/>
  <c r="G6192" i="1"/>
  <c r="G6206" i="1"/>
  <c r="G6254" i="1"/>
  <c r="G6268" i="1"/>
  <c r="G6292" i="1"/>
  <c r="G6979" i="1"/>
  <c r="G7421" i="1"/>
  <c r="G7476" i="1"/>
  <c r="G7563" i="1"/>
  <c r="G7903" i="1"/>
  <c r="G1356" i="1"/>
  <c r="G1958" i="1"/>
  <c r="G3596" i="1"/>
  <c r="G3828" i="1"/>
  <c r="G3862" i="1"/>
  <c r="G3869" i="1"/>
  <c r="G3930" i="1"/>
  <c r="G3958" i="1"/>
  <c r="G4378" i="1"/>
  <c r="G4418" i="1"/>
  <c r="G4514" i="1"/>
  <c r="G4519" i="1"/>
  <c r="G4688" i="1"/>
  <c r="G4694" i="1"/>
  <c r="G4781" i="1"/>
  <c r="G4788" i="1"/>
  <c r="G5236" i="1"/>
  <c r="G5256" i="1"/>
  <c r="G5317" i="1"/>
  <c r="G5811" i="1"/>
  <c r="G6274" i="1"/>
  <c r="G6750" i="1"/>
  <c r="G6926" i="1"/>
  <c r="G6941" i="1"/>
  <c r="G7001" i="1"/>
  <c r="G7088" i="1"/>
  <c r="G7169" i="1"/>
  <c r="G7248" i="1"/>
  <c r="G7288" i="1"/>
  <c r="G7353" i="1"/>
  <c r="G7454" i="1"/>
  <c r="G7884" i="1"/>
  <c r="G8086" i="1"/>
  <c r="G8378" i="1"/>
  <c r="G8414" i="1"/>
  <c r="G8501" i="1"/>
  <c r="G8901" i="1"/>
  <c r="G9423" i="1"/>
  <c r="G9600" i="1"/>
  <c r="G10239" i="1"/>
  <c r="G15612" i="1"/>
  <c r="G18192" i="1"/>
  <c r="G18206" i="1"/>
  <c r="G18335" i="1"/>
  <c r="G18430" i="1"/>
  <c r="G18523" i="1"/>
  <c r="G18550" i="1"/>
  <c r="G18633" i="1"/>
  <c r="G18834" i="1"/>
  <c r="G18986" i="1"/>
  <c r="G19014" i="1"/>
  <c r="G19459" i="1"/>
  <c r="G19504" i="1"/>
  <c r="G20170" i="1"/>
  <c r="G20266" i="1"/>
  <c r="G22445" i="1"/>
  <c r="G22647" i="1"/>
  <c r="G22793" i="1"/>
  <c r="G23124" i="1"/>
  <c r="G23641" i="1"/>
  <c r="H9787" i="1"/>
  <c r="H15215" i="1"/>
  <c r="H15285" i="1"/>
  <c r="H15477" i="1"/>
  <c r="H15582" i="1"/>
  <c r="H17691" i="1"/>
  <c r="H17960" i="1"/>
  <c r="H17988" i="1"/>
  <c r="H18041" i="1"/>
  <c r="H18158" i="1"/>
  <c r="H18167" i="1"/>
  <c r="H18620" i="1"/>
  <c r="H19623" i="1"/>
  <c r="H19728" i="1"/>
  <c r="H19790" i="1"/>
  <c r="H21094" i="1"/>
  <c r="H21262" i="1"/>
  <c r="H21323" i="1"/>
  <c r="H21370" i="1"/>
  <c r="H21376" i="1"/>
  <c r="H21382" i="1"/>
  <c r="H21404" i="1"/>
  <c r="H21588" i="1"/>
  <c r="H21598" i="1"/>
  <c r="H22074" i="1"/>
  <c r="H22275" i="1"/>
  <c r="H22322" i="1"/>
  <c r="H22328" i="1"/>
  <c r="H22350" i="1"/>
  <c r="H22356" i="1"/>
  <c r="H22585" i="1"/>
  <c r="H22623" i="1"/>
  <c r="H22887" i="1"/>
  <c r="H22901" i="1"/>
  <c r="H23100" i="1"/>
  <c r="H23106" i="1"/>
  <c r="G8327" i="1"/>
  <c r="G8359" i="1"/>
  <c r="G8837" i="1"/>
  <c r="G8889" i="1"/>
  <c r="G8907" i="1"/>
  <c r="G9076" i="1"/>
  <c r="G9524" i="1"/>
  <c r="G9560" i="1"/>
  <c r="G15540" i="1"/>
  <c r="G15811" i="1"/>
  <c r="G16239" i="1"/>
  <c r="G16245" i="1"/>
  <c r="G16505" i="1"/>
  <c r="G17922" i="1"/>
  <c r="G17954" i="1"/>
  <c r="G18041" i="1"/>
  <c r="G18069" i="1"/>
  <c r="G19588" i="1"/>
  <c r="G19841" i="1"/>
  <c r="G20074" i="1"/>
  <c r="G20122" i="1"/>
  <c r="G20337" i="1"/>
  <c r="G21465" i="1"/>
  <c r="G21541" i="1"/>
  <c r="G21771" i="1"/>
  <c r="G21799" i="1"/>
  <c r="G21934" i="1"/>
  <c r="H9799" i="1"/>
  <c r="H10482" i="1"/>
  <c r="H10509" i="1"/>
  <c r="H10516" i="1"/>
  <c r="H17451" i="1"/>
  <c r="H17478" i="1"/>
  <c r="H21269" i="1"/>
  <c r="H22698" i="1"/>
  <c r="H24129" i="1"/>
  <c r="H25066" i="1"/>
  <c r="G8841" i="1"/>
  <c r="G8853" i="1"/>
  <c r="G9082" i="1"/>
  <c r="G9133" i="1"/>
  <c r="G15348" i="1"/>
  <c r="G15372" i="1"/>
  <c r="G15412" i="1"/>
  <c r="G15477" i="1"/>
  <c r="G15748" i="1"/>
  <c r="G15768" i="1"/>
  <c r="G16486" i="1"/>
  <c r="G17988" i="1"/>
  <c r="G19020" i="1"/>
  <c r="G20301" i="1"/>
  <c r="G21547" i="1"/>
  <c r="G21745" i="1"/>
  <c r="G21975" i="1"/>
  <c r="G23883" i="1"/>
  <c r="H2201" i="1"/>
  <c r="H5744" i="1"/>
  <c r="H5766" i="1"/>
  <c r="H5834" i="1"/>
  <c r="H7082" i="1"/>
  <c r="H7176" i="1"/>
  <c r="H8119" i="1"/>
  <c r="H8607" i="1"/>
  <c r="H9312" i="1"/>
  <c r="H9474" i="1"/>
  <c r="H15305" i="1"/>
  <c r="H15552" i="1"/>
  <c r="H16169" i="1"/>
  <c r="H16325" i="1"/>
  <c r="H16348" i="1"/>
  <c r="H16471" i="1"/>
  <c r="H16553" i="1"/>
  <c r="H16736" i="1"/>
  <c r="H17002" i="1"/>
  <c r="H17117" i="1"/>
  <c r="H17165" i="1"/>
  <c r="H17178" i="1"/>
  <c r="H17198" i="1"/>
  <c r="G975" i="1"/>
  <c r="G1205" i="1"/>
  <c r="G2713" i="1"/>
  <c r="G3116" i="1"/>
  <c r="G3578" i="1"/>
  <c r="G3593" i="1"/>
  <c r="G3907" i="1"/>
  <c r="G3995" i="1"/>
  <c r="G4090" i="1"/>
  <c r="G5496" i="1"/>
  <c r="G5996" i="1"/>
  <c r="G6050" i="1"/>
  <c r="G6103" i="1"/>
  <c r="G6220" i="1"/>
  <c r="G7923" i="1"/>
  <c r="G8004" i="1"/>
  <c r="G8010" i="1"/>
  <c r="G8038" i="1"/>
  <c r="G8043" i="1"/>
  <c r="G8099" i="1"/>
  <c r="G8113" i="1"/>
  <c r="G8132" i="1"/>
  <c r="G8362" i="1"/>
  <c r="G8954" i="1"/>
  <c r="G8982" i="1"/>
  <c r="G10509" i="1"/>
  <c r="G15198" i="1"/>
  <c r="G15204" i="1"/>
  <c r="G15653" i="1"/>
  <c r="G16970" i="1"/>
  <c r="G17030" i="1"/>
  <c r="G17165" i="1"/>
  <c r="G17260" i="1"/>
  <c r="G17484" i="1"/>
  <c r="G17553" i="1"/>
  <c r="G17688" i="1"/>
  <c r="G19623" i="1"/>
  <c r="G19825" i="1"/>
  <c r="G19867" i="1"/>
  <c r="G19895" i="1"/>
  <c r="G19954" i="1"/>
  <c r="G20065" i="1"/>
  <c r="G20092" i="1"/>
  <c r="G21250" i="1"/>
  <c r="G21499" i="1"/>
  <c r="G22041" i="1"/>
  <c r="G22518" i="1"/>
  <c r="G1450" i="1"/>
  <c r="G1677" i="1"/>
  <c r="G2673" i="1"/>
  <c r="G3176" i="1"/>
  <c r="G3182" i="1"/>
  <c r="G3605" i="1"/>
  <c r="G3752" i="1"/>
  <c r="G6056" i="1"/>
  <c r="G6226" i="1"/>
  <c r="G7557" i="1"/>
  <c r="G7638" i="1"/>
  <c r="G7685" i="1"/>
  <c r="G7828" i="1"/>
  <c r="G7887" i="1"/>
  <c r="G8344" i="1"/>
  <c r="G8473" i="1"/>
  <c r="G8628" i="1"/>
  <c r="G10323" i="1"/>
  <c r="G10341" i="1"/>
  <c r="G10482" i="1"/>
  <c r="G16212" i="1"/>
  <c r="G17458" i="1"/>
  <c r="G19424" i="1"/>
  <c r="G3966" i="1"/>
  <c r="G15299" i="1"/>
  <c r="G15578" i="1"/>
  <c r="G19465" i="1"/>
  <c r="G19822" i="1"/>
  <c r="G19942" i="1"/>
  <c r="G20037" i="1"/>
  <c r="G21382" i="1"/>
  <c r="G21840" i="1"/>
  <c r="G22431" i="1"/>
  <c r="G1241" i="1"/>
  <c r="G1269" i="1"/>
  <c r="G1404" i="1"/>
  <c r="G1492" i="1"/>
  <c r="G1680" i="1"/>
  <c r="G3188" i="1"/>
  <c r="G3338" i="1"/>
  <c r="G3386" i="1"/>
  <c r="G3707" i="1"/>
  <c r="G5844" i="1"/>
  <c r="G5870" i="1"/>
  <c r="G5921" i="1"/>
  <c r="G5919" i="1" s="1"/>
  <c r="G6022" i="1"/>
  <c r="G6097" i="1"/>
  <c r="G6136" i="1"/>
  <c r="G6315" i="1"/>
  <c r="G7852" i="1"/>
  <c r="G8594" i="1"/>
  <c r="G8610" i="1"/>
  <c r="G10583" i="1"/>
  <c r="G15135" i="1"/>
  <c r="G15170" i="1"/>
  <c r="G17446" i="1"/>
  <c r="G19981" i="1"/>
  <c r="G21269" i="1"/>
  <c r="G22251" i="1"/>
  <c r="G22404" i="1"/>
  <c r="G22827" i="1"/>
  <c r="G23223" i="1"/>
  <c r="G23315" i="1"/>
  <c r="G24878" i="1"/>
  <c r="G25007" i="1"/>
  <c r="H875" i="1"/>
  <c r="H1175" i="1"/>
  <c r="H1241" i="1"/>
  <c r="H1247" i="1"/>
  <c r="H1275" i="1"/>
  <c r="H1350" i="1"/>
  <c r="H1444" i="1"/>
  <c r="H1680" i="1"/>
  <c r="H1722" i="1"/>
  <c r="H1797" i="1"/>
  <c r="H1819" i="1"/>
  <c r="H1892" i="1"/>
  <c r="H1906" i="1"/>
  <c r="H1967" i="1"/>
  <c r="H1991" i="1"/>
  <c r="H2096" i="1"/>
  <c r="H4761" i="1"/>
  <c r="H4775" i="1"/>
  <c r="H4836" i="1"/>
  <c r="H4860" i="1"/>
  <c r="H4900" i="1"/>
  <c r="H5024" i="1"/>
  <c r="H5066" i="1"/>
  <c r="H5094" i="1"/>
  <c r="H5243" i="1"/>
  <c r="H5638" i="1"/>
  <c r="H6607" i="1"/>
  <c r="H6919" i="1"/>
  <c r="H7903" i="1"/>
  <c r="H7998" i="1"/>
  <c r="H8026" i="1"/>
  <c r="H8132" i="1"/>
  <c r="H9354" i="1"/>
  <c r="H10035" i="1"/>
  <c r="H16301" i="1"/>
  <c r="H17008" i="1"/>
  <c r="H17458" i="1"/>
  <c r="H17736" i="1"/>
  <c r="H17915" i="1"/>
  <c r="H17934" i="1"/>
  <c r="H18687" i="1"/>
  <c r="H19616" i="1"/>
  <c r="H21253" i="1"/>
  <c r="H21745" i="1"/>
  <c r="H21885" i="1"/>
  <c r="H22577" i="1"/>
  <c r="H24054" i="1"/>
  <c r="H24189" i="1"/>
  <c r="H24419" i="1"/>
  <c r="H24802" i="1"/>
  <c r="H24836" i="1"/>
  <c r="H24857" i="1"/>
  <c r="H24864" i="1"/>
  <c r="H24878" i="1"/>
  <c r="H25007" i="1"/>
  <c r="H25130" i="1"/>
  <c r="H26633" i="1"/>
  <c r="G23159" i="1"/>
  <c r="G23163" i="1"/>
  <c r="G23229" i="1"/>
  <c r="G24117" i="1"/>
  <c r="G24654" i="1"/>
  <c r="G24713" i="1"/>
  <c r="H1023" i="1"/>
  <c r="H1450" i="1"/>
  <c r="H1973" i="1"/>
  <c r="H2930" i="1"/>
  <c r="H3128" i="1"/>
  <c r="H4538" i="1"/>
  <c r="H5996" i="1"/>
  <c r="H6032" i="1"/>
  <c r="H6044" i="1"/>
  <c r="H6050" i="1"/>
  <c r="H7638" i="1"/>
  <c r="H7852" i="1"/>
  <c r="H8479" i="1"/>
  <c r="H8513" i="1"/>
  <c r="H8561" i="1"/>
  <c r="H8594" i="1"/>
  <c r="H9076" i="1"/>
  <c r="H9907" i="1"/>
  <c r="H9935" i="1"/>
  <c r="H17883" i="1"/>
  <c r="H19345" i="1"/>
  <c r="H19357" i="1"/>
  <c r="H21148" i="1"/>
  <c r="H21250" i="1"/>
  <c r="H21733" i="1"/>
  <c r="H23641" i="1"/>
  <c r="H24000" i="1"/>
  <c r="H24110" i="1"/>
  <c r="H24884" i="1"/>
  <c r="H26312" i="1"/>
  <c r="H28063" i="1"/>
  <c r="G22623" i="1"/>
  <c r="G22686" i="1"/>
  <c r="G23235" i="1"/>
  <c r="G23406" i="1"/>
  <c r="G23602" i="1"/>
  <c r="G23634" i="1"/>
  <c r="G24590" i="1"/>
  <c r="G25584" i="1"/>
  <c r="G26244" i="1"/>
  <c r="G26639" i="1"/>
  <c r="G27083" i="1"/>
  <c r="G27128" i="1"/>
  <c r="G27218" i="1"/>
  <c r="H18" i="1"/>
  <c r="H68" i="1"/>
  <c r="H252" i="1"/>
  <c r="H2272" i="1"/>
  <c r="H3109" i="1"/>
  <c r="H5269" i="1"/>
  <c r="H5545" i="1"/>
  <c r="H5945" i="1"/>
  <c r="H6226" i="1"/>
  <c r="H7230" i="1"/>
  <c r="H7488" i="1"/>
  <c r="H8180" i="1"/>
  <c r="H8404" i="1"/>
  <c r="H8432" i="1"/>
  <c r="H9511" i="1"/>
  <c r="H9731" i="1"/>
  <c r="H15600" i="1"/>
  <c r="H15659" i="1"/>
  <c r="H15831" i="1"/>
  <c r="H16017" i="1"/>
  <c r="H16022" i="1"/>
  <c r="H16164" i="1"/>
  <c r="H17559" i="1"/>
  <c r="H17620" i="1"/>
  <c r="H17674" i="1"/>
  <c r="H17716" i="1"/>
  <c r="H18212" i="1"/>
  <c r="H18410" i="1"/>
  <c r="H18464" i="1"/>
  <c r="H18470" i="1"/>
  <c r="H18545" i="1"/>
  <c r="H18593" i="1"/>
  <c r="H18639" i="1"/>
  <c r="H18660" i="1"/>
  <c r="H18738" i="1"/>
  <c r="H18834" i="1"/>
  <c r="H19160" i="1"/>
  <c r="H19825" i="1"/>
  <c r="H20122" i="1"/>
  <c r="H20533" i="1"/>
  <c r="H20664" i="1"/>
  <c r="H20759" i="1"/>
  <c r="H20823" i="1"/>
  <c r="H21023" i="1"/>
  <c r="H21044" i="1"/>
  <c r="H21729" i="1"/>
  <c r="H23229" i="1"/>
  <c r="H23435" i="1"/>
  <c r="H23883" i="1"/>
  <c r="H26498" i="1"/>
  <c r="H27577" i="1"/>
  <c r="H27715" i="1"/>
  <c r="H27921" i="1"/>
  <c r="G15123" i="1"/>
  <c r="H935" i="1"/>
  <c r="H4549" i="1"/>
  <c r="G18667" i="1"/>
  <c r="G25854" i="1"/>
  <c r="G25959" i="1"/>
  <c r="H5610" i="1"/>
  <c r="G4822" i="1"/>
  <c r="G7756" i="1"/>
  <c r="G26015" i="1"/>
  <c r="G26034" i="1"/>
  <c r="G26135" i="1"/>
  <c r="G26230" i="1"/>
  <c r="G26264" i="1"/>
  <c r="H5622" i="1"/>
  <c r="H5731" i="1"/>
  <c r="G26435" i="1"/>
  <c r="G27014" i="1"/>
  <c r="H1003" i="1"/>
  <c r="H1100" i="1"/>
  <c r="H2197" i="1"/>
  <c r="H2707" i="1"/>
  <c r="H4352" i="1"/>
  <c r="H4361" i="1"/>
  <c r="H4385" i="1"/>
  <c r="H4390" i="1"/>
  <c r="H4553" i="1"/>
  <c r="H4595" i="1"/>
  <c r="H4700" i="1"/>
  <c r="H4748" i="1"/>
  <c r="H4781" i="1"/>
  <c r="H5006" i="1"/>
  <c r="H5040" i="1"/>
  <c r="H5263" i="1"/>
  <c r="H5290" i="1"/>
  <c r="H5335" i="1"/>
  <c r="H5358" i="1"/>
  <c r="H5440" i="1"/>
  <c r="H5515" i="1"/>
  <c r="H5535" i="1"/>
  <c r="H5616" i="1"/>
  <c r="H5711" i="1"/>
  <c r="H5725" i="1"/>
  <c r="H5921" i="1"/>
  <c r="H5919" i="1" s="1"/>
  <c r="H5969" i="1"/>
  <c r="H5984" i="1"/>
  <c r="H6472" i="1"/>
  <c r="H6502" i="1"/>
  <c r="H6573" i="1"/>
  <c r="H6579" i="1"/>
  <c r="H7054" i="1"/>
  <c r="H7377" i="1"/>
  <c r="H7428" i="1"/>
  <c r="H7708" i="1"/>
  <c r="H7891" i="1"/>
  <c r="H8635" i="1"/>
  <c r="H9042" i="1"/>
  <c r="H9063" i="1"/>
  <c r="H9358" i="1"/>
  <c r="H9586" i="1"/>
  <c r="H9624" i="1"/>
  <c r="H9772" i="1"/>
  <c r="H9826" i="1"/>
  <c r="H9946" i="1"/>
  <c r="H9989" i="1"/>
  <c r="H23124" i="1"/>
  <c r="H869" i="1"/>
  <c r="H1205" i="1"/>
  <c r="H2152" i="1"/>
  <c r="H2402" i="1"/>
  <c r="H2437" i="1"/>
  <c r="H2634" i="1"/>
  <c r="H2882" i="1"/>
  <c r="H3406" i="1"/>
  <c r="H3692" i="1"/>
  <c r="H3719" i="1"/>
  <c r="H3828" i="1"/>
  <c r="H3883" i="1"/>
  <c r="H3889" i="1"/>
  <c r="H4063" i="1"/>
  <c r="H4225" i="1"/>
  <c r="H4252" i="1"/>
  <c r="H4367" i="1"/>
  <c r="H4444" i="1"/>
  <c r="H4591" i="1"/>
  <c r="H4619" i="1"/>
  <c r="H4672" i="1"/>
  <c r="H4754" i="1"/>
  <c r="H5021" i="1"/>
  <c r="H5141" i="1"/>
  <c r="H5229" i="1"/>
  <c r="H5236" i="1"/>
  <c r="H5250" i="1"/>
  <c r="H5496" i="1"/>
  <c r="H5499" i="1"/>
  <c r="H5650" i="1"/>
  <c r="H5698" i="1"/>
  <c r="H5862" i="1"/>
  <c r="H5980" i="1"/>
  <c r="H6460" i="1"/>
  <c r="H6498" i="1"/>
  <c r="H6973" i="1"/>
  <c r="H7224" i="1"/>
  <c r="H7416" i="1"/>
  <c r="H7476" i="1"/>
  <c r="H7828" i="1"/>
  <c r="H8010" i="1"/>
  <c r="H8160" i="1"/>
  <c r="H8802" i="1"/>
  <c r="H8846" i="1"/>
  <c r="H8883" i="1"/>
  <c r="H8982" i="1"/>
  <c r="H9036" i="1"/>
  <c r="H9148" i="1"/>
  <c r="H9328" i="1"/>
  <c r="H9382" i="1"/>
  <c r="H9538" i="1"/>
  <c r="H9609" i="1"/>
  <c r="H9755" i="1"/>
  <c r="H10293" i="1"/>
  <c r="H10313" i="1"/>
  <c r="H10353" i="1"/>
  <c r="H10433" i="1"/>
  <c r="H10590" i="1"/>
  <c r="G27204" i="1"/>
  <c r="G27924" i="1"/>
  <c r="G27966" i="1"/>
  <c r="H500" i="1"/>
  <c r="H975" i="1"/>
  <c r="H1925" i="1"/>
  <c r="H2231" i="1"/>
  <c r="H2452" i="1"/>
  <c r="H3116" i="1"/>
  <c r="H3176" i="1"/>
  <c r="H4313" i="1"/>
  <c r="H4340" i="1"/>
  <c r="H4418" i="1"/>
  <c r="H4514" i="1"/>
  <c r="H4546" i="1"/>
  <c r="H4565" i="1"/>
  <c r="H4794" i="1"/>
  <c r="H4815" i="1"/>
  <c r="H5033" i="1"/>
  <c r="H5060" i="1"/>
  <c r="H5088" i="1"/>
  <c r="H5147" i="1"/>
  <c r="H5256" i="1"/>
  <c r="H5297" i="1"/>
  <c r="H5320" i="1"/>
  <c r="H5464" i="1"/>
  <c r="H5481" i="1"/>
  <c r="H5488" i="1"/>
  <c r="H5503" i="1"/>
  <c r="H5508" i="1"/>
  <c r="H5704" i="1"/>
  <c r="H5718" i="1"/>
  <c r="H5778" i="1"/>
  <c r="H5793" i="1"/>
  <c r="H5899" i="1"/>
  <c r="H6097" i="1"/>
  <c r="H6103" i="1"/>
  <c r="H6131" i="1"/>
  <c r="H6136" i="1"/>
  <c r="H6179" i="1"/>
  <c r="H6259" i="1"/>
  <c r="H6274" i="1"/>
  <c r="H6315" i="1"/>
  <c r="H6941" i="1"/>
  <c r="H6979" i="1"/>
  <c r="H7163" i="1"/>
  <c r="H7412" i="1"/>
  <c r="H7448" i="1"/>
  <c r="H7454" i="1"/>
  <c r="H8043" i="1"/>
  <c r="H8092" i="1"/>
  <c r="H8198" i="1"/>
  <c r="H8673" i="1"/>
  <c r="H8778" i="1"/>
  <c r="H8837" i="1"/>
  <c r="H8879" i="1"/>
  <c r="H9277" i="1"/>
  <c r="H9309" i="1"/>
  <c r="H9544" i="1"/>
  <c r="H9929" i="1"/>
  <c r="H10079" i="1"/>
  <c r="H10103" i="1"/>
  <c r="H10191" i="1"/>
  <c r="H10277" i="1"/>
  <c r="H10319" i="1"/>
  <c r="H10566" i="1"/>
  <c r="H15105" i="1"/>
  <c r="H15129" i="1"/>
  <c r="H15299" i="1"/>
  <c r="H15741" i="1"/>
  <c r="H15825" i="1"/>
  <c r="H15954" i="1"/>
  <c r="H16310" i="1"/>
  <c r="H16376" i="1"/>
  <c r="H16454" i="1"/>
  <c r="H16606" i="1"/>
  <c r="H16701" i="1"/>
  <c r="H16802" i="1"/>
  <c r="H17095" i="1"/>
  <c r="H17206" i="1"/>
  <c r="H17233" i="1"/>
  <c r="H17407" i="1"/>
  <c r="H17484" i="1"/>
  <c r="H17518" i="1"/>
  <c r="H17553" i="1"/>
  <c r="H17647" i="1"/>
  <c r="H18667" i="1"/>
  <c r="H19384" i="1"/>
  <c r="H19418" i="1"/>
  <c r="H19477" i="1"/>
  <c r="H19567" i="1"/>
  <c r="H19580" i="1"/>
  <c r="H19867" i="1"/>
  <c r="H20071" i="1"/>
  <c r="H20305" i="1"/>
  <c r="H20568" i="1"/>
  <c r="H20595" i="1"/>
  <c r="H20847" i="1"/>
  <c r="H20888" i="1"/>
  <c r="H21089" i="1"/>
  <c r="H21520" i="1"/>
  <c r="H21718" i="1"/>
  <c r="H21799" i="1"/>
  <c r="H21858" i="1"/>
  <c r="H21928" i="1"/>
  <c r="H21934" i="1"/>
  <c r="H21948" i="1"/>
  <c r="H21969" i="1"/>
  <c r="H22100" i="1"/>
  <c r="H22664" i="1"/>
  <c r="H22758" i="1"/>
  <c r="H22793" i="1"/>
  <c r="H24078" i="1"/>
  <c r="H24224" i="1"/>
  <c r="H24230" i="1"/>
  <c r="H24258" i="1"/>
  <c r="H24339" i="1"/>
  <c r="H24654" i="1"/>
  <c r="H24707" i="1"/>
  <c r="H24746" i="1"/>
  <c r="H24789" i="1"/>
  <c r="H24816" i="1"/>
  <c r="H24942" i="1"/>
  <c r="H24961" i="1"/>
  <c r="H15170" i="1"/>
  <c r="H15612" i="1"/>
  <c r="H15687" i="1"/>
  <c r="H15834" i="1"/>
  <c r="H16083" i="1"/>
  <c r="H16124" i="1"/>
  <c r="H16136" i="1"/>
  <c r="H16152" i="1"/>
  <c r="H16245" i="1"/>
  <c r="H16287" i="1"/>
  <c r="H16498" i="1"/>
  <c r="H16505" i="1"/>
  <c r="H16525" i="1"/>
  <c r="H16640" i="1"/>
  <c r="H16645" i="1"/>
  <c r="H16688" i="1"/>
  <c r="H16764" i="1"/>
  <c r="H16825" i="1"/>
  <c r="H16948" i="1"/>
  <c r="H16982" i="1"/>
  <c r="H17042" i="1"/>
  <c r="H17263" i="1"/>
  <c r="H17431" i="1"/>
  <c r="H17682" i="1"/>
  <c r="H17918" i="1"/>
  <c r="H17922" i="1"/>
  <c r="H18074" i="1"/>
  <c r="H18289" i="1"/>
  <c r="H18517" i="1"/>
  <c r="H18705" i="1"/>
  <c r="H18710" i="1"/>
  <c r="H18980" i="1"/>
  <c r="H19217" i="1"/>
  <c r="H19330" i="1"/>
  <c r="H19348" i="1"/>
  <c r="H19364" i="1"/>
  <c r="H19390" i="1"/>
  <c r="H19424" i="1"/>
  <c r="H19829" i="1"/>
  <c r="H19871" i="1"/>
  <c r="H20137" i="1"/>
  <c r="H20317" i="1"/>
  <c r="H21009" i="1"/>
  <c r="H21257" i="1"/>
  <c r="H21465" i="1"/>
  <c r="H21527" i="1"/>
  <c r="H21550" i="1"/>
  <c r="H21565" i="1"/>
  <c r="H21699" i="1"/>
  <c r="H21771" i="1"/>
  <c r="H22170" i="1"/>
  <c r="H22287" i="1"/>
  <c r="H22647" i="1"/>
  <c r="H22894" i="1"/>
  <c r="H22908" i="1"/>
  <c r="H23270" i="1"/>
  <c r="H23385" i="1"/>
  <c r="H23626" i="1"/>
  <c r="H23949" i="1"/>
  <c r="H24159" i="1"/>
  <c r="H24177" i="1"/>
  <c r="H24269" i="1"/>
  <c r="H24312" i="1"/>
  <c r="H24388" i="1"/>
  <c r="H15176" i="1"/>
  <c r="H15540" i="1"/>
  <c r="H15811" i="1"/>
  <c r="H15849" i="1"/>
  <c r="H16089" i="1"/>
  <c r="H16130" i="1"/>
  <c r="H16430" i="1"/>
  <c r="H16489" i="1"/>
  <c r="H16531" i="1"/>
  <c r="H16618" i="1"/>
  <c r="H16715" i="1"/>
  <c r="H16730" i="1"/>
  <c r="H16757" i="1"/>
  <c r="H16853" i="1"/>
  <c r="H16963" i="1"/>
  <c r="H17083" i="1"/>
  <c r="H17240" i="1"/>
  <c r="H17254" i="1"/>
  <c r="H17278" i="1"/>
  <c r="H17383" i="1"/>
  <c r="H17446" i="1"/>
  <c r="H17488" i="1"/>
  <c r="H17506" i="1"/>
  <c r="H17587" i="1"/>
  <c r="H17668" i="1"/>
  <c r="H17813" i="1"/>
  <c r="H17982" i="1"/>
  <c r="H18197" i="1"/>
  <c r="H18206" i="1"/>
  <c r="H18223" i="1"/>
  <c r="H18391" i="1"/>
  <c r="H18436" i="1"/>
  <c r="H18440" i="1"/>
  <c r="H18446" i="1"/>
  <c r="H21846" i="1"/>
  <c r="H21874" i="1"/>
  <c r="H21941" i="1"/>
  <c r="H21955" i="1"/>
  <c r="H22008" i="1"/>
  <c r="H22026" i="1"/>
  <c r="H22041" i="1"/>
  <c r="H22194" i="1"/>
  <c r="H22209" i="1"/>
  <c r="H22251" i="1"/>
  <c r="H22404" i="1"/>
  <c r="H22485" i="1"/>
  <c r="H22511" i="1"/>
  <c r="H24606" i="1"/>
  <c r="H24666" i="1"/>
  <c r="H24729" i="1"/>
  <c r="H25183" i="1"/>
  <c r="H25312" i="1"/>
  <c r="H25551" i="1"/>
  <c r="H25578" i="1"/>
  <c r="H25588" i="1"/>
  <c r="H25606" i="1"/>
  <c r="H25774" i="1"/>
  <c r="H25965" i="1"/>
  <c r="H26034" i="1"/>
  <c r="H26094" i="1"/>
  <c r="H25082" i="1"/>
  <c r="H25086" i="1"/>
  <c r="H25524" i="1"/>
  <c r="H25558" i="1"/>
  <c r="H25618" i="1"/>
  <c r="H25653" i="1"/>
  <c r="H26015" i="1"/>
  <c r="H26082" i="1"/>
  <c r="H26129" i="1"/>
  <c r="H26135" i="1"/>
  <c r="H26141" i="1"/>
  <c r="H26169" i="1"/>
  <c r="H26174" i="1"/>
  <c r="H26250" i="1"/>
  <c r="H26306" i="1"/>
  <c r="H26330" i="1"/>
  <c r="H26859" i="1"/>
  <c r="H26913" i="1"/>
  <c r="H27048" i="1"/>
  <c r="H27111" i="1"/>
  <c r="H27269" i="1"/>
  <c r="H27284" i="1"/>
  <c r="H27317" i="1"/>
  <c r="H27565" i="1"/>
  <c r="H27793" i="1"/>
  <c r="H27960" i="1"/>
  <c r="K27687" i="1"/>
  <c r="K27686" i="1" s="1"/>
  <c r="H9558" i="1"/>
  <c r="H9557" i="1" s="1"/>
  <c r="H17954" i="1"/>
  <c r="H17994" i="1"/>
  <c r="H18130" i="1"/>
  <c r="H18394" i="1"/>
  <c r="H18511" i="1"/>
  <c r="H18866" i="1"/>
  <c r="H18885" i="1"/>
  <c r="H19465" i="1"/>
  <c r="H19594" i="1"/>
  <c r="H19643" i="1"/>
  <c r="H19942" i="1"/>
  <c r="H20170" i="1"/>
  <c r="H20248" i="1"/>
  <c r="H20266" i="1"/>
  <c r="H20298" i="1"/>
  <c r="H20377" i="1"/>
  <c r="H20412" i="1"/>
  <c r="H20440" i="1"/>
  <c r="H20580" i="1"/>
  <c r="H21452" i="1"/>
  <c r="H21485" i="1"/>
  <c r="H21532" i="1"/>
  <c r="H21547" i="1"/>
  <c r="H21624" i="1"/>
  <c r="H21975" i="1"/>
  <c r="H22221" i="1"/>
  <c r="H22445" i="1"/>
  <c r="H22451" i="1"/>
  <c r="H22473" i="1"/>
  <c r="H22494" i="1"/>
  <c r="H22778" i="1"/>
  <c r="H22799" i="1"/>
  <c r="H22833" i="1"/>
  <c r="H22957" i="1"/>
  <c r="H22971" i="1"/>
  <c r="H23046" i="1"/>
  <c r="H23168" i="1"/>
  <c r="H23282" i="1"/>
  <c r="H23310" i="1"/>
  <c r="H23358" i="1"/>
  <c r="H23473" i="1"/>
  <c r="H23524" i="1"/>
  <c r="H23931" i="1"/>
  <c r="H24113" i="1"/>
  <c r="H24155" i="1"/>
  <c r="H24353" i="1"/>
  <c r="H24572" i="1"/>
  <c r="H24590" i="1"/>
  <c r="H24610" i="1"/>
  <c r="H24632" i="1"/>
  <c r="H24719" i="1"/>
  <c r="H24935" i="1"/>
  <c r="H25063" i="1"/>
  <c r="H25271" i="1"/>
  <c r="H25306" i="1"/>
  <c r="H25371" i="1"/>
  <c r="H25411" i="1"/>
  <c r="H25418" i="1"/>
  <c r="H25429" i="1"/>
  <c r="H25507" i="1"/>
  <c r="H25539" i="1"/>
  <c r="H25768" i="1"/>
  <c r="H25816" i="1"/>
  <c r="H25830" i="1"/>
  <c r="H25854" i="1"/>
  <c r="H25905" i="1"/>
  <c r="H26054" i="1"/>
  <c r="H26258" i="1"/>
  <c r="H26570" i="1"/>
  <c r="H26726" i="1"/>
  <c r="H27484" i="1"/>
  <c r="H27660" i="1"/>
  <c r="H27688" i="1"/>
  <c r="K10515" i="1"/>
  <c r="L493" i="1"/>
  <c r="L968" i="1"/>
  <c r="H26264" i="1"/>
  <c r="H26459" i="1"/>
  <c r="H26611" i="1"/>
  <c r="H26693" i="1"/>
  <c r="H26770" i="1"/>
  <c r="H26784" i="1"/>
  <c r="H26801" i="1"/>
  <c r="H26808" i="1"/>
  <c r="H27008" i="1"/>
  <c r="H27448" i="1"/>
  <c r="H27865" i="1"/>
  <c r="H27940" i="1"/>
  <c r="H28035" i="1"/>
  <c r="H28150" i="1"/>
  <c r="L17205" i="1"/>
  <c r="L17204" i="1" s="1"/>
  <c r="L17681" i="1"/>
  <c r="L17680" i="1" s="1"/>
  <c r="L19110" i="1"/>
  <c r="L19109" i="1" s="1"/>
  <c r="L21968" i="1"/>
  <c r="L21967" i="1" s="1"/>
  <c r="L24829" i="1"/>
  <c r="L24828" i="1" s="1"/>
  <c r="H2687" i="1"/>
  <c r="H3365" i="1"/>
  <c r="H3372" i="1"/>
  <c r="H3402" i="1"/>
  <c r="H3418" i="1"/>
  <c r="H3426" i="1"/>
  <c r="H3434" i="1"/>
  <c r="H3522" i="1"/>
  <c r="H3645" i="1"/>
  <c r="H5749" i="1"/>
  <c r="H5789" i="1"/>
  <c r="H5812" i="1"/>
  <c r="H5847" i="1"/>
  <c r="H6029" i="1"/>
  <c r="H9561" i="1"/>
  <c r="H9601" i="1"/>
  <c r="H9694" i="1"/>
  <c r="H9691" i="1" s="1"/>
  <c r="H10134" i="1"/>
  <c r="H10173" i="1"/>
  <c r="H2686" i="1"/>
  <c r="G3666" i="1"/>
  <c r="G4490" i="1"/>
  <c r="G5040" i="1"/>
  <c r="G8126" i="1"/>
  <c r="G27940" i="1"/>
  <c r="H5311" i="1"/>
  <c r="H7887" i="1"/>
  <c r="H15995" i="1"/>
  <c r="H18939" i="1"/>
  <c r="H19020" i="1"/>
  <c r="H24555" i="1"/>
  <c r="H24830" i="1"/>
  <c r="H25659" i="1"/>
  <c r="H3362" i="1"/>
  <c r="H3371" i="1"/>
  <c r="H3413" i="1"/>
  <c r="H3409" i="1" s="1"/>
  <c r="H3425" i="1"/>
  <c r="H3430" i="1"/>
  <c r="H3519" i="1"/>
  <c r="H3644" i="1"/>
  <c r="H5748" i="1"/>
  <c r="H5788" i="1"/>
  <c r="H5800" i="1"/>
  <c r="H5846" i="1"/>
  <c r="H6028" i="1"/>
  <c r="H9570" i="1"/>
  <c r="H9604" i="1"/>
  <c r="H10095" i="1"/>
  <c r="G5980" i="1"/>
  <c r="G10439" i="1"/>
  <c r="H15533" i="1"/>
  <c r="H16565" i="1"/>
  <c r="H17212" i="1"/>
  <c r="H18458" i="1"/>
  <c r="H20742" i="1"/>
  <c r="H23205" i="1"/>
  <c r="H27457" i="1"/>
  <c r="G271" i="1"/>
  <c r="G394" i="1"/>
  <c r="G1023" i="1"/>
  <c r="G4860" i="1"/>
  <c r="G22551" i="1"/>
  <c r="H3561" i="1"/>
  <c r="H15501" i="1"/>
  <c r="H16029" i="1"/>
  <c r="H17192" i="1"/>
  <c r="H18539" i="1"/>
  <c r="H18858" i="1"/>
  <c r="H18951" i="1"/>
  <c r="H20160" i="1"/>
  <c r="H21616" i="1"/>
  <c r="H22518" i="1"/>
  <c r="H24242" i="1"/>
  <c r="H24626" i="1"/>
  <c r="K24352" i="1"/>
  <c r="K24351" i="1" s="1"/>
  <c r="H2450" i="1"/>
  <c r="H2562" i="1"/>
  <c r="H2558" i="1" s="1"/>
  <c r="H3352" i="1"/>
  <c r="H3351" i="1" s="1"/>
  <c r="H3367" i="1"/>
  <c r="H3373" i="1"/>
  <c r="H3403" i="1"/>
  <c r="H3419" i="1"/>
  <c r="H3498" i="1"/>
  <c r="H3534" i="1"/>
  <c r="H3646" i="1"/>
  <c r="H5757" i="1"/>
  <c r="H5790" i="1"/>
  <c r="H5815" i="1"/>
  <c r="H6030" i="1"/>
  <c r="H9562" i="1"/>
  <c r="H9602" i="1"/>
  <c r="H9715" i="1"/>
  <c r="H9714" i="1" s="1"/>
  <c r="H10175" i="1"/>
  <c r="G4842" i="1"/>
  <c r="G5738" i="1"/>
  <c r="G5744" i="1"/>
  <c r="G5945" i="1"/>
  <c r="G5989" i="1"/>
  <c r="G18440" i="1"/>
  <c r="G25542" i="1"/>
  <c r="G27736" i="1"/>
  <c r="G27994" i="1"/>
  <c r="G28047" i="1"/>
  <c r="G28129" i="1"/>
  <c r="H48" i="1"/>
  <c r="H62" i="1"/>
  <c r="H86" i="1"/>
  <c r="H237" i="1"/>
  <c r="H695" i="1"/>
  <c r="H719" i="1"/>
  <c r="H734" i="1"/>
  <c r="H766" i="1"/>
  <c r="H776" i="1"/>
  <c r="H794" i="1"/>
  <c r="H10215" i="1"/>
  <c r="H16307" i="1"/>
  <c r="H17030" i="1"/>
  <c r="H18810" i="1"/>
  <c r="H18873" i="1"/>
  <c r="H18915" i="1"/>
  <c r="H18992" i="1"/>
  <c r="H18998" i="1"/>
  <c r="H19014" i="1"/>
  <c r="H19095" i="1"/>
  <c r="H19560" i="1"/>
  <c r="H24426" i="1"/>
  <c r="H25265" i="1"/>
  <c r="H2548" i="1"/>
  <c r="H2547" i="1"/>
  <c r="H2474" i="1"/>
  <c r="H2472" i="1"/>
  <c r="H2465" i="1"/>
  <c r="H2464" i="1"/>
  <c r="H2466" i="1"/>
  <c r="G2446" i="1"/>
  <c r="G1194" i="1"/>
  <c r="G8408" i="1"/>
  <c r="G21729" i="1"/>
  <c r="G22205" i="1"/>
  <c r="H5135" i="1"/>
  <c r="H10256" i="1"/>
  <c r="H16975" i="1"/>
  <c r="H17301" i="1"/>
  <c r="H21694" i="1"/>
  <c r="H22344" i="1"/>
  <c r="G1797" i="1"/>
  <c r="G1967" i="1"/>
  <c r="G3632" i="1"/>
  <c r="G4385" i="1"/>
  <c r="G6421" i="1"/>
  <c r="G6465" i="1"/>
  <c r="G6492" i="1"/>
  <c r="G6520" i="1"/>
  <c r="G8432" i="1"/>
  <c r="G15600" i="1"/>
  <c r="G20353" i="1"/>
  <c r="G20377" i="1"/>
  <c r="G27921" i="1"/>
  <c r="H7551" i="1"/>
  <c r="H7568" i="1"/>
  <c r="H7651" i="1"/>
  <c r="H7657" i="1"/>
  <c r="H7723" i="1"/>
  <c r="H8038" i="1"/>
  <c r="H8286" i="1"/>
  <c r="H9531" i="1"/>
  <c r="H10274" i="1"/>
  <c r="H15182" i="1"/>
  <c r="H16931" i="1"/>
  <c r="H16966" i="1"/>
  <c r="H21726" i="1"/>
  <c r="H22417" i="1"/>
  <c r="H22431" i="1"/>
  <c r="H23195" i="1"/>
  <c r="H23371" i="1"/>
  <c r="H23578" i="1"/>
  <c r="H23673" i="1"/>
  <c r="G5545" i="1"/>
  <c r="G5616" i="1"/>
  <c r="G6498" i="1"/>
  <c r="G9382" i="1"/>
  <c r="G15405" i="1"/>
  <c r="G17754" i="1"/>
  <c r="G27518" i="1"/>
  <c r="G28063" i="1"/>
  <c r="H319" i="1"/>
  <c r="H1187" i="1"/>
  <c r="H6022" i="1"/>
  <c r="H7482" i="1"/>
  <c r="H8191" i="1"/>
  <c r="H16787" i="1"/>
  <c r="H17337" i="1"/>
  <c r="H17598" i="1"/>
  <c r="H21479" i="1"/>
  <c r="H23679" i="1"/>
  <c r="H24408" i="1"/>
  <c r="H24599" i="1"/>
  <c r="G841" i="1"/>
  <c r="G6397" i="1"/>
  <c r="G6472" i="1"/>
  <c r="G6532" i="1"/>
  <c r="G8507" i="1"/>
  <c r="G21071" i="1"/>
  <c r="G21253" i="1"/>
  <c r="G21289" i="1"/>
  <c r="G22485" i="1"/>
  <c r="H4660" i="1"/>
  <c r="H6655" i="1"/>
  <c r="H6902" i="1"/>
  <c r="H7756" i="1"/>
  <c r="H7774" i="1"/>
  <c r="H10029" i="1"/>
  <c r="H18144" i="1"/>
  <c r="H18230" i="1"/>
  <c r="H21676" i="1"/>
  <c r="H23602" i="1"/>
  <c r="H24252" i="1"/>
  <c r="L4312" i="1"/>
  <c r="L4787" i="1"/>
  <c r="G48" i="1"/>
  <c r="G62" i="1"/>
  <c r="G196" i="1"/>
  <c r="G297" i="1"/>
  <c r="G460" i="1"/>
  <c r="G548" i="1"/>
  <c r="G3638" i="1"/>
  <c r="G15675" i="1"/>
  <c r="G17036" i="1"/>
  <c r="G19901" i="1"/>
  <c r="G20305" i="1"/>
  <c r="G22209" i="1"/>
  <c r="G26459" i="1"/>
  <c r="H551" i="1"/>
  <c r="H881" i="1"/>
  <c r="H4822" i="1"/>
  <c r="H5175" i="1"/>
  <c r="H10476" i="1"/>
  <c r="H15123" i="1"/>
  <c r="H17111" i="1"/>
  <c r="H18945" i="1"/>
  <c r="H19368" i="1"/>
  <c r="H21122" i="1"/>
  <c r="H21218" i="1"/>
  <c r="H22410" i="1"/>
  <c r="H23701" i="1"/>
  <c r="H23733" i="1"/>
  <c r="H23760" i="1"/>
  <c r="H23934" i="1"/>
  <c r="H25612" i="1"/>
  <c r="H26163" i="1"/>
  <c r="H3401" i="1"/>
  <c r="H10097" i="1"/>
  <c r="H10674" i="1"/>
  <c r="H10657" i="1" s="1"/>
  <c r="G10079" i="1"/>
  <c r="G26157" i="1"/>
  <c r="H467" i="1"/>
  <c r="H494" i="1"/>
  <c r="H4293" i="1"/>
  <c r="H7409" i="1"/>
  <c r="H8901" i="1"/>
  <c r="H10002" i="1"/>
  <c r="H10422" i="1"/>
  <c r="H16413" i="1"/>
  <c r="H17581" i="1"/>
  <c r="H21317" i="1"/>
  <c r="H21868" i="1"/>
  <c r="H22551" i="1"/>
  <c r="H23028" i="1"/>
  <c r="H23754" i="1"/>
  <c r="H23788" i="1"/>
  <c r="H24149" i="1"/>
  <c r="H25624" i="1"/>
  <c r="H2459" i="1"/>
  <c r="H2455" i="1" s="1"/>
  <c r="H2480" i="1"/>
  <c r="H2685" i="1"/>
  <c r="H3361" i="1"/>
  <c r="H3370" i="1"/>
  <c r="H3378" i="1"/>
  <c r="H3404" i="1"/>
  <c r="H3420" i="1"/>
  <c r="H3428" i="1"/>
  <c r="H3501" i="1"/>
  <c r="H3622" i="1"/>
  <c r="H3616" i="1" s="1"/>
  <c r="H5739" i="1"/>
  <c r="H5738" i="1" s="1"/>
  <c r="H5760" i="1"/>
  <c r="H5791" i="1"/>
  <c r="H5918" i="1"/>
  <c r="H5902" i="1" s="1"/>
  <c r="H9552" i="1"/>
  <c r="H9551" i="1" s="1"/>
  <c r="H9567" i="1"/>
  <c r="H9603" i="1"/>
  <c r="H10086" i="1"/>
  <c r="H10085" i="1" s="1"/>
  <c r="H10108" i="1"/>
  <c r="H10197" i="1"/>
  <c r="G794" i="1"/>
  <c r="G853" i="1"/>
  <c r="G4293" i="1"/>
  <c r="G7523" i="1"/>
  <c r="G20113" i="1"/>
  <c r="G21726" i="1"/>
  <c r="H8954" i="1"/>
  <c r="H9141" i="1"/>
  <c r="H9836" i="1"/>
  <c r="H10394" i="1"/>
  <c r="H16486" i="1"/>
  <c r="H16778" i="1"/>
  <c r="H17329" i="1"/>
  <c r="H17424" i="1"/>
  <c r="H18359" i="1"/>
  <c r="H19139" i="1"/>
  <c r="H19412" i="1"/>
  <c r="H21793" i="1"/>
  <c r="H22281" i="1"/>
  <c r="H22316" i="1"/>
  <c r="H23129" i="1"/>
  <c r="H23455" i="1"/>
  <c r="H23653" i="1"/>
  <c r="H23713" i="1"/>
  <c r="H23748" i="1"/>
  <c r="H23776" i="1"/>
  <c r="H23877" i="1"/>
  <c r="H25681" i="1"/>
  <c r="L7650" i="1"/>
  <c r="L9075" i="1"/>
  <c r="G542" i="1"/>
  <c r="G800" i="1"/>
  <c r="G806" i="1"/>
  <c r="G4185" i="1"/>
  <c r="G8426" i="1"/>
  <c r="G10566" i="1"/>
  <c r="G17964" i="1"/>
  <c r="G27036" i="1"/>
  <c r="H671" i="1"/>
  <c r="H2948" i="1"/>
  <c r="H4585" i="1"/>
  <c r="H9463" i="1"/>
  <c r="H19459" i="1"/>
  <c r="H21398" i="1"/>
  <c r="H25075" i="1"/>
  <c r="H25244" i="1"/>
  <c r="H26540" i="1"/>
  <c r="H2476" i="1"/>
  <c r="H5888" i="1"/>
  <c r="H5878" i="1" s="1"/>
  <c r="H2449" i="1"/>
  <c r="H2448" i="1"/>
  <c r="H2416" i="1"/>
  <c r="H2407" i="1"/>
  <c r="H2406" i="1"/>
  <c r="H2415" i="1"/>
  <c r="H2412" i="1"/>
  <c r="H2410" i="1"/>
  <c r="H2418" i="1"/>
  <c r="H2397" i="1"/>
  <c r="H2396" i="1" s="1"/>
  <c r="H2394" i="1" s="1"/>
  <c r="G220" i="1"/>
  <c r="G264" i="1"/>
  <c r="G291" i="1"/>
  <c r="G301" i="1"/>
  <c r="G331" i="1"/>
  <c r="G406" i="1"/>
  <c r="G411" i="1"/>
  <c r="G454" i="1"/>
  <c r="G487" i="1"/>
  <c r="G566" i="1"/>
  <c r="G2387" i="1"/>
  <c r="G2653" i="1"/>
  <c r="G2876" i="1"/>
  <c r="G2910" i="1"/>
  <c r="G2930" i="1"/>
  <c r="G3154" i="1"/>
  <c r="G3344" i="1"/>
  <c r="G4300" i="1"/>
  <c r="G4313" i="1"/>
  <c r="G4370" i="1"/>
  <c r="G119" i="1"/>
  <c r="G255" i="1"/>
  <c r="G325" i="1"/>
  <c r="G494" i="1"/>
  <c r="G589" i="1"/>
  <c r="G712" i="1"/>
  <c r="G772" i="1"/>
  <c r="G969" i="1"/>
  <c r="G2333" i="1"/>
  <c r="G2367" i="1"/>
  <c r="G3109" i="1"/>
  <c r="G3566" i="1"/>
  <c r="G5147" i="1"/>
  <c r="G5169" i="1"/>
  <c r="G5250" i="1"/>
  <c r="G2079" i="1"/>
  <c r="G3194" i="1"/>
  <c r="G3268" i="1"/>
  <c r="G3311" i="1"/>
  <c r="G3537" i="1"/>
  <c r="G3835" i="1"/>
  <c r="G4094" i="1"/>
  <c r="G4613" i="1"/>
  <c r="G400" i="1"/>
  <c r="G500" i="1"/>
  <c r="G528" i="1"/>
  <c r="G776" i="1"/>
  <c r="G869" i="1"/>
  <c r="G1170" i="1"/>
  <c r="G1344" i="1"/>
  <c r="G2120" i="1"/>
  <c r="G2381" i="1"/>
  <c r="G2521" i="1"/>
  <c r="G2701" i="1"/>
  <c r="G2754" i="1"/>
  <c r="G2836" i="1"/>
  <c r="G2924" i="1"/>
  <c r="G2948" i="1"/>
  <c r="G3158" i="1"/>
  <c r="G4340" i="1"/>
  <c r="G5033" i="1"/>
  <c r="G5263" i="1"/>
  <c r="G5272" i="1"/>
  <c r="G5290" i="1"/>
  <c r="G5464" i="1"/>
  <c r="G5297" i="1"/>
  <c r="G5311" i="1"/>
  <c r="G5335" i="1"/>
  <c r="G5503" i="1"/>
  <c r="G5508" i="1"/>
  <c r="G5698" i="1"/>
  <c r="G5899" i="1"/>
  <c r="G5977" i="1"/>
  <c r="G6601" i="1"/>
  <c r="G6730" i="1"/>
  <c r="G6907" i="1"/>
  <c r="G7093" i="1"/>
  <c r="G7412" i="1"/>
  <c r="G7428" i="1"/>
  <c r="G7660" i="1"/>
  <c r="G8883" i="1"/>
  <c r="G9586" i="1"/>
  <c r="G9790" i="1"/>
  <c r="G10022" i="1"/>
  <c r="G10070" i="1"/>
  <c r="G10281" i="1"/>
  <c r="G10353" i="1"/>
  <c r="G15129" i="1"/>
  <c r="G16152" i="1"/>
  <c r="G16225" i="1"/>
  <c r="G16310" i="1"/>
  <c r="G16493" i="1"/>
  <c r="G16525" i="1"/>
  <c r="G16764" i="1"/>
  <c r="G16982" i="1"/>
  <c r="G17008" i="1"/>
  <c r="G17077" i="1"/>
  <c r="G18158" i="1"/>
  <c r="G18281" i="1"/>
  <c r="G18359" i="1"/>
  <c r="G18391" i="1"/>
  <c r="G18511" i="1"/>
  <c r="G18705" i="1"/>
  <c r="G18810" i="1"/>
  <c r="G18869" i="1"/>
  <c r="G18911" i="1"/>
  <c r="G18939" i="1"/>
  <c r="G19068" i="1"/>
  <c r="G19184" i="1"/>
  <c r="G19384" i="1"/>
  <c r="G19418" i="1"/>
  <c r="G19553" i="1"/>
  <c r="G19637" i="1"/>
  <c r="G20446" i="1"/>
  <c r="G20589" i="1"/>
  <c r="G20613" i="1"/>
  <c r="G20819" i="1"/>
  <c r="G20847" i="1"/>
  <c r="G20982" i="1"/>
  <c r="G20996" i="1"/>
  <c r="G21122" i="1"/>
  <c r="G21218" i="1"/>
  <c r="G21257" i="1"/>
  <c r="G21317" i="1"/>
  <c r="G21370" i="1"/>
  <c r="G22718" i="1"/>
  <c r="G22728" i="1"/>
  <c r="G22746" i="1"/>
  <c r="G22914" i="1"/>
  <c r="G22957" i="1"/>
  <c r="G22971" i="1"/>
  <c r="G23205" i="1"/>
  <c r="G23391" i="1"/>
  <c r="G23435" i="1"/>
  <c r="G23449" i="1"/>
  <c r="G23637" i="1"/>
  <c r="G23679" i="1"/>
  <c r="G23707" i="1"/>
  <c r="G24165" i="1"/>
  <c r="G24345" i="1"/>
  <c r="G24485" i="1"/>
  <c r="G24606" i="1"/>
  <c r="G24935" i="1"/>
  <c r="G25082" i="1"/>
  <c r="G25142" i="1"/>
  <c r="G25183" i="1"/>
  <c r="G25578" i="1"/>
  <c r="G25788" i="1"/>
  <c r="G25816" i="1"/>
  <c r="G25830" i="1"/>
  <c r="G25983" i="1"/>
  <c r="G26054" i="1"/>
  <c r="H2876" i="1"/>
  <c r="G6131" i="1"/>
  <c r="G6768" i="1"/>
  <c r="G6953" i="1"/>
  <c r="G7013" i="1"/>
  <c r="G7048" i="1"/>
  <c r="G7076" i="1"/>
  <c r="G7182" i="1"/>
  <c r="G7409" i="1"/>
  <c r="G7891" i="1"/>
  <c r="G7998" i="1"/>
  <c r="G8092" i="1"/>
  <c r="G8588" i="1"/>
  <c r="G9451" i="1"/>
  <c r="G9531" i="1"/>
  <c r="G9946" i="1"/>
  <c r="G10103" i="1"/>
  <c r="G10271" i="1"/>
  <c r="G15831" i="1"/>
  <c r="G16013" i="1"/>
  <c r="G16059" i="1"/>
  <c r="G16531" i="1"/>
  <c r="G16559" i="1"/>
  <c r="G16694" i="1"/>
  <c r="G16708" i="1"/>
  <c r="G18144" i="1"/>
  <c r="G18164" i="1"/>
  <c r="G18517" i="1"/>
  <c r="G18545" i="1"/>
  <c r="G18593" i="1"/>
  <c r="G18620" i="1"/>
  <c r="G18626" i="1"/>
  <c r="G18885" i="1"/>
  <c r="G18945" i="1"/>
  <c r="G19008" i="1"/>
  <c r="G19166" i="1"/>
  <c r="G19348" i="1"/>
  <c r="G19364" i="1"/>
  <c r="G20424" i="1"/>
  <c r="G21479" i="1"/>
  <c r="G21565" i="1"/>
  <c r="G23195" i="1"/>
  <c r="G23298" i="1"/>
  <c r="G23321" i="1"/>
  <c r="G23478" i="1"/>
  <c r="G23653" i="1"/>
  <c r="G24110" i="1"/>
  <c r="G24183" i="1"/>
  <c r="G24224" i="1"/>
  <c r="G24359" i="1"/>
  <c r="G24402" i="1"/>
  <c r="G24701" i="1"/>
  <c r="G24816" i="1"/>
  <c r="G24836" i="1"/>
  <c r="G25031" i="1"/>
  <c r="G25211" i="1"/>
  <c r="G25340" i="1"/>
  <c r="G25354" i="1"/>
  <c r="G25588" i="1"/>
  <c r="G25693" i="1"/>
  <c r="G25836" i="1"/>
  <c r="G26007" i="1"/>
  <c r="G26022" i="1"/>
  <c r="G6044" i="1"/>
  <c r="G6125" i="1"/>
  <c r="G6655" i="1"/>
  <c r="G6701" i="1"/>
  <c r="G6902" i="1"/>
  <c r="G6934" i="1"/>
  <c r="G7210" i="1"/>
  <c r="G7224" i="1"/>
  <c r="G7448" i="1"/>
  <c r="G7708" i="1"/>
  <c r="G7876" i="1"/>
  <c r="G9354" i="1"/>
  <c r="G22821" i="1"/>
  <c r="G5499" i="1"/>
  <c r="G5644" i="1"/>
  <c r="G5725" i="1"/>
  <c r="G5793" i="1"/>
  <c r="G7611" i="1"/>
  <c r="G7644" i="1"/>
  <c r="G7746" i="1"/>
  <c r="G9321" i="1"/>
  <c r="G9348" i="1"/>
  <c r="G9358" i="1"/>
  <c r="G9376" i="1"/>
  <c r="G9511" i="1"/>
  <c r="G9544" i="1"/>
  <c r="G9755" i="1"/>
  <c r="G9799" i="1"/>
  <c r="G9854" i="1"/>
  <c r="G10263" i="1"/>
  <c r="G10319" i="1"/>
  <c r="G10347" i="1"/>
  <c r="G15900" i="1"/>
  <c r="G16065" i="1"/>
  <c r="G16095" i="1"/>
  <c r="G16158" i="1"/>
  <c r="G16606" i="1"/>
  <c r="G16634" i="1"/>
  <c r="G16715" i="1"/>
  <c r="G18117" i="1"/>
  <c r="G18150" i="1"/>
  <c r="G18394" i="1"/>
  <c r="G18410" i="1"/>
  <c r="G18470" i="1"/>
  <c r="G18878" i="1"/>
  <c r="G18933" i="1"/>
  <c r="G18992" i="1"/>
  <c r="G19394" i="1"/>
  <c r="G20412" i="1"/>
  <c r="G20781" i="1"/>
  <c r="G21009" i="1"/>
  <c r="G21493" i="1"/>
  <c r="G21502" i="1"/>
  <c r="G21928" i="1"/>
  <c r="G23683" i="1"/>
  <c r="G23701" i="1"/>
  <c r="G23793" i="1"/>
  <c r="G24189" i="1"/>
  <c r="G24626" i="1"/>
  <c r="G24660" i="1"/>
  <c r="G24686" i="1"/>
  <c r="G24822" i="1"/>
  <c r="G25285" i="1"/>
  <c r="G25306" i="1"/>
  <c r="G25507" i="1"/>
  <c r="H2164" i="1"/>
  <c r="G26060" i="1"/>
  <c r="G26070" i="1"/>
  <c r="G26510" i="1"/>
  <c r="G26540" i="1"/>
  <c r="G26570" i="1"/>
  <c r="G26605" i="1"/>
  <c r="G26633" i="1"/>
  <c r="G26699" i="1"/>
  <c r="G26713" i="1"/>
  <c r="G26735" i="1"/>
  <c r="G26784" i="1"/>
  <c r="G26790" i="1"/>
  <c r="G26954" i="1"/>
  <c r="G26988" i="1"/>
  <c r="G27018" i="1"/>
  <c r="G27042" i="1"/>
  <c r="G27123" i="1"/>
  <c r="G27171" i="1"/>
  <c r="G27266" i="1"/>
  <c r="G27452" i="1"/>
  <c r="G27494" i="1"/>
  <c r="G27512" i="1"/>
  <c r="G27559" i="1"/>
  <c r="G27565" i="1"/>
  <c r="G27587" i="1"/>
  <c r="G27694" i="1"/>
  <c r="G27928" i="1"/>
  <c r="G27970" i="1"/>
  <c r="G28123" i="1"/>
  <c r="G28156" i="1"/>
  <c r="H196" i="1"/>
  <c r="H255" i="1"/>
  <c r="H297" i="1"/>
  <c r="H372" i="1"/>
  <c r="H548" i="1"/>
  <c r="H566" i="1"/>
  <c r="H727" i="1"/>
  <c r="H847" i="1"/>
  <c r="H886" i="1"/>
  <c r="H1017" i="1"/>
  <c r="H1074" i="1"/>
  <c r="H1170" i="1"/>
  <c r="H1202" i="1"/>
  <c r="H1221" i="1"/>
  <c r="H1269" i="1"/>
  <c r="H1328" i="1"/>
  <c r="H1417" i="1"/>
  <c r="H1437" i="1"/>
  <c r="H1621" i="1"/>
  <c r="H1696" i="1"/>
  <c r="H1791" i="1"/>
  <c r="H1885" i="1"/>
  <c r="H1919" i="1"/>
  <c r="H1946" i="1"/>
  <c r="H2144" i="1"/>
  <c r="H2207" i="1"/>
  <c r="H2266" i="1"/>
  <c r="H2521" i="1"/>
  <c r="H2578" i="1"/>
  <c r="H2653" i="1"/>
  <c r="H2673" i="1"/>
  <c r="H2760" i="1"/>
  <c r="H2782" i="1"/>
  <c r="H3311" i="1"/>
  <c r="H3324" i="1"/>
  <c r="H3344" i="1"/>
  <c r="H3379" i="1"/>
  <c r="H3907" i="1"/>
  <c r="H3947" i="1"/>
  <c r="H3974" i="1"/>
  <c r="H3995" i="1"/>
  <c r="H4021" i="1"/>
  <c r="H4039" i="1"/>
  <c r="H4071" i="1"/>
  <c r="H4197" i="1"/>
  <c r="H4219" i="1"/>
  <c r="H4273" i="1"/>
  <c r="G26292" i="1"/>
  <c r="G26306" i="1"/>
  <c r="G26315" i="1"/>
  <c r="G26363" i="1"/>
  <c r="G26530" i="1"/>
  <c r="G26558" i="1"/>
  <c r="G26976" i="1"/>
  <c r="G27054" i="1"/>
  <c r="G27089" i="1"/>
  <c r="G27571" i="1"/>
  <c r="G27599" i="1"/>
  <c r="G27604" i="1"/>
  <c r="G27680" i="1"/>
  <c r="G27960" i="1"/>
  <c r="H220" i="1"/>
  <c r="H264" i="1"/>
  <c r="H331" i="1"/>
  <c r="H400" i="1"/>
  <c r="H589" i="1"/>
  <c r="H929" i="1"/>
  <c r="H942" i="1"/>
  <c r="H949" i="1"/>
  <c r="H1034" i="1"/>
  <c r="H1146" i="1"/>
  <c r="H1209" i="1"/>
  <c r="H1214" i="1"/>
  <c r="H1281" i="1"/>
  <c r="H1356" i="1"/>
  <c r="H1404" i="1"/>
  <c r="H1662" i="1"/>
  <c r="H1689" i="1"/>
  <c r="H1744" i="1"/>
  <c r="H1803" i="1"/>
  <c r="H1953" i="1"/>
  <c r="H2014" i="1"/>
  <c r="H2300" i="1"/>
  <c r="H2367" i="1"/>
  <c r="H2493" i="1"/>
  <c r="H2602" i="1"/>
  <c r="H2646" i="1"/>
  <c r="H2713" i="1"/>
  <c r="H2748" i="1"/>
  <c r="H2793" i="1"/>
  <c r="H2842" i="1"/>
  <c r="H2941" i="1"/>
  <c r="H3154" i="1"/>
  <c r="H3188" i="1"/>
  <c r="H3251" i="1"/>
  <c r="H3357" i="1"/>
  <c r="H3386" i="1"/>
  <c r="H3835" i="1"/>
  <c r="H4015" i="1"/>
  <c r="G26082" i="1"/>
  <c r="G26088" i="1"/>
  <c r="G26169" i="1"/>
  <c r="G26217" i="1"/>
  <c r="G26250" i="1"/>
  <c r="G26650" i="1"/>
  <c r="G26693" i="1"/>
  <c r="G26726" i="1"/>
  <c r="G26770" i="1"/>
  <c r="G26808" i="1"/>
  <c r="G27048" i="1"/>
  <c r="G27117" i="1"/>
  <c r="G27198" i="1"/>
  <c r="G27212" i="1"/>
  <c r="G27246" i="1"/>
  <c r="G27448" i="1"/>
  <c r="G27688" i="1"/>
  <c r="G27889" i="1"/>
  <c r="G28035" i="1"/>
  <c r="H259" i="1"/>
  <c r="H291" i="1"/>
  <c r="H366" i="1"/>
  <c r="H406" i="1"/>
  <c r="H411" i="1"/>
  <c r="H454" i="1"/>
  <c r="H481" i="1"/>
  <c r="H599" i="1"/>
  <c r="H746" i="1"/>
  <c r="H806" i="1"/>
  <c r="H1322" i="1"/>
  <c r="H1431" i="1"/>
  <c r="H1478" i="1"/>
  <c r="H1492" i="1"/>
  <c r="H1501" i="1"/>
  <c r="H1516" i="1"/>
  <c r="H1556" i="1"/>
  <c r="H1750" i="1"/>
  <c r="H1831" i="1"/>
  <c r="H1879" i="1"/>
  <c r="H1976" i="1"/>
  <c r="H2042" i="1"/>
  <c r="H2120" i="1"/>
  <c r="H2137" i="1"/>
  <c r="H2159" i="1"/>
  <c r="H2219" i="1"/>
  <c r="H2225" i="1"/>
  <c r="H2278" i="1"/>
  <c r="H2306" i="1"/>
  <c r="H2354" i="1"/>
  <c r="H2387" i="1"/>
  <c r="H2425" i="1"/>
  <c r="H2626" i="1"/>
  <c r="H2701" i="1"/>
  <c r="H2754" i="1"/>
  <c r="H2776" i="1"/>
  <c r="H2863" i="1"/>
  <c r="H2910" i="1"/>
  <c r="H3158" i="1"/>
  <c r="H3223" i="1"/>
  <c r="H3338" i="1"/>
  <c r="H3672" i="1"/>
  <c r="H3741" i="1"/>
  <c r="H4213" i="1"/>
  <c r="H5575" i="1"/>
  <c r="H5773" i="1"/>
  <c r="H6158" i="1"/>
  <c r="H6192" i="1"/>
  <c r="H6206" i="1"/>
  <c r="H6292" i="1"/>
  <c r="H6380" i="1"/>
  <c r="H6445" i="1"/>
  <c r="H6456" i="1"/>
  <c r="H6595" i="1"/>
  <c r="H6601" i="1"/>
  <c r="H6695" i="1"/>
  <c r="H6730" i="1"/>
  <c r="H6753" i="1"/>
  <c r="H6768" i="1"/>
  <c r="H6937" i="1"/>
  <c r="H7007" i="1"/>
  <c r="H7557" i="1"/>
  <c r="H7957" i="1"/>
  <c r="H8126" i="1"/>
  <c r="H8853" i="1"/>
  <c r="H16253" i="1"/>
  <c r="H16869" i="1"/>
  <c r="H17739" i="1"/>
  <c r="H18117" i="1"/>
  <c r="H18383" i="1"/>
  <c r="H18633" i="1"/>
  <c r="H18690" i="1"/>
  <c r="H18878" i="1"/>
  <c r="H19074" i="1"/>
  <c r="H19574" i="1"/>
  <c r="H20065" i="1"/>
  <c r="H20418" i="1"/>
  <c r="H20520" i="1"/>
  <c r="H21502" i="1"/>
  <c r="H23925" i="1"/>
  <c r="H24477" i="1"/>
  <c r="H24839" i="1"/>
  <c r="H25638" i="1"/>
  <c r="H25720" i="1"/>
  <c r="H25859" i="1"/>
  <c r="H25959" i="1"/>
  <c r="H26623" i="1"/>
  <c r="K10126" i="1"/>
  <c r="K10196" i="1"/>
  <c r="L15298" i="1"/>
  <c r="L15297" i="1" s="1"/>
  <c r="L16252" i="1"/>
  <c r="L16251" i="1" s="1"/>
  <c r="G10126" i="1"/>
  <c r="G10196" i="1"/>
  <c r="H4705" i="1"/>
  <c r="H5223" i="1"/>
  <c r="H6359" i="1"/>
  <c r="H7763" i="1"/>
  <c r="H8004" i="1"/>
  <c r="H8371" i="1"/>
  <c r="H9294" i="1"/>
  <c r="H9468" i="1"/>
  <c r="H17593" i="1"/>
  <c r="H18069" i="1"/>
  <c r="H19008" i="1"/>
  <c r="H19352" i="1"/>
  <c r="H19547" i="1"/>
  <c r="H21840" i="1"/>
  <c r="H22064" i="1"/>
  <c r="H22146" i="1"/>
  <c r="H22334" i="1"/>
  <c r="H22606" i="1"/>
  <c r="H23179" i="1"/>
  <c r="H23689" i="1"/>
  <c r="H23911" i="1"/>
  <c r="H24008" i="1"/>
  <c r="H24402" i="1"/>
  <c r="H24990" i="1"/>
  <c r="H25847" i="1"/>
  <c r="H27571" i="1"/>
  <c r="H2471" i="1"/>
  <c r="H4306" i="1"/>
  <c r="H4645" i="1"/>
  <c r="H4927" i="1"/>
  <c r="H5563" i="1"/>
  <c r="H5569" i="1"/>
  <c r="H5851" i="1"/>
  <c r="H6109" i="1"/>
  <c r="H6125" i="1"/>
  <c r="H6220" i="1"/>
  <c r="H6247" i="1"/>
  <c r="H6268" i="1"/>
  <c r="H6325" i="1"/>
  <c r="H6343" i="1"/>
  <c r="H6526" i="1"/>
  <c r="H6668" i="1"/>
  <c r="H6682" i="1"/>
  <c r="H6750" i="1"/>
  <c r="H6819" i="1"/>
  <c r="H6884" i="1"/>
  <c r="H6907" i="1"/>
  <c r="H7001" i="1"/>
  <c r="H7458" i="1"/>
  <c r="H8174" i="1"/>
  <c r="H8649" i="1"/>
  <c r="H9171" i="1"/>
  <c r="H9348" i="1"/>
  <c r="H9435" i="1"/>
  <c r="H9451" i="1"/>
  <c r="H9866" i="1"/>
  <c r="H15777" i="1"/>
  <c r="H16049" i="1"/>
  <c r="H16077" i="1"/>
  <c r="H16109" i="1"/>
  <c r="H16907" i="1"/>
  <c r="H17283" i="1"/>
  <c r="H18014" i="1"/>
  <c r="H18057" i="1"/>
  <c r="H18698" i="1"/>
  <c r="H20424" i="1"/>
  <c r="H20446" i="1"/>
  <c r="H20928" i="1"/>
  <c r="H21805" i="1"/>
  <c r="H21996" i="1"/>
  <c r="H22541" i="1"/>
  <c r="H22702" i="1"/>
  <c r="H24537" i="1"/>
  <c r="H25162" i="1"/>
  <c r="H25292" i="1"/>
  <c r="H25345" i="1"/>
  <c r="H25687" i="1"/>
  <c r="H27036" i="1"/>
  <c r="H27089" i="1"/>
  <c r="H27559" i="1"/>
  <c r="H27913" i="1"/>
  <c r="H2447" i="1"/>
  <c r="H3427" i="1"/>
  <c r="H5845" i="1"/>
  <c r="H4378" i="1"/>
  <c r="H4827" i="1"/>
  <c r="H4965" i="1"/>
  <c r="H5163" i="1"/>
  <c r="H5644" i="1"/>
  <c r="H6277" i="1"/>
  <c r="H6403" i="1"/>
  <c r="H6421" i="1"/>
  <c r="H6567" i="1"/>
  <c r="H6688" i="1"/>
  <c r="H6878" i="1"/>
  <c r="H6983" i="1"/>
  <c r="H7093" i="1"/>
  <c r="H7136" i="1"/>
  <c r="H9253" i="1"/>
  <c r="H9606" i="1"/>
  <c r="H10503" i="1"/>
  <c r="H15842" i="1"/>
  <c r="H16055" i="1"/>
  <c r="H17089" i="1"/>
  <c r="H17271" i="1"/>
  <c r="H18063" i="1"/>
  <c r="H18235" i="1"/>
  <c r="H18263" i="1"/>
  <c r="H18297" i="1"/>
  <c r="H18626" i="1"/>
  <c r="H18986" i="1"/>
  <c r="H19146" i="1"/>
  <c r="H19243" i="1"/>
  <c r="H19471" i="1"/>
  <c r="H20242" i="1"/>
  <c r="H20506" i="1"/>
  <c r="H20575" i="1"/>
  <c r="H20916" i="1"/>
  <c r="H20922" i="1"/>
  <c r="H21082" i="1"/>
  <c r="H21541" i="1"/>
  <c r="H21670" i="1"/>
  <c r="H21775" i="1"/>
  <c r="H22523" i="1"/>
  <c r="H22679" i="1"/>
  <c r="H22691" i="1"/>
  <c r="H24531" i="1"/>
  <c r="H24735" i="1"/>
  <c r="H24869" i="1"/>
  <c r="H24895" i="1"/>
  <c r="H25070" i="1"/>
  <c r="H25112" i="1"/>
  <c r="H25278" i="1"/>
  <c r="H25333" i="1"/>
  <c r="H27101" i="1"/>
  <c r="H27906" i="1"/>
  <c r="K7175" i="1"/>
  <c r="K27211" i="1"/>
  <c r="K27210" i="1" s="1"/>
  <c r="H5796" i="1"/>
  <c r="G695" i="1"/>
  <c r="G908" i="1"/>
  <c r="G962" i="1"/>
  <c r="G1444" i="1"/>
  <c r="G1819" i="1"/>
  <c r="G2155" i="1"/>
  <c r="G2748" i="1"/>
  <c r="G3585" i="1"/>
  <c r="G3600" i="1"/>
  <c r="G3735" i="1"/>
  <c r="G4021" i="1"/>
  <c r="G4074" i="1"/>
  <c r="G4144" i="1"/>
  <c r="G4361" i="1"/>
  <c r="G4775" i="1"/>
  <c r="G4965" i="1"/>
  <c r="G5070" i="1"/>
  <c r="G5153" i="1"/>
  <c r="G5731" i="1"/>
  <c r="G5804" i="1"/>
  <c r="G6259" i="1"/>
  <c r="G6735" i="1"/>
  <c r="G6773" i="1"/>
  <c r="G6827" i="1"/>
  <c r="G6884" i="1"/>
  <c r="G6937" i="1"/>
  <c r="G7163" i="1"/>
  <c r="G7458" i="1"/>
  <c r="G7651" i="1"/>
  <c r="G7705" i="1"/>
  <c r="G7929" i="1"/>
  <c r="G8371" i="1"/>
  <c r="G8706" i="1"/>
  <c r="G9036" i="1"/>
  <c r="G9063" i="1"/>
  <c r="G9364" i="1"/>
  <c r="G9836" i="1"/>
  <c r="G766" i="1"/>
  <c r="G1003" i="1"/>
  <c r="G1017" i="1"/>
  <c r="G1756" i="1"/>
  <c r="G1809" i="1"/>
  <c r="G1984" i="1"/>
  <c r="G2272" i="1"/>
  <c r="G2641" i="1"/>
  <c r="G2683" i="1"/>
  <c r="G2793" i="1"/>
  <c r="G3112" i="1"/>
  <c r="G3561" i="1"/>
  <c r="G4116" i="1"/>
  <c r="G4197" i="1"/>
  <c r="G4213" i="1"/>
  <c r="G4645" i="1"/>
  <c r="G4672" i="1"/>
  <c r="G4845" i="1"/>
  <c r="G5223" i="1"/>
  <c r="G5320" i="1"/>
  <c r="G5423" i="1"/>
  <c r="G5488" i="1"/>
  <c r="G5655" i="1"/>
  <c r="G5962" i="1"/>
  <c r="G6573" i="1"/>
  <c r="G7099" i="1"/>
  <c r="G7394" i="1"/>
  <c r="G7957" i="1"/>
  <c r="G7983" i="1"/>
  <c r="G8198" i="1"/>
  <c r="G8238" i="1"/>
  <c r="G8303" i="1"/>
  <c r="G8398" i="1"/>
  <c r="G8518" i="1"/>
  <c r="G8666" i="1"/>
  <c r="G8826" i="1"/>
  <c r="G8879" i="1"/>
  <c r="G9810" i="1"/>
  <c r="G10329" i="1"/>
  <c r="G671" i="1"/>
  <c r="G881" i="1"/>
  <c r="G978" i="1"/>
  <c r="G1152" i="1"/>
  <c r="G1431" i="1"/>
  <c r="G1567" i="1"/>
  <c r="G1645" i="1"/>
  <c r="G1906" i="1"/>
  <c r="G1946" i="1"/>
  <c r="G2197" i="1"/>
  <c r="G2354" i="1"/>
  <c r="G2452" i="1"/>
  <c r="G3229" i="1"/>
  <c r="G3257" i="1"/>
  <c r="G3351" i="1"/>
  <c r="G3512" i="1"/>
  <c r="G3642" i="1"/>
  <c r="G3889" i="1"/>
  <c r="G4078" i="1"/>
  <c r="G4994" i="1"/>
  <c r="G5060" i="1"/>
  <c r="G5950" i="1"/>
  <c r="G6332" i="1"/>
  <c r="G6343" i="1"/>
  <c r="G6695" i="1"/>
  <c r="G7060" i="1"/>
  <c r="G7382" i="1"/>
  <c r="G7811" i="1"/>
  <c r="G8761" i="1"/>
  <c r="G15954" i="1"/>
  <c r="G22275" i="1"/>
  <c r="G202" i="1"/>
  <c r="G3998" i="1"/>
  <c r="G5628" i="1"/>
  <c r="G7790" i="1"/>
  <c r="G8332" i="1"/>
  <c r="G8438" i="1"/>
  <c r="G8696" i="1"/>
  <c r="G9282" i="1"/>
  <c r="G9731" i="1"/>
  <c r="G9826" i="1"/>
  <c r="G372" i="1"/>
  <c r="G700" i="1"/>
  <c r="G727" i="1"/>
  <c r="G886" i="1"/>
  <c r="G1221" i="1"/>
  <c r="G1247" i="1"/>
  <c r="G1275" i="1"/>
  <c r="G1328" i="1"/>
  <c r="G1350" i="1"/>
  <c r="G1556" i="1"/>
  <c r="G1621" i="1"/>
  <c r="G1825" i="1"/>
  <c r="G2024" i="1"/>
  <c r="G2602" i="1"/>
  <c r="G2782" i="1"/>
  <c r="G2863" i="1"/>
  <c r="G3475" i="1"/>
  <c r="G3672" i="1"/>
  <c r="G3713" i="1"/>
  <c r="G4230" i="1"/>
  <c r="G5519" i="1"/>
  <c r="G5535" i="1"/>
  <c r="G5575" i="1"/>
  <c r="G6791" i="1"/>
  <c r="G7933" i="1"/>
  <c r="G8026" i="1"/>
  <c r="G8119" i="1"/>
  <c r="G8160" i="1"/>
  <c r="G8174" i="1"/>
  <c r="G8479" i="1"/>
  <c r="G8574" i="1"/>
  <c r="G8601" i="1"/>
  <c r="G8655" i="1"/>
  <c r="G8724" i="1"/>
  <c r="G8802" i="1"/>
  <c r="G8919" i="1"/>
  <c r="G8960" i="1"/>
  <c r="G8988" i="1"/>
  <c r="G9015" i="1"/>
  <c r="G9772" i="1"/>
  <c r="G12" i="1"/>
  <c r="G319" i="1"/>
  <c r="G847" i="1"/>
  <c r="G1316" i="1"/>
  <c r="G3164" i="1"/>
  <c r="G3274" i="1"/>
  <c r="G3947" i="1"/>
  <c r="G4039" i="1"/>
  <c r="G4538" i="1"/>
  <c r="G4565" i="1"/>
  <c r="G4971" i="1"/>
  <c r="G5175" i="1"/>
  <c r="G5481" i="1"/>
  <c r="G5563" i="1"/>
  <c r="G6076" i="1"/>
  <c r="G6957" i="1"/>
  <c r="G7007" i="1"/>
  <c r="G7508" i="1"/>
  <c r="G7723" i="1"/>
  <c r="G730" i="1"/>
  <c r="G1064" i="1"/>
  <c r="G1209" i="1"/>
  <c r="G1478" i="1"/>
  <c r="G1879" i="1"/>
  <c r="G2278" i="1"/>
  <c r="G2306" i="1"/>
  <c r="G2425" i="1"/>
  <c r="G2578" i="1"/>
  <c r="G2607" i="1"/>
  <c r="G3424" i="1"/>
  <c r="G3660" i="1"/>
  <c r="G3741" i="1"/>
  <c r="G3822" i="1"/>
  <c r="G3974" i="1"/>
  <c r="G4219" i="1"/>
  <c r="G4286" i="1"/>
  <c r="G4754" i="1"/>
  <c r="G4865" i="1"/>
  <c r="G5229" i="1"/>
  <c r="G6297" i="1"/>
  <c r="G6456" i="1"/>
  <c r="G6552" i="1"/>
  <c r="G6618" i="1"/>
  <c r="G6688" i="1"/>
  <c r="G6835" i="1"/>
  <c r="G7241" i="1"/>
  <c r="G7617" i="1"/>
  <c r="G7728" i="1"/>
  <c r="G7869" i="1"/>
  <c r="G8309" i="1"/>
  <c r="G8404" i="1"/>
  <c r="G8673" i="1"/>
  <c r="G8713" i="1"/>
  <c r="G8778" i="1"/>
  <c r="G8948" i="1"/>
  <c r="G8976" i="1"/>
  <c r="G41" i="1"/>
  <c r="G337" i="1"/>
  <c r="G571" i="1"/>
  <c r="G746" i="1"/>
  <c r="G875" i="1"/>
  <c r="G956" i="1"/>
  <c r="G996" i="1"/>
  <c r="G1008" i="1"/>
  <c r="G1251" i="1"/>
  <c r="G1437" i="1"/>
  <c r="G1803" i="1"/>
  <c r="G1912" i="1"/>
  <c r="G2470" i="1"/>
  <c r="G2510" i="1"/>
  <c r="G2619" i="1"/>
  <c r="G3077" i="1"/>
  <c r="G3235" i="1"/>
  <c r="G3263" i="1"/>
  <c r="G3357" i="1"/>
  <c r="G3543" i="1"/>
  <c r="G3758" i="1"/>
  <c r="G3795" i="1"/>
  <c r="G4015" i="1"/>
  <c r="G4191" i="1"/>
  <c r="G4273" i="1"/>
  <c r="G4553" i="1"/>
  <c r="G4678" i="1"/>
  <c r="G5106" i="1"/>
  <c r="G5163" i="1"/>
  <c r="G5469" i="1"/>
  <c r="G5711" i="1"/>
  <c r="G5851" i="1"/>
  <c r="G5878" i="1"/>
  <c r="G5927" i="1"/>
  <c r="G6212" i="1"/>
  <c r="G6351" i="1"/>
  <c r="G6526" i="1"/>
  <c r="G6579" i="1"/>
  <c r="G6704" i="1"/>
  <c r="G6744" i="1"/>
  <c r="G6878" i="1"/>
  <c r="G6946" i="1"/>
  <c r="G6983" i="1"/>
  <c r="G7066" i="1"/>
  <c r="G7401" i="1"/>
  <c r="G7551" i="1"/>
  <c r="G7857" i="1"/>
  <c r="G7963" i="1"/>
  <c r="G8191" i="1"/>
  <c r="G8231" i="1"/>
  <c r="G8561" i="1"/>
  <c r="G9468" i="1"/>
  <c r="G137" i="1"/>
  <c r="G378" i="1"/>
  <c r="G481" i="1"/>
  <c r="G559" i="1"/>
  <c r="G812" i="1"/>
  <c r="G929" i="1"/>
  <c r="G1026" i="1"/>
  <c r="G1722" i="1"/>
  <c r="G1750" i="1"/>
  <c r="G1953" i="1"/>
  <c r="G2266" i="1"/>
  <c r="G2294" i="1"/>
  <c r="G2634" i="1"/>
  <c r="G4110" i="1"/>
  <c r="G4138" i="1"/>
  <c r="G4569" i="1"/>
  <c r="G4705" i="1"/>
  <c r="G4948" i="1"/>
  <c r="G5368" i="1"/>
  <c r="G5595" i="1"/>
  <c r="G5622" i="1"/>
  <c r="G5984" i="1"/>
  <c r="G6091" i="1"/>
  <c r="G6185" i="1"/>
  <c r="G6607" i="1"/>
  <c r="G7176" i="1"/>
  <c r="G7307" i="1"/>
  <c r="G7416" i="1"/>
  <c r="G7535" i="1"/>
  <c r="G7716" i="1"/>
  <c r="G7782" i="1"/>
  <c r="G8165" i="1"/>
  <c r="G8366" i="1"/>
  <c r="G8834" i="1"/>
  <c r="G8873" i="1"/>
  <c r="G8993" i="1"/>
  <c r="G9860" i="1"/>
  <c r="G71" i="1"/>
  <c r="G719" i="1"/>
  <c r="G734" i="1"/>
  <c r="G1041" i="1"/>
  <c r="G1146" i="1"/>
  <c r="G1281" i="1"/>
  <c r="G1334" i="1"/>
  <c r="G1627" i="1"/>
  <c r="G1696" i="1"/>
  <c r="G1791" i="1"/>
  <c r="G2191" i="1"/>
  <c r="G2432" i="1"/>
  <c r="G2788" i="1"/>
  <c r="G2869" i="1"/>
  <c r="G3053" i="1"/>
  <c r="G3223" i="1"/>
  <c r="G3251" i="1"/>
  <c r="G3290" i="1"/>
  <c r="G3678" i="1"/>
  <c r="G3719" i="1"/>
  <c r="G3883" i="1"/>
  <c r="G4585" i="1"/>
  <c r="G4625" i="1"/>
  <c r="G4666" i="1"/>
  <c r="G4827" i="1"/>
  <c r="G4883" i="1"/>
  <c r="G5044" i="1"/>
  <c r="G5094" i="1"/>
  <c r="G5135" i="1"/>
  <c r="G5180" i="1"/>
  <c r="G5569" i="1"/>
  <c r="G5650" i="1"/>
  <c r="G5773" i="1"/>
  <c r="G5969" i="1"/>
  <c r="G6000" i="1"/>
  <c r="G6026" i="1"/>
  <c r="G6460" i="1"/>
  <c r="G6567" i="1"/>
  <c r="G6973" i="1"/>
  <c r="G6989" i="1"/>
  <c r="G7054" i="1"/>
  <c r="G7082" i="1"/>
  <c r="G7336" i="1"/>
  <c r="G7482" i="1"/>
  <c r="G7631" i="1"/>
  <c r="G7699" i="1"/>
  <c r="G8016" i="1"/>
  <c r="G8032" i="1"/>
  <c r="G8265" i="1"/>
  <c r="G8286" i="1"/>
  <c r="G8444" i="1"/>
  <c r="G8458" i="1"/>
  <c r="G8485" i="1"/>
  <c r="G8513" i="1"/>
  <c r="G8540" i="1"/>
  <c r="G9085" i="1"/>
  <c r="G9171" i="1"/>
  <c r="G9332" i="1"/>
  <c r="G10215" i="1"/>
  <c r="G17407" i="1"/>
  <c r="G18" i="1"/>
  <c r="G86" i="1"/>
  <c r="G153" i="1"/>
  <c r="G244" i="1"/>
  <c r="G259" i="1"/>
  <c r="G366" i="1"/>
  <c r="G1361" i="1"/>
  <c r="G1831" i="1"/>
  <c r="G2096" i="1"/>
  <c r="G2152" i="1"/>
  <c r="G2311" i="1"/>
  <c r="G2637" i="1"/>
  <c r="G2679" i="1"/>
  <c r="G2707" i="1"/>
  <c r="G2760" i="1"/>
  <c r="G3148" i="1"/>
  <c r="G3400" i="1"/>
  <c r="G3612" i="1"/>
  <c r="G3747" i="1"/>
  <c r="G4071" i="1"/>
  <c r="G4911" i="1"/>
  <c r="G4989" i="1"/>
  <c r="G5028" i="1"/>
  <c r="G5100" i="1"/>
  <c r="G5328" i="1"/>
  <c r="G5515" i="1"/>
  <c r="G5541" i="1"/>
  <c r="G5610" i="1"/>
  <c r="G5638" i="1"/>
  <c r="G5704" i="1"/>
  <c r="G6119" i="1"/>
  <c r="G6380" i="1"/>
  <c r="G6445" i="1"/>
  <c r="G6476" i="1"/>
  <c r="G6502" i="1"/>
  <c r="G6595" i="1"/>
  <c r="G6612" i="1"/>
  <c r="G6761" i="1"/>
  <c r="G7136" i="1"/>
  <c r="G7299" i="1"/>
  <c r="G7377" i="1"/>
  <c r="G7432" i="1"/>
  <c r="G7488" i="1"/>
  <c r="G7541" i="1"/>
  <c r="G7568" i="1"/>
  <c r="G7951" i="1"/>
  <c r="G8382" i="1"/>
  <c r="G8567" i="1"/>
  <c r="G8581" i="1"/>
  <c r="G8635" i="1"/>
  <c r="G8649" i="1"/>
  <c r="G8678" i="1"/>
  <c r="G8913" i="1"/>
  <c r="G9388" i="1"/>
  <c r="G9429" i="1"/>
  <c r="G9457" i="1"/>
  <c r="G20137" i="1"/>
  <c r="G9124" i="1"/>
  <c r="G9312" i="1"/>
  <c r="G9538" i="1"/>
  <c r="G9647" i="1"/>
  <c r="G9832" i="1"/>
  <c r="G10221" i="1"/>
  <c r="G10313" i="1"/>
  <c r="G10400" i="1"/>
  <c r="G10416" i="1"/>
  <c r="G10630" i="1"/>
  <c r="G10657" i="1"/>
  <c r="G15210" i="1"/>
  <c r="G15334" i="1"/>
  <c r="G15572" i="1"/>
  <c r="G15692" i="1"/>
  <c r="G15825" i="1"/>
  <c r="G15842" i="1"/>
  <c r="G16136" i="1"/>
  <c r="G16325" i="1"/>
  <c r="G16430" i="1"/>
  <c r="G16553" i="1"/>
  <c r="G16688" i="1"/>
  <c r="G16802" i="1"/>
  <c r="G16907" i="1"/>
  <c r="G17002" i="1"/>
  <c r="G17604" i="1"/>
  <c r="G17641" i="1"/>
  <c r="G17805" i="1"/>
  <c r="G17859" i="1"/>
  <c r="G17982" i="1"/>
  <c r="G18035" i="1"/>
  <c r="G18063" i="1"/>
  <c r="G18212" i="1"/>
  <c r="G18756" i="1"/>
  <c r="G19025" i="1"/>
  <c r="G19390" i="1"/>
  <c r="G19487" i="1"/>
  <c r="G19580" i="1"/>
  <c r="G20283" i="1"/>
  <c r="G20500" i="1"/>
  <c r="G20759" i="1"/>
  <c r="G21262" i="1"/>
  <c r="G21329" i="1"/>
  <c r="G22146" i="1"/>
  <c r="G22187" i="1"/>
  <c r="G22241" i="1"/>
  <c r="G23175" i="1"/>
  <c r="G23241" i="1"/>
  <c r="H6212" i="1"/>
  <c r="G9328" i="1"/>
  <c r="G9474" i="1"/>
  <c r="G9886" i="1"/>
  <c r="G9913" i="1"/>
  <c r="G9941" i="1"/>
  <c r="G10035" i="1"/>
  <c r="G10143" i="1"/>
  <c r="G10274" i="1"/>
  <c r="G10388" i="1"/>
  <c r="G10496" i="1"/>
  <c r="G15105" i="1"/>
  <c r="G15264" i="1"/>
  <c r="G15533" i="1"/>
  <c r="G16055" i="1"/>
  <c r="G16083" i="1"/>
  <c r="G17192" i="1"/>
  <c r="G17212" i="1"/>
  <c r="G17424" i="1"/>
  <c r="G17439" i="1"/>
  <c r="G17970" i="1"/>
  <c r="G18539" i="1"/>
  <c r="G18672" i="1"/>
  <c r="G19120" i="1"/>
  <c r="G19207" i="1"/>
  <c r="G19352" i="1"/>
  <c r="G19772" i="1"/>
  <c r="G19970" i="1"/>
  <c r="G20298" i="1"/>
  <c r="G20527" i="1"/>
  <c r="G20653" i="1"/>
  <c r="G20747" i="1"/>
  <c r="G20774" i="1"/>
  <c r="G21051" i="1"/>
  <c r="G21094" i="1"/>
  <c r="G21852" i="1"/>
  <c r="G21961" i="1"/>
  <c r="G22003" i="1"/>
  <c r="G22175" i="1"/>
  <c r="G22202" i="1"/>
  <c r="G22281" i="1"/>
  <c r="G22322" i="1"/>
  <c r="G22350" i="1"/>
  <c r="G22361" i="1"/>
  <c r="G22417" i="1"/>
  <c r="G22671" i="1"/>
  <c r="G27095" i="1"/>
  <c r="G9181" i="1"/>
  <c r="G9259" i="1"/>
  <c r="G9394" i="1"/>
  <c r="G9609" i="1"/>
  <c r="G9779" i="1"/>
  <c r="G9952" i="1"/>
  <c r="G15588" i="1"/>
  <c r="G16124" i="1"/>
  <c r="G16736" i="1"/>
  <c r="G16963" i="1"/>
  <c r="G17240" i="1"/>
  <c r="G17254" i="1"/>
  <c r="G17383" i="1"/>
  <c r="G17412" i="1"/>
  <c r="G18230" i="1"/>
  <c r="G18660" i="1"/>
  <c r="G18905" i="1"/>
  <c r="G19368" i="1"/>
  <c r="G19694" i="1"/>
  <c r="G20196" i="1"/>
  <c r="G20365" i="1"/>
  <c r="G20547" i="1"/>
  <c r="G20900" i="1"/>
  <c r="G20928" i="1"/>
  <c r="G21026" i="1"/>
  <c r="G21065" i="1"/>
  <c r="G21398" i="1"/>
  <c r="G21978" i="1"/>
  <c r="G22511" i="1"/>
  <c r="G28080" i="1"/>
  <c r="H1361" i="1"/>
  <c r="G9069" i="1"/>
  <c r="G9316" i="1"/>
  <c r="G9435" i="1"/>
  <c r="G9463" i="1"/>
  <c r="G9624" i="1"/>
  <c r="G9664" i="1"/>
  <c r="G9901" i="1"/>
  <c r="G9929" i="1"/>
  <c r="G9968" i="1"/>
  <c r="G10009" i="1"/>
  <c r="G10038" i="1"/>
  <c r="G10277" i="1"/>
  <c r="G10433" i="1"/>
  <c r="G10552" i="1"/>
  <c r="G15215" i="1"/>
  <c r="G15518" i="1"/>
  <c r="G15536" i="1"/>
  <c r="G15681" i="1"/>
  <c r="G15777" i="1"/>
  <c r="G16392" i="1"/>
  <c r="G16936" i="1"/>
  <c r="G17089" i="1"/>
  <c r="G17117" i="1"/>
  <c r="G17198" i="1"/>
  <c r="G17442" i="1"/>
  <c r="G17538" i="1"/>
  <c r="G17565" i="1"/>
  <c r="G17593" i="1"/>
  <c r="G18376" i="1"/>
  <c r="G18866" i="1"/>
  <c r="G19095" i="1"/>
  <c r="G19111" i="1"/>
  <c r="G19477" i="1"/>
  <c r="G20051" i="1"/>
  <c r="G20397" i="1"/>
  <c r="G20618" i="1"/>
  <c r="G21868" i="1"/>
  <c r="G21880" i="1"/>
  <c r="G22269" i="1"/>
  <c r="G9714" i="1"/>
  <c r="G9794" i="1"/>
  <c r="G10065" i="1"/>
  <c r="G10108" i="1"/>
  <c r="G15735" i="1"/>
  <c r="G15762" i="1"/>
  <c r="G16029" i="1"/>
  <c r="G16287" i="1"/>
  <c r="G16301" i="1"/>
  <c r="G16489" i="1"/>
  <c r="G16612" i="1"/>
  <c r="G16640" i="1"/>
  <c r="G16721" i="1"/>
  <c r="G16778" i="1"/>
  <c r="G16966" i="1"/>
  <c r="G17171" i="1"/>
  <c r="G17185" i="1"/>
  <c r="G17512" i="1"/>
  <c r="G17674" i="1"/>
  <c r="G17716" i="1"/>
  <c r="G17730" i="1"/>
  <c r="G17918" i="1"/>
  <c r="G19224" i="1"/>
  <c r="G19272" i="1"/>
  <c r="G19749" i="1"/>
  <c r="G20343" i="1"/>
  <c r="G20452" i="1"/>
  <c r="G20672" i="1"/>
  <c r="G20724" i="1"/>
  <c r="G20777" i="1"/>
  <c r="G20793" i="1"/>
  <c r="G20888" i="1"/>
  <c r="G20916" i="1"/>
  <c r="G21082" i="1"/>
  <c r="G21335" i="1"/>
  <c r="G21452" i="1"/>
  <c r="G21520" i="1"/>
  <c r="G21653" i="1"/>
  <c r="G21733" i="1"/>
  <c r="G22503" i="1"/>
  <c r="G22887" i="1"/>
  <c r="G10394" i="1"/>
  <c r="G10422" i="1"/>
  <c r="G15339" i="1"/>
  <c r="G15960" i="1"/>
  <c r="G16033" i="1"/>
  <c r="G16436" i="1"/>
  <c r="G16651" i="1"/>
  <c r="G16861" i="1"/>
  <c r="G16913" i="1"/>
  <c r="G17105" i="1"/>
  <c r="G17581" i="1"/>
  <c r="G18000" i="1"/>
  <c r="G18096" i="1"/>
  <c r="G18681" i="1"/>
  <c r="G19643" i="1"/>
  <c r="G19948" i="1"/>
  <c r="G20440" i="1"/>
  <c r="G20506" i="1"/>
  <c r="G20575" i="1"/>
  <c r="G21177" i="1"/>
  <c r="G21775" i="1"/>
  <c r="G22017" i="1"/>
  <c r="G22247" i="1"/>
  <c r="G22287" i="1"/>
  <c r="G9277" i="1"/>
  <c r="G10096" i="1"/>
  <c r="G10136" i="1"/>
  <c r="G10516" i="1"/>
  <c r="G15327" i="1"/>
  <c r="G15606" i="1"/>
  <c r="G15816" i="1"/>
  <c r="G15849" i="1"/>
  <c r="G15916" i="1"/>
  <c r="G16017" i="1"/>
  <c r="G16358" i="1"/>
  <c r="G16600" i="1"/>
  <c r="G16628" i="1"/>
  <c r="G18764" i="1"/>
  <c r="G18772" i="1"/>
  <c r="G18816" i="1"/>
  <c r="G19412" i="1"/>
  <c r="G19720" i="1"/>
  <c r="G19790" i="1"/>
  <c r="G19936" i="1"/>
  <c r="G20071" i="1"/>
  <c r="G20290" i="1"/>
  <c r="G20371" i="1"/>
  <c r="G20479" i="1"/>
  <c r="G20823" i="1"/>
  <c r="G21305" i="1"/>
  <c r="G21323" i="1"/>
  <c r="G21376" i="1"/>
  <c r="G21694" i="1"/>
  <c r="G21858" i="1"/>
  <c r="G21885" i="1"/>
  <c r="G22194" i="1"/>
  <c r="G22301" i="1"/>
  <c r="G22328" i="1"/>
  <c r="G22367" i="1"/>
  <c r="G22383" i="1"/>
  <c r="G24830" i="1"/>
  <c r="H3235" i="1"/>
  <c r="H7951" i="1"/>
  <c r="G10476" i="1"/>
  <c r="G10489" i="1"/>
  <c r="G10503" i="1"/>
  <c r="G15176" i="1"/>
  <c r="G15659" i="1"/>
  <c r="G16130" i="1"/>
  <c r="G16169" i="1"/>
  <c r="G17122" i="1"/>
  <c r="G17488" i="1"/>
  <c r="G17598" i="1"/>
  <c r="G18057" i="1"/>
  <c r="G18698" i="1"/>
  <c r="G18738" i="1"/>
  <c r="G18980" i="1"/>
  <c r="G19547" i="1"/>
  <c r="G19560" i="1"/>
  <c r="G19616" i="1"/>
  <c r="G19646" i="1"/>
  <c r="G19976" i="1"/>
  <c r="G21364" i="1"/>
  <c r="G21550" i="1"/>
  <c r="G21805" i="1"/>
  <c r="G21969" i="1"/>
  <c r="G22129" i="1"/>
  <c r="G22257" i="1"/>
  <c r="G23713" i="1"/>
  <c r="H3182" i="1"/>
  <c r="H7233" i="1"/>
  <c r="G9148" i="1"/>
  <c r="G9188" i="1"/>
  <c r="G9253" i="1"/>
  <c r="G9441" i="1"/>
  <c r="G9683" i="1"/>
  <c r="G9760" i="1"/>
  <c r="G9787" i="1"/>
  <c r="G9907" i="1"/>
  <c r="G10029" i="1"/>
  <c r="G10191" i="1"/>
  <c r="G10545" i="1"/>
  <c r="G10572" i="1"/>
  <c r="G15285" i="1"/>
  <c r="G15647" i="1"/>
  <c r="G15783" i="1"/>
  <c r="G15804" i="1"/>
  <c r="G16049" i="1"/>
  <c r="G16089" i="1"/>
  <c r="G16535" i="1"/>
  <c r="G16645" i="1"/>
  <c r="G17206" i="1"/>
  <c r="G17647" i="1"/>
  <c r="G17682" i="1"/>
  <c r="G18029" i="1"/>
  <c r="G18464" i="1"/>
  <c r="G18505" i="1"/>
  <c r="G18533" i="1"/>
  <c r="G19101" i="1"/>
  <c r="G19146" i="1"/>
  <c r="G19160" i="1"/>
  <c r="G19289" i="1"/>
  <c r="G19661" i="1"/>
  <c r="G19701" i="1"/>
  <c r="G19728" i="1"/>
  <c r="G19766" i="1"/>
  <c r="G19845" i="1"/>
  <c r="G19871" i="1"/>
  <c r="G20030" i="1"/>
  <c r="G20099" i="1"/>
  <c r="G20457" i="1"/>
  <c r="G20533" i="1"/>
  <c r="G20595" i="1"/>
  <c r="G20853" i="1"/>
  <c r="G21295" i="1"/>
  <c r="G21605" i="1"/>
  <c r="G21632" i="1"/>
  <c r="G21670" i="1"/>
  <c r="G21846" i="1"/>
  <c r="G21874" i="1"/>
  <c r="G21941" i="1"/>
  <c r="G21955" i="1"/>
  <c r="G22316" i="1"/>
  <c r="G22356" i="1"/>
  <c r="G22437" i="1"/>
  <c r="G22881" i="1"/>
  <c r="G26370" i="1"/>
  <c r="G26706" i="1"/>
  <c r="H3537" i="1"/>
  <c r="G9294" i="1"/>
  <c r="G9617" i="1"/>
  <c r="G9657" i="1"/>
  <c r="G9842" i="1"/>
  <c r="G10002" i="1"/>
  <c r="G10297" i="1"/>
  <c r="G10359" i="1"/>
  <c r="G10613" i="1"/>
  <c r="G15155" i="1"/>
  <c r="G15182" i="1"/>
  <c r="G15258" i="1"/>
  <c r="G15501" i="1"/>
  <c r="G15556" i="1"/>
  <c r="G15582" i="1"/>
  <c r="G15687" i="1"/>
  <c r="G15741" i="1"/>
  <c r="G16307" i="1"/>
  <c r="G16730" i="1"/>
  <c r="G16784" i="1"/>
  <c r="G17042" i="1"/>
  <c r="G17263" i="1"/>
  <c r="G17518" i="1"/>
  <c r="G18398" i="1"/>
  <c r="G18873" i="1"/>
  <c r="G18915" i="1"/>
  <c r="G19295" i="1"/>
  <c r="G19430" i="1"/>
  <c r="G19493" i="1"/>
  <c r="G19964" i="1"/>
  <c r="G20347" i="1"/>
  <c r="G20541" i="1"/>
  <c r="G20664" i="1"/>
  <c r="G20742" i="1"/>
  <c r="G20922" i="1"/>
  <c r="G20989" i="1"/>
  <c r="G21003" i="1"/>
  <c r="G21129" i="1"/>
  <c r="G21156" i="1"/>
  <c r="G21194" i="1"/>
  <c r="G21273" i="1"/>
  <c r="G21299" i="1"/>
  <c r="G21711" i="1"/>
  <c r="G21738" i="1"/>
  <c r="G21765" i="1"/>
  <c r="G21793" i="1"/>
  <c r="G22026" i="1"/>
  <c r="G22454" i="1"/>
  <c r="G22480" i="1"/>
  <c r="G22494" i="1"/>
  <c r="G9866" i="1"/>
  <c r="G9935" i="1"/>
  <c r="G9989" i="1"/>
  <c r="G10016" i="1"/>
  <c r="G10058" i="1"/>
  <c r="G10373" i="1"/>
  <c r="G10428" i="1"/>
  <c r="G15305" i="1"/>
  <c r="G15423" i="1"/>
  <c r="G16010" i="1"/>
  <c r="G16077" i="1"/>
  <c r="G16253" i="1"/>
  <c r="G16454" i="1"/>
  <c r="G16565" i="1"/>
  <c r="G16795" i="1"/>
  <c r="G16853" i="1"/>
  <c r="G16931" i="1"/>
  <c r="G17012" i="1"/>
  <c r="G17083" i="1"/>
  <c r="G17111" i="1"/>
  <c r="G17178" i="1"/>
  <c r="G17278" i="1"/>
  <c r="G17478" i="1"/>
  <c r="G17559" i="1"/>
  <c r="G17587" i="1"/>
  <c r="G17668" i="1"/>
  <c r="G17883" i="1"/>
  <c r="G18074" i="1"/>
  <c r="G18223" i="1"/>
  <c r="G18318" i="1"/>
  <c r="G18687" i="1"/>
  <c r="G19471" i="1"/>
  <c r="G19499" i="1"/>
  <c r="G19834" i="1"/>
  <c r="G20177" i="1"/>
  <c r="G20310" i="1"/>
  <c r="G20418" i="1"/>
  <c r="G20841" i="1"/>
  <c r="G20894" i="1"/>
  <c r="G20976" i="1"/>
  <c r="G21089" i="1"/>
  <c r="G21527" i="1"/>
  <c r="G21699" i="1"/>
  <c r="G21891" i="1"/>
  <c r="G22170" i="1"/>
  <c r="G22344" i="1"/>
  <c r="H3391" i="1"/>
  <c r="G22908" i="1"/>
  <c r="G23282" i="1"/>
  <c r="G24083" i="1"/>
  <c r="G24177" i="1"/>
  <c r="G24312" i="1"/>
  <c r="G24477" i="1"/>
  <c r="G24672" i="1"/>
  <c r="G24741" i="1"/>
  <c r="G25086" i="1"/>
  <c r="G26163" i="1"/>
  <c r="G26913" i="1"/>
  <c r="G27284" i="1"/>
  <c r="G27418" i="1"/>
  <c r="G27445" i="1"/>
  <c r="G28069" i="1"/>
  <c r="G28086" i="1"/>
  <c r="H503" i="1"/>
  <c r="H841" i="1"/>
  <c r="H1471" i="1"/>
  <c r="H1567" i="1"/>
  <c r="H1645" i="1"/>
  <c r="H1825" i="1"/>
  <c r="H2079" i="1"/>
  <c r="H2584" i="1"/>
  <c r="H2637" i="1"/>
  <c r="H2679" i="1"/>
  <c r="H2788" i="1"/>
  <c r="H2869" i="1"/>
  <c r="H3015" i="1"/>
  <c r="H3094" i="1"/>
  <c r="H3148" i="1"/>
  <c r="H3596" i="1"/>
  <c r="H3638" i="1"/>
  <c r="H3666" i="1"/>
  <c r="H3869" i="1"/>
  <c r="H4322" i="1"/>
  <c r="H4496" i="1"/>
  <c r="H4631" i="1"/>
  <c r="H5423" i="1"/>
  <c r="H5541" i="1"/>
  <c r="H6056" i="1"/>
  <c r="H6285" i="1"/>
  <c r="H6675" i="1"/>
  <c r="H6735" i="1"/>
  <c r="H7876" i="1"/>
  <c r="H7929" i="1"/>
  <c r="H8303" i="1"/>
  <c r="H8398" i="1"/>
  <c r="H8426" i="1"/>
  <c r="H8507" i="1"/>
  <c r="H8588" i="1"/>
  <c r="H8601" i="1"/>
  <c r="H8655" i="1"/>
  <c r="H8826" i="1"/>
  <c r="H8948" i="1"/>
  <c r="H8966" i="1"/>
  <c r="H8993" i="1"/>
  <c r="H9130" i="1"/>
  <c r="H15681" i="1"/>
  <c r="H15762" i="1"/>
  <c r="H16493" i="1"/>
  <c r="G22577" i="1"/>
  <c r="G22799" i="1"/>
  <c r="G22995" i="1"/>
  <c r="G23062" i="1"/>
  <c r="G23100" i="1"/>
  <c r="G23310" i="1"/>
  <c r="G23473" i="1"/>
  <c r="G23719" i="1"/>
  <c r="G23733" i="1"/>
  <c r="G23760" i="1"/>
  <c r="G23788" i="1"/>
  <c r="G23869" i="1"/>
  <c r="G23911" i="1"/>
  <c r="G23925" i="1"/>
  <c r="G24339" i="1"/>
  <c r="G24411" i="1"/>
  <c r="G24555" i="1"/>
  <c r="G24902" i="1"/>
  <c r="G25102" i="1"/>
  <c r="G25130" i="1"/>
  <c r="G25195" i="1"/>
  <c r="G25292" i="1"/>
  <c r="G25378" i="1"/>
  <c r="G25618" i="1"/>
  <c r="G25859" i="1"/>
  <c r="G25942" i="1"/>
  <c r="G26094" i="1"/>
  <c r="G26418" i="1"/>
  <c r="G26498" i="1"/>
  <c r="G26969" i="1"/>
  <c r="G27111" i="1"/>
  <c r="G27324" i="1"/>
  <c r="H275" i="1"/>
  <c r="H301" i="1"/>
  <c r="H1046" i="1"/>
  <c r="H1583" i="1"/>
  <c r="H1732" i="1"/>
  <c r="H2641" i="1"/>
  <c r="H2733" i="1"/>
  <c r="H2885" i="1"/>
  <c r="H2971" i="1"/>
  <c r="H3082" i="1"/>
  <c r="H3612" i="1"/>
  <c r="H3707" i="1"/>
  <c r="H4078" i="1"/>
  <c r="H4094" i="1"/>
  <c r="H4120" i="1"/>
  <c r="H4185" i="1"/>
  <c r="H4711" i="1"/>
  <c r="H4911" i="1"/>
  <c r="H4989" i="1"/>
  <c r="H5076" i="1"/>
  <c r="H5169" i="1"/>
  <c r="H6801" i="1"/>
  <c r="H6859" i="1"/>
  <c r="H7013" i="1"/>
  <c r="H7169" i="1"/>
  <c r="H7690" i="1"/>
  <c r="H8113" i="1"/>
  <c r="H8841" i="1"/>
  <c r="H8913" i="1"/>
  <c r="H9316" i="1"/>
  <c r="H16158" i="1"/>
  <c r="G22682" i="1"/>
  <c r="G23046" i="1"/>
  <c r="G23270" i="1"/>
  <c r="G23954" i="1"/>
  <c r="G24113" i="1"/>
  <c r="G24155" i="1"/>
  <c r="G24426" i="1"/>
  <c r="G24636" i="1"/>
  <c r="G24729" i="1"/>
  <c r="G24864" i="1"/>
  <c r="G25048" i="1"/>
  <c r="G25055" i="1"/>
  <c r="G25265" i="1"/>
  <c r="G25768" i="1"/>
  <c r="G25847" i="1"/>
  <c r="G26330" i="1"/>
  <c r="G27008" i="1"/>
  <c r="G27191" i="1"/>
  <c r="G27289" i="1"/>
  <c r="G27490" i="1"/>
  <c r="G27722" i="1"/>
  <c r="G28075" i="1"/>
  <c r="H962" i="1"/>
  <c r="H1257" i="1"/>
  <c r="H1716" i="1"/>
  <c r="H2503" i="1"/>
  <c r="H2657" i="1"/>
  <c r="H2953" i="1"/>
  <c r="H3241" i="1"/>
  <c r="H3268" i="1"/>
  <c r="H3447" i="1"/>
  <c r="H3747" i="1"/>
  <c r="H3844" i="1"/>
  <c r="H4347" i="1"/>
  <c r="H4519" i="1"/>
  <c r="H4845" i="1"/>
  <c r="H5519" i="1"/>
  <c r="H6508" i="1"/>
  <c r="H7394" i="1"/>
  <c r="H7529" i="1"/>
  <c r="H7705" i="1"/>
  <c r="H8610" i="1"/>
  <c r="H8696" i="1"/>
  <c r="G22805" i="1"/>
  <c r="G22950" i="1"/>
  <c r="G23748" i="1"/>
  <c r="G23776" i="1"/>
  <c r="G24129" i="1"/>
  <c r="G24195" i="1"/>
  <c r="G24236" i="1"/>
  <c r="G24264" i="1"/>
  <c r="G24291" i="1"/>
  <c r="G24381" i="1"/>
  <c r="G24493" i="1"/>
  <c r="G24572" i="1"/>
  <c r="G24942" i="1"/>
  <c r="G25606" i="1"/>
  <c r="G25659" i="1"/>
  <c r="G25687" i="1"/>
  <c r="G25698" i="1"/>
  <c r="G25741" i="1"/>
  <c r="G27260" i="1"/>
  <c r="G28020" i="1"/>
  <c r="G28102" i="1"/>
  <c r="H21" i="1"/>
  <c r="H1762" i="1"/>
  <c r="H2317" i="1"/>
  <c r="H3059" i="1"/>
  <c r="H3112" i="1"/>
  <c r="H3229" i="1"/>
  <c r="H3600" i="1"/>
  <c r="H3752" i="1"/>
  <c r="H3912" i="1"/>
  <c r="H4150" i="1"/>
  <c r="H4230" i="1"/>
  <c r="H4727" i="1"/>
  <c r="H4994" i="1"/>
  <c r="H5106" i="1"/>
  <c r="H5595" i="1"/>
  <c r="H5661" i="1"/>
  <c r="H7359" i="1"/>
  <c r="H7382" i="1"/>
  <c r="H7678" i="1"/>
  <c r="H8574" i="1"/>
  <c r="H8873" i="1"/>
  <c r="H20196" i="1"/>
  <c r="G22724" i="1"/>
  <c r="G22752" i="1"/>
  <c r="G22833" i="1"/>
  <c r="G23619" i="1"/>
  <c r="G23673" i="1"/>
  <c r="G23886" i="1"/>
  <c r="G23942" i="1"/>
  <c r="G24318" i="1"/>
  <c r="G24332" i="1"/>
  <c r="G24531" i="1"/>
  <c r="G24560" i="1"/>
  <c r="G24587" i="1"/>
  <c r="G24666" i="1"/>
  <c r="G24746" i="1"/>
  <c r="G24839" i="1"/>
  <c r="G25278" i="1"/>
  <c r="G25312" i="1"/>
  <c r="G25483" i="1"/>
  <c r="G25539" i="1"/>
  <c r="G25594" i="1"/>
  <c r="G25782" i="1"/>
  <c r="G26141" i="1"/>
  <c r="H978" i="1"/>
  <c r="H1152" i="1"/>
  <c r="H1287" i="1"/>
  <c r="H1858" i="1"/>
  <c r="H1912" i="1"/>
  <c r="H2031" i="1"/>
  <c r="H2175" i="1"/>
  <c r="H2381" i="1"/>
  <c r="H2766" i="1"/>
  <c r="H2915" i="1"/>
  <c r="H2924" i="1"/>
  <c r="H2981" i="1"/>
  <c r="H3257" i="1"/>
  <c r="H3725" i="1"/>
  <c r="H3735" i="1"/>
  <c r="H3874" i="1"/>
  <c r="H3900" i="1"/>
  <c r="H3966" i="1"/>
  <c r="H4110" i="1"/>
  <c r="H4138" i="1"/>
  <c r="H4203" i="1"/>
  <c r="H4688" i="1"/>
  <c r="H4865" i="1"/>
  <c r="H5120" i="1"/>
  <c r="H5202" i="1"/>
  <c r="H5375" i="1"/>
  <c r="H5402" i="1"/>
  <c r="H5581" i="1"/>
  <c r="H6142" i="1"/>
  <c r="G23607" i="1"/>
  <c r="G24252" i="1"/>
  <c r="G24388" i="1"/>
  <c r="G24869" i="1"/>
  <c r="G26129" i="1"/>
  <c r="G26237" i="1"/>
  <c r="G26611" i="1"/>
  <c r="G26775" i="1"/>
  <c r="G26919" i="1"/>
  <c r="G26972" i="1"/>
  <c r="G27464" i="1"/>
  <c r="G27742" i="1"/>
  <c r="G27894" i="1"/>
  <c r="H1521" i="1"/>
  <c r="H1650" i="1"/>
  <c r="H2251" i="1"/>
  <c r="H2815" i="1"/>
  <c r="H3101" i="1"/>
  <c r="H3543" i="1"/>
  <c r="H3940" i="1"/>
  <c r="H4056" i="1"/>
  <c r="H4126" i="1"/>
  <c r="H4408" i="1"/>
  <c r="H4436" i="1"/>
  <c r="H4919" i="1"/>
  <c r="H6062" i="1"/>
  <c r="H6076" i="1"/>
  <c r="H6332" i="1"/>
  <c r="H6926" i="1"/>
  <c r="H7336" i="1"/>
  <c r="H7611" i="1"/>
  <c r="H8458" i="1"/>
  <c r="H8540" i="1"/>
  <c r="H8819" i="1"/>
  <c r="G22569" i="1"/>
  <c r="G23211" i="1"/>
  <c r="G23578" i="1"/>
  <c r="G23766" i="1"/>
  <c r="G23877" i="1"/>
  <c r="G24037" i="1"/>
  <c r="G24707" i="1"/>
  <c r="G25066" i="1"/>
  <c r="G25108" i="1"/>
  <c r="G25136" i="1"/>
  <c r="G25189" i="1"/>
  <c r="G25217" i="1"/>
  <c r="G25298" i="1"/>
  <c r="G26514" i="1"/>
  <c r="G26546" i="1"/>
  <c r="G26720" i="1"/>
  <c r="G27372" i="1"/>
  <c r="G27468" i="1"/>
  <c r="G27783" i="1"/>
  <c r="G27811" i="1"/>
  <c r="G27848" i="1"/>
  <c r="H79" i="1"/>
  <c r="H119" i="1"/>
  <c r="H145" i="1"/>
  <c r="H1064" i="1"/>
  <c r="H1129" i="1"/>
  <c r="H1367" i="1"/>
  <c r="H1383" i="1"/>
  <c r="H1575" i="1"/>
  <c r="H1776" i="1"/>
  <c r="H1928" i="1"/>
  <c r="H2058" i="1"/>
  <c r="H2360" i="1"/>
  <c r="H2374" i="1"/>
  <c r="H2510" i="1"/>
  <c r="H2849" i="1"/>
  <c r="H2903" i="1"/>
  <c r="H3036" i="1"/>
  <c r="H3164" i="1"/>
  <c r="H3713" i="1"/>
  <c r="H3808" i="1"/>
  <c r="H3822" i="1"/>
  <c r="H3862" i="1"/>
  <c r="H4044" i="1"/>
  <c r="H4191" i="1"/>
  <c r="H4279" i="1"/>
  <c r="H4370" i="1"/>
  <c r="H4473" i="1"/>
  <c r="H4853" i="1"/>
  <c r="H5816" i="1"/>
  <c r="H7923" i="1"/>
  <c r="H7933" i="1"/>
  <c r="H8362" i="1"/>
  <c r="H8378" i="1"/>
  <c r="H8567" i="1"/>
  <c r="H8713" i="1"/>
  <c r="H8834" i="1"/>
  <c r="H9082" i="1"/>
  <c r="G23276" i="1"/>
  <c r="G23466" i="1"/>
  <c r="G24269" i="1"/>
  <c r="G24735" i="1"/>
  <c r="G24990" i="1"/>
  <c r="G25205" i="1"/>
  <c r="G25271" i="1"/>
  <c r="G25774" i="1"/>
  <c r="G26027" i="1"/>
  <c r="G26476" i="1"/>
  <c r="G26483" i="1"/>
  <c r="G26763" i="1"/>
  <c r="G27524" i="1"/>
  <c r="H542" i="1"/>
  <c r="H969" i="1"/>
  <c r="H1008" i="1"/>
  <c r="H1316" i="1"/>
  <c r="H1424" i="1"/>
  <c r="H1453" i="1"/>
  <c r="H1509" i="1"/>
  <c r="H1627" i="1"/>
  <c r="H2294" i="1"/>
  <c r="H2689" i="1"/>
  <c r="H3274" i="1"/>
  <c r="H3457" i="1"/>
  <c r="H3483" i="1"/>
  <c r="H3632" i="1"/>
  <c r="H3660" i="1"/>
  <c r="H4083" i="1"/>
  <c r="H4286" i="1"/>
  <c r="H4300" i="1"/>
  <c r="H4452" i="1"/>
  <c r="H4490" i="1"/>
  <c r="H4558" i="1"/>
  <c r="H4569" i="1"/>
  <c r="H4625" i="1"/>
  <c r="H4678" i="1"/>
  <c r="H5272" i="1"/>
  <c r="H6000" i="1"/>
  <c r="H6091" i="1"/>
  <c r="H6397" i="1"/>
  <c r="H6532" i="1"/>
  <c r="H6661" i="1"/>
  <c r="H6744" i="1"/>
  <c r="H7060" i="1"/>
  <c r="H7271" i="1"/>
  <c r="H7494" i="1"/>
  <c r="H7535" i="1"/>
  <c r="H7590" i="1"/>
  <c r="H8351" i="1"/>
  <c r="H8501" i="1"/>
  <c r="H9049" i="1"/>
  <c r="H9124" i="1"/>
  <c r="G22838" i="1"/>
  <c r="G23304" i="1"/>
  <c r="G23400" i="1"/>
  <c r="G23754" i="1"/>
  <c r="G23782" i="1"/>
  <c r="G23863" i="1"/>
  <c r="G24000" i="1"/>
  <c r="G24078" i="1"/>
  <c r="G24789" i="1"/>
  <c r="G25177" i="1"/>
  <c r="G25612" i="1"/>
  <c r="G25665" i="1"/>
  <c r="G26000" i="1"/>
  <c r="G27335" i="1"/>
  <c r="G27413" i="1"/>
  <c r="G27593" i="1"/>
  <c r="G27660" i="1"/>
  <c r="G27760" i="1"/>
  <c r="G27865" i="1"/>
  <c r="G28000" i="1"/>
  <c r="H12" i="1"/>
  <c r="H487" i="1"/>
  <c r="H1194" i="1"/>
  <c r="H1549" i="1"/>
  <c r="H1684" i="1"/>
  <c r="H1726" i="1"/>
  <c r="H1996" i="1"/>
  <c r="H2191" i="1"/>
  <c r="H2836" i="1"/>
  <c r="H2933" i="1"/>
  <c r="H2999" i="1"/>
  <c r="H3077" i="1"/>
  <c r="H3132" i="1"/>
  <c r="H3194" i="1"/>
  <c r="H3208" i="1"/>
  <c r="H3648" i="1"/>
  <c r="H3758" i="1"/>
  <c r="H3930" i="1"/>
  <c r="H4170" i="1"/>
  <c r="H4236" i="1"/>
  <c r="H5028" i="1"/>
  <c r="H5070" i="1"/>
  <c r="H5180" i="1"/>
  <c r="H5340" i="1"/>
  <c r="H5469" i="1"/>
  <c r="H5804" i="1"/>
  <c r="H5870" i="1"/>
  <c r="H5989" i="1"/>
  <c r="H6254" i="1"/>
  <c r="H6465" i="1"/>
  <c r="H7088" i="1"/>
  <c r="H7149" i="1"/>
  <c r="H7644" i="1"/>
  <c r="H8106" i="1"/>
  <c r="H8366" i="1"/>
  <c r="H8408" i="1"/>
  <c r="H8907" i="1"/>
  <c r="H8960" i="1"/>
  <c r="H8988" i="1"/>
  <c r="H20976" i="1"/>
  <c r="G22758" i="1"/>
  <c r="G22962" i="1"/>
  <c r="G23083" i="1"/>
  <c r="G23201" i="1"/>
  <c r="G23385" i="1"/>
  <c r="G23532" i="1"/>
  <c r="G23934" i="1"/>
  <c r="G24149" i="1"/>
  <c r="G24353" i="1"/>
  <c r="G24393" i="1"/>
  <c r="G24887" i="1"/>
  <c r="G25070" i="1"/>
  <c r="G25112" i="1"/>
  <c r="G25546" i="1"/>
  <c r="G25638" i="1"/>
  <c r="G25681" i="1"/>
  <c r="G26267" i="1"/>
  <c r="G26617" i="1"/>
  <c r="G27484" i="1"/>
  <c r="G27647" i="1"/>
  <c r="G27933" i="1"/>
  <c r="H271" i="1"/>
  <c r="H325" i="1"/>
  <c r="H378" i="1"/>
  <c r="H394" i="1"/>
  <c r="H528" i="1"/>
  <c r="H853" i="1"/>
  <c r="H956" i="1"/>
  <c r="H1041" i="1"/>
  <c r="H1092" i="1"/>
  <c r="H1108" i="1"/>
  <c r="H1225" i="1"/>
  <c r="H1251" i="1"/>
  <c r="H1344" i="1"/>
  <c r="H1410" i="1"/>
  <c r="H1604" i="1"/>
  <c r="H1669" i="1"/>
  <c r="H1700" i="1"/>
  <c r="H1809" i="1"/>
  <c r="H1958" i="1"/>
  <c r="H1984" i="1"/>
  <c r="H2050" i="1"/>
  <c r="H2102" i="1"/>
  <c r="H2333" i="1"/>
  <c r="H2619" i="1"/>
  <c r="H3007" i="1"/>
  <c r="H3263" i="1"/>
  <c r="H3290" i="1"/>
  <c r="H3578" i="1"/>
  <c r="H3892" i="1"/>
  <c r="H3958" i="1"/>
  <c r="H3998" i="1"/>
  <c r="H4074" i="1"/>
  <c r="H4116" i="1"/>
  <c r="H4144" i="1"/>
  <c r="H4531" i="1"/>
  <c r="H4613" i="1"/>
  <c r="H4666" i="1"/>
  <c r="H4694" i="1"/>
  <c r="H4788" i="1"/>
  <c r="H4797" i="1"/>
  <c r="H4883" i="1"/>
  <c r="H4893" i="1"/>
  <c r="H4948" i="1"/>
  <c r="H4971" i="1"/>
  <c r="H5044" i="1"/>
  <c r="H5302" i="1"/>
  <c r="H5328" i="1"/>
  <c r="H5394" i="1"/>
  <c r="H5446" i="1"/>
  <c r="H5628" i="1"/>
  <c r="H5962" i="1"/>
  <c r="H6016" i="1"/>
  <c r="H6185" i="1"/>
  <c r="H6199" i="1"/>
  <c r="H6229" i="1"/>
  <c r="H6297" i="1"/>
  <c r="H6438" i="1"/>
  <c r="H6492" i="1"/>
  <c r="H6520" i="1"/>
  <c r="H6585" i="1"/>
  <c r="H6761" i="1"/>
  <c r="H7048" i="1"/>
  <c r="H7076" i="1"/>
  <c r="H7248" i="1"/>
  <c r="H7288" i="1"/>
  <c r="H7353" i="1"/>
  <c r="H7523" i="1"/>
  <c r="H7563" i="1"/>
  <c r="H7685" i="1"/>
  <c r="H7699" i="1"/>
  <c r="H7963" i="1"/>
  <c r="H8032" i="1"/>
  <c r="H8249" i="1"/>
  <c r="H8485" i="1"/>
  <c r="H8976" i="1"/>
  <c r="G22922" i="1"/>
  <c r="G22977" i="1"/>
  <c r="G23358" i="1"/>
  <c r="G23799" i="1"/>
  <c r="G23836" i="1"/>
  <c r="G23949" i="1"/>
  <c r="G24054" i="1"/>
  <c r="G24230" i="1"/>
  <c r="G24258" i="1"/>
  <c r="G24514" i="1"/>
  <c r="G24594" i="1"/>
  <c r="G25222" i="1"/>
  <c r="G25360" i="1"/>
  <c r="G25653" i="1"/>
  <c r="G26147" i="1"/>
  <c r="G26174" i="1"/>
  <c r="G26258" i="1"/>
  <c r="G26494" i="1"/>
  <c r="G26536" i="1"/>
  <c r="G26564" i="1"/>
  <c r="G26645" i="1"/>
  <c r="G26741" i="1"/>
  <c r="G26937" i="1"/>
  <c r="G27150" i="1"/>
  <c r="G27389" i="1"/>
  <c r="G27674" i="1"/>
  <c r="G27988" i="1"/>
  <c r="G28041" i="1"/>
  <c r="G28150" i="1"/>
  <c r="H730" i="1"/>
  <c r="H772" i="1"/>
  <c r="H800" i="1"/>
  <c r="H1026" i="1"/>
  <c r="H1301" i="1"/>
  <c r="H1334" i="1"/>
  <c r="H1483" i="1"/>
  <c r="H1498" i="1"/>
  <c r="H1539" i="1"/>
  <c r="H1756" i="1"/>
  <c r="H1836" i="1"/>
  <c r="H2024" i="1"/>
  <c r="H2155" i="1"/>
  <c r="H2311" i="1"/>
  <c r="H2432" i="1"/>
  <c r="H2529" i="1"/>
  <c r="H2607" i="1"/>
  <c r="H2799" i="1"/>
  <c r="H2988" i="1"/>
  <c r="H3053" i="1"/>
  <c r="H3121" i="1"/>
  <c r="H3317" i="1"/>
  <c r="H3331" i="1"/>
  <c r="H3566" i="1"/>
  <c r="H3593" i="1"/>
  <c r="H3678" i="1"/>
  <c r="H3795" i="1"/>
  <c r="H4090" i="1"/>
  <c r="H4319" i="1"/>
  <c r="H4601" i="1"/>
  <c r="H5100" i="1"/>
  <c r="H5368" i="1"/>
  <c r="H5655" i="1"/>
  <c r="H5950" i="1"/>
  <c r="H5977" i="1"/>
  <c r="H6119" i="1"/>
  <c r="H6351" i="1"/>
  <c r="H6426" i="1"/>
  <c r="H6453" i="1"/>
  <c r="H6612" i="1"/>
  <c r="H7210" i="1"/>
  <c r="H7746" i="1"/>
  <c r="H7782" i="1"/>
  <c r="H8086" i="1"/>
  <c r="H8183" i="1"/>
  <c r="H8327" i="1"/>
  <c r="H8438" i="1"/>
  <c r="H8473" i="1"/>
  <c r="H8518" i="1"/>
  <c r="H9069" i="1"/>
  <c r="H9110" i="1"/>
  <c r="H9282" i="1"/>
  <c r="H9457" i="1"/>
  <c r="H9860" i="1"/>
  <c r="H10022" i="1"/>
  <c r="H10388" i="1"/>
  <c r="H15258" i="1"/>
  <c r="H15357" i="1"/>
  <c r="H15714" i="1"/>
  <c r="H16890" i="1"/>
  <c r="H16986" i="1"/>
  <c r="H17366" i="1"/>
  <c r="H17730" i="1"/>
  <c r="H17859" i="1"/>
  <c r="H17927" i="1"/>
  <c r="H18047" i="1"/>
  <c r="H18672" i="1"/>
  <c r="H18816" i="1"/>
  <c r="H19068" i="1"/>
  <c r="H19184" i="1"/>
  <c r="H19224" i="1"/>
  <c r="H19272" i="1"/>
  <c r="H19526" i="1"/>
  <c r="H19822" i="1"/>
  <c r="H20365" i="1"/>
  <c r="H20397" i="1"/>
  <c r="H20500" i="1"/>
  <c r="H20701" i="1"/>
  <c r="H20781" i="1"/>
  <c r="H20955" i="1"/>
  <c r="H21051" i="1"/>
  <c r="H9794" i="1"/>
  <c r="H9913" i="1"/>
  <c r="H10065" i="1"/>
  <c r="H10239" i="1"/>
  <c r="H10281" i="1"/>
  <c r="H10323" i="1"/>
  <c r="H10496" i="1"/>
  <c r="H15210" i="1"/>
  <c r="H15372" i="1"/>
  <c r="H15606" i="1"/>
  <c r="H15647" i="1"/>
  <c r="H15978" i="1"/>
  <c r="H16509" i="1"/>
  <c r="H17122" i="1"/>
  <c r="H18869" i="1"/>
  <c r="H18965" i="1"/>
  <c r="H19251" i="1"/>
  <c r="H19701" i="1"/>
  <c r="H19795" i="1"/>
  <c r="H19861" i="1"/>
  <c r="H19987" i="1"/>
  <c r="H20290" i="1"/>
  <c r="H20353" i="1"/>
  <c r="H20383" i="1"/>
  <c r="H20646" i="1"/>
  <c r="H20797" i="1"/>
  <c r="H20996" i="1"/>
  <c r="H26813" i="1"/>
  <c r="H27736" i="1"/>
  <c r="K2875" i="1"/>
  <c r="H9901" i="1"/>
  <c r="H15237" i="1"/>
  <c r="H16065" i="1"/>
  <c r="H16191" i="1"/>
  <c r="H16535" i="1"/>
  <c r="H16634" i="1"/>
  <c r="H17462" i="1"/>
  <c r="H17759" i="1"/>
  <c r="H17970" i="1"/>
  <c r="H18035" i="1"/>
  <c r="H18341" i="1"/>
  <c r="H18556" i="1"/>
  <c r="H18793" i="1"/>
  <c r="H18911" i="1"/>
  <c r="H19031" i="1"/>
  <c r="H19318" i="1"/>
  <c r="H19400" i="1"/>
  <c r="H19666" i="1"/>
  <c r="H19694" i="1"/>
  <c r="H19720" i="1"/>
  <c r="H19772" i="1"/>
  <c r="H19895" i="1"/>
  <c r="H20099" i="1"/>
  <c r="H20188" i="1"/>
  <c r="H20463" i="1"/>
  <c r="H20766" i="1"/>
  <c r="H20853" i="1"/>
  <c r="H20933" i="1"/>
  <c r="H21026" i="1"/>
  <c r="H27871" i="1"/>
  <c r="H15198" i="1"/>
  <c r="H15545" i="1"/>
  <c r="H15675" i="1"/>
  <c r="H15768" i="1"/>
  <c r="H16059" i="1"/>
  <c r="H16365" i="1"/>
  <c r="H16392" i="1"/>
  <c r="H16842" i="1"/>
  <c r="H17018" i="1"/>
  <c r="H17128" i="1"/>
  <c r="H17318" i="1"/>
  <c r="H17565" i="1"/>
  <c r="H19120" i="1"/>
  <c r="H19841" i="1"/>
  <c r="H19948" i="1"/>
  <c r="H20074" i="1"/>
  <c r="H20177" i="1"/>
  <c r="H20343" i="1"/>
  <c r="H20371" i="1"/>
  <c r="H20982" i="1"/>
  <c r="H21056" i="1"/>
  <c r="H22682" i="1"/>
  <c r="H22860" i="1"/>
  <c r="H27697" i="1"/>
  <c r="H15135" i="1"/>
  <c r="H15291" i="1"/>
  <c r="H15334" i="1"/>
  <c r="H15348" i="1"/>
  <c r="H15518" i="1"/>
  <c r="H15572" i="1"/>
  <c r="H15692" i="1"/>
  <c r="H15983" i="1"/>
  <c r="H16459" i="1"/>
  <c r="H16651" i="1"/>
  <c r="H17345" i="1"/>
  <c r="H17571" i="1"/>
  <c r="H17842" i="1"/>
  <c r="H17888" i="1"/>
  <c r="H18000" i="1"/>
  <c r="H18253" i="1"/>
  <c r="H18318" i="1"/>
  <c r="H18889" i="1"/>
  <c r="H19047" i="1"/>
  <c r="H19101" i="1"/>
  <c r="H19430" i="1"/>
  <c r="H19628" i="1"/>
  <c r="H19814" i="1"/>
  <c r="H19936" i="1"/>
  <c r="H19964" i="1"/>
  <c r="H20044" i="1"/>
  <c r="H20452" i="1"/>
  <c r="H20613" i="1"/>
  <c r="H20653" i="1"/>
  <c r="H20813" i="1"/>
  <c r="H20841" i="1"/>
  <c r="H20906" i="1"/>
  <c r="H21017" i="1"/>
  <c r="H22241" i="1"/>
  <c r="H9423" i="1"/>
  <c r="H10341" i="1"/>
  <c r="H10439" i="1"/>
  <c r="H10613" i="1"/>
  <c r="H15854" i="1"/>
  <c r="H16936" i="1"/>
  <c r="H17048" i="1"/>
  <c r="H17865" i="1"/>
  <c r="H18490" i="1"/>
  <c r="H19189" i="1"/>
  <c r="H20321" i="1"/>
  <c r="H20479" i="1"/>
  <c r="H20680" i="1"/>
  <c r="H20829" i="1"/>
  <c r="H10038" i="1"/>
  <c r="H10070" i="1"/>
  <c r="H15653" i="1"/>
  <c r="H16541" i="1"/>
  <c r="H16807" i="1"/>
  <c r="H17144" i="1"/>
  <c r="H17215" i="1"/>
  <c r="H17494" i="1"/>
  <c r="H17654" i="1"/>
  <c r="H17787" i="1"/>
  <c r="H18414" i="1"/>
  <c r="H18613" i="1"/>
  <c r="H18745" i="1"/>
  <c r="H18772" i="1"/>
  <c r="H20113" i="1"/>
  <c r="H20347" i="1"/>
  <c r="H20598" i="1"/>
  <c r="H20747" i="1"/>
  <c r="H20894" i="1"/>
  <c r="H20989" i="1"/>
  <c r="H21112" i="1"/>
  <c r="H22838" i="1"/>
  <c r="H25036" i="1"/>
  <c r="H26503" i="1"/>
  <c r="H9388" i="1"/>
  <c r="H9790" i="1"/>
  <c r="H9854" i="1"/>
  <c r="H10016" i="1"/>
  <c r="H15483" i="1"/>
  <c r="H15536" i="1"/>
  <c r="H15786" i="1"/>
  <c r="H16384" i="1"/>
  <c r="H16436" i="1"/>
  <c r="H16585" i="1"/>
  <c r="H16612" i="1"/>
  <c r="H16721" i="1"/>
  <c r="H16861" i="1"/>
  <c r="H17036" i="1"/>
  <c r="H17171" i="1"/>
  <c r="H17185" i="1"/>
  <c r="H17412" i="1"/>
  <c r="H17641" i="1"/>
  <c r="H17938" i="1"/>
  <c r="H18215" i="1"/>
  <c r="H18281" i="1"/>
  <c r="H18403" i="1"/>
  <c r="H18505" i="1"/>
  <c r="H19510" i="1"/>
  <c r="H20457" i="1"/>
  <c r="H20589" i="1"/>
  <c r="H20718" i="1"/>
  <c r="H20939" i="1"/>
  <c r="H22811" i="1"/>
  <c r="H23315" i="1"/>
  <c r="H9919" i="1"/>
  <c r="H10428" i="1"/>
  <c r="H10575" i="1"/>
  <c r="H10641" i="1"/>
  <c r="H15204" i="1"/>
  <c r="H15405" i="1"/>
  <c r="H15748" i="1"/>
  <c r="H16358" i="1"/>
  <c r="H16694" i="1"/>
  <c r="H16708" i="1"/>
  <c r="H16795" i="1"/>
  <c r="H16913" i="1"/>
  <c r="H17077" i="1"/>
  <c r="H17105" i="1"/>
  <c r="H17524" i="1"/>
  <c r="H17794" i="1"/>
  <c r="H17821" i="1"/>
  <c r="H18096" i="1"/>
  <c r="H18150" i="1"/>
  <c r="H18270" i="1"/>
  <c r="H18376" i="1"/>
  <c r="H18430" i="1"/>
  <c r="H18599" i="1"/>
  <c r="H18681" i="1"/>
  <c r="H18933" i="1"/>
  <c r="H19111" i="1"/>
  <c r="H19954" i="1"/>
  <c r="H20142" i="1"/>
  <c r="H20337" i="1"/>
  <c r="H20873" i="1"/>
  <c r="H20900" i="1"/>
  <c r="H21003" i="1"/>
  <c r="H21074" i="1"/>
  <c r="H21852" i="1"/>
  <c r="H27745" i="1"/>
  <c r="H27889" i="1"/>
  <c r="H9376" i="1"/>
  <c r="H9810" i="1"/>
  <c r="H9886" i="1"/>
  <c r="H9941" i="1"/>
  <c r="H10143" i="1"/>
  <c r="H10416" i="1"/>
  <c r="H15578" i="1"/>
  <c r="H15588" i="1"/>
  <c r="H15698" i="1"/>
  <c r="H16478" i="1"/>
  <c r="H16600" i="1"/>
  <c r="H16628" i="1"/>
  <c r="H16667" i="1"/>
  <c r="H17245" i="1"/>
  <c r="H17311" i="1"/>
  <c r="H17389" i="1"/>
  <c r="H17754" i="1"/>
  <c r="H17964" i="1"/>
  <c r="H18029" i="1"/>
  <c r="H18192" i="1"/>
  <c r="H18335" i="1"/>
  <c r="H18364" i="1"/>
  <c r="H18533" i="1"/>
  <c r="H18550" i="1"/>
  <c r="H18642" i="1"/>
  <c r="H18851" i="1"/>
  <c r="H18905" i="1"/>
  <c r="H19025" i="1"/>
  <c r="H19394" i="1"/>
  <c r="H19766" i="1"/>
  <c r="H19834" i="1"/>
  <c r="H19889" i="1"/>
  <c r="H20051" i="1"/>
  <c r="H20092" i="1"/>
  <c r="H20283" i="1"/>
  <c r="H20550" i="1"/>
  <c r="H20672" i="1"/>
  <c r="H20777" i="1"/>
  <c r="H20819" i="1"/>
  <c r="H20859" i="1"/>
  <c r="H24594" i="1"/>
  <c r="H27389" i="1"/>
  <c r="H9429" i="1"/>
  <c r="H9832" i="1"/>
  <c r="H10347" i="1"/>
  <c r="H10400" i="1"/>
  <c r="H10552" i="1"/>
  <c r="H15525" i="1"/>
  <c r="H15735" i="1"/>
  <c r="H16212" i="1"/>
  <c r="H16239" i="1"/>
  <c r="H16559" i="1"/>
  <c r="H16769" i="1"/>
  <c r="H16835" i="1"/>
  <c r="H16955" i="1"/>
  <c r="H16970" i="1"/>
  <c r="H17012" i="1"/>
  <c r="H17260" i="1"/>
  <c r="H17442" i="1"/>
  <c r="H17512" i="1"/>
  <c r="H17538" i="1"/>
  <c r="H18137" i="1"/>
  <c r="H18523" i="1"/>
  <c r="H18839" i="1"/>
  <c r="H19081" i="1"/>
  <c r="H19207" i="1"/>
  <c r="H19597" i="1"/>
  <c r="H19981" i="1"/>
  <c r="H20024" i="1"/>
  <c r="H20310" i="1"/>
  <c r="H20430" i="1"/>
  <c r="H20541" i="1"/>
  <c r="H20793" i="1"/>
  <c r="H21065" i="1"/>
  <c r="H22718" i="1"/>
  <c r="H25315" i="1"/>
  <c r="K5262" i="1"/>
  <c r="K6694" i="1"/>
  <c r="L19587" i="1"/>
  <c r="L19586" i="1" s="1"/>
  <c r="L22444" i="1"/>
  <c r="L22443" i="1" s="1"/>
  <c r="L25305" i="1"/>
  <c r="L25304" i="1" s="1"/>
  <c r="L26734" i="1"/>
  <c r="L26733" i="1" s="1"/>
  <c r="H22034" i="1"/>
  <c r="H22152" i="1"/>
  <c r="H22301" i="1"/>
  <c r="H22558" i="1"/>
  <c r="H22686" i="1"/>
  <c r="H22724" i="1"/>
  <c r="H22752" i="1"/>
  <c r="H22844" i="1"/>
  <c r="H22881" i="1"/>
  <c r="H22980" i="1"/>
  <c r="H23201" i="1"/>
  <c r="H23321" i="1"/>
  <c r="H23707" i="1"/>
  <c r="H23863" i="1"/>
  <c r="H24431" i="1"/>
  <c r="H25195" i="1"/>
  <c r="H25222" i="1"/>
  <c r="H25285" i="1"/>
  <c r="H25298" i="1"/>
  <c r="H25562" i="1"/>
  <c r="H25741" i="1"/>
  <c r="H25839" i="1"/>
  <c r="H26237" i="1"/>
  <c r="H26267" i="1"/>
  <c r="H26494" i="1"/>
  <c r="H26720" i="1"/>
  <c r="H26763" i="1"/>
  <c r="H26896" i="1"/>
  <c r="H26976" i="1"/>
  <c r="H27018" i="1"/>
  <c r="H27260" i="1"/>
  <c r="H27524" i="1"/>
  <c r="H27765" i="1"/>
  <c r="H27819" i="1"/>
  <c r="H27894" i="1"/>
  <c r="H27988" i="1"/>
  <c r="H28041" i="1"/>
  <c r="K11" i="1"/>
  <c r="K3350" i="1"/>
  <c r="K6219" i="1"/>
  <c r="K8600" i="1"/>
  <c r="K20540" i="1"/>
  <c r="K20539" i="1" s="1"/>
  <c r="L6219" i="1"/>
  <c r="H21194" i="1"/>
  <c r="H21235" i="1"/>
  <c r="H21305" i="1"/>
  <c r="H22805" i="1"/>
  <c r="H22922" i="1"/>
  <c r="H22995" i="1"/>
  <c r="H23163" i="1"/>
  <c r="H23241" i="1"/>
  <c r="H23836" i="1"/>
  <c r="H23942" i="1"/>
  <c r="H24560" i="1"/>
  <c r="H24907" i="1"/>
  <c r="H25048" i="1"/>
  <c r="H25102" i="1"/>
  <c r="H25142" i="1"/>
  <c r="H25913" i="1"/>
  <c r="H25942" i="1"/>
  <c r="H26007" i="1"/>
  <c r="H26022" i="1"/>
  <c r="H26064" i="1"/>
  <c r="H26536" i="1"/>
  <c r="H26793" i="1"/>
  <c r="H26831" i="1"/>
  <c r="H26961" i="1"/>
  <c r="H26992" i="1"/>
  <c r="H27128" i="1"/>
  <c r="H27251" i="1"/>
  <c r="H27289" i="1"/>
  <c r="H27395" i="1"/>
  <c r="H27604" i="1"/>
  <c r="H27667" i="1"/>
  <c r="H27933" i="1"/>
  <c r="H27976" i="1"/>
  <c r="K15776" i="1"/>
  <c r="K15775" i="1" s="1"/>
  <c r="L2875" i="1"/>
  <c r="H21409" i="1"/>
  <c r="H21653" i="1"/>
  <c r="H22367" i="1"/>
  <c r="H23035" i="1"/>
  <c r="H23062" i="1"/>
  <c r="H23540" i="1"/>
  <c r="H23683" i="1"/>
  <c r="H25445" i="1"/>
  <c r="H27512" i="1"/>
  <c r="H27530" i="1"/>
  <c r="H21335" i="1"/>
  <c r="H21415" i="1"/>
  <c r="H21493" i="1"/>
  <c r="H22129" i="1"/>
  <c r="H22728" i="1"/>
  <c r="H24642" i="1"/>
  <c r="H25383" i="1"/>
  <c r="H25671" i="1"/>
  <c r="H26510" i="1"/>
  <c r="H27239" i="1"/>
  <c r="H27266" i="1"/>
  <c r="H27372" i="1"/>
  <c r="H27500" i="1"/>
  <c r="H27544" i="1"/>
  <c r="H27593" i="1"/>
  <c r="H27647" i="1"/>
  <c r="H27674" i="1"/>
  <c r="H27742" i="1"/>
  <c r="H27783" i="1"/>
  <c r="H27848" i="1"/>
  <c r="H28020" i="1"/>
  <c r="H28047" i="1"/>
  <c r="K493" i="1"/>
  <c r="K4787" i="1"/>
  <c r="L5737" i="1"/>
  <c r="L26257" i="1"/>
  <c r="L26256" i="1" s="1"/>
  <c r="H21200" i="1"/>
  <c r="H21289" i="1"/>
  <c r="H21781" i="1"/>
  <c r="H21825" i="1"/>
  <c r="H22225" i="1"/>
  <c r="H22671" i="1"/>
  <c r="H22821" i="1"/>
  <c r="H22914" i="1"/>
  <c r="H22931" i="1"/>
  <c r="H23298" i="1"/>
  <c r="H23391" i="1"/>
  <c r="H23815" i="1"/>
  <c r="H24514" i="1"/>
  <c r="H25013" i="1"/>
  <c r="H25118" i="1"/>
  <c r="H25594" i="1"/>
  <c r="H25791" i="1"/>
  <c r="H26157" i="1"/>
  <c r="H26389" i="1"/>
  <c r="H26564" i="1"/>
  <c r="H26617" i="1"/>
  <c r="H26672" i="1"/>
  <c r="H26848" i="1"/>
  <c r="H26937" i="1"/>
  <c r="H26981" i="1"/>
  <c r="H27184" i="1"/>
  <c r="H27198" i="1"/>
  <c r="H27437" i="1"/>
  <c r="H27924" i="1"/>
  <c r="H27966" i="1"/>
  <c r="H27994" i="1"/>
  <c r="K8125" i="1"/>
  <c r="K9550" i="1"/>
  <c r="H21605" i="1"/>
  <c r="H22383" i="1"/>
  <c r="H22503" i="1"/>
  <c r="H22652" i="1"/>
  <c r="H23000" i="1"/>
  <c r="H23148" i="1"/>
  <c r="H23869" i="1"/>
  <c r="H25228" i="1"/>
  <c r="H25512" i="1"/>
  <c r="H25894" i="1"/>
  <c r="H25921" i="1"/>
  <c r="H26353" i="1"/>
  <c r="H26605" i="1"/>
  <c r="H27024" i="1"/>
  <c r="H27171" i="1"/>
  <c r="H27212" i="1"/>
  <c r="H27335" i="1"/>
  <c r="H27610" i="1"/>
  <c r="H28136" i="1"/>
  <c r="K1443" i="1"/>
  <c r="K15298" i="1"/>
  <c r="K15297" i="1" s="1"/>
  <c r="L11" i="1"/>
  <c r="L15776" i="1"/>
  <c r="L27687" i="1"/>
  <c r="L27686" i="1" s="1"/>
  <c r="H21177" i="1"/>
  <c r="H21431" i="1"/>
  <c r="H21749" i="1"/>
  <c r="H22081" i="1"/>
  <c r="H22108" i="1"/>
  <c r="H23634" i="1"/>
  <c r="H23886" i="1"/>
  <c r="H23954" i="1"/>
  <c r="H24449" i="1"/>
  <c r="H24579" i="1"/>
  <c r="H24925" i="1"/>
  <c r="H25148" i="1"/>
  <c r="H25437" i="1"/>
  <c r="H26323" i="1"/>
  <c r="H26699" i="1"/>
  <c r="H26744" i="1"/>
  <c r="H26942" i="1"/>
  <c r="H26954" i="1"/>
  <c r="H27117" i="1"/>
  <c r="H27694" i="1"/>
  <c r="H27760" i="1"/>
  <c r="H28102" i="1"/>
  <c r="K968" i="1"/>
  <c r="K19587" i="1"/>
  <c r="K19586" i="1" s="1"/>
  <c r="K21016" i="1"/>
  <c r="K21015" i="1" s="1"/>
  <c r="K23876" i="1"/>
  <c r="K23875" i="1" s="1"/>
  <c r="K25305" i="1"/>
  <c r="K25304" i="1" s="1"/>
  <c r="K25781" i="1"/>
  <c r="K25780" i="1" s="1"/>
  <c r="K26734" i="1"/>
  <c r="K26733" i="1" s="1"/>
  <c r="L1918" i="1"/>
  <c r="L3834" i="1"/>
  <c r="L10515" i="1"/>
  <c r="L16729" i="1"/>
  <c r="L16728" i="1" s="1"/>
  <c r="L18632" i="1"/>
  <c r="L22921" i="1"/>
  <c r="L22920" i="1" s="1"/>
  <c r="L24352" i="1"/>
  <c r="L24351" i="1" s="1"/>
  <c r="H21364" i="1"/>
  <c r="H21458" i="1"/>
  <c r="H21632" i="1"/>
  <c r="H22214" i="1"/>
  <c r="H22437" i="1"/>
  <c r="H22629" i="1"/>
  <c r="H22746" i="1"/>
  <c r="H22988" i="1"/>
  <c r="H23141" i="1"/>
  <c r="H23235" i="1"/>
  <c r="H23288" i="1"/>
  <c r="H23607" i="1"/>
  <c r="H24672" i="1"/>
  <c r="H25055" i="1"/>
  <c r="H25189" i="1"/>
  <c r="H25489" i="1"/>
  <c r="H25542" i="1"/>
  <c r="H26370" i="1"/>
  <c r="H26435" i="1"/>
  <c r="H27324" i="1"/>
  <c r="H27351" i="1"/>
  <c r="H27599" i="1"/>
  <c r="H27800" i="1"/>
  <c r="H27811" i="1"/>
  <c r="H27827" i="1"/>
  <c r="H27928" i="1"/>
  <c r="H27970" i="1"/>
  <c r="H28156" i="1"/>
  <c r="K18157" i="1"/>
  <c r="K18156" i="1" s="1"/>
  <c r="K21492" i="1"/>
  <c r="K21491" i="1" s="1"/>
  <c r="K22444" i="1"/>
  <c r="K22443" i="1" s="1"/>
  <c r="L10028" i="1"/>
  <c r="L23399" i="1"/>
  <c r="L23398" i="1" s="1"/>
  <c r="L27211" i="1"/>
  <c r="L27210" i="1" s="1"/>
  <c r="H21299" i="1"/>
  <c r="H21349" i="1"/>
  <c r="H21472" i="1"/>
  <c r="H21711" i="1"/>
  <c r="H21738" i="1"/>
  <c r="H22269" i="1"/>
  <c r="H22480" i="1"/>
  <c r="H22569" i="1"/>
  <c r="H22734" i="1"/>
  <c r="H23156" i="1"/>
  <c r="H23223" i="1"/>
  <c r="H23449" i="1"/>
  <c r="H23637" i="1"/>
  <c r="H23793" i="1"/>
  <c r="H24183" i="1"/>
  <c r="H24660" i="1"/>
  <c r="H24887" i="1"/>
  <c r="H24953" i="1"/>
  <c r="H25136" i="1"/>
  <c r="H25217" i="1"/>
  <c r="H25401" i="1"/>
  <c r="H26476" i="1"/>
  <c r="H26558" i="1"/>
  <c r="H26650" i="1"/>
  <c r="H26713" i="1"/>
  <c r="H27068" i="1"/>
  <c r="H27218" i="1"/>
  <c r="H27307" i="1"/>
  <c r="H27452" i="1"/>
  <c r="H27468" i="1"/>
  <c r="H27494" i="1"/>
  <c r="H27626" i="1"/>
  <c r="H27722" i="1"/>
  <c r="H27944" i="1"/>
  <c r="H28143" i="1"/>
  <c r="K7650" i="1"/>
  <c r="K9075" i="1"/>
  <c r="L6694" i="1"/>
  <c r="L7175" i="1"/>
  <c r="L8600" i="1"/>
  <c r="L20540" i="1"/>
  <c r="L20539" i="1" s="1"/>
  <c r="L21492" i="1"/>
  <c r="L21491" i="1" s="1"/>
  <c r="H21140" i="1"/>
  <c r="H21273" i="1"/>
  <c r="H21392" i="1"/>
  <c r="H21765" i="1"/>
  <c r="H21880" i="1"/>
  <c r="H21907" i="1"/>
  <c r="H22003" i="1"/>
  <c r="H22017" i="1"/>
  <c r="H22046" i="1"/>
  <c r="H22187" i="1"/>
  <c r="H22257" i="1"/>
  <c r="H22361" i="1"/>
  <c r="H22454" i="1"/>
  <c r="H23276" i="1"/>
  <c r="H23304" i="1"/>
  <c r="H23400" i="1"/>
  <c r="H23478" i="1"/>
  <c r="H23916" i="1"/>
  <c r="H24236" i="1"/>
  <c r="H24264" i="1"/>
  <c r="H24275" i="1"/>
  <c r="H24345" i="1"/>
  <c r="H24493" i="1"/>
  <c r="H24686" i="1"/>
  <c r="H24713" i="1"/>
  <c r="H24741" i="1"/>
  <c r="H24752" i="1"/>
  <c r="H24768" i="1"/>
  <c r="H24822" i="1"/>
  <c r="H24902" i="1"/>
  <c r="H25031" i="1"/>
  <c r="H25177" i="1"/>
  <c r="H25205" i="1"/>
  <c r="H25466" i="1"/>
  <c r="H25782" i="1"/>
  <c r="H25821" i="1"/>
  <c r="H26530" i="1"/>
  <c r="H26867" i="1"/>
  <c r="H26919" i="1"/>
  <c r="H26972" i="1"/>
  <c r="H27014" i="1"/>
  <c r="H27042" i="1"/>
  <c r="H27095" i="1"/>
  <c r="H27123" i="1"/>
  <c r="H27150" i="1"/>
  <c r="H27204" i="1"/>
  <c r="H27246" i="1"/>
  <c r="H27587" i="1"/>
  <c r="H27653" i="1"/>
  <c r="H28000" i="1"/>
  <c r="K4312" i="1"/>
  <c r="K5737" i="1"/>
  <c r="K16252" i="1"/>
  <c r="K16251" i="1" s="1"/>
  <c r="L3350" i="1"/>
  <c r="L5262" i="1"/>
  <c r="H21129" i="1"/>
  <c r="H21329" i="1"/>
  <c r="H21570" i="1"/>
  <c r="H21961" i="1"/>
  <c r="H21978" i="1"/>
  <c r="H22175" i="1"/>
  <c r="H22202" i="1"/>
  <c r="H22764" i="1"/>
  <c r="H22827" i="1"/>
  <c r="H22950" i="1"/>
  <c r="H22977" i="1"/>
  <c r="H23054" i="1"/>
  <c r="H23159" i="1"/>
  <c r="H23466" i="1"/>
  <c r="H23766" i="1"/>
  <c r="H23782" i="1"/>
  <c r="H24037" i="1"/>
  <c r="H24102" i="1"/>
  <c r="H24117" i="1"/>
  <c r="H24332" i="1"/>
  <c r="H24636" i="1"/>
  <c r="H24701" i="1"/>
  <c r="H24795" i="1"/>
  <c r="H24809" i="1"/>
  <c r="H24969" i="1"/>
  <c r="H25363" i="1"/>
  <c r="H25531" i="1"/>
  <c r="H25546" i="1"/>
  <c r="H25665" i="1"/>
  <c r="H25754" i="1"/>
  <c r="H26018" i="1"/>
  <c r="H26060" i="1"/>
  <c r="H26088" i="1"/>
  <c r="H26217" i="1"/>
  <c r="H26292" i="1"/>
  <c r="H26639" i="1"/>
  <c r="H26735" i="1"/>
  <c r="H26775" i="1"/>
  <c r="H26841" i="1"/>
  <c r="H26988" i="1"/>
  <c r="H27083" i="1"/>
  <c r="H27191" i="1"/>
  <c r="H27430" i="1"/>
  <c r="H27680" i="1"/>
  <c r="H28053" i="1"/>
  <c r="H28080" i="1"/>
  <c r="K1918" i="1"/>
  <c r="K3834" i="1"/>
  <c r="K17681" i="1"/>
  <c r="K17680" i="1" s="1"/>
  <c r="K19110" i="1"/>
  <c r="K19109" i="1" s="1"/>
  <c r="K21968" i="1"/>
  <c r="K21967" i="1" s="1"/>
  <c r="K23399" i="1"/>
  <c r="K23398" i="1" s="1"/>
  <c r="K24829" i="1"/>
  <c r="K24828" i="1" s="1"/>
  <c r="K26257" i="1"/>
  <c r="K26256" i="1" s="1"/>
  <c r="L1443" i="1"/>
  <c r="L8125" i="1"/>
  <c r="L9550" i="1"/>
  <c r="L18157" i="1"/>
  <c r="L18156" i="1" s="1"/>
  <c r="L20064" i="1"/>
  <c r="L20063" i="1" s="1"/>
  <c r="L21016" i="1"/>
  <c r="L21015" i="1" s="1"/>
  <c r="L23876" i="1"/>
  <c r="L23875" i="1" s="1"/>
  <c r="L25781" i="1"/>
  <c r="L25780" i="1" s="1"/>
  <c r="G1287" i="1"/>
  <c r="G1539" i="1"/>
  <c r="G2031" i="1"/>
  <c r="G2058" i="1"/>
  <c r="G2164" i="1"/>
  <c r="G2360" i="1"/>
  <c r="G2374" i="1"/>
  <c r="G2657" i="1"/>
  <c r="G2941" i="1"/>
  <c r="G3007" i="1"/>
  <c r="G3059" i="1"/>
  <c r="G3616" i="1"/>
  <c r="G3774" i="1"/>
  <c r="G3815" i="1"/>
  <c r="G3940" i="1"/>
  <c r="G4056" i="1"/>
  <c r="G4126" i="1"/>
  <c r="G4236" i="1"/>
  <c r="G4352" i="1"/>
  <c r="G4496" i="1"/>
  <c r="G4927" i="1"/>
  <c r="G5302" i="1"/>
  <c r="G5446" i="1"/>
  <c r="G5581" i="1"/>
  <c r="G6142" i="1"/>
  <c r="G6668" i="1"/>
  <c r="G8049" i="1"/>
  <c r="G8183" i="1"/>
  <c r="G8351" i="1"/>
  <c r="G8819" i="1"/>
  <c r="G8846" i="1"/>
  <c r="G9042" i="1"/>
  <c r="G9691" i="1"/>
  <c r="G9872" i="1"/>
  <c r="G1074" i="1"/>
  <c r="G237" i="1"/>
  <c r="G474" i="1"/>
  <c r="G617" i="1"/>
  <c r="G750" i="1"/>
  <c r="G826" i="1"/>
  <c r="G892" i="1"/>
  <c r="G942" i="1"/>
  <c r="G1301" i="1"/>
  <c r="G1417" i="1"/>
  <c r="G1501" i="1"/>
  <c r="G1604" i="1"/>
  <c r="G1669" i="1"/>
  <c r="G1928" i="1"/>
  <c r="G2137" i="1"/>
  <c r="G2405" i="1"/>
  <c r="G2766" i="1"/>
  <c r="G2981" i="1"/>
  <c r="G3391" i="1"/>
  <c r="G3900" i="1"/>
  <c r="G4044" i="1"/>
  <c r="G4156" i="1"/>
  <c r="G4768" i="1"/>
  <c r="G5394" i="1"/>
  <c r="G7233" i="1"/>
  <c r="G8807" i="1"/>
  <c r="G9056" i="1"/>
  <c r="G9153" i="1"/>
  <c r="G10170" i="1"/>
  <c r="G10641" i="1"/>
  <c r="G1034" i="1"/>
  <c r="G225" i="1"/>
  <c r="G307" i="1"/>
  <c r="G503" i="1"/>
  <c r="G1129" i="1"/>
  <c r="G1367" i="1"/>
  <c r="G1700" i="1"/>
  <c r="G2125" i="1"/>
  <c r="G2237" i="1"/>
  <c r="G2537" i="1"/>
  <c r="G2915" i="1"/>
  <c r="G3101" i="1"/>
  <c r="G3324" i="1"/>
  <c r="G3379" i="1"/>
  <c r="G3447" i="1"/>
  <c r="G3692" i="1"/>
  <c r="G3725" i="1"/>
  <c r="G3801" i="1"/>
  <c r="G3874" i="1"/>
  <c r="G4452" i="1"/>
  <c r="G4797" i="1"/>
  <c r="G5358" i="1"/>
  <c r="G5677" i="1"/>
  <c r="G6508" i="1"/>
  <c r="G6753" i="1"/>
  <c r="G7494" i="1"/>
  <c r="G8249" i="1"/>
  <c r="G10088" i="1"/>
  <c r="G10162" i="1"/>
  <c r="G10595" i="1"/>
  <c r="G10649" i="1"/>
  <c r="G4170" i="1"/>
  <c r="G4279" i="1"/>
  <c r="G4425" i="1"/>
  <c r="G4853" i="1"/>
  <c r="G5076" i="1"/>
  <c r="G5186" i="1"/>
  <c r="G5862" i="1"/>
  <c r="G6158" i="1"/>
  <c r="G6819" i="1"/>
  <c r="G7271" i="1"/>
  <c r="G8065" i="1"/>
  <c r="G8933" i="1"/>
  <c r="G8966" i="1"/>
  <c r="G9141" i="1"/>
  <c r="G10154" i="1"/>
  <c r="G10256" i="1"/>
  <c r="G10557" i="1"/>
  <c r="G10623" i="1"/>
  <c r="G633" i="1"/>
  <c r="G739" i="1"/>
  <c r="G1996" i="1"/>
  <c r="G2455" i="1"/>
  <c r="G2475" i="1"/>
  <c r="G2689" i="1"/>
  <c r="G2849" i="1"/>
  <c r="G2903" i="1"/>
  <c r="G2971" i="1"/>
  <c r="G3036" i="1"/>
  <c r="G3409" i="1"/>
  <c r="G4390" i="1"/>
  <c r="G4436" i="1"/>
  <c r="G4558" i="1"/>
  <c r="G5386" i="1"/>
  <c r="G5718" i="1"/>
  <c r="G6359" i="1"/>
  <c r="G6538" i="1"/>
  <c r="G7253" i="1"/>
  <c r="G7590" i="1"/>
  <c r="G7763" i="1"/>
  <c r="G7896" i="1"/>
  <c r="G8491" i="1"/>
  <c r="G8732" i="1"/>
  <c r="G8784" i="1"/>
  <c r="G10244" i="1"/>
  <c r="G606" i="1"/>
  <c r="G109" i="1"/>
  <c r="G1225" i="1"/>
  <c r="G1383" i="1"/>
  <c r="G1583" i="1"/>
  <c r="G1689" i="1"/>
  <c r="G1892" i="1"/>
  <c r="G2050" i="1"/>
  <c r="G2102" i="1"/>
  <c r="G2799" i="1"/>
  <c r="G2933" i="1"/>
  <c r="G2999" i="1"/>
  <c r="G3208" i="1"/>
  <c r="G3491" i="1"/>
  <c r="G3892" i="1"/>
  <c r="G4063" i="1"/>
  <c r="G5013" i="1"/>
  <c r="G5816" i="1"/>
  <c r="G6229" i="1"/>
  <c r="G6285" i="1"/>
  <c r="G6634" i="1"/>
  <c r="G6808" i="1"/>
  <c r="G6859" i="1"/>
  <c r="G7033" i="1"/>
  <c r="G7156" i="1"/>
  <c r="G7907" i="1"/>
  <c r="G8106" i="1"/>
  <c r="G8135" i="1"/>
  <c r="G8203" i="1"/>
  <c r="G9115" i="1"/>
  <c r="G9207" i="1"/>
  <c r="G9591" i="1"/>
  <c r="G9995" i="1"/>
  <c r="G10286" i="1"/>
  <c r="G176" i="1"/>
  <c r="G533" i="1"/>
  <c r="G935" i="1"/>
  <c r="G949" i="1"/>
  <c r="G1081" i="1"/>
  <c r="G1108" i="1"/>
  <c r="G1453" i="1"/>
  <c r="G1732" i="1"/>
  <c r="G1842" i="1"/>
  <c r="G2463" i="1"/>
  <c r="G2503" i="1"/>
  <c r="G2719" i="1"/>
  <c r="G3132" i="1"/>
  <c r="G3808" i="1"/>
  <c r="G4444" i="1"/>
  <c r="G4601" i="1"/>
  <c r="G4631" i="1"/>
  <c r="G4815" i="1"/>
  <c r="G5120" i="1"/>
  <c r="G5402" i="1"/>
  <c r="G5747" i="1"/>
  <c r="G6438" i="1"/>
  <c r="G7019" i="1"/>
  <c r="G7185" i="1"/>
  <c r="G7315" i="1"/>
  <c r="G8257" i="1"/>
  <c r="G8640" i="1"/>
  <c r="G9236" i="1"/>
  <c r="G9919" i="1"/>
  <c r="G126" i="1"/>
  <c r="G351" i="1"/>
  <c r="G417" i="1"/>
  <c r="G467" i="1"/>
  <c r="G521" i="1"/>
  <c r="G782" i="1"/>
  <c r="G1410" i="1"/>
  <c r="G1424" i="1"/>
  <c r="G1521" i="1"/>
  <c r="G1662" i="1"/>
  <c r="G2144" i="1"/>
  <c r="G2317" i="1"/>
  <c r="G2529" i="1"/>
  <c r="G2733" i="1"/>
  <c r="G2815" i="1"/>
  <c r="G3121" i="1"/>
  <c r="G3317" i="1"/>
  <c r="G3331" i="1"/>
  <c r="G3648" i="1"/>
  <c r="G4711" i="1"/>
  <c r="G5778" i="1"/>
  <c r="G6109" i="1"/>
  <c r="G6199" i="1"/>
  <c r="G6325" i="1"/>
  <c r="G6426" i="1"/>
  <c r="G6661" i="1"/>
  <c r="G6675" i="1"/>
  <c r="G7115" i="1"/>
  <c r="G7690" i="1"/>
  <c r="G7834" i="1"/>
  <c r="G8999" i="1"/>
  <c r="G9103" i="1"/>
  <c r="G9301" i="1"/>
  <c r="G9579" i="1"/>
  <c r="G9629" i="1"/>
  <c r="G9737" i="1"/>
  <c r="G10455" i="1"/>
  <c r="G10575" i="1"/>
  <c r="G625" i="1"/>
  <c r="G677" i="1"/>
  <c r="G859" i="1"/>
  <c r="G1214" i="1"/>
  <c r="G1509" i="1"/>
  <c r="G1650" i="1"/>
  <c r="G1762" i="1"/>
  <c r="G2558" i="1"/>
  <c r="G2584" i="1"/>
  <c r="G2842" i="1"/>
  <c r="G2856" i="1"/>
  <c r="G2988" i="1"/>
  <c r="G3015" i="1"/>
  <c r="G3094" i="1"/>
  <c r="G4203" i="1"/>
  <c r="G6403" i="1"/>
  <c r="G7464" i="1"/>
  <c r="G7678" i="1"/>
  <c r="G8524" i="1"/>
  <c r="G9199" i="1"/>
  <c r="G9490" i="1"/>
  <c r="G384" i="1"/>
  <c r="G275" i="1"/>
  <c r="G599" i="1"/>
  <c r="G1187" i="1"/>
  <c r="G1483" i="1"/>
  <c r="G1549" i="1"/>
  <c r="G1776" i="1"/>
  <c r="G1858" i="1"/>
  <c r="G2014" i="1"/>
  <c r="G2493" i="1"/>
  <c r="G2885" i="1"/>
  <c r="G3082" i="1"/>
  <c r="G3360" i="1"/>
  <c r="G3429" i="1"/>
  <c r="G4408" i="1"/>
  <c r="G4761" i="1"/>
  <c r="G5375" i="1"/>
  <c r="G5766" i="1"/>
  <c r="G6032" i="1"/>
  <c r="G7215" i="1"/>
  <c r="G7281" i="1"/>
  <c r="G8658" i="1"/>
  <c r="G9408" i="1"/>
  <c r="G9517" i="1"/>
  <c r="G9675" i="1"/>
  <c r="G91" i="1"/>
  <c r="G53" i="1"/>
  <c r="G79" i="1"/>
  <c r="G145" i="1"/>
  <c r="G433" i="1"/>
  <c r="G1046" i="1"/>
  <c r="G1092" i="1"/>
  <c r="G1175" i="1"/>
  <c r="G1257" i="1"/>
  <c r="G1885" i="1"/>
  <c r="G1899" i="1"/>
  <c r="G1976" i="1"/>
  <c r="G2042" i="1"/>
  <c r="G2175" i="1"/>
  <c r="G2251" i="1"/>
  <c r="G3241" i="1"/>
  <c r="G3464" i="1"/>
  <c r="G4083" i="1"/>
  <c r="G4727" i="1"/>
  <c r="G5202" i="1"/>
  <c r="G5551" i="1"/>
  <c r="G5834" i="1"/>
  <c r="G6585" i="1"/>
  <c r="G7359" i="1"/>
  <c r="G7574" i="1"/>
  <c r="G7939" i="1"/>
  <c r="G7969" i="1"/>
  <c r="G8153" i="1"/>
  <c r="G8221" i="1"/>
  <c r="G9215" i="1"/>
  <c r="G551" i="1"/>
  <c r="G654" i="1"/>
  <c r="G1100" i="1"/>
  <c r="G1471" i="1"/>
  <c r="G2626" i="1"/>
  <c r="G2953" i="1"/>
  <c r="G3417" i="1"/>
  <c r="G3457" i="1"/>
  <c r="G3483" i="1"/>
  <c r="G3844" i="1"/>
  <c r="G3912" i="1"/>
  <c r="G4473" i="1"/>
  <c r="G5243" i="1"/>
  <c r="G5340" i="1"/>
  <c r="G5661" i="1"/>
  <c r="G5796" i="1"/>
  <c r="G5902" i="1"/>
  <c r="G6062" i="1"/>
  <c r="G6247" i="1"/>
  <c r="G6277" i="1"/>
  <c r="G6801" i="1"/>
  <c r="G6919" i="1"/>
  <c r="G7149" i="1"/>
  <c r="G7203" i="1"/>
  <c r="G7774" i="1"/>
  <c r="G8740" i="1"/>
  <c r="G8857" i="1"/>
  <c r="G10406" i="1"/>
  <c r="G10525" i="1"/>
  <c r="G15237" i="1"/>
  <c r="G15278" i="1"/>
  <c r="G15308" i="1"/>
  <c r="G15882" i="1"/>
  <c r="G16459" i="1"/>
  <c r="G17283" i="1"/>
  <c r="G17494" i="1"/>
  <c r="G17739" i="1"/>
  <c r="G17927" i="1"/>
  <c r="G18047" i="1"/>
  <c r="G18556" i="1"/>
  <c r="G18951" i="1"/>
  <c r="G19031" i="1"/>
  <c r="G19567" i="1"/>
  <c r="G19597" i="1"/>
  <c r="G19684" i="1"/>
  <c r="G20636" i="1"/>
  <c r="G20906" i="1"/>
  <c r="G21044" i="1"/>
  <c r="G22334" i="1"/>
  <c r="G22664" i="1"/>
  <c r="G22691" i="1"/>
  <c r="G23028" i="1"/>
  <c r="G23409" i="1"/>
  <c r="G23540" i="1"/>
  <c r="G23561" i="1"/>
  <c r="G23689" i="1"/>
  <c r="G23972" i="1"/>
  <c r="G24102" i="1"/>
  <c r="G24209" i="1"/>
  <c r="G24449" i="1"/>
  <c r="G24642" i="1"/>
  <c r="G25315" i="1"/>
  <c r="G25466" i="1"/>
  <c r="G25747" i="1"/>
  <c r="G26038" i="1"/>
  <c r="G26180" i="1"/>
  <c r="G26793" i="1"/>
  <c r="G26859" i="1"/>
  <c r="G27134" i="1"/>
  <c r="G27437" i="1"/>
  <c r="G27753" i="1"/>
  <c r="G27906" i="1"/>
  <c r="G28136" i="1"/>
  <c r="H126" i="1"/>
  <c r="H153" i="1"/>
  <c r="H571" i="1"/>
  <c r="H700" i="1"/>
  <c r="H1899" i="1"/>
  <c r="H5677" i="1"/>
  <c r="G15714" i="1"/>
  <c r="G15872" i="1"/>
  <c r="G15889" i="1"/>
  <c r="G16002" i="1"/>
  <c r="G16191" i="1"/>
  <c r="G16571" i="1"/>
  <c r="G17128" i="1"/>
  <c r="G17215" i="1"/>
  <c r="G17389" i="1"/>
  <c r="G17821" i="1"/>
  <c r="G18197" i="1"/>
  <c r="G18383" i="1"/>
  <c r="G19251" i="1"/>
  <c r="G19666" i="1"/>
  <c r="G20568" i="1"/>
  <c r="G21074" i="1"/>
  <c r="G21825" i="1"/>
  <c r="G21907" i="1"/>
  <c r="G22652" i="1"/>
  <c r="G22811" i="1"/>
  <c r="G22988" i="1"/>
  <c r="G23106" i="1"/>
  <c r="G23288" i="1"/>
  <c r="G23657" i="1"/>
  <c r="G24133" i="1"/>
  <c r="G24719" i="1"/>
  <c r="G25411" i="1"/>
  <c r="G25704" i="1"/>
  <c r="G25761" i="1"/>
  <c r="G25791" i="1"/>
  <c r="G26114" i="1"/>
  <c r="G26381" i="1"/>
  <c r="G26848" i="1"/>
  <c r="G26875" i="1"/>
  <c r="G26981" i="1"/>
  <c r="G27068" i="1"/>
  <c r="G27697" i="1"/>
  <c r="G27727" i="1"/>
  <c r="G27913" i="1"/>
  <c r="H41" i="1"/>
  <c r="H137" i="1"/>
  <c r="H474" i="1"/>
  <c r="H625" i="1"/>
  <c r="H812" i="1"/>
  <c r="H5153" i="1"/>
  <c r="H8382" i="1"/>
  <c r="G16142" i="1"/>
  <c r="G16232" i="1"/>
  <c r="G16262" i="1"/>
  <c r="G16330" i="1"/>
  <c r="G16384" i="1"/>
  <c r="G16585" i="1"/>
  <c r="G16667" i="1"/>
  <c r="G16739" i="1"/>
  <c r="G17062" i="1"/>
  <c r="G17271" i="1"/>
  <c r="G17337" i="1"/>
  <c r="G17524" i="1"/>
  <c r="G17794" i="1"/>
  <c r="G18185" i="1"/>
  <c r="G18253" i="1"/>
  <c r="G18364" i="1"/>
  <c r="G18414" i="1"/>
  <c r="G18965" i="1"/>
  <c r="G19337" i="1"/>
  <c r="G19921" i="1"/>
  <c r="G20142" i="1"/>
  <c r="G20786" i="1"/>
  <c r="G21588" i="1"/>
  <c r="G21718" i="1"/>
  <c r="G22064" i="1"/>
  <c r="G22734" i="1"/>
  <c r="G25401" i="1"/>
  <c r="G25429" i="1"/>
  <c r="G26744" i="1"/>
  <c r="G27269" i="1"/>
  <c r="H71" i="1"/>
  <c r="H559" i="1"/>
  <c r="H826" i="1"/>
  <c r="H892" i="1"/>
  <c r="H996" i="1"/>
  <c r="H2125" i="1"/>
  <c r="H2237" i="1"/>
  <c r="H2719" i="1"/>
  <c r="H3774" i="1"/>
  <c r="H4425" i="1"/>
  <c r="H5013" i="1"/>
  <c r="G15483" i="1"/>
  <c r="G15545" i="1"/>
  <c r="G15755" i="1"/>
  <c r="G15786" i="1"/>
  <c r="G17048" i="1"/>
  <c r="G17900" i="1"/>
  <c r="G19047" i="1"/>
  <c r="G19169" i="1"/>
  <c r="G19357" i="1"/>
  <c r="G19654" i="1"/>
  <c r="G20271" i="1"/>
  <c r="G20321" i="1"/>
  <c r="G20829" i="1"/>
  <c r="G21140" i="1"/>
  <c r="G21415" i="1"/>
  <c r="G21616" i="1"/>
  <c r="G22046" i="1"/>
  <c r="G22523" i="1"/>
  <c r="G22629" i="1"/>
  <c r="G22844" i="1"/>
  <c r="G22894" i="1"/>
  <c r="G23018" i="1"/>
  <c r="G23148" i="1"/>
  <c r="G23646" i="1"/>
  <c r="G23815" i="1"/>
  <c r="G24362" i="1"/>
  <c r="G24466" i="1"/>
  <c r="G24579" i="1"/>
  <c r="G24802" i="1"/>
  <c r="G24907" i="1"/>
  <c r="G25036" i="1"/>
  <c r="G25118" i="1"/>
  <c r="G25562" i="1"/>
  <c r="G25988" i="1"/>
  <c r="G26100" i="1"/>
  <c r="G26223" i="1"/>
  <c r="G26942" i="1"/>
  <c r="G27307" i="1"/>
  <c r="G27715" i="1"/>
  <c r="H1081" i="1"/>
  <c r="H3815" i="1"/>
  <c r="H6773" i="1"/>
  <c r="H7019" i="1"/>
  <c r="G15188" i="1"/>
  <c r="G15506" i="1"/>
  <c r="G16318" i="1"/>
  <c r="G16835" i="1"/>
  <c r="G17144" i="1"/>
  <c r="G17245" i="1"/>
  <c r="G17366" i="1"/>
  <c r="G17620" i="1"/>
  <c r="G17888" i="1"/>
  <c r="G18080" i="1"/>
  <c r="G18130" i="1"/>
  <c r="G18215" i="1"/>
  <c r="G18728" i="1"/>
  <c r="G18793" i="1"/>
  <c r="G18858" i="1"/>
  <c r="G19444" i="1"/>
  <c r="G19814" i="1"/>
  <c r="G20463" i="1"/>
  <c r="G21431" i="1"/>
  <c r="G21749" i="1"/>
  <c r="G21948" i="1"/>
  <c r="G22034" i="1"/>
  <c r="G22152" i="1"/>
  <c r="G22764" i="1"/>
  <c r="G23842" i="1"/>
  <c r="G23856" i="1"/>
  <c r="G23989" i="1"/>
  <c r="G24016" i="1"/>
  <c r="G24122" i="1"/>
  <c r="G24857" i="1"/>
  <c r="G24961" i="1"/>
  <c r="G25075" i="1"/>
  <c r="G25228" i="1"/>
  <c r="G25345" i="1"/>
  <c r="G25418" i="1"/>
  <c r="G25445" i="1"/>
  <c r="G25821" i="1"/>
  <c r="G25913" i="1"/>
  <c r="G26397" i="1"/>
  <c r="G26623" i="1"/>
  <c r="G27177" i="1"/>
  <c r="G27457" i="1"/>
  <c r="H91" i="1"/>
  <c r="H384" i="1"/>
  <c r="H3475" i="1"/>
  <c r="H5551" i="1"/>
  <c r="G15377" i="1"/>
  <c r="G15834" i="1"/>
  <c r="G15854" i="1"/>
  <c r="G16022" i="1"/>
  <c r="G16292" i="1"/>
  <c r="G16478" i="1"/>
  <c r="G16955" i="1"/>
  <c r="G17661" i="1"/>
  <c r="G17691" i="1"/>
  <c r="G17759" i="1"/>
  <c r="G18270" i="1"/>
  <c r="G18297" i="1"/>
  <c r="G18403" i="1"/>
  <c r="G18606" i="1"/>
  <c r="G19074" i="1"/>
  <c r="G19088" i="1"/>
  <c r="G19189" i="1"/>
  <c r="G19330" i="1"/>
  <c r="G19628" i="1"/>
  <c r="G19907" i="1"/>
  <c r="G20248" i="1"/>
  <c r="G20598" i="1"/>
  <c r="G20859" i="1"/>
  <c r="G21458" i="1"/>
  <c r="G21472" i="1"/>
  <c r="G22074" i="1"/>
  <c r="G22541" i="1"/>
  <c r="G22606" i="1"/>
  <c r="G22778" i="1"/>
  <c r="G22980" i="1"/>
  <c r="G23440" i="1"/>
  <c r="G23506" i="1"/>
  <c r="G23584" i="1"/>
  <c r="G24242" i="1"/>
  <c r="G24752" i="1"/>
  <c r="G24895" i="1"/>
  <c r="G24925" i="1"/>
  <c r="G25013" i="1"/>
  <c r="G25148" i="1"/>
  <c r="G25551" i="1"/>
  <c r="G25671" i="1"/>
  <c r="G25965" i="1"/>
  <c r="G26335" i="1"/>
  <c r="G26503" i="1"/>
  <c r="G26813" i="1"/>
  <c r="G27351" i="1"/>
  <c r="G27577" i="1"/>
  <c r="G27827" i="1"/>
  <c r="G27944" i="1"/>
  <c r="G28143" i="1"/>
  <c r="H908" i="1"/>
  <c r="H5186" i="1"/>
  <c r="H6827" i="1"/>
  <c r="G15271" i="1"/>
  <c r="G15365" i="1"/>
  <c r="G15439" i="1"/>
  <c r="G15995" i="1"/>
  <c r="G16348" i="1"/>
  <c r="G16413" i="1"/>
  <c r="G16769" i="1"/>
  <c r="G16807" i="1"/>
  <c r="G16890" i="1"/>
  <c r="G17095" i="1"/>
  <c r="G17233" i="1"/>
  <c r="G17329" i="1"/>
  <c r="G17813" i="1"/>
  <c r="G17865" i="1"/>
  <c r="G18690" i="1"/>
  <c r="G18889" i="1"/>
  <c r="G18998" i="1"/>
  <c r="G19243" i="1"/>
  <c r="G19318" i="1"/>
  <c r="G19400" i="1"/>
  <c r="G22008" i="1"/>
  <c r="G22473" i="1"/>
  <c r="G22860" i="1"/>
  <c r="G23428" i="1"/>
  <c r="G24095" i="1"/>
  <c r="G24610" i="1"/>
  <c r="G25162" i="1"/>
  <c r="G25333" i="1"/>
  <c r="G25363" i="1"/>
  <c r="G25809" i="1"/>
  <c r="G25887" i="1"/>
  <c r="G26196" i="1"/>
  <c r="G26801" i="1"/>
  <c r="G26867" i="1"/>
  <c r="G27101" i="1"/>
  <c r="G27221" i="1"/>
  <c r="G27430" i="1"/>
  <c r="G27500" i="1"/>
  <c r="G27610" i="1"/>
  <c r="H225" i="1"/>
  <c r="H417" i="1"/>
  <c r="H654" i="1"/>
  <c r="H3801" i="1"/>
  <c r="H5386" i="1"/>
  <c r="G15221" i="1"/>
  <c r="G15431" i="1"/>
  <c r="G15983" i="1"/>
  <c r="G16218" i="1"/>
  <c r="G16280" i="1"/>
  <c r="G16376" i="1"/>
  <c r="G16618" i="1"/>
  <c r="G16757" i="1"/>
  <c r="G16825" i="1"/>
  <c r="G17301" i="1"/>
  <c r="G17462" i="1"/>
  <c r="G17747" i="1"/>
  <c r="G17787" i="1"/>
  <c r="G18014" i="1"/>
  <c r="G18446" i="1"/>
  <c r="G18745" i="1"/>
  <c r="G19177" i="1"/>
  <c r="G19712" i="1"/>
  <c r="G20160" i="1"/>
  <c r="G20383" i="1"/>
  <c r="G20873" i="1"/>
  <c r="G21235" i="1"/>
  <c r="G24431" i="1"/>
  <c r="G25244" i="1"/>
  <c r="G27745" i="1"/>
  <c r="G27800" i="1"/>
  <c r="G28053" i="1"/>
  <c r="H533" i="1"/>
  <c r="H677" i="1"/>
  <c r="H859" i="1"/>
  <c r="H5927" i="1"/>
  <c r="G16509" i="1"/>
  <c r="G17318" i="1"/>
  <c r="G17345" i="1"/>
  <c r="G17571" i="1"/>
  <c r="G17721" i="1"/>
  <c r="G17907" i="1"/>
  <c r="G19151" i="1"/>
  <c r="G19510" i="1"/>
  <c r="G20225" i="1"/>
  <c r="G20550" i="1"/>
  <c r="G21223" i="1"/>
  <c r="G21996" i="1"/>
  <c r="G23035" i="1"/>
  <c r="G23179" i="1"/>
  <c r="G23371" i="1"/>
  <c r="G23458" i="1"/>
  <c r="G23496" i="1"/>
  <c r="G23916" i="1"/>
  <c r="G24325" i="1"/>
  <c r="G24599" i="1"/>
  <c r="G24768" i="1"/>
  <c r="G24953" i="1"/>
  <c r="G25754" i="1"/>
  <c r="G25839" i="1"/>
  <c r="G25877" i="1"/>
  <c r="G26297" i="1"/>
  <c r="G26323" i="1"/>
  <c r="G26389" i="1"/>
  <c r="G26464" i="1"/>
  <c r="G26656" i="1"/>
  <c r="G26841" i="1"/>
  <c r="H53" i="1"/>
  <c r="H307" i="1"/>
  <c r="H337" i="1"/>
  <c r="H633" i="1"/>
  <c r="H8238" i="1"/>
  <c r="G15141" i="1"/>
  <c r="G16109" i="1"/>
  <c r="G16175" i="1"/>
  <c r="G16498" i="1"/>
  <c r="G16787" i="1"/>
  <c r="G16975" i="1"/>
  <c r="G18123" i="1"/>
  <c r="G18137" i="1"/>
  <c r="G18167" i="1"/>
  <c r="G20520" i="1"/>
  <c r="G20606" i="1"/>
  <c r="G21349" i="1"/>
  <c r="G21781" i="1"/>
  <c r="G22092" i="1"/>
  <c r="G22410" i="1"/>
  <c r="G22424" i="1"/>
  <c r="G22558" i="1"/>
  <c r="G22901" i="1"/>
  <c r="G23141" i="1"/>
  <c r="G23168" i="1"/>
  <c r="G23524" i="1"/>
  <c r="G23982" i="1"/>
  <c r="G24008" i="1"/>
  <c r="G24275" i="1"/>
  <c r="G24419" i="1"/>
  <c r="G24459" i="1"/>
  <c r="G24795" i="1"/>
  <c r="G24809" i="1"/>
  <c r="G25383" i="1"/>
  <c r="G25489" i="1"/>
  <c r="G25624" i="1"/>
  <c r="G26285" i="1"/>
  <c r="G26576" i="1"/>
  <c r="G26896" i="1"/>
  <c r="G26961" i="1"/>
  <c r="G27024" i="1"/>
  <c r="G27184" i="1"/>
  <c r="G27277" i="1"/>
  <c r="G27317" i="1"/>
  <c r="G27343" i="1"/>
  <c r="G27544" i="1"/>
  <c r="G27976" i="1"/>
  <c r="H109" i="1"/>
  <c r="H202" i="1"/>
  <c r="H351" i="1"/>
  <c r="H433" i="1"/>
  <c r="H521" i="1"/>
  <c r="H750" i="1"/>
  <c r="H4768" i="1"/>
  <c r="H8706" i="1"/>
  <c r="G15395" i="1"/>
  <c r="G15460" i="1"/>
  <c r="G15525" i="1"/>
  <c r="G15618" i="1"/>
  <c r="G15698" i="1"/>
  <c r="G15908" i="1"/>
  <c r="G15937" i="1"/>
  <c r="G16365" i="1"/>
  <c r="G16842" i="1"/>
  <c r="G16869" i="1"/>
  <c r="G17018" i="1"/>
  <c r="G17431" i="1"/>
  <c r="G17451" i="1"/>
  <c r="G17709" i="1"/>
  <c r="G17777" i="1"/>
  <c r="G17842" i="1"/>
  <c r="G17938" i="1"/>
  <c r="G18289" i="1"/>
  <c r="G18341" i="1"/>
  <c r="G18476" i="1"/>
  <c r="G18642" i="1"/>
  <c r="G18851" i="1"/>
  <c r="G18921" i="1"/>
  <c r="G19139" i="1"/>
  <c r="G19217" i="1"/>
  <c r="G19526" i="1"/>
  <c r="G21624" i="1"/>
  <c r="G21676" i="1"/>
  <c r="G22100" i="1"/>
  <c r="G22225" i="1"/>
  <c r="G22585" i="1"/>
  <c r="G22702" i="1"/>
  <c r="G23129" i="1"/>
  <c r="G23255" i="1"/>
  <c r="G23626" i="1"/>
  <c r="G23849" i="1"/>
  <c r="G23904" i="1"/>
  <c r="G24060" i="1"/>
  <c r="G24969" i="1"/>
  <c r="G25437" i="1"/>
  <c r="G25524" i="1"/>
  <c r="G25905" i="1"/>
  <c r="G26353" i="1"/>
  <c r="G26441" i="1"/>
  <c r="G26590" i="1"/>
  <c r="G26831" i="1"/>
  <c r="G27251" i="1"/>
  <c r="G27395" i="1"/>
  <c r="G27530" i="1"/>
  <c r="G27653" i="1"/>
  <c r="G27765" i="1"/>
  <c r="G27871" i="1"/>
  <c r="H176" i="1"/>
  <c r="H460" i="1"/>
  <c r="H606" i="1"/>
  <c r="H739" i="1"/>
  <c r="H1842" i="1"/>
  <c r="H2856" i="1"/>
  <c r="H8658" i="1"/>
  <c r="G15111" i="1"/>
  <c r="G15357" i="1"/>
  <c r="G15632" i="1"/>
  <c r="G15665" i="1"/>
  <c r="G16471" i="1"/>
  <c r="G16541" i="1"/>
  <c r="G16701" i="1"/>
  <c r="G16948" i="1"/>
  <c r="G16986" i="1"/>
  <c r="G17654" i="1"/>
  <c r="G18235" i="1"/>
  <c r="G18263" i="1"/>
  <c r="G18490" i="1"/>
  <c r="G18572" i="1"/>
  <c r="G18599" i="1"/>
  <c r="G18613" i="1"/>
  <c r="G18710" i="1"/>
  <c r="G18839" i="1"/>
  <c r="G19081" i="1"/>
  <c r="G19235" i="1"/>
  <c r="G20580" i="1"/>
  <c r="G21242" i="1"/>
  <c r="G21598" i="1"/>
  <c r="G21811" i="1"/>
  <c r="G22081" i="1"/>
  <c r="G22108" i="1"/>
  <c r="G22214" i="1"/>
  <c r="G22931" i="1"/>
  <c r="G23000" i="1"/>
  <c r="G23054" i="1"/>
  <c r="G23337" i="1"/>
  <c r="G23364" i="1"/>
  <c r="G23378" i="1"/>
  <c r="G23513" i="1"/>
  <c r="G24537" i="1"/>
  <c r="G25371" i="1"/>
  <c r="G25512" i="1"/>
  <c r="G25531" i="1"/>
  <c r="G25720" i="1"/>
  <c r="G25894" i="1"/>
  <c r="G25921" i="1"/>
  <c r="G26672" i="1"/>
  <c r="G26992" i="1"/>
  <c r="G27239" i="1"/>
  <c r="G27626" i="1"/>
  <c r="G27667" i="1"/>
  <c r="G27793" i="1"/>
  <c r="G27819" i="1"/>
  <c r="G28006" i="1"/>
  <c r="H244" i="1"/>
  <c r="H617" i="1"/>
  <c r="H712" i="1"/>
  <c r="H782" i="1"/>
  <c r="H2284" i="1"/>
  <c r="H3585" i="1"/>
  <c r="H4156" i="1"/>
  <c r="H7185" i="1"/>
  <c r="H7215" i="1"/>
  <c r="H7790" i="1"/>
  <c r="H7834" i="1"/>
  <c r="H7896" i="1"/>
  <c r="H7939" i="1"/>
  <c r="H8640" i="1"/>
  <c r="H8678" i="1"/>
  <c r="H8784" i="1"/>
  <c r="H8933" i="1"/>
  <c r="H9133" i="1"/>
  <c r="H9188" i="1"/>
  <c r="H9408" i="1"/>
  <c r="H9683" i="1"/>
  <c r="H10009" i="1"/>
  <c r="H10595" i="1"/>
  <c r="H15271" i="1"/>
  <c r="H15665" i="1"/>
  <c r="H16002" i="1"/>
  <c r="H16292" i="1"/>
  <c r="H16318" i="1"/>
  <c r="H17661" i="1"/>
  <c r="H17747" i="1"/>
  <c r="H18185" i="1"/>
  <c r="H18764" i="1"/>
  <c r="H20606" i="1"/>
  <c r="H23378" i="1"/>
  <c r="H23513" i="1"/>
  <c r="H23719" i="1"/>
  <c r="H6618" i="1"/>
  <c r="H7241" i="1"/>
  <c r="H7281" i="1"/>
  <c r="H7631" i="1"/>
  <c r="H7869" i="1"/>
  <c r="H8065" i="1"/>
  <c r="H8332" i="1"/>
  <c r="H8414" i="1"/>
  <c r="H8628" i="1"/>
  <c r="H9015" i="1"/>
  <c r="H9332" i="1"/>
  <c r="H9617" i="1"/>
  <c r="H10525" i="1"/>
  <c r="H10583" i="1"/>
  <c r="H10649" i="1"/>
  <c r="H15141" i="1"/>
  <c r="H15327" i="1"/>
  <c r="H15339" i="1"/>
  <c r="H15431" i="1"/>
  <c r="H15889" i="1"/>
  <c r="H15916" i="1"/>
  <c r="H16571" i="1"/>
  <c r="H18756" i="1"/>
  <c r="H24165" i="1"/>
  <c r="H26297" i="1"/>
  <c r="H26363" i="1"/>
  <c r="H26706" i="1"/>
  <c r="H6723" i="1"/>
  <c r="H7115" i="1"/>
  <c r="H7203" i="1"/>
  <c r="H7728" i="1"/>
  <c r="H7857" i="1"/>
  <c r="H8165" i="1"/>
  <c r="H8231" i="1"/>
  <c r="H8524" i="1"/>
  <c r="H8666" i="1"/>
  <c r="H9441" i="1"/>
  <c r="H9737" i="1"/>
  <c r="H15221" i="1"/>
  <c r="H15395" i="1"/>
  <c r="H15460" i="1"/>
  <c r="H16095" i="1"/>
  <c r="H16225" i="1"/>
  <c r="H23211" i="1"/>
  <c r="H23849" i="1"/>
  <c r="H24325" i="1"/>
  <c r="H24393" i="1"/>
  <c r="H26147" i="1"/>
  <c r="H26441" i="1"/>
  <c r="H26590" i="1"/>
  <c r="H26656" i="1"/>
  <c r="H26875" i="1"/>
  <c r="H6476" i="1"/>
  <c r="H6791" i="1"/>
  <c r="H6856" i="1"/>
  <c r="H7033" i="1"/>
  <c r="H7099" i="1"/>
  <c r="H7307" i="1"/>
  <c r="H7617" i="1"/>
  <c r="H8309" i="1"/>
  <c r="H8444" i="1"/>
  <c r="H8491" i="1"/>
  <c r="H9153" i="1"/>
  <c r="H9321" i="1"/>
  <c r="H9517" i="1"/>
  <c r="H9657" i="1"/>
  <c r="H9952" i="1"/>
  <c r="H10136" i="1"/>
  <c r="H10271" i="1"/>
  <c r="H10406" i="1"/>
  <c r="H15155" i="1"/>
  <c r="H16739" i="1"/>
  <c r="H17062" i="1"/>
  <c r="H17721" i="1"/>
  <c r="H17777" i="1"/>
  <c r="H19177" i="1"/>
  <c r="H21811" i="1"/>
  <c r="H23018" i="1"/>
  <c r="H23409" i="1"/>
  <c r="H23657" i="1"/>
  <c r="H23904" i="1"/>
  <c r="H23982" i="1"/>
  <c r="H24095" i="1"/>
  <c r="H24195" i="1"/>
  <c r="H24381" i="1"/>
  <c r="H24459" i="1"/>
  <c r="H24485" i="1"/>
  <c r="H26027" i="1"/>
  <c r="H26070" i="1"/>
  <c r="H26230" i="1"/>
  <c r="H26285" i="1"/>
  <c r="H26335" i="1"/>
  <c r="H26483" i="1"/>
  <c r="H26576" i="1"/>
  <c r="H27177" i="1"/>
  <c r="H28129" i="1"/>
  <c r="H6634" i="1"/>
  <c r="H6957" i="1"/>
  <c r="H7464" i="1"/>
  <c r="H7541" i="1"/>
  <c r="H7660" i="1"/>
  <c r="H7716" i="1"/>
  <c r="H8099" i="1"/>
  <c r="H8153" i="1"/>
  <c r="H8724" i="1"/>
  <c r="H9207" i="1"/>
  <c r="H9364" i="1"/>
  <c r="H9591" i="1"/>
  <c r="H9647" i="1"/>
  <c r="H9779" i="1"/>
  <c r="H9842" i="1"/>
  <c r="H10297" i="1"/>
  <c r="H10557" i="1"/>
  <c r="H10623" i="1"/>
  <c r="H16033" i="1"/>
  <c r="H16280" i="1"/>
  <c r="H17907" i="1"/>
  <c r="H18728" i="1"/>
  <c r="H23440" i="1"/>
  <c r="H23799" i="1"/>
  <c r="H24083" i="1"/>
  <c r="H24209" i="1"/>
  <c r="H25761" i="1"/>
  <c r="H26000" i="1"/>
  <c r="H26418" i="1"/>
  <c r="H17604" i="1"/>
  <c r="H17709" i="1"/>
  <c r="H18080" i="1"/>
  <c r="H18476" i="1"/>
  <c r="H18921" i="1"/>
  <c r="H19088" i="1"/>
  <c r="H21156" i="1"/>
  <c r="H23619" i="1"/>
  <c r="H23646" i="1"/>
  <c r="H24060" i="1"/>
  <c r="H24411" i="1"/>
  <c r="H25988" i="1"/>
  <c r="H26100" i="1"/>
  <c r="H26180" i="1"/>
  <c r="H26315" i="1"/>
  <c r="H6946" i="1"/>
  <c r="H7142" i="1"/>
  <c r="H7299" i="1"/>
  <c r="H8257" i="1"/>
  <c r="H8740" i="1"/>
  <c r="H8761" i="1"/>
  <c r="H9056" i="1"/>
  <c r="H9085" i="1"/>
  <c r="H9259" i="1"/>
  <c r="H9394" i="1"/>
  <c r="H9579" i="1"/>
  <c r="H9872" i="1"/>
  <c r="H10244" i="1"/>
  <c r="H10286" i="1"/>
  <c r="H10329" i="1"/>
  <c r="H10545" i="1"/>
  <c r="H15264" i="1"/>
  <c r="H15278" i="1"/>
  <c r="H15412" i="1"/>
  <c r="H15423" i="1"/>
  <c r="H15618" i="1"/>
  <c r="H15816" i="1"/>
  <c r="H15908" i="1"/>
  <c r="H16175" i="1"/>
  <c r="H17805" i="1"/>
  <c r="H18572" i="1"/>
  <c r="H20724" i="1"/>
  <c r="H21242" i="1"/>
  <c r="H23083" i="1"/>
  <c r="H23428" i="1"/>
  <c r="H23506" i="1"/>
  <c r="H23532" i="1"/>
  <c r="H23972" i="1"/>
  <c r="H25809" i="1"/>
  <c r="H26114" i="1"/>
  <c r="H26381" i="1"/>
  <c r="H26514" i="1"/>
  <c r="H27277" i="1"/>
  <c r="H27753" i="1"/>
  <c r="H6704" i="1"/>
  <c r="H6808" i="1"/>
  <c r="H6835" i="1"/>
  <c r="H7156" i="1"/>
  <c r="H7624" i="1"/>
  <c r="H8016" i="1"/>
  <c r="H8049" i="1"/>
  <c r="H9181" i="1"/>
  <c r="H9664" i="1"/>
  <c r="H9675" i="1"/>
  <c r="H9995" i="1"/>
  <c r="H10058" i="1"/>
  <c r="H10154" i="1"/>
  <c r="H10373" i="1"/>
  <c r="H15308" i="1"/>
  <c r="H15439" i="1"/>
  <c r="H15632" i="1"/>
  <c r="H15804" i="1"/>
  <c r="H15882" i="1"/>
  <c r="H15960" i="1"/>
  <c r="H20130" i="1"/>
  <c r="H20786" i="1"/>
  <c r="H22092" i="1"/>
  <c r="H28006" i="1"/>
  <c r="H7066" i="1"/>
  <c r="H7315" i="1"/>
  <c r="H7401" i="1"/>
  <c r="H7574" i="1"/>
  <c r="H7811" i="1"/>
  <c r="H7983" i="1"/>
  <c r="H9236" i="1"/>
  <c r="H9524" i="1"/>
  <c r="H10088" i="1"/>
  <c r="H10221" i="1"/>
  <c r="H10359" i="1"/>
  <c r="H10489" i="1"/>
  <c r="H10630" i="1"/>
  <c r="H15556" i="1"/>
  <c r="H16232" i="1"/>
  <c r="H18123" i="1"/>
  <c r="H23255" i="1"/>
  <c r="H23458" i="1"/>
  <c r="H23842" i="1"/>
  <c r="H23856" i="1"/>
  <c r="H24133" i="1"/>
  <c r="H24318" i="1"/>
  <c r="H26196" i="1"/>
  <c r="H26397" i="1"/>
  <c r="H27343" i="1"/>
  <c r="H28086" i="1"/>
  <c r="H7969" i="1"/>
  <c r="H8221" i="1"/>
  <c r="H8857" i="1"/>
  <c r="H9115" i="1"/>
  <c r="H9215" i="1"/>
  <c r="H9490" i="1"/>
  <c r="H9968" i="1"/>
  <c r="H15111" i="1"/>
  <c r="H15188" i="1"/>
  <c r="H15377" i="1"/>
  <c r="H15937" i="1"/>
  <c r="H16142" i="1"/>
  <c r="H16262" i="1"/>
  <c r="H18606" i="1"/>
  <c r="H22424" i="1"/>
  <c r="H23496" i="1"/>
  <c r="H23561" i="1"/>
  <c r="H23584" i="1"/>
  <c r="H23989" i="1"/>
  <c r="H24362" i="1"/>
  <c r="H24466" i="1"/>
  <c r="H26223" i="1"/>
  <c r="H27054" i="1"/>
  <c r="H27134" i="1"/>
  <c r="H27727" i="1"/>
  <c r="H6538" i="1"/>
  <c r="H6989" i="1"/>
  <c r="H7432" i="1"/>
  <c r="H7907" i="1"/>
  <c r="H8203" i="1"/>
  <c r="H8807" i="1"/>
  <c r="H8999" i="1"/>
  <c r="H10263" i="1"/>
  <c r="H10455" i="1"/>
  <c r="H15872" i="1"/>
  <c r="H16218" i="1"/>
  <c r="H21223" i="1"/>
  <c r="H21558" i="1"/>
  <c r="H21891" i="1"/>
  <c r="H23337" i="1"/>
  <c r="H24016" i="1"/>
  <c r="H26464" i="1"/>
  <c r="H26546" i="1"/>
  <c r="H6552" i="1"/>
  <c r="H7253" i="1"/>
  <c r="H7421" i="1"/>
  <c r="H7508" i="1"/>
  <c r="H8135" i="1"/>
  <c r="H8265" i="1"/>
  <c r="H8344" i="1"/>
  <c r="H8581" i="1"/>
  <c r="H8732" i="1"/>
  <c r="H8889" i="1"/>
  <c r="H8919" i="1"/>
  <c r="H9103" i="1"/>
  <c r="H9199" i="1"/>
  <c r="H9301" i="1"/>
  <c r="H9629" i="1"/>
  <c r="H9760" i="1"/>
  <c r="H10162" i="1"/>
  <c r="H15365" i="1"/>
  <c r="H15506" i="1"/>
  <c r="H15755" i="1"/>
  <c r="H15900" i="1"/>
  <c r="H16330" i="1"/>
  <c r="H17900" i="1"/>
  <c r="H19654" i="1"/>
  <c r="H22962" i="1"/>
  <c r="H23364" i="1"/>
  <c r="H24122" i="1"/>
  <c r="H24291" i="1"/>
  <c r="H26038" i="1"/>
  <c r="H3512" i="1"/>
  <c r="H3464" i="1"/>
  <c r="H3605" i="1"/>
  <c r="H19289" i="1"/>
  <c r="H19553" i="1"/>
  <c r="H19807" i="1"/>
  <c r="H19877" i="1"/>
  <c r="H19970" i="1"/>
  <c r="H20037" i="1"/>
  <c r="H20104" i="1"/>
  <c r="H19504" i="1"/>
  <c r="H19907" i="1"/>
  <c r="H19169" i="1"/>
  <c r="H20271" i="1"/>
  <c r="H19493" i="1"/>
  <c r="H19646" i="1"/>
  <c r="H19295" i="1"/>
  <c r="H19684" i="1"/>
  <c r="H19749" i="1"/>
  <c r="H19976" i="1"/>
  <c r="H20003" i="1"/>
  <c r="H20057" i="1"/>
  <c r="H20225" i="1"/>
  <c r="H20513" i="1"/>
  <c r="H20618" i="1"/>
  <c r="H19444" i="1"/>
  <c r="H19661" i="1"/>
  <c r="H19712" i="1"/>
  <c r="H20030" i="1"/>
  <c r="H19235" i="1"/>
  <c r="H19921" i="1"/>
  <c r="H20527" i="1"/>
  <c r="H20636" i="1"/>
  <c r="H19845" i="1"/>
  <c r="H19337" i="1"/>
  <c r="H19499" i="1"/>
  <c r="H19637" i="1"/>
  <c r="H19901" i="1"/>
  <c r="H20204" i="1"/>
  <c r="H19151" i="1"/>
  <c r="H19313" i="1"/>
  <c r="H19487" i="1"/>
  <c r="H19588" i="1"/>
  <c r="G4919" i="1"/>
  <c r="G4893" i="1"/>
  <c r="G20003" i="1"/>
  <c r="G20057" i="1"/>
  <c r="G20188" i="1"/>
  <c r="G20646" i="1"/>
  <c r="G21148" i="1"/>
  <c r="G21200" i="1"/>
  <c r="G21570" i="1"/>
  <c r="G19807" i="1"/>
  <c r="G20044" i="1"/>
  <c r="G20766" i="1"/>
  <c r="G21056" i="1"/>
  <c r="G21532" i="1"/>
  <c r="G19795" i="1"/>
  <c r="G20204" i="1"/>
  <c r="G20430" i="1"/>
  <c r="G20933" i="1"/>
  <c r="G21558" i="1"/>
  <c r="G21017" i="1"/>
  <c r="G21112" i="1"/>
  <c r="G20104" i="1"/>
  <c r="G20701" i="1"/>
  <c r="G20797" i="1"/>
  <c r="G19889" i="1"/>
  <c r="G20130" i="1"/>
  <c r="G20513" i="1"/>
  <c r="G20680" i="1"/>
  <c r="G20718" i="1"/>
  <c r="G20813" i="1"/>
  <c r="G20939" i="1"/>
  <c r="G21404" i="1"/>
  <c r="G19877" i="1"/>
  <c r="G21485" i="1"/>
  <c r="G20024" i="1"/>
  <c r="G21392" i="1"/>
  <c r="G19987" i="1"/>
  <c r="G20955" i="1"/>
  <c r="G14817" i="1" l="1"/>
  <c r="G14816" i="1" s="1"/>
  <c r="G12906" i="1" s="1"/>
  <c r="H14817" i="1"/>
  <c r="H14816" i="1" s="1"/>
  <c r="H12906" i="1" s="1"/>
  <c r="H3429" i="1"/>
  <c r="L15774" i="1"/>
  <c r="L12905" i="1" s="1"/>
  <c r="H2537" i="1"/>
  <c r="H3424" i="1"/>
  <c r="H10096" i="1"/>
  <c r="H5844" i="1"/>
  <c r="H6026" i="1"/>
  <c r="H5787" i="1"/>
  <c r="H3642" i="1"/>
  <c r="H3491" i="1"/>
  <c r="H2475" i="1"/>
  <c r="H2463" i="1"/>
  <c r="H2446" i="1"/>
  <c r="H10126" i="1"/>
  <c r="K10028" i="1"/>
  <c r="K6218" i="1" s="1"/>
  <c r="H3360" i="1"/>
  <c r="H10170" i="1"/>
  <c r="L15775" i="1"/>
  <c r="K15774" i="1"/>
  <c r="K12905" i="1" s="1"/>
  <c r="H3400" i="1"/>
  <c r="H2470" i="1"/>
  <c r="H9560" i="1"/>
  <c r="H5747" i="1"/>
  <c r="H3518" i="1"/>
  <c r="H2683" i="1"/>
  <c r="H5811" i="1"/>
  <c r="K16727" i="1"/>
  <c r="G22444" i="1"/>
  <c r="G22443" i="1" s="1"/>
  <c r="H3417" i="1"/>
  <c r="H9600" i="1"/>
  <c r="K26732" i="1"/>
  <c r="L26732" i="1"/>
  <c r="G6219" i="1"/>
  <c r="G1443" i="1"/>
  <c r="H27211" i="1"/>
  <c r="H27210" i="1" s="1"/>
  <c r="H27687" i="1"/>
  <c r="H27686" i="1" s="1"/>
  <c r="K23397" i="1"/>
  <c r="H2405" i="1"/>
  <c r="H16252" i="1"/>
  <c r="H16251" i="1" s="1"/>
  <c r="H26257" i="1"/>
  <c r="H26256" i="1" s="1"/>
  <c r="L16727" i="1"/>
  <c r="L10" i="1"/>
  <c r="H4312" i="1"/>
  <c r="G9550" i="1"/>
  <c r="G6694" i="1"/>
  <c r="G493" i="1"/>
  <c r="G4312" i="1"/>
  <c r="H22444" i="1"/>
  <c r="H22443" i="1" s="1"/>
  <c r="H5262" i="1"/>
  <c r="H968" i="1"/>
  <c r="H1443" i="1"/>
  <c r="H6219" i="1"/>
  <c r="H1918" i="1"/>
  <c r="H2875" i="1"/>
  <c r="G27211" i="1"/>
  <c r="G27210" i="1" s="1"/>
  <c r="G7175" i="1"/>
  <c r="G7650" i="1"/>
  <c r="G3834" i="1"/>
  <c r="G8125" i="1"/>
  <c r="H21492" i="1"/>
  <c r="H21491" i="1" s="1"/>
  <c r="H21968" i="1"/>
  <c r="H21967" i="1" s="1"/>
  <c r="L19108" i="1"/>
  <c r="K19108" i="1"/>
  <c r="H24829" i="1"/>
  <c r="H24828" i="1" s="1"/>
  <c r="H18157" i="1"/>
  <c r="H18156" i="1" s="1"/>
  <c r="L6218" i="1"/>
  <c r="G10028" i="1"/>
  <c r="G3350" i="1"/>
  <c r="G23399" i="1"/>
  <c r="G23398" i="1" s="1"/>
  <c r="G26734" i="1"/>
  <c r="G26733" i="1" s="1"/>
  <c r="G17681" i="1"/>
  <c r="G17680" i="1" s="1"/>
  <c r="G18157" i="1"/>
  <c r="G18156" i="1" s="1"/>
  <c r="G16252" i="1"/>
  <c r="G16251" i="1" s="1"/>
  <c r="G10515" i="1"/>
  <c r="G5737" i="1"/>
  <c r="G2875" i="1"/>
  <c r="H26734" i="1"/>
  <c r="H26733" i="1" s="1"/>
  <c r="H17205" i="1"/>
  <c r="H17204" i="1" s="1"/>
  <c r="H7175" i="1"/>
  <c r="G23876" i="1"/>
  <c r="G23875" i="1" s="1"/>
  <c r="G19110" i="1"/>
  <c r="G19109" i="1" s="1"/>
  <c r="H493" i="1"/>
  <c r="H3834" i="1"/>
  <c r="H25305" i="1"/>
  <c r="H25304" i="1" s="1"/>
  <c r="G26257" i="1"/>
  <c r="G26256" i="1" s="1"/>
  <c r="G24352" i="1"/>
  <c r="G24351" i="1" s="1"/>
  <c r="G25305" i="1"/>
  <c r="G25304" i="1" s="1"/>
  <c r="G27687" i="1"/>
  <c r="G27686" i="1" s="1"/>
  <c r="G24829" i="1"/>
  <c r="G24828" i="1" s="1"/>
  <c r="G15776" i="1"/>
  <c r="G15775" i="1" s="1"/>
  <c r="G18632" i="1"/>
  <c r="G21968" i="1"/>
  <c r="G21967" i="1" s="1"/>
  <c r="G16729" i="1"/>
  <c r="G16728" i="1" s="1"/>
  <c r="H4787" i="1"/>
  <c r="G22921" i="1"/>
  <c r="G22920" i="1" s="1"/>
  <c r="G968" i="1"/>
  <c r="G8600" i="1"/>
  <c r="G5262" i="1"/>
  <c r="H15776" i="1"/>
  <c r="H15775" i="1" s="1"/>
  <c r="H22921" i="1"/>
  <c r="H22920" i="1" s="1"/>
  <c r="H6694" i="1"/>
  <c r="H23399" i="1"/>
  <c r="H23398" i="1" s="1"/>
  <c r="G15298" i="1"/>
  <c r="G15297" i="1" s="1"/>
  <c r="K10" i="1"/>
  <c r="L23397" i="1"/>
  <c r="H16729" i="1"/>
  <c r="H16728" i="1" s="1"/>
  <c r="H23876" i="1"/>
  <c r="H23875" i="1" s="1"/>
  <c r="H9075" i="1"/>
  <c r="H25781" i="1"/>
  <c r="H25780" i="1" s="1"/>
  <c r="H20540" i="1"/>
  <c r="H20539" i="1" s="1"/>
  <c r="H7650" i="1"/>
  <c r="H8600" i="1"/>
  <c r="H21016" i="1"/>
  <c r="H21015" i="1" s="1"/>
  <c r="H15298" i="1"/>
  <c r="H15297" i="1" s="1"/>
  <c r="H24352" i="1"/>
  <c r="H24351" i="1" s="1"/>
  <c r="G17205" i="1"/>
  <c r="G17204" i="1" s="1"/>
  <c r="H19110" i="1"/>
  <c r="H19109" i="1" s="1"/>
  <c r="H8125" i="1"/>
  <c r="H18632" i="1"/>
  <c r="G25781" i="1"/>
  <c r="G25780" i="1" s="1"/>
  <c r="H10515" i="1"/>
  <c r="G1918" i="1"/>
  <c r="H17681" i="1"/>
  <c r="H17680" i="1" s="1"/>
  <c r="H11" i="1"/>
  <c r="G9075" i="1"/>
  <c r="G20064" i="1"/>
  <c r="G20063" i="1" s="1"/>
  <c r="G20540" i="1"/>
  <c r="G20539" i="1" s="1"/>
  <c r="G21016" i="1"/>
  <c r="G21015" i="1" s="1"/>
  <c r="G19587" i="1"/>
  <c r="G19586" i="1" s="1"/>
  <c r="H20064" i="1"/>
  <c r="H20063" i="1" s="1"/>
  <c r="G21492" i="1"/>
  <c r="G21491" i="1" s="1"/>
  <c r="G4787" i="1"/>
  <c r="H19587" i="1"/>
  <c r="H19586" i="1" s="1"/>
  <c r="J5899" i="1"/>
  <c r="M5899" i="1"/>
  <c r="N5899" i="1"/>
  <c r="O5899" i="1"/>
  <c r="I5901" i="1"/>
  <c r="F5901" i="1" s="1"/>
  <c r="H2393" i="1" l="1"/>
  <c r="L19107" i="1"/>
  <c r="K9" i="1"/>
  <c r="H9550" i="1"/>
  <c r="H3350" i="1"/>
  <c r="K19107" i="1"/>
  <c r="G26732" i="1"/>
  <c r="H5737" i="1"/>
  <c r="H26732" i="1"/>
  <c r="L9" i="1"/>
  <c r="G15774" i="1"/>
  <c r="G12905" i="1" s="1"/>
  <c r="H15774" i="1"/>
  <c r="H12905" i="1" s="1"/>
  <c r="H23397" i="1"/>
  <c r="G23397" i="1"/>
  <c r="H16727" i="1"/>
  <c r="G6218" i="1"/>
  <c r="G16727" i="1"/>
  <c r="G19108" i="1"/>
  <c r="H19108" i="1"/>
  <c r="H10196" i="1"/>
  <c r="H10028" i="1" s="1"/>
  <c r="H6218" i="1" l="1"/>
  <c r="H10" i="1"/>
  <c r="G19107" i="1"/>
  <c r="H19107" i="1"/>
  <c r="J6856" i="1"/>
  <c r="M6856" i="1"/>
  <c r="N6856" i="1"/>
  <c r="O6856" i="1"/>
  <c r="H9" i="1" l="1"/>
  <c r="I6858" i="1"/>
  <c r="F6858" i="1" s="1"/>
  <c r="J10271" i="1" l="1"/>
  <c r="M10271" i="1"/>
  <c r="N10271" i="1"/>
  <c r="O10271" i="1"/>
  <c r="I10273" i="1"/>
  <c r="F10273" i="1" s="1"/>
  <c r="I5900" i="1" l="1"/>
  <c r="I3514" i="1"/>
  <c r="F3514" i="1" s="1"/>
  <c r="F5900" i="1" l="1"/>
  <c r="F5899" i="1" s="1"/>
  <c r="I5899" i="1"/>
  <c r="J6876" i="1" l="1"/>
  <c r="M6876" i="1"/>
  <c r="N6876" i="1"/>
  <c r="O6876" i="1"/>
  <c r="I6877" i="1"/>
  <c r="F6877" i="1" s="1"/>
  <c r="F6876" i="1" s="1"/>
  <c r="J193" i="1"/>
  <c r="M193" i="1"/>
  <c r="N193" i="1"/>
  <c r="I194" i="1"/>
  <c r="I193" i="1" s="1"/>
  <c r="F194" i="1" l="1"/>
  <c r="F193" i="1" s="1"/>
  <c r="I6876" i="1"/>
  <c r="J3512" i="1"/>
  <c r="M3512" i="1"/>
  <c r="N3512" i="1"/>
  <c r="O3512" i="1"/>
  <c r="J3535" i="1" l="1"/>
  <c r="M3535" i="1"/>
  <c r="N3535" i="1"/>
  <c r="O3535" i="1"/>
  <c r="I3536" i="1"/>
  <c r="I3535" i="1" l="1"/>
  <c r="F3536" i="1"/>
  <c r="F3535" i="1" s="1"/>
  <c r="I3515" i="1" l="1"/>
  <c r="F3515" i="1" s="1"/>
  <c r="I3517" i="1" l="1"/>
  <c r="F3517" i="1" s="1"/>
  <c r="I6857" i="1" l="1"/>
  <c r="J10678" i="1"/>
  <c r="M10678" i="1"/>
  <c r="N10678" i="1"/>
  <c r="O10678" i="1"/>
  <c r="F10678" i="1"/>
  <c r="F6857" i="1" l="1"/>
  <c r="F6856" i="1" s="1"/>
  <c r="I6856" i="1"/>
  <c r="I10678" i="1"/>
  <c r="J3424" i="1" l="1"/>
  <c r="I10195" i="1" l="1"/>
  <c r="F10195" i="1" s="1"/>
  <c r="J10191" i="1"/>
  <c r="M10191" i="1"/>
  <c r="N10191" i="1"/>
  <c r="O10191" i="1"/>
  <c r="J10196" i="1"/>
  <c r="M10196" i="1"/>
  <c r="N10196" i="1"/>
  <c r="O10196" i="1"/>
  <c r="J3995" i="1" l="1"/>
  <c r="M3995" i="1"/>
  <c r="N3995" i="1"/>
  <c r="O3995" i="1"/>
  <c r="I3997" i="1"/>
  <c r="F3997" i="1" s="1"/>
  <c r="I3996" i="1"/>
  <c r="F3996" i="1" l="1"/>
  <c r="F3995" i="1" s="1"/>
  <c r="I3995" i="1"/>
  <c r="J174" i="1" l="1"/>
  <c r="M174" i="1"/>
  <c r="N174" i="1"/>
  <c r="O174" i="1"/>
  <c r="I175" i="1"/>
  <c r="I174" i="1" s="1"/>
  <c r="F175" i="1" l="1"/>
  <c r="F174" i="1" s="1"/>
  <c r="I5920" i="1" l="1"/>
  <c r="F5920" i="1" s="1"/>
  <c r="I2576" i="1" l="1"/>
  <c r="I2575" i="1" s="1"/>
  <c r="J10213" i="1"/>
  <c r="M10213" i="1"/>
  <c r="N10213" i="1"/>
  <c r="O10213" i="1"/>
  <c r="I10214" i="1"/>
  <c r="I10213" i="1" s="1"/>
  <c r="F10214" i="1" l="1"/>
  <c r="F10213" i="1" s="1"/>
  <c r="F2576" i="1"/>
  <c r="F2575" i="1" s="1"/>
  <c r="J9712" i="1" l="1"/>
  <c r="M9712" i="1"/>
  <c r="N9712" i="1"/>
  <c r="O9712" i="1"/>
  <c r="I9713" i="1"/>
  <c r="I9712" i="1" s="1"/>
  <c r="I10272" i="1"/>
  <c r="I10271" i="1" s="1"/>
  <c r="I10193" i="1"/>
  <c r="F10193" i="1" s="1"/>
  <c r="I3513" i="1"/>
  <c r="F3513" i="1" l="1"/>
  <c r="F10272" i="1"/>
  <c r="F10271" i="1" s="1"/>
  <c r="F9713" i="1"/>
  <c r="F9712" i="1" s="1"/>
  <c r="I10194" i="1"/>
  <c r="I10191" i="1" s="1"/>
  <c r="I3516" i="1"/>
  <c r="I3512" i="1" s="1"/>
  <c r="F3516" i="1" l="1"/>
  <c r="F3512" i="1" s="1"/>
  <c r="F10194" i="1"/>
  <c r="F10191" i="1" s="1"/>
  <c r="I5764" i="1" l="1"/>
  <c r="F5764" i="1" s="1"/>
  <c r="I10542" i="1" l="1"/>
  <c r="F10542" i="1" s="1"/>
  <c r="I6721" i="1" l="1"/>
  <c r="F6721" i="1" s="1"/>
  <c r="I10055" i="1" l="1"/>
  <c r="F10055" i="1" s="1"/>
  <c r="H33" i="3" l="1"/>
  <c r="H18" i="3"/>
  <c r="I6217" i="1"/>
  <c r="F6217" i="1" s="1"/>
  <c r="I6216" i="1"/>
  <c r="F6216" i="1" s="1"/>
  <c r="I6215" i="1"/>
  <c r="F6215" i="1" s="1"/>
  <c r="I6214" i="1"/>
  <c r="F6214" i="1" s="1"/>
  <c r="I6213" i="1"/>
  <c r="F6213" i="1" s="1"/>
  <c r="O6212" i="1"/>
  <c r="N6212" i="1"/>
  <c r="M6212" i="1"/>
  <c r="J6212" i="1"/>
  <c r="I6211" i="1"/>
  <c r="F6211" i="1" s="1"/>
  <c r="I6210" i="1"/>
  <c r="F6210" i="1" s="1"/>
  <c r="I6209" i="1"/>
  <c r="F6209" i="1" s="1"/>
  <c r="I6208" i="1"/>
  <c r="F6208" i="1" s="1"/>
  <c r="I6207" i="1"/>
  <c r="F6207" i="1" s="1"/>
  <c r="O6206" i="1"/>
  <c r="N6206" i="1"/>
  <c r="M6206" i="1"/>
  <c r="J6206" i="1"/>
  <c r="I6205" i="1"/>
  <c r="F6205" i="1" s="1"/>
  <c r="I6204" i="1"/>
  <c r="F6204" i="1" s="1"/>
  <c r="I6203" i="1"/>
  <c r="F6203" i="1" s="1"/>
  <c r="I6202" i="1"/>
  <c r="F6202" i="1" s="1"/>
  <c r="I6201" i="1"/>
  <c r="F6201" i="1" s="1"/>
  <c r="I6200" i="1"/>
  <c r="O6199" i="1"/>
  <c r="N6199" i="1"/>
  <c r="M6199" i="1"/>
  <c r="J6199" i="1"/>
  <c r="I6198" i="1"/>
  <c r="F6198" i="1" s="1"/>
  <c r="I6197" i="1"/>
  <c r="F6197" i="1" s="1"/>
  <c r="I6196" i="1"/>
  <c r="F6196" i="1" s="1"/>
  <c r="I6195" i="1"/>
  <c r="F6195" i="1" s="1"/>
  <c r="I6194" i="1"/>
  <c r="F6194" i="1" s="1"/>
  <c r="I6193" i="1"/>
  <c r="F6193" i="1" s="1"/>
  <c r="O6192" i="1"/>
  <c r="N6192" i="1"/>
  <c r="M6192" i="1"/>
  <c r="J6192" i="1"/>
  <c r="I6191" i="1"/>
  <c r="F6191" i="1" s="1"/>
  <c r="I6190" i="1"/>
  <c r="F6190" i="1" s="1"/>
  <c r="I6189" i="1"/>
  <c r="F6189" i="1" s="1"/>
  <c r="I6188" i="1"/>
  <c r="F6188" i="1" s="1"/>
  <c r="I6187" i="1"/>
  <c r="F6187" i="1" s="1"/>
  <c r="I6186" i="1"/>
  <c r="F6186" i="1" s="1"/>
  <c r="O6185" i="1"/>
  <c r="N6185" i="1"/>
  <c r="M6185" i="1"/>
  <c r="J6185" i="1"/>
  <c r="I6184" i="1"/>
  <c r="F6184" i="1" s="1"/>
  <c r="I6183" i="1"/>
  <c r="F6183" i="1" s="1"/>
  <c r="I6182" i="1"/>
  <c r="F6182" i="1" s="1"/>
  <c r="I6181" i="1"/>
  <c r="F6181" i="1" s="1"/>
  <c r="I6180" i="1"/>
  <c r="F6180" i="1" s="1"/>
  <c r="O6179" i="1"/>
  <c r="N6179" i="1"/>
  <c r="M6179" i="1"/>
  <c r="J6179" i="1"/>
  <c r="I6178" i="1"/>
  <c r="F6178" i="1" s="1"/>
  <c r="I6177" i="1"/>
  <c r="F6177" i="1" s="1"/>
  <c r="I6176" i="1"/>
  <c r="F6176" i="1" s="1"/>
  <c r="I6175" i="1"/>
  <c r="F6175" i="1" s="1"/>
  <c r="I6174" i="1"/>
  <c r="F6174" i="1" s="1"/>
  <c r="I6173" i="1"/>
  <c r="F6173" i="1" s="1"/>
  <c r="I6172" i="1"/>
  <c r="F6172" i="1" s="1"/>
  <c r="I6171" i="1"/>
  <c r="F6171" i="1" s="1"/>
  <c r="I6170" i="1"/>
  <c r="F6170" i="1" s="1"/>
  <c r="I6169" i="1"/>
  <c r="F6169" i="1" s="1"/>
  <c r="I6168" i="1"/>
  <c r="F6168" i="1" s="1"/>
  <c r="I6167" i="1"/>
  <c r="F6167" i="1" s="1"/>
  <c r="I6166" i="1"/>
  <c r="F6166" i="1" s="1"/>
  <c r="I6165" i="1"/>
  <c r="F6165" i="1" s="1"/>
  <c r="I6164" i="1"/>
  <c r="F6164" i="1" s="1"/>
  <c r="I6163" i="1"/>
  <c r="F6163" i="1" s="1"/>
  <c r="I6162" i="1"/>
  <c r="F6162" i="1" s="1"/>
  <c r="I6161" i="1"/>
  <c r="F6161" i="1" s="1"/>
  <c r="I6160" i="1"/>
  <c r="F6160" i="1" s="1"/>
  <c r="I6159" i="1"/>
  <c r="F6159" i="1" s="1"/>
  <c r="O6158" i="1"/>
  <c r="N6158" i="1"/>
  <c r="M6158" i="1"/>
  <c r="J6158" i="1"/>
  <c r="I6157" i="1"/>
  <c r="F6157" i="1" s="1"/>
  <c r="I6156" i="1"/>
  <c r="F6156" i="1" s="1"/>
  <c r="I6155" i="1"/>
  <c r="F6155" i="1" s="1"/>
  <c r="I6154" i="1"/>
  <c r="F6154" i="1" s="1"/>
  <c r="I6153" i="1"/>
  <c r="F6153" i="1" s="1"/>
  <c r="I6152" i="1"/>
  <c r="F6152" i="1" s="1"/>
  <c r="I6151" i="1"/>
  <c r="F6151" i="1" s="1"/>
  <c r="I6150" i="1"/>
  <c r="F6150" i="1" s="1"/>
  <c r="I6149" i="1"/>
  <c r="F6149" i="1" s="1"/>
  <c r="I6148" i="1"/>
  <c r="F6148" i="1" s="1"/>
  <c r="I6147" i="1"/>
  <c r="F6147" i="1" s="1"/>
  <c r="I6146" i="1"/>
  <c r="F6146" i="1" s="1"/>
  <c r="I6145" i="1"/>
  <c r="I6144" i="1"/>
  <c r="F6144" i="1" s="1"/>
  <c r="I6143" i="1"/>
  <c r="F6143" i="1" s="1"/>
  <c r="O6142" i="1"/>
  <c r="N6142" i="1"/>
  <c r="M6142" i="1"/>
  <c r="J6142" i="1"/>
  <c r="I6141" i="1"/>
  <c r="F6141" i="1" s="1"/>
  <c r="I6140" i="1"/>
  <c r="F6140" i="1" s="1"/>
  <c r="I6139" i="1"/>
  <c r="F6139" i="1" s="1"/>
  <c r="I6138" i="1"/>
  <c r="F6138" i="1" s="1"/>
  <c r="I6137" i="1"/>
  <c r="O6136" i="1"/>
  <c r="N6136" i="1"/>
  <c r="M6136" i="1"/>
  <c r="J6136" i="1"/>
  <c r="I6135" i="1"/>
  <c r="F6135" i="1" s="1"/>
  <c r="I6134" i="1"/>
  <c r="F6134" i="1" s="1"/>
  <c r="I6133" i="1"/>
  <c r="F6133" i="1" s="1"/>
  <c r="I6132" i="1"/>
  <c r="F6132" i="1" s="1"/>
  <c r="O6131" i="1"/>
  <c r="N6131" i="1"/>
  <c r="M6131" i="1"/>
  <c r="J6131" i="1"/>
  <c r="I6130" i="1"/>
  <c r="F6130" i="1" s="1"/>
  <c r="I6129" i="1"/>
  <c r="F6129" i="1" s="1"/>
  <c r="I6128" i="1"/>
  <c r="F6128" i="1" s="1"/>
  <c r="I6127" i="1"/>
  <c r="F6127" i="1" s="1"/>
  <c r="I6126" i="1"/>
  <c r="F6126" i="1" s="1"/>
  <c r="O6125" i="1"/>
  <c r="N6125" i="1"/>
  <c r="M6125" i="1"/>
  <c r="J6125" i="1"/>
  <c r="I6124" i="1"/>
  <c r="F6124" i="1" s="1"/>
  <c r="I6123" i="1"/>
  <c r="F6123" i="1" s="1"/>
  <c r="I6122" i="1"/>
  <c r="F6122" i="1" s="1"/>
  <c r="I6121" i="1"/>
  <c r="F6121" i="1" s="1"/>
  <c r="I6120" i="1"/>
  <c r="F6120" i="1" s="1"/>
  <c r="O6119" i="1"/>
  <c r="N6119" i="1"/>
  <c r="M6119" i="1"/>
  <c r="J6119" i="1"/>
  <c r="I6118" i="1"/>
  <c r="F6118" i="1" s="1"/>
  <c r="I6117" i="1"/>
  <c r="F6117" i="1" s="1"/>
  <c r="I6116" i="1"/>
  <c r="F6116" i="1" s="1"/>
  <c r="I6115" i="1"/>
  <c r="F6115" i="1" s="1"/>
  <c r="I6114" i="1"/>
  <c r="F6114" i="1" s="1"/>
  <c r="I6113" i="1"/>
  <c r="F6113" i="1" s="1"/>
  <c r="I6112" i="1"/>
  <c r="F6112" i="1" s="1"/>
  <c r="I6111" i="1"/>
  <c r="F6111" i="1" s="1"/>
  <c r="I6110" i="1"/>
  <c r="F6110" i="1" s="1"/>
  <c r="O6109" i="1"/>
  <c r="N6109" i="1"/>
  <c r="M6109" i="1"/>
  <c r="J6109" i="1"/>
  <c r="I6108" i="1"/>
  <c r="F6108" i="1" s="1"/>
  <c r="I6107" i="1"/>
  <c r="F6107" i="1" s="1"/>
  <c r="I6106" i="1"/>
  <c r="F6106" i="1" s="1"/>
  <c r="I6105" i="1"/>
  <c r="F6105" i="1" s="1"/>
  <c r="I6104" i="1"/>
  <c r="F6104" i="1" s="1"/>
  <c r="O6103" i="1"/>
  <c r="N6103" i="1"/>
  <c r="M6103" i="1"/>
  <c r="J6103" i="1"/>
  <c r="I6102" i="1"/>
  <c r="F6102" i="1" s="1"/>
  <c r="I6101" i="1"/>
  <c r="F6101" i="1" s="1"/>
  <c r="I6100" i="1"/>
  <c r="F6100" i="1" s="1"/>
  <c r="I6099" i="1"/>
  <c r="F6099" i="1" s="1"/>
  <c r="I6098" i="1"/>
  <c r="O6097" i="1"/>
  <c r="N6097" i="1"/>
  <c r="M6097" i="1"/>
  <c r="J6097" i="1"/>
  <c r="I6096" i="1"/>
  <c r="F6096" i="1" s="1"/>
  <c r="I6095" i="1"/>
  <c r="F6095" i="1" s="1"/>
  <c r="I6094" i="1"/>
  <c r="F6094" i="1" s="1"/>
  <c r="I6093" i="1"/>
  <c r="F6093" i="1" s="1"/>
  <c r="I6092" i="1"/>
  <c r="F6092" i="1" s="1"/>
  <c r="O6091" i="1"/>
  <c r="N6091" i="1"/>
  <c r="M6091" i="1"/>
  <c r="J6091" i="1"/>
  <c r="I6090" i="1"/>
  <c r="F6090" i="1" s="1"/>
  <c r="I6089" i="1"/>
  <c r="F6089" i="1" s="1"/>
  <c r="I6088" i="1"/>
  <c r="F6088" i="1" s="1"/>
  <c r="I6087" i="1"/>
  <c r="F6087" i="1" s="1"/>
  <c r="I6086" i="1"/>
  <c r="F6086" i="1" s="1"/>
  <c r="I6085" i="1"/>
  <c r="F6085" i="1" s="1"/>
  <c r="I6084" i="1"/>
  <c r="F6084" i="1" s="1"/>
  <c r="I6083" i="1"/>
  <c r="F6083" i="1" s="1"/>
  <c r="I6082" i="1"/>
  <c r="F6082" i="1" s="1"/>
  <c r="I6081" i="1"/>
  <c r="F6081" i="1" s="1"/>
  <c r="I6080" i="1"/>
  <c r="F6080" i="1" s="1"/>
  <c r="I6079" i="1"/>
  <c r="F6079" i="1" s="1"/>
  <c r="I6078" i="1"/>
  <c r="F6078" i="1" s="1"/>
  <c r="I6077" i="1"/>
  <c r="F6077" i="1" s="1"/>
  <c r="O6076" i="1"/>
  <c r="N6076" i="1"/>
  <c r="M6076" i="1"/>
  <c r="J6076" i="1"/>
  <c r="I6075" i="1"/>
  <c r="F6075" i="1" s="1"/>
  <c r="I6074" i="1"/>
  <c r="F6074" i="1" s="1"/>
  <c r="I6073" i="1"/>
  <c r="F6073" i="1" s="1"/>
  <c r="I6072" i="1"/>
  <c r="F6072" i="1" s="1"/>
  <c r="I6071" i="1"/>
  <c r="F6071" i="1" s="1"/>
  <c r="I6070" i="1"/>
  <c r="F6070" i="1" s="1"/>
  <c r="I6069" i="1"/>
  <c r="F6069" i="1" s="1"/>
  <c r="I6068" i="1"/>
  <c r="F6068" i="1" s="1"/>
  <c r="I6067" i="1"/>
  <c r="F6067" i="1" s="1"/>
  <c r="I6066" i="1"/>
  <c r="F6066" i="1" s="1"/>
  <c r="I6065" i="1"/>
  <c r="F6065" i="1" s="1"/>
  <c r="I6064" i="1"/>
  <c r="F6064" i="1" s="1"/>
  <c r="I6063" i="1"/>
  <c r="F6063" i="1" s="1"/>
  <c r="O6062" i="1"/>
  <c r="N6062" i="1"/>
  <c r="M6062" i="1"/>
  <c r="J6062" i="1"/>
  <c r="I6061" i="1"/>
  <c r="F6061" i="1" s="1"/>
  <c r="I6060" i="1"/>
  <c r="F6060" i="1" s="1"/>
  <c r="I6059" i="1"/>
  <c r="F6059" i="1" s="1"/>
  <c r="I6058" i="1"/>
  <c r="F6058" i="1" s="1"/>
  <c r="I6057" i="1"/>
  <c r="O6056" i="1"/>
  <c r="N6056" i="1"/>
  <c r="M6056" i="1"/>
  <c r="J6056" i="1"/>
  <c r="I6055" i="1"/>
  <c r="F6055" i="1" s="1"/>
  <c r="I6054" i="1"/>
  <c r="F6054" i="1" s="1"/>
  <c r="I6053" i="1"/>
  <c r="F6053" i="1" s="1"/>
  <c r="I6052" i="1"/>
  <c r="F6052" i="1" s="1"/>
  <c r="I6051" i="1"/>
  <c r="O6050" i="1"/>
  <c r="N6050" i="1"/>
  <c r="M6050" i="1"/>
  <c r="J6050" i="1"/>
  <c r="I6049" i="1"/>
  <c r="F6049" i="1" s="1"/>
  <c r="I6048" i="1"/>
  <c r="F6048" i="1" s="1"/>
  <c r="I6047" i="1"/>
  <c r="F6047" i="1" s="1"/>
  <c r="I6046" i="1"/>
  <c r="F6046" i="1" s="1"/>
  <c r="I6045" i="1"/>
  <c r="O6044" i="1"/>
  <c r="N6044" i="1"/>
  <c r="M6044" i="1"/>
  <c r="J6044" i="1"/>
  <c r="I6043" i="1"/>
  <c r="F6043" i="1" s="1"/>
  <c r="I6042" i="1"/>
  <c r="F6042" i="1" s="1"/>
  <c r="I6041" i="1"/>
  <c r="F6041" i="1" s="1"/>
  <c r="I6040" i="1"/>
  <c r="F6040" i="1" s="1"/>
  <c r="I6039" i="1"/>
  <c r="F6039" i="1" s="1"/>
  <c r="I6038" i="1"/>
  <c r="F6038" i="1" s="1"/>
  <c r="I6037" i="1"/>
  <c r="F6037" i="1" s="1"/>
  <c r="I6036" i="1"/>
  <c r="F6036" i="1" s="1"/>
  <c r="I6035" i="1"/>
  <c r="F6035" i="1" s="1"/>
  <c r="I6034" i="1"/>
  <c r="F6034" i="1" s="1"/>
  <c r="I6033" i="1"/>
  <c r="F6033" i="1" s="1"/>
  <c r="O6032" i="1"/>
  <c r="N6032" i="1"/>
  <c r="M6032" i="1"/>
  <c r="J6032" i="1"/>
  <c r="I6031" i="1"/>
  <c r="F6031" i="1" s="1"/>
  <c r="I6027" i="1"/>
  <c r="F6027" i="1" s="1"/>
  <c r="O6026" i="1"/>
  <c r="N6026" i="1"/>
  <c r="M6026" i="1"/>
  <c r="J6026" i="1"/>
  <c r="I6025" i="1"/>
  <c r="F6025" i="1" s="1"/>
  <c r="I6024" i="1"/>
  <c r="F6024" i="1" s="1"/>
  <c r="I6023" i="1"/>
  <c r="O6022" i="1"/>
  <c r="N6022" i="1"/>
  <c r="M6022" i="1"/>
  <c r="J6022" i="1"/>
  <c r="I6021" i="1"/>
  <c r="F6021" i="1" s="1"/>
  <c r="I6020" i="1"/>
  <c r="F6020" i="1" s="1"/>
  <c r="I6019" i="1"/>
  <c r="F6019" i="1" s="1"/>
  <c r="I6018" i="1"/>
  <c r="F6018" i="1" s="1"/>
  <c r="I6017" i="1"/>
  <c r="F6017" i="1" s="1"/>
  <c r="O6016" i="1"/>
  <c r="N6016" i="1"/>
  <c r="M6016" i="1"/>
  <c r="J6016" i="1"/>
  <c r="I6015" i="1"/>
  <c r="F6015" i="1" s="1"/>
  <c r="I6014" i="1"/>
  <c r="F6014" i="1" s="1"/>
  <c r="I6013" i="1"/>
  <c r="F6013" i="1" s="1"/>
  <c r="I6012" i="1"/>
  <c r="F6012" i="1" s="1"/>
  <c r="I6011" i="1"/>
  <c r="F6011" i="1" s="1"/>
  <c r="I6010" i="1"/>
  <c r="F6010" i="1" s="1"/>
  <c r="I6009" i="1"/>
  <c r="F6009" i="1" s="1"/>
  <c r="I6008" i="1"/>
  <c r="F6008" i="1" s="1"/>
  <c r="I6007" i="1"/>
  <c r="F6007" i="1" s="1"/>
  <c r="I6006" i="1"/>
  <c r="F6006" i="1" s="1"/>
  <c r="I6005" i="1"/>
  <c r="F6005" i="1" s="1"/>
  <c r="I6004" i="1"/>
  <c r="F6004" i="1" s="1"/>
  <c r="I6003" i="1"/>
  <c r="F6003" i="1" s="1"/>
  <c r="I6002" i="1"/>
  <c r="F6002" i="1" s="1"/>
  <c r="I6001" i="1"/>
  <c r="F6001" i="1" s="1"/>
  <c r="O6000" i="1"/>
  <c r="N6000" i="1"/>
  <c r="M6000" i="1"/>
  <c r="J6000" i="1"/>
  <c r="I5999" i="1"/>
  <c r="F5999" i="1" s="1"/>
  <c r="I5998" i="1"/>
  <c r="F5998" i="1" s="1"/>
  <c r="I5997" i="1"/>
  <c r="F5997" i="1" s="1"/>
  <c r="O5996" i="1"/>
  <c r="N5996" i="1"/>
  <c r="M5996" i="1"/>
  <c r="J5996" i="1"/>
  <c r="I5995" i="1"/>
  <c r="F5995" i="1" s="1"/>
  <c r="I5994" i="1"/>
  <c r="F5994" i="1" s="1"/>
  <c r="I5993" i="1"/>
  <c r="F5993" i="1" s="1"/>
  <c r="I5992" i="1"/>
  <c r="F5992" i="1" s="1"/>
  <c r="I5991" i="1"/>
  <c r="F5991" i="1" s="1"/>
  <c r="I5990" i="1"/>
  <c r="F5990" i="1" s="1"/>
  <c r="O5989" i="1"/>
  <c r="N5989" i="1"/>
  <c r="M5989" i="1"/>
  <c r="J5989" i="1"/>
  <c r="I5988" i="1"/>
  <c r="F5988" i="1" s="1"/>
  <c r="I5987" i="1"/>
  <c r="F5987" i="1" s="1"/>
  <c r="I5986" i="1"/>
  <c r="F5986" i="1" s="1"/>
  <c r="I5985" i="1"/>
  <c r="F5985" i="1" s="1"/>
  <c r="O5984" i="1"/>
  <c r="N5984" i="1"/>
  <c r="M5984" i="1"/>
  <c r="J5984" i="1"/>
  <c r="I5983" i="1"/>
  <c r="F5983" i="1" s="1"/>
  <c r="I5982" i="1"/>
  <c r="F5982" i="1" s="1"/>
  <c r="I5981" i="1"/>
  <c r="F5981" i="1" s="1"/>
  <c r="O5980" i="1"/>
  <c r="N5980" i="1"/>
  <c r="M5980" i="1"/>
  <c r="J5980" i="1"/>
  <c r="I5979" i="1"/>
  <c r="F5979" i="1" s="1"/>
  <c r="I5978" i="1"/>
  <c r="F5978" i="1" s="1"/>
  <c r="O5977" i="1"/>
  <c r="N5977" i="1"/>
  <c r="M5977" i="1"/>
  <c r="J5977" i="1"/>
  <c r="I5976" i="1"/>
  <c r="F5976" i="1" s="1"/>
  <c r="I5975" i="1"/>
  <c r="F5975" i="1" s="1"/>
  <c r="I5974" i="1"/>
  <c r="F5974" i="1" s="1"/>
  <c r="I5973" i="1"/>
  <c r="F5973" i="1" s="1"/>
  <c r="I5972" i="1"/>
  <c r="F5972" i="1" s="1"/>
  <c r="I5971" i="1"/>
  <c r="F5971" i="1" s="1"/>
  <c r="I5970" i="1"/>
  <c r="F5970" i="1" s="1"/>
  <c r="O5969" i="1"/>
  <c r="N5969" i="1"/>
  <c r="M5969" i="1"/>
  <c r="J5969" i="1"/>
  <c r="I5968" i="1"/>
  <c r="F5968" i="1" s="1"/>
  <c r="I5967" i="1"/>
  <c r="F5967" i="1" s="1"/>
  <c r="I5966" i="1"/>
  <c r="F5966" i="1" s="1"/>
  <c r="I5965" i="1"/>
  <c r="F5965" i="1" s="1"/>
  <c r="I5964" i="1"/>
  <c r="F5964" i="1" s="1"/>
  <c r="I5963" i="1"/>
  <c r="F5963" i="1" s="1"/>
  <c r="O5962" i="1"/>
  <c r="N5962" i="1"/>
  <c r="M5962" i="1"/>
  <c r="J5962" i="1"/>
  <c r="I5961" i="1"/>
  <c r="F5961" i="1" s="1"/>
  <c r="I5960" i="1"/>
  <c r="F5960" i="1" s="1"/>
  <c r="I5959" i="1"/>
  <c r="F5959" i="1" s="1"/>
  <c r="I5958" i="1"/>
  <c r="F5958" i="1" s="1"/>
  <c r="I5957" i="1"/>
  <c r="F5957" i="1" s="1"/>
  <c r="I5956" i="1"/>
  <c r="F5956" i="1" s="1"/>
  <c r="I5955" i="1"/>
  <c r="F5955" i="1" s="1"/>
  <c r="I5954" i="1"/>
  <c r="F5954" i="1" s="1"/>
  <c r="I5953" i="1"/>
  <c r="F5953" i="1" s="1"/>
  <c r="I5952" i="1"/>
  <c r="F5952" i="1" s="1"/>
  <c r="I5951" i="1"/>
  <c r="O5950" i="1"/>
  <c r="N5950" i="1"/>
  <c r="M5950" i="1"/>
  <c r="J5950" i="1"/>
  <c r="I5949" i="1"/>
  <c r="F5949" i="1" s="1"/>
  <c r="I5948" i="1"/>
  <c r="F5948" i="1" s="1"/>
  <c r="I5947" i="1"/>
  <c r="F5947" i="1" s="1"/>
  <c r="I5946" i="1"/>
  <c r="F5946" i="1" s="1"/>
  <c r="O5945" i="1"/>
  <c r="N5945" i="1"/>
  <c r="M5945" i="1"/>
  <c r="J5945" i="1"/>
  <c r="I5944" i="1"/>
  <c r="F5944" i="1" s="1"/>
  <c r="I5943" i="1"/>
  <c r="F5943" i="1" s="1"/>
  <c r="I5942" i="1"/>
  <c r="F5942" i="1" s="1"/>
  <c r="I5941" i="1"/>
  <c r="F5941" i="1" s="1"/>
  <c r="I5940" i="1"/>
  <c r="F5940" i="1" s="1"/>
  <c r="I5939" i="1"/>
  <c r="F5939" i="1" s="1"/>
  <c r="I5938" i="1"/>
  <c r="F5938" i="1" s="1"/>
  <c r="I5937" i="1"/>
  <c r="F5937" i="1" s="1"/>
  <c r="I5936" i="1"/>
  <c r="F5936" i="1" s="1"/>
  <c r="I5935" i="1"/>
  <c r="F5935" i="1" s="1"/>
  <c r="I5934" i="1"/>
  <c r="F5934" i="1" s="1"/>
  <c r="I5933" i="1"/>
  <c r="F5933" i="1" s="1"/>
  <c r="I5932" i="1"/>
  <c r="F5932" i="1" s="1"/>
  <c r="I5931" i="1"/>
  <c r="F5931" i="1" s="1"/>
  <c r="I5930" i="1"/>
  <c r="F5930" i="1" s="1"/>
  <c r="I5929" i="1"/>
  <c r="F5929" i="1" s="1"/>
  <c r="I5928" i="1"/>
  <c r="O5927" i="1"/>
  <c r="N5927" i="1"/>
  <c r="M5927" i="1"/>
  <c r="J5927" i="1"/>
  <c r="I5926" i="1"/>
  <c r="F5926" i="1" s="1"/>
  <c r="I5925" i="1"/>
  <c r="F5925" i="1" s="1"/>
  <c r="I5924" i="1"/>
  <c r="F5924" i="1" s="1"/>
  <c r="I5923" i="1"/>
  <c r="F5923" i="1" s="1"/>
  <c r="I5922" i="1"/>
  <c r="F5922" i="1" s="1"/>
  <c r="O5921" i="1"/>
  <c r="O5919" i="1" s="1"/>
  <c r="N5921" i="1"/>
  <c r="N5919" i="1" s="1"/>
  <c r="M5921" i="1"/>
  <c r="M5919" i="1" s="1"/>
  <c r="J5921" i="1"/>
  <c r="J5919" i="1" s="1"/>
  <c r="I5917" i="1"/>
  <c r="F5917" i="1" s="1"/>
  <c r="I5916" i="1"/>
  <c r="F5916" i="1" s="1"/>
  <c r="I5915" i="1"/>
  <c r="F5915" i="1" s="1"/>
  <c r="I5914" i="1"/>
  <c r="F5914" i="1" s="1"/>
  <c r="I5913" i="1"/>
  <c r="F5913" i="1" s="1"/>
  <c r="I5912" i="1"/>
  <c r="F5912" i="1" s="1"/>
  <c r="I5911" i="1"/>
  <c r="F5911" i="1" s="1"/>
  <c r="I5910" i="1"/>
  <c r="F5910" i="1" s="1"/>
  <c r="I5909" i="1"/>
  <c r="F5909" i="1" s="1"/>
  <c r="I5908" i="1"/>
  <c r="F5908" i="1" s="1"/>
  <c r="I5907" i="1"/>
  <c r="F5907" i="1" s="1"/>
  <c r="I5906" i="1"/>
  <c r="F5906" i="1" s="1"/>
  <c r="I5905" i="1"/>
  <c r="F5905" i="1" s="1"/>
  <c r="I5904" i="1"/>
  <c r="F5904" i="1" s="1"/>
  <c r="I5903" i="1"/>
  <c r="F5903" i="1" s="1"/>
  <c r="O5902" i="1"/>
  <c r="N5902" i="1"/>
  <c r="M5902" i="1"/>
  <c r="J5902" i="1"/>
  <c r="I5898" i="1"/>
  <c r="F5898" i="1" s="1"/>
  <c r="I5897" i="1"/>
  <c r="F5897" i="1" s="1"/>
  <c r="I5896" i="1"/>
  <c r="F5896" i="1" s="1"/>
  <c r="I5895" i="1"/>
  <c r="F5895" i="1" s="1"/>
  <c r="I5894" i="1"/>
  <c r="F5894" i="1" s="1"/>
  <c r="I5893" i="1"/>
  <c r="F5893" i="1" s="1"/>
  <c r="I5892" i="1"/>
  <c r="F5892" i="1" s="1"/>
  <c r="I5891" i="1"/>
  <c r="F5891" i="1" s="1"/>
  <c r="I5890" i="1"/>
  <c r="F5890" i="1" s="1"/>
  <c r="I5889" i="1"/>
  <c r="F5889" i="1" s="1"/>
  <c r="I5887" i="1"/>
  <c r="F5887" i="1" s="1"/>
  <c r="I5886" i="1"/>
  <c r="F5886" i="1" s="1"/>
  <c r="I5885" i="1"/>
  <c r="F5885" i="1" s="1"/>
  <c r="I5884" i="1"/>
  <c r="F5884" i="1" s="1"/>
  <c r="I5883" i="1"/>
  <c r="F5883" i="1" s="1"/>
  <c r="I5882" i="1"/>
  <c r="F5882" i="1" s="1"/>
  <c r="I5881" i="1"/>
  <c r="F5881" i="1" s="1"/>
  <c r="I5880" i="1"/>
  <c r="F5880" i="1" s="1"/>
  <c r="I5879" i="1"/>
  <c r="F5879" i="1" s="1"/>
  <c r="O5878" i="1"/>
  <c r="N5878" i="1"/>
  <c r="M5878" i="1"/>
  <c r="J5878" i="1"/>
  <c r="I5877" i="1"/>
  <c r="F5877" i="1" s="1"/>
  <c r="I5876" i="1"/>
  <c r="F5876" i="1" s="1"/>
  <c r="I5875" i="1"/>
  <c r="F5875" i="1" s="1"/>
  <c r="I5874" i="1"/>
  <c r="F5874" i="1" s="1"/>
  <c r="I5873" i="1"/>
  <c r="F5873" i="1" s="1"/>
  <c r="I5872" i="1"/>
  <c r="F5872" i="1" s="1"/>
  <c r="I5871" i="1"/>
  <c r="F5871" i="1" s="1"/>
  <c r="O5870" i="1"/>
  <c r="N5870" i="1"/>
  <c r="M5870" i="1"/>
  <c r="J5870" i="1"/>
  <c r="I5869" i="1"/>
  <c r="F5869" i="1" s="1"/>
  <c r="I5868" i="1"/>
  <c r="F5868" i="1" s="1"/>
  <c r="I5867" i="1"/>
  <c r="F5867" i="1" s="1"/>
  <c r="I5866" i="1"/>
  <c r="F5866" i="1" s="1"/>
  <c r="I5865" i="1"/>
  <c r="F5865" i="1" s="1"/>
  <c r="I5864" i="1"/>
  <c r="F5864" i="1" s="1"/>
  <c r="I5863" i="1"/>
  <c r="F5863" i="1" s="1"/>
  <c r="O5862" i="1"/>
  <c r="N5862" i="1"/>
  <c r="M5862" i="1"/>
  <c r="J5862" i="1"/>
  <c r="I5861" i="1"/>
  <c r="F5861" i="1" s="1"/>
  <c r="I5860" i="1"/>
  <c r="F5860" i="1" s="1"/>
  <c r="I5859" i="1"/>
  <c r="F5859" i="1" s="1"/>
  <c r="I5858" i="1"/>
  <c r="F5858" i="1" s="1"/>
  <c r="I5857" i="1"/>
  <c r="F5857" i="1" s="1"/>
  <c r="I5856" i="1"/>
  <c r="F5856" i="1" s="1"/>
  <c r="I5855" i="1"/>
  <c r="F5855" i="1" s="1"/>
  <c r="I5854" i="1"/>
  <c r="F5854" i="1" s="1"/>
  <c r="I5853" i="1"/>
  <c r="F5853" i="1" s="1"/>
  <c r="I5852" i="1"/>
  <c r="F5852" i="1" s="1"/>
  <c r="O5851" i="1"/>
  <c r="N5851" i="1"/>
  <c r="M5851" i="1"/>
  <c r="J5851" i="1"/>
  <c r="I5850" i="1"/>
  <c r="F5850" i="1" s="1"/>
  <c r="I5849" i="1"/>
  <c r="F5849" i="1" s="1"/>
  <c r="I5848" i="1"/>
  <c r="F5848" i="1" s="1"/>
  <c r="O5844" i="1"/>
  <c r="N5844" i="1"/>
  <c r="M5844" i="1"/>
  <c r="J5844" i="1"/>
  <c r="I5843" i="1"/>
  <c r="F5843" i="1" s="1"/>
  <c r="I5842" i="1"/>
  <c r="F5842" i="1" s="1"/>
  <c r="I5841" i="1"/>
  <c r="F5841" i="1" s="1"/>
  <c r="I5840" i="1"/>
  <c r="F5840" i="1" s="1"/>
  <c r="I5839" i="1"/>
  <c r="F5839" i="1" s="1"/>
  <c r="I5838" i="1"/>
  <c r="F5838" i="1" s="1"/>
  <c r="I5837" i="1"/>
  <c r="F5837" i="1" s="1"/>
  <c r="I5836" i="1"/>
  <c r="F5836" i="1" s="1"/>
  <c r="I5835" i="1"/>
  <c r="F5835" i="1" s="1"/>
  <c r="O5834" i="1"/>
  <c r="N5834" i="1"/>
  <c r="M5834" i="1"/>
  <c r="J5834" i="1"/>
  <c r="I5833" i="1"/>
  <c r="F5833" i="1" s="1"/>
  <c r="I5832" i="1"/>
  <c r="F5832" i="1" s="1"/>
  <c r="I5831" i="1"/>
  <c r="F5831" i="1" s="1"/>
  <c r="I5830" i="1"/>
  <c r="F5830" i="1" s="1"/>
  <c r="I5829" i="1"/>
  <c r="F5829" i="1" s="1"/>
  <c r="I5828" i="1"/>
  <c r="F5828" i="1" s="1"/>
  <c r="I5827" i="1"/>
  <c r="F5827" i="1" s="1"/>
  <c r="I5826" i="1"/>
  <c r="F5826" i="1" s="1"/>
  <c r="I5825" i="1"/>
  <c r="F5825" i="1" s="1"/>
  <c r="I5824" i="1"/>
  <c r="F5824" i="1" s="1"/>
  <c r="I5823" i="1"/>
  <c r="F5823" i="1" s="1"/>
  <c r="I5822" i="1"/>
  <c r="F5822" i="1" s="1"/>
  <c r="I5821" i="1"/>
  <c r="F5821" i="1" s="1"/>
  <c r="I5820" i="1"/>
  <c r="F5820" i="1" s="1"/>
  <c r="I5819" i="1"/>
  <c r="F5819" i="1" s="1"/>
  <c r="I5818" i="1"/>
  <c r="F5818" i="1" s="1"/>
  <c r="I5817" i="1"/>
  <c r="F5817" i="1" s="1"/>
  <c r="O5816" i="1"/>
  <c r="N5816" i="1"/>
  <c r="M5816" i="1"/>
  <c r="J5816" i="1"/>
  <c r="I5814" i="1"/>
  <c r="F5814" i="1" s="1"/>
  <c r="I5813" i="1"/>
  <c r="F5813" i="1" s="1"/>
  <c r="O5811" i="1"/>
  <c r="N5811" i="1"/>
  <c r="M5811" i="1"/>
  <c r="J5811" i="1"/>
  <c r="I5810" i="1"/>
  <c r="F5810" i="1" s="1"/>
  <c r="I5809" i="1"/>
  <c r="F5809" i="1" s="1"/>
  <c r="I5808" i="1"/>
  <c r="F5808" i="1" s="1"/>
  <c r="I5807" i="1"/>
  <c r="F5807" i="1" s="1"/>
  <c r="I5806" i="1"/>
  <c r="F5806" i="1" s="1"/>
  <c r="I5805" i="1"/>
  <c r="F5805" i="1" s="1"/>
  <c r="O5804" i="1"/>
  <c r="N5804" i="1"/>
  <c r="M5804" i="1"/>
  <c r="J5804" i="1"/>
  <c r="I5803" i="1"/>
  <c r="F5803" i="1" s="1"/>
  <c r="I5802" i="1"/>
  <c r="F5802" i="1" s="1"/>
  <c r="I5801" i="1"/>
  <c r="F5801" i="1" s="1"/>
  <c r="I5799" i="1"/>
  <c r="F5799" i="1" s="1"/>
  <c r="I5798" i="1"/>
  <c r="F5798" i="1" s="1"/>
  <c r="I5797" i="1"/>
  <c r="F5797" i="1" s="1"/>
  <c r="O5796" i="1"/>
  <c r="N5796" i="1"/>
  <c r="M5796" i="1"/>
  <c r="J5796" i="1"/>
  <c r="I5795" i="1"/>
  <c r="F5795" i="1" s="1"/>
  <c r="I5794" i="1"/>
  <c r="F5794" i="1" s="1"/>
  <c r="O5793" i="1"/>
  <c r="N5793" i="1"/>
  <c r="M5793" i="1"/>
  <c r="J5793" i="1"/>
  <c r="I5792" i="1"/>
  <c r="F5792" i="1" s="1"/>
  <c r="O5787" i="1"/>
  <c r="N5787" i="1"/>
  <c r="M5787" i="1"/>
  <c r="J5787" i="1"/>
  <c r="I5786" i="1"/>
  <c r="F5786" i="1" s="1"/>
  <c r="I5785" i="1"/>
  <c r="F5785" i="1" s="1"/>
  <c r="I5784" i="1"/>
  <c r="F5784" i="1" s="1"/>
  <c r="I5783" i="1"/>
  <c r="F5783" i="1" s="1"/>
  <c r="I5782" i="1"/>
  <c r="F5782" i="1" s="1"/>
  <c r="I5781" i="1"/>
  <c r="F5781" i="1" s="1"/>
  <c r="I5780" i="1"/>
  <c r="F5780" i="1" s="1"/>
  <c r="I5779" i="1"/>
  <c r="F5779" i="1" s="1"/>
  <c r="O5778" i="1"/>
  <c r="N5778" i="1"/>
  <c r="M5778" i="1"/>
  <c r="J5778" i="1"/>
  <c r="I5777" i="1"/>
  <c r="F5777" i="1" s="1"/>
  <c r="I5776" i="1"/>
  <c r="F5776" i="1" s="1"/>
  <c r="I5775" i="1"/>
  <c r="F5775" i="1" s="1"/>
  <c r="I5774" i="1"/>
  <c r="F5774" i="1" s="1"/>
  <c r="O5773" i="1"/>
  <c r="N5773" i="1"/>
  <c r="M5773" i="1"/>
  <c r="J5773" i="1"/>
  <c r="I5772" i="1"/>
  <c r="F5772" i="1" s="1"/>
  <c r="I5771" i="1"/>
  <c r="F5771" i="1" s="1"/>
  <c r="I5770" i="1"/>
  <c r="F5770" i="1" s="1"/>
  <c r="I5769" i="1"/>
  <c r="F5769" i="1" s="1"/>
  <c r="I5768" i="1"/>
  <c r="F5768" i="1" s="1"/>
  <c r="I5767" i="1"/>
  <c r="O5766" i="1"/>
  <c r="N5766" i="1"/>
  <c r="M5766" i="1"/>
  <c r="J5766" i="1"/>
  <c r="I5765" i="1"/>
  <c r="F5765" i="1" s="1"/>
  <c r="I5763" i="1"/>
  <c r="F5763" i="1" s="1"/>
  <c r="I5762" i="1"/>
  <c r="F5762" i="1" s="1"/>
  <c r="I5761" i="1"/>
  <c r="F5761" i="1" s="1"/>
  <c r="I5759" i="1"/>
  <c r="F5759" i="1" s="1"/>
  <c r="I5758" i="1"/>
  <c r="F5758" i="1" s="1"/>
  <c r="I5756" i="1"/>
  <c r="F5756" i="1" s="1"/>
  <c r="I5755" i="1"/>
  <c r="F5755" i="1" s="1"/>
  <c r="I5754" i="1"/>
  <c r="F5754" i="1" s="1"/>
  <c r="I5753" i="1"/>
  <c r="F5753" i="1" s="1"/>
  <c r="I5752" i="1"/>
  <c r="F5752" i="1" s="1"/>
  <c r="I5751" i="1"/>
  <c r="F5751" i="1" s="1"/>
  <c r="I5750" i="1"/>
  <c r="F5750" i="1" s="1"/>
  <c r="O5747" i="1"/>
  <c r="N5747" i="1"/>
  <c r="M5747" i="1"/>
  <c r="J5747" i="1"/>
  <c r="I5746" i="1"/>
  <c r="F5746" i="1" s="1"/>
  <c r="I5745" i="1"/>
  <c r="O5744" i="1"/>
  <c r="N5744" i="1"/>
  <c r="M5744" i="1"/>
  <c r="J5744" i="1"/>
  <c r="I5743" i="1"/>
  <c r="F5743" i="1" s="1"/>
  <c r="I5742" i="1"/>
  <c r="F5742" i="1" s="1"/>
  <c r="I5741" i="1"/>
  <c r="F5741" i="1" s="1"/>
  <c r="I5740" i="1"/>
  <c r="F5740" i="1" s="1"/>
  <c r="O5738" i="1"/>
  <c r="N5738" i="1"/>
  <c r="M5738" i="1"/>
  <c r="J5738" i="1"/>
  <c r="M5737" i="1" l="1"/>
  <c r="O5737" i="1"/>
  <c r="N5737" i="1"/>
  <c r="J5737" i="1"/>
  <c r="I5744" i="1"/>
  <c r="F5793" i="1"/>
  <c r="I5811" i="1"/>
  <c r="I5996" i="1"/>
  <c r="I6044" i="1"/>
  <c r="I6125" i="1"/>
  <c r="I5921" i="1"/>
  <c r="I5919" i="1" s="1"/>
  <c r="I6212" i="1"/>
  <c r="I5984" i="1"/>
  <c r="F5996" i="1"/>
  <c r="F6200" i="1"/>
  <c r="F6199" i="1" s="1"/>
  <c r="I6199" i="1"/>
  <c r="F6051" i="1"/>
  <c r="F6050" i="1" s="1"/>
  <c r="I6050" i="1"/>
  <c r="I5950" i="1"/>
  <c r="I6000" i="1"/>
  <c r="I6022" i="1"/>
  <c r="I6026" i="1"/>
  <c r="I6056" i="1"/>
  <c r="F6098" i="1"/>
  <c r="F6097" i="1" s="1"/>
  <c r="I6097" i="1"/>
  <c r="F6131" i="1"/>
  <c r="F6206" i="1"/>
  <c r="I5766" i="1"/>
  <c r="I5787" i="1"/>
  <c r="F5980" i="1"/>
  <c r="I6179" i="1"/>
  <c r="I5738" i="1"/>
  <c r="I5773" i="1"/>
  <c r="I5834" i="1"/>
  <c r="F5834" i="1"/>
  <c r="F6045" i="1"/>
  <c r="F6044" i="1" s="1"/>
  <c r="F6057" i="1"/>
  <c r="F6056" i="1" s="1"/>
  <c r="F6119" i="1"/>
  <c r="F6103" i="1"/>
  <c r="F5862" i="1"/>
  <c r="F6000" i="1"/>
  <c r="F5977" i="1"/>
  <c r="F5984" i="1"/>
  <c r="F6023" i="1"/>
  <c r="F6022" i="1" s="1"/>
  <c r="F5767" i="1"/>
  <c r="F5766" i="1" s="1"/>
  <c r="F5773" i="1"/>
  <c r="F5951" i="1"/>
  <c r="F5950" i="1" s="1"/>
  <c r="F5745" i="1"/>
  <c r="F5744" i="1" s="1"/>
  <c r="F6091" i="1"/>
  <c r="F6026" i="1"/>
  <c r="F6185" i="1"/>
  <c r="F5811" i="1"/>
  <c r="I6016" i="1"/>
  <c r="F6016" i="1"/>
  <c r="I6062" i="1"/>
  <c r="F6109" i="1"/>
  <c r="F6125" i="1"/>
  <c r="I6158" i="1"/>
  <c r="F5945" i="1"/>
  <c r="F5738" i="1"/>
  <c r="F5778" i="1"/>
  <c r="F5787" i="1"/>
  <c r="F5921" i="1"/>
  <c r="F5919" i="1" s="1"/>
  <c r="I5778" i="1"/>
  <c r="I5747" i="1"/>
  <c r="F5796" i="1"/>
  <c r="I5870" i="1"/>
  <c r="I5945" i="1"/>
  <c r="I5977" i="1"/>
  <c r="I5980" i="1"/>
  <c r="I5793" i="1"/>
  <c r="F5844" i="1"/>
  <c r="F5870" i="1"/>
  <c r="I5902" i="1"/>
  <c r="F5902" i="1"/>
  <c r="F5747" i="1"/>
  <c r="I5796" i="1"/>
  <c r="I5862" i="1"/>
  <c r="I5927" i="1"/>
  <c r="I6076" i="1"/>
  <c r="I6091" i="1"/>
  <c r="I6103" i="1"/>
  <c r="I6109" i="1"/>
  <c r="I6119" i="1"/>
  <c r="I6142" i="1"/>
  <c r="F6062" i="1"/>
  <c r="F6179" i="1"/>
  <c r="I6032" i="1"/>
  <c r="F6158" i="1"/>
  <c r="F6192" i="1"/>
  <c r="I6185" i="1"/>
  <c r="I6206" i="1"/>
  <c r="F6212" i="1"/>
  <c r="F5804" i="1"/>
  <c r="F5816" i="1"/>
  <c r="F5851" i="1"/>
  <c r="F5878" i="1"/>
  <c r="F5962" i="1"/>
  <c r="F5969" i="1"/>
  <c r="I5804" i="1"/>
  <c r="I5816" i="1"/>
  <c r="I5844" i="1"/>
  <c r="I5851" i="1"/>
  <c r="F5928" i="1"/>
  <c r="F5927" i="1" s="1"/>
  <c r="F5989" i="1"/>
  <c r="F6032" i="1"/>
  <c r="I5962" i="1"/>
  <c r="I5969" i="1"/>
  <c r="F6076" i="1"/>
  <c r="I5989" i="1"/>
  <c r="F6145" i="1"/>
  <c r="F6142" i="1" s="1"/>
  <c r="I6192" i="1"/>
  <c r="I5878" i="1"/>
  <c r="F6137" i="1"/>
  <c r="F6136" i="1" s="1"/>
  <c r="I6136" i="1"/>
  <c r="I6131" i="1"/>
  <c r="I5737" i="1" l="1"/>
  <c r="F5737" i="1"/>
  <c r="I10543" i="1" l="1"/>
  <c r="F10543" i="1" s="1"/>
  <c r="H23" i="3"/>
  <c r="I15325" i="1" l="1"/>
  <c r="F15325" i="1" s="1"/>
  <c r="H19" i="3" l="1"/>
  <c r="I10056" i="1" l="1"/>
  <c r="F10056" i="1" s="1"/>
  <c r="H20" i="3" l="1"/>
  <c r="H22" i="3"/>
  <c r="H14" i="3" l="1"/>
  <c r="I15773" i="1" l="1"/>
  <c r="F15773" i="1" s="1"/>
  <c r="I15772" i="1"/>
  <c r="F15772" i="1" s="1"/>
  <c r="I15771" i="1"/>
  <c r="F15771" i="1" s="1"/>
  <c r="I15770" i="1"/>
  <c r="F15770" i="1" s="1"/>
  <c r="I15769" i="1"/>
  <c r="F15769" i="1" s="1"/>
  <c r="O15768" i="1"/>
  <c r="N15768" i="1"/>
  <c r="M15768" i="1"/>
  <c r="J15768" i="1"/>
  <c r="I15767" i="1"/>
  <c r="F15767" i="1" s="1"/>
  <c r="I15766" i="1"/>
  <c r="F15766" i="1" s="1"/>
  <c r="I15765" i="1"/>
  <c r="F15765" i="1" s="1"/>
  <c r="I15764" i="1"/>
  <c r="F15764" i="1" s="1"/>
  <c r="I15763" i="1"/>
  <c r="F15763" i="1" s="1"/>
  <c r="O15762" i="1"/>
  <c r="N15762" i="1"/>
  <c r="M15762" i="1"/>
  <c r="J15762" i="1"/>
  <c r="I15761" i="1"/>
  <c r="F15761" i="1" s="1"/>
  <c r="I15760" i="1"/>
  <c r="F15760" i="1" s="1"/>
  <c r="I15759" i="1"/>
  <c r="F15759" i="1" s="1"/>
  <c r="I15758" i="1"/>
  <c r="F15758" i="1" s="1"/>
  <c r="I15757" i="1"/>
  <c r="F15757" i="1" s="1"/>
  <c r="I15756" i="1"/>
  <c r="F15756" i="1" s="1"/>
  <c r="O15755" i="1"/>
  <c r="N15755" i="1"/>
  <c r="M15755" i="1"/>
  <c r="J15755" i="1"/>
  <c r="I15754" i="1"/>
  <c r="F15754" i="1" s="1"/>
  <c r="I15753" i="1"/>
  <c r="F15753" i="1" s="1"/>
  <c r="I15752" i="1"/>
  <c r="F15752" i="1" s="1"/>
  <c r="I15751" i="1"/>
  <c r="F15751" i="1" s="1"/>
  <c r="I15750" i="1"/>
  <c r="F15750" i="1" s="1"/>
  <c r="I15749" i="1"/>
  <c r="F15749" i="1" s="1"/>
  <c r="O15748" i="1"/>
  <c r="N15748" i="1"/>
  <c r="M15748" i="1"/>
  <c r="J15748" i="1"/>
  <c r="I15747" i="1"/>
  <c r="F15747" i="1" s="1"/>
  <c r="I15746" i="1"/>
  <c r="F15746" i="1" s="1"/>
  <c r="I15745" i="1"/>
  <c r="F15745" i="1" s="1"/>
  <c r="I15744" i="1"/>
  <c r="F15744" i="1" s="1"/>
  <c r="I15743" i="1"/>
  <c r="F15743" i="1" s="1"/>
  <c r="I15742" i="1"/>
  <c r="F15742" i="1" s="1"/>
  <c r="O15741" i="1"/>
  <c r="N15741" i="1"/>
  <c r="M15741" i="1"/>
  <c r="J15741" i="1"/>
  <c r="I15740" i="1"/>
  <c r="F15740" i="1" s="1"/>
  <c r="I15739" i="1"/>
  <c r="F15739" i="1" s="1"/>
  <c r="I15738" i="1"/>
  <c r="F15738" i="1" s="1"/>
  <c r="I15737" i="1"/>
  <c r="F15737" i="1" s="1"/>
  <c r="I15736" i="1"/>
  <c r="F15736" i="1" s="1"/>
  <c r="O15735" i="1"/>
  <c r="N15735" i="1"/>
  <c r="M15735" i="1"/>
  <c r="J15735" i="1"/>
  <c r="I15734" i="1"/>
  <c r="F15734" i="1" s="1"/>
  <c r="I15733" i="1"/>
  <c r="F15733" i="1" s="1"/>
  <c r="I15732" i="1"/>
  <c r="F15732" i="1" s="1"/>
  <c r="I15731" i="1"/>
  <c r="F15731" i="1" s="1"/>
  <c r="I15730" i="1"/>
  <c r="F15730" i="1" s="1"/>
  <c r="I15729" i="1"/>
  <c r="F15729" i="1" s="1"/>
  <c r="I15728" i="1"/>
  <c r="F15728" i="1" s="1"/>
  <c r="I15727" i="1"/>
  <c r="F15727" i="1" s="1"/>
  <c r="I15726" i="1"/>
  <c r="F15726" i="1" s="1"/>
  <c r="I15725" i="1"/>
  <c r="F15725" i="1" s="1"/>
  <c r="I15724" i="1"/>
  <c r="F15724" i="1" s="1"/>
  <c r="I15723" i="1"/>
  <c r="F15723" i="1" s="1"/>
  <c r="I15722" i="1"/>
  <c r="F15722" i="1" s="1"/>
  <c r="I15721" i="1"/>
  <c r="F15721" i="1" s="1"/>
  <c r="I15720" i="1"/>
  <c r="F15720" i="1" s="1"/>
  <c r="I15719" i="1"/>
  <c r="F15719" i="1" s="1"/>
  <c r="I15718" i="1"/>
  <c r="F15718" i="1" s="1"/>
  <c r="I15717" i="1"/>
  <c r="F15717" i="1" s="1"/>
  <c r="I15716" i="1"/>
  <c r="F15716" i="1" s="1"/>
  <c r="I15715" i="1"/>
  <c r="O15714" i="1"/>
  <c r="N15714" i="1"/>
  <c r="M15714" i="1"/>
  <c r="J15714" i="1"/>
  <c r="I15713" i="1"/>
  <c r="F15713" i="1" s="1"/>
  <c r="I15712" i="1"/>
  <c r="F15712" i="1" s="1"/>
  <c r="I15711" i="1"/>
  <c r="F15711" i="1" s="1"/>
  <c r="I15710" i="1"/>
  <c r="F15710" i="1" s="1"/>
  <c r="I15709" i="1"/>
  <c r="F15709" i="1" s="1"/>
  <c r="I15708" i="1"/>
  <c r="F15708" i="1" s="1"/>
  <c r="I15707" i="1"/>
  <c r="F15707" i="1" s="1"/>
  <c r="I15706" i="1"/>
  <c r="F15706" i="1" s="1"/>
  <c r="I15705" i="1"/>
  <c r="F15705" i="1" s="1"/>
  <c r="I15704" i="1"/>
  <c r="F15704" i="1" s="1"/>
  <c r="I15703" i="1"/>
  <c r="F15703" i="1" s="1"/>
  <c r="I15702" i="1"/>
  <c r="F15702" i="1" s="1"/>
  <c r="I15701" i="1"/>
  <c r="F15701" i="1" s="1"/>
  <c r="I15700" i="1"/>
  <c r="F15700" i="1" s="1"/>
  <c r="I15699" i="1"/>
  <c r="F15699" i="1" s="1"/>
  <c r="O15698" i="1"/>
  <c r="N15698" i="1"/>
  <c r="M15698" i="1"/>
  <c r="J15698" i="1"/>
  <c r="I15697" i="1"/>
  <c r="F15697" i="1" s="1"/>
  <c r="I15696" i="1"/>
  <c r="F15696" i="1" s="1"/>
  <c r="I15695" i="1"/>
  <c r="F15695" i="1" s="1"/>
  <c r="I15694" i="1"/>
  <c r="F15694" i="1" s="1"/>
  <c r="I15693" i="1"/>
  <c r="F15693" i="1" s="1"/>
  <c r="O15692" i="1"/>
  <c r="N15692" i="1"/>
  <c r="M15692" i="1"/>
  <c r="J15692" i="1"/>
  <c r="I15691" i="1"/>
  <c r="F15691" i="1" s="1"/>
  <c r="I15690" i="1"/>
  <c r="F15690" i="1" s="1"/>
  <c r="I15689" i="1"/>
  <c r="F15689" i="1" s="1"/>
  <c r="I15688" i="1"/>
  <c r="F15688" i="1" s="1"/>
  <c r="O15687" i="1"/>
  <c r="N15687" i="1"/>
  <c r="M15687" i="1"/>
  <c r="J15687" i="1"/>
  <c r="I15686" i="1"/>
  <c r="F15686" i="1" s="1"/>
  <c r="I15685" i="1"/>
  <c r="F15685" i="1" s="1"/>
  <c r="I15684" i="1"/>
  <c r="F15684" i="1" s="1"/>
  <c r="I15683" i="1"/>
  <c r="F15683" i="1" s="1"/>
  <c r="I15682" i="1"/>
  <c r="F15682" i="1" s="1"/>
  <c r="O15681" i="1"/>
  <c r="N15681" i="1"/>
  <c r="M15681" i="1"/>
  <c r="J15681" i="1"/>
  <c r="I15680" i="1"/>
  <c r="F15680" i="1" s="1"/>
  <c r="I15679" i="1"/>
  <c r="F15679" i="1" s="1"/>
  <c r="I15678" i="1"/>
  <c r="F15678" i="1" s="1"/>
  <c r="I15677" i="1"/>
  <c r="F15677" i="1" s="1"/>
  <c r="I15676" i="1"/>
  <c r="F15676" i="1" s="1"/>
  <c r="O15675" i="1"/>
  <c r="N15675" i="1"/>
  <c r="M15675" i="1"/>
  <c r="J15675" i="1"/>
  <c r="I15674" i="1"/>
  <c r="F15674" i="1" s="1"/>
  <c r="I15673" i="1"/>
  <c r="F15673" i="1" s="1"/>
  <c r="I15672" i="1"/>
  <c r="F15672" i="1" s="1"/>
  <c r="I15671" i="1"/>
  <c r="F15671" i="1" s="1"/>
  <c r="I15670" i="1"/>
  <c r="F15670" i="1" s="1"/>
  <c r="I15669" i="1"/>
  <c r="F15669" i="1" s="1"/>
  <c r="I15668" i="1"/>
  <c r="F15668" i="1" s="1"/>
  <c r="I15667" i="1"/>
  <c r="F15667" i="1" s="1"/>
  <c r="I15666" i="1"/>
  <c r="F15666" i="1" s="1"/>
  <c r="O15665" i="1"/>
  <c r="N15665" i="1"/>
  <c r="M15665" i="1"/>
  <c r="J15665" i="1"/>
  <c r="I15664" i="1"/>
  <c r="F15664" i="1" s="1"/>
  <c r="I15663" i="1"/>
  <c r="F15663" i="1" s="1"/>
  <c r="I15662" i="1"/>
  <c r="F15662" i="1" s="1"/>
  <c r="I15661" i="1"/>
  <c r="I15660" i="1"/>
  <c r="F15660" i="1" s="1"/>
  <c r="O15659" i="1"/>
  <c r="N15659" i="1"/>
  <c r="M15659" i="1"/>
  <c r="J15659" i="1"/>
  <c r="I15658" i="1"/>
  <c r="F15658" i="1" s="1"/>
  <c r="I15657" i="1"/>
  <c r="F15657" i="1" s="1"/>
  <c r="I15656" i="1"/>
  <c r="F15656" i="1" s="1"/>
  <c r="I15655" i="1"/>
  <c r="F15655" i="1" s="1"/>
  <c r="I15654" i="1"/>
  <c r="F15654" i="1" s="1"/>
  <c r="O15653" i="1"/>
  <c r="N15653" i="1"/>
  <c r="M15653" i="1"/>
  <c r="J15653" i="1"/>
  <c r="I15652" i="1"/>
  <c r="F15652" i="1" s="1"/>
  <c r="I15651" i="1"/>
  <c r="F15651" i="1" s="1"/>
  <c r="I15650" i="1"/>
  <c r="I15649" i="1"/>
  <c r="F15649" i="1" s="1"/>
  <c r="I15648" i="1"/>
  <c r="F15648" i="1" s="1"/>
  <c r="O15647" i="1"/>
  <c r="N15647" i="1"/>
  <c r="M15647" i="1"/>
  <c r="J15647" i="1"/>
  <c r="I15646" i="1"/>
  <c r="F15646" i="1" s="1"/>
  <c r="I15645" i="1"/>
  <c r="F15645" i="1" s="1"/>
  <c r="I15644" i="1"/>
  <c r="F15644" i="1" s="1"/>
  <c r="I15643" i="1"/>
  <c r="F15643" i="1" s="1"/>
  <c r="I15642" i="1"/>
  <c r="F15642" i="1" s="1"/>
  <c r="I15641" i="1"/>
  <c r="F15641" i="1" s="1"/>
  <c r="I15640" i="1"/>
  <c r="F15640" i="1" s="1"/>
  <c r="I15639" i="1"/>
  <c r="F15639" i="1" s="1"/>
  <c r="I15638" i="1"/>
  <c r="F15638" i="1" s="1"/>
  <c r="I15637" i="1"/>
  <c r="F15637" i="1" s="1"/>
  <c r="I15636" i="1"/>
  <c r="F15636" i="1" s="1"/>
  <c r="I15635" i="1"/>
  <c r="F15635" i="1" s="1"/>
  <c r="I15634" i="1"/>
  <c r="F15634" i="1" s="1"/>
  <c r="I15633" i="1"/>
  <c r="F15633" i="1" s="1"/>
  <c r="O15632" i="1"/>
  <c r="N15632" i="1"/>
  <c r="M15632" i="1"/>
  <c r="J15632" i="1"/>
  <c r="I15631" i="1"/>
  <c r="F15631" i="1" s="1"/>
  <c r="I15630" i="1"/>
  <c r="F15630" i="1" s="1"/>
  <c r="I15629" i="1"/>
  <c r="F15629" i="1" s="1"/>
  <c r="I15628" i="1"/>
  <c r="F15628" i="1" s="1"/>
  <c r="I15627" i="1"/>
  <c r="F15627" i="1" s="1"/>
  <c r="I15626" i="1"/>
  <c r="F15626" i="1" s="1"/>
  <c r="I15625" i="1"/>
  <c r="F15625" i="1" s="1"/>
  <c r="I15624" i="1"/>
  <c r="F15624" i="1" s="1"/>
  <c r="I15623" i="1"/>
  <c r="F15623" i="1" s="1"/>
  <c r="I15622" i="1"/>
  <c r="F15622" i="1" s="1"/>
  <c r="I15621" i="1"/>
  <c r="F15621" i="1" s="1"/>
  <c r="I15620" i="1"/>
  <c r="F15620" i="1" s="1"/>
  <c r="I15619" i="1"/>
  <c r="F15619" i="1" s="1"/>
  <c r="O15618" i="1"/>
  <c r="N15618" i="1"/>
  <c r="M15618" i="1"/>
  <c r="J15618" i="1"/>
  <c r="I15617" i="1"/>
  <c r="F15617" i="1" s="1"/>
  <c r="I15616" i="1"/>
  <c r="F15616" i="1" s="1"/>
  <c r="I15615" i="1"/>
  <c r="F15615" i="1" s="1"/>
  <c r="I15614" i="1"/>
  <c r="I15613" i="1"/>
  <c r="F15613" i="1" s="1"/>
  <c r="O15612" i="1"/>
  <c r="N15612" i="1"/>
  <c r="M15612" i="1"/>
  <c r="J15612" i="1"/>
  <c r="I15611" i="1"/>
  <c r="F15611" i="1" s="1"/>
  <c r="I15610" i="1"/>
  <c r="F15610" i="1" s="1"/>
  <c r="I15609" i="1"/>
  <c r="F15609" i="1" s="1"/>
  <c r="I15608" i="1"/>
  <c r="F15608" i="1" s="1"/>
  <c r="I15607" i="1"/>
  <c r="F15607" i="1" s="1"/>
  <c r="O15606" i="1"/>
  <c r="N15606" i="1"/>
  <c r="M15606" i="1"/>
  <c r="J15606" i="1"/>
  <c r="I15605" i="1"/>
  <c r="F15605" i="1" s="1"/>
  <c r="I15604" i="1"/>
  <c r="F15604" i="1" s="1"/>
  <c r="I15603" i="1"/>
  <c r="F15603" i="1" s="1"/>
  <c r="I15602" i="1"/>
  <c r="F15602" i="1" s="1"/>
  <c r="I15601" i="1"/>
  <c r="F15601" i="1" s="1"/>
  <c r="O15600" i="1"/>
  <c r="N15600" i="1"/>
  <c r="M15600" i="1"/>
  <c r="J15600" i="1"/>
  <c r="I15599" i="1"/>
  <c r="F15599" i="1" s="1"/>
  <c r="I15598" i="1"/>
  <c r="F15598" i="1" s="1"/>
  <c r="I15597" i="1"/>
  <c r="F15597" i="1" s="1"/>
  <c r="I15596" i="1"/>
  <c r="F15596" i="1" s="1"/>
  <c r="I15595" i="1"/>
  <c r="F15595" i="1" s="1"/>
  <c r="I15594" i="1"/>
  <c r="F15594" i="1" s="1"/>
  <c r="I15593" i="1"/>
  <c r="F15593" i="1" s="1"/>
  <c r="I15592" i="1"/>
  <c r="F15592" i="1" s="1"/>
  <c r="I15591" i="1"/>
  <c r="F15591" i="1" s="1"/>
  <c r="I15590" i="1"/>
  <c r="F15590" i="1" s="1"/>
  <c r="I15589" i="1"/>
  <c r="F15589" i="1" s="1"/>
  <c r="O15588" i="1"/>
  <c r="N15588" i="1"/>
  <c r="M15588" i="1"/>
  <c r="J15588" i="1"/>
  <c r="I15587" i="1"/>
  <c r="F15587" i="1" s="1"/>
  <c r="I15586" i="1"/>
  <c r="F15586" i="1" s="1"/>
  <c r="I15585" i="1"/>
  <c r="F15585" i="1" s="1"/>
  <c r="I15584" i="1"/>
  <c r="F15584" i="1" s="1"/>
  <c r="I15583" i="1"/>
  <c r="F15583" i="1" s="1"/>
  <c r="O15582" i="1"/>
  <c r="N15582" i="1"/>
  <c r="M15582" i="1"/>
  <c r="J15582" i="1"/>
  <c r="I15581" i="1"/>
  <c r="F15581" i="1" s="1"/>
  <c r="I15580" i="1"/>
  <c r="F15580" i="1" s="1"/>
  <c r="I15579" i="1"/>
  <c r="F15579" i="1" s="1"/>
  <c r="O15578" i="1"/>
  <c r="N15578" i="1"/>
  <c r="M15578" i="1"/>
  <c r="J15578" i="1"/>
  <c r="I15577" i="1"/>
  <c r="F15577" i="1" s="1"/>
  <c r="I15576" i="1"/>
  <c r="F15576" i="1" s="1"/>
  <c r="I15575" i="1"/>
  <c r="F15575" i="1" s="1"/>
  <c r="I15574" i="1"/>
  <c r="F15574" i="1" s="1"/>
  <c r="I15573" i="1"/>
  <c r="F15573" i="1" s="1"/>
  <c r="O15572" i="1"/>
  <c r="N15572" i="1"/>
  <c r="M15572" i="1"/>
  <c r="J15572" i="1"/>
  <c r="I15571" i="1"/>
  <c r="F15571" i="1" s="1"/>
  <c r="I15570" i="1"/>
  <c r="F15570" i="1" s="1"/>
  <c r="I15569" i="1"/>
  <c r="F15569" i="1" s="1"/>
  <c r="I15568" i="1"/>
  <c r="F15568" i="1" s="1"/>
  <c r="I15567" i="1"/>
  <c r="F15567" i="1" s="1"/>
  <c r="I15566" i="1"/>
  <c r="F15566" i="1" s="1"/>
  <c r="I15565" i="1"/>
  <c r="F15565" i="1" s="1"/>
  <c r="I15564" i="1"/>
  <c r="F15564" i="1" s="1"/>
  <c r="I15563" i="1"/>
  <c r="F15563" i="1" s="1"/>
  <c r="I15562" i="1"/>
  <c r="F15562" i="1" s="1"/>
  <c r="I15561" i="1"/>
  <c r="F15561" i="1" s="1"/>
  <c r="I15560" i="1"/>
  <c r="F15560" i="1" s="1"/>
  <c r="I15559" i="1"/>
  <c r="F15559" i="1" s="1"/>
  <c r="I15558" i="1"/>
  <c r="F15558" i="1" s="1"/>
  <c r="I15557" i="1"/>
  <c r="F15557" i="1" s="1"/>
  <c r="O15556" i="1"/>
  <c r="N15556" i="1"/>
  <c r="M15556" i="1"/>
  <c r="J15556" i="1"/>
  <c r="I15555" i="1"/>
  <c r="F15555" i="1" s="1"/>
  <c r="I15554" i="1"/>
  <c r="F15554" i="1" s="1"/>
  <c r="I15553" i="1"/>
  <c r="F15553" i="1" s="1"/>
  <c r="O15552" i="1"/>
  <c r="N15552" i="1"/>
  <c r="M15552" i="1"/>
  <c r="J15552" i="1"/>
  <c r="I15551" i="1"/>
  <c r="F15551" i="1" s="1"/>
  <c r="I15550" i="1"/>
  <c r="F15550" i="1" s="1"/>
  <c r="I15549" i="1"/>
  <c r="F15549" i="1" s="1"/>
  <c r="I15548" i="1"/>
  <c r="F15548" i="1" s="1"/>
  <c r="I15547" i="1"/>
  <c r="F15547" i="1" s="1"/>
  <c r="I15546" i="1"/>
  <c r="F15546" i="1" s="1"/>
  <c r="O15545" i="1"/>
  <c r="N15545" i="1"/>
  <c r="M15545" i="1"/>
  <c r="J15545" i="1"/>
  <c r="I15544" i="1"/>
  <c r="F15544" i="1" s="1"/>
  <c r="I15543" i="1"/>
  <c r="F15543" i="1" s="1"/>
  <c r="I15542" i="1"/>
  <c r="F15542" i="1" s="1"/>
  <c r="I15541" i="1"/>
  <c r="F15541" i="1" s="1"/>
  <c r="O15540" i="1"/>
  <c r="N15540" i="1"/>
  <c r="M15540" i="1"/>
  <c r="J15540" i="1"/>
  <c r="I15539" i="1"/>
  <c r="F15539" i="1" s="1"/>
  <c r="I15538" i="1"/>
  <c r="F15538" i="1" s="1"/>
  <c r="I15537" i="1"/>
  <c r="F15537" i="1" s="1"/>
  <c r="O15536" i="1"/>
  <c r="N15536" i="1"/>
  <c r="M15536" i="1"/>
  <c r="J15536" i="1"/>
  <c r="I15535" i="1"/>
  <c r="F15535" i="1" s="1"/>
  <c r="I15534" i="1"/>
  <c r="F15534" i="1" s="1"/>
  <c r="O15533" i="1"/>
  <c r="N15533" i="1"/>
  <c r="M15533" i="1"/>
  <c r="J15533" i="1"/>
  <c r="I15532" i="1"/>
  <c r="F15532" i="1" s="1"/>
  <c r="I15531" i="1"/>
  <c r="F15531" i="1" s="1"/>
  <c r="I15530" i="1"/>
  <c r="F15530" i="1" s="1"/>
  <c r="I15529" i="1"/>
  <c r="F15529" i="1" s="1"/>
  <c r="I15528" i="1"/>
  <c r="F15528" i="1" s="1"/>
  <c r="I15527" i="1"/>
  <c r="F15527" i="1" s="1"/>
  <c r="I15526" i="1"/>
  <c r="F15526" i="1" s="1"/>
  <c r="O15525" i="1"/>
  <c r="N15525" i="1"/>
  <c r="M15525" i="1"/>
  <c r="J15525" i="1"/>
  <c r="I15524" i="1"/>
  <c r="F15524" i="1" s="1"/>
  <c r="I15523" i="1"/>
  <c r="F15523" i="1" s="1"/>
  <c r="I15522" i="1"/>
  <c r="F15522" i="1" s="1"/>
  <c r="I15521" i="1"/>
  <c r="F15521" i="1" s="1"/>
  <c r="I15520" i="1"/>
  <c r="F15520" i="1" s="1"/>
  <c r="I15519" i="1"/>
  <c r="F15519" i="1" s="1"/>
  <c r="O15518" i="1"/>
  <c r="N15518" i="1"/>
  <c r="M15518" i="1"/>
  <c r="J15518" i="1"/>
  <c r="I15517" i="1"/>
  <c r="F15517" i="1" s="1"/>
  <c r="I15516" i="1"/>
  <c r="F15516" i="1" s="1"/>
  <c r="I15515" i="1"/>
  <c r="F15515" i="1" s="1"/>
  <c r="I15514" i="1"/>
  <c r="F15514" i="1" s="1"/>
  <c r="I15513" i="1"/>
  <c r="F15513" i="1" s="1"/>
  <c r="I15512" i="1"/>
  <c r="F15512" i="1" s="1"/>
  <c r="I15511" i="1"/>
  <c r="F15511" i="1" s="1"/>
  <c r="I15510" i="1"/>
  <c r="F15510" i="1" s="1"/>
  <c r="I15509" i="1"/>
  <c r="F15509" i="1" s="1"/>
  <c r="I15508" i="1"/>
  <c r="F15508" i="1" s="1"/>
  <c r="I15507" i="1"/>
  <c r="F15507" i="1" s="1"/>
  <c r="O15506" i="1"/>
  <c r="N15506" i="1"/>
  <c r="M15506" i="1"/>
  <c r="J15506" i="1"/>
  <c r="I15505" i="1"/>
  <c r="F15505" i="1" s="1"/>
  <c r="I15504" i="1"/>
  <c r="F15504" i="1" s="1"/>
  <c r="I15503" i="1"/>
  <c r="F15503" i="1" s="1"/>
  <c r="I15502" i="1"/>
  <c r="O15501" i="1"/>
  <c r="N15501" i="1"/>
  <c r="M15501" i="1"/>
  <c r="J15501" i="1"/>
  <c r="I15500" i="1"/>
  <c r="F15500" i="1" s="1"/>
  <c r="I15499" i="1"/>
  <c r="F15499" i="1" s="1"/>
  <c r="I15498" i="1"/>
  <c r="F15498" i="1" s="1"/>
  <c r="I15497" i="1"/>
  <c r="F15497" i="1" s="1"/>
  <c r="I15496" i="1"/>
  <c r="F15496" i="1" s="1"/>
  <c r="I15495" i="1"/>
  <c r="F15495" i="1" s="1"/>
  <c r="I15494" i="1"/>
  <c r="F15494" i="1" s="1"/>
  <c r="I15493" i="1"/>
  <c r="F15493" i="1" s="1"/>
  <c r="I15492" i="1"/>
  <c r="F15492" i="1" s="1"/>
  <c r="I15491" i="1"/>
  <c r="F15491" i="1" s="1"/>
  <c r="I15490" i="1"/>
  <c r="F15490" i="1" s="1"/>
  <c r="I15489" i="1"/>
  <c r="F15489" i="1" s="1"/>
  <c r="I15488" i="1"/>
  <c r="F15488" i="1" s="1"/>
  <c r="I15487" i="1"/>
  <c r="F15487" i="1" s="1"/>
  <c r="I15486" i="1"/>
  <c r="F15486" i="1" s="1"/>
  <c r="I15485" i="1"/>
  <c r="F15485" i="1" s="1"/>
  <c r="I15484" i="1"/>
  <c r="F15484" i="1" s="1"/>
  <c r="O15483" i="1"/>
  <c r="N15483" i="1"/>
  <c r="M15483" i="1"/>
  <c r="J15483" i="1"/>
  <c r="I15482" i="1"/>
  <c r="F15482" i="1" s="1"/>
  <c r="I15481" i="1"/>
  <c r="F15481" i="1" s="1"/>
  <c r="I15480" i="1"/>
  <c r="F15480" i="1" s="1"/>
  <c r="I15479" i="1"/>
  <c r="F15479" i="1" s="1"/>
  <c r="I15478" i="1"/>
  <c r="F15478" i="1" s="1"/>
  <c r="O15477" i="1"/>
  <c r="N15477" i="1"/>
  <c r="M15477" i="1"/>
  <c r="J15477" i="1"/>
  <c r="I15476" i="1"/>
  <c r="F15476" i="1" s="1"/>
  <c r="I15475" i="1"/>
  <c r="F15475" i="1" s="1"/>
  <c r="I15474" i="1"/>
  <c r="F15474" i="1" s="1"/>
  <c r="I15473" i="1"/>
  <c r="F15473" i="1" s="1"/>
  <c r="I15472" i="1"/>
  <c r="F15472" i="1" s="1"/>
  <c r="I15471" i="1"/>
  <c r="F15471" i="1" s="1"/>
  <c r="I15470" i="1"/>
  <c r="F15470" i="1" s="1"/>
  <c r="I15469" i="1"/>
  <c r="F15469" i="1" s="1"/>
  <c r="I15468" i="1"/>
  <c r="F15468" i="1" s="1"/>
  <c r="I15467" i="1"/>
  <c r="F15467" i="1" s="1"/>
  <c r="I15466" i="1"/>
  <c r="F15466" i="1" s="1"/>
  <c r="I15465" i="1"/>
  <c r="F15465" i="1" s="1"/>
  <c r="I15464" i="1"/>
  <c r="F15464" i="1" s="1"/>
  <c r="I15463" i="1"/>
  <c r="F15463" i="1" s="1"/>
  <c r="I15462" i="1"/>
  <c r="F15462" i="1" s="1"/>
  <c r="I15461" i="1"/>
  <c r="F15461" i="1" s="1"/>
  <c r="O15460" i="1"/>
  <c r="N15460" i="1"/>
  <c r="M15460" i="1"/>
  <c r="J15460" i="1"/>
  <c r="I15459" i="1"/>
  <c r="F15459" i="1" s="1"/>
  <c r="I15458" i="1"/>
  <c r="F15458" i="1" s="1"/>
  <c r="I15457" i="1"/>
  <c r="F15457" i="1" s="1"/>
  <c r="I15456" i="1"/>
  <c r="F15456" i="1" s="1"/>
  <c r="I15455" i="1"/>
  <c r="F15455" i="1" s="1"/>
  <c r="I15454" i="1"/>
  <c r="F15454" i="1" s="1"/>
  <c r="I15453" i="1"/>
  <c r="F15453" i="1" s="1"/>
  <c r="I15452" i="1"/>
  <c r="F15452" i="1" s="1"/>
  <c r="I15451" i="1"/>
  <c r="F15451" i="1" s="1"/>
  <c r="I15450" i="1"/>
  <c r="F15450" i="1" s="1"/>
  <c r="I15449" i="1"/>
  <c r="F15449" i="1" s="1"/>
  <c r="I15448" i="1"/>
  <c r="F15448" i="1" s="1"/>
  <c r="I15447" i="1"/>
  <c r="F15447" i="1" s="1"/>
  <c r="I15446" i="1"/>
  <c r="F15446" i="1" s="1"/>
  <c r="I15445" i="1"/>
  <c r="F15445" i="1" s="1"/>
  <c r="I15444" i="1"/>
  <c r="F15444" i="1" s="1"/>
  <c r="I15443" i="1"/>
  <c r="F15443" i="1" s="1"/>
  <c r="I15442" i="1"/>
  <c r="F15442" i="1" s="1"/>
  <c r="I15441" i="1"/>
  <c r="F15441" i="1" s="1"/>
  <c r="I15440" i="1"/>
  <c r="F15440" i="1" s="1"/>
  <c r="O15439" i="1"/>
  <c r="N15439" i="1"/>
  <c r="M15439" i="1"/>
  <c r="J15439" i="1"/>
  <c r="I15438" i="1"/>
  <c r="F15438" i="1" s="1"/>
  <c r="I15437" i="1"/>
  <c r="F15437" i="1" s="1"/>
  <c r="I15436" i="1"/>
  <c r="F15436" i="1" s="1"/>
  <c r="I15435" i="1"/>
  <c r="F15435" i="1" s="1"/>
  <c r="I15434" i="1"/>
  <c r="F15434" i="1" s="1"/>
  <c r="I15433" i="1"/>
  <c r="F15433" i="1" s="1"/>
  <c r="I15432" i="1"/>
  <c r="F15432" i="1" s="1"/>
  <c r="O15431" i="1"/>
  <c r="N15431" i="1"/>
  <c r="M15431" i="1"/>
  <c r="J15431" i="1"/>
  <c r="I15430" i="1"/>
  <c r="F15430" i="1" s="1"/>
  <c r="I15429" i="1"/>
  <c r="F15429" i="1" s="1"/>
  <c r="I15428" i="1"/>
  <c r="F15428" i="1" s="1"/>
  <c r="I15427" i="1"/>
  <c r="F15427" i="1" s="1"/>
  <c r="I15426" i="1"/>
  <c r="F15426" i="1" s="1"/>
  <c r="I15425" i="1"/>
  <c r="I15424" i="1"/>
  <c r="F15424" i="1" s="1"/>
  <c r="O15423" i="1"/>
  <c r="N15423" i="1"/>
  <c r="M15423" i="1"/>
  <c r="J15423" i="1"/>
  <c r="I15422" i="1"/>
  <c r="F15422" i="1" s="1"/>
  <c r="I15421" i="1"/>
  <c r="F15421" i="1" s="1"/>
  <c r="I15420" i="1"/>
  <c r="F15420" i="1" s="1"/>
  <c r="I15419" i="1"/>
  <c r="F15419" i="1" s="1"/>
  <c r="I15418" i="1"/>
  <c r="F15418" i="1" s="1"/>
  <c r="I15417" i="1"/>
  <c r="F15417" i="1" s="1"/>
  <c r="I15416" i="1"/>
  <c r="F15416" i="1" s="1"/>
  <c r="I15415" i="1"/>
  <c r="F15415" i="1" s="1"/>
  <c r="I15414" i="1"/>
  <c r="F15414" i="1" s="1"/>
  <c r="I15413" i="1"/>
  <c r="F15413" i="1" s="1"/>
  <c r="O15412" i="1"/>
  <c r="N15412" i="1"/>
  <c r="M15412" i="1"/>
  <c r="J15412" i="1"/>
  <c r="I15411" i="1"/>
  <c r="F15411" i="1" s="1"/>
  <c r="I15410" i="1"/>
  <c r="F15410" i="1" s="1"/>
  <c r="I15409" i="1"/>
  <c r="F15409" i="1" s="1"/>
  <c r="I15408" i="1"/>
  <c r="F15408" i="1" s="1"/>
  <c r="I15407" i="1"/>
  <c r="F15407" i="1" s="1"/>
  <c r="I15406" i="1"/>
  <c r="F15406" i="1" s="1"/>
  <c r="O15405" i="1"/>
  <c r="N15405" i="1"/>
  <c r="M15405" i="1"/>
  <c r="J15405" i="1"/>
  <c r="I15404" i="1"/>
  <c r="F15404" i="1" s="1"/>
  <c r="I15403" i="1"/>
  <c r="F15403" i="1" s="1"/>
  <c r="I15402" i="1"/>
  <c r="F15402" i="1" s="1"/>
  <c r="I15401" i="1"/>
  <c r="F15401" i="1" s="1"/>
  <c r="I15400" i="1"/>
  <c r="F15400" i="1" s="1"/>
  <c r="I15399" i="1"/>
  <c r="F15399" i="1" s="1"/>
  <c r="I15398" i="1"/>
  <c r="F15398" i="1" s="1"/>
  <c r="I15397" i="1"/>
  <c r="F15397" i="1" s="1"/>
  <c r="I15396" i="1"/>
  <c r="F15396" i="1" s="1"/>
  <c r="O15395" i="1"/>
  <c r="N15395" i="1"/>
  <c r="M15395" i="1"/>
  <c r="J15395" i="1"/>
  <c r="I15394" i="1"/>
  <c r="F15394" i="1" s="1"/>
  <c r="I15393" i="1"/>
  <c r="F15393" i="1" s="1"/>
  <c r="I15392" i="1"/>
  <c r="F15392" i="1" s="1"/>
  <c r="I15391" i="1"/>
  <c r="F15391" i="1" s="1"/>
  <c r="I15390" i="1"/>
  <c r="F15390" i="1" s="1"/>
  <c r="I15389" i="1"/>
  <c r="F15389" i="1" s="1"/>
  <c r="I15388" i="1"/>
  <c r="F15388" i="1" s="1"/>
  <c r="I15387" i="1"/>
  <c r="F15387" i="1" s="1"/>
  <c r="I15386" i="1"/>
  <c r="F15386" i="1" s="1"/>
  <c r="I15385" i="1"/>
  <c r="F15385" i="1" s="1"/>
  <c r="I15384" i="1"/>
  <c r="F15384" i="1" s="1"/>
  <c r="I15383" i="1"/>
  <c r="F15383" i="1" s="1"/>
  <c r="I15382" i="1"/>
  <c r="F15382" i="1" s="1"/>
  <c r="I15381" i="1"/>
  <c r="F15381" i="1" s="1"/>
  <c r="I15380" i="1"/>
  <c r="F15380" i="1" s="1"/>
  <c r="I15379" i="1"/>
  <c r="F15379" i="1" s="1"/>
  <c r="I15378" i="1"/>
  <c r="F15378" i="1" s="1"/>
  <c r="O15377" i="1"/>
  <c r="N15377" i="1"/>
  <c r="M15377" i="1"/>
  <c r="J15377" i="1"/>
  <c r="I15376" i="1"/>
  <c r="F15376" i="1" s="1"/>
  <c r="I15375" i="1"/>
  <c r="F15375" i="1" s="1"/>
  <c r="I15374" i="1"/>
  <c r="I15373" i="1"/>
  <c r="F15373" i="1" s="1"/>
  <c r="O15372" i="1"/>
  <c r="N15372" i="1"/>
  <c r="M15372" i="1"/>
  <c r="J15372" i="1"/>
  <c r="I15371" i="1"/>
  <c r="F15371" i="1" s="1"/>
  <c r="I15370" i="1"/>
  <c r="I15369" i="1"/>
  <c r="F15369" i="1" s="1"/>
  <c r="I15368" i="1"/>
  <c r="F15368" i="1" s="1"/>
  <c r="I15367" i="1"/>
  <c r="F15367" i="1" s="1"/>
  <c r="I15366" i="1"/>
  <c r="F15366" i="1" s="1"/>
  <c r="O15365" i="1"/>
  <c r="N15365" i="1"/>
  <c r="M15365" i="1"/>
  <c r="J15365" i="1"/>
  <c r="I15364" i="1"/>
  <c r="F15364" i="1" s="1"/>
  <c r="I15363" i="1"/>
  <c r="F15363" i="1" s="1"/>
  <c r="I15362" i="1"/>
  <c r="F15362" i="1" s="1"/>
  <c r="I15361" i="1"/>
  <c r="F15361" i="1" s="1"/>
  <c r="I15360" i="1"/>
  <c r="F15360" i="1" s="1"/>
  <c r="I15359" i="1"/>
  <c r="F15359" i="1" s="1"/>
  <c r="I15358" i="1"/>
  <c r="O15357" i="1"/>
  <c r="N15357" i="1"/>
  <c r="M15357" i="1"/>
  <c r="J15357" i="1"/>
  <c r="I15356" i="1"/>
  <c r="F15356" i="1" s="1"/>
  <c r="I15355" i="1"/>
  <c r="F15355" i="1" s="1"/>
  <c r="O15354" i="1"/>
  <c r="N15354" i="1"/>
  <c r="M15354" i="1"/>
  <c r="J15354" i="1"/>
  <c r="I15353" i="1"/>
  <c r="F15353" i="1" s="1"/>
  <c r="I15352" i="1"/>
  <c r="F15352" i="1" s="1"/>
  <c r="I15351" i="1"/>
  <c r="F15351" i="1" s="1"/>
  <c r="I15350" i="1"/>
  <c r="F15350" i="1" s="1"/>
  <c r="I15349" i="1"/>
  <c r="F15349" i="1" s="1"/>
  <c r="O15348" i="1"/>
  <c r="N15348" i="1"/>
  <c r="M15348" i="1"/>
  <c r="J15348" i="1"/>
  <c r="I15347" i="1"/>
  <c r="F15347" i="1" s="1"/>
  <c r="I15346" i="1"/>
  <c r="F15346" i="1" s="1"/>
  <c r="I15345" i="1"/>
  <c r="F15345" i="1" s="1"/>
  <c r="I15344" i="1"/>
  <c r="F15344" i="1" s="1"/>
  <c r="I15343" i="1"/>
  <c r="F15343" i="1" s="1"/>
  <c r="I15342" i="1"/>
  <c r="F15342" i="1" s="1"/>
  <c r="I15341" i="1"/>
  <c r="F15341" i="1" s="1"/>
  <c r="I15340" i="1"/>
  <c r="F15340" i="1" s="1"/>
  <c r="O15339" i="1"/>
  <c r="N15339" i="1"/>
  <c r="M15339" i="1"/>
  <c r="J15339" i="1"/>
  <c r="I15338" i="1"/>
  <c r="F15338" i="1" s="1"/>
  <c r="I15337" i="1"/>
  <c r="F15337" i="1" s="1"/>
  <c r="I15336" i="1"/>
  <c r="F15336" i="1" s="1"/>
  <c r="I15335" i="1"/>
  <c r="F15335" i="1" s="1"/>
  <c r="O15334" i="1"/>
  <c r="N15334" i="1"/>
  <c r="M15334" i="1"/>
  <c r="J15334" i="1"/>
  <c r="I15333" i="1"/>
  <c r="F15333" i="1" s="1"/>
  <c r="I15332" i="1"/>
  <c r="F15332" i="1" s="1"/>
  <c r="I15331" i="1"/>
  <c r="F15331" i="1" s="1"/>
  <c r="I15330" i="1"/>
  <c r="F15330" i="1" s="1"/>
  <c r="I15329" i="1"/>
  <c r="F15329" i="1" s="1"/>
  <c r="I15328" i="1"/>
  <c r="F15328" i="1" s="1"/>
  <c r="O15327" i="1"/>
  <c r="N15327" i="1"/>
  <c r="M15327" i="1"/>
  <c r="J15327" i="1"/>
  <c r="I15326" i="1"/>
  <c r="F15326" i="1" s="1"/>
  <c r="I15324" i="1"/>
  <c r="F15324" i="1" s="1"/>
  <c r="I15323" i="1"/>
  <c r="F15323" i="1" s="1"/>
  <c r="I15322" i="1"/>
  <c r="F15322" i="1" s="1"/>
  <c r="I15321" i="1"/>
  <c r="F15321" i="1" s="1"/>
  <c r="I15320" i="1"/>
  <c r="F15320" i="1" s="1"/>
  <c r="I15319" i="1"/>
  <c r="F15319" i="1" s="1"/>
  <c r="I15318" i="1"/>
  <c r="F15318" i="1" s="1"/>
  <c r="I15317" i="1"/>
  <c r="F15317" i="1" s="1"/>
  <c r="I15316" i="1"/>
  <c r="F15316" i="1" s="1"/>
  <c r="I15315" i="1"/>
  <c r="F15315" i="1" s="1"/>
  <c r="I15314" i="1"/>
  <c r="F15314" i="1" s="1"/>
  <c r="I15313" i="1"/>
  <c r="F15313" i="1" s="1"/>
  <c r="I15312" i="1"/>
  <c r="F15312" i="1" s="1"/>
  <c r="I15311" i="1"/>
  <c r="F15311" i="1" s="1"/>
  <c r="I15310" i="1"/>
  <c r="F15310" i="1" s="1"/>
  <c r="I15309" i="1"/>
  <c r="F15309" i="1" s="1"/>
  <c r="O15308" i="1"/>
  <c r="N15308" i="1"/>
  <c r="M15308" i="1"/>
  <c r="J15308" i="1"/>
  <c r="I15307" i="1"/>
  <c r="F15307" i="1" s="1"/>
  <c r="I15306" i="1"/>
  <c r="F15306" i="1" s="1"/>
  <c r="O15305" i="1"/>
  <c r="N15305" i="1"/>
  <c r="M15305" i="1"/>
  <c r="J15305" i="1"/>
  <c r="I15304" i="1"/>
  <c r="F15304" i="1" s="1"/>
  <c r="I15303" i="1"/>
  <c r="F15303" i="1" s="1"/>
  <c r="I15302" i="1"/>
  <c r="F15302" i="1" s="1"/>
  <c r="I15301" i="1"/>
  <c r="F15301" i="1" s="1"/>
  <c r="I15300" i="1"/>
  <c r="F15300" i="1" s="1"/>
  <c r="O15299" i="1"/>
  <c r="N15299" i="1"/>
  <c r="M15299" i="1"/>
  <c r="J15299" i="1"/>
  <c r="H42" i="3"/>
  <c r="I15755" i="1" l="1"/>
  <c r="J15298" i="1"/>
  <c r="J15297" i="1" s="1"/>
  <c r="I15681" i="1"/>
  <c r="O15298" i="1"/>
  <c r="O15297" i="1" s="1"/>
  <c r="I15762" i="1"/>
  <c r="I15675" i="1"/>
  <c r="M15298" i="1"/>
  <c r="M15297" i="1" s="1"/>
  <c r="N15298" i="1"/>
  <c r="N15297" i="1" s="1"/>
  <c r="I15327" i="1"/>
  <c r="F15334" i="1"/>
  <c r="I15299" i="1"/>
  <c r="I15339" i="1"/>
  <c r="I15582" i="1"/>
  <c r="I15483" i="1"/>
  <c r="F15650" i="1"/>
  <c r="F15647" i="1" s="1"/>
  <c r="I15647" i="1"/>
  <c r="F15661" i="1"/>
  <c r="F15659" i="1" s="1"/>
  <c r="I15659" i="1"/>
  <c r="F15692" i="1"/>
  <c r="I15714" i="1"/>
  <c r="I15748" i="1"/>
  <c r="I15698" i="1"/>
  <c r="I15741" i="1"/>
  <c r="I15768" i="1"/>
  <c r="F15377" i="1"/>
  <c r="F15327" i="1"/>
  <c r="F15405" i="1"/>
  <c r="F15675" i="1"/>
  <c r="I15334" i="1"/>
  <c r="I15357" i="1"/>
  <c r="I15348" i="1"/>
  <c r="F15425" i="1"/>
  <c r="F15423" i="1" s="1"/>
  <c r="I15423" i="1"/>
  <c r="I15377" i="1"/>
  <c r="I15518" i="1"/>
  <c r="F15614" i="1"/>
  <c r="F15612" i="1" s="1"/>
  <c r="I15612" i="1"/>
  <c r="F15536" i="1"/>
  <c r="I15552" i="1"/>
  <c r="F15582" i="1"/>
  <c r="I15632" i="1"/>
  <c r="F15681" i="1"/>
  <c r="I15618" i="1"/>
  <c r="F15665" i="1"/>
  <c r="F15715" i="1"/>
  <c r="F15714" i="1" s="1"/>
  <c r="I15735" i="1"/>
  <c r="F15305" i="1"/>
  <c r="F15339" i="1"/>
  <c r="F15308" i="1"/>
  <c r="I15305" i="1"/>
  <c r="I15308" i="1"/>
  <c r="F15348" i="1"/>
  <c r="F15358" i="1"/>
  <c r="F15357" i="1" s="1"/>
  <c r="I15412" i="1"/>
  <c r="F15354" i="1"/>
  <c r="I15354" i="1"/>
  <c r="I15365" i="1"/>
  <c r="F15395" i="1"/>
  <c r="I15431" i="1"/>
  <c r="I15439" i="1"/>
  <c r="F15412" i="1"/>
  <c r="I15501" i="1"/>
  <c r="F15502" i="1"/>
  <c r="F15501" i="1" s="1"/>
  <c r="I15372" i="1"/>
  <c r="F15506" i="1"/>
  <c r="F15525" i="1"/>
  <c r="F15518" i="1"/>
  <c r="I15525" i="1"/>
  <c r="F15533" i="1"/>
  <c r="F15540" i="1"/>
  <c r="F15552" i="1"/>
  <c r="I15556" i="1"/>
  <c r="I15572" i="1"/>
  <c r="F15545" i="1"/>
  <c r="F15578" i="1"/>
  <c r="I15600" i="1"/>
  <c r="F15600" i="1"/>
  <c r="F15618" i="1"/>
  <c r="I15665" i="1"/>
  <c r="F15687" i="1"/>
  <c r="F15632" i="1"/>
  <c r="I15692" i="1"/>
  <c r="F15741" i="1"/>
  <c r="F15748" i="1"/>
  <c r="F15735" i="1"/>
  <c r="F15762" i="1"/>
  <c r="F15755" i="1"/>
  <c r="F15299" i="1"/>
  <c r="F15370" i="1"/>
  <c r="F15365" i="1" s="1"/>
  <c r="F15374" i="1"/>
  <c r="F15372" i="1" s="1"/>
  <c r="F15439" i="1"/>
  <c r="F15460" i="1"/>
  <c r="F15477" i="1"/>
  <c r="F15483" i="1"/>
  <c r="I15395" i="1"/>
  <c r="F15431" i="1"/>
  <c r="I15460" i="1"/>
  <c r="I15477" i="1"/>
  <c r="I15506" i="1"/>
  <c r="I15533" i="1"/>
  <c r="I15536" i="1"/>
  <c r="F15556" i="1"/>
  <c r="F15588" i="1"/>
  <c r="I15540" i="1"/>
  <c r="I15545" i="1"/>
  <c r="F15572" i="1"/>
  <c r="F15606" i="1"/>
  <c r="I15578" i="1"/>
  <c r="I15588" i="1"/>
  <c r="I15606" i="1"/>
  <c r="F15653" i="1"/>
  <c r="F15698" i="1"/>
  <c r="I15653" i="1"/>
  <c r="I15687" i="1"/>
  <c r="I15405" i="1"/>
  <c r="F15768" i="1"/>
  <c r="I9577" i="1"/>
  <c r="F9577" i="1" s="1"/>
  <c r="I15298" i="1" l="1"/>
  <c r="I15297" i="1" s="1"/>
  <c r="F15298" i="1"/>
  <c r="F15297" i="1" s="1"/>
  <c r="J25847" i="1"/>
  <c r="H13" i="3"/>
  <c r="I2423" i="1" l="1"/>
  <c r="F2423" i="1" s="1"/>
  <c r="H6" i="3"/>
  <c r="H7" i="3"/>
  <c r="H8" i="3"/>
  <c r="H9" i="3"/>
  <c r="H10" i="3"/>
  <c r="H11" i="3"/>
  <c r="H12" i="3"/>
  <c r="H15" i="3"/>
  <c r="H16" i="3"/>
  <c r="H17" i="3"/>
  <c r="H21" i="3"/>
  <c r="H24" i="3"/>
  <c r="H25" i="3"/>
  <c r="H26" i="3"/>
  <c r="H27" i="3"/>
  <c r="H28" i="3"/>
  <c r="E29" i="3"/>
  <c r="H29" i="3"/>
  <c r="H30" i="3"/>
  <c r="H31" i="3"/>
  <c r="H32" i="3"/>
  <c r="H34" i="3"/>
  <c r="H35" i="3"/>
  <c r="H36" i="3"/>
  <c r="H37" i="3"/>
  <c r="H39" i="3"/>
  <c r="H40" i="3"/>
  <c r="C41" i="3"/>
  <c r="H41" i="3"/>
  <c r="H43" i="3"/>
  <c r="H44" i="3"/>
  <c r="H45" i="3"/>
  <c r="H46" i="3"/>
  <c r="H47" i="3"/>
  <c r="H48" i="3"/>
  <c r="H49" i="3"/>
  <c r="H50" i="3"/>
  <c r="C51" i="3"/>
  <c r="H51" i="3"/>
  <c r="C52" i="3"/>
  <c r="H52" i="3"/>
  <c r="C53" i="3"/>
  <c r="H53" i="3"/>
  <c r="C54" i="3"/>
  <c r="H54" i="3"/>
  <c r="C55" i="3"/>
  <c r="H55" i="3"/>
  <c r="C56" i="3"/>
  <c r="H56" i="3"/>
  <c r="C57" i="3"/>
  <c r="H57" i="3"/>
  <c r="C58" i="3"/>
  <c r="H58" i="3"/>
  <c r="C59" i="3"/>
  <c r="H59" i="3"/>
  <c r="C60" i="3"/>
  <c r="H60" i="3"/>
  <c r="C61" i="3"/>
  <c r="H61" i="3"/>
  <c r="C62" i="3"/>
  <c r="H62" i="3"/>
  <c r="C63" i="3"/>
  <c r="H63" i="3"/>
  <c r="C64" i="3"/>
  <c r="H64" i="3"/>
  <c r="C65" i="3"/>
  <c r="H65" i="3"/>
  <c r="C66" i="3"/>
  <c r="H66" i="3"/>
  <c r="H67" i="3"/>
  <c r="C68" i="3"/>
  <c r="H68" i="3"/>
  <c r="H70" i="3"/>
  <c r="C71" i="3"/>
  <c r="H71" i="3"/>
  <c r="C72" i="3"/>
  <c r="H72" i="3"/>
  <c r="J12" i="1"/>
  <c r="M12" i="1"/>
  <c r="N12" i="1"/>
  <c r="O12" i="1"/>
  <c r="I13" i="1"/>
  <c r="F13" i="1" s="1"/>
  <c r="I14" i="1"/>
  <c r="F14" i="1" s="1"/>
  <c r="I15" i="1"/>
  <c r="F15" i="1" s="1"/>
  <c r="I16" i="1"/>
  <c r="I17" i="1"/>
  <c r="F17" i="1" s="1"/>
  <c r="J18" i="1"/>
  <c r="M18" i="1"/>
  <c r="N18" i="1"/>
  <c r="O18" i="1"/>
  <c r="I19" i="1"/>
  <c r="I20" i="1"/>
  <c r="F20" i="1" s="1"/>
  <c r="J21" i="1"/>
  <c r="M21" i="1"/>
  <c r="N21" i="1"/>
  <c r="O21" i="1"/>
  <c r="I22" i="1"/>
  <c r="F22" i="1" s="1"/>
  <c r="I23" i="1"/>
  <c r="F23" i="1" s="1"/>
  <c r="I24" i="1"/>
  <c r="F24" i="1" s="1"/>
  <c r="I25" i="1"/>
  <c r="I26" i="1"/>
  <c r="F26" i="1" s="1"/>
  <c r="I27" i="1"/>
  <c r="F27" i="1" s="1"/>
  <c r="I28" i="1"/>
  <c r="F28" i="1" s="1"/>
  <c r="I29" i="1"/>
  <c r="F29" i="1" s="1"/>
  <c r="I30" i="1"/>
  <c r="F30" i="1" s="1"/>
  <c r="I31" i="1"/>
  <c r="F31" i="1" s="1"/>
  <c r="I32" i="1"/>
  <c r="F32" i="1" s="1"/>
  <c r="I33" i="1"/>
  <c r="F33" i="1" s="1"/>
  <c r="I34" i="1"/>
  <c r="F34" i="1" s="1"/>
  <c r="I35" i="1"/>
  <c r="F35" i="1" s="1"/>
  <c r="I36" i="1"/>
  <c r="F36" i="1" s="1"/>
  <c r="I37" i="1"/>
  <c r="F37" i="1" s="1"/>
  <c r="I38" i="1"/>
  <c r="F38" i="1" s="1"/>
  <c r="I39" i="1"/>
  <c r="F39" i="1" s="1"/>
  <c r="I40" i="1"/>
  <c r="F40" i="1" s="1"/>
  <c r="J41" i="1"/>
  <c r="M41" i="1"/>
  <c r="N41" i="1"/>
  <c r="O41" i="1"/>
  <c r="I42" i="1"/>
  <c r="F42" i="1" s="1"/>
  <c r="I43" i="1"/>
  <c r="F43" i="1" s="1"/>
  <c r="I44" i="1"/>
  <c r="F44" i="1" s="1"/>
  <c r="I45" i="1"/>
  <c r="I46" i="1"/>
  <c r="F46" i="1" s="1"/>
  <c r="I47" i="1"/>
  <c r="F47" i="1" s="1"/>
  <c r="J48" i="1"/>
  <c r="M48" i="1"/>
  <c r="N48" i="1"/>
  <c r="O48" i="1"/>
  <c r="I49" i="1"/>
  <c r="F49" i="1" s="1"/>
  <c r="I50" i="1"/>
  <c r="I51" i="1"/>
  <c r="F51" i="1" s="1"/>
  <c r="I52" i="1"/>
  <c r="F52" i="1" s="1"/>
  <c r="J53" i="1"/>
  <c r="M53" i="1"/>
  <c r="N53" i="1"/>
  <c r="O53" i="1"/>
  <c r="I54" i="1"/>
  <c r="F54" i="1" s="1"/>
  <c r="I55" i="1"/>
  <c r="F55" i="1" s="1"/>
  <c r="I56" i="1"/>
  <c r="F56" i="1" s="1"/>
  <c r="I57" i="1"/>
  <c r="F57" i="1" s="1"/>
  <c r="I58" i="1"/>
  <c r="F58" i="1" s="1"/>
  <c r="I59" i="1"/>
  <c r="F59" i="1" s="1"/>
  <c r="I60" i="1"/>
  <c r="F60" i="1" s="1"/>
  <c r="I61" i="1"/>
  <c r="F61" i="1" s="1"/>
  <c r="M62" i="1"/>
  <c r="N62" i="1"/>
  <c r="O62" i="1"/>
  <c r="I63" i="1"/>
  <c r="F63" i="1" s="1"/>
  <c r="I64" i="1"/>
  <c r="I65" i="1"/>
  <c r="F65" i="1" s="1"/>
  <c r="I66" i="1"/>
  <c r="F66" i="1" s="1"/>
  <c r="I67" i="1"/>
  <c r="F67" i="1" s="1"/>
  <c r="J68" i="1"/>
  <c r="M68" i="1"/>
  <c r="N68" i="1"/>
  <c r="O68" i="1"/>
  <c r="I69" i="1"/>
  <c r="I70" i="1"/>
  <c r="F70" i="1" s="1"/>
  <c r="J71" i="1"/>
  <c r="M71" i="1"/>
  <c r="N71" i="1"/>
  <c r="O71" i="1"/>
  <c r="I72" i="1"/>
  <c r="F72" i="1" s="1"/>
  <c r="I73" i="1"/>
  <c r="F73" i="1" s="1"/>
  <c r="I74" i="1"/>
  <c r="F74" i="1" s="1"/>
  <c r="I75" i="1"/>
  <c r="I76" i="1"/>
  <c r="F76" i="1" s="1"/>
  <c r="I77" i="1"/>
  <c r="F77" i="1" s="1"/>
  <c r="I78" i="1"/>
  <c r="F78" i="1" s="1"/>
  <c r="J79" i="1"/>
  <c r="M79" i="1"/>
  <c r="N79" i="1"/>
  <c r="O79" i="1"/>
  <c r="I80" i="1"/>
  <c r="F80" i="1" s="1"/>
  <c r="I81" i="1"/>
  <c r="F81" i="1" s="1"/>
  <c r="I82" i="1"/>
  <c r="F82" i="1" s="1"/>
  <c r="I83" i="1"/>
  <c r="F83" i="1" s="1"/>
  <c r="I84" i="1"/>
  <c r="F84" i="1" s="1"/>
  <c r="I85" i="1"/>
  <c r="F85" i="1" s="1"/>
  <c r="J86" i="1"/>
  <c r="M86" i="1"/>
  <c r="N86" i="1"/>
  <c r="O86" i="1"/>
  <c r="I87" i="1"/>
  <c r="F87" i="1" s="1"/>
  <c r="I88" i="1"/>
  <c r="F88" i="1" s="1"/>
  <c r="I89" i="1"/>
  <c r="I90" i="1"/>
  <c r="F90" i="1" s="1"/>
  <c r="J91" i="1"/>
  <c r="M91" i="1"/>
  <c r="N91" i="1"/>
  <c r="O91" i="1"/>
  <c r="I92" i="1"/>
  <c r="F92" i="1" s="1"/>
  <c r="I93" i="1"/>
  <c r="F93" i="1" s="1"/>
  <c r="I94" i="1"/>
  <c r="I95" i="1"/>
  <c r="F95" i="1" s="1"/>
  <c r="I96" i="1"/>
  <c r="F96" i="1" s="1"/>
  <c r="I97" i="1"/>
  <c r="F97" i="1" s="1"/>
  <c r="I98" i="1"/>
  <c r="F98" i="1" s="1"/>
  <c r="I99" i="1"/>
  <c r="F99" i="1" s="1"/>
  <c r="I100" i="1"/>
  <c r="F100" i="1" s="1"/>
  <c r="I101" i="1"/>
  <c r="F101" i="1" s="1"/>
  <c r="I102" i="1"/>
  <c r="F102" i="1" s="1"/>
  <c r="I103" i="1"/>
  <c r="F103" i="1" s="1"/>
  <c r="I104" i="1"/>
  <c r="F104" i="1" s="1"/>
  <c r="I105" i="1"/>
  <c r="F105" i="1" s="1"/>
  <c r="I106" i="1"/>
  <c r="F106" i="1" s="1"/>
  <c r="I107" i="1"/>
  <c r="F107" i="1" s="1"/>
  <c r="I108" i="1"/>
  <c r="F108" i="1" s="1"/>
  <c r="J109" i="1"/>
  <c r="M109" i="1"/>
  <c r="N109" i="1"/>
  <c r="O109" i="1"/>
  <c r="I110" i="1"/>
  <c r="F110" i="1" s="1"/>
  <c r="I111" i="1"/>
  <c r="I112" i="1"/>
  <c r="F112" i="1" s="1"/>
  <c r="I113" i="1"/>
  <c r="F113" i="1" s="1"/>
  <c r="I114" i="1"/>
  <c r="F114" i="1" s="1"/>
  <c r="I115" i="1"/>
  <c r="F115" i="1" s="1"/>
  <c r="I116" i="1"/>
  <c r="F116" i="1" s="1"/>
  <c r="I117" i="1"/>
  <c r="F117" i="1" s="1"/>
  <c r="I118" i="1"/>
  <c r="F118" i="1" s="1"/>
  <c r="J119" i="1"/>
  <c r="M119" i="1"/>
  <c r="N119" i="1"/>
  <c r="O119" i="1"/>
  <c r="I120" i="1"/>
  <c r="I121" i="1"/>
  <c r="F121" i="1" s="1"/>
  <c r="I122" i="1"/>
  <c r="F122" i="1" s="1"/>
  <c r="I123" i="1"/>
  <c r="F123" i="1" s="1"/>
  <c r="I124" i="1"/>
  <c r="F124" i="1" s="1"/>
  <c r="I125" i="1"/>
  <c r="F125" i="1" s="1"/>
  <c r="J126" i="1"/>
  <c r="M126" i="1"/>
  <c r="N126" i="1"/>
  <c r="O126" i="1"/>
  <c r="I127" i="1"/>
  <c r="F127" i="1" s="1"/>
  <c r="I128" i="1"/>
  <c r="F128" i="1" s="1"/>
  <c r="I129" i="1"/>
  <c r="I130" i="1"/>
  <c r="F130" i="1" s="1"/>
  <c r="I131" i="1"/>
  <c r="F131" i="1" s="1"/>
  <c r="I132" i="1"/>
  <c r="F132" i="1" s="1"/>
  <c r="I133" i="1"/>
  <c r="F133" i="1" s="1"/>
  <c r="I134" i="1"/>
  <c r="F134" i="1" s="1"/>
  <c r="I135" i="1"/>
  <c r="F135" i="1" s="1"/>
  <c r="I136" i="1"/>
  <c r="F136" i="1" s="1"/>
  <c r="J137" i="1"/>
  <c r="M137" i="1"/>
  <c r="N137" i="1"/>
  <c r="O137" i="1"/>
  <c r="I138" i="1"/>
  <c r="I139" i="1"/>
  <c r="F139" i="1" s="1"/>
  <c r="I140" i="1"/>
  <c r="F140" i="1" s="1"/>
  <c r="I141" i="1"/>
  <c r="F141" i="1" s="1"/>
  <c r="I142" i="1"/>
  <c r="F142" i="1" s="1"/>
  <c r="I143" i="1"/>
  <c r="F143" i="1" s="1"/>
  <c r="I144" i="1"/>
  <c r="F144" i="1" s="1"/>
  <c r="J145" i="1"/>
  <c r="M145" i="1"/>
  <c r="N145" i="1"/>
  <c r="O145" i="1"/>
  <c r="I146" i="1"/>
  <c r="F146" i="1" s="1"/>
  <c r="I147" i="1"/>
  <c r="F147" i="1" s="1"/>
  <c r="I148" i="1"/>
  <c r="F148" i="1" s="1"/>
  <c r="I149" i="1"/>
  <c r="F149" i="1" s="1"/>
  <c r="I150" i="1"/>
  <c r="F150" i="1" s="1"/>
  <c r="I151" i="1"/>
  <c r="F151" i="1" s="1"/>
  <c r="I152" i="1"/>
  <c r="F152" i="1" s="1"/>
  <c r="J153" i="1"/>
  <c r="M153" i="1"/>
  <c r="N153" i="1"/>
  <c r="O153" i="1"/>
  <c r="I154" i="1"/>
  <c r="F154" i="1" s="1"/>
  <c r="I155" i="1"/>
  <c r="F155" i="1" s="1"/>
  <c r="I156" i="1"/>
  <c r="I157" i="1"/>
  <c r="F157" i="1" s="1"/>
  <c r="I158" i="1"/>
  <c r="F158" i="1" s="1"/>
  <c r="I159" i="1"/>
  <c r="F159" i="1" s="1"/>
  <c r="I160" i="1"/>
  <c r="F160" i="1" s="1"/>
  <c r="I161" i="1"/>
  <c r="F161" i="1" s="1"/>
  <c r="I162" i="1"/>
  <c r="F162" i="1" s="1"/>
  <c r="I163" i="1"/>
  <c r="F163" i="1" s="1"/>
  <c r="I164" i="1"/>
  <c r="F164" i="1" s="1"/>
  <c r="I165" i="1"/>
  <c r="F165" i="1" s="1"/>
  <c r="I166" i="1"/>
  <c r="F166" i="1" s="1"/>
  <c r="I167" i="1"/>
  <c r="F167" i="1" s="1"/>
  <c r="I168" i="1"/>
  <c r="F168" i="1" s="1"/>
  <c r="I169" i="1"/>
  <c r="F169" i="1" s="1"/>
  <c r="I170" i="1"/>
  <c r="F170" i="1" s="1"/>
  <c r="I171" i="1"/>
  <c r="F171" i="1" s="1"/>
  <c r="I172" i="1"/>
  <c r="F172" i="1" s="1"/>
  <c r="I173" i="1"/>
  <c r="F173" i="1" s="1"/>
  <c r="J176" i="1"/>
  <c r="M176" i="1"/>
  <c r="N176" i="1"/>
  <c r="O176" i="1"/>
  <c r="I177" i="1"/>
  <c r="F177" i="1" s="1"/>
  <c r="I178" i="1"/>
  <c r="F178" i="1" s="1"/>
  <c r="I179" i="1"/>
  <c r="I180" i="1"/>
  <c r="F180" i="1" s="1"/>
  <c r="I181" i="1"/>
  <c r="F181" i="1" s="1"/>
  <c r="I182" i="1"/>
  <c r="F182" i="1" s="1"/>
  <c r="I183" i="1"/>
  <c r="F183" i="1" s="1"/>
  <c r="I184" i="1"/>
  <c r="F184" i="1" s="1"/>
  <c r="I185" i="1"/>
  <c r="F185" i="1" s="1"/>
  <c r="I186" i="1"/>
  <c r="F186" i="1" s="1"/>
  <c r="I187" i="1"/>
  <c r="F187" i="1" s="1"/>
  <c r="I188" i="1"/>
  <c r="F188" i="1" s="1"/>
  <c r="I189" i="1"/>
  <c r="F189" i="1" s="1"/>
  <c r="I190" i="1"/>
  <c r="F190" i="1" s="1"/>
  <c r="I191" i="1"/>
  <c r="F191" i="1" s="1"/>
  <c r="I192" i="1"/>
  <c r="F192" i="1" s="1"/>
  <c r="J196" i="1"/>
  <c r="M196" i="1"/>
  <c r="N196" i="1"/>
  <c r="O196" i="1"/>
  <c r="I197" i="1"/>
  <c r="F197" i="1" s="1"/>
  <c r="I198" i="1"/>
  <c r="F198" i="1" s="1"/>
  <c r="I199" i="1"/>
  <c r="I200" i="1"/>
  <c r="F200" i="1" s="1"/>
  <c r="I201" i="1"/>
  <c r="F201" i="1" s="1"/>
  <c r="J202" i="1"/>
  <c r="M202" i="1"/>
  <c r="N202" i="1"/>
  <c r="O202" i="1"/>
  <c r="I203" i="1"/>
  <c r="F203" i="1" s="1"/>
  <c r="I204" i="1"/>
  <c r="I205" i="1"/>
  <c r="F205" i="1" s="1"/>
  <c r="I206" i="1"/>
  <c r="F206" i="1" s="1"/>
  <c r="I207" i="1"/>
  <c r="F207" i="1" s="1"/>
  <c r="I208" i="1"/>
  <c r="F208" i="1" s="1"/>
  <c r="I209" i="1"/>
  <c r="F209" i="1" s="1"/>
  <c r="I210" i="1"/>
  <c r="F210" i="1" s="1"/>
  <c r="I211" i="1"/>
  <c r="F211" i="1" s="1"/>
  <c r="I212" i="1"/>
  <c r="F212" i="1" s="1"/>
  <c r="I213" i="1"/>
  <c r="F213" i="1" s="1"/>
  <c r="I214" i="1"/>
  <c r="F214" i="1" s="1"/>
  <c r="I215" i="1"/>
  <c r="F215" i="1" s="1"/>
  <c r="I216" i="1"/>
  <c r="F216" i="1" s="1"/>
  <c r="I217" i="1"/>
  <c r="F217" i="1" s="1"/>
  <c r="I218" i="1"/>
  <c r="F218" i="1" s="1"/>
  <c r="I219" i="1"/>
  <c r="F219" i="1" s="1"/>
  <c r="J220" i="1"/>
  <c r="M220" i="1"/>
  <c r="N220" i="1"/>
  <c r="O220" i="1"/>
  <c r="I221" i="1"/>
  <c r="I222" i="1"/>
  <c r="F222" i="1" s="1"/>
  <c r="I223" i="1"/>
  <c r="F223" i="1" s="1"/>
  <c r="I224" i="1"/>
  <c r="F224" i="1" s="1"/>
  <c r="J225" i="1"/>
  <c r="M225" i="1"/>
  <c r="N225" i="1"/>
  <c r="O225" i="1"/>
  <c r="I226" i="1"/>
  <c r="F226" i="1" s="1"/>
  <c r="I227" i="1"/>
  <c r="F227" i="1" s="1"/>
  <c r="I228" i="1"/>
  <c r="F228" i="1" s="1"/>
  <c r="I229" i="1"/>
  <c r="F229" i="1" s="1"/>
  <c r="I230" i="1"/>
  <c r="F230" i="1" s="1"/>
  <c r="I231" i="1"/>
  <c r="F231" i="1" s="1"/>
  <c r="I232" i="1"/>
  <c r="F232" i="1" s="1"/>
  <c r="I233" i="1"/>
  <c r="F233" i="1" s="1"/>
  <c r="I234" i="1"/>
  <c r="F234" i="1" s="1"/>
  <c r="I235" i="1"/>
  <c r="F235" i="1" s="1"/>
  <c r="I236" i="1"/>
  <c r="F236" i="1" s="1"/>
  <c r="J237" i="1"/>
  <c r="M237" i="1"/>
  <c r="N237" i="1"/>
  <c r="O237" i="1"/>
  <c r="I238" i="1"/>
  <c r="F238" i="1" s="1"/>
  <c r="I239" i="1"/>
  <c r="F239" i="1" s="1"/>
  <c r="I240" i="1"/>
  <c r="F240" i="1" s="1"/>
  <c r="I241" i="1"/>
  <c r="F241" i="1" s="1"/>
  <c r="I242" i="1"/>
  <c r="F242" i="1" s="1"/>
  <c r="I243" i="1"/>
  <c r="F243" i="1" s="1"/>
  <c r="J244" i="1"/>
  <c r="M244" i="1"/>
  <c r="N244" i="1"/>
  <c r="O244" i="1"/>
  <c r="I245" i="1"/>
  <c r="F245" i="1" s="1"/>
  <c r="I246" i="1"/>
  <c r="F246" i="1" s="1"/>
  <c r="I247" i="1"/>
  <c r="F247" i="1" s="1"/>
  <c r="I248" i="1"/>
  <c r="I249" i="1"/>
  <c r="F249" i="1" s="1"/>
  <c r="I250" i="1"/>
  <c r="F250" i="1" s="1"/>
  <c r="I251" i="1"/>
  <c r="F251" i="1" s="1"/>
  <c r="J252" i="1"/>
  <c r="M252" i="1"/>
  <c r="N252" i="1"/>
  <c r="O252" i="1"/>
  <c r="I253" i="1"/>
  <c r="I254" i="1"/>
  <c r="F254" i="1" s="1"/>
  <c r="J255" i="1"/>
  <c r="M255" i="1"/>
  <c r="N255" i="1"/>
  <c r="O255" i="1"/>
  <c r="I256" i="1"/>
  <c r="F256" i="1" s="1"/>
  <c r="I257" i="1"/>
  <c r="F257" i="1" s="1"/>
  <c r="I258" i="1"/>
  <c r="J259" i="1"/>
  <c r="M259" i="1"/>
  <c r="N259" i="1"/>
  <c r="O259" i="1"/>
  <c r="I260" i="1"/>
  <c r="F260" i="1" s="1"/>
  <c r="I261" i="1"/>
  <c r="F261" i="1" s="1"/>
  <c r="I262" i="1"/>
  <c r="F262" i="1" s="1"/>
  <c r="I263" i="1"/>
  <c r="F263" i="1" s="1"/>
  <c r="J264" i="1"/>
  <c r="M264" i="1"/>
  <c r="N264" i="1"/>
  <c r="O264" i="1"/>
  <c r="I265" i="1"/>
  <c r="F265" i="1" s="1"/>
  <c r="I266" i="1"/>
  <c r="F266" i="1" s="1"/>
  <c r="I267" i="1"/>
  <c r="F267" i="1" s="1"/>
  <c r="I268" i="1"/>
  <c r="I269" i="1"/>
  <c r="F269" i="1" s="1"/>
  <c r="I270" i="1"/>
  <c r="F270" i="1" s="1"/>
  <c r="J271" i="1"/>
  <c r="M271" i="1"/>
  <c r="N271" i="1"/>
  <c r="O271" i="1"/>
  <c r="I272" i="1"/>
  <c r="F272" i="1" s="1"/>
  <c r="I273" i="1"/>
  <c r="F273" i="1" s="1"/>
  <c r="I274" i="1"/>
  <c r="F274" i="1" s="1"/>
  <c r="J275" i="1"/>
  <c r="M275" i="1"/>
  <c r="N275" i="1"/>
  <c r="O275" i="1"/>
  <c r="I276" i="1"/>
  <c r="F276" i="1" s="1"/>
  <c r="I277" i="1"/>
  <c r="F277" i="1" s="1"/>
  <c r="I278" i="1"/>
  <c r="F278" i="1" s="1"/>
  <c r="I279" i="1"/>
  <c r="F279" i="1" s="1"/>
  <c r="I280" i="1"/>
  <c r="F280" i="1" s="1"/>
  <c r="I281" i="1"/>
  <c r="F281" i="1" s="1"/>
  <c r="I282" i="1"/>
  <c r="F282" i="1" s="1"/>
  <c r="I283" i="1"/>
  <c r="F283" i="1" s="1"/>
  <c r="I284" i="1"/>
  <c r="F284" i="1" s="1"/>
  <c r="I285" i="1"/>
  <c r="F285" i="1" s="1"/>
  <c r="I286" i="1"/>
  <c r="F286" i="1" s="1"/>
  <c r="I287" i="1"/>
  <c r="F287" i="1" s="1"/>
  <c r="I288" i="1"/>
  <c r="F288" i="1" s="1"/>
  <c r="I289" i="1"/>
  <c r="F289" i="1" s="1"/>
  <c r="I290" i="1"/>
  <c r="F290" i="1" s="1"/>
  <c r="J291" i="1"/>
  <c r="M291" i="1"/>
  <c r="N291" i="1"/>
  <c r="O291" i="1"/>
  <c r="I292" i="1"/>
  <c r="F292" i="1" s="1"/>
  <c r="I293" i="1"/>
  <c r="F293" i="1" s="1"/>
  <c r="I294" i="1"/>
  <c r="F294" i="1" s="1"/>
  <c r="I295" i="1"/>
  <c r="I296" i="1"/>
  <c r="F296" i="1" s="1"/>
  <c r="J297" i="1"/>
  <c r="M297" i="1"/>
  <c r="N297" i="1"/>
  <c r="O297" i="1"/>
  <c r="I298" i="1"/>
  <c r="F298" i="1" s="1"/>
  <c r="I299" i="1"/>
  <c r="F299" i="1" s="1"/>
  <c r="I300" i="1"/>
  <c r="J301" i="1"/>
  <c r="M301" i="1"/>
  <c r="N301" i="1"/>
  <c r="O301" i="1"/>
  <c r="I302" i="1"/>
  <c r="F302" i="1" s="1"/>
  <c r="I303" i="1"/>
  <c r="F303" i="1" s="1"/>
  <c r="I304" i="1"/>
  <c r="F304" i="1" s="1"/>
  <c r="I305" i="1"/>
  <c r="I306" i="1"/>
  <c r="F306" i="1" s="1"/>
  <c r="J307" i="1"/>
  <c r="M307" i="1"/>
  <c r="N307" i="1"/>
  <c r="O307" i="1"/>
  <c r="I308" i="1"/>
  <c r="F308" i="1" s="1"/>
  <c r="I309" i="1"/>
  <c r="F309" i="1" s="1"/>
  <c r="I310" i="1"/>
  <c r="I311" i="1"/>
  <c r="F311" i="1" s="1"/>
  <c r="I312" i="1"/>
  <c r="F312" i="1" s="1"/>
  <c r="I313" i="1"/>
  <c r="F313" i="1" s="1"/>
  <c r="I314" i="1"/>
  <c r="F314" i="1" s="1"/>
  <c r="I315" i="1"/>
  <c r="F315" i="1" s="1"/>
  <c r="I316" i="1"/>
  <c r="F316" i="1" s="1"/>
  <c r="I317" i="1"/>
  <c r="F317" i="1" s="1"/>
  <c r="I318" i="1"/>
  <c r="F318" i="1" s="1"/>
  <c r="J319" i="1"/>
  <c r="M319" i="1"/>
  <c r="N319" i="1"/>
  <c r="O319" i="1"/>
  <c r="I320" i="1"/>
  <c r="F320" i="1" s="1"/>
  <c r="I321" i="1"/>
  <c r="F321" i="1" s="1"/>
  <c r="I322" i="1"/>
  <c r="F322" i="1" s="1"/>
  <c r="I323" i="1"/>
  <c r="F323" i="1" s="1"/>
  <c r="I324" i="1"/>
  <c r="F324" i="1" s="1"/>
  <c r="J325" i="1"/>
  <c r="M325" i="1"/>
  <c r="N325" i="1"/>
  <c r="O325" i="1"/>
  <c r="I326" i="1"/>
  <c r="I327" i="1"/>
  <c r="F327" i="1" s="1"/>
  <c r="I328" i="1"/>
  <c r="F328" i="1" s="1"/>
  <c r="I329" i="1"/>
  <c r="F329" i="1" s="1"/>
  <c r="I330" i="1"/>
  <c r="F330" i="1" s="1"/>
  <c r="J331" i="1"/>
  <c r="M331" i="1"/>
  <c r="N331" i="1"/>
  <c r="O331" i="1"/>
  <c r="I332" i="1"/>
  <c r="I333" i="1"/>
  <c r="F333" i="1" s="1"/>
  <c r="I334" i="1"/>
  <c r="F334" i="1" s="1"/>
  <c r="I335" i="1"/>
  <c r="F335" i="1" s="1"/>
  <c r="I336" i="1"/>
  <c r="F336" i="1" s="1"/>
  <c r="J337" i="1"/>
  <c r="M337" i="1"/>
  <c r="N337" i="1"/>
  <c r="O337" i="1"/>
  <c r="I338" i="1"/>
  <c r="I339" i="1"/>
  <c r="F339" i="1" s="1"/>
  <c r="I340" i="1"/>
  <c r="F340" i="1" s="1"/>
  <c r="I341" i="1"/>
  <c r="F341" i="1" s="1"/>
  <c r="I342" i="1"/>
  <c r="F342" i="1" s="1"/>
  <c r="I343" i="1"/>
  <c r="F343" i="1" s="1"/>
  <c r="I344" i="1"/>
  <c r="F344" i="1" s="1"/>
  <c r="I345" i="1"/>
  <c r="F345" i="1" s="1"/>
  <c r="I346" i="1"/>
  <c r="F346" i="1" s="1"/>
  <c r="I347" i="1"/>
  <c r="F347" i="1" s="1"/>
  <c r="I348" i="1"/>
  <c r="F348" i="1" s="1"/>
  <c r="I349" i="1"/>
  <c r="F349" i="1" s="1"/>
  <c r="I350" i="1"/>
  <c r="F350" i="1" s="1"/>
  <c r="J351" i="1"/>
  <c r="M351" i="1"/>
  <c r="N351" i="1"/>
  <c r="O351" i="1"/>
  <c r="I352" i="1"/>
  <c r="I353" i="1"/>
  <c r="F353" i="1" s="1"/>
  <c r="I354" i="1"/>
  <c r="F354" i="1" s="1"/>
  <c r="I355" i="1"/>
  <c r="F355" i="1" s="1"/>
  <c r="I356" i="1"/>
  <c r="F356" i="1" s="1"/>
  <c r="I357" i="1"/>
  <c r="F357" i="1" s="1"/>
  <c r="I358" i="1"/>
  <c r="F358" i="1" s="1"/>
  <c r="I359" i="1"/>
  <c r="F359" i="1" s="1"/>
  <c r="I360" i="1"/>
  <c r="F360" i="1" s="1"/>
  <c r="I361" i="1"/>
  <c r="F361" i="1" s="1"/>
  <c r="I362" i="1"/>
  <c r="F362" i="1" s="1"/>
  <c r="I363" i="1"/>
  <c r="F363" i="1" s="1"/>
  <c r="I364" i="1"/>
  <c r="F364" i="1" s="1"/>
  <c r="I365" i="1"/>
  <c r="F365" i="1" s="1"/>
  <c r="J366" i="1"/>
  <c r="M366" i="1"/>
  <c r="N366" i="1"/>
  <c r="O366" i="1"/>
  <c r="I367" i="1"/>
  <c r="I368" i="1"/>
  <c r="F368" i="1" s="1"/>
  <c r="I369" i="1"/>
  <c r="F369" i="1" s="1"/>
  <c r="I370" i="1"/>
  <c r="F370" i="1" s="1"/>
  <c r="I371" i="1"/>
  <c r="F371" i="1" s="1"/>
  <c r="J372" i="1"/>
  <c r="M372" i="1"/>
  <c r="N372" i="1"/>
  <c r="O372" i="1"/>
  <c r="I373" i="1"/>
  <c r="I374" i="1"/>
  <c r="F374" i="1" s="1"/>
  <c r="I375" i="1"/>
  <c r="F375" i="1" s="1"/>
  <c r="I376" i="1"/>
  <c r="F376" i="1" s="1"/>
  <c r="I377" i="1"/>
  <c r="F377" i="1" s="1"/>
  <c r="J378" i="1"/>
  <c r="M378" i="1"/>
  <c r="N378" i="1"/>
  <c r="O378" i="1"/>
  <c r="I379" i="1"/>
  <c r="I380" i="1"/>
  <c r="F380" i="1" s="1"/>
  <c r="I381" i="1"/>
  <c r="F381" i="1" s="1"/>
  <c r="I382" i="1"/>
  <c r="F382" i="1" s="1"/>
  <c r="I383" i="1"/>
  <c r="F383" i="1" s="1"/>
  <c r="J384" i="1"/>
  <c r="M384" i="1"/>
  <c r="N384" i="1"/>
  <c r="O384" i="1"/>
  <c r="I385" i="1"/>
  <c r="I386" i="1"/>
  <c r="F386" i="1" s="1"/>
  <c r="I387" i="1"/>
  <c r="F387" i="1" s="1"/>
  <c r="I388" i="1"/>
  <c r="F388" i="1" s="1"/>
  <c r="I389" i="1"/>
  <c r="F389" i="1" s="1"/>
  <c r="I390" i="1"/>
  <c r="F390" i="1" s="1"/>
  <c r="I391" i="1"/>
  <c r="F391" i="1" s="1"/>
  <c r="I392" i="1"/>
  <c r="F392" i="1" s="1"/>
  <c r="I393" i="1"/>
  <c r="F393" i="1" s="1"/>
  <c r="J394" i="1"/>
  <c r="M394" i="1"/>
  <c r="N394" i="1"/>
  <c r="O394" i="1"/>
  <c r="I395" i="1"/>
  <c r="I396" i="1"/>
  <c r="F396" i="1" s="1"/>
  <c r="I397" i="1"/>
  <c r="F397" i="1" s="1"/>
  <c r="I398" i="1"/>
  <c r="F398" i="1" s="1"/>
  <c r="I399" i="1"/>
  <c r="F399" i="1" s="1"/>
  <c r="J400" i="1"/>
  <c r="M400" i="1"/>
  <c r="N400" i="1"/>
  <c r="O400" i="1"/>
  <c r="I401" i="1"/>
  <c r="I402" i="1"/>
  <c r="F402" i="1" s="1"/>
  <c r="I403" i="1"/>
  <c r="F403" i="1" s="1"/>
  <c r="I404" i="1"/>
  <c r="F404" i="1" s="1"/>
  <c r="I405" i="1"/>
  <c r="F405" i="1" s="1"/>
  <c r="J406" i="1"/>
  <c r="M406" i="1"/>
  <c r="N406" i="1"/>
  <c r="O406" i="1"/>
  <c r="I407" i="1"/>
  <c r="F407" i="1" s="1"/>
  <c r="I408" i="1"/>
  <c r="F408" i="1" s="1"/>
  <c r="I409" i="1"/>
  <c r="F409" i="1" s="1"/>
  <c r="I410" i="1"/>
  <c r="F410" i="1" s="1"/>
  <c r="J411" i="1"/>
  <c r="M411" i="1"/>
  <c r="N411" i="1"/>
  <c r="O411" i="1"/>
  <c r="I412" i="1"/>
  <c r="F412" i="1" s="1"/>
  <c r="I413" i="1"/>
  <c r="F413" i="1" s="1"/>
  <c r="I414" i="1"/>
  <c r="I415" i="1"/>
  <c r="F415" i="1" s="1"/>
  <c r="I416" i="1"/>
  <c r="F416" i="1" s="1"/>
  <c r="J417" i="1"/>
  <c r="M417" i="1"/>
  <c r="N417" i="1"/>
  <c r="O417" i="1"/>
  <c r="I418" i="1"/>
  <c r="F418" i="1" s="1"/>
  <c r="I419" i="1"/>
  <c r="I420" i="1"/>
  <c r="F420" i="1" s="1"/>
  <c r="I421" i="1"/>
  <c r="F421" i="1" s="1"/>
  <c r="I422" i="1"/>
  <c r="F422" i="1" s="1"/>
  <c r="I423" i="1"/>
  <c r="F423" i="1" s="1"/>
  <c r="I424" i="1"/>
  <c r="F424" i="1" s="1"/>
  <c r="I425" i="1"/>
  <c r="F425" i="1" s="1"/>
  <c r="I426" i="1"/>
  <c r="F426" i="1" s="1"/>
  <c r="I427" i="1"/>
  <c r="F427" i="1" s="1"/>
  <c r="I428" i="1"/>
  <c r="F428" i="1" s="1"/>
  <c r="I429" i="1"/>
  <c r="F429" i="1" s="1"/>
  <c r="I430" i="1"/>
  <c r="F430" i="1" s="1"/>
  <c r="I431" i="1"/>
  <c r="F431" i="1" s="1"/>
  <c r="I432" i="1"/>
  <c r="F432" i="1" s="1"/>
  <c r="J433" i="1"/>
  <c r="M433" i="1"/>
  <c r="N433" i="1"/>
  <c r="O433" i="1"/>
  <c r="I434" i="1"/>
  <c r="F434" i="1" s="1"/>
  <c r="I435" i="1"/>
  <c r="F435" i="1" s="1"/>
  <c r="I436" i="1"/>
  <c r="F436" i="1" s="1"/>
  <c r="I437" i="1"/>
  <c r="F437" i="1" s="1"/>
  <c r="I438" i="1"/>
  <c r="F438" i="1" s="1"/>
  <c r="I439" i="1"/>
  <c r="F439" i="1" s="1"/>
  <c r="I440" i="1"/>
  <c r="F440" i="1" s="1"/>
  <c r="I441" i="1"/>
  <c r="F441" i="1" s="1"/>
  <c r="I442" i="1"/>
  <c r="F442" i="1" s="1"/>
  <c r="I443" i="1"/>
  <c r="F443" i="1" s="1"/>
  <c r="I444" i="1"/>
  <c r="F444" i="1" s="1"/>
  <c r="I445" i="1"/>
  <c r="F445" i="1" s="1"/>
  <c r="I446" i="1"/>
  <c r="F446" i="1" s="1"/>
  <c r="I447" i="1"/>
  <c r="F447" i="1" s="1"/>
  <c r="I448" i="1"/>
  <c r="F448" i="1" s="1"/>
  <c r="I449" i="1"/>
  <c r="F449" i="1" s="1"/>
  <c r="I450" i="1"/>
  <c r="F450" i="1" s="1"/>
  <c r="I451" i="1"/>
  <c r="F451" i="1" s="1"/>
  <c r="I452" i="1"/>
  <c r="F452" i="1" s="1"/>
  <c r="I453" i="1"/>
  <c r="F453" i="1" s="1"/>
  <c r="J454" i="1"/>
  <c r="M454" i="1"/>
  <c r="N454" i="1"/>
  <c r="O454" i="1"/>
  <c r="I455" i="1"/>
  <c r="I456" i="1"/>
  <c r="F456" i="1" s="1"/>
  <c r="I457" i="1"/>
  <c r="F457" i="1" s="1"/>
  <c r="I458" i="1"/>
  <c r="F458" i="1" s="1"/>
  <c r="I459" i="1"/>
  <c r="F459" i="1" s="1"/>
  <c r="J460" i="1"/>
  <c r="M460" i="1"/>
  <c r="N460" i="1"/>
  <c r="O460" i="1"/>
  <c r="I461" i="1"/>
  <c r="I462" i="1"/>
  <c r="F462" i="1" s="1"/>
  <c r="I463" i="1"/>
  <c r="F463" i="1" s="1"/>
  <c r="I464" i="1"/>
  <c r="F464" i="1" s="1"/>
  <c r="I465" i="1"/>
  <c r="F465" i="1" s="1"/>
  <c r="I466" i="1"/>
  <c r="F466" i="1" s="1"/>
  <c r="J467" i="1"/>
  <c r="M467" i="1"/>
  <c r="N467" i="1"/>
  <c r="O467" i="1"/>
  <c r="I468" i="1"/>
  <c r="I469" i="1"/>
  <c r="F469" i="1" s="1"/>
  <c r="I470" i="1"/>
  <c r="F470" i="1" s="1"/>
  <c r="I471" i="1"/>
  <c r="F471" i="1" s="1"/>
  <c r="I472" i="1"/>
  <c r="F472" i="1" s="1"/>
  <c r="I473" i="1"/>
  <c r="F473" i="1" s="1"/>
  <c r="J474" i="1"/>
  <c r="M474" i="1"/>
  <c r="N474" i="1"/>
  <c r="O474" i="1"/>
  <c r="I475" i="1"/>
  <c r="I476" i="1"/>
  <c r="F476" i="1" s="1"/>
  <c r="I477" i="1"/>
  <c r="F477" i="1" s="1"/>
  <c r="I478" i="1"/>
  <c r="F478" i="1" s="1"/>
  <c r="I479" i="1"/>
  <c r="F479" i="1" s="1"/>
  <c r="I480" i="1"/>
  <c r="F480" i="1" s="1"/>
  <c r="J481" i="1"/>
  <c r="M481" i="1"/>
  <c r="N481" i="1"/>
  <c r="O481" i="1"/>
  <c r="I482" i="1"/>
  <c r="I483" i="1"/>
  <c r="F483" i="1" s="1"/>
  <c r="I484" i="1"/>
  <c r="F484" i="1" s="1"/>
  <c r="I485" i="1"/>
  <c r="F485" i="1" s="1"/>
  <c r="I486" i="1"/>
  <c r="F486" i="1" s="1"/>
  <c r="J487" i="1"/>
  <c r="M487" i="1"/>
  <c r="N487" i="1"/>
  <c r="O487" i="1"/>
  <c r="I488" i="1"/>
  <c r="I489" i="1"/>
  <c r="F489" i="1" s="1"/>
  <c r="I490" i="1"/>
  <c r="F490" i="1" s="1"/>
  <c r="I491" i="1"/>
  <c r="F491" i="1" s="1"/>
  <c r="I492" i="1"/>
  <c r="F492" i="1" s="1"/>
  <c r="J494" i="1"/>
  <c r="M494" i="1"/>
  <c r="N494" i="1"/>
  <c r="O494" i="1"/>
  <c r="I495" i="1"/>
  <c r="F495" i="1" s="1"/>
  <c r="I496" i="1"/>
  <c r="F496" i="1" s="1"/>
  <c r="I497" i="1"/>
  <c r="F497" i="1" s="1"/>
  <c r="I498" i="1"/>
  <c r="F498" i="1" s="1"/>
  <c r="I499" i="1"/>
  <c r="F499" i="1" s="1"/>
  <c r="J500" i="1"/>
  <c r="M500" i="1"/>
  <c r="N500" i="1"/>
  <c r="O500" i="1"/>
  <c r="I501" i="1"/>
  <c r="F501" i="1" s="1"/>
  <c r="I502" i="1"/>
  <c r="F502" i="1" s="1"/>
  <c r="J503" i="1"/>
  <c r="M503" i="1"/>
  <c r="N503" i="1"/>
  <c r="O503" i="1"/>
  <c r="I504" i="1"/>
  <c r="F504" i="1" s="1"/>
  <c r="I505" i="1"/>
  <c r="F505" i="1" s="1"/>
  <c r="I506" i="1"/>
  <c r="F506" i="1" s="1"/>
  <c r="I507" i="1"/>
  <c r="I508" i="1"/>
  <c r="F508" i="1" s="1"/>
  <c r="I509" i="1"/>
  <c r="F509" i="1" s="1"/>
  <c r="I510" i="1"/>
  <c r="F510" i="1" s="1"/>
  <c r="I511" i="1"/>
  <c r="F511" i="1" s="1"/>
  <c r="I512" i="1"/>
  <c r="F512" i="1" s="1"/>
  <c r="I513" i="1"/>
  <c r="F513" i="1" s="1"/>
  <c r="I514" i="1"/>
  <c r="F514" i="1" s="1"/>
  <c r="I515" i="1"/>
  <c r="F515" i="1" s="1"/>
  <c r="I516" i="1"/>
  <c r="F516" i="1" s="1"/>
  <c r="I517" i="1"/>
  <c r="F517" i="1" s="1"/>
  <c r="I518" i="1"/>
  <c r="F518" i="1" s="1"/>
  <c r="I519" i="1"/>
  <c r="F519" i="1" s="1"/>
  <c r="I520" i="1"/>
  <c r="F520" i="1" s="1"/>
  <c r="J521" i="1"/>
  <c r="M521" i="1"/>
  <c r="N521" i="1"/>
  <c r="O521" i="1"/>
  <c r="I522" i="1"/>
  <c r="F522" i="1" s="1"/>
  <c r="I523" i="1"/>
  <c r="F523" i="1" s="1"/>
  <c r="I524" i="1"/>
  <c r="F524" i="1" s="1"/>
  <c r="I525" i="1"/>
  <c r="F525" i="1" s="1"/>
  <c r="I526" i="1"/>
  <c r="F526" i="1" s="1"/>
  <c r="I527" i="1"/>
  <c r="F527" i="1" s="1"/>
  <c r="J528" i="1"/>
  <c r="M528" i="1"/>
  <c r="N528" i="1"/>
  <c r="O528" i="1"/>
  <c r="I529" i="1"/>
  <c r="F529" i="1" s="1"/>
  <c r="I530" i="1"/>
  <c r="F530" i="1" s="1"/>
  <c r="I531" i="1"/>
  <c r="F531" i="1" s="1"/>
  <c r="I532" i="1"/>
  <c r="F532" i="1" s="1"/>
  <c r="J533" i="1"/>
  <c r="M533" i="1"/>
  <c r="N533" i="1"/>
  <c r="O533" i="1"/>
  <c r="I534" i="1"/>
  <c r="F534" i="1" s="1"/>
  <c r="I535" i="1"/>
  <c r="F535" i="1" s="1"/>
  <c r="I536" i="1"/>
  <c r="I537" i="1"/>
  <c r="F537" i="1" s="1"/>
  <c r="I538" i="1"/>
  <c r="F538" i="1" s="1"/>
  <c r="I539" i="1"/>
  <c r="F539" i="1" s="1"/>
  <c r="I540" i="1"/>
  <c r="F540" i="1" s="1"/>
  <c r="I541" i="1"/>
  <c r="F541" i="1" s="1"/>
  <c r="J542" i="1"/>
  <c r="M542" i="1"/>
  <c r="N542" i="1"/>
  <c r="O542" i="1"/>
  <c r="I543" i="1"/>
  <c r="F543" i="1" s="1"/>
  <c r="I544" i="1"/>
  <c r="F544" i="1" s="1"/>
  <c r="I545" i="1"/>
  <c r="I546" i="1"/>
  <c r="F546" i="1" s="1"/>
  <c r="I547" i="1"/>
  <c r="F547" i="1" s="1"/>
  <c r="J548" i="1"/>
  <c r="M548" i="1"/>
  <c r="N548" i="1"/>
  <c r="O548" i="1"/>
  <c r="I549" i="1"/>
  <c r="F549" i="1" s="1"/>
  <c r="I550" i="1"/>
  <c r="J551" i="1"/>
  <c r="M551" i="1"/>
  <c r="N551" i="1"/>
  <c r="O551" i="1"/>
  <c r="I552" i="1"/>
  <c r="F552" i="1" s="1"/>
  <c r="I553" i="1"/>
  <c r="F553" i="1" s="1"/>
  <c r="I554" i="1"/>
  <c r="F554" i="1" s="1"/>
  <c r="I555" i="1"/>
  <c r="I556" i="1"/>
  <c r="F556" i="1" s="1"/>
  <c r="I557" i="1"/>
  <c r="F557" i="1" s="1"/>
  <c r="I558" i="1"/>
  <c r="F558" i="1" s="1"/>
  <c r="J559" i="1"/>
  <c r="M559" i="1"/>
  <c r="N559" i="1"/>
  <c r="O559" i="1"/>
  <c r="I560" i="1"/>
  <c r="F560" i="1" s="1"/>
  <c r="I561" i="1"/>
  <c r="F561" i="1" s="1"/>
  <c r="I562" i="1"/>
  <c r="F562" i="1" s="1"/>
  <c r="I563" i="1"/>
  <c r="F563" i="1" s="1"/>
  <c r="I564" i="1"/>
  <c r="F564" i="1" s="1"/>
  <c r="I565" i="1"/>
  <c r="F565" i="1" s="1"/>
  <c r="J566" i="1"/>
  <c r="M566" i="1"/>
  <c r="N566" i="1"/>
  <c r="O566" i="1"/>
  <c r="I567" i="1"/>
  <c r="F567" i="1" s="1"/>
  <c r="I568" i="1"/>
  <c r="F568" i="1" s="1"/>
  <c r="I569" i="1"/>
  <c r="I570" i="1"/>
  <c r="F570" i="1" s="1"/>
  <c r="J571" i="1"/>
  <c r="M571" i="1"/>
  <c r="N571" i="1"/>
  <c r="O571" i="1"/>
  <c r="I572" i="1"/>
  <c r="F572" i="1" s="1"/>
  <c r="I573" i="1"/>
  <c r="F573" i="1" s="1"/>
  <c r="I574" i="1"/>
  <c r="I575" i="1"/>
  <c r="F575" i="1" s="1"/>
  <c r="I576" i="1"/>
  <c r="F576" i="1" s="1"/>
  <c r="I577" i="1"/>
  <c r="F577" i="1" s="1"/>
  <c r="I578" i="1"/>
  <c r="F578" i="1" s="1"/>
  <c r="I579" i="1"/>
  <c r="F579" i="1" s="1"/>
  <c r="I580" i="1"/>
  <c r="F580" i="1" s="1"/>
  <c r="I581" i="1"/>
  <c r="F581" i="1" s="1"/>
  <c r="I582" i="1"/>
  <c r="F582" i="1" s="1"/>
  <c r="I583" i="1"/>
  <c r="F583" i="1" s="1"/>
  <c r="I584" i="1"/>
  <c r="F584" i="1" s="1"/>
  <c r="I585" i="1"/>
  <c r="F585" i="1" s="1"/>
  <c r="I586" i="1"/>
  <c r="F586" i="1" s="1"/>
  <c r="I587" i="1"/>
  <c r="F587" i="1" s="1"/>
  <c r="I588" i="1"/>
  <c r="F588" i="1" s="1"/>
  <c r="J589" i="1"/>
  <c r="M589" i="1"/>
  <c r="N589" i="1"/>
  <c r="O589" i="1"/>
  <c r="I590" i="1"/>
  <c r="F590" i="1" s="1"/>
  <c r="I591" i="1"/>
  <c r="F591" i="1" s="1"/>
  <c r="I592" i="1"/>
  <c r="F592" i="1" s="1"/>
  <c r="I593" i="1"/>
  <c r="F593" i="1" s="1"/>
  <c r="I594" i="1"/>
  <c r="F594" i="1" s="1"/>
  <c r="I595" i="1"/>
  <c r="F595" i="1" s="1"/>
  <c r="I596" i="1"/>
  <c r="F596" i="1" s="1"/>
  <c r="I597" i="1"/>
  <c r="F597" i="1" s="1"/>
  <c r="I598" i="1"/>
  <c r="F598" i="1" s="1"/>
  <c r="J599" i="1"/>
  <c r="M599" i="1"/>
  <c r="N599" i="1"/>
  <c r="O599" i="1"/>
  <c r="I600" i="1"/>
  <c r="F600" i="1" s="1"/>
  <c r="I601" i="1"/>
  <c r="F601" i="1" s="1"/>
  <c r="I602" i="1"/>
  <c r="F602" i="1" s="1"/>
  <c r="I603" i="1"/>
  <c r="F603" i="1" s="1"/>
  <c r="I604" i="1"/>
  <c r="F604" i="1" s="1"/>
  <c r="I605" i="1"/>
  <c r="F605" i="1" s="1"/>
  <c r="J606" i="1"/>
  <c r="M606" i="1"/>
  <c r="N606" i="1"/>
  <c r="O606" i="1"/>
  <c r="I607" i="1"/>
  <c r="F607" i="1" s="1"/>
  <c r="I608" i="1"/>
  <c r="F608" i="1" s="1"/>
  <c r="I609" i="1"/>
  <c r="I610" i="1"/>
  <c r="F610" i="1" s="1"/>
  <c r="I611" i="1"/>
  <c r="F611" i="1" s="1"/>
  <c r="I612" i="1"/>
  <c r="F612" i="1" s="1"/>
  <c r="I613" i="1"/>
  <c r="F613" i="1" s="1"/>
  <c r="I614" i="1"/>
  <c r="F614" i="1" s="1"/>
  <c r="I615" i="1"/>
  <c r="F615" i="1" s="1"/>
  <c r="I616" i="1"/>
  <c r="F616" i="1" s="1"/>
  <c r="J617" i="1"/>
  <c r="M617" i="1"/>
  <c r="N617" i="1"/>
  <c r="O617" i="1"/>
  <c r="I618" i="1"/>
  <c r="I619" i="1"/>
  <c r="F619" i="1" s="1"/>
  <c r="I620" i="1"/>
  <c r="F620" i="1" s="1"/>
  <c r="I621" i="1"/>
  <c r="F621" i="1" s="1"/>
  <c r="I622" i="1"/>
  <c r="F622" i="1" s="1"/>
  <c r="I623" i="1"/>
  <c r="F623" i="1" s="1"/>
  <c r="I624" i="1"/>
  <c r="F624" i="1" s="1"/>
  <c r="J625" i="1"/>
  <c r="M625" i="1"/>
  <c r="N625" i="1"/>
  <c r="O625" i="1"/>
  <c r="I626" i="1"/>
  <c r="F626" i="1" s="1"/>
  <c r="I627" i="1"/>
  <c r="I628" i="1"/>
  <c r="F628" i="1" s="1"/>
  <c r="I629" i="1"/>
  <c r="F629" i="1" s="1"/>
  <c r="I630" i="1"/>
  <c r="F630" i="1" s="1"/>
  <c r="I631" i="1"/>
  <c r="F631" i="1" s="1"/>
  <c r="I632" i="1"/>
  <c r="F632" i="1" s="1"/>
  <c r="J633" i="1"/>
  <c r="M633" i="1"/>
  <c r="N633" i="1"/>
  <c r="O633" i="1"/>
  <c r="I634" i="1"/>
  <c r="F634" i="1" s="1"/>
  <c r="I635" i="1"/>
  <c r="F635" i="1" s="1"/>
  <c r="I636" i="1"/>
  <c r="F636" i="1" s="1"/>
  <c r="I637" i="1"/>
  <c r="F637" i="1" s="1"/>
  <c r="I638" i="1"/>
  <c r="F638" i="1" s="1"/>
  <c r="I639" i="1"/>
  <c r="F639" i="1" s="1"/>
  <c r="I640" i="1"/>
  <c r="F640" i="1" s="1"/>
  <c r="I641" i="1"/>
  <c r="F641" i="1" s="1"/>
  <c r="I642" i="1"/>
  <c r="F642" i="1" s="1"/>
  <c r="I643" i="1"/>
  <c r="F643" i="1" s="1"/>
  <c r="I644" i="1"/>
  <c r="F644" i="1" s="1"/>
  <c r="I645" i="1"/>
  <c r="F645" i="1" s="1"/>
  <c r="I646" i="1"/>
  <c r="F646" i="1" s="1"/>
  <c r="I647" i="1"/>
  <c r="F647" i="1" s="1"/>
  <c r="I648" i="1"/>
  <c r="F648" i="1" s="1"/>
  <c r="I649" i="1"/>
  <c r="F649" i="1" s="1"/>
  <c r="I650" i="1"/>
  <c r="F650" i="1" s="1"/>
  <c r="I651" i="1"/>
  <c r="F651" i="1" s="1"/>
  <c r="I652" i="1"/>
  <c r="F652" i="1" s="1"/>
  <c r="I653" i="1"/>
  <c r="F653" i="1" s="1"/>
  <c r="J654" i="1"/>
  <c r="M654" i="1"/>
  <c r="N654" i="1"/>
  <c r="O654" i="1"/>
  <c r="I655" i="1"/>
  <c r="F655" i="1" s="1"/>
  <c r="I656" i="1"/>
  <c r="F656" i="1" s="1"/>
  <c r="I657" i="1"/>
  <c r="I658" i="1"/>
  <c r="F658" i="1" s="1"/>
  <c r="I659" i="1"/>
  <c r="F659" i="1" s="1"/>
  <c r="I660" i="1"/>
  <c r="F660" i="1" s="1"/>
  <c r="I661" i="1"/>
  <c r="F661" i="1" s="1"/>
  <c r="I662" i="1"/>
  <c r="F662" i="1" s="1"/>
  <c r="I663" i="1"/>
  <c r="F663" i="1" s="1"/>
  <c r="I664" i="1"/>
  <c r="F664" i="1" s="1"/>
  <c r="I665" i="1"/>
  <c r="F665" i="1" s="1"/>
  <c r="I666" i="1"/>
  <c r="F666" i="1" s="1"/>
  <c r="I667" i="1"/>
  <c r="F667" i="1" s="1"/>
  <c r="I668" i="1"/>
  <c r="F668" i="1" s="1"/>
  <c r="I669" i="1"/>
  <c r="F669" i="1" s="1"/>
  <c r="I670" i="1"/>
  <c r="F670" i="1" s="1"/>
  <c r="J671" i="1"/>
  <c r="M671" i="1"/>
  <c r="N671" i="1"/>
  <c r="O671" i="1"/>
  <c r="I672" i="1"/>
  <c r="F672" i="1" s="1"/>
  <c r="I673" i="1"/>
  <c r="F673" i="1" s="1"/>
  <c r="I674" i="1"/>
  <c r="I675" i="1"/>
  <c r="F675" i="1" s="1"/>
  <c r="I676" i="1"/>
  <c r="F676" i="1" s="1"/>
  <c r="J677" i="1"/>
  <c r="M677" i="1"/>
  <c r="N677" i="1"/>
  <c r="O677" i="1"/>
  <c r="I678" i="1"/>
  <c r="F678" i="1" s="1"/>
  <c r="I679" i="1"/>
  <c r="I680" i="1"/>
  <c r="F680" i="1" s="1"/>
  <c r="I681" i="1"/>
  <c r="F681" i="1" s="1"/>
  <c r="I682" i="1"/>
  <c r="F682" i="1" s="1"/>
  <c r="I683" i="1"/>
  <c r="F683" i="1" s="1"/>
  <c r="I684" i="1"/>
  <c r="F684" i="1" s="1"/>
  <c r="I685" i="1"/>
  <c r="F685" i="1" s="1"/>
  <c r="I686" i="1"/>
  <c r="F686" i="1" s="1"/>
  <c r="I687" i="1"/>
  <c r="F687" i="1" s="1"/>
  <c r="I688" i="1"/>
  <c r="F688" i="1" s="1"/>
  <c r="I689" i="1"/>
  <c r="F689" i="1" s="1"/>
  <c r="I690" i="1"/>
  <c r="F690" i="1" s="1"/>
  <c r="I691" i="1"/>
  <c r="F691" i="1" s="1"/>
  <c r="I692" i="1"/>
  <c r="F692" i="1" s="1"/>
  <c r="I693" i="1"/>
  <c r="F693" i="1" s="1"/>
  <c r="I694" i="1"/>
  <c r="F694" i="1" s="1"/>
  <c r="J695" i="1"/>
  <c r="M695" i="1"/>
  <c r="N695" i="1"/>
  <c r="O695" i="1"/>
  <c r="I696" i="1"/>
  <c r="I697" i="1"/>
  <c r="F697" i="1" s="1"/>
  <c r="I698" i="1"/>
  <c r="F698" i="1" s="1"/>
  <c r="I699" i="1"/>
  <c r="F699" i="1" s="1"/>
  <c r="J700" i="1"/>
  <c r="M700" i="1"/>
  <c r="N700" i="1"/>
  <c r="O700" i="1"/>
  <c r="I701" i="1"/>
  <c r="F701" i="1" s="1"/>
  <c r="I702" i="1"/>
  <c r="F702" i="1" s="1"/>
  <c r="I703" i="1"/>
  <c r="F703" i="1" s="1"/>
  <c r="I704" i="1"/>
  <c r="F704" i="1" s="1"/>
  <c r="I705" i="1"/>
  <c r="F705" i="1" s="1"/>
  <c r="I706" i="1"/>
  <c r="F706" i="1" s="1"/>
  <c r="I707" i="1"/>
  <c r="F707" i="1" s="1"/>
  <c r="I708" i="1"/>
  <c r="F708" i="1" s="1"/>
  <c r="I709" i="1"/>
  <c r="F709" i="1" s="1"/>
  <c r="I710" i="1"/>
  <c r="F710" i="1" s="1"/>
  <c r="I711" i="1"/>
  <c r="F711" i="1" s="1"/>
  <c r="J712" i="1"/>
  <c r="M712" i="1"/>
  <c r="N712" i="1"/>
  <c r="O712" i="1"/>
  <c r="I713" i="1"/>
  <c r="F713" i="1" s="1"/>
  <c r="I714" i="1"/>
  <c r="I715" i="1"/>
  <c r="F715" i="1" s="1"/>
  <c r="I716" i="1"/>
  <c r="F716" i="1" s="1"/>
  <c r="I717" i="1"/>
  <c r="F717" i="1" s="1"/>
  <c r="I718" i="1"/>
  <c r="F718" i="1" s="1"/>
  <c r="J719" i="1"/>
  <c r="M719" i="1"/>
  <c r="N719" i="1"/>
  <c r="O719" i="1"/>
  <c r="I720" i="1"/>
  <c r="F720" i="1" s="1"/>
  <c r="I721" i="1"/>
  <c r="F721" i="1" s="1"/>
  <c r="I722" i="1"/>
  <c r="F722" i="1" s="1"/>
  <c r="I723" i="1"/>
  <c r="F723" i="1" s="1"/>
  <c r="I724" i="1"/>
  <c r="F724" i="1" s="1"/>
  <c r="I725" i="1"/>
  <c r="F725" i="1" s="1"/>
  <c r="I726" i="1"/>
  <c r="F726" i="1" s="1"/>
  <c r="J727" i="1"/>
  <c r="M727" i="1"/>
  <c r="N727" i="1"/>
  <c r="O727" i="1"/>
  <c r="I728" i="1"/>
  <c r="F728" i="1" s="1"/>
  <c r="I729" i="1"/>
  <c r="F729" i="1" s="1"/>
  <c r="J730" i="1"/>
  <c r="M730" i="1"/>
  <c r="N730" i="1"/>
  <c r="O730" i="1"/>
  <c r="I731" i="1"/>
  <c r="F731" i="1" s="1"/>
  <c r="I732" i="1"/>
  <c r="F732" i="1" s="1"/>
  <c r="I733" i="1"/>
  <c r="F733" i="1" s="1"/>
  <c r="J734" i="1"/>
  <c r="M734" i="1"/>
  <c r="N734" i="1"/>
  <c r="O734" i="1"/>
  <c r="I735" i="1"/>
  <c r="I736" i="1"/>
  <c r="F736" i="1" s="1"/>
  <c r="I737" i="1"/>
  <c r="F737" i="1" s="1"/>
  <c r="I738" i="1"/>
  <c r="F738" i="1" s="1"/>
  <c r="J739" i="1"/>
  <c r="M739" i="1"/>
  <c r="N739" i="1"/>
  <c r="O739" i="1"/>
  <c r="I740" i="1"/>
  <c r="F740" i="1" s="1"/>
  <c r="I741" i="1"/>
  <c r="F741" i="1" s="1"/>
  <c r="I742" i="1"/>
  <c r="F742" i="1" s="1"/>
  <c r="I743" i="1"/>
  <c r="F743" i="1" s="1"/>
  <c r="I744" i="1"/>
  <c r="F744" i="1" s="1"/>
  <c r="I745" i="1"/>
  <c r="F745" i="1" s="1"/>
  <c r="J746" i="1"/>
  <c r="M746" i="1"/>
  <c r="N746" i="1"/>
  <c r="O746" i="1"/>
  <c r="I747" i="1"/>
  <c r="I748" i="1"/>
  <c r="F748" i="1" s="1"/>
  <c r="I749" i="1"/>
  <c r="F749" i="1" s="1"/>
  <c r="J750" i="1"/>
  <c r="M750" i="1"/>
  <c r="N750" i="1"/>
  <c r="O750" i="1"/>
  <c r="I751" i="1"/>
  <c r="F751" i="1" s="1"/>
  <c r="I752" i="1"/>
  <c r="F752" i="1" s="1"/>
  <c r="I753" i="1"/>
  <c r="F753" i="1" s="1"/>
  <c r="I754" i="1"/>
  <c r="I755" i="1"/>
  <c r="F755" i="1" s="1"/>
  <c r="I756" i="1"/>
  <c r="F756" i="1" s="1"/>
  <c r="I757" i="1"/>
  <c r="F757" i="1" s="1"/>
  <c r="I758" i="1"/>
  <c r="F758" i="1" s="1"/>
  <c r="I759" i="1"/>
  <c r="F759" i="1" s="1"/>
  <c r="I760" i="1"/>
  <c r="F760" i="1" s="1"/>
  <c r="I761" i="1"/>
  <c r="F761" i="1" s="1"/>
  <c r="I762" i="1"/>
  <c r="F762" i="1" s="1"/>
  <c r="I763" i="1"/>
  <c r="F763" i="1" s="1"/>
  <c r="I764" i="1"/>
  <c r="F764" i="1" s="1"/>
  <c r="I765" i="1"/>
  <c r="F765" i="1" s="1"/>
  <c r="J766" i="1"/>
  <c r="M766" i="1"/>
  <c r="N766" i="1"/>
  <c r="O766" i="1"/>
  <c r="I767" i="1"/>
  <c r="I768" i="1"/>
  <c r="F768" i="1" s="1"/>
  <c r="I769" i="1"/>
  <c r="F769" i="1" s="1"/>
  <c r="I770" i="1"/>
  <c r="F770" i="1" s="1"/>
  <c r="I771" i="1"/>
  <c r="F771" i="1" s="1"/>
  <c r="J772" i="1"/>
  <c r="M772" i="1"/>
  <c r="N772" i="1"/>
  <c r="O772" i="1"/>
  <c r="I773" i="1"/>
  <c r="I774" i="1"/>
  <c r="F774" i="1" s="1"/>
  <c r="I775" i="1"/>
  <c r="F775" i="1" s="1"/>
  <c r="J776" i="1"/>
  <c r="M776" i="1"/>
  <c r="N776" i="1"/>
  <c r="O776" i="1"/>
  <c r="I777" i="1"/>
  <c r="I778" i="1"/>
  <c r="F778" i="1" s="1"/>
  <c r="I779" i="1"/>
  <c r="F779" i="1" s="1"/>
  <c r="I780" i="1"/>
  <c r="F780" i="1" s="1"/>
  <c r="I781" i="1"/>
  <c r="F781" i="1" s="1"/>
  <c r="J782" i="1"/>
  <c r="M782" i="1"/>
  <c r="N782" i="1"/>
  <c r="O782" i="1"/>
  <c r="I783" i="1"/>
  <c r="F783" i="1" s="1"/>
  <c r="I784" i="1"/>
  <c r="F784" i="1" s="1"/>
  <c r="I785" i="1"/>
  <c r="F785" i="1" s="1"/>
  <c r="I786" i="1"/>
  <c r="F786" i="1" s="1"/>
  <c r="I787" i="1"/>
  <c r="F787" i="1" s="1"/>
  <c r="I788" i="1"/>
  <c r="F788" i="1" s="1"/>
  <c r="I789" i="1"/>
  <c r="F789" i="1" s="1"/>
  <c r="I790" i="1"/>
  <c r="F790" i="1" s="1"/>
  <c r="I791" i="1"/>
  <c r="F791" i="1" s="1"/>
  <c r="I792" i="1"/>
  <c r="F792" i="1" s="1"/>
  <c r="I793" i="1"/>
  <c r="F793" i="1" s="1"/>
  <c r="J794" i="1"/>
  <c r="M794" i="1"/>
  <c r="N794" i="1"/>
  <c r="O794" i="1"/>
  <c r="I795" i="1"/>
  <c r="I796" i="1"/>
  <c r="F796" i="1" s="1"/>
  <c r="I797" i="1"/>
  <c r="F797" i="1" s="1"/>
  <c r="I798" i="1"/>
  <c r="F798" i="1" s="1"/>
  <c r="I799" i="1"/>
  <c r="F799" i="1" s="1"/>
  <c r="J800" i="1"/>
  <c r="M800" i="1"/>
  <c r="N800" i="1"/>
  <c r="O800" i="1"/>
  <c r="I801" i="1"/>
  <c r="F801" i="1" s="1"/>
  <c r="I802" i="1"/>
  <c r="F802" i="1" s="1"/>
  <c r="I803" i="1"/>
  <c r="F803" i="1" s="1"/>
  <c r="I804" i="1"/>
  <c r="F804" i="1" s="1"/>
  <c r="I805" i="1"/>
  <c r="F805" i="1" s="1"/>
  <c r="J806" i="1"/>
  <c r="M806" i="1"/>
  <c r="N806" i="1"/>
  <c r="O806" i="1"/>
  <c r="I807" i="1"/>
  <c r="I808" i="1"/>
  <c r="F808" i="1" s="1"/>
  <c r="I809" i="1"/>
  <c r="F809" i="1" s="1"/>
  <c r="I810" i="1"/>
  <c r="F810" i="1" s="1"/>
  <c r="I811" i="1"/>
  <c r="F811" i="1" s="1"/>
  <c r="J812" i="1"/>
  <c r="M812" i="1"/>
  <c r="N812" i="1"/>
  <c r="O812" i="1"/>
  <c r="I813" i="1"/>
  <c r="F813" i="1" s="1"/>
  <c r="I814" i="1"/>
  <c r="F814" i="1" s="1"/>
  <c r="I815" i="1"/>
  <c r="F815" i="1" s="1"/>
  <c r="I816" i="1"/>
  <c r="F816" i="1" s="1"/>
  <c r="I817" i="1"/>
  <c r="F817" i="1" s="1"/>
  <c r="I818" i="1"/>
  <c r="F818" i="1" s="1"/>
  <c r="I819" i="1"/>
  <c r="F819" i="1" s="1"/>
  <c r="I820" i="1"/>
  <c r="F820" i="1" s="1"/>
  <c r="I821" i="1"/>
  <c r="F821" i="1" s="1"/>
  <c r="I822" i="1"/>
  <c r="F822" i="1" s="1"/>
  <c r="I823" i="1"/>
  <c r="F823" i="1" s="1"/>
  <c r="I824" i="1"/>
  <c r="F824" i="1" s="1"/>
  <c r="I825" i="1"/>
  <c r="F825" i="1" s="1"/>
  <c r="J826" i="1"/>
  <c r="M826" i="1"/>
  <c r="N826" i="1"/>
  <c r="O826" i="1"/>
  <c r="I827" i="1"/>
  <c r="I828" i="1"/>
  <c r="F828" i="1" s="1"/>
  <c r="I829" i="1"/>
  <c r="F829" i="1" s="1"/>
  <c r="I830" i="1"/>
  <c r="F830" i="1" s="1"/>
  <c r="I831" i="1"/>
  <c r="F831" i="1" s="1"/>
  <c r="I832" i="1"/>
  <c r="F832" i="1" s="1"/>
  <c r="I833" i="1"/>
  <c r="F833" i="1" s="1"/>
  <c r="I834" i="1"/>
  <c r="F834" i="1" s="1"/>
  <c r="I835" i="1"/>
  <c r="F835" i="1" s="1"/>
  <c r="I836" i="1"/>
  <c r="F836" i="1" s="1"/>
  <c r="I837" i="1"/>
  <c r="F837" i="1" s="1"/>
  <c r="I838" i="1"/>
  <c r="F838" i="1" s="1"/>
  <c r="I839" i="1"/>
  <c r="F839" i="1" s="1"/>
  <c r="I840" i="1"/>
  <c r="F840" i="1" s="1"/>
  <c r="J841" i="1"/>
  <c r="M841" i="1"/>
  <c r="N841" i="1"/>
  <c r="O841" i="1"/>
  <c r="I842" i="1"/>
  <c r="F842" i="1" s="1"/>
  <c r="I843" i="1"/>
  <c r="F843" i="1" s="1"/>
  <c r="I844" i="1"/>
  <c r="F844" i="1" s="1"/>
  <c r="I845" i="1"/>
  <c r="F845" i="1" s="1"/>
  <c r="I846" i="1"/>
  <c r="F846" i="1" s="1"/>
  <c r="J847" i="1"/>
  <c r="M847" i="1"/>
  <c r="N847" i="1"/>
  <c r="O847" i="1"/>
  <c r="I848" i="1"/>
  <c r="F848" i="1" s="1"/>
  <c r="I849" i="1"/>
  <c r="F849" i="1" s="1"/>
  <c r="I850" i="1"/>
  <c r="F850" i="1" s="1"/>
  <c r="I851" i="1"/>
  <c r="F851" i="1" s="1"/>
  <c r="I852" i="1"/>
  <c r="F852" i="1" s="1"/>
  <c r="J853" i="1"/>
  <c r="M853" i="1"/>
  <c r="N853" i="1"/>
  <c r="O853" i="1"/>
  <c r="I854" i="1"/>
  <c r="F854" i="1" s="1"/>
  <c r="I855" i="1"/>
  <c r="F855" i="1" s="1"/>
  <c r="I856" i="1"/>
  <c r="F856" i="1" s="1"/>
  <c r="I857" i="1"/>
  <c r="F857" i="1" s="1"/>
  <c r="I858" i="1"/>
  <c r="F858" i="1" s="1"/>
  <c r="J859" i="1"/>
  <c r="M859" i="1"/>
  <c r="N859" i="1"/>
  <c r="O859" i="1"/>
  <c r="I860" i="1"/>
  <c r="I861" i="1"/>
  <c r="F861" i="1" s="1"/>
  <c r="I862" i="1"/>
  <c r="F862" i="1" s="1"/>
  <c r="I863" i="1"/>
  <c r="F863" i="1" s="1"/>
  <c r="I864" i="1"/>
  <c r="F864" i="1" s="1"/>
  <c r="I865" i="1"/>
  <c r="F865" i="1" s="1"/>
  <c r="I866" i="1"/>
  <c r="F866" i="1" s="1"/>
  <c r="I867" i="1"/>
  <c r="F867" i="1" s="1"/>
  <c r="I868" i="1"/>
  <c r="F868" i="1" s="1"/>
  <c r="J869" i="1"/>
  <c r="M869" i="1"/>
  <c r="N869" i="1"/>
  <c r="O869" i="1"/>
  <c r="I870" i="1"/>
  <c r="F870" i="1" s="1"/>
  <c r="I871" i="1"/>
  <c r="F871" i="1" s="1"/>
  <c r="I872" i="1"/>
  <c r="F872" i="1" s="1"/>
  <c r="I873" i="1"/>
  <c r="F873" i="1" s="1"/>
  <c r="I874" i="1"/>
  <c r="F874" i="1" s="1"/>
  <c r="J875" i="1"/>
  <c r="M875" i="1"/>
  <c r="N875" i="1"/>
  <c r="O875" i="1"/>
  <c r="I876" i="1"/>
  <c r="I877" i="1"/>
  <c r="F877" i="1" s="1"/>
  <c r="I878" i="1"/>
  <c r="F878" i="1" s="1"/>
  <c r="I879" i="1"/>
  <c r="F879" i="1" s="1"/>
  <c r="I880" i="1"/>
  <c r="F880" i="1" s="1"/>
  <c r="J881" i="1"/>
  <c r="M881" i="1"/>
  <c r="N881" i="1"/>
  <c r="O881" i="1"/>
  <c r="I882" i="1"/>
  <c r="F882" i="1" s="1"/>
  <c r="I883" i="1"/>
  <c r="F883" i="1" s="1"/>
  <c r="I884" i="1"/>
  <c r="F884" i="1" s="1"/>
  <c r="I885" i="1"/>
  <c r="F885" i="1" s="1"/>
  <c r="J886" i="1"/>
  <c r="M886" i="1"/>
  <c r="N886" i="1"/>
  <c r="O886" i="1"/>
  <c r="I887" i="1"/>
  <c r="F887" i="1" s="1"/>
  <c r="I888" i="1"/>
  <c r="F888" i="1" s="1"/>
  <c r="I889" i="1"/>
  <c r="F889" i="1" s="1"/>
  <c r="I890" i="1"/>
  <c r="I891" i="1"/>
  <c r="F891" i="1" s="1"/>
  <c r="J892" i="1"/>
  <c r="M892" i="1"/>
  <c r="N892" i="1"/>
  <c r="O892" i="1"/>
  <c r="I893" i="1"/>
  <c r="F893" i="1" s="1"/>
  <c r="I894" i="1"/>
  <c r="F894" i="1" s="1"/>
  <c r="I895" i="1"/>
  <c r="I896" i="1"/>
  <c r="F896" i="1" s="1"/>
  <c r="I897" i="1"/>
  <c r="F897" i="1" s="1"/>
  <c r="I898" i="1"/>
  <c r="F898" i="1" s="1"/>
  <c r="I899" i="1"/>
  <c r="F899" i="1" s="1"/>
  <c r="I900" i="1"/>
  <c r="F900" i="1" s="1"/>
  <c r="I901" i="1"/>
  <c r="F901" i="1" s="1"/>
  <c r="I902" i="1"/>
  <c r="F902" i="1" s="1"/>
  <c r="I903" i="1"/>
  <c r="F903" i="1" s="1"/>
  <c r="I904" i="1"/>
  <c r="F904" i="1" s="1"/>
  <c r="I905" i="1"/>
  <c r="F905" i="1" s="1"/>
  <c r="I906" i="1"/>
  <c r="F906" i="1" s="1"/>
  <c r="I907" i="1"/>
  <c r="F907" i="1" s="1"/>
  <c r="J908" i="1"/>
  <c r="M908" i="1"/>
  <c r="N908" i="1"/>
  <c r="O908" i="1"/>
  <c r="I909" i="1"/>
  <c r="F909" i="1" s="1"/>
  <c r="I910" i="1"/>
  <c r="F910" i="1" s="1"/>
  <c r="I911" i="1"/>
  <c r="F911" i="1" s="1"/>
  <c r="I912" i="1"/>
  <c r="I913" i="1"/>
  <c r="F913" i="1" s="1"/>
  <c r="I914" i="1"/>
  <c r="F914" i="1" s="1"/>
  <c r="I915" i="1"/>
  <c r="F915" i="1" s="1"/>
  <c r="I916" i="1"/>
  <c r="F916" i="1" s="1"/>
  <c r="I917" i="1"/>
  <c r="F917" i="1" s="1"/>
  <c r="I918" i="1"/>
  <c r="F918" i="1" s="1"/>
  <c r="I919" i="1"/>
  <c r="F919" i="1" s="1"/>
  <c r="I920" i="1"/>
  <c r="F920" i="1" s="1"/>
  <c r="I921" i="1"/>
  <c r="F921" i="1" s="1"/>
  <c r="I922" i="1"/>
  <c r="F922" i="1" s="1"/>
  <c r="I923" i="1"/>
  <c r="F923" i="1" s="1"/>
  <c r="I924" i="1"/>
  <c r="F924" i="1" s="1"/>
  <c r="I925" i="1"/>
  <c r="F925" i="1" s="1"/>
  <c r="I926" i="1"/>
  <c r="F926" i="1" s="1"/>
  <c r="I927" i="1"/>
  <c r="F927" i="1" s="1"/>
  <c r="I928" i="1"/>
  <c r="F928" i="1" s="1"/>
  <c r="J929" i="1"/>
  <c r="M929" i="1"/>
  <c r="N929" i="1"/>
  <c r="O929" i="1"/>
  <c r="I930" i="1"/>
  <c r="F930" i="1" s="1"/>
  <c r="I931" i="1"/>
  <c r="F931" i="1" s="1"/>
  <c r="I932" i="1"/>
  <c r="F932" i="1" s="1"/>
  <c r="I933" i="1"/>
  <c r="F933" i="1" s="1"/>
  <c r="I934" i="1"/>
  <c r="F934" i="1" s="1"/>
  <c r="J935" i="1"/>
  <c r="M935" i="1"/>
  <c r="N935" i="1"/>
  <c r="O935" i="1"/>
  <c r="I936" i="1"/>
  <c r="I937" i="1"/>
  <c r="F937" i="1" s="1"/>
  <c r="I938" i="1"/>
  <c r="F938" i="1" s="1"/>
  <c r="I939" i="1"/>
  <c r="F939" i="1" s="1"/>
  <c r="I940" i="1"/>
  <c r="F940" i="1" s="1"/>
  <c r="I941" i="1"/>
  <c r="F941" i="1" s="1"/>
  <c r="J942" i="1"/>
  <c r="M942" i="1"/>
  <c r="N942" i="1"/>
  <c r="O942" i="1"/>
  <c r="I943" i="1"/>
  <c r="F943" i="1" s="1"/>
  <c r="I944" i="1"/>
  <c r="F944" i="1" s="1"/>
  <c r="I945" i="1"/>
  <c r="F945" i="1" s="1"/>
  <c r="I946" i="1"/>
  <c r="F946" i="1" s="1"/>
  <c r="I947" i="1"/>
  <c r="F947" i="1" s="1"/>
  <c r="I948" i="1"/>
  <c r="F948" i="1" s="1"/>
  <c r="J949" i="1"/>
  <c r="M949" i="1"/>
  <c r="N949" i="1"/>
  <c r="O949" i="1"/>
  <c r="I950" i="1"/>
  <c r="I951" i="1"/>
  <c r="F951" i="1" s="1"/>
  <c r="I952" i="1"/>
  <c r="F952" i="1" s="1"/>
  <c r="I953" i="1"/>
  <c r="F953" i="1" s="1"/>
  <c r="I954" i="1"/>
  <c r="F954" i="1" s="1"/>
  <c r="I955" i="1"/>
  <c r="F955" i="1" s="1"/>
  <c r="J956" i="1"/>
  <c r="M956" i="1"/>
  <c r="N956" i="1"/>
  <c r="O956" i="1"/>
  <c r="I957" i="1"/>
  <c r="F957" i="1" s="1"/>
  <c r="I958" i="1"/>
  <c r="F958" i="1" s="1"/>
  <c r="I959" i="1"/>
  <c r="F959" i="1" s="1"/>
  <c r="I960" i="1"/>
  <c r="F960" i="1" s="1"/>
  <c r="I961" i="1"/>
  <c r="F961" i="1" s="1"/>
  <c r="J962" i="1"/>
  <c r="M962" i="1"/>
  <c r="N962" i="1"/>
  <c r="O962" i="1"/>
  <c r="I963" i="1"/>
  <c r="F963" i="1" s="1"/>
  <c r="I964" i="1"/>
  <c r="F964" i="1" s="1"/>
  <c r="I965" i="1"/>
  <c r="F965" i="1" s="1"/>
  <c r="I966" i="1"/>
  <c r="F966" i="1" s="1"/>
  <c r="I967" i="1"/>
  <c r="F967" i="1" s="1"/>
  <c r="J969" i="1"/>
  <c r="M969" i="1"/>
  <c r="N969" i="1"/>
  <c r="O969" i="1"/>
  <c r="I970" i="1"/>
  <c r="I971" i="1"/>
  <c r="F971" i="1" s="1"/>
  <c r="I972" i="1"/>
  <c r="F972" i="1" s="1"/>
  <c r="I973" i="1"/>
  <c r="F973" i="1" s="1"/>
  <c r="I974" i="1"/>
  <c r="F974" i="1" s="1"/>
  <c r="J975" i="1"/>
  <c r="M975" i="1"/>
  <c r="N975" i="1"/>
  <c r="O975" i="1"/>
  <c r="I976" i="1"/>
  <c r="F976" i="1" s="1"/>
  <c r="I977" i="1"/>
  <c r="F977" i="1" s="1"/>
  <c r="J978" i="1"/>
  <c r="M978" i="1"/>
  <c r="N978" i="1"/>
  <c r="O978" i="1"/>
  <c r="I979" i="1"/>
  <c r="I980" i="1"/>
  <c r="F980" i="1" s="1"/>
  <c r="I981" i="1"/>
  <c r="F981" i="1" s="1"/>
  <c r="I982" i="1"/>
  <c r="F982" i="1" s="1"/>
  <c r="I983" i="1"/>
  <c r="F983" i="1" s="1"/>
  <c r="I984" i="1"/>
  <c r="F984" i="1" s="1"/>
  <c r="I985" i="1"/>
  <c r="F985" i="1" s="1"/>
  <c r="I986" i="1"/>
  <c r="F986" i="1" s="1"/>
  <c r="I987" i="1"/>
  <c r="F987" i="1" s="1"/>
  <c r="I988" i="1"/>
  <c r="F988" i="1" s="1"/>
  <c r="I989" i="1"/>
  <c r="F989" i="1" s="1"/>
  <c r="I990" i="1"/>
  <c r="F990" i="1" s="1"/>
  <c r="I991" i="1"/>
  <c r="F991" i="1" s="1"/>
  <c r="I992" i="1"/>
  <c r="F992" i="1" s="1"/>
  <c r="I993" i="1"/>
  <c r="F993" i="1" s="1"/>
  <c r="I994" i="1"/>
  <c r="F994" i="1" s="1"/>
  <c r="I995" i="1"/>
  <c r="F995" i="1" s="1"/>
  <c r="J996" i="1"/>
  <c r="M996" i="1"/>
  <c r="N996" i="1"/>
  <c r="O996" i="1"/>
  <c r="I997" i="1"/>
  <c r="F997" i="1" s="1"/>
  <c r="I998" i="1"/>
  <c r="F998" i="1" s="1"/>
  <c r="I999" i="1"/>
  <c r="F999" i="1" s="1"/>
  <c r="I1000" i="1"/>
  <c r="F1000" i="1" s="1"/>
  <c r="I1001" i="1"/>
  <c r="F1001" i="1" s="1"/>
  <c r="I1002" i="1"/>
  <c r="F1002" i="1" s="1"/>
  <c r="J1003" i="1"/>
  <c r="M1003" i="1"/>
  <c r="N1003" i="1"/>
  <c r="O1003" i="1"/>
  <c r="I1004" i="1"/>
  <c r="I1005" i="1"/>
  <c r="F1005" i="1" s="1"/>
  <c r="I1006" i="1"/>
  <c r="F1006" i="1" s="1"/>
  <c r="I1007" i="1"/>
  <c r="F1007" i="1" s="1"/>
  <c r="J1008" i="1"/>
  <c r="M1008" i="1"/>
  <c r="N1008" i="1"/>
  <c r="O1008" i="1"/>
  <c r="I1009" i="1"/>
  <c r="F1009" i="1" s="1"/>
  <c r="I1010" i="1"/>
  <c r="F1010" i="1" s="1"/>
  <c r="I1011" i="1"/>
  <c r="F1011" i="1" s="1"/>
  <c r="I1012" i="1"/>
  <c r="F1012" i="1" s="1"/>
  <c r="I1013" i="1"/>
  <c r="F1013" i="1" s="1"/>
  <c r="I1014" i="1"/>
  <c r="F1014" i="1" s="1"/>
  <c r="I1015" i="1"/>
  <c r="F1015" i="1" s="1"/>
  <c r="I1016" i="1"/>
  <c r="F1016" i="1" s="1"/>
  <c r="J1017" i="1"/>
  <c r="M1017" i="1"/>
  <c r="N1017" i="1"/>
  <c r="O1017" i="1"/>
  <c r="I1018" i="1"/>
  <c r="I1019" i="1"/>
  <c r="F1019" i="1" s="1"/>
  <c r="I1020" i="1"/>
  <c r="F1020" i="1" s="1"/>
  <c r="I1021" i="1"/>
  <c r="F1021" i="1" s="1"/>
  <c r="I1022" i="1"/>
  <c r="F1022" i="1" s="1"/>
  <c r="J1023" i="1"/>
  <c r="M1023" i="1"/>
  <c r="N1023" i="1"/>
  <c r="O1023" i="1"/>
  <c r="I1024" i="1"/>
  <c r="F1024" i="1" s="1"/>
  <c r="I1025" i="1"/>
  <c r="F1025" i="1" s="1"/>
  <c r="J1026" i="1"/>
  <c r="M1026" i="1"/>
  <c r="N1026" i="1"/>
  <c r="O1026" i="1"/>
  <c r="I1027" i="1"/>
  <c r="I1028" i="1"/>
  <c r="F1028" i="1" s="1"/>
  <c r="I1029" i="1"/>
  <c r="F1029" i="1" s="1"/>
  <c r="I1030" i="1"/>
  <c r="F1030" i="1" s="1"/>
  <c r="I1031" i="1"/>
  <c r="F1031" i="1" s="1"/>
  <c r="I1032" i="1"/>
  <c r="F1032" i="1" s="1"/>
  <c r="I1033" i="1"/>
  <c r="F1033" i="1" s="1"/>
  <c r="J1034" i="1"/>
  <c r="M1034" i="1"/>
  <c r="N1034" i="1"/>
  <c r="O1034" i="1"/>
  <c r="I1035" i="1"/>
  <c r="F1035" i="1" s="1"/>
  <c r="I1036" i="1"/>
  <c r="F1036" i="1" s="1"/>
  <c r="I1037" i="1"/>
  <c r="F1037" i="1" s="1"/>
  <c r="I1038" i="1"/>
  <c r="F1038" i="1" s="1"/>
  <c r="I1039" i="1"/>
  <c r="F1039" i="1" s="1"/>
  <c r="I1040" i="1"/>
  <c r="F1040" i="1" s="1"/>
  <c r="J1041" i="1"/>
  <c r="M1041" i="1"/>
  <c r="N1041" i="1"/>
  <c r="O1041" i="1"/>
  <c r="I1042" i="1"/>
  <c r="I1043" i="1"/>
  <c r="F1043" i="1" s="1"/>
  <c r="I1044" i="1"/>
  <c r="F1044" i="1" s="1"/>
  <c r="I1045" i="1"/>
  <c r="F1045" i="1" s="1"/>
  <c r="J1046" i="1"/>
  <c r="M1046" i="1"/>
  <c r="N1046" i="1"/>
  <c r="O1046" i="1"/>
  <c r="I1047" i="1"/>
  <c r="F1047" i="1" s="1"/>
  <c r="I1048" i="1"/>
  <c r="F1048" i="1" s="1"/>
  <c r="I1049" i="1"/>
  <c r="F1049" i="1" s="1"/>
  <c r="I1050" i="1"/>
  <c r="F1050" i="1" s="1"/>
  <c r="I1051" i="1"/>
  <c r="F1051" i="1" s="1"/>
  <c r="I1052" i="1"/>
  <c r="F1052" i="1" s="1"/>
  <c r="I1053" i="1"/>
  <c r="F1053" i="1" s="1"/>
  <c r="I1054" i="1"/>
  <c r="F1054" i="1" s="1"/>
  <c r="I1055" i="1"/>
  <c r="F1055" i="1" s="1"/>
  <c r="I1056" i="1"/>
  <c r="F1056" i="1" s="1"/>
  <c r="I1057" i="1"/>
  <c r="F1057" i="1" s="1"/>
  <c r="I1058" i="1"/>
  <c r="F1058" i="1" s="1"/>
  <c r="I1059" i="1"/>
  <c r="F1059" i="1" s="1"/>
  <c r="I1060" i="1"/>
  <c r="F1060" i="1" s="1"/>
  <c r="I1061" i="1"/>
  <c r="F1061" i="1" s="1"/>
  <c r="I1062" i="1"/>
  <c r="F1062" i="1" s="1"/>
  <c r="I1063" i="1"/>
  <c r="F1063" i="1" s="1"/>
  <c r="J1064" i="1"/>
  <c r="M1064" i="1"/>
  <c r="N1064" i="1"/>
  <c r="O1064" i="1"/>
  <c r="I1065" i="1"/>
  <c r="I1066" i="1"/>
  <c r="F1066" i="1" s="1"/>
  <c r="I1067" i="1"/>
  <c r="F1067" i="1" s="1"/>
  <c r="I1068" i="1"/>
  <c r="F1068" i="1" s="1"/>
  <c r="I1069" i="1"/>
  <c r="F1069" i="1" s="1"/>
  <c r="I1070" i="1"/>
  <c r="F1070" i="1" s="1"/>
  <c r="I1071" i="1"/>
  <c r="F1071" i="1" s="1"/>
  <c r="I1072" i="1"/>
  <c r="F1072" i="1" s="1"/>
  <c r="I1073" i="1"/>
  <c r="F1073" i="1" s="1"/>
  <c r="J1074" i="1"/>
  <c r="M1074" i="1"/>
  <c r="N1074" i="1"/>
  <c r="O1074" i="1"/>
  <c r="I1075" i="1"/>
  <c r="F1075" i="1" s="1"/>
  <c r="I1076" i="1"/>
  <c r="F1076" i="1" s="1"/>
  <c r="I1077" i="1"/>
  <c r="F1077" i="1" s="1"/>
  <c r="I1078" i="1"/>
  <c r="F1078" i="1" s="1"/>
  <c r="I1079" i="1"/>
  <c r="F1079" i="1" s="1"/>
  <c r="I1080" i="1"/>
  <c r="F1080" i="1" s="1"/>
  <c r="J1081" i="1"/>
  <c r="M1081" i="1"/>
  <c r="N1081" i="1"/>
  <c r="O1081" i="1"/>
  <c r="I1082" i="1"/>
  <c r="I1083" i="1"/>
  <c r="F1083" i="1" s="1"/>
  <c r="I1084" i="1"/>
  <c r="F1084" i="1" s="1"/>
  <c r="I1085" i="1"/>
  <c r="F1085" i="1" s="1"/>
  <c r="I1086" i="1"/>
  <c r="F1086" i="1" s="1"/>
  <c r="I1087" i="1"/>
  <c r="F1087" i="1" s="1"/>
  <c r="I1088" i="1"/>
  <c r="F1088" i="1" s="1"/>
  <c r="I1089" i="1"/>
  <c r="F1089" i="1" s="1"/>
  <c r="I1090" i="1"/>
  <c r="F1090" i="1" s="1"/>
  <c r="I1091" i="1"/>
  <c r="F1091" i="1" s="1"/>
  <c r="J1092" i="1"/>
  <c r="M1092" i="1"/>
  <c r="N1092" i="1"/>
  <c r="O1092" i="1"/>
  <c r="I1093" i="1"/>
  <c r="F1093" i="1" s="1"/>
  <c r="I1094" i="1"/>
  <c r="F1094" i="1" s="1"/>
  <c r="I1095" i="1"/>
  <c r="F1095" i="1" s="1"/>
  <c r="I1096" i="1"/>
  <c r="F1096" i="1" s="1"/>
  <c r="I1097" i="1"/>
  <c r="F1097" i="1" s="1"/>
  <c r="I1098" i="1"/>
  <c r="F1098" i="1" s="1"/>
  <c r="I1099" i="1"/>
  <c r="F1099" i="1" s="1"/>
  <c r="J1100" i="1"/>
  <c r="M1100" i="1"/>
  <c r="N1100" i="1"/>
  <c r="O1100" i="1"/>
  <c r="I1101" i="1"/>
  <c r="I1102" i="1"/>
  <c r="F1102" i="1" s="1"/>
  <c r="I1103" i="1"/>
  <c r="F1103" i="1" s="1"/>
  <c r="I1104" i="1"/>
  <c r="F1104" i="1" s="1"/>
  <c r="I1105" i="1"/>
  <c r="F1105" i="1" s="1"/>
  <c r="I1106" i="1"/>
  <c r="F1106" i="1" s="1"/>
  <c r="I1107" i="1"/>
  <c r="F1107" i="1" s="1"/>
  <c r="J1108" i="1"/>
  <c r="M1108" i="1"/>
  <c r="N1108" i="1"/>
  <c r="O1108" i="1"/>
  <c r="I1109" i="1"/>
  <c r="I1110" i="1"/>
  <c r="F1110" i="1" s="1"/>
  <c r="I1111" i="1"/>
  <c r="F1111" i="1" s="1"/>
  <c r="I1112" i="1"/>
  <c r="F1112" i="1" s="1"/>
  <c r="I1113" i="1"/>
  <c r="F1113" i="1" s="1"/>
  <c r="I1114" i="1"/>
  <c r="F1114" i="1" s="1"/>
  <c r="I1115" i="1"/>
  <c r="F1115" i="1" s="1"/>
  <c r="I1116" i="1"/>
  <c r="F1116" i="1" s="1"/>
  <c r="I1117" i="1"/>
  <c r="F1117" i="1" s="1"/>
  <c r="I1118" i="1"/>
  <c r="F1118" i="1" s="1"/>
  <c r="I1119" i="1"/>
  <c r="F1119" i="1" s="1"/>
  <c r="I1120" i="1"/>
  <c r="F1120" i="1" s="1"/>
  <c r="I1121" i="1"/>
  <c r="F1121" i="1" s="1"/>
  <c r="I1122" i="1"/>
  <c r="F1122" i="1" s="1"/>
  <c r="I1123" i="1"/>
  <c r="F1123" i="1" s="1"/>
  <c r="I1124" i="1"/>
  <c r="F1124" i="1" s="1"/>
  <c r="I1125" i="1"/>
  <c r="F1125" i="1" s="1"/>
  <c r="I1126" i="1"/>
  <c r="F1126" i="1" s="1"/>
  <c r="I1127" i="1"/>
  <c r="F1127" i="1" s="1"/>
  <c r="I1128" i="1"/>
  <c r="F1128" i="1" s="1"/>
  <c r="J1129" i="1"/>
  <c r="M1129" i="1"/>
  <c r="N1129" i="1"/>
  <c r="O1129" i="1"/>
  <c r="I1130" i="1"/>
  <c r="I1131" i="1"/>
  <c r="F1131" i="1" s="1"/>
  <c r="I1132" i="1"/>
  <c r="F1132" i="1" s="1"/>
  <c r="I1133" i="1"/>
  <c r="F1133" i="1" s="1"/>
  <c r="I1134" i="1"/>
  <c r="F1134" i="1" s="1"/>
  <c r="I1135" i="1"/>
  <c r="F1135" i="1" s="1"/>
  <c r="I1136" i="1"/>
  <c r="F1136" i="1" s="1"/>
  <c r="I1137" i="1"/>
  <c r="F1137" i="1" s="1"/>
  <c r="I1138" i="1"/>
  <c r="F1138" i="1" s="1"/>
  <c r="I1139" i="1"/>
  <c r="F1139" i="1" s="1"/>
  <c r="I1140" i="1"/>
  <c r="F1140" i="1" s="1"/>
  <c r="I1141" i="1"/>
  <c r="F1141" i="1" s="1"/>
  <c r="I1142" i="1"/>
  <c r="F1142" i="1" s="1"/>
  <c r="I1143" i="1"/>
  <c r="F1143" i="1" s="1"/>
  <c r="I1144" i="1"/>
  <c r="F1144" i="1" s="1"/>
  <c r="I1145" i="1"/>
  <c r="F1145" i="1" s="1"/>
  <c r="J1146" i="1"/>
  <c r="M1146" i="1"/>
  <c r="N1146" i="1"/>
  <c r="O1146" i="1"/>
  <c r="I1147" i="1"/>
  <c r="F1147" i="1" s="1"/>
  <c r="I1148" i="1"/>
  <c r="F1148" i="1" s="1"/>
  <c r="I1149" i="1"/>
  <c r="F1149" i="1" s="1"/>
  <c r="I1150" i="1"/>
  <c r="F1150" i="1" s="1"/>
  <c r="I1151" i="1"/>
  <c r="F1151" i="1" s="1"/>
  <c r="J1152" i="1"/>
  <c r="M1152" i="1"/>
  <c r="N1152" i="1"/>
  <c r="O1152" i="1"/>
  <c r="I1153" i="1"/>
  <c r="I1154" i="1"/>
  <c r="F1154" i="1" s="1"/>
  <c r="I1155" i="1"/>
  <c r="F1155" i="1" s="1"/>
  <c r="I1156" i="1"/>
  <c r="F1156" i="1" s="1"/>
  <c r="I1157" i="1"/>
  <c r="F1157" i="1" s="1"/>
  <c r="I1158" i="1"/>
  <c r="F1158" i="1" s="1"/>
  <c r="I1159" i="1"/>
  <c r="F1159" i="1" s="1"/>
  <c r="I1160" i="1"/>
  <c r="F1160" i="1" s="1"/>
  <c r="I1161" i="1"/>
  <c r="F1161" i="1" s="1"/>
  <c r="I1162" i="1"/>
  <c r="F1162" i="1" s="1"/>
  <c r="I1163" i="1"/>
  <c r="F1163" i="1" s="1"/>
  <c r="I1164" i="1"/>
  <c r="F1164" i="1" s="1"/>
  <c r="I1165" i="1"/>
  <c r="F1165" i="1" s="1"/>
  <c r="I1166" i="1"/>
  <c r="F1166" i="1" s="1"/>
  <c r="I1167" i="1"/>
  <c r="F1167" i="1" s="1"/>
  <c r="I1168" i="1"/>
  <c r="F1168" i="1" s="1"/>
  <c r="I1169" i="1"/>
  <c r="F1169" i="1" s="1"/>
  <c r="J1170" i="1"/>
  <c r="M1170" i="1"/>
  <c r="N1170" i="1"/>
  <c r="O1170" i="1"/>
  <c r="I1171" i="1"/>
  <c r="F1171" i="1" s="1"/>
  <c r="I1172" i="1"/>
  <c r="F1172" i="1" s="1"/>
  <c r="I1173" i="1"/>
  <c r="F1173" i="1" s="1"/>
  <c r="I1174" i="1"/>
  <c r="F1174" i="1" s="1"/>
  <c r="J1175" i="1"/>
  <c r="M1175" i="1"/>
  <c r="N1175" i="1"/>
  <c r="O1175" i="1"/>
  <c r="I1176" i="1"/>
  <c r="F1176" i="1" s="1"/>
  <c r="I1177" i="1"/>
  <c r="F1177" i="1" s="1"/>
  <c r="I1178" i="1"/>
  <c r="F1178" i="1" s="1"/>
  <c r="I1179" i="1"/>
  <c r="F1179" i="1" s="1"/>
  <c r="I1180" i="1"/>
  <c r="F1180" i="1" s="1"/>
  <c r="I1181" i="1"/>
  <c r="F1181" i="1" s="1"/>
  <c r="I1182" i="1"/>
  <c r="F1182" i="1" s="1"/>
  <c r="I1183" i="1"/>
  <c r="F1183" i="1" s="1"/>
  <c r="I1184" i="1"/>
  <c r="F1184" i="1" s="1"/>
  <c r="I1185" i="1"/>
  <c r="F1185" i="1" s="1"/>
  <c r="I1186" i="1"/>
  <c r="F1186" i="1" s="1"/>
  <c r="J1187" i="1"/>
  <c r="M1187" i="1"/>
  <c r="N1187" i="1"/>
  <c r="O1187" i="1"/>
  <c r="I1188" i="1"/>
  <c r="F1188" i="1" s="1"/>
  <c r="I1189" i="1"/>
  <c r="F1189" i="1" s="1"/>
  <c r="I1190" i="1"/>
  <c r="F1190" i="1" s="1"/>
  <c r="I1191" i="1"/>
  <c r="F1191" i="1" s="1"/>
  <c r="I1192" i="1"/>
  <c r="F1192" i="1" s="1"/>
  <c r="I1193" i="1"/>
  <c r="F1193" i="1" s="1"/>
  <c r="J1194" i="1"/>
  <c r="M1194" i="1"/>
  <c r="N1194" i="1"/>
  <c r="O1194" i="1"/>
  <c r="I1195" i="1"/>
  <c r="I1196" i="1"/>
  <c r="F1196" i="1" s="1"/>
  <c r="I1197" i="1"/>
  <c r="F1197" i="1" s="1"/>
  <c r="I1198" i="1"/>
  <c r="F1198" i="1" s="1"/>
  <c r="I1199" i="1"/>
  <c r="F1199" i="1" s="1"/>
  <c r="I1200" i="1"/>
  <c r="F1200" i="1" s="1"/>
  <c r="I1201" i="1"/>
  <c r="F1201" i="1" s="1"/>
  <c r="J1202" i="1"/>
  <c r="M1202" i="1"/>
  <c r="N1202" i="1"/>
  <c r="O1202" i="1"/>
  <c r="I1203" i="1"/>
  <c r="F1203" i="1" s="1"/>
  <c r="I1204" i="1"/>
  <c r="F1204" i="1" s="1"/>
  <c r="J1205" i="1"/>
  <c r="M1205" i="1"/>
  <c r="N1205" i="1"/>
  <c r="O1205" i="1"/>
  <c r="I1206" i="1"/>
  <c r="I1207" i="1"/>
  <c r="F1207" i="1" s="1"/>
  <c r="I1208" i="1"/>
  <c r="F1208" i="1" s="1"/>
  <c r="J1209" i="1"/>
  <c r="M1209" i="1"/>
  <c r="N1209" i="1"/>
  <c r="O1209" i="1"/>
  <c r="I1210" i="1"/>
  <c r="F1210" i="1" s="1"/>
  <c r="I1211" i="1"/>
  <c r="F1211" i="1" s="1"/>
  <c r="I1212" i="1"/>
  <c r="F1212" i="1" s="1"/>
  <c r="I1213" i="1"/>
  <c r="F1213" i="1" s="1"/>
  <c r="J1214" i="1"/>
  <c r="M1214" i="1"/>
  <c r="N1214" i="1"/>
  <c r="O1214" i="1"/>
  <c r="I1215" i="1"/>
  <c r="I1216" i="1"/>
  <c r="F1216" i="1" s="1"/>
  <c r="I1217" i="1"/>
  <c r="F1217" i="1" s="1"/>
  <c r="I1218" i="1"/>
  <c r="F1218" i="1" s="1"/>
  <c r="I1219" i="1"/>
  <c r="F1219" i="1" s="1"/>
  <c r="I1220" i="1"/>
  <c r="F1220" i="1" s="1"/>
  <c r="J1221" i="1"/>
  <c r="M1221" i="1"/>
  <c r="N1221" i="1"/>
  <c r="O1221" i="1"/>
  <c r="I1222" i="1"/>
  <c r="F1222" i="1" s="1"/>
  <c r="I1223" i="1"/>
  <c r="F1223" i="1" s="1"/>
  <c r="I1224" i="1"/>
  <c r="F1224" i="1" s="1"/>
  <c r="J1225" i="1"/>
  <c r="M1225" i="1"/>
  <c r="N1225" i="1"/>
  <c r="O1225" i="1"/>
  <c r="I1226" i="1"/>
  <c r="I1227" i="1"/>
  <c r="F1227" i="1" s="1"/>
  <c r="I1228" i="1"/>
  <c r="F1228" i="1" s="1"/>
  <c r="I1229" i="1"/>
  <c r="F1229" i="1" s="1"/>
  <c r="I1230" i="1"/>
  <c r="F1230" i="1" s="1"/>
  <c r="I1231" i="1"/>
  <c r="F1231" i="1" s="1"/>
  <c r="I1232" i="1"/>
  <c r="F1232" i="1" s="1"/>
  <c r="I1233" i="1"/>
  <c r="F1233" i="1" s="1"/>
  <c r="I1234" i="1"/>
  <c r="F1234" i="1" s="1"/>
  <c r="I1235" i="1"/>
  <c r="F1235" i="1" s="1"/>
  <c r="I1236" i="1"/>
  <c r="F1236" i="1" s="1"/>
  <c r="I1237" i="1"/>
  <c r="F1237" i="1" s="1"/>
  <c r="I1238" i="1"/>
  <c r="F1238" i="1" s="1"/>
  <c r="I1239" i="1"/>
  <c r="F1239" i="1" s="1"/>
  <c r="I1240" i="1"/>
  <c r="F1240" i="1" s="1"/>
  <c r="J1241" i="1"/>
  <c r="M1241" i="1"/>
  <c r="N1241" i="1"/>
  <c r="O1241" i="1"/>
  <c r="I1242" i="1"/>
  <c r="F1242" i="1" s="1"/>
  <c r="I1243" i="1"/>
  <c r="F1243" i="1" s="1"/>
  <c r="I1244" i="1"/>
  <c r="F1244" i="1" s="1"/>
  <c r="I1245" i="1"/>
  <c r="F1245" i="1" s="1"/>
  <c r="I1246" i="1"/>
  <c r="F1246" i="1" s="1"/>
  <c r="J1247" i="1"/>
  <c r="M1247" i="1"/>
  <c r="N1247" i="1"/>
  <c r="O1247" i="1"/>
  <c r="I1248" i="1"/>
  <c r="I1249" i="1"/>
  <c r="F1249" i="1" s="1"/>
  <c r="I1250" i="1"/>
  <c r="F1250" i="1" s="1"/>
  <c r="J1251" i="1"/>
  <c r="M1251" i="1"/>
  <c r="N1251" i="1"/>
  <c r="O1251" i="1"/>
  <c r="I1252" i="1"/>
  <c r="F1252" i="1" s="1"/>
  <c r="I1253" i="1"/>
  <c r="F1253" i="1" s="1"/>
  <c r="I1254" i="1"/>
  <c r="F1254" i="1" s="1"/>
  <c r="I1255" i="1"/>
  <c r="F1255" i="1" s="1"/>
  <c r="I1256" i="1"/>
  <c r="F1256" i="1" s="1"/>
  <c r="J1257" i="1"/>
  <c r="M1257" i="1"/>
  <c r="N1257" i="1"/>
  <c r="O1257" i="1"/>
  <c r="I1258" i="1"/>
  <c r="I1259" i="1"/>
  <c r="F1259" i="1" s="1"/>
  <c r="I1260" i="1"/>
  <c r="F1260" i="1" s="1"/>
  <c r="I1261" i="1"/>
  <c r="F1261" i="1" s="1"/>
  <c r="I1262" i="1"/>
  <c r="F1262" i="1" s="1"/>
  <c r="I1263" i="1"/>
  <c r="F1263" i="1" s="1"/>
  <c r="I1264" i="1"/>
  <c r="F1264" i="1" s="1"/>
  <c r="I1265" i="1"/>
  <c r="F1265" i="1" s="1"/>
  <c r="I1266" i="1"/>
  <c r="F1266" i="1" s="1"/>
  <c r="I1267" i="1"/>
  <c r="F1267" i="1" s="1"/>
  <c r="I1268" i="1"/>
  <c r="F1268" i="1" s="1"/>
  <c r="J1269" i="1"/>
  <c r="M1269" i="1"/>
  <c r="N1269" i="1"/>
  <c r="O1269" i="1"/>
  <c r="I1270" i="1"/>
  <c r="F1270" i="1" s="1"/>
  <c r="I1271" i="1"/>
  <c r="F1271" i="1" s="1"/>
  <c r="I1272" i="1"/>
  <c r="F1272" i="1" s="1"/>
  <c r="I1273" i="1"/>
  <c r="F1273" i="1" s="1"/>
  <c r="I1274" i="1"/>
  <c r="F1274" i="1" s="1"/>
  <c r="J1275" i="1"/>
  <c r="M1275" i="1"/>
  <c r="N1275" i="1"/>
  <c r="O1275" i="1"/>
  <c r="I1276" i="1"/>
  <c r="I1277" i="1"/>
  <c r="F1277" i="1" s="1"/>
  <c r="I1278" i="1"/>
  <c r="F1278" i="1" s="1"/>
  <c r="I1279" i="1"/>
  <c r="F1279" i="1" s="1"/>
  <c r="I1280" i="1"/>
  <c r="F1280" i="1" s="1"/>
  <c r="J1281" i="1"/>
  <c r="M1281" i="1"/>
  <c r="N1281" i="1"/>
  <c r="O1281" i="1"/>
  <c r="I1282" i="1"/>
  <c r="F1282" i="1" s="1"/>
  <c r="I1283" i="1"/>
  <c r="F1283" i="1" s="1"/>
  <c r="I1284" i="1"/>
  <c r="F1284" i="1" s="1"/>
  <c r="I1285" i="1"/>
  <c r="F1285" i="1" s="1"/>
  <c r="I1286" i="1"/>
  <c r="F1286" i="1" s="1"/>
  <c r="J1287" i="1"/>
  <c r="M1287" i="1"/>
  <c r="N1287" i="1"/>
  <c r="O1287" i="1"/>
  <c r="I1288" i="1"/>
  <c r="I1289" i="1"/>
  <c r="F1289" i="1" s="1"/>
  <c r="I1290" i="1"/>
  <c r="F1290" i="1" s="1"/>
  <c r="I1291" i="1"/>
  <c r="F1291" i="1" s="1"/>
  <c r="I1292" i="1"/>
  <c r="F1292" i="1" s="1"/>
  <c r="I1293" i="1"/>
  <c r="F1293" i="1" s="1"/>
  <c r="I1294" i="1"/>
  <c r="F1294" i="1" s="1"/>
  <c r="I1295" i="1"/>
  <c r="F1295" i="1" s="1"/>
  <c r="I1296" i="1"/>
  <c r="F1296" i="1" s="1"/>
  <c r="I1297" i="1"/>
  <c r="F1297" i="1" s="1"/>
  <c r="I1298" i="1"/>
  <c r="F1298" i="1" s="1"/>
  <c r="I1299" i="1"/>
  <c r="F1299" i="1" s="1"/>
  <c r="I1300" i="1"/>
  <c r="F1300" i="1" s="1"/>
  <c r="J1301" i="1"/>
  <c r="M1301" i="1"/>
  <c r="N1301" i="1"/>
  <c r="O1301" i="1"/>
  <c r="I1302" i="1"/>
  <c r="F1302" i="1" s="1"/>
  <c r="I1303" i="1"/>
  <c r="F1303" i="1" s="1"/>
  <c r="I1304" i="1"/>
  <c r="F1304" i="1" s="1"/>
  <c r="I1305" i="1"/>
  <c r="F1305" i="1" s="1"/>
  <c r="I1306" i="1"/>
  <c r="F1306" i="1" s="1"/>
  <c r="I1307" i="1"/>
  <c r="F1307" i="1" s="1"/>
  <c r="I1308" i="1"/>
  <c r="F1308" i="1" s="1"/>
  <c r="I1309" i="1"/>
  <c r="F1309" i="1" s="1"/>
  <c r="I1310" i="1"/>
  <c r="F1310" i="1" s="1"/>
  <c r="I1311" i="1"/>
  <c r="F1311" i="1" s="1"/>
  <c r="I1312" i="1"/>
  <c r="F1312" i="1" s="1"/>
  <c r="I1313" i="1"/>
  <c r="F1313" i="1" s="1"/>
  <c r="I1314" i="1"/>
  <c r="F1314" i="1" s="1"/>
  <c r="I1315" i="1"/>
  <c r="F1315" i="1" s="1"/>
  <c r="J1316" i="1"/>
  <c r="M1316" i="1"/>
  <c r="N1316" i="1"/>
  <c r="O1316" i="1"/>
  <c r="I1317" i="1"/>
  <c r="I1318" i="1"/>
  <c r="F1318" i="1" s="1"/>
  <c r="I1319" i="1"/>
  <c r="F1319" i="1" s="1"/>
  <c r="I1320" i="1"/>
  <c r="F1320" i="1" s="1"/>
  <c r="I1321" i="1"/>
  <c r="F1321" i="1" s="1"/>
  <c r="J1322" i="1"/>
  <c r="M1322" i="1"/>
  <c r="N1322" i="1"/>
  <c r="O1322" i="1"/>
  <c r="I1323" i="1"/>
  <c r="F1323" i="1" s="1"/>
  <c r="I1324" i="1"/>
  <c r="F1324" i="1" s="1"/>
  <c r="I1325" i="1"/>
  <c r="F1325" i="1" s="1"/>
  <c r="I1326" i="1"/>
  <c r="F1326" i="1" s="1"/>
  <c r="I1327" i="1"/>
  <c r="F1327" i="1" s="1"/>
  <c r="J1328" i="1"/>
  <c r="M1328" i="1"/>
  <c r="N1328" i="1"/>
  <c r="O1328" i="1"/>
  <c r="I1329" i="1"/>
  <c r="I1330" i="1"/>
  <c r="F1330" i="1" s="1"/>
  <c r="I1331" i="1"/>
  <c r="F1331" i="1" s="1"/>
  <c r="I1332" i="1"/>
  <c r="F1332" i="1" s="1"/>
  <c r="I1333" i="1"/>
  <c r="F1333" i="1" s="1"/>
  <c r="J1334" i="1"/>
  <c r="M1334" i="1"/>
  <c r="N1334" i="1"/>
  <c r="O1334" i="1"/>
  <c r="I1335" i="1"/>
  <c r="F1335" i="1" s="1"/>
  <c r="I1336" i="1"/>
  <c r="F1336" i="1" s="1"/>
  <c r="I1337" i="1"/>
  <c r="F1337" i="1" s="1"/>
  <c r="I1338" i="1"/>
  <c r="F1338" i="1" s="1"/>
  <c r="I1339" i="1"/>
  <c r="F1339" i="1" s="1"/>
  <c r="I1340" i="1"/>
  <c r="F1340" i="1" s="1"/>
  <c r="I1341" i="1"/>
  <c r="F1341" i="1" s="1"/>
  <c r="I1342" i="1"/>
  <c r="F1342" i="1" s="1"/>
  <c r="I1343" i="1"/>
  <c r="F1343" i="1" s="1"/>
  <c r="J1344" i="1"/>
  <c r="M1344" i="1"/>
  <c r="N1344" i="1"/>
  <c r="O1344" i="1"/>
  <c r="I1345" i="1"/>
  <c r="I1346" i="1"/>
  <c r="F1346" i="1" s="1"/>
  <c r="I1347" i="1"/>
  <c r="F1347" i="1" s="1"/>
  <c r="I1348" i="1"/>
  <c r="F1348" i="1" s="1"/>
  <c r="I1349" i="1"/>
  <c r="F1349" i="1" s="1"/>
  <c r="J1350" i="1"/>
  <c r="M1350" i="1"/>
  <c r="N1350" i="1"/>
  <c r="O1350" i="1"/>
  <c r="I1351" i="1"/>
  <c r="F1351" i="1" s="1"/>
  <c r="I1352" i="1"/>
  <c r="F1352" i="1" s="1"/>
  <c r="I1353" i="1"/>
  <c r="F1353" i="1" s="1"/>
  <c r="I1354" i="1"/>
  <c r="F1354" i="1" s="1"/>
  <c r="I1355" i="1"/>
  <c r="F1355" i="1" s="1"/>
  <c r="J1356" i="1"/>
  <c r="M1356" i="1"/>
  <c r="N1356" i="1"/>
  <c r="O1356" i="1"/>
  <c r="I1357" i="1"/>
  <c r="I1358" i="1"/>
  <c r="F1358" i="1" s="1"/>
  <c r="I1359" i="1"/>
  <c r="F1359" i="1" s="1"/>
  <c r="I1360" i="1"/>
  <c r="F1360" i="1" s="1"/>
  <c r="J1361" i="1"/>
  <c r="M1361" i="1"/>
  <c r="N1361" i="1"/>
  <c r="O1361" i="1"/>
  <c r="I1362" i="1"/>
  <c r="F1362" i="1" s="1"/>
  <c r="I1363" i="1"/>
  <c r="F1363" i="1" s="1"/>
  <c r="I1364" i="1"/>
  <c r="F1364" i="1" s="1"/>
  <c r="I1365" i="1"/>
  <c r="F1365" i="1" s="1"/>
  <c r="I1366" i="1"/>
  <c r="F1366" i="1" s="1"/>
  <c r="J1367" i="1"/>
  <c r="M1367" i="1"/>
  <c r="N1367" i="1"/>
  <c r="O1367" i="1"/>
  <c r="I1368" i="1"/>
  <c r="I1369" i="1"/>
  <c r="F1369" i="1" s="1"/>
  <c r="I1370" i="1"/>
  <c r="F1370" i="1" s="1"/>
  <c r="I1371" i="1"/>
  <c r="F1371" i="1" s="1"/>
  <c r="I1372" i="1"/>
  <c r="F1372" i="1" s="1"/>
  <c r="I1373" i="1"/>
  <c r="F1373" i="1" s="1"/>
  <c r="I1374" i="1"/>
  <c r="F1374" i="1" s="1"/>
  <c r="I1375" i="1"/>
  <c r="F1375" i="1" s="1"/>
  <c r="I1376" i="1"/>
  <c r="F1376" i="1" s="1"/>
  <c r="I1377" i="1"/>
  <c r="F1377" i="1" s="1"/>
  <c r="I1378" i="1"/>
  <c r="F1378" i="1" s="1"/>
  <c r="I1379" i="1"/>
  <c r="F1379" i="1" s="1"/>
  <c r="I1380" i="1"/>
  <c r="F1380" i="1" s="1"/>
  <c r="I1381" i="1"/>
  <c r="F1381" i="1" s="1"/>
  <c r="I1382" i="1"/>
  <c r="F1382" i="1" s="1"/>
  <c r="J1383" i="1"/>
  <c r="M1383" i="1"/>
  <c r="N1383" i="1"/>
  <c r="O1383" i="1"/>
  <c r="I1384" i="1"/>
  <c r="F1384" i="1" s="1"/>
  <c r="I1385" i="1"/>
  <c r="F1385" i="1" s="1"/>
  <c r="I1386" i="1"/>
  <c r="F1386" i="1" s="1"/>
  <c r="I1387" i="1"/>
  <c r="F1387" i="1" s="1"/>
  <c r="I1388" i="1"/>
  <c r="F1388" i="1" s="1"/>
  <c r="I1389" i="1"/>
  <c r="F1389" i="1" s="1"/>
  <c r="I1390" i="1"/>
  <c r="F1390" i="1" s="1"/>
  <c r="I1391" i="1"/>
  <c r="F1391" i="1" s="1"/>
  <c r="I1392" i="1"/>
  <c r="F1392" i="1" s="1"/>
  <c r="I1393" i="1"/>
  <c r="F1393" i="1" s="1"/>
  <c r="I1394" i="1"/>
  <c r="F1394" i="1" s="1"/>
  <c r="I1395" i="1"/>
  <c r="F1395" i="1" s="1"/>
  <c r="I1396" i="1"/>
  <c r="F1396" i="1" s="1"/>
  <c r="I1397" i="1"/>
  <c r="F1397" i="1" s="1"/>
  <c r="I1398" i="1"/>
  <c r="F1398" i="1" s="1"/>
  <c r="I1399" i="1"/>
  <c r="F1399" i="1" s="1"/>
  <c r="I1400" i="1"/>
  <c r="F1400" i="1" s="1"/>
  <c r="I1401" i="1"/>
  <c r="F1401" i="1" s="1"/>
  <c r="I1402" i="1"/>
  <c r="F1402" i="1" s="1"/>
  <c r="I1403" i="1"/>
  <c r="F1403" i="1" s="1"/>
  <c r="J1404" i="1"/>
  <c r="M1404" i="1"/>
  <c r="N1404" i="1"/>
  <c r="O1404" i="1"/>
  <c r="I1405" i="1"/>
  <c r="I1406" i="1"/>
  <c r="F1406" i="1" s="1"/>
  <c r="I1407" i="1"/>
  <c r="F1407" i="1" s="1"/>
  <c r="I1408" i="1"/>
  <c r="F1408" i="1" s="1"/>
  <c r="I1409" i="1"/>
  <c r="F1409" i="1" s="1"/>
  <c r="J1410" i="1"/>
  <c r="M1410" i="1"/>
  <c r="N1410" i="1"/>
  <c r="O1410" i="1"/>
  <c r="I1411" i="1"/>
  <c r="F1411" i="1" s="1"/>
  <c r="I1412" i="1"/>
  <c r="F1412" i="1" s="1"/>
  <c r="I1413" i="1"/>
  <c r="F1413" i="1" s="1"/>
  <c r="I1414" i="1"/>
  <c r="F1414" i="1" s="1"/>
  <c r="I1415" i="1"/>
  <c r="F1415" i="1" s="1"/>
  <c r="I1416" i="1"/>
  <c r="F1416" i="1" s="1"/>
  <c r="J1417" i="1"/>
  <c r="M1417" i="1"/>
  <c r="N1417" i="1"/>
  <c r="O1417" i="1"/>
  <c r="I1418" i="1"/>
  <c r="I1419" i="1"/>
  <c r="F1419" i="1" s="1"/>
  <c r="I1420" i="1"/>
  <c r="F1420" i="1" s="1"/>
  <c r="I1421" i="1"/>
  <c r="F1421" i="1" s="1"/>
  <c r="I1422" i="1"/>
  <c r="F1422" i="1" s="1"/>
  <c r="I1423" i="1"/>
  <c r="F1423" i="1" s="1"/>
  <c r="J1424" i="1"/>
  <c r="M1424" i="1"/>
  <c r="N1424" i="1"/>
  <c r="O1424" i="1"/>
  <c r="I1425" i="1"/>
  <c r="F1425" i="1" s="1"/>
  <c r="I1426" i="1"/>
  <c r="F1426" i="1" s="1"/>
  <c r="I1427" i="1"/>
  <c r="F1427" i="1" s="1"/>
  <c r="I1428" i="1"/>
  <c r="F1428" i="1" s="1"/>
  <c r="I1429" i="1"/>
  <c r="F1429" i="1" s="1"/>
  <c r="I1430" i="1"/>
  <c r="F1430" i="1" s="1"/>
  <c r="J1431" i="1"/>
  <c r="M1431" i="1"/>
  <c r="N1431" i="1"/>
  <c r="O1431" i="1"/>
  <c r="I1432" i="1"/>
  <c r="I1433" i="1"/>
  <c r="F1433" i="1" s="1"/>
  <c r="I1434" i="1"/>
  <c r="F1434" i="1" s="1"/>
  <c r="I1435" i="1"/>
  <c r="F1435" i="1" s="1"/>
  <c r="I1436" i="1"/>
  <c r="F1436" i="1" s="1"/>
  <c r="J1437" i="1"/>
  <c r="M1437" i="1"/>
  <c r="N1437" i="1"/>
  <c r="O1437" i="1"/>
  <c r="I1438" i="1"/>
  <c r="F1438" i="1" s="1"/>
  <c r="I1439" i="1"/>
  <c r="F1439" i="1" s="1"/>
  <c r="I1440" i="1"/>
  <c r="F1440" i="1" s="1"/>
  <c r="I1441" i="1"/>
  <c r="F1441" i="1" s="1"/>
  <c r="I1442" i="1"/>
  <c r="F1442" i="1" s="1"/>
  <c r="J1444" i="1"/>
  <c r="M1444" i="1"/>
  <c r="N1444" i="1"/>
  <c r="O1444" i="1"/>
  <c r="I1445" i="1"/>
  <c r="F1445" i="1" s="1"/>
  <c r="I1446" i="1"/>
  <c r="F1446" i="1" s="1"/>
  <c r="I1447" i="1"/>
  <c r="F1447" i="1" s="1"/>
  <c r="I1448" i="1"/>
  <c r="F1448" i="1" s="1"/>
  <c r="I1449" i="1"/>
  <c r="F1449" i="1" s="1"/>
  <c r="J1450" i="1"/>
  <c r="M1450" i="1"/>
  <c r="N1450" i="1"/>
  <c r="O1450" i="1"/>
  <c r="I1451" i="1"/>
  <c r="F1451" i="1" s="1"/>
  <c r="I1452" i="1"/>
  <c r="F1452" i="1" s="1"/>
  <c r="J1453" i="1"/>
  <c r="M1453" i="1"/>
  <c r="N1453" i="1"/>
  <c r="O1453" i="1"/>
  <c r="I1454" i="1"/>
  <c r="F1454" i="1" s="1"/>
  <c r="I1455" i="1"/>
  <c r="F1455" i="1" s="1"/>
  <c r="I1456" i="1"/>
  <c r="F1456" i="1" s="1"/>
  <c r="I1457" i="1"/>
  <c r="F1457" i="1" s="1"/>
  <c r="I1458" i="1"/>
  <c r="F1458" i="1" s="1"/>
  <c r="I1459" i="1"/>
  <c r="F1459" i="1" s="1"/>
  <c r="I1460" i="1"/>
  <c r="F1460" i="1" s="1"/>
  <c r="I1461" i="1"/>
  <c r="F1461" i="1" s="1"/>
  <c r="I1462" i="1"/>
  <c r="F1462" i="1" s="1"/>
  <c r="I1463" i="1"/>
  <c r="F1463" i="1" s="1"/>
  <c r="I1464" i="1"/>
  <c r="F1464" i="1" s="1"/>
  <c r="I1465" i="1"/>
  <c r="F1465" i="1" s="1"/>
  <c r="I1466" i="1"/>
  <c r="F1466" i="1" s="1"/>
  <c r="I1467" i="1"/>
  <c r="F1467" i="1" s="1"/>
  <c r="I1468" i="1"/>
  <c r="F1468" i="1" s="1"/>
  <c r="I1469" i="1"/>
  <c r="F1469" i="1" s="1"/>
  <c r="I1470" i="1"/>
  <c r="F1470" i="1" s="1"/>
  <c r="J1471" i="1"/>
  <c r="M1471" i="1"/>
  <c r="N1471" i="1"/>
  <c r="O1471" i="1"/>
  <c r="I1472" i="1"/>
  <c r="I1473" i="1"/>
  <c r="F1473" i="1" s="1"/>
  <c r="I1474" i="1"/>
  <c r="F1474" i="1" s="1"/>
  <c r="I1475" i="1"/>
  <c r="F1475" i="1" s="1"/>
  <c r="I1476" i="1"/>
  <c r="F1476" i="1" s="1"/>
  <c r="I1477" i="1"/>
  <c r="F1477" i="1" s="1"/>
  <c r="J1478" i="1"/>
  <c r="M1478" i="1"/>
  <c r="N1478" i="1"/>
  <c r="O1478" i="1"/>
  <c r="I1479" i="1"/>
  <c r="F1479" i="1" s="1"/>
  <c r="I1480" i="1"/>
  <c r="F1480" i="1" s="1"/>
  <c r="I1481" i="1"/>
  <c r="F1481" i="1" s="1"/>
  <c r="I1482" i="1"/>
  <c r="F1482" i="1" s="1"/>
  <c r="J1483" i="1"/>
  <c r="M1483" i="1"/>
  <c r="N1483" i="1"/>
  <c r="O1483" i="1"/>
  <c r="I1484" i="1"/>
  <c r="I1485" i="1"/>
  <c r="F1485" i="1" s="1"/>
  <c r="I1486" i="1"/>
  <c r="F1486" i="1" s="1"/>
  <c r="I1487" i="1"/>
  <c r="F1487" i="1" s="1"/>
  <c r="I1488" i="1"/>
  <c r="F1488" i="1" s="1"/>
  <c r="I1489" i="1"/>
  <c r="F1489" i="1" s="1"/>
  <c r="I1490" i="1"/>
  <c r="F1490" i="1" s="1"/>
  <c r="I1491" i="1"/>
  <c r="F1491" i="1" s="1"/>
  <c r="J1492" i="1"/>
  <c r="M1492" i="1"/>
  <c r="N1492" i="1"/>
  <c r="O1492" i="1"/>
  <c r="I1493" i="1"/>
  <c r="F1493" i="1" s="1"/>
  <c r="I1494" i="1"/>
  <c r="F1494" i="1" s="1"/>
  <c r="I1495" i="1"/>
  <c r="F1495" i="1" s="1"/>
  <c r="I1496" i="1"/>
  <c r="F1496" i="1" s="1"/>
  <c r="I1497" i="1"/>
  <c r="F1497" i="1" s="1"/>
  <c r="J1498" i="1"/>
  <c r="M1498" i="1"/>
  <c r="N1498" i="1"/>
  <c r="O1498" i="1"/>
  <c r="I1499" i="1"/>
  <c r="I1500" i="1"/>
  <c r="F1500" i="1" s="1"/>
  <c r="J1501" i="1"/>
  <c r="M1501" i="1"/>
  <c r="N1501" i="1"/>
  <c r="O1501" i="1"/>
  <c r="I1502" i="1"/>
  <c r="F1502" i="1" s="1"/>
  <c r="I1503" i="1"/>
  <c r="F1503" i="1" s="1"/>
  <c r="I1504" i="1"/>
  <c r="F1504" i="1" s="1"/>
  <c r="I1505" i="1"/>
  <c r="F1505" i="1" s="1"/>
  <c r="I1506" i="1"/>
  <c r="F1506" i="1" s="1"/>
  <c r="I1507" i="1"/>
  <c r="F1507" i="1" s="1"/>
  <c r="I1508" i="1"/>
  <c r="F1508" i="1" s="1"/>
  <c r="J1509" i="1"/>
  <c r="M1509" i="1"/>
  <c r="N1509" i="1"/>
  <c r="O1509" i="1"/>
  <c r="I1510" i="1"/>
  <c r="I1511" i="1"/>
  <c r="F1511" i="1" s="1"/>
  <c r="I1512" i="1"/>
  <c r="F1512" i="1" s="1"/>
  <c r="I1513" i="1"/>
  <c r="F1513" i="1" s="1"/>
  <c r="I1514" i="1"/>
  <c r="F1514" i="1" s="1"/>
  <c r="I1515" i="1"/>
  <c r="F1515" i="1" s="1"/>
  <c r="J1516" i="1"/>
  <c r="M1516" i="1"/>
  <c r="N1516" i="1"/>
  <c r="O1516" i="1"/>
  <c r="I1517" i="1"/>
  <c r="F1517" i="1" s="1"/>
  <c r="I1518" i="1"/>
  <c r="F1518" i="1" s="1"/>
  <c r="I1519" i="1"/>
  <c r="F1519" i="1" s="1"/>
  <c r="I1520" i="1"/>
  <c r="F1520" i="1" s="1"/>
  <c r="J1521" i="1"/>
  <c r="M1521" i="1"/>
  <c r="N1521" i="1"/>
  <c r="O1521" i="1"/>
  <c r="I1522" i="1"/>
  <c r="I1523" i="1"/>
  <c r="F1523" i="1" s="1"/>
  <c r="I1524" i="1"/>
  <c r="F1524" i="1" s="1"/>
  <c r="I1525" i="1"/>
  <c r="F1525" i="1" s="1"/>
  <c r="I1526" i="1"/>
  <c r="F1526" i="1" s="1"/>
  <c r="I1527" i="1"/>
  <c r="F1527" i="1" s="1"/>
  <c r="I1528" i="1"/>
  <c r="F1528" i="1" s="1"/>
  <c r="I1529" i="1"/>
  <c r="F1529" i="1" s="1"/>
  <c r="I1530" i="1"/>
  <c r="F1530" i="1" s="1"/>
  <c r="I1531" i="1"/>
  <c r="F1531" i="1" s="1"/>
  <c r="I1532" i="1"/>
  <c r="F1532" i="1" s="1"/>
  <c r="I1533" i="1"/>
  <c r="F1533" i="1" s="1"/>
  <c r="I1534" i="1"/>
  <c r="F1534" i="1" s="1"/>
  <c r="I1535" i="1"/>
  <c r="F1535" i="1" s="1"/>
  <c r="I1536" i="1"/>
  <c r="F1536" i="1" s="1"/>
  <c r="I1537" i="1"/>
  <c r="F1537" i="1" s="1"/>
  <c r="I1538" i="1"/>
  <c r="F1538" i="1" s="1"/>
  <c r="J1539" i="1"/>
  <c r="M1539" i="1"/>
  <c r="N1539" i="1"/>
  <c r="O1539" i="1"/>
  <c r="I1540" i="1"/>
  <c r="F1540" i="1" s="1"/>
  <c r="I1541" i="1"/>
  <c r="F1541" i="1" s="1"/>
  <c r="I1542" i="1"/>
  <c r="F1542" i="1" s="1"/>
  <c r="I1543" i="1"/>
  <c r="F1543" i="1" s="1"/>
  <c r="I1544" i="1"/>
  <c r="F1544" i="1" s="1"/>
  <c r="I1545" i="1"/>
  <c r="F1545" i="1" s="1"/>
  <c r="I1546" i="1"/>
  <c r="F1546" i="1" s="1"/>
  <c r="I1547" i="1"/>
  <c r="F1547" i="1" s="1"/>
  <c r="I1548" i="1"/>
  <c r="F1548" i="1" s="1"/>
  <c r="J1549" i="1"/>
  <c r="M1549" i="1"/>
  <c r="N1549" i="1"/>
  <c r="O1549" i="1"/>
  <c r="I1550" i="1"/>
  <c r="I1551" i="1"/>
  <c r="F1551" i="1" s="1"/>
  <c r="I1552" i="1"/>
  <c r="F1552" i="1" s="1"/>
  <c r="I1553" i="1"/>
  <c r="F1553" i="1" s="1"/>
  <c r="I1554" i="1"/>
  <c r="F1554" i="1" s="1"/>
  <c r="I1555" i="1"/>
  <c r="F1555" i="1" s="1"/>
  <c r="J1556" i="1"/>
  <c r="M1556" i="1"/>
  <c r="N1556" i="1"/>
  <c r="O1556" i="1"/>
  <c r="I1557" i="1"/>
  <c r="F1557" i="1" s="1"/>
  <c r="I1558" i="1"/>
  <c r="F1558" i="1" s="1"/>
  <c r="I1559" i="1"/>
  <c r="F1559" i="1" s="1"/>
  <c r="I1560" i="1"/>
  <c r="F1560" i="1" s="1"/>
  <c r="I1561" i="1"/>
  <c r="F1561" i="1" s="1"/>
  <c r="I1562" i="1"/>
  <c r="F1562" i="1" s="1"/>
  <c r="I1563" i="1"/>
  <c r="F1563" i="1" s="1"/>
  <c r="I1564" i="1"/>
  <c r="F1564" i="1" s="1"/>
  <c r="I1565" i="1"/>
  <c r="F1565" i="1" s="1"/>
  <c r="I1566" i="1"/>
  <c r="F1566" i="1" s="1"/>
  <c r="J1567" i="1"/>
  <c r="M1567" i="1"/>
  <c r="N1567" i="1"/>
  <c r="O1567" i="1"/>
  <c r="I1568" i="1"/>
  <c r="I1569" i="1"/>
  <c r="F1569" i="1" s="1"/>
  <c r="I1570" i="1"/>
  <c r="F1570" i="1" s="1"/>
  <c r="I1571" i="1"/>
  <c r="F1571" i="1" s="1"/>
  <c r="I1572" i="1"/>
  <c r="F1572" i="1" s="1"/>
  <c r="I1573" i="1"/>
  <c r="F1573" i="1" s="1"/>
  <c r="I1574" i="1"/>
  <c r="F1574" i="1" s="1"/>
  <c r="J1575" i="1"/>
  <c r="M1575" i="1"/>
  <c r="N1575" i="1"/>
  <c r="O1575" i="1"/>
  <c r="I1576" i="1"/>
  <c r="F1576" i="1" s="1"/>
  <c r="I1577" i="1"/>
  <c r="F1577" i="1" s="1"/>
  <c r="I1578" i="1"/>
  <c r="F1578" i="1" s="1"/>
  <c r="I1579" i="1"/>
  <c r="F1579" i="1" s="1"/>
  <c r="I1580" i="1"/>
  <c r="F1580" i="1" s="1"/>
  <c r="I1581" i="1"/>
  <c r="F1581" i="1" s="1"/>
  <c r="I1582" i="1"/>
  <c r="F1582" i="1" s="1"/>
  <c r="J1583" i="1"/>
  <c r="M1583" i="1"/>
  <c r="N1583" i="1"/>
  <c r="O1583" i="1"/>
  <c r="I1584" i="1"/>
  <c r="I1585" i="1"/>
  <c r="F1585" i="1" s="1"/>
  <c r="I1586" i="1"/>
  <c r="F1586" i="1" s="1"/>
  <c r="I1587" i="1"/>
  <c r="F1587" i="1" s="1"/>
  <c r="I1588" i="1"/>
  <c r="F1588" i="1" s="1"/>
  <c r="I1589" i="1"/>
  <c r="F1589" i="1" s="1"/>
  <c r="I1590" i="1"/>
  <c r="F1590" i="1" s="1"/>
  <c r="I1591" i="1"/>
  <c r="F1591" i="1" s="1"/>
  <c r="I1592" i="1"/>
  <c r="F1592" i="1" s="1"/>
  <c r="I1593" i="1"/>
  <c r="F1593" i="1" s="1"/>
  <c r="I1594" i="1"/>
  <c r="F1594" i="1" s="1"/>
  <c r="I1595" i="1"/>
  <c r="F1595" i="1" s="1"/>
  <c r="I1596" i="1"/>
  <c r="F1596" i="1" s="1"/>
  <c r="I1597" i="1"/>
  <c r="F1597" i="1" s="1"/>
  <c r="I1598" i="1"/>
  <c r="F1598" i="1" s="1"/>
  <c r="I1599" i="1"/>
  <c r="F1599" i="1" s="1"/>
  <c r="I1600" i="1"/>
  <c r="F1600" i="1" s="1"/>
  <c r="I1601" i="1"/>
  <c r="F1601" i="1" s="1"/>
  <c r="I1602" i="1"/>
  <c r="F1602" i="1" s="1"/>
  <c r="I1603" i="1"/>
  <c r="F1603" i="1" s="1"/>
  <c r="J1604" i="1"/>
  <c r="M1604" i="1"/>
  <c r="N1604" i="1"/>
  <c r="O1604" i="1"/>
  <c r="I1605" i="1"/>
  <c r="F1605" i="1" s="1"/>
  <c r="I1606" i="1"/>
  <c r="F1606" i="1" s="1"/>
  <c r="I1607" i="1"/>
  <c r="F1607" i="1" s="1"/>
  <c r="I1608" i="1"/>
  <c r="F1608" i="1" s="1"/>
  <c r="I1609" i="1"/>
  <c r="F1609" i="1" s="1"/>
  <c r="I1610" i="1"/>
  <c r="F1610" i="1" s="1"/>
  <c r="I1611" i="1"/>
  <c r="F1611" i="1" s="1"/>
  <c r="I1612" i="1"/>
  <c r="F1612" i="1" s="1"/>
  <c r="I1613" i="1"/>
  <c r="F1613" i="1" s="1"/>
  <c r="I1614" i="1"/>
  <c r="F1614" i="1" s="1"/>
  <c r="I1615" i="1"/>
  <c r="F1615" i="1" s="1"/>
  <c r="I1616" i="1"/>
  <c r="F1616" i="1" s="1"/>
  <c r="I1617" i="1"/>
  <c r="F1617" i="1" s="1"/>
  <c r="I1618" i="1"/>
  <c r="F1618" i="1" s="1"/>
  <c r="I1619" i="1"/>
  <c r="F1619" i="1" s="1"/>
  <c r="I1620" i="1"/>
  <c r="F1620" i="1" s="1"/>
  <c r="J1621" i="1"/>
  <c r="M1621" i="1"/>
  <c r="N1621" i="1"/>
  <c r="O1621" i="1"/>
  <c r="I1622" i="1"/>
  <c r="I1623" i="1"/>
  <c r="F1623" i="1" s="1"/>
  <c r="I1624" i="1"/>
  <c r="F1624" i="1" s="1"/>
  <c r="I1625" i="1"/>
  <c r="F1625" i="1" s="1"/>
  <c r="I1626" i="1"/>
  <c r="F1626" i="1" s="1"/>
  <c r="J1627" i="1"/>
  <c r="M1627" i="1"/>
  <c r="N1627" i="1"/>
  <c r="O1627" i="1"/>
  <c r="I1628" i="1"/>
  <c r="F1628" i="1" s="1"/>
  <c r="I1629" i="1"/>
  <c r="F1629" i="1" s="1"/>
  <c r="I1630" i="1"/>
  <c r="F1630" i="1" s="1"/>
  <c r="I1631" i="1"/>
  <c r="F1631" i="1" s="1"/>
  <c r="I1632" i="1"/>
  <c r="F1632" i="1" s="1"/>
  <c r="I1633" i="1"/>
  <c r="F1633" i="1" s="1"/>
  <c r="I1634" i="1"/>
  <c r="F1634" i="1" s="1"/>
  <c r="I1635" i="1"/>
  <c r="F1635" i="1" s="1"/>
  <c r="I1636" i="1"/>
  <c r="F1636" i="1" s="1"/>
  <c r="I1637" i="1"/>
  <c r="F1637" i="1" s="1"/>
  <c r="I1638" i="1"/>
  <c r="F1638" i="1" s="1"/>
  <c r="I1639" i="1"/>
  <c r="F1639" i="1" s="1"/>
  <c r="I1640" i="1"/>
  <c r="F1640" i="1" s="1"/>
  <c r="I1641" i="1"/>
  <c r="F1641" i="1" s="1"/>
  <c r="I1642" i="1"/>
  <c r="F1642" i="1" s="1"/>
  <c r="I1643" i="1"/>
  <c r="F1643" i="1" s="1"/>
  <c r="I1644" i="1"/>
  <c r="F1644" i="1" s="1"/>
  <c r="J1645" i="1"/>
  <c r="M1645" i="1"/>
  <c r="N1645" i="1"/>
  <c r="O1645" i="1"/>
  <c r="I1646" i="1"/>
  <c r="F1646" i="1" s="1"/>
  <c r="I1647" i="1"/>
  <c r="F1647" i="1" s="1"/>
  <c r="I1648" i="1"/>
  <c r="F1648" i="1" s="1"/>
  <c r="I1649" i="1"/>
  <c r="F1649" i="1" s="1"/>
  <c r="J1650" i="1"/>
  <c r="M1650" i="1"/>
  <c r="N1650" i="1"/>
  <c r="O1650" i="1"/>
  <c r="I1651" i="1"/>
  <c r="F1651" i="1" s="1"/>
  <c r="I1652" i="1"/>
  <c r="F1652" i="1" s="1"/>
  <c r="I1653" i="1"/>
  <c r="F1653" i="1" s="1"/>
  <c r="I1654" i="1"/>
  <c r="F1654" i="1" s="1"/>
  <c r="I1655" i="1"/>
  <c r="F1655" i="1" s="1"/>
  <c r="I1656" i="1"/>
  <c r="F1656" i="1" s="1"/>
  <c r="I1657" i="1"/>
  <c r="F1657" i="1" s="1"/>
  <c r="I1658" i="1"/>
  <c r="F1658" i="1" s="1"/>
  <c r="I1659" i="1"/>
  <c r="F1659" i="1" s="1"/>
  <c r="I1660" i="1"/>
  <c r="F1660" i="1" s="1"/>
  <c r="I1661" i="1"/>
  <c r="F1661" i="1" s="1"/>
  <c r="J1662" i="1"/>
  <c r="M1662" i="1"/>
  <c r="N1662" i="1"/>
  <c r="O1662" i="1"/>
  <c r="I1663" i="1"/>
  <c r="F1663" i="1" s="1"/>
  <c r="I1664" i="1"/>
  <c r="F1664" i="1" s="1"/>
  <c r="I1665" i="1"/>
  <c r="F1665" i="1" s="1"/>
  <c r="I1666" i="1"/>
  <c r="F1666" i="1" s="1"/>
  <c r="I1667" i="1"/>
  <c r="F1667" i="1" s="1"/>
  <c r="I1668" i="1"/>
  <c r="F1668" i="1" s="1"/>
  <c r="J1669" i="1"/>
  <c r="M1669" i="1"/>
  <c r="N1669" i="1"/>
  <c r="O1669" i="1"/>
  <c r="I1670" i="1"/>
  <c r="I1671" i="1"/>
  <c r="F1671" i="1" s="1"/>
  <c r="I1672" i="1"/>
  <c r="F1672" i="1" s="1"/>
  <c r="I1673" i="1"/>
  <c r="F1673" i="1" s="1"/>
  <c r="I1674" i="1"/>
  <c r="F1674" i="1" s="1"/>
  <c r="I1675" i="1"/>
  <c r="F1675" i="1" s="1"/>
  <c r="I1676" i="1"/>
  <c r="F1676" i="1" s="1"/>
  <c r="J1677" i="1"/>
  <c r="M1677" i="1"/>
  <c r="N1677" i="1"/>
  <c r="O1677" i="1"/>
  <c r="I1678" i="1"/>
  <c r="F1678" i="1" s="1"/>
  <c r="I1679" i="1"/>
  <c r="F1679" i="1" s="1"/>
  <c r="J1680" i="1"/>
  <c r="M1680" i="1"/>
  <c r="N1680" i="1"/>
  <c r="O1680" i="1"/>
  <c r="I1681" i="1"/>
  <c r="I1682" i="1"/>
  <c r="F1682" i="1" s="1"/>
  <c r="I1683" i="1"/>
  <c r="F1683" i="1" s="1"/>
  <c r="J1684" i="1"/>
  <c r="M1684" i="1"/>
  <c r="N1684" i="1"/>
  <c r="O1684" i="1"/>
  <c r="I1685" i="1"/>
  <c r="F1685" i="1" s="1"/>
  <c r="I1686" i="1"/>
  <c r="F1686" i="1" s="1"/>
  <c r="I1687" i="1"/>
  <c r="F1687" i="1" s="1"/>
  <c r="I1688" i="1"/>
  <c r="F1688" i="1" s="1"/>
  <c r="J1689" i="1"/>
  <c r="M1689" i="1"/>
  <c r="N1689" i="1"/>
  <c r="O1689" i="1"/>
  <c r="I1690" i="1"/>
  <c r="I1691" i="1"/>
  <c r="F1691" i="1" s="1"/>
  <c r="I1692" i="1"/>
  <c r="F1692" i="1" s="1"/>
  <c r="I1693" i="1"/>
  <c r="F1693" i="1" s="1"/>
  <c r="I1694" i="1"/>
  <c r="F1694" i="1" s="1"/>
  <c r="I1695" i="1"/>
  <c r="F1695" i="1" s="1"/>
  <c r="J1696" i="1"/>
  <c r="M1696" i="1"/>
  <c r="N1696" i="1"/>
  <c r="O1696" i="1"/>
  <c r="I1697" i="1"/>
  <c r="F1697" i="1" s="1"/>
  <c r="I1698" i="1"/>
  <c r="F1698" i="1" s="1"/>
  <c r="I1699" i="1"/>
  <c r="F1699" i="1" s="1"/>
  <c r="J1700" i="1"/>
  <c r="M1700" i="1"/>
  <c r="N1700" i="1"/>
  <c r="O1700" i="1"/>
  <c r="I1701" i="1"/>
  <c r="I1702" i="1"/>
  <c r="F1702" i="1" s="1"/>
  <c r="I1703" i="1"/>
  <c r="F1703" i="1" s="1"/>
  <c r="I1704" i="1"/>
  <c r="F1704" i="1" s="1"/>
  <c r="I1705" i="1"/>
  <c r="F1705" i="1" s="1"/>
  <c r="I1706" i="1"/>
  <c r="F1706" i="1" s="1"/>
  <c r="I1707" i="1"/>
  <c r="F1707" i="1" s="1"/>
  <c r="I1708" i="1"/>
  <c r="F1708" i="1" s="1"/>
  <c r="I1709" i="1"/>
  <c r="F1709" i="1" s="1"/>
  <c r="I1710" i="1"/>
  <c r="F1710" i="1" s="1"/>
  <c r="I1711" i="1"/>
  <c r="F1711" i="1" s="1"/>
  <c r="I1712" i="1"/>
  <c r="F1712" i="1" s="1"/>
  <c r="I1713" i="1"/>
  <c r="F1713" i="1" s="1"/>
  <c r="I1714" i="1"/>
  <c r="F1714" i="1" s="1"/>
  <c r="I1715" i="1"/>
  <c r="F1715" i="1" s="1"/>
  <c r="J1716" i="1"/>
  <c r="M1716" i="1"/>
  <c r="N1716" i="1"/>
  <c r="O1716" i="1"/>
  <c r="I1717" i="1"/>
  <c r="F1717" i="1" s="1"/>
  <c r="I1718" i="1"/>
  <c r="F1718" i="1" s="1"/>
  <c r="I1719" i="1"/>
  <c r="F1719" i="1" s="1"/>
  <c r="I1720" i="1"/>
  <c r="F1720" i="1" s="1"/>
  <c r="I1721" i="1"/>
  <c r="F1721" i="1" s="1"/>
  <c r="J1722" i="1"/>
  <c r="M1722" i="1"/>
  <c r="N1722" i="1"/>
  <c r="O1722" i="1"/>
  <c r="I1723" i="1"/>
  <c r="I1724" i="1"/>
  <c r="F1724" i="1" s="1"/>
  <c r="I1725" i="1"/>
  <c r="F1725" i="1" s="1"/>
  <c r="J1726" i="1"/>
  <c r="M1726" i="1"/>
  <c r="N1726" i="1"/>
  <c r="O1726" i="1"/>
  <c r="I1727" i="1"/>
  <c r="F1727" i="1" s="1"/>
  <c r="I1728" i="1"/>
  <c r="F1728" i="1" s="1"/>
  <c r="I1729" i="1"/>
  <c r="F1729" i="1" s="1"/>
  <c r="I1730" i="1"/>
  <c r="F1730" i="1" s="1"/>
  <c r="I1731" i="1"/>
  <c r="F1731" i="1" s="1"/>
  <c r="J1732" i="1"/>
  <c r="M1732" i="1"/>
  <c r="N1732" i="1"/>
  <c r="O1732" i="1"/>
  <c r="I1733" i="1"/>
  <c r="F1733" i="1" s="1"/>
  <c r="I1734" i="1"/>
  <c r="F1734" i="1" s="1"/>
  <c r="I1735" i="1"/>
  <c r="F1735" i="1" s="1"/>
  <c r="I1736" i="1"/>
  <c r="F1736" i="1" s="1"/>
  <c r="I1737" i="1"/>
  <c r="F1737" i="1" s="1"/>
  <c r="I1738" i="1"/>
  <c r="F1738" i="1" s="1"/>
  <c r="I1739" i="1"/>
  <c r="F1739" i="1" s="1"/>
  <c r="I1740" i="1"/>
  <c r="F1740" i="1" s="1"/>
  <c r="I1741" i="1"/>
  <c r="F1741" i="1" s="1"/>
  <c r="I1742" i="1"/>
  <c r="F1742" i="1" s="1"/>
  <c r="I1743" i="1"/>
  <c r="F1743" i="1" s="1"/>
  <c r="J1744" i="1"/>
  <c r="M1744" i="1"/>
  <c r="N1744" i="1"/>
  <c r="O1744" i="1"/>
  <c r="I1745" i="1"/>
  <c r="F1745" i="1" s="1"/>
  <c r="I1746" i="1"/>
  <c r="F1746" i="1" s="1"/>
  <c r="I1747" i="1"/>
  <c r="F1747" i="1" s="1"/>
  <c r="I1748" i="1"/>
  <c r="F1748" i="1" s="1"/>
  <c r="I1749" i="1"/>
  <c r="F1749" i="1" s="1"/>
  <c r="J1750" i="1"/>
  <c r="M1750" i="1"/>
  <c r="N1750" i="1"/>
  <c r="O1750" i="1"/>
  <c r="I1751" i="1"/>
  <c r="I1752" i="1"/>
  <c r="F1752" i="1" s="1"/>
  <c r="I1753" i="1"/>
  <c r="F1753" i="1" s="1"/>
  <c r="I1754" i="1"/>
  <c r="F1754" i="1" s="1"/>
  <c r="I1755" i="1"/>
  <c r="F1755" i="1" s="1"/>
  <c r="J1756" i="1"/>
  <c r="M1756" i="1"/>
  <c r="N1756" i="1"/>
  <c r="O1756" i="1"/>
  <c r="I1757" i="1"/>
  <c r="F1757" i="1" s="1"/>
  <c r="I1758" i="1"/>
  <c r="F1758" i="1" s="1"/>
  <c r="I1759" i="1"/>
  <c r="F1759" i="1" s="1"/>
  <c r="I1760" i="1"/>
  <c r="F1760" i="1" s="1"/>
  <c r="I1761" i="1"/>
  <c r="F1761" i="1" s="1"/>
  <c r="J1762" i="1"/>
  <c r="M1762" i="1"/>
  <c r="N1762" i="1"/>
  <c r="O1762" i="1"/>
  <c r="I1763" i="1"/>
  <c r="I1764" i="1"/>
  <c r="F1764" i="1" s="1"/>
  <c r="I1765" i="1"/>
  <c r="F1765" i="1" s="1"/>
  <c r="I1766" i="1"/>
  <c r="F1766" i="1" s="1"/>
  <c r="I1767" i="1"/>
  <c r="F1767" i="1" s="1"/>
  <c r="I1768" i="1"/>
  <c r="F1768" i="1" s="1"/>
  <c r="I1769" i="1"/>
  <c r="F1769" i="1" s="1"/>
  <c r="I1770" i="1"/>
  <c r="F1770" i="1" s="1"/>
  <c r="I1771" i="1"/>
  <c r="F1771" i="1" s="1"/>
  <c r="I1772" i="1"/>
  <c r="F1772" i="1" s="1"/>
  <c r="I1773" i="1"/>
  <c r="F1773" i="1" s="1"/>
  <c r="I1774" i="1"/>
  <c r="F1774" i="1" s="1"/>
  <c r="I1775" i="1"/>
  <c r="F1775" i="1" s="1"/>
  <c r="J1776" i="1"/>
  <c r="M1776" i="1"/>
  <c r="N1776" i="1"/>
  <c r="O1776" i="1"/>
  <c r="I1777" i="1"/>
  <c r="F1777" i="1" s="1"/>
  <c r="I1778" i="1"/>
  <c r="F1778" i="1" s="1"/>
  <c r="I1779" i="1"/>
  <c r="F1779" i="1" s="1"/>
  <c r="I1780" i="1"/>
  <c r="F1780" i="1" s="1"/>
  <c r="I1781" i="1"/>
  <c r="F1781" i="1" s="1"/>
  <c r="I1782" i="1"/>
  <c r="F1782" i="1" s="1"/>
  <c r="I1783" i="1"/>
  <c r="F1783" i="1" s="1"/>
  <c r="I1784" i="1"/>
  <c r="F1784" i="1" s="1"/>
  <c r="I1785" i="1"/>
  <c r="F1785" i="1" s="1"/>
  <c r="I1786" i="1"/>
  <c r="F1786" i="1" s="1"/>
  <c r="I1787" i="1"/>
  <c r="F1787" i="1" s="1"/>
  <c r="I1788" i="1"/>
  <c r="F1788" i="1" s="1"/>
  <c r="I1789" i="1"/>
  <c r="F1789" i="1" s="1"/>
  <c r="I1790" i="1"/>
  <c r="F1790" i="1" s="1"/>
  <c r="J1791" i="1"/>
  <c r="M1791" i="1"/>
  <c r="N1791" i="1"/>
  <c r="O1791" i="1"/>
  <c r="I1792" i="1"/>
  <c r="I1793" i="1"/>
  <c r="F1793" i="1" s="1"/>
  <c r="I1794" i="1"/>
  <c r="F1794" i="1" s="1"/>
  <c r="I1795" i="1"/>
  <c r="F1795" i="1" s="1"/>
  <c r="I1796" i="1"/>
  <c r="F1796" i="1" s="1"/>
  <c r="J1797" i="1"/>
  <c r="M1797" i="1"/>
  <c r="N1797" i="1"/>
  <c r="O1797" i="1"/>
  <c r="I1798" i="1"/>
  <c r="F1798" i="1" s="1"/>
  <c r="I1799" i="1"/>
  <c r="F1799" i="1" s="1"/>
  <c r="I1800" i="1"/>
  <c r="F1800" i="1" s="1"/>
  <c r="I1801" i="1"/>
  <c r="F1801" i="1" s="1"/>
  <c r="I1802" i="1"/>
  <c r="F1802" i="1" s="1"/>
  <c r="J1803" i="1"/>
  <c r="M1803" i="1"/>
  <c r="N1803" i="1"/>
  <c r="O1803" i="1"/>
  <c r="I1804" i="1"/>
  <c r="I1805" i="1"/>
  <c r="F1805" i="1" s="1"/>
  <c r="I1806" i="1"/>
  <c r="F1806" i="1" s="1"/>
  <c r="I1807" i="1"/>
  <c r="F1807" i="1" s="1"/>
  <c r="I1808" i="1"/>
  <c r="F1808" i="1" s="1"/>
  <c r="J1809" i="1"/>
  <c r="M1809" i="1"/>
  <c r="N1809" i="1"/>
  <c r="O1809" i="1"/>
  <c r="I1810" i="1"/>
  <c r="F1810" i="1" s="1"/>
  <c r="I1811" i="1"/>
  <c r="F1811" i="1" s="1"/>
  <c r="I1812" i="1"/>
  <c r="F1812" i="1" s="1"/>
  <c r="I1813" i="1"/>
  <c r="F1813" i="1" s="1"/>
  <c r="I1814" i="1"/>
  <c r="F1814" i="1" s="1"/>
  <c r="I1815" i="1"/>
  <c r="F1815" i="1" s="1"/>
  <c r="I1816" i="1"/>
  <c r="F1816" i="1" s="1"/>
  <c r="I1817" i="1"/>
  <c r="F1817" i="1" s="1"/>
  <c r="I1818" i="1"/>
  <c r="F1818" i="1" s="1"/>
  <c r="J1819" i="1"/>
  <c r="M1819" i="1"/>
  <c r="N1819" i="1"/>
  <c r="O1819" i="1"/>
  <c r="I1820" i="1"/>
  <c r="I1821" i="1"/>
  <c r="F1821" i="1" s="1"/>
  <c r="I1822" i="1"/>
  <c r="F1822" i="1" s="1"/>
  <c r="I1823" i="1"/>
  <c r="F1823" i="1" s="1"/>
  <c r="I1824" i="1"/>
  <c r="F1824" i="1" s="1"/>
  <c r="J1825" i="1"/>
  <c r="M1825" i="1"/>
  <c r="N1825" i="1"/>
  <c r="O1825" i="1"/>
  <c r="I1826" i="1"/>
  <c r="F1826" i="1" s="1"/>
  <c r="I1827" i="1"/>
  <c r="F1827" i="1" s="1"/>
  <c r="I1828" i="1"/>
  <c r="F1828" i="1" s="1"/>
  <c r="I1829" i="1"/>
  <c r="F1829" i="1" s="1"/>
  <c r="I1830" i="1"/>
  <c r="F1830" i="1" s="1"/>
  <c r="J1831" i="1"/>
  <c r="M1831" i="1"/>
  <c r="N1831" i="1"/>
  <c r="O1831" i="1"/>
  <c r="I1832" i="1"/>
  <c r="I1833" i="1"/>
  <c r="F1833" i="1" s="1"/>
  <c r="I1834" i="1"/>
  <c r="F1834" i="1" s="1"/>
  <c r="I1835" i="1"/>
  <c r="F1835" i="1" s="1"/>
  <c r="J1836" i="1"/>
  <c r="M1836" i="1"/>
  <c r="N1836" i="1"/>
  <c r="O1836" i="1"/>
  <c r="I1837" i="1"/>
  <c r="F1837" i="1" s="1"/>
  <c r="I1838" i="1"/>
  <c r="F1838" i="1" s="1"/>
  <c r="I1839" i="1"/>
  <c r="F1839" i="1" s="1"/>
  <c r="I1840" i="1"/>
  <c r="F1840" i="1" s="1"/>
  <c r="I1841" i="1"/>
  <c r="F1841" i="1" s="1"/>
  <c r="J1842" i="1"/>
  <c r="M1842" i="1"/>
  <c r="N1842" i="1"/>
  <c r="O1842" i="1"/>
  <c r="I1843" i="1"/>
  <c r="I1844" i="1"/>
  <c r="F1844" i="1" s="1"/>
  <c r="I1845" i="1"/>
  <c r="F1845" i="1" s="1"/>
  <c r="I1846" i="1"/>
  <c r="F1846" i="1" s="1"/>
  <c r="I1847" i="1"/>
  <c r="F1847" i="1" s="1"/>
  <c r="I1848" i="1"/>
  <c r="F1848" i="1" s="1"/>
  <c r="I1849" i="1"/>
  <c r="F1849" i="1" s="1"/>
  <c r="I1850" i="1"/>
  <c r="F1850" i="1" s="1"/>
  <c r="I1851" i="1"/>
  <c r="F1851" i="1" s="1"/>
  <c r="I1852" i="1"/>
  <c r="F1852" i="1" s="1"/>
  <c r="I1853" i="1"/>
  <c r="F1853" i="1" s="1"/>
  <c r="I1854" i="1"/>
  <c r="F1854" i="1" s="1"/>
  <c r="I1855" i="1"/>
  <c r="F1855" i="1" s="1"/>
  <c r="I1856" i="1"/>
  <c r="F1856" i="1" s="1"/>
  <c r="I1857" i="1"/>
  <c r="F1857" i="1" s="1"/>
  <c r="J1858" i="1"/>
  <c r="M1858" i="1"/>
  <c r="N1858" i="1"/>
  <c r="O1858" i="1"/>
  <c r="I1859" i="1"/>
  <c r="F1859" i="1" s="1"/>
  <c r="I1860" i="1"/>
  <c r="F1860" i="1" s="1"/>
  <c r="I1861" i="1"/>
  <c r="F1861" i="1" s="1"/>
  <c r="I1862" i="1"/>
  <c r="F1862" i="1" s="1"/>
  <c r="I1863" i="1"/>
  <c r="F1863" i="1" s="1"/>
  <c r="I1864" i="1"/>
  <c r="F1864" i="1" s="1"/>
  <c r="I1865" i="1"/>
  <c r="F1865" i="1" s="1"/>
  <c r="I1866" i="1"/>
  <c r="F1866" i="1" s="1"/>
  <c r="I1867" i="1"/>
  <c r="F1867" i="1" s="1"/>
  <c r="I1868" i="1"/>
  <c r="F1868" i="1" s="1"/>
  <c r="I1869" i="1"/>
  <c r="F1869" i="1" s="1"/>
  <c r="I1870" i="1"/>
  <c r="F1870" i="1" s="1"/>
  <c r="I1871" i="1"/>
  <c r="F1871" i="1" s="1"/>
  <c r="I1872" i="1"/>
  <c r="F1872" i="1" s="1"/>
  <c r="I1873" i="1"/>
  <c r="F1873" i="1" s="1"/>
  <c r="I1874" i="1"/>
  <c r="F1874" i="1" s="1"/>
  <c r="I1875" i="1"/>
  <c r="F1875" i="1" s="1"/>
  <c r="I1876" i="1"/>
  <c r="F1876" i="1" s="1"/>
  <c r="I1877" i="1"/>
  <c r="F1877" i="1" s="1"/>
  <c r="I1878" i="1"/>
  <c r="F1878" i="1" s="1"/>
  <c r="J1879" i="1"/>
  <c r="M1879" i="1"/>
  <c r="N1879" i="1"/>
  <c r="O1879" i="1"/>
  <c r="I1880" i="1"/>
  <c r="I1881" i="1"/>
  <c r="F1881" i="1" s="1"/>
  <c r="I1882" i="1"/>
  <c r="F1882" i="1" s="1"/>
  <c r="I1883" i="1"/>
  <c r="F1883" i="1" s="1"/>
  <c r="I1884" i="1"/>
  <c r="F1884" i="1" s="1"/>
  <c r="J1885" i="1"/>
  <c r="M1885" i="1"/>
  <c r="N1885" i="1"/>
  <c r="O1885" i="1"/>
  <c r="I1886" i="1"/>
  <c r="F1886" i="1" s="1"/>
  <c r="I1887" i="1"/>
  <c r="F1887" i="1" s="1"/>
  <c r="I1888" i="1"/>
  <c r="F1888" i="1" s="1"/>
  <c r="I1889" i="1"/>
  <c r="F1889" i="1" s="1"/>
  <c r="I1890" i="1"/>
  <c r="F1890" i="1" s="1"/>
  <c r="I1891" i="1"/>
  <c r="F1891" i="1" s="1"/>
  <c r="J1892" i="1"/>
  <c r="M1892" i="1"/>
  <c r="N1892" i="1"/>
  <c r="O1892" i="1"/>
  <c r="I1893" i="1"/>
  <c r="I1894" i="1"/>
  <c r="F1894" i="1" s="1"/>
  <c r="I1895" i="1"/>
  <c r="F1895" i="1" s="1"/>
  <c r="I1896" i="1"/>
  <c r="F1896" i="1" s="1"/>
  <c r="I1897" i="1"/>
  <c r="F1897" i="1" s="1"/>
  <c r="I1898" i="1"/>
  <c r="F1898" i="1" s="1"/>
  <c r="J1899" i="1"/>
  <c r="M1899" i="1"/>
  <c r="N1899" i="1"/>
  <c r="O1899" i="1"/>
  <c r="I1900" i="1"/>
  <c r="F1900" i="1" s="1"/>
  <c r="I1901" i="1"/>
  <c r="F1901" i="1" s="1"/>
  <c r="I1902" i="1"/>
  <c r="F1902" i="1" s="1"/>
  <c r="I1903" i="1"/>
  <c r="F1903" i="1" s="1"/>
  <c r="I1904" i="1"/>
  <c r="F1904" i="1" s="1"/>
  <c r="I1905" i="1"/>
  <c r="F1905" i="1" s="1"/>
  <c r="J1906" i="1"/>
  <c r="M1906" i="1"/>
  <c r="N1906" i="1"/>
  <c r="O1906" i="1"/>
  <c r="I1907" i="1"/>
  <c r="F1907" i="1" s="1"/>
  <c r="I1908" i="1"/>
  <c r="F1908" i="1" s="1"/>
  <c r="I1909" i="1"/>
  <c r="F1909" i="1" s="1"/>
  <c r="I1910" i="1"/>
  <c r="F1910" i="1" s="1"/>
  <c r="I1911" i="1"/>
  <c r="F1911" i="1" s="1"/>
  <c r="J1912" i="1"/>
  <c r="M1912" i="1"/>
  <c r="N1912" i="1"/>
  <c r="O1912" i="1"/>
  <c r="I1913" i="1"/>
  <c r="F1913" i="1" s="1"/>
  <c r="I1914" i="1"/>
  <c r="F1914" i="1" s="1"/>
  <c r="I1915" i="1"/>
  <c r="F1915" i="1" s="1"/>
  <c r="I1916" i="1"/>
  <c r="F1916" i="1" s="1"/>
  <c r="I1917" i="1"/>
  <c r="F1917" i="1" s="1"/>
  <c r="J1919" i="1"/>
  <c r="M1919" i="1"/>
  <c r="N1919" i="1"/>
  <c r="O1919" i="1"/>
  <c r="I1920" i="1"/>
  <c r="F1920" i="1" s="1"/>
  <c r="I1921" i="1"/>
  <c r="F1921" i="1" s="1"/>
  <c r="I1922" i="1"/>
  <c r="F1922" i="1" s="1"/>
  <c r="I1923" i="1"/>
  <c r="F1923" i="1" s="1"/>
  <c r="I1924" i="1"/>
  <c r="F1924" i="1" s="1"/>
  <c r="J1925" i="1"/>
  <c r="M1925" i="1"/>
  <c r="N1925" i="1"/>
  <c r="O1925" i="1"/>
  <c r="I1926" i="1"/>
  <c r="I1927" i="1"/>
  <c r="F1927" i="1" s="1"/>
  <c r="J1928" i="1"/>
  <c r="M1928" i="1"/>
  <c r="N1928" i="1"/>
  <c r="O1928" i="1"/>
  <c r="I1929" i="1"/>
  <c r="F1929" i="1" s="1"/>
  <c r="I1930" i="1"/>
  <c r="F1930" i="1" s="1"/>
  <c r="I1931" i="1"/>
  <c r="F1931" i="1" s="1"/>
  <c r="I1932" i="1"/>
  <c r="F1932" i="1" s="1"/>
  <c r="I1933" i="1"/>
  <c r="F1933" i="1" s="1"/>
  <c r="I1934" i="1"/>
  <c r="F1934" i="1" s="1"/>
  <c r="I1935" i="1"/>
  <c r="F1935" i="1" s="1"/>
  <c r="I1936" i="1"/>
  <c r="F1936" i="1" s="1"/>
  <c r="I1937" i="1"/>
  <c r="F1937" i="1" s="1"/>
  <c r="I1938" i="1"/>
  <c r="F1938" i="1" s="1"/>
  <c r="I1939" i="1"/>
  <c r="F1939" i="1" s="1"/>
  <c r="I1940" i="1"/>
  <c r="F1940" i="1" s="1"/>
  <c r="I1941" i="1"/>
  <c r="F1941" i="1" s="1"/>
  <c r="I1942" i="1"/>
  <c r="F1942" i="1" s="1"/>
  <c r="I1943" i="1"/>
  <c r="F1943" i="1" s="1"/>
  <c r="I1944" i="1"/>
  <c r="F1944" i="1" s="1"/>
  <c r="I1945" i="1"/>
  <c r="F1945" i="1" s="1"/>
  <c r="J1946" i="1"/>
  <c r="M1946" i="1"/>
  <c r="N1946" i="1"/>
  <c r="O1946" i="1"/>
  <c r="I1947" i="1"/>
  <c r="I1948" i="1"/>
  <c r="F1948" i="1" s="1"/>
  <c r="I1949" i="1"/>
  <c r="F1949" i="1" s="1"/>
  <c r="I1950" i="1"/>
  <c r="F1950" i="1" s="1"/>
  <c r="I1951" i="1"/>
  <c r="F1951" i="1" s="1"/>
  <c r="I1952" i="1"/>
  <c r="F1952" i="1" s="1"/>
  <c r="J1953" i="1"/>
  <c r="M1953" i="1"/>
  <c r="N1953" i="1"/>
  <c r="O1953" i="1"/>
  <c r="I1954" i="1"/>
  <c r="F1954" i="1" s="1"/>
  <c r="I1955" i="1"/>
  <c r="F1955" i="1" s="1"/>
  <c r="I1956" i="1"/>
  <c r="F1956" i="1" s="1"/>
  <c r="I1957" i="1"/>
  <c r="F1957" i="1" s="1"/>
  <c r="J1958" i="1"/>
  <c r="M1958" i="1"/>
  <c r="N1958" i="1"/>
  <c r="O1958" i="1"/>
  <c r="I1959" i="1"/>
  <c r="I1960" i="1"/>
  <c r="F1960" i="1" s="1"/>
  <c r="I1961" i="1"/>
  <c r="F1961" i="1" s="1"/>
  <c r="I1962" i="1"/>
  <c r="F1962" i="1" s="1"/>
  <c r="I1963" i="1"/>
  <c r="F1963" i="1" s="1"/>
  <c r="I1964" i="1"/>
  <c r="F1964" i="1" s="1"/>
  <c r="I1965" i="1"/>
  <c r="F1965" i="1" s="1"/>
  <c r="I1966" i="1"/>
  <c r="F1966" i="1" s="1"/>
  <c r="J1967" i="1"/>
  <c r="M1967" i="1"/>
  <c r="N1967" i="1"/>
  <c r="O1967" i="1"/>
  <c r="I1968" i="1"/>
  <c r="F1968" i="1" s="1"/>
  <c r="I1969" i="1"/>
  <c r="F1969" i="1" s="1"/>
  <c r="I1970" i="1"/>
  <c r="F1970" i="1" s="1"/>
  <c r="I1971" i="1"/>
  <c r="F1971" i="1" s="1"/>
  <c r="I1972" i="1"/>
  <c r="F1972" i="1" s="1"/>
  <c r="J1973" i="1"/>
  <c r="M1973" i="1"/>
  <c r="N1973" i="1"/>
  <c r="O1973" i="1"/>
  <c r="I1974" i="1"/>
  <c r="F1974" i="1" s="1"/>
  <c r="I1975" i="1"/>
  <c r="F1975" i="1" s="1"/>
  <c r="J1976" i="1"/>
  <c r="M1976" i="1"/>
  <c r="N1976" i="1"/>
  <c r="O1976" i="1"/>
  <c r="I1977" i="1"/>
  <c r="F1977" i="1" s="1"/>
  <c r="I1978" i="1"/>
  <c r="F1978" i="1" s="1"/>
  <c r="I1979" i="1"/>
  <c r="F1979" i="1" s="1"/>
  <c r="I1980" i="1"/>
  <c r="F1980" i="1" s="1"/>
  <c r="I1981" i="1"/>
  <c r="F1981" i="1" s="1"/>
  <c r="I1982" i="1"/>
  <c r="F1982" i="1" s="1"/>
  <c r="I1983" i="1"/>
  <c r="F1983" i="1" s="1"/>
  <c r="J1984" i="1"/>
  <c r="M1984" i="1"/>
  <c r="N1984" i="1"/>
  <c r="O1984" i="1"/>
  <c r="I1985" i="1"/>
  <c r="I1986" i="1"/>
  <c r="F1986" i="1" s="1"/>
  <c r="I1987" i="1"/>
  <c r="F1987" i="1" s="1"/>
  <c r="I1988" i="1"/>
  <c r="F1988" i="1" s="1"/>
  <c r="I1989" i="1"/>
  <c r="F1989" i="1" s="1"/>
  <c r="I1990" i="1"/>
  <c r="F1990" i="1" s="1"/>
  <c r="J1991" i="1"/>
  <c r="M1991" i="1"/>
  <c r="N1991" i="1"/>
  <c r="O1991" i="1"/>
  <c r="I1992" i="1"/>
  <c r="F1992" i="1" s="1"/>
  <c r="I1993" i="1"/>
  <c r="F1993" i="1" s="1"/>
  <c r="I1994" i="1"/>
  <c r="F1994" i="1" s="1"/>
  <c r="I1995" i="1"/>
  <c r="F1995" i="1" s="1"/>
  <c r="J1996" i="1"/>
  <c r="M1996" i="1"/>
  <c r="N1996" i="1"/>
  <c r="O1996" i="1"/>
  <c r="I1997" i="1"/>
  <c r="I1998" i="1"/>
  <c r="F1998" i="1" s="1"/>
  <c r="I1999" i="1"/>
  <c r="F1999" i="1" s="1"/>
  <c r="I2000" i="1"/>
  <c r="F2000" i="1" s="1"/>
  <c r="I2001" i="1"/>
  <c r="F2001" i="1" s="1"/>
  <c r="I2002" i="1"/>
  <c r="F2002" i="1" s="1"/>
  <c r="I2003" i="1"/>
  <c r="F2003" i="1" s="1"/>
  <c r="I2004" i="1"/>
  <c r="F2004" i="1" s="1"/>
  <c r="I2005" i="1"/>
  <c r="F2005" i="1" s="1"/>
  <c r="I2006" i="1"/>
  <c r="F2006" i="1" s="1"/>
  <c r="I2007" i="1"/>
  <c r="F2007" i="1" s="1"/>
  <c r="I2008" i="1"/>
  <c r="F2008" i="1" s="1"/>
  <c r="I2009" i="1"/>
  <c r="F2009" i="1" s="1"/>
  <c r="I2010" i="1"/>
  <c r="F2010" i="1" s="1"/>
  <c r="I2011" i="1"/>
  <c r="F2011" i="1" s="1"/>
  <c r="I2012" i="1"/>
  <c r="F2012" i="1" s="1"/>
  <c r="I2013" i="1"/>
  <c r="F2013" i="1" s="1"/>
  <c r="J2014" i="1"/>
  <c r="M2014" i="1"/>
  <c r="N2014" i="1"/>
  <c r="O2014" i="1"/>
  <c r="I2015" i="1"/>
  <c r="F2015" i="1" s="1"/>
  <c r="I2016" i="1"/>
  <c r="F2016" i="1" s="1"/>
  <c r="I2017" i="1"/>
  <c r="F2017" i="1" s="1"/>
  <c r="I2018" i="1"/>
  <c r="F2018" i="1" s="1"/>
  <c r="I2019" i="1"/>
  <c r="F2019" i="1" s="1"/>
  <c r="I2020" i="1"/>
  <c r="F2020" i="1" s="1"/>
  <c r="I2021" i="1"/>
  <c r="F2021" i="1" s="1"/>
  <c r="I2022" i="1"/>
  <c r="F2022" i="1" s="1"/>
  <c r="I2023" i="1"/>
  <c r="F2023" i="1" s="1"/>
  <c r="J2024" i="1"/>
  <c r="M2024" i="1"/>
  <c r="N2024" i="1"/>
  <c r="O2024" i="1"/>
  <c r="I2025" i="1"/>
  <c r="I2026" i="1"/>
  <c r="F2026" i="1" s="1"/>
  <c r="I2027" i="1"/>
  <c r="F2027" i="1" s="1"/>
  <c r="I2028" i="1"/>
  <c r="F2028" i="1" s="1"/>
  <c r="I2029" i="1"/>
  <c r="F2029" i="1" s="1"/>
  <c r="I2030" i="1"/>
  <c r="F2030" i="1" s="1"/>
  <c r="J2031" i="1"/>
  <c r="M2031" i="1"/>
  <c r="N2031" i="1"/>
  <c r="O2031" i="1"/>
  <c r="I2032" i="1"/>
  <c r="F2032" i="1" s="1"/>
  <c r="I2033" i="1"/>
  <c r="F2033" i="1" s="1"/>
  <c r="I2034" i="1"/>
  <c r="F2034" i="1" s="1"/>
  <c r="I2035" i="1"/>
  <c r="F2035" i="1" s="1"/>
  <c r="I2036" i="1"/>
  <c r="F2036" i="1" s="1"/>
  <c r="I2037" i="1"/>
  <c r="F2037" i="1" s="1"/>
  <c r="I2038" i="1"/>
  <c r="F2038" i="1" s="1"/>
  <c r="I2039" i="1"/>
  <c r="F2039" i="1" s="1"/>
  <c r="I2040" i="1"/>
  <c r="F2040" i="1" s="1"/>
  <c r="I2041" i="1"/>
  <c r="F2041" i="1" s="1"/>
  <c r="J2042" i="1"/>
  <c r="M2042" i="1"/>
  <c r="N2042" i="1"/>
  <c r="O2042" i="1"/>
  <c r="I2043" i="1"/>
  <c r="I2044" i="1"/>
  <c r="F2044" i="1" s="1"/>
  <c r="I2045" i="1"/>
  <c r="F2045" i="1" s="1"/>
  <c r="I2046" i="1"/>
  <c r="F2046" i="1" s="1"/>
  <c r="I2047" i="1"/>
  <c r="F2047" i="1" s="1"/>
  <c r="I2048" i="1"/>
  <c r="F2048" i="1" s="1"/>
  <c r="I2049" i="1"/>
  <c r="F2049" i="1" s="1"/>
  <c r="J2050" i="1"/>
  <c r="M2050" i="1"/>
  <c r="N2050" i="1"/>
  <c r="O2050" i="1"/>
  <c r="I2051" i="1"/>
  <c r="F2051" i="1" s="1"/>
  <c r="I2052" i="1"/>
  <c r="F2052" i="1" s="1"/>
  <c r="I2053" i="1"/>
  <c r="F2053" i="1" s="1"/>
  <c r="I2054" i="1"/>
  <c r="F2054" i="1" s="1"/>
  <c r="I2055" i="1"/>
  <c r="F2055" i="1" s="1"/>
  <c r="I2056" i="1"/>
  <c r="F2056" i="1" s="1"/>
  <c r="I2057" i="1"/>
  <c r="F2057" i="1" s="1"/>
  <c r="J2058" i="1"/>
  <c r="M2058" i="1"/>
  <c r="N2058" i="1"/>
  <c r="O2058" i="1"/>
  <c r="I2059" i="1"/>
  <c r="I2060" i="1"/>
  <c r="F2060" i="1" s="1"/>
  <c r="I2061" i="1"/>
  <c r="F2061" i="1" s="1"/>
  <c r="I2062" i="1"/>
  <c r="F2062" i="1" s="1"/>
  <c r="I2063" i="1"/>
  <c r="F2063" i="1" s="1"/>
  <c r="I2064" i="1"/>
  <c r="F2064" i="1" s="1"/>
  <c r="I2065" i="1"/>
  <c r="F2065" i="1" s="1"/>
  <c r="I2066" i="1"/>
  <c r="F2066" i="1" s="1"/>
  <c r="I2067" i="1"/>
  <c r="F2067" i="1" s="1"/>
  <c r="I2068" i="1"/>
  <c r="F2068" i="1" s="1"/>
  <c r="I2069" i="1"/>
  <c r="F2069" i="1" s="1"/>
  <c r="I2070" i="1"/>
  <c r="F2070" i="1" s="1"/>
  <c r="I2071" i="1"/>
  <c r="F2071" i="1" s="1"/>
  <c r="I2072" i="1"/>
  <c r="F2072" i="1" s="1"/>
  <c r="I2073" i="1"/>
  <c r="F2073" i="1" s="1"/>
  <c r="I2074" i="1"/>
  <c r="F2074" i="1" s="1"/>
  <c r="I2075" i="1"/>
  <c r="F2075" i="1" s="1"/>
  <c r="I2076" i="1"/>
  <c r="F2076" i="1" s="1"/>
  <c r="I2077" i="1"/>
  <c r="F2077" i="1" s="1"/>
  <c r="I2078" i="1"/>
  <c r="F2078" i="1" s="1"/>
  <c r="J2079" i="1"/>
  <c r="M2079" i="1"/>
  <c r="N2079" i="1"/>
  <c r="O2079" i="1"/>
  <c r="I2080" i="1"/>
  <c r="F2080" i="1" s="1"/>
  <c r="I2081" i="1"/>
  <c r="F2081" i="1" s="1"/>
  <c r="I2082" i="1"/>
  <c r="F2082" i="1" s="1"/>
  <c r="I2083" i="1"/>
  <c r="F2083" i="1" s="1"/>
  <c r="I2084" i="1"/>
  <c r="F2084" i="1" s="1"/>
  <c r="I2085" i="1"/>
  <c r="F2085" i="1" s="1"/>
  <c r="I2086" i="1"/>
  <c r="F2086" i="1" s="1"/>
  <c r="I2087" i="1"/>
  <c r="F2087" i="1" s="1"/>
  <c r="I2088" i="1"/>
  <c r="F2088" i="1" s="1"/>
  <c r="I2089" i="1"/>
  <c r="F2089" i="1" s="1"/>
  <c r="I2090" i="1"/>
  <c r="F2090" i="1" s="1"/>
  <c r="I2091" i="1"/>
  <c r="F2091" i="1" s="1"/>
  <c r="I2092" i="1"/>
  <c r="F2092" i="1" s="1"/>
  <c r="I2093" i="1"/>
  <c r="F2093" i="1" s="1"/>
  <c r="I2094" i="1"/>
  <c r="F2094" i="1" s="1"/>
  <c r="I2095" i="1"/>
  <c r="F2095" i="1" s="1"/>
  <c r="J2096" i="1"/>
  <c r="M2096" i="1"/>
  <c r="N2096" i="1"/>
  <c r="O2096" i="1"/>
  <c r="I2097" i="1"/>
  <c r="I2098" i="1"/>
  <c r="F2098" i="1" s="1"/>
  <c r="I2099" i="1"/>
  <c r="F2099" i="1" s="1"/>
  <c r="I2100" i="1"/>
  <c r="F2100" i="1" s="1"/>
  <c r="I2101" i="1"/>
  <c r="F2101" i="1" s="1"/>
  <c r="J2102" i="1"/>
  <c r="M2102" i="1"/>
  <c r="N2102" i="1"/>
  <c r="O2102" i="1"/>
  <c r="I2103" i="1"/>
  <c r="F2103" i="1" s="1"/>
  <c r="I2104" i="1"/>
  <c r="F2104" i="1" s="1"/>
  <c r="I2105" i="1"/>
  <c r="F2105" i="1" s="1"/>
  <c r="I2106" i="1"/>
  <c r="F2106" i="1" s="1"/>
  <c r="I2107" i="1"/>
  <c r="F2107" i="1" s="1"/>
  <c r="I2108" i="1"/>
  <c r="F2108" i="1" s="1"/>
  <c r="I2109" i="1"/>
  <c r="F2109" i="1" s="1"/>
  <c r="I2110" i="1"/>
  <c r="F2110" i="1" s="1"/>
  <c r="I2111" i="1"/>
  <c r="F2111" i="1" s="1"/>
  <c r="I2112" i="1"/>
  <c r="F2112" i="1" s="1"/>
  <c r="I2113" i="1"/>
  <c r="F2113" i="1" s="1"/>
  <c r="I2114" i="1"/>
  <c r="F2114" i="1" s="1"/>
  <c r="I2115" i="1"/>
  <c r="F2115" i="1" s="1"/>
  <c r="I2116" i="1"/>
  <c r="F2116" i="1" s="1"/>
  <c r="I2117" i="1"/>
  <c r="F2117" i="1" s="1"/>
  <c r="I2118" i="1"/>
  <c r="F2118" i="1" s="1"/>
  <c r="I2119" i="1"/>
  <c r="F2119" i="1" s="1"/>
  <c r="J2120" i="1"/>
  <c r="M2120" i="1"/>
  <c r="N2120" i="1"/>
  <c r="O2120" i="1"/>
  <c r="I2121" i="1"/>
  <c r="I2122" i="1"/>
  <c r="F2122" i="1" s="1"/>
  <c r="I2123" i="1"/>
  <c r="F2123" i="1" s="1"/>
  <c r="I2124" i="1"/>
  <c r="F2124" i="1" s="1"/>
  <c r="J2125" i="1"/>
  <c r="M2125" i="1"/>
  <c r="N2125" i="1"/>
  <c r="O2125" i="1"/>
  <c r="I2126" i="1"/>
  <c r="F2126" i="1" s="1"/>
  <c r="I2127" i="1"/>
  <c r="F2127" i="1" s="1"/>
  <c r="I2128" i="1"/>
  <c r="F2128" i="1" s="1"/>
  <c r="I2129" i="1"/>
  <c r="F2129" i="1" s="1"/>
  <c r="I2130" i="1"/>
  <c r="F2130" i="1" s="1"/>
  <c r="I2131" i="1"/>
  <c r="F2131" i="1" s="1"/>
  <c r="I2132" i="1"/>
  <c r="F2132" i="1" s="1"/>
  <c r="I2133" i="1"/>
  <c r="F2133" i="1" s="1"/>
  <c r="I2134" i="1"/>
  <c r="F2134" i="1" s="1"/>
  <c r="I2135" i="1"/>
  <c r="F2135" i="1" s="1"/>
  <c r="I2136" i="1"/>
  <c r="F2136" i="1" s="1"/>
  <c r="J2137" i="1"/>
  <c r="M2137" i="1"/>
  <c r="N2137" i="1"/>
  <c r="O2137" i="1"/>
  <c r="I2138" i="1"/>
  <c r="I2139" i="1"/>
  <c r="F2139" i="1" s="1"/>
  <c r="I2140" i="1"/>
  <c r="F2140" i="1" s="1"/>
  <c r="I2141" i="1"/>
  <c r="F2141" i="1" s="1"/>
  <c r="I2142" i="1"/>
  <c r="F2142" i="1" s="1"/>
  <c r="I2143" i="1"/>
  <c r="F2143" i="1" s="1"/>
  <c r="J2144" i="1"/>
  <c r="M2144" i="1"/>
  <c r="N2144" i="1"/>
  <c r="O2144" i="1"/>
  <c r="I2145" i="1"/>
  <c r="F2145" i="1" s="1"/>
  <c r="I2146" i="1"/>
  <c r="F2146" i="1" s="1"/>
  <c r="I2147" i="1"/>
  <c r="F2147" i="1" s="1"/>
  <c r="I2148" i="1"/>
  <c r="F2148" i="1" s="1"/>
  <c r="I2149" i="1"/>
  <c r="F2149" i="1" s="1"/>
  <c r="I2150" i="1"/>
  <c r="F2150" i="1" s="1"/>
  <c r="I2151" i="1"/>
  <c r="F2151" i="1" s="1"/>
  <c r="J2152" i="1"/>
  <c r="M2152" i="1"/>
  <c r="N2152" i="1"/>
  <c r="O2152" i="1"/>
  <c r="I2153" i="1"/>
  <c r="I2154" i="1"/>
  <c r="F2154" i="1" s="1"/>
  <c r="J2155" i="1"/>
  <c r="M2155" i="1"/>
  <c r="N2155" i="1"/>
  <c r="O2155" i="1"/>
  <c r="I2156" i="1"/>
  <c r="F2156" i="1" s="1"/>
  <c r="I2157" i="1"/>
  <c r="F2157" i="1" s="1"/>
  <c r="I2158" i="1"/>
  <c r="F2158" i="1" s="1"/>
  <c r="J2159" i="1"/>
  <c r="M2159" i="1"/>
  <c r="N2159" i="1"/>
  <c r="O2159" i="1"/>
  <c r="I2160" i="1"/>
  <c r="I2161" i="1"/>
  <c r="F2161" i="1" s="1"/>
  <c r="I2162" i="1"/>
  <c r="F2162" i="1" s="1"/>
  <c r="I2163" i="1"/>
  <c r="F2163" i="1" s="1"/>
  <c r="J2164" i="1"/>
  <c r="M2164" i="1"/>
  <c r="N2164" i="1"/>
  <c r="O2164" i="1"/>
  <c r="I2165" i="1"/>
  <c r="F2165" i="1" s="1"/>
  <c r="I2166" i="1"/>
  <c r="F2166" i="1" s="1"/>
  <c r="I2167" i="1"/>
  <c r="F2167" i="1" s="1"/>
  <c r="I2168" i="1"/>
  <c r="F2168" i="1" s="1"/>
  <c r="I2169" i="1"/>
  <c r="F2169" i="1" s="1"/>
  <c r="I2170" i="1"/>
  <c r="F2170" i="1" s="1"/>
  <c r="J2171" i="1"/>
  <c r="M2171" i="1"/>
  <c r="N2171" i="1"/>
  <c r="O2171" i="1"/>
  <c r="I2172" i="1"/>
  <c r="I2173" i="1"/>
  <c r="F2173" i="1" s="1"/>
  <c r="I2174" i="1"/>
  <c r="F2174" i="1" s="1"/>
  <c r="J2175" i="1"/>
  <c r="M2175" i="1"/>
  <c r="N2175" i="1"/>
  <c r="O2175" i="1"/>
  <c r="I2176" i="1"/>
  <c r="F2176" i="1" s="1"/>
  <c r="I2177" i="1"/>
  <c r="F2177" i="1" s="1"/>
  <c r="I2178" i="1"/>
  <c r="F2178" i="1" s="1"/>
  <c r="I2179" i="1"/>
  <c r="F2179" i="1" s="1"/>
  <c r="I2180" i="1"/>
  <c r="F2180" i="1" s="1"/>
  <c r="I2181" i="1"/>
  <c r="F2181" i="1" s="1"/>
  <c r="I2182" i="1"/>
  <c r="F2182" i="1" s="1"/>
  <c r="I2183" i="1"/>
  <c r="F2183" i="1" s="1"/>
  <c r="I2184" i="1"/>
  <c r="F2184" i="1" s="1"/>
  <c r="I2185" i="1"/>
  <c r="F2185" i="1" s="1"/>
  <c r="I2186" i="1"/>
  <c r="F2186" i="1" s="1"/>
  <c r="I2187" i="1"/>
  <c r="F2187" i="1" s="1"/>
  <c r="I2188" i="1"/>
  <c r="F2188" i="1" s="1"/>
  <c r="I2189" i="1"/>
  <c r="F2189" i="1" s="1"/>
  <c r="I2190" i="1"/>
  <c r="F2190" i="1" s="1"/>
  <c r="J2191" i="1"/>
  <c r="M2191" i="1"/>
  <c r="N2191" i="1"/>
  <c r="O2191" i="1"/>
  <c r="I2192" i="1"/>
  <c r="I2193" i="1"/>
  <c r="F2193" i="1" s="1"/>
  <c r="I2194" i="1"/>
  <c r="F2194" i="1" s="1"/>
  <c r="I2195" i="1"/>
  <c r="F2195" i="1" s="1"/>
  <c r="I2196" i="1"/>
  <c r="F2196" i="1" s="1"/>
  <c r="J2197" i="1"/>
  <c r="M2197" i="1"/>
  <c r="N2197" i="1"/>
  <c r="O2197" i="1"/>
  <c r="I2198" i="1"/>
  <c r="F2198" i="1" s="1"/>
  <c r="I2199" i="1"/>
  <c r="F2199" i="1" s="1"/>
  <c r="I2200" i="1"/>
  <c r="F2200" i="1" s="1"/>
  <c r="J2201" i="1"/>
  <c r="M2201" i="1"/>
  <c r="N2201" i="1"/>
  <c r="O2201" i="1"/>
  <c r="I2202" i="1"/>
  <c r="I2203" i="1"/>
  <c r="F2203" i="1" s="1"/>
  <c r="I2204" i="1"/>
  <c r="F2204" i="1" s="1"/>
  <c r="I2205" i="1"/>
  <c r="F2205" i="1" s="1"/>
  <c r="I2206" i="1"/>
  <c r="F2206" i="1" s="1"/>
  <c r="J2207" i="1"/>
  <c r="M2207" i="1"/>
  <c r="N2207" i="1"/>
  <c r="O2207" i="1"/>
  <c r="I2208" i="1"/>
  <c r="F2208" i="1" s="1"/>
  <c r="I2209" i="1"/>
  <c r="F2209" i="1" s="1"/>
  <c r="I2210" i="1"/>
  <c r="F2210" i="1" s="1"/>
  <c r="I2211" i="1"/>
  <c r="F2211" i="1" s="1"/>
  <c r="I2212" i="1"/>
  <c r="F2212" i="1" s="1"/>
  <c r="I2213" i="1"/>
  <c r="F2213" i="1" s="1"/>
  <c r="I2214" i="1"/>
  <c r="F2214" i="1" s="1"/>
  <c r="I2215" i="1"/>
  <c r="F2215" i="1" s="1"/>
  <c r="I2216" i="1"/>
  <c r="F2216" i="1" s="1"/>
  <c r="I2217" i="1"/>
  <c r="F2217" i="1" s="1"/>
  <c r="I2218" i="1"/>
  <c r="F2218" i="1" s="1"/>
  <c r="J2219" i="1"/>
  <c r="M2219" i="1"/>
  <c r="N2219" i="1"/>
  <c r="O2219" i="1"/>
  <c r="I2220" i="1"/>
  <c r="F2220" i="1" s="1"/>
  <c r="I2221" i="1"/>
  <c r="F2221" i="1" s="1"/>
  <c r="I2222" i="1"/>
  <c r="F2222" i="1" s="1"/>
  <c r="I2223" i="1"/>
  <c r="F2223" i="1" s="1"/>
  <c r="I2224" i="1"/>
  <c r="F2224" i="1" s="1"/>
  <c r="J2225" i="1"/>
  <c r="M2225" i="1"/>
  <c r="N2225" i="1"/>
  <c r="O2225" i="1"/>
  <c r="I2226" i="1"/>
  <c r="F2226" i="1" s="1"/>
  <c r="I2227" i="1"/>
  <c r="F2227" i="1" s="1"/>
  <c r="I2228" i="1"/>
  <c r="F2228" i="1" s="1"/>
  <c r="I2229" i="1"/>
  <c r="F2229" i="1" s="1"/>
  <c r="I2230" i="1"/>
  <c r="F2230" i="1" s="1"/>
  <c r="J2231" i="1"/>
  <c r="M2231" i="1"/>
  <c r="N2231" i="1"/>
  <c r="O2231" i="1"/>
  <c r="I2232" i="1"/>
  <c r="I2233" i="1"/>
  <c r="F2233" i="1" s="1"/>
  <c r="I2234" i="1"/>
  <c r="F2234" i="1" s="1"/>
  <c r="I2235" i="1"/>
  <c r="F2235" i="1" s="1"/>
  <c r="I2236" i="1"/>
  <c r="F2236" i="1" s="1"/>
  <c r="J2237" i="1"/>
  <c r="M2237" i="1"/>
  <c r="N2237" i="1"/>
  <c r="O2237" i="1"/>
  <c r="I2238" i="1"/>
  <c r="F2238" i="1" s="1"/>
  <c r="I2239" i="1"/>
  <c r="F2239" i="1" s="1"/>
  <c r="I2240" i="1"/>
  <c r="F2240" i="1" s="1"/>
  <c r="I2241" i="1"/>
  <c r="F2241" i="1" s="1"/>
  <c r="I2242" i="1"/>
  <c r="F2242" i="1" s="1"/>
  <c r="I2243" i="1"/>
  <c r="F2243" i="1" s="1"/>
  <c r="I2244" i="1"/>
  <c r="F2244" i="1" s="1"/>
  <c r="I2245" i="1"/>
  <c r="F2245" i="1" s="1"/>
  <c r="I2246" i="1"/>
  <c r="F2246" i="1" s="1"/>
  <c r="I2247" i="1"/>
  <c r="F2247" i="1" s="1"/>
  <c r="I2248" i="1"/>
  <c r="F2248" i="1" s="1"/>
  <c r="I2249" i="1"/>
  <c r="F2249" i="1" s="1"/>
  <c r="I2250" i="1"/>
  <c r="F2250" i="1" s="1"/>
  <c r="J2251" i="1"/>
  <c r="M2251" i="1"/>
  <c r="N2251" i="1"/>
  <c r="O2251" i="1"/>
  <c r="I2252" i="1"/>
  <c r="I2253" i="1"/>
  <c r="F2253" i="1" s="1"/>
  <c r="I2254" i="1"/>
  <c r="F2254" i="1" s="1"/>
  <c r="I2255" i="1"/>
  <c r="F2255" i="1" s="1"/>
  <c r="I2256" i="1"/>
  <c r="F2256" i="1" s="1"/>
  <c r="I2257" i="1"/>
  <c r="F2257" i="1" s="1"/>
  <c r="I2258" i="1"/>
  <c r="F2258" i="1" s="1"/>
  <c r="I2259" i="1"/>
  <c r="F2259" i="1" s="1"/>
  <c r="I2260" i="1"/>
  <c r="F2260" i="1" s="1"/>
  <c r="I2261" i="1"/>
  <c r="F2261" i="1" s="1"/>
  <c r="I2262" i="1"/>
  <c r="F2262" i="1" s="1"/>
  <c r="I2263" i="1"/>
  <c r="F2263" i="1" s="1"/>
  <c r="I2264" i="1"/>
  <c r="F2264" i="1" s="1"/>
  <c r="I2265" i="1"/>
  <c r="F2265" i="1" s="1"/>
  <c r="J2266" i="1"/>
  <c r="M2266" i="1"/>
  <c r="N2266" i="1"/>
  <c r="O2266" i="1"/>
  <c r="I2267" i="1"/>
  <c r="F2267" i="1" s="1"/>
  <c r="I2268" i="1"/>
  <c r="F2268" i="1" s="1"/>
  <c r="I2269" i="1"/>
  <c r="F2269" i="1" s="1"/>
  <c r="I2270" i="1"/>
  <c r="F2270" i="1" s="1"/>
  <c r="I2271" i="1"/>
  <c r="F2271" i="1" s="1"/>
  <c r="J2272" i="1"/>
  <c r="M2272" i="1"/>
  <c r="N2272" i="1"/>
  <c r="O2272" i="1"/>
  <c r="I2273" i="1"/>
  <c r="I2274" i="1"/>
  <c r="F2274" i="1" s="1"/>
  <c r="I2275" i="1"/>
  <c r="F2275" i="1" s="1"/>
  <c r="I2276" i="1"/>
  <c r="F2276" i="1" s="1"/>
  <c r="I2277" i="1"/>
  <c r="F2277" i="1" s="1"/>
  <c r="J2278" i="1"/>
  <c r="M2278" i="1"/>
  <c r="N2278" i="1"/>
  <c r="O2278" i="1"/>
  <c r="I2279" i="1"/>
  <c r="F2279" i="1" s="1"/>
  <c r="I2280" i="1"/>
  <c r="F2280" i="1" s="1"/>
  <c r="I2281" i="1"/>
  <c r="F2281" i="1" s="1"/>
  <c r="I2282" i="1"/>
  <c r="F2282" i="1" s="1"/>
  <c r="I2283" i="1"/>
  <c r="F2283" i="1" s="1"/>
  <c r="J2284" i="1"/>
  <c r="M2284" i="1"/>
  <c r="N2284" i="1"/>
  <c r="O2284" i="1"/>
  <c r="I2285" i="1"/>
  <c r="I2286" i="1"/>
  <c r="F2286" i="1" s="1"/>
  <c r="I2287" i="1"/>
  <c r="F2287" i="1" s="1"/>
  <c r="I2288" i="1"/>
  <c r="F2288" i="1" s="1"/>
  <c r="I2289" i="1"/>
  <c r="F2289" i="1" s="1"/>
  <c r="I2290" i="1"/>
  <c r="F2290" i="1" s="1"/>
  <c r="I2291" i="1"/>
  <c r="F2291" i="1" s="1"/>
  <c r="I2292" i="1"/>
  <c r="F2292" i="1" s="1"/>
  <c r="I2293" i="1"/>
  <c r="F2293" i="1" s="1"/>
  <c r="J2294" i="1"/>
  <c r="M2294" i="1"/>
  <c r="N2294" i="1"/>
  <c r="O2294" i="1"/>
  <c r="I2295" i="1"/>
  <c r="F2295" i="1" s="1"/>
  <c r="I2296" i="1"/>
  <c r="F2296" i="1" s="1"/>
  <c r="I2297" i="1"/>
  <c r="F2297" i="1" s="1"/>
  <c r="I2298" i="1"/>
  <c r="F2298" i="1" s="1"/>
  <c r="I2299" i="1"/>
  <c r="F2299" i="1" s="1"/>
  <c r="J2300" i="1"/>
  <c r="M2300" i="1"/>
  <c r="N2300" i="1"/>
  <c r="O2300" i="1"/>
  <c r="I2301" i="1"/>
  <c r="F2301" i="1" s="1"/>
  <c r="I2302" i="1"/>
  <c r="F2302" i="1" s="1"/>
  <c r="I2303" i="1"/>
  <c r="F2303" i="1" s="1"/>
  <c r="I2304" i="1"/>
  <c r="F2304" i="1" s="1"/>
  <c r="I2305" i="1"/>
  <c r="F2305" i="1" s="1"/>
  <c r="J2306" i="1"/>
  <c r="M2306" i="1"/>
  <c r="N2306" i="1"/>
  <c r="O2306" i="1"/>
  <c r="I2307" i="1"/>
  <c r="F2307" i="1" s="1"/>
  <c r="I2308" i="1"/>
  <c r="F2308" i="1" s="1"/>
  <c r="I2309" i="1"/>
  <c r="F2309" i="1" s="1"/>
  <c r="I2310" i="1"/>
  <c r="F2310" i="1" s="1"/>
  <c r="J2311" i="1"/>
  <c r="M2311" i="1"/>
  <c r="N2311" i="1"/>
  <c r="O2311" i="1"/>
  <c r="I2312" i="1"/>
  <c r="I2313" i="1"/>
  <c r="F2313" i="1" s="1"/>
  <c r="I2314" i="1"/>
  <c r="F2314" i="1" s="1"/>
  <c r="I2315" i="1"/>
  <c r="F2315" i="1" s="1"/>
  <c r="I2316" i="1"/>
  <c r="F2316" i="1" s="1"/>
  <c r="J2317" i="1"/>
  <c r="M2317" i="1"/>
  <c r="N2317" i="1"/>
  <c r="O2317" i="1"/>
  <c r="I2318" i="1"/>
  <c r="F2318" i="1" s="1"/>
  <c r="I2319" i="1"/>
  <c r="F2319" i="1" s="1"/>
  <c r="I2320" i="1"/>
  <c r="F2320" i="1" s="1"/>
  <c r="I2321" i="1"/>
  <c r="F2321" i="1" s="1"/>
  <c r="I2322" i="1"/>
  <c r="F2322" i="1" s="1"/>
  <c r="I2323" i="1"/>
  <c r="F2323" i="1" s="1"/>
  <c r="I2324" i="1"/>
  <c r="F2324" i="1" s="1"/>
  <c r="I2325" i="1"/>
  <c r="F2325" i="1" s="1"/>
  <c r="I2326" i="1"/>
  <c r="F2326" i="1" s="1"/>
  <c r="I2327" i="1"/>
  <c r="F2327" i="1" s="1"/>
  <c r="I2328" i="1"/>
  <c r="F2328" i="1" s="1"/>
  <c r="I2329" i="1"/>
  <c r="F2329" i="1" s="1"/>
  <c r="I2330" i="1"/>
  <c r="F2330" i="1" s="1"/>
  <c r="I2331" i="1"/>
  <c r="F2331" i="1" s="1"/>
  <c r="I2332" i="1"/>
  <c r="F2332" i="1" s="1"/>
  <c r="J2333" i="1"/>
  <c r="M2333" i="1"/>
  <c r="N2333" i="1"/>
  <c r="O2333" i="1"/>
  <c r="I2334" i="1"/>
  <c r="F2334" i="1" s="1"/>
  <c r="I2335" i="1"/>
  <c r="F2335" i="1" s="1"/>
  <c r="I2336" i="1"/>
  <c r="F2336" i="1" s="1"/>
  <c r="I2337" i="1"/>
  <c r="F2337" i="1" s="1"/>
  <c r="I2338" i="1"/>
  <c r="F2338" i="1" s="1"/>
  <c r="I2339" i="1"/>
  <c r="F2339" i="1" s="1"/>
  <c r="I2340" i="1"/>
  <c r="F2340" i="1" s="1"/>
  <c r="I2341" i="1"/>
  <c r="F2341" i="1" s="1"/>
  <c r="I2342" i="1"/>
  <c r="F2342" i="1" s="1"/>
  <c r="I2343" i="1"/>
  <c r="F2343" i="1" s="1"/>
  <c r="I2344" i="1"/>
  <c r="F2344" i="1" s="1"/>
  <c r="I2345" i="1"/>
  <c r="F2345" i="1" s="1"/>
  <c r="I2346" i="1"/>
  <c r="F2346" i="1" s="1"/>
  <c r="I2347" i="1"/>
  <c r="F2347" i="1" s="1"/>
  <c r="I2348" i="1"/>
  <c r="F2348" i="1" s="1"/>
  <c r="I2349" i="1"/>
  <c r="F2349" i="1" s="1"/>
  <c r="I2350" i="1"/>
  <c r="F2350" i="1" s="1"/>
  <c r="I2351" i="1"/>
  <c r="F2351" i="1" s="1"/>
  <c r="I2352" i="1"/>
  <c r="F2352" i="1" s="1"/>
  <c r="I2353" i="1"/>
  <c r="F2353" i="1" s="1"/>
  <c r="J2354" i="1"/>
  <c r="M2354" i="1"/>
  <c r="N2354" i="1"/>
  <c r="O2354" i="1"/>
  <c r="I2355" i="1"/>
  <c r="F2355" i="1" s="1"/>
  <c r="I2356" i="1"/>
  <c r="F2356" i="1" s="1"/>
  <c r="I2357" i="1"/>
  <c r="F2357" i="1" s="1"/>
  <c r="I2358" i="1"/>
  <c r="F2358" i="1" s="1"/>
  <c r="I2359" i="1"/>
  <c r="F2359" i="1" s="1"/>
  <c r="J2360" i="1"/>
  <c r="M2360" i="1"/>
  <c r="N2360" i="1"/>
  <c r="O2360" i="1"/>
  <c r="I2361" i="1"/>
  <c r="F2361" i="1" s="1"/>
  <c r="I2362" i="1"/>
  <c r="F2362" i="1" s="1"/>
  <c r="I2363" i="1"/>
  <c r="F2363" i="1" s="1"/>
  <c r="I2364" i="1"/>
  <c r="F2364" i="1" s="1"/>
  <c r="I2365" i="1"/>
  <c r="F2365" i="1" s="1"/>
  <c r="I2366" i="1"/>
  <c r="F2366" i="1" s="1"/>
  <c r="J2367" i="1"/>
  <c r="M2367" i="1"/>
  <c r="N2367" i="1"/>
  <c r="O2367" i="1"/>
  <c r="I2368" i="1"/>
  <c r="F2368" i="1" s="1"/>
  <c r="I2369" i="1"/>
  <c r="F2369" i="1" s="1"/>
  <c r="I2370" i="1"/>
  <c r="F2370" i="1" s="1"/>
  <c r="I2371" i="1"/>
  <c r="F2371" i="1" s="1"/>
  <c r="I2372" i="1"/>
  <c r="F2372" i="1" s="1"/>
  <c r="I2373" i="1"/>
  <c r="F2373" i="1" s="1"/>
  <c r="J2374" i="1"/>
  <c r="M2374" i="1"/>
  <c r="N2374" i="1"/>
  <c r="O2374" i="1"/>
  <c r="I2375" i="1"/>
  <c r="I2376" i="1"/>
  <c r="F2376" i="1" s="1"/>
  <c r="I2377" i="1"/>
  <c r="F2377" i="1" s="1"/>
  <c r="I2378" i="1"/>
  <c r="F2378" i="1" s="1"/>
  <c r="I2379" i="1"/>
  <c r="F2379" i="1" s="1"/>
  <c r="I2380" i="1"/>
  <c r="F2380" i="1" s="1"/>
  <c r="J2381" i="1"/>
  <c r="M2381" i="1"/>
  <c r="N2381" i="1"/>
  <c r="O2381" i="1"/>
  <c r="I2382" i="1"/>
  <c r="F2382" i="1" s="1"/>
  <c r="I2383" i="1"/>
  <c r="F2383" i="1" s="1"/>
  <c r="I2384" i="1"/>
  <c r="F2384" i="1" s="1"/>
  <c r="I2385" i="1"/>
  <c r="F2385" i="1" s="1"/>
  <c r="I2386" i="1"/>
  <c r="F2386" i="1" s="1"/>
  <c r="J2387" i="1"/>
  <c r="M2387" i="1"/>
  <c r="N2387" i="1"/>
  <c r="O2387" i="1"/>
  <c r="I2388" i="1"/>
  <c r="I2389" i="1"/>
  <c r="F2389" i="1" s="1"/>
  <c r="I2390" i="1"/>
  <c r="F2390" i="1" s="1"/>
  <c r="I2391" i="1"/>
  <c r="F2391" i="1" s="1"/>
  <c r="I2392" i="1"/>
  <c r="F2392" i="1" s="1"/>
  <c r="M2396" i="1"/>
  <c r="N2396" i="1"/>
  <c r="O2396" i="1"/>
  <c r="I2398" i="1"/>
  <c r="F2398" i="1" s="1"/>
  <c r="I2399" i="1"/>
  <c r="F2399" i="1" s="1"/>
  <c r="I2400" i="1"/>
  <c r="F2400" i="1" s="1"/>
  <c r="I2401" i="1"/>
  <c r="F2401" i="1" s="1"/>
  <c r="M2402" i="1"/>
  <c r="N2402" i="1"/>
  <c r="O2402" i="1"/>
  <c r="G2402" i="1" s="1"/>
  <c r="J2402" i="1"/>
  <c r="I2404" i="1"/>
  <c r="F2404" i="1" s="1"/>
  <c r="M2405" i="1"/>
  <c r="N2405" i="1"/>
  <c r="O2405" i="1"/>
  <c r="I2408" i="1"/>
  <c r="F2408" i="1" s="1"/>
  <c r="I2409" i="1"/>
  <c r="F2409" i="1" s="1"/>
  <c r="I2411" i="1"/>
  <c r="F2411" i="1" s="1"/>
  <c r="I2413" i="1"/>
  <c r="F2413" i="1" s="1"/>
  <c r="I2414" i="1"/>
  <c r="F2414" i="1" s="1"/>
  <c r="I2417" i="1"/>
  <c r="F2417" i="1" s="1"/>
  <c r="I2419" i="1"/>
  <c r="F2419" i="1" s="1"/>
  <c r="I2420" i="1"/>
  <c r="F2420" i="1" s="1"/>
  <c r="I2421" i="1"/>
  <c r="F2421" i="1" s="1"/>
  <c r="I2422" i="1"/>
  <c r="F2422" i="1" s="1"/>
  <c r="J2425" i="1"/>
  <c r="M2425" i="1"/>
  <c r="N2425" i="1"/>
  <c r="O2425" i="1"/>
  <c r="I2426" i="1"/>
  <c r="F2426" i="1" s="1"/>
  <c r="I2427" i="1"/>
  <c r="F2427" i="1" s="1"/>
  <c r="I2428" i="1"/>
  <c r="F2428" i="1" s="1"/>
  <c r="I2429" i="1"/>
  <c r="F2429" i="1" s="1"/>
  <c r="I2430" i="1"/>
  <c r="F2430" i="1" s="1"/>
  <c r="I2431" i="1"/>
  <c r="F2431" i="1" s="1"/>
  <c r="J2432" i="1"/>
  <c r="M2432" i="1"/>
  <c r="N2432" i="1"/>
  <c r="O2432" i="1"/>
  <c r="I2433" i="1"/>
  <c r="F2433" i="1" s="1"/>
  <c r="I2434" i="1"/>
  <c r="F2434" i="1" s="1"/>
  <c r="I2435" i="1"/>
  <c r="I2436" i="1"/>
  <c r="F2436" i="1" s="1"/>
  <c r="J2437" i="1"/>
  <c r="M2437" i="1"/>
  <c r="N2437" i="1"/>
  <c r="O2437" i="1"/>
  <c r="G2437" i="1" s="1"/>
  <c r="I2438" i="1"/>
  <c r="F2438" i="1" s="1"/>
  <c r="I2439" i="1"/>
  <c r="F2439" i="1" s="1"/>
  <c r="I2440" i="1"/>
  <c r="I2441" i="1"/>
  <c r="F2441" i="1" s="1"/>
  <c r="I2442" i="1"/>
  <c r="F2442" i="1" s="1"/>
  <c r="I2443" i="1"/>
  <c r="F2443" i="1" s="1"/>
  <c r="I2444" i="1"/>
  <c r="F2444" i="1" s="1"/>
  <c r="I2445" i="1"/>
  <c r="F2445" i="1" s="1"/>
  <c r="J2446" i="1"/>
  <c r="M2446" i="1"/>
  <c r="N2446" i="1"/>
  <c r="O2446" i="1"/>
  <c r="I2451" i="1"/>
  <c r="F2451" i="1" s="1"/>
  <c r="J2452" i="1"/>
  <c r="M2452" i="1"/>
  <c r="N2452" i="1"/>
  <c r="O2452" i="1"/>
  <c r="I2453" i="1"/>
  <c r="I2454" i="1"/>
  <c r="F2454" i="1" s="1"/>
  <c r="J2455" i="1"/>
  <c r="M2455" i="1"/>
  <c r="N2455" i="1"/>
  <c r="O2455" i="1"/>
  <c r="I2456" i="1"/>
  <c r="F2456" i="1" s="1"/>
  <c r="I2457" i="1"/>
  <c r="F2457" i="1" s="1"/>
  <c r="I2458" i="1"/>
  <c r="F2458" i="1" s="1"/>
  <c r="I2460" i="1"/>
  <c r="F2460" i="1" s="1"/>
  <c r="I2461" i="1"/>
  <c r="F2461" i="1" s="1"/>
  <c r="I2462" i="1"/>
  <c r="F2462" i="1" s="1"/>
  <c r="J2463" i="1"/>
  <c r="M2463" i="1"/>
  <c r="N2463" i="1"/>
  <c r="O2463" i="1"/>
  <c r="I2467" i="1"/>
  <c r="F2467" i="1" s="1"/>
  <c r="I2468" i="1"/>
  <c r="F2468" i="1" s="1"/>
  <c r="I2469" i="1"/>
  <c r="F2469" i="1" s="1"/>
  <c r="M2470" i="1"/>
  <c r="N2470" i="1"/>
  <c r="O2470" i="1"/>
  <c r="I2473" i="1"/>
  <c r="F2473" i="1" s="1"/>
  <c r="M2475" i="1"/>
  <c r="N2475" i="1"/>
  <c r="O2475" i="1"/>
  <c r="I2477" i="1"/>
  <c r="F2477" i="1" s="1"/>
  <c r="I2478" i="1"/>
  <c r="F2478" i="1" s="1"/>
  <c r="I2479" i="1"/>
  <c r="I2481" i="1"/>
  <c r="F2481" i="1" s="1"/>
  <c r="I2482" i="1"/>
  <c r="F2482" i="1" s="1"/>
  <c r="I2483" i="1"/>
  <c r="F2483" i="1" s="1"/>
  <c r="I2484" i="1"/>
  <c r="F2484" i="1" s="1"/>
  <c r="I2485" i="1"/>
  <c r="F2485" i="1" s="1"/>
  <c r="I2486" i="1"/>
  <c r="F2486" i="1" s="1"/>
  <c r="I2487" i="1"/>
  <c r="F2487" i="1" s="1"/>
  <c r="I2488" i="1"/>
  <c r="F2488" i="1" s="1"/>
  <c r="I2489" i="1"/>
  <c r="F2489" i="1" s="1"/>
  <c r="I2490" i="1"/>
  <c r="F2490" i="1" s="1"/>
  <c r="I2491" i="1"/>
  <c r="F2491" i="1" s="1"/>
  <c r="I2492" i="1"/>
  <c r="F2492" i="1" s="1"/>
  <c r="J2493" i="1"/>
  <c r="M2493" i="1"/>
  <c r="N2493" i="1"/>
  <c r="O2493" i="1"/>
  <c r="I2494" i="1"/>
  <c r="I2495" i="1"/>
  <c r="F2495" i="1" s="1"/>
  <c r="I2496" i="1"/>
  <c r="F2496" i="1" s="1"/>
  <c r="I2497" i="1"/>
  <c r="F2497" i="1" s="1"/>
  <c r="I2498" i="1"/>
  <c r="F2498" i="1" s="1"/>
  <c r="I2499" i="1"/>
  <c r="F2499" i="1" s="1"/>
  <c r="I2500" i="1"/>
  <c r="F2500" i="1" s="1"/>
  <c r="I2501" i="1"/>
  <c r="F2501" i="1" s="1"/>
  <c r="I2502" i="1"/>
  <c r="F2502" i="1" s="1"/>
  <c r="J2503" i="1"/>
  <c r="M2503" i="1"/>
  <c r="N2503" i="1"/>
  <c r="O2503" i="1"/>
  <c r="I2504" i="1"/>
  <c r="F2504" i="1" s="1"/>
  <c r="I2505" i="1"/>
  <c r="F2505" i="1" s="1"/>
  <c r="I2506" i="1"/>
  <c r="F2506" i="1" s="1"/>
  <c r="I2507" i="1"/>
  <c r="I2508" i="1"/>
  <c r="F2508" i="1" s="1"/>
  <c r="I2509" i="1"/>
  <c r="F2509" i="1" s="1"/>
  <c r="J2510" i="1"/>
  <c r="M2510" i="1"/>
  <c r="N2510" i="1"/>
  <c r="O2510" i="1"/>
  <c r="I2511" i="1"/>
  <c r="F2511" i="1" s="1"/>
  <c r="I2512" i="1"/>
  <c r="F2512" i="1" s="1"/>
  <c r="I2513" i="1"/>
  <c r="I2514" i="1"/>
  <c r="F2514" i="1" s="1"/>
  <c r="I2515" i="1"/>
  <c r="F2515" i="1" s="1"/>
  <c r="I2516" i="1"/>
  <c r="F2516" i="1" s="1"/>
  <c r="I2517" i="1"/>
  <c r="F2517" i="1" s="1"/>
  <c r="I2518" i="1"/>
  <c r="F2518" i="1" s="1"/>
  <c r="I2519" i="1"/>
  <c r="F2519" i="1" s="1"/>
  <c r="I2520" i="1"/>
  <c r="F2520" i="1" s="1"/>
  <c r="J2521" i="1"/>
  <c r="M2521" i="1"/>
  <c r="N2521" i="1"/>
  <c r="O2521" i="1"/>
  <c r="I2522" i="1"/>
  <c r="F2522" i="1" s="1"/>
  <c r="I2523" i="1"/>
  <c r="I2524" i="1"/>
  <c r="F2524" i="1" s="1"/>
  <c r="I2525" i="1"/>
  <c r="F2525" i="1" s="1"/>
  <c r="I2526" i="1"/>
  <c r="F2526" i="1" s="1"/>
  <c r="I2527" i="1"/>
  <c r="F2527" i="1" s="1"/>
  <c r="I2528" i="1"/>
  <c r="F2528" i="1" s="1"/>
  <c r="J2529" i="1"/>
  <c r="M2529" i="1"/>
  <c r="N2529" i="1"/>
  <c r="O2529" i="1"/>
  <c r="I2530" i="1"/>
  <c r="F2530" i="1" s="1"/>
  <c r="I2531" i="1"/>
  <c r="F2531" i="1" s="1"/>
  <c r="I2532" i="1"/>
  <c r="F2532" i="1" s="1"/>
  <c r="I2533" i="1"/>
  <c r="F2533" i="1" s="1"/>
  <c r="I2534" i="1"/>
  <c r="F2534" i="1" s="1"/>
  <c r="I2535" i="1"/>
  <c r="F2535" i="1" s="1"/>
  <c r="I2536" i="1"/>
  <c r="F2536" i="1" s="1"/>
  <c r="M2537" i="1"/>
  <c r="N2537" i="1"/>
  <c r="I2538" i="1"/>
  <c r="F2538" i="1" s="1"/>
  <c r="I2539" i="1"/>
  <c r="F2539" i="1" s="1"/>
  <c r="I2540" i="1"/>
  <c r="F2540" i="1" s="1"/>
  <c r="I2541" i="1"/>
  <c r="F2541" i="1" s="1"/>
  <c r="I2542" i="1"/>
  <c r="F2542" i="1" s="1"/>
  <c r="I2543" i="1"/>
  <c r="F2543" i="1" s="1"/>
  <c r="I2544" i="1"/>
  <c r="F2544" i="1" s="1"/>
  <c r="J2537" i="1"/>
  <c r="I2545" i="1"/>
  <c r="F2545" i="1" s="1"/>
  <c r="I2546" i="1"/>
  <c r="F2546" i="1" s="1"/>
  <c r="I2549" i="1"/>
  <c r="F2549" i="1" s="1"/>
  <c r="I2550" i="1"/>
  <c r="F2550" i="1" s="1"/>
  <c r="I2551" i="1"/>
  <c r="F2551" i="1" s="1"/>
  <c r="I2552" i="1"/>
  <c r="F2552" i="1" s="1"/>
  <c r="I2553" i="1"/>
  <c r="F2553" i="1" s="1"/>
  <c r="I2554" i="1"/>
  <c r="F2554" i="1" s="1"/>
  <c r="I2555" i="1"/>
  <c r="F2555" i="1" s="1"/>
  <c r="I2556" i="1"/>
  <c r="F2556" i="1" s="1"/>
  <c r="I2557" i="1"/>
  <c r="F2557" i="1" s="1"/>
  <c r="J2558" i="1"/>
  <c r="M2558" i="1"/>
  <c r="N2558" i="1"/>
  <c r="O2558" i="1"/>
  <c r="I2559" i="1"/>
  <c r="F2559" i="1" s="1"/>
  <c r="I2560" i="1"/>
  <c r="I2561" i="1"/>
  <c r="F2561" i="1" s="1"/>
  <c r="I2563" i="1"/>
  <c r="F2563" i="1" s="1"/>
  <c r="I2564" i="1"/>
  <c r="F2564" i="1" s="1"/>
  <c r="I2565" i="1"/>
  <c r="F2565" i="1" s="1"/>
  <c r="I2566" i="1"/>
  <c r="F2566" i="1" s="1"/>
  <c r="I2567" i="1"/>
  <c r="F2567" i="1" s="1"/>
  <c r="I2568" i="1"/>
  <c r="F2568" i="1" s="1"/>
  <c r="I2569" i="1"/>
  <c r="F2569" i="1" s="1"/>
  <c r="I2570" i="1"/>
  <c r="F2570" i="1" s="1"/>
  <c r="I2571" i="1"/>
  <c r="F2571" i="1" s="1"/>
  <c r="I2572" i="1"/>
  <c r="F2572" i="1" s="1"/>
  <c r="I2573" i="1"/>
  <c r="F2573" i="1" s="1"/>
  <c r="I2574" i="1"/>
  <c r="F2574" i="1" s="1"/>
  <c r="J2578" i="1"/>
  <c r="M2578" i="1"/>
  <c r="N2578" i="1"/>
  <c r="O2578" i="1"/>
  <c r="I2579" i="1"/>
  <c r="F2579" i="1" s="1"/>
  <c r="I2580" i="1"/>
  <c r="F2580" i="1" s="1"/>
  <c r="I2581" i="1"/>
  <c r="F2581" i="1" s="1"/>
  <c r="I2582" i="1"/>
  <c r="I2583" i="1"/>
  <c r="F2583" i="1" s="1"/>
  <c r="J2584" i="1"/>
  <c r="M2584" i="1"/>
  <c r="N2584" i="1"/>
  <c r="O2584" i="1"/>
  <c r="I2585" i="1"/>
  <c r="F2585" i="1" s="1"/>
  <c r="I2586" i="1"/>
  <c r="F2586" i="1" s="1"/>
  <c r="I2587" i="1"/>
  <c r="I2588" i="1"/>
  <c r="F2588" i="1" s="1"/>
  <c r="I2589" i="1"/>
  <c r="F2589" i="1" s="1"/>
  <c r="I2590" i="1"/>
  <c r="F2590" i="1" s="1"/>
  <c r="I2591" i="1"/>
  <c r="F2591" i="1" s="1"/>
  <c r="I2592" i="1"/>
  <c r="F2592" i="1" s="1"/>
  <c r="I2593" i="1"/>
  <c r="F2593" i="1" s="1"/>
  <c r="I2594" i="1"/>
  <c r="F2594" i="1" s="1"/>
  <c r="I2595" i="1"/>
  <c r="F2595" i="1" s="1"/>
  <c r="I2596" i="1"/>
  <c r="F2596" i="1" s="1"/>
  <c r="I2597" i="1"/>
  <c r="F2597" i="1" s="1"/>
  <c r="I2598" i="1"/>
  <c r="F2598" i="1" s="1"/>
  <c r="I2599" i="1"/>
  <c r="F2599" i="1" s="1"/>
  <c r="I2600" i="1"/>
  <c r="F2600" i="1" s="1"/>
  <c r="I2601" i="1"/>
  <c r="F2601" i="1" s="1"/>
  <c r="J2602" i="1"/>
  <c r="M2602" i="1"/>
  <c r="N2602" i="1"/>
  <c r="O2602" i="1"/>
  <c r="I2603" i="1"/>
  <c r="I2604" i="1"/>
  <c r="F2604" i="1" s="1"/>
  <c r="I2605" i="1"/>
  <c r="F2605" i="1" s="1"/>
  <c r="I2606" i="1"/>
  <c r="F2606" i="1" s="1"/>
  <c r="J2607" i="1"/>
  <c r="M2607" i="1"/>
  <c r="N2607" i="1"/>
  <c r="O2607" i="1"/>
  <c r="I2608" i="1"/>
  <c r="F2608" i="1" s="1"/>
  <c r="I2609" i="1"/>
  <c r="F2609" i="1" s="1"/>
  <c r="I2610" i="1"/>
  <c r="F2610" i="1" s="1"/>
  <c r="I2611" i="1"/>
  <c r="F2611" i="1" s="1"/>
  <c r="I2612" i="1"/>
  <c r="F2612" i="1" s="1"/>
  <c r="I2613" i="1"/>
  <c r="F2613" i="1" s="1"/>
  <c r="I2614" i="1"/>
  <c r="F2614" i="1" s="1"/>
  <c r="I2615" i="1"/>
  <c r="F2615" i="1" s="1"/>
  <c r="I2616" i="1"/>
  <c r="F2616" i="1" s="1"/>
  <c r="I2617" i="1"/>
  <c r="F2617" i="1" s="1"/>
  <c r="I2618" i="1"/>
  <c r="F2618" i="1" s="1"/>
  <c r="J2619" i="1"/>
  <c r="M2619" i="1"/>
  <c r="N2619" i="1"/>
  <c r="O2619" i="1"/>
  <c r="I2620" i="1"/>
  <c r="I2621" i="1"/>
  <c r="F2621" i="1" s="1"/>
  <c r="I2622" i="1"/>
  <c r="F2622" i="1" s="1"/>
  <c r="I2623" i="1"/>
  <c r="F2623" i="1" s="1"/>
  <c r="I2624" i="1"/>
  <c r="F2624" i="1" s="1"/>
  <c r="I2625" i="1"/>
  <c r="F2625" i="1" s="1"/>
  <c r="J2626" i="1"/>
  <c r="M2626" i="1"/>
  <c r="N2626" i="1"/>
  <c r="O2626" i="1"/>
  <c r="I2627" i="1"/>
  <c r="F2627" i="1" s="1"/>
  <c r="I2628" i="1"/>
  <c r="F2628" i="1" s="1"/>
  <c r="I2629" i="1"/>
  <c r="F2629" i="1" s="1"/>
  <c r="I2630" i="1"/>
  <c r="F2630" i="1" s="1"/>
  <c r="I2631" i="1"/>
  <c r="F2631" i="1" s="1"/>
  <c r="I2632" i="1"/>
  <c r="F2632" i="1" s="1"/>
  <c r="I2633" i="1"/>
  <c r="F2633" i="1" s="1"/>
  <c r="J2634" i="1"/>
  <c r="M2634" i="1"/>
  <c r="N2634" i="1"/>
  <c r="O2634" i="1"/>
  <c r="I2635" i="1"/>
  <c r="I2636" i="1"/>
  <c r="F2636" i="1" s="1"/>
  <c r="J2637" i="1"/>
  <c r="M2637" i="1"/>
  <c r="N2637" i="1"/>
  <c r="O2637" i="1"/>
  <c r="I2638" i="1"/>
  <c r="F2638" i="1" s="1"/>
  <c r="I2639" i="1"/>
  <c r="F2639" i="1" s="1"/>
  <c r="I2640" i="1"/>
  <c r="F2640" i="1" s="1"/>
  <c r="J2641" i="1"/>
  <c r="M2641" i="1"/>
  <c r="N2641" i="1"/>
  <c r="O2641" i="1"/>
  <c r="I2642" i="1"/>
  <c r="F2642" i="1" s="1"/>
  <c r="I2643" i="1"/>
  <c r="I2644" i="1"/>
  <c r="F2644" i="1" s="1"/>
  <c r="I2645" i="1"/>
  <c r="F2645" i="1" s="1"/>
  <c r="J2646" i="1"/>
  <c r="M2646" i="1"/>
  <c r="N2646" i="1"/>
  <c r="O2646" i="1"/>
  <c r="I2647" i="1"/>
  <c r="F2647" i="1" s="1"/>
  <c r="I2648" i="1"/>
  <c r="F2648" i="1" s="1"/>
  <c r="I2649" i="1"/>
  <c r="F2649" i="1" s="1"/>
  <c r="I2650" i="1"/>
  <c r="F2650" i="1" s="1"/>
  <c r="I2651" i="1"/>
  <c r="F2651" i="1" s="1"/>
  <c r="I2652" i="1"/>
  <c r="F2652" i="1" s="1"/>
  <c r="J2653" i="1"/>
  <c r="M2653" i="1"/>
  <c r="N2653" i="1"/>
  <c r="O2653" i="1"/>
  <c r="I2654" i="1"/>
  <c r="F2654" i="1" s="1"/>
  <c r="I2655" i="1"/>
  <c r="F2655" i="1" s="1"/>
  <c r="I2656" i="1"/>
  <c r="F2656" i="1" s="1"/>
  <c r="J2657" i="1"/>
  <c r="M2657" i="1"/>
  <c r="N2657" i="1"/>
  <c r="O2657" i="1"/>
  <c r="I2658" i="1"/>
  <c r="F2658" i="1" s="1"/>
  <c r="I2659" i="1"/>
  <c r="F2659" i="1" s="1"/>
  <c r="I2660" i="1"/>
  <c r="F2660" i="1" s="1"/>
  <c r="I2661" i="1"/>
  <c r="I2662" i="1"/>
  <c r="F2662" i="1" s="1"/>
  <c r="I2663" i="1"/>
  <c r="F2663" i="1" s="1"/>
  <c r="I2664" i="1"/>
  <c r="F2664" i="1" s="1"/>
  <c r="I2665" i="1"/>
  <c r="F2665" i="1" s="1"/>
  <c r="I2666" i="1"/>
  <c r="F2666" i="1" s="1"/>
  <c r="I2667" i="1"/>
  <c r="F2667" i="1" s="1"/>
  <c r="I2668" i="1"/>
  <c r="F2668" i="1" s="1"/>
  <c r="I2669" i="1"/>
  <c r="F2669" i="1" s="1"/>
  <c r="I2670" i="1"/>
  <c r="F2670" i="1" s="1"/>
  <c r="I2671" i="1"/>
  <c r="F2671" i="1" s="1"/>
  <c r="I2672" i="1"/>
  <c r="F2672" i="1" s="1"/>
  <c r="J2673" i="1"/>
  <c r="M2673" i="1"/>
  <c r="N2673" i="1"/>
  <c r="O2673" i="1"/>
  <c r="I2674" i="1"/>
  <c r="F2674" i="1" s="1"/>
  <c r="I2675" i="1"/>
  <c r="I2676" i="1"/>
  <c r="F2676" i="1" s="1"/>
  <c r="I2677" i="1"/>
  <c r="F2677" i="1" s="1"/>
  <c r="I2678" i="1"/>
  <c r="F2678" i="1" s="1"/>
  <c r="J2679" i="1"/>
  <c r="M2679" i="1"/>
  <c r="N2679" i="1"/>
  <c r="O2679" i="1"/>
  <c r="I2680" i="1"/>
  <c r="F2680" i="1" s="1"/>
  <c r="I2681" i="1"/>
  <c r="I2682" i="1"/>
  <c r="F2682" i="1" s="1"/>
  <c r="J2683" i="1"/>
  <c r="M2683" i="1"/>
  <c r="N2683" i="1"/>
  <c r="O2683" i="1"/>
  <c r="I2684" i="1"/>
  <c r="F2684" i="1" s="1"/>
  <c r="I2688" i="1"/>
  <c r="F2688" i="1" s="1"/>
  <c r="J2689" i="1"/>
  <c r="M2689" i="1"/>
  <c r="N2689" i="1"/>
  <c r="O2689" i="1"/>
  <c r="I2690" i="1"/>
  <c r="F2690" i="1" s="1"/>
  <c r="I2691" i="1"/>
  <c r="F2691" i="1" s="1"/>
  <c r="I2692" i="1"/>
  <c r="F2692" i="1" s="1"/>
  <c r="I2693" i="1"/>
  <c r="F2693" i="1" s="1"/>
  <c r="I2694" i="1"/>
  <c r="F2694" i="1" s="1"/>
  <c r="I2695" i="1"/>
  <c r="F2695" i="1" s="1"/>
  <c r="I2696" i="1"/>
  <c r="F2696" i="1" s="1"/>
  <c r="I2697" i="1"/>
  <c r="F2697" i="1" s="1"/>
  <c r="I2698" i="1"/>
  <c r="F2698" i="1" s="1"/>
  <c r="I2699" i="1"/>
  <c r="F2699" i="1" s="1"/>
  <c r="I2700" i="1"/>
  <c r="F2700" i="1" s="1"/>
  <c r="J2701" i="1"/>
  <c r="M2701" i="1"/>
  <c r="N2701" i="1"/>
  <c r="O2701" i="1"/>
  <c r="I2702" i="1"/>
  <c r="I2703" i="1"/>
  <c r="F2703" i="1" s="1"/>
  <c r="I2704" i="1"/>
  <c r="F2704" i="1" s="1"/>
  <c r="I2705" i="1"/>
  <c r="F2705" i="1" s="1"/>
  <c r="I2706" i="1"/>
  <c r="F2706" i="1" s="1"/>
  <c r="J2707" i="1"/>
  <c r="M2707" i="1"/>
  <c r="N2707" i="1"/>
  <c r="O2707" i="1"/>
  <c r="I2708" i="1"/>
  <c r="F2708" i="1" s="1"/>
  <c r="I2709" i="1"/>
  <c r="F2709" i="1" s="1"/>
  <c r="I2710" i="1"/>
  <c r="F2710" i="1" s="1"/>
  <c r="I2711" i="1"/>
  <c r="F2711" i="1" s="1"/>
  <c r="I2712" i="1"/>
  <c r="F2712" i="1" s="1"/>
  <c r="J2713" i="1"/>
  <c r="M2713" i="1"/>
  <c r="N2713" i="1"/>
  <c r="O2713" i="1"/>
  <c r="I2714" i="1"/>
  <c r="F2714" i="1" s="1"/>
  <c r="I2715" i="1"/>
  <c r="F2715" i="1" s="1"/>
  <c r="I2716" i="1"/>
  <c r="F2716" i="1" s="1"/>
  <c r="I2717" i="1"/>
  <c r="F2717" i="1" s="1"/>
  <c r="I2718" i="1"/>
  <c r="F2718" i="1" s="1"/>
  <c r="J2719" i="1"/>
  <c r="M2719" i="1"/>
  <c r="N2719" i="1"/>
  <c r="O2719" i="1"/>
  <c r="I2720" i="1"/>
  <c r="F2720" i="1" s="1"/>
  <c r="I2721" i="1"/>
  <c r="F2721" i="1" s="1"/>
  <c r="I2722" i="1"/>
  <c r="F2722" i="1" s="1"/>
  <c r="I2723" i="1"/>
  <c r="F2723" i="1" s="1"/>
  <c r="I2724" i="1"/>
  <c r="F2724" i="1" s="1"/>
  <c r="I2725" i="1"/>
  <c r="F2725" i="1" s="1"/>
  <c r="I2726" i="1"/>
  <c r="F2726" i="1" s="1"/>
  <c r="I2727" i="1"/>
  <c r="F2727" i="1" s="1"/>
  <c r="I2728" i="1"/>
  <c r="F2728" i="1" s="1"/>
  <c r="I2729" i="1"/>
  <c r="F2729" i="1" s="1"/>
  <c r="I2730" i="1"/>
  <c r="F2730" i="1" s="1"/>
  <c r="I2731" i="1"/>
  <c r="F2731" i="1" s="1"/>
  <c r="I2732" i="1"/>
  <c r="F2732" i="1" s="1"/>
  <c r="J2733" i="1"/>
  <c r="M2733" i="1"/>
  <c r="N2733" i="1"/>
  <c r="O2733" i="1"/>
  <c r="I2734" i="1"/>
  <c r="I2735" i="1"/>
  <c r="F2735" i="1" s="1"/>
  <c r="I2736" i="1"/>
  <c r="F2736" i="1" s="1"/>
  <c r="I2737" i="1"/>
  <c r="F2737" i="1" s="1"/>
  <c r="I2738" i="1"/>
  <c r="F2738" i="1" s="1"/>
  <c r="I2739" i="1"/>
  <c r="F2739" i="1" s="1"/>
  <c r="I2740" i="1"/>
  <c r="F2740" i="1" s="1"/>
  <c r="I2741" i="1"/>
  <c r="F2741" i="1" s="1"/>
  <c r="I2742" i="1"/>
  <c r="F2742" i="1" s="1"/>
  <c r="I2743" i="1"/>
  <c r="F2743" i="1" s="1"/>
  <c r="I2744" i="1"/>
  <c r="F2744" i="1" s="1"/>
  <c r="I2745" i="1"/>
  <c r="F2745" i="1" s="1"/>
  <c r="I2746" i="1"/>
  <c r="F2746" i="1" s="1"/>
  <c r="I2747" i="1"/>
  <c r="F2747" i="1" s="1"/>
  <c r="J2748" i="1"/>
  <c r="M2748" i="1"/>
  <c r="N2748" i="1"/>
  <c r="O2748" i="1"/>
  <c r="I2749" i="1"/>
  <c r="F2749" i="1" s="1"/>
  <c r="I2750" i="1"/>
  <c r="F2750" i="1" s="1"/>
  <c r="I2751" i="1"/>
  <c r="F2751" i="1" s="1"/>
  <c r="I2752" i="1"/>
  <c r="F2752" i="1" s="1"/>
  <c r="I2753" i="1"/>
  <c r="F2753" i="1" s="1"/>
  <c r="J2754" i="1"/>
  <c r="M2754" i="1"/>
  <c r="N2754" i="1"/>
  <c r="O2754" i="1"/>
  <c r="I2755" i="1"/>
  <c r="I2756" i="1"/>
  <c r="F2756" i="1" s="1"/>
  <c r="I2757" i="1"/>
  <c r="F2757" i="1" s="1"/>
  <c r="I2758" i="1"/>
  <c r="F2758" i="1" s="1"/>
  <c r="I2759" i="1"/>
  <c r="F2759" i="1" s="1"/>
  <c r="J2760" i="1"/>
  <c r="M2760" i="1"/>
  <c r="N2760" i="1"/>
  <c r="O2760" i="1"/>
  <c r="I2761" i="1"/>
  <c r="F2761" i="1" s="1"/>
  <c r="I2762" i="1"/>
  <c r="F2762" i="1" s="1"/>
  <c r="I2763" i="1"/>
  <c r="F2763" i="1" s="1"/>
  <c r="I2764" i="1"/>
  <c r="F2764" i="1" s="1"/>
  <c r="I2765" i="1"/>
  <c r="F2765" i="1" s="1"/>
  <c r="J2766" i="1"/>
  <c r="M2766" i="1"/>
  <c r="N2766" i="1"/>
  <c r="O2766" i="1"/>
  <c r="I2767" i="1"/>
  <c r="I2768" i="1"/>
  <c r="F2768" i="1" s="1"/>
  <c r="I2769" i="1"/>
  <c r="F2769" i="1" s="1"/>
  <c r="I2770" i="1"/>
  <c r="F2770" i="1" s="1"/>
  <c r="I2771" i="1"/>
  <c r="F2771" i="1" s="1"/>
  <c r="I2772" i="1"/>
  <c r="F2772" i="1" s="1"/>
  <c r="I2773" i="1"/>
  <c r="F2773" i="1" s="1"/>
  <c r="I2774" i="1"/>
  <c r="F2774" i="1" s="1"/>
  <c r="I2775" i="1"/>
  <c r="F2775" i="1" s="1"/>
  <c r="J2776" i="1"/>
  <c r="M2776" i="1"/>
  <c r="N2776" i="1"/>
  <c r="O2776" i="1"/>
  <c r="I2777" i="1"/>
  <c r="F2777" i="1" s="1"/>
  <c r="I2778" i="1"/>
  <c r="F2778" i="1" s="1"/>
  <c r="I2779" i="1"/>
  <c r="F2779" i="1" s="1"/>
  <c r="I2780" i="1"/>
  <c r="F2780" i="1" s="1"/>
  <c r="I2781" i="1"/>
  <c r="F2781" i="1" s="1"/>
  <c r="J2782" i="1"/>
  <c r="M2782" i="1"/>
  <c r="N2782" i="1"/>
  <c r="O2782" i="1"/>
  <c r="I2783" i="1"/>
  <c r="I2784" i="1"/>
  <c r="F2784" i="1" s="1"/>
  <c r="I2785" i="1"/>
  <c r="F2785" i="1" s="1"/>
  <c r="I2786" i="1"/>
  <c r="F2786" i="1" s="1"/>
  <c r="I2787" i="1"/>
  <c r="F2787" i="1" s="1"/>
  <c r="J2788" i="1"/>
  <c r="M2788" i="1"/>
  <c r="N2788" i="1"/>
  <c r="O2788" i="1"/>
  <c r="I2789" i="1"/>
  <c r="F2789" i="1" s="1"/>
  <c r="I2790" i="1"/>
  <c r="F2790" i="1" s="1"/>
  <c r="I2791" i="1"/>
  <c r="F2791" i="1" s="1"/>
  <c r="I2792" i="1"/>
  <c r="F2792" i="1" s="1"/>
  <c r="J2793" i="1"/>
  <c r="M2793" i="1"/>
  <c r="N2793" i="1"/>
  <c r="O2793" i="1"/>
  <c r="I2794" i="1"/>
  <c r="F2794" i="1" s="1"/>
  <c r="I2795" i="1"/>
  <c r="F2795" i="1" s="1"/>
  <c r="I2796" i="1"/>
  <c r="F2796" i="1" s="1"/>
  <c r="I2797" i="1"/>
  <c r="F2797" i="1" s="1"/>
  <c r="I2798" i="1"/>
  <c r="F2798" i="1" s="1"/>
  <c r="J2799" i="1"/>
  <c r="M2799" i="1"/>
  <c r="N2799" i="1"/>
  <c r="O2799" i="1"/>
  <c r="I2800" i="1"/>
  <c r="F2800" i="1" s="1"/>
  <c r="I2801" i="1"/>
  <c r="F2801" i="1" s="1"/>
  <c r="I2802" i="1"/>
  <c r="F2802" i="1" s="1"/>
  <c r="I2803" i="1"/>
  <c r="F2803" i="1" s="1"/>
  <c r="I2804" i="1"/>
  <c r="F2804" i="1" s="1"/>
  <c r="I2805" i="1"/>
  <c r="F2805" i="1" s="1"/>
  <c r="I2806" i="1"/>
  <c r="F2806" i="1" s="1"/>
  <c r="I2807" i="1"/>
  <c r="F2807" i="1" s="1"/>
  <c r="I2808" i="1"/>
  <c r="F2808" i="1" s="1"/>
  <c r="I2809" i="1"/>
  <c r="F2809" i="1" s="1"/>
  <c r="I2810" i="1"/>
  <c r="F2810" i="1" s="1"/>
  <c r="I2811" i="1"/>
  <c r="F2811" i="1" s="1"/>
  <c r="I2812" i="1"/>
  <c r="F2812" i="1" s="1"/>
  <c r="I2813" i="1"/>
  <c r="F2813" i="1" s="1"/>
  <c r="I2814" i="1"/>
  <c r="F2814" i="1" s="1"/>
  <c r="J2815" i="1"/>
  <c r="M2815" i="1"/>
  <c r="N2815" i="1"/>
  <c r="O2815" i="1"/>
  <c r="I2816" i="1"/>
  <c r="F2816" i="1" s="1"/>
  <c r="I2817" i="1"/>
  <c r="F2817" i="1" s="1"/>
  <c r="I2818" i="1"/>
  <c r="F2818" i="1" s="1"/>
  <c r="I2819" i="1"/>
  <c r="F2819" i="1" s="1"/>
  <c r="I2820" i="1"/>
  <c r="F2820" i="1" s="1"/>
  <c r="I2821" i="1"/>
  <c r="F2821" i="1" s="1"/>
  <c r="I2822" i="1"/>
  <c r="F2822" i="1" s="1"/>
  <c r="I2823" i="1"/>
  <c r="F2823" i="1" s="1"/>
  <c r="I2824" i="1"/>
  <c r="F2824" i="1" s="1"/>
  <c r="I2825" i="1"/>
  <c r="F2825" i="1" s="1"/>
  <c r="I2826" i="1"/>
  <c r="F2826" i="1" s="1"/>
  <c r="I2827" i="1"/>
  <c r="F2827" i="1" s="1"/>
  <c r="I2828" i="1"/>
  <c r="F2828" i="1" s="1"/>
  <c r="I2829" i="1"/>
  <c r="F2829" i="1" s="1"/>
  <c r="I2830" i="1"/>
  <c r="F2830" i="1" s="1"/>
  <c r="I2831" i="1"/>
  <c r="F2831" i="1" s="1"/>
  <c r="I2832" i="1"/>
  <c r="F2832" i="1" s="1"/>
  <c r="I2833" i="1"/>
  <c r="F2833" i="1" s="1"/>
  <c r="I2834" i="1"/>
  <c r="F2834" i="1" s="1"/>
  <c r="I2835" i="1"/>
  <c r="F2835" i="1" s="1"/>
  <c r="J2836" i="1"/>
  <c r="M2836" i="1"/>
  <c r="N2836" i="1"/>
  <c r="O2836" i="1"/>
  <c r="I2837" i="1"/>
  <c r="F2837" i="1" s="1"/>
  <c r="I2838" i="1"/>
  <c r="F2838" i="1" s="1"/>
  <c r="I2839" i="1"/>
  <c r="F2839" i="1" s="1"/>
  <c r="I2840" i="1"/>
  <c r="F2840" i="1" s="1"/>
  <c r="I2841" i="1"/>
  <c r="F2841" i="1" s="1"/>
  <c r="J2842" i="1"/>
  <c r="M2842" i="1"/>
  <c r="N2842" i="1"/>
  <c r="O2842" i="1"/>
  <c r="I2843" i="1"/>
  <c r="I2844" i="1"/>
  <c r="F2844" i="1" s="1"/>
  <c r="I2845" i="1"/>
  <c r="F2845" i="1" s="1"/>
  <c r="I2846" i="1"/>
  <c r="F2846" i="1" s="1"/>
  <c r="I2847" i="1"/>
  <c r="F2847" i="1" s="1"/>
  <c r="I2848" i="1"/>
  <c r="F2848" i="1" s="1"/>
  <c r="J2849" i="1"/>
  <c r="M2849" i="1"/>
  <c r="N2849" i="1"/>
  <c r="O2849" i="1"/>
  <c r="I2850" i="1"/>
  <c r="F2850" i="1" s="1"/>
  <c r="I2851" i="1"/>
  <c r="F2851" i="1" s="1"/>
  <c r="I2852" i="1"/>
  <c r="F2852" i="1" s="1"/>
  <c r="I2853" i="1"/>
  <c r="F2853" i="1" s="1"/>
  <c r="I2854" i="1"/>
  <c r="F2854" i="1" s="1"/>
  <c r="I2855" i="1"/>
  <c r="F2855" i="1" s="1"/>
  <c r="J2856" i="1"/>
  <c r="M2856" i="1"/>
  <c r="N2856" i="1"/>
  <c r="O2856" i="1"/>
  <c r="I2857" i="1"/>
  <c r="I2858" i="1"/>
  <c r="F2858" i="1" s="1"/>
  <c r="I2859" i="1"/>
  <c r="F2859" i="1" s="1"/>
  <c r="I2860" i="1"/>
  <c r="F2860" i="1" s="1"/>
  <c r="I2861" i="1"/>
  <c r="F2861" i="1" s="1"/>
  <c r="I2862" i="1"/>
  <c r="F2862" i="1" s="1"/>
  <c r="J2863" i="1"/>
  <c r="M2863" i="1"/>
  <c r="N2863" i="1"/>
  <c r="O2863" i="1"/>
  <c r="I2864" i="1"/>
  <c r="F2864" i="1" s="1"/>
  <c r="I2865" i="1"/>
  <c r="F2865" i="1" s="1"/>
  <c r="I2866" i="1"/>
  <c r="F2866" i="1" s="1"/>
  <c r="I2867" i="1"/>
  <c r="F2867" i="1" s="1"/>
  <c r="I2868" i="1"/>
  <c r="F2868" i="1" s="1"/>
  <c r="J2869" i="1"/>
  <c r="M2869" i="1"/>
  <c r="N2869" i="1"/>
  <c r="O2869" i="1"/>
  <c r="I2870" i="1"/>
  <c r="F2870" i="1" s="1"/>
  <c r="I2871" i="1"/>
  <c r="I2872" i="1"/>
  <c r="F2872" i="1" s="1"/>
  <c r="I2873" i="1"/>
  <c r="F2873" i="1" s="1"/>
  <c r="I2874" i="1"/>
  <c r="F2874" i="1" s="1"/>
  <c r="J2876" i="1"/>
  <c r="M2876" i="1"/>
  <c r="N2876" i="1"/>
  <c r="O2876" i="1"/>
  <c r="I2877" i="1"/>
  <c r="F2877" i="1" s="1"/>
  <c r="I2878" i="1"/>
  <c r="F2878" i="1" s="1"/>
  <c r="I2879" i="1"/>
  <c r="F2879" i="1" s="1"/>
  <c r="I2880" i="1"/>
  <c r="F2880" i="1" s="1"/>
  <c r="I2881" i="1"/>
  <c r="F2881" i="1" s="1"/>
  <c r="J2882" i="1"/>
  <c r="M2882" i="1"/>
  <c r="N2882" i="1"/>
  <c r="O2882" i="1"/>
  <c r="I2883" i="1"/>
  <c r="F2883" i="1" s="1"/>
  <c r="I2884" i="1"/>
  <c r="J2885" i="1"/>
  <c r="M2885" i="1"/>
  <c r="N2885" i="1"/>
  <c r="O2885" i="1"/>
  <c r="I2886" i="1"/>
  <c r="I2887" i="1"/>
  <c r="F2887" i="1" s="1"/>
  <c r="I2888" i="1"/>
  <c r="F2888" i="1" s="1"/>
  <c r="I2889" i="1"/>
  <c r="F2889" i="1" s="1"/>
  <c r="I2890" i="1"/>
  <c r="F2890" i="1" s="1"/>
  <c r="I2891" i="1"/>
  <c r="F2891" i="1" s="1"/>
  <c r="I2892" i="1"/>
  <c r="F2892" i="1" s="1"/>
  <c r="I2893" i="1"/>
  <c r="F2893" i="1" s="1"/>
  <c r="I2894" i="1"/>
  <c r="F2894" i="1" s="1"/>
  <c r="I2895" i="1"/>
  <c r="F2895" i="1" s="1"/>
  <c r="I2896" i="1"/>
  <c r="F2896" i="1" s="1"/>
  <c r="I2897" i="1"/>
  <c r="F2897" i="1" s="1"/>
  <c r="I2898" i="1"/>
  <c r="F2898" i="1" s="1"/>
  <c r="I2899" i="1"/>
  <c r="F2899" i="1" s="1"/>
  <c r="I2900" i="1"/>
  <c r="F2900" i="1" s="1"/>
  <c r="I2901" i="1"/>
  <c r="F2901" i="1" s="1"/>
  <c r="I2902" i="1"/>
  <c r="F2902" i="1" s="1"/>
  <c r="J2903" i="1"/>
  <c r="M2903" i="1"/>
  <c r="N2903" i="1"/>
  <c r="O2903" i="1"/>
  <c r="I2904" i="1"/>
  <c r="F2904" i="1" s="1"/>
  <c r="I2905" i="1"/>
  <c r="F2905" i="1" s="1"/>
  <c r="I2906" i="1"/>
  <c r="F2906" i="1" s="1"/>
  <c r="I2907" i="1"/>
  <c r="F2907" i="1" s="1"/>
  <c r="I2908" i="1"/>
  <c r="F2908" i="1" s="1"/>
  <c r="I2909" i="1"/>
  <c r="F2909" i="1" s="1"/>
  <c r="J2910" i="1"/>
  <c r="M2910" i="1"/>
  <c r="N2910" i="1"/>
  <c r="O2910" i="1"/>
  <c r="I2911" i="1"/>
  <c r="I2912" i="1"/>
  <c r="F2912" i="1" s="1"/>
  <c r="I2913" i="1"/>
  <c r="F2913" i="1" s="1"/>
  <c r="I2914" i="1"/>
  <c r="F2914" i="1" s="1"/>
  <c r="J2915" i="1"/>
  <c r="M2915" i="1"/>
  <c r="N2915" i="1"/>
  <c r="O2915" i="1"/>
  <c r="I2916" i="1"/>
  <c r="F2916" i="1" s="1"/>
  <c r="I2917" i="1"/>
  <c r="F2917" i="1" s="1"/>
  <c r="I2918" i="1"/>
  <c r="F2918" i="1" s="1"/>
  <c r="I2919" i="1"/>
  <c r="F2919" i="1" s="1"/>
  <c r="I2920" i="1"/>
  <c r="F2920" i="1" s="1"/>
  <c r="I2921" i="1"/>
  <c r="F2921" i="1" s="1"/>
  <c r="I2922" i="1"/>
  <c r="F2922" i="1" s="1"/>
  <c r="I2923" i="1"/>
  <c r="F2923" i="1" s="1"/>
  <c r="J2924" i="1"/>
  <c r="M2924" i="1"/>
  <c r="N2924" i="1"/>
  <c r="O2924" i="1"/>
  <c r="I2925" i="1"/>
  <c r="I2926" i="1"/>
  <c r="F2926" i="1" s="1"/>
  <c r="I2927" i="1"/>
  <c r="F2927" i="1" s="1"/>
  <c r="I2928" i="1"/>
  <c r="F2928" i="1" s="1"/>
  <c r="I2929" i="1"/>
  <c r="F2929" i="1" s="1"/>
  <c r="J2930" i="1"/>
  <c r="M2930" i="1"/>
  <c r="N2930" i="1"/>
  <c r="O2930" i="1"/>
  <c r="I2931" i="1"/>
  <c r="F2931" i="1" s="1"/>
  <c r="I2932" i="1"/>
  <c r="F2932" i="1" s="1"/>
  <c r="J2933" i="1"/>
  <c r="M2933" i="1"/>
  <c r="N2933" i="1"/>
  <c r="O2933" i="1"/>
  <c r="I2934" i="1"/>
  <c r="I2935" i="1"/>
  <c r="F2935" i="1" s="1"/>
  <c r="I2936" i="1"/>
  <c r="F2936" i="1" s="1"/>
  <c r="I2937" i="1"/>
  <c r="F2937" i="1" s="1"/>
  <c r="I2938" i="1"/>
  <c r="F2938" i="1" s="1"/>
  <c r="I2939" i="1"/>
  <c r="F2939" i="1" s="1"/>
  <c r="I2940" i="1"/>
  <c r="F2940" i="1" s="1"/>
  <c r="J2941" i="1"/>
  <c r="M2941" i="1"/>
  <c r="N2941" i="1"/>
  <c r="O2941" i="1"/>
  <c r="I2942" i="1"/>
  <c r="I2943" i="1"/>
  <c r="F2943" i="1" s="1"/>
  <c r="I2944" i="1"/>
  <c r="F2944" i="1" s="1"/>
  <c r="I2945" i="1"/>
  <c r="F2945" i="1" s="1"/>
  <c r="I2946" i="1"/>
  <c r="F2946" i="1" s="1"/>
  <c r="I2947" i="1"/>
  <c r="F2947" i="1" s="1"/>
  <c r="J2948" i="1"/>
  <c r="M2948" i="1"/>
  <c r="N2948" i="1"/>
  <c r="O2948" i="1"/>
  <c r="I2949" i="1"/>
  <c r="F2949" i="1" s="1"/>
  <c r="I2950" i="1"/>
  <c r="F2950" i="1" s="1"/>
  <c r="I2951" i="1"/>
  <c r="F2951" i="1" s="1"/>
  <c r="I2952" i="1"/>
  <c r="F2952" i="1" s="1"/>
  <c r="J2953" i="1"/>
  <c r="M2953" i="1"/>
  <c r="N2953" i="1"/>
  <c r="O2953" i="1"/>
  <c r="I2954" i="1"/>
  <c r="I2955" i="1"/>
  <c r="F2955" i="1" s="1"/>
  <c r="I2956" i="1"/>
  <c r="F2956" i="1" s="1"/>
  <c r="I2957" i="1"/>
  <c r="F2957" i="1" s="1"/>
  <c r="I2958" i="1"/>
  <c r="F2958" i="1" s="1"/>
  <c r="I2959" i="1"/>
  <c r="F2959" i="1" s="1"/>
  <c r="I2960" i="1"/>
  <c r="F2960" i="1" s="1"/>
  <c r="I2961" i="1"/>
  <c r="F2961" i="1" s="1"/>
  <c r="I2962" i="1"/>
  <c r="F2962" i="1" s="1"/>
  <c r="I2963" i="1"/>
  <c r="F2963" i="1" s="1"/>
  <c r="I2964" i="1"/>
  <c r="F2964" i="1" s="1"/>
  <c r="I2965" i="1"/>
  <c r="F2965" i="1" s="1"/>
  <c r="I2966" i="1"/>
  <c r="F2966" i="1" s="1"/>
  <c r="I2967" i="1"/>
  <c r="F2967" i="1" s="1"/>
  <c r="I2968" i="1"/>
  <c r="F2968" i="1" s="1"/>
  <c r="I2969" i="1"/>
  <c r="F2969" i="1" s="1"/>
  <c r="I2970" i="1"/>
  <c r="F2970" i="1" s="1"/>
  <c r="J2971" i="1"/>
  <c r="M2971" i="1"/>
  <c r="N2971" i="1"/>
  <c r="O2971" i="1"/>
  <c r="I2972" i="1"/>
  <c r="I2973" i="1"/>
  <c r="F2973" i="1" s="1"/>
  <c r="I2974" i="1"/>
  <c r="F2974" i="1" s="1"/>
  <c r="I2975" i="1"/>
  <c r="F2975" i="1" s="1"/>
  <c r="I2976" i="1"/>
  <c r="F2976" i="1" s="1"/>
  <c r="I2977" i="1"/>
  <c r="F2977" i="1" s="1"/>
  <c r="I2978" i="1"/>
  <c r="F2978" i="1" s="1"/>
  <c r="I2979" i="1"/>
  <c r="F2979" i="1" s="1"/>
  <c r="I2980" i="1"/>
  <c r="F2980" i="1" s="1"/>
  <c r="J2981" i="1"/>
  <c r="M2981" i="1"/>
  <c r="N2981" i="1"/>
  <c r="O2981" i="1"/>
  <c r="I2982" i="1"/>
  <c r="I2983" i="1"/>
  <c r="F2983" i="1" s="1"/>
  <c r="I2984" i="1"/>
  <c r="F2984" i="1" s="1"/>
  <c r="I2985" i="1"/>
  <c r="F2985" i="1" s="1"/>
  <c r="I2986" i="1"/>
  <c r="F2986" i="1" s="1"/>
  <c r="I2987" i="1"/>
  <c r="F2987" i="1" s="1"/>
  <c r="J2988" i="1"/>
  <c r="M2988" i="1"/>
  <c r="N2988" i="1"/>
  <c r="O2988" i="1"/>
  <c r="I2989" i="1"/>
  <c r="F2989" i="1" s="1"/>
  <c r="I2990" i="1"/>
  <c r="I2991" i="1"/>
  <c r="F2991" i="1" s="1"/>
  <c r="I2992" i="1"/>
  <c r="F2992" i="1" s="1"/>
  <c r="I2993" i="1"/>
  <c r="F2993" i="1" s="1"/>
  <c r="I2994" i="1"/>
  <c r="F2994" i="1" s="1"/>
  <c r="I2995" i="1"/>
  <c r="F2995" i="1" s="1"/>
  <c r="I2996" i="1"/>
  <c r="F2996" i="1" s="1"/>
  <c r="I2997" i="1"/>
  <c r="F2997" i="1" s="1"/>
  <c r="I2998" i="1"/>
  <c r="F2998" i="1" s="1"/>
  <c r="J2999" i="1"/>
  <c r="M2999" i="1"/>
  <c r="N2999" i="1"/>
  <c r="O2999" i="1"/>
  <c r="I3000" i="1"/>
  <c r="I3001" i="1"/>
  <c r="F3001" i="1" s="1"/>
  <c r="I3002" i="1"/>
  <c r="F3002" i="1" s="1"/>
  <c r="I3003" i="1"/>
  <c r="F3003" i="1" s="1"/>
  <c r="I3004" i="1"/>
  <c r="F3004" i="1" s="1"/>
  <c r="I3005" i="1"/>
  <c r="F3005" i="1" s="1"/>
  <c r="I3006" i="1"/>
  <c r="F3006" i="1" s="1"/>
  <c r="J3007" i="1"/>
  <c r="M3007" i="1"/>
  <c r="N3007" i="1"/>
  <c r="O3007" i="1"/>
  <c r="I3008" i="1"/>
  <c r="I3009" i="1"/>
  <c r="F3009" i="1" s="1"/>
  <c r="I3010" i="1"/>
  <c r="F3010" i="1" s="1"/>
  <c r="I3011" i="1"/>
  <c r="F3011" i="1" s="1"/>
  <c r="I3012" i="1"/>
  <c r="F3012" i="1" s="1"/>
  <c r="I3013" i="1"/>
  <c r="F3013" i="1" s="1"/>
  <c r="I3014" i="1"/>
  <c r="F3014" i="1" s="1"/>
  <c r="J3015" i="1"/>
  <c r="M3015" i="1"/>
  <c r="N3015" i="1"/>
  <c r="O3015" i="1"/>
  <c r="I3016" i="1"/>
  <c r="F3016" i="1" s="1"/>
  <c r="I3017" i="1"/>
  <c r="F3017" i="1" s="1"/>
  <c r="I3018" i="1"/>
  <c r="F3018" i="1" s="1"/>
  <c r="I3019" i="1"/>
  <c r="F3019" i="1" s="1"/>
  <c r="I3020" i="1"/>
  <c r="F3020" i="1" s="1"/>
  <c r="I3021" i="1"/>
  <c r="F3021" i="1" s="1"/>
  <c r="I3022" i="1"/>
  <c r="F3022" i="1" s="1"/>
  <c r="I3023" i="1"/>
  <c r="F3023" i="1" s="1"/>
  <c r="I3024" i="1"/>
  <c r="F3024" i="1" s="1"/>
  <c r="I3025" i="1"/>
  <c r="F3025" i="1" s="1"/>
  <c r="I3026" i="1"/>
  <c r="F3026" i="1" s="1"/>
  <c r="I3027" i="1"/>
  <c r="F3027" i="1" s="1"/>
  <c r="I3028" i="1"/>
  <c r="F3028" i="1" s="1"/>
  <c r="I3029" i="1"/>
  <c r="F3029" i="1" s="1"/>
  <c r="I3030" i="1"/>
  <c r="F3030" i="1" s="1"/>
  <c r="I3031" i="1"/>
  <c r="F3031" i="1" s="1"/>
  <c r="I3032" i="1"/>
  <c r="F3032" i="1" s="1"/>
  <c r="I3033" i="1"/>
  <c r="F3033" i="1" s="1"/>
  <c r="I3034" i="1"/>
  <c r="F3034" i="1" s="1"/>
  <c r="I3035" i="1"/>
  <c r="F3035" i="1" s="1"/>
  <c r="J3036" i="1"/>
  <c r="M3036" i="1"/>
  <c r="N3036" i="1"/>
  <c r="O3036" i="1"/>
  <c r="I3037" i="1"/>
  <c r="F3037" i="1" s="1"/>
  <c r="I3038" i="1"/>
  <c r="F3038" i="1" s="1"/>
  <c r="I3039" i="1"/>
  <c r="F3039" i="1" s="1"/>
  <c r="I3040" i="1"/>
  <c r="F3040" i="1" s="1"/>
  <c r="I3041" i="1"/>
  <c r="F3041" i="1" s="1"/>
  <c r="I3042" i="1"/>
  <c r="F3042" i="1" s="1"/>
  <c r="I3043" i="1"/>
  <c r="F3043" i="1" s="1"/>
  <c r="I3044" i="1"/>
  <c r="F3044" i="1" s="1"/>
  <c r="I3045" i="1"/>
  <c r="F3045" i="1" s="1"/>
  <c r="I3046" i="1"/>
  <c r="F3046" i="1" s="1"/>
  <c r="I3047" i="1"/>
  <c r="F3047" i="1" s="1"/>
  <c r="I3048" i="1"/>
  <c r="F3048" i="1" s="1"/>
  <c r="I3049" i="1"/>
  <c r="F3049" i="1" s="1"/>
  <c r="I3050" i="1"/>
  <c r="F3050" i="1" s="1"/>
  <c r="I3051" i="1"/>
  <c r="F3051" i="1" s="1"/>
  <c r="I3052" i="1"/>
  <c r="F3052" i="1" s="1"/>
  <c r="J3053" i="1"/>
  <c r="M3053" i="1"/>
  <c r="N3053" i="1"/>
  <c r="O3053" i="1"/>
  <c r="I3054" i="1"/>
  <c r="F3054" i="1" s="1"/>
  <c r="I3055" i="1"/>
  <c r="F3055" i="1" s="1"/>
  <c r="I3056" i="1"/>
  <c r="F3056" i="1" s="1"/>
  <c r="I3057" i="1"/>
  <c r="F3057" i="1" s="1"/>
  <c r="I3058" i="1"/>
  <c r="F3058" i="1" s="1"/>
  <c r="J3059" i="1"/>
  <c r="M3059" i="1"/>
  <c r="N3059" i="1"/>
  <c r="O3059" i="1"/>
  <c r="I3060" i="1"/>
  <c r="I3061" i="1"/>
  <c r="F3061" i="1" s="1"/>
  <c r="I3062" i="1"/>
  <c r="F3062" i="1" s="1"/>
  <c r="I3063" i="1"/>
  <c r="F3063" i="1" s="1"/>
  <c r="I3064" i="1"/>
  <c r="F3064" i="1" s="1"/>
  <c r="I3065" i="1"/>
  <c r="F3065" i="1" s="1"/>
  <c r="I3066" i="1"/>
  <c r="F3066" i="1" s="1"/>
  <c r="I3067" i="1"/>
  <c r="F3067" i="1" s="1"/>
  <c r="I3068" i="1"/>
  <c r="F3068" i="1" s="1"/>
  <c r="I3069" i="1"/>
  <c r="F3069" i="1" s="1"/>
  <c r="I3070" i="1"/>
  <c r="F3070" i="1" s="1"/>
  <c r="I3071" i="1"/>
  <c r="F3071" i="1" s="1"/>
  <c r="I3072" i="1"/>
  <c r="F3072" i="1" s="1"/>
  <c r="I3073" i="1"/>
  <c r="F3073" i="1" s="1"/>
  <c r="I3074" i="1"/>
  <c r="F3074" i="1" s="1"/>
  <c r="I3075" i="1"/>
  <c r="F3075" i="1" s="1"/>
  <c r="I3076" i="1"/>
  <c r="F3076" i="1" s="1"/>
  <c r="J3077" i="1"/>
  <c r="M3077" i="1"/>
  <c r="N3077" i="1"/>
  <c r="O3077" i="1"/>
  <c r="I3078" i="1"/>
  <c r="F3078" i="1" s="1"/>
  <c r="I3079" i="1"/>
  <c r="F3079" i="1" s="1"/>
  <c r="I3080" i="1"/>
  <c r="F3080" i="1" s="1"/>
  <c r="I3081" i="1"/>
  <c r="F3081" i="1" s="1"/>
  <c r="J3082" i="1"/>
  <c r="M3082" i="1"/>
  <c r="N3082" i="1"/>
  <c r="O3082" i="1"/>
  <c r="I3083" i="1"/>
  <c r="F3083" i="1" s="1"/>
  <c r="I3084" i="1"/>
  <c r="I3085" i="1"/>
  <c r="F3085" i="1" s="1"/>
  <c r="I3086" i="1"/>
  <c r="F3086" i="1" s="1"/>
  <c r="I3087" i="1"/>
  <c r="F3087" i="1" s="1"/>
  <c r="I3088" i="1"/>
  <c r="F3088" i="1" s="1"/>
  <c r="I3089" i="1"/>
  <c r="F3089" i="1" s="1"/>
  <c r="I3090" i="1"/>
  <c r="F3090" i="1" s="1"/>
  <c r="I3091" i="1"/>
  <c r="F3091" i="1" s="1"/>
  <c r="I3092" i="1"/>
  <c r="F3092" i="1" s="1"/>
  <c r="I3093" i="1"/>
  <c r="F3093" i="1" s="1"/>
  <c r="J3094" i="1"/>
  <c r="M3094" i="1"/>
  <c r="N3094" i="1"/>
  <c r="O3094" i="1"/>
  <c r="I3095" i="1"/>
  <c r="F3095" i="1" s="1"/>
  <c r="I3096" i="1"/>
  <c r="I3097" i="1"/>
  <c r="F3097" i="1" s="1"/>
  <c r="I3098" i="1"/>
  <c r="F3098" i="1" s="1"/>
  <c r="I3099" i="1"/>
  <c r="F3099" i="1" s="1"/>
  <c r="I3100" i="1"/>
  <c r="F3100" i="1" s="1"/>
  <c r="J3101" i="1"/>
  <c r="M3101" i="1"/>
  <c r="N3101" i="1"/>
  <c r="O3101" i="1"/>
  <c r="I3102" i="1"/>
  <c r="F3102" i="1" s="1"/>
  <c r="I3103" i="1"/>
  <c r="F3103" i="1" s="1"/>
  <c r="I3104" i="1"/>
  <c r="F3104" i="1" s="1"/>
  <c r="I3105" i="1"/>
  <c r="F3105" i="1" s="1"/>
  <c r="I3106" i="1"/>
  <c r="F3106" i="1" s="1"/>
  <c r="I3107" i="1"/>
  <c r="F3107" i="1" s="1"/>
  <c r="I3108" i="1"/>
  <c r="F3108" i="1" s="1"/>
  <c r="J3109" i="1"/>
  <c r="M3109" i="1"/>
  <c r="N3109" i="1"/>
  <c r="O3109" i="1"/>
  <c r="I3110" i="1"/>
  <c r="I3111" i="1"/>
  <c r="F3111" i="1" s="1"/>
  <c r="J3112" i="1"/>
  <c r="M3112" i="1"/>
  <c r="N3112" i="1"/>
  <c r="O3112" i="1"/>
  <c r="I3113" i="1"/>
  <c r="F3113" i="1" s="1"/>
  <c r="I3114" i="1"/>
  <c r="F3114" i="1" s="1"/>
  <c r="I3115" i="1"/>
  <c r="F3115" i="1" s="1"/>
  <c r="J3116" i="1"/>
  <c r="M3116" i="1"/>
  <c r="N3116" i="1"/>
  <c r="O3116" i="1"/>
  <c r="I3117" i="1"/>
  <c r="F3117" i="1" s="1"/>
  <c r="I3118" i="1"/>
  <c r="I3119" i="1"/>
  <c r="F3119" i="1" s="1"/>
  <c r="I3120" i="1"/>
  <c r="F3120" i="1" s="1"/>
  <c r="J3121" i="1"/>
  <c r="M3121" i="1"/>
  <c r="N3121" i="1"/>
  <c r="O3121" i="1"/>
  <c r="I3122" i="1"/>
  <c r="F3122" i="1" s="1"/>
  <c r="I3123" i="1"/>
  <c r="F3123" i="1" s="1"/>
  <c r="I3124" i="1"/>
  <c r="F3124" i="1" s="1"/>
  <c r="I3125" i="1"/>
  <c r="F3125" i="1" s="1"/>
  <c r="I3126" i="1"/>
  <c r="F3126" i="1" s="1"/>
  <c r="I3127" i="1"/>
  <c r="F3127" i="1" s="1"/>
  <c r="J3128" i="1"/>
  <c r="M3128" i="1"/>
  <c r="N3128" i="1"/>
  <c r="O3128" i="1"/>
  <c r="I3129" i="1"/>
  <c r="F3129" i="1" s="1"/>
  <c r="I3130" i="1"/>
  <c r="F3130" i="1" s="1"/>
  <c r="I3131" i="1"/>
  <c r="F3131" i="1" s="1"/>
  <c r="J3132" i="1"/>
  <c r="M3132" i="1"/>
  <c r="N3132" i="1"/>
  <c r="O3132" i="1"/>
  <c r="I3133" i="1"/>
  <c r="F3133" i="1" s="1"/>
  <c r="I3134" i="1"/>
  <c r="I3135" i="1"/>
  <c r="F3135" i="1" s="1"/>
  <c r="I3136" i="1"/>
  <c r="F3136" i="1" s="1"/>
  <c r="I3137" i="1"/>
  <c r="F3137" i="1" s="1"/>
  <c r="I3138" i="1"/>
  <c r="F3138" i="1" s="1"/>
  <c r="I3139" i="1"/>
  <c r="F3139" i="1" s="1"/>
  <c r="I3140" i="1"/>
  <c r="F3140" i="1" s="1"/>
  <c r="I3141" i="1"/>
  <c r="F3141" i="1" s="1"/>
  <c r="I3142" i="1"/>
  <c r="F3142" i="1" s="1"/>
  <c r="I3143" i="1"/>
  <c r="F3143" i="1" s="1"/>
  <c r="I3144" i="1"/>
  <c r="F3144" i="1" s="1"/>
  <c r="I3145" i="1"/>
  <c r="F3145" i="1" s="1"/>
  <c r="I3146" i="1"/>
  <c r="F3146" i="1" s="1"/>
  <c r="I3147" i="1"/>
  <c r="F3147" i="1" s="1"/>
  <c r="J3148" i="1"/>
  <c r="M3148" i="1"/>
  <c r="N3148" i="1"/>
  <c r="O3148" i="1"/>
  <c r="I3149" i="1"/>
  <c r="I3150" i="1"/>
  <c r="F3150" i="1" s="1"/>
  <c r="I3151" i="1"/>
  <c r="F3151" i="1" s="1"/>
  <c r="I3152" i="1"/>
  <c r="F3152" i="1" s="1"/>
  <c r="I3153" i="1"/>
  <c r="F3153" i="1" s="1"/>
  <c r="J3154" i="1"/>
  <c r="M3154" i="1"/>
  <c r="N3154" i="1"/>
  <c r="O3154" i="1"/>
  <c r="I3155" i="1"/>
  <c r="I3156" i="1"/>
  <c r="F3156" i="1" s="1"/>
  <c r="I3157" i="1"/>
  <c r="F3157" i="1" s="1"/>
  <c r="J3158" i="1"/>
  <c r="M3158" i="1"/>
  <c r="N3158" i="1"/>
  <c r="O3158" i="1"/>
  <c r="I3159" i="1"/>
  <c r="F3159" i="1" s="1"/>
  <c r="I3160" i="1"/>
  <c r="F3160" i="1" s="1"/>
  <c r="I3161" i="1"/>
  <c r="F3161" i="1" s="1"/>
  <c r="I3162" i="1"/>
  <c r="F3162" i="1" s="1"/>
  <c r="I3163" i="1"/>
  <c r="F3163" i="1" s="1"/>
  <c r="J3164" i="1"/>
  <c r="M3164" i="1"/>
  <c r="N3164" i="1"/>
  <c r="O3164" i="1"/>
  <c r="I3165" i="1"/>
  <c r="F3165" i="1" s="1"/>
  <c r="I3166" i="1"/>
  <c r="I3167" i="1"/>
  <c r="F3167" i="1" s="1"/>
  <c r="I3168" i="1"/>
  <c r="F3168" i="1" s="1"/>
  <c r="I3169" i="1"/>
  <c r="F3169" i="1" s="1"/>
  <c r="I3170" i="1"/>
  <c r="F3170" i="1" s="1"/>
  <c r="I3171" i="1"/>
  <c r="F3171" i="1" s="1"/>
  <c r="I3172" i="1"/>
  <c r="F3172" i="1" s="1"/>
  <c r="I3173" i="1"/>
  <c r="F3173" i="1" s="1"/>
  <c r="I3174" i="1"/>
  <c r="F3174" i="1" s="1"/>
  <c r="I3175" i="1"/>
  <c r="F3175" i="1" s="1"/>
  <c r="J3176" i="1"/>
  <c r="M3176" i="1"/>
  <c r="N3176" i="1"/>
  <c r="O3176" i="1"/>
  <c r="I3177" i="1"/>
  <c r="F3177" i="1" s="1"/>
  <c r="I3178" i="1"/>
  <c r="F3178" i="1" s="1"/>
  <c r="I3179" i="1"/>
  <c r="F3179" i="1" s="1"/>
  <c r="I3180" i="1"/>
  <c r="F3180" i="1" s="1"/>
  <c r="I3181" i="1"/>
  <c r="F3181" i="1" s="1"/>
  <c r="J3182" i="1"/>
  <c r="M3182" i="1"/>
  <c r="N3182" i="1"/>
  <c r="O3182" i="1"/>
  <c r="I3183" i="1"/>
  <c r="I3184" i="1"/>
  <c r="F3184" i="1" s="1"/>
  <c r="I3185" i="1"/>
  <c r="F3185" i="1" s="1"/>
  <c r="I3186" i="1"/>
  <c r="F3186" i="1" s="1"/>
  <c r="I3187" i="1"/>
  <c r="F3187" i="1" s="1"/>
  <c r="J3188" i="1"/>
  <c r="M3188" i="1"/>
  <c r="N3188" i="1"/>
  <c r="O3188" i="1"/>
  <c r="I3189" i="1"/>
  <c r="F3189" i="1" s="1"/>
  <c r="I3190" i="1"/>
  <c r="I3191" i="1"/>
  <c r="F3191" i="1" s="1"/>
  <c r="I3192" i="1"/>
  <c r="F3192" i="1" s="1"/>
  <c r="I3193" i="1"/>
  <c r="F3193" i="1" s="1"/>
  <c r="J3194" i="1"/>
  <c r="M3194" i="1"/>
  <c r="N3194" i="1"/>
  <c r="O3194" i="1"/>
  <c r="I3195" i="1"/>
  <c r="F3195" i="1" s="1"/>
  <c r="I3196" i="1"/>
  <c r="I3197" i="1"/>
  <c r="F3197" i="1" s="1"/>
  <c r="I3198" i="1"/>
  <c r="F3198" i="1" s="1"/>
  <c r="I3199" i="1"/>
  <c r="F3199" i="1" s="1"/>
  <c r="I3200" i="1"/>
  <c r="F3200" i="1" s="1"/>
  <c r="I3201" i="1"/>
  <c r="F3201" i="1" s="1"/>
  <c r="I3202" i="1"/>
  <c r="F3202" i="1" s="1"/>
  <c r="I3203" i="1"/>
  <c r="F3203" i="1" s="1"/>
  <c r="I3204" i="1"/>
  <c r="F3204" i="1" s="1"/>
  <c r="I3205" i="1"/>
  <c r="F3205" i="1" s="1"/>
  <c r="I3206" i="1"/>
  <c r="F3206" i="1" s="1"/>
  <c r="I3207" i="1"/>
  <c r="F3207" i="1" s="1"/>
  <c r="J3208" i="1"/>
  <c r="M3208" i="1"/>
  <c r="N3208" i="1"/>
  <c r="O3208" i="1"/>
  <c r="I3209" i="1"/>
  <c r="F3209" i="1" s="1"/>
  <c r="I3210" i="1"/>
  <c r="F3210" i="1" s="1"/>
  <c r="I3211" i="1"/>
  <c r="F3211" i="1" s="1"/>
  <c r="I3212" i="1"/>
  <c r="F3212" i="1" s="1"/>
  <c r="I3213" i="1"/>
  <c r="F3213" i="1" s="1"/>
  <c r="I3214" i="1"/>
  <c r="F3214" i="1" s="1"/>
  <c r="I3215" i="1"/>
  <c r="F3215" i="1" s="1"/>
  <c r="I3216" i="1"/>
  <c r="F3216" i="1" s="1"/>
  <c r="I3217" i="1"/>
  <c r="F3217" i="1" s="1"/>
  <c r="I3218" i="1"/>
  <c r="F3218" i="1" s="1"/>
  <c r="I3219" i="1"/>
  <c r="F3219" i="1" s="1"/>
  <c r="I3220" i="1"/>
  <c r="F3220" i="1" s="1"/>
  <c r="I3221" i="1"/>
  <c r="F3221" i="1" s="1"/>
  <c r="I3222" i="1"/>
  <c r="F3222" i="1" s="1"/>
  <c r="J3223" i="1"/>
  <c r="M3223" i="1"/>
  <c r="N3223" i="1"/>
  <c r="O3223" i="1"/>
  <c r="I3224" i="1"/>
  <c r="F3224" i="1" s="1"/>
  <c r="I3225" i="1"/>
  <c r="F3225" i="1" s="1"/>
  <c r="I3226" i="1"/>
  <c r="F3226" i="1" s="1"/>
  <c r="I3227" i="1"/>
  <c r="F3227" i="1" s="1"/>
  <c r="I3228" i="1"/>
  <c r="F3228" i="1" s="1"/>
  <c r="J3229" i="1"/>
  <c r="M3229" i="1"/>
  <c r="N3229" i="1"/>
  <c r="O3229" i="1"/>
  <c r="I3230" i="1"/>
  <c r="I3231" i="1"/>
  <c r="F3231" i="1" s="1"/>
  <c r="I3232" i="1"/>
  <c r="F3232" i="1" s="1"/>
  <c r="I3233" i="1"/>
  <c r="F3233" i="1" s="1"/>
  <c r="I3234" i="1"/>
  <c r="F3234" i="1" s="1"/>
  <c r="J3235" i="1"/>
  <c r="M3235" i="1"/>
  <c r="N3235" i="1"/>
  <c r="O3235" i="1"/>
  <c r="I3236" i="1"/>
  <c r="I3237" i="1"/>
  <c r="F3237" i="1" s="1"/>
  <c r="I3238" i="1"/>
  <c r="F3238" i="1" s="1"/>
  <c r="I3239" i="1"/>
  <c r="F3239" i="1" s="1"/>
  <c r="I3240" i="1"/>
  <c r="F3240" i="1" s="1"/>
  <c r="J3241" i="1"/>
  <c r="M3241" i="1"/>
  <c r="N3241" i="1"/>
  <c r="O3241" i="1"/>
  <c r="I3242" i="1"/>
  <c r="I3243" i="1"/>
  <c r="F3243" i="1" s="1"/>
  <c r="I3244" i="1"/>
  <c r="F3244" i="1" s="1"/>
  <c r="I3245" i="1"/>
  <c r="F3245" i="1" s="1"/>
  <c r="I3246" i="1"/>
  <c r="F3246" i="1" s="1"/>
  <c r="I3247" i="1"/>
  <c r="F3247" i="1" s="1"/>
  <c r="I3248" i="1"/>
  <c r="F3248" i="1" s="1"/>
  <c r="I3249" i="1"/>
  <c r="F3249" i="1" s="1"/>
  <c r="I3250" i="1"/>
  <c r="F3250" i="1" s="1"/>
  <c r="J3251" i="1"/>
  <c r="M3251" i="1"/>
  <c r="N3251" i="1"/>
  <c r="O3251" i="1"/>
  <c r="I3252" i="1"/>
  <c r="F3252" i="1" s="1"/>
  <c r="I3253" i="1"/>
  <c r="F3253" i="1" s="1"/>
  <c r="I3254" i="1"/>
  <c r="F3254" i="1" s="1"/>
  <c r="I3255" i="1"/>
  <c r="F3255" i="1" s="1"/>
  <c r="I3256" i="1"/>
  <c r="F3256" i="1" s="1"/>
  <c r="J3257" i="1"/>
  <c r="M3257" i="1"/>
  <c r="N3257" i="1"/>
  <c r="O3257" i="1"/>
  <c r="I3258" i="1"/>
  <c r="I3259" i="1"/>
  <c r="F3259" i="1" s="1"/>
  <c r="I3260" i="1"/>
  <c r="F3260" i="1" s="1"/>
  <c r="I3261" i="1"/>
  <c r="F3261" i="1" s="1"/>
  <c r="I3262" i="1"/>
  <c r="F3262" i="1" s="1"/>
  <c r="J3263" i="1"/>
  <c r="M3263" i="1"/>
  <c r="N3263" i="1"/>
  <c r="O3263" i="1"/>
  <c r="I3264" i="1"/>
  <c r="F3264" i="1" s="1"/>
  <c r="I3265" i="1"/>
  <c r="F3265" i="1" s="1"/>
  <c r="I3266" i="1"/>
  <c r="F3266" i="1" s="1"/>
  <c r="I3267" i="1"/>
  <c r="F3267" i="1" s="1"/>
  <c r="J3268" i="1"/>
  <c r="M3268" i="1"/>
  <c r="N3268" i="1"/>
  <c r="O3268" i="1"/>
  <c r="I3269" i="1"/>
  <c r="F3269" i="1" s="1"/>
  <c r="I3270" i="1"/>
  <c r="F3270" i="1" s="1"/>
  <c r="I3271" i="1"/>
  <c r="F3271" i="1" s="1"/>
  <c r="I3272" i="1"/>
  <c r="F3272" i="1" s="1"/>
  <c r="I3273" i="1"/>
  <c r="F3273" i="1" s="1"/>
  <c r="J3274" i="1"/>
  <c r="M3274" i="1"/>
  <c r="N3274" i="1"/>
  <c r="O3274" i="1"/>
  <c r="I3275" i="1"/>
  <c r="F3275" i="1" s="1"/>
  <c r="I3276" i="1"/>
  <c r="I3277" i="1"/>
  <c r="F3277" i="1" s="1"/>
  <c r="I3278" i="1"/>
  <c r="F3278" i="1" s="1"/>
  <c r="I3279" i="1"/>
  <c r="F3279" i="1" s="1"/>
  <c r="I3280" i="1"/>
  <c r="F3280" i="1" s="1"/>
  <c r="I3281" i="1"/>
  <c r="F3281" i="1" s="1"/>
  <c r="I3282" i="1"/>
  <c r="F3282" i="1" s="1"/>
  <c r="I3283" i="1"/>
  <c r="F3283" i="1" s="1"/>
  <c r="I3284" i="1"/>
  <c r="F3284" i="1" s="1"/>
  <c r="I3285" i="1"/>
  <c r="F3285" i="1" s="1"/>
  <c r="I3286" i="1"/>
  <c r="F3286" i="1" s="1"/>
  <c r="I3287" i="1"/>
  <c r="F3287" i="1" s="1"/>
  <c r="I3288" i="1"/>
  <c r="F3288" i="1" s="1"/>
  <c r="I3289" i="1"/>
  <c r="F3289" i="1" s="1"/>
  <c r="J3290" i="1"/>
  <c r="M3290" i="1"/>
  <c r="N3290" i="1"/>
  <c r="O3290" i="1"/>
  <c r="I3291" i="1"/>
  <c r="F3291" i="1" s="1"/>
  <c r="I3292" i="1"/>
  <c r="F3292" i="1" s="1"/>
  <c r="I3293" i="1"/>
  <c r="F3293" i="1" s="1"/>
  <c r="I3294" i="1"/>
  <c r="F3294" i="1" s="1"/>
  <c r="I3295" i="1"/>
  <c r="F3295" i="1" s="1"/>
  <c r="I3296" i="1"/>
  <c r="F3296" i="1" s="1"/>
  <c r="I3297" i="1"/>
  <c r="F3297" i="1" s="1"/>
  <c r="I3298" i="1"/>
  <c r="F3298" i="1" s="1"/>
  <c r="I3299" i="1"/>
  <c r="F3299" i="1" s="1"/>
  <c r="I3300" i="1"/>
  <c r="F3300" i="1" s="1"/>
  <c r="I3301" i="1"/>
  <c r="F3301" i="1" s="1"/>
  <c r="I3302" i="1"/>
  <c r="F3302" i="1" s="1"/>
  <c r="I3303" i="1"/>
  <c r="F3303" i="1" s="1"/>
  <c r="I3304" i="1"/>
  <c r="F3304" i="1" s="1"/>
  <c r="I3305" i="1"/>
  <c r="F3305" i="1" s="1"/>
  <c r="I3306" i="1"/>
  <c r="F3306" i="1" s="1"/>
  <c r="I3307" i="1"/>
  <c r="F3307" i="1" s="1"/>
  <c r="I3308" i="1"/>
  <c r="F3308" i="1" s="1"/>
  <c r="I3309" i="1"/>
  <c r="F3309" i="1" s="1"/>
  <c r="I3310" i="1"/>
  <c r="F3310" i="1" s="1"/>
  <c r="J3311" i="1"/>
  <c r="M3311" i="1"/>
  <c r="N3311" i="1"/>
  <c r="O3311" i="1"/>
  <c r="I3312" i="1"/>
  <c r="I3313" i="1"/>
  <c r="F3313" i="1" s="1"/>
  <c r="I3314" i="1"/>
  <c r="F3314" i="1" s="1"/>
  <c r="I3315" i="1"/>
  <c r="F3315" i="1" s="1"/>
  <c r="I3316" i="1"/>
  <c r="F3316" i="1" s="1"/>
  <c r="J3317" i="1"/>
  <c r="M3317" i="1"/>
  <c r="N3317" i="1"/>
  <c r="O3317" i="1"/>
  <c r="I3318" i="1"/>
  <c r="I3319" i="1"/>
  <c r="F3319" i="1" s="1"/>
  <c r="I3320" i="1"/>
  <c r="F3320" i="1" s="1"/>
  <c r="I3321" i="1"/>
  <c r="F3321" i="1" s="1"/>
  <c r="I3322" i="1"/>
  <c r="F3322" i="1" s="1"/>
  <c r="I3323" i="1"/>
  <c r="F3323" i="1" s="1"/>
  <c r="J3324" i="1"/>
  <c r="M3324" i="1"/>
  <c r="N3324" i="1"/>
  <c r="O3324" i="1"/>
  <c r="I3325" i="1"/>
  <c r="F3325" i="1" s="1"/>
  <c r="I3326" i="1"/>
  <c r="F3326" i="1" s="1"/>
  <c r="I3327" i="1"/>
  <c r="F3327" i="1" s="1"/>
  <c r="I3328" i="1"/>
  <c r="F3328" i="1" s="1"/>
  <c r="I3329" i="1"/>
  <c r="F3329" i="1" s="1"/>
  <c r="I3330" i="1"/>
  <c r="F3330" i="1" s="1"/>
  <c r="J3331" i="1"/>
  <c r="M3331" i="1"/>
  <c r="N3331" i="1"/>
  <c r="O3331" i="1"/>
  <c r="I3332" i="1"/>
  <c r="I3333" i="1"/>
  <c r="F3333" i="1" s="1"/>
  <c r="I3334" i="1"/>
  <c r="F3334" i="1" s="1"/>
  <c r="I3335" i="1"/>
  <c r="F3335" i="1" s="1"/>
  <c r="I3336" i="1"/>
  <c r="F3336" i="1" s="1"/>
  <c r="I3337" i="1"/>
  <c r="F3337" i="1" s="1"/>
  <c r="J3338" i="1"/>
  <c r="M3338" i="1"/>
  <c r="N3338" i="1"/>
  <c r="O3338" i="1"/>
  <c r="I3339" i="1"/>
  <c r="F3339" i="1" s="1"/>
  <c r="I3340" i="1"/>
  <c r="I3341" i="1"/>
  <c r="F3341" i="1" s="1"/>
  <c r="I3342" i="1"/>
  <c r="F3342" i="1" s="1"/>
  <c r="I3343" i="1"/>
  <c r="F3343" i="1" s="1"/>
  <c r="J3344" i="1"/>
  <c r="M3344" i="1"/>
  <c r="N3344" i="1"/>
  <c r="O3344" i="1"/>
  <c r="I3345" i="1"/>
  <c r="F3345" i="1" s="1"/>
  <c r="I3346" i="1"/>
  <c r="I3347" i="1"/>
  <c r="F3347" i="1" s="1"/>
  <c r="I3348" i="1"/>
  <c r="F3348" i="1" s="1"/>
  <c r="I3349" i="1"/>
  <c r="F3349" i="1" s="1"/>
  <c r="M3351" i="1"/>
  <c r="N3351" i="1"/>
  <c r="O3351" i="1"/>
  <c r="I3353" i="1"/>
  <c r="F3353" i="1" s="1"/>
  <c r="I3354" i="1"/>
  <c r="F3354" i="1" s="1"/>
  <c r="I3355" i="1"/>
  <c r="F3355" i="1" s="1"/>
  <c r="I3356" i="1"/>
  <c r="F3356" i="1" s="1"/>
  <c r="M3357" i="1"/>
  <c r="N3357" i="1"/>
  <c r="O3357" i="1"/>
  <c r="J3357" i="1"/>
  <c r="I3359" i="1"/>
  <c r="F3359" i="1" s="1"/>
  <c r="M3360" i="1"/>
  <c r="N3360" i="1"/>
  <c r="O3360" i="1"/>
  <c r="I3363" i="1"/>
  <c r="F3363" i="1" s="1"/>
  <c r="I3364" i="1"/>
  <c r="F3364" i="1" s="1"/>
  <c r="I3366" i="1"/>
  <c r="F3366" i="1" s="1"/>
  <c r="I3368" i="1"/>
  <c r="F3368" i="1" s="1"/>
  <c r="I3369" i="1"/>
  <c r="F3369" i="1" s="1"/>
  <c r="I3374" i="1"/>
  <c r="F3374" i="1" s="1"/>
  <c r="I3376" i="1"/>
  <c r="F3376" i="1" s="1"/>
  <c r="I3377" i="1"/>
  <c r="F3377" i="1" s="1"/>
  <c r="J3379" i="1"/>
  <c r="M3379" i="1"/>
  <c r="N3379" i="1"/>
  <c r="O3379" i="1"/>
  <c r="I3380" i="1"/>
  <c r="F3380" i="1" s="1"/>
  <c r="I3381" i="1"/>
  <c r="F3381" i="1" s="1"/>
  <c r="I3382" i="1"/>
  <c r="F3382" i="1" s="1"/>
  <c r="I3383" i="1"/>
  <c r="F3383" i="1" s="1"/>
  <c r="I3384" i="1"/>
  <c r="F3384" i="1" s="1"/>
  <c r="I3385" i="1"/>
  <c r="F3385" i="1" s="1"/>
  <c r="J3386" i="1"/>
  <c r="M3386" i="1"/>
  <c r="N3386" i="1"/>
  <c r="O3386" i="1"/>
  <c r="I3387" i="1"/>
  <c r="F3387" i="1" s="1"/>
  <c r="I3388" i="1"/>
  <c r="I3389" i="1"/>
  <c r="F3389" i="1" s="1"/>
  <c r="I3390" i="1"/>
  <c r="F3390" i="1" s="1"/>
  <c r="J3391" i="1"/>
  <c r="M3391" i="1"/>
  <c r="N3391" i="1"/>
  <c r="O3391" i="1"/>
  <c r="I3392" i="1"/>
  <c r="F3392" i="1" s="1"/>
  <c r="I3393" i="1"/>
  <c r="F3393" i="1" s="1"/>
  <c r="I3394" i="1"/>
  <c r="F3394" i="1" s="1"/>
  <c r="I3395" i="1"/>
  <c r="F3395" i="1" s="1"/>
  <c r="I3396" i="1"/>
  <c r="F3396" i="1" s="1"/>
  <c r="I3397" i="1"/>
  <c r="F3397" i="1" s="1"/>
  <c r="I3398" i="1"/>
  <c r="F3398" i="1" s="1"/>
  <c r="I3399" i="1"/>
  <c r="F3399" i="1" s="1"/>
  <c r="J3400" i="1"/>
  <c r="M3400" i="1"/>
  <c r="N3400" i="1"/>
  <c r="O3400" i="1"/>
  <c r="I3405" i="1"/>
  <c r="F3405" i="1" s="1"/>
  <c r="J3406" i="1"/>
  <c r="M3406" i="1"/>
  <c r="N3406" i="1"/>
  <c r="O3406" i="1"/>
  <c r="I3407" i="1"/>
  <c r="F3407" i="1" s="1"/>
  <c r="I3408" i="1"/>
  <c r="F3408" i="1" s="1"/>
  <c r="J3409" i="1"/>
  <c r="M3409" i="1"/>
  <c r="N3409" i="1"/>
  <c r="O3409" i="1"/>
  <c r="I3410" i="1"/>
  <c r="F3410" i="1" s="1"/>
  <c r="I3411" i="1"/>
  <c r="I3412" i="1"/>
  <c r="F3412" i="1" s="1"/>
  <c r="I3414" i="1"/>
  <c r="F3414" i="1" s="1"/>
  <c r="I3415" i="1"/>
  <c r="F3415" i="1" s="1"/>
  <c r="I3416" i="1"/>
  <c r="F3416" i="1" s="1"/>
  <c r="J3417" i="1"/>
  <c r="M3417" i="1"/>
  <c r="N3417" i="1"/>
  <c r="O3417" i="1"/>
  <c r="I3421" i="1"/>
  <c r="F3421" i="1" s="1"/>
  <c r="I3422" i="1"/>
  <c r="F3422" i="1" s="1"/>
  <c r="I3423" i="1"/>
  <c r="F3423" i="1" s="1"/>
  <c r="M3424" i="1"/>
  <c r="N3424" i="1"/>
  <c r="O3424" i="1"/>
  <c r="M3429" i="1"/>
  <c r="N3429" i="1"/>
  <c r="O3429" i="1"/>
  <c r="I3431" i="1"/>
  <c r="I3432" i="1"/>
  <c r="F3432" i="1" s="1"/>
  <c r="I3433" i="1"/>
  <c r="F3433" i="1" s="1"/>
  <c r="I3435" i="1"/>
  <c r="F3435" i="1" s="1"/>
  <c r="I3436" i="1"/>
  <c r="F3436" i="1" s="1"/>
  <c r="I3437" i="1"/>
  <c r="F3437" i="1" s="1"/>
  <c r="I3438" i="1"/>
  <c r="F3438" i="1" s="1"/>
  <c r="I3439" i="1"/>
  <c r="F3439" i="1" s="1"/>
  <c r="I3440" i="1"/>
  <c r="F3440" i="1" s="1"/>
  <c r="I3441" i="1"/>
  <c r="F3441" i="1" s="1"/>
  <c r="I3442" i="1"/>
  <c r="F3442" i="1" s="1"/>
  <c r="I3443" i="1"/>
  <c r="F3443" i="1" s="1"/>
  <c r="I3444" i="1"/>
  <c r="F3444" i="1" s="1"/>
  <c r="I3445" i="1"/>
  <c r="F3445" i="1" s="1"/>
  <c r="I3446" i="1"/>
  <c r="F3446" i="1" s="1"/>
  <c r="J3447" i="1"/>
  <c r="M3447" i="1"/>
  <c r="N3447" i="1"/>
  <c r="O3447" i="1"/>
  <c r="I3448" i="1"/>
  <c r="F3448" i="1" s="1"/>
  <c r="I3449" i="1"/>
  <c r="I3450" i="1"/>
  <c r="F3450" i="1" s="1"/>
  <c r="I3451" i="1"/>
  <c r="F3451" i="1" s="1"/>
  <c r="I3452" i="1"/>
  <c r="F3452" i="1" s="1"/>
  <c r="I3453" i="1"/>
  <c r="F3453" i="1" s="1"/>
  <c r="I3454" i="1"/>
  <c r="F3454" i="1" s="1"/>
  <c r="I3455" i="1"/>
  <c r="F3455" i="1" s="1"/>
  <c r="I3456" i="1"/>
  <c r="F3456" i="1" s="1"/>
  <c r="J3457" i="1"/>
  <c r="M3457" i="1"/>
  <c r="N3457" i="1"/>
  <c r="O3457" i="1"/>
  <c r="I3458" i="1"/>
  <c r="F3458" i="1" s="1"/>
  <c r="I3459" i="1"/>
  <c r="I3460" i="1"/>
  <c r="F3460" i="1" s="1"/>
  <c r="I3461" i="1"/>
  <c r="F3461" i="1" s="1"/>
  <c r="I3462" i="1"/>
  <c r="F3462" i="1" s="1"/>
  <c r="I3463" i="1"/>
  <c r="F3463" i="1" s="1"/>
  <c r="J3464" i="1"/>
  <c r="M3464" i="1"/>
  <c r="N3464" i="1"/>
  <c r="O3464" i="1"/>
  <c r="I3465" i="1"/>
  <c r="F3465" i="1" s="1"/>
  <c r="I3466" i="1"/>
  <c r="F3466" i="1" s="1"/>
  <c r="I3467" i="1"/>
  <c r="F3467" i="1" s="1"/>
  <c r="I3468" i="1"/>
  <c r="I3469" i="1"/>
  <c r="F3469" i="1" s="1"/>
  <c r="I3470" i="1"/>
  <c r="F3470" i="1" s="1"/>
  <c r="I3471" i="1"/>
  <c r="F3471" i="1" s="1"/>
  <c r="I3472" i="1"/>
  <c r="F3472" i="1" s="1"/>
  <c r="I3473" i="1"/>
  <c r="F3473" i="1" s="1"/>
  <c r="I3474" i="1"/>
  <c r="F3474" i="1" s="1"/>
  <c r="J3475" i="1"/>
  <c r="M3475" i="1"/>
  <c r="N3475" i="1"/>
  <c r="O3475" i="1"/>
  <c r="I3476" i="1"/>
  <c r="F3476" i="1" s="1"/>
  <c r="I3477" i="1"/>
  <c r="F3477" i="1" s="1"/>
  <c r="I3478" i="1"/>
  <c r="F3478" i="1" s="1"/>
  <c r="I3479" i="1"/>
  <c r="F3479" i="1" s="1"/>
  <c r="I3480" i="1"/>
  <c r="F3480" i="1" s="1"/>
  <c r="I3481" i="1"/>
  <c r="F3481" i="1" s="1"/>
  <c r="I3482" i="1"/>
  <c r="F3482" i="1" s="1"/>
  <c r="J3483" i="1"/>
  <c r="M3483" i="1"/>
  <c r="N3483" i="1"/>
  <c r="O3483" i="1"/>
  <c r="I3484" i="1"/>
  <c r="F3484" i="1" s="1"/>
  <c r="I3485" i="1"/>
  <c r="F3485" i="1" s="1"/>
  <c r="I3486" i="1"/>
  <c r="F3486" i="1" s="1"/>
  <c r="I3487" i="1"/>
  <c r="F3487" i="1" s="1"/>
  <c r="I3488" i="1"/>
  <c r="F3488" i="1" s="1"/>
  <c r="I3489" i="1"/>
  <c r="F3489" i="1" s="1"/>
  <c r="I3490" i="1"/>
  <c r="F3490" i="1" s="1"/>
  <c r="J3491" i="1"/>
  <c r="M3491" i="1"/>
  <c r="N3491" i="1"/>
  <c r="O3491" i="1"/>
  <c r="I3492" i="1"/>
  <c r="F3492" i="1" s="1"/>
  <c r="I3493" i="1"/>
  <c r="I3494" i="1"/>
  <c r="F3494" i="1" s="1"/>
  <c r="I3495" i="1"/>
  <c r="F3495" i="1" s="1"/>
  <c r="I3496" i="1"/>
  <c r="F3496" i="1" s="1"/>
  <c r="I3497" i="1"/>
  <c r="F3497" i="1" s="1"/>
  <c r="I3499" i="1"/>
  <c r="F3499" i="1" s="1"/>
  <c r="I3500" i="1"/>
  <c r="F3500" i="1" s="1"/>
  <c r="I3502" i="1"/>
  <c r="F3502" i="1" s="1"/>
  <c r="I3503" i="1"/>
  <c r="F3503" i="1" s="1"/>
  <c r="I3504" i="1"/>
  <c r="F3504" i="1" s="1"/>
  <c r="I3505" i="1"/>
  <c r="F3505" i="1" s="1"/>
  <c r="I3506" i="1"/>
  <c r="F3506" i="1" s="1"/>
  <c r="I3507" i="1"/>
  <c r="F3507" i="1" s="1"/>
  <c r="I3508" i="1"/>
  <c r="F3508" i="1" s="1"/>
  <c r="I3509" i="1"/>
  <c r="F3509" i="1" s="1"/>
  <c r="I3510" i="1"/>
  <c r="F3510" i="1" s="1"/>
  <c r="I3511" i="1"/>
  <c r="F3511" i="1" s="1"/>
  <c r="J3518" i="1"/>
  <c r="M3518" i="1"/>
  <c r="N3518" i="1"/>
  <c r="O3518" i="1"/>
  <c r="I3520" i="1"/>
  <c r="F3520" i="1" s="1"/>
  <c r="I3521" i="1"/>
  <c r="I3523" i="1"/>
  <c r="F3523" i="1" s="1"/>
  <c r="I3524" i="1"/>
  <c r="F3524" i="1" s="1"/>
  <c r="I3525" i="1"/>
  <c r="F3525" i="1" s="1"/>
  <c r="I3526" i="1"/>
  <c r="F3526" i="1" s="1"/>
  <c r="I3527" i="1"/>
  <c r="F3527" i="1" s="1"/>
  <c r="I3528" i="1"/>
  <c r="F3528" i="1" s="1"/>
  <c r="I3529" i="1"/>
  <c r="F3529" i="1" s="1"/>
  <c r="I3530" i="1"/>
  <c r="F3530" i="1" s="1"/>
  <c r="I3531" i="1"/>
  <c r="F3531" i="1" s="1"/>
  <c r="I3532" i="1"/>
  <c r="F3532" i="1" s="1"/>
  <c r="I3533" i="1"/>
  <c r="F3533" i="1" s="1"/>
  <c r="J3537" i="1"/>
  <c r="M3537" i="1"/>
  <c r="N3537" i="1"/>
  <c r="O3537" i="1"/>
  <c r="I3538" i="1"/>
  <c r="F3538" i="1" s="1"/>
  <c r="I3539" i="1"/>
  <c r="F3539" i="1" s="1"/>
  <c r="I3540" i="1"/>
  <c r="F3540" i="1" s="1"/>
  <c r="I3541" i="1"/>
  <c r="F3541" i="1" s="1"/>
  <c r="I3542" i="1"/>
  <c r="F3542" i="1" s="1"/>
  <c r="J3543" i="1"/>
  <c r="M3543" i="1"/>
  <c r="N3543" i="1"/>
  <c r="O3543" i="1"/>
  <c r="I3544" i="1"/>
  <c r="F3544" i="1" s="1"/>
  <c r="I3545" i="1"/>
  <c r="I3546" i="1"/>
  <c r="F3546" i="1" s="1"/>
  <c r="I3547" i="1"/>
  <c r="F3547" i="1" s="1"/>
  <c r="I3548" i="1"/>
  <c r="F3548" i="1" s="1"/>
  <c r="I3549" i="1"/>
  <c r="F3549" i="1" s="1"/>
  <c r="I3550" i="1"/>
  <c r="F3550" i="1" s="1"/>
  <c r="I3551" i="1"/>
  <c r="F3551" i="1" s="1"/>
  <c r="I3552" i="1"/>
  <c r="F3552" i="1" s="1"/>
  <c r="I3553" i="1"/>
  <c r="F3553" i="1" s="1"/>
  <c r="I3554" i="1"/>
  <c r="F3554" i="1" s="1"/>
  <c r="I3555" i="1"/>
  <c r="F3555" i="1" s="1"/>
  <c r="I3556" i="1"/>
  <c r="F3556" i="1" s="1"/>
  <c r="I3557" i="1"/>
  <c r="F3557" i="1" s="1"/>
  <c r="I3558" i="1"/>
  <c r="F3558" i="1" s="1"/>
  <c r="I3559" i="1"/>
  <c r="F3559" i="1" s="1"/>
  <c r="I3560" i="1"/>
  <c r="F3560" i="1" s="1"/>
  <c r="J3561" i="1"/>
  <c r="M3561" i="1"/>
  <c r="N3561" i="1"/>
  <c r="O3561" i="1"/>
  <c r="I3562" i="1"/>
  <c r="F3562" i="1" s="1"/>
  <c r="I3563" i="1"/>
  <c r="I3564" i="1"/>
  <c r="F3564" i="1" s="1"/>
  <c r="I3565" i="1"/>
  <c r="F3565" i="1" s="1"/>
  <c r="J3566" i="1"/>
  <c r="M3566" i="1"/>
  <c r="N3566" i="1"/>
  <c r="O3566" i="1"/>
  <c r="I3567" i="1"/>
  <c r="F3567" i="1" s="1"/>
  <c r="I3568" i="1"/>
  <c r="F3568" i="1" s="1"/>
  <c r="I3569" i="1"/>
  <c r="F3569" i="1" s="1"/>
  <c r="I3570" i="1"/>
  <c r="F3570" i="1" s="1"/>
  <c r="I3571" i="1"/>
  <c r="F3571" i="1" s="1"/>
  <c r="I3572" i="1"/>
  <c r="F3572" i="1" s="1"/>
  <c r="I3573" i="1"/>
  <c r="F3573" i="1" s="1"/>
  <c r="I3574" i="1"/>
  <c r="F3574" i="1" s="1"/>
  <c r="I3575" i="1"/>
  <c r="F3575" i="1" s="1"/>
  <c r="I3576" i="1"/>
  <c r="F3576" i="1" s="1"/>
  <c r="I3577" i="1"/>
  <c r="F3577" i="1" s="1"/>
  <c r="J3578" i="1"/>
  <c r="M3578" i="1"/>
  <c r="N3578" i="1"/>
  <c r="O3578" i="1"/>
  <c r="I3579" i="1"/>
  <c r="I3580" i="1"/>
  <c r="F3580" i="1" s="1"/>
  <c r="I3581" i="1"/>
  <c r="F3581" i="1" s="1"/>
  <c r="I3582" i="1"/>
  <c r="F3582" i="1" s="1"/>
  <c r="I3583" i="1"/>
  <c r="F3583" i="1" s="1"/>
  <c r="I3584" i="1"/>
  <c r="F3584" i="1" s="1"/>
  <c r="J3585" i="1"/>
  <c r="M3585" i="1"/>
  <c r="N3585" i="1"/>
  <c r="O3585" i="1"/>
  <c r="I3586" i="1"/>
  <c r="F3586" i="1" s="1"/>
  <c r="I3587" i="1"/>
  <c r="F3587" i="1" s="1"/>
  <c r="I3588" i="1"/>
  <c r="F3588" i="1" s="1"/>
  <c r="I3589" i="1"/>
  <c r="F3589" i="1" s="1"/>
  <c r="I3590" i="1"/>
  <c r="F3590" i="1" s="1"/>
  <c r="I3591" i="1"/>
  <c r="F3591" i="1" s="1"/>
  <c r="I3592" i="1"/>
  <c r="F3592" i="1" s="1"/>
  <c r="J3593" i="1"/>
  <c r="M3593" i="1"/>
  <c r="N3593" i="1"/>
  <c r="O3593" i="1"/>
  <c r="I3594" i="1"/>
  <c r="I3595" i="1"/>
  <c r="F3595" i="1" s="1"/>
  <c r="J3596" i="1"/>
  <c r="M3596" i="1"/>
  <c r="N3596" i="1"/>
  <c r="O3596" i="1"/>
  <c r="I3597" i="1"/>
  <c r="F3597" i="1" s="1"/>
  <c r="I3598" i="1"/>
  <c r="F3598" i="1" s="1"/>
  <c r="I3599" i="1"/>
  <c r="F3599" i="1" s="1"/>
  <c r="J3600" i="1"/>
  <c r="M3600" i="1"/>
  <c r="N3600" i="1"/>
  <c r="O3600" i="1"/>
  <c r="I3601" i="1"/>
  <c r="I3602" i="1"/>
  <c r="F3602" i="1" s="1"/>
  <c r="I3603" i="1"/>
  <c r="F3603" i="1" s="1"/>
  <c r="I3604" i="1"/>
  <c r="F3604" i="1" s="1"/>
  <c r="J3605" i="1"/>
  <c r="M3605" i="1"/>
  <c r="N3605" i="1"/>
  <c r="O3605" i="1"/>
  <c r="I3606" i="1"/>
  <c r="F3606" i="1" s="1"/>
  <c r="I3607" i="1"/>
  <c r="F3607" i="1" s="1"/>
  <c r="I3608" i="1"/>
  <c r="F3608" i="1" s="1"/>
  <c r="I3609" i="1"/>
  <c r="F3609" i="1" s="1"/>
  <c r="I3610" i="1"/>
  <c r="F3610" i="1" s="1"/>
  <c r="I3611" i="1"/>
  <c r="F3611" i="1" s="1"/>
  <c r="J3612" i="1"/>
  <c r="M3612" i="1"/>
  <c r="N3612" i="1"/>
  <c r="O3612" i="1"/>
  <c r="I3613" i="1"/>
  <c r="I3614" i="1"/>
  <c r="F3614" i="1" s="1"/>
  <c r="I3615" i="1"/>
  <c r="F3615" i="1" s="1"/>
  <c r="J3616" i="1"/>
  <c r="M3616" i="1"/>
  <c r="N3616" i="1"/>
  <c r="O3616" i="1"/>
  <c r="I3617" i="1"/>
  <c r="F3617" i="1" s="1"/>
  <c r="I3618" i="1"/>
  <c r="I3619" i="1"/>
  <c r="F3619" i="1" s="1"/>
  <c r="I3620" i="1"/>
  <c r="F3620" i="1" s="1"/>
  <c r="I3621" i="1"/>
  <c r="F3621" i="1" s="1"/>
  <c r="I3623" i="1"/>
  <c r="F3623" i="1" s="1"/>
  <c r="I3624" i="1"/>
  <c r="F3624" i="1" s="1"/>
  <c r="I3625" i="1"/>
  <c r="F3625" i="1" s="1"/>
  <c r="I3626" i="1"/>
  <c r="F3626" i="1" s="1"/>
  <c r="I3627" i="1"/>
  <c r="F3627" i="1" s="1"/>
  <c r="I3628" i="1"/>
  <c r="F3628" i="1" s="1"/>
  <c r="I3629" i="1"/>
  <c r="F3629" i="1" s="1"/>
  <c r="I3630" i="1"/>
  <c r="F3630" i="1" s="1"/>
  <c r="I3631" i="1"/>
  <c r="F3631" i="1" s="1"/>
  <c r="J3632" i="1"/>
  <c r="M3632" i="1"/>
  <c r="N3632" i="1"/>
  <c r="O3632" i="1"/>
  <c r="I3633" i="1"/>
  <c r="F3633" i="1" s="1"/>
  <c r="I3634" i="1"/>
  <c r="F3634" i="1" s="1"/>
  <c r="I3635" i="1"/>
  <c r="I3636" i="1"/>
  <c r="F3636" i="1" s="1"/>
  <c r="I3637" i="1"/>
  <c r="F3637" i="1" s="1"/>
  <c r="J3638" i="1"/>
  <c r="M3638" i="1"/>
  <c r="N3638" i="1"/>
  <c r="O3638" i="1"/>
  <c r="I3639" i="1"/>
  <c r="F3639" i="1" s="1"/>
  <c r="I3640" i="1"/>
  <c r="F3640" i="1" s="1"/>
  <c r="I3641" i="1"/>
  <c r="F3641" i="1" s="1"/>
  <c r="J3642" i="1"/>
  <c r="M3642" i="1"/>
  <c r="N3642" i="1"/>
  <c r="O3642" i="1"/>
  <c r="I3643" i="1"/>
  <c r="F3643" i="1" s="1"/>
  <c r="I3647" i="1"/>
  <c r="F3647" i="1" s="1"/>
  <c r="J3648" i="1"/>
  <c r="M3648" i="1"/>
  <c r="N3648" i="1"/>
  <c r="O3648" i="1"/>
  <c r="I3649" i="1"/>
  <c r="F3649" i="1" s="1"/>
  <c r="I3650" i="1"/>
  <c r="F3650" i="1" s="1"/>
  <c r="I3651" i="1"/>
  <c r="F3651" i="1" s="1"/>
  <c r="I3652" i="1"/>
  <c r="F3652" i="1" s="1"/>
  <c r="I3653" i="1"/>
  <c r="F3653" i="1" s="1"/>
  <c r="I3654" i="1"/>
  <c r="F3654" i="1" s="1"/>
  <c r="I3655" i="1"/>
  <c r="F3655" i="1" s="1"/>
  <c r="I3656" i="1"/>
  <c r="F3656" i="1" s="1"/>
  <c r="I3657" i="1"/>
  <c r="F3657" i="1" s="1"/>
  <c r="I3658" i="1"/>
  <c r="F3658" i="1" s="1"/>
  <c r="I3659" i="1"/>
  <c r="F3659" i="1" s="1"/>
  <c r="J3660" i="1"/>
  <c r="M3660" i="1"/>
  <c r="N3660" i="1"/>
  <c r="O3660" i="1"/>
  <c r="I3661" i="1"/>
  <c r="I3662" i="1"/>
  <c r="F3662" i="1" s="1"/>
  <c r="I3663" i="1"/>
  <c r="F3663" i="1" s="1"/>
  <c r="I3664" i="1"/>
  <c r="F3664" i="1" s="1"/>
  <c r="I3665" i="1"/>
  <c r="F3665" i="1" s="1"/>
  <c r="J3666" i="1"/>
  <c r="M3666" i="1"/>
  <c r="N3666" i="1"/>
  <c r="O3666" i="1"/>
  <c r="I3667" i="1"/>
  <c r="F3667" i="1" s="1"/>
  <c r="I3668" i="1"/>
  <c r="F3668" i="1" s="1"/>
  <c r="I3669" i="1"/>
  <c r="F3669" i="1" s="1"/>
  <c r="I3670" i="1"/>
  <c r="F3670" i="1" s="1"/>
  <c r="I3671" i="1"/>
  <c r="F3671" i="1" s="1"/>
  <c r="J3672" i="1"/>
  <c r="M3672" i="1"/>
  <c r="N3672" i="1"/>
  <c r="O3672" i="1"/>
  <c r="I3673" i="1"/>
  <c r="F3673" i="1" s="1"/>
  <c r="I3674" i="1"/>
  <c r="F3674" i="1" s="1"/>
  <c r="I3675" i="1"/>
  <c r="F3675" i="1" s="1"/>
  <c r="I3676" i="1"/>
  <c r="F3676" i="1" s="1"/>
  <c r="I3677" i="1"/>
  <c r="F3677" i="1" s="1"/>
  <c r="J3678" i="1"/>
  <c r="M3678" i="1"/>
  <c r="N3678" i="1"/>
  <c r="O3678" i="1"/>
  <c r="I3679" i="1"/>
  <c r="F3679" i="1" s="1"/>
  <c r="I3680" i="1"/>
  <c r="F3680" i="1" s="1"/>
  <c r="I3681" i="1"/>
  <c r="F3681" i="1" s="1"/>
  <c r="I3682" i="1"/>
  <c r="F3682" i="1" s="1"/>
  <c r="I3683" i="1"/>
  <c r="F3683" i="1" s="1"/>
  <c r="I3684" i="1"/>
  <c r="F3684" i="1" s="1"/>
  <c r="I3685" i="1"/>
  <c r="F3685" i="1" s="1"/>
  <c r="I3686" i="1"/>
  <c r="F3686" i="1" s="1"/>
  <c r="I3687" i="1"/>
  <c r="F3687" i="1" s="1"/>
  <c r="I3688" i="1"/>
  <c r="F3688" i="1" s="1"/>
  <c r="I3689" i="1"/>
  <c r="F3689" i="1" s="1"/>
  <c r="I3690" i="1"/>
  <c r="F3690" i="1" s="1"/>
  <c r="I3691" i="1"/>
  <c r="F3691" i="1" s="1"/>
  <c r="J3692" i="1"/>
  <c r="M3692" i="1"/>
  <c r="N3692" i="1"/>
  <c r="O3692" i="1"/>
  <c r="I3693" i="1"/>
  <c r="F3693" i="1" s="1"/>
  <c r="I3694" i="1"/>
  <c r="F3694" i="1" s="1"/>
  <c r="I3695" i="1"/>
  <c r="F3695" i="1" s="1"/>
  <c r="I3696" i="1"/>
  <c r="F3696" i="1" s="1"/>
  <c r="I3697" i="1"/>
  <c r="F3697" i="1" s="1"/>
  <c r="I3698" i="1"/>
  <c r="F3698" i="1" s="1"/>
  <c r="I3699" i="1"/>
  <c r="F3699" i="1" s="1"/>
  <c r="I3700" i="1"/>
  <c r="F3700" i="1" s="1"/>
  <c r="I3701" i="1"/>
  <c r="F3701" i="1" s="1"/>
  <c r="I3702" i="1"/>
  <c r="F3702" i="1" s="1"/>
  <c r="I3703" i="1"/>
  <c r="F3703" i="1" s="1"/>
  <c r="I3704" i="1"/>
  <c r="F3704" i="1" s="1"/>
  <c r="I3705" i="1"/>
  <c r="F3705" i="1" s="1"/>
  <c r="I3706" i="1"/>
  <c r="F3706" i="1" s="1"/>
  <c r="J3707" i="1"/>
  <c r="M3707" i="1"/>
  <c r="N3707" i="1"/>
  <c r="O3707" i="1"/>
  <c r="I3708" i="1"/>
  <c r="F3708" i="1" s="1"/>
  <c r="I3709" i="1"/>
  <c r="F3709" i="1" s="1"/>
  <c r="I3710" i="1"/>
  <c r="F3710" i="1" s="1"/>
  <c r="I3711" i="1"/>
  <c r="F3711" i="1" s="1"/>
  <c r="I3712" i="1"/>
  <c r="F3712" i="1" s="1"/>
  <c r="J3713" i="1"/>
  <c r="M3713" i="1"/>
  <c r="N3713" i="1"/>
  <c r="O3713" i="1"/>
  <c r="I3714" i="1"/>
  <c r="F3714" i="1" s="1"/>
  <c r="I3715" i="1"/>
  <c r="F3715" i="1" s="1"/>
  <c r="I3716" i="1"/>
  <c r="F3716" i="1" s="1"/>
  <c r="I3717" i="1"/>
  <c r="F3717" i="1" s="1"/>
  <c r="I3718" i="1"/>
  <c r="F3718" i="1" s="1"/>
  <c r="J3719" i="1"/>
  <c r="M3719" i="1"/>
  <c r="N3719" i="1"/>
  <c r="O3719" i="1"/>
  <c r="I3720" i="1"/>
  <c r="F3720" i="1" s="1"/>
  <c r="I3721" i="1"/>
  <c r="F3721" i="1" s="1"/>
  <c r="I3722" i="1"/>
  <c r="F3722" i="1" s="1"/>
  <c r="I3723" i="1"/>
  <c r="F3723" i="1" s="1"/>
  <c r="I3724" i="1"/>
  <c r="F3724" i="1" s="1"/>
  <c r="J3725" i="1"/>
  <c r="M3725" i="1"/>
  <c r="N3725" i="1"/>
  <c r="O3725" i="1"/>
  <c r="I3726" i="1"/>
  <c r="I3727" i="1"/>
  <c r="F3727" i="1" s="1"/>
  <c r="I3728" i="1"/>
  <c r="F3728" i="1" s="1"/>
  <c r="I3729" i="1"/>
  <c r="F3729" i="1" s="1"/>
  <c r="I3730" i="1"/>
  <c r="F3730" i="1" s="1"/>
  <c r="I3731" i="1"/>
  <c r="F3731" i="1" s="1"/>
  <c r="I3732" i="1"/>
  <c r="F3732" i="1" s="1"/>
  <c r="I3733" i="1"/>
  <c r="F3733" i="1" s="1"/>
  <c r="I3734" i="1"/>
  <c r="F3734" i="1" s="1"/>
  <c r="J3735" i="1"/>
  <c r="M3735" i="1"/>
  <c r="N3735" i="1"/>
  <c r="O3735" i="1"/>
  <c r="I3736" i="1"/>
  <c r="F3736" i="1" s="1"/>
  <c r="I3737" i="1"/>
  <c r="F3737" i="1" s="1"/>
  <c r="I3738" i="1"/>
  <c r="F3738" i="1" s="1"/>
  <c r="I3739" i="1"/>
  <c r="F3739" i="1" s="1"/>
  <c r="I3740" i="1"/>
  <c r="F3740" i="1" s="1"/>
  <c r="J3741" i="1"/>
  <c r="M3741" i="1"/>
  <c r="N3741" i="1"/>
  <c r="O3741" i="1"/>
  <c r="I3742" i="1"/>
  <c r="I3743" i="1"/>
  <c r="F3743" i="1" s="1"/>
  <c r="I3744" i="1"/>
  <c r="F3744" i="1" s="1"/>
  <c r="I3745" i="1"/>
  <c r="F3745" i="1" s="1"/>
  <c r="I3746" i="1"/>
  <c r="F3746" i="1" s="1"/>
  <c r="J3747" i="1"/>
  <c r="M3747" i="1"/>
  <c r="N3747" i="1"/>
  <c r="O3747" i="1"/>
  <c r="I3748" i="1"/>
  <c r="F3748" i="1" s="1"/>
  <c r="I3749" i="1"/>
  <c r="F3749" i="1" s="1"/>
  <c r="I3750" i="1"/>
  <c r="F3750" i="1" s="1"/>
  <c r="I3751" i="1"/>
  <c r="F3751" i="1" s="1"/>
  <c r="J3752" i="1"/>
  <c r="M3752" i="1"/>
  <c r="N3752" i="1"/>
  <c r="O3752" i="1"/>
  <c r="I3753" i="1"/>
  <c r="F3753" i="1" s="1"/>
  <c r="I3754" i="1"/>
  <c r="F3754" i="1" s="1"/>
  <c r="I3755" i="1"/>
  <c r="I3756" i="1"/>
  <c r="F3756" i="1" s="1"/>
  <c r="I3757" i="1"/>
  <c r="F3757" i="1" s="1"/>
  <c r="J3758" i="1"/>
  <c r="M3758" i="1"/>
  <c r="N3758" i="1"/>
  <c r="O3758" i="1"/>
  <c r="I3759" i="1"/>
  <c r="F3759" i="1" s="1"/>
  <c r="I3760" i="1"/>
  <c r="F3760" i="1" s="1"/>
  <c r="I3761" i="1"/>
  <c r="F3761" i="1" s="1"/>
  <c r="I3762" i="1"/>
  <c r="F3762" i="1" s="1"/>
  <c r="I3763" i="1"/>
  <c r="F3763" i="1" s="1"/>
  <c r="I3764" i="1"/>
  <c r="F3764" i="1" s="1"/>
  <c r="I3765" i="1"/>
  <c r="F3765" i="1" s="1"/>
  <c r="I3766" i="1"/>
  <c r="F3766" i="1" s="1"/>
  <c r="I3767" i="1"/>
  <c r="F3767" i="1" s="1"/>
  <c r="I3768" i="1"/>
  <c r="F3768" i="1" s="1"/>
  <c r="I3769" i="1"/>
  <c r="F3769" i="1" s="1"/>
  <c r="I3770" i="1"/>
  <c r="F3770" i="1" s="1"/>
  <c r="I3771" i="1"/>
  <c r="F3771" i="1" s="1"/>
  <c r="I3772" i="1"/>
  <c r="F3772" i="1" s="1"/>
  <c r="I3773" i="1"/>
  <c r="F3773" i="1" s="1"/>
  <c r="J3774" i="1"/>
  <c r="M3774" i="1"/>
  <c r="N3774" i="1"/>
  <c r="O3774" i="1"/>
  <c r="I3775" i="1"/>
  <c r="F3775" i="1" s="1"/>
  <c r="I3776" i="1"/>
  <c r="I3777" i="1"/>
  <c r="F3777" i="1" s="1"/>
  <c r="I3778" i="1"/>
  <c r="F3778" i="1" s="1"/>
  <c r="I3779" i="1"/>
  <c r="F3779" i="1" s="1"/>
  <c r="I3780" i="1"/>
  <c r="F3780" i="1" s="1"/>
  <c r="I3781" i="1"/>
  <c r="F3781" i="1" s="1"/>
  <c r="I3782" i="1"/>
  <c r="F3782" i="1" s="1"/>
  <c r="I3783" i="1"/>
  <c r="F3783" i="1" s="1"/>
  <c r="I3784" i="1"/>
  <c r="F3784" i="1" s="1"/>
  <c r="I3785" i="1"/>
  <c r="F3785" i="1" s="1"/>
  <c r="I3786" i="1"/>
  <c r="F3786" i="1" s="1"/>
  <c r="I3787" i="1"/>
  <c r="F3787" i="1" s="1"/>
  <c r="I3788" i="1"/>
  <c r="F3788" i="1" s="1"/>
  <c r="I3789" i="1"/>
  <c r="F3789" i="1" s="1"/>
  <c r="I3790" i="1"/>
  <c r="F3790" i="1" s="1"/>
  <c r="I3791" i="1"/>
  <c r="F3791" i="1" s="1"/>
  <c r="I3792" i="1"/>
  <c r="F3792" i="1" s="1"/>
  <c r="I3793" i="1"/>
  <c r="F3793" i="1" s="1"/>
  <c r="I3794" i="1"/>
  <c r="F3794" i="1" s="1"/>
  <c r="J3795" i="1"/>
  <c r="M3795" i="1"/>
  <c r="N3795" i="1"/>
  <c r="O3795" i="1"/>
  <c r="I3796" i="1"/>
  <c r="F3796" i="1" s="1"/>
  <c r="I3797" i="1"/>
  <c r="F3797" i="1" s="1"/>
  <c r="I3798" i="1"/>
  <c r="F3798" i="1" s="1"/>
  <c r="I3799" i="1"/>
  <c r="F3799" i="1" s="1"/>
  <c r="I3800" i="1"/>
  <c r="F3800" i="1" s="1"/>
  <c r="J3801" i="1"/>
  <c r="M3801" i="1"/>
  <c r="N3801" i="1"/>
  <c r="O3801" i="1"/>
  <c r="I3802" i="1"/>
  <c r="F3802" i="1" s="1"/>
  <c r="I3803" i="1"/>
  <c r="F3803" i="1" s="1"/>
  <c r="I3804" i="1"/>
  <c r="F3804" i="1" s="1"/>
  <c r="I3805" i="1"/>
  <c r="F3805" i="1" s="1"/>
  <c r="I3806" i="1"/>
  <c r="F3806" i="1" s="1"/>
  <c r="I3807" i="1"/>
  <c r="F3807" i="1" s="1"/>
  <c r="J3808" i="1"/>
  <c r="M3808" i="1"/>
  <c r="N3808" i="1"/>
  <c r="O3808" i="1"/>
  <c r="I3809" i="1"/>
  <c r="F3809" i="1" s="1"/>
  <c r="I3810" i="1"/>
  <c r="F3810" i="1" s="1"/>
  <c r="I3811" i="1"/>
  <c r="F3811" i="1" s="1"/>
  <c r="I3812" i="1"/>
  <c r="F3812" i="1" s="1"/>
  <c r="I3813" i="1"/>
  <c r="F3813" i="1" s="1"/>
  <c r="I3814" i="1"/>
  <c r="F3814" i="1" s="1"/>
  <c r="J3815" i="1"/>
  <c r="M3815" i="1"/>
  <c r="N3815" i="1"/>
  <c r="O3815" i="1"/>
  <c r="I3816" i="1"/>
  <c r="F3816" i="1" s="1"/>
  <c r="I3817" i="1"/>
  <c r="F3817" i="1" s="1"/>
  <c r="I3818" i="1"/>
  <c r="F3818" i="1" s="1"/>
  <c r="I3819" i="1"/>
  <c r="F3819" i="1" s="1"/>
  <c r="I3820" i="1"/>
  <c r="F3820" i="1" s="1"/>
  <c r="I3821" i="1"/>
  <c r="F3821" i="1" s="1"/>
  <c r="J3822" i="1"/>
  <c r="M3822" i="1"/>
  <c r="N3822" i="1"/>
  <c r="O3822" i="1"/>
  <c r="I3823" i="1"/>
  <c r="F3823" i="1" s="1"/>
  <c r="I3824" i="1"/>
  <c r="F3824" i="1" s="1"/>
  <c r="I3825" i="1"/>
  <c r="F3825" i="1" s="1"/>
  <c r="I3826" i="1"/>
  <c r="F3826" i="1" s="1"/>
  <c r="I3827" i="1"/>
  <c r="F3827" i="1" s="1"/>
  <c r="J3828" i="1"/>
  <c r="M3828" i="1"/>
  <c r="N3828" i="1"/>
  <c r="O3828" i="1"/>
  <c r="I3829" i="1"/>
  <c r="I3830" i="1"/>
  <c r="F3830" i="1" s="1"/>
  <c r="I3831" i="1"/>
  <c r="F3831" i="1" s="1"/>
  <c r="I3832" i="1"/>
  <c r="F3832" i="1" s="1"/>
  <c r="I3833" i="1"/>
  <c r="F3833" i="1" s="1"/>
  <c r="J3835" i="1"/>
  <c r="M3835" i="1"/>
  <c r="N3835" i="1"/>
  <c r="O3835" i="1"/>
  <c r="I3836" i="1"/>
  <c r="I3837" i="1"/>
  <c r="F3837" i="1" s="1"/>
  <c r="I3838" i="1"/>
  <c r="F3838" i="1" s="1"/>
  <c r="I3839" i="1"/>
  <c r="F3839" i="1" s="1"/>
  <c r="I3840" i="1"/>
  <c r="F3840" i="1" s="1"/>
  <c r="J3841" i="1"/>
  <c r="M3841" i="1"/>
  <c r="N3841" i="1"/>
  <c r="O3841" i="1"/>
  <c r="I3842" i="1"/>
  <c r="F3842" i="1" s="1"/>
  <c r="I3843" i="1"/>
  <c r="F3843" i="1" s="1"/>
  <c r="J3844" i="1"/>
  <c r="M3844" i="1"/>
  <c r="N3844" i="1"/>
  <c r="O3844" i="1"/>
  <c r="I3845" i="1"/>
  <c r="F3845" i="1" s="1"/>
  <c r="I3846" i="1"/>
  <c r="F3846" i="1" s="1"/>
  <c r="I3847" i="1"/>
  <c r="F3847" i="1" s="1"/>
  <c r="I3848" i="1"/>
  <c r="F3848" i="1" s="1"/>
  <c r="I3849" i="1"/>
  <c r="I3850" i="1"/>
  <c r="F3850" i="1" s="1"/>
  <c r="I3851" i="1"/>
  <c r="F3851" i="1" s="1"/>
  <c r="I3852" i="1"/>
  <c r="F3852" i="1" s="1"/>
  <c r="I3853" i="1"/>
  <c r="F3853" i="1" s="1"/>
  <c r="I3854" i="1"/>
  <c r="F3854" i="1" s="1"/>
  <c r="I3855" i="1"/>
  <c r="F3855" i="1" s="1"/>
  <c r="I3856" i="1"/>
  <c r="F3856" i="1" s="1"/>
  <c r="I3857" i="1"/>
  <c r="F3857" i="1" s="1"/>
  <c r="I3858" i="1"/>
  <c r="F3858" i="1" s="1"/>
  <c r="I3859" i="1"/>
  <c r="F3859" i="1" s="1"/>
  <c r="I3860" i="1"/>
  <c r="F3860" i="1" s="1"/>
  <c r="I3861" i="1"/>
  <c r="F3861" i="1" s="1"/>
  <c r="J3862" i="1"/>
  <c r="M3862" i="1"/>
  <c r="N3862" i="1"/>
  <c r="O3862" i="1"/>
  <c r="I3863" i="1"/>
  <c r="F3863" i="1" s="1"/>
  <c r="I3864" i="1"/>
  <c r="F3864" i="1" s="1"/>
  <c r="I3865" i="1"/>
  <c r="F3865" i="1" s="1"/>
  <c r="I3866" i="1"/>
  <c r="F3866" i="1" s="1"/>
  <c r="I3867" i="1"/>
  <c r="F3867" i="1" s="1"/>
  <c r="I3868" i="1"/>
  <c r="F3868" i="1" s="1"/>
  <c r="J3869" i="1"/>
  <c r="M3869" i="1"/>
  <c r="N3869" i="1"/>
  <c r="O3869" i="1"/>
  <c r="I3870" i="1"/>
  <c r="F3870" i="1" s="1"/>
  <c r="I3871" i="1"/>
  <c r="I3872" i="1"/>
  <c r="F3872" i="1" s="1"/>
  <c r="I3873" i="1"/>
  <c r="F3873" i="1" s="1"/>
  <c r="J3874" i="1"/>
  <c r="M3874" i="1"/>
  <c r="N3874" i="1"/>
  <c r="O3874" i="1"/>
  <c r="I3875" i="1"/>
  <c r="F3875" i="1" s="1"/>
  <c r="I3876" i="1"/>
  <c r="I3877" i="1"/>
  <c r="F3877" i="1" s="1"/>
  <c r="I3878" i="1"/>
  <c r="F3878" i="1" s="1"/>
  <c r="I3879" i="1"/>
  <c r="F3879" i="1" s="1"/>
  <c r="I3880" i="1"/>
  <c r="F3880" i="1" s="1"/>
  <c r="I3881" i="1"/>
  <c r="F3881" i="1" s="1"/>
  <c r="I3882" i="1"/>
  <c r="F3882" i="1" s="1"/>
  <c r="J3883" i="1"/>
  <c r="M3883" i="1"/>
  <c r="N3883" i="1"/>
  <c r="O3883" i="1"/>
  <c r="I3884" i="1"/>
  <c r="F3884" i="1" s="1"/>
  <c r="I3885" i="1"/>
  <c r="I3886" i="1"/>
  <c r="F3886" i="1" s="1"/>
  <c r="I3887" i="1"/>
  <c r="F3887" i="1" s="1"/>
  <c r="I3888" i="1"/>
  <c r="F3888" i="1" s="1"/>
  <c r="J3889" i="1"/>
  <c r="M3889" i="1"/>
  <c r="N3889" i="1"/>
  <c r="O3889" i="1"/>
  <c r="I3890" i="1"/>
  <c r="I3891" i="1"/>
  <c r="F3891" i="1" s="1"/>
  <c r="J3892" i="1"/>
  <c r="M3892" i="1"/>
  <c r="N3892" i="1"/>
  <c r="O3892" i="1"/>
  <c r="I3893" i="1"/>
  <c r="F3893" i="1" s="1"/>
  <c r="I3894" i="1"/>
  <c r="F3894" i="1" s="1"/>
  <c r="I3895" i="1"/>
  <c r="I3896" i="1"/>
  <c r="F3896" i="1" s="1"/>
  <c r="I3897" i="1"/>
  <c r="F3897" i="1" s="1"/>
  <c r="I3898" i="1"/>
  <c r="F3898" i="1" s="1"/>
  <c r="I3899" i="1"/>
  <c r="F3899" i="1" s="1"/>
  <c r="J3900" i="1"/>
  <c r="M3900" i="1"/>
  <c r="N3900" i="1"/>
  <c r="O3900" i="1"/>
  <c r="I3901" i="1"/>
  <c r="F3901" i="1" s="1"/>
  <c r="I3902" i="1"/>
  <c r="F3902" i="1" s="1"/>
  <c r="I3903" i="1"/>
  <c r="F3903" i="1" s="1"/>
  <c r="I3904" i="1"/>
  <c r="I3905" i="1"/>
  <c r="F3905" i="1" s="1"/>
  <c r="I3906" i="1"/>
  <c r="F3906" i="1" s="1"/>
  <c r="J3907" i="1"/>
  <c r="M3907" i="1"/>
  <c r="N3907" i="1"/>
  <c r="O3907" i="1"/>
  <c r="I3908" i="1"/>
  <c r="F3908" i="1" s="1"/>
  <c r="I3909" i="1"/>
  <c r="I3910" i="1"/>
  <c r="F3910" i="1" s="1"/>
  <c r="I3911" i="1"/>
  <c r="F3911" i="1" s="1"/>
  <c r="J3912" i="1"/>
  <c r="M3912" i="1"/>
  <c r="N3912" i="1"/>
  <c r="O3912" i="1"/>
  <c r="I3913" i="1"/>
  <c r="F3913" i="1" s="1"/>
  <c r="I3914" i="1"/>
  <c r="I3915" i="1"/>
  <c r="F3915" i="1" s="1"/>
  <c r="I3916" i="1"/>
  <c r="F3916" i="1" s="1"/>
  <c r="I3917" i="1"/>
  <c r="F3917" i="1" s="1"/>
  <c r="I3918" i="1"/>
  <c r="F3918" i="1" s="1"/>
  <c r="I3919" i="1"/>
  <c r="F3919" i="1" s="1"/>
  <c r="I3920" i="1"/>
  <c r="F3920" i="1" s="1"/>
  <c r="I3921" i="1"/>
  <c r="F3921" i="1" s="1"/>
  <c r="I3922" i="1"/>
  <c r="F3922" i="1" s="1"/>
  <c r="I3923" i="1"/>
  <c r="F3923" i="1" s="1"/>
  <c r="I3924" i="1"/>
  <c r="F3924" i="1" s="1"/>
  <c r="I3925" i="1"/>
  <c r="F3925" i="1" s="1"/>
  <c r="I3926" i="1"/>
  <c r="F3926" i="1" s="1"/>
  <c r="I3927" i="1"/>
  <c r="F3927" i="1" s="1"/>
  <c r="I3928" i="1"/>
  <c r="F3928" i="1" s="1"/>
  <c r="I3929" i="1"/>
  <c r="F3929" i="1" s="1"/>
  <c r="J3930" i="1"/>
  <c r="M3930" i="1"/>
  <c r="N3930" i="1"/>
  <c r="O3930" i="1"/>
  <c r="I3931" i="1"/>
  <c r="F3931" i="1" s="1"/>
  <c r="I3932" i="1"/>
  <c r="F3932" i="1" s="1"/>
  <c r="I3933" i="1"/>
  <c r="F3933" i="1" s="1"/>
  <c r="I3934" i="1"/>
  <c r="F3934" i="1" s="1"/>
  <c r="I3935" i="1"/>
  <c r="F3935" i="1" s="1"/>
  <c r="I3936" i="1"/>
  <c r="F3936" i="1" s="1"/>
  <c r="I3937" i="1"/>
  <c r="F3937" i="1" s="1"/>
  <c r="I3938" i="1"/>
  <c r="F3938" i="1" s="1"/>
  <c r="I3939" i="1"/>
  <c r="F3939" i="1" s="1"/>
  <c r="J3940" i="1"/>
  <c r="M3940" i="1"/>
  <c r="N3940" i="1"/>
  <c r="O3940" i="1"/>
  <c r="I3941" i="1"/>
  <c r="F3941" i="1" s="1"/>
  <c r="I3942" i="1"/>
  <c r="F3942" i="1" s="1"/>
  <c r="I3943" i="1"/>
  <c r="F3943" i="1" s="1"/>
  <c r="I3944" i="1"/>
  <c r="F3944" i="1" s="1"/>
  <c r="I3945" i="1"/>
  <c r="F3945" i="1" s="1"/>
  <c r="I3946" i="1"/>
  <c r="F3946" i="1" s="1"/>
  <c r="J3947" i="1"/>
  <c r="M3947" i="1"/>
  <c r="N3947" i="1"/>
  <c r="O3947" i="1"/>
  <c r="I3948" i="1"/>
  <c r="F3948" i="1" s="1"/>
  <c r="I3949" i="1"/>
  <c r="I3950" i="1"/>
  <c r="F3950" i="1" s="1"/>
  <c r="I3951" i="1"/>
  <c r="F3951" i="1" s="1"/>
  <c r="I3952" i="1"/>
  <c r="F3952" i="1" s="1"/>
  <c r="I3953" i="1"/>
  <c r="F3953" i="1" s="1"/>
  <c r="I3954" i="1"/>
  <c r="F3954" i="1" s="1"/>
  <c r="I3955" i="1"/>
  <c r="F3955" i="1" s="1"/>
  <c r="I3956" i="1"/>
  <c r="F3956" i="1" s="1"/>
  <c r="I3957" i="1"/>
  <c r="F3957" i="1" s="1"/>
  <c r="J3958" i="1"/>
  <c r="M3958" i="1"/>
  <c r="N3958" i="1"/>
  <c r="O3958" i="1"/>
  <c r="I3959" i="1"/>
  <c r="F3959" i="1" s="1"/>
  <c r="I3960" i="1"/>
  <c r="F3960" i="1" s="1"/>
  <c r="I3961" i="1"/>
  <c r="F3961" i="1" s="1"/>
  <c r="I3962" i="1"/>
  <c r="I3963" i="1"/>
  <c r="F3963" i="1" s="1"/>
  <c r="I3964" i="1"/>
  <c r="F3964" i="1" s="1"/>
  <c r="I3965" i="1"/>
  <c r="F3965" i="1" s="1"/>
  <c r="J3966" i="1"/>
  <c r="M3966" i="1"/>
  <c r="N3966" i="1"/>
  <c r="O3966" i="1"/>
  <c r="I3967" i="1"/>
  <c r="F3967" i="1" s="1"/>
  <c r="I3968" i="1"/>
  <c r="F3968" i="1" s="1"/>
  <c r="I3969" i="1"/>
  <c r="F3969" i="1" s="1"/>
  <c r="I3970" i="1"/>
  <c r="F3970" i="1" s="1"/>
  <c r="I3971" i="1"/>
  <c r="F3971" i="1" s="1"/>
  <c r="I3972" i="1"/>
  <c r="F3972" i="1" s="1"/>
  <c r="I3973" i="1"/>
  <c r="F3973" i="1" s="1"/>
  <c r="J3974" i="1"/>
  <c r="M3974" i="1"/>
  <c r="N3974" i="1"/>
  <c r="O3974" i="1"/>
  <c r="I3975" i="1"/>
  <c r="F3975" i="1" s="1"/>
  <c r="I3976" i="1"/>
  <c r="I3977" i="1"/>
  <c r="F3977" i="1" s="1"/>
  <c r="I3978" i="1"/>
  <c r="F3978" i="1" s="1"/>
  <c r="I3979" i="1"/>
  <c r="F3979" i="1" s="1"/>
  <c r="I3980" i="1"/>
  <c r="F3980" i="1" s="1"/>
  <c r="I3981" i="1"/>
  <c r="F3981" i="1" s="1"/>
  <c r="I3982" i="1"/>
  <c r="F3982" i="1" s="1"/>
  <c r="I3983" i="1"/>
  <c r="F3983" i="1" s="1"/>
  <c r="I3984" i="1"/>
  <c r="F3984" i="1" s="1"/>
  <c r="I3985" i="1"/>
  <c r="F3985" i="1" s="1"/>
  <c r="I3986" i="1"/>
  <c r="F3986" i="1" s="1"/>
  <c r="I3987" i="1"/>
  <c r="F3987" i="1" s="1"/>
  <c r="I3988" i="1"/>
  <c r="F3988" i="1" s="1"/>
  <c r="I3989" i="1"/>
  <c r="F3989" i="1" s="1"/>
  <c r="I3990" i="1"/>
  <c r="F3990" i="1" s="1"/>
  <c r="I3991" i="1"/>
  <c r="F3991" i="1" s="1"/>
  <c r="I3992" i="1"/>
  <c r="F3992" i="1" s="1"/>
  <c r="I3993" i="1"/>
  <c r="F3993" i="1" s="1"/>
  <c r="I3994" i="1"/>
  <c r="F3994" i="1" s="1"/>
  <c r="J3998" i="1"/>
  <c r="M3998" i="1"/>
  <c r="N3998" i="1"/>
  <c r="O3998" i="1"/>
  <c r="I3999" i="1"/>
  <c r="F3999" i="1" s="1"/>
  <c r="I4000" i="1"/>
  <c r="I4001" i="1"/>
  <c r="F4001" i="1" s="1"/>
  <c r="I4002" i="1"/>
  <c r="F4002" i="1" s="1"/>
  <c r="I4003" i="1"/>
  <c r="F4003" i="1" s="1"/>
  <c r="I4004" i="1"/>
  <c r="F4004" i="1" s="1"/>
  <c r="I4005" i="1"/>
  <c r="F4005" i="1" s="1"/>
  <c r="I4006" i="1"/>
  <c r="F4006" i="1" s="1"/>
  <c r="I4007" i="1"/>
  <c r="F4007" i="1" s="1"/>
  <c r="I4008" i="1"/>
  <c r="F4008" i="1" s="1"/>
  <c r="I4009" i="1"/>
  <c r="F4009" i="1" s="1"/>
  <c r="I4010" i="1"/>
  <c r="F4010" i="1" s="1"/>
  <c r="I4011" i="1"/>
  <c r="F4011" i="1" s="1"/>
  <c r="I4012" i="1"/>
  <c r="F4012" i="1" s="1"/>
  <c r="I4013" i="1"/>
  <c r="F4013" i="1" s="1"/>
  <c r="I4014" i="1"/>
  <c r="F4014" i="1" s="1"/>
  <c r="J4015" i="1"/>
  <c r="M4015" i="1"/>
  <c r="N4015" i="1"/>
  <c r="O4015" i="1"/>
  <c r="I4016" i="1"/>
  <c r="F4016" i="1" s="1"/>
  <c r="I4017" i="1"/>
  <c r="F4017" i="1" s="1"/>
  <c r="I4018" i="1"/>
  <c r="F4018" i="1" s="1"/>
  <c r="I4019" i="1"/>
  <c r="F4019" i="1" s="1"/>
  <c r="I4020" i="1"/>
  <c r="F4020" i="1" s="1"/>
  <c r="J4021" i="1"/>
  <c r="M4021" i="1"/>
  <c r="N4021" i="1"/>
  <c r="O4021" i="1"/>
  <c r="I4022" i="1"/>
  <c r="F4022" i="1" s="1"/>
  <c r="I4023" i="1"/>
  <c r="F4023" i="1" s="1"/>
  <c r="I4024" i="1"/>
  <c r="F4024" i="1" s="1"/>
  <c r="I4025" i="1"/>
  <c r="F4025" i="1" s="1"/>
  <c r="I4026" i="1"/>
  <c r="F4026" i="1" s="1"/>
  <c r="I4027" i="1"/>
  <c r="F4027" i="1" s="1"/>
  <c r="I4028" i="1"/>
  <c r="F4028" i="1" s="1"/>
  <c r="I4029" i="1"/>
  <c r="F4029" i="1" s="1"/>
  <c r="I4030" i="1"/>
  <c r="F4030" i="1" s="1"/>
  <c r="I4031" i="1"/>
  <c r="F4031" i="1" s="1"/>
  <c r="I4032" i="1"/>
  <c r="F4032" i="1" s="1"/>
  <c r="I4033" i="1"/>
  <c r="F4033" i="1" s="1"/>
  <c r="I4034" i="1"/>
  <c r="F4034" i="1" s="1"/>
  <c r="I4035" i="1"/>
  <c r="F4035" i="1" s="1"/>
  <c r="I4036" i="1"/>
  <c r="F4036" i="1" s="1"/>
  <c r="I4037" i="1"/>
  <c r="F4037" i="1" s="1"/>
  <c r="I4038" i="1"/>
  <c r="F4038" i="1" s="1"/>
  <c r="J4039" i="1"/>
  <c r="M4039" i="1"/>
  <c r="N4039" i="1"/>
  <c r="O4039" i="1"/>
  <c r="I4040" i="1"/>
  <c r="F4040" i="1" s="1"/>
  <c r="I4041" i="1"/>
  <c r="F4041" i="1" s="1"/>
  <c r="I4042" i="1"/>
  <c r="F4042" i="1" s="1"/>
  <c r="I4043" i="1"/>
  <c r="F4043" i="1" s="1"/>
  <c r="J4044" i="1"/>
  <c r="M4044" i="1"/>
  <c r="N4044" i="1"/>
  <c r="O4044" i="1"/>
  <c r="I4045" i="1"/>
  <c r="F4045" i="1" s="1"/>
  <c r="I4046" i="1"/>
  <c r="F4046" i="1" s="1"/>
  <c r="I4047" i="1"/>
  <c r="F4047" i="1" s="1"/>
  <c r="I4048" i="1"/>
  <c r="F4048" i="1" s="1"/>
  <c r="I4049" i="1"/>
  <c r="F4049" i="1" s="1"/>
  <c r="I4050" i="1"/>
  <c r="F4050" i="1" s="1"/>
  <c r="I4051" i="1"/>
  <c r="F4051" i="1" s="1"/>
  <c r="I4052" i="1"/>
  <c r="F4052" i="1" s="1"/>
  <c r="I4053" i="1"/>
  <c r="F4053" i="1" s="1"/>
  <c r="I4054" i="1"/>
  <c r="F4054" i="1" s="1"/>
  <c r="I4055" i="1"/>
  <c r="F4055" i="1" s="1"/>
  <c r="J4056" i="1"/>
  <c r="M4056" i="1"/>
  <c r="N4056" i="1"/>
  <c r="O4056" i="1"/>
  <c r="I4057" i="1"/>
  <c r="F4057" i="1" s="1"/>
  <c r="I4058" i="1"/>
  <c r="F4058" i="1" s="1"/>
  <c r="I4059" i="1"/>
  <c r="F4059" i="1" s="1"/>
  <c r="I4060" i="1"/>
  <c r="F4060" i="1" s="1"/>
  <c r="I4061" i="1"/>
  <c r="F4061" i="1" s="1"/>
  <c r="I4062" i="1"/>
  <c r="F4062" i="1" s="1"/>
  <c r="J4063" i="1"/>
  <c r="M4063" i="1"/>
  <c r="N4063" i="1"/>
  <c r="O4063" i="1"/>
  <c r="I4064" i="1"/>
  <c r="F4064" i="1" s="1"/>
  <c r="I4065" i="1"/>
  <c r="F4065" i="1" s="1"/>
  <c r="I4066" i="1"/>
  <c r="F4066" i="1" s="1"/>
  <c r="I4067" i="1"/>
  <c r="F4067" i="1" s="1"/>
  <c r="I4068" i="1"/>
  <c r="F4068" i="1" s="1"/>
  <c r="I4069" i="1"/>
  <c r="F4069" i="1" s="1"/>
  <c r="I4070" i="1"/>
  <c r="F4070" i="1" s="1"/>
  <c r="J4071" i="1"/>
  <c r="M4071" i="1"/>
  <c r="N4071" i="1"/>
  <c r="O4071" i="1"/>
  <c r="I4072" i="1"/>
  <c r="I4073" i="1"/>
  <c r="F4073" i="1" s="1"/>
  <c r="J4074" i="1"/>
  <c r="M4074" i="1"/>
  <c r="N4074" i="1"/>
  <c r="O4074" i="1"/>
  <c r="I4075" i="1"/>
  <c r="F4075" i="1" s="1"/>
  <c r="I4076" i="1"/>
  <c r="F4076" i="1" s="1"/>
  <c r="I4077" i="1"/>
  <c r="F4077" i="1" s="1"/>
  <c r="J4078" i="1"/>
  <c r="M4078" i="1"/>
  <c r="N4078" i="1"/>
  <c r="O4078" i="1"/>
  <c r="I4079" i="1"/>
  <c r="F4079" i="1" s="1"/>
  <c r="I4080" i="1"/>
  <c r="F4080" i="1" s="1"/>
  <c r="I4081" i="1"/>
  <c r="F4081" i="1" s="1"/>
  <c r="I4082" i="1"/>
  <c r="F4082" i="1" s="1"/>
  <c r="J4083" i="1"/>
  <c r="M4083" i="1"/>
  <c r="N4083" i="1"/>
  <c r="O4083" i="1"/>
  <c r="I4084" i="1"/>
  <c r="F4084" i="1" s="1"/>
  <c r="I4085" i="1"/>
  <c r="F4085" i="1" s="1"/>
  <c r="I4086" i="1"/>
  <c r="F4086" i="1" s="1"/>
  <c r="I4087" i="1"/>
  <c r="I4088" i="1"/>
  <c r="F4088" i="1" s="1"/>
  <c r="I4089" i="1"/>
  <c r="F4089" i="1" s="1"/>
  <c r="J4090" i="1"/>
  <c r="M4090" i="1"/>
  <c r="N4090" i="1"/>
  <c r="O4090" i="1"/>
  <c r="I4091" i="1"/>
  <c r="F4091" i="1" s="1"/>
  <c r="I4092" i="1"/>
  <c r="F4092" i="1" s="1"/>
  <c r="I4093" i="1"/>
  <c r="F4093" i="1" s="1"/>
  <c r="J4094" i="1"/>
  <c r="M4094" i="1"/>
  <c r="N4094" i="1"/>
  <c r="O4094" i="1"/>
  <c r="I4095" i="1"/>
  <c r="F4095" i="1" s="1"/>
  <c r="I4096" i="1"/>
  <c r="F4096" i="1" s="1"/>
  <c r="I4097" i="1"/>
  <c r="I4098" i="1"/>
  <c r="F4098" i="1" s="1"/>
  <c r="I4099" i="1"/>
  <c r="F4099" i="1" s="1"/>
  <c r="I4100" i="1"/>
  <c r="F4100" i="1" s="1"/>
  <c r="I4101" i="1"/>
  <c r="F4101" i="1" s="1"/>
  <c r="I4102" i="1"/>
  <c r="F4102" i="1" s="1"/>
  <c r="I4103" i="1"/>
  <c r="F4103" i="1" s="1"/>
  <c r="I4104" i="1"/>
  <c r="F4104" i="1" s="1"/>
  <c r="I4105" i="1"/>
  <c r="F4105" i="1" s="1"/>
  <c r="I4106" i="1"/>
  <c r="F4106" i="1" s="1"/>
  <c r="I4107" i="1"/>
  <c r="F4107" i="1" s="1"/>
  <c r="I4108" i="1"/>
  <c r="F4108" i="1" s="1"/>
  <c r="I4109" i="1"/>
  <c r="F4109" i="1" s="1"/>
  <c r="J4110" i="1"/>
  <c r="M4110" i="1"/>
  <c r="N4110" i="1"/>
  <c r="O4110" i="1"/>
  <c r="I4111" i="1"/>
  <c r="F4111" i="1" s="1"/>
  <c r="I4112" i="1"/>
  <c r="F4112" i="1" s="1"/>
  <c r="I4113" i="1"/>
  <c r="F4113" i="1" s="1"/>
  <c r="I4114" i="1"/>
  <c r="F4114" i="1" s="1"/>
  <c r="I4115" i="1"/>
  <c r="F4115" i="1" s="1"/>
  <c r="J4116" i="1"/>
  <c r="M4116" i="1"/>
  <c r="N4116" i="1"/>
  <c r="O4116" i="1"/>
  <c r="I4117" i="1"/>
  <c r="F4117" i="1" s="1"/>
  <c r="I4118" i="1"/>
  <c r="F4118" i="1" s="1"/>
  <c r="I4119" i="1"/>
  <c r="J4120" i="1"/>
  <c r="M4120" i="1"/>
  <c r="N4120" i="1"/>
  <c r="O4120" i="1"/>
  <c r="I4121" i="1"/>
  <c r="F4121" i="1" s="1"/>
  <c r="I4122" i="1"/>
  <c r="F4122" i="1" s="1"/>
  <c r="I4123" i="1"/>
  <c r="F4123" i="1" s="1"/>
  <c r="I4124" i="1"/>
  <c r="F4124" i="1" s="1"/>
  <c r="I4125" i="1"/>
  <c r="F4125" i="1" s="1"/>
  <c r="J4126" i="1"/>
  <c r="M4126" i="1"/>
  <c r="N4126" i="1"/>
  <c r="O4126" i="1"/>
  <c r="I4127" i="1"/>
  <c r="F4127" i="1" s="1"/>
  <c r="I4128" i="1"/>
  <c r="F4128" i="1" s="1"/>
  <c r="I4129" i="1"/>
  <c r="F4129" i="1" s="1"/>
  <c r="I4130" i="1"/>
  <c r="F4130" i="1" s="1"/>
  <c r="I4131" i="1"/>
  <c r="F4131" i="1" s="1"/>
  <c r="I4132" i="1"/>
  <c r="F4132" i="1" s="1"/>
  <c r="I4133" i="1"/>
  <c r="F4133" i="1" s="1"/>
  <c r="I4134" i="1"/>
  <c r="F4134" i="1" s="1"/>
  <c r="I4135" i="1"/>
  <c r="F4135" i="1" s="1"/>
  <c r="I4136" i="1"/>
  <c r="F4136" i="1" s="1"/>
  <c r="I4137" i="1"/>
  <c r="F4137" i="1" s="1"/>
  <c r="J4138" i="1"/>
  <c r="M4138" i="1"/>
  <c r="N4138" i="1"/>
  <c r="O4138" i="1"/>
  <c r="I4139" i="1"/>
  <c r="F4139" i="1" s="1"/>
  <c r="I4140" i="1"/>
  <c r="F4140" i="1" s="1"/>
  <c r="I4141" i="1"/>
  <c r="F4141" i="1" s="1"/>
  <c r="I4142" i="1"/>
  <c r="F4142" i="1" s="1"/>
  <c r="I4143" i="1"/>
  <c r="F4143" i="1" s="1"/>
  <c r="J4144" i="1"/>
  <c r="M4144" i="1"/>
  <c r="N4144" i="1"/>
  <c r="O4144" i="1"/>
  <c r="I4145" i="1"/>
  <c r="F4145" i="1" s="1"/>
  <c r="I4146" i="1"/>
  <c r="F4146" i="1" s="1"/>
  <c r="I4147" i="1"/>
  <c r="F4147" i="1" s="1"/>
  <c r="I4148" i="1"/>
  <c r="F4148" i="1" s="1"/>
  <c r="I4149" i="1"/>
  <c r="F4149" i="1" s="1"/>
  <c r="J4150" i="1"/>
  <c r="M4150" i="1"/>
  <c r="N4150" i="1"/>
  <c r="O4150" i="1"/>
  <c r="I4151" i="1"/>
  <c r="I4152" i="1"/>
  <c r="F4152" i="1" s="1"/>
  <c r="I4153" i="1"/>
  <c r="F4153" i="1" s="1"/>
  <c r="I4154" i="1"/>
  <c r="F4154" i="1" s="1"/>
  <c r="I4155" i="1"/>
  <c r="F4155" i="1" s="1"/>
  <c r="J4156" i="1"/>
  <c r="M4156" i="1"/>
  <c r="N4156" i="1"/>
  <c r="O4156" i="1"/>
  <c r="I4157" i="1"/>
  <c r="F4157" i="1" s="1"/>
  <c r="I4158" i="1"/>
  <c r="F4158" i="1" s="1"/>
  <c r="I4159" i="1"/>
  <c r="F4159" i="1" s="1"/>
  <c r="I4160" i="1"/>
  <c r="F4160" i="1" s="1"/>
  <c r="I4161" i="1"/>
  <c r="F4161" i="1" s="1"/>
  <c r="I4162" i="1"/>
  <c r="F4162" i="1" s="1"/>
  <c r="I4163" i="1"/>
  <c r="F4163" i="1" s="1"/>
  <c r="I4164" i="1"/>
  <c r="F4164" i="1" s="1"/>
  <c r="I4165" i="1"/>
  <c r="F4165" i="1" s="1"/>
  <c r="I4166" i="1"/>
  <c r="F4166" i="1" s="1"/>
  <c r="I4167" i="1"/>
  <c r="F4167" i="1" s="1"/>
  <c r="I4168" i="1"/>
  <c r="F4168" i="1" s="1"/>
  <c r="I4169" i="1"/>
  <c r="F4169" i="1" s="1"/>
  <c r="J4170" i="1"/>
  <c r="M4170" i="1"/>
  <c r="N4170" i="1"/>
  <c r="O4170" i="1"/>
  <c r="I4171" i="1"/>
  <c r="I4172" i="1"/>
  <c r="F4172" i="1" s="1"/>
  <c r="I4173" i="1"/>
  <c r="F4173" i="1" s="1"/>
  <c r="I4174" i="1"/>
  <c r="F4174" i="1" s="1"/>
  <c r="I4175" i="1"/>
  <c r="F4175" i="1" s="1"/>
  <c r="I4176" i="1"/>
  <c r="F4176" i="1" s="1"/>
  <c r="I4177" i="1"/>
  <c r="F4177" i="1" s="1"/>
  <c r="I4178" i="1"/>
  <c r="F4178" i="1" s="1"/>
  <c r="I4179" i="1"/>
  <c r="F4179" i="1" s="1"/>
  <c r="I4180" i="1"/>
  <c r="F4180" i="1" s="1"/>
  <c r="I4181" i="1"/>
  <c r="F4181" i="1" s="1"/>
  <c r="I4182" i="1"/>
  <c r="F4182" i="1" s="1"/>
  <c r="I4183" i="1"/>
  <c r="F4183" i="1" s="1"/>
  <c r="I4184" i="1"/>
  <c r="F4184" i="1" s="1"/>
  <c r="J4185" i="1"/>
  <c r="M4185" i="1"/>
  <c r="N4185" i="1"/>
  <c r="O4185" i="1"/>
  <c r="I4186" i="1"/>
  <c r="F4186" i="1" s="1"/>
  <c r="I4187" i="1"/>
  <c r="F4187" i="1" s="1"/>
  <c r="I4188" i="1"/>
  <c r="F4188" i="1" s="1"/>
  <c r="I4189" i="1"/>
  <c r="F4189" i="1" s="1"/>
  <c r="I4190" i="1"/>
  <c r="F4190" i="1" s="1"/>
  <c r="J4191" i="1"/>
  <c r="M4191" i="1"/>
  <c r="N4191" i="1"/>
  <c r="O4191" i="1"/>
  <c r="I4192" i="1"/>
  <c r="I4193" i="1"/>
  <c r="F4193" i="1" s="1"/>
  <c r="I4194" i="1"/>
  <c r="F4194" i="1" s="1"/>
  <c r="I4195" i="1"/>
  <c r="F4195" i="1" s="1"/>
  <c r="I4196" i="1"/>
  <c r="F4196" i="1" s="1"/>
  <c r="J4197" i="1"/>
  <c r="M4197" i="1"/>
  <c r="N4197" i="1"/>
  <c r="O4197" i="1"/>
  <c r="I4198" i="1"/>
  <c r="F4198" i="1" s="1"/>
  <c r="I4199" i="1"/>
  <c r="F4199" i="1" s="1"/>
  <c r="I4200" i="1"/>
  <c r="F4200" i="1" s="1"/>
  <c r="I4201" i="1"/>
  <c r="F4201" i="1" s="1"/>
  <c r="I4202" i="1"/>
  <c r="F4202" i="1" s="1"/>
  <c r="J4203" i="1"/>
  <c r="M4203" i="1"/>
  <c r="N4203" i="1"/>
  <c r="O4203" i="1"/>
  <c r="I4204" i="1"/>
  <c r="I4205" i="1"/>
  <c r="F4205" i="1" s="1"/>
  <c r="I4206" i="1"/>
  <c r="F4206" i="1" s="1"/>
  <c r="I4207" i="1"/>
  <c r="F4207" i="1" s="1"/>
  <c r="I4208" i="1"/>
  <c r="F4208" i="1" s="1"/>
  <c r="I4209" i="1"/>
  <c r="F4209" i="1" s="1"/>
  <c r="I4210" i="1"/>
  <c r="F4210" i="1" s="1"/>
  <c r="I4211" i="1"/>
  <c r="F4211" i="1" s="1"/>
  <c r="I4212" i="1"/>
  <c r="F4212" i="1" s="1"/>
  <c r="J4213" i="1"/>
  <c r="M4213" i="1"/>
  <c r="N4213" i="1"/>
  <c r="O4213" i="1"/>
  <c r="I4214" i="1"/>
  <c r="F4214" i="1" s="1"/>
  <c r="I4215" i="1"/>
  <c r="F4215" i="1" s="1"/>
  <c r="I4216" i="1"/>
  <c r="F4216" i="1" s="1"/>
  <c r="I4217" i="1"/>
  <c r="F4217" i="1" s="1"/>
  <c r="I4218" i="1"/>
  <c r="F4218" i="1" s="1"/>
  <c r="J4219" i="1"/>
  <c r="M4219" i="1"/>
  <c r="N4219" i="1"/>
  <c r="O4219" i="1"/>
  <c r="I4220" i="1"/>
  <c r="I4221" i="1"/>
  <c r="F4221" i="1" s="1"/>
  <c r="I4222" i="1"/>
  <c r="F4222" i="1" s="1"/>
  <c r="I4223" i="1"/>
  <c r="F4223" i="1" s="1"/>
  <c r="I4224" i="1"/>
  <c r="F4224" i="1" s="1"/>
  <c r="J4225" i="1"/>
  <c r="M4225" i="1"/>
  <c r="N4225" i="1"/>
  <c r="O4225" i="1"/>
  <c r="I4226" i="1"/>
  <c r="F4226" i="1" s="1"/>
  <c r="I4227" i="1"/>
  <c r="F4227" i="1" s="1"/>
  <c r="I4228" i="1"/>
  <c r="F4228" i="1" s="1"/>
  <c r="I4229" i="1"/>
  <c r="F4229" i="1" s="1"/>
  <c r="J4230" i="1"/>
  <c r="M4230" i="1"/>
  <c r="N4230" i="1"/>
  <c r="O4230" i="1"/>
  <c r="I4231" i="1"/>
  <c r="I4232" i="1"/>
  <c r="F4232" i="1" s="1"/>
  <c r="I4233" i="1"/>
  <c r="F4233" i="1" s="1"/>
  <c r="I4234" i="1"/>
  <c r="F4234" i="1" s="1"/>
  <c r="I4235" i="1"/>
  <c r="F4235" i="1" s="1"/>
  <c r="J4236" i="1"/>
  <c r="M4236" i="1"/>
  <c r="N4236" i="1"/>
  <c r="O4236" i="1"/>
  <c r="I4237" i="1"/>
  <c r="F4237" i="1" s="1"/>
  <c r="I4238" i="1"/>
  <c r="F4238" i="1" s="1"/>
  <c r="I4239" i="1"/>
  <c r="I4240" i="1"/>
  <c r="F4240" i="1" s="1"/>
  <c r="I4241" i="1"/>
  <c r="F4241" i="1" s="1"/>
  <c r="I4242" i="1"/>
  <c r="F4242" i="1" s="1"/>
  <c r="I4243" i="1"/>
  <c r="F4243" i="1" s="1"/>
  <c r="I4244" i="1"/>
  <c r="F4244" i="1" s="1"/>
  <c r="I4245" i="1"/>
  <c r="F4245" i="1" s="1"/>
  <c r="I4246" i="1"/>
  <c r="F4246" i="1" s="1"/>
  <c r="I4247" i="1"/>
  <c r="F4247" i="1" s="1"/>
  <c r="I4248" i="1"/>
  <c r="F4248" i="1" s="1"/>
  <c r="I4249" i="1"/>
  <c r="F4249" i="1" s="1"/>
  <c r="I4250" i="1"/>
  <c r="F4250" i="1" s="1"/>
  <c r="I4251" i="1"/>
  <c r="F4251" i="1" s="1"/>
  <c r="J4252" i="1"/>
  <c r="M4252" i="1"/>
  <c r="N4252" i="1"/>
  <c r="O4252" i="1"/>
  <c r="I4253" i="1"/>
  <c r="F4253" i="1" s="1"/>
  <c r="I4254" i="1"/>
  <c r="F4254" i="1" s="1"/>
  <c r="I4255" i="1"/>
  <c r="F4255" i="1" s="1"/>
  <c r="I4256" i="1"/>
  <c r="I4257" i="1"/>
  <c r="F4257" i="1" s="1"/>
  <c r="I4258" i="1"/>
  <c r="F4258" i="1" s="1"/>
  <c r="I4259" i="1"/>
  <c r="F4259" i="1" s="1"/>
  <c r="I4260" i="1"/>
  <c r="F4260" i="1" s="1"/>
  <c r="I4261" i="1"/>
  <c r="F4261" i="1" s="1"/>
  <c r="I4262" i="1"/>
  <c r="F4262" i="1" s="1"/>
  <c r="I4263" i="1"/>
  <c r="F4263" i="1" s="1"/>
  <c r="I4264" i="1"/>
  <c r="F4264" i="1" s="1"/>
  <c r="I4265" i="1"/>
  <c r="F4265" i="1" s="1"/>
  <c r="I4266" i="1"/>
  <c r="F4266" i="1" s="1"/>
  <c r="I4267" i="1"/>
  <c r="F4267" i="1" s="1"/>
  <c r="I4268" i="1"/>
  <c r="F4268" i="1" s="1"/>
  <c r="I4269" i="1"/>
  <c r="F4269" i="1" s="1"/>
  <c r="I4270" i="1"/>
  <c r="F4270" i="1" s="1"/>
  <c r="I4271" i="1"/>
  <c r="F4271" i="1" s="1"/>
  <c r="I4272" i="1"/>
  <c r="F4272" i="1" s="1"/>
  <c r="J4273" i="1"/>
  <c r="M4273" i="1"/>
  <c r="N4273" i="1"/>
  <c r="O4273" i="1"/>
  <c r="I4274" i="1"/>
  <c r="F4274" i="1" s="1"/>
  <c r="I4275" i="1"/>
  <c r="F4275" i="1" s="1"/>
  <c r="I4276" i="1"/>
  <c r="F4276" i="1" s="1"/>
  <c r="I4277" i="1"/>
  <c r="F4277" i="1" s="1"/>
  <c r="I4278" i="1"/>
  <c r="F4278" i="1" s="1"/>
  <c r="J4279" i="1"/>
  <c r="M4279" i="1"/>
  <c r="N4279" i="1"/>
  <c r="O4279" i="1"/>
  <c r="I4280" i="1"/>
  <c r="I4281" i="1"/>
  <c r="F4281" i="1" s="1"/>
  <c r="I4282" i="1"/>
  <c r="F4282" i="1" s="1"/>
  <c r="I4283" i="1"/>
  <c r="F4283" i="1" s="1"/>
  <c r="I4284" i="1"/>
  <c r="F4284" i="1" s="1"/>
  <c r="I4285" i="1"/>
  <c r="F4285" i="1" s="1"/>
  <c r="J4286" i="1"/>
  <c r="M4286" i="1"/>
  <c r="N4286" i="1"/>
  <c r="O4286" i="1"/>
  <c r="I4287" i="1"/>
  <c r="F4287" i="1" s="1"/>
  <c r="I4288" i="1"/>
  <c r="F4288" i="1" s="1"/>
  <c r="I4289" i="1"/>
  <c r="F4289" i="1" s="1"/>
  <c r="I4290" i="1"/>
  <c r="F4290" i="1" s="1"/>
  <c r="I4291" i="1"/>
  <c r="F4291" i="1" s="1"/>
  <c r="I4292" i="1"/>
  <c r="F4292" i="1" s="1"/>
  <c r="J4293" i="1"/>
  <c r="M4293" i="1"/>
  <c r="N4293" i="1"/>
  <c r="O4293" i="1"/>
  <c r="I4294" i="1"/>
  <c r="I4295" i="1"/>
  <c r="F4295" i="1" s="1"/>
  <c r="I4296" i="1"/>
  <c r="F4296" i="1" s="1"/>
  <c r="I4297" i="1"/>
  <c r="F4297" i="1" s="1"/>
  <c r="I4298" i="1"/>
  <c r="F4298" i="1" s="1"/>
  <c r="I4299" i="1"/>
  <c r="F4299" i="1" s="1"/>
  <c r="J4300" i="1"/>
  <c r="M4300" i="1"/>
  <c r="N4300" i="1"/>
  <c r="O4300" i="1"/>
  <c r="I4301" i="1"/>
  <c r="F4301" i="1" s="1"/>
  <c r="I4302" i="1"/>
  <c r="F4302" i="1" s="1"/>
  <c r="I4303" i="1"/>
  <c r="F4303" i="1" s="1"/>
  <c r="I4304" i="1"/>
  <c r="F4304" i="1" s="1"/>
  <c r="I4305" i="1"/>
  <c r="F4305" i="1" s="1"/>
  <c r="J4306" i="1"/>
  <c r="M4306" i="1"/>
  <c r="N4306" i="1"/>
  <c r="O4306" i="1"/>
  <c r="I4307" i="1"/>
  <c r="I4308" i="1"/>
  <c r="F4308" i="1" s="1"/>
  <c r="I4309" i="1"/>
  <c r="F4309" i="1" s="1"/>
  <c r="I4310" i="1"/>
  <c r="F4310" i="1" s="1"/>
  <c r="I4311" i="1"/>
  <c r="F4311" i="1" s="1"/>
  <c r="J4313" i="1"/>
  <c r="M4313" i="1"/>
  <c r="N4313" i="1"/>
  <c r="O4313" i="1"/>
  <c r="I4314" i="1"/>
  <c r="F4314" i="1" s="1"/>
  <c r="I4315" i="1"/>
  <c r="F4315" i="1" s="1"/>
  <c r="I4316" i="1"/>
  <c r="F4316" i="1" s="1"/>
  <c r="I4317" i="1"/>
  <c r="F4317" i="1" s="1"/>
  <c r="I4318" i="1"/>
  <c r="F4318" i="1" s="1"/>
  <c r="J4319" i="1"/>
  <c r="M4319" i="1"/>
  <c r="N4319" i="1"/>
  <c r="O4319" i="1"/>
  <c r="I4320" i="1"/>
  <c r="F4320" i="1" s="1"/>
  <c r="I4321" i="1"/>
  <c r="F4321" i="1" s="1"/>
  <c r="J4322" i="1"/>
  <c r="M4322" i="1"/>
  <c r="N4322" i="1"/>
  <c r="O4322" i="1"/>
  <c r="I4323" i="1"/>
  <c r="I4324" i="1"/>
  <c r="F4324" i="1" s="1"/>
  <c r="I4325" i="1"/>
  <c r="F4325" i="1" s="1"/>
  <c r="I4326" i="1"/>
  <c r="F4326" i="1" s="1"/>
  <c r="I4327" i="1"/>
  <c r="F4327" i="1" s="1"/>
  <c r="I4328" i="1"/>
  <c r="F4328" i="1" s="1"/>
  <c r="I4329" i="1"/>
  <c r="F4329" i="1" s="1"/>
  <c r="I4330" i="1"/>
  <c r="F4330" i="1" s="1"/>
  <c r="I4331" i="1"/>
  <c r="F4331" i="1" s="1"/>
  <c r="I4332" i="1"/>
  <c r="F4332" i="1" s="1"/>
  <c r="I4333" i="1"/>
  <c r="F4333" i="1" s="1"/>
  <c r="I4334" i="1"/>
  <c r="F4334" i="1" s="1"/>
  <c r="I4335" i="1"/>
  <c r="F4335" i="1" s="1"/>
  <c r="I4336" i="1"/>
  <c r="F4336" i="1" s="1"/>
  <c r="I4337" i="1"/>
  <c r="F4337" i="1" s="1"/>
  <c r="I4338" i="1"/>
  <c r="F4338" i="1" s="1"/>
  <c r="I4339" i="1"/>
  <c r="F4339" i="1" s="1"/>
  <c r="J4340" i="1"/>
  <c r="M4340" i="1"/>
  <c r="N4340" i="1"/>
  <c r="O4340" i="1"/>
  <c r="I4341" i="1"/>
  <c r="F4341" i="1" s="1"/>
  <c r="I4342" i="1"/>
  <c r="F4342" i="1" s="1"/>
  <c r="I4343" i="1"/>
  <c r="F4343" i="1" s="1"/>
  <c r="I4344" i="1"/>
  <c r="F4344" i="1" s="1"/>
  <c r="I4345" i="1"/>
  <c r="F4345" i="1" s="1"/>
  <c r="I4346" i="1"/>
  <c r="F4346" i="1" s="1"/>
  <c r="J4347" i="1"/>
  <c r="M4347" i="1"/>
  <c r="N4347" i="1"/>
  <c r="O4347" i="1"/>
  <c r="I4348" i="1"/>
  <c r="F4348" i="1" s="1"/>
  <c r="I4349" i="1"/>
  <c r="F4349" i="1" s="1"/>
  <c r="I4350" i="1"/>
  <c r="F4350" i="1" s="1"/>
  <c r="I4351" i="1"/>
  <c r="F4351" i="1" s="1"/>
  <c r="J4352" i="1"/>
  <c r="M4352" i="1"/>
  <c r="N4352" i="1"/>
  <c r="O4352" i="1"/>
  <c r="I4353" i="1"/>
  <c r="F4353" i="1" s="1"/>
  <c r="I4354" i="1"/>
  <c r="F4354" i="1" s="1"/>
  <c r="I4355" i="1"/>
  <c r="F4355" i="1" s="1"/>
  <c r="I4356" i="1"/>
  <c r="F4356" i="1" s="1"/>
  <c r="I4357" i="1"/>
  <c r="F4357" i="1" s="1"/>
  <c r="I4358" i="1"/>
  <c r="F4358" i="1" s="1"/>
  <c r="I4359" i="1"/>
  <c r="F4359" i="1" s="1"/>
  <c r="I4360" i="1"/>
  <c r="F4360" i="1" s="1"/>
  <c r="J4361" i="1"/>
  <c r="M4361" i="1"/>
  <c r="N4361" i="1"/>
  <c r="O4361" i="1"/>
  <c r="I4362" i="1"/>
  <c r="F4362" i="1" s="1"/>
  <c r="I4363" i="1"/>
  <c r="F4363" i="1" s="1"/>
  <c r="I4364" i="1"/>
  <c r="F4364" i="1" s="1"/>
  <c r="I4365" i="1"/>
  <c r="F4365" i="1" s="1"/>
  <c r="I4366" i="1"/>
  <c r="F4366" i="1" s="1"/>
  <c r="J4367" i="1"/>
  <c r="M4367" i="1"/>
  <c r="N4367" i="1"/>
  <c r="O4367" i="1"/>
  <c r="I4368" i="1"/>
  <c r="F4368" i="1" s="1"/>
  <c r="I4369" i="1"/>
  <c r="F4369" i="1" s="1"/>
  <c r="J4370" i="1"/>
  <c r="M4370" i="1"/>
  <c r="N4370" i="1"/>
  <c r="O4370" i="1"/>
  <c r="I4371" i="1"/>
  <c r="I4372" i="1"/>
  <c r="F4372" i="1" s="1"/>
  <c r="I4373" i="1"/>
  <c r="F4373" i="1" s="1"/>
  <c r="I4374" i="1"/>
  <c r="F4374" i="1" s="1"/>
  <c r="I4375" i="1"/>
  <c r="F4375" i="1" s="1"/>
  <c r="I4376" i="1"/>
  <c r="F4376" i="1" s="1"/>
  <c r="I4377" i="1"/>
  <c r="F4377" i="1" s="1"/>
  <c r="J4378" i="1"/>
  <c r="M4378" i="1"/>
  <c r="N4378" i="1"/>
  <c r="O4378" i="1"/>
  <c r="I4379" i="1"/>
  <c r="F4379" i="1" s="1"/>
  <c r="I4380" i="1"/>
  <c r="F4380" i="1" s="1"/>
  <c r="I4381" i="1"/>
  <c r="F4381" i="1" s="1"/>
  <c r="I4382" i="1"/>
  <c r="F4382" i="1" s="1"/>
  <c r="I4383" i="1"/>
  <c r="F4383" i="1" s="1"/>
  <c r="I4384" i="1"/>
  <c r="F4384" i="1" s="1"/>
  <c r="J4385" i="1"/>
  <c r="M4385" i="1"/>
  <c r="N4385" i="1"/>
  <c r="O4385" i="1"/>
  <c r="I4386" i="1"/>
  <c r="I4387" i="1"/>
  <c r="F4387" i="1" s="1"/>
  <c r="I4388" i="1"/>
  <c r="F4388" i="1" s="1"/>
  <c r="I4389" i="1"/>
  <c r="F4389" i="1" s="1"/>
  <c r="J4390" i="1"/>
  <c r="M4390" i="1"/>
  <c r="N4390" i="1"/>
  <c r="O4390" i="1"/>
  <c r="I4391" i="1"/>
  <c r="F4391" i="1" s="1"/>
  <c r="I4392" i="1"/>
  <c r="F4392" i="1" s="1"/>
  <c r="I4393" i="1"/>
  <c r="F4393" i="1" s="1"/>
  <c r="I4394" i="1"/>
  <c r="F4394" i="1" s="1"/>
  <c r="I4395" i="1"/>
  <c r="F4395" i="1" s="1"/>
  <c r="I4396" i="1"/>
  <c r="F4396" i="1" s="1"/>
  <c r="I4397" i="1"/>
  <c r="F4397" i="1" s="1"/>
  <c r="I4398" i="1"/>
  <c r="F4398" i="1" s="1"/>
  <c r="I4399" i="1"/>
  <c r="F4399" i="1" s="1"/>
  <c r="I4400" i="1"/>
  <c r="F4400" i="1" s="1"/>
  <c r="I4401" i="1"/>
  <c r="F4401" i="1" s="1"/>
  <c r="I4402" i="1"/>
  <c r="F4402" i="1" s="1"/>
  <c r="I4403" i="1"/>
  <c r="F4403" i="1" s="1"/>
  <c r="I4404" i="1"/>
  <c r="F4404" i="1" s="1"/>
  <c r="I4405" i="1"/>
  <c r="F4405" i="1" s="1"/>
  <c r="I4406" i="1"/>
  <c r="F4406" i="1" s="1"/>
  <c r="I4407" i="1"/>
  <c r="F4407" i="1" s="1"/>
  <c r="J4408" i="1"/>
  <c r="M4408" i="1"/>
  <c r="N4408" i="1"/>
  <c r="O4408" i="1"/>
  <c r="I4409" i="1"/>
  <c r="I4410" i="1"/>
  <c r="F4410" i="1" s="1"/>
  <c r="I4411" i="1"/>
  <c r="F4411" i="1" s="1"/>
  <c r="I4412" i="1"/>
  <c r="F4412" i="1" s="1"/>
  <c r="I4413" i="1"/>
  <c r="F4413" i="1" s="1"/>
  <c r="I4414" i="1"/>
  <c r="F4414" i="1" s="1"/>
  <c r="I4415" i="1"/>
  <c r="F4415" i="1" s="1"/>
  <c r="I4416" i="1"/>
  <c r="F4416" i="1" s="1"/>
  <c r="I4417" i="1"/>
  <c r="F4417" i="1" s="1"/>
  <c r="J4418" i="1"/>
  <c r="M4418" i="1"/>
  <c r="N4418" i="1"/>
  <c r="O4418" i="1"/>
  <c r="I4419" i="1"/>
  <c r="F4419" i="1" s="1"/>
  <c r="I4420" i="1"/>
  <c r="F4420" i="1" s="1"/>
  <c r="I4421" i="1"/>
  <c r="F4421" i="1" s="1"/>
  <c r="I4422" i="1"/>
  <c r="F4422" i="1" s="1"/>
  <c r="I4423" i="1"/>
  <c r="F4423" i="1" s="1"/>
  <c r="I4424" i="1"/>
  <c r="F4424" i="1" s="1"/>
  <c r="J4425" i="1"/>
  <c r="M4425" i="1"/>
  <c r="N4425" i="1"/>
  <c r="O4425" i="1"/>
  <c r="I4426" i="1"/>
  <c r="I4427" i="1"/>
  <c r="F4427" i="1" s="1"/>
  <c r="I4428" i="1"/>
  <c r="F4428" i="1" s="1"/>
  <c r="I4429" i="1"/>
  <c r="F4429" i="1" s="1"/>
  <c r="I4430" i="1"/>
  <c r="F4430" i="1" s="1"/>
  <c r="I4431" i="1"/>
  <c r="F4431" i="1" s="1"/>
  <c r="I4432" i="1"/>
  <c r="F4432" i="1" s="1"/>
  <c r="I4433" i="1"/>
  <c r="F4433" i="1" s="1"/>
  <c r="I4434" i="1"/>
  <c r="F4434" i="1" s="1"/>
  <c r="I4435" i="1"/>
  <c r="F4435" i="1" s="1"/>
  <c r="J4436" i="1"/>
  <c r="M4436" i="1"/>
  <c r="N4436" i="1"/>
  <c r="O4436" i="1"/>
  <c r="I4437" i="1"/>
  <c r="F4437" i="1" s="1"/>
  <c r="I4438" i="1"/>
  <c r="F4438" i="1" s="1"/>
  <c r="I4439" i="1"/>
  <c r="F4439" i="1" s="1"/>
  <c r="I4440" i="1"/>
  <c r="F4440" i="1" s="1"/>
  <c r="I4441" i="1"/>
  <c r="F4441" i="1" s="1"/>
  <c r="I4442" i="1"/>
  <c r="F4442" i="1" s="1"/>
  <c r="I4443" i="1"/>
  <c r="F4443" i="1" s="1"/>
  <c r="J4444" i="1"/>
  <c r="M4444" i="1"/>
  <c r="N4444" i="1"/>
  <c r="O4444" i="1"/>
  <c r="I4445" i="1"/>
  <c r="I4446" i="1"/>
  <c r="F4446" i="1" s="1"/>
  <c r="I4447" i="1"/>
  <c r="F4447" i="1" s="1"/>
  <c r="I4448" i="1"/>
  <c r="F4448" i="1" s="1"/>
  <c r="I4449" i="1"/>
  <c r="F4449" i="1" s="1"/>
  <c r="I4450" i="1"/>
  <c r="F4450" i="1" s="1"/>
  <c r="I4451" i="1"/>
  <c r="F4451" i="1" s="1"/>
  <c r="J4452" i="1"/>
  <c r="M4452" i="1"/>
  <c r="N4452" i="1"/>
  <c r="O4452" i="1"/>
  <c r="I4453" i="1"/>
  <c r="F4453" i="1" s="1"/>
  <c r="I4454" i="1"/>
  <c r="F4454" i="1" s="1"/>
  <c r="I4455" i="1"/>
  <c r="F4455" i="1" s="1"/>
  <c r="I4456" i="1"/>
  <c r="F4456" i="1" s="1"/>
  <c r="I4457" i="1"/>
  <c r="F4457" i="1" s="1"/>
  <c r="I4458" i="1"/>
  <c r="F4458" i="1" s="1"/>
  <c r="I4459" i="1"/>
  <c r="F4459" i="1" s="1"/>
  <c r="I4460" i="1"/>
  <c r="F4460" i="1" s="1"/>
  <c r="I4461" i="1"/>
  <c r="F4461" i="1" s="1"/>
  <c r="I4462" i="1"/>
  <c r="F4462" i="1" s="1"/>
  <c r="I4463" i="1"/>
  <c r="F4463" i="1" s="1"/>
  <c r="I4464" i="1"/>
  <c r="F4464" i="1" s="1"/>
  <c r="I4465" i="1"/>
  <c r="F4465" i="1" s="1"/>
  <c r="I4466" i="1"/>
  <c r="F4466" i="1" s="1"/>
  <c r="I4467" i="1"/>
  <c r="F4467" i="1" s="1"/>
  <c r="I4468" i="1"/>
  <c r="F4468" i="1" s="1"/>
  <c r="I4469" i="1"/>
  <c r="F4469" i="1" s="1"/>
  <c r="I4470" i="1"/>
  <c r="F4470" i="1" s="1"/>
  <c r="I4471" i="1"/>
  <c r="F4471" i="1" s="1"/>
  <c r="I4472" i="1"/>
  <c r="F4472" i="1" s="1"/>
  <c r="J4473" i="1"/>
  <c r="M4473" i="1"/>
  <c r="N4473" i="1"/>
  <c r="O4473" i="1"/>
  <c r="I4474" i="1"/>
  <c r="I4475" i="1"/>
  <c r="F4475" i="1" s="1"/>
  <c r="I4476" i="1"/>
  <c r="F4476" i="1" s="1"/>
  <c r="I4477" i="1"/>
  <c r="F4477" i="1" s="1"/>
  <c r="I4478" i="1"/>
  <c r="F4478" i="1" s="1"/>
  <c r="I4479" i="1"/>
  <c r="F4479" i="1" s="1"/>
  <c r="I4480" i="1"/>
  <c r="F4480" i="1" s="1"/>
  <c r="I4481" i="1"/>
  <c r="F4481" i="1" s="1"/>
  <c r="I4482" i="1"/>
  <c r="F4482" i="1" s="1"/>
  <c r="I4483" i="1"/>
  <c r="F4483" i="1" s="1"/>
  <c r="I4484" i="1"/>
  <c r="F4484" i="1" s="1"/>
  <c r="I4485" i="1"/>
  <c r="F4485" i="1" s="1"/>
  <c r="I4486" i="1"/>
  <c r="F4486" i="1" s="1"/>
  <c r="I4487" i="1"/>
  <c r="F4487" i="1" s="1"/>
  <c r="I4488" i="1"/>
  <c r="F4488" i="1" s="1"/>
  <c r="I4489" i="1"/>
  <c r="F4489" i="1" s="1"/>
  <c r="J4490" i="1"/>
  <c r="M4490" i="1"/>
  <c r="N4490" i="1"/>
  <c r="O4490" i="1"/>
  <c r="I4491" i="1"/>
  <c r="F4491" i="1" s="1"/>
  <c r="I4492" i="1"/>
  <c r="F4492" i="1" s="1"/>
  <c r="I4493" i="1"/>
  <c r="F4493" i="1" s="1"/>
  <c r="I4494" i="1"/>
  <c r="F4494" i="1" s="1"/>
  <c r="I4495" i="1"/>
  <c r="F4495" i="1" s="1"/>
  <c r="J4496" i="1"/>
  <c r="M4496" i="1"/>
  <c r="N4496" i="1"/>
  <c r="O4496" i="1"/>
  <c r="I4497" i="1"/>
  <c r="I4498" i="1"/>
  <c r="F4498" i="1" s="1"/>
  <c r="I4499" i="1"/>
  <c r="F4499" i="1" s="1"/>
  <c r="I4500" i="1"/>
  <c r="F4500" i="1" s="1"/>
  <c r="I4501" i="1"/>
  <c r="F4501" i="1" s="1"/>
  <c r="I4502" i="1"/>
  <c r="F4502" i="1" s="1"/>
  <c r="I4503" i="1"/>
  <c r="F4503" i="1" s="1"/>
  <c r="I4504" i="1"/>
  <c r="F4504" i="1" s="1"/>
  <c r="I4505" i="1"/>
  <c r="F4505" i="1" s="1"/>
  <c r="I4506" i="1"/>
  <c r="F4506" i="1" s="1"/>
  <c r="I4507" i="1"/>
  <c r="F4507" i="1" s="1"/>
  <c r="I4508" i="1"/>
  <c r="F4508" i="1" s="1"/>
  <c r="I4509" i="1"/>
  <c r="F4509" i="1" s="1"/>
  <c r="I4510" i="1"/>
  <c r="F4510" i="1" s="1"/>
  <c r="I4511" i="1"/>
  <c r="F4511" i="1" s="1"/>
  <c r="I4512" i="1"/>
  <c r="F4512" i="1" s="1"/>
  <c r="I4513" i="1"/>
  <c r="F4513" i="1" s="1"/>
  <c r="J4514" i="1"/>
  <c r="M4514" i="1"/>
  <c r="N4514" i="1"/>
  <c r="O4514" i="1"/>
  <c r="I4515" i="1"/>
  <c r="F4515" i="1" s="1"/>
  <c r="I4516" i="1"/>
  <c r="F4516" i="1" s="1"/>
  <c r="I4517" i="1"/>
  <c r="F4517" i="1" s="1"/>
  <c r="I4518" i="1"/>
  <c r="F4518" i="1" s="1"/>
  <c r="J4519" i="1"/>
  <c r="M4519" i="1"/>
  <c r="N4519" i="1"/>
  <c r="O4519" i="1"/>
  <c r="I4520" i="1"/>
  <c r="I4521" i="1"/>
  <c r="F4521" i="1" s="1"/>
  <c r="I4522" i="1"/>
  <c r="F4522" i="1" s="1"/>
  <c r="I4523" i="1"/>
  <c r="F4523" i="1" s="1"/>
  <c r="I4524" i="1"/>
  <c r="F4524" i="1" s="1"/>
  <c r="I4525" i="1"/>
  <c r="F4525" i="1" s="1"/>
  <c r="I4526" i="1"/>
  <c r="F4526" i="1" s="1"/>
  <c r="I4527" i="1"/>
  <c r="F4527" i="1" s="1"/>
  <c r="I4528" i="1"/>
  <c r="F4528" i="1" s="1"/>
  <c r="I4529" i="1"/>
  <c r="F4529" i="1" s="1"/>
  <c r="I4530" i="1"/>
  <c r="F4530" i="1" s="1"/>
  <c r="J4531" i="1"/>
  <c r="M4531" i="1"/>
  <c r="N4531" i="1"/>
  <c r="O4531" i="1"/>
  <c r="I4532" i="1"/>
  <c r="F4532" i="1" s="1"/>
  <c r="I4533" i="1"/>
  <c r="F4533" i="1" s="1"/>
  <c r="I4534" i="1"/>
  <c r="F4534" i="1" s="1"/>
  <c r="I4535" i="1"/>
  <c r="F4535" i="1" s="1"/>
  <c r="I4536" i="1"/>
  <c r="F4536" i="1" s="1"/>
  <c r="I4537" i="1"/>
  <c r="F4537" i="1" s="1"/>
  <c r="J4538" i="1"/>
  <c r="M4538" i="1"/>
  <c r="N4538" i="1"/>
  <c r="O4538" i="1"/>
  <c r="I4539" i="1"/>
  <c r="I4540" i="1"/>
  <c r="F4540" i="1" s="1"/>
  <c r="I4541" i="1"/>
  <c r="F4541" i="1" s="1"/>
  <c r="I4542" i="1"/>
  <c r="F4542" i="1" s="1"/>
  <c r="I4543" i="1"/>
  <c r="F4543" i="1" s="1"/>
  <c r="I4544" i="1"/>
  <c r="F4544" i="1" s="1"/>
  <c r="I4545" i="1"/>
  <c r="F4545" i="1" s="1"/>
  <c r="J4546" i="1"/>
  <c r="M4546" i="1"/>
  <c r="N4546" i="1"/>
  <c r="O4546" i="1"/>
  <c r="I4547" i="1"/>
  <c r="F4547" i="1" s="1"/>
  <c r="I4548" i="1"/>
  <c r="F4548" i="1" s="1"/>
  <c r="J4549" i="1"/>
  <c r="M4549" i="1"/>
  <c r="N4549" i="1"/>
  <c r="O4549" i="1"/>
  <c r="I4550" i="1"/>
  <c r="I4551" i="1"/>
  <c r="F4551" i="1" s="1"/>
  <c r="I4552" i="1"/>
  <c r="F4552" i="1" s="1"/>
  <c r="J4553" i="1"/>
  <c r="M4553" i="1"/>
  <c r="N4553" i="1"/>
  <c r="O4553" i="1"/>
  <c r="I4554" i="1"/>
  <c r="F4554" i="1" s="1"/>
  <c r="I4555" i="1"/>
  <c r="F4555" i="1" s="1"/>
  <c r="I4556" i="1"/>
  <c r="F4556" i="1" s="1"/>
  <c r="I4557" i="1"/>
  <c r="F4557" i="1" s="1"/>
  <c r="J4558" i="1"/>
  <c r="M4558" i="1"/>
  <c r="N4558" i="1"/>
  <c r="O4558" i="1"/>
  <c r="I4559" i="1"/>
  <c r="I4560" i="1"/>
  <c r="F4560" i="1" s="1"/>
  <c r="I4561" i="1"/>
  <c r="F4561" i="1" s="1"/>
  <c r="I4562" i="1"/>
  <c r="F4562" i="1" s="1"/>
  <c r="I4563" i="1"/>
  <c r="F4563" i="1" s="1"/>
  <c r="I4564" i="1"/>
  <c r="F4564" i="1" s="1"/>
  <c r="J4565" i="1"/>
  <c r="M4565" i="1"/>
  <c r="N4565" i="1"/>
  <c r="O4565" i="1"/>
  <c r="I4566" i="1"/>
  <c r="F4566" i="1" s="1"/>
  <c r="I4567" i="1"/>
  <c r="F4567" i="1" s="1"/>
  <c r="I4568" i="1"/>
  <c r="F4568" i="1" s="1"/>
  <c r="J4569" i="1"/>
  <c r="M4569" i="1"/>
  <c r="N4569" i="1"/>
  <c r="O4569" i="1"/>
  <c r="I4570" i="1"/>
  <c r="I4571" i="1"/>
  <c r="F4571" i="1" s="1"/>
  <c r="I4572" i="1"/>
  <c r="F4572" i="1" s="1"/>
  <c r="I4573" i="1"/>
  <c r="F4573" i="1" s="1"/>
  <c r="I4574" i="1"/>
  <c r="F4574" i="1" s="1"/>
  <c r="I4575" i="1"/>
  <c r="F4575" i="1" s="1"/>
  <c r="I4576" i="1"/>
  <c r="F4576" i="1" s="1"/>
  <c r="I4577" i="1"/>
  <c r="F4577" i="1" s="1"/>
  <c r="I4578" i="1"/>
  <c r="F4578" i="1" s="1"/>
  <c r="I4579" i="1"/>
  <c r="F4579" i="1" s="1"/>
  <c r="I4580" i="1"/>
  <c r="F4580" i="1" s="1"/>
  <c r="I4581" i="1"/>
  <c r="F4581" i="1" s="1"/>
  <c r="I4582" i="1"/>
  <c r="F4582" i="1" s="1"/>
  <c r="I4583" i="1"/>
  <c r="F4583" i="1" s="1"/>
  <c r="I4584" i="1"/>
  <c r="F4584" i="1" s="1"/>
  <c r="J4585" i="1"/>
  <c r="M4585" i="1"/>
  <c r="N4585" i="1"/>
  <c r="O4585" i="1"/>
  <c r="I4586" i="1"/>
  <c r="F4586" i="1" s="1"/>
  <c r="I4587" i="1"/>
  <c r="F4587" i="1" s="1"/>
  <c r="I4588" i="1"/>
  <c r="F4588" i="1" s="1"/>
  <c r="I4589" i="1"/>
  <c r="F4589" i="1" s="1"/>
  <c r="I4590" i="1"/>
  <c r="F4590" i="1" s="1"/>
  <c r="J4591" i="1"/>
  <c r="M4591" i="1"/>
  <c r="N4591" i="1"/>
  <c r="O4591" i="1"/>
  <c r="I4592" i="1"/>
  <c r="F4592" i="1" s="1"/>
  <c r="I4593" i="1"/>
  <c r="F4593" i="1" s="1"/>
  <c r="I4594" i="1"/>
  <c r="F4594" i="1" s="1"/>
  <c r="J4595" i="1"/>
  <c r="M4595" i="1"/>
  <c r="N4595" i="1"/>
  <c r="O4595" i="1"/>
  <c r="I4596" i="1"/>
  <c r="F4596" i="1" s="1"/>
  <c r="I4597" i="1"/>
  <c r="F4597" i="1" s="1"/>
  <c r="I4598" i="1"/>
  <c r="F4598" i="1" s="1"/>
  <c r="I4599" i="1"/>
  <c r="F4599" i="1" s="1"/>
  <c r="I4600" i="1"/>
  <c r="F4600" i="1" s="1"/>
  <c r="J4601" i="1"/>
  <c r="M4601" i="1"/>
  <c r="N4601" i="1"/>
  <c r="O4601" i="1"/>
  <c r="I4602" i="1"/>
  <c r="I4603" i="1"/>
  <c r="F4603" i="1" s="1"/>
  <c r="I4604" i="1"/>
  <c r="F4604" i="1" s="1"/>
  <c r="I4605" i="1"/>
  <c r="F4605" i="1" s="1"/>
  <c r="I4606" i="1"/>
  <c r="F4606" i="1" s="1"/>
  <c r="I4607" i="1"/>
  <c r="F4607" i="1" s="1"/>
  <c r="I4608" i="1"/>
  <c r="F4608" i="1" s="1"/>
  <c r="I4609" i="1"/>
  <c r="F4609" i="1" s="1"/>
  <c r="I4610" i="1"/>
  <c r="F4610" i="1" s="1"/>
  <c r="I4611" i="1"/>
  <c r="F4611" i="1" s="1"/>
  <c r="I4612" i="1"/>
  <c r="F4612" i="1" s="1"/>
  <c r="J4613" i="1"/>
  <c r="M4613" i="1"/>
  <c r="N4613" i="1"/>
  <c r="O4613" i="1"/>
  <c r="I4614" i="1"/>
  <c r="F4614" i="1" s="1"/>
  <c r="I4615" i="1"/>
  <c r="F4615" i="1" s="1"/>
  <c r="I4616" i="1"/>
  <c r="F4616" i="1" s="1"/>
  <c r="I4617" i="1"/>
  <c r="F4617" i="1" s="1"/>
  <c r="I4618" i="1"/>
  <c r="F4618" i="1" s="1"/>
  <c r="J4619" i="1"/>
  <c r="M4619" i="1"/>
  <c r="N4619" i="1"/>
  <c r="O4619" i="1"/>
  <c r="I4620" i="1"/>
  <c r="F4620" i="1" s="1"/>
  <c r="I4621" i="1"/>
  <c r="F4621" i="1" s="1"/>
  <c r="I4622" i="1"/>
  <c r="F4622" i="1" s="1"/>
  <c r="I4623" i="1"/>
  <c r="F4623" i="1" s="1"/>
  <c r="I4624" i="1"/>
  <c r="F4624" i="1" s="1"/>
  <c r="J4625" i="1"/>
  <c r="M4625" i="1"/>
  <c r="N4625" i="1"/>
  <c r="O4625" i="1"/>
  <c r="I4626" i="1"/>
  <c r="F4626" i="1" s="1"/>
  <c r="I4627" i="1"/>
  <c r="F4627" i="1" s="1"/>
  <c r="I4628" i="1"/>
  <c r="F4628" i="1" s="1"/>
  <c r="I4629" i="1"/>
  <c r="F4629" i="1" s="1"/>
  <c r="I4630" i="1"/>
  <c r="F4630" i="1" s="1"/>
  <c r="J4631" i="1"/>
  <c r="M4631" i="1"/>
  <c r="N4631" i="1"/>
  <c r="O4631" i="1"/>
  <c r="I4632" i="1"/>
  <c r="I4633" i="1"/>
  <c r="F4633" i="1" s="1"/>
  <c r="I4634" i="1"/>
  <c r="F4634" i="1" s="1"/>
  <c r="I4635" i="1"/>
  <c r="F4635" i="1" s="1"/>
  <c r="I4636" i="1"/>
  <c r="F4636" i="1" s="1"/>
  <c r="I4637" i="1"/>
  <c r="F4637" i="1" s="1"/>
  <c r="I4638" i="1"/>
  <c r="F4638" i="1" s="1"/>
  <c r="I4639" i="1"/>
  <c r="F4639" i="1" s="1"/>
  <c r="I4640" i="1"/>
  <c r="F4640" i="1" s="1"/>
  <c r="I4641" i="1"/>
  <c r="F4641" i="1" s="1"/>
  <c r="I4642" i="1"/>
  <c r="F4642" i="1" s="1"/>
  <c r="I4643" i="1"/>
  <c r="F4643" i="1" s="1"/>
  <c r="I4644" i="1"/>
  <c r="F4644" i="1" s="1"/>
  <c r="J4645" i="1"/>
  <c r="M4645" i="1"/>
  <c r="N4645" i="1"/>
  <c r="O4645" i="1"/>
  <c r="I4646" i="1"/>
  <c r="F4646" i="1" s="1"/>
  <c r="I4647" i="1"/>
  <c r="F4647" i="1" s="1"/>
  <c r="I4648" i="1"/>
  <c r="F4648" i="1" s="1"/>
  <c r="I4649" i="1"/>
  <c r="F4649" i="1" s="1"/>
  <c r="I4650" i="1"/>
  <c r="F4650" i="1" s="1"/>
  <c r="I4651" i="1"/>
  <c r="F4651" i="1" s="1"/>
  <c r="I4652" i="1"/>
  <c r="F4652" i="1" s="1"/>
  <c r="I4653" i="1"/>
  <c r="F4653" i="1" s="1"/>
  <c r="I4654" i="1"/>
  <c r="F4654" i="1" s="1"/>
  <c r="I4655" i="1"/>
  <c r="F4655" i="1" s="1"/>
  <c r="I4656" i="1"/>
  <c r="F4656" i="1" s="1"/>
  <c r="I4657" i="1"/>
  <c r="F4657" i="1" s="1"/>
  <c r="I4658" i="1"/>
  <c r="F4658" i="1" s="1"/>
  <c r="I4659" i="1"/>
  <c r="F4659" i="1" s="1"/>
  <c r="J4660" i="1"/>
  <c r="M4660" i="1"/>
  <c r="N4660" i="1"/>
  <c r="O4660" i="1"/>
  <c r="I4661" i="1"/>
  <c r="F4661" i="1" s="1"/>
  <c r="I4662" i="1"/>
  <c r="F4662" i="1" s="1"/>
  <c r="I4663" i="1"/>
  <c r="F4663" i="1" s="1"/>
  <c r="I4664" i="1"/>
  <c r="F4664" i="1" s="1"/>
  <c r="I4665" i="1"/>
  <c r="F4665" i="1" s="1"/>
  <c r="J4666" i="1"/>
  <c r="M4666" i="1"/>
  <c r="N4666" i="1"/>
  <c r="O4666" i="1"/>
  <c r="I4667" i="1"/>
  <c r="F4667" i="1" s="1"/>
  <c r="I4668" i="1"/>
  <c r="F4668" i="1" s="1"/>
  <c r="I4669" i="1"/>
  <c r="F4669" i="1" s="1"/>
  <c r="I4670" i="1"/>
  <c r="F4670" i="1" s="1"/>
  <c r="I4671" i="1"/>
  <c r="F4671" i="1" s="1"/>
  <c r="J4672" i="1"/>
  <c r="M4672" i="1"/>
  <c r="N4672" i="1"/>
  <c r="O4672" i="1"/>
  <c r="I4673" i="1"/>
  <c r="I4674" i="1"/>
  <c r="F4674" i="1" s="1"/>
  <c r="I4675" i="1"/>
  <c r="F4675" i="1" s="1"/>
  <c r="I4676" i="1"/>
  <c r="F4676" i="1" s="1"/>
  <c r="I4677" i="1"/>
  <c r="F4677" i="1" s="1"/>
  <c r="J4678" i="1"/>
  <c r="M4678" i="1"/>
  <c r="N4678" i="1"/>
  <c r="O4678" i="1"/>
  <c r="I4679" i="1"/>
  <c r="F4679" i="1" s="1"/>
  <c r="I4680" i="1"/>
  <c r="F4680" i="1" s="1"/>
  <c r="I4681" i="1"/>
  <c r="F4681" i="1" s="1"/>
  <c r="I4682" i="1"/>
  <c r="F4682" i="1" s="1"/>
  <c r="I4683" i="1"/>
  <c r="F4683" i="1" s="1"/>
  <c r="I4684" i="1"/>
  <c r="F4684" i="1" s="1"/>
  <c r="I4685" i="1"/>
  <c r="F4685" i="1" s="1"/>
  <c r="I4686" i="1"/>
  <c r="F4686" i="1" s="1"/>
  <c r="I4687" i="1"/>
  <c r="F4687" i="1" s="1"/>
  <c r="J4688" i="1"/>
  <c r="M4688" i="1"/>
  <c r="N4688" i="1"/>
  <c r="O4688" i="1"/>
  <c r="I4689" i="1"/>
  <c r="I4690" i="1"/>
  <c r="F4690" i="1" s="1"/>
  <c r="I4691" i="1"/>
  <c r="F4691" i="1" s="1"/>
  <c r="I4692" i="1"/>
  <c r="F4692" i="1" s="1"/>
  <c r="I4693" i="1"/>
  <c r="F4693" i="1" s="1"/>
  <c r="J4694" i="1"/>
  <c r="M4694" i="1"/>
  <c r="N4694" i="1"/>
  <c r="O4694" i="1"/>
  <c r="I4695" i="1"/>
  <c r="F4695" i="1" s="1"/>
  <c r="I4696" i="1"/>
  <c r="F4696" i="1" s="1"/>
  <c r="I4697" i="1"/>
  <c r="F4697" i="1" s="1"/>
  <c r="I4698" i="1"/>
  <c r="F4698" i="1" s="1"/>
  <c r="I4699" i="1"/>
  <c r="F4699" i="1" s="1"/>
  <c r="J4700" i="1"/>
  <c r="M4700" i="1"/>
  <c r="N4700" i="1"/>
  <c r="O4700" i="1"/>
  <c r="I4701" i="1"/>
  <c r="I4702" i="1"/>
  <c r="F4702" i="1" s="1"/>
  <c r="I4703" i="1"/>
  <c r="F4703" i="1" s="1"/>
  <c r="I4704" i="1"/>
  <c r="F4704" i="1" s="1"/>
  <c r="J4705" i="1"/>
  <c r="M4705" i="1"/>
  <c r="N4705" i="1"/>
  <c r="O4705" i="1"/>
  <c r="I4706" i="1"/>
  <c r="F4706" i="1" s="1"/>
  <c r="I4707" i="1"/>
  <c r="F4707" i="1" s="1"/>
  <c r="I4708" i="1"/>
  <c r="F4708" i="1" s="1"/>
  <c r="I4709" i="1"/>
  <c r="F4709" i="1" s="1"/>
  <c r="I4710" i="1"/>
  <c r="F4710" i="1" s="1"/>
  <c r="J4711" i="1"/>
  <c r="M4711" i="1"/>
  <c r="N4711" i="1"/>
  <c r="O4711" i="1"/>
  <c r="I4712" i="1"/>
  <c r="I4713" i="1"/>
  <c r="F4713" i="1" s="1"/>
  <c r="I4714" i="1"/>
  <c r="F4714" i="1" s="1"/>
  <c r="I4715" i="1"/>
  <c r="F4715" i="1" s="1"/>
  <c r="I4716" i="1"/>
  <c r="F4716" i="1" s="1"/>
  <c r="I4717" i="1"/>
  <c r="F4717" i="1" s="1"/>
  <c r="I4718" i="1"/>
  <c r="F4718" i="1" s="1"/>
  <c r="I4719" i="1"/>
  <c r="F4719" i="1" s="1"/>
  <c r="I4720" i="1"/>
  <c r="F4720" i="1" s="1"/>
  <c r="I4721" i="1"/>
  <c r="F4721" i="1" s="1"/>
  <c r="I4722" i="1"/>
  <c r="F4722" i="1" s="1"/>
  <c r="I4723" i="1"/>
  <c r="F4723" i="1" s="1"/>
  <c r="I4724" i="1"/>
  <c r="F4724" i="1" s="1"/>
  <c r="I4725" i="1"/>
  <c r="F4725" i="1" s="1"/>
  <c r="I4726" i="1"/>
  <c r="F4726" i="1" s="1"/>
  <c r="J4727" i="1"/>
  <c r="M4727" i="1"/>
  <c r="N4727" i="1"/>
  <c r="O4727" i="1"/>
  <c r="I4728" i="1"/>
  <c r="F4728" i="1" s="1"/>
  <c r="I4729" i="1"/>
  <c r="F4729" i="1" s="1"/>
  <c r="I4730" i="1"/>
  <c r="F4730" i="1" s="1"/>
  <c r="I4731" i="1"/>
  <c r="F4731" i="1" s="1"/>
  <c r="I4732" i="1"/>
  <c r="F4732" i="1" s="1"/>
  <c r="I4733" i="1"/>
  <c r="F4733" i="1" s="1"/>
  <c r="I4734" i="1"/>
  <c r="F4734" i="1" s="1"/>
  <c r="I4735" i="1"/>
  <c r="F4735" i="1" s="1"/>
  <c r="I4736" i="1"/>
  <c r="F4736" i="1" s="1"/>
  <c r="I4737" i="1"/>
  <c r="F4737" i="1" s="1"/>
  <c r="I4738" i="1"/>
  <c r="F4738" i="1" s="1"/>
  <c r="I4739" i="1"/>
  <c r="F4739" i="1" s="1"/>
  <c r="I4740" i="1"/>
  <c r="F4740" i="1" s="1"/>
  <c r="I4741" i="1"/>
  <c r="F4741" i="1" s="1"/>
  <c r="I4742" i="1"/>
  <c r="F4742" i="1" s="1"/>
  <c r="I4743" i="1"/>
  <c r="F4743" i="1" s="1"/>
  <c r="I4744" i="1"/>
  <c r="F4744" i="1" s="1"/>
  <c r="I4745" i="1"/>
  <c r="F4745" i="1" s="1"/>
  <c r="I4746" i="1"/>
  <c r="F4746" i="1" s="1"/>
  <c r="I4747" i="1"/>
  <c r="F4747" i="1" s="1"/>
  <c r="J4748" i="1"/>
  <c r="M4748" i="1"/>
  <c r="N4748" i="1"/>
  <c r="O4748" i="1"/>
  <c r="I4749" i="1"/>
  <c r="I4750" i="1"/>
  <c r="F4750" i="1" s="1"/>
  <c r="I4751" i="1"/>
  <c r="F4751" i="1" s="1"/>
  <c r="I4752" i="1"/>
  <c r="F4752" i="1" s="1"/>
  <c r="I4753" i="1"/>
  <c r="F4753" i="1" s="1"/>
  <c r="J4754" i="1"/>
  <c r="M4754" i="1"/>
  <c r="N4754" i="1"/>
  <c r="O4754" i="1"/>
  <c r="I4755" i="1"/>
  <c r="F4755" i="1" s="1"/>
  <c r="I4756" i="1"/>
  <c r="F4756" i="1" s="1"/>
  <c r="I4757" i="1"/>
  <c r="F4757" i="1" s="1"/>
  <c r="I4758" i="1"/>
  <c r="F4758" i="1" s="1"/>
  <c r="I4759" i="1"/>
  <c r="F4759" i="1" s="1"/>
  <c r="I4760" i="1"/>
  <c r="F4760" i="1" s="1"/>
  <c r="J4761" i="1"/>
  <c r="M4761" i="1"/>
  <c r="N4761" i="1"/>
  <c r="O4761" i="1"/>
  <c r="I4762" i="1"/>
  <c r="I4763" i="1"/>
  <c r="F4763" i="1" s="1"/>
  <c r="I4764" i="1"/>
  <c r="F4764" i="1" s="1"/>
  <c r="I4765" i="1"/>
  <c r="F4765" i="1" s="1"/>
  <c r="I4766" i="1"/>
  <c r="F4766" i="1" s="1"/>
  <c r="I4767" i="1"/>
  <c r="F4767" i="1" s="1"/>
  <c r="J4768" i="1"/>
  <c r="M4768" i="1"/>
  <c r="N4768" i="1"/>
  <c r="O4768" i="1"/>
  <c r="I4769" i="1"/>
  <c r="F4769" i="1" s="1"/>
  <c r="I4770" i="1"/>
  <c r="F4770" i="1" s="1"/>
  <c r="I4771" i="1"/>
  <c r="F4771" i="1" s="1"/>
  <c r="I4772" i="1"/>
  <c r="F4772" i="1" s="1"/>
  <c r="I4773" i="1"/>
  <c r="F4773" i="1" s="1"/>
  <c r="I4774" i="1"/>
  <c r="F4774" i="1" s="1"/>
  <c r="J4775" i="1"/>
  <c r="M4775" i="1"/>
  <c r="N4775" i="1"/>
  <c r="O4775" i="1"/>
  <c r="I4776" i="1"/>
  <c r="I4777" i="1"/>
  <c r="F4777" i="1" s="1"/>
  <c r="I4778" i="1"/>
  <c r="F4778" i="1" s="1"/>
  <c r="I4779" i="1"/>
  <c r="F4779" i="1" s="1"/>
  <c r="I4780" i="1"/>
  <c r="F4780" i="1" s="1"/>
  <c r="J4781" i="1"/>
  <c r="M4781" i="1"/>
  <c r="N4781" i="1"/>
  <c r="O4781" i="1"/>
  <c r="I4782" i="1"/>
  <c r="F4782" i="1" s="1"/>
  <c r="I4783" i="1"/>
  <c r="F4783" i="1" s="1"/>
  <c r="I4784" i="1"/>
  <c r="F4784" i="1" s="1"/>
  <c r="I4785" i="1"/>
  <c r="F4785" i="1" s="1"/>
  <c r="I4786" i="1"/>
  <c r="F4786" i="1" s="1"/>
  <c r="J4788" i="1"/>
  <c r="M4788" i="1"/>
  <c r="N4788" i="1"/>
  <c r="O4788" i="1"/>
  <c r="I4789" i="1"/>
  <c r="F4789" i="1" s="1"/>
  <c r="I4790" i="1"/>
  <c r="F4790" i="1" s="1"/>
  <c r="I4791" i="1"/>
  <c r="F4791" i="1" s="1"/>
  <c r="I4792" i="1"/>
  <c r="F4792" i="1" s="1"/>
  <c r="I4793" i="1"/>
  <c r="F4793" i="1" s="1"/>
  <c r="J4794" i="1"/>
  <c r="M4794" i="1"/>
  <c r="N4794" i="1"/>
  <c r="O4794" i="1"/>
  <c r="I4795" i="1"/>
  <c r="F4795" i="1" s="1"/>
  <c r="I4796" i="1"/>
  <c r="F4796" i="1" s="1"/>
  <c r="J4797" i="1"/>
  <c r="M4797" i="1"/>
  <c r="N4797" i="1"/>
  <c r="O4797" i="1"/>
  <c r="I4798" i="1"/>
  <c r="F4798" i="1" s="1"/>
  <c r="I4799" i="1"/>
  <c r="F4799" i="1" s="1"/>
  <c r="I4800" i="1"/>
  <c r="F4800" i="1" s="1"/>
  <c r="I4801" i="1"/>
  <c r="F4801" i="1" s="1"/>
  <c r="I4802" i="1"/>
  <c r="F4802" i="1" s="1"/>
  <c r="I4803" i="1"/>
  <c r="F4803" i="1" s="1"/>
  <c r="I4804" i="1"/>
  <c r="F4804" i="1" s="1"/>
  <c r="I4805" i="1"/>
  <c r="F4805" i="1" s="1"/>
  <c r="I4806" i="1"/>
  <c r="F4806" i="1" s="1"/>
  <c r="I4807" i="1"/>
  <c r="F4807" i="1" s="1"/>
  <c r="I4808" i="1"/>
  <c r="F4808" i="1" s="1"/>
  <c r="I4809" i="1"/>
  <c r="F4809" i="1" s="1"/>
  <c r="I4810" i="1"/>
  <c r="F4810" i="1" s="1"/>
  <c r="I4811" i="1"/>
  <c r="I4812" i="1"/>
  <c r="F4812" i="1" s="1"/>
  <c r="I4813" i="1"/>
  <c r="F4813" i="1" s="1"/>
  <c r="I4814" i="1"/>
  <c r="F4814" i="1" s="1"/>
  <c r="J4815" i="1"/>
  <c r="M4815" i="1"/>
  <c r="N4815" i="1"/>
  <c r="O4815" i="1"/>
  <c r="I4816" i="1"/>
  <c r="I4817" i="1"/>
  <c r="F4817" i="1" s="1"/>
  <c r="I4818" i="1"/>
  <c r="F4818" i="1" s="1"/>
  <c r="I4819" i="1"/>
  <c r="F4819" i="1" s="1"/>
  <c r="I4820" i="1"/>
  <c r="F4820" i="1" s="1"/>
  <c r="I4821" i="1"/>
  <c r="F4821" i="1" s="1"/>
  <c r="J4822" i="1"/>
  <c r="M4822" i="1"/>
  <c r="N4822" i="1"/>
  <c r="O4822" i="1"/>
  <c r="I4823" i="1"/>
  <c r="F4823" i="1" s="1"/>
  <c r="I4824" i="1"/>
  <c r="F4824" i="1" s="1"/>
  <c r="I4825" i="1"/>
  <c r="F4825" i="1" s="1"/>
  <c r="I4826" i="1"/>
  <c r="F4826" i="1" s="1"/>
  <c r="J4827" i="1"/>
  <c r="M4827" i="1"/>
  <c r="N4827" i="1"/>
  <c r="O4827" i="1"/>
  <c r="I4828" i="1"/>
  <c r="I4829" i="1"/>
  <c r="F4829" i="1" s="1"/>
  <c r="I4830" i="1"/>
  <c r="F4830" i="1" s="1"/>
  <c r="I4831" i="1"/>
  <c r="F4831" i="1" s="1"/>
  <c r="I4832" i="1"/>
  <c r="F4832" i="1" s="1"/>
  <c r="I4833" i="1"/>
  <c r="F4833" i="1" s="1"/>
  <c r="I4834" i="1"/>
  <c r="F4834" i="1" s="1"/>
  <c r="I4835" i="1"/>
  <c r="F4835" i="1" s="1"/>
  <c r="J4836" i="1"/>
  <c r="M4836" i="1"/>
  <c r="N4836" i="1"/>
  <c r="O4836" i="1"/>
  <c r="I4837" i="1"/>
  <c r="I4838" i="1"/>
  <c r="F4838" i="1" s="1"/>
  <c r="I4839" i="1"/>
  <c r="F4839" i="1" s="1"/>
  <c r="I4840" i="1"/>
  <c r="F4840" i="1" s="1"/>
  <c r="I4841" i="1"/>
  <c r="F4841" i="1" s="1"/>
  <c r="J4842" i="1"/>
  <c r="M4842" i="1"/>
  <c r="N4842" i="1"/>
  <c r="O4842" i="1"/>
  <c r="I4843" i="1"/>
  <c r="I4844" i="1"/>
  <c r="F4844" i="1" s="1"/>
  <c r="J4845" i="1"/>
  <c r="M4845" i="1"/>
  <c r="N4845" i="1"/>
  <c r="O4845" i="1"/>
  <c r="I4846" i="1"/>
  <c r="F4846" i="1" s="1"/>
  <c r="I4847" i="1"/>
  <c r="F4847" i="1" s="1"/>
  <c r="I4848" i="1"/>
  <c r="F4848" i="1" s="1"/>
  <c r="I4849" i="1"/>
  <c r="F4849" i="1" s="1"/>
  <c r="I4850" i="1"/>
  <c r="F4850" i="1" s="1"/>
  <c r="I4851" i="1"/>
  <c r="F4851" i="1" s="1"/>
  <c r="I4852" i="1"/>
  <c r="F4852" i="1" s="1"/>
  <c r="J4853" i="1"/>
  <c r="M4853" i="1"/>
  <c r="N4853" i="1"/>
  <c r="O4853" i="1"/>
  <c r="I4854" i="1"/>
  <c r="F4854" i="1" s="1"/>
  <c r="I4855" i="1"/>
  <c r="F4855" i="1" s="1"/>
  <c r="I4856" i="1"/>
  <c r="F4856" i="1" s="1"/>
  <c r="I4857" i="1"/>
  <c r="F4857" i="1" s="1"/>
  <c r="I4858" i="1"/>
  <c r="F4858" i="1" s="1"/>
  <c r="I4859" i="1"/>
  <c r="F4859" i="1" s="1"/>
  <c r="J4860" i="1"/>
  <c r="M4860" i="1"/>
  <c r="N4860" i="1"/>
  <c r="O4860" i="1"/>
  <c r="I4861" i="1"/>
  <c r="F4861" i="1" s="1"/>
  <c r="I4862" i="1"/>
  <c r="F4862" i="1" s="1"/>
  <c r="I4863" i="1"/>
  <c r="F4863" i="1" s="1"/>
  <c r="I4864" i="1"/>
  <c r="F4864" i="1" s="1"/>
  <c r="J4865" i="1"/>
  <c r="M4865" i="1"/>
  <c r="N4865" i="1"/>
  <c r="O4865" i="1"/>
  <c r="I4866" i="1"/>
  <c r="I4867" i="1"/>
  <c r="F4867" i="1" s="1"/>
  <c r="I4868" i="1"/>
  <c r="F4868" i="1" s="1"/>
  <c r="I4869" i="1"/>
  <c r="F4869" i="1" s="1"/>
  <c r="I4870" i="1"/>
  <c r="F4870" i="1" s="1"/>
  <c r="I4871" i="1"/>
  <c r="F4871" i="1" s="1"/>
  <c r="I4872" i="1"/>
  <c r="F4872" i="1" s="1"/>
  <c r="I4873" i="1"/>
  <c r="F4873" i="1" s="1"/>
  <c r="I4874" i="1"/>
  <c r="F4874" i="1" s="1"/>
  <c r="I4875" i="1"/>
  <c r="F4875" i="1" s="1"/>
  <c r="I4876" i="1"/>
  <c r="F4876" i="1" s="1"/>
  <c r="I4877" i="1"/>
  <c r="F4877" i="1" s="1"/>
  <c r="I4878" i="1"/>
  <c r="F4878" i="1" s="1"/>
  <c r="I4879" i="1"/>
  <c r="F4879" i="1" s="1"/>
  <c r="I4880" i="1"/>
  <c r="F4880" i="1" s="1"/>
  <c r="I4881" i="1"/>
  <c r="F4881" i="1" s="1"/>
  <c r="I4882" i="1"/>
  <c r="F4882" i="1" s="1"/>
  <c r="J4883" i="1"/>
  <c r="M4883" i="1"/>
  <c r="N4883" i="1"/>
  <c r="O4883" i="1"/>
  <c r="I4884" i="1"/>
  <c r="F4884" i="1" s="1"/>
  <c r="I4885" i="1"/>
  <c r="F4885" i="1" s="1"/>
  <c r="I4886" i="1"/>
  <c r="F4886" i="1" s="1"/>
  <c r="I4887" i="1"/>
  <c r="F4887" i="1" s="1"/>
  <c r="I4888" i="1"/>
  <c r="F4888" i="1" s="1"/>
  <c r="I4889" i="1"/>
  <c r="F4889" i="1" s="1"/>
  <c r="I4890" i="1"/>
  <c r="F4890" i="1" s="1"/>
  <c r="I4891" i="1"/>
  <c r="F4891" i="1" s="1"/>
  <c r="I4892" i="1"/>
  <c r="F4892" i="1" s="1"/>
  <c r="J4893" i="1"/>
  <c r="M4893" i="1"/>
  <c r="N4893" i="1"/>
  <c r="O4893" i="1"/>
  <c r="I4894" i="1"/>
  <c r="F4894" i="1" s="1"/>
  <c r="I4895" i="1"/>
  <c r="F4895" i="1" s="1"/>
  <c r="I4896" i="1"/>
  <c r="F4896" i="1" s="1"/>
  <c r="I4897" i="1"/>
  <c r="F4897" i="1" s="1"/>
  <c r="I4898" i="1"/>
  <c r="F4898" i="1" s="1"/>
  <c r="I4899" i="1"/>
  <c r="F4899" i="1" s="1"/>
  <c r="J4900" i="1"/>
  <c r="M4900" i="1"/>
  <c r="N4900" i="1"/>
  <c r="O4900" i="1"/>
  <c r="I4901" i="1"/>
  <c r="F4901" i="1" s="1"/>
  <c r="I4902" i="1"/>
  <c r="F4902" i="1" s="1"/>
  <c r="I4903" i="1"/>
  <c r="F4903" i="1" s="1"/>
  <c r="I4904" i="1"/>
  <c r="F4904" i="1" s="1"/>
  <c r="I4905" i="1"/>
  <c r="F4905" i="1" s="1"/>
  <c r="I4906" i="1"/>
  <c r="F4906" i="1" s="1"/>
  <c r="I4907" i="1"/>
  <c r="F4907" i="1" s="1"/>
  <c r="I4908" i="1"/>
  <c r="F4908" i="1" s="1"/>
  <c r="I4909" i="1"/>
  <c r="F4909" i="1" s="1"/>
  <c r="I4910" i="1"/>
  <c r="F4910" i="1" s="1"/>
  <c r="J4911" i="1"/>
  <c r="M4911" i="1"/>
  <c r="N4911" i="1"/>
  <c r="O4911" i="1"/>
  <c r="I4912" i="1"/>
  <c r="I4913" i="1"/>
  <c r="F4913" i="1" s="1"/>
  <c r="I4914" i="1"/>
  <c r="F4914" i="1" s="1"/>
  <c r="I4915" i="1"/>
  <c r="F4915" i="1" s="1"/>
  <c r="I4916" i="1"/>
  <c r="F4916" i="1" s="1"/>
  <c r="I4917" i="1"/>
  <c r="F4917" i="1" s="1"/>
  <c r="I4918" i="1"/>
  <c r="F4918" i="1" s="1"/>
  <c r="J4919" i="1"/>
  <c r="M4919" i="1"/>
  <c r="N4919" i="1"/>
  <c r="O4919" i="1"/>
  <c r="I4920" i="1"/>
  <c r="F4920" i="1" s="1"/>
  <c r="I4921" i="1"/>
  <c r="F4921" i="1" s="1"/>
  <c r="I4922" i="1"/>
  <c r="F4922" i="1" s="1"/>
  <c r="I4923" i="1"/>
  <c r="F4923" i="1" s="1"/>
  <c r="I4924" i="1"/>
  <c r="F4924" i="1" s="1"/>
  <c r="I4925" i="1"/>
  <c r="F4925" i="1" s="1"/>
  <c r="I4926" i="1"/>
  <c r="F4926" i="1" s="1"/>
  <c r="J4927" i="1"/>
  <c r="M4927" i="1"/>
  <c r="N4927" i="1"/>
  <c r="O4927" i="1"/>
  <c r="I4928" i="1"/>
  <c r="I4929" i="1"/>
  <c r="F4929" i="1" s="1"/>
  <c r="I4930" i="1"/>
  <c r="F4930" i="1" s="1"/>
  <c r="I4931" i="1"/>
  <c r="F4931" i="1" s="1"/>
  <c r="I4932" i="1"/>
  <c r="F4932" i="1" s="1"/>
  <c r="I4933" i="1"/>
  <c r="F4933" i="1" s="1"/>
  <c r="I4934" i="1"/>
  <c r="F4934" i="1" s="1"/>
  <c r="I4935" i="1"/>
  <c r="F4935" i="1" s="1"/>
  <c r="I4936" i="1"/>
  <c r="F4936" i="1" s="1"/>
  <c r="I4937" i="1"/>
  <c r="F4937" i="1" s="1"/>
  <c r="I4938" i="1"/>
  <c r="F4938" i="1" s="1"/>
  <c r="I4939" i="1"/>
  <c r="F4939" i="1" s="1"/>
  <c r="I4940" i="1"/>
  <c r="F4940" i="1" s="1"/>
  <c r="I4941" i="1"/>
  <c r="F4941" i="1" s="1"/>
  <c r="I4942" i="1"/>
  <c r="F4942" i="1" s="1"/>
  <c r="I4943" i="1"/>
  <c r="F4943" i="1" s="1"/>
  <c r="I4944" i="1"/>
  <c r="F4944" i="1" s="1"/>
  <c r="I4945" i="1"/>
  <c r="F4945" i="1" s="1"/>
  <c r="I4946" i="1"/>
  <c r="F4946" i="1" s="1"/>
  <c r="I4947" i="1"/>
  <c r="F4947" i="1" s="1"/>
  <c r="J4948" i="1"/>
  <c r="M4948" i="1"/>
  <c r="N4948" i="1"/>
  <c r="O4948" i="1"/>
  <c r="I4949" i="1"/>
  <c r="I4950" i="1"/>
  <c r="F4950" i="1" s="1"/>
  <c r="I4951" i="1"/>
  <c r="F4951" i="1" s="1"/>
  <c r="I4952" i="1"/>
  <c r="F4952" i="1" s="1"/>
  <c r="I4953" i="1"/>
  <c r="F4953" i="1" s="1"/>
  <c r="I4954" i="1"/>
  <c r="F4954" i="1" s="1"/>
  <c r="I4955" i="1"/>
  <c r="F4955" i="1" s="1"/>
  <c r="I4956" i="1"/>
  <c r="F4956" i="1" s="1"/>
  <c r="I4957" i="1"/>
  <c r="F4957" i="1" s="1"/>
  <c r="I4958" i="1"/>
  <c r="F4958" i="1" s="1"/>
  <c r="I4959" i="1"/>
  <c r="F4959" i="1" s="1"/>
  <c r="I4960" i="1"/>
  <c r="F4960" i="1" s="1"/>
  <c r="I4961" i="1"/>
  <c r="F4961" i="1" s="1"/>
  <c r="I4962" i="1"/>
  <c r="F4962" i="1" s="1"/>
  <c r="I4963" i="1"/>
  <c r="F4963" i="1" s="1"/>
  <c r="I4964" i="1"/>
  <c r="F4964" i="1" s="1"/>
  <c r="J4965" i="1"/>
  <c r="M4965" i="1"/>
  <c r="N4965" i="1"/>
  <c r="O4965" i="1"/>
  <c r="I4966" i="1"/>
  <c r="I4967" i="1"/>
  <c r="F4967" i="1" s="1"/>
  <c r="I4968" i="1"/>
  <c r="F4968" i="1" s="1"/>
  <c r="I4969" i="1"/>
  <c r="F4969" i="1" s="1"/>
  <c r="I4970" i="1"/>
  <c r="F4970" i="1" s="1"/>
  <c r="J4971" i="1"/>
  <c r="M4971" i="1"/>
  <c r="N4971" i="1"/>
  <c r="O4971" i="1"/>
  <c r="I4972" i="1"/>
  <c r="F4972" i="1" s="1"/>
  <c r="I4973" i="1"/>
  <c r="F4973" i="1" s="1"/>
  <c r="I4974" i="1"/>
  <c r="F4974" i="1" s="1"/>
  <c r="I4975" i="1"/>
  <c r="F4975" i="1" s="1"/>
  <c r="I4976" i="1"/>
  <c r="F4976" i="1" s="1"/>
  <c r="I4977" i="1"/>
  <c r="F4977" i="1" s="1"/>
  <c r="I4978" i="1"/>
  <c r="F4978" i="1" s="1"/>
  <c r="I4979" i="1"/>
  <c r="F4979" i="1" s="1"/>
  <c r="I4980" i="1"/>
  <c r="F4980" i="1" s="1"/>
  <c r="I4981" i="1"/>
  <c r="F4981" i="1" s="1"/>
  <c r="I4982" i="1"/>
  <c r="F4982" i="1" s="1"/>
  <c r="I4983" i="1"/>
  <c r="F4983" i="1" s="1"/>
  <c r="I4984" i="1"/>
  <c r="F4984" i="1" s="1"/>
  <c r="I4985" i="1"/>
  <c r="F4985" i="1" s="1"/>
  <c r="I4986" i="1"/>
  <c r="F4986" i="1" s="1"/>
  <c r="I4987" i="1"/>
  <c r="F4987" i="1" s="1"/>
  <c r="I4988" i="1"/>
  <c r="F4988" i="1" s="1"/>
  <c r="J4989" i="1"/>
  <c r="M4989" i="1"/>
  <c r="N4989" i="1"/>
  <c r="O4989" i="1"/>
  <c r="I4990" i="1"/>
  <c r="I4991" i="1"/>
  <c r="F4991" i="1" s="1"/>
  <c r="I4992" i="1"/>
  <c r="F4992" i="1" s="1"/>
  <c r="I4993" i="1"/>
  <c r="F4993" i="1" s="1"/>
  <c r="J4994" i="1"/>
  <c r="M4994" i="1"/>
  <c r="N4994" i="1"/>
  <c r="O4994" i="1"/>
  <c r="I4995" i="1"/>
  <c r="F4995" i="1" s="1"/>
  <c r="I4996" i="1"/>
  <c r="F4996" i="1" s="1"/>
  <c r="I4997" i="1"/>
  <c r="F4997" i="1" s="1"/>
  <c r="I4998" i="1"/>
  <c r="F4998" i="1" s="1"/>
  <c r="I4999" i="1"/>
  <c r="F4999" i="1" s="1"/>
  <c r="I5000" i="1"/>
  <c r="F5000" i="1" s="1"/>
  <c r="I5001" i="1"/>
  <c r="F5001" i="1" s="1"/>
  <c r="I5002" i="1"/>
  <c r="F5002" i="1" s="1"/>
  <c r="I5003" i="1"/>
  <c r="F5003" i="1" s="1"/>
  <c r="I5004" i="1"/>
  <c r="F5004" i="1" s="1"/>
  <c r="I5005" i="1"/>
  <c r="F5005" i="1" s="1"/>
  <c r="J5006" i="1"/>
  <c r="M5006" i="1"/>
  <c r="N5006" i="1"/>
  <c r="O5006" i="1"/>
  <c r="I5007" i="1"/>
  <c r="I5008" i="1"/>
  <c r="F5008" i="1" s="1"/>
  <c r="I5009" i="1"/>
  <c r="F5009" i="1" s="1"/>
  <c r="I5010" i="1"/>
  <c r="F5010" i="1" s="1"/>
  <c r="I5011" i="1"/>
  <c r="F5011" i="1" s="1"/>
  <c r="I5012" i="1"/>
  <c r="F5012" i="1" s="1"/>
  <c r="J5013" i="1"/>
  <c r="M5013" i="1"/>
  <c r="N5013" i="1"/>
  <c r="O5013" i="1"/>
  <c r="I5014" i="1"/>
  <c r="F5014" i="1" s="1"/>
  <c r="I5015" i="1"/>
  <c r="F5015" i="1" s="1"/>
  <c r="I5016" i="1"/>
  <c r="F5016" i="1" s="1"/>
  <c r="I5017" i="1"/>
  <c r="F5017" i="1" s="1"/>
  <c r="I5018" i="1"/>
  <c r="F5018" i="1" s="1"/>
  <c r="I5019" i="1"/>
  <c r="F5019" i="1" s="1"/>
  <c r="I5020" i="1"/>
  <c r="F5020" i="1" s="1"/>
  <c r="J5021" i="1"/>
  <c r="M5021" i="1"/>
  <c r="N5021" i="1"/>
  <c r="O5021" i="1"/>
  <c r="I5022" i="1"/>
  <c r="I5023" i="1"/>
  <c r="F5023" i="1" s="1"/>
  <c r="J5024" i="1"/>
  <c r="M5024" i="1"/>
  <c r="N5024" i="1"/>
  <c r="O5024" i="1"/>
  <c r="I5025" i="1"/>
  <c r="F5025" i="1" s="1"/>
  <c r="I5026" i="1"/>
  <c r="F5026" i="1" s="1"/>
  <c r="I5027" i="1"/>
  <c r="F5027" i="1" s="1"/>
  <c r="J5028" i="1"/>
  <c r="M5028" i="1"/>
  <c r="N5028" i="1"/>
  <c r="O5028" i="1"/>
  <c r="I5029" i="1"/>
  <c r="I5030" i="1"/>
  <c r="F5030" i="1" s="1"/>
  <c r="I5031" i="1"/>
  <c r="F5031" i="1" s="1"/>
  <c r="I5032" i="1"/>
  <c r="F5032" i="1" s="1"/>
  <c r="J5033" i="1"/>
  <c r="M5033" i="1"/>
  <c r="N5033" i="1"/>
  <c r="O5033" i="1"/>
  <c r="I5034" i="1"/>
  <c r="F5034" i="1" s="1"/>
  <c r="I5035" i="1"/>
  <c r="F5035" i="1" s="1"/>
  <c r="I5036" i="1"/>
  <c r="F5036" i="1" s="1"/>
  <c r="I5037" i="1"/>
  <c r="F5037" i="1" s="1"/>
  <c r="I5038" i="1"/>
  <c r="F5038" i="1" s="1"/>
  <c r="I5039" i="1"/>
  <c r="F5039" i="1" s="1"/>
  <c r="J5040" i="1"/>
  <c r="M5040" i="1"/>
  <c r="N5040" i="1"/>
  <c r="O5040" i="1"/>
  <c r="I5041" i="1"/>
  <c r="I5042" i="1"/>
  <c r="F5042" i="1" s="1"/>
  <c r="I5043" i="1"/>
  <c r="F5043" i="1" s="1"/>
  <c r="J5044" i="1"/>
  <c r="M5044" i="1"/>
  <c r="N5044" i="1"/>
  <c r="O5044" i="1"/>
  <c r="I5045" i="1"/>
  <c r="F5045" i="1" s="1"/>
  <c r="I5046" i="1"/>
  <c r="F5046" i="1" s="1"/>
  <c r="I5047" i="1"/>
  <c r="F5047" i="1" s="1"/>
  <c r="I5048" i="1"/>
  <c r="F5048" i="1" s="1"/>
  <c r="I5049" i="1"/>
  <c r="F5049" i="1" s="1"/>
  <c r="I5050" i="1"/>
  <c r="F5050" i="1" s="1"/>
  <c r="I5051" i="1"/>
  <c r="F5051" i="1" s="1"/>
  <c r="I5052" i="1"/>
  <c r="F5052" i="1" s="1"/>
  <c r="I5053" i="1"/>
  <c r="F5053" i="1" s="1"/>
  <c r="I5054" i="1"/>
  <c r="F5054" i="1" s="1"/>
  <c r="I5055" i="1"/>
  <c r="F5055" i="1" s="1"/>
  <c r="I5056" i="1"/>
  <c r="F5056" i="1" s="1"/>
  <c r="I5057" i="1"/>
  <c r="F5057" i="1" s="1"/>
  <c r="I5058" i="1"/>
  <c r="F5058" i="1" s="1"/>
  <c r="I5059" i="1"/>
  <c r="F5059" i="1" s="1"/>
  <c r="J5060" i="1"/>
  <c r="M5060" i="1"/>
  <c r="N5060" i="1"/>
  <c r="O5060" i="1"/>
  <c r="I5061" i="1"/>
  <c r="I5062" i="1"/>
  <c r="F5062" i="1" s="1"/>
  <c r="I5063" i="1"/>
  <c r="F5063" i="1" s="1"/>
  <c r="I5064" i="1"/>
  <c r="F5064" i="1" s="1"/>
  <c r="I5065" i="1"/>
  <c r="F5065" i="1" s="1"/>
  <c r="J5066" i="1"/>
  <c r="M5066" i="1"/>
  <c r="N5066" i="1"/>
  <c r="O5066" i="1"/>
  <c r="I5067" i="1"/>
  <c r="F5067" i="1" s="1"/>
  <c r="I5068" i="1"/>
  <c r="F5068" i="1" s="1"/>
  <c r="I5069" i="1"/>
  <c r="F5069" i="1" s="1"/>
  <c r="J5070" i="1"/>
  <c r="M5070" i="1"/>
  <c r="N5070" i="1"/>
  <c r="O5070" i="1"/>
  <c r="I5071" i="1"/>
  <c r="F5071" i="1" s="1"/>
  <c r="I5072" i="1"/>
  <c r="F5072" i="1" s="1"/>
  <c r="I5073" i="1"/>
  <c r="I5074" i="1"/>
  <c r="F5074" i="1" s="1"/>
  <c r="I5075" i="1"/>
  <c r="F5075" i="1" s="1"/>
  <c r="J5076" i="1"/>
  <c r="M5076" i="1"/>
  <c r="N5076" i="1"/>
  <c r="O5076" i="1"/>
  <c r="I5077" i="1"/>
  <c r="I5078" i="1"/>
  <c r="F5078" i="1" s="1"/>
  <c r="I5079" i="1"/>
  <c r="F5079" i="1" s="1"/>
  <c r="I5080" i="1"/>
  <c r="F5080" i="1" s="1"/>
  <c r="I5081" i="1"/>
  <c r="F5081" i="1" s="1"/>
  <c r="I5082" i="1"/>
  <c r="F5082" i="1" s="1"/>
  <c r="I5083" i="1"/>
  <c r="F5083" i="1" s="1"/>
  <c r="I5084" i="1"/>
  <c r="F5084" i="1" s="1"/>
  <c r="I5085" i="1"/>
  <c r="F5085" i="1" s="1"/>
  <c r="I5086" i="1"/>
  <c r="F5086" i="1" s="1"/>
  <c r="I5087" i="1"/>
  <c r="F5087" i="1" s="1"/>
  <c r="J5088" i="1"/>
  <c r="M5088" i="1"/>
  <c r="N5088" i="1"/>
  <c r="O5088" i="1"/>
  <c r="I5089" i="1"/>
  <c r="I5090" i="1"/>
  <c r="F5090" i="1" s="1"/>
  <c r="I5091" i="1"/>
  <c r="F5091" i="1" s="1"/>
  <c r="I5092" i="1"/>
  <c r="F5092" i="1" s="1"/>
  <c r="I5093" i="1"/>
  <c r="F5093" i="1" s="1"/>
  <c r="J5094" i="1"/>
  <c r="M5094" i="1"/>
  <c r="N5094" i="1"/>
  <c r="O5094" i="1"/>
  <c r="I5095" i="1"/>
  <c r="F5095" i="1" s="1"/>
  <c r="I5096" i="1"/>
  <c r="F5096" i="1" s="1"/>
  <c r="I5097" i="1"/>
  <c r="F5097" i="1" s="1"/>
  <c r="I5098" i="1"/>
  <c r="F5098" i="1" s="1"/>
  <c r="I5099" i="1"/>
  <c r="F5099" i="1" s="1"/>
  <c r="J5100" i="1"/>
  <c r="M5100" i="1"/>
  <c r="N5100" i="1"/>
  <c r="O5100" i="1"/>
  <c r="I5101" i="1"/>
  <c r="F5101" i="1" s="1"/>
  <c r="I5102" i="1"/>
  <c r="F5102" i="1" s="1"/>
  <c r="I5103" i="1"/>
  <c r="F5103" i="1" s="1"/>
  <c r="I5104" i="1"/>
  <c r="F5104" i="1" s="1"/>
  <c r="I5105" i="1"/>
  <c r="F5105" i="1" s="1"/>
  <c r="J5106" i="1"/>
  <c r="M5106" i="1"/>
  <c r="N5106" i="1"/>
  <c r="O5106" i="1"/>
  <c r="I5107" i="1"/>
  <c r="F5107" i="1" s="1"/>
  <c r="I5108" i="1"/>
  <c r="F5108" i="1" s="1"/>
  <c r="I5109" i="1"/>
  <c r="F5109" i="1" s="1"/>
  <c r="I5110" i="1"/>
  <c r="F5110" i="1" s="1"/>
  <c r="I5111" i="1"/>
  <c r="F5111" i="1" s="1"/>
  <c r="I5112" i="1"/>
  <c r="F5112" i="1" s="1"/>
  <c r="I5113" i="1"/>
  <c r="F5113" i="1" s="1"/>
  <c r="I5114" i="1"/>
  <c r="F5114" i="1" s="1"/>
  <c r="I5115" i="1"/>
  <c r="F5115" i="1" s="1"/>
  <c r="I5116" i="1"/>
  <c r="F5116" i="1" s="1"/>
  <c r="I5117" i="1"/>
  <c r="F5117" i="1" s="1"/>
  <c r="I5118" i="1"/>
  <c r="F5118" i="1" s="1"/>
  <c r="I5119" i="1"/>
  <c r="F5119" i="1" s="1"/>
  <c r="J5120" i="1"/>
  <c r="M5120" i="1"/>
  <c r="N5120" i="1"/>
  <c r="O5120" i="1"/>
  <c r="I5121" i="1"/>
  <c r="I5122" i="1"/>
  <c r="F5122" i="1" s="1"/>
  <c r="I5123" i="1"/>
  <c r="F5123" i="1" s="1"/>
  <c r="I5124" i="1"/>
  <c r="F5124" i="1" s="1"/>
  <c r="I5125" i="1"/>
  <c r="F5125" i="1" s="1"/>
  <c r="I5126" i="1"/>
  <c r="F5126" i="1" s="1"/>
  <c r="I5127" i="1"/>
  <c r="F5127" i="1" s="1"/>
  <c r="I5128" i="1"/>
  <c r="F5128" i="1" s="1"/>
  <c r="I5129" i="1"/>
  <c r="F5129" i="1" s="1"/>
  <c r="I5130" i="1"/>
  <c r="F5130" i="1" s="1"/>
  <c r="I5131" i="1"/>
  <c r="F5131" i="1" s="1"/>
  <c r="I5132" i="1"/>
  <c r="F5132" i="1" s="1"/>
  <c r="I5133" i="1"/>
  <c r="F5133" i="1" s="1"/>
  <c r="I5134" i="1"/>
  <c r="F5134" i="1" s="1"/>
  <c r="J5135" i="1"/>
  <c r="M5135" i="1"/>
  <c r="N5135" i="1"/>
  <c r="O5135" i="1"/>
  <c r="I5136" i="1"/>
  <c r="F5136" i="1" s="1"/>
  <c r="I5137" i="1"/>
  <c r="F5137" i="1" s="1"/>
  <c r="I5138" i="1"/>
  <c r="F5138" i="1" s="1"/>
  <c r="I5139" i="1"/>
  <c r="F5139" i="1" s="1"/>
  <c r="I5140" i="1"/>
  <c r="F5140" i="1" s="1"/>
  <c r="J5141" i="1"/>
  <c r="M5141" i="1"/>
  <c r="N5141" i="1"/>
  <c r="O5141" i="1"/>
  <c r="I5142" i="1"/>
  <c r="I5143" i="1"/>
  <c r="F5143" i="1" s="1"/>
  <c r="I5144" i="1"/>
  <c r="F5144" i="1" s="1"/>
  <c r="I5145" i="1"/>
  <c r="F5145" i="1" s="1"/>
  <c r="I5146" i="1"/>
  <c r="F5146" i="1" s="1"/>
  <c r="J5147" i="1"/>
  <c r="M5147" i="1"/>
  <c r="N5147" i="1"/>
  <c r="O5147" i="1"/>
  <c r="I5148" i="1"/>
  <c r="F5148" i="1" s="1"/>
  <c r="I5149" i="1"/>
  <c r="F5149" i="1" s="1"/>
  <c r="I5150" i="1"/>
  <c r="F5150" i="1" s="1"/>
  <c r="I5151" i="1"/>
  <c r="F5151" i="1" s="1"/>
  <c r="I5152" i="1"/>
  <c r="F5152" i="1" s="1"/>
  <c r="J5153" i="1"/>
  <c r="M5153" i="1"/>
  <c r="N5153" i="1"/>
  <c r="O5153" i="1"/>
  <c r="I5154" i="1"/>
  <c r="I5155" i="1"/>
  <c r="F5155" i="1" s="1"/>
  <c r="I5156" i="1"/>
  <c r="F5156" i="1" s="1"/>
  <c r="I5157" i="1"/>
  <c r="F5157" i="1" s="1"/>
  <c r="I5158" i="1"/>
  <c r="F5158" i="1" s="1"/>
  <c r="I5159" i="1"/>
  <c r="F5159" i="1" s="1"/>
  <c r="I5160" i="1"/>
  <c r="F5160" i="1" s="1"/>
  <c r="I5161" i="1"/>
  <c r="F5161" i="1" s="1"/>
  <c r="I5162" i="1"/>
  <c r="F5162" i="1" s="1"/>
  <c r="J5163" i="1"/>
  <c r="M5163" i="1"/>
  <c r="N5163" i="1"/>
  <c r="O5163" i="1"/>
  <c r="I5164" i="1"/>
  <c r="F5164" i="1" s="1"/>
  <c r="I5165" i="1"/>
  <c r="F5165" i="1" s="1"/>
  <c r="I5166" i="1"/>
  <c r="F5166" i="1" s="1"/>
  <c r="I5167" i="1"/>
  <c r="F5167" i="1" s="1"/>
  <c r="I5168" i="1"/>
  <c r="F5168" i="1" s="1"/>
  <c r="J5169" i="1"/>
  <c r="M5169" i="1"/>
  <c r="N5169" i="1"/>
  <c r="O5169" i="1"/>
  <c r="I5170" i="1"/>
  <c r="F5170" i="1" s="1"/>
  <c r="I5171" i="1"/>
  <c r="F5171" i="1" s="1"/>
  <c r="I5172" i="1"/>
  <c r="F5172" i="1" s="1"/>
  <c r="I5173" i="1"/>
  <c r="F5173" i="1" s="1"/>
  <c r="I5174" i="1"/>
  <c r="F5174" i="1" s="1"/>
  <c r="J5175" i="1"/>
  <c r="M5175" i="1"/>
  <c r="N5175" i="1"/>
  <c r="O5175" i="1"/>
  <c r="I5176" i="1"/>
  <c r="F5176" i="1" s="1"/>
  <c r="I5177" i="1"/>
  <c r="F5177" i="1" s="1"/>
  <c r="I5178" i="1"/>
  <c r="F5178" i="1" s="1"/>
  <c r="I5179" i="1"/>
  <c r="F5179" i="1" s="1"/>
  <c r="J5180" i="1"/>
  <c r="M5180" i="1"/>
  <c r="N5180" i="1"/>
  <c r="O5180" i="1"/>
  <c r="I5181" i="1"/>
  <c r="I5182" i="1"/>
  <c r="F5182" i="1" s="1"/>
  <c r="I5183" i="1"/>
  <c r="F5183" i="1" s="1"/>
  <c r="I5184" i="1"/>
  <c r="F5184" i="1" s="1"/>
  <c r="I5185" i="1"/>
  <c r="F5185" i="1" s="1"/>
  <c r="J5186" i="1"/>
  <c r="M5186" i="1"/>
  <c r="N5186" i="1"/>
  <c r="O5186" i="1"/>
  <c r="I5187" i="1"/>
  <c r="F5187" i="1" s="1"/>
  <c r="I5188" i="1"/>
  <c r="F5188" i="1" s="1"/>
  <c r="I5189" i="1"/>
  <c r="F5189" i="1" s="1"/>
  <c r="I5190" i="1"/>
  <c r="F5190" i="1" s="1"/>
  <c r="I5191" i="1"/>
  <c r="F5191" i="1" s="1"/>
  <c r="I5192" i="1"/>
  <c r="F5192" i="1" s="1"/>
  <c r="I5193" i="1"/>
  <c r="F5193" i="1" s="1"/>
  <c r="I5194" i="1"/>
  <c r="F5194" i="1" s="1"/>
  <c r="I5195" i="1"/>
  <c r="F5195" i="1" s="1"/>
  <c r="I5196" i="1"/>
  <c r="F5196" i="1" s="1"/>
  <c r="I5197" i="1"/>
  <c r="F5197" i="1" s="1"/>
  <c r="I5198" i="1"/>
  <c r="F5198" i="1" s="1"/>
  <c r="I5199" i="1"/>
  <c r="F5199" i="1" s="1"/>
  <c r="I5200" i="1"/>
  <c r="F5200" i="1" s="1"/>
  <c r="I5201" i="1"/>
  <c r="F5201" i="1" s="1"/>
  <c r="J5202" i="1"/>
  <c r="M5202" i="1"/>
  <c r="N5202" i="1"/>
  <c r="O5202" i="1"/>
  <c r="I5203" i="1"/>
  <c r="I5204" i="1"/>
  <c r="F5204" i="1" s="1"/>
  <c r="I5205" i="1"/>
  <c r="F5205" i="1" s="1"/>
  <c r="I5206" i="1"/>
  <c r="F5206" i="1" s="1"/>
  <c r="I5207" i="1"/>
  <c r="F5207" i="1" s="1"/>
  <c r="I5208" i="1"/>
  <c r="F5208" i="1" s="1"/>
  <c r="I5209" i="1"/>
  <c r="F5209" i="1" s="1"/>
  <c r="I5210" i="1"/>
  <c r="F5210" i="1" s="1"/>
  <c r="I5211" i="1"/>
  <c r="F5211" i="1" s="1"/>
  <c r="I5212" i="1"/>
  <c r="F5212" i="1" s="1"/>
  <c r="I5213" i="1"/>
  <c r="F5213" i="1" s="1"/>
  <c r="I5214" i="1"/>
  <c r="F5214" i="1" s="1"/>
  <c r="I5215" i="1"/>
  <c r="F5215" i="1" s="1"/>
  <c r="I5216" i="1"/>
  <c r="F5216" i="1" s="1"/>
  <c r="I5217" i="1"/>
  <c r="F5217" i="1" s="1"/>
  <c r="I5218" i="1"/>
  <c r="F5218" i="1" s="1"/>
  <c r="I5219" i="1"/>
  <c r="F5219" i="1" s="1"/>
  <c r="I5220" i="1"/>
  <c r="F5220" i="1" s="1"/>
  <c r="I5221" i="1"/>
  <c r="F5221" i="1" s="1"/>
  <c r="I5222" i="1"/>
  <c r="F5222" i="1" s="1"/>
  <c r="J5223" i="1"/>
  <c r="M5223" i="1"/>
  <c r="N5223" i="1"/>
  <c r="O5223" i="1"/>
  <c r="I5224" i="1"/>
  <c r="F5224" i="1" s="1"/>
  <c r="I5225" i="1"/>
  <c r="F5225" i="1" s="1"/>
  <c r="I5226" i="1"/>
  <c r="F5226" i="1" s="1"/>
  <c r="I5227" i="1"/>
  <c r="F5227" i="1" s="1"/>
  <c r="I5228" i="1"/>
  <c r="F5228" i="1" s="1"/>
  <c r="J5229" i="1"/>
  <c r="M5229" i="1"/>
  <c r="N5229" i="1"/>
  <c r="O5229" i="1"/>
  <c r="I5230" i="1"/>
  <c r="F5230" i="1" s="1"/>
  <c r="I5231" i="1"/>
  <c r="F5231" i="1" s="1"/>
  <c r="I5232" i="1"/>
  <c r="F5232" i="1" s="1"/>
  <c r="I5233" i="1"/>
  <c r="F5233" i="1" s="1"/>
  <c r="I5234" i="1"/>
  <c r="F5234" i="1" s="1"/>
  <c r="I5235" i="1"/>
  <c r="F5235" i="1" s="1"/>
  <c r="J5236" i="1"/>
  <c r="M5236" i="1"/>
  <c r="N5236" i="1"/>
  <c r="O5236" i="1"/>
  <c r="I5237" i="1"/>
  <c r="F5237" i="1" s="1"/>
  <c r="I5238" i="1"/>
  <c r="F5238" i="1" s="1"/>
  <c r="I5239" i="1"/>
  <c r="F5239" i="1" s="1"/>
  <c r="I5240" i="1"/>
  <c r="F5240" i="1" s="1"/>
  <c r="I5241" i="1"/>
  <c r="F5241" i="1" s="1"/>
  <c r="I5242" i="1"/>
  <c r="F5242" i="1" s="1"/>
  <c r="J5243" i="1"/>
  <c r="M5243" i="1"/>
  <c r="N5243" i="1"/>
  <c r="O5243" i="1"/>
  <c r="I5244" i="1"/>
  <c r="I5245" i="1"/>
  <c r="F5245" i="1" s="1"/>
  <c r="I5246" i="1"/>
  <c r="F5246" i="1" s="1"/>
  <c r="I5247" i="1"/>
  <c r="F5247" i="1" s="1"/>
  <c r="I5248" i="1"/>
  <c r="F5248" i="1" s="1"/>
  <c r="I5249" i="1"/>
  <c r="F5249" i="1" s="1"/>
  <c r="J5250" i="1"/>
  <c r="M5250" i="1"/>
  <c r="N5250" i="1"/>
  <c r="O5250" i="1"/>
  <c r="I5251" i="1"/>
  <c r="F5251" i="1" s="1"/>
  <c r="I5252" i="1"/>
  <c r="F5252" i="1" s="1"/>
  <c r="I5253" i="1"/>
  <c r="F5253" i="1" s="1"/>
  <c r="I5254" i="1"/>
  <c r="F5254" i="1" s="1"/>
  <c r="I5255" i="1"/>
  <c r="F5255" i="1" s="1"/>
  <c r="J5256" i="1"/>
  <c r="M5256" i="1"/>
  <c r="N5256" i="1"/>
  <c r="O5256" i="1"/>
  <c r="I5257" i="1"/>
  <c r="I5258" i="1"/>
  <c r="F5258" i="1" s="1"/>
  <c r="I5259" i="1"/>
  <c r="F5259" i="1" s="1"/>
  <c r="I5260" i="1"/>
  <c r="F5260" i="1" s="1"/>
  <c r="I5261" i="1"/>
  <c r="F5261" i="1" s="1"/>
  <c r="J5263" i="1"/>
  <c r="M5263" i="1"/>
  <c r="N5263" i="1"/>
  <c r="O5263" i="1"/>
  <c r="I5264" i="1"/>
  <c r="F5264" i="1" s="1"/>
  <c r="I5265" i="1"/>
  <c r="F5265" i="1" s="1"/>
  <c r="I5266" i="1"/>
  <c r="F5266" i="1" s="1"/>
  <c r="I5267" i="1"/>
  <c r="F5267" i="1" s="1"/>
  <c r="I5268" i="1"/>
  <c r="F5268" i="1" s="1"/>
  <c r="J5269" i="1"/>
  <c r="M5269" i="1"/>
  <c r="N5269" i="1"/>
  <c r="O5269" i="1"/>
  <c r="I5270" i="1"/>
  <c r="I5271" i="1"/>
  <c r="F5271" i="1" s="1"/>
  <c r="J5272" i="1"/>
  <c r="M5272" i="1"/>
  <c r="N5272" i="1"/>
  <c r="O5272" i="1"/>
  <c r="I5273" i="1"/>
  <c r="I5274" i="1"/>
  <c r="F5274" i="1" s="1"/>
  <c r="I5275" i="1"/>
  <c r="F5275" i="1" s="1"/>
  <c r="I5276" i="1"/>
  <c r="F5276" i="1" s="1"/>
  <c r="I5277" i="1"/>
  <c r="F5277" i="1" s="1"/>
  <c r="I5278" i="1"/>
  <c r="F5278" i="1" s="1"/>
  <c r="I5279" i="1"/>
  <c r="F5279" i="1" s="1"/>
  <c r="I5280" i="1"/>
  <c r="F5280" i="1" s="1"/>
  <c r="I5281" i="1"/>
  <c r="F5281" i="1" s="1"/>
  <c r="I5282" i="1"/>
  <c r="F5282" i="1" s="1"/>
  <c r="I5283" i="1"/>
  <c r="F5283" i="1" s="1"/>
  <c r="I5284" i="1"/>
  <c r="F5284" i="1" s="1"/>
  <c r="I5285" i="1"/>
  <c r="F5285" i="1" s="1"/>
  <c r="I5286" i="1"/>
  <c r="F5286" i="1" s="1"/>
  <c r="I5287" i="1"/>
  <c r="F5287" i="1" s="1"/>
  <c r="I5288" i="1"/>
  <c r="F5288" i="1" s="1"/>
  <c r="I5289" i="1"/>
  <c r="F5289" i="1" s="1"/>
  <c r="J5290" i="1"/>
  <c r="M5290" i="1"/>
  <c r="N5290" i="1"/>
  <c r="O5290" i="1"/>
  <c r="I5291" i="1"/>
  <c r="F5291" i="1" s="1"/>
  <c r="I5292" i="1"/>
  <c r="F5292" i="1" s="1"/>
  <c r="I5293" i="1"/>
  <c r="F5293" i="1" s="1"/>
  <c r="I5294" i="1"/>
  <c r="F5294" i="1" s="1"/>
  <c r="I5295" i="1"/>
  <c r="F5295" i="1" s="1"/>
  <c r="I5296" i="1"/>
  <c r="F5296" i="1" s="1"/>
  <c r="J5297" i="1"/>
  <c r="M5297" i="1"/>
  <c r="N5297" i="1"/>
  <c r="O5297" i="1"/>
  <c r="I5298" i="1"/>
  <c r="I5299" i="1"/>
  <c r="F5299" i="1" s="1"/>
  <c r="I5300" i="1"/>
  <c r="F5300" i="1" s="1"/>
  <c r="I5301" i="1"/>
  <c r="F5301" i="1" s="1"/>
  <c r="J5302" i="1"/>
  <c r="M5302" i="1"/>
  <c r="N5302" i="1"/>
  <c r="O5302" i="1"/>
  <c r="I5303" i="1"/>
  <c r="F5303" i="1" s="1"/>
  <c r="I5304" i="1"/>
  <c r="F5304" i="1" s="1"/>
  <c r="I5305" i="1"/>
  <c r="F5305" i="1" s="1"/>
  <c r="I5306" i="1"/>
  <c r="F5306" i="1" s="1"/>
  <c r="I5307" i="1"/>
  <c r="F5307" i="1" s="1"/>
  <c r="I5308" i="1"/>
  <c r="F5308" i="1" s="1"/>
  <c r="I5309" i="1"/>
  <c r="F5309" i="1" s="1"/>
  <c r="I5310" i="1"/>
  <c r="F5310" i="1" s="1"/>
  <c r="J5311" i="1"/>
  <c r="M5311" i="1"/>
  <c r="N5311" i="1"/>
  <c r="O5311" i="1"/>
  <c r="I5312" i="1"/>
  <c r="I5313" i="1"/>
  <c r="F5313" i="1" s="1"/>
  <c r="I5314" i="1"/>
  <c r="F5314" i="1" s="1"/>
  <c r="I5315" i="1"/>
  <c r="F5315" i="1" s="1"/>
  <c r="I5316" i="1"/>
  <c r="F5316" i="1" s="1"/>
  <c r="J5317" i="1"/>
  <c r="M5317" i="1"/>
  <c r="N5317" i="1"/>
  <c r="O5317" i="1"/>
  <c r="I5318" i="1"/>
  <c r="F5318" i="1" s="1"/>
  <c r="I5319" i="1"/>
  <c r="F5319" i="1" s="1"/>
  <c r="J5320" i="1"/>
  <c r="M5320" i="1"/>
  <c r="N5320" i="1"/>
  <c r="O5320" i="1"/>
  <c r="I5321" i="1"/>
  <c r="I5322" i="1"/>
  <c r="F5322" i="1" s="1"/>
  <c r="I5323" i="1"/>
  <c r="F5323" i="1" s="1"/>
  <c r="I5324" i="1"/>
  <c r="F5324" i="1" s="1"/>
  <c r="I5325" i="1"/>
  <c r="F5325" i="1" s="1"/>
  <c r="I5326" i="1"/>
  <c r="F5326" i="1" s="1"/>
  <c r="I5327" i="1"/>
  <c r="F5327" i="1" s="1"/>
  <c r="J5328" i="1"/>
  <c r="M5328" i="1"/>
  <c r="N5328" i="1"/>
  <c r="O5328" i="1"/>
  <c r="I5329" i="1"/>
  <c r="I5330" i="1"/>
  <c r="F5330" i="1" s="1"/>
  <c r="I5331" i="1"/>
  <c r="F5331" i="1" s="1"/>
  <c r="I5332" i="1"/>
  <c r="F5332" i="1" s="1"/>
  <c r="I5333" i="1"/>
  <c r="F5333" i="1" s="1"/>
  <c r="I5334" i="1"/>
  <c r="F5334" i="1" s="1"/>
  <c r="J5335" i="1"/>
  <c r="M5335" i="1"/>
  <c r="N5335" i="1"/>
  <c r="O5335" i="1"/>
  <c r="I5336" i="1"/>
  <c r="F5336" i="1" s="1"/>
  <c r="I5337" i="1"/>
  <c r="F5337" i="1" s="1"/>
  <c r="I5338" i="1"/>
  <c r="F5338" i="1" s="1"/>
  <c r="I5339" i="1"/>
  <c r="F5339" i="1" s="1"/>
  <c r="J5340" i="1"/>
  <c r="M5340" i="1"/>
  <c r="N5340" i="1"/>
  <c r="O5340" i="1"/>
  <c r="I5341" i="1"/>
  <c r="F5341" i="1" s="1"/>
  <c r="I5342" i="1"/>
  <c r="F5342" i="1" s="1"/>
  <c r="I5343" i="1"/>
  <c r="F5343" i="1" s="1"/>
  <c r="I5344" i="1"/>
  <c r="F5344" i="1" s="1"/>
  <c r="I5345" i="1"/>
  <c r="F5345" i="1" s="1"/>
  <c r="I5346" i="1"/>
  <c r="F5346" i="1" s="1"/>
  <c r="I5347" i="1"/>
  <c r="F5347" i="1" s="1"/>
  <c r="I5348" i="1"/>
  <c r="F5348" i="1" s="1"/>
  <c r="I5349" i="1"/>
  <c r="F5349" i="1" s="1"/>
  <c r="I5350" i="1"/>
  <c r="F5350" i="1" s="1"/>
  <c r="I5351" i="1"/>
  <c r="F5351" i="1" s="1"/>
  <c r="I5352" i="1"/>
  <c r="F5352" i="1" s="1"/>
  <c r="I5353" i="1"/>
  <c r="F5353" i="1" s="1"/>
  <c r="I5354" i="1"/>
  <c r="F5354" i="1" s="1"/>
  <c r="I5355" i="1"/>
  <c r="F5355" i="1" s="1"/>
  <c r="I5356" i="1"/>
  <c r="F5356" i="1" s="1"/>
  <c r="I5357" i="1"/>
  <c r="F5357" i="1" s="1"/>
  <c r="J5358" i="1"/>
  <c r="M5358" i="1"/>
  <c r="N5358" i="1"/>
  <c r="O5358" i="1"/>
  <c r="I5359" i="1"/>
  <c r="I5360" i="1"/>
  <c r="F5360" i="1" s="1"/>
  <c r="I5361" i="1"/>
  <c r="F5361" i="1" s="1"/>
  <c r="I5362" i="1"/>
  <c r="F5362" i="1" s="1"/>
  <c r="I5363" i="1"/>
  <c r="F5363" i="1" s="1"/>
  <c r="I5364" i="1"/>
  <c r="F5364" i="1" s="1"/>
  <c r="I5365" i="1"/>
  <c r="F5365" i="1" s="1"/>
  <c r="I5366" i="1"/>
  <c r="F5366" i="1" s="1"/>
  <c r="I5367" i="1"/>
  <c r="F5367" i="1" s="1"/>
  <c r="J5368" i="1"/>
  <c r="M5368" i="1"/>
  <c r="N5368" i="1"/>
  <c r="O5368" i="1"/>
  <c r="I5369" i="1"/>
  <c r="F5369" i="1" s="1"/>
  <c r="I5370" i="1"/>
  <c r="F5370" i="1" s="1"/>
  <c r="I5371" i="1"/>
  <c r="F5371" i="1" s="1"/>
  <c r="I5372" i="1"/>
  <c r="F5372" i="1" s="1"/>
  <c r="I5373" i="1"/>
  <c r="F5373" i="1" s="1"/>
  <c r="I5374" i="1"/>
  <c r="F5374" i="1" s="1"/>
  <c r="J5375" i="1"/>
  <c r="M5375" i="1"/>
  <c r="N5375" i="1"/>
  <c r="O5375" i="1"/>
  <c r="I5376" i="1"/>
  <c r="I5377" i="1"/>
  <c r="F5377" i="1" s="1"/>
  <c r="I5378" i="1"/>
  <c r="F5378" i="1" s="1"/>
  <c r="I5379" i="1"/>
  <c r="F5379" i="1" s="1"/>
  <c r="I5380" i="1"/>
  <c r="F5380" i="1" s="1"/>
  <c r="I5381" i="1"/>
  <c r="F5381" i="1" s="1"/>
  <c r="I5382" i="1"/>
  <c r="F5382" i="1" s="1"/>
  <c r="I5383" i="1"/>
  <c r="F5383" i="1" s="1"/>
  <c r="I5384" i="1"/>
  <c r="F5384" i="1" s="1"/>
  <c r="I5385" i="1"/>
  <c r="F5385" i="1" s="1"/>
  <c r="J5386" i="1"/>
  <c r="M5386" i="1"/>
  <c r="N5386" i="1"/>
  <c r="O5386" i="1"/>
  <c r="I5387" i="1"/>
  <c r="F5387" i="1" s="1"/>
  <c r="I5388" i="1"/>
  <c r="F5388" i="1" s="1"/>
  <c r="I5389" i="1"/>
  <c r="F5389" i="1" s="1"/>
  <c r="I5390" i="1"/>
  <c r="F5390" i="1" s="1"/>
  <c r="I5391" i="1"/>
  <c r="F5391" i="1" s="1"/>
  <c r="I5392" i="1"/>
  <c r="F5392" i="1" s="1"/>
  <c r="I5393" i="1"/>
  <c r="F5393" i="1" s="1"/>
  <c r="J5394" i="1"/>
  <c r="M5394" i="1"/>
  <c r="N5394" i="1"/>
  <c r="O5394" i="1"/>
  <c r="I5395" i="1"/>
  <c r="I5396" i="1"/>
  <c r="F5396" i="1" s="1"/>
  <c r="I5397" i="1"/>
  <c r="F5397" i="1" s="1"/>
  <c r="I5398" i="1"/>
  <c r="F5398" i="1" s="1"/>
  <c r="I5399" i="1"/>
  <c r="F5399" i="1" s="1"/>
  <c r="I5400" i="1"/>
  <c r="F5400" i="1" s="1"/>
  <c r="I5401" i="1"/>
  <c r="F5401" i="1" s="1"/>
  <c r="J5402" i="1"/>
  <c r="M5402" i="1"/>
  <c r="N5402" i="1"/>
  <c r="O5402" i="1"/>
  <c r="I5403" i="1"/>
  <c r="F5403" i="1" s="1"/>
  <c r="I5404" i="1"/>
  <c r="F5404" i="1" s="1"/>
  <c r="I5405" i="1"/>
  <c r="F5405" i="1" s="1"/>
  <c r="I5406" i="1"/>
  <c r="F5406" i="1" s="1"/>
  <c r="I5407" i="1"/>
  <c r="F5407" i="1" s="1"/>
  <c r="I5408" i="1"/>
  <c r="F5408" i="1" s="1"/>
  <c r="I5409" i="1"/>
  <c r="F5409" i="1" s="1"/>
  <c r="I5410" i="1"/>
  <c r="F5410" i="1" s="1"/>
  <c r="I5411" i="1"/>
  <c r="F5411" i="1" s="1"/>
  <c r="I5412" i="1"/>
  <c r="F5412" i="1" s="1"/>
  <c r="I5413" i="1"/>
  <c r="F5413" i="1" s="1"/>
  <c r="I5414" i="1"/>
  <c r="F5414" i="1" s="1"/>
  <c r="I5415" i="1"/>
  <c r="F5415" i="1" s="1"/>
  <c r="I5416" i="1"/>
  <c r="F5416" i="1" s="1"/>
  <c r="I5417" i="1"/>
  <c r="F5417" i="1" s="1"/>
  <c r="I5418" i="1"/>
  <c r="F5418" i="1" s="1"/>
  <c r="I5419" i="1"/>
  <c r="F5419" i="1" s="1"/>
  <c r="I5420" i="1"/>
  <c r="F5420" i="1" s="1"/>
  <c r="I5421" i="1"/>
  <c r="F5421" i="1" s="1"/>
  <c r="I5422" i="1"/>
  <c r="F5422" i="1" s="1"/>
  <c r="J5423" i="1"/>
  <c r="M5423" i="1"/>
  <c r="N5423" i="1"/>
  <c r="O5423" i="1"/>
  <c r="I5424" i="1"/>
  <c r="I5425" i="1"/>
  <c r="F5425" i="1" s="1"/>
  <c r="I5426" i="1"/>
  <c r="F5426" i="1" s="1"/>
  <c r="I5427" i="1"/>
  <c r="F5427" i="1" s="1"/>
  <c r="I5428" i="1"/>
  <c r="F5428" i="1" s="1"/>
  <c r="I5429" i="1"/>
  <c r="F5429" i="1" s="1"/>
  <c r="I5430" i="1"/>
  <c r="F5430" i="1" s="1"/>
  <c r="I5431" i="1"/>
  <c r="F5431" i="1" s="1"/>
  <c r="I5432" i="1"/>
  <c r="F5432" i="1" s="1"/>
  <c r="I5433" i="1"/>
  <c r="F5433" i="1" s="1"/>
  <c r="I5434" i="1"/>
  <c r="F5434" i="1" s="1"/>
  <c r="I5435" i="1"/>
  <c r="F5435" i="1" s="1"/>
  <c r="I5436" i="1"/>
  <c r="F5436" i="1" s="1"/>
  <c r="I5437" i="1"/>
  <c r="F5437" i="1" s="1"/>
  <c r="I5438" i="1"/>
  <c r="F5438" i="1" s="1"/>
  <c r="I5439" i="1"/>
  <c r="F5439" i="1" s="1"/>
  <c r="J5440" i="1"/>
  <c r="M5440" i="1"/>
  <c r="N5440" i="1"/>
  <c r="O5440" i="1"/>
  <c r="I5441" i="1"/>
  <c r="F5441" i="1" s="1"/>
  <c r="I5442" i="1"/>
  <c r="F5442" i="1" s="1"/>
  <c r="I5443" i="1"/>
  <c r="F5443" i="1" s="1"/>
  <c r="I5444" i="1"/>
  <c r="F5444" i="1" s="1"/>
  <c r="I5445" i="1"/>
  <c r="F5445" i="1" s="1"/>
  <c r="J5446" i="1"/>
  <c r="M5446" i="1"/>
  <c r="N5446" i="1"/>
  <c r="O5446" i="1"/>
  <c r="I5447" i="1"/>
  <c r="I5448" i="1"/>
  <c r="F5448" i="1" s="1"/>
  <c r="I5449" i="1"/>
  <c r="F5449" i="1" s="1"/>
  <c r="I5450" i="1"/>
  <c r="F5450" i="1" s="1"/>
  <c r="I5451" i="1"/>
  <c r="F5451" i="1" s="1"/>
  <c r="I5452" i="1"/>
  <c r="F5452" i="1" s="1"/>
  <c r="I5453" i="1"/>
  <c r="F5453" i="1" s="1"/>
  <c r="I5454" i="1"/>
  <c r="F5454" i="1" s="1"/>
  <c r="I5455" i="1"/>
  <c r="F5455" i="1" s="1"/>
  <c r="I5456" i="1"/>
  <c r="F5456" i="1" s="1"/>
  <c r="I5457" i="1"/>
  <c r="F5457" i="1" s="1"/>
  <c r="I5458" i="1"/>
  <c r="F5458" i="1" s="1"/>
  <c r="I5459" i="1"/>
  <c r="F5459" i="1" s="1"/>
  <c r="I5460" i="1"/>
  <c r="F5460" i="1" s="1"/>
  <c r="I5461" i="1"/>
  <c r="F5461" i="1" s="1"/>
  <c r="I5462" i="1"/>
  <c r="F5462" i="1" s="1"/>
  <c r="I5463" i="1"/>
  <c r="F5463" i="1" s="1"/>
  <c r="J5464" i="1"/>
  <c r="M5464" i="1"/>
  <c r="N5464" i="1"/>
  <c r="O5464" i="1"/>
  <c r="I5465" i="1"/>
  <c r="F5465" i="1" s="1"/>
  <c r="I5466" i="1"/>
  <c r="F5466" i="1" s="1"/>
  <c r="I5467" i="1"/>
  <c r="F5467" i="1" s="1"/>
  <c r="I5468" i="1"/>
  <c r="F5468" i="1" s="1"/>
  <c r="J5469" i="1"/>
  <c r="M5469" i="1"/>
  <c r="N5469" i="1"/>
  <c r="O5469" i="1"/>
  <c r="I5470" i="1"/>
  <c r="I5471" i="1"/>
  <c r="F5471" i="1" s="1"/>
  <c r="I5472" i="1"/>
  <c r="F5472" i="1" s="1"/>
  <c r="I5473" i="1"/>
  <c r="F5473" i="1" s="1"/>
  <c r="I5474" i="1"/>
  <c r="F5474" i="1" s="1"/>
  <c r="I5475" i="1"/>
  <c r="F5475" i="1" s="1"/>
  <c r="I5476" i="1"/>
  <c r="F5476" i="1" s="1"/>
  <c r="I5477" i="1"/>
  <c r="F5477" i="1" s="1"/>
  <c r="I5478" i="1"/>
  <c r="F5478" i="1" s="1"/>
  <c r="I5479" i="1"/>
  <c r="F5479" i="1" s="1"/>
  <c r="I5480" i="1"/>
  <c r="F5480" i="1" s="1"/>
  <c r="J5481" i="1"/>
  <c r="M5481" i="1"/>
  <c r="N5481" i="1"/>
  <c r="O5481" i="1"/>
  <c r="I5482" i="1"/>
  <c r="I5483" i="1"/>
  <c r="F5483" i="1" s="1"/>
  <c r="I5484" i="1"/>
  <c r="F5484" i="1" s="1"/>
  <c r="I5485" i="1"/>
  <c r="F5485" i="1" s="1"/>
  <c r="I5486" i="1"/>
  <c r="F5486" i="1" s="1"/>
  <c r="I5487" i="1"/>
  <c r="F5487" i="1" s="1"/>
  <c r="J5488" i="1"/>
  <c r="M5488" i="1"/>
  <c r="N5488" i="1"/>
  <c r="O5488" i="1"/>
  <c r="I5489" i="1"/>
  <c r="F5489" i="1" s="1"/>
  <c r="I5490" i="1"/>
  <c r="F5490" i="1" s="1"/>
  <c r="I5491" i="1"/>
  <c r="F5491" i="1" s="1"/>
  <c r="I5492" i="1"/>
  <c r="F5492" i="1" s="1"/>
  <c r="I5493" i="1"/>
  <c r="F5493" i="1" s="1"/>
  <c r="I5494" i="1"/>
  <c r="F5494" i="1" s="1"/>
  <c r="I5495" i="1"/>
  <c r="F5495" i="1" s="1"/>
  <c r="J5496" i="1"/>
  <c r="M5496" i="1"/>
  <c r="N5496" i="1"/>
  <c r="O5496" i="1"/>
  <c r="I5497" i="1"/>
  <c r="F5497" i="1" s="1"/>
  <c r="I5498" i="1"/>
  <c r="F5498" i="1" s="1"/>
  <c r="J5499" i="1"/>
  <c r="M5499" i="1"/>
  <c r="N5499" i="1"/>
  <c r="O5499" i="1"/>
  <c r="I5500" i="1"/>
  <c r="I5501" i="1"/>
  <c r="F5501" i="1" s="1"/>
  <c r="I5502" i="1"/>
  <c r="F5502" i="1" s="1"/>
  <c r="J5503" i="1"/>
  <c r="M5503" i="1"/>
  <c r="N5503" i="1"/>
  <c r="O5503" i="1"/>
  <c r="I5504" i="1"/>
  <c r="F5504" i="1" s="1"/>
  <c r="I5505" i="1"/>
  <c r="F5505" i="1" s="1"/>
  <c r="I5506" i="1"/>
  <c r="F5506" i="1" s="1"/>
  <c r="I5507" i="1"/>
  <c r="F5507" i="1" s="1"/>
  <c r="J5508" i="1"/>
  <c r="M5508" i="1"/>
  <c r="N5508" i="1"/>
  <c r="O5508" i="1"/>
  <c r="I5509" i="1"/>
  <c r="I5510" i="1"/>
  <c r="F5510" i="1" s="1"/>
  <c r="I5511" i="1"/>
  <c r="F5511" i="1" s="1"/>
  <c r="I5512" i="1"/>
  <c r="F5512" i="1" s="1"/>
  <c r="I5513" i="1"/>
  <c r="F5513" i="1" s="1"/>
  <c r="I5514" i="1"/>
  <c r="F5514" i="1" s="1"/>
  <c r="J5515" i="1"/>
  <c r="M5515" i="1"/>
  <c r="N5515" i="1"/>
  <c r="O5515" i="1"/>
  <c r="I5516" i="1"/>
  <c r="F5516" i="1" s="1"/>
  <c r="I5517" i="1"/>
  <c r="F5517" i="1" s="1"/>
  <c r="I5518" i="1"/>
  <c r="F5518" i="1" s="1"/>
  <c r="J5519" i="1"/>
  <c r="M5519" i="1"/>
  <c r="N5519" i="1"/>
  <c r="O5519" i="1"/>
  <c r="I5520" i="1"/>
  <c r="I5521" i="1"/>
  <c r="F5521" i="1" s="1"/>
  <c r="I5522" i="1"/>
  <c r="F5522" i="1" s="1"/>
  <c r="I5523" i="1"/>
  <c r="F5523" i="1" s="1"/>
  <c r="I5524" i="1"/>
  <c r="F5524" i="1" s="1"/>
  <c r="I5525" i="1"/>
  <c r="F5525" i="1" s="1"/>
  <c r="I5526" i="1"/>
  <c r="F5526" i="1" s="1"/>
  <c r="I5527" i="1"/>
  <c r="F5527" i="1" s="1"/>
  <c r="I5528" i="1"/>
  <c r="F5528" i="1" s="1"/>
  <c r="I5529" i="1"/>
  <c r="F5529" i="1" s="1"/>
  <c r="I5530" i="1"/>
  <c r="F5530" i="1" s="1"/>
  <c r="I5531" i="1"/>
  <c r="F5531" i="1" s="1"/>
  <c r="I5532" i="1"/>
  <c r="F5532" i="1" s="1"/>
  <c r="I5533" i="1"/>
  <c r="F5533" i="1" s="1"/>
  <c r="I5534" i="1"/>
  <c r="F5534" i="1" s="1"/>
  <c r="J5535" i="1"/>
  <c r="M5535" i="1"/>
  <c r="N5535" i="1"/>
  <c r="O5535" i="1"/>
  <c r="I5536" i="1"/>
  <c r="I5537" i="1"/>
  <c r="F5537" i="1" s="1"/>
  <c r="I5538" i="1"/>
  <c r="F5538" i="1" s="1"/>
  <c r="I5539" i="1"/>
  <c r="F5539" i="1" s="1"/>
  <c r="I5540" i="1"/>
  <c r="F5540" i="1" s="1"/>
  <c r="J5541" i="1"/>
  <c r="M5541" i="1"/>
  <c r="N5541" i="1"/>
  <c r="O5541" i="1"/>
  <c r="I5542" i="1"/>
  <c r="I5543" i="1"/>
  <c r="F5543" i="1" s="1"/>
  <c r="I5544" i="1"/>
  <c r="F5544" i="1" s="1"/>
  <c r="J5545" i="1"/>
  <c r="M5545" i="1"/>
  <c r="N5545" i="1"/>
  <c r="O5545" i="1"/>
  <c r="I5546" i="1"/>
  <c r="F5546" i="1" s="1"/>
  <c r="I5547" i="1"/>
  <c r="F5547" i="1" s="1"/>
  <c r="I5548" i="1"/>
  <c r="F5548" i="1" s="1"/>
  <c r="I5549" i="1"/>
  <c r="F5549" i="1" s="1"/>
  <c r="I5550" i="1"/>
  <c r="F5550" i="1" s="1"/>
  <c r="J5551" i="1"/>
  <c r="M5551" i="1"/>
  <c r="N5551" i="1"/>
  <c r="O5551" i="1"/>
  <c r="I5552" i="1"/>
  <c r="I5553" i="1"/>
  <c r="F5553" i="1" s="1"/>
  <c r="I5554" i="1"/>
  <c r="F5554" i="1" s="1"/>
  <c r="I5555" i="1"/>
  <c r="F5555" i="1" s="1"/>
  <c r="I5556" i="1"/>
  <c r="F5556" i="1" s="1"/>
  <c r="I5557" i="1"/>
  <c r="F5557" i="1" s="1"/>
  <c r="I5558" i="1"/>
  <c r="F5558" i="1" s="1"/>
  <c r="I5559" i="1"/>
  <c r="F5559" i="1" s="1"/>
  <c r="I5560" i="1"/>
  <c r="F5560" i="1" s="1"/>
  <c r="I5561" i="1"/>
  <c r="F5561" i="1" s="1"/>
  <c r="I5562" i="1"/>
  <c r="F5562" i="1" s="1"/>
  <c r="J5563" i="1"/>
  <c r="M5563" i="1"/>
  <c r="N5563" i="1"/>
  <c r="O5563" i="1"/>
  <c r="I5564" i="1"/>
  <c r="F5564" i="1" s="1"/>
  <c r="I5565" i="1"/>
  <c r="F5565" i="1" s="1"/>
  <c r="I5566" i="1"/>
  <c r="F5566" i="1" s="1"/>
  <c r="I5567" i="1"/>
  <c r="F5567" i="1" s="1"/>
  <c r="I5568" i="1"/>
  <c r="F5568" i="1" s="1"/>
  <c r="J5569" i="1"/>
  <c r="M5569" i="1"/>
  <c r="N5569" i="1"/>
  <c r="O5569" i="1"/>
  <c r="I5570" i="1"/>
  <c r="I5571" i="1"/>
  <c r="F5571" i="1" s="1"/>
  <c r="I5572" i="1"/>
  <c r="F5572" i="1" s="1"/>
  <c r="I5573" i="1"/>
  <c r="F5573" i="1" s="1"/>
  <c r="I5574" i="1"/>
  <c r="F5574" i="1" s="1"/>
  <c r="J5575" i="1"/>
  <c r="M5575" i="1"/>
  <c r="N5575" i="1"/>
  <c r="O5575" i="1"/>
  <c r="I5576" i="1"/>
  <c r="F5576" i="1" s="1"/>
  <c r="I5577" i="1"/>
  <c r="F5577" i="1" s="1"/>
  <c r="I5578" i="1"/>
  <c r="F5578" i="1" s="1"/>
  <c r="I5579" i="1"/>
  <c r="F5579" i="1" s="1"/>
  <c r="I5580" i="1"/>
  <c r="F5580" i="1" s="1"/>
  <c r="J5581" i="1"/>
  <c r="M5581" i="1"/>
  <c r="N5581" i="1"/>
  <c r="O5581" i="1"/>
  <c r="I5582" i="1"/>
  <c r="I5583" i="1"/>
  <c r="F5583" i="1" s="1"/>
  <c r="I5584" i="1"/>
  <c r="F5584" i="1" s="1"/>
  <c r="I5585" i="1"/>
  <c r="F5585" i="1" s="1"/>
  <c r="I5586" i="1"/>
  <c r="F5586" i="1" s="1"/>
  <c r="I5587" i="1"/>
  <c r="F5587" i="1" s="1"/>
  <c r="I5588" i="1"/>
  <c r="F5588" i="1" s="1"/>
  <c r="I5589" i="1"/>
  <c r="F5589" i="1" s="1"/>
  <c r="I5590" i="1"/>
  <c r="F5590" i="1" s="1"/>
  <c r="I5591" i="1"/>
  <c r="F5591" i="1" s="1"/>
  <c r="I5592" i="1"/>
  <c r="F5592" i="1" s="1"/>
  <c r="I5593" i="1"/>
  <c r="F5593" i="1" s="1"/>
  <c r="I5594" i="1"/>
  <c r="F5594" i="1" s="1"/>
  <c r="J5595" i="1"/>
  <c r="M5595" i="1"/>
  <c r="N5595" i="1"/>
  <c r="O5595" i="1"/>
  <c r="I5596" i="1"/>
  <c r="F5596" i="1" s="1"/>
  <c r="I5597" i="1"/>
  <c r="F5597" i="1" s="1"/>
  <c r="I5598" i="1"/>
  <c r="F5598" i="1" s="1"/>
  <c r="I5599" i="1"/>
  <c r="F5599" i="1" s="1"/>
  <c r="I5600" i="1"/>
  <c r="F5600" i="1" s="1"/>
  <c r="I5601" i="1"/>
  <c r="F5601" i="1" s="1"/>
  <c r="I5602" i="1"/>
  <c r="F5602" i="1" s="1"/>
  <c r="I5603" i="1"/>
  <c r="F5603" i="1" s="1"/>
  <c r="I5604" i="1"/>
  <c r="F5604" i="1" s="1"/>
  <c r="I5605" i="1"/>
  <c r="F5605" i="1" s="1"/>
  <c r="I5606" i="1"/>
  <c r="F5606" i="1" s="1"/>
  <c r="I5607" i="1"/>
  <c r="F5607" i="1" s="1"/>
  <c r="I5608" i="1"/>
  <c r="F5608" i="1" s="1"/>
  <c r="I5609" i="1"/>
  <c r="F5609" i="1" s="1"/>
  <c r="J5610" i="1"/>
  <c r="M5610" i="1"/>
  <c r="N5610" i="1"/>
  <c r="O5610" i="1"/>
  <c r="I5611" i="1"/>
  <c r="I5612" i="1"/>
  <c r="F5612" i="1" s="1"/>
  <c r="I5613" i="1"/>
  <c r="F5613" i="1" s="1"/>
  <c r="I5614" i="1"/>
  <c r="F5614" i="1" s="1"/>
  <c r="I5615" i="1"/>
  <c r="F5615" i="1" s="1"/>
  <c r="J5616" i="1"/>
  <c r="M5616" i="1"/>
  <c r="N5616" i="1"/>
  <c r="O5616" i="1"/>
  <c r="I5617" i="1"/>
  <c r="F5617" i="1" s="1"/>
  <c r="I5618" i="1"/>
  <c r="F5618" i="1" s="1"/>
  <c r="I5619" i="1"/>
  <c r="F5619" i="1" s="1"/>
  <c r="I5620" i="1"/>
  <c r="F5620" i="1" s="1"/>
  <c r="I5621" i="1"/>
  <c r="F5621" i="1" s="1"/>
  <c r="J5622" i="1"/>
  <c r="M5622" i="1"/>
  <c r="N5622" i="1"/>
  <c r="O5622" i="1"/>
  <c r="I5623" i="1"/>
  <c r="I5624" i="1"/>
  <c r="F5624" i="1" s="1"/>
  <c r="I5625" i="1"/>
  <c r="F5625" i="1" s="1"/>
  <c r="I5626" i="1"/>
  <c r="F5626" i="1" s="1"/>
  <c r="I5627" i="1"/>
  <c r="F5627" i="1" s="1"/>
  <c r="J5628" i="1"/>
  <c r="M5628" i="1"/>
  <c r="N5628" i="1"/>
  <c r="O5628" i="1"/>
  <c r="I5629" i="1"/>
  <c r="I5630" i="1"/>
  <c r="F5630" i="1" s="1"/>
  <c r="I5631" i="1"/>
  <c r="F5631" i="1" s="1"/>
  <c r="I5632" i="1"/>
  <c r="F5632" i="1" s="1"/>
  <c r="I5633" i="1"/>
  <c r="F5633" i="1" s="1"/>
  <c r="I5634" i="1"/>
  <c r="F5634" i="1" s="1"/>
  <c r="I5635" i="1"/>
  <c r="F5635" i="1" s="1"/>
  <c r="I5636" i="1"/>
  <c r="F5636" i="1" s="1"/>
  <c r="I5637" i="1"/>
  <c r="F5637" i="1" s="1"/>
  <c r="J5638" i="1"/>
  <c r="M5638" i="1"/>
  <c r="N5638" i="1"/>
  <c r="O5638" i="1"/>
  <c r="I5639" i="1"/>
  <c r="I5640" i="1"/>
  <c r="F5640" i="1" s="1"/>
  <c r="I5641" i="1"/>
  <c r="F5641" i="1" s="1"/>
  <c r="I5642" i="1"/>
  <c r="F5642" i="1" s="1"/>
  <c r="I5643" i="1"/>
  <c r="F5643" i="1" s="1"/>
  <c r="J5644" i="1"/>
  <c r="M5644" i="1"/>
  <c r="N5644" i="1"/>
  <c r="O5644" i="1"/>
  <c r="I5645" i="1"/>
  <c r="F5645" i="1" s="1"/>
  <c r="I5646" i="1"/>
  <c r="F5646" i="1" s="1"/>
  <c r="I5647" i="1"/>
  <c r="F5647" i="1" s="1"/>
  <c r="I5648" i="1"/>
  <c r="F5648" i="1" s="1"/>
  <c r="I5649" i="1"/>
  <c r="F5649" i="1" s="1"/>
  <c r="J5650" i="1"/>
  <c r="M5650" i="1"/>
  <c r="N5650" i="1"/>
  <c r="O5650" i="1"/>
  <c r="I5651" i="1"/>
  <c r="I5652" i="1"/>
  <c r="F5652" i="1" s="1"/>
  <c r="I5653" i="1"/>
  <c r="F5653" i="1" s="1"/>
  <c r="I5654" i="1"/>
  <c r="F5654" i="1" s="1"/>
  <c r="J5655" i="1"/>
  <c r="M5655" i="1"/>
  <c r="N5655" i="1"/>
  <c r="O5655" i="1"/>
  <c r="I5656" i="1"/>
  <c r="I5657" i="1"/>
  <c r="F5657" i="1" s="1"/>
  <c r="I5658" i="1"/>
  <c r="F5658" i="1" s="1"/>
  <c r="I5659" i="1"/>
  <c r="F5659" i="1" s="1"/>
  <c r="I5660" i="1"/>
  <c r="F5660" i="1" s="1"/>
  <c r="J5661" i="1"/>
  <c r="M5661" i="1"/>
  <c r="N5661" i="1"/>
  <c r="O5661" i="1"/>
  <c r="I5662" i="1"/>
  <c r="I5663" i="1"/>
  <c r="F5663" i="1" s="1"/>
  <c r="I5664" i="1"/>
  <c r="F5664" i="1" s="1"/>
  <c r="I5665" i="1"/>
  <c r="F5665" i="1" s="1"/>
  <c r="I5666" i="1"/>
  <c r="F5666" i="1" s="1"/>
  <c r="I5667" i="1"/>
  <c r="F5667" i="1" s="1"/>
  <c r="I5668" i="1"/>
  <c r="F5668" i="1" s="1"/>
  <c r="I5669" i="1"/>
  <c r="F5669" i="1" s="1"/>
  <c r="I5670" i="1"/>
  <c r="F5670" i="1" s="1"/>
  <c r="I5671" i="1"/>
  <c r="F5671" i="1" s="1"/>
  <c r="I5672" i="1"/>
  <c r="F5672" i="1" s="1"/>
  <c r="I5673" i="1"/>
  <c r="F5673" i="1" s="1"/>
  <c r="I5674" i="1"/>
  <c r="F5674" i="1" s="1"/>
  <c r="I5675" i="1"/>
  <c r="F5675" i="1" s="1"/>
  <c r="I5676" i="1"/>
  <c r="F5676" i="1" s="1"/>
  <c r="J5677" i="1"/>
  <c r="M5677" i="1"/>
  <c r="N5677" i="1"/>
  <c r="O5677" i="1"/>
  <c r="I5678" i="1"/>
  <c r="F5678" i="1" s="1"/>
  <c r="I5679" i="1"/>
  <c r="F5679" i="1" s="1"/>
  <c r="I5680" i="1"/>
  <c r="F5680" i="1" s="1"/>
  <c r="I5681" i="1"/>
  <c r="F5681" i="1" s="1"/>
  <c r="I5682" i="1"/>
  <c r="F5682" i="1" s="1"/>
  <c r="I5683" i="1"/>
  <c r="F5683" i="1" s="1"/>
  <c r="I5684" i="1"/>
  <c r="F5684" i="1" s="1"/>
  <c r="I5685" i="1"/>
  <c r="F5685" i="1" s="1"/>
  <c r="I5686" i="1"/>
  <c r="F5686" i="1" s="1"/>
  <c r="I5687" i="1"/>
  <c r="F5687" i="1" s="1"/>
  <c r="I5688" i="1"/>
  <c r="F5688" i="1" s="1"/>
  <c r="I5689" i="1"/>
  <c r="F5689" i="1" s="1"/>
  <c r="I5690" i="1"/>
  <c r="F5690" i="1" s="1"/>
  <c r="I5691" i="1"/>
  <c r="F5691" i="1" s="1"/>
  <c r="I5692" i="1"/>
  <c r="F5692" i="1" s="1"/>
  <c r="I5693" i="1"/>
  <c r="F5693" i="1" s="1"/>
  <c r="I5694" i="1"/>
  <c r="F5694" i="1" s="1"/>
  <c r="I5695" i="1"/>
  <c r="F5695" i="1" s="1"/>
  <c r="I5696" i="1"/>
  <c r="F5696" i="1" s="1"/>
  <c r="I5697" i="1"/>
  <c r="F5697" i="1" s="1"/>
  <c r="J5698" i="1"/>
  <c r="M5698" i="1"/>
  <c r="N5698" i="1"/>
  <c r="O5698" i="1"/>
  <c r="I5699" i="1"/>
  <c r="I5700" i="1"/>
  <c r="F5700" i="1" s="1"/>
  <c r="I5701" i="1"/>
  <c r="F5701" i="1" s="1"/>
  <c r="I5702" i="1"/>
  <c r="F5702" i="1" s="1"/>
  <c r="I5703" i="1"/>
  <c r="F5703" i="1" s="1"/>
  <c r="J5704" i="1"/>
  <c r="M5704" i="1"/>
  <c r="N5704" i="1"/>
  <c r="O5704" i="1"/>
  <c r="I5705" i="1"/>
  <c r="F5705" i="1" s="1"/>
  <c r="I5706" i="1"/>
  <c r="F5706" i="1" s="1"/>
  <c r="I5707" i="1"/>
  <c r="F5707" i="1" s="1"/>
  <c r="I5708" i="1"/>
  <c r="F5708" i="1" s="1"/>
  <c r="I5709" i="1"/>
  <c r="F5709" i="1" s="1"/>
  <c r="I5710" i="1"/>
  <c r="F5710" i="1" s="1"/>
  <c r="J5711" i="1"/>
  <c r="M5711" i="1"/>
  <c r="N5711" i="1"/>
  <c r="O5711" i="1"/>
  <c r="I5712" i="1"/>
  <c r="I5713" i="1"/>
  <c r="F5713" i="1" s="1"/>
  <c r="I5714" i="1"/>
  <c r="F5714" i="1" s="1"/>
  <c r="I5715" i="1"/>
  <c r="F5715" i="1" s="1"/>
  <c r="I5716" i="1"/>
  <c r="F5716" i="1" s="1"/>
  <c r="I5717" i="1"/>
  <c r="F5717" i="1" s="1"/>
  <c r="J5718" i="1"/>
  <c r="M5718" i="1"/>
  <c r="N5718" i="1"/>
  <c r="O5718" i="1"/>
  <c r="I5719" i="1"/>
  <c r="F5719" i="1" s="1"/>
  <c r="I5720" i="1"/>
  <c r="F5720" i="1" s="1"/>
  <c r="I5721" i="1"/>
  <c r="F5721" i="1" s="1"/>
  <c r="I5722" i="1"/>
  <c r="F5722" i="1" s="1"/>
  <c r="I5723" i="1"/>
  <c r="F5723" i="1" s="1"/>
  <c r="I5724" i="1"/>
  <c r="F5724" i="1" s="1"/>
  <c r="J5725" i="1"/>
  <c r="M5725" i="1"/>
  <c r="N5725" i="1"/>
  <c r="O5725" i="1"/>
  <c r="I5726" i="1"/>
  <c r="I5727" i="1"/>
  <c r="F5727" i="1" s="1"/>
  <c r="I5728" i="1"/>
  <c r="F5728" i="1" s="1"/>
  <c r="I5729" i="1"/>
  <c r="F5729" i="1" s="1"/>
  <c r="I5730" i="1"/>
  <c r="F5730" i="1" s="1"/>
  <c r="J5731" i="1"/>
  <c r="M5731" i="1"/>
  <c r="N5731" i="1"/>
  <c r="O5731" i="1"/>
  <c r="I5732" i="1"/>
  <c r="F5732" i="1" s="1"/>
  <c r="I5733" i="1"/>
  <c r="F5733" i="1" s="1"/>
  <c r="I5734" i="1"/>
  <c r="F5734" i="1" s="1"/>
  <c r="I5735" i="1"/>
  <c r="F5735" i="1" s="1"/>
  <c r="I5736" i="1"/>
  <c r="F5736" i="1" s="1"/>
  <c r="J6220" i="1"/>
  <c r="M6220" i="1"/>
  <c r="N6220" i="1"/>
  <c r="O6220" i="1"/>
  <c r="I6221" i="1"/>
  <c r="I6222" i="1"/>
  <c r="F6222" i="1" s="1"/>
  <c r="I6223" i="1"/>
  <c r="F6223" i="1" s="1"/>
  <c r="I6224" i="1"/>
  <c r="F6224" i="1" s="1"/>
  <c r="I6225" i="1"/>
  <c r="F6225" i="1" s="1"/>
  <c r="J6226" i="1"/>
  <c r="M6226" i="1"/>
  <c r="N6226" i="1"/>
  <c r="O6226" i="1"/>
  <c r="I6227" i="1"/>
  <c r="F6227" i="1" s="1"/>
  <c r="I6228" i="1"/>
  <c r="F6228" i="1" s="1"/>
  <c r="J6229" i="1"/>
  <c r="M6229" i="1"/>
  <c r="N6229" i="1"/>
  <c r="O6229" i="1"/>
  <c r="I6230" i="1"/>
  <c r="I6231" i="1"/>
  <c r="F6231" i="1" s="1"/>
  <c r="I6232" i="1"/>
  <c r="F6232" i="1" s="1"/>
  <c r="I6233" i="1"/>
  <c r="F6233" i="1" s="1"/>
  <c r="I6234" i="1"/>
  <c r="F6234" i="1" s="1"/>
  <c r="I6235" i="1"/>
  <c r="F6235" i="1" s="1"/>
  <c r="I6236" i="1"/>
  <c r="F6236" i="1" s="1"/>
  <c r="I6237" i="1"/>
  <c r="F6237" i="1" s="1"/>
  <c r="I6238" i="1"/>
  <c r="F6238" i="1" s="1"/>
  <c r="I6239" i="1"/>
  <c r="F6239" i="1" s="1"/>
  <c r="I6240" i="1"/>
  <c r="F6240" i="1" s="1"/>
  <c r="I6241" i="1"/>
  <c r="F6241" i="1" s="1"/>
  <c r="I6242" i="1"/>
  <c r="F6242" i="1" s="1"/>
  <c r="I6243" i="1"/>
  <c r="F6243" i="1" s="1"/>
  <c r="I6244" i="1"/>
  <c r="F6244" i="1" s="1"/>
  <c r="I6245" i="1"/>
  <c r="F6245" i="1" s="1"/>
  <c r="I6246" i="1"/>
  <c r="F6246" i="1" s="1"/>
  <c r="J6247" i="1"/>
  <c r="M6247" i="1"/>
  <c r="N6247" i="1"/>
  <c r="O6247" i="1"/>
  <c r="I6248" i="1"/>
  <c r="F6248" i="1" s="1"/>
  <c r="I6249" i="1"/>
  <c r="F6249" i="1" s="1"/>
  <c r="I6250" i="1"/>
  <c r="F6250" i="1" s="1"/>
  <c r="I6251" i="1"/>
  <c r="F6251" i="1" s="1"/>
  <c r="I6252" i="1"/>
  <c r="F6252" i="1" s="1"/>
  <c r="I6253" i="1"/>
  <c r="F6253" i="1" s="1"/>
  <c r="J6254" i="1"/>
  <c r="M6254" i="1"/>
  <c r="N6254" i="1"/>
  <c r="O6254" i="1"/>
  <c r="I6255" i="1"/>
  <c r="F6255" i="1" s="1"/>
  <c r="I6256" i="1"/>
  <c r="F6256" i="1" s="1"/>
  <c r="I6257" i="1"/>
  <c r="F6257" i="1" s="1"/>
  <c r="I6258" i="1"/>
  <c r="F6258" i="1" s="1"/>
  <c r="J6259" i="1"/>
  <c r="M6259" i="1"/>
  <c r="N6259" i="1"/>
  <c r="O6259" i="1"/>
  <c r="I6260" i="1"/>
  <c r="F6260" i="1" s="1"/>
  <c r="I6261" i="1"/>
  <c r="F6261" i="1" s="1"/>
  <c r="I6262" i="1"/>
  <c r="F6262" i="1" s="1"/>
  <c r="I6263" i="1"/>
  <c r="F6263" i="1" s="1"/>
  <c r="I6264" i="1"/>
  <c r="F6264" i="1" s="1"/>
  <c r="I6265" i="1"/>
  <c r="F6265" i="1" s="1"/>
  <c r="I6266" i="1"/>
  <c r="F6266" i="1" s="1"/>
  <c r="I6267" i="1"/>
  <c r="F6267" i="1" s="1"/>
  <c r="J6268" i="1"/>
  <c r="M6268" i="1"/>
  <c r="N6268" i="1"/>
  <c r="O6268" i="1"/>
  <c r="I6269" i="1"/>
  <c r="I6270" i="1"/>
  <c r="F6270" i="1" s="1"/>
  <c r="I6271" i="1"/>
  <c r="F6271" i="1" s="1"/>
  <c r="I6272" i="1"/>
  <c r="F6272" i="1" s="1"/>
  <c r="I6273" i="1"/>
  <c r="F6273" i="1" s="1"/>
  <c r="J6274" i="1"/>
  <c r="M6274" i="1"/>
  <c r="N6274" i="1"/>
  <c r="O6274" i="1"/>
  <c r="I6275" i="1"/>
  <c r="F6275" i="1" s="1"/>
  <c r="I6276" i="1"/>
  <c r="F6276" i="1" s="1"/>
  <c r="J6277" i="1"/>
  <c r="M6277" i="1"/>
  <c r="N6277" i="1"/>
  <c r="O6277" i="1"/>
  <c r="I6278" i="1"/>
  <c r="I6279" i="1"/>
  <c r="F6279" i="1" s="1"/>
  <c r="I6280" i="1"/>
  <c r="F6280" i="1" s="1"/>
  <c r="I6281" i="1"/>
  <c r="F6281" i="1" s="1"/>
  <c r="I6282" i="1"/>
  <c r="F6282" i="1" s="1"/>
  <c r="I6283" i="1"/>
  <c r="F6283" i="1" s="1"/>
  <c r="I6284" i="1"/>
  <c r="F6284" i="1" s="1"/>
  <c r="J6285" i="1"/>
  <c r="M6285" i="1"/>
  <c r="N6285" i="1"/>
  <c r="O6285" i="1"/>
  <c r="I6286" i="1"/>
  <c r="F6286" i="1" s="1"/>
  <c r="I6287" i="1"/>
  <c r="F6287" i="1" s="1"/>
  <c r="I6288" i="1"/>
  <c r="F6288" i="1" s="1"/>
  <c r="I6289" i="1"/>
  <c r="F6289" i="1" s="1"/>
  <c r="I6290" i="1"/>
  <c r="F6290" i="1" s="1"/>
  <c r="I6291" i="1"/>
  <c r="F6291" i="1" s="1"/>
  <c r="J6292" i="1"/>
  <c r="M6292" i="1"/>
  <c r="N6292" i="1"/>
  <c r="O6292" i="1"/>
  <c r="I6293" i="1"/>
  <c r="I6294" i="1"/>
  <c r="F6294" i="1" s="1"/>
  <c r="I6295" i="1"/>
  <c r="F6295" i="1" s="1"/>
  <c r="I6296" i="1"/>
  <c r="F6296" i="1" s="1"/>
  <c r="M6297" i="1"/>
  <c r="N6297" i="1"/>
  <c r="O6297" i="1"/>
  <c r="I6298" i="1"/>
  <c r="I6299" i="1"/>
  <c r="F6299" i="1" s="1"/>
  <c r="I6300" i="1"/>
  <c r="F6300" i="1" s="1"/>
  <c r="I6301" i="1"/>
  <c r="F6301" i="1" s="1"/>
  <c r="I6302" i="1"/>
  <c r="F6302" i="1" s="1"/>
  <c r="I6303" i="1"/>
  <c r="F6303" i="1" s="1"/>
  <c r="I6304" i="1"/>
  <c r="F6304" i="1" s="1"/>
  <c r="I6305" i="1"/>
  <c r="F6305" i="1" s="1"/>
  <c r="I6306" i="1"/>
  <c r="F6306" i="1" s="1"/>
  <c r="I6307" i="1"/>
  <c r="F6307" i="1" s="1"/>
  <c r="I6308" i="1"/>
  <c r="F6308" i="1" s="1"/>
  <c r="I6309" i="1"/>
  <c r="F6309" i="1" s="1"/>
  <c r="I6310" i="1"/>
  <c r="F6310" i="1" s="1"/>
  <c r="I6311" i="1"/>
  <c r="F6311" i="1" s="1"/>
  <c r="I6312" i="1"/>
  <c r="F6312" i="1" s="1"/>
  <c r="I6313" i="1"/>
  <c r="F6313" i="1" s="1"/>
  <c r="I6314" i="1"/>
  <c r="F6314" i="1" s="1"/>
  <c r="J6315" i="1"/>
  <c r="M6315" i="1"/>
  <c r="N6315" i="1"/>
  <c r="O6315" i="1"/>
  <c r="I6316" i="1"/>
  <c r="I6317" i="1"/>
  <c r="F6317" i="1" s="1"/>
  <c r="I6318" i="1"/>
  <c r="F6318" i="1" s="1"/>
  <c r="I6319" i="1"/>
  <c r="F6319" i="1" s="1"/>
  <c r="I6320" i="1"/>
  <c r="F6320" i="1" s="1"/>
  <c r="I6321" i="1"/>
  <c r="F6321" i="1" s="1"/>
  <c r="I6322" i="1"/>
  <c r="F6322" i="1" s="1"/>
  <c r="I6323" i="1"/>
  <c r="F6323" i="1" s="1"/>
  <c r="I6324" i="1"/>
  <c r="F6324" i="1" s="1"/>
  <c r="J6325" i="1"/>
  <c r="M6325" i="1"/>
  <c r="N6325" i="1"/>
  <c r="O6325" i="1"/>
  <c r="I6326" i="1"/>
  <c r="I6327" i="1"/>
  <c r="F6327" i="1" s="1"/>
  <c r="I6328" i="1"/>
  <c r="F6328" i="1" s="1"/>
  <c r="I6329" i="1"/>
  <c r="F6329" i="1" s="1"/>
  <c r="I6330" i="1"/>
  <c r="F6330" i="1" s="1"/>
  <c r="I6331" i="1"/>
  <c r="F6331" i="1" s="1"/>
  <c r="J6332" i="1"/>
  <c r="M6332" i="1"/>
  <c r="N6332" i="1"/>
  <c r="O6332" i="1"/>
  <c r="I6333" i="1"/>
  <c r="I6334" i="1"/>
  <c r="F6334" i="1" s="1"/>
  <c r="I6335" i="1"/>
  <c r="F6335" i="1" s="1"/>
  <c r="I6336" i="1"/>
  <c r="F6336" i="1" s="1"/>
  <c r="I6337" i="1"/>
  <c r="F6337" i="1" s="1"/>
  <c r="I6338" i="1"/>
  <c r="F6338" i="1" s="1"/>
  <c r="I6339" i="1"/>
  <c r="F6339" i="1" s="1"/>
  <c r="I6340" i="1"/>
  <c r="F6340" i="1" s="1"/>
  <c r="I6341" i="1"/>
  <c r="F6341" i="1" s="1"/>
  <c r="I6342" i="1"/>
  <c r="F6342" i="1" s="1"/>
  <c r="J6343" i="1"/>
  <c r="M6343" i="1"/>
  <c r="N6343" i="1"/>
  <c r="O6343" i="1"/>
  <c r="I6344" i="1"/>
  <c r="I6345" i="1"/>
  <c r="F6345" i="1" s="1"/>
  <c r="I6346" i="1"/>
  <c r="F6346" i="1" s="1"/>
  <c r="I6347" i="1"/>
  <c r="F6347" i="1" s="1"/>
  <c r="I6348" i="1"/>
  <c r="F6348" i="1" s="1"/>
  <c r="I6349" i="1"/>
  <c r="F6349" i="1" s="1"/>
  <c r="I6350" i="1"/>
  <c r="F6350" i="1" s="1"/>
  <c r="J6351" i="1"/>
  <c r="M6351" i="1"/>
  <c r="N6351" i="1"/>
  <c r="O6351" i="1"/>
  <c r="I6352" i="1"/>
  <c r="I6353" i="1"/>
  <c r="F6353" i="1" s="1"/>
  <c r="I6354" i="1"/>
  <c r="F6354" i="1" s="1"/>
  <c r="I6355" i="1"/>
  <c r="F6355" i="1" s="1"/>
  <c r="I6356" i="1"/>
  <c r="F6356" i="1" s="1"/>
  <c r="I6357" i="1"/>
  <c r="F6357" i="1" s="1"/>
  <c r="I6358" i="1"/>
  <c r="F6358" i="1" s="1"/>
  <c r="J6359" i="1"/>
  <c r="M6359" i="1"/>
  <c r="N6359" i="1"/>
  <c r="O6359" i="1"/>
  <c r="I6360" i="1"/>
  <c r="F6360" i="1" s="1"/>
  <c r="I6361" i="1"/>
  <c r="F6361" i="1" s="1"/>
  <c r="I6362" i="1"/>
  <c r="F6362" i="1" s="1"/>
  <c r="I6363" i="1"/>
  <c r="F6363" i="1" s="1"/>
  <c r="I6364" i="1"/>
  <c r="F6364" i="1" s="1"/>
  <c r="I6365" i="1"/>
  <c r="F6365" i="1" s="1"/>
  <c r="I6366" i="1"/>
  <c r="F6366" i="1" s="1"/>
  <c r="I6367" i="1"/>
  <c r="F6367" i="1" s="1"/>
  <c r="I6368" i="1"/>
  <c r="F6368" i="1" s="1"/>
  <c r="I6369" i="1"/>
  <c r="F6369" i="1" s="1"/>
  <c r="I6370" i="1"/>
  <c r="F6370" i="1" s="1"/>
  <c r="I6371" i="1"/>
  <c r="F6371" i="1" s="1"/>
  <c r="I6372" i="1"/>
  <c r="F6372" i="1" s="1"/>
  <c r="I6373" i="1"/>
  <c r="F6373" i="1" s="1"/>
  <c r="I6374" i="1"/>
  <c r="F6374" i="1" s="1"/>
  <c r="I6375" i="1"/>
  <c r="F6375" i="1" s="1"/>
  <c r="I6376" i="1"/>
  <c r="F6376" i="1" s="1"/>
  <c r="I6377" i="1"/>
  <c r="F6377" i="1" s="1"/>
  <c r="I6378" i="1"/>
  <c r="F6378" i="1" s="1"/>
  <c r="I6379" i="1"/>
  <c r="F6379" i="1" s="1"/>
  <c r="J6380" i="1"/>
  <c r="M6380" i="1"/>
  <c r="N6380" i="1"/>
  <c r="O6380" i="1"/>
  <c r="I6381" i="1"/>
  <c r="I6382" i="1"/>
  <c r="F6382" i="1" s="1"/>
  <c r="I6383" i="1"/>
  <c r="F6383" i="1" s="1"/>
  <c r="I6384" i="1"/>
  <c r="F6384" i="1" s="1"/>
  <c r="I6385" i="1"/>
  <c r="F6385" i="1" s="1"/>
  <c r="I6386" i="1"/>
  <c r="F6386" i="1" s="1"/>
  <c r="I6387" i="1"/>
  <c r="F6387" i="1" s="1"/>
  <c r="I6388" i="1"/>
  <c r="F6388" i="1" s="1"/>
  <c r="I6389" i="1"/>
  <c r="F6389" i="1" s="1"/>
  <c r="I6390" i="1"/>
  <c r="F6390" i="1" s="1"/>
  <c r="I6391" i="1"/>
  <c r="F6391" i="1" s="1"/>
  <c r="I6392" i="1"/>
  <c r="F6392" i="1" s="1"/>
  <c r="I6393" i="1"/>
  <c r="F6393" i="1" s="1"/>
  <c r="I6394" i="1"/>
  <c r="F6394" i="1" s="1"/>
  <c r="I6395" i="1"/>
  <c r="F6395" i="1" s="1"/>
  <c r="I6396" i="1"/>
  <c r="F6396" i="1" s="1"/>
  <c r="J6397" i="1"/>
  <c r="M6397" i="1"/>
  <c r="N6397" i="1"/>
  <c r="O6397" i="1"/>
  <c r="I6398" i="1"/>
  <c r="F6398" i="1" s="1"/>
  <c r="I6399" i="1"/>
  <c r="F6399" i="1" s="1"/>
  <c r="I6400" i="1"/>
  <c r="F6400" i="1" s="1"/>
  <c r="I6401" i="1"/>
  <c r="F6401" i="1" s="1"/>
  <c r="I6402" i="1"/>
  <c r="F6402" i="1" s="1"/>
  <c r="J6403" i="1"/>
  <c r="M6403" i="1"/>
  <c r="N6403" i="1"/>
  <c r="O6403" i="1"/>
  <c r="I6404" i="1"/>
  <c r="I6405" i="1"/>
  <c r="F6405" i="1" s="1"/>
  <c r="I6406" i="1"/>
  <c r="F6406" i="1" s="1"/>
  <c r="I6407" i="1"/>
  <c r="F6407" i="1" s="1"/>
  <c r="I6408" i="1"/>
  <c r="F6408" i="1" s="1"/>
  <c r="I6409" i="1"/>
  <c r="F6409" i="1" s="1"/>
  <c r="I6410" i="1"/>
  <c r="F6410" i="1" s="1"/>
  <c r="I6411" i="1"/>
  <c r="F6411" i="1" s="1"/>
  <c r="I6412" i="1"/>
  <c r="F6412" i="1" s="1"/>
  <c r="I6413" i="1"/>
  <c r="F6413" i="1" s="1"/>
  <c r="I6414" i="1"/>
  <c r="F6414" i="1" s="1"/>
  <c r="I6415" i="1"/>
  <c r="F6415" i="1" s="1"/>
  <c r="I6416" i="1"/>
  <c r="F6416" i="1" s="1"/>
  <c r="I6417" i="1"/>
  <c r="F6417" i="1" s="1"/>
  <c r="I6418" i="1"/>
  <c r="F6418" i="1" s="1"/>
  <c r="I6419" i="1"/>
  <c r="F6419" i="1" s="1"/>
  <c r="I6420" i="1"/>
  <c r="F6420" i="1" s="1"/>
  <c r="J6421" i="1"/>
  <c r="M6421" i="1"/>
  <c r="N6421" i="1"/>
  <c r="O6421" i="1"/>
  <c r="I6422" i="1"/>
  <c r="I6423" i="1"/>
  <c r="F6423" i="1" s="1"/>
  <c r="I6424" i="1"/>
  <c r="F6424" i="1" s="1"/>
  <c r="I6425" i="1"/>
  <c r="F6425" i="1" s="1"/>
  <c r="J6426" i="1"/>
  <c r="M6426" i="1"/>
  <c r="N6426" i="1"/>
  <c r="O6426" i="1"/>
  <c r="I6427" i="1"/>
  <c r="I6428" i="1"/>
  <c r="F6428" i="1" s="1"/>
  <c r="I6429" i="1"/>
  <c r="F6429" i="1" s="1"/>
  <c r="I6430" i="1"/>
  <c r="F6430" i="1" s="1"/>
  <c r="I6431" i="1"/>
  <c r="F6431" i="1" s="1"/>
  <c r="I6432" i="1"/>
  <c r="F6432" i="1" s="1"/>
  <c r="I6433" i="1"/>
  <c r="F6433" i="1" s="1"/>
  <c r="I6434" i="1"/>
  <c r="F6434" i="1" s="1"/>
  <c r="I6435" i="1"/>
  <c r="F6435" i="1" s="1"/>
  <c r="I6436" i="1"/>
  <c r="F6436" i="1" s="1"/>
  <c r="I6437" i="1"/>
  <c r="F6437" i="1" s="1"/>
  <c r="J6438" i="1"/>
  <c r="M6438" i="1"/>
  <c r="N6438" i="1"/>
  <c r="O6438" i="1"/>
  <c r="I6439" i="1"/>
  <c r="F6439" i="1" s="1"/>
  <c r="I6440" i="1"/>
  <c r="F6440" i="1" s="1"/>
  <c r="I6441" i="1"/>
  <c r="F6441" i="1" s="1"/>
  <c r="I6442" i="1"/>
  <c r="F6442" i="1" s="1"/>
  <c r="I6443" i="1"/>
  <c r="F6443" i="1" s="1"/>
  <c r="I6444" i="1"/>
  <c r="F6444" i="1" s="1"/>
  <c r="J6445" i="1"/>
  <c r="M6445" i="1"/>
  <c r="N6445" i="1"/>
  <c r="O6445" i="1"/>
  <c r="I6446" i="1"/>
  <c r="I6447" i="1"/>
  <c r="F6447" i="1" s="1"/>
  <c r="I6448" i="1"/>
  <c r="F6448" i="1" s="1"/>
  <c r="I6449" i="1"/>
  <c r="F6449" i="1" s="1"/>
  <c r="I6450" i="1"/>
  <c r="F6450" i="1" s="1"/>
  <c r="I6451" i="1"/>
  <c r="F6451" i="1" s="1"/>
  <c r="I6452" i="1"/>
  <c r="F6452" i="1" s="1"/>
  <c r="J6453" i="1"/>
  <c r="M6453" i="1"/>
  <c r="N6453" i="1"/>
  <c r="O6453" i="1"/>
  <c r="I6454" i="1"/>
  <c r="F6454" i="1" s="1"/>
  <c r="I6455" i="1"/>
  <c r="F6455" i="1" s="1"/>
  <c r="J6456" i="1"/>
  <c r="M6456" i="1"/>
  <c r="N6456" i="1"/>
  <c r="O6456" i="1"/>
  <c r="I6457" i="1"/>
  <c r="I6458" i="1"/>
  <c r="F6458" i="1" s="1"/>
  <c r="I6459" i="1"/>
  <c r="F6459" i="1" s="1"/>
  <c r="J6460" i="1"/>
  <c r="M6460" i="1"/>
  <c r="N6460" i="1"/>
  <c r="O6460" i="1"/>
  <c r="I6461" i="1"/>
  <c r="F6461" i="1" s="1"/>
  <c r="I6462" i="1"/>
  <c r="F6462" i="1" s="1"/>
  <c r="I6463" i="1"/>
  <c r="F6463" i="1" s="1"/>
  <c r="I6464" i="1"/>
  <c r="F6464" i="1" s="1"/>
  <c r="J6465" i="1"/>
  <c r="M6465" i="1"/>
  <c r="N6465" i="1"/>
  <c r="O6465" i="1"/>
  <c r="I6466" i="1"/>
  <c r="I6467" i="1"/>
  <c r="F6467" i="1" s="1"/>
  <c r="I6468" i="1"/>
  <c r="F6468" i="1" s="1"/>
  <c r="I6469" i="1"/>
  <c r="F6469" i="1" s="1"/>
  <c r="I6470" i="1"/>
  <c r="F6470" i="1" s="1"/>
  <c r="I6471" i="1"/>
  <c r="F6471" i="1" s="1"/>
  <c r="J6472" i="1"/>
  <c r="M6472" i="1"/>
  <c r="N6472" i="1"/>
  <c r="O6472" i="1"/>
  <c r="I6473" i="1"/>
  <c r="F6473" i="1" s="1"/>
  <c r="I6474" i="1"/>
  <c r="F6474" i="1" s="1"/>
  <c r="I6475" i="1"/>
  <c r="F6475" i="1" s="1"/>
  <c r="J6476" i="1"/>
  <c r="M6476" i="1"/>
  <c r="N6476" i="1"/>
  <c r="O6476" i="1"/>
  <c r="I6477" i="1"/>
  <c r="I6478" i="1"/>
  <c r="F6478" i="1" s="1"/>
  <c r="I6479" i="1"/>
  <c r="F6479" i="1" s="1"/>
  <c r="I6480" i="1"/>
  <c r="F6480" i="1" s="1"/>
  <c r="I6481" i="1"/>
  <c r="F6481" i="1" s="1"/>
  <c r="I6482" i="1"/>
  <c r="F6482" i="1" s="1"/>
  <c r="I6483" i="1"/>
  <c r="F6483" i="1" s="1"/>
  <c r="I6484" i="1"/>
  <c r="F6484" i="1" s="1"/>
  <c r="I6485" i="1"/>
  <c r="F6485" i="1" s="1"/>
  <c r="I6486" i="1"/>
  <c r="F6486" i="1" s="1"/>
  <c r="I6487" i="1"/>
  <c r="F6487" i="1" s="1"/>
  <c r="I6488" i="1"/>
  <c r="F6488" i="1" s="1"/>
  <c r="I6489" i="1"/>
  <c r="F6489" i="1" s="1"/>
  <c r="I6490" i="1"/>
  <c r="F6490" i="1" s="1"/>
  <c r="I6491" i="1"/>
  <c r="F6491" i="1" s="1"/>
  <c r="J6492" i="1"/>
  <c r="M6492" i="1"/>
  <c r="N6492" i="1"/>
  <c r="O6492" i="1"/>
  <c r="I6493" i="1"/>
  <c r="F6493" i="1" s="1"/>
  <c r="I6494" i="1"/>
  <c r="F6494" i="1" s="1"/>
  <c r="I6495" i="1"/>
  <c r="F6495" i="1" s="1"/>
  <c r="I6496" i="1"/>
  <c r="F6496" i="1" s="1"/>
  <c r="I6497" i="1"/>
  <c r="F6497" i="1" s="1"/>
  <c r="J6498" i="1"/>
  <c r="M6498" i="1"/>
  <c r="N6498" i="1"/>
  <c r="O6498" i="1"/>
  <c r="I6499" i="1"/>
  <c r="I6500" i="1"/>
  <c r="F6500" i="1" s="1"/>
  <c r="I6501" i="1"/>
  <c r="F6501" i="1" s="1"/>
  <c r="J6502" i="1"/>
  <c r="M6502" i="1"/>
  <c r="N6502" i="1"/>
  <c r="O6502" i="1"/>
  <c r="I6503" i="1"/>
  <c r="F6503" i="1" s="1"/>
  <c r="I6504" i="1"/>
  <c r="F6504" i="1" s="1"/>
  <c r="I6505" i="1"/>
  <c r="F6505" i="1" s="1"/>
  <c r="I6506" i="1"/>
  <c r="F6506" i="1" s="1"/>
  <c r="I6507" i="1"/>
  <c r="F6507" i="1" s="1"/>
  <c r="J6508" i="1"/>
  <c r="M6508" i="1"/>
  <c r="N6508" i="1"/>
  <c r="O6508" i="1"/>
  <c r="I6509" i="1"/>
  <c r="I6510" i="1"/>
  <c r="F6510" i="1" s="1"/>
  <c r="I6511" i="1"/>
  <c r="F6511" i="1" s="1"/>
  <c r="I6512" i="1"/>
  <c r="F6512" i="1" s="1"/>
  <c r="I6513" i="1"/>
  <c r="F6513" i="1" s="1"/>
  <c r="I6514" i="1"/>
  <c r="F6514" i="1" s="1"/>
  <c r="I6515" i="1"/>
  <c r="F6515" i="1" s="1"/>
  <c r="I6516" i="1"/>
  <c r="F6516" i="1" s="1"/>
  <c r="I6517" i="1"/>
  <c r="F6517" i="1" s="1"/>
  <c r="I6518" i="1"/>
  <c r="F6518" i="1" s="1"/>
  <c r="I6519" i="1"/>
  <c r="F6519" i="1" s="1"/>
  <c r="J6520" i="1"/>
  <c r="M6520" i="1"/>
  <c r="N6520" i="1"/>
  <c r="O6520" i="1"/>
  <c r="I6521" i="1"/>
  <c r="I6522" i="1"/>
  <c r="F6522" i="1" s="1"/>
  <c r="I6523" i="1"/>
  <c r="F6523" i="1" s="1"/>
  <c r="I6524" i="1"/>
  <c r="F6524" i="1" s="1"/>
  <c r="I6525" i="1"/>
  <c r="F6525" i="1" s="1"/>
  <c r="J6526" i="1"/>
  <c r="M6526" i="1"/>
  <c r="N6526" i="1"/>
  <c r="O6526" i="1"/>
  <c r="I6527" i="1"/>
  <c r="I6528" i="1"/>
  <c r="F6528" i="1" s="1"/>
  <c r="I6529" i="1"/>
  <c r="F6529" i="1" s="1"/>
  <c r="I6530" i="1"/>
  <c r="F6530" i="1" s="1"/>
  <c r="I6531" i="1"/>
  <c r="F6531" i="1" s="1"/>
  <c r="J6532" i="1"/>
  <c r="M6532" i="1"/>
  <c r="N6532" i="1"/>
  <c r="O6532" i="1"/>
  <c r="I6533" i="1"/>
  <c r="F6533" i="1" s="1"/>
  <c r="I6534" i="1"/>
  <c r="F6534" i="1" s="1"/>
  <c r="I6535" i="1"/>
  <c r="F6535" i="1" s="1"/>
  <c r="I6536" i="1"/>
  <c r="F6536" i="1" s="1"/>
  <c r="I6537" i="1"/>
  <c r="F6537" i="1" s="1"/>
  <c r="J6538" i="1"/>
  <c r="M6538" i="1"/>
  <c r="N6538" i="1"/>
  <c r="O6538" i="1"/>
  <c r="I6539" i="1"/>
  <c r="I6540" i="1"/>
  <c r="F6540" i="1" s="1"/>
  <c r="I6541" i="1"/>
  <c r="F6541" i="1" s="1"/>
  <c r="I6542" i="1"/>
  <c r="F6542" i="1" s="1"/>
  <c r="I6543" i="1"/>
  <c r="F6543" i="1" s="1"/>
  <c r="I6544" i="1"/>
  <c r="F6544" i="1" s="1"/>
  <c r="I6545" i="1"/>
  <c r="F6545" i="1" s="1"/>
  <c r="I6546" i="1"/>
  <c r="F6546" i="1" s="1"/>
  <c r="I6547" i="1"/>
  <c r="F6547" i="1" s="1"/>
  <c r="I6548" i="1"/>
  <c r="F6548" i="1" s="1"/>
  <c r="I6549" i="1"/>
  <c r="F6549" i="1" s="1"/>
  <c r="I6550" i="1"/>
  <c r="F6550" i="1" s="1"/>
  <c r="I6551" i="1"/>
  <c r="F6551" i="1" s="1"/>
  <c r="J6552" i="1"/>
  <c r="M6552" i="1"/>
  <c r="N6552" i="1"/>
  <c r="O6552" i="1"/>
  <c r="I6553" i="1"/>
  <c r="F6553" i="1" s="1"/>
  <c r="I6554" i="1"/>
  <c r="F6554" i="1" s="1"/>
  <c r="I6555" i="1"/>
  <c r="F6555" i="1" s="1"/>
  <c r="I6556" i="1"/>
  <c r="F6556" i="1" s="1"/>
  <c r="I6557" i="1"/>
  <c r="F6557" i="1" s="1"/>
  <c r="I6558" i="1"/>
  <c r="F6558" i="1" s="1"/>
  <c r="I6559" i="1"/>
  <c r="F6559" i="1" s="1"/>
  <c r="I6560" i="1"/>
  <c r="F6560" i="1" s="1"/>
  <c r="I6561" i="1"/>
  <c r="F6561" i="1" s="1"/>
  <c r="I6562" i="1"/>
  <c r="F6562" i="1" s="1"/>
  <c r="I6563" i="1"/>
  <c r="F6563" i="1" s="1"/>
  <c r="I6564" i="1"/>
  <c r="F6564" i="1" s="1"/>
  <c r="I6565" i="1"/>
  <c r="F6565" i="1" s="1"/>
  <c r="I6566" i="1"/>
  <c r="F6566" i="1" s="1"/>
  <c r="J6567" i="1"/>
  <c r="M6567" i="1"/>
  <c r="N6567" i="1"/>
  <c r="O6567" i="1"/>
  <c r="I6568" i="1"/>
  <c r="I6569" i="1"/>
  <c r="F6569" i="1" s="1"/>
  <c r="I6570" i="1"/>
  <c r="F6570" i="1" s="1"/>
  <c r="I6571" i="1"/>
  <c r="F6571" i="1" s="1"/>
  <c r="I6572" i="1"/>
  <c r="F6572" i="1" s="1"/>
  <c r="J6573" i="1"/>
  <c r="M6573" i="1"/>
  <c r="N6573" i="1"/>
  <c r="O6573" i="1"/>
  <c r="I6574" i="1"/>
  <c r="F6574" i="1" s="1"/>
  <c r="I6575" i="1"/>
  <c r="F6575" i="1" s="1"/>
  <c r="I6576" i="1"/>
  <c r="F6576" i="1" s="1"/>
  <c r="I6577" i="1"/>
  <c r="F6577" i="1" s="1"/>
  <c r="I6578" i="1"/>
  <c r="F6578" i="1" s="1"/>
  <c r="J6579" i="1"/>
  <c r="M6579" i="1"/>
  <c r="N6579" i="1"/>
  <c r="O6579" i="1"/>
  <c r="I6580" i="1"/>
  <c r="I6581" i="1"/>
  <c r="F6581" i="1" s="1"/>
  <c r="I6582" i="1"/>
  <c r="F6582" i="1" s="1"/>
  <c r="I6583" i="1"/>
  <c r="F6583" i="1" s="1"/>
  <c r="I6584" i="1"/>
  <c r="F6584" i="1" s="1"/>
  <c r="J6585" i="1"/>
  <c r="M6585" i="1"/>
  <c r="N6585" i="1"/>
  <c r="O6585" i="1"/>
  <c r="I6586" i="1"/>
  <c r="I6587" i="1"/>
  <c r="F6587" i="1" s="1"/>
  <c r="I6588" i="1"/>
  <c r="F6588" i="1" s="1"/>
  <c r="I6589" i="1"/>
  <c r="F6589" i="1" s="1"/>
  <c r="I6590" i="1"/>
  <c r="F6590" i="1" s="1"/>
  <c r="I6591" i="1"/>
  <c r="F6591" i="1" s="1"/>
  <c r="I6592" i="1"/>
  <c r="F6592" i="1" s="1"/>
  <c r="I6593" i="1"/>
  <c r="F6593" i="1" s="1"/>
  <c r="I6594" i="1"/>
  <c r="F6594" i="1" s="1"/>
  <c r="J6595" i="1"/>
  <c r="M6595" i="1"/>
  <c r="N6595" i="1"/>
  <c r="O6595" i="1"/>
  <c r="I6596" i="1"/>
  <c r="I6597" i="1"/>
  <c r="F6597" i="1" s="1"/>
  <c r="I6598" i="1"/>
  <c r="F6598" i="1" s="1"/>
  <c r="I6599" i="1"/>
  <c r="F6599" i="1" s="1"/>
  <c r="I6600" i="1"/>
  <c r="F6600" i="1" s="1"/>
  <c r="J6601" i="1"/>
  <c r="M6601" i="1"/>
  <c r="N6601" i="1"/>
  <c r="O6601" i="1"/>
  <c r="I6602" i="1"/>
  <c r="I6603" i="1"/>
  <c r="F6603" i="1" s="1"/>
  <c r="I6604" i="1"/>
  <c r="F6604" i="1" s="1"/>
  <c r="I6605" i="1"/>
  <c r="F6605" i="1" s="1"/>
  <c r="I6606" i="1"/>
  <c r="F6606" i="1" s="1"/>
  <c r="J6607" i="1"/>
  <c r="M6607" i="1"/>
  <c r="N6607" i="1"/>
  <c r="O6607" i="1"/>
  <c r="I6608" i="1"/>
  <c r="F6608" i="1" s="1"/>
  <c r="I6609" i="1"/>
  <c r="F6609" i="1" s="1"/>
  <c r="I6610" i="1"/>
  <c r="F6610" i="1" s="1"/>
  <c r="I6611" i="1"/>
  <c r="F6611" i="1" s="1"/>
  <c r="J6612" i="1"/>
  <c r="M6612" i="1"/>
  <c r="N6612" i="1"/>
  <c r="O6612" i="1"/>
  <c r="I6613" i="1"/>
  <c r="F6613" i="1" s="1"/>
  <c r="I6614" i="1"/>
  <c r="F6614" i="1" s="1"/>
  <c r="I6615" i="1"/>
  <c r="F6615" i="1" s="1"/>
  <c r="I6616" i="1"/>
  <c r="F6616" i="1" s="1"/>
  <c r="I6617" i="1"/>
  <c r="F6617" i="1" s="1"/>
  <c r="J6618" i="1"/>
  <c r="M6618" i="1"/>
  <c r="N6618" i="1"/>
  <c r="O6618" i="1"/>
  <c r="I6619" i="1"/>
  <c r="I6620" i="1"/>
  <c r="F6620" i="1" s="1"/>
  <c r="I6621" i="1"/>
  <c r="F6621" i="1" s="1"/>
  <c r="I6622" i="1"/>
  <c r="F6622" i="1" s="1"/>
  <c r="I6623" i="1"/>
  <c r="F6623" i="1" s="1"/>
  <c r="I6624" i="1"/>
  <c r="F6624" i="1" s="1"/>
  <c r="I6625" i="1"/>
  <c r="F6625" i="1" s="1"/>
  <c r="I6626" i="1"/>
  <c r="F6626" i="1" s="1"/>
  <c r="I6627" i="1"/>
  <c r="F6627" i="1" s="1"/>
  <c r="I6628" i="1"/>
  <c r="F6628" i="1" s="1"/>
  <c r="I6629" i="1"/>
  <c r="F6629" i="1" s="1"/>
  <c r="I6630" i="1"/>
  <c r="F6630" i="1" s="1"/>
  <c r="I6631" i="1"/>
  <c r="F6631" i="1" s="1"/>
  <c r="I6632" i="1"/>
  <c r="F6632" i="1" s="1"/>
  <c r="I6633" i="1"/>
  <c r="F6633" i="1" s="1"/>
  <c r="J6634" i="1"/>
  <c r="M6634" i="1"/>
  <c r="N6634" i="1"/>
  <c r="O6634" i="1"/>
  <c r="I6635" i="1"/>
  <c r="F6635" i="1" s="1"/>
  <c r="I6636" i="1"/>
  <c r="F6636" i="1" s="1"/>
  <c r="I6637" i="1"/>
  <c r="F6637" i="1" s="1"/>
  <c r="I6638" i="1"/>
  <c r="F6638" i="1" s="1"/>
  <c r="I6639" i="1"/>
  <c r="F6639" i="1" s="1"/>
  <c r="I6640" i="1"/>
  <c r="F6640" i="1" s="1"/>
  <c r="I6641" i="1"/>
  <c r="F6641" i="1" s="1"/>
  <c r="I6642" i="1"/>
  <c r="F6642" i="1" s="1"/>
  <c r="I6643" i="1"/>
  <c r="F6643" i="1" s="1"/>
  <c r="I6644" i="1"/>
  <c r="F6644" i="1" s="1"/>
  <c r="I6645" i="1"/>
  <c r="F6645" i="1" s="1"/>
  <c r="I6646" i="1"/>
  <c r="F6646" i="1" s="1"/>
  <c r="I6647" i="1"/>
  <c r="F6647" i="1" s="1"/>
  <c r="I6648" i="1"/>
  <c r="F6648" i="1" s="1"/>
  <c r="I6649" i="1"/>
  <c r="F6649" i="1" s="1"/>
  <c r="I6650" i="1"/>
  <c r="F6650" i="1" s="1"/>
  <c r="I6651" i="1"/>
  <c r="F6651" i="1" s="1"/>
  <c r="I6652" i="1"/>
  <c r="F6652" i="1" s="1"/>
  <c r="I6653" i="1"/>
  <c r="F6653" i="1" s="1"/>
  <c r="I6654" i="1"/>
  <c r="F6654" i="1" s="1"/>
  <c r="J6655" i="1"/>
  <c r="M6655" i="1"/>
  <c r="N6655" i="1"/>
  <c r="O6655" i="1"/>
  <c r="I6656" i="1"/>
  <c r="I6657" i="1"/>
  <c r="F6657" i="1" s="1"/>
  <c r="I6658" i="1"/>
  <c r="F6658" i="1" s="1"/>
  <c r="I6659" i="1"/>
  <c r="F6659" i="1" s="1"/>
  <c r="I6660" i="1"/>
  <c r="F6660" i="1" s="1"/>
  <c r="J6661" i="1"/>
  <c r="M6661" i="1"/>
  <c r="N6661" i="1"/>
  <c r="O6661" i="1"/>
  <c r="I6662" i="1"/>
  <c r="F6662" i="1" s="1"/>
  <c r="I6663" i="1"/>
  <c r="F6663" i="1" s="1"/>
  <c r="I6664" i="1"/>
  <c r="F6664" i="1" s="1"/>
  <c r="I6665" i="1"/>
  <c r="F6665" i="1" s="1"/>
  <c r="I6666" i="1"/>
  <c r="F6666" i="1" s="1"/>
  <c r="I6667" i="1"/>
  <c r="F6667" i="1" s="1"/>
  <c r="J6668" i="1"/>
  <c r="M6668" i="1"/>
  <c r="N6668" i="1"/>
  <c r="O6668" i="1"/>
  <c r="I6669" i="1"/>
  <c r="I6670" i="1"/>
  <c r="F6670" i="1" s="1"/>
  <c r="I6671" i="1"/>
  <c r="F6671" i="1" s="1"/>
  <c r="I6672" i="1"/>
  <c r="F6672" i="1" s="1"/>
  <c r="I6673" i="1"/>
  <c r="F6673" i="1" s="1"/>
  <c r="I6674" i="1"/>
  <c r="F6674" i="1" s="1"/>
  <c r="J6675" i="1"/>
  <c r="M6675" i="1"/>
  <c r="N6675" i="1"/>
  <c r="O6675" i="1"/>
  <c r="I6676" i="1"/>
  <c r="F6676" i="1" s="1"/>
  <c r="I6677" i="1"/>
  <c r="F6677" i="1" s="1"/>
  <c r="I6678" i="1"/>
  <c r="F6678" i="1" s="1"/>
  <c r="I6679" i="1"/>
  <c r="F6679" i="1" s="1"/>
  <c r="I6680" i="1"/>
  <c r="F6680" i="1" s="1"/>
  <c r="I6681" i="1"/>
  <c r="F6681" i="1" s="1"/>
  <c r="J6682" i="1"/>
  <c r="M6682" i="1"/>
  <c r="N6682" i="1"/>
  <c r="O6682" i="1"/>
  <c r="I6683" i="1"/>
  <c r="I6684" i="1"/>
  <c r="F6684" i="1" s="1"/>
  <c r="I6685" i="1"/>
  <c r="F6685" i="1" s="1"/>
  <c r="I6686" i="1"/>
  <c r="F6686" i="1" s="1"/>
  <c r="I6687" i="1"/>
  <c r="F6687" i="1" s="1"/>
  <c r="J6688" i="1"/>
  <c r="M6688" i="1"/>
  <c r="N6688" i="1"/>
  <c r="O6688" i="1"/>
  <c r="I6689" i="1"/>
  <c r="F6689" i="1" s="1"/>
  <c r="I6690" i="1"/>
  <c r="F6690" i="1" s="1"/>
  <c r="I6691" i="1"/>
  <c r="F6691" i="1" s="1"/>
  <c r="I6692" i="1"/>
  <c r="F6692" i="1" s="1"/>
  <c r="I6693" i="1"/>
  <c r="F6693" i="1" s="1"/>
  <c r="J6695" i="1"/>
  <c r="M6695" i="1"/>
  <c r="N6695" i="1"/>
  <c r="O6695" i="1"/>
  <c r="I6696" i="1"/>
  <c r="F6696" i="1" s="1"/>
  <c r="I6697" i="1"/>
  <c r="F6697" i="1" s="1"/>
  <c r="I6698" i="1"/>
  <c r="F6698" i="1" s="1"/>
  <c r="I6699" i="1"/>
  <c r="F6699" i="1" s="1"/>
  <c r="I6700" i="1"/>
  <c r="F6700" i="1" s="1"/>
  <c r="J6701" i="1"/>
  <c r="M6701" i="1"/>
  <c r="N6701" i="1"/>
  <c r="O6701" i="1"/>
  <c r="I6702" i="1"/>
  <c r="I6703" i="1"/>
  <c r="F6703" i="1" s="1"/>
  <c r="J6704" i="1"/>
  <c r="M6704" i="1"/>
  <c r="N6704" i="1"/>
  <c r="O6704" i="1"/>
  <c r="I6705" i="1"/>
  <c r="F6705" i="1" s="1"/>
  <c r="I6706" i="1"/>
  <c r="F6706" i="1" s="1"/>
  <c r="I6707" i="1"/>
  <c r="F6707" i="1" s="1"/>
  <c r="I6708" i="1"/>
  <c r="F6708" i="1" s="1"/>
  <c r="I6709" i="1"/>
  <c r="F6709" i="1" s="1"/>
  <c r="I6710" i="1"/>
  <c r="F6710" i="1" s="1"/>
  <c r="I6711" i="1"/>
  <c r="F6711" i="1" s="1"/>
  <c r="I6712" i="1"/>
  <c r="F6712" i="1" s="1"/>
  <c r="I6713" i="1"/>
  <c r="F6713" i="1" s="1"/>
  <c r="I6714" i="1"/>
  <c r="F6714" i="1" s="1"/>
  <c r="I6715" i="1"/>
  <c r="F6715" i="1" s="1"/>
  <c r="I6716" i="1"/>
  <c r="F6716" i="1" s="1"/>
  <c r="I6717" i="1"/>
  <c r="F6717" i="1" s="1"/>
  <c r="I6718" i="1"/>
  <c r="F6718" i="1" s="1"/>
  <c r="I6719" i="1"/>
  <c r="F6719" i="1" s="1"/>
  <c r="I6720" i="1"/>
  <c r="F6720" i="1" s="1"/>
  <c r="I6722" i="1"/>
  <c r="F6722" i="1" s="1"/>
  <c r="J6723" i="1"/>
  <c r="M6723" i="1"/>
  <c r="N6723" i="1"/>
  <c r="O6723" i="1"/>
  <c r="I6724" i="1"/>
  <c r="I6725" i="1"/>
  <c r="F6725" i="1" s="1"/>
  <c r="I6726" i="1"/>
  <c r="F6726" i="1" s="1"/>
  <c r="I6727" i="1"/>
  <c r="F6727" i="1" s="1"/>
  <c r="I6728" i="1"/>
  <c r="F6728" i="1" s="1"/>
  <c r="I6729" i="1"/>
  <c r="F6729" i="1" s="1"/>
  <c r="J6730" i="1"/>
  <c r="M6730" i="1"/>
  <c r="N6730" i="1"/>
  <c r="O6730" i="1"/>
  <c r="I6731" i="1"/>
  <c r="F6731" i="1" s="1"/>
  <c r="I6732" i="1"/>
  <c r="F6732" i="1" s="1"/>
  <c r="I6733" i="1"/>
  <c r="F6733" i="1" s="1"/>
  <c r="I6734" i="1"/>
  <c r="F6734" i="1" s="1"/>
  <c r="J6735" i="1"/>
  <c r="M6735" i="1"/>
  <c r="N6735" i="1"/>
  <c r="O6735" i="1"/>
  <c r="I6736" i="1"/>
  <c r="I6737" i="1"/>
  <c r="F6737" i="1" s="1"/>
  <c r="I6738" i="1"/>
  <c r="F6738" i="1" s="1"/>
  <c r="I6739" i="1"/>
  <c r="F6739" i="1" s="1"/>
  <c r="I6740" i="1"/>
  <c r="F6740" i="1" s="1"/>
  <c r="I6741" i="1"/>
  <c r="F6741" i="1" s="1"/>
  <c r="I6742" i="1"/>
  <c r="F6742" i="1" s="1"/>
  <c r="I6743" i="1"/>
  <c r="F6743" i="1" s="1"/>
  <c r="J6744" i="1"/>
  <c r="M6744" i="1"/>
  <c r="N6744" i="1"/>
  <c r="O6744" i="1"/>
  <c r="I6745" i="1"/>
  <c r="F6745" i="1" s="1"/>
  <c r="I6746" i="1"/>
  <c r="F6746" i="1" s="1"/>
  <c r="I6747" i="1"/>
  <c r="F6747" i="1" s="1"/>
  <c r="I6748" i="1"/>
  <c r="F6748" i="1" s="1"/>
  <c r="I6749" i="1"/>
  <c r="F6749" i="1" s="1"/>
  <c r="J6750" i="1"/>
  <c r="M6750" i="1"/>
  <c r="N6750" i="1"/>
  <c r="O6750" i="1"/>
  <c r="I6751" i="1"/>
  <c r="I6752" i="1"/>
  <c r="F6752" i="1" s="1"/>
  <c r="J6753" i="1"/>
  <c r="M6753" i="1"/>
  <c r="N6753" i="1"/>
  <c r="O6753" i="1"/>
  <c r="I6754" i="1"/>
  <c r="F6754" i="1" s="1"/>
  <c r="I6755" i="1"/>
  <c r="F6755" i="1" s="1"/>
  <c r="I6756" i="1"/>
  <c r="F6756" i="1" s="1"/>
  <c r="I6757" i="1"/>
  <c r="F6757" i="1" s="1"/>
  <c r="I6758" i="1"/>
  <c r="F6758" i="1" s="1"/>
  <c r="I6759" i="1"/>
  <c r="F6759" i="1" s="1"/>
  <c r="I6760" i="1"/>
  <c r="F6760" i="1" s="1"/>
  <c r="J6761" i="1"/>
  <c r="M6761" i="1"/>
  <c r="N6761" i="1"/>
  <c r="O6761" i="1"/>
  <c r="I6762" i="1"/>
  <c r="I6763" i="1"/>
  <c r="F6763" i="1" s="1"/>
  <c r="I6764" i="1"/>
  <c r="F6764" i="1" s="1"/>
  <c r="I6765" i="1"/>
  <c r="F6765" i="1" s="1"/>
  <c r="I6766" i="1"/>
  <c r="F6766" i="1" s="1"/>
  <c r="I6767" i="1"/>
  <c r="F6767" i="1" s="1"/>
  <c r="J6768" i="1"/>
  <c r="M6768" i="1"/>
  <c r="N6768" i="1"/>
  <c r="O6768" i="1"/>
  <c r="I6769" i="1"/>
  <c r="F6769" i="1" s="1"/>
  <c r="I6770" i="1"/>
  <c r="F6770" i="1" s="1"/>
  <c r="I6771" i="1"/>
  <c r="F6771" i="1" s="1"/>
  <c r="I6772" i="1"/>
  <c r="F6772" i="1" s="1"/>
  <c r="J6773" i="1"/>
  <c r="M6773" i="1"/>
  <c r="N6773" i="1"/>
  <c r="O6773" i="1"/>
  <c r="I6774" i="1"/>
  <c r="I6775" i="1"/>
  <c r="F6775" i="1" s="1"/>
  <c r="I6776" i="1"/>
  <c r="F6776" i="1" s="1"/>
  <c r="I6777" i="1"/>
  <c r="F6777" i="1" s="1"/>
  <c r="I6778" i="1"/>
  <c r="F6778" i="1" s="1"/>
  <c r="I6779" i="1"/>
  <c r="F6779" i="1" s="1"/>
  <c r="I6780" i="1"/>
  <c r="F6780" i="1" s="1"/>
  <c r="I6781" i="1"/>
  <c r="F6781" i="1" s="1"/>
  <c r="I6782" i="1"/>
  <c r="F6782" i="1" s="1"/>
  <c r="I6783" i="1"/>
  <c r="F6783" i="1" s="1"/>
  <c r="I6784" i="1"/>
  <c r="F6784" i="1" s="1"/>
  <c r="I6785" i="1"/>
  <c r="F6785" i="1" s="1"/>
  <c r="I6786" i="1"/>
  <c r="F6786" i="1" s="1"/>
  <c r="I6787" i="1"/>
  <c r="F6787" i="1" s="1"/>
  <c r="I6788" i="1"/>
  <c r="F6788" i="1" s="1"/>
  <c r="I6789" i="1"/>
  <c r="F6789" i="1" s="1"/>
  <c r="I6790" i="1"/>
  <c r="F6790" i="1" s="1"/>
  <c r="J6791" i="1"/>
  <c r="M6791" i="1"/>
  <c r="N6791" i="1"/>
  <c r="O6791" i="1"/>
  <c r="I6792" i="1"/>
  <c r="F6792" i="1" s="1"/>
  <c r="I6793" i="1"/>
  <c r="F6793" i="1" s="1"/>
  <c r="I6794" i="1"/>
  <c r="F6794" i="1" s="1"/>
  <c r="I6795" i="1"/>
  <c r="F6795" i="1" s="1"/>
  <c r="I6796" i="1"/>
  <c r="F6796" i="1" s="1"/>
  <c r="I6797" i="1"/>
  <c r="F6797" i="1" s="1"/>
  <c r="I6798" i="1"/>
  <c r="F6798" i="1" s="1"/>
  <c r="I6799" i="1"/>
  <c r="F6799" i="1" s="1"/>
  <c r="I6800" i="1"/>
  <c r="F6800" i="1" s="1"/>
  <c r="J6801" i="1"/>
  <c r="M6801" i="1"/>
  <c r="N6801" i="1"/>
  <c r="O6801" i="1"/>
  <c r="I6802" i="1"/>
  <c r="I6803" i="1"/>
  <c r="F6803" i="1" s="1"/>
  <c r="I6804" i="1"/>
  <c r="F6804" i="1" s="1"/>
  <c r="I6805" i="1"/>
  <c r="F6805" i="1" s="1"/>
  <c r="I6806" i="1"/>
  <c r="F6806" i="1" s="1"/>
  <c r="I6807" i="1"/>
  <c r="F6807" i="1" s="1"/>
  <c r="J6808" i="1"/>
  <c r="M6808" i="1"/>
  <c r="N6808" i="1"/>
  <c r="O6808" i="1"/>
  <c r="I6809" i="1"/>
  <c r="F6809" i="1" s="1"/>
  <c r="I6810" i="1"/>
  <c r="F6810" i="1" s="1"/>
  <c r="I6811" i="1"/>
  <c r="F6811" i="1" s="1"/>
  <c r="I6812" i="1"/>
  <c r="F6812" i="1" s="1"/>
  <c r="I6813" i="1"/>
  <c r="F6813" i="1" s="1"/>
  <c r="I6814" i="1"/>
  <c r="F6814" i="1" s="1"/>
  <c r="I6815" i="1"/>
  <c r="F6815" i="1" s="1"/>
  <c r="I6816" i="1"/>
  <c r="F6816" i="1" s="1"/>
  <c r="I6817" i="1"/>
  <c r="F6817" i="1" s="1"/>
  <c r="I6818" i="1"/>
  <c r="F6818" i="1" s="1"/>
  <c r="J6819" i="1"/>
  <c r="M6819" i="1"/>
  <c r="N6819" i="1"/>
  <c r="O6819" i="1"/>
  <c r="I6820" i="1"/>
  <c r="I6821" i="1"/>
  <c r="F6821" i="1" s="1"/>
  <c r="I6822" i="1"/>
  <c r="F6822" i="1" s="1"/>
  <c r="I6823" i="1"/>
  <c r="F6823" i="1" s="1"/>
  <c r="I6824" i="1"/>
  <c r="F6824" i="1" s="1"/>
  <c r="I6825" i="1"/>
  <c r="F6825" i="1" s="1"/>
  <c r="I6826" i="1"/>
  <c r="F6826" i="1" s="1"/>
  <c r="J6827" i="1"/>
  <c r="M6827" i="1"/>
  <c r="N6827" i="1"/>
  <c r="O6827" i="1"/>
  <c r="I6828" i="1"/>
  <c r="F6828" i="1" s="1"/>
  <c r="I6829" i="1"/>
  <c r="F6829" i="1" s="1"/>
  <c r="I6830" i="1"/>
  <c r="F6830" i="1" s="1"/>
  <c r="I6831" i="1"/>
  <c r="F6831" i="1" s="1"/>
  <c r="I6832" i="1"/>
  <c r="F6832" i="1" s="1"/>
  <c r="I6833" i="1"/>
  <c r="F6833" i="1" s="1"/>
  <c r="I6834" i="1"/>
  <c r="F6834" i="1" s="1"/>
  <c r="J6835" i="1"/>
  <c r="M6835" i="1"/>
  <c r="N6835" i="1"/>
  <c r="O6835" i="1"/>
  <c r="I6836" i="1"/>
  <c r="I6837" i="1"/>
  <c r="F6837" i="1" s="1"/>
  <c r="I6838" i="1"/>
  <c r="F6838" i="1" s="1"/>
  <c r="I6839" i="1"/>
  <c r="F6839" i="1" s="1"/>
  <c r="I6840" i="1"/>
  <c r="F6840" i="1" s="1"/>
  <c r="I6841" i="1"/>
  <c r="F6841" i="1" s="1"/>
  <c r="I6842" i="1"/>
  <c r="F6842" i="1" s="1"/>
  <c r="I6843" i="1"/>
  <c r="F6843" i="1" s="1"/>
  <c r="I6844" i="1"/>
  <c r="F6844" i="1" s="1"/>
  <c r="I6845" i="1"/>
  <c r="F6845" i="1" s="1"/>
  <c r="I6846" i="1"/>
  <c r="F6846" i="1" s="1"/>
  <c r="I6847" i="1"/>
  <c r="F6847" i="1" s="1"/>
  <c r="I6848" i="1"/>
  <c r="F6848" i="1" s="1"/>
  <c r="I6849" i="1"/>
  <c r="F6849" i="1" s="1"/>
  <c r="I6850" i="1"/>
  <c r="F6850" i="1" s="1"/>
  <c r="I6851" i="1"/>
  <c r="F6851" i="1" s="1"/>
  <c r="I6852" i="1"/>
  <c r="F6852" i="1" s="1"/>
  <c r="I6853" i="1"/>
  <c r="F6853" i="1" s="1"/>
  <c r="I6854" i="1"/>
  <c r="F6854" i="1" s="1"/>
  <c r="I6855" i="1"/>
  <c r="F6855" i="1" s="1"/>
  <c r="J6859" i="1"/>
  <c r="M6859" i="1"/>
  <c r="N6859" i="1"/>
  <c r="O6859" i="1"/>
  <c r="I6860" i="1"/>
  <c r="F6860" i="1" s="1"/>
  <c r="I6861" i="1"/>
  <c r="F6861" i="1" s="1"/>
  <c r="I6862" i="1"/>
  <c r="F6862" i="1" s="1"/>
  <c r="I6863" i="1"/>
  <c r="F6863" i="1" s="1"/>
  <c r="I6864" i="1"/>
  <c r="F6864" i="1" s="1"/>
  <c r="I6865" i="1"/>
  <c r="F6865" i="1" s="1"/>
  <c r="I6866" i="1"/>
  <c r="F6866" i="1" s="1"/>
  <c r="I6867" i="1"/>
  <c r="F6867" i="1" s="1"/>
  <c r="I6868" i="1"/>
  <c r="F6868" i="1" s="1"/>
  <c r="I6869" i="1"/>
  <c r="F6869" i="1" s="1"/>
  <c r="I6870" i="1"/>
  <c r="F6870" i="1" s="1"/>
  <c r="I6871" i="1"/>
  <c r="F6871" i="1" s="1"/>
  <c r="I6872" i="1"/>
  <c r="F6872" i="1" s="1"/>
  <c r="I6873" i="1"/>
  <c r="F6873" i="1" s="1"/>
  <c r="I6874" i="1"/>
  <c r="F6874" i="1" s="1"/>
  <c r="I6875" i="1"/>
  <c r="F6875" i="1" s="1"/>
  <c r="J6878" i="1"/>
  <c r="M6878" i="1"/>
  <c r="N6878" i="1"/>
  <c r="O6878" i="1"/>
  <c r="I6879" i="1"/>
  <c r="I6880" i="1"/>
  <c r="F6880" i="1" s="1"/>
  <c r="I6881" i="1"/>
  <c r="F6881" i="1" s="1"/>
  <c r="I6882" i="1"/>
  <c r="F6882" i="1" s="1"/>
  <c r="I6883" i="1"/>
  <c r="F6883" i="1" s="1"/>
  <c r="J6884" i="1"/>
  <c r="M6884" i="1"/>
  <c r="N6884" i="1"/>
  <c r="O6884" i="1"/>
  <c r="I6885" i="1"/>
  <c r="F6885" i="1" s="1"/>
  <c r="I6886" i="1"/>
  <c r="F6886" i="1" s="1"/>
  <c r="I6887" i="1"/>
  <c r="F6887" i="1" s="1"/>
  <c r="I6888" i="1"/>
  <c r="F6888" i="1" s="1"/>
  <c r="I6889" i="1"/>
  <c r="F6889" i="1" s="1"/>
  <c r="I6890" i="1"/>
  <c r="F6890" i="1" s="1"/>
  <c r="I6891" i="1"/>
  <c r="F6891" i="1" s="1"/>
  <c r="I6892" i="1"/>
  <c r="F6892" i="1" s="1"/>
  <c r="I6893" i="1"/>
  <c r="F6893" i="1" s="1"/>
  <c r="I6894" i="1"/>
  <c r="F6894" i="1" s="1"/>
  <c r="I6895" i="1"/>
  <c r="F6895" i="1" s="1"/>
  <c r="I6896" i="1"/>
  <c r="F6896" i="1" s="1"/>
  <c r="I6897" i="1"/>
  <c r="F6897" i="1" s="1"/>
  <c r="I6898" i="1"/>
  <c r="F6898" i="1" s="1"/>
  <c r="I6899" i="1"/>
  <c r="F6899" i="1" s="1"/>
  <c r="I6900" i="1"/>
  <c r="F6900" i="1" s="1"/>
  <c r="I6901" i="1"/>
  <c r="F6901" i="1" s="1"/>
  <c r="J6902" i="1"/>
  <c r="M6902" i="1"/>
  <c r="N6902" i="1"/>
  <c r="O6902" i="1"/>
  <c r="I6903" i="1"/>
  <c r="I6904" i="1"/>
  <c r="F6904" i="1" s="1"/>
  <c r="I6905" i="1"/>
  <c r="F6905" i="1" s="1"/>
  <c r="I6906" i="1"/>
  <c r="F6906" i="1" s="1"/>
  <c r="J6907" i="1"/>
  <c r="M6907" i="1"/>
  <c r="N6907" i="1"/>
  <c r="O6907" i="1"/>
  <c r="I6908" i="1"/>
  <c r="F6908" i="1" s="1"/>
  <c r="I6909" i="1"/>
  <c r="F6909" i="1" s="1"/>
  <c r="I6910" i="1"/>
  <c r="F6910" i="1" s="1"/>
  <c r="I6911" i="1"/>
  <c r="F6911" i="1" s="1"/>
  <c r="I6912" i="1"/>
  <c r="F6912" i="1" s="1"/>
  <c r="I6913" i="1"/>
  <c r="F6913" i="1" s="1"/>
  <c r="I6914" i="1"/>
  <c r="F6914" i="1" s="1"/>
  <c r="I6915" i="1"/>
  <c r="F6915" i="1" s="1"/>
  <c r="I6916" i="1"/>
  <c r="F6916" i="1" s="1"/>
  <c r="I6917" i="1"/>
  <c r="F6917" i="1" s="1"/>
  <c r="I6918" i="1"/>
  <c r="F6918" i="1" s="1"/>
  <c r="J6919" i="1"/>
  <c r="M6919" i="1"/>
  <c r="N6919" i="1"/>
  <c r="O6919" i="1"/>
  <c r="I6920" i="1"/>
  <c r="I6921" i="1"/>
  <c r="F6921" i="1" s="1"/>
  <c r="I6922" i="1"/>
  <c r="F6922" i="1" s="1"/>
  <c r="I6923" i="1"/>
  <c r="F6923" i="1" s="1"/>
  <c r="I6924" i="1"/>
  <c r="F6924" i="1" s="1"/>
  <c r="I6925" i="1"/>
  <c r="F6925" i="1" s="1"/>
  <c r="J6926" i="1"/>
  <c r="M6926" i="1"/>
  <c r="N6926" i="1"/>
  <c r="O6926" i="1"/>
  <c r="I6927" i="1"/>
  <c r="F6927" i="1" s="1"/>
  <c r="I6928" i="1"/>
  <c r="F6928" i="1" s="1"/>
  <c r="I6929" i="1"/>
  <c r="F6929" i="1" s="1"/>
  <c r="I6930" i="1"/>
  <c r="F6930" i="1" s="1"/>
  <c r="I6931" i="1"/>
  <c r="F6931" i="1" s="1"/>
  <c r="I6932" i="1"/>
  <c r="F6932" i="1" s="1"/>
  <c r="I6933" i="1"/>
  <c r="F6933" i="1" s="1"/>
  <c r="J6934" i="1"/>
  <c r="M6934" i="1"/>
  <c r="N6934" i="1"/>
  <c r="O6934" i="1"/>
  <c r="I6935" i="1"/>
  <c r="I6936" i="1"/>
  <c r="F6936" i="1" s="1"/>
  <c r="J6937" i="1"/>
  <c r="M6937" i="1"/>
  <c r="N6937" i="1"/>
  <c r="O6937" i="1"/>
  <c r="I6938" i="1"/>
  <c r="F6938" i="1" s="1"/>
  <c r="I6939" i="1"/>
  <c r="F6939" i="1" s="1"/>
  <c r="I6940" i="1"/>
  <c r="F6940" i="1" s="1"/>
  <c r="J6941" i="1"/>
  <c r="M6941" i="1"/>
  <c r="N6941" i="1"/>
  <c r="O6941" i="1"/>
  <c r="I6942" i="1"/>
  <c r="I6943" i="1"/>
  <c r="F6943" i="1" s="1"/>
  <c r="I6944" i="1"/>
  <c r="F6944" i="1" s="1"/>
  <c r="I6945" i="1"/>
  <c r="F6945" i="1" s="1"/>
  <c r="J6946" i="1"/>
  <c r="M6946" i="1"/>
  <c r="N6946" i="1"/>
  <c r="O6946" i="1"/>
  <c r="I6947" i="1"/>
  <c r="I6948" i="1"/>
  <c r="F6948" i="1" s="1"/>
  <c r="I6949" i="1"/>
  <c r="F6949" i="1" s="1"/>
  <c r="I6950" i="1"/>
  <c r="F6950" i="1" s="1"/>
  <c r="I6951" i="1"/>
  <c r="F6951" i="1" s="1"/>
  <c r="I6952" i="1"/>
  <c r="F6952" i="1" s="1"/>
  <c r="J6953" i="1"/>
  <c r="M6953" i="1"/>
  <c r="N6953" i="1"/>
  <c r="O6953" i="1"/>
  <c r="I6954" i="1"/>
  <c r="F6954" i="1" s="1"/>
  <c r="I6955" i="1"/>
  <c r="F6955" i="1" s="1"/>
  <c r="I6956" i="1"/>
  <c r="F6956" i="1" s="1"/>
  <c r="J6957" i="1"/>
  <c r="M6957" i="1"/>
  <c r="N6957" i="1"/>
  <c r="O6957" i="1"/>
  <c r="I6958" i="1"/>
  <c r="F6958" i="1" s="1"/>
  <c r="I6959" i="1"/>
  <c r="F6959" i="1" s="1"/>
  <c r="I6960" i="1"/>
  <c r="F6960" i="1" s="1"/>
  <c r="I6961" i="1"/>
  <c r="F6961" i="1" s="1"/>
  <c r="I6962" i="1"/>
  <c r="F6962" i="1" s="1"/>
  <c r="I6963" i="1"/>
  <c r="F6963" i="1" s="1"/>
  <c r="I6964" i="1"/>
  <c r="F6964" i="1" s="1"/>
  <c r="I6965" i="1"/>
  <c r="F6965" i="1" s="1"/>
  <c r="I6966" i="1"/>
  <c r="F6966" i="1" s="1"/>
  <c r="I6967" i="1"/>
  <c r="F6967" i="1" s="1"/>
  <c r="I6968" i="1"/>
  <c r="F6968" i="1" s="1"/>
  <c r="I6969" i="1"/>
  <c r="F6969" i="1" s="1"/>
  <c r="I6970" i="1"/>
  <c r="F6970" i="1" s="1"/>
  <c r="I6971" i="1"/>
  <c r="F6971" i="1" s="1"/>
  <c r="I6972" i="1"/>
  <c r="F6972" i="1" s="1"/>
  <c r="J6973" i="1"/>
  <c r="M6973" i="1"/>
  <c r="N6973" i="1"/>
  <c r="O6973" i="1"/>
  <c r="I6974" i="1"/>
  <c r="I6975" i="1"/>
  <c r="F6975" i="1" s="1"/>
  <c r="I6976" i="1"/>
  <c r="F6976" i="1" s="1"/>
  <c r="I6977" i="1"/>
  <c r="F6977" i="1" s="1"/>
  <c r="I6978" i="1"/>
  <c r="F6978" i="1" s="1"/>
  <c r="J6979" i="1"/>
  <c r="M6979" i="1"/>
  <c r="N6979" i="1"/>
  <c r="O6979" i="1"/>
  <c r="I6980" i="1"/>
  <c r="F6980" i="1" s="1"/>
  <c r="I6981" i="1"/>
  <c r="F6981" i="1" s="1"/>
  <c r="I6982" i="1"/>
  <c r="F6982" i="1" s="1"/>
  <c r="J6983" i="1"/>
  <c r="M6983" i="1"/>
  <c r="N6983" i="1"/>
  <c r="O6983" i="1"/>
  <c r="I6984" i="1"/>
  <c r="I6985" i="1"/>
  <c r="F6985" i="1" s="1"/>
  <c r="I6986" i="1"/>
  <c r="F6986" i="1" s="1"/>
  <c r="I6987" i="1"/>
  <c r="F6987" i="1" s="1"/>
  <c r="I6988" i="1"/>
  <c r="F6988" i="1" s="1"/>
  <c r="J6989" i="1"/>
  <c r="M6989" i="1"/>
  <c r="N6989" i="1"/>
  <c r="O6989" i="1"/>
  <c r="I6990" i="1"/>
  <c r="F6990" i="1" s="1"/>
  <c r="I6991" i="1"/>
  <c r="F6991" i="1" s="1"/>
  <c r="I6992" i="1"/>
  <c r="F6992" i="1" s="1"/>
  <c r="I6993" i="1"/>
  <c r="F6993" i="1" s="1"/>
  <c r="I6994" i="1"/>
  <c r="F6994" i="1" s="1"/>
  <c r="I6995" i="1"/>
  <c r="F6995" i="1" s="1"/>
  <c r="I6996" i="1"/>
  <c r="F6996" i="1" s="1"/>
  <c r="I6997" i="1"/>
  <c r="F6997" i="1" s="1"/>
  <c r="I6998" i="1"/>
  <c r="F6998" i="1" s="1"/>
  <c r="I6999" i="1"/>
  <c r="F6999" i="1" s="1"/>
  <c r="I7000" i="1"/>
  <c r="F7000" i="1" s="1"/>
  <c r="J7001" i="1"/>
  <c r="M7001" i="1"/>
  <c r="N7001" i="1"/>
  <c r="O7001" i="1"/>
  <c r="I7002" i="1"/>
  <c r="I7003" i="1"/>
  <c r="F7003" i="1" s="1"/>
  <c r="I7004" i="1"/>
  <c r="F7004" i="1" s="1"/>
  <c r="I7005" i="1"/>
  <c r="F7005" i="1" s="1"/>
  <c r="I7006" i="1"/>
  <c r="F7006" i="1" s="1"/>
  <c r="J7007" i="1"/>
  <c r="M7007" i="1"/>
  <c r="N7007" i="1"/>
  <c r="O7007" i="1"/>
  <c r="I7008" i="1"/>
  <c r="F7008" i="1" s="1"/>
  <c r="I7009" i="1"/>
  <c r="F7009" i="1" s="1"/>
  <c r="I7010" i="1"/>
  <c r="F7010" i="1" s="1"/>
  <c r="I7011" i="1"/>
  <c r="F7011" i="1" s="1"/>
  <c r="I7012" i="1"/>
  <c r="F7012" i="1" s="1"/>
  <c r="J7013" i="1"/>
  <c r="M7013" i="1"/>
  <c r="N7013" i="1"/>
  <c r="O7013" i="1"/>
  <c r="I7014" i="1"/>
  <c r="I7015" i="1"/>
  <c r="F7015" i="1" s="1"/>
  <c r="I7016" i="1"/>
  <c r="F7016" i="1" s="1"/>
  <c r="I7017" i="1"/>
  <c r="F7017" i="1" s="1"/>
  <c r="I7018" i="1"/>
  <c r="F7018" i="1" s="1"/>
  <c r="J7019" i="1"/>
  <c r="M7019" i="1"/>
  <c r="N7019" i="1"/>
  <c r="O7019" i="1"/>
  <c r="I7020" i="1"/>
  <c r="F7020" i="1" s="1"/>
  <c r="I7021" i="1"/>
  <c r="F7021" i="1" s="1"/>
  <c r="I7022" i="1"/>
  <c r="F7022" i="1" s="1"/>
  <c r="I7023" i="1"/>
  <c r="F7023" i="1" s="1"/>
  <c r="I7024" i="1"/>
  <c r="F7024" i="1" s="1"/>
  <c r="I7025" i="1"/>
  <c r="F7025" i="1" s="1"/>
  <c r="I7026" i="1"/>
  <c r="F7026" i="1" s="1"/>
  <c r="I7027" i="1"/>
  <c r="F7027" i="1" s="1"/>
  <c r="I7028" i="1"/>
  <c r="F7028" i="1" s="1"/>
  <c r="I7029" i="1"/>
  <c r="F7029" i="1" s="1"/>
  <c r="I7030" i="1"/>
  <c r="F7030" i="1" s="1"/>
  <c r="I7031" i="1"/>
  <c r="F7031" i="1" s="1"/>
  <c r="I7032" i="1"/>
  <c r="F7032" i="1" s="1"/>
  <c r="J7033" i="1"/>
  <c r="M7033" i="1"/>
  <c r="N7033" i="1"/>
  <c r="O7033" i="1"/>
  <c r="I7034" i="1"/>
  <c r="F7034" i="1" s="1"/>
  <c r="I7035" i="1"/>
  <c r="F7035" i="1" s="1"/>
  <c r="I7036" i="1"/>
  <c r="F7036" i="1" s="1"/>
  <c r="I7037" i="1"/>
  <c r="F7037" i="1" s="1"/>
  <c r="I7038" i="1"/>
  <c r="F7038" i="1" s="1"/>
  <c r="I7039" i="1"/>
  <c r="F7039" i="1" s="1"/>
  <c r="I7040" i="1"/>
  <c r="F7040" i="1" s="1"/>
  <c r="I7041" i="1"/>
  <c r="F7041" i="1" s="1"/>
  <c r="I7042" i="1"/>
  <c r="F7042" i="1" s="1"/>
  <c r="I7043" i="1"/>
  <c r="F7043" i="1" s="1"/>
  <c r="I7044" i="1"/>
  <c r="F7044" i="1" s="1"/>
  <c r="I7045" i="1"/>
  <c r="F7045" i="1" s="1"/>
  <c r="I7046" i="1"/>
  <c r="F7046" i="1" s="1"/>
  <c r="I7047" i="1"/>
  <c r="F7047" i="1" s="1"/>
  <c r="J7048" i="1"/>
  <c r="M7048" i="1"/>
  <c r="N7048" i="1"/>
  <c r="O7048" i="1"/>
  <c r="I7049" i="1"/>
  <c r="F7049" i="1" s="1"/>
  <c r="I7050" i="1"/>
  <c r="F7050" i="1" s="1"/>
  <c r="I7051" i="1"/>
  <c r="F7051" i="1" s="1"/>
  <c r="I7052" i="1"/>
  <c r="F7052" i="1" s="1"/>
  <c r="I7053" i="1"/>
  <c r="F7053" i="1" s="1"/>
  <c r="J7054" i="1"/>
  <c r="M7054" i="1"/>
  <c r="N7054" i="1"/>
  <c r="O7054" i="1"/>
  <c r="I7055" i="1"/>
  <c r="I7056" i="1"/>
  <c r="F7056" i="1" s="1"/>
  <c r="I7057" i="1"/>
  <c r="F7057" i="1" s="1"/>
  <c r="I7058" i="1"/>
  <c r="F7058" i="1" s="1"/>
  <c r="I7059" i="1"/>
  <c r="F7059" i="1" s="1"/>
  <c r="J7060" i="1"/>
  <c r="M7060" i="1"/>
  <c r="N7060" i="1"/>
  <c r="O7060" i="1"/>
  <c r="I7061" i="1"/>
  <c r="F7061" i="1" s="1"/>
  <c r="I7062" i="1"/>
  <c r="F7062" i="1" s="1"/>
  <c r="I7063" i="1"/>
  <c r="F7063" i="1" s="1"/>
  <c r="I7064" i="1"/>
  <c r="F7064" i="1" s="1"/>
  <c r="I7065" i="1"/>
  <c r="F7065" i="1" s="1"/>
  <c r="J7066" i="1"/>
  <c r="M7066" i="1"/>
  <c r="N7066" i="1"/>
  <c r="O7066" i="1"/>
  <c r="I7067" i="1"/>
  <c r="I7068" i="1"/>
  <c r="F7068" i="1" s="1"/>
  <c r="I7069" i="1"/>
  <c r="F7069" i="1" s="1"/>
  <c r="I7070" i="1"/>
  <c r="F7070" i="1" s="1"/>
  <c r="I7071" i="1"/>
  <c r="F7071" i="1" s="1"/>
  <c r="I7072" i="1"/>
  <c r="F7072" i="1" s="1"/>
  <c r="I7073" i="1"/>
  <c r="F7073" i="1" s="1"/>
  <c r="I7074" i="1"/>
  <c r="F7074" i="1" s="1"/>
  <c r="I7075" i="1"/>
  <c r="F7075" i="1" s="1"/>
  <c r="J7076" i="1"/>
  <c r="M7076" i="1"/>
  <c r="N7076" i="1"/>
  <c r="O7076" i="1"/>
  <c r="I7077" i="1"/>
  <c r="F7077" i="1" s="1"/>
  <c r="I7078" i="1"/>
  <c r="F7078" i="1" s="1"/>
  <c r="I7079" i="1"/>
  <c r="F7079" i="1" s="1"/>
  <c r="I7080" i="1"/>
  <c r="F7080" i="1" s="1"/>
  <c r="I7081" i="1"/>
  <c r="F7081" i="1" s="1"/>
  <c r="J7082" i="1"/>
  <c r="M7082" i="1"/>
  <c r="N7082" i="1"/>
  <c r="O7082" i="1"/>
  <c r="I7083" i="1"/>
  <c r="I7084" i="1"/>
  <c r="F7084" i="1" s="1"/>
  <c r="I7085" i="1"/>
  <c r="F7085" i="1" s="1"/>
  <c r="I7086" i="1"/>
  <c r="F7086" i="1" s="1"/>
  <c r="I7087" i="1"/>
  <c r="F7087" i="1" s="1"/>
  <c r="J7088" i="1"/>
  <c r="M7088" i="1"/>
  <c r="N7088" i="1"/>
  <c r="O7088" i="1"/>
  <c r="I7089" i="1"/>
  <c r="F7089" i="1" s="1"/>
  <c r="I7090" i="1"/>
  <c r="F7090" i="1" s="1"/>
  <c r="I7091" i="1"/>
  <c r="F7091" i="1" s="1"/>
  <c r="I7092" i="1"/>
  <c r="F7092" i="1" s="1"/>
  <c r="J7093" i="1"/>
  <c r="M7093" i="1"/>
  <c r="N7093" i="1"/>
  <c r="O7093" i="1"/>
  <c r="I7094" i="1"/>
  <c r="F7094" i="1" s="1"/>
  <c r="I7095" i="1"/>
  <c r="F7095" i="1" s="1"/>
  <c r="I7096" i="1"/>
  <c r="F7096" i="1" s="1"/>
  <c r="I7097" i="1"/>
  <c r="F7097" i="1" s="1"/>
  <c r="I7098" i="1"/>
  <c r="F7098" i="1" s="1"/>
  <c r="J7099" i="1"/>
  <c r="M7099" i="1"/>
  <c r="N7099" i="1"/>
  <c r="O7099" i="1"/>
  <c r="I7100" i="1"/>
  <c r="F7100" i="1" s="1"/>
  <c r="I7101" i="1"/>
  <c r="F7101" i="1" s="1"/>
  <c r="I7102" i="1"/>
  <c r="F7102" i="1" s="1"/>
  <c r="I7103" i="1"/>
  <c r="F7103" i="1" s="1"/>
  <c r="I7104" i="1"/>
  <c r="F7104" i="1" s="1"/>
  <c r="I7105" i="1"/>
  <c r="F7105" i="1" s="1"/>
  <c r="I7106" i="1"/>
  <c r="F7106" i="1" s="1"/>
  <c r="I7107" i="1"/>
  <c r="F7107" i="1" s="1"/>
  <c r="I7108" i="1"/>
  <c r="F7108" i="1" s="1"/>
  <c r="I7109" i="1"/>
  <c r="F7109" i="1" s="1"/>
  <c r="I7110" i="1"/>
  <c r="F7110" i="1" s="1"/>
  <c r="I7111" i="1"/>
  <c r="F7111" i="1" s="1"/>
  <c r="I7112" i="1"/>
  <c r="F7112" i="1" s="1"/>
  <c r="I7113" i="1"/>
  <c r="F7113" i="1" s="1"/>
  <c r="I7114" i="1"/>
  <c r="F7114" i="1" s="1"/>
  <c r="J7115" i="1"/>
  <c r="M7115" i="1"/>
  <c r="N7115" i="1"/>
  <c r="O7115" i="1"/>
  <c r="I7116" i="1"/>
  <c r="I7117" i="1"/>
  <c r="F7117" i="1" s="1"/>
  <c r="I7118" i="1"/>
  <c r="F7118" i="1" s="1"/>
  <c r="I7119" i="1"/>
  <c r="F7119" i="1" s="1"/>
  <c r="I7120" i="1"/>
  <c r="F7120" i="1" s="1"/>
  <c r="I7121" i="1"/>
  <c r="F7121" i="1" s="1"/>
  <c r="I7122" i="1"/>
  <c r="F7122" i="1" s="1"/>
  <c r="I7123" i="1"/>
  <c r="F7123" i="1" s="1"/>
  <c r="I7124" i="1"/>
  <c r="F7124" i="1" s="1"/>
  <c r="I7125" i="1"/>
  <c r="F7125" i="1" s="1"/>
  <c r="I7126" i="1"/>
  <c r="F7126" i="1" s="1"/>
  <c r="I7127" i="1"/>
  <c r="F7127" i="1" s="1"/>
  <c r="I7128" i="1"/>
  <c r="F7128" i="1" s="1"/>
  <c r="I7129" i="1"/>
  <c r="F7129" i="1" s="1"/>
  <c r="I7130" i="1"/>
  <c r="F7130" i="1" s="1"/>
  <c r="I7131" i="1"/>
  <c r="F7131" i="1" s="1"/>
  <c r="I7132" i="1"/>
  <c r="F7132" i="1" s="1"/>
  <c r="I7133" i="1"/>
  <c r="F7133" i="1" s="1"/>
  <c r="I7134" i="1"/>
  <c r="F7134" i="1" s="1"/>
  <c r="I7135" i="1"/>
  <c r="F7135" i="1" s="1"/>
  <c r="J7136" i="1"/>
  <c r="M7136" i="1"/>
  <c r="N7136" i="1"/>
  <c r="O7136" i="1"/>
  <c r="I7137" i="1"/>
  <c r="F7137" i="1" s="1"/>
  <c r="I7138" i="1"/>
  <c r="F7138" i="1" s="1"/>
  <c r="I7139" i="1"/>
  <c r="F7139" i="1" s="1"/>
  <c r="I7140" i="1"/>
  <c r="F7140" i="1" s="1"/>
  <c r="I7141" i="1"/>
  <c r="F7141" i="1" s="1"/>
  <c r="J7142" i="1"/>
  <c r="M7142" i="1"/>
  <c r="N7142" i="1"/>
  <c r="O7142" i="1"/>
  <c r="I7143" i="1"/>
  <c r="I7144" i="1"/>
  <c r="F7144" i="1" s="1"/>
  <c r="I7145" i="1"/>
  <c r="F7145" i="1" s="1"/>
  <c r="I7146" i="1"/>
  <c r="F7146" i="1" s="1"/>
  <c r="I7147" i="1"/>
  <c r="F7147" i="1" s="1"/>
  <c r="I7148" i="1"/>
  <c r="F7148" i="1" s="1"/>
  <c r="J7149" i="1"/>
  <c r="M7149" i="1"/>
  <c r="N7149" i="1"/>
  <c r="O7149" i="1"/>
  <c r="I7150" i="1"/>
  <c r="F7150" i="1" s="1"/>
  <c r="I7151" i="1"/>
  <c r="F7151" i="1" s="1"/>
  <c r="I7152" i="1"/>
  <c r="F7152" i="1" s="1"/>
  <c r="I7153" i="1"/>
  <c r="F7153" i="1" s="1"/>
  <c r="I7154" i="1"/>
  <c r="F7154" i="1" s="1"/>
  <c r="I7155" i="1"/>
  <c r="F7155" i="1" s="1"/>
  <c r="J7156" i="1"/>
  <c r="M7156" i="1"/>
  <c r="N7156" i="1"/>
  <c r="O7156" i="1"/>
  <c r="I7157" i="1"/>
  <c r="I7158" i="1"/>
  <c r="F7158" i="1" s="1"/>
  <c r="I7159" i="1"/>
  <c r="F7159" i="1" s="1"/>
  <c r="I7160" i="1"/>
  <c r="F7160" i="1" s="1"/>
  <c r="I7161" i="1"/>
  <c r="F7161" i="1" s="1"/>
  <c r="I7162" i="1"/>
  <c r="F7162" i="1" s="1"/>
  <c r="J7163" i="1"/>
  <c r="M7163" i="1"/>
  <c r="N7163" i="1"/>
  <c r="O7163" i="1"/>
  <c r="I7164" i="1"/>
  <c r="F7164" i="1" s="1"/>
  <c r="I7165" i="1"/>
  <c r="F7165" i="1" s="1"/>
  <c r="I7166" i="1"/>
  <c r="F7166" i="1" s="1"/>
  <c r="I7167" i="1"/>
  <c r="F7167" i="1" s="1"/>
  <c r="I7168" i="1"/>
  <c r="F7168" i="1" s="1"/>
  <c r="J7169" i="1"/>
  <c r="M7169" i="1"/>
  <c r="N7169" i="1"/>
  <c r="O7169" i="1"/>
  <c r="I7170" i="1"/>
  <c r="I7171" i="1"/>
  <c r="F7171" i="1" s="1"/>
  <c r="I7172" i="1"/>
  <c r="F7172" i="1" s="1"/>
  <c r="I7173" i="1"/>
  <c r="F7173" i="1" s="1"/>
  <c r="I7174" i="1"/>
  <c r="F7174" i="1" s="1"/>
  <c r="J7176" i="1"/>
  <c r="M7176" i="1"/>
  <c r="N7176" i="1"/>
  <c r="O7176" i="1"/>
  <c r="I7177" i="1"/>
  <c r="I7178" i="1"/>
  <c r="F7178" i="1" s="1"/>
  <c r="I7179" i="1"/>
  <c r="F7179" i="1" s="1"/>
  <c r="I7180" i="1"/>
  <c r="F7180" i="1" s="1"/>
  <c r="I7181" i="1"/>
  <c r="F7181" i="1" s="1"/>
  <c r="J7182" i="1"/>
  <c r="M7182" i="1"/>
  <c r="N7182" i="1"/>
  <c r="O7182" i="1"/>
  <c r="I7183" i="1"/>
  <c r="F7183" i="1" s="1"/>
  <c r="I7184" i="1"/>
  <c r="F7184" i="1" s="1"/>
  <c r="J7185" i="1"/>
  <c r="M7185" i="1"/>
  <c r="N7185" i="1"/>
  <c r="O7185" i="1"/>
  <c r="I7186" i="1"/>
  <c r="I7187" i="1"/>
  <c r="F7187" i="1" s="1"/>
  <c r="I7188" i="1"/>
  <c r="F7188" i="1" s="1"/>
  <c r="I7189" i="1"/>
  <c r="F7189" i="1" s="1"/>
  <c r="I7190" i="1"/>
  <c r="F7190" i="1" s="1"/>
  <c r="I7191" i="1"/>
  <c r="F7191" i="1" s="1"/>
  <c r="I7192" i="1"/>
  <c r="F7192" i="1" s="1"/>
  <c r="I7193" i="1"/>
  <c r="F7193" i="1" s="1"/>
  <c r="I7194" i="1"/>
  <c r="F7194" i="1" s="1"/>
  <c r="I7195" i="1"/>
  <c r="F7195" i="1" s="1"/>
  <c r="I7196" i="1"/>
  <c r="F7196" i="1" s="1"/>
  <c r="I7197" i="1"/>
  <c r="F7197" i="1" s="1"/>
  <c r="I7198" i="1"/>
  <c r="F7198" i="1" s="1"/>
  <c r="I7199" i="1"/>
  <c r="F7199" i="1" s="1"/>
  <c r="I7200" i="1"/>
  <c r="F7200" i="1" s="1"/>
  <c r="I7201" i="1"/>
  <c r="F7201" i="1" s="1"/>
  <c r="I7202" i="1"/>
  <c r="F7202" i="1" s="1"/>
  <c r="J7203" i="1"/>
  <c r="M7203" i="1"/>
  <c r="N7203" i="1"/>
  <c r="O7203" i="1"/>
  <c r="I7204" i="1"/>
  <c r="F7204" i="1" s="1"/>
  <c r="I7205" i="1"/>
  <c r="F7205" i="1" s="1"/>
  <c r="I7206" i="1"/>
  <c r="F7206" i="1" s="1"/>
  <c r="I7207" i="1"/>
  <c r="F7207" i="1" s="1"/>
  <c r="I7208" i="1"/>
  <c r="F7208" i="1" s="1"/>
  <c r="I7209" i="1"/>
  <c r="F7209" i="1" s="1"/>
  <c r="J7210" i="1"/>
  <c r="M7210" i="1"/>
  <c r="N7210" i="1"/>
  <c r="O7210" i="1"/>
  <c r="I7211" i="1"/>
  <c r="I7212" i="1"/>
  <c r="F7212" i="1" s="1"/>
  <c r="I7213" i="1"/>
  <c r="F7213" i="1" s="1"/>
  <c r="I7214" i="1"/>
  <c r="F7214" i="1" s="1"/>
  <c r="J7215" i="1"/>
  <c r="M7215" i="1"/>
  <c r="N7215" i="1"/>
  <c r="O7215" i="1"/>
  <c r="I7216" i="1"/>
  <c r="F7216" i="1" s="1"/>
  <c r="I7217" i="1"/>
  <c r="F7217" i="1" s="1"/>
  <c r="I7218" i="1"/>
  <c r="F7218" i="1" s="1"/>
  <c r="I7219" i="1"/>
  <c r="F7219" i="1" s="1"/>
  <c r="I7220" i="1"/>
  <c r="F7220" i="1" s="1"/>
  <c r="I7221" i="1"/>
  <c r="F7221" i="1" s="1"/>
  <c r="I7222" i="1"/>
  <c r="F7222" i="1" s="1"/>
  <c r="I7223" i="1"/>
  <c r="F7223" i="1" s="1"/>
  <c r="J7224" i="1"/>
  <c r="M7224" i="1"/>
  <c r="N7224" i="1"/>
  <c r="O7224" i="1"/>
  <c r="I7225" i="1"/>
  <c r="I7226" i="1"/>
  <c r="F7226" i="1" s="1"/>
  <c r="I7227" i="1"/>
  <c r="F7227" i="1" s="1"/>
  <c r="I7228" i="1"/>
  <c r="F7228" i="1" s="1"/>
  <c r="I7229" i="1"/>
  <c r="F7229" i="1" s="1"/>
  <c r="J7230" i="1"/>
  <c r="M7230" i="1"/>
  <c r="N7230" i="1"/>
  <c r="O7230" i="1"/>
  <c r="I7231" i="1"/>
  <c r="F7231" i="1" s="1"/>
  <c r="I7232" i="1"/>
  <c r="F7232" i="1" s="1"/>
  <c r="J7233" i="1"/>
  <c r="M7233" i="1"/>
  <c r="N7233" i="1"/>
  <c r="O7233" i="1"/>
  <c r="I7234" i="1"/>
  <c r="F7234" i="1" s="1"/>
  <c r="I7235" i="1"/>
  <c r="F7235" i="1" s="1"/>
  <c r="I7236" i="1"/>
  <c r="F7236" i="1" s="1"/>
  <c r="I7237" i="1"/>
  <c r="F7237" i="1" s="1"/>
  <c r="I7238" i="1"/>
  <c r="F7238" i="1" s="1"/>
  <c r="I7239" i="1"/>
  <c r="F7239" i="1" s="1"/>
  <c r="I7240" i="1"/>
  <c r="F7240" i="1" s="1"/>
  <c r="J7241" i="1"/>
  <c r="M7241" i="1"/>
  <c r="N7241" i="1"/>
  <c r="O7241" i="1"/>
  <c r="I7242" i="1"/>
  <c r="F7242" i="1" s="1"/>
  <c r="I7243" i="1"/>
  <c r="F7243" i="1" s="1"/>
  <c r="I7244" i="1"/>
  <c r="F7244" i="1" s="1"/>
  <c r="I7245" i="1"/>
  <c r="F7245" i="1" s="1"/>
  <c r="I7246" i="1"/>
  <c r="F7246" i="1" s="1"/>
  <c r="I7247" i="1"/>
  <c r="F7247" i="1" s="1"/>
  <c r="J7248" i="1"/>
  <c r="M7248" i="1"/>
  <c r="N7248" i="1"/>
  <c r="O7248" i="1"/>
  <c r="I7249" i="1"/>
  <c r="I7250" i="1"/>
  <c r="F7250" i="1" s="1"/>
  <c r="I7251" i="1"/>
  <c r="F7251" i="1" s="1"/>
  <c r="I7252" i="1"/>
  <c r="F7252" i="1" s="1"/>
  <c r="J7253" i="1"/>
  <c r="M7253" i="1"/>
  <c r="N7253" i="1"/>
  <c r="O7253" i="1"/>
  <c r="I7254" i="1"/>
  <c r="F7254" i="1" s="1"/>
  <c r="I7255" i="1"/>
  <c r="F7255" i="1" s="1"/>
  <c r="I7256" i="1"/>
  <c r="F7256" i="1" s="1"/>
  <c r="I7257" i="1"/>
  <c r="F7257" i="1" s="1"/>
  <c r="I7258" i="1"/>
  <c r="F7258" i="1" s="1"/>
  <c r="I7259" i="1"/>
  <c r="F7259" i="1" s="1"/>
  <c r="I7260" i="1"/>
  <c r="F7260" i="1" s="1"/>
  <c r="I7261" i="1"/>
  <c r="F7261" i="1" s="1"/>
  <c r="I7262" i="1"/>
  <c r="F7262" i="1" s="1"/>
  <c r="I7263" i="1"/>
  <c r="F7263" i="1" s="1"/>
  <c r="I7264" i="1"/>
  <c r="F7264" i="1" s="1"/>
  <c r="I7265" i="1"/>
  <c r="F7265" i="1" s="1"/>
  <c r="I7266" i="1"/>
  <c r="F7266" i="1" s="1"/>
  <c r="I7267" i="1"/>
  <c r="F7267" i="1" s="1"/>
  <c r="I7268" i="1"/>
  <c r="F7268" i="1" s="1"/>
  <c r="I7269" i="1"/>
  <c r="F7269" i="1" s="1"/>
  <c r="I7270" i="1"/>
  <c r="F7270" i="1" s="1"/>
  <c r="J7271" i="1"/>
  <c r="M7271" i="1"/>
  <c r="N7271" i="1"/>
  <c r="O7271" i="1"/>
  <c r="I7272" i="1"/>
  <c r="I7273" i="1"/>
  <c r="F7273" i="1" s="1"/>
  <c r="I7274" i="1"/>
  <c r="F7274" i="1" s="1"/>
  <c r="I7275" i="1"/>
  <c r="F7275" i="1" s="1"/>
  <c r="I7276" i="1"/>
  <c r="F7276" i="1" s="1"/>
  <c r="I7277" i="1"/>
  <c r="F7277" i="1" s="1"/>
  <c r="I7278" i="1"/>
  <c r="F7278" i="1" s="1"/>
  <c r="I7279" i="1"/>
  <c r="F7279" i="1" s="1"/>
  <c r="I7280" i="1"/>
  <c r="F7280" i="1" s="1"/>
  <c r="J7281" i="1"/>
  <c r="M7281" i="1"/>
  <c r="N7281" i="1"/>
  <c r="O7281" i="1"/>
  <c r="I7282" i="1"/>
  <c r="F7282" i="1" s="1"/>
  <c r="I7283" i="1"/>
  <c r="F7283" i="1" s="1"/>
  <c r="I7284" i="1"/>
  <c r="F7284" i="1" s="1"/>
  <c r="I7285" i="1"/>
  <c r="F7285" i="1" s="1"/>
  <c r="I7286" i="1"/>
  <c r="F7286" i="1" s="1"/>
  <c r="I7287" i="1"/>
  <c r="F7287" i="1" s="1"/>
  <c r="J7288" i="1"/>
  <c r="M7288" i="1"/>
  <c r="N7288" i="1"/>
  <c r="O7288" i="1"/>
  <c r="I7289" i="1"/>
  <c r="I7290" i="1"/>
  <c r="F7290" i="1" s="1"/>
  <c r="I7291" i="1"/>
  <c r="F7291" i="1" s="1"/>
  <c r="I7292" i="1"/>
  <c r="F7292" i="1" s="1"/>
  <c r="I7293" i="1"/>
  <c r="F7293" i="1" s="1"/>
  <c r="I7294" i="1"/>
  <c r="F7294" i="1" s="1"/>
  <c r="I7295" i="1"/>
  <c r="F7295" i="1" s="1"/>
  <c r="I7296" i="1"/>
  <c r="F7296" i="1" s="1"/>
  <c r="I7297" i="1"/>
  <c r="F7297" i="1" s="1"/>
  <c r="I7298" i="1"/>
  <c r="F7298" i="1" s="1"/>
  <c r="J7299" i="1"/>
  <c r="M7299" i="1"/>
  <c r="N7299" i="1"/>
  <c r="O7299" i="1"/>
  <c r="I7300" i="1"/>
  <c r="F7300" i="1" s="1"/>
  <c r="I7301" i="1"/>
  <c r="F7301" i="1" s="1"/>
  <c r="I7302" i="1"/>
  <c r="F7302" i="1" s="1"/>
  <c r="I7303" i="1"/>
  <c r="F7303" i="1" s="1"/>
  <c r="I7304" i="1"/>
  <c r="F7304" i="1" s="1"/>
  <c r="I7305" i="1"/>
  <c r="F7305" i="1" s="1"/>
  <c r="I7306" i="1"/>
  <c r="F7306" i="1" s="1"/>
  <c r="J7307" i="1"/>
  <c r="M7307" i="1"/>
  <c r="N7307" i="1"/>
  <c r="O7307" i="1"/>
  <c r="I7308" i="1"/>
  <c r="I7309" i="1"/>
  <c r="F7309" i="1" s="1"/>
  <c r="I7310" i="1"/>
  <c r="F7310" i="1" s="1"/>
  <c r="I7311" i="1"/>
  <c r="F7311" i="1" s="1"/>
  <c r="I7312" i="1"/>
  <c r="F7312" i="1" s="1"/>
  <c r="I7313" i="1"/>
  <c r="F7313" i="1" s="1"/>
  <c r="I7314" i="1"/>
  <c r="F7314" i="1" s="1"/>
  <c r="J7315" i="1"/>
  <c r="M7315" i="1"/>
  <c r="N7315" i="1"/>
  <c r="O7315" i="1"/>
  <c r="I7316" i="1"/>
  <c r="F7316" i="1" s="1"/>
  <c r="I7317" i="1"/>
  <c r="F7317" i="1" s="1"/>
  <c r="I7318" i="1"/>
  <c r="F7318" i="1" s="1"/>
  <c r="I7319" i="1"/>
  <c r="F7319" i="1" s="1"/>
  <c r="I7320" i="1"/>
  <c r="F7320" i="1" s="1"/>
  <c r="I7321" i="1"/>
  <c r="F7321" i="1" s="1"/>
  <c r="I7322" i="1"/>
  <c r="F7322" i="1" s="1"/>
  <c r="I7323" i="1"/>
  <c r="F7323" i="1" s="1"/>
  <c r="I7324" i="1"/>
  <c r="F7324" i="1" s="1"/>
  <c r="I7325" i="1"/>
  <c r="F7325" i="1" s="1"/>
  <c r="I7326" i="1"/>
  <c r="F7326" i="1" s="1"/>
  <c r="I7327" i="1"/>
  <c r="F7327" i="1" s="1"/>
  <c r="I7328" i="1"/>
  <c r="F7328" i="1" s="1"/>
  <c r="I7329" i="1"/>
  <c r="F7329" i="1" s="1"/>
  <c r="I7330" i="1"/>
  <c r="F7330" i="1" s="1"/>
  <c r="I7331" i="1"/>
  <c r="F7331" i="1" s="1"/>
  <c r="I7332" i="1"/>
  <c r="F7332" i="1" s="1"/>
  <c r="I7333" i="1"/>
  <c r="F7333" i="1" s="1"/>
  <c r="I7334" i="1"/>
  <c r="F7334" i="1" s="1"/>
  <c r="I7335" i="1"/>
  <c r="F7335" i="1" s="1"/>
  <c r="J7336" i="1"/>
  <c r="M7336" i="1"/>
  <c r="N7336" i="1"/>
  <c r="O7336" i="1"/>
  <c r="I7337" i="1"/>
  <c r="F7337" i="1" s="1"/>
  <c r="I7338" i="1"/>
  <c r="F7338" i="1" s="1"/>
  <c r="I7339" i="1"/>
  <c r="F7339" i="1" s="1"/>
  <c r="I7340" i="1"/>
  <c r="F7340" i="1" s="1"/>
  <c r="I7341" i="1"/>
  <c r="F7341" i="1" s="1"/>
  <c r="I7342" i="1"/>
  <c r="F7342" i="1" s="1"/>
  <c r="I7343" i="1"/>
  <c r="F7343" i="1" s="1"/>
  <c r="I7344" i="1"/>
  <c r="F7344" i="1" s="1"/>
  <c r="I7345" i="1"/>
  <c r="F7345" i="1" s="1"/>
  <c r="I7346" i="1"/>
  <c r="F7346" i="1" s="1"/>
  <c r="I7347" i="1"/>
  <c r="F7347" i="1" s="1"/>
  <c r="I7348" i="1"/>
  <c r="F7348" i="1" s="1"/>
  <c r="I7349" i="1"/>
  <c r="F7349" i="1" s="1"/>
  <c r="I7350" i="1"/>
  <c r="F7350" i="1" s="1"/>
  <c r="I7351" i="1"/>
  <c r="F7351" i="1" s="1"/>
  <c r="I7352" i="1"/>
  <c r="F7352" i="1" s="1"/>
  <c r="J7353" i="1"/>
  <c r="M7353" i="1"/>
  <c r="N7353" i="1"/>
  <c r="O7353" i="1"/>
  <c r="I7354" i="1"/>
  <c r="F7354" i="1" s="1"/>
  <c r="I7355" i="1"/>
  <c r="F7355" i="1" s="1"/>
  <c r="I7356" i="1"/>
  <c r="F7356" i="1" s="1"/>
  <c r="I7357" i="1"/>
  <c r="F7357" i="1" s="1"/>
  <c r="I7358" i="1"/>
  <c r="F7358" i="1" s="1"/>
  <c r="J7359" i="1"/>
  <c r="M7359" i="1"/>
  <c r="N7359" i="1"/>
  <c r="O7359" i="1"/>
  <c r="I7360" i="1"/>
  <c r="I7361" i="1"/>
  <c r="F7361" i="1" s="1"/>
  <c r="I7362" i="1"/>
  <c r="F7362" i="1" s="1"/>
  <c r="I7363" i="1"/>
  <c r="F7363" i="1" s="1"/>
  <c r="I7364" i="1"/>
  <c r="F7364" i="1" s="1"/>
  <c r="I7365" i="1"/>
  <c r="F7365" i="1" s="1"/>
  <c r="I7366" i="1"/>
  <c r="F7366" i="1" s="1"/>
  <c r="I7367" i="1"/>
  <c r="F7367" i="1" s="1"/>
  <c r="I7368" i="1"/>
  <c r="F7368" i="1" s="1"/>
  <c r="I7369" i="1"/>
  <c r="F7369" i="1" s="1"/>
  <c r="I7370" i="1"/>
  <c r="F7370" i="1" s="1"/>
  <c r="I7371" i="1"/>
  <c r="F7371" i="1" s="1"/>
  <c r="I7372" i="1"/>
  <c r="F7372" i="1" s="1"/>
  <c r="I7373" i="1"/>
  <c r="F7373" i="1" s="1"/>
  <c r="I7374" i="1"/>
  <c r="F7374" i="1" s="1"/>
  <c r="I7375" i="1"/>
  <c r="F7375" i="1" s="1"/>
  <c r="I7376" i="1"/>
  <c r="F7376" i="1" s="1"/>
  <c r="J7377" i="1"/>
  <c r="M7377" i="1"/>
  <c r="N7377" i="1"/>
  <c r="O7377" i="1"/>
  <c r="I7378" i="1"/>
  <c r="F7378" i="1" s="1"/>
  <c r="I7379" i="1"/>
  <c r="F7379" i="1" s="1"/>
  <c r="I7380" i="1"/>
  <c r="F7380" i="1" s="1"/>
  <c r="I7381" i="1"/>
  <c r="F7381" i="1" s="1"/>
  <c r="J7382" i="1"/>
  <c r="M7382" i="1"/>
  <c r="N7382" i="1"/>
  <c r="O7382" i="1"/>
  <c r="I7383" i="1"/>
  <c r="I7384" i="1"/>
  <c r="F7384" i="1" s="1"/>
  <c r="I7385" i="1"/>
  <c r="F7385" i="1" s="1"/>
  <c r="I7386" i="1"/>
  <c r="F7386" i="1" s="1"/>
  <c r="I7387" i="1"/>
  <c r="F7387" i="1" s="1"/>
  <c r="I7388" i="1"/>
  <c r="F7388" i="1" s="1"/>
  <c r="I7389" i="1"/>
  <c r="F7389" i="1" s="1"/>
  <c r="I7390" i="1"/>
  <c r="F7390" i="1" s="1"/>
  <c r="I7391" i="1"/>
  <c r="F7391" i="1" s="1"/>
  <c r="I7392" i="1"/>
  <c r="F7392" i="1" s="1"/>
  <c r="I7393" i="1"/>
  <c r="F7393" i="1" s="1"/>
  <c r="J7394" i="1"/>
  <c r="M7394" i="1"/>
  <c r="N7394" i="1"/>
  <c r="O7394" i="1"/>
  <c r="I7395" i="1"/>
  <c r="F7395" i="1" s="1"/>
  <c r="I7396" i="1"/>
  <c r="F7396" i="1" s="1"/>
  <c r="I7397" i="1"/>
  <c r="F7397" i="1" s="1"/>
  <c r="I7398" i="1"/>
  <c r="F7398" i="1" s="1"/>
  <c r="I7399" i="1"/>
  <c r="F7399" i="1" s="1"/>
  <c r="I7400" i="1"/>
  <c r="F7400" i="1" s="1"/>
  <c r="J7401" i="1"/>
  <c r="M7401" i="1"/>
  <c r="N7401" i="1"/>
  <c r="O7401" i="1"/>
  <c r="I7402" i="1"/>
  <c r="I7403" i="1"/>
  <c r="F7403" i="1" s="1"/>
  <c r="I7404" i="1"/>
  <c r="F7404" i="1" s="1"/>
  <c r="I7405" i="1"/>
  <c r="F7405" i="1" s="1"/>
  <c r="I7406" i="1"/>
  <c r="F7406" i="1" s="1"/>
  <c r="I7407" i="1"/>
  <c r="F7407" i="1" s="1"/>
  <c r="I7408" i="1"/>
  <c r="F7408" i="1" s="1"/>
  <c r="J7409" i="1"/>
  <c r="M7409" i="1"/>
  <c r="N7409" i="1"/>
  <c r="O7409" i="1"/>
  <c r="I7410" i="1"/>
  <c r="F7410" i="1" s="1"/>
  <c r="I7411" i="1"/>
  <c r="F7411" i="1" s="1"/>
  <c r="J7412" i="1"/>
  <c r="M7412" i="1"/>
  <c r="N7412" i="1"/>
  <c r="O7412" i="1"/>
  <c r="I7413" i="1"/>
  <c r="I7414" i="1"/>
  <c r="F7414" i="1" s="1"/>
  <c r="I7415" i="1"/>
  <c r="F7415" i="1" s="1"/>
  <c r="J7416" i="1"/>
  <c r="M7416" i="1"/>
  <c r="N7416" i="1"/>
  <c r="O7416" i="1"/>
  <c r="I7417" i="1"/>
  <c r="F7417" i="1" s="1"/>
  <c r="I7418" i="1"/>
  <c r="F7418" i="1" s="1"/>
  <c r="I7419" i="1"/>
  <c r="F7419" i="1" s="1"/>
  <c r="I7420" i="1"/>
  <c r="F7420" i="1" s="1"/>
  <c r="J7421" i="1"/>
  <c r="M7421" i="1"/>
  <c r="N7421" i="1"/>
  <c r="O7421" i="1"/>
  <c r="I7422" i="1"/>
  <c r="I7423" i="1"/>
  <c r="F7423" i="1" s="1"/>
  <c r="I7424" i="1"/>
  <c r="F7424" i="1" s="1"/>
  <c r="I7425" i="1"/>
  <c r="F7425" i="1" s="1"/>
  <c r="I7426" i="1"/>
  <c r="F7426" i="1" s="1"/>
  <c r="I7427" i="1"/>
  <c r="F7427" i="1" s="1"/>
  <c r="J7428" i="1"/>
  <c r="M7428" i="1"/>
  <c r="N7428" i="1"/>
  <c r="O7428" i="1"/>
  <c r="I7429" i="1"/>
  <c r="I7430" i="1"/>
  <c r="F7430" i="1" s="1"/>
  <c r="I7431" i="1"/>
  <c r="F7431" i="1" s="1"/>
  <c r="J7432" i="1"/>
  <c r="M7432" i="1"/>
  <c r="N7432" i="1"/>
  <c r="O7432" i="1"/>
  <c r="I7433" i="1"/>
  <c r="I7434" i="1"/>
  <c r="F7434" i="1" s="1"/>
  <c r="I7435" i="1"/>
  <c r="F7435" i="1" s="1"/>
  <c r="I7436" i="1"/>
  <c r="F7436" i="1" s="1"/>
  <c r="I7437" i="1"/>
  <c r="F7437" i="1" s="1"/>
  <c r="I7438" i="1"/>
  <c r="F7438" i="1" s="1"/>
  <c r="I7439" i="1"/>
  <c r="F7439" i="1" s="1"/>
  <c r="I7440" i="1"/>
  <c r="F7440" i="1" s="1"/>
  <c r="I7441" i="1"/>
  <c r="F7441" i="1" s="1"/>
  <c r="I7442" i="1"/>
  <c r="F7442" i="1" s="1"/>
  <c r="I7443" i="1"/>
  <c r="F7443" i="1" s="1"/>
  <c r="I7444" i="1"/>
  <c r="F7444" i="1" s="1"/>
  <c r="I7445" i="1"/>
  <c r="F7445" i="1" s="1"/>
  <c r="I7446" i="1"/>
  <c r="F7446" i="1" s="1"/>
  <c r="I7447" i="1"/>
  <c r="F7447" i="1" s="1"/>
  <c r="J7448" i="1"/>
  <c r="M7448" i="1"/>
  <c r="N7448" i="1"/>
  <c r="O7448" i="1"/>
  <c r="I7449" i="1"/>
  <c r="F7449" i="1" s="1"/>
  <c r="I7450" i="1"/>
  <c r="F7450" i="1" s="1"/>
  <c r="I7451" i="1"/>
  <c r="F7451" i="1" s="1"/>
  <c r="I7452" i="1"/>
  <c r="F7452" i="1" s="1"/>
  <c r="I7453" i="1"/>
  <c r="F7453" i="1" s="1"/>
  <c r="J7454" i="1"/>
  <c r="M7454" i="1"/>
  <c r="N7454" i="1"/>
  <c r="O7454" i="1"/>
  <c r="I7455" i="1"/>
  <c r="I7456" i="1"/>
  <c r="F7456" i="1" s="1"/>
  <c r="I7457" i="1"/>
  <c r="F7457" i="1" s="1"/>
  <c r="J7458" i="1"/>
  <c r="M7458" i="1"/>
  <c r="N7458" i="1"/>
  <c r="O7458" i="1"/>
  <c r="I7459" i="1"/>
  <c r="F7459" i="1" s="1"/>
  <c r="I7460" i="1"/>
  <c r="F7460" i="1" s="1"/>
  <c r="I7461" i="1"/>
  <c r="F7461" i="1" s="1"/>
  <c r="I7462" i="1"/>
  <c r="F7462" i="1" s="1"/>
  <c r="I7463" i="1"/>
  <c r="F7463" i="1" s="1"/>
  <c r="J7464" i="1"/>
  <c r="M7464" i="1"/>
  <c r="N7464" i="1"/>
  <c r="O7464" i="1"/>
  <c r="I7465" i="1"/>
  <c r="F7465" i="1" s="1"/>
  <c r="I7466" i="1"/>
  <c r="F7466" i="1" s="1"/>
  <c r="I7467" i="1"/>
  <c r="F7467" i="1" s="1"/>
  <c r="I7468" i="1"/>
  <c r="F7468" i="1" s="1"/>
  <c r="I7469" i="1"/>
  <c r="F7469" i="1" s="1"/>
  <c r="I7470" i="1"/>
  <c r="F7470" i="1" s="1"/>
  <c r="I7471" i="1"/>
  <c r="F7471" i="1" s="1"/>
  <c r="I7472" i="1"/>
  <c r="F7472" i="1" s="1"/>
  <c r="I7473" i="1"/>
  <c r="F7473" i="1" s="1"/>
  <c r="I7474" i="1"/>
  <c r="F7474" i="1" s="1"/>
  <c r="I7475" i="1"/>
  <c r="F7475" i="1" s="1"/>
  <c r="J7476" i="1"/>
  <c r="M7476" i="1"/>
  <c r="N7476" i="1"/>
  <c r="O7476" i="1"/>
  <c r="I7477" i="1"/>
  <c r="F7477" i="1" s="1"/>
  <c r="I7478" i="1"/>
  <c r="F7478" i="1" s="1"/>
  <c r="I7479" i="1"/>
  <c r="F7479" i="1" s="1"/>
  <c r="I7480" i="1"/>
  <c r="F7480" i="1" s="1"/>
  <c r="I7481" i="1"/>
  <c r="F7481" i="1" s="1"/>
  <c r="J7482" i="1"/>
  <c r="M7482" i="1"/>
  <c r="N7482" i="1"/>
  <c r="O7482" i="1"/>
  <c r="I7483" i="1"/>
  <c r="I7484" i="1"/>
  <c r="F7484" i="1" s="1"/>
  <c r="I7485" i="1"/>
  <c r="F7485" i="1" s="1"/>
  <c r="I7486" i="1"/>
  <c r="F7486" i="1" s="1"/>
  <c r="I7487" i="1"/>
  <c r="F7487" i="1" s="1"/>
  <c r="J7488" i="1"/>
  <c r="M7488" i="1"/>
  <c r="N7488" i="1"/>
  <c r="O7488" i="1"/>
  <c r="I7489" i="1"/>
  <c r="F7489" i="1" s="1"/>
  <c r="I7490" i="1"/>
  <c r="F7490" i="1" s="1"/>
  <c r="I7491" i="1"/>
  <c r="F7491" i="1" s="1"/>
  <c r="I7492" i="1"/>
  <c r="F7492" i="1" s="1"/>
  <c r="I7493" i="1"/>
  <c r="F7493" i="1" s="1"/>
  <c r="J7494" i="1"/>
  <c r="M7494" i="1"/>
  <c r="N7494" i="1"/>
  <c r="O7494" i="1"/>
  <c r="I7495" i="1"/>
  <c r="F7495" i="1" s="1"/>
  <c r="I7496" i="1"/>
  <c r="F7496" i="1" s="1"/>
  <c r="I7497" i="1"/>
  <c r="F7497" i="1" s="1"/>
  <c r="I7498" i="1"/>
  <c r="F7498" i="1" s="1"/>
  <c r="I7499" i="1"/>
  <c r="F7499" i="1" s="1"/>
  <c r="I7500" i="1"/>
  <c r="F7500" i="1" s="1"/>
  <c r="I7501" i="1"/>
  <c r="F7501" i="1" s="1"/>
  <c r="I7502" i="1"/>
  <c r="F7502" i="1" s="1"/>
  <c r="I7503" i="1"/>
  <c r="F7503" i="1" s="1"/>
  <c r="I7504" i="1"/>
  <c r="F7504" i="1" s="1"/>
  <c r="I7505" i="1"/>
  <c r="F7505" i="1" s="1"/>
  <c r="I7506" i="1"/>
  <c r="F7506" i="1" s="1"/>
  <c r="I7507" i="1"/>
  <c r="F7507" i="1" s="1"/>
  <c r="J7508" i="1"/>
  <c r="M7508" i="1"/>
  <c r="N7508" i="1"/>
  <c r="O7508" i="1"/>
  <c r="I7509" i="1"/>
  <c r="F7509" i="1" s="1"/>
  <c r="I7510" i="1"/>
  <c r="F7510" i="1" s="1"/>
  <c r="I7511" i="1"/>
  <c r="F7511" i="1" s="1"/>
  <c r="I7512" i="1"/>
  <c r="F7512" i="1" s="1"/>
  <c r="I7513" i="1"/>
  <c r="F7513" i="1" s="1"/>
  <c r="I7514" i="1"/>
  <c r="F7514" i="1" s="1"/>
  <c r="I7515" i="1"/>
  <c r="F7515" i="1" s="1"/>
  <c r="I7516" i="1"/>
  <c r="F7516" i="1" s="1"/>
  <c r="I7517" i="1"/>
  <c r="F7517" i="1" s="1"/>
  <c r="I7518" i="1"/>
  <c r="F7518" i="1" s="1"/>
  <c r="I7519" i="1"/>
  <c r="F7519" i="1" s="1"/>
  <c r="I7520" i="1"/>
  <c r="F7520" i="1" s="1"/>
  <c r="I7521" i="1"/>
  <c r="F7521" i="1" s="1"/>
  <c r="I7522" i="1"/>
  <c r="F7522" i="1" s="1"/>
  <c r="J7523" i="1"/>
  <c r="M7523" i="1"/>
  <c r="N7523" i="1"/>
  <c r="O7523" i="1"/>
  <c r="I7524" i="1"/>
  <c r="F7524" i="1" s="1"/>
  <c r="I7525" i="1"/>
  <c r="F7525" i="1" s="1"/>
  <c r="I7526" i="1"/>
  <c r="F7526" i="1" s="1"/>
  <c r="I7527" i="1"/>
  <c r="F7527" i="1" s="1"/>
  <c r="I7528" i="1"/>
  <c r="F7528" i="1" s="1"/>
  <c r="J7529" i="1"/>
  <c r="M7529" i="1"/>
  <c r="N7529" i="1"/>
  <c r="O7529" i="1"/>
  <c r="I7530" i="1"/>
  <c r="F7530" i="1" s="1"/>
  <c r="I7531" i="1"/>
  <c r="F7531" i="1" s="1"/>
  <c r="I7532" i="1"/>
  <c r="F7532" i="1" s="1"/>
  <c r="I7533" i="1"/>
  <c r="F7533" i="1" s="1"/>
  <c r="I7534" i="1"/>
  <c r="F7534" i="1" s="1"/>
  <c r="J7535" i="1"/>
  <c r="M7535" i="1"/>
  <c r="N7535" i="1"/>
  <c r="O7535" i="1"/>
  <c r="I7536" i="1"/>
  <c r="I7537" i="1"/>
  <c r="F7537" i="1" s="1"/>
  <c r="I7538" i="1"/>
  <c r="F7538" i="1" s="1"/>
  <c r="I7539" i="1"/>
  <c r="F7539" i="1" s="1"/>
  <c r="I7540" i="1"/>
  <c r="F7540" i="1" s="1"/>
  <c r="J7541" i="1"/>
  <c r="M7541" i="1"/>
  <c r="N7541" i="1"/>
  <c r="O7541" i="1"/>
  <c r="I7542" i="1"/>
  <c r="F7542" i="1" s="1"/>
  <c r="I7543" i="1"/>
  <c r="F7543" i="1" s="1"/>
  <c r="I7544" i="1"/>
  <c r="F7544" i="1" s="1"/>
  <c r="I7545" i="1"/>
  <c r="F7545" i="1" s="1"/>
  <c r="I7546" i="1"/>
  <c r="F7546" i="1" s="1"/>
  <c r="I7547" i="1"/>
  <c r="F7547" i="1" s="1"/>
  <c r="I7548" i="1"/>
  <c r="F7548" i="1" s="1"/>
  <c r="I7549" i="1"/>
  <c r="F7549" i="1" s="1"/>
  <c r="I7550" i="1"/>
  <c r="F7550" i="1" s="1"/>
  <c r="J7551" i="1"/>
  <c r="M7551" i="1"/>
  <c r="N7551" i="1"/>
  <c r="O7551" i="1"/>
  <c r="I7552" i="1"/>
  <c r="I7553" i="1"/>
  <c r="F7553" i="1" s="1"/>
  <c r="I7554" i="1"/>
  <c r="F7554" i="1" s="1"/>
  <c r="I7555" i="1"/>
  <c r="F7555" i="1" s="1"/>
  <c r="I7556" i="1"/>
  <c r="F7556" i="1" s="1"/>
  <c r="J7557" i="1"/>
  <c r="M7557" i="1"/>
  <c r="N7557" i="1"/>
  <c r="O7557" i="1"/>
  <c r="I7558" i="1"/>
  <c r="F7558" i="1" s="1"/>
  <c r="I7559" i="1"/>
  <c r="F7559" i="1" s="1"/>
  <c r="I7560" i="1"/>
  <c r="F7560" i="1" s="1"/>
  <c r="I7561" i="1"/>
  <c r="F7561" i="1" s="1"/>
  <c r="I7562" i="1"/>
  <c r="F7562" i="1" s="1"/>
  <c r="J7563" i="1"/>
  <c r="M7563" i="1"/>
  <c r="N7563" i="1"/>
  <c r="O7563" i="1"/>
  <c r="I7564" i="1"/>
  <c r="I7565" i="1"/>
  <c r="F7565" i="1" s="1"/>
  <c r="I7566" i="1"/>
  <c r="F7566" i="1" s="1"/>
  <c r="I7567" i="1"/>
  <c r="F7567" i="1" s="1"/>
  <c r="J7568" i="1"/>
  <c r="M7568" i="1"/>
  <c r="N7568" i="1"/>
  <c r="O7568" i="1"/>
  <c r="I7569" i="1"/>
  <c r="F7569" i="1" s="1"/>
  <c r="I7570" i="1"/>
  <c r="F7570" i="1" s="1"/>
  <c r="I7571" i="1"/>
  <c r="F7571" i="1" s="1"/>
  <c r="I7572" i="1"/>
  <c r="F7572" i="1" s="1"/>
  <c r="I7573" i="1"/>
  <c r="F7573" i="1" s="1"/>
  <c r="J7574" i="1"/>
  <c r="M7574" i="1"/>
  <c r="N7574" i="1"/>
  <c r="O7574" i="1"/>
  <c r="I7575" i="1"/>
  <c r="I7576" i="1"/>
  <c r="F7576" i="1" s="1"/>
  <c r="I7577" i="1"/>
  <c r="F7577" i="1" s="1"/>
  <c r="I7578" i="1"/>
  <c r="F7578" i="1" s="1"/>
  <c r="I7579" i="1"/>
  <c r="F7579" i="1" s="1"/>
  <c r="I7580" i="1"/>
  <c r="F7580" i="1" s="1"/>
  <c r="I7581" i="1"/>
  <c r="F7581" i="1" s="1"/>
  <c r="I7582" i="1"/>
  <c r="F7582" i="1" s="1"/>
  <c r="I7583" i="1"/>
  <c r="F7583" i="1" s="1"/>
  <c r="I7584" i="1"/>
  <c r="F7584" i="1" s="1"/>
  <c r="I7585" i="1"/>
  <c r="F7585" i="1" s="1"/>
  <c r="I7586" i="1"/>
  <c r="F7586" i="1" s="1"/>
  <c r="I7587" i="1"/>
  <c r="F7587" i="1" s="1"/>
  <c r="I7588" i="1"/>
  <c r="F7588" i="1" s="1"/>
  <c r="I7589" i="1"/>
  <c r="F7589" i="1" s="1"/>
  <c r="J7590" i="1"/>
  <c r="M7590" i="1"/>
  <c r="N7590" i="1"/>
  <c r="O7590" i="1"/>
  <c r="I7591" i="1"/>
  <c r="F7591" i="1" s="1"/>
  <c r="I7592" i="1"/>
  <c r="F7592" i="1" s="1"/>
  <c r="I7593" i="1"/>
  <c r="F7593" i="1" s="1"/>
  <c r="I7594" i="1"/>
  <c r="F7594" i="1" s="1"/>
  <c r="I7595" i="1"/>
  <c r="F7595" i="1" s="1"/>
  <c r="I7596" i="1"/>
  <c r="F7596" i="1" s="1"/>
  <c r="I7597" i="1"/>
  <c r="F7597" i="1" s="1"/>
  <c r="I7598" i="1"/>
  <c r="F7598" i="1" s="1"/>
  <c r="I7599" i="1"/>
  <c r="F7599" i="1" s="1"/>
  <c r="I7600" i="1"/>
  <c r="F7600" i="1" s="1"/>
  <c r="I7601" i="1"/>
  <c r="F7601" i="1" s="1"/>
  <c r="I7602" i="1"/>
  <c r="F7602" i="1" s="1"/>
  <c r="I7603" i="1"/>
  <c r="F7603" i="1" s="1"/>
  <c r="I7604" i="1"/>
  <c r="F7604" i="1" s="1"/>
  <c r="I7605" i="1"/>
  <c r="F7605" i="1" s="1"/>
  <c r="I7606" i="1"/>
  <c r="F7606" i="1" s="1"/>
  <c r="I7607" i="1"/>
  <c r="F7607" i="1" s="1"/>
  <c r="I7608" i="1"/>
  <c r="F7608" i="1" s="1"/>
  <c r="I7609" i="1"/>
  <c r="F7609" i="1" s="1"/>
  <c r="I7610" i="1"/>
  <c r="F7610" i="1" s="1"/>
  <c r="J7611" i="1"/>
  <c r="M7611" i="1"/>
  <c r="N7611" i="1"/>
  <c r="O7611" i="1"/>
  <c r="I7612" i="1"/>
  <c r="I7613" i="1"/>
  <c r="F7613" i="1" s="1"/>
  <c r="I7614" i="1"/>
  <c r="F7614" i="1" s="1"/>
  <c r="I7615" i="1"/>
  <c r="F7615" i="1" s="1"/>
  <c r="I7616" i="1"/>
  <c r="F7616" i="1" s="1"/>
  <c r="J7617" i="1"/>
  <c r="M7617" i="1"/>
  <c r="N7617" i="1"/>
  <c r="O7617" i="1"/>
  <c r="I7618" i="1"/>
  <c r="F7618" i="1" s="1"/>
  <c r="I7619" i="1"/>
  <c r="F7619" i="1" s="1"/>
  <c r="I7620" i="1"/>
  <c r="F7620" i="1" s="1"/>
  <c r="I7621" i="1"/>
  <c r="F7621" i="1" s="1"/>
  <c r="I7622" i="1"/>
  <c r="F7622" i="1" s="1"/>
  <c r="I7623" i="1"/>
  <c r="F7623" i="1" s="1"/>
  <c r="J7624" i="1"/>
  <c r="M7624" i="1"/>
  <c r="N7624" i="1"/>
  <c r="O7624" i="1"/>
  <c r="I7625" i="1"/>
  <c r="I7626" i="1"/>
  <c r="F7626" i="1" s="1"/>
  <c r="I7627" i="1"/>
  <c r="F7627" i="1" s="1"/>
  <c r="I7628" i="1"/>
  <c r="F7628" i="1" s="1"/>
  <c r="I7629" i="1"/>
  <c r="F7629" i="1" s="1"/>
  <c r="I7630" i="1"/>
  <c r="F7630" i="1" s="1"/>
  <c r="J7631" i="1"/>
  <c r="M7631" i="1"/>
  <c r="N7631" i="1"/>
  <c r="O7631" i="1"/>
  <c r="I7632" i="1"/>
  <c r="F7632" i="1" s="1"/>
  <c r="I7633" i="1"/>
  <c r="F7633" i="1" s="1"/>
  <c r="I7634" i="1"/>
  <c r="F7634" i="1" s="1"/>
  <c r="I7635" i="1"/>
  <c r="F7635" i="1" s="1"/>
  <c r="I7636" i="1"/>
  <c r="F7636" i="1" s="1"/>
  <c r="I7637" i="1"/>
  <c r="F7637" i="1" s="1"/>
  <c r="J7638" i="1"/>
  <c r="M7638" i="1"/>
  <c r="N7638" i="1"/>
  <c r="O7638" i="1"/>
  <c r="I7639" i="1"/>
  <c r="I7640" i="1"/>
  <c r="F7640" i="1" s="1"/>
  <c r="I7641" i="1"/>
  <c r="F7641" i="1" s="1"/>
  <c r="I7642" i="1"/>
  <c r="F7642" i="1" s="1"/>
  <c r="I7643" i="1"/>
  <c r="F7643" i="1" s="1"/>
  <c r="J7644" i="1"/>
  <c r="M7644" i="1"/>
  <c r="N7644" i="1"/>
  <c r="O7644" i="1"/>
  <c r="I7645" i="1"/>
  <c r="F7645" i="1" s="1"/>
  <c r="I7646" i="1"/>
  <c r="F7646" i="1" s="1"/>
  <c r="I7647" i="1"/>
  <c r="F7647" i="1" s="1"/>
  <c r="I7648" i="1"/>
  <c r="F7648" i="1" s="1"/>
  <c r="I7649" i="1"/>
  <c r="F7649" i="1" s="1"/>
  <c r="J7651" i="1"/>
  <c r="M7651" i="1"/>
  <c r="N7651" i="1"/>
  <c r="O7651" i="1"/>
  <c r="I7652" i="1"/>
  <c r="F7652" i="1" s="1"/>
  <c r="I7653" i="1"/>
  <c r="F7653" i="1" s="1"/>
  <c r="I7654" i="1"/>
  <c r="F7654" i="1" s="1"/>
  <c r="I7655" i="1"/>
  <c r="F7655" i="1" s="1"/>
  <c r="I7656" i="1"/>
  <c r="F7656" i="1" s="1"/>
  <c r="J7657" i="1"/>
  <c r="M7657" i="1"/>
  <c r="N7657" i="1"/>
  <c r="O7657" i="1"/>
  <c r="I7658" i="1"/>
  <c r="I7659" i="1"/>
  <c r="F7659" i="1" s="1"/>
  <c r="J7660" i="1"/>
  <c r="M7660" i="1"/>
  <c r="N7660" i="1"/>
  <c r="O7660" i="1"/>
  <c r="I7661" i="1"/>
  <c r="F7661" i="1" s="1"/>
  <c r="I7662" i="1"/>
  <c r="F7662" i="1" s="1"/>
  <c r="I7663" i="1"/>
  <c r="F7663" i="1" s="1"/>
  <c r="I7664" i="1"/>
  <c r="F7664" i="1" s="1"/>
  <c r="I7665" i="1"/>
  <c r="F7665" i="1" s="1"/>
  <c r="I7666" i="1"/>
  <c r="F7666" i="1" s="1"/>
  <c r="I7667" i="1"/>
  <c r="F7667" i="1" s="1"/>
  <c r="I7668" i="1"/>
  <c r="F7668" i="1" s="1"/>
  <c r="I7669" i="1"/>
  <c r="F7669" i="1" s="1"/>
  <c r="I7670" i="1"/>
  <c r="F7670" i="1" s="1"/>
  <c r="I7671" i="1"/>
  <c r="F7671" i="1" s="1"/>
  <c r="I7672" i="1"/>
  <c r="F7672" i="1" s="1"/>
  <c r="I7673" i="1"/>
  <c r="F7673" i="1" s="1"/>
  <c r="I7674" i="1"/>
  <c r="F7674" i="1" s="1"/>
  <c r="I7675" i="1"/>
  <c r="F7675" i="1" s="1"/>
  <c r="I7676" i="1"/>
  <c r="F7676" i="1" s="1"/>
  <c r="I7677" i="1"/>
  <c r="F7677" i="1" s="1"/>
  <c r="J7678" i="1"/>
  <c r="M7678" i="1"/>
  <c r="N7678" i="1"/>
  <c r="O7678" i="1"/>
  <c r="I7679" i="1"/>
  <c r="I7680" i="1"/>
  <c r="F7680" i="1" s="1"/>
  <c r="I7681" i="1"/>
  <c r="F7681" i="1" s="1"/>
  <c r="I7682" i="1"/>
  <c r="F7682" i="1" s="1"/>
  <c r="I7683" i="1"/>
  <c r="F7683" i="1" s="1"/>
  <c r="I7684" i="1"/>
  <c r="F7684" i="1" s="1"/>
  <c r="J7685" i="1"/>
  <c r="M7685" i="1"/>
  <c r="N7685" i="1"/>
  <c r="O7685" i="1"/>
  <c r="I7686" i="1"/>
  <c r="F7686" i="1" s="1"/>
  <c r="I7687" i="1"/>
  <c r="F7687" i="1" s="1"/>
  <c r="I7688" i="1"/>
  <c r="F7688" i="1" s="1"/>
  <c r="I7689" i="1"/>
  <c r="F7689" i="1" s="1"/>
  <c r="J7690" i="1"/>
  <c r="M7690" i="1"/>
  <c r="N7690" i="1"/>
  <c r="O7690" i="1"/>
  <c r="I7691" i="1"/>
  <c r="F7691" i="1" s="1"/>
  <c r="I7692" i="1"/>
  <c r="F7692" i="1" s="1"/>
  <c r="I7693" i="1"/>
  <c r="F7693" i="1" s="1"/>
  <c r="I7694" i="1"/>
  <c r="F7694" i="1" s="1"/>
  <c r="I7695" i="1"/>
  <c r="F7695" i="1" s="1"/>
  <c r="I7696" i="1"/>
  <c r="F7696" i="1" s="1"/>
  <c r="I7697" i="1"/>
  <c r="F7697" i="1" s="1"/>
  <c r="I7698" i="1"/>
  <c r="F7698" i="1" s="1"/>
  <c r="J7699" i="1"/>
  <c r="M7699" i="1"/>
  <c r="N7699" i="1"/>
  <c r="O7699" i="1"/>
  <c r="I7700" i="1"/>
  <c r="F7700" i="1" s="1"/>
  <c r="I7701" i="1"/>
  <c r="F7701" i="1" s="1"/>
  <c r="I7702" i="1"/>
  <c r="F7702" i="1" s="1"/>
  <c r="I7703" i="1"/>
  <c r="F7703" i="1" s="1"/>
  <c r="I7704" i="1"/>
  <c r="F7704" i="1" s="1"/>
  <c r="J7705" i="1"/>
  <c r="M7705" i="1"/>
  <c r="N7705" i="1"/>
  <c r="O7705" i="1"/>
  <c r="I7706" i="1"/>
  <c r="I7707" i="1"/>
  <c r="F7707" i="1" s="1"/>
  <c r="J7708" i="1"/>
  <c r="M7708" i="1"/>
  <c r="N7708" i="1"/>
  <c r="O7708" i="1"/>
  <c r="I7709" i="1"/>
  <c r="F7709" i="1" s="1"/>
  <c r="I7710" i="1"/>
  <c r="F7710" i="1" s="1"/>
  <c r="I7711" i="1"/>
  <c r="F7711" i="1" s="1"/>
  <c r="I7712" i="1"/>
  <c r="F7712" i="1" s="1"/>
  <c r="I7713" i="1"/>
  <c r="F7713" i="1" s="1"/>
  <c r="I7714" i="1"/>
  <c r="F7714" i="1" s="1"/>
  <c r="I7715" i="1"/>
  <c r="F7715" i="1" s="1"/>
  <c r="J7716" i="1"/>
  <c r="M7716" i="1"/>
  <c r="N7716" i="1"/>
  <c r="O7716" i="1"/>
  <c r="I7717" i="1"/>
  <c r="I7718" i="1"/>
  <c r="F7718" i="1" s="1"/>
  <c r="I7719" i="1"/>
  <c r="F7719" i="1" s="1"/>
  <c r="I7720" i="1"/>
  <c r="F7720" i="1" s="1"/>
  <c r="I7721" i="1"/>
  <c r="F7721" i="1" s="1"/>
  <c r="I7722" i="1"/>
  <c r="F7722" i="1" s="1"/>
  <c r="J7723" i="1"/>
  <c r="M7723" i="1"/>
  <c r="N7723" i="1"/>
  <c r="O7723" i="1"/>
  <c r="I7724" i="1"/>
  <c r="F7724" i="1" s="1"/>
  <c r="I7725" i="1"/>
  <c r="F7725" i="1" s="1"/>
  <c r="I7726" i="1"/>
  <c r="F7726" i="1" s="1"/>
  <c r="I7727" i="1"/>
  <c r="F7727" i="1" s="1"/>
  <c r="J7728" i="1"/>
  <c r="M7728" i="1"/>
  <c r="N7728" i="1"/>
  <c r="O7728" i="1"/>
  <c r="I7729" i="1"/>
  <c r="I7730" i="1"/>
  <c r="F7730" i="1" s="1"/>
  <c r="I7731" i="1"/>
  <c r="F7731" i="1" s="1"/>
  <c r="I7732" i="1"/>
  <c r="F7732" i="1" s="1"/>
  <c r="I7733" i="1"/>
  <c r="F7733" i="1" s="1"/>
  <c r="I7734" i="1"/>
  <c r="F7734" i="1" s="1"/>
  <c r="I7735" i="1"/>
  <c r="F7735" i="1" s="1"/>
  <c r="I7736" i="1"/>
  <c r="F7736" i="1" s="1"/>
  <c r="I7737" i="1"/>
  <c r="F7737" i="1" s="1"/>
  <c r="I7738" i="1"/>
  <c r="F7738" i="1" s="1"/>
  <c r="I7739" i="1"/>
  <c r="F7739" i="1" s="1"/>
  <c r="I7740" i="1"/>
  <c r="F7740" i="1" s="1"/>
  <c r="I7741" i="1"/>
  <c r="F7741" i="1" s="1"/>
  <c r="I7742" i="1"/>
  <c r="F7742" i="1" s="1"/>
  <c r="I7743" i="1"/>
  <c r="F7743" i="1" s="1"/>
  <c r="I7744" i="1"/>
  <c r="F7744" i="1" s="1"/>
  <c r="I7745" i="1"/>
  <c r="F7745" i="1" s="1"/>
  <c r="J7746" i="1"/>
  <c r="M7746" i="1"/>
  <c r="N7746" i="1"/>
  <c r="O7746" i="1"/>
  <c r="I7747" i="1"/>
  <c r="F7747" i="1" s="1"/>
  <c r="I7748" i="1"/>
  <c r="F7748" i="1" s="1"/>
  <c r="I7749" i="1"/>
  <c r="F7749" i="1" s="1"/>
  <c r="I7750" i="1"/>
  <c r="F7750" i="1" s="1"/>
  <c r="I7751" i="1"/>
  <c r="F7751" i="1" s="1"/>
  <c r="I7752" i="1"/>
  <c r="F7752" i="1" s="1"/>
  <c r="I7753" i="1"/>
  <c r="F7753" i="1" s="1"/>
  <c r="I7754" i="1"/>
  <c r="F7754" i="1" s="1"/>
  <c r="I7755" i="1"/>
  <c r="F7755" i="1" s="1"/>
  <c r="J7756" i="1"/>
  <c r="M7756" i="1"/>
  <c r="N7756" i="1"/>
  <c r="O7756" i="1"/>
  <c r="I7757" i="1"/>
  <c r="I7758" i="1"/>
  <c r="F7758" i="1" s="1"/>
  <c r="I7759" i="1"/>
  <c r="F7759" i="1" s="1"/>
  <c r="I7760" i="1"/>
  <c r="F7760" i="1" s="1"/>
  <c r="I7761" i="1"/>
  <c r="F7761" i="1" s="1"/>
  <c r="I7762" i="1"/>
  <c r="F7762" i="1" s="1"/>
  <c r="J7763" i="1"/>
  <c r="M7763" i="1"/>
  <c r="N7763" i="1"/>
  <c r="O7763" i="1"/>
  <c r="I7764" i="1"/>
  <c r="F7764" i="1" s="1"/>
  <c r="I7765" i="1"/>
  <c r="F7765" i="1" s="1"/>
  <c r="I7766" i="1"/>
  <c r="F7766" i="1" s="1"/>
  <c r="I7767" i="1"/>
  <c r="F7767" i="1" s="1"/>
  <c r="I7768" i="1"/>
  <c r="F7768" i="1" s="1"/>
  <c r="I7769" i="1"/>
  <c r="F7769" i="1" s="1"/>
  <c r="I7770" i="1"/>
  <c r="F7770" i="1" s="1"/>
  <c r="I7771" i="1"/>
  <c r="F7771" i="1" s="1"/>
  <c r="I7772" i="1"/>
  <c r="F7772" i="1" s="1"/>
  <c r="I7773" i="1"/>
  <c r="F7773" i="1" s="1"/>
  <c r="J7774" i="1"/>
  <c r="M7774" i="1"/>
  <c r="N7774" i="1"/>
  <c r="O7774" i="1"/>
  <c r="I7775" i="1"/>
  <c r="I7776" i="1"/>
  <c r="F7776" i="1" s="1"/>
  <c r="I7777" i="1"/>
  <c r="F7777" i="1" s="1"/>
  <c r="I7778" i="1"/>
  <c r="F7778" i="1" s="1"/>
  <c r="I7779" i="1"/>
  <c r="F7779" i="1" s="1"/>
  <c r="I7780" i="1"/>
  <c r="F7780" i="1" s="1"/>
  <c r="I7781" i="1"/>
  <c r="F7781" i="1" s="1"/>
  <c r="J7782" i="1"/>
  <c r="M7782" i="1"/>
  <c r="N7782" i="1"/>
  <c r="O7782" i="1"/>
  <c r="I7783" i="1"/>
  <c r="F7783" i="1" s="1"/>
  <c r="I7784" i="1"/>
  <c r="F7784" i="1" s="1"/>
  <c r="I7785" i="1"/>
  <c r="F7785" i="1" s="1"/>
  <c r="I7786" i="1"/>
  <c r="F7786" i="1" s="1"/>
  <c r="I7787" i="1"/>
  <c r="F7787" i="1" s="1"/>
  <c r="I7788" i="1"/>
  <c r="F7788" i="1" s="1"/>
  <c r="I7789" i="1"/>
  <c r="F7789" i="1" s="1"/>
  <c r="J7790" i="1"/>
  <c r="M7790" i="1"/>
  <c r="N7790" i="1"/>
  <c r="O7790" i="1"/>
  <c r="I7791" i="1"/>
  <c r="I7792" i="1"/>
  <c r="F7792" i="1" s="1"/>
  <c r="I7793" i="1"/>
  <c r="F7793" i="1" s="1"/>
  <c r="I7794" i="1"/>
  <c r="F7794" i="1" s="1"/>
  <c r="I7795" i="1"/>
  <c r="F7795" i="1" s="1"/>
  <c r="I7796" i="1"/>
  <c r="F7796" i="1" s="1"/>
  <c r="I7797" i="1"/>
  <c r="F7797" i="1" s="1"/>
  <c r="I7798" i="1"/>
  <c r="F7798" i="1" s="1"/>
  <c r="I7799" i="1"/>
  <c r="F7799" i="1" s="1"/>
  <c r="I7800" i="1"/>
  <c r="F7800" i="1" s="1"/>
  <c r="I7801" i="1"/>
  <c r="F7801" i="1" s="1"/>
  <c r="I7802" i="1"/>
  <c r="F7802" i="1" s="1"/>
  <c r="I7803" i="1"/>
  <c r="F7803" i="1" s="1"/>
  <c r="I7804" i="1"/>
  <c r="F7804" i="1" s="1"/>
  <c r="I7805" i="1"/>
  <c r="F7805" i="1" s="1"/>
  <c r="I7806" i="1"/>
  <c r="F7806" i="1" s="1"/>
  <c r="I7807" i="1"/>
  <c r="F7807" i="1" s="1"/>
  <c r="I7808" i="1"/>
  <c r="F7808" i="1" s="1"/>
  <c r="I7809" i="1"/>
  <c r="F7809" i="1" s="1"/>
  <c r="I7810" i="1"/>
  <c r="F7810" i="1" s="1"/>
  <c r="J7811" i="1"/>
  <c r="M7811" i="1"/>
  <c r="N7811" i="1"/>
  <c r="O7811" i="1"/>
  <c r="I7812" i="1"/>
  <c r="F7812" i="1" s="1"/>
  <c r="I7813" i="1"/>
  <c r="F7813" i="1" s="1"/>
  <c r="I7814" i="1"/>
  <c r="F7814" i="1" s="1"/>
  <c r="I7815" i="1"/>
  <c r="F7815" i="1" s="1"/>
  <c r="I7816" i="1"/>
  <c r="F7816" i="1" s="1"/>
  <c r="I7817" i="1"/>
  <c r="F7817" i="1" s="1"/>
  <c r="I7818" i="1"/>
  <c r="F7818" i="1" s="1"/>
  <c r="I7819" i="1"/>
  <c r="F7819" i="1" s="1"/>
  <c r="I7820" i="1"/>
  <c r="F7820" i="1" s="1"/>
  <c r="I7821" i="1"/>
  <c r="F7821" i="1" s="1"/>
  <c r="I7822" i="1"/>
  <c r="F7822" i="1" s="1"/>
  <c r="I7823" i="1"/>
  <c r="F7823" i="1" s="1"/>
  <c r="I7824" i="1"/>
  <c r="F7824" i="1" s="1"/>
  <c r="I7825" i="1"/>
  <c r="F7825" i="1" s="1"/>
  <c r="I7826" i="1"/>
  <c r="F7826" i="1" s="1"/>
  <c r="I7827" i="1"/>
  <c r="F7827" i="1" s="1"/>
  <c r="J7828" i="1"/>
  <c r="M7828" i="1"/>
  <c r="N7828" i="1"/>
  <c r="O7828" i="1"/>
  <c r="I7829" i="1"/>
  <c r="F7829" i="1" s="1"/>
  <c r="I7830" i="1"/>
  <c r="F7830" i="1" s="1"/>
  <c r="I7831" i="1"/>
  <c r="F7831" i="1" s="1"/>
  <c r="I7832" i="1"/>
  <c r="F7832" i="1" s="1"/>
  <c r="I7833" i="1"/>
  <c r="F7833" i="1" s="1"/>
  <c r="J7834" i="1"/>
  <c r="M7834" i="1"/>
  <c r="N7834" i="1"/>
  <c r="O7834" i="1"/>
  <c r="I7835" i="1"/>
  <c r="F7835" i="1" s="1"/>
  <c r="I7836" i="1"/>
  <c r="F7836" i="1" s="1"/>
  <c r="I7837" i="1"/>
  <c r="F7837" i="1" s="1"/>
  <c r="I7838" i="1"/>
  <c r="F7838" i="1" s="1"/>
  <c r="I7839" i="1"/>
  <c r="F7839" i="1" s="1"/>
  <c r="I7840" i="1"/>
  <c r="F7840" i="1" s="1"/>
  <c r="I7841" i="1"/>
  <c r="F7841" i="1" s="1"/>
  <c r="I7842" i="1"/>
  <c r="F7842" i="1" s="1"/>
  <c r="I7843" i="1"/>
  <c r="F7843" i="1" s="1"/>
  <c r="I7844" i="1"/>
  <c r="F7844" i="1" s="1"/>
  <c r="I7845" i="1"/>
  <c r="F7845" i="1" s="1"/>
  <c r="I7846" i="1"/>
  <c r="F7846" i="1" s="1"/>
  <c r="I7847" i="1"/>
  <c r="F7847" i="1" s="1"/>
  <c r="I7848" i="1"/>
  <c r="F7848" i="1" s="1"/>
  <c r="I7849" i="1"/>
  <c r="F7849" i="1" s="1"/>
  <c r="I7850" i="1"/>
  <c r="F7850" i="1" s="1"/>
  <c r="I7851" i="1"/>
  <c r="F7851" i="1" s="1"/>
  <c r="J7852" i="1"/>
  <c r="M7852" i="1"/>
  <c r="N7852" i="1"/>
  <c r="O7852" i="1"/>
  <c r="I7853" i="1"/>
  <c r="I7854" i="1"/>
  <c r="F7854" i="1" s="1"/>
  <c r="I7855" i="1"/>
  <c r="F7855" i="1" s="1"/>
  <c r="I7856" i="1"/>
  <c r="F7856" i="1" s="1"/>
  <c r="J7857" i="1"/>
  <c r="M7857" i="1"/>
  <c r="N7857" i="1"/>
  <c r="O7857" i="1"/>
  <c r="I7858" i="1"/>
  <c r="F7858" i="1" s="1"/>
  <c r="I7859" i="1"/>
  <c r="F7859" i="1" s="1"/>
  <c r="I7860" i="1"/>
  <c r="F7860" i="1" s="1"/>
  <c r="I7861" i="1"/>
  <c r="F7861" i="1" s="1"/>
  <c r="I7862" i="1"/>
  <c r="F7862" i="1" s="1"/>
  <c r="I7863" i="1"/>
  <c r="F7863" i="1" s="1"/>
  <c r="I7864" i="1"/>
  <c r="F7864" i="1" s="1"/>
  <c r="I7865" i="1"/>
  <c r="F7865" i="1" s="1"/>
  <c r="I7866" i="1"/>
  <c r="F7866" i="1" s="1"/>
  <c r="I7867" i="1"/>
  <c r="F7867" i="1" s="1"/>
  <c r="I7868" i="1"/>
  <c r="F7868" i="1" s="1"/>
  <c r="J7869" i="1"/>
  <c r="M7869" i="1"/>
  <c r="N7869" i="1"/>
  <c r="O7869" i="1"/>
  <c r="I7870" i="1"/>
  <c r="F7870" i="1" s="1"/>
  <c r="I7871" i="1"/>
  <c r="F7871" i="1" s="1"/>
  <c r="I7872" i="1"/>
  <c r="F7872" i="1" s="1"/>
  <c r="I7873" i="1"/>
  <c r="F7873" i="1" s="1"/>
  <c r="I7874" i="1"/>
  <c r="F7874" i="1" s="1"/>
  <c r="I7875" i="1"/>
  <c r="F7875" i="1" s="1"/>
  <c r="J7876" i="1"/>
  <c r="M7876" i="1"/>
  <c r="N7876" i="1"/>
  <c r="O7876" i="1"/>
  <c r="I7877" i="1"/>
  <c r="F7877" i="1" s="1"/>
  <c r="I7878" i="1"/>
  <c r="F7878" i="1" s="1"/>
  <c r="I7879" i="1"/>
  <c r="F7879" i="1" s="1"/>
  <c r="I7880" i="1"/>
  <c r="F7880" i="1" s="1"/>
  <c r="I7881" i="1"/>
  <c r="F7881" i="1" s="1"/>
  <c r="I7882" i="1"/>
  <c r="F7882" i="1" s="1"/>
  <c r="I7883" i="1"/>
  <c r="F7883" i="1" s="1"/>
  <c r="J7884" i="1"/>
  <c r="M7884" i="1"/>
  <c r="N7884" i="1"/>
  <c r="O7884" i="1"/>
  <c r="I7885" i="1"/>
  <c r="I7886" i="1"/>
  <c r="F7886" i="1" s="1"/>
  <c r="J7887" i="1"/>
  <c r="M7887" i="1"/>
  <c r="N7887" i="1"/>
  <c r="O7887" i="1"/>
  <c r="I7888" i="1"/>
  <c r="F7888" i="1" s="1"/>
  <c r="I7889" i="1"/>
  <c r="F7889" i="1" s="1"/>
  <c r="I7890" i="1"/>
  <c r="F7890" i="1" s="1"/>
  <c r="J7891" i="1"/>
  <c r="M7891" i="1"/>
  <c r="N7891" i="1"/>
  <c r="O7891" i="1"/>
  <c r="I7892" i="1"/>
  <c r="F7892" i="1" s="1"/>
  <c r="I7893" i="1"/>
  <c r="F7893" i="1" s="1"/>
  <c r="I7894" i="1"/>
  <c r="F7894" i="1" s="1"/>
  <c r="I7895" i="1"/>
  <c r="F7895" i="1" s="1"/>
  <c r="J7896" i="1"/>
  <c r="M7896" i="1"/>
  <c r="N7896" i="1"/>
  <c r="O7896" i="1"/>
  <c r="I7897" i="1"/>
  <c r="F7897" i="1" s="1"/>
  <c r="I7898" i="1"/>
  <c r="F7898" i="1" s="1"/>
  <c r="I7899" i="1"/>
  <c r="F7899" i="1" s="1"/>
  <c r="I7900" i="1"/>
  <c r="F7900" i="1" s="1"/>
  <c r="I7901" i="1"/>
  <c r="F7901" i="1" s="1"/>
  <c r="I7902" i="1"/>
  <c r="F7902" i="1" s="1"/>
  <c r="J7903" i="1"/>
  <c r="M7903" i="1"/>
  <c r="N7903" i="1"/>
  <c r="O7903" i="1"/>
  <c r="I7904" i="1"/>
  <c r="I7905" i="1"/>
  <c r="F7905" i="1" s="1"/>
  <c r="I7906" i="1"/>
  <c r="F7906" i="1" s="1"/>
  <c r="J7907" i="1"/>
  <c r="M7907" i="1"/>
  <c r="N7907" i="1"/>
  <c r="O7907" i="1"/>
  <c r="I7908" i="1"/>
  <c r="F7908" i="1" s="1"/>
  <c r="I7909" i="1"/>
  <c r="F7909" i="1" s="1"/>
  <c r="I7910" i="1"/>
  <c r="F7910" i="1" s="1"/>
  <c r="I7911" i="1"/>
  <c r="F7911" i="1" s="1"/>
  <c r="I7912" i="1"/>
  <c r="F7912" i="1" s="1"/>
  <c r="I7913" i="1"/>
  <c r="F7913" i="1" s="1"/>
  <c r="I7914" i="1"/>
  <c r="F7914" i="1" s="1"/>
  <c r="I7915" i="1"/>
  <c r="F7915" i="1" s="1"/>
  <c r="I7916" i="1"/>
  <c r="F7916" i="1" s="1"/>
  <c r="I7917" i="1"/>
  <c r="F7917" i="1" s="1"/>
  <c r="I7918" i="1"/>
  <c r="F7918" i="1" s="1"/>
  <c r="I7919" i="1"/>
  <c r="F7919" i="1" s="1"/>
  <c r="I7920" i="1"/>
  <c r="F7920" i="1" s="1"/>
  <c r="I7921" i="1"/>
  <c r="F7921" i="1" s="1"/>
  <c r="I7922" i="1"/>
  <c r="F7922" i="1" s="1"/>
  <c r="J7923" i="1"/>
  <c r="M7923" i="1"/>
  <c r="N7923" i="1"/>
  <c r="O7923" i="1"/>
  <c r="I7924" i="1"/>
  <c r="F7924" i="1" s="1"/>
  <c r="I7925" i="1"/>
  <c r="F7925" i="1" s="1"/>
  <c r="I7926" i="1"/>
  <c r="F7926" i="1" s="1"/>
  <c r="I7927" i="1"/>
  <c r="F7927" i="1" s="1"/>
  <c r="I7928" i="1"/>
  <c r="F7928" i="1" s="1"/>
  <c r="J7929" i="1"/>
  <c r="M7929" i="1"/>
  <c r="N7929" i="1"/>
  <c r="O7929" i="1"/>
  <c r="I7930" i="1"/>
  <c r="F7930" i="1" s="1"/>
  <c r="I7931" i="1"/>
  <c r="F7931" i="1" s="1"/>
  <c r="I7932" i="1"/>
  <c r="F7932" i="1" s="1"/>
  <c r="J7933" i="1"/>
  <c r="M7933" i="1"/>
  <c r="N7933" i="1"/>
  <c r="O7933" i="1"/>
  <c r="I7934" i="1"/>
  <c r="I7935" i="1"/>
  <c r="F7935" i="1" s="1"/>
  <c r="I7936" i="1"/>
  <c r="F7936" i="1" s="1"/>
  <c r="I7937" i="1"/>
  <c r="F7937" i="1" s="1"/>
  <c r="I7938" i="1"/>
  <c r="F7938" i="1" s="1"/>
  <c r="J7939" i="1"/>
  <c r="M7939" i="1"/>
  <c r="N7939" i="1"/>
  <c r="O7939" i="1"/>
  <c r="I7940" i="1"/>
  <c r="F7940" i="1" s="1"/>
  <c r="I7941" i="1"/>
  <c r="F7941" i="1" s="1"/>
  <c r="I7942" i="1"/>
  <c r="F7942" i="1" s="1"/>
  <c r="I7943" i="1"/>
  <c r="F7943" i="1" s="1"/>
  <c r="I7944" i="1"/>
  <c r="F7944" i="1" s="1"/>
  <c r="I7945" i="1"/>
  <c r="F7945" i="1" s="1"/>
  <c r="I7946" i="1"/>
  <c r="F7946" i="1" s="1"/>
  <c r="I7947" i="1"/>
  <c r="F7947" i="1" s="1"/>
  <c r="I7948" i="1"/>
  <c r="F7948" i="1" s="1"/>
  <c r="I7949" i="1"/>
  <c r="F7949" i="1" s="1"/>
  <c r="I7950" i="1"/>
  <c r="F7950" i="1" s="1"/>
  <c r="J7951" i="1"/>
  <c r="M7951" i="1"/>
  <c r="N7951" i="1"/>
  <c r="O7951" i="1"/>
  <c r="I7952" i="1"/>
  <c r="I7953" i="1"/>
  <c r="F7953" i="1" s="1"/>
  <c r="I7954" i="1"/>
  <c r="F7954" i="1" s="1"/>
  <c r="I7955" i="1"/>
  <c r="F7955" i="1" s="1"/>
  <c r="I7956" i="1"/>
  <c r="F7956" i="1" s="1"/>
  <c r="J7957" i="1"/>
  <c r="M7957" i="1"/>
  <c r="N7957" i="1"/>
  <c r="O7957" i="1"/>
  <c r="I7958" i="1"/>
  <c r="F7958" i="1" s="1"/>
  <c r="I7959" i="1"/>
  <c r="F7959" i="1" s="1"/>
  <c r="I7960" i="1"/>
  <c r="F7960" i="1" s="1"/>
  <c r="I7961" i="1"/>
  <c r="F7961" i="1" s="1"/>
  <c r="I7962" i="1"/>
  <c r="F7962" i="1" s="1"/>
  <c r="J7963" i="1"/>
  <c r="M7963" i="1"/>
  <c r="N7963" i="1"/>
  <c r="O7963" i="1"/>
  <c r="I7964" i="1"/>
  <c r="I7965" i="1"/>
  <c r="F7965" i="1" s="1"/>
  <c r="I7966" i="1"/>
  <c r="F7966" i="1" s="1"/>
  <c r="I7967" i="1"/>
  <c r="F7967" i="1" s="1"/>
  <c r="I7968" i="1"/>
  <c r="F7968" i="1" s="1"/>
  <c r="J7969" i="1"/>
  <c r="M7969" i="1"/>
  <c r="N7969" i="1"/>
  <c r="O7969" i="1"/>
  <c r="I7970" i="1"/>
  <c r="F7970" i="1" s="1"/>
  <c r="I7971" i="1"/>
  <c r="F7971" i="1" s="1"/>
  <c r="I7972" i="1"/>
  <c r="F7972" i="1" s="1"/>
  <c r="I7973" i="1"/>
  <c r="F7973" i="1" s="1"/>
  <c r="I7974" i="1"/>
  <c r="F7974" i="1" s="1"/>
  <c r="I7975" i="1"/>
  <c r="F7975" i="1" s="1"/>
  <c r="I7976" i="1"/>
  <c r="F7976" i="1" s="1"/>
  <c r="I7977" i="1"/>
  <c r="F7977" i="1" s="1"/>
  <c r="I7978" i="1"/>
  <c r="F7978" i="1" s="1"/>
  <c r="I7979" i="1"/>
  <c r="F7979" i="1" s="1"/>
  <c r="I7980" i="1"/>
  <c r="F7980" i="1" s="1"/>
  <c r="I7981" i="1"/>
  <c r="F7981" i="1" s="1"/>
  <c r="I7982" i="1"/>
  <c r="F7982" i="1" s="1"/>
  <c r="J7983" i="1"/>
  <c r="M7983" i="1"/>
  <c r="N7983" i="1"/>
  <c r="O7983" i="1"/>
  <c r="I7984" i="1"/>
  <c r="I7985" i="1"/>
  <c r="F7985" i="1" s="1"/>
  <c r="I7986" i="1"/>
  <c r="F7986" i="1" s="1"/>
  <c r="I7987" i="1"/>
  <c r="F7987" i="1" s="1"/>
  <c r="I7988" i="1"/>
  <c r="F7988" i="1" s="1"/>
  <c r="I7989" i="1"/>
  <c r="F7989" i="1" s="1"/>
  <c r="I7990" i="1"/>
  <c r="F7990" i="1" s="1"/>
  <c r="I7991" i="1"/>
  <c r="F7991" i="1" s="1"/>
  <c r="I7992" i="1"/>
  <c r="F7992" i="1" s="1"/>
  <c r="I7993" i="1"/>
  <c r="F7993" i="1" s="1"/>
  <c r="I7994" i="1"/>
  <c r="F7994" i="1" s="1"/>
  <c r="I7995" i="1"/>
  <c r="F7995" i="1" s="1"/>
  <c r="I7996" i="1"/>
  <c r="F7996" i="1" s="1"/>
  <c r="I7997" i="1"/>
  <c r="F7997" i="1" s="1"/>
  <c r="J7998" i="1"/>
  <c r="M7998" i="1"/>
  <c r="N7998" i="1"/>
  <c r="O7998" i="1"/>
  <c r="I7999" i="1"/>
  <c r="F7999" i="1" s="1"/>
  <c r="I8000" i="1"/>
  <c r="F8000" i="1" s="1"/>
  <c r="I8001" i="1"/>
  <c r="F8001" i="1" s="1"/>
  <c r="I8002" i="1"/>
  <c r="F8002" i="1" s="1"/>
  <c r="I8003" i="1"/>
  <c r="F8003" i="1" s="1"/>
  <c r="J8004" i="1"/>
  <c r="M8004" i="1"/>
  <c r="N8004" i="1"/>
  <c r="O8004" i="1"/>
  <c r="I8005" i="1"/>
  <c r="I8006" i="1"/>
  <c r="F8006" i="1" s="1"/>
  <c r="I8007" i="1"/>
  <c r="F8007" i="1" s="1"/>
  <c r="I8008" i="1"/>
  <c r="F8008" i="1" s="1"/>
  <c r="I8009" i="1"/>
  <c r="F8009" i="1" s="1"/>
  <c r="J8010" i="1"/>
  <c r="M8010" i="1"/>
  <c r="N8010" i="1"/>
  <c r="O8010" i="1"/>
  <c r="I8011" i="1"/>
  <c r="F8011" i="1" s="1"/>
  <c r="I8012" i="1"/>
  <c r="F8012" i="1" s="1"/>
  <c r="I8013" i="1"/>
  <c r="F8013" i="1" s="1"/>
  <c r="I8014" i="1"/>
  <c r="F8014" i="1" s="1"/>
  <c r="I8015" i="1"/>
  <c r="F8015" i="1" s="1"/>
  <c r="J8016" i="1"/>
  <c r="M8016" i="1"/>
  <c r="N8016" i="1"/>
  <c r="O8016" i="1"/>
  <c r="I8017" i="1"/>
  <c r="I8018" i="1"/>
  <c r="F8018" i="1" s="1"/>
  <c r="I8019" i="1"/>
  <c r="F8019" i="1" s="1"/>
  <c r="I8020" i="1"/>
  <c r="F8020" i="1" s="1"/>
  <c r="I8021" i="1"/>
  <c r="F8021" i="1" s="1"/>
  <c r="I8022" i="1"/>
  <c r="F8022" i="1" s="1"/>
  <c r="I8023" i="1"/>
  <c r="F8023" i="1" s="1"/>
  <c r="I8024" i="1"/>
  <c r="F8024" i="1" s="1"/>
  <c r="I8025" i="1"/>
  <c r="F8025" i="1" s="1"/>
  <c r="J8026" i="1"/>
  <c r="M8026" i="1"/>
  <c r="N8026" i="1"/>
  <c r="O8026" i="1"/>
  <c r="I8027" i="1"/>
  <c r="F8027" i="1" s="1"/>
  <c r="I8028" i="1"/>
  <c r="F8028" i="1" s="1"/>
  <c r="I8029" i="1"/>
  <c r="F8029" i="1" s="1"/>
  <c r="I8030" i="1"/>
  <c r="F8030" i="1" s="1"/>
  <c r="I8031" i="1"/>
  <c r="F8031" i="1" s="1"/>
  <c r="J8032" i="1"/>
  <c r="M8032" i="1"/>
  <c r="N8032" i="1"/>
  <c r="O8032" i="1"/>
  <c r="I8033" i="1"/>
  <c r="I8034" i="1"/>
  <c r="F8034" i="1" s="1"/>
  <c r="I8035" i="1"/>
  <c r="F8035" i="1" s="1"/>
  <c r="I8036" i="1"/>
  <c r="F8036" i="1" s="1"/>
  <c r="I8037" i="1"/>
  <c r="F8037" i="1" s="1"/>
  <c r="J8038" i="1"/>
  <c r="M8038" i="1"/>
  <c r="N8038" i="1"/>
  <c r="O8038" i="1"/>
  <c r="I8039" i="1"/>
  <c r="F8039" i="1" s="1"/>
  <c r="I8040" i="1"/>
  <c r="F8040" i="1" s="1"/>
  <c r="I8041" i="1"/>
  <c r="F8041" i="1" s="1"/>
  <c r="I8042" i="1"/>
  <c r="F8042" i="1" s="1"/>
  <c r="J8043" i="1"/>
  <c r="M8043" i="1"/>
  <c r="N8043" i="1"/>
  <c r="O8043" i="1"/>
  <c r="I8044" i="1"/>
  <c r="I8045" i="1"/>
  <c r="F8045" i="1" s="1"/>
  <c r="I8046" i="1"/>
  <c r="F8046" i="1" s="1"/>
  <c r="I8047" i="1"/>
  <c r="F8047" i="1" s="1"/>
  <c r="I8048" i="1"/>
  <c r="F8048" i="1" s="1"/>
  <c r="J8049" i="1"/>
  <c r="M8049" i="1"/>
  <c r="N8049" i="1"/>
  <c r="O8049" i="1"/>
  <c r="I8050" i="1"/>
  <c r="F8050" i="1" s="1"/>
  <c r="I8051" i="1"/>
  <c r="F8051" i="1" s="1"/>
  <c r="I8052" i="1"/>
  <c r="F8052" i="1" s="1"/>
  <c r="I8053" i="1"/>
  <c r="F8053" i="1" s="1"/>
  <c r="I8054" i="1"/>
  <c r="F8054" i="1" s="1"/>
  <c r="I8055" i="1"/>
  <c r="F8055" i="1" s="1"/>
  <c r="I8056" i="1"/>
  <c r="F8056" i="1" s="1"/>
  <c r="I8057" i="1"/>
  <c r="F8057" i="1" s="1"/>
  <c r="I8058" i="1"/>
  <c r="F8058" i="1" s="1"/>
  <c r="I8059" i="1"/>
  <c r="F8059" i="1" s="1"/>
  <c r="I8060" i="1"/>
  <c r="F8060" i="1" s="1"/>
  <c r="I8061" i="1"/>
  <c r="F8061" i="1" s="1"/>
  <c r="I8062" i="1"/>
  <c r="F8062" i="1" s="1"/>
  <c r="I8063" i="1"/>
  <c r="F8063" i="1" s="1"/>
  <c r="I8064" i="1"/>
  <c r="F8064" i="1" s="1"/>
  <c r="J8065" i="1"/>
  <c r="M8065" i="1"/>
  <c r="N8065" i="1"/>
  <c r="O8065" i="1"/>
  <c r="I8066" i="1"/>
  <c r="I8067" i="1"/>
  <c r="F8067" i="1" s="1"/>
  <c r="I8068" i="1"/>
  <c r="F8068" i="1" s="1"/>
  <c r="I8069" i="1"/>
  <c r="F8069" i="1" s="1"/>
  <c r="I8070" i="1"/>
  <c r="F8070" i="1" s="1"/>
  <c r="I8071" i="1"/>
  <c r="F8071" i="1" s="1"/>
  <c r="I8072" i="1"/>
  <c r="F8072" i="1" s="1"/>
  <c r="I8073" i="1"/>
  <c r="F8073" i="1" s="1"/>
  <c r="I8074" i="1"/>
  <c r="F8074" i="1" s="1"/>
  <c r="I8075" i="1"/>
  <c r="F8075" i="1" s="1"/>
  <c r="I8076" i="1"/>
  <c r="F8076" i="1" s="1"/>
  <c r="I8077" i="1"/>
  <c r="F8077" i="1" s="1"/>
  <c r="I8078" i="1"/>
  <c r="F8078" i="1" s="1"/>
  <c r="I8079" i="1"/>
  <c r="F8079" i="1" s="1"/>
  <c r="I8080" i="1"/>
  <c r="F8080" i="1" s="1"/>
  <c r="I8081" i="1"/>
  <c r="F8081" i="1" s="1"/>
  <c r="I8082" i="1"/>
  <c r="F8082" i="1" s="1"/>
  <c r="I8083" i="1"/>
  <c r="F8083" i="1" s="1"/>
  <c r="I8084" i="1"/>
  <c r="F8084" i="1" s="1"/>
  <c r="I8085" i="1"/>
  <c r="F8085" i="1" s="1"/>
  <c r="J8086" i="1"/>
  <c r="M8086" i="1"/>
  <c r="N8086" i="1"/>
  <c r="O8086" i="1"/>
  <c r="I8087" i="1"/>
  <c r="F8087" i="1" s="1"/>
  <c r="I8088" i="1"/>
  <c r="F8088" i="1" s="1"/>
  <c r="I8089" i="1"/>
  <c r="F8089" i="1" s="1"/>
  <c r="I8090" i="1"/>
  <c r="F8090" i="1" s="1"/>
  <c r="I8091" i="1"/>
  <c r="F8091" i="1" s="1"/>
  <c r="J8092" i="1"/>
  <c r="M8092" i="1"/>
  <c r="N8092" i="1"/>
  <c r="O8092" i="1"/>
  <c r="I8093" i="1"/>
  <c r="I8094" i="1"/>
  <c r="F8094" i="1" s="1"/>
  <c r="I8095" i="1"/>
  <c r="F8095" i="1" s="1"/>
  <c r="I8096" i="1"/>
  <c r="F8096" i="1" s="1"/>
  <c r="I8097" i="1"/>
  <c r="F8097" i="1" s="1"/>
  <c r="I8098" i="1"/>
  <c r="F8098" i="1" s="1"/>
  <c r="J8099" i="1"/>
  <c r="M8099" i="1"/>
  <c r="N8099" i="1"/>
  <c r="O8099" i="1"/>
  <c r="I8100" i="1"/>
  <c r="F8100" i="1" s="1"/>
  <c r="I8101" i="1"/>
  <c r="F8101" i="1" s="1"/>
  <c r="I8102" i="1"/>
  <c r="F8102" i="1" s="1"/>
  <c r="I8103" i="1"/>
  <c r="F8103" i="1" s="1"/>
  <c r="I8104" i="1"/>
  <c r="F8104" i="1" s="1"/>
  <c r="I8105" i="1"/>
  <c r="F8105" i="1" s="1"/>
  <c r="J8106" i="1"/>
  <c r="M8106" i="1"/>
  <c r="N8106" i="1"/>
  <c r="O8106" i="1"/>
  <c r="I8107" i="1"/>
  <c r="I8108" i="1"/>
  <c r="F8108" i="1" s="1"/>
  <c r="I8109" i="1"/>
  <c r="F8109" i="1" s="1"/>
  <c r="I8110" i="1"/>
  <c r="F8110" i="1" s="1"/>
  <c r="I8111" i="1"/>
  <c r="F8111" i="1" s="1"/>
  <c r="I8112" i="1"/>
  <c r="F8112" i="1" s="1"/>
  <c r="J8113" i="1"/>
  <c r="M8113" i="1"/>
  <c r="N8113" i="1"/>
  <c r="O8113" i="1"/>
  <c r="I8114" i="1"/>
  <c r="F8114" i="1" s="1"/>
  <c r="I8115" i="1"/>
  <c r="F8115" i="1" s="1"/>
  <c r="I8116" i="1"/>
  <c r="F8116" i="1" s="1"/>
  <c r="I8117" i="1"/>
  <c r="F8117" i="1" s="1"/>
  <c r="I8118" i="1"/>
  <c r="F8118" i="1" s="1"/>
  <c r="J8119" i="1"/>
  <c r="M8119" i="1"/>
  <c r="N8119" i="1"/>
  <c r="O8119" i="1"/>
  <c r="I8120" i="1"/>
  <c r="I8121" i="1"/>
  <c r="F8121" i="1" s="1"/>
  <c r="I8122" i="1"/>
  <c r="F8122" i="1" s="1"/>
  <c r="I8123" i="1"/>
  <c r="F8123" i="1" s="1"/>
  <c r="I8124" i="1"/>
  <c r="F8124" i="1" s="1"/>
  <c r="J8126" i="1"/>
  <c r="M8126" i="1"/>
  <c r="N8126" i="1"/>
  <c r="O8126" i="1"/>
  <c r="I8127" i="1"/>
  <c r="I8128" i="1"/>
  <c r="F8128" i="1" s="1"/>
  <c r="I8129" i="1"/>
  <c r="F8129" i="1" s="1"/>
  <c r="I8130" i="1"/>
  <c r="F8130" i="1" s="1"/>
  <c r="I8131" i="1"/>
  <c r="F8131" i="1" s="1"/>
  <c r="J8132" i="1"/>
  <c r="M8132" i="1"/>
  <c r="N8132" i="1"/>
  <c r="O8132" i="1"/>
  <c r="I8133" i="1"/>
  <c r="F8133" i="1" s="1"/>
  <c r="I8134" i="1"/>
  <c r="F8134" i="1" s="1"/>
  <c r="J8135" i="1"/>
  <c r="M8135" i="1"/>
  <c r="N8135" i="1"/>
  <c r="O8135" i="1"/>
  <c r="I8136" i="1"/>
  <c r="I8137" i="1"/>
  <c r="F8137" i="1" s="1"/>
  <c r="I8138" i="1"/>
  <c r="F8138" i="1" s="1"/>
  <c r="I8139" i="1"/>
  <c r="F8139" i="1" s="1"/>
  <c r="I8140" i="1"/>
  <c r="F8140" i="1" s="1"/>
  <c r="I8141" i="1"/>
  <c r="F8141" i="1" s="1"/>
  <c r="I8142" i="1"/>
  <c r="F8142" i="1" s="1"/>
  <c r="I8143" i="1"/>
  <c r="F8143" i="1" s="1"/>
  <c r="I8144" i="1"/>
  <c r="F8144" i="1" s="1"/>
  <c r="I8145" i="1"/>
  <c r="F8145" i="1" s="1"/>
  <c r="I8146" i="1"/>
  <c r="F8146" i="1" s="1"/>
  <c r="I8147" i="1"/>
  <c r="F8147" i="1" s="1"/>
  <c r="I8148" i="1"/>
  <c r="F8148" i="1" s="1"/>
  <c r="I8149" i="1"/>
  <c r="F8149" i="1" s="1"/>
  <c r="I8150" i="1"/>
  <c r="F8150" i="1" s="1"/>
  <c r="I8151" i="1"/>
  <c r="F8151" i="1" s="1"/>
  <c r="I8152" i="1"/>
  <c r="F8152" i="1" s="1"/>
  <c r="J8153" i="1"/>
  <c r="M8153" i="1"/>
  <c r="N8153" i="1"/>
  <c r="O8153" i="1"/>
  <c r="I8154" i="1"/>
  <c r="F8154" i="1" s="1"/>
  <c r="I8155" i="1"/>
  <c r="F8155" i="1" s="1"/>
  <c r="I8156" i="1"/>
  <c r="F8156" i="1" s="1"/>
  <c r="I8157" i="1"/>
  <c r="F8157" i="1" s="1"/>
  <c r="I8158" i="1"/>
  <c r="F8158" i="1" s="1"/>
  <c r="I8159" i="1"/>
  <c r="F8159" i="1" s="1"/>
  <c r="J8160" i="1"/>
  <c r="M8160" i="1"/>
  <c r="N8160" i="1"/>
  <c r="O8160" i="1"/>
  <c r="I8161" i="1"/>
  <c r="I8162" i="1"/>
  <c r="F8162" i="1" s="1"/>
  <c r="I8163" i="1"/>
  <c r="F8163" i="1" s="1"/>
  <c r="I8164" i="1"/>
  <c r="F8164" i="1" s="1"/>
  <c r="J8165" i="1"/>
  <c r="M8165" i="1"/>
  <c r="N8165" i="1"/>
  <c r="O8165" i="1"/>
  <c r="I8166" i="1"/>
  <c r="F8166" i="1" s="1"/>
  <c r="I8167" i="1"/>
  <c r="F8167" i="1" s="1"/>
  <c r="I8168" i="1"/>
  <c r="F8168" i="1" s="1"/>
  <c r="I8169" i="1"/>
  <c r="F8169" i="1" s="1"/>
  <c r="I8170" i="1"/>
  <c r="F8170" i="1" s="1"/>
  <c r="I8171" i="1"/>
  <c r="F8171" i="1" s="1"/>
  <c r="I8172" i="1"/>
  <c r="F8172" i="1" s="1"/>
  <c r="I8173" i="1"/>
  <c r="F8173" i="1" s="1"/>
  <c r="J8174" i="1"/>
  <c r="M8174" i="1"/>
  <c r="N8174" i="1"/>
  <c r="O8174" i="1"/>
  <c r="I8175" i="1"/>
  <c r="F8175" i="1" s="1"/>
  <c r="I8176" i="1"/>
  <c r="F8176" i="1" s="1"/>
  <c r="I8177" i="1"/>
  <c r="F8177" i="1" s="1"/>
  <c r="I8178" i="1"/>
  <c r="F8178" i="1" s="1"/>
  <c r="I8179" i="1"/>
  <c r="F8179" i="1" s="1"/>
  <c r="J8180" i="1"/>
  <c r="M8180" i="1"/>
  <c r="N8180" i="1"/>
  <c r="O8180" i="1"/>
  <c r="I8181" i="1"/>
  <c r="F8181" i="1" s="1"/>
  <c r="I8182" i="1"/>
  <c r="F8182" i="1" s="1"/>
  <c r="J8183" i="1"/>
  <c r="M8183" i="1"/>
  <c r="N8183" i="1"/>
  <c r="O8183" i="1"/>
  <c r="I8184" i="1"/>
  <c r="I8185" i="1"/>
  <c r="F8185" i="1" s="1"/>
  <c r="I8186" i="1"/>
  <c r="F8186" i="1" s="1"/>
  <c r="I8187" i="1"/>
  <c r="F8187" i="1" s="1"/>
  <c r="I8188" i="1"/>
  <c r="F8188" i="1" s="1"/>
  <c r="I8189" i="1"/>
  <c r="F8189" i="1" s="1"/>
  <c r="I8190" i="1"/>
  <c r="F8190" i="1" s="1"/>
  <c r="J8191" i="1"/>
  <c r="M8191" i="1"/>
  <c r="N8191" i="1"/>
  <c r="O8191" i="1"/>
  <c r="I8192" i="1"/>
  <c r="F8192" i="1" s="1"/>
  <c r="I8193" i="1"/>
  <c r="F8193" i="1" s="1"/>
  <c r="I8194" i="1"/>
  <c r="F8194" i="1" s="1"/>
  <c r="I8195" i="1"/>
  <c r="F8195" i="1" s="1"/>
  <c r="I8196" i="1"/>
  <c r="F8196" i="1" s="1"/>
  <c r="I8197" i="1"/>
  <c r="F8197" i="1" s="1"/>
  <c r="J8198" i="1"/>
  <c r="M8198" i="1"/>
  <c r="N8198" i="1"/>
  <c r="O8198" i="1"/>
  <c r="I8199" i="1"/>
  <c r="I8200" i="1"/>
  <c r="F8200" i="1" s="1"/>
  <c r="I8201" i="1"/>
  <c r="F8201" i="1" s="1"/>
  <c r="I8202" i="1"/>
  <c r="F8202" i="1" s="1"/>
  <c r="J8203" i="1"/>
  <c r="M8203" i="1"/>
  <c r="N8203" i="1"/>
  <c r="O8203" i="1"/>
  <c r="I8204" i="1"/>
  <c r="F8204" i="1" s="1"/>
  <c r="I8205" i="1"/>
  <c r="F8205" i="1" s="1"/>
  <c r="I8206" i="1"/>
  <c r="F8206" i="1" s="1"/>
  <c r="I8207" i="1"/>
  <c r="F8207" i="1" s="1"/>
  <c r="I8208" i="1"/>
  <c r="F8208" i="1" s="1"/>
  <c r="I8209" i="1"/>
  <c r="F8209" i="1" s="1"/>
  <c r="I8210" i="1"/>
  <c r="F8210" i="1" s="1"/>
  <c r="I8211" i="1"/>
  <c r="F8211" i="1" s="1"/>
  <c r="I8212" i="1"/>
  <c r="F8212" i="1" s="1"/>
  <c r="I8213" i="1"/>
  <c r="F8213" i="1" s="1"/>
  <c r="I8214" i="1"/>
  <c r="F8214" i="1" s="1"/>
  <c r="I8215" i="1"/>
  <c r="F8215" i="1" s="1"/>
  <c r="I8216" i="1"/>
  <c r="F8216" i="1" s="1"/>
  <c r="I8217" i="1"/>
  <c r="F8217" i="1" s="1"/>
  <c r="I8218" i="1"/>
  <c r="F8218" i="1" s="1"/>
  <c r="I8219" i="1"/>
  <c r="F8219" i="1" s="1"/>
  <c r="I8220" i="1"/>
  <c r="F8220" i="1" s="1"/>
  <c r="J8221" i="1"/>
  <c r="M8221" i="1"/>
  <c r="N8221" i="1"/>
  <c r="O8221" i="1"/>
  <c r="I8224" i="1"/>
  <c r="F8224" i="1" s="1"/>
  <c r="I8227" i="1"/>
  <c r="F8227" i="1" s="1"/>
  <c r="I8228" i="1"/>
  <c r="F8228" i="1" s="1"/>
  <c r="J8231" i="1"/>
  <c r="M8231" i="1"/>
  <c r="N8231" i="1"/>
  <c r="O8231" i="1"/>
  <c r="I8232" i="1"/>
  <c r="F8232" i="1" s="1"/>
  <c r="I8233" i="1"/>
  <c r="F8233" i="1" s="1"/>
  <c r="I8234" i="1"/>
  <c r="F8234" i="1" s="1"/>
  <c r="I8235" i="1"/>
  <c r="F8235" i="1" s="1"/>
  <c r="I8236" i="1"/>
  <c r="F8236" i="1" s="1"/>
  <c r="I8237" i="1"/>
  <c r="F8237" i="1" s="1"/>
  <c r="J8238" i="1"/>
  <c r="M8238" i="1"/>
  <c r="N8238" i="1"/>
  <c r="O8238" i="1"/>
  <c r="I8239" i="1"/>
  <c r="F8239" i="1" s="1"/>
  <c r="I8240" i="1"/>
  <c r="F8240" i="1" s="1"/>
  <c r="I8241" i="1"/>
  <c r="F8241" i="1" s="1"/>
  <c r="I8242" i="1"/>
  <c r="F8242" i="1" s="1"/>
  <c r="I8243" i="1"/>
  <c r="F8243" i="1" s="1"/>
  <c r="I8244" i="1"/>
  <c r="F8244" i="1" s="1"/>
  <c r="I8245" i="1"/>
  <c r="F8245" i="1" s="1"/>
  <c r="I8247" i="1"/>
  <c r="F8247" i="1" s="1"/>
  <c r="I8248" i="1"/>
  <c r="F8248" i="1" s="1"/>
  <c r="J8249" i="1"/>
  <c r="M8249" i="1"/>
  <c r="N8249" i="1"/>
  <c r="O8249" i="1"/>
  <c r="I8250" i="1"/>
  <c r="F8250" i="1" s="1"/>
  <c r="I8251" i="1"/>
  <c r="F8251" i="1" s="1"/>
  <c r="I8252" i="1"/>
  <c r="F8252" i="1" s="1"/>
  <c r="I8253" i="1"/>
  <c r="F8253" i="1" s="1"/>
  <c r="I8254" i="1"/>
  <c r="F8254" i="1" s="1"/>
  <c r="I8255" i="1"/>
  <c r="F8255" i="1" s="1"/>
  <c r="I8256" i="1"/>
  <c r="F8256" i="1" s="1"/>
  <c r="J8257" i="1"/>
  <c r="M8257" i="1"/>
  <c r="N8257" i="1"/>
  <c r="O8257" i="1"/>
  <c r="I8258" i="1"/>
  <c r="I8259" i="1"/>
  <c r="F8259" i="1" s="1"/>
  <c r="I8260" i="1"/>
  <c r="F8260" i="1" s="1"/>
  <c r="I8261" i="1"/>
  <c r="F8261" i="1" s="1"/>
  <c r="I8262" i="1"/>
  <c r="F8262" i="1" s="1"/>
  <c r="I8263" i="1"/>
  <c r="F8263" i="1" s="1"/>
  <c r="I8264" i="1"/>
  <c r="F8264" i="1" s="1"/>
  <c r="J8265" i="1"/>
  <c r="M8265" i="1"/>
  <c r="N8265" i="1"/>
  <c r="O8265" i="1"/>
  <c r="I8266" i="1"/>
  <c r="F8266" i="1" s="1"/>
  <c r="I8267" i="1"/>
  <c r="F8267" i="1" s="1"/>
  <c r="I8268" i="1"/>
  <c r="F8268" i="1" s="1"/>
  <c r="I8269" i="1"/>
  <c r="F8269" i="1" s="1"/>
  <c r="I8270" i="1"/>
  <c r="F8270" i="1" s="1"/>
  <c r="I8271" i="1"/>
  <c r="F8271" i="1" s="1"/>
  <c r="I8272" i="1"/>
  <c r="F8272" i="1" s="1"/>
  <c r="I8273" i="1"/>
  <c r="F8273" i="1" s="1"/>
  <c r="I8274" i="1"/>
  <c r="F8274" i="1" s="1"/>
  <c r="I8275" i="1"/>
  <c r="F8275" i="1" s="1"/>
  <c r="I8276" i="1"/>
  <c r="F8276" i="1" s="1"/>
  <c r="I8277" i="1"/>
  <c r="F8277" i="1" s="1"/>
  <c r="I8278" i="1"/>
  <c r="F8278" i="1" s="1"/>
  <c r="I8279" i="1"/>
  <c r="F8279" i="1" s="1"/>
  <c r="I8280" i="1"/>
  <c r="F8280" i="1" s="1"/>
  <c r="I8281" i="1"/>
  <c r="F8281" i="1" s="1"/>
  <c r="I8282" i="1"/>
  <c r="F8282" i="1" s="1"/>
  <c r="I8283" i="1"/>
  <c r="F8283" i="1" s="1"/>
  <c r="I8284" i="1"/>
  <c r="F8284" i="1" s="1"/>
  <c r="I8285" i="1"/>
  <c r="F8285" i="1" s="1"/>
  <c r="J8286" i="1"/>
  <c r="M8286" i="1"/>
  <c r="N8286" i="1"/>
  <c r="O8286" i="1"/>
  <c r="I8287" i="1"/>
  <c r="I8288" i="1"/>
  <c r="F8288" i="1" s="1"/>
  <c r="I8289" i="1"/>
  <c r="F8289" i="1" s="1"/>
  <c r="I8290" i="1"/>
  <c r="F8290" i="1" s="1"/>
  <c r="I8291" i="1"/>
  <c r="F8291" i="1" s="1"/>
  <c r="I8292" i="1"/>
  <c r="F8292" i="1" s="1"/>
  <c r="I8293" i="1"/>
  <c r="F8293" i="1" s="1"/>
  <c r="I8294" i="1"/>
  <c r="F8294" i="1" s="1"/>
  <c r="I8295" i="1"/>
  <c r="F8295" i="1" s="1"/>
  <c r="I8296" i="1"/>
  <c r="F8296" i="1" s="1"/>
  <c r="I8297" i="1"/>
  <c r="F8297" i="1" s="1"/>
  <c r="I8298" i="1"/>
  <c r="F8298" i="1" s="1"/>
  <c r="I8299" i="1"/>
  <c r="F8299" i="1" s="1"/>
  <c r="I8300" i="1"/>
  <c r="F8300" i="1" s="1"/>
  <c r="I8301" i="1"/>
  <c r="F8301" i="1" s="1"/>
  <c r="I8302" i="1"/>
  <c r="F8302" i="1" s="1"/>
  <c r="J8303" i="1"/>
  <c r="M8303" i="1"/>
  <c r="N8303" i="1"/>
  <c r="O8303" i="1"/>
  <c r="I8304" i="1"/>
  <c r="F8304" i="1" s="1"/>
  <c r="I8305" i="1"/>
  <c r="F8305" i="1" s="1"/>
  <c r="I8306" i="1"/>
  <c r="F8306" i="1" s="1"/>
  <c r="I8307" i="1"/>
  <c r="F8307" i="1" s="1"/>
  <c r="I8308" i="1"/>
  <c r="F8308" i="1" s="1"/>
  <c r="J8309" i="1"/>
  <c r="M8309" i="1"/>
  <c r="N8309" i="1"/>
  <c r="O8309" i="1"/>
  <c r="I8310" i="1"/>
  <c r="I8311" i="1"/>
  <c r="F8311" i="1" s="1"/>
  <c r="I8312" i="1"/>
  <c r="F8312" i="1" s="1"/>
  <c r="I8313" i="1"/>
  <c r="F8313" i="1" s="1"/>
  <c r="I8314" i="1"/>
  <c r="F8314" i="1" s="1"/>
  <c r="I8315" i="1"/>
  <c r="F8315" i="1" s="1"/>
  <c r="I8316" i="1"/>
  <c r="F8316" i="1" s="1"/>
  <c r="I8317" i="1"/>
  <c r="F8317" i="1" s="1"/>
  <c r="I8318" i="1"/>
  <c r="F8318" i="1" s="1"/>
  <c r="I8319" i="1"/>
  <c r="F8319" i="1" s="1"/>
  <c r="I8320" i="1"/>
  <c r="F8320" i="1" s="1"/>
  <c r="I8321" i="1"/>
  <c r="F8321" i="1" s="1"/>
  <c r="I8322" i="1"/>
  <c r="F8322" i="1" s="1"/>
  <c r="I8323" i="1"/>
  <c r="F8323" i="1" s="1"/>
  <c r="I8324" i="1"/>
  <c r="F8324" i="1" s="1"/>
  <c r="I8325" i="1"/>
  <c r="F8325" i="1" s="1"/>
  <c r="I8326" i="1"/>
  <c r="F8326" i="1" s="1"/>
  <c r="J8327" i="1"/>
  <c r="M8327" i="1"/>
  <c r="N8327" i="1"/>
  <c r="O8327" i="1"/>
  <c r="I8328" i="1"/>
  <c r="F8328" i="1" s="1"/>
  <c r="I8329" i="1"/>
  <c r="F8329" i="1" s="1"/>
  <c r="I8330" i="1"/>
  <c r="F8330" i="1" s="1"/>
  <c r="I8331" i="1"/>
  <c r="F8331" i="1" s="1"/>
  <c r="J8332" i="1"/>
  <c r="M8332" i="1"/>
  <c r="N8332" i="1"/>
  <c r="O8332" i="1"/>
  <c r="I8333" i="1"/>
  <c r="I8334" i="1"/>
  <c r="F8334" i="1" s="1"/>
  <c r="I8335" i="1"/>
  <c r="F8335" i="1" s="1"/>
  <c r="I8336" i="1"/>
  <c r="F8336" i="1" s="1"/>
  <c r="I8337" i="1"/>
  <c r="F8337" i="1" s="1"/>
  <c r="I8338" i="1"/>
  <c r="F8338" i="1" s="1"/>
  <c r="I8339" i="1"/>
  <c r="F8339" i="1" s="1"/>
  <c r="I8340" i="1"/>
  <c r="F8340" i="1" s="1"/>
  <c r="I8341" i="1"/>
  <c r="F8341" i="1" s="1"/>
  <c r="I8342" i="1"/>
  <c r="F8342" i="1" s="1"/>
  <c r="I8343" i="1"/>
  <c r="F8343" i="1" s="1"/>
  <c r="J8344" i="1"/>
  <c r="M8344" i="1"/>
  <c r="N8344" i="1"/>
  <c r="O8344" i="1"/>
  <c r="I8345" i="1"/>
  <c r="F8345" i="1" s="1"/>
  <c r="I8346" i="1"/>
  <c r="F8346" i="1" s="1"/>
  <c r="I8347" i="1"/>
  <c r="F8347" i="1" s="1"/>
  <c r="I8348" i="1"/>
  <c r="F8348" i="1" s="1"/>
  <c r="I8349" i="1"/>
  <c r="F8349" i="1" s="1"/>
  <c r="I8350" i="1"/>
  <c r="F8350" i="1" s="1"/>
  <c r="J8351" i="1"/>
  <c r="M8351" i="1"/>
  <c r="N8351" i="1"/>
  <c r="O8351" i="1"/>
  <c r="I8352" i="1"/>
  <c r="I8353" i="1"/>
  <c r="F8353" i="1" s="1"/>
  <c r="I8354" i="1"/>
  <c r="F8354" i="1" s="1"/>
  <c r="I8355" i="1"/>
  <c r="F8355" i="1" s="1"/>
  <c r="I8356" i="1"/>
  <c r="F8356" i="1" s="1"/>
  <c r="I8357" i="1"/>
  <c r="F8357" i="1" s="1"/>
  <c r="I8358" i="1"/>
  <c r="F8358" i="1" s="1"/>
  <c r="J8359" i="1"/>
  <c r="M8359" i="1"/>
  <c r="N8359" i="1"/>
  <c r="O8359" i="1"/>
  <c r="I8360" i="1"/>
  <c r="F8360" i="1" s="1"/>
  <c r="I8361" i="1"/>
  <c r="F8361" i="1" s="1"/>
  <c r="J8362" i="1"/>
  <c r="M8362" i="1"/>
  <c r="N8362" i="1"/>
  <c r="O8362" i="1"/>
  <c r="I8363" i="1"/>
  <c r="I8364" i="1"/>
  <c r="F8364" i="1" s="1"/>
  <c r="I8365" i="1"/>
  <c r="F8365" i="1" s="1"/>
  <c r="J8366" i="1"/>
  <c r="M8366" i="1"/>
  <c r="N8366" i="1"/>
  <c r="O8366" i="1"/>
  <c r="I8367" i="1"/>
  <c r="F8367" i="1" s="1"/>
  <c r="I8368" i="1"/>
  <c r="F8368" i="1" s="1"/>
  <c r="I8369" i="1"/>
  <c r="F8369" i="1" s="1"/>
  <c r="I8370" i="1"/>
  <c r="F8370" i="1" s="1"/>
  <c r="J8371" i="1"/>
  <c r="M8371" i="1"/>
  <c r="N8371" i="1"/>
  <c r="O8371" i="1"/>
  <c r="I8372" i="1"/>
  <c r="I8373" i="1"/>
  <c r="F8373" i="1" s="1"/>
  <c r="I8374" i="1"/>
  <c r="F8374" i="1" s="1"/>
  <c r="I8375" i="1"/>
  <c r="F8375" i="1" s="1"/>
  <c r="I8376" i="1"/>
  <c r="F8376" i="1" s="1"/>
  <c r="I8377" i="1"/>
  <c r="F8377" i="1" s="1"/>
  <c r="J8378" i="1"/>
  <c r="M8378" i="1"/>
  <c r="N8378" i="1"/>
  <c r="O8378" i="1"/>
  <c r="I8379" i="1"/>
  <c r="F8379" i="1" s="1"/>
  <c r="I8380" i="1"/>
  <c r="F8380" i="1" s="1"/>
  <c r="I8381" i="1"/>
  <c r="F8381" i="1" s="1"/>
  <c r="J8382" i="1"/>
  <c r="M8382" i="1"/>
  <c r="N8382" i="1"/>
  <c r="O8382" i="1"/>
  <c r="I8383" i="1"/>
  <c r="I8384" i="1"/>
  <c r="F8384" i="1" s="1"/>
  <c r="I8385" i="1"/>
  <c r="F8385" i="1" s="1"/>
  <c r="I8386" i="1"/>
  <c r="F8386" i="1" s="1"/>
  <c r="I8387" i="1"/>
  <c r="F8387" i="1" s="1"/>
  <c r="I8388" i="1"/>
  <c r="F8388" i="1" s="1"/>
  <c r="I8389" i="1"/>
  <c r="F8389" i="1" s="1"/>
  <c r="I8390" i="1"/>
  <c r="F8390" i="1" s="1"/>
  <c r="I8391" i="1"/>
  <c r="F8391" i="1" s="1"/>
  <c r="I8392" i="1"/>
  <c r="F8392" i="1" s="1"/>
  <c r="I8393" i="1"/>
  <c r="F8393" i="1" s="1"/>
  <c r="I8394" i="1"/>
  <c r="F8394" i="1" s="1"/>
  <c r="I8395" i="1"/>
  <c r="F8395" i="1" s="1"/>
  <c r="I8396" i="1"/>
  <c r="F8396" i="1" s="1"/>
  <c r="I8397" i="1"/>
  <c r="F8397" i="1" s="1"/>
  <c r="J8398" i="1"/>
  <c r="M8398" i="1"/>
  <c r="N8398" i="1"/>
  <c r="O8398" i="1"/>
  <c r="I8399" i="1"/>
  <c r="F8399" i="1" s="1"/>
  <c r="I8400" i="1"/>
  <c r="F8400" i="1" s="1"/>
  <c r="I8401" i="1"/>
  <c r="F8401" i="1" s="1"/>
  <c r="I8402" i="1"/>
  <c r="F8402" i="1" s="1"/>
  <c r="I8403" i="1"/>
  <c r="F8403" i="1" s="1"/>
  <c r="J8404" i="1"/>
  <c r="M8404" i="1"/>
  <c r="N8404" i="1"/>
  <c r="O8404" i="1"/>
  <c r="I8405" i="1"/>
  <c r="F8405" i="1" s="1"/>
  <c r="I8406" i="1"/>
  <c r="F8406" i="1" s="1"/>
  <c r="I8407" i="1"/>
  <c r="F8407" i="1" s="1"/>
  <c r="J8408" i="1"/>
  <c r="M8408" i="1"/>
  <c r="N8408" i="1"/>
  <c r="O8408" i="1"/>
  <c r="I8409" i="1"/>
  <c r="F8409" i="1" s="1"/>
  <c r="I8410" i="1"/>
  <c r="F8410" i="1" s="1"/>
  <c r="I8411" i="1"/>
  <c r="F8411" i="1" s="1"/>
  <c r="I8412" i="1"/>
  <c r="F8412" i="1" s="1"/>
  <c r="I8413" i="1"/>
  <c r="F8413" i="1" s="1"/>
  <c r="J8414" i="1"/>
  <c r="M8414" i="1"/>
  <c r="N8414" i="1"/>
  <c r="O8414" i="1"/>
  <c r="I8415" i="1"/>
  <c r="I8416" i="1"/>
  <c r="F8416" i="1" s="1"/>
  <c r="I8417" i="1"/>
  <c r="F8417" i="1" s="1"/>
  <c r="I8418" i="1"/>
  <c r="F8418" i="1" s="1"/>
  <c r="I8419" i="1"/>
  <c r="F8419" i="1" s="1"/>
  <c r="I8420" i="1"/>
  <c r="F8420" i="1" s="1"/>
  <c r="I8421" i="1"/>
  <c r="F8421" i="1" s="1"/>
  <c r="I8422" i="1"/>
  <c r="F8422" i="1" s="1"/>
  <c r="I8423" i="1"/>
  <c r="F8423" i="1" s="1"/>
  <c r="I8424" i="1"/>
  <c r="F8424" i="1" s="1"/>
  <c r="I8425" i="1"/>
  <c r="F8425" i="1" s="1"/>
  <c r="J8426" i="1"/>
  <c r="M8426" i="1"/>
  <c r="N8426" i="1"/>
  <c r="O8426" i="1"/>
  <c r="I8427" i="1"/>
  <c r="F8427" i="1" s="1"/>
  <c r="I8428" i="1"/>
  <c r="F8428" i="1" s="1"/>
  <c r="I8429" i="1"/>
  <c r="F8429" i="1" s="1"/>
  <c r="I8430" i="1"/>
  <c r="F8430" i="1" s="1"/>
  <c r="I8431" i="1"/>
  <c r="F8431" i="1" s="1"/>
  <c r="J8432" i="1"/>
  <c r="M8432" i="1"/>
  <c r="N8432" i="1"/>
  <c r="O8432" i="1"/>
  <c r="I8433" i="1"/>
  <c r="F8433" i="1" s="1"/>
  <c r="I8434" i="1"/>
  <c r="F8434" i="1" s="1"/>
  <c r="I8435" i="1"/>
  <c r="F8435" i="1" s="1"/>
  <c r="I8436" i="1"/>
  <c r="F8436" i="1" s="1"/>
  <c r="I8437" i="1"/>
  <c r="F8437" i="1" s="1"/>
  <c r="J8438" i="1"/>
  <c r="M8438" i="1"/>
  <c r="N8438" i="1"/>
  <c r="O8438" i="1"/>
  <c r="I8439" i="1"/>
  <c r="F8439" i="1" s="1"/>
  <c r="I8440" i="1"/>
  <c r="F8440" i="1" s="1"/>
  <c r="I8441" i="1"/>
  <c r="F8441" i="1" s="1"/>
  <c r="I8442" i="1"/>
  <c r="F8442" i="1" s="1"/>
  <c r="I8443" i="1"/>
  <c r="F8443" i="1" s="1"/>
  <c r="J8444" i="1"/>
  <c r="M8444" i="1"/>
  <c r="N8444" i="1"/>
  <c r="O8444" i="1"/>
  <c r="I8445" i="1"/>
  <c r="I8446" i="1"/>
  <c r="F8446" i="1" s="1"/>
  <c r="I8447" i="1"/>
  <c r="F8447" i="1" s="1"/>
  <c r="I8448" i="1"/>
  <c r="F8448" i="1" s="1"/>
  <c r="I8449" i="1"/>
  <c r="F8449" i="1" s="1"/>
  <c r="I8450" i="1"/>
  <c r="F8450" i="1" s="1"/>
  <c r="I8451" i="1"/>
  <c r="F8451" i="1" s="1"/>
  <c r="I8452" i="1"/>
  <c r="F8452" i="1" s="1"/>
  <c r="I8453" i="1"/>
  <c r="F8453" i="1" s="1"/>
  <c r="I8454" i="1"/>
  <c r="F8454" i="1" s="1"/>
  <c r="I8455" i="1"/>
  <c r="F8455" i="1" s="1"/>
  <c r="I8456" i="1"/>
  <c r="F8456" i="1" s="1"/>
  <c r="I8457" i="1"/>
  <c r="F8457" i="1" s="1"/>
  <c r="J8458" i="1"/>
  <c r="M8458" i="1"/>
  <c r="N8458" i="1"/>
  <c r="O8458" i="1"/>
  <c r="I8459" i="1"/>
  <c r="F8459" i="1" s="1"/>
  <c r="I8460" i="1"/>
  <c r="F8460" i="1" s="1"/>
  <c r="I8461" i="1"/>
  <c r="F8461" i="1" s="1"/>
  <c r="I8462" i="1"/>
  <c r="F8462" i="1" s="1"/>
  <c r="I8463" i="1"/>
  <c r="F8463" i="1" s="1"/>
  <c r="I8464" i="1"/>
  <c r="F8464" i="1" s="1"/>
  <c r="I8465" i="1"/>
  <c r="F8465" i="1" s="1"/>
  <c r="I8466" i="1"/>
  <c r="F8466" i="1" s="1"/>
  <c r="I8467" i="1"/>
  <c r="F8467" i="1" s="1"/>
  <c r="I8468" i="1"/>
  <c r="F8468" i="1" s="1"/>
  <c r="I8469" i="1"/>
  <c r="F8469" i="1" s="1"/>
  <c r="I8470" i="1"/>
  <c r="F8470" i="1" s="1"/>
  <c r="I8471" i="1"/>
  <c r="F8471" i="1" s="1"/>
  <c r="I8472" i="1"/>
  <c r="F8472" i="1" s="1"/>
  <c r="J8473" i="1"/>
  <c r="M8473" i="1"/>
  <c r="N8473" i="1"/>
  <c r="O8473" i="1"/>
  <c r="I8474" i="1"/>
  <c r="F8474" i="1" s="1"/>
  <c r="I8475" i="1"/>
  <c r="F8475" i="1" s="1"/>
  <c r="I8476" i="1"/>
  <c r="F8476" i="1" s="1"/>
  <c r="I8477" i="1"/>
  <c r="F8477" i="1" s="1"/>
  <c r="I8478" i="1"/>
  <c r="F8478" i="1" s="1"/>
  <c r="J8479" i="1"/>
  <c r="M8479" i="1"/>
  <c r="N8479" i="1"/>
  <c r="O8479" i="1"/>
  <c r="I8480" i="1"/>
  <c r="F8480" i="1" s="1"/>
  <c r="I8481" i="1"/>
  <c r="F8481" i="1" s="1"/>
  <c r="I8482" i="1"/>
  <c r="F8482" i="1" s="1"/>
  <c r="I8483" i="1"/>
  <c r="F8483" i="1" s="1"/>
  <c r="I8484" i="1"/>
  <c r="F8484" i="1" s="1"/>
  <c r="J8485" i="1"/>
  <c r="M8485" i="1"/>
  <c r="N8485" i="1"/>
  <c r="O8485" i="1"/>
  <c r="I8486" i="1"/>
  <c r="I8487" i="1"/>
  <c r="F8487" i="1" s="1"/>
  <c r="I8488" i="1"/>
  <c r="F8488" i="1" s="1"/>
  <c r="I8489" i="1"/>
  <c r="F8489" i="1" s="1"/>
  <c r="I8490" i="1"/>
  <c r="F8490" i="1" s="1"/>
  <c r="J8491" i="1"/>
  <c r="M8491" i="1"/>
  <c r="N8491" i="1"/>
  <c r="O8491" i="1"/>
  <c r="I8492" i="1"/>
  <c r="F8492" i="1" s="1"/>
  <c r="I8493" i="1"/>
  <c r="F8493" i="1" s="1"/>
  <c r="I8494" i="1"/>
  <c r="F8494" i="1" s="1"/>
  <c r="I8495" i="1"/>
  <c r="F8495" i="1" s="1"/>
  <c r="I8496" i="1"/>
  <c r="F8496" i="1" s="1"/>
  <c r="I8497" i="1"/>
  <c r="F8497" i="1" s="1"/>
  <c r="I8498" i="1"/>
  <c r="F8498" i="1" s="1"/>
  <c r="I8499" i="1"/>
  <c r="F8499" i="1" s="1"/>
  <c r="I8500" i="1"/>
  <c r="F8500" i="1" s="1"/>
  <c r="J8501" i="1"/>
  <c r="M8501" i="1"/>
  <c r="N8501" i="1"/>
  <c r="O8501" i="1"/>
  <c r="I8502" i="1"/>
  <c r="I8503" i="1"/>
  <c r="F8503" i="1" s="1"/>
  <c r="I8504" i="1"/>
  <c r="F8504" i="1" s="1"/>
  <c r="I8505" i="1"/>
  <c r="F8505" i="1" s="1"/>
  <c r="I8506" i="1"/>
  <c r="F8506" i="1" s="1"/>
  <c r="J8507" i="1"/>
  <c r="M8507" i="1"/>
  <c r="N8507" i="1"/>
  <c r="O8507" i="1"/>
  <c r="I8508" i="1"/>
  <c r="F8508" i="1" s="1"/>
  <c r="I8509" i="1"/>
  <c r="F8509" i="1" s="1"/>
  <c r="I8510" i="1"/>
  <c r="F8510" i="1" s="1"/>
  <c r="I8511" i="1"/>
  <c r="F8511" i="1" s="1"/>
  <c r="I8512" i="1"/>
  <c r="F8512" i="1" s="1"/>
  <c r="J8513" i="1"/>
  <c r="M8513" i="1"/>
  <c r="N8513" i="1"/>
  <c r="O8513" i="1"/>
  <c r="I8514" i="1"/>
  <c r="I8515" i="1"/>
  <c r="F8515" i="1" s="1"/>
  <c r="I8516" i="1"/>
  <c r="F8516" i="1" s="1"/>
  <c r="I8517" i="1"/>
  <c r="F8517" i="1" s="1"/>
  <c r="J8518" i="1"/>
  <c r="M8518" i="1"/>
  <c r="N8518" i="1"/>
  <c r="O8518" i="1"/>
  <c r="I8519" i="1"/>
  <c r="F8519" i="1" s="1"/>
  <c r="I8520" i="1"/>
  <c r="F8520" i="1" s="1"/>
  <c r="I8521" i="1"/>
  <c r="F8521" i="1" s="1"/>
  <c r="I8522" i="1"/>
  <c r="F8522" i="1" s="1"/>
  <c r="I8523" i="1"/>
  <c r="F8523" i="1" s="1"/>
  <c r="J8524" i="1"/>
  <c r="M8524" i="1"/>
  <c r="N8524" i="1"/>
  <c r="O8524" i="1"/>
  <c r="I8525" i="1"/>
  <c r="I8526" i="1"/>
  <c r="F8526" i="1" s="1"/>
  <c r="I8527" i="1"/>
  <c r="F8527" i="1" s="1"/>
  <c r="I8528" i="1"/>
  <c r="F8528" i="1" s="1"/>
  <c r="I8529" i="1"/>
  <c r="F8529" i="1" s="1"/>
  <c r="I8530" i="1"/>
  <c r="F8530" i="1" s="1"/>
  <c r="I8531" i="1"/>
  <c r="F8531" i="1" s="1"/>
  <c r="I8532" i="1"/>
  <c r="F8532" i="1" s="1"/>
  <c r="I8533" i="1"/>
  <c r="F8533" i="1" s="1"/>
  <c r="I8534" i="1"/>
  <c r="F8534" i="1" s="1"/>
  <c r="I8535" i="1"/>
  <c r="F8535" i="1" s="1"/>
  <c r="I8536" i="1"/>
  <c r="F8536" i="1" s="1"/>
  <c r="I8537" i="1"/>
  <c r="F8537" i="1" s="1"/>
  <c r="I8538" i="1"/>
  <c r="F8538" i="1" s="1"/>
  <c r="I8539" i="1"/>
  <c r="F8539" i="1" s="1"/>
  <c r="J8540" i="1"/>
  <c r="M8540" i="1"/>
  <c r="N8540" i="1"/>
  <c r="O8540" i="1"/>
  <c r="I8541" i="1"/>
  <c r="F8541" i="1" s="1"/>
  <c r="I8542" i="1"/>
  <c r="F8542" i="1" s="1"/>
  <c r="I8543" i="1"/>
  <c r="F8543" i="1" s="1"/>
  <c r="I8544" i="1"/>
  <c r="F8544" i="1" s="1"/>
  <c r="I8545" i="1"/>
  <c r="F8545" i="1" s="1"/>
  <c r="I8546" i="1"/>
  <c r="F8546" i="1" s="1"/>
  <c r="I8547" i="1"/>
  <c r="F8547" i="1" s="1"/>
  <c r="I8548" i="1"/>
  <c r="F8548" i="1" s="1"/>
  <c r="I8549" i="1"/>
  <c r="F8549" i="1" s="1"/>
  <c r="I8550" i="1"/>
  <c r="F8550" i="1" s="1"/>
  <c r="I8551" i="1"/>
  <c r="F8551" i="1" s="1"/>
  <c r="I8552" i="1"/>
  <c r="F8552" i="1" s="1"/>
  <c r="I8553" i="1"/>
  <c r="F8553" i="1" s="1"/>
  <c r="I8554" i="1"/>
  <c r="F8554" i="1" s="1"/>
  <c r="I8555" i="1"/>
  <c r="F8555" i="1" s="1"/>
  <c r="I8556" i="1"/>
  <c r="F8556" i="1" s="1"/>
  <c r="I8557" i="1"/>
  <c r="F8557" i="1" s="1"/>
  <c r="I8558" i="1"/>
  <c r="F8558" i="1" s="1"/>
  <c r="I8559" i="1"/>
  <c r="F8559" i="1" s="1"/>
  <c r="I8560" i="1"/>
  <c r="F8560" i="1" s="1"/>
  <c r="J8561" i="1"/>
  <c r="M8561" i="1"/>
  <c r="N8561" i="1"/>
  <c r="O8561" i="1"/>
  <c r="I8562" i="1"/>
  <c r="I8563" i="1"/>
  <c r="F8563" i="1" s="1"/>
  <c r="I8564" i="1"/>
  <c r="F8564" i="1" s="1"/>
  <c r="I8565" i="1"/>
  <c r="F8565" i="1" s="1"/>
  <c r="I8566" i="1"/>
  <c r="F8566" i="1" s="1"/>
  <c r="J8567" i="1"/>
  <c r="M8567" i="1"/>
  <c r="N8567" i="1"/>
  <c r="O8567" i="1"/>
  <c r="I8568" i="1"/>
  <c r="F8568" i="1" s="1"/>
  <c r="I8569" i="1"/>
  <c r="F8569" i="1" s="1"/>
  <c r="I8570" i="1"/>
  <c r="F8570" i="1" s="1"/>
  <c r="I8571" i="1"/>
  <c r="F8571" i="1" s="1"/>
  <c r="I8572" i="1"/>
  <c r="F8572" i="1" s="1"/>
  <c r="I8573" i="1"/>
  <c r="F8573" i="1" s="1"/>
  <c r="J8574" i="1"/>
  <c r="M8574" i="1"/>
  <c r="N8574" i="1"/>
  <c r="O8574" i="1"/>
  <c r="I8575" i="1"/>
  <c r="I8576" i="1"/>
  <c r="F8576" i="1" s="1"/>
  <c r="I8577" i="1"/>
  <c r="F8577" i="1" s="1"/>
  <c r="I8578" i="1"/>
  <c r="F8578" i="1" s="1"/>
  <c r="I8579" i="1"/>
  <c r="F8579" i="1" s="1"/>
  <c r="I8580" i="1"/>
  <c r="F8580" i="1" s="1"/>
  <c r="J8581" i="1"/>
  <c r="M8581" i="1"/>
  <c r="N8581" i="1"/>
  <c r="O8581" i="1"/>
  <c r="I8582" i="1"/>
  <c r="F8582" i="1" s="1"/>
  <c r="I8583" i="1"/>
  <c r="F8583" i="1" s="1"/>
  <c r="I8584" i="1"/>
  <c r="F8584" i="1" s="1"/>
  <c r="I8585" i="1"/>
  <c r="F8585" i="1" s="1"/>
  <c r="I8586" i="1"/>
  <c r="F8586" i="1" s="1"/>
  <c r="I8587" i="1"/>
  <c r="F8587" i="1" s="1"/>
  <c r="J8588" i="1"/>
  <c r="M8588" i="1"/>
  <c r="N8588" i="1"/>
  <c r="O8588" i="1"/>
  <c r="I8589" i="1"/>
  <c r="I8590" i="1"/>
  <c r="F8590" i="1" s="1"/>
  <c r="I8591" i="1"/>
  <c r="F8591" i="1" s="1"/>
  <c r="I8592" i="1"/>
  <c r="F8592" i="1" s="1"/>
  <c r="I8593" i="1"/>
  <c r="F8593" i="1" s="1"/>
  <c r="J8594" i="1"/>
  <c r="M8594" i="1"/>
  <c r="N8594" i="1"/>
  <c r="O8594" i="1"/>
  <c r="I8595" i="1"/>
  <c r="F8595" i="1" s="1"/>
  <c r="I8596" i="1"/>
  <c r="F8596" i="1" s="1"/>
  <c r="I8597" i="1"/>
  <c r="F8597" i="1" s="1"/>
  <c r="I8598" i="1"/>
  <c r="F8598" i="1" s="1"/>
  <c r="I8599" i="1"/>
  <c r="F8599" i="1" s="1"/>
  <c r="J8601" i="1"/>
  <c r="M8601" i="1"/>
  <c r="N8601" i="1"/>
  <c r="O8601" i="1"/>
  <c r="I8602" i="1"/>
  <c r="F8602" i="1" s="1"/>
  <c r="I8603" i="1"/>
  <c r="F8603" i="1" s="1"/>
  <c r="I8604" i="1"/>
  <c r="F8604" i="1" s="1"/>
  <c r="I8605" i="1"/>
  <c r="F8605" i="1" s="1"/>
  <c r="I8606" i="1"/>
  <c r="F8606" i="1" s="1"/>
  <c r="J8607" i="1"/>
  <c r="M8607" i="1"/>
  <c r="N8607" i="1"/>
  <c r="O8607" i="1"/>
  <c r="I8608" i="1"/>
  <c r="I8609" i="1"/>
  <c r="F8609" i="1" s="1"/>
  <c r="J8610" i="1"/>
  <c r="M8610" i="1"/>
  <c r="N8610" i="1"/>
  <c r="O8610" i="1"/>
  <c r="I8611" i="1"/>
  <c r="F8611" i="1" s="1"/>
  <c r="I8612" i="1"/>
  <c r="F8612" i="1" s="1"/>
  <c r="I8613" i="1"/>
  <c r="F8613" i="1" s="1"/>
  <c r="I8614" i="1"/>
  <c r="F8614" i="1" s="1"/>
  <c r="I8615" i="1"/>
  <c r="F8615" i="1" s="1"/>
  <c r="I8616" i="1"/>
  <c r="F8616" i="1" s="1"/>
  <c r="I8617" i="1"/>
  <c r="F8617" i="1" s="1"/>
  <c r="I8618" i="1"/>
  <c r="F8618" i="1" s="1"/>
  <c r="I8619" i="1"/>
  <c r="F8619" i="1" s="1"/>
  <c r="I8620" i="1"/>
  <c r="F8620" i="1" s="1"/>
  <c r="I8621" i="1"/>
  <c r="F8621" i="1" s="1"/>
  <c r="I8622" i="1"/>
  <c r="F8622" i="1" s="1"/>
  <c r="I8623" i="1"/>
  <c r="F8623" i="1" s="1"/>
  <c r="I8624" i="1"/>
  <c r="F8624" i="1" s="1"/>
  <c r="I8625" i="1"/>
  <c r="F8625" i="1" s="1"/>
  <c r="I8626" i="1"/>
  <c r="F8626" i="1" s="1"/>
  <c r="I8627" i="1"/>
  <c r="F8627" i="1" s="1"/>
  <c r="J8628" i="1"/>
  <c r="M8628" i="1"/>
  <c r="N8628" i="1"/>
  <c r="O8628" i="1"/>
  <c r="I8629" i="1"/>
  <c r="I8630" i="1"/>
  <c r="F8630" i="1" s="1"/>
  <c r="I8631" i="1"/>
  <c r="F8631" i="1" s="1"/>
  <c r="I8632" i="1"/>
  <c r="F8632" i="1" s="1"/>
  <c r="I8633" i="1"/>
  <c r="F8633" i="1" s="1"/>
  <c r="J8635" i="1"/>
  <c r="M8635" i="1"/>
  <c r="N8635" i="1"/>
  <c r="O8635" i="1"/>
  <c r="I8636" i="1"/>
  <c r="F8636" i="1" s="1"/>
  <c r="I8637" i="1"/>
  <c r="F8637" i="1" s="1"/>
  <c r="I8638" i="1"/>
  <c r="F8638" i="1" s="1"/>
  <c r="I8639" i="1"/>
  <c r="F8639" i="1" s="1"/>
  <c r="J8640" i="1"/>
  <c r="M8640" i="1"/>
  <c r="N8640" i="1"/>
  <c r="O8640" i="1"/>
  <c r="I8641" i="1"/>
  <c r="I8642" i="1"/>
  <c r="F8642" i="1" s="1"/>
  <c r="I8643" i="1"/>
  <c r="F8643" i="1" s="1"/>
  <c r="I8644" i="1"/>
  <c r="F8644" i="1" s="1"/>
  <c r="I8645" i="1"/>
  <c r="F8645" i="1" s="1"/>
  <c r="I8646" i="1"/>
  <c r="F8646" i="1" s="1"/>
  <c r="I8647" i="1"/>
  <c r="F8647" i="1" s="1"/>
  <c r="I8648" i="1"/>
  <c r="F8648" i="1" s="1"/>
  <c r="J8649" i="1"/>
  <c r="M8649" i="1"/>
  <c r="N8649" i="1"/>
  <c r="O8649" i="1"/>
  <c r="I8650" i="1"/>
  <c r="F8650" i="1" s="1"/>
  <c r="I8651" i="1"/>
  <c r="F8651" i="1" s="1"/>
  <c r="I8652" i="1"/>
  <c r="F8652" i="1" s="1"/>
  <c r="I8653" i="1"/>
  <c r="F8653" i="1" s="1"/>
  <c r="I8654" i="1"/>
  <c r="F8654" i="1" s="1"/>
  <c r="J8655" i="1"/>
  <c r="M8655" i="1"/>
  <c r="N8655" i="1"/>
  <c r="O8655" i="1"/>
  <c r="I8656" i="1"/>
  <c r="I8657" i="1"/>
  <c r="F8657" i="1" s="1"/>
  <c r="J8658" i="1"/>
  <c r="M8658" i="1"/>
  <c r="N8658" i="1"/>
  <c r="O8658" i="1"/>
  <c r="I8659" i="1"/>
  <c r="F8659" i="1" s="1"/>
  <c r="I8660" i="1"/>
  <c r="F8660" i="1" s="1"/>
  <c r="I8661" i="1"/>
  <c r="F8661" i="1" s="1"/>
  <c r="I8662" i="1"/>
  <c r="F8662" i="1" s="1"/>
  <c r="I8663" i="1"/>
  <c r="F8663" i="1" s="1"/>
  <c r="I8664" i="1"/>
  <c r="F8664" i="1" s="1"/>
  <c r="I8665" i="1"/>
  <c r="F8665" i="1" s="1"/>
  <c r="J8666" i="1"/>
  <c r="M8666" i="1"/>
  <c r="N8666" i="1"/>
  <c r="O8666" i="1"/>
  <c r="I8667" i="1"/>
  <c r="F8667" i="1" s="1"/>
  <c r="I8668" i="1"/>
  <c r="F8668" i="1" s="1"/>
  <c r="I8669" i="1"/>
  <c r="F8669" i="1" s="1"/>
  <c r="I8670" i="1"/>
  <c r="F8670" i="1" s="1"/>
  <c r="I8671" i="1"/>
  <c r="F8671" i="1" s="1"/>
  <c r="I8672" i="1"/>
  <c r="F8672" i="1" s="1"/>
  <c r="J8673" i="1"/>
  <c r="M8673" i="1"/>
  <c r="N8673" i="1"/>
  <c r="O8673" i="1"/>
  <c r="I8674" i="1"/>
  <c r="F8674" i="1" s="1"/>
  <c r="I8675" i="1"/>
  <c r="F8675" i="1" s="1"/>
  <c r="I8676" i="1"/>
  <c r="F8676" i="1" s="1"/>
  <c r="I8677" i="1"/>
  <c r="F8677" i="1" s="1"/>
  <c r="J8678" i="1"/>
  <c r="M8678" i="1"/>
  <c r="N8678" i="1"/>
  <c r="O8678" i="1"/>
  <c r="I8679" i="1"/>
  <c r="I8680" i="1"/>
  <c r="F8680" i="1" s="1"/>
  <c r="I8681" i="1"/>
  <c r="F8681" i="1" s="1"/>
  <c r="I8682" i="1"/>
  <c r="F8682" i="1" s="1"/>
  <c r="I8683" i="1"/>
  <c r="F8683" i="1" s="1"/>
  <c r="I8684" i="1"/>
  <c r="F8684" i="1" s="1"/>
  <c r="I8685" i="1"/>
  <c r="F8685" i="1" s="1"/>
  <c r="I8686" i="1"/>
  <c r="F8686" i="1" s="1"/>
  <c r="I8687" i="1"/>
  <c r="F8687" i="1" s="1"/>
  <c r="I8688" i="1"/>
  <c r="F8688" i="1" s="1"/>
  <c r="I8689" i="1"/>
  <c r="F8689" i="1" s="1"/>
  <c r="I8690" i="1"/>
  <c r="F8690" i="1" s="1"/>
  <c r="I8691" i="1"/>
  <c r="F8691" i="1" s="1"/>
  <c r="I8692" i="1"/>
  <c r="F8692" i="1" s="1"/>
  <c r="I8693" i="1"/>
  <c r="F8693" i="1" s="1"/>
  <c r="I8694" i="1"/>
  <c r="F8694" i="1" s="1"/>
  <c r="I8695" i="1"/>
  <c r="F8695" i="1" s="1"/>
  <c r="J8696" i="1"/>
  <c r="M8696" i="1"/>
  <c r="N8696" i="1"/>
  <c r="O8696" i="1"/>
  <c r="I8697" i="1"/>
  <c r="F8697" i="1" s="1"/>
  <c r="I8698" i="1"/>
  <c r="F8698" i="1" s="1"/>
  <c r="I8699" i="1"/>
  <c r="F8699" i="1" s="1"/>
  <c r="I8700" i="1"/>
  <c r="F8700" i="1" s="1"/>
  <c r="I8701" i="1"/>
  <c r="F8701" i="1" s="1"/>
  <c r="I8702" i="1"/>
  <c r="F8702" i="1" s="1"/>
  <c r="I8703" i="1"/>
  <c r="F8703" i="1" s="1"/>
  <c r="I8704" i="1"/>
  <c r="F8704" i="1" s="1"/>
  <c r="I8705" i="1"/>
  <c r="F8705" i="1" s="1"/>
  <c r="J8706" i="1"/>
  <c r="M8706" i="1"/>
  <c r="N8706" i="1"/>
  <c r="O8706" i="1"/>
  <c r="I8707" i="1"/>
  <c r="I8708" i="1"/>
  <c r="F8708" i="1" s="1"/>
  <c r="I8709" i="1"/>
  <c r="F8709" i="1" s="1"/>
  <c r="I8710" i="1"/>
  <c r="F8710" i="1" s="1"/>
  <c r="I8711" i="1"/>
  <c r="F8711" i="1" s="1"/>
  <c r="I8712" i="1"/>
  <c r="F8712" i="1" s="1"/>
  <c r="J8713" i="1"/>
  <c r="M8713" i="1"/>
  <c r="N8713" i="1"/>
  <c r="O8713" i="1"/>
  <c r="I8714" i="1"/>
  <c r="F8714" i="1" s="1"/>
  <c r="I8715" i="1"/>
  <c r="F8715" i="1" s="1"/>
  <c r="I8716" i="1"/>
  <c r="F8716" i="1" s="1"/>
  <c r="I8717" i="1"/>
  <c r="F8717" i="1" s="1"/>
  <c r="I8718" i="1"/>
  <c r="F8718" i="1" s="1"/>
  <c r="I8719" i="1"/>
  <c r="F8719" i="1" s="1"/>
  <c r="I8720" i="1"/>
  <c r="F8720" i="1" s="1"/>
  <c r="I8721" i="1"/>
  <c r="F8721" i="1" s="1"/>
  <c r="I8722" i="1"/>
  <c r="F8722" i="1" s="1"/>
  <c r="I8723" i="1"/>
  <c r="F8723" i="1" s="1"/>
  <c r="J8724" i="1"/>
  <c r="M8724" i="1"/>
  <c r="N8724" i="1"/>
  <c r="O8724" i="1"/>
  <c r="I8725" i="1"/>
  <c r="I8726" i="1"/>
  <c r="F8726" i="1" s="1"/>
  <c r="I8727" i="1"/>
  <c r="F8727" i="1" s="1"/>
  <c r="I8728" i="1"/>
  <c r="F8728" i="1" s="1"/>
  <c r="I8729" i="1"/>
  <c r="F8729" i="1" s="1"/>
  <c r="I8730" i="1"/>
  <c r="F8730" i="1" s="1"/>
  <c r="I8731" i="1"/>
  <c r="F8731" i="1" s="1"/>
  <c r="J8732" i="1"/>
  <c r="M8732" i="1"/>
  <c r="N8732" i="1"/>
  <c r="O8732" i="1"/>
  <c r="I8733" i="1"/>
  <c r="F8733" i="1" s="1"/>
  <c r="I8734" i="1"/>
  <c r="F8734" i="1" s="1"/>
  <c r="I8735" i="1"/>
  <c r="F8735" i="1" s="1"/>
  <c r="I8736" i="1"/>
  <c r="F8736" i="1" s="1"/>
  <c r="I8737" i="1"/>
  <c r="F8737" i="1" s="1"/>
  <c r="I8738" i="1"/>
  <c r="F8738" i="1" s="1"/>
  <c r="I8739" i="1"/>
  <c r="F8739" i="1" s="1"/>
  <c r="J8740" i="1"/>
  <c r="M8740" i="1"/>
  <c r="N8740" i="1"/>
  <c r="O8740" i="1"/>
  <c r="I8741" i="1"/>
  <c r="I8742" i="1"/>
  <c r="F8742" i="1" s="1"/>
  <c r="I8743" i="1"/>
  <c r="F8743" i="1" s="1"/>
  <c r="I8744" i="1"/>
  <c r="F8744" i="1" s="1"/>
  <c r="I8745" i="1"/>
  <c r="F8745" i="1" s="1"/>
  <c r="I8746" i="1"/>
  <c r="F8746" i="1" s="1"/>
  <c r="I8747" i="1"/>
  <c r="F8747" i="1" s="1"/>
  <c r="I8748" i="1"/>
  <c r="F8748" i="1" s="1"/>
  <c r="I8749" i="1"/>
  <c r="F8749" i="1" s="1"/>
  <c r="I8750" i="1"/>
  <c r="F8750" i="1" s="1"/>
  <c r="I8751" i="1"/>
  <c r="F8751" i="1" s="1"/>
  <c r="I8752" i="1"/>
  <c r="F8752" i="1" s="1"/>
  <c r="I8753" i="1"/>
  <c r="F8753" i="1" s="1"/>
  <c r="I8754" i="1"/>
  <c r="F8754" i="1" s="1"/>
  <c r="I8755" i="1"/>
  <c r="F8755" i="1" s="1"/>
  <c r="I8756" i="1"/>
  <c r="F8756" i="1" s="1"/>
  <c r="I8757" i="1"/>
  <c r="F8757" i="1" s="1"/>
  <c r="I8758" i="1"/>
  <c r="F8758" i="1" s="1"/>
  <c r="I8759" i="1"/>
  <c r="F8759" i="1" s="1"/>
  <c r="I8760" i="1"/>
  <c r="F8760" i="1" s="1"/>
  <c r="J8761" i="1"/>
  <c r="M8761" i="1"/>
  <c r="N8761" i="1"/>
  <c r="O8761" i="1"/>
  <c r="I8762" i="1"/>
  <c r="F8762" i="1" s="1"/>
  <c r="I8763" i="1"/>
  <c r="F8763" i="1" s="1"/>
  <c r="I8764" i="1"/>
  <c r="F8764" i="1" s="1"/>
  <c r="I8765" i="1"/>
  <c r="F8765" i="1" s="1"/>
  <c r="I8766" i="1"/>
  <c r="F8766" i="1" s="1"/>
  <c r="I8767" i="1"/>
  <c r="F8767" i="1" s="1"/>
  <c r="I8768" i="1"/>
  <c r="F8768" i="1" s="1"/>
  <c r="I8769" i="1"/>
  <c r="F8769" i="1" s="1"/>
  <c r="I8770" i="1"/>
  <c r="F8770" i="1" s="1"/>
  <c r="I8771" i="1"/>
  <c r="F8771" i="1" s="1"/>
  <c r="I8772" i="1"/>
  <c r="F8772" i="1" s="1"/>
  <c r="I8773" i="1"/>
  <c r="F8773" i="1" s="1"/>
  <c r="I8774" i="1"/>
  <c r="F8774" i="1" s="1"/>
  <c r="I8775" i="1"/>
  <c r="F8775" i="1" s="1"/>
  <c r="I8776" i="1"/>
  <c r="F8776" i="1" s="1"/>
  <c r="I8777" i="1"/>
  <c r="F8777" i="1" s="1"/>
  <c r="J8778" i="1"/>
  <c r="M8778" i="1"/>
  <c r="N8778" i="1"/>
  <c r="O8778" i="1"/>
  <c r="I8779" i="1"/>
  <c r="I8780" i="1"/>
  <c r="F8780" i="1" s="1"/>
  <c r="I8781" i="1"/>
  <c r="F8781" i="1" s="1"/>
  <c r="I8782" i="1"/>
  <c r="F8782" i="1" s="1"/>
  <c r="I8783" i="1"/>
  <c r="F8783" i="1" s="1"/>
  <c r="J8784" i="1"/>
  <c r="M8784" i="1"/>
  <c r="N8784" i="1"/>
  <c r="O8784" i="1"/>
  <c r="I8785" i="1"/>
  <c r="F8785" i="1" s="1"/>
  <c r="I8786" i="1"/>
  <c r="F8786" i="1" s="1"/>
  <c r="I8787" i="1"/>
  <c r="F8787" i="1" s="1"/>
  <c r="I8788" i="1"/>
  <c r="F8788" i="1" s="1"/>
  <c r="I8789" i="1"/>
  <c r="F8789" i="1" s="1"/>
  <c r="I8790" i="1"/>
  <c r="F8790" i="1" s="1"/>
  <c r="I8791" i="1"/>
  <c r="F8791" i="1" s="1"/>
  <c r="I8792" i="1"/>
  <c r="F8792" i="1" s="1"/>
  <c r="I8793" i="1"/>
  <c r="F8793" i="1" s="1"/>
  <c r="I8794" i="1"/>
  <c r="F8794" i="1" s="1"/>
  <c r="I8795" i="1"/>
  <c r="F8795" i="1" s="1"/>
  <c r="I8796" i="1"/>
  <c r="F8796" i="1" s="1"/>
  <c r="I8797" i="1"/>
  <c r="F8797" i="1" s="1"/>
  <c r="I8798" i="1"/>
  <c r="F8798" i="1" s="1"/>
  <c r="I8799" i="1"/>
  <c r="F8799" i="1" s="1"/>
  <c r="I8800" i="1"/>
  <c r="F8800" i="1" s="1"/>
  <c r="I8801" i="1"/>
  <c r="F8801" i="1" s="1"/>
  <c r="J8802" i="1"/>
  <c r="M8802" i="1"/>
  <c r="N8802" i="1"/>
  <c r="O8802" i="1"/>
  <c r="I8803" i="1"/>
  <c r="I8804" i="1"/>
  <c r="F8804" i="1" s="1"/>
  <c r="I8805" i="1"/>
  <c r="F8805" i="1" s="1"/>
  <c r="I8806" i="1"/>
  <c r="F8806" i="1" s="1"/>
  <c r="J8807" i="1"/>
  <c r="M8807" i="1"/>
  <c r="N8807" i="1"/>
  <c r="O8807" i="1"/>
  <c r="I8808" i="1"/>
  <c r="F8808" i="1" s="1"/>
  <c r="I8809" i="1"/>
  <c r="F8809" i="1" s="1"/>
  <c r="I8810" i="1"/>
  <c r="F8810" i="1" s="1"/>
  <c r="I8811" i="1"/>
  <c r="F8811" i="1" s="1"/>
  <c r="I8812" i="1"/>
  <c r="F8812" i="1" s="1"/>
  <c r="I8813" i="1"/>
  <c r="F8813" i="1" s="1"/>
  <c r="I8814" i="1"/>
  <c r="F8814" i="1" s="1"/>
  <c r="I8815" i="1"/>
  <c r="F8815" i="1" s="1"/>
  <c r="I8816" i="1"/>
  <c r="F8816" i="1" s="1"/>
  <c r="I8817" i="1"/>
  <c r="F8817" i="1" s="1"/>
  <c r="I8818" i="1"/>
  <c r="F8818" i="1" s="1"/>
  <c r="J8819" i="1"/>
  <c r="M8819" i="1"/>
  <c r="N8819" i="1"/>
  <c r="O8819" i="1"/>
  <c r="I8820" i="1"/>
  <c r="I8821" i="1"/>
  <c r="F8821" i="1" s="1"/>
  <c r="I8822" i="1"/>
  <c r="F8822" i="1" s="1"/>
  <c r="I8823" i="1"/>
  <c r="F8823" i="1" s="1"/>
  <c r="I8824" i="1"/>
  <c r="F8824" i="1" s="1"/>
  <c r="I8825" i="1"/>
  <c r="F8825" i="1" s="1"/>
  <c r="J8826" i="1"/>
  <c r="M8826" i="1"/>
  <c r="N8826" i="1"/>
  <c r="O8826" i="1"/>
  <c r="I8827" i="1"/>
  <c r="F8827" i="1" s="1"/>
  <c r="I8828" i="1"/>
  <c r="F8828" i="1" s="1"/>
  <c r="I8829" i="1"/>
  <c r="F8829" i="1" s="1"/>
  <c r="I8830" i="1"/>
  <c r="F8830" i="1" s="1"/>
  <c r="I8831" i="1"/>
  <c r="F8831" i="1" s="1"/>
  <c r="I8832" i="1"/>
  <c r="F8832" i="1" s="1"/>
  <c r="I8833" i="1"/>
  <c r="F8833" i="1" s="1"/>
  <c r="J8834" i="1"/>
  <c r="M8834" i="1"/>
  <c r="N8834" i="1"/>
  <c r="O8834" i="1"/>
  <c r="I8835" i="1"/>
  <c r="I8836" i="1"/>
  <c r="F8836" i="1" s="1"/>
  <c r="J8837" i="1"/>
  <c r="M8837" i="1"/>
  <c r="N8837" i="1"/>
  <c r="O8837" i="1"/>
  <c r="I8838" i="1"/>
  <c r="F8838" i="1" s="1"/>
  <c r="I8839" i="1"/>
  <c r="F8839" i="1" s="1"/>
  <c r="I8840" i="1"/>
  <c r="F8840" i="1" s="1"/>
  <c r="J8841" i="1"/>
  <c r="M8841" i="1"/>
  <c r="N8841" i="1"/>
  <c r="O8841" i="1"/>
  <c r="I8842" i="1"/>
  <c r="I8843" i="1"/>
  <c r="F8843" i="1" s="1"/>
  <c r="I8844" i="1"/>
  <c r="F8844" i="1" s="1"/>
  <c r="I8845" i="1"/>
  <c r="F8845" i="1" s="1"/>
  <c r="J8846" i="1"/>
  <c r="M8846" i="1"/>
  <c r="N8846" i="1"/>
  <c r="O8846" i="1"/>
  <c r="I8847" i="1"/>
  <c r="F8847" i="1" s="1"/>
  <c r="I8848" i="1"/>
  <c r="F8848" i="1" s="1"/>
  <c r="I8849" i="1"/>
  <c r="F8849" i="1" s="1"/>
  <c r="I8850" i="1"/>
  <c r="F8850" i="1" s="1"/>
  <c r="I8851" i="1"/>
  <c r="F8851" i="1" s="1"/>
  <c r="I8852" i="1"/>
  <c r="F8852" i="1" s="1"/>
  <c r="J8853" i="1"/>
  <c r="M8853" i="1"/>
  <c r="N8853" i="1"/>
  <c r="O8853" i="1"/>
  <c r="I8854" i="1"/>
  <c r="I8855" i="1"/>
  <c r="F8855" i="1" s="1"/>
  <c r="I8856" i="1"/>
  <c r="F8856" i="1" s="1"/>
  <c r="J8857" i="1"/>
  <c r="M8857" i="1"/>
  <c r="N8857" i="1"/>
  <c r="O8857" i="1"/>
  <c r="I8858" i="1"/>
  <c r="F8858" i="1" s="1"/>
  <c r="I8859" i="1"/>
  <c r="F8859" i="1" s="1"/>
  <c r="I8860" i="1"/>
  <c r="F8860" i="1" s="1"/>
  <c r="I8861" i="1"/>
  <c r="F8861" i="1" s="1"/>
  <c r="I8862" i="1"/>
  <c r="F8862" i="1" s="1"/>
  <c r="I8863" i="1"/>
  <c r="F8863" i="1" s="1"/>
  <c r="I8864" i="1"/>
  <c r="F8864" i="1" s="1"/>
  <c r="I8865" i="1"/>
  <c r="F8865" i="1" s="1"/>
  <c r="I8866" i="1"/>
  <c r="F8866" i="1" s="1"/>
  <c r="I8867" i="1"/>
  <c r="F8867" i="1" s="1"/>
  <c r="I8868" i="1"/>
  <c r="F8868" i="1" s="1"/>
  <c r="I8869" i="1"/>
  <c r="F8869" i="1" s="1"/>
  <c r="I8870" i="1"/>
  <c r="F8870" i="1" s="1"/>
  <c r="I8871" i="1"/>
  <c r="F8871" i="1" s="1"/>
  <c r="I8872" i="1"/>
  <c r="F8872" i="1" s="1"/>
  <c r="J8873" i="1"/>
  <c r="M8873" i="1"/>
  <c r="N8873" i="1"/>
  <c r="O8873" i="1"/>
  <c r="I8874" i="1"/>
  <c r="I8875" i="1"/>
  <c r="F8875" i="1" s="1"/>
  <c r="I8876" i="1"/>
  <c r="F8876" i="1" s="1"/>
  <c r="I8877" i="1"/>
  <c r="F8877" i="1" s="1"/>
  <c r="I8878" i="1"/>
  <c r="F8878" i="1" s="1"/>
  <c r="J8879" i="1"/>
  <c r="M8879" i="1"/>
  <c r="N8879" i="1"/>
  <c r="O8879" i="1"/>
  <c r="I8880" i="1"/>
  <c r="F8880" i="1" s="1"/>
  <c r="I8881" i="1"/>
  <c r="F8881" i="1" s="1"/>
  <c r="I8882" i="1"/>
  <c r="F8882" i="1" s="1"/>
  <c r="J8883" i="1"/>
  <c r="M8883" i="1"/>
  <c r="N8883" i="1"/>
  <c r="O8883" i="1"/>
  <c r="I8884" i="1"/>
  <c r="I8885" i="1"/>
  <c r="F8885" i="1" s="1"/>
  <c r="I8886" i="1"/>
  <c r="F8886" i="1" s="1"/>
  <c r="I8887" i="1"/>
  <c r="F8887" i="1" s="1"/>
  <c r="I8888" i="1"/>
  <c r="F8888" i="1" s="1"/>
  <c r="J8889" i="1"/>
  <c r="M8889" i="1"/>
  <c r="N8889" i="1"/>
  <c r="O8889" i="1"/>
  <c r="I8890" i="1"/>
  <c r="F8890" i="1" s="1"/>
  <c r="I8891" i="1"/>
  <c r="F8891" i="1" s="1"/>
  <c r="I8892" i="1"/>
  <c r="F8892" i="1" s="1"/>
  <c r="I8893" i="1"/>
  <c r="F8893" i="1" s="1"/>
  <c r="I8894" i="1"/>
  <c r="F8894" i="1" s="1"/>
  <c r="I8895" i="1"/>
  <c r="F8895" i="1" s="1"/>
  <c r="I8896" i="1"/>
  <c r="F8896" i="1" s="1"/>
  <c r="I8897" i="1"/>
  <c r="F8897" i="1" s="1"/>
  <c r="I8898" i="1"/>
  <c r="F8898" i="1" s="1"/>
  <c r="I8899" i="1"/>
  <c r="F8899" i="1" s="1"/>
  <c r="I8900" i="1"/>
  <c r="F8900" i="1" s="1"/>
  <c r="J8901" i="1"/>
  <c r="M8901" i="1"/>
  <c r="N8901" i="1"/>
  <c r="O8901" i="1"/>
  <c r="I8902" i="1"/>
  <c r="I8903" i="1"/>
  <c r="F8903" i="1" s="1"/>
  <c r="I8904" i="1"/>
  <c r="F8904" i="1" s="1"/>
  <c r="I8905" i="1"/>
  <c r="F8905" i="1" s="1"/>
  <c r="I8906" i="1"/>
  <c r="F8906" i="1" s="1"/>
  <c r="J8907" i="1"/>
  <c r="M8907" i="1"/>
  <c r="N8907" i="1"/>
  <c r="O8907" i="1"/>
  <c r="I8908" i="1"/>
  <c r="F8908" i="1" s="1"/>
  <c r="I8909" i="1"/>
  <c r="F8909" i="1" s="1"/>
  <c r="I8910" i="1"/>
  <c r="F8910" i="1" s="1"/>
  <c r="I8911" i="1"/>
  <c r="F8911" i="1" s="1"/>
  <c r="I8912" i="1"/>
  <c r="F8912" i="1" s="1"/>
  <c r="J8913" i="1"/>
  <c r="M8913" i="1"/>
  <c r="N8913" i="1"/>
  <c r="O8913" i="1"/>
  <c r="I8914" i="1"/>
  <c r="I8915" i="1"/>
  <c r="F8915" i="1" s="1"/>
  <c r="I8916" i="1"/>
  <c r="F8916" i="1" s="1"/>
  <c r="I8917" i="1"/>
  <c r="F8917" i="1" s="1"/>
  <c r="I8918" i="1"/>
  <c r="F8918" i="1" s="1"/>
  <c r="J8919" i="1"/>
  <c r="M8919" i="1"/>
  <c r="N8919" i="1"/>
  <c r="O8919" i="1"/>
  <c r="I8920" i="1"/>
  <c r="F8920" i="1" s="1"/>
  <c r="I8921" i="1"/>
  <c r="F8921" i="1" s="1"/>
  <c r="I8922" i="1"/>
  <c r="F8922" i="1" s="1"/>
  <c r="I8923" i="1"/>
  <c r="F8923" i="1" s="1"/>
  <c r="I8924" i="1"/>
  <c r="F8924" i="1" s="1"/>
  <c r="I8925" i="1"/>
  <c r="F8925" i="1" s="1"/>
  <c r="I8926" i="1"/>
  <c r="F8926" i="1" s="1"/>
  <c r="I8927" i="1"/>
  <c r="F8927" i="1" s="1"/>
  <c r="I8928" i="1"/>
  <c r="F8928" i="1" s="1"/>
  <c r="I8929" i="1"/>
  <c r="F8929" i="1" s="1"/>
  <c r="I8930" i="1"/>
  <c r="F8930" i="1" s="1"/>
  <c r="I8931" i="1"/>
  <c r="F8931" i="1" s="1"/>
  <c r="I8932" i="1"/>
  <c r="F8932" i="1" s="1"/>
  <c r="J8933" i="1"/>
  <c r="M8933" i="1"/>
  <c r="N8933" i="1"/>
  <c r="O8933" i="1"/>
  <c r="I8934" i="1"/>
  <c r="I8935" i="1"/>
  <c r="F8935" i="1" s="1"/>
  <c r="I8936" i="1"/>
  <c r="F8936" i="1" s="1"/>
  <c r="I8937" i="1"/>
  <c r="F8937" i="1" s="1"/>
  <c r="I8938" i="1"/>
  <c r="F8938" i="1" s="1"/>
  <c r="I8939" i="1"/>
  <c r="F8939" i="1" s="1"/>
  <c r="I8940" i="1"/>
  <c r="F8940" i="1" s="1"/>
  <c r="I8941" i="1"/>
  <c r="F8941" i="1" s="1"/>
  <c r="I8942" i="1"/>
  <c r="F8942" i="1" s="1"/>
  <c r="I8943" i="1"/>
  <c r="F8943" i="1" s="1"/>
  <c r="I8944" i="1"/>
  <c r="F8944" i="1" s="1"/>
  <c r="I8945" i="1"/>
  <c r="F8945" i="1" s="1"/>
  <c r="I8946" i="1"/>
  <c r="F8946" i="1" s="1"/>
  <c r="I8947" i="1"/>
  <c r="F8947" i="1" s="1"/>
  <c r="J8948" i="1"/>
  <c r="M8948" i="1"/>
  <c r="N8948" i="1"/>
  <c r="O8948" i="1"/>
  <c r="I8949" i="1"/>
  <c r="F8949" i="1" s="1"/>
  <c r="I8950" i="1"/>
  <c r="F8950" i="1" s="1"/>
  <c r="I8951" i="1"/>
  <c r="F8951" i="1" s="1"/>
  <c r="I8952" i="1"/>
  <c r="F8952" i="1" s="1"/>
  <c r="I8953" i="1"/>
  <c r="F8953" i="1" s="1"/>
  <c r="J8954" i="1"/>
  <c r="M8954" i="1"/>
  <c r="N8954" i="1"/>
  <c r="O8954" i="1"/>
  <c r="I8955" i="1"/>
  <c r="I8956" i="1"/>
  <c r="F8956" i="1" s="1"/>
  <c r="I8957" i="1"/>
  <c r="F8957" i="1" s="1"/>
  <c r="I8958" i="1"/>
  <c r="F8958" i="1" s="1"/>
  <c r="I8959" i="1"/>
  <c r="F8959" i="1" s="1"/>
  <c r="J8960" i="1"/>
  <c r="M8960" i="1"/>
  <c r="N8960" i="1"/>
  <c r="O8960" i="1"/>
  <c r="I8961" i="1"/>
  <c r="F8961" i="1" s="1"/>
  <c r="I8962" i="1"/>
  <c r="F8962" i="1" s="1"/>
  <c r="I8963" i="1"/>
  <c r="F8963" i="1" s="1"/>
  <c r="I8964" i="1"/>
  <c r="F8964" i="1" s="1"/>
  <c r="I8965" i="1"/>
  <c r="F8965" i="1" s="1"/>
  <c r="J8966" i="1"/>
  <c r="M8966" i="1"/>
  <c r="N8966" i="1"/>
  <c r="O8966" i="1"/>
  <c r="I8967" i="1"/>
  <c r="I8968" i="1"/>
  <c r="F8968" i="1" s="1"/>
  <c r="I8969" i="1"/>
  <c r="F8969" i="1" s="1"/>
  <c r="I8970" i="1"/>
  <c r="F8970" i="1" s="1"/>
  <c r="I8971" i="1"/>
  <c r="F8971" i="1" s="1"/>
  <c r="I8972" i="1"/>
  <c r="F8972" i="1" s="1"/>
  <c r="I8973" i="1"/>
  <c r="F8973" i="1" s="1"/>
  <c r="I8974" i="1"/>
  <c r="F8974" i="1" s="1"/>
  <c r="I8975" i="1"/>
  <c r="F8975" i="1" s="1"/>
  <c r="J8976" i="1"/>
  <c r="M8976" i="1"/>
  <c r="N8976" i="1"/>
  <c r="O8976" i="1"/>
  <c r="I8977" i="1"/>
  <c r="F8977" i="1" s="1"/>
  <c r="I8978" i="1"/>
  <c r="F8978" i="1" s="1"/>
  <c r="I8979" i="1"/>
  <c r="F8979" i="1" s="1"/>
  <c r="I8980" i="1"/>
  <c r="F8980" i="1" s="1"/>
  <c r="I8981" i="1"/>
  <c r="F8981" i="1" s="1"/>
  <c r="J8982" i="1"/>
  <c r="M8982" i="1"/>
  <c r="N8982" i="1"/>
  <c r="O8982" i="1"/>
  <c r="I8983" i="1"/>
  <c r="I8984" i="1"/>
  <c r="F8984" i="1" s="1"/>
  <c r="I8985" i="1"/>
  <c r="F8985" i="1" s="1"/>
  <c r="I8986" i="1"/>
  <c r="F8986" i="1" s="1"/>
  <c r="I8987" i="1"/>
  <c r="F8987" i="1" s="1"/>
  <c r="J8988" i="1"/>
  <c r="M8988" i="1"/>
  <c r="N8988" i="1"/>
  <c r="O8988" i="1"/>
  <c r="I8989" i="1"/>
  <c r="F8989" i="1" s="1"/>
  <c r="I8990" i="1"/>
  <c r="F8990" i="1" s="1"/>
  <c r="I8991" i="1"/>
  <c r="F8991" i="1" s="1"/>
  <c r="I8992" i="1"/>
  <c r="F8992" i="1" s="1"/>
  <c r="J8993" i="1"/>
  <c r="M8993" i="1"/>
  <c r="N8993" i="1"/>
  <c r="O8993" i="1"/>
  <c r="I8994" i="1"/>
  <c r="F8994" i="1" s="1"/>
  <c r="I8995" i="1"/>
  <c r="F8995" i="1" s="1"/>
  <c r="I8996" i="1"/>
  <c r="F8996" i="1" s="1"/>
  <c r="I8997" i="1"/>
  <c r="F8997" i="1" s="1"/>
  <c r="I8998" i="1"/>
  <c r="F8998" i="1" s="1"/>
  <c r="J8999" i="1"/>
  <c r="M8999" i="1"/>
  <c r="N8999" i="1"/>
  <c r="O8999" i="1"/>
  <c r="I9000" i="1"/>
  <c r="F9000" i="1" s="1"/>
  <c r="I9001" i="1"/>
  <c r="F9001" i="1" s="1"/>
  <c r="I9002" i="1"/>
  <c r="F9002" i="1" s="1"/>
  <c r="I9003" i="1"/>
  <c r="F9003" i="1" s="1"/>
  <c r="I9004" i="1"/>
  <c r="F9004" i="1" s="1"/>
  <c r="I9005" i="1"/>
  <c r="F9005" i="1" s="1"/>
  <c r="I9006" i="1"/>
  <c r="F9006" i="1" s="1"/>
  <c r="I9007" i="1"/>
  <c r="F9007" i="1" s="1"/>
  <c r="I9008" i="1"/>
  <c r="F9008" i="1" s="1"/>
  <c r="I9009" i="1"/>
  <c r="F9009" i="1" s="1"/>
  <c r="I9010" i="1"/>
  <c r="F9010" i="1" s="1"/>
  <c r="I9011" i="1"/>
  <c r="F9011" i="1" s="1"/>
  <c r="I9012" i="1"/>
  <c r="F9012" i="1" s="1"/>
  <c r="I9013" i="1"/>
  <c r="F9013" i="1" s="1"/>
  <c r="I9014" i="1"/>
  <c r="F9014" i="1" s="1"/>
  <c r="J9015" i="1"/>
  <c r="M9015" i="1"/>
  <c r="N9015" i="1"/>
  <c r="O9015" i="1"/>
  <c r="I9016" i="1"/>
  <c r="I9017" i="1"/>
  <c r="F9017" i="1" s="1"/>
  <c r="I9018" i="1"/>
  <c r="F9018" i="1" s="1"/>
  <c r="I9019" i="1"/>
  <c r="F9019" i="1" s="1"/>
  <c r="I9020" i="1"/>
  <c r="F9020" i="1" s="1"/>
  <c r="I9021" i="1"/>
  <c r="F9021" i="1" s="1"/>
  <c r="I9022" i="1"/>
  <c r="F9022" i="1" s="1"/>
  <c r="I9023" i="1"/>
  <c r="F9023" i="1" s="1"/>
  <c r="I9024" i="1"/>
  <c r="F9024" i="1" s="1"/>
  <c r="I9025" i="1"/>
  <c r="F9025" i="1" s="1"/>
  <c r="I9026" i="1"/>
  <c r="F9026" i="1" s="1"/>
  <c r="I9027" i="1"/>
  <c r="F9027" i="1" s="1"/>
  <c r="I9028" i="1"/>
  <c r="F9028" i="1" s="1"/>
  <c r="I9029" i="1"/>
  <c r="F9029" i="1" s="1"/>
  <c r="I9030" i="1"/>
  <c r="F9030" i="1" s="1"/>
  <c r="I9031" i="1"/>
  <c r="F9031" i="1" s="1"/>
  <c r="I9032" i="1"/>
  <c r="F9032" i="1" s="1"/>
  <c r="I9033" i="1"/>
  <c r="F9033" i="1" s="1"/>
  <c r="I9034" i="1"/>
  <c r="F9034" i="1" s="1"/>
  <c r="I9035" i="1"/>
  <c r="F9035" i="1" s="1"/>
  <c r="J9036" i="1"/>
  <c r="M9036" i="1"/>
  <c r="N9036" i="1"/>
  <c r="O9036" i="1"/>
  <c r="I9037" i="1"/>
  <c r="F9037" i="1" s="1"/>
  <c r="I9038" i="1"/>
  <c r="F9038" i="1" s="1"/>
  <c r="I9039" i="1"/>
  <c r="F9039" i="1" s="1"/>
  <c r="I9040" i="1"/>
  <c r="F9040" i="1" s="1"/>
  <c r="I9041" i="1"/>
  <c r="F9041" i="1" s="1"/>
  <c r="J9042" i="1"/>
  <c r="M9042" i="1"/>
  <c r="N9042" i="1"/>
  <c r="O9042" i="1"/>
  <c r="I9043" i="1"/>
  <c r="I9044" i="1"/>
  <c r="F9044" i="1" s="1"/>
  <c r="I9045" i="1"/>
  <c r="F9045" i="1" s="1"/>
  <c r="I9046" i="1"/>
  <c r="F9046" i="1" s="1"/>
  <c r="I9047" i="1"/>
  <c r="F9047" i="1" s="1"/>
  <c r="I9048" i="1"/>
  <c r="F9048" i="1" s="1"/>
  <c r="J9049" i="1"/>
  <c r="M9049" i="1"/>
  <c r="N9049" i="1"/>
  <c r="O9049" i="1"/>
  <c r="I9050" i="1"/>
  <c r="F9050" i="1" s="1"/>
  <c r="I9051" i="1"/>
  <c r="F9051" i="1" s="1"/>
  <c r="I9052" i="1"/>
  <c r="F9052" i="1" s="1"/>
  <c r="I9053" i="1"/>
  <c r="F9053" i="1" s="1"/>
  <c r="I9054" i="1"/>
  <c r="F9054" i="1" s="1"/>
  <c r="I9055" i="1"/>
  <c r="F9055" i="1" s="1"/>
  <c r="J9056" i="1"/>
  <c r="M9056" i="1"/>
  <c r="N9056" i="1"/>
  <c r="O9056" i="1"/>
  <c r="I9057" i="1"/>
  <c r="I9058" i="1"/>
  <c r="F9058" i="1" s="1"/>
  <c r="I9059" i="1"/>
  <c r="F9059" i="1" s="1"/>
  <c r="I9060" i="1"/>
  <c r="F9060" i="1" s="1"/>
  <c r="I9061" i="1"/>
  <c r="F9061" i="1" s="1"/>
  <c r="I9062" i="1"/>
  <c r="F9062" i="1" s="1"/>
  <c r="J9063" i="1"/>
  <c r="M9063" i="1"/>
  <c r="N9063" i="1"/>
  <c r="O9063" i="1"/>
  <c r="I9064" i="1"/>
  <c r="F9064" i="1" s="1"/>
  <c r="I9065" i="1"/>
  <c r="F9065" i="1" s="1"/>
  <c r="I9066" i="1"/>
  <c r="F9066" i="1" s="1"/>
  <c r="I9067" i="1"/>
  <c r="F9067" i="1" s="1"/>
  <c r="I9068" i="1"/>
  <c r="F9068" i="1" s="1"/>
  <c r="J9069" i="1"/>
  <c r="M9069" i="1"/>
  <c r="N9069" i="1"/>
  <c r="O9069" i="1"/>
  <c r="I9070" i="1"/>
  <c r="I9071" i="1"/>
  <c r="F9071" i="1" s="1"/>
  <c r="I9072" i="1"/>
  <c r="F9072" i="1" s="1"/>
  <c r="I9073" i="1"/>
  <c r="F9073" i="1" s="1"/>
  <c r="I9074" i="1"/>
  <c r="F9074" i="1" s="1"/>
  <c r="J9076" i="1"/>
  <c r="M9076" i="1"/>
  <c r="N9076" i="1"/>
  <c r="O9076" i="1"/>
  <c r="I9077" i="1"/>
  <c r="I9078" i="1"/>
  <c r="F9078" i="1" s="1"/>
  <c r="I9079" i="1"/>
  <c r="F9079" i="1" s="1"/>
  <c r="I9080" i="1"/>
  <c r="F9080" i="1" s="1"/>
  <c r="I9081" i="1"/>
  <c r="F9081" i="1" s="1"/>
  <c r="J9082" i="1"/>
  <c r="M9082" i="1"/>
  <c r="N9082" i="1"/>
  <c r="O9082" i="1"/>
  <c r="I9083" i="1"/>
  <c r="F9083" i="1" s="1"/>
  <c r="I9084" i="1"/>
  <c r="F9084" i="1" s="1"/>
  <c r="J9085" i="1"/>
  <c r="M9085" i="1"/>
  <c r="N9085" i="1"/>
  <c r="O9085" i="1"/>
  <c r="I9086" i="1"/>
  <c r="I9087" i="1"/>
  <c r="F9087" i="1" s="1"/>
  <c r="I9088" i="1"/>
  <c r="F9088" i="1" s="1"/>
  <c r="I9089" i="1"/>
  <c r="F9089" i="1" s="1"/>
  <c r="I9090" i="1"/>
  <c r="F9090" i="1" s="1"/>
  <c r="I9091" i="1"/>
  <c r="F9091" i="1" s="1"/>
  <c r="I9092" i="1"/>
  <c r="F9092" i="1" s="1"/>
  <c r="I9093" i="1"/>
  <c r="F9093" i="1" s="1"/>
  <c r="I9094" i="1"/>
  <c r="F9094" i="1" s="1"/>
  <c r="I9095" i="1"/>
  <c r="F9095" i="1" s="1"/>
  <c r="I9096" i="1"/>
  <c r="F9096" i="1" s="1"/>
  <c r="I9097" i="1"/>
  <c r="F9097" i="1" s="1"/>
  <c r="I9098" i="1"/>
  <c r="F9098" i="1" s="1"/>
  <c r="I9099" i="1"/>
  <c r="F9099" i="1" s="1"/>
  <c r="I9100" i="1"/>
  <c r="F9100" i="1" s="1"/>
  <c r="I9101" i="1"/>
  <c r="F9101" i="1" s="1"/>
  <c r="I9102" i="1"/>
  <c r="F9102" i="1" s="1"/>
  <c r="J9103" i="1"/>
  <c r="M9103" i="1"/>
  <c r="N9103" i="1"/>
  <c r="O9103" i="1"/>
  <c r="I9104" i="1"/>
  <c r="F9104" i="1" s="1"/>
  <c r="I9105" i="1"/>
  <c r="F9105" i="1" s="1"/>
  <c r="I9106" i="1"/>
  <c r="F9106" i="1" s="1"/>
  <c r="I9107" i="1"/>
  <c r="F9107" i="1" s="1"/>
  <c r="I9108" i="1"/>
  <c r="F9108" i="1" s="1"/>
  <c r="I9109" i="1"/>
  <c r="F9109" i="1" s="1"/>
  <c r="J9110" i="1"/>
  <c r="M9110" i="1"/>
  <c r="N9110" i="1"/>
  <c r="O9110" i="1"/>
  <c r="I9111" i="1"/>
  <c r="I9112" i="1"/>
  <c r="F9112" i="1" s="1"/>
  <c r="I9113" i="1"/>
  <c r="F9113" i="1" s="1"/>
  <c r="I9114" i="1"/>
  <c r="F9114" i="1" s="1"/>
  <c r="J9115" i="1"/>
  <c r="M9115" i="1"/>
  <c r="N9115" i="1"/>
  <c r="O9115" i="1"/>
  <c r="I9116" i="1"/>
  <c r="F9116" i="1" s="1"/>
  <c r="I9117" i="1"/>
  <c r="F9117" i="1" s="1"/>
  <c r="I9118" i="1"/>
  <c r="F9118" i="1" s="1"/>
  <c r="I9119" i="1"/>
  <c r="F9119" i="1" s="1"/>
  <c r="I9120" i="1"/>
  <c r="F9120" i="1" s="1"/>
  <c r="I9121" i="1"/>
  <c r="F9121" i="1" s="1"/>
  <c r="I9122" i="1"/>
  <c r="F9122" i="1" s="1"/>
  <c r="I9123" i="1"/>
  <c r="F9123" i="1" s="1"/>
  <c r="J9124" i="1"/>
  <c r="M9124" i="1"/>
  <c r="N9124" i="1"/>
  <c r="O9124" i="1"/>
  <c r="I9125" i="1"/>
  <c r="I9126" i="1"/>
  <c r="F9126" i="1" s="1"/>
  <c r="I9127" i="1"/>
  <c r="F9127" i="1" s="1"/>
  <c r="I9128" i="1"/>
  <c r="F9128" i="1" s="1"/>
  <c r="I9129" i="1"/>
  <c r="F9129" i="1" s="1"/>
  <c r="J9130" i="1"/>
  <c r="M9130" i="1"/>
  <c r="N9130" i="1"/>
  <c r="O9130" i="1"/>
  <c r="I9131" i="1"/>
  <c r="F9131" i="1" s="1"/>
  <c r="I9132" i="1"/>
  <c r="F9132" i="1" s="1"/>
  <c r="J9133" i="1"/>
  <c r="M9133" i="1"/>
  <c r="N9133" i="1"/>
  <c r="O9133" i="1"/>
  <c r="I9134" i="1"/>
  <c r="I9135" i="1"/>
  <c r="F9135" i="1" s="1"/>
  <c r="I9136" i="1"/>
  <c r="F9136" i="1" s="1"/>
  <c r="I9137" i="1"/>
  <c r="F9137" i="1" s="1"/>
  <c r="I9138" i="1"/>
  <c r="F9138" i="1" s="1"/>
  <c r="I9139" i="1"/>
  <c r="F9139" i="1" s="1"/>
  <c r="I9140" i="1"/>
  <c r="F9140" i="1" s="1"/>
  <c r="J9141" i="1"/>
  <c r="M9141" i="1"/>
  <c r="N9141" i="1"/>
  <c r="O9141" i="1"/>
  <c r="I9142" i="1"/>
  <c r="F9142" i="1" s="1"/>
  <c r="I9143" i="1"/>
  <c r="F9143" i="1" s="1"/>
  <c r="I9144" i="1"/>
  <c r="F9144" i="1" s="1"/>
  <c r="I9145" i="1"/>
  <c r="F9145" i="1" s="1"/>
  <c r="I9146" i="1"/>
  <c r="F9146" i="1" s="1"/>
  <c r="I9147" i="1"/>
  <c r="F9147" i="1" s="1"/>
  <c r="J9148" i="1"/>
  <c r="M9148" i="1"/>
  <c r="N9148" i="1"/>
  <c r="O9148" i="1"/>
  <c r="I9149" i="1"/>
  <c r="I9150" i="1"/>
  <c r="F9150" i="1" s="1"/>
  <c r="I9151" i="1"/>
  <c r="F9151" i="1" s="1"/>
  <c r="I9152" i="1"/>
  <c r="F9152" i="1" s="1"/>
  <c r="J9153" i="1"/>
  <c r="M9153" i="1"/>
  <c r="N9153" i="1"/>
  <c r="O9153" i="1"/>
  <c r="I9154" i="1"/>
  <c r="F9154" i="1" s="1"/>
  <c r="I9155" i="1"/>
  <c r="F9155" i="1" s="1"/>
  <c r="I9156" i="1"/>
  <c r="F9156" i="1" s="1"/>
  <c r="I9157" i="1"/>
  <c r="F9157" i="1" s="1"/>
  <c r="I9158" i="1"/>
  <c r="F9158" i="1" s="1"/>
  <c r="I9159" i="1"/>
  <c r="F9159" i="1" s="1"/>
  <c r="I9160" i="1"/>
  <c r="F9160" i="1" s="1"/>
  <c r="I9161" i="1"/>
  <c r="F9161" i="1" s="1"/>
  <c r="I9162" i="1"/>
  <c r="F9162" i="1" s="1"/>
  <c r="I9163" i="1"/>
  <c r="F9163" i="1" s="1"/>
  <c r="I9164" i="1"/>
  <c r="F9164" i="1" s="1"/>
  <c r="I9165" i="1"/>
  <c r="F9165" i="1" s="1"/>
  <c r="I9166" i="1"/>
  <c r="F9166" i="1" s="1"/>
  <c r="I9167" i="1"/>
  <c r="F9167" i="1" s="1"/>
  <c r="I9168" i="1"/>
  <c r="F9168" i="1" s="1"/>
  <c r="I9169" i="1"/>
  <c r="F9169" i="1" s="1"/>
  <c r="I9170" i="1"/>
  <c r="F9170" i="1" s="1"/>
  <c r="J9171" i="1"/>
  <c r="M9171" i="1"/>
  <c r="N9171" i="1"/>
  <c r="O9171" i="1"/>
  <c r="I9172" i="1"/>
  <c r="I9173" i="1"/>
  <c r="F9173" i="1" s="1"/>
  <c r="I9174" i="1"/>
  <c r="F9174" i="1" s="1"/>
  <c r="I9175" i="1"/>
  <c r="F9175" i="1" s="1"/>
  <c r="I9176" i="1"/>
  <c r="F9176" i="1" s="1"/>
  <c r="I9177" i="1"/>
  <c r="F9177" i="1" s="1"/>
  <c r="I9178" i="1"/>
  <c r="F9178" i="1" s="1"/>
  <c r="I9179" i="1"/>
  <c r="F9179" i="1" s="1"/>
  <c r="I9180" i="1"/>
  <c r="F9180" i="1" s="1"/>
  <c r="J9181" i="1"/>
  <c r="M9181" i="1"/>
  <c r="N9181" i="1"/>
  <c r="O9181" i="1"/>
  <c r="I9182" i="1"/>
  <c r="F9182" i="1" s="1"/>
  <c r="I9183" i="1"/>
  <c r="F9183" i="1" s="1"/>
  <c r="I9184" i="1"/>
  <c r="F9184" i="1" s="1"/>
  <c r="I9185" i="1"/>
  <c r="F9185" i="1" s="1"/>
  <c r="I9186" i="1"/>
  <c r="F9186" i="1" s="1"/>
  <c r="I9187" i="1"/>
  <c r="F9187" i="1" s="1"/>
  <c r="J9188" i="1"/>
  <c r="M9188" i="1"/>
  <c r="N9188" i="1"/>
  <c r="O9188" i="1"/>
  <c r="I9189" i="1"/>
  <c r="F9189" i="1" s="1"/>
  <c r="I9190" i="1"/>
  <c r="F9190" i="1" s="1"/>
  <c r="I9191" i="1"/>
  <c r="F9191" i="1" s="1"/>
  <c r="I9192" i="1"/>
  <c r="F9192" i="1" s="1"/>
  <c r="I9193" i="1"/>
  <c r="F9193" i="1" s="1"/>
  <c r="I9194" i="1"/>
  <c r="F9194" i="1" s="1"/>
  <c r="I9195" i="1"/>
  <c r="F9195" i="1" s="1"/>
  <c r="I9196" i="1"/>
  <c r="F9196" i="1" s="1"/>
  <c r="I9197" i="1"/>
  <c r="F9197" i="1" s="1"/>
  <c r="I9198" i="1"/>
  <c r="F9198" i="1" s="1"/>
  <c r="J9199" i="1"/>
  <c r="M9199" i="1"/>
  <c r="N9199" i="1"/>
  <c r="O9199" i="1"/>
  <c r="I9200" i="1"/>
  <c r="F9200" i="1" s="1"/>
  <c r="I9201" i="1"/>
  <c r="F9201" i="1" s="1"/>
  <c r="I9202" i="1"/>
  <c r="F9202" i="1" s="1"/>
  <c r="I9203" i="1"/>
  <c r="F9203" i="1" s="1"/>
  <c r="I9204" i="1"/>
  <c r="F9204" i="1" s="1"/>
  <c r="I9205" i="1"/>
  <c r="F9205" i="1" s="1"/>
  <c r="I9206" i="1"/>
  <c r="F9206" i="1" s="1"/>
  <c r="J9207" i="1"/>
  <c r="M9207" i="1"/>
  <c r="N9207" i="1"/>
  <c r="O9207" i="1"/>
  <c r="I9208" i="1"/>
  <c r="I9209" i="1"/>
  <c r="F9209" i="1" s="1"/>
  <c r="I9210" i="1"/>
  <c r="F9210" i="1" s="1"/>
  <c r="I9211" i="1"/>
  <c r="F9211" i="1" s="1"/>
  <c r="I9212" i="1"/>
  <c r="F9212" i="1" s="1"/>
  <c r="I9213" i="1"/>
  <c r="F9213" i="1" s="1"/>
  <c r="I9214" i="1"/>
  <c r="F9214" i="1" s="1"/>
  <c r="J9215" i="1"/>
  <c r="M9215" i="1"/>
  <c r="N9215" i="1"/>
  <c r="O9215" i="1"/>
  <c r="I9216" i="1"/>
  <c r="F9216" i="1" s="1"/>
  <c r="I9217" i="1"/>
  <c r="F9217" i="1" s="1"/>
  <c r="I9218" i="1"/>
  <c r="F9218" i="1" s="1"/>
  <c r="I9219" i="1"/>
  <c r="F9219" i="1" s="1"/>
  <c r="I9220" i="1"/>
  <c r="F9220" i="1" s="1"/>
  <c r="I9221" i="1"/>
  <c r="F9221" i="1" s="1"/>
  <c r="I9222" i="1"/>
  <c r="F9222" i="1" s="1"/>
  <c r="I9223" i="1"/>
  <c r="F9223" i="1" s="1"/>
  <c r="I9224" i="1"/>
  <c r="F9224" i="1" s="1"/>
  <c r="I9225" i="1"/>
  <c r="F9225" i="1" s="1"/>
  <c r="I9226" i="1"/>
  <c r="F9226" i="1" s="1"/>
  <c r="I9227" i="1"/>
  <c r="F9227" i="1" s="1"/>
  <c r="I9228" i="1"/>
  <c r="F9228" i="1" s="1"/>
  <c r="I9229" i="1"/>
  <c r="F9229" i="1" s="1"/>
  <c r="I9230" i="1"/>
  <c r="F9230" i="1" s="1"/>
  <c r="I9231" i="1"/>
  <c r="F9231" i="1" s="1"/>
  <c r="I9232" i="1"/>
  <c r="F9232" i="1" s="1"/>
  <c r="I9233" i="1"/>
  <c r="F9233" i="1" s="1"/>
  <c r="I9234" i="1"/>
  <c r="F9234" i="1" s="1"/>
  <c r="I9235" i="1"/>
  <c r="F9235" i="1" s="1"/>
  <c r="J9236" i="1"/>
  <c r="M9236" i="1"/>
  <c r="N9236" i="1"/>
  <c r="O9236" i="1"/>
  <c r="I9237" i="1"/>
  <c r="I9238" i="1"/>
  <c r="F9238" i="1" s="1"/>
  <c r="I9239" i="1"/>
  <c r="F9239" i="1" s="1"/>
  <c r="I9240" i="1"/>
  <c r="F9240" i="1" s="1"/>
  <c r="I9241" i="1"/>
  <c r="F9241" i="1" s="1"/>
  <c r="I9242" i="1"/>
  <c r="F9242" i="1" s="1"/>
  <c r="I9243" i="1"/>
  <c r="F9243" i="1" s="1"/>
  <c r="I9244" i="1"/>
  <c r="F9244" i="1" s="1"/>
  <c r="I9245" i="1"/>
  <c r="F9245" i="1" s="1"/>
  <c r="I9246" i="1"/>
  <c r="F9246" i="1" s="1"/>
  <c r="I9247" i="1"/>
  <c r="F9247" i="1" s="1"/>
  <c r="I9248" i="1"/>
  <c r="F9248" i="1" s="1"/>
  <c r="I9249" i="1"/>
  <c r="F9249" i="1" s="1"/>
  <c r="I9250" i="1"/>
  <c r="F9250" i="1" s="1"/>
  <c r="I9251" i="1"/>
  <c r="F9251" i="1" s="1"/>
  <c r="I9252" i="1"/>
  <c r="F9252" i="1" s="1"/>
  <c r="J9253" i="1"/>
  <c r="M9253" i="1"/>
  <c r="N9253" i="1"/>
  <c r="O9253" i="1"/>
  <c r="I9254" i="1"/>
  <c r="F9254" i="1" s="1"/>
  <c r="I9255" i="1"/>
  <c r="F9255" i="1" s="1"/>
  <c r="I9256" i="1"/>
  <c r="F9256" i="1" s="1"/>
  <c r="I9257" i="1"/>
  <c r="F9257" i="1" s="1"/>
  <c r="I9258" i="1"/>
  <c r="F9258" i="1" s="1"/>
  <c r="J9259" i="1"/>
  <c r="M9259" i="1"/>
  <c r="N9259" i="1"/>
  <c r="O9259" i="1"/>
  <c r="I9260" i="1"/>
  <c r="F9260" i="1" s="1"/>
  <c r="I9261" i="1"/>
  <c r="F9261" i="1" s="1"/>
  <c r="I9262" i="1"/>
  <c r="F9262" i="1" s="1"/>
  <c r="I9263" i="1"/>
  <c r="F9263" i="1" s="1"/>
  <c r="I9264" i="1"/>
  <c r="F9264" i="1" s="1"/>
  <c r="I9265" i="1"/>
  <c r="F9265" i="1" s="1"/>
  <c r="I9266" i="1"/>
  <c r="F9266" i="1" s="1"/>
  <c r="I9267" i="1"/>
  <c r="F9267" i="1" s="1"/>
  <c r="I9268" i="1"/>
  <c r="F9268" i="1" s="1"/>
  <c r="I9269" i="1"/>
  <c r="F9269" i="1" s="1"/>
  <c r="I9270" i="1"/>
  <c r="F9270" i="1" s="1"/>
  <c r="I9271" i="1"/>
  <c r="F9271" i="1" s="1"/>
  <c r="I9272" i="1"/>
  <c r="F9272" i="1" s="1"/>
  <c r="I9273" i="1"/>
  <c r="F9273" i="1" s="1"/>
  <c r="I9274" i="1"/>
  <c r="F9274" i="1" s="1"/>
  <c r="I9275" i="1"/>
  <c r="F9275" i="1" s="1"/>
  <c r="I9276" i="1"/>
  <c r="F9276" i="1" s="1"/>
  <c r="J9277" i="1"/>
  <c r="M9277" i="1"/>
  <c r="N9277" i="1"/>
  <c r="O9277" i="1"/>
  <c r="I9278" i="1"/>
  <c r="F9278" i="1" s="1"/>
  <c r="I9279" i="1"/>
  <c r="F9279" i="1" s="1"/>
  <c r="I9280" i="1"/>
  <c r="F9280" i="1" s="1"/>
  <c r="I9281" i="1"/>
  <c r="F9281" i="1" s="1"/>
  <c r="J9282" i="1"/>
  <c r="M9282" i="1"/>
  <c r="N9282" i="1"/>
  <c r="O9282" i="1"/>
  <c r="I9283" i="1"/>
  <c r="I9284" i="1"/>
  <c r="F9284" i="1" s="1"/>
  <c r="I9285" i="1"/>
  <c r="F9285" i="1" s="1"/>
  <c r="I9286" i="1"/>
  <c r="F9286" i="1" s="1"/>
  <c r="I9287" i="1"/>
  <c r="F9287" i="1" s="1"/>
  <c r="I9288" i="1"/>
  <c r="F9288" i="1" s="1"/>
  <c r="I9289" i="1"/>
  <c r="F9289" i="1" s="1"/>
  <c r="I9290" i="1"/>
  <c r="F9290" i="1" s="1"/>
  <c r="I9291" i="1"/>
  <c r="F9291" i="1" s="1"/>
  <c r="I9292" i="1"/>
  <c r="F9292" i="1" s="1"/>
  <c r="I9293" i="1"/>
  <c r="F9293" i="1" s="1"/>
  <c r="J9294" i="1"/>
  <c r="M9294" i="1"/>
  <c r="N9294" i="1"/>
  <c r="O9294" i="1"/>
  <c r="I9295" i="1"/>
  <c r="F9295" i="1" s="1"/>
  <c r="I9296" i="1"/>
  <c r="F9296" i="1" s="1"/>
  <c r="I9297" i="1"/>
  <c r="F9297" i="1" s="1"/>
  <c r="I9298" i="1"/>
  <c r="F9298" i="1" s="1"/>
  <c r="I9299" i="1"/>
  <c r="F9299" i="1" s="1"/>
  <c r="I9300" i="1"/>
  <c r="F9300" i="1" s="1"/>
  <c r="J9301" i="1"/>
  <c r="M9301" i="1"/>
  <c r="N9301" i="1"/>
  <c r="O9301" i="1"/>
  <c r="I9302" i="1"/>
  <c r="F9302" i="1" s="1"/>
  <c r="I9303" i="1"/>
  <c r="F9303" i="1" s="1"/>
  <c r="I9304" i="1"/>
  <c r="F9304" i="1" s="1"/>
  <c r="I9305" i="1"/>
  <c r="F9305" i="1" s="1"/>
  <c r="I9306" i="1"/>
  <c r="F9306" i="1" s="1"/>
  <c r="I9307" i="1"/>
  <c r="F9307" i="1" s="1"/>
  <c r="I9308" i="1"/>
  <c r="F9308" i="1" s="1"/>
  <c r="J9309" i="1"/>
  <c r="M9309" i="1"/>
  <c r="N9309" i="1"/>
  <c r="O9309" i="1"/>
  <c r="I9310" i="1"/>
  <c r="F9310" i="1" s="1"/>
  <c r="I9311" i="1"/>
  <c r="F9311" i="1" s="1"/>
  <c r="J9312" i="1"/>
  <c r="M9312" i="1"/>
  <c r="N9312" i="1"/>
  <c r="O9312" i="1"/>
  <c r="I9313" i="1"/>
  <c r="I9314" i="1"/>
  <c r="F9314" i="1" s="1"/>
  <c r="I9315" i="1"/>
  <c r="F9315" i="1" s="1"/>
  <c r="J9316" i="1"/>
  <c r="M9316" i="1"/>
  <c r="N9316" i="1"/>
  <c r="O9316" i="1"/>
  <c r="I9317" i="1"/>
  <c r="F9317" i="1" s="1"/>
  <c r="I9318" i="1"/>
  <c r="F9318" i="1" s="1"/>
  <c r="I9319" i="1"/>
  <c r="F9319" i="1" s="1"/>
  <c r="I9320" i="1"/>
  <c r="F9320" i="1" s="1"/>
  <c r="J9321" i="1"/>
  <c r="M9321" i="1"/>
  <c r="N9321" i="1"/>
  <c r="O9321" i="1"/>
  <c r="I9322" i="1"/>
  <c r="I9323" i="1"/>
  <c r="F9323" i="1" s="1"/>
  <c r="I9324" i="1"/>
  <c r="F9324" i="1" s="1"/>
  <c r="I9325" i="1"/>
  <c r="F9325" i="1" s="1"/>
  <c r="I9326" i="1"/>
  <c r="F9326" i="1" s="1"/>
  <c r="I9327" i="1"/>
  <c r="F9327" i="1" s="1"/>
  <c r="J9328" i="1"/>
  <c r="M9328" i="1"/>
  <c r="N9328" i="1"/>
  <c r="O9328" i="1"/>
  <c r="I9329" i="1"/>
  <c r="F9329" i="1" s="1"/>
  <c r="I9330" i="1"/>
  <c r="F9330" i="1" s="1"/>
  <c r="I9331" i="1"/>
  <c r="F9331" i="1" s="1"/>
  <c r="J9332" i="1"/>
  <c r="M9332" i="1"/>
  <c r="N9332" i="1"/>
  <c r="O9332" i="1"/>
  <c r="I9333" i="1"/>
  <c r="I9334" i="1"/>
  <c r="F9334" i="1" s="1"/>
  <c r="I9335" i="1"/>
  <c r="F9335" i="1" s="1"/>
  <c r="I9336" i="1"/>
  <c r="F9336" i="1" s="1"/>
  <c r="I9337" i="1"/>
  <c r="F9337" i="1" s="1"/>
  <c r="I9338" i="1"/>
  <c r="F9338" i="1" s="1"/>
  <c r="I9339" i="1"/>
  <c r="F9339" i="1" s="1"/>
  <c r="I9340" i="1"/>
  <c r="F9340" i="1" s="1"/>
  <c r="I9341" i="1"/>
  <c r="F9341" i="1" s="1"/>
  <c r="I9342" i="1"/>
  <c r="F9342" i="1" s="1"/>
  <c r="I9343" i="1"/>
  <c r="F9343" i="1" s="1"/>
  <c r="I9344" i="1"/>
  <c r="F9344" i="1" s="1"/>
  <c r="I9345" i="1"/>
  <c r="F9345" i="1" s="1"/>
  <c r="I9346" i="1"/>
  <c r="F9346" i="1" s="1"/>
  <c r="I9347" i="1"/>
  <c r="F9347" i="1" s="1"/>
  <c r="J9348" i="1"/>
  <c r="M9348" i="1"/>
  <c r="N9348" i="1"/>
  <c r="O9348" i="1"/>
  <c r="I9349" i="1"/>
  <c r="F9349" i="1" s="1"/>
  <c r="I9350" i="1"/>
  <c r="F9350" i="1" s="1"/>
  <c r="I9351" i="1"/>
  <c r="F9351" i="1" s="1"/>
  <c r="I9352" i="1"/>
  <c r="F9352" i="1" s="1"/>
  <c r="I9353" i="1"/>
  <c r="F9353" i="1" s="1"/>
  <c r="J9354" i="1"/>
  <c r="M9354" i="1"/>
  <c r="N9354" i="1"/>
  <c r="O9354" i="1"/>
  <c r="I9355" i="1"/>
  <c r="I9356" i="1"/>
  <c r="F9356" i="1" s="1"/>
  <c r="I9357" i="1"/>
  <c r="F9357" i="1" s="1"/>
  <c r="J9358" i="1"/>
  <c r="M9358" i="1"/>
  <c r="N9358" i="1"/>
  <c r="O9358" i="1"/>
  <c r="I9359" i="1"/>
  <c r="F9359" i="1" s="1"/>
  <c r="I9360" i="1"/>
  <c r="F9360" i="1" s="1"/>
  <c r="I9361" i="1"/>
  <c r="F9361" i="1" s="1"/>
  <c r="I9362" i="1"/>
  <c r="F9362" i="1" s="1"/>
  <c r="I9363" i="1"/>
  <c r="F9363" i="1" s="1"/>
  <c r="J9364" i="1"/>
  <c r="M9364" i="1"/>
  <c r="N9364" i="1"/>
  <c r="O9364" i="1"/>
  <c r="I9365" i="1"/>
  <c r="I9366" i="1"/>
  <c r="F9366" i="1" s="1"/>
  <c r="I9367" i="1"/>
  <c r="F9367" i="1" s="1"/>
  <c r="I9368" i="1"/>
  <c r="F9368" i="1" s="1"/>
  <c r="I9369" i="1"/>
  <c r="F9369" i="1" s="1"/>
  <c r="I9370" i="1"/>
  <c r="F9370" i="1" s="1"/>
  <c r="I9371" i="1"/>
  <c r="F9371" i="1" s="1"/>
  <c r="I9372" i="1"/>
  <c r="F9372" i="1" s="1"/>
  <c r="I9373" i="1"/>
  <c r="F9373" i="1" s="1"/>
  <c r="I9374" i="1"/>
  <c r="F9374" i="1" s="1"/>
  <c r="I9375" i="1"/>
  <c r="F9375" i="1" s="1"/>
  <c r="J9376" i="1"/>
  <c r="M9376" i="1"/>
  <c r="N9376" i="1"/>
  <c r="O9376" i="1"/>
  <c r="I9377" i="1"/>
  <c r="F9377" i="1" s="1"/>
  <c r="I9378" i="1"/>
  <c r="F9378" i="1" s="1"/>
  <c r="I9379" i="1"/>
  <c r="F9379" i="1" s="1"/>
  <c r="I9380" i="1"/>
  <c r="F9380" i="1" s="1"/>
  <c r="I9381" i="1"/>
  <c r="F9381" i="1" s="1"/>
  <c r="J9382" i="1"/>
  <c r="M9382" i="1"/>
  <c r="N9382" i="1"/>
  <c r="O9382" i="1"/>
  <c r="I9383" i="1"/>
  <c r="F9383" i="1" s="1"/>
  <c r="I9384" i="1"/>
  <c r="F9384" i="1" s="1"/>
  <c r="I9385" i="1"/>
  <c r="F9385" i="1" s="1"/>
  <c r="I9386" i="1"/>
  <c r="F9386" i="1" s="1"/>
  <c r="I9387" i="1"/>
  <c r="F9387" i="1" s="1"/>
  <c r="J9388" i="1"/>
  <c r="M9388" i="1"/>
  <c r="N9388" i="1"/>
  <c r="O9388" i="1"/>
  <c r="I9389" i="1"/>
  <c r="F9389" i="1" s="1"/>
  <c r="I9390" i="1"/>
  <c r="F9390" i="1" s="1"/>
  <c r="I9391" i="1"/>
  <c r="F9391" i="1" s="1"/>
  <c r="I9392" i="1"/>
  <c r="F9392" i="1" s="1"/>
  <c r="I9393" i="1"/>
  <c r="F9393" i="1" s="1"/>
  <c r="J9394" i="1"/>
  <c r="M9394" i="1"/>
  <c r="N9394" i="1"/>
  <c r="O9394" i="1"/>
  <c r="I9395" i="1"/>
  <c r="F9395" i="1" s="1"/>
  <c r="I9396" i="1"/>
  <c r="F9396" i="1" s="1"/>
  <c r="I9397" i="1"/>
  <c r="F9397" i="1" s="1"/>
  <c r="I9398" i="1"/>
  <c r="F9398" i="1" s="1"/>
  <c r="I9399" i="1"/>
  <c r="F9399" i="1" s="1"/>
  <c r="I9400" i="1"/>
  <c r="F9400" i="1" s="1"/>
  <c r="I9401" i="1"/>
  <c r="F9401" i="1" s="1"/>
  <c r="I9402" i="1"/>
  <c r="F9402" i="1" s="1"/>
  <c r="I9403" i="1"/>
  <c r="F9403" i="1" s="1"/>
  <c r="I9404" i="1"/>
  <c r="F9404" i="1" s="1"/>
  <c r="I9405" i="1"/>
  <c r="F9405" i="1" s="1"/>
  <c r="I9406" i="1"/>
  <c r="F9406" i="1" s="1"/>
  <c r="I9407" i="1"/>
  <c r="F9407" i="1" s="1"/>
  <c r="J9408" i="1"/>
  <c r="M9408" i="1"/>
  <c r="N9408" i="1"/>
  <c r="O9408" i="1"/>
  <c r="I9409" i="1"/>
  <c r="F9409" i="1" s="1"/>
  <c r="I9410" i="1"/>
  <c r="F9410" i="1" s="1"/>
  <c r="I9411" i="1"/>
  <c r="F9411" i="1" s="1"/>
  <c r="I9412" i="1"/>
  <c r="F9412" i="1" s="1"/>
  <c r="I9413" i="1"/>
  <c r="F9413" i="1" s="1"/>
  <c r="I9414" i="1"/>
  <c r="F9414" i="1" s="1"/>
  <c r="I9415" i="1"/>
  <c r="F9415" i="1" s="1"/>
  <c r="I9416" i="1"/>
  <c r="F9416" i="1" s="1"/>
  <c r="I9417" i="1"/>
  <c r="F9417" i="1" s="1"/>
  <c r="I9418" i="1"/>
  <c r="F9418" i="1" s="1"/>
  <c r="I9419" i="1"/>
  <c r="F9419" i="1" s="1"/>
  <c r="I9420" i="1"/>
  <c r="F9420" i="1" s="1"/>
  <c r="I9421" i="1"/>
  <c r="F9421" i="1" s="1"/>
  <c r="I9422" i="1"/>
  <c r="F9422" i="1" s="1"/>
  <c r="J9423" i="1"/>
  <c r="M9423" i="1"/>
  <c r="N9423" i="1"/>
  <c r="O9423" i="1"/>
  <c r="I9424" i="1"/>
  <c r="F9424" i="1" s="1"/>
  <c r="I9425" i="1"/>
  <c r="F9425" i="1" s="1"/>
  <c r="I9426" i="1"/>
  <c r="F9426" i="1" s="1"/>
  <c r="I9427" i="1"/>
  <c r="F9427" i="1" s="1"/>
  <c r="I9428" i="1"/>
  <c r="F9428" i="1" s="1"/>
  <c r="J9429" i="1"/>
  <c r="M9429" i="1"/>
  <c r="N9429" i="1"/>
  <c r="O9429" i="1"/>
  <c r="I9430" i="1"/>
  <c r="F9430" i="1" s="1"/>
  <c r="I9431" i="1"/>
  <c r="F9431" i="1" s="1"/>
  <c r="I9432" i="1"/>
  <c r="F9432" i="1" s="1"/>
  <c r="I9433" i="1"/>
  <c r="F9433" i="1" s="1"/>
  <c r="I9434" i="1"/>
  <c r="F9434" i="1" s="1"/>
  <c r="J9435" i="1"/>
  <c r="M9435" i="1"/>
  <c r="N9435" i="1"/>
  <c r="O9435" i="1"/>
  <c r="I9436" i="1"/>
  <c r="F9436" i="1" s="1"/>
  <c r="I9437" i="1"/>
  <c r="F9437" i="1" s="1"/>
  <c r="I9438" i="1"/>
  <c r="F9438" i="1" s="1"/>
  <c r="I9439" i="1"/>
  <c r="F9439" i="1" s="1"/>
  <c r="I9440" i="1"/>
  <c r="F9440" i="1" s="1"/>
  <c r="J9441" i="1"/>
  <c r="M9441" i="1"/>
  <c r="N9441" i="1"/>
  <c r="O9441" i="1"/>
  <c r="I9442" i="1"/>
  <c r="I9443" i="1"/>
  <c r="F9443" i="1" s="1"/>
  <c r="I9444" i="1"/>
  <c r="F9444" i="1" s="1"/>
  <c r="I9445" i="1"/>
  <c r="F9445" i="1" s="1"/>
  <c r="I9446" i="1"/>
  <c r="F9446" i="1" s="1"/>
  <c r="I9447" i="1"/>
  <c r="F9447" i="1" s="1"/>
  <c r="I9448" i="1"/>
  <c r="F9448" i="1" s="1"/>
  <c r="I9449" i="1"/>
  <c r="F9449" i="1" s="1"/>
  <c r="I9450" i="1"/>
  <c r="F9450" i="1" s="1"/>
  <c r="J9451" i="1"/>
  <c r="M9451" i="1"/>
  <c r="N9451" i="1"/>
  <c r="O9451" i="1"/>
  <c r="I9452" i="1"/>
  <c r="F9452" i="1" s="1"/>
  <c r="I9453" i="1"/>
  <c r="F9453" i="1" s="1"/>
  <c r="I9454" i="1"/>
  <c r="F9454" i="1" s="1"/>
  <c r="I9455" i="1"/>
  <c r="F9455" i="1" s="1"/>
  <c r="I9456" i="1"/>
  <c r="F9456" i="1" s="1"/>
  <c r="J9457" i="1"/>
  <c r="M9457" i="1"/>
  <c r="N9457" i="1"/>
  <c r="O9457" i="1"/>
  <c r="I9458" i="1"/>
  <c r="I9459" i="1"/>
  <c r="F9459" i="1" s="1"/>
  <c r="I9460" i="1"/>
  <c r="F9460" i="1" s="1"/>
  <c r="I9461" i="1"/>
  <c r="F9461" i="1" s="1"/>
  <c r="I9462" i="1"/>
  <c r="F9462" i="1" s="1"/>
  <c r="J9463" i="1"/>
  <c r="M9463" i="1"/>
  <c r="N9463" i="1"/>
  <c r="O9463" i="1"/>
  <c r="I9464" i="1"/>
  <c r="F9464" i="1" s="1"/>
  <c r="I9465" i="1"/>
  <c r="F9465" i="1" s="1"/>
  <c r="I9466" i="1"/>
  <c r="F9466" i="1" s="1"/>
  <c r="I9467" i="1"/>
  <c r="F9467" i="1" s="1"/>
  <c r="J9468" i="1"/>
  <c r="M9468" i="1"/>
  <c r="N9468" i="1"/>
  <c r="O9468" i="1"/>
  <c r="I9469" i="1"/>
  <c r="I9470" i="1"/>
  <c r="F9470" i="1" s="1"/>
  <c r="I9471" i="1"/>
  <c r="F9471" i="1" s="1"/>
  <c r="I9472" i="1"/>
  <c r="F9472" i="1" s="1"/>
  <c r="I9473" i="1"/>
  <c r="F9473" i="1" s="1"/>
  <c r="J9474" i="1"/>
  <c r="M9474" i="1"/>
  <c r="N9474" i="1"/>
  <c r="O9474" i="1"/>
  <c r="I9475" i="1"/>
  <c r="F9475" i="1" s="1"/>
  <c r="I9476" i="1"/>
  <c r="F9476" i="1" s="1"/>
  <c r="I9477" i="1"/>
  <c r="F9477" i="1" s="1"/>
  <c r="I9478" i="1"/>
  <c r="F9478" i="1" s="1"/>
  <c r="I9479" i="1"/>
  <c r="F9479" i="1" s="1"/>
  <c r="I9480" i="1"/>
  <c r="F9480" i="1" s="1"/>
  <c r="I9481" i="1"/>
  <c r="F9481" i="1" s="1"/>
  <c r="I9482" i="1"/>
  <c r="F9482" i="1" s="1"/>
  <c r="I9483" i="1"/>
  <c r="F9483" i="1" s="1"/>
  <c r="I9484" i="1"/>
  <c r="F9484" i="1" s="1"/>
  <c r="I9485" i="1"/>
  <c r="F9485" i="1" s="1"/>
  <c r="I9486" i="1"/>
  <c r="F9486" i="1" s="1"/>
  <c r="I9487" i="1"/>
  <c r="F9487" i="1" s="1"/>
  <c r="I9488" i="1"/>
  <c r="F9488" i="1" s="1"/>
  <c r="I9489" i="1"/>
  <c r="F9489" i="1" s="1"/>
  <c r="J9490" i="1"/>
  <c r="M9490" i="1"/>
  <c r="N9490" i="1"/>
  <c r="O9490" i="1"/>
  <c r="I9491" i="1"/>
  <c r="I9492" i="1"/>
  <c r="F9492" i="1" s="1"/>
  <c r="I9493" i="1"/>
  <c r="F9493" i="1" s="1"/>
  <c r="I9494" i="1"/>
  <c r="F9494" i="1" s="1"/>
  <c r="I9495" i="1"/>
  <c r="F9495" i="1" s="1"/>
  <c r="I9496" i="1"/>
  <c r="F9496" i="1" s="1"/>
  <c r="I9497" i="1"/>
  <c r="F9497" i="1" s="1"/>
  <c r="I9498" i="1"/>
  <c r="F9498" i="1" s="1"/>
  <c r="I9499" i="1"/>
  <c r="F9499" i="1" s="1"/>
  <c r="I9500" i="1"/>
  <c r="F9500" i="1" s="1"/>
  <c r="I9501" i="1"/>
  <c r="F9501" i="1" s="1"/>
  <c r="I9502" i="1"/>
  <c r="F9502" i="1" s="1"/>
  <c r="I9503" i="1"/>
  <c r="F9503" i="1" s="1"/>
  <c r="I9504" i="1"/>
  <c r="F9504" i="1" s="1"/>
  <c r="I9505" i="1"/>
  <c r="F9505" i="1" s="1"/>
  <c r="I9506" i="1"/>
  <c r="F9506" i="1" s="1"/>
  <c r="I9507" i="1"/>
  <c r="F9507" i="1" s="1"/>
  <c r="I9508" i="1"/>
  <c r="F9508" i="1" s="1"/>
  <c r="I9509" i="1"/>
  <c r="F9509" i="1" s="1"/>
  <c r="I9510" i="1"/>
  <c r="F9510" i="1" s="1"/>
  <c r="J9511" i="1"/>
  <c r="M9511" i="1"/>
  <c r="N9511" i="1"/>
  <c r="O9511" i="1"/>
  <c r="I9512" i="1"/>
  <c r="F9512" i="1" s="1"/>
  <c r="I9513" i="1"/>
  <c r="F9513" i="1" s="1"/>
  <c r="I9514" i="1"/>
  <c r="F9514" i="1" s="1"/>
  <c r="I9515" i="1"/>
  <c r="F9515" i="1" s="1"/>
  <c r="I9516" i="1"/>
  <c r="F9516" i="1" s="1"/>
  <c r="J9517" i="1"/>
  <c r="M9517" i="1"/>
  <c r="N9517" i="1"/>
  <c r="O9517" i="1"/>
  <c r="I9518" i="1"/>
  <c r="I9519" i="1"/>
  <c r="F9519" i="1" s="1"/>
  <c r="I9520" i="1"/>
  <c r="F9520" i="1" s="1"/>
  <c r="I9521" i="1"/>
  <c r="F9521" i="1" s="1"/>
  <c r="I9522" i="1"/>
  <c r="F9522" i="1" s="1"/>
  <c r="I9523" i="1"/>
  <c r="F9523" i="1" s="1"/>
  <c r="J9524" i="1"/>
  <c r="M9524" i="1"/>
  <c r="N9524" i="1"/>
  <c r="O9524" i="1"/>
  <c r="I9525" i="1"/>
  <c r="F9525" i="1" s="1"/>
  <c r="I9526" i="1"/>
  <c r="F9526" i="1" s="1"/>
  <c r="I9527" i="1"/>
  <c r="F9527" i="1" s="1"/>
  <c r="I9528" i="1"/>
  <c r="F9528" i="1" s="1"/>
  <c r="I9529" i="1"/>
  <c r="F9529" i="1" s="1"/>
  <c r="I9530" i="1"/>
  <c r="F9530" i="1" s="1"/>
  <c r="J9531" i="1"/>
  <c r="M9531" i="1"/>
  <c r="N9531" i="1"/>
  <c r="O9531" i="1"/>
  <c r="I9532" i="1"/>
  <c r="I9533" i="1"/>
  <c r="F9533" i="1" s="1"/>
  <c r="I9534" i="1"/>
  <c r="F9534" i="1" s="1"/>
  <c r="I9535" i="1"/>
  <c r="F9535" i="1" s="1"/>
  <c r="I9536" i="1"/>
  <c r="F9536" i="1" s="1"/>
  <c r="I9537" i="1"/>
  <c r="F9537" i="1" s="1"/>
  <c r="J9538" i="1"/>
  <c r="M9538" i="1"/>
  <c r="N9538" i="1"/>
  <c r="O9538" i="1"/>
  <c r="I9539" i="1"/>
  <c r="F9539" i="1" s="1"/>
  <c r="I9540" i="1"/>
  <c r="F9540" i="1" s="1"/>
  <c r="I9541" i="1"/>
  <c r="F9541" i="1" s="1"/>
  <c r="I9542" i="1"/>
  <c r="F9542" i="1" s="1"/>
  <c r="I9543" i="1"/>
  <c r="F9543" i="1" s="1"/>
  <c r="J9544" i="1"/>
  <c r="M9544" i="1"/>
  <c r="N9544" i="1"/>
  <c r="O9544" i="1"/>
  <c r="I9545" i="1"/>
  <c r="I9546" i="1"/>
  <c r="F9546" i="1" s="1"/>
  <c r="I9547" i="1"/>
  <c r="F9547" i="1" s="1"/>
  <c r="I9548" i="1"/>
  <c r="F9548" i="1" s="1"/>
  <c r="I9549" i="1"/>
  <c r="F9549" i="1" s="1"/>
  <c r="J9551" i="1"/>
  <c r="M9551" i="1"/>
  <c r="N9551" i="1"/>
  <c r="O9551" i="1"/>
  <c r="I9553" i="1"/>
  <c r="F9553" i="1" s="1"/>
  <c r="I9554" i="1"/>
  <c r="F9554" i="1" s="1"/>
  <c r="I9555" i="1"/>
  <c r="F9555" i="1" s="1"/>
  <c r="I9556" i="1"/>
  <c r="F9556" i="1" s="1"/>
  <c r="J9557" i="1"/>
  <c r="M9557" i="1"/>
  <c r="N9557" i="1"/>
  <c r="O9557" i="1"/>
  <c r="I9559" i="1"/>
  <c r="F9559" i="1" s="1"/>
  <c r="J9560" i="1"/>
  <c r="M9560" i="1"/>
  <c r="N9560" i="1"/>
  <c r="O9560" i="1"/>
  <c r="I9563" i="1"/>
  <c r="F9563" i="1" s="1"/>
  <c r="I9564" i="1"/>
  <c r="F9564" i="1" s="1"/>
  <c r="I9565" i="1"/>
  <c r="F9565" i="1" s="1"/>
  <c r="I9566" i="1"/>
  <c r="F9566" i="1" s="1"/>
  <c r="I9568" i="1"/>
  <c r="F9568" i="1" s="1"/>
  <c r="I9569" i="1"/>
  <c r="F9569" i="1" s="1"/>
  <c r="I9571" i="1"/>
  <c r="F9571" i="1" s="1"/>
  <c r="I9572" i="1"/>
  <c r="F9572" i="1" s="1"/>
  <c r="I9573" i="1"/>
  <c r="F9573" i="1" s="1"/>
  <c r="I9574" i="1"/>
  <c r="F9574" i="1" s="1"/>
  <c r="I9575" i="1"/>
  <c r="F9575" i="1" s="1"/>
  <c r="I9576" i="1"/>
  <c r="F9576" i="1" s="1"/>
  <c r="I9578" i="1"/>
  <c r="F9578" i="1" s="1"/>
  <c r="J9579" i="1"/>
  <c r="M9579" i="1"/>
  <c r="N9579" i="1"/>
  <c r="O9579" i="1"/>
  <c r="I9580" i="1"/>
  <c r="F9580" i="1" s="1"/>
  <c r="I9581" i="1"/>
  <c r="F9581" i="1" s="1"/>
  <c r="I9582" i="1"/>
  <c r="F9582" i="1" s="1"/>
  <c r="I9583" i="1"/>
  <c r="F9583" i="1" s="1"/>
  <c r="I9584" i="1"/>
  <c r="F9584" i="1" s="1"/>
  <c r="I9585" i="1"/>
  <c r="F9585" i="1" s="1"/>
  <c r="J9586" i="1"/>
  <c r="M9586" i="1"/>
  <c r="N9586" i="1"/>
  <c r="O9586" i="1"/>
  <c r="I9587" i="1"/>
  <c r="I9588" i="1"/>
  <c r="F9588" i="1" s="1"/>
  <c r="I9589" i="1"/>
  <c r="F9589" i="1" s="1"/>
  <c r="I9590" i="1"/>
  <c r="F9590" i="1" s="1"/>
  <c r="J9591" i="1"/>
  <c r="M9591" i="1"/>
  <c r="N9591" i="1"/>
  <c r="O9591" i="1"/>
  <c r="I9592" i="1"/>
  <c r="F9592" i="1" s="1"/>
  <c r="I9593" i="1"/>
  <c r="F9593" i="1" s="1"/>
  <c r="I9594" i="1"/>
  <c r="F9594" i="1" s="1"/>
  <c r="I9595" i="1"/>
  <c r="F9595" i="1" s="1"/>
  <c r="I9596" i="1"/>
  <c r="F9596" i="1" s="1"/>
  <c r="I9597" i="1"/>
  <c r="F9597" i="1" s="1"/>
  <c r="I9598" i="1"/>
  <c r="F9598" i="1" s="1"/>
  <c r="I9599" i="1"/>
  <c r="F9599" i="1" s="1"/>
  <c r="J9600" i="1"/>
  <c r="M9600" i="1"/>
  <c r="N9600" i="1"/>
  <c r="O9600" i="1"/>
  <c r="I9605" i="1"/>
  <c r="F9605" i="1" s="1"/>
  <c r="J9606" i="1"/>
  <c r="M9606" i="1"/>
  <c r="N9606" i="1"/>
  <c r="O9606" i="1"/>
  <c r="I9607" i="1"/>
  <c r="F9607" i="1" s="1"/>
  <c r="I9608" i="1"/>
  <c r="F9608" i="1" s="1"/>
  <c r="J9609" i="1"/>
  <c r="M9609" i="1"/>
  <c r="N9609" i="1"/>
  <c r="O9609" i="1"/>
  <c r="I9610" i="1"/>
  <c r="I9611" i="1"/>
  <c r="F9611" i="1" s="1"/>
  <c r="I9612" i="1"/>
  <c r="F9612" i="1" s="1"/>
  <c r="I9613" i="1"/>
  <c r="F9613" i="1" s="1"/>
  <c r="J9617" i="1"/>
  <c r="M9617" i="1"/>
  <c r="N9617" i="1"/>
  <c r="O9617" i="1"/>
  <c r="I9618" i="1"/>
  <c r="F9618" i="1" s="1"/>
  <c r="I9619" i="1"/>
  <c r="F9619" i="1" s="1"/>
  <c r="I9620" i="1"/>
  <c r="F9620" i="1" s="1"/>
  <c r="I9621" i="1"/>
  <c r="F9621" i="1" s="1"/>
  <c r="I9622" i="1"/>
  <c r="F9622" i="1" s="1"/>
  <c r="I9623" i="1"/>
  <c r="F9623" i="1" s="1"/>
  <c r="J9624" i="1"/>
  <c r="M9624" i="1"/>
  <c r="N9624" i="1"/>
  <c r="O9624" i="1"/>
  <c r="I9625" i="1"/>
  <c r="F9625" i="1" s="1"/>
  <c r="I9626" i="1"/>
  <c r="F9626" i="1" s="1"/>
  <c r="I9627" i="1"/>
  <c r="F9627" i="1" s="1"/>
  <c r="I9628" i="1"/>
  <c r="F9628" i="1" s="1"/>
  <c r="J9629" i="1"/>
  <c r="M9629" i="1"/>
  <c r="N9629" i="1"/>
  <c r="O9629" i="1"/>
  <c r="I9630" i="1"/>
  <c r="F9630" i="1" s="1"/>
  <c r="I9631" i="1"/>
  <c r="F9631" i="1" s="1"/>
  <c r="I9632" i="1"/>
  <c r="F9632" i="1" s="1"/>
  <c r="I9633" i="1"/>
  <c r="F9633" i="1" s="1"/>
  <c r="I9634" i="1"/>
  <c r="F9634" i="1" s="1"/>
  <c r="I9635" i="1"/>
  <c r="F9635" i="1" s="1"/>
  <c r="I9636" i="1"/>
  <c r="F9636" i="1" s="1"/>
  <c r="I9637" i="1"/>
  <c r="F9637" i="1" s="1"/>
  <c r="I9638" i="1"/>
  <c r="F9638" i="1" s="1"/>
  <c r="I9639" i="1"/>
  <c r="F9639" i="1" s="1"/>
  <c r="I9640" i="1"/>
  <c r="F9640" i="1" s="1"/>
  <c r="I9641" i="1"/>
  <c r="F9641" i="1" s="1"/>
  <c r="I9642" i="1"/>
  <c r="F9642" i="1" s="1"/>
  <c r="I9643" i="1"/>
  <c r="F9643" i="1" s="1"/>
  <c r="I9644" i="1"/>
  <c r="F9644" i="1" s="1"/>
  <c r="I9645" i="1"/>
  <c r="F9645" i="1" s="1"/>
  <c r="I9646" i="1"/>
  <c r="F9646" i="1" s="1"/>
  <c r="J9647" i="1"/>
  <c r="M9647" i="1"/>
  <c r="N9647" i="1"/>
  <c r="O9647" i="1"/>
  <c r="I9648" i="1"/>
  <c r="I9649" i="1"/>
  <c r="F9649" i="1" s="1"/>
  <c r="I9650" i="1"/>
  <c r="F9650" i="1" s="1"/>
  <c r="I9651" i="1"/>
  <c r="F9651" i="1" s="1"/>
  <c r="I9652" i="1"/>
  <c r="F9652" i="1" s="1"/>
  <c r="I9653" i="1"/>
  <c r="F9653" i="1" s="1"/>
  <c r="I9654" i="1"/>
  <c r="F9654" i="1" s="1"/>
  <c r="I9655" i="1"/>
  <c r="F9655" i="1" s="1"/>
  <c r="I9656" i="1"/>
  <c r="F9656" i="1" s="1"/>
  <c r="J9657" i="1"/>
  <c r="M9657" i="1"/>
  <c r="N9657" i="1"/>
  <c r="O9657" i="1"/>
  <c r="I9658" i="1"/>
  <c r="F9658" i="1" s="1"/>
  <c r="I9659" i="1"/>
  <c r="F9659" i="1" s="1"/>
  <c r="I9660" i="1"/>
  <c r="F9660" i="1" s="1"/>
  <c r="I9661" i="1"/>
  <c r="F9661" i="1" s="1"/>
  <c r="I9662" i="1"/>
  <c r="F9662" i="1" s="1"/>
  <c r="I9663" i="1"/>
  <c r="F9663" i="1" s="1"/>
  <c r="J9664" i="1"/>
  <c r="M9664" i="1"/>
  <c r="N9664" i="1"/>
  <c r="O9664" i="1"/>
  <c r="I9665" i="1"/>
  <c r="I9666" i="1"/>
  <c r="F9666" i="1" s="1"/>
  <c r="I9667" i="1"/>
  <c r="F9667" i="1" s="1"/>
  <c r="I9668" i="1"/>
  <c r="F9668" i="1" s="1"/>
  <c r="I9669" i="1"/>
  <c r="F9669" i="1" s="1"/>
  <c r="I9670" i="1"/>
  <c r="F9670" i="1" s="1"/>
  <c r="I9671" i="1"/>
  <c r="F9671" i="1" s="1"/>
  <c r="I9672" i="1"/>
  <c r="F9672" i="1" s="1"/>
  <c r="I9673" i="1"/>
  <c r="F9673" i="1" s="1"/>
  <c r="I9674" i="1"/>
  <c r="F9674" i="1" s="1"/>
  <c r="J9675" i="1"/>
  <c r="M9675" i="1"/>
  <c r="N9675" i="1"/>
  <c r="O9675" i="1"/>
  <c r="I9676" i="1"/>
  <c r="F9676" i="1" s="1"/>
  <c r="I9677" i="1"/>
  <c r="F9677" i="1" s="1"/>
  <c r="I9678" i="1"/>
  <c r="F9678" i="1" s="1"/>
  <c r="I9679" i="1"/>
  <c r="F9679" i="1" s="1"/>
  <c r="I9680" i="1"/>
  <c r="F9680" i="1" s="1"/>
  <c r="I9681" i="1"/>
  <c r="F9681" i="1" s="1"/>
  <c r="I9682" i="1"/>
  <c r="F9682" i="1" s="1"/>
  <c r="J9683" i="1"/>
  <c r="M9683" i="1"/>
  <c r="N9683" i="1"/>
  <c r="O9683" i="1"/>
  <c r="I9684" i="1"/>
  <c r="F9684" i="1" s="1"/>
  <c r="I9685" i="1"/>
  <c r="F9685" i="1" s="1"/>
  <c r="I9686" i="1"/>
  <c r="F9686" i="1" s="1"/>
  <c r="I9687" i="1"/>
  <c r="F9687" i="1" s="1"/>
  <c r="I9688" i="1"/>
  <c r="F9688" i="1" s="1"/>
  <c r="I9689" i="1"/>
  <c r="F9689" i="1" s="1"/>
  <c r="I9690" i="1"/>
  <c r="F9690" i="1" s="1"/>
  <c r="J9691" i="1"/>
  <c r="M9691" i="1"/>
  <c r="N9691" i="1"/>
  <c r="O9691" i="1"/>
  <c r="I9692" i="1"/>
  <c r="F9692" i="1" s="1"/>
  <c r="I9693" i="1"/>
  <c r="F9693" i="1" s="1"/>
  <c r="I9695" i="1"/>
  <c r="F9695" i="1" s="1"/>
  <c r="I9696" i="1"/>
  <c r="F9696" i="1" s="1"/>
  <c r="I9697" i="1"/>
  <c r="F9697" i="1" s="1"/>
  <c r="I9698" i="1"/>
  <c r="F9698" i="1" s="1"/>
  <c r="I9699" i="1"/>
  <c r="F9699" i="1" s="1"/>
  <c r="I9700" i="1"/>
  <c r="F9700" i="1" s="1"/>
  <c r="I9701" i="1"/>
  <c r="F9701" i="1" s="1"/>
  <c r="I9702" i="1"/>
  <c r="F9702" i="1" s="1"/>
  <c r="I9703" i="1"/>
  <c r="F9703" i="1" s="1"/>
  <c r="I9704" i="1"/>
  <c r="F9704" i="1" s="1"/>
  <c r="I9705" i="1"/>
  <c r="F9705" i="1" s="1"/>
  <c r="I9706" i="1"/>
  <c r="F9706" i="1" s="1"/>
  <c r="I9707" i="1"/>
  <c r="F9707" i="1" s="1"/>
  <c r="I9708" i="1"/>
  <c r="F9708" i="1" s="1"/>
  <c r="I9709" i="1"/>
  <c r="F9709" i="1" s="1"/>
  <c r="I9710" i="1"/>
  <c r="F9710" i="1" s="1"/>
  <c r="I9711" i="1"/>
  <c r="F9711" i="1" s="1"/>
  <c r="J9714" i="1"/>
  <c r="M9714" i="1"/>
  <c r="N9714" i="1"/>
  <c r="O9714" i="1"/>
  <c r="I9716" i="1"/>
  <c r="F9716" i="1" s="1"/>
  <c r="I9717" i="1"/>
  <c r="F9717" i="1" s="1"/>
  <c r="I9718" i="1"/>
  <c r="F9718" i="1" s="1"/>
  <c r="I9719" i="1"/>
  <c r="F9719" i="1" s="1"/>
  <c r="I9720" i="1"/>
  <c r="F9720" i="1" s="1"/>
  <c r="I9721" i="1"/>
  <c r="F9721" i="1" s="1"/>
  <c r="I9722" i="1"/>
  <c r="F9722" i="1" s="1"/>
  <c r="I9723" i="1"/>
  <c r="F9723" i="1" s="1"/>
  <c r="I9724" i="1"/>
  <c r="F9724" i="1" s="1"/>
  <c r="I9725" i="1"/>
  <c r="F9725" i="1" s="1"/>
  <c r="I9726" i="1"/>
  <c r="F9726" i="1" s="1"/>
  <c r="I9727" i="1"/>
  <c r="F9727" i="1" s="1"/>
  <c r="I9728" i="1"/>
  <c r="F9728" i="1" s="1"/>
  <c r="I9729" i="1"/>
  <c r="F9729" i="1" s="1"/>
  <c r="I9730" i="1"/>
  <c r="F9730" i="1" s="1"/>
  <c r="J9731" i="1"/>
  <c r="M9731" i="1"/>
  <c r="N9731" i="1"/>
  <c r="O9731" i="1"/>
  <c r="I9732" i="1"/>
  <c r="F9732" i="1" s="1"/>
  <c r="I9733" i="1"/>
  <c r="F9733" i="1" s="1"/>
  <c r="I9734" i="1"/>
  <c r="F9734" i="1" s="1"/>
  <c r="I9735" i="1"/>
  <c r="F9735" i="1" s="1"/>
  <c r="I9736" i="1"/>
  <c r="F9736" i="1" s="1"/>
  <c r="J9737" i="1"/>
  <c r="M9737" i="1"/>
  <c r="N9737" i="1"/>
  <c r="O9737" i="1"/>
  <c r="I9738" i="1"/>
  <c r="I9739" i="1"/>
  <c r="F9739" i="1" s="1"/>
  <c r="I9740" i="1"/>
  <c r="F9740" i="1" s="1"/>
  <c r="I9741" i="1"/>
  <c r="F9741" i="1" s="1"/>
  <c r="I9742" i="1"/>
  <c r="F9742" i="1" s="1"/>
  <c r="I9743" i="1"/>
  <c r="F9743" i="1" s="1"/>
  <c r="I9744" i="1"/>
  <c r="F9744" i="1" s="1"/>
  <c r="I9745" i="1"/>
  <c r="F9745" i="1" s="1"/>
  <c r="I9746" i="1"/>
  <c r="F9746" i="1" s="1"/>
  <c r="I9747" i="1"/>
  <c r="F9747" i="1" s="1"/>
  <c r="I9748" i="1"/>
  <c r="F9748" i="1" s="1"/>
  <c r="I9749" i="1"/>
  <c r="F9749" i="1" s="1"/>
  <c r="I9750" i="1"/>
  <c r="F9750" i="1" s="1"/>
  <c r="I9751" i="1"/>
  <c r="F9751" i="1" s="1"/>
  <c r="I9752" i="1"/>
  <c r="F9752" i="1" s="1"/>
  <c r="I9753" i="1"/>
  <c r="F9753" i="1" s="1"/>
  <c r="I9754" i="1"/>
  <c r="F9754" i="1" s="1"/>
  <c r="J9755" i="1"/>
  <c r="M9755" i="1"/>
  <c r="N9755" i="1"/>
  <c r="O9755" i="1"/>
  <c r="I9756" i="1"/>
  <c r="F9756" i="1" s="1"/>
  <c r="I9757" i="1"/>
  <c r="F9757" i="1" s="1"/>
  <c r="I9758" i="1"/>
  <c r="F9758" i="1" s="1"/>
  <c r="I9759" i="1"/>
  <c r="F9759" i="1" s="1"/>
  <c r="J9760" i="1"/>
  <c r="M9760" i="1"/>
  <c r="N9760" i="1"/>
  <c r="O9760" i="1"/>
  <c r="I9761" i="1"/>
  <c r="I9762" i="1"/>
  <c r="F9762" i="1" s="1"/>
  <c r="I9763" i="1"/>
  <c r="F9763" i="1" s="1"/>
  <c r="I9764" i="1"/>
  <c r="F9764" i="1" s="1"/>
  <c r="I9765" i="1"/>
  <c r="F9765" i="1" s="1"/>
  <c r="I9766" i="1"/>
  <c r="F9766" i="1" s="1"/>
  <c r="I9767" i="1"/>
  <c r="F9767" i="1" s="1"/>
  <c r="I9768" i="1"/>
  <c r="F9768" i="1" s="1"/>
  <c r="I9769" i="1"/>
  <c r="F9769" i="1" s="1"/>
  <c r="I9770" i="1"/>
  <c r="F9770" i="1" s="1"/>
  <c r="I9771" i="1"/>
  <c r="F9771" i="1" s="1"/>
  <c r="J9772" i="1"/>
  <c r="M9772" i="1"/>
  <c r="N9772" i="1"/>
  <c r="O9772" i="1"/>
  <c r="I9773" i="1"/>
  <c r="F9773" i="1" s="1"/>
  <c r="I9774" i="1"/>
  <c r="F9774" i="1" s="1"/>
  <c r="I9775" i="1"/>
  <c r="F9775" i="1" s="1"/>
  <c r="I9776" i="1"/>
  <c r="F9776" i="1" s="1"/>
  <c r="I9777" i="1"/>
  <c r="F9777" i="1" s="1"/>
  <c r="I9778" i="1"/>
  <c r="F9778" i="1" s="1"/>
  <c r="J9779" i="1"/>
  <c r="M9779" i="1"/>
  <c r="N9779" i="1"/>
  <c r="O9779" i="1"/>
  <c r="I9780" i="1"/>
  <c r="I9781" i="1"/>
  <c r="F9781" i="1" s="1"/>
  <c r="I9782" i="1"/>
  <c r="F9782" i="1" s="1"/>
  <c r="I9783" i="1"/>
  <c r="F9783" i="1" s="1"/>
  <c r="I9784" i="1"/>
  <c r="F9784" i="1" s="1"/>
  <c r="I9785" i="1"/>
  <c r="F9785" i="1" s="1"/>
  <c r="I9786" i="1"/>
  <c r="F9786" i="1" s="1"/>
  <c r="J9787" i="1"/>
  <c r="M9787" i="1"/>
  <c r="N9787" i="1"/>
  <c r="O9787" i="1"/>
  <c r="I9788" i="1"/>
  <c r="F9788" i="1" s="1"/>
  <c r="I9789" i="1"/>
  <c r="F9789" i="1" s="1"/>
  <c r="J9790" i="1"/>
  <c r="M9790" i="1"/>
  <c r="N9790" i="1"/>
  <c r="O9790" i="1"/>
  <c r="I9791" i="1"/>
  <c r="I9792" i="1"/>
  <c r="F9792" i="1" s="1"/>
  <c r="I9793" i="1"/>
  <c r="F9793" i="1" s="1"/>
  <c r="J9794" i="1"/>
  <c r="M9794" i="1"/>
  <c r="N9794" i="1"/>
  <c r="O9794" i="1"/>
  <c r="I9795" i="1"/>
  <c r="F9795" i="1" s="1"/>
  <c r="I9796" i="1"/>
  <c r="F9796" i="1" s="1"/>
  <c r="I9797" i="1"/>
  <c r="F9797" i="1" s="1"/>
  <c r="I9798" i="1"/>
  <c r="F9798" i="1" s="1"/>
  <c r="J9799" i="1"/>
  <c r="M9799" i="1"/>
  <c r="N9799" i="1"/>
  <c r="O9799" i="1"/>
  <c r="I9800" i="1"/>
  <c r="I9801" i="1"/>
  <c r="F9801" i="1" s="1"/>
  <c r="I9802" i="1"/>
  <c r="F9802" i="1" s="1"/>
  <c r="I9803" i="1"/>
  <c r="F9803" i="1" s="1"/>
  <c r="I9804" i="1"/>
  <c r="F9804" i="1" s="1"/>
  <c r="I9805" i="1"/>
  <c r="F9805" i="1" s="1"/>
  <c r="J9806" i="1"/>
  <c r="M9806" i="1"/>
  <c r="N9806" i="1"/>
  <c r="O9806" i="1"/>
  <c r="I9807" i="1"/>
  <c r="F9807" i="1" s="1"/>
  <c r="I9808" i="1"/>
  <c r="F9808" i="1" s="1"/>
  <c r="I9809" i="1"/>
  <c r="F9809" i="1" s="1"/>
  <c r="J9810" i="1"/>
  <c r="M9810" i="1"/>
  <c r="N9810" i="1"/>
  <c r="O9810" i="1"/>
  <c r="I9811" i="1"/>
  <c r="I9812" i="1"/>
  <c r="F9812" i="1" s="1"/>
  <c r="I9813" i="1"/>
  <c r="F9813" i="1" s="1"/>
  <c r="I9814" i="1"/>
  <c r="F9814" i="1" s="1"/>
  <c r="I9815" i="1"/>
  <c r="F9815" i="1" s="1"/>
  <c r="I9816" i="1"/>
  <c r="F9816" i="1" s="1"/>
  <c r="I9817" i="1"/>
  <c r="F9817" i="1" s="1"/>
  <c r="I9818" i="1"/>
  <c r="F9818" i="1" s="1"/>
  <c r="I9819" i="1"/>
  <c r="F9819" i="1" s="1"/>
  <c r="I9820" i="1"/>
  <c r="F9820" i="1" s="1"/>
  <c r="I9821" i="1"/>
  <c r="F9821" i="1" s="1"/>
  <c r="I9822" i="1"/>
  <c r="F9822" i="1" s="1"/>
  <c r="I9823" i="1"/>
  <c r="F9823" i="1" s="1"/>
  <c r="I9824" i="1"/>
  <c r="F9824" i="1" s="1"/>
  <c r="I9825" i="1"/>
  <c r="F9825" i="1" s="1"/>
  <c r="J9826" i="1"/>
  <c r="M9826" i="1"/>
  <c r="N9826" i="1"/>
  <c r="O9826" i="1"/>
  <c r="I9827" i="1"/>
  <c r="F9827" i="1" s="1"/>
  <c r="I9828" i="1"/>
  <c r="F9828" i="1" s="1"/>
  <c r="I9829" i="1"/>
  <c r="F9829" i="1" s="1"/>
  <c r="I9830" i="1"/>
  <c r="F9830" i="1" s="1"/>
  <c r="I9831" i="1"/>
  <c r="F9831" i="1" s="1"/>
  <c r="J9832" i="1"/>
  <c r="M9832" i="1"/>
  <c r="N9832" i="1"/>
  <c r="O9832" i="1"/>
  <c r="I9833" i="1"/>
  <c r="F9833" i="1" s="1"/>
  <c r="I9834" i="1"/>
  <c r="F9834" i="1" s="1"/>
  <c r="I9835" i="1"/>
  <c r="F9835" i="1" s="1"/>
  <c r="J9836" i="1"/>
  <c r="M9836" i="1"/>
  <c r="N9836" i="1"/>
  <c r="O9836" i="1"/>
  <c r="I9837" i="1"/>
  <c r="F9837" i="1" s="1"/>
  <c r="I9838" i="1"/>
  <c r="F9838" i="1" s="1"/>
  <c r="I9839" i="1"/>
  <c r="F9839" i="1" s="1"/>
  <c r="I9840" i="1"/>
  <c r="F9840" i="1" s="1"/>
  <c r="I9841" i="1"/>
  <c r="F9841" i="1" s="1"/>
  <c r="J9842" i="1"/>
  <c r="M9842" i="1"/>
  <c r="N9842" i="1"/>
  <c r="O9842" i="1"/>
  <c r="I9843" i="1"/>
  <c r="I9844" i="1"/>
  <c r="F9844" i="1" s="1"/>
  <c r="I9845" i="1"/>
  <c r="F9845" i="1" s="1"/>
  <c r="I9846" i="1"/>
  <c r="F9846" i="1" s="1"/>
  <c r="I9847" i="1"/>
  <c r="F9847" i="1" s="1"/>
  <c r="I9848" i="1"/>
  <c r="F9848" i="1" s="1"/>
  <c r="I9849" i="1"/>
  <c r="F9849" i="1" s="1"/>
  <c r="I9850" i="1"/>
  <c r="F9850" i="1" s="1"/>
  <c r="I9851" i="1"/>
  <c r="F9851" i="1" s="1"/>
  <c r="I9852" i="1"/>
  <c r="F9852" i="1" s="1"/>
  <c r="I9853" i="1"/>
  <c r="F9853" i="1" s="1"/>
  <c r="J9854" i="1"/>
  <c r="M9854" i="1"/>
  <c r="N9854" i="1"/>
  <c r="O9854" i="1"/>
  <c r="I9855" i="1"/>
  <c r="F9855" i="1" s="1"/>
  <c r="I9856" i="1"/>
  <c r="F9856" i="1" s="1"/>
  <c r="I9857" i="1"/>
  <c r="F9857" i="1" s="1"/>
  <c r="I9858" i="1"/>
  <c r="F9858" i="1" s="1"/>
  <c r="I9859" i="1"/>
  <c r="F9859" i="1" s="1"/>
  <c r="J9860" i="1"/>
  <c r="M9860" i="1"/>
  <c r="N9860" i="1"/>
  <c r="O9860" i="1"/>
  <c r="I9861" i="1"/>
  <c r="I9862" i="1"/>
  <c r="F9862" i="1" s="1"/>
  <c r="I9863" i="1"/>
  <c r="F9863" i="1" s="1"/>
  <c r="I9864" i="1"/>
  <c r="F9864" i="1" s="1"/>
  <c r="I9865" i="1"/>
  <c r="F9865" i="1" s="1"/>
  <c r="J9866" i="1"/>
  <c r="M9866" i="1"/>
  <c r="N9866" i="1"/>
  <c r="O9866" i="1"/>
  <c r="I9867" i="1"/>
  <c r="F9867" i="1" s="1"/>
  <c r="I9868" i="1"/>
  <c r="F9868" i="1" s="1"/>
  <c r="I9869" i="1"/>
  <c r="F9869" i="1" s="1"/>
  <c r="I9870" i="1"/>
  <c r="F9870" i="1" s="1"/>
  <c r="I9871" i="1"/>
  <c r="F9871" i="1" s="1"/>
  <c r="J9872" i="1"/>
  <c r="M9872" i="1"/>
  <c r="N9872" i="1"/>
  <c r="O9872" i="1"/>
  <c r="I9873" i="1"/>
  <c r="F9873" i="1" s="1"/>
  <c r="I9874" i="1"/>
  <c r="F9874" i="1" s="1"/>
  <c r="I9875" i="1"/>
  <c r="F9875" i="1" s="1"/>
  <c r="I9876" i="1"/>
  <c r="F9876" i="1" s="1"/>
  <c r="I9877" i="1"/>
  <c r="F9877" i="1" s="1"/>
  <c r="I9878" i="1"/>
  <c r="F9878" i="1" s="1"/>
  <c r="I9879" i="1"/>
  <c r="F9879" i="1" s="1"/>
  <c r="I9880" i="1"/>
  <c r="F9880" i="1" s="1"/>
  <c r="I9881" i="1"/>
  <c r="F9881" i="1" s="1"/>
  <c r="I9882" i="1"/>
  <c r="F9882" i="1" s="1"/>
  <c r="I9883" i="1"/>
  <c r="F9883" i="1" s="1"/>
  <c r="I9884" i="1"/>
  <c r="F9884" i="1" s="1"/>
  <c r="I9885" i="1"/>
  <c r="F9885" i="1" s="1"/>
  <c r="J9886" i="1"/>
  <c r="M9886" i="1"/>
  <c r="N9886" i="1"/>
  <c r="O9886" i="1"/>
  <c r="I9887" i="1"/>
  <c r="F9887" i="1" s="1"/>
  <c r="I9888" i="1"/>
  <c r="F9888" i="1" s="1"/>
  <c r="I9889" i="1"/>
  <c r="F9889" i="1" s="1"/>
  <c r="I9890" i="1"/>
  <c r="F9890" i="1" s="1"/>
  <c r="I9891" i="1"/>
  <c r="F9891" i="1" s="1"/>
  <c r="I9892" i="1"/>
  <c r="F9892" i="1" s="1"/>
  <c r="I9893" i="1"/>
  <c r="F9893" i="1" s="1"/>
  <c r="I9894" i="1"/>
  <c r="F9894" i="1" s="1"/>
  <c r="I9895" i="1"/>
  <c r="F9895" i="1" s="1"/>
  <c r="I9896" i="1"/>
  <c r="F9896" i="1" s="1"/>
  <c r="I9897" i="1"/>
  <c r="F9897" i="1" s="1"/>
  <c r="I9898" i="1"/>
  <c r="F9898" i="1" s="1"/>
  <c r="I9899" i="1"/>
  <c r="F9899" i="1" s="1"/>
  <c r="I9900" i="1"/>
  <c r="F9900" i="1" s="1"/>
  <c r="J9901" i="1"/>
  <c r="M9901" i="1"/>
  <c r="N9901" i="1"/>
  <c r="O9901" i="1"/>
  <c r="I9902" i="1"/>
  <c r="I9903" i="1"/>
  <c r="F9903" i="1" s="1"/>
  <c r="I9904" i="1"/>
  <c r="F9904" i="1" s="1"/>
  <c r="I9905" i="1"/>
  <c r="F9905" i="1" s="1"/>
  <c r="I9906" i="1"/>
  <c r="F9906" i="1" s="1"/>
  <c r="J9907" i="1"/>
  <c r="M9907" i="1"/>
  <c r="N9907" i="1"/>
  <c r="O9907" i="1"/>
  <c r="I9908" i="1"/>
  <c r="F9908" i="1" s="1"/>
  <c r="I9909" i="1"/>
  <c r="F9909" i="1" s="1"/>
  <c r="I9910" i="1"/>
  <c r="F9910" i="1" s="1"/>
  <c r="I9911" i="1"/>
  <c r="F9911" i="1" s="1"/>
  <c r="I9912" i="1"/>
  <c r="F9912" i="1" s="1"/>
  <c r="J9913" i="1"/>
  <c r="M9913" i="1"/>
  <c r="N9913" i="1"/>
  <c r="O9913" i="1"/>
  <c r="I9914" i="1"/>
  <c r="I9915" i="1"/>
  <c r="F9915" i="1" s="1"/>
  <c r="I9916" i="1"/>
  <c r="F9916" i="1" s="1"/>
  <c r="I9917" i="1"/>
  <c r="F9917" i="1" s="1"/>
  <c r="I9918" i="1"/>
  <c r="F9918" i="1" s="1"/>
  <c r="J9919" i="1"/>
  <c r="M9919" i="1"/>
  <c r="N9919" i="1"/>
  <c r="O9919" i="1"/>
  <c r="I9920" i="1"/>
  <c r="F9920" i="1" s="1"/>
  <c r="I9921" i="1"/>
  <c r="F9921" i="1" s="1"/>
  <c r="I9922" i="1"/>
  <c r="F9922" i="1" s="1"/>
  <c r="I9923" i="1"/>
  <c r="F9923" i="1" s="1"/>
  <c r="I9924" i="1"/>
  <c r="F9924" i="1" s="1"/>
  <c r="I9925" i="1"/>
  <c r="F9925" i="1" s="1"/>
  <c r="I9926" i="1"/>
  <c r="F9926" i="1" s="1"/>
  <c r="I9927" i="1"/>
  <c r="F9927" i="1" s="1"/>
  <c r="I9928" i="1"/>
  <c r="F9928" i="1" s="1"/>
  <c r="J9929" i="1"/>
  <c r="M9929" i="1"/>
  <c r="N9929" i="1"/>
  <c r="O9929" i="1"/>
  <c r="I9930" i="1"/>
  <c r="I9931" i="1"/>
  <c r="F9931" i="1" s="1"/>
  <c r="I9932" i="1"/>
  <c r="F9932" i="1" s="1"/>
  <c r="I9933" i="1"/>
  <c r="F9933" i="1" s="1"/>
  <c r="I9934" i="1"/>
  <c r="F9934" i="1" s="1"/>
  <c r="J9935" i="1"/>
  <c r="M9935" i="1"/>
  <c r="N9935" i="1"/>
  <c r="O9935" i="1"/>
  <c r="I9936" i="1"/>
  <c r="F9936" i="1" s="1"/>
  <c r="I9937" i="1"/>
  <c r="F9937" i="1" s="1"/>
  <c r="I9938" i="1"/>
  <c r="F9938" i="1" s="1"/>
  <c r="I9939" i="1"/>
  <c r="F9939" i="1" s="1"/>
  <c r="I9940" i="1"/>
  <c r="F9940" i="1" s="1"/>
  <c r="J9941" i="1"/>
  <c r="M9941" i="1"/>
  <c r="N9941" i="1"/>
  <c r="O9941" i="1"/>
  <c r="I9942" i="1"/>
  <c r="I9943" i="1"/>
  <c r="F9943" i="1" s="1"/>
  <c r="I9944" i="1"/>
  <c r="F9944" i="1" s="1"/>
  <c r="I9945" i="1"/>
  <c r="F9945" i="1" s="1"/>
  <c r="J9946" i="1"/>
  <c r="M9946" i="1"/>
  <c r="N9946" i="1"/>
  <c r="O9946" i="1"/>
  <c r="I9947" i="1"/>
  <c r="F9947" i="1" s="1"/>
  <c r="I9948" i="1"/>
  <c r="F9948" i="1" s="1"/>
  <c r="I9949" i="1"/>
  <c r="F9949" i="1" s="1"/>
  <c r="I9950" i="1"/>
  <c r="F9950" i="1" s="1"/>
  <c r="I9951" i="1"/>
  <c r="F9951" i="1" s="1"/>
  <c r="J9952" i="1"/>
  <c r="M9952" i="1"/>
  <c r="N9952" i="1"/>
  <c r="O9952" i="1"/>
  <c r="I9953" i="1"/>
  <c r="I9954" i="1"/>
  <c r="F9954" i="1" s="1"/>
  <c r="I9955" i="1"/>
  <c r="F9955" i="1" s="1"/>
  <c r="I9956" i="1"/>
  <c r="F9956" i="1" s="1"/>
  <c r="I9957" i="1"/>
  <c r="F9957" i="1" s="1"/>
  <c r="I9958" i="1"/>
  <c r="F9958" i="1" s="1"/>
  <c r="I9959" i="1"/>
  <c r="F9959" i="1" s="1"/>
  <c r="I9960" i="1"/>
  <c r="F9960" i="1" s="1"/>
  <c r="I9961" i="1"/>
  <c r="F9961" i="1" s="1"/>
  <c r="I9962" i="1"/>
  <c r="F9962" i="1" s="1"/>
  <c r="I9963" i="1"/>
  <c r="F9963" i="1" s="1"/>
  <c r="I9964" i="1"/>
  <c r="F9964" i="1" s="1"/>
  <c r="I9965" i="1"/>
  <c r="F9965" i="1" s="1"/>
  <c r="I9966" i="1"/>
  <c r="F9966" i="1" s="1"/>
  <c r="I9967" i="1"/>
  <c r="F9967" i="1" s="1"/>
  <c r="J9968" i="1"/>
  <c r="M9968" i="1"/>
  <c r="N9968" i="1"/>
  <c r="O9968" i="1"/>
  <c r="I9969" i="1"/>
  <c r="F9969" i="1" s="1"/>
  <c r="I9970" i="1"/>
  <c r="F9970" i="1" s="1"/>
  <c r="I9971" i="1"/>
  <c r="F9971" i="1" s="1"/>
  <c r="I9972" i="1"/>
  <c r="F9972" i="1" s="1"/>
  <c r="I9973" i="1"/>
  <c r="F9973" i="1" s="1"/>
  <c r="I9974" i="1"/>
  <c r="F9974" i="1" s="1"/>
  <c r="I9975" i="1"/>
  <c r="F9975" i="1" s="1"/>
  <c r="I9976" i="1"/>
  <c r="F9976" i="1" s="1"/>
  <c r="I9977" i="1"/>
  <c r="F9977" i="1" s="1"/>
  <c r="I9978" i="1"/>
  <c r="F9978" i="1" s="1"/>
  <c r="I9979" i="1"/>
  <c r="F9979" i="1" s="1"/>
  <c r="I9980" i="1"/>
  <c r="F9980" i="1" s="1"/>
  <c r="I9981" i="1"/>
  <c r="F9981" i="1" s="1"/>
  <c r="I9982" i="1"/>
  <c r="F9982" i="1" s="1"/>
  <c r="I9983" i="1"/>
  <c r="F9983" i="1" s="1"/>
  <c r="I9984" i="1"/>
  <c r="F9984" i="1" s="1"/>
  <c r="I9985" i="1"/>
  <c r="F9985" i="1" s="1"/>
  <c r="I9986" i="1"/>
  <c r="F9986" i="1" s="1"/>
  <c r="I9987" i="1"/>
  <c r="F9987" i="1" s="1"/>
  <c r="I9988" i="1"/>
  <c r="F9988" i="1" s="1"/>
  <c r="J9989" i="1"/>
  <c r="M9989" i="1"/>
  <c r="N9989" i="1"/>
  <c r="O9989" i="1"/>
  <c r="I9990" i="1"/>
  <c r="I9991" i="1"/>
  <c r="F9991" i="1" s="1"/>
  <c r="I9992" i="1"/>
  <c r="F9992" i="1" s="1"/>
  <c r="I9993" i="1"/>
  <c r="F9993" i="1" s="1"/>
  <c r="I9994" i="1"/>
  <c r="F9994" i="1" s="1"/>
  <c r="J9995" i="1"/>
  <c r="M9995" i="1"/>
  <c r="N9995" i="1"/>
  <c r="O9995" i="1"/>
  <c r="I9996" i="1"/>
  <c r="F9996" i="1" s="1"/>
  <c r="I9997" i="1"/>
  <c r="F9997" i="1" s="1"/>
  <c r="I9998" i="1"/>
  <c r="F9998" i="1" s="1"/>
  <c r="I9999" i="1"/>
  <c r="F9999" i="1" s="1"/>
  <c r="I10000" i="1"/>
  <c r="F10000" i="1" s="1"/>
  <c r="I10001" i="1"/>
  <c r="F10001" i="1" s="1"/>
  <c r="J10002" i="1"/>
  <c r="M10002" i="1"/>
  <c r="N10002" i="1"/>
  <c r="O10002" i="1"/>
  <c r="I10003" i="1"/>
  <c r="I10004" i="1"/>
  <c r="F10004" i="1" s="1"/>
  <c r="I10005" i="1"/>
  <c r="F10005" i="1" s="1"/>
  <c r="I10006" i="1"/>
  <c r="F10006" i="1" s="1"/>
  <c r="I10007" i="1"/>
  <c r="F10007" i="1" s="1"/>
  <c r="I10008" i="1"/>
  <c r="F10008" i="1" s="1"/>
  <c r="J10009" i="1"/>
  <c r="M10009" i="1"/>
  <c r="N10009" i="1"/>
  <c r="O10009" i="1"/>
  <c r="I10010" i="1"/>
  <c r="F10010" i="1" s="1"/>
  <c r="I10011" i="1"/>
  <c r="F10011" i="1" s="1"/>
  <c r="I10012" i="1"/>
  <c r="F10012" i="1" s="1"/>
  <c r="I10013" i="1"/>
  <c r="F10013" i="1" s="1"/>
  <c r="I10014" i="1"/>
  <c r="F10014" i="1" s="1"/>
  <c r="I10015" i="1"/>
  <c r="F10015" i="1" s="1"/>
  <c r="J10016" i="1"/>
  <c r="M10016" i="1"/>
  <c r="N10016" i="1"/>
  <c r="O10016" i="1"/>
  <c r="I10017" i="1"/>
  <c r="I10018" i="1"/>
  <c r="F10018" i="1" s="1"/>
  <c r="I10019" i="1"/>
  <c r="F10019" i="1" s="1"/>
  <c r="I10020" i="1"/>
  <c r="F10020" i="1" s="1"/>
  <c r="I10021" i="1"/>
  <c r="F10021" i="1" s="1"/>
  <c r="J10022" i="1"/>
  <c r="M10022" i="1"/>
  <c r="N10022" i="1"/>
  <c r="O10022" i="1"/>
  <c r="I10023" i="1"/>
  <c r="F10023" i="1" s="1"/>
  <c r="I10024" i="1"/>
  <c r="F10024" i="1" s="1"/>
  <c r="I10025" i="1"/>
  <c r="F10025" i="1" s="1"/>
  <c r="I10026" i="1"/>
  <c r="F10026" i="1" s="1"/>
  <c r="I10027" i="1"/>
  <c r="F10027" i="1" s="1"/>
  <c r="J10029" i="1"/>
  <c r="M10029" i="1"/>
  <c r="N10029" i="1"/>
  <c r="O10029" i="1"/>
  <c r="I10030" i="1"/>
  <c r="F10030" i="1" s="1"/>
  <c r="I10031" i="1"/>
  <c r="F10031" i="1" s="1"/>
  <c r="I10032" i="1"/>
  <c r="F10032" i="1" s="1"/>
  <c r="I10033" i="1"/>
  <c r="F10033" i="1" s="1"/>
  <c r="I10034" i="1"/>
  <c r="F10034" i="1" s="1"/>
  <c r="J10035" i="1"/>
  <c r="M10035" i="1"/>
  <c r="N10035" i="1"/>
  <c r="O10035" i="1"/>
  <c r="I10036" i="1"/>
  <c r="I10037" i="1"/>
  <c r="F10037" i="1" s="1"/>
  <c r="M10038" i="1"/>
  <c r="N10038" i="1"/>
  <c r="O10038" i="1"/>
  <c r="I10039" i="1"/>
  <c r="F10039" i="1" s="1"/>
  <c r="I10040" i="1"/>
  <c r="F10040" i="1" s="1"/>
  <c r="I10043" i="1"/>
  <c r="F10043" i="1" s="1"/>
  <c r="I10044" i="1"/>
  <c r="F10044" i="1" s="1"/>
  <c r="I10045" i="1"/>
  <c r="F10045" i="1" s="1"/>
  <c r="I10046" i="1"/>
  <c r="F10046" i="1" s="1"/>
  <c r="I10047" i="1"/>
  <c r="F10047" i="1" s="1"/>
  <c r="I10048" i="1"/>
  <c r="F10048" i="1" s="1"/>
  <c r="I10049" i="1"/>
  <c r="F10049" i="1" s="1"/>
  <c r="I10050" i="1"/>
  <c r="F10050" i="1" s="1"/>
  <c r="I10051" i="1"/>
  <c r="F10051" i="1" s="1"/>
  <c r="I10052" i="1"/>
  <c r="F10052" i="1" s="1"/>
  <c r="I10053" i="1"/>
  <c r="F10053" i="1" s="1"/>
  <c r="I10054" i="1"/>
  <c r="F10054" i="1" s="1"/>
  <c r="I10057" i="1"/>
  <c r="F10057" i="1" s="1"/>
  <c r="J10058" i="1"/>
  <c r="M10058" i="1"/>
  <c r="N10058" i="1"/>
  <c r="O10058" i="1"/>
  <c r="I10059" i="1"/>
  <c r="I10060" i="1"/>
  <c r="F10060" i="1" s="1"/>
  <c r="I10061" i="1"/>
  <c r="F10061" i="1" s="1"/>
  <c r="I10062" i="1"/>
  <c r="F10062" i="1" s="1"/>
  <c r="I10063" i="1"/>
  <c r="F10063" i="1" s="1"/>
  <c r="I10064" i="1"/>
  <c r="F10064" i="1" s="1"/>
  <c r="J10065" i="1"/>
  <c r="M10065" i="1"/>
  <c r="N10065" i="1"/>
  <c r="O10065" i="1"/>
  <c r="I10066" i="1"/>
  <c r="F10066" i="1" s="1"/>
  <c r="I10067" i="1"/>
  <c r="F10067" i="1" s="1"/>
  <c r="I10068" i="1"/>
  <c r="F10068" i="1" s="1"/>
  <c r="I10069" i="1"/>
  <c r="F10069" i="1" s="1"/>
  <c r="J10070" i="1"/>
  <c r="M10070" i="1"/>
  <c r="N10070" i="1"/>
  <c r="O10070" i="1"/>
  <c r="I10071" i="1"/>
  <c r="I10072" i="1"/>
  <c r="F10072" i="1" s="1"/>
  <c r="I10073" i="1"/>
  <c r="F10073" i="1" s="1"/>
  <c r="I10074" i="1"/>
  <c r="F10074" i="1" s="1"/>
  <c r="I10075" i="1"/>
  <c r="F10075" i="1" s="1"/>
  <c r="I10076" i="1"/>
  <c r="F10076" i="1" s="1"/>
  <c r="I10077" i="1"/>
  <c r="F10077" i="1" s="1"/>
  <c r="I10078" i="1"/>
  <c r="F10078" i="1" s="1"/>
  <c r="J10079" i="1"/>
  <c r="M10079" i="1"/>
  <c r="N10079" i="1"/>
  <c r="O10079" i="1"/>
  <c r="I10080" i="1"/>
  <c r="I10081" i="1"/>
  <c r="F10081" i="1" s="1"/>
  <c r="I10082" i="1"/>
  <c r="F10082" i="1" s="1"/>
  <c r="I10083" i="1"/>
  <c r="F10083" i="1" s="1"/>
  <c r="I10084" i="1"/>
  <c r="F10084" i="1" s="1"/>
  <c r="J10085" i="1"/>
  <c r="M10085" i="1"/>
  <c r="N10085" i="1"/>
  <c r="O10085" i="1"/>
  <c r="I10087" i="1"/>
  <c r="F10087" i="1" s="1"/>
  <c r="J10088" i="1"/>
  <c r="M10088" i="1"/>
  <c r="N10088" i="1"/>
  <c r="O10088" i="1"/>
  <c r="I10089" i="1"/>
  <c r="I10090" i="1"/>
  <c r="F10090" i="1" s="1"/>
  <c r="I10091" i="1"/>
  <c r="F10091" i="1" s="1"/>
  <c r="I10092" i="1"/>
  <c r="F10092" i="1" s="1"/>
  <c r="I10093" i="1"/>
  <c r="F10093" i="1" s="1"/>
  <c r="I10094" i="1"/>
  <c r="F10094" i="1" s="1"/>
  <c r="J10096" i="1"/>
  <c r="M10096" i="1"/>
  <c r="N10096" i="1"/>
  <c r="O10096" i="1"/>
  <c r="I10098" i="1"/>
  <c r="F10098" i="1" s="1"/>
  <c r="I10100" i="1"/>
  <c r="F10100" i="1" s="1"/>
  <c r="I10101" i="1"/>
  <c r="F10101" i="1" s="1"/>
  <c r="I10102" i="1"/>
  <c r="F10102" i="1" s="1"/>
  <c r="J10103" i="1"/>
  <c r="M10103" i="1"/>
  <c r="N10103" i="1"/>
  <c r="O10103" i="1"/>
  <c r="I10104" i="1"/>
  <c r="I10105" i="1"/>
  <c r="F10105" i="1" s="1"/>
  <c r="I10106" i="1"/>
  <c r="F10106" i="1" s="1"/>
  <c r="I10107" i="1"/>
  <c r="F10107" i="1" s="1"/>
  <c r="J10108" i="1"/>
  <c r="M10108" i="1"/>
  <c r="N10108" i="1"/>
  <c r="O10108" i="1"/>
  <c r="I10109" i="1"/>
  <c r="I10110" i="1"/>
  <c r="F10110" i="1" s="1"/>
  <c r="I10111" i="1"/>
  <c r="F10111" i="1" s="1"/>
  <c r="I10112" i="1"/>
  <c r="F10112" i="1" s="1"/>
  <c r="I10113" i="1"/>
  <c r="F10113" i="1" s="1"/>
  <c r="I10115" i="1"/>
  <c r="F10115" i="1" s="1"/>
  <c r="I10116" i="1"/>
  <c r="F10116" i="1" s="1"/>
  <c r="F10117" i="1"/>
  <c r="I10118" i="1"/>
  <c r="F10118" i="1" s="1"/>
  <c r="I10119" i="1"/>
  <c r="F10119" i="1" s="1"/>
  <c r="I10120" i="1"/>
  <c r="F10120" i="1" s="1"/>
  <c r="I10121" i="1"/>
  <c r="F10121" i="1" s="1"/>
  <c r="I10122" i="1"/>
  <c r="F10122" i="1" s="1"/>
  <c r="I10123" i="1"/>
  <c r="F10123" i="1" s="1"/>
  <c r="I10124" i="1"/>
  <c r="F10124" i="1" s="1"/>
  <c r="I10125" i="1"/>
  <c r="F10125" i="1" s="1"/>
  <c r="J10126" i="1"/>
  <c r="M10126" i="1"/>
  <c r="N10126" i="1"/>
  <c r="O10126" i="1"/>
  <c r="I10127" i="1"/>
  <c r="F10127" i="1" s="1"/>
  <c r="I10129" i="1"/>
  <c r="I10132" i="1"/>
  <c r="F10132" i="1" s="1"/>
  <c r="I10133" i="1"/>
  <c r="F10133" i="1" s="1"/>
  <c r="J10136" i="1"/>
  <c r="M10136" i="1"/>
  <c r="N10136" i="1"/>
  <c r="O10136" i="1"/>
  <c r="I10137" i="1"/>
  <c r="I10139" i="1"/>
  <c r="F10139" i="1" s="1"/>
  <c r="I10140" i="1"/>
  <c r="F10140" i="1" s="1"/>
  <c r="I10141" i="1"/>
  <c r="F10141" i="1" s="1"/>
  <c r="I10142" i="1"/>
  <c r="F10142" i="1" s="1"/>
  <c r="J10143" i="1"/>
  <c r="M10143" i="1"/>
  <c r="N10143" i="1"/>
  <c r="O10143" i="1"/>
  <c r="I10145" i="1"/>
  <c r="F10145" i="1" s="1"/>
  <c r="I10146" i="1"/>
  <c r="F10146" i="1" s="1"/>
  <c r="I10147" i="1"/>
  <c r="F10147" i="1" s="1"/>
  <c r="I10148" i="1"/>
  <c r="F10148" i="1" s="1"/>
  <c r="I10149" i="1"/>
  <c r="F10149" i="1" s="1"/>
  <c r="I10150" i="1"/>
  <c r="F10150" i="1" s="1"/>
  <c r="I10151" i="1"/>
  <c r="F10151" i="1" s="1"/>
  <c r="I10152" i="1"/>
  <c r="F10152" i="1" s="1"/>
  <c r="I10153" i="1"/>
  <c r="F10153" i="1" s="1"/>
  <c r="J10154" i="1"/>
  <c r="M10154" i="1"/>
  <c r="N10154" i="1"/>
  <c r="O10154" i="1"/>
  <c r="I10155" i="1"/>
  <c r="F10155" i="1" s="1"/>
  <c r="I10156" i="1"/>
  <c r="F10156" i="1" s="1"/>
  <c r="I10157" i="1"/>
  <c r="F10157" i="1" s="1"/>
  <c r="I10158" i="1"/>
  <c r="F10158" i="1" s="1"/>
  <c r="I10159" i="1"/>
  <c r="F10159" i="1" s="1"/>
  <c r="I10160" i="1"/>
  <c r="F10160" i="1" s="1"/>
  <c r="I10161" i="1"/>
  <c r="F10161" i="1" s="1"/>
  <c r="J10162" i="1"/>
  <c r="M10162" i="1"/>
  <c r="N10162" i="1"/>
  <c r="O10162" i="1"/>
  <c r="I10163" i="1"/>
  <c r="F10163" i="1" s="1"/>
  <c r="I10164" i="1"/>
  <c r="F10164" i="1" s="1"/>
  <c r="I10165" i="1"/>
  <c r="F10165" i="1" s="1"/>
  <c r="I10166" i="1"/>
  <c r="F10166" i="1" s="1"/>
  <c r="I10167" i="1"/>
  <c r="F10167" i="1" s="1"/>
  <c r="I10168" i="1"/>
  <c r="F10168" i="1" s="1"/>
  <c r="I10169" i="1"/>
  <c r="F10169" i="1" s="1"/>
  <c r="J10170" i="1"/>
  <c r="M10170" i="1"/>
  <c r="N10170" i="1"/>
  <c r="O10170" i="1"/>
  <c r="I10171" i="1"/>
  <c r="I10172" i="1"/>
  <c r="F10172" i="1" s="1"/>
  <c r="I10174" i="1"/>
  <c r="F10174" i="1" s="1"/>
  <c r="I10176" i="1"/>
  <c r="F10176" i="1" s="1"/>
  <c r="I10177" i="1"/>
  <c r="F10177" i="1" s="1"/>
  <c r="I10178" i="1"/>
  <c r="F10178" i="1" s="1"/>
  <c r="I10179" i="1"/>
  <c r="F10179" i="1" s="1"/>
  <c r="I10180" i="1"/>
  <c r="F10180" i="1" s="1"/>
  <c r="I10181" i="1"/>
  <c r="F10181" i="1" s="1"/>
  <c r="I10182" i="1"/>
  <c r="F10182" i="1" s="1"/>
  <c r="I10183" i="1"/>
  <c r="F10183" i="1" s="1"/>
  <c r="I10184" i="1"/>
  <c r="F10184" i="1" s="1"/>
  <c r="I10185" i="1"/>
  <c r="F10185" i="1" s="1"/>
  <c r="I10186" i="1"/>
  <c r="F10186" i="1" s="1"/>
  <c r="I10187" i="1"/>
  <c r="F10187" i="1" s="1"/>
  <c r="I10188" i="1"/>
  <c r="F10188" i="1" s="1"/>
  <c r="I10189" i="1"/>
  <c r="F10189" i="1" s="1"/>
  <c r="I10190" i="1"/>
  <c r="F10190" i="1" s="1"/>
  <c r="I10198" i="1"/>
  <c r="F10198" i="1" s="1"/>
  <c r="I10199" i="1"/>
  <c r="F10199" i="1" s="1"/>
  <c r="I10200" i="1"/>
  <c r="F10200" i="1" s="1"/>
  <c r="I10201" i="1"/>
  <c r="F10201" i="1" s="1"/>
  <c r="I10202" i="1"/>
  <c r="F10202" i="1" s="1"/>
  <c r="I10203" i="1"/>
  <c r="F10203" i="1" s="1"/>
  <c r="I10204" i="1"/>
  <c r="F10204" i="1" s="1"/>
  <c r="I10205" i="1"/>
  <c r="F10205" i="1" s="1"/>
  <c r="I10207" i="1"/>
  <c r="F10207" i="1" s="1"/>
  <c r="I10208" i="1"/>
  <c r="F10208" i="1" s="1"/>
  <c r="I10209" i="1"/>
  <c r="F10209" i="1" s="1"/>
  <c r="I10210" i="1"/>
  <c r="F10210" i="1" s="1"/>
  <c r="I10211" i="1"/>
  <c r="F10211" i="1" s="1"/>
  <c r="J10215" i="1"/>
  <c r="M10215" i="1"/>
  <c r="N10215" i="1"/>
  <c r="O10215" i="1"/>
  <c r="I10216" i="1"/>
  <c r="I10217" i="1"/>
  <c r="F10217" i="1" s="1"/>
  <c r="I10218" i="1"/>
  <c r="F10218" i="1" s="1"/>
  <c r="I10219" i="1"/>
  <c r="F10219" i="1" s="1"/>
  <c r="I10220" i="1"/>
  <c r="F10220" i="1" s="1"/>
  <c r="J10221" i="1"/>
  <c r="M10221" i="1"/>
  <c r="N10221" i="1"/>
  <c r="O10221" i="1"/>
  <c r="I10222" i="1"/>
  <c r="F10222" i="1" s="1"/>
  <c r="I10223" i="1"/>
  <c r="F10223" i="1" s="1"/>
  <c r="I10224" i="1"/>
  <c r="F10224" i="1" s="1"/>
  <c r="I10225" i="1"/>
  <c r="F10225" i="1" s="1"/>
  <c r="I10226" i="1"/>
  <c r="F10226" i="1" s="1"/>
  <c r="I10227" i="1"/>
  <c r="F10227" i="1" s="1"/>
  <c r="I10228" i="1"/>
  <c r="F10228" i="1" s="1"/>
  <c r="I10229" i="1"/>
  <c r="F10229" i="1" s="1"/>
  <c r="I10230" i="1"/>
  <c r="F10230" i="1" s="1"/>
  <c r="I10231" i="1"/>
  <c r="F10231" i="1" s="1"/>
  <c r="I10232" i="1"/>
  <c r="F10232" i="1" s="1"/>
  <c r="I10233" i="1"/>
  <c r="F10233" i="1" s="1"/>
  <c r="I10234" i="1"/>
  <c r="F10234" i="1" s="1"/>
  <c r="I10235" i="1"/>
  <c r="F10235" i="1" s="1"/>
  <c r="I10236" i="1"/>
  <c r="F10236" i="1" s="1"/>
  <c r="I10237" i="1"/>
  <c r="F10237" i="1" s="1"/>
  <c r="I10238" i="1"/>
  <c r="F10238" i="1" s="1"/>
  <c r="J10239" i="1"/>
  <c r="M10239" i="1"/>
  <c r="N10239" i="1"/>
  <c r="O10239" i="1"/>
  <c r="I10240" i="1"/>
  <c r="I10241" i="1"/>
  <c r="F10241" i="1" s="1"/>
  <c r="I10242" i="1"/>
  <c r="F10242" i="1" s="1"/>
  <c r="I10243" i="1"/>
  <c r="F10243" i="1" s="1"/>
  <c r="J10244" i="1"/>
  <c r="M10244" i="1"/>
  <c r="N10244" i="1"/>
  <c r="O10244" i="1"/>
  <c r="I10245" i="1"/>
  <c r="F10245" i="1" s="1"/>
  <c r="I10246" i="1"/>
  <c r="F10246" i="1" s="1"/>
  <c r="I10247" i="1"/>
  <c r="F10247" i="1" s="1"/>
  <c r="I10248" i="1"/>
  <c r="F10248" i="1" s="1"/>
  <c r="I10249" i="1"/>
  <c r="F10249" i="1" s="1"/>
  <c r="I10250" i="1"/>
  <c r="F10250" i="1" s="1"/>
  <c r="I10251" i="1"/>
  <c r="F10251" i="1" s="1"/>
  <c r="I10252" i="1"/>
  <c r="F10252" i="1" s="1"/>
  <c r="I10253" i="1"/>
  <c r="F10253" i="1" s="1"/>
  <c r="I10254" i="1"/>
  <c r="F10254" i="1" s="1"/>
  <c r="I10255" i="1"/>
  <c r="F10255" i="1" s="1"/>
  <c r="J10256" i="1"/>
  <c r="M10256" i="1"/>
  <c r="N10256" i="1"/>
  <c r="O10256" i="1"/>
  <c r="I10257" i="1"/>
  <c r="F10257" i="1" s="1"/>
  <c r="I10258" i="1"/>
  <c r="F10258" i="1" s="1"/>
  <c r="I10259" i="1"/>
  <c r="F10259" i="1" s="1"/>
  <c r="I10260" i="1"/>
  <c r="F10260" i="1" s="1"/>
  <c r="I10261" i="1"/>
  <c r="F10261" i="1" s="1"/>
  <c r="I10262" i="1"/>
  <c r="F10262" i="1" s="1"/>
  <c r="J10263" i="1"/>
  <c r="M10263" i="1"/>
  <c r="N10263" i="1"/>
  <c r="O10263" i="1"/>
  <c r="I10264" i="1"/>
  <c r="F10264" i="1" s="1"/>
  <c r="I10265" i="1"/>
  <c r="F10265" i="1" s="1"/>
  <c r="I10266" i="1"/>
  <c r="F10266" i="1" s="1"/>
  <c r="I10267" i="1"/>
  <c r="F10267" i="1" s="1"/>
  <c r="I10268" i="1"/>
  <c r="F10268" i="1" s="1"/>
  <c r="I10269" i="1"/>
  <c r="F10269" i="1" s="1"/>
  <c r="I10270" i="1"/>
  <c r="F10270" i="1" s="1"/>
  <c r="J10274" i="1"/>
  <c r="M10274" i="1"/>
  <c r="N10274" i="1"/>
  <c r="O10274" i="1"/>
  <c r="I10275" i="1"/>
  <c r="F10275" i="1" s="1"/>
  <c r="I10276" i="1"/>
  <c r="F10276" i="1" s="1"/>
  <c r="J10277" i="1"/>
  <c r="M10277" i="1"/>
  <c r="N10277" i="1"/>
  <c r="O10277" i="1"/>
  <c r="I10278" i="1"/>
  <c r="F10278" i="1" s="1"/>
  <c r="I10279" i="1"/>
  <c r="F10279" i="1" s="1"/>
  <c r="I10280" i="1"/>
  <c r="F10280" i="1" s="1"/>
  <c r="J10281" i="1"/>
  <c r="M10281" i="1"/>
  <c r="N10281" i="1"/>
  <c r="O10281" i="1"/>
  <c r="I10282" i="1"/>
  <c r="F10282" i="1" s="1"/>
  <c r="I10283" i="1"/>
  <c r="F10283" i="1" s="1"/>
  <c r="I10284" i="1"/>
  <c r="F10284" i="1" s="1"/>
  <c r="I10285" i="1"/>
  <c r="F10285" i="1" s="1"/>
  <c r="J10286" i="1"/>
  <c r="M10286" i="1"/>
  <c r="N10286" i="1"/>
  <c r="O10286" i="1"/>
  <c r="I10287" i="1"/>
  <c r="F10287" i="1" s="1"/>
  <c r="I10288" i="1"/>
  <c r="F10288" i="1" s="1"/>
  <c r="I10289" i="1"/>
  <c r="F10289" i="1" s="1"/>
  <c r="I10290" i="1"/>
  <c r="F10290" i="1" s="1"/>
  <c r="I10291" i="1"/>
  <c r="F10291" i="1" s="1"/>
  <c r="I10292" i="1"/>
  <c r="F10292" i="1" s="1"/>
  <c r="J10293" i="1"/>
  <c r="M10293" i="1"/>
  <c r="N10293" i="1"/>
  <c r="O10293" i="1"/>
  <c r="I10294" i="1"/>
  <c r="I10295" i="1"/>
  <c r="F10295" i="1" s="1"/>
  <c r="I10296" i="1"/>
  <c r="F10296" i="1" s="1"/>
  <c r="J10297" i="1"/>
  <c r="M10297" i="1"/>
  <c r="N10297" i="1"/>
  <c r="O10297" i="1"/>
  <c r="I10298" i="1"/>
  <c r="F10298" i="1" s="1"/>
  <c r="I10299" i="1"/>
  <c r="F10299" i="1" s="1"/>
  <c r="I10300" i="1"/>
  <c r="F10300" i="1" s="1"/>
  <c r="I10301" i="1"/>
  <c r="F10301" i="1" s="1"/>
  <c r="I10302" i="1"/>
  <c r="F10302" i="1" s="1"/>
  <c r="I10303" i="1"/>
  <c r="F10303" i="1" s="1"/>
  <c r="I10304" i="1"/>
  <c r="F10304" i="1" s="1"/>
  <c r="I10305" i="1"/>
  <c r="F10305" i="1" s="1"/>
  <c r="I10306" i="1"/>
  <c r="F10306" i="1" s="1"/>
  <c r="I10307" i="1"/>
  <c r="F10307" i="1" s="1"/>
  <c r="I10308" i="1"/>
  <c r="F10308" i="1" s="1"/>
  <c r="I10309" i="1"/>
  <c r="F10309" i="1" s="1"/>
  <c r="I10310" i="1"/>
  <c r="F10310" i="1" s="1"/>
  <c r="I10311" i="1"/>
  <c r="F10311" i="1" s="1"/>
  <c r="I10312" i="1"/>
  <c r="F10312" i="1" s="1"/>
  <c r="J10313" i="1"/>
  <c r="M10313" i="1"/>
  <c r="N10313" i="1"/>
  <c r="O10313" i="1"/>
  <c r="I10314" i="1"/>
  <c r="I10315" i="1"/>
  <c r="F10315" i="1" s="1"/>
  <c r="I10316" i="1"/>
  <c r="F10316" i="1" s="1"/>
  <c r="I10317" i="1"/>
  <c r="F10317" i="1" s="1"/>
  <c r="I10318" i="1"/>
  <c r="F10318" i="1" s="1"/>
  <c r="J10319" i="1"/>
  <c r="M10319" i="1"/>
  <c r="N10319" i="1"/>
  <c r="O10319" i="1"/>
  <c r="I10320" i="1"/>
  <c r="F10320" i="1" s="1"/>
  <c r="I10321" i="1"/>
  <c r="F10321" i="1" s="1"/>
  <c r="I10322" i="1"/>
  <c r="F10322" i="1" s="1"/>
  <c r="J10323" i="1"/>
  <c r="M10323" i="1"/>
  <c r="N10323" i="1"/>
  <c r="O10323" i="1"/>
  <c r="I10324" i="1"/>
  <c r="I10325" i="1"/>
  <c r="F10325" i="1" s="1"/>
  <c r="I10326" i="1"/>
  <c r="F10326" i="1" s="1"/>
  <c r="I10327" i="1"/>
  <c r="F10327" i="1" s="1"/>
  <c r="I10328" i="1"/>
  <c r="F10328" i="1" s="1"/>
  <c r="J10329" i="1"/>
  <c r="M10329" i="1"/>
  <c r="N10329" i="1"/>
  <c r="O10329" i="1"/>
  <c r="I10330" i="1"/>
  <c r="F10330" i="1" s="1"/>
  <c r="I10331" i="1"/>
  <c r="F10331" i="1" s="1"/>
  <c r="I10332" i="1"/>
  <c r="F10332" i="1" s="1"/>
  <c r="I10333" i="1"/>
  <c r="F10333" i="1" s="1"/>
  <c r="I10334" i="1"/>
  <c r="F10334" i="1" s="1"/>
  <c r="I10335" i="1"/>
  <c r="F10335" i="1" s="1"/>
  <c r="I10336" i="1"/>
  <c r="F10336" i="1" s="1"/>
  <c r="I10337" i="1"/>
  <c r="F10337" i="1" s="1"/>
  <c r="I10338" i="1"/>
  <c r="F10338" i="1" s="1"/>
  <c r="I10339" i="1"/>
  <c r="F10339" i="1" s="1"/>
  <c r="I10340" i="1"/>
  <c r="F10340" i="1" s="1"/>
  <c r="J10341" i="1"/>
  <c r="M10341" i="1"/>
  <c r="N10341" i="1"/>
  <c r="O10341" i="1"/>
  <c r="I10342" i="1"/>
  <c r="I10343" i="1"/>
  <c r="F10343" i="1" s="1"/>
  <c r="I10344" i="1"/>
  <c r="F10344" i="1" s="1"/>
  <c r="I10345" i="1"/>
  <c r="F10345" i="1" s="1"/>
  <c r="I10346" i="1"/>
  <c r="F10346" i="1" s="1"/>
  <c r="J10347" i="1"/>
  <c r="M10347" i="1"/>
  <c r="N10347" i="1"/>
  <c r="O10347" i="1"/>
  <c r="I10348" i="1"/>
  <c r="F10348" i="1" s="1"/>
  <c r="I10349" i="1"/>
  <c r="F10349" i="1" s="1"/>
  <c r="I10350" i="1"/>
  <c r="F10350" i="1" s="1"/>
  <c r="I10351" i="1"/>
  <c r="F10351" i="1" s="1"/>
  <c r="I10352" i="1"/>
  <c r="F10352" i="1" s="1"/>
  <c r="J10353" i="1"/>
  <c r="M10353" i="1"/>
  <c r="N10353" i="1"/>
  <c r="O10353" i="1"/>
  <c r="I10354" i="1"/>
  <c r="I10355" i="1"/>
  <c r="F10355" i="1" s="1"/>
  <c r="I10356" i="1"/>
  <c r="F10356" i="1" s="1"/>
  <c r="I10357" i="1"/>
  <c r="F10357" i="1" s="1"/>
  <c r="I10358" i="1"/>
  <c r="F10358" i="1" s="1"/>
  <c r="J10359" i="1"/>
  <c r="M10359" i="1"/>
  <c r="N10359" i="1"/>
  <c r="O10359" i="1"/>
  <c r="I10360" i="1"/>
  <c r="F10360" i="1" s="1"/>
  <c r="I10361" i="1"/>
  <c r="F10361" i="1" s="1"/>
  <c r="I10362" i="1"/>
  <c r="F10362" i="1" s="1"/>
  <c r="I10363" i="1"/>
  <c r="F10363" i="1" s="1"/>
  <c r="I10364" i="1"/>
  <c r="F10364" i="1" s="1"/>
  <c r="I10365" i="1"/>
  <c r="F10365" i="1" s="1"/>
  <c r="I10366" i="1"/>
  <c r="F10366" i="1" s="1"/>
  <c r="I10367" i="1"/>
  <c r="F10367" i="1" s="1"/>
  <c r="I10368" i="1"/>
  <c r="F10368" i="1" s="1"/>
  <c r="I10369" i="1"/>
  <c r="F10369" i="1" s="1"/>
  <c r="I10370" i="1"/>
  <c r="F10370" i="1" s="1"/>
  <c r="I10371" i="1"/>
  <c r="F10371" i="1" s="1"/>
  <c r="I10372" i="1"/>
  <c r="F10372" i="1" s="1"/>
  <c r="J10373" i="1"/>
  <c r="M10373" i="1"/>
  <c r="N10373" i="1"/>
  <c r="O10373" i="1"/>
  <c r="I10374" i="1"/>
  <c r="I10375" i="1"/>
  <c r="F10375" i="1" s="1"/>
  <c r="I10376" i="1"/>
  <c r="F10376" i="1" s="1"/>
  <c r="I10377" i="1"/>
  <c r="F10377" i="1" s="1"/>
  <c r="I10378" i="1"/>
  <c r="F10378" i="1" s="1"/>
  <c r="I10379" i="1"/>
  <c r="F10379" i="1" s="1"/>
  <c r="I10380" i="1"/>
  <c r="F10380" i="1" s="1"/>
  <c r="I10381" i="1"/>
  <c r="F10381" i="1" s="1"/>
  <c r="I10382" i="1"/>
  <c r="F10382" i="1" s="1"/>
  <c r="I10383" i="1"/>
  <c r="F10383" i="1" s="1"/>
  <c r="I10384" i="1"/>
  <c r="F10384" i="1" s="1"/>
  <c r="I10385" i="1"/>
  <c r="F10385" i="1" s="1"/>
  <c r="I10386" i="1"/>
  <c r="F10386" i="1" s="1"/>
  <c r="I10387" i="1"/>
  <c r="F10387" i="1" s="1"/>
  <c r="J10388" i="1"/>
  <c r="M10388" i="1"/>
  <c r="N10388" i="1"/>
  <c r="O10388" i="1"/>
  <c r="I10389" i="1"/>
  <c r="F10389" i="1" s="1"/>
  <c r="I10390" i="1"/>
  <c r="F10390" i="1" s="1"/>
  <c r="I10391" i="1"/>
  <c r="F10391" i="1" s="1"/>
  <c r="I10392" i="1"/>
  <c r="F10392" i="1" s="1"/>
  <c r="I10393" i="1"/>
  <c r="F10393" i="1" s="1"/>
  <c r="J10394" i="1"/>
  <c r="M10394" i="1"/>
  <c r="N10394" i="1"/>
  <c r="O10394" i="1"/>
  <c r="I10395" i="1"/>
  <c r="I10396" i="1"/>
  <c r="F10396" i="1" s="1"/>
  <c r="I10397" i="1"/>
  <c r="F10397" i="1" s="1"/>
  <c r="I10398" i="1"/>
  <c r="F10398" i="1" s="1"/>
  <c r="I10399" i="1"/>
  <c r="F10399" i="1" s="1"/>
  <c r="J10400" i="1"/>
  <c r="M10400" i="1"/>
  <c r="N10400" i="1"/>
  <c r="O10400" i="1"/>
  <c r="I10401" i="1"/>
  <c r="F10401" i="1" s="1"/>
  <c r="I10402" i="1"/>
  <c r="F10402" i="1" s="1"/>
  <c r="I10403" i="1"/>
  <c r="F10403" i="1" s="1"/>
  <c r="I10404" i="1"/>
  <c r="F10404" i="1" s="1"/>
  <c r="I10405" i="1"/>
  <c r="F10405" i="1" s="1"/>
  <c r="J10406" i="1"/>
  <c r="M10406" i="1"/>
  <c r="N10406" i="1"/>
  <c r="O10406" i="1"/>
  <c r="I10407" i="1"/>
  <c r="I10408" i="1"/>
  <c r="F10408" i="1" s="1"/>
  <c r="I10409" i="1"/>
  <c r="F10409" i="1" s="1"/>
  <c r="I10410" i="1"/>
  <c r="F10410" i="1" s="1"/>
  <c r="I10411" i="1"/>
  <c r="F10411" i="1" s="1"/>
  <c r="I10412" i="1"/>
  <c r="F10412" i="1" s="1"/>
  <c r="I10413" i="1"/>
  <c r="F10413" i="1" s="1"/>
  <c r="I10414" i="1"/>
  <c r="F10414" i="1" s="1"/>
  <c r="I10415" i="1"/>
  <c r="F10415" i="1" s="1"/>
  <c r="J10416" i="1"/>
  <c r="M10416" i="1"/>
  <c r="N10416" i="1"/>
  <c r="O10416" i="1"/>
  <c r="I10417" i="1"/>
  <c r="F10417" i="1" s="1"/>
  <c r="I10418" i="1"/>
  <c r="F10418" i="1" s="1"/>
  <c r="I10419" i="1"/>
  <c r="F10419" i="1" s="1"/>
  <c r="I10420" i="1"/>
  <c r="F10420" i="1" s="1"/>
  <c r="I10421" i="1"/>
  <c r="F10421" i="1" s="1"/>
  <c r="J10422" i="1"/>
  <c r="M10422" i="1"/>
  <c r="N10422" i="1"/>
  <c r="O10422" i="1"/>
  <c r="I10423" i="1"/>
  <c r="I10424" i="1"/>
  <c r="F10424" i="1" s="1"/>
  <c r="I10425" i="1"/>
  <c r="F10425" i="1" s="1"/>
  <c r="I10426" i="1"/>
  <c r="F10426" i="1" s="1"/>
  <c r="I10427" i="1"/>
  <c r="F10427" i="1" s="1"/>
  <c r="J10428" i="1"/>
  <c r="M10428" i="1"/>
  <c r="N10428" i="1"/>
  <c r="O10428" i="1"/>
  <c r="I10429" i="1"/>
  <c r="F10429" i="1" s="1"/>
  <c r="I10430" i="1"/>
  <c r="F10430" i="1" s="1"/>
  <c r="I10431" i="1"/>
  <c r="F10431" i="1" s="1"/>
  <c r="I10432" i="1"/>
  <c r="F10432" i="1" s="1"/>
  <c r="J10433" i="1"/>
  <c r="M10433" i="1"/>
  <c r="N10433" i="1"/>
  <c r="O10433" i="1"/>
  <c r="I10434" i="1"/>
  <c r="F10434" i="1" s="1"/>
  <c r="I10435" i="1"/>
  <c r="F10435" i="1" s="1"/>
  <c r="I10436" i="1"/>
  <c r="F10436" i="1" s="1"/>
  <c r="I10437" i="1"/>
  <c r="F10437" i="1" s="1"/>
  <c r="I10438" i="1"/>
  <c r="F10438" i="1" s="1"/>
  <c r="J10439" i="1"/>
  <c r="M10439" i="1"/>
  <c r="N10439" i="1"/>
  <c r="O10439" i="1"/>
  <c r="I10440" i="1"/>
  <c r="F10440" i="1" s="1"/>
  <c r="I10441" i="1"/>
  <c r="F10441" i="1" s="1"/>
  <c r="I10442" i="1"/>
  <c r="F10442" i="1" s="1"/>
  <c r="I10443" i="1"/>
  <c r="F10443" i="1" s="1"/>
  <c r="I10444" i="1"/>
  <c r="F10444" i="1" s="1"/>
  <c r="I10445" i="1"/>
  <c r="F10445" i="1" s="1"/>
  <c r="I10446" i="1"/>
  <c r="F10446" i="1" s="1"/>
  <c r="I10447" i="1"/>
  <c r="F10447" i="1" s="1"/>
  <c r="I10448" i="1"/>
  <c r="F10448" i="1" s="1"/>
  <c r="I10449" i="1"/>
  <c r="F10449" i="1" s="1"/>
  <c r="I10450" i="1"/>
  <c r="F10450" i="1" s="1"/>
  <c r="I10451" i="1"/>
  <c r="F10451" i="1" s="1"/>
  <c r="I10452" i="1"/>
  <c r="F10452" i="1" s="1"/>
  <c r="I10453" i="1"/>
  <c r="F10453" i="1" s="1"/>
  <c r="I10454" i="1"/>
  <c r="F10454" i="1" s="1"/>
  <c r="J10455" i="1"/>
  <c r="M10455" i="1"/>
  <c r="N10455" i="1"/>
  <c r="O10455" i="1"/>
  <c r="I10456" i="1"/>
  <c r="I10457" i="1"/>
  <c r="F10457" i="1" s="1"/>
  <c r="I10458" i="1"/>
  <c r="F10458" i="1" s="1"/>
  <c r="I10459" i="1"/>
  <c r="F10459" i="1" s="1"/>
  <c r="I10460" i="1"/>
  <c r="F10460" i="1" s="1"/>
  <c r="I10461" i="1"/>
  <c r="F10461" i="1" s="1"/>
  <c r="I10462" i="1"/>
  <c r="F10462" i="1" s="1"/>
  <c r="I10463" i="1"/>
  <c r="F10463" i="1" s="1"/>
  <c r="I10464" i="1"/>
  <c r="F10464" i="1" s="1"/>
  <c r="I10465" i="1"/>
  <c r="F10465" i="1" s="1"/>
  <c r="I10466" i="1"/>
  <c r="F10466" i="1" s="1"/>
  <c r="I10467" i="1"/>
  <c r="F10467" i="1" s="1"/>
  <c r="I10468" i="1"/>
  <c r="F10468" i="1" s="1"/>
  <c r="I10469" i="1"/>
  <c r="F10469" i="1" s="1"/>
  <c r="I10470" i="1"/>
  <c r="F10470" i="1" s="1"/>
  <c r="I10471" i="1"/>
  <c r="F10471" i="1" s="1"/>
  <c r="I10472" i="1"/>
  <c r="F10472" i="1" s="1"/>
  <c r="I10473" i="1"/>
  <c r="F10473" i="1" s="1"/>
  <c r="I10474" i="1"/>
  <c r="F10474" i="1" s="1"/>
  <c r="I10475" i="1"/>
  <c r="F10475" i="1" s="1"/>
  <c r="J10476" i="1"/>
  <c r="M10476" i="1"/>
  <c r="N10476" i="1"/>
  <c r="O10476" i="1"/>
  <c r="I10477" i="1"/>
  <c r="F10477" i="1" s="1"/>
  <c r="I10478" i="1"/>
  <c r="F10478" i="1" s="1"/>
  <c r="I10479" i="1"/>
  <c r="F10479" i="1" s="1"/>
  <c r="I10480" i="1"/>
  <c r="F10480" i="1" s="1"/>
  <c r="I10481" i="1"/>
  <c r="F10481" i="1" s="1"/>
  <c r="J10482" i="1"/>
  <c r="M10482" i="1"/>
  <c r="N10482" i="1"/>
  <c r="O10482" i="1"/>
  <c r="I10483" i="1"/>
  <c r="I10484" i="1"/>
  <c r="F10484" i="1" s="1"/>
  <c r="I10485" i="1"/>
  <c r="F10485" i="1" s="1"/>
  <c r="I10486" i="1"/>
  <c r="F10486" i="1" s="1"/>
  <c r="I10487" i="1"/>
  <c r="F10487" i="1" s="1"/>
  <c r="I10488" i="1"/>
  <c r="F10488" i="1" s="1"/>
  <c r="J10489" i="1"/>
  <c r="M10489" i="1"/>
  <c r="N10489" i="1"/>
  <c r="O10489" i="1"/>
  <c r="I10490" i="1"/>
  <c r="F10490" i="1" s="1"/>
  <c r="I10491" i="1"/>
  <c r="F10491" i="1" s="1"/>
  <c r="I10492" i="1"/>
  <c r="F10492" i="1" s="1"/>
  <c r="I10493" i="1"/>
  <c r="F10493" i="1" s="1"/>
  <c r="I10494" i="1"/>
  <c r="F10494" i="1" s="1"/>
  <c r="I10495" i="1"/>
  <c r="F10495" i="1" s="1"/>
  <c r="J10496" i="1"/>
  <c r="M10496" i="1"/>
  <c r="N10496" i="1"/>
  <c r="O10496" i="1"/>
  <c r="I10497" i="1"/>
  <c r="I10498" i="1"/>
  <c r="F10498" i="1" s="1"/>
  <c r="I10499" i="1"/>
  <c r="F10499" i="1" s="1"/>
  <c r="I10500" i="1"/>
  <c r="F10500" i="1" s="1"/>
  <c r="I10501" i="1"/>
  <c r="F10501" i="1" s="1"/>
  <c r="I10502" i="1"/>
  <c r="F10502" i="1" s="1"/>
  <c r="J10503" i="1"/>
  <c r="M10503" i="1"/>
  <c r="N10503" i="1"/>
  <c r="O10503" i="1"/>
  <c r="I10504" i="1"/>
  <c r="F10504" i="1" s="1"/>
  <c r="I10505" i="1"/>
  <c r="F10505" i="1" s="1"/>
  <c r="I10506" i="1"/>
  <c r="F10506" i="1" s="1"/>
  <c r="I10507" i="1"/>
  <c r="F10507" i="1" s="1"/>
  <c r="I10508" i="1"/>
  <c r="F10508" i="1" s="1"/>
  <c r="J10509" i="1"/>
  <c r="M10509" i="1"/>
  <c r="N10509" i="1"/>
  <c r="O10509" i="1"/>
  <c r="I10510" i="1"/>
  <c r="I10511" i="1"/>
  <c r="F10511" i="1" s="1"/>
  <c r="I10512" i="1"/>
  <c r="F10512" i="1" s="1"/>
  <c r="I10513" i="1"/>
  <c r="F10513" i="1" s="1"/>
  <c r="I10514" i="1"/>
  <c r="F10514" i="1" s="1"/>
  <c r="J10516" i="1"/>
  <c r="M10516" i="1"/>
  <c r="N10516" i="1"/>
  <c r="O10516" i="1"/>
  <c r="I10517" i="1"/>
  <c r="F10517" i="1" s="1"/>
  <c r="I10518" i="1"/>
  <c r="F10518" i="1" s="1"/>
  <c r="I10519" i="1"/>
  <c r="F10519" i="1" s="1"/>
  <c r="I10520" i="1"/>
  <c r="F10520" i="1" s="1"/>
  <c r="I10521" i="1"/>
  <c r="F10521" i="1" s="1"/>
  <c r="J10522" i="1"/>
  <c r="M10522" i="1"/>
  <c r="N10522" i="1"/>
  <c r="O10522" i="1"/>
  <c r="I10523" i="1"/>
  <c r="F10523" i="1" s="1"/>
  <c r="I10524" i="1"/>
  <c r="F10524" i="1" s="1"/>
  <c r="J10525" i="1"/>
  <c r="M10525" i="1"/>
  <c r="N10525" i="1"/>
  <c r="O10525" i="1"/>
  <c r="I10526" i="1"/>
  <c r="F10526" i="1" s="1"/>
  <c r="I10527" i="1"/>
  <c r="F10527" i="1" s="1"/>
  <c r="I10528" i="1"/>
  <c r="F10528" i="1" s="1"/>
  <c r="I10529" i="1"/>
  <c r="F10529" i="1" s="1"/>
  <c r="I10530" i="1"/>
  <c r="F10530" i="1" s="1"/>
  <c r="I10531" i="1"/>
  <c r="F10531" i="1" s="1"/>
  <c r="I10532" i="1"/>
  <c r="F10532" i="1" s="1"/>
  <c r="I10533" i="1"/>
  <c r="F10533" i="1" s="1"/>
  <c r="I10534" i="1"/>
  <c r="F10534" i="1" s="1"/>
  <c r="I10535" i="1"/>
  <c r="F10535" i="1" s="1"/>
  <c r="I10536" i="1"/>
  <c r="F10536" i="1" s="1"/>
  <c r="I10537" i="1"/>
  <c r="F10537" i="1" s="1"/>
  <c r="I10538" i="1"/>
  <c r="F10538" i="1" s="1"/>
  <c r="I10539" i="1"/>
  <c r="F10539" i="1" s="1"/>
  <c r="I10540" i="1"/>
  <c r="F10540" i="1" s="1"/>
  <c r="I10541" i="1"/>
  <c r="F10541" i="1" s="1"/>
  <c r="I10544" i="1"/>
  <c r="F10544" i="1" s="1"/>
  <c r="J10545" i="1"/>
  <c r="M10545" i="1"/>
  <c r="N10545" i="1"/>
  <c r="O10545" i="1"/>
  <c r="I10546" i="1"/>
  <c r="F10546" i="1" s="1"/>
  <c r="I10547" i="1"/>
  <c r="F10547" i="1" s="1"/>
  <c r="I10548" i="1"/>
  <c r="F10548" i="1" s="1"/>
  <c r="I10549" i="1"/>
  <c r="F10549" i="1" s="1"/>
  <c r="I10550" i="1"/>
  <c r="F10550" i="1" s="1"/>
  <c r="I10551" i="1"/>
  <c r="F10551" i="1" s="1"/>
  <c r="J10552" i="1"/>
  <c r="M10552" i="1"/>
  <c r="N10552" i="1"/>
  <c r="O10552" i="1"/>
  <c r="I10553" i="1"/>
  <c r="I10554" i="1"/>
  <c r="F10554" i="1" s="1"/>
  <c r="I10555" i="1"/>
  <c r="F10555" i="1" s="1"/>
  <c r="I10556" i="1"/>
  <c r="F10556" i="1" s="1"/>
  <c r="J10557" i="1"/>
  <c r="M10557" i="1"/>
  <c r="N10557" i="1"/>
  <c r="O10557" i="1"/>
  <c r="I10558" i="1"/>
  <c r="F10558" i="1" s="1"/>
  <c r="I10559" i="1"/>
  <c r="F10559" i="1" s="1"/>
  <c r="I10560" i="1"/>
  <c r="F10560" i="1" s="1"/>
  <c r="I10561" i="1"/>
  <c r="F10561" i="1" s="1"/>
  <c r="I10562" i="1"/>
  <c r="F10562" i="1" s="1"/>
  <c r="I10563" i="1"/>
  <c r="F10563" i="1" s="1"/>
  <c r="I10564" i="1"/>
  <c r="F10564" i="1" s="1"/>
  <c r="I10565" i="1"/>
  <c r="F10565" i="1" s="1"/>
  <c r="J10566" i="1"/>
  <c r="M10566" i="1"/>
  <c r="N10566" i="1"/>
  <c r="O10566" i="1"/>
  <c r="I10567" i="1"/>
  <c r="F10567" i="1" s="1"/>
  <c r="I10568" i="1"/>
  <c r="F10568" i="1" s="1"/>
  <c r="I10569" i="1"/>
  <c r="F10569" i="1" s="1"/>
  <c r="I10570" i="1"/>
  <c r="F10570" i="1" s="1"/>
  <c r="I10571" i="1"/>
  <c r="F10571" i="1" s="1"/>
  <c r="J10572" i="1"/>
  <c r="M10572" i="1"/>
  <c r="N10572" i="1"/>
  <c r="O10572" i="1"/>
  <c r="I10573" i="1"/>
  <c r="F10573" i="1" s="1"/>
  <c r="I10574" i="1"/>
  <c r="F10574" i="1" s="1"/>
  <c r="J10575" i="1"/>
  <c r="M10575" i="1"/>
  <c r="N10575" i="1"/>
  <c r="O10575" i="1"/>
  <c r="I10576" i="1"/>
  <c r="I10577" i="1"/>
  <c r="F10577" i="1" s="1"/>
  <c r="I10578" i="1"/>
  <c r="F10578" i="1" s="1"/>
  <c r="I10579" i="1"/>
  <c r="F10579" i="1" s="1"/>
  <c r="I10580" i="1"/>
  <c r="F10580" i="1" s="1"/>
  <c r="I10581" i="1"/>
  <c r="F10581" i="1" s="1"/>
  <c r="I10582" i="1"/>
  <c r="F10582" i="1" s="1"/>
  <c r="J10583" i="1"/>
  <c r="M10583" i="1"/>
  <c r="N10583" i="1"/>
  <c r="O10583" i="1"/>
  <c r="I10584" i="1"/>
  <c r="F10584" i="1" s="1"/>
  <c r="I10585" i="1"/>
  <c r="F10585" i="1" s="1"/>
  <c r="I10586" i="1"/>
  <c r="F10586" i="1" s="1"/>
  <c r="I10587" i="1"/>
  <c r="F10587" i="1" s="1"/>
  <c r="I10588" i="1"/>
  <c r="F10588" i="1" s="1"/>
  <c r="I10589" i="1"/>
  <c r="F10589" i="1" s="1"/>
  <c r="J10590" i="1"/>
  <c r="M10590" i="1"/>
  <c r="N10590" i="1"/>
  <c r="O10590" i="1"/>
  <c r="I10591" i="1"/>
  <c r="F10591" i="1" s="1"/>
  <c r="I10592" i="1"/>
  <c r="F10592" i="1" s="1"/>
  <c r="I10593" i="1"/>
  <c r="F10593" i="1" s="1"/>
  <c r="I10594" i="1"/>
  <c r="F10594" i="1" s="1"/>
  <c r="J10595" i="1"/>
  <c r="M10595" i="1"/>
  <c r="N10595" i="1"/>
  <c r="O10595" i="1"/>
  <c r="I10596" i="1"/>
  <c r="F10596" i="1" s="1"/>
  <c r="I10597" i="1"/>
  <c r="F10597" i="1" s="1"/>
  <c r="I10598" i="1"/>
  <c r="F10598" i="1" s="1"/>
  <c r="I10599" i="1"/>
  <c r="F10599" i="1" s="1"/>
  <c r="I10600" i="1"/>
  <c r="F10600" i="1" s="1"/>
  <c r="I10601" i="1"/>
  <c r="F10601" i="1" s="1"/>
  <c r="I10602" i="1"/>
  <c r="F10602" i="1" s="1"/>
  <c r="I10603" i="1"/>
  <c r="F10603" i="1" s="1"/>
  <c r="I10604" i="1"/>
  <c r="F10604" i="1" s="1"/>
  <c r="I10605" i="1"/>
  <c r="F10605" i="1" s="1"/>
  <c r="I10606" i="1"/>
  <c r="F10606" i="1" s="1"/>
  <c r="I10607" i="1"/>
  <c r="F10607" i="1" s="1"/>
  <c r="I10608" i="1"/>
  <c r="F10608" i="1" s="1"/>
  <c r="I10609" i="1"/>
  <c r="F10609" i="1" s="1"/>
  <c r="I10610" i="1"/>
  <c r="F10610" i="1" s="1"/>
  <c r="I10611" i="1"/>
  <c r="F10611" i="1" s="1"/>
  <c r="I10612" i="1"/>
  <c r="F10612" i="1" s="1"/>
  <c r="J10613" i="1"/>
  <c r="M10613" i="1"/>
  <c r="N10613" i="1"/>
  <c r="O10613" i="1"/>
  <c r="I10614" i="1"/>
  <c r="I10615" i="1"/>
  <c r="F10615" i="1" s="1"/>
  <c r="I10616" i="1"/>
  <c r="F10616" i="1" s="1"/>
  <c r="I10617" i="1"/>
  <c r="F10617" i="1" s="1"/>
  <c r="I10618" i="1"/>
  <c r="F10618" i="1" s="1"/>
  <c r="I10619" i="1"/>
  <c r="F10619" i="1" s="1"/>
  <c r="I10620" i="1"/>
  <c r="F10620" i="1" s="1"/>
  <c r="I10621" i="1"/>
  <c r="F10621" i="1" s="1"/>
  <c r="I10622" i="1"/>
  <c r="F10622" i="1" s="1"/>
  <c r="J10623" i="1"/>
  <c r="M10623" i="1"/>
  <c r="N10623" i="1"/>
  <c r="O10623" i="1"/>
  <c r="I10624" i="1"/>
  <c r="F10624" i="1" s="1"/>
  <c r="I10625" i="1"/>
  <c r="F10625" i="1" s="1"/>
  <c r="I10626" i="1"/>
  <c r="F10626" i="1" s="1"/>
  <c r="I10627" i="1"/>
  <c r="F10627" i="1" s="1"/>
  <c r="I10628" i="1"/>
  <c r="F10628" i="1" s="1"/>
  <c r="I10629" i="1"/>
  <c r="F10629" i="1" s="1"/>
  <c r="J10630" i="1"/>
  <c r="M10630" i="1"/>
  <c r="N10630" i="1"/>
  <c r="O10630" i="1"/>
  <c r="I10631" i="1"/>
  <c r="I10632" i="1"/>
  <c r="F10632" i="1" s="1"/>
  <c r="I10633" i="1"/>
  <c r="F10633" i="1" s="1"/>
  <c r="I10634" i="1"/>
  <c r="F10634" i="1" s="1"/>
  <c r="I10635" i="1"/>
  <c r="F10635" i="1" s="1"/>
  <c r="I10636" i="1"/>
  <c r="F10636" i="1" s="1"/>
  <c r="I10637" i="1"/>
  <c r="F10637" i="1" s="1"/>
  <c r="I10638" i="1"/>
  <c r="F10638" i="1" s="1"/>
  <c r="I10639" i="1"/>
  <c r="F10639" i="1" s="1"/>
  <c r="I10640" i="1"/>
  <c r="F10640" i="1" s="1"/>
  <c r="J10641" i="1"/>
  <c r="M10641" i="1"/>
  <c r="N10641" i="1"/>
  <c r="O10641" i="1"/>
  <c r="I10642" i="1"/>
  <c r="F10642" i="1" s="1"/>
  <c r="I10643" i="1"/>
  <c r="F10643" i="1" s="1"/>
  <c r="I10644" i="1"/>
  <c r="F10644" i="1" s="1"/>
  <c r="I10645" i="1"/>
  <c r="F10645" i="1" s="1"/>
  <c r="I10646" i="1"/>
  <c r="F10646" i="1" s="1"/>
  <c r="I10647" i="1"/>
  <c r="F10647" i="1" s="1"/>
  <c r="I10648" i="1"/>
  <c r="F10648" i="1" s="1"/>
  <c r="J10649" i="1"/>
  <c r="M10649" i="1"/>
  <c r="N10649" i="1"/>
  <c r="O10649" i="1"/>
  <c r="I10650" i="1"/>
  <c r="F10650" i="1" s="1"/>
  <c r="I10651" i="1"/>
  <c r="F10651" i="1" s="1"/>
  <c r="I10652" i="1"/>
  <c r="F10652" i="1" s="1"/>
  <c r="I10653" i="1"/>
  <c r="F10653" i="1" s="1"/>
  <c r="I10654" i="1"/>
  <c r="F10654" i="1" s="1"/>
  <c r="I10655" i="1"/>
  <c r="F10655" i="1" s="1"/>
  <c r="I10656" i="1"/>
  <c r="F10656" i="1" s="1"/>
  <c r="J10657" i="1"/>
  <c r="M10657" i="1"/>
  <c r="N10657" i="1"/>
  <c r="O10657" i="1"/>
  <c r="I10658" i="1"/>
  <c r="F10658" i="1" s="1"/>
  <c r="I10659" i="1"/>
  <c r="F10659" i="1" s="1"/>
  <c r="I10660" i="1"/>
  <c r="F10660" i="1" s="1"/>
  <c r="I10661" i="1"/>
  <c r="F10661" i="1" s="1"/>
  <c r="I10663" i="1"/>
  <c r="F10663" i="1" s="1"/>
  <c r="I10664" i="1"/>
  <c r="F10664" i="1" s="1"/>
  <c r="I10665" i="1"/>
  <c r="F10665" i="1" s="1"/>
  <c r="I10666" i="1"/>
  <c r="F10666" i="1" s="1"/>
  <c r="I10667" i="1"/>
  <c r="F10667" i="1" s="1"/>
  <c r="I10669" i="1"/>
  <c r="F10669" i="1" s="1"/>
  <c r="I10670" i="1"/>
  <c r="F10670" i="1" s="1"/>
  <c r="I10671" i="1"/>
  <c r="F10671" i="1" s="1"/>
  <c r="I10672" i="1"/>
  <c r="F10672" i="1" s="1"/>
  <c r="I10673" i="1"/>
  <c r="F10673" i="1" s="1"/>
  <c r="I10675" i="1"/>
  <c r="F10675" i="1" s="1"/>
  <c r="I10676" i="1"/>
  <c r="F10676" i="1" s="1"/>
  <c r="I10677" i="1"/>
  <c r="F10677" i="1" s="1"/>
  <c r="J15105" i="1"/>
  <c r="M15105" i="1"/>
  <c r="N15105" i="1"/>
  <c r="O15105" i="1"/>
  <c r="I15106" i="1"/>
  <c r="I15107" i="1"/>
  <c r="F15107" i="1" s="1"/>
  <c r="I15108" i="1"/>
  <c r="F15108" i="1" s="1"/>
  <c r="I15109" i="1"/>
  <c r="F15109" i="1" s="1"/>
  <c r="I15110" i="1"/>
  <c r="F15110" i="1" s="1"/>
  <c r="J15111" i="1"/>
  <c r="M15111" i="1"/>
  <c r="N15111" i="1"/>
  <c r="O15111" i="1"/>
  <c r="I15112" i="1"/>
  <c r="F15112" i="1" s="1"/>
  <c r="I15113" i="1"/>
  <c r="F15113" i="1" s="1"/>
  <c r="I15114" i="1"/>
  <c r="F15114" i="1" s="1"/>
  <c r="I15115" i="1"/>
  <c r="F15115" i="1" s="1"/>
  <c r="I15116" i="1"/>
  <c r="F15116" i="1" s="1"/>
  <c r="I15117" i="1"/>
  <c r="F15117" i="1" s="1"/>
  <c r="I15118" i="1"/>
  <c r="F15118" i="1" s="1"/>
  <c r="I15119" i="1"/>
  <c r="F15119" i="1" s="1"/>
  <c r="I15120" i="1"/>
  <c r="F15120" i="1" s="1"/>
  <c r="I15121" i="1"/>
  <c r="F15121" i="1" s="1"/>
  <c r="I15122" i="1"/>
  <c r="F15122" i="1" s="1"/>
  <c r="J15123" i="1"/>
  <c r="M15123" i="1"/>
  <c r="N15123" i="1"/>
  <c r="O15123" i="1"/>
  <c r="I15124" i="1"/>
  <c r="I15125" i="1"/>
  <c r="F15125" i="1" s="1"/>
  <c r="I15126" i="1"/>
  <c r="F15126" i="1" s="1"/>
  <c r="I15127" i="1"/>
  <c r="F15127" i="1" s="1"/>
  <c r="I15128" i="1"/>
  <c r="F15128" i="1" s="1"/>
  <c r="J15129" i="1"/>
  <c r="M15129" i="1"/>
  <c r="N15129" i="1"/>
  <c r="O15129" i="1"/>
  <c r="I15130" i="1"/>
  <c r="F15130" i="1" s="1"/>
  <c r="I15131" i="1"/>
  <c r="F15131" i="1" s="1"/>
  <c r="I15132" i="1"/>
  <c r="F15132" i="1" s="1"/>
  <c r="I15133" i="1"/>
  <c r="F15133" i="1" s="1"/>
  <c r="I15134" i="1"/>
  <c r="F15134" i="1" s="1"/>
  <c r="J15135" i="1"/>
  <c r="M15135" i="1"/>
  <c r="N15135" i="1"/>
  <c r="O15135" i="1"/>
  <c r="I15136" i="1"/>
  <c r="I15137" i="1"/>
  <c r="F15137" i="1" s="1"/>
  <c r="I15138" i="1"/>
  <c r="F15138" i="1" s="1"/>
  <c r="I15139" i="1"/>
  <c r="F15139" i="1" s="1"/>
  <c r="I15140" i="1"/>
  <c r="F15140" i="1" s="1"/>
  <c r="J15141" i="1"/>
  <c r="M15141" i="1"/>
  <c r="N15141" i="1"/>
  <c r="O15141" i="1"/>
  <c r="I15142" i="1"/>
  <c r="F15142" i="1" s="1"/>
  <c r="I15143" i="1"/>
  <c r="F15143" i="1" s="1"/>
  <c r="I15144" i="1"/>
  <c r="F15144" i="1" s="1"/>
  <c r="I15145" i="1"/>
  <c r="F15145" i="1" s="1"/>
  <c r="I15146" i="1"/>
  <c r="F15146" i="1" s="1"/>
  <c r="I15147" i="1"/>
  <c r="F15147" i="1" s="1"/>
  <c r="I15148" i="1"/>
  <c r="F15148" i="1" s="1"/>
  <c r="I15149" i="1"/>
  <c r="F15149" i="1" s="1"/>
  <c r="I15150" i="1"/>
  <c r="F15150" i="1" s="1"/>
  <c r="I15151" i="1"/>
  <c r="F15151" i="1" s="1"/>
  <c r="I15152" i="1"/>
  <c r="F15152" i="1" s="1"/>
  <c r="I15153" i="1"/>
  <c r="F15153" i="1" s="1"/>
  <c r="I15154" i="1"/>
  <c r="F15154" i="1" s="1"/>
  <c r="J15155" i="1"/>
  <c r="M15155" i="1"/>
  <c r="N15155" i="1"/>
  <c r="O15155" i="1"/>
  <c r="I15156" i="1"/>
  <c r="I15157" i="1"/>
  <c r="F15157" i="1" s="1"/>
  <c r="I15158" i="1"/>
  <c r="F15158" i="1" s="1"/>
  <c r="I15159" i="1"/>
  <c r="F15159" i="1" s="1"/>
  <c r="I15160" i="1"/>
  <c r="F15160" i="1" s="1"/>
  <c r="I15161" i="1"/>
  <c r="F15161" i="1" s="1"/>
  <c r="I15162" i="1"/>
  <c r="F15162" i="1" s="1"/>
  <c r="I15163" i="1"/>
  <c r="F15163" i="1" s="1"/>
  <c r="I15164" i="1"/>
  <c r="F15164" i="1" s="1"/>
  <c r="I15165" i="1"/>
  <c r="F15165" i="1" s="1"/>
  <c r="I15166" i="1"/>
  <c r="F15166" i="1" s="1"/>
  <c r="I15167" i="1"/>
  <c r="F15167" i="1" s="1"/>
  <c r="I15168" i="1"/>
  <c r="F15168" i="1" s="1"/>
  <c r="I15169" i="1"/>
  <c r="F15169" i="1" s="1"/>
  <c r="J15170" i="1"/>
  <c r="M15170" i="1"/>
  <c r="N15170" i="1"/>
  <c r="O15170" i="1"/>
  <c r="I15171" i="1"/>
  <c r="F15171" i="1" s="1"/>
  <c r="I15172" i="1"/>
  <c r="F15172" i="1" s="1"/>
  <c r="I15173" i="1"/>
  <c r="F15173" i="1" s="1"/>
  <c r="I15174" i="1"/>
  <c r="F15174" i="1" s="1"/>
  <c r="I15175" i="1"/>
  <c r="F15175" i="1" s="1"/>
  <c r="J15176" i="1"/>
  <c r="M15176" i="1"/>
  <c r="N15176" i="1"/>
  <c r="O15176" i="1"/>
  <c r="I15177" i="1"/>
  <c r="I15178" i="1"/>
  <c r="F15178" i="1" s="1"/>
  <c r="I15179" i="1"/>
  <c r="F15179" i="1" s="1"/>
  <c r="I15180" i="1"/>
  <c r="F15180" i="1" s="1"/>
  <c r="I15181" i="1"/>
  <c r="F15181" i="1" s="1"/>
  <c r="J15182" i="1"/>
  <c r="M15182" i="1"/>
  <c r="N15182" i="1"/>
  <c r="O15182" i="1"/>
  <c r="I15183" i="1"/>
  <c r="F15183" i="1" s="1"/>
  <c r="I15184" i="1"/>
  <c r="F15184" i="1" s="1"/>
  <c r="I15185" i="1"/>
  <c r="F15185" i="1" s="1"/>
  <c r="I15186" i="1"/>
  <c r="F15186" i="1" s="1"/>
  <c r="I15187" i="1"/>
  <c r="F15187" i="1" s="1"/>
  <c r="J15188" i="1"/>
  <c r="M15188" i="1"/>
  <c r="N15188" i="1"/>
  <c r="O15188" i="1"/>
  <c r="I15189" i="1"/>
  <c r="I15190" i="1"/>
  <c r="F15190" i="1" s="1"/>
  <c r="I15191" i="1"/>
  <c r="F15191" i="1" s="1"/>
  <c r="I15192" i="1"/>
  <c r="F15192" i="1" s="1"/>
  <c r="I15193" i="1"/>
  <c r="F15193" i="1" s="1"/>
  <c r="I15194" i="1"/>
  <c r="F15194" i="1" s="1"/>
  <c r="I15195" i="1"/>
  <c r="F15195" i="1" s="1"/>
  <c r="I15196" i="1"/>
  <c r="F15196" i="1" s="1"/>
  <c r="I15197" i="1"/>
  <c r="F15197" i="1" s="1"/>
  <c r="J15198" i="1"/>
  <c r="M15198" i="1"/>
  <c r="N15198" i="1"/>
  <c r="O15198" i="1"/>
  <c r="I15199" i="1"/>
  <c r="F15199" i="1" s="1"/>
  <c r="I15200" i="1"/>
  <c r="F15200" i="1" s="1"/>
  <c r="I15201" i="1"/>
  <c r="F15201" i="1" s="1"/>
  <c r="I15202" i="1"/>
  <c r="F15202" i="1" s="1"/>
  <c r="I15203" i="1"/>
  <c r="F15203" i="1" s="1"/>
  <c r="J15204" i="1"/>
  <c r="M15204" i="1"/>
  <c r="N15204" i="1"/>
  <c r="O15204" i="1"/>
  <c r="I15205" i="1"/>
  <c r="I15206" i="1"/>
  <c r="F15206" i="1" s="1"/>
  <c r="I15207" i="1"/>
  <c r="F15207" i="1" s="1"/>
  <c r="I15208" i="1"/>
  <c r="F15208" i="1" s="1"/>
  <c r="I15209" i="1"/>
  <c r="F15209" i="1" s="1"/>
  <c r="J15210" i="1"/>
  <c r="M15210" i="1"/>
  <c r="N15210" i="1"/>
  <c r="O15210" i="1"/>
  <c r="I15211" i="1"/>
  <c r="F15211" i="1" s="1"/>
  <c r="I15212" i="1"/>
  <c r="F15212" i="1" s="1"/>
  <c r="I15213" i="1"/>
  <c r="F15213" i="1" s="1"/>
  <c r="I15214" i="1"/>
  <c r="F15214" i="1" s="1"/>
  <c r="J15215" i="1"/>
  <c r="M15215" i="1"/>
  <c r="N15215" i="1"/>
  <c r="O15215" i="1"/>
  <c r="I15216" i="1"/>
  <c r="I15217" i="1"/>
  <c r="F15217" i="1" s="1"/>
  <c r="I15218" i="1"/>
  <c r="F15218" i="1" s="1"/>
  <c r="I15219" i="1"/>
  <c r="F15219" i="1" s="1"/>
  <c r="I15220" i="1"/>
  <c r="F15220" i="1" s="1"/>
  <c r="J15221" i="1"/>
  <c r="M15221" i="1"/>
  <c r="N15221" i="1"/>
  <c r="O15221" i="1"/>
  <c r="I15222" i="1"/>
  <c r="F15222" i="1" s="1"/>
  <c r="I15223" i="1"/>
  <c r="F15223" i="1" s="1"/>
  <c r="I15224" i="1"/>
  <c r="F15224" i="1" s="1"/>
  <c r="I15225" i="1"/>
  <c r="F15225" i="1" s="1"/>
  <c r="I15226" i="1"/>
  <c r="F15226" i="1" s="1"/>
  <c r="I15227" i="1"/>
  <c r="F15227" i="1" s="1"/>
  <c r="I15228" i="1"/>
  <c r="F15228" i="1" s="1"/>
  <c r="I15229" i="1"/>
  <c r="F15229" i="1" s="1"/>
  <c r="I15230" i="1"/>
  <c r="F15230" i="1" s="1"/>
  <c r="I15231" i="1"/>
  <c r="F15231" i="1" s="1"/>
  <c r="I15232" i="1"/>
  <c r="F15232" i="1" s="1"/>
  <c r="I15233" i="1"/>
  <c r="F15233" i="1" s="1"/>
  <c r="I15234" i="1"/>
  <c r="F15234" i="1" s="1"/>
  <c r="I15235" i="1"/>
  <c r="F15235" i="1" s="1"/>
  <c r="I15236" i="1"/>
  <c r="F15236" i="1" s="1"/>
  <c r="J15237" i="1"/>
  <c r="M15237" i="1"/>
  <c r="N15237" i="1"/>
  <c r="O15237" i="1"/>
  <c r="I15238" i="1"/>
  <c r="I15239" i="1"/>
  <c r="F15239" i="1" s="1"/>
  <c r="I15240" i="1"/>
  <c r="F15240" i="1" s="1"/>
  <c r="I15241" i="1"/>
  <c r="F15241" i="1" s="1"/>
  <c r="I15242" i="1"/>
  <c r="F15242" i="1" s="1"/>
  <c r="I15243" i="1"/>
  <c r="F15243" i="1" s="1"/>
  <c r="I15244" i="1"/>
  <c r="F15244" i="1" s="1"/>
  <c r="I15245" i="1"/>
  <c r="F15245" i="1" s="1"/>
  <c r="I15246" i="1"/>
  <c r="F15246" i="1" s="1"/>
  <c r="I15247" i="1"/>
  <c r="F15247" i="1" s="1"/>
  <c r="I15248" i="1"/>
  <c r="F15248" i="1" s="1"/>
  <c r="I15249" i="1"/>
  <c r="F15249" i="1" s="1"/>
  <c r="I15250" i="1"/>
  <c r="F15250" i="1" s="1"/>
  <c r="I15251" i="1"/>
  <c r="F15251" i="1" s="1"/>
  <c r="I15252" i="1"/>
  <c r="F15252" i="1" s="1"/>
  <c r="I15253" i="1"/>
  <c r="F15253" i="1" s="1"/>
  <c r="I15254" i="1"/>
  <c r="F15254" i="1" s="1"/>
  <c r="I15255" i="1"/>
  <c r="F15255" i="1" s="1"/>
  <c r="I15256" i="1"/>
  <c r="F15256" i="1" s="1"/>
  <c r="I15257" i="1"/>
  <c r="F15257" i="1" s="1"/>
  <c r="J15258" i="1"/>
  <c r="M15258" i="1"/>
  <c r="N15258" i="1"/>
  <c r="O15258" i="1"/>
  <c r="I15259" i="1"/>
  <c r="F15259" i="1" s="1"/>
  <c r="I15260" i="1"/>
  <c r="F15260" i="1" s="1"/>
  <c r="I15261" i="1"/>
  <c r="F15261" i="1" s="1"/>
  <c r="I15262" i="1"/>
  <c r="F15262" i="1" s="1"/>
  <c r="I15263" i="1"/>
  <c r="F15263" i="1" s="1"/>
  <c r="J15264" i="1"/>
  <c r="M15264" i="1"/>
  <c r="N15264" i="1"/>
  <c r="O15264" i="1"/>
  <c r="I15265" i="1"/>
  <c r="I15266" i="1"/>
  <c r="F15266" i="1" s="1"/>
  <c r="I15267" i="1"/>
  <c r="F15267" i="1" s="1"/>
  <c r="I15268" i="1"/>
  <c r="F15268" i="1" s="1"/>
  <c r="I15269" i="1"/>
  <c r="F15269" i="1" s="1"/>
  <c r="I15270" i="1"/>
  <c r="F15270" i="1" s="1"/>
  <c r="J15271" i="1"/>
  <c r="M15271" i="1"/>
  <c r="N15271" i="1"/>
  <c r="O15271" i="1"/>
  <c r="I15272" i="1"/>
  <c r="F15272" i="1" s="1"/>
  <c r="I15273" i="1"/>
  <c r="F15273" i="1" s="1"/>
  <c r="I15274" i="1"/>
  <c r="F15274" i="1" s="1"/>
  <c r="I15275" i="1"/>
  <c r="F15275" i="1" s="1"/>
  <c r="I15276" i="1"/>
  <c r="F15276" i="1" s="1"/>
  <c r="I15277" i="1"/>
  <c r="F15277" i="1" s="1"/>
  <c r="J15278" i="1"/>
  <c r="M15278" i="1"/>
  <c r="N15278" i="1"/>
  <c r="O15278" i="1"/>
  <c r="I15279" i="1"/>
  <c r="I15280" i="1"/>
  <c r="F15280" i="1" s="1"/>
  <c r="I15281" i="1"/>
  <c r="F15281" i="1" s="1"/>
  <c r="I15282" i="1"/>
  <c r="F15282" i="1" s="1"/>
  <c r="I15283" i="1"/>
  <c r="F15283" i="1" s="1"/>
  <c r="I15284" i="1"/>
  <c r="F15284" i="1" s="1"/>
  <c r="J15285" i="1"/>
  <c r="M15285" i="1"/>
  <c r="N15285" i="1"/>
  <c r="O15285" i="1"/>
  <c r="I15286" i="1"/>
  <c r="F15286" i="1" s="1"/>
  <c r="I15287" i="1"/>
  <c r="F15287" i="1" s="1"/>
  <c r="I15288" i="1"/>
  <c r="F15288" i="1" s="1"/>
  <c r="I15289" i="1"/>
  <c r="F15289" i="1" s="1"/>
  <c r="I15290" i="1"/>
  <c r="F15290" i="1" s="1"/>
  <c r="J15291" i="1"/>
  <c r="M15291" i="1"/>
  <c r="N15291" i="1"/>
  <c r="O15291" i="1"/>
  <c r="I15292" i="1"/>
  <c r="I15293" i="1"/>
  <c r="F15293" i="1" s="1"/>
  <c r="I15294" i="1"/>
  <c r="F15294" i="1" s="1"/>
  <c r="I15295" i="1"/>
  <c r="F15295" i="1" s="1"/>
  <c r="I15296" i="1"/>
  <c r="F15296" i="1" s="1"/>
  <c r="J15777" i="1"/>
  <c r="M15777" i="1"/>
  <c r="N15777" i="1"/>
  <c r="O15777" i="1"/>
  <c r="I15778" i="1"/>
  <c r="F15778" i="1" s="1"/>
  <c r="I15779" i="1"/>
  <c r="F15779" i="1" s="1"/>
  <c r="I15780" i="1"/>
  <c r="F15780" i="1" s="1"/>
  <c r="I15781" i="1"/>
  <c r="F15781" i="1" s="1"/>
  <c r="I15782" i="1"/>
  <c r="F15782" i="1" s="1"/>
  <c r="J15783" i="1"/>
  <c r="M15783" i="1"/>
  <c r="N15783" i="1"/>
  <c r="O15783" i="1"/>
  <c r="I15784" i="1"/>
  <c r="I15785" i="1"/>
  <c r="F15785" i="1" s="1"/>
  <c r="J15786" i="1"/>
  <c r="M15786" i="1"/>
  <c r="N15786" i="1"/>
  <c r="O15786" i="1"/>
  <c r="I15787" i="1"/>
  <c r="F15787" i="1" s="1"/>
  <c r="I15788" i="1"/>
  <c r="F15788" i="1" s="1"/>
  <c r="I15789" i="1"/>
  <c r="F15789" i="1" s="1"/>
  <c r="I15790" i="1"/>
  <c r="F15790" i="1" s="1"/>
  <c r="I15791" i="1"/>
  <c r="F15791" i="1" s="1"/>
  <c r="I15792" i="1"/>
  <c r="F15792" i="1" s="1"/>
  <c r="I15793" i="1"/>
  <c r="F15793" i="1" s="1"/>
  <c r="I15794" i="1"/>
  <c r="F15794" i="1" s="1"/>
  <c r="I15795" i="1"/>
  <c r="F15795" i="1" s="1"/>
  <c r="I15796" i="1"/>
  <c r="F15796" i="1" s="1"/>
  <c r="I15797" i="1"/>
  <c r="F15797" i="1" s="1"/>
  <c r="I15798" i="1"/>
  <c r="F15798" i="1" s="1"/>
  <c r="I15799" i="1"/>
  <c r="F15799" i="1" s="1"/>
  <c r="I15800" i="1"/>
  <c r="F15800" i="1" s="1"/>
  <c r="I15801" i="1"/>
  <c r="F15801" i="1" s="1"/>
  <c r="I15802" i="1"/>
  <c r="F15802" i="1" s="1"/>
  <c r="I15803" i="1"/>
  <c r="F15803" i="1" s="1"/>
  <c r="J15804" i="1"/>
  <c r="M15804" i="1"/>
  <c r="N15804" i="1"/>
  <c r="O15804" i="1"/>
  <c r="I15805" i="1"/>
  <c r="I15806" i="1"/>
  <c r="F15806" i="1" s="1"/>
  <c r="I15807" i="1"/>
  <c r="F15807" i="1" s="1"/>
  <c r="I15808" i="1"/>
  <c r="F15808" i="1" s="1"/>
  <c r="I15809" i="1"/>
  <c r="F15809" i="1" s="1"/>
  <c r="I15810" i="1"/>
  <c r="F15810" i="1" s="1"/>
  <c r="J15811" i="1"/>
  <c r="M15811" i="1"/>
  <c r="N15811" i="1"/>
  <c r="O15811" i="1"/>
  <c r="I15812" i="1"/>
  <c r="F15812" i="1" s="1"/>
  <c r="I15813" i="1"/>
  <c r="F15813" i="1" s="1"/>
  <c r="I15814" i="1"/>
  <c r="F15814" i="1" s="1"/>
  <c r="I15815" i="1"/>
  <c r="F15815" i="1" s="1"/>
  <c r="J15816" i="1"/>
  <c r="M15816" i="1"/>
  <c r="N15816" i="1"/>
  <c r="O15816" i="1"/>
  <c r="I15817" i="1"/>
  <c r="I15818" i="1"/>
  <c r="F15818" i="1" s="1"/>
  <c r="I15819" i="1"/>
  <c r="F15819" i="1" s="1"/>
  <c r="I15820" i="1"/>
  <c r="F15820" i="1" s="1"/>
  <c r="I15821" i="1"/>
  <c r="F15821" i="1" s="1"/>
  <c r="I15822" i="1"/>
  <c r="F15822" i="1" s="1"/>
  <c r="I15823" i="1"/>
  <c r="F15823" i="1" s="1"/>
  <c r="I15824" i="1"/>
  <c r="F15824" i="1" s="1"/>
  <c r="J15825" i="1"/>
  <c r="M15825" i="1"/>
  <c r="N15825" i="1"/>
  <c r="O15825" i="1"/>
  <c r="I15826" i="1"/>
  <c r="F15826" i="1" s="1"/>
  <c r="I15827" i="1"/>
  <c r="F15827" i="1" s="1"/>
  <c r="I15828" i="1"/>
  <c r="F15828" i="1" s="1"/>
  <c r="I15829" i="1"/>
  <c r="F15829" i="1" s="1"/>
  <c r="I15830" i="1"/>
  <c r="F15830" i="1" s="1"/>
  <c r="J15831" i="1"/>
  <c r="M15831" i="1"/>
  <c r="N15831" i="1"/>
  <c r="O15831" i="1"/>
  <c r="I15832" i="1"/>
  <c r="I15833" i="1"/>
  <c r="F15833" i="1" s="1"/>
  <c r="J15834" i="1"/>
  <c r="M15834" i="1"/>
  <c r="N15834" i="1"/>
  <c r="O15834" i="1"/>
  <c r="I15835" i="1"/>
  <c r="F15835" i="1" s="1"/>
  <c r="I15836" i="1"/>
  <c r="F15836" i="1" s="1"/>
  <c r="I15837" i="1"/>
  <c r="F15837" i="1" s="1"/>
  <c r="I15838" i="1"/>
  <c r="F15838" i="1" s="1"/>
  <c r="I15839" i="1"/>
  <c r="F15839" i="1" s="1"/>
  <c r="I15840" i="1"/>
  <c r="F15840" i="1" s="1"/>
  <c r="I15841" i="1"/>
  <c r="F15841" i="1" s="1"/>
  <c r="J15842" i="1"/>
  <c r="M15842" i="1"/>
  <c r="N15842" i="1"/>
  <c r="O15842" i="1"/>
  <c r="I15843" i="1"/>
  <c r="I15844" i="1"/>
  <c r="F15844" i="1" s="1"/>
  <c r="I15845" i="1"/>
  <c r="F15845" i="1" s="1"/>
  <c r="I15846" i="1"/>
  <c r="F15846" i="1" s="1"/>
  <c r="I15847" i="1"/>
  <c r="F15847" i="1" s="1"/>
  <c r="I15848" i="1"/>
  <c r="F15848" i="1" s="1"/>
  <c r="J15849" i="1"/>
  <c r="M15849" i="1"/>
  <c r="N15849" i="1"/>
  <c r="O15849" i="1"/>
  <c r="I15850" i="1"/>
  <c r="F15850" i="1" s="1"/>
  <c r="I15851" i="1"/>
  <c r="F15851" i="1" s="1"/>
  <c r="I15852" i="1"/>
  <c r="F15852" i="1" s="1"/>
  <c r="I15853" i="1"/>
  <c r="F15853" i="1" s="1"/>
  <c r="J15854" i="1"/>
  <c r="M15854" i="1"/>
  <c r="N15854" i="1"/>
  <c r="O15854" i="1"/>
  <c r="I15855" i="1"/>
  <c r="I15856" i="1"/>
  <c r="F15856" i="1" s="1"/>
  <c r="I15857" i="1"/>
  <c r="F15857" i="1" s="1"/>
  <c r="I15858" i="1"/>
  <c r="F15858" i="1" s="1"/>
  <c r="I15859" i="1"/>
  <c r="F15859" i="1" s="1"/>
  <c r="I15860" i="1"/>
  <c r="F15860" i="1" s="1"/>
  <c r="I15861" i="1"/>
  <c r="F15861" i="1" s="1"/>
  <c r="I15862" i="1"/>
  <c r="F15862" i="1" s="1"/>
  <c r="I15863" i="1"/>
  <c r="F15863" i="1" s="1"/>
  <c r="I15864" i="1"/>
  <c r="F15864" i="1" s="1"/>
  <c r="I15865" i="1"/>
  <c r="F15865" i="1" s="1"/>
  <c r="I15866" i="1"/>
  <c r="F15866" i="1" s="1"/>
  <c r="I15867" i="1"/>
  <c r="F15867" i="1" s="1"/>
  <c r="I15868" i="1"/>
  <c r="F15868" i="1" s="1"/>
  <c r="I15869" i="1"/>
  <c r="F15869" i="1" s="1"/>
  <c r="I15870" i="1"/>
  <c r="F15870" i="1" s="1"/>
  <c r="I15871" i="1"/>
  <c r="F15871" i="1" s="1"/>
  <c r="J15872" i="1"/>
  <c r="M15872" i="1"/>
  <c r="N15872" i="1"/>
  <c r="O15872" i="1"/>
  <c r="I15873" i="1"/>
  <c r="F15873" i="1" s="1"/>
  <c r="I15874" i="1"/>
  <c r="F15874" i="1" s="1"/>
  <c r="I15875" i="1"/>
  <c r="F15875" i="1" s="1"/>
  <c r="I15876" i="1"/>
  <c r="F15876" i="1" s="1"/>
  <c r="I15877" i="1"/>
  <c r="F15877" i="1" s="1"/>
  <c r="I15878" i="1"/>
  <c r="F15878" i="1" s="1"/>
  <c r="I15879" i="1"/>
  <c r="F15879" i="1" s="1"/>
  <c r="I15880" i="1"/>
  <c r="F15880" i="1" s="1"/>
  <c r="I15881" i="1"/>
  <c r="F15881" i="1" s="1"/>
  <c r="J15882" i="1"/>
  <c r="M15882" i="1"/>
  <c r="N15882" i="1"/>
  <c r="O15882" i="1"/>
  <c r="I15883" i="1"/>
  <c r="I15884" i="1"/>
  <c r="F15884" i="1" s="1"/>
  <c r="I15885" i="1"/>
  <c r="F15885" i="1" s="1"/>
  <c r="I15886" i="1"/>
  <c r="F15886" i="1" s="1"/>
  <c r="I15887" i="1"/>
  <c r="F15887" i="1" s="1"/>
  <c r="I15888" i="1"/>
  <c r="F15888" i="1" s="1"/>
  <c r="J15889" i="1"/>
  <c r="M15889" i="1"/>
  <c r="N15889" i="1"/>
  <c r="O15889" i="1"/>
  <c r="I15890" i="1"/>
  <c r="F15890" i="1" s="1"/>
  <c r="I15891" i="1"/>
  <c r="F15891" i="1" s="1"/>
  <c r="I15892" i="1"/>
  <c r="F15892" i="1" s="1"/>
  <c r="I15893" i="1"/>
  <c r="F15893" i="1" s="1"/>
  <c r="I15894" i="1"/>
  <c r="F15894" i="1" s="1"/>
  <c r="I15895" i="1"/>
  <c r="F15895" i="1" s="1"/>
  <c r="I15896" i="1"/>
  <c r="F15896" i="1" s="1"/>
  <c r="I15897" i="1"/>
  <c r="F15897" i="1" s="1"/>
  <c r="I15898" i="1"/>
  <c r="F15898" i="1" s="1"/>
  <c r="I15899" i="1"/>
  <c r="F15899" i="1" s="1"/>
  <c r="J15900" i="1"/>
  <c r="M15900" i="1"/>
  <c r="N15900" i="1"/>
  <c r="O15900" i="1"/>
  <c r="I15901" i="1"/>
  <c r="I15902" i="1"/>
  <c r="F15902" i="1" s="1"/>
  <c r="I15903" i="1"/>
  <c r="F15903" i="1" s="1"/>
  <c r="I15904" i="1"/>
  <c r="F15904" i="1" s="1"/>
  <c r="I15905" i="1"/>
  <c r="F15905" i="1" s="1"/>
  <c r="I15906" i="1"/>
  <c r="F15906" i="1" s="1"/>
  <c r="I15907" i="1"/>
  <c r="F15907" i="1" s="1"/>
  <c r="J15908" i="1"/>
  <c r="M15908" i="1"/>
  <c r="N15908" i="1"/>
  <c r="O15908" i="1"/>
  <c r="I15909" i="1"/>
  <c r="F15909" i="1" s="1"/>
  <c r="I15910" i="1"/>
  <c r="F15910" i="1" s="1"/>
  <c r="I15911" i="1"/>
  <c r="F15911" i="1" s="1"/>
  <c r="I15912" i="1"/>
  <c r="F15912" i="1" s="1"/>
  <c r="I15913" i="1"/>
  <c r="F15913" i="1" s="1"/>
  <c r="I15914" i="1"/>
  <c r="F15914" i="1" s="1"/>
  <c r="I15915" i="1"/>
  <c r="F15915" i="1" s="1"/>
  <c r="J15916" i="1"/>
  <c r="M15916" i="1"/>
  <c r="N15916" i="1"/>
  <c r="O15916" i="1"/>
  <c r="I15917" i="1"/>
  <c r="I15918" i="1"/>
  <c r="F15918" i="1" s="1"/>
  <c r="I15919" i="1"/>
  <c r="F15919" i="1" s="1"/>
  <c r="I15920" i="1"/>
  <c r="F15920" i="1" s="1"/>
  <c r="I15921" i="1"/>
  <c r="F15921" i="1" s="1"/>
  <c r="I15922" i="1"/>
  <c r="F15922" i="1" s="1"/>
  <c r="I15923" i="1"/>
  <c r="F15923" i="1" s="1"/>
  <c r="I15924" i="1"/>
  <c r="F15924" i="1" s="1"/>
  <c r="I15925" i="1"/>
  <c r="F15925" i="1" s="1"/>
  <c r="I15926" i="1"/>
  <c r="F15926" i="1" s="1"/>
  <c r="I15927" i="1"/>
  <c r="F15927" i="1" s="1"/>
  <c r="I15928" i="1"/>
  <c r="F15928" i="1" s="1"/>
  <c r="I15929" i="1"/>
  <c r="F15929" i="1" s="1"/>
  <c r="I15930" i="1"/>
  <c r="F15930" i="1" s="1"/>
  <c r="I15931" i="1"/>
  <c r="F15931" i="1" s="1"/>
  <c r="I15932" i="1"/>
  <c r="F15932" i="1" s="1"/>
  <c r="I15933" i="1"/>
  <c r="F15933" i="1" s="1"/>
  <c r="I15934" i="1"/>
  <c r="F15934" i="1" s="1"/>
  <c r="I15935" i="1"/>
  <c r="F15935" i="1" s="1"/>
  <c r="I15936" i="1"/>
  <c r="F15936" i="1" s="1"/>
  <c r="J15937" i="1"/>
  <c r="M15937" i="1"/>
  <c r="N15937" i="1"/>
  <c r="O15937" i="1"/>
  <c r="I15938" i="1"/>
  <c r="F15938" i="1" s="1"/>
  <c r="I15939" i="1"/>
  <c r="F15939" i="1" s="1"/>
  <c r="I15940" i="1"/>
  <c r="F15940" i="1" s="1"/>
  <c r="I15941" i="1"/>
  <c r="F15941" i="1" s="1"/>
  <c r="I15942" i="1"/>
  <c r="F15942" i="1" s="1"/>
  <c r="I15943" i="1"/>
  <c r="F15943" i="1" s="1"/>
  <c r="I15944" i="1"/>
  <c r="F15944" i="1" s="1"/>
  <c r="I15945" i="1"/>
  <c r="F15945" i="1" s="1"/>
  <c r="I15946" i="1"/>
  <c r="F15946" i="1" s="1"/>
  <c r="I15947" i="1"/>
  <c r="F15947" i="1" s="1"/>
  <c r="I15948" i="1"/>
  <c r="F15948" i="1" s="1"/>
  <c r="I15949" i="1"/>
  <c r="F15949" i="1" s="1"/>
  <c r="I15950" i="1"/>
  <c r="F15950" i="1" s="1"/>
  <c r="I15951" i="1"/>
  <c r="F15951" i="1" s="1"/>
  <c r="I15952" i="1"/>
  <c r="F15952" i="1" s="1"/>
  <c r="I15953" i="1"/>
  <c r="F15953" i="1" s="1"/>
  <c r="J15954" i="1"/>
  <c r="M15954" i="1"/>
  <c r="N15954" i="1"/>
  <c r="O15954" i="1"/>
  <c r="I15955" i="1"/>
  <c r="I15956" i="1"/>
  <c r="F15956" i="1" s="1"/>
  <c r="I15957" i="1"/>
  <c r="F15957" i="1" s="1"/>
  <c r="I15958" i="1"/>
  <c r="F15958" i="1" s="1"/>
  <c r="I15959" i="1"/>
  <c r="F15959" i="1" s="1"/>
  <c r="J15960" i="1"/>
  <c r="M15960" i="1"/>
  <c r="N15960" i="1"/>
  <c r="O15960" i="1"/>
  <c r="I15961" i="1"/>
  <c r="F15961" i="1" s="1"/>
  <c r="I15962" i="1"/>
  <c r="F15962" i="1" s="1"/>
  <c r="I15963" i="1"/>
  <c r="F15963" i="1" s="1"/>
  <c r="I15964" i="1"/>
  <c r="F15964" i="1" s="1"/>
  <c r="I15965" i="1"/>
  <c r="F15965" i="1" s="1"/>
  <c r="I15966" i="1"/>
  <c r="F15966" i="1" s="1"/>
  <c r="I15967" i="1"/>
  <c r="F15967" i="1" s="1"/>
  <c r="I15968" i="1"/>
  <c r="F15968" i="1" s="1"/>
  <c r="I15969" i="1"/>
  <c r="F15969" i="1" s="1"/>
  <c r="I15970" i="1"/>
  <c r="F15970" i="1" s="1"/>
  <c r="I15971" i="1"/>
  <c r="F15971" i="1" s="1"/>
  <c r="I15972" i="1"/>
  <c r="F15972" i="1" s="1"/>
  <c r="I15973" i="1"/>
  <c r="F15973" i="1" s="1"/>
  <c r="I15974" i="1"/>
  <c r="F15974" i="1" s="1"/>
  <c r="I15975" i="1"/>
  <c r="F15975" i="1" s="1"/>
  <c r="I15976" i="1"/>
  <c r="F15976" i="1" s="1"/>
  <c r="I15977" i="1"/>
  <c r="F15977" i="1" s="1"/>
  <c r="J15978" i="1"/>
  <c r="M15978" i="1"/>
  <c r="N15978" i="1"/>
  <c r="O15978" i="1"/>
  <c r="I15979" i="1"/>
  <c r="I15980" i="1"/>
  <c r="F15980" i="1" s="1"/>
  <c r="I15981" i="1"/>
  <c r="F15981" i="1" s="1"/>
  <c r="I15982" i="1"/>
  <c r="F15982" i="1" s="1"/>
  <c r="J15983" i="1"/>
  <c r="M15983" i="1"/>
  <c r="N15983" i="1"/>
  <c r="O15983" i="1"/>
  <c r="I15984" i="1"/>
  <c r="F15984" i="1" s="1"/>
  <c r="I15985" i="1"/>
  <c r="F15985" i="1" s="1"/>
  <c r="I15986" i="1"/>
  <c r="F15986" i="1" s="1"/>
  <c r="I15987" i="1"/>
  <c r="F15987" i="1" s="1"/>
  <c r="I15988" i="1"/>
  <c r="F15988" i="1" s="1"/>
  <c r="I15989" i="1"/>
  <c r="F15989" i="1" s="1"/>
  <c r="I15990" i="1"/>
  <c r="F15990" i="1" s="1"/>
  <c r="I15991" i="1"/>
  <c r="F15991" i="1" s="1"/>
  <c r="I15992" i="1"/>
  <c r="F15992" i="1" s="1"/>
  <c r="I15993" i="1"/>
  <c r="F15993" i="1" s="1"/>
  <c r="I15994" i="1"/>
  <c r="F15994" i="1" s="1"/>
  <c r="J15995" i="1"/>
  <c r="M15995" i="1"/>
  <c r="N15995" i="1"/>
  <c r="O15995" i="1"/>
  <c r="I15996" i="1"/>
  <c r="I15997" i="1"/>
  <c r="F15997" i="1" s="1"/>
  <c r="I15998" i="1"/>
  <c r="F15998" i="1" s="1"/>
  <c r="I15999" i="1"/>
  <c r="F15999" i="1" s="1"/>
  <c r="I16000" i="1"/>
  <c r="F16000" i="1" s="1"/>
  <c r="I16001" i="1"/>
  <c r="F16001" i="1" s="1"/>
  <c r="J16002" i="1"/>
  <c r="M16002" i="1"/>
  <c r="N16002" i="1"/>
  <c r="O16002" i="1"/>
  <c r="I16003" i="1"/>
  <c r="F16003" i="1" s="1"/>
  <c r="I16004" i="1"/>
  <c r="F16004" i="1" s="1"/>
  <c r="I16005" i="1"/>
  <c r="F16005" i="1" s="1"/>
  <c r="I16006" i="1"/>
  <c r="F16006" i="1" s="1"/>
  <c r="I16007" i="1"/>
  <c r="F16007" i="1" s="1"/>
  <c r="I16008" i="1"/>
  <c r="F16008" i="1" s="1"/>
  <c r="I16009" i="1"/>
  <c r="F16009" i="1" s="1"/>
  <c r="J16010" i="1"/>
  <c r="M16010" i="1"/>
  <c r="N16010" i="1"/>
  <c r="O16010" i="1"/>
  <c r="I16011" i="1"/>
  <c r="I16012" i="1"/>
  <c r="F16012" i="1" s="1"/>
  <c r="J16013" i="1"/>
  <c r="M16013" i="1"/>
  <c r="N16013" i="1"/>
  <c r="O16013" i="1"/>
  <c r="I16014" i="1"/>
  <c r="F16014" i="1" s="1"/>
  <c r="I16015" i="1"/>
  <c r="F16015" i="1" s="1"/>
  <c r="I16016" i="1"/>
  <c r="F16016" i="1" s="1"/>
  <c r="J16017" i="1"/>
  <c r="M16017" i="1"/>
  <c r="N16017" i="1"/>
  <c r="O16017" i="1"/>
  <c r="I16018" i="1"/>
  <c r="F16018" i="1" s="1"/>
  <c r="I16019" i="1"/>
  <c r="F16019" i="1" s="1"/>
  <c r="I16020" i="1"/>
  <c r="F16020" i="1" s="1"/>
  <c r="I16021" i="1"/>
  <c r="F16021" i="1" s="1"/>
  <c r="J16022" i="1"/>
  <c r="M16022" i="1"/>
  <c r="N16022" i="1"/>
  <c r="O16022" i="1"/>
  <c r="I16023" i="1"/>
  <c r="F16023" i="1" s="1"/>
  <c r="I16024" i="1"/>
  <c r="F16024" i="1" s="1"/>
  <c r="I16025" i="1"/>
  <c r="F16025" i="1" s="1"/>
  <c r="I16026" i="1"/>
  <c r="F16026" i="1" s="1"/>
  <c r="I16027" i="1"/>
  <c r="F16027" i="1" s="1"/>
  <c r="I16028" i="1"/>
  <c r="F16028" i="1" s="1"/>
  <c r="J16029" i="1"/>
  <c r="M16029" i="1"/>
  <c r="N16029" i="1"/>
  <c r="O16029" i="1"/>
  <c r="I16030" i="1"/>
  <c r="I16031" i="1"/>
  <c r="F16031" i="1" s="1"/>
  <c r="I16032" i="1"/>
  <c r="F16032" i="1" s="1"/>
  <c r="J16033" i="1"/>
  <c r="M16033" i="1"/>
  <c r="N16033" i="1"/>
  <c r="O16033" i="1"/>
  <c r="I16034" i="1"/>
  <c r="F16034" i="1" s="1"/>
  <c r="I16035" i="1"/>
  <c r="F16035" i="1" s="1"/>
  <c r="I16036" i="1"/>
  <c r="F16036" i="1" s="1"/>
  <c r="I16037" i="1"/>
  <c r="F16037" i="1" s="1"/>
  <c r="I16038" i="1"/>
  <c r="F16038" i="1" s="1"/>
  <c r="I16039" i="1"/>
  <c r="F16039" i="1" s="1"/>
  <c r="I16040" i="1"/>
  <c r="F16040" i="1" s="1"/>
  <c r="I16041" i="1"/>
  <c r="F16041" i="1" s="1"/>
  <c r="I16042" i="1"/>
  <c r="F16042" i="1" s="1"/>
  <c r="I16043" i="1"/>
  <c r="F16043" i="1" s="1"/>
  <c r="I16044" i="1"/>
  <c r="F16044" i="1" s="1"/>
  <c r="I16045" i="1"/>
  <c r="F16045" i="1" s="1"/>
  <c r="I16046" i="1"/>
  <c r="F16046" i="1" s="1"/>
  <c r="I16047" i="1"/>
  <c r="F16047" i="1" s="1"/>
  <c r="I16048" i="1"/>
  <c r="F16048" i="1" s="1"/>
  <c r="J16049" i="1"/>
  <c r="M16049" i="1"/>
  <c r="N16049" i="1"/>
  <c r="O16049" i="1"/>
  <c r="I16050" i="1"/>
  <c r="F16050" i="1" s="1"/>
  <c r="I16051" i="1"/>
  <c r="F16051" i="1" s="1"/>
  <c r="I16052" i="1"/>
  <c r="F16052" i="1" s="1"/>
  <c r="I16053" i="1"/>
  <c r="F16053" i="1" s="1"/>
  <c r="I16054" i="1"/>
  <c r="F16054" i="1" s="1"/>
  <c r="J16055" i="1"/>
  <c r="M16055" i="1"/>
  <c r="N16055" i="1"/>
  <c r="O16055" i="1"/>
  <c r="I16056" i="1"/>
  <c r="F16056" i="1" s="1"/>
  <c r="I16057" i="1"/>
  <c r="F16057" i="1" s="1"/>
  <c r="I16058" i="1"/>
  <c r="F16058" i="1" s="1"/>
  <c r="J16059" i="1"/>
  <c r="M16059" i="1"/>
  <c r="N16059" i="1"/>
  <c r="O16059" i="1"/>
  <c r="I16060" i="1"/>
  <c r="I16061" i="1"/>
  <c r="F16061" i="1" s="1"/>
  <c r="I16062" i="1"/>
  <c r="F16062" i="1" s="1"/>
  <c r="I16063" i="1"/>
  <c r="F16063" i="1" s="1"/>
  <c r="I16064" i="1"/>
  <c r="F16064" i="1" s="1"/>
  <c r="J16065" i="1"/>
  <c r="M16065" i="1"/>
  <c r="N16065" i="1"/>
  <c r="O16065" i="1"/>
  <c r="I16066" i="1"/>
  <c r="F16066" i="1" s="1"/>
  <c r="I16067" i="1"/>
  <c r="F16067" i="1" s="1"/>
  <c r="I16068" i="1"/>
  <c r="F16068" i="1" s="1"/>
  <c r="I16069" i="1"/>
  <c r="F16069" i="1" s="1"/>
  <c r="I16070" i="1"/>
  <c r="F16070" i="1" s="1"/>
  <c r="I16071" i="1"/>
  <c r="F16071" i="1" s="1"/>
  <c r="I16072" i="1"/>
  <c r="F16072" i="1" s="1"/>
  <c r="I16073" i="1"/>
  <c r="F16073" i="1" s="1"/>
  <c r="I16074" i="1"/>
  <c r="F16074" i="1" s="1"/>
  <c r="I16075" i="1"/>
  <c r="F16075" i="1" s="1"/>
  <c r="I16076" i="1"/>
  <c r="F16076" i="1" s="1"/>
  <c r="J16077" i="1"/>
  <c r="M16077" i="1"/>
  <c r="N16077" i="1"/>
  <c r="O16077" i="1"/>
  <c r="I16078" i="1"/>
  <c r="F16078" i="1" s="1"/>
  <c r="I16079" i="1"/>
  <c r="F16079" i="1" s="1"/>
  <c r="I16080" i="1"/>
  <c r="F16080" i="1" s="1"/>
  <c r="I16081" i="1"/>
  <c r="F16081" i="1" s="1"/>
  <c r="I16082" i="1"/>
  <c r="F16082" i="1" s="1"/>
  <c r="J16083" i="1"/>
  <c r="M16083" i="1"/>
  <c r="N16083" i="1"/>
  <c r="O16083" i="1"/>
  <c r="I16084" i="1"/>
  <c r="F16084" i="1" s="1"/>
  <c r="I16085" i="1"/>
  <c r="F16085" i="1" s="1"/>
  <c r="I16086" i="1"/>
  <c r="F16086" i="1" s="1"/>
  <c r="I16087" i="1"/>
  <c r="F16087" i="1" s="1"/>
  <c r="I16088" i="1"/>
  <c r="F16088" i="1" s="1"/>
  <c r="J16089" i="1"/>
  <c r="M16089" i="1"/>
  <c r="N16089" i="1"/>
  <c r="O16089" i="1"/>
  <c r="I16090" i="1"/>
  <c r="I16091" i="1"/>
  <c r="F16091" i="1" s="1"/>
  <c r="I16092" i="1"/>
  <c r="F16092" i="1" s="1"/>
  <c r="I16093" i="1"/>
  <c r="F16093" i="1" s="1"/>
  <c r="I16094" i="1"/>
  <c r="F16094" i="1" s="1"/>
  <c r="J16095" i="1"/>
  <c r="M16095" i="1"/>
  <c r="N16095" i="1"/>
  <c r="O16095" i="1"/>
  <c r="I16096" i="1"/>
  <c r="F16096" i="1" s="1"/>
  <c r="I16097" i="1"/>
  <c r="F16097" i="1" s="1"/>
  <c r="I16098" i="1"/>
  <c r="F16098" i="1" s="1"/>
  <c r="I16099" i="1"/>
  <c r="F16099" i="1" s="1"/>
  <c r="I16100" i="1"/>
  <c r="F16100" i="1" s="1"/>
  <c r="I16101" i="1"/>
  <c r="F16101" i="1" s="1"/>
  <c r="I16102" i="1"/>
  <c r="F16102" i="1" s="1"/>
  <c r="I16103" i="1"/>
  <c r="F16103" i="1" s="1"/>
  <c r="I16104" i="1"/>
  <c r="F16104" i="1" s="1"/>
  <c r="I16105" i="1"/>
  <c r="F16105" i="1" s="1"/>
  <c r="I16106" i="1"/>
  <c r="F16106" i="1" s="1"/>
  <c r="I16107" i="1"/>
  <c r="F16107" i="1" s="1"/>
  <c r="I16108" i="1"/>
  <c r="F16108" i="1" s="1"/>
  <c r="J16109" i="1"/>
  <c r="M16109" i="1"/>
  <c r="N16109" i="1"/>
  <c r="O16109" i="1"/>
  <c r="I16110" i="1"/>
  <c r="I16111" i="1"/>
  <c r="F16111" i="1" s="1"/>
  <c r="I16112" i="1"/>
  <c r="F16112" i="1" s="1"/>
  <c r="I16113" i="1"/>
  <c r="F16113" i="1" s="1"/>
  <c r="I16114" i="1"/>
  <c r="F16114" i="1" s="1"/>
  <c r="I16115" i="1"/>
  <c r="F16115" i="1" s="1"/>
  <c r="I16116" i="1"/>
  <c r="F16116" i="1" s="1"/>
  <c r="I16117" i="1"/>
  <c r="F16117" i="1" s="1"/>
  <c r="I16118" i="1"/>
  <c r="F16118" i="1" s="1"/>
  <c r="I16119" i="1"/>
  <c r="F16119" i="1" s="1"/>
  <c r="I16120" i="1"/>
  <c r="F16120" i="1" s="1"/>
  <c r="I16121" i="1"/>
  <c r="F16121" i="1" s="1"/>
  <c r="I16122" i="1"/>
  <c r="F16122" i="1" s="1"/>
  <c r="I16123" i="1"/>
  <c r="F16123" i="1" s="1"/>
  <c r="J16124" i="1"/>
  <c r="M16124" i="1"/>
  <c r="N16124" i="1"/>
  <c r="O16124" i="1"/>
  <c r="I16125" i="1"/>
  <c r="F16125" i="1" s="1"/>
  <c r="I16126" i="1"/>
  <c r="F16126" i="1" s="1"/>
  <c r="I16127" i="1"/>
  <c r="F16127" i="1" s="1"/>
  <c r="I16128" i="1"/>
  <c r="F16128" i="1" s="1"/>
  <c r="I16129" i="1"/>
  <c r="F16129" i="1" s="1"/>
  <c r="J16130" i="1"/>
  <c r="M16130" i="1"/>
  <c r="N16130" i="1"/>
  <c r="O16130" i="1"/>
  <c r="I16131" i="1"/>
  <c r="F16131" i="1" s="1"/>
  <c r="I16132" i="1"/>
  <c r="F16132" i="1" s="1"/>
  <c r="I16133" i="1"/>
  <c r="F16133" i="1" s="1"/>
  <c r="I16134" i="1"/>
  <c r="F16134" i="1" s="1"/>
  <c r="I16135" i="1"/>
  <c r="F16135" i="1" s="1"/>
  <c r="J16136" i="1"/>
  <c r="M16136" i="1"/>
  <c r="N16136" i="1"/>
  <c r="O16136" i="1"/>
  <c r="I16137" i="1"/>
  <c r="F16137" i="1" s="1"/>
  <c r="I16138" i="1"/>
  <c r="F16138" i="1" s="1"/>
  <c r="I16139" i="1"/>
  <c r="F16139" i="1" s="1"/>
  <c r="I16140" i="1"/>
  <c r="F16140" i="1" s="1"/>
  <c r="I16141" i="1"/>
  <c r="F16141" i="1" s="1"/>
  <c r="J16142" i="1"/>
  <c r="M16142" i="1"/>
  <c r="N16142" i="1"/>
  <c r="O16142" i="1"/>
  <c r="I16143" i="1"/>
  <c r="F16143" i="1" s="1"/>
  <c r="I16144" i="1"/>
  <c r="F16144" i="1" s="1"/>
  <c r="I16145" i="1"/>
  <c r="F16145" i="1" s="1"/>
  <c r="I16146" i="1"/>
  <c r="F16146" i="1" s="1"/>
  <c r="I16147" i="1"/>
  <c r="F16147" i="1" s="1"/>
  <c r="I16148" i="1"/>
  <c r="F16148" i="1" s="1"/>
  <c r="I16149" i="1"/>
  <c r="F16149" i="1" s="1"/>
  <c r="I16150" i="1"/>
  <c r="F16150" i="1" s="1"/>
  <c r="I16151" i="1"/>
  <c r="F16151" i="1" s="1"/>
  <c r="J16152" i="1"/>
  <c r="M16152" i="1"/>
  <c r="N16152" i="1"/>
  <c r="O16152" i="1"/>
  <c r="I16153" i="1"/>
  <c r="F16153" i="1" s="1"/>
  <c r="I16154" i="1"/>
  <c r="F16154" i="1" s="1"/>
  <c r="I16155" i="1"/>
  <c r="F16155" i="1" s="1"/>
  <c r="I16156" i="1"/>
  <c r="F16156" i="1" s="1"/>
  <c r="I16157" i="1"/>
  <c r="F16157" i="1" s="1"/>
  <c r="J16158" i="1"/>
  <c r="M16158" i="1"/>
  <c r="N16158" i="1"/>
  <c r="O16158" i="1"/>
  <c r="I16159" i="1"/>
  <c r="F16159" i="1" s="1"/>
  <c r="I16160" i="1"/>
  <c r="F16160" i="1" s="1"/>
  <c r="I16161" i="1"/>
  <c r="F16161" i="1" s="1"/>
  <c r="I16162" i="1"/>
  <c r="F16162" i="1" s="1"/>
  <c r="I16163" i="1"/>
  <c r="F16163" i="1" s="1"/>
  <c r="J16164" i="1"/>
  <c r="M16164" i="1"/>
  <c r="N16164" i="1"/>
  <c r="O16164" i="1"/>
  <c r="I16165" i="1"/>
  <c r="F16165" i="1" s="1"/>
  <c r="I16166" i="1"/>
  <c r="F16166" i="1" s="1"/>
  <c r="I16167" i="1"/>
  <c r="F16167" i="1" s="1"/>
  <c r="I16168" i="1"/>
  <c r="F16168" i="1" s="1"/>
  <c r="J16169" i="1"/>
  <c r="M16169" i="1"/>
  <c r="N16169" i="1"/>
  <c r="O16169" i="1"/>
  <c r="I16170" i="1"/>
  <c r="I16171" i="1"/>
  <c r="F16171" i="1" s="1"/>
  <c r="I16172" i="1"/>
  <c r="F16172" i="1" s="1"/>
  <c r="I16173" i="1"/>
  <c r="F16173" i="1" s="1"/>
  <c r="I16174" i="1"/>
  <c r="F16174" i="1" s="1"/>
  <c r="J16175" i="1"/>
  <c r="M16175" i="1"/>
  <c r="N16175" i="1"/>
  <c r="O16175" i="1"/>
  <c r="I16176" i="1"/>
  <c r="F16176" i="1" s="1"/>
  <c r="I16177" i="1"/>
  <c r="F16177" i="1" s="1"/>
  <c r="I16178" i="1"/>
  <c r="F16178" i="1" s="1"/>
  <c r="I16179" i="1"/>
  <c r="F16179" i="1" s="1"/>
  <c r="I16180" i="1"/>
  <c r="F16180" i="1" s="1"/>
  <c r="I16181" i="1"/>
  <c r="F16181" i="1" s="1"/>
  <c r="I16182" i="1"/>
  <c r="F16182" i="1" s="1"/>
  <c r="I16183" i="1"/>
  <c r="F16183" i="1" s="1"/>
  <c r="I16184" i="1"/>
  <c r="F16184" i="1" s="1"/>
  <c r="I16185" i="1"/>
  <c r="F16185" i="1" s="1"/>
  <c r="I16186" i="1"/>
  <c r="F16186" i="1" s="1"/>
  <c r="I16187" i="1"/>
  <c r="F16187" i="1" s="1"/>
  <c r="I16188" i="1"/>
  <c r="F16188" i="1" s="1"/>
  <c r="I16189" i="1"/>
  <c r="F16189" i="1" s="1"/>
  <c r="I16190" i="1"/>
  <c r="F16190" i="1" s="1"/>
  <c r="J16191" i="1"/>
  <c r="M16191" i="1"/>
  <c r="N16191" i="1"/>
  <c r="O16191" i="1"/>
  <c r="I16192" i="1"/>
  <c r="I16193" i="1"/>
  <c r="F16193" i="1" s="1"/>
  <c r="I16194" i="1"/>
  <c r="F16194" i="1" s="1"/>
  <c r="I16195" i="1"/>
  <c r="F16195" i="1" s="1"/>
  <c r="I16196" i="1"/>
  <c r="F16196" i="1" s="1"/>
  <c r="I16197" i="1"/>
  <c r="F16197" i="1" s="1"/>
  <c r="I16198" i="1"/>
  <c r="F16198" i="1" s="1"/>
  <c r="I16199" i="1"/>
  <c r="F16199" i="1" s="1"/>
  <c r="I16200" i="1"/>
  <c r="F16200" i="1" s="1"/>
  <c r="I16201" i="1"/>
  <c r="F16201" i="1" s="1"/>
  <c r="I16202" i="1"/>
  <c r="F16202" i="1" s="1"/>
  <c r="I16203" i="1"/>
  <c r="F16203" i="1" s="1"/>
  <c r="I16204" i="1"/>
  <c r="F16204" i="1" s="1"/>
  <c r="I16205" i="1"/>
  <c r="F16205" i="1" s="1"/>
  <c r="I16206" i="1"/>
  <c r="F16206" i="1" s="1"/>
  <c r="I16207" i="1"/>
  <c r="F16207" i="1" s="1"/>
  <c r="I16208" i="1"/>
  <c r="F16208" i="1" s="1"/>
  <c r="I16209" i="1"/>
  <c r="F16209" i="1" s="1"/>
  <c r="I16210" i="1"/>
  <c r="F16210" i="1" s="1"/>
  <c r="I16211" i="1"/>
  <c r="F16211" i="1" s="1"/>
  <c r="J16212" i="1"/>
  <c r="M16212" i="1"/>
  <c r="N16212" i="1"/>
  <c r="O16212" i="1"/>
  <c r="I16213" i="1"/>
  <c r="F16213" i="1" s="1"/>
  <c r="I16214" i="1"/>
  <c r="F16214" i="1" s="1"/>
  <c r="I16215" i="1"/>
  <c r="F16215" i="1" s="1"/>
  <c r="I16216" i="1"/>
  <c r="F16216" i="1" s="1"/>
  <c r="I16217" i="1"/>
  <c r="F16217" i="1" s="1"/>
  <c r="J16218" i="1"/>
  <c r="M16218" i="1"/>
  <c r="N16218" i="1"/>
  <c r="O16218" i="1"/>
  <c r="I16219" i="1"/>
  <c r="I16220" i="1"/>
  <c r="F16220" i="1" s="1"/>
  <c r="I16221" i="1"/>
  <c r="F16221" i="1" s="1"/>
  <c r="I16222" i="1"/>
  <c r="F16222" i="1" s="1"/>
  <c r="I16223" i="1"/>
  <c r="F16223" i="1" s="1"/>
  <c r="I16224" i="1"/>
  <c r="F16224" i="1" s="1"/>
  <c r="J16225" i="1"/>
  <c r="M16225" i="1"/>
  <c r="N16225" i="1"/>
  <c r="O16225" i="1"/>
  <c r="I16226" i="1"/>
  <c r="F16226" i="1" s="1"/>
  <c r="I16227" i="1"/>
  <c r="F16227" i="1" s="1"/>
  <c r="I16228" i="1"/>
  <c r="F16228" i="1" s="1"/>
  <c r="I16229" i="1"/>
  <c r="F16229" i="1" s="1"/>
  <c r="I16230" i="1"/>
  <c r="F16230" i="1" s="1"/>
  <c r="I16231" i="1"/>
  <c r="F16231" i="1" s="1"/>
  <c r="J16232" i="1"/>
  <c r="M16232" i="1"/>
  <c r="N16232" i="1"/>
  <c r="O16232" i="1"/>
  <c r="I16233" i="1"/>
  <c r="F16233" i="1" s="1"/>
  <c r="I16234" i="1"/>
  <c r="F16234" i="1" s="1"/>
  <c r="I16235" i="1"/>
  <c r="F16235" i="1" s="1"/>
  <c r="I16236" i="1"/>
  <c r="F16236" i="1" s="1"/>
  <c r="I16237" i="1"/>
  <c r="F16237" i="1" s="1"/>
  <c r="I16238" i="1"/>
  <c r="F16238" i="1" s="1"/>
  <c r="J16239" i="1"/>
  <c r="M16239" i="1"/>
  <c r="N16239" i="1"/>
  <c r="O16239" i="1"/>
  <c r="I16240" i="1"/>
  <c r="F16240" i="1" s="1"/>
  <c r="I16241" i="1"/>
  <c r="F16241" i="1" s="1"/>
  <c r="I16242" i="1"/>
  <c r="F16242" i="1" s="1"/>
  <c r="I16243" i="1"/>
  <c r="F16243" i="1" s="1"/>
  <c r="I16244" i="1"/>
  <c r="F16244" i="1" s="1"/>
  <c r="J16245" i="1"/>
  <c r="M16245" i="1"/>
  <c r="N16245" i="1"/>
  <c r="O16245" i="1"/>
  <c r="I16246" i="1"/>
  <c r="F16246" i="1" s="1"/>
  <c r="I16247" i="1"/>
  <c r="F16247" i="1" s="1"/>
  <c r="I16248" i="1"/>
  <c r="F16248" i="1" s="1"/>
  <c r="I16249" i="1"/>
  <c r="F16249" i="1" s="1"/>
  <c r="I16250" i="1"/>
  <c r="F16250" i="1" s="1"/>
  <c r="J16253" i="1"/>
  <c r="M16253" i="1"/>
  <c r="N16253" i="1"/>
  <c r="O16253" i="1"/>
  <c r="I16254" i="1"/>
  <c r="F16254" i="1" s="1"/>
  <c r="I16255" i="1"/>
  <c r="F16255" i="1" s="1"/>
  <c r="I16256" i="1"/>
  <c r="F16256" i="1" s="1"/>
  <c r="I16257" i="1"/>
  <c r="F16257" i="1" s="1"/>
  <c r="I16258" i="1"/>
  <c r="F16258" i="1" s="1"/>
  <c r="J16259" i="1"/>
  <c r="M16259" i="1"/>
  <c r="N16259" i="1"/>
  <c r="O16259" i="1"/>
  <c r="I16260" i="1"/>
  <c r="I16261" i="1"/>
  <c r="F16261" i="1" s="1"/>
  <c r="J16262" i="1"/>
  <c r="M16262" i="1"/>
  <c r="N16262" i="1"/>
  <c r="O16262" i="1"/>
  <c r="I16263" i="1"/>
  <c r="F16263" i="1" s="1"/>
  <c r="I16264" i="1"/>
  <c r="F16264" i="1" s="1"/>
  <c r="I16265" i="1"/>
  <c r="F16265" i="1" s="1"/>
  <c r="I16266" i="1"/>
  <c r="F16266" i="1" s="1"/>
  <c r="I16267" i="1"/>
  <c r="F16267" i="1" s="1"/>
  <c r="I16268" i="1"/>
  <c r="F16268" i="1" s="1"/>
  <c r="I16269" i="1"/>
  <c r="F16269" i="1" s="1"/>
  <c r="I16270" i="1"/>
  <c r="F16270" i="1" s="1"/>
  <c r="I16271" i="1"/>
  <c r="F16271" i="1" s="1"/>
  <c r="I16272" i="1"/>
  <c r="F16272" i="1" s="1"/>
  <c r="I16273" i="1"/>
  <c r="F16273" i="1" s="1"/>
  <c r="I16274" i="1"/>
  <c r="F16274" i="1" s="1"/>
  <c r="I16275" i="1"/>
  <c r="F16275" i="1" s="1"/>
  <c r="I16276" i="1"/>
  <c r="F16276" i="1" s="1"/>
  <c r="I16277" i="1"/>
  <c r="F16277" i="1" s="1"/>
  <c r="I16278" i="1"/>
  <c r="F16278" i="1" s="1"/>
  <c r="I16279" i="1"/>
  <c r="F16279" i="1" s="1"/>
  <c r="J16280" i="1"/>
  <c r="M16280" i="1"/>
  <c r="N16280" i="1"/>
  <c r="O16280" i="1"/>
  <c r="I16281" i="1"/>
  <c r="F16281" i="1" s="1"/>
  <c r="I16282" i="1"/>
  <c r="F16282" i="1" s="1"/>
  <c r="I16283" i="1"/>
  <c r="F16283" i="1" s="1"/>
  <c r="I16284" i="1"/>
  <c r="F16284" i="1" s="1"/>
  <c r="I16285" i="1"/>
  <c r="F16285" i="1" s="1"/>
  <c r="I16286" i="1"/>
  <c r="F16286" i="1" s="1"/>
  <c r="J16287" i="1"/>
  <c r="M16287" i="1"/>
  <c r="N16287" i="1"/>
  <c r="O16287" i="1"/>
  <c r="I16288" i="1"/>
  <c r="F16288" i="1" s="1"/>
  <c r="I16289" i="1"/>
  <c r="F16289" i="1" s="1"/>
  <c r="I16290" i="1"/>
  <c r="F16290" i="1" s="1"/>
  <c r="I16291" i="1"/>
  <c r="F16291" i="1" s="1"/>
  <c r="J16292" i="1"/>
  <c r="M16292" i="1"/>
  <c r="N16292" i="1"/>
  <c r="O16292" i="1"/>
  <c r="I16293" i="1"/>
  <c r="I16294" i="1"/>
  <c r="F16294" i="1" s="1"/>
  <c r="I16295" i="1"/>
  <c r="F16295" i="1" s="1"/>
  <c r="I16296" i="1"/>
  <c r="F16296" i="1" s="1"/>
  <c r="I16297" i="1"/>
  <c r="F16297" i="1" s="1"/>
  <c r="I16298" i="1"/>
  <c r="F16298" i="1" s="1"/>
  <c r="I16299" i="1"/>
  <c r="F16299" i="1" s="1"/>
  <c r="I16300" i="1"/>
  <c r="F16300" i="1" s="1"/>
  <c r="J16301" i="1"/>
  <c r="M16301" i="1"/>
  <c r="N16301" i="1"/>
  <c r="O16301" i="1"/>
  <c r="I16302" i="1"/>
  <c r="F16302" i="1" s="1"/>
  <c r="I16303" i="1"/>
  <c r="F16303" i="1" s="1"/>
  <c r="I16304" i="1"/>
  <c r="F16304" i="1" s="1"/>
  <c r="I16305" i="1"/>
  <c r="F16305" i="1" s="1"/>
  <c r="I16306" i="1"/>
  <c r="F16306" i="1" s="1"/>
  <c r="J16307" i="1"/>
  <c r="M16307" i="1"/>
  <c r="N16307" i="1"/>
  <c r="O16307" i="1"/>
  <c r="I16308" i="1"/>
  <c r="I16309" i="1"/>
  <c r="F16309" i="1" s="1"/>
  <c r="J16310" i="1"/>
  <c r="M16310" i="1"/>
  <c r="N16310" i="1"/>
  <c r="O16310" i="1"/>
  <c r="I16311" i="1"/>
  <c r="F16311" i="1" s="1"/>
  <c r="I16312" i="1"/>
  <c r="F16312" i="1" s="1"/>
  <c r="I16313" i="1"/>
  <c r="F16313" i="1" s="1"/>
  <c r="I16314" i="1"/>
  <c r="F16314" i="1" s="1"/>
  <c r="I16315" i="1"/>
  <c r="F16315" i="1" s="1"/>
  <c r="I16316" i="1"/>
  <c r="F16316" i="1" s="1"/>
  <c r="I16317" i="1"/>
  <c r="F16317" i="1" s="1"/>
  <c r="J16318" i="1"/>
  <c r="M16318" i="1"/>
  <c r="N16318" i="1"/>
  <c r="O16318" i="1"/>
  <c r="I16319" i="1"/>
  <c r="F16319" i="1" s="1"/>
  <c r="I16320" i="1"/>
  <c r="F16320" i="1" s="1"/>
  <c r="I16321" i="1"/>
  <c r="F16321" i="1" s="1"/>
  <c r="I16322" i="1"/>
  <c r="F16322" i="1" s="1"/>
  <c r="I16323" i="1"/>
  <c r="I16324" i="1"/>
  <c r="F16324" i="1" s="1"/>
  <c r="J16325" i="1"/>
  <c r="M16325" i="1"/>
  <c r="N16325" i="1"/>
  <c r="O16325" i="1"/>
  <c r="I16326" i="1"/>
  <c r="F16326" i="1" s="1"/>
  <c r="I16327" i="1"/>
  <c r="F16327" i="1" s="1"/>
  <c r="I16328" i="1"/>
  <c r="F16328" i="1" s="1"/>
  <c r="I16329" i="1"/>
  <c r="F16329" i="1" s="1"/>
  <c r="J16330" i="1"/>
  <c r="M16330" i="1"/>
  <c r="N16330" i="1"/>
  <c r="O16330" i="1"/>
  <c r="I16331" i="1"/>
  <c r="I16332" i="1"/>
  <c r="F16332" i="1" s="1"/>
  <c r="I16333" i="1"/>
  <c r="F16333" i="1" s="1"/>
  <c r="I16334" i="1"/>
  <c r="F16334" i="1" s="1"/>
  <c r="I16335" i="1"/>
  <c r="F16335" i="1" s="1"/>
  <c r="I16336" i="1"/>
  <c r="F16336" i="1" s="1"/>
  <c r="I16337" i="1"/>
  <c r="F16337" i="1" s="1"/>
  <c r="I16338" i="1"/>
  <c r="F16338" i="1" s="1"/>
  <c r="I16339" i="1"/>
  <c r="F16339" i="1" s="1"/>
  <c r="I16340" i="1"/>
  <c r="F16340" i="1" s="1"/>
  <c r="I16341" i="1"/>
  <c r="F16341" i="1" s="1"/>
  <c r="I16342" i="1"/>
  <c r="F16342" i="1" s="1"/>
  <c r="I16343" i="1"/>
  <c r="F16343" i="1" s="1"/>
  <c r="I16344" i="1"/>
  <c r="F16344" i="1" s="1"/>
  <c r="I16345" i="1"/>
  <c r="F16345" i="1" s="1"/>
  <c r="I16346" i="1"/>
  <c r="F16346" i="1" s="1"/>
  <c r="I16347" i="1"/>
  <c r="F16347" i="1" s="1"/>
  <c r="J16348" i="1"/>
  <c r="M16348" i="1"/>
  <c r="N16348" i="1"/>
  <c r="O16348" i="1"/>
  <c r="I16349" i="1"/>
  <c r="F16349" i="1" s="1"/>
  <c r="I16350" i="1"/>
  <c r="F16350" i="1" s="1"/>
  <c r="I16351" i="1"/>
  <c r="F16351" i="1" s="1"/>
  <c r="I16352" i="1"/>
  <c r="F16352" i="1" s="1"/>
  <c r="I16353" i="1"/>
  <c r="F16353" i="1" s="1"/>
  <c r="I16354" i="1"/>
  <c r="F16354" i="1" s="1"/>
  <c r="I16355" i="1"/>
  <c r="F16355" i="1" s="1"/>
  <c r="I16356" i="1"/>
  <c r="F16356" i="1" s="1"/>
  <c r="I16357" i="1"/>
  <c r="F16357" i="1" s="1"/>
  <c r="J16358" i="1"/>
  <c r="M16358" i="1"/>
  <c r="N16358" i="1"/>
  <c r="O16358" i="1"/>
  <c r="I16359" i="1"/>
  <c r="F16359" i="1" s="1"/>
  <c r="I16360" i="1"/>
  <c r="F16360" i="1" s="1"/>
  <c r="I16361" i="1"/>
  <c r="F16361" i="1" s="1"/>
  <c r="I16362" i="1"/>
  <c r="F16362" i="1" s="1"/>
  <c r="I16363" i="1"/>
  <c r="F16363" i="1" s="1"/>
  <c r="I16364" i="1"/>
  <c r="F16364" i="1" s="1"/>
  <c r="J16365" i="1"/>
  <c r="M16365" i="1"/>
  <c r="N16365" i="1"/>
  <c r="O16365" i="1"/>
  <c r="I16366" i="1"/>
  <c r="F16366" i="1" s="1"/>
  <c r="I16367" i="1"/>
  <c r="F16367" i="1" s="1"/>
  <c r="I16368" i="1"/>
  <c r="F16368" i="1" s="1"/>
  <c r="I16369" i="1"/>
  <c r="F16369" i="1" s="1"/>
  <c r="I16370" i="1"/>
  <c r="F16370" i="1" s="1"/>
  <c r="I16371" i="1"/>
  <c r="F16371" i="1" s="1"/>
  <c r="I16372" i="1"/>
  <c r="F16372" i="1" s="1"/>
  <c r="I16373" i="1"/>
  <c r="F16373" i="1" s="1"/>
  <c r="I16374" i="1"/>
  <c r="F16374" i="1" s="1"/>
  <c r="I16375" i="1"/>
  <c r="F16375" i="1" s="1"/>
  <c r="J16376" i="1"/>
  <c r="M16376" i="1"/>
  <c r="N16376" i="1"/>
  <c r="O16376" i="1"/>
  <c r="I16377" i="1"/>
  <c r="I16378" i="1"/>
  <c r="F16378" i="1" s="1"/>
  <c r="I16379" i="1"/>
  <c r="F16379" i="1" s="1"/>
  <c r="I16380" i="1"/>
  <c r="F16380" i="1" s="1"/>
  <c r="I16381" i="1"/>
  <c r="F16381" i="1" s="1"/>
  <c r="I16382" i="1"/>
  <c r="F16382" i="1" s="1"/>
  <c r="I16383" i="1"/>
  <c r="F16383" i="1" s="1"/>
  <c r="J16384" i="1"/>
  <c r="M16384" i="1"/>
  <c r="N16384" i="1"/>
  <c r="O16384" i="1"/>
  <c r="I16385" i="1"/>
  <c r="F16385" i="1" s="1"/>
  <c r="I16386" i="1"/>
  <c r="F16386" i="1" s="1"/>
  <c r="I16387" i="1"/>
  <c r="F16387" i="1" s="1"/>
  <c r="I16388" i="1"/>
  <c r="F16388" i="1" s="1"/>
  <c r="I16389" i="1"/>
  <c r="F16389" i="1" s="1"/>
  <c r="I16390" i="1"/>
  <c r="F16390" i="1" s="1"/>
  <c r="I16391" i="1"/>
  <c r="F16391" i="1" s="1"/>
  <c r="J16392" i="1"/>
  <c r="M16392" i="1"/>
  <c r="N16392" i="1"/>
  <c r="O16392" i="1"/>
  <c r="I16393" i="1"/>
  <c r="I16394" i="1"/>
  <c r="F16394" i="1" s="1"/>
  <c r="I16395" i="1"/>
  <c r="F16395" i="1" s="1"/>
  <c r="I16396" i="1"/>
  <c r="F16396" i="1" s="1"/>
  <c r="I16397" i="1"/>
  <c r="F16397" i="1" s="1"/>
  <c r="I16398" i="1"/>
  <c r="F16398" i="1" s="1"/>
  <c r="I16399" i="1"/>
  <c r="F16399" i="1" s="1"/>
  <c r="I16400" i="1"/>
  <c r="F16400" i="1" s="1"/>
  <c r="I16401" i="1"/>
  <c r="F16401" i="1" s="1"/>
  <c r="I16402" i="1"/>
  <c r="F16402" i="1" s="1"/>
  <c r="I16403" i="1"/>
  <c r="F16403" i="1" s="1"/>
  <c r="I16404" i="1"/>
  <c r="F16404" i="1" s="1"/>
  <c r="I16405" i="1"/>
  <c r="F16405" i="1" s="1"/>
  <c r="I16406" i="1"/>
  <c r="F16406" i="1" s="1"/>
  <c r="I16407" i="1"/>
  <c r="F16407" i="1" s="1"/>
  <c r="I16408" i="1"/>
  <c r="F16408" i="1" s="1"/>
  <c r="I16409" i="1"/>
  <c r="F16409" i="1" s="1"/>
  <c r="I16410" i="1"/>
  <c r="F16410" i="1" s="1"/>
  <c r="I16411" i="1"/>
  <c r="F16411" i="1" s="1"/>
  <c r="I16412" i="1"/>
  <c r="F16412" i="1" s="1"/>
  <c r="J16413" i="1"/>
  <c r="M16413" i="1"/>
  <c r="N16413" i="1"/>
  <c r="O16413" i="1"/>
  <c r="I16414" i="1"/>
  <c r="F16414" i="1" s="1"/>
  <c r="I16415" i="1"/>
  <c r="F16415" i="1" s="1"/>
  <c r="I16416" i="1"/>
  <c r="F16416" i="1" s="1"/>
  <c r="I16417" i="1"/>
  <c r="F16417" i="1" s="1"/>
  <c r="I16418" i="1"/>
  <c r="F16418" i="1" s="1"/>
  <c r="I16419" i="1"/>
  <c r="F16419" i="1" s="1"/>
  <c r="I16420" i="1"/>
  <c r="F16420" i="1" s="1"/>
  <c r="I16421" i="1"/>
  <c r="F16421" i="1" s="1"/>
  <c r="I16422" i="1"/>
  <c r="F16422" i="1" s="1"/>
  <c r="I16423" i="1"/>
  <c r="F16423" i="1" s="1"/>
  <c r="I16424" i="1"/>
  <c r="F16424" i="1" s="1"/>
  <c r="I16425" i="1"/>
  <c r="F16425" i="1" s="1"/>
  <c r="I16426" i="1"/>
  <c r="F16426" i="1" s="1"/>
  <c r="I16427" i="1"/>
  <c r="F16427" i="1" s="1"/>
  <c r="I16428" i="1"/>
  <c r="F16428" i="1" s="1"/>
  <c r="I16429" i="1"/>
  <c r="F16429" i="1" s="1"/>
  <c r="J16430" i="1"/>
  <c r="M16430" i="1"/>
  <c r="N16430" i="1"/>
  <c r="O16430" i="1"/>
  <c r="I16431" i="1"/>
  <c r="I16432" i="1"/>
  <c r="F16432" i="1" s="1"/>
  <c r="I16433" i="1"/>
  <c r="F16433" i="1" s="1"/>
  <c r="I16434" i="1"/>
  <c r="F16434" i="1" s="1"/>
  <c r="I16435" i="1"/>
  <c r="F16435" i="1" s="1"/>
  <c r="J16436" i="1"/>
  <c r="M16436" i="1"/>
  <c r="N16436" i="1"/>
  <c r="O16436" i="1"/>
  <c r="I16437" i="1"/>
  <c r="F16437" i="1" s="1"/>
  <c r="I16438" i="1"/>
  <c r="F16438" i="1" s="1"/>
  <c r="I16439" i="1"/>
  <c r="F16439" i="1" s="1"/>
  <c r="I16440" i="1"/>
  <c r="F16440" i="1" s="1"/>
  <c r="I16441" i="1"/>
  <c r="F16441" i="1" s="1"/>
  <c r="I16442" i="1"/>
  <c r="F16442" i="1" s="1"/>
  <c r="I16443" i="1"/>
  <c r="F16443" i="1" s="1"/>
  <c r="I16444" i="1"/>
  <c r="F16444" i="1" s="1"/>
  <c r="I16445" i="1"/>
  <c r="F16445" i="1" s="1"/>
  <c r="I16446" i="1"/>
  <c r="F16446" i="1" s="1"/>
  <c r="I16447" i="1"/>
  <c r="F16447" i="1" s="1"/>
  <c r="I16448" i="1"/>
  <c r="F16448" i="1" s="1"/>
  <c r="I16449" i="1"/>
  <c r="F16449" i="1" s="1"/>
  <c r="I16450" i="1"/>
  <c r="F16450" i="1" s="1"/>
  <c r="I16451" i="1"/>
  <c r="F16451" i="1" s="1"/>
  <c r="I16452" i="1"/>
  <c r="F16452" i="1" s="1"/>
  <c r="I16453" i="1"/>
  <c r="F16453" i="1" s="1"/>
  <c r="J16454" i="1"/>
  <c r="M16454" i="1"/>
  <c r="N16454" i="1"/>
  <c r="O16454" i="1"/>
  <c r="I16455" i="1"/>
  <c r="I16456" i="1"/>
  <c r="F16456" i="1" s="1"/>
  <c r="I16457" i="1"/>
  <c r="F16457" i="1" s="1"/>
  <c r="I16458" i="1"/>
  <c r="F16458" i="1" s="1"/>
  <c r="J16459" i="1"/>
  <c r="M16459" i="1"/>
  <c r="N16459" i="1"/>
  <c r="O16459" i="1"/>
  <c r="I16460" i="1"/>
  <c r="F16460" i="1" s="1"/>
  <c r="I16461" i="1"/>
  <c r="F16461" i="1" s="1"/>
  <c r="I16462" i="1"/>
  <c r="F16462" i="1" s="1"/>
  <c r="I16463" i="1"/>
  <c r="F16463" i="1" s="1"/>
  <c r="I16464" i="1"/>
  <c r="F16464" i="1" s="1"/>
  <c r="I16465" i="1"/>
  <c r="F16465" i="1" s="1"/>
  <c r="I16466" i="1"/>
  <c r="F16466" i="1" s="1"/>
  <c r="I16467" i="1"/>
  <c r="F16467" i="1" s="1"/>
  <c r="I16468" i="1"/>
  <c r="F16468" i="1" s="1"/>
  <c r="I16469" i="1"/>
  <c r="F16469" i="1" s="1"/>
  <c r="I16470" i="1"/>
  <c r="F16470" i="1" s="1"/>
  <c r="J16471" i="1"/>
  <c r="M16471" i="1"/>
  <c r="N16471" i="1"/>
  <c r="O16471" i="1"/>
  <c r="I16472" i="1"/>
  <c r="F16472" i="1" s="1"/>
  <c r="I16473" i="1"/>
  <c r="F16473" i="1" s="1"/>
  <c r="I16474" i="1"/>
  <c r="F16474" i="1" s="1"/>
  <c r="I16475" i="1"/>
  <c r="F16475" i="1" s="1"/>
  <c r="I16476" i="1"/>
  <c r="F16476" i="1" s="1"/>
  <c r="I16477" i="1"/>
  <c r="F16477" i="1" s="1"/>
  <c r="J16478" i="1"/>
  <c r="M16478" i="1"/>
  <c r="N16478" i="1"/>
  <c r="O16478" i="1"/>
  <c r="I16479" i="1"/>
  <c r="F16479" i="1" s="1"/>
  <c r="I16480" i="1"/>
  <c r="F16480" i="1" s="1"/>
  <c r="I16481" i="1"/>
  <c r="F16481" i="1" s="1"/>
  <c r="I16482" i="1"/>
  <c r="F16482" i="1" s="1"/>
  <c r="I16483" i="1"/>
  <c r="F16483" i="1" s="1"/>
  <c r="I16484" i="1"/>
  <c r="F16484" i="1" s="1"/>
  <c r="I16485" i="1"/>
  <c r="F16485" i="1" s="1"/>
  <c r="J16486" i="1"/>
  <c r="M16486" i="1"/>
  <c r="N16486" i="1"/>
  <c r="O16486" i="1"/>
  <c r="I16487" i="1"/>
  <c r="I16488" i="1"/>
  <c r="F16488" i="1" s="1"/>
  <c r="J16489" i="1"/>
  <c r="M16489" i="1"/>
  <c r="N16489" i="1"/>
  <c r="O16489" i="1"/>
  <c r="I16490" i="1"/>
  <c r="F16490" i="1" s="1"/>
  <c r="I16491" i="1"/>
  <c r="F16491" i="1" s="1"/>
  <c r="I16492" i="1"/>
  <c r="F16492" i="1" s="1"/>
  <c r="J16493" i="1"/>
  <c r="M16493" i="1"/>
  <c r="N16493" i="1"/>
  <c r="O16493" i="1"/>
  <c r="I16494" i="1"/>
  <c r="I16495" i="1"/>
  <c r="F16495" i="1" s="1"/>
  <c r="I16496" i="1"/>
  <c r="F16496" i="1" s="1"/>
  <c r="I16497" i="1"/>
  <c r="F16497" i="1" s="1"/>
  <c r="J16498" i="1"/>
  <c r="M16498" i="1"/>
  <c r="N16498" i="1"/>
  <c r="O16498" i="1"/>
  <c r="I16499" i="1"/>
  <c r="F16499" i="1" s="1"/>
  <c r="I16500" i="1"/>
  <c r="F16500" i="1" s="1"/>
  <c r="I16501" i="1"/>
  <c r="F16501" i="1" s="1"/>
  <c r="I16502" i="1"/>
  <c r="F16502" i="1" s="1"/>
  <c r="I16503" i="1"/>
  <c r="F16503" i="1" s="1"/>
  <c r="I16504" i="1"/>
  <c r="F16504" i="1" s="1"/>
  <c r="J16505" i="1"/>
  <c r="M16505" i="1"/>
  <c r="N16505" i="1"/>
  <c r="O16505" i="1"/>
  <c r="I16506" i="1"/>
  <c r="I16507" i="1"/>
  <c r="F16507" i="1" s="1"/>
  <c r="I16508" i="1"/>
  <c r="F16508" i="1" s="1"/>
  <c r="J16509" i="1"/>
  <c r="M16509" i="1"/>
  <c r="N16509" i="1"/>
  <c r="O16509" i="1"/>
  <c r="I16510" i="1"/>
  <c r="F16510" i="1" s="1"/>
  <c r="I16511" i="1"/>
  <c r="F16511" i="1" s="1"/>
  <c r="I16512" i="1"/>
  <c r="F16512" i="1" s="1"/>
  <c r="I16513" i="1"/>
  <c r="F16513" i="1" s="1"/>
  <c r="I16514" i="1"/>
  <c r="F16514" i="1" s="1"/>
  <c r="I16515" i="1"/>
  <c r="F16515" i="1" s="1"/>
  <c r="I16516" i="1"/>
  <c r="F16516" i="1" s="1"/>
  <c r="I16517" i="1"/>
  <c r="F16517" i="1" s="1"/>
  <c r="I16518" i="1"/>
  <c r="F16518" i="1" s="1"/>
  <c r="I16519" i="1"/>
  <c r="F16519" i="1" s="1"/>
  <c r="I16520" i="1"/>
  <c r="F16520" i="1" s="1"/>
  <c r="I16521" i="1"/>
  <c r="F16521" i="1" s="1"/>
  <c r="I16522" i="1"/>
  <c r="F16522" i="1" s="1"/>
  <c r="I16523" i="1"/>
  <c r="F16523" i="1" s="1"/>
  <c r="I16524" i="1"/>
  <c r="F16524" i="1" s="1"/>
  <c r="J16525" i="1"/>
  <c r="M16525" i="1"/>
  <c r="N16525" i="1"/>
  <c r="O16525" i="1"/>
  <c r="I16526" i="1"/>
  <c r="F16526" i="1" s="1"/>
  <c r="I16527" i="1"/>
  <c r="F16527" i="1" s="1"/>
  <c r="I16528" i="1"/>
  <c r="F16528" i="1" s="1"/>
  <c r="I16529" i="1"/>
  <c r="F16529" i="1" s="1"/>
  <c r="I16530" i="1"/>
  <c r="F16530" i="1" s="1"/>
  <c r="J16531" i="1"/>
  <c r="M16531" i="1"/>
  <c r="N16531" i="1"/>
  <c r="O16531" i="1"/>
  <c r="I16532" i="1"/>
  <c r="F16532" i="1" s="1"/>
  <c r="I16533" i="1"/>
  <c r="F16533" i="1" s="1"/>
  <c r="I16534" i="1"/>
  <c r="F16534" i="1" s="1"/>
  <c r="J16535" i="1"/>
  <c r="M16535" i="1"/>
  <c r="N16535" i="1"/>
  <c r="O16535" i="1"/>
  <c r="I16536" i="1"/>
  <c r="I16537" i="1"/>
  <c r="F16537" i="1" s="1"/>
  <c r="I16538" i="1"/>
  <c r="F16538" i="1" s="1"/>
  <c r="I16539" i="1"/>
  <c r="F16539" i="1" s="1"/>
  <c r="I16540" i="1"/>
  <c r="F16540" i="1" s="1"/>
  <c r="J16541" i="1"/>
  <c r="M16541" i="1"/>
  <c r="N16541" i="1"/>
  <c r="O16541" i="1"/>
  <c r="I16542" i="1"/>
  <c r="F16542" i="1" s="1"/>
  <c r="I16543" i="1"/>
  <c r="F16543" i="1" s="1"/>
  <c r="I16544" i="1"/>
  <c r="F16544" i="1" s="1"/>
  <c r="I16545" i="1"/>
  <c r="F16545" i="1" s="1"/>
  <c r="I16546" i="1"/>
  <c r="F16546" i="1" s="1"/>
  <c r="I16547" i="1"/>
  <c r="F16547" i="1" s="1"/>
  <c r="I16548" i="1"/>
  <c r="F16548" i="1" s="1"/>
  <c r="I16549" i="1"/>
  <c r="F16549" i="1" s="1"/>
  <c r="I16550" i="1"/>
  <c r="F16550" i="1" s="1"/>
  <c r="I16551" i="1"/>
  <c r="F16551" i="1" s="1"/>
  <c r="I16552" i="1"/>
  <c r="F16552" i="1" s="1"/>
  <c r="J16553" i="1"/>
  <c r="M16553" i="1"/>
  <c r="N16553" i="1"/>
  <c r="O16553" i="1"/>
  <c r="I16554" i="1"/>
  <c r="I16555" i="1"/>
  <c r="F16555" i="1" s="1"/>
  <c r="I16556" i="1"/>
  <c r="F16556" i="1" s="1"/>
  <c r="I16557" i="1"/>
  <c r="F16557" i="1" s="1"/>
  <c r="I16558" i="1"/>
  <c r="F16558" i="1" s="1"/>
  <c r="J16559" i="1"/>
  <c r="M16559" i="1"/>
  <c r="N16559" i="1"/>
  <c r="O16559" i="1"/>
  <c r="I16560" i="1"/>
  <c r="F16560" i="1" s="1"/>
  <c r="I16561" i="1"/>
  <c r="F16561" i="1" s="1"/>
  <c r="I16562" i="1"/>
  <c r="F16562" i="1" s="1"/>
  <c r="I16563" i="1"/>
  <c r="F16563" i="1" s="1"/>
  <c r="I16564" i="1"/>
  <c r="F16564" i="1" s="1"/>
  <c r="J16565" i="1"/>
  <c r="M16565" i="1"/>
  <c r="N16565" i="1"/>
  <c r="O16565" i="1"/>
  <c r="I16566" i="1"/>
  <c r="I16567" i="1"/>
  <c r="F16567" i="1" s="1"/>
  <c r="I16568" i="1"/>
  <c r="F16568" i="1" s="1"/>
  <c r="I16569" i="1"/>
  <c r="F16569" i="1" s="1"/>
  <c r="I16570" i="1"/>
  <c r="F16570" i="1" s="1"/>
  <c r="J16571" i="1"/>
  <c r="M16571" i="1"/>
  <c r="N16571" i="1"/>
  <c r="O16571" i="1"/>
  <c r="I16572" i="1"/>
  <c r="F16572" i="1" s="1"/>
  <c r="I16573" i="1"/>
  <c r="F16573" i="1" s="1"/>
  <c r="I16574" i="1"/>
  <c r="F16574" i="1" s="1"/>
  <c r="I16575" i="1"/>
  <c r="F16575" i="1" s="1"/>
  <c r="I16576" i="1"/>
  <c r="F16576" i="1" s="1"/>
  <c r="I16577" i="1"/>
  <c r="F16577" i="1" s="1"/>
  <c r="I16578" i="1"/>
  <c r="F16578" i="1" s="1"/>
  <c r="I16579" i="1"/>
  <c r="F16579" i="1" s="1"/>
  <c r="I16580" i="1"/>
  <c r="F16580" i="1" s="1"/>
  <c r="I16581" i="1"/>
  <c r="F16581" i="1" s="1"/>
  <c r="I16582" i="1"/>
  <c r="F16582" i="1" s="1"/>
  <c r="I16583" i="1"/>
  <c r="F16583" i="1" s="1"/>
  <c r="I16584" i="1"/>
  <c r="F16584" i="1" s="1"/>
  <c r="J16585" i="1"/>
  <c r="M16585" i="1"/>
  <c r="N16585" i="1"/>
  <c r="O16585" i="1"/>
  <c r="I16586" i="1"/>
  <c r="F16586" i="1" s="1"/>
  <c r="I16587" i="1"/>
  <c r="F16587" i="1" s="1"/>
  <c r="I16588" i="1"/>
  <c r="F16588" i="1" s="1"/>
  <c r="I16589" i="1"/>
  <c r="F16589" i="1" s="1"/>
  <c r="I16590" i="1"/>
  <c r="F16590" i="1" s="1"/>
  <c r="I16591" i="1"/>
  <c r="F16591" i="1" s="1"/>
  <c r="I16592" i="1"/>
  <c r="F16592" i="1" s="1"/>
  <c r="I16593" i="1"/>
  <c r="F16593" i="1" s="1"/>
  <c r="I16594" i="1"/>
  <c r="F16594" i="1" s="1"/>
  <c r="I16595" i="1"/>
  <c r="F16595" i="1" s="1"/>
  <c r="I16596" i="1"/>
  <c r="F16596" i="1" s="1"/>
  <c r="I16597" i="1"/>
  <c r="F16597" i="1" s="1"/>
  <c r="I16598" i="1"/>
  <c r="F16598" i="1" s="1"/>
  <c r="I16599" i="1"/>
  <c r="F16599" i="1" s="1"/>
  <c r="J16600" i="1"/>
  <c r="M16600" i="1"/>
  <c r="N16600" i="1"/>
  <c r="O16600" i="1"/>
  <c r="I16601" i="1"/>
  <c r="F16601" i="1" s="1"/>
  <c r="I16602" i="1"/>
  <c r="F16602" i="1" s="1"/>
  <c r="I16603" i="1"/>
  <c r="F16603" i="1" s="1"/>
  <c r="I16604" i="1"/>
  <c r="F16604" i="1" s="1"/>
  <c r="I16605" i="1"/>
  <c r="F16605" i="1" s="1"/>
  <c r="J16606" i="1"/>
  <c r="M16606" i="1"/>
  <c r="N16606" i="1"/>
  <c r="O16606" i="1"/>
  <c r="I16607" i="1"/>
  <c r="I16608" i="1"/>
  <c r="F16608" i="1" s="1"/>
  <c r="I16609" i="1"/>
  <c r="F16609" i="1" s="1"/>
  <c r="I16610" i="1"/>
  <c r="F16610" i="1" s="1"/>
  <c r="I16611" i="1"/>
  <c r="F16611" i="1" s="1"/>
  <c r="J16612" i="1"/>
  <c r="M16612" i="1"/>
  <c r="N16612" i="1"/>
  <c r="O16612" i="1"/>
  <c r="I16613" i="1"/>
  <c r="F16613" i="1" s="1"/>
  <c r="I16614" i="1"/>
  <c r="F16614" i="1" s="1"/>
  <c r="I16615" i="1"/>
  <c r="F16615" i="1" s="1"/>
  <c r="I16616" i="1"/>
  <c r="F16616" i="1" s="1"/>
  <c r="I16617" i="1"/>
  <c r="F16617" i="1" s="1"/>
  <c r="J16618" i="1"/>
  <c r="M16618" i="1"/>
  <c r="N16618" i="1"/>
  <c r="O16618" i="1"/>
  <c r="I16619" i="1"/>
  <c r="F16619" i="1" s="1"/>
  <c r="I16620" i="1"/>
  <c r="F16620" i="1" s="1"/>
  <c r="I16621" i="1"/>
  <c r="F16621" i="1" s="1"/>
  <c r="I16622" i="1"/>
  <c r="F16622" i="1" s="1"/>
  <c r="I16623" i="1"/>
  <c r="F16623" i="1" s="1"/>
  <c r="I16624" i="1"/>
  <c r="F16624" i="1" s="1"/>
  <c r="I16625" i="1"/>
  <c r="F16625" i="1" s="1"/>
  <c r="I16626" i="1"/>
  <c r="F16626" i="1" s="1"/>
  <c r="I16627" i="1"/>
  <c r="F16627" i="1" s="1"/>
  <c r="J16628" i="1"/>
  <c r="M16628" i="1"/>
  <c r="N16628" i="1"/>
  <c r="O16628" i="1"/>
  <c r="I16629" i="1"/>
  <c r="F16629" i="1" s="1"/>
  <c r="I16630" i="1"/>
  <c r="F16630" i="1" s="1"/>
  <c r="I16631" i="1"/>
  <c r="F16631" i="1" s="1"/>
  <c r="I16632" i="1"/>
  <c r="F16632" i="1" s="1"/>
  <c r="I16633" i="1"/>
  <c r="F16633" i="1" s="1"/>
  <c r="J16634" i="1"/>
  <c r="M16634" i="1"/>
  <c r="N16634" i="1"/>
  <c r="O16634" i="1"/>
  <c r="I16635" i="1"/>
  <c r="I16636" i="1"/>
  <c r="F16636" i="1" s="1"/>
  <c r="I16637" i="1"/>
  <c r="F16637" i="1" s="1"/>
  <c r="I16638" i="1"/>
  <c r="F16638" i="1" s="1"/>
  <c r="I16639" i="1"/>
  <c r="F16639" i="1" s="1"/>
  <c r="J16640" i="1"/>
  <c r="M16640" i="1"/>
  <c r="N16640" i="1"/>
  <c r="O16640" i="1"/>
  <c r="I16641" i="1"/>
  <c r="F16641" i="1" s="1"/>
  <c r="I16642" i="1"/>
  <c r="F16642" i="1" s="1"/>
  <c r="I16643" i="1"/>
  <c r="F16643" i="1" s="1"/>
  <c r="I16644" i="1"/>
  <c r="F16644" i="1" s="1"/>
  <c r="J16645" i="1"/>
  <c r="M16645" i="1"/>
  <c r="N16645" i="1"/>
  <c r="O16645" i="1"/>
  <c r="I16646" i="1"/>
  <c r="I16647" i="1"/>
  <c r="F16647" i="1" s="1"/>
  <c r="I16648" i="1"/>
  <c r="F16648" i="1" s="1"/>
  <c r="I16649" i="1"/>
  <c r="F16649" i="1" s="1"/>
  <c r="I16650" i="1"/>
  <c r="F16650" i="1" s="1"/>
  <c r="J16651" i="1"/>
  <c r="M16651" i="1"/>
  <c r="N16651" i="1"/>
  <c r="O16651" i="1"/>
  <c r="I16652" i="1"/>
  <c r="F16652" i="1" s="1"/>
  <c r="I16653" i="1"/>
  <c r="F16653" i="1" s="1"/>
  <c r="I16654" i="1"/>
  <c r="F16654" i="1" s="1"/>
  <c r="I16655" i="1"/>
  <c r="F16655" i="1" s="1"/>
  <c r="I16656" i="1"/>
  <c r="F16656" i="1" s="1"/>
  <c r="I16657" i="1"/>
  <c r="F16657" i="1" s="1"/>
  <c r="I16658" i="1"/>
  <c r="F16658" i="1" s="1"/>
  <c r="I16659" i="1"/>
  <c r="F16659" i="1" s="1"/>
  <c r="I16660" i="1"/>
  <c r="F16660" i="1" s="1"/>
  <c r="I16661" i="1"/>
  <c r="F16661" i="1" s="1"/>
  <c r="I16662" i="1"/>
  <c r="F16662" i="1" s="1"/>
  <c r="I16663" i="1"/>
  <c r="F16663" i="1" s="1"/>
  <c r="I16664" i="1"/>
  <c r="F16664" i="1" s="1"/>
  <c r="I16665" i="1"/>
  <c r="F16665" i="1" s="1"/>
  <c r="I16666" i="1"/>
  <c r="F16666" i="1" s="1"/>
  <c r="J16667" i="1"/>
  <c r="M16667" i="1"/>
  <c r="N16667" i="1"/>
  <c r="O16667" i="1"/>
  <c r="I16668" i="1"/>
  <c r="F16668" i="1" s="1"/>
  <c r="I16669" i="1"/>
  <c r="F16669" i="1" s="1"/>
  <c r="I16670" i="1"/>
  <c r="F16670" i="1" s="1"/>
  <c r="I16671" i="1"/>
  <c r="F16671" i="1" s="1"/>
  <c r="I16672" i="1"/>
  <c r="F16672" i="1" s="1"/>
  <c r="I16673" i="1"/>
  <c r="F16673" i="1" s="1"/>
  <c r="I16674" i="1"/>
  <c r="F16674" i="1" s="1"/>
  <c r="I16675" i="1"/>
  <c r="F16675" i="1" s="1"/>
  <c r="I16676" i="1"/>
  <c r="F16676" i="1" s="1"/>
  <c r="I16677" i="1"/>
  <c r="F16677" i="1" s="1"/>
  <c r="I16678" i="1"/>
  <c r="F16678" i="1" s="1"/>
  <c r="I16679" i="1"/>
  <c r="F16679" i="1" s="1"/>
  <c r="I16680" i="1"/>
  <c r="F16680" i="1" s="1"/>
  <c r="I16681" i="1"/>
  <c r="F16681" i="1" s="1"/>
  <c r="I16682" i="1"/>
  <c r="F16682" i="1" s="1"/>
  <c r="I16683" i="1"/>
  <c r="F16683" i="1" s="1"/>
  <c r="I16684" i="1"/>
  <c r="F16684" i="1" s="1"/>
  <c r="I16685" i="1"/>
  <c r="F16685" i="1" s="1"/>
  <c r="I16686" i="1"/>
  <c r="F16686" i="1" s="1"/>
  <c r="I16687" i="1"/>
  <c r="F16687" i="1" s="1"/>
  <c r="J16688" i="1"/>
  <c r="M16688" i="1"/>
  <c r="N16688" i="1"/>
  <c r="O16688" i="1"/>
  <c r="I16689" i="1"/>
  <c r="F16689" i="1" s="1"/>
  <c r="I16690" i="1"/>
  <c r="F16690" i="1" s="1"/>
  <c r="I16691" i="1"/>
  <c r="F16691" i="1" s="1"/>
  <c r="I16692" i="1"/>
  <c r="F16692" i="1" s="1"/>
  <c r="I16693" i="1"/>
  <c r="F16693" i="1" s="1"/>
  <c r="J16694" i="1"/>
  <c r="M16694" i="1"/>
  <c r="N16694" i="1"/>
  <c r="O16694" i="1"/>
  <c r="I16695" i="1"/>
  <c r="I16696" i="1"/>
  <c r="F16696" i="1" s="1"/>
  <c r="I16697" i="1"/>
  <c r="F16697" i="1" s="1"/>
  <c r="I16698" i="1"/>
  <c r="F16698" i="1" s="1"/>
  <c r="I16699" i="1"/>
  <c r="F16699" i="1" s="1"/>
  <c r="I16700" i="1"/>
  <c r="F16700" i="1" s="1"/>
  <c r="J16701" i="1"/>
  <c r="M16701" i="1"/>
  <c r="N16701" i="1"/>
  <c r="O16701" i="1"/>
  <c r="I16702" i="1"/>
  <c r="F16702" i="1" s="1"/>
  <c r="I16703" i="1"/>
  <c r="F16703" i="1" s="1"/>
  <c r="I16704" i="1"/>
  <c r="F16704" i="1" s="1"/>
  <c r="I16705" i="1"/>
  <c r="F16705" i="1" s="1"/>
  <c r="I16706" i="1"/>
  <c r="F16706" i="1" s="1"/>
  <c r="I16707" i="1"/>
  <c r="F16707" i="1" s="1"/>
  <c r="J16708" i="1"/>
  <c r="M16708" i="1"/>
  <c r="N16708" i="1"/>
  <c r="O16708" i="1"/>
  <c r="I16709" i="1"/>
  <c r="F16709" i="1" s="1"/>
  <c r="I16710" i="1"/>
  <c r="F16710" i="1" s="1"/>
  <c r="I16711" i="1"/>
  <c r="F16711" i="1" s="1"/>
  <c r="I16712" i="1"/>
  <c r="F16712" i="1" s="1"/>
  <c r="I16713" i="1"/>
  <c r="F16713" i="1" s="1"/>
  <c r="I16714" i="1"/>
  <c r="F16714" i="1" s="1"/>
  <c r="J16715" i="1"/>
  <c r="M16715" i="1"/>
  <c r="N16715" i="1"/>
  <c r="O16715" i="1"/>
  <c r="I16716" i="1"/>
  <c r="F16716" i="1" s="1"/>
  <c r="I16717" i="1"/>
  <c r="F16717" i="1" s="1"/>
  <c r="I16718" i="1"/>
  <c r="F16718" i="1" s="1"/>
  <c r="I16719" i="1"/>
  <c r="F16719" i="1" s="1"/>
  <c r="I16720" i="1"/>
  <c r="F16720" i="1" s="1"/>
  <c r="J16721" i="1"/>
  <c r="M16721" i="1"/>
  <c r="N16721" i="1"/>
  <c r="O16721" i="1"/>
  <c r="I16722" i="1"/>
  <c r="I16723" i="1"/>
  <c r="F16723" i="1" s="1"/>
  <c r="I16724" i="1"/>
  <c r="F16724" i="1" s="1"/>
  <c r="I16725" i="1"/>
  <c r="F16725" i="1" s="1"/>
  <c r="I16726" i="1"/>
  <c r="F16726" i="1" s="1"/>
  <c r="J16730" i="1"/>
  <c r="M16730" i="1"/>
  <c r="N16730" i="1"/>
  <c r="O16730" i="1"/>
  <c r="I16731" i="1"/>
  <c r="I16732" i="1"/>
  <c r="F16732" i="1" s="1"/>
  <c r="I16733" i="1"/>
  <c r="F16733" i="1" s="1"/>
  <c r="I16734" i="1"/>
  <c r="F16734" i="1" s="1"/>
  <c r="I16735" i="1"/>
  <c r="F16735" i="1" s="1"/>
  <c r="J16736" i="1"/>
  <c r="M16736" i="1"/>
  <c r="N16736" i="1"/>
  <c r="O16736" i="1"/>
  <c r="I16737" i="1"/>
  <c r="F16737" i="1" s="1"/>
  <c r="I16738" i="1"/>
  <c r="F16738" i="1" s="1"/>
  <c r="J16739" i="1"/>
  <c r="M16739" i="1"/>
  <c r="N16739" i="1"/>
  <c r="O16739" i="1"/>
  <c r="I16740" i="1"/>
  <c r="I16741" i="1"/>
  <c r="F16741" i="1" s="1"/>
  <c r="I16742" i="1"/>
  <c r="F16742" i="1" s="1"/>
  <c r="I16743" i="1"/>
  <c r="F16743" i="1" s="1"/>
  <c r="I16744" i="1"/>
  <c r="F16744" i="1" s="1"/>
  <c r="I16745" i="1"/>
  <c r="F16745" i="1" s="1"/>
  <c r="I16746" i="1"/>
  <c r="F16746" i="1" s="1"/>
  <c r="I16747" i="1"/>
  <c r="F16747" i="1" s="1"/>
  <c r="I16748" i="1"/>
  <c r="F16748" i="1" s="1"/>
  <c r="I16749" i="1"/>
  <c r="F16749" i="1" s="1"/>
  <c r="I16750" i="1"/>
  <c r="F16750" i="1" s="1"/>
  <c r="I16751" i="1"/>
  <c r="F16751" i="1" s="1"/>
  <c r="I16752" i="1"/>
  <c r="F16752" i="1" s="1"/>
  <c r="I16753" i="1"/>
  <c r="F16753" i="1" s="1"/>
  <c r="I16754" i="1"/>
  <c r="F16754" i="1" s="1"/>
  <c r="I16755" i="1"/>
  <c r="F16755" i="1" s="1"/>
  <c r="I16756" i="1"/>
  <c r="F16756" i="1" s="1"/>
  <c r="J16757" i="1"/>
  <c r="M16757" i="1"/>
  <c r="N16757" i="1"/>
  <c r="O16757" i="1"/>
  <c r="I16758" i="1"/>
  <c r="F16758" i="1" s="1"/>
  <c r="I16759" i="1"/>
  <c r="F16759" i="1" s="1"/>
  <c r="I16760" i="1"/>
  <c r="F16760" i="1" s="1"/>
  <c r="I16761" i="1"/>
  <c r="F16761" i="1" s="1"/>
  <c r="I16762" i="1"/>
  <c r="F16762" i="1" s="1"/>
  <c r="I16763" i="1"/>
  <c r="F16763" i="1" s="1"/>
  <c r="J16764" i="1"/>
  <c r="M16764" i="1"/>
  <c r="N16764" i="1"/>
  <c r="O16764" i="1"/>
  <c r="I16765" i="1"/>
  <c r="F16765" i="1" s="1"/>
  <c r="I16766" i="1"/>
  <c r="F16766" i="1" s="1"/>
  <c r="I16767" i="1"/>
  <c r="F16767" i="1" s="1"/>
  <c r="I16768" i="1"/>
  <c r="F16768" i="1" s="1"/>
  <c r="J16769" i="1"/>
  <c r="M16769" i="1"/>
  <c r="N16769" i="1"/>
  <c r="O16769" i="1"/>
  <c r="I16770" i="1"/>
  <c r="F16770" i="1" s="1"/>
  <c r="I16771" i="1"/>
  <c r="F16771" i="1" s="1"/>
  <c r="I16772" i="1"/>
  <c r="F16772" i="1" s="1"/>
  <c r="I16773" i="1"/>
  <c r="F16773" i="1" s="1"/>
  <c r="I16774" i="1"/>
  <c r="F16774" i="1" s="1"/>
  <c r="I16775" i="1"/>
  <c r="F16775" i="1" s="1"/>
  <c r="I16776" i="1"/>
  <c r="F16776" i="1" s="1"/>
  <c r="I16777" i="1"/>
  <c r="F16777" i="1" s="1"/>
  <c r="J16778" i="1"/>
  <c r="M16778" i="1"/>
  <c r="N16778" i="1"/>
  <c r="O16778" i="1"/>
  <c r="I16779" i="1"/>
  <c r="I16780" i="1"/>
  <c r="F16780" i="1" s="1"/>
  <c r="I16781" i="1"/>
  <c r="F16781" i="1" s="1"/>
  <c r="I16782" i="1"/>
  <c r="F16782" i="1" s="1"/>
  <c r="I16783" i="1"/>
  <c r="F16783" i="1" s="1"/>
  <c r="J16784" i="1"/>
  <c r="M16784" i="1"/>
  <c r="N16784" i="1"/>
  <c r="O16784" i="1"/>
  <c r="I16785" i="1"/>
  <c r="F16785" i="1" s="1"/>
  <c r="I16786" i="1"/>
  <c r="F16786" i="1" s="1"/>
  <c r="J16787" i="1"/>
  <c r="M16787" i="1"/>
  <c r="N16787" i="1"/>
  <c r="O16787" i="1"/>
  <c r="I16788" i="1"/>
  <c r="I16789" i="1"/>
  <c r="F16789" i="1" s="1"/>
  <c r="I16790" i="1"/>
  <c r="F16790" i="1" s="1"/>
  <c r="I16791" i="1"/>
  <c r="F16791" i="1" s="1"/>
  <c r="I16792" i="1"/>
  <c r="F16792" i="1" s="1"/>
  <c r="I16793" i="1"/>
  <c r="F16793" i="1" s="1"/>
  <c r="I16794" i="1"/>
  <c r="F16794" i="1" s="1"/>
  <c r="J16795" i="1"/>
  <c r="M16795" i="1"/>
  <c r="N16795" i="1"/>
  <c r="O16795" i="1"/>
  <c r="I16796" i="1"/>
  <c r="F16796" i="1" s="1"/>
  <c r="I16797" i="1"/>
  <c r="F16797" i="1" s="1"/>
  <c r="I16798" i="1"/>
  <c r="F16798" i="1" s="1"/>
  <c r="I16799" i="1"/>
  <c r="F16799" i="1" s="1"/>
  <c r="I16800" i="1"/>
  <c r="F16800" i="1" s="1"/>
  <c r="I16801" i="1"/>
  <c r="F16801" i="1" s="1"/>
  <c r="J16802" i="1"/>
  <c r="M16802" i="1"/>
  <c r="N16802" i="1"/>
  <c r="O16802" i="1"/>
  <c r="I16803" i="1"/>
  <c r="I16804" i="1"/>
  <c r="F16804" i="1" s="1"/>
  <c r="I16805" i="1"/>
  <c r="F16805" i="1" s="1"/>
  <c r="I16806" i="1"/>
  <c r="F16806" i="1" s="1"/>
  <c r="J16807" i="1"/>
  <c r="M16807" i="1"/>
  <c r="N16807" i="1"/>
  <c r="O16807" i="1"/>
  <c r="I16808" i="1"/>
  <c r="F16808" i="1" s="1"/>
  <c r="I16809" i="1"/>
  <c r="F16809" i="1" s="1"/>
  <c r="I16810" i="1"/>
  <c r="F16810" i="1" s="1"/>
  <c r="I16811" i="1"/>
  <c r="F16811" i="1" s="1"/>
  <c r="I16812" i="1"/>
  <c r="F16812" i="1" s="1"/>
  <c r="I16813" i="1"/>
  <c r="F16813" i="1" s="1"/>
  <c r="I16814" i="1"/>
  <c r="F16814" i="1" s="1"/>
  <c r="I16815" i="1"/>
  <c r="F16815" i="1" s="1"/>
  <c r="I16816" i="1"/>
  <c r="F16816" i="1" s="1"/>
  <c r="I16817" i="1"/>
  <c r="F16817" i="1" s="1"/>
  <c r="I16818" i="1"/>
  <c r="F16818" i="1" s="1"/>
  <c r="I16819" i="1"/>
  <c r="F16819" i="1" s="1"/>
  <c r="I16820" i="1"/>
  <c r="F16820" i="1" s="1"/>
  <c r="I16821" i="1"/>
  <c r="F16821" i="1" s="1"/>
  <c r="I16822" i="1"/>
  <c r="F16822" i="1" s="1"/>
  <c r="I16823" i="1"/>
  <c r="F16823" i="1" s="1"/>
  <c r="I16824" i="1"/>
  <c r="F16824" i="1" s="1"/>
  <c r="J16825" i="1"/>
  <c r="M16825" i="1"/>
  <c r="N16825" i="1"/>
  <c r="O16825" i="1"/>
  <c r="I16826" i="1"/>
  <c r="F16826" i="1" s="1"/>
  <c r="I16827" i="1"/>
  <c r="F16827" i="1" s="1"/>
  <c r="I16828" i="1"/>
  <c r="F16828" i="1" s="1"/>
  <c r="I16829" i="1"/>
  <c r="F16829" i="1" s="1"/>
  <c r="I16830" i="1"/>
  <c r="F16830" i="1" s="1"/>
  <c r="I16831" i="1"/>
  <c r="F16831" i="1" s="1"/>
  <c r="I16832" i="1"/>
  <c r="F16832" i="1" s="1"/>
  <c r="I16833" i="1"/>
  <c r="F16833" i="1" s="1"/>
  <c r="I16834" i="1"/>
  <c r="F16834" i="1" s="1"/>
  <c r="J16835" i="1"/>
  <c r="M16835" i="1"/>
  <c r="N16835" i="1"/>
  <c r="O16835" i="1"/>
  <c r="I16836" i="1"/>
  <c r="F16836" i="1" s="1"/>
  <c r="I16837" i="1"/>
  <c r="F16837" i="1" s="1"/>
  <c r="I16838" i="1"/>
  <c r="F16838" i="1" s="1"/>
  <c r="I16839" i="1"/>
  <c r="F16839" i="1" s="1"/>
  <c r="I16840" i="1"/>
  <c r="F16840" i="1" s="1"/>
  <c r="I16841" i="1"/>
  <c r="F16841" i="1" s="1"/>
  <c r="J16842" i="1"/>
  <c r="M16842" i="1"/>
  <c r="N16842" i="1"/>
  <c r="O16842" i="1"/>
  <c r="I16843" i="1"/>
  <c r="I16844" i="1"/>
  <c r="F16844" i="1" s="1"/>
  <c r="I16845" i="1"/>
  <c r="F16845" i="1" s="1"/>
  <c r="I16846" i="1"/>
  <c r="F16846" i="1" s="1"/>
  <c r="I16847" i="1"/>
  <c r="F16847" i="1" s="1"/>
  <c r="I16848" i="1"/>
  <c r="F16848" i="1" s="1"/>
  <c r="I16849" i="1"/>
  <c r="F16849" i="1" s="1"/>
  <c r="I16850" i="1"/>
  <c r="F16850" i="1" s="1"/>
  <c r="I16851" i="1"/>
  <c r="F16851" i="1" s="1"/>
  <c r="I16852" i="1"/>
  <c r="F16852" i="1" s="1"/>
  <c r="J16853" i="1"/>
  <c r="M16853" i="1"/>
  <c r="N16853" i="1"/>
  <c r="O16853" i="1"/>
  <c r="I16854" i="1"/>
  <c r="F16854" i="1" s="1"/>
  <c r="I16855" i="1"/>
  <c r="F16855" i="1" s="1"/>
  <c r="I16856" i="1"/>
  <c r="F16856" i="1" s="1"/>
  <c r="I16857" i="1"/>
  <c r="F16857" i="1" s="1"/>
  <c r="I16858" i="1"/>
  <c r="F16858" i="1" s="1"/>
  <c r="I16859" i="1"/>
  <c r="F16859" i="1" s="1"/>
  <c r="I16860" i="1"/>
  <c r="F16860" i="1" s="1"/>
  <c r="J16861" i="1"/>
  <c r="M16861" i="1"/>
  <c r="N16861" i="1"/>
  <c r="O16861" i="1"/>
  <c r="I16862" i="1"/>
  <c r="I16863" i="1"/>
  <c r="F16863" i="1" s="1"/>
  <c r="I16864" i="1"/>
  <c r="F16864" i="1" s="1"/>
  <c r="I16865" i="1"/>
  <c r="F16865" i="1" s="1"/>
  <c r="I16866" i="1"/>
  <c r="F16866" i="1" s="1"/>
  <c r="I16867" i="1"/>
  <c r="F16867" i="1" s="1"/>
  <c r="I16868" i="1"/>
  <c r="F16868" i="1" s="1"/>
  <c r="J16869" i="1"/>
  <c r="M16869" i="1"/>
  <c r="N16869" i="1"/>
  <c r="O16869" i="1"/>
  <c r="I16870" i="1"/>
  <c r="F16870" i="1" s="1"/>
  <c r="I16871" i="1"/>
  <c r="F16871" i="1" s="1"/>
  <c r="I16872" i="1"/>
  <c r="F16872" i="1" s="1"/>
  <c r="I16873" i="1"/>
  <c r="F16873" i="1" s="1"/>
  <c r="I16874" i="1"/>
  <c r="F16874" i="1" s="1"/>
  <c r="I16875" i="1"/>
  <c r="F16875" i="1" s="1"/>
  <c r="I16876" i="1"/>
  <c r="F16876" i="1" s="1"/>
  <c r="I16877" i="1"/>
  <c r="F16877" i="1" s="1"/>
  <c r="I16878" i="1"/>
  <c r="F16878" i="1" s="1"/>
  <c r="I16879" i="1"/>
  <c r="F16879" i="1" s="1"/>
  <c r="I16880" i="1"/>
  <c r="F16880" i="1" s="1"/>
  <c r="I16881" i="1"/>
  <c r="F16881" i="1" s="1"/>
  <c r="I16882" i="1"/>
  <c r="F16882" i="1" s="1"/>
  <c r="I16883" i="1"/>
  <c r="F16883" i="1" s="1"/>
  <c r="I16884" i="1"/>
  <c r="F16884" i="1" s="1"/>
  <c r="I16885" i="1"/>
  <c r="F16885" i="1" s="1"/>
  <c r="I16886" i="1"/>
  <c r="F16886" i="1" s="1"/>
  <c r="I16887" i="1"/>
  <c r="F16887" i="1" s="1"/>
  <c r="I16888" i="1"/>
  <c r="F16888" i="1" s="1"/>
  <c r="I16889" i="1"/>
  <c r="F16889" i="1" s="1"/>
  <c r="J16890" i="1"/>
  <c r="M16890" i="1"/>
  <c r="N16890" i="1"/>
  <c r="O16890" i="1"/>
  <c r="I16891" i="1"/>
  <c r="I16892" i="1"/>
  <c r="F16892" i="1" s="1"/>
  <c r="I16893" i="1"/>
  <c r="F16893" i="1" s="1"/>
  <c r="I16894" i="1"/>
  <c r="F16894" i="1" s="1"/>
  <c r="I16895" i="1"/>
  <c r="F16895" i="1" s="1"/>
  <c r="I16896" i="1"/>
  <c r="F16896" i="1" s="1"/>
  <c r="I16897" i="1"/>
  <c r="F16897" i="1" s="1"/>
  <c r="I16898" i="1"/>
  <c r="F16898" i="1" s="1"/>
  <c r="I16899" i="1"/>
  <c r="F16899" i="1" s="1"/>
  <c r="I16900" i="1"/>
  <c r="F16900" i="1" s="1"/>
  <c r="I16901" i="1"/>
  <c r="F16901" i="1" s="1"/>
  <c r="I16902" i="1"/>
  <c r="F16902" i="1" s="1"/>
  <c r="I16903" i="1"/>
  <c r="F16903" i="1" s="1"/>
  <c r="I16904" i="1"/>
  <c r="F16904" i="1" s="1"/>
  <c r="I16905" i="1"/>
  <c r="F16905" i="1" s="1"/>
  <c r="I16906" i="1"/>
  <c r="F16906" i="1" s="1"/>
  <c r="J16907" i="1"/>
  <c r="M16907" i="1"/>
  <c r="N16907" i="1"/>
  <c r="O16907" i="1"/>
  <c r="I16908" i="1"/>
  <c r="F16908" i="1" s="1"/>
  <c r="I16909" i="1"/>
  <c r="F16909" i="1" s="1"/>
  <c r="I16910" i="1"/>
  <c r="F16910" i="1" s="1"/>
  <c r="I16911" i="1"/>
  <c r="F16911" i="1" s="1"/>
  <c r="I16912" i="1"/>
  <c r="F16912" i="1" s="1"/>
  <c r="J16913" i="1"/>
  <c r="M16913" i="1"/>
  <c r="N16913" i="1"/>
  <c r="O16913" i="1"/>
  <c r="I16914" i="1"/>
  <c r="I16915" i="1"/>
  <c r="F16915" i="1" s="1"/>
  <c r="I16916" i="1"/>
  <c r="F16916" i="1" s="1"/>
  <c r="I16917" i="1"/>
  <c r="F16917" i="1" s="1"/>
  <c r="I16918" i="1"/>
  <c r="F16918" i="1" s="1"/>
  <c r="I16919" i="1"/>
  <c r="F16919" i="1" s="1"/>
  <c r="I16920" i="1"/>
  <c r="F16920" i="1" s="1"/>
  <c r="I16921" i="1"/>
  <c r="F16921" i="1" s="1"/>
  <c r="I16922" i="1"/>
  <c r="F16922" i="1" s="1"/>
  <c r="I16923" i="1"/>
  <c r="F16923" i="1" s="1"/>
  <c r="I16924" i="1"/>
  <c r="F16924" i="1" s="1"/>
  <c r="I16925" i="1"/>
  <c r="F16925" i="1" s="1"/>
  <c r="I16926" i="1"/>
  <c r="F16926" i="1" s="1"/>
  <c r="I16927" i="1"/>
  <c r="F16927" i="1" s="1"/>
  <c r="I16928" i="1"/>
  <c r="F16928" i="1" s="1"/>
  <c r="I16929" i="1"/>
  <c r="F16929" i="1" s="1"/>
  <c r="I16930" i="1"/>
  <c r="F16930" i="1" s="1"/>
  <c r="J16931" i="1"/>
  <c r="M16931" i="1"/>
  <c r="N16931" i="1"/>
  <c r="O16931" i="1"/>
  <c r="I16932" i="1"/>
  <c r="F16932" i="1" s="1"/>
  <c r="I16933" i="1"/>
  <c r="F16933" i="1" s="1"/>
  <c r="I16934" i="1"/>
  <c r="F16934" i="1" s="1"/>
  <c r="I16935" i="1"/>
  <c r="F16935" i="1" s="1"/>
  <c r="J16936" i="1"/>
  <c r="M16936" i="1"/>
  <c r="N16936" i="1"/>
  <c r="O16936" i="1"/>
  <c r="I16937" i="1"/>
  <c r="I16938" i="1"/>
  <c r="F16938" i="1" s="1"/>
  <c r="I16939" i="1"/>
  <c r="F16939" i="1" s="1"/>
  <c r="I16940" i="1"/>
  <c r="F16940" i="1" s="1"/>
  <c r="I16941" i="1"/>
  <c r="F16941" i="1" s="1"/>
  <c r="I16942" i="1"/>
  <c r="F16942" i="1" s="1"/>
  <c r="I16943" i="1"/>
  <c r="F16943" i="1" s="1"/>
  <c r="I16944" i="1"/>
  <c r="F16944" i="1" s="1"/>
  <c r="I16945" i="1"/>
  <c r="F16945" i="1" s="1"/>
  <c r="I16946" i="1"/>
  <c r="F16946" i="1" s="1"/>
  <c r="I16947" i="1"/>
  <c r="F16947" i="1" s="1"/>
  <c r="J16948" i="1"/>
  <c r="M16948" i="1"/>
  <c r="N16948" i="1"/>
  <c r="O16948" i="1"/>
  <c r="I16949" i="1"/>
  <c r="F16949" i="1" s="1"/>
  <c r="I16950" i="1"/>
  <c r="F16950" i="1" s="1"/>
  <c r="I16951" i="1"/>
  <c r="F16951" i="1" s="1"/>
  <c r="I16952" i="1"/>
  <c r="F16952" i="1" s="1"/>
  <c r="I16953" i="1"/>
  <c r="F16953" i="1" s="1"/>
  <c r="I16954" i="1"/>
  <c r="F16954" i="1" s="1"/>
  <c r="J16955" i="1"/>
  <c r="M16955" i="1"/>
  <c r="N16955" i="1"/>
  <c r="O16955" i="1"/>
  <c r="I16956" i="1"/>
  <c r="I16957" i="1"/>
  <c r="F16957" i="1" s="1"/>
  <c r="I16958" i="1"/>
  <c r="F16958" i="1" s="1"/>
  <c r="I16959" i="1"/>
  <c r="F16959" i="1" s="1"/>
  <c r="I16960" i="1"/>
  <c r="F16960" i="1" s="1"/>
  <c r="I16961" i="1"/>
  <c r="F16961" i="1" s="1"/>
  <c r="I16962" i="1"/>
  <c r="F16962" i="1" s="1"/>
  <c r="J16963" i="1"/>
  <c r="M16963" i="1"/>
  <c r="N16963" i="1"/>
  <c r="O16963" i="1"/>
  <c r="I16964" i="1"/>
  <c r="F16964" i="1" s="1"/>
  <c r="I16965" i="1"/>
  <c r="F16965" i="1" s="1"/>
  <c r="J16966" i="1"/>
  <c r="M16966" i="1"/>
  <c r="N16966" i="1"/>
  <c r="O16966" i="1"/>
  <c r="I16967" i="1"/>
  <c r="I16968" i="1"/>
  <c r="F16968" i="1" s="1"/>
  <c r="I16969" i="1"/>
  <c r="F16969" i="1" s="1"/>
  <c r="J16970" i="1"/>
  <c r="M16970" i="1"/>
  <c r="N16970" i="1"/>
  <c r="O16970" i="1"/>
  <c r="I16971" i="1"/>
  <c r="F16971" i="1" s="1"/>
  <c r="I16972" i="1"/>
  <c r="F16972" i="1" s="1"/>
  <c r="I16973" i="1"/>
  <c r="F16973" i="1" s="1"/>
  <c r="I16974" i="1"/>
  <c r="F16974" i="1" s="1"/>
  <c r="J16975" i="1"/>
  <c r="M16975" i="1"/>
  <c r="N16975" i="1"/>
  <c r="O16975" i="1"/>
  <c r="I16976" i="1"/>
  <c r="F16976" i="1" s="1"/>
  <c r="I16977" i="1"/>
  <c r="F16977" i="1" s="1"/>
  <c r="I16978" i="1"/>
  <c r="F16978" i="1" s="1"/>
  <c r="I16979" i="1"/>
  <c r="F16979" i="1" s="1"/>
  <c r="I16980" i="1"/>
  <c r="F16980" i="1" s="1"/>
  <c r="I16981" i="1"/>
  <c r="F16981" i="1" s="1"/>
  <c r="J16982" i="1"/>
  <c r="M16982" i="1"/>
  <c r="N16982" i="1"/>
  <c r="O16982" i="1"/>
  <c r="I16983" i="1"/>
  <c r="F16983" i="1" s="1"/>
  <c r="I16984" i="1"/>
  <c r="F16984" i="1" s="1"/>
  <c r="I16985" i="1"/>
  <c r="F16985" i="1" s="1"/>
  <c r="J16986" i="1"/>
  <c r="M16986" i="1"/>
  <c r="N16986" i="1"/>
  <c r="O16986" i="1"/>
  <c r="I16987" i="1"/>
  <c r="I16988" i="1"/>
  <c r="F16988" i="1" s="1"/>
  <c r="I16989" i="1"/>
  <c r="F16989" i="1" s="1"/>
  <c r="I16990" i="1"/>
  <c r="F16990" i="1" s="1"/>
  <c r="I16991" i="1"/>
  <c r="F16991" i="1" s="1"/>
  <c r="I16992" i="1"/>
  <c r="F16992" i="1" s="1"/>
  <c r="I16993" i="1"/>
  <c r="F16993" i="1" s="1"/>
  <c r="I16994" i="1"/>
  <c r="F16994" i="1" s="1"/>
  <c r="I16995" i="1"/>
  <c r="F16995" i="1" s="1"/>
  <c r="I16996" i="1"/>
  <c r="F16996" i="1" s="1"/>
  <c r="I16997" i="1"/>
  <c r="F16997" i="1" s="1"/>
  <c r="I16998" i="1"/>
  <c r="F16998" i="1" s="1"/>
  <c r="I16999" i="1"/>
  <c r="F16999" i="1" s="1"/>
  <c r="I17000" i="1"/>
  <c r="F17000" i="1" s="1"/>
  <c r="I17001" i="1"/>
  <c r="F17001" i="1" s="1"/>
  <c r="J17002" i="1"/>
  <c r="M17002" i="1"/>
  <c r="N17002" i="1"/>
  <c r="O17002" i="1"/>
  <c r="I17003" i="1"/>
  <c r="F17003" i="1" s="1"/>
  <c r="I17004" i="1"/>
  <c r="F17004" i="1" s="1"/>
  <c r="I17005" i="1"/>
  <c r="F17005" i="1" s="1"/>
  <c r="I17006" i="1"/>
  <c r="F17006" i="1" s="1"/>
  <c r="I17007" i="1"/>
  <c r="F17007" i="1" s="1"/>
  <c r="J17008" i="1"/>
  <c r="M17008" i="1"/>
  <c r="N17008" i="1"/>
  <c r="O17008" i="1"/>
  <c r="I17009" i="1"/>
  <c r="I17010" i="1"/>
  <c r="F17010" i="1" s="1"/>
  <c r="I17011" i="1"/>
  <c r="F17011" i="1" s="1"/>
  <c r="J17012" i="1"/>
  <c r="M17012" i="1"/>
  <c r="N17012" i="1"/>
  <c r="O17012" i="1"/>
  <c r="I17013" i="1"/>
  <c r="F17013" i="1" s="1"/>
  <c r="I17014" i="1"/>
  <c r="F17014" i="1" s="1"/>
  <c r="I17015" i="1"/>
  <c r="F17015" i="1" s="1"/>
  <c r="I17016" i="1"/>
  <c r="F17016" i="1" s="1"/>
  <c r="I17017" i="1"/>
  <c r="F17017" i="1" s="1"/>
  <c r="J17018" i="1"/>
  <c r="M17018" i="1"/>
  <c r="N17018" i="1"/>
  <c r="O17018" i="1"/>
  <c r="I17019" i="1"/>
  <c r="I17020" i="1"/>
  <c r="F17020" i="1" s="1"/>
  <c r="I17021" i="1"/>
  <c r="F17021" i="1" s="1"/>
  <c r="I17022" i="1"/>
  <c r="F17022" i="1" s="1"/>
  <c r="I17023" i="1"/>
  <c r="F17023" i="1" s="1"/>
  <c r="I17024" i="1"/>
  <c r="F17024" i="1" s="1"/>
  <c r="I17025" i="1"/>
  <c r="F17025" i="1" s="1"/>
  <c r="I17026" i="1"/>
  <c r="F17026" i="1" s="1"/>
  <c r="I17027" i="1"/>
  <c r="F17027" i="1" s="1"/>
  <c r="I17028" i="1"/>
  <c r="F17028" i="1" s="1"/>
  <c r="I17029" i="1"/>
  <c r="F17029" i="1" s="1"/>
  <c r="J17030" i="1"/>
  <c r="M17030" i="1"/>
  <c r="N17030" i="1"/>
  <c r="O17030" i="1"/>
  <c r="I17031" i="1"/>
  <c r="F17031" i="1" s="1"/>
  <c r="I17032" i="1"/>
  <c r="F17032" i="1" s="1"/>
  <c r="I17033" i="1"/>
  <c r="F17033" i="1" s="1"/>
  <c r="I17034" i="1"/>
  <c r="F17034" i="1" s="1"/>
  <c r="I17035" i="1"/>
  <c r="F17035" i="1" s="1"/>
  <c r="J17036" i="1"/>
  <c r="M17036" i="1"/>
  <c r="N17036" i="1"/>
  <c r="O17036" i="1"/>
  <c r="I17037" i="1"/>
  <c r="I17038" i="1"/>
  <c r="F17038" i="1" s="1"/>
  <c r="I17039" i="1"/>
  <c r="F17039" i="1" s="1"/>
  <c r="I17040" i="1"/>
  <c r="F17040" i="1" s="1"/>
  <c r="I17041" i="1"/>
  <c r="F17041" i="1" s="1"/>
  <c r="J17042" i="1"/>
  <c r="M17042" i="1"/>
  <c r="N17042" i="1"/>
  <c r="O17042" i="1"/>
  <c r="I17043" i="1"/>
  <c r="F17043" i="1" s="1"/>
  <c r="I17044" i="1"/>
  <c r="F17044" i="1" s="1"/>
  <c r="I17045" i="1"/>
  <c r="F17045" i="1" s="1"/>
  <c r="I17046" i="1"/>
  <c r="F17046" i="1" s="1"/>
  <c r="I17047" i="1"/>
  <c r="F17047" i="1" s="1"/>
  <c r="J17048" i="1"/>
  <c r="M17048" i="1"/>
  <c r="N17048" i="1"/>
  <c r="O17048" i="1"/>
  <c r="I17049" i="1"/>
  <c r="I17050" i="1"/>
  <c r="F17050" i="1" s="1"/>
  <c r="I17051" i="1"/>
  <c r="F17051" i="1" s="1"/>
  <c r="I17052" i="1"/>
  <c r="F17052" i="1" s="1"/>
  <c r="I17053" i="1"/>
  <c r="F17053" i="1" s="1"/>
  <c r="I17054" i="1"/>
  <c r="F17054" i="1" s="1"/>
  <c r="I17055" i="1"/>
  <c r="F17055" i="1" s="1"/>
  <c r="I17056" i="1"/>
  <c r="F17056" i="1" s="1"/>
  <c r="I17057" i="1"/>
  <c r="F17057" i="1" s="1"/>
  <c r="I17058" i="1"/>
  <c r="F17058" i="1" s="1"/>
  <c r="I17059" i="1"/>
  <c r="F17059" i="1" s="1"/>
  <c r="I17060" i="1"/>
  <c r="F17060" i="1" s="1"/>
  <c r="I17061" i="1"/>
  <c r="F17061" i="1" s="1"/>
  <c r="J17062" i="1"/>
  <c r="M17062" i="1"/>
  <c r="N17062" i="1"/>
  <c r="O17062" i="1"/>
  <c r="I17063" i="1"/>
  <c r="F17063" i="1" s="1"/>
  <c r="I17064" i="1"/>
  <c r="F17064" i="1" s="1"/>
  <c r="I17065" i="1"/>
  <c r="F17065" i="1" s="1"/>
  <c r="I17066" i="1"/>
  <c r="F17066" i="1" s="1"/>
  <c r="I17067" i="1"/>
  <c r="F17067" i="1" s="1"/>
  <c r="I17068" i="1"/>
  <c r="F17068" i="1" s="1"/>
  <c r="I17069" i="1"/>
  <c r="F17069" i="1" s="1"/>
  <c r="I17070" i="1"/>
  <c r="F17070" i="1" s="1"/>
  <c r="I17071" i="1"/>
  <c r="F17071" i="1" s="1"/>
  <c r="I17072" i="1"/>
  <c r="F17072" i="1" s="1"/>
  <c r="I17073" i="1"/>
  <c r="F17073" i="1" s="1"/>
  <c r="I17074" i="1"/>
  <c r="F17074" i="1" s="1"/>
  <c r="I17075" i="1"/>
  <c r="F17075" i="1" s="1"/>
  <c r="I17076" i="1"/>
  <c r="F17076" i="1" s="1"/>
  <c r="J17077" i="1"/>
  <c r="M17077" i="1"/>
  <c r="N17077" i="1"/>
  <c r="O17077" i="1"/>
  <c r="I17078" i="1"/>
  <c r="I17079" i="1"/>
  <c r="F17079" i="1" s="1"/>
  <c r="I17080" i="1"/>
  <c r="F17080" i="1" s="1"/>
  <c r="I17081" i="1"/>
  <c r="F17081" i="1" s="1"/>
  <c r="I17082" i="1"/>
  <c r="F17082" i="1" s="1"/>
  <c r="J17083" i="1"/>
  <c r="M17083" i="1"/>
  <c r="N17083" i="1"/>
  <c r="O17083" i="1"/>
  <c r="I17084" i="1"/>
  <c r="F17084" i="1" s="1"/>
  <c r="I17085" i="1"/>
  <c r="F17085" i="1" s="1"/>
  <c r="I17086" i="1"/>
  <c r="F17086" i="1" s="1"/>
  <c r="I17087" i="1"/>
  <c r="F17087" i="1" s="1"/>
  <c r="I17088" i="1"/>
  <c r="F17088" i="1" s="1"/>
  <c r="J17089" i="1"/>
  <c r="M17089" i="1"/>
  <c r="N17089" i="1"/>
  <c r="O17089" i="1"/>
  <c r="I17090" i="1"/>
  <c r="F17090" i="1" s="1"/>
  <c r="I17091" i="1"/>
  <c r="F17091" i="1" s="1"/>
  <c r="I17092" i="1"/>
  <c r="F17092" i="1" s="1"/>
  <c r="I17093" i="1"/>
  <c r="F17093" i="1" s="1"/>
  <c r="I17094" i="1"/>
  <c r="F17094" i="1" s="1"/>
  <c r="J17095" i="1"/>
  <c r="M17095" i="1"/>
  <c r="N17095" i="1"/>
  <c r="O17095" i="1"/>
  <c r="I17096" i="1"/>
  <c r="F17096" i="1" s="1"/>
  <c r="I17097" i="1"/>
  <c r="F17097" i="1" s="1"/>
  <c r="I17098" i="1"/>
  <c r="F17098" i="1" s="1"/>
  <c r="I17099" i="1"/>
  <c r="F17099" i="1" s="1"/>
  <c r="I17100" i="1"/>
  <c r="F17100" i="1" s="1"/>
  <c r="I17101" i="1"/>
  <c r="F17101" i="1" s="1"/>
  <c r="I17102" i="1"/>
  <c r="F17102" i="1" s="1"/>
  <c r="I17103" i="1"/>
  <c r="F17103" i="1" s="1"/>
  <c r="I17104" i="1"/>
  <c r="F17104" i="1" s="1"/>
  <c r="J17105" i="1"/>
  <c r="M17105" i="1"/>
  <c r="N17105" i="1"/>
  <c r="O17105" i="1"/>
  <c r="I17106" i="1"/>
  <c r="I17107" i="1"/>
  <c r="F17107" i="1" s="1"/>
  <c r="I17108" i="1"/>
  <c r="F17108" i="1" s="1"/>
  <c r="I17109" i="1"/>
  <c r="F17109" i="1" s="1"/>
  <c r="I17110" i="1"/>
  <c r="F17110" i="1" s="1"/>
  <c r="J17111" i="1"/>
  <c r="M17111" i="1"/>
  <c r="N17111" i="1"/>
  <c r="O17111" i="1"/>
  <c r="I17112" i="1"/>
  <c r="F17112" i="1" s="1"/>
  <c r="I17113" i="1"/>
  <c r="F17113" i="1" s="1"/>
  <c r="I17114" i="1"/>
  <c r="F17114" i="1" s="1"/>
  <c r="I17115" i="1"/>
  <c r="F17115" i="1" s="1"/>
  <c r="I17116" i="1"/>
  <c r="F17116" i="1" s="1"/>
  <c r="J17117" i="1"/>
  <c r="M17117" i="1"/>
  <c r="N17117" i="1"/>
  <c r="O17117" i="1"/>
  <c r="I17118" i="1"/>
  <c r="I17119" i="1"/>
  <c r="F17119" i="1" s="1"/>
  <c r="I17120" i="1"/>
  <c r="F17120" i="1" s="1"/>
  <c r="I17121" i="1"/>
  <c r="F17121" i="1" s="1"/>
  <c r="J17122" i="1"/>
  <c r="M17122" i="1"/>
  <c r="N17122" i="1"/>
  <c r="O17122" i="1"/>
  <c r="I17123" i="1"/>
  <c r="F17123" i="1" s="1"/>
  <c r="I17124" i="1"/>
  <c r="F17124" i="1" s="1"/>
  <c r="I17125" i="1"/>
  <c r="F17125" i="1" s="1"/>
  <c r="I17126" i="1"/>
  <c r="F17126" i="1" s="1"/>
  <c r="I17127" i="1"/>
  <c r="F17127" i="1" s="1"/>
  <c r="J17128" i="1"/>
  <c r="M17128" i="1"/>
  <c r="N17128" i="1"/>
  <c r="O17128" i="1"/>
  <c r="I17129" i="1"/>
  <c r="I17130" i="1"/>
  <c r="F17130" i="1" s="1"/>
  <c r="I17131" i="1"/>
  <c r="F17131" i="1" s="1"/>
  <c r="I17132" i="1"/>
  <c r="F17132" i="1" s="1"/>
  <c r="I17133" i="1"/>
  <c r="F17133" i="1" s="1"/>
  <c r="I17134" i="1"/>
  <c r="F17134" i="1" s="1"/>
  <c r="I17135" i="1"/>
  <c r="F17135" i="1" s="1"/>
  <c r="I17136" i="1"/>
  <c r="F17136" i="1" s="1"/>
  <c r="I17137" i="1"/>
  <c r="F17137" i="1" s="1"/>
  <c r="I17138" i="1"/>
  <c r="F17138" i="1" s="1"/>
  <c r="I17139" i="1"/>
  <c r="F17139" i="1" s="1"/>
  <c r="I17140" i="1"/>
  <c r="F17140" i="1" s="1"/>
  <c r="I17141" i="1"/>
  <c r="F17141" i="1" s="1"/>
  <c r="I17142" i="1"/>
  <c r="F17142" i="1" s="1"/>
  <c r="I17143" i="1"/>
  <c r="F17143" i="1" s="1"/>
  <c r="J17144" i="1"/>
  <c r="M17144" i="1"/>
  <c r="N17144" i="1"/>
  <c r="O17144" i="1"/>
  <c r="I17145" i="1"/>
  <c r="F17145" i="1" s="1"/>
  <c r="I17146" i="1"/>
  <c r="F17146" i="1" s="1"/>
  <c r="I17147" i="1"/>
  <c r="F17147" i="1" s="1"/>
  <c r="I17148" i="1"/>
  <c r="F17148" i="1" s="1"/>
  <c r="I17149" i="1"/>
  <c r="F17149" i="1" s="1"/>
  <c r="I17150" i="1"/>
  <c r="F17150" i="1" s="1"/>
  <c r="I17151" i="1"/>
  <c r="F17151" i="1" s="1"/>
  <c r="I17152" i="1"/>
  <c r="F17152" i="1" s="1"/>
  <c r="I17153" i="1"/>
  <c r="F17153" i="1" s="1"/>
  <c r="I17154" i="1"/>
  <c r="F17154" i="1" s="1"/>
  <c r="I17155" i="1"/>
  <c r="F17155" i="1" s="1"/>
  <c r="I17156" i="1"/>
  <c r="F17156" i="1" s="1"/>
  <c r="I17157" i="1"/>
  <c r="F17157" i="1" s="1"/>
  <c r="I17158" i="1"/>
  <c r="F17158" i="1" s="1"/>
  <c r="I17159" i="1"/>
  <c r="F17159" i="1" s="1"/>
  <c r="I17160" i="1"/>
  <c r="F17160" i="1" s="1"/>
  <c r="I17161" i="1"/>
  <c r="F17161" i="1" s="1"/>
  <c r="I17162" i="1"/>
  <c r="F17162" i="1" s="1"/>
  <c r="I17163" i="1"/>
  <c r="F17163" i="1" s="1"/>
  <c r="I17164" i="1"/>
  <c r="F17164" i="1" s="1"/>
  <c r="J17165" i="1"/>
  <c r="M17165" i="1"/>
  <c r="N17165" i="1"/>
  <c r="O17165" i="1"/>
  <c r="I17166" i="1"/>
  <c r="F17166" i="1" s="1"/>
  <c r="I17167" i="1"/>
  <c r="F17167" i="1" s="1"/>
  <c r="I17168" i="1"/>
  <c r="F17168" i="1" s="1"/>
  <c r="I17169" i="1"/>
  <c r="F17169" i="1" s="1"/>
  <c r="I17170" i="1"/>
  <c r="F17170" i="1" s="1"/>
  <c r="J17171" i="1"/>
  <c r="M17171" i="1"/>
  <c r="N17171" i="1"/>
  <c r="O17171" i="1"/>
  <c r="I17172" i="1"/>
  <c r="F17172" i="1" s="1"/>
  <c r="I17173" i="1"/>
  <c r="F17173" i="1" s="1"/>
  <c r="I17174" i="1"/>
  <c r="F17174" i="1" s="1"/>
  <c r="I17175" i="1"/>
  <c r="F17175" i="1" s="1"/>
  <c r="I17176" i="1"/>
  <c r="F17176" i="1" s="1"/>
  <c r="I17177" i="1"/>
  <c r="F17177" i="1" s="1"/>
  <c r="J17178" i="1"/>
  <c r="M17178" i="1"/>
  <c r="N17178" i="1"/>
  <c r="O17178" i="1"/>
  <c r="I17179" i="1"/>
  <c r="F17179" i="1" s="1"/>
  <c r="I17180" i="1"/>
  <c r="F17180" i="1" s="1"/>
  <c r="I17181" i="1"/>
  <c r="F17181" i="1" s="1"/>
  <c r="I17182" i="1"/>
  <c r="I17183" i="1"/>
  <c r="F17183" i="1" s="1"/>
  <c r="I17184" i="1"/>
  <c r="F17184" i="1" s="1"/>
  <c r="J17185" i="1"/>
  <c r="M17185" i="1"/>
  <c r="N17185" i="1"/>
  <c r="O17185" i="1"/>
  <c r="I17186" i="1"/>
  <c r="F17186" i="1" s="1"/>
  <c r="I17187" i="1"/>
  <c r="F17187" i="1" s="1"/>
  <c r="I17188" i="1"/>
  <c r="F17188" i="1" s="1"/>
  <c r="I17189" i="1"/>
  <c r="F17189" i="1" s="1"/>
  <c r="I17190" i="1"/>
  <c r="F17190" i="1" s="1"/>
  <c r="I17191" i="1"/>
  <c r="F17191" i="1" s="1"/>
  <c r="J17192" i="1"/>
  <c r="M17192" i="1"/>
  <c r="N17192" i="1"/>
  <c r="O17192" i="1"/>
  <c r="I17193" i="1"/>
  <c r="I17194" i="1"/>
  <c r="F17194" i="1" s="1"/>
  <c r="I17195" i="1"/>
  <c r="F17195" i="1" s="1"/>
  <c r="I17196" i="1"/>
  <c r="F17196" i="1" s="1"/>
  <c r="I17197" i="1"/>
  <c r="F17197" i="1" s="1"/>
  <c r="J17198" i="1"/>
  <c r="M17198" i="1"/>
  <c r="N17198" i="1"/>
  <c r="O17198" i="1"/>
  <c r="I17199" i="1"/>
  <c r="F17199" i="1" s="1"/>
  <c r="I17200" i="1"/>
  <c r="F17200" i="1" s="1"/>
  <c r="I17201" i="1"/>
  <c r="F17201" i="1" s="1"/>
  <c r="I17202" i="1"/>
  <c r="F17202" i="1" s="1"/>
  <c r="I17203" i="1"/>
  <c r="F17203" i="1" s="1"/>
  <c r="J17206" i="1"/>
  <c r="M17206" i="1"/>
  <c r="N17206" i="1"/>
  <c r="O17206" i="1"/>
  <c r="I17207" i="1"/>
  <c r="I17208" i="1"/>
  <c r="F17208" i="1" s="1"/>
  <c r="I17209" i="1"/>
  <c r="F17209" i="1" s="1"/>
  <c r="I17210" i="1"/>
  <c r="F17210" i="1" s="1"/>
  <c r="I17211" i="1"/>
  <c r="F17211" i="1" s="1"/>
  <c r="J17212" i="1"/>
  <c r="M17212" i="1"/>
  <c r="N17212" i="1"/>
  <c r="O17212" i="1"/>
  <c r="I17213" i="1"/>
  <c r="F17213" i="1" s="1"/>
  <c r="I17214" i="1"/>
  <c r="F17214" i="1" s="1"/>
  <c r="J17215" i="1"/>
  <c r="M17215" i="1"/>
  <c r="N17215" i="1"/>
  <c r="O17215" i="1"/>
  <c r="I17216" i="1"/>
  <c r="I17217" i="1"/>
  <c r="F17217" i="1" s="1"/>
  <c r="I17218" i="1"/>
  <c r="F17218" i="1" s="1"/>
  <c r="I17219" i="1"/>
  <c r="F17219" i="1" s="1"/>
  <c r="I17220" i="1"/>
  <c r="F17220" i="1" s="1"/>
  <c r="I17221" i="1"/>
  <c r="F17221" i="1" s="1"/>
  <c r="I17222" i="1"/>
  <c r="F17222" i="1" s="1"/>
  <c r="I17223" i="1"/>
  <c r="F17223" i="1" s="1"/>
  <c r="I17224" i="1"/>
  <c r="F17224" i="1" s="1"/>
  <c r="I17225" i="1"/>
  <c r="F17225" i="1" s="1"/>
  <c r="I17226" i="1"/>
  <c r="F17226" i="1" s="1"/>
  <c r="I17227" i="1"/>
  <c r="F17227" i="1" s="1"/>
  <c r="I17228" i="1"/>
  <c r="F17228" i="1" s="1"/>
  <c r="I17229" i="1"/>
  <c r="F17229" i="1" s="1"/>
  <c r="I17230" i="1"/>
  <c r="F17230" i="1" s="1"/>
  <c r="I17231" i="1"/>
  <c r="F17231" i="1" s="1"/>
  <c r="I17232" i="1"/>
  <c r="F17232" i="1" s="1"/>
  <c r="J17233" i="1"/>
  <c r="M17233" i="1"/>
  <c r="N17233" i="1"/>
  <c r="O17233" i="1"/>
  <c r="I17234" i="1"/>
  <c r="F17234" i="1" s="1"/>
  <c r="I17235" i="1"/>
  <c r="F17235" i="1" s="1"/>
  <c r="I17236" i="1"/>
  <c r="F17236" i="1" s="1"/>
  <c r="I17237" i="1"/>
  <c r="F17237" i="1" s="1"/>
  <c r="I17238" i="1"/>
  <c r="F17238" i="1" s="1"/>
  <c r="I17239" i="1"/>
  <c r="F17239" i="1" s="1"/>
  <c r="J17240" i="1"/>
  <c r="M17240" i="1"/>
  <c r="N17240" i="1"/>
  <c r="O17240" i="1"/>
  <c r="I17241" i="1"/>
  <c r="I17242" i="1"/>
  <c r="F17242" i="1" s="1"/>
  <c r="I17243" i="1"/>
  <c r="F17243" i="1" s="1"/>
  <c r="I17244" i="1"/>
  <c r="F17244" i="1" s="1"/>
  <c r="J17245" i="1"/>
  <c r="M17245" i="1"/>
  <c r="N17245" i="1"/>
  <c r="O17245" i="1"/>
  <c r="I17246" i="1"/>
  <c r="F17246" i="1" s="1"/>
  <c r="I17247" i="1"/>
  <c r="F17247" i="1" s="1"/>
  <c r="I17248" i="1"/>
  <c r="F17248" i="1" s="1"/>
  <c r="I17249" i="1"/>
  <c r="F17249" i="1" s="1"/>
  <c r="I17250" i="1"/>
  <c r="F17250" i="1" s="1"/>
  <c r="I17251" i="1"/>
  <c r="F17251" i="1" s="1"/>
  <c r="I17252" i="1"/>
  <c r="F17252" i="1" s="1"/>
  <c r="I17253" i="1"/>
  <c r="F17253" i="1" s="1"/>
  <c r="J17254" i="1"/>
  <c r="M17254" i="1"/>
  <c r="N17254" i="1"/>
  <c r="O17254" i="1"/>
  <c r="I17255" i="1"/>
  <c r="I17256" i="1"/>
  <c r="F17256" i="1" s="1"/>
  <c r="I17257" i="1"/>
  <c r="F17257" i="1" s="1"/>
  <c r="I17258" i="1"/>
  <c r="F17258" i="1" s="1"/>
  <c r="I17259" i="1"/>
  <c r="F17259" i="1" s="1"/>
  <c r="J17260" i="1"/>
  <c r="M17260" i="1"/>
  <c r="N17260" i="1"/>
  <c r="O17260" i="1"/>
  <c r="I17261" i="1"/>
  <c r="F17261" i="1" s="1"/>
  <c r="I17262" i="1"/>
  <c r="F17262" i="1" s="1"/>
  <c r="J17263" i="1"/>
  <c r="M17263" i="1"/>
  <c r="N17263" i="1"/>
  <c r="O17263" i="1"/>
  <c r="I17264" i="1"/>
  <c r="I17265" i="1"/>
  <c r="F17265" i="1" s="1"/>
  <c r="I17266" i="1"/>
  <c r="F17266" i="1" s="1"/>
  <c r="I17267" i="1"/>
  <c r="F17267" i="1" s="1"/>
  <c r="I17268" i="1"/>
  <c r="F17268" i="1" s="1"/>
  <c r="I17269" i="1"/>
  <c r="F17269" i="1" s="1"/>
  <c r="I17270" i="1"/>
  <c r="F17270" i="1" s="1"/>
  <c r="J17271" i="1"/>
  <c r="M17271" i="1"/>
  <c r="N17271" i="1"/>
  <c r="O17271" i="1"/>
  <c r="I17272" i="1"/>
  <c r="F17272" i="1" s="1"/>
  <c r="I17273" i="1"/>
  <c r="F17273" i="1" s="1"/>
  <c r="I17274" i="1"/>
  <c r="F17274" i="1" s="1"/>
  <c r="I17275" i="1"/>
  <c r="F17275" i="1" s="1"/>
  <c r="I17276" i="1"/>
  <c r="F17276" i="1" s="1"/>
  <c r="I17277" i="1"/>
  <c r="F17277" i="1" s="1"/>
  <c r="J17278" i="1"/>
  <c r="M17278" i="1"/>
  <c r="N17278" i="1"/>
  <c r="O17278" i="1"/>
  <c r="I17279" i="1"/>
  <c r="I17280" i="1"/>
  <c r="F17280" i="1" s="1"/>
  <c r="I17281" i="1"/>
  <c r="F17281" i="1" s="1"/>
  <c r="I17282" i="1"/>
  <c r="F17282" i="1" s="1"/>
  <c r="J17283" i="1"/>
  <c r="M17283" i="1"/>
  <c r="N17283" i="1"/>
  <c r="O17283" i="1"/>
  <c r="I17284" i="1"/>
  <c r="F17284" i="1" s="1"/>
  <c r="I17285" i="1"/>
  <c r="F17285" i="1" s="1"/>
  <c r="I17286" i="1"/>
  <c r="F17286" i="1" s="1"/>
  <c r="I17287" i="1"/>
  <c r="F17287" i="1" s="1"/>
  <c r="I17288" i="1"/>
  <c r="F17288" i="1" s="1"/>
  <c r="I17289" i="1"/>
  <c r="F17289" i="1" s="1"/>
  <c r="I17290" i="1"/>
  <c r="F17290" i="1" s="1"/>
  <c r="I17291" i="1"/>
  <c r="F17291" i="1" s="1"/>
  <c r="I17292" i="1"/>
  <c r="F17292" i="1" s="1"/>
  <c r="I17293" i="1"/>
  <c r="F17293" i="1" s="1"/>
  <c r="I17294" i="1"/>
  <c r="F17294" i="1" s="1"/>
  <c r="I17295" i="1"/>
  <c r="F17295" i="1" s="1"/>
  <c r="I17296" i="1"/>
  <c r="F17296" i="1" s="1"/>
  <c r="I17297" i="1"/>
  <c r="F17297" i="1" s="1"/>
  <c r="I17298" i="1"/>
  <c r="F17298" i="1" s="1"/>
  <c r="I17299" i="1"/>
  <c r="F17299" i="1" s="1"/>
  <c r="I17300" i="1"/>
  <c r="F17300" i="1" s="1"/>
  <c r="J17301" i="1"/>
  <c r="M17301" i="1"/>
  <c r="N17301" i="1"/>
  <c r="O17301" i="1"/>
  <c r="I17302" i="1"/>
  <c r="I17303" i="1"/>
  <c r="F17303" i="1" s="1"/>
  <c r="I17304" i="1"/>
  <c r="F17304" i="1" s="1"/>
  <c r="I17305" i="1"/>
  <c r="F17305" i="1" s="1"/>
  <c r="I17306" i="1"/>
  <c r="F17306" i="1" s="1"/>
  <c r="I17307" i="1"/>
  <c r="F17307" i="1" s="1"/>
  <c r="I17308" i="1"/>
  <c r="F17308" i="1" s="1"/>
  <c r="I17309" i="1"/>
  <c r="F17309" i="1" s="1"/>
  <c r="I17310" i="1"/>
  <c r="F17310" i="1" s="1"/>
  <c r="J17311" i="1"/>
  <c r="M17311" i="1"/>
  <c r="N17311" i="1"/>
  <c r="O17311" i="1"/>
  <c r="I17312" i="1"/>
  <c r="F17312" i="1" s="1"/>
  <c r="I17313" i="1"/>
  <c r="F17313" i="1" s="1"/>
  <c r="I17314" i="1"/>
  <c r="F17314" i="1" s="1"/>
  <c r="I17315" i="1"/>
  <c r="F17315" i="1" s="1"/>
  <c r="I17316" i="1"/>
  <c r="F17316" i="1" s="1"/>
  <c r="I17317" i="1"/>
  <c r="F17317" i="1" s="1"/>
  <c r="J17318" i="1"/>
  <c r="M17318" i="1"/>
  <c r="N17318" i="1"/>
  <c r="O17318" i="1"/>
  <c r="I17319" i="1"/>
  <c r="I17320" i="1"/>
  <c r="F17320" i="1" s="1"/>
  <c r="I17321" i="1"/>
  <c r="F17321" i="1" s="1"/>
  <c r="I17322" i="1"/>
  <c r="F17322" i="1" s="1"/>
  <c r="I17323" i="1"/>
  <c r="F17323" i="1" s="1"/>
  <c r="I17324" i="1"/>
  <c r="F17324" i="1" s="1"/>
  <c r="I17325" i="1"/>
  <c r="F17325" i="1" s="1"/>
  <c r="I17326" i="1"/>
  <c r="F17326" i="1" s="1"/>
  <c r="I17327" i="1"/>
  <c r="F17327" i="1" s="1"/>
  <c r="I17328" i="1"/>
  <c r="F17328" i="1" s="1"/>
  <c r="J17329" i="1"/>
  <c r="M17329" i="1"/>
  <c r="N17329" i="1"/>
  <c r="O17329" i="1"/>
  <c r="I17330" i="1"/>
  <c r="F17330" i="1" s="1"/>
  <c r="I17331" i="1"/>
  <c r="F17331" i="1" s="1"/>
  <c r="I17332" i="1"/>
  <c r="F17332" i="1" s="1"/>
  <c r="I17333" i="1"/>
  <c r="F17333" i="1" s="1"/>
  <c r="I17334" i="1"/>
  <c r="F17334" i="1" s="1"/>
  <c r="I17335" i="1"/>
  <c r="F17335" i="1" s="1"/>
  <c r="I17336" i="1"/>
  <c r="F17336" i="1" s="1"/>
  <c r="J17337" i="1"/>
  <c r="M17337" i="1"/>
  <c r="N17337" i="1"/>
  <c r="O17337" i="1"/>
  <c r="I17338" i="1"/>
  <c r="F17338" i="1" s="1"/>
  <c r="I17339" i="1"/>
  <c r="F17339" i="1" s="1"/>
  <c r="I17340" i="1"/>
  <c r="F17340" i="1" s="1"/>
  <c r="I17341" i="1"/>
  <c r="F17341" i="1" s="1"/>
  <c r="I17342" i="1"/>
  <c r="F17342" i="1" s="1"/>
  <c r="I17343" i="1"/>
  <c r="F17343" i="1" s="1"/>
  <c r="I17344" i="1"/>
  <c r="F17344" i="1" s="1"/>
  <c r="J17345" i="1"/>
  <c r="M17345" i="1"/>
  <c r="N17345" i="1"/>
  <c r="O17345" i="1"/>
  <c r="I17346" i="1"/>
  <c r="F17346" i="1" s="1"/>
  <c r="I17347" i="1"/>
  <c r="F17347" i="1" s="1"/>
  <c r="I17348" i="1"/>
  <c r="F17348" i="1" s="1"/>
  <c r="I17349" i="1"/>
  <c r="F17349" i="1" s="1"/>
  <c r="I17350" i="1"/>
  <c r="F17350" i="1" s="1"/>
  <c r="I17351" i="1"/>
  <c r="F17351" i="1" s="1"/>
  <c r="I17352" i="1"/>
  <c r="F17352" i="1" s="1"/>
  <c r="I17353" i="1"/>
  <c r="F17353" i="1" s="1"/>
  <c r="I17354" i="1"/>
  <c r="F17354" i="1" s="1"/>
  <c r="I17355" i="1"/>
  <c r="F17355" i="1" s="1"/>
  <c r="I17356" i="1"/>
  <c r="F17356" i="1" s="1"/>
  <c r="I17357" i="1"/>
  <c r="F17357" i="1" s="1"/>
  <c r="I17358" i="1"/>
  <c r="F17358" i="1" s="1"/>
  <c r="I17359" i="1"/>
  <c r="F17359" i="1" s="1"/>
  <c r="I17360" i="1"/>
  <c r="F17360" i="1" s="1"/>
  <c r="I17361" i="1"/>
  <c r="F17361" i="1" s="1"/>
  <c r="I17362" i="1"/>
  <c r="F17362" i="1" s="1"/>
  <c r="I17363" i="1"/>
  <c r="F17363" i="1" s="1"/>
  <c r="I17364" i="1"/>
  <c r="F17364" i="1" s="1"/>
  <c r="I17365" i="1"/>
  <c r="F17365" i="1" s="1"/>
  <c r="J17366" i="1"/>
  <c r="M17366" i="1"/>
  <c r="N17366" i="1"/>
  <c r="O17366" i="1"/>
  <c r="I17367" i="1"/>
  <c r="I17368" i="1"/>
  <c r="F17368" i="1" s="1"/>
  <c r="I17369" i="1"/>
  <c r="F17369" i="1" s="1"/>
  <c r="I17370" i="1"/>
  <c r="F17370" i="1" s="1"/>
  <c r="I17371" i="1"/>
  <c r="F17371" i="1" s="1"/>
  <c r="I17372" i="1"/>
  <c r="F17372" i="1" s="1"/>
  <c r="I17373" i="1"/>
  <c r="F17373" i="1" s="1"/>
  <c r="I17374" i="1"/>
  <c r="F17374" i="1" s="1"/>
  <c r="I17375" i="1"/>
  <c r="F17375" i="1" s="1"/>
  <c r="I17376" i="1"/>
  <c r="F17376" i="1" s="1"/>
  <c r="I17377" i="1"/>
  <c r="F17377" i="1" s="1"/>
  <c r="I17378" i="1"/>
  <c r="F17378" i="1" s="1"/>
  <c r="I17379" i="1"/>
  <c r="F17379" i="1" s="1"/>
  <c r="I17380" i="1"/>
  <c r="F17380" i="1" s="1"/>
  <c r="I17381" i="1"/>
  <c r="F17381" i="1" s="1"/>
  <c r="I17382" i="1"/>
  <c r="F17382" i="1" s="1"/>
  <c r="J17383" i="1"/>
  <c r="M17383" i="1"/>
  <c r="N17383" i="1"/>
  <c r="O17383" i="1"/>
  <c r="I17384" i="1"/>
  <c r="F17384" i="1" s="1"/>
  <c r="I17385" i="1"/>
  <c r="F17385" i="1" s="1"/>
  <c r="I17386" i="1"/>
  <c r="F17386" i="1" s="1"/>
  <c r="I17387" i="1"/>
  <c r="F17387" i="1" s="1"/>
  <c r="I17388" i="1"/>
  <c r="F17388" i="1" s="1"/>
  <c r="J17389" i="1"/>
  <c r="M17389" i="1"/>
  <c r="N17389" i="1"/>
  <c r="O17389" i="1"/>
  <c r="I17390" i="1"/>
  <c r="I17391" i="1"/>
  <c r="F17391" i="1" s="1"/>
  <c r="I17392" i="1"/>
  <c r="F17392" i="1" s="1"/>
  <c r="I17393" i="1"/>
  <c r="F17393" i="1" s="1"/>
  <c r="I17394" i="1"/>
  <c r="F17394" i="1" s="1"/>
  <c r="I17395" i="1"/>
  <c r="F17395" i="1" s="1"/>
  <c r="I17396" i="1"/>
  <c r="F17396" i="1" s="1"/>
  <c r="I17397" i="1"/>
  <c r="F17397" i="1" s="1"/>
  <c r="I17398" i="1"/>
  <c r="F17398" i="1" s="1"/>
  <c r="I17399" i="1"/>
  <c r="F17399" i="1" s="1"/>
  <c r="I17400" i="1"/>
  <c r="F17400" i="1" s="1"/>
  <c r="I17401" i="1"/>
  <c r="F17401" i="1" s="1"/>
  <c r="I17402" i="1"/>
  <c r="F17402" i="1" s="1"/>
  <c r="I17403" i="1"/>
  <c r="F17403" i="1" s="1"/>
  <c r="I17404" i="1"/>
  <c r="F17404" i="1" s="1"/>
  <c r="I17405" i="1"/>
  <c r="F17405" i="1" s="1"/>
  <c r="I17406" i="1"/>
  <c r="F17406" i="1" s="1"/>
  <c r="J17407" i="1"/>
  <c r="M17407" i="1"/>
  <c r="N17407" i="1"/>
  <c r="O17407" i="1"/>
  <c r="I17408" i="1"/>
  <c r="F17408" i="1" s="1"/>
  <c r="I17409" i="1"/>
  <c r="F17409" i="1" s="1"/>
  <c r="I17410" i="1"/>
  <c r="F17410" i="1" s="1"/>
  <c r="I17411" i="1"/>
  <c r="F17411" i="1" s="1"/>
  <c r="J17412" i="1"/>
  <c r="M17412" i="1"/>
  <c r="N17412" i="1"/>
  <c r="O17412" i="1"/>
  <c r="I17413" i="1"/>
  <c r="F17413" i="1" s="1"/>
  <c r="I17414" i="1"/>
  <c r="F17414" i="1" s="1"/>
  <c r="I17415" i="1"/>
  <c r="F17415" i="1" s="1"/>
  <c r="I17416" i="1"/>
  <c r="F17416" i="1" s="1"/>
  <c r="I17417" i="1"/>
  <c r="F17417" i="1" s="1"/>
  <c r="I17418" i="1"/>
  <c r="F17418" i="1" s="1"/>
  <c r="I17419" i="1"/>
  <c r="F17419" i="1" s="1"/>
  <c r="I17420" i="1"/>
  <c r="F17420" i="1" s="1"/>
  <c r="I17421" i="1"/>
  <c r="F17421" i="1" s="1"/>
  <c r="I17422" i="1"/>
  <c r="F17422" i="1" s="1"/>
  <c r="I17423" i="1"/>
  <c r="F17423" i="1" s="1"/>
  <c r="J17424" i="1"/>
  <c r="M17424" i="1"/>
  <c r="N17424" i="1"/>
  <c r="O17424" i="1"/>
  <c r="I17425" i="1"/>
  <c r="F17425" i="1" s="1"/>
  <c r="I17426" i="1"/>
  <c r="F17426" i="1" s="1"/>
  <c r="I17427" i="1"/>
  <c r="F17427" i="1" s="1"/>
  <c r="I17428" i="1"/>
  <c r="F17428" i="1" s="1"/>
  <c r="I17429" i="1"/>
  <c r="F17429" i="1" s="1"/>
  <c r="I17430" i="1"/>
  <c r="F17430" i="1" s="1"/>
  <c r="J17431" i="1"/>
  <c r="M17431" i="1"/>
  <c r="N17431" i="1"/>
  <c r="O17431" i="1"/>
  <c r="I17432" i="1"/>
  <c r="I17433" i="1"/>
  <c r="F17433" i="1" s="1"/>
  <c r="I17434" i="1"/>
  <c r="F17434" i="1" s="1"/>
  <c r="I17435" i="1"/>
  <c r="F17435" i="1" s="1"/>
  <c r="I17436" i="1"/>
  <c r="F17436" i="1" s="1"/>
  <c r="I17437" i="1"/>
  <c r="F17437" i="1" s="1"/>
  <c r="I17438" i="1"/>
  <c r="F17438" i="1" s="1"/>
  <c r="J17439" i="1"/>
  <c r="M17439" i="1"/>
  <c r="N17439" i="1"/>
  <c r="O17439" i="1"/>
  <c r="I17440" i="1"/>
  <c r="F17440" i="1" s="1"/>
  <c r="I17441" i="1"/>
  <c r="F17441" i="1" s="1"/>
  <c r="J17442" i="1"/>
  <c r="M17442" i="1"/>
  <c r="N17442" i="1"/>
  <c r="O17442" i="1"/>
  <c r="I17443" i="1"/>
  <c r="I17444" i="1"/>
  <c r="F17444" i="1" s="1"/>
  <c r="I17445" i="1"/>
  <c r="F17445" i="1" s="1"/>
  <c r="J17446" i="1"/>
  <c r="M17446" i="1"/>
  <c r="N17446" i="1"/>
  <c r="O17446" i="1"/>
  <c r="I17447" i="1"/>
  <c r="F17447" i="1" s="1"/>
  <c r="I17448" i="1"/>
  <c r="F17448" i="1" s="1"/>
  <c r="I17449" i="1"/>
  <c r="F17449" i="1" s="1"/>
  <c r="I17450" i="1"/>
  <c r="F17450" i="1" s="1"/>
  <c r="J17451" i="1"/>
  <c r="M17451" i="1"/>
  <c r="N17451" i="1"/>
  <c r="O17451" i="1"/>
  <c r="I17452" i="1"/>
  <c r="F17452" i="1" s="1"/>
  <c r="I17453" i="1"/>
  <c r="F17453" i="1" s="1"/>
  <c r="I17454" i="1"/>
  <c r="F17454" i="1" s="1"/>
  <c r="I17455" i="1"/>
  <c r="F17455" i="1" s="1"/>
  <c r="I17456" i="1"/>
  <c r="F17456" i="1" s="1"/>
  <c r="I17457" i="1"/>
  <c r="F17457" i="1" s="1"/>
  <c r="J17458" i="1"/>
  <c r="M17458" i="1"/>
  <c r="N17458" i="1"/>
  <c r="O17458" i="1"/>
  <c r="I17459" i="1"/>
  <c r="F17459" i="1" s="1"/>
  <c r="I17460" i="1"/>
  <c r="F17460" i="1" s="1"/>
  <c r="I17461" i="1"/>
  <c r="F17461" i="1" s="1"/>
  <c r="J17462" i="1"/>
  <c r="M17462" i="1"/>
  <c r="N17462" i="1"/>
  <c r="O17462" i="1"/>
  <c r="I17463" i="1"/>
  <c r="F17463" i="1" s="1"/>
  <c r="I17464" i="1"/>
  <c r="F17464" i="1" s="1"/>
  <c r="I17465" i="1"/>
  <c r="F17465" i="1" s="1"/>
  <c r="I17466" i="1"/>
  <c r="F17466" i="1" s="1"/>
  <c r="I17467" i="1"/>
  <c r="F17467" i="1" s="1"/>
  <c r="I17468" i="1"/>
  <c r="F17468" i="1" s="1"/>
  <c r="I17469" i="1"/>
  <c r="F17469" i="1" s="1"/>
  <c r="I17470" i="1"/>
  <c r="F17470" i="1" s="1"/>
  <c r="I17471" i="1"/>
  <c r="F17471" i="1" s="1"/>
  <c r="I17472" i="1"/>
  <c r="F17472" i="1" s="1"/>
  <c r="I17473" i="1"/>
  <c r="F17473" i="1" s="1"/>
  <c r="I17474" i="1"/>
  <c r="F17474" i="1" s="1"/>
  <c r="I17475" i="1"/>
  <c r="F17475" i="1" s="1"/>
  <c r="I17476" i="1"/>
  <c r="F17476" i="1" s="1"/>
  <c r="I17477" i="1"/>
  <c r="F17477" i="1" s="1"/>
  <c r="J17478" i="1"/>
  <c r="M17478" i="1"/>
  <c r="N17478" i="1"/>
  <c r="O17478" i="1"/>
  <c r="I17479" i="1"/>
  <c r="F17479" i="1" s="1"/>
  <c r="I17480" i="1"/>
  <c r="F17480" i="1" s="1"/>
  <c r="I17481" i="1"/>
  <c r="F17481" i="1" s="1"/>
  <c r="I17482" i="1"/>
  <c r="F17482" i="1" s="1"/>
  <c r="I17483" i="1"/>
  <c r="F17483" i="1" s="1"/>
  <c r="J17484" i="1"/>
  <c r="M17484" i="1"/>
  <c r="N17484" i="1"/>
  <c r="O17484" i="1"/>
  <c r="I17485" i="1"/>
  <c r="I17486" i="1"/>
  <c r="F17486" i="1" s="1"/>
  <c r="I17487" i="1"/>
  <c r="F17487" i="1" s="1"/>
  <c r="J17488" i="1"/>
  <c r="M17488" i="1"/>
  <c r="N17488" i="1"/>
  <c r="O17488" i="1"/>
  <c r="I17489" i="1"/>
  <c r="F17489" i="1" s="1"/>
  <c r="I17490" i="1"/>
  <c r="F17490" i="1" s="1"/>
  <c r="I17491" i="1"/>
  <c r="F17491" i="1" s="1"/>
  <c r="I17492" i="1"/>
  <c r="F17492" i="1" s="1"/>
  <c r="I17493" i="1"/>
  <c r="F17493" i="1" s="1"/>
  <c r="J17494" i="1"/>
  <c r="M17494" i="1"/>
  <c r="N17494" i="1"/>
  <c r="O17494" i="1"/>
  <c r="I17495" i="1"/>
  <c r="F17495" i="1" s="1"/>
  <c r="I17496" i="1"/>
  <c r="F17496" i="1" s="1"/>
  <c r="I17497" i="1"/>
  <c r="F17497" i="1" s="1"/>
  <c r="I17498" i="1"/>
  <c r="F17498" i="1" s="1"/>
  <c r="I17499" i="1"/>
  <c r="F17499" i="1" s="1"/>
  <c r="I17500" i="1"/>
  <c r="F17500" i="1" s="1"/>
  <c r="I17501" i="1"/>
  <c r="F17501" i="1" s="1"/>
  <c r="I17502" i="1"/>
  <c r="F17502" i="1" s="1"/>
  <c r="I17503" i="1"/>
  <c r="F17503" i="1" s="1"/>
  <c r="I17504" i="1"/>
  <c r="F17504" i="1" s="1"/>
  <c r="I17505" i="1"/>
  <c r="F17505" i="1" s="1"/>
  <c r="J17506" i="1"/>
  <c r="M17506" i="1"/>
  <c r="N17506" i="1"/>
  <c r="O17506" i="1"/>
  <c r="I17507" i="1"/>
  <c r="F17507" i="1" s="1"/>
  <c r="I17508" i="1"/>
  <c r="F17508" i="1" s="1"/>
  <c r="I17509" i="1"/>
  <c r="F17509" i="1" s="1"/>
  <c r="I17510" i="1"/>
  <c r="F17510" i="1" s="1"/>
  <c r="I17511" i="1"/>
  <c r="F17511" i="1" s="1"/>
  <c r="J17512" i="1"/>
  <c r="M17512" i="1"/>
  <c r="N17512" i="1"/>
  <c r="O17512" i="1"/>
  <c r="I17513" i="1"/>
  <c r="I17514" i="1"/>
  <c r="F17514" i="1" s="1"/>
  <c r="I17515" i="1"/>
  <c r="F17515" i="1" s="1"/>
  <c r="I17516" i="1"/>
  <c r="F17516" i="1" s="1"/>
  <c r="I17517" i="1"/>
  <c r="F17517" i="1" s="1"/>
  <c r="J17518" i="1"/>
  <c r="M17518" i="1"/>
  <c r="N17518" i="1"/>
  <c r="O17518" i="1"/>
  <c r="I17519" i="1"/>
  <c r="F17519" i="1" s="1"/>
  <c r="I17520" i="1"/>
  <c r="F17520" i="1" s="1"/>
  <c r="I17521" i="1"/>
  <c r="F17521" i="1" s="1"/>
  <c r="I17522" i="1"/>
  <c r="F17522" i="1" s="1"/>
  <c r="I17523" i="1"/>
  <c r="F17523" i="1" s="1"/>
  <c r="J17524" i="1"/>
  <c r="M17524" i="1"/>
  <c r="N17524" i="1"/>
  <c r="O17524" i="1"/>
  <c r="I17525" i="1"/>
  <c r="F17525" i="1" s="1"/>
  <c r="I17526" i="1"/>
  <c r="F17526" i="1" s="1"/>
  <c r="I17527" i="1"/>
  <c r="F17527" i="1" s="1"/>
  <c r="I17528" i="1"/>
  <c r="F17528" i="1" s="1"/>
  <c r="I17529" i="1"/>
  <c r="F17529" i="1" s="1"/>
  <c r="I17530" i="1"/>
  <c r="F17530" i="1" s="1"/>
  <c r="I17531" i="1"/>
  <c r="F17531" i="1" s="1"/>
  <c r="I17532" i="1"/>
  <c r="F17532" i="1" s="1"/>
  <c r="I17533" i="1"/>
  <c r="F17533" i="1" s="1"/>
  <c r="I17534" i="1"/>
  <c r="F17534" i="1" s="1"/>
  <c r="I17535" i="1"/>
  <c r="F17535" i="1" s="1"/>
  <c r="I17536" i="1"/>
  <c r="F17536" i="1" s="1"/>
  <c r="I17537" i="1"/>
  <c r="F17537" i="1" s="1"/>
  <c r="J17538" i="1"/>
  <c r="M17538" i="1"/>
  <c r="N17538" i="1"/>
  <c r="O17538" i="1"/>
  <c r="I17539" i="1"/>
  <c r="F17539" i="1" s="1"/>
  <c r="I17540" i="1"/>
  <c r="F17540" i="1" s="1"/>
  <c r="I17541" i="1"/>
  <c r="F17541" i="1" s="1"/>
  <c r="I17542" i="1"/>
  <c r="F17542" i="1" s="1"/>
  <c r="I17543" i="1"/>
  <c r="F17543" i="1" s="1"/>
  <c r="I17544" i="1"/>
  <c r="F17544" i="1" s="1"/>
  <c r="I17545" i="1"/>
  <c r="F17545" i="1" s="1"/>
  <c r="I17546" i="1"/>
  <c r="F17546" i="1" s="1"/>
  <c r="I17547" i="1"/>
  <c r="F17547" i="1" s="1"/>
  <c r="I17548" i="1"/>
  <c r="F17548" i="1" s="1"/>
  <c r="I17549" i="1"/>
  <c r="F17549" i="1" s="1"/>
  <c r="I17550" i="1"/>
  <c r="F17550" i="1" s="1"/>
  <c r="I17551" i="1"/>
  <c r="F17551" i="1" s="1"/>
  <c r="I17552" i="1"/>
  <c r="F17552" i="1" s="1"/>
  <c r="J17553" i="1"/>
  <c r="M17553" i="1"/>
  <c r="N17553" i="1"/>
  <c r="O17553" i="1"/>
  <c r="I17554" i="1"/>
  <c r="F17554" i="1" s="1"/>
  <c r="I17555" i="1"/>
  <c r="F17555" i="1" s="1"/>
  <c r="I17556" i="1"/>
  <c r="F17556" i="1" s="1"/>
  <c r="I17557" i="1"/>
  <c r="F17557" i="1" s="1"/>
  <c r="I17558" i="1"/>
  <c r="F17558" i="1" s="1"/>
  <c r="J17559" i="1"/>
  <c r="M17559" i="1"/>
  <c r="N17559" i="1"/>
  <c r="O17559" i="1"/>
  <c r="I17560" i="1"/>
  <c r="F17560" i="1" s="1"/>
  <c r="I17561" i="1"/>
  <c r="F17561" i="1" s="1"/>
  <c r="I17562" i="1"/>
  <c r="F17562" i="1" s="1"/>
  <c r="I17563" i="1"/>
  <c r="F17563" i="1" s="1"/>
  <c r="I17564" i="1"/>
  <c r="F17564" i="1" s="1"/>
  <c r="J17565" i="1"/>
  <c r="M17565" i="1"/>
  <c r="N17565" i="1"/>
  <c r="O17565" i="1"/>
  <c r="I17566" i="1"/>
  <c r="F17566" i="1" s="1"/>
  <c r="I17567" i="1"/>
  <c r="F17567" i="1" s="1"/>
  <c r="I17568" i="1"/>
  <c r="F17568" i="1" s="1"/>
  <c r="I17569" i="1"/>
  <c r="F17569" i="1" s="1"/>
  <c r="I17570" i="1"/>
  <c r="F17570" i="1" s="1"/>
  <c r="J17571" i="1"/>
  <c r="M17571" i="1"/>
  <c r="N17571" i="1"/>
  <c r="O17571" i="1"/>
  <c r="I17572" i="1"/>
  <c r="F17572" i="1" s="1"/>
  <c r="I17573" i="1"/>
  <c r="F17573" i="1" s="1"/>
  <c r="I17574" i="1"/>
  <c r="F17574" i="1" s="1"/>
  <c r="I17575" i="1"/>
  <c r="F17575" i="1" s="1"/>
  <c r="I17576" i="1"/>
  <c r="F17576" i="1" s="1"/>
  <c r="I17577" i="1"/>
  <c r="F17577" i="1" s="1"/>
  <c r="I17578" i="1"/>
  <c r="F17578" i="1" s="1"/>
  <c r="I17579" i="1"/>
  <c r="F17579" i="1" s="1"/>
  <c r="I17580" i="1"/>
  <c r="F17580" i="1" s="1"/>
  <c r="J17581" i="1"/>
  <c r="M17581" i="1"/>
  <c r="N17581" i="1"/>
  <c r="O17581" i="1"/>
  <c r="I17582" i="1"/>
  <c r="F17582" i="1" s="1"/>
  <c r="I17583" i="1"/>
  <c r="F17583" i="1" s="1"/>
  <c r="I17584" i="1"/>
  <c r="F17584" i="1" s="1"/>
  <c r="I17585" i="1"/>
  <c r="F17585" i="1" s="1"/>
  <c r="I17586" i="1"/>
  <c r="F17586" i="1" s="1"/>
  <c r="J17587" i="1"/>
  <c r="M17587" i="1"/>
  <c r="N17587" i="1"/>
  <c r="O17587" i="1"/>
  <c r="I17588" i="1"/>
  <c r="F17588" i="1" s="1"/>
  <c r="I17589" i="1"/>
  <c r="F17589" i="1" s="1"/>
  <c r="I17590" i="1"/>
  <c r="F17590" i="1" s="1"/>
  <c r="I17591" i="1"/>
  <c r="F17591" i="1" s="1"/>
  <c r="I17592" i="1"/>
  <c r="F17592" i="1" s="1"/>
  <c r="J17593" i="1"/>
  <c r="M17593" i="1"/>
  <c r="N17593" i="1"/>
  <c r="O17593" i="1"/>
  <c r="I17594" i="1"/>
  <c r="I17595" i="1"/>
  <c r="F17595" i="1" s="1"/>
  <c r="I17596" i="1"/>
  <c r="F17596" i="1" s="1"/>
  <c r="I17597" i="1"/>
  <c r="F17597" i="1" s="1"/>
  <c r="J17598" i="1"/>
  <c r="M17598" i="1"/>
  <c r="N17598" i="1"/>
  <c r="O17598" i="1"/>
  <c r="I17599" i="1"/>
  <c r="F17599" i="1" s="1"/>
  <c r="I17600" i="1"/>
  <c r="F17600" i="1" s="1"/>
  <c r="I17601" i="1"/>
  <c r="F17601" i="1" s="1"/>
  <c r="I17602" i="1"/>
  <c r="F17602" i="1" s="1"/>
  <c r="I17603" i="1"/>
  <c r="F17603" i="1" s="1"/>
  <c r="J17604" i="1"/>
  <c r="M17604" i="1"/>
  <c r="N17604" i="1"/>
  <c r="O17604" i="1"/>
  <c r="I17605" i="1"/>
  <c r="I17606" i="1"/>
  <c r="F17606" i="1" s="1"/>
  <c r="I17607" i="1"/>
  <c r="F17607" i="1" s="1"/>
  <c r="I17608" i="1"/>
  <c r="F17608" i="1" s="1"/>
  <c r="I17609" i="1"/>
  <c r="F17609" i="1" s="1"/>
  <c r="I17610" i="1"/>
  <c r="F17610" i="1" s="1"/>
  <c r="I17611" i="1"/>
  <c r="F17611" i="1" s="1"/>
  <c r="I17612" i="1"/>
  <c r="F17612" i="1" s="1"/>
  <c r="I17613" i="1"/>
  <c r="F17613" i="1" s="1"/>
  <c r="I17614" i="1"/>
  <c r="F17614" i="1" s="1"/>
  <c r="I17615" i="1"/>
  <c r="F17615" i="1" s="1"/>
  <c r="I17616" i="1"/>
  <c r="F17616" i="1" s="1"/>
  <c r="I17617" i="1"/>
  <c r="F17617" i="1" s="1"/>
  <c r="I17618" i="1"/>
  <c r="F17618" i="1" s="1"/>
  <c r="I17619" i="1"/>
  <c r="F17619" i="1" s="1"/>
  <c r="J17620" i="1"/>
  <c r="M17620" i="1"/>
  <c r="N17620" i="1"/>
  <c r="O17620" i="1"/>
  <c r="I17621" i="1"/>
  <c r="F17621" i="1" s="1"/>
  <c r="I17622" i="1"/>
  <c r="F17622" i="1" s="1"/>
  <c r="I17623" i="1"/>
  <c r="F17623" i="1" s="1"/>
  <c r="I17624" i="1"/>
  <c r="F17624" i="1" s="1"/>
  <c r="I17625" i="1"/>
  <c r="F17625" i="1" s="1"/>
  <c r="I17626" i="1"/>
  <c r="F17626" i="1" s="1"/>
  <c r="I17627" i="1"/>
  <c r="F17627" i="1" s="1"/>
  <c r="I17628" i="1"/>
  <c r="F17628" i="1" s="1"/>
  <c r="I17629" i="1"/>
  <c r="F17629" i="1" s="1"/>
  <c r="I17630" i="1"/>
  <c r="F17630" i="1" s="1"/>
  <c r="I17631" i="1"/>
  <c r="F17631" i="1" s="1"/>
  <c r="I17632" i="1"/>
  <c r="F17632" i="1" s="1"/>
  <c r="I17633" i="1"/>
  <c r="F17633" i="1" s="1"/>
  <c r="I17634" i="1"/>
  <c r="F17634" i="1" s="1"/>
  <c r="I17635" i="1"/>
  <c r="F17635" i="1" s="1"/>
  <c r="I17636" i="1"/>
  <c r="F17636" i="1" s="1"/>
  <c r="I17637" i="1"/>
  <c r="F17637" i="1" s="1"/>
  <c r="I17638" i="1"/>
  <c r="F17638" i="1" s="1"/>
  <c r="I17639" i="1"/>
  <c r="F17639" i="1" s="1"/>
  <c r="I17640" i="1"/>
  <c r="F17640" i="1" s="1"/>
  <c r="J17641" i="1"/>
  <c r="M17641" i="1"/>
  <c r="N17641" i="1"/>
  <c r="O17641" i="1"/>
  <c r="I17642" i="1"/>
  <c r="F17642" i="1" s="1"/>
  <c r="I17643" i="1"/>
  <c r="F17643" i="1" s="1"/>
  <c r="I17644" i="1"/>
  <c r="F17644" i="1" s="1"/>
  <c r="I17645" i="1"/>
  <c r="F17645" i="1" s="1"/>
  <c r="I17646" i="1"/>
  <c r="F17646" i="1" s="1"/>
  <c r="J17647" i="1"/>
  <c r="M17647" i="1"/>
  <c r="N17647" i="1"/>
  <c r="O17647" i="1"/>
  <c r="I17648" i="1"/>
  <c r="F17648" i="1" s="1"/>
  <c r="I17649" i="1"/>
  <c r="F17649" i="1" s="1"/>
  <c r="I17650" i="1"/>
  <c r="F17650" i="1" s="1"/>
  <c r="I17651" i="1"/>
  <c r="F17651" i="1" s="1"/>
  <c r="I17652" i="1"/>
  <c r="F17652" i="1" s="1"/>
  <c r="I17653" i="1"/>
  <c r="F17653" i="1" s="1"/>
  <c r="J17654" i="1"/>
  <c r="M17654" i="1"/>
  <c r="N17654" i="1"/>
  <c r="O17654" i="1"/>
  <c r="I17655" i="1"/>
  <c r="I17656" i="1"/>
  <c r="F17656" i="1" s="1"/>
  <c r="I17657" i="1"/>
  <c r="F17657" i="1" s="1"/>
  <c r="I17658" i="1"/>
  <c r="F17658" i="1" s="1"/>
  <c r="I17659" i="1"/>
  <c r="F17659" i="1" s="1"/>
  <c r="I17660" i="1"/>
  <c r="F17660" i="1" s="1"/>
  <c r="J17661" i="1"/>
  <c r="M17661" i="1"/>
  <c r="N17661" i="1"/>
  <c r="O17661" i="1"/>
  <c r="I17662" i="1"/>
  <c r="F17662" i="1" s="1"/>
  <c r="I17663" i="1"/>
  <c r="F17663" i="1" s="1"/>
  <c r="I17664" i="1"/>
  <c r="F17664" i="1" s="1"/>
  <c r="I17665" i="1"/>
  <c r="F17665" i="1" s="1"/>
  <c r="I17666" i="1"/>
  <c r="F17666" i="1" s="1"/>
  <c r="I17667" i="1"/>
  <c r="F17667" i="1" s="1"/>
  <c r="J17668" i="1"/>
  <c r="M17668" i="1"/>
  <c r="N17668" i="1"/>
  <c r="O17668" i="1"/>
  <c r="I17669" i="1"/>
  <c r="F17669" i="1" s="1"/>
  <c r="I17670" i="1"/>
  <c r="F17670" i="1" s="1"/>
  <c r="I17671" i="1"/>
  <c r="F17671" i="1" s="1"/>
  <c r="I17672" i="1"/>
  <c r="F17672" i="1" s="1"/>
  <c r="I17673" i="1"/>
  <c r="F17673" i="1" s="1"/>
  <c r="J17674" i="1"/>
  <c r="M17674" i="1"/>
  <c r="N17674" i="1"/>
  <c r="O17674" i="1"/>
  <c r="I17675" i="1"/>
  <c r="F17675" i="1" s="1"/>
  <c r="I17676" i="1"/>
  <c r="F17676" i="1" s="1"/>
  <c r="I17677" i="1"/>
  <c r="F17677" i="1" s="1"/>
  <c r="I17678" i="1"/>
  <c r="F17678" i="1" s="1"/>
  <c r="I17679" i="1"/>
  <c r="F17679" i="1" s="1"/>
  <c r="J17682" i="1"/>
  <c r="M17682" i="1"/>
  <c r="N17682" i="1"/>
  <c r="O17682" i="1"/>
  <c r="I17683" i="1"/>
  <c r="I17684" i="1"/>
  <c r="F17684" i="1" s="1"/>
  <c r="I17685" i="1"/>
  <c r="F17685" i="1" s="1"/>
  <c r="I17686" i="1"/>
  <c r="F17686" i="1" s="1"/>
  <c r="I17687" i="1"/>
  <c r="F17687" i="1" s="1"/>
  <c r="J17688" i="1"/>
  <c r="M17688" i="1"/>
  <c r="N17688" i="1"/>
  <c r="O17688" i="1"/>
  <c r="I17689" i="1"/>
  <c r="F17689" i="1" s="1"/>
  <c r="I17690" i="1"/>
  <c r="F17690" i="1" s="1"/>
  <c r="J17691" i="1"/>
  <c r="M17691" i="1"/>
  <c r="N17691" i="1"/>
  <c r="O17691" i="1"/>
  <c r="I17692" i="1"/>
  <c r="I17693" i="1"/>
  <c r="F17693" i="1" s="1"/>
  <c r="I17694" i="1"/>
  <c r="F17694" i="1" s="1"/>
  <c r="I17695" i="1"/>
  <c r="F17695" i="1" s="1"/>
  <c r="I17696" i="1"/>
  <c r="F17696" i="1" s="1"/>
  <c r="I17697" i="1"/>
  <c r="F17697" i="1" s="1"/>
  <c r="I17698" i="1"/>
  <c r="F17698" i="1" s="1"/>
  <c r="I17699" i="1"/>
  <c r="F17699" i="1" s="1"/>
  <c r="I17700" i="1"/>
  <c r="F17700" i="1" s="1"/>
  <c r="I17701" i="1"/>
  <c r="F17701" i="1" s="1"/>
  <c r="I17702" i="1"/>
  <c r="F17702" i="1" s="1"/>
  <c r="I17703" i="1"/>
  <c r="F17703" i="1" s="1"/>
  <c r="I17704" i="1"/>
  <c r="F17704" i="1" s="1"/>
  <c r="I17705" i="1"/>
  <c r="F17705" i="1" s="1"/>
  <c r="I17706" i="1"/>
  <c r="F17706" i="1" s="1"/>
  <c r="I17707" i="1"/>
  <c r="F17707" i="1" s="1"/>
  <c r="I17708" i="1"/>
  <c r="F17708" i="1" s="1"/>
  <c r="J17709" i="1"/>
  <c r="M17709" i="1"/>
  <c r="N17709" i="1"/>
  <c r="O17709" i="1"/>
  <c r="I17710" i="1"/>
  <c r="F17710" i="1" s="1"/>
  <c r="I17711" i="1"/>
  <c r="F17711" i="1" s="1"/>
  <c r="I17712" i="1"/>
  <c r="F17712" i="1" s="1"/>
  <c r="I17713" i="1"/>
  <c r="F17713" i="1" s="1"/>
  <c r="I17714" i="1"/>
  <c r="F17714" i="1" s="1"/>
  <c r="I17715" i="1"/>
  <c r="F17715" i="1" s="1"/>
  <c r="J17716" i="1"/>
  <c r="M17716" i="1"/>
  <c r="N17716" i="1"/>
  <c r="O17716" i="1"/>
  <c r="I17717" i="1"/>
  <c r="I17718" i="1"/>
  <c r="F17718" i="1" s="1"/>
  <c r="I17719" i="1"/>
  <c r="F17719" i="1" s="1"/>
  <c r="I17720" i="1"/>
  <c r="F17720" i="1" s="1"/>
  <c r="J17721" i="1"/>
  <c r="M17721" i="1"/>
  <c r="N17721" i="1"/>
  <c r="O17721" i="1"/>
  <c r="I17722" i="1"/>
  <c r="F17722" i="1" s="1"/>
  <c r="I17723" i="1"/>
  <c r="F17723" i="1" s="1"/>
  <c r="I17724" i="1"/>
  <c r="F17724" i="1" s="1"/>
  <c r="I17725" i="1"/>
  <c r="F17725" i="1" s="1"/>
  <c r="I17726" i="1"/>
  <c r="F17726" i="1" s="1"/>
  <c r="I17727" i="1"/>
  <c r="F17727" i="1" s="1"/>
  <c r="I17728" i="1"/>
  <c r="F17728" i="1" s="1"/>
  <c r="I17729" i="1"/>
  <c r="F17729" i="1" s="1"/>
  <c r="J17730" i="1"/>
  <c r="M17730" i="1"/>
  <c r="N17730" i="1"/>
  <c r="O17730" i="1"/>
  <c r="I17731" i="1"/>
  <c r="F17731" i="1" s="1"/>
  <c r="I17732" i="1"/>
  <c r="F17732" i="1" s="1"/>
  <c r="I17733" i="1"/>
  <c r="F17733" i="1" s="1"/>
  <c r="I17734" i="1"/>
  <c r="F17734" i="1" s="1"/>
  <c r="I17735" i="1"/>
  <c r="F17735" i="1" s="1"/>
  <c r="J17736" i="1"/>
  <c r="M17736" i="1"/>
  <c r="N17736" i="1"/>
  <c r="O17736" i="1"/>
  <c r="I17737" i="1"/>
  <c r="F17737" i="1" s="1"/>
  <c r="I17738" i="1"/>
  <c r="F17738" i="1" s="1"/>
  <c r="J17739" i="1"/>
  <c r="M17739" i="1"/>
  <c r="N17739" i="1"/>
  <c r="O17739" i="1"/>
  <c r="I17740" i="1"/>
  <c r="I17741" i="1"/>
  <c r="F17741" i="1" s="1"/>
  <c r="I17742" i="1"/>
  <c r="F17742" i="1" s="1"/>
  <c r="I17743" i="1"/>
  <c r="F17743" i="1" s="1"/>
  <c r="I17744" i="1"/>
  <c r="F17744" i="1" s="1"/>
  <c r="I17745" i="1"/>
  <c r="F17745" i="1" s="1"/>
  <c r="I17746" i="1"/>
  <c r="F17746" i="1" s="1"/>
  <c r="J17747" i="1"/>
  <c r="M17747" i="1"/>
  <c r="N17747" i="1"/>
  <c r="O17747" i="1"/>
  <c r="I17748" i="1"/>
  <c r="F17748" i="1" s="1"/>
  <c r="I17749" i="1"/>
  <c r="F17749" i="1" s="1"/>
  <c r="I17750" i="1"/>
  <c r="F17750" i="1" s="1"/>
  <c r="I17751" i="1"/>
  <c r="F17751" i="1" s="1"/>
  <c r="I17752" i="1"/>
  <c r="F17752" i="1" s="1"/>
  <c r="I17753" i="1"/>
  <c r="F17753" i="1" s="1"/>
  <c r="J17754" i="1"/>
  <c r="M17754" i="1"/>
  <c r="N17754" i="1"/>
  <c r="O17754" i="1"/>
  <c r="I17755" i="1"/>
  <c r="F17755" i="1" s="1"/>
  <c r="I17756" i="1"/>
  <c r="F17756" i="1" s="1"/>
  <c r="I17757" i="1"/>
  <c r="F17757" i="1" s="1"/>
  <c r="I17758" i="1"/>
  <c r="F17758" i="1" s="1"/>
  <c r="J17759" i="1"/>
  <c r="M17759" i="1"/>
  <c r="N17759" i="1"/>
  <c r="O17759" i="1"/>
  <c r="I17760" i="1"/>
  <c r="F17760" i="1" s="1"/>
  <c r="I17761" i="1"/>
  <c r="F17761" i="1" s="1"/>
  <c r="I17762" i="1"/>
  <c r="F17762" i="1" s="1"/>
  <c r="I17763" i="1"/>
  <c r="F17763" i="1" s="1"/>
  <c r="I17764" i="1"/>
  <c r="F17764" i="1" s="1"/>
  <c r="I17765" i="1"/>
  <c r="F17765" i="1" s="1"/>
  <c r="I17766" i="1"/>
  <c r="F17766" i="1" s="1"/>
  <c r="I17767" i="1"/>
  <c r="F17767" i="1" s="1"/>
  <c r="I17768" i="1"/>
  <c r="F17768" i="1" s="1"/>
  <c r="I17769" i="1"/>
  <c r="F17769" i="1" s="1"/>
  <c r="I17770" i="1"/>
  <c r="F17770" i="1" s="1"/>
  <c r="I17771" i="1"/>
  <c r="F17771" i="1" s="1"/>
  <c r="I17772" i="1"/>
  <c r="F17772" i="1" s="1"/>
  <c r="I17773" i="1"/>
  <c r="F17773" i="1" s="1"/>
  <c r="I17774" i="1"/>
  <c r="F17774" i="1" s="1"/>
  <c r="I17775" i="1"/>
  <c r="F17775" i="1" s="1"/>
  <c r="I17776" i="1"/>
  <c r="F17776" i="1" s="1"/>
  <c r="J17777" i="1"/>
  <c r="M17777" i="1"/>
  <c r="N17777" i="1"/>
  <c r="O17777" i="1"/>
  <c r="I17778" i="1"/>
  <c r="I17779" i="1"/>
  <c r="F17779" i="1" s="1"/>
  <c r="I17780" i="1"/>
  <c r="F17780" i="1" s="1"/>
  <c r="I17781" i="1"/>
  <c r="F17781" i="1" s="1"/>
  <c r="I17782" i="1"/>
  <c r="F17782" i="1" s="1"/>
  <c r="I17783" i="1"/>
  <c r="F17783" i="1" s="1"/>
  <c r="I17784" i="1"/>
  <c r="F17784" i="1" s="1"/>
  <c r="I17785" i="1"/>
  <c r="F17785" i="1" s="1"/>
  <c r="I17786" i="1"/>
  <c r="F17786" i="1" s="1"/>
  <c r="J17787" i="1"/>
  <c r="M17787" i="1"/>
  <c r="N17787" i="1"/>
  <c r="O17787" i="1"/>
  <c r="I17788" i="1"/>
  <c r="F17788" i="1" s="1"/>
  <c r="I17789" i="1"/>
  <c r="F17789" i="1" s="1"/>
  <c r="I17790" i="1"/>
  <c r="F17790" i="1" s="1"/>
  <c r="I17791" i="1"/>
  <c r="F17791" i="1" s="1"/>
  <c r="I17792" i="1"/>
  <c r="F17792" i="1" s="1"/>
  <c r="I17793" i="1"/>
  <c r="F17793" i="1" s="1"/>
  <c r="J17794" i="1"/>
  <c r="M17794" i="1"/>
  <c r="N17794" i="1"/>
  <c r="O17794" i="1"/>
  <c r="I17795" i="1"/>
  <c r="I17796" i="1"/>
  <c r="F17796" i="1" s="1"/>
  <c r="I17797" i="1"/>
  <c r="F17797" i="1" s="1"/>
  <c r="I17798" i="1"/>
  <c r="F17798" i="1" s="1"/>
  <c r="I17799" i="1"/>
  <c r="F17799" i="1" s="1"/>
  <c r="I17800" i="1"/>
  <c r="F17800" i="1" s="1"/>
  <c r="I17801" i="1"/>
  <c r="F17801" i="1" s="1"/>
  <c r="I17802" i="1"/>
  <c r="F17802" i="1" s="1"/>
  <c r="I17803" i="1"/>
  <c r="F17803" i="1" s="1"/>
  <c r="I17804" i="1"/>
  <c r="F17804" i="1" s="1"/>
  <c r="J17805" i="1"/>
  <c r="M17805" i="1"/>
  <c r="N17805" i="1"/>
  <c r="O17805" i="1"/>
  <c r="I17806" i="1"/>
  <c r="F17806" i="1" s="1"/>
  <c r="I17807" i="1"/>
  <c r="F17807" i="1" s="1"/>
  <c r="I17808" i="1"/>
  <c r="F17808" i="1" s="1"/>
  <c r="I17809" i="1"/>
  <c r="F17809" i="1" s="1"/>
  <c r="I17810" i="1"/>
  <c r="F17810" i="1" s="1"/>
  <c r="I17811" i="1"/>
  <c r="F17811" i="1" s="1"/>
  <c r="I17812" i="1"/>
  <c r="F17812" i="1" s="1"/>
  <c r="J17813" i="1"/>
  <c r="M17813" i="1"/>
  <c r="N17813" i="1"/>
  <c r="O17813" i="1"/>
  <c r="I17814" i="1"/>
  <c r="I17815" i="1"/>
  <c r="F17815" i="1" s="1"/>
  <c r="I17816" i="1"/>
  <c r="F17816" i="1" s="1"/>
  <c r="I17817" i="1"/>
  <c r="F17817" i="1" s="1"/>
  <c r="I17818" i="1"/>
  <c r="F17818" i="1" s="1"/>
  <c r="I17819" i="1"/>
  <c r="F17819" i="1" s="1"/>
  <c r="I17820" i="1"/>
  <c r="F17820" i="1" s="1"/>
  <c r="J17821" i="1"/>
  <c r="M17821" i="1"/>
  <c r="N17821" i="1"/>
  <c r="O17821" i="1"/>
  <c r="I17822" i="1"/>
  <c r="F17822" i="1" s="1"/>
  <c r="I17823" i="1"/>
  <c r="F17823" i="1" s="1"/>
  <c r="I17824" i="1"/>
  <c r="F17824" i="1" s="1"/>
  <c r="I17825" i="1"/>
  <c r="F17825" i="1" s="1"/>
  <c r="I17826" i="1"/>
  <c r="F17826" i="1" s="1"/>
  <c r="I17827" i="1"/>
  <c r="F17827" i="1" s="1"/>
  <c r="I17828" i="1"/>
  <c r="F17828" i="1" s="1"/>
  <c r="I17829" i="1"/>
  <c r="F17829" i="1" s="1"/>
  <c r="I17830" i="1"/>
  <c r="F17830" i="1" s="1"/>
  <c r="I17831" i="1"/>
  <c r="F17831" i="1" s="1"/>
  <c r="I17832" i="1"/>
  <c r="F17832" i="1" s="1"/>
  <c r="I17833" i="1"/>
  <c r="F17833" i="1" s="1"/>
  <c r="I17834" i="1"/>
  <c r="F17834" i="1" s="1"/>
  <c r="I17835" i="1"/>
  <c r="F17835" i="1" s="1"/>
  <c r="I17836" i="1"/>
  <c r="F17836" i="1" s="1"/>
  <c r="I17837" i="1"/>
  <c r="F17837" i="1" s="1"/>
  <c r="I17838" i="1"/>
  <c r="F17838" i="1" s="1"/>
  <c r="I17839" i="1"/>
  <c r="F17839" i="1" s="1"/>
  <c r="I17840" i="1"/>
  <c r="F17840" i="1" s="1"/>
  <c r="I17841" i="1"/>
  <c r="F17841" i="1" s="1"/>
  <c r="J17842" i="1"/>
  <c r="M17842" i="1"/>
  <c r="N17842" i="1"/>
  <c r="O17842" i="1"/>
  <c r="I17843" i="1"/>
  <c r="I17844" i="1"/>
  <c r="F17844" i="1" s="1"/>
  <c r="I17845" i="1"/>
  <c r="F17845" i="1" s="1"/>
  <c r="I17846" i="1"/>
  <c r="F17846" i="1" s="1"/>
  <c r="I17847" i="1"/>
  <c r="F17847" i="1" s="1"/>
  <c r="I17848" i="1"/>
  <c r="F17848" i="1" s="1"/>
  <c r="I17849" i="1"/>
  <c r="F17849" i="1" s="1"/>
  <c r="I17850" i="1"/>
  <c r="F17850" i="1" s="1"/>
  <c r="I17851" i="1"/>
  <c r="F17851" i="1" s="1"/>
  <c r="I17852" i="1"/>
  <c r="F17852" i="1" s="1"/>
  <c r="I17853" i="1"/>
  <c r="F17853" i="1" s="1"/>
  <c r="I17854" i="1"/>
  <c r="F17854" i="1" s="1"/>
  <c r="I17855" i="1"/>
  <c r="F17855" i="1" s="1"/>
  <c r="I17856" i="1"/>
  <c r="F17856" i="1" s="1"/>
  <c r="I17857" i="1"/>
  <c r="F17857" i="1" s="1"/>
  <c r="I17858" i="1"/>
  <c r="F17858" i="1" s="1"/>
  <c r="J17859" i="1"/>
  <c r="M17859" i="1"/>
  <c r="N17859" i="1"/>
  <c r="O17859" i="1"/>
  <c r="I17860" i="1"/>
  <c r="F17860" i="1" s="1"/>
  <c r="I17861" i="1"/>
  <c r="F17861" i="1" s="1"/>
  <c r="I17862" i="1"/>
  <c r="F17862" i="1" s="1"/>
  <c r="I17863" i="1"/>
  <c r="F17863" i="1" s="1"/>
  <c r="I17864" i="1"/>
  <c r="F17864" i="1" s="1"/>
  <c r="J17865" i="1"/>
  <c r="M17865" i="1"/>
  <c r="N17865" i="1"/>
  <c r="O17865" i="1"/>
  <c r="I17866" i="1"/>
  <c r="I17867" i="1"/>
  <c r="F17867" i="1" s="1"/>
  <c r="I17868" i="1"/>
  <c r="F17868" i="1" s="1"/>
  <c r="I17869" i="1"/>
  <c r="F17869" i="1" s="1"/>
  <c r="I17870" i="1"/>
  <c r="F17870" i="1" s="1"/>
  <c r="I17871" i="1"/>
  <c r="F17871" i="1" s="1"/>
  <c r="I17872" i="1"/>
  <c r="F17872" i="1" s="1"/>
  <c r="I17873" i="1"/>
  <c r="F17873" i="1" s="1"/>
  <c r="I17874" i="1"/>
  <c r="F17874" i="1" s="1"/>
  <c r="I17875" i="1"/>
  <c r="F17875" i="1" s="1"/>
  <c r="I17876" i="1"/>
  <c r="F17876" i="1" s="1"/>
  <c r="I17877" i="1"/>
  <c r="F17877" i="1" s="1"/>
  <c r="I17878" i="1"/>
  <c r="F17878" i="1" s="1"/>
  <c r="I17879" i="1"/>
  <c r="F17879" i="1" s="1"/>
  <c r="I17880" i="1"/>
  <c r="F17880" i="1" s="1"/>
  <c r="I17881" i="1"/>
  <c r="F17881" i="1" s="1"/>
  <c r="I17882" i="1"/>
  <c r="F17882" i="1" s="1"/>
  <c r="J17883" i="1"/>
  <c r="M17883" i="1"/>
  <c r="N17883" i="1"/>
  <c r="O17883" i="1"/>
  <c r="I17884" i="1"/>
  <c r="F17884" i="1" s="1"/>
  <c r="I17885" i="1"/>
  <c r="F17885" i="1" s="1"/>
  <c r="I17886" i="1"/>
  <c r="F17886" i="1" s="1"/>
  <c r="I17887" i="1"/>
  <c r="F17887" i="1" s="1"/>
  <c r="J17888" i="1"/>
  <c r="M17888" i="1"/>
  <c r="N17888" i="1"/>
  <c r="O17888" i="1"/>
  <c r="I17889" i="1"/>
  <c r="I17890" i="1"/>
  <c r="F17890" i="1" s="1"/>
  <c r="I17891" i="1"/>
  <c r="F17891" i="1" s="1"/>
  <c r="I17892" i="1"/>
  <c r="F17892" i="1" s="1"/>
  <c r="I17893" i="1"/>
  <c r="F17893" i="1" s="1"/>
  <c r="I17894" i="1"/>
  <c r="F17894" i="1" s="1"/>
  <c r="I17895" i="1"/>
  <c r="F17895" i="1" s="1"/>
  <c r="I17896" i="1"/>
  <c r="F17896" i="1" s="1"/>
  <c r="I17897" i="1"/>
  <c r="F17897" i="1" s="1"/>
  <c r="I17898" i="1"/>
  <c r="F17898" i="1" s="1"/>
  <c r="I17899" i="1"/>
  <c r="F17899" i="1" s="1"/>
  <c r="J17900" i="1"/>
  <c r="M17900" i="1"/>
  <c r="N17900" i="1"/>
  <c r="O17900" i="1"/>
  <c r="I17901" i="1"/>
  <c r="F17901" i="1" s="1"/>
  <c r="I17902" i="1"/>
  <c r="F17902" i="1" s="1"/>
  <c r="I17903" i="1"/>
  <c r="F17903" i="1" s="1"/>
  <c r="I17904" i="1"/>
  <c r="F17904" i="1" s="1"/>
  <c r="I17905" i="1"/>
  <c r="F17905" i="1" s="1"/>
  <c r="I17906" i="1"/>
  <c r="F17906" i="1" s="1"/>
  <c r="J17907" i="1"/>
  <c r="M17907" i="1"/>
  <c r="N17907" i="1"/>
  <c r="O17907" i="1"/>
  <c r="I17908" i="1"/>
  <c r="F17908" i="1" s="1"/>
  <c r="I17909" i="1"/>
  <c r="F17909" i="1" s="1"/>
  <c r="I17910" i="1"/>
  <c r="F17910" i="1" s="1"/>
  <c r="I17911" i="1"/>
  <c r="F17911" i="1" s="1"/>
  <c r="I17912" i="1"/>
  <c r="F17912" i="1" s="1"/>
  <c r="I17913" i="1"/>
  <c r="F17913" i="1" s="1"/>
  <c r="I17914" i="1"/>
  <c r="F17914" i="1" s="1"/>
  <c r="J17915" i="1"/>
  <c r="M17915" i="1"/>
  <c r="N17915" i="1"/>
  <c r="O17915" i="1"/>
  <c r="I17916" i="1"/>
  <c r="F17916" i="1" s="1"/>
  <c r="I17917" i="1"/>
  <c r="F17917" i="1" s="1"/>
  <c r="J17918" i="1"/>
  <c r="M17918" i="1"/>
  <c r="N17918" i="1"/>
  <c r="O17918" i="1"/>
  <c r="I17919" i="1"/>
  <c r="I17920" i="1"/>
  <c r="F17920" i="1" s="1"/>
  <c r="I17921" i="1"/>
  <c r="F17921" i="1" s="1"/>
  <c r="J17922" i="1"/>
  <c r="M17922" i="1"/>
  <c r="N17922" i="1"/>
  <c r="O17922" i="1"/>
  <c r="I17923" i="1"/>
  <c r="F17923" i="1" s="1"/>
  <c r="I17924" i="1"/>
  <c r="F17924" i="1" s="1"/>
  <c r="I17925" i="1"/>
  <c r="F17925" i="1" s="1"/>
  <c r="I17926" i="1"/>
  <c r="F17926" i="1" s="1"/>
  <c r="J17927" i="1"/>
  <c r="M17927" i="1"/>
  <c r="N17927" i="1"/>
  <c r="O17927" i="1"/>
  <c r="I17928" i="1"/>
  <c r="I17929" i="1"/>
  <c r="F17929" i="1" s="1"/>
  <c r="I17930" i="1"/>
  <c r="F17930" i="1" s="1"/>
  <c r="I17931" i="1"/>
  <c r="F17931" i="1" s="1"/>
  <c r="I17932" i="1"/>
  <c r="F17932" i="1" s="1"/>
  <c r="I17933" i="1"/>
  <c r="F17933" i="1" s="1"/>
  <c r="J17934" i="1"/>
  <c r="M17934" i="1"/>
  <c r="N17934" i="1"/>
  <c r="O17934" i="1"/>
  <c r="I17935" i="1"/>
  <c r="F17935" i="1" s="1"/>
  <c r="I17936" i="1"/>
  <c r="F17936" i="1" s="1"/>
  <c r="I17937" i="1"/>
  <c r="F17937" i="1" s="1"/>
  <c r="J17938" i="1"/>
  <c r="M17938" i="1"/>
  <c r="N17938" i="1"/>
  <c r="O17938" i="1"/>
  <c r="I17939" i="1"/>
  <c r="I17940" i="1"/>
  <c r="F17940" i="1" s="1"/>
  <c r="I17941" i="1"/>
  <c r="F17941" i="1" s="1"/>
  <c r="I17942" i="1"/>
  <c r="F17942" i="1" s="1"/>
  <c r="I17943" i="1"/>
  <c r="F17943" i="1" s="1"/>
  <c r="I17944" i="1"/>
  <c r="F17944" i="1" s="1"/>
  <c r="I17945" i="1"/>
  <c r="F17945" i="1" s="1"/>
  <c r="I17946" i="1"/>
  <c r="F17946" i="1" s="1"/>
  <c r="I17947" i="1"/>
  <c r="F17947" i="1" s="1"/>
  <c r="I17948" i="1"/>
  <c r="F17948" i="1" s="1"/>
  <c r="I17949" i="1"/>
  <c r="F17949" i="1" s="1"/>
  <c r="I17950" i="1"/>
  <c r="F17950" i="1" s="1"/>
  <c r="I17951" i="1"/>
  <c r="F17951" i="1" s="1"/>
  <c r="I17952" i="1"/>
  <c r="F17952" i="1" s="1"/>
  <c r="I17953" i="1"/>
  <c r="F17953" i="1" s="1"/>
  <c r="J17954" i="1"/>
  <c r="M17954" i="1"/>
  <c r="N17954" i="1"/>
  <c r="O17954" i="1"/>
  <c r="I17955" i="1"/>
  <c r="F17955" i="1" s="1"/>
  <c r="I17956" i="1"/>
  <c r="F17956" i="1" s="1"/>
  <c r="I17957" i="1"/>
  <c r="F17957" i="1" s="1"/>
  <c r="I17958" i="1"/>
  <c r="F17958" i="1" s="1"/>
  <c r="I17959" i="1"/>
  <c r="F17959" i="1" s="1"/>
  <c r="J17960" i="1"/>
  <c r="M17960" i="1"/>
  <c r="N17960" i="1"/>
  <c r="O17960" i="1"/>
  <c r="I17961" i="1"/>
  <c r="I17962" i="1"/>
  <c r="F17962" i="1" s="1"/>
  <c r="I17963" i="1"/>
  <c r="F17963" i="1" s="1"/>
  <c r="J17964" i="1"/>
  <c r="M17964" i="1"/>
  <c r="N17964" i="1"/>
  <c r="O17964" i="1"/>
  <c r="I17965" i="1"/>
  <c r="F17965" i="1" s="1"/>
  <c r="I17966" i="1"/>
  <c r="F17966" i="1" s="1"/>
  <c r="I17967" i="1"/>
  <c r="F17967" i="1" s="1"/>
  <c r="I17968" i="1"/>
  <c r="F17968" i="1" s="1"/>
  <c r="I17969" i="1"/>
  <c r="F17969" i="1" s="1"/>
  <c r="J17970" i="1"/>
  <c r="M17970" i="1"/>
  <c r="N17970" i="1"/>
  <c r="O17970" i="1"/>
  <c r="I17971" i="1"/>
  <c r="F17971" i="1" s="1"/>
  <c r="I17972" i="1"/>
  <c r="F17972" i="1" s="1"/>
  <c r="I17973" i="1"/>
  <c r="F17973" i="1" s="1"/>
  <c r="I17974" i="1"/>
  <c r="F17974" i="1" s="1"/>
  <c r="I17975" i="1"/>
  <c r="F17975" i="1" s="1"/>
  <c r="I17976" i="1"/>
  <c r="F17976" i="1" s="1"/>
  <c r="I17977" i="1"/>
  <c r="F17977" i="1" s="1"/>
  <c r="I17978" i="1"/>
  <c r="F17978" i="1" s="1"/>
  <c r="I17979" i="1"/>
  <c r="F17979" i="1" s="1"/>
  <c r="I17980" i="1"/>
  <c r="F17980" i="1" s="1"/>
  <c r="I17981" i="1"/>
  <c r="F17981" i="1" s="1"/>
  <c r="J17982" i="1"/>
  <c r="M17982" i="1"/>
  <c r="N17982" i="1"/>
  <c r="O17982" i="1"/>
  <c r="I17983" i="1"/>
  <c r="F17983" i="1" s="1"/>
  <c r="I17984" i="1"/>
  <c r="F17984" i="1" s="1"/>
  <c r="I17985" i="1"/>
  <c r="F17985" i="1" s="1"/>
  <c r="I17986" i="1"/>
  <c r="F17986" i="1" s="1"/>
  <c r="I17987" i="1"/>
  <c r="F17987" i="1" s="1"/>
  <c r="J17988" i="1"/>
  <c r="M17988" i="1"/>
  <c r="N17988" i="1"/>
  <c r="O17988" i="1"/>
  <c r="I17989" i="1"/>
  <c r="F17989" i="1" s="1"/>
  <c r="I17990" i="1"/>
  <c r="F17990" i="1" s="1"/>
  <c r="I17991" i="1"/>
  <c r="F17991" i="1" s="1"/>
  <c r="I17992" i="1"/>
  <c r="F17992" i="1" s="1"/>
  <c r="I17993" i="1"/>
  <c r="F17993" i="1" s="1"/>
  <c r="J17994" i="1"/>
  <c r="M17994" i="1"/>
  <c r="N17994" i="1"/>
  <c r="O17994" i="1"/>
  <c r="I17995" i="1"/>
  <c r="F17995" i="1" s="1"/>
  <c r="I17996" i="1"/>
  <c r="F17996" i="1" s="1"/>
  <c r="I17997" i="1"/>
  <c r="F17997" i="1" s="1"/>
  <c r="I17998" i="1"/>
  <c r="F17998" i="1" s="1"/>
  <c r="I17999" i="1"/>
  <c r="F17999" i="1" s="1"/>
  <c r="J18000" i="1"/>
  <c r="M18000" i="1"/>
  <c r="N18000" i="1"/>
  <c r="O18000" i="1"/>
  <c r="I18001" i="1"/>
  <c r="F18001" i="1" s="1"/>
  <c r="I18002" i="1"/>
  <c r="F18002" i="1" s="1"/>
  <c r="I18003" i="1"/>
  <c r="F18003" i="1" s="1"/>
  <c r="I18004" i="1"/>
  <c r="F18004" i="1" s="1"/>
  <c r="I18005" i="1"/>
  <c r="F18005" i="1" s="1"/>
  <c r="I18006" i="1"/>
  <c r="F18006" i="1" s="1"/>
  <c r="I18007" i="1"/>
  <c r="F18007" i="1" s="1"/>
  <c r="I18008" i="1"/>
  <c r="F18008" i="1" s="1"/>
  <c r="I18009" i="1"/>
  <c r="F18009" i="1" s="1"/>
  <c r="I18010" i="1"/>
  <c r="F18010" i="1" s="1"/>
  <c r="I18011" i="1"/>
  <c r="F18011" i="1" s="1"/>
  <c r="I18012" i="1"/>
  <c r="F18012" i="1" s="1"/>
  <c r="I18013" i="1"/>
  <c r="F18013" i="1" s="1"/>
  <c r="J18014" i="1"/>
  <c r="M18014" i="1"/>
  <c r="N18014" i="1"/>
  <c r="O18014" i="1"/>
  <c r="I18015" i="1"/>
  <c r="F18015" i="1" s="1"/>
  <c r="I18016" i="1"/>
  <c r="F18016" i="1" s="1"/>
  <c r="I18017" i="1"/>
  <c r="F18017" i="1" s="1"/>
  <c r="I18018" i="1"/>
  <c r="F18018" i="1" s="1"/>
  <c r="I18019" i="1"/>
  <c r="F18019" i="1" s="1"/>
  <c r="I18020" i="1"/>
  <c r="F18020" i="1" s="1"/>
  <c r="I18021" i="1"/>
  <c r="F18021" i="1" s="1"/>
  <c r="I18022" i="1"/>
  <c r="F18022" i="1" s="1"/>
  <c r="I18023" i="1"/>
  <c r="F18023" i="1" s="1"/>
  <c r="I18024" i="1"/>
  <c r="F18024" i="1" s="1"/>
  <c r="I18025" i="1"/>
  <c r="F18025" i="1" s="1"/>
  <c r="I18026" i="1"/>
  <c r="F18026" i="1" s="1"/>
  <c r="I18027" i="1"/>
  <c r="F18027" i="1" s="1"/>
  <c r="I18028" i="1"/>
  <c r="F18028" i="1" s="1"/>
  <c r="J18029" i="1"/>
  <c r="M18029" i="1"/>
  <c r="N18029" i="1"/>
  <c r="O18029" i="1"/>
  <c r="I18030" i="1"/>
  <c r="F18030" i="1" s="1"/>
  <c r="I18031" i="1"/>
  <c r="F18031" i="1" s="1"/>
  <c r="I18032" i="1"/>
  <c r="F18032" i="1" s="1"/>
  <c r="I18033" i="1"/>
  <c r="F18033" i="1" s="1"/>
  <c r="I18034" i="1"/>
  <c r="J18035" i="1"/>
  <c r="M18035" i="1"/>
  <c r="N18035" i="1"/>
  <c r="O18035" i="1"/>
  <c r="I18036" i="1"/>
  <c r="F18036" i="1" s="1"/>
  <c r="I18037" i="1"/>
  <c r="F18037" i="1" s="1"/>
  <c r="I18038" i="1"/>
  <c r="F18038" i="1" s="1"/>
  <c r="I18039" i="1"/>
  <c r="F18039" i="1" s="1"/>
  <c r="I18040" i="1"/>
  <c r="F18040" i="1" s="1"/>
  <c r="J18041" i="1"/>
  <c r="M18041" i="1"/>
  <c r="N18041" i="1"/>
  <c r="O18041" i="1"/>
  <c r="I18042" i="1"/>
  <c r="I18043" i="1"/>
  <c r="F18043" i="1" s="1"/>
  <c r="I18044" i="1"/>
  <c r="F18044" i="1" s="1"/>
  <c r="I18045" i="1"/>
  <c r="F18045" i="1" s="1"/>
  <c r="I18046" i="1"/>
  <c r="F18046" i="1" s="1"/>
  <c r="J18047" i="1"/>
  <c r="M18047" i="1"/>
  <c r="N18047" i="1"/>
  <c r="O18047" i="1"/>
  <c r="I18048" i="1"/>
  <c r="F18048" i="1" s="1"/>
  <c r="I18049" i="1"/>
  <c r="F18049" i="1" s="1"/>
  <c r="I18050" i="1"/>
  <c r="F18050" i="1" s="1"/>
  <c r="I18051" i="1"/>
  <c r="F18051" i="1" s="1"/>
  <c r="I18052" i="1"/>
  <c r="F18052" i="1" s="1"/>
  <c r="I18053" i="1"/>
  <c r="F18053" i="1" s="1"/>
  <c r="I18054" i="1"/>
  <c r="F18054" i="1" s="1"/>
  <c r="I18055" i="1"/>
  <c r="F18055" i="1" s="1"/>
  <c r="I18056" i="1"/>
  <c r="F18056" i="1" s="1"/>
  <c r="J18057" i="1"/>
  <c r="M18057" i="1"/>
  <c r="N18057" i="1"/>
  <c r="O18057" i="1"/>
  <c r="I18058" i="1"/>
  <c r="I18059" i="1"/>
  <c r="F18059" i="1" s="1"/>
  <c r="I18060" i="1"/>
  <c r="F18060" i="1" s="1"/>
  <c r="I18061" i="1"/>
  <c r="F18061" i="1" s="1"/>
  <c r="I18062" i="1"/>
  <c r="F18062" i="1" s="1"/>
  <c r="J18063" i="1"/>
  <c r="M18063" i="1"/>
  <c r="N18063" i="1"/>
  <c r="O18063" i="1"/>
  <c r="I18064" i="1"/>
  <c r="F18064" i="1" s="1"/>
  <c r="I18065" i="1"/>
  <c r="F18065" i="1" s="1"/>
  <c r="I18066" i="1"/>
  <c r="F18066" i="1" s="1"/>
  <c r="I18067" i="1"/>
  <c r="F18067" i="1" s="1"/>
  <c r="I18068" i="1"/>
  <c r="F18068" i="1" s="1"/>
  <c r="J18069" i="1"/>
  <c r="M18069" i="1"/>
  <c r="N18069" i="1"/>
  <c r="O18069" i="1"/>
  <c r="I18070" i="1"/>
  <c r="I18071" i="1"/>
  <c r="F18071" i="1" s="1"/>
  <c r="I18072" i="1"/>
  <c r="F18072" i="1" s="1"/>
  <c r="I18073" i="1"/>
  <c r="F18073" i="1" s="1"/>
  <c r="J18074" i="1"/>
  <c r="M18074" i="1"/>
  <c r="N18074" i="1"/>
  <c r="O18074" i="1"/>
  <c r="I18075" i="1"/>
  <c r="F18075" i="1" s="1"/>
  <c r="I18076" i="1"/>
  <c r="F18076" i="1" s="1"/>
  <c r="I18077" i="1"/>
  <c r="F18077" i="1" s="1"/>
  <c r="I18078" i="1"/>
  <c r="F18078" i="1" s="1"/>
  <c r="I18079" i="1"/>
  <c r="F18079" i="1" s="1"/>
  <c r="J18080" i="1"/>
  <c r="M18080" i="1"/>
  <c r="N18080" i="1"/>
  <c r="O18080" i="1"/>
  <c r="I18081" i="1"/>
  <c r="I18082" i="1"/>
  <c r="F18082" i="1" s="1"/>
  <c r="I18083" i="1"/>
  <c r="F18083" i="1" s="1"/>
  <c r="I18084" i="1"/>
  <c r="F18084" i="1" s="1"/>
  <c r="I18085" i="1"/>
  <c r="F18085" i="1" s="1"/>
  <c r="I18086" i="1"/>
  <c r="F18086" i="1" s="1"/>
  <c r="I18087" i="1"/>
  <c r="F18087" i="1" s="1"/>
  <c r="I18088" i="1"/>
  <c r="F18088" i="1" s="1"/>
  <c r="I18089" i="1"/>
  <c r="F18089" i="1" s="1"/>
  <c r="I18090" i="1"/>
  <c r="F18090" i="1" s="1"/>
  <c r="I18091" i="1"/>
  <c r="F18091" i="1" s="1"/>
  <c r="I18092" i="1"/>
  <c r="F18092" i="1" s="1"/>
  <c r="I18093" i="1"/>
  <c r="F18093" i="1" s="1"/>
  <c r="I18094" i="1"/>
  <c r="F18094" i="1" s="1"/>
  <c r="I18095" i="1"/>
  <c r="F18095" i="1" s="1"/>
  <c r="J18096" i="1"/>
  <c r="M18096" i="1"/>
  <c r="N18096" i="1"/>
  <c r="O18096" i="1"/>
  <c r="I18097" i="1"/>
  <c r="F18097" i="1" s="1"/>
  <c r="I18098" i="1"/>
  <c r="F18098" i="1" s="1"/>
  <c r="I18099" i="1"/>
  <c r="F18099" i="1" s="1"/>
  <c r="I18100" i="1"/>
  <c r="F18100" i="1" s="1"/>
  <c r="I18101" i="1"/>
  <c r="F18101" i="1" s="1"/>
  <c r="I18102" i="1"/>
  <c r="F18102" i="1" s="1"/>
  <c r="I18103" i="1"/>
  <c r="F18103" i="1" s="1"/>
  <c r="I18104" i="1"/>
  <c r="F18104" i="1" s="1"/>
  <c r="I18105" i="1"/>
  <c r="F18105" i="1" s="1"/>
  <c r="I18106" i="1"/>
  <c r="F18106" i="1" s="1"/>
  <c r="I18107" i="1"/>
  <c r="F18107" i="1" s="1"/>
  <c r="I18108" i="1"/>
  <c r="F18108" i="1" s="1"/>
  <c r="I18109" i="1"/>
  <c r="F18109" i="1" s="1"/>
  <c r="I18110" i="1"/>
  <c r="F18110" i="1" s="1"/>
  <c r="I18111" i="1"/>
  <c r="F18111" i="1" s="1"/>
  <c r="I18112" i="1"/>
  <c r="F18112" i="1" s="1"/>
  <c r="I18113" i="1"/>
  <c r="F18113" i="1" s="1"/>
  <c r="I18114" i="1"/>
  <c r="F18114" i="1" s="1"/>
  <c r="I18115" i="1"/>
  <c r="F18115" i="1" s="1"/>
  <c r="I18116" i="1"/>
  <c r="F18116" i="1" s="1"/>
  <c r="J18117" i="1"/>
  <c r="M18117" i="1"/>
  <c r="N18117" i="1"/>
  <c r="O18117" i="1"/>
  <c r="I18118" i="1"/>
  <c r="I18119" i="1"/>
  <c r="F18119" i="1" s="1"/>
  <c r="I18120" i="1"/>
  <c r="F18120" i="1" s="1"/>
  <c r="I18121" i="1"/>
  <c r="F18121" i="1" s="1"/>
  <c r="I18122" i="1"/>
  <c r="F18122" i="1" s="1"/>
  <c r="J18123" i="1"/>
  <c r="M18123" i="1"/>
  <c r="N18123" i="1"/>
  <c r="O18123" i="1"/>
  <c r="I18124" i="1"/>
  <c r="F18124" i="1" s="1"/>
  <c r="I18125" i="1"/>
  <c r="F18125" i="1" s="1"/>
  <c r="I18126" i="1"/>
  <c r="F18126" i="1" s="1"/>
  <c r="I18127" i="1"/>
  <c r="F18127" i="1" s="1"/>
  <c r="I18128" i="1"/>
  <c r="F18128" i="1" s="1"/>
  <c r="I18129" i="1"/>
  <c r="F18129" i="1" s="1"/>
  <c r="J18130" i="1"/>
  <c r="M18130" i="1"/>
  <c r="N18130" i="1"/>
  <c r="O18130" i="1"/>
  <c r="I18131" i="1"/>
  <c r="I18132" i="1"/>
  <c r="F18132" i="1" s="1"/>
  <c r="I18133" i="1"/>
  <c r="F18133" i="1" s="1"/>
  <c r="I18134" i="1"/>
  <c r="F18134" i="1" s="1"/>
  <c r="I18135" i="1"/>
  <c r="F18135" i="1" s="1"/>
  <c r="I18136" i="1"/>
  <c r="F18136" i="1" s="1"/>
  <c r="J18137" i="1"/>
  <c r="M18137" i="1"/>
  <c r="N18137" i="1"/>
  <c r="O18137" i="1"/>
  <c r="I18138" i="1"/>
  <c r="I18139" i="1"/>
  <c r="F18139" i="1" s="1"/>
  <c r="I18140" i="1"/>
  <c r="F18140" i="1" s="1"/>
  <c r="I18141" i="1"/>
  <c r="F18141" i="1" s="1"/>
  <c r="I18142" i="1"/>
  <c r="F18142" i="1" s="1"/>
  <c r="I18143" i="1"/>
  <c r="F18143" i="1" s="1"/>
  <c r="J18144" i="1"/>
  <c r="M18144" i="1"/>
  <c r="N18144" i="1"/>
  <c r="O18144" i="1"/>
  <c r="I18145" i="1"/>
  <c r="I18146" i="1"/>
  <c r="F18146" i="1" s="1"/>
  <c r="I18147" i="1"/>
  <c r="F18147" i="1" s="1"/>
  <c r="I18148" i="1"/>
  <c r="F18148" i="1" s="1"/>
  <c r="I18149" i="1"/>
  <c r="F18149" i="1" s="1"/>
  <c r="J18150" i="1"/>
  <c r="M18150" i="1"/>
  <c r="N18150" i="1"/>
  <c r="O18150" i="1"/>
  <c r="I18151" i="1"/>
  <c r="F18151" i="1" s="1"/>
  <c r="I18152" i="1"/>
  <c r="F18152" i="1" s="1"/>
  <c r="I18153" i="1"/>
  <c r="F18153" i="1" s="1"/>
  <c r="I18154" i="1"/>
  <c r="F18154" i="1" s="1"/>
  <c r="I18155" i="1"/>
  <c r="F18155" i="1" s="1"/>
  <c r="J18158" i="1"/>
  <c r="M18158" i="1"/>
  <c r="N18158" i="1"/>
  <c r="O18158" i="1"/>
  <c r="I18159" i="1"/>
  <c r="I18160" i="1"/>
  <c r="F18160" i="1" s="1"/>
  <c r="I18161" i="1"/>
  <c r="F18161" i="1" s="1"/>
  <c r="I18162" i="1"/>
  <c r="F18162" i="1" s="1"/>
  <c r="I18163" i="1"/>
  <c r="F18163" i="1" s="1"/>
  <c r="J18164" i="1"/>
  <c r="M18164" i="1"/>
  <c r="N18164" i="1"/>
  <c r="O18164" i="1"/>
  <c r="I18165" i="1"/>
  <c r="F18165" i="1" s="1"/>
  <c r="I18166" i="1"/>
  <c r="F18166" i="1" s="1"/>
  <c r="J18167" i="1"/>
  <c r="M18167" i="1"/>
  <c r="N18167" i="1"/>
  <c r="O18167" i="1"/>
  <c r="I18168" i="1"/>
  <c r="I18169" i="1"/>
  <c r="F18169" i="1" s="1"/>
  <c r="I18170" i="1"/>
  <c r="F18170" i="1" s="1"/>
  <c r="I18171" i="1"/>
  <c r="F18171" i="1" s="1"/>
  <c r="I18172" i="1"/>
  <c r="F18172" i="1" s="1"/>
  <c r="I18173" i="1"/>
  <c r="F18173" i="1" s="1"/>
  <c r="I18174" i="1"/>
  <c r="F18174" i="1" s="1"/>
  <c r="I18175" i="1"/>
  <c r="F18175" i="1" s="1"/>
  <c r="I18176" i="1"/>
  <c r="F18176" i="1" s="1"/>
  <c r="I18177" i="1"/>
  <c r="F18177" i="1" s="1"/>
  <c r="I18178" i="1"/>
  <c r="F18178" i="1" s="1"/>
  <c r="I18179" i="1"/>
  <c r="F18179" i="1" s="1"/>
  <c r="I18180" i="1"/>
  <c r="F18180" i="1" s="1"/>
  <c r="I18181" i="1"/>
  <c r="F18181" i="1" s="1"/>
  <c r="I18182" i="1"/>
  <c r="F18182" i="1" s="1"/>
  <c r="I18183" i="1"/>
  <c r="F18183" i="1" s="1"/>
  <c r="I18184" i="1"/>
  <c r="F18184" i="1" s="1"/>
  <c r="J18185" i="1"/>
  <c r="M18185" i="1"/>
  <c r="N18185" i="1"/>
  <c r="O18185" i="1"/>
  <c r="I18186" i="1"/>
  <c r="I18187" i="1"/>
  <c r="F18187" i="1" s="1"/>
  <c r="I18188" i="1"/>
  <c r="F18188" i="1" s="1"/>
  <c r="I18189" i="1"/>
  <c r="F18189" i="1" s="1"/>
  <c r="I18190" i="1"/>
  <c r="F18190" i="1" s="1"/>
  <c r="I18191" i="1"/>
  <c r="F18191" i="1" s="1"/>
  <c r="J18192" i="1"/>
  <c r="M18192" i="1"/>
  <c r="N18192" i="1"/>
  <c r="O18192" i="1"/>
  <c r="I18193" i="1"/>
  <c r="I18194" i="1"/>
  <c r="F18194" i="1" s="1"/>
  <c r="I18195" i="1"/>
  <c r="F18195" i="1" s="1"/>
  <c r="I18196" i="1"/>
  <c r="F18196" i="1" s="1"/>
  <c r="J18197" i="1"/>
  <c r="M18197" i="1"/>
  <c r="N18197" i="1"/>
  <c r="O18197" i="1"/>
  <c r="I18198" i="1"/>
  <c r="F18198" i="1" s="1"/>
  <c r="I18199" i="1"/>
  <c r="F18199" i="1" s="1"/>
  <c r="I18200" i="1"/>
  <c r="F18200" i="1" s="1"/>
  <c r="I18201" i="1"/>
  <c r="F18201" i="1" s="1"/>
  <c r="I18202" i="1"/>
  <c r="F18202" i="1" s="1"/>
  <c r="I18203" i="1"/>
  <c r="F18203" i="1" s="1"/>
  <c r="I18204" i="1"/>
  <c r="F18204" i="1" s="1"/>
  <c r="I18205" i="1"/>
  <c r="F18205" i="1" s="1"/>
  <c r="J18206" i="1"/>
  <c r="M18206" i="1"/>
  <c r="N18206" i="1"/>
  <c r="O18206" i="1"/>
  <c r="I18207" i="1"/>
  <c r="F18207" i="1" s="1"/>
  <c r="I18208" i="1"/>
  <c r="F18208" i="1" s="1"/>
  <c r="I18209" i="1"/>
  <c r="F18209" i="1" s="1"/>
  <c r="I18210" i="1"/>
  <c r="F18210" i="1" s="1"/>
  <c r="I18211" i="1"/>
  <c r="F18211" i="1" s="1"/>
  <c r="J18212" i="1"/>
  <c r="M18212" i="1"/>
  <c r="N18212" i="1"/>
  <c r="O18212" i="1"/>
  <c r="I18213" i="1"/>
  <c r="F18213" i="1" s="1"/>
  <c r="I18214" i="1"/>
  <c r="F18214" i="1" s="1"/>
  <c r="J18215" i="1"/>
  <c r="M18215" i="1"/>
  <c r="N18215" i="1"/>
  <c r="O18215" i="1"/>
  <c r="I18216" i="1"/>
  <c r="F18216" i="1" s="1"/>
  <c r="I18217" i="1"/>
  <c r="F18217" i="1" s="1"/>
  <c r="I18218" i="1"/>
  <c r="F18218" i="1" s="1"/>
  <c r="I18219" i="1"/>
  <c r="F18219" i="1" s="1"/>
  <c r="I18220" i="1"/>
  <c r="F18220" i="1" s="1"/>
  <c r="I18221" i="1"/>
  <c r="F18221" i="1" s="1"/>
  <c r="I18222" i="1"/>
  <c r="F18222" i="1" s="1"/>
  <c r="J18223" i="1"/>
  <c r="M18223" i="1"/>
  <c r="N18223" i="1"/>
  <c r="O18223" i="1"/>
  <c r="I18224" i="1"/>
  <c r="F18224" i="1" s="1"/>
  <c r="I18225" i="1"/>
  <c r="F18225" i="1" s="1"/>
  <c r="I18226" i="1"/>
  <c r="F18226" i="1" s="1"/>
  <c r="I18227" i="1"/>
  <c r="F18227" i="1" s="1"/>
  <c r="I18228" i="1"/>
  <c r="F18228" i="1" s="1"/>
  <c r="I18229" i="1"/>
  <c r="F18229" i="1" s="1"/>
  <c r="J18230" i="1"/>
  <c r="M18230" i="1"/>
  <c r="N18230" i="1"/>
  <c r="O18230" i="1"/>
  <c r="I18231" i="1"/>
  <c r="F18231" i="1" s="1"/>
  <c r="I18232" i="1"/>
  <c r="F18232" i="1" s="1"/>
  <c r="I18233" i="1"/>
  <c r="F18233" i="1" s="1"/>
  <c r="I18234" i="1"/>
  <c r="F18234" i="1" s="1"/>
  <c r="J18235" i="1"/>
  <c r="M18235" i="1"/>
  <c r="N18235" i="1"/>
  <c r="O18235" i="1"/>
  <c r="I18236" i="1"/>
  <c r="F18236" i="1" s="1"/>
  <c r="I18237" i="1"/>
  <c r="F18237" i="1" s="1"/>
  <c r="I18238" i="1"/>
  <c r="F18238" i="1" s="1"/>
  <c r="I18239" i="1"/>
  <c r="F18239" i="1" s="1"/>
  <c r="I18240" i="1"/>
  <c r="F18240" i="1" s="1"/>
  <c r="I18241" i="1"/>
  <c r="F18241" i="1" s="1"/>
  <c r="I18242" i="1"/>
  <c r="F18242" i="1" s="1"/>
  <c r="I18243" i="1"/>
  <c r="F18243" i="1" s="1"/>
  <c r="I18244" i="1"/>
  <c r="F18244" i="1" s="1"/>
  <c r="I18245" i="1"/>
  <c r="F18245" i="1" s="1"/>
  <c r="I18246" i="1"/>
  <c r="F18246" i="1" s="1"/>
  <c r="I18247" i="1"/>
  <c r="F18247" i="1" s="1"/>
  <c r="I18248" i="1"/>
  <c r="F18248" i="1" s="1"/>
  <c r="I18249" i="1"/>
  <c r="F18249" i="1" s="1"/>
  <c r="I18250" i="1"/>
  <c r="F18250" i="1" s="1"/>
  <c r="I18251" i="1"/>
  <c r="F18251" i="1" s="1"/>
  <c r="I18252" i="1"/>
  <c r="F18252" i="1" s="1"/>
  <c r="J18253" i="1"/>
  <c r="M18253" i="1"/>
  <c r="N18253" i="1"/>
  <c r="O18253" i="1"/>
  <c r="I18254" i="1"/>
  <c r="F18254" i="1" s="1"/>
  <c r="I18255" i="1"/>
  <c r="F18255" i="1" s="1"/>
  <c r="I18256" i="1"/>
  <c r="F18256" i="1" s="1"/>
  <c r="I18257" i="1"/>
  <c r="F18257" i="1" s="1"/>
  <c r="I18258" i="1"/>
  <c r="F18258" i="1" s="1"/>
  <c r="I18259" i="1"/>
  <c r="F18259" i="1" s="1"/>
  <c r="I18260" i="1"/>
  <c r="F18260" i="1" s="1"/>
  <c r="I18261" i="1"/>
  <c r="F18261" i="1" s="1"/>
  <c r="I18262" i="1"/>
  <c r="F18262" i="1" s="1"/>
  <c r="J18263" i="1"/>
  <c r="M18263" i="1"/>
  <c r="N18263" i="1"/>
  <c r="O18263" i="1"/>
  <c r="I18264" i="1"/>
  <c r="I18265" i="1"/>
  <c r="F18265" i="1" s="1"/>
  <c r="I18266" i="1"/>
  <c r="F18266" i="1" s="1"/>
  <c r="I18267" i="1"/>
  <c r="F18267" i="1" s="1"/>
  <c r="I18268" i="1"/>
  <c r="F18268" i="1" s="1"/>
  <c r="I18269" i="1"/>
  <c r="F18269" i="1" s="1"/>
  <c r="J18270" i="1"/>
  <c r="M18270" i="1"/>
  <c r="N18270" i="1"/>
  <c r="O18270" i="1"/>
  <c r="I18271" i="1"/>
  <c r="I18272" i="1"/>
  <c r="F18272" i="1" s="1"/>
  <c r="I18273" i="1"/>
  <c r="F18273" i="1" s="1"/>
  <c r="I18274" i="1"/>
  <c r="F18274" i="1" s="1"/>
  <c r="I18275" i="1"/>
  <c r="F18275" i="1" s="1"/>
  <c r="I18276" i="1"/>
  <c r="F18276" i="1" s="1"/>
  <c r="I18277" i="1"/>
  <c r="F18277" i="1" s="1"/>
  <c r="I18278" i="1"/>
  <c r="F18278" i="1" s="1"/>
  <c r="I18279" i="1"/>
  <c r="F18279" i="1" s="1"/>
  <c r="I18280" i="1"/>
  <c r="F18280" i="1" s="1"/>
  <c r="J18281" i="1"/>
  <c r="M18281" i="1"/>
  <c r="N18281" i="1"/>
  <c r="O18281" i="1"/>
  <c r="I18282" i="1"/>
  <c r="F18282" i="1" s="1"/>
  <c r="I18283" i="1"/>
  <c r="F18283" i="1" s="1"/>
  <c r="I18284" i="1"/>
  <c r="F18284" i="1" s="1"/>
  <c r="I18285" i="1"/>
  <c r="F18285" i="1" s="1"/>
  <c r="I18286" i="1"/>
  <c r="F18286" i="1" s="1"/>
  <c r="I18287" i="1"/>
  <c r="F18287" i="1" s="1"/>
  <c r="I18288" i="1"/>
  <c r="F18288" i="1" s="1"/>
  <c r="J18289" i="1"/>
  <c r="M18289" i="1"/>
  <c r="N18289" i="1"/>
  <c r="O18289" i="1"/>
  <c r="I18290" i="1"/>
  <c r="F18290" i="1" s="1"/>
  <c r="I18291" i="1"/>
  <c r="F18291" i="1" s="1"/>
  <c r="I18292" i="1"/>
  <c r="F18292" i="1" s="1"/>
  <c r="I18293" i="1"/>
  <c r="F18293" i="1" s="1"/>
  <c r="I18294" i="1"/>
  <c r="F18294" i="1" s="1"/>
  <c r="I18295" i="1"/>
  <c r="F18295" i="1" s="1"/>
  <c r="I18296" i="1"/>
  <c r="F18296" i="1" s="1"/>
  <c r="J18297" i="1"/>
  <c r="M18297" i="1"/>
  <c r="N18297" i="1"/>
  <c r="O18297" i="1"/>
  <c r="I18298" i="1"/>
  <c r="I18299" i="1"/>
  <c r="F18299" i="1" s="1"/>
  <c r="I18300" i="1"/>
  <c r="F18300" i="1" s="1"/>
  <c r="I18301" i="1"/>
  <c r="F18301" i="1" s="1"/>
  <c r="I18302" i="1"/>
  <c r="F18302" i="1" s="1"/>
  <c r="I18303" i="1"/>
  <c r="F18303" i="1" s="1"/>
  <c r="I18304" i="1"/>
  <c r="F18304" i="1" s="1"/>
  <c r="I18305" i="1"/>
  <c r="F18305" i="1" s="1"/>
  <c r="I18306" i="1"/>
  <c r="F18306" i="1" s="1"/>
  <c r="I18307" i="1"/>
  <c r="F18307" i="1" s="1"/>
  <c r="I18308" i="1"/>
  <c r="F18308" i="1" s="1"/>
  <c r="I18309" i="1"/>
  <c r="F18309" i="1" s="1"/>
  <c r="I18310" i="1"/>
  <c r="F18310" i="1" s="1"/>
  <c r="I18311" i="1"/>
  <c r="F18311" i="1" s="1"/>
  <c r="I18312" i="1"/>
  <c r="F18312" i="1" s="1"/>
  <c r="I18313" i="1"/>
  <c r="F18313" i="1" s="1"/>
  <c r="I18314" i="1"/>
  <c r="F18314" i="1" s="1"/>
  <c r="I18315" i="1"/>
  <c r="F18315" i="1" s="1"/>
  <c r="I18316" i="1"/>
  <c r="F18316" i="1" s="1"/>
  <c r="I18317" i="1"/>
  <c r="F18317" i="1" s="1"/>
  <c r="J18318" i="1"/>
  <c r="M18318" i="1"/>
  <c r="N18318" i="1"/>
  <c r="O18318" i="1"/>
  <c r="I18319" i="1"/>
  <c r="F18319" i="1" s="1"/>
  <c r="I18320" i="1"/>
  <c r="F18320" i="1" s="1"/>
  <c r="I18321" i="1"/>
  <c r="F18321" i="1" s="1"/>
  <c r="I18322" i="1"/>
  <c r="F18322" i="1" s="1"/>
  <c r="I18323" i="1"/>
  <c r="F18323" i="1" s="1"/>
  <c r="I18324" i="1"/>
  <c r="F18324" i="1" s="1"/>
  <c r="I18325" i="1"/>
  <c r="F18325" i="1" s="1"/>
  <c r="I18326" i="1"/>
  <c r="F18326" i="1" s="1"/>
  <c r="I18327" i="1"/>
  <c r="F18327" i="1" s="1"/>
  <c r="I18328" i="1"/>
  <c r="F18328" i="1" s="1"/>
  <c r="I18329" i="1"/>
  <c r="F18329" i="1" s="1"/>
  <c r="I18330" i="1"/>
  <c r="F18330" i="1" s="1"/>
  <c r="I18331" i="1"/>
  <c r="F18331" i="1" s="1"/>
  <c r="I18332" i="1"/>
  <c r="F18332" i="1" s="1"/>
  <c r="I18333" i="1"/>
  <c r="F18333" i="1" s="1"/>
  <c r="I18334" i="1"/>
  <c r="F18334" i="1" s="1"/>
  <c r="J18335" i="1"/>
  <c r="M18335" i="1"/>
  <c r="N18335" i="1"/>
  <c r="O18335" i="1"/>
  <c r="I18336" i="1"/>
  <c r="I18337" i="1"/>
  <c r="F18337" i="1" s="1"/>
  <c r="I18338" i="1"/>
  <c r="F18338" i="1" s="1"/>
  <c r="I18339" i="1"/>
  <c r="F18339" i="1" s="1"/>
  <c r="I18340" i="1"/>
  <c r="F18340" i="1" s="1"/>
  <c r="J18341" i="1"/>
  <c r="M18341" i="1"/>
  <c r="N18341" i="1"/>
  <c r="O18341" i="1"/>
  <c r="I18342" i="1"/>
  <c r="I18343" i="1"/>
  <c r="F18343" i="1" s="1"/>
  <c r="I18344" i="1"/>
  <c r="F18344" i="1" s="1"/>
  <c r="I18345" i="1"/>
  <c r="F18345" i="1" s="1"/>
  <c r="I18346" i="1"/>
  <c r="F18346" i="1" s="1"/>
  <c r="I18347" i="1"/>
  <c r="F18347" i="1" s="1"/>
  <c r="I18348" i="1"/>
  <c r="F18348" i="1" s="1"/>
  <c r="I18349" i="1"/>
  <c r="F18349" i="1" s="1"/>
  <c r="I18350" i="1"/>
  <c r="F18350" i="1" s="1"/>
  <c r="I18351" i="1"/>
  <c r="F18351" i="1" s="1"/>
  <c r="I18352" i="1"/>
  <c r="F18352" i="1" s="1"/>
  <c r="I18353" i="1"/>
  <c r="F18353" i="1" s="1"/>
  <c r="I18354" i="1"/>
  <c r="F18354" i="1" s="1"/>
  <c r="I18355" i="1"/>
  <c r="F18355" i="1" s="1"/>
  <c r="I18356" i="1"/>
  <c r="F18356" i="1" s="1"/>
  <c r="I18357" i="1"/>
  <c r="F18357" i="1" s="1"/>
  <c r="I18358" i="1"/>
  <c r="F18358" i="1" s="1"/>
  <c r="J18359" i="1"/>
  <c r="M18359" i="1"/>
  <c r="N18359" i="1"/>
  <c r="O18359" i="1"/>
  <c r="I18360" i="1"/>
  <c r="F18360" i="1" s="1"/>
  <c r="I18361" i="1"/>
  <c r="F18361" i="1" s="1"/>
  <c r="I18362" i="1"/>
  <c r="F18362" i="1" s="1"/>
  <c r="I18363" i="1"/>
  <c r="F18363" i="1" s="1"/>
  <c r="J18364" i="1"/>
  <c r="M18364" i="1"/>
  <c r="N18364" i="1"/>
  <c r="O18364" i="1"/>
  <c r="I18365" i="1"/>
  <c r="F18365" i="1" s="1"/>
  <c r="I18366" i="1"/>
  <c r="F18366" i="1" s="1"/>
  <c r="I18367" i="1"/>
  <c r="F18367" i="1" s="1"/>
  <c r="I18368" i="1"/>
  <c r="F18368" i="1" s="1"/>
  <c r="I18369" i="1"/>
  <c r="F18369" i="1" s="1"/>
  <c r="I18370" i="1"/>
  <c r="F18370" i="1" s="1"/>
  <c r="I18371" i="1"/>
  <c r="F18371" i="1" s="1"/>
  <c r="I18372" i="1"/>
  <c r="F18372" i="1" s="1"/>
  <c r="I18373" i="1"/>
  <c r="F18373" i="1" s="1"/>
  <c r="I18374" i="1"/>
  <c r="F18374" i="1" s="1"/>
  <c r="I18375" i="1"/>
  <c r="F18375" i="1" s="1"/>
  <c r="J18376" i="1"/>
  <c r="M18376" i="1"/>
  <c r="N18376" i="1"/>
  <c r="O18376" i="1"/>
  <c r="I18377" i="1"/>
  <c r="F18377" i="1" s="1"/>
  <c r="I18378" i="1"/>
  <c r="F18378" i="1" s="1"/>
  <c r="I18379" i="1"/>
  <c r="F18379" i="1" s="1"/>
  <c r="I18380" i="1"/>
  <c r="F18380" i="1" s="1"/>
  <c r="I18381" i="1"/>
  <c r="F18381" i="1" s="1"/>
  <c r="I18382" i="1"/>
  <c r="F18382" i="1" s="1"/>
  <c r="J18383" i="1"/>
  <c r="M18383" i="1"/>
  <c r="N18383" i="1"/>
  <c r="O18383" i="1"/>
  <c r="I18384" i="1"/>
  <c r="F18384" i="1" s="1"/>
  <c r="I18385" i="1"/>
  <c r="F18385" i="1" s="1"/>
  <c r="I18386" i="1"/>
  <c r="F18386" i="1" s="1"/>
  <c r="I18387" i="1"/>
  <c r="F18387" i="1" s="1"/>
  <c r="I18388" i="1"/>
  <c r="F18388" i="1" s="1"/>
  <c r="I18389" i="1"/>
  <c r="F18389" i="1" s="1"/>
  <c r="I18390" i="1"/>
  <c r="F18390" i="1" s="1"/>
  <c r="J18391" i="1"/>
  <c r="M18391" i="1"/>
  <c r="N18391" i="1"/>
  <c r="O18391" i="1"/>
  <c r="I18392" i="1"/>
  <c r="F18392" i="1" s="1"/>
  <c r="I18393" i="1"/>
  <c r="F18393" i="1" s="1"/>
  <c r="J18394" i="1"/>
  <c r="M18394" i="1"/>
  <c r="N18394" i="1"/>
  <c r="O18394" i="1"/>
  <c r="I18395" i="1"/>
  <c r="F18395" i="1" s="1"/>
  <c r="I18396" i="1"/>
  <c r="F18396" i="1" s="1"/>
  <c r="I18397" i="1"/>
  <c r="F18397" i="1" s="1"/>
  <c r="J18398" i="1"/>
  <c r="M18398" i="1"/>
  <c r="N18398" i="1"/>
  <c r="O18398" i="1"/>
  <c r="I18399" i="1"/>
  <c r="F18399" i="1" s="1"/>
  <c r="I18400" i="1"/>
  <c r="F18400" i="1" s="1"/>
  <c r="I18401" i="1"/>
  <c r="F18401" i="1" s="1"/>
  <c r="I18402" i="1"/>
  <c r="F18402" i="1" s="1"/>
  <c r="J18403" i="1"/>
  <c r="M18403" i="1"/>
  <c r="N18403" i="1"/>
  <c r="O18403" i="1"/>
  <c r="I18404" i="1"/>
  <c r="I18405" i="1"/>
  <c r="F18405" i="1" s="1"/>
  <c r="I18406" i="1"/>
  <c r="F18406" i="1" s="1"/>
  <c r="I18407" i="1"/>
  <c r="F18407" i="1" s="1"/>
  <c r="I18408" i="1"/>
  <c r="F18408" i="1" s="1"/>
  <c r="I18409" i="1"/>
  <c r="F18409" i="1" s="1"/>
  <c r="J18410" i="1"/>
  <c r="M18410" i="1"/>
  <c r="N18410" i="1"/>
  <c r="O18410" i="1"/>
  <c r="I18411" i="1"/>
  <c r="I18412" i="1"/>
  <c r="F18412" i="1" s="1"/>
  <c r="I18413" i="1"/>
  <c r="F18413" i="1" s="1"/>
  <c r="J18414" i="1"/>
  <c r="M18414" i="1"/>
  <c r="N18414" i="1"/>
  <c r="O18414" i="1"/>
  <c r="I18415" i="1"/>
  <c r="F18415" i="1" s="1"/>
  <c r="I18416" i="1"/>
  <c r="F18416" i="1" s="1"/>
  <c r="I18417" i="1"/>
  <c r="F18417" i="1" s="1"/>
  <c r="I18418" i="1"/>
  <c r="F18418" i="1" s="1"/>
  <c r="I18419" i="1"/>
  <c r="F18419" i="1" s="1"/>
  <c r="I18420" i="1"/>
  <c r="F18420" i="1" s="1"/>
  <c r="I18421" i="1"/>
  <c r="F18421" i="1" s="1"/>
  <c r="I18422" i="1"/>
  <c r="F18422" i="1" s="1"/>
  <c r="I18423" i="1"/>
  <c r="F18423" i="1" s="1"/>
  <c r="I18424" i="1"/>
  <c r="F18424" i="1" s="1"/>
  <c r="I18425" i="1"/>
  <c r="F18425" i="1" s="1"/>
  <c r="I18426" i="1"/>
  <c r="F18426" i="1" s="1"/>
  <c r="I18427" i="1"/>
  <c r="F18427" i="1" s="1"/>
  <c r="I18428" i="1"/>
  <c r="F18428" i="1" s="1"/>
  <c r="I18429" i="1"/>
  <c r="F18429" i="1" s="1"/>
  <c r="J18430" i="1"/>
  <c r="M18430" i="1"/>
  <c r="N18430" i="1"/>
  <c r="O18430" i="1"/>
  <c r="I18431" i="1"/>
  <c r="F18431" i="1" s="1"/>
  <c r="I18432" i="1"/>
  <c r="F18432" i="1" s="1"/>
  <c r="I18433" i="1"/>
  <c r="F18433" i="1" s="1"/>
  <c r="I18434" i="1"/>
  <c r="F18434" i="1" s="1"/>
  <c r="I18435" i="1"/>
  <c r="F18435" i="1" s="1"/>
  <c r="J18436" i="1"/>
  <c r="M18436" i="1"/>
  <c r="N18436" i="1"/>
  <c r="O18436" i="1"/>
  <c r="I18437" i="1"/>
  <c r="I18438" i="1"/>
  <c r="F18438" i="1" s="1"/>
  <c r="I18439" i="1"/>
  <c r="F18439" i="1" s="1"/>
  <c r="J18440" i="1"/>
  <c r="M18440" i="1"/>
  <c r="N18440" i="1"/>
  <c r="O18440" i="1"/>
  <c r="I18441" i="1"/>
  <c r="F18441" i="1" s="1"/>
  <c r="I18442" i="1"/>
  <c r="F18442" i="1" s="1"/>
  <c r="I18443" i="1"/>
  <c r="F18443" i="1" s="1"/>
  <c r="I18444" i="1"/>
  <c r="F18444" i="1" s="1"/>
  <c r="I18445" i="1"/>
  <c r="F18445" i="1" s="1"/>
  <c r="J18446" i="1"/>
  <c r="M18446" i="1"/>
  <c r="N18446" i="1"/>
  <c r="O18446" i="1"/>
  <c r="I18447" i="1"/>
  <c r="I18448" i="1"/>
  <c r="F18448" i="1" s="1"/>
  <c r="I18449" i="1"/>
  <c r="F18449" i="1" s="1"/>
  <c r="I18450" i="1"/>
  <c r="F18450" i="1" s="1"/>
  <c r="I18451" i="1"/>
  <c r="F18451" i="1" s="1"/>
  <c r="I18452" i="1"/>
  <c r="F18452" i="1" s="1"/>
  <c r="I18453" i="1"/>
  <c r="F18453" i="1" s="1"/>
  <c r="I18454" i="1"/>
  <c r="F18454" i="1" s="1"/>
  <c r="I18455" i="1"/>
  <c r="F18455" i="1" s="1"/>
  <c r="I18456" i="1"/>
  <c r="F18456" i="1" s="1"/>
  <c r="I18457" i="1"/>
  <c r="F18457" i="1" s="1"/>
  <c r="J18458" i="1"/>
  <c r="M18458" i="1"/>
  <c r="N18458" i="1"/>
  <c r="O18458" i="1"/>
  <c r="I18459" i="1"/>
  <c r="I18460" i="1"/>
  <c r="F18460" i="1" s="1"/>
  <c r="I18461" i="1"/>
  <c r="F18461" i="1" s="1"/>
  <c r="I18462" i="1"/>
  <c r="F18462" i="1" s="1"/>
  <c r="I18463" i="1"/>
  <c r="F18463" i="1" s="1"/>
  <c r="J18464" i="1"/>
  <c r="M18464" i="1"/>
  <c r="N18464" i="1"/>
  <c r="O18464" i="1"/>
  <c r="I18465" i="1"/>
  <c r="F18465" i="1" s="1"/>
  <c r="I18466" i="1"/>
  <c r="F18466" i="1" s="1"/>
  <c r="I18467" i="1"/>
  <c r="F18467" i="1" s="1"/>
  <c r="I18468" i="1"/>
  <c r="I18469" i="1"/>
  <c r="F18469" i="1" s="1"/>
  <c r="J18470" i="1"/>
  <c r="M18470" i="1"/>
  <c r="N18470" i="1"/>
  <c r="O18470" i="1"/>
  <c r="I18471" i="1"/>
  <c r="I18472" i="1"/>
  <c r="F18472" i="1" s="1"/>
  <c r="I18473" i="1"/>
  <c r="F18473" i="1" s="1"/>
  <c r="I18474" i="1"/>
  <c r="F18474" i="1" s="1"/>
  <c r="I18475" i="1"/>
  <c r="F18475" i="1" s="1"/>
  <c r="J18476" i="1"/>
  <c r="M18476" i="1"/>
  <c r="N18476" i="1"/>
  <c r="O18476" i="1"/>
  <c r="I18477" i="1"/>
  <c r="I18478" i="1"/>
  <c r="F18478" i="1" s="1"/>
  <c r="I18479" i="1"/>
  <c r="F18479" i="1" s="1"/>
  <c r="I18480" i="1"/>
  <c r="F18480" i="1" s="1"/>
  <c r="I18481" i="1"/>
  <c r="F18481" i="1" s="1"/>
  <c r="I18482" i="1"/>
  <c r="F18482" i="1" s="1"/>
  <c r="I18483" i="1"/>
  <c r="F18483" i="1" s="1"/>
  <c r="I18484" i="1"/>
  <c r="F18484" i="1" s="1"/>
  <c r="I18485" i="1"/>
  <c r="F18485" i="1" s="1"/>
  <c r="I18486" i="1"/>
  <c r="F18486" i="1" s="1"/>
  <c r="I18487" i="1"/>
  <c r="F18487" i="1" s="1"/>
  <c r="I18488" i="1"/>
  <c r="F18488" i="1" s="1"/>
  <c r="I18489" i="1"/>
  <c r="F18489" i="1" s="1"/>
  <c r="J18490" i="1"/>
  <c r="M18490" i="1"/>
  <c r="N18490" i="1"/>
  <c r="O18490" i="1"/>
  <c r="I18491" i="1"/>
  <c r="F18491" i="1" s="1"/>
  <c r="I18492" i="1"/>
  <c r="F18492" i="1" s="1"/>
  <c r="I18493" i="1"/>
  <c r="F18493" i="1" s="1"/>
  <c r="I18494" i="1"/>
  <c r="F18494" i="1" s="1"/>
  <c r="I18495" i="1"/>
  <c r="F18495" i="1" s="1"/>
  <c r="I18496" i="1"/>
  <c r="F18496" i="1" s="1"/>
  <c r="I18497" i="1"/>
  <c r="F18497" i="1" s="1"/>
  <c r="I18498" i="1"/>
  <c r="F18498" i="1" s="1"/>
  <c r="I18499" i="1"/>
  <c r="F18499" i="1" s="1"/>
  <c r="I18500" i="1"/>
  <c r="F18500" i="1" s="1"/>
  <c r="I18501" i="1"/>
  <c r="F18501" i="1" s="1"/>
  <c r="I18502" i="1"/>
  <c r="F18502" i="1" s="1"/>
  <c r="I18503" i="1"/>
  <c r="F18503" i="1" s="1"/>
  <c r="I18504" i="1"/>
  <c r="F18504" i="1" s="1"/>
  <c r="J18505" i="1"/>
  <c r="M18505" i="1"/>
  <c r="N18505" i="1"/>
  <c r="O18505" i="1"/>
  <c r="I18506" i="1"/>
  <c r="F18506" i="1" s="1"/>
  <c r="I18507" i="1"/>
  <c r="F18507" i="1" s="1"/>
  <c r="I18508" i="1"/>
  <c r="F18508" i="1" s="1"/>
  <c r="I18509" i="1"/>
  <c r="F18509" i="1" s="1"/>
  <c r="I18510" i="1"/>
  <c r="F18510" i="1" s="1"/>
  <c r="J18511" i="1"/>
  <c r="M18511" i="1"/>
  <c r="N18511" i="1"/>
  <c r="O18511" i="1"/>
  <c r="I18512" i="1"/>
  <c r="F18512" i="1" s="1"/>
  <c r="I18513" i="1"/>
  <c r="F18513" i="1" s="1"/>
  <c r="I18514" i="1"/>
  <c r="F18514" i="1" s="1"/>
  <c r="I18515" i="1"/>
  <c r="F18515" i="1" s="1"/>
  <c r="I18516" i="1"/>
  <c r="F18516" i="1" s="1"/>
  <c r="J18517" i="1"/>
  <c r="M18517" i="1"/>
  <c r="N18517" i="1"/>
  <c r="O18517" i="1"/>
  <c r="I18518" i="1"/>
  <c r="F18518" i="1" s="1"/>
  <c r="I18519" i="1"/>
  <c r="F18519" i="1" s="1"/>
  <c r="I18520" i="1"/>
  <c r="F18520" i="1" s="1"/>
  <c r="I18521" i="1"/>
  <c r="F18521" i="1" s="1"/>
  <c r="I18522" i="1"/>
  <c r="F18522" i="1" s="1"/>
  <c r="J18523" i="1"/>
  <c r="M18523" i="1"/>
  <c r="N18523" i="1"/>
  <c r="O18523" i="1"/>
  <c r="I18524" i="1"/>
  <c r="F18524" i="1" s="1"/>
  <c r="I18525" i="1"/>
  <c r="F18525" i="1" s="1"/>
  <c r="I18526" i="1"/>
  <c r="F18526" i="1" s="1"/>
  <c r="I18527" i="1"/>
  <c r="F18527" i="1" s="1"/>
  <c r="I18528" i="1"/>
  <c r="F18528" i="1" s="1"/>
  <c r="I18529" i="1"/>
  <c r="F18529" i="1" s="1"/>
  <c r="I18530" i="1"/>
  <c r="F18530" i="1" s="1"/>
  <c r="I18531" i="1"/>
  <c r="F18531" i="1" s="1"/>
  <c r="I18532" i="1"/>
  <c r="F18532" i="1" s="1"/>
  <c r="J18533" i="1"/>
  <c r="M18533" i="1"/>
  <c r="N18533" i="1"/>
  <c r="O18533" i="1"/>
  <c r="I18534" i="1"/>
  <c r="I18535" i="1"/>
  <c r="F18535" i="1" s="1"/>
  <c r="I18536" i="1"/>
  <c r="F18536" i="1" s="1"/>
  <c r="I18537" i="1"/>
  <c r="F18537" i="1" s="1"/>
  <c r="I18538" i="1"/>
  <c r="F18538" i="1" s="1"/>
  <c r="J18539" i="1"/>
  <c r="M18539" i="1"/>
  <c r="N18539" i="1"/>
  <c r="O18539" i="1"/>
  <c r="I18540" i="1"/>
  <c r="F18540" i="1" s="1"/>
  <c r="I18541" i="1"/>
  <c r="F18541" i="1" s="1"/>
  <c r="I18542" i="1"/>
  <c r="F18542" i="1" s="1"/>
  <c r="I18543" i="1"/>
  <c r="F18543" i="1" s="1"/>
  <c r="I18544" i="1"/>
  <c r="F18544" i="1" s="1"/>
  <c r="J18545" i="1"/>
  <c r="M18545" i="1"/>
  <c r="N18545" i="1"/>
  <c r="O18545" i="1"/>
  <c r="I18546" i="1"/>
  <c r="I18547" i="1"/>
  <c r="F18547" i="1" s="1"/>
  <c r="I18548" i="1"/>
  <c r="F18548" i="1" s="1"/>
  <c r="I18549" i="1"/>
  <c r="F18549" i="1" s="1"/>
  <c r="J18550" i="1"/>
  <c r="M18550" i="1"/>
  <c r="N18550" i="1"/>
  <c r="O18550" i="1"/>
  <c r="I18551" i="1"/>
  <c r="F18551" i="1" s="1"/>
  <c r="I18552" i="1"/>
  <c r="F18552" i="1" s="1"/>
  <c r="I18553" i="1"/>
  <c r="F18553" i="1" s="1"/>
  <c r="I18554" i="1"/>
  <c r="F18554" i="1" s="1"/>
  <c r="I18555" i="1"/>
  <c r="F18555" i="1" s="1"/>
  <c r="J18556" i="1"/>
  <c r="M18556" i="1"/>
  <c r="N18556" i="1"/>
  <c r="O18556" i="1"/>
  <c r="I18557" i="1"/>
  <c r="I18558" i="1"/>
  <c r="F18558" i="1" s="1"/>
  <c r="I18559" i="1"/>
  <c r="F18559" i="1" s="1"/>
  <c r="I18560" i="1"/>
  <c r="F18560" i="1" s="1"/>
  <c r="I18561" i="1"/>
  <c r="F18561" i="1" s="1"/>
  <c r="I18562" i="1"/>
  <c r="F18562" i="1" s="1"/>
  <c r="I18563" i="1"/>
  <c r="F18563" i="1" s="1"/>
  <c r="I18564" i="1"/>
  <c r="F18564" i="1" s="1"/>
  <c r="I18565" i="1"/>
  <c r="F18565" i="1" s="1"/>
  <c r="I18566" i="1"/>
  <c r="F18566" i="1" s="1"/>
  <c r="I18567" i="1"/>
  <c r="F18567" i="1" s="1"/>
  <c r="I18568" i="1"/>
  <c r="F18568" i="1" s="1"/>
  <c r="I18569" i="1"/>
  <c r="F18569" i="1" s="1"/>
  <c r="I18570" i="1"/>
  <c r="F18570" i="1" s="1"/>
  <c r="I18571" i="1"/>
  <c r="F18571" i="1" s="1"/>
  <c r="J18572" i="1"/>
  <c r="M18572" i="1"/>
  <c r="N18572" i="1"/>
  <c r="O18572" i="1"/>
  <c r="I18573" i="1"/>
  <c r="F18573" i="1" s="1"/>
  <c r="I18574" i="1"/>
  <c r="F18574" i="1" s="1"/>
  <c r="I18575" i="1"/>
  <c r="F18575" i="1" s="1"/>
  <c r="I18576" i="1"/>
  <c r="F18576" i="1" s="1"/>
  <c r="I18577" i="1"/>
  <c r="F18577" i="1" s="1"/>
  <c r="I18578" i="1"/>
  <c r="F18578" i="1" s="1"/>
  <c r="I18579" i="1"/>
  <c r="F18579" i="1" s="1"/>
  <c r="I18580" i="1"/>
  <c r="F18580" i="1" s="1"/>
  <c r="I18581" i="1"/>
  <c r="F18581" i="1" s="1"/>
  <c r="I18582" i="1"/>
  <c r="F18582" i="1" s="1"/>
  <c r="I18583" i="1"/>
  <c r="F18583" i="1" s="1"/>
  <c r="I18584" i="1"/>
  <c r="F18584" i="1" s="1"/>
  <c r="I18585" i="1"/>
  <c r="F18585" i="1" s="1"/>
  <c r="I18586" i="1"/>
  <c r="F18586" i="1" s="1"/>
  <c r="I18587" i="1"/>
  <c r="F18587" i="1" s="1"/>
  <c r="I18588" i="1"/>
  <c r="F18588" i="1" s="1"/>
  <c r="I18589" i="1"/>
  <c r="F18589" i="1" s="1"/>
  <c r="I18590" i="1"/>
  <c r="F18590" i="1" s="1"/>
  <c r="I18591" i="1"/>
  <c r="F18591" i="1" s="1"/>
  <c r="I18592" i="1"/>
  <c r="F18592" i="1" s="1"/>
  <c r="J18593" i="1"/>
  <c r="M18593" i="1"/>
  <c r="N18593" i="1"/>
  <c r="O18593" i="1"/>
  <c r="I18594" i="1"/>
  <c r="F18594" i="1" s="1"/>
  <c r="I18595" i="1"/>
  <c r="F18595" i="1" s="1"/>
  <c r="I18596" i="1"/>
  <c r="F18596" i="1" s="1"/>
  <c r="I18597" i="1"/>
  <c r="F18597" i="1" s="1"/>
  <c r="I18598" i="1"/>
  <c r="F18598" i="1" s="1"/>
  <c r="J18599" i="1"/>
  <c r="M18599" i="1"/>
  <c r="N18599" i="1"/>
  <c r="O18599" i="1"/>
  <c r="I18600" i="1"/>
  <c r="F18600" i="1" s="1"/>
  <c r="I18601" i="1"/>
  <c r="F18601" i="1" s="1"/>
  <c r="I18602" i="1"/>
  <c r="F18602" i="1" s="1"/>
  <c r="I18603" i="1"/>
  <c r="F18603" i="1" s="1"/>
  <c r="I18604" i="1"/>
  <c r="F18604" i="1" s="1"/>
  <c r="I18605" i="1"/>
  <c r="F18605" i="1" s="1"/>
  <c r="J18606" i="1"/>
  <c r="M18606" i="1"/>
  <c r="N18606" i="1"/>
  <c r="O18606" i="1"/>
  <c r="I18607" i="1"/>
  <c r="I18608" i="1"/>
  <c r="F18608" i="1" s="1"/>
  <c r="I18609" i="1"/>
  <c r="F18609" i="1" s="1"/>
  <c r="I18610" i="1"/>
  <c r="F18610" i="1" s="1"/>
  <c r="I18611" i="1"/>
  <c r="F18611" i="1" s="1"/>
  <c r="I18612" i="1"/>
  <c r="F18612" i="1" s="1"/>
  <c r="J18613" i="1"/>
  <c r="M18613" i="1"/>
  <c r="N18613" i="1"/>
  <c r="O18613" i="1"/>
  <c r="I18614" i="1"/>
  <c r="F18614" i="1" s="1"/>
  <c r="I18615" i="1"/>
  <c r="F18615" i="1" s="1"/>
  <c r="I18616" i="1"/>
  <c r="F18616" i="1" s="1"/>
  <c r="I18617" i="1"/>
  <c r="F18617" i="1" s="1"/>
  <c r="I18618" i="1"/>
  <c r="F18618" i="1" s="1"/>
  <c r="I18619" i="1"/>
  <c r="F18619" i="1" s="1"/>
  <c r="J18620" i="1"/>
  <c r="M18620" i="1"/>
  <c r="N18620" i="1"/>
  <c r="O18620" i="1"/>
  <c r="I18621" i="1"/>
  <c r="I18622" i="1"/>
  <c r="F18622" i="1" s="1"/>
  <c r="I18623" i="1"/>
  <c r="F18623" i="1" s="1"/>
  <c r="I18624" i="1"/>
  <c r="F18624" i="1" s="1"/>
  <c r="I18625" i="1"/>
  <c r="F18625" i="1" s="1"/>
  <c r="J18626" i="1"/>
  <c r="M18626" i="1"/>
  <c r="N18626" i="1"/>
  <c r="O18626" i="1"/>
  <c r="I18627" i="1"/>
  <c r="F18627" i="1" s="1"/>
  <c r="I18628" i="1"/>
  <c r="F18628" i="1" s="1"/>
  <c r="I18629" i="1"/>
  <c r="F18629" i="1" s="1"/>
  <c r="I18630" i="1"/>
  <c r="F18630" i="1" s="1"/>
  <c r="I18631" i="1"/>
  <c r="F18631" i="1" s="1"/>
  <c r="J18633" i="1"/>
  <c r="M18633" i="1"/>
  <c r="N18633" i="1"/>
  <c r="O18633" i="1"/>
  <c r="I18634" i="1"/>
  <c r="F18634" i="1" s="1"/>
  <c r="I18635" i="1"/>
  <c r="F18635" i="1" s="1"/>
  <c r="I18636" i="1"/>
  <c r="F18636" i="1" s="1"/>
  <c r="I18637" i="1"/>
  <c r="F18637" i="1" s="1"/>
  <c r="I18638" i="1"/>
  <c r="F18638" i="1" s="1"/>
  <c r="J18639" i="1"/>
  <c r="M18639" i="1"/>
  <c r="N18639" i="1"/>
  <c r="O18639" i="1"/>
  <c r="I18640" i="1"/>
  <c r="I18641" i="1"/>
  <c r="F18641" i="1" s="1"/>
  <c r="J18642" i="1"/>
  <c r="M18642" i="1"/>
  <c r="N18642" i="1"/>
  <c r="O18642" i="1"/>
  <c r="I18643" i="1"/>
  <c r="F18643" i="1" s="1"/>
  <c r="I18644" i="1"/>
  <c r="F18644" i="1" s="1"/>
  <c r="I18645" i="1"/>
  <c r="F18645" i="1" s="1"/>
  <c r="I18646" i="1"/>
  <c r="F18646" i="1" s="1"/>
  <c r="I18647" i="1"/>
  <c r="F18647" i="1" s="1"/>
  <c r="I18648" i="1"/>
  <c r="F18648" i="1" s="1"/>
  <c r="I18649" i="1"/>
  <c r="F18649" i="1" s="1"/>
  <c r="I18650" i="1"/>
  <c r="F18650" i="1" s="1"/>
  <c r="I18651" i="1"/>
  <c r="F18651" i="1" s="1"/>
  <c r="I18652" i="1"/>
  <c r="F18652" i="1" s="1"/>
  <c r="I18653" i="1"/>
  <c r="F18653" i="1" s="1"/>
  <c r="I18654" i="1"/>
  <c r="F18654" i="1" s="1"/>
  <c r="I18655" i="1"/>
  <c r="F18655" i="1" s="1"/>
  <c r="I18656" i="1"/>
  <c r="F18656" i="1" s="1"/>
  <c r="I18657" i="1"/>
  <c r="F18657" i="1" s="1"/>
  <c r="I18658" i="1"/>
  <c r="F18658" i="1" s="1"/>
  <c r="I18659" i="1"/>
  <c r="F18659" i="1" s="1"/>
  <c r="J18660" i="1"/>
  <c r="M18660" i="1"/>
  <c r="N18660" i="1"/>
  <c r="O18660" i="1"/>
  <c r="I18661" i="1"/>
  <c r="I18662" i="1"/>
  <c r="F18662" i="1" s="1"/>
  <c r="I18663" i="1"/>
  <c r="F18663" i="1" s="1"/>
  <c r="I18664" i="1"/>
  <c r="F18664" i="1" s="1"/>
  <c r="I18665" i="1"/>
  <c r="F18665" i="1" s="1"/>
  <c r="I18666" i="1"/>
  <c r="F18666" i="1" s="1"/>
  <c r="J18667" i="1"/>
  <c r="M18667" i="1"/>
  <c r="N18667" i="1"/>
  <c r="O18667" i="1"/>
  <c r="I18668" i="1"/>
  <c r="F18668" i="1" s="1"/>
  <c r="I18669" i="1"/>
  <c r="F18669" i="1" s="1"/>
  <c r="I18670" i="1"/>
  <c r="F18670" i="1" s="1"/>
  <c r="I18671" i="1"/>
  <c r="F18671" i="1" s="1"/>
  <c r="J18672" i="1"/>
  <c r="M18672" i="1"/>
  <c r="N18672" i="1"/>
  <c r="O18672" i="1"/>
  <c r="I18673" i="1"/>
  <c r="F18673" i="1" s="1"/>
  <c r="I18674" i="1"/>
  <c r="F18674" i="1" s="1"/>
  <c r="I18675" i="1"/>
  <c r="F18675" i="1" s="1"/>
  <c r="I18676" i="1"/>
  <c r="F18676" i="1" s="1"/>
  <c r="I18677" i="1"/>
  <c r="F18677" i="1" s="1"/>
  <c r="I18678" i="1"/>
  <c r="F18678" i="1" s="1"/>
  <c r="I18679" i="1"/>
  <c r="F18679" i="1" s="1"/>
  <c r="I18680" i="1"/>
  <c r="F18680" i="1" s="1"/>
  <c r="J18681" i="1"/>
  <c r="M18681" i="1"/>
  <c r="N18681" i="1"/>
  <c r="O18681" i="1"/>
  <c r="I18682" i="1"/>
  <c r="F18682" i="1" s="1"/>
  <c r="I18683" i="1"/>
  <c r="F18683" i="1" s="1"/>
  <c r="I18684" i="1"/>
  <c r="F18684" i="1" s="1"/>
  <c r="I18685" i="1"/>
  <c r="F18685" i="1" s="1"/>
  <c r="I18686" i="1"/>
  <c r="F18686" i="1" s="1"/>
  <c r="J18687" i="1"/>
  <c r="M18687" i="1"/>
  <c r="N18687" i="1"/>
  <c r="O18687" i="1"/>
  <c r="I18688" i="1"/>
  <c r="I18689" i="1"/>
  <c r="F18689" i="1" s="1"/>
  <c r="J18690" i="1"/>
  <c r="M18690" i="1"/>
  <c r="N18690" i="1"/>
  <c r="O18690" i="1"/>
  <c r="I18691" i="1"/>
  <c r="F18691" i="1" s="1"/>
  <c r="I18692" i="1"/>
  <c r="F18692" i="1" s="1"/>
  <c r="I18693" i="1"/>
  <c r="F18693" i="1" s="1"/>
  <c r="I18694" i="1"/>
  <c r="F18694" i="1" s="1"/>
  <c r="I18695" i="1"/>
  <c r="F18695" i="1" s="1"/>
  <c r="I18696" i="1"/>
  <c r="F18696" i="1" s="1"/>
  <c r="I18697" i="1"/>
  <c r="F18697" i="1" s="1"/>
  <c r="J18698" i="1"/>
  <c r="M18698" i="1"/>
  <c r="N18698" i="1"/>
  <c r="O18698" i="1"/>
  <c r="I18699" i="1"/>
  <c r="I18700" i="1"/>
  <c r="F18700" i="1" s="1"/>
  <c r="I18701" i="1"/>
  <c r="F18701" i="1" s="1"/>
  <c r="I18702" i="1"/>
  <c r="F18702" i="1" s="1"/>
  <c r="I18703" i="1"/>
  <c r="F18703" i="1" s="1"/>
  <c r="I18704" i="1"/>
  <c r="F18704" i="1" s="1"/>
  <c r="J18705" i="1"/>
  <c r="M18705" i="1"/>
  <c r="N18705" i="1"/>
  <c r="O18705" i="1"/>
  <c r="I18706" i="1"/>
  <c r="F18706" i="1" s="1"/>
  <c r="I18707" i="1"/>
  <c r="F18707" i="1" s="1"/>
  <c r="I18708" i="1"/>
  <c r="F18708" i="1" s="1"/>
  <c r="I18709" i="1"/>
  <c r="F18709" i="1" s="1"/>
  <c r="J18710" i="1"/>
  <c r="M18710" i="1"/>
  <c r="N18710" i="1"/>
  <c r="O18710" i="1"/>
  <c r="I18711" i="1"/>
  <c r="I18712" i="1"/>
  <c r="F18712" i="1" s="1"/>
  <c r="I18713" i="1"/>
  <c r="F18713" i="1" s="1"/>
  <c r="I18714" i="1"/>
  <c r="F18714" i="1" s="1"/>
  <c r="I18715" i="1"/>
  <c r="F18715" i="1" s="1"/>
  <c r="I18716" i="1"/>
  <c r="F18716" i="1" s="1"/>
  <c r="I18717" i="1"/>
  <c r="F18717" i="1" s="1"/>
  <c r="I18718" i="1"/>
  <c r="F18718" i="1" s="1"/>
  <c r="I18719" i="1"/>
  <c r="F18719" i="1" s="1"/>
  <c r="I18720" i="1"/>
  <c r="F18720" i="1" s="1"/>
  <c r="I18721" i="1"/>
  <c r="F18721" i="1" s="1"/>
  <c r="I18722" i="1"/>
  <c r="F18722" i="1" s="1"/>
  <c r="I18723" i="1"/>
  <c r="F18723" i="1" s="1"/>
  <c r="I18724" i="1"/>
  <c r="F18724" i="1" s="1"/>
  <c r="I18725" i="1"/>
  <c r="F18725" i="1" s="1"/>
  <c r="I18726" i="1"/>
  <c r="F18726" i="1" s="1"/>
  <c r="I18727" i="1"/>
  <c r="F18727" i="1" s="1"/>
  <c r="J18728" i="1"/>
  <c r="M18728" i="1"/>
  <c r="N18728" i="1"/>
  <c r="O18728" i="1"/>
  <c r="I18729" i="1"/>
  <c r="F18729" i="1" s="1"/>
  <c r="I18730" i="1"/>
  <c r="F18730" i="1" s="1"/>
  <c r="I18731" i="1"/>
  <c r="F18731" i="1" s="1"/>
  <c r="I18732" i="1"/>
  <c r="F18732" i="1" s="1"/>
  <c r="I18733" i="1"/>
  <c r="F18733" i="1" s="1"/>
  <c r="I18734" i="1"/>
  <c r="F18734" i="1" s="1"/>
  <c r="I18735" i="1"/>
  <c r="F18735" i="1" s="1"/>
  <c r="I18736" i="1"/>
  <c r="F18736" i="1" s="1"/>
  <c r="I18737" i="1"/>
  <c r="F18737" i="1" s="1"/>
  <c r="J18738" i="1"/>
  <c r="M18738" i="1"/>
  <c r="N18738" i="1"/>
  <c r="O18738" i="1"/>
  <c r="I18739" i="1"/>
  <c r="I18740" i="1"/>
  <c r="F18740" i="1" s="1"/>
  <c r="I18741" i="1"/>
  <c r="F18741" i="1" s="1"/>
  <c r="I18742" i="1"/>
  <c r="F18742" i="1" s="1"/>
  <c r="I18743" i="1"/>
  <c r="F18743" i="1" s="1"/>
  <c r="I18744" i="1"/>
  <c r="F18744" i="1" s="1"/>
  <c r="J18745" i="1"/>
  <c r="M18745" i="1"/>
  <c r="N18745" i="1"/>
  <c r="O18745" i="1"/>
  <c r="I18746" i="1"/>
  <c r="F18746" i="1" s="1"/>
  <c r="I18747" i="1"/>
  <c r="F18747" i="1" s="1"/>
  <c r="I18748" i="1"/>
  <c r="F18748" i="1" s="1"/>
  <c r="I18749" i="1"/>
  <c r="F18749" i="1" s="1"/>
  <c r="I18750" i="1"/>
  <c r="F18750" i="1" s="1"/>
  <c r="I18751" i="1"/>
  <c r="F18751" i="1" s="1"/>
  <c r="I18752" i="1"/>
  <c r="F18752" i="1" s="1"/>
  <c r="I18753" i="1"/>
  <c r="F18753" i="1" s="1"/>
  <c r="I18754" i="1"/>
  <c r="F18754" i="1" s="1"/>
  <c r="I18755" i="1"/>
  <c r="F18755" i="1" s="1"/>
  <c r="J18756" i="1"/>
  <c r="M18756" i="1"/>
  <c r="N18756" i="1"/>
  <c r="O18756" i="1"/>
  <c r="I18757" i="1"/>
  <c r="F18757" i="1" s="1"/>
  <c r="I18758" i="1"/>
  <c r="F18758" i="1" s="1"/>
  <c r="I18759" i="1"/>
  <c r="F18759" i="1" s="1"/>
  <c r="I18760" i="1"/>
  <c r="F18760" i="1" s="1"/>
  <c r="I18761" i="1"/>
  <c r="F18761" i="1" s="1"/>
  <c r="I18762" i="1"/>
  <c r="F18762" i="1" s="1"/>
  <c r="I18763" i="1"/>
  <c r="J18764" i="1"/>
  <c r="M18764" i="1"/>
  <c r="N18764" i="1"/>
  <c r="O18764" i="1"/>
  <c r="I18765" i="1"/>
  <c r="F18765" i="1" s="1"/>
  <c r="I18766" i="1"/>
  <c r="F18766" i="1" s="1"/>
  <c r="I18767" i="1"/>
  <c r="F18767" i="1" s="1"/>
  <c r="I18768" i="1"/>
  <c r="F18768" i="1" s="1"/>
  <c r="I18769" i="1"/>
  <c r="F18769" i="1" s="1"/>
  <c r="I18770" i="1"/>
  <c r="F18770" i="1" s="1"/>
  <c r="I18771" i="1"/>
  <c r="F18771" i="1" s="1"/>
  <c r="J18772" i="1"/>
  <c r="M18772" i="1"/>
  <c r="N18772" i="1"/>
  <c r="O18772" i="1"/>
  <c r="I18773" i="1"/>
  <c r="I18774" i="1"/>
  <c r="F18774" i="1" s="1"/>
  <c r="I18775" i="1"/>
  <c r="F18775" i="1" s="1"/>
  <c r="I18776" i="1"/>
  <c r="F18776" i="1" s="1"/>
  <c r="I18777" i="1"/>
  <c r="F18777" i="1" s="1"/>
  <c r="I18778" i="1"/>
  <c r="F18778" i="1" s="1"/>
  <c r="I18779" i="1"/>
  <c r="F18779" i="1" s="1"/>
  <c r="I18780" i="1"/>
  <c r="F18780" i="1" s="1"/>
  <c r="I18781" i="1"/>
  <c r="F18781" i="1" s="1"/>
  <c r="I18782" i="1"/>
  <c r="F18782" i="1" s="1"/>
  <c r="I18783" i="1"/>
  <c r="F18783" i="1" s="1"/>
  <c r="I18784" i="1"/>
  <c r="F18784" i="1" s="1"/>
  <c r="I18785" i="1"/>
  <c r="F18785" i="1" s="1"/>
  <c r="I18786" i="1"/>
  <c r="F18786" i="1" s="1"/>
  <c r="I18787" i="1"/>
  <c r="F18787" i="1" s="1"/>
  <c r="I18788" i="1"/>
  <c r="F18788" i="1" s="1"/>
  <c r="I18789" i="1"/>
  <c r="F18789" i="1" s="1"/>
  <c r="I18790" i="1"/>
  <c r="F18790" i="1" s="1"/>
  <c r="I18791" i="1"/>
  <c r="F18791" i="1" s="1"/>
  <c r="I18792" i="1"/>
  <c r="F18792" i="1" s="1"/>
  <c r="J18793" i="1"/>
  <c r="M18793" i="1"/>
  <c r="N18793" i="1"/>
  <c r="O18793" i="1"/>
  <c r="I18794" i="1"/>
  <c r="F18794" i="1" s="1"/>
  <c r="I18795" i="1"/>
  <c r="F18795" i="1" s="1"/>
  <c r="I18796" i="1"/>
  <c r="F18796" i="1" s="1"/>
  <c r="I18797" i="1"/>
  <c r="F18797" i="1" s="1"/>
  <c r="I18798" i="1"/>
  <c r="F18798" i="1" s="1"/>
  <c r="I18799" i="1"/>
  <c r="F18799" i="1" s="1"/>
  <c r="I18800" i="1"/>
  <c r="F18800" i="1" s="1"/>
  <c r="I18801" i="1"/>
  <c r="F18801" i="1" s="1"/>
  <c r="I18802" i="1"/>
  <c r="F18802" i="1" s="1"/>
  <c r="I18803" i="1"/>
  <c r="F18803" i="1" s="1"/>
  <c r="I18804" i="1"/>
  <c r="F18804" i="1" s="1"/>
  <c r="I18805" i="1"/>
  <c r="F18805" i="1" s="1"/>
  <c r="I18806" i="1"/>
  <c r="F18806" i="1" s="1"/>
  <c r="I18807" i="1"/>
  <c r="F18807" i="1" s="1"/>
  <c r="I18808" i="1"/>
  <c r="F18808" i="1" s="1"/>
  <c r="I18809" i="1"/>
  <c r="F18809" i="1" s="1"/>
  <c r="J18810" i="1"/>
  <c r="M18810" i="1"/>
  <c r="N18810" i="1"/>
  <c r="O18810" i="1"/>
  <c r="I18811" i="1"/>
  <c r="F18811" i="1" s="1"/>
  <c r="I18812" i="1"/>
  <c r="F18812" i="1" s="1"/>
  <c r="I18813" i="1"/>
  <c r="F18813" i="1" s="1"/>
  <c r="I18814" i="1"/>
  <c r="F18814" i="1" s="1"/>
  <c r="I18815" i="1"/>
  <c r="F18815" i="1" s="1"/>
  <c r="J18816" i="1"/>
  <c r="M18816" i="1"/>
  <c r="N18816" i="1"/>
  <c r="O18816" i="1"/>
  <c r="I18817" i="1"/>
  <c r="F18817" i="1" s="1"/>
  <c r="I18818" i="1"/>
  <c r="F18818" i="1" s="1"/>
  <c r="I18819" i="1"/>
  <c r="F18819" i="1" s="1"/>
  <c r="I18820" i="1"/>
  <c r="F18820" i="1" s="1"/>
  <c r="I18821" i="1"/>
  <c r="F18821" i="1" s="1"/>
  <c r="I18822" i="1"/>
  <c r="F18822" i="1" s="1"/>
  <c r="I18823" i="1"/>
  <c r="F18823" i="1" s="1"/>
  <c r="I18824" i="1"/>
  <c r="F18824" i="1" s="1"/>
  <c r="I18825" i="1"/>
  <c r="F18825" i="1" s="1"/>
  <c r="I18826" i="1"/>
  <c r="F18826" i="1" s="1"/>
  <c r="I18827" i="1"/>
  <c r="F18827" i="1" s="1"/>
  <c r="I18828" i="1"/>
  <c r="F18828" i="1" s="1"/>
  <c r="I18829" i="1"/>
  <c r="F18829" i="1" s="1"/>
  <c r="I18830" i="1"/>
  <c r="F18830" i="1" s="1"/>
  <c r="I18831" i="1"/>
  <c r="F18831" i="1" s="1"/>
  <c r="I18832" i="1"/>
  <c r="F18832" i="1" s="1"/>
  <c r="I18833" i="1"/>
  <c r="F18833" i="1" s="1"/>
  <c r="J18834" i="1"/>
  <c r="M18834" i="1"/>
  <c r="N18834" i="1"/>
  <c r="O18834" i="1"/>
  <c r="I18835" i="1"/>
  <c r="F18835" i="1" s="1"/>
  <c r="I18836" i="1"/>
  <c r="F18836" i="1" s="1"/>
  <c r="I18837" i="1"/>
  <c r="F18837" i="1" s="1"/>
  <c r="I18838" i="1"/>
  <c r="F18838" i="1" s="1"/>
  <c r="J18839" i="1"/>
  <c r="M18839" i="1"/>
  <c r="N18839" i="1"/>
  <c r="O18839" i="1"/>
  <c r="I18840" i="1"/>
  <c r="F18840" i="1" s="1"/>
  <c r="I18841" i="1"/>
  <c r="F18841" i="1" s="1"/>
  <c r="I18842" i="1"/>
  <c r="F18842" i="1" s="1"/>
  <c r="I18843" i="1"/>
  <c r="F18843" i="1" s="1"/>
  <c r="I18844" i="1"/>
  <c r="F18844" i="1" s="1"/>
  <c r="I18845" i="1"/>
  <c r="F18845" i="1" s="1"/>
  <c r="I18846" i="1"/>
  <c r="F18846" i="1" s="1"/>
  <c r="I18847" i="1"/>
  <c r="F18847" i="1" s="1"/>
  <c r="I18848" i="1"/>
  <c r="F18848" i="1" s="1"/>
  <c r="I18849" i="1"/>
  <c r="F18849" i="1" s="1"/>
  <c r="I18850" i="1"/>
  <c r="F18850" i="1" s="1"/>
  <c r="J18851" i="1"/>
  <c r="M18851" i="1"/>
  <c r="N18851" i="1"/>
  <c r="O18851" i="1"/>
  <c r="I18852" i="1"/>
  <c r="F18852" i="1" s="1"/>
  <c r="I18853" i="1"/>
  <c r="F18853" i="1" s="1"/>
  <c r="I18854" i="1"/>
  <c r="F18854" i="1" s="1"/>
  <c r="I18855" i="1"/>
  <c r="F18855" i="1" s="1"/>
  <c r="I18856" i="1"/>
  <c r="F18856" i="1" s="1"/>
  <c r="I18857" i="1"/>
  <c r="F18857" i="1" s="1"/>
  <c r="J18858" i="1"/>
  <c r="M18858" i="1"/>
  <c r="N18858" i="1"/>
  <c r="O18858" i="1"/>
  <c r="I18859" i="1"/>
  <c r="F18859" i="1" s="1"/>
  <c r="I18860" i="1"/>
  <c r="F18860" i="1" s="1"/>
  <c r="I18861" i="1"/>
  <c r="F18861" i="1" s="1"/>
  <c r="I18862" i="1"/>
  <c r="F18862" i="1" s="1"/>
  <c r="I18863" i="1"/>
  <c r="F18863" i="1" s="1"/>
  <c r="I18864" i="1"/>
  <c r="F18864" i="1" s="1"/>
  <c r="I18865" i="1"/>
  <c r="F18865" i="1" s="1"/>
  <c r="J18866" i="1"/>
  <c r="M18866" i="1"/>
  <c r="N18866" i="1"/>
  <c r="O18866" i="1"/>
  <c r="I18867" i="1"/>
  <c r="F18867" i="1" s="1"/>
  <c r="I18868" i="1"/>
  <c r="F18868" i="1" s="1"/>
  <c r="J18869" i="1"/>
  <c r="M18869" i="1"/>
  <c r="N18869" i="1"/>
  <c r="O18869" i="1"/>
  <c r="I18870" i="1"/>
  <c r="F18870" i="1" s="1"/>
  <c r="I18871" i="1"/>
  <c r="F18871" i="1" s="1"/>
  <c r="I18872" i="1"/>
  <c r="F18872" i="1" s="1"/>
  <c r="J18873" i="1"/>
  <c r="M18873" i="1"/>
  <c r="N18873" i="1"/>
  <c r="O18873" i="1"/>
  <c r="I18874" i="1"/>
  <c r="F18874" i="1" s="1"/>
  <c r="I18875" i="1"/>
  <c r="F18875" i="1" s="1"/>
  <c r="I18876" i="1"/>
  <c r="F18876" i="1" s="1"/>
  <c r="I18877" i="1"/>
  <c r="F18877" i="1" s="1"/>
  <c r="J18878" i="1"/>
  <c r="M18878" i="1"/>
  <c r="N18878" i="1"/>
  <c r="O18878" i="1"/>
  <c r="I18879" i="1"/>
  <c r="F18879" i="1" s="1"/>
  <c r="I18880" i="1"/>
  <c r="F18880" i="1" s="1"/>
  <c r="I18881" i="1"/>
  <c r="F18881" i="1" s="1"/>
  <c r="I18882" i="1"/>
  <c r="F18882" i="1" s="1"/>
  <c r="I18883" i="1"/>
  <c r="F18883" i="1" s="1"/>
  <c r="I18884" i="1"/>
  <c r="F18884" i="1" s="1"/>
  <c r="J18885" i="1"/>
  <c r="M18885" i="1"/>
  <c r="N18885" i="1"/>
  <c r="O18885" i="1"/>
  <c r="I18886" i="1"/>
  <c r="I18887" i="1"/>
  <c r="F18887" i="1" s="1"/>
  <c r="I18888" i="1"/>
  <c r="F18888" i="1" s="1"/>
  <c r="J18889" i="1"/>
  <c r="M18889" i="1"/>
  <c r="N18889" i="1"/>
  <c r="O18889" i="1"/>
  <c r="I18890" i="1"/>
  <c r="F18890" i="1" s="1"/>
  <c r="I18891" i="1"/>
  <c r="F18891" i="1" s="1"/>
  <c r="I18892" i="1"/>
  <c r="F18892" i="1" s="1"/>
  <c r="I18893" i="1"/>
  <c r="F18893" i="1" s="1"/>
  <c r="I18894" i="1"/>
  <c r="F18894" i="1" s="1"/>
  <c r="I18895" i="1"/>
  <c r="F18895" i="1" s="1"/>
  <c r="I18896" i="1"/>
  <c r="F18896" i="1" s="1"/>
  <c r="I18897" i="1"/>
  <c r="F18897" i="1" s="1"/>
  <c r="I18898" i="1"/>
  <c r="F18898" i="1" s="1"/>
  <c r="I18899" i="1"/>
  <c r="F18899" i="1" s="1"/>
  <c r="I18900" i="1"/>
  <c r="F18900" i="1" s="1"/>
  <c r="I18901" i="1"/>
  <c r="F18901" i="1" s="1"/>
  <c r="I18902" i="1"/>
  <c r="F18902" i="1" s="1"/>
  <c r="I18903" i="1"/>
  <c r="F18903" i="1" s="1"/>
  <c r="I18904" i="1"/>
  <c r="F18904" i="1" s="1"/>
  <c r="J18905" i="1"/>
  <c r="M18905" i="1"/>
  <c r="N18905" i="1"/>
  <c r="O18905" i="1"/>
  <c r="I18906" i="1"/>
  <c r="F18906" i="1" s="1"/>
  <c r="I18907" i="1"/>
  <c r="F18907" i="1" s="1"/>
  <c r="I18908" i="1"/>
  <c r="F18908" i="1" s="1"/>
  <c r="I18909" i="1"/>
  <c r="F18909" i="1" s="1"/>
  <c r="I18910" i="1"/>
  <c r="F18910" i="1" s="1"/>
  <c r="J18911" i="1"/>
  <c r="M18911" i="1"/>
  <c r="N18911" i="1"/>
  <c r="O18911" i="1"/>
  <c r="I18912" i="1"/>
  <c r="F18912" i="1" s="1"/>
  <c r="I18913" i="1"/>
  <c r="F18913" i="1" s="1"/>
  <c r="I18914" i="1"/>
  <c r="F18914" i="1" s="1"/>
  <c r="J18915" i="1"/>
  <c r="M18915" i="1"/>
  <c r="N18915" i="1"/>
  <c r="O18915" i="1"/>
  <c r="I18916" i="1"/>
  <c r="F18916" i="1" s="1"/>
  <c r="I18917" i="1"/>
  <c r="F18917" i="1" s="1"/>
  <c r="I18918" i="1"/>
  <c r="F18918" i="1" s="1"/>
  <c r="I18919" i="1"/>
  <c r="F18919" i="1" s="1"/>
  <c r="I18920" i="1"/>
  <c r="F18920" i="1" s="1"/>
  <c r="J18921" i="1"/>
  <c r="M18921" i="1"/>
  <c r="N18921" i="1"/>
  <c r="O18921" i="1"/>
  <c r="I18922" i="1"/>
  <c r="F18922" i="1" s="1"/>
  <c r="I18923" i="1"/>
  <c r="F18923" i="1" s="1"/>
  <c r="I18924" i="1"/>
  <c r="F18924" i="1" s="1"/>
  <c r="I18925" i="1"/>
  <c r="F18925" i="1" s="1"/>
  <c r="I18926" i="1"/>
  <c r="F18926" i="1" s="1"/>
  <c r="I18927" i="1"/>
  <c r="F18927" i="1" s="1"/>
  <c r="I18928" i="1"/>
  <c r="F18928" i="1" s="1"/>
  <c r="I18929" i="1"/>
  <c r="F18929" i="1" s="1"/>
  <c r="I18930" i="1"/>
  <c r="F18930" i="1" s="1"/>
  <c r="I18931" i="1"/>
  <c r="F18931" i="1" s="1"/>
  <c r="I18932" i="1"/>
  <c r="F18932" i="1" s="1"/>
  <c r="J18933" i="1"/>
  <c r="M18933" i="1"/>
  <c r="N18933" i="1"/>
  <c r="O18933" i="1"/>
  <c r="I18934" i="1"/>
  <c r="F18934" i="1" s="1"/>
  <c r="I18935" i="1"/>
  <c r="F18935" i="1" s="1"/>
  <c r="I18936" i="1"/>
  <c r="F18936" i="1" s="1"/>
  <c r="I18937" i="1"/>
  <c r="F18937" i="1" s="1"/>
  <c r="I18938" i="1"/>
  <c r="F18938" i="1" s="1"/>
  <c r="J18939" i="1"/>
  <c r="M18939" i="1"/>
  <c r="N18939" i="1"/>
  <c r="O18939" i="1"/>
  <c r="I18940" i="1"/>
  <c r="F18940" i="1" s="1"/>
  <c r="I18941" i="1"/>
  <c r="F18941" i="1" s="1"/>
  <c r="I18942" i="1"/>
  <c r="F18942" i="1" s="1"/>
  <c r="I18943" i="1"/>
  <c r="F18943" i="1" s="1"/>
  <c r="I18944" i="1"/>
  <c r="F18944" i="1" s="1"/>
  <c r="J18945" i="1"/>
  <c r="M18945" i="1"/>
  <c r="N18945" i="1"/>
  <c r="O18945" i="1"/>
  <c r="I18946" i="1"/>
  <c r="F18946" i="1" s="1"/>
  <c r="I18947" i="1"/>
  <c r="F18947" i="1" s="1"/>
  <c r="I18948" i="1"/>
  <c r="F18948" i="1" s="1"/>
  <c r="I18949" i="1"/>
  <c r="F18949" i="1" s="1"/>
  <c r="I18950" i="1"/>
  <c r="F18950" i="1" s="1"/>
  <c r="J18951" i="1"/>
  <c r="M18951" i="1"/>
  <c r="N18951" i="1"/>
  <c r="O18951" i="1"/>
  <c r="I18952" i="1"/>
  <c r="F18952" i="1" s="1"/>
  <c r="I18953" i="1"/>
  <c r="F18953" i="1" s="1"/>
  <c r="I18954" i="1"/>
  <c r="F18954" i="1" s="1"/>
  <c r="I18955" i="1"/>
  <c r="F18955" i="1" s="1"/>
  <c r="I18956" i="1"/>
  <c r="F18956" i="1" s="1"/>
  <c r="I18957" i="1"/>
  <c r="F18957" i="1" s="1"/>
  <c r="I18958" i="1"/>
  <c r="F18958" i="1" s="1"/>
  <c r="I18959" i="1"/>
  <c r="F18959" i="1" s="1"/>
  <c r="I18960" i="1"/>
  <c r="F18960" i="1" s="1"/>
  <c r="I18961" i="1"/>
  <c r="F18961" i="1" s="1"/>
  <c r="I18962" i="1"/>
  <c r="F18962" i="1" s="1"/>
  <c r="I18963" i="1"/>
  <c r="F18963" i="1" s="1"/>
  <c r="I18964" i="1"/>
  <c r="F18964" i="1" s="1"/>
  <c r="J18965" i="1"/>
  <c r="M18965" i="1"/>
  <c r="N18965" i="1"/>
  <c r="O18965" i="1"/>
  <c r="I18966" i="1"/>
  <c r="F18966" i="1" s="1"/>
  <c r="I18967" i="1"/>
  <c r="F18967" i="1" s="1"/>
  <c r="I18968" i="1"/>
  <c r="F18968" i="1" s="1"/>
  <c r="I18969" i="1"/>
  <c r="F18969" i="1" s="1"/>
  <c r="I18970" i="1"/>
  <c r="F18970" i="1" s="1"/>
  <c r="I18971" i="1"/>
  <c r="F18971" i="1" s="1"/>
  <c r="I18972" i="1"/>
  <c r="F18972" i="1" s="1"/>
  <c r="I18973" i="1"/>
  <c r="F18973" i="1" s="1"/>
  <c r="I18974" i="1"/>
  <c r="F18974" i="1" s="1"/>
  <c r="I18975" i="1"/>
  <c r="F18975" i="1" s="1"/>
  <c r="I18976" i="1"/>
  <c r="F18976" i="1" s="1"/>
  <c r="I18977" i="1"/>
  <c r="F18977" i="1" s="1"/>
  <c r="I18978" i="1"/>
  <c r="F18978" i="1" s="1"/>
  <c r="I18979" i="1"/>
  <c r="F18979" i="1" s="1"/>
  <c r="J18980" i="1"/>
  <c r="M18980" i="1"/>
  <c r="N18980" i="1"/>
  <c r="O18980" i="1"/>
  <c r="I18981" i="1"/>
  <c r="F18981" i="1" s="1"/>
  <c r="I18982" i="1"/>
  <c r="F18982" i="1" s="1"/>
  <c r="I18983" i="1"/>
  <c r="F18983" i="1" s="1"/>
  <c r="I18984" i="1"/>
  <c r="F18984" i="1" s="1"/>
  <c r="I18985" i="1"/>
  <c r="F18985" i="1" s="1"/>
  <c r="J18986" i="1"/>
  <c r="M18986" i="1"/>
  <c r="N18986" i="1"/>
  <c r="O18986" i="1"/>
  <c r="I18987" i="1"/>
  <c r="I18988" i="1"/>
  <c r="F18988" i="1" s="1"/>
  <c r="I18989" i="1"/>
  <c r="F18989" i="1" s="1"/>
  <c r="I18990" i="1"/>
  <c r="F18990" i="1" s="1"/>
  <c r="I18991" i="1"/>
  <c r="F18991" i="1" s="1"/>
  <c r="J18992" i="1"/>
  <c r="M18992" i="1"/>
  <c r="N18992" i="1"/>
  <c r="O18992" i="1"/>
  <c r="I18993" i="1"/>
  <c r="F18993" i="1" s="1"/>
  <c r="I18994" i="1"/>
  <c r="F18994" i="1" s="1"/>
  <c r="I18995" i="1"/>
  <c r="F18995" i="1" s="1"/>
  <c r="I18996" i="1"/>
  <c r="F18996" i="1" s="1"/>
  <c r="I18997" i="1"/>
  <c r="F18997" i="1" s="1"/>
  <c r="J18998" i="1"/>
  <c r="M18998" i="1"/>
  <c r="N18998" i="1"/>
  <c r="O18998" i="1"/>
  <c r="I18999" i="1"/>
  <c r="I19000" i="1"/>
  <c r="F19000" i="1" s="1"/>
  <c r="I19001" i="1"/>
  <c r="F19001" i="1" s="1"/>
  <c r="I19002" i="1"/>
  <c r="F19002" i="1" s="1"/>
  <c r="I19003" i="1"/>
  <c r="F19003" i="1" s="1"/>
  <c r="I19004" i="1"/>
  <c r="F19004" i="1" s="1"/>
  <c r="I19005" i="1"/>
  <c r="F19005" i="1" s="1"/>
  <c r="I19006" i="1"/>
  <c r="F19006" i="1" s="1"/>
  <c r="I19007" i="1"/>
  <c r="F19007" i="1" s="1"/>
  <c r="J19008" i="1"/>
  <c r="M19008" i="1"/>
  <c r="N19008" i="1"/>
  <c r="O19008" i="1"/>
  <c r="I19009" i="1"/>
  <c r="F19009" i="1" s="1"/>
  <c r="I19010" i="1"/>
  <c r="F19010" i="1" s="1"/>
  <c r="I19011" i="1"/>
  <c r="F19011" i="1" s="1"/>
  <c r="I19012" i="1"/>
  <c r="F19012" i="1" s="1"/>
  <c r="I19013" i="1"/>
  <c r="F19013" i="1" s="1"/>
  <c r="J19014" i="1"/>
  <c r="M19014" i="1"/>
  <c r="N19014" i="1"/>
  <c r="O19014" i="1"/>
  <c r="I19015" i="1"/>
  <c r="I19016" i="1"/>
  <c r="F19016" i="1" s="1"/>
  <c r="I19017" i="1"/>
  <c r="F19017" i="1" s="1"/>
  <c r="I19018" i="1"/>
  <c r="F19018" i="1" s="1"/>
  <c r="I19019" i="1"/>
  <c r="F19019" i="1" s="1"/>
  <c r="J19020" i="1"/>
  <c r="M19020" i="1"/>
  <c r="N19020" i="1"/>
  <c r="O19020" i="1"/>
  <c r="I19021" i="1"/>
  <c r="F19021" i="1" s="1"/>
  <c r="I19022" i="1"/>
  <c r="F19022" i="1" s="1"/>
  <c r="I19023" i="1"/>
  <c r="F19023" i="1" s="1"/>
  <c r="I19024" i="1"/>
  <c r="F19024" i="1" s="1"/>
  <c r="J19025" i="1"/>
  <c r="M19025" i="1"/>
  <c r="N19025" i="1"/>
  <c r="O19025" i="1"/>
  <c r="I19026" i="1"/>
  <c r="F19026" i="1" s="1"/>
  <c r="I19027" i="1"/>
  <c r="F19027" i="1" s="1"/>
  <c r="I19028" i="1"/>
  <c r="F19028" i="1" s="1"/>
  <c r="I19029" i="1"/>
  <c r="F19029" i="1" s="1"/>
  <c r="I19030" i="1"/>
  <c r="F19030" i="1" s="1"/>
  <c r="J19031" i="1"/>
  <c r="M19031" i="1"/>
  <c r="N19031" i="1"/>
  <c r="O19031" i="1"/>
  <c r="I19032" i="1"/>
  <c r="F19032" i="1" s="1"/>
  <c r="I19033" i="1"/>
  <c r="F19033" i="1" s="1"/>
  <c r="I19034" i="1"/>
  <c r="F19034" i="1" s="1"/>
  <c r="I19035" i="1"/>
  <c r="F19035" i="1" s="1"/>
  <c r="I19036" i="1"/>
  <c r="F19036" i="1" s="1"/>
  <c r="I19037" i="1"/>
  <c r="F19037" i="1" s="1"/>
  <c r="I19038" i="1"/>
  <c r="F19038" i="1" s="1"/>
  <c r="I19039" i="1"/>
  <c r="F19039" i="1" s="1"/>
  <c r="I19040" i="1"/>
  <c r="F19040" i="1" s="1"/>
  <c r="I19041" i="1"/>
  <c r="F19041" i="1" s="1"/>
  <c r="I19042" i="1"/>
  <c r="F19042" i="1" s="1"/>
  <c r="I19043" i="1"/>
  <c r="F19043" i="1" s="1"/>
  <c r="I19044" i="1"/>
  <c r="F19044" i="1" s="1"/>
  <c r="I19045" i="1"/>
  <c r="F19045" i="1" s="1"/>
  <c r="I19046" i="1"/>
  <c r="F19046" i="1" s="1"/>
  <c r="J19047" i="1"/>
  <c r="M19047" i="1"/>
  <c r="N19047" i="1"/>
  <c r="O19047" i="1"/>
  <c r="I19048" i="1"/>
  <c r="F19048" i="1" s="1"/>
  <c r="I19049" i="1"/>
  <c r="F19049" i="1" s="1"/>
  <c r="I19050" i="1"/>
  <c r="F19050" i="1" s="1"/>
  <c r="I19051" i="1"/>
  <c r="F19051" i="1" s="1"/>
  <c r="I19052" i="1"/>
  <c r="F19052" i="1" s="1"/>
  <c r="I19053" i="1"/>
  <c r="F19053" i="1" s="1"/>
  <c r="I19054" i="1"/>
  <c r="F19054" i="1" s="1"/>
  <c r="I19055" i="1"/>
  <c r="F19055" i="1" s="1"/>
  <c r="I19056" i="1"/>
  <c r="F19056" i="1" s="1"/>
  <c r="I19057" i="1"/>
  <c r="F19057" i="1" s="1"/>
  <c r="I19058" i="1"/>
  <c r="F19058" i="1" s="1"/>
  <c r="I19059" i="1"/>
  <c r="F19059" i="1" s="1"/>
  <c r="I19060" i="1"/>
  <c r="F19060" i="1" s="1"/>
  <c r="I19061" i="1"/>
  <c r="F19061" i="1" s="1"/>
  <c r="I19062" i="1"/>
  <c r="F19062" i="1" s="1"/>
  <c r="I19063" i="1"/>
  <c r="F19063" i="1" s="1"/>
  <c r="I19064" i="1"/>
  <c r="F19064" i="1" s="1"/>
  <c r="I19065" i="1"/>
  <c r="F19065" i="1" s="1"/>
  <c r="I19066" i="1"/>
  <c r="F19066" i="1" s="1"/>
  <c r="I19067" i="1"/>
  <c r="F19067" i="1" s="1"/>
  <c r="J19068" i="1"/>
  <c r="M19068" i="1"/>
  <c r="N19068" i="1"/>
  <c r="O19068" i="1"/>
  <c r="I19069" i="1"/>
  <c r="F19069" i="1" s="1"/>
  <c r="I19070" i="1"/>
  <c r="F19070" i="1" s="1"/>
  <c r="I19071" i="1"/>
  <c r="F19071" i="1" s="1"/>
  <c r="I19072" i="1"/>
  <c r="F19072" i="1" s="1"/>
  <c r="I19073" i="1"/>
  <c r="F19073" i="1" s="1"/>
  <c r="J19074" i="1"/>
  <c r="M19074" i="1"/>
  <c r="N19074" i="1"/>
  <c r="O19074" i="1"/>
  <c r="I19075" i="1"/>
  <c r="F19075" i="1" s="1"/>
  <c r="I19076" i="1"/>
  <c r="F19076" i="1" s="1"/>
  <c r="I19077" i="1"/>
  <c r="F19077" i="1" s="1"/>
  <c r="I19078" i="1"/>
  <c r="F19078" i="1" s="1"/>
  <c r="I19079" i="1"/>
  <c r="F19079" i="1" s="1"/>
  <c r="I19080" i="1"/>
  <c r="J19081" i="1"/>
  <c r="M19081" i="1"/>
  <c r="N19081" i="1"/>
  <c r="O19081" i="1"/>
  <c r="I19082" i="1"/>
  <c r="F19082" i="1" s="1"/>
  <c r="I19083" i="1"/>
  <c r="F19083" i="1" s="1"/>
  <c r="I19084" i="1"/>
  <c r="F19084" i="1" s="1"/>
  <c r="I19085" i="1"/>
  <c r="F19085" i="1" s="1"/>
  <c r="I19086" i="1"/>
  <c r="F19086" i="1" s="1"/>
  <c r="I19087" i="1"/>
  <c r="F19087" i="1" s="1"/>
  <c r="J19088" i="1"/>
  <c r="M19088" i="1"/>
  <c r="N19088" i="1"/>
  <c r="O19088" i="1"/>
  <c r="I19089" i="1"/>
  <c r="F19089" i="1" s="1"/>
  <c r="I19090" i="1"/>
  <c r="F19090" i="1" s="1"/>
  <c r="I19091" i="1"/>
  <c r="F19091" i="1" s="1"/>
  <c r="I19092" i="1"/>
  <c r="F19092" i="1" s="1"/>
  <c r="I19093" i="1"/>
  <c r="F19093" i="1" s="1"/>
  <c r="I19094" i="1"/>
  <c r="F19094" i="1" s="1"/>
  <c r="J19095" i="1"/>
  <c r="M19095" i="1"/>
  <c r="N19095" i="1"/>
  <c r="O19095" i="1"/>
  <c r="I19096" i="1"/>
  <c r="F19096" i="1" s="1"/>
  <c r="I19097" i="1"/>
  <c r="F19097" i="1" s="1"/>
  <c r="I19098" i="1"/>
  <c r="F19098" i="1" s="1"/>
  <c r="I19099" i="1"/>
  <c r="F19099" i="1" s="1"/>
  <c r="I19100" i="1"/>
  <c r="F19100" i="1" s="1"/>
  <c r="J19101" i="1"/>
  <c r="M19101" i="1"/>
  <c r="N19101" i="1"/>
  <c r="O19101" i="1"/>
  <c r="I19102" i="1"/>
  <c r="F19102" i="1" s="1"/>
  <c r="I19103" i="1"/>
  <c r="F19103" i="1" s="1"/>
  <c r="I19104" i="1"/>
  <c r="F19104" i="1" s="1"/>
  <c r="I19105" i="1"/>
  <c r="F19105" i="1" s="1"/>
  <c r="I19106" i="1"/>
  <c r="F19106" i="1" s="1"/>
  <c r="J19111" i="1"/>
  <c r="M19111" i="1"/>
  <c r="N19111" i="1"/>
  <c r="O19111" i="1"/>
  <c r="I19112" i="1"/>
  <c r="F19112" i="1" s="1"/>
  <c r="I19113" i="1"/>
  <c r="F19113" i="1" s="1"/>
  <c r="I19114" i="1"/>
  <c r="F19114" i="1" s="1"/>
  <c r="I19115" i="1"/>
  <c r="F19115" i="1" s="1"/>
  <c r="I19116" i="1"/>
  <c r="F19116" i="1" s="1"/>
  <c r="J19117" i="1"/>
  <c r="M19117" i="1"/>
  <c r="N19117" i="1"/>
  <c r="O19117" i="1"/>
  <c r="I19118" i="1"/>
  <c r="F19118" i="1" s="1"/>
  <c r="I19119" i="1"/>
  <c r="F19119" i="1" s="1"/>
  <c r="J19120" i="1"/>
  <c r="M19120" i="1"/>
  <c r="N19120" i="1"/>
  <c r="O19120" i="1"/>
  <c r="I19121" i="1"/>
  <c r="F19121" i="1" s="1"/>
  <c r="I19122" i="1"/>
  <c r="F19122" i="1" s="1"/>
  <c r="I19123" i="1"/>
  <c r="F19123" i="1" s="1"/>
  <c r="I19124" i="1"/>
  <c r="F19124" i="1" s="1"/>
  <c r="I19125" i="1"/>
  <c r="F19125" i="1" s="1"/>
  <c r="I19126" i="1"/>
  <c r="F19126" i="1" s="1"/>
  <c r="I19127" i="1"/>
  <c r="F19127" i="1" s="1"/>
  <c r="I19128" i="1"/>
  <c r="F19128" i="1" s="1"/>
  <c r="I19129" i="1"/>
  <c r="F19129" i="1" s="1"/>
  <c r="I19130" i="1"/>
  <c r="F19130" i="1" s="1"/>
  <c r="I19131" i="1"/>
  <c r="F19131" i="1" s="1"/>
  <c r="I19132" i="1"/>
  <c r="F19132" i="1" s="1"/>
  <c r="I19133" i="1"/>
  <c r="F19133" i="1" s="1"/>
  <c r="I19134" i="1"/>
  <c r="F19134" i="1" s="1"/>
  <c r="I19135" i="1"/>
  <c r="F19135" i="1" s="1"/>
  <c r="I19136" i="1"/>
  <c r="F19136" i="1" s="1"/>
  <c r="I19137" i="1"/>
  <c r="F19137" i="1" s="1"/>
  <c r="I19138" i="1"/>
  <c r="F19138" i="1" s="1"/>
  <c r="J19139" i="1"/>
  <c r="M19139" i="1"/>
  <c r="N19139" i="1"/>
  <c r="O19139" i="1"/>
  <c r="I19140" i="1"/>
  <c r="F19140" i="1" s="1"/>
  <c r="I19141" i="1"/>
  <c r="F19141" i="1" s="1"/>
  <c r="I19142" i="1"/>
  <c r="F19142" i="1" s="1"/>
  <c r="I19143" i="1"/>
  <c r="F19143" i="1" s="1"/>
  <c r="I19144" i="1"/>
  <c r="F19144" i="1" s="1"/>
  <c r="I19145" i="1"/>
  <c r="F19145" i="1" s="1"/>
  <c r="J19146" i="1"/>
  <c r="M19146" i="1"/>
  <c r="N19146" i="1"/>
  <c r="O19146" i="1"/>
  <c r="I19147" i="1"/>
  <c r="F19147" i="1" s="1"/>
  <c r="I19148" i="1"/>
  <c r="F19148" i="1" s="1"/>
  <c r="I19149" i="1"/>
  <c r="F19149" i="1" s="1"/>
  <c r="I19150" i="1"/>
  <c r="F19150" i="1" s="1"/>
  <c r="J19151" i="1"/>
  <c r="M19151" i="1"/>
  <c r="N19151" i="1"/>
  <c r="O19151" i="1"/>
  <c r="I19152" i="1"/>
  <c r="F19152" i="1" s="1"/>
  <c r="I19153" i="1"/>
  <c r="F19153" i="1" s="1"/>
  <c r="I19154" i="1"/>
  <c r="F19154" i="1" s="1"/>
  <c r="I19155" i="1"/>
  <c r="F19155" i="1" s="1"/>
  <c r="I19156" i="1"/>
  <c r="F19156" i="1" s="1"/>
  <c r="I19157" i="1"/>
  <c r="F19157" i="1" s="1"/>
  <c r="I19158" i="1"/>
  <c r="F19158" i="1" s="1"/>
  <c r="I19159" i="1"/>
  <c r="F19159" i="1" s="1"/>
  <c r="J19160" i="1"/>
  <c r="M19160" i="1"/>
  <c r="N19160" i="1"/>
  <c r="O19160" i="1"/>
  <c r="I19161" i="1"/>
  <c r="F19161" i="1" s="1"/>
  <c r="I19162" i="1"/>
  <c r="F19162" i="1" s="1"/>
  <c r="I19163" i="1"/>
  <c r="F19163" i="1" s="1"/>
  <c r="I19164" i="1"/>
  <c r="F19164" i="1" s="1"/>
  <c r="I19165" i="1"/>
  <c r="F19165" i="1" s="1"/>
  <c r="J19166" i="1"/>
  <c r="M19166" i="1"/>
  <c r="N19166" i="1"/>
  <c r="O19166" i="1"/>
  <c r="I19167" i="1"/>
  <c r="F19167" i="1" s="1"/>
  <c r="I19168" i="1"/>
  <c r="F19168" i="1" s="1"/>
  <c r="J19169" i="1"/>
  <c r="M19169" i="1"/>
  <c r="N19169" i="1"/>
  <c r="O19169" i="1"/>
  <c r="I19170" i="1"/>
  <c r="F19170" i="1" s="1"/>
  <c r="I19171" i="1"/>
  <c r="F19171" i="1" s="1"/>
  <c r="I19172" i="1"/>
  <c r="F19172" i="1" s="1"/>
  <c r="I19173" i="1"/>
  <c r="F19173" i="1" s="1"/>
  <c r="I19174" i="1"/>
  <c r="F19174" i="1" s="1"/>
  <c r="I19175" i="1"/>
  <c r="F19175" i="1" s="1"/>
  <c r="I19176" i="1"/>
  <c r="F19176" i="1" s="1"/>
  <c r="J19177" i="1"/>
  <c r="M19177" i="1"/>
  <c r="N19177" i="1"/>
  <c r="O19177" i="1"/>
  <c r="I19178" i="1"/>
  <c r="F19178" i="1" s="1"/>
  <c r="I19179" i="1"/>
  <c r="F19179" i="1" s="1"/>
  <c r="I19180" i="1"/>
  <c r="F19180" i="1" s="1"/>
  <c r="I19181" i="1"/>
  <c r="F19181" i="1" s="1"/>
  <c r="I19182" i="1"/>
  <c r="F19182" i="1" s="1"/>
  <c r="I19183" i="1"/>
  <c r="F19183" i="1" s="1"/>
  <c r="J19184" i="1"/>
  <c r="M19184" i="1"/>
  <c r="N19184" i="1"/>
  <c r="O19184" i="1"/>
  <c r="I19185" i="1"/>
  <c r="F19185" i="1" s="1"/>
  <c r="I19186" i="1"/>
  <c r="F19186" i="1" s="1"/>
  <c r="I19187" i="1"/>
  <c r="F19187" i="1" s="1"/>
  <c r="I19188" i="1"/>
  <c r="F19188" i="1" s="1"/>
  <c r="J19189" i="1"/>
  <c r="M19189" i="1"/>
  <c r="N19189" i="1"/>
  <c r="O19189" i="1"/>
  <c r="I19190" i="1"/>
  <c r="F19190" i="1" s="1"/>
  <c r="I19191" i="1"/>
  <c r="F19191" i="1" s="1"/>
  <c r="I19192" i="1"/>
  <c r="F19192" i="1" s="1"/>
  <c r="I19193" i="1"/>
  <c r="F19193" i="1" s="1"/>
  <c r="I19194" i="1"/>
  <c r="F19194" i="1" s="1"/>
  <c r="I19195" i="1"/>
  <c r="F19195" i="1" s="1"/>
  <c r="I19196" i="1"/>
  <c r="F19196" i="1" s="1"/>
  <c r="I19197" i="1"/>
  <c r="F19197" i="1" s="1"/>
  <c r="I19198" i="1"/>
  <c r="F19198" i="1" s="1"/>
  <c r="I19199" i="1"/>
  <c r="F19199" i="1" s="1"/>
  <c r="I19200" i="1"/>
  <c r="F19200" i="1" s="1"/>
  <c r="I19201" i="1"/>
  <c r="F19201" i="1" s="1"/>
  <c r="I19202" i="1"/>
  <c r="F19202" i="1" s="1"/>
  <c r="I19203" i="1"/>
  <c r="F19203" i="1" s="1"/>
  <c r="I19204" i="1"/>
  <c r="F19204" i="1" s="1"/>
  <c r="I19205" i="1"/>
  <c r="F19205" i="1" s="1"/>
  <c r="I19206" i="1"/>
  <c r="F19206" i="1" s="1"/>
  <c r="J19207" i="1"/>
  <c r="M19207" i="1"/>
  <c r="N19207" i="1"/>
  <c r="O19207" i="1"/>
  <c r="I19208" i="1"/>
  <c r="F19208" i="1" s="1"/>
  <c r="I19209" i="1"/>
  <c r="F19209" i="1" s="1"/>
  <c r="I19210" i="1"/>
  <c r="F19210" i="1" s="1"/>
  <c r="I19211" i="1"/>
  <c r="F19211" i="1" s="1"/>
  <c r="I19212" i="1"/>
  <c r="F19212" i="1" s="1"/>
  <c r="I19213" i="1"/>
  <c r="F19213" i="1" s="1"/>
  <c r="I19214" i="1"/>
  <c r="F19214" i="1" s="1"/>
  <c r="I19215" i="1"/>
  <c r="F19215" i="1" s="1"/>
  <c r="I19216" i="1"/>
  <c r="F19216" i="1" s="1"/>
  <c r="J19217" i="1"/>
  <c r="M19217" i="1"/>
  <c r="N19217" i="1"/>
  <c r="O19217" i="1"/>
  <c r="I19218" i="1"/>
  <c r="I19219" i="1"/>
  <c r="F19219" i="1" s="1"/>
  <c r="I19220" i="1"/>
  <c r="F19220" i="1" s="1"/>
  <c r="I19221" i="1"/>
  <c r="F19221" i="1" s="1"/>
  <c r="I19222" i="1"/>
  <c r="F19222" i="1" s="1"/>
  <c r="I19223" i="1"/>
  <c r="F19223" i="1" s="1"/>
  <c r="J19224" i="1"/>
  <c r="M19224" i="1"/>
  <c r="N19224" i="1"/>
  <c r="O19224" i="1"/>
  <c r="I19225" i="1"/>
  <c r="F19225" i="1" s="1"/>
  <c r="I19226" i="1"/>
  <c r="F19226" i="1" s="1"/>
  <c r="I19227" i="1"/>
  <c r="F19227" i="1" s="1"/>
  <c r="I19228" i="1"/>
  <c r="F19228" i="1" s="1"/>
  <c r="I19229" i="1"/>
  <c r="F19229" i="1" s="1"/>
  <c r="I19230" i="1"/>
  <c r="F19230" i="1" s="1"/>
  <c r="I19231" i="1"/>
  <c r="F19231" i="1" s="1"/>
  <c r="I19232" i="1"/>
  <c r="F19232" i="1" s="1"/>
  <c r="I19233" i="1"/>
  <c r="F19233" i="1" s="1"/>
  <c r="I19234" i="1"/>
  <c r="F19234" i="1" s="1"/>
  <c r="J19235" i="1"/>
  <c r="M19235" i="1"/>
  <c r="N19235" i="1"/>
  <c r="O19235" i="1"/>
  <c r="I19236" i="1"/>
  <c r="F19236" i="1" s="1"/>
  <c r="I19237" i="1"/>
  <c r="F19237" i="1" s="1"/>
  <c r="I19238" i="1"/>
  <c r="F19238" i="1" s="1"/>
  <c r="I19239" i="1"/>
  <c r="F19239" i="1" s="1"/>
  <c r="I19240" i="1"/>
  <c r="F19240" i="1" s="1"/>
  <c r="I19241" i="1"/>
  <c r="F19241" i="1" s="1"/>
  <c r="I19242" i="1"/>
  <c r="F19242" i="1" s="1"/>
  <c r="J19243" i="1"/>
  <c r="M19243" i="1"/>
  <c r="N19243" i="1"/>
  <c r="O19243" i="1"/>
  <c r="I19244" i="1"/>
  <c r="F19244" i="1" s="1"/>
  <c r="I19245" i="1"/>
  <c r="F19245" i="1" s="1"/>
  <c r="I19246" i="1"/>
  <c r="F19246" i="1" s="1"/>
  <c r="I19247" i="1"/>
  <c r="F19247" i="1" s="1"/>
  <c r="I19248" i="1"/>
  <c r="F19248" i="1" s="1"/>
  <c r="I19249" i="1"/>
  <c r="F19249" i="1" s="1"/>
  <c r="I19250" i="1"/>
  <c r="F19250" i="1" s="1"/>
  <c r="J19251" i="1"/>
  <c r="M19251" i="1"/>
  <c r="N19251" i="1"/>
  <c r="O19251" i="1"/>
  <c r="I19252" i="1"/>
  <c r="I19253" i="1"/>
  <c r="F19253" i="1" s="1"/>
  <c r="I19254" i="1"/>
  <c r="F19254" i="1" s="1"/>
  <c r="I19255" i="1"/>
  <c r="F19255" i="1" s="1"/>
  <c r="I19256" i="1"/>
  <c r="F19256" i="1" s="1"/>
  <c r="I19257" i="1"/>
  <c r="F19257" i="1" s="1"/>
  <c r="I19258" i="1"/>
  <c r="F19258" i="1" s="1"/>
  <c r="I19259" i="1"/>
  <c r="F19259" i="1" s="1"/>
  <c r="I19260" i="1"/>
  <c r="F19260" i="1" s="1"/>
  <c r="I19261" i="1"/>
  <c r="F19261" i="1" s="1"/>
  <c r="I19262" i="1"/>
  <c r="F19262" i="1" s="1"/>
  <c r="I19263" i="1"/>
  <c r="F19263" i="1" s="1"/>
  <c r="I19264" i="1"/>
  <c r="F19264" i="1" s="1"/>
  <c r="I19265" i="1"/>
  <c r="F19265" i="1" s="1"/>
  <c r="I19266" i="1"/>
  <c r="F19266" i="1" s="1"/>
  <c r="I19267" i="1"/>
  <c r="F19267" i="1" s="1"/>
  <c r="I19268" i="1"/>
  <c r="F19268" i="1" s="1"/>
  <c r="I19269" i="1"/>
  <c r="F19269" i="1" s="1"/>
  <c r="I19270" i="1"/>
  <c r="F19270" i="1" s="1"/>
  <c r="I19271" i="1"/>
  <c r="F19271" i="1" s="1"/>
  <c r="J19272" i="1"/>
  <c r="M19272" i="1"/>
  <c r="N19272" i="1"/>
  <c r="O19272" i="1"/>
  <c r="I19273" i="1"/>
  <c r="F19273" i="1" s="1"/>
  <c r="I19274" i="1"/>
  <c r="F19274" i="1" s="1"/>
  <c r="I19275" i="1"/>
  <c r="F19275" i="1" s="1"/>
  <c r="I19276" i="1"/>
  <c r="F19276" i="1" s="1"/>
  <c r="I19277" i="1"/>
  <c r="F19277" i="1" s="1"/>
  <c r="I19278" i="1"/>
  <c r="F19278" i="1" s="1"/>
  <c r="I19279" i="1"/>
  <c r="F19279" i="1" s="1"/>
  <c r="I19280" i="1"/>
  <c r="F19280" i="1" s="1"/>
  <c r="I19281" i="1"/>
  <c r="F19281" i="1" s="1"/>
  <c r="I19282" i="1"/>
  <c r="F19282" i="1" s="1"/>
  <c r="I19283" i="1"/>
  <c r="F19283" i="1" s="1"/>
  <c r="I19284" i="1"/>
  <c r="F19284" i="1" s="1"/>
  <c r="I19285" i="1"/>
  <c r="F19285" i="1" s="1"/>
  <c r="I19286" i="1"/>
  <c r="F19286" i="1" s="1"/>
  <c r="I19287" i="1"/>
  <c r="F19287" i="1" s="1"/>
  <c r="I19288" i="1"/>
  <c r="F19288" i="1" s="1"/>
  <c r="J19289" i="1"/>
  <c r="M19289" i="1"/>
  <c r="N19289" i="1"/>
  <c r="O19289" i="1"/>
  <c r="I19290" i="1"/>
  <c r="I19291" i="1"/>
  <c r="F19291" i="1" s="1"/>
  <c r="I19292" i="1"/>
  <c r="F19292" i="1" s="1"/>
  <c r="I19293" i="1"/>
  <c r="F19293" i="1" s="1"/>
  <c r="I19294" i="1"/>
  <c r="F19294" i="1" s="1"/>
  <c r="J19295" i="1"/>
  <c r="M19295" i="1"/>
  <c r="N19295" i="1"/>
  <c r="O19295" i="1"/>
  <c r="I19296" i="1"/>
  <c r="F19296" i="1" s="1"/>
  <c r="I19297" i="1"/>
  <c r="F19297" i="1" s="1"/>
  <c r="I19298" i="1"/>
  <c r="F19298" i="1" s="1"/>
  <c r="I19299" i="1"/>
  <c r="F19299" i="1" s="1"/>
  <c r="I19300" i="1"/>
  <c r="F19300" i="1" s="1"/>
  <c r="I19301" i="1"/>
  <c r="F19301" i="1" s="1"/>
  <c r="I19302" i="1"/>
  <c r="F19302" i="1" s="1"/>
  <c r="I19303" i="1"/>
  <c r="F19303" i="1" s="1"/>
  <c r="I19304" i="1"/>
  <c r="F19304" i="1" s="1"/>
  <c r="I19305" i="1"/>
  <c r="F19305" i="1" s="1"/>
  <c r="I19306" i="1"/>
  <c r="F19306" i="1" s="1"/>
  <c r="I19307" i="1"/>
  <c r="F19307" i="1" s="1"/>
  <c r="I19308" i="1"/>
  <c r="F19308" i="1" s="1"/>
  <c r="I19309" i="1"/>
  <c r="F19309" i="1" s="1"/>
  <c r="I19310" i="1"/>
  <c r="F19310" i="1" s="1"/>
  <c r="I19311" i="1"/>
  <c r="F19311" i="1" s="1"/>
  <c r="I19312" i="1"/>
  <c r="F19312" i="1" s="1"/>
  <c r="J19313" i="1"/>
  <c r="M19313" i="1"/>
  <c r="N19313" i="1"/>
  <c r="O19313" i="1"/>
  <c r="I19314" i="1"/>
  <c r="F19314" i="1" s="1"/>
  <c r="I19315" i="1"/>
  <c r="F19315" i="1" s="1"/>
  <c r="I19316" i="1"/>
  <c r="F19316" i="1" s="1"/>
  <c r="I19317" i="1"/>
  <c r="F19317" i="1" s="1"/>
  <c r="J19318" i="1"/>
  <c r="M19318" i="1"/>
  <c r="N19318" i="1"/>
  <c r="O19318" i="1"/>
  <c r="I19319" i="1"/>
  <c r="F19319" i="1" s="1"/>
  <c r="I19320" i="1"/>
  <c r="F19320" i="1" s="1"/>
  <c r="I19321" i="1"/>
  <c r="F19321" i="1" s="1"/>
  <c r="I19322" i="1"/>
  <c r="F19322" i="1" s="1"/>
  <c r="I19323" i="1"/>
  <c r="F19323" i="1" s="1"/>
  <c r="I19324" i="1"/>
  <c r="F19324" i="1" s="1"/>
  <c r="I19325" i="1"/>
  <c r="F19325" i="1" s="1"/>
  <c r="I19326" i="1"/>
  <c r="F19326" i="1" s="1"/>
  <c r="I19327" i="1"/>
  <c r="F19327" i="1" s="1"/>
  <c r="I19328" i="1"/>
  <c r="F19328" i="1" s="1"/>
  <c r="I19329" i="1"/>
  <c r="F19329" i="1" s="1"/>
  <c r="J19330" i="1"/>
  <c r="M19330" i="1"/>
  <c r="N19330" i="1"/>
  <c r="O19330" i="1"/>
  <c r="I19331" i="1"/>
  <c r="I19332" i="1"/>
  <c r="F19332" i="1" s="1"/>
  <c r="I19333" i="1"/>
  <c r="F19333" i="1" s="1"/>
  <c r="I19334" i="1"/>
  <c r="F19334" i="1" s="1"/>
  <c r="I19335" i="1"/>
  <c r="F19335" i="1" s="1"/>
  <c r="I19336" i="1"/>
  <c r="F19336" i="1" s="1"/>
  <c r="J19337" i="1"/>
  <c r="M19337" i="1"/>
  <c r="N19337" i="1"/>
  <c r="O19337" i="1"/>
  <c r="I19338" i="1"/>
  <c r="F19338" i="1" s="1"/>
  <c r="I19339" i="1"/>
  <c r="F19339" i="1" s="1"/>
  <c r="I19340" i="1"/>
  <c r="F19340" i="1" s="1"/>
  <c r="I19341" i="1"/>
  <c r="F19341" i="1" s="1"/>
  <c r="I19342" i="1"/>
  <c r="F19342" i="1" s="1"/>
  <c r="I19343" i="1"/>
  <c r="F19343" i="1" s="1"/>
  <c r="I19344" i="1"/>
  <c r="F19344" i="1" s="1"/>
  <c r="J19345" i="1"/>
  <c r="M19345" i="1"/>
  <c r="N19345" i="1"/>
  <c r="O19345" i="1"/>
  <c r="I19346" i="1"/>
  <c r="I19347" i="1"/>
  <c r="F19347" i="1" s="1"/>
  <c r="J19348" i="1"/>
  <c r="M19348" i="1"/>
  <c r="N19348" i="1"/>
  <c r="O19348" i="1"/>
  <c r="I19349" i="1"/>
  <c r="F19349" i="1" s="1"/>
  <c r="I19350" i="1"/>
  <c r="F19350" i="1" s="1"/>
  <c r="I19351" i="1"/>
  <c r="F19351" i="1" s="1"/>
  <c r="J19352" i="1"/>
  <c r="M19352" i="1"/>
  <c r="N19352" i="1"/>
  <c r="O19352" i="1"/>
  <c r="I19353" i="1"/>
  <c r="I19354" i="1"/>
  <c r="F19354" i="1" s="1"/>
  <c r="I19355" i="1"/>
  <c r="F19355" i="1" s="1"/>
  <c r="I19356" i="1"/>
  <c r="F19356" i="1" s="1"/>
  <c r="J19357" i="1"/>
  <c r="M19357" i="1"/>
  <c r="N19357" i="1"/>
  <c r="O19357" i="1"/>
  <c r="I19358" i="1"/>
  <c r="F19358" i="1" s="1"/>
  <c r="I19359" i="1"/>
  <c r="F19359" i="1" s="1"/>
  <c r="I19360" i="1"/>
  <c r="F19360" i="1" s="1"/>
  <c r="I19361" i="1"/>
  <c r="F19361" i="1" s="1"/>
  <c r="I19362" i="1"/>
  <c r="F19362" i="1" s="1"/>
  <c r="I19363" i="1"/>
  <c r="F19363" i="1" s="1"/>
  <c r="J19364" i="1"/>
  <c r="M19364" i="1"/>
  <c r="N19364" i="1"/>
  <c r="O19364" i="1"/>
  <c r="I19365" i="1"/>
  <c r="F19365" i="1" s="1"/>
  <c r="I19366" i="1"/>
  <c r="F19366" i="1" s="1"/>
  <c r="I19367" i="1"/>
  <c r="F19367" i="1" s="1"/>
  <c r="J19368" i="1"/>
  <c r="M19368" i="1"/>
  <c r="N19368" i="1"/>
  <c r="O19368" i="1"/>
  <c r="I19369" i="1"/>
  <c r="F19369" i="1" s="1"/>
  <c r="I19370" i="1"/>
  <c r="F19370" i="1" s="1"/>
  <c r="I19371" i="1"/>
  <c r="F19371" i="1" s="1"/>
  <c r="I19372" i="1"/>
  <c r="F19372" i="1" s="1"/>
  <c r="I19373" i="1"/>
  <c r="F19373" i="1" s="1"/>
  <c r="I19374" i="1"/>
  <c r="F19374" i="1" s="1"/>
  <c r="I19375" i="1"/>
  <c r="F19375" i="1" s="1"/>
  <c r="I19376" i="1"/>
  <c r="F19376" i="1" s="1"/>
  <c r="I19377" i="1"/>
  <c r="F19377" i="1" s="1"/>
  <c r="I19378" i="1"/>
  <c r="F19378" i="1" s="1"/>
  <c r="I19379" i="1"/>
  <c r="F19379" i="1" s="1"/>
  <c r="I19380" i="1"/>
  <c r="F19380" i="1" s="1"/>
  <c r="I19381" i="1"/>
  <c r="F19381" i="1" s="1"/>
  <c r="I19382" i="1"/>
  <c r="F19382" i="1" s="1"/>
  <c r="I19383" i="1"/>
  <c r="F19383" i="1" s="1"/>
  <c r="J19384" i="1"/>
  <c r="M19384" i="1"/>
  <c r="N19384" i="1"/>
  <c r="O19384" i="1"/>
  <c r="I19385" i="1"/>
  <c r="F19385" i="1" s="1"/>
  <c r="I19386" i="1"/>
  <c r="F19386" i="1" s="1"/>
  <c r="I19387" i="1"/>
  <c r="F19387" i="1" s="1"/>
  <c r="I19388" i="1"/>
  <c r="F19388" i="1" s="1"/>
  <c r="I19389" i="1"/>
  <c r="F19389" i="1" s="1"/>
  <c r="J19390" i="1"/>
  <c r="M19390" i="1"/>
  <c r="N19390" i="1"/>
  <c r="O19390" i="1"/>
  <c r="I19391" i="1"/>
  <c r="F19391" i="1" s="1"/>
  <c r="I19392" i="1"/>
  <c r="F19392" i="1" s="1"/>
  <c r="I19393" i="1"/>
  <c r="F19393" i="1" s="1"/>
  <c r="J19394" i="1"/>
  <c r="M19394" i="1"/>
  <c r="N19394" i="1"/>
  <c r="O19394" i="1"/>
  <c r="I19395" i="1"/>
  <c r="F19395" i="1" s="1"/>
  <c r="I19396" i="1"/>
  <c r="F19396" i="1" s="1"/>
  <c r="I19397" i="1"/>
  <c r="F19397" i="1" s="1"/>
  <c r="I19398" i="1"/>
  <c r="F19398" i="1" s="1"/>
  <c r="I19399" i="1"/>
  <c r="F19399" i="1" s="1"/>
  <c r="J19400" i="1"/>
  <c r="M19400" i="1"/>
  <c r="N19400" i="1"/>
  <c r="O19400" i="1"/>
  <c r="I19401" i="1"/>
  <c r="F19401" i="1" s="1"/>
  <c r="I19402" i="1"/>
  <c r="F19402" i="1" s="1"/>
  <c r="I19403" i="1"/>
  <c r="F19403" i="1" s="1"/>
  <c r="I19404" i="1"/>
  <c r="F19404" i="1" s="1"/>
  <c r="I19405" i="1"/>
  <c r="F19405" i="1" s="1"/>
  <c r="I19406" i="1"/>
  <c r="F19406" i="1" s="1"/>
  <c r="I19407" i="1"/>
  <c r="F19407" i="1" s="1"/>
  <c r="I19408" i="1"/>
  <c r="F19408" i="1" s="1"/>
  <c r="I19409" i="1"/>
  <c r="F19409" i="1" s="1"/>
  <c r="I19410" i="1"/>
  <c r="F19410" i="1" s="1"/>
  <c r="I19411" i="1"/>
  <c r="F19411" i="1" s="1"/>
  <c r="J19412" i="1"/>
  <c r="M19412" i="1"/>
  <c r="N19412" i="1"/>
  <c r="O19412" i="1"/>
  <c r="I19413" i="1"/>
  <c r="I19414" i="1"/>
  <c r="F19414" i="1" s="1"/>
  <c r="I19415" i="1"/>
  <c r="F19415" i="1" s="1"/>
  <c r="I19416" i="1"/>
  <c r="F19416" i="1" s="1"/>
  <c r="I19417" i="1"/>
  <c r="F19417" i="1" s="1"/>
  <c r="J19418" i="1"/>
  <c r="M19418" i="1"/>
  <c r="N19418" i="1"/>
  <c r="O19418" i="1"/>
  <c r="I19419" i="1"/>
  <c r="F19419" i="1" s="1"/>
  <c r="I19420" i="1"/>
  <c r="F19420" i="1" s="1"/>
  <c r="I19421" i="1"/>
  <c r="F19421" i="1" s="1"/>
  <c r="I19422" i="1"/>
  <c r="F19422" i="1" s="1"/>
  <c r="I19423" i="1"/>
  <c r="F19423" i="1" s="1"/>
  <c r="J19424" i="1"/>
  <c r="M19424" i="1"/>
  <c r="N19424" i="1"/>
  <c r="O19424" i="1"/>
  <c r="I19425" i="1"/>
  <c r="F19425" i="1" s="1"/>
  <c r="I19426" i="1"/>
  <c r="F19426" i="1" s="1"/>
  <c r="I19427" i="1"/>
  <c r="F19427" i="1" s="1"/>
  <c r="I19428" i="1"/>
  <c r="F19428" i="1" s="1"/>
  <c r="I19429" i="1"/>
  <c r="F19429" i="1" s="1"/>
  <c r="J19430" i="1"/>
  <c r="M19430" i="1"/>
  <c r="N19430" i="1"/>
  <c r="O19430" i="1"/>
  <c r="I19431" i="1"/>
  <c r="F19431" i="1" s="1"/>
  <c r="I19432" i="1"/>
  <c r="F19432" i="1" s="1"/>
  <c r="I19433" i="1"/>
  <c r="F19433" i="1" s="1"/>
  <c r="I19434" i="1"/>
  <c r="F19434" i="1" s="1"/>
  <c r="I19435" i="1"/>
  <c r="F19435" i="1" s="1"/>
  <c r="I19436" i="1"/>
  <c r="F19436" i="1" s="1"/>
  <c r="I19437" i="1"/>
  <c r="F19437" i="1" s="1"/>
  <c r="I19438" i="1"/>
  <c r="F19438" i="1" s="1"/>
  <c r="I19439" i="1"/>
  <c r="F19439" i="1" s="1"/>
  <c r="I19440" i="1"/>
  <c r="F19440" i="1" s="1"/>
  <c r="I19441" i="1"/>
  <c r="F19441" i="1" s="1"/>
  <c r="I19442" i="1"/>
  <c r="F19442" i="1" s="1"/>
  <c r="I19443" i="1"/>
  <c r="F19443" i="1" s="1"/>
  <c r="J19444" i="1"/>
  <c r="M19444" i="1"/>
  <c r="N19444" i="1"/>
  <c r="O19444" i="1"/>
  <c r="I19445" i="1"/>
  <c r="I19446" i="1"/>
  <c r="F19446" i="1" s="1"/>
  <c r="I19447" i="1"/>
  <c r="F19447" i="1" s="1"/>
  <c r="I19448" i="1"/>
  <c r="F19448" i="1" s="1"/>
  <c r="I19449" i="1"/>
  <c r="F19449" i="1" s="1"/>
  <c r="I19450" i="1"/>
  <c r="F19450" i="1" s="1"/>
  <c r="I19451" i="1"/>
  <c r="F19451" i="1" s="1"/>
  <c r="I19452" i="1"/>
  <c r="F19452" i="1" s="1"/>
  <c r="I19453" i="1"/>
  <c r="F19453" i="1" s="1"/>
  <c r="I19454" i="1"/>
  <c r="F19454" i="1" s="1"/>
  <c r="I19455" i="1"/>
  <c r="F19455" i="1" s="1"/>
  <c r="I19456" i="1"/>
  <c r="F19456" i="1" s="1"/>
  <c r="I19457" i="1"/>
  <c r="F19457" i="1" s="1"/>
  <c r="I19458" i="1"/>
  <c r="F19458" i="1" s="1"/>
  <c r="J19459" i="1"/>
  <c r="M19459" i="1"/>
  <c r="N19459" i="1"/>
  <c r="O19459" i="1"/>
  <c r="I19460" i="1"/>
  <c r="F19460" i="1" s="1"/>
  <c r="I19461" i="1"/>
  <c r="F19461" i="1" s="1"/>
  <c r="I19462" i="1"/>
  <c r="F19462" i="1" s="1"/>
  <c r="I19463" i="1"/>
  <c r="F19463" i="1" s="1"/>
  <c r="I19464" i="1"/>
  <c r="F19464" i="1" s="1"/>
  <c r="J19465" i="1"/>
  <c r="M19465" i="1"/>
  <c r="N19465" i="1"/>
  <c r="O19465" i="1"/>
  <c r="I19466" i="1"/>
  <c r="I19467" i="1"/>
  <c r="F19467" i="1" s="1"/>
  <c r="I19468" i="1"/>
  <c r="F19468" i="1" s="1"/>
  <c r="I19469" i="1"/>
  <c r="F19469" i="1" s="1"/>
  <c r="I19470" i="1"/>
  <c r="F19470" i="1" s="1"/>
  <c r="J19471" i="1"/>
  <c r="M19471" i="1"/>
  <c r="N19471" i="1"/>
  <c r="O19471" i="1"/>
  <c r="I19472" i="1"/>
  <c r="F19472" i="1" s="1"/>
  <c r="I19473" i="1"/>
  <c r="F19473" i="1" s="1"/>
  <c r="I19474" i="1"/>
  <c r="F19474" i="1" s="1"/>
  <c r="I19475" i="1"/>
  <c r="F19475" i="1" s="1"/>
  <c r="I19476" i="1"/>
  <c r="F19476" i="1" s="1"/>
  <c r="J19477" i="1"/>
  <c r="M19477" i="1"/>
  <c r="N19477" i="1"/>
  <c r="O19477" i="1"/>
  <c r="I19478" i="1"/>
  <c r="I19479" i="1"/>
  <c r="F19479" i="1" s="1"/>
  <c r="I19480" i="1"/>
  <c r="F19480" i="1" s="1"/>
  <c r="I19481" i="1"/>
  <c r="F19481" i="1" s="1"/>
  <c r="I19482" i="1"/>
  <c r="F19482" i="1" s="1"/>
  <c r="I19483" i="1"/>
  <c r="F19483" i="1" s="1"/>
  <c r="I19484" i="1"/>
  <c r="F19484" i="1" s="1"/>
  <c r="I19485" i="1"/>
  <c r="F19485" i="1" s="1"/>
  <c r="I19486" i="1"/>
  <c r="F19486" i="1" s="1"/>
  <c r="J19487" i="1"/>
  <c r="M19487" i="1"/>
  <c r="N19487" i="1"/>
  <c r="O19487" i="1"/>
  <c r="I19488" i="1"/>
  <c r="F19488" i="1" s="1"/>
  <c r="I19489" i="1"/>
  <c r="F19489" i="1" s="1"/>
  <c r="I19490" i="1"/>
  <c r="F19490" i="1" s="1"/>
  <c r="I19491" i="1"/>
  <c r="F19491" i="1" s="1"/>
  <c r="I19492" i="1"/>
  <c r="F19492" i="1" s="1"/>
  <c r="J19493" i="1"/>
  <c r="M19493" i="1"/>
  <c r="N19493" i="1"/>
  <c r="O19493" i="1"/>
  <c r="I19494" i="1"/>
  <c r="I19495" i="1"/>
  <c r="F19495" i="1" s="1"/>
  <c r="I19496" i="1"/>
  <c r="F19496" i="1" s="1"/>
  <c r="I19497" i="1"/>
  <c r="F19497" i="1" s="1"/>
  <c r="I19498" i="1"/>
  <c r="F19498" i="1" s="1"/>
  <c r="J19499" i="1"/>
  <c r="M19499" i="1"/>
  <c r="N19499" i="1"/>
  <c r="O19499" i="1"/>
  <c r="I19500" i="1"/>
  <c r="F19500" i="1" s="1"/>
  <c r="I19501" i="1"/>
  <c r="F19501" i="1" s="1"/>
  <c r="I19502" i="1"/>
  <c r="F19502" i="1" s="1"/>
  <c r="I19503" i="1"/>
  <c r="F19503" i="1" s="1"/>
  <c r="J19504" i="1"/>
  <c r="M19504" i="1"/>
  <c r="N19504" i="1"/>
  <c r="O19504" i="1"/>
  <c r="I19505" i="1"/>
  <c r="F19505" i="1" s="1"/>
  <c r="I19506" i="1"/>
  <c r="F19506" i="1" s="1"/>
  <c r="I19507" i="1"/>
  <c r="F19507" i="1" s="1"/>
  <c r="I19508" i="1"/>
  <c r="F19508" i="1" s="1"/>
  <c r="I19509" i="1"/>
  <c r="F19509" i="1" s="1"/>
  <c r="J19510" i="1"/>
  <c r="M19510" i="1"/>
  <c r="N19510" i="1"/>
  <c r="O19510" i="1"/>
  <c r="I19511" i="1"/>
  <c r="F19511" i="1" s="1"/>
  <c r="I19512" i="1"/>
  <c r="F19512" i="1" s="1"/>
  <c r="I19513" i="1"/>
  <c r="F19513" i="1" s="1"/>
  <c r="I19514" i="1"/>
  <c r="F19514" i="1" s="1"/>
  <c r="I19515" i="1"/>
  <c r="F19515" i="1" s="1"/>
  <c r="I19516" i="1"/>
  <c r="F19516" i="1" s="1"/>
  <c r="I19517" i="1"/>
  <c r="F19517" i="1" s="1"/>
  <c r="I19518" i="1"/>
  <c r="F19518" i="1" s="1"/>
  <c r="I19519" i="1"/>
  <c r="F19519" i="1" s="1"/>
  <c r="I19520" i="1"/>
  <c r="F19520" i="1" s="1"/>
  <c r="I19521" i="1"/>
  <c r="F19521" i="1" s="1"/>
  <c r="I19522" i="1"/>
  <c r="F19522" i="1" s="1"/>
  <c r="I19523" i="1"/>
  <c r="F19523" i="1" s="1"/>
  <c r="I19524" i="1"/>
  <c r="F19524" i="1" s="1"/>
  <c r="I19525" i="1"/>
  <c r="F19525" i="1" s="1"/>
  <c r="J19526" i="1"/>
  <c r="M19526" i="1"/>
  <c r="N19526" i="1"/>
  <c r="O19526" i="1"/>
  <c r="I19527" i="1"/>
  <c r="F19527" i="1" s="1"/>
  <c r="I19528" i="1"/>
  <c r="F19528" i="1" s="1"/>
  <c r="I19529" i="1"/>
  <c r="F19529" i="1" s="1"/>
  <c r="I19530" i="1"/>
  <c r="F19530" i="1" s="1"/>
  <c r="I19531" i="1"/>
  <c r="F19531" i="1" s="1"/>
  <c r="I19532" i="1"/>
  <c r="F19532" i="1" s="1"/>
  <c r="I19533" i="1"/>
  <c r="F19533" i="1" s="1"/>
  <c r="I19534" i="1"/>
  <c r="F19534" i="1" s="1"/>
  <c r="I19535" i="1"/>
  <c r="F19535" i="1" s="1"/>
  <c r="I19536" i="1"/>
  <c r="F19536" i="1" s="1"/>
  <c r="I19537" i="1"/>
  <c r="F19537" i="1" s="1"/>
  <c r="I19538" i="1"/>
  <c r="F19538" i="1" s="1"/>
  <c r="I19539" i="1"/>
  <c r="F19539" i="1" s="1"/>
  <c r="I19540" i="1"/>
  <c r="F19540" i="1" s="1"/>
  <c r="I19541" i="1"/>
  <c r="F19541" i="1" s="1"/>
  <c r="I19542" i="1"/>
  <c r="F19542" i="1" s="1"/>
  <c r="I19543" i="1"/>
  <c r="F19543" i="1" s="1"/>
  <c r="I19544" i="1"/>
  <c r="F19544" i="1" s="1"/>
  <c r="I19545" i="1"/>
  <c r="F19545" i="1" s="1"/>
  <c r="I19546" i="1"/>
  <c r="F19546" i="1" s="1"/>
  <c r="J19547" i="1"/>
  <c r="M19547" i="1"/>
  <c r="N19547" i="1"/>
  <c r="O19547" i="1"/>
  <c r="I19548" i="1"/>
  <c r="F19548" i="1" s="1"/>
  <c r="I19549" i="1"/>
  <c r="F19549" i="1" s="1"/>
  <c r="I19550" i="1"/>
  <c r="F19550" i="1" s="1"/>
  <c r="I19551" i="1"/>
  <c r="F19551" i="1" s="1"/>
  <c r="I19552" i="1"/>
  <c r="F19552" i="1" s="1"/>
  <c r="J19553" i="1"/>
  <c r="M19553" i="1"/>
  <c r="N19553" i="1"/>
  <c r="O19553" i="1"/>
  <c r="I19554" i="1"/>
  <c r="I19555" i="1"/>
  <c r="F19555" i="1" s="1"/>
  <c r="I19556" i="1"/>
  <c r="F19556" i="1" s="1"/>
  <c r="I19557" i="1"/>
  <c r="F19557" i="1" s="1"/>
  <c r="I19558" i="1"/>
  <c r="F19558" i="1" s="1"/>
  <c r="I19559" i="1"/>
  <c r="F19559" i="1" s="1"/>
  <c r="J19560" i="1"/>
  <c r="M19560" i="1"/>
  <c r="N19560" i="1"/>
  <c r="O19560" i="1"/>
  <c r="I19561" i="1"/>
  <c r="F19561" i="1" s="1"/>
  <c r="I19562" i="1"/>
  <c r="F19562" i="1" s="1"/>
  <c r="I19563" i="1"/>
  <c r="F19563" i="1" s="1"/>
  <c r="I19564" i="1"/>
  <c r="F19564" i="1" s="1"/>
  <c r="I19565" i="1"/>
  <c r="F19565" i="1" s="1"/>
  <c r="I19566" i="1"/>
  <c r="F19566" i="1" s="1"/>
  <c r="J19567" i="1"/>
  <c r="M19567" i="1"/>
  <c r="N19567" i="1"/>
  <c r="O19567" i="1"/>
  <c r="I19568" i="1"/>
  <c r="F19568" i="1" s="1"/>
  <c r="I19569" i="1"/>
  <c r="F19569" i="1" s="1"/>
  <c r="I19570" i="1"/>
  <c r="F19570" i="1" s="1"/>
  <c r="I19571" i="1"/>
  <c r="F19571" i="1" s="1"/>
  <c r="I19572" i="1"/>
  <c r="F19572" i="1" s="1"/>
  <c r="I19573" i="1"/>
  <c r="F19573" i="1" s="1"/>
  <c r="J19574" i="1"/>
  <c r="M19574" i="1"/>
  <c r="N19574" i="1"/>
  <c r="O19574" i="1"/>
  <c r="I19575" i="1"/>
  <c r="F19575" i="1" s="1"/>
  <c r="I19576" i="1"/>
  <c r="F19576" i="1" s="1"/>
  <c r="I19577" i="1"/>
  <c r="F19577" i="1" s="1"/>
  <c r="I19578" i="1"/>
  <c r="F19578" i="1" s="1"/>
  <c r="I19579" i="1"/>
  <c r="F19579" i="1" s="1"/>
  <c r="J19580" i="1"/>
  <c r="M19580" i="1"/>
  <c r="N19580" i="1"/>
  <c r="O19580" i="1"/>
  <c r="I19581" i="1"/>
  <c r="F19581" i="1" s="1"/>
  <c r="I19582" i="1"/>
  <c r="F19582" i="1" s="1"/>
  <c r="I19583" i="1"/>
  <c r="F19583" i="1" s="1"/>
  <c r="I19584" i="1"/>
  <c r="F19584" i="1" s="1"/>
  <c r="I19585" i="1"/>
  <c r="F19585" i="1" s="1"/>
  <c r="J19588" i="1"/>
  <c r="M19588" i="1"/>
  <c r="N19588" i="1"/>
  <c r="O19588" i="1"/>
  <c r="I19589" i="1"/>
  <c r="F19589" i="1" s="1"/>
  <c r="I19590" i="1"/>
  <c r="F19590" i="1" s="1"/>
  <c r="I19591" i="1"/>
  <c r="F19591" i="1" s="1"/>
  <c r="I19592" i="1"/>
  <c r="F19592" i="1" s="1"/>
  <c r="I19593" i="1"/>
  <c r="F19593" i="1" s="1"/>
  <c r="J19594" i="1"/>
  <c r="M19594" i="1"/>
  <c r="N19594" i="1"/>
  <c r="O19594" i="1"/>
  <c r="I19595" i="1"/>
  <c r="F19595" i="1" s="1"/>
  <c r="I19596" i="1"/>
  <c r="F19596" i="1" s="1"/>
  <c r="J19597" i="1"/>
  <c r="M19597" i="1"/>
  <c r="N19597" i="1"/>
  <c r="O19597" i="1"/>
  <c r="I19598" i="1"/>
  <c r="F19598" i="1" s="1"/>
  <c r="I19599" i="1"/>
  <c r="F19599" i="1" s="1"/>
  <c r="I19600" i="1"/>
  <c r="F19600" i="1" s="1"/>
  <c r="I19601" i="1"/>
  <c r="F19601" i="1" s="1"/>
  <c r="I19602" i="1"/>
  <c r="F19602" i="1" s="1"/>
  <c r="I19603" i="1"/>
  <c r="F19603" i="1" s="1"/>
  <c r="I19604" i="1"/>
  <c r="F19604" i="1" s="1"/>
  <c r="I19605" i="1"/>
  <c r="F19605" i="1" s="1"/>
  <c r="I19606" i="1"/>
  <c r="F19606" i="1" s="1"/>
  <c r="I19607" i="1"/>
  <c r="F19607" i="1" s="1"/>
  <c r="I19608" i="1"/>
  <c r="F19608" i="1" s="1"/>
  <c r="I19609" i="1"/>
  <c r="F19609" i="1" s="1"/>
  <c r="I19610" i="1"/>
  <c r="F19610" i="1" s="1"/>
  <c r="I19611" i="1"/>
  <c r="F19611" i="1" s="1"/>
  <c r="I19612" i="1"/>
  <c r="F19612" i="1" s="1"/>
  <c r="I19613" i="1"/>
  <c r="F19613" i="1" s="1"/>
  <c r="I19614" i="1"/>
  <c r="F19614" i="1" s="1"/>
  <c r="I19615" i="1"/>
  <c r="F19615" i="1" s="1"/>
  <c r="J19616" i="1"/>
  <c r="M19616" i="1"/>
  <c r="N19616" i="1"/>
  <c r="O19616" i="1"/>
  <c r="I19617" i="1"/>
  <c r="I19618" i="1"/>
  <c r="F19618" i="1" s="1"/>
  <c r="I19619" i="1"/>
  <c r="F19619" i="1" s="1"/>
  <c r="I19620" i="1"/>
  <c r="F19620" i="1" s="1"/>
  <c r="I19621" i="1"/>
  <c r="F19621" i="1" s="1"/>
  <c r="I19622" i="1"/>
  <c r="F19622" i="1" s="1"/>
  <c r="J19623" i="1"/>
  <c r="M19623" i="1"/>
  <c r="N19623" i="1"/>
  <c r="O19623" i="1"/>
  <c r="I19624" i="1"/>
  <c r="F19624" i="1" s="1"/>
  <c r="I19625" i="1"/>
  <c r="F19625" i="1" s="1"/>
  <c r="I19626" i="1"/>
  <c r="F19626" i="1" s="1"/>
  <c r="I19627" i="1"/>
  <c r="F19627" i="1" s="1"/>
  <c r="J19628" i="1"/>
  <c r="M19628" i="1"/>
  <c r="N19628" i="1"/>
  <c r="O19628" i="1"/>
  <c r="I19629" i="1"/>
  <c r="F19629" i="1" s="1"/>
  <c r="I19630" i="1"/>
  <c r="F19630" i="1" s="1"/>
  <c r="I19631" i="1"/>
  <c r="F19631" i="1" s="1"/>
  <c r="I19632" i="1"/>
  <c r="F19632" i="1" s="1"/>
  <c r="I19633" i="1"/>
  <c r="F19633" i="1" s="1"/>
  <c r="I19634" i="1"/>
  <c r="F19634" i="1" s="1"/>
  <c r="I19635" i="1"/>
  <c r="F19635" i="1" s="1"/>
  <c r="I19636" i="1"/>
  <c r="F19636" i="1" s="1"/>
  <c r="J19637" i="1"/>
  <c r="M19637" i="1"/>
  <c r="N19637" i="1"/>
  <c r="O19637" i="1"/>
  <c r="I19638" i="1"/>
  <c r="F19638" i="1" s="1"/>
  <c r="I19639" i="1"/>
  <c r="F19639" i="1" s="1"/>
  <c r="I19640" i="1"/>
  <c r="F19640" i="1" s="1"/>
  <c r="I19641" i="1"/>
  <c r="F19641" i="1" s="1"/>
  <c r="I19642" i="1"/>
  <c r="F19642" i="1" s="1"/>
  <c r="J19643" i="1"/>
  <c r="M19643" i="1"/>
  <c r="N19643" i="1"/>
  <c r="O19643" i="1"/>
  <c r="I19644" i="1"/>
  <c r="F19644" i="1" s="1"/>
  <c r="I19645" i="1"/>
  <c r="F19645" i="1" s="1"/>
  <c r="J19646" i="1"/>
  <c r="M19646" i="1"/>
  <c r="N19646" i="1"/>
  <c r="O19646" i="1"/>
  <c r="I19647" i="1"/>
  <c r="F19647" i="1" s="1"/>
  <c r="I19648" i="1"/>
  <c r="F19648" i="1" s="1"/>
  <c r="I19649" i="1"/>
  <c r="F19649" i="1" s="1"/>
  <c r="I19650" i="1"/>
  <c r="F19650" i="1" s="1"/>
  <c r="I19651" i="1"/>
  <c r="F19651" i="1" s="1"/>
  <c r="I19652" i="1"/>
  <c r="F19652" i="1" s="1"/>
  <c r="I19653" i="1"/>
  <c r="F19653" i="1" s="1"/>
  <c r="J19654" i="1"/>
  <c r="M19654" i="1"/>
  <c r="N19654" i="1"/>
  <c r="O19654" i="1"/>
  <c r="I19655" i="1"/>
  <c r="F19655" i="1" s="1"/>
  <c r="I19656" i="1"/>
  <c r="F19656" i="1" s="1"/>
  <c r="I19657" i="1"/>
  <c r="F19657" i="1" s="1"/>
  <c r="I19658" i="1"/>
  <c r="F19658" i="1" s="1"/>
  <c r="I19659" i="1"/>
  <c r="F19659" i="1" s="1"/>
  <c r="I19660" i="1"/>
  <c r="F19660" i="1" s="1"/>
  <c r="J19661" i="1"/>
  <c r="M19661" i="1"/>
  <c r="N19661" i="1"/>
  <c r="O19661" i="1"/>
  <c r="I19662" i="1"/>
  <c r="F19662" i="1" s="1"/>
  <c r="I19663" i="1"/>
  <c r="F19663" i="1" s="1"/>
  <c r="I19664" i="1"/>
  <c r="F19664" i="1" s="1"/>
  <c r="I19665" i="1"/>
  <c r="F19665" i="1" s="1"/>
  <c r="J19666" i="1"/>
  <c r="M19666" i="1"/>
  <c r="N19666" i="1"/>
  <c r="O19666" i="1"/>
  <c r="I19667" i="1"/>
  <c r="I19668" i="1"/>
  <c r="F19668" i="1" s="1"/>
  <c r="I19669" i="1"/>
  <c r="F19669" i="1" s="1"/>
  <c r="I19670" i="1"/>
  <c r="F19670" i="1" s="1"/>
  <c r="I19671" i="1"/>
  <c r="F19671" i="1" s="1"/>
  <c r="I19672" i="1"/>
  <c r="F19672" i="1" s="1"/>
  <c r="I19673" i="1"/>
  <c r="F19673" i="1" s="1"/>
  <c r="I19674" i="1"/>
  <c r="F19674" i="1" s="1"/>
  <c r="I19675" i="1"/>
  <c r="F19675" i="1" s="1"/>
  <c r="I19676" i="1"/>
  <c r="F19676" i="1" s="1"/>
  <c r="I19677" i="1"/>
  <c r="F19677" i="1" s="1"/>
  <c r="I19678" i="1"/>
  <c r="F19678" i="1" s="1"/>
  <c r="I19679" i="1"/>
  <c r="F19679" i="1" s="1"/>
  <c r="I19680" i="1"/>
  <c r="F19680" i="1" s="1"/>
  <c r="I19681" i="1"/>
  <c r="F19681" i="1" s="1"/>
  <c r="I19682" i="1"/>
  <c r="F19682" i="1" s="1"/>
  <c r="I19683" i="1"/>
  <c r="F19683" i="1" s="1"/>
  <c r="J19684" i="1"/>
  <c r="M19684" i="1"/>
  <c r="N19684" i="1"/>
  <c r="O19684" i="1"/>
  <c r="I19685" i="1"/>
  <c r="F19685" i="1" s="1"/>
  <c r="I19686" i="1"/>
  <c r="F19686" i="1" s="1"/>
  <c r="I19687" i="1"/>
  <c r="F19687" i="1" s="1"/>
  <c r="I19688" i="1"/>
  <c r="F19688" i="1" s="1"/>
  <c r="I19689" i="1"/>
  <c r="F19689" i="1" s="1"/>
  <c r="I19690" i="1"/>
  <c r="F19690" i="1" s="1"/>
  <c r="I19691" i="1"/>
  <c r="F19691" i="1" s="1"/>
  <c r="I19692" i="1"/>
  <c r="F19692" i="1" s="1"/>
  <c r="I19693" i="1"/>
  <c r="F19693" i="1" s="1"/>
  <c r="J19694" i="1"/>
  <c r="M19694" i="1"/>
  <c r="N19694" i="1"/>
  <c r="O19694" i="1"/>
  <c r="I19695" i="1"/>
  <c r="F19695" i="1" s="1"/>
  <c r="I19696" i="1"/>
  <c r="F19696" i="1" s="1"/>
  <c r="I19697" i="1"/>
  <c r="F19697" i="1" s="1"/>
  <c r="I19698" i="1"/>
  <c r="F19698" i="1" s="1"/>
  <c r="I19699" i="1"/>
  <c r="F19699" i="1" s="1"/>
  <c r="I19700" i="1"/>
  <c r="F19700" i="1" s="1"/>
  <c r="J19701" i="1"/>
  <c r="M19701" i="1"/>
  <c r="N19701" i="1"/>
  <c r="O19701" i="1"/>
  <c r="I19702" i="1"/>
  <c r="F19702" i="1" s="1"/>
  <c r="I19703" i="1"/>
  <c r="F19703" i="1" s="1"/>
  <c r="I19704" i="1"/>
  <c r="F19704" i="1" s="1"/>
  <c r="I19705" i="1"/>
  <c r="F19705" i="1" s="1"/>
  <c r="I19706" i="1"/>
  <c r="F19706" i="1" s="1"/>
  <c r="I19707" i="1"/>
  <c r="F19707" i="1" s="1"/>
  <c r="I19708" i="1"/>
  <c r="F19708" i="1" s="1"/>
  <c r="I19709" i="1"/>
  <c r="F19709" i="1" s="1"/>
  <c r="I19710" i="1"/>
  <c r="F19710" i="1" s="1"/>
  <c r="I19711" i="1"/>
  <c r="F19711" i="1" s="1"/>
  <c r="J19712" i="1"/>
  <c r="M19712" i="1"/>
  <c r="N19712" i="1"/>
  <c r="O19712" i="1"/>
  <c r="I19713" i="1"/>
  <c r="F19713" i="1" s="1"/>
  <c r="I19714" i="1"/>
  <c r="F19714" i="1" s="1"/>
  <c r="I19715" i="1"/>
  <c r="F19715" i="1" s="1"/>
  <c r="I19716" i="1"/>
  <c r="F19716" i="1" s="1"/>
  <c r="I19717" i="1"/>
  <c r="F19717" i="1" s="1"/>
  <c r="I19718" i="1"/>
  <c r="F19718" i="1" s="1"/>
  <c r="I19719" i="1"/>
  <c r="F19719" i="1" s="1"/>
  <c r="J19720" i="1"/>
  <c r="M19720" i="1"/>
  <c r="N19720" i="1"/>
  <c r="O19720" i="1"/>
  <c r="I19721" i="1"/>
  <c r="F19721" i="1" s="1"/>
  <c r="I19722" i="1"/>
  <c r="F19722" i="1" s="1"/>
  <c r="I19723" i="1"/>
  <c r="F19723" i="1" s="1"/>
  <c r="I19724" i="1"/>
  <c r="F19724" i="1" s="1"/>
  <c r="I19725" i="1"/>
  <c r="F19725" i="1" s="1"/>
  <c r="I19726" i="1"/>
  <c r="F19726" i="1" s="1"/>
  <c r="I19727" i="1"/>
  <c r="F19727" i="1" s="1"/>
  <c r="J19728" i="1"/>
  <c r="M19728" i="1"/>
  <c r="N19728" i="1"/>
  <c r="O19728" i="1"/>
  <c r="I19729" i="1"/>
  <c r="I19730" i="1"/>
  <c r="F19730" i="1" s="1"/>
  <c r="I19731" i="1"/>
  <c r="F19731" i="1" s="1"/>
  <c r="I19732" i="1"/>
  <c r="F19732" i="1" s="1"/>
  <c r="I19733" i="1"/>
  <c r="F19733" i="1" s="1"/>
  <c r="I19734" i="1"/>
  <c r="F19734" i="1" s="1"/>
  <c r="I19735" i="1"/>
  <c r="F19735" i="1" s="1"/>
  <c r="I19736" i="1"/>
  <c r="F19736" i="1" s="1"/>
  <c r="I19737" i="1"/>
  <c r="F19737" i="1" s="1"/>
  <c r="I19738" i="1"/>
  <c r="F19738" i="1" s="1"/>
  <c r="I19739" i="1"/>
  <c r="F19739" i="1" s="1"/>
  <c r="I19740" i="1"/>
  <c r="F19740" i="1" s="1"/>
  <c r="I19741" i="1"/>
  <c r="F19741" i="1" s="1"/>
  <c r="I19742" i="1"/>
  <c r="F19742" i="1" s="1"/>
  <c r="I19743" i="1"/>
  <c r="F19743" i="1" s="1"/>
  <c r="I19744" i="1"/>
  <c r="F19744" i="1" s="1"/>
  <c r="I19745" i="1"/>
  <c r="F19745" i="1" s="1"/>
  <c r="I19746" i="1"/>
  <c r="F19746" i="1" s="1"/>
  <c r="I19747" i="1"/>
  <c r="F19747" i="1" s="1"/>
  <c r="I19748" i="1"/>
  <c r="F19748" i="1" s="1"/>
  <c r="J19749" i="1"/>
  <c r="M19749" i="1"/>
  <c r="N19749" i="1"/>
  <c r="O19749" i="1"/>
  <c r="I19750" i="1"/>
  <c r="F19750" i="1" s="1"/>
  <c r="I19751" i="1"/>
  <c r="F19751" i="1" s="1"/>
  <c r="I19752" i="1"/>
  <c r="F19752" i="1" s="1"/>
  <c r="I19753" i="1"/>
  <c r="F19753" i="1" s="1"/>
  <c r="I19754" i="1"/>
  <c r="F19754" i="1" s="1"/>
  <c r="I19755" i="1"/>
  <c r="F19755" i="1" s="1"/>
  <c r="I19756" i="1"/>
  <c r="F19756" i="1" s="1"/>
  <c r="I19757" i="1"/>
  <c r="F19757" i="1" s="1"/>
  <c r="I19758" i="1"/>
  <c r="F19758" i="1" s="1"/>
  <c r="I19759" i="1"/>
  <c r="F19759" i="1" s="1"/>
  <c r="I19760" i="1"/>
  <c r="F19760" i="1" s="1"/>
  <c r="I19761" i="1"/>
  <c r="F19761" i="1" s="1"/>
  <c r="I19762" i="1"/>
  <c r="F19762" i="1" s="1"/>
  <c r="I19763" i="1"/>
  <c r="F19763" i="1" s="1"/>
  <c r="I19764" i="1"/>
  <c r="F19764" i="1" s="1"/>
  <c r="I19765" i="1"/>
  <c r="F19765" i="1" s="1"/>
  <c r="J19766" i="1"/>
  <c r="M19766" i="1"/>
  <c r="N19766" i="1"/>
  <c r="O19766" i="1"/>
  <c r="I19767" i="1"/>
  <c r="I19768" i="1"/>
  <c r="F19768" i="1" s="1"/>
  <c r="I19769" i="1"/>
  <c r="F19769" i="1" s="1"/>
  <c r="I19770" i="1"/>
  <c r="F19770" i="1" s="1"/>
  <c r="I19771" i="1"/>
  <c r="F19771" i="1" s="1"/>
  <c r="J19772" i="1"/>
  <c r="M19772" i="1"/>
  <c r="N19772" i="1"/>
  <c r="O19772" i="1"/>
  <c r="I19773" i="1"/>
  <c r="F19773" i="1" s="1"/>
  <c r="I19774" i="1"/>
  <c r="F19774" i="1" s="1"/>
  <c r="I19775" i="1"/>
  <c r="F19775" i="1" s="1"/>
  <c r="I19776" i="1"/>
  <c r="F19776" i="1" s="1"/>
  <c r="I19777" i="1"/>
  <c r="F19777" i="1" s="1"/>
  <c r="I19778" i="1"/>
  <c r="F19778" i="1" s="1"/>
  <c r="I19779" i="1"/>
  <c r="F19779" i="1" s="1"/>
  <c r="I19780" i="1"/>
  <c r="F19780" i="1" s="1"/>
  <c r="I19781" i="1"/>
  <c r="F19781" i="1" s="1"/>
  <c r="I19782" i="1"/>
  <c r="F19782" i="1" s="1"/>
  <c r="I19783" i="1"/>
  <c r="F19783" i="1" s="1"/>
  <c r="I19784" i="1"/>
  <c r="F19784" i="1" s="1"/>
  <c r="I19785" i="1"/>
  <c r="F19785" i="1" s="1"/>
  <c r="I19786" i="1"/>
  <c r="F19786" i="1" s="1"/>
  <c r="I19787" i="1"/>
  <c r="F19787" i="1" s="1"/>
  <c r="I19788" i="1"/>
  <c r="F19788" i="1" s="1"/>
  <c r="I19789" i="1"/>
  <c r="F19789" i="1" s="1"/>
  <c r="J19790" i="1"/>
  <c r="M19790" i="1"/>
  <c r="N19790" i="1"/>
  <c r="O19790" i="1"/>
  <c r="I19791" i="1"/>
  <c r="I19792" i="1"/>
  <c r="F19792" i="1" s="1"/>
  <c r="I19793" i="1"/>
  <c r="F19793" i="1" s="1"/>
  <c r="I19794" i="1"/>
  <c r="F19794" i="1" s="1"/>
  <c r="J19795" i="1"/>
  <c r="M19795" i="1"/>
  <c r="N19795" i="1"/>
  <c r="O19795" i="1"/>
  <c r="I19796" i="1"/>
  <c r="F19796" i="1" s="1"/>
  <c r="I19797" i="1"/>
  <c r="F19797" i="1" s="1"/>
  <c r="I19798" i="1"/>
  <c r="F19798" i="1" s="1"/>
  <c r="I19799" i="1"/>
  <c r="F19799" i="1" s="1"/>
  <c r="I19800" i="1"/>
  <c r="F19800" i="1" s="1"/>
  <c r="I19801" i="1"/>
  <c r="F19801" i="1" s="1"/>
  <c r="I19802" i="1"/>
  <c r="F19802" i="1" s="1"/>
  <c r="I19803" i="1"/>
  <c r="F19803" i="1" s="1"/>
  <c r="I19804" i="1"/>
  <c r="F19804" i="1" s="1"/>
  <c r="I19805" i="1"/>
  <c r="F19805" i="1" s="1"/>
  <c r="I19806" i="1"/>
  <c r="F19806" i="1" s="1"/>
  <c r="J19807" i="1"/>
  <c r="M19807" i="1"/>
  <c r="N19807" i="1"/>
  <c r="O19807" i="1"/>
  <c r="I19808" i="1"/>
  <c r="I19809" i="1"/>
  <c r="F19809" i="1" s="1"/>
  <c r="I19810" i="1"/>
  <c r="F19810" i="1" s="1"/>
  <c r="I19811" i="1"/>
  <c r="F19811" i="1" s="1"/>
  <c r="I19812" i="1"/>
  <c r="F19812" i="1" s="1"/>
  <c r="I19813" i="1"/>
  <c r="F19813" i="1" s="1"/>
  <c r="J19814" i="1"/>
  <c r="M19814" i="1"/>
  <c r="N19814" i="1"/>
  <c r="O19814" i="1"/>
  <c r="I19815" i="1"/>
  <c r="F19815" i="1" s="1"/>
  <c r="I19816" i="1"/>
  <c r="F19816" i="1" s="1"/>
  <c r="I19817" i="1"/>
  <c r="F19817" i="1" s="1"/>
  <c r="I19818" i="1"/>
  <c r="F19818" i="1" s="1"/>
  <c r="I19819" i="1"/>
  <c r="F19819" i="1" s="1"/>
  <c r="I19820" i="1"/>
  <c r="F19820" i="1" s="1"/>
  <c r="I19821" i="1"/>
  <c r="F19821" i="1" s="1"/>
  <c r="J19822" i="1"/>
  <c r="M19822" i="1"/>
  <c r="N19822" i="1"/>
  <c r="O19822" i="1"/>
  <c r="I19823" i="1"/>
  <c r="I19824" i="1"/>
  <c r="F19824" i="1" s="1"/>
  <c r="J19825" i="1"/>
  <c r="M19825" i="1"/>
  <c r="N19825" i="1"/>
  <c r="O19825" i="1"/>
  <c r="I19826" i="1"/>
  <c r="F19826" i="1" s="1"/>
  <c r="I19827" i="1"/>
  <c r="F19827" i="1" s="1"/>
  <c r="I19828" i="1"/>
  <c r="F19828" i="1" s="1"/>
  <c r="J19829" i="1"/>
  <c r="M19829" i="1"/>
  <c r="N19829" i="1"/>
  <c r="O19829" i="1"/>
  <c r="I19830" i="1"/>
  <c r="I19831" i="1"/>
  <c r="F19831" i="1" s="1"/>
  <c r="I19832" i="1"/>
  <c r="F19832" i="1" s="1"/>
  <c r="I19833" i="1"/>
  <c r="F19833" i="1" s="1"/>
  <c r="J19834" i="1"/>
  <c r="M19834" i="1"/>
  <c r="N19834" i="1"/>
  <c r="O19834" i="1"/>
  <c r="I19835" i="1"/>
  <c r="F19835" i="1" s="1"/>
  <c r="I19836" i="1"/>
  <c r="F19836" i="1" s="1"/>
  <c r="I19837" i="1"/>
  <c r="F19837" i="1" s="1"/>
  <c r="I19838" i="1"/>
  <c r="F19838" i="1" s="1"/>
  <c r="I19839" i="1"/>
  <c r="F19839" i="1" s="1"/>
  <c r="I19840" i="1"/>
  <c r="F19840" i="1" s="1"/>
  <c r="J19841" i="1"/>
  <c r="M19841" i="1"/>
  <c r="N19841" i="1"/>
  <c r="O19841" i="1"/>
  <c r="I19842" i="1"/>
  <c r="F19842" i="1" s="1"/>
  <c r="I19843" i="1"/>
  <c r="F19843" i="1" s="1"/>
  <c r="I19844" i="1"/>
  <c r="F19844" i="1" s="1"/>
  <c r="J19845" i="1"/>
  <c r="M19845" i="1"/>
  <c r="N19845" i="1"/>
  <c r="O19845" i="1"/>
  <c r="I19846" i="1"/>
  <c r="F19846" i="1" s="1"/>
  <c r="I19847" i="1"/>
  <c r="F19847" i="1" s="1"/>
  <c r="I19848" i="1"/>
  <c r="F19848" i="1" s="1"/>
  <c r="I19849" i="1"/>
  <c r="F19849" i="1" s="1"/>
  <c r="I19850" i="1"/>
  <c r="F19850" i="1" s="1"/>
  <c r="I19851" i="1"/>
  <c r="F19851" i="1" s="1"/>
  <c r="I19852" i="1"/>
  <c r="F19852" i="1" s="1"/>
  <c r="I19853" i="1"/>
  <c r="F19853" i="1" s="1"/>
  <c r="I19854" i="1"/>
  <c r="F19854" i="1" s="1"/>
  <c r="I19855" i="1"/>
  <c r="F19855" i="1" s="1"/>
  <c r="I19856" i="1"/>
  <c r="F19856" i="1" s="1"/>
  <c r="I19857" i="1"/>
  <c r="F19857" i="1" s="1"/>
  <c r="I19858" i="1"/>
  <c r="F19858" i="1" s="1"/>
  <c r="I19859" i="1"/>
  <c r="F19859" i="1" s="1"/>
  <c r="I19860" i="1"/>
  <c r="F19860" i="1" s="1"/>
  <c r="J19861" i="1"/>
  <c r="M19861" i="1"/>
  <c r="N19861" i="1"/>
  <c r="O19861" i="1"/>
  <c r="I19862" i="1"/>
  <c r="F19862" i="1" s="1"/>
  <c r="I19863" i="1"/>
  <c r="F19863" i="1" s="1"/>
  <c r="I19864" i="1"/>
  <c r="F19864" i="1" s="1"/>
  <c r="I19865" i="1"/>
  <c r="F19865" i="1" s="1"/>
  <c r="I19866" i="1"/>
  <c r="F19866" i="1" s="1"/>
  <c r="J19867" i="1"/>
  <c r="M19867" i="1"/>
  <c r="N19867" i="1"/>
  <c r="O19867" i="1"/>
  <c r="I19868" i="1"/>
  <c r="F19868" i="1" s="1"/>
  <c r="I19869" i="1"/>
  <c r="F19869" i="1" s="1"/>
  <c r="I19870" i="1"/>
  <c r="F19870" i="1" s="1"/>
  <c r="J19871" i="1"/>
  <c r="M19871" i="1"/>
  <c r="N19871" i="1"/>
  <c r="O19871" i="1"/>
  <c r="I19872" i="1"/>
  <c r="F19872" i="1" s="1"/>
  <c r="I19873" i="1"/>
  <c r="F19873" i="1" s="1"/>
  <c r="I19874" i="1"/>
  <c r="F19874" i="1" s="1"/>
  <c r="I19875" i="1"/>
  <c r="F19875" i="1" s="1"/>
  <c r="I19876" i="1"/>
  <c r="F19876" i="1" s="1"/>
  <c r="J19877" i="1"/>
  <c r="M19877" i="1"/>
  <c r="N19877" i="1"/>
  <c r="O19877" i="1"/>
  <c r="I19878" i="1"/>
  <c r="F19878" i="1" s="1"/>
  <c r="I19879" i="1"/>
  <c r="F19879" i="1" s="1"/>
  <c r="I19880" i="1"/>
  <c r="F19880" i="1" s="1"/>
  <c r="I19881" i="1"/>
  <c r="F19881" i="1" s="1"/>
  <c r="I19882" i="1"/>
  <c r="F19882" i="1" s="1"/>
  <c r="I19883" i="1"/>
  <c r="F19883" i="1" s="1"/>
  <c r="I19884" i="1"/>
  <c r="F19884" i="1" s="1"/>
  <c r="I19885" i="1"/>
  <c r="F19885" i="1" s="1"/>
  <c r="I19886" i="1"/>
  <c r="F19886" i="1" s="1"/>
  <c r="I19887" i="1"/>
  <c r="F19887" i="1" s="1"/>
  <c r="I19888" i="1"/>
  <c r="F19888" i="1" s="1"/>
  <c r="J19889" i="1"/>
  <c r="M19889" i="1"/>
  <c r="N19889" i="1"/>
  <c r="O19889" i="1"/>
  <c r="I19890" i="1"/>
  <c r="F19890" i="1" s="1"/>
  <c r="I19891" i="1"/>
  <c r="F19891" i="1" s="1"/>
  <c r="I19892" i="1"/>
  <c r="F19892" i="1" s="1"/>
  <c r="I19893" i="1"/>
  <c r="F19893" i="1" s="1"/>
  <c r="I19894" i="1"/>
  <c r="F19894" i="1" s="1"/>
  <c r="J19895" i="1"/>
  <c r="M19895" i="1"/>
  <c r="N19895" i="1"/>
  <c r="O19895" i="1"/>
  <c r="I19896" i="1"/>
  <c r="F19896" i="1" s="1"/>
  <c r="I19897" i="1"/>
  <c r="F19897" i="1" s="1"/>
  <c r="I19898" i="1"/>
  <c r="F19898" i="1" s="1"/>
  <c r="I19899" i="1"/>
  <c r="F19899" i="1" s="1"/>
  <c r="I19900" i="1"/>
  <c r="F19900" i="1" s="1"/>
  <c r="J19901" i="1"/>
  <c r="M19901" i="1"/>
  <c r="N19901" i="1"/>
  <c r="O19901" i="1"/>
  <c r="I19902" i="1"/>
  <c r="F19902" i="1" s="1"/>
  <c r="I19903" i="1"/>
  <c r="F19903" i="1" s="1"/>
  <c r="I19904" i="1"/>
  <c r="F19904" i="1" s="1"/>
  <c r="I19905" i="1"/>
  <c r="F19905" i="1" s="1"/>
  <c r="I19906" i="1"/>
  <c r="F19906" i="1" s="1"/>
  <c r="J19907" i="1"/>
  <c r="M19907" i="1"/>
  <c r="N19907" i="1"/>
  <c r="O19907" i="1"/>
  <c r="I19908" i="1"/>
  <c r="F19908" i="1" s="1"/>
  <c r="I19909" i="1"/>
  <c r="F19909" i="1" s="1"/>
  <c r="I19910" i="1"/>
  <c r="F19910" i="1" s="1"/>
  <c r="I19911" i="1"/>
  <c r="F19911" i="1" s="1"/>
  <c r="I19912" i="1"/>
  <c r="F19912" i="1" s="1"/>
  <c r="I19913" i="1"/>
  <c r="F19913" i="1" s="1"/>
  <c r="I19914" i="1"/>
  <c r="F19914" i="1" s="1"/>
  <c r="I19915" i="1"/>
  <c r="F19915" i="1" s="1"/>
  <c r="I19916" i="1"/>
  <c r="F19916" i="1" s="1"/>
  <c r="I19917" i="1"/>
  <c r="F19917" i="1" s="1"/>
  <c r="I19918" i="1"/>
  <c r="F19918" i="1" s="1"/>
  <c r="I19919" i="1"/>
  <c r="F19919" i="1" s="1"/>
  <c r="I19920" i="1"/>
  <c r="F19920" i="1" s="1"/>
  <c r="J19921" i="1"/>
  <c r="M19921" i="1"/>
  <c r="N19921" i="1"/>
  <c r="O19921" i="1"/>
  <c r="I19922" i="1"/>
  <c r="F19922" i="1" s="1"/>
  <c r="I19923" i="1"/>
  <c r="F19923" i="1" s="1"/>
  <c r="I19924" i="1"/>
  <c r="F19924" i="1" s="1"/>
  <c r="I19925" i="1"/>
  <c r="F19925" i="1" s="1"/>
  <c r="I19926" i="1"/>
  <c r="F19926" i="1" s="1"/>
  <c r="I19927" i="1"/>
  <c r="F19927" i="1" s="1"/>
  <c r="I19928" i="1"/>
  <c r="F19928" i="1" s="1"/>
  <c r="I19929" i="1"/>
  <c r="F19929" i="1" s="1"/>
  <c r="I19930" i="1"/>
  <c r="F19930" i="1" s="1"/>
  <c r="I19931" i="1"/>
  <c r="F19931" i="1" s="1"/>
  <c r="I19932" i="1"/>
  <c r="F19932" i="1" s="1"/>
  <c r="I19933" i="1"/>
  <c r="F19933" i="1" s="1"/>
  <c r="I19934" i="1"/>
  <c r="F19934" i="1" s="1"/>
  <c r="I19935" i="1"/>
  <c r="F19935" i="1" s="1"/>
  <c r="J19936" i="1"/>
  <c r="M19936" i="1"/>
  <c r="N19936" i="1"/>
  <c r="O19936" i="1"/>
  <c r="I19937" i="1"/>
  <c r="F19937" i="1" s="1"/>
  <c r="I19938" i="1"/>
  <c r="F19938" i="1" s="1"/>
  <c r="I19939" i="1"/>
  <c r="F19939" i="1" s="1"/>
  <c r="I19940" i="1"/>
  <c r="F19940" i="1" s="1"/>
  <c r="I19941" i="1"/>
  <c r="F19941" i="1" s="1"/>
  <c r="J19942" i="1"/>
  <c r="M19942" i="1"/>
  <c r="N19942" i="1"/>
  <c r="O19942" i="1"/>
  <c r="I19943" i="1"/>
  <c r="I19944" i="1"/>
  <c r="F19944" i="1" s="1"/>
  <c r="I19945" i="1"/>
  <c r="F19945" i="1" s="1"/>
  <c r="I19946" i="1"/>
  <c r="F19946" i="1" s="1"/>
  <c r="I19947" i="1"/>
  <c r="F19947" i="1" s="1"/>
  <c r="J19948" i="1"/>
  <c r="M19948" i="1"/>
  <c r="N19948" i="1"/>
  <c r="O19948" i="1"/>
  <c r="I19949" i="1"/>
  <c r="F19949" i="1" s="1"/>
  <c r="I19950" i="1"/>
  <c r="F19950" i="1" s="1"/>
  <c r="I19951" i="1"/>
  <c r="F19951" i="1" s="1"/>
  <c r="I19952" i="1"/>
  <c r="F19952" i="1" s="1"/>
  <c r="I19953" i="1"/>
  <c r="F19953" i="1" s="1"/>
  <c r="J19954" i="1"/>
  <c r="M19954" i="1"/>
  <c r="N19954" i="1"/>
  <c r="O19954" i="1"/>
  <c r="I19955" i="1"/>
  <c r="F19955" i="1" s="1"/>
  <c r="I19956" i="1"/>
  <c r="F19956" i="1" s="1"/>
  <c r="I19957" i="1"/>
  <c r="F19957" i="1" s="1"/>
  <c r="I19958" i="1"/>
  <c r="F19958" i="1" s="1"/>
  <c r="I19959" i="1"/>
  <c r="F19959" i="1" s="1"/>
  <c r="I19960" i="1"/>
  <c r="F19960" i="1" s="1"/>
  <c r="I19961" i="1"/>
  <c r="F19961" i="1" s="1"/>
  <c r="I19962" i="1"/>
  <c r="F19962" i="1" s="1"/>
  <c r="I19963" i="1"/>
  <c r="F19963" i="1" s="1"/>
  <c r="J19964" i="1"/>
  <c r="M19964" i="1"/>
  <c r="N19964" i="1"/>
  <c r="O19964" i="1"/>
  <c r="I19965" i="1"/>
  <c r="F19965" i="1" s="1"/>
  <c r="I19966" i="1"/>
  <c r="F19966" i="1" s="1"/>
  <c r="I19967" i="1"/>
  <c r="F19967" i="1" s="1"/>
  <c r="I19968" i="1"/>
  <c r="F19968" i="1" s="1"/>
  <c r="I19969" i="1"/>
  <c r="F19969" i="1" s="1"/>
  <c r="J19970" i="1"/>
  <c r="M19970" i="1"/>
  <c r="N19970" i="1"/>
  <c r="O19970" i="1"/>
  <c r="I19971" i="1"/>
  <c r="F19971" i="1" s="1"/>
  <c r="I19972" i="1"/>
  <c r="F19972" i="1" s="1"/>
  <c r="I19973" i="1"/>
  <c r="F19973" i="1" s="1"/>
  <c r="I19974" i="1"/>
  <c r="F19974" i="1" s="1"/>
  <c r="I19975" i="1"/>
  <c r="F19975" i="1" s="1"/>
  <c r="J19976" i="1"/>
  <c r="M19976" i="1"/>
  <c r="N19976" i="1"/>
  <c r="O19976" i="1"/>
  <c r="I19977" i="1"/>
  <c r="F19977" i="1" s="1"/>
  <c r="I19978" i="1"/>
  <c r="F19978" i="1" s="1"/>
  <c r="I19979" i="1"/>
  <c r="F19979" i="1" s="1"/>
  <c r="I19980" i="1"/>
  <c r="F19980" i="1" s="1"/>
  <c r="J19981" i="1"/>
  <c r="M19981" i="1"/>
  <c r="N19981" i="1"/>
  <c r="O19981" i="1"/>
  <c r="I19982" i="1"/>
  <c r="I19983" i="1"/>
  <c r="F19983" i="1" s="1"/>
  <c r="I19984" i="1"/>
  <c r="F19984" i="1" s="1"/>
  <c r="I19985" i="1"/>
  <c r="F19985" i="1" s="1"/>
  <c r="I19986" i="1"/>
  <c r="F19986" i="1" s="1"/>
  <c r="J19987" i="1"/>
  <c r="M19987" i="1"/>
  <c r="N19987" i="1"/>
  <c r="O19987" i="1"/>
  <c r="I19988" i="1"/>
  <c r="F19988" i="1" s="1"/>
  <c r="I19989" i="1"/>
  <c r="F19989" i="1" s="1"/>
  <c r="I19990" i="1"/>
  <c r="F19990" i="1" s="1"/>
  <c r="I19991" i="1"/>
  <c r="F19991" i="1" s="1"/>
  <c r="I19992" i="1"/>
  <c r="F19992" i="1" s="1"/>
  <c r="I19993" i="1"/>
  <c r="F19993" i="1" s="1"/>
  <c r="I19994" i="1"/>
  <c r="F19994" i="1" s="1"/>
  <c r="I19995" i="1"/>
  <c r="F19995" i="1" s="1"/>
  <c r="I19996" i="1"/>
  <c r="F19996" i="1" s="1"/>
  <c r="I19997" i="1"/>
  <c r="F19997" i="1" s="1"/>
  <c r="I19998" i="1"/>
  <c r="F19998" i="1" s="1"/>
  <c r="I19999" i="1"/>
  <c r="F19999" i="1" s="1"/>
  <c r="I20000" i="1"/>
  <c r="F20000" i="1" s="1"/>
  <c r="I20001" i="1"/>
  <c r="F20001" i="1" s="1"/>
  <c r="I20002" i="1"/>
  <c r="F20002" i="1" s="1"/>
  <c r="J20003" i="1"/>
  <c r="M20003" i="1"/>
  <c r="N20003" i="1"/>
  <c r="O20003" i="1"/>
  <c r="I20004" i="1"/>
  <c r="F20004" i="1" s="1"/>
  <c r="I20005" i="1"/>
  <c r="F20005" i="1" s="1"/>
  <c r="I20006" i="1"/>
  <c r="F20006" i="1" s="1"/>
  <c r="I20007" i="1"/>
  <c r="F20007" i="1" s="1"/>
  <c r="I20008" i="1"/>
  <c r="F20008" i="1" s="1"/>
  <c r="I20009" i="1"/>
  <c r="F20009" i="1" s="1"/>
  <c r="I20010" i="1"/>
  <c r="F20010" i="1" s="1"/>
  <c r="I20011" i="1"/>
  <c r="F20011" i="1" s="1"/>
  <c r="I20012" i="1"/>
  <c r="F20012" i="1" s="1"/>
  <c r="I20013" i="1"/>
  <c r="F20013" i="1" s="1"/>
  <c r="I20014" i="1"/>
  <c r="F20014" i="1" s="1"/>
  <c r="I20015" i="1"/>
  <c r="F20015" i="1" s="1"/>
  <c r="I20016" i="1"/>
  <c r="F20016" i="1" s="1"/>
  <c r="I20017" i="1"/>
  <c r="F20017" i="1" s="1"/>
  <c r="I20018" i="1"/>
  <c r="F20018" i="1" s="1"/>
  <c r="I20019" i="1"/>
  <c r="F20019" i="1" s="1"/>
  <c r="I20020" i="1"/>
  <c r="F20020" i="1" s="1"/>
  <c r="I20021" i="1"/>
  <c r="F20021" i="1" s="1"/>
  <c r="I20022" i="1"/>
  <c r="F20022" i="1" s="1"/>
  <c r="I20023" i="1"/>
  <c r="F20023" i="1" s="1"/>
  <c r="J20024" i="1"/>
  <c r="M20024" i="1"/>
  <c r="N20024" i="1"/>
  <c r="O20024" i="1"/>
  <c r="I20025" i="1"/>
  <c r="F20025" i="1" s="1"/>
  <c r="I20026" i="1"/>
  <c r="F20026" i="1" s="1"/>
  <c r="I20027" i="1"/>
  <c r="F20027" i="1" s="1"/>
  <c r="I20028" i="1"/>
  <c r="F20028" i="1" s="1"/>
  <c r="I20029" i="1"/>
  <c r="F20029" i="1" s="1"/>
  <c r="J20030" i="1"/>
  <c r="M20030" i="1"/>
  <c r="N20030" i="1"/>
  <c r="O20030" i="1"/>
  <c r="I20031" i="1"/>
  <c r="F20031" i="1" s="1"/>
  <c r="I20032" i="1"/>
  <c r="F20032" i="1" s="1"/>
  <c r="I20033" i="1"/>
  <c r="F20033" i="1" s="1"/>
  <c r="I20034" i="1"/>
  <c r="F20034" i="1" s="1"/>
  <c r="I20035" i="1"/>
  <c r="F20035" i="1" s="1"/>
  <c r="I20036" i="1"/>
  <c r="F20036" i="1" s="1"/>
  <c r="J20037" i="1"/>
  <c r="M20037" i="1"/>
  <c r="N20037" i="1"/>
  <c r="O20037" i="1"/>
  <c r="I20038" i="1"/>
  <c r="F20038" i="1" s="1"/>
  <c r="I20039" i="1"/>
  <c r="F20039" i="1" s="1"/>
  <c r="I20040" i="1"/>
  <c r="F20040" i="1" s="1"/>
  <c r="I20041" i="1"/>
  <c r="F20041" i="1" s="1"/>
  <c r="I20042" i="1"/>
  <c r="F20042" i="1" s="1"/>
  <c r="I20043" i="1"/>
  <c r="F20043" i="1" s="1"/>
  <c r="J20044" i="1"/>
  <c r="M20044" i="1"/>
  <c r="N20044" i="1"/>
  <c r="O20044" i="1"/>
  <c r="I20045" i="1"/>
  <c r="I20046" i="1"/>
  <c r="F20046" i="1" s="1"/>
  <c r="I20047" i="1"/>
  <c r="F20047" i="1" s="1"/>
  <c r="I20048" i="1"/>
  <c r="F20048" i="1" s="1"/>
  <c r="I20049" i="1"/>
  <c r="F20049" i="1" s="1"/>
  <c r="I20050" i="1"/>
  <c r="F20050" i="1" s="1"/>
  <c r="J20051" i="1"/>
  <c r="M20051" i="1"/>
  <c r="N20051" i="1"/>
  <c r="O20051" i="1"/>
  <c r="I20052" i="1"/>
  <c r="F20052" i="1" s="1"/>
  <c r="I20053" i="1"/>
  <c r="F20053" i="1" s="1"/>
  <c r="I20054" i="1"/>
  <c r="F20054" i="1" s="1"/>
  <c r="I20055" i="1"/>
  <c r="F20055" i="1" s="1"/>
  <c r="I20056" i="1"/>
  <c r="F20056" i="1" s="1"/>
  <c r="J20057" i="1"/>
  <c r="M20057" i="1"/>
  <c r="N20057" i="1"/>
  <c r="O20057" i="1"/>
  <c r="I20058" i="1"/>
  <c r="F20058" i="1" s="1"/>
  <c r="I20059" i="1"/>
  <c r="F20059" i="1" s="1"/>
  <c r="I20060" i="1"/>
  <c r="F20060" i="1" s="1"/>
  <c r="I20061" i="1"/>
  <c r="F20061" i="1" s="1"/>
  <c r="I20062" i="1"/>
  <c r="F20062" i="1" s="1"/>
  <c r="J20065" i="1"/>
  <c r="M20065" i="1"/>
  <c r="N20065" i="1"/>
  <c r="O20065" i="1"/>
  <c r="I20066" i="1"/>
  <c r="F20066" i="1" s="1"/>
  <c r="I20067" i="1"/>
  <c r="F20067" i="1" s="1"/>
  <c r="I20068" i="1"/>
  <c r="F20068" i="1" s="1"/>
  <c r="I20069" i="1"/>
  <c r="F20069" i="1" s="1"/>
  <c r="I20070" i="1"/>
  <c r="F20070" i="1" s="1"/>
  <c r="J20071" i="1"/>
  <c r="M20071" i="1"/>
  <c r="N20071" i="1"/>
  <c r="O20071" i="1"/>
  <c r="I20072" i="1"/>
  <c r="I20073" i="1"/>
  <c r="F20073" i="1" s="1"/>
  <c r="J20074" i="1"/>
  <c r="M20074" i="1"/>
  <c r="N20074" i="1"/>
  <c r="O20074" i="1"/>
  <c r="I20075" i="1"/>
  <c r="F20075" i="1" s="1"/>
  <c r="I20076" i="1"/>
  <c r="F20076" i="1" s="1"/>
  <c r="I20077" i="1"/>
  <c r="F20077" i="1" s="1"/>
  <c r="I20078" i="1"/>
  <c r="F20078" i="1" s="1"/>
  <c r="I20079" i="1"/>
  <c r="F20079" i="1" s="1"/>
  <c r="I20080" i="1"/>
  <c r="F20080" i="1" s="1"/>
  <c r="I20081" i="1"/>
  <c r="F20081" i="1" s="1"/>
  <c r="I20082" i="1"/>
  <c r="F20082" i="1" s="1"/>
  <c r="I20083" i="1"/>
  <c r="F20083" i="1" s="1"/>
  <c r="I20084" i="1"/>
  <c r="F20084" i="1" s="1"/>
  <c r="I20085" i="1"/>
  <c r="F20085" i="1" s="1"/>
  <c r="I20086" i="1"/>
  <c r="F20086" i="1" s="1"/>
  <c r="I20087" i="1"/>
  <c r="F20087" i="1" s="1"/>
  <c r="I20088" i="1"/>
  <c r="F20088" i="1" s="1"/>
  <c r="I20089" i="1"/>
  <c r="F20089" i="1" s="1"/>
  <c r="I20090" i="1"/>
  <c r="F20090" i="1" s="1"/>
  <c r="I20091" i="1"/>
  <c r="F20091" i="1" s="1"/>
  <c r="J20092" i="1"/>
  <c r="M20092" i="1"/>
  <c r="N20092" i="1"/>
  <c r="O20092" i="1"/>
  <c r="I20093" i="1"/>
  <c r="F20093" i="1" s="1"/>
  <c r="I20094" i="1"/>
  <c r="F20094" i="1" s="1"/>
  <c r="I20095" i="1"/>
  <c r="F20095" i="1" s="1"/>
  <c r="I20096" i="1"/>
  <c r="F20096" i="1" s="1"/>
  <c r="I20097" i="1"/>
  <c r="F20097" i="1" s="1"/>
  <c r="I20098" i="1"/>
  <c r="F20098" i="1" s="1"/>
  <c r="J20099" i="1"/>
  <c r="M20099" i="1"/>
  <c r="N20099" i="1"/>
  <c r="O20099" i="1"/>
  <c r="I20100" i="1"/>
  <c r="F20100" i="1" s="1"/>
  <c r="I20101" i="1"/>
  <c r="F20101" i="1" s="1"/>
  <c r="I20102" i="1"/>
  <c r="F20102" i="1" s="1"/>
  <c r="I20103" i="1"/>
  <c r="F20103" i="1" s="1"/>
  <c r="J20104" i="1"/>
  <c r="M20104" i="1"/>
  <c r="N20104" i="1"/>
  <c r="O20104" i="1"/>
  <c r="I20105" i="1"/>
  <c r="I20106" i="1"/>
  <c r="F20106" i="1" s="1"/>
  <c r="I20107" i="1"/>
  <c r="F20107" i="1" s="1"/>
  <c r="I20108" i="1"/>
  <c r="F20108" i="1" s="1"/>
  <c r="I20109" i="1"/>
  <c r="F20109" i="1" s="1"/>
  <c r="I20110" i="1"/>
  <c r="F20110" i="1" s="1"/>
  <c r="I20111" i="1"/>
  <c r="F20111" i="1" s="1"/>
  <c r="I20112" i="1"/>
  <c r="F20112" i="1" s="1"/>
  <c r="J20113" i="1"/>
  <c r="M20113" i="1"/>
  <c r="N20113" i="1"/>
  <c r="O20113" i="1"/>
  <c r="I20114" i="1"/>
  <c r="F20114" i="1" s="1"/>
  <c r="I20115" i="1"/>
  <c r="F20115" i="1" s="1"/>
  <c r="I20116" i="1"/>
  <c r="F20116" i="1" s="1"/>
  <c r="I20117" i="1"/>
  <c r="F20117" i="1" s="1"/>
  <c r="I20118" i="1"/>
  <c r="F20118" i="1" s="1"/>
  <c r="J20119" i="1"/>
  <c r="M20119" i="1"/>
  <c r="N20119" i="1"/>
  <c r="O20119" i="1"/>
  <c r="I20120" i="1"/>
  <c r="I20121" i="1"/>
  <c r="F20121" i="1" s="1"/>
  <c r="J20122" i="1"/>
  <c r="M20122" i="1"/>
  <c r="N20122" i="1"/>
  <c r="O20122" i="1"/>
  <c r="I20123" i="1"/>
  <c r="F20123" i="1" s="1"/>
  <c r="I20124" i="1"/>
  <c r="F20124" i="1" s="1"/>
  <c r="I20125" i="1"/>
  <c r="F20125" i="1" s="1"/>
  <c r="I20126" i="1"/>
  <c r="F20126" i="1" s="1"/>
  <c r="I20127" i="1"/>
  <c r="F20127" i="1" s="1"/>
  <c r="I20128" i="1"/>
  <c r="F20128" i="1" s="1"/>
  <c r="I20129" i="1"/>
  <c r="F20129" i="1" s="1"/>
  <c r="J20130" i="1"/>
  <c r="M20130" i="1"/>
  <c r="N20130" i="1"/>
  <c r="O20130" i="1"/>
  <c r="I20131" i="1"/>
  <c r="F20131" i="1" s="1"/>
  <c r="I20132" i="1"/>
  <c r="F20132" i="1" s="1"/>
  <c r="I20133" i="1"/>
  <c r="F20133" i="1" s="1"/>
  <c r="I20134" i="1"/>
  <c r="F20134" i="1" s="1"/>
  <c r="I20135" i="1"/>
  <c r="F20135" i="1" s="1"/>
  <c r="I20136" i="1"/>
  <c r="F20136" i="1" s="1"/>
  <c r="J20137" i="1"/>
  <c r="M20137" i="1"/>
  <c r="N20137" i="1"/>
  <c r="O20137" i="1"/>
  <c r="I20138" i="1"/>
  <c r="F20138" i="1" s="1"/>
  <c r="I20139" i="1"/>
  <c r="F20139" i="1" s="1"/>
  <c r="I20140" i="1"/>
  <c r="F20140" i="1" s="1"/>
  <c r="I20141" i="1"/>
  <c r="F20141" i="1" s="1"/>
  <c r="J20142" i="1"/>
  <c r="M20142" i="1"/>
  <c r="N20142" i="1"/>
  <c r="O20142" i="1"/>
  <c r="I20143" i="1"/>
  <c r="F20143" i="1" s="1"/>
  <c r="I20144" i="1"/>
  <c r="F20144" i="1" s="1"/>
  <c r="I20145" i="1"/>
  <c r="F20145" i="1" s="1"/>
  <c r="I20146" i="1"/>
  <c r="F20146" i="1" s="1"/>
  <c r="I20147" i="1"/>
  <c r="F20147" i="1" s="1"/>
  <c r="I20148" i="1"/>
  <c r="F20148" i="1" s="1"/>
  <c r="I20149" i="1"/>
  <c r="F20149" i="1" s="1"/>
  <c r="I20150" i="1"/>
  <c r="F20150" i="1" s="1"/>
  <c r="I20151" i="1"/>
  <c r="F20151" i="1" s="1"/>
  <c r="I20152" i="1"/>
  <c r="F20152" i="1" s="1"/>
  <c r="I20153" i="1"/>
  <c r="F20153" i="1" s="1"/>
  <c r="I20154" i="1"/>
  <c r="F20154" i="1" s="1"/>
  <c r="I20155" i="1"/>
  <c r="F20155" i="1" s="1"/>
  <c r="I20156" i="1"/>
  <c r="F20156" i="1" s="1"/>
  <c r="I20157" i="1"/>
  <c r="F20157" i="1" s="1"/>
  <c r="I20158" i="1"/>
  <c r="F20158" i="1" s="1"/>
  <c r="I20159" i="1"/>
  <c r="F20159" i="1" s="1"/>
  <c r="J20160" i="1"/>
  <c r="M20160" i="1"/>
  <c r="N20160" i="1"/>
  <c r="O20160" i="1"/>
  <c r="I20161" i="1"/>
  <c r="F20161" i="1" s="1"/>
  <c r="I20162" i="1"/>
  <c r="F20162" i="1" s="1"/>
  <c r="I20163" i="1"/>
  <c r="F20163" i="1" s="1"/>
  <c r="I20164" i="1"/>
  <c r="F20164" i="1" s="1"/>
  <c r="I20165" i="1"/>
  <c r="F20165" i="1" s="1"/>
  <c r="I20166" i="1"/>
  <c r="F20166" i="1" s="1"/>
  <c r="I20167" i="1"/>
  <c r="F20167" i="1" s="1"/>
  <c r="I20168" i="1"/>
  <c r="F20168" i="1" s="1"/>
  <c r="I20169" i="1"/>
  <c r="F20169" i="1" s="1"/>
  <c r="J20170" i="1"/>
  <c r="M20170" i="1"/>
  <c r="N20170" i="1"/>
  <c r="O20170" i="1"/>
  <c r="I20171" i="1"/>
  <c r="F20171" i="1" s="1"/>
  <c r="I20172" i="1"/>
  <c r="F20172" i="1" s="1"/>
  <c r="I20173" i="1"/>
  <c r="F20173" i="1" s="1"/>
  <c r="I20174" i="1"/>
  <c r="F20174" i="1" s="1"/>
  <c r="I20175" i="1"/>
  <c r="F20175" i="1" s="1"/>
  <c r="I20176" i="1"/>
  <c r="F20176" i="1" s="1"/>
  <c r="J20177" i="1"/>
  <c r="M20177" i="1"/>
  <c r="N20177" i="1"/>
  <c r="O20177" i="1"/>
  <c r="I20178" i="1"/>
  <c r="F20178" i="1" s="1"/>
  <c r="I20179" i="1"/>
  <c r="F20179" i="1" s="1"/>
  <c r="I20180" i="1"/>
  <c r="F20180" i="1" s="1"/>
  <c r="I20181" i="1"/>
  <c r="F20181" i="1" s="1"/>
  <c r="I20182" i="1"/>
  <c r="F20182" i="1" s="1"/>
  <c r="I20183" i="1"/>
  <c r="F20183" i="1" s="1"/>
  <c r="I20184" i="1"/>
  <c r="F20184" i="1" s="1"/>
  <c r="I20185" i="1"/>
  <c r="F20185" i="1" s="1"/>
  <c r="I20186" i="1"/>
  <c r="F20186" i="1" s="1"/>
  <c r="I20187" i="1"/>
  <c r="F20187" i="1" s="1"/>
  <c r="J20188" i="1"/>
  <c r="M20188" i="1"/>
  <c r="N20188" i="1"/>
  <c r="O20188" i="1"/>
  <c r="I20189" i="1"/>
  <c r="F20189" i="1" s="1"/>
  <c r="I20190" i="1"/>
  <c r="F20190" i="1" s="1"/>
  <c r="I20191" i="1"/>
  <c r="F20191" i="1" s="1"/>
  <c r="I20192" i="1"/>
  <c r="F20192" i="1" s="1"/>
  <c r="I20193" i="1"/>
  <c r="F20193" i="1" s="1"/>
  <c r="I20194" i="1"/>
  <c r="F20194" i="1" s="1"/>
  <c r="I20195" i="1"/>
  <c r="F20195" i="1" s="1"/>
  <c r="J20196" i="1"/>
  <c r="M20196" i="1"/>
  <c r="N20196" i="1"/>
  <c r="O20196" i="1"/>
  <c r="I20197" i="1"/>
  <c r="F20197" i="1" s="1"/>
  <c r="I20198" i="1"/>
  <c r="F20198" i="1" s="1"/>
  <c r="I20199" i="1"/>
  <c r="F20199" i="1" s="1"/>
  <c r="I20200" i="1"/>
  <c r="F20200" i="1" s="1"/>
  <c r="I20201" i="1"/>
  <c r="F20201" i="1" s="1"/>
  <c r="I20202" i="1"/>
  <c r="F20202" i="1" s="1"/>
  <c r="I20203" i="1"/>
  <c r="F20203" i="1" s="1"/>
  <c r="J20204" i="1"/>
  <c r="M20204" i="1"/>
  <c r="N20204" i="1"/>
  <c r="O20204" i="1"/>
  <c r="I20205" i="1"/>
  <c r="I20206" i="1"/>
  <c r="F20206" i="1" s="1"/>
  <c r="I20207" i="1"/>
  <c r="F20207" i="1" s="1"/>
  <c r="I20208" i="1"/>
  <c r="F20208" i="1" s="1"/>
  <c r="I20209" i="1"/>
  <c r="F20209" i="1" s="1"/>
  <c r="I20210" i="1"/>
  <c r="F20210" i="1" s="1"/>
  <c r="I20211" i="1"/>
  <c r="F20211" i="1" s="1"/>
  <c r="I20212" i="1"/>
  <c r="F20212" i="1" s="1"/>
  <c r="I20213" i="1"/>
  <c r="F20213" i="1" s="1"/>
  <c r="I20214" i="1"/>
  <c r="F20214" i="1" s="1"/>
  <c r="I20215" i="1"/>
  <c r="F20215" i="1" s="1"/>
  <c r="I20216" i="1"/>
  <c r="F20216" i="1" s="1"/>
  <c r="I20217" i="1"/>
  <c r="F20217" i="1" s="1"/>
  <c r="I20218" i="1"/>
  <c r="F20218" i="1" s="1"/>
  <c r="I20219" i="1"/>
  <c r="F20219" i="1" s="1"/>
  <c r="I20220" i="1"/>
  <c r="F20220" i="1" s="1"/>
  <c r="I20221" i="1"/>
  <c r="F20221" i="1" s="1"/>
  <c r="I20222" i="1"/>
  <c r="F20222" i="1" s="1"/>
  <c r="I20223" i="1"/>
  <c r="F20223" i="1" s="1"/>
  <c r="I20224" i="1"/>
  <c r="F20224" i="1" s="1"/>
  <c r="J20225" i="1"/>
  <c r="M20225" i="1"/>
  <c r="N20225" i="1"/>
  <c r="O20225" i="1"/>
  <c r="I20226" i="1"/>
  <c r="F20226" i="1" s="1"/>
  <c r="I20227" i="1"/>
  <c r="F20227" i="1" s="1"/>
  <c r="I20228" i="1"/>
  <c r="F20228" i="1" s="1"/>
  <c r="I20229" i="1"/>
  <c r="F20229" i="1" s="1"/>
  <c r="I20230" i="1"/>
  <c r="F20230" i="1" s="1"/>
  <c r="I20231" i="1"/>
  <c r="F20231" i="1" s="1"/>
  <c r="I20232" i="1"/>
  <c r="F20232" i="1" s="1"/>
  <c r="I20233" i="1"/>
  <c r="F20233" i="1" s="1"/>
  <c r="I20234" i="1"/>
  <c r="F20234" i="1" s="1"/>
  <c r="I20235" i="1"/>
  <c r="F20235" i="1" s="1"/>
  <c r="I20236" i="1"/>
  <c r="F20236" i="1" s="1"/>
  <c r="I20237" i="1"/>
  <c r="F20237" i="1" s="1"/>
  <c r="I20238" i="1"/>
  <c r="F20238" i="1" s="1"/>
  <c r="I20239" i="1"/>
  <c r="F20239" i="1" s="1"/>
  <c r="I20240" i="1"/>
  <c r="F20240" i="1" s="1"/>
  <c r="I20241" i="1"/>
  <c r="F20241" i="1" s="1"/>
  <c r="J20242" i="1"/>
  <c r="M20242" i="1"/>
  <c r="N20242" i="1"/>
  <c r="O20242" i="1"/>
  <c r="I20243" i="1"/>
  <c r="F20243" i="1" s="1"/>
  <c r="I20244" i="1"/>
  <c r="F20244" i="1" s="1"/>
  <c r="I20245" i="1"/>
  <c r="F20245" i="1" s="1"/>
  <c r="I20246" i="1"/>
  <c r="F20246" i="1" s="1"/>
  <c r="I20247" i="1"/>
  <c r="F20247" i="1" s="1"/>
  <c r="J20248" i="1"/>
  <c r="M20248" i="1"/>
  <c r="N20248" i="1"/>
  <c r="O20248" i="1"/>
  <c r="I20249" i="1"/>
  <c r="F20249" i="1" s="1"/>
  <c r="I20250" i="1"/>
  <c r="F20250" i="1" s="1"/>
  <c r="I20251" i="1"/>
  <c r="F20251" i="1" s="1"/>
  <c r="I20252" i="1"/>
  <c r="F20252" i="1" s="1"/>
  <c r="I20253" i="1"/>
  <c r="F20253" i="1" s="1"/>
  <c r="I20254" i="1"/>
  <c r="F20254" i="1" s="1"/>
  <c r="I20255" i="1"/>
  <c r="F20255" i="1" s="1"/>
  <c r="I20256" i="1"/>
  <c r="F20256" i="1" s="1"/>
  <c r="I20257" i="1"/>
  <c r="F20257" i="1" s="1"/>
  <c r="I20258" i="1"/>
  <c r="F20258" i="1" s="1"/>
  <c r="I20259" i="1"/>
  <c r="F20259" i="1" s="1"/>
  <c r="I20260" i="1"/>
  <c r="F20260" i="1" s="1"/>
  <c r="I20261" i="1"/>
  <c r="F20261" i="1" s="1"/>
  <c r="I20262" i="1"/>
  <c r="F20262" i="1" s="1"/>
  <c r="I20263" i="1"/>
  <c r="F20263" i="1" s="1"/>
  <c r="I20264" i="1"/>
  <c r="F20264" i="1" s="1"/>
  <c r="I20265" i="1"/>
  <c r="F20265" i="1" s="1"/>
  <c r="J20266" i="1"/>
  <c r="M20266" i="1"/>
  <c r="N20266" i="1"/>
  <c r="O20266" i="1"/>
  <c r="I20267" i="1"/>
  <c r="I20268" i="1"/>
  <c r="F20268" i="1" s="1"/>
  <c r="I20269" i="1"/>
  <c r="F20269" i="1" s="1"/>
  <c r="I20270" i="1"/>
  <c r="F20270" i="1" s="1"/>
  <c r="J20271" i="1"/>
  <c r="M20271" i="1"/>
  <c r="N20271" i="1"/>
  <c r="O20271" i="1"/>
  <c r="I20272" i="1"/>
  <c r="F20272" i="1" s="1"/>
  <c r="I20273" i="1"/>
  <c r="F20273" i="1" s="1"/>
  <c r="I20274" i="1"/>
  <c r="F20274" i="1" s="1"/>
  <c r="I20275" i="1"/>
  <c r="F20275" i="1" s="1"/>
  <c r="I20276" i="1"/>
  <c r="F20276" i="1" s="1"/>
  <c r="I20277" i="1"/>
  <c r="F20277" i="1" s="1"/>
  <c r="I20278" i="1"/>
  <c r="F20278" i="1" s="1"/>
  <c r="I20279" i="1"/>
  <c r="F20279" i="1" s="1"/>
  <c r="I20280" i="1"/>
  <c r="F20280" i="1" s="1"/>
  <c r="I20281" i="1"/>
  <c r="F20281" i="1" s="1"/>
  <c r="I20282" i="1"/>
  <c r="F20282" i="1" s="1"/>
  <c r="J20283" i="1"/>
  <c r="M20283" i="1"/>
  <c r="N20283" i="1"/>
  <c r="O20283" i="1"/>
  <c r="I20284" i="1"/>
  <c r="I20285" i="1"/>
  <c r="F20285" i="1" s="1"/>
  <c r="I20286" i="1"/>
  <c r="F20286" i="1" s="1"/>
  <c r="I20287" i="1"/>
  <c r="F20287" i="1" s="1"/>
  <c r="I20288" i="1"/>
  <c r="F20288" i="1" s="1"/>
  <c r="I20289" i="1"/>
  <c r="F20289" i="1" s="1"/>
  <c r="J20290" i="1"/>
  <c r="M20290" i="1"/>
  <c r="N20290" i="1"/>
  <c r="O20290" i="1"/>
  <c r="I20291" i="1"/>
  <c r="F20291" i="1" s="1"/>
  <c r="I20292" i="1"/>
  <c r="F20292" i="1" s="1"/>
  <c r="I20293" i="1"/>
  <c r="F20293" i="1" s="1"/>
  <c r="I20294" i="1"/>
  <c r="F20294" i="1" s="1"/>
  <c r="I20295" i="1"/>
  <c r="F20295" i="1" s="1"/>
  <c r="I20296" i="1"/>
  <c r="F20296" i="1" s="1"/>
  <c r="I20297" i="1"/>
  <c r="F20297" i="1" s="1"/>
  <c r="J20298" i="1"/>
  <c r="M20298" i="1"/>
  <c r="N20298" i="1"/>
  <c r="O20298" i="1"/>
  <c r="I20299" i="1"/>
  <c r="F20299" i="1" s="1"/>
  <c r="I20300" i="1"/>
  <c r="F20300" i="1" s="1"/>
  <c r="J20301" i="1"/>
  <c r="M20301" i="1"/>
  <c r="N20301" i="1"/>
  <c r="O20301" i="1"/>
  <c r="I20302" i="1"/>
  <c r="F20302" i="1" s="1"/>
  <c r="I20303" i="1"/>
  <c r="F20303" i="1" s="1"/>
  <c r="I20304" i="1"/>
  <c r="F20304" i="1" s="1"/>
  <c r="J20305" i="1"/>
  <c r="M20305" i="1"/>
  <c r="N20305" i="1"/>
  <c r="O20305" i="1"/>
  <c r="I20306" i="1"/>
  <c r="F20306" i="1" s="1"/>
  <c r="I20307" i="1"/>
  <c r="F20307" i="1" s="1"/>
  <c r="I20308" i="1"/>
  <c r="F20308" i="1" s="1"/>
  <c r="I20309" i="1"/>
  <c r="F20309" i="1" s="1"/>
  <c r="J20310" i="1"/>
  <c r="M20310" i="1"/>
  <c r="N20310" i="1"/>
  <c r="O20310" i="1"/>
  <c r="I20311" i="1"/>
  <c r="F20311" i="1" s="1"/>
  <c r="I20312" i="1"/>
  <c r="F20312" i="1" s="1"/>
  <c r="I20313" i="1"/>
  <c r="F20313" i="1" s="1"/>
  <c r="I20314" i="1"/>
  <c r="F20314" i="1" s="1"/>
  <c r="I20315" i="1"/>
  <c r="F20315" i="1" s="1"/>
  <c r="I20316" i="1"/>
  <c r="F20316" i="1" s="1"/>
  <c r="J20317" i="1"/>
  <c r="M20317" i="1"/>
  <c r="N20317" i="1"/>
  <c r="O20317" i="1"/>
  <c r="I20318" i="1"/>
  <c r="F20318" i="1" s="1"/>
  <c r="I20319" i="1"/>
  <c r="F20319" i="1" s="1"/>
  <c r="I20320" i="1"/>
  <c r="F20320" i="1" s="1"/>
  <c r="J20321" i="1"/>
  <c r="M20321" i="1"/>
  <c r="N20321" i="1"/>
  <c r="O20321" i="1"/>
  <c r="I20322" i="1"/>
  <c r="F20322" i="1" s="1"/>
  <c r="I20323" i="1"/>
  <c r="F20323" i="1" s="1"/>
  <c r="I20324" i="1"/>
  <c r="F20324" i="1" s="1"/>
  <c r="I20325" i="1"/>
  <c r="F20325" i="1" s="1"/>
  <c r="I20326" i="1"/>
  <c r="F20326" i="1" s="1"/>
  <c r="I20327" i="1"/>
  <c r="F20327" i="1" s="1"/>
  <c r="I20328" i="1"/>
  <c r="F20328" i="1" s="1"/>
  <c r="I20329" i="1"/>
  <c r="F20329" i="1" s="1"/>
  <c r="I20330" i="1"/>
  <c r="F20330" i="1" s="1"/>
  <c r="I20331" i="1"/>
  <c r="F20331" i="1" s="1"/>
  <c r="I20332" i="1"/>
  <c r="F20332" i="1" s="1"/>
  <c r="I20333" i="1"/>
  <c r="F20333" i="1" s="1"/>
  <c r="I20334" i="1"/>
  <c r="F20334" i="1" s="1"/>
  <c r="I20335" i="1"/>
  <c r="F20335" i="1" s="1"/>
  <c r="I20336" i="1"/>
  <c r="F20336" i="1" s="1"/>
  <c r="J20337" i="1"/>
  <c r="M20337" i="1"/>
  <c r="N20337" i="1"/>
  <c r="O20337" i="1"/>
  <c r="I20338" i="1"/>
  <c r="I20339" i="1"/>
  <c r="F20339" i="1" s="1"/>
  <c r="I20340" i="1"/>
  <c r="F20340" i="1" s="1"/>
  <c r="I20341" i="1"/>
  <c r="F20341" i="1" s="1"/>
  <c r="I20342" i="1"/>
  <c r="F20342" i="1" s="1"/>
  <c r="J20343" i="1"/>
  <c r="M20343" i="1"/>
  <c r="N20343" i="1"/>
  <c r="O20343" i="1"/>
  <c r="I20344" i="1"/>
  <c r="F20344" i="1" s="1"/>
  <c r="I20345" i="1"/>
  <c r="F20345" i="1" s="1"/>
  <c r="I20346" i="1"/>
  <c r="F20346" i="1" s="1"/>
  <c r="J20347" i="1"/>
  <c r="M20347" i="1"/>
  <c r="N20347" i="1"/>
  <c r="O20347" i="1"/>
  <c r="I20348" i="1"/>
  <c r="F20348" i="1" s="1"/>
  <c r="I20349" i="1"/>
  <c r="F20349" i="1" s="1"/>
  <c r="I20350" i="1"/>
  <c r="F20350" i="1" s="1"/>
  <c r="I20351" i="1"/>
  <c r="F20351" i="1" s="1"/>
  <c r="I20352" i="1"/>
  <c r="F20352" i="1" s="1"/>
  <c r="J20353" i="1"/>
  <c r="M20353" i="1"/>
  <c r="N20353" i="1"/>
  <c r="O20353" i="1"/>
  <c r="I20354" i="1"/>
  <c r="F20354" i="1" s="1"/>
  <c r="I20355" i="1"/>
  <c r="F20355" i="1" s="1"/>
  <c r="I20356" i="1"/>
  <c r="F20356" i="1" s="1"/>
  <c r="I20357" i="1"/>
  <c r="F20357" i="1" s="1"/>
  <c r="I20358" i="1"/>
  <c r="F20358" i="1" s="1"/>
  <c r="I20359" i="1"/>
  <c r="F20359" i="1" s="1"/>
  <c r="I20360" i="1"/>
  <c r="F20360" i="1" s="1"/>
  <c r="I20361" i="1"/>
  <c r="F20361" i="1" s="1"/>
  <c r="I20362" i="1"/>
  <c r="F20362" i="1" s="1"/>
  <c r="I20363" i="1"/>
  <c r="F20363" i="1" s="1"/>
  <c r="I20364" i="1"/>
  <c r="F20364" i="1" s="1"/>
  <c r="J20365" i="1"/>
  <c r="M20365" i="1"/>
  <c r="N20365" i="1"/>
  <c r="O20365" i="1"/>
  <c r="I20366" i="1"/>
  <c r="I20367" i="1"/>
  <c r="F20367" i="1" s="1"/>
  <c r="I20368" i="1"/>
  <c r="F20368" i="1" s="1"/>
  <c r="I20369" i="1"/>
  <c r="F20369" i="1" s="1"/>
  <c r="I20370" i="1"/>
  <c r="F20370" i="1" s="1"/>
  <c r="J20371" i="1"/>
  <c r="M20371" i="1"/>
  <c r="N20371" i="1"/>
  <c r="O20371" i="1"/>
  <c r="I20372" i="1"/>
  <c r="F20372" i="1" s="1"/>
  <c r="I20373" i="1"/>
  <c r="F20373" i="1" s="1"/>
  <c r="I20374" i="1"/>
  <c r="F20374" i="1" s="1"/>
  <c r="I20375" i="1"/>
  <c r="F20375" i="1" s="1"/>
  <c r="I20376" i="1"/>
  <c r="F20376" i="1" s="1"/>
  <c r="J20377" i="1"/>
  <c r="M20377" i="1"/>
  <c r="N20377" i="1"/>
  <c r="O20377" i="1"/>
  <c r="I20378" i="1"/>
  <c r="I20379" i="1"/>
  <c r="F20379" i="1" s="1"/>
  <c r="I20380" i="1"/>
  <c r="F20380" i="1" s="1"/>
  <c r="I20381" i="1"/>
  <c r="F20381" i="1" s="1"/>
  <c r="I20382" i="1"/>
  <c r="F20382" i="1" s="1"/>
  <c r="J20383" i="1"/>
  <c r="M20383" i="1"/>
  <c r="N20383" i="1"/>
  <c r="O20383" i="1"/>
  <c r="I20384" i="1"/>
  <c r="F20384" i="1" s="1"/>
  <c r="I20385" i="1"/>
  <c r="F20385" i="1" s="1"/>
  <c r="I20386" i="1"/>
  <c r="F20386" i="1" s="1"/>
  <c r="I20387" i="1"/>
  <c r="F20387" i="1" s="1"/>
  <c r="I20388" i="1"/>
  <c r="F20388" i="1" s="1"/>
  <c r="I20389" i="1"/>
  <c r="F20389" i="1" s="1"/>
  <c r="I20390" i="1"/>
  <c r="F20390" i="1" s="1"/>
  <c r="I20391" i="1"/>
  <c r="F20391" i="1" s="1"/>
  <c r="I20392" i="1"/>
  <c r="F20392" i="1" s="1"/>
  <c r="I20393" i="1"/>
  <c r="F20393" i="1" s="1"/>
  <c r="I20394" i="1"/>
  <c r="F20394" i="1" s="1"/>
  <c r="I20395" i="1"/>
  <c r="F20395" i="1" s="1"/>
  <c r="I20396" i="1"/>
  <c r="F20396" i="1" s="1"/>
  <c r="J20397" i="1"/>
  <c r="M20397" i="1"/>
  <c r="N20397" i="1"/>
  <c r="O20397" i="1"/>
  <c r="I20398" i="1"/>
  <c r="I20399" i="1"/>
  <c r="F20399" i="1" s="1"/>
  <c r="I20400" i="1"/>
  <c r="F20400" i="1" s="1"/>
  <c r="I20401" i="1"/>
  <c r="F20401" i="1" s="1"/>
  <c r="I20402" i="1"/>
  <c r="F20402" i="1" s="1"/>
  <c r="I20403" i="1"/>
  <c r="F20403" i="1" s="1"/>
  <c r="I20404" i="1"/>
  <c r="F20404" i="1" s="1"/>
  <c r="I20405" i="1"/>
  <c r="F20405" i="1" s="1"/>
  <c r="I20406" i="1"/>
  <c r="F20406" i="1" s="1"/>
  <c r="I20407" i="1"/>
  <c r="F20407" i="1" s="1"/>
  <c r="I20408" i="1"/>
  <c r="F20408" i="1" s="1"/>
  <c r="I20409" i="1"/>
  <c r="F20409" i="1" s="1"/>
  <c r="I20410" i="1"/>
  <c r="F20410" i="1" s="1"/>
  <c r="I20411" i="1"/>
  <c r="F20411" i="1" s="1"/>
  <c r="J20412" i="1"/>
  <c r="M20412" i="1"/>
  <c r="N20412" i="1"/>
  <c r="O20412" i="1"/>
  <c r="I20413" i="1"/>
  <c r="F20413" i="1" s="1"/>
  <c r="I20414" i="1"/>
  <c r="F20414" i="1" s="1"/>
  <c r="I20415" i="1"/>
  <c r="F20415" i="1" s="1"/>
  <c r="I20416" i="1"/>
  <c r="F20416" i="1" s="1"/>
  <c r="I20417" i="1"/>
  <c r="F20417" i="1" s="1"/>
  <c r="J20418" i="1"/>
  <c r="M20418" i="1"/>
  <c r="N20418" i="1"/>
  <c r="O20418" i="1"/>
  <c r="I20419" i="1"/>
  <c r="I20420" i="1"/>
  <c r="F20420" i="1" s="1"/>
  <c r="I20421" i="1"/>
  <c r="F20421" i="1" s="1"/>
  <c r="I20422" i="1"/>
  <c r="F20422" i="1" s="1"/>
  <c r="I20423" i="1"/>
  <c r="F20423" i="1" s="1"/>
  <c r="J20424" i="1"/>
  <c r="M20424" i="1"/>
  <c r="N20424" i="1"/>
  <c r="O20424" i="1"/>
  <c r="I20425" i="1"/>
  <c r="F20425" i="1" s="1"/>
  <c r="I20426" i="1"/>
  <c r="F20426" i="1" s="1"/>
  <c r="I20427" i="1"/>
  <c r="F20427" i="1" s="1"/>
  <c r="I20428" i="1"/>
  <c r="F20428" i="1" s="1"/>
  <c r="I20429" i="1"/>
  <c r="F20429" i="1" s="1"/>
  <c r="J20430" i="1"/>
  <c r="M20430" i="1"/>
  <c r="N20430" i="1"/>
  <c r="O20430" i="1"/>
  <c r="I20431" i="1"/>
  <c r="I20432" i="1"/>
  <c r="F20432" i="1" s="1"/>
  <c r="I20433" i="1"/>
  <c r="F20433" i="1" s="1"/>
  <c r="I20434" i="1"/>
  <c r="F20434" i="1" s="1"/>
  <c r="I20435" i="1"/>
  <c r="F20435" i="1" s="1"/>
  <c r="I20436" i="1"/>
  <c r="F20436" i="1" s="1"/>
  <c r="I20437" i="1"/>
  <c r="F20437" i="1" s="1"/>
  <c r="I20438" i="1"/>
  <c r="F20438" i="1" s="1"/>
  <c r="I20439" i="1"/>
  <c r="F20439" i="1" s="1"/>
  <c r="J20440" i="1"/>
  <c r="M20440" i="1"/>
  <c r="N20440" i="1"/>
  <c r="O20440" i="1"/>
  <c r="I20441" i="1"/>
  <c r="F20441" i="1" s="1"/>
  <c r="I20442" i="1"/>
  <c r="F20442" i="1" s="1"/>
  <c r="I20443" i="1"/>
  <c r="F20443" i="1" s="1"/>
  <c r="I20444" i="1"/>
  <c r="F20444" i="1" s="1"/>
  <c r="I20445" i="1"/>
  <c r="F20445" i="1" s="1"/>
  <c r="J20446" i="1"/>
  <c r="M20446" i="1"/>
  <c r="N20446" i="1"/>
  <c r="O20446" i="1"/>
  <c r="I20447" i="1"/>
  <c r="I20448" i="1"/>
  <c r="F20448" i="1" s="1"/>
  <c r="I20449" i="1"/>
  <c r="F20449" i="1" s="1"/>
  <c r="I20450" i="1"/>
  <c r="F20450" i="1" s="1"/>
  <c r="I20451" i="1"/>
  <c r="F20451" i="1" s="1"/>
  <c r="J20452" i="1"/>
  <c r="M20452" i="1"/>
  <c r="N20452" i="1"/>
  <c r="O20452" i="1"/>
  <c r="I20453" i="1"/>
  <c r="F20453" i="1" s="1"/>
  <c r="I20454" i="1"/>
  <c r="F20454" i="1" s="1"/>
  <c r="I20455" i="1"/>
  <c r="F20455" i="1" s="1"/>
  <c r="I20456" i="1"/>
  <c r="F20456" i="1" s="1"/>
  <c r="J20457" i="1"/>
  <c r="M20457" i="1"/>
  <c r="N20457" i="1"/>
  <c r="O20457" i="1"/>
  <c r="I20458" i="1"/>
  <c r="F20458" i="1" s="1"/>
  <c r="I20459" i="1"/>
  <c r="F20459" i="1" s="1"/>
  <c r="I20460" i="1"/>
  <c r="F20460" i="1" s="1"/>
  <c r="I20461" i="1"/>
  <c r="F20461" i="1" s="1"/>
  <c r="I20462" i="1"/>
  <c r="F20462" i="1" s="1"/>
  <c r="J20463" i="1"/>
  <c r="M20463" i="1"/>
  <c r="N20463" i="1"/>
  <c r="O20463" i="1"/>
  <c r="I20464" i="1"/>
  <c r="F20464" i="1" s="1"/>
  <c r="I20465" i="1"/>
  <c r="F20465" i="1" s="1"/>
  <c r="I20466" i="1"/>
  <c r="F20466" i="1" s="1"/>
  <c r="I20467" i="1"/>
  <c r="F20467" i="1" s="1"/>
  <c r="I20468" i="1"/>
  <c r="F20468" i="1" s="1"/>
  <c r="I20469" i="1"/>
  <c r="F20469" i="1" s="1"/>
  <c r="I20470" i="1"/>
  <c r="F20470" i="1" s="1"/>
  <c r="I20471" i="1"/>
  <c r="F20471" i="1" s="1"/>
  <c r="I20472" i="1"/>
  <c r="F20472" i="1" s="1"/>
  <c r="I20473" i="1"/>
  <c r="F20473" i="1" s="1"/>
  <c r="I20474" i="1"/>
  <c r="F20474" i="1" s="1"/>
  <c r="I20475" i="1"/>
  <c r="F20475" i="1" s="1"/>
  <c r="I20476" i="1"/>
  <c r="F20476" i="1" s="1"/>
  <c r="I20477" i="1"/>
  <c r="F20477" i="1" s="1"/>
  <c r="I20478" i="1"/>
  <c r="F20478" i="1" s="1"/>
  <c r="J20479" i="1"/>
  <c r="M20479" i="1"/>
  <c r="N20479" i="1"/>
  <c r="O20479" i="1"/>
  <c r="I20480" i="1"/>
  <c r="I20481" i="1"/>
  <c r="F20481" i="1" s="1"/>
  <c r="I20482" i="1"/>
  <c r="F20482" i="1" s="1"/>
  <c r="I20483" i="1"/>
  <c r="F20483" i="1" s="1"/>
  <c r="I20484" i="1"/>
  <c r="F20484" i="1" s="1"/>
  <c r="I20485" i="1"/>
  <c r="F20485" i="1" s="1"/>
  <c r="I20486" i="1"/>
  <c r="F20486" i="1" s="1"/>
  <c r="I20487" i="1"/>
  <c r="F20487" i="1" s="1"/>
  <c r="I20488" i="1"/>
  <c r="F20488" i="1" s="1"/>
  <c r="I20489" i="1"/>
  <c r="F20489" i="1" s="1"/>
  <c r="I20490" i="1"/>
  <c r="F20490" i="1" s="1"/>
  <c r="I20491" i="1"/>
  <c r="F20491" i="1" s="1"/>
  <c r="I20492" i="1"/>
  <c r="F20492" i="1" s="1"/>
  <c r="I20493" i="1"/>
  <c r="F20493" i="1" s="1"/>
  <c r="I20494" i="1"/>
  <c r="F20494" i="1" s="1"/>
  <c r="I20495" i="1"/>
  <c r="F20495" i="1" s="1"/>
  <c r="I20496" i="1"/>
  <c r="F20496" i="1" s="1"/>
  <c r="I20497" i="1"/>
  <c r="F20497" i="1" s="1"/>
  <c r="I20498" i="1"/>
  <c r="F20498" i="1" s="1"/>
  <c r="I20499" i="1"/>
  <c r="F20499" i="1" s="1"/>
  <c r="J20500" i="1"/>
  <c r="M20500" i="1"/>
  <c r="N20500" i="1"/>
  <c r="O20500" i="1"/>
  <c r="I20501" i="1"/>
  <c r="F20501" i="1" s="1"/>
  <c r="I20502" i="1"/>
  <c r="F20502" i="1" s="1"/>
  <c r="I20503" i="1"/>
  <c r="F20503" i="1" s="1"/>
  <c r="I20504" i="1"/>
  <c r="F20504" i="1" s="1"/>
  <c r="I20505" i="1"/>
  <c r="F20505" i="1" s="1"/>
  <c r="J20506" i="1"/>
  <c r="M20506" i="1"/>
  <c r="N20506" i="1"/>
  <c r="O20506" i="1"/>
  <c r="I20507" i="1"/>
  <c r="I20508" i="1"/>
  <c r="F20508" i="1" s="1"/>
  <c r="I20509" i="1"/>
  <c r="F20509" i="1" s="1"/>
  <c r="I20510" i="1"/>
  <c r="F20510" i="1" s="1"/>
  <c r="I20511" i="1"/>
  <c r="F20511" i="1" s="1"/>
  <c r="I20512" i="1"/>
  <c r="F20512" i="1" s="1"/>
  <c r="J20513" i="1"/>
  <c r="M20513" i="1"/>
  <c r="N20513" i="1"/>
  <c r="O20513" i="1"/>
  <c r="I20514" i="1"/>
  <c r="F20514" i="1" s="1"/>
  <c r="I20515" i="1"/>
  <c r="F20515" i="1" s="1"/>
  <c r="I20516" i="1"/>
  <c r="F20516" i="1" s="1"/>
  <c r="I20517" i="1"/>
  <c r="F20517" i="1" s="1"/>
  <c r="I20518" i="1"/>
  <c r="F20518" i="1" s="1"/>
  <c r="I20519" i="1"/>
  <c r="F20519" i="1" s="1"/>
  <c r="J20520" i="1"/>
  <c r="M20520" i="1"/>
  <c r="N20520" i="1"/>
  <c r="O20520" i="1"/>
  <c r="I20521" i="1"/>
  <c r="I20522" i="1"/>
  <c r="F20522" i="1" s="1"/>
  <c r="I20523" i="1"/>
  <c r="F20523" i="1" s="1"/>
  <c r="I20524" i="1"/>
  <c r="F20524" i="1" s="1"/>
  <c r="I20525" i="1"/>
  <c r="F20525" i="1" s="1"/>
  <c r="I20526" i="1"/>
  <c r="F20526" i="1" s="1"/>
  <c r="J20527" i="1"/>
  <c r="M20527" i="1"/>
  <c r="N20527" i="1"/>
  <c r="O20527" i="1"/>
  <c r="I20528" i="1"/>
  <c r="F20528" i="1" s="1"/>
  <c r="I20529" i="1"/>
  <c r="F20529" i="1" s="1"/>
  <c r="I20530" i="1"/>
  <c r="F20530" i="1" s="1"/>
  <c r="I20531" i="1"/>
  <c r="F20531" i="1" s="1"/>
  <c r="I20532" i="1"/>
  <c r="F20532" i="1" s="1"/>
  <c r="J20533" i="1"/>
  <c r="M20533" i="1"/>
  <c r="N20533" i="1"/>
  <c r="O20533" i="1"/>
  <c r="I20534" i="1"/>
  <c r="I20535" i="1"/>
  <c r="F20535" i="1" s="1"/>
  <c r="I20536" i="1"/>
  <c r="F20536" i="1" s="1"/>
  <c r="I20537" i="1"/>
  <c r="F20537" i="1" s="1"/>
  <c r="I20538" i="1"/>
  <c r="F20538" i="1" s="1"/>
  <c r="J20541" i="1"/>
  <c r="M20541" i="1"/>
  <c r="N20541" i="1"/>
  <c r="O20541" i="1"/>
  <c r="I20542" i="1"/>
  <c r="F20542" i="1" s="1"/>
  <c r="I20543" i="1"/>
  <c r="F20543" i="1" s="1"/>
  <c r="I20544" i="1"/>
  <c r="F20544" i="1" s="1"/>
  <c r="I20545" i="1"/>
  <c r="F20545" i="1" s="1"/>
  <c r="I20546" i="1"/>
  <c r="F20546" i="1" s="1"/>
  <c r="J20547" i="1"/>
  <c r="M20547" i="1"/>
  <c r="N20547" i="1"/>
  <c r="O20547" i="1"/>
  <c r="I20548" i="1"/>
  <c r="I20549" i="1"/>
  <c r="F20549" i="1" s="1"/>
  <c r="J20550" i="1"/>
  <c r="M20550" i="1"/>
  <c r="N20550" i="1"/>
  <c r="O20550" i="1"/>
  <c r="I20551" i="1"/>
  <c r="F20551" i="1" s="1"/>
  <c r="I20552" i="1"/>
  <c r="F20552" i="1" s="1"/>
  <c r="I20553" i="1"/>
  <c r="F20553" i="1" s="1"/>
  <c r="I20554" i="1"/>
  <c r="F20554" i="1" s="1"/>
  <c r="I20555" i="1"/>
  <c r="F20555" i="1" s="1"/>
  <c r="I20556" i="1"/>
  <c r="F20556" i="1" s="1"/>
  <c r="I20557" i="1"/>
  <c r="F20557" i="1" s="1"/>
  <c r="I20558" i="1"/>
  <c r="F20558" i="1" s="1"/>
  <c r="I20559" i="1"/>
  <c r="F20559" i="1" s="1"/>
  <c r="I20560" i="1"/>
  <c r="F20560" i="1" s="1"/>
  <c r="I20561" i="1"/>
  <c r="F20561" i="1" s="1"/>
  <c r="I20562" i="1"/>
  <c r="F20562" i="1" s="1"/>
  <c r="I20563" i="1"/>
  <c r="F20563" i="1" s="1"/>
  <c r="I20564" i="1"/>
  <c r="F20564" i="1" s="1"/>
  <c r="I20565" i="1"/>
  <c r="F20565" i="1" s="1"/>
  <c r="I20566" i="1"/>
  <c r="F20566" i="1" s="1"/>
  <c r="I20567" i="1"/>
  <c r="F20567" i="1" s="1"/>
  <c r="J20568" i="1"/>
  <c r="M20568" i="1"/>
  <c r="N20568" i="1"/>
  <c r="O20568" i="1"/>
  <c r="I20569" i="1"/>
  <c r="F20569" i="1" s="1"/>
  <c r="I20570" i="1"/>
  <c r="F20570" i="1" s="1"/>
  <c r="I20571" i="1"/>
  <c r="F20571" i="1" s="1"/>
  <c r="I20572" i="1"/>
  <c r="F20572" i="1" s="1"/>
  <c r="I20573" i="1"/>
  <c r="F20573" i="1" s="1"/>
  <c r="I20574" i="1"/>
  <c r="F20574" i="1" s="1"/>
  <c r="J20575" i="1"/>
  <c r="M20575" i="1"/>
  <c r="N20575" i="1"/>
  <c r="O20575" i="1"/>
  <c r="I20576" i="1"/>
  <c r="F20576" i="1" s="1"/>
  <c r="I20577" i="1"/>
  <c r="F20577" i="1" s="1"/>
  <c r="I20578" i="1"/>
  <c r="F20578" i="1" s="1"/>
  <c r="I20579" i="1"/>
  <c r="F20579" i="1" s="1"/>
  <c r="J20580" i="1"/>
  <c r="M20580" i="1"/>
  <c r="N20580" i="1"/>
  <c r="O20580" i="1"/>
  <c r="I20581" i="1"/>
  <c r="I20582" i="1"/>
  <c r="F20582" i="1" s="1"/>
  <c r="I20583" i="1"/>
  <c r="F20583" i="1" s="1"/>
  <c r="I20584" i="1"/>
  <c r="F20584" i="1" s="1"/>
  <c r="I20585" i="1"/>
  <c r="F20585" i="1" s="1"/>
  <c r="I20586" i="1"/>
  <c r="F20586" i="1" s="1"/>
  <c r="I20587" i="1"/>
  <c r="F20587" i="1" s="1"/>
  <c r="I20588" i="1"/>
  <c r="F20588" i="1" s="1"/>
  <c r="J20589" i="1"/>
  <c r="M20589" i="1"/>
  <c r="N20589" i="1"/>
  <c r="O20589" i="1"/>
  <c r="I20590" i="1"/>
  <c r="F20590" i="1" s="1"/>
  <c r="I20591" i="1"/>
  <c r="F20591" i="1" s="1"/>
  <c r="I20592" i="1"/>
  <c r="F20592" i="1" s="1"/>
  <c r="I20593" i="1"/>
  <c r="F20593" i="1" s="1"/>
  <c r="I20594" i="1"/>
  <c r="F20594" i="1" s="1"/>
  <c r="J20595" i="1"/>
  <c r="M20595" i="1"/>
  <c r="N20595" i="1"/>
  <c r="O20595" i="1"/>
  <c r="I20596" i="1"/>
  <c r="F20596" i="1" s="1"/>
  <c r="I20597" i="1"/>
  <c r="F20597" i="1" s="1"/>
  <c r="J20598" i="1"/>
  <c r="M20598" i="1"/>
  <c r="N20598" i="1"/>
  <c r="O20598" i="1"/>
  <c r="I20599" i="1"/>
  <c r="F20599" i="1" s="1"/>
  <c r="I20600" i="1"/>
  <c r="F20600" i="1" s="1"/>
  <c r="I20601" i="1"/>
  <c r="F20601" i="1" s="1"/>
  <c r="I20602" i="1"/>
  <c r="F20602" i="1" s="1"/>
  <c r="I20603" i="1"/>
  <c r="F20603" i="1" s="1"/>
  <c r="I20604" i="1"/>
  <c r="F20604" i="1" s="1"/>
  <c r="I20605" i="1"/>
  <c r="F20605" i="1" s="1"/>
  <c r="J20606" i="1"/>
  <c r="M20606" i="1"/>
  <c r="N20606" i="1"/>
  <c r="O20606" i="1"/>
  <c r="I20607" i="1"/>
  <c r="F20607" i="1" s="1"/>
  <c r="I20608" i="1"/>
  <c r="F20608" i="1" s="1"/>
  <c r="I20609" i="1"/>
  <c r="F20609" i="1" s="1"/>
  <c r="I20610" i="1"/>
  <c r="F20610" i="1" s="1"/>
  <c r="I20611" i="1"/>
  <c r="F20611" i="1" s="1"/>
  <c r="I20612" i="1"/>
  <c r="F20612" i="1" s="1"/>
  <c r="J20613" i="1"/>
  <c r="M20613" i="1"/>
  <c r="N20613" i="1"/>
  <c r="O20613" i="1"/>
  <c r="I20614" i="1"/>
  <c r="F20614" i="1" s="1"/>
  <c r="I20615" i="1"/>
  <c r="F20615" i="1" s="1"/>
  <c r="I20616" i="1"/>
  <c r="F20616" i="1" s="1"/>
  <c r="I20617" i="1"/>
  <c r="F20617" i="1" s="1"/>
  <c r="J20618" i="1"/>
  <c r="M20618" i="1"/>
  <c r="N20618" i="1"/>
  <c r="O20618" i="1"/>
  <c r="I20619" i="1"/>
  <c r="F20619" i="1" s="1"/>
  <c r="I20620" i="1"/>
  <c r="F20620" i="1" s="1"/>
  <c r="I20621" i="1"/>
  <c r="F20621" i="1" s="1"/>
  <c r="I20622" i="1"/>
  <c r="F20622" i="1" s="1"/>
  <c r="I20623" i="1"/>
  <c r="F20623" i="1" s="1"/>
  <c r="I20624" i="1"/>
  <c r="F20624" i="1" s="1"/>
  <c r="I20625" i="1"/>
  <c r="F20625" i="1" s="1"/>
  <c r="I20626" i="1"/>
  <c r="F20626" i="1" s="1"/>
  <c r="I20627" i="1"/>
  <c r="F20627" i="1" s="1"/>
  <c r="I20628" i="1"/>
  <c r="F20628" i="1" s="1"/>
  <c r="I20629" i="1"/>
  <c r="F20629" i="1" s="1"/>
  <c r="I20630" i="1"/>
  <c r="F20630" i="1" s="1"/>
  <c r="I20631" i="1"/>
  <c r="F20631" i="1" s="1"/>
  <c r="I20632" i="1"/>
  <c r="F20632" i="1" s="1"/>
  <c r="I20633" i="1"/>
  <c r="F20633" i="1" s="1"/>
  <c r="I20634" i="1"/>
  <c r="F20634" i="1" s="1"/>
  <c r="I20635" i="1"/>
  <c r="F20635" i="1" s="1"/>
  <c r="J20636" i="1"/>
  <c r="M20636" i="1"/>
  <c r="N20636" i="1"/>
  <c r="O20636" i="1"/>
  <c r="I20637" i="1"/>
  <c r="F20637" i="1" s="1"/>
  <c r="I20638" i="1"/>
  <c r="F20638" i="1" s="1"/>
  <c r="I20639" i="1"/>
  <c r="F20639" i="1" s="1"/>
  <c r="I20640" i="1"/>
  <c r="F20640" i="1" s="1"/>
  <c r="I20641" i="1"/>
  <c r="F20641" i="1" s="1"/>
  <c r="I20642" i="1"/>
  <c r="F20642" i="1" s="1"/>
  <c r="I20643" i="1"/>
  <c r="F20643" i="1" s="1"/>
  <c r="I20644" i="1"/>
  <c r="F20644" i="1" s="1"/>
  <c r="I20645" i="1"/>
  <c r="F20645" i="1" s="1"/>
  <c r="J20646" i="1"/>
  <c r="M20646" i="1"/>
  <c r="N20646" i="1"/>
  <c r="O20646" i="1"/>
  <c r="I20647" i="1"/>
  <c r="F20647" i="1" s="1"/>
  <c r="I20648" i="1"/>
  <c r="F20648" i="1" s="1"/>
  <c r="I20649" i="1"/>
  <c r="F20649" i="1" s="1"/>
  <c r="I20650" i="1"/>
  <c r="F20650" i="1" s="1"/>
  <c r="I20651" i="1"/>
  <c r="F20651" i="1" s="1"/>
  <c r="I20652" i="1"/>
  <c r="F20652" i="1" s="1"/>
  <c r="J20653" i="1"/>
  <c r="M20653" i="1"/>
  <c r="N20653" i="1"/>
  <c r="O20653" i="1"/>
  <c r="I20654" i="1"/>
  <c r="F20654" i="1" s="1"/>
  <c r="I20655" i="1"/>
  <c r="F20655" i="1" s="1"/>
  <c r="I20656" i="1"/>
  <c r="F20656" i="1" s="1"/>
  <c r="I20657" i="1"/>
  <c r="F20657" i="1" s="1"/>
  <c r="I20658" i="1"/>
  <c r="F20658" i="1" s="1"/>
  <c r="I20659" i="1"/>
  <c r="F20659" i="1" s="1"/>
  <c r="I20660" i="1"/>
  <c r="F20660" i="1" s="1"/>
  <c r="I20661" i="1"/>
  <c r="F20661" i="1" s="1"/>
  <c r="I20662" i="1"/>
  <c r="F20662" i="1" s="1"/>
  <c r="I20663" i="1"/>
  <c r="F20663" i="1" s="1"/>
  <c r="J20664" i="1"/>
  <c r="M20664" i="1"/>
  <c r="N20664" i="1"/>
  <c r="O20664" i="1"/>
  <c r="I20665" i="1"/>
  <c r="F20665" i="1" s="1"/>
  <c r="I20666" i="1"/>
  <c r="F20666" i="1" s="1"/>
  <c r="I20667" i="1"/>
  <c r="F20667" i="1" s="1"/>
  <c r="I20668" i="1"/>
  <c r="F20668" i="1" s="1"/>
  <c r="I20669" i="1"/>
  <c r="F20669" i="1" s="1"/>
  <c r="I20670" i="1"/>
  <c r="F20670" i="1" s="1"/>
  <c r="I20671" i="1"/>
  <c r="F20671" i="1" s="1"/>
  <c r="J20672" i="1"/>
  <c r="M20672" i="1"/>
  <c r="N20672" i="1"/>
  <c r="O20672" i="1"/>
  <c r="I20673" i="1"/>
  <c r="F20673" i="1" s="1"/>
  <c r="I20674" i="1"/>
  <c r="F20674" i="1" s="1"/>
  <c r="I20675" i="1"/>
  <c r="F20675" i="1" s="1"/>
  <c r="I20676" i="1"/>
  <c r="F20676" i="1" s="1"/>
  <c r="I20677" i="1"/>
  <c r="F20677" i="1" s="1"/>
  <c r="I20678" i="1"/>
  <c r="F20678" i="1" s="1"/>
  <c r="I20679" i="1"/>
  <c r="F20679" i="1" s="1"/>
  <c r="J20680" i="1"/>
  <c r="M20680" i="1"/>
  <c r="N20680" i="1"/>
  <c r="O20680" i="1"/>
  <c r="I20681" i="1"/>
  <c r="I20682" i="1"/>
  <c r="F20682" i="1" s="1"/>
  <c r="I20683" i="1"/>
  <c r="F20683" i="1" s="1"/>
  <c r="I20684" i="1"/>
  <c r="F20684" i="1" s="1"/>
  <c r="I20685" i="1"/>
  <c r="F20685" i="1" s="1"/>
  <c r="I20686" i="1"/>
  <c r="F20686" i="1" s="1"/>
  <c r="I20687" i="1"/>
  <c r="F20687" i="1" s="1"/>
  <c r="I20688" i="1"/>
  <c r="F20688" i="1" s="1"/>
  <c r="I20689" i="1"/>
  <c r="F20689" i="1" s="1"/>
  <c r="I20690" i="1"/>
  <c r="F20690" i="1" s="1"/>
  <c r="I20691" i="1"/>
  <c r="F20691" i="1" s="1"/>
  <c r="I20692" i="1"/>
  <c r="F20692" i="1" s="1"/>
  <c r="I20693" i="1"/>
  <c r="F20693" i="1" s="1"/>
  <c r="I20694" i="1"/>
  <c r="F20694" i="1" s="1"/>
  <c r="I20695" i="1"/>
  <c r="F20695" i="1" s="1"/>
  <c r="I20696" i="1"/>
  <c r="F20696" i="1" s="1"/>
  <c r="I20697" i="1"/>
  <c r="F20697" i="1" s="1"/>
  <c r="I20698" i="1"/>
  <c r="F20698" i="1" s="1"/>
  <c r="I20699" i="1"/>
  <c r="F20699" i="1" s="1"/>
  <c r="I20700" i="1"/>
  <c r="F20700" i="1" s="1"/>
  <c r="J20701" i="1"/>
  <c r="M20701" i="1"/>
  <c r="N20701" i="1"/>
  <c r="O20701" i="1"/>
  <c r="I20702" i="1"/>
  <c r="F20702" i="1" s="1"/>
  <c r="I20703" i="1"/>
  <c r="F20703" i="1" s="1"/>
  <c r="I20704" i="1"/>
  <c r="F20704" i="1" s="1"/>
  <c r="I20705" i="1"/>
  <c r="F20705" i="1" s="1"/>
  <c r="I20706" i="1"/>
  <c r="F20706" i="1" s="1"/>
  <c r="I20707" i="1"/>
  <c r="F20707" i="1" s="1"/>
  <c r="I20708" i="1"/>
  <c r="F20708" i="1" s="1"/>
  <c r="I20709" i="1"/>
  <c r="F20709" i="1" s="1"/>
  <c r="I20710" i="1"/>
  <c r="F20710" i="1" s="1"/>
  <c r="I20711" i="1"/>
  <c r="F20711" i="1" s="1"/>
  <c r="I20712" i="1"/>
  <c r="F20712" i="1" s="1"/>
  <c r="I20713" i="1"/>
  <c r="F20713" i="1" s="1"/>
  <c r="I20714" i="1"/>
  <c r="F20714" i="1" s="1"/>
  <c r="I20715" i="1"/>
  <c r="F20715" i="1" s="1"/>
  <c r="I20716" i="1"/>
  <c r="F20716" i="1" s="1"/>
  <c r="I20717" i="1"/>
  <c r="F20717" i="1" s="1"/>
  <c r="J20718" i="1"/>
  <c r="M20718" i="1"/>
  <c r="N20718" i="1"/>
  <c r="O20718" i="1"/>
  <c r="I20719" i="1"/>
  <c r="F20719" i="1" s="1"/>
  <c r="I20720" i="1"/>
  <c r="F20720" i="1" s="1"/>
  <c r="I20721" i="1"/>
  <c r="F20721" i="1" s="1"/>
  <c r="I20722" i="1"/>
  <c r="F20722" i="1" s="1"/>
  <c r="I20723" i="1"/>
  <c r="F20723" i="1" s="1"/>
  <c r="J20724" i="1"/>
  <c r="M20724" i="1"/>
  <c r="N20724" i="1"/>
  <c r="O20724" i="1"/>
  <c r="I20725" i="1"/>
  <c r="F20725" i="1" s="1"/>
  <c r="I20726" i="1"/>
  <c r="F20726" i="1" s="1"/>
  <c r="I20727" i="1"/>
  <c r="F20727" i="1" s="1"/>
  <c r="I20728" i="1"/>
  <c r="F20728" i="1" s="1"/>
  <c r="I20729" i="1"/>
  <c r="F20729" i="1" s="1"/>
  <c r="I20730" i="1"/>
  <c r="F20730" i="1" s="1"/>
  <c r="I20731" i="1"/>
  <c r="F20731" i="1" s="1"/>
  <c r="I20732" i="1"/>
  <c r="F20732" i="1" s="1"/>
  <c r="I20733" i="1"/>
  <c r="F20733" i="1" s="1"/>
  <c r="I20734" i="1"/>
  <c r="F20734" i="1" s="1"/>
  <c r="I20735" i="1"/>
  <c r="F20735" i="1" s="1"/>
  <c r="I20736" i="1"/>
  <c r="F20736" i="1" s="1"/>
  <c r="I20737" i="1"/>
  <c r="F20737" i="1" s="1"/>
  <c r="I20738" i="1"/>
  <c r="F20738" i="1" s="1"/>
  <c r="I20739" i="1"/>
  <c r="F20739" i="1" s="1"/>
  <c r="I20740" i="1"/>
  <c r="F20740" i="1" s="1"/>
  <c r="I20741" i="1"/>
  <c r="F20741" i="1" s="1"/>
  <c r="J20742" i="1"/>
  <c r="M20742" i="1"/>
  <c r="N20742" i="1"/>
  <c r="O20742" i="1"/>
  <c r="I20743" i="1"/>
  <c r="F20743" i="1" s="1"/>
  <c r="I20744" i="1"/>
  <c r="F20744" i="1" s="1"/>
  <c r="I20745" i="1"/>
  <c r="F20745" i="1" s="1"/>
  <c r="I20746" i="1"/>
  <c r="F20746" i="1" s="1"/>
  <c r="J20747" i="1"/>
  <c r="M20747" i="1"/>
  <c r="N20747" i="1"/>
  <c r="O20747" i="1"/>
  <c r="I20748" i="1"/>
  <c r="F20748" i="1" s="1"/>
  <c r="I20749" i="1"/>
  <c r="F20749" i="1" s="1"/>
  <c r="I20750" i="1"/>
  <c r="F20750" i="1" s="1"/>
  <c r="I20751" i="1"/>
  <c r="F20751" i="1" s="1"/>
  <c r="I20752" i="1"/>
  <c r="F20752" i="1" s="1"/>
  <c r="I20753" i="1"/>
  <c r="F20753" i="1" s="1"/>
  <c r="I20754" i="1"/>
  <c r="F20754" i="1" s="1"/>
  <c r="I20755" i="1"/>
  <c r="F20755" i="1" s="1"/>
  <c r="I20756" i="1"/>
  <c r="F20756" i="1" s="1"/>
  <c r="I20757" i="1"/>
  <c r="F20757" i="1" s="1"/>
  <c r="I20758" i="1"/>
  <c r="F20758" i="1" s="1"/>
  <c r="J20759" i="1"/>
  <c r="M20759" i="1"/>
  <c r="N20759" i="1"/>
  <c r="O20759" i="1"/>
  <c r="I20760" i="1"/>
  <c r="I20761" i="1"/>
  <c r="F20761" i="1" s="1"/>
  <c r="I20762" i="1"/>
  <c r="F20762" i="1" s="1"/>
  <c r="I20763" i="1"/>
  <c r="F20763" i="1" s="1"/>
  <c r="I20764" i="1"/>
  <c r="F20764" i="1" s="1"/>
  <c r="I20765" i="1"/>
  <c r="F20765" i="1" s="1"/>
  <c r="J20766" i="1"/>
  <c r="M20766" i="1"/>
  <c r="N20766" i="1"/>
  <c r="O20766" i="1"/>
  <c r="I20767" i="1"/>
  <c r="F20767" i="1" s="1"/>
  <c r="I20768" i="1"/>
  <c r="F20768" i="1" s="1"/>
  <c r="I20769" i="1"/>
  <c r="F20769" i="1" s="1"/>
  <c r="I20770" i="1"/>
  <c r="F20770" i="1" s="1"/>
  <c r="I20771" i="1"/>
  <c r="F20771" i="1" s="1"/>
  <c r="I20772" i="1"/>
  <c r="F20772" i="1" s="1"/>
  <c r="I20773" i="1"/>
  <c r="F20773" i="1" s="1"/>
  <c r="J20774" i="1"/>
  <c r="M20774" i="1"/>
  <c r="N20774" i="1"/>
  <c r="O20774" i="1"/>
  <c r="I20775" i="1"/>
  <c r="F20775" i="1" s="1"/>
  <c r="I20776" i="1"/>
  <c r="F20776" i="1" s="1"/>
  <c r="J20777" i="1"/>
  <c r="M20777" i="1"/>
  <c r="N20777" i="1"/>
  <c r="O20777" i="1"/>
  <c r="I20778" i="1"/>
  <c r="F20778" i="1" s="1"/>
  <c r="I20779" i="1"/>
  <c r="F20779" i="1" s="1"/>
  <c r="I20780" i="1"/>
  <c r="F20780" i="1" s="1"/>
  <c r="J20781" i="1"/>
  <c r="M20781" i="1"/>
  <c r="N20781" i="1"/>
  <c r="O20781" i="1"/>
  <c r="I20782" i="1"/>
  <c r="I20783" i="1"/>
  <c r="F20783" i="1" s="1"/>
  <c r="I20784" i="1"/>
  <c r="F20784" i="1" s="1"/>
  <c r="I20785" i="1"/>
  <c r="F20785" i="1" s="1"/>
  <c r="J20786" i="1"/>
  <c r="M20786" i="1"/>
  <c r="N20786" i="1"/>
  <c r="O20786" i="1"/>
  <c r="I20787" i="1"/>
  <c r="F20787" i="1" s="1"/>
  <c r="I20788" i="1"/>
  <c r="F20788" i="1" s="1"/>
  <c r="I20789" i="1"/>
  <c r="F20789" i="1" s="1"/>
  <c r="I20790" i="1"/>
  <c r="F20790" i="1" s="1"/>
  <c r="I20791" i="1"/>
  <c r="F20791" i="1" s="1"/>
  <c r="I20792" i="1"/>
  <c r="F20792" i="1" s="1"/>
  <c r="J20793" i="1"/>
  <c r="M20793" i="1"/>
  <c r="N20793" i="1"/>
  <c r="O20793" i="1"/>
  <c r="I20794" i="1"/>
  <c r="F20794" i="1" s="1"/>
  <c r="I20795" i="1"/>
  <c r="F20795" i="1" s="1"/>
  <c r="I20796" i="1"/>
  <c r="F20796" i="1" s="1"/>
  <c r="J20797" i="1"/>
  <c r="M20797" i="1"/>
  <c r="N20797" i="1"/>
  <c r="O20797" i="1"/>
  <c r="I20798" i="1"/>
  <c r="F20798" i="1" s="1"/>
  <c r="I20799" i="1"/>
  <c r="F20799" i="1" s="1"/>
  <c r="I20800" i="1"/>
  <c r="F20800" i="1" s="1"/>
  <c r="I20801" i="1"/>
  <c r="F20801" i="1" s="1"/>
  <c r="I20802" i="1"/>
  <c r="F20802" i="1" s="1"/>
  <c r="I20803" i="1"/>
  <c r="F20803" i="1" s="1"/>
  <c r="I20804" i="1"/>
  <c r="F20804" i="1" s="1"/>
  <c r="I20805" i="1"/>
  <c r="F20805" i="1" s="1"/>
  <c r="I20806" i="1"/>
  <c r="F20806" i="1" s="1"/>
  <c r="I20807" i="1"/>
  <c r="F20807" i="1" s="1"/>
  <c r="I20808" i="1"/>
  <c r="F20808" i="1" s="1"/>
  <c r="I20809" i="1"/>
  <c r="F20809" i="1" s="1"/>
  <c r="I20810" i="1"/>
  <c r="F20810" i="1" s="1"/>
  <c r="I20811" i="1"/>
  <c r="F20811" i="1" s="1"/>
  <c r="I20812" i="1"/>
  <c r="F20812" i="1" s="1"/>
  <c r="J20813" i="1"/>
  <c r="M20813" i="1"/>
  <c r="N20813" i="1"/>
  <c r="O20813" i="1"/>
  <c r="I20814" i="1"/>
  <c r="F20814" i="1" s="1"/>
  <c r="I20815" i="1"/>
  <c r="F20815" i="1" s="1"/>
  <c r="I20816" i="1"/>
  <c r="F20816" i="1" s="1"/>
  <c r="I20817" i="1"/>
  <c r="F20817" i="1" s="1"/>
  <c r="I20818" i="1"/>
  <c r="F20818" i="1" s="1"/>
  <c r="J20819" i="1"/>
  <c r="M20819" i="1"/>
  <c r="N20819" i="1"/>
  <c r="O20819" i="1"/>
  <c r="I20820" i="1"/>
  <c r="F20820" i="1" s="1"/>
  <c r="I20821" i="1"/>
  <c r="F20821" i="1" s="1"/>
  <c r="I20822" i="1"/>
  <c r="F20822" i="1" s="1"/>
  <c r="J20823" i="1"/>
  <c r="M20823" i="1"/>
  <c r="N20823" i="1"/>
  <c r="O20823" i="1"/>
  <c r="I20824" i="1"/>
  <c r="F20824" i="1" s="1"/>
  <c r="I20825" i="1"/>
  <c r="F20825" i="1" s="1"/>
  <c r="I20826" i="1"/>
  <c r="F20826" i="1" s="1"/>
  <c r="I20827" i="1"/>
  <c r="F20827" i="1" s="1"/>
  <c r="I20828" i="1"/>
  <c r="F20828" i="1" s="1"/>
  <c r="J20829" i="1"/>
  <c r="M20829" i="1"/>
  <c r="N20829" i="1"/>
  <c r="O20829" i="1"/>
  <c r="I20830" i="1"/>
  <c r="F20830" i="1" s="1"/>
  <c r="I20831" i="1"/>
  <c r="F20831" i="1" s="1"/>
  <c r="I20832" i="1"/>
  <c r="F20832" i="1" s="1"/>
  <c r="I20833" i="1"/>
  <c r="F20833" i="1" s="1"/>
  <c r="I20834" i="1"/>
  <c r="F20834" i="1" s="1"/>
  <c r="I20835" i="1"/>
  <c r="F20835" i="1" s="1"/>
  <c r="I20836" i="1"/>
  <c r="F20836" i="1" s="1"/>
  <c r="I20837" i="1"/>
  <c r="F20837" i="1" s="1"/>
  <c r="I20838" i="1"/>
  <c r="F20838" i="1" s="1"/>
  <c r="I20839" i="1"/>
  <c r="F20839" i="1" s="1"/>
  <c r="I20840" i="1"/>
  <c r="F20840" i="1" s="1"/>
  <c r="J20841" i="1"/>
  <c r="M20841" i="1"/>
  <c r="N20841" i="1"/>
  <c r="O20841" i="1"/>
  <c r="I20842" i="1"/>
  <c r="I20843" i="1"/>
  <c r="F20843" i="1" s="1"/>
  <c r="I20844" i="1"/>
  <c r="F20844" i="1" s="1"/>
  <c r="I20845" i="1"/>
  <c r="F20845" i="1" s="1"/>
  <c r="I20846" i="1"/>
  <c r="F20846" i="1" s="1"/>
  <c r="J20847" i="1"/>
  <c r="M20847" i="1"/>
  <c r="N20847" i="1"/>
  <c r="O20847" i="1"/>
  <c r="I20848" i="1"/>
  <c r="F20848" i="1" s="1"/>
  <c r="I20849" i="1"/>
  <c r="F20849" i="1" s="1"/>
  <c r="I20850" i="1"/>
  <c r="F20850" i="1" s="1"/>
  <c r="I20851" i="1"/>
  <c r="F20851" i="1" s="1"/>
  <c r="I20852" i="1"/>
  <c r="F20852" i="1" s="1"/>
  <c r="J20853" i="1"/>
  <c r="M20853" i="1"/>
  <c r="N20853" i="1"/>
  <c r="O20853" i="1"/>
  <c r="I20854" i="1"/>
  <c r="F20854" i="1" s="1"/>
  <c r="I20855" i="1"/>
  <c r="F20855" i="1" s="1"/>
  <c r="I20856" i="1"/>
  <c r="F20856" i="1" s="1"/>
  <c r="I20857" i="1"/>
  <c r="F20857" i="1" s="1"/>
  <c r="I20858" i="1"/>
  <c r="F20858" i="1" s="1"/>
  <c r="J20859" i="1"/>
  <c r="M20859" i="1"/>
  <c r="N20859" i="1"/>
  <c r="O20859" i="1"/>
  <c r="I20860" i="1"/>
  <c r="F20860" i="1" s="1"/>
  <c r="I20861" i="1"/>
  <c r="F20861" i="1" s="1"/>
  <c r="I20862" i="1"/>
  <c r="F20862" i="1" s="1"/>
  <c r="I20863" i="1"/>
  <c r="F20863" i="1" s="1"/>
  <c r="I20864" i="1"/>
  <c r="F20864" i="1" s="1"/>
  <c r="I20865" i="1"/>
  <c r="F20865" i="1" s="1"/>
  <c r="I20866" i="1"/>
  <c r="F20866" i="1" s="1"/>
  <c r="I20867" i="1"/>
  <c r="F20867" i="1" s="1"/>
  <c r="I20868" i="1"/>
  <c r="F20868" i="1" s="1"/>
  <c r="I20869" i="1"/>
  <c r="F20869" i="1" s="1"/>
  <c r="I20870" i="1"/>
  <c r="F20870" i="1" s="1"/>
  <c r="I20871" i="1"/>
  <c r="F20871" i="1" s="1"/>
  <c r="I20872" i="1"/>
  <c r="F20872" i="1" s="1"/>
  <c r="J20873" i="1"/>
  <c r="M20873" i="1"/>
  <c r="N20873" i="1"/>
  <c r="O20873" i="1"/>
  <c r="I20874" i="1"/>
  <c r="F20874" i="1" s="1"/>
  <c r="I20875" i="1"/>
  <c r="F20875" i="1" s="1"/>
  <c r="I20876" i="1"/>
  <c r="F20876" i="1" s="1"/>
  <c r="I20877" i="1"/>
  <c r="F20877" i="1" s="1"/>
  <c r="I20878" i="1"/>
  <c r="F20878" i="1" s="1"/>
  <c r="I20879" i="1"/>
  <c r="F20879" i="1" s="1"/>
  <c r="I20880" i="1"/>
  <c r="F20880" i="1" s="1"/>
  <c r="I20881" i="1"/>
  <c r="F20881" i="1" s="1"/>
  <c r="I20882" i="1"/>
  <c r="F20882" i="1" s="1"/>
  <c r="I20883" i="1"/>
  <c r="F20883" i="1" s="1"/>
  <c r="I20884" i="1"/>
  <c r="F20884" i="1" s="1"/>
  <c r="I20885" i="1"/>
  <c r="F20885" i="1" s="1"/>
  <c r="I20886" i="1"/>
  <c r="F20886" i="1" s="1"/>
  <c r="I20887" i="1"/>
  <c r="F20887" i="1" s="1"/>
  <c r="J20888" i="1"/>
  <c r="M20888" i="1"/>
  <c r="N20888" i="1"/>
  <c r="O20888" i="1"/>
  <c r="I20889" i="1"/>
  <c r="F20889" i="1" s="1"/>
  <c r="I20890" i="1"/>
  <c r="F20890" i="1" s="1"/>
  <c r="I20891" i="1"/>
  <c r="F20891" i="1" s="1"/>
  <c r="I20892" i="1"/>
  <c r="F20892" i="1" s="1"/>
  <c r="I20893" i="1"/>
  <c r="F20893" i="1" s="1"/>
  <c r="J20894" i="1"/>
  <c r="M20894" i="1"/>
  <c r="N20894" i="1"/>
  <c r="O20894" i="1"/>
  <c r="I20895" i="1"/>
  <c r="F20895" i="1" s="1"/>
  <c r="I20896" i="1"/>
  <c r="F20896" i="1" s="1"/>
  <c r="I20897" i="1"/>
  <c r="F20897" i="1" s="1"/>
  <c r="I20898" i="1"/>
  <c r="F20898" i="1" s="1"/>
  <c r="I20899" i="1"/>
  <c r="F20899" i="1" s="1"/>
  <c r="J20900" i="1"/>
  <c r="M20900" i="1"/>
  <c r="N20900" i="1"/>
  <c r="O20900" i="1"/>
  <c r="I20901" i="1"/>
  <c r="F20901" i="1" s="1"/>
  <c r="I20902" i="1"/>
  <c r="F20902" i="1" s="1"/>
  <c r="I20903" i="1"/>
  <c r="F20903" i="1" s="1"/>
  <c r="I20904" i="1"/>
  <c r="F20904" i="1" s="1"/>
  <c r="I20905" i="1"/>
  <c r="F20905" i="1" s="1"/>
  <c r="J20906" i="1"/>
  <c r="M20906" i="1"/>
  <c r="N20906" i="1"/>
  <c r="O20906" i="1"/>
  <c r="I20907" i="1"/>
  <c r="F20907" i="1" s="1"/>
  <c r="I20908" i="1"/>
  <c r="F20908" i="1" s="1"/>
  <c r="I20909" i="1"/>
  <c r="F20909" i="1" s="1"/>
  <c r="I20910" i="1"/>
  <c r="F20910" i="1" s="1"/>
  <c r="I20911" i="1"/>
  <c r="F20911" i="1" s="1"/>
  <c r="I20912" i="1"/>
  <c r="F20912" i="1" s="1"/>
  <c r="I20913" i="1"/>
  <c r="F20913" i="1" s="1"/>
  <c r="I20914" i="1"/>
  <c r="F20914" i="1" s="1"/>
  <c r="I20915" i="1"/>
  <c r="F20915" i="1" s="1"/>
  <c r="J20916" i="1"/>
  <c r="M20916" i="1"/>
  <c r="N20916" i="1"/>
  <c r="O20916" i="1"/>
  <c r="I20917" i="1"/>
  <c r="F20917" i="1" s="1"/>
  <c r="I20918" i="1"/>
  <c r="F20918" i="1" s="1"/>
  <c r="I20919" i="1"/>
  <c r="F20919" i="1" s="1"/>
  <c r="I20920" i="1"/>
  <c r="F20920" i="1" s="1"/>
  <c r="I20921" i="1"/>
  <c r="F20921" i="1" s="1"/>
  <c r="J20922" i="1"/>
  <c r="M20922" i="1"/>
  <c r="N20922" i="1"/>
  <c r="O20922" i="1"/>
  <c r="I20923" i="1"/>
  <c r="I20924" i="1"/>
  <c r="F20924" i="1" s="1"/>
  <c r="I20925" i="1"/>
  <c r="F20925" i="1" s="1"/>
  <c r="I20926" i="1"/>
  <c r="F20926" i="1" s="1"/>
  <c r="I20927" i="1"/>
  <c r="F20927" i="1" s="1"/>
  <c r="J20928" i="1"/>
  <c r="M20928" i="1"/>
  <c r="N20928" i="1"/>
  <c r="O20928" i="1"/>
  <c r="I20929" i="1"/>
  <c r="F20929" i="1" s="1"/>
  <c r="I20930" i="1"/>
  <c r="F20930" i="1" s="1"/>
  <c r="I20931" i="1"/>
  <c r="F20931" i="1" s="1"/>
  <c r="I20932" i="1"/>
  <c r="F20932" i="1" s="1"/>
  <c r="J20933" i="1"/>
  <c r="M20933" i="1"/>
  <c r="N20933" i="1"/>
  <c r="O20933" i="1"/>
  <c r="I20934" i="1"/>
  <c r="I20935" i="1"/>
  <c r="F20935" i="1" s="1"/>
  <c r="I20936" i="1"/>
  <c r="F20936" i="1" s="1"/>
  <c r="I20937" i="1"/>
  <c r="F20937" i="1" s="1"/>
  <c r="I20938" i="1"/>
  <c r="F20938" i="1" s="1"/>
  <c r="J20939" i="1"/>
  <c r="M20939" i="1"/>
  <c r="N20939" i="1"/>
  <c r="O20939" i="1"/>
  <c r="I20940" i="1"/>
  <c r="F20940" i="1" s="1"/>
  <c r="I20941" i="1"/>
  <c r="F20941" i="1" s="1"/>
  <c r="I20942" i="1"/>
  <c r="F20942" i="1" s="1"/>
  <c r="I20943" i="1"/>
  <c r="F20943" i="1" s="1"/>
  <c r="I20944" i="1"/>
  <c r="F20944" i="1" s="1"/>
  <c r="I20945" i="1"/>
  <c r="F20945" i="1" s="1"/>
  <c r="I20946" i="1"/>
  <c r="F20946" i="1" s="1"/>
  <c r="I20947" i="1"/>
  <c r="F20947" i="1" s="1"/>
  <c r="I20948" i="1"/>
  <c r="F20948" i="1" s="1"/>
  <c r="I20949" i="1"/>
  <c r="F20949" i="1" s="1"/>
  <c r="I20950" i="1"/>
  <c r="F20950" i="1" s="1"/>
  <c r="I20951" i="1"/>
  <c r="F20951" i="1" s="1"/>
  <c r="I20952" i="1"/>
  <c r="F20952" i="1" s="1"/>
  <c r="I20953" i="1"/>
  <c r="F20953" i="1" s="1"/>
  <c r="I20954" i="1"/>
  <c r="F20954" i="1" s="1"/>
  <c r="J20955" i="1"/>
  <c r="M20955" i="1"/>
  <c r="N20955" i="1"/>
  <c r="O20955" i="1"/>
  <c r="I20956" i="1"/>
  <c r="I20957" i="1"/>
  <c r="F20957" i="1" s="1"/>
  <c r="I20958" i="1"/>
  <c r="F20958" i="1" s="1"/>
  <c r="I20959" i="1"/>
  <c r="F20959" i="1" s="1"/>
  <c r="I20960" i="1"/>
  <c r="F20960" i="1" s="1"/>
  <c r="I20961" i="1"/>
  <c r="F20961" i="1" s="1"/>
  <c r="I20962" i="1"/>
  <c r="F20962" i="1" s="1"/>
  <c r="I20963" i="1"/>
  <c r="F20963" i="1" s="1"/>
  <c r="I20964" i="1"/>
  <c r="F20964" i="1" s="1"/>
  <c r="I20965" i="1"/>
  <c r="F20965" i="1" s="1"/>
  <c r="I20966" i="1"/>
  <c r="F20966" i="1" s="1"/>
  <c r="I20967" i="1"/>
  <c r="F20967" i="1" s="1"/>
  <c r="I20968" i="1"/>
  <c r="F20968" i="1" s="1"/>
  <c r="I20969" i="1"/>
  <c r="F20969" i="1" s="1"/>
  <c r="I20970" i="1"/>
  <c r="F20970" i="1" s="1"/>
  <c r="I20971" i="1"/>
  <c r="F20971" i="1" s="1"/>
  <c r="I20972" i="1"/>
  <c r="F20972" i="1" s="1"/>
  <c r="I20973" i="1"/>
  <c r="F20973" i="1" s="1"/>
  <c r="I20974" i="1"/>
  <c r="F20974" i="1" s="1"/>
  <c r="I20975" i="1"/>
  <c r="F20975" i="1" s="1"/>
  <c r="J20976" i="1"/>
  <c r="M20976" i="1"/>
  <c r="N20976" i="1"/>
  <c r="O20976" i="1"/>
  <c r="I20977" i="1"/>
  <c r="F20977" i="1" s="1"/>
  <c r="I20978" i="1"/>
  <c r="F20978" i="1" s="1"/>
  <c r="I20979" i="1"/>
  <c r="F20979" i="1" s="1"/>
  <c r="I20980" i="1"/>
  <c r="F20980" i="1" s="1"/>
  <c r="I20981" i="1"/>
  <c r="F20981" i="1" s="1"/>
  <c r="J20982" i="1"/>
  <c r="M20982" i="1"/>
  <c r="N20982" i="1"/>
  <c r="O20982" i="1"/>
  <c r="I20983" i="1"/>
  <c r="I20984" i="1"/>
  <c r="F20984" i="1" s="1"/>
  <c r="I20985" i="1"/>
  <c r="F20985" i="1" s="1"/>
  <c r="I20986" i="1"/>
  <c r="F20986" i="1" s="1"/>
  <c r="I20987" i="1"/>
  <c r="F20987" i="1" s="1"/>
  <c r="I20988" i="1"/>
  <c r="F20988" i="1" s="1"/>
  <c r="J20989" i="1"/>
  <c r="M20989" i="1"/>
  <c r="N20989" i="1"/>
  <c r="O20989" i="1"/>
  <c r="I20990" i="1"/>
  <c r="F20990" i="1" s="1"/>
  <c r="I20991" i="1"/>
  <c r="F20991" i="1" s="1"/>
  <c r="I20992" i="1"/>
  <c r="F20992" i="1" s="1"/>
  <c r="I20993" i="1"/>
  <c r="F20993" i="1" s="1"/>
  <c r="I20994" i="1"/>
  <c r="F20994" i="1" s="1"/>
  <c r="I20995" i="1"/>
  <c r="F20995" i="1" s="1"/>
  <c r="J20996" i="1"/>
  <c r="M20996" i="1"/>
  <c r="N20996" i="1"/>
  <c r="O20996" i="1"/>
  <c r="I20997" i="1"/>
  <c r="I20998" i="1"/>
  <c r="F20998" i="1" s="1"/>
  <c r="I20999" i="1"/>
  <c r="F20999" i="1" s="1"/>
  <c r="I21000" i="1"/>
  <c r="F21000" i="1" s="1"/>
  <c r="I21001" i="1"/>
  <c r="F21001" i="1" s="1"/>
  <c r="I21002" i="1"/>
  <c r="F21002" i="1" s="1"/>
  <c r="J21003" i="1"/>
  <c r="M21003" i="1"/>
  <c r="N21003" i="1"/>
  <c r="O21003" i="1"/>
  <c r="I21004" i="1"/>
  <c r="F21004" i="1" s="1"/>
  <c r="I21005" i="1"/>
  <c r="F21005" i="1" s="1"/>
  <c r="I21006" i="1"/>
  <c r="F21006" i="1" s="1"/>
  <c r="I21007" i="1"/>
  <c r="F21007" i="1" s="1"/>
  <c r="I21008" i="1"/>
  <c r="F21008" i="1" s="1"/>
  <c r="J21009" i="1"/>
  <c r="M21009" i="1"/>
  <c r="N21009" i="1"/>
  <c r="O21009" i="1"/>
  <c r="I21010" i="1"/>
  <c r="I21011" i="1"/>
  <c r="F21011" i="1" s="1"/>
  <c r="I21012" i="1"/>
  <c r="F21012" i="1" s="1"/>
  <c r="I21013" i="1"/>
  <c r="F21013" i="1" s="1"/>
  <c r="I21014" i="1"/>
  <c r="F21014" i="1" s="1"/>
  <c r="J21017" i="1"/>
  <c r="M21017" i="1"/>
  <c r="N21017" i="1"/>
  <c r="O21017" i="1"/>
  <c r="I21018" i="1"/>
  <c r="F21018" i="1" s="1"/>
  <c r="I21019" i="1"/>
  <c r="F21019" i="1" s="1"/>
  <c r="I21020" i="1"/>
  <c r="F21020" i="1" s="1"/>
  <c r="I21021" i="1"/>
  <c r="F21021" i="1" s="1"/>
  <c r="I21022" i="1"/>
  <c r="F21022" i="1" s="1"/>
  <c r="J21023" i="1"/>
  <c r="M21023" i="1"/>
  <c r="N21023" i="1"/>
  <c r="O21023" i="1"/>
  <c r="I21024" i="1"/>
  <c r="F21024" i="1" s="1"/>
  <c r="I21025" i="1"/>
  <c r="F21025" i="1" s="1"/>
  <c r="J21026" i="1"/>
  <c r="M21026" i="1"/>
  <c r="N21026" i="1"/>
  <c r="O21026" i="1"/>
  <c r="I21027" i="1"/>
  <c r="F21027" i="1" s="1"/>
  <c r="I21028" i="1"/>
  <c r="F21028" i="1" s="1"/>
  <c r="I21029" i="1"/>
  <c r="F21029" i="1" s="1"/>
  <c r="I21030" i="1"/>
  <c r="F21030" i="1" s="1"/>
  <c r="I21031" i="1"/>
  <c r="F21031" i="1" s="1"/>
  <c r="I21032" i="1"/>
  <c r="F21032" i="1" s="1"/>
  <c r="I21033" i="1"/>
  <c r="F21033" i="1" s="1"/>
  <c r="I21034" i="1"/>
  <c r="F21034" i="1" s="1"/>
  <c r="I21035" i="1"/>
  <c r="F21035" i="1" s="1"/>
  <c r="I21036" i="1"/>
  <c r="F21036" i="1" s="1"/>
  <c r="I21037" i="1"/>
  <c r="F21037" i="1" s="1"/>
  <c r="I21038" i="1"/>
  <c r="F21038" i="1" s="1"/>
  <c r="I21039" i="1"/>
  <c r="F21039" i="1" s="1"/>
  <c r="I21040" i="1"/>
  <c r="F21040" i="1" s="1"/>
  <c r="I21041" i="1"/>
  <c r="F21041" i="1" s="1"/>
  <c r="I21042" i="1"/>
  <c r="F21042" i="1" s="1"/>
  <c r="I21043" i="1"/>
  <c r="F21043" i="1" s="1"/>
  <c r="J21044" i="1"/>
  <c r="M21044" i="1"/>
  <c r="N21044" i="1"/>
  <c r="O21044" i="1"/>
  <c r="I21045" i="1"/>
  <c r="I21046" i="1"/>
  <c r="F21046" i="1" s="1"/>
  <c r="I21047" i="1"/>
  <c r="F21047" i="1" s="1"/>
  <c r="I21048" i="1"/>
  <c r="F21048" i="1" s="1"/>
  <c r="I21049" i="1"/>
  <c r="F21049" i="1" s="1"/>
  <c r="I21050" i="1"/>
  <c r="F21050" i="1" s="1"/>
  <c r="J21051" i="1"/>
  <c r="M21051" i="1"/>
  <c r="N21051" i="1"/>
  <c r="O21051" i="1"/>
  <c r="I21052" i="1"/>
  <c r="F21052" i="1" s="1"/>
  <c r="I21053" i="1"/>
  <c r="F21053" i="1" s="1"/>
  <c r="I21054" i="1"/>
  <c r="F21054" i="1" s="1"/>
  <c r="I21055" i="1"/>
  <c r="F21055" i="1" s="1"/>
  <c r="J21056" i="1"/>
  <c r="M21056" i="1"/>
  <c r="N21056" i="1"/>
  <c r="O21056" i="1"/>
  <c r="I21057" i="1"/>
  <c r="I21058" i="1"/>
  <c r="F21058" i="1" s="1"/>
  <c r="I21059" i="1"/>
  <c r="F21059" i="1" s="1"/>
  <c r="I21060" i="1"/>
  <c r="F21060" i="1" s="1"/>
  <c r="I21061" i="1"/>
  <c r="F21061" i="1" s="1"/>
  <c r="I21062" i="1"/>
  <c r="F21062" i="1" s="1"/>
  <c r="I21063" i="1"/>
  <c r="F21063" i="1" s="1"/>
  <c r="I21064" i="1"/>
  <c r="F21064" i="1" s="1"/>
  <c r="J21065" i="1"/>
  <c r="M21065" i="1"/>
  <c r="N21065" i="1"/>
  <c r="O21065" i="1"/>
  <c r="I21066" i="1"/>
  <c r="F21066" i="1" s="1"/>
  <c r="I21067" i="1"/>
  <c r="F21067" i="1" s="1"/>
  <c r="I21068" i="1"/>
  <c r="F21068" i="1" s="1"/>
  <c r="I21069" i="1"/>
  <c r="F21069" i="1" s="1"/>
  <c r="I21070" i="1"/>
  <c r="F21070" i="1" s="1"/>
  <c r="J21071" i="1"/>
  <c r="M21071" i="1"/>
  <c r="N21071" i="1"/>
  <c r="O21071" i="1"/>
  <c r="I21072" i="1"/>
  <c r="F21072" i="1" s="1"/>
  <c r="I21073" i="1"/>
  <c r="F21073" i="1" s="1"/>
  <c r="J21074" i="1"/>
  <c r="M21074" i="1"/>
  <c r="N21074" i="1"/>
  <c r="O21074" i="1"/>
  <c r="I21075" i="1"/>
  <c r="F21075" i="1" s="1"/>
  <c r="I21076" i="1"/>
  <c r="F21076" i="1" s="1"/>
  <c r="I21077" i="1"/>
  <c r="F21077" i="1" s="1"/>
  <c r="I21078" i="1"/>
  <c r="F21078" i="1" s="1"/>
  <c r="I21079" i="1"/>
  <c r="F21079" i="1" s="1"/>
  <c r="I21080" i="1"/>
  <c r="F21080" i="1" s="1"/>
  <c r="I21081" i="1"/>
  <c r="F21081" i="1" s="1"/>
  <c r="J21082" i="1"/>
  <c r="M21082" i="1"/>
  <c r="N21082" i="1"/>
  <c r="O21082" i="1"/>
  <c r="I21083" i="1"/>
  <c r="I21084" i="1"/>
  <c r="F21084" i="1" s="1"/>
  <c r="I21085" i="1"/>
  <c r="F21085" i="1" s="1"/>
  <c r="I21086" i="1"/>
  <c r="F21086" i="1" s="1"/>
  <c r="I21087" i="1"/>
  <c r="F21087" i="1" s="1"/>
  <c r="I21088" i="1"/>
  <c r="F21088" i="1" s="1"/>
  <c r="J21089" i="1"/>
  <c r="M21089" i="1"/>
  <c r="N21089" i="1"/>
  <c r="O21089" i="1"/>
  <c r="I21090" i="1"/>
  <c r="F21090" i="1" s="1"/>
  <c r="I21091" i="1"/>
  <c r="F21091" i="1" s="1"/>
  <c r="I21092" i="1"/>
  <c r="F21092" i="1" s="1"/>
  <c r="I21093" i="1"/>
  <c r="F21093" i="1" s="1"/>
  <c r="J21094" i="1"/>
  <c r="M21094" i="1"/>
  <c r="N21094" i="1"/>
  <c r="O21094" i="1"/>
  <c r="I21095" i="1"/>
  <c r="F21095" i="1" s="1"/>
  <c r="I21096" i="1"/>
  <c r="F21096" i="1" s="1"/>
  <c r="I21097" i="1"/>
  <c r="F21097" i="1" s="1"/>
  <c r="I21098" i="1"/>
  <c r="F21098" i="1" s="1"/>
  <c r="I21099" i="1"/>
  <c r="F21099" i="1" s="1"/>
  <c r="I21100" i="1"/>
  <c r="F21100" i="1" s="1"/>
  <c r="I21101" i="1"/>
  <c r="F21101" i="1" s="1"/>
  <c r="I21102" i="1"/>
  <c r="F21102" i="1" s="1"/>
  <c r="I21103" i="1"/>
  <c r="F21103" i="1" s="1"/>
  <c r="I21104" i="1"/>
  <c r="F21104" i="1" s="1"/>
  <c r="I21105" i="1"/>
  <c r="F21105" i="1" s="1"/>
  <c r="I21106" i="1"/>
  <c r="F21106" i="1" s="1"/>
  <c r="I21107" i="1"/>
  <c r="F21107" i="1" s="1"/>
  <c r="I21108" i="1"/>
  <c r="F21108" i="1" s="1"/>
  <c r="I21109" i="1"/>
  <c r="F21109" i="1" s="1"/>
  <c r="I21110" i="1"/>
  <c r="F21110" i="1" s="1"/>
  <c r="I21111" i="1"/>
  <c r="F21111" i="1" s="1"/>
  <c r="J21112" i="1"/>
  <c r="M21112" i="1"/>
  <c r="N21112" i="1"/>
  <c r="O21112" i="1"/>
  <c r="I21113" i="1"/>
  <c r="F21113" i="1" s="1"/>
  <c r="I21114" i="1"/>
  <c r="F21114" i="1" s="1"/>
  <c r="I21115" i="1"/>
  <c r="F21115" i="1" s="1"/>
  <c r="I21116" i="1"/>
  <c r="F21116" i="1" s="1"/>
  <c r="I21117" i="1"/>
  <c r="F21117" i="1" s="1"/>
  <c r="I21118" i="1"/>
  <c r="F21118" i="1" s="1"/>
  <c r="I21119" i="1"/>
  <c r="F21119" i="1" s="1"/>
  <c r="I21120" i="1"/>
  <c r="F21120" i="1" s="1"/>
  <c r="I21121" i="1"/>
  <c r="F21121" i="1" s="1"/>
  <c r="J21122" i="1"/>
  <c r="M21122" i="1"/>
  <c r="N21122" i="1"/>
  <c r="O21122" i="1"/>
  <c r="I21123" i="1"/>
  <c r="I21124" i="1"/>
  <c r="F21124" i="1" s="1"/>
  <c r="I21125" i="1"/>
  <c r="F21125" i="1" s="1"/>
  <c r="I21126" i="1"/>
  <c r="F21126" i="1" s="1"/>
  <c r="I21127" i="1"/>
  <c r="F21127" i="1" s="1"/>
  <c r="I21128" i="1"/>
  <c r="F21128" i="1" s="1"/>
  <c r="J21129" i="1"/>
  <c r="M21129" i="1"/>
  <c r="N21129" i="1"/>
  <c r="O21129" i="1"/>
  <c r="I21130" i="1"/>
  <c r="F21130" i="1" s="1"/>
  <c r="I21131" i="1"/>
  <c r="F21131" i="1" s="1"/>
  <c r="I21132" i="1"/>
  <c r="F21132" i="1" s="1"/>
  <c r="I21133" i="1"/>
  <c r="F21133" i="1" s="1"/>
  <c r="I21134" i="1"/>
  <c r="F21134" i="1" s="1"/>
  <c r="I21135" i="1"/>
  <c r="F21135" i="1" s="1"/>
  <c r="I21136" i="1"/>
  <c r="F21136" i="1" s="1"/>
  <c r="I21137" i="1"/>
  <c r="F21137" i="1" s="1"/>
  <c r="I21138" i="1"/>
  <c r="F21138" i="1" s="1"/>
  <c r="I21139" i="1"/>
  <c r="F21139" i="1" s="1"/>
  <c r="J21140" i="1"/>
  <c r="M21140" i="1"/>
  <c r="N21140" i="1"/>
  <c r="O21140" i="1"/>
  <c r="I21141" i="1"/>
  <c r="I21142" i="1"/>
  <c r="F21142" i="1" s="1"/>
  <c r="I21143" i="1"/>
  <c r="F21143" i="1" s="1"/>
  <c r="I21144" i="1"/>
  <c r="F21144" i="1" s="1"/>
  <c r="I21145" i="1"/>
  <c r="F21145" i="1" s="1"/>
  <c r="I21146" i="1"/>
  <c r="F21146" i="1" s="1"/>
  <c r="I21147" i="1"/>
  <c r="F21147" i="1" s="1"/>
  <c r="J21148" i="1"/>
  <c r="M21148" i="1"/>
  <c r="N21148" i="1"/>
  <c r="O21148" i="1"/>
  <c r="I21149" i="1"/>
  <c r="F21149" i="1" s="1"/>
  <c r="I21150" i="1"/>
  <c r="F21150" i="1" s="1"/>
  <c r="I21151" i="1"/>
  <c r="F21151" i="1" s="1"/>
  <c r="I21152" i="1"/>
  <c r="F21152" i="1" s="1"/>
  <c r="I21153" i="1"/>
  <c r="F21153" i="1" s="1"/>
  <c r="I21154" i="1"/>
  <c r="F21154" i="1" s="1"/>
  <c r="I21155" i="1"/>
  <c r="F21155" i="1" s="1"/>
  <c r="J21156" i="1"/>
  <c r="M21156" i="1"/>
  <c r="N21156" i="1"/>
  <c r="O21156" i="1"/>
  <c r="I21157" i="1"/>
  <c r="I21158" i="1"/>
  <c r="F21158" i="1" s="1"/>
  <c r="I21159" i="1"/>
  <c r="F21159" i="1" s="1"/>
  <c r="I21160" i="1"/>
  <c r="F21160" i="1" s="1"/>
  <c r="I21161" i="1"/>
  <c r="F21161" i="1" s="1"/>
  <c r="I21162" i="1"/>
  <c r="F21162" i="1" s="1"/>
  <c r="I21163" i="1"/>
  <c r="F21163" i="1" s="1"/>
  <c r="I21164" i="1"/>
  <c r="F21164" i="1" s="1"/>
  <c r="I21165" i="1"/>
  <c r="F21165" i="1" s="1"/>
  <c r="I21166" i="1"/>
  <c r="F21166" i="1" s="1"/>
  <c r="I21167" i="1"/>
  <c r="F21167" i="1" s="1"/>
  <c r="I21168" i="1"/>
  <c r="F21168" i="1" s="1"/>
  <c r="I21169" i="1"/>
  <c r="F21169" i="1" s="1"/>
  <c r="I21170" i="1"/>
  <c r="F21170" i="1" s="1"/>
  <c r="I21171" i="1"/>
  <c r="F21171" i="1" s="1"/>
  <c r="I21172" i="1"/>
  <c r="F21172" i="1" s="1"/>
  <c r="I21173" i="1"/>
  <c r="F21173" i="1" s="1"/>
  <c r="I21174" i="1"/>
  <c r="F21174" i="1" s="1"/>
  <c r="I21175" i="1"/>
  <c r="F21175" i="1" s="1"/>
  <c r="I21176" i="1"/>
  <c r="F21176" i="1" s="1"/>
  <c r="J21177" i="1"/>
  <c r="M21177" i="1"/>
  <c r="N21177" i="1"/>
  <c r="O21177" i="1"/>
  <c r="I21178" i="1"/>
  <c r="F21178" i="1" s="1"/>
  <c r="I21179" i="1"/>
  <c r="F21179" i="1" s="1"/>
  <c r="I21180" i="1"/>
  <c r="F21180" i="1" s="1"/>
  <c r="I21181" i="1"/>
  <c r="F21181" i="1" s="1"/>
  <c r="I21182" i="1"/>
  <c r="F21182" i="1" s="1"/>
  <c r="I21183" i="1"/>
  <c r="F21183" i="1" s="1"/>
  <c r="I21184" i="1"/>
  <c r="F21184" i="1" s="1"/>
  <c r="I21185" i="1"/>
  <c r="F21185" i="1" s="1"/>
  <c r="I21186" i="1"/>
  <c r="F21186" i="1" s="1"/>
  <c r="I21187" i="1"/>
  <c r="F21187" i="1" s="1"/>
  <c r="I21188" i="1"/>
  <c r="F21188" i="1" s="1"/>
  <c r="I21189" i="1"/>
  <c r="F21189" i="1" s="1"/>
  <c r="I21190" i="1"/>
  <c r="F21190" i="1" s="1"/>
  <c r="I21191" i="1"/>
  <c r="F21191" i="1" s="1"/>
  <c r="I21192" i="1"/>
  <c r="F21192" i="1" s="1"/>
  <c r="I21193" i="1"/>
  <c r="F21193" i="1" s="1"/>
  <c r="J21194" i="1"/>
  <c r="M21194" i="1"/>
  <c r="N21194" i="1"/>
  <c r="O21194" i="1"/>
  <c r="I21195" i="1"/>
  <c r="F21195" i="1" s="1"/>
  <c r="I21196" i="1"/>
  <c r="F21196" i="1" s="1"/>
  <c r="I21197" i="1"/>
  <c r="F21197" i="1" s="1"/>
  <c r="I21198" i="1"/>
  <c r="F21198" i="1" s="1"/>
  <c r="I21199" i="1"/>
  <c r="F21199" i="1" s="1"/>
  <c r="J21200" i="1"/>
  <c r="M21200" i="1"/>
  <c r="N21200" i="1"/>
  <c r="O21200" i="1"/>
  <c r="I21201" i="1"/>
  <c r="F21201" i="1" s="1"/>
  <c r="I21202" i="1"/>
  <c r="F21202" i="1" s="1"/>
  <c r="I21203" i="1"/>
  <c r="F21203" i="1" s="1"/>
  <c r="I21204" i="1"/>
  <c r="F21204" i="1" s="1"/>
  <c r="I21205" i="1"/>
  <c r="F21205" i="1" s="1"/>
  <c r="I21206" i="1"/>
  <c r="F21206" i="1" s="1"/>
  <c r="I21207" i="1"/>
  <c r="F21207" i="1" s="1"/>
  <c r="I21208" i="1"/>
  <c r="F21208" i="1" s="1"/>
  <c r="I21209" i="1"/>
  <c r="F21209" i="1" s="1"/>
  <c r="I21210" i="1"/>
  <c r="F21210" i="1" s="1"/>
  <c r="I21211" i="1"/>
  <c r="F21211" i="1" s="1"/>
  <c r="I21212" i="1"/>
  <c r="F21212" i="1" s="1"/>
  <c r="I21213" i="1"/>
  <c r="F21213" i="1" s="1"/>
  <c r="I21214" i="1"/>
  <c r="F21214" i="1" s="1"/>
  <c r="I21215" i="1"/>
  <c r="F21215" i="1" s="1"/>
  <c r="I21216" i="1"/>
  <c r="F21216" i="1" s="1"/>
  <c r="I21217" i="1"/>
  <c r="F21217" i="1" s="1"/>
  <c r="J21218" i="1"/>
  <c r="M21218" i="1"/>
  <c r="N21218" i="1"/>
  <c r="O21218" i="1"/>
  <c r="I21219" i="1"/>
  <c r="F21219" i="1" s="1"/>
  <c r="I21220" i="1"/>
  <c r="F21220" i="1" s="1"/>
  <c r="I21221" i="1"/>
  <c r="F21221" i="1" s="1"/>
  <c r="I21222" i="1"/>
  <c r="F21222" i="1" s="1"/>
  <c r="J21223" i="1"/>
  <c r="M21223" i="1"/>
  <c r="N21223" i="1"/>
  <c r="O21223" i="1"/>
  <c r="I21224" i="1"/>
  <c r="F21224" i="1" s="1"/>
  <c r="I21225" i="1"/>
  <c r="F21225" i="1" s="1"/>
  <c r="I21226" i="1"/>
  <c r="F21226" i="1" s="1"/>
  <c r="I21227" i="1"/>
  <c r="F21227" i="1" s="1"/>
  <c r="I21228" i="1"/>
  <c r="F21228" i="1" s="1"/>
  <c r="I21229" i="1"/>
  <c r="F21229" i="1" s="1"/>
  <c r="I21230" i="1"/>
  <c r="F21230" i="1" s="1"/>
  <c r="I21231" i="1"/>
  <c r="F21231" i="1" s="1"/>
  <c r="I21232" i="1"/>
  <c r="F21232" i="1" s="1"/>
  <c r="I21233" i="1"/>
  <c r="F21233" i="1" s="1"/>
  <c r="I21234" i="1"/>
  <c r="F21234" i="1" s="1"/>
  <c r="J21235" i="1"/>
  <c r="M21235" i="1"/>
  <c r="N21235" i="1"/>
  <c r="O21235" i="1"/>
  <c r="I21236" i="1"/>
  <c r="F21236" i="1" s="1"/>
  <c r="I21237" i="1"/>
  <c r="F21237" i="1" s="1"/>
  <c r="I21238" i="1"/>
  <c r="F21238" i="1" s="1"/>
  <c r="I21239" i="1"/>
  <c r="F21239" i="1" s="1"/>
  <c r="I21240" i="1"/>
  <c r="F21240" i="1" s="1"/>
  <c r="I21241" i="1"/>
  <c r="F21241" i="1" s="1"/>
  <c r="J21242" i="1"/>
  <c r="M21242" i="1"/>
  <c r="N21242" i="1"/>
  <c r="O21242" i="1"/>
  <c r="I21243" i="1"/>
  <c r="F21243" i="1" s="1"/>
  <c r="I21244" i="1"/>
  <c r="F21244" i="1" s="1"/>
  <c r="I21245" i="1"/>
  <c r="F21245" i="1" s="1"/>
  <c r="I21246" i="1"/>
  <c r="F21246" i="1" s="1"/>
  <c r="I21247" i="1"/>
  <c r="F21247" i="1" s="1"/>
  <c r="I21248" i="1"/>
  <c r="F21248" i="1" s="1"/>
  <c r="I21249" i="1"/>
  <c r="F21249" i="1" s="1"/>
  <c r="J21250" i="1"/>
  <c r="M21250" i="1"/>
  <c r="N21250" i="1"/>
  <c r="O21250" i="1"/>
  <c r="I21251" i="1"/>
  <c r="F21251" i="1" s="1"/>
  <c r="I21252" i="1"/>
  <c r="F21252" i="1" s="1"/>
  <c r="J21253" i="1"/>
  <c r="M21253" i="1"/>
  <c r="N21253" i="1"/>
  <c r="O21253" i="1"/>
  <c r="I21254" i="1"/>
  <c r="F21254" i="1" s="1"/>
  <c r="I21255" i="1"/>
  <c r="F21255" i="1" s="1"/>
  <c r="I21256" i="1"/>
  <c r="F21256" i="1" s="1"/>
  <c r="J21257" i="1"/>
  <c r="M21257" i="1"/>
  <c r="N21257" i="1"/>
  <c r="O21257" i="1"/>
  <c r="I21258" i="1"/>
  <c r="F21258" i="1" s="1"/>
  <c r="I21259" i="1"/>
  <c r="F21259" i="1" s="1"/>
  <c r="I21260" i="1"/>
  <c r="F21260" i="1" s="1"/>
  <c r="I21261" i="1"/>
  <c r="F21261" i="1" s="1"/>
  <c r="J21262" i="1"/>
  <c r="M21262" i="1"/>
  <c r="N21262" i="1"/>
  <c r="O21262" i="1"/>
  <c r="I21263" i="1"/>
  <c r="F21263" i="1" s="1"/>
  <c r="I21264" i="1"/>
  <c r="F21264" i="1" s="1"/>
  <c r="I21265" i="1"/>
  <c r="F21265" i="1" s="1"/>
  <c r="I21266" i="1"/>
  <c r="F21266" i="1" s="1"/>
  <c r="I21267" i="1"/>
  <c r="F21267" i="1" s="1"/>
  <c r="I21268" i="1"/>
  <c r="F21268" i="1" s="1"/>
  <c r="J21269" i="1"/>
  <c r="M21269" i="1"/>
  <c r="N21269" i="1"/>
  <c r="O21269" i="1"/>
  <c r="I21270" i="1"/>
  <c r="F21270" i="1" s="1"/>
  <c r="I21271" i="1"/>
  <c r="F21271" i="1" s="1"/>
  <c r="I21272" i="1"/>
  <c r="F21272" i="1" s="1"/>
  <c r="J21273" i="1"/>
  <c r="M21273" i="1"/>
  <c r="N21273" i="1"/>
  <c r="O21273" i="1"/>
  <c r="I21274" i="1"/>
  <c r="F21274" i="1" s="1"/>
  <c r="I21275" i="1"/>
  <c r="F21275" i="1" s="1"/>
  <c r="I21276" i="1"/>
  <c r="F21276" i="1" s="1"/>
  <c r="I21277" i="1"/>
  <c r="F21277" i="1" s="1"/>
  <c r="I21278" i="1"/>
  <c r="F21278" i="1" s="1"/>
  <c r="I21279" i="1"/>
  <c r="F21279" i="1" s="1"/>
  <c r="I21280" i="1"/>
  <c r="F21280" i="1" s="1"/>
  <c r="I21281" i="1"/>
  <c r="F21281" i="1" s="1"/>
  <c r="I21282" i="1"/>
  <c r="F21282" i="1" s="1"/>
  <c r="I21283" i="1"/>
  <c r="F21283" i="1" s="1"/>
  <c r="I21284" i="1"/>
  <c r="F21284" i="1" s="1"/>
  <c r="I21285" i="1"/>
  <c r="F21285" i="1" s="1"/>
  <c r="I21286" i="1"/>
  <c r="F21286" i="1" s="1"/>
  <c r="I21287" i="1"/>
  <c r="F21287" i="1" s="1"/>
  <c r="I21288" i="1"/>
  <c r="F21288" i="1" s="1"/>
  <c r="J21289" i="1"/>
  <c r="M21289" i="1"/>
  <c r="N21289" i="1"/>
  <c r="O21289" i="1"/>
  <c r="I21290" i="1"/>
  <c r="I21291" i="1"/>
  <c r="F21291" i="1" s="1"/>
  <c r="I21292" i="1"/>
  <c r="F21292" i="1" s="1"/>
  <c r="I21293" i="1"/>
  <c r="F21293" i="1" s="1"/>
  <c r="I21294" i="1"/>
  <c r="F21294" i="1" s="1"/>
  <c r="J21295" i="1"/>
  <c r="M21295" i="1"/>
  <c r="N21295" i="1"/>
  <c r="O21295" i="1"/>
  <c r="I21296" i="1"/>
  <c r="F21296" i="1" s="1"/>
  <c r="I21297" i="1"/>
  <c r="F21297" i="1" s="1"/>
  <c r="I21298" i="1"/>
  <c r="F21298" i="1" s="1"/>
  <c r="J21299" i="1"/>
  <c r="M21299" i="1"/>
  <c r="N21299" i="1"/>
  <c r="O21299" i="1"/>
  <c r="I21300" i="1"/>
  <c r="I21301" i="1"/>
  <c r="F21301" i="1" s="1"/>
  <c r="I21302" i="1"/>
  <c r="F21302" i="1" s="1"/>
  <c r="I21303" i="1"/>
  <c r="F21303" i="1" s="1"/>
  <c r="I21304" i="1"/>
  <c r="F21304" i="1" s="1"/>
  <c r="J21305" i="1"/>
  <c r="M21305" i="1"/>
  <c r="N21305" i="1"/>
  <c r="O21305" i="1"/>
  <c r="I21306" i="1"/>
  <c r="F21306" i="1" s="1"/>
  <c r="I21307" i="1"/>
  <c r="F21307" i="1" s="1"/>
  <c r="I21308" i="1"/>
  <c r="F21308" i="1" s="1"/>
  <c r="I21309" i="1"/>
  <c r="F21309" i="1" s="1"/>
  <c r="I21310" i="1"/>
  <c r="F21310" i="1" s="1"/>
  <c r="I21311" i="1"/>
  <c r="F21311" i="1" s="1"/>
  <c r="I21312" i="1"/>
  <c r="F21312" i="1" s="1"/>
  <c r="I21313" i="1"/>
  <c r="F21313" i="1" s="1"/>
  <c r="I21314" i="1"/>
  <c r="F21314" i="1" s="1"/>
  <c r="I21315" i="1"/>
  <c r="F21315" i="1" s="1"/>
  <c r="I21316" i="1"/>
  <c r="F21316" i="1" s="1"/>
  <c r="J21317" i="1"/>
  <c r="M21317" i="1"/>
  <c r="N21317" i="1"/>
  <c r="O21317" i="1"/>
  <c r="I21318" i="1"/>
  <c r="F21318" i="1" s="1"/>
  <c r="I21319" i="1"/>
  <c r="F21319" i="1" s="1"/>
  <c r="I21320" i="1"/>
  <c r="F21320" i="1" s="1"/>
  <c r="I21321" i="1"/>
  <c r="F21321" i="1" s="1"/>
  <c r="I21322" i="1"/>
  <c r="F21322" i="1" s="1"/>
  <c r="J21323" i="1"/>
  <c r="M21323" i="1"/>
  <c r="N21323" i="1"/>
  <c r="O21323" i="1"/>
  <c r="I21324" i="1"/>
  <c r="F21324" i="1" s="1"/>
  <c r="I21325" i="1"/>
  <c r="F21325" i="1" s="1"/>
  <c r="I21326" i="1"/>
  <c r="F21326" i="1" s="1"/>
  <c r="I21327" i="1"/>
  <c r="F21327" i="1" s="1"/>
  <c r="I21328" i="1"/>
  <c r="F21328" i="1" s="1"/>
  <c r="J21329" i="1"/>
  <c r="M21329" i="1"/>
  <c r="N21329" i="1"/>
  <c r="O21329" i="1"/>
  <c r="I21330" i="1"/>
  <c r="F21330" i="1" s="1"/>
  <c r="I21331" i="1"/>
  <c r="F21331" i="1" s="1"/>
  <c r="I21332" i="1"/>
  <c r="F21332" i="1" s="1"/>
  <c r="I21333" i="1"/>
  <c r="F21333" i="1" s="1"/>
  <c r="I21334" i="1"/>
  <c r="F21334" i="1" s="1"/>
  <c r="J21335" i="1"/>
  <c r="M21335" i="1"/>
  <c r="N21335" i="1"/>
  <c r="O21335" i="1"/>
  <c r="I21336" i="1"/>
  <c r="F21336" i="1" s="1"/>
  <c r="I21337" i="1"/>
  <c r="F21337" i="1" s="1"/>
  <c r="I21338" i="1"/>
  <c r="F21338" i="1" s="1"/>
  <c r="I21339" i="1"/>
  <c r="F21339" i="1" s="1"/>
  <c r="I21340" i="1"/>
  <c r="F21340" i="1" s="1"/>
  <c r="I21341" i="1"/>
  <c r="F21341" i="1" s="1"/>
  <c r="I21342" i="1"/>
  <c r="F21342" i="1" s="1"/>
  <c r="I21343" i="1"/>
  <c r="F21343" i="1" s="1"/>
  <c r="I21344" i="1"/>
  <c r="F21344" i="1" s="1"/>
  <c r="I21345" i="1"/>
  <c r="F21345" i="1" s="1"/>
  <c r="I21346" i="1"/>
  <c r="F21346" i="1" s="1"/>
  <c r="I21347" i="1"/>
  <c r="F21347" i="1" s="1"/>
  <c r="I21348" i="1"/>
  <c r="F21348" i="1" s="1"/>
  <c r="J21349" i="1"/>
  <c r="M21349" i="1"/>
  <c r="N21349" i="1"/>
  <c r="O21349" i="1"/>
  <c r="I21350" i="1"/>
  <c r="I21351" i="1"/>
  <c r="F21351" i="1" s="1"/>
  <c r="I21352" i="1"/>
  <c r="F21352" i="1" s="1"/>
  <c r="I21353" i="1"/>
  <c r="F21353" i="1" s="1"/>
  <c r="I21354" i="1"/>
  <c r="F21354" i="1" s="1"/>
  <c r="I21355" i="1"/>
  <c r="F21355" i="1" s="1"/>
  <c r="I21356" i="1"/>
  <c r="F21356" i="1" s="1"/>
  <c r="I21357" i="1"/>
  <c r="F21357" i="1" s="1"/>
  <c r="I21358" i="1"/>
  <c r="F21358" i="1" s="1"/>
  <c r="I21359" i="1"/>
  <c r="F21359" i="1" s="1"/>
  <c r="I21360" i="1"/>
  <c r="F21360" i="1" s="1"/>
  <c r="I21361" i="1"/>
  <c r="F21361" i="1" s="1"/>
  <c r="I21362" i="1"/>
  <c r="F21362" i="1" s="1"/>
  <c r="I21363" i="1"/>
  <c r="F21363" i="1" s="1"/>
  <c r="J21364" i="1"/>
  <c r="M21364" i="1"/>
  <c r="N21364" i="1"/>
  <c r="O21364" i="1"/>
  <c r="I21365" i="1"/>
  <c r="F21365" i="1" s="1"/>
  <c r="I21366" i="1"/>
  <c r="F21366" i="1" s="1"/>
  <c r="I21367" i="1"/>
  <c r="F21367" i="1" s="1"/>
  <c r="I21368" i="1"/>
  <c r="F21368" i="1" s="1"/>
  <c r="I21369" i="1"/>
  <c r="F21369" i="1" s="1"/>
  <c r="J21370" i="1"/>
  <c r="M21370" i="1"/>
  <c r="N21370" i="1"/>
  <c r="O21370" i="1"/>
  <c r="I21371" i="1"/>
  <c r="F21371" i="1" s="1"/>
  <c r="I21372" i="1"/>
  <c r="F21372" i="1" s="1"/>
  <c r="I21373" i="1"/>
  <c r="F21373" i="1" s="1"/>
  <c r="I21374" i="1"/>
  <c r="F21374" i="1" s="1"/>
  <c r="I21375" i="1"/>
  <c r="F21375" i="1" s="1"/>
  <c r="J21376" i="1"/>
  <c r="M21376" i="1"/>
  <c r="N21376" i="1"/>
  <c r="O21376" i="1"/>
  <c r="I21377" i="1"/>
  <c r="F21377" i="1" s="1"/>
  <c r="I21378" i="1"/>
  <c r="F21378" i="1" s="1"/>
  <c r="I21379" i="1"/>
  <c r="F21379" i="1" s="1"/>
  <c r="I21380" i="1"/>
  <c r="F21380" i="1" s="1"/>
  <c r="I21381" i="1"/>
  <c r="F21381" i="1" s="1"/>
  <c r="J21382" i="1"/>
  <c r="M21382" i="1"/>
  <c r="N21382" i="1"/>
  <c r="O21382" i="1"/>
  <c r="I21383" i="1"/>
  <c r="I21384" i="1"/>
  <c r="F21384" i="1" s="1"/>
  <c r="I21385" i="1"/>
  <c r="F21385" i="1" s="1"/>
  <c r="I21386" i="1"/>
  <c r="F21386" i="1" s="1"/>
  <c r="I21387" i="1"/>
  <c r="F21387" i="1" s="1"/>
  <c r="I21388" i="1"/>
  <c r="F21388" i="1" s="1"/>
  <c r="I21389" i="1"/>
  <c r="F21389" i="1" s="1"/>
  <c r="I21390" i="1"/>
  <c r="F21390" i="1" s="1"/>
  <c r="I21391" i="1"/>
  <c r="F21391" i="1" s="1"/>
  <c r="J21392" i="1"/>
  <c r="M21392" i="1"/>
  <c r="N21392" i="1"/>
  <c r="O21392" i="1"/>
  <c r="I21393" i="1"/>
  <c r="F21393" i="1" s="1"/>
  <c r="I21394" i="1"/>
  <c r="F21394" i="1" s="1"/>
  <c r="I21395" i="1"/>
  <c r="F21395" i="1" s="1"/>
  <c r="I21396" i="1"/>
  <c r="F21396" i="1" s="1"/>
  <c r="I21397" i="1"/>
  <c r="F21397" i="1" s="1"/>
  <c r="J21398" i="1"/>
  <c r="M21398" i="1"/>
  <c r="N21398" i="1"/>
  <c r="O21398" i="1"/>
  <c r="I21399" i="1"/>
  <c r="F21399" i="1" s="1"/>
  <c r="I21400" i="1"/>
  <c r="F21400" i="1" s="1"/>
  <c r="I21401" i="1"/>
  <c r="F21401" i="1" s="1"/>
  <c r="I21402" i="1"/>
  <c r="F21402" i="1" s="1"/>
  <c r="I21403" i="1"/>
  <c r="F21403" i="1" s="1"/>
  <c r="J21404" i="1"/>
  <c r="M21404" i="1"/>
  <c r="N21404" i="1"/>
  <c r="O21404" i="1"/>
  <c r="I21405" i="1"/>
  <c r="F21405" i="1" s="1"/>
  <c r="I21406" i="1"/>
  <c r="F21406" i="1" s="1"/>
  <c r="I21407" i="1"/>
  <c r="F21407" i="1" s="1"/>
  <c r="I21408" i="1"/>
  <c r="F21408" i="1" s="1"/>
  <c r="J21409" i="1"/>
  <c r="M21409" i="1"/>
  <c r="N21409" i="1"/>
  <c r="O21409" i="1"/>
  <c r="I21410" i="1"/>
  <c r="F21410" i="1" s="1"/>
  <c r="I21411" i="1"/>
  <c r="F21411" i="1" s="1"/>
  <c r="I21412" i="1"/>
  <c r="F21412" i="1" s="1"/>
  <c r="I21413" i="1"/>
  <c r="F21413" i="1" s="1"/>
  <c r="I21414" i="1"/>
  <c r="F21414" i="1" s="1"/>
  <c r="J21415" i="1"/>
  <c r="M21415" i="1"/>
  <c r="N21415" i="1"/>
  <c r="O21415" i="1"/>
  <c r="I21416" i="1"/>
  <c r="F21416" i="1" s="1"/>
  <c r="I21417" i="1"/>
  <c r="F21417" i="1" s="1"/>
  <c r="I21418" i="1"/>
  <c r="F21418" i="1" s="1"/>
  <c r="I21419" i="1"/>
  <c r="F21419" i="1" s="1"/>
  <c r="I21420" i="1"/>
  <c r="F21420" i="1" s="1"/>
  <c r="I21421" i="1"/>
  <c r="F21421" i="1" s="1"/>
  <c r="I21422" i="1"/>
  <c r="F21422" i="1" s="1"/>
  <c r="I21423" i="1"/>
  <c r="F21423" i="1" s="1"/>
  <c r="I21424" i="1"/>
  <c r="F21424" i="1" s="1"/>
  <c r="I21425" i="1"/>
  <c r="F21425" i="1" s="1"/>
  <c r="I21426" i="1"/>
  <c r="F21426" i="1" s="1"/>
  <c r="I21427" i="1"/>
  <c r="F21427" i="1" s="1"/>
  <c r="I21428" i="1"/>
  <c r="F21428" i="1" s="1"/>
  <c r="I21429" i="1"/>
  <c r="F21429" i="1" s="1"/>
  <c r="I21430" i="1"/>
  <c r="F21430" i="1" s="1"/>
  <c r="J21431" i="1"/>
  <c r="M21431" i="1"/>
  <c r="N21431" i="1"/>
  <c r="O21431" i="1"/>
  <c r="I21432" i="1"/>
  <c r="I21433" i="1"/>
  <c r="F21433" i="1" s="1"/>
  <c r="I21434" i="1"/>
  <c r="F21434" i="1" s="1"/>
  <c r="I21435" i="1"/>
  <c r="F21435" i="1" s="1"/>
  <c r="I21436" i="1"/>
  <c r="F21436" i="1" s="1"/>
  <c r="I21437" i="1"/>
  <c r="F21437" i="1" s="1"/>
  <c r="I21438" i="1"/>
  <c r="F21438" i="1" s="1"/>
  <c r="I21439" i="1"/>
  <c r="F21439" i="1" s="1"/>
  <c r="I21440" i="1"/>
  <c r="F21440" i="1" s="1"/>
  <c r="I21441" i="1"/>
  <c r="F21441" i="1" s="1"/>
  <c r="I21442" i="1"/>
  <c r="F21442" i="1" s="1"/>
  <c r="I21443" i="1"/>
  <c r="F21443" i="1" s="1"/>
  <c r="I21444" i="1"/>
  <c r="F21444" i="1" s="1"/>
  <c r="I21445" i="1"/>
  <c r="F21445" i="1" s="1"/>
  <c r="I21446" i="1"/>
  <c r="F21446" i="1" s="1"/>
  <c r="I21447" i="1"/>
  <c r="F21447" i="1" s="1"/>
  <c r="I21448" i="1"/>
  <c r="F21448" i="1" s="1"/>
  <c r="I21449" i="1"/>
  <c r="F21449" i="1" s="1"/>
  <c r="I21450" i="1"/>
  <c r="F21450" i="1" s="1"/>
  <c r="I21451" i="1"/>
  <c r="F21451" i="1" s="1"/>
  <c r="J21452" i="1"/>
  <c r="M21452" i="1"/>
  <c r="N21452" i="1"/>
  <c r="O21452" i="1"/>
  <c r="I21453" i="1"/>
  <c r="F21453" i="1" s="1"/>
  <c r="I21454" i="1"/>
  <c r="F21454" i="1" s="1"/>
  <c r="I21455" i="1"/>
  <c r="F21455" i="1" s="1"/>
  <c r="I21456" i="1"/>
  <c r="F21456" i="1" s="1"/>
  <c r="I21457" i="1"/>
  <c r="F21457" i="1" s="1"/>
  <c r="J21458" i="1"/>
  <c r="M21458" i="1"/>
  <c r="N21458" i="1"/>
  <c r="O21458" i="1"/>
  <c r="I21459" i="1"/>
  <c r="I21460" i="1"/>
  <c r="F21460" i="1" s="1"/>
  <c r="I21461" i="1"/>
  <c r="F21461" i="1" s="1"/>
  <c r="I21462" i="1"/>
  <c r="F21462" i="1" s="1"/>
  <c r="I21463" i="1"/>
  <c r="F21463" i="1" s="1"/>
  <c r="I21464" i="1"/>
  <c r="F21464" i="1" s="1"/>
  <c r="J21465" i="1"/>
  <c r="M21465" i="1"/>
  <c r="N21465" i="1"/>
  <c r="O21465" i="1"/>
  <c r="I21466" i="1"/>
  <c r="F21466" i="1" s="1"/>
  <c r="I21467" i="1"/>
  <c r="F21467" i="1" s="1"/>
  <c r="I21468" i="1"/>
  <c r="F21468" i="1" s="1"/>
  <c r="I21469" i="1"/>
  <c r="F21469" i="1" s="1"/>
  <c r="I21470" i="1"/>
  <c r="F21470" i="1" s="1"/>
  <c r="I21471" i="1"/>
  <c r="F21471" i="1" s="1"/>
  <c r="J21472" i="1"/>
  <c r="M21472" i="1"/>
  <c r="N21472" i="1"/>
  <c r="O21472" i="1"/>
  <c r="I21473" i="1"/>
  <c r="I21474" i="1"/>
  <c r="F21474" i="1" s="1"/>
  <c r="I21475" i="1"/>
  <c r="F21475" i="1" s="1"/>
  <c r="I21476" i="1"/>
  <c r="F21476" i="1" s="1"/>
  <c r="I21477" i="1"/>
  <c r="F21477" i="1" s="1"/>
  <c r="I21478" i="1"/>
  <c r="F21478" i="1" s="1"/>
  <c r="J21479" i="1"/>
  <c r="M21479" i="1"/>
  <c r="N21479" i="1"/>
  <c r="O21479" i="1"/>
  <c r="I21480" i="1"/>
  <c r="F21480" i="1" s="1"/>
  <c r="I21481" i="1"/>
  <c r="F21481" i="1" s="1"/>
  <c r="I21482" i="1"/>
  <c r="F21482" i="1" s="1"/>
  <c r="I21483" i="1"/>
  <c r="F21483" i="1" s="1"/>
  <c r="I21484" i="1"/>
  <c r="F21484" i="1" s="1"/>
  <c r="J21485" i="1"/>
  <c r="M21485" i="1"/>
  <c r="N21485" i="1"/>
  <c r="O21485" i="1"/>
  <c r="I21486" i="1"/>
  <c r="I21487" i="1"/>
  <c r="F21487" i="1" s="1"/>
  <c r="I21488" i="1"/>
  <c r="F21488" i="1" s="1"/>
  <c r="I21489" i="1"/>
  <c r="F21489" i="1" s="1"/>
  <c r="I21490" i="1"/>
  <c r="F21490" i="1" s="1"/>
  <c r="J21493" i="1"/>
  <c r="M21493" i="1"/>
  <c r="N21493" i="1"/>
  <c r="O21493" i="1"/>
  <c r="I21494" i="1"/>
  <c r="F21494" i="1" s="1"/>
  <c r="I21495" i="1"/>
  <c r="F21495" i="1" s="1"/>
  <c r="I21496" i="1"/>
  <c r="F21496" i="1" s="1"/>
  <c r="I21497" i="1"/>
  <c r="F21497" i="1" s="1"/>
  <c r="I21498" i="1"/>
  <c r="F21498" i="1" s="1"/>
  <c r="J21499" i="1"/>
  <c r="M21499" i="1"/>
  <c r="N21499" i="1"/>
  <c r="O21499" i="1"/>
  <c r="I21500" i="1"/>
  <c r="I21501" i="1"/>
  <c r="F21501" i="1" s="1"/>
  <c r="J21502" i="1"/>
  <c r="M21502" i="1"/>
  <c r="N21502" i="1"/>
  <c r="O21502" i="1"/>
  <c r="I21503" i="1"/>
  <c r="F21503" i="1" s="1"/>
  <c r="I21504" i="1"/>
  <c r="F21504" i="1" s="1"/>
  <c r="I21505" i="1"/>
  <c r="F21505" i="1" s="1"/>
  <c r="I21506" i="1"/>
  <c r="F21506" i="1" s="1"/>
  <c r="I21507" i="1"/>
  <c r="F21507" i="1" s="1"/>
  <c r="I21508" i="1"/>
  <c r="F21508" i="1" s="1"/>
  <c r="I21509" i="1"/>
  <c r="F21509" i="1" s="1"/>
  <c r="I21510" i="1"/>
  <c r="F21510" i="1" s="1"/>
  <c r="I21511" i="1"/>
  <c r="F21511" i="1" s="1"/>
  <c r="I21512" i="1"/>
  <c r="F21512" i="1" s="1"/>
  <c r="I21513" i="1"/>
  <c r="F21513" i="1" s="1"/>
  <c r="I21514" i="1"/>
  <c r="F21514" i="1" s="1"/>
  <c r="I21515" i="1"/>
  <c r="F21515" i="1" s="1"/>
  <c r="I21516" i="1"/>
  <c r="F21516" i="1" s="1"/>
  <c r="I21517" i="1"/>
  <c r="F21517" i="1" s="1"/>
  <c r="I21518" i="1"/>
  <c r="F21518" i="1" s="1"/>
  <c r="I21519" i="1"/>
  <c r="F21519" i="1" s="1"/>
  <c r="J21520" i="1"/>
  <c r="M21520" i="1"/>
  <c r="N21520" i="1"/>
  <c r="O21520" i="1"/>
  <c r="I21521" i="1"/>
  <c r="I21522" i="1"/>
  <c r="F21522" i="1" s="1"/>
  <c r="I21523" i="1"/>
  <c r="F21523" i="1" s="1"/>
  <c r="I21524" i="1"/>
  <c r="F21524" i="1" s="1"/>
  <c r="I21525" i="1"/>
  <c r="F21525" i="1" s="1"/>
  <c r="I21526" i="1"/>
  <c r="F21526" i="1" s="1"/>
  <c r="J21527" i="1"/>
  <c r="M21527" i="1"/>
  <c r="N21527" i="1"/>
  <c r="O21527" i="1"/>
  <c r="I21528" i="1"/>
  <c r="F21528" i="1" s="1"/>
  <c r="I21529" i="1"/>
  <c r="F21529" i="1" s="1"/>
  <c r="I21530" i="1"/>
  <c r="F21530" i="1" s="1"/>
  <c r="I21531" i="1"/>
  <c r="F21531" i="1" s="1"/>
  <c r="J21532" i="1"/>
  <c r="M21532" i="1"/>
  <c r="N21532" i="1"/>
  <c r="O21532" i="1"/>
  <c r="I21533" i="1"/>
  <c r="I21534" i="1"/>
  <c r="F21534" i="1" s="1"/>
  <c r="I21535" i="1"/>
  <c r="F21535" i="1" s="1"/>
  <c r="I21536" i="1"/>
  <c r="F21536" i="1" s="1"/>
  <c r="I21537" i="1"/>
  <c r="F21537" i="1" s="1"/>
  <c r="I21538" i="1"/>
  <c r="F21538" i="1" s="1"/>
  <c r="I21539" i="1"/>
  <c r="F21539" i="1" s="1"/>
  <c r="I21540" i="1"/>
  <c r="F21540" i="1" s="1"/>
  <c r="J21541" i="1"/>
  <c r="M21541" i="1"/>
  <c r="N21541" i="1"/>
  <c r="O21541" i="1"/>
  <c r="I21542" i="1"/>
  <c r="F21542" i="1" s="1"/>
  <c r="I21543" i="1"/>
  <c r="F21543" i="1" s="1"/>
  <c r="I21544" i="1"/>
  <c r="F21544" i="1" s="1"/>
  <c r="I21545" i="1"/>
  <c r="F21545" i="1" s="1"/>
  <c r="I21546" i="1"/>
  <c r="F21546" i="1" s="1"/>
  <c r="J21547" i="1"/>
  <c r="M21547" i="1"/>
  <c r="N21547" i="1"/>
  <c r="O21547" i="1"/>
  <c r="I21548" i="1"/>
  <c r="F21548" i="1" s="1"/>
  <c r="I21549" i="1"/>
  <c r="F21549" i="1" s="1"/>
  <c r="J21550" i="1"/>
  <c r="M21550" i="1"/>
  <c r="N21550" i="1"/>
  <c r="O21550" i="1"/>
  <c r="I21551" i="1"/>
  <c r="F21551" i="1" s="1"/>
  <c r="I21552" i="1"/>
  <c r="F21552" i="1" s="1"/>
  <c r="I21553" i="1"/>
  <c r="F21553" i="1" s="1"/>
  <c r="I21554" i="1"/>
  <c r="F21554" i="1" s="1"/>
  <c r="I21555" i="1"/>
  <c r="F21555" i="1" s="1"/>
  <c r="I21556" i="1"/>
  <c r="F21556" i="1" s="1"/>
  <c r="I21557" i="1"/>
  <c r="F21557" i="1" s="1"/>
  <c r="J21558" i="1"/>
  <c r="M21558" i="1"/>
  <c r="N21558" i="1"/>
  <c r="O21558" i="1"/>
  <c r="I21559" i="1"/>
  <c r="F21559" i="1" s="1"/>
  <c r="I21560" i="1"/>
  <c r="F21560" i="1" s="1"/>
  <c r="I21561" i="1"/>
  <c r="F21561" i="1" s="1"/>
  <c r="I21562" i="1"/>
  <c r="F21562" i="1" s="1"/>
  <c r="I21563" i="1"/>
  <c r="F21563" i="1" s="1"/>
  <c r="I21564" i="1"/>
  <c r="F21564" i="1" s="1"/>
  <c r="J21565" i="1"/>
  <c r="M21565" i="1"/>
  <c r="N21565" i="1"/>
  <c r="O21565" i="1"/>
  <c r="I21566" i="1"/>
  <c r="F21566" i="1" s="1"/>
  <c r="I21567" i="1"/>
  <c r="F21567" i="1" s="1"/>
  <c r="I21568" i="1"/>
  <c r="F21568" i="1" s="1"/>
  <c r="I21569" i="1"/>
  <c r="F21569" i="1" s="1"/>
  <c r="J21570" i="1"/>
  <c r="M21570" i="1"/>
  <c r="N21570" i="1"/>
  <c r="O21570" i="1"/>
  <c r="I21571" i="1"/>
  <c r="I21572" i="1"/>
  <c r="F21572" i="1" s="1"/>
  <c r="I21573" i="1"/>
  <c r="F21573" i="1" s="1"/>
  <c r="I21574" i="1"/>
  <c r="F21574" i="1" s="1"/>
  <c r="I21575" i="1"/>
  <c r="F21575" i="1" s="1"/>
  <c r="I21576" i="1"/>
  <c r="F21576" i="1" s="1"/>
  <c r="I21577" i="1"/>
  <c r="F21577" i="1" s="1"/>
  <c r="I21578" i="1"/>
  <c r="F21578" i="1" s="1"/>
  <c r="I21579" i="1"/>
  <c r="F21579" i="1" s="1"/>
  <c r="I21580" i="1"/>
  <c r="F21580" i="1" s="1"/>
  <c r="I21581" i="1"/>
  <c r="F21581" i="1" s="1"/>
  <c r="I21582" i="1"/>
  <c r="F21582" i="1" s="1"/>
  <c r="I21583" i="1"/>
  <c r="F21583" i="1" s="1"/>
  <c r="I21584" i="1"/>
  <c r="F21584" i="1" s="1"/>
  <c r="I21585" i="1"/>
  <c r="F21585" i="1" s="1"/>
  <c r="I21586" i="1"/>
  <c r="F21586" i="1" s="1"/>
  <c r="I21587" i="1"/>
  <c r="F21587" i="1" s="1"/>
  <c r="J21588" i="1"/>
  <c r="M21588" i="1"/>
  <c r="N21588" i="1"/>
  <c r="O21588" i="1"/>
  <c r="I21589" i="1"/>
  <c r="F21589" i="1" s="1"/>
  <c r="I21590" i="1"/>
  <c r="F21590" i="1" s="1"/>
  <c r="I21591" i="1"/>
  <c r="F21591" i="1" s="1"/>
  <c r="I21592" i="1"/>
  <c r="F21592" i="1" s="1"/>
  <c r="I21593" i="1"/>
  <c r="F21593" i="1" s="1"/>
  <c r="I21594" i="1"/>
  <c r="F21594" i="1" s="1"/>
  <c r="I21595" i="1"/>
  <c r="F21595" i="1" s="1"/>
  <c r="I21596" i="1"/>
  <c r="F21596" i="1" s="1"/>
  <c r="I21597" i="1"/>
  <c r="F21597" i="1" s="1"/>
  <c r="J21598" i="1"/>
  <c r="M21598" i="1"/>
  <c r="N21598" i="1"/>
  <c r="O21598" i="1"/>
  <c r="I21599" i="1"/>
  <c r="I21600" i="1"/>
  <c r="F21600" i="1" s="1"/>
  <c r="I21601" i="1"/>
  <c r="F21601" i="1" s="1"/>
  <c r="I21602" i="1"/>
  <c r="F21602" i="1" s="1"/>
  <c r="I21603" i="1"/>
  <c r="F21603" i="1" s="1"/>
  <c r="I21604" i="1"/>
  <c r="F21604" i="1" s="1"/>
  <c r="J21605" i="1"/>
  <c r="M21605" i="1"/>
  <c r="N21605" i="1"/>
  <c r="O21605" i="1"/>
  <c r="I21606" i="1"/>
  <c r="F21606" i="1" s="1"/>
  <c r="I21607" i="1"/>
  <c r="F21607" i="1" s="1"/>
  <c r="I21608" i="1"/>
  <c r="F21608" i="1" s="1"/>
  <c r="I21609" i="1"/>
  <c r="F21609" i="1" s="1"/>
  <c r="I21610" i="1"/>
  <c r="F21610" i="1" s="1"/>
  <c r="I21611" i="1"/>
  <c r="F21611" i="1" s="1"/>
  <c r="I21612" i="1"/>
  <c r="F21612" i="1" s="1"/>
  <c r="I21613" i="1"/>
  <c r="F21613" i="1" s="1"/>
  <c r="I21614" i="1"/>
  <c r="F21614" i="1" s="1"/>
  <c r="I21615" i="1"/>
  <c r="F21615" i="1" s="1"/>
  <c r="J21616" i="1"/>
  <c r="M21616" i="1"/>
  <c r="N21616" i="1"/>
  <c r="O21616" i="1"/>
  <c r="I21617" i="1"/>
  <c r="F21617" i="1" s="1"/>
  <c r="I21618" i="1"/>
  <c r="F21618" i="1" s="1"/>
  <c r="I21619" i="1"/>
  <c r="F21619" i="1" s="1"/>
  <c r="I21620" i="1"/>
  <c r="F21620" i="1" s="1"/>
  <c r="I21621" i="1"/>
  <c r="F21621" i="1" s="1"/>
  <c r="I21622" i="1"/>
  <c r="F21622" i="1" s="1"/>
  <c r="I21623" i="1"/>
  <c r="F21623" i="1" s="1"/>
  <c r="J21624" i="1"/>
  <c r="M21624" i="1"/>
  <c r="N21624" i="1"/>
  <c r="O21624" i="1"/>
  <c r="I21625" i="1"/>
  <c r="F21625" i="1" s="1"/>
  <c r="I21626" i="1"/>
  <c r="F21626" i="1" s="1"/>
  <c r="I21627" i="1"/>
  <c r="F21627" i="1" s="1"/>
  <c r="I21628" i="1"/>
  <c r="F21628" i="1" s="1"/>
  <c r="I21629" i="1"/>
  <c r="F21629" i="1" s="1"/>
  <c r="I21630" i="1"/>
  <c r="F21630" i="1" s="1"/>
  <c r="I21631" i="1"/>
  <c r="F21631" i="1" s="1"/>
  <c r="J21632" i="1"/>
  <c r="M21632" i="1"/>
  <c r="N21632" i="1"/>
  <c r="O21632" i="1"/>
  <c r="I21633" i="1"/>
  <c r="I21634" i="1"/>
  <c r="F21634" i="1" s="1"/>
  <c r="I21635" i="1"/>
  <c r="F21635" i="1" s="1"/>
  <c r="I21636" i="1"/>
  <c r="F21636" i="1" s="1"/>
  <c r="I21637" i="1"/>
  <c r="F21637" i="1" s="1"/>
  <c r="I21638" i="1"/>
  <c r="F21638" i="1" s="1"/>
  <c r="I21639" i="1"/>
  <c r="F21639" i="1" s="1"/>
  <c r="I21640" i="1"/>
  <c r="F21640" i="1" s="1"/>
  <c r="I21641" i="1"/>
  <c r="F21641" i="1" s="1"/>
  <c r="I21642" i="1"/>
  <c r="F21642" i="1" s="1"/>
  <c r="I21643" i="1"/>
  <c r="F21643" i="1" s="1"/>
  <c r="I21644" i="1"/>
  <c r="F21644" i="1" s="1"/>
  <c r="I21645" i="1"/>
  <c r="F21645" i="1" s="1"/>
  <c r="I21646" i="1"/>
  <c r="F21646" i="1" s="1"/>
  <c r="I21647" i="1"/>
  <c r="F21647" i="1" s="1"/>
  <c r="I21648" i="1"/>
  <c r="F21648" i="1" s="1"/>
  <c r="I21649" i="1"/>
  <c r="F21649" i="1" s="1"/>
  <c r="I21650" i="1"/>
  <c r="F21650" i="1" s="1"/>
  <c r="I21651" i="1"/>
  <c r="F21651" i="1" s="1"/>
  <c r="I21652" i="1"/>
  <c r="F21652" i="1" s="1"/>
  <c r="J21653" i="1"/>
  <c r="M21653" i="1"/>
  <c r="N21653" i="1"/>
  <c r="O21653" i="1"/>
  <c r="I21654" i="1"/>
  <c r="F21654" i="1" s="1"/>
  <c r="I21655" i="1"/>
  <c r="F21655" i="1" s="1"/>
  <c r="I21656" i="1"/>
  <c r="F21656" i="1" s="1"/>
  <c r="I21657" i="1"/>
  <c r="F21657" i="1" s="1"/>
  <c r="I21658" i="1"/>
  <c r="F21658" i="1" s="1"/>
  <c r="I21659" i="1"/>
  <c r="F21659" i="1" s="1"/>
  <c r="I21660" i="1"/>
  <c r="F21660" i="1" s="1"/>
  <c r="I21661" i="1"/>
  <c r="F21661" i="1" s="1"/>
  <c r="I21662" i="1"/>
  <c r="F21662" i="1" s="1"/>
  <c r="I21663" i="1"/>
  <c r="F21663" i="1" s="1"/>
  <c r="I21664" i="1"/>
  <c r="F21664" i="1" s="1"/>
  <c r="I21665" i="1"/>
  <c r="F21665" i="1" s="1"/>
  <c r="I21666" i="1"/>
  <c r="F21666" i="1" s="1"/>
  <c r="I21667" i="1"/>
  <c r="F21667" i="1" s="1"/>
  <c r="I21668" i="1"/>
  <c r="F21668" i="1" s="1"/>
  <c r="I21669" i="1"/>
  <c r="F21669" i="1" s="1"/>
  <c r="J21670" i="1"/>
  <c r="M21670" i="1"/>
  <c r="N21670" i="1"/>
  <c r="O21670" i="1"/>
  <c r="I21671" i="1"/>
  <c r="I21672" i="1"/>
  <c r="F21672" i="1" s="1"/>
  <c r="I21673" i="1"/>
  <c r="F21673" i="1" s="1"/>
  <c r="I21674" i="1"/>
  <c r="F21674" i="1" s="1"/>
  <c r="I21675" i="1"/>
  <c r="F21675" i="1" s="1"/>
  <c r="J21676" i="1"/>
  <c r="M21676" i="1"/>
  <c r="N21676" i="1"/>
  <c r="O21676" i="1"/>
  <c r="I21677" i="1"/>
  <c r="F21677" i="1" s="1"/>
  <c r="I21678" i="1"/>
  <c r="F21678" i="1" s="1"/>
  <c r="I21679" i="1"/>
  <c r="F21679" i="1" s="1"/>
  <c r="I21680" i="1"/>
  <c r="F21680" i="1" s="1"/>
  <c r="I21681" i="1"/>
  <c r="F21681" i="1" s="1"/>
  <c r="I21682" i="1"/>
  <c r="F21682" i="1" s="1"/>
  <c r="I21683" i="1"/>
  <c r="F21683" i="1" s="1"/>
  <c r="I21684" i="1"/>
  <c r="F21684" i="1" s="1"/>
  <c r="I21685" i="1"/>
  <c r="F21685" i="1" s="1"/>
  <c r="I21686" i="1"/>
  <c r="F21686" i="1" s="1"/>
  <c r="I21687" i="1"/>
  <c r="F21687" i="1" s="1"/>
  <c r="I21688" i="1"/>
  <c r="F21688" i="1" s="1"/>
  <c r="I21689" i="1"/>
  <c r="F21689" i="1" s="1"/>
  <c r="I21690" i="1"/>
  <c r="F21690" i="1" s="1"/>
  <c r="I21691" i="1"/>
  <c r="F21691" i="1" s="1"/>
  <c r="I21692" i="1"/>
  <c r="F21692" i="1" s="1"/>
  <c r="I21693" i="1"/>
  <c r="F21693" i="1" s="1"/>
  <c r="J21694" i="1"/>
  <c r="M21694" i="1"/>
  <c r="N21694" i="1"/>
  <c r="O21694" i="1"/>
  <c r="I21695" i="1"/>
  <c r="I21696" i="1"/>
  <c r="F21696" i="1" s="1"/>
  <c r="I21697" i="1"/>
  <c r="F21697" i="1" s="1"/>
  <c r="I21698" i="1"/>
  <c r="F21698" i="1" s="1"/>
  <c r="J21699" i="1"/>
  <c r="M21699" i="1"/>
  <c r="N21699" i="1"/>
  <c r="O21699" i="1"/>
  <c r="I21700" i="1"/>
  <c r="F21700" i="1" s="1"/>
  <c r="I21701" i="1"/>
  <c r="F21701" i="1" s="1"/>
  <c r="I21702" i="1"/>
  <c r="F21702" i="1" s="1"/>
  <c r="I21703" i="1"/>
  <c r="F21703" i="1" s="1"/>
  <c r="I21704" i="1"/>
  <c r="F21704" i="1" s="1"/>
  <c r="I21705" i="1"/>
  <c r="F21705" i="1" s="1"/>
  <c r="I21706" i="1"/>
  <c r="F21706" i="1" s="1"/>
  <c r="I21707" i="1"/>
  <c r="F21707" i="1" s="1"/>
  <c r="I21708" i="1"/>
  <c r="F21708" i="1" s="1"/>
  <c r="I21709" i="1"/>
  <c r="F21709" i="1" s="1"/>
  <c r="I21710" i="1"/>
  <c r="F21710" i="1" s="1"/>
  <c r="J21711" i="1"/>
  <c r="M21711" i="1"/>
  <c r="N21711" i="1"/>
  <c r="O21711" i="1"/>
  <c r="I21712" i="1"/>
  <c r="F21712" i="1" s="1"/>
  <c r="I21713" i="1"/>
  <c r="F21713" i="1" s="1"/>
  <c r="I21714" i="1"/>
  <c r="F21714" i="1" s="1"/>
  <c r="I21715" i="1"/>
  <c r="F21715" i="1" s="1"/>
  <c r="I21716" i="1"/>
  <c r="F21716" i="1" s="1"/>
  <c r="I21717" i="1"/>
  <c r="F21717" i="1" s="1"/>
  <c r="J21718" i="1"/>
  <c r="M21718" i="1"/>
  <c r="N21718" i="1"/>
  <c r="O21718" i="1"/>
  <c r="I21719" i="1"/>
  <c r="F21719" i="1" s="1"/>
  <c r="I21720" i="1"/>
  <c r="F21720" i="1" s="1"/>
  <c r="I21721" i="1"/>
  <c r="F21721" i="1" s="1"/>
  <c r="I21722" i="1"/>
  <c r="F21722" i="1" s="1"/>
  <c r="I21723" i="1"/>
  <c r="F21723" i="1" s="1"/>
  <c r="I21724" i="1"/>
  <c r="F21724" i="1" s="1"/>
  <c r="I21725" i="1"/>
  <c r="F21725" i="1" s="1"/>
  <c r="J21726" i="1"/>
  <c r="M21726" i="1"/>
  <c r="N21726" i="1"/>
  <c r="O21726" i="1"/>
  <c r="I21727" i="1"/>
  <c r="F21727" i="1" s="1"/>
  <c r="I21728" i="1"/>
  <c r="F21728" i="1" s="1"/>
  <c r="J21729" i="1"/>
  <c r="M21729" i="1"/>
  <c r="N21729" i="1"/>
  <c r="O21729" i="1"/>
  <c r="I21730" i="1"/>
  <c r="F21730" i="1" s="1"/>
  <c r="I21731" i="1"/>
  <c r="F21731" i="1" s="1"/>
  <c r="I21732" i="1"/>
  <c r="F21732" i="1" s="1"/>
  <c r="J21733" i="1"/>
  <c r="M21733" i="1"/>
  <c r="N21733" i="1"/>
  <c r="O21733" i="1"/>
  <c r="I21734" i="1"/>
  <c r="F21734" i="1" s="1"/>
  <c r="I21735" i="1"/>
  <c r="F21735" i="1" s="1"/>
  <c r="I21736" i="1"/>
  <c r="F21736" i="1" s="1"/>
  <c r="I21737" i="1"/>
  <c r="F21737" i="1" s="1"/>
  <c r="J21738" i="1"/>
  <c r="M21738" i="1"/>
  <c r="N21738" i="1"/>
  <c r="O21738" i="1"/>
  <c r="I21739" i="1"/>
  <c r="F21739" i="1" s="1"/>
  <c r="I21740" i="1"/>
  <c r="F21740" i="1" s="1"/>
  <c r="I21741" i="1"/>
  <c r="F21741" i="1" s="1"/>
  <c r="I21742" i="1"/>
  <c r="F21742" i="1" s="1"/>
  <c r="I21743" i="1"/>
  <c r="F21743" i="1" s="1"/>
  <c r="I21744" i="1"/>
  <c r="F21744" i="1" s="1"/>
  <c r="J21745" i="1"/>
  <c r="M21745" i="1"/>
  <c r="N21745" i="1"/>
  <c r="O21745" i="1"/>
  <c r="I21746" i="1"/>
  <c r="F21746" i="1" s="1"/>
  <c r="I21747" i="1"/>
  <c r="F21747" i="1" s="1"/>
  <c r="I21748" i="1"/>
  <c r="F21748" i="1" s="1"/>
  <c r="J21749" i="1"/>
  <c r="M21749" i="1"/>
  <c r="N21749" i="1"/>
  <c r="O21749" i="1"/>
  <c r="I21750" i="1"/>
  <c r="F21750" i="1" s="1"/>
  <c r="I21751" i="1"/>
  <c r="F21751" i="1" s="1"/>
  <c r="I21752" i="1"/>
  <c r="F21752" i="1" s="1"/>
  <c r="I21753" i="1"/>
  <c r="F21753" i="1" s="1"/>
  <c r="I21754" i="1"/>
  <c r="F21754" i="1" s="1"/>
  <c r="I21755" i="1"/>
  <c r="F21755" i="1" s="1"/>
  <c r="I21756" i="1"/>
  <c r="F21756" i="1" s="1"/>
  <c r="I21757" i="1"/>
  <c r="F21757" i="1" s="1"/>
  <c r="I21758" i="1"/>
  <c r="F21758" i="1" s="1"/>
  <c r="I21759" i="1"/>
  <c r="F21759" i="1" s="1"/>
  <c r="I21760" i="1"/>
  <c r="F21760" i="1" s="1"/>
  <c r="I21761" i="1"/>
  <c r="F21761" i="1" s="1"/>
  <c r="I21762" i="1"/>
  <c r="F21762" i="1" s="1"/>
  <c r="I21763" i="1"/>
  <c r="F21763" i="1" s="1"/>
  <c r="I21764" i="1"/>
  <c r="F21764" i="1" s="1"/>
  <c r="J21765" i="1"/>
  <c r="M21765" i="1"/>
  <c r="N21765" i="1"/>
  <c r="O21765" i="1"/>
  <c r="I21766" i="1"/>
  <c r="I21767" i="1"/>
  <c r="F21767" i="1" s="1"/>
  <c r="I21768" i="1"/>
  <c r="F21768" i="1" s="1"/>
  <c r="I21769" i="1"/>
  <c r="F21769" i="1" s="1"/>
  <c r="I21770" i="1"/>
  <c r="F21770" i="1" s="1"/>
  <c r="J21771" i="1"/>
  <c r="M21771" i="1"/>
  <c r="N21771" i="1"/>
  <c r="O21771" i="1"/>
  <c r="I21772" i="1"/>
  <c r="F21772" i="1" s="1"/>
  <c r="I21773" i="1"/>
  <c r="F21773" i="1" s="1"/>
  <c r="I21774" i="1"/>
  <c r="F21774" i="1" s="1"/>
  <c r="J21775" i="1"/>
  <c r="M21775" i="1"/>
  <c r="N21775" i="1"/>
  <c r="O21775" i="1"/>
  <c r="I21776" i="1"/>
  <c r="I21777" i="1"/>
  <c r="F21777" i="1" s="1"/>
  <c r="I21778" i="1"/>
  <c r="F21778" i="1" s="1"/>
  <c r="I21779" i="1"/>
  <c r="F21779" i="1" s="1"/>
  <c r="I21780" i="1"/>
  <c r="F21780" i="1" s="1"/>
  <c r="J21781" i="1"/>
  <c r="M21781" i="1"/>
  <c r="N21781" i="1"/>
  <c r="O21781" i="1"/>
  <c r="I21782" i="1"/>
  <c r="F21782" i="1" s="1"/>
  <c r="I21783" i="1"/>
  <c r="F21783" i="1" s="1"/>
  <c r="I21784" i="1"/>
  <c r="F21784" i="1" s="1"/>
  <c r="I21785" i="1"/>
  <c r="F21785" i="1" s="1"/>
  <c r="I21786" i="1"/>
  <c r="F21786" i="1" s="1"/>
  <c r="I21787" i="1"/>
  <c r="F21787" i="1" s="1"/>
  <c r="I21788" i="1"/>
  <c r="F21788" i="1" s="1"/>
  <c r="I21789" i="1"/>
  <c r="F21789" i="1" s="1"/>
  <c r="I21790" i="1"/>
  <c r="F21790" i="1" s="1"/>
  <c r="I21791" i="1"/>
  <c r="F21791" i="1" s="1"/>
  <c r="I21792" i="1"/>
  <c r="F21792" i="1" s="1"/>
  <c r="J21793" i="1"/>
  <c r="M21793" i="1"/>
  <c r="N21793" i="1"/>
  <c r="O21793" i="1"/>
  <c r="I21794" i="1"/>
  <c r="I21795" i="1"/>
  <c r="F21795" i="1" s="1"/>
  <c r="I21796" i="1"/>
  <c r="F21796" i="1" s="1"/>
  <c r="I21797" i="1"/>
  <c r="F21797" i="1" s="1"/>
  <c r="I21798" i="1"/>
  <c r="F21798" i="1" s="1"/>
  <c r="J21799" i="1"/>
  <c r="M21799" i="1"/>
  <c r="N21799" i="1"/>
  <c r="O21799" i="1"/>
  <c r="I21800" i="1"/>
  <c r="F21800" i="1" s="1"/>
  <c r="I21801" i="1"/>
  <c r="F21801" i="1" s="1"/>
  <c r="I21802" i="1"/>
  <c r="F21802" i="1" s="1"/>
  <c r="I21803" i="1"/>
  <c r="F21803" i="1" s="1"/>
  <c r="I21804" i="1"/>
  <c r="F21804" i="1" s="1"/>
  <c r="J21805" i="1"/>
  <c r="M21805" i="1"/>
  <c r="N21805" i="1"/>
  <c r="O21805" i="1"/>
  <c r="I21806" i="1"/>
  <c r="I21807" i="1"/>
  <c r="F21807" i="1" s="1"/>
  <c r="I21808" i="1"/>
  <c r="F21808" i="1" s="1"/>
  <c r="I21809" i="1"/>
  <c r="F21809" i="1" s="1"/>
  <c r="I21810" i="1"/>
  <c r="F21810" i="1" s="1"/>
  <c r="J21811" i="1"/>
  <c r="M21811" i="1"/>
  <c r="N21811" i="1"/>
  <c r="O21811" i="1"/>
  <c r="I21812" i="1"/>
  <c r="F21812" i="1" s="1"/>
  <c r="I21813" i="1"/>
  <c r="F21813" i="1" s="1"/>
  <c r="I21814" i="1"/>
  <c r="F21814" i="1" s="1"/>
  <c r="I21815" i="1"/>
  <c r="F21815" i="1" s="1"/>
  <c r="I21816" i="1"/>
  <c r="F21816" i="1" s="1"/>
  <c r="I21817" i="1"/>
  <c r="F21817" i="1" s="1"/>
  <c r="I21818" i="1"/>
  <c r="F21818" i="1" s="1"/>
  <c r="I21819" i="1"/>
  <c r="F21819" i="1" s="1"/>
  <c r="I21820" i="1"/>
  <c r="F21820" i="1" s="1"/>
  <c r="I21821" i="1"/>
  <c r="F21821" i="1" s="1"/>
  <c r="I21822" i="1"/>
  <c r="F21822" i="1" s="1"/>
  <c r="I21823" i="1"/>
  <c r="F21823" i="1" s="1"/>
  <c r="I21824" i="1"/>
  <c r="F21824" i="1" s="1"/>
  <c r="J21825" i="1"/>
  <c r="M21825" i="1"/>
  <c r="N21825" i="1"/>
  <c r="O21825" i="1"/>
  <c r="I21826" i="1"/>
  <c r="I21827" i="1"/>
  <c r="F21827" i="1" s="1"/>
  <c r="I21828" i="1"/>
  <c r="F21828" i="1" s="1"/>
  <c r="I21829" i="1"/>
  <c r="F21829" i="1" s="1"/>
  <c r="I21830" i="1"/>
  <c r="F21830" i="1" s="1"/>
  <c r="I21831" i="1"/>
  <c r="F21831" i="1" s="1"/>
  <c r="I21832" i="1"/>
  <c r="F21832" i="1" s="1"/>
  <c r="I21833" i="1"/>
  <c r="F21833" i="1" s="1"/>
  <c r="I21834" i="1"/>
  <c r="F21834" i="1" s="1"/>
  <c r="I21835" i="1"/>
  <c r="F21835" i="1" s="1"/>
  <c r="I21836" i="1"/>
  <c r="F21836" i="1" s="1"/>
  <c r="I21837" i="1"/>
  <c r="F21837" i="1" s="1"/>
  <c r="I21838" i="1"/>
  <c r="F21838" i="1" s="1"/>
  <c r="I21839" i="1"/>
  <c r="F21839" i="1" s="1"/>
  <c r="J21840" i="1"/>
  <c r="M21840" i="1"/>
  <c r="N21840" i="1"/>
  <c r="O21840" i="1"/>
  <c r="I21841" i="1"/>
  <c r="F21841" i="1" s="1"/>
  <c r="I21842" i="1"/>
  <c r="F21842" i="1" s="1"/>
  <c r="I21843" i="1"/>
  <c r="F21843" i="1" s="1"/>
  <c r="I21844" i="1"/>
  <c r="F21844" i="1" s="1"/>
  <c r="I21845" i="1"/>
  <c r="F21845" i="1" s="1"/>
  <c r="J21846" i="1"/>
  <c r="M21846" i="1"/>
  <c r="N21846" i="1"/>
  <c r="O21846" i="1"/>
  <c r="I21847" i="1"/>
  <c r="I21848" i="1"/>
  <c r="F21848" i="1" s="1"/>
  <c r="I21849" i="1"/>
  <c r="F21849" i="1" s="1"/>
  <c r="I21850" i="1"/>
  <c r="F21850" i="1" s="1"/>
  <c r="I21851" i="1"/>
  <c r="F21851" i="1" s="1"/>
  <c r="J21852" i="1"/>
  <c r="M21852" i="1"/>
  <c r="N21852" i="1"/>
  <c r="O21852" i="1"/>
  <c r="I21853" i="1"/>
  <c r="F21853" i="1" s="1"/>
  <c r="I21854" i="1"/>
  <c r="F21854" i="1" s="1"/>
  <c r="I21855" i="1"/>
  <c r="F21855" i="1" s="1"/>
  <c r="I21856" i="1"/>
  <c r="F21856" i="1" s="1"/>
  <c r="I21857" i="1"/>
  <c r="F21857" i="1" s="1"/>
  <c r="J21858" i="1"/>
  <c r="M21858" i="1"/>
  <c r="N21858" i="1"/>
  <c r="O21858" i="1"/>
  <c r="I21859" i="1"/>
  <c r="I21860" i="1"/>
  <c r="F21860" i="1" s="1"/>
  <c r="I21861" i="1"/>
  <c r="F21861" i="1" s="1"/>
  <c r="I21862" i="1"/>
  <c r="F21862" i="1" s="1"/>
  <c r="I21863" i="1"/>
  <c r="F21863" i="1" s="1"/>
  <c r="I21864" i="1"/>
  <c r="F21864" i="1" s="1"/>
  <c r="I21865" i="1"/>
  <c r="F21865" i="1" s="1"/>
  <c r="I21866" i="1"/>
  <c r="F21866" i="1" s="1"/>
  <c r="I21867" i="1"/>
  <c r="F21867" i="1" s="1"/>
  <c r="J21868" i="1"/>
  <c r="M21868" i="1"/>
  <c r="N21868" i="1"/>
  <c r="O21868" i="1"/>
  <c r="I21869" i="1"/>
  <c r="F21869" i="1" s="1"/>
  <c r="I21870" i="1"/>
  <c r="F21870" i="1" s="1"/>
  <c r="I21871" i="1"/>
  <c r="F21871" i="1" s="1"/>
  <c r="I21872" i="1"/>
  <c r="F21872" i="1" s="1"/>
  <c r="I21873" i="1"/>
  <c r="F21873" i="1" s="1"/>
  <c r="J21874" i="1"/>
  <c r="M21874" i="1"/>
  <c r="N21874" i="1"/>
  <c r="O21874" i="1"/>
  <c r="I21875" i="1"/>
  <c r="I21876" i="1"/>
  <c r="F21876" i="1" s="1"/>
  <c r="I21877" i="1"/>
  <c r="F21877" i="1" s="1"/>
  <c r="I21878" i="1"/>
  <c r="F21878" i="1" s="1"/>
  <c r="I21879" i="1"/>
  <c r="F21879" i="1" s="1"/>
  <c r="J21880" i="1"/>
  <c r="M21880" i="1"/>
  <c r="N21880" i="1"/>
  <c r="O21880" i="1"/>
  <c r="I21881" i="1"/>
  <c r="F21881" i="1" s="1"/>
  <c r="I21882" i="1"/>
  <c r="F21882" i="1" s="1"/>
  <c r="I21883" i="1"/>
  <c r="F21883" i="1" s="1"/>
  <c r="I21884" i="1"/>
  <c r="F21884" i="1" s="1"/>
  <c r="J21885" i="1"/>
  <c r="M21885" i="1"/>
  <c r="N21885" i="1"/>
  <c r="O21885" i="1"/>
  <c r="I21886" i="1"/>
  <c r="I21887" i="1"/>
  <c r="F21887" i="1" s="1"/>
  <c r="I21888" i="1"/>
  <c r="F21888" i="1" s="1"/>
  <c r="I21889" i="1"/>
  <c r="F21889" i="1" s="1"/>
  <c r="I21890" i="1"/>
  <c r="F21890" i="1" s="1"/>
  <c r="J21891" i="1"/>
  <c r="M21891" i="1"/>
  <c r="N21891" i="1"/>
  <c r="O21891" i="1"/>
  <c r="I21892" i="1"/>
  <c r="F21892" i="1" s="1"/>
  <c r="I21893" i="1"/>
  <c r="F21893" i="1" s="1"/>
  <c r="I21894" i="1"/>
  <c r="F21894" i="1" s="1"/>
  <c r="I21895" i="1"/>
  <c r="F21895" i="1" s="1"/>
  <c r="I21896" i="1"/>
  <c r="F21896" i="1" s="1"/>
  <c r="I21897" i="1"/>
  <c r="F21897" i="1" s="1"/>
  <c r="I21898" i="1"/>
  <c r="F21898" i="1" s="1"/>
  <c r="I21899" i="1"/>
  <c r="F21899" i="1" s="1"/>
  <c r="I21900" i="1"/>
  <c r="F21900" i="1" s="1"/>
  <c r="I21901" i="1"/>
  <c r="F21901" i="1" s="1"/>
  <c r="I21902" i="1"/>
  <c r="F21902" i="1" s="1"/>
  <c r="I21903" i="1"/>
  <c r="F21903" i="1" s="1"/>
  <c r="I21904" i="1"/>
  <c r="F21904" i="1" s="1"/>
  <c r="I21905" i="1"/>
  <c r="F21905" i="1" s="1"/>
  <c r="I21906" i="1"/>
  <c r="F21906" i="1" s="1"/>
  <c r="J21907" i="1"/>
  <c r="M21907" i="1"/>
  <c r="N21907" i="1"/>
  <c r="O21907" i="1"/>
  <c r="I21908" i="1"/>
  <c r="I21909" i="1"/>
  <c r="F21909" i="1" s="1"/>
  <c r="I21910" i="1"/>
  <c r="F21910" i="1" s="1"/>
  <c r="I21911" i="1"/>
  <c r="F21911" i="1" s="1"/>
  <c r="I21912" i="1"/>
  <c r="F21912" i="1" s="1"/>
  <c r="I21913" i="1"/>
  <c r="F21913" i="1" s="1"/>
  <c r="I21914" i="1"/>
  <c r="F21914" i="1" s="1"/>
  <c r="I21915" i="1"/>
  <c r="F21915" i="1" s="1"/>
  <c r="I21916" i="1"/>
  <c r="F21916" i="1" s="1"/>
  <c r="I21917" i="1"/>
  <c r="F21917" i="1" s="1"/>
  <c r="I21918" i="1"/>
  <c r="F21918" i="1" s="1"/>
  <c r="I21919" i="1"/>
  <c r="F21919" i="1" s="1"/>
  <c r="I21920" i="1"/>
  <c r="F21920" i="1" s="1"/>
  <c r="I21921" i="1"/>
  <c r="F21921" i="1" s="1"/>
  <c r="I21922" i="1"/>
  <c r="F21922" i="1" s="1"/>
  <c r="I21923" i="1"/>
  <c r="F21923" i="1" s="1"/>
  <c r="I21924" i="1"/>
  <c r="F21924" i="1" s="1"/>
  <c r="I21925" i="1"/>
  <c r="F21925" i="1" s="1"/>
  <c r="I21926" i="1"/>
  <c r="F21926" i="1" s="1"/>
  <c r="I21927" i="1"/>
  <c r="F21927" i="1" s="1"/>
  <c r="J21928" i="1"/>
  <c r="M21928" i="1"/>
  <c r="N21928" i="1"/>
  <c r="O21928" i="1"/>
  <c r="I21929" i="1"/>
  <c r="F21929" i="1" s="1"/>
  <c r="I21930" i="1"/>
  <c r="F21930" i="1" s="1"/>
  <c r="I21931" i="1"/>
  <c r="F21931" i="1" s="1"/>
  <c r="I21932" i="1"/>
  <c r="F21932" i="1" s="1"/>
  <c r="I21933" i="1"/>
  <c r="F21933" i="1" s="1"/>
  <c r="J21934" i="1"/>
  <c r="M21934" i="1"/>
  <c r="N21934" i="1"/>
  <c r="O21934" i="1"/>
  <c r="I21935" i="1"/>
  <c r="I21936" i="1"/>
  <c r="F21936" i="1" s="1"/>
  <c r="I21937" i="1"/>
  <c r="F21937" i="1" s="1"/>
  <c r="I21938" i="1"/>
  <c r="F21938" i="1" s="1"/>
  <c r="I21939" i="1"/>
  <c r="F21939" i="1" s="1"/>
  <c r="I21940" i="1"/>
  <c r="F21940" i="1" s="1"/>
  <c r="J21941" i="1"/>
  <c r="M21941" i="1"/>
  <c r="N21941" i="1"/>
  <c r="O21941" i="1"/>
  <c r="I21942" i="1"/>
  <c r="F21942" i="1" s="1"/>
  <c r="I21943" i="1"/>
  <c r="F21943" i="1" s="1"/>
  <c r="I21944" i="1"/>
  <c r="F21944" i="1" s="1"/>
  <c r="I21945" i="1"/>
  <c r="F21945" i="1" s="1"/>
  <c r="I21946" i="1"/>
  <c r="F21946" i="1" s="1"/>
  <c r="I21947" i="1"/>
  <c r="F21947" i="1" s="1"/>
  <c r="J21948" i="1"/>
  <c r="M21948" i="1"/>
  <c r="N21948" i="1"/>
  <c r="O21948" i="1"/>
  <c r="I21949" i="1"/>
  <c r="F21949" i="1" s="1"/>
  <c r="I21950" i="1"/>
  <c r="F21950" i="1" s="1"/>
  <c r="I21951" i="1"/>
  <c r="F21951" i="1" s="1"/>
  <c r="I21952" i="1"/>
  <c r="F21952" i="1" s="1"/>
  <c r="I21953" i="1"/>
  <c r="F21953" i="1" s="1"/>
  <c r="I21954" i="1"/>
  <c r="F21954" i="1" s="1"/>
  <c r="J21955" i="1"/>
  <c r="M21955" i="1"/>
  <c r="N21955" i="1"/>
  <c r="O21955" i="1"/>
  <c r="I21956" i="1"/>
  <c r="F21956" i="1" s="1"/>
  <c r="I21957" i="1"/>
  <c r="F21957" i="1" s="1"/>
  <c r="I21958" i="1"/>
  <c r="F21958" i="1" s="1"/>
  <c r="I21959" i="1"/>
  <c r="F21959" i="1" s="1"/>
  <c r="I21960" i="1"/>
  <c r="F21960" i="1" s="1"/>
  <c r="J21961" i="1"/>
  <c r="M21961" i="1"/>
  <c r="N21961" i="1"/>
  <c r="O21961" i="1"/>
  <c r="I21962" i="1"/>
  <c r="I21963" i="1"/>
  <c r="F21963" i="1" s="1"/>
  <c r="I21964" i="1"/>
  <c r="F21964" i="1" s="1"/>
  <c r="I21965" i="1"/>
  <c r="F21965" i="1" s="1"/>
  <c r="I21966" i="1"/>
  <c r="F21966" i="1" s="1"/>
  <c r="J21969" i="1"/>
  <c r="M21969" i="1"/>
  <c r="N21969" i="1"/>
  <c r="O21969" i="1"/>
  <c r="I21970" i="1"/>
  <c r="F21970" i="1" s="1"/>
  <c r="I21971" i="1"/>
  <c r="F21971" i="1" s="1"/>
  <c r="I21972" i="1"/>
  <c r="F21972" i="1" s="1"/>
  <c r="I21973" i="1"/>
  <c r="F21973" i="1" s="1"/>
  <c r="I21974" i="1"/>
  <c r="F21974" i="1" s="1"/>
  <c r="J21975" i="1"/>
  <c r="M21975" i="1"/>
  <c r="N21975" i="1"/>
  <c r="O21975" i="1"/>
  <c r="I21976" i="1"/>
  <c r="I21977" i="1"/>
  <c r="F21977" i="1" s="1"/>
  <c r="J21978" i="1"/>
  <c r="M21978" i="1"/>
  <c r="N21978" i="1"/>
  <c r="O21978" i="1"/>
  <c r="I21979" i="1"/>
  <c r="F21979" i="1" s="1"/>
  <c r="I21980" i="1"/>
  <c r="F21980" i="1" s="1"/>
  <c r="I21981" i="1"/>
  <c r="F21981" i="1" s="1"/>
  <c r="I21982" i="1"/>
  <c r="F21982" i="1" s="1"/>
  <c r="I21983" i="1"/>
  <c r="F21983" i="1" s="1"/>
  <c r="I21984" i="1"/>
  <c r="F21984" i="1" s="1"/>
  <c r="I21985" i="1"/>
  <c r="F21985" i="1" s="1"/>
  <c r="I21986" i="1"/>
  <c r="F21986" i="1" s="1"/>
  <c r="I21987" i="1"/>
  <c r="F21987" i="1" s="1"/>
  <c r="I21988" i="1"/>
  <c r="F21988" i="1" s="1"/>
  <c r="I21989" i="1"/>
  <c r="F21989" i="1" s="1"/>
  <c r="I21990" i="1"/>
  <c r="F21990" i="1" s="1"/>
  <c r="I21991" i="1"/>
  <c r="F21991" i="1" s="1"/>
  <c r="I21992" i="1"/>
  <c r="F21992" i="1" s="1"/>
  <c r="I21993" i="1"/>
  <c r="F21993" i="1" s="1"/>
  <c r="I21994" i="1"/>
  <c r="F21994" i="1" s="1"/>
  <c r="I21995" i="1"/>
  <c r="F21995" i="1" s="1"/>
  <c r="J21996" i="1"/>
  <c r="M21996" i="1"/>
  <c r="N21996" i="1"/>
  <c r="O21996" i="1"/>
  <c r="I21997" i="1"/>
  <c r="F21997" i="1" s="1"/>
  <c r="I21998" i="1"/>
  <c r="I21999" i="1"/>
  <c r="F21999" i="1" s="1"/>
  <c r="I22000" i="1"/>
  <c r="F22000" i="1" s="1"/>
  <c r="I22001" i="1"/>
  <c r="F22001" i="1" s="1"/>
  <c r="I22002" i="1"/>
  <c r="F22002" i="1" s="1"/>
  <c r="J22003" i="1"/>
  <c r="M22003" i="1"/>
  <c r="N22003" i="1"/>
  <c r="O22003" i="1"/>
  <c r="I22004" i="1"/>
  <c r="F22004" i="1" s="1"/>
  <c r="I22005" i="1"/>
  <c r="F22005" i="1" s="1"/>
  <c r="I22006" i="1"/>
  <c r="F22006" i="1" s="1"/>
  <c r="I22007" i="1"/>
  <c r="F22007" i="1" s="1"/>
  <c r="J22008" i="1"/>
  <c r="M22008" i="1"/>
  <c r="N22008" i="1"/>
  <c r="O22008" i="1"/>
  <c r="I22009" i="1"/>
  <c r="I22010" i="1"/>
  <c r="F22010" i="1" s="1"/>
  <c r="I22011" i="1"/>
  <c r="F22011" i="1" s="1"/>
  <c r="I22012" i="1"/>
  <c r="F22012" i="1" s="1"/>
  <c r="I22013" i="1"/>
  <c r="F22013" i="1" s="1"/>
  <c r="I22014" i="1"/>
  <c r="F22014" i="1" s="1"/>
  <c r="I22015" i="1"/>
  <c r="F22015" i="1" s="1"/>
  <c r="I22016" i="1"/>
  <c r="F22016" i="1" s="1"/>
  <c r="J22017" i="1"/>
  <c r="M22017" i="1"/>
  <c r="N22017" i="1"/>
  <c r="O22017" i="1"/>
  <c r="I22018" i="1"/>
  <c r="F22018" i="1" s="1"/>
  <c r="I22019" i="1"/>
  <c r="F22019" i="1" s="1"/>
  <c r="I22020" i="1"/>
  <c r="F22020" i="1" s="1"/>
  <c r="I22021" i="1"/>
  <c r="F22021" i="1" s="1"/>
  <c r="I22022" i="1"/>
  <c r="F22022" i="1" s="1"/>
  <c r="J22023" i="1"/>
  <c r="M22023" i="1"/>
  <c r="N22023" i="1"/>
  <c r="O22023" i="1"/>
  <c r="I22024" i="1"/>
  <c r="I22025" i="1"/>
  <c r="F22025" i="1" s="1"/>
  <c r="J22026" i="1"/>
  <c r="M22026" i="1"/>
  <c r="N22026" i="1"/>
  <c r="O22026" i="1"/>
  <c r="I22027" i="1"/>
  <c r="F22027" i="1" s="1"/>
  <c r="I22028" i="1"/>
  <c r="F22028" i="1" s="1"/>
  <c r="I22029" i="1"/>
  <c r="F22029" i="1" s="1"/>
  <c r="I22030" i="1"/>
  <c r="F22030" i="1" s="1"/>
  <c r="I22031" i="1"/>
  <c r="F22031" i="1" s="1"/>
  <c r="I22032" i="1"/>
  <c r="F22032" i="1" s="1"/>
  <c r="I22033" i="1"/>
  <c r="F22033" i="1" s="1"/>
  <c r="J22034" i="1"/>
  <c r="M22034" i="1"/>
  <c r="N22034" i="1"/>
  <c r="O22034" i="1"/>
  <c r="I22035" i="1"/>
  <c r="I22036" i="1"/>
  <c r="F22036" i="1" s="1"/>
  <c r="I22037" i="1"/>
  <c r="F22037" i="1" s="1"/>
  <c r="I22038" i="1"/>
  <c r="F22038" i="1" s="1"/>
  <c r="I22039" i="1"/>
  <c r="F22039" i="1" s="1"/>
  <c r="I22040" i="1"/>
  <c r="F22040" i="1" s="1"/>
  <c r="J22041" i="1"/>
  <c r="M22041" i="1"/>
  <c r="N22041" i="1"/>
  <c r="O22041" i="1"/>
  <c r="I22042" i="1"/>
  <c r="F22042" i="1" s="1"/>
  <c r="I22043" i="1"/>
  <c r="F22043" i="1" s="1"/>
  <c r="I22044" i="1"/>
  <c r="F22044" i="1" s="1"/>
  <c r="I22045" i="1"/>
  <c r="F22045" i="1" s="1"/>
  <c r="J22046" i="1"/>
  <c r="M22046" i="1"/>
  <c r="N22046" i="1"/>
  <c r="O22046" i="1"/>
  <c r="I22047" i="1"/>
  <c r="I22048" i="1"/>
  <c r="F22048" i="1" s="1"/>
  <c r="I22049" i="1"/>
  <c r="F22049" i="1" s="1"/>
  <c r="I22050" i="1"/>
  <c r="F22050" i="1" s="1"/>
  <c r="I22051" i="1"/>
  <c r="F22051" i="1" s="1"/>
  <c r="I22052" i="1"/>
  <c r="F22052" i="1" s="1"/>
  <c r="I22053" i="1"/>
  <c r="F22053" i="1" s="1"/>
  <c r="I22054" i="1"/>
  <c r="F22054" i="1" s="1"/>
  <c r="I22055" i="1"/>
  <c r="F22055" i="1" s="1"/>
  <c r="I22056" i="1"/>
  <c r="F22056" i="1" s="1"/>
  <c r="I22057" i="1"/>
  <c r="F22057" i="1" s="1"/>
  <c r="I22058" i="1"/>
  <c r="F22058" i="1" s="1"/>
  <c r="I22059" i="1"/>
  <c r="F22059" i="1" s="1"/>
  <c r="I22060" i="1"/>
  <c r="F22060" i="1" s="1"/>
  <c r="I22061" i="1"/>
  <c r="F22061" i="1" s="1"/>
  <c r="I22062" i="1"/>
  <c r="F22062" i="1" s="1"/>
  <c r="I22063" i="1"/>
  <c r="F22063" i="1" s="1"/>
  <c r="J22064" i="1"/>
  <c r="M22064" i="1"/>
  <c r="N22064" i="1"/>
  <c r="O22064" i="1"/>
  <c r="I22065" i="1"/>
  <c r="F22065" i="1" s="1"/>
  <c r="I22066" i="1"/>
  <c r="F22066" i="1" s="1"/>
  <c r="I22067" i="1"/>
  <c r="F22067" i="1" s="1"/>
  <c r="I22068" i="1"/>
  <c r="F22068" i="1" s="1"/>
  <c r="I22069" i="1"/>
  <c r="F22069" i="1" s="1"/>
  <c r="I22070" i="1"/>
  <c r="F22070" i="1" s="1"/>
  <c r="I22071" i="1"/>
  <c r="F22071" i="1" s="1"/>
  <c r="I22072" i="1"/>
  <c r="F22072" i="1" s="1"/>
  <c r="I22073" i="1"/>
  <c r="F22073" i="1" s="1"/>
  <c r="J22074" i="1"/>
  <c r="M22074" i="1"/>
  <c r="N22074" i="1"/>
  <c r="O22074" i="1"/>
  <c r="I22075" i="1"/>
  <c r="F22075" i="1" s="1"/>
  <c r="I22076" i="1"/>
  <c r="F22076" i="1" s="1"/>
  <c r="I22077" i="1"/>
  <c r="F22077" i="1" s="1"/>
  <c r="I22078" i="1"/>
  <c r="F22078" i="1" s="1"/>
  <c r="I22079" i="1"/>
  <c r="F22079" i="1" s="1"/>
  <c r="I22080" i="1"/>
  <c r="F22080" i="1" s="1"/>
  <c r="J22081" i="1"/>
  <c r="M22081" i="1"/>
  <c r="N22081" i="1"/>
  <c r="O22081" i="1"/>
  <c r="I22082" i="1"/>
  <c r="F22082" i="1" s="1"/>
  <c r="I22083" i="1"/>
  <c r="F22083" i="1" s="1"/>
  <c r="I22084" i="1"/>
  <c r="F22084" i="1" s="1"/>
  <c r="I22085" i="1"/>
  <c r="F22085" i="1" s="1"/>
  <c r="I22086" i="1"/>
  <c r="F22086" i="1" s="1"/>
  <c r="I22087" i="1"/>
  <c r="F22087" i="1" s="1"/>
  <c r="I22088" i="1"/>
  <c r="F22088" i="1" s="1"/>
  <c r="I22089" i="1"/>
  <c r="F22089" i="1" s="1"/>
  <c r="I22090" i="1"/>
  <c r="F22090" i="1" s="1"/>
  <c r="I22091" i="1"/>
  <c r="F22091" i="1" s="1"/>
  <c r="J22092" i="1"/>
  <c r="M22092" i="1"/>
  <c r="N22092" i="1"/>
  <c r="O22092" i="1"/>
  <c r="I22093" i="1"/>
  <c r="F22093" i="1" s="1"/>
  <c r="I22094" i="1"/>
  <c r="F22094" i="1" s="1"/>
  <c r="I22095" i="1"/>
  <c r="F22095" i="1" s="1"/>
  <c r="I22096" i="1"/>
  <c r="F22096" i="1" s="1"/>
  <c r="I22097" i="1"/>
  <c r="F22097" i="1" s="1"/>
  <c r="I22098" i="1"/>
  <c r="F22098" i="1" s="1"/>
  <c r="I22099" i="1"/>
  <c r="F22099" i="1" s="1"/>
  <c r="J22100" i="1"/>
  <c r="M22100" i="1"/>
  <c r="N22100" i="1"/>
  <c r="O22100" i="1"/>
  <c r="I22101" i="1"/>
  <c r="F22101" i="1" s="1"/>
  <c r="I22102" i="1"/>
  <c r="F22102" i="1" s="1"/>
  <c r="I22103" i="1"/>
  <c r="F22103" i="1" s="1"/>
  <c r="I22104" i="1"/>
  <c r="F22104" i="1" s="1"/>
  <c r="I22105" i="1"/>
  <c r="F22105" i="1" s="1"/>
  <c r="I22106" i="1"/>
  <c r="F22106" i="1" s="1"/>
  <c r="I22107" i="1"/>
  <c r="F22107" i="1" s="1"/>
  <c r="J22108" i="1"/>
  <c r="M22108" i="1"/>
  <c r="N22108" i="1"/>
  <c r="O22108" i="1"/>
  <c r="I22109" i="1"/>
  <c r="I22110" i="1"/>
  <c r="F22110" i="1" s="1"/>
  <c r="I22111" i="1"/>
  <c r="F22111" i="1" s="1"/>
  <c r="I22112" i="1"/>
  <c r="F22112" i="1" s="1"/>
  <c r="I22113" i="1"/>
  <c r="F22113" i="1" s="1"/>
  <c r="I22114" i="1"/>
  <c r="F22114" i="1" s="1"/>
  <c r="I22115" i="1"/>
  <c r="F22115" i="1" s="1"/>
  <c r="I22116" i="1"/>
  <c r="F22116" i="1" s="1"/>
  <c r="I22117" i="1"/>
  <c r="F22117" i="1" s="1"/>
  <c r="I22118" i="1"/>
  <c r="F22118" i="1" s="1"/>
  <c r="I22119" i="1"/>
  <c r="F22119" i="1" s="1"/>
  <c r="I22120" i="1"/>
  <c r="F22120" i="1" s="1"/>
  <c r="I22121" i="1"/>
  <c r="F22121" i="1" s="1"/>
  <c r="I22122" i="1"/>
  <c r="F22122" i="1" s="1"/>
  <c r="I22123" i="1"/>
  <c r="F22123" i="1" s="1"/>
  <c r="I22124" i="1"/>
  <c r="F22124" i="1" s="1"/>
  <c r="I22125" i="1"/>
  <c r="F22125" i="1" s="1"/>
  <c r="I22126" i="1"/>
  <c r="F22126" i="1" s="1"/>
  <c r="I22127" i="1"/>
  <c r="F22127" i="1" s="1"/>
  <c r="I22128" i="1"/>
  <c r="F22128" i="1" s="1"/>
  <c r="J22129" i="1"/>
  <c r="M22129" i="1"/>
  <c r="N22129" i="1"/>
  <c r="O22129" i="1"/>
  <c r="I22130" i="1"/>
  <c r="F22130" i="1" s="1"/>
  <c r="I22131" i="1"/>
  <c r="F22131" i="1" s="1"/>
  <c r="I22132" i="1"/>
  <c r="F22132" i="1" s="1"/>
  <c r="I22133" i="1"/>
  <c r="F22133" i="1" s="1"/>
  <c r="I22134" i="1"/>
  <c r="F22134" i="1" s="1"/>
  <c r="I22135" i="1"/>
  <c r="F22135" i="1" s="1"/>
  <c r="I22136" i="1"/>
  <c r="F22136" i="1" s="1"/>
  <c r="I22137" i="1"/>
  <c r="F22137" i="1" s="1"/>
  <c r="I22138" i="1"/>
  <c r="F22138" i="1" s="1"/>
  <c r="I22139" i="1"/>
  <c r="F22139" i="1" s="1"/>
  <c r="I22140" i="1"/>
  <c r="F22140" i="1" s="1"/>
  <c r="I22141" i="1"/>
  <c r="F22141" i="1" s="1"/>
  <c r="I22142" i="1"/>
  <c r="F22142" i="1" s="1"/>
  <c r="I22143" i="1"/>
  <c r="F22143" i="1" s="1"/>
  <c r="I22144" i="1"/>
  <c r="F22144" i="1" s="1"/>
  <c r="I22145" i="1"/>
  <c r="F22145" i="1" s="1"/>
  <c r="J22146" i="1"/>
  <c r="M22146" i="1"/>
  <c r="N22146" i="1"/>
  <c r="O22146" i="1"/>
  <c r="I22147" i="1"/>
  <c r="I22148" i="1"/>
  <c r="F22148" i="1" s="1"/>
  <c r="I22149" i="1"/>
  <c r="F22149" i="1" s="1"/>
  <c r="I22150" i="1"/>
  <c r="F22150" i="1" s="1"/>
  <c r="I22151" i="1"/>
  <c r="F22151" i="1" s="1"/>
  <c r="J22152" i="1"/>
  <c r="M22152" i="1"/>
  <c r="N22152" i="1"/>
  <c r="O22152" i="1"/>
  <c r="I22153" i="1"/>
  <c r="F22153" i="1" s="1"/>
  <c r="I22154" i="1"/>
  <c r="F22154" i="1" s="1"/>
  <c r="I22155" i="1"/>
  <c r="F22155" i="1" s="1"/>
  <c r="I22156" i="1"/>
  <c r="F22156" i="1" s="1"/>
  <c r="I22157" i="1"/>
  <c r="F22157" i="1" s="1"/>
  <c r="I22158" i="1"/>
  <c r="F22158" i="1" s="1"/>
  <c r="I22159" i="1"/>
  <c r="F22159" i="1" s="1"/>
  <c r="I22160" i="1"/>
  <c r="F22160" i="1" s="1"/>
  <c r="I22161" i="1"/>
  <c r="F22161" i="1" s="1"/>
  <c r="I22162" i="1"/>
  <c r="F22162" i="1" s="1"/>
  <c r="I22163" i="1"/>
  <c r="F22163" i="1" s="1"/>
  <c r="I22164" i="1"/>
  <c r="F22164" i="1" s="1"/>
  <c r="I22165" i="1"/>
  <c r="F22165" i="1" s="1"/>
  <c r="I22166" i="1"/>
  <c r="F22166" i="1" s="1"/>
  <c r="I22167" i="1"/>
  <c r="F22167" i="1" s="1"/>
  <c r="I22168" i="1"/>
  <c r="F22168" i="1" s="1"/>
  <c r="I22169" i="1"/>
  <c r="F22169" i="1" s="1"/>
  <c r="J22170" i="1"/>
  <c r="M22170" i="1"/>
  <c r="N22170" i="1"/>
  <c r="O22170" i="1"/>
  <c r="I22171" i="1"/>
  <c r="I22172" i="1"/>
  <c r="F22172" i="1" s="1"/>
  <c r="I22173" i="1"/>
  <c r="F22173" i="1" s="1"/>
  <c r="I22174" i="1"/>
  <c r="F22174" i="1" s="1"/>
  <c r="J22175" i="1"/>
  <c r="M22175" i="1"/>
  <c r="N22175" i="1"/>
  <c r="O22175" i="1"/>
  <c r="I22176" i="1"/>
  <c r="F22176" i="1" s="1"/>
  <c r="I22177" i="1"/>
  <c r="F22177" i="1" s="1"/>
  <c r="I22178" i="1"/>
  <c r="F22178" i="1" s="1"/>
  <c r="I22179" i="1"/>
  <c r="F22179" i="1" s="1"/>
  <c r="I22180" i="1"/>
  <c r="F22180" i="1" s="1"/>
  <c r="I22181" i="1"/>
  <c r="F22181" i="1" s="1"/>
  <c r="I22182" i="1"/>
  <c r="F22182" i="1" s="1"/>
  <c r="I22183" i="1"/>
  <c r="F22183" i="1" s="1"/>
  <c r="I22184" i="1"/>
  <c r="F22184" i="1" s="1"/>
  <c r="I22185" i="1"/>
  <c r="F22185" i="1" s="1"/>
  <c r="I22186" i="1"/>
  <c r="F22186" i="1" s="1"/>
  <c r="J22187" i="1"/>
  <c r="M22187" i="1"/>
  <c r="N22187" i="1"/>
  <c r="O22187" i="1"/>
  <c r="I22188" i="1"/>
  <c r="I22189" i="1"/>
  <c r="F22189" i="1" s="1"/>
  <c r="I22190" i="1"/>
  <c r="F22190" i="1" s="1"/>
  <c r="I22191" i="1"/>
  <c r="F22191" i="1" s="1"/>
  <c r="I22192" i="1"/>
  <c r="F22192" i="1" s="1"/>
  <c r="I22193" i="1"/>
  <c r="F22193" i="1" s="1"/>
  <c r="J22194" i="1"/>
  <c r="M22194" i="1"/>
  <c r="N22194" i="1"/>
  <c r="O22194" i="1"/>
  <c r="I22195" i="1"/>
  <c r="F22195" i="1" s="1"/>
  <c r="I22196" i="1"/>
  <c r="F22196" i="1" s="1"/>
  <c r="I22197" i="1"/>
  <c r="F22197" i="1" s="1"/>
  <c r="I22198" i="1"/>
  <c r="F22198" i="1" s="1"/>
  <c r="I22199" i="1"/>
  <c r="F22199" i="1" s="1"/>
  <c r="I22200" i="1"/>
  <c r="F22200" i="1" s="1"/>
  <c r="I22201" i="1"/>
  <c r="F22201" i="1" s="1"/>
  <c r="J22202" i="1"/>
  <c r="M22202" i="1"/>
  <c r="N22202" i="1"/>
  <c r="O22202" i="1"/>
  <c r="I22203" i="1"/>
  <c r="I22204" i="1"/>
  <c r="F22204" i="1" s="1"/>
  <c r="J22205" i="1"/>
  <c r="M22205" i="1"/>
  <c r="N22205" i="1"/>
  <c r="O22205" i="1"/>
  <c r="I22206" i="1"/>
  <c r="F22206" i="1" s="1"/>
  <c r="I22207" i="1"/>
  <c r="F22207" i="1" s="1"/>
  <c r="I22208" i="1"/>
  <c r="F22208" i="1" s="1"/>
  <c r="J22209" i="1"/>
  <c r="M22209" i="1"/>
  <c r="N22209" i="1"/>
  <c r="O22209" i="1"/>
  <c r="I22210" i="1"/>
  <c r="I22211" i="1"/>
  <c r="F22211" i="1" s="1"/>
  <c r="I22212" i="1"/>
  <c r="F22212" i="1" s="1"/>
  <c r="I22213" i="1"/>
  <c r="F22213" i="1" s="1"/>
  <c r="J22214" i="1"/>
  <c r="M22214" i="1"/>
  <c r="N22214" i="1"/>
  <c r="O22214" i="1"/>
  <c r="I22215" i="1"/>
  <c r="F22215" i="1" s="1"/>
  <c r="I22216" i="1"/>
  <c r="F22216" i="1" s="1"/>
  <c r="I22217" i="1"/>
  <c r="F22217" i="1" s="1"/>
  <c r="I22218" i="1"/>
  <c r="F22218" i="1" s="1"/>
  <c r="I22219" i="1"/>
  <c r="F22219" i="1" s="1"/>
  <c r="I22220" i="1"/>
  <c r="F22220" i="1" s="1"/>
  <c r="J22221" i="1"/>
  <c r="M22221" i="1"/>
  <c r="N22221" i="1"/>
  <c r="O22221" i="1"/>
  <c r="I22222" i="1"/>
  <c r="I22223" i="1"/>
  <c r="F22223" i="1" s="1"/>
  <c r="I22224" i="1"/>
  <c r="F22224" i="1" s="1"/>
  <c r="J22225" i="1"/>
  <c r="M22225" i="1"/>
  <c r="N22225" i="1"/>
  <c r="O22225" i="1"/>
  <c r="I22226" i="1"/>
  <c r="F22226" i="1" s="1"/>
  <c r="I22227" i="1"/>
  <c r="F22227" i="1" s="1"/>
  <c r="I22228" i="1"/>
  <c r="F22228" i="1" s="1"/>
  <c r="I22229" i="1"/>
  <c r="F22229" i="1" s="1"/>
  <c r="I22230" i="1"/>
  <c r="F22230" i="1" s="1"/>
  <c r="I22231" i="1"/>
  <c r="F22231" i="1" s="1"/>
  <c r="I22232" i="1"/>
  <c r="F22232" i="1" s="1"/>
  <c r="I22233" i="1"/>
  <c r="F22233" i="1" s="1"/>
  <c r="I22234" i="1"/>
  <c r="F22234" i="1" s="1"/>
  <c r="I22235" i="1"/>
  <c r="F22235" i="1" s="1"/>
  <c r="I22236" i="1"/>
  <c r="F22236" i="1" s="1"/>
  <c r="I22237" i="1"/>
  <c r="F22237" i="1" s="1"/>
  <c r="I22238" i="1"/>
  <c r="F22238" i="1" s="1"/>
  <c r="I22239" i="1"/>
  <c r="F22239" i="1" s="1"/>
  <c r="I22240" i="1"/>
  <c r="F22240" i="1" s="1"/>
  <c r="J22241" i="1"/>
  <c r="M22241" i="1"/>
  <c r="N22241" i="1"/>
  <c r="O22241" i="1"/>
  <c r="I22242" i="1"/>
  <c r="I22243" i="1"/>
  <c r="F22243" i="1" s="1"/>
  <c r="I22244" i="1"/>
  <c r="F22244" i="1" s="1"/>
  <c r="I22245" i="1"/>
  <c r="F22245" i="1" s="1"/>
  <c r="I22246" i="1"/>
  <c r="F22246" i="1" s="1"/>
  <c r="J22247" i="1"/>
  <c r="M22247" i="1"/>
  <c r="N22247" i="1"/>
  <c r="O22247" i="1"/>
  <c r="I22248" i="1"/>
  <c r="F22248" i="1" s="1"/>
  <c r="I22249" i="1"/>
  <c r="F22249" i="1" s="1"/>
  <c r="I22250" i="1"/>
  <c r="F22250" i="1" s="1"/>
  <c r="J22251" i="1"/>
  <c r="M22251" i="1"/>
  <c r="N22251" i="1"/>
  <c r="O22251" i="1"/>
  <c r="I22252" i="1"/>
  <c r="I22253" i="1"/>
  <c r="F22253" i="1" s="1"/>
  <c r="I22254" i="1"/>
  <c r="F22254" i="1" s="1"/>
  <c r="I22255" i="1"/>
  <c r="F22255" i="1" s="1"/>
  <c r="I22256" i="1"/>
  <c r="F22256" i="1" s="1"/>
  <c r="J22257" i="1"/>
  <c r="M22257" i="1"/>
  <c r="N22257" i="1"/>
  <c r="O22257" i="1"/>
  <c r="I22258" i="1"/>
  <c r="F22258" i="1" s="1"/>
  <c r="I22259" i="1"/>
  <c r="F22259" i="1" s="1"/>
  <c r="I22260" i="1"/>
  <c r="F22260" i="1" s="1"/>
  <c r="I22261" i="1"/>
  <c r="F22261" i="1" s="1"/>
  <c r="I22262" i="1"/>
  <c r="F22262" i="1" s="1"/>
  <c r="I22263" i="1"/>
  <c r="F22263" i="1" s="1"/>
  <c r="I22264" i="1"/>
  <c r="F22264" i="1" s="1"/>
  <c r="I22265" i="1"/>
  <c r="F22265" i="1" s="1"/>
  <c r="I22266" i="1"/>
  <c r="F22266" i="1" s="1"/>
  <c r="I22267" i="1"/>
  <c r="F22267" i="1" s="1"/>
  <c r="I22268" i="1"/>
  <c r="F22268" i="1" s="1"/>
  <c r="J22269" i="1"/>
  <c r="M22269" i="1"/>
  <c r="N22269" i="1"/>
  <c r="O22269" i="1"/>
  <c r="I22270" i="1"/>
  <c r="I22271" i="1"/>
  <c r="F22271" i="1" s="1"/>
  <c r="I22272" i="1"/>
  <c r="F22272" i="1" s="1"/>
  <c r="I22273" i="1"/>
  <c r="F22273" i="1" s="1"/>
  <c r="I22274" i="1"/>
  <c r="F22274" i="1" s="1"/>
  <c r="J22275" i="1"/>
  <c r="M22275" i="1"/>
  <c r="N22275" i="1"/>
  <c r="O22275" i="1"/>
  <c r="I22276" i="1"/>
  <c r="F22276" i="1" s="1"/>
  <c r="I22277" i="1"/>
  <c r="F22277" i="1" s="1"/>
  <c r="I22278" i="1"/>
  <c r="F22278" i="1" s="1"/>
  <c r="I22279" i="1"/>
  <c r="F22279" i="1" s="1"/>
  <c r="I22280" i="1"/>
  <c r="F22280" i="1" s="1"/>
  <c r="J22281" i="1"/>
  <c r="M22281" i="1"/>
  <c r="N22281" i="1"/>
  <c r="O22281" i="1"/>
  <c r="I22282" i="1"/>
  <c r="F22282" i="1" s="1"/>
  <c r="I22283" i="1"/>
  <c r="F22283" i="1" s="1"/>
  <c r="I22284" i="1"/>
  <c r="F22284" i="1" s="1"/>
  <c r="I22285" i="1"/>
  <c r="F22285" i="1" s="1"/>
  <c r="I22286" i="1"/>
  <c r="F22286" i="1" s="1"/>
  <c r="J22287" i="1"/>
  <c r="M22287" i="1"/>
  <c r="N22287" i="1"/>
  <c r="O22287" i="1"/>
  <c r="I22288" i="1"/>
  <c r="F22288" i="1" s="1"/>
  <c r="I22289" i="1"/>
  <c r="F22289" i="1" s="1"/>
  <c r="I22290" i="1"/>
  <c r="F22290" i="1" s="1"/>
  <c r="I22291" i="1"/>
  <c r="F22291" i="1" s="1"/>
  <c r="I22292" i="1"/>
  <c r="F22292" i="1" s="1"/>
  <c r="I22293" i="1"/>
  <c r="F22293" i="1" s="1"/>
  <c r="I22294" i="1"/>
  <c r="F22294" i="1" s="1"/>
  <c r="I22295" i="1"/>
  <c r="F22295" i="1" s="1"/>
  <c r="I22296" i="1"/>
  <c r="F22296" i="1" s="1"/>
  <c r="I22297" i="1"/>
  <c r="F22297" i="1" s="1"/>
  <c r="I22298" i="1"/>
  <c r="F22298" i="1" s="1"/>
  <c r="I22299" i="1"/>
  <c r="F22299" i="1" s="1"/>
  <c r="I22300" i="1"/>
  <c r="F22300" i="1" s="1"/>
  <c r="J22301" i="1"/>
  <c r="M22301" i="1"/>
  <c r="N22301" i="1"/>
  <c r="O22301" i="1"/>
  <c r="I22302" i="1"/>
  <c r="F22302" i="1" s="1"/>
  <c r="I22303" i="1"/>
  <c r="F22303" i="1" s="1"/>
  <c r="I22304" i="1"/>
  <c r="F22304" i="1" s="1"/>
  <c r="I22305" i="1"/>
  <c r="F22305" i="1" s="1"/>
  <c r="I22306" i="1"/>
  <c r="F22306" i="1" s="1"/>
  <c r="I22307" i="1"/>
  <c r="F22307" i="1" s="1"/>
  <c r="I22308" i="1"/>
  <c r="F22308" i="1" s="1"/>
  <c r="I22309" i="1"/>
  <c r="F22309" i="1" s="1"/>
  <c r="I22310" i="1"/>
  <c r="F22310" i="1" s="1"/>
  <c r="I22311" i="1"/>
  <c r="F22311" i="1" s="1"/>
  <c r="I22312" i="1"/>
  <c r="F22312" i="1" s="1"/>
  <c r="I22313" i="1"/>
  <c r="F22313" i="1" s="1"/>
  <c r="I22314" i="1"/>
  <c r="F22314" i="1" s="1"/>
  <c r="I22315" i="1"/>
  <c r="F22315" i="1" s="1"/>
  <c r="J22316" i="1"/>
  <c r="M22316" i="1"/>
  <c r="N22316" i="1"/>
  <c r="O22316" i="1"/>
  <c r="I22317" i="1"/>
  <c r="F22317" i="1" s="1"/>
  <c r="I22318" i="1"/>
  <c r="F22318" i="1" s="1"/>
  <c r="I22319" i="1"/>
  <c r="F22319" i="1" s="1"/>
  <c r="I22320" i="1"/>
  <c r="F22320" i="1" s="1"/>
  <c r="I22321" i="1"/>
  <c r="F22321" i="1" s="1"/>
  <c r="J22322" i="1"/>
  <c r="M22322" i="1"/>
  <c r="N22322" i="1"/>
  <c r="O22322" i="1"/>
  <c r="I22323" i="1"/>
  <c r="F22323" i="1" s="1"/>
  <c r="I22324" i="1"/>
  <c r="F22324" i="1" s="1"/>
  <c r="I22325" i="1"/>
  <c r="F22325" i="1" s="1"/>
  <c r="I22326" i="1"/>
  <c r="F22326" i="1" s="1"/>
  <c r="I22327" i="1"/>
  <c r="F22327" i="1" s="1"/>
  <c r="J22328" i="1"/>
  <c r="M22328" i="1"/>
  <c r="N22328" i="1"/>
  <c r="O22328" i="1"/>
  <c r="I22329" i="1"/>
  <c r="F22329" i="1" s="1"/>
  <c r="I22330" i="1"/>
  <c r="F22330" i="1" s="1"/>
  <c r="I22331" i="1"/>
  <c r="F22331" i="1" s="1"/>
  <c r="I22332" i="1"/>
  <c r="F22332" i="1" s="1"/>
  <c r="I22333" i="1"/>
  <c r="F22333" i="1" s="1"/>
  <c r="J22334" i="1"/>
  <c r="M22334" i="1"/>
  <c r="N22334" i="1"/>
  <c r="O22334" i="1"/>
  <c r="I22335" i="1"/>
  <c r="I22336" i="1"/>
  <c r="F22336" i="1" s="1"/>
  <c r="I22337" i="1"/>
  <c r="F22337" i="1" s="1"/>
  <c r="I22338" i="1"/>
  <c r="F22338" i="1" s="1"/>
  <c r="I22339" i="1"/>
  <c r="F22339" i="1" s="1"/>
  <c r="I22340" i="1"/>
  <c r="F22340" i="1" s="1"/>
  <c r="I22341" i="1"/>
  <c r="F22341" i="1" s="1"/>
  <c r="I22342" i="1"/>
  <c r="F22342" i="1" s="1"/>
  <c r="I22343" i="1"/>
  <c r="F22343" i="1" s="1"/>
  <c r="J22344" i="1"/>
  <c r="M22344" i="1"/>
  <c r="N22344" i="1"/>
  <c r="O22344" i="1"/>
  <c r="I22345" i="1"/>
  <c r="F22345" i="1" s="1"/>
  <c r="I22346" i="1"/>
  <c r="F22346" i="1" s="1"/>
  <c r="I22347" i="1"/>
  <c r="F22347" i="1" s="1"/>
  <c r="I22348" i="1"/>
  <c r="F22348" i="1" s="1"/>
  <c r="I22349" i="1"/>
  <c r="F22349" i="1" s="1"/>
  <c r="J22350" i="1"/>
  <c r="M22350" i="1"/>
  <c r="N22350" i="1"/>
  <c r="O22350" i="1"/>
  <c r="I22351" i="1"/>
  <c r="I22352" i="1"/>
  <c r="F22352" i="1" s="1"/>
  <c r="I22353" i="1"/>
  <c r="F22353" i="1" s="1"/>
  <c r="I22354" i="1"/>
  <c r="F22354" i="1" s="1"/>
  <c r="I22355" i="1"/>
  <c r="F22355" i="1" s="1"/>
  <c r="J22356" i="1"/>
  <c r="M22356" i="1"/>
  <c r="N22356" i="1"/>
  <c r="O22356" i="1"/>
  <c r="I22357" i="1"/>
  <c r="F22357" i="1" s="1"/>
  <c r="I22358" i="1"/>
  <c r="F22358" i="1" s="1"/>
  <c r="I22359" i="1"/>
  <c r="F22359" i="1" s="1"/>
  <c r="I22360" i="1"/>
  <c r="F22360" i="1" s="1"/>
  <c r="J22361" i="1"/>
  <c r="M22361" i="1"/>
  <c r="N22361" i="1"/>
  <c r="O22361" i="1"/>
  <c r="I22362" i="1"/>
  <c r="I22363" i="1"/>
  <c r="F22363" i="1" s="1"/>
  <c r="I22364" i="1"/>
  <c r="F22364" i="1" s="1"/>
  <c r="I22365" i="1"/>
  <c r="F22365" i="1" s="1"/>
  <c r="I22366" i="1"/>
  <c r="F22366" i="1" s="1"/>
  <c r="J22367" i="1"/>
  <c r="M22367" i="1"/>
  <c r="N22367" i="1"/>
  <c r="O22367" i="1"/>
  <c r="I22368" i="1"/>
  <c r="F22368" i="1" s="1"/>
  <c r="I22369" i="1"/>
  <c r="F22369" i="1" s="1"/>
  <c r="I22370" i="1"/>
  <c r="F22370" i="1" s="1"/>
  <c r="I22371" i="1"/>
  <c r="F22371" i="1" s="1"/>
  <c r="I22372" i="1"/>
  <c r="F22372" i="1" s="1"/>
  <c r="I22373" i="1"/>
  <c r="F22373" i="1" s="1"/>
  <c r="I22374" i="1"/>
  <c r="F22374" i="1" s="1"/>
  <c r="I22375" i="1"/>
  <c r="F22375" i="1" s="1"/>
  <c r="I22376" i="1"/>
  <c r="F22376" i="1" s="1"/>
  <c r="I22377" i="1"/>
  <c r="F22377" i="1" s="1"/>
  <c r="I22378" i="1"/>
  <c r="F22378" i="1" s="1"/>
  <c r="I22379" i="1"/>
  <c r="F22379" i="1" s="1"/>
  <c r="I22380" i="1"/>
  <c r="F22380" i="1" s="1"/>
  <c r="I22381" i="1"/>
  <c r="F22381" i="1" s="1"/>
  <c r="I22382" i="1"/>
  <c r="F22382" i="1" s="1"/>
  <c r="J22383" i="1"/>
  <c r="M22383" i="1"/>
  <c r="N22383" i="1"/>
  <c r="O22383" i="1"/>
  <c r="I22384" i="1"/>
  <c r="I22385" i="1"/>
  <c r="F22385" i="1" s="1"/>
  <c r="I22386" i="1"/>
  <c r="F22386" i="1" s="1"/>
  <c r="I22387" i="1"/>
  <c r="F22387" i="1" s="1"/>
  <c r="I22388" i="1"/>
  <c r="F22388" i="1" s="1"/>
  <c r="I22389" i="1"/>
  <c r="F22389" i="1" s="1"/>
  <c r="I22390" i="1"/>
  <c r="F22390" i="1" s="1"/>
  <c r="I22391" i="1"/>
  <c r="F22391" i="1" s="1"/>
  <c r="I22392" i="1"/>
  <c r="F22392" i="1" s="1"/>
  <c r="I22393" i="1"/>
  <c r="F22393" i="1" s="1"/>
  <c r="I22394" i="1"/>
  <c r="F22394" i="1" s="1"/>
  <c r="I22395" i="1"/>
  <c r="F22395" i="1" s="1"/>
  <c r="I22396" i="1"/>
  <c r="F22396" i="1" s="1"/>
  <c r="I22397" i="1"/>
  <c r="F22397" i="1" s="1"/>
  <c r="I22398" i="1"/>
  <c r="F22398" i="1" s="1"/>
  <c r="I22399" i="1"/>
  <c r="F22399" i="1" s="1"/>
  <c r="I22400" i="1"/>
  <c r="F22400" i="1" s="1"/>
  <c r="I22401" i="1"/>
  <c r="F22401" i="1" s="1"/>
  <c r="I22402" i="1"/>
  <c r="F22402" i="1" s="1"/>
  <c r="I22403" i="1"/>
  <c r="F22403" i="1" s="1"/>
  <c r="J22404" i="1"/>
  <c r="M22404" i="1"/>
  <c r="N22404" i="1"/>
  <c r="O22404" i="1"/>
  <c r="I22405" i="1"/>
  <c r="F22405" i="1" s="1"/>
  <c r="I22406" i="1"/>
  <c r="F22406" i="1" s="1"/>
  <c r="I22407" i="1"/>
  <c r="F22407" i="1" s="1"/>
  <c r="I22408" i="1"/>
  <c r="F22408" i="1" s="1"/>
  <c r="I22409" i="1"/>
  <c r="F22409" i="1" s="1"/>
  <c r="J22410" i="1"/>
  <c r="M22410" i="1"/>
  <c r="N22410" i="1"/>
  <c r="O22410" i="1"/>
  <c r="I22411" i="1"/>
  <c r="I22412" i="1"/>
  <c r="F22412" i="1" s="1"/>
  <c r="I22413" i="1"/>
  <c r="F22413" i="1" s="1"/>
  <c r="I22414" i="1"/>
  <c r="F22414" i="1" s="1"/>
  <c r="I22415" i="1"/>
  <c r="F22415" i="1" s="1"/>
  <c r="I22416" i="1"/>
  <c r="F22416" i="1" s="1"/>
  <c r="J22417" i="1"/>
  <c r="M22417" i="1"/>
  <c r="N22417" i="1"/>
  <c r="O22417" i="1"/>
  <c r="I22418" i="1"/>
  <c r="F22418" i="1" s="1"/>
  <c r="I22419" i="1"/>
  <c r="F22419" i="1" s="1"/>
  <c r="I22420" i="1"/>
  <c r="F22420" i="1" s="1"/>
  <c r="I22421" i="1"/>
  <c r="F22421" i="1" s="1"/>
  <c r="I22422" i="1"/>
  <c r="F22422" i="1" s="1"/>
  <c r="I22423" i="1"/>
  <c r="F22423" i="1" s="1"/>
  <c r="J22424" i="1"/>
  <c r="M22424" i="1"/>
  <c r="N22424" i="1"/>
  <c r="O22424" i="1"/>
  <c r="I22425" i="1"/>
  <c r="I22426" i="1"/>
  <c r="F22426" i="1" s="1"/>
  <c r="I22427" i="1"/>
  <c r="F22427" i="1" s="1"/>
  <c r="I22428" i="1"/>
  <c r="F22428" i="1" s="1"/>
  <c r="I22429" i="1"/>
  <c r="F22429" i="1" s="1"/>
  <c r="I22430" i="1"/>
  <c r="F22430" i="1" s="1"/>
  <c r="J22431" i="1"/>
  <c r="M22431" i="1"/>
  <c r="N22431" i="1"/>
  <c r="O22431" i="1"/>
  <c r="I22432" i="1"/>
  <c r="F22432" i="1" s="1"/>
  <c r="I22433" i="1"/>
  <c r="F22433" i="1" s="1"/>
  <c r="I22434" i="1"/>
  <c r="F22434" i="1" s="1"/>
  <c r="I22435" i="1"/>
  <c r="F22435" i="1" s="1"/>
  <c r="I22436" i="1"/>
  <c r="F22436" i="1" s="1"/>
  <c r="J22437" i="1"/>
  <c r="M22437" i="1"/>
  <c r="N22437" i="1"/>
  <c r="O22437" i="1"/>
  <c r="I22438" i="1"/>
  <c r="I22439" i="1"/>
  <c r="F22439" i="1" s="1"/>
  <c r="I22440" i="1"/>
  <c r="F22440" i="1" s="1"/>
  <c r="I22441" i="1"/>
  <c r="F22441" i="1" s="1"/>
  <c r="I22442" i="1"/>
  <c r="F22442" i="1" s="1"/>
  <c r="J22445" i="1"/>
  <c r="M22445" i="1"/>
  <c r="N22445" i="1"/>
  <c r="O22445" i="1"/>
  <c r="I22446" i="1"/>
  <c r="F22446" i="1" s="1"/>
  <c r="I22447" i="1"/>
  <c r="F22447" i="1" s="1"/>
  <c r="I22448" i="1"/>
  <c r="F22448" i="1" s="1"/>
  <c r="I22449" i="1"/>
  <c r="F22449" i="1" s="1"/>
  <c r="I22450" i="1"/>
  <c r="F22450" i="1" s="1"/>
  <c r="J22451" i="1"/>
  <c r="M22451" i="1"/>
  <c r="N22451" i="1"/>
  <c r="O22451" i="1"/>
  <c r="I22452" i="1"/>
  <c r="F22452" i="1" s="1"/>
  <c r="I22453" i="1"/>
  <c r="F22453" i="1" s="1"/>
  <c r="J22454" i="1"/>
  <c r="M22454" i="1"/>
  <c r="N22454" i="1"/>
  <c r="O22454" i="1"/>
  <c r="I22455" i="1"/>
  <c r="F22455" i="1" s="1"/>
  <c r="I22456" i="1"/>
  <c r="F22456" i="1" s="1"/>
  <c r="I22457" i="1"/>
  <c r="F22457" i="1" s="1"/>
  <c r="I22458" i="1"/>
  <c r="F22458" i="1" s="1"/>
  <c r="I22459" i="1"/>
  <c r="F22459" i="1" s="1"/>
  <c r="I22460" i="1"/>
  <c r="F22460" i="1" s="1"/>
  <c r="I22461" i="1"/>
  <c r="F22461" i="1" s="1"/>
  <c r="I22462" i="1"/>
  <c r="F22462" i="1" s="1"/>
  <c r="I22463" i="1"/>
  <c r="F22463" i="1" s="1"/>
  <c r="I22464" i="1"/>
  <c r="F22464" i="1" s="1"/>
  <c r="I22465" i="1"/>
  <c r="F22465" i="1" s="1"/>
  <c r="I22466" i="1"/>
  <c r="F22466" i="1" s="1"/>
  <c r="I22467" i="1"/>
  <c r="F22467" i="1" s="1"/>
  <c r="I22468" i="1"/>
  <c r="F22468" i="1" s="1"/>
  <c r="I22469" i="1"/>
  <c r="F22469" i="1" s="1"/>
  <c r="I22470" i="1"/>
  <c r="F22470" i="1" s="1"/>
  <c r="I22471" i="1"/>
  <c r="F22471" i="1" s="1"/>
  <c r="I22472" i="1"/>
  <c r="F22472" i="1" s="1"/>
  <c r="J22473" i="1"/>
  <c r="M22473" i="1"/>
  <c r="N22473" i="1"/>
  <c r="O22473" i="1"/>
  <c r="I22474" i="1"/>
  <c r="F22474" i="1" s="1"/>
  <c r="I22475" i="1"/>
  <c r="F22475" i="1" s="1"/>
  <c r="I22476" i="1"/>
  <c r="F22476" i="1" s="1"/>
  <c r="I22477" i="1"/>
  <c r="F22477" i="1" s="1"/>
  <c r="I22478" i="1"/>
  <c r="F22478" i="1" s="1"/>
  <c r="I22479" i="1"/>
  <c r="F22479" i="1" s="1"/>
  <c r="J22480" i="1"/>
  <c r="M22480" i="1"/>
  <c r="N22480" i="1"/>
  <c r="O22480" i="1"/>
  <c r="I22481" i="1"/>
  <c r="F22481" i="1" s="1"/>
  <c r="I22482" i="1"/>
  <c r="F22482" i="1" s="1"/>
  <c r="I22483" i="1"/>
  <c r="F22483" i="1" s="1"/>
  <c r="I22484" i="1"/>
  <c r="F22484" i="1" s="1"/>
  <c r="J22485" i="1"/>
  <c r="M22485" i="1"/>
  <c r="N22485" i="1"/>
  <c r="O22485" i="1"/>
  <c r="I22486" i="1"/>
  <c r="I22487" i="1"/>
  <c r="F22487" i="1" s="1"/>
  <c r="I22488" i="1"/>
  <c r="F22488" i="1" s="1"/>
  <c r="I22489" i="1"/>
  <c r="F22489" i="1" s="1"/>
  <c r="I22490" i="1"/>
  <c r="F22490" i="1" s="1"/>
  <c r="I22491" i="1"/>
  <c r="F22491" i="1" s="1"/>
  <c r="I22492" i="1"/>
  <c r="F22492" i="1" s="1"/>
  <c r="I22493" i="1"/>
  <c r="F22493" i="1" s="1"/>
  <c r="J22494" i="1"/>
  <c r="M22494" i="1"/>
  <c r="N22494" i="1"/>
  <c r="O22494" i="1"/>
  <c r="I22495" i="1"/>
  <c r="F22495" i="1" s="1"/>
  <c r="I22496" i="1"/>
  <c r="F22496" i="1" s="1"/>
  <c r="I22497" i="1"/>
  <c r="F22497" i="1" s="1"/>
  <c r="I22498" i="1"/>
  <c r="F22498" i="1" s="1"/>
  <c r="I22499" i="1"/>
  <c r="F22499" i="1" s="1"/>
  <c r="J22500" i="1"/>
  <c r="M22500" i="1"/>
  <c r="N22500" i="1"/>
  <c r="O22500" i="1"/>
  <c r="I22501" i="1"/>
  <c r="I22502" i="1"/>
  <c r="F22502" i="1" s="1"/>
  <c r="J22503" i="1"/>
  <c r="M22503" i="1"/>
  <c r="N22503" i="1"/>
  <c r="O22503" i="1"/>
  <c r="I22504" i="1"/>
  <c r="F22504" i="1" s="1"/>
  <c r="I22505" i="1"/>
  <c r="F22505" i="1" s="1"/>
  <c r="I22506" i="1"/>
  <c r="F22506" i="1" s="1"/>
  <c r="I22507" i="1"/>
  <c r="F22507" i="1" s="1"/>
  <c r="I22508" i="1"/>
  <c r="F22508" i="1" s="1"/>
  <c r="I22509" i="1"/>
  <c r="F22509" i="1" s="1"/>
  <c r="I22510" i="1"/>
  <c r="F22510" i="1" s="1"/>
  <c r="J22511" i="1"/>
  <c r="M22511" i="1"/>
  <c r="N22511" i="1"/>
  <c r="O22511" i="1"/>
  <c r="I22512" i="1"/>
  <c r="I22513" i="1"/>
  <c r="F22513" i="1" s="1"/>
  <c r="I22514" i="1"/>
  <c r="F22514" i="1" s="1"/>
  <c r="I22515" i="1"/>
  <c r="F22515" i="1" s="1"/>
  <c r="I22516" i="1"/>
  <c r="F22516" i="1" s="1"/>
  <c r="I22517" i="1"/>
  <c r="F22517" i="1" s="1"/>
  <c r="J22518" i="1"/>
  <c r="M22518" i="1"/>
  <c r="N22518" i="1"/>
  <c r="O22518" i="1"/>
  <c r="I22519" i="1"/>
  <c r="F22519" i="1" s="1"/>
  <c r="I22520" i="1"/>
  <c r="F22520" i="1" s="1"/>
  <c r="I22521" i="1"/>
  <c r="F22521" i="1" s="1"/>
  <c r="I22522" i="1"/>
  <c r="F22522" i="1" s="1"/>
  <c r="J22523" i="1"/>
  <c r="M22523" i="1"/>
  <c r="N22523" i="1"/>
  <c r="O22523" i="1"/>
  <c r="I22524" i="1"/>
  <c r="I22525" i="1"/>
  <c r="F22525" i="1" s="1"/>
  <c r="I22526" i="1"/>
  <c r="F22526" i="1" s="1"/>
  <c r="I22527" i="1"/>
  <c r="F22527" i="1" s="1"/>
  <c r="I22528" i="1"/>
  <c r="F22528" i="1" s="1"/>
  <c r="I22529" i="1"/>
  <c r="F22529" i="1" s="1"/>
  <c r="I22530" i="1"/>
  <c r="F22530" i="1" s="1"/>
  <c r="I22531" i="1"/>
  <c r="F22531" i="1" s="1"/>
  <c r="I22532" i="1"/>
  <c r="F22532" i="1" s="1"/>
  <c r="I22533" i="1"/>
  <c r="F22533" i="1" s="1"/>
  <c r="I22534" i="1"/>
  <c r="F22534" i="1" s="1"/>
  <c r="I22535" i="1"/>
  <c r="F22535" i="1" s="1"/>
  <c r="I22536" i="1"/>
  <c r="F22536" i="1" s="1"/>
  <c r="I22537" i="1"/>
  <c r="F22537" i="1" s="1"/>
  <c r="I22538" i="1"/>
  <c r="F22538" i="1" s="1"/>
  <c r="I22539" i="1"/>
  <c r="F22539" i="1" s="1"/>
  <c r="I22540" i="1"/>
  <c r="F22540" i="1" s="1"/>
  <c r="J22541" i="1"/>
  <c r="M22541" i="1"/>
  <c r="N22541" i="1"/>
  <c r="O22541" i="1"/>
  <c r="I22542" i="1"/>
  <c r="F22542" i="1" s="1"/>
  <c r="I22543" i="1"/>
  <c r="F22543" i="1" s="1"/>
  <c r="I22544" i="1"/>
  <c r="F22544" i="1" s="1"/>
  <c r="I22545" i="1"/>
  <c r="F22545" i="1" s="1"/>
  <c r="I22546" i="1"/>
  <c r="F22546" i="1" s="1"/>
  <c r="I22547" i="1"/>
  <c r="F22547" i="1" s="1"/>
  <c r="I22548" i="1"/>
  <c r="F22548" i="1" s="1"/>
  <c r="I22549" i="1"/>
  <c r="F22549" i="1" s="1"/>
  <c r="I22550" i="1"/>
  <c r="F22550" i="1" s="1"/>
  <c r="J22551" i="1"/>
  <c r="M22551" i="1"/>
  <c r="N22551" i="1"/>
  <c r="O22551" i="1"/>
  <c r="I22552" i="1"/>
  <c r="F22552" i="1" s="1"/>
  <c r="I22553" i="1"/>
  <c r="F22553" i="1" s="1"/>
  <c r="I22554" i="1"/>
  <c r="F22554" i="1" s="1"/>
  <c r="I22555" i="1"/>
  <c r="F22555" i="1" s="1"/>
  <c r="I22556" i="1"/>
  <c r="F22556" i="1" s="1"/>
  <c r="I22557" i="1"/>
  <c r="F22557" i="1" s="1"/>
  <c r="J22558" i="1"/>
  <c r="M22558" i="1"/>
  <c r="N22558" i="1"/>
  <c r="O22558" i="1"/>
  <c r="I22559" i="1"/>
  <c r="F22559" i="1" s="1"/>
  <c r="I22560" i="1"/>
  <c r="F22560" i="1" s="1"/>
  <c r="I22561" i="1"/>
  <c r="F22561" i="1" s="1"/>
  <c r="I22562" i="1"/>
  <c r="F22562" i="1" s="1"/>
  <c r="I22563" i="1"/>
  <c r="F22563" i="1" s="1"/>
  <c r="I22564" i="1"/>
  <c r="F22564" i="1" s="1"/>
  <c r="I22565" i="1"/>
  <c r="F22565" i="1" s="1"/>
  <c r="I22566" i="1"/>
  <c r="F22566" i="1" s="1"/>
  <c r="I22567" i="1"/>
  <c r="F22567" i="1" s="1"/>
  <c r="I22568" i="1"/>
  <c r="F22568" i="1" s="1"/>
  <c r="J22569" i="1"/>
  <c r="M22569" i="1"/>
  <c r="N22569" i="1"/>
  <c r="O22569" i="1"/>
  <c r="I22570" i="1"/>
  <c r="F22570" i="1" s="1"/>
  <c r="I22571" i="1"/>
  <c r="F22571" i="1" s="1"/>
  <c r="I22572" i="1"/>
  <c r="F22572" i="1" s="1"/>
  <c r="I22573" i="1"/>
  <c r="F22573" i="1" s="1"/>
  <c r="I22574" i="1"/>
  <c r="F22574" i="1" s="1"/>
  <c r="I22575" i="1"/>
  <c r="F22575" i="1" s="1"/>
  <c r="I22576" i="1"/>
  <c r="F22576" i="1" s="1"/>
  <c r="J22577" i="1"/>
  <c r="M22577" i="1"/>
  <c r="N22577" i="1"/>
  <c r="O22577" i="1"/>
  <c r="I22578" i="1"/>
  <c r="F22578" i="1" s="1"/>
  <c r="I22579" i="1"/>
  <c r="F22579" i="1" s="1"/>
  <c r="I22580" i="1"/>
  <c r="F22580" i="1" s="1"/>
  <c r="I22581" i="1"/>
  <c r="F22581" i="1" s="1"/>
  <c r="I22582" i="1"/>
  <c r="F22582" i="1" s="1"/>
  <c r="I22583" i="1"/>
  <c r="F22583" i="1" s="1"/>
  <c r="I22584" i="1"/>
  <c r="F22584" i="1" s="1"/>
  <c r="J22585" i="1"/>
  <c r="M22585" i="1"/>
  <c r="N22585" i="1"/>
  <c r="O22585" i="1"/>
  <c r="I22586" i="1"/>
  <c r="F22586" i="1" s="1"/>
  <c r="I22587" i="1"/>
  <c r="F22587" i="1" s="1"/>
  <c r="I22588" i="1"/>
  <c r="F22588" i="1" s="1"/>
  <c r="I22589" i="1"/>
  <c r="F22589" i="1" s="1"/>
  <c r="I22590" i="1"/>
  <c r="F22590" i="1" s="1"/>
  <c r="I22591" i="1"/>
  <c r="F22591" i="1" s="1"/>
  <c r="I22592" i="1"/>
  <c r="F22592" i="1" s="1"/>
  <c r="I22593" i="1"/>
  <c r="F22593" i="1" s="1"/>
  <c r="I22594" i="1"/>
  <c r="F22594" i="1" s="1"/>
  <c r="I22595" i="1"/>
  <c r="F22595" i="1" s="1"/>
  <c r="I22596" i="1"/>
  <c r="F22596" i="1" s="1"/>
  <c r="I22597" i="1"/>
  <c r="F22597" i="1" s="1"/>
  <c r="I22598" i="1"/>
  <c r="F22598" i="1" s="1"/>
  <c r="I22599" i="1"/>
  <c r="F22599" i="1" s="1"/>
  <c r="I22600" i="1"/>
  <c r="F22600" i="1" s="1"/>
  <c r="I22601" i="1"/>
  <c r="F22601" i="1" s="1"/>
  <c r="I22602" i="1"/>
  <c r="F22602" i="1" s="1"/>
  <c r="I22603" i="1"/>
  <c r="F22603" i="1" s="1"/>
  <c r="I22604" i="1"/>
  <c r="F22604" i="1" s="1"/>
  <c r="I22605" i="1"/>
  <c r="F22605" i="1" s="1"/>
  <c r="J22606" i="1"/>
  <c r="M22606" i="1"/>
  <c r="N22606" i="1"/>
  <c r="O22606" i="1"/>
  <c r="I22607" i="1"/>
  <c r="F22607" i="1" s="1"/>
  <c r="I22608" i="1"/>
  <c r="F22608" i="1" s="1"/>
  <c r="I22609" i="1"/>
  <c r="F22609" i="1" s="1"/>
  <c r="I22610" i="1"/>
  <c r="F22610" i="1" s="1"/>
  <c r="I22611" i="1"/>
  <c r="F22611" i="1" s="1"/>
  <c r="I22612" i="1"/>
  <c r="F22612" i="1" s="1"/>
  <c r="I22613" i="1"/>
  <c r="F22613" i="1" s="1"/>
  <c r="I22614" i="1"/>
  <c r="F22614" i="1" s="1"/>
  <c r="I22615" i="1"/>
  <c r="F22615" i="1" s="1"/>
  <c r="I22616" i="1"/>
  <c r="F22616" i="1" s="1"/>
  <c r="I22617" i="1"/>
  <c r="F22617" i="1" s="1"/>
  <c r="I22618" i="1"/>
  <c r="F22618" i="1" s="1"/>
  <c r="I22619" i="1"/>
  <c r="F22619" i="1" s="1"/>
  <c r="I22620" i="1"/>
  <c r="F22620" i="1" s="1"/>
  <c r="I22621" i="1"/>
  <c r="F22621" i="1" s="1"/>
  <c r="I22622" i="1"/>
  <c r="F22622" i="1" s="1"/>
  <c r="J22623" i="1"/>
  <c r="M22623" i="1"/>
  <c r="N22623" i="1"/>
  <c r="O22623" i="1"/>
  <c r="I22624" i="1"/>
  <c r="I22625" i="1"/>
  <c r="F22625" i="1" s="1"/>
  <c r="I22626" i="1"/>
  <c r="F22626" i="1" s="1"/>
  <c r="I22627" i="1"/>
  <c r="F22627" i="1" s="1"/>
  <c r="I22628" i="1"/>
  <c r="F22628" i="1" s="1"/>
  <c r="J22629" i="1"/>
  <c r="M22629" i="1"/>
  <c r="N22629" i="1"/>
  <c r="O22629" i="1"/>
  <c r="I22630" i="1"/>
  <c r="F22630" i="1" s="1"/>
  <c r="I22631" i="1"/>
  <c r="F22631" i="1" s="1"/>
  <c r="I22632" i="1"/>
  <c r="F22632" i="1" s="1"/>
  <c r="I22633" i="1"/>
  <c r="F22633" i="1" s="1"/>
  <c r="I22634" i="1"/>
  <c r="F22634" i="1" s="1"/>
  <c r="I22635" i="1"/>
  <c r="F22635" i="1" s="1"/>
  <c r="I22636" i="1"/>
  <c r="F22636" i="1" s="1"/>
  <c r="I22637" i="1"/>
  <c r="F22637" i="1" s="1"/>
  <c r="I22638" i="1"/>
  <c r="F22638" i="1" s="1"/>
  <c r="I22639" i="1"/>
  <c r="F22639" i="1" s="1"/>
  <c r="I22640" i="1"/>
  <c r="F22640" i="1" s="1"/>
  <c r="I22641" i="1"/>
  <c r="F22641" i="1" s="1"/>
  <c r="I22642" i="1"/>
  <c r="F22642" i="1" s="1"/>
  <c r="I22643" i="1"/>
  <c r="F22643" i="1" s="1"/>
  <c r="I22644" i="1"/>
  <c r="F22644" i="1" s="1"/>
  <c r="I22645" i="1"/>
  <c r="F22645" i="1" s="1"/>
  <c r="I22646" i="1"/>
  <c r="F22646" i="1" s="1"/>
  <c r="J22647" i="1"/>
  <c r="M22647" i="1"/>
  <c r="N22647" i="1"/>
  <c r="O22647" i="1"/>
  <c r="I22648" i="1"/>
  <c r="I22649" i="1"/>
  <c r="F22649" i="1" s="1"/>
  <c r="I22650" i="1"/>
  <c r="F22650" i="1" s="1"/>
  <c r="I22651" i="1"/>
  <c r="F22651" i="1" s="1"/>
  <c r="J22652" i="1"/>
  <c r="M22652" i="1"/>
  <c r="N22652" i="1"/>
  <c r="O22652" i="1"/>
  <c r="I22653" i="1"/>
  <c r="F22653" i="1" s="1"/>
  <c r="I22654" i="1"/>
  <c r="F22654" i="1" s="1"/>
  <c r="I22655" i="1"/>
  <c r="F22655" i="1" s="1"/>
  <c r="I22656" i="1"/>
  <c r="F22656" i="1" s="1"/>
  <c r="I22657" i="1"/>
  <c r="F22657" i="1" s="1"/>
  <c r="I22658" i="1"/>
  <c r="F22658" i="1" s="1"/>
  <c r="I22659" i="1"/>
  <c r="F22659" i="1" s="1"/>
  <c r="I22660" i="1"/>
  <c r="F22660" i="1" s="1"/>
  <c r="I22661" i="1"/>
  <c r="F22661" i="1" s="1"/>
  <c r="I22662" i="1"/>
  <c r="F22662" i="1" s="1"/>
  <c r="I22663" i="1"/>
  <c r="F22663" i="1" s="1"/>
  <c r="J22664" i="1"/>
  <c r="M22664" i="1"/>
  <c r="N22664" i="1"/>
  <c r="O22664" i="1"/>
  <c r="I22665" i="1"/>
  <c r="I22666" i="1"/>
  <c r="F22666" i="1" s="1"/>
  <c r="I22667" i="1"/>
  <c r="F22667" i="1" s="1"/>
  <c r="I22668" i="1"/>
  <c r="F22668" i="1" s="1"/>
  <c r="I22669" i="1"/>
  <c r="F22669" i="1" s="1"/>
  <c r="I22670" i="1"/>
  <c r="F22670" i="1" s="1"/>
  <c r="J22671" i="1"/>
  <c r="M22671" i="1"/>
  <c r="N22671" i="1"/>
  <c r="O22671" i="1"/>
  <c r="I22672" i="1"/>
  <c r="F22672" i="1" s="1"/>
  <c r="I22673" i="1"/>
  <c r="F22673" i="1" s="1"/>
  <c r="I22674" i="1"/>
  <c r="F22674" i="1" s="1"/>
  <c r="I22675" i="1"/>
  <c r="F22675" i="1" s="1"/>
  <c r="I22676" i="1"/>
  <c r="F22676" i="1" s="1"/>
  <c r="I22677" i="1"/>
  <c r="F22677" i="1" s="1"/>
  <c r="I22678" i="1"/>
  <c r="F22678" i="1" s="1"/>
  <c r="J22679" i="1"/>
  <c r="M22679" i="1"/>
  <c r="N22679" i="1"/>
  <c r="O22679" i="1"/>
  <c r="I22680" i="1"/>
  <c r="I22681" i="1"/>
  <c r="F22681" i="1" s="1"/>
  <c r="J22682" i="1"/>
  <c r="M22682" i="1"/>
  <c r="N22682" i="1"/>
  <c r="O22682" i="1"/>
  <c r="I22683" i="1"/>
  <c r="F22683" i="1" s="1"/>
  <c r="I22684" i="1"/>
  <c r="F22684" i="1" s="1"/>
  <c r="I22685" i="1"/>
  <c r="F22685" i="1" s="1"/>
  <c r="J22686" i="1"/>
  <c r="M22686" i="1"/>
  <c r="N22686" i="1"/>
  <c r="O22686" i="1"/>
  <c r="I22687" i="1"/>
  <c r="I22688" i="1"/>
  <c r="F22688" i="1" s="1"/>
  <c r="I22689" i="1"/>
  <c r="F22689" i="1" s="1"/>
  <c r="I22690" i="1"/>
  <c r="F22690" i="1" s="1"/>
  <c r="J22691" i="1"/>
  <c r="M22691" i="1"/>
  <c r="N22691" i="1"/>
  <c r="O22691" i="1"/>
  <c r="I22692" i="1"/>
  <c r="F22692" i="1" s="1"/>
  <c r="I22693" i="1"/>
  <c r="F22693" i="1" s="1"/>
  <c r="I22694" i="1"/>
  <c r="F22694" i="1" s="1"/>
  <c r="I22695" i="1"/>
  <c r="F22695" i="1" s="1"/>
  <c r="I22696" i="1"/>
  <c r="F22696" i="1" s="1"/>
  <c r="I22697" i="1"/>
  <c r="F22697" i="1" s="1"/>
  <c r="J22698" i="1"/>
  <c r="M22698" i="1"/>
  <c r="N22698" i="1"/>
  <c r="O22698" i="1"/>
  <c r="I22699" i="1"/>
  <c r="I22700" i="1"/>
  <c r="F22700" i="1" s="1"/>
  <c r="I22701" i="1"/>
  <c r="F22701" i="1" s="1"/>
  <c r="J22702" i="1"/>
  <c r="M22702" i="1"/>
  <c r="N22702" i="1"/>
  <c r="O22702" i="1"/>
  <c r="I22703" i="1"/>
  <c r="F22703" i="1" s="1"/>
  <c r="I22704" i="1"/>
  <c r="F22704" i="1" s="1"/>
  <c r="I22705" i="1"/>
  <c r="F22705" i="1" s="1"/>
  <c r="I22706" i="1"/>
  <c r="F22706" i="1" s="1"/>
  <c r="I22707" i="1"/>
  <c r="F22707" i="1" s="1"/>
  <c r="I22708" i="1"/>
  <c r="F22708" i="1" s="1"/>
  <c r="I22709" i="1"/>
  <c r="F22709" i="1" s="1"/>
  <c r="I22710" i="1"/>
  <c r="F22710" i="1" s="1"/>
  <c r="I22711" i="1"/>
  <c r="F22711" i="1" s="1"/>
  <c r="I22712" i="1"/>
  <c r="F22712" i="1" s="1"/>
  <c r="I22713" i="1"/>
  <c r="F22713" i="1" s="1"/>
  <c r="I22714" i="1"/>
  <c r="F22714" i="1" s="1"/>
  <c r="I22715" i="1"/>
  <c r="F22715" i="1" s="1"/>
  <c r="I22716" i="1"/>
  <c r="F22716" i="1" s="1"/>
  <c r="I22717" i="1"/>
  <c r="F22717" i="1" s="1"/>
  <c r="J22718" i="1"/>
  <c r="M22718" i="1"/>
  <c r="N22718" i="1"/>
  <c r="O22718" i="1"/>
  <c r="I22719" i="1"/>
  <c r="I22720" i="1"/>
  <c r="F22720" i="1" s="1"/>
  <c r="I22721" i="1"/>
  <c r="F22721" i="1" s="1"/>
  <c r="I22722" i="1"/>
  <c r="F22722" i="1" s="1"/>
  <c r="I22723" i="1"/>
  <c r="F22723" i="1" s="1"/>
  <c r="J22724" i="1"/>
  <c r="M22724" i="1"/>
  <c r="N22724" i="1"/>
  <c r="O22724" i="1"/>
  <c r="I22725" i="1"/>
  <c r="F22725" i="1" s="1"/>
  <c r="I22726" i="1"/>
  <c r="F22726" i="1" s="1"/>
  <c r="I22727" i="1"/>
  <c r="F22727" i="1" s="1"/>
  <c r="J22728" i="1"/>
  <c r="M22728" i="1"/>
  <c r="N22728" i="1"/>
  <c r="O22728" i="1"/>
  <c r="I22729" i="1"/>
  <c r="I22730" i="1"/>
  <c r="F22730" i="1" s="1"/>
  <c r="I22731" i="1"/>
  <c r="F22731" i="1" s="1"/>
  <c r="I22732" i="1"/>
  <c r="F22732" i="1" s="1"/>
  <c r="I22733" i="1"/>
  <c r="F22733" i="1" s="1"/>
  <c r="J22734" i="1"/>
  <c r="M22734" i="1"/>
  <c r="N22734" i="1"/>
  <c r="O22734" i="1"/>
  <c r="I22735" i="1"/>
  <c r="F22735" i="1" s="1"/>
  <c r="I22736" i="1"/>
  <c r="F22736" i="1" s="1"/>
  <c r="I22737" i="1"/>
  <c r="F22737" i="1" s="1"/>
  <c r="I22738" i="1"/>
  <c r="F22738" i="1" s="1"/>
  <c r="I22739" i="1"/>
  <c r="F22739" i="1" s="1"/>
  <c r="I22740" i="1"/>
  <c r="F22740" i="1" s="1"/>
  <c r="I22741" i="1"/>
  <c r="F22741" i="1" s="1"/>
  <c r="I22742" i="1"/>
  <c r="F22742" i="1" s="1"/>
  <c r="I22743" i="1"/>
  <c r="F22743" i="1" s="1"/>
  <c r="I22744" i="1"/>
  <c r="F22744" i="1" s="1"/>
  <c r="I22745" i="1"/>
  <c r="F22745" i="1" s="1"/>
  <c r="J22746" i="1"/>
  <c r="M22746" i="1"/>
  <c r="N22746" i="1"/>
  <c r="O22746" i="1"/>
  <c r="I22747" i="1"/>
  <c r="I22748" i="1"/>
  <c r="F22748" i="1" s="1"/>
  <c r="I22749" i="1"/>
  <c r="F22749" i="1" s="1"/>
  <c r="I22750" i="1"/>
  <c r="F22750" i="1" s="1"/>
  <c r="I22751" i="1"/>
  <c r="F22751" i="1" s="1"/>
  <c r="J22752" i="1"/>
  <c r="M22752" i="1"/>
  <c r="N22752" i="1"/>
  <c r="O22752" i="1"/>
  <c r="I22753" i="1"/>
  <c r="F22753" i="1" s="1"/>
  <c r="I22754" i="1"/>
  <c r="F22754" i="1" s="1"/>
  <c r="I22755" i="1"/>
  <c r="F22755" i="1" s="1"/>
  <c r="I22756" i="1"/>
  <c r="F22756" i="1" s="1"/>
  <c r="I22757" i="1"/>
  <c r="F22757" i="1" s="1"/>
  <c r="J22758" i="1"/>
  <c r="M22758" i="1"/>
  <c r="N22758" i="1"/>
  <c r="O22758" i="1"/>
  <c r="I22759" i="1"/>
  <c r="I22760" i="1"/>
  <c r="F22760" i="1" s="1"/>
  <c r="I22761" i="1"/>
  <c r="F22761" i="1" s="1"/>
  <c r="I22762" i="1"/>
  <c r="F22762" i="1" s="1"/>
  <c r="I22763" i="1"/>
  <c r="F22763" i="1" s="1"/>
  <c r="J22764" i="1"/>
  <c r="M22764" i="1"/>
  <c r="N22764" i="1"/>
  <c r="O22764" i="1"/>
  <c r="I22765" i="1"/>
  <c r="F22765" i="1" s="1"/>
  <c r="I22766" i="1"/>
  <c r="F22766" i="1" s="1"/>
  <c r="I22767" i="1"/>
  <c r="F22767" i="1" s="1"/>
  <c r="I22768" i="1"/>
  <c r="F22768" i="1" s="1"/>
  <c r="I22769" i="1"/>
  <c r="F22769" i="1" s="1"/>
  <c r="I22770" i="1"/>
  <c r="F22770" i="1" s="1"/>
  <c r="I22771" i="1"/>
  <c r="F22771" i="1" s="1"/>
  <c r="I22772" i="1"/>
  <c r="F22772" i="1" s="1"/>
  <c r="I22773" i="1"/>
  <c r="F22773" i="1" s="1"/>
  <c r="I22774" i="1"/>
  <c r="F22774" i="1" s="1"/>
  <c r="I22775" i="1"/>
  <c r="F22775" i="1" s="1"/>
  <c r="I22776" i="1"/>
  <c r="F22776" i="1" s="1"/>
  <c r="I22777" i="1"/>
  <c r="F22777" i="1" s="1"/>
  <c r="J22778" i="1"/>
  <c r="M22778" i="1"/>
  <c r="N22778" i="1"/>
  <c r="O22778" i="1"/>
  <c r="I22779" i="1"/>
  <c r="I22780" i="1"/>
  <c r="F22780" i="1" s="1"/>
  <c r="I22781" i="1"/>
  <c r="F22781" i="1" s="1"/>
  <c r="I22782" i="1"/>
  <c r="F22782" i="1" s="1"/>
  <c r="I22783" i="1"/>
  <c r="F22783" i="1" s="1"/>
  <c r="I22784" i="1"/>
  <c r="F22784" i="1" s="1"/>
  <c r="I22785" i="1"/>
  <c r="F22785" i="1" s="1"/>
  <c r="I22786" i="1"/>
  <c r="F22786" i="1" s="1"/>
  <c r="I22787" i="1"/>
  <c r="F22787" i="1" s="1"/>
  <c r="I22788" i="1"/>
  <c r="F22788" i="1" s="1"/>
  <c r="I22789" i="1"/>
  <c r="F22789" i="1" s="1"/>
  <c r="I22790" i="1"/>
  <c r="F22790" i="1" s="1"/>
  <c r="I22791" i="1"/>
  <c r="F22791" i="1" s="1"/>
  <c r="I22792" i="1"/>
  <c r="F22792" i="1" s="1"/>
  <c r="J22793" i="1"/>
  <c r="M22793" i="1"/>
  <c r="N22793" i="1"/>
  <c r="O22793" i="1"/>
  <c r="I22794" i="1"/>
  <c r="F22794" i="1" s="1"/>
  <c r="I22795" i="1"/>
  <c r="F22795" i="1" s="1"/>
  <c r="I22796" i="1"/>
  <c r="F22796" i="1" s="1"/>
  <c r="I22797" i="1"/>
  <c r="F22797" i="1" s="1"/>
  <c r="I22798" i="1"/>
  <c r="F22798" i="1" s="1"/>
  <c r="J22799" i="1"/>
  <c r="M22799" i="1"/>
  <c r="N22799" i="1"/>
  <c r="O22799" i="1"/>
  <c r="I22800" i="1"/>
  <c r="I22801" i="1"/>
  <c r="F22801" i="1" s="1"/>
  <c r="I22802" i="1"/>
  <c r="F22802" i="1" s="1"/>
  <c r="I22803" i="1"/>
  <c r="F22803" i="1" s="1"/>
  <c r="I22804" i="1"/>
  <c r="F22804" i="1" s="1"/>
  <c r="J22805" i="1"/>
  <c r="M22805" i="1"/>
  <c r="N22805" i="1"/>
  <c r="O22805" i="1"/>
  <c r="I22806" i="1"/>
  <c r="F22806" i="1" s="1"/>
  <c r="I22807" i="1"/>
  <c r="F22807" i="1" s="1"/>
  <c r="I22808" i="1"/>
  <c r="F22808" i="1" s="1"/>
  <c r="I22809" i="1"/>
  <c r="F22809" i="1" s="1"/>
  <c r="I22810" i="1"/>
  <c r="F22810" i="1" s="1"/>
  <c r="J22811" i="1"/>
  <c r="M22811" i="1"/>
  <c r="N22811" i="1"/>
  <c r="O22811" i="1"/>
  <c r="I22812" i="1"/>
  <c r="I22813" i="1"/>
  <c r="F22813" i="1" s="1"/>
  <c r="I22814" i="1"/>
  <c r="F22814" i="1" s="1"/>
  <c r="I22815" i="1"/>
  <c r="F22815" i="1" s="1"/>
  <c r="I22816" i="1"/>
  <c r="F22816" i="1" s="1"/>
  <c r="I22817" i="1"/>
  <c r="F22817" i="1" s="1"/>
  <c r="I22818" i="1"/>
  <c r="F22818" i="1" s="1"/>
  <c r="I22819" i="1"/>
  <c r="F22819" i="1" s="1"/>
  <c r="I22820" i="1"/>
  <c r="F22820" i="1" s="1"/>
  <c r="J22821" i="1"/>
  <c r="M22821" i="1"/>
  <c r="N22821" i="1"/>
  <c r="O22821" i="1"/>
  <c r="I22822" i="1"/>
  <c r="F22822" i="1" s="1"/>
  <c r="I22823" i="1"/>
  <c r="F22823" i="1" s="1"/>
  <c r="I22824" i="1"/>
  <c r="F22824" i="1" s="1"/>
  <c r="I22825" i="1"/>
  <c r="F22825" i="1" s="1"/>
  <c r="I22826" i="1"/>
  <c r="F22826" i="1" s="1"/>
  <c r="J22827" i="1"/>
  <c r="M22827" i="1"/>
  <c r="N22827" i="1"/>
  <c r="O22827" i="1"/>
  <c r="I22828" i="1"/>
  <c r="I22829" i="1"/>
  <c r="F22829" i="1" s="1"/>
  <c r="I22830" i="1"/>
  <c r="F22830" i="1" s="1"/>
  <c r="I22831" i="1"/>
  <c r="F22831" i="1" s="1"/>
  <c r="I22832" i="1"/>
  <c r="F22832" i="1" s="1"/>
  <c r="J22833" i="1"/>
  <c r="M22833" i="1"/>
  <c r="N22833" i="1"/>
  <c r="O22833" i="1"/>
  <c r="I22834" i="1"/>
  <c r="F22834" i="1" s="1"/>
  <c r="I22835" i="1"/>
  <c r="F22835" i="1" s="1"/>
  <c r="I22836" i="1"/>
  <c r="F22836" i="1" s="1"/>
  <c r="I22837" i="1"/>
  <c r="F22837" i="1" s="1"/>
  <c r="J22838" i="1"/>
  <c r="M22838" i="1"/>
  <c r="N22838" i="1"/>
  <c r="O22838" i="1"/>
  <c r="I22839" i="1"/>
  <c r="F22839" i="1" s="1"/>
  <c r="I22840" i="1"/>
  <c r="F22840" i="1" s="1"/>
  <c r="I22841" i="1"/>
  <c r="F22841" i="1" s="1"/>
  <c r="I22842" i="1"/>
  <c r="F22842" i="1" s="1"/>
  <c r="I22843" i="1"/>
  <c r="F22843" i="1" s="1"/>
  <c r="J22844" i="1"/>
  <c r="M22844" i="1"/>
  <c r="N22844" i="1"/>
  <c r="O22844" i="1"/>
  <c r="I22845" i="1"/>
  <c r="F22845" i="1" s="1"/>
  <c r="I22846" i="1"/>
  <c r="F22846" i="1" s="1"/>
  <c r="I22847" i="1"/>
  <c r="F22847" i="1" s="1"/>
  <c r="I22848" i="1"/>
  <c r="F22848" i="1" s="1"/>
  <c r="I22849" i="1"/>
  <c r="F22849" i="1" s="1"/>
  <c r="I22850" i="1"/>
  <c r="F22850" i="1" s="1"/>
  <c r="I22851" i="1"/>
  <c r="F22851" i="1" s="1"/>
  <c r="I22852" i="1"/>
  <c r="F22852" i="1" s="1"/>
  <c r="I22853" i="1"/>
  <c r="F22853" i="1" s="1"/>
  <c r="I22854" i="1"/>
  <c r="F22854" i="1" s="1"/>
  <c r="I22855" i="1"/>
  <c r="F22855" i="1" s="1"/>
  <c r="I22856" i="1"/>
  <c r="F22856" i="1" s="1"/>
  <c r="I22857" i="1"/>
  <c r="F22857" i="1" s="1"/>
  <c r="I22858" i="1"/>
  <c r="F22858" i="1" s="1"/>
  <c r="I22859" i="1"/>
  <c r="F22859" i="1" s="1"/>
  <c r="J22860" i="1"/>
  <c r="M22860" i="1"/>
  <c r="N22860" i="1"/>
  <c r="O22860" i="1"/>
  <c r="I22861" i="1"/>
  <c r="I22862" i="1"/>
  <c r="F22862" i="1" s="1"/>
  <c r="I22863" i="1"/>
  <c r="F22863" i="1" s="1"/>
  <c r="I22864" i="1"/>
  <c r="F22864" i="1" s="1"/>
  <c r="I22865" i="1"/>
  <c r="F22865" i="1" s="1"/>
  <c r="I22866" i="1"/>
  <c r="F22866" i="1" s="1"/>
  <c r="I22867" i="1"/>
  <c r="F22867" i="1" s="1"/>
  <c r="I22868" i="1"/>
  <c r="F22868" i="1" s="1"/>
  <c r="I22869" i="1"/>
  <c r="F22869" i="1" s="1"/>
  <c r="I22870" i="1"/>
  <c r="F22870" i="1" s="1"/>
  <c r="I22871" i="1"/>
  <c r="F22871" i="1" s="1"/>
  <c r="I22872" i="1"/>
  <c r="F22872" i="1" s="1"/>
  <c r="I22873" i="1"/>
  <c r="F22873" i="1" s="1"/>
  <c r="I22874" i="1"/>
  <c r="F22874" i="1" s="1"/>
  <c r="I22875" i="1"/>
  <c r="F22875" i="1" s="1"/>
  <c r="I22876" i="1"/>
  <c r="F22876" i="1" s="1"/>
  <c r="I22877" i="1"/>
  <c r="F22877" i="1" s="1"/>
  <c r="I22878" i="1"/>
  <c r="F22878" i="1" s="1"/>
  <c r="I22879" i="1"/>
  <c r="F22879" i="1" s="1"/>
  <c r="I22880" i="1"/>
  <c r="F22880" i="1" s="1"/>
  <c r="J22881" i="1"/>
  <c r="M22881" i="1"/>
  <c r="N22881" i="1"/>
  <c r="O22881" i="1"/>
  <c r="I22882" i="1"/>
  <c r="F22882" i="1" s="1"/>
  <c r="I22883" i="1"/>
  <c r="F22883" i="1" s="1"/>
  <c r="I22884" i="1"/>
  <c r="F22884" i="1" s="1"/>
  <c r="I22885" i="1"/>
  <c r="F22885" i="1" s="1"/>
  <c r="I22886" i="1"/>
  <c r="F22886" i="1" s="1"/>
  <c r="J22887" i="1"/>
  <c r="M22887" i="1"/>
  <c r="N22887" i="1"/>
  <c r="O22887" i="1"/>
  <c r="I22888" i="1"/>
  <c r="I22889" i="1"/>
  <c r="F22889" i="1" s="1"/>
  <c r="I22890" i="1"/>
  <c r="F22890" i="1" s="1"/>
  <c r="I22891" i="1"/>
  <c r="F22891" i="1" s="1"/>
  <c r="I22892" i="1"/>
  <c r="F22892" i="1" s="1"/>
  <c r="I22893" i="1"/>
  <c r="F22893" i="1" s="1"/>
  <c r="J22894" i="1"/>
  <c r="M22894" i="1"/>
  <c r="N22894" i="1"/>
  <c r="O22894" i="1"/>
  <c r="I22895" i="1"/>
  <c r="F22895" i="1" s="1"/>
  <c r="I22896" i="1"/>
  <c r="F22896" i="1" s="1"/>
  <c r="I22897" i="1"/>
  <c r="F22897" i="1" s="1"/>
  <c r="I22898" i="1"/>
  <c r="F22898" i="1" s="1"/>
  <c r="I22899" i="1"/>
  <c r="F22899" i="1" s="1"/>
  <c r="I22900" i="1"/>
  <c r="F22900" i="1" s="1"/>
  <c r="J22901" i="1"/>
  <c r="M22901" i="1"/>
  <c r="N22901" i="1"/>
  <c r="O22901" i="1"/>
  <c r="I22902" i="1"/>
  <c r="I22903" i="1"/>
  <c r="F22903" i="1" s="1"/>
  <c r="I22904" i="1"/>
  <c r="F22904" i="1" s="1"/>
  <c r="I22905" i="1"/>
  <c r="F22905" i="1" s="1"/>
  <c r="I22906" i="1"/>
  <c r="F22906" i="1" s="1"/>
  <c r="I22907" i="1"/>
  <c r="F22907" i="1" s="1"/>
  <c r="J22908" i="1"/>
  <c r="M22908" i="1"/>
  <c r="N22908" i="1"/>
  <c r="O22908" i="1"/>
  <c r="I22909" i="1"/>
  <c r="F22909" i="1" s="1"/>
  <c r="I22910" i="1"/>
  <c r="F22910" i="1" s="1"/>
  <c r="I22911" i="1"/>
  <c r="F22911" i="1" s="1"/>
  <c r="I22912" i="1"/>
  <c r="F22912" i="1" s="1"/>
  <c r="I22913" i="1"/>
  <c r="F22913" i="1" s="1"/>
  <c r="J22914" i="1"/>
  <c r="M22914" i="1"/>
  <c r="N22914" i="1"/>
  <c r="O22914" i="1"/>
  <c r="I22915" i="1"/>
  <c r="F22915" i="1" s="1"/>
  <c r="I22916" i="1"/>
  <c r="F22916" i="1" s="1"/>
  <c r="I22917" i="1"/>
  <c r="F22917" i="1" s="1"/>
  <c r="I22918" i="1"/>
  <c r="F22918" i="1" s="1"/>
  <c r="I22919" i="1"/>
  <c r="F22919" i="1" s="1"/>
  <c r="J22922" i="1"/>
  <c r="M22922" i="1"/>
  <c r="N22922" i="1"/>
  <c r="O22922" i="1"/>
  <c r="I22923" i="1"/>
  <c r="F22923" i="1" s="1"/>
  <c r="I22924" i="1"/>
  <c r="F22924" i="1" s="1"/>
  <c r="I22925" i="1"/>
  <c r="F22925" i="1" s="1"/>
  <c r="I22926" i="1"/>
  <c r="F22926" i="1" s="1"/>
  <c r="I22927" i="1"/>
  <c r="F22927" i="1" s="1"/>
  <c r="J22928" i="1"/>
  <c r="M22928" i="1"/>
  <c r="N22928" i="1"/>
  <c r="O22928" i="1"/>
  <c r="I22929" i="1"/>
  <c r="F22929" i="1" s="1"/>
  <c r="I22930" i="1"/>
  <c r="F22930" i="1" s="1"/>
  <c r="J22931" i="1"/>
  <c r="M22931" i="1"/>
  <c r="N22931" i="1"/>
  <c r="O22931" i="1"/>
  <c r="I22932" i="1"/>
  <c r="F22932" i="1" s="1"/>
  <c r="I22933" i="1"/>
  <c r="F22933" i="1" s="1"/>
  <c r="I22934" i="1"/>
  <c r="F22934" i="1" s="1"/>
  <c r="I22935" i="1"/>
  <c r="F22935" i="1" s="1"/>
  <c r="I22936" i="1"/>
  <c r="F22936" i="1" s="1"/>
  <c r="I22937" i="1"/>
  <c r="F22937" i="1" s="1"/>
  <c r="I22938" i="1"/>
  <c r="F22938" i="1" s="1"/>
  <c r="I22939" i="1"/>
  <c r="F22939" i="1" s="1"/>
  <c r="I22940" i="1"/>
  <c r="F22940" i="1" s="1"/>
  <c r="I22941" i="1"/>
  <c r="F22941" i="1" s="1"/>
  <c r="I22942" i="1"/>
  <c r="F22942" i="1" s="1"/>
  <c r="I22943" i="1"/>
  <c r="F22943" i="1" s="1"/>
  <c r="I22944" i="1"/>
  <c r="F22944" i="1" s="1"/>
  <c r="I22945" i="1"/>
  <c r="F22945" i="1" s="1"/>
  <c r="I22946" i="1"/>
  <c r="F22946" i="1" s="1"/>
  <c r="I22947" i="1"/>
  <c r="F22947" i="1" s="1"/>
  <c r="I22948" i="1"/>
  <c r="F22948" i="1" s="1"/>
  <c r="I22949" i="1"/>
  <c r="F22949" i="1" s="1"/>
  <c r="J22950" i="1"/>
  <c r="M22950" i="1"/>
  <c r="N22950" i="1"/>
  <c r="O22950" i="1"/>
  <c r="I22951" i="1"/>
  <c r="I22952" i="1"/>
  <c r="F22952" i="1" s="1"/>
  <c r="I22953" i="1"/>
  <c r="F22953" i="1" s="1"/>
  <c r="I22954" i="1"/>
  <c r="F22954" i="1" s="1"/>
  <c r="I22955" i="1"/>
  <c r="F22955" i="1" s="1"/>
  <c r="I22956" i="1"/>
  <c r="F22956" i="1" s="1"/>
  <c r="J22957" i="1"/>
  <c r="M22957" i="1"/>
  <c r="N22957" i="1"/>
  <c r="O22957" i="1"/>
  <c r="I22958" i="1"/>
  <c r="F22958" i="1" s="1"/>
  <c r="I22959" i="1"/>
  <c r="F22959" i="1" s="1"/>
  <c r="I22960" i="1"/>
  <c r="F22960" i="1" s="1"/>
  <c r="I22961" i="1"/>
  <c r="F22961" i="1" s="1"/>
  <c r="J22962" i="1"/>
  <c r="M22962" i="1"/>
  <c r="N22962" i="1"/>
  <c r="O22962" i="1"/>
  <c r="I22963" i="1"/>
  <c r="I22964" i="1"/>
  <c r="F22964" i="1" s="1"/>
  <c r="I22965" i="1"/>
  <c r="F22965" i="1" s="1"/>
  <c r="I22966" i="1"/>
  <c r="F22966" i="1" s="1"/>
  <c r="I22967" i="1"/>
  <c r="F22967" i="1" s="1"/>
  <c r="I22968" i="1"/>
  <c r="F22968" i="1" s="1"/>
  <c r="I22969" i="1"/>
  <c r="F22969" i="1" s="1"/>
  <c r="I22970" i="1"/>
  <c r="F22970" i="1" s="1"/>
  <c r="J22971" i="1"/>
  <c r="M22971" i="1"/>
  <c r="N22971" i="1"/>
  <c r="O22971" i="1"/>
  <c r="I22972" i="1"/>
  <c r="F22972" i="1" s="1"/>
  <c r="I22973" i="1"/>
  <c r="F22973" i="1" s="1"/>
  <c r="I22974" i="1"/>
  <c r="F22974" i="1" s="1"/>
  <c r="I22975" i="1"/>
  <c r="F22975" i="1" s="1"/>
  <c r="I22976" i="1"/>
  <c r="F22976" i="1" s="1"/>
  <c r="J22977" i="1"/>
  <c r="M22977" i="1"/>
  <c r="N22977" i="1"/>
  <c r="O22977" i="1"/>
  <c r="I22978" i="1"/>
  <c r="I22979" i="1"/>
  <c r="F22979" i="1" s="1"/>
  <c r="J22980" i="1"/>
  <c r="M22980" i="1"/>
  <c r="N22980" i="1"/>
  <c r="O22980" i="1"/>
  <c r="I22981" i="1"/>
  <c r="F22981" i="1" s="1"/>
  <c r="I22982" i="1"/>
  <c r="F22982" i="1" s="1"/>
  <c r="I22983" i="1"/>
  <c r="F22983" i="1" s="1"/>
  <c r="I22984" i="1"/>
  <c r="F22984" i="1" s="1"/>
  <c r="I22985" i="1"/>
  <c r="F22985" i="1" s="1"/>
  <c r="I22986" i="1"/>
  <c r="F22986" i="1" s="1"/>
  <c r="I22987" i="1"/>
  <c r="F22987" i="1" s="1"/>
  <c r="J22988" i="1"/>
  <c r="M22988" i="1"/>
  <c r="N22988" i="1"/>
  <c r="O22988" i="1"/>
  <c r="I22989" i="1"/>
  <c r="I22990" i="1"/>
  <c r="F22990" i="1" s="1"/>
  <c r="I22991" i="1"/>
  <c r="F22991" i="1" s="1"/>
  <c r="I22992" i="1"/>
  <c r="F22992" i="1" s="1"/>
  <c r="I22993" i="1"/>
  <c r="F22993" i="1" s="1"/>
  <c r="I22994" i="1"/>
  <c r="F22994" i="1" s="1"/>
  <c r="J22995" i="1"/>
  <c r="M22995" i="1"/>
  <c r="N22995" i="1"/>
  <c r="O22995" i="1"/>
  <c r="I22996" i="1"/>
  <c r="F22996" i="1" s="1"/>
  <c r="I22997" i="1"/>
  <c r="F22997" i="1" s="1"/>
  <c r="I22998" i="1"/>
  <c r="F22998" i="1" s="1"/>
  <c r="I22999" i="1"/>
  <c r="F22999" i="1" s="1"/>
  <c r="J23000" i="1"/>
  <c r="M23000" i="1"/>
  <c r="N23000" i="1"/>
  <c r="O23000" i="1"/>
  <c r="I23001" i="1"/>
  <c r="I23002" i="1"/>
  <c r="F23002" i="1" s="1"/>
  <c r="I23003" i="1"/>
  <c r="F23003" i="1" s="1"/>
  <c r="I23004" i="1"/>
  <c r="F23004" i="1" s="1"/>
  <c r="I23005" i="1"/>
  <c r="F23005" i="1" s="1"/>
  <c r="I23006" i="1"/>
  <c r="F23006" i="1" s="1"/>
  <c r="I23007" i="1"/>
  <c r="F23007" i="1" s="1"/>
  <c r="I23008" i="1"/>
  <c r="F23008" i="1" s="1"/>
  <c r="I23009" i="1"/>
  <c r="F23009" i="1" s="1"/>
  <c r="I23010" i="1"/>
  <c r="F23010" i="1" s="1"/>
  <c r="I23011" i="1"/>
  <c r="F23011" i="1" s="1"/>
  <c r="I23012" i="1"/>
  <c r="F23012" i="1" s="1"/>
  <c r="I23013" i="1"/>
  <c r="F23013" i="1" s="1"/>
  <c r="I23014" i="1"/>
  <c r="F23014" i="1" s="1"/>
  <c r="I23015" i="1"/>
  <c r="F23015" i="1" s="1"/>
  <c r="I23016" i="1"/>
  <c r="F23016" i="1" s="1"/>
  <c r="I23017" i="1"/>
  <c r="F23017" i="1" s="1"/>
  <c r="J23018" i="1"/>
  <c r="M23018" i="1"/>
  <c r="N23018" i="1"/>
  <c r="O23018" i="1"/>
  <c r="I23019" i="1"/>
  <c r="F23019" i="1" s="1"/>
  <c r="I23020" i="1"/>
  <c r="F23020" i="1" s="1"/>
  <c r="I23021" i="1"/>
  <c r="F23021" i="1" s="1"/>
  <c r="I23022" i="1"/>
  <c r="F23022" i="1" s="1"/>
  <c r="I23023" i="1"/>
  <c r="F23023" i="1" s="1"/>
  <c r="I23024" i="1"/>
  <c r="F23024" i="1" s="1"/>
  <c r="I23025" i="1"/>
  <c r="F23025" i="1" s="1"/>
  <c r="I23026" i="1"/>
  <c r="F23026" i="1" s="1"/>
  <c r="I23027" i="1"/>
  <c r="F23027" i="1" s="1"/>
  <c r="J23028" i="1"/>
  <c r="M23028" i="1"/>
  <c r="N23028" i="1"/>
  <c r="O23028" i="1"/>
  <c r="I23029" i="1"/>
  <c r="I23030" i="1"/>
  <c r="F23030" i="1" s="1"/>
  <c r="I23031" i="1"/>
  <c r="F23031" i="1" s="1"/>
  <c r="I23032" i="1"/>
  <c r="F23032" i="1" s="1"/>
  <c r="I23033" i="1"/>
  <c r="F23033" i="1" s="1"/>
  <c r="I23034" i="1"/>
  <c r="F23034" i="1" s="1"/>
  <c r="J23035" i="1"/>
  <c r="M23035" i="1"/>
  <c r="N23035" i="1"/>
  <c r="O23035" i="1"/>
  <c r="I23036" i="1"/>
  <c r="F23036" i="1" s="1"/>
  <c r="I23037" i="1"/>
  <c r="F23037" i="1" s="1"/>
  <c r="I23038" i="1"/>
  <c r="F23038" i="1" s="1"/>
  <c r="I23039" i="1"/>
  <c r="F23039" i="1" s="1"/>
  <c r="I23040" i="1"/>
  <c r="F23040" i="1" s="1"/>
  <c r="I23041" i="1"/>
  <c r="F23041" i="1" s="1"/>
  <c r="I23042" i="1"/>
  <c r="F23042" i="1" s="1"/>
  <c r="I23043" i="1"/>
  <c r="F23043" i="1" s="1"/>
  <c r="I23044" i="1"/>
  <c r="F23044" i="1" s="1"/>
  <c r="I23045" i="1"/>
  <c r="F23045" i="1" s="1"/>
  <c r="J23046" i="1"/>
  <c r="M23046" i="1"/>
  <c r="N23046" i="1"/>
  <c r="O23046" i="1"/>
  <c r="I23047" i="1"/>
  <c r="I23048" i="1"/>
  <c r="F23048" i="1" s="1"/>
  <c r="I23049" i="1"/>
  <c r="F23049" i="1" s="1"/>
  <c r="I23050" i="1"/>
  <c r="F23050" i="1" s="1"/>
  <c r="I23051" i="1"/>
  <c r="F23051" i="1" s="1"/>
  <c r="I23052" i="1"/>
  <c r="F23052" i="1" s="1"/>
  <c r="I23053" i="1"/>
  <c r="F23053" i="1" s="1"/>
  <c r="J23054" i="1"/>
  <c r="M23054" i="1"/>
  <c r="N23054" i="1"/>
  <c r="O23054" i="1"/>
  <c r="I23055" i="1"/>
  <c r="F23055" i="1" s="1"/>
  <c r="I23056" i="1"/>
  <c r="F23056" i="1" s="1"/>
  <c r="I23057" i="1"/>
  <c r="F23057" i="1" s="1"/>
  <c r="I23058" i="1"/>
  <c r="F23058" i="1" s="1"/>
  <c r="I23059" i="1"/>
  <c r="F23059" i="1" s="1"/>
  <c r="I23060" i="1"/>
  <c r="F23060" i="1" s="1"/>
  <c r="I23061" i="1"/>
  <c r="F23061" i="1" s="1"/>
  <c r="J23062" i="1"/>
  <c r="M23062" i="1"/>
  <c r="N23062" i="1"/>
  <c r="O23062" i="1"/>
  <c r="I23063" i="1"/>
  <c r="F23063" i="1" s="1"/>
  <c r="I23064" i="1"/>
  <c r="F23064" i="1" s="1"/>
  <c r="I23065" i="1"/>
  <c r="F23065" i="1" s="1"/>
  <c r="I23066" i="1"/>
  <c r="F23066" i="1" s="1"/>
  <c r="I23067" i="1"/>
  <c r="F23067" i="1" s="1"/>
  <c r="I23068" i="1"/>
  <c r="F23068" i="1" s="1"/>
  <c r="I23069" i="1"/>
  <c r="F23069" i="1" s="1"/>
  <c r="I23070" i="1"/>
  <c r="F23070" i="1" s="1"/>
  <c r="I23071" i="1"/>
  <c r="F23071" i="1" s="1"/>
  <c r="I23072" i="1"/>
  <c r="F23072" i="1" s="1"/>
  <c r="I23073" i="1"/>
  <c r="F23073" i="1" s="1"/>
  <c r="I23074" i="1"/>
  <c r="F23074" i="1" s="1"/>
  <c r="I23075" i="1"/>
  <c r="F23075" i="1" s="1"/>
  <c r="I23076" i="1"/>
  <c r="F23076" i="1" s="1"/>
  <c r="I23077" i="1"/>
  <c r="F23077" i="1" s="1"/>
  <c r="I23078" i="1"/>
  <c r="F23078" i="1" s="1"/>
  <c r="I23079" i="1"/>
  <c r="F23079" i="1" s="1"/>
  <c r="I23080" i="1"/>
  <c r="F23080" i="1" s="1"/>
  <c r="I23081" i="1"/>
  <c r="F23081" i="1" s="1"/>
  <c r="I23082" i="1"/>
  <c r="F23082" i="1" s="1"/>
  <c r="J23083" i="1"/>
  <c r="M23083" i="1"/>
  <c r="N23083" i="1"/>
  <c r="O23083" i="1"/>
  <c r="I23084" i="1"/>
  <c r="F23084" i="1" s="1"/>
  <c r="I23085" i="1"/>
  <c r="F23085" i="1" s="1"/>
  <c r="I23086" i="1"/>
  <c r="F23086" i="1" s="1"/>
  <c r="I23087" i="1"/>
  <c r="F23087" i="1" s="1"/>
  <c r="I23088" i="1"/>
  <c r="F23088" i="1" s="1"/>
  <c r="I23089" i="1"/>
  <c r="F23089" i="1" s="1"/>
  <c r="I23090" i="1"/>
  <c r="F23090" i="1" s="1"/>
  <c r="I23091" i="1"/>
  <c r="F23091" i="1" s="1"/>
  <c r="I23092" i="1"/>
  <c r="F23092" i="1" s="1"/>
  <c r="I23093" i="1"/>
  <c r="F23093" i="1" s="1"/>
  <c r="I23094" i="1"/>
  <c r="F23094" i="1" s="1"/>
  <c r="I23095" i="1"/>
  <c r="F23095" i="1" s="1"/>
  <c r="I23096" i="1"/>
  <c r="F23096" i="1" s="1"/>
  <c r="I23097" i="1"/>
  <c r="F23097" i="1" s="1"/>
  <c r="I23098" i="1"/>
  <c r="F23098" i="1" s="1"/>
  <c r="I23099" i="1"/>
  <c r="F23099" i="1" s="1"/>
  <c r="J23100" i="1"/>
  <c r="M23100" i="1"/>
  <c r="N23100" i="1"/>
  <c r="O23100" i="1"/>
  <c r="I23101" i="1"/>
  <c r="F23101" i="1" s="1"/>
  <c r="I23102" i="1"/>
  <c r="F23102" i="1" s="1"/>
  <c r="I23103" i="1"/>
  <c r="F23103" i="1" s="1"/>
  <c r="I23104" i="1"/>
  <c r="F23104" i="1" s="1"/>
  <c r="I23105" i="1"/>
  <c r="F23105" i="1" s="1"/>
  <c r="J23106" i="1"/>
  <c r="M23106" i="1"/>
  <c r="N23106" i="1"/>
  <c r="O23106" i="1"/>
  <c r="I23107" i="1"/>
  <c r="F23107" i="1" s="1"/>
  <c r="I23108" i="1"/>
  <c r="F23108" i="1" s="1"/>
  <c r="I23109" i="1"/>
  <c r="F23109" i="1" s="1"/>
  <c r="I23110" i="1"/>
  <c r="F23110" i="1" s="1"/>
  <c r="I23111" i="1"/>
  <c r="F23111" i="1" s="1"/>
  <c r="I23112" i="1"/>
  <c r="F23112" i="1" s="1"/>
  <c r="I23113" i="1"/>
  <c r="F23113" i="1" s="1"/>
  <c r="I23114" i="1"/>
  <c r="F23114" i="1" s="1"/>
  <c r="I23115" i="1"/>
  <c r="F23115" i="1" s="1"/>
  <c r="I23116" i="1"/>
  <c r="F23116" i="1" s="1"/>
  <c r="I23117" i="1"/>
  <c r="F23117" i="1" s="1"/>
  <c r="I23118" i="1"/>
  <c r="F23118" i="1" s="1"/>
  <c r="I23119" i="1"/>
  <c r="F23119" i="1" s="1"/>
  <c r="I23120" i="1"/>
  <c r="F23120" i="1" s="1"/>
  <c r="I23121" i="1"/>
  <c r="F23121" i="1" s="1"/>
  <c r="I23122" i="1"/>
  <c r="F23122" i="1" s="1"/>
  <c r="I23123" i="1"/>
  <c r="F23123" i="1" s="1"/>
  <c r="J23124" i="1"/>
  <c r="M23124" i="1"/>
  <c r="N23124" i="1"/>
  <c r="O23124" i="1"/>
  <c r="I23125" i="1"/>
  <c r="I23126" i="1"/>
  <c r="F23126" i="1" s="1"/>
  <c r="I23127" i="1"/>
  <c r="F23127" i="1" s="1"/>
  <c r="I23128" i="1"/>
  <c r="F23128" i="1" s="1"/>
  <c r="J23129" i="1"/>
  <c r="M23129" i="1"/>
  <c r="N23129" i="1"/>
  <c r="O23129" i="1"/>
  <c r="I23130" i="1"/>
  <c r="F23130" i="1" s="1"/>
  <c r="I23131" i="1"/>
  <c r="F23131" i="1" s="1"/>
  <c r="I23132" i="1"/>
  <c r="F23132" i="1" s="1"/>
  <c r="I23133" i="1"/>
  <c r="F23133" i="1" s="1"/>
  <c r="I23134" i="1"/>
  <c r="F23134" i="1" s="1"/>
  <c r="I23135" i="1"/>
  <c r="F23135" i="1" s="1"/>
  <c r="I23136" i="1"/>
  <c r="F23136" i="1" s="1"/>
  <c r="I23137" i="1"/>
  <c r="F23137" i="1" s="1"/>
  <c r="I23138" i="1"/>
  <c r="F23138" i="1" s="1"/>
  <c r="I23139" i="1"/>
  <c r="F23139" i="1" s="1"/>
  <c r="I23140" i="1"/>
  <c r="F23140" i="1" s="1"/>
  <c r="J23141" i="1"/>
  <c r="M23141" i="1"/>
  <c r="N23141" i="1"/>
  <c r="O23141" i="1"/>
  <c r="I23142" i="1"/>
  <c r="F23142" i="1" s="1"/>
  <c r="I23143" i="1"/>
  <c r="F23143" i="1" s="1"/>
  <c r="I23144" i="1"/>
  <c r="F23144" i="1" s="1"/>
  <c r="I23145" i="1"/>
  <c r="F23145" i="1" s="1"/>
  <c r="I23146" i="1"/>
  <c r="F23146" i="1" s="1"/>
  <c r="I23147" i="1"/>
  <c r="F23147" i="1" s="1"/>
  <c r="J23148" i="1"/>
  <c r="M23148" i="1"/>
  <c r="N23148" i="1"/>
  <c r="O23148" i="1"/>
  <c r="I23149" i="1"/>
  <c r="F23149" i="1" s="1"/>
  <c r="I23150" i="1"/>
  <c r="F23150" i="1" s="1"/>
  <c r="I23151" i="1"/>
  <c r="F23151" i="1" s="1"/>
  <c r="I23152" i="1"/>
  <c r="F23152" i="1" s="1"/>
  <c r="I23153" i="1"/>
  <c r="F23153" i="1" s="1"/>
  <c r="I23154" i="1"/>
  <c r="F23154" i="1" s="1"/>
  <c r="I23155" i="1"/>
  <c r="F23155" i="1" s="1"/>
  <c r="J23156" i="1"/>
  <c r="M23156" i="1"/>
  <c r="N23156" i="1"/>
  <c r="O23156" i="1"/>
  <c r="I23157" i="1"/>
  <c r="I23158" i="1"/>
  <c r="F23158" i="1" s="1"/>
  <c r="J23159" i="1"/>
  <c r="M23159" i="1"/>
  <c r="N23159" i="1"/>
  <c r="O23159" i="1"/>
  <c r="I23160" i="1"/>
  <c r="F23160" i="1" s="1"/>
  <c r="I23161" i="1"/>
  <c r="F23161" i="1" s="1"/>
  <c r="I23162" i="1"/>
  <c r="F23162" i="1" s="1"/>
  <c r="J23163" i="1"/>
  <c r="M23163" i="1"/>
  <c r="N23163" i="1"/>
  <c r="O23163" i="1"/>
  <c r="I23164" i="1"/>
  <c r="F23164" i="1" s="1"/>
  <c r="I23165" i="1"/>
  <c r="F23165" i="1" s="1"/>
  <c r="I23166" i="1"/>
  <c r="F23166" i="1" s="1"/>
  <c r="I23167" i="1"/>
  <c r="F23167" i="1" s="1"/>
  <c r="J23168" i="1"/>
  <c r="M23168" i="1"/>
  <c r="N23168" i="1"/>
  <c r="O23168" i="1"/>
  <c r="I23169" i="1"/>
  <c r="F23169" i="1" s="1"/>
  <c r="I23170" i="1"/>
  <c r="F23170" i="1" s="1"/>
  <c r="I23171" i="1"/>
  <c r="F23171" i="1" s="1"/>
  <c r="I23172" i="1"/>
  <c r="F23172" i="1" s="1"/>
  <c r="I23173" i="1"/>
  <c r="F23173" i="1" s="1"/>
  <c r="I23174" i="1"/>
  <c r="F23174" i="1" s="1"/>
  <c r="J23175" i="1"/>
  <c r="M23175" i="1"/>
  <c r="N23175" i="1"/>
  <c r="O23175" i="1"/>
  <c r="I23176" i="1"/>
  <c r="F23176" i="1" s="1"/>
  <c r="I23177" i="1"/>
  <c r="F23177" i="1" s="1"/>
  <c r="I23178" i="1"/>
  <c r="F23178" i="1" s="1"/>
  <c r="J23179" i="1"/>
  <c r="M23179" i="1"/>
  <c r="N23179" i="1"/>
  <c r="O23179" i="1"/>
  <c r="I23180" i="1"/>
  <c r="F23180" i="1" s="1"/>
  <c r="I23181" i="1"/>
  <c r="F23181" i="1" s="1"/>
  <c r="I23182" i="1"/>
  <c r="F23182" i="1" s="1"/>
  <c r="I23183" i="1"/>
  <c r="F23183" i="1" s="1"/>
  <c r="I23184" i="1"/>
  <c r="F23184" i="1" s="1"/>
  <c r="I23185" i="1"/>
  <c r="F23185" i="1" s="1"/>
  <c r="I23186" i="1"/>
  <c r="F23186" i="1" s="1"/>
  <c r="I23187" i="1"/>
  <c r="F23187" i="1" s="1"/>
  <c r="I23188" i="1"/>
  <c r="F23188" i="1" s="1"/>
  <c r="I23189" i="1"/>
  <c r="F23189" i="1" s="1"/>
  <c r="I23190" i="1"/>
  <c r="F23190" i="1" s="1"/>
  <c r="I23191" i="1"/>
  <c r="F23191" i="1" s="1"/>
  <c r="I23192" i="1"/>
  <c r="F23192" i="1" s="1"/>
  <c r="I23193" i="1"/>
  <c r="F23193" i="1" s="1"/>
  <c r="I23194" i="1"/>
  <c r="F23194" i="1" s="1"/>
  <c r="J23195" i="1"/>
  <c r="M23195" i="1"/>
  <c r="N23195" i="1"/>
  <c r="O23195" i="1"/>
  <c r="I23196" i="1"/>
  <c r="I23197" i="1"/>
  <c r="F23197" i="1" s="1"/>
  <c r="I23198" i="1"/>
  <c r="F23198" i="1" s="1"/>
  <c r="I23199" i="1"/>
  <c r="F23199" i="1" s="1"/>
  <c r="I23200" i="1"/>
  <c r="F23200" i="1" s="1"/>
  <c r="J23201" i="1"/>
  <c r="M23201" i="1"/>
  <c r="N23201" i="1"/>
  <c r="O23201" i="1"/>
  <c r="I23202" i="1"/>
  <c r="F23202" i="1" s="1"/>
  <c r="I23203" i="1"/>
  <c r="F23203" i="1" s="1"/>
  <c r="I23204" i="1"/>
  <c r="F23204" i="1" s="1"/>
  <c r="J23205" i="1"/>
  <c r="M23205" i="1"/>
  <c r="N23205" i="1"/>
  <c r="O23205" i="1"/>
  <c r="I23206" i="1"/>
  <c r="I23207" i="1"/>
  <c r="F23207" i="1" s="1"/>
  <c r="I23208" i="1"/>
  <c r="F23208" i="1" s="1"/>
  <c r="I23209" i="1"/>
  <c r="F23209" i="1" s="1"/>
  <c r="I23210" i="1"/>
  <c r="F23210" i="1" s="1"/>
  <c r="J23211" i="1"/>
  <c r="M23211" i="1"/>
  <c r="N23211" i="1"/>
  <c r="O23211" i="1"/>
  <c r="I23212" i="1"/>
  <c r="F23212" i="1" s="1"/>
  <c r="I23213" i="1"/>
  <c r="F23213" i="1" s="1"/>
  <c r="I23214" i="1"/>
  <c r="F23214" i="1" s="1"/>
  <c r="I23215" i="1"/>
  <c r="F23215" i="1" s="1"/>
  <c r="I23216" i="1"/>
  <c r="F23216" i="1" s="1"/>
  <c r="I23217" i="1"/>
  <c r="F23217" i="1" s="1"/>
  <c r="I23218" i="1"/>
  <c r="F23218" i="1" s="1"/>
  <c r="I23219" i="1"/>
  <c r="F23219" i="1" s="1"/>
  <c r="I23220" i="1"/>
  <c r="F23220" i="1" s="1"/>
  <c r="I23221" i="1"/>
  <c r="F23221" i="1" s="1"/>
  <c r="I23222" i="1"/>
  <c r="F23222" i="1" s="1"/>
  <c r="J23223" i="1"/>
  <c r="M23223" i="1"/>
  <c r="N23223" i="1"/>
  <c r="O23223" i="1"/>
  <c r="I23224" i="1"/>
  <c r="I23225" i="1"/>
  <c r="F23225" i="1" s="1"/>
  <c r="I23226" i="1"/>
  <c r="F23226" i="1" s="1"/>
  <c r="I23227" i="1"/>
  <c r="F23227" i="1" s="1"/>
  <c r="I23228" i="1"/>
  <c r="F23228" i="1" s="1"/>
  <c r="J23229" i="1"/>
  <c r="M23229" i="1"/>
  <c r="N23229" i="1"/>
  <c r="O23229" i="1"/>
  <c r="I23230" i="1"/>
  <c r="F23230" i="1" s="1"/>
  <c r="I23231" i="1"/>
  <c r="F23231" i="1" s="1"/>
  <c r="I23232" i="1"/>
  <c r="F23232" i="1" s="1"/>
  <c r="I23233" i="1"/>
  <c r="F23233" i="1" s="1"/>
  <c r="I23234" i="1"/>
  <c r="F23234" i="1" s="1"/>
  <c r="J23235" i="1"/>
  <c r="M23235" i="1"/>
  <c r="N23235" i="1"/>
  <c r="O23235" i="1"/>
  <c r="I23236" i="1"/>
  <c r="I23237" i="1"/>
  <c r="F23237" i="1" s="1"/>
  <c r="I23238" i="1"/>
  <c r="F23238" i="1" s="1"/>
  <c r="I23239" i="1"/>
  <c r="F23239" i="1" s="1"/>
  <c r="I23240" i="1"/>
  <c r="F23240" i="1" s="1"/>
  <c r="J23241" i="1"/>
  <c r="M23241" i="1"/>
  <c r="N23241" i="1"/>
  <c r="O23241" i="1"/>
  <c r="I23242" i="1"/>
  <c r="F23242" i="1" s="1"/>
  <c r="I23243" i="1"/>
  <c r="F23243" i="1" s="1"/>
  <c r="I23244" i="1"/>
  <c r="F23244" i="1" s="1"/>
  <c r="I23245" i="1"/>
  <c r="F23245" i="1" s="1"/>
  <c r="I23246" i="1"/>
  <c r="F23246" i="1" s="1"/>
  <c r="I23247" i="1"/>
  <c r="F23247" i="1" s="1"/>
  <c r="I23248" i="1"/>
  <c r="F23248" i="1" s="1"/>
  <c r="I23249" i="1"/>
  <c r="F23249" i="1" s="1"/>
  <c r="I23250" i="1"/>
  <c r="F23250" i="1" s="1"/>
  <c r="I23251" i="1"/>
  <c r="F23251" i="1" s="1"/>
  <c r="I23252" i="1"/>
  <c r="F23252" i="1" s="1"/>
  <c r="I23253" i="1"/>
  <c r="F23253" i="1" s="1"/>
  <c r="I23254" i="1"/>
  <c r="F23254" i="1" s="1"/>
  <c r="J23255" i="1"/>
  <c r="M23255" i="1"/>
  <c r="N23255" i="1"/>
  <c r="O23255" i="1"/>
  <c r="I23256" i="1"/>
  <c r="I23257" i="1"/>
  <c r="F23257" i="1" s="1"/>
  <c r="I23258" i="1"/>
  <c r="F23258" i="1" s="1"/>
  <c r="I23259" i="1"/>
  <c r="F23259" i="1" s="1"/>
  <c r="I23260" i="1"/>
  <c r="F23260" i="1" s="1"/>
  <c r="I23261" i="1"/>
  <c r="F23261" i="1" s="1"/>
  <c r="I23262" i="1"/>
  <c r="F23262" i="1" s="1"/>
  <c r="I23263" i="1"/>
  <c r="F23263" i="1" s="1"/>
  <c r="I23264" i="1"/>
  <c r="F23264" i="1" s="1"/>
  <c r="I23265" i="1"/>
  <c r="F23265" i="1" s="1"/>
  <c r="I23266" i="1"/>
  <c r="F23266" i="1" s="1"/>
  <c r="I23267" i="1"/>
  <c r="F23267" i="1" s="1"/>
  <c r="I23268" i="1"/>
  <c r="F23268" i="1" s="1"/>
  <c r="I23269" i="1"/>
  <c r="F23269" i="1" s="1"/>
  <c r="J23270" i="1"/>
  <c r="M23270" i="1"/>
  <c r="N23270" i="1"/>
  <c r="O23270" i="1"/>
  <c r="I23271" i="1"/>
  <c r="F23271" i="1" s="1"/>
  <c r="I23272" i="1"/>
  <c r="F23272" i="1" s="1"/>
  <c r="I23273" i="1"/>
  <c r="F23273" i="1" s="1"/>
  <c r="I23274" i="1"/>
  <c r="F23274" i="1" s="1"/>
  <c r="I23275" i="1"/>
  <c r="F23275" i="1" s="1"/>
  <c r="J23276" i="1"/>
  <c r="M23276" i="1"/>
  <c r="N23276" i="1"/>
  <c r="O23276" i="1"/>
  <c r="I23277" i="1"/>
  <c r="I23278" i="1"/>
  <c r="F23278" i="1" s="1"/>
  <c r="I23279" i="1"/>
  <c r="F23279" i="1" s="1"/>
  <c r="I23280" i="1"/>
  <c r="F23280" i="1" s="1"/>
  <c r="I23281" i="1"/>
  <c r="F23281" i="1" s="1"/>
  <c r="J23282" i="1"/>
  <c r="M23282" i="1"/>
  <c r="N23282" i="1"/>
  <c r="O23282" i="1"/>
  <c r="I23283" i="1"/>
  <c r="F23283" i="1" s="1"/>
  <c r="I23284" i="1"/>
  <c r="F23284" i="1" s="1"/>
  <c r="I23285" i="1"/>
  <c r="F23285" i="1" s="1"/>
  <c r="I23286" i="1"/>
  <c r="F23286" i="1" s="1"/>
  <c r="I23287" i="1"/>
  <c r="F23287" i="1" s="1"/>
  <c r="J23288" i="1"/>
  <c r="M23288" i="1"/>
  <c r="N23288" i="1"/>
  <c r="O23288" i="1"/>
  <c r="I23289" i="1"/>
  <c r="I23290" i="1"/>
  <c r="F23290" i="1" s="1"/>
  <c r="I23291" i="1"/>
  <c r="F23291" i="1" s="1"/>
  <c r="I23292" i="1"/>
  <c r="F23292" i="1" s="1"/>
  <c r="I23293" i="1"/>
  <c r="F23293" i="1" s="1"/>
  <c r="I23294" i="1"/>
  <c r="F23294" i="1" s="1"/>
  <c r="I23295" i="1"/>
  <c r="F23295" i="1" s="1"/>
  <c r="I23296" i="1"/>
  <c r="F23296" i="1" s="1"/>
  <c r="I23297" i="1"/>
  <c r="F23297" i="1" s="1"/>
  <c r="J23298" i="1"/>
  <c r="M23298" i="1"/>
  <c r="N23298" i="1"/>
  <c r="O23298" i="1"/>
  <c r="I23299" i="1"/>
  <c r="F23299" i="1" s="1"/>
  <c r="I23300" i="1"/>
  <c r="F23300" i="1" s="1"/>
  <c r="I23301" i="1"/>
  <c r="F23301" i="1" s="1"/>
  <c r="I23302" i="1"/>
  <c r="F23302" i="1" s="1"/>
  <c r="I23303" i="1"/>
  <c r="F23303" i="1" s="1"/>
  <c r="J23304" i="1"/>
  <c r="M23304" i="1"/>
  <c r="N23304" i="1"/>
  <c r="O23304" i="1"/>
  <c r="I23305" i="1"/>
  <c r="I23306" i="1"/>
  <c r="F23306" i="1" s="1"/>
  <c r="I23307" i="1"/>
  <c r="F23307" i="1" s="1"/>
  <c r="I23308" i="1"/>
  <c r="F23308" i="1" s="1"/>
  <c r="I23309" i="1"/>
  <c r="F23309" i="1" s="1"/>
  <c r="J23310" i="1"/>
  <c r="M23310" i="1"/>
  <c r="N23310" i="1"/>
  <c r="O23310" i="1"/>
  <c r="I23311" i="1"/>
  <c r="F23311" i="1" s="1"/>
  <c r="I23312" i="1"/>
  <c r="F23312" i="1" s="1"/>
  <c r="I23313" i="1"/>
  <c r="F23313" i="1" s="1"/>
  <c r="I23314" i="1"/>
  <c r="F23314" i="1" s="1"/>
  <c r="J23315" i="1"/>
  <c r="M23315" i="1"/>
  <c r="N23315" i="1"/>
  <c r="O23315" i="1"/>
  <c r="I23316" i="1"/>
  <c r="I23317" i="1"/>
  <c r="F23317" i="1" s="1"/>
  <c r="I23318" i="1"/>
  <c r="F23318" i="1" s="1"/>
  <c r="I23319" i="1"/>
  <c r="F23319" i="1" s="1"/>
  <c r="I23320" i="1"/>
  <c r="F23320" i="1" s="1"/>
  <c r="J23321" i="1"/>
  <c r="M23321" i="1"/>
  <c r="N23321" i="1"/>
  <c r="O23321" i="1"/>
  <c r="I23322" i="1"/>
  <c r="F23322" i="1" s="1"/>
  <c r="I23323" i="1"/>
  <c r="F23323" i="1" s="1"/>
  <c r="I23324" i="1"/>
  <c r="F23324" i="1" s="1"/>
  <c r="I23325" i="1"/>
  <c r="F23325" i="1" s="1"/>
  <c r="I23326" i="1"/>
  <c r="F23326" i="1" s="1"/>
  <c r="I23327" i="1"/>
  <c r="F23327" i="1" s="1"/>
  <c r="I23328" i="1"/>
  <c r="F23328" i="1" s="1"/>
  <c r="I23329" i="1"/>
  <c r="F23329" i="1" s="1"/>
  <c r="I23330" i="1"/>
  <c r="F23330" i="1" s="1"/>
  <c r="I23331" i="1"/>
  <c r="F23331" i="1" s="1"/>
  <c r="I23332" i="1"/>
  <c r="F23332" i="1" s="1"/>
  <c r="I23333" i="1"/>
  <c r="F23333" i="1" s="1"/>
  <c r="I23334" i="1"/>
  <c r="F23334" i="1" s="1"/>
  <c r="I23335" i="1"/>
  <c r="F23335" i="1" s="1"/>
  <c r="I23336" i="1"/>
  <c r="F23336" i="1" s="1"/>
  <c r="J23337" i="1"/>
  <c r="M23337" i="1"/>
  <c r="N23337" i="1"/>
  <c r="O23337" i="1"/>
  <c r="I23338" i="1"/>
  <c r="I23339" i="1"/>
  <c r="F23339" i="1" s="1"/>
  <c r="I23340" i="1"/>
  <c r="F23340" i="1" s="1"/>
  <c r="I23341" i="1"/>
  <c r="F23341" i="1" s="1"/>
  <c r="I23342" i="1"/>
  <c r="F23342" i="1" s="1"/>
  <c r="I23343" i="1"/>
  <c r="F23343" i="1" s="1"/>
  <c r="I23344" i="1"/>
  <c r="F23344" i="1" s="1"/>
  <c r="I23345" i="1"/>
  <c r="F23345" i="1" s="1"/>
  <c r="I23346" i="1"/>
  <c r="F23346" i="1" s="1"/>
  <c r="I23347" i="1"/>
  <c r="F23347" i="1" s="1"/>
  <c r="I23348" i="1"/>
  <c r="F23348" i="1" s="1"/>
  <c r="I23349" i="1"/>
  <c r="F23349" i="1" s="1"/>
  <c r="I23350" i="1"/>
  <c r="F23350" i="1" s="1"/>
  <c r="I23351" i="1"/>
  <c r="F23351" i="1" s="1"/>
  <c r="I23352" i="1"/>
  <c r="F23352" i="1" s="1"/>
  <c r="I23353" i="1"/>
  <c r="F23353" i="1" s="1"/>
  <c r="I23354" i="1"/>
  <c r="F23354" i="1" s="1"/>
  <c r="I23355" i="1"/>
  <c r="F23355" i="1" s="1"/>
  <c r="I23356" i="1"/>
  <c r="F23356" i="1" s="1"/>
  <c r="I23357" i="1"/>
  <c r="F23357" i="1" s="1"/>
  <c r="J23358" i="1"/>
  <c r="M23358" i="1"/>
  <c r="N23358" i="1"/>
  <c r="O23358" i="1"/>
  <c r="I23359" i="1"/>
  <c r="F23359" i="1" s="1"/>
  <c r="I23360" i="1"/>
  <c r="F23360" i="1" s="1"/>
  <c r="I23361" i="1"/>
  <c r="F23361" i="1" s="1"/>
  <c r="I23362" i="1"/>
  <c r="F23362" i="1" s="1"/>
  <c r="I23363" i="1"/>
  <c r="F23363" i="1" s="1"/>
  <c r="J23364" i="1"/>
  <c r="M23364" i="1"/>
  <c r="N23364" i="1"/>
  <c r="O23364" i="1"/>
  <c r="I23365" i="1"/>
  <c r="I23366" i="1"/>
  <c r="F23366" i="1" s="1"/>
  <c r="I23367" i="1"/>
  <c r="F23367" i="1" s="1"/>
  <c r="I23368" i="1"/>
  <c r="F23368" i="1" s="1"/>
  <c r="I23369" i="1"/>
  <c r="F23369" i="1" s="1"/>
  <c r="I23370" i="1"/>
  <c r="F23370" i="1" s="1"/>
  <c r="J23371" i="1"/>
  <c r="M23371" i="1"/>
  <c r="N23371" i="1"/>
  <c r="O23371" i="1"/>
  <c r="I23372" i="1"/>
  <c r="F23372" i="1" s="1"/>
  <c r="I23373" i="1"/>
  <c r="F23373" i="1" s="1"/>
  <c r="I23374" i="1"/>
  <c r="F23374" i="1" s="1"/>
  <c r="I23375" i="1"/>
  <c r="F23375" i="1" s="1"/>
  <c r="I23376" i="1"/>
  <c r="F23376" i="1" s="1"/>
  <c r="I23377" i="1"/>
  <c r="F23377" i="1" s="1"/>
  <c r="J23378" i="1"/>
  <c r="M23378" i="1"/>
  <c r="N23378" i="1"/>
  <c r="O23378" i="1"/>
  <c r="I23379" i="1"/>
  <c r="F23379" i="1" s="1"/>
  <c r="I23380" i="1"/>
  <c r="F23380" i="1" s="1"/>
  <c r="I23381" i="1"/>
  <c r="F23381" i="1" s="1"/>
  <c r="I23382" i="1"/>
  <c r="F23382" i="1" s="1"/>
  <c r="I23383" i="1"/>
  <c r="F23383" i="1" s="1"/>
  <c r="I23384" i="1"/>
  <c r="F23384" i="1" s="1"/>
  <c r="J23385" i="1"/>
  <c r="M23385" i="1"/>
  <c r="N23385" i="1"/>
  <c r="O23385" i="1"/>
  <c r="I23386" i="1"/>
  <c r="F23386" i="1" s="1"/>
  <c r="I23387" i="1"/>
  <c r="F23387" i="1" s="1"/>
  <c r="I23388" i="1"/>
  <c r="F23388" i="1" s="1"/>
  <c r="I23389" i="1"/>
  <c r="F23389" i="1" s="1"/>
  <c r="I23390" i="1"/>
  <c r="F23390" i="1" s="1"/>
  <c r="J23391" i="1"/>
  <c r="M23391" i="1"/>
  <c r="N23391" i="1"/>
  <c r="O23391" i="1"/>
  <c r="I23392" i="1"/>
  <c r="I23393" i="1"/>
  <c r="F23393" i="1" s="1"/>
  <c r="I23394" i="1"/>
  <c r="F23394" i="1" s="1"/>
  <c r="I23395" i="1"/>
  <c r="F23395" i="1" s="1"/>
  <c r="I23396" i="1"/>
  <c r="F23396" i="1" s="1"/>
  <c r="J23400" i="1"/>
  <c r="M23400" i="1"/>
  <c r="N23400" i="1"/>
  <c r="O23400" i="1"/>
  <c r="I23401" i="1"/>
  <c r="I23402" i="1"/>
  <c r="F23402" i="1" s="1"/>
  <c r="I23403" i="1"/>
  <c r="F23403" i="1" s="1"/>
  <c r="I23404" i="1"/>
  <c r="F23404" i="1" s="1"/>
  <c r="I23405" i="1"/>
  <c r="F23405" i="1" s="1"/>
  <c r="J23406" i="1"/>
  <c r="M23406" i="1"/>
  <c r="N23406" i="1"/>
  <c r="O23406" i="1"/>
  <c r="I23407" i="1"/>
  <c r="F23407" i="1" s="1"/>
  <c r="I23408" i="1"/>
  <c r="F23408" i="1" s="1"/>
  <c r="J23409" i="1"/>
  <c r="M23409" i="1"/>
  <c r="N23409" i="1"/>
  <c r="O23409" i="1"/>
  <c r="I23410" i="1"/>
  <c r="I23411" i="1"/>
  <c r="F23411" i="1" s="1"/>
  <c r="I23412" i="1"/>
  <c r="F23412" i="1" s="1"/>
  <c r="I23413" i="1"/>
  <c r="F23413" i="1" s="1"/>
  <c r="I23414" i="1"/>
  <c r="F23414" i="1" s="1"/>
  <c r="I23415" i="1"/>
  <c r="F23415" i="1" s="1"/>
  <c r="I23416" i="1"/>
  <c r="F23416" i="1" s="1"/>
  <c r="I23417" i="1"/>
  <c r="F23417" i="1" s="1"/>
  <c r="I23418" i="1"/>
  <c r="F23418" i="1" s="1"/>
  <c r="I23419" i="1"/>
  <c r="F23419" i="1" s="1"/>
  <c r="I23420" i="1"/>
  <c r="F23420" i="1" s="1"/>
  <c r="I23421" i="1"/>
  <c r="F23421" i="1" s="1"/>
  <c r="I23422" i="1"/>
  <c r="F23422" i="1" s="1"/>
  <c r="I23423" i="1"/>
  <c r="F23423" i="1" s="1"/>
  <c r="I23424" i="1"/>
  <c r="F23424" i="1" s="1"/>
  <c r="I23425" i="1"/>
  <c r="F23425" i="1" s="1"/>
  <c r="I23426" i="1"/>
  <c r="F23426" i="1" s="1"/>
  <c r="I23427" i="1"/>
  <c r="F23427" i="1" s="1"/>
  <c r="J23428" i="1"/>
  <c r="M23428" i="1"/>
  <c r="N23428" i="1"/>
  <c r="O23428" i="1"/>
  <c r="I23429" i="1"/>
  <c r="F23429" i="1" s="1"/>
  <c r="I23430" i="1"/>
  <c r="F23430" i="1" s="1"/>
  <c r="I23431" i="1"/>
  <c r="F23431" i="1" s="1"/>
  <c r="I23432" i="1"/>
  <c r="F23432" i="1" s="1"/>
  <c r="I23433" i="1"/>
  <c r="F23433" i="1" s="1"/>
  <c r="I23434" i="1"/>
  <c r="F23434" i="1" s="1"/>
  <c r="J23435" i="1"/>
  <c r="M23435" i="1"/>
  <c r="N23435" i="1"/>
  <c r="O23435" i="1"/>
  <c r="I23436" i="1"/>
  <c r="I23437" i="1"/>
  <c r="F23437" i="1" s="1"/>
  <c r="I23438" i="1"/>
  <c r="F23438" i="1" s="1"/>
  <c r="I23439" i="1"/>
  <c r="F23439" i="1" s="1"/>
  <c r="J23440" i="1"/>
  <c r="M23440" i="1"/>
  <c r="N23440" i="1"/>
  <c r="O23440" i="1"/>
  <c r="I23441" i="1"/>
  <c r="F23441" i="1" s="1"/>
  <c r="I23442" i="1"/>
  <c r="F23442" i="1" s="1"/>
  <c r="I23443" i="1"/>
  <c r="F23443" i="1" s="1"/>
  <c r="I23444" i="1"/>
  <c r="F23444" i="1" s="1"/>
  <c r="I23445" i="1"/>
  <c r="F23445" i="1" s="1"/>
  <c r="I23446" i="1"/>
  <c r="F23446" i="1" s="1"/>
  <c r="I23447" i="1"/>
  <c r="F23447" i="1" s="1"/>
  <c r="I23448" i="1"/>
  <c r="F23448" i="1" s="1"/>
  <c r="J23449" i="1"/>
  <c r="M23449" i="1"/>
  <c r="N23449" i="1"/>
  <c r="O23449" i="1"/>
  <c r="I23450" i="1"/>
  <c r="I23451" i="1"/>
  <c r="F23451" i="1" s="1"/>
  <c r="I23452" i="1"/>
  <c r="F23452" i="1" s="1"/>
  <c r="I23453" i="1"/>
  <c r="F23453" i="1" s="1"/>
  <c r="I23454" i="1"/>
  <c r="F23454" i="1" s="1"/>
  <c r="J23455" i="1"/>
  <c r="M23455" i="1"/>
  <c r="N23455" i="1"/>
  <c r="O23455" i="1"/>
  <c r="I23456" i="1"/>
  <c r="F23456" i="1" s="1"/>
  <c r="I23457" i="1"/>
  <c r="F23457" i="1" s="1"/>
  <c r="J23458" i="1"/>
  <c r="M23458" i="1"/>
  <c r="N23458" i="1"/>
  <c r="O23458" i="1"/>
  <c r="I23459" i="1"/>
  <c r="F23459" i="1" s="1"/>
  <c r="I23460" i="1"/>
  <c r="F23460" i="1" s="1"/>
  <c r="I23461" i="1"/>
  <c r="F23461" i="1" s="1"/>
  <c r="I23462" i="1"/>
  <c r="F23462" i="1" s="1"/>
  <c r="I23463" i="1"/>
  <c r="F23463" i="1" s="1"/>
  <c r="I23464" i="1"/>
  <c r="F23464" i="1" s="1"/>
  <c r="I23465" i="1"/>
  <c r="F23465" i="1" s="1"/>
  <c r="J23466" i="1"/>
  <c r="M23466" i="1"/>
  <c r="N23466" i="1"/>
  <c r="O23466" i="1"/>
  <c r="I23467" i="1"/>
  <c r="F23467" i="1" s="1"/>
  <c r="I23468" i="1"/>
  <c r="F23468" i="1" s="1"/>
  <c r="I23469" i="1"/>
  <c r="F23469" i="1" s="1"/>
  <c r="I23470" i="1"/>
  <c r="F23470" i="1" s="1"/>
  <c r="I23471" i="1"/>
  <c r="F23471" i="1" s="1"/>
  <c r="I23472" i="1"/>
  <c r="F23472" i="1" s="1"/>
  <c r="J23473" i="1"/>
  <c r="M23473" i="1"/>
  <c r="N23473" i="1"/>
  <c r="O23473" i="1"/>
  <c r="I23474" i="1"/>
  <c r="I23475" i="1"/>
  <c r="F23475" i="1" s="1"/>
  <c r="I23476" i="1"/>
  <c r="F23476" i="1" s="1"/>
  <c r="I23477" i="1"/>
  <c r="F23477" i="1" s="1"/>
  <c r="J23478" i="1"/>
  <c r="M23478" i="1"/>
  <c r="N23478" i="1"/>
  <c r="O23478" i="1"/>
  <c r="I23479" i="1"/>
  <c r="F23479" i="1" s="1"/>
  <c r="I23480" i="1"/>
  <c r="F23480" i="1" s="1"/>
  <c r="I23481" i="1"/>
  <c r="F23481" i="1" s="1"/>
  <c r="I23482" i="1"/>
  <c r="F23482" i="1" s="1"/>
  <c r="I23483" i="1"/>
  <c r="F23483" i="1" s="1"/>
  <c r="I23484" i="1"/>
  <c r="F23484" i="1" s="1"/>
  <c r="I23485" i="1"/>
  <c r="F23485" i="1" s="1"/>
  <c r="I23486" i="1"/>
  <c r="F23486" i="1" s="1"/>
  <c r="I23487" i="1"/>
  <c r="F23487" i="1" s="1"/>
  <c r="I23488" i="1"/>
  <c r="F23488" i="1" s="1"/>
  <c r="I23489" i="1"/>
  <c r="F23489" i="1" s="1"/>
  <c r="I23490" i="1"/>
  <c r="F23490" i="1" s="1"/>
  <c r="I23491" i="1"/>
  <c r="F23491" i="1" s="1"/>
  <c r="I23492" i="1"/>
  <c r="F23492" i="1" s="1"/>
  <c r="I23493" i="1"/>
  <c r="F23493" i="1" s="1"/>
  <c r="I23494" i="1"/>
  <c r="F23494" i="1" s="1"/>
  <c r="I23495" i="1"/>
  <c r="F23495" i="1" s="1"/>
  <c r="J23496" i="1"/>
  <c r="M23496" i="1"/>
  <c r="N23496" i="1"/>
  <c r="O23496" i="1"/>
  <c r="I23497" i="1"/>
  <c r="I23498" i="1"/>
  <c r="F23498" i="1" s="1"/>
  <c r="I23499" i="1"/>
  <c r="F23499" i="1" s="1"/>
  <c r="I23500" i="1"/>
  <c r="F23500" i="1" s="1"/>
  <c r="I23501" i="1"/>
  <c r="F23501" i="1" s="1"/>
  <c r="I23502" i="1"/>
  <c r="F23502" i="1" s="1"/>
  <c r="I23503" i="1"/>
  <c r="F23503" i="1" s="1"/>
  <c r="I23504" i="1"/>
  <c r="F23504" i="1" s="1"/>
  <c r="I23505" i="1"/>
  <c r="F23505" i="1" s="1"/>
  <c r="J23506" i="1"/>
  <c r="M23506" i="1"/>
  <c r="N23506" i="1"/>
  <c r="O23506" i="1"/>
  <c r="I23507" i="1"/>
  <c r="F23507" i="1" s="1"/>
  <c r="I23508" i="1"/>
  <c r="F23508" i="1" s="1"/>
  <c r="I23509" i="1"/>
  <c r="F23509" i="1" s="1"/>
  <c r="I23510" i="1"/>
  <c r="F23510" i="1" s="1"/>
  <c r="I23511" i="1"/>
  <c r="F23511" i="1" s="1"/>
  <c r="I23512" i="1"/>
  <c r="F23512" i="1" s="1"/>
  <c r="J23513" i="1"/>
  <c r="M23513" i="1"/>
  <c r="N23513" i="1"/>
  <c r="O23513" i="1"/>
  <c r="I23514" i="1"/>
  <c r="I23515" i="1"/>
  <c r="F23515" i="1" s="1"/>
  <c r="I23516" i="1"/>
  <c r="F23516" i="1" s="1"/>
  <c r="I23517" i="1"/>
  <c r="F23517" i="1" s="1"/>
  <c r="I23518" i="1"/>
  <c r="F23518" i="1" s="1"/>
  <c r="I23519" i="1"/>
  <c r="F23519" i="1" s="1"/>
  <c r="I23520" i="1"/>
  <c r="F23520" i="1" s="1"/>
  <c r="I23521" i="1"/>
  <c r="F23521" i="1" s="1"/>
  <c r="I23522" i="1"/>
  <c r="F23522" i="1" s="1"/>
  <c r="I23523" i="1"/>
  <c r="F23523" i="1" s="1"/>
  <c r="J23524" i="1"/>
  <c r="M23524" i="1"/>
  <c r="N23524" i="1"/>
  <c r="O23524" i="1"/>
  <c r="I23525" i="1"/>
  <c r="F23525" i="1" s="1"/>
  <c r="I23526" i="1"/>
  <c r="F23526" i="1" s="1"/>
  <c r="I23527" i="1"/>
  <c r="F23527" i="1" s="1"/>
  <c r="I23528" i="1"/>
  <c r="F23528" i="1" s="1"/>
  <c r="I23529" i="1"/>
  <c r="F23529" i="1" s="1"/>
  <c r="I23530" i="1"/>
  <c r="F23530" i="1" s="1"/>
  <c r="I23531" i="1"/>
  <c r="F23531" i="1" s="1"/>
  <c r="J23532" i="1"/>
  <c r="M23532" i="1"/>
  <c r="N23532" i="1"/>
  <c r="O23532" i="1"/>
  <c r="I23533" i="1"/>
  <c r="I23534" i="1"/>
  <c r="F23534" i="1" s="1"/>
  <c r="I23535" i="1"/>
  <c r="F23535" i="1" s="1"/>
  <c r="I23536" i="1"/>
  <c r="F23536" i="1" s="1"/>
  <c r="I23537" i="1"/>
  <c r="F23537" i="1" s="1"/>
  <c r="I23538" i="1"/>
  <c r="F23538" i="1" s="1"/>
  <c r="I23539" i="1"/>
  <c r="F23539" i="1" s="1"/>
  <c r="J23540" i="1"/>
  <c r="M23540" i="1"/>
  <c r="N23540" i="1"/>
  <c r="O23540" i="1"/>
  <c r="I23541" i="1"/>
  <c r="F23541" i="1" s="1"/>
  <c r="I23542" i="1"/>
  <c r="F23542" i="1" s="1"/>
  <c r="I23543" i="1"/>
  <c r="F23543" i="1" s="1"/>
  <c r="I23544" i="1"/>
  <c r="F23544" i="1" s="1"/>
  <c r="I23545" i="1"/>
  <c r="F23545" i="1" s="1"/>
  <c r="I23546" i="1"/>
  <c r="F23546" i="1" s="1"/>
  <c r="I23547" i="1"/>
  <c r="F23547" i="1" s="1"/>
  <c r="I23548" i="1"/>
  <c r="F23548" i="1" s="1"/>
  <c r="I23549" i="1"/>
  <c r="F23549" i="1" s="1"/>
  <c r="I23550" i="1"/>
  <c r="F23550" i="1" s="1"/>
  <c r="I23551" i="1"/>
  <c r="F23551" i="1" s="1"/>
  <c r="I23552" i="1"/>
  <c r="F23552" i="1" s="1"/>
  <c r="I23553" i="1"/>
  <c r="F23553" i="1" s="1"/>
  <c r="I23554" i="1"/>
  <c r="F23554" i="1" s="1"/>
  <c r="I23555" i="1"/>
  <c r="F23555" i="1" s="1"/>
  <c r="I23556" i="1"/>
  <c r="F23556" i="1" s="1"/>
  <c r="I23557" i="1"/>
  <c r="F23557" i="1" s="1"/>
  <c r="I23558" i="1"/>
  <c r="F23558" i="1" s="1"/>
  <c r="I23559" i="1"/>
  <c r="F23559" i="1" s="1"/>
  <c r="I23560" i="1"/>
  <c r="F23560" i="1" s="1"/>
  <c r="J23561" i="1"/>
  <c r="M23561" i="1"/>
  <c r="N23561" i="1"/>
  <c r="O23561" i="1"/>
  <c r="I23562" i="1"/>
  <c r="I23563" i="1"/>
  <c r="F23563" i="1" s="1"/>
  <c r="I23564" i="1"/>
  <c r="F23564" i="1" s="1"/>
  <c r="I23565" i="1"/>
  <c r="F23565" i="1" s="1"/>
  <c r="I23566" i="1"/>
  <c r="F23566" i="1" s="1"/>
  <c r="I23567" i="1"/>
  <c r="F23567" i="1" s="1"/>
  <c r="I23568" i="1"/>
  <c r="F23568" i="1" s="1"/>
  <c r="I23569" i="1"/>
  <c r="F23569" i="1" s="1"/>
  <c r="I23570" i="1"/>
  <c r="F23570" i="1" s="1"/>
  <c r="I23571" i="1"/>
  <c r="F23571" i="1" s="1"/>
  <c r="I23572" i="1"/>
  <c r="F23572" i="1" s="1"/>
  <c r="I23573" i="1"/>
  <c r="F23573" i="1" s="1"/>
  <c r="I23574" i="1"/>
  <c r="F23574" i="1" s="1"/>
  <c r="I23575" i="1"/>
  <c r="F23575" i="1" s="1"/>
  <c r="I23576" i="1"/>
  <c r="F23576" i="1" s="1"/>
  <c r="I23577" i="1"/>
  <c r="F23577" i="1" s="1"/>
  <c r="J23578" i="1"/>
  <c r="M23578" i="1"/>
  <c r="N23578" i="1"/>
  <c r="O23578" i="1"/>
  <c r="I23579" i="1"/>
  <c r="F23579" i="1" s="1"/>
  <c r="I23580" i="1"/>
  <c r="F23580" i="1" s="1"/>
  <c r="I23581" i="1"/>
  <c r="F23581" i="1" s="1"/>
  <c r="I23582" i="1"/>
  <c r="F23582" i="1" s="1"/>
  <c r="I23583" i="1"/>
  <c r="F23583" i="1" s="1"/>
  <c r="J23584" i="1"/>
  <c r="M23584" i="1"/>
  <c r="N23584" i="1"/>
  <c r="O23584" i="1"/>
  <c r="I23585" i="1"/>
  <c r="I23586" i="1"/>
  <c r="F23586" i="1" s="1"/>
  <c r="I23587" i="1"/>
  <c r="F23587" i="1" s="1"/>
  <c r="I23588" i="1"/>
  <c r="F23588" i="1" s="1"/>
  <c r="I23589" i="1"/>
  <c r="F23589" i="1" s="1"/>
  <c r="I23590" i="1"/>
  <c r="F23590" i="1" s="1"/>
  <c r="I23591" i="1"/>
  <c r="F23591" i="1" s="1"/>
  <c r="I23592" i="1"/>
  <c r="F23592" i="1" s="1"/>
  <c r="I23593" i="1"/>
  <c r="F23593" i="1" s="1"/>
  <c r="I23594" i="1"/>
  <c r="F23594" i="1" s="1"/>
  <c r="I23595" i="1"/>
  <c r="F23595" i="1" s="1"/>
  <c r="I23596" i="1"/>
  <c r="F23596" i="1" s="1"/>
  <c r="I23597" i="1"/>
  <c r="F23597" i="1" s="1"/>
  <c r="I23598" i="1"/>
  <c r="F23598" i="1" s="1"/>
  <c r="I23599" i="1"/>
  <c r="F23599" i="1" s="1"/>
  <c r="I23600" i="1"/>
  <c r="F23600" i="1" s="1"/>
  <c r="I23601" i="1"/>
  <c r="F23601" i="1" s="1"/>
  <c r="J23602" i="1"/>
  <c r="M23602" i="1"/>
  <c r="N23602" i="1"/>
  <c r="O23602" i="1"/>
  <c r="I23603" i="1"/>
  <c r="F23603" i="1" s="1"/>
  <c r="I23604" i="1"/>
  <c r="F23604" i="1" s="1"/>
  <c r="I23605" i="1"/>
  <c r="F23605" i="1" s="1"/>
  <c r="I23606" i="1"/>
  <c r="F23606" i="1" s="1"/>
  <c r="J23607" i="1"/>
  <c r="M23607" i="1"/>
  <c r="N23607" i="1"/>
  <c r="O23607" i="1"/>
  <c r="I23608" i="1"/>
  <c r="I23609" i="1"/>
  <c r="F23609" i="1" s="1"/>
  <c r="I23610" i="1"/>
  <c r="F23610" i="1" s="1"/>
  <c r="I23611" i="1"/>
  <c r="F23611" i="1" s="1"/>
  <c r="I23612" i="1"/>
  <c r="F23612" i="1" s="1"/>
  <c r="I23613" i="1"/>
  <c r="F23613" i="1" s="1"/>
  <c r="I23614" i="1"/>
  <c r="F23614" i="1" s="1"/>
  <c r="I23615" i="1"/>
  <c r="F23615" i="1" s="1"/>
  <c r="I23616" i="1"/>
  <c r="F23616" i="1" s="1"/>
  <c r="I23617" i="1"/>
  <c r="F23617" i="1" s="1"/>
  <c r="I23618" i="1"/>
  <c r="F23618" i="1" s="1"/>
  <c r="J23619" i="1"/>
  <c r="M23619" i="1"/>
  <c r="N23619" i="1"/>
  <c r="O23619" i="1"/>
  <c r="I23620" i="1"/>
  <c r="F23620" i="1" s="1"/>
  <c r="I23621" i="1"/>
  <c r="F23621" i="1" s="1"/>
  <c r="I23622" i="1"/>
  <c r="F23622" i="1" s="1"/>
  <c r="I23623" i="1"/>
  <c r="F23623" i="1" s="1"/>
  <c r="I23624" i="1"/>
  <c r="F23624" i="1" s="1"/>
  <c r="I23625" i="1"/>
  <c r="F23625" i="1" s="1"/>
  <c r="J23626" i="1"/>
  <c r="M23626" i="1"/>
  <c r="N23626" i="1"/>
  <c r="O23626" i="1"/>
  <c r="I23627" i="1"/>
  <c r="I23628" i="1"/>
  <c r="F23628" i="1" s="1"/>
  <c r="I23629" i="1"/>
  <c r="F23629" i="1" s="1"/>
  <c r="I23630" i="1"/>
  <c r="F23630" i="1" s="1"/>
  <c r="I23631" i="1"/>
  <c r="F23631" i="1" s="1"/>
  <c r="I23632" i="1"/>
  <c r="F23632" i="1" s="1"/>
  <c r="I23633" i="1"/>
  <c r="F23633" i="1" s="1"/>
  <c r="J23634" i="1"/>
  <c r="M23634" i="1"/>
  <c r="N23634" i="1"/>
  <c r="O23634" i="1"/>
  <c r="I23635" i="1"/>
  <c r="F23635" i="1" s="1"/>
  <c r="I23636" i="1"/>
  <c r="F23636" i="1" s="1"/>
  <c r="J23637" i="1"/>
  <c r="M23637" i="1"/>
  <c r="N23637" i="1"/>
  <c r="O23637" i="1"/>
  <c r="I23638" i="1"/>
  <c r="I23639" i="1"/>
  <c r="F23639" i="1" s="1"/>
  <c r="I23640" i="1"/>
  <c r="F23640" i="1" s="1"/>
  <c r="J23641" i="1"/>
  <c r="M23641" i="1"/>
  <c r="N23641" i="1"/>
  <c r="O23641" i="1"/>
  <c r="I23642" i="1"/>
  <c r="F23642" i="1" s="1"/>
  <c r="I23643" i="1"/>
  <c r="F23643" i="1" s="1"/>
  <c r="I23644" i="1"/>
  <c r="F23644" i="1" s="1"/>
  <c r="I23645" i="1"/>
  <c r="F23645" i="1" s="1"/>
  <c r="J23646" i="1"/>
  <c r="M23646" i="1"/>
  <c r="N23646" i="1"/>
  <c r="O23646" i="1"/>
  <c r="I23647" i="1"/>
  <c r="I23648" i="1"/>
  <c r="F23648" i="1" s="1"/>
  <c r="I23649" i="1"/>
  <c r="F23649" i="1" s="1"/>
  <c r="I23650" i="1"/>
  <c r="F23650" i="1" s="1"/>
  <c r="I23651" i="1"/>
  <c r="F23651" i="1" s="1"/>
  <c r="I23652" i="1"/>
  <c r="F23652" i="1" s="1"/>
  <c r="J23653" i="1"/>
  <c r="M23653" i="1"/>
  <c r="N23653" i="1"/>
  <c r="O23653" i="1"/>
  <c r="I23654" i="1"/>
  <c r="F23654" i="1" s="1"/>
  <c r="I23655" i="1"/>
  <c r="F23655" i="1" s="1"/>
  <c r="I23656" i="1"/>
  <c r="F23656" i="1" s="1"/>
  <c r="J23657" i="1"/>
  <c r="M23657" i="1"/>
  <c r="N23657" i="1"/>
  <c r="O23657" i="1"/>
  <c r="I23658" i="1"/>
  <c r="I23659" i="1"/>
  <c r="F23659" i="1" s="1"/>
  <c r="I23660" i="1"/>
  <c r="F23660" i="1" s="1"/>
  <c r="I23661" i="1"/>
  <c r="F23661" i="1" s="1"/>
  <c r="I23662" i="1"/>
  <c r="F23662" i="1" s="1"/>
  <c r="I23663" i="1"/>
  <c r="F23663" i="1" s="1"/>
  <c r="I23664" i="1"/>
  <c r="F23664" i="1" s="1"/>
  <c r="I23665" i="1"/>
  <c r="F23665" i="1" s="1"/>
  <c r="I23666" i="1"/>
  <c r="F23666" i="1" s="1"/>
  <c r="I23667" i="1"/>
  <c r="F23667" i="1" s="1"/>
  <c r="I23668" i="1"/>
  <c r="F23668" i="1" s="1"/>
  <c r="I23669" i="1"/>
  <c r="F23669" i="1" s="1"/>
  <c r="I23670" i="1"/>
  <c r="F23670" i="1" s="1"/>
  <c r="I23671" i="1"/>
  <c r="F23671" i="1" s="1"/>
  <c r="I23672" i="1"/>
  <c r="F23672" i="1" s="1"/>
  <c r="J23673" i="1"/>
  <c r="M23673" i="1"/>
  <c r="N23673" i="1"/>
  <c r="O23673" i="1"/>
  <c r="I23674" i="1"/>
  <c r="F23674" i="1" s="1"/>
  <c r="I23675" i="1"/>
  <c r="F23675" i="1" s="1"/>
  <c r="I23676" i="1"/>
  <c r="F23676" i="1" s="1"/>
  <c r="I23677" i="1"/>
  <c r="F23677" i="1" s="1"/>
  <c r="I23678" i="1"/>
  <c r="F23678" i="1" s="1"/>
  <c r="J23679" i="1"/>
  <c r="M23679" i="1"/>
  <c r="N23679" i="1"/>
  <c r="O23679" i="1"/>
  <c r="I23680" i="1"/>
  <c r="F23680" i="1" s="1"/>
  <c r="I23681" i="1"/>
  <c r="F23681" i="1" s="1"/>
  <c r="I23682" i="1"/>
  <c r="F23682" i="1" s="1"/>
  <c r="J23683" i="1"/>
  <c r="M23683" i="1"/>
  <c r="N23683" i="1"/>
  <c r="O23683" i="1"/>
  <c r="I23684" i="1"/>
  <c r="F23684" i="1" s="1"/>
  <c r="I23685" i="1"/>
  <c r="F23685" i="1" s="1"/>
  <c r="I23686" i="1"/>
  <c r="F23686" i="1" s="1"/>
  <c r="I23687" i="1"/>
  <c r="F23687" i="1" s="1"/>
  <c r="I23688" i="1"/>
  <c r="F23688" i="1" s="1"/>
  <c r="J23689" i="1"/>
  <c r="M23689" i="1"/>
  <c r="N23689" i="1"/>
  <c r="O23689" i="1"/>
  <c r="I23690" i="1"/>
  <c r="I23691" i="1"/>
  <c r="F23691" i="1" s="1"/>
  <c r="I23692" i="1"/>
  <c r="F23692" i="1" s="1"/>
  <c r="I23693" i="1"/>
  <c r="F23693" i="1" s="1"/>
  <c r="I23694" i="1"/>
  <c r="F23694" i="1" s="1"/>
  <c r="I23695" i="1"/>
  <c r="F23695" i="1" s="1"/>
  <c r="I23696" i="1"/>
  <c r="F23696" i="1" s="1"/>
  <c r="I23697" i="1"/>
  <c r="F23697" i="1" s="1"/>
  <c r="I23698" i="1"/>
  <c r="F23698" i="1" s="1"/>
  <c r="I23699" i="1"/>
  <c r="F23699" i="1" s="1"/>
  <c r="I23700" i="1"/>
  <c r="F23700" i="1" s="1"/>
  <c r="J23701" i="1"/>
  <c r="M23701" i="1"/>
  <c r="N23701" i="1"/>
  <c r="O23701" i="1"/>
  <c r="I23702" i="1"/>
  <c r="F23702" i="1" s="1"/>
  <c r="I23703" i="1"/>
  <c r="F23703" i="1" s="1"/>
  <c r="I23704" i="1"/>
  <c r="F23704" i="1" s="1"/>
  <c r="I23705" i="1"/>
  <c r="F23705" i="1" s="1"/>
  <c r="I23706" i="1"/>
  <c r="F23706" i="1" s="1"/>
  <c r="J23707" i="1"/>
  <c r="M23707" i="1"/>
  <c r="N23707" i="1"/>
  <c r="O23707" i="1"/>
  <c r="I23708" i="1"/>
  <c r="I23709" i="1"/>
  <c r="F23709" i="1" s="1"/>
  <c r="I23710" i="1"/>
  <c r="F23710" i="1" s="1"/>
  <c r="I23711" i="1"/>
  <c r="F23711" i="1" s="1"/>
  <c r="I23712" i="1"/>
  <c r="F23712" i="1" s="1"/>
  <c r="J23713" i="1"/>
  <c r="M23713" i="1"/>
  <c r="N23713" i="1"/>
  <c r="O23713" i="1"/>
  <c r="I23714" i="1"/>
  <c r="F23714" i="1" s="1"/>
  <c r="I23715" i="1"/>
  <c r="F23715" i="1" s="1"/>
  <c r="I23716" i="1"/>
  <c r="F23716" i="1" s="1"/>
  <c r="I23717" i="1"/>
  <c r="F23717" i="1" s="1"/>
  <c r="I23718" i="1"/>
  <c r="F23718" i="1" s="1"/>
  <c r="J23719" i="1"/>
  <c r="M23719" i="1"/>
  <c r="N23719" i="1"/>
  <c r="O23719" i="1"/>
  <c r="I23720" i="1"/>
  <c r="I23721" i="1"/>
  <c r="F23721" i="1" s="1"/>
  <c r="I23722" i="1"/>
  <c r="F23722" i="1" s="1"/>
  <c r="I23723" i="1"/>
  <c r="F23723" i="1" s="1"/>
  <c r="I23724" i="1"/>
  <c r="F23724" i="1" s="1"/>
  <c r="I23725" i="1"/>
  <c r="F23725" i="1" s="1"/>
  <c r="I23726" i="1"/>
  <c r="F23726" i="1" s="1"/>
  <c r="I23727" i="1"/>
  <c r="F23727" i="1" s="1"/>
  <c r="I23728" i="1"/>
  <c r="F23728" i="1" s="1"/>
  <c r="I23729" i="1"/>
  <c r="F23729" i="1" s="1"/>
  <c r="I23730" i="1"/>
  <c r="F23730" i="1" s="1"/>
  <c r="I23731" i="1"/>
  <c r="F23731" i="1" s="1"/>
  <c r="I23732" i="1"/>
  <c r="F23732" i="1" s="1"/>
  <c r="J23733" i="1"/>
  <c r="M23733" i="1"/>
  <c r="N23733" i="1"/>
  <c r="O23733" i="1"/>
  <c r="I23734" i="1"/>
  <c r="F23734" i="1" s="1"/>
  <c r="I23735" i="1"/>
  <c r="F23735" i="1" s="1"/>
  <c r="I23736" i="1"/>
  <c r="F23736" i="1" s="1"/>
  <c r="I23737" i="1"/>
  <c r="F23737" i="1" s="1"/>
  <c r="I23738" i="1"/>
  <c r="F23738" i="1" s="1"/>
  <c r="I23739" i="1"/>
  <c r="F23739" i="1" s="1"/>
  <c r="I23740" i="1"/>
  <c r="F23740" i="1" s="1"/>
  <c r="I23741" i="1"/>
  <c r="F23741" i="1" s="1"/>
  <c r="I23742" i="1"/>
  <c r="F23742" i="1" s="1"/>
  <c r="I23743" i="1"/>
  <c r="F23743" i="1" s="1"/>
  <c r="I23744" i="1"/>
  <c r="F23744" i="1" s="1"/>
  <c r="I23745" i="1"/>
  <c r="F23745" i="1" s="1"/>
  <c r="I23746" i="1"/>
  <c r="F23746" i="1" s="1"/>
  <c r="I23747" i="1"/>
  <c r="F23747" i="1" s="1"/>
  <c r="J23748" i="1"/>
  <c r="M23748" i="1"/>
  <c r="N23748" i="1"/>
  <c r="O23748" i="1"/>
  <c r="I23749" i="1"/>
  <c r="I23750" i="1"/>
  <c r="F23750" i="1" s="1"/>
  <c r="I23751" i="1"/>
  <c r="F23751" i="1" s="1"/>
  <c r="I23752" i="1"/>
  <c r="F23752" i="1" s="1"/>
  <c r="I23753" i="1"/>
  <c r="F23753" i="1" s="1"/>
  <c r="J23754" i="1"/>
  <c r="M23754" i="1"/>
  <c r="N23754" i="1"/>
  <c r="O23754" i="1"/>
  <c r="I23755" i="1"/>
  <c r="F23755" i="1" s="1"/>
  <c r="I23756" i="1"/>
  <c r="F23756" i="1" s="1"/>
  <c r="I23757" i="1"/>
  <c r="F23757" i="1" s="1"/>
  <c r="I23758" i="1"/>
  <c r="F23758" i="1" s="1"/>
  <c r="I23759" i="1"/>
  <c r="F23759" i="1" s="1"/>
  <c r="J23760" i="1"/>
  <c r="M23760" i="1"/>
  <c r="N23760" i="1"/>
  <c r="O23760" i="1"/>
  <c r="I23761" i="1"/>
  <c r="F23761" i="1" s="1"/>
  <c r="I23762" i="1"/>
  <c r="F23762" i="1" s="1"/>
  <c r="I23763" i="1"/>
  <c r="F23763" i="1" s="1"/>
  <c r="I23764" i="1"/>
  <c r="F23764" i="1" s="1"/>
  <c r="I23765" i="1"/>
  <c r="F23765" i="1" s="1"/>
  <c r="J23766" i="1"/>
  <c r="M23766" i="1"/>
  <c r="N23766" i="1"/>
  <c r="O23766" i="1"/>
  <c r="I23767" i="1"/>
  <c r="F23767" i="1" s="1"/>
  <c r="I23768" i="1"/>
  <c r="F23768" i="1" s="1"/>
  <c r="I23769" i="1"/>
  <c r="F23769" i="1" s="1"/>
  <c r="I23770" i="1"/>
  <c r="F23770" i="1" s="1"/>
  <c r="I23771" i="1"/>
  <c r="F23771" i="1" s="1"/>
  <c r="I23772" i="1"/>
  <c r="F23772" i="1" s="1"/>
  <c r="I23773" i="1"/>
  <c r="F23773" i="1" s="1"/>
  <c r="I23774" i="1"/>
  <c r="F23774" i="1" s="1"/>
  <c r="I23775" i="1"/>
  <c r="F23775" i="1" s="1"/>
  <c r="J23776" i="1"/>
  <c r="M23776" i="1"/>
  <c r="N23776" i="1"/>
  <c r="O23776" i="1"/>
  <c r="I23777" i="1"/>
  <c r="F23777" i="1" s="1"/>
  <c r="I23778" i="1"/>
  <c r="I23779" i="1"/>
  <c r="F23779" i="1" s="1"/>
  <c r="I23780" i="1"/>
  <c r="F23780" i="1" s="1"/>
  <c r="I23781" i="1"/>
  <c r="F23781" i="1" s="1"/>
  <c r="J23782" i="1"/>
  <c r="M23782" i="1"/>
  <c r="N23782" i="1"/>
  <c r="O23782" i="1"/>
  <c r="I23783" i="1"/>
  <c r="F23783" i="1" s="1"/>
  <c r="I23784" i="1"/>
  <c r="F23784" i="1" s="1"/>
  <c r="I23785" i="1"/>
  <c r="F23785" i="1" s="1"/>
  <c r="I23786" i="1"/>
  <c r="F23786" i="1" s="1"/>
  <c r="I23787" i="1"/>
  <c r="F23787" i="1" s="1"/>
  <c r="J23788" i="1"/>
  <c r="M23788" i="1"/>
  <c r="N23788" i="1"/>
  <c r="O23788" i="1"/>
  <c r="I23789" i="1"/>
  <c r="I23790" i="1"/>
  <c r="F23790" i="1" s="1"/>
  <c r="I23791" i="1"/>
  <c r="F23791" i="1" s="1"/>
  <c r="I23792" i="1"/>
  <c r="F23792" i="1" s="1"/>
  <c r="J23793" i="1"/>
  <c r="M23793" i="1"/>
  <c r="N23793" i="1"/>
  <c r="O23793" i="1"/>
  <c r="I23794" i="1"/>
  <c r="F23794" i="1" s="1"/>
  <c r="I23795" i="1"/>
  <c r="F23795" i="1" s="1"/>
  <c r="I23796" i="1"/>
  <c r="F23796" i="1" s="1"/>
  <c r="I23797" i="1"/>
  <c r="F23797" i="1" s="1"/>
  <c r="I23798" i="1"/>
  <c r="F23798" i="1" s="1"/>
  <c r="J23799" i="1"/>
  <c r="M23799" i="1"/>
  <c r="N23799" i="1"/>
  <c r="O23799" i="1"/>
  <c r="I23800" i="1"/>
  <c r="I23801" i="1"/>
  <c r="F23801" i="1" s="1"/>
  <c r="I23802" i="1"/>
  <c r="F23802" i="1" s="1"/>
  <c r="I23803" i="1"/>
  <c r="F23803" i="1" s="1"/>
  <c r="I23804" i="1"/>
  <c r="F23804" i="1" s="1"/>
  <c r="I23805" i="1"/>
  <c r="F23805" i="1" s="1"/>
  <c r="I23806" i="1"/>
  <c r="F23806" i="1" s="1"/>
  <c r="I23807" i="1"/>
  <c r="F23807" i="1" s="1"/>
  <c r="I23808" i="1"/>
  <c r="F23808" i="1" s="1"/>
  <c r="I23809" i="1"/>
  <c r="F23809" i="1" s="1"/>
  <c r="I23810" i="1"/>
  <c r="F23810" i="1" s="1"/>
  <c r="I23811" i="1"/>
  <c r="F23811" i="1" s="1"/>
  <c r="I23812" i="1"/>
  <c r="F23812" i="1" s="1"/>
  <c r="I23813" i="1"/>
  <c r="F23813" i="1" s="1"/>
  <c r="I23814" i="1"/>
  <c r="F23814" i="1" s="1"/>
  <c r="J23815" i="1"/>
  <c r="M23815" i="1"/>
  <c r="N23815" i="1"/>
  <c r="O23815" i="1"/>
  <c r="I23816" i="1"/>
  <c r="F23816" i="1" s="1"/>
  <c r="I23817" i="1"/>
  <c r="F23817" i="1" s="1"/>
  <c r="I23818" i="1"/>
  <c r="F23818" i="1" s="1"/>
  <c r="I23819" i="1"/>
  <c r="F23819" i="1" s="1"/>
  <c r="I23820" i="1"/>
  <c r="F23820" i="1" s="1"/>
  <c r="I23821" i="1"/>
  <c r="F23821" i="1" s="1"/>
  <c r="I23822" i="1"/>
  <c r="F23822" i="1" s="1"/>
  <c r="I23823" i="1"/>
  <c r="F23823" i="1" s="1"/>
  <c r="I23824" i="1"/>
  <c r="F23824" i="1" s="1"/>
  <c r="I23825" i="1"/>
  <c r="F23825" i="1" s="1"/>
  <c r="I23826" i="1"/>
  <c r="F23826" i="1" s="1"/>
  <c r="I23827" i="1"/>
  <c r="F23827" i="1" s="1"/>
  <c r="I23828" i="1"/>
  <c r="F23828" i="1" s="1"/>
  <c r="I23829" i="1"/>
  <c r="F23829" i="1" s="1"/>
  <c r="I23830" i="1"/>
  <c r="F23830" i="1" s="1"/>
  <c r="I23831" i="1"/>
  <c r="F23831" i="1" s="1"/>
  <c r="I23832" i="1"/>
  <c r="F23832" i="1" s="1"/>
  <c r="I23833" i="1"/>
  <c r="F23833" i="1" s="1"/>
  <c r="I23834" i="1"/>
  <c r="F23834" i="1" s="1"/>
  <c r="I23835" i="1"/>
  <c r="F23835" i="1" s="1"/>
  <c r="J23836" i="1"/>
  <c r="M23836" i="1"/>
  <c r="N23836" i="1"/>
  <c r="O23836" i="1"/>
  <c r="I23837" i="1"/>
  <c r="I23838" i="1"/>
  <c r="F23838" i="1" s="1"/>
  <c r="I23839" i="1"/>
  <c r="F23839" i="1" s="1"/>
  <c r="I23840" i="1"/>
  <c r="F23840" i="1" s="1"/>
  <c r="I23841" i="1"/>
  <c r="F23841" i="1" s="1"/>
  <c r="J23842" i="1"/>
  <c r="M23842" i="1"/>
  <c r="N23842" i="1"/>
  <c r="O23842" i="1"/>
  <c r="I23843" i="1"/>
  <c r="F23843" i="1" s="1"/>
  <c r="I23844" i="1"/>
  <c r="F23844" i="1" s="1"/>
  <c r="I23845" i="1"/>
  <c r="F23845" i="1" s="1"/>
  <c r="I23846" i="1"/>
  <c r="F23846" i="1" s="1"/>
  <c r="I23847" i="1"/>
  <c r="F23847" i="1" s="1"/>
  <c r="I23848" i="1"/>
  <c r="F23848" i="1" s="1"/>
  <c r="J23849" i="1"/>
  <c r="M23849" i="1"/>
  <c r="N23849" i="1"/>
  <c r="O23849" i="1"/>
  <c r="I23850" i="1"/>
  <c r="I23851" i="1"/>
  <c r="F23851" i="1" s="1"/>
  <c r="I23852" i="1"/>
  <c r="F23852" i="1" s="1"/>
  <c r="I23853" i="1"/>
  <c r="F23853" i="1" s="1"/>
  <c r="I23854" i="1"/>
  <c r="F23854" i="1" s="1"/>
  <c r="I23855" i="1"/>
  <c r="F23855" i="1" s="1"/>
  <c r="J23856" i="1"/>
  <c r="M23856" i="1"/>
  <c r="N23856" i="1"/>
  <c r="O23856" i="1"/>
  <c r="I23857" i="1"/>
  <c r="F23857" i="1" s="1"/>
  <c r="I23858" i="1"/>
  <c r="F23858" i="1" s="1"/>
  <c r="I23859" i="1"/>
  <c r="F23859" i="1" s="1"/>
  <c r="I23860" i="1"/>
  <c r="F23860" i="1" s="1"/>
  <c r="I23861" i="1"/>
  <c r="F23861" i="1" s="1"/>
  <c r="I23862" i="1"/>
  <c r="F23862" i="1" s="1"/>
  <c r="J23863" i="1"/>
  <c r="M23863" i="1"/>
  <c r="N23863" i="1"/>
  <c r="O23863" i="1"/>
  <c r="I23864" i="1"/>
  <c r="F23864" i="1" s="1"/>
  <c r="I23865" i="1"/>
  <c r="F23865" i="1" s="1"/>
  <c r="I23866" i="1"/>
  <c r="F23866" i="1" s="1"/>
  <c r="I23867" i="1"/>
  <c r="F23867" i="1" s="1"/>
  <c r="I23868" i="1"/>
  <c r="F23868" i="1" s="1"/>
  <c r="J23869" i="1"/>
  <c r="M23869" i="1"/>
  <c r="N23869" i="1"/>
  <c r="O23869" i="1"/>
  <c r="I23870" i="1"/>
  <c r="F23870" i="1" s="1"/>
  <c r="I23871" i="1"/>
  <c r="F23871" i="1" s="1"/>
  <c r="I23872" i="1"/>
  <c r="F23872" i="1" s="1"/>
  <c r="I23873" i="1"/>
  <c r="F23873" i="1" s="1"/>
  <c r="I23874" i="1"/>
  <c r="F23874" i="1" s="1"/>
  <c r="J23877" i="1"/>
  <c r="M23877" i="1"/>
  <c r="N23877" i="1"/>
  <c r="O23877" i="1"/>
  <c r="I23878" i="1"/>
  <c r="I23879" i="1"/>
  <c r="F23879" i="1" s="1"/>
  <c r="I23880" i="1"/>
  <c r="F23880" i="1" s="1"/>
  <c r="I23881" i="1"/>
  <c r="F23881" i="1" s="1"/>
  <c r="I23882" i="1"/>
  <c r="F23882" i="1" s="1"/>
  <c r="J23883" i="1"/>
  <c r="M23883" i="1"/>
  <c r="N23883" i="1"/>
  <c r="O23883" i="1"/>
  <c r="I23884" i="1"/>
  <c r="F23884" i="1" s="1"/>
  <c r="I23885" i="1"/>
  <c r="F23885" i="1" s="1"/>
  <c r="J23886" i="1"/>
  <c r="M23886" i="1"/>
  <c r="N23886" i="1"/>
  <c r="O23886" i="1"/>
  <c r="I23887" i="1"/>
  <c r="I23888" i="1"/>
  <c r="F23888" i="1" s="1"/>
  <c r="I23889" i="1"/>
  <c r="F23889" i="1" s="1"/>
  <c r="I23890" i="1"/>
  <c r="F23890" i="1" s="1"/>
  <c r="I23891" i="1"/>
  <c r="F23891" i="1" s="1"/>
  <c r="I23892" i="1"/>
  <c r="F23892" i="1" s="1"/>
  <c r="I23893" i="1"/>
  <c r="F23893" i="1" s="1"/>
  <c r="I23894" i="1"/>
  <c r="F23894" i="1" s="1"/>
  <c r="I23895" i="1"/>
  <c r="F23895" i="1" s="1"/>
  <c r="I23896" i="1"/>
  <c r="F23896" i="1" s="1"/>
  <c r="I23897" i="1"/>
  <c r="F23897" i="1" s="1"/>
  <c r="I23898" i="1"/>
  <c r="F23898" i="1" s="1"/>
  <c r="I23899" i="1"/>
  <c r="F23899" i="1" s="1"/>
  <c r="I23900" i="1"/>
  <c r="F23900" i="1" s="1"/>
  <c r="I23901" i="1"/>
  <c r="F23901" i="1" s="1"/>
  <c r="I23902" i="1"/>
  <c r="F23902" i="1" s="1"/>
  <c r="I23903" i="1"/>
  <c r="F23903" i="1" s="1"/>
  <c r="J23904" i="1"/>
  <c r="M23904" i="1"/>
  <c r="N23904" i="1"/>
  <c r="O23904" i="1"/>
  <c r="I23905" i="1"/>
  <c r="F23905" i="1" s="1"/>
  <c r="I23906" i="1"/>
  <c r="F23906" i="1" s="1"/>
  <c r="I23907" i="1"/>
  <c r="F23907" i="1" s="1"/>
  <c r="I23908" i="1"/>
  <c r="F23908" i="1" s="1"/>
  <c r="I23909" i="1"/>
  <c r="F23909" i="1" s="1"/>
  <c r="I23910" i="1"/>
  <c r="F23910" i="1" s="1"/>
  <c r="J23911" i="1"/>
  <c r="M23911" i="1"/>
  <c r="N23911" i="1"/>
  <c r="O23911" i="1"/>
  <c r="I23912" i="1"/>
  <c r="I23913" i="1"/>
  <c r="F23913" i="1" s="1"/>
  <c r="I23914" i="1"/>
  <c r="F23914" i="1" s="1"/>
  <c r="I23915" i="1"/>
  <c r="F23915" i="1" s="1"/>
  <c r="J23916" i="1"/>
  <c r="M23916" i="1"/>
  <c r="N23916" i="1"/>
  <c r="O23916" i="1"/>
  <c r="I23917" i="1"/>
  <c r="F23917" i="1" s="1"/>
  <c r="I23918" i="1"/>
  <c r="F23918" i="1" s="1"/>
  <c r="I23919" i="1"/>
  <c r="F23919" i="1" s="1"/>
  <c r="I23920" i="1"/>
  <c r="F23920" i="1" s="1"/>
  <c r="I23921" i="1"/>
  <c r="F23921" i="1" s="1"/>
  <c r="I23922" i="1"/>
  <c r="F23922" i="1" s="1"/>
  <c r="I23923" i="1"/>
  <c r="F23923" i="1" s="1"/>
  <c r="I23924" i="1"/>
  <c r="F23924" i="1" s="1"/>
  <c r="J23925" i="1"/>
  <c r="M23925" i="1"/>
  <c r="N23925" i="1"/>
  <c r="O23925" i="1"/>
  <c r="I23926" i="1"/>
  <c r="F23926" i="1" s="1"/>
  <c r="I23927" i="1"/>
  <c r="F23927" i="1" s="1"/>
  <c r="I23928" i="1"/>
  <c r="F23928" i="1" s="1"/>
  <c r="I23929" i="1"/>
  <c r="F23929" i="1" s="1"/>
  <c r="I23930" i="1"/>
  <c r="F23930" i="1" s="1"/>
  <c r="J23931" i="1"/>
  <c r="M23931" i="1"/>
  <c r="N23931" i="1"/>
  <c r="O23931" i="1"/>
  <c r="I23932" i="1"/>
  <c r="F23932" i="1" s="1"/>
  <c r="I23933" i="1"/>
  <c r="F23933" i="1" s="1"/>
  <c r="J23934" i="1"/>
  <c r="M23934" i="1"/>
  <c r="N23934" i="1"/>
  <c r="O23934" i="1"/>
  <c r="I23935" i="1"/>
  <c r="I23936" i="1"/>
  <c r="F23936" i="1" s="1"/>
  <c r="I23937" i="1"/>
  <c r="F23937" i="1" s="1"/>
  <c r="I23938" i="1"/>
  <c r="F23938" i="1" s="1"/>
  <c r="I23939" i="1"/>
  <c r="F23939" i="1" s="1"/>
  <c r="I23940" i="1"/>
  <c r="F23940" i="1" s="1"/>
  <c r="I23941" i="1"/>
  <c r="F23941" i="1" s="1"/>
  <c r="J23942" i="1"/>
  <c r="M23942" i="1"/>
  <c r="N23942" i="1"/>
  <c r="O23942" i="1"/>
  <c r="I23943" i="1"/>
  <c r="F23943" i="1" s="1"/>
  <c r="I23944" i="1"/>
  <c r="F23944" i="1" s="1"/>
  <c r="I23945" i="1"/>
  <c r="F23945" i="1" s="1"/>
  <c r="I23946" i="1"/>
  <c r="F23946" i="1" s="1"/>
  <c r="I23947" i="1"/>
  <c r="F23947" i="1" s="1"/>
  <c r="I23948" i="1"/>
  <c r="F23948" i="1" s="1"/>
  <c r="J23949" i="1"/>
  <c r="M23949" i="1"/>
  <c r="N23949" i="1"/>
  <c r="O23949" i="1"/>
  <c r="I23950" i="1"/>
  <c r="I23951" i="1"/>
  <c r="F23951" i="1" s="1"/>
  <c r="I23952" i="1"/>
  <c r="F23952" i="1" s="1"/>
  <c r="I23953" i="1"/>
  <c r="F23953" i="1" s="1"/>
  <c r="J23954" i="1"/>
  <c r="M23954" i="1"/>
  <c r="N23954" i="1"/>
  <c r="O23954" i="1"/>
  <c r="I23955" i="1"/>
  <c r="F23955" i="1" s="1"/>
  <c r="I23956" i="1"/>
  <c r="F23956" i="1" s="1"/>
  <c r="I23957" i="1"/>
  <c r="F23957" i="1" s="1"/>
  <c r="I23958" i="1"/>
  <c r="F23958" i="1" s="1"/>
  <c r="I23959" i="1"/>
  <c r="F23959" i="1" s="1"/>
  <c r="I23960" i="1"/>
  <c r="F23960" i="1" s="1"/>
  <c r="I23961" i="1"/>
  <c r="F23961" i="1" s="1"/>
  <c r="I23962" i="1"/>
  <c r="F23962" i="1" s="1"/>
  <c r="I23963" i="1"/>
  <c r="F23963" i="1" s="1"/>
  <c r="I23964" i="1"/>
  <c r="F23964" i="1" s="1"/>
  <c r="I23965" i="1"/>
  <c r="F23965" i="1" s="1"/>
  <c r="I23966" i="1"/>
  <c r="F23966" i="1" s="1"/>
  <c r="I23967" i="1"/>
  <c r="F23967" i="1" s="1"/>
  <c r="I23968" i="1"/>
  <c r="F23968" i="1" s="1"/>
  <c r="I23969" i="1"/>
  <c r="F23969" i="1" s="1"/>
  <c r="I23970" i="1"/>
  <c r="F23970" i="1" s="1"/>
  <c r="I23971" i="1"/>
  <c r="F23971" i="1" s="1"/>
  <c r="J23972" i="1"/>
  <c r="M23972" i="1"/>
  <c r="N23972" i="1"/>
  <c r="O23972" i="1"/>
  <c r="I23973" i="1"/>
  <c r="I23974" i="1"/>
  <c r="F23974" i="1" s="1"/>
  <c r="I23975" i="1"/>
  <c r="F23975" i="1" s="1"/>
  <c r="I23976" i="1"/>
  <c r="F23976" i="1" s="1"/>
  <c r="I23977" i="1"/>
  <c r="F23977" i="1" s="1"/>
  <c r="I23978" i="1"/>
  <c r="F23978" i="1" s="1"/>
  <c r="I23979" i="1"/>
  <c r="F23979" i="1" s="1"/>
  <c r="I23980" i="1"/>
  <c r="F23980" i="1" s="1"/>
  <c r="I23981" i="1"/>
  <c r="F23981" i="1" s="1"/>
  <c r="J23982" i="1"/>
  <c r="M23982" i="1"/>
  <c r="N23982" i="1"/>
  <c r="O23982" i="1"/>
  <c r="I23983" i="1"/>
  <c r="F23983" i="1" s="1"/>
  <c r="I23984" i="1"/>
  <c r="F23984" i="1" s="1"/>
  <c r="I23985" i="1"/>
  <c r="F23985" i="1" s="1"/>
  <c r="I23986" i="1"/>
  <c r="F23986" i="1" s="1"/>
  <c r="I23987" i="1"/>
  <c r="F23987" i="1" s="1"/>
  <c r="I23988" i="1"/>
  <c r="F23988" i="1" s="1"/>
  <c r="J23989" i="1"/>
  <c r="M23989" i="1"/>
  <c r="N23989" i="1"/>
  <c r="O23989" i="1"/>
  <c r="I23990" i="1"/>
  <c r="I23991" i="1"/>
  <c r="F23991" i="1" s="1"/>
  <c r="I23992" i="1"/>
  <c r="F23992" i="1" s="1"/>
  <c r="I23993" i="1"/>
  <c r="F23993" i="1" s="1"/>
  <c r="I23994" i="1"/>
  <c r="F23994" i="1" s="1"/>
  <c r="I23995" i="1"/>
  <c r="F23995" i="1" s="1"/>
  <c r="I23996" i="1"/>
  <c r="F23996" i="1" s="1"/>
  <c r="I23997" i="1"/>
  <c r="F23997" i="1" s="1"/>
  <c r="I23998" i="1"/>
  <c r="F23998" i="1" s="1"/>
  <c r="I23999" i="1"/>
  <c r="F23999" i="1" s="1"/>
  <c r="J24000" i="1"/>
  <c r="M24000" i="1"/>
  <c r="N24000" i="1"/>
  <c r="O24000" i="1"/>
  <c r="I24001" i="1"/>
  <c r="F24001" i="1" s="1"/>
  <c r="I24002" i="1"/>
  <c r="F24002" i="1" s="1"/>
  <c r="I24003" i="1"/>
  <c r="F24003" i="1" s="1"/>
  <c r="I24004" i="1"/>
  <c r="F24004" i="1" s="1"/>
  <c r="I24005" i="1"/>
  <c r="F24005" i="1" s="1"/>
  <c r="I24006" i="1"/>
  <c r="F24006" i="1" s="1"/>
  <c r="I24007" i="1"/>
  <c r="F24007" i="1" s="1"/>
  <c r="J24008" i="1"/>
  <c r="M24008" i="1"/>
  <c r="N24008" i="1"/>
  <c r="O24008" i="1"/>
  <c r="I24009" i="1"/>
  <c r="I24010" i="1"/>
  <c r="F24010" i="1" s="1"/>
  <c r="I24011" i="1"/>
  <c r="F24011" i="1" s="1"/>
  <c r="I24012" i="1"/>
  <c r="F24012" i="1" s="1"/>
  <c r="I24013" i="1"/>
  <c r="F24013" i="1" s="1"/>
  <c r="I24014" i="1"/>
  <c r="F24014" i="1" s="1"/>
  <c r="I24015" i="1"/>
  <c r="F24015" i="1" s="1"/>
  <c r="J24016" i="1"/>
  <c r="M24016" i="1"/>
  <c r="N24016" i="1"/>
  <c r="O24016" i="1"/>
  <c r="I24017" i="1"/>
  <c r="F24017" i="1" s="1"/>
  <c r="I24018" i="1"/>
  <c r="F24018" i="1" s="1"/>
  <c r="I24019" i="1"/>
  <c r="F24019" i="1" s="1"/>
  <c r="I24020" i="1"/>
  <c r="F24020" i="1" s="1"/>
  <c r="I24021" i="1"/>
  <c r="F24021" i="1" s="1"/>
  <c r="I24022" i="1"/>
  <c r="F24022" i="1" s="1"/>
  <c r="I24023" i="1"/>
  <c r="F24023" i="1" s="1"/>
  <c r="I24024" i="1"/>
  <c r="F24024" i="1" s="1"/>
  <c r="I24025" i="1"/>
  <c r="F24025" i="1" s="1"/>
  <c r="I24026" i="1"/>
  <c r="F24026" i="1" s="1"/>
  <c r="I24027" i="1"/>
  <c r="F24027" i="1" s="1"/>
  <c r="I24028" i="1"/>
  <c r="F24028" i="1" s="1"/>
  <c r="I24029" i="1"/>
  <c r="F24029" i="1" s="1"/>
  <c r="I24030" i="1"/>
  <c r="F24030" i="1" s="1"/>
  <c r="I24031" i="1"/>
  <c r="F24031" i="1" s="1"/>
  <c r="I24032" i="1"/>
  <c r="F24032" i="1" s="1"/>
  <c r="I24033" i="1"/>
  <c r="F24033" i="1" s="1"/>
  <c r="I24034" i="1"/>
  <c r="F24034" i="1" s="1"/>
  <c r="I24035" i="1"/>
  <c r="F24035" i="1" s="1"/>
  <c r="I24036" i="1"/>
  <c r="F24036" i="1" s="1"/>
  <c r="J24037" i="1"/>
  <c r="M24037" i="1"/>
  <c r="N24037" i="1"/>
  <c r="O24037" i="1"/>
  <c r="I24038" i="1"/>
  <c r="I24039" i="1"/>
  <c r="F24039" i="1" s="1"/>
  <c r="I24040" i="1"/>
  <c r="F24040" i="1" s="1"/>
  <c r="I24041" i="1"/>
  <c r="F24041" i="1" s="1"/>
  <c r="I24042" i="1"/>
  <c r="F24042" i="1" s="1"/>
  <c r="I24043" i="1"/>
  <c r="F24043" i="1" s="1"/>
  <c r="I24044" i="1"/>
  <c r="F24044" i="1" s="1"/>
  <c r="I24045" i="1"/>
  <c r="F24045" i="1" s="1"/>
  <c r="I24046" i="1"/>
  <c r="F24046" i="1" s="1"/>
  <c r="I24047" i="1"/>
  <c r="F24047" i="1" s="1"/>
  <c r="I24048" i="1"/>
  <c r="F24048" i="1" s="1"/>
  <c r="I24049" i="1"/>
  <c r="F24049" i="1" s="1"/>
  <c r="I24050" i="1"/>
  <c r="F24050" i="1" s="1"/>
  <c r="I24051" i="1"/>
  <c r="F24051" i="1" s="1"/>
  <c r="I24052" i="1"/>
  <c r="F24052" i="1" s="1"/>
  <c r="I24053" i="1"/>
  <c r="F24053" i="1" s="1"/>
  <c r="J24054" i="1"/>
  <c r="M24054" i="1"/>
  <c r="N24054" i="1"/>
  <c r="O24054" i="1"/>
  <c r="I24055" i="1"/>
  <c r="F24055" i="1" s="1"/>
  <c r="I24056" i="1"/>
  <c r="F24056" i="1" s="1"/>
  <c r="I24057" i="1"/>
  <c r="F24057" i="1" s="1"/>
  <c r="I24058" i="1"/>
  <c r="F24058" i="1" s="1"/>
  <c r="I24059" i="1"/>
  <c r="F24059" i="1" s="1"/>
  <c r="J24060" i="1"/>
  <c r="M24060" i="1"/>
  <c r="N24060" i="1"/>
  <c r="O24060" i="1"/>
  <c r="I24061" i="1"/>
  <c r="I24062" i="1"/>
  <c r="F24062" i="1" s="1"/>
  <c r="I24063" i="1"/>
  <c r="F24063" i="1" s="1"/>
  <c r="I24064" i="1"/>
  <c r="F24064" i="1" s="1"/>
  <c r="I24065" i="1"/>
  <c r="F24065" i="1" s="1"/>
  <c r="I24066" i="1"/>
  <c r="F24066" i="1" s="1"/>
  <c r="I24067" i="1"/>
  <c r="F24067" i="1" s="1"/>
  <c r="I24068" i="1"/>
  <c r="F24068" i="1" s="1"/>
  <c r="I24069" i="1"/>
  <c r="F24069" i="1" s="1"/>
  <c r="I24070" i="1"/>
  <c r="F24070" i="1" s="1"/>
  <c r="I24071" i="1"/>
  <c r="F24071" i="1" s="1"/>
  <c r="I24072" i="1"/>
  <c r="F24072" i="1" s="1"/>
  <c r="I24073" i="1"/>
  <c r="F24073" i="1" s="1"/>
  <c r="I24074" i="1"/>
  <c r="F24074" i="1" s="1"/>
  <c r="I24075" i="1"/>
  <c r="F24075" i="1" s="1"/>
  <c r="I24076" i="1"/>
  <c r="F24076" i="1" s="1"/>
  <c r="I24077" i="1"/>
  <c r="F24077" i="1" s="1"/>
  <c r="J24078" i="1"/>
  <c r="M24078" i="1"/>
  <c r="N24078" i="1"/>
  <c r="O24078" i="1"/>
  <c r="I24079" i="1"/>
  <c r="F24079" i="1" s="1"/>
  <c r="I24080" i="1"/>
  <c r="F24080" i="1" s="1"/>
  <c r="I24081" i="1"/>
  <c r="F24081" i="1" s="1"/>
  <c r="I24082" i="1"/>
  <c r="F24082" i="1" s="1"/>
  <c r="J24083" i="1"/>
  <c r="M24083" i="1"/>
  <c r="N24083" i="1"/>
  <c r="O24083" i="1"/>
  <c r="I24084" i="1"/>
  <c r="I24085" i="1"/>
  <c r="F24085" i="1" s="1"/>
  <c r="I24086" i="1"/>
  <c r="F24086" i="1" s="1"/>
  <c r="I24087" i="1"/>
  <c r="F24087" i="1" s="1"/>
  <c r="I24088" i="1"/>
  <c r="F24088" i="1" s="1"/>
  <c r="I24089" i="1"/>
  <c r="F24089" i="1" s="1"/>
  <c r="I24090" i="1"/>
  <c r="F24090" i="1" s="1"/>
  <c r="I24091" i="1"/>
  <c r="F24091" i="1" s="1"/>
  <c r="I24092" i="1"/>
  <c r="F24092" i="1" s="1"/>
  <c r="I24093" i="1"/>
  <c r="F24093" i="1" s="1"/>
  <c r="I24094" i="1"/>
  <c r="F24094" i="1" s="1"/>
  <c r="J24095" i="1"/>
  <c r="M24095" i="1"/>
  <c r="N24095" i="1"/>
  <c r="O24095" i="1"/>
  <c r="I24096" i="1"/>
  <c r="F24096" i="1" s="1"/>
  <c r="I24097" i="1"/>
  <c r="F24097" i="1" s="1"/>
  <c r="I24098" i="1"/>
  <c r="F24098" i="1" s="1"/>
  <c r="I24099" i="1"/>
  <c r="F24099" i="1" s="1"/>
  <c r="I24100" i="1"/>
  <c r="F24100" i="1" s="1"/>
  <c r="I24101" i="1"/>
  <c r="F24101" i="1" s="1"/>
  <c r="J24102" i="1"/>
  <c r="M24102" i="1"/>
  <c r="N24102" i="1"/>
  <c r="O24102" i="1"/>
  <c r="I24103" i="1"/>
  <c r="I24104" i="1"/>
  <c r="F24104" i="1" s="1"/>
  <c r="I24105" i="1"/>
  <c r="F24105" i="1" s="1"/>
  <c r="I24106" i="1"/>
  <c r="F24106" i="1" s="1"/>
  <c r="I24107" i="1"/>
  <c r="F24107" i="1" s="1"/>
  <c r="I24108" i="1"/>
  <c r="F24108" i="1" s="1"/>
  <c r="I24109" i="1"/>
  <c r="F24109" i="1" s="1"/>
  <c r="J24110" i="1"/>
  <c r="M24110" i="1"/>
  <c r="N24110" i="1"/>
  <c r="O24110" i="1"/>
  <c r="I24111" i="1"/>
  <c r="F24111" i="1" s="1"/>
  <c r="I24112" i="1"/>
  <c r="F24112" i="1" s="1"/>
  <c r="J24113" i="1"/>
  <c r="M24113" i="1"/>
  <c r="N24113" i="1"/>
  <c r="O24113" i="1"/>
  <c r="I24114" i="1"/>
  <c r="I24115" i="1"/>
  <c r="F24115" i="1" s="1"/>
  <c r="I24116" i="1"/>
  <c r="F24116" i="1" s="1"/>
  <c r="J24117" i="1"/>
  <c r="M24117" i="1"/>
  <c r="N24117" i="1"/>
  <c r="O24117" i="1"/>
  <c r="I24118" i="1"/>
  <c r="F24118" i="1" s="1"/>
  <c r="I24119" i="1"/>
  <c r="F24119" i="1" s="1"/>
  <c r="I24120" i="1"/>
  <c r="F24120" i="1" s="1"/>
  <c r="I24121" i="1"/>
  <c r="F24121" i="1" s="1"/>
  <c r="J24122" i="1"/>
  <c r="M24122" i="1"/>
  <c r="N24122" i="1"/>
  <c r="O24122" i="1"/>
  <c r="I24123" i="1"/>
  <c r="I24124" i="1"/>
  <c r="F24124" i="1" s="1"/>
  <c r="I24125" i="1"/>
  <c r="F24125" i="1" s="1"/>
  <c r="I24126" i="1"/>
  <c r="F24126" i="1" s="1"/>
  <c r="I24127" i="1"/>
  <c r="F24127" i="1" s="1"/>
  <c r="I24128" i="1"/>
  <c r="F24128" i="1" s="1"/>
  <c r="J24129" i="1"/>
  <c r="M24129" i="1"/>
  <c r="N24129" i="1"/>
  <c r="O24129" i="1"/>
  <c r="I24130" i="1"/>
  <c r="F24130" i="1" s="1"/>
  <c r="I24131" i="1"/>
  <c r="F24131" i="1" s="1"/>
  <c r="I24132" i="1"/>
  <c r="F24132" i="1" s="1"/>
  <c r="J24133" i="1"/>
  <c r="M24133" i="1"/>
  <c r="N24133" i="1"/>
  <c r="O24133" i="1"/>
  <c r="I24134" i="1"/>
  <c r="I24135" i="1"/>
  <c r="F24135" i="1" s="1"/>
  <c r="I24136" i="1"/>
  <c r="F24136" i="1" s="1"/>
  <c r="I24137" i="1"/>
  <c r="F24137" i="1" s="1"/>
  <c r="I24138" i="1"/>
  <c r="F24138" i="1" s="1"/>
  <c r="I24139" i="1"/>
  <c r="F24139" i="1" s="1"/>
  <c r="I24140" i="1"/>
  <c r="F24140" i="1" s="1"/>
  <c r="I24141" i="1"/>
  <c r="F24141" i="1" s="1"/>
  <c r="I24142" i="1"/>
  <c r="F24142" i="1" s="1"/>
  <c r="I24143" i="1"/>
  <c r="F24143" i="1" s="1"/>
  <c r="I24144" i="1"/>
  <c r="F24144" i="1" s="1"/>
  <c r="I24145" i="1"/>
  <c r="F24145" i="1" s="1"/>
  <c r="I24146" i="1"/>
  <c r="F24146" i="1" s="1"/>
  <c r="I24147" i="1"/>
  <c r="F24147" i="1" s="1"/>
  <c r="I24148" i="1"/>
  <c r="F24148" i="1" s="1"/>
  <c r="J24149" i="1"/>
  <c r="M24149" i="1"/>
  <c r="N24149" i="1"/>
  <c r="O24149" i="1"/>
  <c r="I24150" i="1"/>
  <c r="F24150" i="1" s="1"/>
  <c r="I24151" i="1"/>
  <c r="F24151" i="1" s="1"/>
  <c r="I24152" i="1"/>
  <c r="F24152" i="1" s="1"/>
  <c r="I24153" i="1"/>
  <c r="F24153" i="1" s="1"/>
  <c r="I24154" i="1"/>
  <c r="F24154" i="1" s="1"/>
  <c r="J24155" i="1"/>
  <c r="M24155" i="1"/>
  <c r="N24155" i="1"/>
  <c r="O24155" i="1"/>
  <c r="I24156" i="1"/>
  <c r="I24157" i="1"/>
  <c r="F24157" i="1" s="1"/>
  <c r="I24158" i="1"/>
  <c r="F24158" i="1" s="1"/>
  <c r="J24159" i="1"/>
  <c r="M24159" i="1"/>
  <c r="N24159" i="1"/>
  <c r="O24159" i="1"/>
  <c r="I24160" i="1"/>
  <c r="F24160" i="1" s="1"/>
  <c r="I24161" i="1"/>
  <c r="F24161" i="1" s="1"/>
  <c r="I24162" i="1"/>
  <c r="F24162" i="1" s="1"/>
  <c r="I24163" i="1"/>
  <c r="F24163" i="1" s="1"/>
  <c r="I24164" i="1"/>
  <c r="F24164" i="1" s="1"/>
  <c r="J24165" i="1"/>
  <c r="M24165" i="1"/>
  <c r="N24165" i="1"/>
  <c r="O24165" i="1"/>
  <c r="I24166" i="1"/>
  <c r="I24167" i="1"/>
  <c r="F24167" i="1" s="1"/>
  <c r="I24168" i="1"/>
  <c r="F24168" i="1" s="1"/>
  <c r="I24169" i="1"/>
  <c r="F24169" i="1" s="1"/>
  <c r="I24170" i="1"/>
  <c r="F24170" i="1" s="1"/>
  <c r="I24171" i="1"/>
  <c r="F24171" i="1" s="1"/>
  <c r="I24172" i="1"/>
  <c r="F24172" i="1" s="1"/>
  <c r="I24173" i="1"/>
  <c r="F24173" i="1" s="1"/>
  <c r="I24174" i="1"/>
  <c r="F24174" i="1" s="1"/>
  <c r="I24175" i="1"/>
  <c r="F24175" i="1" s="1"/>
  <c r="I24176" i="1"/>
  <c r="F24176" i="1" s="1"/>
  <c r="J24177" i="1"/>
  <c r="M24177" i="1"/>
  <c r="N24177" i="1"/>
  <c r="O24177" i="1"/>
  <c r="I24178" i="1"/>
  <c r="F24178" i="1" s="1"/>
  <c r="I24179" i="1"/>
  <c r="F24179" i="1" s="1"/>
  <c r="I24180" i="1"/>
  <c r="F24180" i="1" s="1"/>
  <c r="I24181" i="1"/>
  <c r="F24181" i="1" s="1"/>
  <c r="I24182" i="1"/>
  <c r="F24182" i="1" s="1"/>
  <c r="J24183" i="1"/>
  <c r="M24183" i="1"/>
  <c r="N24183" i="1"/>
  <c r="O24183" i="1"/>
  <c r="I24184" i="1"/>
  <c r="F24184" i="1" s="1"/>
  <c r="I24185" i="1"/>
  <c r="F24185" i="1" s="1"/>
  <c r="I24186" i="1"/>
  <c r="F24186" i="1" s="1"/>
  <c r="I24187" i="1"/>
  <c r="F24187" i="1" s="1"/>
  <c r="I24188" i="1"/>
  <c r="F24188" i="1" s="1"/>
  <c r="J24189" i="1"/>
  <c r="M24189" i="1"/>
  <c r="N24189" i="1"/>
  <c r="O24189" i="1"/>
  <c r="I24190" i="1"/>
  <c r="F24190" i="1" s="1"/>
  <c r="I24191" i="1"/>
  <c r="F24191" i="1" s="1"/>
  <c r="I24192" i="1"/>
  <c r="F24192" i="1" s="1"/>
  <c r="I24193" i="1"/>
  <c r="F24193" i="1" s="1"/>
  <c r="I24194" i="1"/>
  <c r="F24194" i="1" s="1"/>
  <c r="J24195" i="1"/>
  <c r="M24195" i="1"/>
  <c r="N24195" i="1"/>
  <c r="O24195" i="1"/>
  <c r="I24196" i="1"/>
  <c r="I24197" i="1"/>
  <c r="F24197" i="1" s="1"/>
  <c r="I24198" i="1"/>
  <c r="F24198" i="1" s="1"/>
  <c r="I24199" i="1"/>
  <c r="F24199" i="1" s="1"/>
  <c r="I24200" i="1"/>
  <c r="F24200" i="1" s="1"/>
  <c r="I24201" i="1"/>
  <c r="F24201" i="1" s="1"/>
  <c r="I24202" i="1"/>
  <c r="F24202" i="1" s="1"/>
  <c r="I24203" i="1"/>
  <c r="F24203" i="1" s="1"/>
  <c r="I24204" i="1"/>
  <c r="F24204" i="1" s="1"/>
  <c r="I24205" i="1"/>
  <c r="F24205" i="1" s="1"/>
  <c r="I24206" i="1"/>
  <c r="F24206" i="1" s="1"/>
  <c r="I24207" i="1"/>
  <c r="F24207" i="1" s="1"/>
  <c r="I24208" i="1"/>
  <c r="F24208" i="1" s="1"/>
  <c r="J24209" i="1"/>
  <c r="M24209" i="1"/>
  <c r="N24209" i="1"/>
  <c r="O24209" i="1"/>
  <c r="I24210" i="1"/>
  <c r="F24210" i="1" s="1"/>
  <c r="I24211" i="1"/>
  <c r="F24211" i="1" s="1"/>
  <c r="I24212" i="1"/>
  <c r="F24212" i="1" s="1"/>
  <c r="I24213" i="1"/>
  <c r="F24213" i="1" s="1"/>
  <c r="I24214" i="1"/>
  <c r="F24214" i="1" s="1"/>
  <c r="I24215" i="1"/>
  <c r="F24215" i="1" s="1"/>
  <c r="I24216" i="1"/>
  <c r="F24216" i="1" s="1"/>
  <c r="I24217" i="1"/>
  <c r="F24217" i="1" s="1"/>
  <c r="I24218" i="1"/>
  <c r="F24218" i="1" s="1"/>
  <c r="I24219" i="1"/>
  <c r="F24219" i="1" s="1"/>
  <c r="I24220" i="1"/>
  <c r="F24220" i="1" s="1"/>
  <c r="I24221" i="1"/>
  <c r="F24221" i="1" s="1"/>
  <c r="I24222" i="1"/>
  <c r="F24222" i="1" s="1"/>
  <c r="I24223" i="1"/>
  <c r="F24223" i="1" s="1"/>
  <c r="J24224" i="1"/>
  <c r="M24224" i="1"/>
  <c r="N24224" i="1"/>
  <c r="O24224" i="1"/>
  <c r="I24225" i="1"/>
  <c r="I24226" i="1"/>
  <c r="F24226" i="1" s="1"/>
  <c r="I24227" i="1"/>
  <c r="F24227" i="1" s="1"/>
  <c r="I24228" i="1"/>
  <c r="F24228" i="1" s="1"/>
  <c r="I24229" i="1"/>
  <c r="F24229" i="1" s="1"/>
  <c r="J24230" i="1"/>
  <c r="M24230" i="1"/>
  <c r="N24230" i="1"/>
  <c r="O24230" i="1"/>
  <c r="I24231" i="1"/>
  <c r="F24231" i="1" s="1"/>
  <c r="I24232" i="1"/>
  <c r="F24232" i="1" s="1"/>
  <c r="I24233" i="1"/>
  <c r="F24233" i="1" s="1"/>
  <c r="I24234" i="1"/>
  <c r="F24234" i="1" s="1"/>
  <c r="I24235" i="1"/>
  <c r="F24235" i="1" s="1"/>
  <c r="J24236" i="1"/>
  <c r="M24236" i="1"/>
  <c r="N24236" i="1"/>
  <c r="O24236" i="1"/>
  <c r="I24237" i="1"/>
  <c r="F24237" i="1" s="1"/>
  <c r="I24238" i="1"/>
  <c r="F24238" i="1" s="1"/>
  <c r="I24239" i="1"/>
  <c r="F24239" i="1" s="1"/>
  <c r="I24240" i="1"/>
  <c r="F24240" i="1" s="1"/>
  <c r="I24241" i="1"/>
  <c r="F24241" i="1" s="1"/>
  <c r="J24242" i="1"/>
  <c r="M24242" i="1"/>
  <c r="N24242" i="1"/>
  <c r="O24242" i="1"/>
  <c r="I24243" i="1"/>
  <c r="F24243" i="1" s="1"/>
  <c r="I24244" i="1"/>
  <c r="F24244" i="1" s="1"/>
  <c r="I24245" i="1"/>
  <c r="F24245" i="1" s="1"/>
  <c r="I24246" i="1"/>
  <c r="F24246" i="1" s="1"/>
  <c r="I24247" i="1"/>
  <c r="F24247" i="1" s="1"/>
  <c r="I24248" i="1"/>
  <c r="F24248" i="1" s="1"/>
  <c r="I24249" i="1"/>
  <c r="F24249" i="1" s="1"/>
  <c r="I24250" i="1"/>
  <c r="F24250" i="1" s="1"/>
  <c r="I24251" i="1"/>
  <c r="F24251" i="1" s="1"/>
  <c r="J24252" i="1"/>
  <c r="M24252" i="1"/>
  <c r="N24252" i="1"/>
  <c r="O24252" i="1"/>
  <c r="I24253" i="1"/>
  <c r="F24253" i="1" s="1"/>
  <c r="I24254" i="1"/>
  <c r="F24254" i="1" s="1"/>
  <c r="I24255" i="1"/>
  <c r="F24255" i="1" s="1"/>
  <c r="I24256" i="1"/>
  <c r="F24256" i="1" s="1"/>
  <c r="I24257" i="1"/>
  <c r="F24257" i="1" s="1"/>
  <c r="J24258" i="1"/>
  <c r="M24258" i="1"/>
  <c r="N24258" i="1"/>
  <c r="O24258" i="1"/>
  <c r="I24259" i="1"/>
  <c r="F24259" i="1" s="1"/>
  <c r="I24260" i="1"/>
  <c r="F24260" i="1" s="1"/>
  <c r="I24261" i="1"/>
  <c r="F24261" i="1" s="1"/>
  <c r="I24262" i="1"/>
  <c r="F24262" i="1" s="1"/>
  <c r="I24263" i="1"/>
  <c r="F24263" i="1" s="1"/>
  <c r="J24264" i="1"/>
  <c r="M24264" i="1"/>
  <c r="N24264" i="1"/>
  <c r="O24264" i="1"/>
  <c r="I24265" i="1"/>
  <c r="F24265" i="1" s="1"/>
  <c r="I24266" i="1"/>
  <c r="F24266" i="1" s="1"/>
  <c r="I24267" i="1"/>
  <c r="F24267" i="1" s="1"/>
  <c r="I24268" i="1"/>
  <c r="F24268" i="1" s="1"/>
  <c r="J24269" i="1"/>
  <c r="M24269" i="1"/>
  <c r="N24269" i="1"/>
  <c r="O24269" i="1"/>
  <c r="I24270" i="1"/>
  <c r="F24270" i="1" s="1"/>
  <c r="I24271" i="1"/>
  <c r="F24271" i="1" s="1"/>
  <c r="I24272" i="1"/>
  <c r="F24272" i="1" s="1"/>
  <c r="I24273" i="1"/>
  <c r="F24273" i="1" s="1"/>
  <c r="I24274" i="1"/>
  <c r="F24274" i="1" s="1"/>
  <c r="J24275" i="1"/>
  <c r="M24275" i="1"/>
  <c r="N24275" i="1"/>
  <c r="O24275" i="1"/>
  <c r="I24276" i="1"/>
  <c r="I24277" i="1"/>
  <c r="F24277" i="1" s="1"/>
  <c r="I24278" i="1"/>
  <c r="F24278" i="1" s="1"/>
  <c r="I24279" i="1"/>
  <c r="F24279" i="1" s="1"/>
  <c r="I24280" i="1"/>
  <c r="F24280" i="1" s="1"/>
  <c r="I24281" i="1"/>
  <c r="F24281" i="1" s="1"/>
  <c r="I24282" i="1"/>
  <c r="F24282" i="1" s="1"/>
  <c r="I24283" i="1"/>
  <c r="F24283" i="1" s="1"/>
  <c r="I24284" i="1"/>
  <c r="F24284" i="1" s="1"/>
  <c r="I24285" i="1"/>
  <c r="F24285" i="1" s="1"/>
  <c r="I24286" i="1"/>
  <c r="F24286" i="1" s="1"/>
  <c r="I24287" i="1"/>
  <c r="F24287" i="1" s="1"/>
  <c r="I24288" i="1"/>
  <c r="F24288" i="1" s="1"/>
  <c r="I24289" i="1"/>
  <c r="F24289" i="1" s="1"/>
  <c r="I24290" i="1"/>
  <c r="F24290" i="1" s="1"/>
  <c r="J24291" i="1"/>
  <c r="M24291" i="1"/>
  <c r="N24291" i="1"/>
  <c r="O24291" i="1"/>
  <c r="I24292" i="1"/>
  <c r="F24292" i="1" s="1"/>
  <c r="I24293" i="1"/>
  <c r="F24293" i="1" s="1"/>
  <c r="I24294" i="1"/>
  <c r="F24294" i="1" s="1"/>
  <c r="I24295" i="1"/>
  <c r="F24295" i="1" s="1"/>
  <c r="I24296" i="1"/>
  <c r="F24296" i="1" s="1"/>
  <c r="I24297" i="1"/>
  <c r="F24297" i="1" s="1"/>
  <c r="I24298" i="1"/>
  <c r="F24298" i="1" s="1"/>
  <c r="I24299" i="1"/>
  <c r="F24299" i="1" s="1"/>
  <c r="I24300" i="1"/>
  <c r="F24300" i="1" s="1"/>
  <c r="I24301" i="1"/>
  <c r="F24301" i="1" s="1"/>
  <c r="I24302" i="1"/>
  <c r="F24302" i="1" s="1"/>
  <c r="I24303" i="1"/>
  <c r="F24303" i="1" s="1"/>
  <c r="I24304" i="1"/>
  <c r="F24304" i="1" s="1"/>
  <c r="I24305" i="1"/>
  <c r="F24305" i="1" s="1"/>
  <c r="I24306" i="1"/>
  <c r="F24306" i="1" s="1"/>
  <c r="I24307" i="1"/>
  <c r="F24307" i="1" s="1"/>
  <c r="I24308" i="1"/>
  <c r="F24308" i="1" s="1"/>
  <c r="I24309" i="1"/>
  <c r="F24309" i="1" s="1"/>
  <c r="I24310" i="1"/>
  <c r="F24310" i="1" s="1"/>
  <c r="I24311" i="1"/>
  <c r="F24311" i="1" s="1"/>
  <c r="J24312" i="1"/>
  <c r="M24312" i="1"/>
  <c r="N24312" i="1"/>
  <c r="O24312" i="1"/>
  <c r="I24313" i="1"/>
  <c r="I24314" i="1"/>
  <c r="F24314" i="1" s="1"/>
  <c r="I24315" i="1"/>
  <c r="F24315" i="1" s="1"/>
  <c r="I24316" i="1"/>
  <c r="F24316" i="1" s="1"/>
  <c r="I24317" i="1"/>
  <c r="F24317" i="1" s="1"/>
  <c r="J24318" i="1"/>
  <c r="M24318" i="1"/>
  <c r="N24318" i="1"/>
  <c r="O24318" i="1"/>
  <c r="I24319" i="1"/>
  <c r="F24319" i="1" s="1"/>
  <c r="I24320" i="1"/>
  <c r="F24320" i="1" s="1"/>
  <c r="I24321" i="1"/>
  <c r="F24321" i="1" s="1"/>
  <c r="I24322" i="1"/>
  <c r="F24322" i="1" s="1"/>
  <c r="I24323" i="1"/>
  <c r="F24323" i="1" s="1"/>
  <c r="I24324" i="1"/>
  <c r="F24324" i="1" s="1"/>
  <c r="J24325" i="1"/>
  <c r="M24325" i="1"/>
  <c r="N24325" i="1"/>
  <c r="O24325" i="1"/>
  <c r="I24326" i="1"/>
  <c r="F24326" i="1" s="1"/>
  <c r="I24327" i="1"/>
  <c r="F24327" i="1" s="1"/>
  <c r="I24328" i="1"/>
  <c r="F24328" i="1" s="1"/>
  <c r="I24329" i="1"/>
  <c r="F24329" i="1" s="1"/>
  <c r="I24330" i="1"/>
  <c r="F24330" i="1" s="1"/>
  <c r="I24331" i="1"/>
  <c r="F24331" i="1" s="1"/>
  <c r="J24332" i="1"/>
  <c r="M24332" i="1"/>
  <c r="N24332" i="1"/>
  <c r="O24332" i="1"/>
  <c r="I24333" i="1"/>
  <c r="F24333" i="1" s="1"/>
  <c r="I24334" i="1"/>
  <c r="F24334" i="1" s="1"/>
  <c r="I24335" i="1"/>
  <c r="F24335" i="1" s="1"/>
  <c r="I24336" i="1"/>
  <c r="F24336" i="1" s="1"/>
  <c r="I24337" i="1"/>
  <c r="F24337" i="1" s="1"/>
  <c r="I24338" i="1"/>
  <c r="F24338" i="1" s="1"/>
  <c r="J24339" i="1"/>
  <c r="M24339" i="1"/>
  <c r="N24339" i="1"/>
  <c r="O24339" i="1"/>
  <c r="I24340" i="1"/>
  <c r="F24340" i="1" s="1"/>
  <c r="I24341" i="1"/>
  <c r="F24341" i="1" s="1"/>
  <c r="I24342" i="1"/>
  <c r="F24342" i="1" s="1"/>
  <c r="I24343" i="1"/>
  <c r="F24343" i="1" s="1"/>
  <c r="I24344" i="1"/>
  <c r="F24344" i="1" s="1"/>
  <c r="J24345" i="1"/>
  <c r="M24345" i="1"/>
  <c r="N24345" i="1"/>
  <c r="O24345" i="1"/>
  <c r="I24346" i="1"/>
  <c r="F24346" i="1" s="1"/>
  <c r="I24347" i="1"/>
  <c r="F24347" i="1" s="1"/>
  <c r="I24348" i="1"/>
  <c r="F24348" i="1" s="1"/>
  <c r="I24349" i="1"/>
  <c r="F24349" i="1" s="1"/>
  <c r="I24350" i="1"/>
  <c r="F24350" i="1" s="1"/>
  <c r="J24353" i="1"/>
  <c r="M24353" i="1"/>
  <c r="N24353" i="1"/>
  <c r="O24353" i="1"/>
  <c r="I24354" i="1"/>
  <c r="I24355" i="1"/>
  <c r="F24355" i="1" s="1"/>
  <c r="I24356" i="1"/>
  <c r="F24356" i="1" s="1"/>
  <c r="I24357" i="1"/>
  <c r="F24357" i="1" s="1"/>
  <c r="I24358" i="1"/>
  <c r="F24358" i="1" s="1"/>
  <c r="J24359" i="1"/>
  <c r="M24359" i="1"/>
  <c r="N24359" i="1"/>
  <c r="O24359" i="1"/>
  <c r="I24360" i="1"/>
  <c r="F24360" i="1" s="1"/>
  <c r="I24361" i="1"/>
  <c r="F24361" i="1" s="1"/>
  <c r="J24362" i="1"/>
  <c r="M24362" i="1"/>
  <c r="N24362" i="1"/>
  <c r="O24362" i="1"/>
  <c r="I24363" i="1"/>
  <c r="I24364" i="1"/>
  <c r="F24364" i="1" s="1"/>
  <c r="I24365" i="1"/>
  <c r="F24365" i="1" s="1"/>
  <c r="I24366" i="1"/>
  <c r="F24366" i="1" s="1"/>
  <c r="I24367" i="1"/>
  <c r="F24367" i="1" s="1"/>
  <c r="I24368" i="1"/>
  <c r="F24368" i="1" s="1"/>
  <c r="I24369" i="1"/>
  <c r="F24369" i="1" s="1"/>
  <c r="I24370" i="1"/>
  <c r="F24370" i="1" s="1"/>
  <c r="I24371" i="1"/>
  <c r="F24371" i="1" s="1"/>
  <c r="I24372" i="1"/>
  <c r="F24372" i="1" s="1"/>
  <c r="I24373" i="1"/>
  <c r="F24373" i="1" s="1"/>
  <c r="I24374" i="1"/>
  <c r="F24374" i="1" s="1"/>
  <c r="I24375" i="1"/>
  <c r="F24375" i="1" s="1"/>
  <c r="I24376" i="1"/>
  <c r="F24376" i="1" s="1"/>
  <c r="I24377" i="1"/>
  <c r="F24377" i="1" s="1"/>
  <c r="I24378" i="1"/>
  <c r="F24378" i="1" s="1"/>
  <c r="I24379" i="1"/>
  <c r="F24379" i="1" s="1"/>
  <c r="I24380" i="1"/>
  <c r="F24380" i="1" s="1"/>
  <c r="J24381" i="1"/>
  <c r="M24381" i="1"/>
  <c r="N24381" i="1"/>
  <c r="O24381" i="1"/>
  <c r="I24382" i="1"/>
  <c r="F24382" i="1" s="1"/>
  <c r="I24383" i="1"/>
  <c r="F24383" i="1" s="1"/>
  <c r="I24384" i="1"/>
  <c r="F24384" i="1" s="1"/>
  <c r="I24385" i="1"/>
  <c r="F24385" i="1" s="1"/>
  <c r="I24386" i="1"/>
  <c r="F24386" i="1" s="1"/>
  <c r="I24387" i="1"/>
  <c r="F24387" i="1" s="1"/>
  <c r="J24388" i="1"/>
  <c r="M24388" i="1"/>
  <c r="N24388" i="1"/>
  <c r="O24388" i="1"/>
  <c r="I24389" i="1"/>
  <c r="I24390" i="1"/>
  <c r="F24390" i="1" s="1"/>
  <c r="I24391" i="1"/>
  <c r="F24391" i="1" s="1"/>
  <c r="I24392" i="1"/>
  <c r="F24392" i="1" s="1"/>
  <c r="J24393" i="1"/>
  <c r="M24393" i="1"/>
  <c r="N24393" i="1"/>
  <c r="O24393" i="1"/>
  <c r="I24394" i="1"/>
  <c r="F24394" i="1" s="1"/>
  <c r="I24395" i="1"/>
  <c r="F24395" i="1" s="1"/>
  <c r="I24396" i="1"/>
  <c r="F24396" i="1" s="1"/>
  <c r="I24397" i="1"/>
  <c r="F24397" i="1" s="1"/>
  <c r="I24398" i="1"/>
  <c r="F24398" i="1" s="1"/>
  <c r="I24399" i="1"/>
  <c r="F24399" i="1" s="1"/>
  <c r="I24400" i="1"/>
  <c r="F24400" i="1" s="1"/>
  <c r="I24401" i="1"/>
  <c r="F24401" i="1" s="1"/>
  <c r="J24402" i="1"/>
  <c r="M24402" i="1"/>
  <c r="N24402" i="1"/>
  <c r="O24402" i="1"/>
  <c r="I24403" i="1"/>
  <c r="F24403" i="1" s="1"/>
  <c r="I24404" i="1"/>
  <c r="F24404" i="1" s="1"/>
  <c r="I24405" i="1"/>
  <c r="F24405" i="1" s="1"/>
  <c r="I24406" i="1"/>
  <c r="F24406" i="1" s="1"/>
  <c r="I24407" i="1"/>
  <c r="F24407" i="1" s="1"/>
  <c r="J24408" i="1"/>
  <c r="M24408" i="1"/>
  <c r="N24408" i="1"/>
  <c r="O24408" i="1"/>
  <c r="I24409" i="1"/>
  <c r="F24409" i="1" s="1"/>
  <c r="I24410" i="1"/>
  <c r="F24410" i="1" s="1"/>
  <c r="J24411" i="1"/>
  <c r="M24411" i="1"/>
  <c r="N24411" i="1"/>
  <c r="O24411" i="1"/>
  <c r="I24412" i="1"/>
  <c r="I24413" i="1"/>
  <c r="F24413" i="1" s="1"/>
  <c r="I24414" i="1"/>
  <c r="F24414" i="1" s="1"/>
  <c r="I24415" i="1"/>
  <c r="F24415" i="1" s="1"/>
  <c r="I24416" i="1"/>
  <c r="F24416" i="1" s="1"/>
  <c r="I24417" i="1"/>
  <c r="F24417" i="1" s="1"/>
  <c r="I24418" i="1"/>
  <c r="F24418" i="1" s="1"/>
  <c r="J24419" i="1"/>
  <c r="M24419" i="1"/>
  <c r="N24419" i="1"/>
  <c r="O24419" i="1"/>
  <c r="I24420" i="1"/>
  <c r="F24420" i="1" s="1"/>
  <c r="I24421" i="1"/>
  <c r="F24421" i="1" s="1"/>
  <c r="I24422" i="1"/>
  <c r="F24422" i="1" s="1"/>
  <c r="I24423" i="1"/>
  <c r="F24423" i="1" s="1"/>
  <c r="I24424" i="1"/>
  <c r="F24424" i="1" s="1"/>
  <c r="I24425" i="1"/>
  <c r="F24425" i="1" s="1"/>
  <c r="J24426" i="1"/>
  <c r="M24426" i="1"/>
  <c r="N24426" i="1"/>
  <c r="O24426" i="1"/>
  <c r="I24427" i="1"/>
  <c r="I24428" i="1"/>
  <c r="F24428" i="1" s="1"/>
  <c r="I24429" i="1"/>
  <c r="F24429" i="1" s="1"/>
  <c r="I24430" i="1"/>
  <c r="F24430" i="1" s="1"/>
  <c r="J24431" i="1"/>
  <c r="M24431" i="1"/>
  <c r="N24431" i="1"/>
  <c r="O24431" i="1"/>
  <c r="I24432" i="1"/>
  <c r="F24432" i="1" s="1"/>
  <c r="I24433" i="1"/>
  <c r="F24433" i="1" s="1"/>
  <c r="I24434" i="1"/>
  <c r="F24434" i="1" s="1"/>
  <c r="I24435" i="1"/>
  <c r="F24435" i="1" s="1"/>
  <c r="I24436" i="1"/>
  <c r="F24436" i="1" s="1"/>
  <c r="I24437" i="1"/>
  <c r="F24437" i="1" s="1"/>
  <c r="I24438" i="1"/>
  <c r="F24438" i="1" s="1"/>
  <c r="I24439" i="1"/>
  <c r="F24439" i="1" s="1"/>
  <c r="I24440" i="1"/>
  <c r="F24440" i="1" s="1"/>
  <c r="I24441" i="1"/>
  <c r="F24441" i="1" s="1"/>
  <c r="I24442" i="1"/>
  <c r="F24442" i="1" s="1"/>
  <c r="I24443" i="1"/>
  <c r="F24443" i="1" s="1"/>
  <c r="I24444" i="1"/>
  <c r="F24444" i="1" s="1"/>
  <c r="I24445" i="1"/>
  <c r="F24445" i="1" s="1"/>
  <c r="I24446" i="1"/>
  <c r="F24446" i="1" s="1"/>
  <c r="I24447" i="1"/>
  <c r="F24447" i="1" s="1"/>
  <c r="I24448" i="1"/>
  <c r="F24448" i="1" s="1"/>
  <c r="J24449" i="1"/>
  <c r="M24449" i="1"/>
  <c r="N24449" i="1"/>
  <c r="O24449" i="1"/>
  <c r="I24450" i="1"/>
  <c r="I24451" i="1"/>
  <c r="F24451" i="1" s="1"/>
  <c r="I24452" i="1"/>
  <c r="F24452" i="1" s="1"/>
  <c r="I24453" i="1"/>
  <c r="F24453" i="1" s="1"/>
  <c r="I24454" i="1"/>
  <c r="F24454" i="1" s="1"/>
  <c r="I24455" i="1"/>
  <c r="F24455" i="1" s="1"/>
  <c r="I24456" i="1"/>
  <c r="F24456" i="1" s="1"/>
  <c r="I24457" i="1"/>
  <c r="F24457" i="1" s="1"/>
  <c r="I24458" i="1"/>
  <c r="F24458" i="1" s="1"/>
  <c r="J24459" i="1"/>
  <c r="M24459" i="1"/>
  <c r="N24459" i="1"/>
  <c r="O24459" i="1"/>
  <c r="I24460" i="1"/>
  <c r="F24460" i="1" s="1"/>
  <c r="I24461" i="1"/>
  <c r="F24461" i="1" s="1"/>
  <c r="I24462" i="1"/>
  <c r="F24462" i="1" s="1"/>
  <c r="I24463" i="1"/>
  <c r="F24463" i="1" s="1"/>
  <c r="I24464" i="1"/>
  <c r="F24464" i="1" s="1"/>
  <c r="I24465" i="1"/>
  <c r="F24465" i="1" s="1"/>
  <c r="J24466" i="1"/>
  <c r="M24466" i="1"/>
  <c r="N24466" i="1"/>
  <c r="O24466" i="1"/>
  <c r="I24467" i="1"/>
  <c r="I24468" i="1"/>
  <c r="F24468" i="1" s="1"/>
  <c r="I24469" i="1"/>
  <c r="F24469" i="1" s="1"/>
  <c r="I24470" i="1"/>
  <c r="F24470" i="1" s="1"/>
  <c r="I24471" i="1"/>
  <c r="F24471" i="1" s="1"/>
  <c r="I24472" i="1"/>
  <c r="F24472" i="1" s="1"/>
  <c r="I24473" i="1"/>
  <c r="F24473" i="1" s="1"/>
  <c r="I24474" i="1"/>
  <c r="F24474" i="1" s="1"/>
  <c r="I24475" i="1"/>
  <c r="F24475" i="1" s="1"/>
  <c r="I24476" i="1"/>
  <c r="F24476" i="1" s="1"/>
  <c r="J24477" i="1"/>
  <c r="M24477" i="1"/>
  <c r="N24477" i="1"/>
  <c r="O24477" i="1"/>
  <c r="I24478" i="1"/>
  <c r="F24478" i="1" s="1"/>
  <c r="I24479" i="1"/>
  <c r="F24479" i="1" s="1"/>
  <c r="I24480" i="1"/>
  <c r="F24480" i="1" s="1"/>
  <c r="I24481" i="1"/>
  <c r="F24481" i="1" s="1"/>
  <c r="I24482" i="1"/>
  <c r="F24482" i="1" s="1"/>
  <c r="I24483" i="1"/>
  <c r="F24483" i="1" s="1"/>
  <c r="I24484" i="1"/>
  <c r="F24484" i="1" s="1"/>
  <c r="J24485" i="1"/>
  <c r="M24485" i="1"/>
  <c r="N24485" i="1"/>
  <c r="O24485" i="1"/>
  <c r="I24486" i="1"/>
  <c r="I24487" i="1"/>
  <c r="F24487" i="1" s="1"/>
  <c r="I24488" i="1"/>
  <c r="F24488" i="1" s="1"/>
  <c r="I24489" i="1"/>
  <c r="F24489" i="1" s="1"/>
  <c r="I24490" i="1"/>
  <c r="F24490" i="1" s="1"/>
  <c r="I24491" i="1"/>
  <c r="F24491" i="1" s="1"/>
  <c r="I24492" i="1"/>
  <c r="F24492" i="1" s="1"/>
  <c r="J24493" i="1"/>
  <c r="M24493" i="1"/>
  <c r="N24493" i="1"/>
  <c r="O24493" i="1"/>
  <c r="I24494" i="1"/>
  <c r="F24494" i="1" s="1"/>
  <c r="I24495" i="1"/>
  <c r="F24495" i="1" s="1"/>
  <c r="I24496" i="1"/>
  <c r="F24496" i="1" s="1"/>
  <c r="I24497" i="1"/>
  <c r="F24497" i="1" s="1"/>
  <c r="I24498" i="1"/>
  <c r="F24498" i="1" s="1"/>
  <c r="I24499" i="1"/>
  <c r="F24499" i="1" s="1"/>
  <c r="I24500" i="1"/>
  <c r="F24500" i="1" s="1"/>
  <c r="I24501" i="1"/>
  <c r="F24501" i="1" s="1"/>
  <c r="I24502" i="1"/>
  <c r="F24502" i="1" s="1"/>
  <c r="I24503" i="1"/>
  <c r="F24503" i="1" s="1"/>
  <c r="I24504" i="1"/>
  <c r="F24504" i="1" s="1"/>
  <c r="I24505" i="1"/>
  <c r="F24505" i="1" s="1"/>
  <c r="I24506" i="1"/>
  <c r="F24506" i="1" s="1"/>
  <c r="I24507" i="1"/>
  <c r="F24507" i="1" s="1"/>
  <c r="I24508" i="1"/>
  <c r="F24508" i="1" s="1"/>
  <c r="I24509" i="1"/>
  <c r="F24509" i="1" s="1"/>
  <c r="I24510" i="1"/>
  <c r="F24510" i="1" s="1"/>
  <c r="I24511" i="1"/>
  <c r="F24511" i="1" s="1"/>
  <c r="I24512" i="1"/>
  <c r="F24512" i="1" s="1"/>
  <c r="I24513" i="1"/>
  <c r="F24513" i="1" s="1"/>
  <c r="J24514" i="1"/>
  <c r="M24514" i="1"/>
  <c r="N24514" i="1"/>
  <c r="O24514" i="1"/>
  <c r="I24515" i="1"/>
  <c r="I24516" i="1"/>
  <c r="F24516" i="1" s="1"/>
  <c r="I24517" i="1"/>
  <c r="F24517" i="1" s="1"/>
  <c r="I24518" i="1"/>
  <c r="F24518" i="1" s="1"/>
  <c r="I24519" i="1"/>
  <c r="F24519" i="1" s="1"/>
  <c r="I24520" i="1"/>
  <c r="F24520" i="1" s="1"/>
  <c r="I24521" i="1"/>
  <c r="F24521" i="1" s="1"/>
  <c r="I24522" i="1"/>
  <c r="F24522" i="1" s="1"/>
  <c r="I24523" i="1"/>
  <c r="F24523" i="1" s="1"/>
  <c r="I24524" i="1"/>
  <c r="F24524" i="1" s="1"/>
  <c r="I24525" i="1"/>
  <c r="F24525" i="1" s="1"/>
  <c r="I24526" i="1"/>
  <c r="F24526" i="1" s="1"/>
  <c r="I24527" i="1"/>
  <c r="F24527" i="1" s="1"/>
  <c r="I24528" i="1"/>
  <c r="F24528" i="1" s="1"/>
  <c r="I24529" i="1"/>
  <c r="F24529" i="1" s="1"/>
  <c r="I24530" i="1"/>
  <c r="F24530" i="1" s="1"/>
  <c r="J24531" i="1"/>
  <c r="M24531" i="1"/>
  <c r="N24531" i="1"/>
  <c r="O24531" i="1"/>
  <c r="I24532" i="1"/>
  <c r="F24532" i="1" s="1"/>
  <c r="I24533" i="1"/>
  <c r="F24533" i="1" s="1"/>
  <c r="I24534" i="1"/>
  <c r="F24534" i="1" s="1"/>
  <c r="I24535" i="1"/>
  <c r="F24535" i="1" s="1"/>
  <c r="I24536" i="1"/>
  <c r="F24536" i="1" s="1"/>
  <c r="J24537" i="1"/>
  <c r="M24537" i="1"/>
  <c r="N24537" i="1"/>
  <c r="O24537" i="1"/>
  <c r="I24538" i="1"/>
  <c r="I24539" i="1"/>
  <c r="F24539" i="1" s="1"/>
  <c r="I24540" i="1"/>
  <c r="F24540" i="1" s="1"/>
  <c r="I24541" i="1"/>
  <c r="F24541" i="1" s="1"/>
  <c r="I24542" i="1"/>
  <c r="F24542" i="1" s="1"/>
  <c r="I24543" i="1"/>
  <c r="F24543" i="1" s="1"/>
  <c r="I24544" i="1"/>
  <c r="F24544" i="1" s="1"/>
  <c r="I24545" i="1"/>
  <c r="F24545" i="1" s="1"/>
  <c r="I24546" i="1"/>
  <c r="F24546" i="1" s="1"/>
  <c r="I24547" i="1"/>
  <c r="F24547" i="1" s="1"/>
  <c r="I24548" i="1"/>
  <c r="F24548" i="1" s="1"/>
  <c r="I24549" i="1"/>
  <c r="F24549" i="1" s="1"/>
  <c r="I24550" i="1"/>
  <c r="F24550" i="1" s="1"/>
  <c r="I24551" i="1"/>
  <c r="F24551" i="1" s="1"/>
  <c r="I24552" i="1"/>
  <c r="F24552" i="1" s="1"/>
  <c r="I24553" i="1"/>
  <c r="F24553" i="1" s="1"/>
  <c r="I24554" i="1"/>
  <c r="F24554" i="1" s="1"/>
  <c r="J24555" i="1"/>
  <c r="M24555" i="1"/>
  <c r="N24555" i="1"/>
  <c r="O24555" i="1"/>
  <c r="I24556" i="1"/>
  <c r="F24556" i="1" s="1"/>
  <c r="I24557" i="1"/>
  <c r="F24557" i="1" s="1"/>
  <c r="I24558" i="1"/>
  <c r="F24558" i="1" s="1"/>
  <c r="I24559" i="1"/>
  <c r="F24559" i="1" s="1"/>
  <c r="J24560" i="1"/>
  <c r="M24560" i="1"/>
  <c r="N24560" i="1"/>
  <c r="O24560" i="1"/>
  <c r="I24561" i="1"/>
  <c r="I24562" i="1"/>
  <c r="F24562" i="1" s="1"/>
  <c r="I24563" i="1"/>
  <c r="F24563" i="1" s="1"/>
  <c r="I24564" i="1"/>
  <c r="F24564" i="1" s="1"/>
  <c r="I24565" i="1"/>
  <c r="F24565" i="1" s="1"/>
  <c r="I24566" i="1"/>
  <c r="F24566" i="1" s="1"/>
  <c r="I24567" i="1"/>
  <c r="F24567" i="1" s="1"/>
  <c r="I24568" i="1"/>
  <c r="F24568" i="1" s="1"/>
  <c r="I24569" i="1"/>
  <c r="F24569" i="1" s="1"/>
  <c r="I24570" i="1"/>
  <c r="F24570" i="1" s="1"/>
  <c r="I24571" i="1"/>
  <c r="F24571" i="1" s="1"/>
  <c r="J24572" i="1"/>
  <c r="M24572" i="1"/>
  <c r="N24572" i="1"/>
  <c r="O24572" i="1"/>
  <c r="I24573" i="1"/>
  <c r="F24573" i="1" s="1"/>
  <c r="I24574" i="1"/>
  <c r="F24574" i="1" s="1"/>
  <c r="I24575" i="1"/>
  <c r="F24575" i="1" s="1"/>
  <c r="I24576" i="1"/>
  <c r="F24576" i="1" s="1"/>
  <c r="I24577" i="1"/>
  <c r="F24577" i="1" s="1"/>
  <c r="I24578" i="1"/>
  <c r="F24578" i="1" s="1"/>
  <c r="J24579" i="1"/>
  <c r="M24579" i="1"/>
  <c r="N24579" i="1"/>
  <c r="O24579" i="1"/>
  <c r="I24580" i="1"/>
  <c r="I24581" i="1"/>
  <c r="F24581" i="1" s="1"/>
  <c r="I24582" i="1"/>
  <c r="F24582" i="1" s="1"/>
  <c r="I24583" i="1"/>
  <c r="F24583" i="1" s="1"/>
  <c r="I24584" i="1"/>
  <c r="F24584" i="1" s="1"/>
  <c r="I24585" i="1"/>
  <c r="F24585" i="1" s="1"/>
  <c r="I24586" i="1"/>
  <c r="F24586" i="1" s="1"/>
  <c r="J24587" i="1"/>
  <c r="M24587" i="1"/>
  <c r="N24587" i="1"/>
  <c r="O24587" i="1"/>
  <c r="I24588" i="1"/>
  <c r="I24589" i="1"/>
  <c r="F24589" i="1" s="1"/>
  <c r="J24590" i="1"/>
  <c r="M24590" i="1"/>
  <c r="N24590" i="1"/>
  <c r="O24590" i="1"/>
  <c r="I24591" i="1"/>
  <c r="I24592" i="1"/>
  <c r="F24592" i="1" s="1"/>
  <c r="I24593" i="1"/>
  <c r="F24593" i="1" s="1"/>
  <c r="J24594" i="1"/>
  <c r="M24594" i="1"/>
  <c r="N24594" i="1"/>
  <c r="O24594" i="1"/>
  <c r="I24595" i="1"/>
  <c r="I24596" i="1"/>
  <c r="F24596" i="1" s="1"/>
  <c r="I24597" i="1"/>
  <c r="F24597" i="1" s="1"/>
  <c r="I24598" i="1"/>
  <c r="F24598" i="1" s="1"/>
  <c r="J24599" i="1"/>
  <c r="M24599" i="1"/>
  <c r="N24599" i="1"/>
  <c r="O24599" i="1"/>
  <c r="I24600" i="1"/>
  <c r="I24601" i="1"/>
  <c r="F24601" i="1" s="1"/>
  <c r="I24602" i="1"/>
  <c r="F24602" i="1" s="1"/>
  <c r="I24603" i="1"/>
  <c r="F24603" i="1" s="1"/>
  <c r="I24604" i="1"/>
  <c r="F24604" i="1" s="1"/>
  <c r="I24605" i="1"/>
  <c r="F24605" i="1" s="1"/>
  <c r="J24606" i="1"/>
  <c r="M24606" i="1"/>
  <c r="N24606" i="1"/>
  <c r="O24606" i="1"/>
  <c r="I24607" i="1"/>
  <c r="I24608" i="1"/>
  <c r="F24608" i="1" s="1"/>
  <c r="I24609" i="1"/>
  <c r="F24609" i="1" s="1"/>
  <c r="J24610" i="1"/>
  <c r="M24610" i="1"/>
  <c r="N24610" i="1"/>
  <c r="O24610" i="1"/>
  <c r="I24611" i="1"/>
  <c r="I24612" i="1"/>
  <c r="F24612" i="1" s="1"/>
  <c r="I24613" i="1"/>
  <c r="F24613" i="1" s="1"/>
  <c r="I24614" i="1"/>
  <c r="F24614" i="1" s="1"/>
  <c r="I24615" i="1"/>
  <c r="F24615" i="1" s="1"/>
  <c r="I24616" i="1"/>
  <c r="F24616" i="1" s="1"/>
  <c r="I24617" i="1"/>
  <c r="F24617" i="1" s="1"/>
  <c r="I24618" i="1"/>
  <c r="F24618" i="1" s="1"/>
  <c r="I24619" i="1"/>
  <c r="F24619" i="1" s="1"/>
  <c r="I24620" i="1"/>
  <c r="F24620" i="1" s="1"/>
  <c r="I24621" i="1"/>
  <c r="F24621" i="1" s="1"/>
  <c r="I24622" i="1"/>
  <c r="F24622" i="1" s="1"/>
  <c r="I24623" i="1"/>
  <c r="F24623" i="1" s="1"/>
  <c r="I24624" i="1"/>
  <c r="F24624" i="1" s="1"/>
  <c r="I24625" i="1"/>
  <c r="F24625" i="1" s="1"/>
  <c r="J24626" i="1"/>
  <c r="M24626" i="1"/>
  <c r="N24626" i="1"/>
  <c r="O24626" i="1"/>
  <c r="I24627" i="1"/>
  <c r="F24627" i="1" s="1"/>
  <c r="I24628" i="1"/>
  <c r="F24628" i="1" s="1"/>
  <c r="I24629" i="1"/>
  <c r="F24629" i="1" s="1"/>
  <c r="I24630" i="1"/>
  <c r="F24630" i="1" s="1"/>
  <c r="I24631" i="1"/>
  <c r="F24631" i="1" s="1"/>
  <c r="J24632" i="1"/>
  <c r="M24632" i="1"/>
  <c r="N24632" i="1"/>
  <c r="O24632" i="1"/>
  <c r="I24633" i="1"/>
  <c r="F24633" i="1" s="1"/>
  <c r="I24634" i="1"/>
  <c r="F24634" i="1" s="1"/>
  <c r="I24635" i="1"/>
  <c r="F24635" i="1" s="1"/>
  <c r="J24636" i="1"/>
  <c r="M24636" i="1"/>
  <c r="N24636" i="1"/>
  <c r="O24636" i="1"/>
  <c r="I24637" i="1"/>
  <c r="I24638" i="1"/>
  <c r="F24638" i="1" s="1"/>
  <c r="I24639" i="1"/>
  <c r="F24639" i="1" s="1"/>
  <c r="I24640" i="1"/>
  <c r="F24640" i="1" s="1"/>
  <c r="I24641" i="1"/>
  <c r="F24641" i="1" s="1"/>
  <c r="J24642" i="1"/>
  <c r="M24642" i="1"/>
  <c r="N24642" i="1"/>
  <c r="O24642" i="1"/>
  <c r="I24643" i="1"/>
  <c r="I24644" i="1"/>
  <c r="F24644" i="1" s="1"/>
  <c r="I24645" i="1"/>
  <c r="F24645" i="1" s="1"/>
  <c r="I24646" i="1"/>
  <c r="F24646" i="1" s="1"/>
  <c r="I24647" i="1"/>
  <c r="F24647" i="1" s="1"/>
  <c r="I24648" i="1"/>
  <c r="F24648" i="1" s="1"/>
  <c r="I24649" i="1"/>
  <c r="F24649" i="1" s="1"/>
  <c r="I24650" i="1"/>
  <c r="F24650" i="1" s="1"/>
  <c r="I24651" i="1"/>
  <c r="F24651" i="1" s="1"/>
  <c r="I24652" i="1"/>
  <c r="F24652" i="1" s="1"/>
  <c r="I24653" i="1"/>
  <c r="F24653" i="1" s="1"/>
  <c r="J24654" i="1"/>
  <c r="M24654" i="1"/>
  <c r="N24654" i="1"/>
  <c r="O24654" i="1"/>
  <c r="I24655" i="1"/>
  <c r="F24655" i="1" s="1"/>
  <c r="I24656" i="1"/>
  <c r="F24656" i="1" s="1"/>
  <c r="I24657" i="1"/>
  <c r="F24657" i="1" s="1"/>
  <c r="I24658" i="1"/>
  <c r="F24658" i="1" s="1"/>
  <c r="I24659" i="1"/>
  <c r="F24659" i="1" s="1"/>
  <c r="J24660" i="1"/>
  <c r="M24660" i="1"/>
  <c r="N24660" i="1"/>
  <c r="O24660" i="1"/>
  <c r="I24661" i="1"/>
  <c r="F24661" i="1" s="1"/>
  <c r="I24662" i="1"/>
  <c r="F24662" i="1" s="1"/>
  <c r="I24663" i="1"/>
  <c r="F24663" i="1" s="1"/>
  <c r="I24664" i="1"/>
  <c r="F24664" i="1" s="1"/>
  <c r="I24665" i="1"/>
  <c r="F24665" i="1" s="1"/>
  <c r="J24666" i="1"/>
  <c r="M24666" i="1"/>
  <c r="N24666" i="1"/>
  <c r="O24666" i="1"/>
  <c r="I24667" i="1"/>
  <c r="F24667" i="1" s="1"/>
  <c r="I24668" i="1"/>
  <c r="F24668" i="1" s="1"/>
  <c r="I24669" i="1"/>
  <c r="F24669" i="1" s="1"/>
  <c r="I24670" i="1"/>
  <c r="F24670" i="1" s="1"/>
  <c r="I24671" i="1"/>
  <c r="F24671" i="1" s="1"/>
  <c r="J24672" i="1"/>
  <c r="M24672" i="1"/>
  <c r="N24672" i="1"/>
  <c r="O24672" i="1"/>
  <c r="I24673" i="1"/>
  <c r="I24674" i="1"/>
  <c r="F24674" i="1" s="1"/>
  <c r="I24675" i="1"/>
  <c r="F24675" i="1" s="1"/>
  <c r="I24676" i="1"/>
  <c r="F24676" i="1" s="1"/>
  <c r="I24677" i="1"/>
  <c r="F24677" i="1" s="1"/>
  <c r="I24678" i="1"/>
  <c r="F24678" i="1" s="1"/>
  <c r="I24679" i="1"/>
  <c r="F24679" i="1" s="1"/>
  <c r="I24680" i="1"/>
  <c r="F24680" i="1" s="1"/>
  <c r="I24681" i="1"/>
  <c r="F24681" i="1" s="1"/>
  <c r="I24682" i="1"/>
  <c r="F24682" i="1" s="1"/>
  <c r="I24683" i="1"/>
  <c r="F24683" i="1" s="1"/>
  <c r="I24684" i="1"/>
  <c r="F24684" i="1" s="1"/>
  <c r="I24685" i="1"/>
  <c r="F24685" i="1" s="1"/>
  <c r="J24686" i="1"/>
  <c r="M24686" i="1"/>
  <c r="N24686" i="1"/>
  <c r="O24686" i="1"/>
  <c r="I24687" i="1"/>
  <c r="I24688" i="1"/>
  <c r="F24688" i="1" s="1"/>
  <c r="I24689" i="1"/>
  <c r="F24689" i="1" s="1"/>
  <c r="I24690" i="1"/>
  <c r="F24690" i="1" s="1"/>
  <c r="I24691" i="1"/>
  <c r="F24691" i="1" s="1"/>
  <c r="I24692" i="1"/>
  <c r="F24692" i="1" s="1"/>
  <c r="I24693" i="1"/>
  <c r="F24693" i="1" s="1"/>
  <c r="I24694" i="1"/>
  <c r="F24694" i="1" s="1"/>
  <c r="I24695" i="1"/>
  <c r="F24695" i="1" s="1"/>
  <c r="I24696" i="1"/>
  <c r="F24696" i="1" s="1"/>
  <c r="I24697" i="1"/>
  <c r="F24697" i="1" s="1"/>
  <c r="I24698" i="1"/>
  <c r="F24698" i="1" s="1"/>
  <c r="I24699" i="1"/>
  <c r="F24699" i="1" s="1"/>
  <c r="I24700" i="1"/>
  <c r="F24700" i="1" s="1"/>
  <c r="J24701" i="1"/>
  <c r="M24701" i="1"/>
  <c r="N24701" i="1"/>
  <c r="O24701" i="1"/>
  <c r="I24702" i="1"/>
  <c r="I24703" i="1"/>
  <c r="F24703" i="1" s="1"/>
  <c r="I24704" i="1"/>
  <c r="F24704" i="1" s="1"/>
  <c r="I24705" i="1"/>
  <c r="F24705" i="1" s="1"/>
  <c r="I24706" i="1"/>
  <c r="F24706" i="1" s="1"/>
  <c r="J24707" i="1"/>
  <c r="M24707" i="1"/>
  <c r="N24707" i="1"/>
  <c r="O24707" i="1"/>
  <c r="I24708" i="1"/>
  <c r="I24709" i="1"/>
  <c r="F24709" i="1" s="1"/>
  <c r="I24710" i="1"/>
  <c r="F24710" i="1" s="1"/>
  <c r="I24711" i="1"/>
  <c r="F24711" i="1" s="1"/>
  <c r="I24712" i="1"/>
  <c r="F24712" i="1" s="1"/>
  <c r="J24713" i="1"/>
  <c r="M24713" i="1"/>
  <c r="N24713" i="1"/>
  <c r="O24713" i="1"/>
  <c r="I24714" i="1"/>
  <c r="I24715" i="1"/>
  <c r="F24715" i="1" s="1"/>
  <c r="I24716" i="1"/>
  <c r="F24716" i="1" s="1"/>
  <c r="I24717" i="1"/>
  <c r="F24717" i="1" s="1"/>
  <c r="I24718" i="1"/>
  <c r="F24718" i="1" s="1"/>
  <c r="J24719" i="1"/>
  <c r="M24719" i="1"/>
  <c r="N24719" i="1"/>
  <c r="O24719" i="1"/>
  <c r="I24720" i="1"/>
  <c r="F24720" i="1" s="1"/>
  <c r="I24721" i="1"/>
  <c r="F24721" i="1" s="1"/>
  <c r="I24722" i="1"/>
  <c r="F24722" i="1" s="1"/>
  <c r="I24723" i="1"/>
  <c r="F24723" i="1" s="1"/>
  <c r="I24724" i="1"/>
  <c r="F24724" i="1" s="1"/>
  <c r="I24725" i="1"/>
  <c r="F24725" i="1" s="1"/>
  <c r="I24726" i="1"/>
  <c r="F24726" i="1" s="1"/>
  <c r="I24727" i="1"/>
  <c r="F24727" i="1" s="1"/>
  <c r="I24728" i="1"/>
  <c r="F24728" i="1" s="1"/>
  <c r="J24729" i="1"/>
  <c r="M24729" i="1"/>
  <c r="N24729" i="1"/>
  <c r="O24729" i="1"/>
  <c r="I24730" i="1"/>
  <c r="I24731" i="1"/>
  <c r="F24731" i="1" s="1"/>
  <c r="I24732" i="1"/>
  <c r="F24732" i="1" s="1"/>
  <c r="I24733" i="1"/>
  <c r="F24733" i="1" s="1"/>
  <c r="I24734" i="1"/>
  <c r="F24734" i="1" s="1"/>
  <c r="J24735" i="1"/>
  <c r="M24735" i="1"/>
  <c r="N24735" i="1"/>
  <c r="O24735" i="1"/>
  <c r="I24736" i="1"/>
  <c r="I24737" i="1"/>
  <c r="F24737" i="1" s="1"/>
  <c r="I24738" i="1"/>
  <c r="F24738" i="1" s="1"/>
  <c r="I24739" i="1"/>
  <c r="F24739" i="1" s="1"/>
  <c r="I24740" i="1"/>
  <c r="F24740" i="1" s="1"/>
  <c r="J24741" i="1"/>
  <c r="M24741" i="1"/>
  <c r="N24741" i="1"/>
  <c r="O24741" i="1"/>
  <c r="I24742" i="1"/>
  <c r="I24743" i="1"/>
  <c r="F24743" i="1" s="1"/>
  <c r="I24744" i="1"/>
  <c r="F24744" i="1" s="1"/>
  <c r="I24745" i="1"/>
  <c r="F24745" i="1" s="1"/>
  <c r="J24746" i="1"/>
  <c r="M24746" i="1"/>
  <c r="N24746" i="1"/>
  <c r="O24746" i="1"/>
  <c r="I24747" i="1"/>
  <c r="F24747" i="1" s="1"/>
  <c r="I24748" i="1"/>
  <c r="F24748" i="1" s="1"/>
  <c r="I24749" i="1"/>
  <c r="F24749" i="1" s="1"/>
  <c r="I24750" i="1"/>
  <c r="F24750" i="1" s="1"/>
  <c r="I24751" i="1"/>
  <c r="F24751" i="1" s="1"/>
  <c r="J24752" i="1"/>
  <c r="M24752" i="1"/>
  <c r="N24752" i="1"/>
  <c r="O24752" i="1"/>
  <c r="I24753" i="1"/>
  <c r="I24754" i="1"/>
  <c r="F24754" i="1" s="1"/>
  <c r="I24755" i="1"/>
  <c r="F24755" i="1" s="1"/>
  <c r="I24756" i="1"/>
  <c r="F24756" i="1" s="1"/>
  <c r="I24757" i="1"/>
  <c r="F24757" i="1" s="1"/>
  <c r="I24758" i="1"/>
  <c r="F24758" i="1" s="1"/>
  <c r="I24759" i="1"/>
  <c r="F24759" i="1" s="1"/>
  <c r="I24760" i="1"/>
  <c r="F24760" i="1" s="1"/>
  <c r="I24761" i="1"/>
  <c r="F24761" i="1" s="1"/>
  <c r="I24762" i="1"/>
  <c r="F24762" i="1" s="1"/>
  <c r="I24763" i="1"/>
  <c r="F24763" i="1" s="1"/>
  <c r="I24764" i="1"/>
  <c r="F24764" i="1" s="1"/>
  <c r="I24765" i="1"/>
  <c r="F24765" i="1" s="1"/>
  <c r="I24766" i="1"/>
  <c r="F24766" i="1" s="1"/>
  <c r="I24767" i="1"/>
  <c r="F24767" i="1" s="1"/>
  <c r="J24768" i="1"/>
  <c r="M24768" i="1"/>
  <c r="N24768" i="1"/>
  <c r="O24768" i="1"/>
  <c r="I24769" i="1"/>
  <c r="I24770" i="1"/>
  <c r="F24770" i="1" s="1"/>
  <c r="I24771" i="1"/>
  <c r="F24771" i="1" s="1"/>
  <c r="I24772" i="1"/>
  <c r="F24772" i="1" s="1"/>
  <c r="I24773" i="1"/>
  <c r="F24773" i="1" s="1"/>
  <c r="I24774" i="1"/>
  <c r="F24774" i="1" s="1"/>
  <c r="I24775" i="1"/>
  <c r="F24775" i="1" s="1"/>
  <c r="I24776" i="1"/>
  <c r="F24776" i="1" s="1"/>
  <c r="I24777" i="1"/>
  <c r="F24777" i="1" s="1"/>
  <c r="I24778" i="1"/>
  <c r="F24778" i="1" s="1"/>
  <c r="I24779" i="1"/>
  <c r="F24779" i="1" s="1"/>
  <c r="I24780" i="1"/>
  <c r="F24780" i="1" s="1"/>
  <c r="I24781" i="1"/>
  <c r="F24781" i="1" s="1"/>
  <c r="I24782" i="1"/>
  <c r="F24782" i="1" s="1"/>
  <c r="I24783" i="1"/>
  <c r="F24783" i="1" s="1"/>
  <c r="I24784" i="1"/>
  <c r="F24784" i="1" s="1"/>
  <c r="I24785" i="1"/>
  <c r="F24785" i="1" s="1"/>
  <c r="I24786" i="1"/>
  <c r="F24786" i="1" s="1"/>
  <c r="I24787" i="1"/>
  <c r="F24787" i="1" s="1"/>
  <c r="I24788" i="1"/>
  <c r="F24788" i="1" s="1"/>
  <c r="J24789" i="1"/>
  <c r="M24789" i="1"/>
  <c r="N24789" i="1"/>
  <c r="O24789" i="1"/>
  <c r="I24790" i="1"/>
  <c r="I24791" i="1"/>
  <c r="F24791" i="1" s="1"/>
  <c r="I24792" i="1"/>
  <c r="F24792" i="1" s="1"/>
  <c r="I24793" i="1"/>
  <c r="F24793" i="1" s="1"/>
  <c r="I24794" i="1"/>
  <c r="F24794" i="1" s="1"/>
  <c r="J24795" i="1"/>
  <c r="M24795" i="1"/>
  <c r="N24795" i="1"/>
  <c r="O24795" i="1"/>
  <c r="I24796" i="1"/>
  <c r="F24796" i="1" s="1"/>
  <c r="I24797" i="1"/>
  <c r="F24797" i="1" s="1"/>
  <c r="I24798" i="1"/>
  <c r="F24798" i="1" s="1"/>
  <c r="I24799" i="1"/>
  <c r="F24799" i="1" s="1"/>
  <c r="I24800" i="1"/>
  <c r="F24800" i="1" s="1"/>
  <c r="I24801" i="1"/>
  <c r="F24801" i="1" s="1"/>
  <c r="J24802" i="1"/>
  <c r="M24802" i="1"/>
  <c r="N24802" i="1"/>
  <c r="O24802" i="1"/>
  <c r="I24803" i="1"/>
  <c r="I24804" i="1"/>
  <c r="F24804" i="1" s="1"/>
  <c r="I24805" i="1"/>
  <c r="F24805" i="1" s="1"/>
  <c r="I24806" i="1"/>
  <c r="F24806" i="1" s="1"/>
  <c r="I24807" i="1"/>
  <c r="F24807" i="1" s="1"/>
  <c r="I24808" i="1"/>
  <c r="F24808" i="1" s="1"/>
  <c r="J24809" i="1"/>
  <c r="M24809" i="1"/>
  <c r="N24809" i="1"/>
  <c r="O24809" i="1"/>
  <c r="I24810" i="1"/>
  <c r="F24810" i="1" s="1"/>
  <c r="I24811" i="1"/>
  <c r="F24811" i="1" s="1"/>
  <c r="I24812" i="1"/>
  <c r="F24812" i="1" s="1"/>
  <c r="I24813" i="1"/>
  <c r="F24813" i="1" s="1"/>
  <c r="I24814" i="1"/>
  <c r="F24814" i="1" s="1"/>
  <c r="I24815" i="1"/>
  <c r="F24815" i="1" s="1"/>
  <c r="J24816" i="1"/>
  <c r="M24816" i="1"/>
  <c r="N24816" i="1"/>
  <c r="O24816" i="1"/>
  <c r="I24817" i="1"/>
  <c r="I24818" i="1"/>
  <c r="F24818" i="1" s="1"/>
  <c r="I24819" i="1"/>
  <c r="F24819" i="1" s="1"/>
  <c r="I24820" i="1"/>
  <c r="F24820" i="1" s="1"/>
  <c r="I24821" i="1"/>
  <c r="F24821" i="1" s="1"/>
  <c r="J24822" i="1"/>
  <c r="M24822" i="1"/>
  <c r="N24822" i="1"/>
  <c r="O24822" i="1"/>
  <c r="I24823" i="1"/>
  <c r="I24824" i="1"/>
  <c r="F24824" i="1" s="1"/>
  <c r="I24825" i="1"/>
  <c r="F24825" i="1" s="1"/>
  <c r="I24826" i="1"/>
  <c r="F24826" i="1" s="1"/>
  <c r="I24827" i="1"/>
  <c r="F24827" i="1" s="1"/>
  <c r="J24830" i="1"/>
  <c r="M24830" i="1"/>
  <c r="N24830" i="1"/>
  <c r="O24830" i="1"/>
  <c r="I24831" i="1"/>
  <c r="I24832" i="1"/>
  <c r="F24832" i="1" s="1"/>
  <c r="I24833" i="1"/>
  <c r="F24833" i="1" s="1"/>
  <c r="I24834" i="1"/>
  <c r="F24834" i="1" s="1"/>
  <c r="I24835" i="1"/>
  <c r="F24835" i="1" s="1"/>
  <c r="J24836" i="1"/>
  <c r="M24836" i="1"/>
  <c r="N24836" i="1"/>
  <c r="O24836" i="1"/>
  <c r="I24837" i="1"/>
  <c r="F24837" i="1" s="1"/>
  <c r="I24838" i="1"/>
  <c r="F24838" i="1" s="1"/>
  <c r="J24839" i="1"/>
  <c r="M24839" i="1"/>
  <c r="N24839" i="1"/>
  <c r="O24839" i="1"/>
  <c r="I24840" i="1"/>
  <c r="I24841" i="1"/>
  <c r="F24841" i="1" s="1"/>
  <c r="I24842" i="1"/>
  <c r="F24842" i="1" s="1"/>
  <c r="I24843" i="1"/>
  <c r="F24843" i="1" s="1"/>
  <c r="I24844" i="1"/>
  <c r="F24844" i="1" s="1"/>
  <c r="I24845" i="1"/>
  <c r="F24845" i="1" s="1"/>
  <c r="I24846" i="1"/>
  <c r="F24846" i="1" s="1"/>
  <c r="I24847" i="1"/>
  <c r="F24847" i="1" s="1"/>
  <c r="I24848" i="1"/>
  <c r="F24848" i="1" s="1"/>
  <c r="I24849" i="1"/>
  <c r="F24849" i="1" s="1"/>
  <c r="I24850" i="1"/>
  <c r="F24850" i="1" s="1"/>
  <c r="I24851" i="1"/>
  <c r="F24851" i="1" s="1"/>
  <c r="I24852" i="1"/>
  <c r="F24852" i="1" s="1"/>
  <c r="I24853" i="1"/>
  <c r="F24853" i="1" s="1"/>
  <c r="I24854" i="1"/>
  <c r="F24854" i="1" s="1"/>
  <c r="I24855" i="1"/>
  <c r="F24855" i="1" s="1"/>
  <c r="I24856" i="1"/>
  <c r="F24856" i="1" s="1"/>
  <c r="J24857" i="1"/>
  <c r="M24857" i="1"/>
  <c r="N24857" i="1"/>
  <c r="O24857" i="1"/>
  <c r="I24858" i="1"/>
  <c r="F24858" i="1" s="1"/>
  <c r="I24859" i="1"/>
  <c r="F24859" i="1" s="1"/>
  <c r="I24860" i="1"/>
  <c r="F24860" i="1" s="1"/>
  <c r="I24861" i="1"/>
  <c r="F24861" i="1" s="1"/>
  <c r="I24862" i="1"/>
  <c r="F24862" i="1" s="1"/>
  <c r="I24863" i="1"/>
  <c r="F24863" i="1" s="1"/>
  <c r="J24864" i="1"/>
  <c r="M24864" i="1"/>
  <c r="N24864" i="1"/>
  <c r="O24864" i="1"/>
  <c r="I24865" i="1"/>
  <c r="I24866" i="1"/>
  <c r="F24866" i="1" s="1"/>
  <c r="I24867" i="1"/>
  <c r="F24867" i="1" s="1"/>
  <c r="I24868" i="1"/>
  <c r="F24868" i="1" s="1"/>
  <c r="J24869" i="1"/>
  <c r="M24869" i="1"/>
  <c r="N24869" i="1"/>
  <c r="O24869" i="1"/>
  <c r="I24870" i="1"/>
  <c r="F24870" i="1" s="1"/>
  <c r="I24871" i="1"/>
  <c r="F24871" i="1" s="1"/>
  <c r="I24872" i="1"/>
  <c r="F24872" i="1" s="1"/>
  <c r="I24873" i="1"/>
  <c r="F24873" i="1" s="1"/>
  <c r="I24874" i="1"/>
  <c r="F24874" i="1" s="1"/>
  <c r="I24875" i="1"/>
  <c r="F24875" i="1" s="1"/>
  <c r="I24876" i="1"/>
  <c r="F24876" i="1" s="1"/>
  <c r="I24877" i="1"/>
  <c r="F24877" i="1" s="1"/>
  <c r="J24878" i="1"/>
  <c r="M24878" i="1"/>
  <c r="N24878" i="1"/>
  <c r="O24878" i="1"/>
  <c r="I24879" i="1"/>
  <c r="F24879" i="1" s="1"/>
  <c r="I24880" i="1"/>
  <c r="F24880" i="1" s="1"/>
  <c r="I24881" i="1"/>
  <c r="I24882" i="1"/>
  <c r="F24882" i="1" s="1"/>
  <c r="I24883" i="1"/>
  <c r="F24883" i="1" s="1"/>
  <c r="J24884" i="1"/>
  <c r="M24884" i="1"/>
  <c r="N24884" i="1"/>
  <c r="O24884" i="1"/>
  <c r="I24885" i="1"/>
  <c r="F24885" i="1" s="1"/>
  <c r="I24886" i="1"/>
  <c r="F24886" i="1" s="1"/>
  <c r="J24887" i="1"/>
  <c r="M24887" i="1"/>
  <c r="N24887" i="1"/>
  <c r="O24887" i="1"/>
  <c r="I24888" i="1"/>
  <c r="I24889" i="1"/>
  <c r="F24889" i="1" s="1"/>
  <c r="I24890" i="1"/>
  <c r="F24890" i="1" s="1"/>
  <c r="I24891" i="1"/>
  <c r="F24891" i="1" s="1"/>
  <c r="I24892" i="1"/>
  <c r="F24892" i="1" s="1"/>
  <c r="I24893" i="1"/>
  <c r="F24893" i="1" s="1"/>
  <c r="I24894" i="1"/>
  <c r="F24894" i="1" s="1"/>
  <c r="J24895" i="1"/>
  <c r="M24895" i="1"/>
  <c r="N24895" i="1"/>
  <c r="O24895" i="1"/>
  <c r="I24896" i="1"/>
  <c r="I24897" i="1"/>
  <c r="F24897" i="1" s="1"/>
  <c r="I24898" i="1"/>
  <c r="F24898" i="1" s="1"/>
  <c r="I24899" i="1"/>
  <c r="F24899" i="1" s="1"/>
  <c r="I24900" i="1"/>
  <c r="F24900" i="1" s="1"/>
  <c r="I24901" i="1"/>
  <c r="F24901" i="1" s="1"/>
  <c r="J24902" i="1"/>
  <c r="M24902" i="1"/>
  <c r="N24902" i="1"/>
  <c r="O24902" i="1"/>
  <c r="I24903" i="1"/>
  <c r="I24904" i="1"/>
  <c r="F24904" i="1" s="1"/>
  <c r="I24905" i="1"/>
  <c r="F24905" i="1" s="1"/>
  <c r="I24906" i="1"/>
  <c r="F24906" i="1" s="1"/>
  <c r="J24907" i="1"/>
  <c r="M24907" i="1"/>
  <c r="N24907" i="1"/>
  <c r="O24907" i="1"/>
  <c r="I24908" i="1"/>
  <c r="F24908" i="1" s="1"/>
  <c r="I24909" i="1"/>
  <c r="F24909" i="1" s="1"/>
  <c r="I24910" i="1"/>
  <c r="F24910" i="1" s="1"/>
  <c r="I24911" i="1"/>
  <c r="F24911" i="1" s="1"/>
  <c r="I24912" i="1"/>
  <c r="F24912" i="1" s="1"/>
  <c r="I24913" i="1"/>
  <c r="F24913" i="1" s="1"/>
  <c r="I24914" i="1"/>
  <c r="F24914" i="1" s="1"/>
  <c r="I24915" i="1"/>
  <c r="F24915" i="1" s="1"/>
  <c r="I24916" i="1"/>
  <c r="F24916" i="1" s="1"/>
  <c r="I24917" i="1"/>
  <c r="F24917" i="1" s="1"/>
  <c r="I24918" i="1"/>
  <c r="F24918" i="1" s="1"/>
  <c r="I24919" i="1"/>
  <c r="F24919" i="1" s="1"/>
  <c r="I24920" i="1"/>
  <c r="F24920" i="1" s="1"/>
  <c r="I24921" i="1"/>
  <c r="F24921" i="1" s="1"/>
  <c r="I24922" i="1"/>
  <c r="F24922" i="1" s="1"/>
  <c r="I24923" i="1"/>
  <c r="F24923" i="1" s="1"/>
  <c r="I24924" i="1"/>
  <c r="F24924" i="1" s="1"/>
  <c r="J24925" i="1"/>
  <c r="M24925" i="1"/>
  <c r="N24925" i="1"/>
  <c r="O24925" i="1"/>
  <c r="I24926" i="1"/>
  <c r="I24927" i="1"/>
  <c r="F24927" i="1" s="1"/>
  <c r="I24928" i="1"/>
  <c r="F24928" i="1" s="1"/>
  <c r="I24929" i="1"/>
  <c r="F24929" i="1" s="1"/>
  <c r="I24930" i="1"/>
  <c r="F24930" i="1" s="1"/>
  <c r="I24931" i="1"/>
  <c r="F24931" i="1" s="1"/>
  <c r="I24932" i="1"/>
  <c r="F24932" i="1" s="1"/>
  <c r="I24933" i="1"/>
  <c r="F24933" i="1" s="1"/>
  <c r="I24934" i="1"/>
  <c r="F24934" i="1" s="1"/>
  <c r="J24935" i="1"/>
  <c r="M24935" i="1"/>
  <c r="N24935" i="1"/>
  <c r="O24935" i="1"/>
  <c r="I24936" i="1"/>
  <c r="F24936" i="1" s="1"/>
  <c r="I24937" i="1"/>
  <c r="F24937" i="1" s="1"/>
  <c r="I24938" i="1"/>
  <c r="F24938" i="1" s="1"/>
  <c r="I24939" i="1"/>
  <c r="F24939" i="1" s="1"/>
  <c r="I24940" i="1"/>
  <c r="F24940" i="1" s="1"/>
  <c r="I24941" i="1"/>
  <c r="F24941" i="1" s="1"/>
  <c r="J24942" i="1"/>
  <c r="M24942" i="1"/>
  <c r="N24942" i="1"/>
  <c r="O24942" i="1"/>
  <c r="I24943" i="1"/>
  <c r="I24944" i="1"/>
  <c r="F24944" i="1" s="1"/>
  <c r="I24945" i="1"/>
  <c r="F24945" i="1" s="1"/>
  <c r="I24946" i="1"/>
  <c r="F24946" i="1" s="1"/>
  <c r="I24947" i="1"/>
  <c r="F24947" i="1" s="1"/>
  <c r="I24948" i="1"/>
  <c r="F24948" i="1" s="1"/>
  <c r="I24949" i="1"/>
  <c r="F24949" i="1" s="1"/>
  <c r="I24950" i="1"/>
  <c r="F24950" i="1" s="1"/>
  <c r="I24951" i="1"/>
  <c r="F24951" i="1" s="1"/>
  <c r="I24952" i="1"/>
  <c r="F24952" i="1" s="1"/>
  <c r="J24953" i="1"/>
  <c r="M24953" i="1"/>
  <c r="N24953" i="1"/>
  <c r="O24953" i="1"/>
  <c r="I24954" i="1"/>
  <c r="F24954" i="1" s="1"/>
  <c r="I24955" i="1"/>
  <c r="F24955" i="1" s="1"/>
  <c r="I24956" i="1"/>
  <c r="F24956" i="1" s="1"/>
  <c r="I24957" i="1"/>
  <c r="F24957" i="1" s="1"/>
  <c r="I24958" i="1"/>
  <c r="F24958" i="1" s="1"/>
  <c r="I24959" i="1"/>
  <c r="F24959" i="1" s="1"/>
  <c r="I24960" i="1"/>
  <c r="F24960" i="1" s="1"/>
  <c r="J24961" i="1"/>
  <c r="M24961" i="1"/>
  <c r="N24961" i="1"/>
  <c r="O24961" i="1"/>
  <c r="I24962" i="1"/>
  <c r="F24962" i="1" s="1"/>
  <c r="I24963" i="1"/>
  <c r="F24963" i="1" s="1"/>
  <c r="I24964" i="1"/>
  <c r="F24964" i="1" s="1"/>
  <c r="I24965" i="1"/>
  <c r="F24965" i="1" s="1"/>
  <c r="I24966" i="1"/>
  <c r="F24966" i="1" s="1"/>
  <c r="I24967" i="1"/>
  <c r="F24967" i="1" s="1"/>
  <c r="I24968" i="1"/>
  <c r="F24968" i="1" s="1"/>
  <c r="J24969" i="1"/>
  <c r="M24969" i="1"/>
  <c r="N24969" i="1"/>
  <c r="O24969" i="1"/>
  <c r="I24970" i="1"/>
  <c r="I24971" i="1"/>
  <c r="F24971" i="1" s="1"/>
  <c r="I24972" i="1"/>
  <c r="F24972" i="1" s="1"/>
  <c r="I24973" i="1"/>
  <c r="F24973" i="1" s="1"/>
  <c r="I24974" i="1"/>
  <c r="F24974" i="1" s="1"/>
  <c r="I24975" i="1"/>
  <c r="F24975" i="1" s="1"/>
  <c r="I24976" i="1"/>
  <c r="F24976" i="1" s="1"/>
  <c r="I24977" i="1"/>
  <c r="F24977" i="1" s="1"/>
  <c r="I24978" i="1"/>
  <c r="F24978" i="1" s="1"/>
  <c r="I24979" i="1"/>
  <c r="F24979" i="1" s="1"/>
  <c r="I24980" i="1"/>
  <c r="F24980" i="1" s="1"/>
  <c r="I24981" i="1"/>
  <c r="F24981" i="1" s="1"/>
  <c r="I24982" i="1"/>
  <c r="F24982" i="1" s="1"/>
  <c r="I24983" i="1"/>
  <c r="F24983" i="1" s="1"/>
  <c r="I24984" i="1"/>
  <c r="F24984" i="1" s="1"/>
  <c r="I24985" i="1"/>
  <c r="F24985" i="1" s="1"/>
  <c r="I24986" i="1"/>
  <c r="F24986" i="1" s="1"/>
  <c r="I24987" i="1"/>
  <c r="F24987" i="1" s="1"/>
  <c r="I24988" i="1"/>
  <c r="F24988" i="1" s="1"/>
  <c r="I24989" i="1"/>
  <c r="F24989" i="1" s="1"/>
  <c r="J24990" i="1"/>
  <c r="M24990" i="1"/>
  <c r="N24990" i="1"/>
  <c r="O24990" i="1"/>
  <c r="I24991" i="1"/>
  <c r="F24991" i="1" s="1"/>
  <c r="I24992" i="1"/>
  <c r="F24992" i="1" s="1"/>
  <c r="I24993" i="1"/>
  <c r="F24993" i="1" s="1"/>
  <c r="I24994" i="1"/>
  <c r="F24994" i="1" s="1"/>
  <c r="I24995" i="1"/>
  <c r="F24995" i="1" s="1"/>
  <c r="I24996" i="1"/>
  <c r="F24996" i="1" s="1"/>
  <c r="I24997" i="1"/>
  <c r="F24997" i="1" s="1"/>
  <c r="I24998" i="1"/>
  <c r="F24998" i="1" s="1"/>
  <c r="I24999" i="1"/>
  <c r="F24999" i="1" s="1"/>
  <c r="I25000" i="1"/>
  <c r="F25000" i="1" s="1"/>
  <c r="I25001" i="1"/>
  <c r="F25001" i="1" s="1"/>
  <c r="I25002" i="1"/>
  <c r="F25002" i="1" s="1"/>
  <c r="I25003" i="1"/>
  <c r="F25003" i="1" s="1"/>
  <c r="I25004" i="1"/>
  <c r="F25004" i="1" s="1"/>
  <c r="I25005" i="1"/>
  <c r="F25005" i="1" s="1"/>
  <c r="I25006" i="1"/>
  <c r="F25006" i="1" s="1"/>
  <c r="J25007" i="1"/>
  <c r="M25007" i="1"/>
  <c r="N25007" i="1"/>
  <c r="O25007" i="1"/>
  <c r="I25008" i="1"/>
  <c r="F25008" i="1" s="1"/>
  <c r="I25009" i="1"/>
  <c r="F25009" i="1" s="1"/>
  <c r="I25010" i="1"/>
  <c r="F25010" i="1" s="1"/>
  <c r="I25011" i="1"/>
  <c r="F25011" i="1" s="1"/>
  <c r="I25012" i="1"/>
  <c r="F25012" i="1" s="1"/>
  <c r="J25013" i="1"/>
  <c r="M25013" i="1"/>
  <c r="N25013" i="1"/>
  <c r="O25013" i="1"/>
  <c r="I25014" i="1"/>
  <c r="I25015" i="1"/>
  <c r="F25015" i="1" s="1"/>
  <c r="I25016" i="1"/>
  <c r="F25016" i="1" s="1"/>
  <c r="I25017" i="1"/>
  <c r="F25017" i="1" s="1"/>
  <c r="I25018" i="1"/>
  <c r="F25018" i="1" s="1"/>
  <c r="I25019" i="1"/>
  <c r="F25019" i="1" s="1"/>
  <c r="I25020" i="1"/>
  <c r="F25020" i="1" s="1"/>
  <c r="I25021" i="1"/>
  <c r="F25021" i="1" s="1"/>
  <c r="I25022" i="1"/>
  <c r="F25022" i="1" s="1"/>
  <c r="I25023" i="1"/>
  <c r="F25023" i="1" s="1"/>
  <c r="I25024" i="1"/>
  <c r="F25024" i="1" s="1"/>
  <c r="I25025" i="1"/>
  <c r="F25025" i="1" s="1"/>
  <c r="I25026" i="1"/>
  <c r="F25026" i="1" s="1"/>
  <c r="I25027" i="1"/>
  <c r="F25027" i="1" s="1"/>
  <c r="I25028" i="1"/>
  <c r="F25028" i="1" s="1"/>
  <c r="I25029" i="1"/>
  <c r="F25029" i="1" s="1"/>
  <c r="I25030" i="1"/>
  <c r="F25030" i="1" s="1"/>
  <c r="J25031" i="1"/>
  <c r="M25031" i="1"/>
  <c r="N25031" i="1"/>
  <c r="O25031" i="1"/>
  <c r="I25032" i="1"/>
  <c r="F25032" i="1" s="1"/>
  <c r="I25033" i="1"/>
  <c r="F25033" i="1" s="1"/>
  <c r="I25034" i="1"/>
  <c r="F25034" i="1" s="1"/>
  <c r="I25035" i="1"/>
  <c r="F25035" i="1" s="1"/>
  <c r="J25036" i="1"/>
  <c r="M25036" i="1"/>
  <c r="N25036" i="1"/>
  <c r="O25036" i="1"/>
  <c r="I25037" i="1"/>
  <c r="I25038" i="1"/>
  <c r="F25038" i="1" s="1"/>
  <c r="I25039" i="1"/>
  <c r="F25039" i="1" s="1"/>
  <c r="I25040" i="1"/>
  <c r="F25040" i="1" s="1"/>
  <c r="I25041" i="1"/>
  <c r="F25041" i="1" s="1"/>
  <c r="I25042" i="1"/>
  <c r="F25042" i="1" s="1"/>
  <c r="I25043" i="1"/>
  <c r="F25043" i="1" s="1"/>
  <c r="I25044" i="1"/>
  <c r="F25044" i="1" s="1"/>
  <c r="I25045" i="1"/>
  <c r="F25045" i="1" s="1"/>
  <c r="I25046" i="1"/>
  <c r="F25046" i="1" s="1"/>
  <c r="I25047" i="1"/>
  <c r="F25047" i="1" s="1"/>
  <c r="J25048" i="1"/>
  <c r="M25048" i="1"/>
  <c r="N25048" i="1"/>
  <c r="O25048" i="1"/>
  <c r="I25049" i="1"/>
  <c r="I25050" i="1"/>
  <c r="F25050" i="1" s="1"/>
  <c r="I25051" i="1"/>
  <c r="F25051" i="1" s="1"/>
  <c r="I25052" i="1"/>
  <c r="F25052" i="1" s="1"/>
  <c r="I25053" i="1"/>
  <c r="F25053" i="1" s="1"/>
  <c r="I25054" i="1"/>
  <c r="F25054" i="1" s="1"/>
  <c r="J25055" i="1"/>
  <c r="M25055" i="1"/>
  <c r="N25055" i="1"/>
  <c r="O25055" i="1"/>
  <c r="I25056" i="1"/>
  <c r="I25057" i="1"/>
  <c r="F25057" i="1" s="1"/>
  <c r="I25058" i="1"/>
  <c r="F25058" i="1" s="1"/>
  <c r="I25059" i="1"/>
  <c r="F25059" i="1" s="1"/>
  <c r="I25060" i="1"/>
  <c r="F25060" i="1" s="1"/>
  <c r="I25061" i="1"/>
  <c r="F25061" i="1" s="1"/>
  <c r="I25062" i="1"/>
  <c r="F25062" i="1" s="1"/>
  <c r="J25063" i="1"/>
  <c r="M25063" i="1"/>
  <c r="N25063" i="1"/>
  <c r="O25063" i="1"/>
  <c r="I25064" i="1"/>
  <c r="F25064" i="1" s="1"/>
  <c r="I25065" i="1"/>
  <c r="F25065" i="1" s="1"/>
  <c r="J25066" i="1"/>
  <c r="M25066" i="1"/>
  <c r="N25066" i="1"/>
  <c r="O25066" i="1"/>
  <c r="I25067" i="1"/>
  <c r="I25068" i="1"/>
  <c r="F25068" i="1" s="1"/>
  <c r="I25069" i="1"/>
  <c r="F25069" i="1" s="1"/>
  <c r="J25070" i="1"/>
  <c r="M25070" i="1"/>
  <c r="N25070" i="1"/>
  <c r="O25070" i="1"/>
  <c r="I25071" i="1"/>
  <c r="I25072" i="1"/>
  <c r="F25072" i="1" s="1"/>
  <c r="I25073" i="1"/>
  <c r="F25073" i="1" s="1"/>
  <c r="I25074" i="1"/>
  <c r="F25074" i="1" s="1"/>
  <c r="J25075" i="1"/>
  <c r="M25075" i="1"/>
  <c r="N25075" i="1"/>
  <c r="O25075" i="1"/>
  <c r="I25076" i="1"/>
  <c r="I25077" i="1"/>
  <c r="F25077" i="1" s="1"/>
  <c r="I25078" i="1"/>
  <c r="F25078" i="1" s="1"/>
  <c r="I25079" i="1"/>
  <c r="F25079" i="1" s="1"/>
  <c r="I25080" i="1"/>
  <c r="F25080" i="1" s="1"/>
  <c r="I25081" i="1"/>
  <c r="F25081" i="1" s="1"/>
  <c r="J25082" i="1"/>
  <c r="M25082" i="1"/>
  <c r="N25082" i="1"/>
  <c r="O25082" i="1"/>
  <c r="I25083" i="1"/>
  <c r="I25084" i="1"/>
  <c r="F25084" i="1" s="1"/>
  <c r="I25085" i="1"/>
  <c r="F25085" i="1" s="1"/>
  <c r="J25086" i="1"/>
  <c r="M25086" i="1"/>
  <c r="N25086" i="1"/>
  <c r="O25086" i="1"/>
  <c r="I25087" i="1"/>
  <c r="I25088" i="1"/>
  <c r="F25088" i="1" s="1"/>
  <c r="I25089" i="1"/>
  <c r="F25089" i="1" s="1"/>
  <c r="I25090" i="1"/>
  <c r="F25090" i="1" s="1"/>
  <c r="I25091" i="1"/>
  <c r="F25091" i="1" s="1"/>
  <c r="I25092" i="1"/>
  <c r="F25092" i="1" s="1"/>
  <c r="I25093" i="1"/>
  <c r="F25093" i="1" s="1"/>
  <c r="I25094" i="1"/>
  <c r="F25094" i="1" s="1"/>
  <c r="I25095" i="1"/>
  <c r="F25095" i="1" s="1"/>
  <c r="I25096" i="1"/>
  <c r="F25096" i="1" s="1"/>
  <c r="I25097" i="1"/>
  <c r="F25097" i="1" s="1"/>
  <c r="I25098" i="1"/>
  <c r="F25098" i="1" s="1"/>
  <c r="I25099" i="1"/>
  <c r="F25099" i="1" s="1"/>
  <c r="I25100" i="1"/>
  <c r="F25100" i="1" s="1"/>
  <c r="I25101" i="1"/>
  <c r="F25101" i="1" s="1"/>
  <c r="J25102" i="1"/>
  <c r="M25102" i="1"/>
  <c r="N25102" i="1"/>
  <c r="O25102" i="1"/>
  <c r="I25103" i="1"/>
  <c r="I25104" i="1"/>
  <c r="F25104" i="1" s="1"/>
  <c r="I25105" i="1"/>
  <c r="F25105" i="1" s="1"/>
  <c r="I25106" i="1"/>
  <c r="F25106" i="1" s="1"/>
  <c r="I25107" i="1"/>
  <c r="F25107" i="1" s="1"/>
  <c r="J25108" i="1"/>
  <c r="M25108" i="1"/>
  <c r="N25108" i="1"/>
  <c r="O25108" i="1"/>
  <c r="I25109" i="1"/>
  <c r="F25109" i="1" s="1"/>
  <c r="I25110" i="1"/>
  <c r="F25110" i="1" s="1"/>
  <c r="I25111" i="1"/>
  <c r="F25111" i="1" s="1"/>
  <c r="J25112" i="1"/>
  <c r="M25112" i="1"/>
  <c r="N25112" i="1"/>
  <c r="O25112" i="1"/>
  <c r="I25113" i="1"/>
  <c r="F25113" i="1" s="1"/>
  <c r="I25114" i="1"/>
  <c r="F25114" i="1" s="1"/>
  <c r="I25115" i="1"/>
  <c r="F25115" i="1" s="1"/>
  <c r="I25116" i="1"/>
  <c r="F25116" i="1" s="1"/>
  <c r="I25117" i="1"/>
  <c r="F25117" i="1" s="1"/>
  <c r="J25118" i="1"/>
  <c r="M25118" i="1"/>
  <c r="N25118" i="1"/>
  <c r="O25118" i="1"/>
  <c r="I25119" i="1"/>
  <c r="I25120" i="1"/>
  <c r="F25120" i="1" s="1"/>
  <c r="I25121" i="1"/>
  <c r="F25121" i="1" s="1"/>
  <c r="I25122" i="1"/>
  <c r="F25122" i="1" s="1"/>
  <c r="I25123" i="1"/>
  <c r="F25123" i="1" s="1"/>
  <c r="I25124" i="1"/>
  <c r="F25124" i="1" s="1"/>
  <c r="I25125" i="1"/>
  <c r="F25125" i="1" s="1"/>
  <c r="I25126" i="1"/>
  <c r="F25126" i="1" s="1"/>
  <c r="I25127" i="1"/>
  <c r="F25127" i="1" s="1"/>
  <c r="I25128" i="1"/>
  <c r="F25128" i="1" s="1"/>
  <c r="I25129" i="1"/>
  <c r="F25129" i="1" s="1"/>
  <c r="J25130" i="1"/>
  <c r="M25130" i="1"/>
  <c r="N25130" i="1"/>
  <c r="O25130" i="1"/>
  <c r="I25131" i="1"/>
  <c r="F25131" i="1" s="1"/>
  <c r="I25132" i="1"/>
  <c r="F25132" i="1" s="1"/>
  <c r="I25133" i="1"/>
  <c r="F25133" i="1" s="1"/>
  <c r="I25134" i="1"/>
  <c r="F25134" i="1" s="1"/>
  <c r="I25135" i="1"/>
  <c r="F25135" i="1" s="1"/>
  <c r="J25136" i="1"/>
  <c r="M25136" i="1"/>
  <c r="N25136" i="1"/>
  <c r="O25136" i="1"/>
  <c r="I25137" i="1"/>
  <c r="I25138" i="1"/>
  <c r="F25138" i="1" s="1"/>
  <c r="I25139" i="1"/>
  <c r="F25139" i="1" s="1"/>
  <c r="I25140" i="1"/>
  <c r="F25140" i="1" s="1"/>
  <c r="I25141" i="1"/>
  <c r="F25141" i="1" s="1"/>
  <c r="J25142" i="1"/>
  <c r="M25142" i="1"/>
  <c r="N25142" i="1"/>
  <c r="O25142" i="1"/>
  <c r="I25143" i="1"/>
  <c r="I25144" i="1"/>
  <c r="F25144" i="1" s="1"/>
  <c r="I25145" i="1"/>
  <c r="F25145" i="1" s="1"/>
  <c r="I25146" i="1"/>
  <c r="F25146" i="1" s="1"/>
  <c r="I25147" i="1"/>
  <c r="F25147" i="1" s="1"/>
  <c r="J25148" i="1"/>
  <c r="M25148" i="1"/>
  <c r="N25148" i="1"/>
  <c r="O25148" i="1"/>
  <c r="I25149" i="1"/>
  <c r="I25150" i="1"/>
  <c r="F25150" i="1" s="1"/>
  <c r="I25151" i="1"/>
  <c r="F25151" i="1" s="1"/>
  <c r="I25152" i="1"/>
  <c r="F25152" i="1" s="1"/>
  <c r="I25153" i="1"/>
  <c r="F25153" i="1" s="1"/>
  <c r="I25154" i="1"/>
  <c r="F25154" i="1" s="1"/>
  <c r="I25155" i="1"/>
  <c r="F25155" i="1" s="1"/>
  <c r="I25156" i="1"/>
  <c r="F25156" i="1" s="1"/>
  <c r="I25157" i="1"/>
  <c r="F25157" i="1" s="1"/>
  <c r="I25158" i="1"/>
  <c r="F25158" i="1" s="1"/>
  <c r="I25159" i="1"/>
  <c r="F25159" i="1" s="1"/>
  <c r="I25160" i="1"/>
  <c r="F25160" i="1" s="1"/>
  <c r="I25161" i="1"/>
  <c r="F25161" i="1" s="1"/>
  <c r="J25162" i="1"/>
  <c r="M25162" i="1"/>
  <c r="N25162" i="1"/>
  <c r="O25162" i="1"/>
  <c r="I25163" i="1"/>
  <c r="F25163" i="1" s="1"/>
  <c r="I25164" i="1"/>
  <c r="F25164" i="1" s="1"/>
  <c r="I25165" i="1"/>
  <c r="F25165" i="1" s="1"/>
  <c r="I25166" i="1"/>
  <c r="F25166" i="1" s="1"/>
  <c r="I25167" i="1"/>
  <c r="F25167" i="1" s="1"/>
  <c r="I25168" i="1"/>
  <c r="F25168" i="1" s="1"/>
  <c r="I25169" i="1"/>
  <c r="F25169" i="1" s="1"/>
  <c r="I25170" i="1"/>
  <c r="F25170" i="1" s="1"/>
  <c r="I25171" i="1"/>
  <c r="F25171" i="1" s="1"/>
  <c r="I25172" i="1"/>
  <c r="I25173" i="1"/>
  <c r="F25173" i="1" s="1"/>
  <c r="I25174" i="1"/>
  <c r="F25174" i="1" s="1"/>
  <c r="I25175" i="1"/>
  <c r="F25175" i="1" s="1"/>
  <c r="I25176" i="1"/>
  <c r="F25176" i="1" s="1"/>
  <c r="J25177" i="1"/>
  <c r="M25177" i="1"/>
  <c r="N25177" i="1"/>
  <c r="O25177" i="1"/>
  <c r="I25178" i="1"/>
  <c r="I25179" i="1"/>
  <c r="F25179" i="1" s="1"/>
  <c r="I25180" i="1"/>
  <c r="F25180" i="1" s="1"/>
  <c r="I25181" i="1"/>
  <c r="F25181" i="1" s="1"/>
  <c r="I25182" i="1"/>
  <c r="F25182" i="1" s="1"/>
  <c r="J25183" i="1"/>
  <c r="M25183" i="1"/>
  <c r="N25183" i="1"/>
  <c r="O25183" i="1"/>
  <c r="I25184" i="1"/>
  <c r="F25184" i="1" s="1"/>
  <c r="I25185" i="1"/>
  <c r="F25185" i="1" s="1"/>
  <c r="I25186" i="1"/>
  <c r="F25186" i="1" s="1"/>
  <c r="I25187" i="1"/>
  <c r="F25187" i="1" s="1"/>
  <c r="I25188" i="1"/>
  <c r="F25188" i="1" s="1"/>
  <c r="J25189" i="1"/>
  <c r="M25189" i="1"/>
  <c r="N25189" i="1"/>
  <c r="O25189" i="1"/>
  <c r="I25190" i="1"/>
  <c r="F25190" i="1" s="1"/>
  <c r="I25191" i="1"/>
  <c r="F25191" i="1" s="1"/>
  <c r="I25192" i="1"/>
  <c r="F25192" i="1" s="1"/>
  <c r="I25193" i="1"/>
  <c r="F25193" i="1" s="1"/>
  <c r="I25194" i="1"/>
  <c r="F25194" i="1" s="1"/>
  <c r="J25195" i="1"/>
  <c r="M25195" i="1"/>
  <c r="N25195" i="1"/>
  <c r="O25195" i="1"/>
  <c r="I25196" i="1"/>
  <c r="I25197" i="1"/>
  <c r="F25197" i="1" s="1"/>
  <c r="I25198" i="1"/>
  <c r="F25198" i="1" s="1"/>
  <c r="I25199" i="1"/>
  <c r="F25199" i="1" s="1"/>
  <c r="I25200" i="1"/>
  <c r="F25200" i="1" s="1"/>
  <c r="I25201" i="1"/>
  <c r="F25201" i="1" s="1"/>
  <c r="I25202" i="1"/>
  <c r="F25202" i="1" s="1"/>
  <c r="I25203" i="1"/>
  <c r="F25203" i="1" s="1"/>
  <c r="I25204" i="1"/>
  <c r="F25204" i="1" s="1"/>
  <c r="J25205" i="1"/>
  <c r="M25205" i="1"/>
  <c r="N25205" i="1"/>
  <c r="O25205" i="1"/>
  <c r="I25206" i="1"/>
  <c r="F25206" i="1" s="1"/>
  <c r="I25207" i="1"/>
  <c r="F25207" i="1" s="1"/>
  <c r="I25208" i="1"/>
  <c r="F25208" i="1" s="1"/>
  <c r="I25209" i="1"/>
  <c r="F25209" i="1" s="1"/>
  <c r="I25210" i="1"/>
  <c r="F25210" i="1" s="1"/>
  <c r="J25211" i="1"/>
  <c r="M25211" i="1"/>
  <c r="N25211" i="1"/>
  <c r="O25211" i="1"/>
  <c r="I25212" i="1"/>
  <c r="I25213" i="1"/>
  <c r="F25213" i="1" s="1"/>
  <c r="I25214" i="1"/>
  <c r="F25214" i="1" s="1"/>
  <c r="I25215" i="1"/>
  <c r="F25215" i="1" s="1"/>
  <c r="I25216" i="1"/>
  <c r="F25216" i="1" s="1"/>
  <c r="J25217" i="1"/>
  <c r="M25217" i="1"/>
  <c r="N25217" i="1"/>
  <c r="O25217" i="1"/>
  <c r="I25218" i="1"/>
  <c r="I25219" i="1"/>
  <c r="F25219" i="1" s="1"/>
  <c r="I25220" i="1"/>
  <c r="F25220" i="1" s="1"/>
  <c r="I25221" i="1"/>
  <c r="F25221" i="1" s="1"/>
  <c r="J25222" i="1"/>
  <c r="M25222" i="1"/>
  <c r="N25222" i="1"/>
  <c r="O25222" i="1"/>
  <c r="I25223" i="1"/>
  <c r="F25223" i="1" s="1"/>
  <c r="I25224" i="1"/>
  <c r="F25224" i="1" s="1"/>
  <c r="I25225" i="1"/>
  <c r="F25225" i="1" s="1"/>
  <c r="I25226" i="1"/>
  <c r="F25226" i="1" s="1"/>
  <c r="I25227" i="1"/>
  <c r="F25227" i="1" s="1"/>
  <c r="J25228" i="1"/>
  <c r="M25228" i="1"/>
  <c r="N25228" i="1"/>
  <c r="O25228" i="1"/>
  <c r="I25229" i="1"/>
  <c r="I25230" i="1"/>
  <c r="F25230" i="1" s="1"/>
  <c r="I25231" i="1"/>
  <c r="F25231" i="1" s="1"/>
  <c r="I25232" i="1"/>
  <c r="F25232" i="1" s="1"/>
  <c r="I25233" i="1"/>
  <c r="F25233" i="1" s="1"/>
  <c r="I25234" i="1"/>
  <c r="F25234" i="1" s="1"/>
  <c r="I25235" i="1"/>
  <c r="F25235" i="1" s="1"/>
  <c r="I25236" i="1"/>
  <c r="F25236" i="1" s="1"/>
  <c r="I25237" i="1"/>
  <c r="F25237" i="1" s="1"/>
  <c r="I25238" i="1"/>
  <c r="F25238" i="1" s="1"/>
  <c r="I25239" i="1"/>
  <c r="F25239" i="1" s="1"/>
  <c r="I25240" i="1"/>
  <c r="F25240" i="1" s="1"/>
  <c r="I25241" i="1"/>
  <c r="F25241" i="1" s="1"/>
  <c r="I25242" i="1"/>
  <c r="F25242" i="1" s="1"/>
  <c r="I25243" i="1"/>
  <c r="F25243" i="1" s="1"/>
  <c r="J25244" i="1"/>
  <c r="M25244" i="1"/>
  <c r="N25244" i="1"/>
  <c r="O25244" i="1"/>
  <c r="I25245" i="1"/>
  <c r="F25245" i="1" s="1"/>
  <c r="I25246" i="1"/>
  <c r="F25246" i="1" s="1"/>
  <c r="I25247" i="1"/>
  <c r="F25247" i="1" s="1"/>
  <c r="I25248" i="1"/>
  <c r="F25248" i="1" s="1"/>
  <c r="I25249" i="1"/>
  <c r="F25249" i="1" s="1"/>
  <c r="I25250" i="1"/>
  <c r="F25250" i="1" s="1"/>
  <c r="I25251" i="1"/>
  <c r="F25251" i="1" s="1"/>
  <c r="I25252" i="1"/>
  <c r="F25252" i="1" s="1"/>
  <c r="I25253" i="1"/>
  <c r="F25253" i="1" s="1"/>
  <c r="I25254" i="1"/>
  <c r="F25254" i="1" s="1"/>
  <c r="I25255" i="1"/>
  <c r="F25255" i="1" s="1"/>
  <c r="I25256" i="1"/>
  <c r="F25256" i="1" s="1"/>
  <c r="I25257" i="1"/>
  <c r="F25257" i="1" s="1"/>
  <c r="I25258" i="1"/>
  <c r="F25258" i="1" s="1"/>
  <c r="I25259" i="1"/>
  <c r="F25259" i="1" s="1"/>
  <c r="I25260" i="1"/>
  <c r="F25260" i="1" s="1"/>
  <c r="I25261" i="1"/>
  <c r="F25261" i="1" s="1"/>
  <c r="I25262" i="1"/>
  <c r="F25262" i="1" s="1"/>
  <c r="I25263" i="1"/>
  <c r="F25263" i="1" s="1"/>
  <c r="I25264" i="1"/>
  <c r="F25264" i="1" s="1"/>
  <c r="J25265" i="1"/>
  <c r="M25265" i="1"/>
  <c r="N25265" i="1"/>
  <c r="O25265" i="1"/>
  <c r="I25266" i="1"/>
  <c r="I25267" i="1"/>
  <c r="F25267" i="1" s="1"/>
  <c r="I25268" i="1"/>
  <c r="F25268" i="1" s="1"/>
  <c r="I25269" i="1"/>
  <c r="F25269" i="1" s="1"/>
  <c r="I25270" i="1"/>
  <c r="F25270" i="1" s="1"/>
  <c r="J25271" i="1"/>
  <c r="M25271" i="1"/>
  <c r="N25271" i="1"/>
  <c r="O25271" i="1"/>
  <c r="I25272" i="1"/>
  <c r="I25273" i="1"/>
  <c r="F25273" i="1" s="1"/>
  <c r="I25274" i="1"/>
  <c r="F25274" i="1" s="1"/>
  <c r="I25275" i="1"/>
  <c r="F25275" i="1" s="1"/>
  <c r="I25276" i="1"/>
  <c r="F25276" i="1" s="1"/>
  <c r="I25277" i="1"/>
  <c r="F25277" i="1" s="1"/>
  <c r="J25278" i="1"/>
  <c r="M25278" i="1"/>
  <c r="N25278" i="1"/>
  <c r="O25278" i="1"/>
  <c r="I25279" i="1"/>
  <c r="F25279" i="1" s="1"/>
  <c r="I25280" i="1"/>
  <c r="F25280" i="1" s="1"/>
  <c r="I25281" i="1"/>
  <c r="F25281" i="1" s="1"/>
  <c r="I25282" i="1"/>
  <c r="F25282" i="1" s="1"/>
  <c r="I25283" i="1"/>
  <c r="F25283" i="1" s="1"/>
  <c r="I25284" i="1"/>
  <c r="F25284" i="1" s="1"/>
  <c r="J25285" i="1"/>
  <c r="M25285" i="1"/>
  <c r="N25285" i="1"/>
  <c r="O25285" i="1"/>
  <c r="I25286" i="1"/>
  <c r="F25286" i="1" s="1"/>
  <c r="I25287" i="1"/>
  <c r="F25287" i="1" s="1"/>
  <c r="I25288" i="1"/>
  <c r="F25288" i="1" s="1"/>
  <c r="I25289" i="1"/>
  <c r="F25289" i="1" s="1"/>
  <c r="I25290" i="1"/>
  <c r="F25290" i="1" s="1"/>
  <c r="I25291" i="1"/>
  <c r="F25291" i="1" s="1"/>
  <c r="J25292" i="1"/>
  <c r="M25292" i="1"/>
  <c r="N25292" i="1"/>
  <c r="O25292" i="1"/>
  <c r="I25293" i="1"/>
  <c r="I25294" i="1"/>
  <c r="F25294" i="1" s="1"/>
  <c r="I25295" i="1"/>
  <c r="F25295" i="1" s="1"/>
  <c r="I25296" i="1"/>
  <c r="F25296" i="1" s="1"/>
  <c r="I25297" i="1"/>
  <c r="F25297" i="1" s="1"/>
  <c r="J25298" i="1"/>
  <c r="M25298" i="1"/>
  <c r="N25298" i="1"/>
  <c r="O25298" i="1"/>
  <c r="I25299" i="1"/>
  <c r="I25300" i="1"/>
  <c r="F25300" i="1" s="1"/>
  <c r="I25301" i="1"/>
  <c r="F25301" i="1" s="1"/>
  <c r="I25302" i="1"/>
  <c r="F25302" i="1" s="1"/>
  <c r="I25303" i="1"/>
  <c r="F25303" i="1" s="1"/>
  <c r="J25306" i="1"/>
  <c r="M25306" i="1"/>
  <c r="N25306" i="1"/>
  <c r="O25306" i="1"/>
  <c r="I25307" i="1"/>
  <c r="I25308" i="1"/>
  <c r="F25308" i="1" s="1"/>
  <c r="I25309" i="1"/>
  <c r="F25309" i="1" s="1"/>
  <c r="I25310" i="1"/>
  <c r="F25310" i="1" s="1"/>
  <c r="I25311" i="1"/>
  <c r="F25311" i="1" s="1"/>
  <c r="J25312" i="1"/>
  <c r="M25312" i="1"/>
  <c r="N25312" i="1"/>
  <c r="O25312" i="1"/>
  <c r="I25313" i="1"/>
  <c r="F25313" i="1" s="1"/>
  <c r="I25314" i="1"/>
  <c r="F25314" i="1" s="1"/>
  <c r="J25315" i="1"/>
  <c r="M25315" i="1"/>
  <c r="N25315" i="1"/>
  <c r="O25315" i="1"/>
  <c r="I25316" i="1"/>
  <c r="I25317" i="1"/>
  <c r="F25317" i="1" s="1"/>
  <c r="I25318" i="1"/>
  <c r="F25318" i="1" s="1"/>
  <c r="I25319" i="1"/>
  <c r="F25319" i="1" s="1"/>
  <c r="I25320" i="1"/>
  <c r="F25320" i="1" s="1"/>
  <c r="I25321" i="1"/>
  <c r="F25321" i="1" s="1"/>
  <c r="I25322" i="1"/>
  <c r="F25322" i="1" s="1"/>
  <c r="I25323" i="1"/>
  <c r="F25323" i="1" s="1"/>
  <c r="I25324" i="1"/>
  <c r="F25324" i="1" s="1"/>
  <c r="I25325" i="1"/>
  <c r="F25325" i="1" s="1"/>
  <c r="I25326" i="1"/>
  <c r="F25326" i="1" s="1"/>
  <c r="I25327" i="1"/>
  <c r="F25327" i="1" s="1"/>
  <c r="I25328" i="1"/>
  <c r="F25328" i="1" s="1"/>
  <c r="I25329" i="1"/>
  <c r="F25329" i="1" s="1"/>
  <c r="I25330" i="1"/>
  <c r="F25330" i="1" s="1"/>
  <c r="I25331" i="1"/>
  <c r="F25331" i="1" s="1"/>
  <c r="I25332" i="1"/>
  <c r="F25332" i="1" s="1"/>
  <c r="J25333" i="1"/>
  <c r="M25333" i="1"/>
  <c r="N25333" i="1"/>
  <c r="O25333" i="1"/>
  <c r="I25334" i="1"/>
  <c r="I25335" i="1"/>
  <c r="F25335" i="1" s="1"/>
  <c r="I25336" i="1"/>
  <c r="F25336" i="1" s="1"/>
  <c r="I25337" i="1"/>
  <c r="F25337" i="1" s="1"/>
  <c r="I25338" i="1"/>
  <c r="F25338" i="1" s="1"/>
  <c r="I25339" i="1"/>
  <c r="F25339" i="1" s="1"/>
  <c r="J25340" i="1"/>
  <c r="M25340" i="1"/>
  <c r="N25340" i="1"/>
  <c r="O25340" i="1"/>
  <c r="I25341" i="1"/>
  <c r="F25341" i="1" s="1"/>
  <c r="I25342" i="1"/>
  <c r="F25342" i="1" s="1"/>
  <c r="I25343" i="1"/>
  <c r="F25343" i="1" s="1"/>
  <c r="I25344" i="1"/>
  <c r="F25344" i="1" s="1"/>
  <c r="J25345" i="1"/>
  <c r="M25345" i="1"/>
  <c r="N25345" i="1"/>
  <c r="O25345" i="1"/>
  <c r="I25346" i="1"/>
  <c r="F25346" i="1" s="1"/>
  <c r="I25347" i="1"/>
  <c r="F25347" i="1" s="1"/>
  <c r="I25348" i="1"/>
  <c r="F25348" i="1" s="1"/>
  <c r="I25349" i="1"/>
  <c r="F25349" i="1" s="1"/>
  <c r="I25350" i="1"/>
  <c r="F25350" i="1" s="1"/>
  <c r="I25351" i="1"/>
  <c r="F25351" i="1" s="1"/>
  <c r="I25352" i="1"/>
  <c r="F25352" i="1" s="1"/>
  <c r="I25353" i="1"/>
  <c r="F25353" i="1" s="1"/>
  <c r="J25354" i="1"/>
  <c r="M25354" i="1"/>
  <c r="N25354" i="1"/>
  <c r="O25354" i="1"/>
  <c r="I25355" i="1"/>
  <c r="I25356" i="1"/>
  <c r="F25356" i="1" s="1"/>
  <c r="I25357" i="1"/>
  <c r="F25357" i="1" s="1"/>
  <c r="I25358" i="1"/>
  <c r="F25358" i="1" s="1"/>
  <c r="I25359" i="1"/>
  <c r="F25359" i="1" s="1"/>
  <c r="J25360" i="1"/>
  <c r="M25360" i="1"/>
  <c r="N25360" i="1"/>
  <c r="O25360" i="1"/>
  <c r="I25361" i="1"/>
  <c r="F25361" i="1" s="1"/>
  <c r="I25362" i="1"/>
  <c r="F25362" i="1" s="1"/>
  <c r="J25363" i="1"/>
  <c r="M25363" i="1"/>
  <c r="N25363" i="1"/>
  <c r="O25363" i="1"/>
  <c r="I25364" i="1"/>
  <c r="F25364" i="1" s="1"/>
  <c r="I25365" i="1"/>
  <c r="F25365" i="1" s="1"/>
  <c r="I25366" i="1"/>
  <c r="F25366" i="1" s="1"/>
  <c r="I25367" i="1"/>
  <c r="F25367" i="1" s="1"/>
  <c r="I25368" i="1"/>
  <c r="F25368" i="1" s="1"/>
  <c r="I25369" i="1"/>
  <c r="F25369" i="1" s="1"/>
  <c r="I25370" i="1"/>
  <c r="F25370" i="1" s="1"/>
  <c r="J25371" i="1"/>
  <c r="M25371" i="1"/>
  <c r="N25371" i="1"/>
  <c r="O25371" i="1"/>
  <c r="I25372" i="1"/>
  <c r="F25372" i="1" s="1"/>
  <c r="I25373" i="1"/>
  <c r="F25373" i="1" s="1"/>
  <c r="I25374" i="1"/>
  <c r="F25374" i="1" s="1"/>
  <c r="I25375" i="1"/>
  <c r="F25375" i="1" s="1"/>
  <c r="I25376" i="1"/>
  <c r="F25376" i="1" s="1"/>
  <c r="I25377" i="1"/>
  <c r="F25377" i="1" s="1"/>
  <c r="J25378" i="1"/>
  <c r="M25378" i="1"/>
  <c r="N25378" i="1"/>
  <c r="O25378" i="1"/>
  <c r="I25379" i="1"/>
  <c r="I25380" i="1"/>
  <c r="F25380" i="1" s="1"/>
  <c r="I25381" i="1"/>
  <c r="F25381" i="1" s="1"/>
  <c r="I25382" i="1"/>
  <c r="F25382" i="1" s="1"/>
  <c r="J25383" i="1"/>
  <c r="M25383" i="1"/>
  <c r="N25383" i="1"/>
  <c r="O25383" i="1"/>
  <c r="I25384" i="1"/>
  <c r="F25384" i="1" s="1"/>
  <c r="I25385" i="1"/>
  <c r="F25385" i="1" s="1"/>
  <c r="I25386" i="1"/>
  <c r="F25386" i="1" s="1"/>
  <c r="I25387" i="1"/>
  <c r="F25387" i="1" s="1"/>
  <c r="I25388" i="1"/>
  <c r="F25388" i="1" s="1"/>
  <c r="I25389" i="1"/>
  <c r="F25389" i="1" s="1"/>
  <c r="I25390" i="1"/>
  <c r="F25390" i="1" s="1"/>
  <c r="I25391" i="1"/>
  <c r="F25391" i="1" s="1"/>
  <c r="I25392" i="1"/>
  <c r="F25392" i="1" s="1"/>
  <c r="I25393" i="1"/>
  <c r="F25393" i="1" s="1"/>
  <c r="I25394" i="1"/>
  <c r="F25394" i="1" s="1"/>
  <c r="I25395" i="1"/>
  <c r="F25395" i="1" s="1"/>
  <c r="I25396" i="1"/>
  <c r="F25396" i="1" s="1"/>
  <c r="I25397" i="1"/>
  <c r="F25397" i="1" s="1"/>
  <c r="I25398" i="1"/>
  <c r="F25398" i="1" s="1"/>
  <c r="I25399" i="1"/>
  <c r="F25399" i="1" s="1"/>
  <c r="I25400" i="1"/>
  <c r="F25400" i="1" s="1"/>
  <c r="J25401" i="1"/>
  <c r="M25401" i="1"/>
  <c r="N25401" i="1"/>
  <c r="O25401" i="1"/>
  <c r="I25402" i="1"/>
  <c r="I25403" i="1"/>
  <c r="F25403" i="1" s="1"/>
  <c r="I25404" i="1"/>
  <c r="F25404" i="1" s="1"/>
  <c r="I25405" i="1"/>
  <c r="F25405" i="1" s="1"/>
  <c r="I25406" i="1"/>
  <c r="F25406" i="1" s="1"/>
  <c r="I25407" i="1"/>
  <c r="F25407" i="1" s="1"/>
  <c r="I25408" i="1"/>
  <c r="F25408" i="1" s="1"/>
  <c r="I25409" i="1"/>
  <c r="F25409" i="1" s="1"/>
  <c r="I25410" i="1"/>
  <c r="F25410" i="1" s="1"/>
  <c r="J25411" i="1"/>
  <c r="M25411" i="1"/>
  <c r="N25411" i="1"/>
  <c r="O25411" i="1"/>
  <c r="I25412" i="1"/>
  <c r="F25412" i="1" s="1"/>
  <c r="I25413" i="1"/>
  <c r="F25413" i="1" s="1"/>
  <c r="I25414" i="1"/>
  <c r="F25414" i="1" s="1"/>
  <c r="I25415" i="1"/>
  <c r="F25415" i="1" s="1"/>
  <c r="I25416" i="1"/>
  <c r="F25416" i="1" s="1"/>
  <c r="I25417" i="1"/>
  <c r="F25417" i="1" s="1"/>
  <c r="J25418" i="1"/>
  <c r="M25418" i="1"/>
  <c r="N25418" i="1"/>
  <c r="O25418" i="1"/>
  <c r="I25419" i="1"/>
  <c r="F25419" i="1" s="1"/>
  <c r="I25420" i="1"/>
  <c r="F25420" i="1" s="1"/>
  <c r="I25421" i="1"/>
  <c r="F25421" i="1" s="1"/>
  <c r="I25422" i="1"/>
  <c r="F25422" i="1" s="1"/>
  <c r="I25423" i="1"/>
  <c r="F25423" i="1" s="1"/>
  <c r="I25424" i="1"/>
  <c r="F25424" i="1" s="1"/>
  <c r="I25425" i="1"/>
  <c r="F25425" i="1" s="1"/>
  <c r="I25426" i="1"/>
  <c r="F25426" i="1" s="1"/>
  <c r="I25427" i="1"/>
  <c r="F25427" i="1" s="1"/>
  <c r="I25428" i="1"/>
  <c r="F25428" i="1" s="1"/>
  <c r="J25429" i="1"/>
  <c r="M25429" i="1"/>
  <c r="N25429" i="1"/>
  <c r="O25429" i="1"/>
  <c r="I25430" i="1"/>
  <c r="F25430" i="1" s="1"/>
  <c r="I25431" i="1"/>
  <c r="F25431" i="1" s="1"/>
  <c r="I25432" i="1"/>
  <c r="F25432" i="1" s="1"/>
  <c r="I25433" i="1"/>
  <c r="F25433" i="1" s="1"/>
  <c r="I25434" i="1"/>
  <c r="F25434" i="1" s="1"/>
  <c r="I25435" i="1"/>
  <c r="F25435" i="1" s="1"/>
  <c r="I25436" i="1"/>
  <c r="F25436" i="1" s="1"/>
  <c r="J25437" i="1"/>
  <c r="M25437" i="1"/>
  <c r="N25437" i="1"/>
  <c r="O25437" i="1"/>
  <c r="I25438" i="1"/>
  <c r="I25439" i="1"/>
  <c r="F25439" i="1" s="1"/>
  <c r="I25440" i="1"/>
  <c r="F25440" i="1" s="1"/>
  <c r="I25441" i="1"/>
  <c r="F25441" i="1" s="1"/>
  <c r="I25442" i="1"/>
  <c r="F25442" i="1" s="1"/>
  <c r="I25443" i="1"/>
  <c r="F25443" i="1" s="1"/>
  <c r="I25444" i="1"/>
  <c r="F25444" i="1" s="1"/>
  <c r="J25445" i="1"/>
  <c r="M25445" i="1"/>
  <c r="N25445" i="1"/>
  <c r="O25445" i="1"/>
  <c r="I25446" i="1"/>
  <c r="F25446" i="1" s="1"/>
  <c r="I25447" i="1"/>
  <c r="F25447" i="1" s="1"/>
  <c r="I25448" i="1"/>
  <c r="F25448" i="1" s="1"/>
  <c r="I25449" i="1"/>
  <c r="F25449" i="1" s="1"/>
  <c r="I25450" i="1"/>
  <c r="F25450" i="1" s="1"/>
  <c r="I25451" i="1"/>
  <c r="F25451" i="1" s="1"/>
  <c r="I25452" i="1"/>
  <c r="F25452" i="1" s="1"/>
  <c r="I25453" i="1"/>
  <c r="F25453" i="1" s="1"/>
  <c r="I25454" i="1"/>
  <c r="F25454" i="1" s="1"/>
  <c r="I25455" i="1"/>
  <c r="F25455" i="1" s="1"/>
  <c r="I25456" i="1"/>
  <c r="F25456" i="1" s="1"/>
  <c r="I25457" i="1"/>
  <c r="F25457" i="1" s="1"/>
  <c r="I25458" i="1"/>
  <c r="F25458" i="1" s="1"/>
  <c r="I25459" i="1"/>
  <c r="F25459" i="1" s="1"/>
  <c r="I25460" i="1"/>
  <c r="F25460" i="1" s="1"/>
  <c r="I25461" i="1"/>
  <c r="F25461" i="1" s="1"/>
  <c r="I25462" i="1"/>
  <c r="F25462" i="1" s="1"/>
  <c r="I25463" i="1"/>
  <c r="F25463" i="1" s="1"/>
  <c r="I25464" i="1"/>
  <c r="F25464" i="1" s="1"/>
  <c r="I25465" i="1"/>
  <c r="F25465" i="1" s="1"/>
  <c r="J25466" i="1"/>
  <c r="M25466" i="1"/>
  <c r="N25466" i="1"/>
  <c r="O25466" i="1"/>
  <c r="I25467" i="1"/>
  <c r="F25467" i="1" s="1"/>
  <c r="I25468" i="1"/>
  <c r="F25468" i="1" s="1"/>
  <c r="I25469" i="1"/>
  <c r="F25469" i="1" s="1"/>
  <c r="I25470" i="1"/>
  <c r="F25470" i="1" s="1"/>
  <c r="I25471" i="1"/>
  <c r="F25471" i="1" s="1"/>
  <c r="I25472" i="1"/>
  <c r="F25472" i="1" s="1"/>
  <c r="I25473" i="1"/>
  <c r="F25473" i="1" s="1"/>
  <c r="I25474" i="1"/>
  <c r="F25474" i="1" s="1"/>
  <c r="I25475" i="1"/>
  <c r="F25475" i="1" s="1"/>
  <c r="I25476" i="1"/>
  <c r="F25476" i="1" s="1"/>
  <c r="I25477" i="1"/>
  <c r="F25477" i="1" s="1"/>
  <c r="I25478" i="1"/>
  <c r="F25478" i="1" s="1"/>
  <c r="I25479" i="1"/>
  <c r="F25479" i="1" s="1"/>
  <c r="I25480" i="1"/>
  <c r="F25480" i="1" s="1"/>
  <c r="I25481" i="1"/>
  <c r="F25481" i="1" s="1"/>
  <c r="I25482" i="1"/>
  <c r="F25482" i="1" s="1"/>
  <c r="J25483" i="1"/>
  <c r="M25483" i="1"/>
  <c r="N25483" i="1"/>
  <c r="O25483" i="1"/>
  <c r="I25484" i="1"/>
  <c r="F25484" i="1" s="1"/>
  <c r="I25485" i="1"/>
  <c r="F25485" i="1" s="1"/>
  <c r="I25486" i="1"/>
  <c r="F25486" i="1" s="1"/>
  <c r="I25487" i="1"/>
  <c r="F25487" i="1" s="1"/>
  <c r="I25488" i="1"/>
  <c r="F25488" i="1" s="1"/>
  <c r="J25489" i="1"/>
  <c r="M25489" i="1"/>
  <c r="N25489" i="1"/>
  <c r="O25489" i="1"/>
  <c r="I25490" i="1"/>
  <c r="I25491" i="1"/>
  <c r="F25491" i="1" s="1"/>
  <c r="I25492" i="1"/>
  <c r="F25492" i="1" s="1"/>
  <c r="I25493" i="1"/>
  <c r="F25493" i="1" s="1"/>
  <c r="I25494" i="1"/>
  <c r="F25494" i="1" s="1"/>
  <c r="I25495" i="1"/>
  <c r="F25495" i="1" s="1"/>
  <c r="I25496" i="1"/>
  <c r="F25496" i="1" s="1"/>
  <c r="I25497" i="1"/>
  <c r="F25497" i="1" s="1"/>
  <c r="I25498" i="1"/>
  <c r="F25498" i="1" s="1"/>
  <c r="I25499" i="1"/>
  <c r="F25499" i="1" s="1"/>
  <c r="I25500" i="1"/>
  <c r="F25500" i="1" s="1"/>
  <c r="I25501" i="1"/>
  <c r="F25501" i="1" s="1"/>
  <c r="I25502" i="1"/>
  <c r="F25502" i="1" s="1"/>
  <c r="I25503" i="1"/>
  <c r="F25503" i="1" s="1"/>
  <c r="I25504" i="1"/>
  <c r="F25504" i="1" s="1"/>
  <c r="I25505" i="1"/>
  <c r="F25505" i="1" s="1"/>
  <c r="I25506" i="1"/>
  <c r="F25506" i="1" s="1"/>
  <c r="J25507" i="1"/>
  <c r="M25507" i="1"/>
  <c r="N25507" i="1"/>
  <c r="O25507" i="1"/>
  <c r="I25508" i="1"/>
  <c r="F25508" i="1" s="1"/>
  <c r="I25509" i="1"/>
  <c r="F25509" i="1" s="1"/>
  <c r="I25510" i="1"/>
  <c r="F25510" i="1" s="1"/>
  <c r="I25511" i="1"/>
  <c r="F25511" i="1" s="1"/>
  <c r="J25512" i="1"/>
  <c r="M25512" i="1"/>
  <c r="N25512" i="1"/>
  <c r="O25512" i="1"/>
  <c r="I25513" i="1"/>
  <c r="I25514" i="1"/>
  <c r="F25514" i="1" s="1"/>
  <c r="I25515" i="1"/>
  <c r="F25515" i="1" s="1"/>
  <c r="I25516" i="1"/>
  <c r="F25516" i="1" s="1"/>
  <c r="I25517" i="1"/>
  <c r="F25517" i="1" s="1"/>
  <c r="I25518" i="1"/>
  <c r="F25518" i="1" s="1"/>
  <c r="I25519" i="1"/>
  <c r="F25519" i="1" s="1"/>
  <c r="I25520" i="1"/>
  <c r="F25520" i="1" s="1"/>
  <c r="I25521" i="1"/>
  <c r="F25521" i="1" s="1"/>
  <c r="I25522" i="1"/>
  <c r="F25522" i="1" s="1"/>
  <c r="I25523" i="1"/>
  <c r="F25523" i="1" s="1"/>
  <c r="J25524" i="1"/>
  <c r="M25524" i="1"/>
  <c r="N25524" i="1"/>
  <c r="O25524" i="1"/>
  <c r="I25525" i="1"/>
  <c r="F25525" i="1" s="1"/>
  <c r="I25526" i="1"/>
  <c r="F25526" i="1" s="1"/>
  <c r="I25527" i="1"/>
  <c r="F25527" i="1" s="1"/>
  <c r="I25528" i="1"/>
  <c r="F25528" i="1" s="1"/>
  <c r="I25529" i="1"/>
  <c r="F25529" i="1" s="1"/>
  <c r="I25530" i="1"/>
  <c r="F25530" i="1" s="1"/>
  <c r="J25531" i="1"/>
  <c r="M25531" i="1"/>
  <c r="N25531" i="1"/>
  <c r="O25531" i="1"/>
  <c r="I25532" i="1"/>
  <c r="I25533" i="1"/>
  <c r="F25533" i="1" s="1"/>
  <c r="I25534" i="1"/>
  <c r="F25534" i="1" s="1"/>
  <c r="I25535" i="1"/>
  <c r="F25535" i="1" s="1"/>
  <c r="I25536" i="1"/>
  <c r="F25536" i="1" s="1"/>
  <c r="I25537" i="1"/>
  <c r="F25537" i="1" s="1"/>
  <c r="I25538" i="1"/>
  <c r="F25538" i="1" s="1"/>
  <c r="J25539" i="1"/>
  <c r="M25539" i="1"/>
  <c r="N25539" i="1"/>
  <c r="O25539" i="1"/>
  <c r="I25540" i="1"/>
  <c r="I25541" i="1"/>
  <c r="F25541" i="1" s="1"/>
  <c r="J25542" i="1"/>
  <c r="M25542" i="1"/>
  <c r="N25542" i="1"/>
  <c r="O25542" i="1"/>
  <c r="I25543" i="1"/>
  <c r="F25543" i="1" s="1"/>
  <c r="I25544" i="1"/>
  <c r="F25544" i="1" s="1"/>
  <c r="I25545" i="1"/>
  <c r="F25545" i="1" s="1"/>
  <c r="J25546" i="1"/>
  <c r="M25546" i="1"/>
  <c r="N25546" i="1"/>
  <c r="O25546" i="1"/>
  <c r="I25547" i="1"/>
  <c r="F25547" i="1" s="1"/>
  <c r="I25548" i="1"/>
  <c r="F25548" i="1" s="1"/>
  <c r="I25549" i="1"/>
  <c r="F25549" i="1" s="1"/>
  <c r="I25550" i="1"/>
  <c r="F25550" i="1" s="1"/>
  <c r="J25551" i="1"/>
  <c r="M25551" i="1"/>
  <c r="N25551" i="1"/>
  <c r="O25551" i="1"/>
  <c r="I25552" i="1"/>
  <c r="I25553" i="1"/>
  <c r="F25553" i="1" s="1"/>
  <c r="I25554" i="1"/>
  <c r="F25554" i="1" s="1"/>
  <c r="I25555" i="1"/>
  <c r="F25555" i="1" s="1"/>
  <c r="I25556" i="1"/>
  <c r="F25556" i="1" s="1"/>
  <c r="I25557" i="1"/>
  <c r="F25557" i="1" s="1"/>
  <c r="J25558" i="1"/>
  <c r="M25558" i="1"/>
  <c r="N25558" i="1"/>
  <c r="O25558" i="1"/>
  <c r="I25559" i="1"/>
  <c r="F25559" i="1" s="1"/>
  <c r="I25560" i="1"/>
  <c r="F25560" i="1" s="1"/>
  <c r="I25561" i="1"/>
  <c r="F25561" i="1" s="1"/>
  <c r="J25562" i="1"/>
  <c r="M25562" i="1"/>
  <c r="N25562" i="1"/>
  <c r="O25562" i="1"/>
  <c r="I25563" i="1"/>
  <c r="F25563" i="1" s="1"/>
  <c r="I25564" i="1"/>
  <c r="F25564" i="1" s="1"/>
  <c r="I25565" i="1"/>
  <c r="F25565" i="1" s="1"/>
  <c r="I25566" i="1"/>
  <c r="F25566" i="1" s="1"/>
  <c r="I25567" i="1"/>
  <c r="F25567" i="1" s="1"/>
  <c r="I25568" i="1"/>
  <c r="F25568" i="1" s="1"/>
  <c r="I25569" i="1"/>
  <c r="F25569" i="1" s="1"/>
  <c r="I25570" i="1"/>
  <c r="F25570" i="1" s="1"/>
  <c r="I25571" i="1"/>
  <c r="F25571" i="1" s="1"/>
  <c r="I25572" i="1"/>
  <c r="F25572" i="1" s="1"/>
  <c r="I25573" i="1"/>
  <c r="F25573" i="1" s="1"/>
  <c r="I25574" i="1"/>
  <c r="F25574" i="1" s="1"/>
  <c r="I25575" i="1"/>
  <c r="F25575" i="1" s="1"/>
  <c r="I25576" i="1"/>
  <c r="F25576" i="1" s="1"/>
  <c r="I25577" i="1"/>
  <c r="F25577" i="1" s="1"/>
  <c r="J25578" i="1"/>
  <c r="M25578" i="1"/>
  <c r="N25578" i="1"/>
  <c r="O25578" i="1"/>
  <c r="I25579" i="1"/>
  <c r="F25579" i="1" s="1"/>
  <c r="I25580" i="1"/>
  <c r="F25580" i="1" s="1"/>
  <c r="I25581" i="1"/>
  <c r="F25581" i="1" s="1"/>
  <c r="I25582" i="1"/>
  <c r="F25582" i="1" s="1"/>
  <c r="I25583" i="1"/>
  <c r="F25583" i="1" s="1"/>
  <c r="J25584" i="1"/>
  <c r="M25584" i="1"/>
  <c r="N25584" i="1"/>
  <c r="O25584" i="1"/>
  <c r="I25585" i="1"/>
  <c r="I25586" i="1"/>
  <c r="F25586" i="1" s="1"/>
  <c r="I25587" i="1"/>
  <c r="F25587" i="1" s="1"/>
  <c r="J25588" i="1"/>
  <c r="M25588" i="1"/>
  <c r="N25588" i="1"/>
  <c r="O25588" i="1"/>
  <c r="I25589" i="1"/>
  <c r="F25589" i="1" s="1"/>
  <c r="I25590" i="1"/>
  <c r="F25590" i="1" s="1"/>
  <c r="I25591" i="1"/>
  <c r="F25591" i="1" s="1"/>
  <c r="I25592" i="1"/>
  <c r="F25592" i="1" s="1"/>
  <c r="I25593" i="1"/>
  <c r="F25593" i="1" s="1"/>
  <c r="J25594" i="1"/>
  <c r="M25594" i="1"/>
  <c r="N25594" i="1"/>
  <c r="O25594" i="1"/>
  <c r="I25595" i="1"/>
  <c r="I25596" i="1"/>
  <c r="F25596" i="1" s="1"/>
  <c r="I25597" i="1"/>
  <c r="F25597" i="1" s="1"/>
  <c r="I25598" i="1"/>
  <c r="F25598" i="1" s="1"/>
  <c r="I25599" i="1"/>
  <c r="F25599" i="1" s="1"/>
  <c r="I25600" i="1"/>
  <c r="F25600" i="1" s="1"/>
  <c r="I25601" i="1"/>
  <c r="F25601" i="1" s="1"/>
  <c r="I25602" i="1"/>
  <c r="F25602" i="1" s="1"/>
  <c r="I25603" i="1"/>
  <c r="F25603" i="1" s="1"/>
  <c r="I25604" i="1"/>
  <c r="F25604" i="1" s="1"/>
  <c r="I25605" i="1"/>
  <c r="F25605" i="1" s="1"/>
  <c r="J25606" i="1"/>
  <c r="M25606" i="1"/>
  <c r="N25606" i="1"/>
  <c r="O25606" i="1"/>
  <c r="I25607" i="1"/>
  <c r="F25607" i="1" s="1"/>
  <c r="I25608" i="1"/>
  <c r="F25608" i="1" s="1"/>
  <c r="I25609" i="1"/>
  <c r="F25609" i="1" s="1"/>
  <c r="I25610" i="1"/>
  <c r="F25610" i="1" s="1"/>
  <c r="I25611" i="1"/>
  <c r="F25611" i="1" s="1"/>
  <c r="J25612" i="1"/>
  <c r="M25612" i="1"/>
  <c r="N25612" i="1"/>
  <c r="O25612" i="1"/>
  <c r="I25613" i="1"/>
  <c r="I25614" i="1"/>
  <c r="F25614" i="1" s="1"/>
  <c r="I25615" i="1"/>
  <c r="F25615" i="1" s="1"/>
  <c r="I25616" i="1"/>
  <c r="F25616" i="1" s="1"/>
  <c r="I25617" i="1"/>
  <c r="F25617" i="1" s="1"/>
  <c r="J25618" i="1"/>
  <c r="M25618" i="1"/>
  <c r="N25618" i="1"/>
  <c r="O25618" i="1"/>
  <c r="I25619" i="1"/>
  <c r="F25619" i="1" s="1"/>
  <c r="I25620" i="1"/>
  <c r="F25620" i="1" s="1"/>
  <c r="I25621" i="1"/>
  <c r="F25621" i="1" s="1"/>
  <c r="I25622" i="1"/>
  <c r="F25622" i="1" s="1"/>
  <c r="I25623" i="1"/>
  <c r="F25623" i="1" s="1"/>
  <c r="J25624" i="1"/>
  <c r="M25624" i="1"/>
  <c r="N25624" i="1"/>
  <c r="O25624" i="1"/>
  <c r="I25625" i="1"/>
  <c r="F25625" i="1" s="1"/>
  <c r="I25626" i="1"/>
  <c r="F25626" i="1" s="1"/>
  <c r="I25627" i="1"/>
  <c r="F25627" i="1" s="1"/>
  <c r="I25628" i="1"/>
  <c r="F25628" i="1" s="1"/>
  <c r="I25629" i="1"/>
  <c r="F25629" i="1" s="1"/>
  <c r="I25630" i="1"/>
  <c r="F25630" i="1" s="1"/>
  <c r="I25631" i="1"/>
  <c r="F25631" i="1" s="1"/>
  <c r="I25632" i="1"/>
  <c r="F25632" i="1" s="1"/>
  <c r="I25633" i="1"/>
  <c r="F25633" i="1" s="1"/>
  <c r="I25634" i="1"/>
  <c r="F25634" i="1" s="1"/>
  <c r="I25635" i="1"/>
  <c r="F25635" i="1" s="1"/>
  <c r="I25636" i="1"/>
  <c r="F25636" i="1" s="1"/>
  <c r="I25637" i="1"/>
  <c r="F25637" i="1" s="1"/>
  <c r="J25638" i="1"/>
  <c r="M25638" i="1"/>
  <c r="N25638" i="1"/>
  <c r="O25638" i="1"/>
  <c r="I25639" i="1"/>
  <c r="F25639" i="1" s="1"/>
  <c r="I25640" i="1"/>
  <c r="F25640" i="1" s="1"/>
  <c r="I25641" i="1"/>
  <c r="F25641" i="1" s="1"/>
  <c r="I25642" i="1"/>
  <c r="F25642" i="1" s="1"/>
  <c r="I25643" i="1"/>
  <c r="F25643" i="1" s="1"/>
  <c r="I25644" i="1"/>
  <c r="F25644" i="1" s="1"/>
  <c r="I25645" i="1"/>
  <c r="F25645" i="1" s="1"/>
  <c r="I25646" i="1"/>
  <c r="F25646" i="1" s="1"/>
  <c r="I25647" i="1"/>
  <c r="F25647" i="1" s="1"/>
  <c r="I25648" i="1"/>
  <c r="F25648" i="1" s="1"/>
  <c r="I25649" i="1"/>
  <c r="F25649" i="1" s="1"/>
  <c r="I25650" i="1"/>
  <c r="F25650" i="1" s="1"/>
  <c r="I25651" i="1"/>
  <c r="F25651" i="1" s="1"/>
  <c r="I25652" i="1"/>
  <c r="F25652" i="1" s="1"/>
  <c r="J25653" i="1"/>
  <c r="M25653" i="1"/>
  <c r="N25653" i="1"/>
  <c r="O25653" i="1"/>
  <c r="I25654" i="1"/>
  <c r="I25655" i="1"/>
  <c r="F25655" i="1" s="1"/>
  <c r="I25656" i="1"/>
  <c r="F25656" i="1" s="1"/>
  <c r="I25657" i="1"/>
  <c r="F25657" i="1" s="1"/>
  <c r="I25658" i="1"/>
  <c r="F25658" i="1" s="1"/>
  <c r="J25659" i="1"/>
  <c r="M25659" i="1"/>
  <c r="N25659" i="1"/>
  <c r="O25659" i="1"/>
  <c r="I25660" i="1"/>
  <c r="I25661" i="1"/>
  <c r="F25661" i="1" s="1"/>
  <c r="I25662" i="1"/>
  <c r="F25662" i="1" s="1"/>
  <c r="I25663" i="1"/>
  <c r="F25663" i="1" s="1"/>
  <c r="I25664" i="1"/>
  <c r="F25664" i="1" s="1"/>
  <c r="J25665" i="1"/>
  <c r="M25665" i="1"/>
  <c r="N25665" i="1"/>
  <c r="O25665" i="1"/>
  <c r="I25666" i="1"/>
  <c r="I25667" i="1"/>
  <c r="F25667" i="1" s="1"/>
  <c r="I25668" i="1"/>
  <c r="F25668" i="1" s="1"/>
  <c r="I25669" i="1"/>
  <c r="F25669" i="1" s="1"/>
  <c r="I25670" i="1"/>
  <c r="F25670" i="1" s="1"/>
  <c r="J25671" i="1"/>
  <c r="M25671" i="1"/>
  <c r="N25671" i="1"/>
  <c r="O25671" i="1"/>
  <c r="I25672" i="1"/>
  <c r="I25673" i="1"/>
  <c r="F25673" i="1" s="1"/>
  <c r="I25674" i="1"/>
  <c r="F25674" i="1" s="1"/>
  <c r="I25675" i="1"/>
  <c r="F25675" i="1" s="1"/>
  <c r="I25676" i="1"/>
  <c r="F25676" i="1" s="1"/>
  <c r="I25677" i="1"/>
  <c r="F25677" i="1" s="1"/>
  <c r="I25678" i="1"/>
  <c r="F25678" i="1" s="1"/>
  <c r="I25679" i="1"/>
  <c r="F25679" i="1" s="1"/>
  <c r="I25680" i="1"/>
  <c r="F25680" i="1" s="1"/>
  <c r="J25681" i="1"/>
  <c r="M25681" i="1"/>
  <c r="N25681" i="1"/>
  <c r="O25681" i="1"/>
  <c r="I25682" i="1"/>
  <c r="I25683" i="1"/>
  <c r="F25683" i="1" s="1"/>
  <c r="I25684" i="1"/>
  <c r="F25684" i="1" s="1"/>
  <c r="I25685" i="1"/>
  <c r="F25685" i="1" s="1"/>
  <c r="I25686" i="1"/>
  <c r="F25686" i="1" s="1"/>
  <c r="J25687" i="1"/>
  <c r="M25687" i="1"/>
  <c r="N25687" i="1"/>
  <c r="O25687" i="1"/>
  <c r="I25688" i="1"/>
  <c r="I25689" i="1"/>
  <c r="F25689" i="1" s="1"/>
  <c r="I25690" i="1"/>
  <c r="F25690" i="1" s="1"/>
  <c r="I25691" i="1"/>
  <c r="F25691" i="1" s="1"/>
  <c r="I25692" i="1"/>
  <c r="F25692" i="1" s="1"/>
  <c r="J25693" i="1"/>
  <c r="M25693" i="1"/>
  <c r="N25693" i="1"/>
  <c r="O25693" i="1"/>
  <c r="I25694" i="1"/>
  <c r="I25695" i="1"/>
  <c r="F25695" i="1" s="1"/>
  <c r="I25696" i="1"/>
  <c r="F25696" i="1" s="1"/>
  <c r="I25697" i="1"/>
  <c r="F25697" i="1" s="1"/>
  <c r="J25698" i="1"/>
  <c r="M25698" i="1"/>
  <c r="N25698" i="1"/>
  <c r="O25698" i="1"/>
  <c r="I25699" i="1"/>
  <c r="F25699" i="1" s="1"/>
  <c r="I25700" i="1"/>
  <c r="F25700" i="1" s="1"/>
  <c r="I25701" i="1"/>
  <c r="F25701" i="1" s="1"/>
  <c r="I25702" i="1"/>
  <c r="F25702" i="1" s="1"/>
  <c r="I25703" i="1"/>
  <c r="F25703" i="1" s="1"/>
  <c r="J25704" i="1"/>
  <c r="M25704" i="1"/>
  <c r="N25704" i="1"/>
  <c r="O25704" i="1"/>
  <c r="I25705" i="1"/>
  <c r="I25706" i="1"/>
  <c r="F25706" i="1" s="1"/>
  <c r="I25707" i="1"/>
  <c r="F25707" i="1" s="1"/>
  <c r="I25708" i="1"/>
  <c r="F25708" i="1" s="1"/>
  <c r="I25709" i="1"/>
  <c r="F25709" i="1" s="1"/>
  <c r="I25710" i="1"/>
  <c r="F25710" i="1" s="1"/>
  <c r="I25711" i="1"/>
  <c r="F25711" i="1" s="1"/>
  <c r="I25712" i="1"/>
  <c r="F25712" i="1" s="1"/>
  <c r="I25713" i="1"/>
  <c r="F25713" i="1" s="1"/>
  <c r="I25714" i="1"/>
  <c r="F25714" i="1" s="1"/>
  <c r="I25715" i="1"/>
  <c r="F25715" i="1" s="1"/>
  <c r="I25716" i="1"/>
  <c r="F25716" i="1" s="1"/>
  <c r="I25717" i="1"/>
  <c r="F25717" i="1" s="1"/>
  <c r="I25718" i="1"/>
  <c r="F25718" i="1" s="1"/>
  <c r="I25719" i="1"/>
  <c r="F25719" i="1" s="1"/>
  <c r="J25720" i="1"/>
  <c r="M25720" i="1"/>
  <c r="N25720" i="1"/>
  <c r="O25720" i="1"/>
  <c r="I25721" i="1"/>
  <c r="F25721" i="1" s="1"/>
  <c r="I25722" i="1"/>
  <c r="F25722" i="1" s="1"/>
  <c r="I25723" i="1"/>
  <c r="F25723" i="1" s="1"/>
  <c r="I25724" i="1"/>
  <c r="F25724" i="1" s="1"/>
  <c r="I25725" i="1"/>
  <c r="F25725" i="1" s="1"/>
  <c r="I25726" i="1"/>
  <c r="F25726" i="1" s="1"/>
  <c r="I25727" i="1"/>
  <c r="F25727" i="1" s="1"/>
  <c r="I25728" i="1"/>
  <c r="F25728" i="1" s="1"/>
  <c r="I25729" i="1"/>
  <c r="F25729" i="1" s="1"/>
  <c r="I25730" i="1"/>
  <c r="F25730" i="1" s="1"/>
  <c r="I25731" i="1"/>
  <c r="F25731" i="1" s="1"/>
  <c r="I25732" i="1"/>
  <c r="F25732" i="1" s="1"/>
  <c r="I25733" i="1"/>
  <c r="F25733" i="1" s="1"/>
  <c r="I25734" i="1"/>
  <c r="F25734" i="1" s="1"/>
  <c r="I25735" i="1"/>
  <c r="F25735" i="1" s="1"/>
  <c r="I25736" i="1"/>
  <c r="F25736" i="1" s="1"/>
  <c r="I25737" i="1"/>
  <c r="F25737" i="1" s="1"/>
  <c r="I25738" i="1"/>
  <c r="F25738" i="1" s="1"/>
  <c r="I25739" i="1"/>
  <c r="F25739" i="1" s="1"/>
  <c r="I25740" i="1"/>
  <c r="F25740" i="1" s="1"/>
  <c r="J25741" i="1"/>
  <c r="M25741" i="1"/>
  <c r="N25741" i="1"/>
  <c r="O25741" i="1"/>
  <c r="I25742" i="1"/>
  <c r="I25743" i="1"/>
  <c r="F25743" i="1" s="1"/>
  <c r="I25744" i="1"/>
  <c r="F25744" i="1" s="1"/>
  <c r="I25745" i="1"/>
  <c r="F25745" i="1" s="1"/>
  <c r="I25746" i="1"/>
  <c r="F25746" i="1" s="1"/>
  <c r="J25747" i="1"/>
  <c r="M25747" i="1"/>
  <c r="N25747" i="1"/>
  <c r="O25747" i="1"/>
  <c r="I25748" i="1"/>
  <c r="F25748" i="1" s="1"/>
  <c r="I25749" i="1"/>
  <c r="F25749" i="1" s="1"/>
  <c r="I25750" i="1"/>
  <c r="F25750" i="1" s="1"/>
  <c r="I25751" i="1"/>
  <c r="F25751" i="1" s="1"/>
  <c r="I25752" i="1"/>
  <c r="F25752" i="1" s="1"/>
  <c r="I25753" i="1"/>
  <c r="F25753" i="1" s="1"/>
  <c r="J25754" i="1"/>
  <c r="M25754" i="1"/>
  <c r="N25754" i="1"/>
  <c r="O25754" i="1"/>
  <c r="I25755" i="1"/>
  <c r="F25755" i="1" s="1"/>
  <c r="I25756" i="1"/>
  <c r="F25756" i="1" s="1"/>
  <c r="I25757" i="1"/>
  <c r="F25757" i="1" s="1"/>
  <c r="I25758" i="1"/>
  <c r="F25758" i="1" s="1"/>
  <c r="I25759" i="1"/>
  <c r="F25759" i="1" s="1"/>
  <c r="I25760" i="1"/>
  <c r="F25760" i="1" s="1"/>
  <c r="J25761" i="1"/>
  <c r="M25761" i="1"/>
  <c r="N25761" i="1"/>
  <c r="O25761" i="1"/>
  <c r="I25762" i="1"/>
  <c r="F25762" i="1" s="1"/>
  <c r="I25763" i="1"/>
  <c r="F25763" i="1" s="1"/>
  <c r="I25764" i="1"/>
  <c r="F25764" i="1" s="1"/>
  <c r="I25765" i="1"/>
  <c r="F25765" i="1" s="1"/>
  <c r="I25766" i="1"/>
  <c r="F25766" i="1" s="1"/>
  <c r="I25767" i="1"/>
  <c r="F25767" i="1" s="1"/>
  <c r="J25768" i="1"/>
  <c r="M25768" i="1"/>
  <c r="N25768" i="1"/>
  <c r="O25768" i="1"/>
  <c r="I25769" i="1"/>
  <c r="I25770" i="1"/>
  <c r="F25770" i="1" s="1"/>
  <c r="I25771" i="1"/>
  <c r="F25771" i="1" s="1"/>
  <c r="I25772" i="1"/>
  <c r="F25772" i="1" s="1"/>
  <c r="I25773" i="1"/>
  <c r="F25773" i="1" s="1"/>
  <c r="J25774" i="1"/>
  <c r="M25774" i="1"/>
  <c r="N25774" i="1"/>
  <c r="O25774" i="1"/>
  <c r="I25775" i="1"/>
  <c r="F25775" i="1" s="1"/>
  <c r="I25776" i="1"/>
  <c r="F25776" i="1" s="1"/>
  <c r="I25777" i="1"/>
  <c r="F25777" i="1" s="1"/>
  <c r="I25778" i="1"/>
  <c r="F25778" i="1" s="1"/>
  <c r="I25779" i="1"/>
  <c r="F25779" i="1" s="1"/>
  <c r="J25782" i="1"/>
  <c r="M25782" i="1"/>
  <c r="N25782" i="1"/>
  <c r="O25782" i="1"/>
  <c r="I25783" i="1"/>
  <c r="I25784" i="1"/>
  <c r="F25784" i="1" s="1"/>
  <c r="I25785" i="1"/>
  <c r="F25785" i="1" s="1"/>
  <c r="I25786" i="1"/>
  <c r="F25786" i="1" s="1"/>
  <c r="I25787" i="1"/>
  <c r="F25787" i="1" s="1"/>
  <c r="J25788" i="1"/>
  <c r="M25788" i="1"/>
  <c r="N25788" i="1"/>
  <c r="O25788" i="1"/>
  <c r="I25789" i="1"/>
  <c r="F25789" i="1" s="1"/>
  <c r="I25790" i="1"/>
  <c r="F25790" i="1" s="1"/>
  <c r="J25791" i="1"/>
  <c r="M25791" i="1"/>
  <c r="N25791" i="1"/>
  <c r="O25791" i="1"/>
  <c r="I25792" i="1"/>
  <c r="I25793" i="1"/>
  <c r="F25793" i="1" s="1"/>
  <c r="I25794" i="1"/>
  <c r="F25794" i="1" s="1"/>
  <c r="I25795" i="1"/>
  <c r="F25795" i="1" s="1"/>
  <c r="I25796" i="1"/>
  <c r="F25796" i="1" s="1"/>
  <c r="I25797" i="1"/>
  <c r="F25797" i="1" s="1"/>
  <c r="I25798" i="1"/>
  <c r="F25798" i="1" s="1"/>
  <c r="I25799" i="1"/>
  <c r="F25799" i="1" s="1"/>
  <c r="I25800" i="1"/>
  <c r="F25800" i="1" s="1"/>
  <c r="I25801" i="1"/>
  <c r="F25801" i="1" s="1"/>
  <c r="I25802" i="1"/>
  <c r="F25802" i="1" s="1"/>
  <c r="I25803" i="1"/>
  <c r="F25803" i="1" s="1"/>
  <c r="I25804" i="1"/>
  <c r="F25804" i="1" s="1"/>
  <c r="I25805" i="1"/>
  <c r="F25805" i="1" s="1"/>
  <c r="I25806" i="1"/>
  <c r="F25806" i="1" s="1"/>
  <c r="I25807" i="1"/>
  <c r="F25807" i="1" s="1"/>
  <c r="I25808" i="1"/>
  <c r="F25808" i="1" s="1"/>
  <c r="J25809" i="1"/>
  <c r="M25809" i="1"/>
  <c r="N25809" i="1"/>
  <c r="O25809" i="1"/>
  <c r="I25810" i="1"/>
  <c r="F25810" i="1" s="1"/>
  <c r="I25811" i="1"/>
  <c r="F25811" i="1" s="1"/>
  <c r="I25812" i="1"/>
  <c r="F25812" i="1" s="1"/>
  <c r="I25813" i="1"/>
  <c r="F25813" i="1" s="1"/>
  <c r="I25814" i="1"/>
  <c r="F25814" i="1" s="1"/>
  <c r="I25815" i="1"/>
  <c r="F25815" i="1" s="1"/>
  <c r="J25816" i="1"/>
  <c r="M25816" i="1"/>
  <c r="N25816" i="1"/>
  <c r="O25816" i="1"/>
  <c r="I25817" i="1"/>
  <c r="I25818" i="1"/>
  <c r="F25818" i="1" s="1"/>
  <c r="I25819" i="1"/>
  <c r="F25819" i="1" s="1"/>
  <c r="I25820" i="1"/>
  <c r="F25820" i="1" s="1"/>
  <c r="J25821" i="1"/>
  <c r="M25821" i="1"/>
  <c r="N25821" i="1"/>
  <c r="O25821" i="1"/>
  <c r="I25822" i="1"/>
  <c r="F25822" i="1" s="1"/>
  <c r="I25823" i="1"/>
  <c r="F25823" i="1" s="1"/>
  <c r="I25824" i="1"/>
  <c r="F25824" i="1" s="1"/>
  <c r="I25825" i="1"/>
  <c r="F25825" i="1" s="1"/>
  <c r="I25826" i="1"/>
  <c r="F25826" i="1" s="1"/>
  <c r="I25827" i="1"/>
  <c r="F25827" i="1" s="1"/>
  <c r="I25828" i="1"/>
  <c r="F25828" i="1" s="1"/>
  <c r="I25829" i="1"/>
  <c r="F25829" i="1" s="1"/>
  <c r="J25830" i="1"/>
  <c r="M25830" i="1"/>
  <c r="N25830" i="1"/>
  <c r="O25830" i="1"/>
  <c r="I25831" i="1"/>
  <c r="I25832" i="1"/>
  <c r="F25832" i="1" s="1"/>
  <c r="I25833" i="1"/>
  <c r="F25833" i="1" s="1"/>
  <c r="I25834" i="1"/>
  <c r="F25834" i="1" s="1"/>
  <c r="I25835" i="1"/>
  <c r="F25835" i="1" s="1"/>
  <c r="J25836" i="1"/>
  <c r="M25836" i="1"/>
  <c r="N25836" i="1"/>
  <c r="O25836" i="1"/>
  <c r="I25837" i="1"/>
  <c r="F25837" i="1" s="1"/>
  <c r="I25838" i="1"/>
  <c r="F25838" i="1" s="1"/>
  <c r="J25839" i="1"/>
  <c r="M25839" i="1"/>
  <c r="N25839" i="1"/>
  <c r="O25839" i="1"/>
  <c r="I25840" i="1"/>
  <c r="I25841" i="1"/>
  <c r="F25841" i="1" s="1"/>
  <c r="I25842" i="1"/>
  <c r="F25842" i="1" s="1"/>
  <c r="I25843" i="1"/>
  <c r="F25843" i="1" s="1"/>
  <c r="I25844" i="1"/>
  <c r="F25844" i="1" s="1"/>
  <c r="I25845" i="1"/>
  <c r="F25845" i="1" s="1"/>
  <c r="I25846" i="1"/>
  <c r="F25846" i="1" s="1"/>
  <c r="M25847" i="1"/>
  <c r="N25847" i="1"/>
  <c r="O25847" i="1"/>
  <c r="I25848" i="1"/>
  <c r="F25848" i="1" s="1"/>
  <c r="I25849" i="1"/>
  <c r="F25849" i="1" s="1"/>
  <c r="I25850" i="1"/>
  <c r="F25850" i="1" s="1"/>
  <c r="I25851" i="1"/>
  <c r="I25852" i="1"/>
  <c r="F25852" i="1" s="1"/>
  <c r="I25853" i="1"/>
  <c r="F25853" i="1" s="1"/>
  <c r="J25854" i="1"/>
  <c r="M25854" i="1"/>
  <c r="N25854" i="1"/>
  <c r="O25854" i="1"/>
  <c r="I25855" i="1"/>
  <c r="F25855" i="1" s="1"/>
  <c r="I25856" i="1"/>
  <c r="F25856" i="1" s="1"/>
  <c r="I25857" i="1"/>
  <c r="F25857" i="1" s="1"/>
  <c r="I25858" i="1"/>
  <c r="F25858" i="1" s="1"/>
  <c r="J25859" i="1"/>
  <c r="M25859" i="1"/>
  <c r="N25859" i="1"/>
  <c r="O25859" i="1"/>
  <c r="I25860" i="1"/>
  <c r="F25860" i="1" s="1"/>
  <c r="I25861" i="1"/>
  <c r="F25861" i="1" s="1"/>
  <c r="I25862" i="1"/>
  <c r="F25862" i="1" s="1"/>
  <c r="I25863" i="1"/>
  <c r="F25863" i="1" s="1"/>
  <c r="I25864" i="1"/>
  <c r="F25864" i="1" s="1"/>
  <c r="I25865" i="1"/>
  <c r="F25865" i="1" s="1"/>
  <c r="I25866" i="1"/>
  <c r="F25866" i="1" s="1"/>
  <c r="I25867" i="1"/>
  <c r="F25867" i="1" s="1"/>
  <c r="I25868" i="1"/>
  <c r="F25868" i="1" s="1"/>
  <c r="I25869" i="1"/>
  <c r="F25869" i="1" s="1"/>
  <c r="I25870" i="1"/>
  <c r="F25870" i="1" s="1"/>
  <c r="I25871" i="1"/>
  <c r="F25871" i="1" s="1"/>
  <c r="I25872" i="1"/>
  <c r="F25872" i="1" s="1"/>
  <c r="I25873" i="1"/>
  <c r="F25873" i="1" s="1"/>
  <c r="I25874" i="1"/>
  <c r="F25874" i="1" s="1"/>
  <c r="I25875" i="1"/>
  <c r="F25875" i="1" s="1"/>
  <c r="I25876" i="1"/>
  <c r="F25876" i="1" s="1"/>
  <c r="J25877" i="1"/>
  <c r="M25877" i="1"/>
  <c r="N25877" i="1"/>
  <c r="O25877" i="1"/>
  <c r="I25878" i="1"/>
  <c r="I25879" i="1"/>
  <c r="F25879" i="1" s="1"/>
  <c r="I25880" i="1"/>
  <c r="F25880" i="1" s="1"/>
  <c r="I25881" i="1"/>
  <c r="F25881" i="1" s="1"/>
  <c r="I25882" i="1"/>
  <c r="F25882" i="1" s="1"/>
  <c r="I25883" i="1"/>
  <c r="F25883" i="1" s="1"/>
  <c r="I25884" i="1"/>
  <c r="F25884" i="1" s="1"/>
  <c r="I25885" i="1"/>
  <c r="F25885" i="1" s="1"/>
  <c r="I25886" i="1"/>
  <c r="F25886" i="1" s="1"/>
  <c r="J25887" i="1"/>
  <c r="M25887" i="1"/>
  <c r="N25887" i="1"/>
  <c r="O25887" i="1"/>
  <c r="I25888" i="1"/>
  <c r="F25888" i="1" s="1"/>
  <c r="I25889" i="1"/>
  <c r="F25889" i="1" s="1"/>
  <c r="I25890" i="1"/>
  <c r="F25890" i="1" s="1"/>
  <c r="I25891" i="1"/>
  <c r="F25891" i="1" s="1"/>
  <c r="I25892" i="1"/>
  <c r="F25892" i="1" s="1"/>
  <c r="I25893" i="1"/>
  <c r="F25893" i="1" s="1"/>
  <c r="J25894" i="1"/>
  <c r="M25894" i="1"/>
  <c r="N25894" i="1"/>
  <c r="O25894" i="1"/>
  <c r="I25895" i="1"/>
  <c r="F25895" i="1" s="1"/>
  <c r="I25896" i="1"/>
  <c r="F25896" i="1" s="1"/>
  <c r="I25897" i="1"/>
  <c r="F25897" i="1" s="1"/>
  <c r="I25898" i="1"/>
  <c r="F25898" i="1" s="1"/>
  <c r="I25899" i="1"/>
  <c r="F25899" i="1" s="1"/>
  <c r="I25900" i="1"/>
  <c r="F25900" i="1" s="1"/>
  <c r="I25901" i="1"/>
  <c r="F25901" i="1" s="1"/>
  <c r="I25902" i="1"/>
  <c r="F25902" i="1" s="1"/>
  <c r="I25903" i="1"/>
  <c r="F25903" i="1" s="1"/>
  <c r="I25904" i="1"/>
  <c r="F25904" i="1" s="1"/>
  <c r="J25905" i="1"/>
  <c r="M25905" i="1"/>
  <c r="N25905" i="1"/>
  <c r="O25905" i="1"/>
  <c r="I25906" i="1"/>
  <c r="F25906" i="1" s="1"/>
  <c r="I25907" i="1"/>
  <c r="F25907" i="1" s="1"/>
  <c r="I25908" i="1"/>
  <c r="F25908" i="1" s="1"/>
  <c r="I25909" i="1"/>
  <c r="F25909" i="1" s="1"/>
  <c r="I25910" i="1"/>
  <c r="F25910" i="1" s="1"/>
  <c r="I25911" i="1"/>
  <c r="F25911" i="1" s="1"/>
  <c r="I25912" i="1"/>
  <c r="F25912" i="1" s="1"/>
  <c r="J25913" i="1"/>
  <c r="M25913" i="1"/>
  <c r="N25913" i="1"/>
  <c r="O25913" i="1"/>
  <c r="I25914" i="1"/>
  <c r="F25914" i="1" s="1"/>
  <c r="I25915" i="1"/>
  <c r="F25915" i="1" s="1"/>
  <c r="I25916" i="1"/>
  <c r="F25916" i="1" s="1"/>
  <c r="I25917" i="1"/>
  <c r="F25917" i="1" s="1"/>
  <c r="I25918" i="1"/>
  <c r="F25918" i="1" s="1"/>
  <c r="I25919" i="1"/>
  <c r="F25919" i="1" s="1"/>
  <c r="I25920" i="1"/>
  <c r="F25920" i="1" s="1"/>
  <c r="J25921" i="1"/>
  <c r="M25921" i="1"/>
  <c r="N25921" i="1"/>
  <c r="O25921" i="1"/>
  <c r="I25922" i="1"/>
  <c r="F25922" i="1" s="1"/>
  <c r="I25923" i="1"/>
  <c r="F25923" i="1" s="1"/>
  <c r="I25924" i="1"/>
  <c r="F25924" i="1" s="1"/>
  <c r="I25925" i="1"/>
  <c r="F25925" i="1" s="1"/>
  <c r="I25926" i="1"/>
  <c r="F25926" i="1" s="1"/>
  <c r="I25927" i="1"/>
  <c r="F25927" i="1" s="1"/>
  <c r="I25928" i="1"/>
  <c r="F25928" i="1" s="1"/>
  <c r="I25929" i="1"/>
  <c r="F25929" i="1" s="1"/>
  <c r="I25930" i="1"/>
  <c r="F25930" i="1" s="1"/>
  <c r="I25931" i="1"/>
  <c r="F25931" i="1" s="1"/>
  <c r="I25932" i="1"/>
  <c r="F25932" i="1" s="1"/>
  <c r="I25933" i="1"/>
  <c r="F25933" i="1" s="1"/>
  <c r="I25934" i="1"/>
  <c r="F25934" i="1" s="1"/>
  <c r="I25935" i="1"/>
  <c r="F25935" i="1" s="1"/>
  <c r="I25936" i="1"/>
  <c r="F25936" i="1" s="1"/>
  <c r="I25937" i="1"/>
  <c r="F25937" i="1" s="1"/>
  <c r="I25938" i="1"/>
  <c r="F25938" i="1" s="1"/>
  <c r="I25939" i="1"/>
  <c r="F25939" i="1" s="1"/>
  <c r="I25940" i="1"/>
  <c r="F25940" i="1" s="1"/>
  <c r="I25941" i="1"/>
  <c r="F25941" i="1" s="1"/>
  <c r="J25942" i="1"/>
  <c r="M25942" i="1"/>
  <c r="N25942" i="1"/>
  <c r="O25942" i="1"/>
  <c r="I25943" i="1"/>
  <c r="I25944" i="1"/>
  <c r="F25944" i="1" s="1"/>
  <c r="I25945" i="1"/>
  <c r="F25945" i="1" s="1"/>
  <c r="I25946" i="1"/>
  <c r="F25946" i="1" s="1"/>
  <c r="I25947" i="1"/>
  <c r="F25947" i="1" s="1"/>
  <c r="I25948" i="1"/>
  <c r="F25948" i="1" s="1"/>
  <c r="I25949" i="1"/>
  <c r="F25949" i="1" s="1"/>
  <c r="I25950" i="1"/>
  <c r="F25950" i="1" s="1"/>
  <c r="I25951" i="1"/>
  <c r="F25951" i="1" s="1"/>
  <c r="I25952" i="1"/>
  <c r="F25952" i="1" s="1"/>
  <c r="I25953" i="1"/>
  <c r="F25953" i="1" s="1"/>
  <c r="I25954" i="1"/>
  <c r="F25954" i="1" s="1"/>
  <c r="I25955" i="1"/>
  <c r="F25955" i="1" s="1"/>
  <c r="I25956" i="1"/>
  <c r="F25956" i="1" s="1"/>
  <c r="I25957" i="1"/>
  <c r="F25957" i="1" s="1"/>
  <c r="I25958" i="1"/>
  <c r="F25958" i="1" s="1"/>
  <c r="J25959" i="1"/>
  <c r="M25959" i="1"/>
  <c r="N25959" i="1"/>
  <c r="O25959" i="1"/>
  <c r="I25960" i="1"/>
  <c r="F25960" i="1" s="1"/>
  <c r="I25961" i="1"/>
  <c r="F25961" i="1" s="1"/>
  <c r="I25962" i="1"/>
  <c r="F25962" i="1" s="1"/>
  <c r="I25963" i="1"/>
  <c r="F25963" i="1" s="1"/>
  <c r="I25964" i="1"/>
  <c r="F25964" i="1" s="1"/>
  <c r="J25965" i="1"/>
  <c r="M25965" i="1"/>
  <c r="N25965" i="1"/>
  <c r="O25965" i="1"/>
  <c r="I25966" i="1"/>
  <c r="F25966" i="1" s="1"/>
  <c r="I25967" i="1"/>
  <c r="F25967" i="1" s="1"/>
  <c r="I25968" i="1"/>
  <c r="F25968" i="1" s="1"/>
  <c r="I25969" i="1"/>
  <c r="F25969" i="1" s="1"/>
  <c r="I25970" i="1"/>
  <c r="F25970" i="1" s="1"/>
  <c r="I25971" i="1"/>
  <c r="F25971" i="1" s="1"/>
  <c r="I25972" i="1"/>
  <c r="F25972" i="1" s="1"/>
  <c r="I25973" i="1"/>
  <c r="F25973" i="1" s="1"/>
  <c r="I25974" i="1"/>
  <c r="F25974" i="1" s="1"/>
  <c r="I25975" i="1"/>
  <c r="I25976" i="1"/>
  <c r="F25976" i="1" s="1"/>
  <c r="I25977" i="1"/>
  <c r="F25977" i="1" s="1"/>
  <c r="I25978" i="1"/>
  <c r="F25978" i="1" s="1"/>
  <c r="I25979" i="1"/>
  <c r="F25979" i="1" s="1"/>
  <c r="I25980" i="1"/>
  <c r="F25980" i="1" s="1"/>
  <c r="I25981" i="1"/>
  <c r="F25981" i="1" s="1"/>
  <c r="I25982" i="1"/>
  <c r="F25982" i="1" s="1"/>
  <c r="J25983" i="1"/>
  <c r="M25983" i="1"/>
  <c r="N25983" i="1"/>
  <c r="O25983" i="1"/>
  <c r="I25984" i="1"/>
  <c r="F25984" i="1" s="1"/>
  <c r="I25985" i="1"/>
  <c r="F25985" i="1" s="1"/>
  <c r="I25986" i="1"/>
  <c r="F25986" i="1" s="1"/>
  <c r="I25987" i="1"/>
  <c r="F25987" i="1" s="1"/>
  <c r="J25988" i="1"/>
  <c r="M25988" i="1"/>
  <c r="N25988" i="1"/>
  <c r="O25988" i="1"/>
  <c r="I25989" i="1"/>
  <c r="F25989" i="1" s="1"/>
  <c r="I25990" i="1"/>
  <c r="F25990" i="1" s="1"/>
  <c r="I25991" i="1"/>
  <c r="F25991" i="1" s="1"/>
  <c r="I25992" i="1"/>
  <c r="F25992" i="1" s="1"/>
  <c r="I25993" i="1"/>
  <c r="F25993" i="1" s="1"/>
  <c r="I25994" i="1"/>
  <c r="F25994" i="1" s="1"/>
  <c r="I25995" i="1"/>
  <c r="F25995" i="1" s="1"/>
  <c r="I25996" i="1"/>
  <c r="F25996" i="1" s="1"/>
  <c r="I25997" i="1"/>
  <c r="F25997" i="1" s="1"/>
  <c r="I25998" i="1"/>
  <c r="F25998" i="1" s="1"/>
  <c r="I25999" i="1"/>
  <c r="F25999" i="1" s="1"/>
  <c r="J26000" i="1"/>
  <c r="M26000" i="1"/>
  <c r="N26000" i="1"/>
  <c r="O26000" i="1"/>
  <c r="I26001" i="1"/>
  <c r="F26001" i="1" s="1"/>
  <c r="I26002" i="1"/>
  <c r="F26002" i="1" s="1"/>
  <c r="I26003" i="1"/>
  <c r="F26003" i="1" s="1"/>
  <c r="I26004" i="1"/>
  <c r="F26004" i="1" s="1"/>
  <c r="I26005" i="1"/>
  <c r="F26005" i="1" s="1"/>
  <c r="I26006" i="1"/>
  <c r="F26006" i="1" s="1"/>
  <c r="J26007" i="1"/>
  <c r="M26007" i="1"/>
  <c r="N26007" i="1"/>
  <c r="O26007" i="1"/>
  <c r="I26008" i="1"/>
  <c r="F26008" i="1" s="1"/>
  <c r="I26009" i="1"/>
  <c r="F26009" i="1" s="1"/>
  <c r="I26010" i="1"/>
  <c r="F26010" i="1" s="1"/>
  <c r="I26011" i="1"/>
  <c r="F26011" i="1" s="1"/>
  <c r="I26012" i="1"/>
  <c r="F26012" i="1" s="1"/>
  <c r="I26013" i="1"/>
  <c r="F26013" i="1" s="1"/>
  <c r="I26014" i="1"/>
  <c r="F26014" i="1" s="1"/>
  <c r="J26015" i="1"/>
  <c r="M26015" i="1"/>
  <c r="N26015" i="1"/>
  <c r="O26015" i="1"/>
  <c r="I26016" i="1"/>
  <c r="I26017" i="1"/>
  <c r="F26017" i="1" s="1"/>
  <c r="J26018" i="1"/>
  <c r="M26018" i="1"/>
  <c r="N26018" i="1"/>
  <c r="O26018" i="1"/>
  <c r="I26019" i="1"/>
  <c r="F26019" i="1" s="1"/>
  <c r="I26020" i="1"/>
  <c r="F26020" i="1" s="1"/>
  <c r="I26021" i="1"/>
  <c r="F26021" i="1" s="1"/>
  <c r="J26022" i="1"/>
  <c r="M26022" i="1"/>
  <c r="N26022" i="1"/>
  <c r="O26022" i="1"/>
  <c r="I26023" i="1"/>
  <c r="I26024" i="1"/>
  <c r="F26024" i="1" s="1"/>
  <c r="I26025" i="1"/>
  <c r="F26025" i="1" s="1"/>
  <c r="I26026" i="1"/>
  <c r="F26026" i="1" s="1"/>
  <c r="J26027" i="1"/>
  <c r="M26027" i="1"/>
  <c r="N26027" i="1"/>
  <c r="O26027" i="1"/>
  <c r="I26028" i="1"/>
  <c r="F26028" i="1" s="1"/>
  <c r="I26029" i="1"/>
  <c r="F26029" i="1" s="1"/>
  <c r="I26030" i="1"/>
  <c r="F26030" i="1" s="1"/>
  <c r="I26031" i="1"/>
  <c r="F26031" i="1" s="1"/>
  <c r="I26032" i="1"/>
  <c r="F26032" i="1" s="1"/>
  <c r="I26033" i="1"/>
  <c r="F26033" i="1" s="1"/>
  <c r="J26034" i="1"/>
  <c r="M26034" i="1"/>
  <c r="N26034" i="1"/>
  <c r="O26034" i="1"/>
  <c r="I26035" i="1"/>
  <c r="I26036" i="1"/>
  <c r="F26036" i="1" s="1"/>
  <c r="I26037" i="1"/>
  <c r="F26037" i="1" s="1"/>
  <c r="J26038" i="1"/>
  <c r="M26038" i="1"/>
  <c r="N26038" i="1"/>
  <c r="O26038" i="1"/>
  <c r="I26039" i="1"/>
  <c r="F26039" i="1" s="1"/>
  <c r="I26040" i="1"/>
  <c r="F26040" i="1" s="1"/>
  <c r="I26041" i="1"/>
  <c r="F26041" i="1" s="1"/>
  <c r="I26042" i="1"/>
  <c r="F26042" i="1" s="1"/>
  <c r="I26043" i="1"/>
  <c r="F26043" i="1" s="1"/>
  <c r="I26044" i="1"/>
  <c r="F26044" i="1" s="1"/>
  <c r="I26045" i="1"/>
  <c r="F26045" i="1" s="1"/>
  <c r="I26046" i="1"/>
  <c r="F26046" i="1" s="1"/>
  <c r="I26047" i="1"/>
  <c r="F26047" i="1" s="1"/>
  <c r="I26048" i="1"/>
  <c r="F26048" i="1" s="1"/>
  <c r="I26049" i="1"/>
  <c r="F26049" i="1" s="1"/>
  <c r="I26050" i="1"/>
  <c r="F26050" i="1" s="1"/>
  <c r="I26051" i="1"/>
  <c r="F26051" i="1" s="1"/>
  <c r="I26052" i="1"/>
  <c r="F26052" i="1" s="1"/>
  <c r="I26053" i="1"/>
  <c r="F26053" i="1" s="1"/>
  <c r="J26054" i="1"/>
  <c r="M26054" i="1"/>
  <c r="N26054" i="1"/>
  <c r="O26054" i="1"/>
  <c r="I26055" i="1"/>
  <c r="F26055" i="1" s="1"/>
  <c r="I26056" i="1"/>
  <c r="F26056" i="1" s="1"/>
  <c r="I26057" i="1"/>
  <c r="F26057" i="1" s="1"/>
  <c r="I26058" i="1"/>
  <c r="F26058" i="1" s="1"/>
  <c r="I26059" i="1"/>
  <c r="F26059" i="1" s="1"/>
  <c r="J26060" i="1"/>
  <c r="M26060" i="1"/>
  <c r="N26060" i="1"/>
  <c r="O26060" i="1"/>
  <c r="I26061" i="1"/>
  <c r="F26061" i="1" s="1"/>
  <c r="I26062" i="1"/>
  <c r="F26062" i="1" s="1"/>
  <c r="I26063" i="1"/>
  <c r="F26063" i="1" s="1"/>
  <c r="J26064" i="1"/>
  <c r="M26064" i="1"/>
  <c r="N26064" i="1"/>
  <c r="O26064" i="1"/>
  <c r="I26065" i="1"/>
  <c r="I26066" i="1"/>
  <c r="F26066" i="1" s="1"/>
  <c r="I26067" i="1"/>
  <c r="F26067" i="1" s="1"/>
  <c r="I26068" i="1"/>
  <c r="F26068" i="1" s="1"/>
  <c r="I26069" i="1"/>
  <c r="F26069" i="1" s="1"/>
  <c r="J26070" i="1"/>
  <c r="M26070" i="1"/>
  <c r="N26070" i="1"/>
  <c r="O26070" i="1"/>
  <c r="I26071" i="1"/>
  <c r="F26071" i="1" s="1"/>
  <c r="I26072" i="1"/>
  <c r="F26072" i="1" s="1"/>
  <c r="I26073" i="1"/>
  <c r="F26073" i="1" s="1"/>
  <c r="I26074" i="1"/>
  <c r="F26074" i="1" s="1"/>
  <c r="I26075" i="1"/>
  <c r="F26075" i="1" s="1"/>
  <c r="I26076" i="1"/>
  <c r="F26076" i="1" s="1"/>
  <c r="I26077" i="1"/>
  <c r="F26077" i="1" s="1"/>
  <c r="I26078" i="1"/>
  <c r="F26078" i="1" s="1"/>
  <c r="I26079" i="1"/>
  <c r="F26079" i="1" s="1"/>
  <c r="I26080" i="1"/>
  <c r="F26080" i="1" s="1"/>
  <c r="I26081" i="1"/>
  <c r="F26081" i="1" s="1"/>
  <c r="J26082" i="1"/>
  <c r="M26082" i="1"/>
  <c r="N26082" i="1"/>
  <c r="O26082" i="1"/>
  <c r="I26083" i="1"/>
  <c r="F26083" i="1" s="1"/>
  <c r="I26084" i="1"/>
  <c r="F26084" i="1" s="1"/>
  <c r="I26085" i="1"/>
  <c r="F26085" i="1" s="1"/>
  <c r="I26086" i="1"/>
  <c r="F26086" i="1" s="1"/>
  <c r="I26087" i="1"/>
  <c r="F26087" i="1" s="1"/>
  <c r="J26088" i="1"/>
  <c r="M26088" i="1"/>
  <c r="N26088" i="1"/>
  <c r="O26088" i="1"/>
  <c r="I26089" i="1"/>
  <c r="F26089" i="1" s="1"/>
  <c r="I26090" i="1"/>
  <c r="F26090" i="1" s="1"/>
  <c r="I26091" i="1"/>
  <c r="F26091" i="1" s="1"/>
  <c r="I26092" i="1"/>
  <c r="F26092" i="1" s="1"/>
  <c r="I26093" i="1"/>
  <c r="F26093" i="1" s="1"/>
  <c r="J26094" i="1"/>
  <c r="M26094" i="1"/>
  <c r="N26094" i="1"/>
  <c r="O26094" i="1"/>
  <c r="I26095" i="1"/>
  <c r="F26095" i="1" s="1"/>
  <c r="I26096" i="1"/>
  <c r="F26096" i="1" s="1"/>
  <c r="I26097" i="1"/>
  <c r="F26097" i="1" s="1"/>
  <c r="I26098" i="1"/>
  <c r="F26098" i="1" s="1"/>
  <c r="I26099" i="1"/>
  <c r="F26099" i="1" s="1"/>
  <c r="J26100" i="1"/>
  <c r="M26100" i="1"/>
  <c r="N26100" i="1"/>
  <c r="O26100" i="1"/>
  <c r="I26101" i="1"/>
  <c r="F26101" i="1" s="1"/>
  <c r="I26102" i="1"/>
  <c r="F26102" i="1" s="1"/>
  <c r="I26103" i="1"/>
  <c r="F26103" i="1" s="1"/>
  <c r="I26104" i="1"/>
  <c r="F26104" i="1" s="1"/>
  <c r="I26105" i="1"/>
  <c r="F26105" i="1" s="1"/>
  <c r="I26106" i="1"/>
  <c r="F26106" i="1" s="1"/>
  <c r="I26107" i="1"/>
  <c r="F26107" i="1" s="1"/>
  <c r="I26108" i="1"/>
  <c r="F26108" i="1" s="1"/>
  <c r="I26109" i="1"/>
  <c r="F26109" i="1" s="1"/>
  <c r="I26110" i="1"/>
  <c r="F26110" i="1" s="1"/>
  <c r="I26111" i="1"/>
  <c r="F26111" i="1" s="1"/>
  <c r="I26112" i="1"/>
  <c r="F26112" i="1" s="1"/>
  <c r="I26113" i="1"/>
  <c r="F26113" i="1" s="1"/>
  <c r="J26114" i="1"/>
  <c r="M26114" i="1"/>
  <c r="N26114" i="1"/>
  <c r="O26114" i="1"/>
  <c r="I26115" i="1"/>
  <c r="I26116" i="1"/>
  <c r="F26116" i="1" s="1"/>
  <c r="I26117" i="1"/>
  <c r="F26117" i="1" s="1"/>
  <c r="I26118" i="1"/>
  <c r="F26118" i="1" s="1"/>
  <c r="I26119" i="1"/>
  <c r="F26119" i="1" s="1"/>
  <c r="I26120" i="1"/>
  <c r="F26120" i="1" s="1"/>
  <c r="I26121" i="1"/>
  <c r="F26121" i="1" s="1"/>
  <c r="I26122" i="1"/>
  <c r="F26122" i="1" s="1"/>
  <c r="I26123" i="1"/>
  <c r="F26123" i="1" s="1"/>
  <c r="I26124" i="1"/>
  <c r="F26124" i="1" s="1"/>
  <c r="I26125" i="1"/>
  <c r="F26125" i="1" s="1"/>
  <c r="I26126" i="1"/>
  <c r="F26126" i="1" s="1"/>
  <c r="I26127" i="1"/>
  <c r="F26127" i="1" s="1"/>
  <c r="I26128" i="1"/>
  <c r="F26128" i="1" s="1"/>
  <c r="J26129" i="1"/>
  <c r="M26129" i="1"/>
  <c r="N26129" i="1"/>
  <c r="O26129" i="1"/>
  <c r="I26130" i="1"/>
  <c r="F26130" i="1" s="1"/>
  <c r="I26131" i="1"/>
  <c r="F26131" i="1" s="1"/>
  <c r="I26132" i="1"/>
  <c r="F26132" i="1" s="1"/>
  <c r="I26133" i="1"/>
  <c r="F26133" i="1" s="1"/>
  <c r="I26134" i="1"/>
  <c r="F26134" i="1" s="1"/>
  <c r="J26135" i="1"/>
  <c r="M26135" i="1"/>
  <c r="N26135" i="1"/>
  <c r="O26135" i="1"/>
  <c r="I26136" i="1"/>
  <c r="I26137" i="1"/>
  <c r="F26137" i="1" s="1"/>
  <c r="I26138" i="1"/>
  <c r="F26138" i="1" s="1"/>
  <c r="I26139" i="1"/>
  <c r="F26139" i="1" s="1"/>
  <c r="I26140" i="1"/>
  <c r="F26140" i="1" s="1"/>
  <c r="J26141" i="1"/>
  <c r="M26141" i="1"/>
  <c r="N26141" i="1"/>
  <c r="O26141" i="1"/>
  <c r="I26142" i="1"/>
  <c r="F26142" i="1" s="1"/>
  <c r="I26143" i="1"/>
  <c r="F26143" i="1" s="1"/>
  <c r="I26144" i="1"/>
  <c r="F26144" i="1" s="1"/>
  <c r="I26145" i="1"/>
  <c r="F26145" i="1" s="1"/>
  <c r="I26146" i="1"/>
  <c r="F26146" i="1" s="1"/>
  <c r="J26147" i="1"/>
  <c r="M26147" i="1"/>
  <c r="N26147" i="1"/>
  <c r="O26147" i="1"/>
  <c r="I26148" i="1"/>
  <c r="I26149" i="1"/>
  <c r="F26149" i="1" s="1"/>
  <c r="I26150" i="1"/>
  <c r="F26150" i="1" s="1"/>
  <c r="I26151" i="1"/>
  <c r="F26151" i="1" s="1"/>
  <c r="I26152" i="1"/>
  <c r="F26152" i="1" s="1"/>
  <c r="I26153" i="1"/>
  <c r="F26153" i="1" s="1"/>
  <c r="I26154" i="1"/>
  <c r="F26154" i="1" s="1"/>
  <c r="I26155" i="1"/>
  <c r="F26155" i="1" s="1"/>
  <c r="I26156" i="1"/>
  <c r="F26156" i="1" s="1"/>
  <c r="J26157" i="1"/>
  <c r="M26157" i="1"/>
  <c r="N26157" i="1"/>
  <c r="O26157" i="1"/>
  <c r="I26158" i="1"/>
  <c r="F26158" i="1" s="1"/>
  <c r="I26159" i="1"/>
  <c r="F26159" i="1" s="1"/>
  <c r="I26160" i="1"/>
  <c r="F26160" i="1" s="1"/>
  <c r="I26161" i="1"/>
  <c r="F26161" i="1" s="1"/>
  <c r="I26162" i="1"/>
  <c r="F26162" i="1" s="1"/>
  <c r="J26163" i="1"/>
  <c r="M26163" i="1"/>
  <c r="N26163" i="1"/>
  <c r="O26163" i="1"/>
  <c r="I26164" i="1"/>
  <c r="I26165" i="1"/>
  <c r="F26165" i="1" s="1"/>
  <c r="I26166" i="1"/>
  <c r="F26166" i="1" s="1"/>
  <c r="I26167" i="1"/>
  <c r="F26167" i="1" s="1"/>
  <c r="I26168" i="1"/>
  <c r="F26168" i="1" s="1"/>
  <c r="J26169" i="1"/>
  <c r="M26169" i="1"/>
  <c r="N26169" i="1"/>
  <c r="O26169" i="1"/>
  <c r="I26170" i="1"/>
  <c r="F26170" i="1" s="1"/>
  <c r="I26171" i="1"/>
  <c r="F26171" i="1" s="1"/>
  <c r="I26172" i="1"/>
  <c r="F26172" i="1" s="1"/>
  <c r="I26173" i="1"/>
  <c r="F26173" i="1" s="1"/>
  <c r="J26174" i="1"/>
  <c r="M26174" i="1"/>
  <c r="N26174" i="1"/>
  <c r="O26174" i="1"/>
  <c r="I26175" i="1"/>
  <c r="F26175" i="1" s="1"/>
  <c r="I26176" i="1"/>
  <c r="F26176" i="1" s="1"/>
  <c r="I26177" i="1"/>
  <c r="F26177" i="1" s="1"/>
  <c r="I26178" i="1"/>
  <c r="F26178" i="1" s="1"/>
  <c r="I26179" i="1"/>
  <c r="F26179" i="1" s="1"/>
  <c r="J26180" i="1"/>
  <c r="M26180" i="1"/>
  <c r="N26180" i="1"/>
  <c r="O26180" i="1"/>
  <c r="I26181" i="1"/>
  <c r="F26181" i="1" s="1"/>
  <c r="I26182" i="1"/>
  <c r="F26182" i="1" s="1"/>
  <c r="I26183" i="1"/>
  <c r="F26183" i="1" s="1"/>
  <c r="I26184" i="1"/>
  <c r="F26184" i="1" s="1"/>
  <c r="I26185" i="1"/>
  <c r="F26185" i="1" s="1"/>
  <c r="I26186" i="1"/>
  <c r="F26186" i="1" s="1"/>
  <c r="I26187" i="1"/>
  <c r="F26187" i="1" s="1"/>
  <c r="I26188" i="1"/>
  <c r="F26188" i="1" s="1"/>
  <c r="I26189" i="1"/>
  <c r="F26189" i="1" s="1"/>
  <c r="I26190" i="1"/>
  <c r="F26190" i="1" s="1"/>
  <c r="I26191" i="1"/>
  <c r="F26191" i="1" s="1"/>
  <c r="I26192" i="1"/>
  <c r="F26192" i="1" s="1"/>
  <c r="I26193" i="1"/>
  <c r="F26193" i="1" s="1"/>
  <c r="I26194" i="1"/>
  <c r="F26194" i="1" s="1"/>
  <c r="I26195" i="1"/>
  <c r="F26195" i="1" s="1"/>
  <c r="J26196" i="1"/>
  <c r="M26196" i="1"/>
  <c r="N26196" i="1"/>
  <c r="O26196" i="1"/>
  <c r="I26197" i="1"/>
  <c r="I26198" i="1"/>
  <c r="F26198" i="1" s="1"/>
  <c r="I26199" i="1"/>
  <c r="F26199" i="1" s="1"/>
  <c r="I26200" i="1"/>
  <c r="F26200" i="1" s="1"/>
  <c r="I26201" i="1"/>
  <c r="F26201" i="1" s="1"/>
  <c r="I26202" i="1"/>
  <c r="F26202" i="1" s="1"/>
  <c r="I26203" i="1"/>
  <c r="F26203" i="1" s="1"/>
  <c r="I26204" i="1"/>
  <c r="F26204" i="1" s="1"/>
  <c r="I26205" i="1"/>
  <c r="F26205" i="1" s="1"/>
  <c r="I26206" i="1"/>
  <c r="F26206" i="1" s="1"/>
  <c r="I26207" i="1"/>
  <c r="F26207" i="1" s="1"/>
  <c r="I26208" i="1"/>
  <c r="F26208" i="1" s="1"/>
  <c r="I26209" i="1"/>
  <c r="F26209" i="1" s="1"/>
  <c r="I26210" i="1"/>
  <c r="F26210" i="1" s="1"/>
  <c r="I26211" i="1"/>
  <c r="F26211" i="1" s="1"/>
  <c r="I26212" i="1"/>
  <c r="F26212" i="1" s="1"/>
  <c r="I26213" i="1"/>
  <c r="F26213" i="1" s="1"/>
  <c r="I26214" i="1"/>
  <c r="F26214" i="1" s="1"/>
  <c r="I26215" i="1"/>
  <c r="F26215" i="1" s="1"/>
  <c r="I26216" i="1"/>
  <c r="F26216" i="1" s="1"/>
  <c r="J26217" i="1"/>
  <c r="M26217" i="1"/>
  <c r="N26217" i="1"/>
  <c r="O26217" i="1"/>
  <c r="I26218" i="1"/>
  <c r="F26218" i="1" s="1"/>
  <c r="I26219" i="1"/>
  <c r="F26219" i="1" s="1"/>
  <c r="I26220" i="1"/>
  <c r="F26220" i="1" s="1"/>
  <c r="I26221" i="1"/>
  <c r="F26221" i="1" s="1"/>
  <c r="I26222" i="1"/>
  <c r="F26222" i="1" s="1"/>
  <c r="J26223" i="1"/>
  <c r="M26223" i="1"/>
  <c r="N26223" i="1"/>
  <c r="O26223" i="1"/>
  <c r="I26224" i="1"/>
  <c r="I26225" i="1"/>
  <c r="F26225" i="1" s="1"/>
  <c r="I26226" i="1"/>
  <c r="F26226" i="1" s="1"/>
  <c r="I26227" i="1"/>
  <c r="F26227" i="1" s="1"/>
  <c r="I26228" i="1"/>
  <c r="F26228" i="1" s="1"/>
  <c r="I26229" i="1"/>
  <c r="F26229" i="1" s="1"/>
  <c r="J26230" i="1"/>
  <c r="M26230" i="1"/>
  <c r="N26230" i="1"/>
  <c r="O26230" i="1"/>
  <c r="I26231" i="1"/>
  <c r="F26231" i="1" s="1"/>
  <c r="I26232" i="1"/>
  <c r="F26232" i="1" s="1"/>
  <c r="I26233" i="1"/>
  <c r="F26233" i="1" s="1"/>
  <c r="I26234" i="1"/>
  <c r="F26234" i="1" s="1"/>
  <c r="I26235" i="1"/>
  <c r="F26235" i="1" s="1"/>
  <c r="I26236" i="1"/>
  <c r="F26236" i="1" s="1"/>
  <c r="J26237" i="1"/>
  <c r="M26237" i="1"/>
  <c r="N26237" i="1"/>
  <c r="O26237" i="1"/>
  <c r="I26238" i="1"/>
  <c r="I26239" i="1"/>
  <c r="F26239" i="1" s="1"/>
  <c r="I26240" i="1"/>
  <c r="F26240" i="1" s="1"/>
  <c r="I26241" i="1"/>
  <c r="F26241" i="1" s="1"/>
  <c r="I26242" i="1"/>
  <c r="F26242" i="1" s="1"/>
  <c r="I26243" i="1"/>
  <c r="F26243" i="1" s="1"/>
  <c r="J26244" i="1"/>
  <c r="M26244" i="1"/>
  <c r="N26244" i="1"/>
  <c r="O26244" i="1"/>
  <c r="I26245" i="1"/>
  <c r="F26245" i="1" s="1"/>
  <c r="I26246" i="1"/>
  <c r="F26246" i="1" s="1"/>
  <c r="I26247" i="1"/>
  <c r="F26247" i="1" s="1"/>
  <c r="I26248" i="1"/>
  <c r="F26248" i="1" s="1"/>
  <c r="I26249" i="1"/>
  <c r="F26249" i="1" s="1"/>
  <c r="J26250" i="1"/>
  <c r="M26250" i="1"/>
  <c r="N26250" i="1"/>
  <c r="O26250" i="1"/>
  <c r="I26251" i="1"/>
  <c r="F26251" i="1" s="1"/>
  <c r="I26252" i="1"/>
  <c r="F26252" i="1" s="1"/>
  <c r="I26253" i="1"/>
  <c r="F26253" i="1" s="1"/>
  <c r="I26254" i="1"/>
  <c r="F26254" i="1" s="1"/>
  <c r="I26255" i="1"/>
  <c r="F26255" i="1" s="1"/>
  <c r="J26258" i="1"/>
  <c r="M26258" i="1"/>
  <c r="N26258" i="1"/>
  <c r="O26258" i="1"/>
  <c r="I26259" i="1"/>
  <c r="F26259" i="1" s="1"/>
  <c r="I26260" i="1"/>
  <c r="F26260" i="1" s="1"/>
  <c r="I26261" i="1"/>
  <c r="F26261" i="1" s="1"/>
  <c r="I26262" i="1"/>
  <c r="F26262" i="1" s="1"/>
  <c r="I26263" i="1"/>
  <c r="F26263" i="1" s="1"/>
  <c r="J26264" i="1"/>
  <c r="M26264" i="1"/>
  <c r="N26264" i="1"/>
  <c r="O26264" i="1"/>
  <c r="I26265" i="1"/>
  <c r="F26265" i="1" s="1"/>
  <c r="I26266" i="1"/>
  <c r="F26266" i="1" s="1"/>
  <c r="J26267" i="1"/>
  <c r="M26267" i="1"/>
  <c r="N26267" i="1"/>
  <c r="O26267" i="1"/>
  <c r="I26268" i="1"/>
  <c r="F26268" i="1" s="1"/>
  <c r="I26269" i="1"/>
  <c r="F26269" i="1" s="1"/>
  <c r="I26270" i="1"/>
  <c r="F26270" i="1" s="1"/>
  <c r="I26271" i="1"/>
  <c r="F26271" i="1" s="1"/>
  <c r="I26272" i="1"/>
  <c r="F26272" i="1" s="1"/>
  <c r="I26273" i="1"/>
  <c r="F26273" i="1" s="1"/>
  <c r="I26274" i="1"/>
  <c r="F26274" i="1" s="1"/>
  <c r="I26275" i="1"/>
  <c r="F26275" i="1" s="1"/>
  <c r="I26276" i="1"/>
  <c r="F26276" i="1" s="1"/>
  <c r="I26277" i="1"/>
  <c r="F26277" i="1" s="1"/>
  <c r="I26278" i="1"/>
  <c r="F26278" i="1" s="1"/>
  <c r="I26279" i="1"/>
  <c r="F26279" i="1" s="1"/>
  <c r="I26280" i="1"/>
  <c r="F26280" i="1" s="1"/>
  <c r="I26281" i="1"/>
  <c r="F26281" i="1" s="1"/>
  <c r="I26282" i="1"/>
  <c r="F26282" i="1" s="1"/>
  <c r="I26283" i="1"/>
  <c r="F26283" i="1" s="1"/>
  <c r="I26284" i="1"/>
  <c r="F26284" i="1" s="1"/>
  <c r="J26285" i="1"/>
  <c r="M26285" i="1"/>
  <c r="N26285" i="1"/>
  <c r="O26285" i="1"/>
  <c r="I26286" i="1"/>
  <c r="F26286" i="1" s="1"/>
  <c r="I26287" i="1"/>
  <c r="F26287" i="1" s="1"/>
  <c r="I26288" i="1"/>
  <c r="F26288" i="1" s="1"/>
  <c r="I26289" i="1"/>
  <c r="F26289" i="1" s="1"/>
  <c r="I26290" i="1"/>
  <c r="F26290" i="1" s="1"/>
  <c r="I26291" i="1"/>
  <c r="F26291" i="1" s="1"/>
  <c r="J26292" i="1"/>
  <c r="M26292" i="1"/>
  <c r="N26292" i="1"/>
  <c r="O26292" i="1"/>
  <c r="I26293" i="1"/>
  <c r="F26293" i="1" s="1"/>
  <c r="I26294" i="1"/>
  <c r="F26294" i="1" s="1"/>
  <c r="I26295" i="1"/>
  <c r="F26295" i="1" s="1"/>
  <c r="I26296" i="1"/>
  <c r="F26296" i="1" s="1"/>
  <c r="J26297" i="1"/>
  <c r="M26297" i="1"/>
  <c r="N26297" i="1"/>
  <c r="O26297" i="1"/>
  <c r="I26298" i="1"/>
  <c r="I26299" i="1"/>
  <c r="F26299" i="1" s="1"/>
  <c r="I26300" i="1"/>
  <c r="F26300" i="1" s="1"/>
  <c r="I26301" i="1"/>
  <c r="F26301" i="1" s="1"/>
  <c r="I26302" i="1"/>
  <c r="F26302" i="1" s="1"/>
  <c r="I26303" i="1"/>
  <c r="F26303" i="1" s="1"/>
  <c r="I26304" i="1"/>
  <c r="F26304" i="1" s="1"/>
  <c r="I26305" i="1"/>
  <c r="F26305" i="1" s="1"/>
  <c r="J26306" i="1"/>
  <c r="M26306" i="1"/>
  <c r="N26306" i="1"/>
  <c r="O26306" i="1"/>
  <c r="I26307" i="1"/>
  <c r="F26307" i="1" s="1"/>
  <c r="I26308" i="1"/>
  <c r="F26308" i="1" s="1"/>
  <c r="I26309" i="1"/>
  <c r="F26309" i="1" s="1"/>
  <c r="I26310" i="1"/>
  <c r="F26310" i="1" s="1"/>
  <c r="I26311" i="1"/>
  <c r="F26311" i="1" s="1"/>
  <c r="J26312" i="1"/>
  <c r="M26312" i="1"/>
  <c r="N26312" i="1"/>
  <c r="O26312" i="1"/>
  <c r="I26313" i="1"/>
  <c r="I26314" i="1"/>
  <c r="F26314" i="1" s="1"/>
  <c r="J26315" i="1"/>
  <c r="M26315" i="1"/>
  <c r="N26315" i="1"/>
  <c r="O26315" i="1"/>
  <c r="I26316" i="1"/>
  <c r="F26316" i="1" s="1"/>
  <c r="I26317" i="1"/>
  <c r="F26317" i="1" s="1"/>
  <c r="I26318" i="1"/>
  <c r="F26318" i="1" s="1"/>
  <c r="I26319" i="1"/>
  <c r="I26320" i="1"/>
  <c r="F26320" i="1" s="1"/>
  <c r="I26321" i="1"/>
  <c r="F26321" i="1" s="1"/>
  <c r="I26322" i="1"/>
  <c r="F26322" i="1" s="1"/>
  <c r="J26323" i="1"/>
  <c r="M26323" i="1"/>
  <c r="N26323" i="1"/>
  <c r="O26323" i="1"/>
  <c r="I26324" i="1"/>
  <c r="F26324" i="1" s="1"/>
  <c r="I26325" i="1"/>
  <c r="F26325" i="1" s="1"/>
  <c r="I26326" i="1"/>
  <c r="F26326" i="1" s="1"/>
  <c r="I26327" i="1"/>
  <c r="F26327" i="1" s="1"/>
  <c r="I26328" i="1"/>
  <c r="F26328" i="1" s="1"/>
  <c r="I26329" i="1"/>
  <c r="F26329" i="1" s="1"/>
  <c r="J26330" i="1"/>
  <c r="M26330" i="1"/>
  <c r="N26330" i="1"/>
  <c r="O26330" i="1"/>
  <c r="I26331" i="1"/>
  <c r="F26331" i="1" s="1"/>
  <c r="I26332" i="1"/>
  <c r="F26332" i="1" s="1"/>
  <c r="I26333" i="1"/>
  <c r="F26333" i="1" s="1"/>
  <c r="I26334" i="1"/>
  <c r="F26334" i="1" s="1"/>
  <c r="J26335" i="1"/>
  <c r="M26335" i="1"/>
  <c r="N26335" i="1"/>
  <c r="O26335" i="1"/>
  <c r="I26336" i="1"/>
  <c r="I26337" i="1"/>
  <c r="F26337" i="1" s="1"/>
  <c r="I26338" i="1"/>
  <c r="F26338" i="1" s="1"/>
  <c r="I26339" i="1"/>
  <c r="F26339" i="1" s="1"/>
  <c r="I26340" i="1"/>
  <c r="F26340" i="1" s="1"/>
  <c r="I26341" i="1"/>
  <c r="F26341" i="1" s="1"/>
  <c r="I26342" i="1"/>
  <c r="F26342" i="1" s="1"/>
  <c r="I26343" i="1"/>
  <c r="F26343" i="1" s="1"/>
  <c r="I26344" i="1"/>
  <c r="F26344" i="1" s="1"/>
  <c r="I26345" i="1"/>
  <c r="F26345" i="1" s="1"/>
  <c r="I26346" i="1"/>
  <c r="F26346" i="1" s="1"/>
  <c r="I26347" i="1"/>
  <c r="F26347" i="1" s="1"/>
  <c r="I26348" i="1"/>
  <c r="F26348" i="1" s="1"/>
  <c r="I26349" i="1"/>
  <c r="F26349" i="1" s="1"/>
  <c r="I26350" i="1"/>
  <c r="F26350" i="1" s="1"/>
  <c r="I26351" i="1"/>
  <c r="F26351" i="1" s="1"/>
  <c r="I26352" i="1"/>
  <c r="F26352" i="1" s="1"/>
  <c r="J26353" i="1"/>
  <c r="M26353" i="1"/>
  <c r="N26353" i="1"/>
  <c r="O26353" i="1"/>
  <c r="I26354" i="1"/>
  <c r="F26354" i="1" s="1"/>
  <c r="I26355" i="1"/>
  <c r="F26355" i="1" s="1"/>
  <c r="I26356" i="1"/>
  <c r="F26356" i="1" s="1"/>
  <c r="I26357" i="1"/>
  <c r="F26357" i="1" s="1"/>
  <c r="I26358" i="1"/>
  <c r="F26358" i="1" s="1"/>
  <c r="I26359" i="1"/>
  <c r="F26359" i="1" s="1"/>
  <c r="I26360" i="1"/>
  <c r="F26360" i="1" s="1"/>
  <c r="I26361" i="1"/>
  <c r="F26361" i="1" s="1"/>
  <c r="I26362" i="1"/>
  <c r="F26362" i="1" s="1"/>
  <c r="J26363" i="1"/>
  <c r="M26363" i="1"/>
  <c r="N26363" i="1"/>
  <c r="O26363" i="1"/>
  <c r="I26364" i="1"/>
  <c r="F26364" i="1" s="1"/>
  <c r="I26365" i="1"/>
  <c r="F26365" i="1" s="1"/>
  <c r="I26366" i="1"/>
  <c r="F26366" i="1" s="1"/>
  <c r="I26367" i="1"/>
  <c r="F26367" i="1" s="1"/>
  <c r="I26368" i="1"/>
  <c r="F26368" i="1" s="1"/>
  <c r="I26369" i="1"/>
  <c r="F26369" i="1" s="1"/>
  <c r="J26370" i="1"/>
  <c r="M26370" i="1"/>
  <c r="N26370" i="1"/>
  <c r="O26370" i="1"/>
  <c r="I26371" i="1"/>
  <c r="F26371" i="1" s="1"/>
  <c r="I26372" i="1"/>
  <c r="F26372" i="1" s="1"/>
  <c r="I26373" i="1"/>
  <c r="F26373" i="1" s="1"/>
  <c r="I26374" i="1"/>
  <c r="F26374" i="1" s="1"/>
  <c r="I26375" i="1"/>
  <c r="F26375" i="1" s="1"/>
  <c r="I26376" i="1"/>
  <c r="F26376" i="1" s="1"/>
  <c r="I26377" i="1"/>
  <c r="F26377" i="1" s="1"/>
  <c r="I26378" i="1"/>
  <c r="F26378" i="1" s="1"/>
  <c r="I26379" i="1"/>
  <c r="F26379" i="1" s="1"/>
  <c r="I26380" i="1"/>
  <c r="F26380" i="1" s="1"/>
  <c r="J26381" i="1"/>
  <c r="M26381" i="1"/>
  <c r="N26381" i="1"/>
  <c r="O26381" i="1"/>
  <c r="I26382" i="1"/>
  <c r="I26383" i="1"/>
  <c r="F26383" i="1" s="1"/>
  <c r="I26384" i="1"/>
  <c r="F26384" i="1" s="1"/>
  <c r="I26385" i="1"/>
  <c r="F26385" i="1" s="1"/>
  <c r="I26386" i="1"/>
  <c r="F26386" i="1" s="1"/>
  <c r="I26387" i="1"/>
  <c r="F26387" i="1" s="1"/>
  <c r="I26388" i="1"/>
  <c r="F26388" i="1" s="1"/>
  <c r="J26389" i="1"/>
  <c r="M26389" i="1"/>
  <c r="N26389" i="1"/>
  <c r="O26389" i="1"/>
  <c r="I26390" i="1"/>
  <c r="F26390" i="1" s="1"/>
  <c r="I26391" i="1"/>
  <c r="F26391" i="1" s="1"/>
  <c r="I26392" i="1"/>
  <c r="F26392" i="1" s="1"/>
  <c r="I26393" i="1"/>
  <c r="F26393" i="1" s="1"/>
  <c r="I26394" i="1"/>
  <c r="F26394" i="1" s="1"/>
  <c r="I26395" i="1"/>
  <c r="F26395" i="1" s="1"/>
  <c r="I26396" i="1"/>
  <c r="F26396" i="1" s="1"/>
  <c r="J26397" i="1"/>
  <c r="M26397" i="1"/>
  <c r="N26397" i="1"/>
  <c r="O26397" i="1"/>
  <c r="I26398" i="1"/>
  <c r="F26398" i="1" s="1"/>
  <c r="I26399" i="1"/>
  <c r="F26399" i="1" s="1"/>
  <c r="I26400" i="1"/>
  <c r="F26400" i="1" s="1"/>
  <c r="I26401" i="1"/>
  <c r="F26401" i="1" s="1"/>
  <c r="I26402" i="1"/>
  <c r="F26402" i="1" s="1"/>
  <c r="I26403" i="1"/>
  <c r="I26404" i="1"/>
  <c r="F26404" i="1" s="1"/>
  <c r="I26405" i="1"/>
  <c r="F26405" i="1" s="1"/>
  <c r="I26406" i="1"/>
  <c r="F26406" i="1" s="1"/>
  <c r="I26407" i="1"/>
  <c r="F26407" i="1" s="1"/>
  <c r="I26408" i="1"/>
  <c r="F26408" i="1" s="1"/>
  <c r="I26409" i="1"/>
  <c r="F26409" i="1" s="1"/>
  <c r="I26410" i="1"/>
  <c r="F26410" i="1" s="1"/>
  <c r="I26411" i="1"/>
  <c r="F26411" i="1" s="1"/>
  <c r="I26412" i="1"/>
  <c r="F26412" i="1" s="1"/>
  <c r="I26413" i="1"/>
  <c r="F26413" i="1" s="1"/>
  <c r="I26414" i="1"/>
  <c r="F26414" i="1" s="1"/>
  <c r="I26415" i="1"/>
  <c r="F26415" i="1" s="1"/>
  <c r="I26416" i="1"/>
  <c r="F26416" i="1" s="1"/>
  <c r="I26417" i="1"/>
  <c r="F26417" i="1" s="1"/>
  <c r="J26418" i="1"/>
  <c r="M26418" i="1"/>
  <c r="N26418" i="1"/>
  <c r="O26418" i="1"/>
  <c r="I26419" i="1"/>
  <c r="I26420" i="1"/>
  <c r="F26420" i="1" s="1"/>
  <c r="I26421" i="1"/>
  <c r="F26421" i="1" s="1"/>
  <c r="I26422" i="1"/>
  <c r="F26422" i="1" s="1"/>
  <c r="I26423" i="1"/>
  <c r="F26423" i="1" s="1"/>
  <c r="I26424" i="1"/>
  <c r="F26424" i="1" s="1"/>
  <c r="I26425" i="1"/>
  <c r="F26425" i="1" s="1"/>
  <c r="I26426" i="1"/>
  <c r="F26426" i="1" s="1"/>
  <c r="I26427" i="1"/>
  <c r="F26427" i="1" s="1"/>
  <c r="I26428" i="1"/>
  <c r="F26428" i="1" s="1"/>
  <c r="I26429" i="1"/>
  <c r="F26429" i="1" s="1"/>
  <c r="I26430" i="1"/>
  <c r="F26430" i="1" s="1"/>
  <c r="I26431" i="1"/>
  <c r="F26431" i="1" s="1"/>
  <c r="I26432" i="1"/>
  <c r="F26432" i="1" s="1"/>
  <c r="I26433" i="1"/>
  <c r="F26433" i="1" s="1"/>
  <c r="I26434" i="1"/>
  <c r="F26434" i="1" s="1"/>
  <c r="J26435" i="1"/>
  <c r="M26435" i="1"/>
  <c r="N26435" i="1"/>
  <c r="O26435" i="1"/>
  <c r="I26436" i="1"/>
  <c r="F26436" i="1" s="1"/>
  <c r="I26437" i="1"/>
  <c r="F26437" i="1" s="1"/>
  <c r="I26438" i="1"/>
  <c r="F26438" i="1" s="1"/>
  <c r="I26439" i="1"/>
  <c r="F26439" i="1" s="1"/>
  <c r="I26440" i="1"/>
  <c r="F26440" i="1" s="1"/>
  <c r="J26441" i="1"/>
  <c r="M26441" i="1"/>
  <c r="N26441" i="1"/>
  <c r="O26441" i="1"/>
  <c r="I26442" i="1"/>
  <c r="F26442" i="1" s="1"/>
  <c r="I26443" i="1"/>
  <c r="F26443" i="1" s="1"/>
  <c r="I26444" i="1"/>
  <c r="F26444" i="1" s="1"/>
  <c r="I26445" i="1"/>
  <c r="F26445" i="1" s="1"/>
  <c r="I26446" i="1"/>
  <c r="F26446" i="1" s="1"/>
  <c r="I26447" i="1"/>
  <c r="F26447" i="1" s="1"/>
  <c r="I26448" i="1"/>
  <c r="F26448" i="1" s="1"/>
  <c r="I26449" i="1"/>
  <c r="F26449" i="1" s="1"/>
  <c r="I26450" i="1"/>
  <c r="F26450" i="1" s="1"/>
  <c r="I26451" i="1"/>
  <c r="F26451" i="1" s="1"/>
  <c r="I26452" i="1"/>
  <c r="F26452" i="1" s="1"/>
  <c r="I26453" i="1"/>
  <c r="F26453" i="1" s="1"/>
  <c r="I26454" i="1"/>
  <c r="F26454" i="1" s="1"/>
  <c r="I26455" i="1"/>
  <c r="F26455" i="1" s="1"/>
  <c r="I26456" i="1"/>
  <c r="F26456" i="1" s="1"/>
  <c r="I26457" i="1"/>
  <c r="F26457" i="1" s="1"/>
  <c r="I26458" i="1"/>
  <c r="F26458" i="1" s="1"/>
  <c r="J26459" i="1"/>
  <c r="M26459" i="1"/>
  <c r="N26459" i="1"/>
  <c r="O26459" i="1"/>
  <c r="I26460" i="1"/>
  <c r="F26460" i="1" s="1"/>
  <c r="I26461" i="1"/>
  <c r="F26461" i="1" s="1"/>
  <c r="I26462" i="1"/>
  <c r="F26462" i="1" s="1"/>
  <c r="I26463" i="1"/>
  <c r="F26463" i="1" s="1"/>
  <c r="J26464" i="1"/>
  <c r="M26464" i="1"/>
  <c r="N26464" i="1"/>
  <c r="O26464" i="1"/>
  <c r="I26465" i="1"/>
  <c r="I26466" i="1"/>
  <c r="F26466" i="1" s="1"/>
  <c r="I26467" i="1"/>
  <c r="F26467" i="1" s="1"/>
  <c r="I26468" i="1"/>
  <c r="F26468" i="1" s="1"/>
  <c r="I26469" i="1"/>
  <c r="F26469" i="1" s="1"/>
  <c r="I26470" i="1"/>
  <c r="F26470" i="1" s="1"/>
  <c r="I26471" i="1"/>
  <c r="F26471" i="1" s="1"/>
  <c r="I26472" i="1"/>
  <c r="F26472" i="1" s="1"/>
  <c r="I26473" i="1"/>
  <c r="F26473" i="1" s="1"/>
  <c r="I26474" i="1"/>
  <c r="F26474" i="1" s="1"/>
  <c r="I26475" i="1"/>
  <c r="F26475" i="1" s="1"/>
  <c r="J26476" i="1"/>
  <c r="M26476" i="1"/>
  <c r="N26476" i="1"/>
  <c r="O26476" i="1"/>
  <c r="I26477" i="1"/>
  <c r="F26477" i="1" s="1"/>
  <c r="I26478" i="1"/>
  <c r="F26478" i="1" s="1"/>
  <c r="I26479" i="1"/>
  <c r="F26479" i="1" s="1"/>
  <c r="I26480" i="1"/>
  <c r="F26480" i="1" s="1"/>
  <c r="I26481" i="1"/>
  <c r="F26481" i="1" s="1"/>
  <c r="I26482" i="1"/>
  <c r="F26482" i="1" s="1"/>
  <c r="J26483" i="1"/>
  <c r="M26483" i="1"/>
  <c r="N26483" i="1"/>
  <c r="O26483" i="1"/>
  <c r="I26484" i="1"/>
  <c r="F26484" i="1" s="1"/>
  <c r="I26485" i="1"/>
  <c r="F26485" i="1" s="1"/>
  <c r="I26486" i="1"/>
  <c r="F26486" i="1" s="1"/>
  <c r="I26487" i="1"/>
  <c r="F26487" i="1" s="1"/>
  <c r="I26488" i="1"/>
  <c r="I26489" i="1"/>
  <c r="F26489" i="1" s="1"/>
  <c r="I26490" i="1"/>
  <c r="F26490" i="1" s="1"/>
  <c r="J26491" i="1"/>
  <c r="M26491" i="1"/>
  <c r="N26491" i="1"/>
  <c r="O26491" i="1"/>
  <c r="I26492" i="1"/>
  <c r="F26492" i="1" s="1"/>
  <c r="I26493" i="1"/>
  <c r="F26493" i="1" s="1"/>
  <c r="J26494" i="1"/>
  <c r="M26494" i="1"/>
  <c r="N26494" i="1"/>
  <c r="O26494" i="1"/>
  <c r="I26495" i="1"/>
  <c r="F26495" i="1" s="1"/>
  <c r="I26496" i="1"/>
  <c r="F26496" i="1" s="1"/>
  <c r="I26497" i="1"/>
  <c r="F26497" i="1" s="1"/>
  <c r="J26498" i="1"/>
  <c r="M26498" i="1"/>
  <c r="N26498" i="1"/>
  <c r="O26498" i="1"/>
  <c r="I26499" i="1"/>
  <c r="F26499" i="1" s="1"/>
  <c r="I26500" i="1"/>
  <c r="F26500" i="1" s="1"/>
  <c r="I26501" i="1"/>
  <c r="F26501" i="1" s="1"/>
  <c r="I26502" i="1"/>
  <c r="F26502" i="1" s="1"/>
  <c r="J26503" i="1"/>
  <c r="M26503" i="1"/>
  <c r="N26503" i="1"/>
  <c r="O26503" i="1"/>
  <c r="I26504" i="1"/>
  <c r="F26504" i="1" s="1"/>
  <c r="I26505" i="1"/>
  <c r="F26505" i="1" s="1"/>
  <c r="I26506" i="1"/>
  <c r="F26506" i="1" s="1"/>
  <c r="I26507" i="1"/>
  <c r="F26507" i="1" s="1"/>
  <c r="I26508" i="1"/>
  <c r="F26508" i="1" s="1"/>
  <c r="I26509" i="1"/>
  <c r="F26509" i="1" s="1"/>
  <c r="J26510" i="1"/>
  <c r="M26510" i="1"/>
  <c r="N26510" i="1"/>
  <c r="O26510" i="1"/>
  <c r="I26511" i="1"/>
  <c r="F26511" i="1" s="1"/>
  <c r="I26512" i="1"/>
  <c r="F26512" i="1" s="1"/>
  <c r="I26513" i="1"/>
  <c r="F26513" i="1" s="1"/>
  <c r="J26514" i="1"/>
  <c r="M26514" i="1"/>
  <c r="N26514" i="1"/>
  <c r="O26514" i="1"/>
  <c r="I26515" i="1"/>
  <c r="I26516" i="1"/>
  <c r="F26516" i="1" s="1"/>
  <c r="I26517" i="1"/>
  <c r="F26517" i="1" s="1"/>
  <c r="I26518" i="1"/>
  <c r="F26518" i="1" s="1"/>
  <c r="I26519" i="1"/>
  <c r="F26519" i="1" s="1"/>
  <c r="I26520" i="1"/>
  <c r="F26520" i="1" s="1"/>
  <c r="I26521" i="1"/>
  <c r="F26521" i="1" s="1"/>
  <c r="I26522" i="1"/>
  <c r="F26522" i="1" s="1"/>
  <c r="I26523" i="1"/>
  <c r="F26523" i="1" s="1"/>
  <c r="I26524" i="1"/>
  <c r="F26524" i="1" s="1"/>
  <c r="I26525" i="1"/>
  <c r="F26525" i="1" s="1"/>
  <c r="I26526" i="1"/>
  <c r="F26526" i="1" s="1"/>
  <c r="I26527" i="1"/>
  <c r="F26527" i="1" s="1"/>
  <c r="I26528" i="1"/>
  <c r="F26528" i="1" s="1"/>
  <c r="I26529" i="1"/>
  <c r="F26529" i="1" s="1"/>
  <c r="J26530" i="1"/>
  <c r="M26530" i="1"/>
  <c r="N26530" i="1"/>
  <c r="O26530" i="1"/>
  <c r="I26531" i="1"/>
  <c r="F26531" i="1" s="1"/>
  <c r="I26532" i="1"/>
  <c r="F26532" i="1" s="1"/>
  <c r="I26533" i="1"/>
  <c r="F26533" i="1" s="1"/>
  <c r="I26534" i="1"/>
  <c r="F26534" i="1" s="1"/>
  <c r="I26535" i="1"/>
  <c r="F26535" i="1" s="1"/>
  <c r="J26536" i="1"/>
  <c r="M26536" i="1"/>
  <c r="N26536" i="1"/>
  <c r="O26536" i="1"/>
  <c r="I26537" i="1"/>
  <c r="I26538" i="1"/>
  <c r="F26538" i="1" s="1"/>
  <c r="I26539" i="1"/>
  <c r="F26539" i="1" s="1"/>
  <c r="J26540" i="1"/>
  <c r="M26540" i="1"/>
  <c r="N26540" i="1"/>
  <c r="O26540" i="1"/>
  <c r="I26541" i="1"/>
  <c r="F26541" i="1" s="1"/>
  <c r="I26542" i="1"/>
  <c r="F26542" i="1" s="1"/>
  <c r="I26543" i="1"/>
  <c r="F26543" i="1" s="1"/>
  <c r="I26544" i="1"/>
  <c r="F26544" i="1" s="1"/>
  <c r="I26545" i="1"/>
  <c r="F26545" i="1" s="1"/>
  <c r="J26546" i="1"/>
  <c r="M26546" i="1"/>
  <c r="N26546" i="1"/>
  <c r="O26546" i="1"/>
  <c r="I26547" i="1"/>
  <c r="F26547" i="1" s="1"/>
  <c r="I26548" i="1"/>
  <c r="F26548" i="1" s="1"/>
  <c r="I26549" i="1"/>
  <c r="F26549" i="1" s="1"/>
  <c r="I26550" i="1"/>
  <c r="F26550" i="1" s="1"/>
  <c r="I26551" i="1"/>
  <c r="F26551" i="1" s="1"/>
  <c r="I26552" i="1"/>
  <c r="F26552" i="1" s="1"/>
  <c r="I26553" i="1"/>
  <c r="F26553" i="1" s="1"/>
  <c r="I26554" i="1"/>
  <c r="F26554" i="1" s="1"/>
  <c r="I26555" i="1"/>
  <c r="F26555" i="1" s="1"/>
  <c r="I26556" i="1"/>
  <c r="F26556" i="1" s="1"/>
  <c r="I26557" i="1"/>
  <c r="F26557" i="1" s="1"/>
  <c r="J26558" i="1"/>
  <c r="M26558" i="1"/>
  <c r="N26558" i="1"/>
  <c r="O26558" i="1"/>
  <c r="I26559" i="1"/>
  <c r="F26559" i="1" s="1"/>
  <c r="I26560" i="1"/>
  <c r="F26560" i="1" s="1"/>
  <c r="I26561" i="1"/>
  <c r="F26561" i="1" s="1"/>
  <c r="I26562" i="1"/>
  <c r="F26562" i="1" s="1"/>
  <c r="I26563" i="1"/>
  <c r="F26563" i="1" s="1"/>
  <c r="J26564" i="1"/>
  <c r="M26564" i="1"/>
  <c r="N26564" i="1"/>
  <c r="O26564" i="1"/>
  <c r="I26565" i="1"/>
  <c r="I26566" i="1"/>
  <c r="F26566" i="1" s="1"/>
  <c r="I26567" i="1"/>
  <c r="F26567" i="1" s="1"/>
  <c r="I26568" i="1"/>
  <c r="F26568" i="1" s="1"/>
  <c r="I26569" i="1"/>
  <c r="F26569" i="1" s="1"/>
  <c r="J26570" i="1"/>
  <c r="M26570" i="1"/>
  <c r="N26570" i="1"/>
  <c r="O26570" i="1"/>
  <c r="I26571" i="1"/>
  <c r="F26571" i="1" s="1"/>
  <c r="I26572" i="1"/>
  <c r="F26572" i="1" s="1"/>
  <c r="I26573" i="1"/>
  <c r="F26573" i="1" s="1"/>
  <c r="I26574" i="1"/>
  <c r="F26574" i="1" s="1"/>
  <c r="I26575" i="1"/>
  <c r="F26575" i="1" s="1"/>
  <c r="J26576" i="1"/>
  <c r="M26576" i="1"/>
  <c r="N26576" i="1"/>
  <c r="O26576" i="1"/>
  <c r="I26577" i="1"/>
  <c r="I26578" i="1"/>
  <c r="F26578" i="1" s="1"/>
  <c r="I26579" i="1"/>
  <c r="F26579" i="1" s="1"/>
  <c r="I26580" i="1"/>
  <c r="F26580" i="1" s="1"/>
  <c r="I26581" i="1"/>
  <c r="F26581" i="1" s="1"/>
  <c r="I26582" i="1"/>
  <c r="F26582" i="1" s="1"/>
  <c r="I26583" i="1"/>
  <c r="F26583" i="1" s="1"/>
  <c r="I26584" i="1"/>
  <c r="F26584" i="1" s="1"/>
  <c r="I26585" i="1"/>
  <c r="F26585" i="1" s="1"/>
  <c r="I26586" i="1"/>
  <c r="F26586" i="1" s="1"/>
  <c r="I26587" i="1"/>
  <c r="F26587" i="1" s="1"/>
  <c r="I26588" i="1"/>
  <c r="F26588" i="1" s="1"/>
  <c r="I26589" i="1"/>
  <c r="F26589" i="1" s="1"/>
  <c r="J26590" i="1"/>
  <c r="M26590" i="1"/>
  <c r="N26590" i="1"/>
  <c r="O26590" i="1"/>
  <c r="I26591" i="1"/>
  <c r="I26592" i="1"/>
  <c r="F26592" i="1" s="1"/>
  <c r="I26593" i="1"/>
  <c r="F26593" i="1" s="1"/>
  <c r="I26594" i="1"/>
  <c r="F26594" i="1" s="1"/>
  <c r="I26595" i="1"/>
  <c r="F26595" i="1" s="1"/>
  <c r="I26596" i="1"/>
  <c r="F26596" i="1" s="1"/>
  <c r="I26597" i="1"/>
  <c r="F26597" i="1" s="1"/>
  <c r="I26598" i="1"/>
  <c r="F26598" i="1" s="1"/>
  <c r="I26599" i="1"/>
  <c r="F26599" i="1" s="1"/>
  <c r="I26600" i="1"/>
  <c r="F26600" i="1" s="1"/>
  <c r="I26601" i="1"/>
  <c r="F26601" i="1" s="1"/>
  <c r="I26602" i="1"/>
  <c r="F26602" i="1" s="1"/>
  <c r="I26603" i="1"/>
  <c r="F26603" i="1" s="1"/>
  <c r="I26604" i="1"/>
  <c r="F26604" i="1" s="1"/>
  <c r="J26605" i="1"/>
  <c r="M26605" i="1"/>
  <c r="N26605" i="1"/>
  <c r="O26605" i="1"/>
  <c r="I26606" i="1"/>
  <c r="F26606" i="1" s="1"/>
  <c r="I26607" i="1"/>
  <c r="F26607" i="1" s="1"/>
  <c r="I26608" i="1"/>
  <c r="F26608" i="1" s="1"/>
  <c r="I26609" i="1"/>
  <c r="F26609" i="1" s="1"/>
  <c r="I26610" i="1"/>
  <c r="F26610" i="1" s="1"/>
  <c r="J26611" i="1"/>
  <c r="M26611" i="1"/>
  <c r="N26611" i="1"/>
  <c r="O26611" i="1"/>
  <c r="I26612" i="1"/>
  <c r="F26612" i="1" s="1"/>
  <c r="I26613" i="1"/>
  <c r="F26613" i="1" s="1"/>
  <c r="I26614" i="1"/>
  <c r="F26614" i="1" s="1"/>
  <c r="I26615" i="1"/>
  <c r="F26615" i="1" s="1"/>
  <c r="I26616" i="1"/>
  <c r="F26616" i="1" s="1"/>
  <c r="J26617" i="1"/>
  <c r="M26617" i="1"/>
  <c r="N26617" i="1"/>
  <c r="O26617" i="1"/>
  <c r="I26618" i="1"/>
  <c r="F26618" i="1" s="1"/>
  <c r="I26619" i="1"/>
  <c r="F26619" i="1" s="1"/>
  <c r="I26620" i="1"/>
  <c r="F26620" i="1" s="1"/>
  <c r="I26621" i="1"/>
  <c r="F26621" i="1" s="1"/>
  <c r="I26622" i="1"/>
  <c r="F26622" i="1" s="1"/>
  <c r="J26623" i="1"/>
  <c r="M26623" i="1"/>
  <c r="N26623" i="1"/>
  <c r="O26623" i="1"/>
  <c r="I26624" i="1"/>
  <c r="I26625" i="1"/>
  <c r="F26625" i="1" s="1"/>
  <c r="I26626" i="1"/>
  <c r="F26626" i="1" s="1"/>
  <c r="I26627" i="1"/>
  <c r="F26627" i="1" s="1"/>
  <c r="I26628" i="1"/>
  <c r="F26628" i="1" s="1"/>
  <c r="I26629" i="1"/>
  <c r="F26629" i="1" s="1"/>
  <c r="I26630" i="1"/>
  <c r="F26630" i="1" s="1"/>
  <c r="I26631" i="1"/>
  <c r="F26631" i="1" s="1"/>
  <c r="I26632" i="1"/>
  <c r="F26632" i="1" s="1"/>
  <c r="J26633" i="1"/>
  <c r="M26633" i="1"/>
  <c r="N26633" i="1"/>
  <c r="O26633" i="1"/>
  <c r="I26634" i="1"/>
  <c r="I26635" i="1"/>
  <c r="F26635" i="1" s="1"/>
  <c r="I26636" i="1"/>
  <c r="F26636" i="1" s="1"/>
  <c r="I26637" i="1"/>
  <c r="F26637" i="1" s="1"/>
  <c r="I26638" i="1"/>
  <c r="F26638" i="1" s="1"/>
  <c r="J26639" i="1"/>
  <c r="M26639" i="1"/>
  <c r="N26639" i="1"/>
  <c r="O26639" i="1"/>
  <c r="I26640" i="1"/>
  <c r="F26640" i="1" s="1"/>
  <c r="I26641" i="1"/>
  <c r="F26641" i="1" s="1"/>
  <c r="I26642" i="1"/>
  <c r="F26642" i="1" s="1"/>
  <c r="I26643" i="1"/>
  <c r="F26643" i="1" s="1"/>
  <c r="I26644" i="1"/>
  <c r="F26644" i="1" s="1"/>
  <c r="J26645" i="1"/>
  <c r="M26645" i="1"/>
  <c r="N26645" i="1"/>
  <c r="O26645" i="1"/>
  <c r="I26646" i="1"/>
  <c r="I26647" i="1"/>
  <c r="F26647" i="1" s="1"/>
  <c r="I26648" i="1"/>
  <c r="F26648" i="1" s="1"/>
  <c r="I26649" i="1"/>
  <c r="F26649" i="1" s="1"/>
  <c r="J26650" i="1"/>
  <c r="M26650" i="1"/>
  <c r="N26650" i="1"/>
  <c r="O26650" i="1"/>
  <c r="I26651" i="1"/>
  <c r="F26651" i="1" s="1"/>
  <c r="I26652" i="1"/>
  <c r="F26652" i="1" s="1"/>
  <c r="I26653" i="1"/>
  <c r="F26653" i="1" s="1"/>
  <c r="I26654" i="1"/>
  <c r="F26654" i="1" s="1"/>
  <c r="I26655" i="1"/>
  <c r="F26655" i="1" s="1"/>
  <c r="J26656" i="1"/>
  <c r="M26656" i="1"/>
  <c r="N26656" i="1"/>
  <c r="O26656" i="1"/>
  <c r="I26657" i="1"/>
  <c r="I26658" i="1"/>
  <c r="F26658" i="1" s="1"/>
  <c r="I26659" i="1"/>
  <c r="F26659" i="1" s="1"/>
  <c r="I26660" i="1"/>
  <c r="F26660" i="1" s="1"/>
  <c r="I26661" i="1"/>
  <c r="F26661" i="1" s="1"/>
  <c r="I26662" i="1"/>
  <c r="F26662" i="1" s="1"/>
  <c r="I26663" i="1"/>
  <c r="F26663" i="1" s="1"/>
  <c r="I26664" i="1"/>
  <c r="F26664" i="1" s="1"/>
  <c r="I26665" i="1"/>
  <c r="F26665" i="1" s="1"/>
  <c r="I26666" i="1"/>
  <c r="F26666" i="1" s="1"/>
  <c r="I26667" i="1"/>
  <c r="F26667" i="1" s="1"/>
  <c r="I26668" i="1"/>
  <c r="F26668" i="1" s="1"/>
  <c r="I26669" i="1"/>
  <c r="F26669" i="1" s="1"/>
  <c r="I26670" i="1"/>
  <c r="F26670" i="1" s="1"/>
  <c r="I26671" i="1"/>
  <c r="F26671" i="1" s="1"/>
  <c r="J26672" i="1"/>
  <c r="M26672" i="1"/>
  <c r="N26672" i="1"/>
  <c r="O26672" i="1"/>
  <c r="I26673" i="1"/>
  <c r="F26673" i="1" s="1"/>
  <c r="I26674" i="1"/>
  <c r="F26674" i="1" s="1"/>
  <c r="I26675" i="1"/>
  <c r="F26675" i="1" s="1"/>
  <c r="I26676" i="1"/>
  <c r="F26676" i="1" s="1"/>
  <c r="I26677" i="1"/>
  <c r="F26677" i="1" s="1"/>
  <c r="I26678" i="1"/>
  <c r="F26678" i="1" s="1"/>
  <c r="I26679" i="1"/>
  <c r="F26679" i="1" s="1"/>
  <c r="I26680" i="1"/>
  <c r="F26680" i="1" s="1"/>
  <c r="I26681" i="1"/>
  <c r="F26681" i="1" s="1"/>
  <c r="I26682" i="1"/>
  <c r="F26682" i="1" s="1"/>
  <c r="I26683" i="1"/>
  <c r="F26683" i="1" s="1"/>
  <c r="I26684" i="1"/>
  <c r="F26684" i="1" s="1"/>
  <c r="I26685" i="1"/>
  <c r="F26685" i="1" s="1"/>
  <c r="I26686" i="1"/>
  <c r="F26686" i="1" s="1"/>
  <c r="I26687" i="1"/>
  <c r="F26687" i="1" s="1"/>
  <c r="I26688" i="1"/>
  <c r="F26688" i="1" s="1"/>
  <c r="I26689" i="1"/>
  <c r="F26689" i="1" s="1"/>
  <c r="I26690" i="1"/>
  <c r="F26690" i="1" s="1"/>
  <c r="I26691" i="1"/>
  <c r="F26691" i="1" s="1"/>
  <c r="I26692" i="1"/>
  <c r="F26692" i="1" s="1"/>
  <c r="J26693" i="1"/>
  <c r="M26693" i="1"/>
  <c r="N26693" i="1"/>
  <c r="O26693" i="1"/>
  <c r="I26694" i="1"/>
  <c r="I26695" i="1"/>
  <c r="F26695" i="1" s="1"/>
  <c r="I26696" i="1"/>
  <c r="F26696" i="1" s="1"/>
  <c r="I26697" i="1"/>
  <c r="F26697" i="1" s="1"/>
  <c r="I26698" i="1"/>
  <c r="F26698" i="1" s="1"/>
  <c r="J26699" i="1"/>
  <c r="M26699" i="1"/>
  <c r="N26699" i="1"/>
  <c r="O26699" i="1"/>
  <c r="I26700" i="1"/>
  <c r="F26700" i="1" s="1"/>
  <c r="I26701" i="1"/>
  <c r="F26701" i="1" s="1"/>
  <c r="I26702" i="1"/>
  <c r="F26702" i="1" s="1"/>
  <c r="I26703" i="1"/>
  <c r="F26703" i="1" s="1"/>
  <c r="I26704" i="1"/>
  <c r="F26704" i="1" s="1"/>
  <c r="I26705" i="1"/>
  <c r="F26705" i="1" s="1"/>
  <c r="J26706" i="1"/>
  <c r="M26706" i="1"/>
  <c r="N26706" i="1"/>
  <c r="O26706" i="1"/>
  <c r="I26707" i="1"/>
  <c r="I26708" i="1"/>
  <c r="F26708" i="1" s="1"/>
  <c r="I26709" i="1"/>
  <c r="F26709" i="1" s="1"/>
  <c r="I26710" i="1"/>
  <c r="F26710" i="1" s="1"/>
  <c r="I26711" i="1"/>
  <c r="F26711" i="1" s="1"/>
  <c r="I26712" i="1"/>
  <c r="F26712" i="1" s="1"/>
  <c r="J26713" i="1"/>
  <c r="M26713" i="1"/>
  <c r="N26713" i="1"/>
  <c r="O26713" i="1"/>
  <c r="I26714" i="1"/>
  <c r="F26714" i="1" s="1"/>
  <c r="I26715" i="1"/>
  <c r="F26715" i="1" s="1"/>
  <c r="I26716" i="1"/>
  <c r="F26716" i="1" s="1"/>
  <c r="I26717" i="1"/>
  <c r="F26717" i="1" s="1"/>
  <c r="I26718" i="1"/>
  <c r="F26718" i="1" s="1"/>
  <c r="I26719" i="1"/>
  <c r="F26719" i="1" s="1"/>
  <c r="J26720" i="1"/>
  <c r="M26720" i="1"/>
  <c r="N26720" i="1"/>
  <c r="O26720" i="1"/>
  <c r="I26721" i="1"/>
  <c r="I26722" i="1"/>
  <c r="F26722" i="1" s="1"/>
  <c r="I26723" i="1"/>
  <c r="F26723" i="1" s="1"/>
  <c r="I26724" i="1"/>
  <c r="F26724" i="1" s="1"/>
  <c r="I26725" i="1"/>
  <c r="F26725" i="1" s="1"/>
  <c r="J26726" i="1"/>
  <c r="M26726" i="1"/>
  <c r="N26726" i="1"/>
  <c r="O26726" i="1"/>
  <c r="I26727" i="1"/>
  <c r="F26727" i="1" s="1"/>
  <c r="I26728" i="1"/>
  <c r="F26728" i="1" s="1"/>
  <c r="I26729" i="1"/>
  <c r="F26729" i="1" s="1"/>
  <c r="I26730" i="1"/>
  <c r="F26730" i="1" s="1"/>
  <c r="I26731" i="1"/>
  <c r="F26731" i="1" s="1"/>
  <c r="J26735" i="1"/>
  <c r="M26735" i="1"/>
  <c r="N26735" i="1"/>
  <c r="O26735" i="1"/>
  <c r="I26736" i="1"/>
  <c r="I26737" i="1"/>
  <c r="F26737" i="1" s="1"/>
  <c r="I26738" i="1"/>
  <c r="F26738" i="1" s="1"/>
  <c r="I26739" i="1"/>
  <c r="F26739" i="1" s="1"/>
  <c r="I26740" i="1"/>
  <c r="F26740" i="1" s="1"/>
  <c r="J26741" i="1"/>
  <c r="M26741" i="1"/>
  <c r="N26741" i="1"/>
  <c r="O26741" i="1"/>
  <c r="I26742" i="1"/>
  <c r="I26743" i="1"/>
  <c r="F26743" i="1" s="1"/>
  <c r="J26744" i="1"/>
  <c r="M26744" i="1"/>
  <c r="N26744" i="1"/>
  <c r="O26744" i="1"/>
  <c r="I26745" i="1"/>
  <c r="F26745" i="1" s="1"/>
  <c r="I26746" i="1"/>
  <c r="F26746" i="1" s="1"/>
  <c r="I26747" i="1"/>
  <c r="F26747" i="1" s="1"/>
  <c r="I26748" i="1"/>
  <c r="F26748" i="1" s="1"/>
  <c r="I26749" i="1"/>
  <c r="F26749" i="1" s="1"/>
  <c r="I26750" i="1"/>
  <c r="F26750" i="1" s="1"/>
  <c r="I26751" i="1"/>
  <c r="F26751" i="1" s="1"/>
  <c r="I26752" i="1"/>
  <c r="F26752" i="1" s="1"/>
  <c r="I26753" i="1"/>
  <c r="F26753" i="1" s="1"/>
  <c r="I26754" i="1"/>
  <c r="F26754" i="1" s="1"/>
  <c r="I26755" i="1"/>
  <c r="F26755" i="1" s="1"/>
  <c r="I26756" i="1"/>
  <c r="F26756" i="1" s="1"/>
  <c r="I26757" i="1"/>
  <c r="F26757" i="1" s="1"/>
  <c r="I26758" i="1"/>
  <c r="F26758" i="1" s="1"/>
  <c r="I26759" i="1"/>
  <c r="F26759" i="1" s="1"/>
  <c r="I26760" i="1"/>
  <c r="F26760" i="1" s="1"/>
  <c r="I26761" i="1"/>
  <c r="F26761" i="1" s="1"/>
  <c r="I26762" i="1"/>
  <c r="F26762" i="1" s="1"/>
  <c r="J26763" i="1"/>
  <c r="M26763" i="1"/>
  <c r="N26763" i="1"/>
  <c r="O26763" i="1"/>
  <c r="I26764" i="1"/>
  <c r="F26764" i="1" s="1"/>
  <c r="I26765" i="1"/>
  <c r="F26765" i="1" s="1"/>
  <c r="I26766" i="1"/>
  <c r="F26766" i="1" s="1"/>
  <c r="I26767" i="1"/>
  <c r="F26767" i="1" s="1"/>
  <c r="I26768" i="1"/>
  <c r="F26768" i="1" s="1"/>
  <c r="I26769" i="1"/>
  <c r="F26769" i="1" s="1"/>
  <c r="J26770" i="1"/>
  <c r="M26770" i="1"/>
  <c r="N26770" i="1"/>
  <c r="O26770" i="1"/>
  <c r="I26771" i="1"/>
  <c r="F26771" i="1" s="1"/>
  <c r="I26772" i="1"/>
  <c r="F26772" i="1" s="1"/>
  <c r="I26773" i="1"/>
  <c r="F26773" i="1" s="1"/>
  <c r="I26774" i="1"/>
  <c r="F26774" i="1" s="1"/>
  <c r="J26775" i="1"/>
  <c r="M26775" i="1"/>
  <c r="N26775" i="1"/>
  <c r="O26775" i="1"/>
  <c r="I26776" i="1"/>
  <c r="F26776" i="1" s="1"/>
  <c r="I26777" i="1"/>
  <c r="F26777" i="1" s="1"/>
  <c r="I26778" i="1"/>
  <c r="F26778" i="1" s="1"/>
  <c r="I26779" i="1"/>
  <c r="F26779" i="1" s="1"/>
  <c r="I26780" i="1"/>
  <c r="F26780" i="1" s="1"/>
  <c r="I26781" i="1"/>
  <c r="F26781" i="1" s="1"/>
  <c r="I26782" i="1"/>
  <c r="F26782" i="1" s="1"/>
  <c r="I26783" i="1"/>
  <c r="F26783" i="1" s="1"/>
  <c r="J26784" i="1"/>
  <c r="M26784" i="1"/>
  <c r="N26784" i="1"/>
  <c r="O26784" i="1"/>
  <c r="I26785" i="1"/>
  <c r="F26785" i="1" s="1"/>
  <c r="I26786" i="1"/>
  <c r="F26786" i="1" s="1"/>
  <c r="I26787" i="1"/>
  <c r="F26787" i="1" s="1"/>
  <c r="I26788" i="1"/>
  <c r="F26788" i="1" s="1"/>
  <c r="I26789" i="1"/>
  <c r="F26789" i="1" s="1"/>
  <c r="J26790" i="1"/>
  <c r="M26790" i="1"/>
  <c r="N26790" i="1"/>
  <c r="O26790" i="1"/>
  <c r="I26791" i="1"/>
  <c r="F26791" i="1" s="1"/>
  <c r="I26792" i="1"/>
  <c r="F26792" i="1" s="1"/>
  <c r="J26793" i="1"/>
  <c r="M26793" i="1"/>
  <c r="N26793" i="1"/>
  <c r="O26793" i="1"/>
  <c r="I26794" i="1"/>
  <c r="F26794" i="1" s="1"/>
  <c r="I26795" i="1"/>
  <c r="F26795" i="1" s="1"/>
  <c r="I26796" i="1"/>
  <c r="F26796" i="1" s="1"/>
  <c r="I26797" i="1"/>
  <c r="F26797" i="1" s="1"/>
  <c r="I26798" i="1"/>
  <c r="F26798" i="1" s="1"/>
  <c r="I26799" i="1"/>
  <c r="F26799" i="1" s="1"/>
  <c r="I26800" i="1"/>
  <c r="F26800" i="1" s="1"/>
  <c r="J26801" i="1"/>
  <c r="M26801" i="1"/>
  <c r="N26801" i="1"/>
  <c r="O26801" i="1"/>
  <c r="I26802" i="1"/>
  <c r="I26803" i="1"/>
  <c r="F26803" i="1" s="1"/>
  <c r="I26804" i="1"/>
  <c r="F26804" i="1" s="1"/>
  <c r="I26805" i="1"/>
  <c r="F26805" i="1" s="1"/>
  <c r="I26806" i="1"/>
  <c r="F26806" i="1" s="1"/>
  <c r="I26807" i="1"/>
  <c r="F26807" i="1" s="1"/>
  <c r="J26808" i="1"/>
  <c r="M26808" i="1"/>
  <c r="N26808" i="1"/>
  <c r="O26808" i="1"/>
  <c r="I26809" i="1"/>
  <c r="F26809" i="1" s="1"/>
  <c r="I26810" i="1"/>
  <c r="F26810" i="1" s="1"/>
  <c r="I26811" i="1"/>
  <c r="F26811" i="1" s="1"/>
  <c r="I26812" i="1"/>
  <c r="F26812" i="1" s="1"/>
  <c r="J26813" i="1"/>
  <c r="M26813" i="1"/>
  <c r="N26813" i="1"/>
  <c r="O26813" i="1"/>
  <c r="I26814" i="1"/>
  <c r="I26815" i="1"/>
  <c r="F26815" i="1" s="1"/>
  <c r="I26816" i="1"/>
  <c r="F26816" i="1" s="1"/>
  <c r="I26817" i="1"/>
  <c r="F26817" i="1" s="1"/>
  <c r="I26818" i="1"/>
  <c r="F26818" i="1" s="1"/>
  <c r="I26819" i="1"/>
  <c r="F26819" i="1" s="1"/>
  <c r="I26820" i="1"/>
  <c r="F26820" i="1" s="1"/>
  <c r="I26821" i="1"/>
  <c r="F26821" i="1" s="1"/>
  <c r="I26822" i="1"/>
  <c r="F26822" i="1" s="1"/>
  <c r="I26823" i="1"/>
  <c r="F26823" i="1" s="1"/>
  <c r="I26824" i="1"/>
  <c r="F26824" i="1" s="1"/>
  <c r="I26825" i="1"/>
  <c r="F26825" i="1" s="1"/>
  <c r="I26826" i="1"/>
  <c r="F26826" i="1" s="1"/>
  <c r="I26827" i="1"/>
  <c r="F26827" i="1" s="1"/>
  <c r="I26828" i="1"/>
  <c r="F26828" i="1" s="1"/>
  <c r="I26829" i="1"/>
  <c r="F26829" i="1" s="1"/>
  <c r="I26830" i="1"/>
  <c r="F26830" i="1" s="1"/>
  <c r="J26831" i="1"/>
  <c r="M26831" i="1"/>
  <c r="N26831" i="1"/>
  <c r="O26831" i="1"/>
  <c r="I26832" i="1"/>
  <c r="F26832" i="1" s="1"/>
  <c r="I26833" i="1"/>
  <c r="F26833" i="1" s="1"/>
  <c r="I26834" i="1"/>
  <c r="F26834" i="1" s="1"/>
  <c r="I26835" i="1"/>
  <c r="F26835" i="1" s="1"/>
  <c r="I26836" i="1"/>
  <c r="F26836" i="1" s="1"/>
  <c r="I26837" i="1"/>
  <c r="F26837" i="1" s="1"/>
  <c r="I26838" i="1"/>
  <c r="F26838" i="1" s="1"/>
  <c r="I26839" i="1"/>
  <c r="F26839" i="1" s="1"/>
  <c r="I26840" i="1"/>
  <c r="F26840" i="1" s="1"/>
  <c r="J26841" i="1"/>
  <c r="M26841" i="1"/>
  <c r="N26841" i="1"/>
  <c r="O26841" i="1"/>
  <c r="I26842" i="1"/>
  <c r="F26842" i="1" s="1"/>
  <c r="I26843" i="1"/>
  <c r="F26843" i="1" s="1"/>
  <c r="I26844" i="1"/>
  <c r="F26844" i="1" s="1"/>
  <c r="I26845" i="1"/>
  <c r="F26845" i="1" s="1"/>
  <c r="I26846" i="1"/>
  <c r="F26846" i="1" s="1"/>
  <c r="I26847" i="1"/>
  <c r="F26847" i="1" s="1"/>
  <c r="J26848" i="1"/>
  <c r="M26848" i="1"/>
  <c r="N26848" i="1"/>
  <c r="O26848" i="1"/>
  <c r="I26849" i="1"/>
  <c r="I26850" i="1"/>
  <c r="F26850" i="1" s="1"/>
  <c r="I26851" i="1"/>
  <c r="F26851" i="1" s="1"/>
  <c r="I26852" i="1"/>
  <c r="F26852" i="1" s="1"/>
  <c r="I26853" i="1"/>
  <c r="F26853" i="1" s="1"/>
  <c r="I26854" i="1"/>
  <c r="F26854" i="1" s="1"/>
  <c r="I26855" i="1"/>
  <c r="F26855" i="1" s="1"/>
  <c r="I26856" i="1"/>
  <c r="F26856" i="1" s="1"/>
  <c r="I26857" i="1"/>
  <c r="F26857" i="1" s="1"/>
  <c r="I26858" i="1"/>
  <c r="F26858" i="1" s="1"/>
  <c r="J26859" i="1"/>
  <c r="M26859" i="1"/>
  <c r="N26859" i="1"/>
  <c r="O26859" i="1"/>
  <c r="I26860" i="1"/>
  <c r="F26860" i="1" s="1"/>
  <c r="I26861" i="1"/>
  <c r="F26861" i="1" s="1"/>
  <c r="I26862" i="1"/>
  <c r="F26862" i="1" s="1"/>
  <c r="I26863" i="1"/>
  <c r="F26863" i="1" s="1"/>
  <c r="I26864" i="1"/>
  <c r="F26864" i="1" s="1"/>
  <c r="I26865" i="1"/>
  <c r="F26865" i="1" s="1"/>
  <c r="I26866" i="1"/>
  <c r="F26866" i="1" s="1"/>
  <c r="J26867" i="1"/>
  <c r="M26867" i="1"/>
  <c r="N26867" i="1"/>
  <c r="O26867" i="1"/>
  <c r="I26868" i="1"/>
  <c r="F26868" i="1" s="1"/>
  <c r="I26869" i="1"/>
  <c r="F26869" i="1" s="1"/>
  <c r="I26870" i="1"/>
  <c r="F26870" i="1" s="1"/>
  <c r="I26871" i="1"/>
  <c r="F26871" i="1" s="1"/>
  <c r="I26872" i="1"/>
  <c r="F26872" i="1" s="1"/>
  <c r="I26873" i="1"/>
  <c r="F26873" i="1" s="1"/>
  <c r="I26874" i="1"/>
  <c r="F26874" i="1" s="1"/>
  <c r="J26875" i="1"/>
  <c r="M26875" i="1"/>
  <c r="N26875" i="1"/>
  <c r="O26875" i="1"/>
  <c r="I26876" i="1"/>
  <c r="F26876" i="1" s="1"/>
  <c r="I26877" i="1"/>
  <c r="F26877" i="1" s="1"/>
  <c r="I26878" i="1"/>
  <c r="F26878" i="1" s="1"/>
  <c r="I26879" i="1"/>
  <c r="F26879" i="1" s="1"/>
  <c r="I26880" i="1"/>
  <c r="F26880" i="1" s="1"/>
  <c r="I26881" i="1"/>
  <c r="F26881" i="1" s="1"/>
  <c r="I26882" i="1"/>
  <c r="F26882" i="1" s="1"/>
  <c r="I26883" i="1"/>
  <c r="I26884" i="1"/>
  <c r="F26884" i="1" s="1"/>
  <c r="I26885" i="1"/>
  <c r="F26885" i="1" s="1"/>
  <c r="I26886" i="1"/>
  <c r="F26886" i="1" s="1"/>
  <c r="I26887" i="1"/>
  <c r="F26887" i="1" s="1"/>
  <c r="I26888" i="1"/>
  <c r="F26888" i="1" s="1"/>
  <c r="I26889" i="1"/>
  <c r="F26889" i="1" s="1"/>
  <c r="I26890" i="1"/>
  <c r="F26890" i="1" s="1"/>
  <c r="I26891" i="1"/>
  <c r="F26891" i="1" s="1"/>
  <c r="I26892" i="1"/>
  <c r="F26892" i="1" s="1"/>
  <c r="I26893" i="1"/>
  <c r="F26893" i="1" s="1"/>
  <c r="I26894" i="1"/>
  <c r="F26894" i="1" s="1"/>
  <c r="I26895" i="1"/>
  <c r="F26895" i="1" s="1"/>
  <c r="J26896" i="1"/>
  <c r="M26896" i="1"/>
  <c r="N26896" i="1"/>
  <c r="O26896" i="1"/>
  <c r="I26897" i="1"/>
  <c r="F26897" i="1" s="1"/>
  <c r="I26898" i="1"/>
  <c r="F26898" i="1" s="1"/>
  <c r="I26899" i="1"/>
  <c r="F26899" i="1" s="1"/>
  <c r="I26900" i="1"/>
  <c r="F26900" i="1" s="1"/>
  <c r="I26901" i="1"/>
  <c r="F26901" i="1" s="1"/>
  <c r="I26902" i="1"/>
  <c r="F26902" i="1" s="1"/>
  <c r="I26903" i="1"/>
  <c r="F26903" i="1" s="1"/>
  <c r="I26904" i="1"/>
  <c r="F26904" i="1" s="1"/>
  <c r="I26905" i="1"/>
  <c r="F26905" i="1" s="1"/>
  <c r="I26906" i="1"/>
  <c r="F26906" i="1" s="1"/>
  <c r="I26907" i="1"/>
  <c r="F26907" i="1" s="1"/>
  <c r="I26908" i="1"/>
  <c r="F26908" i="1" s="1"/>
  <c r="I26909" i="1"/>
  <c r="F26909" i="1" s="1"/>
  <c r="I26910" i="1"/>
  <c r="F26910" i="1" s="1"/>
  <c r="I26911" i="1"/>
  <c r="F26911" i="1" s="1"/>
  <c r="I26912" i="1"/>
  <c r="F26912" i="1" s="1"/>
  <c r="J26913" i="1"/>
  <c r="M26913" i="1"/>
  <c r="N26913" i="1"/>
  <c r="O26913" i="1"/>
  <c r="I26914" i="1"/>
  <c r="F26914" i="1" s="1"/>
  <c r="I26915" i="1"/>
  <c r="F26915" i="1" s="1"/>
  <c r="I26916" i="1"/>
  <c r="F26916" i="1" s="1"/>
  <c r="I26917" i="1"/>
  <c r="F26917" i="1" s="1"/>
  <c r="I26918" i="1"/>
  <c r="F26918" i="1" s="1"/>
  <c r="J26919" i="1"/>
  <c r="M26919" i="1"/>
  <c r="N26919" i="1"/>
  <c r="O26919" i="1"/>
  <c r="I26920" i="1"/>
  <c r="F26920" i="1" s="1"/>
  <c r="I26921" i="1"/>
  <c r="F26921" i="1" s="1"/>
  <c r="I26922" i="1"/>
  <c r="F26922" i="1" s="1"/>
  <c r="I26923" i="1"/>
  <c r="F26923" i="1" s="1"/>
  <c r="I26924" i="1"/>
  <c r="F26924" i="1" s="1"/>
  <c r="I26925" i="1"/>
  <c r="F26925" i="1" s="1"/>
  <c r="I26926" i="1"/>
  <c r="F26926" i="1" s="1"/>
  <c r="I26927" i="1"/>
  <c r="F26927" i="1" s="1"/>
  <c r="I26928" i="1"/>
  <c r="F26928" i="1" s="1"/>
  <c r="I26929" i="1"/>
  <c r="F26929" i="1" s="1"/>
  <c r="I26930" i="1"/>
  <c r="F26930" i="1" s="1"/>
  <c r="I26931" i="1"/>
  <c r="F26931" i="1" s="1"/>
  <c r="I26932" i="1"/>
  <c r="F26932" i="1" s="1"/>
  <c r="I26933" i="1"/>
  <c r="F26933" i="1" s="1"/>
  <c r="I26934" i="1"/>
  <c r="F26934" i="1" s="1"/>
  <c r="I26935" i="1"/>
  <c r="F26935" i="1" s="1"/>
  <c r="I26936" i="1"/>
  <c r="F26936" i="1" s="1"/>
  <c r="J26937" i="1"/>
  <c r="M26937" i="1"/>
  <c r="N26937" i="1"/>
  <c r="O26937" i="1"/>
  <c r="I26938" i="1"/>
  <c r="F26938" i="1" s="1"/>
  <c r="I26939" i="1"/>
  <c r="F26939" i="1" s="1"/>
  <c r="I26940" i="1"/>
  <c r="F26940" i="1" s="1"/>
  <c r="I26941" i="1"/>
  <c r="F26941" i="1" s="1"/>
  <c r="J26942" i="1"/>
  <c r="M26942" i="1"/>
  <c r="N26942" i="1"/>
  <c r="O26942" i="1"/>
  <c r="I26943" i="1"/>
  <c r="F26943" i="1" s="1"/>
  <c r="I26944" i="1"/>
  <c r="F26944" i="1" s="1"/>
  <c r="I26945" i="1"/>
  <c r="F26945" i="1" s="1"/>
  <c r="I26946" i="1"/>
  <c r="F26946" i="1" s="1"/>
  <c r="I26947" i="1"/>
  <c r="F26947" i="1" s="1"/>
  <c r="I26948" i="1"/>
  <c r="F26948" i="1" s="1"/>
  <c r="I26949" i="1"/>
  <c r="F26949" i="1" s="1"/>
  <c r="I26950" i="1"/>
  <c r="F26950" i="1" s="1"/>
  <c r="I26951" i="1"/>
  <c r="F26951" i="1" s="1"/>
  <c r="I26952" i="1"/>
  <c r="F26952" i="1" s="1"/>
  <c r="I26953" i="1"/>
  <c r="F26953" i="1" s="1"/>
  <c r="J26954" i="1"/>
  <c r="M26954" i="1"/>
  <c r="N26954" i="1"/>
  <c r="O26954" i="1"/>
  <c r="I26955" i="1"/>
  <c r="F26955" i="1" s="1"/>
  <c r="I26956" i="1"/>
  <c r="F26956" i="1" s="1"/>
  <c r="I26957" i="1"/>
  <c r="F26957" i="1" s="1"/>
  <c r="I26958" i="1"/>
  <c r="F26958" i="1" s="1"/>
  <c r="I26959" i="1"/>
  <c r="F26959" i="1" s="1"/>
  <c r="I26960" i="1"/>
  <c r="F26960" i="1" s="1"/>
  <c r="J26961" i="1"/>
  <c r="M26961" i="1"/>
  <c r="N26961" i="1"/>
  <c r="O26961" i="1"/>
  <c r="I26962" i="1"/>
  <c r="I26963" i="1"/>
  <c r="F26963" i="1" s="1"/>
  <c r="I26964" i="1"/>
  <c r="F26964" i="1" s="1"/>
  <c r="I26965" i="1"/>
  <c r="F26965" i="1" s="1"/>
  <c r="I26966" i="1"/>
  <c r="F26966" i="1" s="1"/>
  <c r="I26967" i="1"/>
  <c r="F26967" i="1" s="1"/>
  <c r="I26968" i="1"/>
  <c r="F26968" i="1" s="1"/>
  <c r="J26969" i="1"/>
  <c r="M26969" i="1"/>
  <c r="N26969" i="1"/>
  <c r="O26969" i="1"/>
  <c r="I26970" i="1"/>
  <c r="F26970" i="1" s="1"/>
  <c r="I26971" i="1"/>
  <c r="F26971" i="1" s="1"/>
  <c r="J26972" i="1"/>
  <c r="M26972" i="1"/>
  <c r="N26972" i="1"/>
  <c r="O26972" i="1"/>
  <c r="I26973" i="1"/>
  <c r="F26973" i="1" s="1"/>
  <c r="I26974" i="1"/>
  <c r="F26974" i="1" s="1"/>
  <c r="I26975" i="1"/>
  <c r="F26975" i="1" s="1"/>
  <c r="J26976" i="1"/>
  <c r="M26976" i="1"/>
  <c r="N26976" i="1"/>
  <c r="O26976" i="1"/>
  <c r="I26977" i="1"/>
  <c r="F26977" i="1" s="1"/>
  <c r="I26978" i="1"/>
  <c r="F26978" i="1" s="1"/>
  <c r="I26979" i="1"/>
  <c r="F26979" i="1" s="1"/>
  <c r="I26980" i="1"/>
  <c r="F26980" i="1" s="1"/>
  <c r="J26981" i="1"/>
  <c r="M26981" i="1"/>
  <c r="N26981" i="1"/>
  <c r="O26981" i="1"/>
  <c r="I26982" i="1"/>
  <c r="I26983" i="1"/>
  <c r="F26983" i="1" s="1"/>
  <c r="I26984" i="1"/>
  <c r="F26984" i="1" s="1"/>
  <c r="I26985" i="1"/>
  <c r="F26985" i="1" s="1"/>
  <c r="I26986" i="1"/>
  <c r="F26986" i="1" s="1"/>
  <c r="I26987" i="1"/>
  <c r="F26987" i="1" s="1"/>
  <c r="J26988" i="1"/>
  <c r="M26988" i="1"/>
  <c r="N26988" i="1"/>
  <c r="O26988" i="1"/>
  <c r="I26989" i="1"/>
  <c r="F26989" i="1" s="1"/>
  <c r="I26990" i="1"/>
  <c r="F26990" i="1" s="1"/>
  <c r="I26991" i="1"/>
  <c r="F26991" i="1" s="1"/>
  <c r="J26992" i="1"/>
  <c r="M26992" i="1"/>
  <c r="N26992" i="1"/>
  <c r="O26992" i="1"/>
  <c r="I26993" i="1"/>
  <c r="F26993" i="1" s="1"/>
  <c r="I26994" i="1"/>
  <c r="F26994" i="1" s="1"/>
  <c r="I26995" i="1"/>
  <c r="F26995" i="1" s="1"/>
  <c r="I26996" i="1"/>
  <c r="F26996" i="1" s="1"/>
  <c r="I26997" i="1"/>
  <c r="F26997" i="1" s="1"/>
  <c r="I26998" i="1"/>
  <c r="F26998" i="1" s="1"/>
  <c r="I26999" i="1"/>
  <c r="F26999" i="1" s="1"/>
  <c r="I27000" i="1"/>
  <c r="F27000" i="1" s="1"/>
  <c r="I27001" i="1"/>
  <c r="F27001" i="1" s="1"/>
  <c r="I27002" i="1"/>
  <c r="F27002" i="1" s="1"/>
  <c r="I27003" i="1"/>
  <c r="F27003" i="1" s="1"/>
  <c r="I27004" i="1"/>
  <c r="F27004" i="1" s="1"/>
  <c r="I27005" i="1"/>
  <c r="F27005" i="1" s="1"/>
  <c r="I27006" i="1"/>
  <c r="F27006" i="1" s="1"/>
  <c r="I27007" i="1"/>
  <c r="F27007" i="1" s="1"/>
  <c r="J27008" i="1"/>
  <c r="M27008" i="1"/>
  <c r="N27008" i="1"/>
  <c r="O27008" i="1"/>
  <c r="I27009" i="1"/>
  <c r="F27009" i="1" s="1"/>
  <c r="I27010" i="1"/>
  <c r="F27010" i="1" s="1"/>
  <c r="I27011" i="1"/>
  <c r="F27011" i="1" s="1"/>
  <c r="I27012" i="1"/>
  <c r="F27012" i="1" s="1"/>
  <c r="I27013" i="1"/>
  <c r="F27013" i="1" s="1"/>
  <c r="J27014" i="1"/>
  <c r="M27014" i="1"/>
  <c r="N27014" i="1"/>
  <c r="O27014" i="1"/>
  <c r="I27015" i="1"/>
  <c r="F27015" i="1" s="1"/>
  <c r="I27016" i="1"/>
  <c r="F27016" i="1" s="1"/>
  <c r="I27017" i="1"/>
  <c r="F27017" i="1" s="1"/>
  <c r="J27018" i="1"/>
  <c r="M27018" i="1"/>
  <c r="N27018" i="1"/>
  <c r="O27018" i="1"/>
  <c r="I27019" i="1"/>
  <c r="F27019" i="1" s="1"/>
  <c r="I27020" i="1"/>
  <c r="F27020" i="1" s="1"/>
  <c r="I27021" i="1"/>
  <c r="F27021" i="1" s="1"/>
  <c r="I27022" i="1"/>
  <c r="F27022" i="1" s="1"/>
  <c r="I27023" i="1"/>
  <c r="F27023" i="1" s="1"/>
  <c r="J27024" i="1"/>
  <c r="M27024" i="1"/>
  <c r="N27024" i="1"/>
  <c r="O27024" i="1"/>
  <c r="I27025" i="1"/>
  <c r="I27026" i="1"/>
  <c r="F27026" i="1" s="1"/>
  <c r="I27027" i="1"/>
  <c r="F27027" i="1" s="1"/>
  <c r="I27028" i="1"/>
  <c r="F27028" i="1" s="1"/>
  <c r="I27029" i="1"/>
  <c r="F27029" i="1" s="1"/>
  <c r="I27030" i="1"/>
  <c r="F27030" i="1" s="1"/>
  <c r="I27031" i="1"/>
  <c r="F27031" i="1" s="1"/>
  <c r="I27032" i="1"/>
  <c r="F27032" i="1" s="1"/>
  <c r="I27033" i="1"/>
  <c r="F27033" i="1" s="1"/>
  <c r="I27034" i="1"/>
  <c r="F27034" i="1" s="1"/>
  <c r="I27035" i="1"/>
  <c r="F27035" i="1" s="1"/>
  <c r="J27036" i="1"/>
  <c r="M27036" i="1"/>
  <c r="N27036" i="1"/>
  <c r="O27036" i="1"/>
  <c r="I27037" i="1"/>
  <c r="F27037" i="1" s="1"/>
  <c r="I27038" i="1"/>
  <c r="F27038" i="1" s="1"/>
  <c r="I27039" i="1"/>
  <c r="F27039" i="1" s="1"/>
  <c r="I27040" i="1"/>
  <c r="F27040" i="1" s="1"/>
  <c r="I27041" i="1"/>
  <c r="F27041" i="1" s="1"/>
  <c r="J27042" i="1"/>
  <c r="M27042" i="1"/>
  <c r="N27042" i="1"/>
  <c r="O27042" i="1"/>
  <c r="I27043" i="1"/>
  <c r="F27043" i="1" s="1"/>
  <c r="I27044" i="1"/>
  <c r="F27044" i="1" s="1"/>
  <c r="I27045" i="1"/>
  <c r="F27045" i="1" s="1"/>
  <c r="I27046" i="1"/>
  <c r="F27046" i="1" s="1"/>
  <c r="I27047" i="1"/>
  <c r="F27047" i="1" s="1"/>
  <c r="J27048" i="1"/>
  <c r="M27048" i="1"/>
  <c r="N27048" i="1"/>
  <c r="O27048" i="1"/>
  <c r="I27049" i="1"/>
  <c r="F27049" i="1" s="1"/>
  <c r="I27050" i="1"/>
  <c r="F27050" i="1" s="1"/>
  <c r="I27051" i="1"/>
  <c r="F27051" i="1" s="1"/>
  <c r="I27052" i="1"/>
  <c r="F27052" i="1" s="1"/>
  <c r="I27053" i="1"/>
  <c r="F27053" i="1" s="1"/>
  <c r="J27054" i="1"/>
  <c r="M27054" i="1"/>
  <c r="N27054" i="1"/>
  <c r="O27054" i="1"/>
  <c r="I27055" i="1"/>
  <c r="F27055" i="1" s="1"/>
  <c r="I27056" i="1"/>
  <c r="F27056" i="1" s="1"/>
  <c r="I27057" i="1"/>
  <c r="F27057" i="1" s="1"/>
  <c r="I27058" i="1"/>
  <c r="F27058" i="1" s="1"/>
  <c r="I27059" i="1"/>
  <c r="F27059" i="1" s="1"/>
  <c r="I27060" i="1"/>
  <c r="F27060" i="1" s="1"/>
  <c r="I27061" i="1"/>
  <c r="F27061" i="1" s="1"/>
  <c r="I27062" i="1"/>
  <c r="F27062" i="1" s="1"/>
  <c r="I27063" i="1"/>
  <c r="F27063" i="1" s="1"/>
  <c r="I27064" i="1"/>
  <c r="F27064" i="1" s="1"/>
  <c r="I27065" i="1"/>
  <c r="F27065" i="1" s="1"/>
  <c r="I27066" i="1"/>
  <c r="F27066" i="1" s="1"/>
  <c r="I27067" i="1"/>
  <c r="F27067" i="1" s="1"/>
  <c r="J27068" i="1"/>
  <c r="M27068" i="1"/>
  <c r="N27068" i="1"/>
  <c r="O27068" i="1"/>
  <c r="I27069" i="1"/>
  <c r="F27069" i="1" s="1"/>
  <c r="I27070" i="1"/>
  <c r="F27070" i="1" s="1"/>
  <c r="I27071" i="1"/>
  <c r="F27071" i="1" s="1"/>
  <c r="I27072" i="1"/>
  <c r="F27072" i="1" s="1"/>
  <c r="I27073" i="1"/>
  <c r="F27073" i="1" s="1"/>
  <c r="I27074" i="1"/>
  <c r="F27074" i="1" s="1"/>
  <c r="I27075" i="1"/>
  <c r="F27075" i="1" s="1"/>
  <c r="I27076" i="1"/>
  <c r="F27076" i="1" s="1"/>
  <c r="I27077" i="1"/>
  <c r="F27077" i="1" s="1"/>
  <c r="I27078" i="1"/>
  <c r="F27078" i="1" s="1"/>
  <c r="I27079" i="1"/>
  <c r="F27079" i="1" s="1"/>
  <c r="I27080" i="1"/>
  <c r="F27080" i="1" s="1"/>
  <c r="I27081" i="1"/>
  <c r="F27081" i="1" s="1"/>
  <c r="I27082" i="1"/>
  <c r="F27082" i="1" s="1"/>
  <c r="J27083" i="1"/>
  <c r="M27083" i="1"/>
  <c r="N27083" i="1"/>
  <c r="O27083" i="1"/>
  <c r="I27084" i="1"/>
  <c r="I27085" i="1"/>
  <c r="F27085" i="1" s="1"/>
  <c r="I27086" i="1"/>
  <c r="F27086" i="1" s="1"/>
  <c r="I27087" i="1"/>
  <c r="F27087" i="1" s="1"/>
  <c r="I27088" i="1"/>
  <c r="F27088" i="1" s="1"/>
  <c r="J27089" i="1"/>
  <c r="M27089" i="1"/>
  <c r="N27089" i="1"/>
  <c r="O27089" i="1"/>
  <c r="I27090" i="1"/>
  <c r="F27090" i="1" s="1"/>
  <c r="I27091" i="1"/>
  <c r="F27091" i="1" s="1"/>
  <c r="I27092" i="1"/>
  <c r="F27092" i="1" s="1"/>
  <c r="I27093" i="1"/>
  <c r="F27093" i="1" s="1"/>
  <c r="I27094" i="1"/>
  <c r="F27094" i="1" s="1"/>
  <c r="J27095" i="1"/>
  <c r="M27095" i="1"/>
  <c r="N27095" i="1"/>
  <c r="O27095" i="1"/>
  <c r="I27096" i="1"/>
  <c r="F27096" i="1" s="1"/>
  <c r="I27097" i="1"/>
  <c r="F27097" i="1" s="1"/>
  <c r="I27098" i="1"/>
  <c r="F27098" i="1" s="1"/>
  <c r="I27099" i="1"/>
  <c r="F27099" i="1" s="1"/>
  <c r="I27100" i="1"/>
  <c r="F27100" i="1" s="1"/>
  <c r="J27101" i="1"/>
  <c r="M27101" i="1"/>
  <c r="N27101" i="1"/>
  <c r="O27101" i="1"/>
  <c r="I27102" i="1"/>
  <c r="I27103" i="1"/>
  <c r="F27103" i="1" s="1"/>
  <c r="I27104" i="1"/>
  <c r="F27104" i="1" s="1"/>
  <c r="I27105" i="1"/>
  <c r="F27105" i="1" s="1"/>
  <c r="I27106" i="1"/>
  <c r="F27106" i="1" s="1"/>
  <c r="I27107" i="1"/>
  <c r="F27107" i="1" s="1"/>
  <c r="I27108" i="1"/>
  <c r="F27108" i="1" s="1"/>
  <c r="I27109" i="1"/>
  <c r="F27109" i="1" s="1"/>
  <c r="I27110" i="1"/>
  <c r="F27110" i="1" s="1"/>
  <c r="J27111" i="1"/>
  <c r="M27111" i="1"/>
  <c r="N27111" i="1"/>
  <c r="O27111" i="1"/>
  <c r="I27112" i="1"/>
  <c r="F27112" i="1" s="1"/>
  <c r="I27113" i="1"/>
  <c r="F27113" i="1" s="1"/>
  <c r="I27114" i="1"/>
  <c r="F27114" i="1" s="1"/>
  <c r="I27115" i="1"/>
  <c r="F27115" i="1" s="1"/>
  <c r="I27116" i="1"/>
  <c r="F27116" i="1" s="1"/>
  <c r="J27117" i="1"/>
  <c r="M27117" i="1"/>
  <c r="N27117" i="1"/>
  <c r="O27117" i="1"/>
  <c r="I27118" i="1"/>
  <c r="I27119" i="1"/>
  <c r="F27119" i="1" s="1"/>
  <c r="I27120" i="1"/>
  <c r="F27120" i="1" s="1"/>
  <c r="I27121" i="1"/>
  <c r="F27121" i="1" s="1"/>
  <c r="I27122" i="1"/>
  <c r="F27122" i="1" s="1"/>
  <c r="J27123" i="1"/>
  <c r="M27123" i="1"/>
  <c r="N27123" i="1"/>
  <c r="O27123" i="1"/>
  <c r="I27124" i="1"/>
  <c r="F27124" i="1" s="1"/>
  <c r="I27125" i="1"/>
  <c r="F27125" i="1" s="1"/>
  <c r="I27126" i="1"/>
  <c r="F27126" i="1" s="1"/>
  <c r="I27127" i="1"/>
  <c r="F27127" i="1" s="1"/>
  <c r="J27128" i="1"/>
  <c r="M27128" i="1"/>
  <c r="N27128" i="1"/>
  <c r="O27128" i="1"/>
  <c r="I27129" i="1"/>
  <c r="I27130" i="1"/>
  <c r="F27130" i="1" s="1"/>
  <c r="I27131" i="1"/>
  <c r="F27131" i="1" s="1"/>
  <c r="I27132" i="1"/>
  <c r="F27132" i="1" s="1"/>
  <c r="I27133" i="1"/>
  <c r="F27133" i="1" s="1"/>
  <c r="J27134" i="1"/>
  <c r="M27134" i="1"/>
  <c r="N27134" i="1"/>
  <c r="O27134" i="1"/>
  <c r="I27135" i="1"/>
  <c r="F27135" i="1" s="1"/>
  <c r="I27136" i="1"/>
  <c r="F27136" i="1" s="1"/>
  <c r="I27137" i="1"/>
  <c r="F27137" i="1" s="1"/>
  <c r="I27138" i="1"/>
  <c r="F27138" i="1" s="1"/>
  <c r="I27139" i="1"/>
  <c r="F27139" i="1" s="1"/>
  <c r="I27140" i="1"/>
  <c r="F27140" i="1" s="1"/>
  <c r="I27141" i="1"/>
  <c r="F27141" i="1" s="1"/>
  <c r="I27142" i="1"/>
  <c r="F27142" i="1" s="1"/>
  <c r="I27143" i="1"/>
  <c r="F27143" i="1" s="1"/>
  <c r="I27144" i="1"/>
  <c r="F27144" i="1" s="1"/>
  <c r="I27145" i="1"/>
  <c r="F27145" i="1" s="1"/>
  <c r="I27146" i="1"/>
  <c r="F27146" i="1" s="1"/>
  <c r="I27147" i="1"/>
  <c r="F27147" i="1" s="1"/>
  <c r="I27148" i="1"/>
  <c r="F27148" i="1" s="1"/>
  <c r="I27149" i="1"/>
  <c r="F27149" i="1" s="1"/>
  <c r="J27150" i="1"/>
  <c r="M27150" i="1"/>
  <c r="N27150" i="1"/>
  <c r="O27150" i="1"/>
  <c r="I27151" i="1"/>
  <c r="I27152" i="1"/>
  <c r="F27152" i="1" s="1"/>
  <c r="I27153" i="1"/>
  <c r="F27153" i="1" s="1"/>
  <c r="I27154" i="1"/>
  <c r="F27154" i="1" s="1"/>
  <c r="I27155" i="1"/>
  <c r="F27155" i="1" s="1"/>
  <c r="I27156" i="1"/>
  <c r="F27156" i="1" s="1"/>
  <c r="I27157" i="1"/>
  <c r="F27157" i="1" s="1"/>
  <c r="I27158" i="1"/>
  <c r="F27158" i="1" s="1"/>
  <c r="I27159" i="1"/>
  <c r="F27159" i="1" s="1"/>
  <c r="I27160" i="1"/>
  <c r="F27160" i="1" s="1"/>
  <c r="I27161" i="1"/>
  <c r="F27161" i="1" s="1"/>
  <c r="I27162" i="1"/>
  <c r="F27162" i="1" s="1"/>
  <c r="I27163" i="1"/>
  <c r="F27163" i="1" s="1"/>
  <c r="I27164" i="1"/>
  <c r="F27164" i="1" s="1"/>
  <c r="I27165" i="1"/>
  <c r="F27165" i="1" s="1"/>
  <c r="I27166" i="1"/>
  <c r="F27166" i="1" s="1"/>
  <c r="I27167" i="1"/>
  <c r="F27167" i="1" s="1"/>
  <c r="I27168" i="1"/>
  <c r="F27168" i="1" s="1"/>
  <c r="I27169" i="1"/>
  <c r="F27169" i="1" s="1"/>
  <c r="I27170" i="1"/>
  <c r="F27170" i="1" s="1"/>
  <c r="J27171" i="1"/>
  <c r="M27171" i="1"/>
  <c r="N27171" i="1"/>
  <c r="O27171" i="1"/>
  <c r="I27172" i="1"/>
  <c r="F27172" i="1" s="1"/>
  <c r="I27173" i="1"/>
  <c r="F27173" i="1" s="1"/>
  <c r="I27174" i="1"/>
  <c r="F27174" i="1" s="1"/>
  <c r="I27175" i="1"/>
  <c r="F27175" i="1" s="1"/>
  <c r="I27176" i="1"/>
  <c r="F27176" i="1" s="1"/>
  <c r="J27177" i="1"/>
  <c r="M27177" i="1"/>
  <c r="N27177" i="1"/>
  <c r="O27177" i="1"/>
  <c r="I27178" i="1"/>
  <c r="I27179" i="1"/>
  <c r="F27179" i="1" s="1"/>
  <c r="I27180" i="1"/>
  <c r="F27180" i="1" s="1"/>
  <c r="I27181" i="1"/>
  <c r="F27181" i="1" s="1"/>
  <c r="I27182" i="1"/>
  <c r="F27182" i="1" s="1"/>
  <c r="I27183" i="1"/>
  <c r="F27183" i="1" s="1"/>
  <c r="J27184" i="1"/>
  <c r="M27184" i="1"/>
  <c r="N27184" i="1"/>
  <c r="O27184" i="1"/>
  <c r="I27185" i="1"/>
  <c r="F27185" i="1" s="1"/>
  <c r="I27186" i="1"/>
  <c r="F27186" i="1" s="1"/>
  <c r="I27187" i="1"/>
  <c r="F27187" i="1" s="1"/>
  <c r="I27188" i="1"/>
  <c r="F27188" i="1" s="1"/>
  <c r="I27189" i="1"/>
  <c r="F27189" i="1" s="1"/>
  <c r="I27190" i="1"/>
  <c r="F27190" i="1" s="1"/>
  <c r="J27191" i="1"/>
  <c r="M27191" i="1"/>
  <c r="N27191" i="1"/>
  <c r="O27191" i="1"/>
  <c r="I27192" i="1"/>
  <c r="F27192" i="1" s="1"/>
  <c r="I27193" i="1"/>
  <c r="F27193" i="1" s="1"/>
  <c r="I27194" i="1"/>
  <c r="F27194" i="1" s="1"/>
  <c r="I27195" i="1"/>
  <c r="F27195" i="1" s="1"/>
  <c r="I27196" i="1"/>
  <c r="F27196" i="1" s="1"/>
  <c r="I27197" i="1"/>
  <c r="F27197" i="1" s="1"/>
  <c r="J27198" i="1"/>
  <c r="M27198" i="1"/>
  <c r="N27198" i="1"/>
  <c r="O27198" i="1"/>
  <c r="I27199" i="1"/>
  <c r="F27199" i="1" s="1"/>
  <c r="I27200" i="1"/>
  <c r="F27200" i="1" s="1"/>
  <c r="I27201" i="1"/>
  <c r="F27201" i="1" s="1"/>
  <c r="I27202" i="1"/>
  <c r="F27202" i="1" s="1"/>
  <c r="I27203" i="1"/>
  <c r="F27203" i="1" s="1"/>
  <c r="J27204" i="1"/>
  <c r="M27204" i="1"/>
  <c r="N27204" i="1"/>
  <c r="O27204" i="1"/>
  <c r="I27205" i="1"/>
  <c r="I27206" i="1"/>
  <c r="F27206" i="1" s="1"/>
  <c r="I27207" i="1"/>
  <c r="F27207" i="1" s="1"/>
  <c r="I27208" i="1"/>
  <c r="F27208" i="1" s="1"/>
  <c r="I27209" i="1"/>
  <c r="F27209" i="1" s="1"/>
  <c r="J27212" i="1"/>
  <c r="M27212" i="1"/>
  <c r="N27212" i="1"/>
  <c r="O27212" i="1"/>
  <c r="I27213" i="1"/>
  <c r="F27213" i="1" s="1"/>
  <c r="I27214" i="1"/>
  <c r="F27214" i="1" s="1"/>
  <c r="I27215" i="1"/>
  <c r="F27215" i="1" s="1"/>
  <c r="I27216" i="1"/>
  <c r="F27216" i="1" s="1"/>
  <c r="I27217" i="1"/>
  <c r="F27217" i="1" s="1"/>
  <c r="J27218" i="1"/>
  <c r="M27218" i="1"/>
  <c r="N27218" i="1"/>
  <c r="O27218" i="1"/>
  <c r="I27219" i="1"/>
  <c r="I27220" i="1"/>
  <c r="F27220" i="1" s="1"/>
  <c r="J27221" i="1"/>
  <c r="M27221" i="1"/>
  <c r="N27221" i="1"/>
  <c r="O27221" i="1"/>
  <c r="I27222" i="1"/>
  <c r="F27222" i="1" s="1"/>
  <c r="I27223" i="1"/>
  <c r="F27223" i="1" s="1"/>
  <c r="I27224" i="1"/>
  <c r="F27224" i="1" s="1"/>
  <c r="I27225" i="1"/>
  <c r="F27225" i="1" s="1"/>
  <c r="I27226" i="1"/>
  <c r="F27226" i="1" s="1"/>
  <c r="I27227" i="1"/>
  <c r="F27227" i="1" s="1"/>
  <c r="I27228" i="1"/>
  <c r="F27228" i="1" s="1"/>
  <c r="I27229" i="1"/>
  <c r="F27229" i="1" s="1"/>
  <c r="I27230" i="1"/>
  <c r="F27230" i="1" s="1"/>
  <c r="I27231" i="1"/>
  <c r="F27231" i="1" s="1"/>
  <c r="I27232" i="1"/>
  <c r="F27232" i="1" s="1"/>
  <c r="I27233" i="1"/>
  <c r="F27233" i="1" s="1"/>
  <c r="I27234" i="1"/>
  <c r="F27234" i="1" s="1"/>
  <c r="I27235" i="1"/>
  <c r="F27235" i="1" s="1"/>
  <c r="I27236" i="1"/>
  <c r="F27236" i="1" s="1"/>
  <c r="I27237" i="1"/>
  <c r="F27237" i="1" s="1"/>
  <c r="I27238" i="1"/>
  <c r="F27238" i="1" s="1"/>
  <c r="J27239" i="1"/>
  <c r="M27239" i="1"/>
  <c r="N27239" i="1"/>
  <c r="O27239" i="1"/>
  <c r="I27240" i="1"/>
  <c r="F27240" i="1" s="1"/>
  <c r="I27241" i="1"/>
  <c r="F27241" i="1" s="1"/>
  <c r="I27242" i="1"/>
  <c r="F27242" i="1" s="1"/>
  <c r="I27243" i="1"/>
  <c r="F27243" i="1" s="1"/>
  <c r="I27244" i="1"/>
  <c r="F27244" i="1" s="1"/>
  <c r="I27245" i="1"/>
  <c r="F27245" i="1" s="1"/>
  <c r="J27246" i="1"/>
  <c r="M27246" i="1"/>
  <c r="N27246" i="1"/>
  <c r="O27246" i="1"/>
  <c r="I27247" i="1"/>
  <c r="I27248" i="1"/>
  <c r="F27248" i="1" s="1"/>
  <c r="I27249" i="1"/>
  <c r="F27249" i="1" s="1"/>
  <c r="I27250" i="1"/>
  <c r="F27250" i="1" s="1"/>
  <c r="J27251" i="1"/>
  <c r="M27251" i="1"/>
  <c r="N27251" i="1"/>
  <c r="O27251" i="1"/>
  <c r="I27252" i="1"/>
  <c r="I27253" i="1"/>
  <c r="F27253" i="1" s="1"/>
  <c r="I27254" i="1"/>
  <c r="F27254" i="1" s="1"/>
  <c r="I27255" i="1"/>
  <c r="F27255" i="1" s="1"/>
  <c r="I27256" i="1"/>
  <c r="F27256" i="1" s="1"/>
  <c r="I27257" i="1"/>
  <c r="F27257" i="1" s="1"/>
  <c r="I27258" i="1"/>
  <c r="F27258" i="1" s="1"/>
  <c r="I27259" i="1"/>
  <c r="F27259" i="1" s="1"/>
  <c r="J27260" i="1"/>
  <c r="M27260" i="1"/>
  <c r="N27260" i="1"/>
  <c r="O27260" i="1"/>
  <c r="I27261" i="1"/>
  <c r="F27261" i="1" s="1"/>
  <c r="I27262" i="1"/>
  <c r="F27262" i="1" s="1"/>
  <c r="I27263" i="1"/>
  <c r="F27263" i="1" s="1"/>
  <c r="I27264" i="1"/>
  <c r="F27264" i="1" s="1"/>
  <c r="I27265" i="1"/>
  <c r="F27265" i="1" s="1"/>
  <c r="J27266" i="1"/>
  <c r="M27266" i="1"/>
  <c r="N27266" i="1"/>
  <c r="O27266" i="1"/>
  <c r="I27267" i="1"/>
  <c r="F27267" i="1" s="1"/>
  <c r="I27268" i="1"/>
  <c r="F27268" i="1" s="1"/>
  <c r="J27269" i="1"/>
  <c r="M27269" i="1"/>
  <c r="N27269" i="1"/>
  <c r="O27269" i="1"/>
  <c r="I27270" i="1"/>
  <c r="F27270" i="1" s="1"/>
  <c r="I27271" i="1"/>
  <c r="F27271" i="1" s="1"/>
  <c r="I27272" i="1"/>
  <c r="F27272" i="1" s="1"/>
  <c r="I27273" i="1"/>
  <c r="F27273" i="1" s="1"/>
  <c r="I27274" i="1"/>
  <c r="F27274" i="1" s="1"/>
  <c r="I27275" i="1"/>
  <c r="F27275" i="1" s="1"/>
  <c r="I27276" i="1"/>
  <c r="F27276" i="1" s="1"/>
  <c r="J27277" i="1"/>
  <c r="M27277" i="1"/>
  <c r="N27277" i="1"/>
  <c r="O27277" i="1"/>
  <c r="I27278" i="1"/>
  <c r="I27279" i="1"/>
  <c r="F27279" i="1" s="1"/>
  <c r="I27280" i="1"/>
  <c r="F27280" i="1" s="1"/>
  <c r="I27281" i="1"/>
  <c r="F27281" i="1" s="1"/>
  <c r="I27282" i="1"/>
  <c r="F27282" i="1" s="1"/>
  <c r="I27283" i="1"/>
  <c r="F27283" i="1" s="1"/>
  <c r="J27284" i="1"/>
  <c r="M27284" i="1"/>
  <c r="N27284" i="1"/>
  <c r="O27284" i="1"/>
  <c r="I27285" i="1"/>
  <c r="F27285" i="1" s="1"/>
  <c r="I27286" i="1"/>
  <c r="F27286" i="1" s="1"/>
  <c r="I27287" i="1"/>
  <c r="F27287" i="1" s="1"/>
  <c r="I27288" i="1"/>
  <c r="F27288" i="1" s="1"/>
  <c r="J27289" i="1"/>
  <c r="M27289" i="1"/>
  <c r="N27289" i="1"/>
  <c r="O27289" i="1"/>
  <c r="I27290" i="1"/>
  <c r="F27290" i="1" s="1"/>
  <c r="I27291" i="1"/>
  <c r="F27291" i="1" s="1"/>
  <c r="I27292" i="1"/>
  <c r="F27292" i="1" s="1"/>
  <c r="I27293" i="1"/>
  <c r="F27293" i="1" s="1"/>
  <c r="I27294" i="1"/>
  <c r="F27294" i="1" s="1"/>
  <c r="I27295" i="1"/>
  <c r="F27295" i="1" s="1"/>
  <c r="I27296" i="1"/>
  <c r="F27296" i="1" s="1"/>
  <c r="I27297" i="1"/>
  <c r="F27297" i="1" s="1"/>
  <c r="I27298" i="1"/>
  <c r="F27298" i="1" s="1"/>
  <c r="I27299" i="1"/>
  <c r="F27299" i="1" s="1"/>
  <c r="I27300" i="1"/>
  <c r="F27300" i="1" s="1"/>
  <c r="I27301" i="1"/>
  <c r="F27301" i="1" s="1"/>
  <c r="I27302" i="1"/>
  <c r="F27302" i="1" s="1"/>
  <c r="I27303" i="1"/>
  <c r="F27303" i="1" s="1"/>
  <c r="I27304" i="1"/>
  <c r="F27304" i="1" s="1"/>
  <c r="I27305" i="1"/>
  <c r="F27305" i="1" s="1"/>
  <c r="I27306" i="1"/>
  <c r="F27306" i="1" s="1"/>
  <c r="J27307" i="1"/>
  <c r="M27307" i="1"/>
  <c r="N27307" i="1"/>
  <c r="O27307" i="1"/>
  <c r="I27308" i="1"/>
  <c r="F27308" i="1" s="1"/>
  <c r="I27309" i="1"/>
  <c r="F27309" i="1" s="1"/>
  <c r="I27310" i="1"/>
  <c r="F27310" i="1" s="1"/>
  <c r="I27311" i="1"/>
  <c r="F27311" i="1" s="1"/>
  <c r="I27312" i="1"/>
  <c r="F27312" i="1" s="1"/>
  <c r="I27313" i="1"/>
  <c r="F27313" i="1" s="1"/>
  <c r="I27314" i="1"/>
  <c r="F27314" i="1" s="1"/>
  <c r="I27315" i="1"/>
  <c r="F27315" i="1" s="1"/>
  <c r="I27316" i="1"/>
  <c r="F27316" i="1" s="1"/>
  <c r="J27317" i="1"/>
  <c r="M27317" i="1"/>
  <c r="N27317" i="1"/>
  <c r="O27317" i="1"/>
  <c r="I27318" i="1"/>
  <c r="I27319" i="1"/>
  <c r="F27319" i="1" s="1"/>
  <c r="I27320" i="1"/>
  <c r="F27320" i="1" s="1"/>
  <c r="I27321" i="1"/>
  <c r="F27321" i="1" s="1"/>
  <c r="I27322" i="1"/>
  <c r="F27322" i="1" s="1"/>
  <c r="I27323" i="1"/>
  <c r="F27323" i="1" s="1"/>
  <c r="J27324" i="1"/>
  <c r="M27324" i="1"/>
  <c r="N27324" i="1"/>
  <c r="O27324" i="1"/>
  <c r="I27325" i="1"/>
  <c r="F27325" i="1" s="1"/>
  <c r="I27326" i="1"/>
  <c r="F27326" i="1" s="1"/>
  <c r="I27327" i="1"/>
  <c r="F27327" i="1" s="1"/>
  <c r="I27328" i="1"/>
  <c r="F27328" i="1" s="1"/>
  <c r="I27329" i="1"/>
  <c r="F27329" i="1" s="1"/>
  <c r="I27330" i="1"/>
  <c r="F27330" i="1" s="1"/>
  <c r="I27331" i="1"/>
  <c r="F27331" i="1" s="1"/>
  <c r="I27332" i="1"/>
  <c r="F27332" i="1" s="1"/>
  <c r="I27333" i="1"/>
  <c r="F27333" i="1" s="1"/>
  <c r="I27334" i="1"/>
  <c r="F27334" i="1" s="1"/>
  <c r="J27335" i="1"/>
  <c r="M27335" i="1"/>
  <c r="N27335" i="1"/>
  <c r="O27335" i="1"/>
  <c r="I27336" i="1"/>
  <c r="F27336" i="1" s="1"/>
  <c r="I27337" i="1"/>
  <c r="F27337" i="1" s="1"/>
  <c r="I27338" i="1"/>
  <c r="F27338" i="1" s="1"/>
  <c r="I27339" i="1"/>
  <c r="F27339" i="1" s="1"/>
  <c r="I27340" i="1"/>
  <c r="F27340" i="1" s="1"/>
  <c r="I27341" i="1"/>
  <c r="F27341" i="1" s="1"/>
  <c r="I27342" i="1"/>
  <c r="F27342" i="1" s="1"/>
  <c r="J27343" i="1"/>
  <c r="M27343" i="1"/>
  <c r="N27343" i="1"/>
  <c r="O27343" i="1"/>
  <c r="I27344" i="1"/>
  <c r="I27345" i="1"/>
  <c r="F27345" i="1" s="1"/>
  <c r="I27346" i="1"/>
  <c r="F27346" i="1" s="1"/>
  <c r="I27347" i="1"/>
  <c r="F27347" i="1" s="1"/>
  <c r="I27348" i="1"/>
  <c r="F27348" i="1" s="1"/>
  <c r="I27349" i="1"/>
  <c r="F27349" i="1" s="1"/>
  <c r="I27350" i="1"/>
  <c r="F27350" i="1" s="1"/>
  <c r="J27351" i="1"/>
  <c r="M27351" i="1"/>
  <c r="N27351" i="1"/>
  <c r="O27351" i="1"/>
  <c r="I27352" i="1"/>
  <c r="I27353" i="1"/>
  <c r="F27353" i="1" s="1"/>
  <c r="I27354" i="1"/>
  <c r="F27354" i="1" s="1"/>
  <c r="I27355" i="1"/>
  <c r="F27355" i="1" s="1"/>
  <c r="I27356" i="1"/>
  <c r="F27356" i="1" s="1"/>
  <c r="I27357" i="1"/>
  <c r="F27357" i="1" s="1"/>
  <c r="I27358" i="1"/>
  <c r="F27358" i="1" s="1"/>
  <c r="I27359" i="1"/>
  <c r="F27359" i="1" s="1"/>
  <c r="I27360" i="1"/>
  <c r="F27360" i="1" s="1"/>
  <c r="I27361" i="1"/>
  <c r="F27361" i="1" s="1"/>
  <c r="I27362" i="1"/>
  <c r="F27362" i="1" s="1"/>
  <c r="I27363" i="1"/>
  <c r="F27363" i="1" s="1"/>
  <c r="I27364" i="1"/>
  <c r="F27364" i="1" s="1"/>
  <c r="I27365" i="1"/>
  <c r="F27365" i="1" s="1"/>
  <c r="I27366" i="1"/>
  <c r="F27366" i="1" s="1"/>
  <c r="I27367" i="1"/>
  <c r="F27367" i="1" s="1"/>
  <c r="I27368" i="1"/>
  <c r="F27368" i="1" s="1"/>
  <c r="I27369" i="1"/>
  <c r="F27369" i="1" s="1"/>
  <c r="I27370" i="1"/>
  <c r="F27370" i="1" s="1"/>
  <c r="I27371" i="1"/>
  <c r="F27371" i="1" s="1"/>
  <c r="J27372" i="1"/>
  <c r="M27372" i="1"/>
  <c r="N27372" i="1"/>
  <c r="O27372" i="1"/>
  <c r="I27373" i="1"/>
  <c r="F27373" i="1" s="1"/>
  <c r="I27374" i="1"/>
  <c r="F27374" i="1" s="1"/>
  <c r="I27375" i="1"/>
  <c r="F27375" i="1" s="1"/>
  <c r="I27376" i="1"/>
  <c r="F27376" i="1" s="1"/>
  <c r="I27377" i="1"/>
  <c r="F27377" i="1" s="1"/>
  <c r="I27378" i="1"/>
  <c r="F27378" i="1" s="1"/>
  <c r="I27379" i="1"/>
  <c r="F27379" i="1" s="1"/>
  <c r="I27380" i="1"/>
  <c r="F27380" i="1" s="1"/>
  <c r="I27381" i="1"/>
  <c r="F27381" i="1" s="1"/>
  <c r="I27382" i="1"/>
  <c r="F27382" i="1" s="1"/>
  <c r="I27383" i="1"/>
  <c r="F27383" i="1" s="1"/>
  <c r="I27384" i="1"/>
  <c r="F27384" i="1" s="1"/>
  <c r="I27385" i="1"/>
  <c r="F27385" i="1" s="1"/>
  <c r="I27386" i="1"/>
  <c r="F27386" i="1" s="1"/>
  <c r="I27387" i="1"/>
  <c r="F27387" i="1" s="1"/>
  <c r="I27388" i="1"/>
  <c r="F27388" i="1" s="1"/>
  <c r="J27389" i="1"/>
  <c r="M27389" i="1"/>
  <c r="N27389" i="1"/>
  <c r="O27389" i="1"/>
  <c r="I27390" i="1"/>
  <c r="F27390" i="1" s="1"/>
  <c r="I27391" i="1"/>
  <c r="F27391" i="1" s="1"/>
  <c r="I27392" i="1"/>
  <c r="F27392" i="1" s="1"/>
  <c r="I27393" i="1"/>
  <c r="F27393" i="1" s="1"/>
  <c r="I27394" i="1"/>
  <c r="F27394" i="1" s="1"/>
  <c r="J27395" i="1"/>
  <c r="M27395" i="1"/>
  <c r="N27395" i="1"/>
  <c r="O27395" i="1"/>
  <c r="I27396" i="1"/>
  <c r="I27397" i="1"/>
  <c r="F27397" i="1" s="1"/>
  <c r="I27398" i="1"/>
  <c r="F27398" i="1" s="1"/>
  <c r="I27399" i="1"/>
  <c r="F27399" i="1" s="1"/>
  <c r="I27400" i="1"/>
  <c r="F27400" i="1" s="1"/>
  <c r="I27401" i="1"/>
  <c r="F27401" i="1" s="1"/>
  <c r="I27402" i="1"/>
  <c r="F27402" i="1" s="1"/>
  <c r="I27403" i="1"/>
  <c r="F27403" i="1" s="1"/>
  <c r="I27404" i="1"/>
  <c r="F27404" i="1" s="1"/>
  <c r="I27405" i="1"/>
  <c r="F27405" i="1" s="1"/>
  <c r="I27406" i="1"/>
  <c r="F27406" i="1" s="1"/>
  <c r="I27407" i="1"/>
  <c r="F27407" i="1" s="1"/>
  <c r="I27408" i="1"/>
  <c r="F27408" i="1" s="1"/>
  <c r="I27409" i="1"/>
  <c r="F27409" i="1" s="1"/>
  <c r="I27410" i="1"/>
  <c r="F27410" i="1" s="1"/>
  <c r="I27411" i="1"/>
  <c r="F27411" i="1" s="1"/>
  <c r="I27412" i="1"/>
  <c r="F27412" i="1" s="1"/>
  <c r="J27413" i="1"/>
  <c r="M27413" i="1"/>
  <c r="N27413" i="1"/>
  <c r="O27413" i="1"/>
  <c r="I27414" i="1"/>
  <c r="F27414" i="1" s="1"/>
  <c r="I27415" i="1"/>
  <c r="F27415" i="1" s="1"/>
  <c r="I27416" i="1"/>
  <c r="F27416" i="1" s="1"/>
  <c r="I27417" i="1"/>
  <c r="F27417" i="1" s="1"/>
  <c r="J27418" i="1"/>
  <c r="M27418" i="1"/>
  <c r="N27418" i="1"/>
  <c r="O27418" i="1"/>
  <c r="I27419" i="1"/>
  <c r="F27419" i="1" s="1"/>
  <c r="I27420" i="1"/>
  <c r="F27420" i="1" s="1"/>
  <c r="I27421" i="1"/>
  <c r="F27421" i="1" s="1"/>
  <c r="I27422" i="1"/>
  <c r="F27422" i="1" s="1"/>
  <c r="I27423" i="1"/>
  <c r="F27423" i="1" s="1"/>
  <c r="I27424" i="1"/>
  <c r="F27424" i="1" s="1"/>
  <c r="I27425" i="1"/>
  <c r="F27425" i="1" s="1"/>
  <c r="I27426" i="1"/>
  <c r="F27426" i="1" s="1"/>
  <c r="I27427" i="1"/>
  <c r="F27427" i="1" s="1"/>
  <c r="I27428" i="1"/>
  <c r="F27428" i="1" s="1"/>
  <c r="I27429" i="1"/>
  <c r="F27429" i="1" s="1"/>
  <c r="J27430" i="1"/>
  <c r="M27430" i="1"/>
  <c r="N27430" i="1"/>
  <c r="O27430" i="1"/>
  <c r="I27431" i="1"/>
  <c r="F27431" i="1" s="1"/>
  <c r="I27432" i="1"/>
  <c r="F27432" i="1" s="1"/>
  <c r="I27433" i="1"/>
  <c r="F27433" i="1" s="1"/>
  <c r="I27434" i="1"/>
  <c r="F27434" i="1" s="1"/>
  <c r="I27435" i="1"/>
  <c r="F27435" i="1" s="1"/>
  <c r="I27436" i="1"/>
  <c r="F27436" i="1" s="1"/>
  <c r="J27437" i="1"/>
  <c r="M27437" i="1"/>
  <c r="N27437" i="1"/>
  <c r="O27437" i="1"/>
  <c r="I27438" i="1"/>
  <c r="I27439" i="1"/>
  <c r="F27439" i="1" s="1"/>
  <c r="I27440" i="1"/>
  <c r="F27440" i="1" s="1"/>
  <c r="I27441" i="1"/>
  <c r="F27441" i="1" s="1"/>
  <c r="I27442" i="1"/>
  <c r="F27442" i="1" s="1"/>
  <c r="I27443" i="1"/>
  <c r="F27443" i="1" s="1"/>
  <c r="I27444" i="1"/>
  <c r="F27444" i="1" s="1"/>
  <c r="J27445" i="1"/>
  <c r="M27445" i="1"/>
  <c r="N27445" i="1"/>
  <c r="O27445" i="1"/>
  <c r="I27446" i="1"/>
  <c r="I27447" i="1"/>
  <c r="F27447" i="1" s="1"/>
  <c r="J27448" i="1"/>
  <c r="M27448" i="1"/>
  <c r="N27448" i="1"/>
  <c r="O27448" i="1"/>
  <c r="I27449" i="1"/>
  <c r="I27450" i="1"/>
  <c r="F27450" i="1" s="1"/>
  <c r="I27451" i="1"/>
  <c r="F27451" i="1" s="1"/>
  <c r="J27452" i="1"/>
  <c r="M27452" i="1"/>
  <c r="N27452" i="1"/>
  <c r="O27452" i="1"/>
  <c r="I27453" i="1"/>
  <c r="F27453" i="1" s="1"/>
  <c r="I27454" i="1"/>
  <c r="F27454" i="1" s="1"/>
  <c r="I27455" i="1"/>
  <c r="F27455" i="1" s="1"/>
  <c r="I27456" i="1"/>
  <c r="F27456" i="1" s="1"/>
  <c r="J27457" i="1"/>
  <c r="M27457" i="1"/>
  <c r="N27457" i="1"/>
  <c r="O27457" i="1"/>
  <c r="I27458" i="1"/>
  <c r="F27458" i="1" s="1"/>
  <c r="I27459" i="1"/>
  <c r="F27459" i="1" s="1"/>
  <c r="I27460" i="1"/>
  <c r="F27460" i="1" s="1"/>
  <c r="I27461" i="1"/>
  <c r="F27461" i="1" s="1"/>
  <c r="I27462" i="1"/>
  <c r="F27462" i="1" s="1"/>
  <c r="I27463" i="1"/>
  <c r="F27463" i="1" s="1"/>
  <c r="J27464" i="1"/>
  <c r="M27464" i="1"/>
  <c r="N27464" i="1"/>
  <c r="O27464" i="1"/>
  <c r="I27465" i="1"/>
  <c r="F27465" i="1" s="1"/>
  <c r="I27466" i="1"/>
  <c r="F27466" i="1" s="1"/>
  <c r="I27467" i="1"/>
  <c r="F27467" i="1" s="1"/>
  <c r="J27468" i="1"/>
  <c r="M27468" i="1"/>
  <c r="N27468" i="1"/>
  <c r="O27468" i="1"/>
  <c r="I27469" i="1"/>
  <c r="F27469" i="1" s="1"/>
  <c r="I27470" i="1"/>
  <c r="F27470" i="1" s="1"/>
  <c r="I27471" i="1"/>
  <c r="F27471" i="1" s="1"/>
  <c r="I27472" i="1"/>
  <c r="F27472" i="1" s="1"/>
  <c r="I27473" i="1"/>
  <c r="F27473" i="1" s="1"/>
  <c r="I27474" i="1"/>
  <c r="F27474" i="1" s="1"/>
  <c r="I27475" i="1"/>
  <c r="F27475" i="1" s="1"/>
  <c r="I27476" i="1"/>
  <c r="F27476" i="1" s="1"/>
  <c r="I27477" i="1"/>
  <c r="F27477" i="1" s="1"/>
  <c r="I27478" i="1"/>
  <c r="F27478" i="1" s="1"/>
  <c r="I27479" i="1"/>
  <c r="F27479" i="1" s="1"/>
  <c r="I27480" i="1"/>
  <c r="F27480" i="1" s="1"/>
  <c r="I27481" i="1"/>
  <c r="F27481" i="1" s="1"/>
  <c r="I27482" i="1"/>
  <c r="F27482" i="1" s="1"/>
  <c r="I27483" i="1"/>
  <c r="F27483" i="1" s="1"/>
  <c r="J27484" i="1"/>
  <c r="M27484" i="1"/>
  <c r="N27484" i="1"/>
  <c r="O27484" i="1"/>
  <c r="I27485" i="1"/>
  <c r="F27485" i="1" s="1"/>
  <c r="I27486" i="1"/>
  <c r="F27486" i="1" s="1"/>
  <c r="I27487" i="1"/>
  <c r="F27487" i="1" s="1"/>
  <c r="I27488" i="1"/>
  <c r="F27488" i="1" s="1"/>
  <c r="I27489" i="1"/>
  <c r="F27489" i="1" s="1"/>
  <c r="J27490" i="1"/>
  <c r="M27490" i="1"/>
  <c r="N27490" i="1"/>
  <c r="O27490" i="1"/>
  <c r="I27491" i="1"/>
  <c r="I27492" i="1"/>
  <c r="F27492" i="1" s="1"/>
  <c r="I27493" i="1"/>
  <c r="F27493" i="1" s="1"/>
  <c r="J27494" i="1"/>
  <c r="M27494" i="1"/>
  <c r="N27494" i="1"/>
  <c r="O27494" i="1"/>
  <c r="I27495" i="1"/>
  <c r="F27495" i="1" s="1"/>
  <c r="I27496" i="1"/>
  <c r="F27496" i="1" s="1"/>
  <c r="I27497" i="1"/>
  <c r="F27497" i="1" s="1"/>
  <c r="I27498" i="1"/>
  <c r="F27498" i="1" s="1"/>
  <c r="I27499" i="1"/>
  <c r="F27499" i="1" s="1"/>
  <c r="J27500" i="1"/>
  <c r="M27500" i="1"/>
  <c r="N27500" i="1"/>
  <c r="O27500" i="1"/>
  <c r="I27501" i="1"/>
  <c r="F27501" i="1" s="1"/>
  <c r="I27502" i="1"/>
  <c r="F27502" i="1" s="1"/>
  <c r="I27503" i="1"/>
  <c r="F27503" i="1" s="1"/>
  <c r="I27504" i="1"/>
  <c r="F27504" i="1" s="1"/>
  <c r="I27505" i="1"/>
  <c r="F27505" i="1" s="1"/>
  <c r="I27506" i="1"/>
  <c r="F27506" i="1" s="1"/>
  <c r="I27507" i="1"/>
  <c r="F27507" i="1" s="1"/>
  <c r="I27508" i="1"/>
  <c r="F27508" i="1" s="1"/>
  <c r="I27509" i="1"/>
  <c r="F27509" i="1" s="1"/>
  <c r="I27510" i="1"/>
  <c r="F27510" i="1" s="1"/>
  <c r="I27511" i="1"/>
  <c r="F27511" i="1" s="1"/>
  <c r="J27512" i="1"/>
  <c r="M27512" i="1"/>
  <c r="N27512" i="1"/>
  <c r="O27512" i="1"/>
  <c r="I27513" i="1"/>
  <c r="F27513" i="1" s="1"/>
  <c r="I27514" i="1"/>
  <c r="F27514" i="1" s="1"/>
  <c r="I27515" i="1"/>
  <c r="F27515" i="1" s="1"/>
  <c r="I27516" i="1"/>
  <c r="F27516" i="1" s="1"/>
  <c r="I27517" i="1"/>
  <c r="F27517" i="1" s="1"/>
  <c r="J27518" i="1"/>
  <c r="M27518" i="1"/>
  <c r="N27518" i="1"/>
  <c r="O27518" i="1"/>
  <c r="I27519" i="1"/>
  <c r="F27519" i="1" s="1"/>
  <c r="I27520" i="1"/>
  <c r="F27520" i="1" s="1"/>
  <c r="I27521" i="1"/>
  <c r="F27521" i="1" s="1"/>
  <c r="I27522" i="1"/>
  <c r="F27522" i="1" s="1"/>
  <c r="I27523" i="1"/>
  <c r="F27523" i="1" s="1"/>
  <c r="J27524" i="1"/>
  <c r="M27524" i="1"/>
  <c r="N27524" i="1"/>
  <c r="O27524" i="1"/>
  <c r="I27525" i="1"/>
  <c r="I27526" i="1"/>
  <c r="F27526" i="1" s="1"/>
  <c r="I27527" i="1"/>
  <c r="F27527" i="1" s="1"/>
  <c r="I27528" i="1"/>
  <c r="F27528" i="1" s="1"/>
  <c r="I27529" i="1"/>
  <c r="F27529" i="1" s="1"/>
  <c r="J27530" i="1"/>
  <c r="M27530" i="1"/>
  <c r="N27530" i="1"/>
  <c r="O27530" i="1"/>
  <c r="I27531" i="1"/>
  <c r="F27531" i="1" s="1"/>
  <c r="I27532" i="1"/>
  <c r="F27532" i="1" s="1"/>
  <c r="I27533" i="1"/>
  <c r="F27533" i="1" s="1"/>
  <c r="I27534" i="1"/>
  <c r="F27534" i="1" s="1"/>
  <c r="I27535" i="1"/>
  <c r="F27535" i="1" s="1"/>
  <c r="I27536" i="1"/>
  <c r="F27536" i="1" s="1"/>
  <c r="I27537" i="1"/>
  <c r="F27537" i="1" s="1"/>
  <c r="I27538" i="1"/>
  <c r="F27538" i="1" s="1"/>
  <c r="I27539" i="1"/>
  <c r="F27539" i="1" s="1"/>
  <c r="I27540" i="1"/>
  <c r="F27540" i="1" s="1"/>
  <c r="I27541" i="1"/>
  <c r="F27541" i="1" s="1"/>
  <c r="I27542" i="1"/>
  <c r="F27542" i="1" s="1"/>
  <c r="I27543" i="1"/>
  <c r="F27543" i="1" s="1"/>
  <c r="J27544" i="1"/>
  <c r="M27544" i="1"/>
  <c r="N27544" i="1"/>
  <c r="O27544" i="1"/>
  <c r="I27545" i="1"/>
  <c r="I27546" i="1"/>
  <c r="F27546" i="1" s="1"/>
  <c r="I27547" i="1"/>
  <c r="F27547" i="1" s="1"/>
  <c r="I27548" i="1"/>
  <c r="F27548" i="1" s="1"/>
  <c r="I27549" i="1"/>
  <c r="F27549" i="1" s="1"/>
  <c r="I27550" i="1"/>
  <c r="F27550" i="1" s="1"/>
  <c r="I27551" i="1"/>
  <c r="F27551" i="1" s="1"/>
  <c r="I27552" i="1"/>
  <c r="F27552" i="1" s="1"/>
  <c r="I27553" i="1"/>
  <c r="F27553" i="1" s="1"/>
  <c r="I27554" i="1"/>
  <c r="F27554" i="1" s="1"/>
  <c r="I27555" i="1"/>
  <c r="F27555" i="1" s="1"/>
  <c r="I27556" i="1"/>
  <c r="F27556" i="1" s="1"/>
  <c r="I27557" i="1"/>
  <c r="F27557" i="1" s="1"/>
  <c r="I27558" i="1"/>
  <c r="F27558" i="1" s="1"/>
  <c r="J27559" i="1"/>
  <c r="M27559" i="1"/>
  <c r="N27559" i="1"/>
  <c r="O27559" i="1"/>
  <c r="I27560" i="1"/>
  <c r="I27561" i="1"/>
  <c r="F27561" i="1" s="1"/>
  <c r="I27562" i="1"/>
  <c r="F27562" i="1" s="1"/>
  <c r="I27563" i="1"/>
  <c r="F27563" i="1" s="1"/>
  <c r="I27564" i="1"/>
  <c r="F27564" i="1" s="1"/>
  <c r="J27565" i="1"/>
  <c r="M27565" i="1"/>
  <c r="N27565" i="1"/>
  <c r="O27565" i="1"/>
  <c r="I27566" i="1"/>
  <c r="F27566" i="1" s="1"/>
  <c r="I27567" i="1"/>
  <c r="F27567" i="1" s="1"/>
  <c r="I27568" i="1"/>
  <c r="F27568" i="1" s="1"/>
  <c r="I27569" i="1"/>
  <c r="F27569" i="1" s="1"/>
  <c r="I27570" i="1"/>
  <c r="F27570" i="1" s="1"/>
  <c r="J27571" i="1"/>
  <c r="M27571" i="1"/>
  <c r="N27571" i="1"/>
  <c r="O27571" i="1"/>
  <c r="I27572" i="1"/>
  <c r="F27572" i="1" s="1"/>
  <c r="I27573" i="1"/>
  <c r="F27573" i="1" s="1"/>
  <c r="I27574" i="1"/>
  <c r="F27574" i="1" s="1"/>
  <c r="I27575" i="1"/>
  <c r="F27575" i="1" s="1"/>
  <c r="I27576" i="1"/>
  <c r="F27576" i="1" s="1"/>
  <c r="J27577" i="1"/>
  <c r="M27577" i="1"/>
  <c r="N27577" i="1"/>
  <c r="O27577" i="1"/>
  <c r="I27578" i="1"/>
  <c r="I27579" i="1"/>
  <c r="F27579" i="1" s="1"/>
  <c r="I27580" i="1"/>
  <c r="F27580" i="1" s="1"/>
  <c r="I27581" i="1"/>
  <c r="F27581" i="1" s="1"/>
  <c r="I27582" i="1"/>
  <c r="F27582" i="1" s="1"/>
  <c r="I27583" i="1"/>
  <c r="F27583" i="1" s="1"/>
  <c r="I27584" i="1"/>
  <c r="F27584" i="1" s="1"/>
  <c r="I27585" i="1"/>
  <c r="F27585" i="1" s="1"/>
  <c r="I27586" i="1"/>
  <c r="F27586" i="1" s="1"/>
  <c r="J27587" i="1"/>
  <c r="M27587" i="1"/>
  <c r="N27587" i="1"/>
  <c r="O27587" i="1"/>
  <c r="I27588" i="1"/>
  <c r="F27588" i="1" s="1"/>
  <c r="I27589" i="1"/>
  <c r="F27589" i="1" s="1"/>
  <c r="I27590" i="1"/>
  <c r="F27590" i="1" s="1"/>
  <c r="I27591" i="1"/>
  <c r="F27591" i="1" s="1"/>
  <c r="I27592" i="1"/>
  <c r="F27592" i="1" s="1"/>
  <c r="J27593" i="1"/>
  <c r="M27593" i="1"/>
  <c r="N27593" i="1"/>
  <c r="O27593" i="1"/>
  <c r="I27594" i="1"/>
  <c r="F27594" i="1" s="1"/>
  <c r="I27595" i="1"/>
  <c r="F27595" i="1" s="1"/>
  <c r="I27596" i="1"/>
  <c r="F27596" i="1" s="1"/>
  <c r="I27597" i="1"/>
  <c r="F27597" i="1" s="1"/>
  <c r="I27598" i="1"/>
  <c r="F27598" i="1" s="1"/>
  <c r="J27599" i="1"/>
  <c r="M27599" i="1"/>
  <c r="N27599" i="1"/>
  <c r="O27599" i="1"/>
  <c r="I27600" i="1"/>
  <c r="F27600" i="1" s="1"/>
  <c r="I27601" i="1"/>
  <c r="F27601" i="1" s="1"/>
  <c r="I27602" i="1"/>
  <c r="F27602" i="1" s="1"/>
  <c r="I27603" i="1"/>
  <c r="F27603" i="1" s="1"/>
  <c r="J27604" i="1"/>
  <c r="M27604" i="1"/>
  <c r="N27604" i="1"/>
  <c r="O27604" i="1"/>
  <c r="I27605" i="1"/>
  <c r="F27605" i="1" s="1"/>
  <c r="I27606" i="1"/>
  <c r="F27606" i="1" s="1"/>
  <c r="I27607" i="1"/>
  <c r="F27607" i="1" s="1"/>
  <c r="I27608" i="1"/>
  <c r="F27608" i="1" s="1"/>
  <c r="I27609" i="1"/>
  <c r="F27609" i="1" s="1"/>
  <c r="J27610" i="1"/>
  <c r="M27610" i="1"/>
  <c r="N27610" i="1"/>
  <c r="O27610" i="1"/>
  <c r="I27611" i="1"/>
  <c r="F27611" i="1" s="1"/>
  <c r="I27612" i="1"/>
  <c r="F27612" i="1" s="1"/>
  <c r="I27613" i="1"/>
  <c r="F27613" i="1" s="1"/>
  <c r="I27614" i="1"/>
  <c r="F27614" i="1" s="1"/>
  <c r="I27615" i="1"/>
  <c r="F27615" i="1" s="1"/>
  <c r="I27616" i="1"/>
  <c r="F27616" i="1" s="1"/>
  <c r="I27617" i="1"/>
  <c r="F27617" i="1" s="1"/>
  <c r="I27618" i="1"/>
  <c r="F27618" i="1" s="1"/>
  <c r="I27619" i="1"/>
  <c r="F27619" i="1" s="1"/>
  <c r="I27620" i="1"/>
  <c r="F27620" i="1" s="1"/>
  <c r="I27621" i="1"/>
  <c r="F27621" i="1" s="1"/>
  <c r="I27622" i="1"/>
  <c r="F27622" i="1" s="1"/>
  <c r="I27623" i="1"/>
  <c r="F27623" i="1" s="1"/>
  <c r="I27624" i="1"/>
  <c r="F27624" i="1" s="1"/>
  <c r="I27625" i="1"/>
  <c r="F27625" i="1" s="1"/>
  <c r="J27626" i="1"/>
  <c r="M27626" i="1"/>
  <c r="N27626" i="1"/>
  <c r="O27626" i="1"/>
  <c r="I27627" i="1"/>
  <c r="F27627" i="1" s="1"/>
  <c r="I27628" i="1"/>
  <c r="F27628" i="1" s="1"/>
  <c r="I27629" i="1"/>
  <c r="F27629" i="1" s="1"/>
  <c r="I27630" i="1"/>
  <c r="F27630" i="1" s="1"/>
  <c r="I27631" i="1"/>
  <c r="F27631" i="1" s="1"/>
  <c r="I27632" i="1"/>
  <c r="F27632" i="1" s="1"/>
  <c r="I27633" i="1"/>
  <c r="F27633" i="1" s="1"/>
  <c r="I27634" i="1"/>
  <c r="F27634" i="1" s="1"/>
  <c r="I27635" i="1"/>
  <c r="F27635" i="1" s="1"/>
  <c r="I27636" i="1"/>
  <c r="F27636" i="1" s="1"/>
  <c r="I27637" i="1"/>
  <c r="F27637" i="1" s="1"/>
  <c r="I27638" i="1"/>
  <c r="F27638" i="1" s="1"/>
  <c r="I27639" i="1"/>
  <c r="F27639" i="1" s="1"/>
  <c r="I27640" i="1"/>
  <c r="F27640" i="1" s="1"/>
  <c r="I27641" i="1"/>
  <c r="F27641" i="1" s="1"/>
  <c r="I27642" i="1"/>
  <c r="F27642" i="1" s="1"/>
  <c r="I27643" i="1"/>
  <c r="F27643" i="1" s="1"/>
  <c r="I27644" i="1"/>
  <c r="F27644" i="1" s="1"/>
  <c r="I27645" i="1"/>
  <c r="F27645" i="1" s="1"/>
  <c r="I27646" i="1"/>
  <c r="F27646" i="1" s="1"/>
  <c r="J27647" i="1"/>
  <c r="M27647" i="1"/>
  <c r="N27647" i="1"/>
  <c r="O27647" i="1"/>
  <c r="I27648" i="1"/>
  <c r="F27648" i="1" s="1"/>
  <c r="I27649" i="1"/>
  <c r="F27649" i="1" s="1"/>
  <c r="I27650" i="1"/>
  <c r="F27650" i="1" s="1"/>
  <c r="I27651" i="1"/>
  <c r="F27651" i="1" s="1"/>
  <c r="I27652" i="1"/>
  <c r="F27652" i="1" s="1"/>
  <c r="J27653" i="1"/>
  <c r="M27653" i="1"/>
  <c r="N27653" i="1"/>
  <c r="O27653" i="1"/>
  <c r="I27654" i="1"/>
  <c r="F27654" i="1" s="1"/>
  <c r="I27655" i="1"/>
  <c r="F27655" i="1" s="1"/>
  <c r="I27656" i="1"/>
  <c r="F27656" i="1" s="1"/>
  <c r="I27657" i="1"/>
  <c r="F27657" i="1" s="1"/>
  <c r="I27658" i="1"/>
  <c r="F27658" i="1" s="1"/>
  <c r="I27659" i="1"/>
  <c r="F27659" i="1" s="1"/>
  <c r="J27660" i="1"/>
  <c r="M27660" i="1"/>
  <c r="N27660" i="1"/>
  <c r="O27660" i="1"/>
  <c r="I27661" i="1"/>
  <c r="F27661" i="1" s="1"/>
  <c r="I27662" i="1"/>
  <c r="F27662" i="1" s="1"/>
  <c r="I27663" i="1"/>
  <c r="F27663" i="1" s="1"/>
  <c r="I27664" i="1"/>
  <c r="F27664" i="1" s="1"/>
  <c r="I27665" i="1"/>
  <c r="F27665" i="1" s="1"/>
  <c r="I27666" i="1"/>
  <c r="F27666" i="1" s="1"/>
  <c r="J27667" i="1"/>
  <c r="M27667" i="1"/>
  <c r="N27667" i="1"/>
  <c r="O27667" i="1"/>
  <c r="I27668" i="1"/>
  <c r="F27668" i="1" s="1"/>
  <c r="I27669" i="1"/>
  <c r="F27669" i="1" s="1"/>
  <c r="I27670" i="1"/>
  <c r="F27670" i="1" s="1"/>
  <c r="I27671" i="1"/>
  <c r="F27671" i="1" s="1"/>
  <c r="I27672" i="1"/>
  <c r="F27672" i="1" s="1"/>
  <c r="I27673" i="1"/>
  <c r="F27673" i="1" s="1"/>
  <c r="J27674" i="1"/>
  <c r="M27674" i="1"/>
  <c r="N27674" i="1"/>
  <c r="O27674" i="1"/>
  <c r="I27675" i="1"/>
  <c r="I27676" i="1"/>
  <c r="F27676" i="1" s="1"/>
  <c r="I27677" i="1"/>
  <c r="F27677" i="1" s="1"/>
  <c r="I27678" i="1"/>
  <c r="F27678" i="1" s="1"/>
  <c r="I27679" i="1"/>
  <c r="F27679" i="1" s="1"/>
  <c r="J27680" i="1"/>
  <c r="M27680" i="1"/>
  <c r="N27680" i="1"/>
  <c r="O27680" i="1"/>
  <c r="I27681" i="1"/>
  <c r="F27681" i="1" s="1"/>
  <c r="I27682" i="1"/>
  <c r="F27682" i="1" s="1"/>
  <c r="I27683" i="1"/>
  <c r="F27683" i="1" s="1"/>
  <c r="I27684" i="1"/>
  <c r="F27684" i="1" s="1"/>
  <c r="I27685" i="1"/>
  <c r="F27685" i="1" s="1"/>
  <c r="J27688" i="1"/>
  <c r="M27688" i="1"/>
  <c r="N27688" i="1"/>
  <c r="O27688" i="1"/>
  <c r="I27689" i="1"/>
  <c r="F27689" i="1" s="1"/>
  <c r="I27690" i="1"/>
  <c r="F27690" i="1" s="1"/>
  <c r="I27691" i="1"/>
  <c r="F27691" i="1" s="1"/>
  <c r="I27692" i="1"/>
  <c r="F27692" i="1" s="1"/>
  <c r="I27693" i="1"/>
  <c r="F27693" i="1" s="1"/>
  <c r="J27694" i="1"/>
  <c r="M27694" i="1"/>
  <c r="N27694" i="1"/>
  <c r="O27694" i="1"/>
  <c r="I27695" i="1"/>
  <c r="I27696" i="1"/>
  <c r="F27696" i="1" s="1"/>
  <c r="J27697" i="1"/>
  <c r="M27697" i="1"/>
  <c r="N27697" i="1"/>
  <c r="O27697" i="1"/>
  <c r="I27698" i="1"/>
  <c r="I27699" i="1"/>
  <c r="F27699" i="1" s="1"/>
  <c r="I27700" i="1"/>
  <c r="F27700" i="1" s="1"/>
  <c r="I27701" i="1"/>
  <c r="F27701" i="1" s="1"/>
  <c r="I27702" i="1"/>
  <c r="F27702" i="1" s="1"/>
  <c r="I27703" i="1"/>
  <c r="F27703" i="1" s="1"/>
  <c r="I27704" i="1"/>
  <c r="F27704" i="1" s="1"/>
  <c r="I27705" i="1"/>
  <c r="F27705" i="1" s="1"/>
  <c r="I27706" i="1"/>
  <c r="F27706" i="1" s="1"/>
  <c r="I27707" i="1"/>
  <c r="F27707" i="1" s="1"/>
  <c r="I27708" i="1"/>
  <c r="F27708" i="1" s="1"/>
  <c r="I27709" i="1"/>
  <c r="F27709" i="1" s="1"/>
  <c r="I27710" i="1"/>
  <c r="F27710" i="1" s="1"/>
  <c r="I27711" i="1"/>
  <c r="F27711" i="1" s="1"/>
  <c r="I27712" i="1"/>
  <c r="F27712" i="1" s="1"/>
  <c r="I27713" i="1"/>
  <c r="F27713" i="1" s="1"/>
  <c r="I27714" i="1"/>
  <c r="F27714" i="1" s="1"/>
  <c r="J27715" i="1"/>
  <c r="M27715" i="1"/>
  <c r="N27715" i="1"/>
  <c r="O27715" i="1"/>
  <c r="I27716" i="1"/>
  <c r="F27716" i="1" s="1"/>
  <c r="I27717" i="1"/>
  <c r="F27717" i="1" s="1"/>
  <c r="I27718" i="1"/>
  <c r="F27718" i="1" s="1"/>
  <c r="I27719" i="1"/>
  <c r="F27719" i="1" s="1"/>
  <c r="I27720" i="1"/>
  <c r="F27720" i="1" s="1"/>
  <c r="I27721" i="1"/>
  <c r="F27721" i="1" s="1"/>
  <c r="J27722" i="1"/>
  <c r="M27722" i="1"/>
  <c r="N27722" i="1"/>
  <c r="O27722" i="1"/>
  <c r="I27723" i="1"/>
  <c r="F27723" i="1" s="1"/>
  <c r="I27724" i="1"/>
  <c r="F27724" i="1" s="1"/>
  <c r="I27725" i="1"/>
  <c r="F27725" i="1" s="1"/>
  <c r="I27726" i="1"/>
  <c r="F27726" i="1" s="1"/>
  <c r="J27727" i="1"/>
  <c r="M27727" i="1"/>
  <c r="N27727" i="1"/>
  <c r="O27727" i="1"/>
  <c r="I27728" i="1"/>
  <c r="F27728" i="1" s="1"/>
  <c r="I27729" i="1"/>
  <c r="F27729" i="1" s="1"/>
  <c r="I27730" i="1"/>
  <c r="F27730" i="1" s="1"/>
  <c r="I27731" i="1"/>
  <c r="F27731" i="1" s="1"/>
  <c r="I27732" i="1"/>
  <c r="F27732" i="1" s="1"/>
  <c r="I27733" i="1"/>
  <c r="F27733" i="1" s="1"/>
  <c r="I27734" i="1"/>
  <c r="F27734" i="1" s="1"/>
  <c r="I27735" i="1"/>
  <c r="F27735" i="1" s="1"/>
  <c r="J27736" i="1"/>
  <c r="M27736" i="1"/>
  <c r="N27736" i="1"/>
  <c r="O27736" i="1"/>
  <c r="I27737" i="1"/>
  <c r="I27738" i="1"/>
  <c r="F27738" i="1" s="1"/>
  <c r="I27739" i="1"/>
  <c r="F27739" i="1" s="1"/>
  <c r="I27740" i="1"/>
  <c r="F27740" i="1" s="1"/>
  <c r="I27741" i="1"/>
  <c r="F27741" i="1" s="1"/>
  <c r="J27742" i="1"/>
  <c r="M27742" i="1"/>
  <c r="N27742" i="1"/>
  <c r="O27742" i="1"/>
  <c r="I27743" i="1"/>
  <c r="F27743" i="1" s="1"/>
  <c r="I27744" i="1"/>
  <c r="F27744" i="1" s="1"/>
  <c r="J27745" i="1"/>
  <c r="M27745" i="1"/>
  <c r="N27745" i="1"/>
  <c r="O27745" i="1"/>
  <c r="I27746" i="1"/>
  <c r="F27746" i="1" s="1"/>
  <c r="I27747" i="1"/>
  <c r="F27747" i="1" s="1"/>
  <c r="I27748" i="1"/>
  <c r="F27748" i="1" s="1"/>
  <c r="I27749" i="1"/>
  <c r="F27749" i="1" s="1"/>
  <c r="I27750" i="1"/>
  <c r="F27750" i="1" s="1"/>
  <c r="I27751" i="1"/>
  <c r="F27751" i="1" s="1"/>
  <c r="I27752" i="1"/>
  <c r="F27752" i="1" s="1"/>
  <c r="J27753" i="1"/>
  <c r="M27753" i="1"/>
  <c r="N27753" i="1"/>
  <c r="O27753" i="1"/>
  <c r="I27754" i="1"/>
  <c r="F27754" i="1" s="1"/>
  <c r="I27755" i="1"/>
  <c r="F27755" i="1" s="1"/>
  <c r="I27756" i="1"/>
  <c r="F27756" i="1" s="1"/>
  <c r="I27757" i="1"/>
  <c r="F27757" i="1" s="1"/>
  <c r="I27758" i="1"/>
  <c r="F27758" i="1" s="1"/>
  <c r="I27759" i="1"/>
  <c r="F27759" i="1" s="1"/>
  <c r="J27760" i="1"/>
  <c r="M27760" i="1"/>
  <c r="N27760" i="1"/>
  <c r="O27760" i="1"/>
  <c r="I27761" i="1"/>
  <c r="I27762" i="1"/>
  <c r="F27762" i="1" s="1"/>
  <c r="I27763" i="1"/>
  <c r="F27763" i="1" s="1"/>
  <c r="I27764" i="1"/>
  <c r="F27764" i="1" s="1"/>
  <c r="J27765" i="1"/>
  <c r="M27765" i="1"/>
  <c r="N27765" i="1"/>
  <c r="O27765" i="1"/>
  <c r="I27766" i="1"/>
  <c r="F27766" i="1" s="1"/>
  <c r="I27767" i="1"/>
  <c r="F27767" i="1" s="1"/>
  <c r="I27768" i="1"/>
  <c r="F27768" i="1" s="1"/>
  <c r="I27769" i="1"/>
  <c r="F27769" i="1" s="1"/>
  <c r="I27770" i="1"/>
  <c r="F27770" i="1" s="1"/>
  <c r="I27771" i="1"/>
  <c r="F27771" i="1" s="1"/>
  <c r="I27772" i="1"/>
  <c r="F27772" i="1" s="1"/>
  <c r="I27773" i="1"/>
  <c r="F27773" i="1" s="1"/>
  <c r="I27774" i="1"/>
  <c r="F27774" i="1" s="1"/>
  <c r="I27775" i="1"/>
  <c r="F27775" i="1" s="1"/>
  <c r="I27776" i="1"/>
  <c r="F27776" i="1" s="1"/>
  <c r="I27777" i="1"/>
  <c r="F27777" i="1" s="1"/>
  <c r="I27778" i="1"/>
  <c r="F27778" i="1" s="1"/>
  <c r="I27779" i="1"/>
  <c r="F27779" i="1" s="1"/>
  <c r="I27780" i="1"/>
  <c r="F27780" i="1" s="1"/>
  <c r="I27781" i="1"/>
  <c r="F27781" i="1" s="1"/>
  <c r="I27782" i="1"/>
  <c r="F27782" i="1" s="1"/>
  <c r="J27783" i="1"/>
  <c r="M27783" i="1"/>
  <c r="N27783" i="1"/>
  <c r="O27783" i="1"/>
  <c r="I27784" i="1"/>
  <c r="F27784" i="1" s="1"/>
  <c r="I27785" i="1"/>
  <c r="F27785" i="1" s="1"/>
  <c r="I27786" i="1"/>
  <c r="F27786" i="1" s="1"/>
  <c r="I27787" i="1"/>
  <c r="F27787" i="1" s="1"/>
  <c r="I27788" i="1"/>
  <c r="F27788" i="1" s="1"/>
  <c r="I27789" i="1"/>
  <c r="F27789" i="1" s="1"/>
  <c r="I27790" i="1"/>
  <c r="F27790" i="1" s="1"/>
  <c r="I27791" i="1"/>
  <c r="F27791" i="1" s="1"/>
  <c r="I27792" i="1"/>
  <c r="F27792" i="1" s="1"/>
  <c r="J27793" i="1"/>
  <c r="M27793" i="1"/>
  <c r="N27793" i="1"/>
  <c r="O27793" i="1"/>
  <c r="I27794" i="1"/>
  <c r="F27794" i="1" s="1"/>
  <c r="I27795" i="1"/>
  <c r="F27795" i="1" s="1"/>
  <c r="I27796" i="1"/>
  <c r="F27796" i="1" s="1"/>
  <c r="I27797" i="1"/>
  <c r="F27797" i="1" s="1"/>
  <c r="I27798" i="1"/>
  <c r="F27798" i="1" s="1"/>
  <c r="I27799" i="1"/>
  <c r="F27799" i="1" s="1"/>
  <c r="J27800" i="1"/>
  <c r="M27800" i="1"/>
  <c r="N27800" i="1"/>
  <c r="O27800" i="1"/>
  <c r="I27801" i="1"/>
  <c r="I27802" i="1"/>
  <c r="F27802" i="1" s="1"/>
  <c r="I27803" i="1"/>
  <c r="F27803" i="1" s="1"/>
  <c r="I27804" i="1"/>
  <c r="F27804" i="1" s="1"/>
  <c r="I27805" i="1"/>
  <c r="F27805" i="1" s="1"/>
  <c r="I27806" i="1"/>
  <c r="F27806" i="1" s="1"/>
  <c r="I27807" i="1"/>
  <c r="F27807" i="1" s="1"/>
  <c r="I27808" i="1"/>
  <c r="F27808" i="1" s="1"/>
  <c r="I27809" i="1"/>
  <c r="F27809" i="1" s="1"/>
  <c r="I27810" i="1"/>
  <c r="F27810" i="1" s="1"/>
  <c r="J27811" i="1"/>
  <c r="M27811" i="1"/>
  <c r="N27811" i="1"/>
  <c r="O27811" i="1"/>
  <c r="I27812" i="1"/>
  <c r="F27812" i="1" s="1"/>
  <c r="I27813" i="1"/>
  <c r="F27813" i="1" s="1"/>
  <c r="I27814" i="1"/>
  <c r="F27814" i="1" s="1"/>
  <c r="I27815" i="1"/>
  <c r="F27815" i="1" s="1"/>
  <c r="I27816" i="1"/>
  <c r="F27816" i="1" s="1"/>
  <c r="I27817" i="1"/>
  <c r="F27817" i="1" s="1"/>
  <c r="I27818" i="1"/>
  <c r="F27818" i="1" s="1"/>
  <c r="J27819" i="1"/>
  <c r="M27819" i="1"/>
  <c r="N27819" i="1"/>
  <c r="O27819" i="1"/>
  <c r="I27820" i="1"/>
  <c r="F27820" i="1" s="1"/>
  <c r="I27821" i="1"/>
  <c r="F27821" i="1" s="1"/>
  <c r="I27822" i="1"/>
  <c r="F27822" i="1" s="1"/>
  <c r="I27823" i="1"/>
  <c r="F27823" i="1" s="1"/>
  <c r="I27824" i="1"/>
  <c r="F27824" i="1" s="1"/>
  <c r="I27825" i="1"/>
  <c r="F27825" i="1" s="1"/>
  <c r="I27826" i="1"/>
  <c r="F27826" i="1" s="1"/>
  <c r="J27827" i="1"/>
  <c r="M27827" i="1"/>
  <c r="N27827" i="1"/>
  <c r="O27827" i="1"/>
  <c r="I27828" i="1"/>
  <c r="F27828" i="1" s="1"/>
  <c r="I27829" i="1"/>
  <c r="F27829" i="1" s="1"/>
  <c r="I27830" i="1"/>
  <c r="F27830" i="1" s="1"/>
  <c r="I27831" i="1"/>
  <c r="F27831" i="1" s="1"/>
  <c r="I27832" i="1"/>
  <c r="F27832" i="1" s="1"/>
  <c r="I27833" i="1"/>
  <c r="F27833" i="1" s="1"/>
  <c r="I27834" i="1"/>
  <c r="F27834" i="1" s="1"/>
  <c r="I27835" i="1"/>
  <c r="F27835" i="1" s="1"/>
  <c r="I27836" i="1"/>
  <c r="F27836" i="1" s="1"/>
  <c r="I27837" i="1"/>
  <c r="F27837" i="1" s="1"/>
  <c r="I27838" i="1"/>
  <c r="F27838" i="1" s="1"/>
  <c r="I27839" i="1"/>
  <c r="F27839" i="1" s="1"/>
  <c r="I27840" i="1"/>
  <c r="F27840" i="1" s="1"/>
  <c r="I27841" i="1"/>
  <c r="F27841" i="1" s="1"/>
  <c r="I27842" i="1"/>
  <c r="F27842" i="1" s="1"/>
  <c r="I27843" i="1"/>
  <c r="F27843" i="1" s="1"/>
  <c r="I27844" i="1"/>
  <c r="F27844" i="1" s="1"/>
  <c r="I27845" i="1"/>
  <c r="F27845" i="1" s="1"/>
  <c r="I27846" i="1"/>
  <c r="F27846" i="1" s="1"/>
  <c r="I27847" i="1"/>
  <c r="F27847" i="1" s="1"/>
  <c r="J27848" i="1"/>
  <c r="M27848" i="1"/>
  <c r="N27848" i="1"/>
  <c r="O27848" i="1"/>
  <c r="I27849" i="1"/>
  <c r="F27849" i="1" s="1"/>
  <c r="I27850" i="1"/>
  <c r="F27850" i="1" s="1"/>
  <c r="I27851" i="1"/>
  <c r="F27851" i="1" s="1"/>
  <c r="I27852" i="1"/>
  <c r="F27852" i="1" s="1"/>
  <c r="I27853" i="1"/>
  <c r="F27853" i="1" s="1"/>
  <c r="I27854" i="1"/>
  <c r="F27854" i="1" s="1"/>
  <c r="I27855" i="1"/>
  <c r="F27855" i="1" s="1"/>
  <c r="I27856" i="1"/>
  <c r="F27856" i="1" s="1"/>
  <c r="I27857" i="1"/>
  <c r="F27857" i="1" s="1"/>
  <c r="I27858" i="1"/>
  <c r="F27858" i="1" s="1"/>
  <c r="I27859" i="1"/>
  <c r="F27859" i="1" s="1"/>
  <c r="I27860" i="1"/>
  <c r="F27860" i="1" s="1"/>
  <c r="I27861" i="1"/>
  <c r="F27861" i="1" s="1"/>
  <c r="I27862" i="1"/>
  <c r="F27862" i="1" s="1"/>
  <c r="I27863" i="1"/>
  <c r="F27863" i="1" s="1"/>
  <c r="I27864" i="1"/>
  <c r="F27864" i="1" s="1"/>
  <c r="J27865" i="1"/>
  <c r="M27865" i="1"/>
  <c r="N27865" i="1"/>
  <c r="O27865" i="1"/>
  <c r="I27866" i="1"/>
  <c r="F27866" i="1" s="1"/>
  <c r="I27867" i="1"/>
  <c r="F27867" i="1" s="1"/>
  <c r="I27868" i="1"/>
  <c r="F27868" i="1" s="1"/>
  <c r="I27869" i="1"/>
  <c r="F27869" i="1" s="1"/>
  <c r="I27870" i="1"/>
  <c r="F27870" i="1" s="1"/>
  <c r="J27871" i="1"/>
  <c r="M27871" i="1"/>
  <c r="N27871" i="1"/>
  <c r="O27871" i="1"/>
  <c r="I27872" i="1"/>
  <c r="F27872" i="1" s="1"/>
  <c r="I27873" i="1"/>
  <c r="F27873" i="1" s="1"/>
  <c r="I27874" i="1"/>
  <c r="F27874" i="1" s="1"/>
  <c r="I27875" i="1"/>
  <c r="F27875" i="1" s="1"/>
  <c r="I27876" i="1"/>
  <c r="F27876" i="1" s="1"/>
  <c r="I27877" i="1"/>
  <c r="F27877" i="1" s="1"/>
  <c r="I27878" i="1"/>
  <c r="F27878" i="1" s="1"/>
  <c r="I27879" i="1"/>
  <c r="F27879" i="1" s="1"/>
  <c r="I27880" i="1"/>
  <c r="F27880" i="1" s="1"/>
  <c r="I27881" i="1"/>
  <c r="F27881" i="1" s="1"/>
  <c r="I27882" i="1"/>
  <c r="F27882" i="1" s="1"/>
  <c r="I27883" i="1"/>
  <c r="F27883" i="1" s="1"/>
  <c r="I27884" i="1"/>
  <c r="F27884" i="1" s="1"/>
  <c r="I27885" i="1"/>
  <c r="F27885" i="1" s="1"/>
  <c r="I27886" i="1"/>
  <c r="F27886" i="1" s="1"/>
  <c r="I27887" i="1"/>
  <c r="F27887" i="1" s="1"/>
  <c r="I27888" i="1"/>
  <c r="F27888" i="1" s="1"/>
  <c r="J27889" i="1"/>
  <c r="M27889" i="1"/>
  <c r="N27889" i="1"/>
  <c r="O27889" i="1"/>
  <c r="I27890" i="1"/>
  <c r="F27890" i="1" s="1"/>
  <c r="I27891" i="1"/>
  <c r="F27891" i="1" s="1"/>
  <c r="I27892" i="1"/>
  <c r="F27892" i="1" s="1"/>
  <c r="I27893" i="1"/>
  <c r="F27893" i="1" s="1"/>
  <c r="J27894" i="1"/>
  <c r="M27894" i="1"/>
  <c r="N27894" i="1"/>
  <c r="O27894" i="1"/>
  <c r="I27895" i="1"/>
  <c r="F27895" i="1" s="1"/>
  <c r="I27896" i="1"/>
  <c r="F27896" i="1" s="1"/>
  <c r="I27897" i="1"/>
  <c r="F27897" i="1" s="1"/>
  <c r="I27898" i="1"/>
  <c r="F27898" i="1" s="1"/>
  <c r="I27899" i="1"/>
  <c r="F27899" i="1" s="1"/>
  <c r="I27900" i="1"/>
  <c r="F27900" i="1" s="1"/>
  <c r="I27901" i="1"/>
  <c r="F27901" i="1" s="1"/>
  <c r="I27902" i="1"/>
  <c r="F27902" i="1" s="1"/>
  <c r="I27903" i="1"/>
  <c r="F27903" i="1" s="1"/>
  <c r="I27904" i="1"/>
  <c r="F27904" i="1" s="1"/>
  <c r="I27905" i="1"/>
  <c r="F27905" i="1" s="1"/>
  <c r="J27906" i="1"/>
  <c r="M27906" i="1"/>
  <c r="N27906" i="1"/>
  <c r="O27906" i="1"/>
  <c r="I27907" i="1"/>
  <c r="F27907" i="1" s="1"/>
  <c r="I27908" i="1"/>
  <c r="F27908" i="1" s="1"/>
  <c r="I27909" i="1"/>
  <c r="F27909" i="1" s="1"/>
  <c r="I27910" i="1"/>
  <c r="F27910" i="1" s="1"/>
  <c r="I27911" i="1"/>
  <c r="F27911" i="1" s="1"/>
  <c r="I27912" i="1"/>
  <c r="F27912" i="1" s="1"/>
  <c r="J27913" i="1"/>
  <c r="M27913" i="1"/>
  <c r="N27913" i="1"/>
  <c r="O27913" i="1"/>
  <c r="I27914" i="1"/>
  <c r="F27914" i="1" s="1"/>
  <c r="I27915" i="1"/>
  <c r="F27915" i="1" s="1"/>
  <c r="I27916" i="1"/>
  <c r="F27916" i="1" s="1"/>
  <c r="I27917" i="1"/>
  <c r="F27917" i="1" s="1"/>
  <c r="I27918" i="1"/>
  <c r="F27918" i="1" s="1"/>
  <c r="I27919" i="1"/>
  <c r="F27919" i="1" s="1"/>
  <c r="I27920" i="1"/>
  <c r="F27920" i="1" s="1"/>
  <c r="J27921" i="1"/>
  <c r="M27921" i="1"/>
  <c r="N27921" i="1"/>
  <c r="O27921" i="1"/>
  <c r="I27922" i="1"/>
  <c r="F27922" i="1" s="1"/>
  <c r="I27923" i="1"/>
  <c r="F27923" i="1" s="1"/>
  <c r="J27924" i="1"/>
  <c r="M27924" i="1"/>
  <c r="N27924" i="1"/>
  <c r="O27924" i="1"/>
  <c r="I27925" i="1"/>
  <c r="F27925" i="1" s="1"/>
  <c r="I27926" i="1"/>
  <c r="F27926" i="1" s="1"/>
  <c r="I27927" i="1"/>
  <c r="F27927" i="1" s="1"/>
  <c r="J27928" i="1"/>
  <c r="M27928" i="1"/>
  <c r="N27928" i="1"/>
  <c r="O27928" i="1"/>
  <c r="I27929" i="1"/>
  <c r="F27929" i="1" s="1"/>
  <c r="I27930" i="1"/>
  <c r="F27930" i="1" s="1"/>
  <c r="I27931" i="1"/>
  <c r="F27931" i="1" s="1"/>
  <c r="I27932" i="1"/>
  <c r="F27932" i="1" s="1"/>
  <c r="J27933" i="1"/>
  <c r="M27933" i="1"/>
  <c r="N27933" i="1"/>
  <c r="O27933" i="1"/>
  <c r="I27934" i="1"/>
  <c r="F27934" i="1" s="1"/>
  <c r="I27935" i="1"/>
  <c r="F27935" i="1" s="1"/>
  <c r="I27936" i="1"/>
  <c r="F27936" i="1" s="1"/>
  <c r="I27937" i="1"/>
  <c r="F27937" i="1" s="1"/>
  <c r="I27938" i="1"/>
  <c r="F27938" i="1" s="1"/>
  <c r="I27939" i="1"/>
  <c r="F27939" i="1" s="1"/>
  <c r="J27940" i="1"/>
  <c r="M27940" i="1"/>
  <c r="N27940" i="1"/>
  <c r="O27940" i="1"/>
  <c r="I27941" i="1"/>
  <c r="F27941" i="1" s="1"/>
  <c r="I27942" i="1"/>
  <c r="F27942" i="1" s="1"/>
  <c r="I27943" i="1"/>
  <c r="F27943" i="1" s="1"/>
  <c r="J27944" i="1"/>
  <c r="M27944" i="1"/>
  <c r="N27944" i="1"/>
  <c r="O27944" i="1"/>
  <c r="I27945" i="1"/>
  <c r="F27945" i="1" s="1"/>
  <c r="I27946" i="1"/>
  <c r="F27946" i="1" s="1"/>
  <c r="I27947" i="1"/>
  <c r="F27947" i="1" s="1"/>
  <c r="I27948" i="1"/>
  <c r="F27948" i="1" s="1"/>
  <c r="I27949" i="1"/>
  <c r="F27949" i="1" s="1"/>
  <c r="I27950" i="1"/>
  <c r="F27950" i="1" s="1"/>
  <c r="I27951" i="1"/>
  <c r="F27951" i="1" s="1"/>
  <c r="I27952" i="1"/>
  <c r="F27952" i="1" s="1"/>
  <c r="I27953" i="1"/>
  <c r="F27953" i="1" s="1"/>
  <c r="I27954" i="1"/>
  <c r="F27954" i="1" s="1"/>
  <c r="I27955" i="1"/>
  <c r="F27955" i="1" s="1"/>
  <c r="I27956" i="1"/>
  <c r="F27956" i="1" s="1"/>
  <c r="I27957" i="1"/>
  <c r="F27957" i="1" s="1"/>
  <c r="I27958" i="1"/>
  <c r="F27958" i="1" s="1"/>
  <c r="I27959" i="1"/>
  <c r="F27959" i="1" s="1"/>
  <c r="J27960" i="1"/>
  <c r="M27960" i="1"/>
  <c r="N27960" i="1"/>
  <c r="O27960" i="1"/>
  <c r="I27961" i="1"/>
  <c r="F27961" i="1" s="1"/>
  <c r="I27962" i="1"/>
  <c r="F27962" i="1" s="1"/>
  <c r="I27963" i="1"/>
  <c r="F27963" i="1" s="1"/>
  <c r="I27964" i="1"/>
  <c r="F27964" i="1" s="1"/>
  <c r="I27965" i="1"/>
  <c r="F27965" i="1" s="1"/>
  <c r="J27966" i="1"/>
  <c r="M27966" i="1"/>
  <c r="N27966" i="1"/>
  <c r="O27966" i="1"/>
  <c r="I27967" i="1"/>
  <c r="F27967" i="1" s="1"/>
  <c r="I27968" i="1"/>
  <c r="F27968" i="1" s="1"/>
  <c r="I27969" i="1"/>
  <c r="F27969" i="1" s="1"/>
  <c r="J27970" i="1"/>
  <c r="M27970" i="1"/>
  <c r="N27970" i="1"/>
  <c r="O27970" i="1"/>
  <c r="I27971" i="1"/>
  <c r="F27971" i="1" s="1"/>
  <c r="I27972" i="1"/>
  <c r="F27972" i="1" s="1"/>
  <c r="I27973" i="1"/>
  <c r="F27973" i="1" s="1"/>
  <c r="I27974" i="1"/>
  <c r="F27974" i="1" s="1"/>
  <c r="I27975" i="1"/>
  <c r="F27975" i="1" s="1"/>
  <c r="J27976" i="1"/>
  <c r="M27976" i="1"/>
  <c r="N27976" i="1"/>
  <c r="O27976" i="1"/>
  <c r="I27977" i="1"/>
  <c r="F27977" i="1" s="1"/>
  <c r="I27978" i="1"/>
  <c r="F27978" i="1" s="1"/>
  <c r="I27979" i="1"/>
  <c r="F27979" i="1" s="1"/>
  <c r="I27980" i="1"/>
  <c r="F27980" i="1" s="1"/>
  <c r="I27981" i="1"/>
  <c r="F27981" i="1" s="1"/>
  <c r="I27982" i="1"/>
  <c r="F27982" i="1" s="1"/>
  <c r="I27983" i="1"/>
  <c r="F27983" i="1" s="1"/>
  <c r="I27984" i="1"/>
  <c r="F27984" i="1" s="1"/>
  <c r="I27985" i="1"/>
  <c r="F27985" i="1" s="1"/>
  <c r="I27986" i="1"/>
  <c r="F27986" i="1" s="1"/>
  <c r="I27987" i="1"/>
  <c r="F27987" i="1" s="1"/>
  <c r="J27988" i="1"/>
  <c r="M27988" i="1"/>
  <c r="N27988" i="1"/>
  <c r="O27988" i="1"/>
  <c r="I27989" i="1"/>
  <c r="I27990" i="1"/>
  <c r="F27990" i="1" s="1"/>
  <c r="I27991" i="1"/>
  <c r="F27991" i="1" s="1"/>
  <c r="I27992" i="1"/>
  <c r="F27992" i="1" s="1"/>
  <c r="I27993" i="1"/>
  <c r="F27993" i="1" s="1"/>
  <c r="J27994" i="1"/>
  <c r="M27994" i="1"/>
  <c r="N27994" i="1"/>
  <c r="O27994" i="1"/>
  <c r="I27995" i="1"/>
  <c r="F27995" i="1" s="1"/>
  <c r="I27996" i="1"/>
  <c r="F27996" i="1" s="1"/>
  <c r="I27997" i="1"/>
  <c r="F27997" i="1" s="1"/>
  <c r="I27998" i="1"/>
  <c r="F27998" i="1" s="1"/>
  <c r="I27999" i="1"/>
  <c r="F27999" i="1" s="1"/>
  <c r="J28000" i="1"/>
  <c r="M28000" i="1"/>
  <c r="N28000" i="1"/>
  <c r="O28000" i="1"/>
  <c r="I28001" i="1"/>
  <c r="F28001" i="1" s="1"/>
  <c r="I28002" i="1"/>
  <c r="F28002" i="1" s="1"/>
  <c r="I28003" i="1"/>
  <c r="F28003" i="1" s="1"/>
  <c r="I28004" i="1"/>
  <c r="F28004" i="1" s="1"/>
  <c r="I28005" i="1"/>
  <c r="F28005" i="1" s="1"/>
  <c r="J28006" i="1"/>
  <c r="M28006" i="1"/>
  <c r="N28006" i="1"/>
  <c r="O28006" i="1"/>
  <c r="I28007" i="1"/>
  <c r="F28007" i="1" s="1"/>
  <c r="I28008" i="1"/>
  <c r="F28008" i="1" s="1"/>
  <c r="I28009" i="1"/>
  <c r="F28009" i="1" s="1"/>
  <c r="I28010" i="1"/>
  <c r="F28010" i="1" s="1"/>
  <c r="I28011" i="1"/>
  <c r="F28011" i="1" s="1"/>
  <c r="I28012" i="1"/>
  <c r="F28012" i="1" s="1"/>
  <c r="I28013" i="1"/>
  <c r="F28013" i="1" s="1"/>
  <c r="I28014" i="1"/>
  <c r="F28014" i="1" s="1"/>
  <c r="I28015" i="1"/>
  <c r="F28015" i="1" s="1"/>
  <c r="I28016" i="1"/>
  <c r="F28016" i="1" s="1"/>
  <c r="I28017" i="1"/>
  <c r="F28017" i="1" s="1"/>
  <c r="I28018" i="1"/>
  <c r="F28018" i="1" s="1"/>
  <c r="I28019" i="1"/>
  <c r="F28019" i="1" s="1"/>
  <c r="J28020" i="1"/>
  <c r="M28020" i="1"/>
  <c r="N28020" i="1"/>
  <c r="O28020" i="1"/>
  <c r="I28021" i="1"/>
  <c r="F28021" i="1" s="1"/>
  <c r="I28022" i="1"/>
  <c r="F28022" i="1" s="1"/>
  <c r="I28023" i="1"/>
  <c r="F28023" i="1" s="1"/>
  <c r="I28024" i="1"/>
  <c r="F28024" i="1" s="1"/>
  <c r="I28025" i="1"/>
  <c r="F28025" i="1" s="1"/>
  <c r="I28026" i="1"/>
  <c r="F28026" i="1" s="1"/>
  <c r="I28027" i="1"/>
  <c r="F28027" i="1" s="1"/>
  <c r="I28028" i="1"/>
  <c r="F28028" i="1" s="1"/>
  <c r="I28029" i="1"/>
  <c r="F28029" i="1" s="1"/>
  <c r="I28030" i="1"/>
  <c r="F28030" i="1" s="1"/>
  <c r="I28031" i="1"/>
  <c r="F28031" i="1" s="1"/>
  <c r="I28032" i="1"/>
  <c r="F28032" i="1" s="1"/>
  <c r="I28033" i="1"/>
  <c r="F28033" i="1" s="1"/>
  <c r="I28034" i="1"/>
  <c r="F28034" i="1" s="1"/>
  <c r="J28035" i="1"/>
  <c r="M28035" i="1"/>
  <c r="N28035" i="1"/>
  <c r="O28035" i="1"/>
  <c r="I28036" i="1"/>
  <c r="F28036" i="1" s="1"/>
  <c r="I28037" i="1"/>
  <c r="F28037" i="1" s="1"/>
  <c r="I28038" i="1"/>
  <c r="F28038" i="1" s="1"/>
  <c r="I28039" i="1"/>
  <c r="F28039" i="1" s="1"/>
  <c r="I28040" i="1"/>
  <c r="F28040" i="1" s="1"/>
  <c r="J28041" i="1"/>
  <c r="M28041" i="1"/>
  <c r="N28041" i="1"/>
  <c r="O28041" i="1"/>
  <c r="I28042" i="1"/>
  <c r="F28042" i="1" s="1"/>
  <c r="I28043" i="1"/>
  <c r="F28043" i="1" s="1"/>
  <c r="I28044" i="1"/>
  <c r="F28044" i="1" s="1"/>
  <c r="I28045" i="1"/>
  <c r="F28045" i="1" s="1"/>
  <c r="I28046" i="1"/>
  <c r="F28046" i="1" s="1"/>
  <c r="J28047" i="1"/>
  <c r="M28047" i="1"/>
  <c r="N28047" i="1"/>
  <c r="O28047" i="1"/>
  <c r="I28048" i="1"/>
  <c r="F28048" i="1" s="1"/>
  <c r="I28049" i="1"/>
  <c r="F28049" i="1" s="1"/>
  <c r="I28050" i="1"/>
  <c r="F28050" i="1" s="1"/>
  <c r="I28051" i="1"/>
  <c r="F28051" i="1" s="1"/>
  <c r="I28052" i="1"/>
  <c r="F28052" i="1" s="1"/>
  <c r="J28053" i="1"/>
  <c r="M28053" i="1"/>
  <c r="N28053" i="1"/>
  <c r="O28053" i="1"/>
  <c r="I28054" i="1"/>
  <c r="I28055" i="1"/>
  <c r="F28055" i="1" s="1"/>
  <c r="I28056" i="1"/>
  <c r="F28056" i="1" s="1"/>
  <c r="I28057" i="1"/>
  <c r="F28057" i="1" s="1"/>
  <c r="I28058" i="1"/>
  <c r="F28058" i="1" s="1"/>
  <c r="I28059" i="1"/>
  <c r="F28059" i="1" s="1"/>
  <c r="I28060" i="1"/>
  <c r="F28060" i="1" s="1"/>
  <c r="I28061" i="1"/>
  <c r="F28061" i="1" s="1"/>
  <c r="I28062" i="1"/>
  <c r="F28062" i="1" s="1"/>
  <c r="J28063" i="1"/>
  <c r="M28063" i="1"/>
  <c r="N28063" i="1"/>
  <c r="O28063" i="1"/>
  <c r="I28064" i="1"/>
  <c r="F28064" i="1" s="1"/>
  <c r="I28065" i="1"/>
  <c r="F28065" i="1" s="1"/>
  <c r="I28066" i="1"/>
  <c r="F28066" i="1" s="1"/>
  <c r="I28067" i="1"/>
  <c r="F28067" i="1" s="1"/>
  <c r="I28068" i="1"/>
  <c r="F28068" i="1" s="1"/>
  <c r="J28069" i="1"/>
  <c r="M28069" i="1"/>
  <c r="N28069" i="1"/>
  <c r="O28069" i="1"/>
  <c r="I28070" i="1"/>
  <c r="F28070" i="1" s="1"/>
  <c r="I28071" i="1"/>
  <c r="F28071" i="1" s="1"/>
  <c r="I28072" i="1"/>
  <c r="F28072" i="1" s="1"/>
  <c r="I28073" i="1"/>
  <c r="F28073" i="1" s="1"/>
  <c r="I28074" i="1"/>
  <c r="F28074" i="1" s="1"/>
  <c r="J28075" i="1"/>
  <c r="M28075" i="1"/>
  <c r="N28075" i="1"/>
  <c r="O28075" i="1"/>
  <c r="I28076" i="1"/>
  <c r="F28076" i="1" s="1"/>
  <c r="I28077" i="1"/>
  <c r="F28077" i="1" s="1"/>
  <c r="I28078" i="1"/>
  <c r="F28078" i="1" s="1"/>
  <c r="I28079" i="1"/>
  <c r="F28079" i="1" s="1"/>
  <c r="J28080" i="1"/>
  <c r="M28080" i="1"/>
  <c r="N28080" i="1"/>
  <c r="O28080" i="1"/>
  <c r="I28081" i="1"/>
  <c r="F28081" i="1" s="1"/>
  <c r="I28082" i="1"/>
  <c r="F28082" i="1" s="1"/>
  <c r="I28083" i="1"/>
  <c r="F28083" i="1" s="1"/>
  <c r="I28084" i="1"/>
  <c r="F28084" i="1" s="1"/>
  <c r="I28085" i="1"/>
  <c r="F28085" i="1" s="1"/>
  <c r="J28086" i="1"/>
  <c r="M28086" i="1"/>
  <c r="N28086" i="1"/>
  <c r="O28086" i="1"/>
  <c r="I28087" i="1"/>
  <c r="F28087" i="1" s="1"/>
  <c r="I28088" i="1"/>
  <c r="F28088" i="1" s="1"/>
  <c r="I28089" i="1"/>
  <c r="F28089" i="1" s="1"/>
  <c r="I28090" i="1"/>
  <c r="F28090" i="1" s="1"/>
  <c r="I28091" i="1"/>
  <c r="F28091" i="1" s="1"/>
  <c r="I28092" i="1"/>
  <c r="F28092" i="1" s="1"/>
  <c r="I28093" i="1"/>
  <c r="F28093" i="1" s="1"/>
  <c r="I28094" i="1"/>
  <c r="F28094" i="1" s="1"/>
  <c r="I28095" i="1"/>
  <c r="F28095" i="1" s="1"/>
  <c r="I28096" i="1"/>
  <c r="F28096" i="1" s="1"/>
  <c r="I28097" i="1"/>
  <c r="F28097" i="1" s="1"/>
  <c r="I28098" i="1"/>
  <c r="F28098" i="1" s="1"/>
  <c r="I28099" i="1"/>
  <c r="F28099" i="1" s="1"/>
  <c r="I28100" i="1"/>
  <c r="F28100" i="1" s="1"/>
  <c r="I28101" i="1"/>
  <c r="F28101" i="1" s="1"/>
  <c r="J28102" i="1"/>
  <c r="M28102" i="1"/>
  <c r="N28102" i="1"/>
  <c r="O28102" i="1"/>
  <c r="I28103" i="1"/>
  <c r="F28103" i="1" s="1"/>
  <c r="I28104" i="1"/>
  <c r="F28104" i="1" s="1"/>
  <c r="I28105" i="1"/>
  <c r="F28105" i="1" s="1"/>
  <c r="I28106" i="1"/>
  <c r="F28106" i="1" s="1"/>
  <c r="I28107" i="1"/>
  <c r="F28107" i="1" s="1"/>
  <c r="I28108" i="1"/>
  <c r="F28108" i="1" s="1"/>
  <c r="I28109" i="1"/>
  <c r="F28109" i="1" s="1"/>
  <c r="I28110" i="1"/>
  <c r="F28110" i="1" s="1"/>
  <c r="I28111" i="1"/>
  <c r="F28111" i="1" s="1"/>
  <c r="I28112" i="1"/>
  <c r="F28112" i="1" s="1"/>
  <c r="I28113" i="1"/>
  <c r="F28113" i="1" s="1"/>
  <c r="I28114" i="1"/>
  <c r="F28114" i="1" s="1"/>
  <c r="I28115" i="1"/>
  <c r="F28115" i="1" s="1"/>
  <c r="I28116" i="1"/>
  <c r="F28116" i="1" s="1"/>
  <c r="I28117" i="1"/>
  <c r="F28117" i="1" s="1"/>
  <c r="I28118" i="1"/>
  <c r="F28118" i="1" s="1"/>
  <c r="I28119" i="1"/>
  <c r="F28119" i="1" s="1"/>
  <c r="I28120" i="1"/>
  <c r="F28120" i="1" s="1"/>
  <c r="I28121" i="1"/>
  <c r="F28121" i="1" s="1"/>
  <c r="I28122" i="1"/>
  <c r="F28122" i="1" s="1"/>
  <c r="J28123" i="1"/>
  <c r="M28123" i="1"/>
  <c r="N28123" i="1"/>
  <c r="O28123" i="1"/>
  <c r="I28124" i="1"/>
  <c r="F28124" i="1" s="1"/>
  <c r="I28125" i="1"/>
  <c r="F28125" i="1" s="1"/>
  <c r="I28126" i="1"/>
  <c r="F28126" i="1" s="1"/>
  <c r="I28127" i="1"/>
  <c r="F28127" i="1" s="1"/>
  <c r="I28128" i="1"/>
  <c r="F28128" i="1" s="1"/>
  <c r="J28129" i="1"/>
  <c r="M28129" i="1"/>
  <c r="N28129" i="1"/>
  <c r="O28129" i="1"/>
  <c r="I28130" i="1"/>
  <c r="F28130" i="1" s="1"/>
  <c r="I28131" i="1"/>
  <c r="F28131" i="1" s="1"/>
  <c r="I28132" i="1"/>
  <c r="F28132" i="1" s="1"/>
  <c r="I28133" i="1"/>
  <c r="F28133" i="1" s="1"/>
  <c r="I28134" i="1"/>
  <c r="F28134" i="1" s="1"/>
  <c r="I28135" i="1"/>
  <c r="F28135" i="1" s="1"/>
  <c r="J28136" i="1"/>
  <c r="M28136" i="1"/>
  <c r="N28136" i="1"/>
  <c r="O28136" i="1"/>
  <c r="I28137" i="1"/>
  <c r="I28138" i="1"/>
  <c r="F28138" i="1" s="1"/>
  <c r="I28139" i="1"/>
  <c r="F28139" i="1" s="1"/>
  <c r="I28140" i="1"/>
  <c r="F28140" i="1" s="1"/>
  <c r="I28141" i="1"/>
  <c r="F28141" i="1" s="1"/>
  <c r="I28142" i="1"/>
  <c r="F28142" i="1" s="1"/>
  <c r="J28143" i="1"/>
  <c r="M28143" i="1"/>
  <c r="N28143" i="1"/>
  <c r="O28143" i="1"/>
  <c r="I28144" i="1"/>
  <c r="F28144" i="1" s="1"/>
  <c r="I28145" i="1"/>
  <c r="F28145" i="1" s="1"/>
  <c r="I28146" i="1"/>
  <c r="F28146" i="1" s="1"/>
  <c r="I28147" i="1"/>
  <c r="F28147" i="1" s="1"/>
  <c r="I28148" i="1"/>
  <c r="F28148" i="1" s="1"/>
  <c r="I28149" i="1"/>
  <c r="F28149" i="1" s="1"/>
  <c r="J28150" i="1"/>
  <c r="M28150" i="1"/>
  <c r="N28150" i="1"/>
  <c r="O28150" i="1"/>
  <c r="I28151" i="1"/>
  <c r="F28151" i="1" s="1"/>
  <c r="I28152" i="1"/>
  <c r="F28152" i="1" s="1"/>
  <c r="I28153" i="1"/>
  <c r="F28153" i="1" s="1"/>
  <c r="I28154" i="1"/>
  <c r="F28154" i="1" s="1"/>
  <c r="I28155" i="1"/>
  <c r="F28155" i="1" s="1"/>
  <c r="J28156" i="1"/>
  <c r="M28156" i="1"/>
  <c r="N28156" i="1"/>
  <c r="O28156" i="1"/>
  <c r="I28157" i="1"/>
  <c r="F28157" i="1" s="1"/>
  <c r="I28158" i="1"/>
  <c r="F28158" i="1" s="1"/>
  <c r="I28159" i="1"/>
  <c r="F28159" i="1" s="1"/>
  <c r="I28160" i="1"/>
  <c r="F28160" i="1" s="1"/>
  <c r="I28161" i="1"/>
  <c r="F28161" i="1" s="1"/>
  <c r="J3429" i="1"/>
  <c r="I3375" i="1"/>
  <c r="F3375" i="1" s="1"/>
  <c r="J3360" i="1"/>
  <c r="J3351" i="1"/>
  <c r="J2475" i="1"/>
  <c r="J2405" i="1"/>
  <c r="I2403" i="1"/>
  <c r="F2403" i="1" s="1"/>
  <c r="I3358" i="1"/>
  <c r="J2470" i="1"/>
  <c r="H38" i="3"/>
  <c r="N14817" i="1" l="1"/>
  <c r="N14816" i="1" s="1"/>
  <c r="N12906" i="1" s="1"/>
  <c r="M14817" i="1"/>
  <c r="M14816" i="1" s="1"/>
  <c r="M12906" i="1" s="1"/>
  <c r="J14817" i="1"/>
  <c r="J14816" i="1" s="1"/>
  <c r="J12906" i="1" s="1"/>
  <c r="O14817" i="1"/>
  <c r="O14816" i="1" s="1"/>
  <c r="O12906" i="1" s="1"/>
  <c r="M2393" i="1"/>
  <c r="N2393" i="1"/>
  <c r="G2396" i="1"/>
  <c r="G2393" i="1" s="1"/>
  <c r="O2393" i="1"/>
  <c r="J2393" i="1"/>
  <c r="F2537" i="1"/>
  <c r="F3324" i="1"/>
  <c r="F3053" i="1"/>
  <c r="N968" i="1"/>
  <c r="F3176" i="1"/>
  <c r="I3268" i="1"/>
  <c r="F3312" i="1"/>
  <c r="F3311" i="1" s="1"/>
  <c r="I3311" i="1"/>
  <c r="F3268" i="1"/>
  <c r="F3263" i="1"/>
  <c r="F3251" i="1"/>
  <c r="F3223" i="1"/>
  <c r="F3183" i="1"/>
  <c r="F3182" i="1" s="1"/>
  <c r="I3182" i="1"/>
  <c r="F3158" i="1"/>
  <c r="I3154" i="1"/>
  <c r="F3155" i="1"/>
  <c r="F3154" i="1" s="1"/>
  <c r="F3149" i="1"/>
  <c r="F3148" i="1" s="1"/>
  <c r="I3148" i="1"/>
  <c r="F3112" i="1"/>
  <c r="F3077" i="1"/>
  <c r="I3053" i="1"/>
  <c r="F3015" i="1"/>
  <c r="F2925" i="1"/>
  <c r="F2924" i="1" s="1"/>
  <c r="I2924" i="1"/>
  <c r="F2915" i="1"/>
  <c r="F2903" i="1"/>
  <c r="F2843" i="1"/>
  <c r="F2842" i="1" s="1"/>
  <c r="I2842" i="1"/>
  <c r="F2767" i="1"/>
  <c r="F2766" i="1" s="1"/>
  <c r="I2766" i="1"/>
  <c r="F2734" i="1"/>
  <c r="F2733" i="1" s="1"/>
  <c r="I2733" i="1"/>
  <c r="N1443" i="1"/>
  <c r="N6694" i="1"/>
  <c r="N11" i="1"/>
  <c r="M6694" i="1"/>
  <c r="M11" i="1"/>
  <c r="J6694" i="1"/>
  <c r="J11" i="1"/>
  <c r="P34" i="1" s="1"/>
  <c r="O6694" i="1"/>
  <c r="O11" i="1"/>
  <c r="O3350" i="1"/>
  <c r="N3350" i="1"/>
  <c r="J3350" i="1"/>
  <c r="M3350" i="1"/>
  <c r="N10515" i="1"/>
  <c r="M10515" i="1"/>
  <c r="J10515" i="1"/>
  <c r="O10515" i="1"/>
  <c r="I3109" i="1"/>
  <c r="F3208" i="1"/>
  <c r="F3101" i="1"/>
  <c r="F3340" i="1"/>
  <c r="F3338" i="1" s="1"/>
  <c r="I3338" i="1"/>
  <c r="F3258" i="1"/>
  <c r="F3257" i="1" s="1"/>
  <c r="I3257" i="1"/>
  <c r="F3236" i="1"/>
  <c r="F3235" i="1" s="1"/>
  <c r="I3235" i="1"/>
  <c r="F3190" i="1"/>
  <c r="F3188" i="1" s="1"/>
  <c r="I3188" i="1"/>
  <c r="F3166" i="1"/>
  <c r="F3164" i="1" s="1"/>
  <c r="I3164" i="1"/>
  <c r="F3084" i="1"/>
  <c r="F3082" i="1" s="1"/>
  <c r="I3082" i="1"/>
  <c r="F2643" i="1"/>
  <c r="F2641" i="1" s="1"/>
  <c r="I2641" i="1"/>
  <c r="I3158" i="1"/>
  <c r="I3290" i="1"/>
  <c r="I3036" i="1"/>
  <c r="I3324" i="1"/>
  <c r="F2620" i="1"/>
  <c r="F2619" i="1" s="1"/>
  <c r="I2619" i="1"/>
  <c r="F3346" i="1"/>
  <c r="F3344" i="1" s="1"/>
  <c r="I3344" i="1"/>
  <c r="F3332" i="1"/>
  <c r="F3331" i="1" s="1"/>
  <c r="I3331" i="1"/>
  <c r="F3318" i="1"/>
  <c r="F3317" i="1" s="1"/>
  <c r="I3317" i="1"/>
  <c r="F3276" i="1"/>
  <c r="F3274" i="1" s="1"/>
  <c r="I3274" i="1"/>
  <c r="I3263" i="1"/>
  <c r="I3251" i="1"/>
  <c r="F3242" i="1"/>
  <c r="F3241" i="1" s="1"/>
  <c r="I3241" i="1"/>
  <c r="F3230" i="1"/>
  <c r="F3229" i="1" s="1"/>
  <c r="I3229" i="1"/>
  <c r="I3223" i="1"/>
  <c r="F3196" i="1"/>
  <c r="F3194" i="1" s="1"/>
  <c r="I3194" i="1"/>
  <c r="F3134" i="1"/>
  <c r="F3132" i="1" s="1"/>
  <c r="I3132" i="1"/>
  <c r="F3121" i="1"/>
  <c r="F3118" i="1"/>
  <c r="F3116" i="1" s="1"/>
  <c r="I3116" i="1"/>
  <c r="I3101" i="1"/>
  <c r="F3096" i="1"/>
  <c r="F3094" i="1" s="1"/>
  <c r="I3094" i="1"/>
  <c r="I3077" i="1"/>
  <c r="F3060" i="1"/>
  <c r="F3059" i="1" s="1"/>
  <c r="I3059" i="1"/>
  <c r="I3015" i="1"/>
  <c r="F3008" i="1"/>
  <c r="F3007" i="1" s="1"/>
  <c r="I3007" i="1"/>
  <c r="I2999" i="1"/>
  <c r="F2990" i="1"/>
  <c r="F2988" i="1" s="1"/>
  <c r="I2988" i="1"/>
  <c r="I2981" i="1"/>
  <c r="F2982" i="1"/>
  <c r="F2981" i="1" s="1"/>
  <c r="F2972" i="1"/>
  <c r="F2971" i="1" s="1"/>
  <c r="I2971" i="1"/>
  <c r="I2953" i="1"/>
  <c r="F2954" i="1"/>
  <c r="F2953" i="1" s="1"/>
  <c r="I2941" i="1"/>
  <c r="F2934" i="1"/>
  <c r="F2933" i="1" s="1"/>
  <c r="I2933" i="1"/>
  <c r="I2915" i="1"/>
  <c r="I2903" i="1"/>
  <c r="F2886" i="1"/>
  <c r="F2885" i="1" s="1"/>
  <c r="I2885" i="1"/>
  <c r="F2884" i="1"/>
  <c r="F2882" i="1" s="1"/>
  <c r="I2882" i="1"/>
  <c r="F2876" i="1"/>
  <c r="J2875" i="1"/>
  <c r="F2871" i="1"/>
  <c r="F2869" i="1" s="1"/>
  <c r="I2869" i="1"/>
  <c r="F2702" i="1"/>
  <c r="F2701" i="1" s="1"/>
  <c r="I2701" i="1"/>
  <c r="F2942" i="1"/>
  <c r="F2941" i="1" s="1"/>
  <c r="I2930" i="1"/>
  <c r="I3128" i="1"/>
  <c r="I3176" i="1"/>
  <c r="I2876" i="1"/>
  <c r="I3208" i="1"/>
  <c r="F2930" i="1"/>
  <c r="F3000" i="1"/>
  <c r="F2999" i="1" s="1"/>
  <c r="F3110" i="1"/>
  <c r="F3109" i="1" s="1"/>
  <c r="F3036" i="1"/>
  <c r="F3290" i="1"/>
  <c r="F2948" i="1"/>
  <c r="I2948" i="1"/>
  <c r="N1918" i="1"/>
  <c r="F3128" i="1"/>
  <c r="O1443" i="1"/>
  <c r="O968" i="1"/>
  <c r="I772" i="1"/>
  <c r="F767" i="1"/>
  <c r="F766" i="1" s="1"/>
  <c r="I766" i="1"/>
  <c r="F773" i="1"/>
  <c r="F772" i="1" s="1"/>
  <c r="F8174" i="1"/>
  <c r="F7923" i="1"/>
  <c r="F20606" i="1"/>
  <c r="F9188" i="1"/>
  <c r="O1918" i="1"/>
  <c r="F3815" i="1"/>
  <c r="F3801" i="1"/>
  <c r="F7828" i="1"/>
  <c r="F3605" i="1"/>
  <c r="F5186" i="1"/>
  <c r="F4971" i="1"/>
  <c r="F3585" i="1"/>
  <c r="F2849" i="1"/>
  <c r="F2776" i="1"/>
  <c r="F2707" i="1"/>
  <c r="F6472" i="1"/>
  <c r="F5335" i="1"/>
  <c r="F5106" i="1"/>
  <c r="F4900" i="1"/>
  <c r="F6397" i="1"/>
  <c r="F5496" i="1"/>
  <c r="F4919" i="1"/>
  <c r="F6247" i="1"/>
  <c r="F5229" i="1"/>
  <c r="F5317" i="1"/>
  <c r="F5163" i="1"/>
  <c r="F10522" i="1"/>
  <c r="F5616" i="1"/>
  <c r="F5223" i="1"/>
  <c r="F5147" i="1"/>
  <c r="F5066" i="1"/>
  <c r="F4994" i="1"/>
  <c r="F3566" i="1"/>
  <c r="F5644" i="1"/>
  <c r="I6607" i="1"/>
  <c r="F6675" i="1"/>
  <c r="F6502" i="1"/>
  <c r="O2875" i="1"/>
  <c r="F2748" i="1"/>
  <c r="F2646" i="1"/>
  <c r="F2626" i="1"/>
  <c r="F10557" i="1"/>
  <c r="F10657" i="1"/>
  <c r="F10583" i="1"/>
  <c r="F6695" i="1"/>
  <c r="F6573" i="1"/>
  <c r="F6532" i="1"/>
  <c r="F6460" i="1"/>
  <c r="F6438" i="1"/>
  <c r="F6293" i="1"/>
  <c r="F6292" i="1" s="1"/>
  <c r="I6292" i="1"/>
  <c r="F6274" i="1"/>
  <c r="F6226" i="1"/>
  <c r="F5718" i="1"/>
  <c r="F5677" i="1"/>
  <c r="F5515" i="1"/>
  <c r="F5440" i="1"/>
  <c r="F5386" i="1"/>
  <c r="F5368" i="1"/>
  <c r="F5290" i="1"/>
  <c r="F5250" i="1"/>
  <c r="F5175" i="1"/>
  <c r="F5135" i="1"/>
  <c r="F5094" i="1"/>
  <c r="F5044" i="1"/>
  <c r="F5024" i="1"/>
  <c r="I4994" i="1"/>
  <c r="F4860" i="1"/>
  <c r="F4853" i="1"/>
  <c r="F4845" i="1"/>
  <c r="F4822" i="1"/>
  <c r="I2626" i="1"/>
  <c r="F10623" i="1"/>
  <c r="F10503" i="1"/>
  <c r="F10489" i="1"/>
  <c r="F10476" i="1"/>
  <c r="F10641" i="1"/>
  <c r="F10595" i="1"/>
  <c r="F10572" i="1"/>
  <c r="F10545" i="1"/>
  <c r="F10516" i="1"/>
  <c r="I10623" i="1"/>
  <c r="F6326" i="1"/>
  <c r="F6325" i="1" s="1"/>
  <c r="I6325" i="1"/>
  <c r="F6298" i="1"/>
  <c r="F6297" i="1" s="1"/>
  <c r="I6297" i="1"/>
  <c r="F5570" i="1"/>
  <c r="F5569" i="1" s="1"/>
  <c r="I5569" i="1"/>
  <c r="F4893" i="1"/>
  <c r="F3808" i="1"/>
  <c r="F3707" i="1"/>
  <c r="F8426" i="1"/>
  <c r="F4788" i="1"/>
  <c r="F3822" i="1"/>
  <c r="F3719" i="1"/>
  <c r="I3801" i="1"/>
  <c r="F7429" i="1"/>
  <c r="F7428" i="1" s="1"/>
  <c r="I7428" i="1"/>
  <c r="F10649" i="1"/>
  <c r="F10590" i="1"/>
  <c r="I10583" i="1"/>
  <c r="I10572" i="1"/>
  <c r="F10525" i="1"/>
  <c r="I10503" i="1"/>
  <c r="I10489" i="1"/>
  <c r="F3795" i="1"/>
  <c r="F3747" i="1"/>
  <c r="F3735" i="1"/>
  <c r="F3678" i="1"/>
  <c r="F3666" i="1"/>
  <c r="F8635" i="1"/>
  <c r="I3815" i="1"/>
  <c r="F9036" i="1"/>
  <c r="F5731" i="1"/>
  <c r="F5595" i="1"/>
  <c r="F5545" i="1"/>
  <c r="F10065" i="1"/>
  <c r="M8125" i="1"/>
  <c r="F6688" i="1"/>
  <c r="F6661" i="1"/>
  <c r="F6634" i="1"/>
  <c r="F6612" i="1"/>
  <c r="I6601" i="1"/>
  <c r="F6602" i="1"/>
  <c r="F6601" i="1" s="1"/>
  <c r="I6585" i="1"/>
  <c r="F6586" i="1"/>
  <c r="F6585" i="1" s="1"/>
  <c r="F6568" i="1"/>
  <c r="F6567" i="1" s="1"/>
  <c r="I6567" i="1"/>
  <c r="F6552" i="1"/>
  <c r="I6520" i="1"/>
  <c r="F6521" i="1"/>
  <c r="F6520" i="1" s="1"/>
  <c r="F6492" i="1"/>
  <c r="F6453" i="1"/>
  <c r="I6438" i="1"/>
  <c r="F6422" i="1"/>
  <c r="F6421" i="1" s="1"/>
  <c r="I6421" i="1"/>
  <c r="F6359" i="1"/>
  <c r="F6352" i="1"/>
  <c r="F6351" i="1" s="1"/>
  <c r="I6351" i="1"/>
  <c r="I6343" i="1"/>
  <c r="F6344" i="1"/>
  <c r="F6343" i="1" s="1"/>
  <c r="F6285" i="1"/>
  <c r="I6274" i="1"/>
  <c r="F6259" i="1"/>
  <c r="F5704" i="1"/>
  <c r="F5699" i="1"/>
  <c r="F5698" i="1" s="1"/>
  <c r="I5698" i="1"/>
  <c r="F5662" i="1"/>
  <c r="F5661" i="1" s="1"/>
  <c r="I5661" i="1"/>
  <c r="I5655" i="1"/>
  <c r="F5656" i="1"/>
  <c r="F5655" i="1" s="1"/>
  <c r="F5639" i="1"/>
  <c r="F5638" i="1" s="1"/>
  <c r="I5638" i="1"/>
  <c r="I5628" i="1"/>
  <c r="F5629" i="1"/>
  <c r="F5628" i="1" s="1"/>
  <c r="F5623" i="1"/>
  <c r="F5622" i="1" s="1"/>
  <c r="I5622" i="1"/>
  <c r="F5575" i="1"/>
  <c r="F5563" i="1"/>
  <c r="F5552" i="1"/>
  <c r="F5551" i="1" s="1"/>
  <c r="I5551" i="1"/>
  <c r="I5535" i="1"/>
  <c r="F5536" i="1"/>
  <c r="F5535" i="1" s="1"/>
  <c r="I5515" i="1"/>
  <c r="F5503" i="1"/>
  <c r="I5481" i="1"/>
  <c r="F5482" i="1"/>
  <c r="F5481" i="1" s="1"/>
  <c r="F5464" i="1"/>
  <c r="F5402" i="1"/>
  <c r="I5386" i="1"/>
  <c r="F5340" i="1"/>
  <c r="F5302" i="1"/>
  <c r="I5290" i="1"/>
  <c r="F5236" i="1"/>
  <c r="I5186" i="1"/>
  <c r="F5121" i="1"/>
  <c r="F5120" i="1" s="1"/>
  <c r="I5120" i="1"/>
  <c r="I5076" i="1"/>
  <c r="F5077" i="1"/>
  <c r="F5076" i="1" s="1"/>
  <c r="I5044" i="1"/>
  <c r="F5033" i="1"/>
  <c r="F5013" i="1"/>
  <c r="F4990" i="1"/>
  <c r="F4989" i="1" s="1"/>
  <c r="I4989" i="1"/>
  <c r="I4948" i="1"/>
  <c r="F4949" i="1"/>
  <c r="F4948" i="1" s="1"/>
  <c r="I4919" i="1"/>
  <c r="F4883" i="1"/>
  <c r="I4836" i="1"/>
  <c r="F4837" i="1"/>
  <c r="F4836" i="1" s="1"/>
  <c r="F4816" i="1"/>
  <c r="F4815" i="1" s="1"/>
  <c r="I4815" i="1"/>
  <c r="I6254" i="1"/>
  <c r="F3601" i="1"/>
  <c r="F3600" i="1" s="1"/>
  <c r="I3600" i="1"/>
  <c r="F3596" i="1"/>
  <c r="F3579" i="1"/>
  <c r="F3578" i="1" s="1"/>
  <c r="I3578" i="1"/>
  <c r="I2849" i="1"/>
  <c r="I2776" i="1"/>
  <c r="I2646" i="1"/>
  <c r="I6675" i="1"/>
  <c r="F6669" i="1"/>
  <c r="F6668" i="1" s="1"/>
  <c r="I6668" i="1"/>
  <c r="I24660" i="1"/>
  <c r="I6634" i="1"/>
  <c r="F6607" i="1"/>
  <c r="F6580" i="1"/>
  <c r="F6579" i="1" s="1"/>
  <c r="I6579" i="1"/>
  <c r="I6573" i="1"/>
  <c r="I6552" i="1"/>
  <c r="I6532" i="1"/>
  <c r="I6492" i="1"/>
  <c r="F6477" i="1"/>
  <c r="F6476" i="1" s="1"/>
  <c r="I6476" i="1"/>
  <c r="F6466" i="1"/>
  <c r="F6465" i="1" s="1"/>
  <c r="I6465" i="1"/>
  <c r="I6453" i="1"/>
  <c r="F6404" i="1"/>
  <c r="F6403" i="1" s="1"/>
  <c r="I6403" i="1"/>
  <c r="F6381" i="1"/>
  <c r="F6380" i="1" s="1"/>
  <c r="I6380" i="1"/>
  <c r="F6316" i="1"/>
  <c r="F6315" i="1" s="1"/>
  <c r="I6315" i="1"/>
  <c r="I6285" i="1"/>
  <c r="F6254" i="1"/>
  <c r="I6247" i="1"/>
  <c r="J6219" i="1"/>
  <c r="I5731" i="1"/>
  <c r="F5726" i="1"/>
  <c r="F5725" i="1" s="1"/>
  <c r="I5725" i="1"/>
  <c r="F5712" i="1"/>
  <c r="F5711" i="1" s="1"/>
  <c r="I5711" i="1"/>
  <c r="I5616" i="1"/>
  <c r="F5611" i="1"/>
  <c r="F5610" i="1" s="1"/>
  <c r="I5610" i="1"/>
  <c r="F5582" i="1"/>
  <c r="F5581" i="1" s="1"/>
  <c r="I5581" i="1"/>
  <c r="I5563" i="1"/>
  <c r="I5545" i="1"/>
  <c r="I5503" i="1"/>
  <c r="I5496" i="1"/>
  <c r="F5488" i="1"/>
  <c r="I5464" i="1"/>
  <c r="F5447" i="1"/>
  <c r="F5446" i="1" s="1"/>
  <c r="I5446" i="1"/>
  <c r="I5402" i="1"/>
  <c r="F5329" i="1"/>
  <c r="F5328" i="1" s="1"/>
  <c r="I5328" i="1"/>
  <c r="F5169" i="1"/>
  <c r="I5135" i="1"/>
  <c r="F5100" i="1"/>
  <c r="I5066" i="1"/>
  <c r="F5029" i="1"/>
  <c r="F5028" i="1" s="1"/>
  <c r="I5028" i="1"/>
  <c r="I5024" i="1"/>
  <c r="F5022" i="1"/>
  <c r="F5021" i="1" s="1"/>
  <c r="I5021" i="1"/>
  <c r="I5013" i="1"/>
  <c r="F5007" i="1"/>
  <c r="F5006" i="1" s="1"/>
  <c r="I5006" i="1"/>
  <c r="I4900" i="1"/>
  <c r="I4883" i="1"/>
  <c r="I4860" i="1"/>
  <c r="I4845" i="1"/>
  <c r="I4822" i="1"/>
  <c r="O4312" i="1"/>
  <c r="F3594" i="1"/>
  <c r="F3593" i="1" s="1"/>
  <c r="I3593" i="1"/>
  <c r="I3566" i="1"/>
  <c r="O18157" i="1"/>
  <c r="F25769" i="1"/>
  <c r="F25768" i="1" s="1"/>
  <c r="I25768" i="1"/>
  <c r="F25613" i="1"/>
  <c r="F25612" i="1" s="1"/>
  <c r="I25612" i="1"/>
  <c r="F25585" i="1"/>
  <c r="F25584" i="1" s="1"/>
  <c r="I25584" i="1"/>
  <c r="F25483" i="1"/>
  <c r="F25108" i="1"/>
  <c r="F24831" i="1"/>
  <c r="F24830" i="1" s="1"/>
  <c r="I24830" i="1"/>
  <c r="F24817" i="1"/>
  <c r="F24816" i="1" s="1"/>
  <c r="I24816" i="1"/>
  <c r="F24790" i="1"/>
  <c r="F24789" i="1" s="1"/>
  <c r="I24789" i="1"/>
  <c r="F24714" i="1"/>
  <c r="F24713" i="1" s="1"/>
  <c r="I24713" i="1"/>
  <c r="F24702" i="1"/>
  <c r="F24701" i="1" s="1"/>
  <c r="I24701" i="1"/>
  <c r="F25809" i="1"/>
  <c r="F25532" i="1"/>
  <c r="F25531" i="1" s="1"/>
  <c r="I25531" i="1"/>
  <c r="F24961" i="1"/>
  <c r="F24730" i="1"/>
  <c r="F24729" i="1" s="1"/>
  <c r="I24729" i="1"/>
  <c r="O17681" i="1"/>
  <c r="O17680" i="1" s="1"/>
  <c r="I25754" i="1"/>
  <c r="N16729" i="1"/>
  <c r="N16728" i="1" s="1"/>
  <c r="N15776" i="1"/>
  <c r="N15775" i="1" s="1"/>
  <c r="I10103" i="1"/>
  <c r="F10104" i="1"/>
  <c r="F10103" i="1" s="1"/>
  <c r="I10088" i="1"/>
  <c r="F10089" i="1"/>
  <c r="F10088" i="1" s="1"/>
  <c r="F10085" i="1"/>
  <c r="I10085" i="1"/>
  <c r="I10079" i="1"/>
  <c r="F10080" i="1"/>
  <c r="F10079" i="1" s="1"/>
  <c r="I10065" i="1"/>
  <c r="N16252" i="1"/>
  <c r="N16251" i="1" s="1"/>
  <c r="M9075" i="1"/>
  <c r="M8600" i="1"/>
  <c r="M7650" i="1"/>
  <c r="M7175" i="1"/>
  <c r="I6695" i="1"/>
  <c r="I6688" i="1"/>
  <c r="F6683" i="1"/>
  <c r="F6682" i="1" s="1"/>
  <c r="I6682" i="1"/>
  <c r="I6661" i="1"/>
  <c r="F6656" i="1"/>
  <c r="F6655" i="1" s="1"/>
  <c r="I6655" i="1"/>
  <c r="F6619" i="1"/>
  <c r="F6618" i="1" s="1"/>
  <c r="I6618" i="1"/>
  <c r="I6612" i="1"/>
  <c r="F6596" i="1"/>
  <c r="F6595" i="1" s="1"/>
  <c r="I6595" i="1"/>
  <c r="F6539" i="1"/>
  <c r="F6538" i="1" s="1"/>
  <c r="I6538" i="1"/>
  <c r="F6527" i="1"/>
  <c r="F6526" i="1" s="1"/>
  <c r="I6526" i="1"/>
  <c r="F6509" i="1"/>
  <c r="F6508" i="1" s="1"/>
  <c r="I6508" i="1"/>
  <c r="I6502" i="1"/>
  <c r="I6472" i="1"/>
  <c r="I6460" i="1"/>
  <c r="F6446" i="1"/>
  <c r="F6445" i="1" s="1"/>
  <c r="I6445" i="1"/>
  <c r="F6427" i="1"/>
  <c r="F6426" i="1" s="1"/>
  <c r="I6426" i="1"/>
  <c r="I6397" i="1"/>
  <c r="I6359" i="1"/>
  <c r="F6333" i="1"/>
  <c r="F6332" i="1" s="1"/>
  <c r="I6332" i="1"/>
  <c r="F6278" i="1"/>
  <c r="F6277" i="1" s="1"/>
  <c r="I6277" i="1"/>
  <c r="F6269" i="1"/>
  <c r="F6268" i="1" s="1"/>
  <c r="I6268" i="1"/>
  <c r="I6259" i="1"/>
  <c r="F6230" i="1"/>
  <c r="F6229" i="1" s="1"/>
  <c r="I6229" i="1"/>
  <c r="F6221" i="1"/>
  <c r="F6220" i="1" s="1"/>
  <c r="I6220" i="1"/>
  <c r="I5718" i="1"/>
  <c r="I5704" i="1"/>
  <c r="I5677" i="1"/>
  <c r="F5651" i="1"/>
  <c r="F5650" i="1" s="1"/>
  <c r="I5650" i="1"/>
  <c r="I5644" i="1"/>
  <c r="I5595" i="1"/>
  <c r="I5575" i="1"/>
  <c r="F5542" i="1"/>
  <c r="F5541" i="1" s="1"/>
  <c r="I5541" i="1"/>
  <c r="F5520" i="1"/>
  <c r="F5519" i="1" s="1"/>
  <c r="I5519" i="1"/>
  <c r="F5509" i="1"/>
  <c r="F5508" i="1" s="1"/>
  <c r="I5508" i="1"/>
  <c r="F5500" i="1"/>
  <c r="F5499" i="1" s="1"/>
  <c r="I5499" i="1"/>
  <c r="I5488" i="1"/>
  <c r="F5470" i="1"/>
  <c r="F5469" i="1" s="1"/>
  <c r="I5469" i="1"/>
  <c r="I5440" i="1"/>
  <c r="F5424" i="1"/>
  <c r="F5423" i="1" s="1"/>
  <c r="I5423" i="1"/>
  <c r="F5395" i="1"/>
  <c r="F5394" i="1" s="1"/>
  <c r="I5394" i="1"/>
  <c r="F5376" i="1"/>
  <c r="F5375" i="1" s="1"/>
  <c r="I5375" i="1"/>
  <c r="I5368" i="1"/>
  <c r="F5359" i="1"/>
  <c r="F5358" i="1" s="1"/>
  <c r="I5358" i="1"/>
  <c r="I5340" i="1"/>
  <c r="I5335" i="1"/>
  <c r="F5321" i="1"/>
  <c r="F5320" i="1" s="1"/>
  <c r="I5320" i="1"/>
  <c r="I5317" i="1"/>
  <c r="I5302" i="1"/>
  <c r="F5257" i="1"/>
  <c r="F5256" i="1" s="1"/>
  <c r="I5256" i="1"/>
  <c r="I5250" i="1"/>
  <c r="F5244" i="1"/>
  <c r="F5243" i="1" s="1"/>
  <c r="I5243" i="1"/>
  <c r="I5236" i="1"/>
  <c r="I5229" i="1"/>
  <c r="I5223" i="1"/>
  <c r="F5203" i="1"/>
  <c r="F5202" i="1" s="1"/>
  <c r="I5202" i="1"/>
  <c r="I5180" i="1"/>
  <c r="F5181" i="1"/>
  <c r="F5180" i="1" s="1"/>
  <c r="I5175" i="1"/>
  <c r="I5169" i="1"/>
  <c r="I5163" i="1"/>
  <c r="F5154" i="1"/>
  <c r="F5153" i="1" s="1"/>
  <c r="I5153" i="1"/>
  <c r="I5147" i="1"/>
  <c r="I5141" i="1"/>
  <c r="F5142" i="1"/>
  <c r="F5141" i="1" s="1"/>
  <c r="I5106" i="1"/>
  <c r="I5100" i="1"/>
  <c r="I5094" i="1"/>
  <c r="I5088" i="1"/>
  <c r="F5089" i="1"/>
  <c r="F5088" i="1" s="1"/>
  <c r="I5060" i="1"/>
  <c r="F5061" i="1"/>
  <c r="F5060" i="1" s="1"/>
  <c r="F5041" i="1"/>
  <c r="F5040" i="1" s="1"/>
  <c r="I5040" i="1"/>
  <c r="I5033" i="1"/>
  <c r="I4971" i="1"/>
  <c r="F4966" i="1"/>
  <c r="F4965" i="1" s="1"/>
  <c r="I4965" i="1"/>
  <c r="F4928" i="1"/>
  <c r="F4927" i="1" s="1"/>
  <c r="I4927" i="1"/>
  <c r="F4912" i="1"/>
  <c r="F4911" i="1" s="1"/>
  <c r="I4911" i="1"/>
  <c r="I4893" i="1"/>
  <c r="F4866" i="1"/>
  <c r="F4865" i="1" s="1"/>
  <c r="I4865" i="1"/>
  <c r="I4853" i="1"/>
  <c r="F4843" i="1"/>
  <c r="F4842" i="1" s="1"/>
  <c r="I4842" i="1"/>
  <c r="I4827" i="1"/>
  <c r="F4828" i="1"/>
  <c r="F4827" i="1" s="1"/>
  <c r="I3605" i="1"/>
  <c r="I3596" i="1"/>
  <c r="I3585" i="1"/>
  <c r="I2748" i="1"/>
  <c r="I2707" i="1"/>
  <c r="F9376" i="1"/>
  <c r="F9277" i="1"/>
  <c r="F8919" i="1"/>
  <c r="F8846" i="1"/>
  <c r="F8761" i="1"/>
  <c r="F8673" i="1"/>
  <c r="F8518" i="1"/>
  <c r="F8438" i="1"/>
  <c r="F8398" i="1"/>
  <c r="F8378" i="1"/>
  <c r="F8366" i="1"/>
  <c r="F8359" i="1"/>
  <c r="F8344" i="1"/>
  <c r="F8327" i="1"/>
  <c r="F8303" i="1"/>
  <c r="F8265" i="1"/>
  <c r="F8249" i="1"/>
  <c r="F8231" i="1"/>
  <c r="F8203" i="1"/>
  <c r="F8191" i="1"/>
  <c r="F8180" i="1"/>
  <c r="F8165" i="1"/>
  <c r="F8153" i="1"/>
  <c r="F8132" i="1"/>
  <c r="F8113" i="1"/>
  <c r="F8099" i="1"/>
  <c r="F8086" i="1"/>
  <c r="F8049" i="1"/>
  <c r="F8038" i="1"/>
  <c r="F8026" i="1"/>
  <c r="F8010" i="1"/>
  <c r="F8005" i="1"/>
  <c r="F8004" i="1" s="1"/>
  <c r="I8004" i="1"/>
  <c r="F7998" i="1"/>
  <c r="F7969" i="1"/>
  <c r="F7964" i="1"/>
  <c r="F7963" i="1" s="1"/>
  <c r="I7963" i="1"/>
  <c r="F7957" i="1"/>
  <c r="F7939" i="1"/>
  <c r="F7929" i="1"/>
  <c r="F7907" i="1"/>
  <c r="F7896" i="1"/>
  <c r="F7887" i="1"/>
  <c r="F7876" i="1"/>
  <c r="F7857" i="1"/>
  <c r="F7834" i="1"/>
  <c r="F7811" i="1"/>
  <c r="F7746" i="1"/>
  <c r="F7685" i="1"/>
  <c r="F7644" i="1"/>
  <c r="F7617" i="1"/>
  <c r="F7590" i="1"/>
  <c r="F7568" i="1"/>
  <c r="F7557" i="1"/>
  <c r="F7541" i="1"/>
  <c r="F7488" i="1"/>
  <c r="F7458" i="1"/>
  <c r="F7416" i="1"/>
  <c r="F7409" i="1"/>
  <c r="F7299" i="1"/>
  <c r="F7253" i="1"/>
  <c r="F7215" i="1"/>
  <c r="F7203" i="1"/>
  <c r="F7099" i="1"/>
  <c r="F7088" i="1"/>
  <c r="F7076" i="1"/>
  <c r="F7048" i="1"/>
  <c r="F7019" i="1"/>
  <c r="F7007" i="1"/>
  <c r="F6989" i="1"/>
  <c r="F6979" i="1"/>
  <c r="F6957" i="1"/>
  <c r="F6937" i="1"/>
  <c r="F6926" i="1"/>
  <c r="F6907" i="1"/>
  <c r="F6884" i="1"/>
  <c r="F6859" i="1"/>
  <c r="F6827" i="1"/>
  <c r="F6808" i="1"/>
  <c r="F6791" i="1"/>
  <c r="F6768" i="1"/>
  <c r="F6753" i="1"/>
  <c r="F6744" i="1"/>
  <c r="F6730" i="1"/>
  <c r="F6704" i="1"/>
  <c r="F7782" i="1"/>
  <c r="F7763" i="1"/>
  <c r="F7723" i="1"/>
  <c r="F7708" i="1"/>
  <c r="F7699" i="1"/>
  <c r="F7660" i="1"/>
  <c r="F7651" i="1"/>
  <c r="F7631" i="1"/>
  <c r="F7529" i="1"/>
  <c r="F7508" i="1"/>
  <c r="F7476" i="1"/>
  <c r="F7448" i="1"/>
  <c r="F7394" i="1"/>
  <c r="F7377" i="1"/>
  <c r="F7353" i="1"/>
  <c r="F7315" i="1"/>
  <c r="F7281" i="1"/>
  <c r="F7241" i="1"/>
  <c r="F7230" i="1"/>
  <c r="F7182" i="1"/>
  <c r="F7163" i="1"/>
  <c r="F7149" i="1"/>
  <c r="F7136" i="1"/>
  <c r="F7060" i="1"/>
  <c r="F3638" i="1"/>
  <c r="F3483" i="1"/>
  <c r="F9316" i="1"/>
  <c r="F9199" i="1"/>
  <c r="F9153" i="1"/>
  <c r="F9115" i="1"/>
  <c r="F9063" i="1"/>
  <c r="F8999" i="1"/>
  <c r="F8988" i="1"/>
  <c r="F8976" i="1"/>
  <c r="F8960" i="1"/>
  <c r="F8948" i="1"/>
  <c r="F8907" i="1"/>
  <c r="F8889" i="1"/>
  <c r="F8879" i="1"/>
  <c r="F8857" i="1"/>
  <c r="F8837" i="1"/>
  <c r="F8826" i="1"/>
  <c r="F8807" i="1"/>
  <c r="F8784" i="1"/>
  <c r="F8732" i="1"/>
  <c r="F8713" i="1"/>
  <c r="F8696" i="1"/>
  <c r="F8658" i="1"/>
  <c r="F8649" i="1"/>
  <c r="F8610" i="1"/>
  <c r="F8601" i="1"/>
  <c r="F8594" i="1"/>
  <c r="F8581" i="1"/>
  <c r="F8540" i="1"/>
  <c r="F8491" i="1"/>
  <c r="F8479" i="1"/>
  <c r="F7952" i="1"/>
  <c r="F7951" i="1" s="1"/>
  <c r="I7951" i="1"/>
  <c r="I6946" i="1"/>
  <c r="F6935" i="1"/>
  <c r="F6934" i="1" s="1"/>
  <c r="I6934" i="1"/>
  <c r="F8567" i="1"/>
  <c r="F8507" i="1"/>
  <c r="F8458" i="1"/>
  <c r="F8408" i="1"/>
  <c r="F7934" i="1"/>
  <c r="F7933" i="1" s="1"/>
  <c r="I7933" i="1"/>
  <c r="I7828" i="1"/>
  <c r="F6947" i="1"/>
  <c r="F6946" i="1" s="1"/>
  <c r="I7923" i="1"/>
  <c r="I8174" i="1"/>
  <c r="I3795" i="1"/>
  <c r="F9328" i="1"/>
  <c r="F9294" i="1"/>
  <c r="I9188" i="1"/>
  <c r="F17674" i="1"/>
  <c r="F17661" i="1"/>
  <c r="F17538" i="1"/>
  <c r="F17518" i="1"/>
  <c r="F17506" i="1"/>
  <c r="I10657" i="1"/>
  <c r="I10641" i="1"/>
  <c r="I10595" i="1"/>
  <c r="F10566" i="1"/>
  <c r="I10557" i="1"/>
  <c r="I10545" i="1"/>
  <c r="F10510" i="1"/>
  <c r="F10509" i="1" s="1"/>
  <c r="I10509" i="1"/>
  <c r="F10497" i="1"/>
  <c r="F10496" i="1" s="1"/>
  <c r="I10496" i="1"/>
  <c r="I10476" i="1"/>
  <c r="I3121" i="1"/>
  <c r="I3112" i="1"/>
  <c r="F2911" i="1"/>
  <c r="F2910" i="1" s="1"/>
  <c r="I2910" i="1"/>
  <c r="F9348" i="1"/>
  <c r="F9103" i="1"/>
  <c r="F9049" i="1"/>
  <c r="F9253" i="1"/>
  <c r="F9181" i="1"/>
  <c r="F9130" i="1"/>
  <c r="I7163" i="1"/>
  <c r="F3475" i="1"/>
  <c r="F9358" i="1"/>
  <c r="F9309" i="1"/>
  <c r="F9215" i="1"/>
  <c r="F9141" i="1"/>
  <c r="F9082" i="1"/>
  <c r="I7957" i="1"/>
  <c r="I7660" i="1"/>
  <c r="I7690" i="1"/>
  <c r="F3726" i="1"/>
  <c r="F3725" i="1" s="1"/>
  <c r="I3725" i="1"/>
  <c r="F3692" i="1"/>
  <c r="I3483" i="1"/>
  <c r="F10162" i="1"/>
  <c r="F10143" i="1"/>
  <c r="F10126" i="1"/>
  <c r="F9617" i="1"/>
  <c r="F9606" i="1"/>
  <c r="F9591" i="1"/>
  <c r="F9579" i="1"/>
  <c r="F9557" i="1"/>
  <c r="F9538" i="1"/>
  <c r="F9524" i="1"/>
  <c r="F9511" i="1"/>
  <c r="F9474" i="1"/>
  <c r="F9463" i="1"/>
  <c r="F9451" i="1"/>
  <c r="F9435" i="1"/>
  <c r="F9423" i="1"/>
  <c r="J9075" i="1"/>
  <c r="I7508" i="1"/>
  <c r="I7253" i="1"/>
  <c r="I6926" i="1"/>
  <c r="I6744" i="1"/>
  <c r="I6730" i="1"/>
  <c r="I3747" i="1"/>
  <c r="I3666" i="1"/>
  <c r="I3638" i="1"/>
  <c r="I3692" i="1"/>
  <c r="F9394" i="1"/>
  <c r="F9388" i="1"/>
  <c r="I8581" i="1"/>
  <c r="I8203" i="1"/>
  <c r="F8184" i="1"/>
  <c r="F8183" i="1" s="1"/>
  <c r="I8183" i="1"/>
  <c r="I7746" i="1"/>
  <c r="F7564" i="1"/>
  <c r="F7563" i="1" s="1"/>
  <c r="I7563" i="1"/>
  <c r="I7476" i="1"/>
  <c r="I7448" i="1"/>
  <c r="F7360" i="1"/>
  <c r="F7359" i="1" s="1"/>
  <c r="I7359" i="1"/>
  <c r="F7336" i="1"/>
  <c r="F7233" i="1"/>
  <c r="I7215" i="1"/>
  <c r="I7060" i="1"/>
  <c r="F6974" i="1"/>
  <c r="F6973" i="1" s="1"/>
  <c r="I6973" i="1"/>
  <c r="I6957" i="1"/>
  <c r="F6953" i="1"/>
  <c r="F6920" i="1"/>
  <c r="F6919" i="1" s="1"/>
  <c r="I6919" i="1"/>
  <c r="I6827" i="1"/>
  <c r="I9394" i="1"/>
  <c r="N4312" i="1"/>
  <c r="I3808" i="1"/>
  <c r="F3713" i="1"/>
  <c r="I3678" i="1"/>
  <c r="I3475" i="1"/>
  <c r="I9579" i="1"/>
  <c r="I9388" i="1"/>
  <c r="I9215" i="1"/>
  <c r="I8907" i="1"/>
  <c r="I8879" i="1"/>
  <c r="I8846" i="1"/>
  <c r="I8837" i="1"/>
  <c r="I8696" i="1"/>
  <c r="I8658" i="1"/>
  <c r="I8567" i="1"/>
  <c r="F8525" i="1"/>
  <c r="F8524" i="1" s="1"/>
  <c r="I8524" i="1"/>
  <c r="I8491" i="1"/>
  <c r="I7998" i="1"/>
  <c r="I7939" i="1"/>
  <c r="I7907" i="1"/>
  <c r="I7811" i="1"/>
  <c r="J7650" i="1"/>
  <c r="F7775" i="1"/>
  <c r="F7774" i="1" s="1"/>
  <c r="I7774" i="1"/>
  <c r="F7757" i="1"/>
  <c r="F7756" i="1" s="1"/>
  <c r="I7756" i="1"/>
  <c r="I7617" i="1"/>
  <c r="I7590" i="1"/>
  <c r="F7575" i="1"/>
  <c r="F7574" i="1" s="1"/>
  <c r="I7574" i="1"/>
  <c r="F7536" i="1"/>
  <c r="F7535" i="1" s="1"/>
  <c r="I7535" i="1"/>
  <c r="I7529" i="1"/>
  <c r="F7523" i="1"/>
  <c r="F7494" i="1"/>
  <c r="F7455" i="1"/>
  <c r="F7454" i="1" s="1"/>
  <c r="I7454" i="1"/>
  <c r="F7402" i="1"/>
  <c r="F7401" i="1" s="1"/>
  <c r="I7401" i="1"/>
  <c r="I7377" i="1"/>
  <c r="I7353" i="1"/>
  <c r="I7315" i="1"/>
  <c r="I7241" i="1"/>
  <c r="I7230" i="1"/>
  <c r="I7203" i="1"/>
  <c r="J7175" i="1"/>
  <c r="F7170" i="1"/>
  <c r="F7169" i="1" s="1"/>
  <c r="I7169" i="1"/>
  <c r="F7143" i="1"/>
  <c r="F7142" i="1" s="1"/>
  <c r="I7142" i="1"/>
  <c r="F7116" i="1"/>
  <c r="F7115" i="1" s="1"/>
  <c r="I7115" i="1"/>
  <c r="I7099" i="1"/>
  <c r="F7093" i="1"/>
  <c r="I7088" i="1"/>
  <c r="I6989" i="1"/>
  <c r="F6879" i="1"/>
  <c r="F6878" i="1" s="1"/>
  <c r="I6878" i="1"/>
  <c r="F6836" i="1"/>
  <c r="F6835" i="1" s="1"/>
  <c r="I6835" i="1"/>
  <c r="F6762" i="1"/>
  <c r="F6761" i="1" s="1"/>
  <c r="I6761" i="1"/>
  <c r="F6751" i="1"/>
  <c r="F6750" i="1" s="1"/>
  <c r="I6750" i="1"/>
  <c r="I6704" i="1"/>
  <c r="I4788" i="1"/>
  <c r="I7033" i="1"/>
  <c r="I3822" i="1"/>
  <c r="F3742" i="1"/>
  <c r="F3741" i="1" s="1"/>
  <c r="I3741" i="1"/>
  <c r="I3735" i="1"/>
  <c r="I3719" i="1"/>
  <c r="I3707" i="1"/>
  <c r="F17961" i="1"/>
  <c r="F17960" i="1" s="1"/>
  <c r="I17960" i="1"/>
  <c r="I10143" i="1"/>
  <c r="I9617" i="1"/>
  <c r="F9600" i="1"/>
  <c r="I9591" i="1"/>
  <c r="I9474" i="1"/>
  <c r="I9463" i="1"/>
  <c r="I9451" i="1"/>
  <c r="I9376" i="1"/>
  <c r="F9333" i="1"/>
  <c r="F9332" i="1" s="1"/>
  <c r="I9332" i="1"/>
  <c r="F9259" i="1"/>
  <c r="I9253" i="1"/>
  <c r="I9181" i="1"/>
  <c r="I9130" i="1"/>
  <c r="I9115" i="1"/>
  <c r="I9103" i="1"/>
  <c r="I9082" i="1"/>
  <c r="I9049" i="1"/>
  <c r="I9036" i="1"/>
  <c r="F9016" i="1"/>
  <c r="F9015" i="1" s="1"/>
  <c r="I9015" i="1"/>
  <c r="I8999" i="1"/>
  <c r="F8934" i="1"/>
  <c r="F8933" i="1" s="1"/>
  <c r="I8933" i="1"/>
  <c r="I8761" i="1"/>
  <c r="I8713" i="1"/>
  <c r="F8707" i="1"/>
  <c r="F8706" i="1" s="1"/>
  <c r="I8706" i="1"/>
  <c r="I8649" i="1"/>
  <c r="F8641" i="1"/>
  <c r="F8640" i="1" s="1"/>
  <c r="I8640" i="1"/>
  <c r="I8601" i="1"/>
  <c r="J8600" i="1"/>
  <c r="I8458" i="1"/>
  <c r="F8445" i="1"/>
  <c r="F8444" i="1" s="1"/>
  <c r="I8444" i="1"/>
  <c r="I8408" i="1"/>
  <c r="I8398" i="1"/>
  <c r="F8383" i="1"/>
  <c r="F8382" i="1" s="1"/>
  <c r="I8382" i="1"/>
  <c r="I8378" i="1"/>
  <c r="I8366" i="1"/>
  <c r="I8359" i="1"/>
  <c r="I8327" i="1"/>
  <c r="F8310" i="1"/>
  <c r="F8309" i="1" s="1"/>
  <c r="I8309" i="1"/>
  <c r="F8287" i="1"/>
  <c r="F8286" i="1" s="1"/>
  <c r="I8286" i="1"/>
  <c r="F8238" i="1"/>
  <c r="I8231" i="1"/>
  <c r="I8165" i="1"/>
  <c r="F8136" i="1"/>
  <c r="F8135" i="1" s="1"/>
  <c r="I8135" i="1"/>
  <c r="F8120" i="1"/>
  <c r="F8119" i="1" s="1"/>
  <c r="I8119" i="1"/>
  <c r="I8113" i="1"/>
  <c r="F8107" i="1"/>
  <c r="F8106" i="1" s="1"/>
  <c r="I8106" i="1"/>
  <c r="I8099" i="1"/>
  <c r="F8066" i="1"/>
  <c r="F8065" i="1" s="1"/>
  <c r="I8065" i="1"/>
  <c r="I8049" i="1"/>
  <c r="F8044" i="1"/>
  <c r="F8043" i="1" s="1"/>
  <c r="I8043" i="1"/>
  <c r="I8038" i="1"/>
  <c r="F8033" i="1"/>
  <c r="F8032" i="1" s="1"/>
  <c r="I8032" i="1"/>
  <c r="I8026" i="1"/>
  <c r="F8017" i="1"/>
  <c r="F8016" i="1" s="1"/>
  <c r="I8016" i="1"/>
  <c r="I8010" i="1"/>
  <c r="F7984" i="1"/>
  <c r="F7983" i="1" s="1"/>
  <c r="I7983" i="1"/>
  <c r="I7969" i="1"/>
  <c r="F7891" i="1"/>
  <c r="I7887" i="1"/>
  <c r="I7876" i="1"/>
  <c r="I7857" i="1"/>
  <c r="I7834" i="1"/>
  <c r="I7782" i="1"/>
  <c r="I7763" i="1"/>
  <c r="F7729" i="1"/>
  <c r="F7728" i="1" s="1"/>
  <c r="I7728" i="1"/>
  <c r="I7723" i="1"/>
  <c r="I7708" i="1"/>
  <c r="I7699" i="1"/>
  <c r="F7679" i="1"/>
  <c r="F7678" i="1" s="1"/>
  <c r="I7678" i="1"/>
  <c r="I7651" i="1"/>
  <c r="I7644" i="1"/>
  <c r="F7639" i="1"/>
  <c r="F7638" i="1" s="1"/>
  <c r="I7638" i="1"/>
  <c r="I7631" i="1"/>
  <c r="F7625" i="1"/>
  <c r="F7624" i="1" s="1"/>
  <c r="I7624" i="1"/>
  <c r="I7557" i="1"/>
  <c r="I7541" i="1"/>
  <c r="I7523" i="1"/>
  <c r="I7494" i="1"/>
  <c r="I7488" i="1"/>
  <c r="F7483" i="1"/>
  <c r="F7482" i="1" s="1"/>
  <c r="I7482" i="1"/>
  <c r="F7464" i="1"/>
  <c r="I7458" i="1"/>
  <c r="F7433" i="1"/>
  <c r="F7432" i="1" s="1"/>
  <c r="I7432" i="1"/>
  <c r="F7422" i="1"/>
  <c r="F7421" i="1" s="1"/>
  <c r="I7421" i="1"/>
  <c r="I7416" i="1"/>
  <c r="F7413" i="1"/>
  <c r="F7412" i="1" s="1"/>
  <c r="I7412" i="1"/>
  <c r="I7409" i="1"/>
  <c r="I7394" i="1"/>
  <c r="F7383" i="1"/>
  <c r="F7382" i="1" s="1"/>
  <c r="I7382" i="1"/>
  <c r="I7336" i="1"/>
  <c r="F7308" i="1"/>
  <c r="F7307" i="1" s="1"/>
  <c r="I7307" i="1"/>
  <c r="F7289" i="1"/>
  <c r="F7288" i="1" s="1"/>
  <c r="I7288" i="1"/>
  <c r="F7272" i="1"/>
  <c r="F7271" i="1" s="1"/>
  <c r="I7271" i="1"/>
  <c r="F7249" i="1"/>
  <c r="F7248" i="1" s="1"/>
  <c r="I7248" i="1"/>
  <c r="F7225" i="1"/>
  <c r="F7224" i="1" s="1"/>
  <c r="I7224" i="1"/>
  <c r="I10126" i="1"/>
  <c r="I7869" i="1"/>
  <c r="I8666" i="1"/>
  <c r="F7211" i="1"/>
  <c r="F7210" i="1" s="1"/>
  <c r="I7210" i="1"/>
  <c r="F7186" i="1"/>
  <c r="F7185" i="1" s="1"/>
  <c r="I7185" i="1"/>
  <c r="F7157" i="1"/>
  <c r="F7156" i="1" s="1"/>
  <c r="I7156" i="1"/>
  <c r="I7149" i="1"/>
  <c r="I7136" i="1"/>
  <c r="I7093" i="1"/>
  <c r="F7083" i="1"/>
  <c r="F7082" i="1" s="1"/>
  <c r="I7082" i="1"/>
  <c r="I7076" i="1"/>
  <c r="F7067" i="1"/>
  <c r="F7066" i="1" s="1"/>
  <c r="I7066" i="1"/>
  <c r="I7048" i="1"/>
  <c r="I7019" i="1"/>
  <c r="F7014" i="1"/>
  <c r="F7013" i="1" s="1"/>
  <c r="I7013" i="1"/>
  <c r="I7007" i="1"/>
  <c r="F7002" i="1"/>
  <c r="F7001" i="1" s="1"/>
  <c r="I7001" i="1"/>
  <c r="I6979" i="1"/>
  <c r="I6937" i="1"/>
  <c r="I6907" i="1"/>
  <c r="I6884" i="1"/>
  <c r="I6808" i="1"/>
  <c r="F6802" i="1"/>
  <c r="F6801" i="1" s="1"/>
  <c r="I6801" i="1"/>
  <c r="F6774" i="1"/>
  <c r="F6773" i="1" s="1"/>
  <c r="I6773" i="1"/>
  <c r="I6768" i="1"/>
  <c r="I6753" i="1"/>
  <c r="F6736" i="1"/>
  <c r="F6735" i="1" s="1"/>
  <c r="I6735" i="1"/>
  <c r="F6724" i="1"/>
  <c r="F6723" i="1" s="1"/>
  <c r="I6723" i="1"/>
  <c r="O6219" i="1"/>
  <c r="I10162" i="1"/>
  <c r="F10154" i="1"/>
  <c r="I9606" i="1"/>
  <c r="F9560" i="1"/>
  <c r="F9545" i="1"/>
  <c r="F9544" i="1" s="1"/>
  <c r="I9544" i="1"/>
  <c r="I9538" i="1"/>
  <c r="I9524" i="1"/>
  <c r="I9511" i="1"/>
  <c r="F9458" i="1"/>
  <c r="F9457" i="1" s="1"/>
  <c r="I9457" i="1"/>
  <c r="F9442" i="1"/>
  <c r="F9441" i="1" s="1"/>
  <c r="I9441" i="1"/>
  <c r="I9435" i="1"/>
  <c r="F9429" i="1"/>
  <c r="I9423" i="1"/>
  <c r="F9408" i="1"/>
  <c r="F9382" i="1"/>
  <c r="F9365" i="1"/>
  <c r="F9364" i="1" s="1"/>
  <c r="I9364" i="1"/>
  <c r="I9358" i="1"/>
  <c r="I9348" i="1"/>
  <c r="I9328" i="1"/>
  <c r="F9322" i="1"/>
  <c r="F9321" i="1" s="1"/>
  <c r="I9321" i="1"/>
  <c r="I9316" i="1"/>
  <c r="I9309" i="1"/>
  <c r="F9301" i="1"/>
  <c r="I9294" i="1"/>
  <c r="F9283" i="1"/>
  <c r="F9282" i="1" s="1"/>
  <c r="I9282" i="1"/>
  <c r="I9277" i="1"/>
  <c r="F9237" i="1"/>
  <c r="F9236" i="1" s="1"/>
  <c r="I9236" i="1"/>
  <c r="F9208" i="1"/>
  <c r="F9207" i="1" s="1"/>
  <c r="I9207" i="1"/>
  <c r="I9199" i="1"/>
  <c r="F9172" i="1"/>
  <c r="F9171" i="1" s="1"/>
  <c r="I9171" i="1"/>
  <c r="I9153" i="1"/>
  <c r="F9149" i="1"/>
  <c r="F9148" i="1" s="1"/>
  <c r="I9148" i="1"/>
  <c r="I9141" i="1"/>
  <c r="F9125" i="1"/>
  <c r="F9124" i="1" s="1"/>
  <c r="I9124" i="1"/>
  <c r="F9086" i="1"/>
  <c r="F9085" i="1" s="1"/>
  <c r="I9085" i="1"/>
  <c r="F9077" i="1"/>
  <c r="F9076" i="1" s="1"/>
  <c r="I9076" i="1"/>
  <c r="F9070" i="1"/>
  <c r="F9069" i="1" s="1"/>
  <c r="I9069" i="1"/>
  <c r="I9063" i="1"/>
  <c r="F9057" i="1"/>
  <c r="F9056" i="1" s="1"/>
  <c r="I9056" i="1"/>
  <c r="F8993" i="1"/>
  <c r="I8988" i="1"/>
  <c r="I8976" i="1"/>
  <c r="I8960" i="1"/>
  <c r="I8948" i="1"/>
  <c r="I8919" i="1"/>
  <c r="F8914" i="1"/>
  <c r="F8913" i="1" s="1"/>
  <c r="I8913" i="1"/>
  <c r="F8902" i="1"/>
  <c r="F8901" i="1" s="1"/>
  <c r="I8901" i="1"/>
  <c r="I8889" i="1"/>
  <c r="F8884" i="1"/>
  <c r="F8883" i="1" s="1"/>
  <c r="I8883" i="1"/>
  <c r="F8874" i="1"/>
  <c r="F8873" i="1" s="1"/>
  <c r="I8873" i="1"/>
  <c r="I8857" i="1"/>
  <c r="F8854" i="1"/>
  <c r="F8853" i="1" s="1"/>
  <c r="I8853" i="1"/>
  <c r="I8826" i="1"/>
  <c r="I8807" i="1"/>
  <c r="I8784" i="1"/>
  <c r="F8741" i="1"/>
  <c r="F8740" i="1" s="1"/>
  <c r="I8740" i="1"/>
  <c r="I8732" i="1"/>
  <c r="F8679" i="1"/>
  <c r="F8678" i="1" s="1"/>
  <c r="I8678" i="1"/>
  <c r="I8673" i="1"/>
  <c r="F8666" i="1"/>
  <c r="F8656" i="1"/>
  <c r="F8655" i="1" s="1"/>
  <c r="I8655" i="1"/>
  <c r="I8635" i="1"/>
  <c r="I8610" i="1"/>
  <c r="I8594" i="1"/>
  <c r="F8575" i="1"/>
  <c r="F8574" i="1" s="1"/>
  <c r="I8574" i="1"/>
  <c r="I8540" i="1"/>
  <c r="I8518" i="1"/>
  <c r="I8507" i="1"/>
  <c r="I8479" i="1"/>
  <c r="F8473" i="1"/>
  <c r="I8438" i="1"/>
  <c r="I9259" i="1"/>
  <c r="I8993" i="1"/>
  <c r="I9301" i="1"/>
  <c r="I9382" i="1"/>
  <c r="I9429" i="1"/>
  <c r="I9408" i="1"/>
  <c r="F8432" i="1"/>
  <c r="I8426" i="1"/>
  <c r="F8404" i="1"/>
  <c r="I8344" i="1"/>
  <c r="I8303" i="1"/>
  <c r="I8265" i="1"/>
  <c r="I8249" i="1"/>
  <c r="I8191" i="1"/>
  <c r="I8180" i="1"/>
  <c r="I8153" i="1"/>
  <c r="J8125" i="1"/>
  <c r="F8093" i="1"/>
  <c r="F8092" i="1" s="1"/>
  <c r="I8092" i="1"/>
  <c r="I8086" i="1"/>
  <c r="I7929" i="1"/>
  <c r="I7903" i="1"/>
  <c r="F7904" i="1"/>
  <c r="F7903" i="1" s="1"/>
  <c r="I7896" i="1"/>
  <c r="I7891" i="1"/>
  <c r="I7884" i="1"/>
  <c r="F7885" i="1"/>
  <c r="F7884" i="1" s="1"/>
  <c r="F7869" i="1"/>
  <c r="F7853" i="1"/>
  <c r="F7852" i="1" s="1"/>
  <c r="I7852" i="1"/>
  <c r="F7791" i="1"/>
  <c r="F7790" i="1" s="1"/>
  <c r="I7790" i="1"/>
  <c r="F7717" i="1"/>
  <c r="F7716" i="1" s="1"/>
  <c r="I7716" i="1"/>
  <c r="I7705" i="1"/>
  <c r="F7706" i="1"/>
  <c r="F7705" i="1" s="1"/>
  <c r="F7690" i="1"/>
  <c r="I7685" i="1"/>
  <c r="F7658" i="1"/>
  <c r="F7657" i="1" s="1"/>
  <c r="I7657" i="1"/>
  <c r="F7612" i="1"/>
  <c r="F7611" i="1" s="1"/>
  <c r="I7611" i="1"/>
  <c r="I7568" i="1"/>
  <c r="F7552" i="1"/>
  <c r="F7551" i="1" s="1"/>
  <c r="I7551" i="1"/>
  <c r="I7464" i="1"/>
  <c r="I7299" i="1"/>
  <c r="I7281" i="1"/>
  <c r="I7233" i="1"/>
  <c r="F7177" i="1"/>
  <c r="F7176" i="1" s="1"/>
  <c r="I7176" i="1"/>
  <c r="F7055" i="1"/>
  <c r="F7054" i="1" s="1"/>
  <c r="I7054" i="1"/>
  <c r="F7033" i="1"/>
  <c r="F6984" i="1"/>
  <c r="F6983" i="1" s="1"/>
  <c r="I6983" i="1"/>
  <c r="I6953" i="1"/>
  <c r="F6942" i="1"/>
  <c r="F6941" i="1" s="1"/>
  <c r="I6941" i="1"/>
  <c r="I6859" i="1"/>
  <c r="F6820" i="1"/>
  <c r="F6819" i="1" s="1"/>
  <c r="I6819" i="1"/>
  <c r="I6791" i="1"/>
  <c r="F3829" i="1"/>
  <c r="F3828" i="1" s="1"/>
  <c r="I3828" i="1"/>
  <c r="F3672" i="1"/>
  <c r="I3660" i="1"/>
  <c r="F3661" i="1"/>
  <c r="F3660" i="1" s="1"/>
  <c r="I3672" i="1"/>
  <c r="I3713" i="1"/>
  <c r="F10196" i="1"/>
  <c r="I10196" i="1"/>
  <c r="F25340" i="1"/>
  <c r="F24795" i="1"/>
  <c r="I24961" i="1"/>
  <c r="F19189" i="1"/>
  <c r="I25363" i="1"/>
  <c r="N27687" i="1"/>
  <c r="N27686" i="1" s="1"/>
  <c r="F25747" i="1"/>
  <c r="F25742" i="1"/>
  <c r="F25741" i="1" s="1"/>
  <c r="I25741" i="1"/>
  <c r="F25682" i="1"/>
  <c r="F25681" i="1" s="1"/>
  <c r="I25681" i="1"/>
  <c r="F25666" i="1"/>
  <c r="F25665" i="1" s="1"/>
  <c r="I25665" i="1"/>
  <c r="F25542" i="1"/>
  <c r="F25507" i="1"/>
  <c r="F25244" i="1"/>
  <c r="F20305" i="1"/>
  <c r="I20813" i="1"/>
  <c r="F20030" i="1"/>
  <c r="F488" i="1"/>
  <c r="F487" i="1" s="1"/>
  <c r="I487" i="1"/>
  <c r="F461" i="1"/>
  <c r="F460" i="1" s="1"/>
  <c r="I460" i="1"/>
  <c r="F373" i="1"/>
  <c r="F372" i="1" s="1"/>
  <c r="I372" i="1"/>
  <c r="I366" i="1"/>
  <c r="F332" i="1"/>
  <c r="F331" i="1" s="1"/>
  <c r="I331" i="1"/>
  <c r="F19" i="1"/>
  <c r="F18" i="1" s="1"/>
  <c r="I18" i="1"/>
  <c r="I500" i="1"/>
  <c r="I481" i="1"/>
  <c r="F482" i="1"/>
  <c r="F481" i="1" s="1"/>
  <c r="I454" i="1"/>
  <c r="F406" i="1"/>
  <c r="F401" i="1"/>
  <c r="F400" i="1" s="1"/>
  <c r="I400" i="1"/>
  <c r="I394" i="1"/>
  <c r="F395" i="1"/>
  <c r="F394" i="1" s="1"/>
  <c r="F352" i="1"/>
  <c r="F351" i="1" s="1"/>
  <c r="I351" i="1"/>
  <c r="I325" i="1"/>
  <c r="F326" i="1"/>
  <c r="F325" i="1" s="1"/>
  <c r="F367" i="1"/>
  <c r="F366" i="1" s="1"/>
  <c r="M1443" i="1"/>
  <c r="M968" i="1"/>
  <c r="F475" i="1"/>
  <c r="F474" i="1" s="1"/>
  <c r="I474" i="1"/>
  <c r="F468" i="1"/>
  <c r="F467" i="1" s="1"/>
  <c r="I467" i="1"/>
  <c r="F385" i="1"/>
  <c r="F384" i="1" s="1"/>
  <c r="I384" i="1"/>
  <c r="I378" i="1"/>
  <c r="F379" i="1"/>
  <c r="F378" i="1" s="1"/>
  <c r="I337" i="1"/>
  <c r="F338" i="1"/>
  <c r="F337" i="1" s="1"/>
  <c r="F455" i="1"/>
  <c r="F454" i="1" s="1"/>
  <c r="I406" i="1"/>
  <c r="F500" i="1"/>
  <c r="F20618" i="1"/>
  <c r="F2713" i="1"/>
  <c r="M1918" i="1"/>
  <c r="I2713" i="1"/>
  <c r="I21370" i="1"/>
  <c r="F25007" i="1"/>
  <c r="F24884" i="1"/>
  <c r="F24654" i="1"/>
  <c r="F24555" i="1"/>
  <c r="F20298" i="1"/>
  <c r="F19901" i="1"/>
  <c r="F17446" i="1"/>
  <c r="F17424" i="1"/>
  <c r="F17407" i="1"/>
  <c r="F4225" i="1"/>
  <c r="F4213" i="1"/>
  <c r="F4197" i="1"/>
  <c r="F4156" i="1"/>
  <c r="F3841" i="1"/>
  <c r="F3406" i="1"/>
  <c r="F4231" i="1"/>
  <c r="F4230" i="1" s="1"/>
  <c r="I4230" i="1"/>
  <c r="F4185" i="1"/>
  <c r="F4144" i="1"/>
  <c r="N2875" i="1"/>
  <c r="I3841" i="1"/>
  <c r="F4220" i="1"/>
  <c r="F4219" i="1" s="1"/>
  <c r="I4219" i="1"/>
  <c r="F4126" i="1"/>
  <c r="F18298" i="1"/>
  <c r="F18297" i="1" s="1"/>
  <c r="I18297" i="1"/>
  <c r="F17478" i="1"/>
  <c r="F17458" i="1"/>
  <c r="I20853" i="1"/>
  <c r="F5263" i="1"/>
  <c r="J5262" i="1"/>
  <c r="F21547" i="1"/>
  <c r="F21370" i="1"/>
  <c r="I5263" i="1"/>
  <c r="F20664" i="1"/>
  <c r="F17571" i="1"/>
  <c r="F20457" i="1"/>
  <c r="I21317" i="1"/>
  <c r="I20568" i="1"/>
  <c r="F21726" i="1"/>
  <c r="F19889" i="1"/>
  <c r="I20823" i="1"/>
  <c r="F2653" i="1"/>
  <c r="F24935" i="1"/>
  <c r="F24869" i="1"/>
  <c r="F24626" i="1"/>
  <c r="F24531" i="1"/>
  <c r="F18511" i="1"/>
  <c r="F18123" i="1"/>
  <c r="F18063" i="1"/>
  <c r="F17587" i="1"/>
  <c r="F17383" i="1"/>
  <c r="F21250" i="1"/>
  <c r="F21194" i="1"/>
  <c r="F20092" i="1"/>
  <c r="F19841" i="1"/>
  <c r="N5262" i="1"/>
  <c r="I4213" i="1"/>
  <c r="I18376" i="1"/>
  <c r="F17647" i="1"/>
  <c r="F17598" i="1"/>
  <c r="F17553" i="1"/>
  <c r="F23163" i="1"/>
  <c r="F22569" i="1"/>
  <c r="F18523" i="1"/>
  <c r="F18411" i="1"/>
  <c r="F18410" i="1" s="1"/>
  <c r="I18410" i="1"/>
  <c r="F17620" i="1"/>
  <c r="F17559" i="1"/>
  <c r="F17488" i="1"/>
  <c r="F17439" i="1"/>
  <c r="F10009" i="1"/>
  <c r="F9995" i="1"/>
  <c r="F9968" i="1"/>
  <c r="F24402" i="1"/>
  <c r="F18517" i="1"/>
  <c r="F18440" i="1"/>
  <c r="I18123" i="1"/>
  <c r="F19272" i="1"/>
  <c r="F22301" i="1"/>
  <c r="F25222" i="1"/>
  <c r="F24857" i="1"/>
  <c r="F21558" i="1"/>
  <c r="F18626" i="1"/>
  <c r="F18613" i="1"/>
  <c r="F18599" i="1"/>
  <c r="F18572" i="1"/>
  <c r="I22838" i="1"/>
  <c r="I22569" i="1"/>
  <c r="I18047" i="1"/>
  <c r="I18150" i="1"/>
  <c r="I18197" i="1"/>
  <c r="I18223" i="1"/>
  <c r="F19357" i="1"/>
  <c r="F18459" i="1"/>
  <c r="F18458" i="1" s="1"/>
  <c r="I18458" i="1"/>
  <c r="F18138" i="1"/>
  <c r="F18137" i="1" s="1"/>
  <c r="I18137" i="1"/>
  <c r="I21616" i="1"/>
  <c r="I22074" i="1"/>
  <c r="F21235" i="1"/>
  <c r="F20894" i="1"/>
  <c r="F20718" i="1"/>
  <c r="F20142" i="1"/>
  <c r="F19871" i="1"/>
  <c r="F19712" i="1"/>
  <c r="F19243" i="1"/>
  <c r="F19111" i="1"/>
  <c r="F18550" i="1"/>
  <c r="F18376" i="1"/>
  <c r="F18235" i="1"/>
  <c r="F18074" i="1"/>
  <c r="F18035" i="1"/>
  <c r="F18014" i="1"/>
  <c r="F17994" i="1"/>
  <c r="F17982" i="1"/>
  <c r="F17964" i="1"/>
  <c r="F17954" i="1"/>
  <c r="F17934" i="1"/>
  <c r="F17922" i="1"/>
  <c r="F17915" i="1"/>
  <c r="F17900" i="1"/>
  <c r="F17883" i="1"/>
  <c r="F17859" i="1"/>
  <c r="F17821" i="1"/>
  <c r="F17805" i="1"/>
  <c r="F17787" i="1"/>
  <c r="F17759" i="1"/>
  <c r="F17747" i="1"/>
  <c r="F17736" i="1"/>
  <c r="F17721" i="1"/>
  <c r="F17709" i="1"/>
  <c r="F17688" i="1"/>
  <c r="J17681" i="1"/>
  <c r="J17680" i="1" s="1"/>
  <c r="I20130" i="1"/>
  <c r="I22914" i="1"/>
  <c r="I20606" i="1"/>
  <c r="I18096" i="1"/>
  <c r="I18398" i="1"/>
  <c r="F19169" i="1"/>
  <c r="F19160" i="1"/>
  <c r="F19120" i="1"/>
  <c r="I18511" i="1"/>
  <c r="F18430" i="1"/>
  <c r="F18336" i="1"/>
  <c r="F18335" i="1" s="1"/>
  <c r="I18335" i="1"/>
  <c r="F18264" i="1"/>
  <c r="F18263" i="1" s="1"/>
  <c r="I18263" i="1"/>
  <c r="I18235" i="1"/>
  <c r="F18206" i="1"/>
  <c r="F18186" i="1"/>
  <c r="F18185" i="1" s="1"/>
  <c r="I18185" i="1"/>
  <c r="F18096" i="1"/>
  <c r="I18074" i="1"/>
  <c r="I18063" i="1"/>
  <c r="F18047" i="1"/>
  <c r="F9755" i="1"/>
  <c r="F9731" i="1"/>
  <c r="F9691" i="1"/>
  <c r="F19418" i="1"/>
  <c r="F19207" i="1"/>
  <c r="F19146" i="1"/>
  <c r="I18212" i="1"/>
  <c r="F9866" i="1"/>
  <c r="F9854" i="1"/>
  <c r="F9836" i="1"/>
  <c r="F22928" i="1"/>
  <c r="F24953" i="1"/>
  <c r="F24809" i="1"/>
  <c r="F19499" i="1"/>
  <c r="F19471" i="1"/>
  <c r="F19295" i="1"/>
  <c r="F19081" i="1"/>
  <c r="F18471" i="1"/>
  <c r="F18470" i="1" s="1"/>
  <c r="I18470" i="1"/>
  <c r="I18440" i="1"/>
  <c r="I3406" i="1"/>
  <c r="F18398" i="1"/>
  <c r="I17620" i="1"/>
  <c r="F20074" i="1"/>
  <c r="F20065" i="1"/>
  <c r="F19390" i="1"/>
  <c r="F19337" i="1"/>
  <c r="F17581" i="1"/>
  <c r="I18281" i="1"/>
  <c r="F10286" i="1"/>
  <c r="F10277" i="1"/>
  <c r="F20122" i="1"/>
  <c r="F19095" i="1"/>
  <c r="F19068" i="1"/>
  <c r="F19020" i="1"/>
  <c r="F18992" i="1"/>
  <c r="F18980" i="1"/>
  <c r="F18939" i="1"/>
  <c r="F18911" i="1"/>
  <c r="F18889" i="1"/>
  <c r="F18878" i="1"/>
  <c r="F18869" i="1"/>
  <c r="F18858" i="1"/>
  <c r="F18839" i="1"/>
  <c r="F18816" i="1"/>
  <c r="F18793" i="1"/>
  <c r="F18764" i="1"/>
  <c r="F18745" i="1"/>
  <c r="F18728" i="1"/>
  <c r="F18705" i="1"/>
  <c r="F18690" i="1"/>
  <c r="F18681" i="1"/>
  <c r="F18667" i="1"/>
  <c r="F18642" i="1"/>
  <c r="F18633" i="1"/>
  <c r="F22838" i="1"/>
  <c r="F20099" i="1"/>
  <c r="F22551" i="1"/>
  <c r="I23458" i="1"/>
  <c r="I22551" i="1"/>
  <c r="I22473" i="1"/>
  <c r="F23062" i="1"/>
  <c r="F22473" i="1"/>
  <c r="F21409" i="1"/>
  <c r="F21317" i="1"/>
  <c r="F20527" i="1"/>
  <c r="F19574" i="1"/>
  <c r="F19547" i="1"/>
  <c r="F20137" i="1"/>
  <c r="F19459" i="1"/>
  <c r="I21329" i="1"/>
  <c r="I21409" i="1"/>
  <c r="I21398" i="1"/>
  <c r="I17747" i="1"/>
  <c r="I17458" i="1"/>
  <c r="F10029" i="1"/>
  <c r="F9794" i="1"/>
  <c r="F9787" i="1"/>
  <c r="F24325" i="1"/>
  <c r="F22247" i="1"/>
  <c r="F20113" i="1"/>
  <c r="F20051" i="1"/>
  <c r="F20037" i="1"/>
  <c r="F20024" i="1"/>
  <c r="F19976" i="1"/>
  <c r="F19964" i="1"/>
  <c r="F19936" i="1"/>
  <c r="F19907" i="1"/>
  <c r="F19895" i="1"/>
  <c r="F19867" i="1"/>
  <c r="F19834" i="1"/>
  <c r="F19825" i="1"/>
  <c r="F19814" i="1"/>
  <c r="F19772" i="1"/>
  <c r="F19701" i="1"/>
  <c r="F19684" i="1"/>
  <c r="F19661" i="1"/>
  <c r="F19646" i="1"/>
  <c r="F19637" i="1"/>
  <c r="F19597" i="1"/>
  <c r="F19588" i="1"/>
  <c r="F19560" i="1"/>
  <c r="F19487" i="1"/>
  <c r="F9629" i="1"/>
  <c r="F10221" i="1"/>
  <c r="F9919" i="1"/>
  <c r="F9907" i="1"/>
  <c r="M4312" i="1"/>
  <c r="F20500" i="1"/>
  <c r="F23100" i="1"/>
  <c r="F21541" i="1"/>
  <c r="F21089" i="1"/>
  <c r="I18359" i="1"/>
  <c r="I18164" i="1"/>
  <c r="I18035" i="1"/>
  <c r="I17805" i="1"/>
  <c r="I17688" i="1"/>
  <c r="I17674" i="1"/>
  <c r="I17518" i="1"/>
  <c r="I17478" i="1"/>
  <c r="I17407" i="1"/>
  <c r="F25638" i="1"/>
  <c r="F10244" i="1"/>
  <c r="F9935" i="1"/>
  <c r="F9806" i="1"/>
  <c r="F9657" i="1"/>
  <c r="I4197" i="1"/>
  <c r="I4126" i="1"/>
  <c r="F21112" i="1"/>
  <c r="F20452" i="1"/>
  <c r="F20440" i="1"/>
  <c r="F20412" i="1"/>
  <c r="F20383" i="1"/>
  <c r="F20371" i="1"/>
  <c r="F20353" i="1"/>
  <c r="F20343" i="1"/>
  <c r="F20301" i="1"/>
  <c r="F20290" i="1"/>
  <c r="F20248" i="1"/>
  <c r="F20225" i="1"/>
  <c r="F20196" i="1"/>
  <c r="F20160" i="1"/>
  <c r="I18878" i="1"/>
  <c r="I18642" i="1"/>
  <c r="I18523" i="1"/>
  <c r="F10263" i="1"/>
  <c r="F10022" i="1"/>
  <c r="F9946" i="1"/>
  <c r="I9907" i="1"/>
  <c r="F9886" i="1"/>
  <c r="F9826" i="1"/>
  <c r="F9772" i="1"/>
  <c r="F9675" i="1"/>
  <c r="O9075" i="1"/>
  <c r="O7175" i="1"/>
  <c r="F21493" i="1"/>
  <c r="F21074" i="1"/>
  <c r="F21065" i="1"/>
  <c r="F21026" i="1"/>
  <c r="I4144" i="1"/>
  <c r="F4138" i="1"/>
  <c r="I18764" i="1"/>
  <c r="N6219" i="1"/>
  <c r="I4225" i="1"/>
  <c r="F4204" i="1"/>
  <c r="F4203" i="1" s="1"/>
  <c r="I4203" i="1"/>
  <c r="I4185" i="1"/>
  <c r="F4171" i="1"/>
  <c r="F4170" i="1" s="1"/>
  <c r="I4170" i="1"/>
  <c r="I4156" i="1"/>
  <c r="F2755" i="1"/>
  <c r="F2754" i="1" s="1"/>
  <c r="I2754" i="1"/>
  <c r="I19825" i="1"/>
  <c r="I19348" i="1"/>
  <c r="F18866" i="1"/>
  <c r="I18613" i="1"/>
  <c r="I17900" i="1"/>
  <c r="F21771" i="1"/>
  <c r="F21653" i="1"/>
  <c r="F21262" i="1"/>
  <c r="F21051" i="1"/>
  <c r="F20928" i="1"/>
  <c r="F20819" i="1"/>
  <c r="F20797" i="1"/>
  <c r="F20786" i="1"/>
  <c r="F20777" i="1"/>
  <c r="F20636" i="1"/>
  <c r="F20589" i="1"/>
  <c r="F20575" i="1"/>
  <c r="F20550" i="1"/>
  <c r="I18816" i="1"/>
  <c r="F18534" i="1"/>
  <c r="F18533" i="1" s="1"/>
  <c r="I18533" i="1"/>
  <c r="I17982" i="1"/>
  <c r="I17934" i="1"/>
  <c r="I17922" i="1"/>
  <c r="I17883" i="1"/>
  <c r="I17821" i="1"/>
  <c r="F17717" i="1"/>
  <c r="F17716" i="1" s="1"/>
  <c r="I17716" i="1"/>
  <c r="I17446" i="1"/>
  <c r="I17494" i="1"/>
  <c r="I18206" i="1"/>
  <c r="F22214" i="1"/>
  <c r="F21969" i="1"/>
  <c r="F21868" i="1"/>
  <c r="F21565" i="1"/>
  <c r="F2857" i="1"/>
  <c r="F2856" i="1" s="1"/>
  <c r="I2856" i="1"/>
  <c r="I19081" i="1"/>
  <c r="I18834" i="1"/>
  <c r="F25183" i="1"/>
  <c r="F24836" i="1"/>
  <c r="I9919" i="1"/>
  <c r="F21223" i="1"/>
  <c r="I19684" i="1"/>
  <c r="F22064" i="1"/>
  <c r="F22041" i="1"/>
  <c r="F21880" i="1"/>
  <c r="F21550" i="1"/>
  <c r="F22821" i="1"/>
  <c r="F18404" i="1"/>
  <c r="F18403" i="1" s="1"/>
  <c r="I18403" i="1"/>
  <c r="O4787" i="1"/>
  <c r="I20718" i="1"/>
  <c r="I18858" i="1"/>
  <c r="I10022" i="1"/>
  <c r="F9624" i="1"/>
  <c r="O7650" i="1"/>
  <c r="F24339" i="1"/>
  <c r="F24252" i="1"/>
  <c r="F22480" i="1"/>
  <c r="F22356" i="1"/>
  <c r="F21376" i="1"/>
  <c r="F21364" i="1"/>
  <c r="I19459" i="1"/>
  <c r="I19390" i="1"/>
  <c r="F19252" i="1"/>
  <c r="F19251" i="1" s="1"/>
  <c r="I19251" i="1"/>
  <c r="I19243" i="1"/>
  <c r="I19169" i="1"/>
  <c r="F19166" i="1"/>
  <c r="I19146" i="1"/>
  <c r="I19095" i="1"/>
  <c r="I19068" i="1"/>
  <c r="I19008" i="1"/>
  <c r="I18980" i="1"/>
  <c r="I18869" i="1"/>
  <c r="F18851" i="1"/>
  <c r="I18745" i="1"/>
  <c r="I18667" i="1"/>
  <c r="F18661" i="1"/>
  <c r="F18660" i="1" s="1"/>
  <c r="I18660" i="1"/>
  <c r="F18607" i="1"/>
  <c r="F18606" i="1" s="1"/>
  <c r="I18606" i="1"/>
  <c r="F18546" i="1"/>
  <c r="F18545" i="1" s="1"/>
  <c r="I18545" i="1"/>
  <c r="I18517" i="1"/>
  <c r="F18447" i="1"/>
  <c r="F18446" i="1" s="1"/>
  <c r="I18446" i="1"/>
  <c r="F18081" i="1"/>
  <c r="F18080" i="1" s="1"/>
  <c r="I18080" i="1"/>
  <c r="F18058" i="1"/>
  <c r="F18057" i="1" s="1"/>
  <c r="I18057" i="1"/>
  <c r="I17994" i="1"/>
  <c r="I17581" i="1"/>
  <c r="I17559" i="1"/>
  <c r="I17488" i="1"/>
  <c r="I18593" i="1"/>
  <c r="I18672" i="1"/>
  <c r="I19047" i="1"/>
  <c r="F2446" i="1"/>
  <c r="F22606" i="1"/>
  <c r="F21840" i="1"/>
  <c r="F21811" i="1"/>
  <c r="F21799" i="1"/>
  <c r="I20916" i="1"/>
  <c r="I20819" i="1"/>
  <c r="F20534" i="1"/>
  <c r="F20533" i="1" s="1"/>
  <c r="I20533" i="1"/>
  <c r="F20205" i="1"/>
  <c r="F20204" i="1" s="1"/>
  <c r="I20204" i="1"/>
  <c r="I19964" i="1"/>
  <c r="I19867" i="1"/>
  <c r="I19720" i="1"/>
  <c r="I19701" i="1"/>
  <c r="F19667" i="1"/>
  <c r="F19666" i="1" s="1"/>
  <c r="I19666" i="1"/>
  <c r="I19646" i="1"/>
  <c r="I23378" i="1"/>
  <c r="F21177" i="1"/>
  <c r="I19597" i="1"/>
  <c r="I19560" i="1"/>
  <c r="I19547" i="1"/>
  <c r="F19445" i="1"/>
  <c r="F19444" i="1" s="1"/>
  <c r="I19444" i="1"/>
  <c r="F19424" i="1"/>
  <c r="I19418" i="1"/>
  <c r="F19413" i="1"/>
  <c r="F19412" i="1" s="1"/>
  <c r="I19412" i="1"/>
  <c r="I19400" i="1"/>
  <c r="F19364" i="1"/>
  <c r="I19357" i="1"/>
  <c r="I19337" i="1"/>
  <c r="I19318" i="1"/>
  <c r="F19313" i="1"/>
  <c r="I19295" i="1"/>
  <c r="I19272" i="1"/>
  <c r="I19224" i="1"/>
  <c r="F19218" i="1"/>
  <c r="F19217" i="1" s="1"/>
  <c r="I19217" i="1"/>
  <c r="I19207" i="1"/>
  <c r="I19184" i="1"/>
  <c r="I19160" i="1"/>
  <c r="I19120" i="1"/>
  <c r="I19111" i="1"/>
  <c r="J19110" i="1"/>
  <c r="J19109" i="1" s="1"/>
  <c r="F19088" i="1"/>
  <c r="I19031" i="1"/>
  <c r="I19020" i="1"/>
  <c r="I18992" i="1"/>
  <c r="F18987" i="1"/>
  <c r="F18986" i="1" s="1"/>
  <c r="I18986" i="1"/>
  <c r="I18951" i="1"/>
  <c r="I18939" i="1"/>
  <c r="I18921" i="1"/>
  <c r="I18911" i="1"/>
  <c r="I18889" i="1"/>
  <c r="F18873" i="1"/>
  <c r="I18866" i="1"/>
  <c r="I18839" i="1"/>
  <c r="I18793" i="1"/>
  <c r="F18773" i="1"/>
  <c r="F18772" i="1" s="1"/>
  <c r="I18772" i="1"/>
  <c r="F18739" i="1"/>
  <c r="F18738" i="1" s="1"/>
  <c r="I18738" i="1"/>
  <c r="I18728" i="1"/>
  <c r="F18711" i="1"/>
  <c r="F18710" i="1" s="1"/>
  <c r="I18710" i="1"/>
  <c r="I18705" i="1"/>
  <c r="F18699" i="1"/>
  <c r="F18698" i="1" s="1"/>
  <c r="I18698" i="1"/>
  <c r="I18690" i="1"/>
  <c r="F18688" i="1"/>
  <c r="F18687" i="1" s="1"/>
  <c r="I18687" i="1"/>
  <c r="I18681" i="1"/>
  <c r="F18640" i="1"/>
  <c r="F18639" i="1" s="1"/>
  <c r="I18639" i="1"/>
  <c r="I18633" i="1"/>
  <c r="J18632" i="1"/>
  <c r="I18626" i="1"/>
  <c r="F18621" i="1"/>
  <c r="F18620" i="1" s="1"/>
  <c r="I18620" i="1"/>
  <c r="I18599" i="1"/>
  <c r="I18572" i="1"/>
  <c r="F18557" i="1"/>
  <c r="F18556" i="1" s="1"/>
  <c r="I18556" i="1"/>
  <c r="I18550" i="1"/>
  <c r="I18539" i="1"/>
  <c r="F18505" i="1"/>
  <c r="I18490" i="1"/>
  <c r="I18430" i="1"/>
  <c r="I18391" i="1"/>
  <c r="I18270" i="1"/>
  <c r="F18271" i="1"/>
  <c r="F18270" i="1" s="1"/>
  <c r="F18168" i="1"/>
  <c r="F18167" i="1" s="1"/>
  <c r="I18167" i="1"/>
  <c r="I18158" i="1"/>
  <c r="F18159" i="1"/>
  <c r="F18158" i="1" s="1"/>
  <c r="J18157" i="1"/>
  <c r="J18156" i="1" s="1"/>
  <c r="F18145" i="1"/>
  <c r="F18144" i="1" s="1"/>
  <c r="I18144" i="1"/>
  <c r="I18130" i="1"/>
  <c r="F18131" i="1"/>
  <c r="F18130" i="1" s="1"/>
  <c r="F18070" i="1"/>
  <c r="F18069" i="1" s="1"/>
  <c r="I18069" i="1"/>
  <c r="I18014" i="1"/>
  <c r="I19189" i="1"/>
  <c r="I17964" i="1"/>
  <c r="I17954" i="1"/>
  <c r="I17915" i="1"/>
  <c r="I17859" i="1"/>
  <c r="F17814" i="1"/>
  <c r="F17813" i="1" s="1"/>
  <c r="I17813" i="1"/>
  <c r="I17787" i="1"/>
  <c r="I17759" i="1"/>
  <c r="I17736" i="1"/>
  <c r="I17721" i="1"/>
  <c r="I17709" i="1"/>
  <c r="F17692" i="1"/>
  <c r="F17691" i="1" s="1"/>
  <c r="I17691" i="1"/>
  <c r="I17668" i="1"/>
  <c r="I17661" i="1"/>
  <c r="I17654" i="1"/>
  <c r="F17655" i="1"/>
  <c r="F17654" i="1" s="1"/>
  <c r="I17647" i="1"/>
  <c r="I17598" i="1"/>
  <c r="I17593" i="1"/>
  <c r="F17594" i="1"/>
  <c r="F17593" i="1" s="1"/>
  <c r="I17587" i="1"/>
  <c r="I17571" i="1"/>
  <c r="I17553" i="1"/>
  <c r="I17538" i="1"/>
  <c r="F17513" i="1"/>
  <c r="F17512" i="1" s="1"/>
  <c r="I17512" i="1"/>
  <c r="I17506" i="1"/>
  <c r="F17485" i="1"/>
  <c r="F17484" i="1" s="1"/>
  <c r="I17484" i="1"/>
  <c r="I17439" i="1"/>
  <c r="F17432" i="1"/>
  <c r="F17431" i="1" s="1"/>
  <c r="I17431" i="1"/>
  <c r="I17424" i="1"/>
  <c r="F17390" i="1"/>
  <c r="F17389" i="1" s="1"/>
  <c r="I17389" i="1"/>
  <c r="I17383" i="1"/>
  <c r="I17451" i="1"/>
  <c r="N3834" i="1"/>
  <c r="J3834" i="1"/>
  <c r="O3834" i="1"/>
  <c r="M3834" i="1"/>
  <c r="I5272" i="1"/>
  <c r="F23701" i="1"/>
  <c r="F2470" i="1"/>
  <c r="F528" i="1"/>
  <c r="O27687" i="1"/>
  <c r="O27686" i="1" s="1"/>
  <c r="I53" i="1"/>
  <c r="F22003" i="1"/>
  <c r="F24412" i="1"/>
  <c r="F24411" i="1" s="1"/>
  <c r="I24411" i="1"/>
  <c r="F2637" i="1"/>
  <c r="F300" i="1"/>
  <c r="F297" i="1" s="1"/>
  <c r="I297" i="1"/>
  <c r="F275" i="1"/>
  <c r="O26734" i="1"/>
  <c r="O26733" i="1" s="1"/>
  <c r="F1622" i="1"/>
  <c r="F1621" i="1" s="1"/>
  <c r="I1621" i="1"/>
  <c r="F599" i="1"/>
  <c r="I68" i="1"/>
  <c r="F69" i="1"/>
  <c r="F68" i="1" s="1"/>
  <c r="F975" i="1"/>
  <c r="F841" i="1"/>
  <c r="F800" i="1"/>
  <c r="I145" i="1"/>
  <c r="I319" i="1"/>
  <c r="F1492" i="1"/>
  <c r="F258" i="1"/>
  <c r="F255" i="1" s="1"/>
  <c r="I255" i="1"/>
  <c r="F25" i="1"/>
  <c r="F21" i="1" s="1"/>
  <c r="I21" i="1"/>
  <c r="F1202" i="1"/>
  <c r="F1023" i="1"/>
  <c r="F777" i="1"/>
  <c r="F776" i="1" s="1"/>
  <c r="I776" i="1"/>
  <c r="F739" i="1"/>
  <c r="I617" i="1"/>
  <c r="F618" i="1"/>
  <c r="F617" i="1" s="1"/>
  <c r="I252" i="1"/>
  <c r="F253" i="1"/>
  <c r="F252" i="1" s="1"/>
  <c r="F79" i="1"/>
  <c r="F237" i="1"/>
  <c r="F53" i="1"/>
  <c r="F2197" i="1"/>
  <c r="F2031" i="1"/>
  <c r="F1967" i="1"/>
  <c r="F1858" i="1"/>
  <c r="J1443" i="1"/>
  <c r="F1437" i="1"/>
  <c r="F1146" i="1"/>
  <c r="F1109" i="1"/>
  <c r="F1108" i="1" s="1"/>
  <c r="I1108" i="1"/>
  <c r="F1074" i="1"/>
  <c r="F929" i="1"/>
  <c r="F881" i="1"/>
  <c r="F735" i="1"/>
  <c r="F734" i="1" s="1"/>
  <c r="I734" i="1"/>
  <c r="F559" i="1"/>
  <c r="F507" i="1"/>
  <c r="F503" i="1" s="1"/>
  <c r="I503" i="1"/>
  <c r="N493" i="1"/>
  <c r="I220" i="1"/>
  <c r="F221" i="1"/>
  <c r="F220" i="1" s="1"/>
  <c r="I79" i="1"/>
  <c r="F16" i="1"/>
  <c r="F12" i="1" s="1"/>
  <c r="I12" i="1"/>
  <c r="F271" i="1"/>
  <c r="F145" i="1"/>
  <c r="F259" i="1"/>
  <c r="F319" i="1"/>
  <c r="F1899" i="1"/>
  <c r="F1301" i="1"/>
  <c r="F996" i="1"/>
  <c r="F869" i="1"/>
  <c r="J493" i="1"/>
  <c r="M493" i="1"/>
  <c r="I3940" i="1"/>
  <c r="F22734" i="1"/>
  <c r="F3904" i="1"/>
  <c r="F3900" i="1" s="1"/>
  <c r="I3900" i="1"/>
  <c r="F2294" i="1"/>
  <c r="F2164" i="1"/>
  <c r="F1928" i="1"/>
  <c r="F1776" i="1"/>
  <c r="F1684" i="1"/>
  <c r="F1627" i="1"/>
  <c r="F1575" i="1"/>
  <c r="F1478" i="1"/>
  <c r="F1453" i="1"/>
  <c r="F1241" i="1"/>
  <c r="F1221" i="1"/>
  <c r="F1206" i="1"/>
  <c r="F1205" i="1" s="1"/>
  <c r="I1205" i="1"/>
  <c r="F1187" i="1"/>
  <c r="F1046" i="1"/>
  <c r="F1008" i="1"/>
  <c r="F942" i="1"/>
  <c r="F853" i="1"/>
  <c r="F782" i="1"/>
  <c r="F730" i="1"/>
  <c r="F719" i="1"/>
  <c r="F700" i="1"/>
  <c r="F521" i="1"/>
  <c r="O493" i="1"/>
  <c r="F494" i="1"/>
  <c r="F2207" i="1"/>
  <c r="F2144" i="1"/>
  <c r="F2014" i="1"/>
  <c r="F1797" i="1"/>
  <c r="F1744" i="1"/>
  <c r="F1650" i="1"/>
  <c r="F1539" i="1"/>
  <c r="F1334" i="1"/>
  <c r="F1170" i="1"/>
  <c r="F1092" i="1"/>
  <c r="F1034" i="1"/>
  <c r="F956" i="1"/>
  <c r="I3862" i="1"/>
  <c r="F2607" i="1"/>
  <c r="F2317" i="1"/>
  <c r="F2237" i="1"/>
  <c r="F2079" i="1"/>
  <c r="F2050" i="1"/>
  <c r="F1912" i="1"/>
  <c r="F1836" i="1"/>
  <c r="F1662" i="1"/>
  <c r="F1604" i="1"/>
  <c r="F1516" i="1"/>
  <c r="F1361" i="1"/>
  <c r="F1209" i="1"/>
  <c r="J968" i="1"/>
  <c r="I853" i="1"/>
  <c r="F120" i="1"/>
  <c r="F119" i="1" s="1"/>
  <c r="I119" i="1"/>
  <c r="I4313" i="1"/>
  <c r="F23602" i="1"/>
  <c r="F22881" i="1"/>
  <c r="F3648" i="1"/>
  <c r="F2367" i="1"/>
  <c r="F2266" i="1"/>
  <c r="F2175" i="1"/>
  <c r="F2125" i="1"/>
  <c r="F1976" i="1"/>
  <c r="F1919" i="1"/>
  <c r="F1809" i="1"/>
  <c r="F1756" i="1"/>
  <c r="F1732" i="1"/>
  <c r="I2793" i="1"/>
  <c r="F2425" i="1"/>
  <c r="F1556" i="1"/>
  <c r="F1501" i="1"/>
  <c r="F1410" i="1"/>
  <c r="F1269" i="1"/>
  <c r="F812" i="1"/>
  <c r="F23793" i="1"/>
  <c r="F22344" i="1"/>
  <c r="I3357" i="1"/>
  <c r="I2446" i="1"/>
  <c r="F23653" i="1"/>
  <c r="F2381" i="1"/>
  <c r="F2354" i="1"/>
  <c r="F2306" i="1"/>
  <c r="F2278" i="1"/>
  <c r="F2225" i="1"/>
  <c r="F2155" i="1"/>
  <c r="F2102" i="1"/>
  <c r="F1991" i="1"/>
  <c r="F1953" i="1"/>
  <c r="F1885" i="1"/>
  <c r="F1825" i="1"/>
  <c r="I3537" i="1"/>
  <c r="I4056" i="1"/>
  <c r="I4361" i="1"/>
  <c r="F1726" i="1"/>
  <c r="F1716" i="1"/>
  <c r="F1696" i="1"/>
  <c r="F1677" i="1"/>
  <c r="I1650" i="1"/>
  <c r="F1444" i="1"/>
  <c r="F1424" i="1"/>
  <c r="F1383" i="1"/>
  <c r="F1350" i="1"/>
  <c r="F1322" i="1"/>
  <c r="F1281" i="1"/>
  <c r="F1251" i="1"/>
  <c r="F4781" i="1"/>
  <c r="F4754" i="1"/>
  <c r="F4705" i="1"/>
  <c r="F4678" i="1"/>
  <c r="F4645" i="1"/>
  <c r="F4613" i="1"/>
  <c r="F4595" i="1"/>
  <c r="F4585" i="1"/>
  <c r="F4553" i="1"/>
  <c r="F4531" i="1"/>
  <c r="F4490" i="1"/>
  <c r="F4436" i="1"/>
  <c r="F4390" i="1"/>
  <c r="F4367" i="1"/>
  <c r="F4340" i="1"/>
  <c r="F4300" i="1"/>
  <c r="F4273" i="1"/>
  <c r="F4074" i="1"/>
  <c r="F4044" i="1"/>
  <c r="F3424" i="1"/>
  <c r="I3424" i="1"/>
  <c r="F3391" i="1"/>
  <c r="M2875" i="1"/>
  <c r="F2863" i="1"/>
  <c r="F2836" i="1"/>
  <c r="F2799" i="1"/>
  <c r="F2661" i="1"/>
  <c r="F2657" i="1" s="1"/>
  <c r="I2657" i="1"/>
  <c r="F2455" i="1"/>
  <c r="F24110" i="1"/>
  <c r="F4794" i="1"/>
  <c r="F4727" i="1"/>
  <c r="F4452" i="1"/>
  <c r="F4319" i="1"/>
  <c r="F4063" i="1"/>
  <c r="F3849" i="1"/>
  <c r="F3844" i="1" s="1"/>
  <c r="I3844" i="1"/>
  <c r="F3758" i="1"/>
  <c r="F2788" i="1"/>
  <c r="F2760" i="1"/>
  <c r="F2719" i="1"/>
  <c r="F2689" i="1"/>
  <c r="F23201" i="1"/>
  <c r="F22431" i="1"/>
  <c r="F22417" i="1"/>
  <c r="F22367" i="1"/>
  <c r="F22316" i="1"/>
  <c r="F24129" i="1"/>
  <c r="F24103" i="1"/>
  <c r="F24102" i="1" s="1"/>
  <c r="I24102" i="1"/>
  <c r="F24016" i="1"/>
  <c r="F24009" i="1"/>
  <c r="F24008" i="1" s="1"/>
  <c r="I24008" i="1"/>
  <c r="F23935" i="1"/>
  <c r="F23934" i="1" s="1"/>
  <c r="I23934" i="1"/>
  <c r="F23850" i="1"/>
  <c r="F23849" i="1" s="1"/>
  <c r="I23849" i="1"/>
  <c r="F23842" i="1"/>
  <c r="F23578" i="1"/>
  <c r="F23385" i="1"/>
  <c r="F23371" i="1"/>
  <c r="F22989" i="1"/>
  <c r="F22988" i="1" s="1"/>
  <c r="I22988" i="1"/>
  <c r="F22828" i="1"/>
  <c r="F22827" i="1" s="1"/>
  <c r="I22827" i="1"/>
  <c r="F22793" i="1"/>
  <c r="F22759" i="1"/>
  <c r="F22758" i="1" s="1"/>
  <c r="I22758" i="1"/>
  <c r="F22691" i="1"/>
  <c r="F22682" i="1"/>
  <c r="F22518" i="1"/>
  <c r="F22512" i="1"/>
  <c r="F22511" i="1" s="1"/>
  <c r="I22511" i="1"/>
  <c r="F22454" i="1"/>
  <c r="F22257" i="1"/>
  <c r="F22175" i="1"/>
  <c r="F22081" i="1"/>
  <c r="F21955" i="1"/>
  <c r="F21941" i="1"/>
  <c r="F21928" i="1"/>
  <c r="F21852" i="1"/>
  <c r="F21781" i="1"/>
  <c r="F21729" i="1"/>
  <c r="F21718" i="1"/>
  <c r="F21486" i="1"/>
  <c r="F21485" i="1" s="1"/>
  <c r="I21485" i="1"/>
  <c r="F21323" i="1"/>
  <c r="F21290" i="1"/>
  <c r="F21289" i="1" s="1"/>
  <c r="I21289" i="1"/>
  <c r="F21003" i="1"/>
  <c r="F20939" i="1"/>
  <c r="I20383" i="1"/>
  <c r="F24477" i="1"/>
  <c r="F24230" i="1"/>
  <c r="F23982" i="1"/>
  <c r="F23713" i="1"/>
  <c r="F23270" i="1"/>
  <c r="F23148" i="1"/>
  <c r="F22971" i="1"/>
  <c r="F22908" i="1"/>
  <c r="F22764" i="1"/>
  <c r="F22724" i="1"/>
  <c r="F22671" i="1"/>
  <c r="F22445" i="1"/>
  <c r="I19907" i="1"/>
  <c r="I19834" i="1"/>
  <c r="I19795" i="1"/>
  <c r="I19749" i="1"/>
  <c r="I20003" i="1"/>
  <c r="I20170" i="1"/>
  <c r="F4666" i="1"/>
  <c r="F4546" i="1"/>
  <c r="F4378" i="1"/>
  <c r="F3966" i="1"/>
  <c r="F268" i="1"/>
  <c r="F264" i="1" s="1"/>
  <c r="I264" i="1"/>
  <c r="F23766" i="1"/>
  <c r="F3379" i="1"/>
  <c r="I19954" i="1"/>
  <c r="I20188" i="1"/>
  <c r="F3836" i="1"/>
  <c r="F3835" i="1" s="1"/>
  <c r="I3835" i="1"/>
  <c r="F24419" i="1"/>
  <c r="F24408" i="1"/>
  <c r="F24258" i="1"/>
  <c r="F24189" i="1"/>
  <c r="F23931" i="1"/>
  <c r="F23619" i="1"/>
  <c r="F23466" i="1"/>
  <c r="F23455" i="1"/>
  <c r="F23310" i="1"/>
  <c r="F23298" i="1"/>
  <c r="F22980" i="1"/>
  <c r="I19895" i="1"/>
  <c r="F4768" i="1"/>
  <c r="F4694" i="1"/>
  <c r="F4625" i="1"/>
  <c r="F4565" i="1"/>
  <c r="F4514" i="1"/>
  <c r="F4418" i="1"/>
  <c r="F4352" i="1"/>
  <c r="F4286" i="1"/>
  <c r="F4021" i="1"/>
  <c r="F3930" i="1"/>
  <c r="F5273" i="1"/>
  <c r="F5272" i="1" s="1"/>
  <c r="F248" i="1"/>
  <c r="F244" i="1" s="1"/>
  <c r="I244" i="1"/>
  <c r="F199" i="1"/>
  <c r="F196" i="1" s="1"/>
  <c r="I196" i="1"/>
  <c r="F156" i="1"/>
  <c r="F153" i="1" s="1"/>
  <c r="I153" i="1"/>
  <c r="F75" i="1"/>
  <c r="F71" i="1" s="1"/>
  <c r="I71" i="1"/>
  <c r="F64" i="1"/>
  <c r="F62" i="1" s="1"/>
  <c r="I62" i="1"/>
  <c r="F50" i="1"/>
  <c r="F48" i="1" s="1"/>
  <c r="I48" i="1"/>
  <c r="F45" i="1"/>
  <c r="F41" i="1" s="1"/>
  <c r="I41" i="1"/>
  <c r="I20142" i="1"/>
  <c r="I19921" i="1"/>
  <c r="M5262" i="1"/>
  <c r="F225" i="1"/>
  <c r="F94" i="1"/>
  <c r="F91" i="1" s="1"/>
  <c r="I91" i="1"/>
  <c r="F89" i="1"/>
  <c r="F86" i="1" s="1"/>
  <c r="I86" i="1"/>
  <c r="F1432" i="1"/>
  <c r="F1431" i="1" s="1"/>
  <c r="I1431" i="1"/>
  <c r="I1092" i="1"/>
  <c r="F627" i="1"/>
  <c r="F625" i="1" s="1"/>
  <c r="I625" i="1"/>
  <c r="F550" i="1"/>
  <c r="F548" i="1" s="1"/>
  <c r="I548" i="1"/>
  <c r="F310" i="1"/>
  <c r="F307" i="1" s="1"/>
  <c r="I307" i="1"/>
  <c r="F305" i="1"/>
  <c r="F301" i="1" s="1"/>
  <c r="I301" i="1"/>
  <c r="F179" i="1"/>
  <c r="F176" i="1" s="1"/>
  <c r="I176" i="1"/>
  <c r="F138" i="1"/>
  <c r="F137" i="1" s="1"/>
  <c r="I137" i="1"/>
  <c r="F111" i="1"/>
  <c r="F109" i="1" s="1"/>
  <c r="I109" i="1"/>
  <c r="I19368" i="1"/>
  <c r="I2788" i="1"/>
  <c r="F24149" i="1"/>
  <c r="F24095" i="1"/>
  <c r="F24054" i="1"/>
  <c r="F23883" i="1"/>
  <c r="F23179" i="1"/>
  <c r="F23159" i="1"/>
  <c r="F23035" i="1"/>
  <c r="I20766" i="1"/>
  <c r="F20681" i="1"/>
  <c r="F20680" i="1" s="1"/>
  <c r="I20680" i="1"/>
  <c r="I20371" i="1"/>
  <c r="I20290" i="1"/>
  <c r="I20196" i="1"/>
  <c r="I20113" i="1"/>
  <c r="I20074" i="1"/>
  <c r="I19987" i="1"/>
  <c r="I19948" i="1"/>
  <c r="I19814" i="1"/>
  <c r="F19729" i="1"/>
  <c r="F19728" i="1" s="1"/>
  <c r="I19728" i="1"/>
  <c r="I19661" i="1"/>
  <c r="I19637" i="1"/>
  <c r="I19623" i="1"/>
  <c r="I19499" i="1"/>
  <c r="I19487" i="1"/>
  <c r="I19471" i="1"/>
  <c r="F19394" i="1"/>
  <c r="I19384" i="1"/>
  <c r="I20618" i="1"/>
  <c r="I20742" i="1"/>
  <c r="O5262" i="1"/>
  <c r="I1677" i="1"/>
  <c r="F1450" i="1"/>
  <c r="I1437" i="1"/>
  <c r="F679" i="1"/>
  <c r="F677" i="1" s="1"/>
  <c r="I677" i="1"/>
  <c r="F204" i="1"/>
  <c r="F202" i="1" s="1"/>
  <c r="I202" i="1"/>
  <c r="F129" i="1"/>
  <c r="F126" i="1" s="1"/>
  <c r="I126" i="1"/>
  <c r="I20305" i="1"/>
  <c r="F1906" i="1"/>
  <c r="F1804" i="1"/>
  <c r="F1803" i="1" s="1"/>
  <c r="I1803" i="1"/>
  <c r="I1539" i="1"/>
  <c r="I1187" i="1"/>
  <c r="F1130" i="1"/>
  <c r="F1129" i="1" s="1"/>
  <c r="I1129" i="1"/>
  <c r="F1065" i="1"/>
  <c r="F1064" i="1" s="1"/>
  <c r="I1064" i="1"/>
  <c r="F1018" i="1"/>
  <c r="F1017" i="1" s="1"/>
  <c r="I1017" i="1"/>
  <c r="I975" i="1"/>
  <c r="I956" i="1"/>
  <c r="F895" i="1"/>
  <c r="F892" i="1" s="1"/>
  <c r="I892" i="1"/>
  <c r="I869" i="1"/>
  <c r="I841" i="1"/>
  <c r="I812" i="1"/>
  <c r="I730" i="1"/>
  <c r="F696" i="1"/>
  <c r="F695" i="1" s="1"/>
  <c r="I695" i="1"/>
  <c r="F674" i="1"/>
  <c r="F671" i="1" s="1"/>
  <c r="I671" i="1"/>
  <c r="F657" i="1"/>
  <c r="F654" i="1" s="1"/>
  <c r="I654" i="1"/>
  <c r="F589" i="1"/>
  <c r="F555" i="1"/>
  <c r="F551" i="1" s="1"/>
  <c r="I551" i="1"/>
  <c r="I521" i="1"/>
  <c r="F419" i="1"/>
  <c r="F417" i="1" s="1"/>
  <c r="I417" i="1"/>
  <c r="F414" i="1"/>
  <c r="F411" i="1" s="1"/>
  <c r="I411" i="1"/>
  <c r="F295" i="1"/>
  <c r="F291" i="1" s="1"/>
  <c r="I291" i="1"/>
  <c r="I225" i="1"/>
  <c r="I237" i="1"/>
  <c r="I433" i="1"/>
  <c r="I528" i="1"/>
  <c r="I494" i="1"/>
  <c r="F4347" i="1"/>
  <c r="F2681" i="1"/>
  <c r="F2679" i="1" s="1"/>
  <c r="I2679" i="1"/>
  <c r="F2440" i="1"/>
  <c r="F2437" i="1" s="1"/>
  <c r="I2437" i="1"/>
  <c r="F2300" i="1"/>
  <c r="I2237" i="1"/>
  <c r="I2164" i="1"/>
  <c r="F1947" i="1"/>
  <c r="F1946" i="1" s="1"/>
  <c r="I1946" i="1"/>
  <c r="I1899" i="1"/>
  <c r="F1880" i="1"/>
  <c r="F1879" i="1" s="1"/>
  <c r="I1879" i="1"/>
  <c r="I1825" i="1"/>
  <c r="I1744" i="1"/>
  <c r="F1681" i="1"/>
  <c r="F1680" i="1" s="1"/>
  <c r="I1680" i="1"/>
  <c r="F1670" i="1"/>
  <c r="F1669" i="1" s="1"/>
  <c r="I1669" i="1"/>
  <c r="F1584" i="1"/>
  <c r="F1583" i="1" s="1"/>
  <c r="I1583" i="1"/>
  <c r="I1575" i="1"/>
  <c r="F1568" i="1"/>
  <c r="F1567" i="1" s="1"/>
  <c r="I1567" i="1"/>
  <c r="I1556" i="1"/>
  <c r="F1522" i="1"/>
  <c r="F1521" i="1" s="1"/>
  <c r="I1521" i="1"/>
  <c r="I1501" i="1"/>
  <c r="I1478" i="1"/>
  <c r="I1410" i="1"/>
  <c r="F1368" i="1"/>
  <c r="F1367" i="1" s="1"/>
  <c r="I1367" i="1"/>
  <c r="I1334" i="1"/>
  <c r="I1301" i="1"/>
  <c r="F1226" i="1"/>
  <c r="F1225" i="1" s="1"/>
  <c r="I1225" i="1"/>
  <c r="I1221" i="1"/>
  <c r="I1202" i="1"/>
  <c r="F1175" i="1"/>
  <c r="I1170" i="1"/>
  <c r="I1023" i="1"/>
  <c r="I1008" i="1"/>
  <c r="F1004" i="1"/>
  <c r="F1003" i="1" s="1"/>
  <c r="I1003" i="1"/>
  <c r="F979" i="1"/>
  <c r="F978" i="1" s="1"/>
  <c r="I978" i="1"/>
  <c r="F950" i="1"/>
  <c r="F949" i="1" s="1"/>
  <c r="I949" i="1"/>
  <c r="F876" i="1"/>
  <c r="F875" i="1" s="1"/>
  <c r="I875" i="1"/>
  <c r="F847" i="1"/>
  <c r="F827" i="1"/>
  <c r="F826" i="1" s="1"/>
  <c r="I826" i="1"/>
  <c r="I700" i="1"/>
  <c r="I599" i="1"/>
  <c r="I566" i="1"/>
  <c r="F569" i="1"/>
  <c r="F566" i="1" s="1"/>
  <c r="I259" i="1"/>
  <c r="I271" i="1"/>
  <c r="I275" i="1"/>
  <c r="I589" i="1"/>
  <c r="F633" i="1"/>
  <c r="I633" i="1"/>
  <c r="I962" i="1"/>
  <c r="F10416" i="1"/>
  <c r="F10400" i="1"/>
  <c r="F10359" i="1"/>
  <c r="F10347" i="1"/>
  <c r="N9075" i="1"/>
  <c r="F2815" i="1"/>
  <c r="F2587" i="1"/>
  <c r="F2584" i="1" s="1"/>
  <c r="I2584" i="1"/>
  <c r="I2294" i="1"/>
  <c r="F2252" i="1"/>
  <c r="F2251" i="1" s="1"/>
  <c r="I2251" i="1"/>
  <c r="I2197" i="1"/>
  <c r="I2102" i="1"/>
  <c r="F2059" i="1"/>
  <c r="F2058" i="1" s="1"/>
  <c r="I2058" i="1"/>
  <c r="F2043" i="1"/>
  <c r="F2042" i="1" s="1"/>
  <c r="I2042" i="1"/>
  <c r="I2031" i="1"/>
  <c r="F2025" i="1"/>
  <c r="F2024" i="1" s="1"/>
  <c r="I2024" i="1"/>
  <c r="F1959" i="1"/>
  <c r="F1958" i="1" s="1"/>
  <c r="I1958" i="1"/>
  <c r="I2425" i="1"/>
  <c r="I1912" i="1"/>
  <c r="I1906" i="1"/>
  <c r="I1858" i="1"/>
  <c r="F1832" i="1"/>
  <c r="F1831" i="1" s="1"/>
  <c r="I1831" i="1"/>
  <c r="I1797" i="1"/>
  <c r="F1763" i="1"/>
  <c r="F1762" i="1" s="1"/>
  <c r="I1762" i="1"/>
  <c r="I1756" i="1"/>
  <c r="F1751" i="1"/>
  <c r="F1750" i="1" s="1"/>
  <c r="I1750" i="1"/>
  <c r="I1726" i="1"/>
  <c r="F1510" i="1"/>
  <c r="F1509" i="1" s="1"/>
  <c r="I1509" i="1"/>
  <c r="F1472" i="1"/>
  <c r="F1471" i="1" s="1"/>
  <c r="I1471" i="1"/>
  <c r="I1444" i="1"/>
  <c r="F1418" i="1"/>
  <c r="F1417" i="1" s="1"/>
  <c r="I1417" i="1"/>
  <c r="I1361" i="1"/>
  <c r="F1357" i="1"/>
  <c r="F1356" i="1" s="1"/>
  <c r="I1356" i="1"/>
  <c r="F1329" i="1"/>
  <c r="F1328" i="1" s="1"/>
  <c r="I1328" i="1"/>
  <c r="F1317" i="1"/>
  <c r="F1316" i="1" s="1"/>
  <c r="I1316" i="1"/>
  <c r="I1175" i="1"/>
  <c r="F1153" i="1"/>
  <c r="F1152" i="1" s="1"/>
  <c r="I1152" i="1"/>
  <c r="F1101" i="1"/>
  <c r="F1100" i="1" s="1"/>
  <c r="I1100" i="1"/>
  <c r="F1082" i="1"/>
  <c r="F1081" i="1" s="1"/>
  <c r="I1081" i="1"/>
  <c r="I1074" i="1"/>
  <c r="I1046" i="1"/>
  <c r="I1034" i="1"/>
  <c r="F1027" i="1"/>
  <c r="F1026" i="1" s="1"/>
  <c r="I1026" i="1"/>
  <c r="I996" i="1"/>
  <c r="F970" i="1"/>
  <c r="F969" i="1" s="1"/>
  <c r="I969" i="1"/>
  <c r="F962" i="1"/>
  <c r="I942" i="1"/>
  <c r="F936" i="1"/>
  <c r="F935" i="1" s="1"/>
  <c r="I935" i="1"/>
  <c r="I929" i="1"/>
  <c r="F912" i="1"/>
  <c r="F908" i="1" s="1"/>
  <c r="I908" i="1"/>
  <c r="F890" i="1"/>
  <c r="F886" i="1" s="1"/>
  <c r="I886" i="1"/>
  <c r="I881" i="1"/>
  <c r="F860" i="1"/>
  <c r="F859" i="1" s="1"/>
  <c r="I859" i="1"/>
  <c r="F807" i="1"/>
  <c r="F806" i="1" s="1"/>
  <c r="I806" i="1"/>
  <c r="I800" i="1"/>
  <c r="I782" i="1"/>
  <c r="F754" i="1"/>
  <c r="F750" i="1" s="1"/>
  <c r="I750" i="1"/>
  <c r="I739" i="1"/>
  <c r="I719" i="1"/>
  <c r="F714" i="1"/>
  <c r="F712" i="1" s="1"/>
  <c r="I712" i="1"/>
  <c r="F609" i="1"/>
  <c r="F606" i="1" s="1"/>
  <c r="I606" i="1"/>
  <c r="F574" i="1"/>
  <c r="F571" i="1" s="1"/>
  <c r="I571" i="1"/>
  <c r="I559" i="1"/>
  <c r="F545" i="1"/>
  <c r="F542" i="1" s="1"/>
  <c r="I542" i="1"/>
  <c r="F536" i="1"/>
  <c r="F533" i="1" s="1"/>
  <c r="I533" i="1"/>
  <c r="F433" i="1"/>
  <c r="F3521" i="1"/>
  <c r="F3518" i="1" s="1"/>
  <c r="I3518" i="1"/>
  <c r="I2836" i="1"/>
  <c r="I2719" i="1"/>
  <c r="F2683" i="1"/>
  <c r="I2683" i="1"/>
  <c r="F2523" i="1"/>
  <c r="F2521" i="1" s="1"/>
  <c r="I2521" i="1"/>
  <c r="F2513" i="1"/>
  <c r="F2510" i="1" s="1"/>
  <c r="I2510" i="1"/>
  <c r="F2507" i="1"/>
  <c r="F2503" i="1" s="1"/>
  <c r="I2503" i="1"/>
  <c r="F2463" i="1"/>
  <c r="I2463" i="1"/>
  <c r="F2333" i="1"/>
  <c r="I2306" i="1"/>
  <c r="I2278" i="1"/>
  <c r="I2225" i="1"/>
  <c r="I2207" i="1"/>
  <c r="F2160" i="1"/>
  <c r="F2159" i="1" s="1"/>
  <c r="I2159" i="1"/>
  <c r="I2155" i="1"/>
  <c r="F2153" i="1"/>
  <c r="F2152" i="1" s="1"/>
  <c r="I2152" i="1"/>
  <c r="I2125" i="1"/>
  <c r="F2121" i="1"/>
  <c r="F2120" i="1" s="1"/>
  <c r="I2120" i="1"/>
  <c r="F2097" i="1"/>
  <c r="F2096" i="1" s="1"/>
  <c r="I2096" i="1"/>
  <c r="I2079" i="1"/>
  <c r="I2050" i="1"/>
  <c r="I1991" i="1"/>
  <c r="F1985" i="1"/>
  <c r="F1984" i="1" s="1"/>
  <c r="I1984" i="1"/>
  <c r="F1973" i="1"/>
  <c r="I1967" i="1"/>
  <c r="I1928" i="1"/>
  <c r="I1919" i="1"/>
  <c r="F1893" i="1"/>
  <c r="F1892" i="1" s="1"/>
  <c r="I1892" i="1"/>
  <c r="F1820" i="1"/>
  <c r="F1819" i="1" s="1"/>
  <c r="I1819" i="1"/>
  <c r="I1809" i="1"/>
  <c r="F1792" i="1"/>
  <c r="F1791" i="1" s="1"/>
  <c r="I1791" i="1"/>
  <c r="F1701" i="1"/>
  <c r="F1700" i="1" s="1"/>
  <c r="I1700" i="1"/>
  <c r="I1696" i="1"/>
  <c r="F1690" i="1"/>
  <c r="F1689" i="1" s="1"/>
  <c r="I1689" i="1"/>
  <c r="I1662" i="1"/>
  <c r="F1645" i="1"/>
  <c r="I1627" i="1"/>
  <c r="I1604" i="1"/>
  <c r="F1550" i="1"/>
  <c r="F1549" i="1" s="1"/>
  <c r="I1549" i="1"/>
  <c r="F1499" i="1"/>
  <c r="F1498" i="1" s="1"/>
  <c r="I1498" i="1"/>
  <c r="I1492" i="1"/>
  <c r="F1484" i="1"/>
  <c r="F1483" i="1" s="1"/>
  <c r="I1483" i="1"/>
  <c r="I1383" i="1"/>
  <c r="F1276" i="1"/>
  <c r="F1275" i="1" s="1"/>
  <c r="I1275" i="1"/>
  <c r="I1269" i="1"/>
  <c r="F1248" i="1"/>
  <c r="F1247" i="1" s="1"/>
  <c r="I1247" i="1"/>
  <c r="I1241" i="1"/>
  <c r="I1146" i="1"/>
  <c r="F25913" i="1"/>
  <c r="F25894" i="1"/>
  <c r="F25854" i="1"/>
  <c r="I4705" i="1"/>
  <c r="I4694" i="1"/>
  <c r="F4591" i="1"/>
  <c r="I4565" i="1"/>
  <c r="I4340" i="1"/>
  <c r="F3976" i="1"/>
  <c r="F3974" i="1" s="1"/>
  <c r="I3974" i="1"/>
  <c r="I3930" i="1"/>
  <c r="F3871" i="1"/>
  <c r="F3869" i="1" s="1"/>
  <c r="I3869" i="1"/>
  <c r="F3493" i="1"/>
  <c r="F3491" i="1" s="1"/>
  <c r="I3491" i="1"/>
  <c r="F3459" i="1"/>
  <c r="F3457" i="1" s="1"/>
  <c r="I3457" i="1"/>
  <c r="F3417" i="1"/>
  <c r="I3417" i="1"/>
  <c r="I2637" i="1"/>
  <c r="I2607" i="1"/>
  <c r="F2479" i="1"/>
  <c r="F2475" i="1" s="1"/>
  <c r="I2475" i="1"/>
  <c r="I2381" i="1"/>
  <c r="I2367" i="1"/>
  <c r="F2360" i="1"/>
  <c r="I2354" i="1"/>
  <c r="I2317" i="1"/>
  <c r="I2175" i="1"/>
  <c r="I2144" i="1"/>
  <c r="F2138" i="1"/>
  <c r="F2137" i="1" s="1"/>
  <c r="I2137" i="1"/>
  <c r="I2014" i="1"/>
  <c r="F1997" i="1"/>
  <c r="F1996" i="1" s="1"/>
  <c r="I1996" i="1"/>
  <c r="I1976" i="1"/>
  <c r="I1953" i="1"/>
  <c r="J1918" i="1"/>
  <c r="I1885" i="1"/>
  <c r="F1843" i="1"/>
  <c r="F1842" i="1" s="1"/>
  <c r="I1842" i="1"/>
  <c r="I1836" i="1"/>
  <c r="I1776" i="1"/>
  <c r="I1732" i="1"/>
  <c r="F1723" i="1"/>
  <c r="F1722" i="1" s="1"/>
  <c r="I1722" i="1"/>
  <c r="I1716" i="1"/>
  <c r="I1684" i="1"/>
  <c r="I1516" i="1"/>
  <c r="I1453" i="1"/>
  <c r="I1424" i="1"/>
  <c r="F1405" i="1"/>
  <c r="F1404" i="1" s="1"/>
  <c r="I1404" i="1"/>
  <c r="I1350" i="1"/>
  <c r="F1345" i="1"/>
  <c r="F1344" i="1" s="1"/>
  <c r="I1344" i="1"/>
  <c r="I1322" i="1"/>
  <c r="F1288" i="1"/>
  <c r="F1287" i="1" s="1"/>
  <c r="I1287" i="1"/>
  <c r="I1281" i="1"/>
  <c r="F1258" i="1"/>
  <c r="F1257" i="1" s="1"/>
  <c r="I1257" i="1"/>
  <c r="I1251" i="1"/>
  <c r="I1214" i="1"/>
  <c r="F1215" i="1"/>
  <c r="F1214" i="1" s="1"/>
  <c r="I1209" i="1"/>
  <c r="F1195" i="1"/>
  <c r="F1194" i="1" s="1"/>
  <c r="I1194" i="1"/>
  <c r="I20353" i="1"/>
  <c r="I20122" i="1"/>
  <c r="N17681" i="1"/>
  <c r="N17680" i="1" s="1"/>
  <c r="I10286" i="1"/>
  <c r="F10281" i="1"/>
  <c r="I10277" i="1"/>
  <c r="F10274" i="1"/>
  <c r="I10263" i="1"/>
  <c r="F10256" i="1"/>
  <c r="I10221" i="1"/>
  <c r="I10029" i="1"/>
  <c r="I10009" i="1"/>
  <c r="I9946" i="1"/>
  <c r="I9935" i="1"/>
  <c r="I9886" i="1"/>
  <c r="I9854" i="1"/>
  <c r="I9836" i="1"/>
  <c r="I9826" i="1"/>
  <c r="I9794" i="1"/>
  <c r="I9787" i="1"/>
  <c r="I9772" i="1"/>
  <c r="I9755" i="1"/>
  <c r="I9731" i="1"/>
  <c r="F9683" i="1"/>
  <c r="I9675" i="1"/>
  <c r="I9657" i="1"/>
  <c r="O8600" i="1"/>
  <c r="I21452" i="1"/>
  <c r="I21129" i="1"/>
  <c r="F21123" i="1"/>
  <c r="F21122" i="1" s="1"/>
  <c r="I21122" i="1"/>
  <c r="I20989" i="1"/>
  <c r="I20613" i="1"/>
  <c r="I20598" i="1"/>
  <c r="N4787" i="1"/>
  <c r="F4078" i="1"/>
  <c r="F3940" i="1"/>
  <c r="I3758" i="1"/>
  <c r="I20440" i="1"/>
  <c r="I20137" i="1"/>
  <c r="I20024" i="1"/>
  <c r="F2793" i="1"/>
  <c r="I2266" i="1"/>
  <c r="I4286" i="1"/>
  <c r="F4280" i="1"/>
  <c r="F4279" i="1" s="1"/>
  <c r="I4279" i="1"/>
  <c r="F4239" i="1"/>
  <c r="F4236" i="1" s="1"/>
  <c r="I4236" i="1"/>
  <c r="F4000" i="1"/>
  <c r="F3998" i="1" s="1"/>
  <c r="I3998" i="1"/>
  <c r="F3962" i="1"/>
  <c r="F3958" i="1" s="1"/>
  <c r="I3958" i="1"/>
  <c r="I3391" i="1"/>
  <c r="I2799" i="1"/>
  <c r="I2760" i="1"/>
  <c r="I2689" i="1"/>
  <c r="I2333" i="1"/>
  <c r="I2455" i="1"/>
  <c r="I3379" i="1"/>
  <c r="I2537" i="1"/>
  <c r="I21295" i="1"/>
  <c r="F21141" i="1"/>
  <c r="F21140" i="1" s="1"/>
  <c r="I21140" i="1"/>
  <c r="F20480" i="1"/>
  <c r="F20479" i="1" s="1"/>
  <c r="I20479" i="1"/>
  <c r="F20431" i="1"/>
  <c r="F20430" i="1" s="1"/>
  <c r="I20430" i="1"/>
  <c r="F20419" i="1"/>
  <c r="F20418" i="1" s="1"/>
  <c r="I20418" i="1"/>
  <c r="I20321" i="1"/>
  <c r="I20310" i="1"/>
  <c r="I20225" i="1"/>
  <c r="I20160" i="1"/>
  <c r="F20105" i="1"/>
  <c r="F20104" i="1" s="1"/>
  <c r="I20104" i="1"/>
  <c r="I20037" i="1"/>
  <c r="I19976" i="1"/>
  <c r="I19588" i="1"/>
  <c r="J19587" i="1"/>
  <c r="J19586" i="1" s="1"/>
  <c r="I19574" i="1"/>
  <c r="I19510" i="1"/>
  <c r="F19478" i="1"/>
  <c r="F19477" i="1" s="1"/>
  <c r="I19477" i="1"/>
  <c r="I19430" i="1"/>
  <c r="F19015" i="1"/>
  <c r="F19014" i="1" s="1"/>
  <c r="I19014" i="1"/>
  <c r="F18999" i="1"/>
  <c r="F18998" i="1" s="1"/>
  <c r="I18998" i="1"/>
  <c r="I20646" i="1"/>
  <c r="I18905" i="1"/>
  <c r="F16287" i="1"/>
  <c r="F10428" i="1"/>
  <c r="F10329" i="1"/>
  <c r="F10297" i="1"/>
  <c r="F4811" i="1"/>
  <c r="F4797" i="1" s="1"/>
  <c r="I4797" i="1"/>
  <c r="I4794" i="1"/>
  <c r="J4787" i="1"/>
  <c r="I4781" i="1"/>
  <c r="F4660" i="1"/>
  <c r="I4645" i="1"/>
  <c r="F4619" i="1"/>
  <c r="F4602" i="1"/>
  <c r="F4601" i="1" s="1"/>
  <c r="I4601" i="1"/>
  <c r="I4585" i="1"/>
  <c r="I4553" i="1"/>
  <c r="F4497" i="1"/>
  <c r="F4496" i="1" s="1"/>
  <c r="I4496" i="1"/>
  <c r="I4452" i="1"/>
  <c r="I4418" i="1"/>
  <c r="I4390" i="1"/>
  <c r="F4371" i="1"/>
  <c r="F4370" i="1" s="1"/>
  <c r="I4370" i="1"/>
  <c r="I4367" i="1"/>
  <c r="F4361" i="1"/>
  <c r="I4352" i="1"/>
  <c r="J4312" i="1"/>
  <c r="I4300" i="1"/>
  <c r="I4074" i="1"/>
  <c r="I4063" i="1"/>
  <c r="F4056" i="1"/>
  <c r="F3909" i="1"/>
  <c r="F3907" i="1" s="1"/>
  <c r="I3907" i="1"/>
  <c r="F3895" i="1"/>
  <c r="F3892" i="1" s="1"/>
  <c r="I3892" i="1"/>
  <c r="F3890" i="1"/>
  <c r="F3889" i="1" s="1"/>
  <c r="I3889" i="1"/>
  <c r="F3885" i="1"/>
  <c r="F3883" i="1" s="1"/>
  <c r="I3883" i="1"/>
  <c r="F3776" i="1"/>
  <c r="F3774" i="1" s="1"/>
  <c r="I3774" i="1"/>
  <c r="F3642" i="1"/>
  <c r="I3642" i="1"/>
  <c r="F3635" i="1"/>
  <c r="F3632" i="1" s="1"/>
  <c r="I3632" i="1"/>
  <c r="F3618" i="1"/>
  <c r="F3616" i="1" s="1"/>
  <c r="I3616" i="1"/>
  <c r="F3545" i="1"/>
  <c r="F3543" i="1" s="1"/>
  <c r="I3543" i="1"/>
  <c r="F3468" i="1"/>
  <c r="F3464" i="1" s="1"/>
  <c r="I3464" i="1"/>
  <c r="F3449" i="1"/>
  <c r="F3447" i="1" s="1"/>
  <c r="I3447" i="1"/>
  <c r="F3431" i="1"/>
  <c r="F3429" i="1" s="1"/>
  <c r="I3429" i="1"/>
  <c r="F3400" i="1"/>
  <c r="I3400" i="1"/>
  <c r="I2863" i="1"/>
  <c r="F2675" i="1"/>
  <c r="F2673" i="1" s="1"/>
  <c r="I2673" i="1"/>
  <c r="F2560" i="1"/>
  <c r="F2558" i="1" s="1"/>
  <c r="I2558" i="1"/>
  <c r="F2529" i="1"/>
  <c r="I2815" i="1"/>
  <c r="F3537" i="1"/>
  <c r="F4120" i="1"/>
  <c r="I20888" i="1"/>
  <c r="I20412" i="1"/>
  <c r="J20064" i="1"/>
  <c r="J20063" i="1" s="1"/>
  <c r="I20301" i="1"/>
  <c r="I20248" i="1"/>
  <c r="F17311" i="1"/>
  <c r="F17198" i="1"/>
  <c r="F17185" i="1"/>
  <c r="F17122" i="1"/>
  <c r="F17012" i="1"/>
  <c r="F16970" i="1"/>
  <c r="F16948" i="1"/>
  <c r="F16807" i="1"/>
  <c r="F16784" i="1"/>
  <c r="F16628" i="1"/>
  <c r="F16459" i="1"/>
  <c r="F16384" i="1"/>
  <c r="F16262" i="1"/>
  <c r="F16253" i="1"/>
  <c r="F16239" i="1"/>
  <c r="F16136" i="1"/>
  <c r="F16124" i="1"/>
  <c r="F16065" i="1"/>
  <c r="F16033" i="1"/>
  <c r="F16002" i="1"/>
  <c r="F15983" i="1"/>
  <c r="F15908" i="1"/>
  <c r="F15889" i="1"/>
  <c r="F15872" i="1"/>
  <c r="F15825" i="1"/>
  <c r="F15170" i="1"/>
  <c r="F15129" i="1"/>
  <c r="F15111" i="1"/>
  <c r="F10439" i="1"/>
  <c r="F10388" i="1"/>
  <c r="F10319" i="1"/>
  <c r="I4754" i="1"/>
  <c r="I4727" i="1"/>
  <c r="F4712" i="1"/>
  <c r="F4711" i="1" s="1"/>
  <c r="I4711" i="1"/>
  <c r="I4678" i="1"/>
  <c r="I4625" i="1"/>
  <c r="F4539" i="1"/>
  <c r="F4538" i="1" s="1"/>
  <c r="I4538" i="1"/>
  <c r="F4087" i="1"/>
  <c r="F4083" i="1" s="1"/>
  <c r="I4083" i="1"/>
  <c r="F4039" i="1"/>
  <c r="F3914" i="1"/>
  <c r="F3912" i="1" s="1"/>
  <c r="I3912" i="1"/>
  <c r="F3876" i="1"/>
  <c r="F3874" i="1" s="1"/>
  <c r="I3874" i="1"/>
  <c r="I3648" i="1"/>
  <c r="F3411" i="1"/>
  <c r="F3409" i="1" s="1"/>
  <c r="I3409" i="1"/>
  <c r="F3862" i="1"/>
  <c r="F4110" i="1"/>
  <c r="I20298" i="1"/>
  <c r="I20595" i="1"/>
  <c r="I20664" i="1"/>
  <c r="I20774" i="1"/>
  <c r="F26459" i="1"/>
  <c r="F26264" i="1"/>
  <c r="I28069" i="1"/>
  <c r="F26370" i="1"/>
  <c r="F27484" i="1"/>
  <c r="J27687" i="1"/>
  <c r="J27686" i="1" s="1"/>
  <c r="F26790" i="1"/>
  <c r="F17329" i="1"/>
  <c r="F17245" i="1"/>
  <c r="F17233" i="1"/>
  <c r="F17171" i="1"/>
  <c r="F17111" i="1"/>
  <c r="F17095" i="1"/>
  <c r="F17083" i="1"/>
  <c r="F17042" i="1"/>
  <c r="F17030" i="1"/>
  <c r="F16907" i="1"/>
  <c r="F16853" i="1"/>
  <c r="F16757" i="1"/>
  <c r="F16736" i="1"/>
  <c r="F16701" i="1"/>
  <c r="F16688" i="1"/>
  <c r="F16640" i="1"/>
  <c r="F16559" i="1"/>
  <c r="F16541" i="1"/>
  <c r="F16509" i="1"/>
  <c r="F16498" i="1"/>
  <c r="F16478" i="1"/>
  <c r="F16413" i="1"/>
  <c r="F16310" i="1"/>
  <c r="F16301" i="1"/>
  <c r="F16212" i="1"/>
  <c r="F16164" i="1"/>
  <c r="F16095" i="1"/>
  <c r="F16013" i="1"/>
  <c r="F15960" i="1"/>
  <c r="F15834" i="1"/>
  <c r="I10359" i="1"/>
  <c r="I10297" i="1"/>
  <c r="N7650" i="1"/>
  <c r="M6219" i="1"/>
  <c r="F4776" i="1"/>
  <c r="F4775" i="1" s="1"/>
  <c r="I4775" i="1"/>
  <c r="I4666" i="1"/>
  <c r="F4632" i="1"/>
  <c r="F4631" i="1" s="1"/>
  <c r="I4631" i="1"/>
  <c r="I4613" i="1"/>
  <c r="F4570" i="1"/>
  <c r="F4569" i="1" s="1"/>
  <c r="I4569" i="1"/>
  <c r="I4546" i="1"/>
  <c r="I4514" i="1"/>
  <c r="F4474" i="1"/>
  <c r="F4473" i="1" s="1"/>
  <c r="I4473" i="1"/>
  <c r="I4378" i="1"/>
  <c r="F4313" i="1"/>
  <c r="F4307" i="1"/>
  <c r="F4306" i="1" s="1"/>
  <c r="I4306" i="1"/>
  <c r="F4294" i="1"/>
  <c r="F4293" i="1" s="1"/>
  <c r="I4293" i="1"/>
  <c r="F4256" i="1"/>
  <c r="F4252" i="1" s="1"/>
  <c r="I4252" i="1"/>
  <c r="F4119" i="1"/>
  <c r="F4116" i="1" s="1"/>
  <c r="I4116" i="1"/>
  <c r="F4097" i="1"/>
  <c r="F4094" i="1" s="1"/>
  <c r="I4094" i="1"/>
  <c r="I4021" i="1"/>
  <c r="I3966" i="1"/>
  <c r="O26257" i="1"/>
  <c r="O26256" i="1" s="1"/>
  <c r="F4090" i="1"/>
  <c r="I20177" i="1"/>
  <c r="I20099" i="1"/>
  <c r="I20065" i="1"/>
  <c r="I20051" i="1"/>
  <c r="I19936" i="1"/>
  <c r="I19772" i="1"/>
  <c r="I19504" i="1"/>
  <c r="F28063" i="1"/>
  <c r="F27827" i="1"/>
  <c r="F26088" i="1"/>
  <c r="F26018" i="1"/>
  <c r="I27008" i="1"/>
  <c r="I26174" i="1"/>
  <c r="F27307" i="1"/>
  <c r="F17345" i="1"/>
  <c r="F17283" i="1"/>
  <c r="F17271" i="1"/>
  <c r="F17260" i="1"/>
  <c r="F17212" i="1"/>
  <c r="F17144" i="1"/>
  <c r="F28000" i="1"/>
  <c r="F27966" i="1"/>
  <c r="F26498" i="1"/>
  <c r="F26323" i="1"/>
  <c r="I26650" i="1"/>
  <c r="F27198" i="1"/>
  <c r="F26942" i="1"/>
  <c r="F26141" i="1"/>
  <c r="F26094" i="1"/>
  <c r="F25983" i="1"/>
  <c r="I26558" i="1"/>
  <c r="F17062" i="1"/>
  <c r="F17002" i="1"/>
  <c r="F16982" i="1"/>
  <c r="F16963" i="1"/>
  <c r="F16931" i="1"/>
  <c r="F16869" i="1"/>
  <c r="F16835" i="1"/>
  <c r="F16795" i="1"/>
  <c r="F16769" i="1"/>
  <c r="F16715" i="1"/>
  <c r="F16651" i="1"/>
  <c r="F16612" i="1"/>
  <c r="F16600" i="1"/>
  <c r="F16571" i="1"/>
  <c r="F16531" i="1"/>
  <c r="F16489" i="1"/>
  <c r="F16436" i="1"/>
  <c r="F16365" i="1"/>
  <c r="F16348" i="1"/>
  <c r="F16325" i="1"/>
  <c r="F16225" i="1"/>
  <c r="F16175" i="1"/>
  <c r="F16152" i="1"/>
  <c r="F16083" i="1"/>
  <c r="F16055" i="1"/>
  <c r="F16022" i="1"/>
  <c r="F15937" i="1"/>
  <c r="F15849" i="1"/>
  <c r="F15811" i="1"/>
  <c r="F15786" i="1"/>
  <c r="F15777" i="1"/>
  <c r="F15285" i="1"/>
  <c r="F15271" i="1"/>
  <c r="F15258" i="1"/>
  <c r="F15221" i="1"/>
  <c r="F15210" i="1"/>
  <c r="F15198" i="1"/>
  <c r="F15182" i="1"/>
  <c r="F15141" i="1"/>
  <c r="F10433" i="1"/>
  <c r="I10428" i="1"/>
  <c r="F2388" i="1"/>
  <c r="F2387" i="1" s="1"/>
  <c r="I2387" i="1"/>
  <c r="I1450" i="1"/>
  <c r="F21473" i="1"/>
  <c r="F21472" i="1" s="1"/>
  <c r="I21472" i="1"/>
  <c r="I21392" i="1"/>
  <c r="F21350" i="1"/>
  <c r="F21349" i="1" s="1"/>
  <c r="I21349" i="1"/>
  <c r="I21177" i="1"/>
  <c r="F21157" i="1"/>
  <c r="F21156" i="1" s="1"/>
  <c r="I21156" i="1"/>
  <c r="I21112" i="1"/>
  <c r="I21089" i="1"/>
  <c r="F21083" i="1"/>
  <c r="F21082" i="1" s="1"/>
  <c r="I21082" i="1"/>
  <c r="I21065" i="1"/>
  <c r="F21057" i="1"/>
  <c r="F21056" i="1" s="1"/>
  <c r="I21056" i="1"/>
  <c r="F20983" i="1"/>
  <c r="F20982" i="1" s="1"/>
  <c r="I20982" i="1"/>
  <c r="F20956" i="1"/>
  <c r="F20955" i="1" s="1"/>
  <c r="I20955" i="1"/>
  <c r="I20928" i="1"/>
  <c r="F20923" i="1"/>
  <c r="F20922" i="1" s="1"/>
  <c r="I20922" i="1"/>
  <c r="I20829" i="1"/>
  <c r="I20797" i="1"/>
  <c r="I20786" i="1"/>
  <c r="I20777" i="1"/>
  <c r="F20760" i="1"/>
  <c r="F20759" i="1" s="1"/>
  <c r="I20759" i="1"/>
  <c r="I20747" i="1"/>
  <c r="I20724" i="1"/>
  <c r="I20701" i="1"/>
  <c r="I20672" i="1"/>
  <c r="I20653" i="1"/>
  <c r="I20575" i="1"/>
  <c r="I20550" i="1"/>
  <c r="I20527" i="1"/>
  <c r="F20507" i="1"/>
  <c r="F20506" i="1" s="1"/>
  <c r="I20506" i="1"/>
  <c r="I20452" i="1"/>
  <c r="I20424" i="1"/>
  <c r="F20398" i="1"/>
  <c r="F20397" i="1" s="1"/>
  <c r="I20397" i="1"/>
  <c r="I21218" i="1"/>
  <c r="I19151" i="1"/>
  <c r="F18886" i="1"/>
  <c r="F18885" i="1" s="1"/>
  <c r="I18885" i="1"/>
  <c r="I18383" i="1"/>
  <c r="I19526" i="1"/>
  <c r="I20242" i="1"/>
  <c r="I18230" i="1"/>
  <c r="I18215" i="1"/>
  <c r="I27289" i="1"/>
  <c r="I28020" i="1"/>
  <c r="I27500" i="1"/>
  <c r="I27667" i="1"/>
  <c r="I28150" i="1"/>
  <c r="I26054" i="1"/>
  <c r="I26094" i="1"/>
  <c r="I26435" i="1"/>
  <c r="M18157" i="1"/>
  <c r="M18156" i="1" s="1"/>
  <c r="M17681" i="1"/>
  <c r="M17680" i="1" s="1"/>
  <c r="I17233" i="1"/>
  <c r="I17212" i="1"/>
  <c r="F16788" i="1"/>
  <c r="F16787" i="1" s="1"/>
  <c r="I16787" i="1"/>
  <c r="I16651" i="1"/>
  <c r="I26867" i="1"/>
  <c r="I26775" i="1"/>
  <c r="I26323" i="1"/>
  <c r="I26713" i="1"/>
  <c r="I27626" i="1"/>
  <c r="I26841" i="1"/>
  <c r="I26972" i="1"/>
  <c r="I26913" i="1"/>
  <c r="I27571" i="1"/>
  <c r="I26793" i="1"/>
  <c r="I27994" i="1"/>
  <c r="I27793" i="1"/>
  <c r="I27413" i="1"/>
  <c r="I26264" i="1"/>
  <c r="I26699" i="1"/>
  <c r="I27783" i="1"/>
  <c r="I27871" i="1"/>
  <c r="I26491" i="1"/>
  <c r="I16325" i="1"/>
  <c r="F16158" i="1"/>
  <c r="I15182" i="1"/>
  <c r="I10439" i="1"/>
  <c r="I10416" i="1"/>
  <c r="I10400" i="1"/>
  <c r="I10388" i="1"/>
  <c r="I10347" i="1"/>
  <c r="I10329" i="1"/>
  <c r="F10324" i="1"/>
  <c r="F10323" i="1" s="1"/>
  <c r="I10323" i="1"/>
  <c r="N8600" i="1"/>
  <c r="N8125" i="1"/>
  <c r="N7175" i="1"/>
  <c r="M4787" i="1"/>
  <c r="I4768" i="1"/>
  <c r="I4595" i="1"/>
  <c r="I4531" i="1"/>
  <c r="I4490" i="1"/>
  <c r="I4436" i="1"/>
  <c r="F4323" i="1"/>
  <c r="F4322" i="1" s="1"/>
  <c r="I4322" i="1"/>
  <c r="I4273" i="1"/>
  <c r="I4044" i="1"/>
  <c r="F3949" i="1"/>
  <c r="F3947" i="1" s="1"/>
  <c r="I3947" i="1"/>
  <c r="I2219" i="1"/>
  <c r="F2375" i="1"/>
  <c r="F2374" i="1" s="1"/>
  <c r="I2374" i="1"/>
  <c r="F2312" i="1"/>
  <c r="F2311" i="1" s="1"/>
  <c r="I2311" i="1"/>
  <c r="F2232" i="1"/>
  <c r="F2231" i="1" s="1"/>
  <c r="I2231" i="1"/>
  <c r="F2192" i="1"/>
  <c r="F2191" i="1" s="1"/>
  <c r="I2191" i="1"/>
  <c r="I1645" i="1"/>
  <c r="F747" i="1"/>
  <c r="F746" i="1" s="1"/>
  <c r="I746" i="1"/>
  <c r="F727" i="1"/>
  <c r="F4015" i="1"/>
  <c r="F28123" i="1"/>
  <c r="F28080" i="1"/>
  <c r="F28075" i="1"/>
  <c r="F28047" i="1"/>
  <c r="F27928" i="1"/>
  <c r="F27906" i="1"/>
  <c r="F27680" i="1"/>
  <c r="F27653" i="1"/>
  <c r="F27565" i="1"/>
  <c r="F27512" i="1"/>
  <c r="I27484" i="1"/>
  <c r="F27464" i="1"/>
  <c r="F27335" i="1"/>
  <c r="F27266" i="1"/>
  <c r="F27260" i="1"/>
  <c r="F27191" i="1"/>
  <c r="F27171" i="1"/>
  <c r="F27123" i="1"/>
  <c r="F26969" i="1"/>
  <c r="F26699" i="1"/>
  <c r="F26558" i="1"/>
  <c r="F26540" i="1"/>
  <c r="F26491" i="1"/>
  <c r="F26389" i="1"/>
  <c r="F26217" i="1"/>
  <c r="F26174" i="1"/>
  <c r="F25959" i="1"/>
  <c r="F16232" i="1"/>
  <c r="I1973" i="1"/>
  <c r="I20513" i="1"/>
  <c r="I20500" i="1"/>
  <c r="I20463" i="1"/>
  <c r="F27989" i="1"/>
  <c r="F27988" i="1" s="1"/>
  <c r="I27988" i="1"/>
  <c r="I27524" i="1"/>
  <c r="F27525" i="1"/>
  <c r="F27524" i="1" s="1"/>
  <c r="J27211" i="1"/>
  <c r="J27210" i="1" s="1"/>
  <c r="F27151" i="1"/>
  <c r="F27150" i="1" s="1"/>
  <c r="I27150" i="1"/>
  <c r="I26919" i="1"/>
  <c r="I26937" i="1"/>
  <c r="I27430" i="1"/>
  <c r="I27742" i="1"/>
  <c r="I27452" i="1"/>
  <c r="I26611" i="1"/>
  <c r="I27924" i="1"/>
  <c r="I26988" i="1"/>
  <c r="I26896" i="1"/>
  <c r="I26744" i="1"/>
  <c r="I26639" i="1"/>
  <c r="I27727" i="1"/>
  <c r="I27184" i="1"/>
  <c r="I27042" i="1"/>
  <c r="I26831" i="1"/>
  <c r="I27587" i="1"/>
  <c r="I26976" i="1"/>
  <c r="I27068" i="1"/>
  <c r="I27647" i="1"/>
  <c r="I28086" i="1"/>
  <c r="I27940" i="1"/>
  <c r="I27889" i="1"/>
  <c r="I27865" i="1"/>
  <c r="I27960" i="1"/>
  <c r="I27921" i="1"/>
  <c r="I27715" i="1"/>
  <c r="I27389" i="1"/>
  <c r="I27565" i="1"/>
  <c r="I27464" i="1"/>
  <c r="I27512" i="1"/>
  <c r="I25983" i="1"/>
  <c r="I26000" i="1"/>
  <c r="I27604" i="1"/>
  <c r="I26530" i="1"/>
  <c r="I27239" i="1"/>
  <c r="I27722" i="1"/>
  <c r="I25959" i="1"/>
  <c r="I27221" i="1"/>
  <c r="F28137" i="1"/>
  <c r="F28136" i="1" s="1"/>
  <c r="I28136" i="1"/>
  <c r="F28054" i="1"/>
  <c r="F28053" i="1" s="1"/>
  <c r="I28053" i="1"/>
  <c r="F27675" i="1"/>
  <c r="F27674" i="1" s="1"/>
  <c r="I27674" i="1"/>
  <c r="F27560" i="1"/>
  <c r="F27559" i="1" s="1"/>
  <c r="I27559" i="1"/>
  <c r="F27352" i="1"/>
  <c r="F27351" i="1" s="1"/>
  <c r="I27351" i="1"/>
  <c r="F27252" i="1"/>
  <c r="F27251" i="1" s="1"/>
  <c r="I27251" i="1"/>
  <c r="F26382" i="1"/>
  <c r="F26381" i="1" s="1"/>
  <c r="I26381" i="1"/>
  <c r="F26016" i="1"/>
  <c r="F26015" i="1" s="1"/>
  <c r="I26015" i="1"/>
  <c r="F27761" i="1"/>
  <c r="F27760" i="1" s="1"/>
  <c r="I27760" i="1"/>
  <c r="F27737" i="1"/>
  <c r="F27736" i="1" s="1"/>
  <c r="I27736" i="1"/>
  <c r="F27698" i="1"/>
  <c r="F27697" i="1" s="1"/>
  <c r="I27697" i="1"/>
  <c r="F27578" i="1"/>
  <c r="F27577" i="1" s="1"/>
  <c r="I27577" i="1"/>
  <c r="F27438" i="1"/>
  <c r="F27437" i="1" s="1"/>
  <c r="I27437" i="1"/>
  <c r="F27396" i="1"/>
  <c r="F27395" i="1" s="1"/>
  <c r="I27395" i="1"/>
  <c r="F27318" i="1"/>
  <c r="F27317" i="1" s="1"/>
  <c r="I27317" i="1"/>
  <c r="F27247" i="1"/>
  <c r="F27246" i="1" s="1"/>
  <c r="I27246" i="1"/>
  <c r="F27205" i="1"/>
  <c r="F27204" i="1" s="1"/>
  <c r="I27204" i="1"/>
  <c r="F27178" i="1"/>
  <c r="F27177" i="1" s="1"/>
  <c r="I27177" i="1"/>
  <c r="F27129" i="1"/>
  <c r="F27128" i="1" s="1"/>
  <c r="I27128" i="1"/>
  <c r="F27118" i="1"/>
  <c r="F27117" i="1" s="1"/>
  <c r="I27117" i="1"/>
  <c r="F27102" i="1"/>
  <c r="F27101" i="1" s="1"/>
  <c r="I27101" i="1"/>
  <c r="F27084" i="1"/>
  <c r="F27083" i="1" s="1"/>
  <c r="I27083" i="1"/>
  <c r="F26742" i="1"/>
  <c r="F26741" i="1" s="1"/>
  <c r="I26741" i="1"/>
  <c r="F26136" i="1"/>
  <c r="F26135" i="1" s="1"/>
  <c r="I26135" i="1"/>
  <c r="I27894" i="1"/>
  <c r="I26672" i="1"/>
  <c r="I26992" i="1"/>
  <c r="I26954" i="1"/>
  <c r="I26790" i="1"/>
  <c r="I28129" i="1"/>
  <c r="I28075" i="1"/>
  <c r="I27944" i="1"/>
  <c r="I27765" i="1"/>
  <c r="I27036" i="1"/>
  <c r="I26942" i="1"/>
  <c r="I26763" i="1"/>
  <c r="I28047" i="1"/>
  <c r="I27745" i="1"/>
  <c r="I27933" i="1"/>
  <c r="I27753" i="1"/>
  <c r="I27970" i="1"/>
  <c r="I27928" i="1"/>
  <c r="I27335" i="1"/>
  <c r="I27494" i="1"/>
  <c r="I27680" i="1"/>
  <c r="I27653" i="1"/>
  <c r="I27212" i="1"/>
  <c r="I27134" i="1"/>
  <c r="I27906" i="1"/>
  <c r="F27801" i="1"/>
  <c r="F27800" i="1" s="1"/>
  <c r="I27800" i="1"/>
  <c r="I27694" i="1"/>
  <c r="F27695" i="1"/>
  <c r="F27694" i="1" s="1"/>
  <c r="F27449" i="1"/>
  <c r="F27448" i="1" s="1"/>
  <c r="I27448" i="1"/>
  <c r="F27446" i="1"/>
  <c r="F27445" i="1" s="1"/>
  <c r="I27445" i="1"/>
  <c r="F27344" i="1"/>
  <c r="F27343" i="1" s="1"/>
  <c r="I27343" i="1"/>
  <c r="F27278" i="1"/>
  <c r="F27277" i="1" s="1"/>
  <c r="I27277" i="1"/>
  <c r="F27239" i="1"/>
  <c r="F27219" i="1"/>
  <c r="F27218" i="1" s="1"/>
  <c r="I27218" i="1"/>
  <c r="I28000" i="1"/>
  <c r="I27976" i="1"/>
  <c r="I27848" i="1"/>
  <c r="I27307" i="1"/>
  <c r="I27819" i="1"/>
  <c r="I28006" i="1"/>
  <c r="I27913" i="1"/>
  <c r="I27593" i="1"/>
  <c r="M21968" i="1"/>
  <c r="M21967" i="1" s="1"/>
  <c r="M19110" i="1"/>
  <c r="M19109" i="1" s="1"/>
  <c r="M18632" i="1"/>
  <c r="F17367" i="1"/>
  <c r="F17366" i="1" s="1"/>
  <c r="I17366" i="1"/>
  <c r="I17345" i="1"/>
  <c r="I17329" i="1"/>
  <c r="F17319" i="1"/>
  <c r="F17318" i="1" s="1"/>
  <c r="I17318" i="1"/>
  <c r="I17311" i="1"/>
  <c r="I17283" i="1"/>
  <c r="F17279" i="1"/>
  <c r="F17278" i="1" s="1"/>
  <c r="I17278" i="1"/>
  <c r="I17271" i="1"/>
  <c r="I17263" i="1"/>
  <c r="F17264" i="1"/>
  <c r="F17263" i="1" s="1"/>
  <c r="I17260" i="1"/>
  <c r="F17255" i="1"/>
  <c r="F17254" i="1" s="1"/>
  <c r="I17254" i="1"/>
  <c r="I17245" i="1"/>
  <c r="F17216" i="1"/>
  <c r="F17215" i="1" s="1"/>
  <c r="I17215" i="1"/>
  <c r="F17207" i="1"/>
  <c r="F17206" i="1" s="1"/>
  <c r="I17206" i="1"/>
  <c r="J17205" i="1"/>
  <c r="J17204" i="1" s="1"/>
  <c r="I17198" i="1"/>
  <c r="I17192" i="1"/>
  <c r="F17193" i="1"/>
  <c r="F17192" i="1" s="1"/>
  <c r="I17185" i="1"/>
  <c r="I17171" i="1"/>
  <c r="F17165" i="1"/>
  <c r="I17144" i="1"/>
  <c r="F17129" i="1"/>
  <c r="F17128" i="1" s="1"/>
  <c r="I17128" i="1"/>
  <c r="I17122" i="1"/>
  <c r="I17111" i="1"/>
  <c r="I17095" i="1"/>
  <c r="I17083" i="1"/>
  <c r="F17078" i="1"/>
  <c r="F17077" i="1" s="1"/>
  <c r="I17077" i="1"/>
  <c r="I17062" i="1"/>
  <c r="F17049" i="1"/>
  <c r="F17048" i="1" s="1"/>
  <c r="I17048" i="1"/>
  <c r="I17042" i="1"/>
  <c r="I17036" i="1"/>
  <c r="F17037" i="1"/>
  <c r="F17036" i="1" s="1"/>
  <c r="I17030" i="1"/>
  <c r="I17018" i="1"/>
  <c r="F17019" i="1"/>
  <c r="F17018" i="1" s="1"/>
  <c r="I17012" i="1"/>
  <c r="I17008" i="1"/>
  <c r="F17009" i="1"/>
  <c r="F17008" i="1" s="1"/>
  <c r="I17002" i="1"/>
  <c r="F16987" i="1"/>
  <c r="F16986" i="1" s="1"/>
  <c r="I16986" i="1"/>
  <c r="I16982" i="1"/>
  <c r="I16970" i="1"/>
  <c r="F16967" i="1"/>
  <c r="F16966" i="1" s="1"/>
  <c r="I16966" i="1"/>
  <c r="I16963" i="1"/>
  <c r="F16956" i="1"/>
  <c r="F16955" i="1" s="1"/>
  <c r="I16955" i="1"/>
  <c r="I16948" i="1"/>
  <c r="F16937" i="1"/>
  <c r="F16936" i="1" s="1"/>
  <c r="I16936" i="1"/>
  <c r="I16931" i="1"/>
  <c r="F16914" i="1"/>
  <c r="F16913" i="1" s="1"/>
  <c r="I16913" i="1"/>
  <c r="I16907" i="1"/>
  <c r="I16869" i="1"/>
  <c r="F16862" i="1"/>
  <c r="F16861" i="1" s="1"/>
  <c r="I16861" i="1"/>
  <c r="I16853" i="1"/>
  <c r="I16835" i="1"/>
  <c r="I16807" i="1"/>
  <c r="F16803" i="1"/>
  <c r="F16802" i="1" s="1"/>
  <c r="I16802" i="1"/>
  <c r="I16795" i="1"/>
  <c r="I16784" i="1"/>
  <c r="I16778" i="1"/>
  <c r="F16779" i="1"/>
  <c r="F16778" i="1" s="1"/>
  <c r="I16769" i="1"/>
  <c r="I16757" i="1"/>
  <c r="F16740" i="1"/>
  <c r="F16739" i="1" s="1"/>
  <c r="I16739" i="1"/>
  <c r="F16731" i="1"/>
  <c r="F16730" i="1" s="1"/>
  <c r="I16730" i="1"/>
  <c r="J16729" i="1"/>
  <c r="J16728" i="1" s="1"/>
  <c r="I16721" i="1"/>
  <c r="F16722" i="1"/>
  <c r="F16721" i="1" s="1"/>
  <c r="I16715" i="1"/>
  <c r="F16708" i="1"/>
  <c r="I16701" i="1"/>
  <c r="F16695" i="1"/>
  <c r="F16694" i="1" s="1"/>
  <c r="I16694" i="1"/>
  <c r="I16688" i="1"/>
  <c r="F16646" i="1"/>
  <c r="F16645" i="1" s="1"/>
  <c r="I16645" i="1"/>
  <c r="I16640" i="1"/>
  <c r="I16628" i="1"/>
  <c r="I16612" i="1"/>
  <c r="F16607" i="1"/>
  <c r="F16606" i="1" s="1"/>
  <c r="I16606" i="1"/>
  <c r="I16600" i="1"/>
  <c r="I16571" i="1"/>
  <c r="F16566" i="1"/>
  <c r="F16565" i="1" s="1"/>
  <c r="I16565" i="1"/>
  <c r="I16559" i="1"/>
  <c r="F16554" i="1"/>
  <c r="F16553" i="1" s="1"/>
  <c r="I16553" i="1"/>
  <c r="I16541" i="1"/>
  <c r="I16535" i="1"/>
  <c r="F16536" i="1"/>
  <c r="F16535" i="1" s="1"/>
  <c r="I16531" i="1"/>
  <c r="F16525" i="1"/>
  <c r="I16509" i="1"/>
  <c r="F16506" i="1"/>
  <c r="F16505" i="1" s="1"/>
  <c r="I16505" i="1"/>
  <c r="I16498" i="1"/>
  <c r="F16494" i="1"/>
  <c r="F16493" i="1" s="1"/>
  <c r="I16493" i="1"/>
  <c r="I16489" i="1"/>
  <c r="I16478" i="1"/>
  <c r="F16471" i="1"/>
  <c r="I16459" i="1"/>
  <c r="I16436" i="1"/>
  <c r="I16430" i="1"/>
  <c r="F16431" i="1"/>
  <c r="F16430" i="1" s="1"/>
  <c r="I16413" i="1"/>
  <c r="I16392" i="1"/>
  <c r="F16393" i="1"/>
  <c r="F16392" i="1" s="1"/>
  <c r="I16384" i="1"/>
  <c r="F16377" i="1"/>
  <c r="F16376" i="1" s="1"/>
  <c r="I16376" i="1"/>
  <c r="I16365" i="1"/>
  <c r="F16358" i="1"/>
  <c r="I16348" i="1"/>
  <c r="F16331" i="1"/>
  <c r="F16330" i="1" s="1"/>
  <c r="I16330" i="1"/>
  <c r="I16310" i="1"/>
  <c r="F16308" i="1"/>
  <c r="F16307" i="1" s="1"/>
  <c r="I16307" i="1"/>
  <c r="I16301" i="1"/>
  <c r="F16293" i="1"/>
  <c r="F16292" i="1" s="1"/>
  <c r="I16292" i="1"/>
  <c r="I16287" i="1"/>
  <c r="F16280" i="1"/>
  <c r="I16262" i="1"/>
  <c r="I16253" i="1"/>
  <c r="J16252" i="1"/>
  <c r="J16251" i="1" s="1"/>
  <c r="F16245" i="1"/>
  <c r="I16239" i="1"/>
  <c r="I16225" i="1"/>
  <c r="I16218" i="1"/>
  <c r="F16219" i="1"/>
  <c r="F16218" i="1" s="1"/>
  <c r="I16212" i="1"/>
  <c r="I16175" i="1"/>
  <c r="F16170" i="1"/>
  <c r="F16169" i="1" s="1"/>
  <c r="I16169" i="1"/>
  <c r="I16164" i="1"/>
  <c r="I16152" i="1"/>
  <c r="F16142" i="1"/>
  <c r="I16136" i="1"/>
  <c r="F16130" i="1"/>
  <c r="I16124" i="1"/>
  <c r="I16095" i="1"/>
  <c r="I16089" i="1"/>
  <c r="F16090" i="1"/>
  <c r="F16089" i="1" s="1"/>
  <c r="I16083" i="1"/>
  <c r="F16077" i="1"/>
  <c r="I16065" i="1"/>
  <c r="F16060" i="1"/>
  <c r="F16059" i="1" s="1"/>
  <c r="I16059" i="1"/>
  <c r="I16055" i="1"/>
  <c r="F16049" i="1"/>
  <c r="I16033" i="1"/>
  <c r="I16022" i="1"/>
  <c r="F16017" i="1"/>
  <c r="I16013" i="1"/>
  <c r="F16011" i="1"/>
  <c r="F16010" i="1" s="1"/>
  <c r="I16010" i="1"/>
  <c r="I16002" i="1"/>
  <c r="I15285" i="1"/>
  <c r="I15258" i="1"/>
  <c r="I15210" i="1"/>
  <c r="I15198" i="1"/>
  <c r="I15170" i="1"/>
  <c r="I15141" i="1"/>
  <c r="I15129" i="1"/>
  <c r="I16017" i="1"/>
  <c r="M27211" i="1"/>
  <c r="M27210" i="1" s="1"/>
  <c r="F10423" i="1"/>
  <c r="F10422" i="1" s="1"/>
  <c r="I10422" i="1"/>
  <c r="I10319" i="1"/>
  <c r="F10314" i="1"/>
  <c r="F10313" i="1" s="1"/>
  <c r="I10313" i="1"/>
  <c r="F3613" i="1"/>
  <c r="F3612" i="1" s="1"/>
  <c r="I3612" i="1"/>
  <c r="I2360" i="1"/>
  <c r="I2300" i="1"/>
  <c r="F2285" i="1"/>
  <c r="F2284" i="1" s="1"/>
  <c r="I2284" i="1"/>
  <c r="F2273" i="1"/>
  <c r="F2272" i="1" s="1"/>
  <c r="I2272" i="1"/>
  <c r="I21781" i="1"/>
  <c r="F2219" i="1"/>
  <c r="F2202" i="1"/>
  <c r="F2201" i="1" s="1"/>
  <c r="I2201" i="1"/>
  <c r="F2172" i="1"/>
  <c r="F2171" i="1" s="1"/>
  <c r="I2171" i="1"/>
  <c r="F1926" i="1"/>
  <c r="F1925" i="1" s="1"/>
  <c r="I1925" i="1"/>
  <c r="F1042" i="1"/>
  <c r="F1041" i="1" s="1"/>
  <c r="I1041" i="1"/>
  <c r="I847" i="1"/>
  <c r="I794" i="1"/>
  <c r="F795" i="1"/>
  <c r="F794" i="1" s="1"/>
  <c r="I727" i="1"/>
  <c r="F21599" i="1"/>
  <c r="F21598" i="1" s="1"/>
  <c r="I21598" i="1"/>
  <c r="I21565" i="1"/>
  <c r="I21223" i="1"/>
  <c r="I21148" i="1"/>
  <c r="I21051" i="1"/>
  <c r="F21045" i="1"/>
  <c r="F21044" i="1" s="1"/>
  <c r="I21044" i="1"/>
  <c r="I21026" i="1"/>
  <c r="F20997" i="1"/>
  <c r="F20996" i="1" s="1"/>
  <c r="I20996" i="1"/>
  <c r="I20939" i="1"/>
  <c r="I20900" i="1"/>
  <c r="I20636" i="1"/>
  <c r="I20589" i="1"/>
  <c r="F20548" i="1"/>
  <c r="F20547" i="1" s="1"/>
  <c r="I20547" i="1"/>
  <c r="F20378" i="1"/>
  <c r="F20377" i="1" s="1"/>
  <c r="I20377" i="1"/>
  <c r="F20338" i="1"/>
  <c r="F20337" i="1" s="1"/>
  <c r="I20337" i="1"/>
  <c r="F19982" i="1"/>
  <c r="F19981" i="1" s="1"/>
  <c r="I19981" i="1"/>
  <c r="F19943" i="1"/>
  <c r="F19942" i="1" s="1"/>
  <c r="I19942" i="1"/>
  <c r="I19694" i="1"/>
  <c r="F19331" i="1"/>
  <c r="F19330" i="1" s="1"/>
  <c r="I19330" i="1"/>
  <c r="F25887" i="1"/>
  <c r="M19587" i="1"/>
  <c r="M19586" i="1" s="1"/>
  <c r="I21335" i="1"/>
  <c r="I21200" i="1"/>
  <c r="I21017" i="1"/>
  <c r="I21003" i="1"/>
  <c r="J20540" i="1"/>
  <c r="J20539" i="1" s="1"/>
  <c r="I19970" i="1"/>
  <c r="I18945" i="1"/>
  <c r="M26734" i="1"/>
  <c r="M26733" i="1" s="1"/>
  <c r="M26257" i="1"/>
  <c r="M26256" i="1" s="1"/>
  <c r="I25854" i="1"/>
  <c r="N20540" i="1"/>
  <c r="N20539" i="1" s="1"/>
  <c r="N20064" i="1"/>
  <c r="N20063" i="1" s="1"/>
  <c r="N19587" i="1"/>
  <c r="N19586" i="1" s="1"/>
  <c r="N19110" i="1"/>
  <c r="N19109" i="1" s="1"/>
  <c r="N18632" i="1"/>
  <c r="N18157" i="1"/>
  <c r="N18156" i="1" s="1"/>
  <c r="N17205" i="1"/>
  <c r="N17204" i="1" s="1"/>
  <c r="M17205" i="1"/>
  <c r="M17204" i="1" s="1"/>
  <c r="M16729" i="1"/>
  <c r="M16728" i="1" s="1"/>
  <c r="M16252" i="1"/>
  <c r="M16251" i="1" s="1"/>
  <c r="M15776" i="1"/>
  <c r="M15775" i="1" s="1"/>
  <c r="I10244" i="1"/>
  <c r="I9995" i="1"/>
  <c r="I9968" i="1"/>
  <c r="I9866" i="1"/>
  <c r="F9832" i="1"/>
  <c r="I9806" i="1"/>
  <c r="I9691" i="1"/>
  <c r="I9629" i="1"/>
  <c r="O8125" i="1"/>
  <c r="F5270" i="1"/>
  <c r="F5269" i="1" s="1"/>
  <c r="I5269" i="1"/>
  <c r="F3755" i="1"/>
  <c r="F3752" i="1" s="1"/>
  <c r="I3752" i="1"/>
  <c r="F3563" i="1"/>
  <c r="F3561" i="1" s="1"/>
  <c r="I3561" i="1"/>
  <c r="F3388" i="1"/>
  <c r="F3386" i="1" s="1"/>
  <c r="I3386" i="1"/>
  <c r="F2783" i="1"/>
  <c r="F2782" i="1" s="1"/>
  <c r="I2782" i="1"/>
  <c r="I2653" i="1"/>
  <c r="F2635" i="1"/>
  <c r="F2634" i="1" s="1"/>
  <c r="I2634" i="1"/>
  <c r="F2603" i="1"/>
  <c r="F2602" i="1" s="1"/>
  <c r="I2602" i="1"/>
  <c r="F2582" i="1"/>
  <c r="F2578" i="1" s="1"/>
  <c r="I2578" i="1"/>
  <c r="F2453" i="1"/>
  <c r="F2452" i="1" s="1"/>
  <c r="I2452" i="1"/>
  <c r="F2435" i="1"/>
  <c r="F2432" i="1" s="1"/>
  <c r="I2432" i="1"/>
  <c r="M21492" i="1"/>
  <c r="M21491" i="1" s="1"/>
  <c r="I22480" i="1"/>
  <c r="I21868" i="1"/>
  <c r="F21533" i="1"/>
  <c r="F21532" i="1" s="1"/>
  <c r="I21532" i="1"/>
  <c r="F21521" i="1"/>
  <c r="F21520" i="1" s="1"/>
  <c r="I21520" i="1"/>
  <c r="I21502" i="1"/>
  <c r="I21074" i="1"/>
  <c r="I21071" i="1"/>
  <c r="I20976" i="1"/>
  <c r="F20934" i="1"/>
  <c r="F20933" i="1" s="1"/>
  <c r="I20933" i="1"/>
  <c r="I20847" i="1"/>
  <c r="I20793" i="1"/>
  <c r="I20781" i="1"/>
  <c r="F20782" i="1"/>
  <c r="F20781" i="1" s="1"/>
  <c r="F20774" i="1"/>
  <c r="F20581" i="1"/>
  <c r="F20580" i="1" s="1"/>
  <c r="I20580" i="1"/>
  <c r="I20541" i="1"/>
  <c r="F20521" i="1"/>
  <c r="F20520" i="1" s="1"/>
  <c r="I20520" i="1"/>
  <c r="I20457" i="1"/>
  <c r="F20366" i="1"/>
  <c r="F20365" i="1" s="1"/>
  <c r="I20365" i="1"/>
  <c r="I20343" i="1"/>
  <c r="I20317" i="1"/>
  <c r="F20284" i="1"/>
  <c r="F20283" i="1" s="1"/>
  <c r="I20283" i="1"/>
  <c r="I20271" i="1"/>
  <c r="F20267" i="1"/>
  <c r="F20266" i="1" s="1"/>
  <c r="I20266" i="1"/>
  <c r="I20859" i="1"/>
  <c r="I20873" i="1"/>
  <c r="I20906" i="1"/>
  <c r="I21235" i="1"/>
  <c r="I21094" i="1"/>
  <c r="I19654" i="1"/>
  <c r="F19494" i="1"/>
  <c r="F19493" i="1" s="1"/>
  <c r="I19493" i="1"/>
  <c r="I19424" i="1"/>
  <c r="I19394" i="1"/>
  <c r="F19353" i="1"/>
  <c r="F19352" i="1" s="1"/>
  <c r="I19352" i="1"/>
  <c r="F19290" i="1"/>
  <c r="F19289" i="1" s="1"/>
  <c r="I19289" i="1"/>
  <c r="I19235" i="1"/>
  <c r="I18933" i="1"/>
  <c r="I18965" i="1"/>
  <c r="G21" i="1"/>
  <c r="G11" i="1" s="1"/>
  <c r="O10028" i="1"/>
  <c r="N10028" i="1"/>
  <c r="M10028" i="1"/>
  <c r="O9550" i="1"/>
  <c r="N9550" i="1"/>
  <c r="M9550" i="1"/>
  <c r="J9550" i="1"/>
  <c r="I25894" i="1"/>
  <c r="I28102" i="1"/>
  <c r="I28080" i="1"/>
  <c r="I28041" i="1"/>
  <c r="I28156" i="1"/>
  <c r="F26441" i="1"/>
  <c r="F26770" i="1"/>
  <c r="F27089" i="1"/>
  <c r="F27660" i="1"/>
  <c r="N26734" i="1"/>
  <c r="N26733" i="1" s="1"/>
  <c r="F25606" i="1"/>
  <c r="F25588" i="1"/>
  <c r="F25312" i="1"/>
  <c r="N26257" i="1"/>
  <c r="N26256" i="1" s="1"/>
  <c r="F25821" i="1"/>
  <c r="F25788" i="1"/>
  <c r="F25774" i="1"/>
  <c r="F25761" i="1"/>
  <c r="F25698" i="1"/>
  <c r="I25687" i="1"/>
  <c r="I25671" i="1"/>
  <c r="F25672" i="1"/>
  <c r="F25671" i="1" s="1"/>
  <c r="I25659" i="1"/>
  <c r="F25660" i="1"/>
  <c r="F25659" i="1" s="1"/>
  <c r="F25578" i="1"/>
  <c r="I25539" i="1"/>
  <c r="F25402" i="1"/>
  <c r="F25401" i="1" s="1"/>
  <c r="I25401" i="1"/>
  <c r="I25383" i="1"/>
  <c r="F25360" i="1"/>
  <c r="F25345" i="1"/>
  <c r="I25333" i="1"/>
  <c r="F25334" i="1"/>
  <c r="F25333" i="1" s="1"/>
  <c r="J25305" i="1"/>
  <c r="J25304" i="1" s="1"/>
  <c r="I25298" i="1"/>
  <c r="F25299" i="1"/>
  <c r="F25298" i="1" s="1"/>
  <c r="I25271" i="1"/>
  <c r="F25272" i="1"/>
  <c r="F25271" i="1" s="1"/>
  <c r="F25229" i="1"/>
  <c r="F25228" i="1" s="1"/>
  <c r="I25228" i="1"/>
  <c r="I25222" i="1"/>
  <c r="I25211" i="1"/>
  <c r="F25212" i="1"/>
  <c r="F25211" i="1" s="1"/>
  <c r="I25195" i="1"/>
  <c r="F25196" i="1"/>
  <c r="F25195" i="1" s="1"/>
  <c r="I25183" i="1"/>
  <c r="F25149" i="1"/>
  <c r="F25148" i="1" s="1"/>
  <c r="I25148" i="1"/>
  <c r="I25142" i="1"/>
  <c r="F25143" i="1"/>
  <c r="F25142" i="1" s="1"/>
  <c r="I25130" i="1"/>
  <c r="F25119" i="1"/>
  <c r="F25118" i="1" s="1"/>
  <c r="I25118" i="1"/>
  <c r="I25112" i="1"/>
  <c r="I25102" i="1"/>
  <c r="F25103" i="1"/>
  <c r="F25102" i="1" s="1"/>
  <c r="F25087" i="1"/>
  <c r="F25086" i="1" s="1"/>
  <c r="I25086" i="1"/>
  <c r="I25082" i="1"/>
  <c r="F25083" i="1"/>
  <c r="F25082" i="1" s="1"/>
  <c r="F25076" i="1"/>
  <c r="F25075" i="1" s="1"/>
  <c r="I25075" i="1"/>
  <c r="I25070" i="1"/>
  <c r="F25071" i="1"/>
  <c r="F25070" i="1" s="1"/>
  <c r="I25063" i="1"/>
  <c r="F25056" i="1"/>
  <c r="F25055" i="1" s="1"/>
  <c r="I25055" i="1"/>
  <c r="I25048" i="1"/>
  <c r="F25049" i="1"/>
  <c r="F25048" i="1" s="1"/>
  <c r="F25037" i="1"/>
  <c r="F25036" i="1" s="1"/>
  <c r="I25036" i="1"/>
  <c r="I25031" i="1"/>
  <c r="F25014" i="1"/>
  <c r="F25013" i="1" s="1"/>
  <c r="I25013" i="1"/>
  <c r="I25007" i="1"/>
  <c r="I24969" i="1"/>
  <c r="F24970" i="1"/>
  <c r="F24969" i="1" s="1"/>
  <c r="I24953" i="1"/>
  <c r="F24943" i="1"/>
  <c r="F24942" i="1" s="1"/>
  <c r="I24942" i="1"/>
  <c r="I24935" i="1"/>
  <c r="F24926" i="1"/>
  <c r="F24925" i="1" s="1"/>
  <c r="I24925" i="1"/>
  <c r="I24907" i="1"/>
  <c r="I24895" i="1"/>
  <c r="F24896" i="1"/>
  <c r="F24895" i="1" s="1"/>
  <c r="F24888" i="1"/>
  <c r="F24887" i="1" s="1"/>
  <c r="I24887" i="1"/>
  <c r="I24884" i="1"/>
  <c r="I24869" i="1"/>
  <c r="I24864" i="1"/>
  <c r="F24865" i="1"/>
  <c r="F24864" i="1" s="1"/>
  <c r="I24857" i="1"/>
  <c r="F24840" i="1"/>
  <c r="F24839" i="1" s="1"/>
  <c r="I24839" i="1"/>
  <c r="J24829" i="1"/>
  <c r="J24828" i="1" s="1"/>
  <c r="I24822" i="1"/>
  <c r="F24823" i="1"/>
  <c r="F24822" i="1" s="1"/>
  <c r="I24809" i="1"/>
  <c r="F25540" i="1"/>
  <c r="F25539" i="1" s="1"/>
  <c r="F25688" i="1"/>
  <c r="F25687" i="1" s="1"/>
  <c r="F24803" i="1"/>
  <c r="F24802" i="1" s="1"/>
  <c r="I24802" i="1"/>
  <c r="I24795" i="1"/>
  <c r="I24768" i="1"/>
  <c r="F24753" i="1"/>
  <c r="F24752" i="1" s="1"/>
  <c r="I24752" i="1"/>
  <c r="I24746" i="1"/>
  <c r="F24742" i="1"/>
  <c r="F24741" i="1" s="1"/>
  <c r="I24741" i="1"/>
  <c r="I24735" i="1"/>
  <c r="I24719" i="1"/>
  <c r="I24707" i="1"/>
  <c r="I24686" i="1"/>
  <c r="F24673" i="1"/>
  <c r="F24672" i="1" s="1"/>
  <c r="I24672" i="1"/>
  <c r="I24666" i="1"/>
  <c r="I24654" i="1"/>
  <c r="F24643" i="1"/>
  <c r="F24642" i="1" s="1"/>
  <c r="I24642" i="1"/>
  <c r="I24636" i="1"/>
  <c r="I24626" i="1"/>
  <c r="F24611" i="1"/>
  <c r="F24610" i="1" s="1"/>
  <c r="I24610" i="1"/>
  <c r="I24606" i="1"/>
  <c r="F24600" i="1"/>
  <c r="F24599" i="1" s="1"/>
  <c r="I24599" i="1"/>
  <c r="I24594" i="1"/>
  <c r="I24587" i="1"/>
  <c r="F24580" i="1"/>
  <c r="F24579" i="1" s="1"/>
  <c r="I24579" i="1"/>
  <c r="I24572" i="1"/>
  <c r="F24561" i="1"/>
  <c r="F24560" i="1" s="1"/>
  <c r="I24560" i="1"/>
  <c r="I24555" i="1"/>
  <c r="F24538" i="1"/>
  <c r="F24537" i="1" s="1"/>
  <c r="I24537" i="1"/>
  <c r="I24531" i="1"/>
  <c r="O23876" i="1"/>
  <c r="O23875" i="1" s="1"/>
  <c r="O23399" i="1"/>
  <c r="O23398" i="1" s="1"/>
  <c r="O22921" i="1"/>
  <c r="O22920" i="1" s="1"/>
  <c r="F24607" i="1"/>
  <c r="F24606" i="1" s="1"/>
  <c r="F24588" i="1"/>
  <c r="F24587" i="1" s="1"/>
  <c r="F24595" i="1"/>
  <c r="F24594" i="1" s="1"/>
  <c r="F24637" i="1"/>
  <c r="F24636" i="1" s="1"/>
  <c r="F24687" i="1"/>
  <c r="F24686" i="1" s="1"/>
  <c r="F24708" i="1"/>
  <c r="F24707" i="1" s="1"/>
  <c r="F24736" i="1"/>
  <c r="F24735" i="1" s="1"/>
  <c r="F24769" i="1"/>
  <c r="F24768" i="1" s="1"/>
  <c r="O22444" i="1"/>
  <c r="O22443" i="1" s="1"/>
  <c r="O21968" i="1"/>
  <c r="O21967" i="1" s="1"/>
  <c r="O21492" i="1"/>
  <c r="O21491" i="1" s="1"/>
  <c r="I15271" i="1"/>
  <c r="I15111" i="1"/>
  <c r="F27284" i="1"/>
  <c r="F27068" i="1"/>
  <c r="F27036" i="1"/>
  <c r="F27008" i="1"/>
  <c r="F26988" i="1"/>
  <c r="F26292" i="1"/>
  <c r="F26100" i="1"/>
  <c r="I22503" i="1"/>
  <c r="I22431" i="1"/>
  <c r="I22417" i="1"/>
  <c r="I22344" i="1"/>
  <c r="I27660" i="1"/>
  <c r="F27647" i="1"/>
  <c r="I27490" i="1"/>
  <c r="I26813" i="1"/>
  <c r="F26814" i="1"/>
  <c r="F26813" i="1" s="1"/>
  <c r="F26802" i="1"/>
  <c r="F26801" i="1" s="1"/>
  <c r="I26801" i="1"/>
  <c r="F26793" i="1"/>
  <c r="I26735" i="1"/>
  <c r="F26736" i="1"/>
  <c r="F26735" i="1" s="1"/>
  <c r="F26726" i="1"/>
  <c r="I26720" i="1"/>
  <c r="F26721" i="1"/>
  <c r="F26720" i="1" s="1"/>
  <c r="I26706" i="1"/>
  <c r="F26707" i="1"/>
  <c r="F26706" i="1" s="1"/>
  <c r="I26693" i="1"/>
  <c r="F26694" i="1"/>
  <c r="F26693" i="1" s="1"/>
  <c r="I26656" i="1"/>
  <c r="F26657" i="1"/>
  <c r="F26656" i="1" s="1"/>
  <c r="I26645" i="1"/>
  <c r="I26633" i="1"/>
  <c r="F26624" i="1"/>
  <c r="F26623" i="1" s="1"/>
  <c r="I26623" i="1"/>
  <c r="F26591" i="1"/>
  <c r="F26590" i="1" s="1"/>
  <c r="I26590" i="1"/>
  <c r="I26576" i="1"/>
  <c r="F26577" i="1"/>
  <c r="F26576" i="1" s="1"/>
  <c r="I26564" i="1"/>
  <c r="I26546" i="1"/>
  <c r="I26536" i="1"/>
  <c r="I26514" i="1"/>
  <c r="F26494" i="1"/>
  <c r="I26464" i="1"/>
  <c r="I26441" i="1"/>
  <c r="I26418" i="1"/>
  <c r="F26330" i="1"/>
  <c r="J26257" i="1"/>
  <c r="J26256" i="1" s="1"/>
  <c r="F26169" i="1"/>
  <c r="F26157" i="1"/>
  <c r="F26027" i="1"/>
  <c r="F26465" i="1"/>
  <c r="F26464" i="1" s="1"/>
  <c r="F26565" i="1"/>
  <c r="F26564" i="1" s="1"/>
  <c r="F27491" i="1"/>
  <c r="F27490" i="1" s="1"/>
  <c r="F26646" i="1"/>
  <c r="F26645" i="1" s="1"/>
  <c r="F26515" i="1"/>
  <c r="F26514" i="1" s="1"/>
  <c r="F26634" i="1"/>
  <c r="F26633" i="1" s="1"/>
  <c r="F26419" i="1"/>
  <c r="F26418" i="1" s="1"/>
  <c r="F26537" i="1"/>
  <c r="F26536" i="1" s="1"/>
  <c r="I10630" i="1"/>
  <c r="I10613" i="1"/>
  <c r="F10614" i="1"/>
  <c r="F10613" i="1" s="1"/>
  <c r="I10590" i="1"/>
  <c r="F10576" i="1"/>
  <c r="F10575" i="1" s="1"/>
  <c r="I10575" i="1"/>
  <c r="I10566" i="1"/>
  <c r="I10552" i="1"/>
  <c r="F10553" i="1"/>
  <c r="F10552" i="1" s="1"/>
  <c r="I10525" i="1"/>
  <c r="I10522" i="1"/>
  <c r="F10483" i="1"/>
  <c r="F10482" i="1" s="1"/>
  <c r="I10482" i="1"/>
  <c r="F10456" i="1"/>
  <c r="F10455" i="1" s="1"/>
  <c r="I10455" i="1"/>
  <c r="F10407" i="1"/>
  <c r="F10406" i="1" s="1"/>
  <c r="I10406" i="1"/>
  <c r="I10353" i="1"/>
  <c r="F10354" i="1"/>
  <c r="F10353" i="1" s="1"/>
  <c r="F10342" i="1"/>
  <c r="F10341" i="1" s="1"/>
  <c r="I10341" i="1"/>
  <c r="F10294" i="1"/>
  <c r="F10293" i="1" s="1"/>
  <c r="I10293" i="1"/>
  <c r="I10281" i="1"/>
  <c r="I10274" i="1"/>
  <c r="F10240" i="1"/>
  <c r="F10239" i="1" s="1"/>
  <c r="I10239" i="1"/>
  <c r="I10215" i="1"/>
  <c r="F10216" i="1"/>
  <c r="F10215" i="1" s="1"/>
  <c r="F10096" i="1"/>
  <c r="I10096" i="1"/>
  <c r="F10059" i="1"/>
  <c r="F10058" i="1" s="1"/>
  <c r="I10058" i="1"/>
  <c r="F10036" i="1"/>
  <c r="F10035" i="1" s="1"/>
  <c r="I10035" i="1"/>
  <c r="F10017" i="1"/>
  <c r="F10016" i="1" s="1"/>
  <c r="I10016" i="1"/>
  <c r="F10003" i="1"/>
  <c r="F10002" i="1" s="1"/>
  <c r="I10002" i="1"/>
  <c r="F9942" i="1"/>
  <c r="F9941" i="1" s="1"/>
  <c r="I9941" i="1"/>
  <c r="I9929" i="1"/>
  <c r="F9930" i="1"/>
  <c r="F9929" i="1" s="1"/>
  <c r="F9914" i="1"/>
  <c r="F9913" i="1" s="1"/>
  <c r="I9913" i="1"/>
  <c r="F9872" i="1"/>
  <c r="F9843" i="1"/>
  <c r="F9842" i="1" s="1"/>
  <c r="I9842" i="1"/>
  <c r="I9832" i="1"/>
  <c r="F9811" i="1"/>
  <c r="F9810" i="1" s="1"/>
  <c r="I9810" i="1"/>
  <c r="F9800" i="1"/>
  <c r="F9799" i="1" s="1"/>
  <c r="I9799" i="1"/>
  <c r="F9791" i="1"/>
  <c r="F9790" i="1" s="1"/>
  <c r="I9790" i="1"/>
  <c r="F9780" i="1"/>
  <c r="F9779" i="1" s="1"/>
  <c r="I9779" i="1"/>
  <c r="F9761" i="1"/>
  <c r="F9760" i="1" s="1"/>
  <c r="I9760" i="1"/>
  <c r="F9738" i="1"/>
  <c r="F9737" i="1" s="1"/>
  <c r="I9737" i="1"/>
  <c r="F9648" i="1"/>
  <c r="F9647" i="1" s="1"/>
  <c r="I9647" i="1"/>
  <c r="I9609" i="1"/>
  <c r="F9610" i="1"/>
  <c r="F9609" i="1" s="1"/>
  <c r="I9600" i="1"/>
  <c r="F9587" i="1"/>
  <c r="F9586" i="1" s="1"/>
  <c r="I9586" i="1"/>
  <c r="I9557" i="1"/>
  <c r="F9551" i="1"/>
  <c r="I9551" i="1"/>
  <c r="F9532" i="1"/>
  <c r="F9531" i="1" s="1"/>
  <c r="I9531" i="1"/>
  <c r="F9518" i="1"/>
  <c r="F9517" i="1" s="1"/>
  <c r="I9517" i="1"/>
  <c r="F9491" i="1"/>
  <c r="F9490" i="1" s="1"/>
  <c r="I9490" i="1"/>
  <c r="I9468" i="1"/>
  <c r="F9469" i="1"/>
  <c r="F9468" i="1" s="1"/>
  <c r="F9355" i="1"/>
  <c r="F9354" i="1" s="1"/>
  <c r="I9354" i="1"/>
  <c r="F9313" i="1"/>
  <c r="F9312" i="1" s="1"/>
  <c r="I9312" i="1"/>
  <c r="F9134" i="1"/>
  <c r="F9133" i="1" s="1"/>
  <c r="I9133" i="1"/>
  <c r="I9110" i="1"/>
  <c r="F9111" i="1"/>
  <c r="F9110" i="1" s="1"/>
  <c r="F9043" i="1"/>
  <c r="F9042" i="1" s="1"/>
  <c r="I9042" i="1"/>
  <c r="F8983" i="1"/>
  <c r="F8982" i="1" s="1"/>
  <c r="I8982" i="1"/>
  <c r="F8967" i="1"/>
  <c r="F8966" i="1" s="1"/>
  <c r="I8966" i="1"/>
  <c r="F8955" i="1"/>
  <c r="F8954" i="1" s="1"/>
  <c r="I8954" i="1"/>
  <c r="F8842" i="1"/>
  <c r="F8841" i="1" s="1"/>
  <c r="I8841" i="1"/>
  <c r="I8834" i="1"/>
  <c r="F8835" i="1"/>
  <c r="F8834" i="1" s="1"/>
  <c r="F8820" i="1"/>
  <c r="F8819" i="1" s="1"/>
  <c r="I8819" i="1"/>
  <c r="F8803" i="1"/>
  <c r="F8802" i="1" s="1"/>
  <c r="I8802" i="1"/>
  <c r="F8779" i="1"/>
  <c r="F8778" i="1" s="1"/>
  <c r="I8778" i="1"/>
  <c r="F8725" i="1"/>
  <c r="F8724" i="1" s="1"/>
  <c r="I8724" i="1"/>
  <c r="I8628" i="1"/>
  <c r="F8629" i="1"/>
  <c r="F8628" i="1" s="1"/>
  <c r="F8608" i="1"/>
  <c r="F8607" i="1" s="1"/>
  <c r="I8607" i="1"/>
  <c r="I8588" i="1"/>
  <c r="F8589" i="1"/>
  <c r="F8588" i="1" s="1"/>
  <c r="F8562" i="1"/>
  <c r="F8561" i="1" s="1"/>
  <c r="I8561" i="1"/>
  <c r="F8514" i="1"/>
  <c r="F8513" i="1" s="1"/>
  <c r="I8513" i="1"/>
  <c r="F8502" i="1"/>
  <c r="F8501" i="1" s="1"/>
  <c r="I8501" i="1"/>
  <c r="F8486" i="1"/>
  <c r="F8485" i="1" s="1"/>
  <c r="I8485" i="1"/>
  <c r="I8473" i="1"/>
  <c r="I8432" i="1"/>
  <c r="F8415" i="1"/>
  <c r="F8414" i="1" s="1"/>
  <c r="I8414" i="1"/>
  <c r="I8404" i="1"/>
  <c r="F8372" i="1"/>
  <c r="F8371" i="1" s="1"/>
  <c r="I8371" i="1"/>
  <c r="I8362" i="1"/>
  <c r="F8363" i="1"/>
  <c r="F8362" i="1" s="1"/>
  <c r="I8351" i="1"/>
  <c r="F8352" i="1"/>
  <c r="F8351" i="1" s="1"/>
  <c r="F8333" i="1"/>
  <c r="F8332" i="1" s="1"/>
  <c r="I8332" i="1"/>
  <c r="F8258" i="1"/>
  <c r="F8257" i="1" s="1"/>
  <c r="I8257" i="1"/>
  <c r="I8238" i="1"/>
  <c r="F8221" i="1"/>
  <c r="I8221" i="1"/>
  <c r="I8198" i="1"/>
  <c r="F8199" i="1"/>
  <c r="F8198" i="1" s="1"/>
  <c r="I8160" i="1"/>
  <c r="F8161" i="1"/>
  <c r="F8160" i="1" s="1"/>
  <c r="I8132" i="1"/>
  <c r="I8126" i="1"/>
  <c r="F8127" i="1"/>
  <c r="F8126" i="1" s="1"/>
  <c r="I10516" i="1"/>
  <c r="I23641" i="1"/>
  <c r="F10631" i="1"/>
  <c r="F10630" i="1" s="1"/>
  <c r="I10649" i="1"/>
  <c r="I22671" i="1"/>
  <c r="I22577" i="1"/>
  <c r="I22558" i="1"/>
  <c r="I22494" i="1"/>
  <c r="I22454" i="1"/>
  <c r="I22445" i="1"/>
  <c r="J22444" i="1"/>
  <c r="J22443" i="1" s="1"/>
  <c r="I22404" i="1"/>
  <c r="I22356" i="1"/>
  <c r="I22287" i="1"/>
  <c r="I22275" i="1"/>
  <c r="I22257" i="1"/>
  <c r="I22247" i="1"/>
  <c r="I22225" i="1"/>
  <c r="I22129" i="1"/>
  <c r="F22047" i="1"/>
  <c r="F22046" i="1" s="1"/>
  <c r="I22046" i="1"/>
  <c r="I22026" i="1"/>
  <c r="F22009" i="1"/>
  <c r="F22008" i="1" s="1"/>
  <c r="I22008" i="1"/>
  <c r="I21941" i="1"/>
  <c r="I21928" i="1"/>
  <c r="I21880" i="1"/>
  <c r="F21826" i="1"/>
  <c r="F21825" i="1" s="1"/>
  <c r="I21825" i="1"/>
  <c r="I21811" i="1"/>
  <c r="I21799" i="1"/>
  <c r="I21771" i="1"/>
  <c r="I21749" i="1"/>
  <c r="I21653" i="1"/>
  <c r="F21633" i="1"/>
  <c r="F21632" i="1" s="1"/>
  <c r="I21632" i="1"/>
  <c r="I21588" i="1"/>
  <c r="F21571" i="1"/>
  <c r="F21570" i="1" s="1"/>
  <c r="I21570" i="1"/>
  <c r="I21493" i="1"/>
  <c r="J21492" i="1"/>
  <c r="J21491" i="1" s="1"/>
  <c r="I21465" i="1"/>
  <c r="F21459" i="1"/>
  <c r="F21458" i="1" s="1"/>
  <c r="I21458" i="1"/>
  <c r="I21376" i="1"/>
  <c r="I21364" i="1"/>
  <c r="I21273" i="1"/>
  <c r="I21262" i="1"/>
  <c r="I21242" i="1"/>
  <c r="J21016" i="1"/>
  <c r="J21015" i="1" s="1"/>
  <c r="M21016" i="1"/>
  <c r="M21015" i="1" s="1"/>
  <c r="M20540" i="1"/>
  <c r="M20539" i="1" s="1"/>
  <c r="M20064" i="1"/>
  <c r="M20063" i="1" s="1"/>
  <c r="F2402" i="1"/>
  <c r="I2402" i="1"/>
  <c r="I3351" i="1"/>
  <c r="F3351" i="1"/>
  <c r="O25305" i="1"/>
  <c r="O25304" i="1" s="1"/>
  <c r="N22444" i="1"/>
  <c r="N22443" i="1" s="1"/>
  <c r="N21968" i="1"/>
  <c r="N21967" i="1" s="1"/>
  <c r="N21492" i="1"/>
  <c r="N21491" i="1" s="1"/>
  <c r="N21016" i="1"/>
  <c r="N21015" i="1" s="1"/>
  <c r="O21016" i="1"/>
  <c r="O19587" i="1"/>
  <c r="O19586" i="1" s="1"/>
  <c r="O19110" i="1"/>
  <c r="O18632" i="1"/>
  <c r="O17205" i="1"/>
  <c r="O17204" i="1" s="1"/>
  <c r="O16729" i="1"/>
  <c r="O16728" i="1" s="1"/>
  <c r="O16252" i="1"/>
  <c r="O15776" i="1"/>
  <c r="I15995" i="1"/>
  <c r="F15996" i="1"/>
  <c r="F15995" i="1" s="1"/>
  <c r="I15983" i="1"/>
  <c r="I15960" i="1"/>
  <c r="I15954" i="1"/>
  <c r="F15955" i="1"/>
  <c r="F15954" i="1" s="1"/>
  <c r="I15937" i="1"/>
  <c r="I15916" i="1"/>
  <c r="F15917" i="1"/>
  <c r="F15916" i="1" s="1"/>
  <c r="I15908" i="1"/>
  <c r="I15900" i="1"/>
  <c r="F15901" i="1"/>
  <c r="F15900" i="1" s="1"/>
  <c r="I15889" i="1"/>
  <c r="F15883" i="1"/>
  <c r="F15882" i="1" s="1"/>
  <c r="I15882" i="1"/>
  <c r="I15872" i="1"/>
  <c r="F15855" i="1"/>
  <c r="F15854" i="1" s="1"/>
  <c r="I15854" i="1"/>
  <c r="I15849" i="1"/>
  <c r="I15842" i="1"/>
  <c r="F15843" i="1"/>
  <c r="F15842" i="1" s="1"/>
  <c r="I15834" i="1"/>
  <c r="I15831" i="1"/>
  <c r="F15832" i="1"/>
  <c r="F15831" i="1" s="1"/>
  <c r="I15825" i="1"/>
  <c r="I15816" i="1"/>
  <c r="F15817" i="1"/>
  <c r="F15816" i="1" s="1"/>
  <c r="I15811" i="1"/>
  <c r="F15805" i="1"/>
  <c r="F15804" i="1" s="1"/>
  <c r="I15804" i="1"/>
  <c r="I15786" i="1"/>
  <c r="I15783" i="1"/>
  <c r="F15784" i="1"/>
  <c r="F15783" i="1" s="1"/>
  <c r="I15777" i="1"/>
  <c r="J15776" i="1"/>
  <c r="F15292" i="1"/>
  <c r="F15291" i="1" s="1"/>
  <c r="I15291" i="1"/>
  <c r="F15279" i="1"/>
  <c r="F15278" i="1" s="1"/>
  <c r="I15278" i="1"/>
  <c r="F15265" i="1"/>
  <c r="F15264" i="1" s="1"/>
  <c r="I15264" i="1"/>
  <c r="I15237" i="1"/>
  <c r="F15238" i="1"/>
  <c r="F15237" i="1" s="1"/>
  <c r="I15221" i="1"/>
  <c r="F15216" i="1"/>
  <c r="F15215" i="1" s="1"/>
  <c r="I15215" i="1"/>
  <c r="I15188" i="1"/>
  <c r="F15189" i="1"/>
  <c r="F15188" i="1" s="1"/>
  <c r="F15177" i="1"/>
  <c r="F15176" i="1" s="1"/>
  <c r="I15176" i="1"/>
  <c r="I15155" i="1"/>
  <c r="F15156" i="1"/>
  <c r="F15155" i="1" s="1"/>
  <c r="F15124" i="1"/>
  <c r="F15123" i="1" s="1"/>
  <c r="I15123" i="1"/>
  <c r="F15106" i="1"/>
  <c r="F15105" i="1" s="1"/>
  <c r="I15105" i="1"/>
  <c r="I4761" i="1"/>
  <c r="F4762" i="1"/>
  <c r="F4761" i="1" s="1"/>
  <c r="I4748" i="1"/>
  <c r="F4749" i="1"/>
  <c r="F4748" i="1" s="1"/>
  <c r="F4701" i="1"/>
  <c r="F4700" i="1" s="1"/>
  <c r="I4700" i="1"/>
  <c r="F4689" i="1"/>
  <c r="F4688" i="1" s="1"/>
  <c r="I4688" i="1"/>
  <c r="F4673" i="1"/>
  <c r="F4672" i="1" s="1"/>
  <c r="I4672" i="1"/>
  <c r="I4591" i="1"/>
  <c r="I4558" i="1"/>
  <c r="F4559" i="1"/>
  <c r="F4558" i="1" s="1"/>
  <c r="I4549" i="1"/>
  <c r="F4550" i="1"/>
  <c r="F4549" i="1" s="1"/>
  <c r="F4520" i="1"/>
  <c r="F4519" i="1" s="1"/>
  <c r="I4519" i="1"/>
  <c r="F4409" i="1"/>
  <c r="F4408" i="1" s="1"/>
  <c r="I4408" i="1"/>
  <c r="F4386" i="1"/>
  <c r="F4385" i="1" s="1"/>
  <c r="I4385" i="1"/>
  <c r="I4347" i="1"/>
  <c r="I4319" i="1"/>
  <c r="F4192" i="1"/>
  <c r="F4191" i="1" s="1"/>
  <c r="I4191" i="1"/>
  <c r="I2529" i="1"/>
  <c r="F2494" i="1"/>
  <c r="F2493" i="1" s="1"/>
  <c r="I2493" i="1"/>
  <c r="I4619" i="1"/>
  <c r="I4660" i="1"/>
  <c r="F22109" i="1"/>
  <c r="F22108" i="1" s="1"/>
  <c r="I22108" i="1"/>
  <c r="F21383" i="1"/>
  <c r="F21382" i="1" s="1"/>
  <c r="I21382" i="1"/>
  <c r="I22092" i="1"/>
  <c r="I22301" i="1"/>
  <c r="M22921" i="1"/>
  <c r="M22920" i="1" s="1"/>
  <c r="M22444" i="1"/>
  <c r="M22443" i="1" s="1"/>
  <c r="I4444" i="1"/>
  <c r="F4445" i="1"/>
  <c r="F4444" i="1" s="1"/>
  <c r="F4426" i="1"/>
  <c r="F4425" i="1" s="1"/>
  <c r="I4425" i="1"/>
  <c r="F4151" i="1"/>
  <c r="F4150" i="1" s="1"/>
  <c r="I4150" i="1"/>
  <c r="I4138" i="1"/>
  <c r="I4120" i="1"/>
  <c r="I4110" i="1"/>
  <c r="I4090" i="1"/>
  <c r="I4078" i="1"/>
  <c r="F4072" i="1"/>
  <c r="F4071" i="1" s="1"/>
  <c r="I4071" i="1"/>
  <c r="I4039" i="1"/>
  <c r="I4015" i="1"/>
  <c r="I27599" i="1"/>
  <c r="I27518" i="1"/>
  <c r="N23399" i="1"/>
  <c r="N23398" i="1" s="1"/>
  <c r="O24352" i="1"/>
  <c r="O24351" i="1" s="1"/>
  <c r="F26849" i="1"/>
  <c r="F26848" i="1" s="1"/>
  <c r="I26848" i="1"/>
  <c r="N22921" i="1"/>
  <c r="N22920" i="1" s="1"/>
  <c r="I23754" i="1"/>
  <c r="I19177" i="1"/>
  <c r="I19025" i="1"/>
  <c r="I18851" i="1"/>
  <c r="I18915" i="1"/>
  <c r="I23035" i="1"/>
  <c r="I22881" i="1"/>
  <c r="I22833" i="1"/>
  <c r="I22752" i="1"/>
  <c r="I22734" i="1"/>
  <c r="I18414" i="1"/>
  <c r="I18318" i="1"/>
  <c r="I18253" i="1"/>
  <c r="F18042" i="1"/>
  <c r="F18041" i="1" s="1"/>
  <c r="I18041" i="1"/>
  <c r="I17462" i="1"/>
  <c r="I22541" i="1"/>
  <c r="I22518" i="1"/>
  <c r="I21541" i="1"/>
  <c r="I21415" i="1"/>
  <c r="I21404" i="1"/>
  <c r="O18156" i="1"/>
  <c r="F26224" i="1"/>
  <c r="F26223" i="1" s="1"/>
  <c r="I26223" i="1"/>
  <c r="I26217" i="1"/>
  <c r="I26169" i="1"/>
  <c r="F26164" i="1"/>
  <c r="F26163" i="1" s="1"/>
  <c r="I26163" i="1"/>
  <c r="I26157" i="1"/>
  <c r="F26148" i="1"/>
  <c r="F26147" i="1" s="1"/>
  <c r="I26147" i="1"/>
  <c r="I26141" i="1"/>
  <c r="I26129" i="1"/>
  <c r="F26115" i="1"/>
  <c r="F26114" i="1" s="1"/>
  <c r="I26114" i="1"/>
  <c r="I26100" i="1"/>
  <c r="I26088" i="1"/>
  <c r="I26070" i="1"/>
  <c r="I26060" i="1"/>
  <c r="M24829" i="1"/>
  <c r="M24828" i="1" s="1"/>
  <c r="M24352" i="1"/>
  <c r="M24351" i="1" s="1"/>
  <c r="F24515" i="1"/>
  <c r="F24514" i="1" s="1"/>
  <c r="I24514" i="1"/>
  <c r="I24493" i="1"/>
  <c r="F24486" i="1"/>
  <c r="F24485" i="1" s="1"/>
  <c r="I24485" i="1"/>
  <c r="I24477" i="1"/>
  <c r="F24467" i="1"/>
  <c r="F24466" i="1" s="1"/>
  <c r="I24466" i="1"/>
  <c r="I24459" i="1"/>
  <c r="F24450" i="1"/>
  <c r="F24449" i="1" s="1"/>
  <c r="I24449" i="1"/>
  <c r="I24431" i="1"/>
  <c r="I24419" i="1"/>
  <c r="I24408" i="1"/>
  <c r="I24393" i="1"/>
  <c r="F24389" i="1"/>
  <c r="F24388" i="1" s="1"/>
  <c r="I24388" i="1"/>
  <c r="I24381" i="1"/>
  <c r="F24363" i="1"/>
  <c r="F24362" i="1" s="1"/>
  <c r="I24362" i="1"/>
  <c r="I24359" i="1"/>
  <c r="F24354" i="1"/>
  <c r="F24353" i="1" s="1"/>
  <c r="I24353" i="1"/>
  <c r="J24352" i="1"/>
  <c r="J24351" i="1" s="1"/>
  <c r="I24345" i="1"/>
  <c r="I24332" i="1"/>
  <c r="I24318" i="1"/>
  <c r="I24312" i="1"/>
  <c r="F24313" i="1"/>
  <c r="F24312" i="1" s="1"/>
  <c r="I24291" i="1"/>
  <c r="F24276" i="1"/>
  <c r="F24275" i="1" s="1"/>
  <c r="I24275" i="1"/>
  <c r="I24269" i="1"/>
  <c r="I24258" i="1"/>
  <c r="I24242" i="1"/>
  <c r="I24230" i="1"/>
  <c r="I24224" i="1"/>
  <c r="F24225" i="1"/>
  <c r="F24224" i="1" s="1"/>
  <c r="I24209" i="1"/>
  <c r="F24196" i="1"/>
  <c r="F24195" i="1" s="1"/>
  <c r="I24195" i="1"/>
  <c r="I24189" i="1"/>
  <c r="I24177" i="1"/>
  <c r="F24166" i="1"/>
  <c r="F24165" i="1" s="1"/>
  <c r="I24165" i="1"/>
  <c r="I24159" i="1"/>
  <c r="I24149" i="1"/>
  <c r="F24134" i="1"/>
  <c r="F24133" i="1" s="1"/>
  <c r="I24133" i="1"/>
  <c r="I24129" i="1"/>
  <c r="I24122" i="1"/>
  <c r="F24123" i="1"/>
  <c r="F24122" i="1" s="1"/>
  <c r="I24117" i="1"/>
  <c r="I24110" i="1"/>
  <c r="I24095" i="1"/>
  <c r="F24084" i="1"/>
  <c r="F24083" i="1" s="1"/>
  <c r="I24083" i="1"/>
  <c r="I24078" i="1"/>
  <c r="F24061" i="1"/>
  <c r="F24060" i="1" s="1"/>
  <c r="I24060" i="1"/>
  <c r="I24054" i="1"/>
  <c r="F24038" i="1"/>
  <c r="F24037" i="1" s="1"/>
  <c r="I24037" i="1"/>
  <c r="I24016" i="1"/>
  <c r="I24000" i="1"/>
  <c r="F23990" i="1"/>
  <c r="F23989" i="1" s="1"/>
  <c r="I23989" i="1"/>
  <c r="I23982" i="1"/>
  <c r="F23973" i="1"/>
  <c r="F23972" i="1" s="1"/>
  <c r="I23972" i="1"/>
  <c r="I23954" i="1"/>
  <c r="F23950" i="1"/>
  <c r="F23949" i="1" s="1"/>
  <c r="I23949" i="1"/>
  <c r="I23942" i="1"/>
  <c r="I23931" i="1"/>
  <c r="I23916" i="1"/>
  <c r="I23904" i="1"/>
  <c r="F23887" i="1"/>
  <c r="F23886" i="1" s="1"/>
  <c r="I23886" i="1"/>
  <c r="J23876" i="1"/>
  <c r="J23875" i="1" s="1"/>
  <c r="I23869" i="1"/>
  <c r="I23856" i="1"/>
  <c r="I23842" i="1"/>
  <c r="F23800" i="1"/>
  <c r="F23799" i="1" s="1"/>
  <c r="I23799" i="1"/>
  <c r="I23793" i="1"/>
  <c r="I23782" i="1"/>
  <c r="I23766" i="1"/>
  <c r="I23733" i="1"/>
  <c r="F23720" i="1"/>
  <c r="F23719" i="1" s="1"/>
  <c r="I23719" i="1"/>
  <c r="I23713" i="1"/>
  <c r="F23708" i="1"/>
  <c r="F23707" i="1" s="1"/>
  <c r="I23707" i="1"/>
  <c r="I23701" i="1"/>
  <c r="F23690" i="1"/>
  <c r="F23689" i="1" s="1"/>
  <c r="I23689" i="1"/>
  <c r="I23683" i="1"/>
  <c r="I23673" i="1"/>
  <c r="F23658" i="1"/>
  <c r="F23657" i="1" s="1"/>
  <c r="I23657" i="1"/>
  <c r="I23653" i="1"/>
  <c r="F23627" i="1"/>
  <c r="F23626" i="1" s="1"/>
  <c r="I23626" i="1"/>
  <c r="I23619" i="1"/>
  <c r="F23608" i="1"/>
  <c r="F23607" i="1" s="1"/>
  <c r="I23607" i="1"/>
  <c r="I23602" i="1"/>
  <c r="F23585" i="1"/>
  <c r="F23584" i="1" s="1"/>
  <c r="I23584" i="1"/>
  <c r="I23578" i="1"/>
  <c r="F23562" i="1"/>
  <c r="F23561" i="1" s="1"/>
  <c r="I23561" i="1"/>
  <c r="I23540" i="1"/>
  <c r="I23524" i="1"/>
  <c r="F23514" i="1"/>
  <c r="F23513" i="1" s="1"/>
  <c r="I23513" i="1"/>
  <c r="I23506" i="1"/>
  <c r="F23497" i="1"/>
  <c r="F23496" i="1" s="1"/>
  <c r="I23496" i="1"/>
  <c r="I23478" i="1"/>
  <c r="F23474" i="1"/>
  <c r="F23473" i="1" s="1"/>
  <c r="I23473" i="1"/>
  <c r="I23455" i="1"/>
  <c r="I23440" i="1"/>
  <c r="F23436" i="1"/>
  <c r="F23435" i="1" s="1"/>
  <c r="I23435" i="1"/>
  <c r="I23428" i="1"/>
  <c r="F23410" i="1"/>
  <c r="F23409" i="1" s="1"/>
  <c r="I23409" i="1"/>
  <c r="I23371" i="1"/>
  <c r="I23358" i="1"/>
  <c r="F23338" i="1"/>
  <c r="F23337" i="1" s="1"/>
  <c r="I23337" i="1"/>
  <c r="I23321" i="1"/>
  <c r="I23298" i="1"/>
  <c r="F23289" i="1"/>
  <c r="F23288" i="1" s="1"/>
  <c r="I23288" i="1"/>
  <c r="I23282" i="1"/>
  <c r="I23270" i="1"/>
  <c r="F23256" i="1"/>
  <c r="F23255" i="1" s="1"/>
  <c r="I23255" i="1"/>
  <c r="I23229" i="1"/>
  <c r="F23224" i="1"/>
  <c r="F23223" i="1" s="1"/>
  <c r="I23223" i="1"/>
  <c r="I23168" i="1"/>
  <c r="I23159" i="1"/>
  <c r="F23157" i="1"/>
  <c r="F23156" i="1" s="1"/>
  <c r="I23156" i="1"/>
  <c r="I23148" i="1"/>
  <c r="I23129" i="1"/>
  <c r="F23125" i="1"/>
  <c r="F23124" i="1" s="1"/>
  <c r="I23124" i="1"/>
  <c r="I23106" i="1"/>
  <c r="I23083" i="1"/>
  <c r="I23054" i="1"/>
  <c r="F23047" i="1"/>
  <c r="F23046" i="1" s="1"/>
  <c r="I23046" i="1"/>
  <c r="F23029" i="1"/>
  <c r="F23028" i="1" s="1"/>
  <c r="I23028" i="1"/>
  <c r="I23018" i="1"/>
  <c r="F23001" i="1"/>
  <c r="F23000" i="1" s="1"/>
  <c r="I23000" i="1"/>
  <c r="I22995" i="1"/>
  <c r="I22980" i="1"/>
  <c r="I22977" i="1"/>
  <c r="F22978" i="1"/>
  <c r="F22977" i="1" s="1"/>
  <c r="I22971" i="1"/>
  <c r="F22963" i="1"/>
  <c r="F22962" i="1" s="1"/>
  <c r="I22962" i="1"/>
  <c r="I22957" i="1"/>
  <c r="F22951" i="1"/>
  <c r="F22950" i="1" s="1"/>
  <c r="I22950" i="1"/>
  <c r="I22931" i="1"/>
  <c r="I22922" i="1"/>
  <c r="I22908" i="1"/>
  <c r="F22902" i="1"/>
  <c r="F22901" i="1" s="1"/>
  <c r="I22901" i="1"/>
  <c r="I22894" i="1"/>
  <c r="F22888" i="1"/>
  <c r="F22887" i="1" s="1"/>
  <c r="I22887" i="1"/>
  <c r="F22861" i="1"/>
  <c r="F22860" i="1" s="1"/>
  <c r="I22860" i="1"/>
  <c r="I22844" i="1"/>
  <c r="I22821" i="1"/>
  <c r="F22812" i="1"/>
  <c r="F22811" i="1" s="1"/>
  <c r="I22811" i="1"/>
  <c r="I22805" i="1"/>
  <c r="F22800" i="1"/>
  <c r="F22799" i="1" s="1"/>
  <c r="I22799" i="1"/>
  <c r="I22793" i="1"/>
  <c r="F22779" i="1"/>
  <c r="F22778" i="1" s="1"/>
  <c r="I22778" i="1"/>
  <c r="I22764" i="1"/>
  <c r="I22724" i="1"/>
  <c r="I22702" i="1"/>
  <c r="I22691" i="1"/>
  <c r="F22687" i="1"/>
  <c r="F22686" i="1" s="1"/>
  <c r="I22686" i="1"/>
  <c r="I22682" i="1"/>
  <c r="F22680" i="1"/>
  <c r="F22679" i="1" s="1"/>
  <c r="I22679" i="1"/>
  <c r="F22665" i="1"/>
  <c r="F22664" i="1" s="1"/>
  <c r="I22664" i="1"/>
  <c r="I22652" i="1"/>
  <c r="F22648" i="1"/>
  <c r="F22647" i="1" s="1"/>
  <c r="I22647" i="1"/>
  <c r="I22629" i="1"/>
  <c r="I22606" i="1"/>
  <c r="F22524" i="1"/>
  <c r="F22523" i="1" s="1"/>
  <c r="I22523" i="1"/>
  <c r="F22501" i="1"/>
  <c r="F22500" i="1" s="1"/>
  <c r="I22500" i="1"/>
  <c r="F22486" i="1"/>
  <c r="F22485" i="1" s="1"/>
  <c r="I22485" i="1"/>
  <c r="F22438" i="1"/>
  <c r="F22437" i="1" s="1"/>
  <c r="I22437" i="1"/>
  <c r="F22425" i="1"/>
  <c r="F22424" i="1" s="1"/>
  <c r="I22424" i="1"/>
  <c r="F22411" i="1"/>
  <c r="F22410" i="1" s="1"/>
  <c r="I22410" i="1"/>
  <c r="F22384" i="1"/>
  <c r="F22383" i="1" s="1"/>
  <c r="I22383" i="1"/>
  <c r="I22367" i="1"/>
  <c r="F22351" i="1"/>
  <c r="F22350" i="1" s="1"/>
  <c r="I22350" i="1"/>
  <c r="F22335" i="1"/>
  <c r="F22334" i="1" s="1"/>
  <c r="I22334" i="1"/>
  <c r="I22328" i="1"/>
  <c r="I22316" i="1"/>
  <c r="F22270" i="1"/>
  <c r="F22269" i="1" s="1"/>
  <c r="I22269" i="1"/>
  <c r="F22222" i="1"/>
  <c r="F22221" i="1" s="1"/>
  <c r="I22221" i="1"/>
  <c r="I22214" i="1"/>
  <c r="I22585" i="1"/>
  <c r="I23062" i="1"/>
  <c r="I22209" i="1"/>
  <c r="F22210" i="1"/>
  <c r="F22209" i="1" s="1"/>
  <c r="I22205" i="1"/>
  <c r="I22202" i="1"/>
  <c r="F22203" i="1"/>
  <c r="F22202" i="1" s="1"/>
  <c r="I22194" i="1"/>
  <c r="I22187" i="1"/>
  <c r="F22188" i="1"/>
  <c r="F22187" i="1" s="1"/>
  <c r="I22175" i="1"/>
  <c r="I22170" i="1"/>
  <c r="F22171" i="1"/>
  <c r="F22170" i="1" s="1"/>
  <c r="I22152" i="1"/>
  <c r="I22146" i="1"/>
  <c r="F22147" i="1"/>
  <c r="F22146" i="1" s="1"/>
  <c r="I22100" i="1"/>
  <c r="I22081" i="1"/>
  <c r="I22064" i="1"/>
  <c r="I22041" i="1"/>
  <c r="F22035" i="1"/>
  <c r="F22034" i="1" s="1"/>
  <c r="I22034" i="1"/>
  <c r="I22017" i="1"/>
  <c r="I22003" i="1"/>
  <c r="I21978" i="1"/>
  <c r="I21969" i="1"/>
  <c r="J21968" i="1"/>
  <c r="J21967" i="1" s="1"/>
  <c r="F21962" i="1"/>
  <c r="F21961" i="1" s="1"/>
  <c r="I21961" i="1"/>
  <c r="I21955" i="1"/>
  <c r="F21935" i="1"/>
  <c r="F21934" i="1" s="1"/>
  <c r="I21934" i="1"/>
  <c r="F21908" i="1"/>
  <c r="F21907" i="1" s="1"/>
  <c r="I21907" i="1"/>
  <c r="I21891" i="1"/>
  <c r="F21859" i="1"/>
  <c r="F21858" i="1" s="1"/>
  <c r="I21858" i="1"/>
  <c r="I21852" i="1"/>
  <c r="I21840" i="1"/>
  <c r="F21806" i="1"/>
  <c r="F21805" i="1" s="1"/>
  <c r="I21805" i="1"/>
  <c r="F21794" i="1"/>
  <c r="F21793" i="1" s="1"/>
  <c r="I21793" i="1"/>
  <c r="F21776" i="1"/>
  <c r="F21775" i="1" s="1"/>
  <c r="I21775" i="1"/>
  <c r="I21718" i="1"/>
  <c r="I21699" i="1"/>
  <c r="I21676" i="1"/>
  <c r="I21624" i="1"/>
  <c r="I21605" i="1"/>
  <c r="I21550" i="1"/>
  <c r="I21527" i="1"/>
  <c r="I21479" i="1"/>
  <c r="F21432" i="1"/>
  <c r="F21431" i="1" s="1"/>
  <c r="I21431" i="1"/>
  <c r="I21323" i="1"/>
  <c r="I21305" i="1"/>
  <c r="F21300" i="1"/>
  <c r="F21299" i="1" s="1"/>
  <c r="I21299" i="1"/>
  <c r="I21253" i="1"/>
  <c r="I21558" i="1"/>
  <c r="F17683" i="1"/>
  <c r="F17682" i="1" s="1"/>
  <c r="I17682" i="1"/>
  <c r="I17641" i="1"/>
  <c r="F17605" i="1"/>
  <c r="F17604" i="1" s="1"/>
  <c r="I17604" i="1"/>
  <c r="I17565" i="1"/>
  <c r="I17524" i="1"/>
  <c r="F17443" i="1"/>
  <c r="F17442" i="1" s="1"/>
  <c r="I17442" i="1"/>
  <c r="I17412" i="1"/>
  <c r="F17118" i="1"/>
  <c r="F17117" i="1" s="1"/>
  <c r="I17117" i="1"/>
  <c r="I16975" i="1"/>
  <c r="F16891" i="1"/>
  <c r="F16890" i="1" s="1"/>
  <c r="I16890" i="1"/>
  <c r="I16142" i="1"/>
  <c r="I20894" i="1"/>
  <c r="N25305" i="1"/>
  <c r="N25304" i="1" s="1"/>
  <c r="N24829" i="1"/>
  <c r="N24828" i="1" s="1"/>
  <c r="M23876" i="1"/>
  <c r="M23875" i="1" s="1"/>
  <c r="M23399" i="1"/>
  <c r="M23398" i="1" s="1"/>
  <c r="F6702" i="1"/>
  <c r="F6701" i="1" s="1"/>
  <c r="I6701" i="1"/>
  <c r="F6457" i="1"/>
  <c r="F6456" i="1" s="1"/>
  <c r="I6456" i="1"/>
  <c r="F5312" i="1"/>
  <c r="F5311" i="1" s="1"/>
  <c r="I5311" i="1"/>
  <c r="F5298" i="1"/>
  <c r="F5297" i="1" s="1"/>
  <c r="I5297" i="1"/>
  <c r="F17302" i="1"/>
  <c r="F17301" i="1" s="1"/>
  <c r="I17301" i="1"/>
  <c r="F17241" i="1"/>
  <c r="F17240" i="1" s="1"/>
  <c r="I17240" i="1"/>
  <c r="F17106" i="1"/>
  <c r="F17105" i="1" s="1"/>
  <c r="I17105" i="1"/>
  <c r="F16843" i="1"/>
  <c r="F16842" i="1" s="1"/>
  <c r="I16842" i="1"/>
  <c r="F16455" i="1"/>
  <c r="F16454" i="1" s="1"/>
  <c r="I16454" i="1"/>
  <c r="F16260" i="1"/>
  <c r="F16259" i="1" s="1"/>
  <c r="I16259" i="1"/>
  <c r="F16192" i="1"/>
  <c r="F16191" i="1" s="1"/>
  <c r="I16191" i="1"/>
  <c r="F16030" i="1"/>
  <c r="F16029" i="1" s="1"/>
  <c r="I16029" i="1"/>
  <c r="I17337" i="1"/>
  <c r="I17165" i="1"/>
  <c r="I17089" i="1"/>
  <c r="I16764" i="1"/>
  <c r="I16708" i="1"/>
  <c r="F16618" i="1"/>
  <c r="I16525" i="1"/>
  <c r="I16280" i="1"/>
  <c r="I16245" i="1"/>
  <c r="I16232" i="1"/>
  <c r="I16130" i="1"/>
  <c r="I16077" i="1"/>
  <c r="F26336" i="1"/>
  <c r="F26335" i="1" s="1"/>
  <c r="I26335" i="1"/>
  <c r="F26298" i="1"/>
  <c r="F26297" i="1" s="1"/>
  <c r="I26297" i="1"/>
  <c r="I26370" i="1"/>
  <c r="I26353" i="1"/>
  <c r="I26267" i="1"/>
  <c r="I26244" i="1"/>
  <c r="I26230" i="1"/>
  <c r="F19830" i="1"/>
  <c r="F19829" i="1" s="1"/>
  <c r="I19829" i="1"/>
  <c r="F19823" i="1"/>
  <c r="F19822" i="1" s="1"/>
  <c r="I19822" i="1"/>
  <c r="F19767" i="1"/>
  <c r="F19766" i="1" s="1"/>
  <c r="I19766" i="1"/>
  <c r="O20540" i="1"/>
  <c r="O20539" i="1" s="1"/>
  <c r="O20064" i="1"/>
  <c r="I19889" i="1"/>
  <c r="I19877" i="1"/>
  <c r="I19861" i="1"/>
  <c r="I19845" i="1"/>
  <c r="F6499" i="1"/>
  <c r="F6498" i="1" s="1"/>
  <c r="I6498" i="1"/>
  <c r="I6226" i="1"/>
  <c r="F27545" i="1"/>
  <c r="F27544" i="1" s="1"/>
  <c r="I27544" i="1"/>
  <c r="I28063" i="1"/>
  <c r="I27530" i="1"/>
  <c r="I27468" i="1"/>
  <c r="I27372" i="1"/>
  <c r="I28143" i="1"/>
  <c r="I2470" i="1"/>
  <c r="F24427" i="1"/>
  <c r="F24426" i="1" s="1"/>
  <c r="I24426" i="1"/>
  <c r="F24156" i="1"/>
  <c r="F24155" i="1" s="1"/>
  <c r="I24155" i="1"/>
  <c r="I25618" i="1"/>
  <c r="I25606" i="1"/>
  <c r="I25558" i="1"/>
  <c r="I25524" i="1"/>
  <c r="I25507" i="1"/>
  <c r="I25360" i="1"/>
  <c r="I24339" i="1"/>
  <c r="F23878" i="1"/>
  <c r="F23877" i="1" s="1"/>
  <c r="I23877" i="1"/>
  <c r="F18118" i="1"/>
  <c r="F18117" i="1" s="1"/>
  <c r="I18117" i="1"/>
  <c r="F17843" i="1"/>
  <c r="F17842" i="1" s="1"/>
  <c r="I17842" i="1"/>
  <c r="I17988" i="1"/>
  <c r="F26065" i="1"/>
  <c r="F26064" i="1" s="1"/>
  <c r="I26064" i="1"/>
  <c r="F15979" i="1"/>
  <c r="F15978" i="1" s="1"/>
  <c r="I15978" i="1"/>
  <c r="I23175" i="1"/>
  <c r="I23100" i="1"/>
  <c r="F26982" i="1"/>
  <c r="F26981" i="1" s="1"/>
  <c r="I26981" i="1"/>
  <c r="F26962" i="1"/>
  <c r="F26961" i="1" s="1"/>
  <c r="I26961" i="1"/>
  <c r="F26883" i="1"/>
  <c r="F26875" i="1" s="1"/>
  <c r="I26875" i="1"/>
  <c r="F25943" i="1"/>
  <c r="F25942" i="1" s="1"/>
  <c r="I25942" i="1"/>
  <c r="F25878" i="1"/>
  <c r="F25877" i="1" s="1"/>
  <c r="I25877" i="1"/>
  <c r="F25817" i="1"/>
  <c r="F25816" i="1" s="1"/>
  <c r="I25816" i="1"/>
  <c r="F25792" i="1"/>
  <c r="F25791" i="1" s="1"/>
  <c r="I25791" i="1"/>
  <c r="F25705" i="1"/>
  <c r="F25704" i="1" s="1"/>
  <c r="I25704" i="1"/>
  <c r="I27324" i="1"/>
  <c r="I27284" i="1"/>
  <c r="I27269" i="1"/>
  <c r="I27260" i="1"/>
  <c r="I27171" i="1"/>
  <c r="I25921" i="1"/>
  <c r="I25905" i="1"/>
  <c r="I25887" i="1"/>
  <c r="I25859" i="1"/>
  <c r="I25836" i="1"/>
  <c r="I25809" i="1"/>
  <c r="I25788" i="1"/>
  <c r="I25774" i="1"/>
  <c r="I25747" i="1"/>
  <c r="I25698" i="1"/>
  <c r="I27014" i="1"/>
  <c r="F25595" i="1"/>
  <c r="F25594" i="1" s="1"/>
  <c r="I25594" i="1"/>
  <c r="F25552" i="1"/>
  <c r="F25551" i="1" s="1"/>
  <c r="I25551" i="1"/>
  <c r="F25513" i="1"/>
  <c r="F25512" i="1" s="1"/>
  <c r="I25512" i="1"/>
  <c r="F25490" i="1"/>
  <c r="F25489" i="1" s="1"/>
  <c r="I25489" i="1"/>
  <c r="I25437" i="1"/>
  <c r="F25438" i="1"/>
  <c r="F25437" i="1" s="1"/>
  <c r="F25316" i="1"/>
  <c r="F25315" i="1" s="1"/>
  <c r="I25315" i="1"/>
  <c r="F25307" i="1"/>
  <c r="F25306" i="1" s="1"/>
  <c r="I25306" i="1"/>
  <c r="F25266" i="1"/>
  <c r="F25265" i="1" s="1"/>
  <c r="I25265" i="1"/>
  <c r="F25172" i="1"/>
  <c r="F25162" i="1" s="1"/>
  <c r="I25162" i="1"/>
  <c r="I25638" i="1"/>
  <c r="I25588" i="1"/>
  <c r="I25578" i="1"/>
  <c r="I25546" i="1"/>
  <c r="I25483" i="1"/>
  <c r="I25445" i="1"/>
  <c r="I25429" i="1"/>
  <c r="I25411" i="1"/>
  <c r="I25371" i="1"/>
  <c r="I25345" i="1"/>
  <c r="I25285" i="1"/>
  <c r="I25244" i="1"/>
  <c r="I25624" i="1"/>
  <c r="I25418" i="1"/>
  <c r="I25562" i="1"/>
  <c r="I25466" i="1"/>
  <c r="I21885" i="1"/>
  <c r="F21886" i="1"/>
  <c r="F21885" i="1" s="1"/>
  <c r="F21875" i="1"/>
  <c r="F21874" i="1" s="1"/>
  <c r="I21874" i="1"/>
  <c r="F21847" i="1"/>
  <c r="F21846" i="1" s="1"/>
  <c r="I21846" i="1"/>
  <c r="F21766" i="1"/>
  <c r="F21765" i="1" s="1"/>
  <c r="I21765" i="1"/>
  <c r="I21694" i="1"/>
  <c r="F21695" i="1"/>
  <c r="F21694" i="1" s="1"/>
  <c r="F21671" i="1"/>
  <c r="F21670" i="1" s="1"/>
  <c r="I21670" i="1"/>
  <c r="F19808" i="1"/>
  <c r="F19807" i="1" s="1"/>
  <c r="I19807" i="1"/>
  <c r="I19790" i="1"/>
  <c r="F19791" i="1"/>
  <c r="F19790" i="1" s="1"/>
  <c r="I17938" i="1"/>
  <c r="F17939" i="1"/>
  <c r="F17938" i="1" s="1"/>
  <c r="F17928" i="1"/>
  <c r="F17927" i="1" s="1"/>
  <c r="I17927" i="1"/>
  <c r="I17888" i="1"/>
  <c r="F17889" i="1"/>
  <c r="F17888" i="1" s="1"/>
  <c r="F17866" i="1"/>
  <c r="F17865" i="1" s="1"/>
  <c r="I17865" i="1"/>
  <c r="F17795" i="1"/>
  <c r="F17794" i="1" s="1"/>
  <c r="I17794" i="1"/>
  <c r="F17778" i="1"/>
  <c r="F17777" i="1" s="1"/>
  <c r="I17777" i="1"/>
  <c r="F17740" i="1"/>
  <c r="F17739" i="1" s="1"/>
  <c r="I17739" i="1"/>
  <c r="I21738" i="1"/>
  <c r="I21733" i="1"/>
  <c r="I21729" i="1"/>
  <c r="I21726" i="1"/>
  <c r="I21711" i="1"/>
  <c r="I21547" i="1"/>
  <c r="I21499" i="1"/>
  <c r="I21257" i="1"/>
  <c r="I21250" i="1"/>
  <c r="I19871" i="1"/>
  <c r="I19841" i="1"/>
  <c r="I18000" i="1"/>
  <c r="I17970" i="1"/>
  <c r="I17754" i="1"/>
  <c r="I17730" i="1"/>
  <c r="F21500" i="1"/>
  <c r="F21499" i="1" s="1"/>
  <c r="I21745" i="1"/>
  <c r="I21269" i="1"/>
  <c r="F10395" i="1"/>
  <c r="F10394" i="1" s="1"/>
  <c r="I10394" i="1"/>
  <c r="F10374" i="1"/>
  <c r="F10373" i="1" s="1"/>
  <c r="I10373" i="1"/>
  <c r="F10171" i="1"/>
  <c r="F10170" i="1" s="1"/>
  <c r="I10170" i="1"/>
  <c r="I10136" i="1"/>
  <c r="F10137" i="1"/>
  <c r="F10136" i="1" s="1"/>
  <c r="F10109" i="1"/>
  <c r="F10108" i="1" s="1"/>
  <c r="I10108" i="1"/>
  <c r="F10071" i="1"/>
  <c r="F10070" i="1" s="1"/>
  <c r="I10070" i="1"/>
  <c r="F9990" i="1"/>
  <c r="F9989" i="1" s="1"/>
  <c r="I9989" i="1"/>
  <c r="F9953" i="1"/>
  <c r="F9952" i="1" s="1"/>
  <c r="I9952" i="1"/>
  <c r="I9901" i="1"/>
  <c r="F9902" i="1"/>
  <c r="F9901" i="1" s="1"/>
  <c r="I9860" i="1"/>
  <c r="F9861" i="1"/>
  <c r="F9860" i="1" s="1"/>
  <c r="F9714" i="1"/>
  <c r="I9714" i="1"/>
  <c r="F9665" i="1"/>
  <c r="F9664" i="1" s="1"/>
  <c r="I9664" i="1"/>
  <c r="I10256" i="1"/>
  <c r="I10154" i="1"/>
  <c r="I9872" i="1"/>
  <c r="I9683" i="1"/>
  <c r="I9624" i="1"/>
  <c r="I9560" i="1"/>
  <c r="F6903" i="1"/>
  <c r="F6902" i="1" s="1"/>
  <c r="I6902" i="1"/>
  <c r="F5073" i="1"/>
  <c r="F5070" i="1" s="1"/>
  <c r="I5070" i="1"/>
  <c r="I7182" i="1"/>
  <c r="I22718" i="1"/>
  <c r="F22719" i="1"/>
  <c r="F22718" i="1" s="1"/>
  <c r="F22362" i="1"/>
  <c r="F22361" i="1" s="1"/>
  <c r="I22361" i="1"/>
  <c r="I22928" i="1"/>
  <c r="I16736" i="1"/>
  <c r="F18342" i="1"/>
  <c r="F18341" i="1" s="1"/>
  <c r="I18341" i="1"/>
  <c r="F16110" i="1"/>
  <c r="F16109" i="1" s="1"/>
  <c r="I16109" i="1"/>
  <c r="I25913" i="1"/>
  <c r="I19712" i="1"/>
  <c r="I18289" i="1"/>
  <c r="I16585" i="1"/>
  <c r="I16471" i="1"/>
  <c r="I16158" i="1"/>
  <c r="I16049" i="1"/>
  <c r="F23789" i="1"/>
  <c r="F23788" i="1" s="1"/>
  <c r="I23788" i="1"/>
  <c r="I20841" i="1"/>
  <c r="F20842" i="1"/>
  <c r="F20841" i="1" s="1"/>
  <c r="F18193" i="1"/>
  <c r="F18192" i="1" s="1"/>
  <c r="I18192" i="1"/>
  <c r="F18034" i="1"/>
  <c r="F18029" i="1" s="1"/>
  <c r="I18029" i="1"/>
  <c r="I21023" i="1"/>
  <c r="F22024" i="1"/>
  <c r="F22023" i="1" s="1"/>
  <c r="I22023" i="1"/>
  <c r="F21976" i="1"/>
  <c r="F21975" i="1" s="1"/>
  <c r="I21975" i="1"/>
  <c r="F20045" i="1"/>
  <c r="F20044" i="1" s="1"/>
  <c r="I20044" i="1"/>
  <c r="F18763" i="1"/>
  <c r="F18756" i="1" s="1"/>
  <c r="I18756" i="1"/>
  <c r="I21948" i="1"/>
  <c r="I20119" i="1"/>
  <c r="I19364" i="1"/>
  <c r="I19313" i="1"/>
  <c r="I25205" i="1"/>
  <c r="I25189" i="1"/>
  <c r="I25278" i="1"/>
  <c r="I22322" i="1"/>
  <c r="I22281" i="1"/>
  <c r="I25720" i="1"/>
  <c r="I2396" i="1"/>
  <c r="F2396" i="1" s="1"/>
  <c r="F23837" i="1"/>
  <c r="F23836" i="1" s="1"/>
  <c r="I23836" i="1"/>
  <c r="I2405" i="1"/>
  <c r="I23925" i="1"/>
  <c r="I23883" i="1"/>
  <c r="I23863" i="1"/>
  <c r="I23815" i="1"/>
  <c r="F23647" i="1"/>
  <c r="F23646" i="1" s="1"/>
  <c r="I23646" i="1"/>
  <c r="F23638" i="1"/>
  <c r="F23637" i="1" s="1"/>
  <c r="I23637" i="1"/>
  <c r="F23533" i="1"/>
  <c r="F23532" i="1" s="1"/>
  <c r="I23532" i="1"/>
  <c r="F23450" i="1"/>
  <c r="F23449" i="1" s="1"/>
  <c r="I23449" i="1"/>
  <c r="I26617" i="1"/>
  <c r="I23634" i="1"/>
  <c r="I23466" i="1"/>
  <c r="F20072" i="1"/>
  <c r="F20071" i="1" s="1"/>
  <c r="I20071" i="1"/>
  <c r="F19346" i="1"/>
  <c r="F19345" i="1" s="1"/>
  <c r="I19345" i="1"/>
  <c r="I20030" i="1"/>
  <c r="I19901" i="1"/>
  <c r="I19643" i="1"/>
  <c r="F25654" i="1"/>
  <c r="F25653" i="1" s="1"/>
  <c r="I25653" i="1"/>
  <c r="F25218" i="1"/>
  <c r="F25217" i="1" s="1"/>
  <c r="I25217" i="1"/>
  <c r="F25178" i="1"/>
  <c r="F25177" i="1" s="1"/>
  <c r="I25177" i="1"/>
  <c r="F23778" i="1"/>
  <c r="F23776" i="1" s="1"/>
  <c r="I23776" i="1"/>
  <c r="F20120" i="1"/>
  <c r="F20119" i="1" s="1"/>
  <c r="I26389" i="1"/>
  <c r="F25694" i="1"/>
  <c r="F25693" i="1" s="1"/>
  <c r="I25693" i="1"/>
  <c r="F22747" i="1"/>
  <c r="F22746" i="1" s="1"/>
  <c r="I22746" i="1"/>
  <c r="F22624" i="1"/>
  <c r="F22623" i="1" s="1"/>
  <c r="I22623" i="1"/>
  <c r="F18437" i="1"/>
  <c r="F18436" i="1" s="1"/>
  <c r="I18436" i="1"/>
  <c r="F16635" i="1"/>
  <c r="F16634" i="1" s="1"/>
  <c r="I16634" i="1"/>
  <c r="F15205" i="1"/>
  <c r="F15204" i="1" s="1"/>
  <c r="I15204" i="1"/>
  <c r="I26605" i="1"/>
  <c r="I18394" i="1"/>
  <c r="I18364" i="1"/>
  <c r="I16667" i="1"/>
  <c r="I16618" i="1"/>
  <c r="I16358" i="1"/>
  <c r="I20057" i="1"/>
  <c r="I20092" i="1"/>
  <c r="I24264" i="1"/>
  <c r="I22451" i="1"/>
  <c r="I25542" i="1"/>
  <c r="I26570" i="1"/>
  <c r="I24632" i="1"/>
  <c r="I24402" i="1"/>
  <c r="I24252" i="1"/>
  <c r="I23163" i="1"/>
  <c r="I23141" i="1"/>
  <c r="N24352" i="1"/>
  <c r="F27025" i="1"/>
  <c r="F27024" i="1" s="1"/>
  <c r="I27024" i="1"/>
  <c r="I27457" i="1"/>
  <c r="I26969" i="1"/>
  <c r="I28035" i="1"/>
  <c r="F25840" i="1"/>
  <c r="F25839" i="1" s="1"/>
  <c r="I25839" i="1"/>
  <c r="F25783" i="1"/>
  <c r="F25782" i="1" s="1"/>
  <c r="I25782" i="1"/>
  <c r="F25293" i="1"/>
  <c r="F25292" i="1" s="1"/>
  <c r="I25292" i="1"/>
  <c r="I25821" i="1"/>
  <c r="I26312" i="1"/>
  <c r="F26313" i="1"/>
  <c r="F26312" i="1" s="1"/>
  <c r="F26238" i="1"/>
  <c r="F26237" i="1" s="1"/>
  <c r="I26237" i="1"/>
  <c r="I26306" i="1"/>
  <c r="I26292" i="1"/>
  <c r="I26258" i="1"/>
  <c r="F17919" i="1"/>
  <c r="F17918" i="1" s="1"/>
  <c r="I17918" i="1"/>
  <c r="I17907" i="1"/>
  <c r="I10433" i="1"/>
  <c r="I19465" i="1"/>
  <c r="F19466" i="1"/>
  <c r="F19465" i="1" s="1"/>
  <c r="I17178" i="1"/>
  <c r="F17182" i="1"/>
  <c r="F17178" i="1" s="1"/>
  <c r="I26808" i="1"/>
  <c r="M25305" i="1"/>
  <c r="I25340" i="1"/>
  <c r="O24829" i="1"/>
  <c r="N23876" i="1"/>
  <c r="N23875" i="1" s="1"/>
  <c r="I21194" i="1"/>
  <c r="I19166" i="1"/>
  <c r="F26197" i="1"/>
  <c r="F26196" i="1" s="1"/>
  <c r="I26196" i="1"/>
  <c r="F19554" i="1"/>
  <c r="F19553" i="1" s="1"/>
  <c r="I19553" i="1"/>
  <c r="I24990" i="1"/>
  <c r="I26180" i="1"/>
  <c r="I26038" i="1"/>
  <c r="I25988" i="1"/>
  <c r="J25781" i="1"/>
  <c r="J25780" i="1" s="1"/>
  <c r="I23679" i="1"/>
  <c r="I18873" i="1"/>
  <c r="I18810" i="1"/>
  <c r="F26403" i="1"/>
  <c r="F26397" i="1" s="1"/>
  <c r="I26397" i="1"/>
  <c r="F25137" i="1"/>
  <c r="F25136" i="1" s="1"/>
  <c r="I25136" i="1"/>
  <c r="F22252" i="1"/>
  <c r="F22251" i="1" s="1"/>
  <c r="I22251" i="1"/>
  <c r="F20447" i="1"/>
  <c r="F20446" i="1" s="1"/>
  <c r="I20446" i="1"/>
  <c r="F16323" i="1"/>
  <c r="F16318" i="1" s="1"/>
  <c r="I16318" i="1"/>
  <c r="O27211" i="1"/>
  <c r="O27210" i="1" s="1"/>
  <c r="I27123" i="1"/>
  <c r="I27111" i="1"/>
  <c r="I27089" i="1"/>
  <c r="J26734" i="1"/>
  <c r="J26733" i="1" s="1"/>
  <c r="I26859" i="1"/>
  <c r="N25781" i="1"/>
  <c r="N25780" i="1" s="1"/>
  <c r="I25761" i="1"/>
  <c r="I25108" i="1"/>
  <c r="I23406" i="1"/>
  <c r="J23399" i="1"/>
  <c r="J23398" i="1" s="1"/>
  <c r="I23385" i="1"/>
  <c r="I23310" i="1"/>
  <c r="J22921" i="1"/>
  <c r="J22920" i="1" s="1"/>
  <c r="I23241" i="1"/>
  <c r="I23211" i="1"/>
  <c r="I23205" i="1"/>
  <c r="I23201" i="1"/>
  <c r="O25781" i="1"/>
  <c r="O25780" i="1" s="1"/>
  <c r="N27211" i="1"/>
  <c r="N27210" i="1" s="1"/>
  <c r="F26035" i="1"/>
  <c r="F26034" i="1" s="1"/>
  <c r="I26034" i="1"/>
  <c r="I26022" i="1"/>
  <c r="F26023" i="1"/>
  <c r="F26022" i="1" s="1"/>
  <c r="F25975" i="1"/>
  <c r="F25965" i="1" s="1"/>
  <c r="I25965" i="1"/>
  <c r="F24881" i="1"/>
  <c r="F24878" i="1" s="1"/>
  <c r="I24878" i="1"/>
  <c r="F23401" i="1"/>
  <c r="F23400" i="1" s="1"/>
  <c r="I23400" i="1"/>
  <c r="F23365" i="1"/>
  <c r="F23364" i="1" s="1"/>
  <c r="I23364" i="1"/>
  <c r="I23315" i="1"/>
  <c r="F23316" i="1"/>
  <c r="F23315" i="1" s="1"/>
  <c r="F23277" i="1"/>
  <c r="F23276" i="1" s="1"/>
  <c r="I23276" i="1"/>
  <c r="I23195" i="1"/>
  <c r="F23196" i="1"/>
  <c r="F23195" i="1" s="1"/>
  <c r="I19616" i="1"/>
  <c r="F19617" i="1"/>
  <c r="F19616" i="1" s="1"/>
  <c r="F19080" i="1"/>
  <c r="F19074" i="1" s="1"/>
  <c r="I19074" i="1"/>
  <c r="F18477" i="1"/>
  <c r="F18476" i="1" s="1"/>
  <c r="I18476" i="1"/>
  <c r="F18468" i="1"/>
  <c r="F18464" i="1" s="1"/>
  <c r="I18464" i="1"/>
  <c r="I16486" i="1"/>
  <c r="F16487" i="1"/>
  <c r="F16486" i="1" s="1"/>
  <c r="F15136" i="1"/>
  <c r="F15135" i="1" s="1"/>
  <c r="I15135" i="1"/>
  <c r="I27048" i="1"/>
  <c r="I26027" i="1"/>
  <c r="I26018" i="1"/>
  <c r="I26007" i="1"/>
  <c r="I23391" i="1"/>
  <c r="I23304" i="1"/>
  <c r="I23235" i="1"/>
  <c r="I19628" i="1"/>
  <c r="I19594" i="1"/>
  <c r="I19580" i="1"/>
  <c r="I19567" i="1"/>
  <c r="I19139" i="1"/>
  <c r="I19117" i="1"/>
  <c r="I19101" i="1"/>
  <c r="I19088" i="1"/>
  <c r="I18505" i="1"/>
  <c r="I16825" i="1"/>
  <c r="F25851" i="1"/>
  <c r="F25847" i="1" s="1"/>
  <c r="I25847" i="1"/>
  <c r="F25379" i="1"/>
  <c r="F25378" i="1" s="1"/>
  <c r="I25378" i="1"/>
  <c r="F25355" i="1"/>
  <c r="F25354" i="1" s="1"/>
  <c r="I25354" i="1"/>
  <c r="F24591" i="1"/>
  <c r="F24590" i="1" s="1"/>
  <c r="I24590" i="1"/>
  <c r="I27688" i="1"/>
  <c r="I27610" i="1"/>
  <c r="M25781" i="1"/>
  <c r="M25780" i="1" s="1"/>
  <c r="I24183" i="1"/>
  <c r="F26488" i="1"/>
  <c r="F26483" i="1" s="1"/>
  <c r="I26483" i="1"/>
  <c r="I26726" i="1"/>
  <c r="I23179" i="1"/>
  <c r="F23206" i="1"/>
  <c r="F23205" i="1" s="1"/>
  <c r="F23236" i="1"/>
  <c r="F23235" i="1" s="1"/>
  <c r="F23305" i="1"/>
  <c r="F23304" i="1" s="1"/>
  <c r="I26503" i="1"/>
  <c r="I26498" i="1"/>
  <c r="I26494" i="1"/>
  <c r="F26319" i="1"/>
  <c r="F26315" i="1" s="1"/>
  <c r="I26315" i="1"/>
  <c r="I27095" i="1"/>
  <c r="F23392" i="1"/>
  <c r="F23391" i="1" s="1"/>
  <c r="I26330" i="1"/>
  <c r="F25067" i="1"/>
  <c r="F25066" i="1" s="1"/>
  <c r="I25066" i="1"/>
  <c r="I24902" i="1"/>
  <c r="F24903" i="1"/>
  <c r="F24902" i="1" s="1"/>
  <c r="F24114" i="1"/>
  <c r="F24113" i="1" s="1"/>
  <c r="I24113" i="1"/>
  <c r="F23912" i="1"/>
  <c r="F23911" i="1" s="1"/>
  <c r="I23911" i="1"/>
  <c r="F23749" i="1"/>
  <c r="F23748" i="1" s="1"/>
  <c r="I23748" i="1"/>
  <c r="F22242" i="1"/>
  <c r="F22241" i="1" s="1"/>
  <c r="I22241" i="1"/>
  <c r="I21996" i="1"/>
  <c r="F21998" i="1"/>
  <c r="F21996" i="1" s="1"/>
  <c r="I24325" i="1"/>
  <c r="I24236" i="1"/>
  <c r="I23760" i="1"/>
  <c r="F22729" i="1"/>
  <c r="F22728" i="1" s="1"/>
  <c r="I22728" i="1"/>
  <c r="F22699" i="1"/>
  <c r="F22698" i="1" s="1"/>
  <c r="I22698" i="1"/>
  <c r="I25312" i="1"/>
  <c r="I20347" i="1"/>
  <c r="F25831" i="1"/>
  <c r="F25830" i="1" s="1"/>
  <c r="I25830" i="1"/>
  <c r="F21010" i="1"/>
  <c r="F21009" i="1" s="1"/>
  <c r="I21009" i="1"/>
  <c r="I24836" i="1"/>
  <c r="F3358" i="1"/>
  <c r="F3357" i="1" s="1"/>
  <c r="I3360" i="1"/>
  <c r="F27610" i="1"/>
  <c r="F26503" i="1"/>
  <c r="F25921" i="1"/>
  <c r="F24117" i="1"/>
  <c r="F23754" i="1"/>
  <c r="F22205" i="1"/>
  <c r="F27389" i="1"/>
  <c r="F25988" i="1"/>
  <c r="F25859" i="1"/>
  <c r="F25720" i="1"/>
  <c r="F25383" i="1"/>
  <c r="F23916" i="1"/>
  <c r="F23083" i="1"/>
  <c r="F27921" i="1"/>
  <c r="F26639" i="1"/>
  <c r="F23954" i="1"/>
  <c r="F26435" i="1"/>
  <c r="F24431" i="1"/>
  <c r="F20859" i="1"/>
  <c r="F20823" i="1"/>
  <c r="F21588" i="1"/>
  <c r="F21200" i="1"/>
  <c r="F20747" i="1"/>
  <c r="F20541" i="1"/>
  <c r="F23683" i="1"/>
  <c r="F21948" i="1"/>
  <c r="F21624" i="1"/>
  <c r="F20701" i="1"/>
  <c r="F20613" i="1"/>
  <c r="F24177" i="1"/>
  <c r="F23540" i="1"/>
  <c r="F23229" i="1"/>
  <c r="F22577" i="1"/>
  <c r="F22026" i="1"/>
  <c r="F21745" i="1"/>
  <c r="F21329" i="1"/>
  <c r="F21129" i="1"/>
  <c r="F21071" i="1"/>
  <c r="F21392" i="1"/>
  <c r="F22152" i="1"/>
  <c r="F24666" i="1"/>
  <c r="F26841" i="1"/>
  <c r="F21452" i="1"/>
  <c r="F21605" i="1"/>
  <c r="F23641" i="1"/>
  <c r="F22194" i="1"/>
  <c r="F23106" i="1"/>
  <c r="F23634" i="1"/>
  <c r="F20847" i="1"/>
  <c r="F21017" i="1"/>
  <c r="F21502" i="1"/>
  <c r="F22017" i="1"/>
  <c r="F22287" i="1"/>
  <c r="F22503" i="1"/>
  <c r="F22833" i="1"/>
  <c r="F27960" i="1"/>
  <c r="F27518" i="1"/>
  <c r="F27418" i="1"/>
  <c r="F26859" i="1"/>
  <c r="F28069" i="1"/>
  <c r="F28020" i="1"/>
  <c r="F27783" i="1"/>
  <c r="F27626" i="1"/>
  <c r="F27221" i="1"/>
  <c r="F27134" i="1"/>
  <c r="F26976" i="1"/>
  <c r="F26896" i="1"/>
  <c r="F27688" i="1"/>
  <c r="F27604" i="1"/>
  <c r="F19594" i="1"/>
  <c r="F18383" i="1"/>
  <c r="F18253" i="1"/>
  <c r="F2405" i="1"/>
  <c r="F18318" i="1"/>
  <c r="F23673" i="1"/>
  <c r="F24000" i="1"/>
  <c r="F24242" i="1"/>
  <c r="F24269" i="1"/>
  <c r="F24345" i="1"/>
  <c r="F24746" i="1"/>
  <c r="F25285" i="1"/>
  <c r="F25524" i="1"/>
  <c r="F25905" i="1"/>
  <c r="F26230" i="1"/>
  <c r="F17730" i="1"/>
  <c r="F19628" i="1"/>
  <c r="F18150" i="1"/>
  <c r="F18197" i="1"/>
  <c r="F18223" i="1"/>
  <c r="F18539" i="1"/>
  <c r="F18921" i="1"/>
  <c r="F18951" i="1"/>
  <c r="F19008" i="1"/>
  <c r="F19031" i="1"/>
  <c r="F19184" i="1"/>
  <c r="F19224" i="1"/>
  <c r="F19318" i="1"/>
  <c r="F19348" i="1"/>
  <c r="F19368" i="1"/>
  <c r="F19400" i="1"/>
  <c r="F19430" i="1"/>
  <c r="F19510" i="1"/>
  <c r="F19720" i="1"/>
  <c r="F19749" i="1"/>
  <c r="F19795" i="1"/>
  <c r="F19845" i="1"/>
  <c r="F19877" i="1"/>
  <c r="F19987" i="1"/>
  <c r="F20177" i="1"/>
  <c r="F20271" i="1"/>
  <c r="F20321" i="1"/>
  <c r="F20653" i="1"/>
  <c r="F20900" i="1"/>
  <c r="F20989" i="1"/>
  <c r="F21253" i="1"/>
  <c r="F21273" i="1"/>
  <c r="F21305" i="1"/>
  <c r="F21415" i="1"/>
  <c r="F21676" i="1"/>
  <c r="F21738" i="1"/>
  <c r="F21891" i="1"/>
  <c r="F22129" i="1"/>
  <c r="F22225" i="1"/>
  <c r="F22328" i="1"/>
  <c r="F22494" i="1"/>
  <c r="F22541" i="1"/>
  <c r="F22558" i="1"/>
  <c r="F22702" i="1"/>
  <c r="F22752" i="1"/>
  <c r="F22805" i="1"/>
  <c r="F22844" i="1"/>
  <c r="F22931" i="1"/>
  <c r="F23358" i="1"/>
  <c r="F23478" i="1"/>
  <c r="F23782" i="1"/>
  <c r="F23815" i="1"/>
  <c r="F23856" i="1"/>
  <c r="F24291" i="1"/>
  <c r="F24332" i="1"/>
  <c r="F24393" i="1"/>
  <c r="F24493" i="1"/>
  <c r="F25031" i="1"/>
  <c r="F25063" i="1"/>
  <c r="F25371" i="1"/>
  <c r="F25445" i="1"/>
  <c r="F26070" i="1"/>
  <c r="F26267" i="1"/>
  <c r="F18212" i="1"/>
  <c r="F18359" i="1"/>
  <c r="F18490" i="1"/>
  <c r="F27324" i="1"/>
  <c r="F27468" i="1"/>
  <c r="F28006" i="1"/>
  <c r="F28150" i="1"/>
  <c r="F17988" i="1"/>
  <c r="F19580" i="1"/>
  <c r="F19654" i="1"/>
  <c r="F3360" i="1"/>
  <c r="F27889" i="1"/>
  <c r="F27865" i="1"/>
  <c r="F27742" i="1"/>
  <c r="F27599" i="1"/>
  <c r="F27593" i="1"/>
  <c r="F27587" i="1"/>
  <c r="F27571" i="1"/>
  <c r="F27452" i="1"/>
  <c r="F27413" i="1"/>
  <c r="F27212" i="1"/>
  <c r="I27198" i="1"/>
  <c r="I27018" i="1"/>
  <c r="F27014" i="1"/>
  <c r="F26937" i="1"/>
  <c r="F26808" i="1"/>
  <c r="F26650" i="1"/>
  <c r="F26611" i="1"/>
  <c r="F26570" i="1"/>
  <c r="F26530" i="1"/>
  <c r="F26363" i="1"/>
  <c r="I26363" i="1"/>
  <c r="I26250" i="1"/>
  <c r="F26000" i="1"/>
  <c r="F25618" i="1"/>
  <c r="F25546" i="1"/>
  <c r="F25363" i="1"/>
  <c r="F25189" i="1"/>
  <c r="F25130" i="1"/>
  <c r="F25112" i="1"/>
  <c r="F24660" i="1"/>
  <c r="F24632" i="1"/>
  <c r="F24264" i="1"/>
  <c r="F24236" i="1"/>
  <c r="F24159" i="1"/>
  <c r="F23942" i="1"/>
  <c r="F23925" i="1"/>
  <c r="F23760" i="1"/>
  <c r="F23679" i="1"/>
  <c r="F23506" i="1"/>
  <c r="F23282" i="1"/>
  <c r="F23175" i="1"/>
  <c r="F23141" i="1"/>
  <c r="F22957" i="1"/>
  <c r="F22922" i="1"/>
  <c r="F22914" i="1"/>
  <c r="F22404" i="1"/>
  <c r="F22322" i="1"/>
  <c r="F21733" i="1"/>
  <c r="F21527" i="1"/>
  <c r="F21479" i="1"/>
  <c r="F21404" i="1"/>
  <c r="F21398" i="1"/>
  <c r="F21295" i="1"/>
  <c r="F21023" i="1"/>
  <c r="F20916" i="1"/>
  <c r="F20888" i="1"/>
  <c r="F19643" i="1"/>
  <c r="F27940" i="1"/>
  <c r="M27687" i="1"/>
  <c r="M27686" i="1" s="1"/>
  <c r="F27722" i="1"/>
  <c r="I26770" i="1"/>
  <c r="F26060" i="1"/>
  <c r="F25836" i="1"/>
  <c r="F25558" i="1"/>
  <c r="F24359" i="1"/>
  <c r="F23406" i="1"/>
  <c r="F22995" i="1"/>
  <c r="F22451" i="1"/>
  <c r="F21269" i="1"/>
  <c r="F20793" i="1"/>
  <c r="F20317" i="1"/>
  <c r="F19117" i="1"/>
  <c r="F18834" i="1"/>
  <c r="F18394" i="1"/>
  <c r="F18391" i="1"/>
  <c r="F18164" i="1"/>
  <c r="F17754" i="1"/>
  <c r="F17089" i="1"/>
  <c r="F28156" i="1"/>
  <c r="F28143" i="1"/>
  <c r="F28129" i="1"/>
  <c r="F28102" i="1"/>
  <c r="F28086" i="1"/>
  <c r="F27944" i="1"/>
  <c r="F27933" i="1"/>
  <c r="F27913" i="1"/>
  <c r="F27894" i="1"/>
  <c r="F27871" i="1"/>
  <c r="F27848" i="1"/>
  <c r="F27811" i="1"/>
  <c r="F27793" i="1"/>
  <c r="F27765" i="1"/>
  <c r="F27753" i="1"/>
  <c r="F27727" i="1"/>
  <c r="F27667" i="1"/>
  <c r="F27372" i="1"/>
  <c r="F27289" i="1"/>
  <c r="F27269" i="1"/>
  <c r="F27054" i="1"/>
  <c r="F27042" i="1"/>
  <c r="F26992" i="1"/>
  <c r="F26831" i="1"/>
  <c r="F26744" i="1"/>
  <c r="F26713" i="1"/>
  <c r="F26672" i="1"/>
  <c r="F26476" i="1"/>
  <c r="F26038" i="1"/>
  <c r="F26007" i="1"/>
  <c r="F25754" i="1"/>
  <c r="F25624" i="1"/>
  <c r="F25562" i="1"/>
  <c r="F25466" i="1"/>
  <c r="F25418" i="1"/>
  <c r="F25205" i="1"/>
  <c r="F24907" i="1"/>
  <c r="F24719" i="1"/>
  <c r="F24572" i="1"/>
  <c r="F24459" i="1"/>
  <c r="F24209" i="1"/>
  <c r="F23904" i="1"/>
  <c r="F23733" i="1"/>
  <c r="F23458" i="1"/>
  <c r="F23378" i="1"/>
  <c r="F23321" i="1"/>
  <c r="F23129" i="1"/>
  <c r="F23054" i="1"/>
  <c r="F22894" i="1"/>
  <c r="F22652" i="1"/>
  <c r="F22629" i="1"/>
  <c r="F22585" i="1"/>
  <c r="F22092" i="1"/>
  <c r="F21978" i="1"/>
  <c r="F21749" i="1"/>
  <c r="F21699" i="1"/>
  <c r="F21335" i="1"/>
  <c r="F21218" i="1"/>
  <c r="F21148" i="1"/>
  <c r="F20906" i="1"/>
  <c r="F20829" i="1"/>
  <c r="F20766" i="1"/>
  <c r="F20742" i="1"/>
  <c r="F20672" i="1"/>
  <c r="F20568" i="1"/>
  <c r="F20513" i="1"/>
  <c r="F20463" i="1"/>
  <c r="F20188" i="1"/>
  <c r="F20130" i="1"/>
  <c r="F20057" i="1"/>
  <c r="F19694" i="1"/>
  <c r="F19567" i="1"/>
  <c r="F19504" i="1"/>
  <c r="F19384" i="1"/>
  <c r="F19235" i="1"/>
  <c r="F19151" i="1"/>
  <c r="F19139" i="1"/>
  <c r="F19101" i="1"/>
  <c r="F19047" i="1"/>
  <c r="F18945" i="1"/>
  <c r="F18933" i="1"/>
  <c r="F18810" i="1"/>
  <c r="F18672" i="1"/>
  <c r="F18364" i="1"/>
  <c r="F18281" i="1"/>
  <c r="F18215" i="1"/>
  <c r="F17970" i="1"/>
  <c r="F17494" i="1"/>
  <c r="F17462" i="1"/>
  <c r="F17412" i="1"/>
  <c r="F16975" i="1"/>
  <c r="F16825" i="1"/>
  <c r="F16764" i="1"/>
  <c r="F16667" i="1"/>
  <c r="F28041" i="1"/>
  <c r="F28035" i="1"/>
  <c r="F27994" i="1"/>
  <c r="F27976" i="1"/>
  <c r="F27970" i="1"/>
  <c r="F27924" i="1"/>
  <c r="F27819" i="1"/>
  <c r="F27745" i="1"/>
  <c r="F27715" i="1"/>
  <c r="F27530" i="1"/>
  <c r="F27500" i="1"/>
  <c r="F27494" i="1"/>
  <c r="F27457" i="1"/>
  <c r="F27430" i="1"/>
  <c r="F27184" i="1"/>
  <c r="F27111" i="1"/>
  <c r="F27095" i="1"/>
  <c r="F27048" i="1"/>
  <c r="F27018" i="1"/>
  <c r="F26972" i="1"/>
  <c r="F26954" i="1"/>
  <c r="F26919" i="1"/>
  <c r="F26913" i="1"/>
  <c r="F26867" i="1"/>
  <c r="F26784" i="1"/>
  <c r="F26775" i="1"/>
  <c r="F26763" i="1"/>
  <c r="F26617" i="1"/>
  <c r="F26605" i="1"/>
  <c r="F26546" i="1"/>
  <c r="F26510" i="1"/>
  <c r="F26353" i="1"/>
  <c r="F26306" i="1"/>
  <c r="F26285" i="1"/>
  <c r="F26258" i="1"/>
  <c r="F26250" i="1"/>
  <c r="F26244" i="1"/>
  <c r="F26180" i="1"/>
  <c r="F26129" i="1"/>
  <c r="F26082" i="1"/>
  <c r="F26054" i="1"/>
  <c r="F25429" i="1"/>
  <c r="F25411" i="1"/>
  <c r="F25278" i="1"/>
  <c r="F24990" i="1"/>
  <c r="F24381" i="1"/>
  <c r="F24318" i="1"/>
  <c r="F24183" i="1"/>
  <c r="F24078" i="1"/>
  <c r="F23869" i="1"/>
  <c r="F23863" i="1"/>
  <c r="F23524" i="1"/>
  <c r="F23440" i="1"/>
  <c r="F23428" i="1"/>
  <c r="F23241" i="1"/>
  <c r="F23211" i="1"/>
  <c r="F23168" i="1"/>
  <c r="F23018" i="1"/>
  <c r="F22281" i="1"/>
  <c r="F22275" i="1"/>
  <c r="F22100" i="1"/>
  <c r="F22074" i="1"/>
  <c r="F21711" i="1"/>
  <c r="F21616" i="1"/>
  <c r="F21465" i="1"/>
  <c r="F21257" i="1"/>
  <c r="F21242" i="1"/>
  <c r="F21094" i="1"/>
  <c r="F20976" i="1"/>
  <c r="F20873" i="1"/>
  <c r="F20853" i="1"/>
  <c r="F20813" i="1"/>
  <c r="F20724" i="1"/>
  <c r="F20646" i="1"/>
  <c r="F20598" i="1"/>
  <c r="F20595" i="1"/>
  <c r="F20424" i="1"/>
  <c r="F20347" i="1"/>
  <c r="F20310" i="1"/>
  <c r="F20242" i="1"/>
  <c r="F20170" i="1"/>
  <c r="F20003" i="1"/>
  <c r="F19970" i="1"/>
  <c r="F19954" i="1"/>
  <c r="F19948" i="1"/>
  <c r="F19921" i="1"/>
  <c r="F19861" i="1"/>
  <c r="F19623" i="1"/>
  <c r="F19526" i="1"/>
  <c r="F19177" i="1"/>
  <c r="F19025" i="1"/>
  <c r="F18965" i="1"/>
  <c r="F18915" i="1"/>
  <c r="F18905" i="1"/>
  <c r="F18593" i="1"/>
  <c r="F18414" i="1"/>
  <c r="F18289" i="1"/>
  <c r="F18230" i="1"/>
  <c r="F18000" i="1"/>
  <c r="F17907" i="1"/>
  <c r="F17668" i="1"/>
  <c r="F17641" i="1"/>
  <c r="F17565" i="1"/>
  <c r="F17524" i="1"/>
  <c r="F17451" i="1"/>
  <c r="F17337" i="1"/>
  <c r="F16585" i="1"/>
  <c r="I27811" i="1"/>
  <c r="I27966" i="1"/>
  <c r="I28123" i="1"/>
  <c r="I26784" i="1"/>
  <c r="I27054" i="1"/>
  <c r="I27266" i="1"/>
  <c r="I27418" i="1"/>
  <c r="I27827" i="1"/>
  <c r="I26476" i="1"/>
  <c r="I26510" i="1"/>
  <c r="I26540" i="1"/>
  <c r="I27191" i="1"/>
  <c r="I26082" i="1"/>
  <c r="I26285" i="1"/>
  <c r="I26459" i="1"/>
  <c r="I14817" i="1" l="1"/>
  <c r="I14816" i="1" s="1"/>
  <c r="I12906" i="1" s="1"/>
  <c r="F14817" i="1"/>
  <c r="F14816" i="1" s="1"/>
  <c r="F12906" i="1" s="1"/>
  <c r="F2393" i="1"/>
  <c r="I2393" i="1"/>
  <c r="G10" i="1"/>
  <c r="G9" i="1" s="1"/>
  <c r="I6694" i="1"/>
  <c r="F6694" i="1"/>
  <c r="F11" i="1"/>
  <c r="I11" i="1"/>
  <c r="F3350" i="1"/>
  <c r="I3350" i="1"/>
  <c r="I10515" i="1"/>
  <c r="F10515" i="1"/>
  <c r="F2875" i="1"/>
  <c r="M15774" i="1"/>
  <c r="M12905" i="1" s="1"/>
  <c r="I7650" i="1"/>
  <c r="I2875" i="1"/>
  <c r="M26732" i="1"/>
  <c r="O26732" i="1"/>
  <c r="I7175" i="1"/>
  <c r="I5262" i="1"/>
  <c r="N15774" i="1"/>
  <c r="N12905" i="1" s="1"/>
  <c r="M16727" i="1"/>
  <c r="F7175" i="1"/>
  <c r="F7650" i="1"/>
  <c r="F9075" i="1"/>
  <c r="I1443" i="1"/>
  <c r="I968" i="1"/>
  <c r="I493" i="1"/>
  <c r="F4787" i="1"/>
  <c r="F5262" i="1"/>
  <c r="J15775" i="1"/>
  <c r="J15774" i="1"/>
  <c r="J12905" i="1" s="1"/>
  <c r="O16727" i="1"/>
  <c r="F8600" i="1"/>
  <c r="F6219" i="1"/>
  <c r="F8125" i="1"/>
  <c r="I9075" i="1"/>
  <c r="I8125" i="1"/>
  <c r="J26732" i="1"/>
  <c r="I4787" i="1"/>
  <c r="N19108" i="1"/>
  <c r="I1918" i="1"/>
  <c r="F15776" i="1"/>
  <c r="F15775" i="1" s="1"/>
  <c r="I25781" i="1"/>
  <c r="I25780" i="1" s="1"/>
  <c r="J19108" i="1"/>
  <c r="I25305" i="1"/>
  <c r="I25304" i="1" s="1"/>
  <c r="I4312" i="1"/>
  <c r="I18157" i="1"/>
  <c r="I18156" i="1" s="1"/>
  <c r="M23397" i="1"/>
  <c r="I21016" i="1"/>
  <c r="I21015" i="1" s="1"/>
  <c r="I20540" i="1"/>
  <c r="I20539" i="1" s="1"/>
  <c r="M19108" i="1"/>
  <c r="N16727" i="1"/>
  <c r="I16729" i="1"/>
  <c r="I16728" i="1" s="1"/>
  <c r="I22444" i="1"/>
  <c r="I22443" i="1" s="1"/>
  <c r="I24829" i="1"/>
  <c r="I24828" i="1" s="1"/>
  <c r="I3834" i="1"/>
  <c r="F3834" i="1"/>
  <c r="I24352" i="1"/>
  <c r="I24351" i="1" s="1"/>
  <c r="M6218" i="1"/>
  <c r="M10" i="1"/>
  <c r="O6218" i="1"/>
  <c r="O10" i="1"/>
  <c r="N6218" i="1"/>
  <c r="N10" i="1"/>
  <c r="F493" i="1"/>
  <c r="F1443" i="1"/>
  <c r="F1918" i="1"/>
  <c r="F968" i="1"/>
  <c r="F4312" i="1"/>
  <c r="I9550" i="1"/>
  <c r="F9550" i="1"/>
  <c r="J10" i="1"/>
  <c r="I20064" i="1"/>
  <c r="I20063" i="1" s="1"/>
  <c r="O24828" i="1"/>
  <c r="O23397" i="1" s="1"/>
  <c r="I16252" i="1"/>
  <c r="I16251" i="1" s="1"/>
  <c r="I21492" i="1"/>
  <c r="I21491" i="1" s="1"/>
  <c r="I6219" i="1"/>
  <c r="I15776" i="1"/>
  <c r="I15775" i="1" s="1"/>
  <c r="I19587" i="1"/>
  <c r="I19586" i="1" s="1"/>
  <c r="I17681" i="1"/>
  <c r="I17680" i="1" s="1"/>
  <c r="I8600" i="1"/>
  <c r="F18157" i="1"/>
  <c r="F18156" i="1" s="1"/>
  <c r="I22921" i="1"/>
  <c r="I22920" i="1" s="1"/>
  <c r="O15775" i="1"/>
  <c r="O16251" i="1"/>
  <c r="O19109" i="1"/>
  <c r="O21015" i="1"/>
  <c r="I17205" i="1"/>
  <c r="I17204" i="1" s="1"/>
  <c r="O20063" i="1"/>
  <c r="I21968" i="1"/>
  <c r="I21967" i="1" s="1"/>
  <c r="N24351" i="1"/>
  <c r="F17205" i="1"/>
  <c r="F17204" i="1" s="1"/>
  <c r="F19587" i="1"/>
  <c r="F19586" i="1" s="1"/>
  <c r="F21492" i="1"/>
  <c r="F21491" i="1" s="1"/>
  <c r="F22444" i="1"/>
  <c r="F22443" i="1" s="1"/>
  <c r="M25304" i="1"/>
  <c r="I19110" i="1"/>
  <c r="I19109" i="1" s="1"/>
  <c r="I23876" i="1"/>
  <c r="I23875" i="1" s="1"/>
  <c r="J23397" i="1"/>
  <c r="I18632" i="1"/>
  <c r="I23399" i="1"/>
  <c r="I23398" i="1" s="1"/>
  <c r="F24352" i="1"/>
  <c r="F24351" i="1" s="1"/>
  <c r="F25781" i="1"/>
  <c r="F25780" i="1" s="1"/>
  <c r="F26257" i="1"/>
  <c r="F26256" i="1" s="1"/>
  <c r="I27211" i="1"/>
  <c r="I27210" i="1" s="1"/>
  <c r="I26734" i="1"/>
  <c r="I26733" i="1" s="1"/>
  <c r="F16252" i="1"/>
  <c r="F16251" i="1" s="1"/>
  <c r="F19110" i="1"/>
  <c r="F19109" i="1" s="1"/>
  <c r="F21968" i="1"/>
  <c r="F21967" i="1" s="1"/>
  <c r="F27687" i="1"/>
  <c r="F27686" i="1" s="1"/>
  <c r="F20064" i="1"/>
  <c r="F20063" i="1" s="1"/>
  <c r="F23876" i="1"/>
  <c r="F23875" i="1" s="1"/>
  <c r="F27211" i="1"/>
  <c r="F27210" i="1" s="1"/>
  <c r="F20540" i="1"/>
  <c r="F20539" i="1" s="1"/>
  <c r="F22921" i="1"/>
  <c r="F22920" i="1" s="1"/>
  <c r="F24829" i="1"/>
  <c r="F24828" i="1" s="1"/>
  <c r="N26732" i="1"/>
  <c r="I26257" i="1"/>
  <c r="I26256" i="1" s="1"/>
  <c r="I27687" i="1"/>
  <c r="I27686" i="1" s="1"/>
  <c r="F16729" i="1"/>
  <c r="F16728" i="1" s="1"/>
  <c r="F17681" i="1"/>
  <c r="F17680" i="1" s="1"/>
  <c r="F18632" i="1"/>
  <c r="F21016" i="1"/>
  <c r="F21015" i="1" s="1"/>
  <c r="F23399" i="1"/>
  <c r="F23398" i="1" s="1"/>
  <c r="F25305" i="1"/>
  <c r="F25304" i="1" s="1"/>
  <c r="J16727" i="1"/>
  <c r="F26734" i="1"/>
  <c r="F26733" i="1" s="1"/>
  <c r="M9" i="1" l="1"/>
  <c r="N9" i="1"/>
  <c r="F15774" i="1"/>
  <c r="F12905" i="1" s="1"/>
  <c r="M19107" i="1"/>
  <c r="J19107" i="1"/>
  <c r="I16727" i="1"/>
  <c r="I10" i="1"/>
  <c r="N23397" i="1"/>
  <c r="N19107" i="1" s="1"/>
  <c r="I19108" i="1"/>
  <c r="I15774" i="1"/>
  <c r="I12905" i="1" s="1"/>
  <c r="I23397" i="1"/>
  <c r="F23397" i="1"/>
  <c r="O15774" i="1"/>
  <c r="O19108" i="1"/>
  <c r="F26732" i="1"/>
  <c r="I26732" i="1"/>
  <c r="F19108" i="1"/>
  <c r="F16727" i="1"/>
  <c r="O12905" i="1" l="1"/>
  <c r="O9" i="1" s="1"/>
  <c r="I19107" i="1"/>
  <c r="F19107" i="1"/>
  <c r="O19107" i="1"/>
  <c r="I10042" i="1" l="1"/>
  <c r="F10042" i="1" s="1"/>
  <c r="J10038" i="1"/>
  <c r="J10028" i="1" s="1"/>
  <c r="I10041" i="1"/>
  <c r="F10041" i="1" s="1"/>
  <c r="F10038" i="1" l="1"/>
  <c r="F10028" i="1" s="1"/>
  <c r="F6218" i="1" s="1"/>
  <c r="I10038" i="1"/>
  <c r="I10028" i="1" s="1"/>
  <c r="I6218" i="1" l="1"/>
  <c r="I9" i="1" s="1"/>
  <c r="J6218" i="1"/>
  <c r="J9" i="1" l="1"/>
  <c r="F10" i="1" l="1"/>
  <c r="F9" i="1" s="1"/>
</calcChain>
</file>

<file path=xl/sharedStrings.xml><?xml version="1.0" encoding="utf-8"?>
<sst xmlns="http://schemas.openxmlformats.org/spreadsheetml/2006/main" count="25049" uniqueCount="623">
  <si>
    <t>Phần II- CHI TIẾT KINH PHÍ QUYẾT TOÁN:</t>
  </si>
  <si>
    <t>L</t>
  </si>
  <si>
    <t>K</t>
  </si>
  <si>
    <t>M</t>
  </si>
  <si>
    <t>Tổng số</t>
  </si>
  <si>
    <t>Ngân sách nhà nước</t>
  </si>
  <si>
    <t>NSNN giao</t>
  </si>
  <si>
    <t>A</t>
  </si>
  <si>
    <t>B</t>
  </si>
  <si>
    <t>C</t>
  </si>
  <si>
    <t>D</t>
  </si>
  <si>
    <t>E</t>
  </si>
  <si>
    <t>6001</t>
  </si>
  <si>
    <t>6002</t>
  </si>
  <si>
    <t>6003</t>
  </si>
  <si>
    <t>6004</t>
  </si>
  <si>
    <t>6049</t>
  </si>
  <si>
    <t>6051</t>
  </si>
  <si>
    <t>6099</t>
  </si>
  <si>
    <t>6101</t>
  </si>
  <si>
    <t>6102</t>
  </si>
  <si>
    <t>6103</t>
  </si>
  <si>
    <t>6104</t>
  </si>
  <si>
    <t>6105</t>
  </si>
  <si>
    <t>6106</t>
  </si>
  <si>
    <t>6107</t>
  </si>
  <si>
    <t>6108</t>
  </si>
  <si>
    <t>6111</t>
  </si>
  <si>
    <t>6112</t>
  </si>
  <si>
    <t>6113</t>
  </si>
  <si>
    <t>6114</t>
  </si>
  <si>
    <t>6115</t>
  </si>
  <si>
    <t>6116</t>
  </si>
  <si>
    <t>6117</t>
  </si>
  <si>
    <t>6118</t>
  </si>
  <si>
    <t>6124</t>
  </si>
  <si>
    <t>6149</t>
  </si>
  <si>
    <t>6151</t>
  </si>
  <si>
    <t>6152</t>
  </si>
  <si>
    <t>6153</t>
  </si>
  <si>
    <t>6154</t>
  </si>
  <si>
    <t>6155</t>
  </si>
  <si>
    <t>6199</t>
  </si>
  <si>
    <t>6201</t>
  </si>
  <si>
    <t>6202</t>
  </si>
  <si>
    <t>6203</t>
  </si>
  <si>
    <t>6249</t>
  </si>
  <si>
    <t>6251</t>
  </si>
  <si>
    <t>6252</t>
  </si>
  <si>
    <t>6253</t>
  </si>
  <si>
    <t>6254</t>
  </si>
  <si>
    <t>6255</t>
  </si>
  <si>
    <t>6256</t>
  </si>
  <si>
    <t>6257</t>
  </si>
  <si>
    <t>6299</t>
  </si>
  <si>
    <t>6301</t>
  </si>
  <si>
    <t>6302</t>
  </si>
  <si>
    <t>6303</t>
  </si>
  <si>
    <t>6304</t>
  </si>
  <si>
    <t>6349</t>
  </si>
  <si>
    <t>6353</t>
  </si>
  <si>
    <t>6399</t>
  </si>
  <si>
    <t>6401</t>
  </si>
  <si>
    <t>6402</t>
  </si>
  <si>
    <t>6403</t>
  </si>
  <si>
    <t>6404</t>
  </si>
  <si>
    <t>6405</t>
  </si>
  <si>
    <t>6406</t>
  </si>
  <si>
    <t>6449</t>
  </si>
  <si>
    <t>6501</t>
  </si>
  <si>
    <t>6502</t>
  </si>
  <si>
    <t>6503</t>
  </si>
  <si>
    <t>6504</t>
  </si>
  <si>
    <t>6505</t>
  </si>
  <si>
    <t>6549</t>
  </si>
  <si>
    <t>6551</t>
  </si>
  <si>
    <t>6552</t>
  </si>
  <si>
    <t>6553</t>
  </si>
  <si>
    <t>6599</t>
  </si>
  <si>
    <t>6601</t>
  </si>
  <si>
    <t>6602</t>
  </si>
  <si>
    <t>6603</t>
  </si>
  <si>
    <t>6604</t>
  </si>
  <si>
    <t>6605</t>
  </si>
  <si>
    <t>6606</t>
  </si>
  <si>
    <t>6607</t>
  </si>
  <si>
    <t>6608</t>
  </si>
  <si>
    <t>6611</t>
  </si>
  <si>
    <t>6612</t>
  </si>
  <si>
    <t>6613</t>
  </si>
  <si>
    <t>6614</t>
  </si>
  <si>
    <t>6615</t>
  </si>
  <si>
    <t>6616</t>
  </si>
  <si>
    <t>6617</t>
  </si>
  <si>
    <t>6618</t>
  </si>
  <si>
    <t>6649</t>
  </si>
  <si>
    <t>6651</t>
  </si>
  <si>
    <t>6652</t>
  </si>
  <si>
    <t>6653</t>
  </si>
  <si>
    <t>6654</t>
  </si>
  <si>
    <t>6655</t>
  </si>
  <si>
    <t>6656</t>
  </si>
  <si>
    <t>6657</t>
  </si>
  <si>
    <t>6658</t>
  </si>
  <si>
    <t>6699</t>
  </si>
  <si>
    <t>6701</t>
  </si>
  <si>
    <t>6702</t>
  </si>
  <si>
    <t>6703</t>
  </si>
  <si>
    <t>6704</t>
  </si>
  <si>
    <t>6705</t>
  </si>
  <si>
    <t>6749</t>
  </si>
  <si>
    <t>6751</t>
  </si>
  <si>
    <t>6752</t>
  </si>
  <si>
    <t>6753</t>
  </si>
  <si>
    <t>6754</t>
  </si>
  <si>
    <t>6755</t>
  </si>
  <si>
    <t>6756</t>
  </si>
  <si>
    <t>6757</t>
  </si>
  <si>
    <t>6758</t>
  </si>
  <si>
    <t>6761</t>
  </si>
  <si>
    <t>6799</t>
  </si>
  <si>
    <t>6801</t>
  </si>
  <si>
    <t>6802</t>
  </si>
  <si>
    <t>6803</t>
  </si>
  <si>
    <t>6804</t>
  </si>
  <si>
    <t>6805</t>
  </si>
  <si>
    <t>6806</t>
  </si>
  <si>
    <t>6849</t>
  </si>
  <si>
    <t>6851</t>
  </si>
  <si>
    <t>6852</t>
  </si>
  <si>
    <t>6853</t>
  </si>
  <si>
    <t>6854</t>
  </si>
  <si>
    <t>6855</t>
  </si>
  <si>
    <t>6856</t>
  </si>
  <si>
    <t>6899</t>
  </si>
  <si>
    <t>6901</t>
  </si>
  <si>
    <t>6902</t>
  </si>
  <si>
    <t>6903</t>
  </si>
  <si>
    <t>6904</t>
  </si>
  <si>
    <t>6905</t>
  </si>
  <si>
    <t>6906</t>
  </si>
  <si>
    <t>6907</t>
  </si>
  <si>
    <t>6908</t>
  </si>
  <si>
    <t>6911</t>
  </si>
  <si>
    <t>6912</t>
  </si>
  <si>
    <t>6913</t>
  </si>
  <si>
    <t>6914</t>
  </si>
  <si>
    <t>6915</t>
  </si>
  <si>
    <t>6916</t>
  </si>
  <si>
    <t>6917</t>
  </si>
  <si>
    <t>6918</t>
  </si>
  <si>
    <t>6921</t>
  </si>
  <si>
    <t>6922</t>
  </si>
  <si>
    <t>6923</t>
  </si>
  <si>
    <t>6949</t>
  </si>
  <si>
    <t>7001</t>
  </si>
  <si>
    <t>7002</t>
  </si>
  <si>
    <t>7003</t>
  </si>
  <si>
    <t>7004</t>
  </si>
  <si>
    <t>7005</t>
  </si>
  <si>
    <t>7006</t>
  </si>
  <si>
    <t>7007</t>
  </si>
  <si>
    <t>7008</t>
  </si>
  <si>
    <t>7011</t>
  </si>
  <si>
    <t>7012</t>
  </si>
  <si>
    <t>7013</t>
  </si>
  <si>
    <t>7014</t>
  </si>
  <si>
    <t>7015</t>
  </si>
  <si>
    <t>7016</t>
  </si>
  <si>
    <t>7017</t>
  </si>
  <si>
    <t>7049</t>
  </si>
  <si>
    <t>7101</t>
  </si>
  <si>
    <t>7102</t>
  </si>
  <si>
    <t>7103</t>
  </si>
  <si>
    <t>7104</t>
  </si>
  <si>
    <t>7149</t>
  </si>
  <si>
    <t>7151</t>
  </si>
  <si>
    <t>7152</t>
  </si>
  <si>
    <t>7153</t>
  </si>
  <si>
    <t>7154</t>
  </si>
  <si>
    <t>7155</t>
  </si>
  <si>
    <t>7156</t>
  </si>
  <si>
    <t>7157</t>
  </si>
  <si>
    <t>7158</t>
  </si>
  <si>
    <t>7161</t>
  </si>
  <si>
    <t>7162</t>
  </si>
  <si>
    <t>7163</t>
  </si>
  <si>
    <t>7164</t>
  </si>
  <si>
    <t>7165</t>
  </si>
  <si>
    <t>7166</t>
  </si>
  <si>
    <t>7167</t>
  </si>
  <si>
    <t>7168</t>
  </si>
  <si>
    <t>7199</t>
  </si>
  <si>
    <t>7201</t>
  </si>
  <si>
    <t>7202</t>
  </si>
  <si>
    <t>7203</t>
  </si>
  <si>
    <t>7249</t>
  </si>
  <si>
    <t>7251</t>
  </si>
  <si>
    <t>7252</t>
  </si>
  <si>
    <t>7253</t>
  </si>
  <si>
    <t>7254</t>
  </si>
  <si>
    <t>7255</t>
  </si>
  <si>
    <t>7256</t>
  </si>
  <si>
    <t>7257</t>
  </si>
  <si>
    <t>7258</t>
  </si>
  <si>
    <t>7261</t>
  </si>
  <si>
    <t>7262</t>
  </si>
  <si>
    <t>7299</t>
  </si>
  <si>
    <t>7301</t>
  </si>
  <si>
    <t>7302</t>
  </si>
  <si>
    <t>7303</t>
  </si>
  <si>
    <t>7304</t>
  </si>
  <si>
    <t>7305</t>
  </si>
  <si>
    <t>7399</t>
  </si>
  <si>
    <t>7401</t>
  </si>
  <si>
    <t>7402</t>
  </si>
  <si>
    <t>7403</t>
  </si>
  <si>
    <t>7404</t>
  </si>
  <si>
    <t>7405</t>
  </si>
  <si>
    <t>7406</t>
  </si>
  <si>
    <t>7449</t>
  </si>
  <si>
    <t>7501</t>
  </si>
  <si>
    <t>7549</t>
  </si>
  <si>
    <t>7551</t>
  </si>
  <si>
    <t>7552</t>
  </si>
  <si>
    <t>7599</t>
  </si>
  <si>
    <t>7601</t>
  </si>
  <si>
    <t>7602</t>
  </si>
  <si>
    <t>7603</t>
  </si>
  <si>
    <t>7649</t>
  </si>
  <si>
    <t>7651</t>
  </si>
  <si>
    <t>7652</t>
  </si>
  <si>
    <t>7653</t>
  </si>
  <si>
    <t>7654</t>
  </si>
  <si>
    <t>7655</t>
  </si>
  <si>
    <t>7699</t>
  </si>
  <si>
    <t>7701</t>
  </si>
  <si>
    <t>7702</t>
  </si>
  <si>
    <t>7749</t>
  </si>
  <si>
    <t>7751</t>
  </si>
  <si>
    <t>7752</t>
  </si>
  <si>
    <t>7753</t>
  </si>
  <si>
    <t>7754</t>
  </si>
  <si>
    <t>7755</t>
  </si>
  <si>
    <t>7756</t>
  </si>
  <si>
    <t>7757</t>
  </si>
  <si>
    <t>7758</t>
  </si>
  <si>
    <t>7761</t>
  </si>
  <si>
    <t>7762</t>
  </si>
  <si>
    <t>7763</t>
  </si>
  <si>
    <t>7764</t>
  </si>
  <si>
    <t>7765</t>
  </si>
  <si>
    <t>7766</t>
  </si>
  <si>
    <t>7799</t>
  </si>
  <si>
    <t>7851</t>
  </si>
  <si>
    <t>7852</t>
  </si>
  <si>
    <t>7853</t>
  </si>
  <si>
    <t>7854</t>
  </si>
  <si>
    <t>7899</t>
  </si>
  <si>
    <t>7901</t>
  </si>
  <si>
    <t>7902</t>
  </si>
  <si>
    <t>7949</t>
  </si>
  <si>
    <t>7951</t>
  </si>
  <si>
    <t>7952</t>
  </si>
  <si>
    <t>7953</t>
  </si>
  <si>
    <t>7954</t>
  </si>
  <si>
    <t>7999</t>
  </si>
  <si>
    <t>8001</t>
  </si>
  <si>
    <t>8002</t>
  </si>
  <si>
    <t>8003</t>
  </si>
  <si>
    <t>8004</t>
  </si>
  <si>
    <t>8005</t>
  </si>
  <si>
    <t>8006</t>
  </si>
  <si>
    <t>8007</t>
  </si>
  <si>
    <t>8008</t>
  </si>
  <si>
    <t>8011</t>
  </si>
  <si>
    <t>8012</t>
  </si>
  <si>
    <t>8049</t>
  </si>
  <si>
    <t>8051</t>
  </si>
  <si>
    <t>8052</t>
  </si>
  <si>
    <t>8053</t>
  </si>
  <si>
    <t>8054</t>
  </si>
  <si>
    <t>8099</t>
  </si>
  <si>
    <t>8101</t>
  </si>
  <si>
    <t>8102</t>
  </si>
  <si>
    <t>8103</t>
  </si>
  <si>
    <t>8104</t>
  </si>
  <si>
    <t>8149</t>
  </si>
  <si>
    <t>8151</t>
  </si>
  <si>
    <t>8152</t>
  </si>
  <si>
    <t>8153</t>
  </si>
  <si>
    <t>8154</t>
  </si>
  <si>
    <t>8199</t>
  </si>
  <si>
    <t>8301</t>
  </si>
  <si>
    <t>8302</t>
  </si>
  <si>
    <t>8303</t>
  </si>
  <si>
    <t>8304</t>
  </si>
  <si>
    <t>8305</t>
  </si>
  <si>
    <t>8306</t>
  </si>
  <si>
    <t>8307</t>
  </si>
  <si>
    <t>8308</t>
  </si>
  <si>
    <t>8311</t>
  </si>
  <si>
    <t>8312</t>
  </si>
  <si>
    <t>8313</t>
  </si>
  <si>
    <t>8314</t>
  </si>
  <si>
    <t>8349</t>
  </si>
  <si>
    <t>8351</t>
  </si>
  <si>
    <t>8352</t>
  </si>
  <si>
    <t>8353</t>
  </si>
  <si>
    <t>8354</t>
  </si>
  <si>
    <t>8355</t>
  </si>
  <si>
    <t>8356</t>
  </si>
  <si>
    <t>8357</t>
  </si>
  <si>
    <t>8358</t>
  </si>
  <si>
    <t>8361</t>
  </si>
  <si>
    <t>8362</t>
  </si>
  <si>
    <t>8363</t>
  </si>
  <si>
    <t>8364</t>
  </si>
  <si>
    <t>8365</t>
  </si>
  <si>
    <t>8399</t>
  </si>
  <si>
    <t>8401</t>
  </si>
  <si>
    <t>8402</t>
  </si>
  <si>
    <t>8403</t>
  </si>
  <si>
    <t>8404</t>
  </si>
  <si>
    <t>8449</t>
  </si>
  <si>
    <t>8451</t>
  </si>
  <si>
    <t>8452</t>
  </si>
  <si>
    <t>8453</t>
  </si>
  <si>
    <t>8454</t>
  </si>
  <si>
    <t>8499</t>
  </si>
  <si>
    <t>8501</t>
  </si>
  <si>
    <t>8502</t>
  </si>
  <si>
    <t>8503</t>
  </si>
  <si>
    <t>8504</t>
  </si>
  <si>
    <t>8549</t>
  </si>
  <si>
    <t>8551</t>
  </si>
  <si>
    <t>8552</t>
  </si>
  <si>
    <t>8553</t>
  </si>
  <si>
    <t>8554</t>
  </si>
  <si>
    <t>8555</t>
  </si>
  <si>
    <t>8556</t>
  </si>
  <si>
    <t>8557</t>
  </si>
  <si>
    <t>8558</t>
  </si>
  <si>
    <t>8599</t>
  </si>
  <si>
    <t>8751</t>
  </si>
  <si>
    <t>8752</t>
  </si>
  <si>
    <t>8753</t>
  </si>
  <si>
    <t>8754</t>
  </si>
  <si>
    <t>8799</t>
  </si>
  <si>
    <t>8801</t>
  </si>
  <si>
    <t>8802</t>
  </si>
  <si>
    <t>8803</t>
  </si>
  <si>
    <t>8804</t>
  </si>
  <si>
    <t>8849</t>
  </si>
  <si>
    <t>8951</t>
  </si>
  <si>
    <t>8952</t>
  </si>
  <si>
    <t>8953</t>
  </si>
  <si>
    <t>8999</t>
  </si>
  <si>
    <t>9001</t>
  </si>
  <si>
    <t>9002</t>
  </si>
  <si>
    <t>9003</t>
  </si>
  <si>
    <t>9004</t>
  </si>
  <si>
    <t>9049</t>
  </si>
  <si>
    <t>9051</t>
  </si>
  <si>
    <t>9052</t>
  </si>
  <si>
    <t>9053</t>
  </si>
  <si>
    <t>9054</t>
  </si>
  <si>
    <t>9055</t>
  </si>
  <si>
    <t>9056</t>
  </si>
  <si>
    <t>9057</t>
  </si>
  <si>
    <t>9058</t>
  </si>
  <si>
    <t>9061</t>
  </si>
  <si>
    <t>9062</t>
  </si>
  <si>
    <t>9063</t>
  </si>
  <si>
    <t>9064</t>
  </si>
  <si>
    <t>9065</t>
  </si>
  <si>
    <t>9066</t>
  </si>
  <si>
    <t>9099</t>
  </si>
  <si>
    <t>9101</t>
  </si>
  <si>
    <t>9102</t>
  </si>
  <si>
    <t>9103</t>
  </si>
  <si>
    <t>9104</t>
  </si>
  <si>
    <t>9105</t>
  </si>
  <si>
    <t>9106</t>
  </si>
  <si>
    <t>9107</t>
  </si>
  <si>
    <t>9108</t>
  </si>
  <si>
    <t>9111</t>
  </si>
  <si>
    <t>9112</t>
  </si>
  <si>
    <t>9113</t>
  </si>
  <si>
    <t>9114</t>
  </si>
  <si>
    <t>9115</t>
  </si>
  <si>
    <t>9116</t>
  </si>
  <si>
    <t>9117</t>
  </si>
  <si>
    <t>9118</t>
  </si>
  <si>
    <t>9121</t>
  </si>
  <si>
    <t>9122</t>
  </si>
  <si>
    <t>9123</t>
  </si>
  <si>
    <t>9149</t>
  </si>
  <si>
    <t>9201</t>
  </si>
  <si>
    <t>9202</t>
  </si>
  <si>
    <t>9203</t>
  </si>
  <si>
    <t>9204</t>
  </si>
  <si>
    <t>9249</t>
  </si>
  <si>
    <t>9251</t>
  </si>
  <si>
    <t>9252</t>
  </si>
  <si>
    <t>9253</t>
  </si>
  <si>
    <t>9254</t>
  </si>
  <si>
    <t>9255</t>
  </si>
  <si>
    <t>9299</t>
  </si>
  <si>
    <t>9301</t>
  </si>
  <si>
    <t>9302</t>
  </si>
  <si>
    <t>9303</t>
  </si>
  <si>
    <t>9304</t>
  </si>
  <si>
    <t>9305</t>
  </si>
  <si>
    <t>9349</t>
  </si>
  <si>
    <t>9351</t>
  </si>
  <si>
    <t>9352</t>
  </si>
  <si>
    <t>9353</t>
  </si>
  <si>
    <t>9354</t>
  </si>
  <si>
    <t>9355</t>
  </si>
  <si>
    <t>9399</t>
  </si>
  <si>
    <t>9401</t>
  </si>
  <si>
    <t>9402</t>
  </si>
  <si>
    <t>9403</t>
  </si>
  <si>
    <t>9404</t>
  </si>
  <si>
    <t>9449</t>
  </si>
  <si>
    <t>490</t>
  </si>
  <si>
    <t>502</t>
  </si>
  <si>
    <t>504</t>
  </si>
  <si>
    <t>505</t>
  </si>
  <si>
    <t>520</t>
  </si>
  <si>
    <t>6121</t>
  </si>
  <si>
    <t>522</t>
  </si>
  <si>
    <t>523</t>
  </si>
  <si>
    <t>527</t>
  </si>
  <si>
    <t>533</t>
  </si>
  <si>
    <t xml:space="preserve"> </t>
  </si>
  <si>
    <t>370</t>
  </si>
  <si>
    <t>371</t>
  </si>
  <si>
    <t>6125</t>
  </si>
  <si>
    <t>9701</t>
  </si>
  <si>
    <t>9702</t>
  </si>
  <si>
    <t>9703</t>
  </si>
  <si>
    <t>9704</t>
  </si>
  <si>
    <t>9749</t>
  </si>
  <si>
    <t>26_Dự án an toàn truyền máu 0377</t>
  </si>
  <si>
    <t>DỰ ÁN ĐẢM BẢO ATVSTP TRONG SX NÔNG LÂM THỦY SẢN  0181</t>
  </si>
  <si>
    <t>DA PC BỆNH SỐT RÉT 0378.1</t>
  </si>
  <si>
    <t>DA PC BỆNH LAO 0378.2</t>
  </si>
  <si>
    <t>DA PC PHONG_0378.3</t>
  </si>
  <si>
    <t>DA PC SỐT XUẤT HUYẾT 0378.4</t>
  </si>
  <si>
    <t>NỘI DUNG CHI</t>
  </si>
  <si>
    <t>DA TCMR 0373</t>
  </si>
  <si>
    <t>DA CS SKSS_0374.1</t>
  </si>
  <si>
    <t>DA PCSDD TE (DP) _0374.2</t>
  </si>
  <si>
    <t>DA PCSDD TE _0374.3</t>
  </si>
  <si>
    <t>DA TRUYỀN THÔNG CSSKSS _0374.4</t>
  </si>
  <si>
    <t>5.1</t>
  </si>
  <si>
    <t>DA PC UNG THƯ 0378.5</t>
  </si>
  <si>
    <t>5</t>
  </si>
  <si>
    <t>4.5</t>
  </si>
  <si>
    <t>Phí, lệ phí để lại</t>
  </si>
  <si>
    <t>Viện trợ</t>
  </si>
  <si>
    <t>Nguồn khác</t>
  </si>
  <si>
    <t xml:space="preserve">TỔNG HỢP QUYẾT TOÁN NĂM </t>
  </si>
  <si>
    <t>Số TT</t>
  </si>
  <si>
    <t>Nội Dung</t>
  </si>
  <si>
    <t>Loại -Khoản</t>
  </si>
  <si>
    <t>TT dòng</t>
  </si>
  <si>
    <t>Search (Ctrl +F)</t>
  </si>
  <si>
    <t>Ghi chú</t>
  </si>
  <si>
    <t>Mã nguồn</t>
  </si>
  <si>
    <t>Tên</t>
  </si>
  <si>
    <t>I</t>
  </si>
  <si>
    <t>Chi Hoạt động</t>
  </si>
  <si>
    <t>0112</t>
  </si>
  <si>
    <t>Ngân sách không tự chủ</t>
  </si>
  <si>
    <t>Chi Thường xuyên</t>
  </si>
  <si>
    <t>0113</t>
  </si>
  <si>
    <t>Ngân sách tự chủ</t>
  </si>
  <si>
    <t>0114</t>
  </si>
  <si>
    <t>Ngân sách tự chủ (nguồn cải cách tiền lương)</t>
  </si>
  <si>
    <t>0128</t>
  </si>
  <si>
    <t>Nguồn ngân sách tiết kiệm chi (Kiềm chế chống lạm phát)</t>
  </si>
  <si>
    <t>Chi không thường xuyên</t>
  </si>
  <si>
    <t>Chi CT MTQG</t>
  </si>
  <si>
    <t>DA Dân Số 0030</t>
  </si>
  <si>
    <t>_</t>
  </si>
  <si>
    <t>DA truyền thông chuyển đổi hành vi_0030-31</t>
  </si>
  <si>
    <t>DA nâng cao năng lực tổ chức thực hiện chương trình_0030-34</t>
  </si>
  <si>
    <t>DA nâng cao chất lượng giống nòi_0030-36</t>
  </si>
  <si>
    <t>II</t>
  </si>
  <si>
    <t>DA Môi trường và vệ sinh nông thôn 007</t>
  </si>
  <si>
    <t>DA Nhiệm vụ Vệ sinh nông thôn_007.2</t>
  </si>
  <si>
    <t>DA nước sạch và vệ sinh môi trường nông thôn_007.3</t>
  </si>
  <si>
    <t>DA phòng chống ma túy 0150</t>
  </si>
  <si>
    <t>DA VSATTP 0170</t>
  </si>
  <si>
    <t>DA Nâng caoNLQL CLVSATTP_0170.1</t>
  </si>
  <si>
    <t>DA TTGTTT Đảm bảo CL VSATTP_0170.2</t>
  </si>
  <si>
    <t>ok</t>
  </si>
  <si>
    <t>DA Tăng cường NL Kiểm nghiệm CL VSATTP, xây dựng HTGS ngộ độc TP_0170.3</t>
  </si>
  <si>
    <t>DA PC ngộ độc TP và các bệnh lây truyền qua đường TP_0170.8</t>
  </si>
  <si>
    <t>VI</t>
  </si>
  <si>
    <t>VII</t>
  </si>
  <si>
    <t>VIII</t>
  </si>
  <si>
    <t>DA CSSKSS và cải thiện tình trạng dinh dưỡng trẻ em 0374</t>
  </si>
  <si>
    <t>DA Truyền thông CSSKSS _0374.4</t>
  </si>
  <si>
    <t>IX</t>
  </si>
  <si>
    <t>CT Quân dân Y _0375</t>
  </si>
  <si>
    <t>X</t>
  </si>
  <si>
    <t>Dự án an toàn truyền máu 0377</t>
  </si>
  <si>
    <t>DA HIV</t>
  </si>
  <si>
    <t>DA Thông tin GDTT và can thiệp dự phòng lây nhiễm HIV_410.1</t>
  </si>
  <si>
    <t>DA giam sat dich tễ HIV_410.2</t>
  </si>
  <si>
    <t>DA hỗ trợ dự phòng lây nhiễm HIV từ mẹ sang con_410.3</t>
  </si>
  <si>
    <t>DA Nâng cao NLTTGS &amp; đáng giá thực hiện CT  0381</t>
  </si>
  <si>
    <t>DA Phòng chống các bệnh lây nhiễm 0378</t>
  </si>
  <si>
    <t>DA PC bệnh sốt rét_0378.1</t>
  </si>
  <si>
    <t>DA PC bệnh lao_0378.2</t>
  </si>
  <si>
    <t>DA PC Phong_0378.3</t>
  </si>
  <si>
    <t>DA PC sốt xuất huyết_0378.4</t>
  </si>
  <si>
    <t>DA Phòng chống các bệnh không lây nhiễm 0378</t>
  </si>
  <si>
    <t>DA PC ung thư_0378.1</t>
  </si>
  <si>
    <t>DA Phòng chống bệnh tăng huyết áp_0378.2</t>
  </si>
  <si>
    <t>DA Phòng chống bệnh đái tháo đường_0378.3</t>
  </si>
  <si>
    <t>DA Bảo vệ sức  khỏe tâm thần CĐ_0378.4</t>
  </si>
  <si>
    <t>6123</t>
  </si>
  <si>
    <t>3.2. ĐỀ ÁN TT TUYÊN TRUYỀN PHÒNG,CHỐNG MA TÚY 0162</t>
  </si>
  <si>
    <t>4.2.DA TTGTTT ĐẢM BẢO CL VSATTP_0172</t>
  </si>
  <si>
    <t>5. CTMTQG Y TẾ</t>
  </si>
  <si>
    <t>5.1. DA PC MỘT SỐ BỆNH CÓ TÍNH CHẤT NGUY HIỂM VỚI CỘNG ĐỒNG  0378</t>
  </si>
  <si>
    <t>5.2. DA TCMR 0373</t>
  </si>
  <si>
    <t>5.4.DA QUÂN DÂN Y KẾT HỢP _0375</t>
  </si>
  <si>
    <t>5.5. DA NÂNG CAO NLTTGS &amp; ĐÁNH GIÁ THỰC HIỆN CHƯƠNG TRÌNH 0381</t>
  </si>
  <si>
    <t>6.1. DA GIÁM SÁT DỊCH VÀ CAN THIỆP GIẢM TÁC HẠI DỰ PHÒNG LÂY NHIỄM HIV_0412</t>
  </si>
  <si>
    <t>6.3. DA HỖ TRỠ ĐIỀU TRỊ HIV/AIDS VÀ DỰ PHÒNG LÂY NHIỄM HIV TỪ MẸ SANG CON 0413</t>
  </si>
  <si>
    <t>5.3. DA CSSKSS VÀ CẢI THIỆN TÌNH TRẠNG SDD TRẺ EM 0374</t>
  </si>
  <si>
    <t>DA BẢO VỆ SK TÂM THẦN 0378.8</t>
  </si>
  <si>
    <t>DA PC BỆNH TĂNG HUYẾT ÁP 0378.6</t>
  </si>
  <si>
    <t>DA PC ĐÁI THÁO ĐƯỜNG 0378.7</t>
  </si>
  <si>
    <t>2.1 DA NHIỆM VỤ VS NÔNG THÔN 007.2</t>
  </si>
  <si>
    <t>1.2.DA TẦM KIỂM SOÁT CÁC DỊ DẠNG BỆNH TẬT BẨM SINH VÀ KS CÂN BẰNG GIỚI TÍNH KHI SINH 003041</t>
  </si>
  <si>
    <t>1.3. DA NÂNG CAO NĂNG LỰC TRUYỀN THÔNG VÀ GIÁM SÁT ĐÁNH GIÁ THỰC HIỆN CHƯƠNG TRÌNH 0042</t>
  </si>
  <si>
    <t>Dự án nâng cao năng lực, truyền thông, và giám sát đánh giá thực hiên chương trình 0077</t>
  </si>
  <si>
    <t>2.3. DA NÂNG CAO NĂNG LỰC TRUYỀN THÔNG, GIÁM SÁT ĐÁNH GIÁ THỰC HIỆN CHƯƠNG TRÌNH 007.7</t>
  </si>
  <si>
    <t>534</t>
  </si>
  <si>
    <t>3_ DA Nâng cao năng lực, truyền thông và giám sát đánh giá thực hiện chương trình_003042</t>
  </si>
  <si>
    <t>Khác</t>
  </si>
  <si>
    <t>DP</t>
  </si>
  <si>
    <t>ATTP</t>
  </si>
  <si>
    <t>130</t>
  </si>
  <si>
    <t>132</t>
  </si>
  <si>
    <t>398</t>
  </si>
  <si>
    <t>CTMT Y tế - Dân số (Dự phòng)</t>
  </si>
  <si>
    <t>131</t>
  </si>
  <si>
    <t>6955</t>
  </si>
  <si>
    <t>dp</t>
  </si>
  <si>
    <t>KCB</t>
  </si>
  <si>
    <t>6956</t>
  </si>
  <si>
    <t>7451</t>
  </si>
  <si>
    <t>6954</t>
  </si>
  <si>
    <t>7053</t>
  </si>
  <si>
    <t>Chi CT MT Y tế dân số</t>
  </si>
  <si>
    <t>Chi CT MT Quốc gia</t>
  </si>
  <si>
    <t>Dự án,  mục tiêu khác</t>
  </si>
  <si>
    <t>CT Xây dựng nông thôn mới (0390-0402)</t>
  </si>
  <si>
    <t>070</t>
  </si>
  <si>
    <t>085</t>
  </si>
  <si>
    <t>139</t>
  </si>
  <si>
    <t>092</t>
  </si>
  <si>
    <t>Ds</t>
  </si>
  <si>
    <t>151</t>
  </si>
  <si>
    <t>qlnn</t>
  </si>
  <si>
    <t>340</t>
  </si>
  <si>
    <t>341</t>
  </si>
  <si>
    <t>ds</t>
  </si>
  <si>
    <t>khác</t>
  </si>
  <si>
    <t>6999</t>
  </si>
  <si>
    <t>134</t>
  </si>
  <si>
    <t>372</t>
  </si>
  <si>
    <t>cơ sở nuôi dưỡng</t>
  </si>
  <si>
    <t>7453</t>
  </si>
  <si>
    <t>7499</t>
  </si>
  <si>
    <t>CT Mục tiêu Y tế Dân số 0649</t>
  </si>
  <si>
    <t>Chi CT MT ma túy 0669</t>
  </si>
  <si>
    <t>Chi sự nghiệp kinh tế</t>
  </si>
  <si>
    <t>Sự nghiệp kinh tế và dịch vụ khác</t>
  </si>
  <si>
    <t>280</t>
  </si>
  <si>
    <t>338</t>
  </si>
  <si>
    <t>SỰ NGHIỆP KINH TẾ VÀ DỊCH VỤ KHÁC</t>
  </si>
  <si>
    <t>1. CHI CHƯƠNG TRÌNH MỤC TIÊU Y TẾ DÂN SỐ (0649)</t>
  </si>
  <si>
    <t>1.1. CHI CHƯƠNG TRÌNH MỤC TIÊU Y TẾ DÂN SỐ 0649-130.151</t>
  </si>
  <si>
    <t>1.2. CHI CHƯƠNG TRÌNH MỤC TIÊU Y TẾ DÂN SỐ 0649-130.131</t>
  </si>
  <si>
    <t>2. CT MTQG PHÒNG CHỐNG MA TÚY 0660</t>
  </si>
  <si>
    <t>2.1. DỰ ÁN, MỤC TIÊU KHÁC (0669)</t>
  </si>
  <si>
    <t>3.1. CHƯƠNG TRÌNH MỤC TIÊU QUỐC GIA XÂY DỰNG NÔNG THÔN MỚI (0390-0402)</t>
  </si>
  <si>
    <t>TỔNG</t>
  </si>
  <si>
    <t>I-CHI THƯỜNG XUYÊN</t>
  </si>
  <si>
    <t>II-CHI KHÔNG THƯỜNG XUYÊN</t>
  </si>
  <si>
    <t>III - CHI CHƯƠNG TRÌNH MỤC TIÊU</t>
  </si>
  <si>
    <t>III. CHƯƠNG TRÌNH MỤC TIÊU QUỐC GIA</t>
  </si>
  <si>
    <t>IV. SỰ NGHIỆP KINH TẾ VÀ DỊCH VỤ KHÁC (KHÔNG THƯỜNG XUYÊN)</t>
  </si>
  <si>
    <t>250</t>
  </si>
  <si>
    <t>261</t>
  </si>
  <si>
    <t>250-261 là của DA Xử lý chất thải (Ghi thu ghi chi) - Vốn vay ko tổng hợp do là nguồn đầu tư</t>
  </si>
  <si>
    <t>280-311 là của DA Hệ thống cấp nước và vs các trạm y tế 2017 - Vốn vay ko tổng hợp do là nguồn đầu tư</t>
  </si>
  <si>
    <t>311</t>
  </si>
  <si>
    <t>CT Mục tiêu Y tế Dân số dân số 0649</t>
  </si>
  <si>
    <t>082</t>
  </si>
  <si>
    <t>đào tạo sau đai học</t>
  </si>
  <si>
    <t>6953</t>
  </si>
  <si>
    <t>6951</t>
  </si>
  <si>
    <t>CT Vùng đồng bào dân tộc thiểu số (0517)</t>
  </si>
  <si>
    <t xml:space="preserve">Chương trình mục tiêu quốc gia phát triển kinh tế - xã hội vùng đồng bào dân tộc thiểu số và miền núi (Mã 0517)
</t>
  </si>
  <si>
    <t xml:space="preserve">2.Chương trình mục tiêu quốc gia phát triển inh tế - xã hội vùng đồng bào dân tộc thiểu số và miền núi (Mã 0517)
</t>
  </si>
  <si>
    <t>Số BC</t>
  </si>
  <si>
    <t>Số XD</t>
  </si>
  <si>
    <t>CL</t>
  </si>
  <si>
    <t>Thêm dòng</t>
  </si>
  <si>
    <t xml:space="preserve"> -   </t>
  </si>
  <si>
    <t>7099</t>
  </si>
  <si>
    <t xml:space="preserve"> QUYẾT TOÁN THU - CHI NGÂN SÁCH NHÀ NƯỚC NĂM 2023</t>
  </si>
  <si>
    <t>(Kèm theo Quyết định số        /QĐ-BVĐK ngày      /5/2024 của Giám đốc Bệnh viện đa khoa tỉnh Bắc Kạn)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</si>
</sst>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5" formatCode="&quot;$&quot;#,##0_);\(&quot;$&quot;#,##0\)"/>
    <numFmt numFmtId="6" formatCode="&quot;$&quot;#,##0_);[Red]\(&quot;$&quot;#,##0\)"/>
    <numFmt numFmtId="43" formatCode="_(* #,##0.00_);_(* \(#,##0.00\);_(* &quot;-&quot;??_);_(@_)"/>
    <numFmt numFmtId="164" formatCode="&quot;£&quot;#,##0;\-&quot;£&quot;#,##0"/>
    <numFmt numFmtId="165" formatCode="&quot;£&quot;#,##0;[Red]\-&quot;£&quot;#,##0"/>
    <numFmt numFmtId="166" formatCode="_-* #,##0_-;\-* #,##0_-;_-* &quot;-&quot;_-;_-@_-"/>
    <numFmt numFmtId="167" formatCode="_-* #,##0.00_-;\-* #,##0.00_-;_-* &quot;-&quot;??_-;_-@_-"/>
    <numFmt numFmtId="168" formatCode="_(* #,##0_);_(* \(#,##0\);_(* &quot;-&quot;??_);_(@_)"/>
    <numFmt numFmtId="169" formatCode="_-&quot;$&quot;* #,##0_-;\-&quot;$&quot;* #,##0_-;_-&quot;$&quot;* &quot;-&quot;_-;_-@_-"/>
    <numFmt numFmtId="170" formatCode="_-&quot;$&quot;* #,##0.00_-;\-&quot;$&quot;* #,##0.00_-;_-&quot;$&quot;* &quot;-&quot;??_-;_-@_-"/>
    <numFmt numFmtId="171" formatCode="00.000"/>
    <numFmt numFmtId="172" formatCode="&quot;￥&quot;#,##0;&quot;￥&quot;\-#,##0"/>
    <numFmt numFmtId="173" formatCode="#,##0\ &quot;DM&quot;;\-#,##0\ &quot;DM&quot;"/>
    <numFmt numFmtId="174" formatCode="0.000%"/>
    <numFmt numFmtId="175" formatCode="m/d"/>
    <numFmt numFmtId="176" formatCode="&quot;ß&quot;#,##0;\-&quot;&quot;\ß&quot;&quot;#,##0"/>
    <numFmt numFmtId="177" formatCode="\t0.00%"/>
    <numFmt numFmtId="178" formatCode="\t#\ ??/??"/>
    <numFmt numFmtId="179" formatCode="#,##0;\(#,##0\)"/>
    <numFmt numFmtId="180" formatCode="\$#,##0\ ;\(\$#,##0\)"/>
    <numFmt numFmtId="181" formatCode="&quot;\&quot;#,##0;[Red]&quot;\&quot;&quot;\&quot;\-#,##0"/>
    <numFmt numFmtId="182" formatCode="&quot;\&quot;#,##0.00;[Red]&quot;\&quot;&quot;\&quot;&quot;\&quot;&quot;\&quot;&quot;\&quot;&quot;\&quot;\-#,##0.00"/>
    <numFmt numFmtId="183" formatCode="0.0000000E+00;\ྨ"/>
    <numFmt numFmtId="184" formatCode="0.000000E+00;\ྨ"/>
    <numFmt numFmtId="185" formatCode="0.000000000E+00;\ྨ"/>
    <numFmt numFmtId="186" formatCode="0.00000000E+00;\ྨ"/>
    <numFmt numFmtId="187" formatCode="_(* #,##0.0000_);_(* \(#,##0.0000\);_(* &quot;-&quot;??_);_(@_)"/>
    <numFmt numFmtId="188" formatCode="##,#0\&gt;0_);\(#,##0.0\)"/>
    <numFmt numFmtId="189" formatCode="###\ ###\ ###\ ###\ .00"/>
    <numFmt numFmtId="190" formatCode="dd\-mm\-yy"/>
    <numFmt numFmtId="191" formatCode="###\ ###\ ###.000"/>
    <numFmt numFmtId="192" formatCode=".\ ###\ ;############################################################################################"/>
    <numFmt numFmtId="193" formatCode="#,##0.000_);\(#,##0.000\)"/>
    <numFmt numFmtId="194" formatCode="#,##0\ &quot;F&quot;;\-#,##0\ &quot;F&quot;"/>
    <numFmt numFmtId="195" formatCode="#,##0\ &quot;F&quot;;[Red]\-#,##0\ &quot;F&quot;"/>
    <numFmt numFmtId="196" formatCode="_-* #,##0.000\ _F_-;\-* #,##0.000\ _F_-;_-* &quot;-&quot;???\ _F_-;_-@_-"/>
    <numFmt numFmtId="197" formatCode="_-* #,##0.00\ _F_-;\-* #,##0.00\ _F_-;_-* &quot;-&quot;??\ _F_-;_-@_-"/>
    <numFmt numFmtId="198" formatCode="_ * #,##0.00_)\ _$_ ;_ * \(#,##0.00\)\ _$_ ;_ * &quot;-&quot;??_)\ _$_ ;_ @_ "/>
    <numFmt numFmtId="199" formatCode="_ * #,##0_ ;_ * \-#,##0_ ;_ * &quot;-&quot;_ ;_ @_ "/>
  </numFmts>
  <fonts count="116">
    <font>
      <sz val="12"/>
      <name val=".VnTime"/>
    </font>
    <font>
      <sz val="11"/>
      <color theme="1"/>
      <name val="Arial"/>
      <family val="2"/>
      <scheme val="minor"/>
    </font>
    <font>
      <sz val="12"/>
      <name val=".VnTime"/>
      <family val="2"/>
    </font>
    <font>
      <sz val="10"/>
      <name val="Arial"/>
      <family val="2"/>
    </font>
    <font>
      <sz val="14"/>
      <name val="??"/>
    </font>
    <font>
      <sz val="12"/>
      <name val=".VnArial"/>
      <family val="2"/>
    </font>
    <font>
      <sz val="12"/>
      <name val="????"/>
      <charset val="136"/>
    </font>
    <font>
      <sz val="12"/>
      <name val="???"/>
      <family val="3"/>
    </font>
    <font>
      <sz val="10"/>
      <name val="AngsanaUPC"/>
      <family val="1"/>
    </font>
    <font>
      <sz val="11"/>
      <name val="–¾’©"/>
      <family val="1"/>
      <charset val="128"/>
    </font>
    <font>
      <sz val="14"/>
      <name val="Terminal"/>
      <family val="3"/>
      <charset val="128"/>
    </font>
    <font>
      <b/>
      <u/>
      <sz val="14"/>
      <color indexed="8"/>
      <name val=".VnBook-AntiquaH"/>
      <family val="2"/>
    </font>
    <font>
      <i/>
      <sz val="12"/>
      <color indexed="8"/>
      <name val=".VnBook-AntiquaH"/>
      <family val="2"/>
    </font>
    <font>
      <sz val="12"/>
      <color indexed="8"/>
      <name val="Times New Roman"/>
      <family val="2"/>
    </font>
    <font>
      <b/>
      <sz val="12"/>
      <color indexed="8"/>
      <name val=".VnBook-Antiqua"/>
      <family val="2"/>
    </font>
    <font>
      <i/>
      <sz val="12"/>
      <color indexed="8"/>
      <name val=".VnBook-Antiqua"/>
      <family val="2"/>
    </font>
    <font>
      <sz val="10"/>
      <name val=".VnTime"/>
      <family val="2"/>
    </font>
    <font>
      <sz val="12"/>
      <color indexed="9"/>
      <name val="Times New Roman"/>
      <family val="2"/>
    </font>
    <font>
      <sz val="12"/>
      <name val="¹UAAA¼"/>
      <family val="3"/>
      <charset val="129"/>
    </font>
    <font>
      <sz val="12"/>
      <color indexed="20"/>
      <name val="Times New Roman"/>
      <family val="2"/>
    </font>
    <font>
      <sz val="12"/>
      <name val="µ¸¿òÃ¼"/>
      <family val="3"/>
      <charset val="129"/>
    </font>
    <font>
      <sz val="11"/>
      <name val="µ¸¿ò"/>
    </font>
    <font>
      <sz val="10"/>
      <name val="Helv"/>
    </font>
    <font>
      <sz val="12"/>
      <name val="Arial"/>
      <family val="2"/>
    </font>
    <font>
      <b/>
      <sz val="12"/>
      <color indexed="52"/>
      <name val="Times New Roman"/>
      <family val="2"/>
    </font>
    <font>
      <b/>
      <sz val="12"/>
      <color indexed="9"/>
      <name val="Times New Roman"/>
      <family val="2"/>
    </font>
    <font>
      <b/>
      <sz val="10"/>
      <name val="MS Sans Serif"/>
      <family val="2"/>
    </font>
    <font>
      <sz val="12"/>
      <name val=".VnTime"/>
      <family val="2"/>
    </font>
    <font>
      <sz val="10"/>
      <name val="Times New Roman"/>
      <family val="1"/>
    </font>
    <font>
      <sz val="10"/>
      <color indexed="8"/>
      <name val="Arial"/>
      <family val="2"/>
    </font>
    <font>
      <i/>
      <sz val="12"/>
      <color indexed="23"/>
      <name val="Times New Roman"/>
      <family val="2"/>
    </font>
    <font>
      <sz val="12"/>
      <color indexed="17"/>
      <name val="Times New Roman"/>
      <family val="2"/>
    </font>
    <font>
      <sz val="8"/>
      <name val="Arial"/>
      <family val="2"/>
    </font>
    <font>
      <b/>
      <sz val="12"/>
      <name val=".VnBook-AntiquaH"/>
      <family val="2"/>
    </font>
    <font>
      <b/>
      <sz val="12"/>
      <name val="Arial"/>
      <family val="2"/>
    </font>
    <font>
      <b/>
      <sz val="18"/>
      <name val="Arial"/>
      <family val="2"/>
    </font>
    <font>
      <b/>
      <sz val="11"/>
      <color indexed="56"/>
      <name val="Times New Roman"/>
      <family val="2"/>
    </font>
    <font>
      <b/>
      <sz val="14"/>
      <name val=".VnTimeH"/>
      <family val="2"/>
    </font>
    <font>
      <sz val="8"/>
      <color indexed="12"/>
      <name val="Helv"/>
    </font>
    <font>
      <sz val="12"/>
      <color indexed="52"/>
      <name val="Times New Roman"/>
      <family val="2"/>
    </font>
    <font>
      <sz val="12"/>
      <color indexed="60"/>
      <name val="Times New Roman"/>
      <family val="2"/>
    </font>
    <font>
      <sz val="7"/>
      <name val="Small Fonts"/>
      <family val="2"/>
    </font>
    <font>
      <b/>
      <i/>
      <sz val="16"/>
      <name val="Helv"/>
      <family val="2"/>
    </font>
    <font>
      <b/>
      <sz val="11"/>
      <name val="Arial"/>
      <family val="2"/>
    </font>
    <font>
      <sz val="13"/>
      <name val=".VnTime"/>
      <family val="2"/>
    </font>
    <font>
      <b/>
      <sz val="12"/>
      <color indexed="63"/>
      <name val="Times New Roman"/>
      <family val="2"/>
    </font>
    <font>
      <sz val="12"/>
      <name val="Helv"/>
      <family val="2"/>
    </font>
    <font>
      <sz val="10"/>
      <name val="MS Sans Serif"/>
      <family val="2"/>
    </font>
    <font>
      <sz val="14"/>
      <name val=".VnTime"/>
      <family val="2"/>
    </font>
    <font>
      <sz val="12"/>
      <name val="VNTime"/>
    </font>
    <font>
      <b/>
      <sz val="18"/>
      <color indexed="56"/>
      <name val="Cambria"/>
      <family val="2"/>
    </font>
    <font>
      <b/>
      <sz val="12"/>
      <name val=".VnTime"/>
      <family val="2"/>
    </font>
    <font>
      <b/>
      <sz val="10"/>
      <name val="VN Helvetica"/>
    </font>
    <font>
      <sz val="10"/>
      <name val="VN Helvetica"/>
    </font>
    <font>
      <sz val="9"/>
      <name val=".VnTime"/>
      <family val="2"/>
    </font>
    <font>
      <sz val="12"/>
      <color indexed="10"/>
      <name val="Times New Roman"/>
      <family val="2"/>
    </font>
    <font>
      <sz val="14"/>
      <name val=".VnArial"/>
      <family val="2"/>
    </font>
    <font>
      <sz val="14"/>
      <name val="뼻뮝"/>
      <family val="3"/>
    </font>
    <font>
      <sz val="12"/>
      <name val="바탕체"/>
      <family val="3"/>
    </font>
    <font>
      <sz val="12"/>
      <name val="뼻뮝"/>
      <family val="3"/>
    </font>
    <font>
      <sz val="12"/>
      <name val="바탕체"/>
      <family val="1"/>
      <charset val="129"/>
    </font>
    <font>
      <sz val="9"/>
      <name val="Arial"/>
      <family val="2"/>
    </font>
    <font>
      <sz val="11"/>
      <name val="돋움"/>
      <family val="3"/>
    </font>
    <font>
      <sz val="10"/>
      <name val="굴림체"/>
      <family val="3"/>
    </font>
    <font>
      <sz val="11"/>
      <name val="ＭＳ Ｐゴシック"/>
      <charset val="128"/>
    </font>
    <font>
      <sz val="12"/>
      <name val="Courier"/>
      <family val="3"/>
    </font>
    <font>
      <sz val="10"/>
      <name val=" "/>
      <family val="1"/>
      <charset val="136"/>
    </font>
    <font>
      <sz val="12"/>
      <name val="Times New Roman"/>
      <family val="1"/>
    </font>
    <font>
      <sz val="8"/>
      <name val=".VnTime"/>
      <family val="2"/>
    </font>
    <font>
      <b/>
      <sz val="11"/>
      <name val="Times New Roman"/>
      <family val="1"/>
    </font>
    <font>
      <sz val="11"/>
      <name val="Times New Roman"/>
      <family val="1"/>
    </font>
    <font>
      <b/>
      <sz val="10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2"/>
      <name val="Times New Roman"/>
      <family val="1"/>
    </font>
    <font>
      <i/>
      <sz val="12"/>
      <name val="Times New Roman"/>
      <family val="1"/>
    </font>
    <font>
      <b/>
      <i/>
      <sz val="12"/>
      <name val="Times New Roman"/>
      <family val="1"/>
    </font>
    <font>
      <sz val="11"/>
      <color rgb="FFFF0000"/>
      <name val="Times New Roman"/>
      <family val="1"/>
    </font>
    <font>
      <sz val="12"/>
      <color rgb="FFFF0000"/>
      <name val="Times New Roman"/>
      <family val="1"/>
    </font>
    <font>
      <b/>
      <sz val="12"/>
      <color rgb="FFFF0000"/>
      <name val="Times New Roman"/>
      <family val="1"/>
    </font>
    <font>
      <i/>
      <sz val="12"/>
      <color rgb="FFFF0000"/>
      <name val="Times New Roman"/>
      <family val="1"/>
    </font>
    <font>
      <b/>
      <i/>
      <sz val="12"/>
      <color rgb="FFFF0000"/>
      <name val="Times New Roman"/>
      <family val="1"/>
    </font>
    <font>
      <sz val="12"/>
      <color indexed="8"/>
      <name val="Arial"/>
      <family val="2"/>
    </font>
    <font>
      <sz val="12"/>
      <color indexed="9"/>
      <name val="Arial"/>
      <family val="2"/>
    </font>
    <font>
      <b/>
      <sz val="12"/>
      <color indexed="63"/>
      <name val="Arial"/>
      <family val="2"/>
    </font>
    <font>
      <sz val="12"/>
      <color indexed="62"/>
      <name val="Arial"/>
      <family val="2"/>
    </font>
    <font>
      <b/>
      <sz val="15"/>
      <color indexed="56"/>
      <name val="Arial"/>
      <family val="2"/>
    </font>
    <font>
      <b/>
      <sz val="13"/>
      <color indexed="56"/>
      <name val="Arial"/>
      <family val="2"/>
    </font>
    <font>
      <b/>
      <sz val="11"/>
      <color indexed="56"/>
      <name val="Arial"/>
      <family val="2"/>
    </font>
    <font>
      <b/>
      <sz val="12"/>
      <color indexed="9"/>
      <name val="Arial"/>
      <family val="2"/>
    </font>
    <font>
      <sz val="12"/>
      <color indexed="52"/>
      <name val="Arial"/>
      <family val="2"/>
    </font>
    <font>
      <b/>
      <sz val="12"/>
      <color indexed="52"/>
      <name val="Arial"/>
      <family val="2"/>
    </font>
    <font>
      <b/>
      <sz val="12"/>
      <color indexed="8"/>
      <name val="Arial"/>
      <family val="2"/>
    </font>
    <font>
      <sz val="12"/>
      <color indexed="17"/>
      <name val="Arial"/>
      <family val="2"/>
    </font>
    <font>
      <sz val="12"/>
      <color indexed="60"/>
      <name val="Arial"/>
      <family val="2"/>
    </font>
    <font>
      <sz val="12"/>
      <color indexed="10"/>
      <name val="Arial"/>
      <family val="2"/>
    </font>
    <font>
      <i/>
      <sz val="12"/>
      <color indexed="23"/>
      <name val="Arial"/>
      <family val="2"/>
    </font>
    <font>
      <sz val="12"/>
      <color indexed="20"/>
      <name val="Arial"/>
      <family val="2"/>
    </font>
    <font>
      <sz val="11"/>
      <color rgb="FF0070C0"/>
      <name val="Times New Roman"/>
      <family val="1"/>
    </font>
    <font>
      <b/>
      <sz val="11"/>
      <color rgb="FF0070C0"/>
      <name val="Times New Roman"/>
      <family val="1"/>
    </font>
    <font>
      <b/>
      <i/>
      <sz val="11"/>
      <color indexed="10"/>
      <name val="Times New Roman"/>
      <family val="1"/>
    </font>
    <font>
      <sz val="11"/>
      <color indexed="10"/>
      <name val="Times New Roman"/>
      <family val="1"/>
    </font>
    <font>
      <b/>
      <sz val="11"/>
      <color indexed="10"/>
      <name val="Times New Roman"/>
      <family val="1"/>
    </font>
    <font>
      <b/>
      <sz val="11"/>
      <color indexed="48"/>
      <name val="Times New Roman"/>
      <family val="1"/>
    </font>
    <font>
      <sz val="11"/>
      <color indexed="12"/>
      <name val="Times New Roman"/>
      <family val="1"/>
    </font>
    <font>
      <b/>
      <sz val="11"/>
      <color indexed="12"/>
      <name val="Times New Roman"/>
      <family val="1"/>
    </font>
    <font>
      <sz val="11"/>
      <color indexed="48"/>
      <name val="Times New Roman"/>
      <family val="1"/>
    </font>
    <font>
      <i/>
      <sz val="11"/>
      <color rgb="FF0070C0"/>
      <name val="Times New Roman"/>
      <family val="1"/>
    </font>
    <font>
      <b/>
      <sz val="10"/>
      <color rgb="FF0070C0"/>
      <name val="Times New Roman"/>
      <family val="1"/>
    </font>
    <font>
      <b/>
      <i/>
      <sz val="11"/>
      <color rgb="FF0070C0"/>
      <name val="Times New Roman"/>
      <family val="1"/>
    </font>
    <font>
      <sz val="9"/>
      <color indexed="8"/>
      <name val="Arial Narrow"/>
      <family val="2"/>
    </font>
    <font>
      <sz val="10"/>
      <color indexed="8"/>
      <name val="Times New Roman"/>
      <family val="1"/>
    </font>
    <font>
      <b/>
      <sz val="11"/>
      <color rgb="FFFF0000"/>
      <name val="Times New Roman"/>
      <family val="1"/>
    </font>
    <font>
      <b/>
      <i/>
      <sz val="11"/>
      <color rgb="FFFF0000"/>
      <name val="Times New Roman"/>
      <family val="1"/>
    </font>
    <font>
      <b/>
      <sz val="14"/>
      <color rgb="FF000000"/>
      <name val="Times New Roman"/>
      <family val="1"/>
      <charset val="163"/>
    </font>
    <font>
      <i/>
      <sz val="13"/>
      <color rgb="FF000000"/>
      <name val="Times New Roman"/>
      <family val="1"/>
      <charset val="163"/>
    </font>
  </fonts>
  <fills count="37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  <bgColor indexed="64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gray125">
        <fgColor indexed="35"/>
      </patternFill>
    </fill>
    <fill>
      <patternFill patternType="solid">
        <fgColor indexed="4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indexed="9"/>
        <bgColor indexed="0"/>
      </patternFill>
    </fill>
    <fill>
      <patternFill patternType="solid">
        <fgColor rgb="FFFFC000"/>
        <bgColor indexed="64"/>
      </patternFill>
    </fill>
    <fill>
      <patternFill patternType="solid">
        <fgColor theme="5" tint="0.59999389629810485"/>
        <bgColor indexed="64"/>
      </patternFill>
    </fill>
  </fills>
  <borders count="40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3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dotted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</borders>
  <cellStyleXfs count="310">
    <xf numFmtId="0" fontId="0" fillId="0" borderId="0"/>
    <xf numFmtId="0" fontId="2" fillId="0" borderId="0" applyNumberFormat="0" applyFill="0" applyBorder="0" applyAlignment="0" applyProtection="0"/>
    <xf numFmtId="182" fontId="3" fillId="0" borderId="0" applyFont="0" applyFill="0" applyBorder="0" applyAlignment="0" applyProtection="0"/>
    <xf numFmtId="0" fontId="4" fillId="0" borderId="0" applyFont="0" applyFill="0" applyBorder="0" applyAlignment="0" applyProtection="0"/>
    <xf numFmtId="181" fontId="3" fillId="0" borderId="0" applyFont="0" applyFill="0" applyBorder="0" applyAlignment="0" applyProtection="0"/>
    <xf numFmtId="0" fontId="5" fillId="0" borderId="0" applyFont="0" applyFill="0" applyBorder="0" applyAlignment="0" applyProtection="0"/>
    <xf numFmtId="192" fontId="2" fillId="0" borderId="0" applyFont="0" applyFill="0" applyBorder="0" applyAlignment="0" applyProtection="0"/>
    <xf numFmtId="166" fontId="6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9" fillId="0" borderId="0"/>
    <xf numFmtId="0" fontId="10" fillId="0" borderId="0"/>
    <xf numFmtId="0" fontId="11" fillId="2" borderId="0"/>
    <xf numFmtId="0" fontId="12" fillId="2" borderId="0"/>
    <xf numFmtId="0" fontId="2" fillId="0" borderId="0"/>
    <xf numFmtId="0" fontId="13" fillId="3" borderId="0" applyNumberFormat="0" applyBorder="0" applyAlignment="0" applyProtection="0"/>
    <xf numFmtId="0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4" fillId="2" borderId="0"/>
    <xf numFmtId="0" fontId="15" fillId="0" borderId="0">
      <alignment wrapText="1"/>
    </xf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6" borderId="0" applyNumberFormat="0" applyBorder="0" applyAlignment="0" applyProtection="0"/>
    <xf numFmtId="0" fontId="13" fillId="9" borderId="0" applyNumberFormat="0" applyBorder="0" applyAlignment="0" applyProtection="0"/>
    <xf numFmtId="0" fontId="13" fillId="12" borderId="0" applyNumberFormat="0" applyBorder="0" applyAlignment="0" applyProtection="0"/>
    <xf numFmtId="0" fontId="16" fillId="0" borderId="0"/>
    <xf numFmtId="0" fontId="17" fillId="13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20" borderId="0" applyNumberFormat="0" applyBorder="0" applyAlignment="0" applyProtection="0"/>
    <xf numFmtId="184" fontId="3" fillId="0" borderId="0" applyFont="0" applyFill="0" applyBorder="0" applyAlignment="0" applyProtection="0"/>
    <xf numFmtId="0" fontId="18" fillId="0" borderId="0" applyFont="0" applyFill="0" applyBorder="0" applyAlignment="0" applyProtection="0"/>
    <xf numFmtId="184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0" fontId="18" fillId="0" borderId="0" applyFont="0" applyFill="0" applyBorder="0" applyAlignment="0" applyProtection="0"/>
    <xf numFmtId="186" fontId="3" fillId="0" borderId="0" applyFont="0" applyFill="0" applyBorder="0" applyAlignment="0" applyProtection="0"/>
    <xf numFmtId="183" fontId="3" fillId="0" borderId="0" applyFont="0" applyFill="0" applyBorder="0" applyAlignment="0" applyProtection="0"/>
    <xf numFmtId="0" fontId="18" fillId="0" borderId="0" applyFont="0" applyFill="0" applyBorder="0" applyAlignment="0" applyProtection="0"/>
    <xf numFmtId="183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0" fontId="18" fillId="0" borderId="0" applyFont="0" applyFill="0" applyBorder="0" applyAlignment="0" applyProtection="0"/>
    <xf numFmtId="185" fontId="3" fillId="0" borderId="0" applyFont="0" applyFill="0" applyBorder="0" applyAlignment="0" applyProtection="0"/>
    <xf numFmtId="0" fontId="19" fillId="4" borderId="0" applyNumberFormat="0" applyBorder="0" applyAlignment="0" applyProtection="0"/>
    <xf numFmtId="0" fontId="18" fillId="0" borderId="0"/>
    <xf numFmtId="0" fontId="20" fillId="0" borderId="0"/>
    <xf numFmtId="0" fontId="18" fillId="0" borderId="0"/>
    <xf numFmtId="0" fontId="21" fillId="0" borderId="0"/>
    <xf numFmtId="0" fontId="3" fillId="0" borderId="0" applyFill="0" applyBorder="0" applyAlignment="0"/>
    <xf numFmtId="188" fontId="22" fillId="0" borderId="0" applyFill="0" applyBorder="0" applyAlignment="0"/>
    <xf numFmtId="187" fontId="22" fillId="0" borderId="0" applyFill="0" applyBorder="0" applyAlignment="0"/>
    <xf numFmtId="189" fontId="2" fillId="0" borderId="0" applyFill="0" applyBorder="0" applyAlignment="0"/>
    <xf numFmtId="191" fontId="2" fillId="0" borderId="0" applyFill="0" applyBorder="0" applyAlignment="0"/>
    <xf numFmtId="196" fontId="23" fillId="0" borderId="0" applyFill="0" applyBorder="0" applyAlignment="0"/>
    <xf numFmtId="190" fontId="2" fillId="0" borderId="0" applyFill="0" applyBorder="0" applyAlignment="0"/>
    <xf numFmtId="188" fontId="22" fillId="0" borderId="0" applyFill="0" applyBorder="0" applyAlignment="0"/>
    <xf numFmtId="0" fontId="24" fillId="21" borderId="1" applyNumberFormat="0" applyAlignment="0" applyProtection="0"/>
    <xf numFmtId="0" fontId="25" fillId="22" borderId="2" applyNumberFormat="0" applyAlignment="0" applyProtection="0"/>
    <xf numFmtId="43" fontId="2" fillId="0" borderId="0" applyFont="0" applyFill="0" applyBorder="0" applyAlignment="0" applyProtection="0"/>
    <xf numFmtId="196" fontId="23" fillId="0" borderId="0" applyFont="0" applyFill="0" applyBorder="0" applyAlignment="0" applyProtection="0"/>
    <xf numFmtId="43" fontId="27" fillId="0" borderId="0" applyFont="0" applyFill="0" applyBorder="0" applyAlignment="0" applyProtection="0"/>
    <xf numFmtId="179" fontId="28" fillId="0" borderId="0"/>
    <xf numFmtId="3" fontId="3" fillId="0" borderId="0" applyFont="0" applyFill="0" applyBorder="0" applyAlignment="0" applyProtection="0"/>
    <xf numFmtId="188" fontId="22" fillId="0" borderId="0" applyFont="0" applyFill="0" applyBorder="0" applyAlignment="0" applyProtection="0"/>
    <xf numFmtId="180" fontId="3" fillId="0" borderId="0" applyFont="0" applyFill="0" applyBorder="0" applyAlignment="0" applyProtection="0"/>
    <xf numFmtId="177" fontId="3" fillId="0" borderId="0"/>
    <xf numFmtId="0" fontId="23" fillId="0" borderId="0" applyProtection="0"/>
    <xf numFmtId="14" fontId="29" fillId="0" borderId="0" applyFill="0" applyBorder="0" applyAlignment="0"/>
    <xf numFmtId="0" fontId="3" fillId="0" borderId="0" applyFont="0" applyFill="0" applyBorder="0" applyAlignment="0" applyProtection="0"/>
    <xf numFmtId="178" fontId="3" fillId="0" borderId="0"/>
    <xf numFmtId="3" fontId="27" fillId="0" borderId="0" applyFont="0" applyBorder="0" applyAlignment="0"/>
    <xf numFmtId="196" fontId="23" fillId="0" borderId="0" applyFill="0" applyBorder="0" applyAlignment="0"/>
    <xf numFmtId="188" fontId="22" fillId="0" borderId="0" applyFill="0" applyBorder="0" applyAlignment="0"/>
    <xf numFmtId="196" fontId="23" fillId="0" borderId="0" applyFill="0" applyBorder="0" applyAlignment="0"/>
    <xf numFmtId="190" fontId="2" fillId="0" borderId="0" applyFill="0" applyBorder="0" applyAlignment="0"/>
    <xf numFmtId="188" fontId="22" fillId="0" borderId="0" applyFill="0" applyBorder="0" applyAlignment="0"/>
    <xf numFmtId="0" fontId="30" fillId="0" borderId="0" applyNumberFormat="0" applyFill="0" applyBorder="0" applyAlignment="0" applyProtection="0"/>
    <xf numFmtId="3" fontId="27" fillId="0" borderId="0" applyFont="0" applyBorder="0" applyAlignment="0"/>
    <xf numFmtId="2" fontId="23" fillId="0" borderId="0" applyProtection="0"/>
    <xf numFmtId="0" fontId="31" fillId="5" borderId="0" applyNumberFormat="0" applyBorder="0" applyAlignment="0" applyProtection="0"/>
    <xf numFmtId="38" fontId="32" fillId="2" borderId="0" applyNumberFormat="0" applyBorder="0" applyAlignment="0" applyProtection="0"/>
    <xf numFmtId="0" fontId="33" fillId="0" borderId="0" applyNumberFormat="0" applyFont="0" applyBorder="0" applyAlignment="0">
      <alignment horizontal="left" vertical="center"/>
    </xf>
    <xf numFmtId="0" fontId="34" fillId="0" borderId="3" applyNumberFormat="0" applyAlignment="0" applyProtection="0">
      <alignment horizontal="left" vertical="center"/>
    </xf>
    <xf numFmtId="0" fontId="34" fillId="0" borderId="4">
      <alignment horizontal="left" vertical="center"/>
    </xf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6" fillId="0" borderId="5" applyNumberFormat="0" applyFill="0" applyAlignment="0" applyProtection="0"/>
    <xf numFmtId="0" fontId="36" fillId="0" borderId="0" applyNumberFormat="0" applyFill="0" applyBorder="0" applyAlignment="0" applyProtection="0"/>
    <xf numFmtId="0" fontId="35" fillId="0" borderId="0" applyProtection="0"/>
    <xf numFmtId="0" fontId="34" fillId="0" borderId="0" applyProtection="0"/>
    <xf numFmtId="49" fontId="37" fillId="0" borderId="6">
      <alignment vertical="center"/>
    </xf>
    <xf numFmtId="0" fontId="38" fillId="0" borderId="0"/>
    <xf numFmtId="10" fontId="32" fillId="23" borderId="6" applyNumberFormat="0" applyBorder="0" applyAlignment="0" applyProtection="0"/>
    <xf numFmtId="0" fontId="27" fillId="0" borderId="0"/>
    <xf numFmtId="196" fontId="23" fillId="0" borderId="0" applyFill="0" applyBorder="0" applyAlignment="0"/>
    <xf numFmtId="188" fontId="22" fillId="0" borderId="0" applyFill="0" applyBorder="0" applyAlignment="0"/>
    <xf numFmtId="196" fontId="23" fillId="0" borderId="0" applyFill="0" applyBorder="0" applyAlignment="0"/>
    <xf numFmtId="190" fontId="2" fillId="0" borderId="0" applyFill="0" applyBorder="0" applyAlignment="0"/>
    <xf numFmtId="188" fontId="22" fillId="0" borderId="0" applyFill="0" applyBorder="0" applyAlignment="0"/>
    <xf numFmtId="0" fontId="39" fillId="0" borderId="7" applyNumberFormat="0" applyFill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0" fontId="23" fillId="0" borderId="0" applyNumberFormat="0" applyFont="0" applyFill="0" applyAlignment="0"/>
    <xf numFmtId="0" fontId="40" fillId="24" borderId="0" applyNumberFormat="0" applyBorder="0" applyAlignment="0" applyProtection="0"/>
    <xf numFmtId="0" fontId="28" fillId="0" borderId="0"/>
    <xf numFmtId="37" fontId="41" fillId="0" borderId="0"/>
    <xf numFmtId="0" fontId="42" fillId="0" borderId="0"/>
    <xf numFmtId="0" fontId="27" fillId="0" borderId="0"/>
    <xf numFmtId="0" fontId="27" fillId="25" borderId="8" applyNumberFormat="0" applyFont="0" applyAlignment="0" applyProtection="0"/>
    <xf numFmtId="167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43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45" fillId="21" borderId="9" applyNumberFormat="0" applyAlignment="0" applyProtection="0"/>
    <xf numFmtId="191" fontId="2" fillId="0" borderId="0" applyFont="0" applyFill="0" applyBorder="0" applyAlignment="0" applyProtection="0"/>
    <xf numFmtId="193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96" fontId="23" fillId="0" borderId="0" applyFill="0" applyBorder="0" applyAlignment="0"/>
    <xf numFmtId="188" fontId="22" fillId="0" borderId="0" applyFill="0" applyBorder="0" applyAlignment="0"/>
    <xf numFmtId="196" fontId="23" fillId="0" borderId="0" applyFill="0" applyBorder="0" applyAlignment="0"/>
    <xf numFmtId="190" fontId="2" fillId="0" borderId="0" applyFill="0" applyBorder="0" applyAlignment="0"/>
    <xf numFmtId="188" fontId="22" fillId="0" borderId="0" applyFill="0" applyBorder="0" applyAlignment="0"/>
    <xf numFmtId="0" fontId="46" fillId="0" borderId="0"/>
    <xf numFmtId="0" fontId="47" fillId="0" borderId="0" applyNumberFormat="0" applyFont="0" applyFill="0" applyBorder="0" applyAlignment="0" applyProtection="0">
      <alignment horizontal="left"/>
    </xf>
    <xf numFmtId="0" fontId="26" fillId="0" borderId="10">
      <alignment horizontal="center"/>
    </xf>
    <xf numFmtId="0" fontId="2" fillId="0" borderId="0" applyNumberFormat="0" applyFill="0" applyBorder="0" applyAlignment="0" applyProtection="0"/>
    <xf numFmtId="165" fontId="48" fillId="0" borderId="11">
      <alignment horizontal="right" vertical="center"/>
    </xf>
    <xf numFmtId="49" fontId="29" fillId="0" borderId="0" applyFill="0" applyBorder="0" applyAlignment="0"/>
    <xf numFmtId="194" fontId="3" fillId="0" borderId="0" applyFill="0" applyBorder="0" applyAlignment="0"/>
    <xf numFmtId="195" fontId="3" fillId="0" borderId="0" applyFill="0" applyBorder="0" applyAlignment="0"/>
    <xf numFmtId="198" fontId="48" fillId="0" borderId="11">
      <alignment horizontal="center"/>
    </xf>
    <xf numFmtId="0" fontId="49" fillId="0" borderId="12"/>
    <xf numFmtId="0" fontId="44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23" fillId="0" borderId="13" applyProtection="0"/>
    <xf numFmtId="197" fontId="48" fillId="0" borderId="0"/>
    <xf numFmtId="164" fontId="48" fillId="0" borderId="6"/>
    <xf numFmtId="0" fontId="51" fillId="26" borderId="6">
      <alignment horizontal="left" vertical="center"/>
    </xf>
    <xf numFmtId="5" fontId="52" fillId="0" borderId="14">
      <alignment horizontal="left" vertical="top"/>
    </xf>
    <xf numFmtId="5" fontId="53" fillId="0" borderId="15">
      <alignment horizontal="left" vertical="top"/>
    </xf>
    <xf numFmtId="0" fontId="54" fillId="0" borderId="15">
      <alignment horizontal="left" vertical="center"/>
    </xf>
    <xf numFmtId="0" fontId="55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40" fontId="57" fillId="0" borderId="0" applyFont="0" applyFill="0" applyBorder="0" applyAlignment="0" applyProtection="0"/>
    <xf numFmtId="38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9" fontId="58" fillId="0" borderId="0" applyFont="0" applyFill="0" applyBorder="0" applyAlignment="0" applyProtection="0"/>
    <xf numFmtId="0" fontId="59" fillId="0" borderId="0"/>
    <xf numFmtId="199" fontId="60" fillId="0" borderId="0" applyFont="0" applyFill="0" applyBorder="0" applyAlignment="0" applyProtection="0"/>
    <xf numFmtId="0" fontId="23" fillId="0" borderId="0"/>
    <xf numFmtId="166" fontId="61" fillId="0" borderId="0" applyFont="0" applyFill="0" applyBorder="0" applyAlignment="0" applyProtection="0"/>
    <xf numFmtId="167" fontId="61" fillId="0" borderId="0" applyFont="0" applyFill="0" applyBorder="0" applyAlignment="0" applyProtection="0"/>
    <xf numFmtId="173" fontId="62" fillId="0" borderId="0" applyFont="0" applyFill="0" applyBorder="0" applyAlignment="0" applyProtection="0"/>
    <xf numFmtId="174" fontId="62" fillId="0" borderId="0" applyFont="0" applyFill="0" applyBorder="0" applyAlignment="0" applyProtection="0"/>
    <xf numFmtId="172" fontId="62" fillId="0" borderId="0" applyFont="0" applyFill="0" applyBorder="0" applyAlignment="0" applyProtection="0"/>
    <xf numFmtId="171" fontId="62" fillId="0" borderId="0" applyFont="0" applyFill="0" applyBorder="0" applyAlignment="0" applyProtection="0"/>
    <xf numFmtId="0" fontId="63" fillId="0" borderId="0"/>
    <xf numFmtId="0" fontId="64" fillId="0" borderId="0"/>
    <xf numFmtId="169" fontId="61" fillId="0" borderId="0" applyFont="0" applyFill="0" applyBorder="0" applyAlignment="0" applyProtection="0"/>
    <xf numFmtId="6" fontId="65" fillId="0" borderId="0" applyFont="0" applyFill="0" applyBorder="0" applyAlignment="0" applyProtection="0"/>
    <xf numFmtId="170" fontId="61" fillId="0" borderId="0" applyFont="0" applyFill="0" applyBorder="0" applyAlignment="0" applyProtection="0"/>
    <xf numFmtId="0" fontId="66" fillId="0" borderId="0" applyFont="0" applyFill="0" applyBorder="0" applyAlignment="0" applyProtection="0"/>
    <xf numFmtId="0" fontId="66" fillId="0" borderId="0" applyFont="0" applyFill="0" applyBorder="0" applyAlignment="0" applyProtection="0"/>
    <xf numFmtId="0" fontId="67" fillId="0" borderId="0">
      <alignment vertical="center"/>
    </xf>
    <xf numFmtId="0" fontId="1" fillId="0" borderId="0"/>
    <xf numFmtId="43" fontId="2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/>
    <xf numFmtId="0" fontId="2" fillId="0" borderId="0"/>
    <xf numFmtId="0" fontId="82" fillId="3" borderId="0" applyNumberFormat="0" applyBorder="0" applyAlignment="0" applyProtection="0"/>
    <xf numFmtId="0" fontId="82" fillId="4" borderId="0" applyNumberFormat="0" applyBorder="0" applyAlignment="0" applyProtection="0"/>
    <xf numFmtId="0" fontId="82" fillId="5" borderId="0" applyNumberFormat="0" applyBorder="0" applyAlignment="0" applyProtection="0"/>
    <xf numFmtId="0" fontId="82" fillId="6" borderId="0" applyNumberFormat="0" applyBorder="0" applyAlignment="0" applyProtection="0"/>
    <xf numFmtId="0" fontId="82" fillId="7" borderId="0" applyNumberFormat="0" applyBorder="0" applyAlignment="0" applyProtection="0"/>
    <xf numFmtId="0" fontId="82" fillId="8" borderId="0" applyNumberFormat="0" applyBorder="0" applyAlignment="0" applyProtection="0"/>
    <xf numFmtId="0" fontId="82" fillId="9" borderId="0" applyNumberFormat="0" applyBorder="0" applyAlignment="0" applyProtection="0"/>
    <xf numFmtId="0" fontId="82" fillId="10" borderId="0" applyNumberFormat="0" applyBorder="0" applyAlignment="0" applyProtection="0"/>
    <xf numFmtId="0" fontId="82" fillId="11" borderId="0" applyNumberFormat="0" applyBorder="0" applyAlignment="0" applyProtection="0"/>
    <xf numFmtId="0" fontId="82" fillId="6" borderId="0" applyNumberFormat="0" applyBorder="0" applyAlignment="0" applyProtection="0"/>
    <xf numFmtId="0" fontId="82" fillId="9" borderId="0" applyNumberFormat="0" applyBorder="0" applyAlignment="0" applyProtection="0"/>
    <xf numFmtId="0" fontId="82" fillId="12" borderId="0" applyNumberFormat="0" applyBorder="0" applyAlignment="0" applyProtection="0"/>
    <xf numFmtId="0" fontId="83" fillId="13" borderId="0" applyNumberFormat="0" applyBorder="0" applyAlignment="0" applyProtection="0"/>
    <xf numFmtId="0" fontId="83" fillId="10" borderId="0" applyNumberFormat="0" applyBorder="0" applyAlignment="0" applyProtection="0"/>
    <xf numFmtId="0" fontId="83" fillId="11" borderId="0" applyNumberFormat="0" applyBorder="0" applyAlignment="0" applyProtection="0"/>
    <xf numFmtId="0" fontId="83" fillId="14" borderId="0" applyNumberFormat="0" applyBorder="0" applyAlignment="0" applyProtection="0"/>
    <xf numFmtId="0" fontId="83" fillId="15" borderId="0" applyNumberFormat="0" applyBorder="0" applyAlignment="0" applyProtection="0"/>
    <xf numFmtId="0" fontId="83" fillId="16" borderId="0" applyNumberFormat="0" applyBorder="0" applyAlignment="0" applyProtection="0"/>
    <xf numFmtId="189" fontId="2" fillId="0" borderId="0" applyFill="0" applyBorder="0" applyAlignment="0"/>
    <xf numFmtId="189" fontId="2" fillId="0" borderId="0" applyFill="0" applyBorder="0" applyAlignment="0"/>
    <xf numFmtId="191" fontId="2" fillId="0" borderId="0" applyFill="0" applyBorder="0" applyAlignment="0"/>
    <xf numFmtId="191" fontId="2" fillId="0" borderId="0" applyFill="0" applyBorder="0" applyAlignment="0"/>
    <xf numFmtId="190" fontId="2" fillId="0" borderId="0" applyFill="0" applyBorder="0" applyAlignment="0"/>
    <xf numFmtId="190" fontId="2" fillId="0" borderId="0" applyFill="0" applyBorder="0" applyAlignment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9" fontId="28" fillId="0" borderId="0"/>
    <xf numFmtId="3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0" fontId="84" fillId="21" borderId="9" applyNumberFormat="0" applyAlignment="0" applyProtection="0"/>
    <xf numFmtId="0" fontId="85" fillId="8" borderId="1" applyNumberFormat="0" applyAlignment="0" applyProtection="0"/>
    <xf numFmtId="0" fontId="86" fillId="0" borderId="31" applyNumberFormat="0" applyFill="0" applyAlignment="0" applyProtection="0"/>
    <xf numFmtId="0" fontId="87" fillId="0" borderId="32" applyNumberFormat="0" applyFill="0" applyAlignment="0" applyProtection="0"/>
    <xf numFmtId="0" fontId="88" fillId="0" borderId="5" applyNumberFormat="0" applyFill="0" applyAlignment="0" applyProtection="0"/>
    <xf numFmtId="0" fontId="88" fillId="0" borderId="0" applyNumberFormat="0" applyFill="0" applyBorder="0" applyAlignment="0" applyProtection="0"/>
    <xf numFmtId="3" fontId="2" fillId="0" borderId="0" applyFont="0" applyBorder="0" applyAlignment="0"/>
    <xf numFmtId="190" fontId="2" fillId="0" borderId="0" applyFill="0" applyBorder="0" applyAlignment="0"/>
    <xf numFmtId="190" fontId="2" fillId="0" borderId="0" applyFill="0" applyBorder="0" applyAlignment="0"/>
    <xf numFmtId="3" fontId="2" fillId="0" borderId="0" applyFont="0" applyBorder="0" applyAlignment="0"/>
    <xf numFmtId="0" fontId="2" fillId="25" borderId="8" applyNumberFormat="0" applyFont="0" applyAlignment="0" applyProtection="0"/>
    <xf numFmtId="0" fontId="35" fillId="0" borderId="0" applyProtection="0"/>
    <xf numFmtId="0" fontId="34" fillId="0" borderId="0" applyProtection="0"/>
    <xf numFmtId="0" fontId="2" fillId="0" borderId="0"/>
    <xf numFmtId="0" fontId="89" fillId="22" borderId="2" applyNumberFormat="0" applyAlignment="0" applyProtection="0"/>
    <xf numFmtId="190" fontId="2" fillId="0" borderId="0" applyFill="0" applyBorder="0" applyAlignment="0"/>
    <xf numFmtId="190" fontId="2" fillId="0" borderId="0" applyFill="0" applyBorder="0" applyAlignment="0"/>
    <xf numFmtId="0" fontId="23" fillId="0" borderId="0" applyNumberFormat="0" applyFont="0" applyFill="0" applyAlignment="0"/>
    <xf numFmtId="0" fontId="28" fillId="0" borderId="0"/>
    <xf numFmtId="0" fontId="83" fillId="17" borderId="0" applyNumberFormat="0" applyBorder="0" applyAlignment="0" applyProtection="0"/>
    <xf numFmtId="0" fontId="83" fillId="18" borderId="0" applyNumberFormat="0" applyBorder="0" applyAlignment="0" applyProtection="0"/>
    <xf numFmtId="0" fontId="83" fillId="19" borderId="0" applyNumberFormat="0" applyBorder="0" applyAlignment="0" applyProtection="0"/>
    <xf numFmtId="0" fontId="83" fillId="14" borderId="0" applyNumberFormat="0" applyBorder="0" applyAlignment="0" applyProtection="0"/>
    <xf numFmtId="0" fontId="83" fillId="15" borderId="0" applyNumberFormat="0" applyBorder="0" applyAlignment="0" applyProtection="0"/>
    <xf numFmtId="0" fontId="83" fillId="2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0" fillId="0" borderId="7" applyNumberFormat="0" applyFill="0" applyAlignment="0" applyProtection="0"/>
    <xf numFmtId="0" fontId="44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0" fontId="3" fillId="0" borderId="0" applyFont="0" applyFill="0" applyBorder="0" applyAlignment="0" applyProtection="0"/>
    <xf numFmtId="190" fontId="2" fillId="0" borderId="0" applyFill="0" applyBorder="0" applyAlignment="0"/>
    <xf numFmtId="190" fontId="2" fillId="0" borderId="0" applyFill="0" applyBorder="0" applyAlignment="0"/>
    <xf numFmtId="0" fontId="26" fillId="0" borderId="10">
      <alignment horizontal="center"/>
    </xf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91" fillId="21" borderId="1" applyNumberFormat="0" applyAlignment="0" applyProtection="0"/>
    <xf numFmtId="0" fontId="92" fillId="0" borderId="33" applyNumberFormat="0" applyFill="0" applyAlignment="0" applyProtection="0"/>
    <xf numFmtId="0" fontId="93" fillId="5" borderId="0" applyNumberFormat="0" applyBorder="0" applyAlignment="0" applyProtection="0"/>
    <xf numFmtId="0" fontId="94" fillId="24" borderId="0" applyNumberFormat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7" fillId="4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7" fillId="0" borderId="0" applyFont="0" applyFill="0" applyBorder="0" applyAlignment="0" applyProtection="0"/>
    <xf numFmtId="0" fontId="2" fillId="0" borderId="0"/>
    <xf numFmtId="0" fontId="67" fillId="0" borderId="0"/>
  </cellStyleXfs>
  <cellXfs count="415">
    <xf numFmtId="0" fontId="0" fillId="0" borderId="0" xfId="0"/>
    <xf numFmtId="168" fontId="69" fillId="28" borderId="16" xfId="0" applyNumberFormat="1" applyFont="1" applyFill="1" applyBorder="1" applyAlignment="1">
      <alignment shrinkToFit="1"/>
    </xf>
    <xf numFmtId="0" fontId="70" fillId="0" borderId="0" xfId="0" applyNumberFormat="1" applyFont="1" applyFill="1"/>
    <xf numFmtId="0" fontId="70" fillId="0" borderId="0" xfId="0" applyNumberFormat="1" applyFont="1" applyFill="1" applyAlignment="1">
      <alignment shrinkToFit="1"/>
    </xf>
    <xf numFmtId="0" fontId="69" fillId="0" borderId="0" xfId="0" applyNumberFormat="1" applyFont="1" applyFill="1" applyAlignment="1">
      <alignment shrinkToFit="1"/>
    </xf>
    <xf numFmtId="0" fontId="70" fillId="0" borderId="0" xfId="69" applyNumberFormat="1" applyFont="1" applyFill="1" applyAlignment="1">
      <alignment shrinkToFit="1"/>
    </xf>
    <xf numFmtId="0" fontId="70" fillId="28" borderId="0" xfId="0" applyNumberFormat="1" applyFont="1" applyFill="1" applyAlignment="1">
      <alignment shrinkToFit="1"/>
    </xf>
    <xf numFmtId="0" fontId="67" fillId="0" borderId="0" xfId="0" applyFont="1"/>
    <xf numFmtId="49" fontId="69" fillId="29" borderId="16" xfId="0" applyNumberFormat="1" applyFont="1" applyFill="1" applyBorder="1" applyAlignment="1">
      <alignment horizontal="center" shrinkToFit="1"/>
    </xf>
    <xf numFmtId="168" fontId="69" fillId="29" borderId="16" xfId="69" applyNumberFormat="1" applyFont="1" applyFill="1" applyBorder="1" applyAlignment="1">
      <alignment horizontal="left" shrinkToFit="1"/>
    </xf>
    <xf numFmtId="49" fontId="69" fillId="29" borderId="16" xfId="69" applyNumberFormat="1" applyFont="1" applyFill="1" applyBorder="1" applyAlignment="1">
      <alignment horizontal="center" shrinkToFit="1"/>
    </xf>
    <xf numFmtId="168" fontId="67" fillId="0" borderId="0" xfId="71" applyNumberFormat="1" applyFont="1" applyFill="1"/>
    <xf numFmtId="0" fontId="67" fillId="0" borderId="0" xfId="118" applyFont="1" applyFill="1"/>
    <xf numFmtId="0" fontId="67" fillId="0" borderId="0" xfId="118" applyFont="1"/>
    <xf numFmtId="0" fontId="74" fillId="0" borderId="17" xfId="118" applyFont="1" applyBorder="1" applyAlignment="1">
      <alignment horizontal="center"/>
    </xf>
    <xf numFmtId="0" fontId="67" fillId="0" borderId="17" xfId="118" applyFont="1" applyBorder="1" applyAlignment="1">
      <alignment horizontal="center"/>
    </xf>
    <xf numFmtId="0" fontId="74" fillId="0" borderId="17" xfId="118" applyFont="1" applyFill="1" applyBorder="1" applyAlignment="1">
      <alignment horizontal="center"/>
    </xf>
    <xf numFmtId="0" fontId="67" fillId="0" borderId="6" xfId="118" applyFont="1" applyBorder="1" applyAlignment="1">
      <alignment horizontal="center" vertical="center" wrapText="1"/>
    </xf>
    <xf numFmtId="0" fontId="74" fillId="0" borderId="6" xfId="118" applyFont="1" applyBorder="1" applyAlignment="1">
      <alignment horizontal="center" vertical="center" wrapText="1"/>
    </xf>
    <xf numFmtId="0" fontId="74" fillId="0" borderId="6" xfId="118" applyFont="1" applyFill="1" applyBorder="1" applyAlignment="1">
      <alignment horizontal="center" vertical="center" wrapText="1"/>
    </xf>
    <xf numFmtId="168" fontId="74" fillId="0" borderId="6" xfId="71" applyNumberFormat="1" applyFont="1" applyFill="1" applyBorder="1" applyAlignment="1">
      <alignment horizontal="center" vertical="center" wrapText="1"/>
    </xf>
    <xf numFmtId="168" fontId="74" fillId="0" borderId="0" xfId="71" applyNumberFormat="1" applyFont="1" applyFill="1"/>
    <xf numFmtId="0" fontId="74" fillId="0" borderId="6" xfId="118" applyFont="1" applyBorder="1"/>
    <xf numFmtId="0" fontId="74" fillId="0" borderId="6" xfId="118" applyFont="1" applyBorder="1" applyAlignment="1">
      <alignment horizontal="center"/>
    </xf>
    <xf numFmtId="0" fontId="74" fillId="0" borderId="0" xfId="118" applyFont="1" applyFill="1"/>
    <xf numFmtId="0" fontId="74" fillId="0" borderId="0" xfId="118" applyFont="1"/>
    <xf numFmtId="0" fontId="67" fillId="0" borderId="6" xfId="118" applyFont="1" applyBorder="1"/>
    <xf numFmtId="0" fontId="67" fillId="0" borderId="6" xfId="118" applyFont="1" applyFill="1" applyBorder="1"/>
    <xf numFmtId="168" fontId="67" fillId="0" borderId="6" xfId="71" applyNumberFormat="1" applyFont="1" applyFill="1" applyBorder="1"/>
    <xf numFmtId="49" fontId="67" fillId="0" borderId="6" xfId="118" applyNumberFormat="1" applyFont="1" applyBorder="1"/>
    <xf numFmtId="0" fontId="74" fillId="27" borderId="6" xfId="118" applyFont="1" applyFill="1" applyBorder="1"/>
    <xf numFmtId="0" fontId="67" fillId="27" borderId="6" xfId="118" applyFont="1" applyFill="1" applyBorder="1"/>
    <xf numFmtId="168" fontId="67" fillId="27" borderId="6" xfId="71" applyNumberFormat="1" applyFont="1" applyFill="1" applyBorder="1"/>
    <xf numFmtId="0" fontId="74" fillId="0" borderId="6" xfId="118" applyFont="1" applyFill="1" applyBorder="1"/>
    <xf numFmtId="0" fontId="75" fillId="0" borderId="6" xfId="118" applyNumberFormat="1" applyFont="1" applyFill="1" applyBorder="1" applyAlignment="1" applyProtection="1">
      <alignment horizontal="left" shrinkToFit="1"/>
      <protection locked="0"/>
    </xf>
    <xf numFmtId="0" fontId="76" fillId="0" borderId="6" xfId="118" applyNumberFormat="1" applyFont="1" applyFill="1" applyBorder="1" applyAlignment="1" applyProtection="1">
      <alignment horizontal="left"/>
      <protection locked="0"/>
    </xf>
    <xf numFmtId="0" fontId="67" fillId="0" borderId="6" xfId="118" applyFont="1" applyFill="1" applyBorder="1" applyAlignment="1">
      <alignment shrinkToFit="1"/>
    </xf>
    <xf numFmtId="168" fontId="76" fillId="0" borderId="6" xfId="71" applyNumberFormat="1" applyFont="1" applyFill="1" applyBorder="1" applyAlignment="1">
      <alignment horizontal="left"/>
    </xf>
    <xf numFmtId="168" fontId="76" fillId="0" borderId="6" xfId="71" applyNumberFormat="1" applyFont="1" applyFill="1" applyBorder="1" applyAlignment="1">
      <alignment horizontal="left" shrinkToFit="1"/>
    </xf>
    <xf numFmtId="168" fontId="67" fillId="30" borderId="6" xfId="71" applyNumberFormat="1" applyFont="1" applyFill="1" applyBorder="1"/>
    <xf numFmtId="168" fontId="69" fillId="29" borderId="16" xfId="0" applyNumberFormat="1" applyFont="1" applyFill="1" applyBorder="1" applyAlignment="1">
      <alignment shrinkToFit="1"/>
    </xf>
    <xf numFmtId="0" fontId="69" fillId="29" borderId="16" xfId="0" applyFont="1" applyFill="1" applyBorder="1" applyAlignment="1">
      <alignment shrinkToFit="1"/>
    </xf>
    <xf numFmtId="0" fontId="69" fillId="29" borderId="16" xfId="0" applyFont="1" applyFill="1" applyBorder="1" applyAlignment="1">
      <alignment horizontal="center" shrinkToFit="1"/>
    </xf>
    <xf numFmtId="168" fontId="69" fillId="29" borderId="16" xfId="69" applyNumberFormat="1" applyFont="1" applyFill="1" applyBorder="1" applyAlignment="1">
      <alignment shrinkToFit="1"/>
    </xf>
    <xf numFmtId="168" fontId="69" fillId="29" borderId="16" xfId="69" applyNumberFormat="1" applyFont="1" applyFill="1" applyBorder="1" applyAlignment="1">
      <alignment horizontal="center" shrinkToFit="1"/>
    </xf>
    <xf numFmtId="0" fontId="70" fillId="28" borderId="0" xfId="0" applyNumberFormat="1" applyFont="1" applyFill="1"/>
    <xf numFmtId="49" fontId="69" fillId="29" borderId="18" xfId="0" applyNumberFormat="1" applyFont="1" applyFill="1" applyBorder="1" applyAlignment="1">
      <alignment horizontal="center" shrinkToFit="1"/>
    </xf>
    <xf numFmtId="0" fontId="69" fillId="29" borderId="18" xfId="0" applyFont="1" applyFill="1" applyBorder="1" applyAlignment="1">
      <alignment shrinkToFit="1"/>
    </xf>
    <xf numFmtId="168" fontId="69" fillId="29" borderId="18" xfId="69" applyNumberFormat="1" applyFont="1" applyFill="1" applyBorder="1" applyAlignment="1">
      <alignment horizontal="center" shrinkToFit="1"/>
    </xf>
    <xf numFmtId="168" fontId="69" fillId="29" borderId="18" xfId="0" applyNumberFormat="1" applyFont="1" applyFill="1" applyBorder="1" applyAlignment="1">
      <alignment shrinkToFit="1"/>
    </xf>
    <xf numFmtId="168" fontId="69" fillId="29" borderId="18" xfId="69" applyNumberFormat="1" applyFont="1" applyFill="1" applyBorder="1" applyAlignment="1">
      <alignment shrinkToFit="1"/>
    </xf>
    <xf numFmtId="168" fontId="69" fillId="29" borderId="18" xfId="69" applyNumberFormat="1" applyFont="1" applyFill="1" applyBorder="1" applyAlignment="1">
      <alignment horizontal="left" shrinkToFit="1"/>
    </xf>
    <xf numFmtId="0" fontId="69" fillId="29" borderId="18" xfId="0" applyFont="1" applyFill="1" applyBorder="1" applyAlignment="1">
      <alignment horizontal="center" shrinkToFit="1"/>
    </xf>
    <xf numFmtId="168" fontId="72" fillId="31" borderId="16" xfId="69" applyNumberFormat="1" applyFont="1" applyFill="1" applyBorder="1" applyAlignment="1">
      <alignment shrinkToFit="1"/>
    </xf>
    <xf numFmtId="0" fontId="74" fillId="32" borderId="6" xfId="118" applyFont="1" applyFill="1" applyBorder="1" applyAlignment="1">
      <alignment horizontal="center"/>
    </xf>
    <xf numFmtId="168" fontId="75" fillId="32" borderId="6" xfId="71" applyNumberFormat="1" applyFont="1" applyFill="1" applyBorder="1" applyAlignment="1">
      <alignment horizontal="left" shrinkToFit="1"/>
    </xf>
    <xf numFmtId="168" fontId="76" fillId="32" borderId="6" xfId="71" applyNumberFormat="1" applyFont="1" applyFill="1" applyBorder="1" applyAlignment="1">
      <alignment horizontal="left"/>
    </xf>
    <xf numFmtId="0" fontId="67" fillId="32" borderId="6" xfId="118" applyFont="1" applyFill="1" applyBorder="1"/>
    <xf numFmtId="168" fontId="67" fillId="32" borderId="6" xfId="71" applyNumberFormat="1" applyFont="1" applyFill="1" applyBorder="1"/>
    <xf numFmtId="168" fontId="70" fillId="32" borderId="16" xfId="71" applyNumberFormat="1" applyFont="1" applyFill="1" applyBorder="1" applyAlignment="1">
      <alignment wrapText="1" shrinkToFit="1"/>
    </xf>
    <xf numFmtId="0" fontId="74" fillId="32" borderId="6" xfId="118" applyFont="1" applyFill="1" applyBorder="1"/>
    <xf numFmtId="0" fontId="76" fillId="32" borderId="6" xfId="118" applyNumberFormat="1" applyFont="1" applyFill="1" applyBorder="1" applyAlignment="1" applyProtection="1">
      <alignment horizontal="left"/>
      <protection locked="0"/>
    </xf>
    <xf numFmtId="168" fontId="67" fillId="33" borderId="6" xfId="71" applyNumberFormat="1" applyFont="1" applyFill="1" applyBorder="1"/>
    <xf numFmtId="49" fontId="69" fillId="29" borderId="18" xfId="0" applyNumberFormat="1" applyFont="1" applyFill="1" applyBorder="1" applyAlignment="1">
      <alignment horizontal="center" vertical="center" shrinkToFit="1"/>
    </xf>
    <xf numFmtId="0" fontId="69" fillId="29" borderId="18" xfId="0" applyFont="1" applyFill="1" applyBorder="1" applyAlignment="1">
      <alignment vertical="center" shrinkToFit="1"/>
    </xf>
    <xf numFmtId="0" fontId="69" fillId="29" borderId="18" xfId="0" applyFont="1" applyFill="1" applyBorder="1" applyAlignment="1">
      <alignment horizontal="center" vertical="center" shrinkToFit="1"/>
    </xf>
    <xf numFmtId="168" fontId="69" fillId="29" borderId="18" xfId="69" applyNumberFormat="1" applyFont="1" applyFill="1" applyBorder="1" applyAlignment="1">
      <alignment horizontal="center" vertical="center" shrinkToFit="1"/>
    </xf>
    <xf numFmtId="168" fontId="69" fillId="29" borderId="18" xfId="69" applyNumberFormat="1" applyFont="1" applyFill="1" applyBorder="1" applyAlignment="1">
      <alignment vertical="center" shrinkToFit="1"/>
    </xf>
    <xf numFmtId="49" fontId="69" fillId="28" borderId="6" xfId="0" applyNumberFormat="1" applyFont="1" applyFill="1" applyBorder="1" applyAlignment="1">
      <alignment horizontal="center" shrinkToFit="1"/>
    </xf>
    <xf numFmtId="0" fontId="69" fillId="28" borderId="6" xfId="0" applyFont="1" applyFill="1" applyBorder="1" applyAlignment="1">
      <alignment horizontal="center" shrinkToFit="1"/>
    </xf>
    <xf numFmtId="0" fontId="69" fillId="28" borderId="0" xfId="0" applyNumberFormat="1" applyFont="1" applyFill="1"/>
    <xf numFmtId="0" fontId="72" fillId="28" borderId="0" xfId="0" applyNumberFormat="1" applyFont="1" applyFill="1" applyAlignment="1">
      <alignment shrinkToFit="1"/>
    </xf>
    <xf numFmtId="0" fontId="69" fillId="28" borderId="0" xfId="0" applyNumberFormat="1" applyFont="1" applyFill="1" applyAlignment="1">
      <alignment shrinkToFit="1"/>
    </xf>
    <xf numFmtId="168" fontId="69" fillId="28" borderId="16" xfId="69" applyNumberFormat="1" applyFont="1" applyFill="1" applyBorder="1" applyAlignment="1">
      <alignment horizontal="left" shrinkToFit="1"/>
    </xf>
    <xf numFmtId="168" fontId="69" fillId="28" borderId="16" xfId="69" applyNumberFormat="1" applyFont="1" applyFill="1" applyBorder="1" applyAlignment="1">
      <alignment shrinkToFit="1"/>
    </xf>
    <xf numFmtId="49" fontId="70" fillId="28" borderId="16" xfId="0" applyNumberFormat="1" applyFont="1" applyFill="1" applyBorder="1" applyAlignment="1">
      <alignment horizontal="center" shrinkToFit="1"/>
    </xf>
    <xf numFmtId="0" fontId="70" fillId="28" borderId="16" xfId="0" applyFont="1" applyFill="1" applyBorder="1" applyAlignment="1">
      <alignment shrinkToFit="1"/>
    </xf>
    <xf numFmtId="168" fontId="70" fillId="28" borderId="16" xfId="0" applyNumberFormat="1" applyFont="1" applyFill="1" applyBorder="1" applyAlignment="1">
      <alignment shrinkToFit="1"/>
    </xf>
    <xf numFmtId="168" fontId="70" fillId="28" borderId="16" xfId="69" applyNumberFormat="1" applyFont="1" applyFill="1" applyBorder="1" applyAlignment="1">
      <alignment shrinkToFit="1"/>
    </xf>
    <xf numFmtId="168" fontId="70" fillId="28" borderId="16" xfId="69" applyNumberFormat="1" applyFont="1" applyFill="1" applyBorder="1" applyAlignment="1">
      <alignment horizontal="center" shrinkToFit="1"/>
    </xf>
    <xf numFmtId="49" fontId="70" fillId="28" borderId="18" xfId="0" applyNumberFormat="1" applyFont="1" applyFill="1" applyBorder="1" applyAlignment="1">
      <alignment horizontal="center" shrinkToFit="1"/>
    </xf>
    <xf numFmtId="0" fontId="70" fillId="28" borderId="18" xfId="0" applyFont="1" applyFill="1" applyBorder="1" applyAlignment="1">
      <alignment shrinkToFit="1"/>
    </xf>
    <xf numFmtId="168" fontId="69" fillId="28" borderId="18" xfId="69" applyNumberFormat="1" applyFont="1" applyFill="1" applyBorder="1" applyAlignment="1">
      <alignment horizontal="left" shrinkToFit="1"/>
    </xf>
    <xf numFmtId="168" fontId="70" fillId="28" borderId="18" xfId="0" applyNumberFormat="1" applyFont="1" applyFill="1" applyBorder="1" applyAlignment="1">
      <alignment shrinkToFit="1"/>
    </xf>
    <xf numFmtId="168" fontId="70" fillId="28" borderId="18" xfId="69" applyNumberFormat="1" applyFont="1" applyFill="1" applyBorder="1" applyAlignment="1">
      <alignment shrinkToFit="1"/>
    </xf>
    <xf numFmtId="168" fontId="69" fillId="28" borderId="16" xfId="0" applyNumberFormat="1" applyFont="1" applyFill="1" applyBorder="1" applyAlignment="1">
      <alignment horizontal="left" shrinkToFit="1"/>
    </xf>
    <xf numFmtId="168" fontId="69" fillId="28" borderId="18" xfId="0" applyNumberFormat="1" applyFont="1" applyFill="1" applyBorder="1" applyAlignment="1">
      <alignment shrinkToFit="1"/>
    </xf>
    <xf numFmtId="168" fontId="69" fillId="28" borderId="16" xfId="0" applyNumberFormat="1" applyFont="1" applyFill="1" applyBorder="1" applyAlignment="1">
      <alignment vertical="center" shrinkToFit="1"/>
    </xf>
    <xf numFmtId="0" fontId="71" fillId="28" borderId="16" xfId="0" applyNumberFormat="1" applyFont="1" applyFill="1" applyBorder="1" applyAlignment="1" applyProtection="1">
      <alignment horizontal="left" wrapText="1"/>
      <protection locked="0"/>
    </xf>
    <xf numFmtId="168" fontId="70" fillId="28" borderId="18" xfId="69" applyNumberFormat="1" applyFont="1" applyFill="1" applyBorder="1" applyAlignment="1">
      <alignment horizontal="center" shrinkToFit="1"/>
    </xf>
    <xf numFmtId="49" fontId="70" fillId="28" borderId="16" xfId="69" applyNumberFormat="1" applyFont="1" applyFill="1" applyBorder="1" applyAlignment="1">
      <alignment horizontal="center" shrinkToFit="1"/>
    </xf>
    <xf numFmtId="168" fontId="70" fillId="28" borderId="20" xfId="0" applyNumberFormat="1" applyFont="1" applyFill="1" applyBorder="1" applyAlignment="1">
      <alignment shrinkToFit="1"/>
    </xf>
    <xf numFmtId="168" fontId="70" fillId="28" borderId="20" xfId="69" applyNumberFormat="1" applyFont="1" applyFill="1" applyBorder="1" applyAlignment="1">
      <alignment shrinkToFit="1"/>
    </xf>
    <xf numFmtId="49" fontId="70" fillId="28" borderId="16" xfId="0" applyNumberFormat="1" applyFont="1" applyFill="1" applyBorder="1" applyAlignment="1">
      <alignment horizontal="center" vertical="center" shrinkToFit="1"/>
    </xf>
    <xf numFmtId="0" fontId="70" fillId="28" borderId="16" xfId="0" applyFont="1" applyFill="1" applyBorder="1" applyAlignment="1">
      <alignment vertical="center" shrinkToFit="1"/>
    </xf>
    <xf numFmtId="168" fontId="70" fillId="28" borderId="16" xfId="69" applyNumberFormat="1" applyFont="1" applyFill="1" applyBorder="1" applyAlignment="1">
      <alignment horizontal="center" vertical="center" shrinkToFit="1"/>
    </xf>
    <xf numFmtId="168" fontId="70" fillId="28" borderId="16" xfId="0" applyNumberFormat="1" applyFont="1" applyFill="1" applyBorder="1" applyAlignment="1">
      <alignment vertical="center" shrinkToFit="1"/>
    </xf>
    <xf numFmtId="168" fontId="70" fillId="28" borderId="16" xfId="69" applyNumberFormat="1" applyFont="1" applyFill="1" applyBorder="1" applyAlignment="1">
      <alignment vertical="center" shrinkToFit="1"/>
    </xf>
    <xf numFmtId="168" fontId="69" fillId="28" borderId="16" xfId="69" applyNumberFormat="1" applyFont="1" applyFill="1" applyBorder="1" applyAlignment="1">
      <alignment wrapText="1"/>
    </xf>
    <xf numFmtId="0" fontId="69" fillId="28" borderId="0" xfId="69" applyNumberFormat="1" applyFont="1" applyFill="1" applyAlignment="1">
      <alignment shrinkToFit="1"/>
    </xf>
    <xf numFmtId="49" fontId="69" fillId="31" borderId="21" xfId="0" applyNumberFormat="1" applyFont="1" applyFill="1" applyBorder="1" applyAlignment="1">
      <alignment horizontal="center" shrinkToFit="1"/>
    </xf>
    <xf numFmtId="49" fontId="71" fillId="31" borderId="21" xfId="0" applyNumberFormat="1" applyFont="1" applyFill="1" applyBorder="1" applyAlignment="1">
      <alignment horizontal="center" shrinkToFit="1"/>
    </xf>
    <xf numFmtId="0" fontId="73" fillId="31" borderId="18" xfId="0" applyFont="1" applyFill="1" applyBorder="1" applyAlignment="1">
      <alignment shrinkToFit="1"/>
    </xf>
    <xf numFmtId="0" fontId="72" fillId="31" borderId="18" xfId="0" applyFont="1" applyFill="1" applyBorder="1" applyAlignment="1">
      <alignment horizontal="center" shrinkToFit="1"/>
    </xf>
    <xf numFmtId="168" fontId="72" fillId="31" borderId="16" xfId="69" applyNumberFormat="1" applyFont="1" applyFill="1" applyBorder="1" applyAlignment="1">
      <alignment horizontal="center" shrinkToFit="1"/>
    </xf>
    <xf numFmtId="49" fontId="69" fillId="31" borderId="18" xfId="0" applyNumberFormat="1" applyFont="1" applyFill="1" applyBorder="1" applyAlignment="1">
      <alignment horizontal="center" shrinkToFit="1"/>
    </xf>
    <xf numFmtId="168" fontId="72" fillId="31" borderId="16" xfId="69" applyNumberFormat="1" applyFont="1" applyFill="1" applyBorder="1" applyAlignment="1">
      <alignment horizontal="left" shrinkToFit="1"/>
    </xf>
    <xf numFmtId="0" fontId="71" fillId="31" borderId="16" xfId="0" applyNumberFormat="1" applyFont="1" applyFill="1" applyBorder="1" applyAlignment="1" applyProtection="1">
      <alignment horizontal="left" wrapText="1"/>
      <protection locked="0"/>
    </xf>
    <xf numFmtId="49" fontId="69" fillId="28" borderId="16" xfId="0" applyNumberFormat="1" applyFont="1" applyFill="1" applyBorder="1" applyAlignment="1">
      <alignment horizontal="center" shrinkToFit="1"/>
    </xf>
    <xf numFmtId="0" fontId="73" fillId="28" borderId="16" xfId="0" applyFont="1" applyFill="1" applyBorder="1" applyAlignment="1">
      <alignment shrinkToFit="1"/>
    </xf>
    <xf numFmtId="0" fontId="72" fillId="28" borderId="16" xfId="0" applyFont="1" applyFill="1" applyBorder="1" applyAlignment="1">
      <alignment horizontal="center" shrinkToFit="1"/>
    </xf>
    <xf numFmtId="168" fontId="72" fillId="28" borderId="16" xfId="69" applyNumberFormat="1" applyFont="1" applyFill="1" applyBorder="1" applyAlignment="1">
      <alignment shrinkToFit="1"/>
    </xf>
    <xf numFmtId="0" fontId="69" fillId="28" borderId="16" xfId="0" applyFont="1" applyFill="1" applyBorder="1" applyAlignment="1">
      <alignment shrinkToFit="1"/>
    </xf>
    <xf numFmtId="168" fontId="69" fillId="28" borderId="16" xfId="69" applyNumberFormat="1" applyFont="1" applyFill="1" applyBorder="1" applyAlignment="1">
      <alignment horizontal="center" shrinkToFit="1"/>
    </xf>
    <xf numFmtId="49" fontId="71" fillId="28" borderId="16" xfId="0" applyNumberFormat="1" applyFont="1" applyFill="1" applyBorder="1" applyAlignment="1">
      <alignment horizontal="center" shrinkToFit="1"/>
    </xf>
    <xf numFmtId="49" fontId="69" fillId="28" borderId="18" xfId="0" applyNumberFormat="1" applyFont="1" applyFill="1" applyBorder="1" applyAlignment="1">
      <alignment horizontal="center" shrinkToFit="1"/>
    </xf>
    <xf numFmtId="0" fontId="69" fillId="28" borderId="18" xfId="0" applyFont="1" applyFill="1" applyBorder="1" applyAlignment="1">
      <alignment shrinkToFit="1"/>
    </xf>
    <xf numFmtId="0" fontId="73" fillId="28" borderId="18" xfId="0" applyFont="1" applyFill="1" applyBorder="1" applyAlignment="1">
      <alignment shrinkToFit="1"/>
    </xf>
    <xf numFmtId="0" fontId="69" fillId="28" borderId="18" xfId="0" applyFont="1" applyFill="1" applyBorder="1" applyAlignment="1">
      <alignment horizontal="center" shrinkToFit="1"/>
    </xf>
    <xf numFmtId="168" fontId="72" fillId="28" borderId="18" xfId="69" applyNumberFormat="1" applyFont="1" applyFill="1" applyBorder="1" applyAlignment="1">
      <alignment shrinkToFit="1"/>
    </xf>
    <xf numFmtId="0" fontId="72" fillId="28" borderId="18" xfId="0" applyFont="1" applyFill="1" applyBorder="1" applyAlignment="1">
      <alignment horizontal="center" shrinkToFit="1"/>
    </xf>
    <xf numFmtId="168" fontId="69" fillId="28" borderId="18" xfId="69" applyNumberFormat="1" applyFont="1" applyFill="1" applyBorder="1" applyAlignment="1">
      <alignment shrinkToFit="1"/>
    </xf>
    <xf numFmtId="0" fontId="72" fillId="28" borderId="18" xfId="0" applyFont="1" applyFill="1" applyBorder="1" applyAlignment="1">
      <alignment shrinkToFit="1"/>
    </xf>
    <xf numFmtId="49" fontId="70" fillId="28" borderId="20" xfId="0" applyNumberFormat="1" applyFont="1" applyFill="1" applyBorder="1" applyAlignment="1">
      <alignment horizontal="center" shrinkToFit="1"/>
    </xf>
    <xf numFmtId="49" fontId="70" fillId="28" borderId="15" xfId="0" applyNumberFormat="1" applyFont="1" applyFill="1" applyBorder="1" applyAlignment="1">
      <alignment horizontal="center" shrinkToFit="1"/>
    </xf>
    <xf numFmtId="0" fontId="70" fillId="28" borderId="15" xfId="0" applyFont="1" applyFill="1" applyBorder="1" applyAlignment="1">
      <alignment shrinkToFit="1"/>
    </xf>
    <xf numFmtId="168" fontId="70" fillId="28" borderId="15" xfId="69" applyNumberFormat="1" applyFont="1" applyFill="1" applyBorder="1" applyAlignment="1">
      <alignment horizontal="center" shrinkToFit="1"/>
    </xf>
    <xf numFmtId="168" fontId="70" fillId="28" borderId="15" xfId="0" applyNumberFormat="1" applyFont="1" applyFill="1" applyBorder="1" applyAlignment="1">
      <alignment shrinkToFit="1"/>
    </xf>
    <xf numFmtId="168" fontId="70" fillId="28" borderId="15" xfId="69" applyNumberFormat="1" applyFont="1" applyFill="1" applyBorder="1" applyAlignment="1">
      <alignment shrinkToFit="1"/>
    </xf>
    <xf numFmtId="0" fontId="70" fillId="28" borderId="20" xfId="0" applyFont="1" applyFill="1" applyBorder="1" applyAlignment="1">
      <alignment shrinkToFit="1"/>
    </xf>
    <xf numFmtId="168" fontId="69" fillId="28" borderId="20" xfId="69" applyNumberFormat="1" applyFont="1" applyFill="1" applyBorder="1" applyAlignment="1">
      <alignment horizontal="left" shrinkToFit="1"/>
    </xf>
    <xf numFmtId="168" fontId="70" fillId="28" borderId="20" xfId="69" applyNumberFormat="1" applyFont="1" applyFill="1" applyBorder="1" applyAlignment="1">
      <alignment horizontal="center" shrinkToFit="1"/>
    </xf>
    <xf numFmtId="168" fontId="69" fillId="28" borderId="15" xfId="69" applyNumberFormat="1" applyFont="1" applyFill="1" applyBorder="1" applyAlignment="1">
      <alignment horizontal="left" shrinkToFit="1"/>
    </xf>
    <xf numFmtId="168" fontId="69" fillId="28" borderId="18" xfId="69" applyNumberFormat="1" applyFont="1" applyFill="1" applyBorder="1" applyAlignment="1">
      <alignment horizontal="center" shrinkToFit="1"/>
    </xf>
    <xf numFmtId="0" fontId="71" fillId="28" borderId="18" xfId="0" applyNumberFormat="1" applyFont="1" applyFill="1" applyBorder="1" applyAlignment="1" applyProtection="1">
      <alignment horizontal="left" wrapText="1"/>
      <protection locked="0"/>
    </xf>
    <xf numFmtId="49" fontId="69" fillId="28" borderId="29" xfId="0" applyNumberFormat="1" applyFont="1" applyFill="1" applyBorder="1" applyAlignment="1">
      <alignment horizontal="center" shrinkToFit="1"/>
    </xf>
    <xf numFmtId="0" fontId="69" fillId="28" borderId="29" xfId="0" applyFont="1" applyFill="1" applyBorder="1" applyAlignment="1">
      <alignment shrinkToFit="1"/>
    </xf>
    <xf numFmtId="0" fontId="69" fillId="28" borderId="29" xfId="0" applyFont="1" applyFill="1" applyBorder="1" applyAlignment="1">
      <alignment horizontal="center" shrinkToFit="1"/>
    </xf>
    <xf numFmtId="168" fontId="69" fillId="28" borderId="29" xfId="69" applyNumberFormat="1" applyFont="1" applyFill="1" applyBorder="1" applyAlignment="1">
      <alignment horizontal="left" shrinkToFit="1"/>
    </xf>
    <xf numFmtId="168" fontId="69" fillId="28" borderId="29" xfId="69" applyNumberFormat="1" applyFont="1" applyFill="1" applyBorder="1" applyAlignment="1">
      <alignment shrinkToFit="1"/>
    </xf>
    <xf numFmtId="49" fontId="70" fillId="28" borderId="30" xfId="0" applyNumberFormat="1" applyFont="1" applyFill="1" applyBorder="1" applyAlignment="1">
      <alignment horizontal="center" shrinkToFit="1"/>
    </xf>
    <xf numFmtId="0" fontId="70" fillId="28" borderId="30" xfId="0" applyFont="1" applyFill="1" applyBorder="1" applyAlignment="1">
      <alignment shrinkToFit="1"/>
    </xf>
    <xf numFmtId="168" fontId="69" fillId="28" borderId="30" xfId="69" applyNumberFormat="1" applyFont="1" applyFill="1" applyBorder="1" applyAlignment="1">
      <alignment horizontal="left" shrinkToFit="1"/>
    </xf>
    <xf numFmtId="168" fontId="70" fillId="28" borderId="30" xfId="0" applyNumberFormat="1" applyFont="1" applyFill="1" applyBorder="1" applyAlignment="1">
      <alignment shrinkToFit="1"/>
    </xf>
    <xf numFmtId="168" fontId="70" fillId="28" borderId="30" xfId="69" applyNumberFormat="1" applyFont="1" applyFill="1" applyBorder="1" applyAlignment="1">
      <alignment shrinkToFit="1"/>
    </xf>
    <xf numFmtId="49" fontId="70" fillId="28" borderId="29" xfId="0" applyNumberFormat="1" applyFont="1" applyFill="1" applyBorder="1" applyAlignment="1">
      <alignment horizontal="center" shrinkToFit="1"/>
    </xf>
    <xf numFmtId="0" fontId="70" fillId="28" borderId="29" xfId="0" applyFont="1" applyFill="1" applyBorder="1" applyAlignment="1">
      <alignment shrinkToFit="1"/>
    </xf>
    <xf numFmtId="168" fontId="70" fillId="28" borderId="29" xfId="0" applyNumberFormat="1" applyFont="1" applyFill="1" applyBorder="1" applyAlignment="1">
      <alignment shrinkToFit="1"/>
    </xf>
    <xf numFmtId="168" fontId="70" fillId="28" borderId="29" xfId="69" applyNumberFormat="1" applyFont="1" applyFill="1" applyBorder="1" applyAlignment="1">
      <alignment shrinkToFit="1"/>
    </xf>
    <xf numFmtId="168" fontId="69" fillId="28" borderId="29" xfId="0" applyNumberFormat="1" applyFont="1" applyFill="1" applyBorder="1" applyAlignment="1">
      <alignment shrinkToFit="1"/>
    </xf>
    <xf numFmtId="168" fontId="70" fillId="28" borderId="29" xfId="69" applyNumberFormat="1" applyFont="1" applyFill="1" applyBorder="1" applyAlignment="1">
      <alignment horizontal="center" shrinkToFit="1"/>
    </xf>
    <xf numFmtId="49" fontId="69" fillId="28" borderId="30" xfId="0" applyNumberFormat="1" applyFont="1" applyFill="1" applyBorder="1" applyAlignment="1">
      <alignment horizontal="center" shrinkToFit="1"/>
    </xf>
    <xf numFmtId="0" fontId="69" fillId="28" borderId="30" xfId="0" applyFont="1" applyFill="1" applyBorder="1" applyAlignment="1">
      <alignment shrinkToFit="1"/>
    </xf>
    <xf numFmtId="168" fontId="69" fillId="28" borderId="30" xfId="69" applyNumberFormat="1" applyFont="1" applyFill="1" applyBorder="1" applyAlignment="1">
      <alignment horizontal="center" shrinkToFit="1"/>
    </xf>
    <xf numFmtId="168" fontId="69" fillId="28" borderId="30" xfId="0" applyNumberFormat="1" applyFont="1" applyFill="1" applyBorder="1" applyAlignment="1">
      <alignment shrinkToFit="1"/>
    </xf>
    <xf numFmtId="168" fontId="69" fillId="28" borderId="29" xfId="0" applyNumberFormat="1" applyFont="1" applyFill="1" applyBorder="1" applyAlignment="1">
      <alignment horizontal="left" shrinkToFit="1"/>
    </xf>
    <xf numFmtId="168" fontId="69" fillId="28" borderId="30" xfId="0" applyNumberFormat="1" applyFont="1" applyFill="1" applyBorder="1" applyAlignment="1">
      <alignment horizontal="left" shrinkToFit="1"/>
    </xf>
    <xf numFmtId="168" fontId="69" fillId="28" borderId="30" xfId="69" applyNumberFormat="1" applyFont="1" applyFill="1" applyBorder="1" applyAlignment="1">
      <alignment shrinkToFit="1"/>
    </xf>
    <xf numFmtId="168" fontId="70" fillId="28" borderId="30" xfId="69" applyNumberFormat="1" applyFont="1" applyFill="1" applyBorder="1" applyAlignment="1">
      <alignment horizontal="center" shrinkToFit="1"/>
    </xf>
    <xf numFmtId="168" fontId="69" fillId="28" borderId="29" xfId="69" applyNumberFormat="1" applyFont="1" applyFill="1" applyBorder="1" applyAlignment="1">
      <alignment horizontal="center" shrinkToFit="1"/>
    </xf>
    <xf numFmtId="49" fontId="71" fillId="28" borderId="30" xfId="0" applyNumberFormat="1" applyFont="1" applyFill="1" applyBorder="1" applyAlignment="1">
      <alignment horizontal="center" shrinkToFit="1"/>
    </xf>
    <xf numFmtId="0" fontId="73" fillId="28" borderId="30" xfId="0" applyFont="1" applyFill="1" applyBorder="1" applyAlignment="1">
      <alignment shrinkToFit="1"/>
    </xf>
    <xf numFmtId="0" fontId="69" fillId="28" borderId="30" xfId="0" applyFont="1" applyFill="1" applyBorder="1" applyAlignment="1">
      <alignment horizontal="center" shrinkToFit="1"/>
    </xf>
    <xf numFmtId="168" fontId="72" fillId="28" borderId="30" xfId="69" applyNumberFormat="1" applyFont="1" applyFill="1" applyBorder="1" applyAlignment="1">
      <alignment shrinkToFit="1"/>
    </xf>
    <xf numFmtId="168" fontId="69" fillId="28" borderId="29" xfId="69" applyNumberFormat="1" applyFont="1" applyFill="1" applyBorder="1" applyAlignment="1">
      <alignment vertical="center" shrinkToFit="1"/>
    </xf>
    <xf numFmtId="0" fontId="72" fillId="28" borderId="30" xfId="0" applyFont="1" applyFill="1" applyBorder="1" applyAlignment="1">
      <alignment horizontal="center" shrinkToFit="1"/>
    </xf>
    <xf numFmtId="168" fontId="72" fillId="28" borderId="30" xfId="69" applyNumberFormat="1" applyFont="1" applyFill="1" applyBorder="1" applyAlignment="1">
      <alignment horizontal="left" shrinkToFit="1"/>
    </xf>
    <xf numFmtId="0" fontId="72" fillId="28" borderId="30" xfId="0" applyNumberFormat="1" applyFont="1" applyFill="1" applyBorder="1" applyAlignment="1">
      <alignment shrinkToFit="1"/>
    </xf>
    <xf numFmtId="168" fontId="69" fillId="28" borderId="29" xfId="69" applyNumberFormat="1" applyFont="1" applyFill="1" applyBorder="1" applyAlignment="1">
      <alignment horizontal="left" vertical="center" shrinkToFit="1"/>
    </xf>
    <xf numFmtId="49" fontId="69" fillId="28" borderId="30" xfId="0" applyNumberFormat="1" applyFont="1" applyFill="1" applyBorder="1" applyAlignment="1">
      <alignment horizontal="center" vertical="center" shrinkToFit="1"/>
    </xf>
    <xf numFmtId="0" fontId="73" fillId="28" borderId="30" xfId="0" applyFont="1" applyFill="1" applyBorder="1" applyAlignment="1">
      <alignment vertical="center" shrinkToFit="1"/>
    </xf>
    <xf numFmtId="0" fontId="72" fillId="28" borderId="30" xfId="0" applyFont="1" applyFill="1" applyBorder="1" applyAlignment="1">
      <alignment horizontal="center" vertical="center" shrinkToFit="1"/>
    </xf>
    <xf numFmtId="168" fontId="69" fillId="28" borderId="30" xfId="69" applyNumberFormat="1" applyFont="1" applyFill="1" applyBorder="1" applyAlignment="1">
      <alignment horizontal="left" vertical="center" shrinkToFit="1"/>
    </xf>
    <xf numFmtId="168" fontId="72" fillId="28" borderId="30" xfId="69" applyNumberFormat="1" applyFont="1" applyFill="1" applyBorder="1" applyAlignment="1">
      <alignment vertical="center" shrinkToFit="1"/>
    </xf>
    <xf numFmtId="168" fontId="69" fillId="28" borderId="29" xfId="0" applyNumberFormat="1" applyFont="1" applyFill="1" applyBorder="1" applyAlignment="1">
      <alignment vertical="center" shrinkToFit="1"/>
    </xf>
    <xf numFmtId="0" fontId="73" fillId="28" borderId="29" xfId="0" applyFont="1" applyFill="1" applyBorder="1" applyAlignment="1">
      <alignment shrinkToFit="1"/>
    </xf>
    <xf numFmtId="0" fontId="72" fillId="28" borderId="29" xfId="0" applyFont="1" applyFill="1" applyBorder="1" applyAlignment="1">
      <alignment horizontal="center" shrinkToFit="1"/>
    </xf>
    <xf numFmtId="168" fontId="72" fillId="28" borderId="29" xfId="69" applyNumberFormat="1" applyFont="1" applyFill="1" applyBorder="1" applyAlignment="1">
      <alignment shrinkToFit="1"/>
    </xf>
    <xf numFmtId="0" fontId="72" fillId="28" borderId="30" xfId="0" applyFont="1" applyFill="1" applyBorder="1" applyAlignment="1">
      <alignment shrinkToFit="1"/>
    </xf>
    <xf numFmtId="0" fontId="71" fillId="28" borderId="30" xfId="0" applyNumberFormat="1" applyFont="1" applyFill="1" applyBorder="1" applyAlignment="1" applyProtection="1">
      <alignment horizontal="left" wrapText="1"/>
      <protection locked="0"/>
    </xf>
    <xf numFmtId="0" fontId="74" fillId="28" borderId="0" xfId="0" applyFont="1" applyFill="1" applyAlignment="1">
      <alignment horizontal="left"/>
    </xf>
    <xf numFmtId="0" fontId="74" fillId="28" borderId="0" xfId="0" applyFont="1" applyFill="1"/>
    <xf numFmtId="0" fontId="74" fillId="28" borderId="0" xfId="0" applyNumberFormat="1" applyFont="1" applyFill="1"/>
    <xf numFmtId="0" fontId="74" fillId="28" borderId="0" xfId="0" applyFont="1" applyFill="1" applyAlignment="1">
      <alignment horizontal="center"/>
    </xf>
    <xf numFmtId="0" fontId="72" fillId="29" borderId="0" xfId="0" applyNumberFormat="1" applyFont="1" applyFill="1" applyAlignment="1">
      <alignment shrinkToFit="1"/>
    </xf>
    <xf numFmtId="0" fontId="79" fillId="28" borderId="6" xfId="118" applyFont="1" applyFill="1" applyBorder="1"/>
    <xf numFmtId="0" fontId="78" fillId="28" borderId="6" xfId="118" applyFont="1" applyFill="1" applyBorder="1"/>
    <xf numFmtId="0" fontId="80" fillId="28" borderId="6" xfId="118" applyNumberFormat="1" applyFont="1" applyFill="1" applyBorder="1" applyAlignment="1" applyProtection="1">
      <alignment horizontal="left" shrinkToFit="1"/>
      <protection locked="0"/>
    </xf>
    <xf numFmtId="0" fontId="81" fillId="28" borderId="6" xfId="118" applyNumberFormat="1" applyFont="1" applyFill="1" applyBorder="1" applyAlignment="1" applyProtection="1">
      <alignment horizontal="left"/>
      <protection locked="0"/>
    </xf>
    <xf numFmtId="168" fontId="81" fillId="28" borderId="6" xfId="71" applyNumberFormat="1" applyFont="1" applyFill="1" applyBorder="1" applyAlignment="1">
      <alignment horizontal="left"/>
    </xf>
    <xf numFmtId="168" fontId="78" fillId="28" borderId="6" xfId="71" applyNumberFormat="1" applyFont="1" applyFill="1" applyBorder="1"/>
    <xf numFmtId="168" fontId="78" fillId="28" borderId="0" xfId="71" applyNumberFormat="1" applyFont="1" applyFill="1"/>
    <xf numFmtId="0" fontId="78" fillId="28" borderId="0" xfId="118" applyFont="1" applyFill="1"/>
    <xf numFmtId="0" fontId="79" fillId="0" borderId="6" xfId="118" applyFont="1" applyBorder="1"/>
    <xf numFmtId="0" fontId="78" fillId="0" borderId="6" xfId="118" applyFont="1" applyBorder="1"/>
    <xf numFmtId="168" fontId="78" fillId="0" borderId="6" xfId="71" applyNumberFormat="1" applyFont="1" applyFill="1" applyBorder="1"/>
    <xf numFmtId="0" fontId="78" fillId="0" borderId="0" xfId="0" applyFont="1"/>
    <xf numFmtId="168" fontId="78" fillId="0" borderId="0" xfId="71" applyNumberFormat="1" applyFont="1" applyFill="1"/>
    <xf numFmtId="0" fontId="78" fillId="0" borderId="0" xfId="118" applyFont="1" applyFill="1"/>
    <xf numFmtId="0" fontId="78" fillId="0" borderId="0" xfId="118" applyFont="1"/>
    <xf numFmtId="0" fontId="79" fillId="32" borderId="6" xfId="118" applyFont="1" applyFill="1" applyBorder="1" applyAlignment="1">
      <alignment horizontal="center"/>
    </xf>
    <xf numFmtId="168" fontId="80" fillId="32" borderId="6" xfId="71" applyNumberFormat="1" applyFont="1" applyFill="1" applyBorder="1" applyAlignment="1">
      <alignment horizontal="left" shrinkToFit="1"/>
    </xf>
    <xf numFmtId="168" fontId="81" fillId="32" borderId="6" xfId="71" applyNumberFormat="1" applyFont="1" applyFill="1" applyBorder="1" applyAlignment="1">
      <alignment horizontal="left"/>
    </xf>
    <xf numFmtId="0" fontId="78" fillId="32" borderId="6" xfId="118" applyFont="1" applyFill="1" applyBorder="1"/>
    <xf numFmtId="168" fontId="78" fillId="32" borderId="6" xfId="71" applyNumberFormat="1" applyFont="1" applyFill="1" applyBorder="1"/>
    <xf numFmtId="168" fontId="80" fillId="27" borderId="6" xfId="71" applyNumberFormat="1" applyFont="1" applyFill="1" applyBorder="1" applyAlignment="1">
      <alignment horizontal="left" shrinkToFit="1"/>
    </xf>
    <xf numFmtId="0" fontId="81" fillId="0" borderId="6" xfId="118" applyNumberFormat="1" applyFont="1" applyFill="1" applyBorder="1" applyAlignment="1" applyProtection="1">
      <alignment horizontal="left"/>
      <protection locked="0"/>
    </xf>
    <xf numFmtId="168" fontId="81" fillId="0" borderId="6" xfId="71" applyNumberFormat="1" applyFont="1" applyFill="1" applyBorder="1" applyAlignment="1">
      <alignment horizontal="left"/>
    </xf>
    <xf numFmtId="0" fontId="78" fillId="0" borderId="6" xfId="118" applyFont="1" applyFill="1" applyBorder="1"/>
    <xf numFmtId="0" fontId="78" fillId="0" borderId="6" xfId="118" quotePrefix="1" applyFont="1" applyBorder="1"/>
    <xf numFmtId="49" fontId="78" fillId="0" borderId="6" xfId="118" applyNumberFormat="1" applyFont="1" applyBorder="1"/>
    <xf numFmtId="0" fontId="78" fillId="0" borderId="6" xfId="118" applyFont="1" applyFill="1" applyBorder="1" applyAlignment="1">
      <alignment shrinkToFit="1"/>
    </xf>
    <xf numFmtId="0" fontId="79" fillId="27" borderId="6" xfId="118" applyFont="1" applyFill="1" applyBorder="1"/>
    <xf numFmtId="0" fontId="78" fillId="27" borderId="6" xfId="118" applyFont="1" applyFill="1" applyBorder="1"/>
    <xf numFmtId="168" fontId="81" fillId="27" borderId="6" xfId="71" applyNumberFormat="1" applyFont="1" applyFill="1" applyBorder="1" applyAlignment="1">
      <alignment horizontal="left"/>
    </xf>
    <xf numFmtId="168" fontId="78" fillId="27" borderId="6" xfId="71" applyNumberFormat="1" applyFont="1" applyFill="1" applyBorder="1"/>
    <xf numFmtId="49" fontId="77" fillId="28" borderId="30" xfId="0" applyNumberFormat="1" applyFont="1" applyFill="1" applyBorder="1" applyAlignment="1">
      <alignment horizontal="center" shrinkToFit="1"/>
    </xf>
    <xf numFmtId="49" fontId="77" fillId="28" borderId="16" xfId="0" applyNumberFormat="1" applyFont="1" applyFill="1" applyBorder="1" applyAlignment="1">
      <alignment horizontal="center" shrinkToFit="1"/>
    </xf>
    <xf numFmtId="49" fontId="77" fillId="28" borderId="29" xfId="0" applyNumberFormat="1" applyFont="1" applyFill="1" applyBorder="1" applyAlignment="1">
      <alignment horizontal="center" shrinkToFit="1"/>
    </xf>
    <xf numFmtId="0" fontId="73" fillId="29" borderId="16" xfId="0" applyFont="1" applyFill="1" applyBorder="1" applyAlignment="1">
      <alignment shrinkToFit="1"/>
    </xf>
    <xf numFmtId="0" fontId="72" fillId="29" borderId="16" xfId="0" applyFont="1" applyFill="1" applyBorder="1" applyAlignment="1">
      <alignment horizontal="center" shrinkToFit="1"/>
    </xf>
    <xf numFmtId="168" fontId="72" fillId="29" borderId="16" xfId="69" applyNumberFormat="1" applyFont="1" applyFill="1" applyBorder="1" applyAlignment="1">
      <alignment shrinkToFit="1"/>
    </xf>
    <xf numFmtId="0" fontId="80" fillId="0" borderId="6" xfId="118" applyNumberFormat="1" applyFont="1" applyFill="1" applyBorder="1" applyAlignment="1" applyProtection="1">
      <alignment horizontal="left" shrinkToFit="1"/>
      <protection locked="0"/>
    </xf>
    <xf numFmtId="0" fontId="78" fillId="29" borderId="6" xfId="118" applyFont="1" applyFill="1" applyBorder="1"/>
    <xf numFmtId="0" fontId="78" fillId="29" borderId="6" xfId="118" quotePrefix="1" applyFont="1" applyFill="1" applyBorder="1"/>
    <xf numFmtId="168" fontId="78" fillId="29" borderId="6" xfId="71" applyNumberFormat="1" applyFont="1" applyFill="1" applyBorder="1"/>
    <xf numFmtId="49" fontId="28" fillId="28" borderId="30" xfId="0" applyNumberFormat="1" applyFont="1" applyFill="1" applyBorder="1" applyAlignment="1">
      <alignment horizontal="center" shrinkToFit="1"/>
    </xf>
    <xf numFmtId="0" fontId="69" fillId="29" borderId="30" xfId="0" applyFont="1" applyFill="1" applyBorder="1" applyAlignment="1">
      <alignment shrinkToFit="1"/>
    </xf>
    <xf numFmtId="0" fontId="69" fillId="29" borderId="29" xfId="0" applyFont="1" applyFill="1" applyBorder="1" applyAlignment="1">
      <alignment shrinkToFit="1"/>
    </xf>
    <xf numFmtId="168" fontId="0" fillId="0" borderId="0" xfId="69" applyNumberFormat="1" applyFont="1"/>
    <xf numFmtId="168" fontId="0" fillId="0" borderId="0" xfId="0" applyNumberFormat="1"/>
    <xf numFmtId="168" fontId="70" fillId="28" borderId="34" xfId="0" applyNumberFormat="1" applyFont="1" applyFill="1" applyBorder="1" applyAlignment="1">
      <alignment shrinkToFit="1"/>
    </xf>
    <xf numFmtId="49" fontId="70" fillId="28" borderId="34" xfId="0" applyNumberFormat="1" applyFont="1" applyFill="1" applyBorder="1" applyAlignment="1">
      <alignment horizontal="center" shrinkToFit="1"/>
    </xf>
    <xf numFmtId="0" fontId="70" fillId="28" borderId="34" xfId="0" applyFont="1" applyFill="1" applyBorder="1" applyAlignment="1">
      <alignment shrinkToFit="1"/>
    </xf>
    <xf numFmtId="168" fontId="69" fillId="28" borderId="34" xfId="69" applyNumberFormat="1" applyFont="1" applyFill="1" applyBorder="1" applyAlignment="1">
      <alignment horizontal="left" shrinkToFit="1"/>
    </xf>
    <xf numFmtId="168" fontId="70" fillId="28" borderId="34" xfId="69" applyNumberFormat="1" applyFont="1" applyFill="1" applyBorder="1" applyAlignment="1">
      <alignment shrinkToFit="1"/>
    </xf>
    <xf numFmtId="168" fontId="70" fillId="28" borderId="34" xfId="69" applyNumberFormat="1" applyFont="1" applyFill="1" applyBorder="1" applyAlignment="1">
      <alignment horizontal="center" shrinkToFit="1"/>
    </xf>
    <xf numFmtId="168" fontId="69" fillId="28" borderId="34" xfId="0" applyNumberFormat="1" applyFont="1" applyFill="1" applyBorder="1" applyAlignment="1">
      <alignment horizontal="left" shrinkToFit="1"/>
    </xf>
    <xf numFmtId="168" fontId="70" fillId="28" borderId="25" xfId="0" applyNumberFormat="1" applyFont="1" applyFill="1" applyBorder="1" applyAlignment="1">
      <alignment shrinkToFit="1"/>
    </xf>
    <xf numFmtId="0" fontId="70" fillId="28" borderId="15" xfId="0" applyNumberFormat="1" applyFont="1" applyFill="1" applyBorder="1" applyAlignment="1">
      <alignment shrinkToFit="1"/>
    </xf>
    <xf numFmtId="49" fontId="70" fillId="28" borderId="25" xfId="0" applyNumberFormat="1" applyFont="1" applyFill="1" applyBorder="1" applyAlignment="1">
      <alignment horizontal="center" shrinkToFit="1"/>
    </xf>
    <xf numFmtId="0" fontId="70" fillId="28" borderId="25" xfId="0" applyFont="1" applyFill="1" applyBorder="1" applyAlignment="1">
      <alignment shrinkToFit="1"/>
    </xf>
    <xf numFmtId="168" fontId="69" fillId="28" borderId="25" xfId="69" applyNumberFormat="1" applyFont="1" applyFill="1" applyBorder="1" applyAlignment="1">
      <alignment horizontal="left" shrinkToFit="1"/>
    </xf>
    <xf numFmtId="168" fontId="70" fillId="28" borderId="25" xfId="69" applyNumberFormat="1" applyFont="1" applyFill="1" applyBorder="1" applyAlignment="1">
      <alignment shrinkToFit="1"/>
    </xf>
    <xf numFmtId="49" fontId="69" fillId="28" borderId="25" xfId="0" applyNumberFormat="1" applyFont="1" applyFill="1" applyBorder="1" applyAlignment="1">
      <alignment horizontal="center" shrinkToFit="1"/>
    </xf>
    <xf numFmtId="0" fontId="69" fillId="28" borderId="25" xfId="0" applyFont="1" applyFill="1" applyBorder="1" applyAlignment="1">
      <alignment shrinkToFit="1"/>
    </xf>
    <xf numFmtId="168" fontId="69" fillId="28" borderId="25" xfId="0" applyNumberFormat="1" applyFont="1" applyFill="1" applyBorder="1" applyAlignment="1">
      <alignment shrinkToFit="1"/>
    </xf>
    <xf numFmtId="49" fontId="70" fillId="28" borderId="35" xfId="0" applyNumberFormat="1" applyFont="1" applyFill="1" applyBorder="1" applyAlignment="1">
      <alignment horizontal="center" shrinkToFit="1"/>
    </xf>
    <xf numFmtId="0" fontId="70" fillId="28" borderId="35" xfId="0" applyFont="1" applyFill="1" applyBorder="1" applyAlignment="1">
      <alignment shrinkToFit="1"/>
    </xf>
    <xf numFmtId="168" fontId="69" fillId="28" borderId="35" xfId="0" applyNumberFormat="1" applyFont="1" applyFill="1" applyBorder="1" applyAlignment="1">
      <alignment horizontal="left" shrinkToFit="1"/>
    </xf>
    <xf numFmtId="168" fontId="70" fillId="28" borderId="35" xfId="0" applyNumberFormat="1" applyFont="1" applyFill="1" applyBorder="1" applyAlignment="1">
      <alignment shrinkToFit="1"/>
    </xf>
    <xf numFmtId="168" fontId="70" fillId="28" borderId="35" xfId="69" applyNumberFormat="1" applyFont="1" applyFill="1" applyBorder="1" applyAlignment="1">
      <alignment shrinkToFit="1"/>
    </xf>
    <xf numFmtId="168" fontId="69" fillId="28" borderId="15" xfId="0" applyNumberFormat="1" applyFont="1" applyFill="1" applyBorder="1" applyAlignment="1">
      <alignment horizontal="left" shrinkToFit="1"/>
    </xf>
    <xf numFmtId="168" fontId="69" fillId="28" borderId="25" xfId="0" applyNumberFormat="1" applyFont="1" applyFill="1" applyBorder="1" applyAlignment="1">
      <alignment horizontal="left" shrinkToFit="1"/>
    </xf>
    <xf numFmtId="168" fontId="69" fillId="28" borderId="35" xfId="69" applyNumberFormat="1" applyFont="1" applyFill="1" applyBorder="1" applyAlignment="1">
      <alignment horizontal="left" shrinkToFit="1"/>
    </xf>
    <xf numFmtId="49" fontId="69" fillId="28" borderId="35" xfId="0" applyNumberFormat="1" applyFont="1" applyFill="1" applyBorder="1" applyAlignment="1">
      <alignment horizontal="center" shrinkToFit="1"/>
    </xf>
    <xf numFmtId="0" fontId="69" fillId="28" borderId="35" xfId="0" applyFont="1" applyFill="1" applyBorder="1" applyAlignment="1">
      <alignment shrinkToFit="1"/>
    </xf>
    <xf numFmtId="168" fontId="69" fillId="28" borderId="35" xfId="0" applyNumberFormat="1" applyFont="1" applyFill="1" applyBorder="1" applyAlignment="1">
      <alignment shrinkToFit="1"/>
    </xf>
    <xf numFmtId="168" fontId="69" fillId="28" borderId="25" xfId="69" applyNumberFormat="1" applyFont="1" applyFill="1" applyBorder="1" applyAlignment="1">
      <alignment shrinkToFit="1"/>
    </xf>
    <xf numFmtId="49" fontId="71" fillId="28" borderId="25" xfId="0" applyNumberFormat="1" applyFont="1" applyFill="1" applyBorder="1" applyAlignment="1">
      <alignment horizontal="center" shrinkToFit="1"/>
    </xf>
    <xf numFmtId="0" fontId="73" fillId="28" borderId="25" xfId="0" applyFont="1" applyFill="1" applyBorder="1" applyAlignment="1">
      <alignment shrinkToFit="1"/>
    </xf>
    <xf numFmtId="0" fontId="69" fillId="28" borderId="25" xfId="0" applyFont="1" applyFill="1" applyBorder="1" applyAlignment="1">
      <alignment horizontal="center" shrinkToFit="1"/>
    </xf>
    <xf numFmtId="168" fontId="72" fillId="28" borderId="25" xfId="69" applyNumberFormat="1" applyFont="1" applyFill="1" applyBorder="1" applyAlignment="1">
      <alignment shrinkToFit="1"/>
    </xf>
    <xf numFmtId="168" fontId="70" fillId="28" borderId="25" xfId="69" applyNumberFormat="1" applyFont="1" applyFill="1" applyBorder="1" applyAlignment="1">
      <alignment horizontal="center" shrinkToFit="1"/>
    </xf>
    <xf numFmtId="168" fontId="69" fillId="28" borderId="35" xfId="69" applyNumberFormat="1" applyFont="1" applyFill="1" applyBorder="1" applyAlignment="1">
      <alignment shrinkToFit="1"/>
    </xf>
    <xf numFmtId="168" fontId="69" fillId="28" borderId="35" xfId="69" applyNumberFormat="1" applyFont="1" applyFill="1" applyBorder="1" applyAlignment="1">
      <alignment vertical="center" shrinkToFit="1"/>
    </xf>
    <xf numFmtId="0" fontId="73" fillId="28" borderId="6" xfId="0" applyFont="1" applyFill="1" applyBorder="1" applyAlignment="1">
      <alignment shrinkToFit="1"/>
    </xf>
    <xf numFmtId="0" fontId="72" fillId="28" borderId="6" xfId="0" applyFont="1" applyFill="1" applyBorder="1" applyAlignment="1">
      <alignment horizontal="center" shrinkToFit="1"/>
    </xf>
    <xf numFmtId="168" fontId="69" fillId="28" borderId="6" xfId="69" applyNumberFormat="1" applyFont="1" applyFill="1" applyBorder="1" applyAlignment="1">
      <alignment horizontal="left" shrinkToFit="1"/>
    </xf>
    <xf numFmtId="168" fontId="72" fillId="28" borderId="6" xfId="69" applyNumberFormat="1" applyFont="1" applyFill="1" applyBorder="1" applyAlignment="1">
      <alignment shrinkToFit="1"/>
    </xf>
    <xf numFmtId="0" fontId="69" fillId="28" borderId="6" xfId="0" applyFont="1" applyFill="1" applyBorder="1" applyAlignment="1">
      <alignment shrinkToFit="1"/>
    </xf>
    <xf numFmtId="168" fontId="69" fillId="28" borderId="6" xfId="69" applyNumberFormat="1" applyFont="1" applyFill="1" applyBorder="1" applyAlignment="1">
      <alignment shrinkToFit="1"/>
    </xf>
    <xf numFmtId="49" fontId="70" fillId="28" borderId="6" xfId="0" applyNumberFormat="1" applyFont="1" applyFill="1" applyBorder="1" applyAlignment="1">
      <alignment horizontal="center" shrinkToFit="1"/>
    </xf>
    <xf numFmtId="0" fontId="70" fillId="28" borderId="6" xfId="0" applyFont="1" applyFill="1" applyBorder="1" applyAlignment="1">
      <alignment shrinkToFit="1"/>
    </xf>
    <xf numFmtId="168" fontId="70" fillId="28" borderId="6" xfId="0" applyNumberFormat="1" applyFont="1" applyFill="1" applyBorder="1" applyAlignment="1">
      <alignment shrinkToFit="1"/>
    </xf>
    <xf numFmtId="168" fontId="70" fillId="28" borderId="6" xfId="69" applyNumberFormat="1" applyFont="1" applyFill="1" applyBorder="1" applyAlignment="1">
      <alignment shrinkToFit="1"/>
    </xf>
    <xf numFmtId="168" fontId="69" fillId="28" borderId="6" xfId="0" applyNumberFormat="1" applyFont="1" applyFill="1" applyBorder="1" applyAlignment="1">
      <alignment shrinkToFit="1"/>
    </xf>
    <xf numFmtId="168" fontId="69" fillId="29" borderId="6" xfId="69" applyNumberFormat="1" applyFont="1" applyFill="1" applyBorder="1" applyAlignment="1">
      <alignment shrinkToFit="1"/>
    </xf>
    <xf numFmtId="49" fontId="69" fillId="29" borderId="6" xfId="0" applyNumberFormat="1" applyFont="1" applyFill="1" applyBorder="1" applyAlignment="1">
      <alignment horizontal="center" shrinkToFit="1"/>
    </xf>
    <xf numFmtId="0" fontId="73" fillId="29" borderId="6" xfId="0" applyFont="1" applyFill="1" applyBorder="1" applyAlignment="1">
      <alignment shrinkToFit="1"/>
    </xf>
    <xf numFmtId="0" fontId="72" fillId="29" borderId="6" xfId="0" applyFont="1" applyFill="1" applyBorder="1" applyAlignment="1">
      <alignment horizontal="center" shrinkToFit="1"/>
    </xf>
    <xf numFmtId="168" fontId="69" fillId="29" borderId="6" xfId="69" applyNumberFormat="1" applyFont="1" applyFill="1" applyBorder="1" applyAlignment="1">
      <alignment horizontal="left" shrinkToFit="1"/>
    </xf>
    <xf numFmtId="168" fontId="72" fillId="29" borderId="6" xfId="69" applyNumberFormat="1" applyFont="1" applyFill="1" applyBorder="1" applyAlignment="1">
      <alignment shrinkToFit="1"/>
    </xf>
    <xf numFmtId="168" fontId="69" fillId="28" borderId="6" xfId="0" applyNumberFormat="1" applyFont="1" applyFill="1" applyBorder="1" applyAlignment="1">
      <alignment horizontal="left" shrinkToFit="1"/>
    </xf>
    <xf numFmtId="168" fontId="70" fillId="28" borderId="6" xfId="69" applyNumberFormat="1" applyFont="1" applyFill="1" applyBorder="1" applyAlignment="1">
      <alignment horizontal="center" shrinkToFit="1"/>
    </xf>
    <xf numFmtId="0" fontId="69" fillId="29" borderId="6" xfId="0" applyFont="1" applyFill="1" applyBorder="1" applyAlignment="1">
      <alignment shrinkToFit="1"/>
    </xf>
    <xf numFmtId="168" fontId="69" fillId="29" borderId="6" xfId="0" applyNumberFormat="1" applyFont="1" applyFill="1" applyBorder="1" applyAlignment="1">
      <alignment shrinkToFit="1"/>
    </xf>
    <xf numFmtId="168" fontId="69" fillId="29" borderId="6" xfId="69" applyNumberFormat="1" applyFont="1" applyFill="1" applyBorder="1" applyAlignment="1">
      <alignment horizontal="center" shrinkToFit="1"/>
    </xf>
    <xf numFmtId="168" fontId="69" fillId="28" borderId="6" xfId="69" applyNumberFormat="1" applyFont="1" applyFill="1" applyBorder="1" applyAlignment="1">
      <alignment vertical="center" shrinkToFit="1"/>
    </xf>
    <xf numFmtId="168" fontId="69" fillId="28" borderId="6" xfId="0" applyNumberFormat="1" applyFont="1" applyFill="1" applyBorder="1" applyAlignment="1">
      <alignment vertical="center" shrinkToFit="1"/>
    </xf>
    <xf numFmtId="49" fontId="74" fillId="28" borderId="0" xfId="0" applyNumberFormat="1" applyFont="1" applyFill="1" applyAlignment="1">
      <alignment horizontal="center"/>
    </xf>
    <xf numFmtId="49" fontId="98" fillId="28" borderId="6" xfId="0" applyNumberFormat="1" applyFont="1" applyFill="1" applyBorder="1" applyAlignment="1">
      <alignment horizontal="center" shrinkToFit="1"/>
    </xf>
    <xf numFmtId="0" fontId="98" fillId="28" borderId="6" xfId="0" applyFont="1" applyFill="1" applyBorder="1" applyAlignment="1">
      <alignment shrinkToFit="1"/>
    </xf>
    <xf numFmtId="168" fontId="99" fillId="28" borderId="6" xfId="69" applyNumberFormat="1" applyFont="1" applyFill="1" applyBorder="1" applyAlignment="1">
      <alignment horizontal="left" shrinkToFit="1"/>
    </xf>
    <xf numFmtId="168" fontId="98" fillId="28" borderId="6" xfId="0" applyNumberFormat="1" applyFont="1" applyFill="1" applyBorder="1" applyAlignment="1">
      <alignment shrinkToFit="1"/>
    </xf>
    <xf numFmtId="168" fontId="98" fillId="28" borderId="6" xfId="69" applyNumberFormat="1" applyFont="1" applyFill="1" applyBorder="1" applyAlignment="1">
      <alignment shrinkToFit="1"/>
    </xf>
    <xf numFmtId="0" fontId="98" fillId="28" borderId="0" xfId="0" applyNumberFormat="1" applyFont="1" applyFill="1" applyAlignment="1">
      <alignment shrinkToFit="1"/>
    </xf>
    <xf numFmtId="168" fontId="99" fillId="28" borderId="6" xfId="0" applyNumberFormat="1" applyFont="1" applyFill="1" applyBorder="1" applyAlignment="1">
      <alignment horizontal="left" shrinkToFit="1"/>
    </xf>
    <xf numFmtId="0" fontId="72" fillId="0" borderId="0" xfId="0" applyNumberFormat="1" applyFont="1" applyFill="1" applyAlignment="1">
      <alignment shrinkToFit="1"/>
    </xf>
    <xf numFmtId="0" fontId="100" fillId="0" borderId="0" xfId="0" applyNumberFormat="1" applyFont="1" applyFill="1" applyAlignment="1">
      <alignment shrinkToFit="1"/>
    </xf>
    <xf numFmtId="0" fontId="101" fillId="0" borderId="0" xfId="0" applyNumberFormat="1" applyFont="1" applyFill="1" applyAlignment="1">
      <alignment shrinkToFit="1"/>
    </xf>
    <xf numFmtId="0" fontId="102" fillId="0" borderId="0" xfId="0" applyNumberFormat="1" applyFont="1" applyFill="1" applyAlignment="1">
      <alignment shrinkToFit="1"/>
    </xf>
    <xf numFmtId="0" fontId="102" fillId="0" borderId="0" xfId="69" applyNumberFormat="1" applyFont="1" applyFill="1" applyAlignment="1">
      <alignment shrinkToFit="1"/>
    </xf>
    <xf numFmtId="0" fontId="70" fillId="28" borderId="0" xfId="69" applyNumberFormat="1" applyFont="1" applyFill="1" applyAlignment="1">
      <alignment shrinkToFit="1"/>
    </xf>
    <xf numFmtId="0" fontId="103" fillId="0" borderId="0" xfId="0" applyNumberFormat="1" applyFont="1" applyFill="1" applyAlignment="1">
      <alignment shrinkToFit="1"/>
    </xf>
    <xf numFmtId="0" fontId="104" fillId="0" borderId="0" xfId="0" applyNumberFormat="1" applyFont="1" applyFill="1" applyAlignment="1">
      <alignment shrinkToFit="1"/>
    </xf>
    <xf numFmtId="0" fontId="105" fillId="0" borderId="0" xfId="0" applyNumberFormat="1" applyFont="1" applyFill="1" applyAlignment="1">
      <alignment shrinkToFit="1"/>
    </xf>
    <xf numFmtId="0" fontId="102" fillId="28" borderId="0" xfId="0" applyNumberFormat="1" applyFont="1" applyFill="1" applyAlignment="1">
      <alignment shrinkToFit="1"/>
    </xf>
    <xf numFmtId="3" fontId="70" fillId="28" borderId="0" xfId="0" applyNumberFormat="1" applyFont="1" applyFill="1"/>
    <xf numFmtId="3" fontId="70" fillId="28" borderId="0" xfId="0" applyNumberFormat="1" applyFont="1" applyFill="1" applyAlignment="1">
      <alignment shrinkToFit="1"/>
    </xf>
    <xf numFmtId="3" fontId="70" fillId="0" borderId="0" xfId="0" applyNumberFormat="1" applyFont="1" applyFill="1" applyAlignment="1">
      <alignment shrinkToFit="1"/>
    </xf>
    <xf numFmtId="3" fontId="70" fillId="28" borderId="0" xfId="69" applyNumberFormat="1" applyFont="1" applyFill="1" applyAlignment="1">
      <alignment shrinkToFit="1"/>
    </xf>
    <xf numFmtId="3" fontId="70" fillId="0" borderId="0" xfId="69" applyNumberFormat="1" applyFont="1" applyFill="1" applyAlignment="1">
      <alignment shrinkToFit="1"/>
    </xf>
    <xf numFmtId="3" fontId="101" fillId="0" borderId="0" xfId="0" applyNumberFormat="1" applyFont="1" applyFill="1" applyAlignment="1">
      <alignment shrinkToFit="1"/>
    </xf>
    <xf numFmtId="3" fontId="70" fillId="29" borderId="0" xfId="0" applyNumberFormat="1" applyFont="1" applyFill="1" applyAlignment="1">
      <alignment shrinkToFit="1"/>
    </xf>
    <xf numFmtId="3" fontId="98" fillId="28" borderId="0" xfId="0" applyNumberFormat="1" applyFont="1" applyFill="1" applyAlignment="1">
      <alignment shrinkToFit="1"/>
    </xf>
    <xf numFmtId="3" fontId="70" fillId="0" borderId="0" xfId="0" applyNumberFormat="1" applyFont="1" applyFill="1"/>
    <xf numFmtId="3" fontId="101" fillId="0" borderId="0" xfId="69" applyNumberFormat="1" applyFont="1" applyFill="1" applyAlignment="1">
      <alignment shrinkToFit="1"/>
    </xf>
    <xf numFmtId="3" fontId="106" fillId="0" borderId="0" xfId="0" applyNumberFormat="1" applyFont="1" applyFill="1" applyAlignment="1">
      <alignment shrinkToFit="1"/>
    </xf>
    <xf numFmtId="3" fontId="104" fillId="0" borderId="0" xfId="0" applyNumberFormat="1" applyFont="1" applyFill="1" applyAlignment="1">
      <alignment shrinkToFit="1"/>
    </xf>
    <xf numFmtId="3" fontId="101" fillId="28" borderId="0" xfId="0" applyNumberFormat="1" applyFont="1" applyFill="1" applyAlignment="1">
      <alignment shrinkToFit="1"/>
    </xf>
    <xf numFmtId="3" fontId="70" fillId="28" borderId="18" xfId="0" applyNumberFormat="1" applyFont="1" applyFill="1" applyBorder="1" applyAlignment="1">
      <alignment shrinkToFit="1"/>
    </xf>
    <xf numFmtId="3" fontId="67" fillId="28" borderId="0" xfId="0" applyNumberFormat="1" applyFont="1" applyFill="1"/>
    <xf numFmtId="3" fontId="110" fillId="34" borderId="36" xfId="0" applyNumberFormat="1" applyFont="1" applyFill="1" applyBorder="1" applyAlignment="1" applyProtection="1">
      <alignment horizontal="right" vertical="center" wrapText="1" shrinkToFit="1"/>
      <protection locked="0"/>
    </xf>
    <xf numFmtId="49" fontId="70" fillId="35" borderId="18" xfId="0" applyNumberFormat="1" applyFont="1" applyFill="1" applyBorder="1" applyAlignment="1">
      <alignment horizontal="center" shrinkToFit="1"/>
    </xf>
    <xf numFmtId="0" fontId="70" fillId="35" borderId="18" xfId="0" applyFont="1" applyFill="1" applyBorder="1" applyAlignment="1">
      <alignment shrinkToFit="1"/>
    </xf>
    <xf numFmtId="168" fontId="70" fillId="35" borderId="18" xfId="69" applyNumberFormat="1" applyFont="1" applyFill="1" applyBorder="1" applyAlignment="1">
      <alignment shrinkToFit="1"/>
    </xf>
    <xf numFmtId="49" fontId="70" fillId="36" borderId="18" xfId="0" applyNumberFormat="1" applyFont="1" applyFill="1" applyBorder="1" applyAlignment="1">
      <alignment horizontal="center" shrinkToFit="1"/>
    </xf>
    <xf numFmtId="0" fontId="70" fillId="36" borderId="18" xfId="0" applyFont="1" applyFill="1" applyBorder="1" applyAlignment="1">
      <alignment shrinkToFit="1"/>
    </xf>
    <xf numFmtId="168" fontId="70" fillId="36" borderId="18" xfId="0" applyNumberFormat="1" applyFont="1" applyFill="1" applyBorder="1" applyAlignment="1">
      <alignment shrinkToFit="1"/>
    </xf>
    <xf numFmtId="168" fontId="70" fillId="36" borderId="18" xfId="69" applyNumberFormat="1" applyFont="1" applyFill="1" applyBorder="1" applyAlignment="1">
      <alignment shrinkToFit="1"/>
    </xf>
    <xf numFmtId="168" fontId="70" fillId="36" borderId="16" xfId="0" applyNumberFormat="1" applyFont="1" applyFill="1" applyBorder="1" applyAlignment="1">
      <alignment shrinkToFit="1"/>
    </xf>
    <xf numFmtId="3" fontId="98" fillId="0" borderId="0" xfId="0" applyNumberFormat="1" applyFont="1" applyFill="1" applyAlignment="1">
      <alignment shrinkToFit="1"/>
    </xf>
    <xf numFmtId="0" fontId="109" fillId="0" borderId="0" xfId="0" applyNumberFormat="1" applyFont="1" applyFill="1" applyAlignment="1">
      <alignment shrinkToFit="1"/>
    </xf>
    <xf numFmtId="168" fontId="98" fillId="36" borderId="6" xfId="0" applyNumberFormat="1" applyFont="1" applyFill="1" applyBorder="1" applyAlignment="1">
      <alignment shrinkToFit="1"/>
    </xf>
    <xf numFmtId="168" fontId="77" fillId="28" borderId="6" xfId="69" applyNumberFormat="1" applyFont="1" applyFill="1" applyBorder="1" applyAlignment="1">
      <alignment shrinkToFit="1"/>
    </xf>
    <xf numFmtId="168" fontId="112" fillId="28" borderId="6" xfId="69" applyNumberFormat="1" applyFont="1" applyFill="1" applyBorder="1" applyAlignment="1">
      <alignment shrinkToFit="1"/>
    </xf>
    <xf numFmtId="0" fontId="69" fillId="0" borderId="0" xfId="0" applyFont="1" applyFill="1" applyBorder="1" applyAlignment="1"/>
    <xf numFmtId="49" fontId="69" fillId="0" borderId="0" xfId="0" applyNumberFormat="1" applyFont="1" applyFill="1" applyBorder="1" applyAlignment="1">
      <alignment horizontal="left"/>
    </xf>
    <xf numFmtId="0" fontId="69" fillId="0" borderId="0" xfId="0" applyFont="1" applyFill="1" applyBorder="1" applyAlignment="1">
      <alignment horizontal="center"/>
    </xf>
    <xf numFmtId="0" fontId="69" fillId="0" borderId="0" xfId="0" applyFont="1" applyFill="1" applyBorder="1" applyAlignment="1">
      <alignment horizontal="left"/>
    </xf>
    <xf numFmtId="168" fontId="69" fillId="0" borderId="17" xfId="0" applyNumberFormat="1" applyFont="1" applyFill="1" applyBorder="1"/>
    <xf numFmtId="0" fontId="69" fillId="0" borderId="17" xfId="0" applyFont="1" applyFill="1" applyBorder="1"/>
    <xf numFmtId="168" fontId="72" fillId="0" borderId="17" xfId="69" applyNumberFormat="1" applyFont="1" applyFill="1" applyBorder="1" applyAlignment="1">
      <alignment shrinkToFit="1"/>
    </xf>
    <xf numFmtId="0" fontId="69" fillId="0" borderId="6" xfId="0" applyFont="1" applyFill="1" applyBorder="1" applyAlignment="1">
      <alignment horizontal="center" vertical="center" wrapText="1"/>
    </xf>
    <xf numFmtId="49" fontId="69" fillId="0" borderId="6" xfId="0" applyNumberFormat="1" applyFont="1" applyFill="1" applyBorder="1" applyAlignment="1">
      <alignment horizontal="center" shrinkToFit="1"/>
    </xf>
    <xf numFmtId="0" fontId="69" fillId="0" borderId="6" xfId="0" applyFont="1" applyFill="1" applyBorder="1" applyAlignment="1">
      <alignment horizontal="center" shrinkToFit="1"/>
    </xf>
    <xf numFmtId="168" fontId="69" fillId="0" borderId="6" xfId="0" applyNumberFormat="1" applyFont="1" applyFill="1" applyBorder="1" applyAlignment="1">
      <alignment horizontal="center" shrinkToFit="1"/>
    </xf>
    <xf numFmtId="168" fontId="69" fillId="0" borderId="0" xfId="0" applyNumberFormat="1" applyFont="1" applyFill="1"/>
    <xf numFmtId="0" fontId="69" fillId="0" borderId="0" xfId="0" applyNumberFormat="1" applyFont="1" applyFill="1"/>
    <xf numFmtId="0" fontId="69" fillId="0" borderId="6" xfId="0" applyFont="1" applyFill="1" applyBorder="1" applyAlignment="1">
      <alignment shrinkToFit="1"/>
    </xf>
    <xf numFmtId="168" fontId="69" fillId="0" borderId="6" xfId="69" applyNumberFormat="1" applyFont="1" applyFill="1" applyBorder="1" applyAlignment="1">
      <alignment horizontal="left" shrinkToFit="1"/>
    </xf>
    <xf numFmtId="168" fontId="69" fillId="0" borderId="6" xfId="0" applyNumberFormat="1" applyFont="1" applyFill="1" applyBorder="1" applyAlignment="1">
      <alignment shrinkToFit="1"/>
    </xf>
    <xf numFmtId="168" fontId="69" fillId="0" borderId="6" xfId="69" applyNumberFormat="1" applyFont="1" applyFill="1" applyBorder="1" applyAlignment="1">
      <alignment shrinkToFit="1"/>
    </xf>
    <xf numFmtId="168" fontId="70" fillId="0" borderId="6" xfId="0" applyNumberFormat="1" applyFont="1" applyFill="1" applyBorder="1" applyAlignment="1">
      <alignment shrinkToFit="1"/>
    </xf>
    <xf numFmtId="49" fontId="70" fillId="0" borderId="6" xfId="0" applyNumberFormat="1" applyFont="1" applyFill="1" applyBorder="1" applyAlignment="1">
      <alignment horizontal="center" shrinkToFit="1"/>
    </xf>
    <xf numFmtId="0" fontId="70" fillId="0" borderId="6" xfId="0" applyFont="1" applyFill="1" applyBorder="1" applyAlignment="1">
      <alignment shrinkToFit="1"/>
    </xf>
    <xf numFmtId="168" fontId="70" fillId="0" borderId="6" xfId="69" applyNumberFormat="1" applyFont="1" applyFill="1" applyBorder="1" applyAlignment="1">
      <alignment shrinkToFit="1"/>
    </xf>
    <xf numFmtId="168" fontId="69" fillId="0" borderId="6" xfId="0" applyNumberFormat="1" applyFont="1" applyFill="1" applyBorder="1" applyAlignment="1">
      <alignment horizontal="center" vertical="center" shrinkToFit="1"/>
    </xf>
    <xf numFmtId="0" fontId="73" fillId="0" borderId="6" xfId="0" applyFont="1" applyFill="1" applyBorder="1" applyAlignment="1">
      <alignment shrinkToFit="1"/>
    </xf>
    <xf numFmtId="0" fontId="72" fillId="0" borderId="6" xfId="0" applyFont="1" applyFill="1" applyBorder="1" applyAlignment="1">
      <alignment horizontal="center" shrinkToFit="1"/>
    </xf>
    <xf numFmtId="168" fontId="72" fillId="0" borderId="6" xfId="69" applyNumberFormat="1" applyFont="1" applyFill="1" applyBorder="1" applyAlignment="1">
      <alignment shrinkToFit="1"/>
    </xf>
    <xf numFmtId="168" fontId="69" fillId="0" borderId="6" xfId="69" applyNumberFormat="1" applyFont="1" applyFill="1" applyBorder="1" applyAlignment="1">
      <alignment horizontal="center" shrinkToFit="1"/>
    </xf>
    <xf numFmtId="168" fontId="70" fillId="0" borderId="6" xfId="69" applyNumberFormat="1" applyFont="1" applyFill="1" applyBorder="1" applyAlignment="1">
      <alignment horizontal="center" shrinkToFit="1"/>
    </xf>
    <xf numFmtId="49" fontId="71" fillId="0" borderId="6" xfId="0" applyNumberFormat="1" applyFont="1" applyFill="1" applyBorder="1" applyAlignment="1">
      <alignment horizontal="center" shrinkToFit="1"/>
    </xf>
    <xf numFmtId="49" fontId="70" fillId="0" borderId="0" xfId="0" applyNumberFormat="1" applyFont="1" applyFill="1" applyAlignment="1">
      <alignment horizontal="center"/>
    </xf>
    <xf numFmtId="0" fontId="70" fillId="0" borderId="0" xfId="0" applyFont="1" applyFill="1"/>
    <xf numFmtId="0" fontId="70" fillId="0" borderId="0" xfId="0" applyFont="1" applyFill="1" applyAlignment="1">
      <alignment horizontal="center"/>
    </xf>
    <xf numFmtId="0" fontId="69" fillId="0" borderId="0" xfId="0" applyFont="1" applyFill="1" applyAlignment="1">
      <alignment horizontal="left"/>
    </xf>
    <xf numFmtId="168" fontId="69" fillId="0" borderId="6" xfId="0" applyNumberFormat="1" applyFont="1" applyFill="1" applyBorder="1" applyAlignment="1">
      <alignment horizontal="left" shrinkToFit="1"/>
    </xf>
    <xf numFmtId="49" fontId="69" fillId="0" borderId="14" xfId="0" applyNumberFormat="1" applyFont="1" applyFill="1" applyBorder="1" applyAlignment="1">
      <alignment horizontal="center" shrinkToFit="1"/>
    </xf>
    <xf numFmtId="0" fontId="69" fillId="0" borderId="14" xfId="0" applyFont="1" applyFill="1" applyBorder="1" applyAlignment="1">
      <alignment horizontal="center" shrinkToFit="1"/>
    </xf>
    <xf numFmtId="49" fontId="99" fillId="0" borderId="14" xfId="0" applyNumberFormat="1" applyFont="1" applyFill="1" applyBorder="1" applyAlignment="1">
      <alignment horizontal="center" shrinkToFit="1"/>
    </xf>
    <xf numFmtId="49" fontId="108" fillId="0" borderId="14" xfId="0" applyNumberFormat="1" applyFont="1" applyFill="1" applyBorder="1" applyAlignment="1">
      <alignment horizontal="center" shrinkToFit="1"/>
    </xf>
    <xf numFmtId="0" fontId="107" fillId="0" borderId="14" xfId="0" applyFont="1" applyFill="1" applyBorder="1" applyAlignment="1">
      <alignment shrinkToFit="1"/>
    </xf>
    <xf numFmtId="3" fontId="111" fillId="34" borderId="14" xfId="0" applyNumberFormat="1" applyFont="1" applyFill="1" applyBorder="1" applyAlignment="1" applyProtection="1">
      <alignment vertical="center" wrapText="1" shrinkToFit="1"/>
      <protection locked="0"/>
    </xf>
    <xf numFmtId="168" fontId="98" fillId="28" borderId="14" xfId="0" applyNumberFormat="1" applyFont="1" applyFill="1" applyBorder="1" applyAlignment="1">
      <alignment shrinkToFit="1"/>
    </xf>
    <xf numFmtId="168" fontId="109" fillId="0" borderId="14" xfId="69" applyNumberFormat="1" applyFont="1" applyFill="1" applyBorder="1" applyAlignment="1">
      <alignment shrinkToFit="1"/>
    </xf>
    <xf numFmtId="168" fontId="98" fillId="28" borderId="14" xfId="69" applyNumberFormat="1" applyFont="1" applyFill="1" applyBorder="1" applyAlignment="1">
      <alignment shrinkToFit="1"/>
    </xf>
    <xf numFmtId="49" fontId="70" fillId="28" borderId="14" xfId="0" applyNumberFormat="1" applyFont="1" applyFill="1" applyBorder="1" applyAlignment="1">
      <alignment horizontal="center" shrinkToFit="1"/>
    </xf>
    <xf numFmtId="0" fontId="70" fillId="28" borderId="14" xfId="0" applyFont="1" applyFill="1" applyBorder="1" applyAlignment="1">
      <alignment shrinkToFit="1"/>
    </xf>
    <xf numFmtId="168" fontId="69" fillId="28" borderId="14" xfId="69" applyNumberFormat="1" applyFont="1" applyFill="1" applyBorder="1" applyAlignment="1">
      <alignment horizontal="left" shrinkToFit="1"/>
    </xf>
    <xf numFmtId="168" fontId="70" fillId="28" borderId="14" xfId="0" applyNumberFormat="1" applyFont="1" applyFill="1" applyBorder="1" applyAlignment="1">
      <alignment shrinkToFit="1"/>
    </xf>
    <xf numFmtId="168" fontId="70" fillId="28" borderId="14" xfId="69" applyNumberFormat="1" applyFont="1" applyFill="1" applyBorder="1" applyAlignment="1">
      <alignment shrinkToFit="1"/>
    </xf>
    <xf numFmtId="0" fontId="72" fillId="28" borderId="25" xfId="0" applyFont="1" applyFill="1" applyBorder="1" applyAlignment="1">
      <alignment horizontal="center" shrinkToFit="1"/>
    </xf>
    <xf numFmtId="49" fontId="99" fillId="0" borderId="25" xfId="0" applyNumberFormat="1" applyFont="1" applyFill="1" applyBorder="1" applyAlignment="1">
      <alignment horizontal="center" shrinkToFit="1"/>
    </xf>
    <xf numFmtId="49" fontId="108" fillId="0" borderId="25" xfId="0" applyNumberFormat="1" applyFont="1" applyFill="1" applyBorder="1" applyAlignment="1">
      <alignment horizontal="center" shrinkToFit="1"/>
    </xf>
    <xf numFmtId="0" fontId="99" fillId="0" borderId="25" xfId="0" applyFont="1" applyFill="1" applyBorder="1" applyAlignment="1">
      <alignment shrinkToFit="1"/>
    </xf>
    <xf numFmtId="0" fontId="109" fillId="0" borderId="25" xfId="0" applyFont="1" applyFill="1" applyBorder="1" applyAlignment="1">
      <alignment horizontal="center" shrinkToFit="1"/>
    </xf>
    <xf numFmtId="168" fontId="99" fillId="0" borderId="25" xfId="69" applyNumberFormat="1" applyFont="1" applyFill="1" applyBorder="1" applyAlignment="1">
      <alignment horizontal="left" shrinkToFit="1"/>
    </xf>
    <xf numFmtId="168" fontId="98" fillId="28" borderId="25" xfId="0" applyNumberFormat="1" applyFont="1" applyFill="1" applyBorder="1" applyAlignment="1">
      <alignment shrinkToFit="1"/>
    </xf>
    <xf numFmtId="168" fontId="113" fillId="0" borderId="6" xfId="69" applyNumberFormat="1" applyFont="1" applyFill="1" applyBorder="1" applyAlignment="1">
      <alignment shrinkToFit="1"/>
    </xf>
    <xf numFmtId="0" fontId="114" fillId="0" borderId="0" xfId="0" applyFont="1" applyFill="1" applyAlignment="1"/>
    <xf numFmtId="0" fontId="115" fillId="0" borderId="0" xfId="0" applyFont="1" applyFill="1" applyAlignment="1"/>
    <xf numFmtId="0" fontId="114" fillId="0" borderId="0" xfId="0" applyFont="1" applyFill="1" applyAlignment="1">
      <alignment horizontal="center"/>
    </xf>
    <xf numFmtId="0" fontId="115" fillId="0" borderId="0" xfId="0" applyFont="1" applyFill="1" applyAlignment="1">
      <alignment horizontal="center"/>
    </xf>
    <xf numFmtId="0" fontId="69" fillId="28" borderId="29" xfId="0" applyFont="1" applyFill="1" applyBorder="1" applyAlignment="1">
      <alignment horizontal="left" vertical="center" wrapText="1"/>
    </xf>
    <xf numFmtId="0" fontId="69" fillId="28" borderId="22" xfId="0" applyFont="1" applyFill="1" applyBorder="1" applyAlignment="1">
      <alignment horizontal="left" vertical="center" wrapText="1"/>
    </xf>
    <xf numFmtId="0" fontId="69" fillId="28" borderId="23" xfId="0" applyFont="1" applyFill="1" applyBorder="1" applyAlignment="1">
      <alignment horizontal="left" vertical="center" wrapText="1"/>
    </xf>
    <xf numFmtId="0" fontId="69" fillId="28" borderId="24" xfId="0" applyFont="1" applyFill="1" applyBorder="1" applyAlignment="1">
      <alignment horizontal="left" vertical="center" wrapText="1"/>
    </xf>
    <xf numFmtId="0" fontId="69" fillId="28" borderId="6" xfId="0" applyFont="1" applyFill="1" applyBorder="1" applyAlignment="1">
      <alignment horizontal="left" vertical="center" wrapText="1"/>
    </xf>
    <xf numFmtId="0" fontId="69" fillId="0" borderId="6" xfId="0" applyFont="1" applyFill="1" applyBorder="1" applyAlignment="1">
      <alignment horizontal="center" vertical="center" wrapText="1"/>
    </xf>
    <xf numFmtId="0" fontId="69" fillId="0" borderId="6" xfId="0" applyFont="1" applyFill="1" applyBorder="1" applyAlignment="1">
      <alignment horizontal="left" vertical="center" wrapText="1"/>
    </xf>
    <xf numFmtId="0" fontId="69" fillId="28" borderId="37" xfId="0" applyFont="1" applyFill="1" applyBorder="1" applyAlignment="1">
      <alignment horizontal="left" vertical="center" wrapText="1"/>
    </xf>
    <xf numFmtId="0" fontId="69" fillId="28" borderId="38" xfId="0" applyFont="1" applyFill="1" applyBorder="1" applyAlignment="1">
      <alignment horizontal="left" vertical="center" wrapText="1"/>
    </xf>
    <xf numFmtId="0" fontId="69" fillId="28" borderId="39" xfId="0" applyFont="1" applyFill="1" applyBorder="1" applyAlignment="1">
      <alignment horizontal="left" vertical="center" wrapText="1"/>
    </xf>
    <xf numFmtId="49" fontId="69" fillId="0" borderId="6" xfId="0" applyNumberFormat="1" applyFont="1" applyFill="1" applyBorder="1" applyAlignment="1">
      <alignment horizontal="center" vertical="center" wrapText="1"/>
    </xf>
    <xf numFmtId="0" fontId="69" fillId="28" borderId="35" xfId="0" applyFont="1" applyFill="1" applyBorder="1" applyAlignment="1">
      <alignment horizontal="left" vertical="center" wrapText="1"/>
    </xf>
    <xf numFmtId="168" fontId="69" fillId="28" borderId="26" xfId="69" applyNumberFormat="1" applyFont="1" applyFill="1" applyBorder="1" applyAlignment="1">
      <alignment horizontal="left" wrapText="1"/>
    </xf>
    <xf numFmtId="168" fontId="69" fillId="28" borderId="27" xfId="69" applyNumberFormat="1" applyFont="1" applyFill="1" applyBorder="1" applyAlignment="1">
      <alignment horizontal="left" wrapText="1"/>
    </xf>
    <xf numFmtId="168" fontId="69" fillId="28" borderId="28" xfId="69" applyNumberFormat="1" applyFont="1" applyFill="1" applyBorder="1" applyAlignment="1">
      <alignment horizontal="left" wrapText="1"/>
    </xf>
    <xf numFmtId="0" fontId="69" fillId="0" borderId="6" xfId="0" applyFont="1" applyFill="1" applyBorder="1" applyAlignment="1">
      <alignment horizontal="center" wrapText="1"/>
    </xf>
    <xf numFmtId="0" fontId="74" fillId="0" borderId="0" xfId="118" applyFont="1" applyBorder="1" applyAlignment="1">
      <alignment horizontal="center"/>
    </xf>
    <xf numFmtId="0" fontId="74" fillId="0" borderId="11" xfId="118" applyFont="1" applyBorder="1" applyAlignment="1">
      <alignment horizontal="center" vertical="center" wrapText="1"/>
    </xf>
    <xf numFmtId="0" fontId="74" fillId="0" borderId="19" xfId="118" applyFont="1" applyBorder="1" applyAlignment="1">
      <alignment horizontal="center" vertical="center" wrapText="1"/>
    </xf>
  </cellXfs>
  <cellStyles count="310">
    <cellStyle name="          _x000d__x000a_shell=progman.exe_x000d__x000a_m" xfId="1"/>
    <cellStyle name="          _x000d__x000a_shell=progman.exe_x000d__x000a_m 2" xfId="180"/>
    <cellStyle name="          _x000d__x000a_shell=progman.exe_x000d__x000a_m 3" xfId="181"/>
    <cellStyle name="??" xfId="2"/>
    <cellStyle name="?? [0.00]_PRODUCT DETAIL Q1" xfId="3"/>
    <cellStyle name="?? [0]" xfId="4"/>
    <cellStyle name="???? [0.00]_      " xfId="5"/>
    <cellStyle name="????_      " xfId="6"/>
    <cellStyle name="???[0]_Book1" xfId="7"/>
    <cellStyle name="???_95" xfId="8"/>
    <cellStyle name="??_      " xfId="9"/>
    <cellStyle name="•W€_¯–ì" xfId="11"/>
    <cellStyle name="•W_’·Šú‰p•¶" xfId="10"/>
    <cellStyle name="1" xfId="12"/>
    <cellStyle name="2" xfId="13"/>
    <cellStyle name="20" xfId="14"/>
    <cellStyle name="20 2" xfId="182"/>
    <cellStyle name="20 3" xfId="183"/>
    <cellStyle name="20% - Accent1" xfId="15" builtinId="30" customBuiltin="1"/>
    <cellStyle name="20% - Accent2" xfId="16" builtinId="34" customBuiltin="1"/>
    <cellStyle name="20% - Accent3" xfId="17" builtinId="38" customBuiltin="1"/>
    <cellStyle name="20% - Accent4" xfId="18" builtinId="42" customBuiltin="1"/>
    <cellStyle name="20% - Accent5" xfId="19" builtinId="46" customBuiltin="1"/>
    <cellStyle name="20% - Accent6" xfId="20" builtinId="50" customBuiltin="1"/>
    <cellStyle name="20% - Nhấn1" xfId="184"/>
    <cellStyle name="20% - Nhấn2" xfId="185"/>
    <cellStyle name="20% - Nhấn3" xfId="186"/>
    <cellStyle name="20% - Nhấn4" xfId="187"/>
    <cellStyle name="20% - Nhấn5" xfId="188"/>
    <cellStyle name="20% - Nhấn6" xfId="189"/>
    <cellStyle name="3" xfId="21"/>
    <cellStyle name="4" xfId="22"/>
    <cellStyle name="40% - Accent1" xfId="23" builtinId="31" customBuiltin="1"/>
    <cellStyle name="40% - Accent2" xfId="24" builtinId="35" customBuiltin="1"/>
    <cellStyle name="40% - Accent3" xfId="25" builtinId="39" customBuiltin="1"/>
    <cellStyle name="40% - Accent4" xfId="26" builtinId="43" customBuiltin="1"/>
    <cellStyle name="40% - Accent5" xfId="27" builtinId="47" customBuiltin="1"/>
    <cellStyle name="40% - Accent6" xfId="28" builtinId="51" customBuiltin="1"/>
    <cellStyle name="40% - Nhấn1" xfId="190"/>
    <cellStyle name="40% - Nhấn2" xfId="191"/>
    <cellStyle name="40% - Nhấn3" xfId="192"/>
    <cellStyle name="40% - Nhấn4" xfId="193"/>
    <cellStyle name="40% - Nhấn5" xfId="194"/>
    <cellStyle name="40% - Nhấn6" xfId="195"/>
    <cellStyle name="6" xfId="29"/>
    <cellStyle name="60% - Accent1" xfId="30" builtinId="32" customBuiltin="1"/>
    <cellStyle name="60% - Accent2" xfId="31" builtinId="36" customBuiltin="1"/>
    <cellStyle name="60% - Accent3" xfId="32" builtinId="40" customBuiltin="1"/>
    <cellStyle name="60% - Accent4" xfId="33" builtinId="44" customBuiltin="1"/>
    <cellStyle name="60% - Accent5" xfId="34" builtinId="48" customBuiltin="1"/>
    <cellStyle name="60% - Accent6" xfId="35" builtinId="52" customBuiltin="1"/>
    <cellStyle name="60% - Nhấn1" xfId="196"/>
    <cellStyle name="60% - Nhấn2" xfId="197"/>
    <cellStyle name="60% - Nhấn3" xfId="198"/>
    <cellStyle name="60% - Nhấn4" xfId="199"/>
    <cellStyle name="60% - Nhấn5" xfId="200"/>
    <cellStyle name="60% - Nhấn6" xfId="201"/>
    <cellStyle name="Accent1" xfId="36" builtinId="29" customBuiltin="1"/>
    <cellStyle name="Accent2" xfId="37" builtinId="33" customBuiltin="1"/>
    <cellStyle name="Accent3" xfId="38" builtinId="37" customBuiltin="1"/>
    <cellStyle name="Accent4" xfId="39" builtinId="41" customBuiltin="1"/>
    <cellStyle name="Accent5" xfId="40" builtinId="45" customBuiltin="1"/>
    <cellStyle name="Accent6" xfId="41" builtinId="49" customBuiltin="1"/>
    <cellStyle name="ÅëÈ­ [0]_¿ì¹°Åë" xfId="42"/>
    <cellStyle name="AeE­ [0]_INQUIRY ¿µ¾÷AßAø " xfId="43"/>
    <cellStyle name="ÅëÈ­ [0]_laroux" xfId="44"/>
    <cellStyle name="ÅëÈ­_¿ì¹°Åë" xfId="45"/>
    <cellStyle name="AeE­_INQUIRY ¿µ¾÷AßAø " xfId="46"/>
    <cellStyle name="ÅëÈ­_laroux" xfId="47"/>
    <cellStyle name="ÄÞ¸¶ [0]_¿ì¹°Åë" xfId="48"/>
    <cellStyle name="AÞ¸¶ [0]_INQUIRY ¿?¾÷AßAø " xfId="49"/>
    <cellStyle name="ÄÞ¸¶ [0]_laroux" xfId="50"/>
    <cellStyle name="ÄÞ¸¶_¿ì¹°Åë" xfId="51"/>
    <cellStyle name="AÞ¸¶_INQUIRY ¿?¾÷AßAø " xfId="52"/>
    <cellStyle name="ÄÞ¸¶_laroux" xfId="53"/>
    <cellStyle name="Bad" xfId="54" builtinId="27" customBuiltin="1"/>
    <cellStyle name="C?AØ_¿?¾÷CoE² " xfId="55"/>
    <cellStyle name="Ç¥ÁØ_´çÃÊ±¸ÀÔ»ý»ê" xfId="56"/>
    <cellStyle name="C￥AØ_¿μ¾÷CoE² " xfId="57"/>
    <cellStyle name="Ç¥ÁØ_MARSHALL TEST" xfId="58"/>
    <cellStyle name="Calc Currency (0)" xfId="59"/>
    <cellStyle name="Calc Currency (2)" xfId="60"/>
    <cellStyle name="Calc Percent (0)" xfId="61"/>
    <cellStyle name="Calc Percent (1)" xfId="62"/>
    <cellStyle name="Calc Percent (1) 2" xfId="202"/>
    <cellStyle name="Calc Percent (1) 3" xfId="203"/>
    <cellStyle name="Calc Percent (2)" xfId="63"/>
    <cellStyle name="Calc Percent (2) 2" xfId="204"/>
    <cellStyle name="Calc Percent (2) 3" xfId="205"/>
    <cellStyle name="Calc Units (0)" xfId="64"/>
    <cellStyle name="Calc Units (1)" xfId="65"/>
    <cellStyle name="Calc Units (1) 2" xfId="206"/>
    <cellStyle name="Calc Units (1) 3" xfId="207"/>
    <cellStyle name="Calc Units (2)" xfId="66"/>
    <cellStyle name="Calculation" xfId="67" builtinId="22" customBuiltin="1"/>
    <cellStyle name="Check Cell" xfId="68" builtinId="23" customBuiltin="1"/>
    <cellStyle name="Comma" xfId="69" builtinId="3"/>
    <cellStyle name="Comma [00]" xfId="70"/>
    <cellStyle name="Comma 10" xfId="179"/>
    <cellStyle name="Comma 10 2" xfId="305"/>
    <cellStyle name="Comma 11" xfId="208"/>
    <cellStyle name="Comma 12" xfId="209"/>
    <cellStyle name="Comma 13" xfId="210"/>
    <cellStyle name="Comma 14" xfId="211"/>
    <cellStyle name="Comma 15" xfId="212"/>
    <cellStyle name="Comma 16" xfId="213"/>
    <cellStyle name="Comma 17" xfId="214"/>
    <cellStyle name="Comma 18" xfId="215"/>
    <cellStyle name="Comma 19" xfId="216"/>
    <cellStyle name="Comma 2" xfId="71"/>
    <cellStyle name="Comma 2 2" xfId="218"/>
    <cellStyle name="Comma 2 3" xfId="307"/>
    <cellStyle name="Comma 2 4" xfId="217"/>
    <cellStyle name="Comma 20" xfId="219"/>
    <cellStyle name="Comma 21" xfId="220"/>
    <cellStyle name="Comma 22" xfId="221"/>
    <cellStyle name="Comma 23" xfId="222"/>
    <cellStyle name="Comma 24" xfId="223"/>
    <cellStyle name="Comma 25" xfId="224"/>
    <cellStyle name="Comma 26" xfId="225"/>
    <cellStyle name="Comma 27" xfId="226"/>
    <cellStyle name="Comma 28" xfId="227"/>
    <cellStyle name="Comma 29" xfId="228"/>
    <cellStyle name="Comma 3" xfId="229"/>
    <cellStyle name="Comma 30" xfId="230"/>
    <cellStyle name="Comma 31" xfId="231"/>
    <cellStyle name="Comma 32" xfId="232"/>
    <cellStyle name="Comma 33" xfId="306"/>
    <cellStyle name="Comma 4" xfId="233"/>
    <cellStyle name="Comma 5" xfId="234"/>
    <cellStyle name="Comma 6" xfId="235"/>
    <cellStyle name="Comma 7" xfId="236"/>
    <cellStyle name="Comma 8" xfId="237"/>
    <cellStyle name="Comma 9" xfId="238"/>
    <cellStyle name="comma zerodec" xfId="72"/>
    <cellStyle name="comma zerodec 2" xfId="239"/>
    <cellStyle name="Comma0" xfId="73"/>
    <cellStyle name="Comma0 2" xfId="240"/>
    <cellStyle name="Currency [00]" xfId="74"/>
    <cellStyle name="Currency0" xfId="75"/>
    <cellStyle name="Currency0 2" xfId="241"/>
    <cellStyle name="Currency1" xfId="76"/>
    <cellStyle name="Date" xfId="77"/>
    <cellStyle name="Date Short" xfId="78"/>
    <cellStyle name="Date_Book1" xfId="79"/>
    <cellStyle name="Đầu ra" xfId="242"/>
    <cellStyle name="Đầu vào" xfId="243"/>
    <cellStyle name="Đề mục 1" xfId="244"/>
    <cellStyle name="Đề mục 2" xfId="245"/>
    <cellStyle name="Đề mục 3" xfId="246"/>
    <cellStyle name="Đề mục 4" xfId="247"/>
    <cellStyle name="Dollar (zero dec)" xfId="80"/>
    <cellStyle name="e" xfId="81"/>
    <cellStyle name="e 2" xfId="248"/>
    <cellStyle name="Enter Currency (0)" xfId="82"/>
    <cellStyle name="Enter Currency (2)" xfId="83"/>
    <cellStyle name="Enter Units (0)" xfId="84"/>
    <cellStyle name="Enter Units (1)" xfId="85"/>
    <cellStyle name="Enter Units (1) 2" xfId="249"/>
    <cellStyle name="Enter Units (1) 3" xfId="250"/>
    <cellStyle name="Enter Units (2)" xfId="86"/>
    <cellStyle name="Explanatory Text" xfId="87" builtinId="53" customBuiltin="1"/>
    <cellStyle name="f" xfId="88"/>
    <cellStyle name="f 2" xfId="251"/>
    <cellStyle name="Fixed" xfId="89"/>
    <cellStyle name="Ghi chú" xfId="252"/>
    <cellStyle name="Good" xfId="90" builtinId="26" customBuiltin="1"/>
    <cellStyle name="Grey" xfId="91"/>
    <cellStyle name="ha" xfId="92"/>
    <cellStyle name="Header1" xfId="93"/>
    <cellStyle name="Header2" xfId="94"/>
    <cellStyle name="Heading 1" xfId="95" builtinId="16" customBuiltin="1"/>
    <cellStyle name="Heading 2" xfId="96" builtinId="17" customBuiltin="1"/>
    <cellStyle name="Heading 3" xfId="97" builtinId="18" customBuiltin="1"/>
    <cellStyle name="Heading 4" xfId="98" builtinId="19" customBuiltin="1"/>
    <cellStyle name="HEADING1" xfId="99"/>
    <cellStyle name="HEADING1 2" xfId="253"/>
    <cellStyle name="HEADING2" xfId="100"/>
    <cellStyle name="HEADING2 2" xfId="254"/>
    <cellStyle name="Hoa-Scholl" xfId="101"/>
    <cellStyle name="Input" xfId="102" builtinId="20" customBuiltin="1"/>
    <cellStyle name="Input [yellow]" xfId="103"/>
    <cellStyle name="khanh" xfId="104"/>
    <cellStyle name="khanh 2" xfId="255"/>
    <cellStyle name="Kiểm tra Ô" xfId="256"/>
    <cellStyle name="Link Currency (0)" xfId="105"/>
    <cellStyle name="Link Currency (2)" xfId="106"/>
    <cellStyle name="Link Units (0)" xfId="107"/>
    <cellStyle name="Link Units (1)" xfId="108"/>
    <cellStyle name="Link Units (1) 2" xfId="257"/>
    <cellStyle name="Link Units (1) 3" xfId="258"/>
    <cellStyle name="Link Units (2)" xfId="109"/>
    <cellStyle name="Linked Cell" xfId="110" builtinId="24" customBuiltin="1"/>
    <cellStyle name="Monétaire [0]_TARIFFS DB" xfId="111"/>
    <cellStyle name="Monétaire_TARIFFS DB" xfId="112"/>
    <cellStyle name="n" xfId="113"/>
    <cellStyle name="n 2" xfId="259"/>
    <cellStyle name="Neutral" xfId="114" builtinId="28" customBuiltin="1"/>
    <cellStyle name="New Times Roman" xfId="115"/>
    <cellStyle name="New Times Roman 2" xfId="260"/>
    <cellStyle name="Nhấn1" xfId="261"/>
    <cellStyle name="Nhấn2" xfId="262"/>
    <cellStyle name="Nhấn3" xfId="263"/>
    <cellStyle name="Nhấn4" xfId="264"/>
    <cellStyle name="Nhấn5" xfId="265"/>
    <cellStyle name="Nhấn6" xfId="266"/>
    <cellStyle name="no dec" xfId="116"/>
    <cellStyle name="Normal" xfId="0" builtinId="0"/>
    <cellStyle name="Normal - Style1" xfId="117"/>
    <cellStyle name="Normal 10" xfId="267"/>
    <cellStyle name="Normal 11" xfId="268"/>
    <cellStyle name="Normal 12" xfId="269"/>
    <cellStyle name="Normal 13" xfId="270"/>
    <cellStyle name="Normal 14" xfId="271"/>
    <cellStyle name="Normal 15" xfId="272"/>
    <cellStyle name="Normal 16" xfId="273"/>
    <cellStyle name="Normal 17" xfId="274"/>
    <cellStyle name="Normal 18" xfId="304"/>
    <cellStyle name="Normal 19" xfId="308"/>
    <cellStyle name="Normal 2" xfId="118"/>
    <cellStyle name="Normal 2 2" xfId="309"/>
    <cellStyle name="Normal 2 3" xfId="275"/>
    <cellStyle name="Normal 20" xfId="178"/>
    <cellStyle name="Normal 3" xfId="276"/>
    <cellStyle name="Normal 4" xfId="277"/>
    <cellStyle name="Normal 5" xfId="278"/>
    <cellStyle name="Normal 6" xfId="279"/>
    <cellStyle name="Normal 7" xfId="280"/>
    <cellStyle name="Normal 8" xfId="281"/>
    <cellStyle name="Normal 9" xfId="282"/>
    <cellStyle name="Note" xfId="119" builtinId="10" customBuiltin="1"/>
    <cellStyle name="Ô Được nối kết" xfId="283"/>
    <cellStyle name="Œ…‹æØ‚è [0.00]_laroux" xfId="120"/>
    <cellStyle name="Œ…‹æØ‚è_laroux" xfId="121"/>
    <cellStyle name="oft Excel]_x000d__x000a_Comment=open=/f ‚ðw’è‚·‚é‚ÆAƒ†[ƒU[’è‹`ŠÖ”‚ðŠÖ”“\‚è•t‚¯‚Ìˆê——‚É“o˜^‚·‚é‚±‚Æ‚ª‚Å‚«‚Ü‚·B_x000d__x000a_Maximized" xfId="122"/>
    <cellStyle name="oft Excel]_x000d__x000a_Comment=The open=/f lines load custom functions into the Paste Function list._x000d__x000a_Maximized=2_x000d__x000a_Basics=1_x000d__x000a_A" xfId="123"/>
    <cellStyle name="oft Excel]_x000d__x000a_Comment=The open=/f lines load custom functions into the Paste Function list._x000d__x000a_Maximized=2_x000d__x000a_Basics=1_x000d__x000a_A 2" xfId="284"/>
    <cellStyle name="oft Excel]_x000d__x000a_Comment=The open=/f lines load custom functions into the Paste Function list._x000d__x000a_Maximized=3_x000d__x000a_Basics=1_x000d__x000a_A" xfId="124"/>
    <cellStyle name="oft Excel]_x000d__x000a_Comment=The open=/f lines load custom functions into the Paste Function list._x000d__x000a_Maximized=3_x000d__x000a_Basics=1_x000d__x000a_A 2" xfId="285"/>
    <cellStyle name="oft Excel]_x000d__x000a_Comment=The open=/f lines load custom functions into the Paste Function list._x000d__x000a_Maximized=3_x000d__x000a_Basics=1_x000d__x000a_A 3" xfId="286"/>
    <cellStyle name="Output" xfId="125" builtinId="21" customBuiltin="1"/>
    <cellStyle name="Percent [0]" xfId="126"/>
    <cellStyle name="Percent [0] 2" xfId="287"/>
    <cellStyle name="Percent [0] 3" xfId="288"/>
    <cellStyle name="Percent [00]" xfId="127"/>
    <cellStyle name="Percent [2]" xfId="128"/>
    <cellStyle name="Percent [2] 2" xfId="289"/>
    <cellStyle name="PrePop Currency (0)" xfId="129"/>
    <cellStyle name="PrePop Currency (2)" xfId="130"/>
    <cellStyle name="PrePop Units (0)" xfId="131"/>
    <cellStyle name="PrePop Units (1)" xfId="132"/>
    <cellStyle name="PrePop Units (1) 2" xfId="290"/>
    <cellStyle name="PrePop Units (1) 3" xfId="291"/>
    <cellStyle name="PrePop Units (2)" xfId="133"/>
    <cellStyle name="pricing" xfId="134"/>
    <cellStyle name="PSChar" xfId="135"/>
    <cellStyle name="PSHeading" xfId="136"/>
    <cellStyle name="PSHeading 2" xfId="292"/>
    <cellStyle name="s]_x000d__x000a_spooler=yes_x000d__x000a_load=_x000d__x000a_Beep=yes_x000d__x000a_NullPort=None_x000d__x000a_BorderWidth=3_x000d__x000a_CursorBlinkRate=1200_x000d__x000a_DoubleClickSpeed=452_x000d__x000a_Programs=co" xfId="137"/>
    <cellStyle name="s]_x000d__x000a_spooler=yes_x000d__x000a_load=_x000d__x000a_Beep=yes_x000d__x000a_NullPort=None_x000d__x000a_BorderWidth=3_x000d__x000a_CursorBlinkRate=1200_x000d__x000a_DoubleClickSpeed=452_x000d__x000a_Programs=co 2" xfId="293"/>
    <cellStyle name="s]_x000d__x000a_spooler=yes_x000d__x000a_load=_x000d__x000a_Beep=yes_x000d__x000a_NullPort=None_x000d__x000a_BorderWidth=3_x000d__x000a_CursorBlinkRate=1200_x000d__x000a_DoubleClickSpeed=452_x000d__x000a_Programs=co 3" xfId="294"/>
    <cellStyle name="T" xfId="138"/>
    <cellStyle name="Text Indent A" xfId="139"/>
    <cellStyle name="Text Indent B" xfId="140"/>
    <cellStyle name="Text Indent C" xfId="141"/>
    <cellStyle name="th" xfId="142"/>
    <cellStyle name="þ_x001d_ð¤_x000c_¯þ_x0014__x000d_¨þU_x0001_À_x0004_ _x0015__x000f__x0001__x0001_" xfId="143"/>
    <cellStyle name="þ_x001d_ð·_x000c_æþ'_x000d_ßþU_x0001_Ø_x0005_ü_x0014__x0007__x0001__x0001_" xfId="144"/>
    <cellStyle name="þ_x001d_ð·_x000c_æþ'_x000d_ßþU_x0001_Ø_x0005_ü_x0014__x0007__x0001__x0001_ 2" xfId="295"/>
    <cellStyle name="þ_x001d_ðK_x000c_Fý_x001b__x000d_9ýU_x0001_Ð_x0008_¦)_x0007__x0001__x0001_" xfId="145"/>
    <cellStyle name="Tiêu đề" xfId="296"/>
    <cellStyle name="Tính toán" xfId="297"/>
    <cellStyle name="Title" xfId="146" builtinId="15" customBuiltin="1"/>
    <cellStyle name="Tổng" xfId="298"/>
    <cellStyle name="Tốt" xfId="299"/>
    <cellStyle name="Total" xfId="147" builtinId="25" customBuiltin="1"/>
    <cellStyle name="Trung tính" xfId="300"/>
    <cellStyle name="Văn bản Cảnh báo" xfId="301"/>
    <cellStyle name="Văn bản Giải thích" xfId="302"/>
    <cellStyle name="viet" xfId="148"/>
    <cellStyle name="viet2" xfId="149"/>
    <cellStyle name="vnhead1" xfId="150"/>
    <cellStyle name="vnhead3" xfId="151"/>
    <cellStyle name="vntxt1" xfId="152"/>
    <cellStyle name="vntxt2" xfId="153"/>
    <cellStyle name="Warning Text" xfId="154" builtinId="11" customBuiltin="1"/>
    <cellStyle name="Xấu" xfId="303"/>
    <cellStyle name="xuan" xfId="155"/>
    <cellStyle name=" [0.00]_ Att. 1- Cover" xfId="175"/>
    <cellStyle name="_ Att. 1- Cover" xfId="176"/>
    <cellStyle name="?_ Att. 1- Cover" xfId="177"/>
    <cellStyle name="똿뗦먛귟 [0.00]_PRODUCT DETAIL Q1" xfId="156"/>
    <cellStyle name="똿뗦먛귟_PRODUCT DETAIL Q1" xfId="157"/>
    <cellStyle name="믅됞 [0.00]_PRODUCT DETAIL Q1" xfId="158"/>
    <cellStyle name="믅됞_PRODUCT DETAIL Q1" xfId="159"/>
    <cellStyle name="백분율_95" xfId="160"/>
    <cellStyle name="뷭?_BOOKSHIP" xfId="161"/>
    <cellStyle name="쉼표 [0]_SGSP 배합설계" xfId="162"/>
    <cellStyle name="콤마 [0]_1202" xfId="166"/>
    <cellStyle name="콤마_1202" xfId="167"/>
    <cellStyle name="통화 [0]_1202" xfId="168"/>
    <cellStyle name="통화_1202" xfId="169"/>
    <cellStyle name="표준_(정보부문)월별인원계획" xfId="170"/>
    <cellStyle name="一般_00Q3902REV.1" xfId="163"/>
    <cellStyle name="千分位[0]_00Q3902REV.1" xfId="164"/>
    <cellStyle name="千分位_00Q3902REV.1" xfId="165"/>
    <cellStyle name="標準_機器ﾘｽト (2)" xfId="171"/>
    <cellStyle name="貨幣 [0]_00Q3902REV.1" xfId="172"/>
    <cellStyle name="貨幣[0]_BRE" xfId="173"/>
    <cellStyle name="貨幣_00Q3902REV.1" xfId="174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01-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partment"/>
    </sheetNames>
    <sheetDataSet>
      <sheetData sheetId="0">
        <row r="99">
          <cell r="O99">
            <v>27146989</v>
          </cell>
        </row>
        <row r="100">
          <cell r="O100">
            <v>77700000</v>
          </cell>
        </row>
        <row r="101">
          <cell r="O101">
            <v>74070000</v>
          </cell>
        </row>
        <row r="103">
          <cell r="O103">
            <v>101130000</v>
          </cell>
        </row>
        <row r="104">
          <cell r="O104">
            <v>137273011</v>
          </cell>
        </row>
        <row r="106">
          <cell r="O106">
            <v>70000000</v>
          </cell>
        </row>
        <row r="134">
          <cell r="O134">
            <v>750000000</v>
          </cell>
        </row>
        <row r="135">
          <cell r="O135">
            <v>30000000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indexed="40"/>
  </sheetPr>
  <dimension ref="A1:AD28162"/>
  <sheetViews>
    <sheetView tabSelected="1" workbookViewId="0">
      <selection activeCell="T5" sqref="T5"/>
    </sheetView>
  </sheetViews>
  <sheetFormatPr defaultColWidth="8.875" defaultRowHeight="15"/>
  <cols>
    <col min="1" max="1" width="5" style="365" customWidth="1"/>
    <col min="2" max="2" width="4.25" style="365" customWidth="1"/>
    <col min="3" max="3" width="5.125" style="366" customWidth="1"/>
    <col min="4" max="4" width="4.875" style="367" customWidth="1"/>
    <col min="5" max="5" width="18" style="368" customWidth="1"/>
    <col min="6" max="7" width="11.5" style="366" customWidth="1"/>
    <col min="8" max="8" width="6" style="366" customWidth="1"/>
    <col min="9" max="9" width="11.125" style="366" hidden="1" customWidth="1"/>
    <col min="10" max="10" width="11.625" style="366" customWidth="1"/>
    <col min="11" max="11" width="11.875" style="366" customWidth="1"/>
    <col min="12" max="12" width="5.25" style="366" customWidth="1"/>
    <col min="13" max="13" width="6.125" style="366" customWidth="1"/>
    <col min="14" max="14" width="4.625" style="366" customWidth="1"/>
    <col min="15" max="15" width="11" style="366" customWidth="1"/>
    <col min="16" max="16" width="12.75" style="316" customWidth="1"/>
    <col min="17" max="17" width="9.875" style="2" bestFit="1" customWidth="1"/>
    <col min="18" max="16384" width="8.875" style="2"/>
  </cols>
  <sheetData>
    <row r="1" spans="1:30" ht="18.75">
      <c r="A1" s="394" t="s">
        <v>621</v>
      </c>
      <c r="B1" s="394"/>
      <c r="C1" s="394"/>
      <c r="D1" s="394"/>
      <c r="E1" s="394"/>
      <c r="F1" s="394"/>
      <c r="G1" s="394"/>
      <c r="H1" s="394"/>
      <c r="I1" s="394"/>
      <c r="J1" s="394"/>
      <c r="K1" s="394"/>
      <c r="L1" s="394"/>
      <c r="M1" s="394"/>
      <c r="N1" s="394"/>
      <c r="O1" s="394"/>
    </row>
    <row r="2" spans="1:30" ht="16.5">
      <c r="A2" s="395" t="s">
        <v>622</v>
      </c>
      <c r="B2" s="395"/>
      <c r="C2" s="395"/>
      <c r="D2" s="395"/>
      <c r="E2" s="395"/>
      <c r="F2" s="395"/>
      <c r="G2" s="395"/>
      <c r="H2" s="395"/>
      <c r="I2" s="395"/>
      <c r="J2" s="395"/>
      <c r="K2" s="395"/>
      <c r="L2" s="395"/>
      <c r="M2" s="395"/>
      <c r="N2" s="395"/>
      <c r="O2" s="395"/>
    </row>
    <row r="4" spans="1:30" ht="18.75">
      <c r="A4" s="337" t="s">
        <v>0</v>
      </c>
      <c r="B4" s="338"/>
      <c r="C4" s="337"/>
      <c r="D4" s="339"/>
      <c r="E4" s="340"/>
      <c r="F4" s="341"/>
      <c r="G4" s="341"/>
      <c r="H4" s="341"/>
      <c r="I4" s="341"/>
      <c r="J4" s="342"/>
      <c r="K4" s="342"/>
      <c r="L4" s="341"/>
      <c r="M4" s="341"/>
      <c r="N4" s="341"/>
      <c r="O4" s="343"/>
      <c r="R4" s="392"/>
      <c r="S4" s="392"/>
      <c r="T4" s="392"/>
      <c r="U4" s="392"/>
      <c r="V4" s="392"/>
      <c r="W4" s="392"/>
      <c r="X4" s="392"/>
      <c r="Y4" s="392"/>
      <c r="Z4" s="392"/>
      <c r="AA4" s="392"/>
      <c r="AB4" s="392"/>
      <c r="AC4" s="392"/>
      <c r="AD4" s="392"/>
    </row>
    <row r="5" spans="1:30" ht="15" customHeight="1">
      <c r="A5" s="406" t="s">
        <v>1</v>
      </c>
      <c r="B5" s="406" t="s">
        <v>2</v>
      </c>
      <c r="C5" s="401" t="s">
        <v>3</v>
      </c>
      <c r="D5" s="401"/>
      <c r="E5" s="401" t="s">
        <v>451</v>
      </c>
      <c r="F5" s="411" t="s">
        <v>4</v>
      </c>
      <c r="G5" s="411"/>
      <c r="H5" s="411"/>
      <c r="I5" s="401" t="s">
        <v>5</v>
      </c>
      <c r="J5" s="401"/>
      <c r="K5" s="401"/>
      <c r="L5" s="401"/>
      <c r="M5" s="401"/>
      <c r="N5" s="401"/>
      <c r="O5" s="401" t="s">
        <v>463</v>
      </c>
      <c r="R5" s="393"/>
      <c r="S5" s="393"/>
      <c r="T5" s="393"/>
      <c r="U5" s="393"/>
      <c r="V5" s="393"/>
      <c r="W5" s="393"/>
      <c r="X5" s="393"/>
      <c r="Y5" s="393"/>
      <c r="Z5" s="393"/>
      <c r="AA5" s="393"/>
      <c r="AB5" s="393"/>
      <c r="AC5" s="393"/>
      <c r="AD5" s="393"/>
    </row>
    <row r="6" spans="1:30" ht="15" customHeight="1">
      <c r="A6" s="406"/>
      <c r="B6" s="406"/>
      <c r="C6" s="401"/>
      <c r="D6" s="401"/>
      <c r="E6" s="401"/>
      <c r="F6" s="401" t="s">
        <v>615</v>
      </c>
      <c r="G6" s="401" t="s">
        <v>616</v>
      </c>
      <c r="H6" s="401" t="s">
        <v>617</v>
      </c>
      <c r="I6" s="401" t="s">
        <v>4</v>
      </c>
      <c r="J6" s="401" t="s">
        <v>6</v>
      </c>
      <c r="K6" s="401"/>
      <c r="L6" s="401"/>
      <c r="M6" s="401" t="s">
        <v>461</v>
      </c>
      <c r="N6" s="401" t="s">
        <v>462</v>
      </c>
      <c r="O6" s="401"/>
    </row>
    <row r="7" spans="1:30" ht="32.25" customHeight="1">
      <c r="A7" s="406"/>
      <c r="B7" s="406"/>
      <c r="C7" s="401"/>
      <c r="D7" s="401"/>
      <c r="E7" s="401"/>
      <c r="F7" s="401"/>
      <c r="G7" s="401"/>
      <c r="H7" s="401"/>
      <c r="I7" s="401"/>
      <c r="J7" s="344" t="s">
        <v>615</v>
      </c>
      <c r="K7" s="344" t="s">
        <v>616</v>
      </c>
      <c r="L7" s="344" t="s">
        <v>617</v>
      </c>
      <c r="M7" s="401"/>
      <c r="N7" s="401"/>
      <c r="O7" s="401"/>
    </row>
    <row r="8" spans="1:30">
      <c r="A8" s="370" t="s">
        <v>7</v>
      </c>
      <c r="B8" s="370" t="s">
        <v>8</v>
      </c>
      <c r="C8" s="371" t="s">
        <v>9</v>
      </c>
      <c r="D8" s="371" t="s">
        <v>10</v>
      </c>
      <c r="E8" s="371" t="s">
        <v>11</v>
      </c>
      <c r="F8" s="371">
        <v>1</v>
      </c>
      <c r="G8" s="371">
        <v>2</v>
      </c>
      <c r="H8" s="371">
        <v>3</v>
      </c>
      <c r="I8" s="371"/>
      <c r="J8" s="371">
        <v>4</v>
      </c>
      <c r="K8" s="371">
        <v>5</v>
      </c>
      <c r="L8" s="371">
        <v>6</v>
      </c>
      <c r="M8" s="371">
        <v>7</v>
      </c>
      <c r="N8" s="371">
        <v>8</v>
      </c>
      <c r="O8" s="371">
        <v>9</v>
      </c>
    </row>
    <row r="9" spans="1:30" s="349" customFormat="1" ht="17.25" customHeight="1">
      <c r="A9" s="402" t="s">
        <v>596</v>
      </c>
      <c r="B9" s="402"/>
      <c r="C9" s="402"/>
      <c r="D9" s="402"/>
      <c r="E9" s="402"/>
      <c r="F9" s="347">
        <f t="shared" ref="F9:O9" si="0">F10+F6218+F12905+F16727+F26732</f>
        <v>10680712303</v>
      </c>
      <c r="G9" s="347">
        <f t="shared" si="0"/>
        <v>10680712303</v>
      </c>
      <c r="H9" s="347">
        <f t="shared" si="0"/>
        <v>0</v>
      </c>
      <c r="I9" s="347">
        <f t="shared" si="0"/>
        <v>10680712303</v>
      </c>
      <c r="J9" s="347">
        <f t="shared" si="0"/>
        <v>10680712303</v>
      </c>
      <c r="K9" s="347">
        <f t="shared" si="0"/>
        <v>10680712303</v>
      </c>
      <c r="L9" s="347">
        <f t="shared" si="0"/>
        <v>0</v>
      </c>
      <c r="M9" s="347">
        <f t="shared" si="0"/>
        <v>0</v>
      </c>
      <c r="N9" s="347">
        <f t="shared" si="0"/>
        <v>0</v>
      </c>
      <c r="O9" s="347">
        <f t="shared" si="0"/>
        <v>0</v>
      </c>
      <c r="P9" s="316"/>
      <c r="Q9" s="348"/>
    </row>
    <row r="10" spans="1:30">
      <c r="A10" s="402" t="s">
        <v>597</v>
      </c>
      <c r="B10" s="402"/>
      <c r="C10" s="402"/>
      <c r="D10" s="402"/>
      <c r="E10" s="402"/>
      <c r="F10" s="347">
        <f t="shared" ref="F10:O10" si="1">F11+F493+F968+F1443+F1918+F2393+F3350+F3834+F4312+F4787+F5262+F2875+F5737</f>
        <v>4456111784</v>
      </c>
      <c r="G10" s="347">
        <f t="shared" si="1"/>
        <v>4456111784</v>
      </c>
      <c r="H10" s="347">
        <f t="shared" si="1"/>
        <v>0</v>
      </c>
      <c r="I10" s="347">
        <f t="shared" si="1"/>
        <v>4456111784</v>
      </c>
      <c r="J10" s="347">
        <f t="shared" si="1"/>
        <v>4456111784</v>
      </c>
      <c r="K10" s="347">
        <f t="shared" si="1"/>
        <v>4456111784</v>
      </c>
      <c r="L10" s="347">
        <f t="shared" si="1"/>
        <v>0</v>
      </c>
      <c r="M10" s="347">
        <f t="shared" si="1"/>
        <v>0</v>
      </c>
      <c r="N10" s="347">
        <f t="shared" si="1"/>
        <v>0</v>
      </c>
      <c r="O10" s="347">
        <f t="shared" si="1"/>
        <v>0</v>
      </c>
    </row>
    <row r="11" spans="1:30" s="71" customFormat="1" hidden="1">
      <c r="A11" s="244" t="s">
        <v>573</v>
      </c>
      <c r="B11" s="244" t="s">
        <v>574</v>
      </c>
      <c r="C11" s="260"/>
      <c r="D11" s="384"/>
      <c r="E11" s="242"/>
      <c r="F11" s="262">
        <f t="shared" ref="F11:O11" si="2">F12+F18+F21+F41+F48+F53+F62+F68+F71+F79+F86+F91+F109+F119+F126+F137+F145+F153+F174+F176+F193+F196+F202+F220+F225+F237+F244+F252+F255+F259+F264+F271+F275+F291+F297+F301+F307+F319+F325+F331+F337+F351+F366+F372+F378+F384+F394+F400+F406+F411+F417+F433+F454+F460+F467+F474+F481+F487</f>
        <v>0</v>
      </c>
      <c r="G11" s="262">
        <f t="shared" ref="G11:H11" si="3">G12+G18+G21+G41+G48+G53+G62+G68+G71+G79+G86+G91+G109+G119+G126+G137+G145+G153+G174+G176+G193+G196+G202+G220+G225+G237+G244+G252+G255+G259+G264+G271+G275+G291+G297+G301+G307+G319+G325+G331+G337+G351+G366+G372+G378+G384+G394+G400+G406+G411+G417+G433+G454+G460+G467+G474+G481+G487</f>
        <v>0</v>
      </c>
      <c r="H11" s="262">
        <f t="shared" si="3"/>
        <v>0</v>
      </c>
      <c r="I11" s="262">
        <f t="shared" si="2"/>
        <v>0</v>
      </c>
      <c r="J11" s="262">
        <f t="shared" si="2"/>
        <v>0</v>
      </c>
      <c r="K11" s="262">
        <f t="shared" ref="K11:L11" si="4">K12+K18+K21+K41+K48+K53+K62+K68+K71+K79+K86+K91+K109+K119+K126+K137+K145+K153+K174+K176+K193+K196+K202+K220+K225+K237+K244+K252+K255+K259+K264+K271+K275+K291+K297+K301+K307+K319+K325+K331+K337+K351+K366+K372+K378+K384+K394+K400+K406+K411+K417+K433+K454+K460+K467+K474+K481+K487</f>
        <v>0</v>
      </c>
      <c r="L11" s="262">
        <f t="shared" si="4"/>
        <v>0</v>
      </c>
      <c r="M11" s="262">
        <f t="shared" si="2"/>
        <v>0</v>
      </c>
      <c r="N11" s="262">
        <f t="shared" si="2"/>
        <v>0</v>
      </c>
      <c r="O11" s="262">
        <f t="shared" si="2"/>
        <v>0</v>
      </c>
      <c r="P11" s="309"/>
    </row>
    <row r="12" spans="1:30" s="6" customFormat="1" hidden="1">
      <c r="A12" s="68"/>
      <c r="B12" s="68"/>
      <c r="C12" s="270">
        <v>6000</v>
      </c>
      <c r="D12" s="69"/>
      <c r="E12" s="268"/>
      <c r="F12" s="271">
        <f t="shared" ref="F12:O12" si="5">SUM(F13:F17)</f>
        <v>0</v>
      </c>
      <c r="G12" s="271">
        <f t="shared" ref="G12:H12" si="6">SUM(G13:G17)</f>
        <v>0</v>
      </c>
      <c r="H12" s="271">
        <f t="shared" si="6"/>
        <v>0</v>
      </c>
      <c r="I12" s="271">
        <f t="shared" si="5"/>
        <v>0</v>
      </c>
      <c r="J12" s="271">
        <f t="shared" si="5"/>
        <v>0</v>
      </c>
      <c r="K12" s="271">
        <f t="shared" ref="K12:L12" si="7">SUM(K13:K17)</f>
        <v>0</v>
      </c>
      <c r="L12" s="271">
        <f t="shared" si="7"/>
        <v>0</v>
      </c>
      <c r="M12" s="271">
        <f t="shared" si="5"/>
        <v>0</v>
      </c>
      <c r="N12" s="271">
        <f t="shared" si="5"/>
        <v>0</v>
      </c>
      <c r="O12" s="271">
        <f t="shared" si="5"/>
        <v>0</v>
      </c>
      <c r="P12" s="309"/>
    </row>
    <row r="13" spans="1:30" s="6" customFormat="1" hidden="1">
      <c r="A13" s="272"/>
      <c r="B13" s="272"/>
      <c r="C13" s="273"/>
      <c r="D13" s="272" t="s">
        <v>12</v>
      </c>
      <c r="E13" s="268"/>
      <c r="F13" s="274">
        <f t="shared" ref="F13:F17" si="8">I13+O13</f>
        <v>0</v>
      </c>
      <c r="G13" s="274">
        <f>J13+P13</f>
        <v>0</v>
      </c>
      <c r="H13" s="274">
        <f>M13+Q13</f>
        <v>0</v>
      </c>
      <c r="I13" s="274">
        <f>SUM(J13:N13)</f>
        <v>0</v>
      </c>
      <c r="J13" s="275"/>
      <c r="K13" s="275"/>
      <c r="L13" s="274"/>
      <c r="M13" s="274"/>
      <c r="N13" s="274"/>
      <c r="O13" s="275"/>
      <c r="P13" s="309"/>
    </row>
    <row r="14" spans="1:30" s="3" customFormat="1" ht="15" hidden="1" customHeight="1">
      <c r="A14" s="124"/>
      <c r="B14" s="124"/>
      <c r="C14" s="125"/>
      <c r="D14" s="124" t="s">
        <v>13</v>
      </c>
      <c r="E14" s="126"/>
      <c r="F14" s="127">
        <f t="shared" si="8"/>
        <v>0</v>
      </c>
      <c r="G14" s="127">
        <f>J14+P14</f>
        <v>0</v>
      </c>
      <c r="H14" s="127">
        <f>M14+Q14</f>
        <v>0</v>
      </c>
      <c r="I14" s="127">
        <f>SUM(J14:N14)</f>
        <v>0</v>
      </c>
      <c r="J14" s="128"/>
      <c r="K14" s="128"/>
      <c r="L14" s="127"/>
      <c r="M14" s="127"/>
      <c r="N14" s="127"/>
      <c r="O14" s="128"/>
      <c r="P14" s="310"/>
    </row>
    <row r="15" spans="1:30" s="6" customFormat="1" ht="15" hidden="1" customHeight="1">
      <c r="A15" s="226"/>
      <c r="B15" s="140"/>
      <c r="C15" s="141"/>
      <c r="D15" s="140" t="s">
        <v>14</v>
      </c>
      <c r="E15" s="158"/>
      <c r="F15" s="143">
        <f t="shared" si="8"/>
        <v>0</v>
      </c>
      <c r="G15" s="143">
        <f>J15+P15</f>
        <v>0</v>
      </c>
      <c r="H15" s="143">
        <f>M15+Q15</f>
        <v>0</v>
      </c>
      <c r="I15" s="143">
        <f>SUM(J15:N15)</f>
        <v>0</v>
      </c>
      <c r="J15" s="144"/>
      <c r="K15" s="144"/>
      <c r="L15" s="143"/>
      <c r="M15" s="143"/>
      <c r="N15" s="143"/>
      <c r="O15" s="144"/>
      <c r="P15" s="309"/>
    </row>
    <row r="16" spans="1:30" s="3" customFormat="1" ht="15" hidden="1" customHeight="1">
      <c r="A16" s="80"/>
      <c r="B16" s="80"/>
      <c r="C16" s="81"/>
      <c r="D16" s="80" t="s">
        <v>15</v>
      </c>
      <c r="E16" s="89"/>
      <c r="F16" s="83">
        <f t="shared" si="8"/>
        <v>0</v>
      </c>
      <c r="G16" s="83">
        <f>J16+P16</f>
        <v>0</v>
      </c>
      <c r="H16" s="83">
        <f>M16+Q16</f>
        <v>0</v>
      </c>
      <c r="I16" s="83">
        <f>SUM(J16:N16)</f>
        <v>0</v>
      </c>
      <c r="J16" s="84"/>
      <c r="K16" s="84"/>
      <c r="L16" s="83"/>
      <c r="M16" s="83"/>
      <c r="N16" s="83"/>
      <c r="O16" s="84"/>
      <c r="P16" s="310"/>
    </row>
    <row r="17" spans="1:16" s="6" customFormat="1" ht="15" hidden="1" customHeight="1">
      <c r="A17" s="123"/>
      <c r="B17" s="123"/>
      <c r="C17" s="129"/>
      <c r="D17" s="123" t="s">
        <v>16</v>
      </c>
      <c r="E17" s="130"/>
      <c r="F17" s="91">
        <f t="shared" si="8"/>
        <v>0</v>
      </c>
      <c r="G17" s="91">
        <f>J17+P17</f>
        <v>0</v>
      </c>
      <c r="H17" s="91">
        <f>M17+Q17</f>
        <v>0</v>
      </c>
      <c r="I17" s="91">
        <f>SUM(J17:N17)</f>
        <v>0</v>
      </c>
      <c r="J17" s="92"/>
      <c r="K17" s="92"/>
      <c r="L17" s="91"/>
      <c r="M17" s="91"/>
      <c r="N17" s="91"/>
      <c r="O17" s="92"/>
      <c r="P17" s="309"/>
    </row>
    <row r="18" spans="1:16" s="6" customFormat="1" hidden="1">
      <c r="A18" s="68"/>
      <c r="B18" s="68"/>
      <c r="C18" s="270">
        <v>6050</v>
      </c>
      <c r="D18" s="68"/>
      <c r="E18" s="268"/>
      <c r="F18" s="276">
        <f t="shared" ref="F18:O18" si="9">SUM(F19:F20)</f>
        <v>0</v>
      </c>
      <c r="G18" s="276">
        <f t="shared" ref="G18:H18" si="10">SUM(G19:G20)</f>
        <v>0</v>
      </c>
      <c r="H18" s="276">
        <f t="shared" si="10"/>
        <v>0</v>
      </c>
      <c r="I18" s="276">
        <f t="shared" si="9"/>
        <v>0</v>
      </c>
      <c r="J18" s="276">
        <f t="shared" si="9"/>
        <v>0</v>
      </c>
      <c r="K18" s="276">
        <f t="shared" ref="K18:L18" si="11">SUM(K19:K20)</f>
        <v>0</v>
      </c>
      <c r="L18" s="276">
        <f t="shared" si="11"/>
        <v>0</v>
      </c>
      <c r="M18" s="276">
        <f t="shared" si="9"/>
        <v>0</v>
      </c>
      <c r="N18" s="276">
        <f t="shared" si="9"/>
        <v>0</v>
      </c>
      <c r="O18" s="276">
        <f t="shared" si="9"/>
        <v>0</v>
      </c>
      <c r="P18" s="309"/>
    </row>
    <row r="19" spans="1:16" s="6" customFormat="1" hidden="1">
      <c r="A19" s="272"/>
      <c r="B19" s="272"/>
      <c r="C19" s="273"/>
      <c r="D19" s="272" t="s">
        <v>17</v>
      </c>
      <c r="E19" s="268"/>
      <c r="F19" s="274">
        <f>I19+O19</f>
        <v>0</v>
      </c>
      <c r="G19" s="274">
        <f>J19+P19</f>
        <v>0</v>
      </c>
      <c r="H19" s="274">
        <f>M19+Q19</f>
        <v>0</v>
      </c>
      <c r="I19" s="274">
        <f>SUM(J19:N19)</f>
        <v>0</v>
      </c>
      <c r="J19" s="275"/>
      <c r="K19" s="275"/>
      <c r="L19" s="274"/>
      <c r="M19" s="274"/>
      <c r="N19" s="274"/>
      <c r="O19" s="275"/>
      <c r="P19" s="309"/>
    </row>
    <row r="20" spans="1:16" s="6" customFormat="1" ht="15" hidden="1" customHeight="1">
      <c r="A20" s="124"/>
      <c r="B20" s="124"/>
      <c r="C20" s="125"/>
      <c r="D20" s="124" t="s">
        <v>18</v>
      </c>
      <c r="E20" s="132"/>
      <c r="F20" s="127">
        <f>I20+O20</f>
        <v>0</v>
      </c>
      <c r="G20" s="127">
        <f>J20+P20</f>
        <v>0</v>
      </c>
      <c r="H20" s="127">
        <f>M20+Q20</f>
        <v>0</v>
      </c>
      <c r="I20" s="127">
        <f>SUM(J20:N20)</f>
        <v>0</v>
      </c>
      <c r="J20" s="128"/>
      <c r="K20" s="128"/>
      <c r="L20" s="127"/>
      <c r="M20" s="127"/>
      <c r="N20" s="127"/>
      <c r="O20" s="128"/>
      <c r="P20" s="309"/>
    </row>
    <row r="21" spans="1:16" s="6" customFormat="1" hidden="1">
      <c r="A21" s="68"/>
      <c r="B21" s="68"/>
      <c r="C21" s="270">
        <v>6100</v>
      </c>
      <c r="D21" s="68"/>
      <c r="E21" s="268"/>
      <c r="F21" s="276">
        <f t="shared" ref="F21:O21" si="12">SUM(F22:F40)</f>
        <v>0</v>
      </c>
      <c r="G21" s="276">
        <f t="shared" ref="G21:H21" si="13">SUM(G22:G40)</f>
        <v>0</v>
      </c>
      <c r="H21" s="276">
        <f t="shared" si="13"/>
        <v>0</v>
      </c>
      <c r="I21" s="276">
        <f t="shared" si="12"/>
        <v>0</v>
      </c>
      <c r="J21" s="276">
        <f t="shared" si="12"/>
        <v>0</v>
      </c>
      <c r="K21" s="276">
        <f t="shared" ref="K21:L21" si="14">SUM(K22:K40)</f>
        <v>0</v>
      </c>
      <c r="L21" s="276">
        <f t="shared" si="14"/>
        <v>0</v>
      </c>
      <c r="M21" s="276">
        <f t="shared" si="12"/>
        <v>0</v>
      </c>
      <c r="N21" s="276">
        <f t="shared" si="12"/>
        <v>0</v>
      </c>
      <c r="O21" s="276">
        <f t="shared" si="12"/>
        <v>0</v>
      </c>
      <c r="P21" s="309"/>
    </row>
    <row r="22" spans="1:16" s="6" customFormat="1" hidden="1">
      <c r="A22" s="272"/>
      <c r="B22" s="272"/>
      <c r="C22" s="273"/>
      <c r="D22" s="272" t="s">
        <v>19</v>
      </c>
      <c r="E22" s="268"/>
      <c r="F22" s="274">
        <f t="shared" ref="F22:F40" si="15">I22+O22</f>
        <v>0</v>
      </c>
      <c r="G22" s="274">
        <f t="shared" ref="G22:G33" si="16">J22+P22</f>
        <v>0</v>
      </c>
      <c r="H22" s="274">
        <f t="shared" ref="H22:H40" si="17">M22+Q22</f>
        <v>0</v>
      </c>
      <c r="I22" s="274">
        <f t="shared" ref="I22:I40" si="18">SUM(J22:N22)</f>
        <v>0</v>
      </c>
      <c r="J22" s="275"/>
      <c r="K22" s="275"/>
      <c r="L22" s="274"/>
      <c r="M22" s="274"/>
      <c r="N22" s="274"/>
      <c r="O22" s="275"/>
      <c r="P22" s="309"/>
    </row>
    <row r="23" spans="1:16" s="6" customFormat="1" hidden="1">
      <c r="A23" s="272"/>
      <c r="B23" s="272"/>
      <c r="C23" s="273"/>
      <c r="D23" s="272" t="s">
        <v>20</v>
      </c>
      <c r="E23" s="268"/>
      <c r="F23" s="274">
        <f t="shared" si="15"/>
        <v>0</v>
      </c>
      <c r="G23" s="274">
        <f t="shared" si="16"/>
        <v>0</v>
      </c>
      <c r="H23" s="274">
        <f t="shared" si="17"/>
        <v>0</v>
      </c>
      <c r="I23" s="274">
        <f t="shared" si="18"/>
        <v>0</v>
      </c>
      <c r="J23" s="275"/>
      <c r="K23" s="275"/>
      <c r="L23" s="274"/>
      <c r="M23" s="274"/>
      <c r="N23" s="274"/>
      <c r="O23" s="275"/>
      <c r="P23" s="309"/>
    </row>
    <row r="24" spans="1:16" s="3" customFormat="1" ht="15" hidden="1" customHeight="1">
      <c r="A24" s="80"/>
      <c r="B24" s="80"/>
      <c r="C24" s="81"/>
      <c r="D24" s="80" t="s">
        <v>21</v>
      </c>
      <c r="E24" s="89"/>
      <c r="F24" s="83">
        <f t="shared" si="15"/>
        <v>0</v>
      </c>
      <c r="G24" s="83">
        <f t="shared" si="16"/>
        <v>0</v>
      </c>
      <c r="H24" s="83">
        <f t="shared" si="17"/>
        <v>0</v>
      </c>
      <c r="I24" s="83">
        <f t="shared" si="18"/>
        <v>0</v>
      </c>
      <c r="J24" s="84"/>
      <c r="K24" s="84"/>
      <c r="L24" s="83"/>
      <c r="M24" s="83"/>
      <c r="N24" s="83"/>
      <c r="O24" s="84"/>
      <c r="P24" s="310"/>
    </row>
    <row r="25" spans="1:16" s="3" customFormat="1" ht="15" hidden="1" customHeight="1">
      <c r="A25" s="123"/>
      <c r="B25" s="123"/>
      <c r="C25" s="129"/>
      <c r="D25" s="123" t="s">
        <v>22</v>
      </c>
      <c r="E25" s="131"/>
      <c r="F25" s="91">
        <f t="shared" si="15"/>
        <v>0</v>
      </c>
      <c r="G25" s="91">
        <f t="shared" si="16"/>
        <v>0</v>
      </c>
      <c r="H25" s="91">
        <f t="shared" si="17"/>
        <v>0</v>
      </c>
      <c r="I25" s="91">
        <f t="shared" si="18"/>
        <v>0</v>
      </c>
      <c r="J25" s="92"/>
      <c r="K25" s="92"/>
      <c r="L25" s="91"/>
      <c r="M25" s="91"/>
      <c r="N25" s="91"/>
      <c r="O25" s="92"/>
      <c r="P25" s="310"/>
    </row>
    <row r="26" spans="1:16" s="3" customFormat="1" hidden="1">
      <c r="A26" s="272"/>
      <c r="B26" s="272"/>
      <c r="C26" s="273"/>
      <c r="D26" s="272" t="s">
        <v>23</v>
      </c>
      <c r="E26" s="268"/>
      <c r="F26" s="274">
        <f t="shared" si="15"/>
        <v>0</v>
      </c>
      <c r="G26" s="274">
        <f t="shared" si="16"/>
        <v>0</v>
      </c>
      <c r="H26" s="274">
        <f t="shared" si="17"/>
        <v>0</v>
      </c>
      <c r="I26" s="274">
        <f t="shared" si="18"/>
        <v>0</v>
      </c>
      <c r="J26" s="275"/>
      <c r="K26" s="275"/>
      <c r="L26" s="274"/>
      <c r="M26" s="274"/>
      <c r="N26" s="274"/>
      <c r="O26" s="275"/>
      <c r="P26" s="310"/>
    </row>
    <row r="27" spans="1:16" s="6" customFormat="1" ht="15" hidden="1" customHeight="1">
      <c r="A27" s="124"/>
      <c r="B27" s="124"/>
      <c r="C27" s="125"/>
      <c r="D27" s="124" t="s">
        <v>24</v>
      </c>
      <c r="E27" s="239"/>
      <c r="F27" s="127">
        <f t="shared" si="15"/>
        <v>0</v>
      </c>
      <c r="G27" s="127">
        <f t="shared" si="16"/>
        <v>0</v>
      </c>
      <c r="H27" s="127">
        <f t="shared" si="17"/>
        <v>0</v>
      </c>
      <c r="I27" s="127">
        <f t="shared" si="18"/>
        <v>0</v>
      </c>
      <c r="J27" s="128"/>
      <c r="K27" s="128"/>
      <c r="L27" s="127"/>
      <c r="M27" s="127"/>
      <c r="N27" s="127"/>
      <c r="O27" s="128"/>
      <c r="P27" s="309"/>
    </row>
    <row r="28" spans="1:16" s="6" customFormat="1" hidden="1">
      <c r="A28" s="272"/>
      <c r="B28" s="272"/>
      <c r="C28" s="273"/>
      <c r="D28" s="272" t="s">
        <v>25</v>
      </c>
      <c r="E28" s="268"/>
      <c r="F28" s="274">
        <f t="shared" si="15"/>
        <v>0</v>
      </c>
      <c r="G28" s="274">
        <f t="shared" si="16"/>
        <v>0</v>
      </c>
      <c r="H28" s="274">
        <f t="shared" si="17"/>
        <v>0</v>
      </c>
      <c r="I28" s="274">
        <f t="shared" si="18"/>
        <v>0</v>
      </c>
      <c r="J28" s="275"/>
      <c r="K28" s="275"/>
      <c r="L28" s="274"/>
      <c r="M28" s="274"/>
      <c r="N28" s="274"/>
      <c r="O28" s="275"/>
      <c r="P28" s="309"/>
    </row>
    <row r="29" spans="1:16" s="3" customFormat="1" ht="15" hidden="1" customHeight="1">
      <c r="A29" s="80"/>
      <c r="B29" s="80"/>
      <c r="C29" s="81"/>
      <c r="D29" s="80" t="s">
        <v>26</v>
      </c>
      <c r="E29" s="89"/>
      <c r="F29" s="83">
        <f t="shared" si="15"/>
        <v>0</v>
      </c>
      <c r="G29" s="83">
        <f t="shared" si="16"/>
        <v>0</v>
      </c>
      <c r="H29" s="83">
        <f t="shared" si="17"/>
        <v>0</v>
      </c>
      <c r="I29" s="83">
        <f t="shared" si="18"/>
        <v>0</v>
      </c>
      <c r="J29" s="84"/>
      <c r="K29" s="84"/>
      <c r="L29" s="83"/>
      <c r="M29" s="83"/>
      <c r="N29" s="83"/>
      <c r="O29" s="84"/>
      <c r="P29" s="310"/>
    </row>
    <row r="30" spans="1:16" s="3" customFormat="1" ht="15" hidden="1" customHeight="1">
      <c r="A30" s="75"/>
      <c r="B30" s="75"/>
      <c r="C30" s="76"/>
      <c r="D30" s="75" t="s">
        <v>27</v>
      </c>
      <c r="E30" s="79"/>
      <c r="F30" s="77">
        <f t="shared" si="15"/>
        <v>0</v>
      </c>
      <c r="G30" s="77">
        <f t="shared" si="16"/>
        <v>0</v>
      </c>
      <c r="H30" s="77">
        <f t="shared" si="17"/>
        <v>0</v>
      </c>
      <c r="I30" s="77">
        <f t="shared" si="18"/>
        <v>0</v>
      </c>
      <c r="J30" s="78"/>
      <c r="K30" s="78"/>
      <c r="L30" s="77"/>
      <c r="M30" s="77"/>
      <c r="N30" s="77"/>
      <c r="O30" s="78"/>
      <c r="P30" s="310"/>
    </row>
    <row r="31" spans="1:16" s="3" customFormat="1" ht="15" hidden="1" customHeight="1">
      <c r="A31" s="123"/>
      <c r="B31" s="123"/>
      <c r="C31" s="129"/>
      <c r="D31" s="123" t="s">
        <v>28</v>
      </c>
      <c r="E31" s="131"/>
      <c r="F31" s="91">
        <f t="shared" si="15"/>
        <v>0</v>
      </c>
      <c r="G31" s="91">
        <f t="shared" si="16"/>
        <v>0</v>
      </c>
      <c r="H31" s="91">
        <f t="shared" si="17"/>
        <v>0</v>
      </c>
      <c r="I31" s="91">
        <f t="shared" si="18"/>
        <v>0</v>
      </c>
      <c r="J31" s="92"/>
      <c r="K31" s="92"/>
      <c r="L31" s="91"/>
      <c r="M31" s="91"/>
      <c r="N31" s="91"/>
      <c r="O31" s="92"/>
      <c r="P31" s="310"/>
    </row>
    <row r="32" spans="1:16" s="6" customFormat="1" hidden="1">
      <c r="A32" s="272"/>
      <c r="B32" s="272"/>
      <c r="C32" s="273"/>
      <c r="D32" s="272" t="s">
        <v>29</v>
      </c>
      <c r="E32" s="268"/>
      <c r="F32" s="274">
        <f t="shared" si="15"/>
        <v>0</v>
      </c>
      <c r="G32" s="274">
        <f t="shared" si="16"/>
        <v>0</v>
      </c>
      <c r="H32" s="274">
        <f t="shared" si="17"/>
        <v>0</v>
      </c>
      <c r="I32" s="274">
        <f t="shared" si="18"/>
        <v>0</v>
      </c>
      <c r="J32" s="275"/>
      <c r="K32" s="275"/>
      <c r="L32" s="274"/>
      <c r="M32" s="274"/>
      <c r="N32" s="274"/>
      <c r="O32" s="275"/>
      <c r="P32" s="309"/>
    </row>
    <row r="33" spans="1:16" s="3" customFormat="1" ht="15" hidden="1" customHeight="1">
      <c r="A33" s="124"/>
      <c r="B33" s="124"/>
      <c r="C33" s="125"/>
      <c r="D33" s="124" t="s">
        <v>30</v>
      </c>
      <c r="E33" s="126"/>
      <c r="F33" s="127">
        <f t="shared" si="15"/>
        <v>0</v>
      </c>
      <c r="G33" s="127">
        <f t="shared" si="16"/>
        <v>0</v>
      </c>
      <c r="H33" s="127">
        <f t="shared" si="17"/>
        <v>0</v>
      </c>
      <c r="I33" s="127">
        <f t="shared" si="18"/>
        <v>0</v>
      </c>
      <c r="J33" s="128"/>
      <c r="K33" s="128"/>
      <c r="L33" s="127"/>
      <c r="M33" s="127"/>
      <c r="N33" s="127"/>
      <c r="O33" s="128"/>
      <c r="P33" s="310"/>
    </row>
    <row r="34" spans="1:16" s="6" customFormat="1" hidden="1">
      <c r="A34" s="272"/>
      <c r="B34" s="272"/>
      <c r="C34" s="273"/>
      <c r="D34" s="272" t="s">
        <v>31</v>
      </c>
      <c r="E34" s="268"/>
      <c r="F34" s="274">
        <f t="shared" si="15"/>
        <v>0</v>
      </c>
      <c r="G34" s="127"/>
      <c r="H34" s="274">
        <f t="shared" si="17"/>
        <v>0</v>
      </c>
      <c r="I34" s="274">
        <f t="shared" si="18"/>
        <v>0</v>
      </c>
      <c r="J34" s="275"/>
      <c r="K34" s="275"/>
      <c r="L34" s="274"/>
      <c r="M34" s="274"/>
      <c r="N34" s="274"/>
      <c r="O34" s="275"/>
      <c r="P34" s="309">
        <f>J11-J2393</f>
        <v>-4456111784</v>
      </c>
    </row>
    <row r="35" spans="1:16" s="3" customFormat="1" ht="15" hidden="1" customHeight="1">
      <c r="A35" s="124"/>
      <c r="B35" s="124"/>
      <c r="C35" s="125"/>
      <c r="D35" s="124" t="s">
        <v>32</v>
      </c>
      <c r="E35" s="126"/>
      <c r="F35" s="127">
        <f t="shared" si="15"/>
        <v>0</v>
      </c>
      <c r="G35" s="127">
        <f t="shared" ref="G35:G40" si="19">J35+P35</f>
        <v>0</v>
      </c>
      <c r="H35" s="127">
        <f t="shared" si="17"/>
        <v>0</v>
      </c>
      <c r="I35" s="127">
        <f t="shared" si="18"/>
        <v>0</v>
      </c>
      <c r="J35" s="128"/>
      <c r="K35" s="128"/>
      <c r="L35" s="127"/>
      <c r="M35" s="127"/>
      <c r="N35" s="127"/>
      <c r="O35" s="128"/>
      <c r="P35" s="310"/>
    </row>
    <row r="36" spans="1:16" s="6" customFormat="1" ht="15" hidden="1" customHeight="1">
      <c r="A36" s="145"/>
      <c r="B36" s="145"/>
      <c r="C36" s="146"/>
      <c r="D36" s="145" t="s">
        <v>33</v>
      </c>
      <c r="E36" s="138"/>
      <c r="F36" s="147">
        <f t="shared" si="15"/>
        <v>0</v>
      </c>
      <c r="G36" s="147">
        <f t="shared" si="19"/>
        <v>0</v>
      </c>
      <c r="H36" s="147">
        <f t="shared" si="17"/>
        <v>0</v>
      </c>
      <c r="I36" s="147">
        <f t="shared" si="18"/>
        <v>0</v>
      </c>
      <c r="J36" s="148"/>
      <c r="K36" s="148"/>
      <c r="L36" s="147"/>
      <c r="M36" s="147"/>
      <c r="N36" s="147"/>
      <c r="O36" s="148"/>
      <c r="P36" s="309"/>
    </row>
    <row r="37" spans="1:16" s="6" customFormat="1" ht="15" hidden="1" customHeight="1">
      <c r="A37" s="145"/>
      <c r="B37" s="145"/>
      <c r="C37" s="146"/>
      <c r="D37" s="145" t="s">
        <v>34</v>
      </c>
      <c r="E37" s="138"/>
      <c r="F37" s="147">
        <f t="shared" si="15"/>
        <v>0</v>
      </c>
      <c r="G37" s="147">
        <f t="shared" si="19"/>
        <v>0</v>
      </c>
      <c r="H37" s="147">
        <f t="shared" si="17"/>
        <v>0</v>
      </c>
      <c r="I37" s="147">
        <f t="shared" si="18"/>
        <v>0</v>
      </c>
      <c r="J37" s="148"/>
      <c r="K37" s="148"/>
      <c r="L37" s="147"/>
      <c r="M37" s="147"/>
      <c r="N37" s="147"/>
      <c r="O37" s="148"/>
      <c r="P37" s="309"/>
    </row>
    <row r="38" spans="1:16" s="6" customFormat="1" ht="15" hidden="1" customHeight="1">
      <c r="A38" s="232"/>
      <c r="B38" s="232"/>
      <c r="C38" s="233"/>
      <c r="D38" s="232" t="s">
        <v>526</v>
      </c>
      <c r="E38" s="236"/>
      <c r="F38" s="231">
        <f t="shared" si="15"/>
        <v>0</v>
      </c>
      <c r="G38" s="231">
        <f t="shared" si="19"/>
        <v>0</v>
      </c>
      <c r="H38" s="231">
        <f t="shared" si="17"/>
        <v>0</v>
      </c>
      <c r="I38" s="231">
        <f>SUM(J38:N38)</f>
        <v>0</v>
      </c>
      <c r="J38" s="235"/>
      <c r="K38" s="235"/>
      <c r="L38" s="231"/>
      <c r="M38" s="231"/>
      <c r="N38" s="231"/>
      <c r="O38" s="235"/>
      <c r="P38" s="309"/>
    </row>
    <row r="39" spans="1:16" s="6" customFormat="1" hidden="1">
      <c r="A39" s="272"/>
      <c r="B39" s="272"/>
      <c r="C39" s="273"/>
      <c r="D39" s="272" t="s">
        <v>35</v>
      </c>
      <c r="E39" s="268"/>
      <c r="F39" s="274">
        <f t="shared" si="15"/>
        <v>0</v>
      </c>
      <c r="G39" s="274">
        <f t="shared" si="19"/>
        <v>0</v>
      </c>
      <c r="H39" s="274">
        <f t="shared" si="17"/>
        <v>0</v>
      </c>
      <c r="I39" s="274">
        <f t="shared" si="18"/>
        <v>0</v>
      </c>
      <c r="J39" s="275"/>
      <c r="K39" s="275"/>
      <c r="L39" s="274"/>
      <c r="M39" s="274"/>
      <c r="N39" s="274"/>
      <c r="O39" s="275"/>
      <c r="P39" s="309"/>
    </row>
    <row r="40" spans="1:16" s="6" customFormat="1" hidden="1">
      <c r="A40" s="272"/>
      <c r="B40" s="272"/>
      <c r="C40" s="273"/>
      <c r="D40" s="272" t="s">
        <v>36</v>
      </c>
      <c r="E40" s="268"/>
      <c r="F40" s="274">
        <f t="shared" si="15"/>
        <v>0</v>
      </c>
      <c r="G40" s="274">
        <f t="shared" si="19"/>
        <v>0</v>
      </c>
      <c r="H40" s="274">
        <f t="shared" si="17"/>
        <v>0</v>
      </c>
      <c r="I40" s="274">
        <f t="shared" si="18"/>
        <v>0</v>
      </c>
      <c r="J40" s="275"/>
      <c r="K40" s="275"/>
      <c r="L40" s="274"/>
      <c r="M40" s="274"/>
      <c r="N40" s="274"/>
      <c r="O40" s="275"/>
      <c r="P40" s="309"/>
    </row>
    <row r="41" spans="1:16" s="6" customFormat="1" ht="14.25" hidden="1" customHeight="1">
      <c r="A41" s="46"/>
      <c r="B41" s="46"/>
      <c r="C41" s="47">
        <v>6150</v>
      </c>
      <c r="D41" s="46"/>
      <c r="E41" s="48"/>
      <c r="F41" s="49">
        <f t="shared" ref="F41:O41" si="20">SUM(F42:F47)</f>
        <v>0</v>
      </c>
      <c r="G41" s="49">
        <f t="shared" ref="G41:H41" si="21">SUM(G42:G47)</f>
        <v>0</v>
      </c>
      <c r="H41" s="49">
        <f t="shared" si="21"/>
        <v>0</v>
      </c>
      <c r="I41" s="49">
        <f t="shared" si="20"/>
        <v>0</v>
      </c>
      <c r="J41" s="49">
        <f t="shared" si="20"/>
        <v>0</v>
      </c>
      <c r="K41" s="49">
        <f t="shared" ref="K41:L41" si="22">SUM(K42:K47)</f>
        <v>0</v>
      </c>
      <c r="L41" s="49">
        <f t="shared" si="22"/>
        <v>0</v>
      </c>
      <c r="M41" s="49">
        <f t="shared" si="20"/>
        <v>0</v>
      </c>
      <c r="N41" s="49">
        <f t="shared" si="20"/>
        <v>0</v>
      </c>
      <c r="O41" s="49">
        <f t="shared" si="20"/>
        <v>0</v>
      </c>
      <c r="P41" s="309"/>
    </row>
    <row r="42" spans="1:16" s="3" customFormat="1" ht="15" hidden="1" customHeight="1">
      <c r="A42" s="75"/>
      <c r="B42" s="75"/>
      <c r="C42" s="76"/>
      <c r="D42" s="75" t="s">
        <v>37</v>
      </c>
      <c r="E42" s="79"/>
      <c r="F42" s="77">
        <f t="shared" ref="F42:F47" si="23">I42+O42</f>
        <v>0</v>
      </c>
      <c r="G42" s="77">
        <f t="shared" ref="G42:G47" si="24">J42+P42</f>
        <v>0</v>
      </c>
      <c r="H42" s="77">
        <f t="shared" ref="H42:H47" si="25">M42+Q42</f>
        <v>0</v>
      </c>
      <c r="I42" s="77">
        <f t="shared" ref="I42:I47" si="26">SUM(J42:N42)</f>
        <v>0</v>
      </c>
      <c r="J42" s="78"/>
      <c r="K42" s="78"/>
      <c r="L42" s="77"/>
      <c r="M42" s="77"/>
      <c r="N42" s="77"/>
      <c r="O42" s="78"/>
      <c r="P42" s="310"/>
    </row>
    <row r="43" spans="1:16" s="3" customFormat="1" ht="15" hidden="1" customHeight="1">
      <c r="A43" s="75"/>
      <c r="B43" s="75"/>
      <c r="C43" s="76"/>
      <c r="D43" s="75" t="s">
        <v>38</v>
      </c>
      <c r="E43" s="79"/>
      <c r="F43" s="77">
        <f t="shared" si="23"/>
        <v>0</v>
      </c>
      <c r="G43" s="77">
        <f t="shared" si="24"/>
        <v>0</v>
      </c>
      <c r="H43" s="77">
        <f t="shared" si="25"/>
        <v>0</v>
      </c>
      <c r="I43" s="77">
        <f t="shared" si="26"/>
        <v>0</v>
      </c>
      <c r="J43" s="78"/>
      <c r="K43" s="78"/>
      <c r="L43" s="77"/>
      <c r="M43" s="77"/>
      <c r="N43" s="77"/>
      <c r="O43" s="78"/>
      <c r="P43" s="310"/>
    </row>
    <row r="44" spans="1:16" s="3" customFormat="1" ht="15" hidden="1" customHeight="1">
      <c r="A44" s="75"/>
      <c r="B44" s="75"/>
      <c r="C44" s="76"/>
      <c r="D44" s="75" t="s">
        <v>39</v>
      </c>
      <c r="E44" s="79"/>
      <c r="F44" s="77">
        <f t="shared" si="23"/>
        <v>0</v>
      </c>
      <c r="G44" s="77">
        <f t="shared" si="24"/>
        <v>0</v>
      </c>
      <c r="H44" s="77">
        <f t="shared" si="25"/>
        <v>0</v>
      </c>
      <c r="I44" s="77">
        <f t="shared" si="26"/>
        <v>0</v>
      </c>
      <c r="J44" s="78"/>
      <c r="K44" s="78"/>
      <c r="L44" s="77"/>
      <c r="M44" s="77"/>
      <c r="N44" s="77"/>
      <c r="O44" s="78"/>
      <c r="P44" s="310"/>
    </row>
    <row r="45" spans="1:16" s="3" customFormat="1" ht="15" hidden="1" customHeight="1">
      <c r="A45" s="75"/>
      <c r="B45" s="75"/>
      <c r="C45" s="76"/>
      <c r="D45" s="75" t="s">
        <v>40</v>
      </c>
      <c r="E45" s="79"/>
      <c r="F45" s="77">
        <f t="shared" si="23"/>
        <v>0</v>
      </c>
      <c r="G45" s="77">
        <f t="shared" si="24"/>
        <v>0</v>
      </c>
      <c r="H45" s="77">
        <f t="shared" si="25"/>
        <v>0</v>
      </c>
      <c r="I45" s="77">
        <f t="shared" si="26"/>
        <v>0</v>
      </c>
      <c r="J45" s="78"/>
      <c r="K45" s="78"/>
      <c r="L45" s="77"/>
      <c r="M45" s="77"/>
      <c r="N45" s="77"/>
      <c r="O45" s="78"/>
      <c r="P45" s="310"/>
    </row>
    <row r="46" spans="1:16" s="3" customFormat="1" ht="15" hidden="1" customHeight="1">
      <c r="A46" s="75"/>
      <c r="B46" s="75"/>
      <c r="C46" s="76"/>
      <c r="D46" s="75" t="s">
        <v>41</v>
      </c>
      <c r="E46" s="79"/>
      <c r="F46" s="77">
        <f t="shared" si="23"/>
        <v>0</v>
      </c>
      <c r="G46" s="77">
        <f t="shared" si="24"/>
        <v>0</v>
      </c>
      <c r="H46" s="77">
        <f t="shared" si="25"/>
        <v>0</v>
      </c>
      <c r="I46" s="77">
        <f t="shared" si="26"/>
        <v>0</v>
      </c>
      <c r="J46" s="78"/>
      <c r="K46" s="78"/>
      <c r="L46" s="77"/>
      <c r="M46" s="77"/>
      <c r="N46" s="77"/>
      <c r="O46" s="78"/>
      <c r="P46" s="310"/>
    </row>
    <row r="47" spans="1:16" s="3" customFormat="1" ht="15.75" hidden="1" customHeight="1">
      <c r="A47" s="75"/>
      <c r="B47" s="75"/>
      <c r="C47" s="76"/>
      <c r="D47" s="75" t="s">
        <v>42</v>
      </c>
      <c r="E47" s="79"/>
      <c r="F47" s="77">
        <f t="shared" si="23"/>
        <v>0</v>
      </c>
      <c r="G47" s="77">
        <f t="shared" si="24"/>
        <v>0</v>
      </c>
      <c r="H47" s="77">
        <f t="shared" si="25"/>
        <v>0</v>
      </c>
      <c r="I47" s="77">
        <f t="shared" si="26"/>
        <v>0</v>
      </c>
      <c r="J47" s="78"/>
      <c r="K47" s="78"/>
      <c r="L47" s="77"/>
      <c r="M47" s="77"/>
      <c r="N47" s="77"/>
      <c r="O47" s="78"/>
      <c r="P47" s="310"/>
    </row>
    <row r="48" spans="1:16" s="72" customFormat="1" ht="15" hidden="1" customHeight="1">
      <c r="A48" s="8"/>
      <c r="B48" s="8"/>
      <c r="C48" s="41">
        <v>6200</v>
      </c>
      <c r="D48" s="8"/>
      <c r="E48" s="43"/>
      <c r="F48" s="40">
        <f t="shared" ref="F48:O48" si="27">SUM(F49:F52)</f>
        <v>0</v>
      </c>
      <c r="G48" s="40">
        <f t="shared" ref="G48:H48" si="28">SUM(G49:G52)</f>
        <v>0</v>
      </c>
      <c r="H48" s="40">
        <f t="shared" si="28"/>
        <v>0</v>
      </c>
      <c r="I48" s="40">
        <f t="shared" si="27"/>
        <v>0</v>
      </c>
      <c r="J48" s="40">
        <f t="shared" si="27"/>
        <v>0</v>
      </c>
      <c r="K48" s="40">
        <f t="shared" ref="K48:L48" si="29">SUM(K49:K52)</f>
        <v>0</v>
      </c>
      <c r="L48" s="40">
        <f t="shared" si="29"/>
        <v>0</v>
      </c>
      <c r="M48" s="40">
        <f t="shared" si="27"/>
        <v>0</v>
      </c>
      <c r="N48" s="40">
        <f t="shared" si="27"/>
        <v>0</v>
      </c>
      <c r="O48" s="40">
        <f t="shared" si="27"/>
        <v>0</v>
      </c>
      <c r="P48" s="309"/>
    </row>
    <row r="49" spans="1:16" s="3" customFormat="1" ht="15" hidden="1" customHeight="1">
      <c r="A49" s="75"/>
      <c r="B49" s="75"/>
      <c r="C49" s="76"/>
      <c r="D49" s="75" t="s">
        <v>43</v>
      </c>
      <c r="E49" s="78"/>
      <c r="F49" s="77">
        <f t="shared" ref="F49:F52" si="30">I49+O49</f>
        <v>0</v>
      </c>
      <c r="G49" s="77">
        <f>J49+P49</f>
        <v>0</v>
      </c>
      <c r="H49" s="77">
        <f>M49+Q49</f>
        <v>0</v>
      </c>
      <c r="I49" s="77">
        <f>SUM(J49:N49)</f>
        <v>0</v>
      </c>
      <c r="J49" s="78"/>
      <c r="K49" s="78"/>
      <c r="L49" s="77"/>
      <c r="M49" s="77"/>
      <c r="N49" s="77"/>
      <c r="O49" s="78"/>
      <c r="P49" s="310"/>
    </row>
    <row r="50" spans="1:16" s="3" customFormat="1" ht="15" hidden="1" customHeight="1">
      <c r="A50" s="75"/>
      <c r="B50" s="75"/>
      <c r="C50" s="76"/>
      <c r="D50" s="75" t="s">
        <v>44</v>
      </c>
      <c r="E50" s="78"/>
      <c r="F50" s="77">
        <f t="shared" si="30"/>
        <v>0</v>
      </c>
      <c r="G50" s="77">
        <f>J50+P50</f>
        <v>0</v>
      </c>
      <c r="H50" s="77">
        <f>M50+Q50</f>
        <v>0</v>
      </c>
      <c r="I50" s="77">
        <f>SUM(J50:N50)</f>
        <v>0</v>
      </c>
      <c r="J50" s="78"/>
      <c r="K50" s="78"/>
      <c r="L50" s="77"/>
      <c r="M50" s="77"/>
      <c r="N50" s="77"/>
      <c r="O50" s="78"/>
      <c r="P50" s="310"/>
    </row>
    <row r="51" spans="1:16" s="3" customFormat="1" ht="15" hidden="1" customHeight="1">
      <c r="A51" s="75"/>
      <c r="B51" s="75"/>
      <c r="C51" s="76"/>
      <c r="D51" s="75" t="s">
        <v>45</v>
      </c>
      <c r="E51" s="78"/>
      <c r="F51" s="77">
        <f t="shared" si="30"/>
        <v>0</v>
      </c>
      <c r="G51" s="77">
        <f>J51+P51</f>
        <v>0</v>
      </c>
      <c r="H51" s="77">
        <f>M51+Q51</f>
        <v>0</v>
      </c>
      <c r="I51" s="77">
        <f>SUM(J51:N51)</f>
        <v>0</v>
      </c>
      <c r="J51" s="78"/>
      <c r="K51" s="78"/>
      <c r="L51" s="77"/>
      <c r="M51" s="77"/>
      <c r="N51" s="77"/>
      <c r="O51" s="78"/>
      <c r="P51" s="310"/>
    </row>
    <row r="52" spans="1:16" s="3" customFormat="1" ht="15" hidden="1" customHeight="1">
      <c r="A52" s="123"/>
      <c r="B52" s="123"/>
      <c r="C52" s="129"/>
      <c r="D52" s="123" t="s">
        <v>46</v>
      </c>
      <c r="E52" s="92"/>
      <c r="F52" s="91">
        <f t="shared" si="30"/>
        <v>0</v>
      </c>
      <c r="G52" s="91">
        <f>J52+P52</f>
        <v>0</v>
      </c>
      <c r="H52" s="91">
        <f>M52+Q52</f>
        <v>0</v>
      </c>
      <c r="I52" s="91">
        <f>SUM(J52:N52)</f>
        <v>0</v>
      </c>
      <c r="J52" s="92"/>
      <c r="K52" s="92"/>
      <c r="L52" s="91"/>
      <c r="M52" s="91"/>
      <c r="N52" s="91"/>
      <c r="O52" s="92"/>
      <c r="P52" s="310"/>
    </row>
    <row r="53" spans="1:16" s="72" customFormat="1" hidden="1">
      <c r="A53" s="68"/>
      <c r="B53" s="68"/>
      <c r="C53" s="270">
        <v>6250</v>
      </c>
      <c r="D53" s="68"/>
      <c r="E53" s="268"/>
      <c r="F53" s="276">
        <f t="shared" ref="F53:O53" si="31">SUM(F54:F61)</f>
        <v>0</v>
      </c>
      <c r="G53" s="276">
        <f t="shared" ref="G53:H53" si="32">SUM(G54:G61)</f>
        <v>0</v>
      </c>
      <c r="H53" s="276">
        <f t="shared" si="32"/>
        <v>0</v>
      </c>
      <c r="I53" s="276">
        <f t="shared" si="31"/>
        <v>0</v>
      </c>
      <c r="J53" s="276">
        <f t="shared" si="31"/>
        <v>0</v>
      </c>
      <c r="K53" s="276">
        <f t="shared" ref="K53:L53" si="33">SUM(K54:K61)</f>
        <v>0</v>
      </c>
      <c r="L53" s="276">
        <f t="shared" si="33"/>
        <v>0</v>
      </c>
      <c r="M53" s="276">
        <f t="shared" si="31"/>
        <v>0</v>
      </c>
      <c r="N53" s="276">
        <f t="shared" si="31"/>
        <v>0</v>
      </c>
      <c r="O53" s="276">
        <f t="shared" si="31"/>
        <v>0</v>
      </c>
      <c r="P53" s="309"/>
    </row>
    <row r="54" spans="1:16" s="3" customFormat="1" ht="15" hidden="1" customHeight="1">
      <c r="A54" s="80"/>
      <c r="B54" s="80"/>
      <c r="C54" s="81"/>
      <c r="D54" s="80" t="s">
        <v>47</v>
      </c>
      <c r="E54" s="84"/>
      <c r="F54" s="83">
        <f t="shared" ref="F54:F61" si="34">I54+O54</f>
        <v>0</v>
      </c>
      <c r="G54" s="83">
        <f t="shared" ref="G54:G61" si="35">J54+P54</f>
        <v>0</v>
      </c>
      <c r="H54" s="83">
        <f t="shared" ref="H54:H61" si="36">M54+Q54</f>
        <v>0</v>
      </c>
      <c r="I54" s="83">
        <f t="shared" ref="I54:I61" si="37">SUM(J54:N54)</f>
        <v>0</v>
      </c>
      <c r="J54" s="84"/>
      <c r="K54" s="84"/>
      <c r="L54" s="83"/>
      <c r="M54" s="83"/>
      <c r="N54" s="83"/>
      <c r="O54" s="84"/>
      <c r="P54" s="310"/>
    </row>
    <row r="55" spans="1:16" s="3" customFormat="1" ht="15" hidden="1" customHeight="1">
      <c r="A55" s="75"/>
      <c r="B55" s="75"/>
      <c r="C55" s="76"/>
      <c r="D55" s="75" t="s">
        <v>48</v>
      </c>
      <c r="E55" s="73"/>
      <c r="F55" s="77">
        <f t="shared" si="34"/>
        <v>0</v>
      </c>
      <c r="G55" s="77">
        <f t="shared" si="35"/>
        <v>0</v>
      </c>
      <c r="H55" s="77">
        <f t="shared" si="36"/>
        <v>0</v>
      </c>
      <c r="I55" s="77">
        <f t="shared" si="37"/>
        <v>0</v>
      </c>
      <c r="J55" s="78"/>
      <c r="K55" s="78"/>
      <c r="L55" s="77"/>
      <c r="M55" s="77"/>
      <c r="N55" s="77"/>
      <c r="O55" s="78"/>
      <c r="P55" s="310"/>
    </row>
    <row r="56" spans="1:16" s="6" customFormat="1" ht="15" hidden="1" customHeight="1">
      <c r="A56" s="75"/>
      <c r="B56" s="75"/>
      <c r="C56" s="76"/>
      <c r="D56" s="75" t="s">
        <v>49</v>
      </c>
      <c r="E56" s="73"/>
      <c r="F56" s="77">
        <f t="shared" si="34"/>
        <v>0</v>
      </c>
      <c r="G56" s="77">
        <f t="shared" si="35"/>
        <v>0</v>
      </c>
      <c r="H56" s="77">
        <f t="shared" si="36"/>
        <v>0</v>
      </c>
      <c r="I56" s="77">
        <f t="shared" si="37"/>
        <v>0</v>
      </c>
      <c r="J56" s="78"/>
      <c r="K56" s="78"/>
      <c r="L56" s="77"/>
      <c r="M56" s="77"/>
      <c r="N56" s="77"/>
      <c r="O56" s="78"/>
      <c r="P56" s="309"/>
    </row>
    <row r="57" spans="1:16" s="3" customFormat="1" ht="15" hidden="1" customHeight="1">
      <c r="A57" s="80"/>
      <c r="B57" s="80"/>
      <c r="C57" s="81"/>
      <c r="D57" s="80" t="s">
        <v>50</v>
      </c>
      <c r="E57" s="84"/>
      <c r="F57" s="83">
        <f t="shared" si="34"/>
        <v>0</v>
      </c>
      <c r="G57" s="83">
        <f t="shared" si="35"/>
        <v>0</v>
      </c>
      <c r="H57" s="83">
        <f t="shared" si="36"/>
        <v>0</v>
      </c>
      <c r="I57" s="83">
        <f t="shared" si="37"/>
        <v>0</v>
      </c>
      <c r="J57" s="84"/>
      <c r="K57" s="84"/>
      <c r="L57" s="83"/>
      <c r="M57" s="83"/>
      <c r="N57" s="83"/>
      <c r="O57" s="84"/>
      <c r="P57" s="310"/>
    </row>
    <row r="58" spans="1:16" s="3" customFormat="1" ht="15" hidden="1" customHeight="1">
      <c r="A58" s="75"/>
      <c r="B58" s="75"/>
      <c r="C58" s="76"/>
      <c r="D58" s="75" t="s">
        <v>51</v>
      </c>
      <c r="E58" s="78"/>
      <c r="F58" s="77">
        <f t="shared" si="34"/>
        <v>0</v>
      </c>
      <c r="G58" s="77">
        <f t="shared" si="35"/>
        <v>0</v>
      </c>
      <c r="H58" s="77">
        <f t="shared" si="36"/>
        <v>0</v>
      </c>
      <c r="I58" s="77">
        <f t="shared" si="37"/>
        <v>0</v>
      </c>
      <c r="J58" s="78"/>
      <c r="K58" s="78"/>
      <c r="L58" s="77"/>
      <c r="M58" s="77"/>
      <c r="N58" s="77"/>
      <c r="O58" s="78"/>
      <c r="P58" s="310"/>
    </row>
    <row r="59" spans="1:16" s="3" customFormat="1" ht="15" hidden="1" customHeight="1">
      <c r="A59" s="123"/>
      <c r="B59" s="123"/>
      <c r="C59" s="129"/>
      <c r="D59" s="123" t="s">
        <v>52</v>
      </c>
      <c r="E59" s="92"/>
      <c r="F59" s="91">
        <f t="shared" si="34"/>
        <v>0</v>
      </c>
      <c r="G59" s="91">
        <f t="shared" si="35"/>
        <v>0</v>
      </c>
      <c r="H59" s="91">
        <f t="shared" si="36"/>
        <v>0</v>
      </c>
      <c r="I59" s="91">
        <f t="shared" si="37"/>
        <v>0</v>
      </c>
      <c r="J59" s="92"/>
      <c r="K59" s="92"/>
      <c r="L59" s="91"/>
      <c r="M59" s="91"/>
      <c r="N59" s="91"/>
      <c r="O59" s="92"/>
      <c r="P59" s="310"/>
    </row>
    <row r="60" spans="1:16" s="6" customFormat="1" ht="15" hidden="1" customHeight="1">
      <c r="A60" s="232"/>
      <c r="B60" s="232"/>
      <c r="C60" s="233"/>
      <c r="D60" s="232" t="s">
        <v>53</v>
      </c>
      <c r="E60" s="235"/>
      <c r="F60" s="231">
        <f t="shared" si="34"/>
        <v>0</v>
      </c>
      <c r="G60" s="231">
        <f t="shared" si="35"/>
        <v>0</v>
      </c>
      <c r="H60" s="231">
        <f t="shared" si="36"/>
        <v>0</v>
      </c>
      <c r="I60" s="231">
        <f t="shared" si="37"/>
        <v>0</v>
      </c>
      <c r="J60" s="235"/>
      <c r="K60" s="235"/>
      <c r="L60" s="231"/>
      <c r="M60" s="231"/>
      <c r="N60" s="231"/>
      <c r="O60" s="235"/>
      <c r="P60" s="309"/>
    </row>
    <row r="61" spans="1:16" s="3" customFormat="1" hidden="1">
      <c r="A61" s="272"/>
      <c r="B61" s="272"/>
      <c r="C61" s="273"/>
      <c r="D61" s="272" t="s">
        <v>54</v>
      </c>
      <c r="E61" s="268"/>
      <c r="F61" s="274">
        <f t="shared" si="34"/>
        <v>0</v>
      </c>
      <c r="G61" s="274">
        <f t="shared" si="35"/>
        <v>0</v>
      </c>
      <c r="H61" s="274">
        <f t="shared" si="36"/>
        <v>0</v>
      </c>
      <c r="I61" s="274">
        <f t="shared" si="37"/>
        <v>0</v>
      </c>
      <c r="J61" s="275"/>
      <c r="K61" s="275"/>
      <c r="L61" s="274"/>
      <c r="M61" s="274"/>
      <c r="N61" s="274"/>
      <c r="O61" s="275"/>
      <c r="P61" s="310"/>
    </row>
    <row r="62" spans="1:16" s="72" customFormat="1" hidden="1">
      <c r="A62" s="68"/>
      <c r="B62" s="68"/>
      <c r="C62" s="270">
        <v>6300</v>
      </c>
      <c r="D62" s="68"/>
      <c r="E62" s="268"/>
      <c r="F62" s="276">
        <f t="shared" ref="F62:O62" si="38">SUM(F63:F67)</f>
        <v>0</v>
      </c>
      <c r="G62" s="276">
        <f t="shared" ref="G62:H62" si="39">SUM(G63:G67)</f>
        <v>0</v>
      </c>
      <c r="H62" s="276">
        <f t="shared" si="39"/>
        <v>0</v>
      </c>
      <c r="I62" s="276">
        <f t="shared" si="38"/>
        <v>0</v>
      </c>
      <c r="J62" s="276">
        <f>SUM(J63:J67)</f>
        <v>0</v>
      </c>
      <c r="K62" s="276">
        <f t="shared" ref="K62:L62" si="40">SUM(K63:K67)</f>
        <v>0</v>
      </c>
      <c r="L62" s="276">
        <f t="shared" si="40"/>
        <v>0</v>
      </c>
      <c r="M62" s="276">
        <f t="shared" si="38"/>
        <v>0</v>
      </c>
      <c r="N62" s="276">
        <f t="shared" si="38"/>
        <v>0</v>
      </c>
      <c r="O62" s="276">
        <f t="shared" si="38"/>
        <v>0</v>
      </c>
      <c r="P62" s="309"/>
    </row>
    <row r="63" spans="1:16" s="6" customFormat="1" hidden="1">
      <c r="A63" s="272"/>
      <c r="B63" s="272"/>
      <c r="C63" s="273"/>
      <c r="D63" s="272" t="s">
        <v>55</v>
      </c>
      <c r="E63" s="268"/>
      <c r="F63" s="274">
        <f t="shared" ref="F63:F67" si="41">I63+O63</f>
        <v>0</v>
      </c>
      <c r="G63" s="274">
        <f>J63+P63</f>
        <v>0</v>
      </c>
      <c r="H63" s="274">
        <f>M63+Q63</f>
        <v>0</v>
      </c>
      <c r="I63" s="274">
        <f>SUM(J63:N63)</f>
        <v>0</v>
      </c>
      <c r="J63" s="323"/>
      <c r="K63" s="275"/>
      <c r="L63" s="274"/>
      <c r="M63" s="274"/>
      <c r="N63" s="274"/>
      <c r="O63" s="275"/>
      <c r="P63" s="309"/>
    </row>
    <row r="64" spans="1:16" s="6" customFormat="1" hidden="1">
      <c r="A64" s="272"/>
      <c r="B64" s="272"/>
      <c r="C64" s="273"/>
      <c r="D64" s="272" t="s">
        <v>56</v>
      </c>
      <c r="E64" s="268"/>
      <c r="F64" s="274">
        <f t="shared" si="41"/>
        <v>0</v>
      </c>
      <c r="G64" s="274">
        <f>J64+P64</f>
        <v>0</v>
      </c>
      <c r="H64" s="274">
        <f>M64+Q64</f>
        <v>0</v>
      </c>
      <c r="I64" s="274">
        <f>SUM(J64:N64)</f>
        <v>0</v>
      </c>
      <c r="J64" s="323"/>
      <c r="K64" s="275"/>
      <c r="L64" s="274"/>
      <c r="M64" s="274"/>
      <c r="N64" s="274"/>
      <c r="O64" s="275"/>
      <c r="P64" s="309"/>
    </row>
    <row r="65" spans="1:16" s="6" customFormat="1" hidden="1">
      <c r="A65" s="272"/>
      <c r="B65" s="272"/>
      <c r="C65" s="273"/>
      <c r="D65" s="272" t="s">
        <v>57</v>
      </c>
      <c r="E65" s="268"/>
      <c r="F65" s="274">
        <f t="shared" si="41"/>
        <v>0</v>
      </c>
      <c r="G65" s="274">
        <f>J65+P65</f>
        <v>0</v>
      </c>
      <c r="H65" s="274">
        <f>M65+Q65</f>
        <v>0</v>
      </c>
      <c r="I65" s="274">
        <f>SUM(J65:N65)</f>
        <v>0</v>
      </c>
      <c r="J65" s="323"/>
      <c r="K65" s="275"/>
      <c r="L65" s="274"/>
      <c r="M65" s="274"/>
      <c r="N65" s="274"/>
      <c r="O65" s="275"/>
      <c r="P65" s="309"/>
    </row>
    <row r="66" spans="1:16" s="6" customFormat="1" hidden="1">
      <c r="A66" s="272"/>
      <c r="B66" s="272"/>
      <c r="C66" s="273"/>
      <c r="D66" s="272" t="s">
        <v>58</v>
      </c>
      <c r="E66" s="268"/>
      <c r="F66" s="274">
        <f t="shared" si="41"/>
        <v>0</v>
      </c>
      <c r="G66" s="274">
        <f>J66+P66</f>
        <v>0</v>
      </c>
      <c r="H66" s="274">
        <f>M66+Q66</f>
        <v>0</v>
      </c>
      <c r="I66" s="274">
        <f>SUM(J66:N66)</f>
        <v>0</v>
      </c>
      <c r="J66" s="323"/>
      <c r="K66" s="275"/>
      <c r="L66" s="274"/>
      <c r="M66" s="274"/>
      <c r="N66" s="274"/>
      <c r="O66" s="275"/>
      <c r="P66" s="309"/>
    </row>
    <row r="67" spans="1:16" s="3" customFormat="1" ht="15" hidden="1" customHeight="1">
      <c r="A67" s="80"/>
      <c r="B67" s="80"/>
      <c r="C67" s="81"/>
      <c r="D67" s="80" t="s">
        <v>59</v>
      </c>
      <c r="E67" s="84"/>
      <c r="F67" s="83">
        <f t="shared" si="41"/>
        <v>0</v>
      </c>
      <c r="G67" s="83">
        <f>J67+P67</f>
        <v>0</v>
      </c>
      <c r="H67" s="83">
        <f>M67+Q67</f>
        <v>0</v>
      </c>
      <c r="I67" s="83">
        <f>SUM(J67:N67)</f>
        <v>0</v>
      </c>
      <c r="J67" s="84"/>
      <c r="K67" s="84"/>
      <c r="L67" s="83"/>
      <c r="M67" s="83"/>
      <c r="N67" s="83"/>
      <c r="O67" s="84"/>
      <c r="P67" s="310"/>
    </row>
    <row r="68" spans="1:16" s="72" customFormat="1" ht="15" hidden="1" customHeight="1">
      <c r="A68" s="8"/>
      <c r="B68" s="8"/>
      <c r="C68" s="41">
        <v>6350</v>
      </c>
      <c r="D68" s="8"/>
      <c r="E68" s="43"/>
      <c r="F68" s="40">
        <f t="shared" ref="F68:O68" si="42">SUM(F69:F70)</f>
        <v>0</v>
      </c>
      <c r="G68" s="40">
        <f t="shared" ref="G68:H68" si="43">SUM(G69:G70)</f>
        <v>0</v>
      </c>
      <c r="H68" s="40">
        <f t="shared" si="43"/>
        <v>0</v>
      </c>
      <c r="I68" s="40">
        <f t="shared" si="42"/>
        <v>0</v>
      </c>
      <c r="J68" s="40">
        <f t="shared" si="42"/>
        <v>0</v>
      </c>
      <c r="K68" s="40">
        <f t="shared" ref="K68:L68" si="44">SUM(K69:K70)</f>
        <v>0</v>
      </c>
      <c r="L68" s="40">
        <f t="shared" si="44"/>
        <v>0</v>
      </c>
      <c r="M68" s="40">
        <f t="shared" si="42"/>
        <v>0</v>
      </c>
      <c r="N68" s="40">
        <f t="shared" si="42"/>
        <v>0</v>
      </c>
      <c r="O68" s="40">
        <f t="shared" si="42"/>
        <v>0</v>
      </c>
      <c r="P68" s="309"/>
    </row>
    <row r="69" spans="1:16" s="3" customFormat="1" ht="15" hidden="1" customHeight="1">
      <c r="A69" s="75"/>
      <c r="B69" s="75"/>
      <c r="C69" s="76"/>
      <c r="D69" s="75" t="s">
        <v>60</v>
      </c>
      <c r="E69" s="78"/>
      <c r="F69" s="77">
        <f>I69+O69</f>
        <v>0</v>
      </c>
      <c r="G69" s="77">
        <f>J69+P69</f>
        <v>0</v>
      </c>
      <c r="H69" s="77">
        <f>M69+Q69</f>
        <v>0</v>
      </c>
      <c r="I69" s="77">
        <f>SUM(J69:N69)</f>
        <v>0</v>
      </c>
      <c r="J69" s="78"/>
      <c r="K69" s="78"/>
      <c r="L69" s="77"/>
      <c r="M69" s="77"/>
      <c r="N69" s="77"/>
      <c r="O69" s="78"/>
      <c r="P69" s="310"/>
    </row>
    <row r="70" spans="1:16" s="3" customFormat="1" ht="15" hidden="1" customHeight="1">
      <c r="A70" s="123"/>
      <c r="B70" s="123"/>
      <c r="C70" s="129"/>
      <c r="D70" s="123" t="s">
        <v>61</v>
      </c>
      <c r="E70" s="92"/>
      <c r="F70" s="91">
        <f>I70+O70</f>
        <v>0</v>
      </c>
      <c r="G70" s="91">
        <f>J70+P70</f>
        <v>0</v>
      </c>
      <c r="H70" s="91">
        <f>M70+Q70</f>
        <v>0</v>
      </c>
      <c r="I70" s="91">
        <f>SUM(J70:N70)</f>
        <v>0</v>
      </c>
      <c r="J70" s="92"/>
      <c r="K70" s="92"/>
      <c r="L70" s="91"/>
      <c r="M70" s="91"/>
      <c r="N70" s="91"/>
      <c r="O70" s="92"/>
      <c r="P70" s="310"/>
    </row>
    <row r="71" spans="1:16" s="72" customFormat="1" hidden="1">
      <c r="A71" s="68"/>
      <c r="B71" s="68"/>
      <c r="C71" s="270">
        <v>6400</v>
      </c>
      <c r="D71" s="68"/>
      <c r="E71" s="268"/>
      <c r="F71" s="276">
        <f t="shared" ref="F71:O71" si="45">SUM(F72:F78)</f>
        <v>0</v>
      </c>
      <c r="G71" s="276">
        <f t="shared" ref="G71:H71" si="46">SUM(G72:G78)</f>
        <v>0</v>
      </c>
      <c r="H71" s="276">
        <f t="shared" si="46"/>
        <v>0</v>
      </c>
      <c r="I71" s="276">
        <f t="shared" si="45"/>
        <v>0</v>
      </c>
      <c r="J71" s="276">
        <f t="shared" si="45"/>
        <v>0</v>
      </c>
      <c r="K71" s="276">
        <f t="shared" ref="K71:L71" si="47">SUM(K72:K78)</f>
        <v>0</v>
      </c>
      <c r="L71" s="276">
        <f t="shared" si="47"/>
        <v>0</v>
      </c>
      <c r="M71" s="276">
        <f t="shared" si="45"/>
        <v>0</v>
      </c>
      <c r="N71" s="276">
        <f t="shared" si="45"/>
        <v>0</v>
      </c>
      <c r="O71" s="276">
        <f t="shared" si="45"/>
        <v>0</v>
      </c>
      <c r="P71" s="309"/>
    </row>
    <row r="72" spans="1:16" s="3" customFormat="1" ht="15" hidden="1" customHeight="1">
      <c r="A72" s="80"/>
      <c r="B72" s="80"/>
      <c r="C72" s="81"/>
      <c r="D72" s="80" t="s">
        <v>62</v>
      </c>
      <c r="E72" s="83"/>
      <c r="F72" s="83">
        <f t="shared" ref="F72:F78" si="48">I72+O72</f>
        <v>0</v>
      </c>
      <c r="G72" s="83">
        <f t="shared" ref="G72:G78" si="49">J72+P72</f>
        <v>0</v>
      </c>
      <c r="H72" s="83">
        <f t="shared" ref="H72:H78" si="50">M72+Q72</f>
        <v>0</v>
      </c>
      <c r="I72" s="83">
        <f t="shared" ref="I72:I78" si="51">SUM(J72:N72)</f>
        <v>0</v>
      </c>
      <c r="J72" s="84"/>
      <c r="K72" s="84"/>
      <c r="L72" s="83"/>
      <c r="M72" s="83"/>
      <c r="N72" s="83"/>
      <c r="O72" s="84"/>
      <c r="P72" s="310"/>
    </row>
    <row r="73" spans="1:16" s="3" customFormat="1" ht="15" hidden="1" customHeight="1">
      <c r="A73" s="75"/>
      <c r="B73" s="75"/>
      <c r="C73" s="76"/>
      <c r="D73" s="75" t="s">
        <v>63</v>
      </c>
      <c r="E73" s="78"/>
      <c r="F73" s="77">
        <f t="shared" si="48"/>
        <v>0</v>
      </c>
      <c r="G73" s="77">
        <f t="shared" si="49"/>
        <v>0</v>
      </c>
      <c r="H73" s="77">
        <f t="shared" si="50"/>
        <v>0</v>
      </c>
      <c r="I73" s="77">
        <f t="shared" si="51"/>
        <v>0</v>
      </c>
      <c r="J73" s="78"/>
      <c r="K73" s="78"/>
      <c r="L73" s="77"/>
      <c r="M73" s="77"/>
      <c r="N73" s="77"/>
      <c r="O73" s="78"/>
      <c r="P73" s="310"/>
    </row>
    <row r="74" spans="1:16" s="3" customFormat="1" ht="15" hidden="1" customHeight="1">
      <c r="A74" s="123"/>
      <c r="B74" s="123"/>
      <c r="C74" s="129"/>
      <c r="D74" s="123" t="s">
        <v>64</v>
      </c>
      <c r="E74" s="92"/>
      <c r="F74" s="91">
        <f t="shared" si="48"/>
        <v>0</v>
      </c>
      <c r="G74" s="91">
        <f t="shared" si="49"/>
        <v>0</v>
      </c>
      <c r="H74" s="91">
        <f t="shared" si="50"/>
        <v>0</v>
      </c>
      <c r="I74" s="91">
        <f t="shared" si="51"/>
        <v>0</v>
      </c>
      <c r="J74" s="92"/>
      <c r="K74" s="92"/>
      <c r="L74" s="91"/>
      <c r="M74" s="91"/>
      <c r="N74" s="91"/>
      <c r="O74" s="92"/>
      <c r="P74" s="310"/>
    </row>
    <row r="75" spans="1:16" s="6" customFormat="1" hidden="1">
      <c r="A75" s="272"/>
      <c r="B75" s="272"/>
      <c r="C75" s="273"/>
      <c r="D75" s="272" t="s">
        <v>65</v>
      </c>
      <c r="E75" s="268"/>
      <c r="F75" s="274">
        <f t="shared" si="48"/>
        <v>0</v>
      </c>
      <c r="G75" s="274">
        <f t="shared" si="49"/>
        <v>0</v>
      </c>
      <c r="H75" s="274">
        <f t="shared" si="50"/>
        <v>0</v>
      </c>
      <c r="I75" s="274">
        <f t="shared" si="51"/>
        <v>0</v>
      </c>
      <c r="J75" s="275"/>
      <c r="K75" s="275"/>
      <c r="L75" s="274"/>
      <c r="M75" s="274"/>
      <c r="N75" s="274"/>
      <c r="O75" s="275"/>
      <c r="P75" s="309"/>
    </row>
    <row r="76" spans="1:16" s="3" customFormat="1" ht="15" hidden="1" customHeight="1">
      <c r="A76" s="80"/>
      <c r="B76" s="80"/>
      <c r="C76" s="81"/>
      <c r="D76" s="80" t="s">
        <v>66</v>
      </c>
      <c r="E76" s="84"/>
      <c r="F76" s="83">
        <f t="shared" si="48"/>
        <v>0</v>
      </c>
      <c r="G76" s="83">
        <f t="shared" si="49"/>
        <v>0</v>
      </c>
      <c r="H76" s="83">
        <f t="shared" si="50"/>
        <v>0</v>
      </c>
      <c r="I76" s="83">
        <f t="shared" si="51"/>
        <v>0</v>
      </c>
      <c r="J76" s="84"/>
      <c r="K76" s="84"/>
      <c r="L76" s="83"/>
      <c r="M76" s="83"/>
      <c r="N76" s="83"/>
      <c r="O76" s="84"/>
      <c r="P76" s="310"/>
    </row>
    <row r="77" spans="1:16" s="3" customFormat="1" ht="15" hidden="1" customHeight="1">
      <c r="A77" s="123"/>
      <c r="B77" s="123"/>
      <c r="C77" s="129"/>
      <c r="D77" s="123" t="s">
        <v>67</v>
      </c>
      <c r="E77" s="92"/>
      <c r="F77" s="91">
        <f t="shared" si="48"/>
        <v>0</v>
      </c>
      <c r="G77" s="91">
        <f t="shared" si="49"/>
        <v>0</v>
      </c>
      <c r="H77" s="91">
        <f t="shared" si="50"/>
        <v>0</v>
      </c>
      <c r="I77" s="91">
        <f t="shared" si="51"/>
        <v>0</v>
      </c>
      <c r="J77" s="92"/>
      <c r="K77" s="92"/>
      <c r="L77" s="91"/>
      <c r="M77" s="91"/>
      <c r="N77" s="91"/>
      <c r="O77" s="92"/>
      <c r="P77" s="310"/>
    </row>
    <row r="78" spans="1:16" s="3" customFormat="1" hidden="1">
      <c r="A78" s="272"/>
      <c r="B78" s="272"/>
      <c r="C78" s="273"/>
      <c r="D78" s="272" t="s">
        <v>68</v>
      </c>
      <c r="E78" s="275"/>
      <c r="F78" s="274">
        <f t="shared" si="48"/>
        <v>0</v>
      </c>
      <c r="G78" s="274">
        <f t="shared" si="49"/>
        <v>0</v>
      </c>
      <c r="H78" s="274">
        <f t="shared" si="50"/>
        <v>0</v>
      </c>
      <c r="I78" s="274">
        <f t="shared" si="51"/>
        <v>0</v>
      </c>
      <c r="J78" s="275"/>
      <c r="K78" s="275"/>
      <c r="L78" s="274"/>
      <c r="M78" s="274"/>
      <c r="N78" s="274"/>
      <c r="O78" s="275"/>
      <c r="P78" s="310"/>
    </row>
    <row r="79" spans="1:16" s="72" customFormat="1" hidden="1">
      <c r="A79" s="68"/>
      <c r="B79" s="68"/>
      <c r="C79" s="270">
        <v>6500</v>
      </c>
      <c r="D79" s="68"/>
      <c r="E79" s="268"/>
      <c r="F79" s="271">
        <f t="shared" ref="F79:O79" si="52">SUM(F80:F85)</f>
        <v>0</v>
      </c>
      <c r="G79" s="271">
        <f t="shared" ref="G79:H79" si="53">SUM(G80:G85)</f>
        <v>0</v>
      </c>
      <c r="H79" s="271">
        <f t="shared" si="53"/>
        <v>0</v>
      </c>
      <c r="I79" s="271">
        <f t="shared" si="52"/>
        <v>0</v>
      </c>
      <c r="J79" s="271">
        <f t="shared" si="52"/>
        <v>0</v>
      </c>
      <c r="K79" s="271">
        <f t="shared" ref="K79:L79" si="54">SUM(K80:K85)</f>
        <v>0</v>
      </c>
      <c r="L79" s="271">
        <f t="shared" si="54"/>
        <v>0</v>
      </c>
      <c r="M79" s="271">
        <f t="shared" si="52"/>
        <v>0</v>
      </c>
      <c r="N79" s="271">
        <f t="shared" si="52"/>
        <v>0</v>
      </c>
      <c r="O79" s="271">
        <f t="shared" si="52"/>
        <v>0</v>
      </c>
      <c r="P79" s="309"/>
    </row>
    <row r="80" spans="1:16" s="6" customFormat="1" hidden="1">
      <c r="A80" s="272"/>
      <c r="B80" s="272"/>
      <c r="C80" s="273"/>
      <c r="D80" s="272" t="s">
        <v>69</v>
      </c>
      <c r="E80" s="268"/>
      <c r="F80" s="274">
        <f t="shared" ref="F80:F85" si="55">I80+O80</f>
        <v>0</v>
      </c>
      <c r="G80" s="274">
        <f t="shared" ref="G80:G85" si="56">J80+P80</f>
        <v>0</v>
      </c>
      <c r="H80" s="274">
        <f t="shared" ref="H80:H85" si="57">M80+Q80</f>
        <v>0</v>
      </c>
      <c r="I80" s="274">
        <f t="shared" ref="I80:I85" si="58">SUM(J80:N80)</f>
        <v>0</v>
      </c>
      <c r="J80" s="275"/>
      <c r="K80" s="275"/>
      <c r="L80" s="274"/>
      <c r="M80" s="274"/>
      <c r="N80" s="274"/>
      <c r="O80" s="275"/>
      <c r="P80" s="309"/>
    </row>
    <row r="81" spans="1:16" s="6" customFormat="1" hidden="1">
      <c r="A81" s="272"/>
      <c r="B81" s="272"/>
      <c r="C81" s="273"/>
      <c r="D81" s="272" t="s">
        <v>70</v>
      </c>
      <c r="E81" s="268"/>
      <c r="F81" s="274">
        <f t="shared" si="55"/>
        <v>0</v>
      </c>
      <c r="G81" s="274">
        <f t="shared" si="56"/>
        <v>0</v>
      </c>
      <c r="H81" s="274">
        <f t="shared" si="57"/>
        <v>0</v>
      </c>
      <c r="I81" s="274">
        <f t="shared" si="58"/>
        <v>0</v>
      </c>
      <c r="J81" s="275"/>
      <c r="K81" s="275"/>
      <c r="L81" s="274"/>
      <c r="M81" s="274"/>
      <c r="N81" s="274"/>
      <c r="O81" s="275"/>
      <c r="P81" s="309"/>
    </row>
    <row r="82" spans="1:16" s="6" customFormat="1" hidden="1">
      <c r="A82" s="272"/>
      <c r="B82" s="272"/>
      <c r="C82" s="273"/>
      <c r="D82" s="272" t="s">
        <v>71</v>
      </c>
      <c r="E82" s="268"/>
      <c r="F82" s="274">
        <f t="shared" si="55"/>
        <v>0</v>
      </c>
      <c r="G82" s="274">
        <f t="shared" si="56"/>
        <v>0</v>
      </c>
      <c r="H82" s="274">
        <f t="shared" si="57"/>
        <v>0</v>
      </c>
      <c r="I82" s="274">
        <f t="shared" si="58"/>
        <v>0</v>
      </c>
      <c r="J82" s="275"/>
      <c r="K82" s="275"/>
      <c r="L82" s="274"/>
      <c r="M82" s="274"/>
      <c r="N82" s="274"/>
      <c r="O82" s="275"/>
      <c r="P82" s="309"/>
    </row>
    <row r="83" spans="1:16" s="6" customFormat="1" hidden="1">
      <c r="A83" s="272"/>
      <c r="B83" s="272"/>
      <c r="C83" s="273"/>
      <c r="D83" s="272" t="s">
        <v>72</v>
      </c>
      <c r="E83" s="268"/>
      <c r="F83" s="274">
        <f t="shared" si="55"/>
        <v>0</v>
      </c>
      <c r="G83" s="274">
        <f t="shared" si="56"/>
        <v>0</v>
      </c>
      <c r="H83" s="274">
        <f t="shared" si="57"/>
        <v>0</v>
      </c>
      <c r="I83" s="274">
        <f t="shared" si="58"/>
        <v>0</v>
      </c>
      <c r="J83" s="275"/>
      <c r="K83" s="275"/>
      <c r="L83" s="274"/>
      <c r="M83" s="274"/>
      <c r="N83" s="274"/>
      <c r="O83" s="275"/>
      <c r="P83" s="309"/>
    </row>
    <row r="84" spans="1:16" s="3" customFormat="1" ht="15" hidden="1" customHeight="1">
      <c r="A84" s="80"/>
      <c r="B84" s="80"/>
      <c r="C84" s="81"/>
      <c r="D84" s="80" t="s">
        <v>73</v>
      </c>
      <c r="E84" s="84"/>
      <c r="F84" s="83">
        <f t="shared" si="55"/>
        <v>0</v>
      </c>
      <c r="G84" s="83">
        <f t="shared" si="56"/>
        <v>0</v>
      </c>
      <c r="H84" s="83">
        <f t="shared" si="57"/>
        <v>0</v>
      </c>
      <c r="I84" s="83">
        <f t="shared" si="58"/>
        <v>0</v>
      </c>
      <c r="J84" s="84"/>
      <c r="K84" s="84"/>
      <c r="L84" s="83"/>
      <c r="M84" s="83"/>
      <c r="N84" s="83"/>
      <c r="O84" s="84"/>
      <c r="P84" s="310"/>
    </row>
    <row r="85" spans="1:16" s="3" customFormat="1" ht="15" hidden="1" customHeight="1">
      <c r="A85" s="123"/>
      <c r="B85" s="123"/>
      <c r="C85" s="129"/>
      <c r="D85" s="123" t="s">
        <v>74</v>
      </c>
      <c r="E85" s="92"/>
      <c r="F85" s="91">
        <f t="shared" si="55"/>
        <v>0</v>
      </c>
      <c r="G85" s="91">
        <f t="shared" si="56"/>
        <v>0</v>
      </c>
      <c r="H85" s="91">
        <f t="shared" si="57"/>
        <v>0</v>
      </c>
      <c r="I85" s="91">
        <f t="shared" si="58"/>
        <v>0</v>
      </c>
      <c r="J85" s="92"/>
      <c r="K85" s="92"/>
      <c r="L85" s="91"/>
      <c r="M85" s="91"/>
      <c r="N85" s="91"/>
      <c r="O85" s="92"/>
      <c r="P85" s="310"/>
    </row>
    <row r="86" spans="1:16" s="72" customFormat="1" hidden="1">
      <c r="A86" s="68"/>
      <c r="B86" s="68"/>
      <c r="C86" s="270">
        <v>6550</v>
      </c>
      <c r="D86" s="68"/>
      <c r="E86" s="268"/>
      <c r="F86" s="276">
        <f t="shared" ref="F86:O86" si="59">SUM(F87:F90)</f>
        <v>0</v>
      </c>
      <c r="G86" s="276">
        <f t="shared" ref="G86:H86" si="60">SUM(G87:G90)</f>
        <v>0</v>
      </c>
      <c r="H86" s="276">
        <f t="shared" si="60"/>
        <v>0</v>
      </c>
      <c r="I86" s="276">
        <f t="shared" si="59"/>
        <v>0</v>
      </c>
      <c r="J86" s="276">
        <f t="shared" si="59"/>
        <v>0</v>
      </c>
      <c r="K86" s="276">
        <f t="shared" ref="K86:L86" si="61">SUM(K87:K90)</f>
        <v>0</v>
      </c>
      <c r="L86" s="276">
        <f t="shared" si="61"/>
        <v>0</v>
      </c>
      <c r="M86" s="276">
        <f t="shared" si="59"/>
        <v>0</v>
      </c>
      <c r="N86" s="276">
        <f t="shared" si="59"/>
        <v>0</v>
      </c>
      <c r="O86" s="276">
        <f t="shared" si="59"/>
        <v>0</v>
      </c>
      <c r="P86" s="309"/>
    </row>
    <row r="87" spans="1:16" s="6" customFormat="1" hidden="1">
      <c r="A87" s="272"/>
      <c r="B87" s="272"/>
      <c r="C87" s="273"/>
      <c r="D87" s="272" t="s">
        <v>75</v>
      </c>
      <c r="E87" s="268"/>
      <c r="F87" s="274">
        <f t="shared" ref="F87:F90" si="62">I87+O87</f>
        <v>0</v>
      </c>
      <c r="G87" s="274">
        <f>J87+P87</f>
        <v>0</v>
      </c>
      <c r="H87" s="274">
        <f>M87+Q87</f>
        <v>0</v>
      </c>
      <c r="I87" s="274">
        <f>SUM(J87:N87)</f>
        <v>0</v>
      </c>
      <c r="J87" s="275"/>
      <c r="K87" s="275"/>
      <c r="L87" s="274"/>
      <c r="M87" s="274"/>
      <c r="N87" s="274"/>
      <c r="O87" s="275"/>
      <c r="P87" s="309"/>
    </row>
    <row r="88" spans="1:16" s="6" customFormat="1" hidden="1">
      <c r="A88" s="272"/>
      <c r="B88" s="272"/>
      <c r="C88" s="273"/>
      <c r="D88" s="272" t="s">
        <v>76</v>
      </c>
      <c r="E88" s="268"/>
      <c r="F88" s="274">
        <f t="shared" si="62"/>
        <v>0</v>
      </c>
      <c r="G88" s="274">
        <f>J88+P88</f>
        <v>0</v>
      </c>
      <c r="H88" s="274">
        <f>M88+Q88</f>
        <v>0</v>
      </c>
      <c r="I88" s="274">
        <f>SUM(J88:N88)</f>
        <v>0</v>
      </c>
      <c r="J88" s="275"/>
      <c r="K88" s="275"/>
      <c r="L88" s="274"/>
      <c r="M88" s="274"/>
      <c r="N88" s="274"/>
      <c r="O88" s="275"/>
      <c r="P88" s="309"/>
    </row>
    <row r="89" spans="1:16" s="3" customFormat="1" hidden="1">
      <c r="A89" s="272"/>
      <c r="B89" s="272"/>
      <c r="C89" s="273"/>
      <c r="D89" s="272" t="s">
        <v>77</v>
      </c>
      <c r="E89" s="268"/>
      <c r="F89" s="274">
        <f t="shared" si="62"/>
        <v>0</v>
      </c>
      <c r="G89" s="274">
        <f>J89+P89</f>
        <v>0</v>
      </c>
      <c r="H89" s="274">
        <f>M89+Q89</f>
        <v>0</v>
      </c>
      <c r="I89" s="274">
        <f>SUM(J89:N89)</f>
        <v>0</v>
      </c>
      <c r="J89" s="275"/>
      <c r="K89" s="275"/>
      <c r="L89" s="274"/>
      <c r="M89" s="274"/>
      <c r="N89" s="274"/>
      <c r="O89" s="275"/>
      <c r="P89" s="310"/>
    </row>
    <row r="90" spans="1:16" s="6" customFormat="1" hidden="1">
      <c r="A90" s="272"/>
      <c r="B90" s="272"/>
      <c r="C90" s="273"/>
      <c r="D90" s="272" t="s">
        <v>78</v>
      </c>
      <c r="E90" s="268"/>
      <c r="F90" s="274">
        <f t="shared" si="62"/>
        <v>0</v>
      </c>
      <c r="G90" s="274">
        <f>J90+P90</f>
        <v>0</v>
      </c>
      <c r="H90" s="274">
        <f>M90+Q90</f>
        <v>0</v>
      </c>
      <c r="I90" s="274">
        <f>SUM(J90:N90)</f>
        <v>0</v>
      </c>
      <c r="J90" s="275"/>
      <c r="K90" s="275"/>
      <c r="L90" s="274"/>
      <c r="M90" s="274"/>
      <c r="N90" s="274"/>
      <c r="O90" s="275"/>
      <c r="P90" s="309"/>
    </row>
    <row r="91" spans="1:16" s="72" customFormat="1" hidden="1">
      <c r="A91" s="68"/>
      <c r="B91" s="68"/>
      <c r="C91" s="270">
        <v>6600</v>
      </c>
      <c r="D91" s="68"/>
      <c r="E91" s="268"/>
      <c r="F91" s="271">
        <f t="shared" ref="F91:O91" si="63">SUM(F92:F108)</f>
        <v>0</v>
      </c>
      <c r="G91" s="271">
        <f t="shared" ref="G91:H91" si="64">SUM(G92:G108)</f>
        <v>0</v>
      </c>
      <c r="H91" s="271">
        <f t="shared" si="64"/>
        <v>0</v>
      </c>
      <c r="I91" s="271">
        <f t="shared" si="63"/>
        <v>0</v>
      </c>
      <c r="J91" s="271">
        <f t="shared" si="63"/>
        <v>0</v>
      </c>
      <c r="K91" s="271">
        <f t="shared" ref="K91:L91" si="65">SUM(K92:K108)</f>
        <v>0</v>
      </c>
      <c r="L91" s="271">
        <f t="shared" si="65"/>
        <v>0</v>
      </c>
      <c r="M91" s="271">
        <f t="shared" si="63"/>
        <v>0</v>
      </c>
      <c r="N91" s="271">
        <f t="shared" si="63"/>
        <v>0</v>
      </c>
      <c r="O91" s="271">
        <f t="shared" si="63"/>
        <v>0</v>
      </c>
      <c r="P91" s="309"/>
    </row>
    <row r="92" spans="1:16" s="6" customFormat="1" hidden="1">
      <c r="A92" s="272"/>
      <c r="B92" s="272"/>
      <c r="C92" s="273"/>
      <c r="D92" s="272" t="s">
        <v>79</v>
      </c>
      <c r="E92" s="268"/>
      <c r="F92" s="274">
        <f t="shared" ref="F92:F108" si="66">I92+O92</f>
        <v>0</v>
      </c>
      <c r="G92" s="274">
        <f t="shared" ref="G92:G108" si="67">J92+P92</f>
        <v>0</v>
      </c>
      <c r="H92" s="274">
        <f t="shared" ref="H92:H108" si="68">M92+Q92</f>
        <v>0</v>
      </c>
      <c r="I92" s="274">
        <f t="shared" ref="I92:I108" si="69">SUM(J92:N92)</f>
        <v>0</v>
      </c>
      <c r="J92" s="275"/>
      <c r="K92" s="275"/>
      <c r="L92" s="274"/>
      <c r="M92" s="274"/>
      <c r="N92" s="274"/>
      <c r="O92" s="275"/>
      <c r="P92" s="309"/>
    </row>
    <row r="93" spans="1:16" s="3" customFormat="1" ht="15" hidden="1" customHeight="1">
      <c r="A93" s="124"/>
      <c r="B93" s="124"/>
      <c r="C93" s="125"/>
      <c r="D93" s="124" t="s">
        <v>80</v>
      </c>
      <c r="E93" s="128"/>
      <c r="F93" s="127">
        <f t="shared" si="66"/>
        <v>0</v>
      </c>
      <c r="G93" s="127">
        <f t="shared" si="67"/>
        <v>0</v>
      </c>
      <c r="H93" s="127">
        <f t="shared" si="68"/>
        <v>0</v>
      </c>
      <c r="I93" s="127">
        <f t="shared" si="69"/>
        <v>0</v>
      </c>
      <c r="J93" s="128"/>
      <c r="K93" s="128"/>
      <c r="L93" s="127"/>
      <c r="M93" s="127"/>
      <c r="N93" s="127"/>
      <c r="O93" s="128"/>
      <c r="P93" s="310"/>
    </row>
    <row r="94" spans="1:16" s="6" customFormat="1" hidden="1">
      <c r="A94" s="272"/>
      <c r="B94" s="272"/>
      <c r="C94" s="273"/>
      <c r="D94" s="272" t="s">
        <v>81</v>
      </c>
      <c r="E94" s="268"/>
      <c r="F94" s="274">
        <f t="shared" si="66"/>
        <v>0</v>
      </c>
      <c r="G94" s="274">
        <f t="shared" si="67"/>
        <v>0</v>
      </c>
      <c r="H94" s="274">
        <f t="shared" si="68"/>
        <v>0</v>
      </c>
      <c r="I94" s="274">
        <f t="shared" si="69"/>
        <v>0</v>
      </c>
      <c r="J94" s="275"/>
      <c r="K94" s="275"/>
      <c r="L94" s="274"/>
      <c r="M94" s="274"/>
      <c r="N94" s="274"/>
      <c r="O94" s="275"/>
      <c r="P94" s="309"/>
    </row>
    <row r="95" spans="1:16" s="3" customFormat="1" ht="15" hidden="1" customHeight="1">
      <c r="A95" s="124"/>
      <c r="B95" s="124"/>
      <c r="C95" s="125"/>
      <c r="D95" s="124" t="s">
        <v>82</v>
      </c>
      <c r="E95" s="128"/>
      <c r="F95" s="127">
        <f t="shared" si="66"/>
        <v>0</v>
      </c>
      <c r="G95" s="127">
        <f t="shared" si="67"/>
        <v>0</v>
      </c>
      <c r="H95" s="127">
        <f t="shared" si="68"/>
        <v>0</v>
      </c>
      <c r="I95" s="127">
        <f t="shared" si="69"/>
        <v>0</v>
      </c>
      <c r="J95" s="128"/>
      <c r="K95" s="128"/>
      <c r="L95" s="127"/>
      <c r="M95" s="127"/>
      <c r="N95" s="127"/>
      <c r="O95" s="128"/>
      <c r="P95" s="310"/>
    </row>
    <row r="96" spans="1:16" s="3" customFormat="1" hidden="1">
      <c r="A96" s="272"/>
      <c r="B96" s="272"/>
      <c r="C96" s="273"/>
      <c r="D96" s="272" t="s">
        <v>83</v>
      </c>
      <c r="E96" s="275"/>
      <c r="F96" s="274">
        <f t="shared" si="66"/>
        <v>0</v>
      </c>
      <c r="G96" s="274">
        <f t="shared" si="67"/>
        <v>0</v>
      </c>
      <c r="H96" s="274">
        <f t="shared" si="68"/>
        <v>0</v>
      </c>
      <c r="I96" s="274">
        <f t="shared" si="69"/>
        <v>0</v>
      </c>
      <c r="J96" s="275"/>
      <c r="K96" s="275"/>
      <c r="L96" s="274"/>
      <c r="M96" s="274"/>
      <c r="N96" s="274"/>
      <c r="O96" s="275"/>
      <c r="P96" s="310"/>
    </row>
    <row r="97" spans="1:16" s="3" customFormat="1" ht="15" hidden="1" customHeight="1">
      <c r="A97" s="80"/>
      <c r="B97" s="80"/>
      <c r="C97" s="81"/>
      <c r="D97" s="80" t="s">
        <v>84</v>
      </c>
      <c r="E97" s="82"/>
      <c r="F97" s="83">
        <f t="shared" si="66"/>
        <v>0</v>
      </c>
      <c r="G97" s="83">
        <f t="shared" si="67"/>
        <v>0</v>
      </c>
      <c r="H97" s="83">
        <f t="shared" si="68"/>
        <v>0</v>
      </c>
      <c r="I97" s="83">
        <f t="shared" si="69"/>
        <v>0</v>
      </c>
      <c r="J97" s="84"/>
      <c r="K97" s="84"/>
      <c r="L97" s="83"/>
      <c r="M97" s="83"/>
      <c r="N97" s="83"/>
      <c r="O97" s="84"/>
      <c r="P97" s="310"/>
    </row>
    <row r="98" spans="1:16" s="6" customFormat="1" ht="15" hidden="1" customHeight="1">
      <c r="A98" s="123"/>
      <c r="B98" s="123"/>
      <c r="C98" s="129"/>
      <c r="D98" s="123" t="s">
        <v>85</v>
      </c>
      <c r="E98" s="92"/>
      <c r="F98" s="91">
        <f t="shared" si="66"/>
        <v>0</v>
      </c>
      <c r="G98" s="91">
        <f t="shared" si="67"/>
        <v>0</v>
      </c>
      <c r="H98" s="91">
        <f t="shared" si="68"/>
        <v>0</v>
      </c>
      <c r="I98" s="91">
        <f t="shared" si="69"/>
        <v>0</v>
      </c>
      <c r="J98" s="92"/>
      <c r="K98" s="92"/>
      <c r="L98" s="91"/>
      <c r="M98" s="91"/>
      <c r="N98" s="91"/>
      <c r="O98" s="92"/>
      <c r="P98" s="309"/>
    </row>
    <row r="99" spans="1:16" s="3" customFormat="1" hidden="1">
      <c r="A99" s="272"/>
      <c r="B99" s="272"/>
      <c r="C99" s="273"/>
      <c r="D99" s="272" t="s">
        <v>86</v>
      </c>
      <c r="E99" s="275"/>
      <c r="F99" s="274">
        <f t="shared" si="66"/>
        <v>0</v>
      </c>
      <c r="G99" s="274">
        <f t="shared" si="67"/>
        <v>0</v>
      </c>
      <c r="H99" s="274">
        <f t="shared" si="68"/>
        <v>0</v>
      </c>
      <c r="I99" s="274">
        <f t="shared" si="69"/>
        <v>0</v>
      </c>
      <c r="J99" s="275"/>
      <c r="K99" s="275"/>
      <c r="L99" s="274"/>
      <c r="M99" s="274"/>
      <c r="N99" s="274"/>
      <c r="O99" s="275"/>
      <c r="P99" s="310"/>
    </row>
    <row r="100" spans="1:16" s="3" customFormat="1" ht="15" hidden="1" customHeight="1">
      <c r="A100" s="124"/>
      <c r="B100" s="124"/>
      <c r="C100" s="125"/>
      <c r="D100" s="124" t="s">
        <v>87</v>
      </c>
      <c r="E100" s="128"/>
      <c r="F100" s="127">
        <f t="shared" si="66"/>
        <v>0</v>
      </c>
      <c r="G100" s="127">
        <f t="shared" si="67"/>
        <v>0</v>
      </c>
      <c r="H100" s="127">
        <f t="shared" si="68"/>
        <v>0</v>
      </c>
      <c r="I100" s="127">
        <f t="shared" si="69"/>
        <v>0</v>
      </c>
      <c r="J100" s="128"/>
      <c r="K100" s="128"/>
      <c r="L100" s="127"/>
      <c r="M100" s="127"/>
      <c r="N100" s="127"/>
      <c r="O100" s="128"/>
      <c r="P100" s="310"/>
    </row>
    <row r="101" spans="1:16" s="6" customFormat="1" ht="15" hidden="1" customHeight="1">
      <c r="A101" s="140"/>
      <c r="B101" s="140"/>
      <c r="C101" s="141"/>
      <c r="D101" s="140" t="s">
        <v>88</v>
      </c>
      <c r="E101" s="142"/>
      <c r="F101" s="143">
        <f t="shared" si="66"/>
        <v>0</v>
      </c>
      <c r="G101" s="143">
        <f t="shared" si="67"/>
        <v>0</v>
      </c>
      <c r="H101" s="143">
        <f t="shared" si="68"/>
        <v>0</v>
      </c>
      <c r="I101" s="143">
        <f t="shared" si="69"/>
        <v>0</v>
      </c>
      <c r="J101" s="144"/>
      <c r="K101" s="144"/>
      <c r="L101" s="143"/>
      <c r="M101" s="143"/>
      <c r="N101" s="143"/>
      <c r="O101" s="144"/>
      <c r="P101" s="309"/>
    </row>
    <row r="102" spans="1:16" s="3" customFormat="1" ht="15" hidden="1" customHeight="1">
      <c r="A102" s="80"/>
      <c r="B102" s="80"/>
      <c r="C102" s="81"/>
      <c r="D102" s="80" t="s">
        <v>89</v>
      </c>
      <c r="E102" s="84"/>
      <c r="F102" s="83">
        <f t="shared" si="66"/>
        <v>0</v>
      </c>
      <c r="G102" s="83">
        <f t="shared" si="67"/>
        <v>0</v>
      </c>
      <c r="H102" s="83">
        <f t="shared" si="68"/>
        <v>0</v>
      </c>
      <c r="I102" s="83">
        <f t="shared" si="69"/>
        <v>0</v>
      </c>
      <c r="J102" s="84"/>
      <c r="K102" s="84"/>
      <c r="L102" s="83"/>
      <c r="M102" s="83"/>
      <c r="N102" s="83"/>
      <c r="O102" s="84"/>
      <c r="P102" s="310"/>
    </row>
    <row r="103" spans="1:16" s="3" customFormat="1" ht="15" hidden="1" customHeight="1">
      <c r="A103" s="75"/>
      <c r="B103" s="75"/>
      <c r="C103" s="76"/>
      <c r="D103" s="75" t="s">
        <v>90</v>
      </c>
      <c r="E103" s="78"/>
      <c r="F103" s="77">
        <f t="shared" si="66"/>
        <v>0</v>
      </c>
      <c r="G103" s="77">
        <f t="shared" si="67"/>
        <v>0</v>
      </c>
      <c r="H103" s="77">
        <f t="shared" si="68"/>
        <v>0</v>
      </c>
      <c r="I103" s="77">
        <f t="shared" si="69"/>
        <v>0</v>
      </c>
      <c r="J103" s="78"/>
      <c r="K103" s="78"/>
      <c r="L103" s="77"/>
      <c r="M103" s="77"/>
      <c r="N103" s="77"/>
      <c r="O103" s="78"/>
      <c r="P103" s="310"/>
    </row>
    <row r="104" spans="1:16" s="3" customFormat="1" ht="15" hidden="1" customHeight="1">
      <c r="A104" s="75"/>
      <c r="B104" s="75"/>
      <c r="C104" s="76"/>
      <c r="D104" s="75" t="s">
        <v>91</v>
      </c>
      <c r="E104" s="78"/>
      <c r="F104" s="77">
        <f t="shared" si="66"/>
        <v>0</v>
      </c>
      <c r="G104" s="77">
        <f t="shared" si="67"/>
        <v>0</v>
      </c>
      <c r="H104" s="77">
        <f t="shared" si="68"/>
        <v>0</v>
      </c>
      <c r="I104" s="77">
        <f t="shared" si="69"/>
        <v>0</v>
      </c>
      <c r="J104" s="78"/>
      <c r="K104" s="78"/>
      <c r="L104" s="77"/>
      <c r="M104" s="77"/>
      <c r="N104" s="77"/>
      <c r="O104" s="78"/>
      <c r="P104" s="310"/>
    </row>
    <row r="105" spans="1:16" s="3" customFormat="1" ht="15" hidden="1" customHeight="1">
      <c r="A105" s="123"/>
      <c r="B105" s="123"/>
      <c r="C105" s="129"/>
      <c r="D105" s="123" t="s">
        <v>92</v>
      </c>
      <c r="E105" s="92"/>
      <c r="F105" s="91">
        <f t="shared" si="66"/>
        <v>0</v>
      </c>
      <c r="G105" s="91">
        <f t="shared" si="67"/>
        <v>0</v>
      </c>
      <c r="H105" s="91">
        <f t="shared" si="68"/>
        <v>0</v>
      </c>
      <c r="I105" s="91">
        <f t="shared" si="69"/>
        <v>0</v>
      </c>
      <c r="J105" s="92"/>
      <c r="K105" s="92"/>
      <c r="L105" s="91"/>
      <c r="M105" s="91"/>
      <c r="N105" s="91"/>
      <c r="O105" s="92"/>
      <c r="P105" s="310"/>
    </row>
    <row r="106" spans="1:16" s="6" customFormat="1" ht="15" hidden="1" customHeight="1">
      <c r="A106" s="232"/>
      <c r="B106" s="232"/>
      <c r="C106" s="233"/>
      <c r="D106" s="232" t="s">
        <v>93</v>
      </c>
      <c r="E106" s="234"/>
      <c r="F106" s="231">
        <f t="shared" si="66"/>
        <v>0</v>
      </c>
      <c r="G106" s="231">
        <f t="shared" si="67"/>
        <v>0</v>
      </c>
      <c r="H106" s="231">
        <f t="shared" si="68"/>
        <v>0</v>
      </c>
      <c r="I106" s="231">
        <f t="shared" si="69"/>
        <v>0</v>
      </c>
      <c r="J106" s="235"/>
      <c r="K106" s="235"/>
      <c r="L106" s="231"/>
      <c r="M106" s="231"/>
      <c r="N106" s="231"/>
      <c r="O106" s="235"/>
      <c r="P106" s="309"/>
    </row>
    <row r="107" spans="1:16" s="6" customFormat="1" hidden="1">
      <c r="A107" s="272"/>
      <c r="B107" s="272"/>
      <c r="C107" s="273"/>
      <c r="D107" s="272" t="s">
        <v>94</v>
      </c>
      <c r="E107" s="268"/>
      <c r="F107" s="274">
        <f t="shared" si="66"/>
        <v>0</v>
      </c>
      <c r="G107" s="274">
        <f t="shared" si="67"/>
        <v>0</v>
      </c>
      <c r="H107" s="274">
        <f t="shared" si="68"/>
        <v>0</v>
      </c>
      <c r="I107" s="274">
        <f t="shared" si="69"/>
        <v>0</v>
      </c>
      <c r="J107" s="275"/>
      <c r="K107" s="275"/>
      <c r="L107" s="274"/>
      <c r="M107" s="274"/>
      <c r="N107" s="274"/>
      <c r="O107" s="275"/>
      <c r="P107" s="309"/>
    </row>
    <row r="108" spans="1:16" s="3" customFormat="1" hidden="1">
      <c r="A108" s="272"/>
      <c r="B108" s="272"/>
      <c r="C108" s="273"/>
      <c r="D108" s="272" t="s">
        <v>95</v>
      </c>
      <c r="E108" s="268"/>
      <c r="F108" s="274">
        <f t="shared" si="66"/>
        <v>0</v>
      </c>
      <c r="G108" s="274">
        <f t="shared" si="67"/>
        <v>0</v>
      </c>
      <c r="H108" s="274">
        <f t="shared" si="68"/>
        <v>0</v>
      </c>
      <c r="I108" s="274">
        <f t="shared" si="69"/>
        <v>0</v>
      </c>
      <c r="J108" s="275"/>
      <c r="K108" s="275"/>
      <c r="L108" s="274"/>
      <c r="M108" s="274"/>
      <c r="N108" s="274"/>
      <c r="O108" s="275"/>
      <c r="P108" s="310"/>
    </row>
    <row r="109" spans="1:16" s="72" customFormat="1" hidden="1">
      <c r="A109" s="68"/>
      <c r="B109" s="68"/>
      <c r="C109" s="270">
        <v>6650</v>
      </c>
      <c r="D109" s="68"/>
      <c r="E109" s="268"/>
      <c r="F109" s="276">
        <f t="shared" ref="F109:O109" si="70">SUM(F110:F118)</f>
        <v>0</v>
      </c>
      <c r="G109" s="276">
        <f t="shared" ref="G109:H109" si="71">SUM(G110:G118)</f>
        <v>0</v>
      </c>
      <c r="H109" s="276">
        <f t="shared" si="71"/>
        <v>0</v>
      </c>
      <c r="I109" s="276">
        <f t="shared" si="70"/>
        <v>0</v>
      </c>
      <c r="J109" s="276">
        <f t="shared" si="70"/>
        <v>0</v>
      </c>
      <c r="K109" s="276">
        <f t="shared" ref="K109:L109" si="72">SUM(K110:K118)</f>
        <v>0</v>
      </c>
      <c r="L109" s="276">
        <f t="shared" si="72"/>
        <v>0</v>
      </c>
      <c r="M109" s="276">
        <f t="shared" si="70"/>
        <v>0</v>
      </c>
      <c r="N109" s="276">
        <f t="shared" si="70"/>
        <v>0</v>
      </c>
      <c r="O109" s="276">
        <f t="shared" si="70"/>
        <v>0</v>
      </c>
      <c r="P109" s="309"/>
    </row>
    <row r="110" spans="1:16" s="6" customFormat="1" hidden="1">
      <c r="A110" s="272"/>
      <c r="B110" s="272"/>
      <c r="C110" s="273"/>
      <c r="D110" s="272" t="s">
        <v>96</v>
      </c>
      <c r="E110" s="268"/>
      <c r="F110" s="274">
        <f t="shared" ref="F110:F118" si="73">I110+O110</f>
        <v>0</v>
      </c>
      <c r="G110" s="274">
        <f t="shared" ref="G110:G118" si="74">J110+P110</f>
        <v>0</v>
      </c>
      <c r="H110" s="274">
        <f t="shared" ref="H110:H118" si="75">M110+Q110</f>
        <v>0</v>
      </c>
      <c r="I110" s="274">
        <f t="shared" ref="I110:I118" si="76">SUM(J110:N110)</f>
        <v>0</v>
      </c>
      <c r="J110" s="275"/>
      <c r="K110" s="275"/>
      <c r="L110" s="274"/>
      <c r="M110" s="274"/>
      <c r="N110" s="274"/>
      <c r="O110" s="275"/>
      <c r="P110" s="309"/>
    </row>
    <row r="111" spans="1:16" s="6" customFormat="1" hidden="1">
      <c r="A111" s="272"/>
      <c r="B111" s="272"/>
      <c r="C111" s="273"/>
      <c r="D111" s="272" t="s">
        <v>97</v>
      </c>
      <c r="E111" s="275"/>
      <c r="F111" s="274">
        <f t="shared" si="73"/>
        <v>0</v>
      </c>
      <c r="G111" s="274">
        <f t="shared" si="74"/>
        <v>0</v>
      </c>
      <c r="H111" s="274">
        <f t="shared" si="75"/>
        <v>0</v>
      </c>
      <c r="I111" s="274">
        <f t="shared" si="76"/>
        <v>0</v>
      </c>
      <c r="J111" s="275"/>
      <c r="K111" s="275"/>
      <c r="L111" s="274"/>
      <c r="M111" s="274"/>
      <c r="N111" s="274"/>
      <c r="O111" s="275"/>
      <c r="P111" s="309"/>
    </row>
    <row r="112" spans="1:16" s="3" customFormat="1" ht="15" hidden="1" customHeight="1">
      <c r="A112" s="80"/>
      <c r="B112" s="80"/>
      <c r="C112" s="81"/>
      <c r="D112" s="80" t="s">
        <v>98</v>
      </c>
      <c r="E112" s="84"/>
      <c r="F112" s="83">
        <f t="shared" si="73"/>
        <v>0</v>
      </c>
      <c r="G112" s="83">
        <f t="shared" si="74"/>
        <v>0</v>
      </c>
      <c r="H112" s="83">
        <f t="shared" si="75"/>
        <v>0</v>
      </c>
      <c r="I112" s="83">
        <f t="shared" si="76"/>
        <v>0</v>
      </c>
      <c r="J112" s="84"/>
      <c r="K112" s="84"/>
      <c r="L112" s="83"/>
      <c r="M112" s="83"/>
      <c r="N112" s="83"/>
      <c r="O112" s="84"/>
      <c r="P112" s="310"/>
    </row>
    <row r="113" spans="1:16" s="3" customFormat="1" ht="15" hidden="1" customHeight="1">
      <c r="A113" s="75"/>
      <c r="B113" s="75"/>
      <c r="C113" s="76"/>
      <c r="D113" s="75" t="s">
        <v>99</v>
      </c>
      <c r="E113" s="78"/>
      <c r="F113" s="77">
        <f t="shared" si="73"/>
        <v>0</v>
      </c>
      <c r="G113" s="77">
        <f t="shared" si="74"/>
        <v>0</v>
      </c>
      <c r="H113" s="77">
        <f t="shared" si="75"/>
        <v>0</v>
      </c>
      <c r="I113" s="77">
        <f t="shared" si="76"/>
        <v>0</v>
      </c>
      <c r="J113" s="78"/>
      <c r="K113" s="78"/>
      <c r="L113" s="77"/>
      <c r="M113" s="77"/>
      <c r="N113" s="77"/>
      <c r="O113" s="78"/>
      <c r="P113" s="310"/>
    </row>
    <row r="114" spans="1:16" s="3" customFormat="1" ht="15" hidden="1" customHeight="1">
      <c r="A114" s="75"/>
      <c r="B114" s="75"/>
      <c r="C114" s="76"/>
      <c r="D114" s="75" t="s">
        <v>100</v>
      </c>
      <c r="E114" s="78"/>
      <c r="F114" s="77">
        <f t="shared" si="73"/>
        <v>0</v>
      </c>
      <c r="G114" s="77">
        <f t="shared" si="74"/>
        <v>0</v>
      </c>
      <c r="H114" s="77">
        <f t="shared" si="75"/>
        <v>0</v>
      </c>
      <c r="I114" s="77">
        <f t="shared" si="76"/>
        <v>0</v>
      </c>
      <c r="J114" s="78"/>
      <c r="K114" s="78"/>
      <c r="L114" s="77"/>
      <c r="M114" s="77"/>
      <c r="N114" s="77"/>
      <c r="O114" s="78"/>
      <c r="P114" s="310"/>
    </row>
    <row r="115" spans="1:16" s="3" customFormat="1" ht="15" hidden="1" customHeight="1">
      <c r="A115" s="75"/>
      <c r="B115" s="75"/>
      <c r="C115" s="76"/>
      <c r="D115" s="75" t="s">
        <v>101</v>
      </c>
      <c r="E115" s="78"/>
      <c r="F115" s="77">
        <f t="shared" si="73"/>
        <v>0</v>
      </c>
      <c r="G115" s="77">
        <f t="shared" si="74"/>
        <v>0</v>
      </c>
      <c r="H115" s="77">
        <f t="shared" si="75"/>
        <v>0</v>
      </c>
      <c r="I115" s="77">
        <f t="shared" si="76"/>
        <v>0</v>
      </c>
      <c r="J115" s="78"/>
      <c r="K115" s="78"/>
      <c r="L115" s="77"/>
      <c r="M115" s="77"/>
      <c r="N115" s="77"/>
      <c r="O115" s="78"/>
      <c r="P115" s="310"/>
    </row>
    <row r="116" spans="1:16" s="3" customFormat="1" ht="15" hidden="1" customHeight="1">
      <c r="A116" s="75"/>
      <c r="B116" s="75"/>
      <c r="C116" s="76"/>
      <c r="D116" s="75" t="s">
        <v>102</v>
      </c>
      <c r="E116" s="78"/>
      <c r="F116" s="77">
        <f t="shared" si="73"/>
        <v>0</v>
      </c>
      <c r="G116" s="77">
        <f t="shared" si="74"/>
        <v>0</v>
      </c>
      <c r="H116" s="77">
        <f t="shared" si="75"/>
        <v>0</v>
      </c>
      <c r="I116" s="77">
        <f t="shared" si="76"/>
        <v>0</v>
      </c>
      <c r="J116" s="78"/>
      <c r="K116" s="78"/>
      <c r="L116" s="77"/>
      <c r="M116" s="77"/>
      <c r="N116" s="77"/>
      <c r="O116" s="78"/>
      <c r="P116" s="310"/>
    </row>
    <row r="117" spans="1:16" s="3" customFormat="1" ht="15" hidden="1" customHeight="1">
      <c r="A117" s="123"/>
      <c r="B117" s="123"/>
      <c r="C117" s="129"/>
      <c r="D117" s="123" t="s">
        <v>103</v>
      </c>
      <c r="E117" s="92"/>
      <c r="F117" s="91">
        <f t="shared" si="73"/>
        <v>0</v>
      </c>
      <c r="G117" s="91">
        <f t="shared" si="74"/>
        <v>0</v>
      </c>
      <c r="H117" s="91">
        <f t="shared" si="75"/>
        <v>0</v>
      </c>
      <c r="I117" s="91">
        <f t="shared" si="76"/>
        <v>0</v>
      </c>
      <c r="J117" s="92"/>
      <c r="K117" s="92"/>
      <c r="L117" s="91"/>
      <c r="M117" s="91"/>
      <c r="N117" s="91"/>
      <c r="O117" s="92"/>
      <c r="P117" s="310"/>
    </row>
    <row r="118" spans="1:16" s="6" customFormat="1" hidden="1">
      <c r="A118" s="272"/>
      <c r="B118" s="272"/>
      <c r="C118" s="273"/>
      <c r="D118" s="272" t="s">
        <v>104</v>
      </c>
      <c r="E118" s="268"/>
      <c r="F118" s="274">
        <f t="shared" si="73"/>
        <v>0</v>
      </c>
      <c r="G118" s="274">
        <f t="shared" si="74"/>
        <v>0</v>
      </c>
      <c r="H118" s="274">
        <f t="shared" si="75"/>
        <v>0</v>
      </c>
      <c r="I118" s="274">
        <f t="shared" si="76"/>
        <v>0</v>
      </c>
      <c r="J118" s="275"/>
      <c r="K118" s="275"/>
      <c r="L118" s="274"/>
      <c r="M118" s="274"/>
      <c r="N118" s="274"/>
      <c r="O118" s="275"/>
      <c r="P118" s="309"/>
    </row>
    <row r="119" spans="1:16" s="72" customFormat="1" hidden="1">
      <c r="A119" s="68"/>
      <c r="B119" s="68"/>
      <c r="C119" s="270">
        <v>6700</v>
      </c>
      <c r="D119" s="68"/>
      <c r="E119" s="268"/>
      <c r="F119" s="271">
        <f t="shared" ref="F119:O119" si="77">SUM(F120:F125)</f>
        <v>0</v>
      </c>
      <c r="G119" s="271">
        <f t="shared" ref="G119:H119" si="78">SUM(G120:G125)</f>
        <v>0</v>
      </c>
      <c r="H119" s="271">
        <f t="shared" si="78"/>
        <v>0</v>
      </c>
      <c r="I119" s="271">
        <f t="shared" si="77"/>
        <v>0</v>
      </c>
      <c r="J119" s="271">
        <f t="shared" si="77"/>
        <v>0</v>
      </c>
      <c r="K119" s="271">
        <f t="shared" ref="K119:L119" si="79">SUM(K120:K125)</f>
        <v>0</v>
      </c>
      <c r="L119" s="271">
        <f t="shared" si="79"/>
        <v>0</v>
      </c>
      <c r="M119" s="271">
        <f t="shared" si="77"/>
        <v>0</v>
      </c>
      <c r="N119" s="271">
        <f t="shared" si="77"/>
        <v>0</v>
      </c>
      <c r="O119" s="271">
        <f t="shared" si="77"/>
        <v>0</v>
      </c>
      <c r="P119" s="309"/>
    </row>
    <row r="120" spans="1:16" s="6" customFormat="1" hidden="1">
      <c r="A120" s="272"/>
      <c r="B120" s="272"/>
      <c r="C120" s="273"/>
      <c r="D120" s="272" t="s">
        <v>105</v>
      </c>
      <c r="E120" s="268"/>
      <c r="F120" s="274">
        <f t="shared" ref="F120:F125" si="80">I120+O120</f>
        <v>0</v>
      </c>
      <c r="G120" s="274">
        <f t="shared" ref="G120:G125" si="81">J120+P120</f>
        <v>0</v>
      </c>
      <c r="H120" s="274">
        <f t="shared" ref="H120:H125" si="82">M120+Q120</f>
        <v>0</v>
      </c>
      <c r="I120" s="274">
        <f t="shared" ref="I120:I125" si="83">SUM(J120:N120)</f>
        <v>0</v>
      </c>
      <c r="J120" s="275"/>
      <c r="K120" s="275"/>
      <c r="L120" s="274"/>
      <c r="M120" s="274"/>
      <c r="N120" s="274"/>
      <c r="O120" s="275"/>
      <c r="P120" s="309"/>
    </row>
    <row r="121" spans="1:16" s="6" customFormat="1" hidden="1">
      <c r="A121" s="272"/>
      <c r="B121" s="272"/>
      <c r="C121" s="273"/>
      <c r="D121" s="272" t="s">
        <v>106</v>
      </c>
      <c r="E121" s="268"/>
      <c r="F121" s="274">
        <f t="shared" si="80"/>
        <v>0</v>
      </c>
      <c r="G121" s="274">
        <f t="shared" si="81"/>
        <v>0</v>
      </c>
      <c r="H121" s="274">
        <f t="shared" si="82"/>
        <v>0</v>
      </c>
      <c r="I121" s="274">
        <f t="shared" si="83"/>
        <v>0</v>
      </c>
      <c r="J121" s="275"/>
      <c r="K121" s="275"/>
      <c r="L121" s="274"/>
      <c r="M121" s="274"/>
      <c r="N121" s="274"/>
      <c r="O121" s="275"/>
      <c r="P121" s="309"/>
    </row>
    <row r="122" spans="1:16" s="6" customFormat="1" hidden="1">
      <c r="A122" s="272"/>
      <c r="B122" s="272"/>
      <c r="C122" s="273"/>
      <c r="D122" s="272" t="s">
        <v>107</v>
      </c>
      <c r="E122" s="268"/>
      <c r="F122" s="274">
        <f t="shared" si="80"/>
        <v>0</v>
      </c>
      <c r="G122" s="274">
        <f t="shared" si="81"/>
        <v>0</v>
      </c>
      <c r="H122" s="274">
        <f t="shared" si="82"/>
        <v>0</v>
      </c>
      <c r="I122" s="274">
        <f t="shared" si="83"/>
        <v>0</v>
      </c>
      <c r="J122" s="275"/>
      <c r="K122" s="275"/>
      <c r="L122" s="274"/>
      <c r="M122" s="274"/>
      <c r="N122" s="274"/>
      <c r="O122" s="275"/>
      <c r="P122" s="309"/>
    </row>
    <row r="123" spans="1:16" s="6" customFormat="1" hidden="1">
      <c r="A123" s="272"/>
      <c r="B123" s="272"/>
      <c r="C123" s="273"/>
      <c r="D123" s="272" t="s">
        <v>108</v>
      </c>
      <c r="E123" s="268"/>
      <c r="F123" s="274">
        <f t="shared" si="80"/>
        <v>0</v>
      </c>
      <c r="G123" s="274">
        <f t="shared" si="81"/>
        <v>0</v>
      </c>
      <c r="H123" s="274">
        <f t="shared" si="82"/>
        <v>0</v>
      </c>
      <c r="I123" s="274">
        <f t="shared" si="83"/>
        <v>0</v>
      </c>
      <c r="J123" s="275"/>
      <c r="K123" s="275"/>
      <c r="L123" s="274"/>
      <c r="M123" s="274"/>
      <c r="N123" s="274"/>
      <c r="O123" s="275"/>
      <c r="P123" s="309"/>
    </row>
    <row r="124" spans="1:16" s="3" customFormat="1" ht="15" hidden="1" customHeight="1">
      <c r="A124" s="124"/>
      <c r="B124" s="124"/>
      <c r="C124" s="125"/>
      <c r="D124" s="124" t="s">
        <v>109</v>
      </c>
      <c r="E124" s="128"/>
      <c r="F124" s="127">
        <f t="shared" si="80"/>
        <v>0</v>
      </c>
      <c r="G124" s="127">
        <f t="shared" si="81"/>
        <v>0</v>
      </c>
      <c r="H124" s="127">
        <f t="shared" si="82"/>
        <v>0</v>
      </c>
      <c r="I124" s="127">
        <f t="shared" si="83"/>
        <v>0</v>
      </c>
      <c r="J124" s="128"/>
      <c r="K124" s="128"/>
      <c r="L124" s="127"/>
      <c r="M124" s="127"/>
      <c r="N124" s="127"/>
      <c r="O124" s="128"/>
      <c r="P124" s="310"/>
    </row>
    <row r="125" spans="1:16" s="6" customFormat="1" hidden="1">
      <c r="A125" s="272"/>
      <c r="B125" s="272"/>
      <c r="C125" s="273"/>
      <c r="D125" s="272" t="s">
        <v>110</v>
      </c>
      <c r="E125" s="268"/>
      <c r="F125" s="274">
        <f t="shared" si="80"/>
        <v>0</v>
      </c>
      <c r="G125" s="274">
        <f t="shared" si="81"/>
        <v>0</v>
      </c>
      <c r="H125" s="274">
        <f t="shared" si="82"/>
        <v>0</v>
      </c>
      <c r="I125" s="274">
        <f t="shared" si="83"/>
        <v>0</v>
      </c>
      <c r="J125" s="275"/>
      <c r="K125" s="275"/>
      <c r="L125" s="274"/>
      <c r="M125" s="274"/>
      <c r="N125" s="274"/>
      <c r="O125" s="275"/>
      <c r="P125" s="309"/>
    </row>
    <row r="126" spans="1:16" s="72" customFormat="1" hidden="1">
      <c r="A126" s="68"/>
      <c r="B126" s="68"/>
      <c r="C126" s="270">
        <v>6750</v>
      </c>
      <c r="D126" s="68"/>
      <c r="E126" s="268"/>
      <c r="F126" s="276">
        <f t="shared" ref="F126:O126" si="84">SUM(F127:F136)</f>
        <v>0</v>
      </c>
      <c r="G126" s="276">
        <f t="shared" ref="G126:H126" si="85">SUM(G127:G136)</f>
        <v>0</v>
      </c>
      <c r="H126" s="276">
        <f t="shared" si="85"/>
        <v>0</v>
      </c>
      <c r="I126" s="276">
        <f t="shared" si="84"/>
        <v>0</v>
      </c>
      <c r="J126" s="276">
        <f t="shared" si="84"/>
        <v>0</v>
      </c>
      <c r="K126" s="276">
        <f t="shared" ref="K126:L126" si="86">SUM(K127:K136)</f>
        <v>0</v>
      </c>
      <c r="L126" s="276">
        <f t="shared" si="86"/>
        <v>0</v>
      </c>
      <c r="M126" s="276">
        <f t="shared" si="84"/>
        <v>0</v>
      </c>
      <c r="N126" s="276">
        <f t="shared" si="84"/>
        <v>0</v>
      </c>
      <c r="O126" s="276">
        <f t="shared" si="84"/>
        <v>0</v>
      </c>
      <c r="P126" s="309"/>
    </row>
    <row r="127" spans="1:16" s="6" customFormat="1" hidden="1">
      <c r="A127" s="272"/>
      <c r="B127" s="272"/>
      <c r="C127" s="273"/>
      <c r="D127" s="272" t="s">
        <v>111</v>
      </c>
      <c r="E127" s="268"/>
      <c r="F127" s="274">
        <f t="shared" ref="F127:F136" si="87">I127+O127</f>
        <v>0</v>
      </c>
      <c r="G127" s="274">
        <f t="shared" ref="G127:G136" si="88">J127+P127</f>
        <v>0</v>
      </c>
      <c r="H127" s="274">
        <f t="shared" ref="H127:H136" si="89">M127+Q127</f>
        <v>0</v>
      </c>
      <c r="I127" s="274">
        <f t="shared" ref="I127:I136" si="90">SUM(J127:N127)</f>
        <v>0</v>
      </c>
      <c r="J127" s="275"/>
      <c r="K127" s="275"/>
      <c r="L127" s="274"/>
      <c r="M127" s="274"/>
      <c r="N127" s="274"/>
      <c r="O127" s="275"/>
      <c r="P127" s="309"/>
    </row>
    <row r="128" spans="1:16" s="3" customFormat="1" ht="15" hidden="1" customHeight="1">
      <c r="A128" s="80"/>
      <c r="B128" s="80"/>
      <c r="C128" s="81"/>
      <c r="D128" s="80" t="s">
        <v>112</v>
      </c>
      <c r="E128" s="84"/>
      <c r="F128" s="83">
        <f t="shared" si="87"/>
        <v>0</v>
      </c>
      <c r="G128" s="83">
        <f t="shared" si="88"/>
        <v>0</v>
      </c>
      <c r="H128" s="83">
        <f t="shared" si="89"/>
        <v>0</v>
      </c>
      <c r="I128" s="83">
        <f t="shared" si="90"/>
        <v>0</v>
      </c>
      <c r="J128" s="84"/>
      <c r="K128" s="84"/>
      <c r="L128" s="83"/>
      <c r="M128" s="83"/>
      <c r="N128" s="83"/>
      <c r="O128" s="84"/>
      <c r="P128" s="310"/>
    </row>
    <row r="129" spans="1:16" s="3" customFormat="1" ht="15" hidden="1" customHeight="1">
      <c r="A129" s="75"/>
      <c r="B129" s="75"/>
      <c r="C129" s="76"/>
      <c r="D129" s="75" t="s">
        <v>113</v>
      </c>
      <c r="E129" s="78"/>
      <c r="F129" s="77">
        <f t="shared" si="87"/>
        <v>0</v>
      </c>
      <c r="G129" s="77">
        <f t="shared" si="88"/>
        <v>0</v>
      </c>
      <c r="H129" s="77">
        <f t="shared" si="89"/>
        <v>0</v>
      </c>
      <c r="I129" s="77">
        <f t="shared" si="90"/>
        <v>0</v>
      </c>
      <c r="J129" s="78"/>
      <c r="K129" s="78"/>
      <c r="L129" s="77"/>
      <c r="M129" s="77"/>
      <c r="N129" s="77"/>
      <c r="O129" s="78"/>
      <c r="P129" s="310"/>
    </row>
    <row r="130" spans="1:16" s="3" customFormat="1" ht="15" hidden="1" customHeight="1">
      <c r="A130" s="75"/>
      <c r="B130" s="75"/>
      <c r="C130" s="76"/>
      <c r="D130" s="75" t="s">
        <v>114</v>
      </c>
      <c r="E130" s="78"/>
      <c r="F130" s="77">
        <f t="shared" si="87"/>
        <v>0</v>
      </c>
      <c r="G130" s="77">
        <f t="shared" si="88"/>
        <v>0</v>
      </c>
      <c r="H130" s="77">
        <f t="shared" si="89"/>
        <v>0</v>
      </c>
      <c r="I130" s="77">
        <f t="shared" si="90"/>
        <v>0</v>
      </c>
      <c r="J130" s="78"/>
      <c r="K130" s="78"/>
      <c r="L130" s="77"/>
      <c r="M130" s="77"/>
      <c r="N130" s="77"/>
      <c r="O130" s="78"/>
      <c r="P130" s="310"/>
    </row>
    <row r="131" spans="1:16" s="3" customFormat="1" ht="15" hidden="1" customHeight="1">
      <c r="A131" s="75"/>
      <c r="B131" s="75"/>
      <c r="C131" s="76"/>
      <c r="D131" s="75" t="s">
        <v>115</v>
      </c>
      <c r="E131" s="78"/>
      <c r="F131" s="77">
        <f t="shared" si="87"/>
        <v>0</v>
      </c>
      <c r="G131" s="77">
        <f t="shared" si="88"/>
        <v>0</v>
      </c>
      <c r="H131" s="77">
        <f t="shared" si="89"/>
        <v>0</v>
      </c>
      <c r="I131" s="77">
        <f t="shared" si="90"/>
        <v>0</v>
      </c>
      <c r="J131" s="78"/>
      <c r="K131" s="78"/>
      <c r="L131" s="77"/>
      <c r="M131" s="77"/>
      <c r="N131" s="77"/>
      <c r="O131" s="78"/>
      <c r="P131" s="310"/>
    </row>
    <row r="132" spans="1:16" s="3" customFormat="1" ht="15" hidden="1" customHeight="1">
      <c r="A132" s="123"/>
      <c r="B132" s="123"/>
      <c r="C132" s="129"/>
      <c r="D132" s="123" t="s">
        <v>116</v>
      </c>
      <c r="E132" s="92"/>
      <c r="F132" s="91">
        <f t="shared" si="87"/>
        <v>0</v>
      </c>
      <c r="G132" s="91">
        <f t="shared" si="88"/>
        <v>0</v>
      </c>
      <c r="H132" s="91">
        <f t="shared" si="89"/>
        <v>0</v>
      </c>
      <c r="I132" s="91">
        <f t="shared" si="90"/>
        <v>0</v>
      </c>
      <c r="J132" s="92"/>
      <c r="K132" s="92"/>
      <c r="L132" s="91"/>
      <c r="M132" s="91"/>
      <c r="N132" s="91"/>
      <c r="O132" s="92"/>
      <c r="P132" s="310"/>
    </row>
    <row r="133" spans="1:16" s="3" customFormat="1" hidden="1">
      <c r="A133" s="272"/>
      <c r="B133" s="272"/>
      <c r="C133" s="273"/>
      <c r="D133" s="272" t="s">
        <v>117</v>
      </c>
      <c r="E133" s="275"/>
      <c r="F133" s="274">
        <f t="shared" si="87"/>
        <v>0</v>
      </c>
      <c r="G133" s="274">
        <f t="shared" si="88"/>
        <v>0</v>
      </c>
      <c r="H133" s="274">
        <f t="shared" si="89"/>
        <v>0</v>
      </c>
      <c r="I133" s="274">
        <f t="shared" si="90"/>
        <v>0</v>
      </c>
      <c r="J133" s="275"/>
      <c r="K133" s="275"/>
      <c r="L133" s="274"/>
      <c r="M133" s="274"/>
      <c r="N133" s="274"/>
      <c r="O133" s="275"/>
      <c r="P133" s="310"/>
    </row>
    <row r="134" spans="1:16" s="6" customFormat="1" ht="15" hidden="1" customHeight="1">
      <c r="A134" s="80"/>
      <c r="B134" s="80"/>
      <c r="C134" s="81"/>
      <c r="D134" s="80" t="s">
        <v>118</v>
      </c>
      <c r="E134" s="84"/>
      <c r="F134" s="83">
        <f t="shared" si="87"/>
        <v>0</v>
      </c>
      <c r="G134" s="83">
        <f t="shared" si="88"/>
        <v>0</v>
      </c>
      <c r="H134" s="83">
        <f t="shared" si="89"/>
        <v>0</v>
      </c>
      <c r="I134" s="83">
        <f t="shared" si="90"/>
        <v>0</v>
      </c>
      <c r="J134" s="84"/>
      <c r="K134" s="84"/>
      <c r="L134" s="83"/>
      <c r="M134" s="83"/>
      <c r="N134" s="83"/>
      <c r="O134" s="84"/>
      <c r="P134" s="309"/>
    </row>
    <row r="135" spans="1:16" s="3" customFormat="1" ht="15" hidden="1" customHeight="1">
      <c r="A135" s="80"/>
      <c r="B135" s="80"/>
      <c r="C135" s="81"/>
      <c r="D135" s="80" t="s">
        <v>119</v>
      </c>
      <c r="E135" s="84"/>
      <c r="F135" s="83">
        <f t="shared" si="87"/>
        <v>0</v>
      </c>
      <c r="G135" s="83">
        <f t="shared" si="88"/>
        <v>0</v>
      </c>
      <c r="H135" s="83">
        <f t="shared" si="89"/>
        <v>0</v>
      </c>
      <c r="I135" s="83">
        <f t="shared" si="90"/>
        <v>0</v>
      </c>
      <c r="J135" s="84"/>
      <c r="K135" s="84"/>
      <c r="L135" s="83"/>
      <c r="M135" s="83"/>
      <c r="N135" s="83"/>
      <c r="O135" s="84"/>
      <c r="P135" s="310"/>
    </row>
    <row r="136" spans="1:16" s="3" customFormat="1" ht="15" hidden="1" customHeight="1">
      <c r="A136" s="75"/>
      <c r="B136" s="75"/>
      <c r="C136" s="76"/>
      <c r="D136" s="75" t="s">
        <v>120</v>
      </c>
      <c r="E136" s="73"/>
      <c r="F136" s="77">
        <f t="shared" si="87"/>
        <v>0</v>
      </c>
      <c r="G136" s="77">
        <f t="shared" si="88"/>
        <v>0</v>
      </c>
      <c r="H136" s="77">
        <f t="shared" si="89"/>
        <v>0</v>
      </c>
      <c r="I136" s="77">
        <f t="shared" si="90"/>
        <v>0</v>
      </c>
      <c r="J136" s="78"/>
      <c r="K136" s="78"/>
      <c r="L136" s="77"/>
      <c r="M136" s="77"/>
      <c r="N136" s="77"/>
      <c r="O136" s="78"/>
      <c r="P136" s="310"/>
    </row>
    <row r="137" spans="1:16" s="72" customFormat="1" ht="15" hidden="1" customHeight="1">
      <c r="A137" s="8"/>
      <c r="B137" s="8"/>
      <c r="C137" s="41">
        <v>6800</v>
      </c>
      <c r="D137" s="8"/>
      <c r="E137" s="43"/>
      <c r="F137" s="43">
        <f t="shared" ref="F137:O137" si="91">SUM(F138:F144)</f>
        <v>0</v>
      </c>
      <c r="G137" s="43">
        <f t="shared" ref="G137:H137" si="92">SUM(G138:G144)</f>
        <v>0</v>
      </c>
      <c r="H137" s="43">
        <f t="shared" si="92"/>
        <v>0</v>
      </c>
      <c r="I137" s="43">
        <f t="shared" si="91"/>
        <v>0</v>
      </c>
      <c r="J137" s="43">
        <f t="shared" si="91"/>
        <v>0</v>
      </c>
      <c r="K137" s="43">
        <f t="shared" ref="K137:L137" si="93">SUM(K138:K144)</f>
        <v>0</v>
      </c>
      <c r="L137" s="43">
        <f t="shared" si="93"/>
        <v>0</v>
      </c>
      <c r="M137" s="43">
        <f t="shared" si="91"/>
        <v>0</v>
      </c>
      <c r="N137" s="43">
        <f t="shared" si="91"/>
        <v>0</v>
      </c>
      <c r="O137" s="43">
        <f t="shared" si="91"/>
        <v>0</v>
      </c>
      <c r="P137" s="309"/>
    </row>
    <row r="138" spans="1:16" s="3" customFormat="1" ht="15" hidden="1" customHeight="1">
      <c r="A138" s="75"/>
      <c r="B138" s="75"/>
      <c r="C138" s="76"/>
      <c r="D138" s="75" t="s">
        <v>121</v>
      </c>
      <c r="E138" s="78"/>
      <c r="F138" s="77">
        <f t="shared" ref="F138:F144" si="94">I138+O138</f>
        <v>0</v>
      </c>
      <c r="G138" s="77">
        <f t="shared" ref="G138:G144" si="95">J138+P138</f>
        <v>0</v>
      </c>
      <c r="H138" s="77">
        <f t="shared" ref="H138:H144" si="96">M138+Q138</f>
        <v>0</v>
      </c>
      <c r="I138" s="77">
        <f t="shared" ref="I138:I144" si="97">SUM(J138:N138)</f>
        <v>0</v>
      </c>
      <c r="J138" s="78"/>
      <c r="K138" s="78"/>
      <c r="L138" s="77"/>
      <c r="M138" s="77"/>
      <c r="N138" s="77"/>
      <c r="O138" s="78"/>
      <c r="P138" s="310"/>
    </row>
    <row r="139" spans="1:16" s="3" customFormat="1" ht="15" hidden="1" customHeight="1">
      <c r="A139" s="75"/>
      <c r="B139" s="75"/>
      <c r="C139" s="76"/>
      <c r="D139" s="75" t="s">
        <v>122</v>
      </c>
      <c r="E139" s="78"/>
      <c r="F139" s="77">
        <f t="shared" si="94"/>
        <v>0</v>
      </c>
      <c r="G139" s="77">
        <f t="shared" si="95"/>
        <v>0</v>
      </c>
      <c r="H139" s="77">
        <f t="shared" si="96"/>
        <v>0</v>
      </c>
      <c r="I139" s="77">
        <f t="shared" si="97"/>
        <v>0</v>
      </c>
      <c r="J139" s="78"/>
      <c r="K139" s="78"/>
      <c r="L139" s="77"/>
      <c r="M139" s="77"/>
      <c r="N139" s="77"/>
      <c r="O139" s="78"/>
      <c r="P139" s="310"/>
    </row>
    <row r="140" spans="1:16" s="3" customFormat="1" ht="15" hidden="1" customHeight="1">
      <c r="A140" s="75"/>
      <c r="B140" s="75"/>
      <c r="C140" s="76"/>
      <c r="D140" s="75" t="s">
        <v>123</v>
      </c>
      <c r="E140" s="78"/>
      <c r="F140" s="77">
        <f t="shared" si="94"/>
        <v>0</v>
      </c>
      <c r="G140" s="77">
        <f t="shared" si="95"/>
        <v>0</v>
      </c>
      <c r="H140" s="77">
        <f t="shared" si="96"/>
        <v>0</v>
      </c>
      <c r="I140" s="77">
        <f t="shared" si="97"/>
        <v>0</v>
      </c>
      <c r="J140" s="78"/>
      <c r="K140" s="78"/>
      <c r="L140" s="77"/>
      <c r="M140" s="77"/>
      <c r="N140" s="77"/>
      <c r="O140" s="78"/>
      <c r="P140" s="310"/>
    </row>
    <row r="141" spans="1:16" s="3" customFormat="1" ht="15" hidden="1" customHeight="1">
      <c r="A141" s="75"/>
      <c r="B141" s="75"/>
      <c r="C141" s="76"/>
      <c r="D141" s="75" t="s">
        <v>124</v>
      </c>
      <c r="E141" s="78"/>
      <c r="F141" s="77">
        <f t="shared" si="94"/>
        <v>0</v>
      </c>
      <c r="G141" s="77">
        <f t="shared" si="95"/>
        <v>0</v>
      </c>
      <c r="H141" s="77">
        <f t="shared" si="96"/>
        <v>0</v>
      </c>
      <c r="I141" s="77">
        <f t="shared" si="97"/>
        <v>0</v>
      </c>
      <c r="J141" s="78"/>
      <c r="K141" s="78"/>
      <c r="L141" s="77"/>
      <c r="M141" s="77"/>
      <c r="N141" s="77"/>
      <c r="O141" s="78"/>
      <c r="P141" s="310"/>
    </row>
    <row r="142" spans="1:16" s="3" customFormat="1" ht="15" hidden="1" customHeight="1">
      <c r="A142" s="75"/>
      <c r="B142" s="75"/>
      <c r="C142" s="76"/>
      <c r="D142" s="75" t="s">
        <v>125</v>
      </c>
      <c r="E142" s="78"/>
      <c r="F142" s="77">
        <f t="shared" si="94"/>
        <v>0</v>
      </c>
      <c r="G142" s="77">
        <f t="shared" si="95"/>
        <v>0</v>
      </c>
      <c r="H142" s="77">
        <f t="shared" si="96"/>
        <v>0</v>
      </c>
      <c r="I142" s="77">
        <f t="shared" si="97"/>
        <v>0</v>
      </c>
      <c r="J142" s="78"/>
      <c r="K142" s="78"/>
      <c r="L142" s="77"/>
      <c r="M142" s="77"/>
      <c r="N142" s="77"/>
      <c r="O142" s="78"/>
      <c r="P142" s="310"/>
    </row>
    <row r="143" spans="1:16" s="3" customFormat="1" ht="15" hidden="1" customHeight="1">
      <c r="A143" s="75"/>
      <c r="B143" s="75"/>
      <c r="C143" s="76"/>
      <c r="D143" s="75" t="s">
        <v>126</v>
      </c>
      <c r="E143" s="78"/>
      <c r="F143" s="77">
        <f t="shared" si="94"/>
        <v>0</v>
      </c>
      <c r="G143" s="77">
        <f t="shared" si="95"/>
        <v>0</v>
      </c>
      <c r="H143" s="77">
        <f t="shared" si="96"/>
        <v>0</v>
      </c>
      <c r="I143" s="77">
        <f t="shared" si="97"/>
        <v>0</v>
      </c>
      <c r="J143" s="78"/>
      <c r="K143" s="78"/>
      <c r="L143" s="77"/>
      <c r="M143" s="77"/>
      <c r="N143" s="77"/>
      <c r="O143" s="78"/>
      <c r="P143" s="310"/>
    </row>
    <row r="144" spans="1:16" s="3" customFormat="1" ht="15" hidden="1" customHeight="1">
      <c r="A144" s="75"/>
      <c r="B144" s="75"/>
      <c r="C144" s="76"/>
      <c r="D144" s="75" t="s">
        <v>127</v>
      </c>
      <c r="E144" s="78"/>
      <c r="F144" s="77">
        <f t="shared" si="94"/>
        <v>0</v>
      </c>
      <c r="G144" s="77">
        <f t="shared" si="95"/>
        <v>0</v>
      </c>
      <c r="H144" s="77">
        <f t="shared" si="96"/>
        <v>0</v>
      </c>
      <c r="I144" s="77">
        <f t="shared" si="97"/>
        <v>0</v>
      </c>
      <c r="J144" s="78"/>
      <c r="K144" s="78"/>
      <c r="L144" s="77"/>
      <c r="M144" s="77"/>
      <c r="N144" s="77"/>
      <c r="O144" s="78"/>
      <c r="P144" s="310"/>
    </row>
    <row r="145" spans="1:16" s="72" customFormat="1" ht="15" hidden="1" customHeight="1">
      <c r="A145" s="8"/>
      <c r="B145" s="8"/>
      <c r="C145" s="41">
        <v>6850</v>
      </c>
      <c r="D145" s="8"/>
      <c r="E145" s="43"/>
      <c r="F145" s="40">
        <f t="shared" ref="F145:O145" si="98">SUM(F146:F152)</f>
        <v>0</v>
      </c>
      <c r="G145" s="40">
        <f t="shared" ref="G145:H145" si="99">SUM(G146:G152)</f>
        <v>0</v>
      </c>
      <c r="H145" s="40">
        <f t="shared" si="99"/>
        <v>0</v>
      </c>
      <c r="I145" s="40">
        <f t="shared" si="98"/>
        <v>0</v>
      </c>
      <c r="J145" s="40">
        <f t="shared" si="98"/>
        <v>0</v>
      </c>
      <c r="K145" s="40">
        <f t="shared" ref="K145:L145" si="100">SUM(K146:K152)</f>
        <v>0</v>
      </c>
      <c r="L145" s="40">
        <f t="shared" si="100"/>
        <v>0</v>
      </c>
      <c r="M145" s="40">
        <f t="shared" si="98"/>
        <v>0</v>
      </c>
      <c r="N145" s="40">
        <f t="shared" si="98"/>
        <v>0</v>
      </c>
      <c r="O145" s="40">
        <f t="shared" si="98"/>
        <v>0</v>
      </c>
      <c r="P145" s="309"/>
    </row>
    <row r="146" spans="1:16" s="3" customFormat="1" ht="15" hidden="1" customHeight="1">
      <c r="A146" s="75"/>
      <c r="B146" s="75"/>
      <c r="C146" s="76"/>
      <c r="D146" s="75" t="s">
        <v>128</v>
      </c>
      <c r="E146" s="78"/>
      <c r="F146" s="77">
        <f t="shared" ref="F146:F152" si="101">I146+O146</f>
        <v>0</v>
      </c>
      <c r="G146" s="77">
        <f t="shared" ref="G146:G152" si="102">J146+P146</f>
        <v>0</v>
      </c>
      <c r="H146" s="77">
        <f t="shared" ref="H146:H152" si="103">M146+Q146</f>
        <v>0</v>
      </c>
      <c r="I146" s="77">
        <f t="shared" ref="I146:I152" si="104">SUM(J146:N146)</f>
        <v>0</v>
      </c>
      <c r="J146" s="78"/>
      <c r="K146" s="78"/>
      <c r="L146" s="77"/>
      <c r="M146" s="77"/>
      <c r="N146" s="77"/>
      <c r="O146" s="78"/>
      <c r="P146" s="310"/>
    </row>
    <row r="147" spans="1:16" s="3" customFormat="1" ht="15" hidden="1" customHeight="1">
      <c r="A147" s="75"/>
      <c r="B147" s="75"/>
      <c r="C147" s="76"/>
      <c r="D147" s="75" t="s">
        <v>129</v>
      </c>
      <c r="E147" s="78"/>
      <c r="F147" s="77">
        <f t="shared" si="101"/>
        <v>0</v>
      </c>
      <c r="G147" s="77">
        <f t="shared" si="102"/>
        <v>0</v>
      </c>
      <c r="H147" s="77">
        <f t="shared" si="103"/>
        <v>0</v>
      </c>
      <c r="I147" s="77">
        <f t="shared" si="104"/>
        <v>0</v>
      </c>
      <c r="J147" s="78"/>
      <c r="K147" s="78"/>
      <c r="L147" s="77"/>
      <c r="M147" s="77"/>
      <c r="N147" s="77"/>
      <c r="O147" s="78"/>
      <c r="P147" s="310"/>
    </row>
    <row r="148" spans="1:16" s="3" customFormat="1" ht="15" hidden="1" customHeight="1">
      <c r="A148" s="75"/>
      <c r="B148" s="75"/>
      <c r="C148" s="76"/>
      <c r="D148" s="75" t="s">
        <v>130</v>
      </c>
      <c r="E148" s="78"/>
      <c r="F148" s="77">
        <f t="shared" si="101"/>
        <v>0</v>
      </c>
      <c r="G148" s="77">
        <f t="shared" si="102"/>
        <v>0</v>
      </c>
      <c r="H148" s="77">
        <f t="shared" si="103"/>
        <v>0</v>
      </c>
      <c r="I148" s="77">
        <f t="shared" si="104"/>
        <v>0</v>
      </c>
      <c r="J148" s="78"/>
      <c r="K148" s="78"/>
      <c r="L148" s="77"/>
      <c r="M148" s="77"/>
      <c r="N148" s="77"/>
      <c r="O148" s="78"/>
      <c r="P148" s="310"/>
    </row>
    <row r="149" spans="1:16" s="3" customFormat="1" ht="15" hidden="1" customHeight="1">
      <c r="A149" s="75"/>
      <c r="B149" s="75"/>
      <c r="C149" s="76"/>
      <c r="D149" s="75" t="s">
        <v>131</v>
      </c>
      <c r="E149" s="78"/>
      <c r="F149" s="77">
        <f t="shared" si="101"/>
        <v>0</v>
      </c>
      <c r="G149" s="77">
        <f t="shared" si="102"/>
        <v>0</v>
      </c>
      <c r="H149" s="77">
        <f t="shared" si="103"/>
        <v>0</v>
      </c>
      <c r="I149" s="77">
        <f t="shared" si="104"/>
        <v>0</v>
      </c>
      <c r="J149" s="78"/>
      <c r="K149" s="78"/>
      <c r="L149" s="77"/>
      <c r="M149" s="77"/>
      <c r="N149" s="77"/>
      <c r="O149" s="78"/>
      <c r="P149" s="310"/>
    </row>
    <row r="150" spans="1:16" s="3" customFormat="1" ht="15" hidden="1" customHeight="1">
      <c r="A150" s="75"/>
      <c r="B150" s="75"/>
      <c r="C150" s="76"/>
      <c r="D150" s="75" t="s">
        <v>132</v>
      </c>
      <c r="E150" s="78"/>
      <c r="F150" s="77">
        <f t="shared" si="101"/>
        <v>0</v>
      </c>
      <c r="G150" s="77">
        <f t="shared" si="102"/>
        <v>0</v>
      </c>
      <c r="H150" s="77">
        <f t="shared" si="103"/>
        <v>0</v>
      </c>
      <c r="I150" s="77">
        <f t="shared" si="104"/>
        <v>0</v>
      </c>
      <c r="J150" s="78"/>
      <c r="K150" s="78"/>
      <c r="L150" s="77"/>
      <c r="M150" s="77"/>
      <c r="N150" s="77"/>
      <c r="O150" s="78"/>
      <c r="P150" s="310"/>
    </row>
    <row r="151" spans="1:16" s="3" customFormat="1" ht="15" hidden="1" customHeight="1">
      <c r="A151" s="75"/>
      <c r="B151" s="75"/>
      <c r="C151" s="76"/>
      <c r="D151" s="75" t="s">
        <v>133</v>
      </c>
      <c r="E151" s="78"/>
      <c r="F151" s="77">
        <f t="shared" si="101"/>
        <v>0</v>
      </c>
      <c r="G151" s="77">
        <f t="shared" si="102"/>
        <v>0</v>
      </c>
      <c r="H151" s="77">
        <f t="shared" si="103"/>
        <v>0</v>
      </c>
      <c r="I151" s="77">
        <f t="shared" si="104"/>
        <v>0</v>
      </c>
      <c r="J151" s="78"/>
      <c r="K151" s="78"/>
      <c r="L151" s="77"/>
      <c r="M151" s="77"/>
      <c r="N151" s="77"/>
      <c r="O151" s="78"/>
      <c r="P151" s="310"/>
    </row>
    <row r="152" spans="1:16" s="3" customFormat="1" ht="15" hidden="1" customHeight="1">
      <c r="A152" s="123"/>
      <c r="B152" s="123"/>
      <c r="C152" s="129"/>
      <c r="D152" s="123" t="s">
        <v>134</v>
      </c>
      <c r="E152" s="92"/>
      <c r="F152" s="91">
        <f t="shared" si="101"/>
        <v>0</v>
      </c>
      <c r="G152" s="91">
        <f t="shared" si="102"/>
        <v>0</v>
      </c>
      <c r="H152" s="91">
        <f t="shared" si="103"/>
        <v>0</v>
      </c>
      <c r="I152" s="91">
        <f t="shared" si="104"/>
        <v>0</v>
      </c>
      <c r="J152" s="92"/>
      <c r="K152" s="92"/>
      <c r="L152" s="91"/>
      <c r="M152" s="91"/>
      <c r="N152" s="91"/>
      <c r="O152" s="92"/>
      <c r="P152" s="310"/>
    </row>
    <row r="153" spans="1:16" s="72" customFormat="1" hidden="1">
      <c r="A153" s="68"/>
      <c r="B153" s="68"/>
      <c r="C153" s="270">
        <v>6900</v>
      </c>
      <c r="D153" s="68"/>
      <c r="E153" s="268"/>
      <c r="F153" s="271">
        <f t="shared" ref="F153:O153" si="105">SUM(F154:F173)</f>
        <v>0</v>
      </c>
      <c r="G153" s="271">
        <f t="shared" ref="G153:H153" si="106">SUM(G154:G173)</f>
        <v>0</v>
      </c>
      <c r="H153" s="271">
        <f t="shared" si="106"/>
        <v>0</v>
      </c>
      <c r="I153" s="271">
        <f t="shared" si="105"/>
        <v>0</v>
      </c>
      <c r="J153" s="271">
        <f t="shared" si="105"/>
        <v>0</v>
      </c>
      <c r="K153" s="271">
        <f t="shared" ref="K153:L153" si="107">SUM(K154:K173)</f>
        <v>0</v>
      </c>
      <c r="L153" s="271">
        <f t="shared" si="107"/>
        <v>0</v>
      </c>
      <c r="M153" s="271">
        <f t="shared" si="105"/>
        <v>0</v>
      </c>
      <c r="N153" s="271">
        <f t="shared" si="105"/>
        <v>0</v>
      </c>
      <c r="O153" s="271">
        <f t="shared" si="105"/>
        <v>0</v>
      </c>
      <c r="P153" s="309"/>
    </row>
    <row r="154" spans="1:16" s="6" customFormat="1" hidden="1">
      <c r="A154" s="272"/>
      <c r="B154" s="272"/>
      <c r="C154" s="273"/>
      <c r="D154" s="272" t="s">
        <v>135</v>
      </c>
      <c r="E154" s="275"/>
      <c r="F154" s="274">
        <f t="shared" ref="F154:F173" si="108">I154+O154</f>
        <v>0</v>
      </c>
      <c r="G154" s="274">
        <f t="shared" ref="G154:G173" si="109">J154+P154</f>
        <v>0</v>
      </c>
      <c r="H154" s="274">
        <f t="shared" ref="H154:H173" si="110">M154+Q154</f>
        <v>0</v>
      </c>
      <c r="I154" s="274">
        <f t="shared" ref="I154:I173" si="111">SUM(J154:N154)</f>
        <v>0</v>
      </c>
      <c r="J154" s="275"/>
      <c r="K154" s="275"/>
      <c r="L154" s="274"/>
      <c r="M154" s="274"/>
      <c r="N154" s="274"/>
      <c r="O154" s="275"/>
      <c r="P154" s="309"/>
    </row>
    <row r="155" spans="1:16" s="6" customFormat="1" ht="15" hidden="1" customHeight="1">
      <c r="A155" s="240"/>
      <c r="B155" s="240"/>
      <c r="C155" s="241"/>
      <c r="D155" s="240" t="s">
        <v>136</v>
      </c>
      <c r="E155" s="242"/>
      <c r="F155" s="238">
        <f t="shared" si="108"/>
        <v>0</v>
      </c>
      <c r="G155" s="238">
        <f t="shared" si="109"/>
        <v>0</v>
      </c>
      <c r="H155" s="238">
        <f t="shared" si="110"/>
        <v>0</v>
      </c>
      <c r="I155" s="238">
        <f t="shared" si="111"/>
        <v>0</v>
      </c>
      <c r="J155" s="243"/>
      <c r="K155" s="243"/>
      <c r="L155" s="238"/>
      <c r="M155" s="238"/>
      <c r="N155" s="238"/>
      <c r="O155" s="243"/>
      <c r="P155" s="309"/>
    </row>
    <row r="156" spans="1:16" s="3" customFormat="1" ht="15" hidden="1" customHeight="1">
      <c r="A156" s="80"/>
      <c r="B156" s="80"/>
      <c r="C156" s="81"/>
      <c r="D156" s="80" t="s">
        <v>137</v>
      </c>
      <c r="E156" s="84"/>
      <c r="F156" s="83">
        <f t="shared" si="108"/>
        <v>0</v>
      </c>
      <c r="G156" s="83">
        <f t="shared" si="109"/>
        <v>0</v>
      </c>
      <c r="H156" s="83">
        <f t="shared" si="110"/>
        <v>0</v>
      </c>
      <c r="I156" s="83">
        <f t="shared" si="111"/>
        <v>0</v>
      </c>
      <c r="J156" s="84"/>
      <c r="K156" s="84"/>
      <c r="L156" s="83"/>
      <c r="M156" s="83"/>
      <c r="N156" s="83"/>
      <c r="O156" s="84"/>
      <c r="P156" s="310"/>
    </row>
    <row r="157" spans="1:16" s="3" customFormat="1" ht="15" hidden="1" customHeight="1">
      <c r="A157" s="75"/>
      <c r="B157" s="75"/>
      <c r="C157" s="76"/>
      <c r="D157" s="75" t="s">
        <v>138</v>
      </c>
      <c r="E157" s="78"/>
      <c r="F157" s="77">
        <f t="shared" si="108"/>
        <v>0</v>
      </c>
      <c r="G157" s="77">
        <f t="shared" si="109"/>
        <v>0</v>
      </c>
      <c r="H157" s="77">
        <f t="shared" si="110"/>
        <v>0</v>
      </c>
      <c r="I157" s="77">
        <f t="shared" si="111"/>
        <v>0</v>
      </c>
      <c r="J157" s="78"/>
      <c r="K157" s="78"/>
      <c r="L157" s="77"/>
      <c r="M157" s="77"/>
      <c r="N157" s="77"/>
      <c r="O157" s="78"/>
      <c r="P157" s="310"/>
    </row>
    <row r="158" spans="1:16" s="3" customFormat="1" ht="15" hidden="1" customHeight="1">
      <c r="A158" s="75"/>
      <c r="B158" s="75"/>
      <c r="C158" s="76"/>
      <c r="D158" s="75" t="s">
        <v>139</v>
      </c>
      <c r="E158" s="78"/>
      <c r="F158" s="77">
        <f t="shared" si="108"/>
        <v>0</v>
      </c>
      <c r="G158" s="77">
        <f t="shared" si="109"/>
        <v>0</v>
      </c>
      <c r="H158" s="77">
        <f t="shared" si="110"/>
        <v>0</v>
      </c>
      <c r="I158" s="77">
        <f t="shared" si="111"/>
        <v>0</v>
      </c>
      <c r="J158" s="78"/>
      <c r="K158" s="78"/>
      <c r="L158" s="77"/>
      <c r="M158" s="77"/>
      <c r="N158" s="77"/>
      <c r="O158" s="78"/>
      <c r="P158" s="310"/>
    </row>
    <row r="159" spans="1:16" s="6" customFormat="1" ht="15" hidden="1" customHeight="1">
      <c r="A159" s="75"/>
      <c r="B159" s="75"/>
      <c r="C159" s="76"/>
      <c r="D159" s="75" t="s">
        <v>140</v>
      </c>
      <c r="E159" s="73"/>
      <c r="F159" s="77">
        <f t="shared" si="108"/>
        <v>0</v>
      </c>
      <c r="G159" s="77">
        <f t="shared" si="109"/>
        <v>0</v>
      </c>
      <c r="H159" s="77">
        <f t="shared" si="110"/>
        <v>0</v>
      </c>
      <c r="I159" s="77">
        <f t="shared" si="111"/>
        <v>0</v>
      </c>
      <c r="J159" s="78"/>
      <c r="K159" s="78"/>
      <c r="L159" s="77"/>
      <c r="M159" s="77"/>
      <c r="N159" s="77"/>
      <c r="O159" s="78"/>
      <c r="P159" s="309"/>
    </row>
    <row r="160" spans="1:16" s="3" customFormat="1" ht="15" hidden="1" customHeight="1">
      <c r="A160" s="80"/>
      <c r="B160" s="80"/>
      <c r="C160" s="81"/>
      <c r="D160" s="80" t="s">
        <v>141</v>
      </c>
      <c r="E160" s="84"/>
      <c r="F160" s="83">
        <f t="shared" si="108"/>
        <v>0</v>
      </c>
      <c r="G160" s="83">
        <f t="shared" si="109"/>
        <v>0</v>
      </c>
      <c r="H160" s="83">
        <f t="shared" si="110"/>
        <v>0</v>
      </c>
      <c r="I160" s="83">
        <f t="shared" si="111"/>
        <v>0</v>
      </c>
      <c r="J160" s="84"/>
      <c r="K160" s="84"/>
      <c r="L160" s="83"/>
      <c r="M160" s="83"/>
      <c r="N160" s="83"/>
      <c r="O160" s="84"/>
      <c r="P160" s="310"/>
    </row>
    <row r="161" spans="1:16" s="3" customFormat="1" ht="15" hidden="1" customHeight="1">
      <c r="A161" s="75"/>
      <c r="B161" s="75"/>
      <c r="C161" s="76"/>
      <c r="D161" s="75" t="s">
        <v>142</v>
      </c>
      <c r="E161" s="78"/>
      <c r="F161" s="77">
        <f t="shared" si="108"/>
        <v>0</v>
      </c>
      <c r="G161" s="77">
        <f t="shared" si="109"/>
        <v>0</v>
      </c>
      <c r="H161" s="77">
        <f t="shared" si="110"/>
        <v>0</v>
      </c>
      <c r="I161" s="77">
        <f t="shared" si="111"/>
        <v>0</v>
      </c>
      <c r="J161" s="78"/>
      <c r="K161" s="78"/>
      <c r="L161" s="77"/>
      <c r="M161" s="77"/>
      <c r="N161" s="77"/>
      <c r="O161" s="78"/>
      <c r="P161" s="310"/>
    </row>
    <row r="162" spans="1:16" s="3" customFormat="1" ht="15" hidden="1" customHeight="1">
      <c r="A162" s="123"/>
      <c r="B162" s="123"/>
      <c r="C162" s="129"/>
      <c r="D162" s="123" t="s">
        <v>143</v>
      </c>
      <c r="E162" s="92"/>
      <c r="F162" s="91">
        <f t="shared" si="108"/>
        <v>0</v>
      </c>
      <c r="G162" s="91">
        <f t="shared" si="109"/>
        <v>0</v>
      </c>
      <c r="H162" s="91">
        <f t="shared" si="110"/>
        <v>0</v>
      </c>
      <c r="I162" s="91">
        <f t="shared" si="111"/>
        <v>0</v>
      </c>
      <c r="J162" s="92"/>
      <c r="K162" s="92"/>
      <c r="L162" s="91"/>
      <c r="M162" s="91"/>
      <c r="N162" s="91"/>
      <c r="O162" s="92"/>
      <c r="P162" s="310"/>
    </row>
    <row r="163" spans="1:16" s="6" customFormat="1" hidden="1">
      <c r="A163" s="272"/>
      <c r="B163" s="272"/>
      <c r="C163" s="273"/>
      <c r="D163" s="272" t="s">
        <v>144</v>
      </c>
      <c r="E163" s="268"/>
      <c r="F163" s="274">
        <f t="shared" si="108"/>
        <v>0</v>
      </c>
      <c r="G163" s="274">
        <f t="shared" si="109"/>
        <v>0</v>
      </c>
      <c r="H163" s="274">
        <f t="shared" si="110"/>
        <v>0</v>
      </c>
      <c r="I163" s="274">
        <f t="shared" si="111"/>
        <v>0</v>
      </c>
      <c r="J163" s="275"/>
      <c r="K163" s="275"/>
      <c r="L163" s="274"/>
      <c r="M163" s="274"/>
      <c r="N163" s="274"/>
      <c r="O163" s="275"/>
      <c r="P163" s="309"/>
    </row>
    <row r="164" spans="1:16" s="6" customFormat="1" hidden="1">
      <c r="A164" s="272"/>
      <c r="B164" s="272"/>
      <c r="C164" s="273"/>
      <c r="D164" s="272" t="s">
        <v>145</v>
      </c>
      <c r="E164" s="268"/>
      <c r="F164" s="274">
        <f t="shared" si="108"/>
        <v>0</v>
      </c>
      <c r="G164" s="274">
        <f t="shared" si="109"/>
        <v>0</v>
      </c>
      <c r="H164" s="274">
        <f t="shared" si="110"/>
        <v>0</v>
      </c>
      <c r="I164" s="274">
        <f t="shared" si="111"/>
        <v>0</v>
      </c>
      <c r="J164" s="275"/>
      <c r="K164" s="275"/>
      <c r="L164" s="274"/>
      <c r="M164" s="274"/>
      <c r="N164" s="274"/>
      <c r="O164" s="275"/>
      <c r="P164" s="309"/>
    </row>
    <row r="165" spans="1:16" s="3" customFormat="1" ht="15" hidden="1" customHeight="1">
      <c r="A165" s="80"/>
      <c r="B165" s="80"/>
      <c r="C165" s="81"/>
      <c r="D165" s="80" t="s">
        <v>146</v>
      </c>
      <c r="E165" s="84"/>
      <c r="F165" s="83">
        <f t="shared" si="108"/>
        <v>0</v>
      </c>
      <c r="G165" s="83">
        <f t="shared" si="109"/>
        <v>0</v>
      </c>
      <c r="H165" s="83">
        <f t="shared" si="110"/>
        <v>0</v>
      </c>
      <c r="I165" s="83">
        <f t="shared" si="111"/>
        <v>0</v>
      </c>
      <c r="J165" s="84"/>
      <c r="K165" s="84"/>
      <c r="L165" s="83"/>
      <c r="M165" s="83"/>
      <c r="N165" s="83"/>
      <c r="O165" s="84"/>
      <c r="P165" s="310"/>
    </row>
    <row r="166" spans="1:16" s="3" customFormat="1" ht="15" hidden="1" customHeight="1">
      <c r="A166" s="75"/>
      <c r="B166" s="75"/>
      <c r="C166" s="76"/>
      <c r="D166" s="75" t="s">
        <v>147</v>
      </c>
      <c r="E166" s="78"/>
      <c r="F166" s="77">
        <f t="shared" si="108"/>
        <v>0</v>
      </c>
      <c r="G166" s="77">
        <f t="shared" si="109"/>
        <v>0</v>
      </c>
      <c r="H166" s="77">
        <f t="shared" si="110"/>
        <v>0</v>
      </c>
      <c r="I166" s="77">
        <f t="shared" si="111"/>
        <v>0</v>
      </c>
      <c r="J166" s="78"/>
      <c r="K166" s="78"/>
      <c r="L166" s="77"/>
      <c r="M166" s="77"/>
      <c r="N166" s="77"/>
      <c r="O166" s="78"/>
      <c r="P166" s="310"/>
    </row>
    <row r="167" spans="1:16" s="3" customFormat="1" ht="15" hidden="1" customHeight="1">
      <c r="A167" s="123"/>
      <c r="B167" s="123"/>
      <c r="C167" s="129"/>
      <c r="D167" s="123" t="s">
        <v>148</v>
      </c>
      <c r="E167" s="92"/>
      <c r="F167" s="91">
        <f t="shared" si="108"/>
        <v>0</v>
      </c>
      <c r="G167" s="91">
        <f t="shared" si="109"/>
        <v>0</v>
      </c>
      <c r="H167" s="91">
        <f t="shared" si="110"/>
        <v>0</v>
      </c>
      <c r="I167" s="91">
        <f t="shared" si="111"/>
        <v>0</v>
      </c>
      <c r="J167" s="92"/>
      <c r="K167" s="92"/>
      <c r="L167" s="91"/>
      <c r="M167" s="91"/>
      <c r="N167" s="91"/>
      <c r="O167" s="92"/>
      <c r="P167" s="310"/>
    </row>
    <row r="168" spans="1:16" s="6" customFormat="1" ht="15" hidden="1" customHeight="1">
      <c r="A168" s="140"/>
      <c r="B168" s="140"/>
      <c r="C168" s="141"/>
      <c r="D168" s="140" t="s">
        <v>149</v>
      </c>
      <c r="E168" s="142"/>
      <c r="F168" s="143">
        <f t="shared" si="108"/>
        <v>0</v>
      </c>
      <c r="G168" s="143">
        <f t="shared" si="109"/>
        <v>0</v>
      </c>
      <c r="H168" s="143">
        <f t="shared" si="110"/>
        <v>0</v>
      </c>
      <c r="I168" s="143">
        <f t="shared" si="111"/>
        <v>0</v>
      </c>
      <c r="J168" s="144"/>
      <c r="K168" s="144"/>
      <c r="L168" s="143"/>
      <c r="M168" s="143"/>
      <c r="N168" s="143"/>
      <c r="O168" s="144"/>
      <c r="P168" s="309"/>
    </row>
    <row r="169" spans="1:16" s="3" customFormat="1" ht="15" hidden="1" customHeight="1">
      <c r="A169" s="124"/>
      <c r="B169" s="124"/>
      <c r="C169" s="125"/>
      <c r="D169" s="124" t="s">
        <v>150</v>
      </c>
      <c r="E169" s="128"/>
      <c r="F169" s="127">
        <f t="shared" si="108"/>
        <v>0</v>
      </c>
      <c r="G169" s="127">
        <f t="shared" si="109"/>
        <v>0</v>
      </c>
      <c r="H169" s="127">
        <f t="shared" si="110"/>
        <v>0</v>
      </c>
      <c r="I169" s="127">
        <f t="shared" si="111"/>
        <v>0</v>
      </c>
      <c r="J169" s="128"/>
      <c r="K169" s="128"/>
      <c r="L169" s="127"/>
      <c r="M169" s="127"/>
      <c r="N169" s="127"/>
      <c r="O169" s="128"/>
      <c r="P169" s="310"/>
    </row>
    <row r="170" spans="1:16" s="6" customFormat="1" ht="15" hidden="1" customHeight="1">
      <c r="A170" s="140"/>
      <c r="B170" s="140"/>
      <c r="C170" s="141"/>
      <c r="D170" s="140" t="s">
        <v>151</v>
      </c>
      <c r="E170" s="144"/>
      <c r="F170" s="143">
        <f t="shared" si="108"/>
        <v>0</v>
      </c>
      <c r="G170" s="143">
        <f t="shared" si="109"/>
        <v>0</v>
      </c>
      <c r="H170" s="143">
        <f t="shared" si="110"/>
        <v>0</v>
      </c>
      <c r="I170" s="143">
        <f t="shared" si="111"/>
        <v>0</v>
      </c>
      <c r="J170" s="144"/>
      <c r="K170" s="144"/>
      <c r="L170" s="143"/>
      <c r="M170" s="143"/>
      <c r="N170" s="143"/>
      <c r="O170" s="144"/>
      <c r="P170" s="309"/>
    </row>
    <row r="171" spans="1:16" s="3" customFormat="1" ht="15" hidden="1" customHeight="1">
      <c r="A171" s="80"/>
      <c r="B171" s="80"/>
      <c r="C171" s="81"/>
      <c r="D171" s="80" t="s">
        <v>152</v>
      </c>
      <c r="E171" s="84"/>
      <c r="F171" s="83">
        <f t="shared" si="108"/>
        <v>0</v>
      </c>
      <c r="G171" s="83">
        <f t="shared" si="109"/>
        <v>0</v>
      </c>
      <c r="H171" s="83">
        <f t="shared" si="110"/>
        <v>0</v>
      </c>
      <c r="I171" s="83">
        <f t="shared" si="111"/>
        <v>0</v>
      </c>
      <c r="J171" s="84"/>
      <c r="K171" s="84"/>
      <c r="L171" s="83"/>
      <c r="M171" s="83"/>
      <c r="N171" s="83"/>
      <c r="O171" s="84"/>
      <c r="P171" s="310"/>
    </row>
    <row r="172" spans="1:16" s="3" customFormat="1" ht="15" hidden="1" customHeight="1">
      <c r="A172" s="123"/>
      <c r="B172" s="123"/>
      <c r="C172" s="129"/>
      <c r="D172" s="123" t="s">
        <v>153</v>
      </c>
      <c r="E172" s="92"/>
      <c r="F172" s="91">
        <f t="shared" si="108"/>
        <v>0</v>
      </c>
      <c r="G172" s="91">
        <f t="shared" si="109"/>
        <v>0</v>
      </c>
      <c r="H172" s="91">
        <f t="shared" si="110"/>
        <v>0</v>
      </c>
      <c r="I172" s="91">
        <f t="shared" si="111"/>
        <v>0</v>
      </c>
      <c r="J172" s="92"/>
      <c r="K172" s="92"/>
      <c r="L172" s="91"/>
      <c r="M172" s="91"/>
      <c r="N172" s="91"/>
      <c r="O172" s="92"/>
      <c r="P172" s="310"/>
    </row>
    <row r="173" spans="1:16" s="3" customFormat="1" hidden="1">
      <c r="A173" s="272"/>
      <c r="B173" s="272"/>
      <c r="C173" s="273"/>
      <c r="D173" s="272" t="s">
        <v>154</v>
      </c>
      <c r="E173" s="275"/>
      <c r="F173" s="274">
        <f t="shared" si="108"/>
        <v>0</v>
      </c>
      <c r="G173" s="274">
        <f t="shared" si="109"/>
        <v>0</v>
      </c>
      <c r="H173" s="274">
        <f t="shared" si="110"/>
        <v>0</v>
      </c>
      <c r="I173" s="274">
        <f t="shared" si="111"/>
        <v>0</v>
      </c>
      <c r="J173" s="275"/>
      <c r="K173" s="275"/>
      <c r="L173" s="274"/>
      <c r="M173" s="274"/>
      <c r="N173" s="274"/>
      <c r="O173" s="275"/>
      <c r="P173" s="310"/>
    </row>
    <row r="174" spans="1:16" s="72" customFormat="1" ht="14.25" hidden="1" customHeight="1">
      <c r="A174" s="244"/>
      <c r="B174" s="244"/>
      <c r="C174" s="245">
        <v>6950</v>
      </c>
      <c r="D174" s="244"/>
      <c r="E174" s="242"/>
      <c r="F174" s="246">
        <f t="shared" ref="F174:O174" si="112">F175</f>
        <v>0</v>
      </c>
      <c r="G174" s="246">
        <f t="shared" si="112"/>
        <v>0</v>
      </c>
      <c r="H174" s="246">
        <f t="shared" si="112"/>
        <v>0</v>
      </c>
      <c r="I174" s="246">
        <f t="shared" si="112"/>
        <v>0</v>
      </c>
      <c r="J174" s="246">
        <f t="shared" si="112"/>
        <v>0</v>
      </c>
      <c r="K174" s="246">
        <f t="shared" si="112"/>
        <v>0</v>
      </c>
      <c r="L174" s="246">
        <f t="shared" si="112"/>
        <v>0</v>
      </c>
      <c r="M174" s="246">
        <f t="shared" si="112"/>
        <v>0</v>
      </c>
      <c r="N174" s="246">
        <f t="shared" si="112"/>
        <v>0</v>
      </c>
      <c r="O174" s="246">
        <f t="shared" si="112"/>
        <v>0</v>
      </c>
      <c r="P174" s="309"/>
    </row>
    <row r="175" spans="1:16" s="6" customFormat="1" ht="15" hidden="1" customHeight="1">
      <c r="A175" s="124"/>
      <c r="B175" s="124"/>
      <c r="C175" s="125"/>
      <c r="D175" s="124" t="s">
        <v>555</v>
      </c>
      <c r="E175" s="132"/>
      <c r="F175" s="127">
        <f>I175+O175</f>
        <v>0</v>
      </c>
      <c r="G175" s="127">
        <f>J175+P175</f>
        <v>0</v>
      </c>
      <c r="H175" s="127">
        <f>M175+Q175</f>
        <v>0</v>
      </c>
      <c r="I175" s="127">
        <f t="shared" ref="I175" si="113">SUM(J175:N175)</f>
        <v>0</v>
      </c>
      <c r="J175" s="128"/>
      <c r="K175" s="128"/>
      <c r="L175" s="127"/>
      <c r="M175" s="127"/>
      <c r="N175" s="127"/>
      <c r="O175" s="128"/>
      <c r="P175" s="309"/>
    </row>
    <row r="176" spans="1:16" s="72" customFormat="1" hidden="1">
      <c r="A176" s="68"/>
      <c r="B176" s="68"/>
      <c r="C176" s="270">
        <v>7000</v>
      </c>
      <c r="D176" s="68"/>
      <c r="E176" s="268"/>
      <c r="F176" s="276">
        <f t="shared" ref="F176:O176" si="114">SUM(F177:F192)</f>
        <v>0</v>
      </c>
      <c r="G176" s="276">
        <f t="shared" ref="G176:H176" si="115">SUM(G177:G192)</f>
        <v>0</v>
      </c>
      <c r="H176" s="276">
        <f t="shared" si="115"/>
        <v>0</v>
      </c>
      <c r="I176" s="276">
        <f t="shared" si="114"/>
        <v>0</v>
      </c>
      <c r="J176" s="276">
        <f t="shared" si="114"/>
        <v>0</v>
      </c>
      <c r="K176" s="276">
        <f t="shared" ref="K176:L176" si="116">SUM(K177:K192)</f>
        <v>0</v>
      </c>
      <c r="L176" s="276">
        <f t="shared" si="116"/>
        <v>0</v>
      </c>
      <c r="M176" s="276">
        <f t="shared" si="114"/>
        <v>0</v>
      </c>
      <c r="N176" s="276">
        <f t="shared" si="114"/>
        <v>0</v>
      </c>
      <c r="O176" s="276">
        <f t="shared" si="114"/>
        <v>0</v>
      </c>
      <c r="P176" s="309"/>
    </row>
    <row r="177" spans="1:16" s="6" customFormat="1" hidden="1">
      <c r="A177" s="272"/>
      <c r="B177" s="272"/>
      <c r="C177" s="273"/>
      <c r="D177" s="272" t="s">
        <v>155</v>
      </c>
      <c r="E177" s="268"/>
      <c r="F177" s="274">
        <f t="shared" ref="F177:F192" si="117">I177+O177</f>
        <v>0</v>
      </c>
      <c r="G177" s="274">
        <f t="shared" ref="G177:G192" si="118">J177+P177</f>
        <v>0</v>
      </c>
      <c r="H177" s="274">
        <f t="shared" ref="H177:H192" si="119">M177+Q177</f>
        <v>0</v>
      </c>
      <c r="I177" s="274">
        <f t="shared" ref="I177:I192" si="120">SUM(J177:N177)</f>
        <v>0</v>
      </c>
      <c r="J177" s="275"/>
      <c r="K177" s="275"/>
      <c r="L177" s="274"/>
      <c r="M177" s="274"/>
      <c r="N177" s="274"/>
      <c r="O177" s="275"/>
      <c r="P177" s="309"/>
    </row>
    <row r="178" spans="1:16" s="3" customFormat="1" ht="15" hidden="1" customHeight="1">
      <c r="A178" s="124"/>
      <c r="B178" s="124"/>
      <c r="C178" s="125"/>
      <c r="D178" s="124" t="s">
        <v>156</v>
      </c>
      <c r="E178" s="128"/>
      <c r="F178" s="127">
        <f t="shared" si="117"/>
        <v>0</v>
      </c>
      <c r="G178" s="127">
        <f t="shared" si="118"/>
        <v>0</v>
      </c>
      <c r="H178" s="127">
        <f t="shared" si="119"/>
        <v>0</v>
      </c>
      <c r="I178" s="127">
        <f t="shared" si="120"/>
        <v>0</v>
      </c>
      <c r="J178" s="128"/>
      <c r="K178" s="128"/>
      <c r="L178" s="127"/>
      <c r="M178" s="127"/>
      <c r="N178" s="127"/>
      <c r="O178" s="128"/>
      <c r="P178" s="310"/>
    </row>
    <row r="179" spans="1:16" s="6" customFormat="1" ht="15" hidden="1" customHeight="1">
      <c r="A179" s="140"/>
      <c r="B179" s="140"/>
      <c r="C179" s="141"/>
      <c r="D179" s="140" t="s">
        <v>157</v>
      </c>
      <c r="E179" s="142"/>
      <c r="F179" s="143">
        <f t="shared" si="117"/>
        <v>0</v>
      </c>
      <c r="G179" s="143">
        <f t="shared" si="118"/>
        <v>0</v>
      </c>
      <c r="H179" s="143">
        <f t="shared" si="119"/>
        <v>0</v>
      </c>
      <c r="I179" s="143">
        <f t="shared" si="120"/>
        <v>0</v>
      </c>
      <c r="J179" s="144"/>
      <c r="K179" s="144"/>
      <c r="L179" s="143"/>
      <c r="M179" s="143"/>
      <c r="N179" s="143"/>
      <c r="O179" s="144"/>
      <c r="P179" s="309"/>
    </row>
    <row r="180" spans="1:16" s="3" customFormat="1" ht="15" hidden="1" customHeight="1">
      <c r="A180" s="80"/>
      <c r="B180" s="80"/>
      <c r="C180" s="81"/>
      <c r="D180" s="80" t="s">
        <v>158</v>
      </c>
      <c r="E180" s="84"/>
      <c r="F180" s="83">
        <f t="shared" si="117"/>
        <v>0</v>
      </c>
      <c r="G180" s="83">
        <f t="shared" si="118"/>
        <v>0</v>
      </c>
      <c r="H180" s="83">
        <f t="shared" si="119"/>
        <v>0</v>
      </c>
      <c r="I180" s="83">
        <f t="shared" si="120"/>
        <v>0</v>
      </c>
      <c r="J180" s="84"/>
      <c r="K180" s="84"/>
      <c r="L180" s="83"/>
      <c r="M180" s="83"/>
      <c r="N180" s="83"/>
      <c r="O180" s="84"/>
      <c r="P180" s="310"/>
    </row>
    <row r="181" spans="1:16" s="3" customFormat="1" ht="15" hidden="1" customHeight="1">
      <c r="A181" s="123"/>
      <c r="B181" s="123"/>
      <c r="C181" s="129"/>
      <c r="D181" s="123" t="s">
        <v>159</v>
      </c>
      <c r="E181" s="92"/>
      <c r="F181" s="91">
        <f t="shared" si="117"/>
        <v>0</v>
      </c>
      <c r="G181" s="91">
        <f t="shared" si="118"/>
        <v>0</v>
      </c>
      <c r="H181" s="91">
        <f t="shared" si="119"/>
        <v>0</v>
      </c>
      <c r="I181" s="91">
        <f t="shared" si="120"/>
        <v>0</v>
      </c>
      <c r="J181" s="92"/>
      <c r="K181" s="92"/>
      <c r="L181" s="91"/>
      <c r="M181" s="91"/>
      <c r="N181" s="91"/>
      <c r="O181" s="92"/>
      <c r="P181" s="310"/>
    </row>
    <row r="182" spans="1:16" s="6" customFormat="1" ht="15" hidden="1" customHeight="1">
      <c r="A182" s="140"/>
      <c r="B182" s="140"/>
      <c r="C182" s="141"/>
      <c r="D182" s="140" t="s">
        <v>160</v>
      </c>
      <c r="E182" s="142"/>
      <c r="F182" s="143">
        <f t="shared" si="117"/>
        <v>0</v>
      </c>
      <c r="G182" s="143">
        <f t="shared" si="118"/>
        <v>0</v>
      </c>
      <c r="H182" s="143">
        <f t="shared" si="119"/>
        <v>0</v>
      </c>
      <c r="I182" s="143">
        <f t="shared" si="120"/>
        <v>0</v>
      </c>
      <c r="J182" s="144"/>
      <c r="K182" s="144"/>
      <c r="L182" s="143"/>
      <c r="M182" s="143"/>
      <c r="N182" s="143"/>
      <c r="O182" s="144"/>
      <c r="P182" s="309"/>
    </row>
    <row r="183" spans="1:16" s="3" customFormat="1" ht="15" hidden="1" customHeight="1">
      <c r="A183" s="80"/>
      <c r="B183" s="80"/>
      <c r="C183" s="81"/>
      <c r="D183" s="80" t="s">
        <v>161</v>
      </c>
      <c r="E183" s="84"/>
      <c r="F183" s="83">
        <f t="shared" si="117"/>
        <v>0</v>
      </c>
      <c r="G183" s="83">
        <f t="shared" si="118"/>
        <v>0</v>
      </c>
      <c r="H183" s="83">
        <f t="shared" si="119"/>
        <v>0</v>
      </c>
      <c r="I183" s="83">
        <f t="shared" si="120"/>
        <v>0</v>
      </c>
      <c r="J183" s="84"/>
      <c r="K183" s="84"/>
      <c r="L183" s="83"/>
      <c r="M183" s="83"/>
      <c r="N183" s="83"/>
      <c r="O183" s="84"/>
      <c r="P183" s="310"/>
    </row>
    <row r="184" spans="1:16" s="3" customFormat="1" ht="15" hidden="1" customHeight="1">
      <c r="A184" s="75"/>
      <c r="B184" s="75"/>
      <c r="C184" s="76"/>
      <c r="D184" s="75" t="s">
        <v>162</v>
      </c>
      <c r="E184" s="78"/>
      <c r="F184" s="77">
        <f t="shared" si="117"/>
        <v>0</v>
      </c>
      <c r="G184" s="77">
        <f t="shared" si="118"/>
        <v>0</v>
      </c>
      <c r="H184" s="77">
        <f t="shared" si="119"/>
        <v>0</v>
      </c>
      <c r="I184" s="77">
        <f t="shared" si="120"/>
        <v>0</v>
      </c>
      <c r="J184" s="78"/>
      <c r="K184" s="78"/>
      <c r="L184" s="77"/>
      <c r="M184" s="77"/>
      <c r="N184" s="77"/>
      <c r="O184" s="78"/>
      <c r="P184" s="310"/>
    </row>
    <row r="185" spans="1:16" s="3" customFormat="1" ht="15" hidden="1" customHeight="1">
      <c r="A185" s="123"/>
      <c r="B185" s="123"/>
      <c r="C185" s="129"/>
      <c r="D185" s="123" t="s">
        <v>163</v>
      </c>
      <c r="E185" s="92"/>
      <c r="F185" s="91">
        <f t="shared" si="117"/>
        <v>0</v>
      </c>
      <c r="G185" s="91">
        <f t="shared" si="118"/>
        <v>0</v>
      </c>
      <c r="H185" s="91">
        <f t="shared" si="119"/>
        <v>0</v>
      </c>
      <c r="I185" s="91">
        <f t="shared" si="120"/>
        <v>0</v>
      </c>
      <c r="J185" s="92"/>
      <c r="K185" s="92"/>
      <c r="L185" s="91"/>
      <c r="M185" s="91"/>
      <c r="N185" s="91"/>
      <c r="O185" s="92"/>
      <c r="P185" s="310"/>
    </row>
    <row r="186" spans="1:16" s="6" customFormat="1" hidden="1">
      <c r="A186" s="272"/>
      <c r="B186" s="272"/>
      <c r="C186" s="273"/>
      <c r="D186" s="272" t="s">
        <v>164</v>
      </c>
      <c r="E186" s="275"/>
      <c r="F186" s="274">
        <f t="shared" si="117"/>
        <v>0</v>
      </c>
      <c r="G186" s="274">
        <f t="shared" si="118"/>
        <v>0</v>
      </c>
      <c r="H186" s="274">
        <f t="shared" si="119"/>
        <v>0</v>
      </c>
      <c r="I186" s="274">
        <f t="shared" si="120"/>
        <v>0</v>
      </c>
      <c r="J186" s="275"/>
      <c r="K186" s="275"/>
      <c r="L186" s="274"/>
      <c r="M186" s="274"/>
      <c r="N186" s="274"/>
      <c r="O186" s="275"/>
      <c r="P186" s="309"/>
    </row>
    <row r="187" spans="1:16" s="3" customFormat="1" ht="15" hidden="1" customHeight="1">
      <c r="A187" s="80"/>
      <c r="B187" s="80"/>
      <c r="C187" s="81"/>
      <c r="D187" s="80" t="s">
        <v>165</v>
      </c>
      <c r="E187" s="84"/>
      <c r="F187" s="83">
        <f t="shared" si="117"/>
        <v>0</v>
      </c>
      <c r="G187" s="83">
        <f t="shared" si="118"/>
        <v>0</v>
      </c>
      <c r="H187" s="83">
        <f t="shared" si="119"/>
        <v>0</v>
      </c>
      <c r="I187" s="83">
        <f t="shared" si="120"/>
        <v>0</v>
      </c>
      <c r="J187" s="84"/>
      <c r="K187" s="84"/>
      <c r="L187" s="83"/>
      <c r="M187" s="83"/>
      <c r="N187" s="83"/>
      <c r="O187" s="84"/>
      <c r="P187" s="310"/>
    </row>
    <row r="188" spans="1:16" s="3" customFormat="1" ht="15" hidden="1" customHeight="1">
      <c r="A188" s="75"/>
      <c r="B188" s="75"/>
      <c r="C188" s="76"/>
      <c r="D188" s="75" t="s">
        <v>166</v>
      </c>
      <c r="E188" s="78"/>
      <c r="F188" s="77">
        <f t="shared" si="117"/>
        <v>0</v>
      </c>
      <c r="G188" s="77">
        <f t="shared" si="118"/>
        <v>0</v>
      </c>
      <c r="H188" s="77">
        <f t="shared" si="119"/>
        <v>0</v>
      </c>
      <c r="I188" s="77">
        <f t="shared" si="120"/>
        <v>0</v>
      </c>
      <c r="J188" s="78"/>
      <c r="K188" s="78"/>
      <c r="L188" s="77"/>
      <c r="M188" s="77"/>
      <c r="N188" s="77"/>
      <c r="O188" s="78"/>
      <c r="P188" s="310"/>
    </row>
    <row r="189" spans="1:16" s="3" customFormat="1" ht="15" hidden="1" customHeight="1">
      <c r="A189" s="75"/>
      <c r="B189" s="75"/>
      <c r="C189" s="76"/>
      <c r="D189" s="75" t="s">
        <v>167</v>
      </c>
      <c r="E189" s="78"/>
      <c r="F189" s="77">
        <f t="shared" si="117"/>
        <v>0</v>
      </c>
      <c r="G189" s="77">
        <f t="shared" si="118"/>
        <v>0</v>
      </c>
      <c r="H189" s="77">
        <f t="shared" si="119"/>
        <v>0</v>
      </c>
      <c r="I189" s="77">
        <f t="shared" si="120"/>
        <v>0</v>
      </c>
      <c r="J189" s="78"/>
      <c r="K189" s="78"/>
      <c r="L189" s="77"/>
      <c r="M189" s="77"/>
      <c r="N189" s="77"/>
      <c r="O189" s="78"/>
      <c r="P189" s="310"/>
    </row>
    <row r="190" spans="1:16" s="3" customFormat="1" ht="15" hidden="1" customHeight="1">
      <c r="A190" s="75"/>
      <c r="B190" s="75"/>
      <c r="C190" s="76"/>
      <c r="D190" s="75" t="s">
        <v>168</v>
      </c>
      <c r="E190" s="78"/>
      <c r="F190" s="77">
        <f t="shared" si="117"/>
        <v>0</v>
      </c>
      <c r="G190" s="77">
        <f t="shared" si="118"/>
        <v>0</v>
      </c>
      <c r="H190" s="77">
        <f t="shared" si="119"/>
        <v>0</v>
      </c>
      <c r="I190" s="77">
        <f t="shared" si="120"/>
        <v>0</v>
      </c>
      <c r="J190" s="78"/>
      <c r="K190" s="78"/>
      <c r="L190" s="77"/>
      <c r="M190" s="77"/>
      <c r="N190" s="77"/>
      <c r="O190" s="78"/>
      <c r="P190" s="310"/>
    </row>
    <row r="191" spans="1:16" s="3" customFormat="1" ht="15" hidden="1" customHeight="1">
      <c r="A191" s="123"/>
      <c r="B191" s="123"/>
      <c r="C191" s="129"/>
      <c r="D191" s="123" t="s">
        <v>169</v>
      </c>
      <c r="E191" s="92"/>
      <c r="F191" s="91">
        <f t="shared" si="117"/>
        <v>0</v>
      </c>
      <c r="G191" s="91">
        <f t="shared" si="118"/>
        <v>0</v>
      </c>
      <c r="H191" s="91">
        <f t="shared" si="119"/>
        <v>0</v>
      </c>
      <c r="I191" s="91">
        <f t="shared" si="120"/>
        <v>0</v>
      </c>
      <c r="J191" s="92"/>
      <c r="K191" s="92"/>
      <c r="L191" s="91"/>
      <c r="M191" s="91"/>
      <c r="N191" s="91"/>
      <c r="O191" s="92"/>
      <c r="P191" s="310"/>
    </row>
    <row r="192" spans="1:16" s="6" customFormat="1" ht="15" hidden="1" customHeight="1">
      <c r="A192" s="140"/>
      <c r="B192" s="140"/>
      <c r="C192" s="141"/>
      <c r="D192" s="140" t="s">
        <v>170</v>
      </c>
      <c r="E192" s="142"/>
      <c r="F192" s="143">
        <f t="shared" si="117"/>
        <v>0</v>
      </c>
      <c r="G192" s="143">
        <f t="shared" si="118"/>
        <v>0</v>
      </c>
      <c r="H192" s="143">
        <f t="shared" si="119"/>
        <v>0</v>
      </c>
      <c r="I192" s="143">
        <f t="shared" si="120"/>
        <v>0</v>
      </c>
      <c r="J192" s="144"/>
      <c r="K192" s="144"/>
      <c r="L192" s="143"/>
      <c r="M192" s="143"/>
      <c r="N192" s="143"/>
      <c r="O192" s="144"/>
      <c r="P192" s="309"/>
    </row>
    <row r="193" spans="1:16" s="72" customFormat="1" ht="15" hidden="1" customHeight="1">
      <c r="A193" s="46"/>
      <c r="B193" s="46"/>
      <c r="C193" s="47">
        <v>7050</v>
      </c>
      <c r="D193" s="46"/>
      <c r="E193" s="50"/>
      <c r="F193" s="50">
        <f t="shared" ref="F193:N193" si="121">SUM(F194)</f>
        <v>0</v>
      </c>
      <c r="G193" s="50">
        <f t="shared" si="121"/>
        <v>0</v>
      </c>
      <c r="H193" s="50">
        <f t="shared" si="121"/>
        <v>0</v>
      </c>
      <c r="I193" s="50">
        <f t="shared" si="121"/>
        <v>0</v>
      </c>
      <c r="J193" s="50">
        <f t="shared" si="121"/>
        <v>0</v>
      </c>
      <c r="K193" s="50">
        <f t="shared" si="121"/>
        <v>0</v>
      </c>
      <c r="L193" s="50">
        <f t="shared" si="121"/>
        <v>0</v>
      </c>
      <c r="M193" s="50">
        <f t="shared" si="121"/>
        <v>0</v>
      </c>
      <c r="N193" s="50">
        <f t="shared" si="121"/>
        <v>0</v>
      </c>
      <c r="O193" s="50">
        <f>SUM(O194:O195)</f>
        <v>0</v>
      </c>
      <c r="P193" s="309"/>
    </row>
    <row r="194" spans="1:16" s="3" customFormat="1" ht="15" hidden="1" customHeight="1">
      <c r="A194" s="75"/>
      <c r="B194" s="75"/>
      <c r="C194" s="76"/>
      <c r="D194" s="75" t="s">
        <v>561</v>
      </c>
      <c r="E194" s="78"/>
      <c r="F194" s="77">
        <f>I194+O194</f>
        <v>0</v>
      </c>
      <c r="G194" s="77">
        <f>J194+P194</f>
        <v>0</v>
      </c>
      <c r="H194" s="77">
        <f>M194+Q194</f>
        <v>0</v>
      </c>
      <c r="I194" s="77">
        <f>SUM(J194:N194)</f>
        <v>0</v>
      </c>
      <c r="J194" s="78"/>
      <c r="K194" s="78"/>
      <c r="L194" s="77"/>
      <c r="M194" s="77"/>
      <c r="N194" s="77"/>
      <c r="O194" s="78"/>
      <c r="P194" s="310"/>
    </row>
    <row r="195" spans="1:16" s="3" customFormat="1" ht="15" hidden="1" customHeight="1">
      <c r="A195" s="324"/>
      <c r="B195" s="324"/>
      <c r="C195" s="325"/>
      <c r="D195" s="324"/>
      <c r="E195" s="326"/>
      <c r="F195" s="83"/>
      <c r="G195" s="83"/>
      <c r="H195" s="83"/>
      <c r="I195" s="83"/>
      <c r="J195" s="84"/>
      <c r="K195" s="84"/>
      <c r="L195" s="83"/>
      <c r="M195" s="83"/>
      <c r="N195" s="83"/>
      <c r="O195" s="84"/>
      <c r="P195" s="310" t="s">
        <v>618</v>
      </c>
    </row>
    <row r="196" spans="1:16" s="72" customFormat="1" ht="15" hidden="1" customHeight="1">
      <c r="A196" s="46"/>
      <c r="B196" s="46"/>
      <c r="C196" s="47">
        <v>7100</v>
      </c>
      <c r="D196" s="46"/>
      <c r="E196" s="50"/>
      <c r="F196" s="50">
        <f t="shared" ref="F196:O196" si="122">SUM(F197:F201)</f>
        <v>0</v>
      </c>
      <c r="G196" s="50">
        <f t="shared" ref="G196:H196" si="123">SUM(G197:G201)</f>
        <v>0</v>
      </c>
      <c r="H196" s="50">
        <f t="shared" si="123"/>
        <v>0</v>
      </c>
      <c r="I196" s="50">
        <f t="shared" si="122"/>
        <v>0</v>
      </c>
      <c r="J196" s="50">
        <f t="shared" si="122"/>
        <v>0</v>
      </c>
      <c r="K196" s="50">
        <f t="shared" ref="K196:L196" si="124">SUM(K197:K201)</f>
        <v>0</v>
      </c>
      <c r="L196" s="50">
        <f t="shared" si="124"/>
        <v>0</v>
      </c>
      <c r="M196" s="50">
        <f t="shared" si="122"/>
        <v>0</v>
      </c>
      <c r="N196" s="50">
        <f t="shared" si="122"/>
        <v>0</v>
      </c>
      <c r="O196" s="50">
        <f t="shared" si="122"/>
        <v>0</v>
      </c>
      <c r="P196" s="309"/>
    </row>
    <row r="197" spans="1:16" s="3" customFormat="1" ht="15" hidden="1" customHeight="1">
      <c r="A197" s="75"/>
      <c r="B197" s="75"/>
      <c r="C197" s="76"/>
      <c r="D197" s="75" t="s">
        <v>171</v>
      </c>
      <c r="E197" s="78"/>
      <c r="F197" s="77">
        <f t="shared" ref="F197:F201" si="125">I197+O197</f>
        <v>0</v>
      </c>
      <c r="G197" s="77">
        <f>J197+P197</f>
        <v>0</v>
      </c>
      <c r="H197" s="77">
        <f>M197+Q197</f>
        <v>0</v>
      </c>
      <c r="I197" s="77">
        <f>SUM(J197:N197)</f>
        <v>0</v>
      </c>
      <c r="J197" s="78"/>
      <c r="K197" s="78"/>
      <c r="L197" s="77"/>
      <c r="M197" s="77"/>
      <c r="N197" s="77"/>
      <c r="O197" s="78"/>
      <c r="P197" s="310"/>
    </row>
    <row r="198" spans="1:16" s="3" customFormat="1" ht="15" hidden="1" customHeight="1">
      <c r="A198" s="75"/>
      <c r="B198" s="75"/>
      <c r="C198" s="76"/>
      <c r="D198" s="75" t="s">
        <v>172</v>
      </c>
      <c r="E198" s="78"/>
      <c r="F198" s="77">
        <f t="shared" si="125"/>
        <v>0</v>
      </c>
      <c r="G198" s="77">
        <f>J198+P198</f>
        <v>0</v>
      </c>
      <c r="H198" s="77">
        <f>M198+Q198</f>
        <v>0</v>
      </c>
      <c r="I198" s="77">
        <f>SUM(J198:N198)</f>
        <v>0</v>
      </c>
      <c r="J198" s="78"/>
      <c r="K198" s="78"/>
      <c r="L198" s="77"/>
      <c r="M198" s="77"/>
      <c r="N198" s="77"/>
      <c r="O198" s="78"/>
      <c r="P198" s="310"/>
    </row>
    <row r="199" spans="1:16" s="3" customFormat="1" ht="15" hidden="1" customHeight="1">
      <c r="A199" s="75"/>
      <c r="B199" s="75"/>
      <c r="C199" s="76"/>
      <c r="D199" s="75" t="s">
        <v>173</v>
      </c>
      <c r="E199" s="78"/>
      <c r="F199" s="77">
        <f t="shared" si="125"/>
        <v>0</v>
      </c>
      <c r="G199" s="77">
        <f>J199+P199</f>
        <v>0</v>
      </c>
      <c r="H199" s="77">
        <f>M199+Q199</f>
        <v>0</v>
      </c>
      <c r="I199" s="77">
        <f>SUM(J199:N199)</f>
        <v>0</v>
      </c>
      <c r="J199" s="78"/>
      <c r="K199" s="78"/>
      <c r="L199" s="77"/>
      <c r="M199" s="77"/>
      <c r="N199" s="77"/>
      <c r="O199" s="78"/>
      <c r="P199" s="310"/>
    </row>
    <row r="200" spans="1:16" s="3" customFormat="1" ht="15" hidden="1" customHeight="1">
      <c r="A200" s="75"/>
      <c r="B200" s="75"/>
      <c r="C200" s="76"/>
      <c r="D200" s="75" t="s">
        <v>174</v>
      </c>
      <c r="E200" s="78"/>
      <c r="F200" s="77">
        <f t="shared" si="125"/>
        <v>0</v>
      </c>
      <c r="G200" s="77">
        <f>J200+P200</f>
        <v>0</v>
      </c>
      <c r="H200" s="77">
        <f>M200+Q200</f>
        <v>0</v>
      </c>
      <c r="I200" s="77">
        <f>SUM(J200:N200)</f>
        <v>0</v>
      </c>
      <c r="J200" s="78"/>
      <c r="K200" s="78"/>
      <c r="L200" s="77"/>
      <c r="M200" s="77"/>
      <c r="N200" s="77"/>
      <c r="O200" s="78"/>
      <c r="P200" s="310"/>
    </row>
    <row r="201" spans="1:16" s="3" customFormat="1" ht="15" hidden="1" customHeight="1">
      <c r="A201" s="75"/>
      <c r="B201" s="75"/>
      <c r="C201" s="76"/>
      <c r="D201" s="75" t="s">
        <v>175</v>
      </c>
      <c r="E201" s="78"/>
      <c r="F201" s="77">
        <f t="shared" si="125"/>
        <v>0</v>
      </c>
      <c r="G201" s="77">
        <f>J201+P201</f>
        <v>0</v>
      </c>
      <c r="H201" s="77">
        <f>M201+Q201</f>
        <v>0</v>
      </c>
      <c r="I201" s="77">
        <f>SUM(J201:N201)</f>
        <v>0</v>
      </c>
      <c r="J201" s="78"/>
      <c r="K201" s="78"/>
      <c r="L201" s="77"/>
      <c r="M201" s="77"/>
      <c r="N201" s="77"/>
      <c r="O201" s="78"/>
      <c r="P201" s="310"/>
    </row>
    <row r="202" spans="1:16" s="6" customFormat="1" ht="15" hidden="1" customHeight="1">
      <c r="A202" s="8"/>
      <c r="B202" s="8"/>
      <c r="C202" s="41">
        <v>7150</v>
      </c>
      <c r="D202" s="8"/>
      <c r="E202" s="43"/>
      <c r="F202" s="40">
        <f t="shared" ref="F202:O202" si="126">SUM(F203:F219)</f>
        <v>0</v>
      </c>
      <c r="G202" s="40">
        <f t="shared" ref="G202:H202" si="127">SUM(G203:G219)</f>
        <v>0</v>
      </c>
      <c r="H202" s="40">
        <f t="shared" si="127"/>
        <v>0</v>
      </c>
      <c r="I202" s="40">
        <f t="shared" si="126"/>
        <v>0</v>
      </c>
      <c r="J202" s="40">
        <f t="shared" si="126"/>
        <v>0</v>
      </c>
      <c r="K202" s="40">
        <f t="shared" ref="K202:L202" si="128">SUM(K203:K219)</f>
        <v>0</v>
      </c>
      <c r="L202" s="40">
        <f t="shared" si="128"/>
        <v>0</v>
      </c>
      <c r="M202" s="40">
        <f t="shared" si="126"/>
        <v>0</v>
      </c>
      <c r="N202" s="40">
        <f t="shared" si="126"/>
        <v>0</v>
      </c>
      <c r="O202" s="40">
        <f t="shared" si="126"/>
        <v>0</v>
      </c>
      <c r="P202" s="309"/>
    </row>
    <row r="203" spans="1:16" s="3" customFormat="1" ht="15" hidden="1" customHeight="1">
      <c r="A203" s="75"/>
      <c r="B203" s="75"/>
      <c r="C203" s="76"/>
      <c r="D203" s="75" t="s">
        <v>176</v>
      </c>
      <c r="E203" s="78"/>
      <c r="F203" s="77">
        <f t="shared" ref="F203:F219" si="129">I203+O203</f>
        <v>0</v>
      </c>
      <c r="G203" s="77">
        <f t="shared" ref="G203:G219" si="130">J203+P203</f>
        <v>0</v>
      </c>
      <c r="H203" s="77">
        <f t="shared" ref="H203:H219" si="131">M203+Q203</f>
        <v>0</v>
      </c>
      <c r="I203" s="77">
        <f t="shared" ref="I203:I219" si="132">SUM(J203:N203)</f>
        <v>0</v>
      </c>
      <c r="J203" s="78"/>
      <c r="K203" s="78"/>
      <c r="L203" s="77"/>
      <c r="M203" s="77"/>
      <c r="N203" s="77"/>
      <c r="O203" s="78"/>
      <c r="P203" s="310"/>
    </row>
    <row r="204" spans="1:16" s="3" customFormat="1" ht="15" hidden="1" customHeight="1">
      <c r="A204" s="75"/>
      <c r="B204" s="75"/>
      <c r="C204" s="76"/>
      <c r="D204" s="75" t="s">
        <v>177</v>
      </c>
      <c r="E204" s="78"/>
      <c r="F204" s="77">
        <f t="shared" si="129"/>
        <v>0</v>
      </c>
      <c r="G204" s="77">
        <f t="shared" si="130"/>
        <v>0</v>
      </c>
      <c r="H204" s="77">
        <f t="shared" si="131"/>
        <v>0</v>
      </c>
      <c r="I204" s="77">
        <f t="shared" si="132"/>
        <v>0</v>
      </c>
      <c r="J204" s="78"/>
      <c r="K204" s="78"/>
      <c r="L204" s="77"/>
      <c r="M204" s="77"/>
      <c r="N204" s="77"/>
      <c r="O204" s="78"/>
      <c r="P204" s="310"/>
    </row>
    <row r="205" spans="1:16" s="3" customFormat="1" ht="15" hidden="1" customHeight="1">
      <c r="A205" s="75"/>
      <c r="B205" s="75"/>
      <c r="C205" s="76"/>
      <c r="D205" s="75" t="s">
        <v>178</v>
      </c>
      <c r="E205" s="78"/>
      <c r="F205" s="77">
        <f t="shared" si="129"/>
        <v>0</v>
      </c>
      <c r="G205" s="77">
        <f t="shared" si="130"/>
        <v>0</v>
      </c>
      <c r="H205" s="77">
        <f t="shared" si="131"/>
        <v>0</v>
      </c>
      <c r="I205" s="77">
        <f t="shared" si="132"/>
        <v>0</v>
      </c>
      <c r="J205" s="78"/>
      <c r="K205" s="78"/>
      <c r="L205" s="77"/>
      <c r="M205" s="77"/>
      <c r="N205" s="77"/>
      <c r="O205" s="78"/>
      <c r="P205" s="310"/>
    </row>
    <row r="206" spans="1:16" s="3" customFormat="1" ht="15" hidden="1" customHeight="1">
      <c r="A206" s="75"/>
      <c r="B206" s="75"/>
      <c r="C206" s="76"/>
      <c r="D206" s="75" t="s">
        <v>179</v>
      </c>
      <c r="E206" s="78"/>
      <c r="F206" s="77">
        <f t="shared" si="129"/>
        <v>0</v>
      </c>
      <c r="G206" s="77">
        <f t="shared" si="130"/>
        <v>0</v>
      </c>
      <c r="H206" s="77">
        <f t="shared" si="131"/>
        <v>0</v>
      </c>
      <c r="I206" s="77">
        <f t="shared" si="132"/>
        <v>0</v>
      </c>
      <c r="J206" s="78"/>
      <c r="K206" s="78"/>
      <c r="L206" s="77"/>
      <c r="M206" s="77"/>
      <c r="N206" s="77"/>
      <c r="O206" s="78"/>
      <c r="P206" s="310"/>
    </row>
    <row r="207" spans="1:16" s="3" customFormat="1" ht="15" hidden="1" customHeight="1">
      <c r="A207" s="75"/>
      <c r="B207" s="75"/>
      <c r="C207" s="76"/>
      <c r="D207" s="75" t="s">
        <v>180</v>
      </c>
      <c r="E207" s="78"/>
      <c r="F207" s="77">
        <f t="shared" si="129"/>
        <v>0</v>
      </c>
      <c r="G207" s="77">
        <f t="shared" si="130"/>
        <v>0</v>
      </c>
      <c r="H207" s="77">
        <f t="shared" si="131"/>
        <v>0</v>
      </c>
      <c r="I207" s="77">
        <f t="shared" si="132"/>
        <v>0</v>
      </c>
      <c r="J207" s="78"/>
      <c r="K207" s="78"/>
      <c r="L207" s="77"/>
      <c r="M207" s="77"/>
      <c r="N207" s="77"/>
      <c r="O207" s="78"/>
      <c r="P207" s="310"/>
    </row>
    <row r="208" spans="1:16" s="3" customFormat="1" ht="15" hidden="1" customHeight="1">
      <c r="A208" s="75"/>
      <c r="B208" s="75"/>
      <c r="C208" s="76"/>
      <c r="D208" s="75" t="s">
        <v>181</v>
      </c>
      <c r="E208" s="78"/>
      <c r="F208" s="77">
        <f t="shared" si="129"/>
        <v>0</v>
      </c>
      <c r="G208" s="77">
        <f t="shared" si="130"/>
        <v>0</v>
      </c>
      <c r="H208" s="77">
        <f t="shared" si="131"/>
        <v>0</v>
      </c>
      <c r="I208" s="77">
        <f t="shared" si="132"/>
        <v>0</v>
      </c>
      <c r="J208" s="78"/>
      <c r="K208" s="78"/>
      <c r="L208" s="77"/>
      <c r="M208" s="77"/>
      <c r="N208" s="77"/>
      <c r="O208" s="78"/>
      <c r="P208" s="310"/>
    </row>
    <row r="209" spans="1:16" s="3" customFormat="1" ht="15" hidden="1" customHeight="1">
      <c r="A209" s="75"/>
      <c r="B209" s="75"/>
      <c r="C209" s="76"/>
      <c r="D209" s="75" t="s">
        <v>182</v>
      </c>
      <c r="E209" s="78"/>
      <c r="F209" s="77">
        <f t="shared" si="129"/>
        <v>0</v>
      </c>
      <c r="G209" s="77">
        <f t="shared" si="130"/>
        <v>0</v>
      </c>
      <c r="H209" s="77">
        <f t="shared" si="131"/>
        <v>0</v>
      </c>
      <c r="I209" s="77">
        <f t="shared" si="132"/>
        <v>0</v>
      </c>
      <c r="J209" s="78"/>
      <c r="K209" s="78"/>
      <c r="L209" s="77"/>
      <c r="M209" s="77"/>
      <c r="N209" s="77"/>
      <c r="O209" s="78"/>
      <c r="P209" s="310"/>
    </row>
    <row r="210" spans="1:16" s="3" customFormat="1" ht="15" hidden="1" customHeight="1">
      <c r="A210" s="75"/>
      <c r="B210" s="75"/>
      <c r="C210" s="76"/>
      <c r="D210" s="75" t="s">
        <v>183</v>
      </c>
      <c r="E210" s="78"/>
      <c r="F210" s="77">
        <f t="shared" si="129"/>
        <v>0</v>
      </c>
      <c r="G210" s="77">
        <f t="shared" si="130"/>
        <v>0</v>
      </c>
      <c r="H210" s="77">
        <f t="shared" si="131"/>
        <v>0</v>
      </c>
      <c r="I210" s="77">
        <f t="shared" si="132"/>
        <v>0</v>
      </c>
      <c r="J210" s="78"/>
      <c r="K210" s="78"/>
      <c r="L210" s="77"/>
      <c r="M210" s="77"/>
      <c r="N210" s="77"/>
      <c r="O210" s="78"/>
      <c r="P210" s="310"/>
    </row>
    <row r="211" spans="1:16" s="3" customFormat="1" ht="15" hidden="1" customHeight="1">
      <c r="A211" s="75"/>
      <c r="B211" s="75"/>
      <c r="C211" s="76"/>
      <c r="D211" s="75" t="s">
        <v>184</v>
      </c>
      <c r="E211" s="78"/>
      <c r="F211" s="77">
        <f t="shared" si="129"/>
        <v>0</v>
      </c>
      <c r="G211" s="77">
        <f t="shared" si="130"/>
        <v>0</v>
      </c>
      <c r="H211" s="77">
        <f t="shared" si="131"/>
        <v>0</v>
      </c>
      <c r="I211" s="77">
        <f t="shared" si="132"/>
        <v>0</v>
      </c>
      <c r="J211" s="78"/>
      <c r="K211" s="78"/>
      <c r="L211" s="77"/>
      <c r="M211" s="77"/>
      <c r="N211" s="77"/>
      <c r="O211" s="78"/>
      <c r="P211" s="310"/>
    </row>
    <row r="212" spans="1:16" s="3" customFormat="1" ht="15" hidden="1" customHeight="1">
      <c r="A212" s="75"/>
      <c r="B212" s="75"/>
      <c r="C212" s="76"/>
      <c r="D212" s="75" t="s">
        <v>185</v>
      </c>
      <c r="E212" s="78"/>
      <c r="F212" s="77">
        <f t="shared" si="129"/>
        <v>0</v>
      </c>
      <c r="G212" s="77">
        <f t="shared" si="130"/>
        <v>0</v>
      </c>
      <c r="H212" s="77">
        <f t="shared" si="131"/>
        <v>0</v>
      </c>
      <c r="I212" s="77">
        <f t="shared" si="132"/>
        <v>0</v>
      </c>
      <c r="J212" s="78"/>
      <c r="K212" s="78"/>
      <c r="L212" s="77"/>
      <c r="M212" s="77"/>
      <c r="N212" s="77"/>
      <c r="O212" s="78"/>
      <c r="P212" s="310"/>
    </row>
    <row r="213" spans="1:16" s="3" customFormat="1" ht="15" hidden="1" customHeight="1">
      <c r="A213" s="75"/>
      <c r="B213" s="75"/>
      <c r="C213" s="76"/>
      <c r="D213" s="75" t="s">
        <v>186</v>
      </c>
      <c r="E213" s="78"/>
      <c r="F213" s="77">
        <f t="shared" si="129"/>
        <v>0</v>
      </c>
      <c r="G213" s="77">
        <f t="shared" si="130"/>
        <v>0</v>
      </c>
      <c r="H213" s="77">
        <f t="shared" si="131"/>
        <v>0</v>
      </c>
      <c r="I213" s="77">
        <f t="shared" si="132"/>
        <v>0</v>
      </c>
      <c r="J213" s="78"/>
      <c r="K213" s="78"/>
      <c r="L213" s="77"/>
      <c r="M213" s="77"/>
      <c r="N213" s="77"/>
      <c r="O213" s="78"/>
      <c r="P213" s="310"/>
    </row>
    <row r="214" spans="1:16" s="3" customFormat="1" ht="15" hidden="1" customHeight="1">
      <c r="A214" s="75"/>
      <c r="B214" s="75"/>
      <c r="C214" s="76"/>
      <c r="D214" s="75" t="s">
        <v>187</v>
      </c>
      <c r="E214" s="78"/>
      <c r="F214" s="77">
        <f t="shared" si="129"/>
        <v>0</v>
      </c>
      <c r="G214" s="77">
        <f t="shared" si="130"/>
        <v>0</v>
      </c>
      <c r="H214" s="77">
        <f t="shared" si="131"/>
        <v>0</v>
      </c>
      <c r="I214" s="77">
        <f t="shared" si="132"/>
        <v>0</v>
      </c>
      <c r="J214" s="78"/>
      <c r="K214" s="78"/>
      <c r="L214" s="77"/>
      <c r="M214" s="77"/>
      <c r="N214" s="77"/>
      <c r="O214" s="78"/>
      <c r="P214" s="310"/>
    </row>
    <row r="215" spans="1:16" s="3" customFormat="1" ht="15" hidden="1" customHeight="1">
      <c r="A215" s="75"/>
      <c r="B215" s="75"/>
      <c r="C215" s="76"/>
      <c r="D215" s="75" t="s">
        <v>188</v>
      </c>
      <c r="E215" s="78"/>
      <c r="F215" s="77">
        <f t="shared" si="129"/>
        <v>0</v>
      </c>
      <c r="G215" s="77">
        <f t="shared" si="130"/>
        <v>0</v>
      </c>
      <c r="H215" s="77">
        <f t="shared" si="131"/>
        <v>0</v>
      </c>
      <c r="I215" s="77">
        <f t="shared" si="132"/>
        <v>0</v>
      </c>
      <c r="J215" s="78"/>
      <c r="K215" s="78"/>
      <c r="L215" s="77"/>
      <c r="M215" s="77"/>
      <c r="N215" s="77"/>
      <c r="O215" s="78"/>
      <c r="P215" s="310"/>
    </row>
    <row r="216" spans="1:16" s="3" customFormat="1" ht="15" hidden="1" customHeight="1">
      <c r="A216" s="75"/>
      <c r="B216" s="75"/>
      <c r="C216" s="76"/>
      <c r="D216" s="75" t="s">
        <v>189</v>
      </c>
      <c r="E216" s="78"/>
      <c r="F216" s="77">
        <f t="shared" si="129"/>
        <v>0</v>
      </c>
      <c r="G216" s="77">
        <f t="shared" si="130"/>
        <v>0</v>
      </c>
      <c r="H216" s="77">
        <f t="shared" si="131"/>
        <v>0</v>
      </c>
      <c r="I216" s="77">
        <f t="shared" si="132"/>
        <v>0</v>
      </c>
      <c r="J216" s="78"/>
      <c r="K216" s="78"/>
      <c r="L216" s="77"/>
      <c r="M216" s="77"/>
      <c r="N216" s="77"/>
      <c r="O216" s="78"/>
      <c r="P216" s="310"/>
    </row>
    <row r="217" spans="1:16" s="3" customFormat="1" ht="15" hidden="1" customHeight="1">
      <c r="A217" s="75"/>
      <c r="B217" s="75"/>
      <c r="C217" s="76"/>
      <c r="D217" s="75" t="s">
        <v>190</v>
      </c>
      <c r="E217" s="78"/>
      <c r="F217" s="77">
        <f t="shared" si="129"/>
        <v>0</v>
      </c>
      <c r="G217" s="77">
        <f t="shared" si="130"/>
        <v>0</v>
      </c>
      <c r="H217" s="77">
        <f t="shared" si="131"/>
        <v>0</v>
      </c>
      <c r="I217" s="77">
        <f t="shared" si="132"/>
        <v>0</v>
      </c>
      <c r="J217" s="78"/>
      <c r="K217" s="78"/>
      <c r="L217" s="77"/>
      <c r="M217" s="77"/>
      <c r="N217" s="77"/>
      <c r="O217" s="78"/>
      <c r="P217" s="310"/>
    </row>
    <row r="218" spans="1:16" s="3" customFormat="1" ht="15" hidden="1" customHeight="1">
      <c r="A218" s="75"/>
      <c r="B218" s="75"/>
      <c r="C218" s="76"/>
      <c r="D218" s="75" t="s">
        <v>191</v>
      </c>
      <c r="E218" s="78"/>
      <c r="F218" s="77">
        <f t="shared" si="129"/>
        <v>0</v>
      </c>
      <c r="G218" s="77">
        <f t="shared" si="130"/>
        <v>0</v>
      </c>
      <c r="H218" s="77">
        <f t="shared" si="131"/>
        <v>0</v>
      </c>
      <c r="I218" s="77">
        <f t="shared" si="132"/>
        <v>0</v>
      </c>
      <c r="J218" s="78"/>
      <c r="K218" s="78"/>
      <c r="L218" s="77"/>
      <c r="M218" s="77"/>
      <c r="N218" s="77"/>
      <c r="O218" s="78"/>
      <c r="P218" s="310"/>
    </row>
    <row r="219" spans="1:16" s="3" customFormat="1" ht="15" hidden="1" customHeight="1">
      <c r="A219" s="75"/>
      <c r="B219" s="75"/>
      <c r="C219" s="76"/>
      <c r="D219" s="75" t="s">
        <v>192</v>
      </c>
      <c r="E219" s="78"/>
      <c r="F219" s="77">
        <f t="shared" si="129"/>
        <v>0</v>
      </c>
      <c r="G219" s="77">
        <f t="shared" si="130"/>
        <v>0</v>
      </c>
      <c r="H219" s="77">
        <f t="shared" si="131"/>
        <v>0</v>
      </c>
      <c r="I219" s="77">
        <f t="shared" si="132"/>
        <v>0</v>
      </c>
      <c r="J219" s="78"/>
      <c r="K219" s="78"/>
      <c r="L219" s="77"/>
      <c r="M219" s="77"/>
      <c r="N219" s="77"/>
      <c r="O219" s="78"/>
      <c r="P219" s="310"/>
    </row>
    <row r="220" spans="1:16" s="6" customFormat="1" ht="15" hidden="1" customHeight="1">
      <c r="A220" s="8"/>
      <c r="B220" s="8"/>
      <c r="C220" s="41">
        <v>7200</v>
      </c>
      <c r="D220" s="8"/>
      <c r="E220" s="43"/>
      <c r="F220" s="43">
        <f t="shared" ref="F220:O220" si="133">SUM(F221:F224)</f>
        <v>0</v>
      </c>
      <c r="G220" s="43">
        <f t="shared" ref="G220:H220" si="134">SUM(G221:G224)</f>
        <v>0</v>
      </c>
      <c r="H220" s="43">
        <f t="shared" si="134"/>
        <v>0</v>
      </c>
      <c r="I220" s="43">
        <f t="shared" si="133"/>
        <v>0</v>
      </c>
      <c r="J220" s="43">
        <f t="shared" si="133"/>
        <v>0</v>
      </c>
      <c r="K220" s="43">
        <f t="shared" ref="K220:L220" si="135">SUM(K221:K224)</f>
        <v>0</v>
      </c>
      <c r="L220" s="43">
        <f t="shared" si="135"/>
        <v>0</v>
      </c>
      <c r="M220" s="43">
        <f t="shared" si="133"/>
        <v>0</v>
      </c>
      <c r="N220" s="43">
        <f t="shared" si="133"/>
        <v>0</v>
      </c>
      <c r="O220" s="43">
        <f t="shared" si="133"/>
        <v>0</v>
      </c>
      <c r="P220" s="309"/>
    </row>
    <row r="221" spans="1:16" s="3" customFormat="1" ht="15" hidden="1" customHeight="1">
      <c r="A221" s="75"/>
      <c r="B221" s="75"/>
      <c r="C221" s="76"/>
      <c r="D221" s="75" t="s">
        <v>193</v>
      </c>
      <c r="E221" s="78"/>
      <c r="F221" s="77">
        <f t="shared" ref="F221:F224" si="136">I221+O221</f>
        <v>0</v>
      </c>
      <c r="G221" s="77">
        <f>J221+P221</f>
        <v>0</v>
      </c>
      <c r="H221" s="77">
        <f>M221+Q221</f>
        <v>0</v>
      </c>
      <c r="I221" s="77">
        <f>SUM(J221:N221)</f>
        <v>0</v>
      </c>
      <c r="J221" s="78"/>
      <c r="K221" s="78"/>
      <c r="L221" s="77"/>
      <c r="M221" s="77"/>
      <c r="N221" s="77"/>
      <c r="O221" s="78"/>
      <c r="P221" s="310"/>
    </row>
    <row r="222" spans="1:16" s="3" customFormat="1" ht="15" hidden="1" customHeight="1">
      <c r="A222" s="75"/>
      <c r="B222" s="75"/>
      <c r="C222" s="76"/>
      <c r="D222" s="75" t="s">
        <v>194</v>
      </c>
      <c r="E222" s="78"/>
      <c r="F222" s="77">
        <f t="shared" si="136"/>
        <v>0</v>
      </c>
      <c r="G222" s="77">
        <f>J222+P222</f>
        <v>0</v>
      </c>
      <c r="H222" s="77">
        <f>M222+Q222</f>
        <v>0</v>
      </c>
      <c r="I222" s="77">
        <f>SUM(J222:N222)</f>
        <v>0</v>
      </c>
      <c r="J222" s="78"/>
      <c r="K222" s="78"/>
      <c r="L222" s="77"/>
      <c r="M222" s="77"/>
      <c r="N222" s="77"/>
      <c r="O222" s="78"/>
      <c r="P222" s="310"/>
    </row>
    <row r="223" spans="1:16" s="3" customFormat="1" ht="15" hidden="1" customHeight="1">
      <c r="A223" s="75"/>
      <c r="B223" s="75"/>
      <c r="C223" s="76"/>
      <c r="D223" s="75" t="s">
        <v>195</v>
      </c>
      <c r="E223" s="78"/>
      <c r="F223" s="77">
        <f t="shared" si="136"/>
        <v>0</v>
      </c>
      <c r="G223" s="77">
        <f>J223+P223</f>
        <v>0</v>
      </c>
      <c r="H223" s="77">
        <f>M223+Q223</f>
        <v>0</v>
      </c>
      <c r="I223" s="77">
        <f>SUM(J223:N223)</f>
        <v>0</v>
      </c>
      <c r="J223" s="78"/>
      <c r="K223" s="78"/>
      <c r="L223" s="77"/>
      <c r="M223" s="77"/>
      <c r="N223" s="77"/>
      <c r="O223" s="78"/>
      <c r="P223" s="310"/>
    </row>
    <row r="224" spans="1:16" s="3" customFormat="1" ht="15" hidden="1" customHeight="1">
      <c r="A224" s="75"/>
      <c r="B224" s="75"/>
      <c r="C224" s="76"/>
      <c r="D224" s="75" t="s">
        <v>196</v>
      </c>
      <c r="E224" s="78"/>
      <c r="F224" s="77">
        <f t="shared" si="136"/>
        <v>0</v>
      </c>
      <c r="G224" s="77">
        <f>J224+P224</f>
        <v>0</v>
      </c>
      <c r="H224" s="77">
        <f>M224+Q224</f>
        <v>0</v>
      </c>
      <c r="I224" s="77">
        <f>SUM(J224:N224)</f>
        <v>0</v>
      </c>
      <c r="J224" s="78"/>
      <c r="K224" s="78"/>
      <c r="L224" s="77"/>
      <c r="M224" s="77"/>
      <c r="N224" s="77"/>
      <c r="O224" s="78"/>
      <c r="P224" s="310"/>
    </row>
    <row r="225" spans="1:16" s="72" customFormat="1" ht="15" hidden="1" customHeight="1">
      <c r="A225" s="8"/>
      <c r="B225" s="8"/>
      <c r="C225" s="41">
        <v>7250</v>
      </c>
      <c r="D225" s="8"/>
      <c r="E225" s="43"/>
      <c r="F225" s="40">
        <f t="shared" ref="F225:O225" si="137">SUM(F226:F236)</f>
        <v>0</v>
      </c>
      <c r="G225" s="40">
        <f t="shared" ref="G225:H225" si="138">SUM(G226:G236)</f>
        <v>0</v>
      </c>
      <c r="H225" s="40">
        <f t="shared" si="138"/>
        <v>0</v>
      </c>
      <c r="I225" s="40">
        <f t="shared" si="137"/>
        <v>0</v>
      </c>
      <c r="J225" s="40">
        <f t="shared" si="137"/>
        <v>0</v>
      </c>
      <c r="K225" s="40">
        <f t="shared" ref="K225:L225" si="139">SUM(K226:K236)</f>
        <v>0</v>
      </c>
      <c r="L225" s="40">
        <f t="shared" si="139"/>
        <v>0</v>
      </c>
      <c r="M225" s="40">
        <f t="shared" si="137"/>
        <v>0</v>
      </c>
      <c r="N225" s="40">
        <f t="shared" si="137"/>
        <v>0</v>
      </c>
      <c r="O225" s="40">
        <f t="shared" si="137"/>
        <v>0</v>
      </c>
      <c r="P225" s="309"/>
    </row>
    <row r="226" spans="1:16" s="3" customFormat="1" ht="15" hidden="1" customHeight="1">
      <c r="A226" s="75"/>
      <c r="B226" s="75"/>
      <c r="C226" s="76"/>
      <c r="D226" s="75" t="s">
        <v>197</v>
      </c>
      <c r="E226" s="78"/>
      <c r="F226" s="77">
        <f t="shared" ref="F226:F236" si="140">I226+O226</f>
        <v>0</v>
      </c>
      <c r="G226" s="77">
        <f t="shared" ref="G226:G236" si="141">J226+P226</f>
        <v>0</v>
      </c>
      <c r="H226" s="77">
        <f t="shared" ref="H226:H236" si="142">M226+Q226</f>
        <v>0</v>
      </c>
      <c r="I226" s="77">
        <f t="shared" ref="I226:I236" si="143">SUM(J226:N226)</f>
        <v>0</v>
      </c>
      <c r="J226" s="78"/>
      <c r="K226" s="78"/>
      <c r="L226" s="77"/>
      <c r="M226" s="77"/>
      <c r="N226" s="77"/>
      <c r="O226" s="78"/>
      <c r="P226" s="310"/>
    </row>
    <row r="227" spans="1:16" s="3" customFormat="1" ht="15" hidden="1" customHeight="1">
      <c r="A227" s="75"/>
      <c r="B227" s="75"/>
      <c r="C227" s="76"/>
      <c r="D227" s="75" t="s">
        <v>198</v>
      </c>
      <c r="E227" s="78"/>
      <c r="F227" s="77">
        <f t="shared" si="140"/>
        <v>0</v>
      </c>
      <c r="G227" s="77">
        <f t="shared" si="141"/>
        <v>0</v>
      </c>
      <c r="H227" s="77">
        <f t="shared" si="142"/>
        <v>0</v>
      </c>
      <c r="I227" s="77">
        <f t="shared" si="143"/>
        <v>0</v>
      </c>
      <c r="J227" s="78"/>
      <c r="K227" s="78"/>
      <c r="L227" s="77"/>
      <c r="M227" s="77"/>
      <c r="N227" s="77"/>
      <c r="O227" s="78"/>
      <c r="P227" s="310"/>
    </row>
    <row r="228" spans="1:16" s="3" customFormat="1" ht="15" hidden="1" customHeight="1">
      <c r="A228" s="75"/>
      <c r="B228" s="75"/>
      <c r="C228" s="76"/>
      <c r="D228" s="75" t="s">
        <v>199</v>
      </c>
      <c r="E228" s="78"/>
      <c r="F228" s="77">
        <f t="shared" si="140"/>
        <v>0</v>
      </c>
      <c r="G228" s="77">
        <f t="shared" si="141"/>
        <v>0</v>
      </c>
      <c r="H228" s="77">
        <f t="shared" si="142"/>
        <v>0</v>
      </c>
      <c r="I228" s="77">
        <f t="shared" si="143"/>
        <v>0</v>
      </c>
      <c r="J228" s="78"/>
      <c r="K228" s="78"/>
      <c r="L228" s="77"/>
      <c r="M228" s="77"/>
      <c r="N228" s="77"/>
      <c r="O228" s="78"/>
      <c r="P228" s="310"/>
    </row>
    <row r="229" spans="1:16" s="3" customFormat="1" ht="15" hidden="1" customHeight="1">
      <c r="A229" s="75"/>
      <c r="B229" s="75"/>
      <c r="C229" s="76"/>
      <c r="D229" s="75" t="s">
        <v>200</v>
      </c>
      <c r="E229" s="78"/>
      <c r="F229" s="77">
        <f t="shared" si="140"/>
        <v>0</v>
      </c>
      <c r="G229" s="77">
        <f t="shared" si="141"/>
        <v>0</v>
      </c>
      <c r="H229" s="77">
        <f t="shared" si="142"/>
        <v>0</v>
      </c>
      <c r="I229" s="77">
        <f t="shared" si="143"/>
        <v>0</v>
      </c>
      <c r="J229" s="78"/>
      <c r="K229" s="78"/>
      <c r="L229" s="77"/>
      <c r="M229" s="77"/>
      <c r="N229" s="77"/>
      <c r="O229" s="78"/>
      <c r="P229" s="310"/>
    </row>
    <row r="230" spans="1:16" s="3" customFormat="1" ht="15" hidden="1" customHeight="1">
      <c r="A230" s="75"/>
      <c r="B230" s="75"/>
      <c r="C230" s="76"/>
      <c r="D230" s="75" t="s">
        <v>201</v>
      </c>
      <c r="E230" s="78"/>
      <c r="F230" s="77">
        <f t="shared" si="140"/>
        <v>0</v>
      </c>
      <c r="G230" s="77">
        <f t="shared" si="141"/>
        <v>0</v>
      </c>
      <c r="H230" s="77">
        <f t="shared" si="142"/>
        <v>0</v>
      </c>
      <c r="I230" s="77">
        <f t="shared" si="143"/>
        <v>0</v>
      </c>
      <c r="J230" s="78"/>
      <c r="K230" s="78"/>
      <c r="L230" s="77"/>
      <c r="M230" s="77"/>
      <c r="N230" s="77"/>
      <c r="O230" s="78"/>
      <c r="P230" s="310"/>
    </row>
    <row r="231" spans="1:16" s="3" customFormat="1" ht="15" hidden="1" customHeight="1">
      <c r="A231" s="75"/>
      <c r="B231" s="75"/>
      <c r="C231" s="76"/>
      <c r="D231" s="75" t="s">
        <v>202</v>
      </c>
      <c r="E231" s="78"/>
      <c r="F231" s="77">
        <f t="shared" si="140"/>
        <v>0</v>
      </c>
      <c r="G231" s="77">
        <f t="shared" si="141"/>
        <v>0</v>
      </c>
      <c r="H231" s="77">
        <f t="shared" si="142"/>
        <v>0</v>
      </c>
      <c r="I231" s="77">
        <f t="shared" si="143"/>
        <v>0</v>
      </c>
      <c r="J231" s="78"/>
      <c r="K231" s="78"/>
      <c r="L231" s="77"/>
      <c r="M231" s="77"/>
      <c r="N231" s="77"/>
      <c r="O231" s="78"/>
      <c r="P231" s="310"/>
    </row>
    <row r="232" spans="1:16" s="3" customFormat="1" ht="15" hidden="1" customHeight="1">
      <c r="A232" s="75"/>
      <c r="B232" s="75"/>
      <c r="C232" s="76"/>
      <c r="D232" s="75" t="s">
        <v>203</v>
      </c>
      <c r="E232" s="78"/>
      <c r="F232" s="77">
        <f t="shared" si="140"/>
        <v>0</v>
      </c>
      <c r="G232" s="77">
        <f t="shared" si="141"/>
        <v>0</v>
      </c>
      <c r="H232" s="77">
        <f t="shared" si="142"/>
        <v>0</v>
      </c>
      <c r="I232" s="77">
        <f t="shared" si="143"/>
        <v>0</v>
      </c>
      <c r="J232" s="78"/>
      <c r="K232" s="78"/>
      <c r="L232" s="77"/>
      <c r="M232" s="77"/>
      <c r="N232" s="77"/>
      <c r="O232" s="78"/>
      <c r="P232" s="310"/>
    </row>
    <row r="233" spans="1:16" s="3" customFormat="1" ht="15" hidden="1" customHeight="1">
      <c r="A233" s="75"/>
      <c r="B233" s="75"/>
      <c r="C233" s="76"/>
      <c r="D233" s="75" t="s">
        <v>204</v>
      </c>
      <c r="E233" s="78"/>
      <c r="F233" s="77">
        <f t="shared" si="140"/>
        <v>0</v>
      </c>
      <c r="G233" s="77">
        <f t="shared" si="141"/>
        <v>0</v>
      </c>
      <c r="H233" s="77">
        <f t="shared" si="142"/>
        <v>0</v>
      </c>
      <c r="I233" s="77">
        <f t="shared" si="143"/>
        <v>0</v>
      </c>
      <c r="J233" s="78"/>
      <c r="K233" s="78"/>
      <c r="L233" s="77"/>
      <c r="M233" s="77"/>
      <c r="N233" s="77"/>
      <c r="O233" s="78"/>
      <c r="P233" s="310"/>
    </row>
    <row r="234" spans="1:16" s="3" customFormat="1" ht="15" hidden="1" customHeight="1">
      <c r="A234" s="75"/>
      <c r="B234" s="75"/>
      <c r="C234" s="76"/>
      <c r="D234" s="75" t="s">
        <v>205</v>
      </c>
      <c r="E234" s="78"/>
      <c r="F234" s="77">
        <f t="shared" si="140"/>
        <v>0</v>
      </c>
      <c r="G234" s="77">
        <f t="shared" si="141"/>
        <v>0</v>
      </c>
      <c r="H234" s="77">
        <f t="shared" si="142"/>
        <v>0</v>
      </c>
      <c r="I234" s="77">
        <f t="shared" si="143"/>
        <v>0</v>
      </c>
      <c r="J234" s="78"/>
      <c r="K234" s="78"/>
      <c r="L234" s="77"/>
      <c r="M234" s="77"/>
      <c r="N234" s="77"/>
      <c r="O234" s="78"/>
      <c r="P234" s="310"/>
    </row>
    <row r="235" spans="1:16" s="3" customFormat="1" ht="15" hidden="1" customHeight="1">
      <c r="A235" s="75"/>
      <c r="B235" s="75"/>
      <c r="C235" s="76"/>
      <c r="D235" s="75" t="s">
        <v>206</v>
      </c>
      <c r="E235" s="78"/>
      <c r="F235" s="77">
        <f t="shared" si="140"/>
        <v>0</v>
      </c>
      <c r="G235" s="77">
        <f t="shared" si="141"/>
        <v>0</v>
      </c>
      <c r="H235" s="77">
        <f t="shared" si="142"/>
        <v>0</v>
      </c>
      <c r="I235" s="77">
        <f t="shared" si="143"/>
        <v>0</v>
      </c>
      <c r="J235" s="78"/>
      <c r="K235" s="78"/>
      <c r="L235" s="77"/>
      <c r="M235" s="77"/>
      <c r="N235" s="77"/>
      <c r="O235" s="78"/>
      <c r="P235" s="310"/>
    </row>
    <row r="236" spans="1:16" s="3" customFormat="1" ht="15" hidden="1" customHeight="1">
      <c r="A236" s="75"/>
      <c r="B236" s="75"/>
      <c r="C236" s="76"/>
      <c r="D236" s="75" t="s">
        <v>207</v>
      </c>
      <c r="E236" s="78"/>
      <c r="F236" s="77">
        <f t="shared" si="140"/>
        <v>0</v>
      </c>
      <c r="G236" s="77">
        <f t="shared" si="141"/>
        <v>0</v>
      </c>
      <c r="H236" s="77">
        <f t="shared" si="142"/>
        <v>0</v>
      </c>
      <c r="I236" s="77">
        <f t="shared" si="143"/>
        <v>0</v>
      </c>
      <c r="J236" s="78"/>
      <c r="K236" s="78"/>
      <c r="L236" s="77"/>
      <c r="M236" s="77"/>
      <c r="N236" s="77"/>
      <c r="O236" s="78"/>
      <c r="P236" s="310"/>
    </row>
    <row r="237" spans="1:16" s="72" customFormat="1" ht="15" hidden="1" customHeight="1">
      <c r="A237" s="8"/>
      <c r="B237" s="8"/>
      <c r="C237" s="41">
        <v>7300</v>
      </c>
      <c r="D237" s="8"/>
      <c r="E237" s="43"/>
      <c r="F237" s="43">
        <f t="shared" ref="F237:O237" si="144">SUM(F238:F243)</f>
        <v>0</v>
      </c>
      <c r="G237" s="43">
        <f t="shared" ref="G237:H237" si="145">SUM(G238:G243)</f>
        <v>0</v>
      </c>
      <c r="H237" s="43">
        <f t="shared" si="145"/>
        <v>0</v>
      </c>
      <c r="I237" s="43">
        <f t="shared" si="144"/>
        <v>0</v>
      </c>
      <c r="J237" s="43">
        <f t="shared" si="144"/>
        <v>0</v>
      </c>
      <c r="K237" s="43">
        <f t="shared" ref="K237:L237" si="146">SUM(K238:K243)</f>
        <v>0</v>
      </c>
      <c r="L237" s="43">
        <f t="shared" si="146"/>
        <v>0</v>
      </c>
      <c r="M237" s="43">
        <f t="shared" si="144"/>
        <v>0</v>
      </c>
      <c r="N237" s="43">
        <f t="shared" si="144"/>
        <v>0</v>
      </c>
      <c r="O237" s="43">
        <f t="shared" si="144"/>
        <v>0</v>
      </c>
      <c r="P237" s="309"/>
    </row>
    <row r="238" spans="1:16" s="3" customFormat="1" ht="15" hidden="1" customHeight="1">
      <c r="A238" s="75"/>
      <c r="B238" s="75"/>
      <c r="C238" s="76"/>
      <c r="D238" s="75" t="s">
        <v>208</v>
      </c>
      <c r="E238" s="78"/>
      <c r="F238" s="77">
        <f t="shared" ref="F238:F243" si="147">I238+O238</f>
        <v>0</v>
      </c>
      <c r="G238" s="77">
        <f t="shared" ref="G238:G243" si="148">J238+P238</f>
        <v>0</v>
      </c>
      <c r="H238" s="77">
        <f t="shared" ref="H238:H243" si="149">M238+Q238</f>
        <v>0</v>
      </c>
      <c r="I238" s="77">
        <f t="shared" ref="I238:I243" si="150">SUM(J238:N238)</f>
        <v>0</v>
      </c>
      <c r="J238" s="78"/>
      <c r="K238" s="78"/>
      <c r="L238" s="77"/>
      <c r="M238" s="77"/>
      <c r="N238" s="77"/>
      <c r="O238" s="78"/>
      <c r="P238" s="310"/>
    </row>
    <row r="239" spans="1:16" s="3" customFormat="1" ht="15" hidden="1" customHeight="1">
      <c r="A239" s="75"/>
      <c r="B239" s="75"/>
      <c r="C239" s="76"/>
      <c r="D239" s="75" t="s">
        <v>209</v>
      </c>
      <c r="E239" s="78"/>
      <c r="F239" s="77">
        <f t="shared" si="147"/>
        <v>0</v>
      </c>
      <c r="G239" s="77">
        <f t="shared" si="148"/>
        <v>0</v>
      </c>
      <c r="H239" s="77">
        <f t="shared" si="149"/>
        <v>0</v>
      </c>
      <c r="I239" s="77">
        <f t="shared" si="150"/>
        <v>0</v>
      </c>
      <c r="J239" s="78"/>
      <c r="K239" s="78"/>
      <c r="L239" s="77"/>
      <c r="M239" s="77"/>
      <c r="N239" s="77"/>
      <c r="O239" s="78"/>
      <c r="P239" s="310"/>
    </row>
    <row r="240" spans="1:16" s="3" customFormat="1" ht="15" hidden="1" customHeight="1">
      <c r="A240" s="75"/>
      <c r="B240" s="75"/>
      <c r="C240" s="76"/>
      <c r="D240" s="75" t="s">
        <v>210</v>
      </c>
      <c r="E240" s="78"/>
      <c r="F240" s="77">
        <f t="shared" si="147"/>
        <v>0</v>
      </c>
      <c r="G240" s="77">
        <f t="shared" si="148"/>
        <v>0</v>
      </c>
      <c r="H240" s="77">
        <f t="shared" si="149"/>
        <v>0</v>
      </c>
      <c r="I240" s="77">
        <f t="shared" si="150"/>
        <v>0</v>
      </c>
      <c r="J240" s="78"/>
      <c r="K240" s="78"/>
      <c r="L240" s="77"/>
      <c r="M240" s="77"/>
      <c r="N240" s="77"/>
      <c r="O240" s="78"/>
      <c r="P240" s="310"/>
    </row>
    <row r="241" spans="1:16" s="3" customFormat="1" ht="15" hidden="1" customHeight="1">
      <c r="A241" s="75"/>
      <c r="B241" s="75"/>
      <c r="C241" s="76"/>
      <c r="D241" s="75" t="s">
        <v>211</v>
      </c>
      <c r="E241" s="78"/>
      <c r="F241" s="77">
        <f t="shared" si="147"/>
        <v>0</v>
      </c>
      <c r="G241" s="77">
        <f t="shared" si="148"/>
        <v>0</v>
      </c>
      <c r="H241" s="77">
        <f t="shared" si="149"/>
        <v>0</v>
      </c>
      <c r="I241" s="77">
        <f t="shared" si="150"/>
        <v>0</v>
      </c>
      <c r="J241" s="78"/>
      <c r="K241" s="78"/>
      <c r="L241" s="77"/>
      <c r="M241" s="77"/>
      <c r="N241" s="77"/>
      <c r="O241" s="78"/>
      <c r="P241" s="310"/>
    </row>
    <row r="242" spans="1:16" s="3" customFormat="1" ht="15" hidden="1" customHeight="1">
      <c r="A242" s="75"/>
      <c r="B242" s="75"/>
      <c r="C242" s="76"/>
      <c r="D242" s="75" t="s">
        <v>212</v>
      </c>
      <c r="E242" s="78"/>
      <c r="F242" s="77">
        <f t="shared" si="147"/>
        <v>0</v>
      </c>
      <c r="G242" s="77">
        <f t="shared" si="148"/>
        <v>0</v>
      </c>
      <c r="H242" s="77">
        <f t="shared" si="149"/>
        <v>0</v>
      </c>
      <c r="I242" s="77">
        <f t="shared" si="150"/>
        <v>0</v>
      </c>
      <c r="J242" s="78"/>
      <c r="K242" s="78"/>
      <c r="L242" s="77"/>
      <c r="M242" s="77"/>
      <c r="N242" s="77"/>
      <c r="O242" s="78"/>
      <c r="P242" s="310"/>
    </row>
    <row r="243" spans="1:16" s="3" customFormat="1" ht="15" hidden="1" customHeight="1">
      <c r="A243" s="75"/>
      <c r="B243" s="75"/>
      <c r="C243" s="76"/>
      <c r="D243" s="75" t="s">
        <v>213</v>
      </c>
      <c r="E243" s="78"/>
      <c r="F243" s="77">
        <f t="shared" si="147"/>
        <v>0</v>
      </c>
      <c r="G243" s="77">
        <f t="shared" si="148"/>
        <v>0</v>
      </c>
      <c r="H243" s="77">
        <f t="shared" si="149"/>
        <v>0</v>
      </c>
      <c r="I243" s="77">
        <f t="shared" si="150"/>
        <v>0</v>
      </c>
      <c r="J243" s="78"/>
      <c r="K243" s="78"/>
      <c r="L243" s="77"/>
      <c r="M243" s="77"/>
      <c r="N243" s="77"/>
      <c r="O243" s="78"/>
      <c r="P243" s="310"/>
    </row>
    <row r="244" spans="1:16" s="72" customFormat="1" ht="15" hidden="1" customHeight="1">
      <c r="A244" s="8"/>
      <c r="B244" s="8"/>
      <c r="C244" s="41">
        <v>7400</v>
      </c>
      <c r="D244" s="8"/>
      <c r="E244" s="43"/>
      <c r="F244" s="40">
        <f t="shared" ref="F244:O244" si="151">SUM(F245:F251)</f>
        <v>0</v>
      </c>
      <c r="G244" s="40">
        <f t="shared" ref="G244:H244" si="152">SUM(G245:G251)</f>
        <v>0</v>
      </c>
      <c r="H244" s="40">
        <f t="shared" si="152"/>
        <v>0</v>
      </c>
      <c r="I244" s="40">
        <f t="shared" si="151"/>
        <v>0</v>
      </c>
      <c r="J244" s="40">
        <f t="shared" si="151"/>
        <v>0</v>
      </c>
      <c r="K244" s="40">
        <f t="shared" ref="K244:L244" si="153">SUM(K245:K251)</f>
        <v>0</v>
      </c>
      <c r="L244" s="40">
        <f t="shared" si="153"/>
        <v>0</v>
      </c>
      <c r="M244" s="40">
        <f t="shared" si="151"/>
        <v>0</v>
      </c>
      <c r="N244" s="40">
        <f t="shared" si="151"/>
        <v>0</v>
      </c>
      <c r="O244" s="40">
        <f t="shared" si="151"/>
        <v>0</v>
      </c>
      <c r="P244" s="309"/>
    </row>
    <row r="245" spans="1:16" s="3" customFormat="1" ht="15" hidden="1" customHeight="1">
      <c r="A245" s="75"/>
      <c r="B245" s="75"/>
      <c r="C245" s="76"/>
      <c r="D245" s="75" t="s">
        <v>214</v>
      </c>
      <c r="E245" s="78"/>
      <c r="F245" s="77">
        <f t="shared" ref="F245:F251" si="154">I245+O245</f>
        <v>0</v>
      </c>
      <c r="G245" s="77">
        <f t="shared" ref="G245:G251" si="155">J245+P245</f>
        <v>0</v>
      </c>
      <c r="H245" s="77">
        <f t="shared" ref="H245:H251" si="156">M245+Q245</f>
        <v>0</v>
      </c>
      <c r="I245" s="77">
        <f t="shared" ref="I245:I251" si="157">SUM(J245:N245)</f>
        <v>0</v>
      </c>
      <c r="J245" s="78"/>
      <c r="K245" s="78"/>
      <c r="L245" s="77"/>
      <c r="M245" s="77"/>
      <c r="N245" s="77"/>
      <c r="O245" s="78"/>
      <c r="P245" s="310"/>
    </row>
    <row r="246" spans="1:16" s="3" customFormat="1" ht="15" hidden="1" customHeight="1">
      <c r="A246" s="75"/>
      <c r="B246" s="75"/>
      <c r="C246" s="76"/>
      <c r="D246" s="75" t="s">
        <v>215</v>
      </c>
      <c r="E246" s="78"/>
      <c r="F246" s="77">
        <f t="shared" si="154"/>
        <v>0</v>
      </c>
      <c r="G246" s="77">
        <f t="shared" si="155"/>
        <v>0</v>
      </c>
      <c r="H246" s="77">
        <f t="shared" si="156"/>
        <v>0</v>
      </c>
      <c r="I246" s="77">
        <f t="shared" si="157"/>
        <v>0</v>
      </c>
      <c r="J246" s="78"/>
      <c r="K246" s="78"/>
      <c r="L246" s="77"/>
      <c r="M246" s="77"/>
      <c r="N246" s="77"/>
      <c r="O246" s="78"/>
      <c r="P246" s="310"/>
    </row>
    <row r="247" spans="1:16" s="3" customFormat="1" ht="15" hidden="1" customHeight="1">
      <c r="A247" s="75"/>
      <c r="B247" s="75"/>
      <c r="C247" s="76"/>
      <c r="D247" s="75" t="s">
        <v>216</v>
      </c>
      <c r="E247" s="78"/>
      <c r="F247" s="77">
        <f t="shared" si="154"/>
        <v>0</v>
      </c>
      <c r="G247" s="77">
        <f t="shared" si="155"/>
        <v>0</v>
      </c>
      <c r="H247" s="77">
        <f t="shared" si="156"/>
        <v>0</v>
      </c>
      <c r="I247" s="77">
        <f t="shared" si="157"/>
        <v>0</v>
      </c>
      <c r="J247" s="78"/>
      <c r="K247" s="78"/>
      <c r="L247" s="77"/>
      <c r="M247" s="77"/>
      <c r="N247" s="77"/>
      <c r="O247" s="78"/>
      <c r="P247" s="310"/>
    </row>
    <row r="248" spans="1:16" s="3" customFormat="1" ht="15" hidden="1" customHeight="1">
      <c r="A248" s="75"/>
      <c r="B248" s="75"/>
      <c r="C248" s="76"/>
      <c r="D248" s="75" t="s">
        <v>217</v>
      </c>
      <c r="E248" s="78"/>
      <c r="F248" s="77">
        <f t="shared" si="154"/>
        <v>0</v>
      </c>
      <c r="G248" s="77">
        <f t="shared" si="155"/>
        <v>0</v>
      </c>
      <c r="H248" s="77">
        <f t="shared" si="156"/>
        <v>0</v>
      </c>
      <c r="I248" s="77">
        <f t="shared" si="157"/>
        <v>0</v>
      </c>
      <c r="J248" s="78"/>
      <c r="K248" s="78"/>
      <c r="L248" s="77"/>
      <c r="M248" s="77"/>
      <c r="N248" s="77"/>
      <c r="O248" s="78"/>
      <c r="P248" s="310"/>
    </row>
    <row r="249" spans="1:16" s="3" customFormat="1" ht="15" hidden="1" customHeight="1">
      <c r="A249" s="75"/>
      <c r="B249" s="75"/>
      <c r="C249" s="76"/>
      <c r="D249" s="75" t="s">
        <v>218</v>
      </c>
      <c r="E249" s="78"/>
      <c r="F249" s="77">
        <f t="shared" si="154"/>
        <v>0</v>
      </c>
      <c r="G249" s="77">
        <f t="shared" si="155"/>
        <v>0</v>
      </c>
      <c r="H249" s="77">
        <f t="shared" si="156"/>
        <v>0</v>
      </c>
      <c r="I249" s="77">
        <f t="shared" si="157"/>
        <v>0</v>
      </c>
      <c r="J249" s="78"/>
      <c r="K249" s="78"/>
      <c r="L249" s="77"/>
      <c r="M249" s="77"/>
      <c r="N249" s="77"/>
      <c r="O249" s="78"/>
      <c r="P249" s="310"/>
    </row>
    <row r="250" spans="1:16" s="3" customFormat="1" ht="15" hidden="1" customHeight="1">
      <c r="A250" s="75"/>
      <c r="B250" s="75"/>
      <c r="C250" s="76"/>
      <c r="D250" s="75" t="s">
        <v>219</v>
      </c>
      <c r="E250" s="78"/>
      <c r="F250" s="77">
        <f t="shared" si="154"/>
        <v>0</v>
      </c>
      <c r="G250" s="77">
        <f t="shared" si="155"/>
        <v>0</v>
      </c>
      <c r="H250" s="77">
        <f t="shared" si="156"/>
        <v>0</v>
      </c>
      <c r="I250" s="77">
        <f t="shared" si="157"/>
        <v>0</v>
      </c>
      <c r="J250" s="78"/>
      <c r="K250" s="78"/>
      <c r="L250" s="77"/>
      <c r="M250" s="77"/>
      <c r="N250" s="77"/>
      <c r="O250" s="78"/>
      <c r="P250" s="310"/>
    </row>
    <row r="251" spans="1:16" s="3" customFormat="1" ht="15" hidden="1" customHeight="1">
      <c r="A251" s="75"/>
      <c r="B251" s="75"/>
      <c r="C251" s="76"/>
      <c r="D251" s="75" t="s">
        <v>220</v>
      </c>
      <c r="E251" s="78"/>
      <c r="F251" s="77">
        <f t="shared" si="154"/>
        <v>0</v>
      </c>
      <c r="G251" s="77">
        <f t="shared" si="155"/>
        <v>0</v>
      </c>
      <c r="H251" s="77">
        <f t="shared" si="156"/>
        <v>0</v>
      </c>
      <c r="I251" s="77">
        <f t="shared" si="157"/>
        <v>0</v>
      </c>
      <c r="J251" s="78"/>
      <c r="K251" s="78"/>
      <c r="L251" s="77"/>
      <c r="M251" s="77"/>
      <c r="N251" s="77"/>
      <c r="O251" s="78"/>
      <c r="P251" s="310"/>
    </row>
    <row r="252" spans="1:16" s="72" customFormat="1" ht="15" hidden="1" customHeight="1">
      <c r="A252" s="8"/>
      <c r="B252" s="8"/>
      <c r="C252" s="41">
        <v>7500</v>
      </c>
      <c r="D252" s="8"/>
      <c r="E252" s="43"/>
      <c r="F252" s="43">
        <f t="shared" ref="F252:O252" si="158">SUM(F253:F254)</f>
        <v>0</v>
      </c>
      <c r="G252" s="43">
        <f t="shared" ref="G252:H252" si="159">SUM(G253:G254)</f>
        <v>0</v>
      </c>
      <c r="H252" s="43">
        <f t="shared" si="159"/>
        <v>0</v>
      </c>
      <c r="I252" s="43">
        <f t="shared" si="158"/>
        <v>0</v>
      </c>
      <c r="J252" s="43">
        <f t="shared" si="158"/>
        <v>0</v>
      </c>
      <c r="K252" s="43">
        <f t="shared" ref="K252:L252" si="160">SUM(K253:K254)</f>
        <v>0</v>
      </c>
      <c r="L252" s="43">
        <f t="shared" si="160"/>
        <v>0</v>
      </c>
      <c r="M252" s="43">
        <f t="shared" si="158"/>
        <v>0</v>
      </c>
      <c r="N252" s="43">
        <f t="shared" si="158"/>
        <v>0</v>
      </c>
      <c r="O252" s="43">
        <f t="shared" si="158"/>
        <v>0</v>
      </c>
      <c r="P252" s="309"/>
    </row>
    <row r="253" spans="1:16" s="3" customFormat="1" ht="15" hidden="1" customHeight="1">
      <c r="A253" s="75"/>
      <c r="B253" s="75"/>
      <c r="C253" s="76"/>
      <c r="D253" s="75" t="s">
        <v>221</v>
      </c>
      <c r="E253" s="78"/>
      <c r="F253" s="77">
        <f>I253+O253</f>
        <v>0</v>
      </c>
      <c r="G253" s="77">
        <f>J253+P253</f>
        <v>0</v>
      </c>
      <c r="H253" s="77">
        <f>M253+Q253</f>
        <v>0</v>
      </c>
      <c r="I253" s="77">
        <f>SUM(J253:N253)</f>
        <v>0</v>
      </c>
      <c r="J253" s="78"/>
      <c r="K253" s="78"/>
      <c r="L253" s="77"/>
      <c r="M253" s="77"/>
      <c r="N253" s="77"/>
      <c r="O253" s="78"/>
      <c r="P253" s="310"/>
    </row>
    <row r="254" spans="1:16" s="3" customFormat="1" ht="15" hidden="1" customHeight="1">
      <c r="A254" s="75"/>
      <c r="B254" s="75"/>
      <c r="C254" s="76"/>
      <c r="D254" s="75" t="s">
        <v>222</v>
      </c>
      <c r="E254" s="78"/>
      <c r="F254" s="77">
        <f>I254+O254</f>
        <v>0</v>
      </c>
      <c r="G254" s="77">
        <f>J254+P254</f>
        <v>0</v>
      </c>
      <c r="H254" s="77">
        <f>M254+Q254</f>
        <v>0</v>
      </c>
      <c r="I254" s="77">
        <f>SUM(J254:N254)</f>
        <v>0</v>
      </c>
      <c r="J254" s="78"/>
      <c r="K254" s="78"/>
      <c r="L254" s="77"/>
      <c r="M254" s="77"/>
      <c r="N254" s="77"/>
      <c r="O254" s="78"/>
      <c r="P254" s="310"/>
    </row>
    <row r="255" spans="1:16" s="72" customFormat="1" ht="15" hidden="1" customHeight="1">
      <c r="A255" s="8"/>
      <c r="B255" s="8"/>
      <c r="C255" s="41">
        <v>7550</v>
      </c>
      <c r="D255" s="8"/>
      <c r="E255" s="43"/>
      <c r="F255" s="40">
        <f t="shared" ref="F255:O255" si="161">SUM(F256:F258)</f>
        <v>0</v>
      </c>
      <c r="G255" s="40">
        <f t="shared" ref="G255:H255" si="162">SUM(G256:G258)</f>
        <v>0</v>
      </c>
      <c r="H255" s="40">
        <f t="shared" si="162"/>
        <v>0</v>
      </c>
      <c r="I255" s="40">
        <f t="shared" si="161"/>
        <v>0</v>
      </c>
      <c r="J255" s="40">
        <f t="shared" si="161"/>
        <v>0</v>
      </c>
      <c r="K255" s="40">
        <f t="shared" ref="K255:L255" si="163">SUM(K256:K258)</f>
        <v>0</v>
      </c>
      <c r="L255" s="40">
        <f t="shared" si="163"/>
        <v>0</v>
      </c>
      <c r="M255" s="40">
        <f t="shared" si="161"/>
        <v>0</v>
      </c>
      <c r="N255" s="40">
        <f t="shared" si="161"/>
        <v>0</v>
      </c>
      <c r="O255" s="40">
        <f t="shared" si="161"/>
        <v>0</v>
      </c>
      <c r="P255" s="309"/>
    </row>
    <row r="256" spans="1:16" s="3" customFormat="1" ht="15" hidden="1" customHeight="1">
      <c r="A256" s="75"/>
      <c r="B256" s="75"/>
      <c r="C256" s="76"/>
      <c r="D256" s="75" t="s">
        <v>223</v>
      </c>
      <c r="E256" s="78"/>
      <c r="F256" s="77">
        <f t="shared" ref="F256:F258" si="164">I256+O256</f>
        <v>0</v>
      </c>
      <c r="G256" s="77">
        <f>J256+P256</f>
        <v>0</v>
      </c>
      <c r="H256" s="77">
        <f>M256+Q256</f>
        <v>0</v>
      </c>
      <c r="I256" s="77">
        <f>SUM(J256:N256)</f>
        <v>0</v>
      </c>
      <c r="J256" s="78"/>
      <c r="K256" s="78"/>
      <c r="L256" s="77"/>
      <c r="M256" s="77"/>
      <c r="N256" s="77"/>
      <c r="O256" s="78"/>
      <c r="P256" s="310"/>
    </row>
    <row r="257" spans="1:16" s="3" customFormat="1" ht="15" hidden="1" customHeight="1">
      <c r="A257" s="75"/>
      <c r="B257" s="75"/>
      <c r="C257" s="76"/>
      <c r="D257" s="75" t="s">
        <v>224</v>
      </c>
      <c r="E257" s="78"/>
      <c r="F257" s="77">
        <f t="shared" si="164"/>
        <v>0</v>
      </c>
      <c r="G257" s="77">
        <f>J257+P257</f>
        <v>0</v>
      </c>
      <c r="H257" s="77">
        <f>M257+Q257</f>
        <v>0</v>
      </c>
      <c r="I257" s="77">
        <f>SUM(J257:N257)</f>
        <v>0</v>
      </c>
      <c r="J257" s="78"/>
      <c r="K257" s="78"/>
      <c r="L257" s="77"/>
      <c r="M257" s="77"/>
      <c r="N257" s="77"/>
      <c r="O257" s="78"/>
      <c r="P257" s="310"/>
    </row>
    <row r="258" spans="1:16" s="3" customFormat="1" ht="15" hidden="1" customHeight="1">
      <c r="A258" s="75"/>
      <c r="B258" s="75"/>
      <c r="C258" s="76"/>
      <c r="D258" s="75" t="s">
        <v>225</v>
      </c>
      <c r="E258" s="78"/>
      <c r="F258" s="77">
        <f t="shared" si="164"/>
        <v>0</v>
      </c>
      <c r="G258" s="77">
        <f>J258+P258</f>
        <v>0</v>
      </c>
      <c r="H258" s="77">
        <f>M258+Q258</f>
        <v>0</v>
      </c>
      <c r="I258" s="77">
        <f>SUM(J258:N258)</f>
        <v>0</v>
      </c>
      <c r="J258" s="78"/>
      <c r="K258" s="78"/>
      <c r="L258" s="77"/>
      <c r="M258" s="77"/>
      <c r="N258" s="77"/>
      <c r="O258" s="78"/>
      <c r="P258" s="310"/>
    </row>
    <row r="259" spans="1:16" s="99" customFormat="1" ht="15" hidden="1" customHeight="1">
      <c r="A259" s="10"/>
      <c r="B259" s="10"/>
      <c r="C259" s="41">
        <v>7600</v>
      </c>
      <c r="D259" s="44"/>
      <c r="E259" s="43"/>
      <c r="F259" s="43">
        <f t="shared" ref="F259:O259" si="165">SUM(F260:F263)</f>
        <v>0</v>
      </c>
      <c r="G259" s="43">
        <f t="shared" ref="G259:H259" si="166">SUM(G260:G263)</f>
        <v>0</v>
      </c>
      <c r="H259" s="43">
        <f t="shared" si="166"/>
        <v>0</v>
      </c>
      <c r="I259" s="43">
        <f t="shared" si="165"/>
        <v>0</v>
      </c>
      <c r="J259" s="43">
        <f t="shared" si="165"/>
        <v>0</v>
      </c>
      <c r="K259" s="43">
        <f t="shared" ref="K259:L259" si="167">SUM(K260:K263)</f>
        <v>0</v>
      </c>
      <c r="L259" s="43">
        <f t="shared" si="167"/>
        <v>0</v>
      </c>
      <c r="M259" s="43">
        <f t="shared" si="165"/>
        <v>0</v>
      </c>
      <c r="N259" s="43">
        <f t="shared" si="165"/>
        <v>0</v>
      </c>
      <c r="O259" s="43">
        <f t="shared" si="165"/>
        <v>0</v>
      </c>
      <c r="P259" s="311"/>
    </row>
    <row r="260" spans="1:16" s="5" customFormat="1" ht="15" hidden="1" customHeight="1">
      <c r="A260" s="90"/>
      <c r="B260" s="90"/>
      <c r="C260" s="78"/>
      <c r="D260" s="90" t="s">
        <v>226</v>
      </c>
      <c r="E260" s="78"/>
      <c r="F260" s="77">
        <f t="shared" ref="F260:F263" si="168">I260+O260</f>
        <v>0</v>
      </c>
      <c r="G260" s="77">
        <f>J260+P260</f>
        <v>0</v>
      </c>
      <c r="H260" s="77">
        <f>M260+Q260</f>
        <v>0</v>
      </c>
      <c r="I260" s="77">
        <f>SUM(J260:N260)</f>
        <v>0</v>
      </c>
      <c r="J260" s="78"/>
      <c r="K260" s="78"/>
      <c r="L260" s="77"/>
      <c r="M260" s="77"/>
      <c r="N260" s="77"/>
      <c r="O260" s="78"/>
      <c r="P260" s="312"/>
    </row>
    <row r="261" spans="1:16" s="5" customFormat="1" ht="15" hidden="1" customHeight="1">
      <c r="A261" s="90"/>
      <c r="B261" s="90"/>
      <c r="C261" s="78"/>
      <c r="D261" s="90" t="s">
        <v>227</v>
      </c>
      <c r="E261" s="78"/>
      <c r="F261" s="77">
        <f t="shared" si="168"/>
        <v>0</v>
      </c>
      <c r="G261" s="77">
        <f>J261+P261</f>
        <v>0</v>
      </c>
      <c r="H261" s="77">
        <f>M261+Q261</f>
        <v>0</v>
      </c>
      <c r="I261" s="77">
        <f>SUM(J261:N261)</f>
        <v>0</v>
      </c>
      <c r="J261" s="78"/>
      <c r="K261" s="78"/>
      <c r="L261" s="77"/>
      <c r="M261" s="77"/>
      <c r="N261" s="77"/>
      <c r="O261" s="78"/>
      <c r="P261" s="312"/>
    </row>
    <row r="262" spans="1:16" s="5" customFormat="1" ht="15" hidden="1" customHeight="1">
      <c r="A262" s="90"/>
      <c r="B262" s="90"/>
      <c r="C262" s="78"/>
      <c r="D262" s="90" t="s">
        <v>228</v>
      </c>
      <c r="E262" s="78"/>
      <c r="F262" s="77">
        <f t="shared" si="168"/>
        <v>0</v>
      </c>
      <c r="G262" s="77">
        <f>J262+P262</f>
        <v>0</v>
      </c>
      <c r="H262" s="77">
        <f>M262+Q262</f>
        <v>0</v>
      </c>
      <c r="I262" s="77">
        <f>SUM(J262:N262)</f>
        <v>0</v>
      </c>
      <c r="J262" s="78"/>
      <c r="K262" s="78"/>
      <c r="L262" s="77"/>
      <c r="M262" s="77"/>
      <c r="N262" s="77"/>
      <c r="O262" s="78"/>
      <c r="P262" s="312"/>
    </row>
    <row r="263" spans="1:16" s="5" customFormat="1" ht="15" hidden="1" customHeight="1">
      <c r="A263" s="90"/>
      <c r="B263" s="90"/>
      <c r="C263" s="78"/>
      <c r="D263" s="75" t="s">
        <v>229</v>
      </c>
      <c r="E263" s="78"/>
      <c r="F263" s="77">
        <f t="shared" si="168"/>
        <v>0</v>
      </c>
      <c r="G263" s="77">
        <f>J263+P263</f>
        <v>0</v>
      </c>
      <c r="H263" s="77">
        <f>M263+Q263</f>
        <v>0</v>
      </c>
      <c r="I263" s="77">
        <f>SUM(J263:N263)</f>
        <v>0</v>
      </c>
      <c r="J263" s="78"/>
      <c r="K263" s="78"/>
      <c r="L263" s="77"/>
      <c r="M263" s="77"/>
      <c r="N263" s="77"/>
      <c r="O263" s="78"/>
      <c r="P263" s="312"/>
    </row>
    <row r="264" spans="1:16" s="99" customFormat="1" ht="15" hidden="1" customHeight="1">
      <c r="A264" s="10"/>
      <c r="B264" s="10"/>
      <c r="C264" s="41">
        <v>7650</v>
      </c>
      <c r="D264" s="10"/>
      <c r="E264" s="43"/>
      <c r="F264" s="40">
        <f t="shared" ref="F264:O264" si="169">SUM(F265:F270)</f>
        <v>0</v>
      </c>
      <c r="G264" s="40">
        <f t="shared" ref="G264:H264" si="170">SUM(G265:G270)</f>
        <v>0</v>
      </c>
      <c r="H264" s="40">
        <f t="shared" si="170"/>
        <v>0</v>
      </c>
      <c r="I264" s="40">
        <f t="shared" si="169"/>
        <v>0</v>
      </c>
      <c r="J264" s="40">
        <f t="shared" si="169"/>
        <v>0</v>
      </c>
      <c r="K264" s="40">
        <f t="shared" ref="K264:L264" si="171">SUM(K265:K270)</f>
        <v>0</v>
      </c>
      <c r="L264" s="40">
        <f t="shared" si="171"/>
        <v>0</v>
      </c>
      <c r="M264" s="40">
        <f t="shared" si="169"/>
        <v>0</v>
      </c>
      <c r="N264" s="40">
        <f t="shared" si="169"/>
        <v>0</v>
      </c>
      <c r="O264" s="40">
        <f t="shared" si="169"/>
        <v>0</v>
      </c>
      <c r="P264" s="311"/>
    </row>
    <row r="265" spans="1:16" s="5" customFormat="1" ht="15" hidden="1" customHeight="1">
      <c r="A265" s="90"/>
      <c r="B265" s="90"/>
      <c r="C265" s="78"/>
      <c r="D265" s="90" t="s">
        <v>230</v>
      </c>
      <c r="E265" s="78"/>
      <c r="F265" s="77">
        <f t="shared" ref="F265:F270" si="172">I265+O265</f>
        <v>0</v>
      </c>
      <c r="G265" s="77">
        <f t="shared" ref="G265:G270" si="173">J265+P265</f>
        <v>0</v>
      </c>
      <c r="H265" s="77">
        <f t="shared" ref="H265:H270" si="174">M265+Q265</f>
        <v>0</v>
      </c>
      <c r="I265" s="77">
        <f t="shared" ref="I265:I270" si="175">SUM(J265:N265)</f>
        <v>0</v>
      </c>
      <c r="J265" s="78"/>
      <c r="K265" s="78"/>
      <c r="L265" s="77"/>
      <c r="M265" s="77"/>
      <c r="N265" s="77"/>
      <c r="O265" s="78"/>
      <c r="P265" s="312"/>
    </row>
    <row r="266" spans="1:16" s="5" customFormat="1" ht="15" hidden="1" customHeight="1">
      <c r="A266" s="90"/>
      <c r="B266" s="90"/>
      <c r="C266" s="78"/>
      <c r="D266" s="90" t="s">
        <v>231</v>
      </c>
      <c r="E266" s="78"/>
      <c r="F266" s="77">
        <f t="shared" si="172"/>
        <v>0</v>
      </c>
      <c r="G266" s="77">
        <f t="shared" si="173"/>
        <v>0</v>
      </c>
      <c r="H266" s="77">
        <f t="shared" si="174"/>
        <v>0</v>
      </c>
      <c r="I266" s="77">
        <f t="shared" si="175"/>
        <v>0</v>
      </c>
      <c r="J266" s="78"/>
      <c r="K266" s="78"/>
      <c r="L266" s="77"/>
      <c r="M266" s="77"/>
      <c r="N266" s="77"/>
      <c r="O266" s="78"/>
      <c r="P266" s="312"/>
    </row>
    <row r="267" spans="1:16" s="5" customFormat="1" ht="15" hidden="1" customHeight="1">
      <c r="A267" s="90"/>
      <c r="B267" s="90"/>
      <c r="C267" s="78"/>
      <c r="D267" s="90" t="s">
        <v>232</v>
      </c>
      <c r="E267" s="78"/>
      <c r="F267" s="77">
        <f t="shared" si="172"/>
        <v>0</v>
      </c>
      <c r="G267" s="77">
        <f t="shared" si="173"/>
        <v>0</v>
      </c>
      <c r="H267" s="77">
        <f t="shared" si="174"/>
        <v>0</v>
      </c>
      <c r="I267" s="77">
        <f t="shared" si="175"/>
        <v>0</v>
      </c>
      <c r="J267" s="78"/>
      <c r="K267" s="78"/>
      <c r="L267" s="77"/>
      <c r="M267" s="77"/>
      <c r="N267" s="77"/>
      <c r="O267" s="78"/>
      <c r="P267" s="312"/>
    </row>
    <row r="268" spans="1:16" s="5" customFormat="1" ht="15" hidden="1" customHeight="1">
      <c r="A268" s="90"/>
      <c r="B268" s="90"/>
      <c r="C268" s="78"/>
      <c r="D268" s="90" t="s">
        <v>233</v>
      </c>
      <c r="E268" s="78"/>
      <c r="F268" s="77">
        <f t="shared" si="172"/>
        <v>0</v>
      </c>
      <c r="G268" s="77">
        <f t="shared" si="173"/>
        <v>0</v>
      </c>
      <c r="H268" s="77">
        <f t="shared" si="174"/>
        <v>0</v>
      </c>
      <c r="I268" s="77">
        <f t="shared" si="175"/>
        <v>0</v>
      </c>
      <c r="J268" s="78"/>
      <c r="K268" s="78"/>
      <c r="L268" s="77"/>
      <c r="M268" s="77"/>
      <c r="N268" s="77"/>
      <c r="O268" s="78"/>
      <c r="P268" s="312"/>
    </row>
    <row r="269" spans="1:16" s="5" customFormat="1" ht="15" hidden="1" customHeight="1">
      <c r="A269" s="90"/>
      <c r="B269" s="90"/>
      <c r="C269" s="78"/>
      <c r="D269" s="90" t="s">
        <v>234</v>
      </c>
      <c r="E269" s="78"/>
      <c r="F269" s="77">
        <f t="shared" si="172"/>
        <v>0</v>
      </c>
      <c r="G269" s="77">
        <f t="shared" si="173"/>
        <v>0</v>
      </c>
      <c r="H269" s="77">
        <f t="shared" si="174"/>
        <v>0</v>
      </c>
      <c r="I269" s="77">
        <f t="shared" si="175"/>
        <v>0</v>
      </c>
      <c r="J269" s="78"/>
      <c r="K269" s="78"/>
      <c r="L269" s="77"/>
      <c r="M269" s="77"/>
      <c r="N269" s="77"/>
      <c r="O269" s="78"/>
      <c r="P269" s="312"/>
    </row>
    <row r="270" spans="1:16" s="5" customFormat="1" ht="15" hidden="1" customHeight="1">
      <c r="A270" s="90"/>
      <c r="B270" s="90"/>
      <c r="C270" s="78"/>
      <c r="D270" s="90" t="s">
        <v>235</v>
      </c>
      <c r="E270" s="78"/>
      <c r="F270" s="77">
        <f t="shared" si="172"/>
        <v>0</v>
      </c>
      <c r="G270" s="77">
        <f t="shared" si="173"/>
        <v>0</v>
      </c>
      <c r="H270" s="77">
        <f t="shared" si="174"/>
        <v>0</v>
      </c>
      <c r="I270" s="77">
        <f t="shared" si="175"/>
        <v>0</v>
      </c>
      <c r="J270" s="78"/>
      <c r="K270" s="78"/>
      <c r="L270" s="77"/>
      <c r="M270" s="77"/>
      <c r="N270" s="77"/>
      <c r="O270" s="78"/>
      <c r="P270" s="312"/>
    </row>
    <row r="271" spans="1:16" s="72" customFormat="1" ht="15" hidden="1" customHeight="1">
      <c r="A271" s="8"/>
      <c r="B271" s="8"/>
      <c r="C271" s="41">
        <v>7700</v>
      </c>
      <c r="D271" s="8"/>
      <c r="E271" s="43"/>
      <c r="F271" s="43">
        <f t="shared" ref="F271:O271" si="176">SUM(F272:F274)</f>
        <v>0</v>
      </c>
      <c r="G271" s="43">
        <f t="shared" ref="G271:H271" si="177">SUM(G272:G274)</f>
        <v>0</v>
      </c>
      <c r="H271" s="43">
        <f t="shared" si="177"/>
        <v>0</v>
      </c>
      <c r="I271" s="43">
        <f t="shared" si="176"/>
        <v>0</v>
      </c>
      <c r="J271" s="43">
        <f t="shared" si="176"/>
        <v>0</v>
      </c>
      <c r="K271" s="43">
        <f t="shared" ref="K271:L271" si="178">SUM(K272:K274)</f>
        <v>0</v>
      </c>
      <c r="L271" s="43">
        <f t="shared" si="178"/>
        <v>0</v>
      </c>
      <c r="M271" s="43">
        <f t="shared" si="176"/>
        <v>0</v>
      </c>
      <c r="N271" s="43">
        <f t="shared" si="176"/>
        <v>0</v>
      </c>
      <c r="O271" s="43">
        <f t="shared" si="176"/>
        <v>0</v>
      </c>
      <c r="P271" s="309"/>
    </row>
    <row r="272" spans="1:16" s="3" customFormat="1" ht="15" hidden="1" customHeight="1">
      <c r="A272" s="75"/>
      <c r="B272" s="75"/>
      <c r="C272" s="76"/>
      <c r="D272" s="75" t="s">
        <v>236</v>
      </c>
      <c r="E272" s="78"/>
      <c r="F272" s="77">
        <f t="shared" ref="F272:F274" si="179">I272+O272</f>
        <v>0</v>
      </c>
      <c r="G272" s="77">
        <f>J272+P272</f>
        <v>0</v>
      </c>
      <c r="H272" s="77">
        <f>M272+Q272</f>
        <v>0</v>
      </c>
      <c r="I272" s="77">
        <f>SUM(J272:N272)</f>
        <v>0</v>
      </c>
      <c r="J272" s="78"/>
      <c r="K272" s="78"/>
      <c r="L272" s="77"/>
      <c r="M272" s="77"/>
      <c r="N272" s="77"/>
      <c r="O272" s="78"/>
      <c r="P272" s="310"/>
    </row>
    <row r="273" spans="1:16" s="3" customFormat="1" ht="15" hidden="1" customHeight="1">
      <c r="A273" s="75"/>
      <c r="B273" s="75"/>
      <c r="C273" s="76"/>
      <c r="D273" s="75" t="s">
        <v>237</v>
      </c>
      <c r="E273" s="78"/>
      <c r="F273" s="77">
        <f t="shared" si="179"/>
        <v>0</v>
      </c>
      <c r="G273" s="77">
        <f>J273+P273</f>
        <v>0</v>
      </c>
      <c r="H273" s="77">
        <f>M273+Q273</f>
        <v>0</v>
      </c>
      <c r="I273" s="77">
        <f>SUM(J273:N273)</f>
        <v>0</v>
      </c>
      <c r="J273" s="78"/>
      <c r="K273" s="78"/>
      <c r="L273" s="77"/>
      <c r="M273" s="77"/>
      <c r="N273" s="77"/>
      <c r="O273" s="78"/>
      <c r="P273" s="310"/>
    </row>
    <row r="274" spans="1:16" s="3" customFormat="1" ht="15" hidden="1" customHeight="1">
      <c r="A274" s="123"/>
      <c r="B274" s="123"/>
      <c r="C274" s="129"/>
      <c r="D274" s="123" t="s">
        <v>238</v>
      </c>
      <c r="E274" s="92"/>
      <c r="F274" s="91">
        <f t="shared" si="179"/>
        <v>0</v>
      </c>
      <c r="G274" s="91">
        <f>J274+P274</f>
        <v>0</v>
      </c>
      <c r="H274" s="91">
        <f>M274+Q274</f>
        <v>0</v>
      </c>
      <c r="I274" s="91">
        <f>SUM(J274:N274)</f>
        <v>0</v>
      </c>
      <c r="J274" s="92"/>
      <c r="K274" s="92"/>
      <c r="L274" s="91"/>
      <c r="M274" s="91"/>
      <c r="N274" s="91"/>
      <c r="O274" s="92"/>
      <c r="P274" s="310"/>
    </row>
    <row r="275" spans="1:16" s="72" customFormat="1" hidden="1">
      <c r="A275" s="68"/>
      <c r="B275" s="68"/>
      <c r="C275" s="270">
        <v>7750</v>
      </c>
      <c r="D275" s="68"/>
      <c r="E275" s="268"/>
      <c r="F275" s="276">
        <f t="shared" ref="F275:O275" si="180">SUM(F276:F290)</f>
        <v>0</v>
      </c>
      <c r="G275" s="276">
        <f t="shared" ref="G275:H275" si="181">SUM(G276:G290)</f>
        <v>0</v>
      </c>
      <c r="H275" s="276">
        <f t="shared" si="181"/>
        <v>0</v>
      </c>
      <c r="I275" s="276">
        <f t="shared" si="180"/>
        <v>0</v>
      </c>
      <c r="J275" s="276">
        <f t="shared" si="180"/>
        <v>0</v>
      </c>
      <c r="K275" s="276">
        <f t="shared" ref="K275:L275" si="182">SUM(K276:K290)</f>
        <v>0</v>
      </c>
      <c r="L275" s="276">
        <f t="shared" si="182"/>
        <v>0</v>
      </c>
      <c r="M275" s="276">
        <f t="shared" si="180"/>
        <v>0</v>
      </c>
      <c r="N275" s="276">
        <f t="shared" si="180"/>
        <v>0</v>
      </c>
      <c r="O275" s="276">
        <f t="shared" si="180"/>
        <v>0</v>
      </c>
      <c r="P275" s="309"/>
    </row>
    <row r="276" spans="1:16" s="3" customFormat="1" ht="15" hidden="1" customHeight="1">
      <c r="A276" s="80"/>
      <c r="B276" s="80"/>
      <c r="C276" s="81"/>
      <c r="D276" s="80" t="s">
        <v>239</v>
      </c>
      <c r="E276" s="84"/>
      <c r="F276" s="83">
        <f t="shared" ref="F276:F290" si="183">I276+O276</f>
        <v>0</v>
      </c>
      <c r="G276" s="83">
        <f t="shared" ref="G276:G290" si="184">J276+P276</f>
        <v>0</v>
      </c>
      <c r="H276" s="83">
        <f t="shared" ref="H276:H290" si="185">M276+Q276</f>
        <v>0</v>
      </c>
      <c r="I276" s="83">
        <f t="shared" ref="I276:I290" si="186">SUM(J276:N276)</f>
        <v>0</v>
      </c>
      <c r="J276" s="84"/>
      <c r="K276" s="84"/>
      <c r="L276" s="83"/>
      <c r="M276" s="83"/>
      <c r="N276" s="83"/>
      <c r="O276" s="84"/>
      <c r="P276" s="310"/>
    </row>
    <row r="277" spans="1:16" s="3" customFormat="1" ht="15" hidden="1" customHeight="1">
      <c r="A277" s="75"/>
      <c r="B277" s="75"/>
      <c r="C277" s="76"/>
      <c r="D277" s="75" t="s">
        <v>240</v>
      </c>
      <c r="E277" s="78"/>
      <c r="F277" s="77">
        <f t="shared" si="183"/>
        <v>0</v>
      </c>
      <c r="G277" s="77">
        <f t="shared" si="184"/>
        <v>0</v>
      </c>
      <c r="H277" s="77">
        <f t="shared" si="185"/>
        <v>0</v>
      </c>
      <c r="I277" s="77">
        <f t="shared" si="186"/>
        <v>0</v>
      </c>
      <c r="J277" s="78"/>
      <c r="K277" s="78"/>
      <c r="L277" s="77"/>
      <c r="M277" s="77"/>
      <c r="N277" s="77"/>
      <c r="O277" s="78"/>
      <c r="P277" s="310"/>
    </row>
    <row r="278" spans="1:16" s="3" customFormat="1" ht="15" hidden="1" customHeight="1">
      <c r="A278" s="75"/>
      <c r="B278" s="75"/>
      <c r="C278" s="76"/>
      <c r="D278" s="75" t="s">
        <v>241</v>
      </c>
      <c r="E278" s="78"/>
      <c r="F278" s="77">
        <f t="shared" si="183"/>
        <v>0</v>
      </c>
      <c r="G278" s="77">
        <f t="shared" si="184"/>
        <v>0</v>
      </c>
      <c r="H278" s="77">
        <f t="shared" si="185"/>
        <v>0</v>
      </c>
      <c r="I278" s="77">
        <f t="shared" si="186"/>
        <v>0</v>
      </c>
      <c r="J278" s="78"/>
      <c r="K278" s="78"/>
      <c r="L278" s="77"/>
      <c r="M278" s="77"/>
      <c r="N278" s="77"/>
      <c r="O278" s="78"/>
      <c r="P278" s="310"/>
    </row>
    <row r="279" spans="1:16" s="3" customFormat="1" ht="15" hidden="1" customHeight="1">
      <c r="A279" s="75"/>
      <c r="B279" s="75"/>
      <c r="C279" s="76"/>
      <c r="D279" s="75" t="s">
        <v>242</v>
      </c>
      <c r="E279" s="78"/>
      <c r="F279" s="77">
        <f t="shared" si="183"/>
        <v>0</v>
      </c>
      <c r="G279" s="77">
        <f t="shared" si="184"/>
        <v>0</v>
      </c>
      <c r="H279" s="77">
        <f t="shared" si="185"/>
        <v>0</v>
      </c>
      <c r="I279" s="77">
        <f t="shared" si="186"/>
        <v>0</v>
      </c>
      <c r="J279" s="78"/>
      <c r="K279" s="78"/>
      <c r="L279" s="77"/>
      <c r="M279" s="77"/>
      <c r="N279" s="77"/>
      <c r="O279" s="78"/>
      <c r="P279" s="310"/>
    </row>
    <row r="280" spans="1:16" s="3" customFormat="1" ht="15" hidden="1" customHeight="1">
      <c r="A280" s="123"/>
      <c r="B280" s="123"/>
      <c r="C280" s="129"/>
      <c r="D280" s="123" t="s">
        <v>243</v>
      </c>
      <c r="E280" s="92"/>
      <c r="F280" s="91">
        <f t="shared" si="183"/>
        <v>0</v>
      </c>
      <c r="G280" s="91">
        <f t="shared" si="184"/>
        <v>0</v>
      </c>
      <c r="H280" s="91">
        <f t="shared" si="185"/>
        <v>0</v>
      </c>
      <c r="I280" s="91">
        <f t="shared" si="186"/>
        <v>0</v>
      </c>
      <c r="J280" s="92"/>
      <c r="K280" s="92"/>
      <c r="L280" s="91"/>
      <c r="M280" s="91"/>
      <c r="N280" s="91"/>
      <c r="O280" s="92"/>
      <c r="P280" s="310"/>
    </row>
    <row r="281" spans="1:16" s="6" customFormat="1" hidden="1">
      <c r="A281" s="272"/>
      <c r="B281" s="272"/>
      <c r="C281" s="273"/>
      <c r="D281" s="272" t="s">
        <v>244</v>
      </c>
      <c r="E281" s="268"/>
      <c r="F281" s="274">
        <f t="shared" si="183"/>
        <v>0</v>
      </c>
      <c r="G281" s="274">
        <f t="shared" si="184"/>
        <v>0</v>
      </c>
      <c r="H281" s="274">
        <f t="shared" si="185"/>
        <v>0</v>
      </c>
      <c r="I281" s="274">
        <f t="shared" si="186"/>
        <v>0</v>
      </c>
      <c r="J281" s="275"/>
      <c r="K281" s="275"/>
      <c r="L281" s="274"/>
      <c r="M281" s="274"/>
      <c r="N281" s="274"/>
      <c r="O281" s="275"/>
      <c r="P281" s="309"/>
    </row>
    <row r="282" spans="1:16" s="6" customFormat="1" hidden="1">
      <c r="A282" s="272"/>
      <c r="B282" s="272"/>
      <c r="C282" s="273"/>
      <c r="D282" s="272" t="s">
        <v>245</v>
      </c>
      <c r="E282" s="268"/>
      <c r="F282" s="274">
        <f t="shared" si="183"/>
        <v>0</v>
      </c>
      <c r="G282" s="274">
        <f t="shared" si="184"/>
        <v>0</v>
      </c>
      <c r="H282" s="274">
        <f t="shared" si="185"/>
        <v>0</v>
      </c>
      <c r="I282" s="274">
        <f t="shared" si="186"/>
        <v>0</v>
      </c>
      <c r="J282" s="275"/>
      <c r="K282" s="275"/>
      <c r="L282" s="274"/>
      <c r="M282" s="274"/>
      <c r="N282" s="274"/>
      <c r="O282" s="275"/>
      <c r="P282" s="309"/>
    </row>
    <row r="283" spans="1:16" s="3" customFormat="1" ht="15" hidden="1" customHeight="1">
      <c r="A283" s="124"/>
      <c r="B283" s="124"/>
      <c r="C283" s="125"/>
      <c r="D283" s="124" t="s">
        <v>246</v>
      </c>
      <c r="E283" s="132"/>
      <c r="F283" s="127">
        <f t="shared" si="183"/>
        <v>0</v>
      </c>
      <c r="G283" s="127">
        <f t="shared" si="184"/>
        <v>0</v>
      </c>
      <c r="H283" s="127">
        <f t="shared" si="185"/>
        <v>0</v>
      </c>
      <c r="I283" s="127">
        <f t="shared" si="186"/>
        <v>0</v>
      </c>
      <c r="J283" s="128"/>
      <c r="K283" s="128"/>
      <c r="L283" s="127"/>
      <c r="M283" s="127"/>
      <c r="N283" s="127"/>
      <c r="O283" s="128"/>
      <c r="P283" s="310"/>
    </row>
    <row r="284" spans="1:16" s="6" customFormat="1" hidden="1">
      <c r="A284" s="272"/>
      <c r="B284" s="272"/>
      <c r="C284" s="273"/>
      <c r="D284" s="272" t="s">
        <v>247</v>
      </c>
      <c r="E284" s="268"/>
      <c r="F284" s="274">
        <f t="shared" si="183"/>
        <v>0</v>
      </c>
      <c r="G284" s="274">
        <f t="shared" si="184"/>
        <v>0</v>
      </c>
      <c r="H284" s="274">
        <f t="shared" si="185"/>
        <v>0</v>
      </c>
      <c r="I284" s="274">
        <f t="shared" si="186"/>
        <v>0</v>
      </c>
      <c r="J284" s="275"/>
      <c r="K284" s="275"/>
      <c r="L284" s="274"/>
      <c r="M284" s="274"/>
      <c r="N284" s="274"/>
      <c r="O284" s="275"/>
      <c r="P284" s="309"/>
    </row>
    <row r="285" spans="1:16" s="3" customFormat="1" ht="15" hidden="1" customHeight="1">
      <c r="A285" s="80"/>
      <c r="B285" s="80"/>
      <c r="C285" s="81"/>
      <c r="D285" s="80" t="s">
        <v>248</v>
      </c>
      <c r="E285" s="84"/>
      <c r="F285" s="83">
        <f t="shared" si="183"/>
        <v>0</v>
      </c>
      <c r="G285" s="83">
        <f t="shared" si="184"/>
        <v>0</v>
      </c>
      <c r="H285" s="83">
        <f t="shared" si="185"/>
        <v>0</v>
      </c>
      <c r="I285" s="83">
        <f t="shared" si="186"/>
        <v>0</v>
      </c>
      <c r="J285" s="84"/>
      <c r="K285" s="84"/>
      <c r="L285" s="83"/>
      <c r="M285" s="83"/>
      <c r="N285" s="83"/>
      <c r="O285" s="84"/>
      <c r="P285" s="310"/>
    </row>
    <row r="286" spans="1:16" s="3" customFormat="1" ht="15" hidden="1" customHeight="1">
      <c r="A286" s="75"/>
      <c r="B286" s="75"/>
      <c r="C286" s="76"/>
      <c r="D286" s="75" t="s">
        <v>249</v>
      </c>
      <c r="E286" s="78"/>
      <c r="F286" s="77">
        <f t="shared" si="183"/>
        <v>0</v>
      </c>
      <c r="G286" s="77">
        <f t="shared" si="184"/>
        <v>0</v>
      </c>
      <c r="H286" s="77">
        <f t="shared" si="185"/>
        <v>0</v>
      </c>
      <c r="I286" s="77">
        <f t="shared" si="186"/>
        <v>0</v>
      </c>
      <c r="J286" s="78"/>
      <c r="K286" s="78"/>
      <c r="L286" s="77"/>
      <c r="M286" s="77"/>
      <c r="N286" s="77"/>
      <c r="O286" s="78"/>
      <c r="P286" s="310"/>
    </row>
    <row r="287" spans="1:16" s="3" customFormat="1" ht="15" hidden="1" customHeight="1">
      <c r="A287" s="75"/>
      <c r="B287" s="75"/>
      <c r="C287" s="76"/>
      <c r="D287" s="75" t="s">
        <v>250</v>
      </c>
      <c r="E287" s="78"/>
      <c r="F287" s="77">
        <f t="shared" si="183"/>
        <v>0</v>
      </c>
      <c r="G287" s="77">
        <f t="shared" si="184"/>
        <v>0</v>
      </c>
      <c r="H287" s="77">
        <f t="shared" si="185"/>
        <v>0</v>
      </c>
      <c r="I287" s="77">
        <f t="shared" si="186"/>
        <v>0</v>
      </c>
      <c r="J287" s="78"/>
      <c r="K287" s="78"/>
      <c r="L287" s="77"/>
      <c r="M287" s="77"/>
      <c r="N287" s="77"/>
      <c r="O287" s="78"/>
      <c r="P287" s="310"/>
    </row>
    <row r="288" spans="1:16" s="3" customFormat="1" ht="15" hidden="1" customHeight="1">
      <c r="A288" s="75"/>
      <c r="B288" s="75"/>
      <c r="C288" s="76"/>
      <c r="D288" s="75" t="s">
        <v>251</v>
      </c>
      <c r="E288" s="78"/>
      <c r="F288" s="77">
        <f t="shared" si="183"/>
        <v>0</v>
      </c>
      <c r="G288" s="77">
        <f t="shared" si="184"/>
        <v>0</v>
      </c>
      <c r="H288" s="77">
        <f t="shared" si="185"/>
        <v>0</v>
      </c>
      <c r="I288" s="77">
        <f t="shared" si="186"/>
        <v>0</v>
      </c>
      <c r="J288" s="78"/>
      <c r="K288" s="78"/>
      <c r="L288" s="77"/>
      <c r="M288" s="77"/>
      <c r="N288" s="77"/>
      <c r="O288" s="78"/>
      <c r="P288" s="310"/>
    </row>
    <row r="289" spans="1:16" s="3" customFormat="1" ht="15" hidden="1" customHeight="1">
      <c r="A289" s="123"/>
      <c r="B289" s="123"/>
      <c r="C289" s="129"/>
      <c r="D289" s="123" t="s">
        <v>252</v>
      </c>
      <c r="E289" s="92"/>
      <c r="F289" s="91">
        <f t="shared" si="183"/>
        <v>0</v>
      </c>
      <c r="G289" s="91">
        <f t="shared" si="184"/>
        <v>0</v>
      </c>
      <c r="H289" s="91">
        <f t="shared" si="185"/>
        <v>0</v>
      </c>
      <c r="I289" s="91">
        <f t="shared" si="186"/>
        <v>0</v>
      </c>
      <c r="J289" s="92"/>
      <c r="K289" s="92"/>
      <c r="L289" s="91"/>
      <c r="M289" s="91"/>
      <c r="N289" s="91"/>
      <c r="O289" s="92"/>
      <c r="P289" s="310"/>
    </row>
    <row r="290" spans="1:16" s="6" customFormat="1" hidden="1">
      <c r="A290" s="272"/>
      <c r="B290" s="272"/>
      <c r="C290" s="273"/>
      <c r="D290" s="272" t="s">
        <v>253</v>
      </c>
      <c r="E290" s="268"/>
      <c r="F290" s="274">
        <f t="shared" si="183"/>
        <v>0</v>
      </c>
      <c r="G290" s="274">
        <f t="shared" si="184"/>
        <v>0</v>
      </c>
      <c r="H290" s="274">
        <f t="shared" si="185"/>
        <v>0</v>
      </c>
      <c r="I290" s="274">
        <f t="shared" si="186"/>
        <v>0</v>
      </c>
      <c r="J290" s="275"/>
      <c r="K290" s="275"/>
      <c r="L290" s="274"/>
      <c r="M290" s="274"/>
      <c r="N290" s="274"/>
      <c r="O290" s="275"/>
      <c r="P290" s="309"/>
    </row>
    <row r="291" spans="1:16" s="72" customFormat="1" hidden="1">
      <c r="A291" s="278"/>
      <c r="B291" s="278"/>
      <c r="C291" s="285">
        <v>7850</v>
      </c>
      <c r="D291" s="278"/>
      <c r="E291" s="277"/>
      <c r="F291" s="277">
        <f t="shared" ref="F291:O291" si="187">SUM(F292:F296)</f>
        <v>0</v>
      </c>
      <c r="G291" s="277">
        <f t="shared" ref="G291:H291" si="188">SUM(G292:G296)</f>
        <v>0</v>
      </c>
      <c r="H291" s="277">
        <f t="shared" si="188"/>
        <v>0</v>
      </c>
      <c r="I291" s="277">
        <f t="shared" si="187"/>
        <v>0</v>
      </c>
      <c r="J291" s="277">
        <f t="shared" si="187"/>
        <v>0</v>
      </c>
      <c r="K291" s="277">
        <f t="shared" ref="K291:L291" si="189">SUM(K292:K296)</f>
        <v>0</v>
      </c>
      <c r="L291" s="277">
        <f t="shared" si="189"/>
        <v>0</v>
      </c>
      <c r="M291" s="277">
        <f t="shared" si="187"/>
        <v>0</v>
      </c>
      <c r="N291" s="277">
        <f t="shared" si="187"/>
        <v>0</v>
      </c>
      <c r="O291" s="277">
        <f t="shared" si="187"/>
        <v>0</v>
      </c>
      <c r="P291" s="309"/>
    </row>
    <row r="292" spans="1:16" s="3" customFormat="1" ht="15" hidden="1" customHeight="1">
      <c r="A292" s="80"/>
      <c r="B292" s="80"/>
      <c r="C292" s="81"/>
      <c r="D292" s="80" t="s">
        <v>254</v>
      </c>
      <c r="E292" s="84"/>
      <c r="F292" s="83">
        <f t="shared" ref="F292:F296" si="190">I292+O292</f>
        <v>0</v>
      </c>
      <c r="G292" s="83">
        <f>J292+P292</f>
        <v>0</v>
      </c>
      <c r="H292" s="83">
        <f>M292+Q292</f>
        <v>0</v>
      </c>
      <c r="I292" s="83">
        <f>SUM(J292:N292)</f>
        <v>0</v>
      </c>
      <c r="J292" s="84"/>
      <c r="K292" s="84"/>
      <c r="L292" s="83"/>
      <c r="M292" s="83"/>
      <c r="N292" s="83"/>
      <c r="O292" s="84"/>
      <c r="P292" s="310"/>
    </row>
    <row r="293" spans="1:16" s="3" customFormat="1" ht="15" hidden="1" customHeight="1">
      <c r="A293" s="75"/>
      <c r="B293" s="75"/>
      <c r="C293" s="76"/>
      <c r="D293" s="75" t="s">
        <v>255</v>
      </c>
      <c r="E293" s="78"/>
      <c r="F293" s="77">
        <f t="shared" si="190"/>
        <v>0</v>
      </c>
      <c r="G293" s="77">
        <f>J293+P293</f>
        <v>0</v>
      </c>
      <c r="H293" s="77">
        <f>M293+Q293</f>
        <v>0</v>
      </c>
      <c r="I293" s="77">
        <f>SUM(J293:N293)</f>
        <v>0</v>
      </c>
      <c r="J293" s="78"/>
      <c r="K293" s="78"/>
      <c r="L293" s="77"/>
      <c r="M293" s="77"/>
      <c r="N293" s="77"/>
      <c r="O293" s="78"/>
      <c r="P293" s="310"/>
    </row>
    <row r="294" spans="1:16" s="3" customFormat="1" ht="15" hidden="1" customHeight="1">
      <c r="A294" s="123"/>
      <c r="B294" s="123"/>
      <c r="C294" s="129"/>
      <c r="D294" s="123" t="s">
        <v>256</v>
      </c>
      <c r="E294" s="92"/>
      <c r="F294" s="91">
        <f t="shared" si="190"/>
        <v>0</v>
      </c>
      <c r="G294" s="91">
        <f>J294+P294</f>
        <v>0</v>
      </c>
      <c r="H294" s="91">
        <f>M294+Q294</f>
        <v>0</v>
      </c>
      <c r="I294" s="91">
        <f>SUM(J294:N294)</f>
        <v>0</v>
      </c>
      <c r="J294" s="92"/>
      <c r="K294" s="92"/>
      <c r="L294" s="91"/>
      <c r="M294" s="91"/>
      <c r="N294" s="91"/>
      <c r="O294" s="92"/>
      <c r="P294" s="310"/>
    </row>
    <row r="295" spans="1:16" s="3" customFormat="1" hidden="1">
      <c r="A295" s="272"/>
      <c r="B295" s="272"/>
      <c r="C295" s="273"/>
      <c r="D295" s="272" t="s">
        <v>257</v>
      </c>
      <c r="E295" s="275"/>
      <c r="F295" s="274">
        <f t="shared" si="190"/>
        <v>0</v>
      </c>
      <c r="G295" s="274">
        <f>J295+P295</f>
        <v>0</v>
      </c>
      <c r="H295" s="274">
        <f>M295+Q295</f>
        <v>0</v>
      </c>
      <c r="I295" s="274">
        <f>SUM(J295:N295)</f>
        <v>0</v>
      </c>
      <c r="J295" s="275"/>
      <c r="K295" s="275"/>
      <c r="L295" s="274"/>
      <c r="M295" s="274"/>
      <c r="N295" s="274"/>
      <c r="O295" s="275"/>
      <c r="P295" s="310"/>
    </row>
    <row r="296" spans="1:16" s="3" customFormat="1" ht="15" hidden="1" customHeight="1">
      <c r="A296" s="80"/>
      <c r="B296" s="80"/>
      <c r="C296" s="81"/>
      <c r="D296" s="80" t="s">
        <v>258</v>
      </c>
      <c r="E296" s="84"/>
      <c r="F296" s="83">
        <f t="shared" si="190"/>
        <v>0</v>
      </c>
      <c r="G296" s="83">
        <f>J296+P296</f>
        <v>0</v>
      </c>
      <c r="H296" s="83">
        <f>M296+Q296</f>
        <v>0</v>
      </c>
      <c r="I296" s="83">
        <f>SUM(J296:N296)</f>
        <v>0</v>
      </c>
      <c r="J296" s="84"/>
      <c r="K296" s="84"/>
      <c r="L296" s="83"/>
      <c r="M296" s="83"/>
      <c r="N296" s="83"/>
      <c r="O296" s="84"/>
      <c r="P296" s="310"/>
    </row>
    <row r="297" spans="1:16" s="72" customFormat="1" ht="15" hidden="1" customHeight="1">
      <c r="A297" s="8"/>
      <c r="B297" s="8"/>
      <c r="C297" s="41">
        <v>7900</v>
      </c>
      <c r="D297" s="8"/>
      <c r="E297" s="43"/>
      <c r="F297" s="40">
        <f t="shared" ref="F297:O297" si="191">SUM(F298:F300)</f>
        <v>0</v>
      </c>
      <c r="G297" s="40">
        <f t="shared" ref="G297:H297" si="192">SUM(G298:G300)</f>
        <v>0</v>
      </c>
      <c r="H297" s="40">
        <f t="shared" si="192"/>
        <v>0</v>
      </c>
      <c r="I297" s="40">
        <f t="shared" si="191"/>
        <v>0</v>
      </c>
      <c r="J297" s="40">
        <f t="shared" si="191"/>
        <v>0</v>
      </c>
      <c r="K297" s="40">
        <f t="shared" ref="K297:L297" si="193">SUM(K298:K300)</f>
        <v>0</v>
      </c>
      <c r="L297" s="40">
        <f t="shared" si="193"/>
        <v>0</v>
      </c>
      <c r="M297" s="40">
        <f t="shared" si="191"/>
        <v>0</v>
      </c>
      <c r="N297" s="40">
        <f t="shared" si="191"/>
        <v>0</v>
      </c>
      <c r="O297" s="40">
        <f t="shared" si="191"/>
        <v>0</v>
      </c>
      <c r="P297" s="309"/>
    </row>
    <row r="298" spans="1:16" s="3" customFormat="1" ht="15" hidden="1" customHeight="1">
      <c r="A298" s="75"/>
      <c r="B298" s="75"/>
      <c r="C298" s="76"/>
      <c r="D298" s="75" t="s">
        <v>259</v>
      </c>
      <c r="E298" s="78"/>
      <c r="F298" s="77">
        <f t="shared" ref="F298:F300" si="194">I298+O298</f>
        <v>0</v>
      </c>
      <c r="G298" s="77">
        <f>J298+P298</f>
        <v>0</v>
      </c>
      <c r="H298" s="77">
        <f>M298+Q298</f>
        <v>0</v>
      </c>
      <c r="I298" s="77">
        <f>SUM(J298:N298)</f>
        <v>0</v>
      </c>
      <c r="J298" s="78"/>
      <c r="K298" s="78"/>
      <c r="L298" s="77"/>
      <c r="M298" s="77"/>
      <c r="N298" s="77"/>
      <c r="O298" s="78"/>
      <c r="P298" s="310"/>
    </row>
    <row r="299" spans="1:16" s="3" customFormat="1" ht="15" hidden="1" customHeight="1">
      <c r="A299" s="75"/>
      <c r="B299" s="75"/>
      <c r="C299" s="76"/>
      <c r="D299" s="75" t="s">
        <v>260</v>
      </c>
      <c r="E299" s="78"/>
      <c r="F299" s="77">
        <f t="shared" si="194"/>
        <v>0</v>
      </c>
      <c r="G299" s="77">
        <f>J299+P299</f>
        <v>0</v>
      </c>
      <c r="H299" s="77">
        <f>M299+Q299</f>
        <v>0</v>
      </c>
      <c r="I299" s="77">
        <f>SUM(J299:N299)</f>
        <v>0</v>
      </c>
      <c r="J299" s="78"/>
      <c r="K299" s="78"/>
      <c r="L299" s="77"/>
      <c r="M299" s="77"/>
      <c r="N299" s="77"/>
      <c r="O299" s="78"/>
      <c r="P299" s="310"/>
    </row>
    <row r="300" spans="1:16" s="3" customFormat="1" ht="15" hidden="1" customHeight="1">
      <c r="A300" s="75"/>
      <c r="B300" s="75"/>
      <c r="C300" s="76"/>
      <c r="D300" s="75" t="s">
        <v>261</v>
      </c>
      <c r="E300" s="78"/>
      <c r="F300" s="77">
        <f t="shared" si="194"/>
        <v>0</v>
      </c>
      <c r="G300" s="77">
        <f>J300+P300</f>
        <v>0</v>
      </c>
      <c r="H300" s="77">
        <f>M300+Q300</f>
        <v>0</v>
      </c>
      <c r="I300" s="77">
        <f>SUM(J300:N300)</f>
        <v>0</v>
      </c>
      <c r="J300" s="78"/>
      <c r="K300" s="78"/>
      <c r="L300" s="77"/>
      <c r="M300" s="77"/>
      <c r="N300" s="77"/>
      <c r="O300" s="78"/>
      <c r="P300" s="310"/>
    </row>
    <row r="301" spans="1:16" s="72" customFormat="1" ht="15" hidden="1" customHeight="1">
      <c r="A301" s="8"/>
      <c r="B301" s="8"/>
      <c r="C301" s="41">
        <v>7950</v>
      </c>
      <c r="D301" s="8"/>
      <c r="E301" s="43"/>
      <c r="F301" s="43">
        <f t="shared" ref="F301:O301" si="195">SUM(F302:F306)</f>
        <v>0</v>
      </c>
      <c r="G301" s="43">
        <f t="shared" ref="G301:H301" si="196">SUM(G302:G306)</f>
        <v>0</v>
      </c>
      <c r="H301" s="43">
        <f t="shared" si="196"/>
        <v>0</v>
      </c>
      <c r="I301" s="43">
        <f t="shared" si="195"/>
        <v>0</v>
      </c>
      <c r="J301" s="43">
        <f t="shared" si="195"/>
        <v>0</v>
      </c>
      <c r="K301" s="43">
        <f t="shared" ref="K301:L301" si="197">SUM(K302:K306)</f>
        <v>0</v>
      </c>
      <c r="L301" s="43">
        <f t="shared" si="197"/>
        <v>0</v>
      </c>
      <c r="M301" s="43">
        <f t="shared" si="195"/>
        <v>0</v>
      </c>
      <c r="N301" s="43">
        <f t="shared" si="195"/>
        <v>0</v>
      </c>
      <c r="O301" s="43">
        <f t="shared" si="195"/>
        <v>0</v>
      </c>
      <c r="P301" s="309"/>
    </row>
    <row r="302" spans="1:16" s="3" customFormat="1" ht="15" hidden="1" customHeight="1">
      <c r="A302" s="75"/>
      <c r="B302" s="75"/>
      <c r="C302" s="76"/>
      <c r="D302" s="75" t="s">
        <v>262</v>
      </c>
      <c r="E302" s="78"/>
      <c r="F302" s="77">
        <f t="shared" ref="F302:F306" si="198">I302+O302</f>
        <v>0</v>
      </c>
      <c r="G302" s="77">
        <f>J302+P302</f>
        <v>0</v>
      </c>
      <c r="H302" s="77">
        <f>M302+Q302</f>
        <v>0</v>
      </c>
      <c r="I302" s="77">
        <f>SUM(J302:N302)</f>
        <v>0</v>
      </c>
      <c r="J302" s="78"/>
      <c r="K302" s="78"/>
      <c r="L302" s="77"/>
      <c r="M302" s="77"/>
      <c r="N302" s="77"/>
      <c r="O302" s="78"/>
      <c r="P302" s="310"/>
    </row>
    <row r="303" spans="1:16" s="3" customFormat="1" ht="15" hidden="1" customHeight="1">
      <c r="A303" s="75"/>
      <c r="B303" s="75"/>
      <c r="C303" s="76"/>
      <c r="D303" s="75" t="s">
        <v>263</v>
      </c>
      <c r="E303" s="78"/>
      <c r="F303" s="77">
        <f t="shared" si="198"/>
        <v>0</v>
      </c>
      <c r="G303" s="77">
        <f>J303+P303</f>
        <v>0</v>
      </c>
      <c r="H303" s="77">
        <f>M303+Q303</f>
        <v>0</v>
      </c>
      <c r="I303" s="77">
        <f>SUM(J303:N303)</f>
        <v>0</v>
      </c>
      <c r="J303" s="78"/>
      <c r="K303" s="78"/>
      <c r="L303" s="77"/>
      <c r="M303" s="77"/>
      <c r="N303" s="77"/>
      <c r="O303" s="78"/>
      <c r="P303" s="310"/>
    </row>
    <row r="304" spans="1:16" s="3" customFormat="1" ht="15" hidden="1" customHeight="1">
      <c r="A304" s="75"/>
      <c r="B304" s="75"/>
      <c r="C304" s="76"/>
      <c r="D304" s="75" t="s">
        <v>264</v>
      </c>
      <c r="E304" s="78"/>
      <c r="F304" s="77">
        <f t="shared" si="198"/>
        <v>0</v>
      </c>
      <c r="G304" s="77">
        <f>J304+P304</f>
        <v>0</v>
      </c>
      <c r="H304" s="77">
        <f>M304+Q304</f>
        <v>0</v>
      </c>
      <c r="I304" s="77">
        <f>SUM(J304:N304)</f>
        <v>0</v>
      </c>
      <c r="J304" s="78"/>
      <c r="K304" s="78"/>
      <c r="L304" s="77"/>
      <c r="M304" s="77"/>
      <c r="N304" s="77"/>
      <c r="O304" s="78"/>
      <c r="P304" s="310"/>
    </row>
    <row r="305" spans="1:16" s="3" customFormat="1" ht="15" hidden="1" customHeight="1">
      <c r="A305" s="75"/>
      <c r="B305" s="75"/>
      <c r="C305" s="76"/>
      <c r="D305" s="75" t="s">
        <v>265</v>
      </c>
      <c r="E305" s="78"/>
      <c r="F305" s="77">
        <f t="shared" si="198"/>
        <v>0</v>
      </c>
      <c r="G305" s="77">
        <f>J305+P305</f>
        <v>0</v>
      </c>
      <c r="H305" s="77">
        <f>M305+Q305</f>
        <v>0</v>
      </c>
      <c r="I305" s="77">
        <f>SUM(J305:N305)</f>
        <v>0</v>
      </c>
      <c r="J305" s="78"/>
      <c r="K305" s="78"/>
      <c r="L305" s="77"/>
      <c r="M305" s="77"/>
      <c r="N305" s="77"/>
      <c r="O305" s="78"/>
      <c r="P305" s="310"/>
    </row>
    <row r="306" spans="1:16" s="3" customFormat="1" ht="15" hidden="1" customHeight="1">
      <c r="A306" s="75"/>
      <c r="B306" s="75"/>
      <c r="C306" s="76"/>
      <c r="D306" s="75" t="s">
        <v>266</v>
      </c>
      <c r="E306" s="78"/>
      <c r="F306" s="77">
        <f t="shared" si="198"/>
        <v>0</v>
      </c>
      <c r="G306" s="77">
        <f>J306+P306</f>
        <v>0</v>
      </c>
      <c r="H306" s="77">
        <f>M306+Q306</f>
        <v>0</v>
      </c>
      <c r="I306" s="77">
        <f>SUM(J306:N306)</f>
        <v>0</v>
      </c>
      <c r="J306" s="78"/>
      <c r="K306" s="78"/>
      <c r="L306" s="77"/>
      <c r="M306" s="77"/>
      <c r="N306" s="77"/>
      <c r="O306" s="78"/>
      <c r="P306" s="310"/>
    </row>
    <row r="307" spans="1:16" s="72" customFormat="1" ht="15" hidden="1" customHeight="1">
      <c r="A307" s="8"/>
      <c r="B307" s="8"/>
      <c r="C307" s="41">
        <v>8000</v>
      </c>
      <c r="D307" s="8"/>
      <c r="E307" s="43"/>
      <c r="F307" s="40">
        <f t="shared" ref="F307:O307" si="199">SUM(F308:F318)</f>
        <v>0</v>
      </c>
      <c r="G307" s="40">
        <f t="shared" ref="G307:H307" si="200">SUM(G308:G318)</f>
        <v>0</v>
      </c>
      <c r="H307" s="40">
        <f t="shared" si="200"/>
        <v>0</v>
      </c>
      <c r="I307" s="40">
        <f t="shared" si="199"/>
        <v>0</v>
      </c>
      <c r="J307" s="40">
        <f t="shared" si="199"/>
        <v>0</v>
      </c>
      <c r="K307" s="40">
        <f t="shared" ref="K307:L307" si="201">SUM(K308:K318)</f>
        <v>0</v>
      </c>
      <c r="L307" s="40">
        <f t="shared" si="201"/>
        <v>0</v>
      </c>
      <c r="M307" s="40">
        <f t="shared" si="199"/>
        <v>0</v>
      </c>
      <c r="N307" s="40">
        <f t="shared" si="199"/>
        <v>0</v>
      </c>
      <c r="O307" s="40">
        <f t="shared" si="199"/>
        <v>0</v>
      </c>
      <c r="P307" s="309"/>
    </row>
    <row r="308" spans="1:16" s="3" customFormat="1" ht="15" hidden="1" customHeight="1">
      <c r="A308" s="75"/>
      <c r="B308" s="75"/>
      <c r="C308" s="76"/>
      <c r="D308" s="75" t="s">
        <v>267</v>
      </c>
      <c r="E308" s="78"/>
      <c r="F308" s="77">
        <f t="shared" ref="F308:F318" si="202">I308+O308</f>
        <v>0</v>
      </c>
      <c r="G308" s="77">
        <f t="shared" ref="G308:G318" si="203">J308+P308</f>
        <v>0</v>
      </c>
      <c r="H308" s="77">
        <f t="shared" ref="H308:H318" si="204">M308+Q308</f>
        <v>0</v>
      </c>
      <c r="I308" s="77">
        <f t="shared" ref="I308:I318" si="205">SUM(J308:N308)</f>
        <v>0</v>
      </c>
      <c r="J308" s="78"/>
      <c r="K308" s="78"/>
      <c r="L308" s="77"/>
      <c r="M308" s="77"/>
      <c r="N308" s="77"/>
      <c r="O308" s="78"/>
      <c r="P308" s="310"/>
    </row>
    <row r="309" spans="1:16" s="3" customFormat="1" ht="15" hidden="1" customHeight="1">
      <c r="A309" s="75"/>
      <c r="B309" s="75"/>
      <c r="C309" s="76"/>
      <c r="D309" s="75" t="s">
        <v>268</v>
      </c>
      <c r="E309" s="78"/>
      <c r="F309" s="77">
        <f t="shared" si="202"/>
        <v>0</v>
      </c>
      <c r="G309" s="77">
        <f t="shared" si="203"/>
        <v>0</v>
      </c>
      <c r="H309" s="77">
        <f t="shared" si="204"/>
        <v>0</v>
      </c>
      <c r="I309" s="77">
        <f t="shared" si="205"/>
        <v>0</v>
      </c>
      <c r="J309" s="78"/>
      <c r="K309" s="78"/>
      <c r="L309" s="77"/>
      <c r="M309" s="77"/>
      <c r="N309" s="77"/>
      <c r="O309" s="78"/>
      <c r="P309" s="310"/>
    </row>
    <row r="310" spans="1:16" s="3" customFormat="1" ht="15" hidden="1" customHeight="1">
      <c r="A310" s="75"/>
      <c r="B310" s="75"/>
      <c r="C310" s="76"/>
      <c r="D310" s="75" t="s">
        <v>269</v>
      </c>
      <c r="E310" s="78"/>
      <c r="F310" s="77">
        <f t="shared" si="202"/>
        <v>0</v>
      </c>
      <c r="G310" s="77">
        <f t="shared" si="203"/>
        <v>0</v>
      </c>
      <c r="H310" s="77">
        <f t="shared" si="204"/>
        <v>0</v>
      </c>
      <c r="I310" s="77">
        <f t="shared" si="205"/>
        <v>0</v>
      </c>
      <c r="J310" s="78"/>
      <c r="K310" s="78"/>
      <c r="L310" s="77"/>
      <c r="M310" s="77"/>
      <c r="N310" s="77"/>
      <c r="O310" s="78"/>
      <c r="P310" s="310"/>
    </row>
    <row r="311" spans="1:16" s="3" customFormat="1" ht="15" hidden="1" customHeight="1">
      <c r="A311" s="75"/>
      <c r="B311" s="75"/>
      <c r="C311" s="76"/>
      <c r="D311" s="75" t="s">
        <v>270</v>
      </c>
      <c r="E311" s="78"/>
      <c r="F311" s="77">
        <f t="shared" si="202"/>
        <v>0</v>
      </c>
      <c r="G311" s="77">
        <f t="shared" si="203"/>
        <v>0</v>
      </c>
      <c r="H311" s="77">
        <f t="shared" si="204"/>
        <v>0</v>
      </c>
      <c r="I311" s="77">
        <f t="shared" si="205"/>
        <v>0</v>
      </c>
      <c r="J311" s="78"/>
      <c r="K311" s="78"/>
      <c r="L311" s="77"/>
      <c r="M311" s="77"/>
      <c r="N311" s="77"/>
      <c r="O311" s="78"/>
      <c r="P311" s="310"/>
    </row>
    <row r="312" spans="1:16" s="3" customFormat="1" ht="15" hidden="1" customHeight="1">
      <c r="A312" s="75"/>
      <c r="B312" s="75"/>
      <c r="C312" s="76"/>
      <c r="D312" s="75" t="s">
        <v>271</v>
      </c>
      <c r="E312" s="78"/>
      <c r="F312" s="77">
        <f t="shared" si="202"/>
        <v>0</v>
      </c>
      <c r="G312" s="77">
        <f t="shared" si="203"/>
        <v>0</v>
      </c>
      <c r="H312" s="77">
        <f t="shared" si="204"/>
        <v>0</v>
      </c>
      <c r="I312" s="77">
        <f t="shared" si="205"/>
        <v>0</v>
      </c>
      <c r="J312" s="78"/>
      <c r="K312" s="78"/>
      <c r="L312" s="77"/>
      <c r="M312" s="77"/>
      <c r="N312" s="77"/>
      <c r="O312" s="78"/>
      <c r="P312" s="310"/>
    </row>
    <row r="313" spans="1:16" s="3" customFormat="1" ht="15" hidden="1" customHeight="1">
      <c r="A313" s="75"/>
      <c r="B313" s="75"/>
      <c r="C313" s="76"/>
      <c r="D313" s="75" t="s">
        <v>272</v>
      </c>
      <c r="E313" s="78"/>
      <c r="F313" s="77">
        <f t="shared" si="202"/>
        <v>0</v>
      </c>
      <c r="G313" s="77">
        <f t="shared" si="203"/>
        <v>0</v>
      </c>
      <c r="H313" s="77">
        <f t="shared" si="204"/>
        <v>0</v>
      </c>
      <c r="I313" s="77">
        <f t="shared" si="205"/>
        <v>0</v>
      </c>
      <c r="J313" s="78"/>
      <c r="K313" s="78"/>
      <c r="L313" s="77"/>
      <c r="M313" s="77"/>
      <c r="N313" s="77"/>
      <c r="O313" s="78"/>
      <c r="P313" s="310"/>
    </row>
    <row r="314" spans="1:16" s="3" customFormat="1" ht="15" hidden="1" customHeight="1">
      <c r="A314" s="75"/>
      <c r="B314" s="75"/>
      <c r="C314" s="76"/>
      <c r="D314" s="75" t="s">
        <v>273</v>
      </c>
      <c r="E314" s="78"/>
      <c r="F314" s="77">
        <f t="shared" si="202"/>
        <v>0</v>
      </c>
      <c r="G314" s="77">
        <f t="shared" si="203"/>
        <v>0</v>
      </c>
      <c r="H314" s="77">
        <f t="shared" si="204"/>
        <v>0</v>
      </c>
      <c r="I314" s="77">
        <f t="shared" si="205"/>
        <v>0</v>
      </c>
      <c r="J314" s="78"/>
      <c r="K314" s="78"/>
      <c r="L314" s="77"/>
      <c r="M314" s="77"/>
      <c r="N314" s="77"/>
      <c r="O314" s="78"/>
      <c r="P314" s="310"/>
    </row>
    <row r="315" spans="1:16" s="3" customFormat="1" ht="15" hidden="1" customHeight="1">
      <c r="A315" s="75"/>
      <c r="B315" s="75"/>
      <c r="C315" s="76"/>
      <c r="D315" s="75" t="s">
        <v>274</v>
      </c>
      <c r="E315" s="78"/>
      <c r="F315" s="77">
        <f t="shared" si="202"/>
        <v>0</v>
      </c>
      <c r="G315" s="77">
        <f t="shared" si="203"/>
        <v>0</v>
      </c>
      <c r="H315" s="77">
        <f t="shared" si="204"/>
        <v>0</v>
      </c>
      <c r="I315" s="77">
        <f t="shared" si="205"/>
        <v>0</v>
      </c>
      <c r="J315" s="78"/>
      <c r="K315" s="78"/>
      <c r="L315" s="77"/>
      <c r="M315" s="77"/>
      <c r="N315" s="77"/>
      <c r="O315" s="78"/>
      <c r="P315" s="310"/>
    </row>
    <row r="316" spans="1:16" s="3" customFormat="1" ht="15" hidden="1" customHeight="1">
      <c r="A316" s="75"/>
      <c r="B316" s="75"/>
      <c r="C316" s="76"/>
      <c r="D316" s="75" t="s">
        <v>275</v>
      </c>
      <c r="E316" s="78"/>
      <c r="F316" s="77">
        <f t="shared" si="202"/>
        <v>0</v>
      </c>
      <c r="G316" s="77">
        <f t="shared" si="203"/>
        <v>0</v>
      </c>
      <c r="H316" s="77">
        <f t="shared" si="204"/>
        <v>0</v>
      </c>
      <c r="I316" s="77">
        <f t="shared" si="205"/>
        <v>0</v>
      </c>
      <c r="J316" s="78"/>
      <c r="K316" s="78"/>
      <c r="L316" s="77"/>
      <c r="M316" s="77"/>
      <c r="N316" s="77"/>
      <c r="O316" s="78"/>
      <c r="P316" s="310"/>
    </row>
    <row r="317" spans="1:16" s="3" customFormat="1" ht="15" hidden="1" customHeight="1">
      <c r="A317" s="75"/>
      <c r="B317" s="75"/>
      <c r="C317" s="76"/>
      <c r="D317" s="75" t="s">
        <v>276</v>
      </c>
      <c r="E317" s="78"/>
      <c r="F317" s="77">
        <f t="shared" si="202"/>
        <v>0</v>
      </c>
      <c r="G317" s="77">
        <f t="shared" si="203"/>
        <v>0</v>
      </c>
      <c r="H317" s="77">
        <f t="shared" si="204"/>
        <v>0</v>
      </c>
      <c r="I317" s="77">
        <f t="shared" si="205"/>
        <v>0</v>
      </c>
      <c r="J317" s="78"/>
      <c r="K317" s="78"/>
      <c r="L317" s="77"/>
      <c r="M317" s="77"/>
      <c r="N317" s="77"/>
      <c r="O317" s="78"/>
      <c r="P317" s="310"/>
    </row>
    <row r="318" spans="1:16" s="3" customFormat="1" ht="15" hidden="1" customHeight="1">
      <c r="A318" s="75"/>
      <c r="B318" s="75"/>
      <c r="C318" s="76"/>
      <c r="D318" s="75" t="s">
        <v>277</v>
      </c>
      <c r="E318" s="78"/>
      <c r="F318" s="77">
        <f t="shared" si="202"/>
        <v>0</v>
      </c>
      <c r="G318" s="77">
        <f t="shared" si="203"/>
        <v>0</v>
      </c>
      <c r="H318" s="77">
        <f t="shared" si="204"/>
        <v>0</v>
      </c>
      <c r="I318" s="77">
        <f t="shared" si="205"/>
        <v>0</v>
      </c>
      <c r="J318" s="78"/>
      <c r="K318" s="78"/>
      <c r="L318" s="77"/>
      <c r="M318" s="77"/>
      <c r="N318" s="77"/>
      <c r="O318" s="78"/>
      <c r="P318" s="310"/>
    </row>
    <row r="319" spans="1:16" s="72" customFormat="1" ht="15" hidden="1" customHeight="1">
      <c r="A319" s="8"/>
      <c r="B319" s="8"/>
      <c r="C319" s="41">
        <v>8050</v>
      </c>
      <c r="D319" s="42"/>
      <c r="E319" s="42"/>
      <c r="F319" s="43">
        <f t="shared" ref="F319:O319" si="206">SUM(F320:F324)</f>
        <v>0</v>
      </c>
      <c r="G319" s="43">
        <f t="shared" ref="G319:H319" si="207">SUM(G320:G324)</f>
        <v>0</v>
      </c>
      <c r="H319" s="43">
        <f t="shared" si="207"/>
        <v>0</v>
      </c>
      <c r="I319" s="43">
        <f t="shared" si="206"/>
        <v>0</v>
      </c>
      <c r="J319" s="43">
        <f t="shared" si="206"/>
        <v>0</v>
      </c>
      <c r="K319" s="43">
        <f t="shared" ref="K319:L319" si="208">SUM(K320:K324)</f>
        <v>0</v>
      </c>
      <c r="L319" s="43">
        <f t="shared" si="208"/>
        <v>0</v>
      </c>
      <c r="M319" s="43">
        <f t="shared" si="206"/>
        <v>0</v>
      </c>
      <c r="N319" s="43">
        <f t="shared" si="206"/>
        <v>0</v>
      </c>
      <c r="O319" s="43">
        <f t="shared" si="206"/>
        <v>0</v>
      </c>
      <c r="P319" s="309"/>
    </row>
    <row r="320" spans="1:16" s="3" customFormat="1" ht="15" hidden="1" customHeight="1">
      <c r="A320" s="75"/>
      <c r="B320" s="75"/>
      <c r="C320" s="76"/>
      <c r="D320" s="75" t="s">
        <v>278</v>
      </c>
      <c r="E320" s="79"/>
      <c r="F320" s="77">
        <f t="shared" ref="F320:F324" si="209">I320+O320</f>
        <v>0</v>
      </c>
      <c r="G320" s="77">
        <f>J320+P320</f>
        <v>0</v>
      </c>
      <c r="H320" s="77">
        <f>M320+Q320</f>
        <v>0</v>
      </c>
      <c r="I320" s="77">
        <f>SUM(J320:N320)</f>
        <v>0</v>
      </c>
      <c r="J320" s="78"/>
      <c r="K320" s="78"/>
      <c r="L320" s="77"/>
      <c r="M320" s="77"/>
      <c r="N320" s="77"/>
      <c r="O320" s="78"/>
      <c r="P320" s="310"/>
    </row>
    <row r="321" spans="1:16" s="3" customFormat="1" ht="15" hidden="1" customHeight="1">
      <c r="A321" s="75"/>
      <c r="B321" s="75"/>
      <c r="C321" s="76"/>
      <c r="D321" s="75" t="s">
        <v>279</v>
      </c>
      <c r="E321" s="79"/>
      <c r="F321" s="77">
        <f t="shared" si="209"/>
        <v>0</v>
      </c>
      <c r="G321" s="77">
        <f>J321+P321</f>
        <v>0</v>
      </c>
      <c r="H321" s="77">
        <f>M321+Q321</f>
        <v>0</v>
      </c>
      <c r="I321" s="77">
        <f>SUM(J321:N321)</f>
        <v>0</v>
      </c>
      <c r="J321" s="78"/>
      <c r="K321" s="78"/>
      <c r="L321" s="77"/>
      <c r="M321" s="77"/>
      <c r="N321" s="77"/>
      <c r="O321" s="78"/>
      <c r="P321" s="310"/>
    </row>
    <row r="322" spans="1:16" s="3" customFormat="1" ht="15" hidden="1" customHeight="1">
      <c r="A322" s="75"/>
      <c r="B322" s="75"/>
      <c r="C322" s="76"/>
      <c r="D322" s="75" t="s">
        <v>280</v>
      </c>
      <c r="E322" s="79"/>
      <c r="F322" s="77">
        <f t="shared" si="209"/>
        <v>0</v>
      </c>
      <c r="G322" s="77">
        <f>J322+P322</f>
        <v>0</v>
      </c>
      <c r="H322" s="77">
        <f>M322+Q322</f>
        <v>0</v>
      </c>
      <c r="I322" s="77">
        <f>SUM(J322:N322)</f>
        <v>0</v>
      </c>
      <c r="J322" s="78"/>
      <c r="K322" s="78"/>
      <c r="L322" s="77"/>
      <c r="M322" s="77"/>
      <c r="N322" s="77"/>
      <c r="O322" s="78"/>
      <c r="P322" s="310"/>
    </row>
    <row r="323" spans="1:16" s="3" customFormat="1" ht="15" hidden="1" customHeight="1">
      <c r="A323" s="75"/>
      <c r="B323" s="75"/>
      <c r="C323" s="76"/>
      <c r="D323" s="75" t="s">
        <v>281</v>
      </c>
      <c r="E323" s="79"/>
      <c r="F323" s="77">
        <f t="shared" si="209"/>
        <v>0</v>
      </c>
      <c r="G323" s="77">
        <f>J323+P323</f>
        <v>0</v>
      </c>
      <c r="H323" s="77">
        <f>M323+Q323</f>
        <v>0</v>
      </c>
      <c r="I323" s="77">
        <f>SUM(J323:N323)</f>
        <v>0</v>
      </c>
      <c r="J323" s="78"/>
      <c r="K323" s="78"/>
      <c r="L323" s="77"/>
      <c r="M323" s="77"/>
      <c r="N323" s="77"/>
      <c r="O323" s="78"/>
      <c r="P323" s="310"/>
    </row>
    <row r="324" spans="1:16" s="3" customFormat="1" ht="15" hidden="1" customHeight="1">
      <c r="A324" s="75"/>
      <c r="B324" s="75"/>
      <c r="C324" s="76"/>
      <c r="D324" s="75" t="s">
        <v>282</v>
      </c>
      <c r="E324" s="79"/>
      <c r="F324" s="77">
        <f t="shared" si="209"/>
        <v>0</v>
      </c>
      <c r="G324" s="77">
        <f>J324+P324</f>
        <v>0</v>
      </c>
      <c r="H324" s="77">
        <f>M324+Q324</f>
        <v>0</v>
      </c>
      <c r="I324" s="77">
        <f>SUM(J324:N324)</f>
        <v>0</v>
      </c>
      <c r="J324" s="78"/>
      <c r="K324" s="78"/>
      <c r="L324" s="77"/>
      <c r="M324" s="77"/>
      <c r="N324" s="77"/>
      <c r="O324" s="78"/>
      <c r="P324" s="310"/>
    </row>
    <row r="325" spans="1:16" s="72" customFormat="1" ht="15" hidden="1" customHeight="1">
      <c r="A325" s="8"/>
      <c r="B325" s="8"/>
      <c r="C325" s="41">
        <v>8100</v>
      </c>
      <c r="D325" s="8"/>
      <c r="E325" s="8"/>
      <c r="F325" s="40">
        <f t="shared" ref="F325:O325" si="210">SUM(F326:F330)</f>
        <v>0</v>
      </c>
      <c r="G325" s="40">
        <f t="shared" ref="G325:H325" si="211">SUM(G326:G330)</f>
        <v>0</v>
      </c>
      <c r="H325" s="40">
        <f t="shared" si="211"/>
        <v>0</v>
      </c>
      <c r="I325" s="40">
        <f t="shared" si="210"/>
        <v>0</v>
      </c>
      <c r="J325" s="40">
        <f t="shared" si="210"/>
        <v>0</v>
      </c>
      <c r="K325" s="40">
        <f t="shared" ref="K325:L325" si="212">SUM(K326:K330)</f>
        <v>0</v>
      </c>
      <c r="L325" s="40">
        <f t="shared" si="212"/>
        <v>0</v>
      </c>
      <c r="M325" s="40">
        <f t="shared" si="210"/>
        <v>0</v>
      </c>
      <c r="N325" s="40">
        <f t="shared" si="210"/>
        <v>0</v>
      </c>
      <c r="O325" s="40">
        <f t="shared" si="210"/>
        <v>0</v>
      </c>
      <c r="P325" s="309"/>
    </row>
    <row r="326" spans="1:16" s="3" customFormat="1" ht="15" hidden="1" customHeight="1">
      <c r="A326" s="75"/>
      <c r="B326" s="75"/>
      <c r="C326" s="76"/>
      <c r="D326" s="75" t="s">
        <v>283</v>
      </c>
      <c r="E326" s="79"/>
      <c r="F326" s="77">
        <f t="shared" ref="F326:F330" si="213">I326+O326</f>
        <v>0</v>
      </c>
      <c r="G326" s="77">
        <f>J326+P326</f>
        <v>0</v>
      </c>
      <c r="H326" s="77">
        <f>M326+Q326</f>
        <v>0</v>
      </c>
      <c r="I326" s="77">
        <f>SUM(J326:N326)</f>
        <v>0</v>
      </c>
      <c r="J326" s="78"/>
      <c r="K326" s="78"/>
      <c r="L326" s="77"/>
      <c r="M326" s="77"/>
      <c r="N326" s="77"/>
      <c r="O326" s="78"/>
      <c r="P326" s="310"/>
    </row>
    <row r="327" spans="1:16" s="3" customFormat="1" ht="15" hidden="1" customHeight="1">
      <c r="A327" s="75"/>
      <c r="B327" s="75"/>
      <c r="C327" s="76"/>
      <c r="D327" s="75" t="s">
        <v>284</v>
      </c>
      <c r="E327" s="79"/>
      <c r="F327" s="77">
        <f t="shared" si="213"/>
        <v>0</v>
      </c>
      <c r="G327" s="77">
        <f>J327+P327</f>
        <v>0</v>
      </c>
      <c r="H327" s="77">
        <f>M327+Q327</f>
        <v>0</v>
      </c>
      <c r="I327" s="77">
        <f>SUM(J327:N327)</f>
        <v>0</v>
      </c>
      <c r="J327" s="78"/>
      <c r="K327" s="78"/>
      <c r="L327" s="77"/>
      <c r="M327" s="77"/>
      <c r="N327" s="77"/>
      <c r="O327" s="78"/>
      <c r="P327" s="310"/>
    </row>
    <row r="328" spans="1:16" s="3" customFormat="1" ht="15" hidden="1" customHeight="1">
      <c r="A328" s="75"/>
      <c r="B328" s="75"/>
      <c r="C328" s="76"/>
      <c r="D328" s="75" t="s">
        <v>285</v>
      </c>
      <c r="E328" s="79"/>
      <c r="F328" s="77">
        <f t="shared" si="213"/>
        <v>0</v>
      </c>
      <c r="G328" s="77">
        <f>J328+P328</f>
        <v>0</v>
      </c>
      <c r="H328" s="77">
        <f>M328+Q328</f>
        <v>0</v>
      </c>
      <c r="I328" s="77">
        <f>SUM(J328:N328)</f>
        <v>0</v>
      </c>
      <c r="J328" s="78"/>
      <c r="K328" s="78"/>
      <c r="L328" s="77"/>
      <c r="M328" s="77"/>
      <c r="N328" s="77"/>
      <c r="O328" s="78"/>
      <c r="P328" s="310"/>
    </row>
    <row r="329" spans="1:16" s="3" customFormat="1" ht="15" hidden="1" customHeight="1">
      <c r="A329" s="75"/>
      <c r="B329" s="75"/>
      <c r="C329" s="76"/>
      <c r="D329" s="75" t="s">
        <v>286</v>
      </c>
      <c r="E329" s="79"/>
      <c r="F329" s="77">
        <f t="shared" si="213"/>
        <v>0</v>
      </c>
      <c r="G329" s="77">
        <f>J329+P329</f>
        <v>0</v>
      </c>
      <c r="H329" s="77">
        <f>M329+Q329</f>
        <v>0</v>
      </c>
      <c r="I329" s="77">
        <f>SUM(J329:N329)</f>
        <v>0</v>
      </c>
      <c r="J329" s="78"/>
      <c r="K329" s="78"/>
      <c r="L329" s="77"/>
      <c r="M329" s="77"/>
      <c r="N329" s="77"/>
      <c r="O329" s="78"/>
      <c r="P329" s="310"/>
    </row>
    <row r="330" spans="1:16" s="3" customFormat="1" ht="15" hidden="1" customHeight="1">
      <c r="A330" s="75"/>
      <c r="B330" s="75"/>
      <c r="C330" s="76"/>
      <c r="D330" s="75" t="s">
        <v>287</v>
      </c>
      <c r="E330" s="79"/>
      <c r="F330" s="77">
        <f t="shared" si="213"/>
        <v>0</v>
      </c>
      <c r="G330" s="77">
        <f>J330+P330</f>
        <v>0</v>
      </c>
      <c r="H330" s="77">
        <f>M330+Q330</f>
        <v>0</v>
      </c>
      <c r="I330" s="77">
        <f>SUM(J330:N330)</f>
        <v>0</v>
      </c>
      <c r="J330" s="78"/>
      <c r="K330" s="78"/>
      <c r="L330" s="77"/>
      <c r="M330" s="77"/>
      <c r="N330" s="77"/>
      <c r="O330" s="78"/>
      <c r="P330" s="310"/>
    </row>
    <row r="331" spans="1:16" s="72" customFormat="1" ht="15" hidden="1" customHeight="1">
      <c r="A331" s="8"/>
      <c r="B331" s="8"/>
      <c r="C331" s="41">
        <v>8150</v>
      </c>
      <c r="D331" s="8"/>
      <c r="E331" s="8"/>
      <c r="F331" s="43">
        <f t="shared" ref="F331:O331" si="214">SUM(F332:F336)</f>
        <v>0</v>
      </c>
      <c r="G331" s="43">
        <f t="shared" ref="G331:H331" si="215">SUM(G332:G336)</f>
        <v>0</v>
      </c>
      <c r="H331" s="43">
        <f t="shared" si="215"/>
        <v>0</v>
      </c>
      <c r="I331" s="43">
        <f t="shared" si="214"/>
        <v>0</v>
      </c>
      <c r="J331" s="43">
        <f t="shared" si="214"/>
        <v>0</v>
      </c>
      <c r="K331" s="43">
        <f t="shared" ref="K331:L331" si="216">SUM(K332:K336)</f>
        <v>0</v>
      </c>
      <c r="L331" s="43">
        <f t="shared" si="216"/>
        <v>0</v>
      </c>
      <c r="M331" s="43">
        <f t="shared" si="214"/>
        <v>0</v>
      </c>
      <c r="N331" s="43">
        <f t="shared" si="214"/>
        <v>0</v>
      </c>
      <c r="O331" s="43">
        <f t="shared" si="214"/>
        <v>0</v>
      </c>
      <c r="P331" s="309"/>
    </row>
    <row r="332" spans="1:16" s="3" customFormat="1" ht="15" hidden="1" customHeight="1">
      <c r="A332" s="75"/>
      <c r="B332" s="75"/>
      <c r="C332" s="76"/>
      <c r="D332" s="75" t="s">
        <v>288</v>
      </c>
      <c r="E332" s="79"/>
      <c r="F332" s="77">
        <f t="shared" ref="F332:F336" si="217">I332+O332</f>
        <v>0</v>
      </c>
      <c r="G332" s="77">
        <f>J332+P332</f>
        <v>0</v>
      </c>
      <c r="H332" s="77">
        <f>M332+Q332</f>
        <v>0</v>
      </c>
      <c r="I332" s="77">
        <f>SUM(J332:N332)</f>
        <v>0</v>
      </c>
      <c r="J332" s="78"/>
      <c r="K332" s="78"/>
      <c r="L332" s="77"/>
      <c r="M332" s="77"/>
      <c r="N332" s="77"/>
      <c r="O332" s="78"/>
      <c r="P332" s="310"/>
    </row>
    <row r="333" spans="1:16" s="3" customFormat="1" ht="15" hidden="1" customHeight="1">
      <c r="A333" s="75"/>
      <c r="B333" s="75"/>
      <c r="C333" s="76"/>
      <c r="D333" s="75" t="s">
        <v>289</v>
      </c>
      <c r="E333" s="79"/>
      <c r="F333" s="77">
        <f t="shared" si="217"/>
        <v>0</v>
      </c>
      <c r="G333" s="77">
        <f>J333+P333</f>
        <v>0</v>
      </c>
      <c r="H333" s="77">
        <f>M333+Q333</f>
        <v>0</v>
      </c>
      <c r="I333" s="77">
        <f>SUM(J333:N333)</f>
        <v>0</v>
      </c>
      <c r="J333" s="78"/>
      <c r="K333" s="78"/>
      <c r="L333" s="77"/>
      <c r="M333" s="77"/>
      <c r="N333" s="77"/>
      <c r="O333" s="78"/>
      <c r="P333" s="310"/>
    </row>
    <row r="334" spans="1:16" s="3" customFormat="1" ht="15" hidden="1" customHeight="1">
      <c r="A334" s="75"/>
      <c r="B334" s="75"/>
      <c r="C334" s="76"/>
      <c r="D334" s="75" t="s">
        <v>290</v>
      </c>
      <c r="E334" s="79"/>
      <c r="F334" s="77">
        <f t="shared" si="217"/>
        <v>0</v>
      </c>
      <c r="G334" s="77">
        <f>J334+P334</f>
        <v>0</v>
      </c>
      <c r="H334" s="77">
        <f>M334+Q334</f>
        <v>0</v>
      </c>
      <c r="I334" s="77">
        <f>SUM(J334:N334)</f>
        <v>0</v>
      </c>
      <c r="J334" s="78"/>
      <c r="K334" s="78"/>
      <c r="L334" s="77"/>
      <c r="M334" s="77"/>
      <c r="N334" s="77"/>
      <c r="O334" s="78"/>
      <c r="P334" s="310"/>
    </row>
    <row r="335" spans="1:16" s="3" customFormat="1" ht="15" hidden="1" customHeight="1">
      <c r="A335" s="75"/>
      <c r="B335" s="75"/>
      <c r="C335" s="76"/>
      <c r="D335" s="75" t="s">
        <v>291</v>
      </c>
      <c r="E335" s="79"/>
      <c r="F335" s="77">
        <f t="shared" si="217"/>
        <v>0</v>
      </c>
      <c r="G335" s="77">
        <f>J335+P335</f>
        <v>0</v>
      </c>
      <c r="H335" s="77">
        <f>M335+Q335</f>
        <v>0</v>
      </c>
      <c r="I335" s="77">
        <f>SUM(J335:N335)</f>
        <v>0</v>
      </c>
      <c r="J335" s="78"/>
      <c r="K335" s="78"/>
      <c r="L335" s="77"/>
      <c r="M335" s="77"/>
      <c r="N335" s="77"/>
      <c r="O335" s="78"/>
      <c r="P335" s="310"/>
    </row>
    <row r="336" spans="1:16" s="3" customFormat="1" ht="15" hidden="1" customHeight="1">
      <c r="A336" s="75"/>
      <c r="B336" s="75"/>
      <c r="C336" s="76"/>
      <c r="D336" s="75" t="s">
        <v>292</v>
      </c>
      <c r="E336" s="79"/>
      <c r="F336" s="77">
        <f t="shared" si="217"/>
        <v>0</v>
      </c>
      <c r="G336" s="77">
        <f>J336+P336</f>
        <v>0</v>
      </c>
      <c r="H336" s="77">
        <f>M336+Q336</f>
        <v>0</v>
      </c>
      <c r="I336" s="77">
        <f>SUM(J336:N336)</f>
        <v>0</v>
      </c>
      <c r="J336" s="78"/>
      <c r="K336" s="78"/>
      <c r="L336" s="77"/>
      <c r="M336" s="77"/>
      <c r="N336" s="77"/>
      <c r="O336" s="78"/>
      <c r="P336" s="310"/>
    </row>
    <row r="337" spans="1:16" s="6" customFormat="1" ht="14.25" hidden="1" customHeight="1">
      <c r="A337" s="8"/>
      <c r="B337" s="8"/>
      <c r="C337" s="41">
        <v>8300</v>
      </c>
      <c r="D337" s="8"/>
      <c r="E337" s="44"/>
      <c r="F337" s="40">
        <f t="shared" ref="F337:O337" si="218">SUM(F338:F350)</f>
        <v>0</v>
      </c>
      <c r="G337" s="40">
        <f t="shared" ref="G337:H337" si="219">SUM(G338:G350)</f>
        <v>0</v>
      </c>
      <c r="H337" s="40">
        <f t="shared" si="219"/>
        <v>0</v>
      </c>
      <c r="I337" s="40">
        <f t="shared" si="218"/>
        <v>0</v>
      </c>
      <c r="J337" s="40">
        <f t="shared" si="218"/>
        <v>0</v>
      </c>
      <c r="K337" s="40">
        <f t="shared" ref="K337:L337" si="220">SUM(K338:K350)</f>
        <v>0</v>
      </c>
      <c r="L337" s="40">
        <f t="shared" si="220"/>
        <v>0</v>
      </c>
      <c r="M337" s="40">
        <f t="shared" si="218"/>
        <v>0</v>
      </c>
      <c r="N337" s="40">
        <f t="shared" si="218"/>
        <v>0</v>
      </c>
      <c r="O337" s="40">
        <f t="shared" si="218"/>
        <v>0</v>
      </c>
      <c r="P337" s="309"/>
    </row>
    <row r="338" spans="1:16" s="3" customFormat="1" ht="15" hidden="1" customHeight="1">
      <c r="A338" s="75"/>
      <c r="B338" s="75"/>
      <c r="C338" s="76"/>
      <c r="D338" s="75" t="s">
        <v>293</v>
      </c>
      <c r="E338" s="79"/>
      <c r="F338" s="77">
        <f t="shared" ref="F338:F350" si="221">I338+O338</f>
        <v>0</v>
      </c>
      <c r="G338" s="77">
        <f t="shared" ref="G338:G350" si="222">J338+P338</f>
        <v>0</v>
      </c>
      <c r="H338" s="77">
        <f t="shared" ref="H338:H350" si="223">M338+Q338</f>
        <v>0</v>
      </c>
      <c r="I338" s="77">
        <f t="shared" ref="I338:I350" si="224">SUM(J338:N338)</f>
        <v>0</v>
      </c>
      <c r="J338" s="78"/>
      <c r="K338" s="78"/>
      <c r="L338" s="77"/>
      <c r="M338" s="77"/>
      <c r="N338" s="77"/>
      <c r="O338" s="78"/>
      <c r="P338" s="310"/>
    </row>
    <row r="339" spans="1:16" s="3" customFormat="1" ht="15" hidden="1" customHeight="1">
      <c r="A339" s="75"/>
      <c r="B339" s="75"/>
      <c r="C339" s="76"/>
      <c r="D339" s="75" t="s">
        <v>294</v>
      </c>
      <c r="E339" s="79"/>
      <c r="F339" s="77">
        <f t="shared" si="221"/>
        <v>0</v>
      </c>
      <c r="G339" s="77">
        <f t="shared" si="222"/>
        <v>0</v>
      </c>
      <c r="H339" s="77">
        <f t="shared" si="223"/>
        <v>0</v>
      </c>
      <c r="I339" s="77">
        <f t="shared" si="224"/>
        <v>0</v>
      </c>
      <c r="J339" s="78"/>
      <c r="K339" s="78"/>
      <c r="L339" s="77"/>
      <c r="M339" s="77"/>
      <c r="N339" s="77"/>
      <c r="O339" s="78"/>
      <c r="P339" s="310"/>
    </row>
    <row r="340" spans="1:16" s="3" customFormat="1" ht="15" hidden="1" customHeight="1">
      <c r="A340" s="75"/>
      <c r="B340" s="75"/>
      <c r="C340" s="76"/>
      <c r="D340" s="75" t="s">
        <v>295</v>
      </c>
      <c r="E340" s="79"/>
      <c r="F340" s="77">
        <f t="shared" si="221"/>
        <v>0</v>
      </c>
      <c r="G340" s="77">
        <f t="shared" si="222"/>
        <v>0</v>
      </c>
      <c r="H340" s="77">
        <f t="shared" si="223"/>
        <v>0</v>
      </c>
      <c r="I340" s="77">
        <f t="shared" si="224"/>
        <v>0</v>
      </c>
      <c r="J340" s="78"/>
      <c r="K340" s="78"/>
      <c r="L340" s="77"/>
      <c r="M340" s="77"/>
      <c r="N340" s="77"/>
      <c r="O340" s="78"/>
      <c r="P340" s="310"/>
    </row>
    <row r="341" spans="1:16" s="3" customFormat="1" ht="15" hidden="1" customHeight="1">
      <c r="A341" s="75"/>
      <c r="B341" s="75"/>
      <c r="C341" s="76"/>
      <c r="D341" s="75" t="s">
        <v>296</v>
      </c>
      <c r="E341" s="79"/>
      <c r="F341" s="77">
        <f t="shared" si="221"/>
        <v>0</v>
      </c>
      <c r="G341" s="77">
        <f t="shared" si="222"/>
        <v>0</v>
      </c>
      <c r="H341" s="77">
        <f t="shared" si="223"/>
        <v>0</v>
      </c>
      <c r="I341" s="77">
        <f t="shared" si="224"/>
        <v>0</v>
      </c>
      <c r="J341" s="78"/>
      <c r="K341" s="78"/>
      <c r="L341" s="77"/>
      <c r="M341" s="77"/>
      <c r="N341" s="77"/>
      <c r="O341" s="78"/>
      <c r="P341" s="310"/>
    </row>
    <row r="342" spans="1:16" s="3" customFormat="1" ht="15" hidden="1" customHeight="1">
      <c r="A342" s="75"/>
      <c r="B342" s="75"/>
      <c r="C342" s="76"/>
      <c r="D342" s="75" t="s">
        <v>297</v>
      </c>
      <c r="E342" s="79"/>
      <c r="F342" s="77">
        <f t="shared" si="221"/>
        <v>0</v>
      </c>
      <c r="G342" s="77">
        <f t="shared" si="222"/>
        <v>0</v>
      </c>
      <c r="H342" s="77">
        <f t="shared" si="223"/>
        <v>0</v>
      </c>
      <c r="I342" s="77">
        <f t="shared" si="224"/>
        <v>0</v>
      </c>
      <c r="J342" s="78"/>
      <c r="K342" s="78"/>
      <c r="L342" s="77"/>
      <c r="M342" s="77"/>
      <c r="N342" s="77"/>
      <c r="O342" s="78"/>
      <c r="P342" s="310"/>
    </row>
    <row r="343" spans="1:16" s="3" customFormat="1" ht="15" hidden="1" customHeight="1">
      <c r="A343" s="75"/>
      <c r="B343" s="75"/>
      <c r="C343" s="76"/>
      <c r="D343" s="75" t="s">
        <v>298</v>
      </c>
      <c r="E343" s="79"/>
      <c r="F343" s="77">
        <f t="shared" si="221"/>
        <v>0</v>
      </c>
      <c r="G343" s="77">
        <f t="shared" si="222"/>
        <v>0</v>
      </c>
      <c r="H343" s="77">
        <f t="shared" si="223"/>
        <v>0</v>
      </c>
      <c r="I343" s="77">
        <f t="shared" si="224"/>
        <v>0</v>
      </c>
      <c r="J343" s="78"/>
      <c r="K343" s="78"/>
      <c r="L343" s="77"/>
      <c r="M343" s="77"/>
      <c r="N343" s="77"/>
      <c r="O343" s="78"/>
      <c r="P343" s="310"/>
    </row>
    <row r="344" spans="1:16" s="3" customFormat="1" ht="15" hidden="1" customHeight="1">
      <c r="A344" s="75"/>
      <c r="B344" s="75"/>
      <c r="C344" s="76"/>
      <c r="D344" s="75" t="s">
        <v>299</v>
      </c>
      <c r="E344" s="79"/>
      <c r="F344" s="77">
        <f t="shared" si="221"/>
        <v>0</v>
      </c>
      <c r="G344" s="77">
        <f t="shared" si="222"/>
        <v>0</v>
      </c>
      <c r="H344" s="77">
        <f t="shared" si="223"/>
        <v>0</v>
      </c>
      <c r="I344" s="77">
        <f t="shared" si="224"/>
        <v>0</v>
      </c>
      <c r="J344" s="78"/>
      <c r="K344" s="78"/>
      <c r="L344" s="77"/>
      <c r="M344" s="77"/>
      <c r="N344" s="77"/>
      <c r="O344" s="78"/>
      <c r="P344" s="310"/>
    </row>
    <row r="345" spans="1:16" s="3" customFormat="1" ht="15" hidden="1" customHeight="1">
      <c r="A345" s="75"/>
      <c r="B345" s="75"/>
      <c r="C345" s="76"/>
      <c r="D345" s="75" t="s">
        <v>300</v>
      </c>
      <c r="E345" s="79"/>
      <c r="F345" s="77">
        <f t="shared" si="221"/>
        <v>0</v>
      </c>
      <c r="G345" s="77">
        <f t="shared" si="222"/>
        <v>0</v>
      </c>
      <c r="H345" s="77">
        <f t="shared" si="223"/>
        <v>0</v>
      </c>
      <c r="I345" s="77">
        <f t="shared" si="224"/>
        <v>0</v>
      </c>
      <c r="J345" s="78"/>
      <c r="K345" s="78"/>
      <c r="L345" s="77"/>
      <c r="M345" s="77"/>
      <c r="N345" s="77"/>
      <c r="O345" s="78"/>
      <c r="P345" s="310"/>
    </row>
    <row r="346" spans="1:16" s="3" customFormat="1" ht="15" hidden="1" customHeight="1">
      <c r="A346" s="75"/>
      <c r="B346" s="75"/>
      <c r="C346" s="76"/>
      <c r="D346" s="75" t="s">
        <v>301</v>
      </c>
      <c r="E346" s="79"/>
      <c r="F346" s="77">
        <f t="shared" si="221"/>
        <v>0</v>
      </c>
      <c r="G346" s="77">
        <f t="shared" si="222"/>
        <v>0</v>
      </c>
      <c r="H346" s="77">
        <f t="shared" si="223"/>
        <v>0</v>
      </c>
      <c r="I346" s="77">
        <f t="shared" si="224"/>
        <v>0</v>
      </c>
      <c r="J346" s="78"/>
      <c r="K346" s="78"/>
      <c r="L346" s="77"/>
      <c r="M346" s="77"/>
      <c r="N346" s="77"/>
      <c r="O346" s="78"/>
      <c r="P346" s="310"/>
    </row>
    <row r="347" spans="1:16" s="3" customFormat="1" ht="15" hidden="1" customHeight="1">
      <c r="A347" s="75"/>
      <c r="B347" s="75"/>
      <c r="C347" s="76"/>
      <c r="D347" s="75" t="s">
        <v>302</v>
      </c>
      <c r="E347" s="79"/>
      <c r="F347" s="77">
        <f t="shared" si="221"/>
        <v>0</v>
      </c>
      <c r="G347" s="77">
        <f t="shared" si="222"/>
        <v>0</v>
      </c>
      <c r="H347" s="77">
        <f t="shared" si="223"/>
        <v>0</v>
      </c>
      <c r="I347" s="77">
        <f t="shared" si="224"/>
        <v>0</v>
      </c>
      <c r="J347" s="78"/>
      <c r="K347" s="78"/>
      <c r="L347" s="77"/>
      <c r="M347" s="77"/>
      <c r="N347" s="77"/>
      <c r="O347" s="78"/>
      <c r="P347" s="310"/>
    </row>
    <row r="348" spans="1:16" s="3" customFormat="1" ht="15" hidden="1" customHeight="1">
      <c r="A348" s="75"/>
      <c r="B348" s="75"/>
      <c r="C348" s="76"/>
      <c r="D348" s="75" t="s">
        <v>303</v>
      </c>
      <c r="E348" s="79"/>
      <c r="F348" s="77">
        <f t="shared" si="221"/>
        <v>0</v>
      </c>
      <c r="G348" s="77">
        <f t="shared" si="222"/>
        <v>0</v>
      </c>
      <c r="H348" s="77">
        <f t="shared" si="223"/>
        <v>0</v>
      </c>
      <c r="I348" s="77">
        <f t="shared" si="224"/>
        <v>0</v>
      </c>
      <c r="J348" s="78"/>
      <c r="K348" s="78"/>
      <c r="L348" s="77"/>
      <c r="M348" s="77"/>
      <c r="N348" s="77"/>
      <c r="O348" s="78"/>
      <c r="P348" s="310"/>
    </row>
    <row r="349" spans="1:16" s="3" customFormat="1" ht="15" hidden="1" customHeight="1">
      <c r="A349" s="75"/>
      <c r="B349" s="75"/>
      <c r="C349" s="76"/>
      <c r="D349" s="75" t="s">
        <v>304</v>
      </c>
      <c r="E349" s="79"/>
      <c r="F349" s="77">
        <f t="shared" si="221"/>
        <v>0</v>
      </c>
      <c r="G349" s="77">
        <f t="shared" si="222"/>
        <v>0</v>
      </c>
      <c r="H349" s="77">
        <f t="shared" si="223"/>
        <v>0</v>
      </c>
      <c r="I349" s="77">
        <f t="shared" si="224"/>
        <v>0</v>
      </c>
      <c r="J349" s="78"/>
      <c r="K349" s="78"/>
      <c r="L349" s="77"/>
      <c r="M349" s="77"/>
      <c r="N349" s="77"/>
      <c r="O349" s="78"/>
      <c r="P349" s="310"/>
    </row>
    <row r="350" spans="1:16" s="3" customFormat="1" ht="15" hidden="1" customHeight="1">
      <c r="A350" s="75"/>
      <c r="B350" s="75"/>
      <c r="C350" s="76"/>
      <c r="D350" s="75" t="s">
        <v>305</v>
      </c>
      <c r="E350" s="79"/>
      <c r="F350" s="77">
        <f t="shared" si="221"/>
        <v>0</v>
      </c>
      <c r="G350" s="77">
        <f t="shared" si="222"/>
        <v>0</v>
      </c>
      <c r="H350" s="77">
        <f t="shared" si="223"/>
        <v>0</v>
      </c>
      <c r="I350" s="77">
        <f t="shared" si="224"/>
        <v>0</v>
      </c>
      <c r="J350" s="78"/>
      <c r="K350" s="78"/>
      <c r="L350" s="77"/>
      <c r="M350" s="77"/>
      <c r="N350" s="77"/>
      <c r="O350" s="78"/>
      <c r="P350" s="310"/>
    </row>
    <row r="351" spans="1:16" s="72" customFormat="1" ht="15" hidden="1" customHeight="1">
      <c r="A351" s="8"/>
      <c r="B351" s="8"/>
      <c r="C351" s="41">
        <v>8350</v>
      </c>
      <c r="D351" s="8"/>
      <c r="E351" s="43"/>
      <c r="F351" s="43">
        <f t="shared" ref="F351:O351" si="225">SUM(F352:F365)</f>
        <v>0</v>
      </c>
      <c r="G351" s="43">
        <f t="shared" ref="G351:H351" si="226">SUM(G352:G365)</f>
        <v>0</v>
      </c>
      <c r="H351" s="43">
        <f t="shared" si="226"/>
        <v>0</v>
      </c>
      <c r="I351" s="43">
        <f t="shared" si="225"/>
        <v>0</v>
      </c>
      <c r="J351" s="43">
        <f t="shared" si="225"/>
        <v>0</v>
      </c>
      <c r="K351" s="43">
        <f t="shared" ref="K351:L351" si="227">SUM(K352:K365)</f>
        <v>0</v>
      </c>
      <c r="L351" s="43">
        <f t="shared" si="227"/>
        <v>0</v>
      </c>
      <c r="M351" s="43">
        <f t="shared" si="225"/>
        <v>0</v>
      </c>
      <c r="N351" s="43">
        <f t="shared" si="225"/>
        <v>0</v>
      </c>
      <c r="O351" s="43">
        <f t="shared" si="225"/>
        <v>0</v>
      </c>
      <c r="P351" s="309"/>
    </row>
    <row r="352" spans="1:16" s="3" customFormat="1" ht="15" hidden="1" customHeight="1">
      <c r="A352" s="75"/>
      <c r="B352" s="75"/>
      <c r="C352" s="76"/>
      <c r="D352" s="75" t="s">
        <v>306</v>
      </c>
      <c r="E352" s="78"/>
      <c r="F352" s="77">
        <f t="shared" ref="F352:F365" si="228">I352+O352</f>
        <v>0</v>
      </c>
      <c r="G352" s="77">
        <f t="shared" ref="G352:G365" si="229">J352+P352</f>
        <v>0</v>
      </c>
      <c r="H352" s="77">
        <f t="shared" ref="H352:H365" si="230">M352+Q352</f>
        <v>0</v>
      </c>
      <c r="I352" s="77">
        <f t="shared" ref="I352:I365" si="231">SUM(J352:N352)</f>
        <v>0</v>
      </c>
      <c r="J352" s="78"/>
      <c r="K352" s="78"/>
      <c r="L352" s="77"/>
      <c r="M352" s="77"/>
      <c r="N352" s="77"/>
      <c r="O352" s="78"/>
      <c r="P352" s="310"/>
    </row>
    <row r="353" spans="1:16" s="3" customFormat="1" ht="15" hidden="1" customHeight="1">
      <c r="A353" s="75"/>
      <c r="B353" s="75"/>
      <c r="C353" s="76"/>
      <c r="D353" s="75" t="s">
        <v>307</v>
      </c>
      <c r="E353" s="78"/>
      <c r="F353" s="77">
        <f t="shared" si="228"/>
        <v>0</v>
      </c>
      <c r="G353" s="77">
        <f t="shared" si="229"/>
        <v>0</v>
      </c>
      <c r="H353" s="77">
        <f t="shared" si="230"/>
        <v>0</v>
      </c>
      <c r="I353" s="77">
        <f t="shared" si="231"/>
        <v>0</v>
      </c>
      <c r="J353" s="78"/>
      <c r="K353" s="78"/>
      <c r="L353" s="77"/>
      <c r="M353" s="77"/>
      <c r="N353" s="77"/>
      <c r="O353" s="78"/>
      <c r="P353" s="310"/>
    </row>
    <row r="354" spans="1:16" s="3" customFormat="1" ht="15" hidden="1" customHeight="1">
      <c r="A354" s="75"/>
      <c r="B354" s="75"/>
      <c r="C354" s="76"/>
      <c r="D354" s="75" t="s">
        <v>308</v>
      </c>
      <c r="E354" s="78"/>
      <c r="F354" s="77">
        <f t="shared" si="228"/>
        <v>0</v>
      </c>
      <c r="G354" s="77">
        <f t="shared" si="229"/>
        <v>0</v>
      </c>
      <c r="H354" s="77">
        <f t="shared" si="230"/>
        <v>0</v>
      </c>
      <c r="I354" s="77">
        <f t="shared" si="231"/>
        <v>0</v>
      </c>
      <c r="J354" s="78"/>
      <c r="K354" s="78"/>
      <c r="L354" s="77"/>
      <c r="M354" s="77"/>
      <c r="N354" s="77"/>
      <c r="O354" s="78"/>
      <c r="P354" s="310"/>
    </row>
    <row r="355" spans="1:16" s="3" customFormat="1" ht="15" hidden="1" customHeight="1">
      <c r="A355" s="75"/>
      <c r="B355" s="75"/>
      <c r="C355" s="76"/>
      <c r="D355" s="75" t="s">
        <v>309</v>
      </c>
      <c r="E355" s="78"/>
      <c r="F355" s="77">
        <f t="shared" si="228"/>
        <v>0</v>
      </c>
      <c r="G355" s="77">
        <f t="shared" si="229"/>
        <v>0</v>
      </c>
      <c r="H355" s="77">
        <f t="shared" si="230"/>
        <v>0</v>
      </c>
      <c r="I355" s="77">
        <f t="shared" si="231"/>
        <v>0</v>
      </c>
      <c r="J355" s="78"/>
      <c r="K355" s="78"/>
      <c r="L355" s="77"/>
      <c r="M355" s="77"/>
      <c r="N355" s="77"/>
      <c r="O355" s="78"/>
      <c r="P355" s="310"/>
    </row>
    <row r="356" spans="1:16" s="3" customFormat="1" ht="15" hidden="1" customHeight="1">
      <c r="A356" s="75"/>
      <c r="B356" s="75"/>
      <c r="C356" s="76"/>
      <c r="D356" s="75" t="s">
        <v>310</v>
      </c>
      <c r="E356" s="78"/>
      <c r="F356" s="77">
        <f t="shared" si="228"/>
        <v>0</v>
      </c>
      <c r="G356" s="77">
        <f t="shared" si="229"/>
        <v>0</v>
      </c>
      <c r="H356" s="77">
        <f t="shared" si="230"/>
        <v>0</v>
      </c>
      <c r="I356" s="77">
        <f t="shared" si="231"/>
        <v>0</v>
      </c>
      <c r="J356" s="78"/>
      <c r="K356" s="78"/>
      <c r="L356" s="77"/>
      <c r="M356" s="77"/>
      <c r="N356" s="77"/>
      <c r="O356" s="78"/>
      <c r="P356" s="310"/>
    </row>
    <row r="357" spans="1:16" s="3" customFormat="1" ht="15" hidden="1" customHeight="1">
      <c r="A357" s="75"/>
      <c r="B357" s="75"/>
      <c r="C357" s="76"/>
      <c r="D357" s="75" t="s">
        <v>311</v>
      </c>
      <c r="E357" s="78"/>
      <c r="F357" s="77">
        <f t="shared" si="228"/>
        <v>0</v>
      </c>
      <c r="G357" s="77">
        <f t="shared" si="229"/>
        <v>0</v>
      </c>
      <c r="H357" s="77">
        <f t="shared" si="230"/>
        <v>0</v>
      </c>
      <c r="I357" s="77">
        <f t="shared" si="231"/>
        <v>0</v>
      </c>
      <c r="J357" s="78"/>
      <c r="K357" s="78"/>
      <c r="L357" s="77"/>
      <c r="M357" s="77"/>
      <c r="N357" s="77"/>
      <c r="O357" s="78"/>
      <c r="P357" s="310"/>
    </row>
    <row r="358" spans="1:16" s="3" customFormat="1" ht="15" hidden="1" customHeight="1">
      <c r="A358" s="75"/>
      <c r="B358" s="75"/>
      <c r="C358" s="76"/>
      <c r="D358" s="75" t="s">
        <v>312</v>
      </c>
      <c r="E358" s="78"/>
      <c r="F358" s="77">
        <f t="shared" si="228"/>
        <v>0</v>
      </c>
      <c r="G358" s="77">
        <f t="shared" si="229"/>
        <v>0</v>
      </c>
      <c r="H358" s="77">
        <f t="shared" si="230"/>
        <v>0</v>
      </c>
      <c r="I358" s="77">
        <f t="shared" si="231"/>
        <v>0</v>
      </c>
      <c r="J358" s="78"/>
      <c r="K358" s="78"/>
      <c r="L358" s="77"/>
      <c r="M358" s="77"/>
      <c r="N358" s="77"/>
      <c r="O358" s="78"/>
      <c r="P358" s="310"/>
    </row>
    <row r="359" spans="1:16" s="3" customFormat="1" ht="15" hidden="1" customHeight="1">
      <c r="A359" s="75"/>
      <c r="B359" s="75"/>
      <c r="C359" s="76"/>
      <c r="D359" s="75" t="s">
        <v>313</v>
      </c>
      <c r="E359" s="78"/>
      <c r="F359" s="77">
        <f t="shared" si="228"/>
        <v>0</v>
      </c>
      <c r="G359" s="77">
        <f t="shared" si="229"/>
        <v>0</v>
      </c>
      <c r="H359" s="77">
        <f t="shared" si="230"/>
        <v>0</v>
      </c>
      <c r="I359" s="77">
        <f t="shared" si="231"/>
        <v>0</v>
      </c>
      <c r="J359" s="78"/>
      <c r="K359" s="78"/>
      <c r="L359" s="77"/>
      <c r="M359" s="77"/>
      <c r="N359" s="77"/>
      <c r="O359" s="78"/>
      <c r="P359" s="310"/>
    </row>
    <row r="360" spans="1:16" s="3" customFormat="1" ht="15" hidden="1" customHeight="1">
      <c r="A360" s="75"/>
      <c r="B360" s="75"/>
      <c r="C360" s="76"/>
      <c r="D360" s="75" t="s">
        <v>314</v>
      </c>
      <c r="E360" s="78"/>
      <c r="F360" s="77">
        <f t="shared" si="228"/>
        <v>0</v>
      </c>
      <c r="G360" s="77">
        <f t="shared" si="229"/>
        <v>0</v>
      </c>
      <c r="H360" s="77">
        <f t="shared" si="230"/>
        <v>0</v>
      </c>
      <c r="I360" s="77">
        <f t="shared" si="231"/>
        <v>0</v>
      </c>
      <c r="J360" s="78"/>
      <c r="K360" s="78"/>
      <c r="L360" s="77"/>
      <c r="M360" s="77"/>
      <c r="N360" s="77"/>
      <c r="O360" s="78"/>
      <c r="P360" s="310"/>
    </row>
    <row r="361" spans="1:16" s="3" customFormat="1" ht="15" hidden="1" customHeight="1">
      <c r="A361" s="75"/>
      <c r="B361" s="75"/>
      <c r="C361" s="76"/>
      <c r="D361" s="75" t="s">
        <v>315</v>
      </c>
      <c r="E361" s="78"/>
      <c r="F361" s="77">
        <f t="shared" si="228"/>
        <v>0</v>
      </c>
      <c r="G361" s="77">
        <f t="shared" si="229"/>
        <v>0</v>
      </c>
      <c r="H361" s="77">
        <f t="shared" si="230"/>
        <v>0</v>
      </c>
      <c r="I361" s="77">
        <f t="shared" si="231"/>
        <v>0</v>
      </c>
      <c r="J361" s="78"/>
      <c r="K361" s="78"/>
      <c r="L361" s="77"/>
      <c r="M361" s="77"/>
      <c r="N361" s="77"/>
      <c r="O361" s="78"/>
      <c r="P361" s="310"/>
    </row>
    <row r="362" spans="1:16" s="3" customFormat="1" ht="15" hidden="1" customHeight="1">
      <c r="A362" s="75"/>
      <c r="B362" s="75"/>
      <c r="C362" s="76"/>
      <c r="D362" s="75" t="s">
        <v>316</v>
      </c>
      <c r="E362" s="78"/>
      <c r="F362" s="77">
        <f t="shared" si="228"/>
        <v>0</v>
      </c>
      <c r="G362" s="77">
        <f t="shared" si="229"/>
        <v>0</v>
      </c>
      <c r="H362" s="77">
        <f t="shared" si="230"/>
        <v>0</v>
      </c>
      <c r="I362" s="77">
        <f t="shared" si="231"/>
        <v>0</v>
      </c>
      <c r="J362" s="78"/>
      <c r="K362" s="78"/>
      <c r="L362" s="77"/>
      <c r="M362" s="77"/>
      <c r="N362" s="77"/>
      <c r="O362" s="78"/>
      <c r="P362" s="310"/>
    </row>
    <row r="363" spans="1:16" s="3" customFormat="1" ht="15" hidden="1" customHeight="1">
      <c r="A363" s="75"/>
      <c r="B363" s="75"/>
      <c r="C363" s="76"/>
      <c r="D363" s="75" t="s">
        <v>317</v>
      </c>
      <c r="E363" s="78"/>
      <c r="F363" s="77">
        <f t="shared" si="228"/>
        <v>0</v>
      </c>
      <c r="G363" s="77">
        <f t="shared" si="229"/>
        <v>0</v>
      </c>
      <c r="H363" s="77">
        <f t="shared" si="230"/>
        <v>0</v>
      </c>
      <c r="I363" s="77">
        <f t="shared" si="231"/>
        <v>0</v>
      </c>
      <c r="J363" s="78"/>
      <c r="K363" s="78"/>
      <c r="L363" s="77"/>
      <c r="M363" s="77"/>
      <c r="N363" s="77"/>
      <c r="O363" s="78"/>
      <c r="P363" s="310"/>
    </row>
    <row r="364" spans="1:16" s="3" customFormat="1" ht="15" hidden="1" customHeight="1">
      <c r="A364" s="75"/>
      <c r="B364" s="75"/>
      <c r="C364" s="76"/>
      <c r="D364" s="75" t="s">
        <v>318</v>
      </c>
      <c r="E364" s="78"/>
      <c r="F364" s="77">
        <f t="shared" si="228"/>
        <v>0</v>
      </c>
      <c r="G364" s="77">
        <f t="shared" si="229"/>
        <v>0</v>
      </c>
      <c r="H364" s="77">
        <f t="shared" si="230"/>
        <v>0</v>
      </c>
      <c r="I364" s="77">
        <f t="shared" si="231"/>
        <v>0</v>
      </c>
      <c r="J364" s="78"/>
      <c r="K364" s="78"/>
      <c r="L364" s="77"/>
      <c r="M364" s="77"/>
      <c r="N364" s="77"/>
      <c r="O364" s="78"/>
      <c r="P364" s="310"/>
    </row>
    <row r="365" spans="1:16" s="3" customFormat="1" ht="15" hidden="1" customHeight="1">
      <c r="A365" s="75"/>
      <c r="B365" s="75"/>
      <c r="C365" s="76"/>
      <c r="D365" s="75" t="s">
        <v>319</v>
      </c>
      <c r="E365" s="78"/>
      <c r="F365" s="77">
        <f t="shared" si="228"/>
        <v>0</v>
      </c>
      <c r="G365" s="77">
        <f t="shared" si="229"/>
        <v>0</v>
      </c>
      <c r="H365" s="77">
        <f t="shared" si="230"/>
        <v>0</v>
      </c>
      <c r="I365" s="77">
        <f t="shared" si="231"/>
        <v>0</v>
      </c>
      <c r="J365" s="78"/>
      <c r="K365" s="78"/>
      <c r="L365" s="77"/>
      <c r="M365" s="77"/>
      <c r="N365" s="77"/>
      <c r="O365" s="78"/>
      <c r="P365" s="310"/>
    </row>
    <row r="366" spans="1:16" s="72" customFormat="1" ht="15" hidden="1" customHeight="1">
      <c r="A366" s="8"/>
      <c r="B366" s="8"/>
      <c r="C366" s="41">
        <v>8400</v>
      </c>
      <c r="D366" s="8"/>
      <c r="E366" s="43"/>
      <c r="F366" s="40">
        <f t="shared" ref="F366:O366" si="232">SUM(F367:F371)</f>
        <v>0</v>
      </c>
      <c r="G366" s="40">
        <f t="shared" ref="G366:H366" si="233">SUM(G367:G371)</f>
        <v>0</v>
      </c>
      <c r="H366" s="40">
        <f t="shared" si="233"/>
        <v>0</v>
      </c>
      <c r="I366" s="40">
        <f t="shared" si="232"/>
        <v>0</v>
      </c>
      <c r="J366" s="40">
        <f t="shared" si="232"/>
        <v>0</v>
      </c>
      <c r="K366" s="40">
        <f t="shared" ref="K366:L366" si="234">SUM(K367:K371)</f>
        <v>0</v>
      </c>
      <c r="L366" s="40">
        <f t="shared" si="234"/>
        <v>0</v>
      </c>
      <c r="M366" s="40">
        <f t="shared" si="232"/>
        <v>0</v>
      </c>
      <c r="N366" s="40">
        <f t="shared" si="232"/>
        <v>0</v>
      </c>
      <c r="O366" s="40">
        <f t="shared" si="232"/>
        <v>0</v>
      </c>
      <c r="P366" s="309"/>
    </row>
    <row r="367" spans="1:16" s="3" customFormat="1" ht="15" hidden="1" customHeight="1">
      <c r="A367" s="75"/>
      <c r="B367" s="75"/>
      <c r="C367" s="76"/>
      <c r="D367" s="75" t="s">
        <v>320</v>
      </c>
      <c r="E367" s="78"/>
      <c r="F367" s="77">
        <f t="shared" ref="F367:F371" si="235">I367+O367</f>
        <v>0</v>
      </c>
      <c r="G367" s="77">
        <f>J367+P367</f>
        <v>0</v>
      </c>
      <c r="H367" s="77">
        <f>M367+Q367</f>
        <v>0</v>
      </c>
      <c r="I367" s="77">
        <f>SUM(J367:N367)</f>
        <v>0</v>
      </c>
      <c r="J367" s="78"/>
      <c r="K367" s="78"/>
      <c r="L367" s="77"/>
      <c r="M367" s="77"/>
      <c r="N367" s="77"/>
      <c r="O367" s="78"/>
      <c r="P367" s="310"/>
    </row>
    <row r="368" spans="1:16" s="3" customFormat="1" ht="15" hidden="1" customHeight="1">
      <c r="A368" s="75"/>
      <c r="B368" s="75"/>
      <c r="C368" s="76"/>
      <c r="D368" s="75" t="s">
        <v>321</v>
      </c>
      <c r="E368" s="78"/>
      <c r="F368" s="77">
        <f t="shared" si="235"/>
        <v>0</v>
      </c>
      <c r="G368" s="77">
        <f>J368+P368</f>
        <v>0</v>
      </c>
      <c r="H368" s="77">
        <f>M368+Q368</f>
        <v>0</v>
      </c>
      <c r="I368" s="77">
        <f>SUM(J368:N368)</f>
        <v>0</v>
      </c>
      <c r="J368" s="78"/>
      <c r="K368" s="78"/>
      <c r="L368" s="77"/>
      <c r="M368" s="77"/>
      <c r="N368" s="77"/>
      <c r="O368" s="78"/>
      <c r="P368" s="310"/>
    </row>
    <row r="369" spans="1:16" s="3" customFormat="1" ht="15" hidden="1" customHeight="1">
      <c r="A369" s="75"/>
      <c r="B369" s="75"/>
      <c r="C369" s="76"/>
      <c r="D369" s="75" t="s">
        <v>322</v>
      </c>
      <c r="E369" s="78"/>
      <c r="F369" s="77">
        <f t="shared" si="235"/>
        <v>0</v>
      </c>
      <c r="G369" s="77">
        <f>J369+P369</f>
        <v>0</v>
      </c>
      <c r="H369" s="77">
        <f>M369+Q369</f>
        <v>0</v>
      </c>
      <c r="I369" s="77">
        <f>SUM(J369:N369)</f>
        <v>0</v>
      </c>
      <c r="J369" s="78"/>
      <c r="K369" s="78"/>
      <c r="L369" s="77"/>
      <c r="M369" s="77"/>
      <c r="N369" s="77"/>
      <c r="O369" s="78"/>
      <c r="P369" s="310"/>
    </row>
    <row r="370" spans="1:16" s="3" customFormat="1" ht="15" hidden="1" customHeight="1">
      <c r="A370" s="75"/>
      <c r="B370" s="75"/>
      <c r="C370" s="76"/>
      <c r="D370" s="75" t="s">
        <v>323</v>
      </c>
      <c r="E370" s="78"/>
      <c r="F370" s="77">
        <f t="shared" si="235"/>
        <v>0</v>
      </c>
      <c r="G370" s="77">
        <f>J370+P370</f>
        <v>0</v>
      </c>
      <c r="H370" s="77">
        <f>M370+Q370</f>
        <v>0</v>
      </c>
      <c r="I370" s="77">
        <f>SUM(J370:N370)</f>
        <v>0</v>
      </c>
      <c r="J370" s="78"/>
      <c r="K370" s="78"/>
      <c r="L370" s="77"/>
      <c r="M370" s="77"/>
      <c r="N370" s="77"/>
      <c r="O370" s="78"/>
      <c r="P370" s="310"/>
    </row>
    <row r="371" spans="1:16" s="3" customFormat="1" ht="15" hidden="1" customHeight="1">
      <c r="A371" s="75"/>
      <c r="B371" s="75"/>
      <c r="C371" s="76"/>
      <c r="D371" s="75" t="s">
        <v>324</v>
      </c>
      <c r="E371" s="78"/>
      <c r="F371" s="77">
        <f t="shared" si="235"/>
        <v>0</v>
      </c>
      <c r="G371" s="77">
        <f>J371+P371</f>
        <v>0</v>
      </c>
      <c r="H371" s="77">
        <f>M371+Q371</f>
        <v>0</v>
      </c>
      <c r="I371" s="77">
        <f>SUM(J371:N371)</f>
        <v>0</v>
      </c>
      <c r="J371" s="78"/>
      <c r="K371" s="78"/>
      <c r="L371" s="77"/>
      <c r="M371" s="77"/>
      <c r="N371" s="77"/>
      <c r="O371" s="78"/>
      <c r="P371" s="310"/>
    </row>
    <row r="372" spans="1:16" s="72" customFormat="1" ht="15" hidden="1" customHeight="1">
      <c r="A372" s="8"/>
      <c r="B372" s="8"/>
      <c r="C372" s="41">
        <v>8450</v>
      </c>
      <c r="D372" s="8"/>
      <c r="E372" s="43"/>
      <c r="F372" s="43">
        <f t="shared" ref="F372:O372" si="236">SUM(F373:F377)</f>
        <v>0</v>
      </c>
      <c r="G372" s="43">
        <f t="shared" ref="G372:H372" si="237">SUM(G373:G377)</f>
        <v>0</v>
      </c>
      <c r="H372" s="43">
        <f t="shared" si="237"/>
        <v>0</v>
      </c>
      <c r="I372" s="43">
        <f t="shared" si="236"/>
        <v>0</v>
      </c>
      <c r="J372" s="43">
        <f t="shared" si="236"/>
        <v>0</v>
      </c>
      <c r="K372" s="43">
        <f t="shared" ref="K372:L372" si="238">SUM(K373:K377)</f>
        <v>0</v>
      </c>
      <c r="L372" s="43">
        <f t="shared" si="238"/>
        <v>0</v>
      </c>
      <c r="M372" s="43">
        <f t="shared" si="236"/>
        <v>0</v>
      </c>
      <c r="N372" s="43">
        <f t="shared" si="236"/>
        <v>0</v>
      </c>
      <c r="O372" s="43">
        <f t="shared" si="236"/>
        <v>0</v>
      </c>
      <c r="P372" s="309"/>
    </row>
    <row r="373" spans="1:16" s="3" customFormat="1" ht="15" hidden="1" customHeight="1">
      <c r="A373" s="75"/>
      <c r="B373" s="75"/>
      <c r="C373" s="76"/>
      <c r="D373" s="75" t="s">
        <v>325</v>
      </c>
      <c r="E373" s="78"/>
      <c r="F373" s="77">
        <f t="shared" ref="F373:F377" si="239">I373+O373</f>
        <v>0</v>
      </c>
      <c r="G373" s="77">
        <f>J373+P373</f>
        <v>0</v>
      </c>
      <c r="H373" s="77">
        <f>M373+Q373</f>
        <v>0</v>
      </c>
      <c r="I373" s="77">
        <f>SUM(J373:N373)</f>
        <v>0</v>
      </c>
      <c r="J373" s="78"/>
      <c r="K373" s="78"/>
      <c r="L373" s="77"/>
      <c r="M373" s="77"/>
      <c r="N373" s="77"/>
      <c r="O373" s="78"/>
      <c r="P373" s="310"/>
    </row>
    <row r="374" spans="1:16" s="3" customFormat="1" ht="15" hidden="1" customHeight="1">
      <c r="A374" s="75"/>
      <c r="B374" s="75"/>
      <c r="C374" s="76"/>
      <c r="D374" s="75" t="s">
        <v>326</v>
      </c>
      <c r="E374" s="78"/>
      <c r="F374" s="77">
        <f t="shared" si="239"/>
        <v>0</v>
      </c>
      <c r="G374" s="77">
        <f>J374+P374</f>
        <v>0</v>
      </c>
      <c r="H374" s="77">
        <f>M374+Q374</f>
        <v>0</v>
      </c>
      <c r="I374" s="77">
        <f>SUM(J374:N374)</f>
        <v>0</v>
      </c>
      <c r="J374" s="78"/>
      <c r="K374" s="78"/>
      <c r="L374" s="77"/>
      <c r="M374" s="77"/>
      <c r="N374" s="77"/>
      <c r="O374" s="78"/>
      <c r="P374" s="310"/>
    </row>
    <row r="375" spans="1:16" s="3" customFormat="1" ht="15" hidden="1" customHeight="1">
      <c r="A375" s="75"/>
      <c r="B375" s="75"/>
      <c r="C375" s="76"/>
      <c r="D375" s="75" t="s">
        <v>327</v>
      </c>
      <c r="E375" s="78"/>
      <c r="F375" s="77">
        <f t="shared" si="239"/>
        <v>0</v>
      </c>
      <c r="G375" s="77">
        <f>J375+P375</f>
        <v>0</v>
      </c>
      <c r="H375" s="77">
        <f>M375+Q375</f>
        <v>0</v>
      </c>
      <c r="I375" s="77">
        <f>SUM(J375:N375)</f>
        <v>0</v>
      </c>
      <c r="J375" s="78"/>
      <c r="K375" s="78"/>
      <c r="L375" s="77"/>
      <c r="M375" s="77"/>
      <c r="N375" s="77"/>
      <c r="O375" s="78"/>
      <c r="P375" s="310"/>
    </row>
    <row r="376" spans="1:16" s="3" customFormat="1" ht="15" hidden="1" customHeight="1">
      <c r="A376" s="75"/>
      <c r="B376" s="75"/>
      <c r="C376" s="76"/>
      <c r="D376" s="75" t="s">
        <v>328</v>
      </c>
      <c r="E376" s="78"/>
      <c r="F376" s="77">
        <f t="shared" si="239"/>
        <v>0</v>
      </c>
      <c r="G376" s="77">
        <f>J376+P376</f>
        <v>0</v>
      </c>
      <c r="H376" s="77">
        <f>M376+Q376</f>
        <v>0</v>
      </c>
      <c r="I376" s="77">
        <f>SUM(J376:N376)</f>
        <v>0</v>
      </c>
      <c r="J376" s="78"/>
      <c r="K376" s="78"/>
      <c r="L376" s="77"/>
      <c r="M376" s="77"/>
      <c r="N376" s="77"/>
      <c r="O376" s="78"/>
      <c r="P376" s="310"/>
    </row>
    <row r="377" spans="1:16" s="3" customFormat="1" ht="15" hidden="1" customHeight="1">
      <c r="A377" s="75"/>
      <c r="B377" s="75"/>
      <c r="C377" s="76"/>
      <c r="D377" s="75" t="s">
        <v>329</v>
      </c>
      <c r="E377" s="78"/>
      <c r="F377" s="77">
        <f t="shared" si="239"/>
        <v>0</v>
      </c>
      <c r="G377" s="77">
        <f>J377+P377</f>
        <v>0</v>
      </c>
      <c r="H377" s="77">
        <f>M377+Q377</f>
        <v>0</v>
      </c>
      <c r="I377" s="77">
        <f>SUM(J377:N377)</f>
        <v>0</v>
      </c>
      <c r="J377" s="78"/>
      <c r="K377" s="78"/>
      <c r="L377" s="77"/>
      <c r="M377" s="77"/>
      <c r="N377" s="77"/>
      <c r="O377" s="78"/>
      <c r="P377" s="310"/>
    </row>
    <row r="378" spans="1:16" s="72" customFormat="1" ht="15" hidden="1" customHeight="1">
      <c r="A378" s="8"/>
      <c r="B378" s="8"/>
      <c r="C378" s="41">
        <v>8500</v>
      </c>
      <c r="D378" s="8"/>
      <c r="E378" s="43"/>
      <c r="F378" s="40">
        <f t="shared" ref="F378:O378" si="240">SUM(F379:F383)</f>
        <v>0</v>
      </c>
      <c r="G378" s="40">
        <f t="shared" ref="G378:H378" si="241">SUM(G379:G383)</f>
        <v>0</v>
      </c>
      <c r="H378" s="40">
        <f t="shared" si="241"/>
        <v>0</v>
      </c>
      <c r="I378" s="40">
        <f t="shared" si="240"/>
        <v>0</v>
      </c>
      <c r="J378" s="40">
        <f t="shared" si="240"/>
        <v>0</v>
      </c>
      <c r="K378" s="40">
        <f t="shared" ref="K378:L378" si="242">SUM(K379:K383)</f>
        <v>0</v>
      </c>
      <c r="L378" s="40">
        <f t="shared" si="242"/>
        <v>0</v>
      </c>
      <c r="M378" s="40">
        <f t="shared" si="240"/>
        <v>0</v>
      </c>
      <c r="N378" s="40">
        <f t="shared" si="240"/>
        <v>0</v>
      </c>
      <c r="O378" s="40">
        <f t="shared" si="240"/>
        <v>0</v>
      </c>
      <c r="P378" s="309"/>
    </row>
    <row r="379" spans="1:16" s="3" customFormat="1" ht="15" hidden="1" customHeight="1">
      <c r="A379" s="75"/>
      <c r="B379" s="75"/>
      <c r="C379" s="76"/>
      <c r="D379" s="75" t="s">
        <v>330</v>
      </c>
      <c r="E379" s="78"/>
      <c r="F379" s="77">
        <f t="shared" ref="F379:F383" si="243">I379+O379</f>
        <v>0</v>
      </c>
      <c r="G379" s="77">
        <f>J379+P379</f>
        <v>0</v>
      </c>
      <c r="H379" s="77">
        <f>M379+Q379</f>
        <v>0</v>
      </c>
      <c r="I379" s="77">
        <f>SUM(J379:N379)</f>
        <v>0</v>
      </c>
      <c r="J379" s="78"/>
      <c r="K379" s="78"/>
      <c r="L379" s="77"/>
      <c r="M379" s="77"/>
      <c r="N379" s="77"/>
      <c r="O379" s="78"/>
      <c r="P379" s="310"/>
    </row>
    <row r="380" spans="1:16" s="3" customFormat="1" ht="15" hidden="1" customHeight="1">
      <c r="A380" s="75"/>
      <c r="B380" s="75"/>
      <c r="C380" s="76"/>
      <c r="D380" s="75" t="s">
        <v>331</v>
      </c>
      <c r="E380" s="78"/>
      <c r="F380" s="77">
        <f t="shared" si="243"/>
        <v>0</v>
      </c>
      <c r="G380" s="77">
        <f>J380+P380</f>
        <v>0</v>
      </c>
      <c r="H380" s="77">
        <f>M380+Q380</f>
        <v>0</v>
      </c>
      <c r="I380" s="77">
        <f>SUM(J380:N380)</f>
        <v>0</v>
      </c>
      <c r="J380" s="78"/>
      <c r="K380" s="78"/>
      <c r="L380" s="77"/>
      <c r="M380" s="77"/>
      <c r="N380" s="77"/>
      <c r="O380" s="78"/>
      <c r="P380" s="310"/>
    </row>
    <row r="381" spans="1:16" s="3" customFormat="1" ht="15" hidden="1" customHeight="1">
      <c r="A381" s="75"/>
      <c r="B381" s="75"/>
      <c r="C381" s="76"/>
      <c r="D381" s="75" t="s">
        <v>332</v>
      </c>
      <c r="E381" s="78"/>
      <c r="F381" s="77">
        <f t="shared" si="243"/>
        <v>0</v>
      </c>
      <c r="G381" s="77">
        <f>J381+P381</f>
        <v>0</v>
      </c>
      <c r="H381" s="77">
        <f>M381+Q381</f>
        <v>0</v>
      </c>
      <c r="I381" s="77">
        <f>SUM(J381:N381)</f>
        <v>0</v>
      </c>
      <c r="J381" s="78"/>
      <c r="K381" s="78"/>
      <c r="L381" s="77"/>
      <c r="M381" s="77"/>
      <c r="N381" s="77"/>
      <c r="O381" s="78"/>
      <c r="P381" s="310"/>
    </row>
    <row r="382" spans="1:16" s="3" customFormat="1" ht="15" hidden="1" customHeight="1">
      <c r="A382" s="75"/>
      <c r="B382" s="75"/>
      <c r="C382" s="76"/>
      <c r="D382" s="75" t="s">
        <v>333</v>
      </c>
      <c r="E382" s="78"/>
      <c r="F382" s="77">
        <f t="shared" si="243"/>
        <v>0</v>
      </c>
      <c r="G382" s="77">
        <f>J382+P382</f>
        <v>0</v>
      </c>
      <c r="H382" s="77">
        <f>M382+Q382</f>
        <v>0</v>
      </c>
      <c r="I382" s="77">
        <f>SUM(J382:N382)</f>
        <v>0</v>
      </c>
      <c r="J382" s="78"/>
      <c r="K382" s="78"/>
      <c r="L382" s="77"/>
      <c r="M382" s="77"/>
      <c r="N382" s="77"/>
      <c r="O382" s="78"/>
      <c r="P382" s="310"/>
    </row>
    <row r="383" spans="1:16" s="3" customFormat="1" ht="15" hidden="1" customHeight="1">
      <c r="A383" s="75"/>
      <c r="B383" s="75"/>
      <c r="C383" s="76"/>
      <c r="D383" s="75" t="s">
        <v>334</v>
      </c>
      <c r="E383" s="78"/>
      <c r="F383" s="77">
        <f t="shared" si="243"/>
        <v>0</v>
      </c>
      <c r="G383" s="77">
        <f>J383+P383</f>
        <v>0</v>
      </c>
      <c r="H383" s="77">
        <f>M383+Q383</f>
        <v>0</v>
      </c>
      <c r="I383" s="77">
        <f>SUM(J383:N383)</f>
        <v>0</v>
      </c>
      <c r="J383" s="78"/>
      <c r="K383" s="78"/>
      <c r="L383" s="77"/>
      <c r="M383" s="77"/>
      <c r="N383" s="77"/>
      <c r="O383" s="78"/>
      <c r="P383" s="310"/>
    </row>
    <row r="384" spans="1:16" s="72" customFormat="1" ht="15" hidden="1" customHeight="1">
      <c r="A384" s="8"/>
      <c r="B384" s="8"/>
      <c r="C384" s="41">
        <v>8550</v>
      </c>
      <c r="D384" s="8"/>
      <c r="E384" s="43"/>
      <c r="F384" s="43">
        <f t="shared" ref="F384:O384" si="244">SUM(F385:F393)</f>
        <v>0</v>
      </c>
      <c r="G384" s="43">
        <f t="shared" ref="G384:H384" si="245">SUM(G385:G393)</f>
        <v>0</v>
      </c>
      <c r="H384" s="43">
        <f t="shared" si="245"/>
        <v>0</v>
      </c>
      <c r="I384" s="43">
        <f t="shared" si="244"/>
        <v>0</v>
      </c>
      <c r="J384" s="43">
        <f t="shared" si="244"/>
        <v>0</v>
      </c>
      <c r="K384" s="43">
        <f t="shared" ref="K384:L384" si="246">SUM(K385:K393)</f>
        <v>0</v>
      </c>
      <c r="L384" s="43">
        <f t="shared" si="246"/>
        <v>0</v>
      </c>
      <c r="M384" s="43">
        <f t="shared" si="244"/>
        <v>0</v>
      </c>
      <c r="N384" s="43">
        <f t="shared" si="244"/>
        <v>0</v>
      </c>
      <c r="O384" s="43">
        <f t="shared" si="244"/>
        <v>0</v>
      </c>
      <c r="P384" s="309"/>
    </row>
    <row r="385" spans="1:16" s="3" customFormat="1" ht="15" hidden="1" customHeight="1">
      <c r="A385" s="75"/>
      <c r="B385" s="75"/>
      <c r="C385" s="76"/>
      <c r="D385" s="75" t="s">
        <v>335</v>
      </c>
      <c r="E385" s="78"/>
      <c r="F385" s="77">
        <f t="shared" ref="F385:F393" si="247">I385+O385</f>
        <v>0</v>
      </c>
      <c r="G385" s="77">
        <f t="shared" ref="G385:G393" si="248">J385+P385</f>
        <v>0</v>
      </c>
      <c r="H385" s="77">
        <f t="shared" ref="H385:H393" si="249">M385+Q385</f>
        <v>0</v>
      </c>
      <c r="I385" s="77">
        <f t="shared" ref="I385:I393" si="250">SUM(J385:N385)</f>
        <v>0</v>
      </c>
      <c r="J385" s="78"/>
      <c r="K385" s="78"/>
      <c r="L385" s="77"/>
      <c r="M385" s="77"/>
      <c r="N385" s="77"/>
      <c r="O385" s="78"/>
      <c r="P385" s="310"/>
    </row>
    <row r="386" spans="1:16" s="3" customFormat="1" ht="15" hidden="1" customHeight="1">
      <c r="A386" s="75"/>
      <c r="B386" s="75"/>
      <c r="C386" s="76"/>
      <c r="D386" s="75" t="s">
        <v>336</v>
      </c>
      <c r="E386" s="78"/>
      <c r="F386" s="77">
        <f t="shared" si="247"/>
        <v>0</v>
      </c>
      <c r="G386" s="77">
        <f t="shared" si="248"/>
        <v>0</v>
      </c>
      <c r="H386" s="77">
        <f t="shared" si="249"/>
        <v>0</v>
      </c>
      <c r="I386" s="77">
        <f t="shared" si="250"/>
        <v>0</v>
      </c>
      <c r="J386" s="78"/>
      <c r="K386" s="78"/>
      <c r="L386" s="77"/>
      <c r="M386" s="77"/>
      <c r="N386" s="77"/>
      <c r="O386" s="78"/>
      <c r="P386" s="310"/>
    </row>
    <row r="387" spans="1:16" s="3" customFormat="1" ht="15" hidden="1" customHeight="1">
      <c r="A387" s="75"/>
      <c r="B387" s="75"/>
      <c r="C387" s="76"/>
      <c r="D387" s="75" t="s">
        <v>337</v>
      </c>
      <c r="E387" s="78"/>
      <c r="F387" s="77">
        <f t="shared" si="247"/>
        <v>0</v>
      </c>
      <c r="G387" s="77">
        <f t="shared" si="248"/>
        <v>0</v>
      </c>
      <c r="H387" s="77">
        <f t="shared" si="249"/>
        <v>0</v>
      </c>
      <c r="I387" s="77">
        <f t="shared" si="250"/>
        <v>0</v>
      </c>
      <c r="J387" s="78"/>
      <c r="K387" s="78"/>
      <c r="L387" s="77"/>
      <c r="M387" s="77"/>
      <c r="N387" s="77"/>
      <c r="O387" s="78"/>
      <c r="P387" s="310"/>
    </row>
    <row r="388" spans="1:16" s="3" customFormat="1" ht="15" hidden="1" customHeight="1">
      <c r="A388" s="75"/>
      <c r="B388" s="75"/>
      <c r="C388" s="76"/>
      <c r="D388" s="75" t="s">
        <v>338</v>
      </c>
      <c r="E388" s="78"/>
      <c r="F388" s="77">
        <f t="shared" si="247"/>
        <v>0</v>
      </c>
      <c r="G388" s="77">
        <f t="shared" si="248"/>
        <v>0</v>
      </c>
      <c r="H388" s="77">
        <f t="shared" si="249"/>
        <v>0</v>
      </c>
      <c r="I388" s="77">
        <f t="shared" si="250"/>
        <v>0</v>
      </c>
      <c r="J388" s="78"/>
      <c r="K388" s="78"/>
      <c r="L388" s="77"/>
      <c r="M388" s="77"/>
      <c r="N388" s="77"/>
      <c r="O388" s="78"/>
      <c r="P388" s="310"/>
    </row>
    <row r="389" spans="1:16" s="3" customFormat="1" ht="15" hidden="1" customHeight="1">
      <c r="A389" s="75"/>
      <c r="B389" s="75"/>
      <c r="C389" s="76"/>
      <c r="D389" s="75" t="s">
        <v>339</v>
      </c>
      <c r="E389" s="78"/>
      <c r="F389" s="77">
        <f t="shared" si="247"/>
        <v>0</v>
      </c>
      <c r="G389" s="77">
        <f t="shared" si="248"/>
        <v>0</v>
      </c>
      <c r="H389" s="77">
        <f t="shared" si="249"/>
        <v>0</v>
      </c>
      <c r="I389" s="77">
        <f t="shared" si="250"/>
        <v>0</v>
      </c>
      <c r="J389" s="78"/>
      <c r="K389" s="78"/>
      <c r="L389" s="77"/>
      <c r="M389" s="77"/>
      <c r="N389" s="77"/>
      <c r="O389" s="78"/>
      <c r="P389" s="310"/>
    </row>
    <row r="390" spans="1:16" s="3" customFormat="1" ht="15" hidden="1" customHeight="1">
      <c r="A390" s="75"/>
      <c r="B390" s="75"/>
      <c r="C390" s="76"/>
      <c r="D390" s="75" t="s">
        <v>340</v>
      </c>
      <c r="E390" s="78"/>
      <c r="F390" s="77">
        <f t="shared" si="247"/>
        <v>0</v>
      </c>
      <c r="G390" s="77">
        <f t="shared" si="248"/>
        <v>0</v>
      </c>
      <c r="H390" s="77">
        <f t="shared" si="249"/>
        <v>0</v>
      </c>
      <c r="I390" s="77">
        <f t="shared" si="250"/>
        <v>0</v>
      </c>
      <c r="J390" s="78"/>
      <c r="K390" s="78"/>
      <c r="L390" s="77"/>
      <c r="M390" s="77"/>
      <c r="N390" s="77"/>
      <c r="O390" s="78"/>
      <c r="P390" s="310"/>
    </row>
    <row r="391" spans="1:16" s="3" customFormat="1" ht="15" hidden="1" customHeight="1">
      <c r="A391" s="75"/>
      <c r="B391" s="75"/>
      <c r="C391" s="76"/>
      <c r="D391" s="75" t="s">
        <v>341</v>
      </c>
      <c r="E391" s="78"/>
      <c r="F391" s="77">
        <f t="shared" si="247"/>
        <v>0</v>
      </c>
      <c r="G391" s="77">
        <f t="shared" si="248"/>
        <v>0</v>
      </c>
      <c r="H391" s="77">
        <f t="shared" si="249"/>
        <v>0</v>
      </c>
      <c r="I391" s="77">
        <f t="shared" si="250"/>
        <v>0</v>
      </c>
      <c r="J391" s="78"/>
      <c r="K391" s="78"/>
      <c r="L391" s="77"/>
      <c r="M391" s="77"/>
      <c r="N391" s="77"/>
      <c r="O391" s="78"/>
      <c r="P391" s="310"/>
    </row>
    <row r="392" spans="1:16" s="3" customFormat="1" ht="15" hidden="1" customHeight="1">
      <c r="A392" s="75"/>
      <c r="B392" s="75"/>
      <c r="C392" s="76"/>
      <c r="D392" s="75" t="s">
        <v>342</v>
      </c>
      <c r="E392" s="78"/>
      <c r="F392" s="77">
        <f t="shared" si="247"/>
        <v>0</v>
      </c>
      <c r="G392" s="77">
        <f t="shared" si="248"/>
        <v>0</v>
      </c>
      <c r="H392" s="77">
        <f t="shared" si="249"/>
        <v>0</v>
      </c>
      <c r="I392" s="77">
        <f t="shared" si="250"/>
        <v>0</v>
      </c>
      <c r="J392" s="78"/>
      <c r="K392" s="78"/>
      <c r="L392" s="77"/>
      <c r="M392" s="77"/>
      <c r="N392" s="77"/>
      <c r="O392" s="78"/>
      <c r="P392" s="310"/>
    </row>
    <row r="393" spans="1:16" s="3" customFormat="1" ht="15" hidden="1" customHeight="1">
      <c r="A393" s="75"/>
      <c r="B393" s="75"/>
      <c r="C393" s="76"/>
      <c r="D393" s="75" t="s">
        <v>343</v>
      </c>
      <c r="E393" s="78"/>
      <c r="F393" s="77">
        <f t="shared" si="247"/>
        <v>0</v>
      </c>
      <c r="G393" s="77">
        <f t="shared" si="248"/>
        <v>0</v>
      </c>
      <c r="H393" s="77">
        <f t="shared" si="249"/>
        <v>0</v>
      </c>
      <c r="I393" s="77">
        <f t="shared" si="250"/>
        <v>0</v>
      </c>
      <c r="J393" s="78"/>
      <c r="K393" s="78"/>
      <c r="L393" s="77"/>
      <c r="M393" s="77"/>
      <c r="N393" s="77"/>
      <c r="O393" s="78"/>
      <c r="P393" s="310"/>
    </row>
    <row r="394" spans="1:16" s="72" customFormat="1" ht="15" hidden="1" customHeight="1">
      <c r="A394" s="8"/>
      <c r="B394" s="8"/>
      <c r="C394" s="41">
        <v>8750</v>
      </c>
      <c r="D394" s="8"/>
      <c r="E394" s="43"/>
      <c r="F394" s="40">
        <f t="shared" ref="F394:O394" si="251">SUM(F395:F399)</f>
        <v>0</v>
      </c>
      <c r="G394" s="40">
        <f t="shared" ref="G394:H394" si="252">SUM(G395:G399)</f>
        <v>0</v>
      </c>
      <c r="H394" s="40">
        <f t="shared" si="252"/>
        <v>0</v>
      </c>
      <c r="I394" s="40">
        <f t="shared" si="251"/>
        <v>0</v>
      </c>
      <c r="J394" s="40">
        <f t="shared" si="251"/>
        <v>0</v>
      </c>
      <c r="K394" s="40">
        <f t="shared" ref="K394:L394" si="253">SUM(K395:K399)</f>
        <v>0</v>
      </c>
      <c r="L394" s="40">
        <f t="shared" si="253"/>
        <v>0</v>
      </c>
      <c r="M394" s="40">
        <f t="shared" si="251"/>
        <v>0</v>
      </c>
      <c r="N394" s="40">
        <f t="shared" si="251"/>
        <v>0</v>
      </c>
      <c r="O394" s="40">
        <f t="shared" si="251"/>
        <v>0</v>
      </c>
      <c r="P394" s="309"/>
    </row>
    <row r="395" spans="1:16" s="3" customFormat="1" ht="15" hidden="1" customHeight="1">
      <c r="A395" s="75"/>
      <c r="B395" s="75"/>
      <c r="C395" s="76"/>
      <c r="D395" s="75" t="s">
        <v>344</v>
      </c>
      <c r="E395" s="78"/>
      <c r="F395" s="77">
        <f t="shared" ref="F395:F399" si="254">I395+O395</f>
        <v>0</v>
      </c>
      <c r="G395" s="77">
        <f>J395+P395</f>
        <v>0</v>
      </c>
      <c r="H395" s="77">
        <f>M395+Q395</f>
        <v>0</v>
      </c>
      <c r="I395" s="77">
        <f>SUM(J395:N395)</f>
        <v>0</v>
      </c>
      <c r="J395" s="78"/>
      <c r="K395" s="78"/>
      <c r="L395" s="77"/>
      <c r="M395" s="77"/>
      <c r="N395" s="77"/>
      <c r="O395" s="78"/>
      <c r="P395" s="310"/>
    </row>
    <row r="396" spans="1:16" s="3" customFormat="1" ht="15" hidden="1" customHeight="1">
      <c r="A396" s="75"/>
      <c r="B396" s="75"/>
      <c r="C396" s="76"/>
      <c r="D396" s="75" t="s">
        <v>345</v>
      </c>
      <c r="E396" s="78"/>
      <c r="F396" s="77">
        <f t="shared" si="254"/>
        <v>0</v>
      </c>
      <c r="G396" s="77">
        <f>J396+P396</f>
        <v>0</v>
      </c>
      <c r="H396" s="77">
        <f>M396+Q396</f>
        <v>0</v>
      </c>
      <c r="I396" s="77">
        <f>SUM(J396:N396)</f>
        <v>0</v>
      </c>
      <c r="J396" s="78"/>
      <c r="K396" s="78"/>
      <c r="L396" s="77"/>
      <c r="M396" s="77"/>
      <c r="N396" s="77"/>
      <c r="O396" s="78"/>
      <c r="P396" s="310"/>
    </row>
    <row r="397" spans="1:16" s="3" customFormat="1" ht="15" hidden="1" customHeight="1">
      <c r="A397" s="75"/>
      <c r="B397" s="75"/>
      <c r="C397" s="76"/>
      <c r="D397" s="75" t="s">
        <v>346</v>
      </c>
      <c r="E397" s="78"/>
      <c r="F397" s="77">
        <f t="shared" si="254"/>
        <v>0</v>
      </c>
      <c r="G397" s="77">
        <f>J397+P397</f>
        <v>0</v>
      </c>
      <c r="H397" s="77">
        <f>M397+Q397</f>
        <v>0</v>
      </c>
      <c r="I397" s="77">
        <f>SUM(J397:N397)</f>
        <v>0</v>
      </c>
      <c r="J397" s="78"/>
      <c r="K397" s="78"/>
      <c r="L397" s="77"/>
      <c r="M397" s="77"/>
      <c r="N397" s="77"/>
      <c r="O397" s="78"/>
      <c r="P397" s="310"/>
    </row>
    <row r="398" spans="1:16" s="3" customFormat="1" ht="15" hidden="1" customHeight="1">
      <c r="A398" s="75"/>
      <c r="B398" s="75"/>
      <c r="C398" s="76"/>
      <c r="D398" s="75" t="s">
        <v>347</v>
      </c>
      <c r="E398" s="78"/>
      <c r="F398" s="77">
        <f t="shared" si="254"/>
        <v>0</v>
      </c>
      <c r="G398" s="77">
        <f>J398+P398</f>
        <v>0</v>
      </c>
      <c r="H398" s="77">
        <f>M398+Q398</f>
        <v>0</v>
      </c>
      <c r="I398" s="77">
        <f>SUM(J398:N398)</f>
        <v>0</v>
      </c>
      <c r="J398" s="78"/>
      <c r="K398" s="78"/>
      <c r="L398" s="77"/>
      <c r="M398" s="77"/>
      <c r="N398" s="77"/>
      <c r="O398" s="78"/>
      <c r="P398" s="310"/>
    </row>
    <row r="399" spans="1:16" s="3" customFormat="1" ht="15" hidden="1" customHeight="1">
      <c r="A399" s="75"/>
      <c r="B399" s="75"/>
      <c r="C399" s="76"/>
      <c r="D399" s="75" t="s">
        <v>348</v>
      </c>
      <c r="E399" s="78"/>
      <c r="F399" s="77">
        <f t="shared" si="254"/>
        <v>0</v>
      </c>
      <c r="G399" s="77">
        <f>J399+P399</f>
        <v>0</v>
      </c>
      <c r="H399" s="77">
        <f>M399+Q399</f>
        <v>0</v>
      </c>
      <c r="I399" s="77">
        <f>SUM(J399:N399)</f>
        <v>0</v>
      </c>
      <c r="J399" s="78"/>
      <c r="K399" s="78"/>
      <c r="L399" s="77"/>
      <c r="M399" s="77"/>
      <c r="N399" s="77"/>
      <c r="O399" s="78"/>
      <c r="P399" s="310"/>
    </row>
    <row r="400" spans="1:16" s="72" customFormat="1" ht="15" hidden="1" customHeight="1">
      <c r="A400" s="8"/>
      <c r="B400" s="8"/>
      <c r="C400" s="41">
        <v>8800</v>
      </c>
      <c r="D400" s="8"/>
      <c r="E400" s="43"/>
      <c r="F400" s="43">
        <f t="shared" ref="F400:O400" si="255">SUM(F401:F405)</f>
        <v>0</v>
      </c>
      <c r="G400" s="43">
        <f t="shared" ref="G400:H400" si="256">SUM(G401:G405)</f>
        <v>0</v>
      </c>
      <c r="H400" s="43">
        <f t="shared" si="256"/>
        <v>0</v>
      </c>
      <c r="I400" s="43">
        <f t="shared" si="255"/>
        <v>0</v>
      </c>
      <c r="J400" s="43">
        <f t="shared" si="255"/>
        <v>0</v>
      </c>
      <c r="K400" s="43">
        <f t="shared" ref="K400:L400" si="257">SUM(K401:K405)</f>
        <v>0</v>
      </c>
      <c r="L400" s="43">
        <f t="shared" si="257"/>
        <v>0</v>
      </c>
      <c r="M400" s="43">
        <f t="shared" si="255"/>
        <v>0</v>
      </c>
      <c r="N400" s="43">
        <f t="shared" si="255"/>
        <v>0</v>
      </c>
      <c r="O400" s="43">
        <f t="shared" si="255"/>
        <v>0</v>
      </c>
      <c r="P400" s="309"/>
    </row>
    <row r="401" spans="1:16" s="3" customFormat="1" ht="15" hidden="1" customHeight="1">
      <c r="A401" s="75"/>
      <c r="B401" s="75"/>
      <c r="C401" s="76"/>
      <c r="D401" s="75" t="s">
        <v>349</v>
      </c>
      <c r="E401" s="78"/>
      <c r="F401" s="77">
        <f t="shared" ref="F401:F405" si="258">I401+O401</f>
        <v>0</v>
      </c>
      <c r="G401" s="77">
        <f>J401+P401</f>
        <v>0</v>
      </c>
      <c r="H401" s="77">
        <f>M401+Q401</f>
        <v>0</v>
      </c>
      <c r="I401" s="77">
        <f>SUM(J401:N401)</f>
        <v>0</v>
      </c>
      <c r="J401" s="78"/>
      <c r="K401" s="78"/>
      <c r="L401" s="77"/>
      <c r="M401" s="77"/>
      <c r="N401" s="77"/>
      <c r="O401" s="78"/>
      <c r="P401" s="310"/>
    </row>
    <row r="402" spans="1:16" s="3" customFormat="1" ht="15" hidden="1" customHeight="1">
      <c r="A402" s="75"/>
      <c r="B402" s="75"/>
      <c r="C402" s="76"/>
      <c r="D402" s="75" t="s">
        <v>350</v>
      </c>
      <c r="E402" s="78"/>
      <c r="F402" s="77">
        <f t="shared" si="258"/>
        <v>0</v>
      </c>
      <c r="G402" s="77">
        <f>J402+P402</f>
        <v>0</v>
      </c>
      <c r="H402" s="77">
        <f>M402+Q402</f>
        <v>0</v>
      </c>
      <c r="I402" s="77">
        <f>SUM(J402:N402)</f>
        <v>0</v>
      </c>
      <c r="J402" s="78"/>
      <c r="K402" s="78"/>
      <c r="L402" s="77"/>
      <c r="M402" s="77"/>
      <c r="N402" s="77"/>
      <c r="O402" s="78"/>
      <c r="P402" s="310"/>
    </row>
    <row r="403" spans="1:16" s="3" customFormat="1" ht="15" hidden="1" customHeight="1">
      <c r="A403" s="75"/>
      <c r="B403" s="75"/>
      <c r="C403" s="76"/>
      <c r="D403" s="75" t="s">
        <v>351</v>
      </c>
      <c r="E403" s="78"/>
      <c r="F403" s="77">
        <f t="shared" si="258"/>
        <v>0</v>
      </c>
      <c r="G403" s="77">
        <f>J403+P403</f>
        <v>0</v>
      </c>
      <c r="H403" s="77">
        <f>M403+Q403</f>
        <v>0</v>
      </c>
      <c r="I403" s="77">
        <f>SUM(J403:N403)</f>
        <v>0</v>
      </c>
      <c r="J403" s="78"/>
      <c r="K403" s="78"/>
      <c r="L403" s="77"/>
      <c r="M403" s="77"/>
      <c r="N403" s="77"/>
      <c r="O403" s="78"/>
      <c r="P403" s="310"/>
    </row>
    <row r="404" spans="1:16" s="3" customFormat="1" ht="15" hidden="1" customHeight="1">
      <c r="A404" s="75"/>
      <c r="B404" s="75"/>
      <c r="C404" s="76"/>
      <c r="D404" s="75" t="s">
        <v>352</v>
      </c>
      <c r="E404" s="78"/>
      <c r="F404" s="77">
        <f t="shared" si="258"/>
        <v>0</v>
      </c>
      <c r="G404" s="77">
        <f>J404+P404</f>
        <v>0</v>
      </c>
      <c r="H404" s="77">
        <f>M404+Q404</f>
        <v>0</v>
      </c>
      <c r="I404" s="77">
        <f>SUM(J404:N404)</f>
        <v>0</v>
      </c>
      <c r="J404" s="78"/>
      <c r="K404" s="78"/>
      <c r="L404" s="77"/>
      <c r="M404" s="77"/>
      <c r="N404" s="77"/>
      <c r="O404" s="78"/>
      <c r="P404" s="310"/>
    </row>
    <row r="405" spans="1:16" s="3" customFormat="1" ht="15" hidden="1" customHeight="1">
      <c r="A405" s="75"/>
      <c r="B405" s="75"/>
      <c r="C405" s="76"/>
      <c r="D405" s="75" t="s">
        <v>353</v>
      </c>
      <c r="E405" s="78"/>
      <c r="F405" s="77">
        <f t="shared" si="258"/>
        <v>0</v>
      </c>
      <c r="G405" s="77">
        <f>J405+P405</f>
        <v>0</v>
      </c>
      <c r="H405" s="77">
        <f>M405+Q405</f>
        <v>0</v>
      </c>
      <c r="I405" s="77">
        <f>SUM(J405:N405)</f>
        <v>0</v>
      </c>
      <c r="J405" s="78"/>
      <c r="K405" s="78"/>
      <c r="L405" s="77"/>
      <c r="M405" s="77"/>
      <c r="N405" s="77"/>
      <c r="O405" s="78"/>
      <c r="P405" s="310"/>
    </row>
    <row r="406" spans="1:16" s="72" customFormat="1" ht="15" hidden="1" customHeight="1">
      <c r="A406" s="8"/>
      <c r="B406" s="8"/>
      <c r="C406" s="41">
        <v>8950</v>
      </c>
      <c r="D406" s="8"/>
      <c r="E406" s="43"/>
      <c r="F406" s="40">
        <f t="shared" ref="F406:O406" si="259">SUM(F407:F410)</f>
        <v>0</v>
      </c>
      <c r="G406" s="40">
        <f t="shared" ref="G406:H406" si="260">SUM(G407:G410)</f>
        <v>0</v>
      </c>
      <c r="H406" s="40">
        <f t="shared" si="260"/>
        <v>0</v>
      </c>
      <c r="I406" s="40">
        <f t="shared" si="259"/>
        <v>0</v>
      </c>
      <c r="J406" s="40">
        <f t="shared" si="259"/>
        <v>0</v>
      </c>
      <c r="K406" s="40">
        <f t="shared" ref="K406:L406" si="261">SUM(K407:K410)</f>
        <v>0</v>
      </c>
      <c r="L406" s="40">
        <f t="shared" si="261"/>
        <v>0</v>
      </c>
      <c r="M406" s="40">
        <f t="shared" si="259"/>
        <v>0</v>
      </c>
      <c r="N406" s="40">
        <f t="shared" si="259"/>
        <v>0</v>
      </c>
      <c r="O406" s="40">
        <f t="shared" si="259"/>
        <v>0</v>
      </c>
      <c r="P406" s="309"/>
    </row>
    <row r="407" spans="1:16" s="3" customFormat="1" ht="15" hidden="1" customHeight="1">
      <c r="A407" s="75"/>
      <c r="B407" s="75"/>
      <c r="C407" s="76"/>
      <c r="D407" s="75" t="s">
        <v>354</v>
      </c>
      <c r="E407" s="78"/>
      <c r="F407" s="77">
        <f t="shared" ref="F407:F410" si="262">I407+O407</f>
        <v>0</v>
      </c>
      <c r="G407" s="77">
        <f>J407+P407</f>
        <v>0</v>
      </c>
      <c r="H407" s="77">
        <f>M407+Q407</f>
        <v>0</v>
      </c>
      <c r="I407" s="77">
        <f>SUM(J407:N407)</f>
        <v>0</v>
      </c>
      <c r="J407" s="78"/>
      <c r="K407" s="78"/>
      <c r="L407" s="77"/>
      <c r="M407" s="77"/>
      <c r="N407" s="77"/>
      <c r="O407" s="78"/>
      <c r="P407" s="310"/>
    </row>
    <row r="408" spans="1:16" s="3" customFormat="1" ht="15" hidden="1" customHeight="1">
      <c r="A408" s="75"/>
      <c r="B408" s="75"/>
      <c r="C408" s="76"/>
      <c r="D408" s="75" t="s">
        <v>355</v>
      </c>
      <c r="E408" s="78"/>
      <c r="F408" s="77">
        <f t="shared" si="262"/>
        <v>0</v>
      </c>
      <c r="G408" s="77">
        <f>J408+P408</f>
        <v>0</v>
      </c>
      <c r="H408" s="77">
        <f>M408+Q408</f>
        <v>0</v>
      </c>
      <c r="I408" s="77">
        <f>SUM(J408:N408)</f>
        <v>0</v>
      </c>
      <c r="J408" s="78"/>
      <c r="K408" s="78"/>
      <c r="L408" s="77"/>
      <c r="M408" s="77"/>
      <c r="N408" s="77"/>
      <c r="O408" s="78"/>
      <c r="P408" s="310"/>
    </row>
    <row r="409" spans="1:16" s="3" customFormat="1" ht="15" hidden="1" customHeight="1">
      <c r="A409" s="75"/>
      <c r="B409" s="75"/>
      <c r="C409" s="76"/>
      <c r="D409" s="75" t="s">
        <v>356</v>
      </c>
      <c r="E409" s="78"/>
      <c r="F409" s="77">
        <f t="shared" si="262"/>
        <v>0</v>
      </c>
      <c r="G409" s="77">
        <f>J409+P409</f>
        <v>0</v>
      </c>
      <c r="H409" s="77">
        <f>M409+Q409</f>
        <v>0</v>
      </c>
      <c r="I409" s="77">
        <f>SUM(J409:N409)</f>
        <v>0</v>
      </c>
      <c r="J409" s="78"/>
      <c r="K409" s="78"/>
      <c r="L409" s="77"/>
      <c r="M409" s="77"/>
      <c r="N409" s="77"/>
      <c r="O409" s="78"/>
      <c r="P409" s="310"/>
    </row>
    <row r="410" spans="1:16" s="3" customFormat="1" ht="15" hidden="1" customHeight="1">
      <c r="A410" s="75"/>
      <c r="B410" s="75"/>
      <c r="C410" s="76"/>
      <c r="D410" s="75" t="s">
        <v>357</v>
      </c>
      <c r="E410" s="78"/>
      <c r="F410" s="77">
        <f t="shared" si="262"/>
        <v>0</v>
      </c>
      <c r="G410" s="77">
        <f>J410+P410</f>
        <v>0</v>
      </c>
      <c r="H410" s="77">
        <f>M410+Q410</f>
        <v>0</v>
      </c>
      <c r="I410" s="77">
        <f>SUM(J410:N410)</f>
        <v>0</v>
      </c>
      <c r="J410" s="78"/>
      <c r="K410" s="78"/>
      <c r="L410" s="77"/>
      <c r="M410" s="77"/>
      <c r="N410" s="77"/>
      <c r="O410" s="78"/>
      <c r="P410" s="310"/>
    </row>
    <row r="411" spans="1:16" s="72" customFormat="1" ht="15" hidden="1" customHeight="1">
      <c r="A411" s="8"/>
      <c r="B411" s="8"/>
      <c r="C411" s="41">
        <v>9000</v>
      </c>
      <c r="D411" s="8"/>
      <c r="E411" s="43"/>
      <c r="F411" s="43">
        <f t="shared" ref="F411:O411" si="263">SUM(F412:F416)</f>
        <v>0</v>
      </c>
      <c r="G411" s="43">
        <f t="shared" ref="G411:H411" si="264">SUM(G412:G416)</f>
        <v>0</v>
      </c>
      <c r="H411" s="43">
        <f t="shared" si="264"/>
        <v>0</v>
      </c>
      <c r="I411" s="43">
        <f t="shared" si="263"/>
        <v>0</v>
      </c>
      <c r="J411" s="43">
        <f t="shared" si="263"/>
        <v>0</v>
      </c>
      <c r="K411" s="43">
        <f t="shared" ref="K411:L411" si="265">SUM(K412:K416)</f>
        <v>0</v>
      </c>
      <c r="L411" s="43">
        <f t="shared" si="265"/>
        <v>0</v>
      </c>
      <c r="M411" s="43">
        <f t="shared" si="263"/>
        <v>0</v>
      </c>
      <c r="N411" s="43">
        <f t="shared" si="263"/>
        <v>0</v>
      </c>
      <c r="O411" s="43">
        <f t="shared" si="263"/>
        <v>0</v>
      </c>
      <c r="P411" s="309"/>
    </row>
    <row r="412" spans="1:16" s="3" customFormat="1" ht="15" hidden="1" customHeight="1">
      <c r="A412" s="75"/>
      <c r="B412" s="75"/>
      <c r="C412" s="76"/>
      <c r="D412" s="75" t="s">
        <v>358</v>
      </c>
      <c r="E412" s="78"/>
      <c r="F412" s="77">
        <f t="shared" ref="F412:F416" si="266">I412+O412</f>
        <v>0</v>
      </c>
      <c r="G412" s="77">
        <f>J412+P412</f>
        <v>0</v>
      </c>
      <c r="H412" s="77">
        <f>M412+Q412</f>
        <v>0</v>
      </c>
      <c r="I412" s="77">
        <f>SUM(J412:N412)</f>
        <v>0</v>
      </c>
      <c r="J412" s="78"/>
      <c r="K412" s="78"/>
      <c r="L412" s="77"/>
      <c r="M412" s="77"/>
      <c r="N412" s="77"/>
      <c r="O412" s="78"/>
      <c r="P412" s="310"/>
    </row>
    <row r="413" spans="1:16" s="3" customFormat="1" ht="15" hidden="1" customHeight="1">
      <c r="A413" s="75"/>
      <c r="B413" s="75"/>
      <c r="C413" s="76"/>
      <c r="D413" s="75" t="s">
        <v>359</v>
      </c>
      <c r="E413" s="78"/>
      <c r="F413" s="77">
        <f t="shared" si="266"/>
        <v>0</v>
      </c>
      <c r="G413" s="77">
        <f>J413+P413</f>
        <v>0</v>
      </c>
      <c r="H413" s="77">
        <f>M413+Q413</f>
        <v>0</v>
      </c>
      <c r="I413" s="77">
        <f>SUM(J413:N413)</f>
        <v>0</v>
      </c>
      <c r="J413" s="78"/>
      <c r="K413" s="78"/>
      <c r="L413" s="77"/>
      <c r="M413" s="77"/>
      <c r="N413" s="77"/>
      <c r="O413" s="78"/>
      <c r="P413" s="310"/>
    </row>
    <row r="414" spans="1:16" s="3" customFormat="1" ht="15" hidden="1" customHeight="1">
      <c r="A414" s="75"/>
      <c r="B414" s="75"/>
      <c r="C414" s="76"/>
      <c r="D414" s="75" t="s">
        <v>360</v>
      </c>
      <c r="E414" s="78"/>
      <c r="F414" s="77">
        <f t="shared" si="266"/>
        <v>0</v>
      </c>
      <c r="G414" s="77">
        <f>J414+P414</f>
        <v>0</v>
      </c>
      <c r="H414" s="77">
        <f>M414+Q414</f>
        <v>0</v>
      </c>
      <c r="I414" s="77">
        <f>SUM(J414:N414)</f>
        <v>0</v>
      </c>
      <c r="J414" s="78"/>
      <c r="K414" s="78"/>
      <c r="L414" s="77"/>
      <c r="M414" s="77"/>
      <c r="N414" s="77"/>
      <c r="O414" s="78"/>
      <c r="P414" s="310"/>
    </row>
    <row r="415" spans="1:16" s="3" customFormat="1" ht="15" hidden="1" customHeight="1">
      <c r="A415" s="75"/>
      <c r="B415" s="75"/>
      <c r="C415" s="76"/>
      <c r="D415" s="75" t="s">
        <v>361</v>
      </c>
      <c r="E415" s="78"/>
      <c r="F415" s="77">
        <f t="shared" si="266"/>
        <v>0</v>
      </c>
      <c r="G415" s="77">
        <f>J415+P415</f>
        <v>0</v>
      </c>
      <c r="H415" s="77">
        <f>M415+Q415</f>
        <v>0</v>
      </c>
      <c r="I415" s="77">
        <f>SUM(J415:N415)</f>
        <v>0</v>
      </c>
      <c r="J415" s="78"/>
      <c r="K415" s="78"/>
      <c r="L415" s="77"/>
      <c r="M415" s="77"/>
      <c r="N415" s="77"/>
      <c r="O415" s="78"/>
      <c r="P415" s="310"/>
    </row>
    <row r="416" spans="1:16" s="3" customFormat="1" ht="15" hidden="1" customHeight="1">
      <c r="A416" s="75"/>
      <c r="B416" s="75"/>
      <c r="C416" s="76"/>
      <c r="D416" s="75" t="s">
        <v>362</v>
      </c>
      <c r="E416" s="78"/>
      <c r="F416" s="77">
        <f t="shared" si="266"/>
        <v>0</v>
      </c>
      <c r="G416" s="77">
        <f>J416+P416</f>
        <v>0</v>
      </c>
      <c r="H416" s="77">
        <f>M416+Q416</f>
        <v>0</v>
      </c>
      <c r="I416" s="77">
        <f>SUM(J416:N416)</f>
        <v>0</v>
      </c>
      <c r="J416" s="78"/>
      <c r="K416" s="78"/>
      <c r="L416" s="77"/>
      <c r="M416" s="77"/>
      <c r="N416" s="77"/>
      <c r="O416" s="78"/>
      <c r="P416" s="310"/>
    </row>
    <row r="417" spans="1:16" s="72" customFormat="1" ht="14.25" hidden="1" customHeight="1">
      <c r="A417" s="108"/>
      <c r="B417" s="108"/>
      <c r="C417" s="112">
        <v>9050</v>
      </c>
      <c r="D417" s="108"/>
      <c r="E417" s="73"/>
      <c r="F417" s="1">
        <f t="shared" ref="F417:O417" si="267">SUM(F418:F432)</f>
        <v>0</v>
      </c>
      <c r="G417" s="1">
        <f t="shared" ref="G417:H417" si="268">SUM(G418:G432)</f>
        <v>0</v>
      </c>
      <c r="H417" s="1">
        <f t="shared" si="268"/>
        <v>0</v>
      </c>
      <c r="I417" s="1">
        <f t="shared" si="267"/>
        <v>0</v>
      </c>
      <c r="J417" s="1">
        <f t="shared" si="267"/>
        <v>0</v>
      </c>
      <c r="K417" s="1">
        <f t="shared" ref="K417:L417" si="269">SUM(K418:K432)</f>
        <v>0</v>
      </c>
      <c r="L417" s="1">
        <f t="shared" si="269"/>
        <v>0</v>
      </c>
      <c r="M417" s="1">
        <f t="shared" si="267"/>
        <v>0</v>
      </c>
      <c r="N417" s="1">
        <f t="shared" si="267"/>
        <v>0</v>
      </c>
      <c r="O417" s="1">
        <f t="shared" si="267"/>
        <v>0</v>
      </c>
      <c r="P417" s="309"/>
    </row>
    <row r="418" spans="1:16" s="3" customFormat="1" ht="15" hidden="1" customHeight="1">
      <c r="A418" s="80"/>
      <c r="B418" s="80"/>
      <c r="C418" s="81"/>
      <c r="D418" s="80" t="s">
        <v>363</v>
      </c>
      <c r="E418" s="84"/>
      <c r="F418" s="83">
        <f t="shared" ref="F418:F432" si="270">I418+O418</f>
        <v>0</v>
      </c>
      <c r="G418" s="83">
        <f t="shared" ref="G418:G432" si="271">J418+P418</f>
        <v>0</v>
      </c>
      <c r="H418" s="83">
        <f t="shared" ref="H418:H432" si="272">M418+Q418</f>
        <v>0</v>
      </c>
      <c r="I418" s="83">
        <f t="shared" ref="I418:I432" si="273">SUM(J418:N418)</f>
        <v>0</v>
      </c>
      <c r="J418" s="84"/>
      <c r="K418" s="84"/>
      <c r="L418" s="83"/>
      <c r="M418" s="83"/>
      <c r="N418" s="83"/>
      <c r="O418" s="84"/>
      <c r="P418" s="310"/>
    </row>
    <row r="419" spans="1:16" s="3" customFormat="1" ht="15" hidden="1" customHeight="1">
      <c r="A419" s="75"/>
      <c r="B419" s="75"/>
      <c r="C419" s="76"/>
      <c r="D419" s="75" t="s">
        <v>364</v>
      </c>
      <c r="E419" s="78"/>
      <c r="F419" s="77">
        <f t="shared" si="270"/>
        <v>0</v>
      </c>
      <c r="G419" s="77">
        <f t="shared" si="271"/>
        <v>0</v>
      </c>
      <c r="H419" s="77">
        <f t="shared" si="272"/>
        <v>0</v>
      </c>
      <c r="I419" s="77">
        <f t="shared" si="273"/>
        <v>0</v>
      </c>
      <c r="J419" s="78"/>
      <c r="K419" s="78"/>
      <c r="L419" s="77"/>
      <c r="M419" s="77"/>
      <c r="N419" s="77"/>
      <c r="O419" s="78"/>
      <c r="P419" s="310"/>
    </row>
    <row r="420" spans="1:16" s="3" customFormat="1" ht="15" hidden="1" customHeight="1">
      <c r="A420" s="75"/>
      <c r="B420" s="75"/>
      <c r="C420" s="76"/>
      <c r="D420" s="75" t="s">
        <v>365</v>
      </c>
      <c r="E420" s="78"/>
      <c r="F420" s="77">
        <f t="shared" si="270"/>
        <v>0</v>
      </c>
      <c r="G420" s="77">
        <f t="shared" si="271"/>
        <v>0</v>
      </c>
      <c r="H420" s="77">
        <f t="shared" si="272"/>
        <v>0</v>
      </c>
      <c r="I420" s="77">
        <f t="shared" si="273"/>
        <v>0</v>
      </c>
      <c r="J420" s="78"/>
      <c r="K420" s="78"/>
      <c r="L420" s="77"/>
      <c r="M420" s="77"/>
      <c r="N420" s="77"/>
      <c r="O420" s="78"/>
      <c r="P420" s="310"/>
    </row>
    <row r="421" spans="1:16" s="3" customFormat="1" ht="15" hidden="1" customHeight="1">
      <c r="A421" s="75"/>
      <c r="B421" s="75"/>
      <c r="C421" s="76"/>
      <c r="D421" s="75" t="s">
        <v>366</v>
      </c>
      <c r="E421" s="78"/>
      <c r="F421" s="77">
        <f t="shared" si="270"/>
        <v>0</v>
      </c>
      <c r="G421" s="77">
        <f t="shared" si="271"/>
        <v>0</v>
      </c>
      <c r="H421" s="77">
        <f t="shared" si="272"/>
        <v>0</v>
      </c>
      <c r="I421" s="77">
        <f t="shared" si="273"/>
        <v>0</v>
      </c>
      <c r="J421" s="78"/>
      <c r="K421" s="78"/>
      <c r="L421" s="77"/>
      <c r="M421" s="77"/>
      <c r="N421" s="77"/>
      <c r="O421" s="78"/>
      <c r="P421" s="310"/>
    </row>
    <row r="422" spans="1:16" s="3" customFormat="1" ht="15" hidden="1" customHeight="1">
      <c r="A422" s="75"/>
      <c r="B422" s="75"/>
      <c r="C422" s="76"/>
      <c r="D422" s="75" t="s">
        <v>367</v>
      </c>
      <c r="E422" s="78"/>
      <c r="F422" s="77">
        <f t="shared" si="270"/>
        <v>0</v>
      </c>
      <c r="G422" s="77">
        <f t="shared" si="271"/>
        <v>0</v>
      </c>
      <c r="H422" s="77">
        <f t="shared" si="272"/>
        <v>0</v>
      </c>
      <c r="I422" s="77">
        <f t="shared" si="273"/>
        <v>0</v>
      </c>
      <c r="J422" s="78"/>
      <c r="K422" s="78"/>
      <c r="L422" s="77"/>
      <c r="M422" s="77"/>
      <c r="N422" s="77"/>
      <c r="O422" s="78"/>
      <c r="P422" s="310"/>
    </row>
    <row r="423" spans="1:16" s="3" customFormat="1" ht="15" hidden="1" customHeight="1">
      <c r="A423" s="75"/>
      <c r="B423" s="75"/>
      <c r="C423" s="76"/>
      <c r="D423" s="75" t="s">
        <v>368</v>
      </c>
      <c r="E423" s="78"/>
      <c r="F423" s="77">
        <f t="shared" si="270"/>
        <v>0</v>
      </c>
      <c r="G423" s="77">
        <f t="shared" si="271"/>
        <v>0</v>
      </c>
      <c r="H423" s="77">
        <f t="shared" si="272"/>
        <v>0</v>
      </c>
      <c r="I423" s="77">
        <f t="shared" si="273"/>
        <v>0</v>
      </c>
      <c r="J423" s="78"/>
      <c r="K423" s="78"/>
      <c r="L423" s="77"/>
      <c r="M423" s="77"/>
      <c r="N423" s="77"/>
      <c r="O423" s="78"/>
      <c r="P423" s="310"/>
    </row>
    <row r="424" spans="1:16" s="3" customFormat="1" ht="15" hidden="1" customHeight="1">
      <c r="A424" s="75"/>
      <c r="B424" s="75"/>
      <c r="C424" s="76"/>
      <c r="D424" s="75" t="s">
        <v>369</v>
      </c>
      <c r="E424" s="78"/>
      <c r="F424" s="77">
        <f t="shared" si="270"/>
        <v>0</v>
      </c>
      <c r="G424" s="77">
        <f t="shared" si="271"/>
        <v>0</v>
      </c>
      <c r="H424" s="77">
        <f t="shared" si="272"/>
        <v>0</v>
      </c>
      <c r="I424" s="77">
        <f t="shared" si="273"/>
        <v>0</v>
      </c>
      <c r="J424" s="78"/>
      <c r="K424" s="78"/>
      <c r="L424" s="77"/>
      <c r="M424" s="77"/>
      <c r="N424" s="77"/>
      <c r="O424" s="78"/>
      <c r="P424" s="310"/>
    </row>
    <row r="425" spans="1:16" s="3" customFormat="1" ht="15" hidden="1" customHeight="1">
      <c r="A425" s="75"/>
      <c r="B425" s="75"/>
      <c r="C425" s="76"/>
      <c r="D425" s="75" t="s">
        <v>370</v>
      </c>
      <c r="E425" s="78"/>
      <c r="F425" s="77">
        <f t="shared" si="270"/>
        <v>0</v>
      </c>
      <c r="G425" s="77">
        <f t="shared" si="271"/>
        <v>0</v>
      </c>
      <c r="H425" s="77">
        <f t="shared" si="272"/>
        <v>0</v>
      </c>
      <c r="I425" s="77">
        <f t="shared" si="273"/>
        <v>0</v>
      </c>
      <c r="J425" s="78"/>
      <c r="K425" s="78"/>
      <c r="L425" s="77"/>
      <c r="M425" s="77"/>
      <c r="N425" s="77"/>
      <c r="O425" s="78"/>
      <c r="P425" s="310"/>
    </row>
    <row r="426" spans="1:16" s="3" customFormat="1" ht="15" hidden="1" customHeight="1">
      <c r="A426" s="75"/>
      <c r="B426" s="75"/>
      <c r="C426" s="76"/>
      <c r="D426" s="75" t="s">
        <v>371</v>
      </c>
      <c r="E426" s="78"/>
      <c r="F426" s="77">
        <f t="shared" si="270"/>
        <v>0</v>
      </c>
      <c r="G426" s="77">
        <f t="shared" si="271"/>
        <v>0</v>
      </c>
      <c r="H426" s="77">
        <f t="shared" si="272"/>
        <v>0</v>
      </c>
      <c r="I426" s="77">
        <f t="shared" si="273"/>
        <v>0</v>
      </c>
      <c r="J426" s="78"/>
      <c r="K426" s="78"/>
      <c r="L426" s="77"/>
      <c r="M426" s="77"/>
      <c r="N426" s="77"/>
      <c r="O426" s="78"/>
      <c r="P426" s="310"/>
    </row>
    <row r="427" spans="1:16" s="6" customFormat="1" ht="15" hidden="1" customHeight="1">
      <c r="A427" s="75"/>
      <c r="B427" s="75"/>
      <c r="C427" s="76"/>
      <c r="D427" s="75" t="s">
        <v>372</v>
      </c>
      <c r="E427" s="73"/>
      <c r="F427" s="77">
        <f t="shared" si="270"/>
        <v>0</v>
      </c>
      <c r="G427" s="77">
        <f t="shared" si="271"/>
        <v>0</v>
      </c>
      <c r="H427" s="77">
        <f t="shared" si="272"/>
        <v>0</v>
      </c>
      <c r="I427" s="77">
        <f t="shared" si="273"/>
        <v>0</v>
      </c>
      <c r="J427" s="78"/>
      <c r="K427" s="78"/>
      <c r="L427" s="77"/>
      <c r="M427" s="77"/>
      <c r="N427" s="77"/>
      <c r="O427" s="78"/>
      <c r="P427" s="309"/>
    </row>
    <row r="428" spans="1:16" s="6" customFormat="1" ht="15" hidden="1" customHeight="1">
      <c r="A428" s="75"/>
      <c r="B428" s="75"/>
      <c r="C428" s="76"/>
      <c r="D428" s="75" t="s">
        <v>373</v>
      </c>
      <c r="E428" s="73"/>
      <c r="F428" s="77">
        <f t="shared" si="270"/>
        <v>0</v>
      </c>
      <c r="G428" s="77">
        <f t="shared" si="271"/>
        <v>0</v>
      </c>
      <c r="H428" s="77">
        <f t="shared" si="272"/>
        <v>0</v>
      </c>
      <c r="I428" s="77">
        <f t="shared" si="273"/>
        <v>0</v>
      </c>
      <c r="J428" s="78"/>
      <c r="K428" s="78"/>
      <c r="L428" s="77"/>
      <c r="M428" s="77"/>
      <c r="N428" s="77"/>
      <c r="O428" s="78"/>
      <c r="P428" s="309"/>
    </row>
    <row r="429" spans="1:16" s="3" customFormat="1" ht="15" hidden="1" customHeight="1">
      <c r="A429" s="80"/>
      <c r="B429" s="80"/>
      <c r="C429" s="81"/>
      <c r="D429" s="80" t="s">
        <v>374</v>
      </c>
      <c r="E429" s="84"/>
      <c r="F429" s="83">
        <f t="shared" si="270"/>
        <v>0</v>
      </c>
      <c r="G429" s="83">
        <f t="shared" si="271"/>
        <v>0</v>
      </c>
      <c r="H429" s="83">
        <f t="shared" si="272"/>
        <v>0</v>
      </c>
      <c r="I429" s="83">
        <f t="shared" si="273"/>
        <v>0</v>
      </c>
      <c r="J429" s="84"/>
      <c r="K429" s="84"/>
      <c r="L429" s="83"/>
      <c r="M429" s="83"/>
      <c r="N429" s="83"/>
      <c r="O429" s="84"/>
      <c r="P429" s="310"/>
    </row>
    <row r="430" spans="1:16" s="3" customFormat="1" ht="15" hidden="1" customHeight="1">
      <c r="A430" s="75"/>
      <c r="B430" s="75"/>
      <c r="C430" s="76"/>
      <c r="D430" s="75" t="s">
        <v>375</v>
      </c>
      <c r="E430" s="78"/>
      <c r="F430" s="77">
        <f t="shared" si="270"/>
        <v>0</v>
      </c>
      <c r="G430" s="77">
        <f t="shared" si="271"/>
        <v>0</v>
      </c>
      <c r="H430" s="77">
        <f t="shared" si="272"/>
        <v>0</v>
      </c>
      <c r="I430" s="77">
        <f t="shared" si="273"/>
        <v>0</v>
      </c>
      <c r="J430" s="78"/>
      <c r="K430" s="78"/>
      <c r="L430" s="77"/>
      <c r="M430" s="77"/>
      <c r="N430" s="77"/>
      <c r="O430" s="78"/>
      <c r="P430" s="310"/>
    </row>
    <row r="431" spans="1:16" s="3" customFormat="1" ht="15" hidden="1" customHeight="1">
      <c r="A431" s="75"/>
      <c r="B431" s="75"/>
      <c r="C431" s="76"/>
      <c r="D431" s="75" t="s">
        <v>376</v>
      </c>
      <c r="E431" s="78"/>
      <c r="F431" s="77">
        <f t="shared" si="270"/>
        <v>0</v>
      </c>
      <c r="G431" s="77">
        <f t="shared" si="271"/>
        <v>0</v>
      </c>
      <c r="H431" s="77">
        <f t="shared" si="272"/>
        <v>0</v>
      </c>
      <c r="I431" s="77">
        <f t="shared" si="273"/>
        <v>0</v>
      </c>
      <c r="J431" s="78"/>
      <c r="K431" s="78"/>
      <c r="L431" s="77"/>
      <c r="M431" s="77"/>
      <c r="N431" s="77"/>
      <c r="O431" s="78"/>
      <c r="P431" s="310"/>
    </row>
    <row r="432" spans="1:16" s="3" customFormat="1" ht="15" hidden="1" customHeight="1">
      <c r="A432" s="75"/>
      <c r="B432" s="75"/>
      <c r="C432" s="76"/>
      <c r="D432" s="75" t="s">
        <v>377</v>
      </c>
      <c r="E432" s="73"/>
      <c r="F432" s="77">
        <f t="shared" si="270"/>
        <v>0</v>
      </c>
      <c r="G432" s="77">
        <f t="shared" si="271"/>
        <v>0</v>
      </c>
      <c r="H432" s="77">
        <f t="shared" si="272"/>
        <v>0</v>
      </c>
      <c r="I432" s="77">
        <f t="shared" si="273"/>
        <v>0</v>
      </c>
      <c r="J432" s="78"/>
      <c r="K432" s="78"/>
      <c r="L432" s="77"/>
      <c r="M432" s="77"/>
      <c r="N432" s="77"/>
      <c r="O432" s="78"/>
      <c r="P432" s="310"/>
    </row>
    <row r="433" spans="1:16" s="72" customFormat="1" ht="15" hidden="1" customHeight="1">
      <c r="A433" s="8"/>
      <c r="B433" s="8"/>
      <c r="C433" s="41">
        <v>9100</v>
      </c>
      <c r="D433" s="8"/>
      <c r="E433" s="43"/>
      <c r="F433" s="43">
        <f t="shared" ref="F433:O433" si="274">SUM(F434:F453)</f>
        <v>0</v>
      </c>
      <c r="G433" s="43">
        <f t="shared" ref="G433:H433" si="275">SUM(G434:G453)</f>
        <v>0</v>
      </c>
      <c r="H433" s="43">
        <f t="shared" si="275"/>
        <v>0</v>
      </c>
      <c r="I433" s="43">
        <f t="shared" si="274"/>
        <v>0</v>
      </c>
      <c r="J433" s="43">
        <f t="shared" si="274"/>
        <v>0</v>
      </c>
      <c r="K433" s="43">
        <f t="shared" ref="K433:L433" si="276">SUM(K434:K453)</f>
        <v>0</v>
      </c>
      <c r="L433" s="43">
        <f t="shared" si="276"/>
        <v>0</v>
      </c>
      <c r="M433" s="43">
        <f t="shared" si="274"/>
        <v>0</v>
      </c>
      <c r="N433" s="43">
        <f t="shared" si="274"/>
        <v>0</v>
      </c>
      <c r="O433" s="43">
        <f t="shared" si="274"/>
        <v>0</v>
      </c>
      <c r="P433" s="309"/>
    </row>
    <row r="434" spans="1:16" s="3" customFormat="1" ht="15" hidden="1" customHeight="1">
      <c r="A434" s="75"/>
      <c r="B434" s="75"/>
      <c r="C434" s="76"/>
      <c r="D434" s="75" t="s">
        <v>378</v>
      </c>
      <c r="E434" s="78"/>
      <c r="F434" s="77">
        <f t="shared" ref="F434:F453" si="277">I434+O434</f>
        <v>0</v>
      </c>
      <c r="G434" s="77">
        <f t="shared" ref="G434:G453" si="278">J434+P434</f>
        <v>0</v>
      </c>
      <c r="H434" s="77">
        <f t="shared" ref="H434:H453" si="279">M434+Q434</f>
        <v>0</v>
      </c>
      <c r="I434" s="77">
        <f t="shared" ref="I434:I453" si="280">SUM(J434:N434)</f>
        <v>0</v>
      </c>
      <c r="J434" s="78"/>
      <c r="K434" s="78"/>
      <c r="L434" s="77"/>
      <c r="M434" s="77"/>
      <c r="N434" s="77"/>
      <c r="O434" s="78"/>
      <c r="P434" s="310"/>
    </row>
    <row r="435" spans="1:16" s="3" customFormat="1" ht="15" hidden="1" customHeight="1">
      <c r="A435" s="75"/>
      <c r="B435" s="75"/>
      <c r="C435" s="76"/>
      <c r="D435" s="75" t="s">
        <v>379</v>
      </c>
      <c r="E435" s="78"/>
      <c r="F435" s="77">
        <f t="shared" si="277"/>
        <v>0</v>
      </c>
      <c r="G435" s="77">
        <f t="shared" si="278"/>
        <v>0</v>
      </c>
      <c r="H435" s="77">
        <f t="shared" si="279"/>
        <v>0</v>
      </c>
      <c r="I435" s="77">
        <f t="shared" si="280"/>
        <v>0</v>
      </c>
      <c r="J435" s="78"/>
      <c r="K435" s="78"/>
      <c r="L435" s="77"/>
      <c r="M435" s="77"/>
      <c r="N435" s="77"/>
      <c r="O435" s="78"/>
      <c r="P435" s="310"/>
    </row>
    <row r="436" spans="1:16" s="3" customFormat="1" ht="15" hidden="1" customHeight="1">
      <c r="A436" s="75"/>
      <c r="B436" s="75"/>
      <c r="C436" s="76"/>
      <c r="D436" s="75" t="s">
        <v>380</v>
      </c>
      <c r="E436" s="78"/>
      <c r="F436" s="77">
        <f t="shared" si="277"/>
        <v>0</v>
      </c>
      <c r="G436" s="77">
        <f t="shared" si="278"/>
        <v>0</v>
      </c>
      <c r="H436" s="77">
        <f t="shared" si="279"/>
        <v>0</v>
      </c>
      <c r="I436" s="77">
        <f t="shared" si="280"/>
        <v>0</v>
      </c>
      <c r="J436" s="78"/>
      <c r="K436" s="78"/>
      <c r="L436" s="77"/>
      <c r="M436" s="77"/>
      <c r="N436" s="77"/>
      <c r="O436" s="78"/>
      <c r="P436" s="310"/>
    </row>
    <row r="437" spans="1:16" s="3" customFormat="1" ht="15" hidden="1" customHeight="1">
      <c r="A437" s="75"/>
      <c r="B437" s="75"/>
      <c r="C437" s="76"/>
      <c r="D437" s="75" t="s">
        <v>381</v>
      </c>
      <c r="E437" s="78"/>
      <c r="F437" s="77">
        <f t="shared" si="277"/>
        <v>0</v>
      </c>
      <c r="G437" s="77">
        <f t="shared" si="278"/>
        <v>0</v>
      </c>
      <c r="H437" s="77">
        <f t="shared" si="279"/>
        <v>0</v>
      </c>
      <c r="I437" s="77">
        <f t="shared" si="280"/>
        <v>0</v>
      </c>
      <c r="J437" s="78"/>
      <c r="K437" s="78"/>
      <c r="L437" s="77"/>
      <c r="M437" s="77"/>
      <c r="N437" s="77"/>
      <c r="O437" s="78"/>
      <c r="P437" s="310"/>
    </row>
    <row r="438" spans="1:16" s="3" customFormat="1" ht="15" hidden="1" customHeight="1">
      <c r="A438" s="75"/>
      <c r="B438" s="75"/>
      <c r="C438" s="76"/>
      <c r="D438" s="75" t="s">
        <v>382</v>
      </c>
      <c r="E438" s="78"/>
      <c r="F438" s="77">
        <f t="shared" si="277"/>
        <v>0</v>
      </c>
      <c r="G438" s="77">
        <f t="shared" si="278"/>
        <v>0</v>
      </c>
      <c r="H438" s="77">
        <f t="shared" si="279"/>
        <v>0</v>
      </c>
      <c r="I438" s="77">
        <f t="shared" si="280"/>
        <v>0</v>
      </c>
      <c r="J438" s="78"/>
      <c r="K438" s="78"/>
      <c r="L438" s="77"/>
      <c r="M438" s="77"/>
      <c r="N438" s="77"/>
      <c r="O438" s="78"/>
      <c r="P438" s="310"/>
    </row>
    <row r="439" spans="1:16" s="3" customFormat="1" ht="15" hidden="1" customHeight="1">
      <c r="A439" s="75"/>
      <c r="B439" s="75"/>
      <c r="C439" s="76"/>
      <c r="D439" s="75" t="s">
        <v>383</v>
      </c>
      <c r="E439" s="78"/>
      <c r="F439" s="77">
        <f t="shared" si="277"/>
        <v>0</v>
      </c>
      <c r="G439" s="77">
        <f t="shared" si="278"/>
        <v>0</v>
      </c>
      <c r="H439" s="77">
        <f t="shared" si="279"/>
        <v>0</v>
      </c>
      <c r="I439" s="77">
        <f t="shared" si="280"/>
        <v>0</v>
      </c>
      <c r="J439" s="78"/>
      <c r="K439" s="78"/>
      <c r="L439" s="77"/>
      <c r="M439" s="77"/>
      <c r="N439" s="77"/>
      <c r="O439" s="78"/>
      <c r="P439" s="310"/>
    </row>
    <row r="440" spans="1:16" s="3" customFormat="1" ht="15" hidden="1" customHeight="1">
      <c r="A440" s="75"/>
      <c r="B440" s="75"/>
      <c r="C440" s="76"/>
      <c r="D440" s="75" t="s">
        <v>384</v>
      </c>
      <c r="E440" s="78"/>
      <c r="F440" s="77">
        <f t="shared" si="277"/>
        <v>0</v>
      </c>
      <c r="G440" s="77">
        <f t="shared" si="278"/>
        <v>0</v>
      </c>
      <c r="H440" s="77">
        <f t="shared" si="279"/>
        <v>0</v>
      </c>
      <c r="I440" s="77">
        <f t="shared" si="280"/>
        <v>0</v>
      </c>
      <c r="J440" s="78"/>
      <c r="K440" s="78"/>
      <c r="L440" s="77"/>
      <c r="M440" s="77"/>
      <c r="N440" s="77"/>
      <c r="O440" s="78"/>
      <c r="P440" s="310"/>
    </row>
    <row r="441" spans="1:16" s="3" customFormat="1" ht="15" hidden="1" customHeight="1">
      <c r="A441" s="75"/>
      <c r="B441" s="75"/>
      <c r="C441" s="76"/>
      <c r="D441" s="75" t="s">
        <v>385</v>
      </c>
      <c r="E441" s="78"/>
      <c r="F441" s="77">
        <f t="shared" si="277"/>
        <v>0</v>
      </c>
      <c r="G441" s="77">
        <f t="shared" si="278"/>
        <v>0</v>
      </c>
      <c r="H441" s="77">
        <f t="shared" si="279"/>
        <v>0</v>
      </c>
      <c r="I441" s="77">
        <f t="shared" si="280"/>
        <v>0</v>
      </c>
      <c r="J441" s="78"/>
      <c r="K441" s="78"/>
      <c r="L441" s="77"/>
      <c r="M441" s="77"/>
      <c r="N441" s="77"/>
      <c r="O441" s="78"/>
      <c r="P441" s="310"/>
    </row>
    <row r="442" spans="1:16" s="3" customFormat="1" ht="15" hidden="1" customHeight="1">
      <c r="A442" s="75"/>
      <c r="B442" s="75"/>
      <c r="C442" s="76"/>
      <c r="D442" s="75" t="s">
        <v>386</v>
      </c>
      <c r="E442" s="78"/>
      <c r="F442" s="77">
        <f t="shared" si="277"/>
        <v>0</v>
      </c>
      <c r="G442" s="77">
        <f t="shared" si="278"/>
        <v>0</v>
      </c>
      <c r="H442" s="77">
        <f t="shared" si="279"/>
        <v>0</v>
      </c>
      <c r="I442" s="77">
        <f t="shared" si="280"/>
        <v>0</v>
      </c>
      <c r="J442" s="78"/>
      <c r="K442" s="78"/>
      <c r="L442" s="77"/>
      <c r="M442" s="77"/>
      <c r="N442" s="77"/>
      <c r="O442" s="78"/>
      <c r="P442" s="310"/>
    </row>
    <row r="443" spans="1:16" s="3" customFormat="1" ht="15" hidden="1" customHeight="1">
      <c r="A443" s="75"/>
      <c r="B443" s="75"/>
      <c r="C443" s="76"/>
      <c r="D443" s="75" t="s">
        <v>387</v>
      </c>
      <c r="E443" s="78"/>
      <c r="F443" s="77">
        <f t="shared" si="277"/>
        <v>0</v>
      </c>
      <c r="G443" s="77">
        <f t="shared" si="278"/>
        <v>0</v>
      </c>
      <c r="H443" s="77">
        <f t="shared" si="279"/>
        <v>0</v>
      </c>
      <c r="I443" s="77">
        <f t="shared" si="280"/>
        <v>0</v>
      </c>
      <c r="J443" s="78"/>
      <c r="K443" s="78"/>
      <c r="L443" s="77"/>
      <c r="M443" s="77"/>
      <c r="N443" s="77"/>
      <c r="O443" s="78"/>
      <c r="P443" s="310"/>
    </row>
    <row r="444" spans="1:16" s="3" customFormat="1" ht="15" hidden="1" customHeight="1">
      <c r="A444" s="75"/>
      <c r="B444" s="75"/>
      <c r="C444" s="76"/>
      <c r="D444" s="75" t="s">
        <v>388</v>
      </c>
      <c r="E444" s="78"/>
      <c r="F444" s="77">
        <f t="shared" si="277"/>
        <v>0</v>
      </c>
      <c r="G444" s="77">
        <f t="shared" si="278"/>
        <v>0</v>
      </c>
      <c r="H444" s="77">
        <f t="shared" si="279"/>
        <v>0</v>
      </c>
      <c r="I444" s="77">
        <f t="shared" si="280"/>
        <v>0</v>
      </c>
      <c r="J444" s="78"/>
      <c r="K444" s="78"/>
      <c r="L444" s="77"/>
      <c r="M444" s="77"/>
      <c r="N444" s="77"/>
      <c r="O444" s="78"/>
      <c r="P444" s="310"/>
    </row>
    <row r="445" spans="1:16" s="3" customFormat="1" ht="15" hidden="1" customHeight="1">
      <c r="A445" s="75"/>
      <c r="B445" s="75"/>
      <c r="C445" s="76"/>
      <c r="D445" s="75" t="s">
        <v>389</v>
      </c>
      <c r="E445" s="78"/>
      <c r="F445" s="77">
        <f t="shared" si="277"/>
        <v>0</v>
      </c>
      <c r="G445" s="77">
        <f t="shared" si="278"/>
        <v>0</v>
      </c>
      <c r="H445" s="77">
        <f t="shared" si="279"/>
        <v>0</v>
      </c>
      <c r="I445" s="77">
        <f t="shared" si="280"/>
        <v>0</v>
      </c>
      <c r="J445" s="78"/>
      <c r="K445" s="78"/>
      <c r="L445" s="77"/>
      <c r="M445" s="77"/>
      <c r="N445" s="77"/>
      <c r="O445" s="78"/>
      <c r="P445" s="310"/>
    </row>
    <row r="446" spans="1:16" s="3" customFormat="1" ht="15" hidden="1" customHeight="1">
      <c r="A446" s="75"/>
      <c r="B446" s="75"/>
      <c r="C446" s="76"/>
      <c r="D446" s="75" t="s">
        <v>390</v>
      </c>
      <c r="E446" s="78"/>
      <c r="F446" s="77">
        <f t="shared" si="277"/>
        <v>0</v>
      </c>
      <c r="G446" s="77">
        <f t="shared" si="278"/>
        <v>0</v>
      </c>
      <c r="H446" s="77">
        <f t="shared" si="279"/>
        <v>0</v>
      </c>
      <c r="I446" s="77">
        <f t="shared" si="280"/>
        <v>0</v>
      </c>
      <c r="J446" s="78"/>
      <c r="K446" s="78"/>
      <c r="L446" s="77"/>
      <c r="M446" s="77"/>
      <c r="N446" s="77"/>
      <c r="O446" s="78"/>
      <c r="P446" s="310"/>
    </row>
    <row r="447" spans="1:16" s="3" customFormat="1" ht="15" hidden="1" customHeight="1">
      <c r="A447" s="75"/>
      <c r="B447" s="75"/>
      <c r="C447" s="76"/>
      <c r="D447" s="75" t="s">
        <v>391</v>
      </c>
      <c r="E447" s="78"/>
      <c r="F447" s="77">
        <f t="shared" si="277"/>
        <v>0</v>
      </c>
      <c r="G447" s="77">
        <f t="shared" si="278"/>
        <v>0</v>
      </c>
      <c r="H447" s="77">
        <f t="shared" si="279"/>
        <v>0</v>
      </c>
      <c r="I447" s="77">
        <f t="shared" si="280"/>
        <v>0</v>
      </c>
      <c r="J447" s="78"/>
      <c r="K447" s="78"/>
      <c r="L447" s="77"/>
      <c r="M447" s="77"/>
      <c r="N447" s="77"/>
      <c r="O447" s="78"/>
      <c r="P447" s="310"/>
    </row>
    <row r="448" spans="1:16" s="3" customFormat="1" ht="15" hidden="1" customHeight="1">
      <c r="A448" s="75"/>
      <c r="B448" s="75"/>
      <c r="C448" s="76"/>
      <c r="D448" s="75" t="s">
        <v>392</v>
      </c>
      <c r="E448" s="78"/>
      <c r="F448" s="77">
        <f t="shared" si="277"/>
        <v>0</v>
      </c>
      <c r="G448" s="77">
        <f t="shared" si="278"/>
        <v>0</v>
      </c>
      <c r="H448" s="77">
        <f t="shared" si="279"/>
        <v>0</v>
      </c>
      <c r="I448" s="77">
        <f t="shared" si="280"/>
        <v>0</v>
      </c>
      <c r="J448" s="78"/>
      <c r="K448" s="78"/>
      <c r="L448" s="77"/>
      <c r="M448" s="77"/>
      <c r="N448" s="77"/>
      <c r="O448" s="78"/>
      <c r="P448" s="310"/>
    </row>
    <row r="449" spans="1:16" s="3" customFormat="1" ht="15" hidden="1" customHeight="1">
      <c r="A449" s="75"/>
      <c r="B449" s="75"/>
      <c r="C449" s="76"/>
      <c r="D449" s="75" t="s">
        <v>393</v>
      </c>
      <c r="E449" s="78"/>
      <c r="F449" s="77">
        <f t="shared" si="277"/>
        <v>0</v>
      </c>
      <c r="G449" s="77">
        <f t="shared" si="278"/>
        <v>0</v>
      </c>
      <c r="H449" s="77">
        <f t="shared" si="279"/>
        <v>0</v>
      </c>
      <c r="I449" s="77">
        <f t="shared" si="280"/>
        <v>0</v>
      </c>
      <c r="J449" s="78"/>
      <c r="K449" s="78"/>
      <c r="L449" s="77"/>
      <c r="M449" s="77"/>
      <c r="N449" s="77"/>
      <c r="O449" s="78"/>
      <c r="P449" s="310"/>
    </row>
    <row r="450" spans="1:16" s="3" customFormat="1" ht="15" hidden="1" customHeight="1">
      <c r="A450" s="75"/>
      <c r="B450" s="75"/>
      <c r="C450" s="76"/>
      <c r="D450" s="75" t="s">
        <v>394</v>
      </c>
      <c r="E450" s="78"/>
      <c r="F450" s="77">
        <f t="shared" si="277"/>
        <v>0</v>
      </c>
      <c r="G450" s="77">
        <f t="shared" si="278"/>
        <v>0</v>
      </c>
      <c r="H450" s="77">
        <f t="shared" si="279"/>
        <v>0</v>
      </c>
      <c r="I450" s="77">
        <f t="shared" si="280"/>
        <v>0</v>
      </c>
      <c r="J450" s="78"/>
      <c r="K450" s="78"/>
      <c r="L450" s="77"/>
      <c r="M450" s="77"/>
      <c r="N450" s="77"/>
      <c r="O450" s="78"/>
      <c r="P450" s="310"/>
    </row>
    <row r="451" spans="1:16" s="3" customFormat="1" ht="15" hidden="1" customHeight="1">
      <c r="A451" s="75"/>
      <c r="B451" s="75"/>
      <c r="C451" s="76"/>
      <c r="D451" s="75" t="s">
        <v>395</v>
      </c>
      <c r="E451" s="78"/>
      <c r="F451" s="77">
        <f t="shared" si="277"/>
        <v>0</v>
      </c>
      <c r="G451" s="77">
        <f t="shared" si="278"/>
        <v>0</v>
      </c>
      <c r="H451" s="77">
        <f t="shared" si="279"/>
        <v>0</v>
      </c>
      <c r="I451" s="77">
        <f t="shared" si="280"/>
        <v>0</v>
      </c>
      <c r="J451" s="78"/>
      <c r="K451" s="78"/>
      <c r="L451" s="77"/>
      <c r="M451" s="77"/>
      <c r="N451" s="77"/>
      <c r="O451" s="78"/>
      <c r="P451" s="310"/>
    </row>
    <row r="452" spans="1:16" s="3" customFormat="1" ht="15" hidden="1" customHeight="1">
      <c r="A452" s="75"/>
      <c r="B452" s="75"/>
      <c r="C452" s="76"/>
      <c r="D452" s="75" t="s">
        <v>396</v>
      </c>
      <c r="E452" s="78"/>
      <c r="F452" s="77">
        <f t="shared" si="277"/>
        <v>0</v>
      </c>
      <c r="G452" s="77">
        <f t="shared" si="278"/>
        <v>0</v>
      </c>
      <c r="H452" s="77">
        <f t="shared" si="279"/>
        <v>0</v>
      </c>
      <c r="I452" s="77">
        <f t="shared" si="280"/>
        <v>0</v>
      </c>
      <c r="J452" s="78"/>
      <c r="K452" s="78"/>
      <c r="L452" s="77"/>
      <c r="M452" s="77"/>
      <c r="N452" s="77"/>
      <c r="O452" s="78"/>
      <c r="P452" s="310"/>
    </row>
    <row r="453" spans="1:16" s="3" customFormat="1" ht="15" hidden="1" customHeight="1">
      <c r="A453" s="75"/>
      <c r="B453" s="75"/>
      <c r="C453" s="76"/>
      <c r="D453" s="75" t="s">
        <v>397</v>
      </c>
      <c r="E453" s="78"/>
      <c r="F453" s="77">
        <f t="shared" si="277"/>
        <v>0</v>
      </c>
      <c r="G453" s="77">
        <f t="shared" si="278"/>
        <v>0</v>
      </c>
      <c r="H453" s="77">
        <f t="shared" si="279"/>
        <v>0</v>
      </c>
      <c r="I453" s="77">
        <f t="shared" si="280"/>
        <v>0</v>
      </c>
      <c r="J453" s="78"/>
      <c r="K453" s="78"/>
      <c r="L453" s="77"/>
      <c r="M453" s="77"/>
      <c r="N453" s="77"/>
      <c r="O453" s="78"/>
      <c r="P453" s="310"/>
    </row>
    <row r="454" spans="1:16" s="72" customFormat="1" ht="15" hidden="1" customHeight="1">
      <c r="A454" s="8"/>
      <c r="B454" s="8"/>
      <c r="C454" s="41">
        <v>9200</v>
      </c>
      <c r="D454" s="8"/>
      <c r="E454" s="43"/>
      <c r="F454" s="40">
        <f t="shared" ref="F454:O454" si="281">SUM(F455:F459)</f>
        <v>0</v>
      </c>
      <c r="G454" s="40">
        <f t="shared" ref="G454:H454" si="282">SUM(G455:G459)</f>
        <v>0</v>
      </c>
      <c r="H454" s="40">
        <f t="shared" si="282"/>
        <v>0</v>
      </c>
      <c r="I454" s="40">
        <f t="shared" si="281"/>
        <v>0</v>
      </c>
      <c r="J454" s="40">
        <f t="shared" si="281"/>
        <v>0</v>
      </c>
      <c r="K454" s="40">
        <f t="shared" ref="K454:L454" si="283">SUM(K455:K459)</f>
        <v>0</v>
      </c>
      <c r="L454" s="40">
        <f t="shared" si="283"/>
        <v>0</v>
      </c>
      <c r="M454" s="40">
        <f t="shared" si="281"/>
        <v>0</v>
      </c>
      <c r="N454" s="40">
        <f t="shared" si="281"/>
        <v>0</v>
      </c>
      <c r="O454" s="40">
        <f t="shared" si="281"/>
        <v>0</v>
      </c>
      <c r="P454" s="309"/>
    </row>
    <row r="455" spans="1:16" s="3" customFormat="1" ht="15" hidden="1" customHeight="1">
      <c r="A455" s="75"/>
      <c r="B455" s="75"/>
      <c r="C455" s="76"/>
      <c r="D455" s="75" t="s">
        <v>398</v>
      </c>
      <c r="E455" s="78"/>
      <c r="F455" s="77">
        <f t="shared" ref="F455:F459" si="284">I455+O455</f>
        <v>0</v>
      </c>
      <c r="G455" s="77">
        <f>J455+P455</f>
        <v>0</v>
      </c>
      <c r="H455" s="77">
        <f>M455+Q455</f>
        <v>0</v>
      </c>
      <c r="I455" s="77">
        <f>SUM(J455:N455)</f>
        <v>0</v>
      </c>
      <c r="J455" s="78"/>
      <c r="K455" s="78"/>
      <c r="L455" s="77"/>
      <c r="M455" s="77"/>
      <c r="N455" s="77"/>
      <c r="O455" s="78"/>
      <c r="P455" s="310"/>
    </row>
    <row r="456" spans="1:16" s="3" customFormat="1" ht="15" hidden="1" customHeight="1">
      <c r="A456" s="75"/>
      <c r="B456" s="75"/>
      <c r="C456" s="76"/>
      <c r="D456" s="75" t="s">
        <v>399</v>
      </c>
      <c r="E456" s="78"/>
      <c r="F456" s="77">
        <f t="shared" si="284"/>
        <v>0</v>
      </c>
      <c r="G456" s="77">
        <f>J456+P456</f>
        <v>0</v>
      </c>
      <c r="H456" s="77">
        <f>M456+Q456</f>
        <v>0</v>
      </c>
      <c r="I456" s="77">
        <f>SUM(J456:N456)</f>
        <v>0</v>
      </c>
      <c r="J456" s="78"/>
      <c r="K456" s="78"/>
      <c r="L456" s="77"/>
      <c r="M456" s="77"/>
      <c r="N456" s="77"/>
      <c r="O456" s="78"/>
      <c r="P456" s="310"/>
    </row>
    <row r="457" spans="1:16" s="3" customFormat="1" ht="15" hidden="1" customHeight="1">
      <c r="A457" s="75"/>
      <c r="B457" s="75"/>
      <c r="C457" s="76"/>
      <c r="D457" s="75" t="s">
        <v>400</v>
      </c>
      <c r="E457" s="78"/>
      <c r="F457" s="77">
        <f t="shared" si="284"/>
        <v>0</v>
      </c>
      <c r="G457" s="77">
        <f>J457+P457</f>
        <v>0</v>
      </c>
      <c r="H457" s="77">
        <f>M457+Q457</f>
        <v>0</v>
      </c>
      <c r="I457" s="77">
        <f>SUM(J457:N457)</f>
        <v>0</v>
      </c>
      <c r="J457" s="78"/>
      <c r="K457" s="78"/>
      <c r="L457" s="77"/>
      <c r="M457" s="77"/>
      <c r="N457" s="77"/>
      <c r="O457" s="78"/>
      <c r="P457" s="310"/>
    </row>
    <row r="458" spans="1:16" s="3" customFormat="1" ht="15" hidden="1" customHeight="1">
      <c r="A458" s="75"/>
      <c r="B458" s="75"/>
      <c r="C458" s="76"/>
      <c r="D458" s="75" t="s">
        <v>401</v>
      </c>
      <c r="E458" s="78"/>
      <c r="F458" s="77">
        <f t="shared" si="284"/>
        <v>0</v>
      </c>
      <c r="G458" s="77">
        <f>J458+P458</f>
        <v>0</v>
      </c>
      <c r="H458" s="77">
        <f>M458+Q458</f>
        <v>0</v>
      </c>
      <c r="I458" s="77">
        <f>SUM(J458:N458)</f>
        <v>0</v>
      </c>
      <c r="J458" s="78"/>
      <c r="K458" s="78"/>
      <c r="L458" s="77"/>
      <c r="M458" s="77"/>
      <c r="N458" s="77"/>
      <c r="O458" s="78"/>
      <c r="P458" s="310"/>
    </row>
    <row r="459" spans="1:16" s="3" customFormat="1" ht="15" hidden="1" customHeight="1">
      <c r="A459" s="75"/>
      <c r="B459" s="75"/>
      <c r="C459" s="76"/>
      <c r="D459" s="75" t="s">
        <v>402</v>
      </c>
      <c r="E459" s="78"/>
      <c r="F459" s="77">
        <f t="shared" si="284"/>
        <v>0</v>
      </c>
      <c r="G459" s="77">
        <f>J459+P459</f>
        <v>0</v>
      </c>
      <c r="H459" s="77">
        <f>M459+Q459</f>
        <v>0</v>
      </c>
      <c r="I459" s="77">
        <f>SUM(J459:N459)</f>
        <v>0</v>
      </c>
      <c r="J459" s="78"/>
      <c r="K459" s="78"/>
      <c r="L459" s="77"/>
      <c r="M459" s="77"/>
      <c r="N459" s="77"/>
      <c r="O459" s="78"/>
      <c r="P459" s="310"/>
    </row>
    <row r="460" spans="1:16" s="72" customFormat="1" ht="15" hidden="1" customHeight="1">
      <c r="A460" s="8"/>
      <c r="B460" s="8"/>
      <c r="C460" s="41">
        <v>9250</v>
      </c>
      <c r="D460" s="8"/>
      <c r="E460" s="43"/>
      <c r="F460" s="43">
        <f t="shared" ref="F460:O460" si="285">SUM(F461:F466)</f>
        <v>0</v>
      </c>
      <c r="G460" s="43">
        <f t="shared" ref="G460:H460" si="286">SUM(G461:G466)</f>
        <v>0</v>
      </c>
      <c r="H460" s="43">
        <f t="shared" si="286"/>
        <v>0</v>
      </c>
      <c r="I460" s="43">
        <f t="shared" si="285"/>
        <v>0</v>
      </c>
      <c r="J460" s="43">
        <f t="shared" si="285"/>
        <v>0</v>
      </c>
      <c r="K460" s="43">
        <f t="shared" ref="K460:L460" si="287">SUM(K461:K466)</f>
        <v>0</v>
      </c>
      <c r="L460" s="43">
        <f t="shared" si="287"/>
        <v>0</v>
      </c>
      <c r="M460" s="43">
        <f t="shared" si="285"/>
        <v>0</v>
      </c>
      <c r="N460" s="43">
        <f t="shared" si="285"/>
        <v>0</v>
      </c>
      <c r="O460" s="43">
        <f t="shared" si="285"/>
        <v>0</v>
      </c>
      <c r="P460" s="309"/>
    </row>
    <row r="461" spans="1:16" s="3" customFormat="1" ht="15" hidden="1" customHeight="1">
      <c r="A461" s="75"/>
      <c r="B461" s="75"/>
      <c r="C461" s="76"/>
      <c r="D461" s="75" t="s">
        <v>403</v>
      </c>
      <c r="E461" s="78"/>
      <c r="F461" s="77">
        <f t="shared" ref="F461:F466" si="288">I461+O461</f>
        <v>0</v>
      </c>
      <c r="G461" s="77">
        <f t="shared" ref="G461:G466" si="289">J461+P461</f>
        <v>0</v>
      </c>
      <c r="H461" s="77">
        <f t="shared" ref="H461:H466" si="290">M461+Q461</f>
        <v>0</v>
      </c>
      <c r="I461" s="77">
        <f t="shared" ref="I461:I466" si="291">SUM(J461:N461)</f>
        <v>0</v>
      </c>
      <c r="J461" s="78"/>
      <c r="K461" s="78"/>
      <c r="L461" s="77"/>
      <c r="M461" s="77"/>
      <c r="N461" s="77"/>
      <c r="O461" s="78"/>
      <c r="P461" s="310"/>
    </row>
    <row r="462" spans="1:16" s="3" customFormat="1" ht="15" hidden="1" customHeight="1">
      <c r="A462" s="75"/>
      <c r="B462" s="75"/>
      <c r="C462" s="76"/>
      <c r="D462" s="75" t="s">
        <v>404</v>
      </c>
      <c r="E462" s="78"/>
      <c r="F462" s="77">
        <f t="shared" si="288"/>
        <v>0</v>
      </c>
      <c r="G462" s="77">
        <f t="shared" si="289"/>
        <v>0</v>
      </c>
      <c r="H462" s="77">
        <f t="shared" si="290"/>
        <v>0</v>
      </c>
      <c r="I462" s="77">
        <f t="shared" si="291"/>
        <v>0</v>
      </c>
      <c r="J462" s="78"/>
      <c r="K462" s="78"/>
      <c r="L462" s="77"/>
      <c r="M462" s="77"/>
      <c r="N462" s="77"/>
      <c r="O462" s="78"/>
      <c r="P462" s="310"/>
    </row>
    <row r="463" spans="1:16" s="3" customFormat="1" ht="15" hidden="1" customHeight="1">
      <c r="A463" s="75"/>
      <c r="B463" s="75"/>
      <c r="C463" s="76"/>
      <c r="D463" s="75" t="s">
        <v>405</v>
      </c>
      <c r="E463" s="78"/>
      <c r="F463" s="77">
        <f t="shared" si="288"/>
        <v>0</v>
      </c>
      <c r="G463" s="77">
        <f t="shared" si="289"/>
        <v>0</v>
      </c>
      <c r="H463" s="77">
        <f t="shared" si="290"/>
        <v>0</v>
      </c>
      <c r="I463" s="77">
        <f t="shared" si="291"/>
        <v>0</v>
      </c>
      <c r="J463" s="78"/>
      <c r="K463" s="78"/>
      <c r="L463" s="77"/>
      <c r="M463" s="77"/>
      <c r="N463" s="77"/>
      <c r="O463" s="78"/>
      <c r="P463" s="310"/>
    </row>
    <row r="464" spans="1:16" s="3" customFormat="1" ht="15" hidden="1" customHeight="1">
      <c r="A464" s="75"/>
      <c r="B464" s="75"/>
      <c r="C464" s="76"/>
      <c r="D464" s="75" t="s">
        <v>406</v>
      </c>
      <c r="E464" s="78"/>
      <c r="F464" s="77">
        <f t="shared" si="288"/>
        <v>0</v>
      </c>
      <c r="G464" s="77">
        <f t="shared" si="289"/>
        <v>0</v>
      </c>
      <c r="H464" s="77">
        <f t="shared" si="290"/>
        <v>0</v>
      </c>
      <c r="I464" s="77">
        <f t="shared" si="291"/>
        <v>0</v>
      </c>
      <c r="J464" s="78"/>
      <c r="K464" s="78"/>
      <c r="L464" s="77"/>
      <c r="M464" s="77"/>
      <c r="N464" s="77"/>
      <c r="O464" s="78"/>
      <c r="P464" s="310"/>
    </row>
    <row r="465" spans="1:16" s="3" customFormat="1" ht="15" hidden="1" customHeight="1">
      <c r="A465" s="75"/>
      <c r="B465" s="75"/>
      <c r="C465" s="76"/>
      <c r="D465" s="75" t="s">
        <v>407</v>
      </c>
      <c r="E465" s="78"/>
      <c r="F465" s="77">
        <f t="shared" si="288"/>
        <v>0</v>
      </c>
      <c r="G465" s="77">
        <f t="shared" si="289"/>
        <v>0</v>
      </c>
      <c r="H465" s="77">
        <f t="shared" si="290"/>
        <v>0</v>
      </c>
      <c r="I465" s="77">
        <f t="shared" si="291"/>
        <v>0</v>
      </c>
      <c r="J465" s="78"/>
      <c r="K465" s="78"/>
      <c r="L465" s="77"/>
      <c r="M465" s="77"/>
      <c r="N465" s="77"/>
      <c r="O465" s="78"/>
      <c r="P465" s="310"/>
    </row>
    <row r="466" spans="1:16" s="3" customFormat="1" ht="15" hidden="1" customHeight="1">
      <c r="A466" s="75"/>
      <c r="B466" s="75"/>
      <c r="C466" s="76"/>
      <c r="D466" s="75" t="s">
        <v>408</v>
      </c>
      <c r="E466" s="78"/>
      <c r="F466" s="77">
        <f t="shared" si="288"/>
        <v>0</v>
      </c>
      <c r="G466" s="77">
        <f t="shared" si="289"/>
        <v>0</v>
      </c>
      <c r="H466" s="77">
        <f t="shared" si="290"/>
        <v>0</v>
      </c>
      <c r="I466" s="77">
        <f t="shared" si="291"/>
        <v>0</v>
      </c>
      <c r="J466" s="78"/>
      <c r="K466" s="78"/>
      <c r="L466" s="77"/>
      <c r="M466" s="77"/>
      <c r="N466" s="77"/>
      <c r="O466" s="78"/>
      <c r="P466" s="310"/>
    </row>
    <row r="467" spans="1:16" s="72" customFormat="1" ht="15" hidden="1" customHeight="1">
      <c r="A467" s="8"/>
      <c r="B467" s="8"/>
      <c r="C467" s="41">
        <v>9300</v>
      </c>
      <c r="D467" s="8"/>
      <c r="E467" s="43"/>
      <c r="F467" s="40">
        <f t="shared" ref="F467:O467" si="292">SUM(F468:F473)</f>
        <v>0</v>
      </c>
      <c r="G467" s="40">
        <f t="shared" ref="G467:H467" si="293">SUM(G468:G473)</f>
        <v>0</v>
      </c>
      <c r="H467" s="40">
        <f t="shared" si="293"/>
        <v>0</v>
      </c>
      <c r="I467" s="40">
        <f t="shared" si="292"/>
        <v>0</v>
      </c>
      <c r="J467" s="40">
        <f t="shared" si="292"/>
        <v>0</v>
      </c>
      <c r="K467" s="40">
        <f t="shared" ref="K467:L467" si="294">SUM(K468:K473)</f>
        <v>0</v>
      </c>
      <c r="L467" s="40">
        <f t="shared" si="294"/>
        <v>0</v>
      </c>
      <c r="M467" s="40">
        <f t="shared" si="292"/>
        <v>0</v>
      </c>
      <c r="N467" s="40">
        <f t="shared" si="292"/>
        <v>0</v>
      </c>
      <c r="O467" s="40">
        <f t="shared" si="292"/>
        <v>0</v>
      </c>
      <c r="P467" s="309"/>
    </row>
    <row r="468" spans="1:16" s="3" customFormat="1" ht="15" hidden="1" customHeight="1">
      <c r="A468" s="75"/>
      <c r="B468" s="75"/>
      <c r="C468" s="76"/>
      <c r="D468" s="75" t="s">
        <v>409</v>
      </c>
      <c r="E468" s="78"/>
      <c r="F468" s="77">
        <f t="shared" ref="F468:F473" si="295">I468+O468</f>
        <v>0</v>
      </c>
      <c r="G468" s="77">
        <f t="shared" ref="G468:G473" si="296">J468+P468</f>
        <v>0</v>
      </c>
      <c r="H468" s="77">
        <f t="shared" ref="H468:H473" si="297">M468+Q468</f>
        <v>0</v>
      </c>
      <c r="I468" s="77">
        <f t="shared" ref="I468:I473" si="298">SUM(J468:N468)</f>
        <v>0</v>
      </c>
      <c r="J468" s="78"/>
      <c r="K468" s="78"/>
      <c r="L468" s="77"/>
      <c r="M468" s="77"/>
      <c r="N468" s="77"/>
      <c r="O468" s="78"/>
      <c r="P468" s="310"/>
    </row>
    <row r="469" spans="1:16" s="3" customFormat="1" ht="15" hidden="1" customHeight="1">
      <c r="A469" s="75"/>
      <c r="B469" s="75"/>
      <c r="C469" s="76"/>
      <c r="D469" s="75" t="s">
        <v>410</v>
      </c>
      <c r="E469" s="78"/>
      <c r="F469" s="77">
        <f t="shared" si="295"/>
        <v>0</v>
      </c>
      <c r="G469" s="77">
        <f t="shared" si="296"/>
        <v>0</v>
      </c>
      <c r="H469" s="77">
        <f t="shared" si="297"/>
        <v>0</v>
      </c>
      <c r="I469" s="77">
        <f t="shared" si="298"/>
        <v>0</v>
      </c>
      <c r="J469" s="78"/>
      <c r="K469" s="78"/>
      <c r="L469" s="77"/>
      <c r="M469" s="77"/>
      <c r="N469" s="77"/>
      <c r="O469" s="78"/>
      <c r="P469" s="310"/>
    </row>
    <row r="470" spans="1:16" s="3" customFormat="1" ht="15" hidden="1" customHeight="1">
      <c r="A470" s="75"/>
      <c r="B470" s="75"/>
      <c r="C470" s="76"/>
      <c r="D470" s="75" t="s">
        <v>411</v>
      </c>
      <c r="E470" s="78"/>
      <c r="F470" s="77">
        <f t="shared" si="295"/>
        <v>0</v>
      </c>
      <c r="G470" s="77">
        <f t="shared" si="296"/>
        <v>0</v>
      </c>
      <c r="H470" s="77">
        <f t="shared" si="297"/>
        <v>0</v>
      </c>
      <c r="I470" s="77">
        <f t="shared" si="298"/>
        <v>0</v>
      </c>
      <c r="J470" s="78"/>
      <c r="K470" s="78"/>
      <c r="L470" s="77"/>
      <c r="M470" s="77"/>
      <c r="N470" s="77"/>
      <c r="O470" s="78"/>
      <c r="P470" s="310"/>
    </row>
    <row r="471" spans="1:16" s="3" customFormat="1" ht="15" hidden="1" customHeight="1">
      <c r="A471" s="75"/>
      <c r="B471" s="75"/>
      <c r="C471" s="76"/>
      <c r="D471" s="75" t="s">
        <v>412</v>
      </c>
      <c r="E471" s="78"/>
      <c r="F471" s="77">
        <f t="shared" si="295"/>
        <v>0</v>
      </c>
      <c r="G471" s="77">
        <f t="shared" si="296"/>
        <v>0</v>
      </c>
      <c r="H471" s="77">
        <f t="shared" si="297"/>
        <v>0</v>
      </c>
      <c r="I471" s="77">
        <f t="shared" si="298"/>
        <v>0</v>
      </c>
      <c r="J471" s="78"/>
      <c r="K471" s="78"/>
      <c r="L471" s="77"/>
      <c r="M471" s="77"/>
      <c r="N471" s="77"/>
      <c r="O471" s="78"/>
      <c r="P471" s="310"/>
    </row>
    <row r="472" spans="1:16" s="3" customFormat="1" ht="15" hidden="1" customHeight="1">
      <c r="A472" s="75"/>
      <c r="B472" s="75"/>
      <c r="C472" s="76"/>
      <c r="D472" s="75" t="s">
        <v>413</v>
      </c>
      <c r="E472" s="78"/>
      <c r="F472" s="77">
        <f t="shared" si="295"/>
        <v>0</v>
      </c>
      <c r="G472" s="77">
        <f t="shared" si="296"/>
        <v>0</v>
      </c>
      <c r="H472" s="77">
        <f t="shared" si="297"/>
        <v>0</v>
      </c>
      <c r="I472" s="77">
        <f t="shared" si="298"/>
        <v>0</v>
      </c>
      <c r="J472" s="78"/>
      <c r="K472" s="78"/>
      <c r="L472" s="77"/>
      <c r="M472" s="77"/>
      <c r="N472" s="77"/>
      <c r="O472" s="78"/>
      <c r="P472" s="310"/>
    </row>
    <row r="473" spans="1:16" s="3" customFormat="1" ht="15" hidden="1" customHeight="1">
      <c r="A473" s="75"/>
      <c r="B473" s="75"/>
      <c r="C473" s="76"/>
      <c r="D473" s="75" t="s">
        <v>414</v>
      </c>
      <c r="E473" s="78"/>
      <c r="F473" s="77">
        <f t="shared" si="295"/>
        <v>0</v>
      </c>
      <c r="G473" s="77">
        <f t="shared" si="296"/>
        <v>0</v>
      </c>
      <c r="H473" s="77">
        <f t="shared" si="297"/>
        <v>0</v>
      </c>
      <c r="I473" s="77">
        <f t="shared" si="298"/>
        <v>0</v>
      </c>
      <c r="J473" s="78"/>
      <c r="K473" s="78"/>
      <c r="L473" s="77"/>
      <c r="M473" s="77"/>
      <c r="N473" s="77"/>
      <c r="O473" s="78"/>
      <c r="P473" s="310"/>
    </row>
    <row r="474" spans="1:16" s="72" customFormat="1" ht="15" hidden="1" customHeight="1">
      <c r="A474" s="8"/>
      <c r="B474" s="8"/>
      <c r="C474" s="41">
        <v>9350</v>
      </c>
      <c r="D474" s="8"/>
      <c r="E474" s="43"/>
      <c r="F474" s="43">
        <f t="shared" ref="F474:O474" si="299">SUM(F475:F480)</f>
        <v>0</v>
      </c>
      <c r="G474" s="43">
        <f t="shared" ref="G474:H474" si="300">SUM(G475:G480)</f>
        <v>0</v>
      </c>
      <c r="H474" s="43">
        <f t="shared" si="300"/>
        <v>0</v>
      </c>
      <c r="I474" s="43">
        <f t="shared" si="299"/>
        <v>0</v>
      </c>
      <c r="J474" s="43">
        <f t="shared" si="299"/>
        <v>0</v>
      </c>
      <c r="K474" s="43">
        <f t="shared" ref="K474:L474" si="301">SUM(K475:K480)</f>
        <v>0</v>
      </c>
      <c r="L474" s="43">
        <f t="shared" si="301"/>
        <v>0</v>
      </c>
      <c r="M474" s="43">
        <f t="shared" si="299"/>
        <v>0</v>
      </c>
      <c r="N474" s="43">
        <f t="shared" si="299"/>
        <v>0</v>
      </c>
      <c r="O474" s="43">
        <f t="shared" si="299"/>
        <v>0</v>
      </c>
      <c r="P474" s="309"/>
    </row>
    <row r="475" spans="1:16" s="3" customFormat="1" ht="15" hidden="1" customHeight="1">
      <c r="A475" s="75"/>
      <c r="B475" s="75"/>
      <c r="C475" s="76"/>
      <c r="D475" s="75" t="s">
        <v>415</v>
      </c>
      <c r="E475" s="78"/>
      <c r="F475" s="77">
        <f t="shared" ref="F475:F480" si="302">I475+O475</f>
        <v>0</v>
      </c>
      <c r="G475" s="77">
        <f t="shared" ref="G475:G480" si="303">J475+P475</f>
        <v>0</v>
      </c>
      <c r="H475" s="77">
        <f t="shared" ref="H475:H480" si="304">M475+Q475</f>
        <v>0</v>
      </c>
      <c r="I475" s="77">
        <f t="shared" ref="I475:I480" si="305">SUM(J475:N475)</f>
        <v>0</v>
      </c>
      <c r="J475" s="78"/>
      <c r="K475" s="78"/>
      <c r="L475" s="77"/>
      <c r="M475" s="77"/>
      <c r="N475" s="77"/>
      <c r="O475" s="78"/>
      <c r="P475" s="310"/>
    </row>
    <row r="476" spans="1:16" s="3" customFormat="1" ht="15" hidden="1" customHeight="1">
      <c r="A476" s="75"/>
      <c r="B476" s="75"/>
      <c r="C476" s="76"/>
      <c r="D476" s="75" t="s">
        <v>416</v>
      </c>
      <c r="E476" s="78"/>
      <c r="F476" s="77">
        <f t="shared" si="302"/>
        <v>0</v>
      </c>
      <c r="G476" s="77">
        <f t="shared" si="303"/>
        <v>0</v>
      </c>
      <c r="H476" s="77">
        <f t="shared" si="304"/>
        <v>0</v>
      </c>
      <c r="I476" s="77">
        <f t="shared" si="305"/>
        <v>0</v>
      </c>
      <c r="J476" s="78"/>
      <c r="K476" s="78"/>
      <c r="L476" s="77"/>
      <c r="M476" s="77"/>
      <c r="N476" s="77"/>
      <c r="O476" s="78"/>
      <c r="P476" s="310"/>
    </row>
    <row r="477" spans="1:16" s="3" customFormat="1" ht="15" hidden="1" customHeight="1">
      <c r="A477" s="75"/>
      <c r="B477" s="75"/>
      <c r="C477" s="76"/>
      <c r="D477" s="75" t="s">
        <v>417</v>
      </c>
      <c r="E477" s="78"/>
      <c r="F477" s="77">
        <f t="shared" si="302"/>
        <v>0</v>
      </c>
      <c r="G477" s="77">
        <f t="shared" si="303"/>
        <v>0</v>
      </c>
      <c r="H477" s="77">
        <f t="shared" si="304"/>
        <v>0</v>
      </c>
      <c r="I477" s="77">
        <f t="shared" si="305"/>
        <v>0</v>
      </c>
      <c r="J477" s="78"/>
      <c r="K477" s="78"/>
      <c r="L477" s="77"/>
      <c r="M477" s="77"/>
      <c r="N477" s="77"/>
      <c r="O477" s="78"/>
      <c r="P477" s="310"/>
    </row>
    <row r="478" spans="1:16" s="3" customFormat="1" ht="15" hidden="1" customHeight="1">
      <c r="A478" s="75"/>
      <c r="B478" s="75"/>
      <c r="C478" s="76"/>
      <c r="D478" s="75" t="s">
        <v>418</v>
      </c>
      <c r="E478" s="78"/>
      <c r="F478" s="77">
        <f t="shared" si="302"/>
        <v>0</v>
      </c>
      <c r="G478" s="77">
        <f t="shared" si="303"/>
        <v>0</v>
      </c>
      <c r="H478" s="77">
        <f t="shared" si="304"/>
        <v>0</v>
      </c>
      <c r="I478" s="77">
        <f t="shared" si="305"/>
        <v>0</v>
      </c>
      <c r="J478" s="78"/>
      <c r="K478" s="78"/>
      <c r="L478" s="77"/>
      <c r="M478" s="77"/>
      <c r="N478" s="77"/>
      <c r="O478" s="78"/>
      <c r="P478" s="310"/>
    </row>
    <row r="479" spans="1:16" s="3" customFormat="1" ht="15" hidden="1" customHeight="1">
      <c r="A479" s="75"/>
      <c r="B479" s="75"/>
      <c r="C479" s="76"/>
      <c r="D479" s="75" t="s">
        <v>419</v>
      </c>
      <c r="E479" s="78"/>
      <c r="F479" s="77">
        <f t="shared" si="302"/>
        <v>0</v>
      </c>
      <c r="G479" s="77">
        <f t="shared" si="303"/>
        <v>0</v>
      </c>
      <c r="H479" s="77">
        <f t="shared" si="304"/>
        <v>0</v>
      </c>
      <c r="I479" s="77">
        <f t="shared" si="305"/>
        <v>0</v>
      </c>
      <c r="J479" s="78"/>
      <c r="K479" s="78"/>
      <c r="L479" s="77"/>
      <c r="M479" s="77"/>
      <c r="N479" s="77"/>
      <c r="O479" s="78"/>
      <c r="P479" s="310"/>
    </row>
    <row r="480" spans="1:16" s="3" customFormat="1" ht="15" hidden="1" customHeight="1">
      <c r="A480" s="75"/>
      <c r="B480" s="75"/>
      <c r="C480" s="76"/>
      <c r="D480" s="75" t="s">
        <v>420</v>
      </c>
      <c r="E480" s="78"/>
      <c r="F480" s="77">
        <f t="shared" si="302"/>
        <v>0</v>
      </c>
      <c r="G480" s="77">
        <f t="shared" si="303"/>
        <v>0</v>
      </c>
      <c r="H480" s="77">
        <f t="shared" si="304"/>
        <v>0</v>
      </c>
      <c r="I480" s="77">
        <f t="shared" si="305"/>
        <v>0</v>
      </c>
      <c r="J480" s="78"/>
      <c r="K480" s="78"/>
      <c r="L480" s="77"/>
      <c r="M480" s="77"/>
      <c r="N480" s="77"/>
      <c r="O480" s="78"/>
      <c r="P480" s="310"/>
    </row>
    <row r="481" spans="1:16" s="72" customFormat="1" ht="15" hidden="1" customHeight="1">
      <c r="A481" s="8"/>
      <c r="B481" s="8"/>
      <c r="C481" s="41">
        <v>9400</v>
      </c>
      <c r="D481" s="8"/>
      <c r="E481" s="43"/>
      <c r="F481" s="40">
        <f t="shared" ref="F481:O481" si="306">SUM(F482:F486)</f>
        <v>0</v>
      </c>
      <c r="G481" s="40">
        <f t="shared" ref="G481:H481" si="307">SUM(G482:G486)</f>
        <v>0</v>
      </c>
      <c r="H481" s="40">
        <f t="shared" si="307"/>
        <v>0</v>
      </c>
      <c r="I481" s="40">
        <f t="shared" si="306"/>
        <v>0</v>
      </c>
      <c r="J481" s="40">
        <f t="shared" si="306"/>
        <v>0</v>
      </c>
      <c r="K481" s="40">
        <f t="shared" ref="K481:L481" si="308">SUM(K482:K486)</f>
        <v>0</v>
      </c>
      <c r="L481" s="40">
        <f t="shared" si="308"/>
        <v>0</v>
      </c>
      <c r="M481" s="40">
        <f t="shared" si="306"/>
        <v>0</v>
      </c>
      <c r="N481" s="40">
        <f t="shared" si="306"/>
        <v>0</v>
      </c>
      <c r="O481" s="40">
        <f t="shared" si="306"/>
        <v>0</v>
      </c>
      <c r="P481" s="309"/>
    </row>
    <row r="482" spans="1:16" s="3" customFormat="1" ht="15" hidden="1" customHeight="1">
      <c r="A482" s="75"/>
      <c r="B482" s="75"/>
      <c r="C482" s="76"/>
      <c r="D482" s="75" t="s">
        <v>421</v>
      </c>
      <c r="E482" s="78"/>
      <c r="F482" s="77">
        <f t="shared" ref="F482:F486" si="309">I482+O482</f>
        <v>0</v>
      </c>
      <c r="G482" s="77">
        <f>J482+P482</f>
        <v>0</v>
      </c>
      <c r="H482" s="77">
        <f>M482+Q482</f>
        <v>0</v>
      </c>
      <c r="I482" s="77">
        <f>SUM(J482:N482)</f>
        <v>0</v>
      </c>
      <c r="J482" s="78"/>
      <c r="K482" s="78"/>
      <c r="L482" s="77"/>
      <c r="M482" s="77"/>
      <c r="N482" s="77"/>
      <c r="O482" s="78"/>
      <c r="P482" s="310"/>
    </row>
    <row r="483" spans="1:16" s="3" customFormat="1" ht="15" hidden="1" customHeight="1">
      <c r="A483" s="75"/>
      <c r="B483" s="75"/>
      <c r="C483" s="76"/>
      <c r="D483" s="75" t="s">
        <v>422</v>
      </c>
      <c r="E483" s="78"/>
      <c r="F483" s="77">
        <f t="shared" si="309"/>
        <v>0</v>
      </c>
      <c r="G483" s="77">
        <f>J483+P483</f>
        <v>0</v>
      </c>
      <c r="H483" s="77">
        <f>M483+Q483</f>
        <v>0</v>
      </c>
      <c r="I483" s="77">
        <f>SUM(J483:N483)</f>
        <v>0</v>
      </c>
      <c r="J483" s="78"/>
      <c r="K483" s="78"/>
      <c r="L483" s="77"/>
      <c r="M483" s="77"/>
      <c r="N483" s="77"/>
      <c r="O483" s="78"/>
      <c r="P483" s="310"/>
    </row>
    <row r="484" spans="1:16" s="3" customFormat="1" ht="15" hidden="1" customHeight="1">
      <c r="A484" s="75"/>
      <c r="B484" s="75"/>
      <c r="C484" s="76"/>
      <c r="D484" s="75" t="s">
        <v>423</v>
      </c>
      <c r="E484" s="78"/>
      <c r="F484" s="77">
        <f t="shared" si="309"/>
        <v>0</v>
      </c>
      <c r="G484" s="77">
        <f>J484+P484</f>
        <v>0</v>
      </c>
      <c r="H484" s="77">
        <f>M484+Q484</f>
        <v>0</v>
      </c>
      <c r="I484" s="77">
        <f>SUM(J484:N484)</f>
        <v>0</v>
      </c>
      <c r="J484" s="78"/>
      <c r="K484" s="78"/>
      <c r="L484" s="77"/>
      <c r="M484" s="77"/>
      <c r="N484" s="77"/>
      <c r="O484" s="78"/>
      <c r="P484" s="310"/>
    </row>
    <row r="485" spans="1:16" s="3" customFormat="1" ht="15" hidden="1" customHeight="1">
      <c r="A485" s="75"/>
      <c r="B485" s="75"/>
      <c r="C485" s="76"/>
      <c r="D485" s="75" t="s">
        <v>424</v>
      </c>
      <c r="E485" s="78"/>
      <c r="F485" s="77">
        <f t="shared" si="309"/>
        <v>0</v>
      </c>
      <c r="G485" s="77">
        <f>J485+P485</f>
        <v>0</v>
      </c>
      <c r="H485" s="77">
        <f>M485+Q485</f>
        <v>0</v>
      </c>
      <c r="I485" s="77">
        <f>SUM(J485:N485)</f>
        <v>0</v>
      </c>
      <c r="J485" s="78"/>
      <c r="K485" s="78"/>
      <c r="L485" s="77"/>
      <c r="M485" s="77"/>
      <c r="N485" s="77"/>
      <c r="O485" s="78"/>
      <c r="P485" s="310"/>
    </row>
    <row r="486" spans="1:16" s="3" customFormat="1" ht="15" hidden="1" customHeight="1">
      <c r="A486" s="75"/>
      <c r="B486" s="75"/>
      <c r="C486" s="76"/>
      <c r="D486" s="75" t="s">
        <v>425</v>
      </c>
      <c r="E486" s="78"/>
      <c r="F486" s="77">
        <f t="shared" si="309"/>
        <v>0</v>
      </c>
      <c r="G486" s="77">
        <f>J486+P486</f>
        <v>0</v>
      </c>
      <c r="H486" s="77">
        <f>M486+Q486</f>
        <v>0</v>
      </c>
      <c r="I486" s="77">
        <f>SUM(J486:N486)</f>
        <v>0</v>
      </c>
      <c r="J486" s="78"/>
      <c r="K486" s="78"/>
      <c r="L486" s="77"/>
      <c r="M486" s="77"/>
      <c r="N486" s="77"/>
      <c r="O486" s="78"/>
      <c r="P486" s="310"/>
    </row>
    <row r="487" spans="1:16" s="72" customFormat="1" ht="15" hidden="1" customHeight="1">
      <c r="A487" s="8"/>
      <c r="B487" s="8"/>
      <c r="C487" s="41">
        <v>9700</v>
      </c>
      <c r="D487" s="8"/>
      <c r="E487" s="43"/>
      <c r="F487" s="40">
        <f t="shared" ref="F487:O487" si="310">SUM(F488:F492)</f>
        <v>0</v>
      </c>
      <c r="G487" s="40">
        <f t="shared" ref="G487:H487" si="311">SUM(G488:G492)</f>
        <v>0</v>
      </c>
      <c r="H487" s="40">
        <f t="shared" si="311"/>
        <v>0</v>
      </c>
      <c r="I487" s="40">
        <f t="shared" si="310"/>
        <v>0</v>
      </c>
      <c r="J487" s="40">
        <f t="shared" si="310"/>
        <v>0</v>
      </c>
      <c r="K487" s="40">
        <f t="shared" ref="K487:L487" si="312">SUM(K488:K492)</f>
        <v>0</v>
      </c>
      <c r="L487" s="40">
        <f t="shared" si="312"/>
        <v>0</v>
      </c>
      <c r="M487" s="40">
        <f t="shared" si="310"/>
        <v>0</v>
      </c>
      <c r="N487" s="40">
        <f t="shared" si="310"/>
        <v>0</v>
      </c>
      <c r="O487" s="40">
        <f t="shared" si="310"/>
        <v>0</v>
      </c>
      <c r="P487" s="309"/>
    </row>
    <row r="488" spans="1:16" s="3" customFormat="1" ht="15" hidden="1" customHeight="1">
      <c r="A488" s="75"/>
      <c r="B488" s="75"/>
      <c r="C488" s="76"/>
      <c r="D488" s="75" t="s">
        <v>421</v>
      </c>
      <c r="E488" s="78"/>
      <c r="F488" s="77">
        <f t="shared" ref="F488:F492" si="313">I488+O488</f>
        <v>0</v>
      </c>
      <c r="G488" s="77">
        <f>J488+P488</f>
        <v>0</v>
      </c>
      <c r="H488" s="77">
        <f>M488+Q488</f>
        <v>0</v>
      </c>
      <c r="I488" s="77">
        <f>SUM(J488:N488)</f>
        <v>0</v>
      </c>
      <c r="J488" s="78"/>
      <c r="K488" s="78"/>
      <c r="L488" s="77"/>
      <c r="M488" s="77"/>
      <c r="N488" s="77"/>
      <c r="O488" s="78"/>
      <c r="P488" s="310"/>
    </row>
    <row r="489" spans="1:16" s="3" customFormat="1" ht="15" hidden="1" customHeight="1">
      <c r="A489" s="75"/>
      <c r="B489" s="75"/>
      <c r="C489" s="76"/>
      <c r="D489" s="75" t="s">
        <v>422</v>
      </c>
      <c r="E489" s="78"/>
      <c r="F489" s="77">
        <f t="shared" si="313"/>
        <v>0</v>
      </c>
      <c r="G489" s="77">
        <f>J489+P489</f>
        <v>0</v>
      </c>
      <c r="H489" s="77">
        <f>M489+Q489</f>
        <v>0</v>
      </c>
      <c r="I489" s="77">
        <f>SUM(J489:N489)</f>
        <v>0</v>
      </c>
      <c r="J489" s="78"/>
      <c r="K489" s="78"/>
      <c r="L489" s="77"/>
      <c r="M489" s="77"/>
      <c r="N489" s="77"/>
      <c r="O489" s="78"/>
      <c r="P489" s="310"/>
    </row>
    <row r="490" spans="1:16" s="3" customFormat="1" ht="15" hidden="1" customHeight="1">
      <c r="A490" s="75"/>
      <c r="B490" s="75"/>
      <c r="C490" s="76"/>
      <c r="D490" s="75" t="s">
        <v>423</v>
      </c>
      <c r="E490" s="78"/>
      <c r="F490" s="77">
        <f t="shared" si="313"/>
        <v>0</v>
      </c>
      <c r="G490" s="77">
        <f>J490+P490</f>
        <v>0</v>
      </c>
      <c r="H490" s="77">
        <f>M490+Q490</f>
        <v>0</v>
      </c>
      <c r="I490" s="77">
        <f>SUM(J490:N490)</f>
        <v>0</v>
      </c>
      <c r="J490" s="78"/>
      <c r="K490" s="78"/>
      <c r="L490" s="77"/>
      <c r="M490" s="77"/>
      <c r="N490" s="77"/>
      <c r="O490" s="78"/>
      <c r="P490" s="310"/>
    </row>
    <row r="491" spans="1:16" s="3" customFormat="1" ht="15" hidden="1" customHeight="1">
      <c r="A491" s="75"/>
      <c r="B491" s="75"/>
      <c r="C491" s="76"/>
      <c r="D491" s="75" t="s">
        <v>424</v>
      </c>
      <c r="E491" s="78"/>
      <c r="F491" s="77">
        <f t="shared" si="313"/>
        <v>0</v>
      </c>
      <c r="G491" s="77">
        <f>J491+P491</f>
        <v>0</v>
      </c>
      <c r="H491" s="77">
        <f>M491+Q491</f>
        <v>0</v>
      </c>
      <c r="I491" s="77">
        <f>SUM(J491:N491)</f>
        <v>0</v>
      </c>
      <c r="J491" s="78"/>
      <c r="K491" s="78"/>
      <c r="L491" s="77"/>
      <c r="M491" s="77"/>
      <c r="N491" s="77"/>
      <c r="O491" s="78"/>
      <c r="P491" s="310"/>
    </row>
    <row r="492" spans="1:16" s="3" customFormat="1" ht="15" hidden="1" customHeight="1">
      <c r="A492" s="123"/>
      <c r="B492" s="123"/>
      <c r="C492" s="129"/>
      <c r="D492" s="123" t="s">
        <v>425</v>
      </c>
      <c r="E492" s="92"/>
      <c r="F492" s="91">
        <f t="shared" si="313"/>
        <v>0</v>
      </c>
      <c r="G492" s="91">
        <f>J492+P492</f>
        <v>0</v>
      </c>
      <c r="H492" s="91">
        <f>M492+Q492</f>
        <v>0</v>
      </c>
      <c r="I492" s="91">
        <f>SUM(J492:N492)</f>
        <v>0</v>
      </c>
      <c r="J492" s="92"/>
      <c r="K492" s="92"/>
      <c r="L492" s="91"/>
      <c r="M492" s="91"/>
      <c r="N492" s="91"/>
      <c r="O492" s="92"/>
      <c r="P492" s="310"/>
    </row>
    <row r="493" spans="1:16" s="71" customFormat="1" ht="15" hidden="1" customHeight="1">
      <c r="A493" s="135" t="s">
        <v>566</v>
      </c>
      <c r="B493" s="135" t="s">
        <v>569</v>
      </c>
      <c r="C493" s="175"/>
      <c r="D493" s="176"/>
      <c r="E493" s="138"/>
      <c r="F493" s="177">
        <f t="shared" ref="F493:O493" si="314">F494+F500+F503+F521+F528+F533+F542+F548+F551+F559+F566+F571+F589+F599+F606+F617+F625+F633+F654+F671+F677+F695+F700+F712+F719+F727+F730+F734+F739+F746+F750+F766+F772+F776+F782+F794+F800+F806+F812+F826+F841+F847+F853+F859+F869+F875+F881+F886+F892+F908+F929+F935+F942+F949+F956+F962</f>
        <v>0</v>
      </c>
      <c r="G493" s="177">
        <f t="shared" ref="G493:H493" si="315">G494+G500+G503+G521+G528+G533+G542+G548+G551+G559+G566+G571+G589+G599+G606+G617+G625+G633+G654+G671+G677+G695+G700+G712+G719+G727+G730+G734+G739+G746+G750+G766+G772+G776+G782+G794+G800+G806+G812+G826+G841+G847+G853+G859+G869+G875+G881+G886+G892+G908+G929+G935+G942+G949+G956+G962</f>
        <v>0</v>
      </c>
      <c r="H493" s="177">
        <f t="shared" si="315"/>
        <v>0</v>
      </c>
      <c r="I493" s="177">
        <f t="shared" si="314"/>
        <v>0</v>
      </c>
      <c r="J493" s="177">
        <f t="shared" si="314"/>
        <v>0</v>
      </c>
      <c r="K493" s="177">
        <f t="shared" ref="K493:L493" si="316">K494+K500+K503+K521+K528+K533+K542+K548+K551+K559+K566+K571+K589+K599+K606+K617+K625+K633+K654+K671+K677+K695+K700+K712+K719+K727+K730+K734+K739+K746+K750+K766+K772+K776+K782+K794+K800+K806+K812+K826+K841+K847+K853+K859+K869+K875+K881+K886+K892+K908+K929+K935+K942+K949+K956+K962</f>
        <v>0</v>
      </c>
      <c r="L493" s="177">
        <f t="shared" si="316"/>
        <v>0</v>
      </c>
      <c r="M493" s="177">
        <f t="shared" si="314"/>
        <v>0</v>
      </c>
      <c r="N493" s="177">
        <f t="shared" si="314"/>
        <v>0</v>
      </c>
      <c r="O493" s="177">
        <f t="shared" si="314"/>
        <v>0</v>
      </c>
      <c r="P493" s="309"/>
    </row>
    <row r="494" spans="1:16" s="6" customFormat="1" ht="15" hidden="1" customHeight="1">
      <c r="A494" s="135"/>
      <c r="B494" s="135"/>
      <c r="C494" s="136">
        <v>6000</v>
      </c>
      <c r="D494" s="137"/>
      <c r="E494" s="138"/>
      <c r="F494" s="139">
        <f t="shared" ref="F494:O494" si="317">SUM(F495:F499)</f>
        <v>0</v>
      </c>
      <c r="G494" s="139">
        <f t="shared" ref="G494:H494" si="318">SUM(G495:G499)</f>
        <v>0</v>
      </c>
      <c r="H494" s="139">
        <f t="shared" si="318"/>
        <v>0</v>
      </c>
      <c r="I494" s="139">
        <f t="shared" si="317"/>
        <v>0</v>
      </c>
      <c r="J494" s="139">
        <f t="shared" si="317"/>
        <v>0</v>
      </c>
      <c r="K494" s="139">
        <f t="shared" ref="K494:L494" si="319">SUM(K495:K499)</f>
        <v>0</v>
      </c>
      <c r="L494" s="139">
        <f t="shared" si="319"/>
        <v>0</v>
      </c>
      <c r="M494" s="139">
        <f t="shared" si="317"/>
        <v>0</v>
      </c>
      <c r="N494" s="139">
        <f t="shared" si="317"/>
        <v>0</v>
      </c>
      <c r="O494" s="139">
        <f t="shared" si="317"/>
        <v>0</v>
      </c>
      <c r="P494" s="309"/>
    </row>
    <row r="495" spans="1:16" s="6" customFormat="1" ht="15.75" hidden="1" customHeight="1">
      <c r="A495" s="140"/>
      <c r="B495" s="140"/>
      <c r="C495" s="141"/>
      <c r="D495" s="140" t="s">
        <v>12</v>
      </c>
      <c r="E495" s="142"/>
      <c r="F495" s="143">
        <f t="shared" ref="F495:F499" si="320">I495+O495</f>
        <v>0</v>
      </c>
      <c r="G495" s="143">
        <f>J495+P495</f>
        <v>0</v>
      </c>
      <c r="H495" s="143">
        <f>M495+Q495</f>
        <v>0</v>
      </c>
      <c r="I495" s="143">
        <f>SUM(J495:N495)</f>
        <v>0</v>
      </c>
      <c r="J495" s="144"/>
      <c r="K495" s="144"/>
      <c r="L495" s="143"/>
      <c r="M495" s="143"/>
      <c r="N495" s="143"/>
      <c r="O495" s="144"/>
      <c r="P495" s="309"/>
    </row>
    <row r="496" spans="1:16" s="3" customFormat="1" ht="15" hidden="1" customHeight="1">
      <c r="A496" s="80"/>
      <c r="B496" s="80"/>
      <c r="C496" s="81"/>
      <c r="D496" s="80" t="s">
        <v>13</v>
      </c>
      <c r="E496" s="89"/>
      <c r="F496" s="83">
        <f t="shared" si="320"/>
        <v>0</v>
      </c>
      <c r="G496" s="83">
        <f>J496+P496</f>
        <v>0</v>
      </c>
      <c r="H496" s="83">
        <f>M496+Q496</f>
        <v>0</v>
      </c>
      <c r="I496" s="83">
        <f>SUM(J496:N496)</f>
        <v>0</v>
      </c>
      <c r="J496" s="84"/>
      <c r="K496" s="84"/>
      <c r="L496" s="83"/>
      <c r="M496" s="83"/>
      <c r="N496" s="83"/>
      <c r="O496" s="84"/>
      <c r="P496" s="310"/>
    </row>
    <row r="497" spans="1:16" s="3" customFormat="1" ht="15" hidden="1" customHeight="1">
      <c r="A497" s="75"/>
      <c r="B497" s="75"/>
      <c r="C497" s="76"/>
      <c r="D497" s="75" t="s">
        <v>14</v>
      </c>
      <c r="E497" s="79"/>
      <c r="F497" s="77">
        <f t="shared" si="320"/>
        <v>0</v>
      </c>
      <c r="G497" s="77">
        <f>J497+P497</f>
        <v>0</v>
      </c>
      <c r="H497" s="77">
        <f>M497+Q497</f>
        <v>0</v>
      </c>
      <c r="I497" s="77">
        <f>SUM(J497:N497)</f>
        <v>0</v>
      </c>
      <c r="J497" s="78"/>
      <c r="K497" s="78"/>
      <c r="L497" s="77"/>
      <c r="M497" s="77"/>
      <c r="N497" s="77"/>
      <c r="O497" s="78"/>
      <c r="P497" s="310"/>
    </row>
    <row r="498" spans="1:16" s="3" customFormat="1" ht="15" hidden="1" customHeight="1">
      <c r="A498" s="123"/>
      <c r="B498" s="123"/>
      <c r="C498" s="129"/>
      <c r="D498" s="123" t="s">
        <v>15</v>
      </c>
      <c r="E498" s="131"/>
      <c r="F498" s="91">
        <f t="shared" si="320"/>
        <v>0</v>
      </c>
      <c r="G498" s="91">
        <f>J498+P498</f>
        <v>0</v>
      </c>
      <c r="H498" s="91">
        <f>M498+Q498</f>
        <v>0</v>
      </c>
      <c r="I498" s="91">
        <f>SUM(J498:N498)</f>
        <v>0</v>
      </c>
      <c r="J498" s="92"/>
      <c r="K498" s="92"/>
      <c r="L498" s="91"/>
      <c r="M498" s="91"/>
      <c r="N498" s="91"/>
      <c r="O498" s="92"/>
      <c r="P498" s="310"/>
    </row>
    <row r="499" spans="1:16" s="6" customFormat="1" ht="15" hidden="1" customHeight="1">
      <c r="A499" s="145"/>
      <c r="B499" s="145"/>
      <c r="C499" s="146"/>
      <c r="D499" s="145" t="s">
        <v>16</v>
      </c>
      <c r="E499" s="150"/>
      <c r="F499" s="147">
        <f t="shared" si="320"/>
        <v>0</v>
      </c>
      <c r="G499" s="147">
        <f>J499+P499</f>
        <v>0</v>
      </c>
      <c r="H499" s="147">
        <f>M499+Q499</f>
        <v>0</v>
      </c>
      <c r="I499" s="147">
        <f>SUM(J499:N499)</f>
        <v>0</v>
      </c>
      <c r="J499" s="148"/>
      <c r="K499" s="148"/>
      <c r="L499" s="147"/>
      <c r="M499" s="147"/>
      <c r="N499" s="147"/>
      <c r="O499" s="148"/>
      <c r="P499" s="309"/>
    </row>
    <row r="500" spans="1:16" s="6" customFormat="1" ht="15" hidden="1" customHeight="1">
      <c r="A500" s="135"/>
      <c r="B500" s="135"/>
      <c r="C500" s="136">
        <v>6050</v>
      </c>
      <c r="D500" s="135"/>
      <c r="E500" s="138"/>
      <c r="F500" s="149">
        <f t="shared" ref="F500:O500" si="321">SUM(F501:F502)</f>
        <v>0</v>
      </c>
      <c r="G500" s="149">
        <f t="shared" ref="G500:H500" si="322">SUM(G501:G502)</f>
        <v>0</v>
      </c>
      <c r="H500" s="149">
        <f t="shared" si="322"/>
        <v>0</v>
      </c>
      <c r="I500" s="149">
        <f t="shared" si="321"/>
        <v>0</v>
      </c>
      <c r="J500" s="149">
        <f t="shared" si="321"/>
        <v>0</v>
      </c>
      <c r="K500" s="149">
        <f t="shared" ref="K500:L500" si="323">SUM(K501:K502)</f>
        <v>0</v>
      </c>
      <c r="L500" s="149">
        <f t="shared" si="323"/>
        <v>0</v>
      </c>
      <c r="M500" s="149">
        <f t="shared" si="321"/>
        <v>0</v>
      </c>
      <c r="N500" s="149">
        <f t="shared" si="321"/>
        <v>0</v>
      </c>
      <c r="O500" s="149">
        <f t="shared" si="321"/>
        <v>0</v>
      </c>
      <c r="P500" s="309"/>
    </row>
    <row r="501" spans="1:16" s="6" customFormat="1" ht="15" hidden="1" customHeight="1">
      <c r="A501" s="140"/>
      <c r="B501" s="140"/>
      <c r="C501" s="141"/>
      <c r="D501" s="140" t="s">
        <v>17</v>
      </c>
      <c r="E501" s="142"/>
      <c r="F501" s="143">
        <f>I501+O501</f>
        <v>0</v>
      </c>
      <c r="G501" s="143">
        <f>J501+P501</f>
        <v>0</v>
      </c>
      <c r="H501" s="143">
        <f>M501+Q501</f>
        <v>0</v>
      </c>
      <c r="I501" s="143">
        <f>SUM(J501:N501)</f>
        <v>0</v>
      </c>
      <c r="J501" s="144"/>
      <c r="K501" s="144"/>
      <c r="L501" s="143"/>
      <c r="M501" s="143"/>
      <c r="N501" s="143"/>
      <c r="O501" s="144"/>
      <c r="P501" s="309"/>
    </row>
    <row r="502" spans="1:16" s="6" customFormat="1" ht="15" hidden="1" customHeight="1">
      <c r="A502" s="124"/>
      <c r="B502" s="124"/>
      <c r="C502" s="125"/>
      <c r="D502" s="124" t="s">
        <v>18</v>
      </c>
      <c r="E502" s="132"/>
      <c r="F502" s="127">
        <f>I502+O502</f>
        <v>0</v>
      </c>
      <c r="G502" s="127">
        <f>J502+P502</f>
        <v>0</v>
      </c>
      <c r="H502" s="127">
        <f>M502+Q502</f>
        <v>0</v>
      </c>
      <c r="I502" s="127">
        <f>SUM(J502:N502)</f>
        <v>0</v>
      </c>
      <c r="J502" s="128"/>
      <c r="K502" s="128"/>
      <c r="L502" s="127"/>
      <c r="M502" s="127"/>
      <c r="N502" s="127"/>
      <c r="O502" s="128"/>
      <c r="P502" s="309"/>
    </row>
    <row r="503" spans="1:16" s="6" customFormat="1" ht="15" hidden="1" customHeight="1">
      <c r="A503" s="135"/>
      <c r="B503" s="135"/>
      <c r="C503" s="136">
        <v>6100</v>
      </c>
      <c r="D503" s="135"/>
      <c r="E503" s="138"/>
      <c r="F503" s="149">
        <f t="shared" ref="F503:O503" si="324">SUM(F504:F520)</f>
        <v>0</v>
      </c>
      <c r="G503" s="149">
        <f t="shared" ref="G503:H503" si="325">SUM(G504:G520)</f>
        <v>0</v>
      </c>
      <c r="H503" s="149">
        <f t="shared" si="325"/>
        <v>0</v>
      </c>
      <c r="I503" s="149">
        <f t="shared" si="324"/>
        <v>0</v>
      </c>
      <c r="J503" s="149">
        <f t="shared" si="324"/>
        <v>0</v>
      </c>
      <c r="K503" s="149">
        <f t="shared" ref="K503:L503" si="326">SUM(K504:K520)</f>
        <v>0</v>
      </c>
      <c r="L503" s="149">
        <f t="shared" si="326"/>
        <v>0</v>
      </c>
      <c r="M503" s="149">
        <f t="shared" si="324"/>
        <v>0</v>
      </c>
      <c r="N503" s="149">
        <f t="shared" si="324"/>
        <v>0</v>
      </c>
      <c r="O503" s="149">
        <f t="shared" si="324"/>
        <v>0</v>
      </c>
      <c r="P503" s="309"/>
    </row>
    <row r="504" spans="1:16" s="6" customFormat="1" ht="15" hidden="1" customHeight="1">
      <c r="A504" s="145"/>
      <c r="B504" s="145"/>
      <c r="C504" s="146"/>
      <c r="D504" s="145" t="s">
        <v>19</v>
      </c>
      <c r="E504" s="138"/>
      <c r="F504" s="147">
        <f t="shared" ref="F504:F520" si="327">I504+O504</f>
        <v>0</v>
      </c>
      <c r="G504" s="147">
        <f t="shared" ref="G504:G520" si="328">J504+P504</f>
        <v>0</v>
      </c>
      <c r="H504" s="147">
        <f t="shared" ref="H504:H520" si="329">M504+Q504</f>
        <v>0</v>
      </c>
      <c r="I504" s="147">
        <f t="shared" ref="I504:I520" si="330">SUM(J504:N504)</f>
        <v>0</v>
      </c>
      <c r="J504" s="148"/>
      <c r="K504" s="148"/>
      <c r="L504" s="147"/>
      <c r="M504" s="147"/>
      <c r="N504" s="147"/>
      <c r="O504" s="148"/>
      <c r="P504" s="309"/>
    </row>
    <row r="505" spans="1:16" s="6" customFormat="1" ht="15" hidden="1" customHeight="1">
      <c r="A505" s="140"/>
      <c r="B505" s="140"/>
      <c r="C505" s="141"/>
      <c r="D505" s="140" t="s">
        <v>20</v>
      </c>
      <c r="E505" s="142"/>
      <c r="F505" s="143">
        <f t="shared" si="327"/>
        <v>0</v>
      </c>
      <c r="G505" s="143">
        <f t="shared" si="328"/>
        <v>0</v>
      </c>
      <c r="H505" s="143">
        <f t="shared" si="329"/>
        <v>0</v>
      </c>
      <c r="I505" s="143">
        <f t="shared" si="330"/>
        <v>0</v>
      </c>
      <c r="J505" s="144"/>
      <c r="K505" s="144"/>
      <c r="L505" s="143"/>
      <c r="M505" s="143"/>
      <c r="N505" s="143"/>
      <c r="O505" s="144"/>
      <c r="P505" s="309"/>
    </row>
    <row r="506" spans="1:16" s="3" customFormat="1" ht="15" hidden="1" customHeight="1">
      <c r="A506" s="80"/>
      <c r="B506" s="80"/>
      <c r="C506" s="81"/>
      <c r="D506" s="80" t="s">
        <v>21</v>
      </c>
      <c r="E506" s="89"/>
      <c r="F506" s="83">
        <f t="shared" si="327"/>
        <v>0</v>
      </c>
      <c r="G506" s="83">
        <f t="shared" si="328"/>
        <v>0</v>
      </c>
      <c r="H506" s="83">
        <f t="shared" si="329"/>
        <v>0</v>
      </c>
      <c r="I506" s="83">
        <f t="shared" si="330"/>
        <v>0</v>
      </c>
      <c r="J506" s="84"/>
      <c r="K506" s="84"/>
      <c r="L506" s="83"/>
      <c r="M506" s="83"/>
      <c r="N506" s="83"/>
      <c r="O506" s="84"/>
      <c r="P506" s="310"/>
    </row>
    <row r="507" spans="1:16" s="3" customFormat="1" ht="15" hidden="1" customHeight="1">
      <c r="A507" s="75"/>
      <c r="B507" s="75"/>
      <c r="C507" s="76"/>
      <c r="D507" s="75" t="s">
        <v>22</v>
      </c>
      <c r="E507" s="79"/>
      <c r="F507" s="77">
        <f t="shared" si="327"/>
        <v>0</v>
      </c>
      <c r="G507" s="77">
        <f t="shared" si="328"/>
        <v>0</v>
      </c>
      <c r="H507" s="77">
        <f t="shared" si="329"/>
        <v>0</v>
      </c>
      <c r="I507" s="77">
        <f t="shared" si="330"/>
        <v>0</v>
      </c>
      <c r="J507" s="78"/>
      <c r="K507" s="78"/>
      <c r="L507" s="77"/>
      <c r="M507" s="77"/>
      <c r="N507" s="77"/>
      <c r="O507" s="78"/>
      <c r="P507" s="310"/>
    </row>
    <row r="508" spans="1:16" s="3" customFormat="1" ht="15" hidden="1" customHeight="1">
      <c r="A508" s="123"/>
      <c r="B508" s="123"/>
      <c r="C508" s="129"/>
      <c r="D508" s="123" t="s">
        <v>23</v>
      </c>
      <c r="E508" s="131"/>
      <c r="F508" s="91">
        <f t="shared" si="327"/>
        <v>0</v>
      </c>
      <c r="G508" s="91">
        <f t="shared" si="328"/>
        <v>0</v>
      </c>
      <c r="H508" s="91">
        <f t="shared" si="329"/>
        <v>0</v>
      </c>
      <c r="I508" s="91">
        <f t="shared" si="330"/>
        <v>0</v>
      </c>
      <c r="J508" s="92"/>
      <c r="K508" s="92"/>
      <c r="L508" s="91"/>
      <c r="M508" s="91"/>
      <c r="N508" s="91"/>
      <c r="O508" s="92"/>
      <c r="P508" s="310"/>
    </row>
    <row r="509" spans="1:16" s="6" customFormat="1" ht="15" hidden="1" customHeight="1">
      <c r="A509" s="140"/>
      <c r="B509" s="140"/>
      <c r="C509" s="141"/>
      <c r="D509" s="140" t="s">
        <v>24</v>
      </c>
      <c r="E509" s="158"/>
      <c r="F509" s="143">
        <f t="shared" si="327"/>
        <v>0</v>
      </c>
      <c r="G509" s="143">
        <f t="shared" si="328"/>
        <v>0</v>
      </c>
      <c r="H509" s="143">
        <f t="shared" si="329"/>
        <v>0</v>
      </c>
      <c r="I509" s="143">
        <f t="shared" si="330"/>
        <v>0</v>
      </c>
      <c r="J509" s="144"/>
      <c r="K509" s="144"/>
      <c r="L509" s="143"/>
      <c r="M509" s="143"/>
      <c r="N509" s="143"/>
      <c r="O509" s="144"/>
      <c r="P509" s="309"/>
    </row>
    <row r="510" spans="1:16" s="3" customFormat="1" ht="15" hidden="1" customHeight="1">
      <c r="A510" s="80"/>
      <c r="B510" s="80"/>
      <c r="C510" s="81"/>
      <c r="D510" s="80" t="s">
        <v>25</v>
      </c>
      <c r="E510" s="89"/>
      <c r="F510" s="83">
        <f t="shared" si="327"/>
        <v>0</v>
      </c>
      <c r="G510" s="83">
        <f t="shared" si="328"/>
        <v>0</v>
      </c>
      <c r="H510" s="83">
        <f t="shared" si="329"/>
        <v>0</v>
      </c>
      <c r="I510" s="83">
        <f t="shared" si="330"/>
        <v>0</v>
      </c>
      <c r="J510" s="84"/>
      <c r="K510" s="84"/>
      <c r="L510" s="83"/>
      <c r="M510" s="83"/>
      <c r="N510" s="83"/>
      <c r="O510" s="84"/>
      <c r="P510" s="310"/>
    </row>
    <row r="511" spans="1:16" s="3" customFormat="1" ht="15" hidden="1" customHeight="1">
      <c r="A511" s="75"/>
      <c r="B511" s="75"/>
      <c r="C511" s="76"/>
      <c r="D511" s="75" t="s">
        <v>26</v>
      </c>
      <c r="E511" s="79"/>
      <c r="F511" s="77">
        <f t="shared" si="327"/>
        <v>0</v>
      </c>
      <c r="G511" s="77">
        <f t="shared" si="328"/>
        <v>0</v>
      </c>
      <c r="H511" s="77">
        <f t="shared" si="329"/>
        <v>0</v>
      </c>
      <c r="I511" s="77">
        <f t="shared" si="330"/>
        <v>0</v>
      </c>
      <c r="J511" s="78"/>
      <c r="K511" s="78"/>
      <c r="L511" s="77"/>
      <c r="M511" s="77"/>
      <c r="N511" s="77"/>
      <c r="O511" s="78"/>
      <c r="P511" s="310"/>
    </row>
    <row r="512" spans="1:16" s="3" customFormat="1" ht="15" hidden="1" customHeight="1">
      <c r="A512" s="123"/>
      <c r="B512" s="123"/>
      <c r="C512" s="129"/>
      <c r="D512" s="123" t="s">
        <v>27</v>
      </c>
      <c r="E512" s="131"/>
      <c r="F512" s="91">
        <f t="shared" si="327"/>
        <v>0</v>
      </c>
      <c r="G512" s="91">
        <f t="shared" si="328"/>
        <v>0</v>
      </c>
      <c r="H512" s="91">
        <f t="shared" si="329"/>
        <v>0</v>
      </c>
      <c r="I512" s="91">
        <f t="shared" si="330"/>
        <v>0</v>
      </c>
      <c r="J512" s="92"/>
      <c r="K512" s="92"/>
      <c r="L512" s="91"/>
      <c r="M512" s="91"/>
      <c r="N512" s="91"/>
      <c r="O512" s="92"/>
      <c r="P512" s="310"/>
    </row>
    <row r="513" spans="1:16" s="6" customFormat="1" ht="15.75" hidden="1" customHeight="1">
      <c r="A513" s="145"/>
      <c r="B513" s="145"/>
      <c r="C513" s="146"/>
      <c r="D513" s="145" t="s">
        <v>28</v>
      </c>
      <c r="E513" s="138"/>
      <c r="F513" s="147">
        <f t="shared" si="327"/>
        <v>0</v>
      </c>
      <c r="G513" s="147">
        <f t="shared" si="328"/>
        <v>0</v>
      </c>
      <c r="H513" s="147">
        <f t="shared" si="329"/>
        <v>0</v>
      </c>
      <c r="I513" s="147">
        <f t="shared" si="330"/>
        <v>0</v>
      </c>
      <c r="J513" s="148"/>
      <c r="K513" s="148"/>
      <c r="L513" s="147"/>
      <c r="M513" s="147"/>
      <c r="N513" s="147"/>
      <c r="O513" s="148"/>
      <c r="P513" s="309"/>
    </row>
    <row r="514" spans="1:16" s="6" customFormat="1" ht="15" hidden="1" customHeight="1">
      <c r="A514" s="140"/>
      <c r="B514" s="140"/>
      <c r="C514" s="141"/>
      <c r="D514" s="140" t="s">
        <v>29</v>
      </c>
      <c r="E514" s="142"/>
      <c r="F514" s="143">
        <f t="shared" si="327"/>
        <v>0</v>
      </c>
      <c r="G514" s="143">
        <f t="shared" si="328"/>
        <v>0</v>
      </c>
      <c r="H514" s="143">
        <f t="shared" si="329"/>
        <v>0</v>
      </c>
      <c r="I514" s="143">
        <f t="shared" si="330"/>
        <v>0</v>
      </c>
      <c r="J514" s="144"/>
      <c r="K514" s="144"/>
      <c r="L514" s="143"/>
      <c r="M514" s="143"/>
      <c r="N514" s="143"/>
      <c r="O514" s="144"/>
      <c r="P514" s="309"/>
    </row>
    <row r="515" spans="1:16" s="3" customFormat="1" ht="15" hidden="1" customHeight="1">
      <c r="A515" s="124"/>
      <c r="B515" s="124"/>
      <c r="C515" s="125"/>
      <c r="D515" s="124" t="s">
        <v>30</v>
      </c>
      <c r="E515" s="126"/>
      <c r="F515" s="127">
        <f t="shared" si="327"/>
        <v>0</v>
      </c>
      <c r="G515" s="127">
        <f t="shared" si="328"/>
        <v>0</v>
      </c>
      <c r="H515" s="127">
        <f t="shared" si="329"/>
        <v>0</v>
      </c>
      <c r="I515" s="127">
        <f t="shared" si="330"/>
        <v>0</v>
      </c>
      <c r="J515" s="128"/>
      <c r="K515" s="128"/>
      <c r="L515" s="127"/>
      <c r="M515" s="127"/>
      <c r="N515" s="127"/>
      <c r="O515" s="128"/>
      <c r="P515" s="310"/>
    </row>
    <row r="516" spans="1:16" s="6" customFormat="1" ht="15" hidden="1" customHeight="1">
      <c r="A516" s="145"/>
      <c r="B516" s="145"/>
      <c r="C516" s="146"/>
      <c r="D516" s="145" t="s">
        <v>31</v>
      </c>
      <c r="E516" s="138"/>
      <c r="F516" s="147">
        <f t="shared" si="327"/>
        <v>0</v>
      </c>
      <c r="G516" s="147">
        <f t="shared" si="328"/>
        <v>0</v>
      </c>
      <c r="H516" s="147">
        <f t="shared" si="329"/>
        <v>0</v>
      </c>
      <c r="I516" s="147">
        <f t="shared" si="330"/>
        <v>0</v>
      </c>
      <c r="J516" s="148"/>
      <c r="K516" s="148"/>
      <c r="L516" s="147"/>
      <c r="M516" s="147"/>
      <c r="N516" s="147"/>
      <c r="O516" s="148"/>
      <c r="P516" s="309"/>
    </row>
    <row r="517" spans="1:16" s="6" customFormat="1" ht="15" hidden="1" customHeight="1">
      <c r="A517" s="140"/>
      <c r="B517" s="140"/>
      <c r="C517" s="141"/>
      <c r="D517" s="140" t="s">
        <v>32</v>
      </c>
      <c r="E517" s="142"/>
      <c r="F517" s="143">
        <f t="shared" si="327"/>
        <v>0</v>
      </c>
      <c r="G517" s="143">
        <f t="shared" si="328"/>
        <v>0</v>
      </c>
      <c r="H517" s="143">
        <f t="shared" si="329"/>
        <v>0</v>
      </c>
      <c r="I517" s="143">
        <f t="shared" si="330"/>
        <v>0</v>
      </c>
      <c r="J517" s="144"/>
      <c r="K517" s="144"/>
      <c r="L517" s="143"/>
      <c r="M517" s="143"/>
      <c r="N517" s="143"/>
      <c r="O517" s="144"/>
      <c r="P517" s="309"/>
    </row>
    <row r="518" spans="1:16" s="3" customFormat="1" ht="15" hidden="1" customHeight="1">
      <c r="A518" s="80"/>
      <c r="B518" s="80"/>
      <c r="C518" s="81"/>
      <c r="D518" s="80" t="s">
        <v>33</v>
      </c>
      <c r="E518" s="89"/>
      <c r="F518" s="83">
        <f t="shared" si="327"/>
        <v>0</v>
      </c>
      <c r="G518" s="83">
        <f t="shared" si="328"/>
        <v>0</v>
      </c>
      <c r="H518" s="83">
        <f t="shared" si="329"/>
        <v>0</v>
      </c>
      <c r="I518" s="83">
        <f t="shared" si="330"/>
        <v>0</v>
      </c>
      <c r="J518" s="84"/>
      <c r="K518" s="84"/>
      <c r="L518" s="83"/>
      <c r="M518" s="83"/>
      <c r="N518" s="83"/>
      <c r="O518" s="84"/>
      <c r="P518" s="310"/>
    </row>
    <row r="519" spans="1:16" s="3" customFormat="1" ht="15" hidden="1" customHeight="1">
      <c r="A519" s="123"/>
      <c r="B519" s="123"/>
      <c r="C519" s="129"/>
      <c r="D519" s="123" t="s">
        <v>34</v>
      </c>
      <c r="E519" s="131"/>
      <c r="F519" s="91">
        <f t="shared" si="327"/>
        <v>0</v>
      </c>
      <c r="G519" s="91">
        <f t="shared" si="328"/>
        <v>0</v>
      </c>
      <c r="H519" s="91">
        <f t="shared" si="329"/>
        <v>0</v>
      </c>
      <c r="I519" s="91">
        <f t="shared" si="330"/>
        <v>0</v>
      </c>
      <c r="J519" s="92"/>
      <c r="K519" s="92"/>
      <c r="L519" s="91"/>
      <c r="M519" s="91"/>
      <c r="N519" s="91"/>
      <c r="O519" s="92"/>
      <c r="P519" s="310"/>
    </row>
    <row r="520" spans="1:16" s="6" customFormat="1" ht="15.75" hidden="1" customHeight="1">
      <c r="A520" s="145"/>
      <c r="B520" s="145"/>
      <c r="C520" s="146"/>
      <c r="D520" s="145" t="s">
        <v>36</v>
      </c>
      <c r="E520" s="150"/>
      <c r="F520" s="147">
        <f t="shared" si="327"/>
        <v>0</v>
      </c>
      <c r="G520" s="147">
        <f t="shared" si="328"/>
        <v>0</v>
      </c>
      <c r="H520" s="147">
        <f t="shared" si="329"/>
        <v>0</v>
      </c>
      <c r="I520" s="147">
        <f t="shared" si="330"/>
        <v>0</v>
      </c>
      <c r="J520" s="148"/>
      <c r="K520" s="148"/>
      <c r="L520" s="147"/>
      <c r="M520" s="147"/>
      <c r="N520" s="147"/>
      <c r="O520" s="148"/>
      <c r="P520" s="309"/>
    </row>
    <row r="521" spans="1:16" s="6" customFormat="1" ht="14.25" hidden="1" customHeight="1">
      <c r="A521" s="151"/>
      <c r="B521" s="151"/>
      <c r="C521" s="152">
        <v>6150</v>
      </c>
      <c r="D521" s="151"/>
      <c r="E521" s="153"/>
      <c r="F521" s="154">
        <f t="shared" ref="F521:O521" si="331">SUM(F522:F527)</f>
        <v>0</v>
      </c>
      <c r="G521" s="154">
        <f t="shared" ref="G521:H521" si="332">SUM(G522:G527)</f>
        <v>0</v>
      </c>
      <c r="H521" s="154">
        <f t="shared" si="332"/>
        <v>0</v>
      </c>
      <c r="I521" s="154">
        <f t="shared" si="331"/>
        <v>0</v>
      </c>
      <c r="J521" s="154">
        <f t="shared" si="331"/>
        <v>0</v>
      </c>
      <c r="K521" s="154">
        <f t="shared" ref="K521:L521" si="333">SUM(K522:K527)</f>
        <v>0</v>
      </c>
      <c r="L521" s="154">
        <f t="shared" si="333"/>
        <v>0</v>
      </c>
      <c r="M521" s="154">
        <f t="shared" si="331"/>
        <v>0</v>
      </c>
      <c r="N521" s="154">
        <f t="shared" si="331"/>
        <v>0</v>
      </c>
      <c r="O521" s="154">
        <f t="shared" si="331"/>
        <v>0</v>
      </c>
      <c r="P521" s="309"/>
    </row>
    <row r="522" spans="1:16" s="3" customFormat="1" ht="15" hidden="1" customHeight="1">
      <c r="A522" s="80"/>
      <c r="B522" s="80"/>
      <c r="C522" s="81"/>
      <c r="D522" s="80" t="s">
        <v>37</v>
      </c>
      <c r="E522" s="89"/>
      <c r="F522" s="83">
        <f t="shared" ref="F522:F527" si="334">I522+O522</f>
        <v>0</v>
      </c>
      <c r="G522" s="83">
        <f t="shared" ref="G522:G527" si="335">J522+P522</f>
        <v>0</v>
      </c>
      <c r="H522" s="83">
        <f t="shared" ref="H522:H527" si="336">M522+Q522</f>
        <v>0</v>
      </c>
      <c r="I522" s="83">
        <f t="shared" ref="I522:I527" si="337">SUM(J522:N522)</f>
        <v>0</v>
      </c>
      <c r="J522" s="84"/>
      <c r="K522" s="84"/>
      <c r="L522" s="83"/>
      <c r="M522" s="83"/>
      <c r="N522" s="83"/>
      <c r="O522" s="84"/>
      <c r="P522" s="310"/>
    </row>
    <row r="523" spans="1:16" s="3" customFormat="1" ht="15" hidden="1" customHeight="1">
      <c r="A523" s="123"/>
      <c r="B523" s="123"/>
      <c r="C523" s="129"/>
      <c r="D523" s="123" t="s">
        <v>38</v>
      </c>
      <c r="E523" s="131"/>
      <c r="F523" s="91">
        <f t="shared" si="334"/>
        <v>0</v>
      </c>
      <c r="G523" s="91">
        <f t="shared" si="335"/>
        <v>0</v>
      </c>
      <c r="H523" s="91">
        <f t="shared" si="336"/>
        <v>0</v>
      </c>
      <c r="I523" s="91">
        <f t="shared" si="337"/>
        <v>0</v>
      </c>
      <c r="J523" s="92"/>
      <c r="K523" s="92"/>
      <c r="L523" s="91"/>
      <c r="M523" s="91"/>
      <c r="N523" s="91"/>
      <c r="O523" s="92"/>
      <c r="P523" s="310"/>
    </row>
    <row r="524" spans="1:16" s="6" customFormat="1" ht="15.75" hidden="1" customHeight="1">
      <c r="A524" s="140"/>
      <c r="B524" s="140"/>
      <c r="C524" s="141"/>
      <c r="D524" s="140" t="s">
        <v>39</v>
      </c>
      <c r="E524" s="158"/>
      <c r="F524" s="143">
        <f t="shared" si="334"/>
        <v>0</v>
      </c>
      <c r="G524" s="143">
        <f t="shared" si="335"/>
        <v>0</v>
      </c>
      <c r="H524" s="143">
        <f t="shared" si="336"/>
        <v>0</v>
      </c>
      <c r="I524" s="143">
        <f t="shared" si="337"/>
        <v>0</v>
      </c>
      <c r="J524" s="144"/>
      <c r="K524" s="144"/>
      <c r="L524" s="143"/>
      <c r="M524" s="143"/>
      <c r="N524" s="143"/>
      <c r="O524" s="144"/>
      <c r="P524" s="309"/>
    </row>
    <row r="525" spans="1:16" s="3" customFormat="1" ht="15" hidden="1" customHeight="1">
      <c r="A525" s="80"/>
      <c r="B525" s="80"/>
      <c r="C525" s="81"/>
      <c r="D525" s="80" t="s">
        <v>40</v>
      </c>
      <c r="E525" s="89"/>
      <c r="F525" s="83">
        <f t="shared" si="334"/>
        <v>0</v>
      </c>
      <c r="G525" s="83">
        <f t="shared" si="335"/>
        <v>0</v>
      </c>
      <c r="H525" s="83">
        <f t="shared" si="336"/>
        <v>0</v>
      </c>
      <c r="I525" s="83">
        <f t="shared" si="337"/>
        <v>0</v>
      </c>
      <c r="J525" s="84"/>
      <c r="K525" s="84"/>
      <c r="L525" s="83"/>
      <c r="M525" s="83"/>
      <c r="N525" s="83"/>
      <c r="O525" s="84"/>
      <c r="P525" s="310"/>
    </row>
    <row r="526" spans="1:16" s="3" customFormat="1" ht="15" hidden="1" customHeight="1">
      <c r="A526" s="75"/>
      <c r="B526" s="75"/>
      <c r="C526" s="76"/>
      <c r="D526" s="75" t="s">
        <v>41</v>
      </c>
      <c r="E526" s="79"/>
      <c r="F526" s="77">
        <f t="shared" si="334"/>
        <v>0</v>
      </c>
      <c r="G526" s="77">
        <f t="shared" si="335"/>
        <v>0</v>
      </c>
      <c r="H526" s="77">
        <f t="shared" si="336"/>
        <v>0</v>
      </c>
      <c r="I526" s="77">
        <f t="shared" si="337"/>
        <v>0</v>
      </c>
      <c r="J526" s="78"/>
      <c r="K526" s="78"/>
      <c r="L526" s="77"/>
      <c r="M526" s="77"/>
      <c r="N526" s="77"/>
      <c r="O526" s="78"/>
      <c r="P526" s="310"/>
    </row>
    <row r="527" spans="1:16" s="3" customFormat="1" ht="15" hidden="1" customHeight="1">
      <c r="A527" s="75"/>
      <c r="B527" s="75"/>
      <c r="C527" s="76"/>
      <c r="D527" s="75" t="s">
        <v>42</v>
      </c>
      <c r="E527" s="79"/>
      <c r="F527" s="77">
        <f t="shared" si="334"/>
        <v>0</v>
      </c>
      <c r="G527" s="77">
        <f t="shared" si="335"/>
        <v>0</v>
      </c>
      <c r="H527" s="77">
        <f t="shared" si="336"/>
        <v>0</v>
      </c>
      <c r="I527" s="77">
        <f t="shared" si="337"/>
        <v>0</v>
      </c>
      <c r="J527" s="78"/>
      <c r="K527" s="78"/>
      <c r="L527" s="77"/>
      <c r="M527" s="77"/>
      <c r="N527" s="77"/>
      <c r="O527" s="78"/>
      <c r="P527" s="310"/>
    </row>
    <row r="528" spans="1:16" s="72" customFormat="1" ht="15" hidden="1" customHeight="1">
      <c r="A528" s="8"/>
      <c r="B528" s="8"/>
      <c r="C528" s="41">
        <v>6200</v>
      </c>
      <c r="D528" s="8"/>
      <c r="E528" s="43"/>
      <c r="F528" s="40">
        <f t="shared" ref="F528:O528" si="338">SUM(F529:F532)</f>
        <v>0</v>
      </c>
      <c r="G528" s="40">
        <f t="shared" ref="G528:H528" si="339">SUM(G529:G532)</f>
        <v>0</v>
      </c>
      <c r="H528" s="40">
        <f t="shared" si="339"/>
        <v>0</v>
      </c>
      <c r="I528" s="40">
        <f t="shared" si="338"/>
        <v>0</v>
      </c>
      <c r="J528" s="40">
        <f t="shared" si="338"/>
        <v>0</v>
      </c>
      <c r="K528" s="40">
        <f t="shared" ref="K528:L528" si="340">SUM(K529:K532)</f>
        <v>0</v>
      </c>
      <c r="L528" s="40">
        <f t="shared" si="340"/>
        <v>0</v>
      </c>
      <c r="M528" s="40">
        <f t="shared" si="338"/>
        <v>0</v>
      </c>
      <c r="N528" s="40">
        <f t="shared" si="338"/>
        <v>0</v>
      </c>
      <c r="O528" s="40">
        <f t="shared" si="338"/>
        <v>0</v>
      </c>
      <c r="P528" s="309"/>
    </row>
    <row r="529" spans="1:16" s="3" customFormat="1" ht="15" hidden="1" customHeight="1">
      <c r="A529" s="75"/>
      <c r="B529" s="75"/>
      <c r="C529" s="76"/>
      <c r="D529" s="75" t="s">
        <v>43</v>
      </c>
      <c r="E529" s="78"/>
      <c r="F529" s="77">
        <f t="shared" ref="F529:F532" si="341">I529+O529</f>
        <v>0</v>
      </c>
      <c r="G529" s="77">
        <f>J529+P529</f>
        <v>0</v>
      </c>
      <c r="H529" s="77">
        <f>M529+Q529</f>
        <v>0</v>
      </c>
      <c r="I529" s="77">
        <f>SUM(J529:N529)</f>
        <v>0</v>
      </c>
      <c r="J529" s="78"/>
      <c r="K529" s="78"/>
      <c r="L529" s="77"/>
      <c r="M529" s="77"/>
      <c r="N529" s="77"/>
      <c r="O529" s="78"/>
      <c r="P529" s="310"/>
    </row>
    <row r="530" spans="1:16" s="3" customFormat="1" ht="15" hidden="1" customHeight="1">
      <c r="A530" s="75"/>
      <c r="B530" s="75"/>
      <c r="C530" s="76"/>
      <c r="D530" s="75" t="s">
        <v>44</v>
      </c>
      <c r="E530" s="78"/>
      <c r="F530" s="77">
        <f t="shared" si="341"/>
        <v>0</v>
      </c>
      <c r="G530" s="77">
        <f>J530+P530</f>
        <v>0</v>
      </c>
      <c r="H530" s="77">
        <f>M530+Q530</f>
        <v>0</v>
      </c>
      <c r="I530" s="77">
        <f>SUM(J530:N530)</f>
        <v>0</v>
      </c>
      <c r="J530" s="78"/>
      <c r="K530" s="78"/>
      <c r="L530" s="77"/>
      <c r="M530" s="77"/>
      <c r="N530" s="77"/>
      <c r="O530" s="78"/>
      <c r="P530" s="310"/>
    </row>
    <row r="531" spans="1:16" s="3" customFormat="1" ht="15" hidden="1" customHeight="1">
      <c r="A531" s="75"/>
      <c r="B531" s="75"/>
      <c r="C531" s="76"/>
      <c r="D531" s="75" t="s">
        <v>45</v>
      </c>
      <c r="E531" s="78"/>
      <c r="F531" s="77">
        <f t="shared" si="341"/>
        <v>0</v>
      </c>
      <c r="G531" s="77">
        <f>J531+P531</f>
        <v>0</v>
      </c>
      <c r="H531" s="77">
        <f>M531+Q531</f>
        <v>0</v>
      </c>
      <c r="I531" s="77">
        <f>SUM(J531:N531)</f>
        <v>0</v>
      </c>
      <c r="J531" s="78"/>
      <c r="K531" s="78"/>
      <c r="L531" s="77"/>
      <c r="M531" s="77"/>
      <c r="N531" s="77"/>
      <c r="O531" s="78"/>
      <c r="P531" s="310"/>
    </row>
    <row r="532" spans="1:16" s="3" customFormat="1" ht="15" hidden="1" customHeight="1">
      <c r="A532" s="123"/>
      <c r="B532" s="123"/>
      <c r="C532" s="129"/>
      <c r="D532" s="123" t="s">
        <v>46</v>
      </c>
      <c r="E532" s="92"/>
      <c r="F532" s="91">
        <f t="shared" si="341"/>
        <v>0</v>
      </c>
      <c r="G532" s="91">
        <f>J532+P532</f>
        <v>0</v>
      </c>
      <c r="H532" s="91">
        <f>M532+Q532</f>
        <v>0</v>
      </c>
      <c r="I532" s="91">
        <f>SUM(J532:N532)</f>
        <v>0</v>
      </c>
      <c r="J532" s="92"/>
      <c r="K532" s="92"/>
      <c r="L532" s="91"/>
      <c r="M532" s="91"/>
      <c r="N532" s="91"/>
      <c r="O532" s="92"/>
      <c r="P532" s="310"/>
    </row>
    <row r="533" spans="1:16" s="72" customFormat="1" ht="14.25" hidden="1" customHeight="1">
      <c r="A533" s="151"/>
      <c r="B533" s="151"/>
      <c r="C533" s="152">
        <v>6250</v>
      </c>
      <c r="D533" s="151"/>
      <c r="E533" s="142"/>
      <c r="F533" s="154">
        <f t="shared" ref="F533:O533" si="342">SUM(F534:F541)</f>
        <v>0</v>
      </c>
      <c r="G533" s="154">
        <f t="shared" ref="G533:H533" si="343">SUM(G534:G541)</f>
        <v>0</v>
      </c>
      <c r="H533" s="154">
        <f t="shared" si="343"/>
        <v>0</v>
      </c>
      <c r="I533" s="154">
        <f t="shared" si="342"/>
        <v>0</v>
      </c>
      <c r="J533" s="154">
        <f t="shared" si="342"/>
        <v>0</v>
      </c>
      <c r="K533" s="154">
        <f t="shared" ref="K533:L533" si="344">SUM(K534:K541)</f>
        <v>0</v>
      </c>
      <c r="L533" s="154">
        <f t="shared" si="344"/>
        <v>0</v>
      </c>
      <c r="M533" s="154">
        <f t="shared" si="342"/>
        <v>0</v>
      </c>
      <c r="N533" s="154">
        <f t="shared" si="342"/>
        <v>0</v>
      </c>
      <c r="O533" s="154">
        <f t="shared" si="342"/>
        <v>0</v>
      </c>
      <c r="P533" s="309"/>
    </row>
    <row r="534" spans="1:16" s="3" customFormat="1" ht="15" hidden="1" customHeight="1">
      <c r="A534" s="80"/>
      <c r="B534" s="80"/>
      <c r="C534" s="81"/>
      <c r="D534" s="80" t="s">
        <v>47</v>
      </c>
      <c r="E534" s="82"/>
      <c r="F534" s="83">
        <f t="shared" ref="F534:F541" si="345">I534+O534</f>
        <v>0</v>
      </c>
      <c r="G534" s="83">
        <f t="shared" ref="G534:G541" si="346">J534+P534</f>
        <v>0</v>
      </c>
      <c r="H534" s="83">
        <f t="shared" ref="H534:H541" si="347">M534+Q534</f>
        <v>0</v>
      </c>
      <c r="I534" s="83">
        <f t="shared" ref="I534:I541" si="348">SUM(J534:N534)</f>
        <v>0</v>
      </c>
      <c r="J534" s="84"/>
      <c r="K534" s="84"/>
      <c r="L534" s="83"/>
      <c r="M534" s="83"/>
      <c r="N534" s="83"/>
      <c r="O534" s="84"/>
      <c r="P534" s="310"/>
    </row>
    <row r="535" spans="1:16" s="3" customFormat="1" ht="15" hidden="1" customHeight="1">
      <c r="A535" s="75"/>
      <c r="B535" s="75"/>
      <c r="C535" s="76"/>
      <c r="D535" s="75" t="s">
        <v>48</v>
      </c>
      <c r="E535" s="78"/>
      <c r="F535" s="77">
        <f t="shared" si="345"/>
        <v>0</v>
      </c>
      <c r="G535" s="77">
        <f t="shared" si="346"/>
        <v>0</v>
      </c>
      <c r="H535" s="77">
        <f t="shared" si="347"/>
        <v>0</v>
      </c>
      <c r="I535" s="77">
        <f t="shared" si="348"/>
        <v>0</v>
      </c>
      <c r="J535" s="78"/>
      <c r="K535" s="78"/>
      <c r="L535" s="77"/>
      <c r="M535" s="77"/>
      <c r="N535" s="77"/>
      <c r="O535" s="78"/>
      <c r="P535" s="310"/>
    </row>
    <row r="536" spans="1:16" s="3" customFormat="1" ht="15" hidden="1" customHeight="1">
      <c r="A536" s="75"/>
      <c r="B536" s="75"/>
      <c r="C536" s="76"/>
      <c r="D536" s="75" t="s">
        <v>49</v>
      </c>
      <c r="E536" s="78"/>
      <c r="F536" s="77">
        <f t="shared" si="345"/>
        <v>0</v>
      </c>
      <c r="G536" s="77">
        <f t="shared" si="346"/>
        <v>0</v>
      </c>
      <c r="H536" s="77">
        <f t="shared" si="347"/>
        <v>0</v>
      </c>
      <c r="I536" s="77">
        <f t="shared" si="348"/>
        <v>0</v>
      </c>
      <c r="J536" s="78"/>
      <c r="K536" s="78"/>
      <c r="L536" s="77"/>
      <c r="M536" s="77"/>
      <c r="N536" s="77"/>
      <c r="O536" s="78"/>
      <c r="P536" s="310"/>
    </row>
    <row r="537" spans="1:16" s="3" customFormat="1" ht="15" hidden="1" customHeight="1">
      <c r="A537" s="75"/>
      <c r="B537" s="75"/>
      <c r="C537" s="76"/>
      <c r="D537" s="75" t="s">
        <v>50</v>
      </c>
      <c r="E537" s="78"/>
      <c r="F537" s="77">
        <f t="shared" si="345"/>
        <v>0</v>
      </c>
      <c r="G537" s="77">
        <f t="shared" si="346"/>
        <v>0</v>
      </c>
      <c r="H537" s="77">
        <f t="shared" si="347"/>
        <v>0</v>
      </c>
      <c r="I537" s="77">
        <f t="shared" si="348"/>
        <v>0</v>
      </c>
      <c r="J537" s="78"/>
      <c r="K537" s="78"/>
      <c r="L537" s="77"/>
      <c r="M537" s="77"/>
      <c r="N537" s="77"/>
      <c r="O537" s="78"/>
      <c r="P537" s="310"/>
    </row>
    <row r="538" spans="1:16" s="3" customFormat="1" ht="15" hidden="1" customHeight="1">
      <c r="A538" s="75"/>
      <c r="B538" s="75"/>
      <c r="C538" s="76"/>
      <c r="D538" s="75" t="s">
        <v>51</v>
      </c>
      <c r="E538" s="78"/>
      <c r="F538" s="77">
        <f t="shared" si="345"/>
        <v>0</v>
      </c>
      <c r="G538" s="77">
        <f t="shared" si="346"/>
        <v>0</v>
      </c>
      <c r="H538" s="77">
        <f t="shared" si="347"/>
        <v>0</v>
      </c>
      <c r="I538" s="77">
        <f t="shared" si="348"/>
        <v>0</v>
      </c>
      <c r="J538" s="78"/>
      <c r="K538" s="78"/>
      <c r="L538" s="77"/>
      <c r="M538" s="77"/>
      <c r="N538" s="77"/>
      <c r="O538" s="78"/>
      <c r="P538" s="310"/>
    </row>
    <row r="539" spans="1:16" s="3" customFormat="1" ht="15" hidden="1" customHeight="1">
      <c r="A539" s="123"/>
      <c r="B539" s="123"/>
      <c r="C539" s="129"/>
      <c r="D539" s="123" t="s">
        <v>52</v>
      </c>
      <c r="E539" s="92"/>
      <c r="F539" s="91">
        <f t="shared" si="345"/>
        <v>0</v>
      </c>
      <c r="G539" s="91">
        <f t="shared" si="346"/>
        <v>0</v>
      </c>
      <c r="H539" s="91">
        <f t="shared" si="347"/>
        <v>0</v>
      </c>
      <c r="I539" s="91">
        <f t="shared" si="348"/>
        <v>0</v>
      </c>
      <c r="J539" s="92"/>
      <c r="K539" s="92"/>
      <c r="L539" s="91"/>
      <c r="M539" s="91"/>
      <c r="N539" s="91"/>
      <c r="O539" s="92"/>
      <c r="P539" s="310"/>
    </row>
    <row r="540" spans="1:16" s="6" customFormat="1" ht="15.75" hidden="1" customHeight="1">
      <c r="A540" s="140"/>
      <c r="B540" s="140"/>
      <c r="C540" s="141"/>
      <c r="D540" s="140" t="s">
        <v>53</v>
      </c>
      <c r="E540" s="142"/>
      <c r="F540" s="143">
        <f t="shared" si="345"/>
        <v>0</v>
      </c>
      <c r="G540" s="143">
        <f t="shared" si="346"/>
        <v>0</v>
      </c>
      <c r="H540" s="143">
        <f t="shared" si="347"/>
        <v>0</v>
      </c>
      <c r="I540" s="143">
        <f t="shared" si="348"/>
        <v>0</v>
      </c>
      <c r="J540" s="144"/>
      <c r="K540" s="144"/>
      <c r="L540" s="143"/>
      <c r="M540" s="143"/>
      <c r="N540" s="143"/>
      <c r="O540" s="144"/>
      <c r="P540" s="309"/>
    </row>
    <row r="541" spans="1:16" s="3" customFormat="1" ht="15" hidden="1" customHeight="1">
      <c r="A541" s="124"/>
      <c r="B541" s="124"/>
      <c r="C541" s="125"/>
      <c r="D541" s="124" t="s">
        <v>54</v>
      </c>
      <c r="E541" s="128"/>
      <c r="F541" s="127">
        <f t="shared" si="345"/>
        <v>0</v>
      </c>
      <c r="G541" s="127">
        <f t="shared" si="346"/>
        <v>0</v>
      </c>
      <c r="H541" s="127">
        <f t="shared" si="347"/>
        <v>0</v>
      </c>
      <c r="I541" s="127">
        <f t="shared" si="348"/>
        <v>0</v>
      </c>
      <c r="J541" s="128"/>
      <c r="K541" s="128"/>
      <c r="L541" s="127"/>
      <c r="M541" s="127"/>
      <c r="N541" s="127"/>
      <c r="O541" s="128"/>
      <c r="P541" s="310"/>
    </row>
    <row r="542" spans="1:16" s="72" customFormat="1" ht="14.25" hidden="1" customHeight="1">
      <c r="A542" s="135"/>
      <c r="B542" s="135"/>
      <c r="C542" s="136">
        <v>6300</v>
      </c>
      <c r="D542" s="135"/>
      <c r="E542" s="138"/>
      <c r="F542" s="149">
        <f t="shared" ref="F542:O542" si="349">SUM(F543:F547)</f>
        <v>0</v>
      </c>
      <c r="G542" s="149">
        <f t="shared" ref="G542:H542" si="350">SUM(G543:G547)</f>
        <v>0</v>
      </c>
      <c r="H542" s="149">
        <f t="shared" si="350"/>
        <v>0</v>
      </c>
      <c r="I542" s="149">
        <f t="shared" si="349"/>
        <v>0</v>
      </c>
      <c r="J542" s="149">
        <f t="shared" si="349"/>
        <v>0</v>
      </c>
      <c r="K542" s="149">
        <f t="shared" ref="K542:L542" si="351">SUM(K543:K547)</f>
        <v>0</v>
      </c>
      <c r="L542" s="149">
        <f t="shared" si="351"/>
        <v>0</v>
      </c>
      <c r="M542" s="149">
        <f t="shared" si="349"/>
        <v>0</v>
      </c>
      <c r="N542" s="149">
        <f t="shared" si="349"/>
        <v>0</v>
      </c>
      <c r="O542" s="149">
        <f t="shared" si="349"/>
        <v>0</v>
      </c>
      <c r="P542" s="309"/>
    </row>
    <row r="543" spans="1:16" s="6" customFormat="1" ht="15" hidden="1" customHeight="1">
      <c r="A543" s="145"/>
      <c r="B543" s="145"/>
      <c r="C543" s="146"/>
      <c r="D543" s="145" t="s">
        <v>55</v>
      </c>
      <c r="E543" s="138"/>
      <c r="F543" s="147">
        <f t="shared" ref="F543:F547" si="352">I543+O543</f>
        <v>0</v>
      </c>
      <c r="G543" s="147">
        <f>J543+P543</f>
        <v>0</v>
      </c>
      <c r="H543" s="147">
        <f>M543+Q543</f>
        <v>0</v>
      </c>
      <c r="I543" s="147">
        <f>SUM(J543:N543)</f>
        <v>0</v>
      </c>
      <c r="J543" s="148"/>
      <c r="K543" s="148"/>
      <c r="L543" s="147"/>
      <c r="M543" s="147"/>
      <c r="N543" s="147"/>
      <c r="O543" s="148"/>
      <c r="P543" s="309"/>
    </row>
    <row r="544" spans="1:16" s="6" customFormat="1" ht="15" hidden="1" customHeight="1">
      <c r="A544" s="145"/>
      <c r="B544" s="145"/>
      <c r="C544" s="146"/>
      <c r="D544" s="145" t="s">
        <v>56</v>
      </c>
      <c r="E544" s="138"/>
      <c r="F544" s="147">
        <f t="shared" si="352"/>
        <v>0</v>
      </c>
      <c r="G544" s="147">
        <f>J544+P544</f>
        <v>0</v>
      </c>
      <c r="H544" s="147">
        <f>M544+Q544</f>
        <v>0</v>
      </c>
      <c r="I544" s="147">
        <f>SUM(J544:N544)</f>
        <v>0</v>
      </c>
      <c r="J544" s="148"/>
      <c r="K544" s="148"/>
      <c r="L544" s="147"/>
      <c r="M544" s="147"/>
      <c r="N544" s="147"/>
      <c r="O544" s="148"/>
      <c r="P544" s="309"/>
    </row>
    <row r="545" spans="1:16" s="6" customFormat="1" ht="15" hidden="1" customHeight="1">
      <c r="A545" s="145"/>
      <c r="B545" s="145"/>
      <c r="C545" s="146"/>
      <c r="D545" s="145" t="s">
        <v>57</v>
      </c>
      <c r="E545" s="138"/>
      <c r="F545" s="147">
        <f t="shared" si="352"/>
        <v>0</v>
      </c>
      <c r="G545" s="147">
        <f>J545+P545</f>
        <v>0</v>
      </c>
      <c r="H545" s="147">
        <f>M545+Q545</f>
        <v>0</v>
      </c>
      <c r="I545" s="147">
        <f>SUM(J545:N545)</f>
        <v>0</v>
      </c>
      <c r="J545" s="148"/>
      <c r="K545" s="148"/>
      <c r="L545" s="147"/>
      <c r="M545" s="147"/>
      <c r="N545" s="147"/>
      <c r="O545" s="148"/>
      <c r="P545" s="309"/>
    </row>
    <row r="546" spans="1:16" s="6" customFormat="1" ht="15" hidden="1" customHeight="1">
      <c r="A546" s="140"/>
      <c r="B546" s="140"/>
      <c r="C546" s="141"/>
      <c r="D546" s="140" t="s">
        <v>58</v>
      </c>
      <c r="E546" s="144"/>
      <c r="F546" s="143">
        <f t="shared" si="352"/>
        <v>0</v>
      </c>
      <c r="G546" s="143">
        <f>J546+P546</f>
        <v>0</v>
      </c>
      <c r="H546" s="143">
        <f>M546+Q546</f>
        <v>0</v>
      </c>
      <c r="I546" s="143">
        <f>SUM(J546:N546)</f>
        <v>0</v>
      </c>
      <c r="J546" s="144"/>
      <c r="K546" s="144"/>
      <c r="L546" s="143"/>
      <c r="M546" s="143"/>
      <c r="N546" s="143"/>
      <c r="O546" s="144"/>
      <c r="P546" s="309"/>
    </row>
    <row r="547" spans="1:16" s="3" customFormat="1" ht="15" hidden="1" customHeight="1">
      <c r="A547" s="80"/>
      <c r="B547" s="80"/>
      <c r="C547" s="81"/>
      <c r="D547" s="80" t="s">
        <v>59</v>
      </c>
      <c r="E547" s="84"/>
      <c r="F547" s="83">
        <f t="shared" si="352"/>
        <v>0</v>
      </c>
      <c r="G547" s="83">
        <f>J547+P547</f>
        <v>0</v>
      </c>
      <c r="H547" s="83">
        <f>M547+Q547</f>
        <v>0</v>
      </c>
      <c r="I547" s="83">
        <f>SUM(J547:N547)</f>
        <v>0</v>
      </c>
      <c r="J547" s="84"/>
      <c r="K547" s="84"/>
      <c r="L547" s="83"/>
      <c r="M547" s="83"/>
      <c r="N547" s="83"/>
      <c r="O547" s="84"/>
      <c r="P547" s="310"/>
    </row>
    <row r="548" spans="1:16" s="72" customFormat="1" ht="15" hidden="1" customHeight="1">
      <c r="A548" s="8"/>
      <c r="B548" s="8"/>
      <c r="C548" s="41">
        <v>6350</v>
      </c>
      <c r="D548" s="8"/>
      <c r="E548" s="43"/>
      <c r="F548" s="40">
        <f t="shared" ref="F548:O548" si="353">SUM(F549:F550)</f>
        <v>0</v>
      </c>
      <c r="G548" s="40">
        <f t="shared" ref="G548:H548" si="354">SUM(G549:G550)</f>
        <v>0</v>
      </c>
      <c r="H548" s="40">
        <f t="shared" si="354"/>
        <v>0</v>
      </c>
      <c r="I548" s="40">
        <f t="shared" si="353"/>
        <v>0</v>
      </c>
      <c r="J548" s="40">
        <f t="shared" si="353"/>
        <v>0</v>
      </c>
      <c r="K548" s="40">
        <f t="shared" ref="K548:L548" si="355">SUM(K549:K550)</f>
        <v>0</v>
      </c>
      <c r="L548" s="40">
        <f t="shared" si="355"/>
        <v>0</v>
      </c>
      <c r="M548" s="40">
        <f t="shared" si="353"/>
        <v>0</v>
      </c>
      <c r="N548" s="40">
        <f t="shared" si="353"/>
        <v>0</v>
      </c>
      <c r="O548" s="40">
        <f t="shared" si="353"/>
        <v>0</v>
      </c>
      <c r="P548" s="309"/>
    </row>
    <row r="549" spans="1:16" s="3" customFormat="1" ht="15" hidden="1" customHeight="1">
      <c r="A549" s="75"/>
      <c r="B549" s="75"/>
      <c r="C549" s="76"/>
      <c r="D549" s="75" t="s">
        <v>60</v>
      </c>
      <c r="E549" s="78"/>
      <c r="F549" s="77">
        <f>I549+O549</f>
        <v>0</v>
      </c>
      <c r="G549" s="77">
        <f>J549+P549</f>
        <v>0</v>
      </c>
      <c r="H549" s="77">
        <f>M549+Q549</f>
        <v>0</v>
      </c>
      <c r="I549" s="77">
        <f>SUM(J549:N549)</f>
        <v>0</v>
      </c>
      <c r="J549" s="78"/>
      <c r="K549" s="78"/>
      <c r="L549" s="77"/>
      <c r="M549" s="77"/>
      <c r="N549" s="77"/>
      <c r="O549" s="78"/>
      <c r="P549" s="310"/>
    </row>
    <row r="550" spans="1:16" s="3" customFormat="1" ht="15" hidden="1" customHeight="1">
      <c r="A550" s="123"/>
      <c r="B550" s="123"/>
      <c r="C550" s="129"/>
      <c r="D550" s="123" t="s">
        <v>61</v>
      </c>
      <c r="E550" s="92"/>
      <c r="F550" s="91">
        <f>I550+O550</f>
        <v>0</v>
      </c>
      <c r="G550" s="91">
        <f>J550+P550</f>
        <v>0</v>
      </c>
      <c r="H550" s="91">
        <f>M550+Q550</f>
        <v>0</v>
      </c>
      <c r="I550" s="91">
        <f>SUM(J550:N550)</f>
        <v>0</v>
      </c>
      <c r="J550" s="92"/>
      <c r="K550" s="92"/>
      <c r="L550" s="91"/>
      <c r="M550" s="91"/>
      <c r="N550" s="91"/>
      <c r="O550" s="92"/>
      <c r="P550" s="310"/>
    </row>
    <row r="551" spans="1:16" s="72" customFormat="1" ht="14.25" hidden="1" customHeight="1">
      <c r="A551" s="151"/>
      <c r="B551" s="151"/>
      <c r="C551" s="152">
        <v>6400</v>
      </c>
      <c r="D551" s="151"/>
      <c r="E551" s="142"/>
      <c r="F551" s="154">
        <f t="shared" ref="F551:O551" si="356">SUM(F552:F558)</f>
        <v>0</v>
      </c>
      <c r="G551" s="154">
        <f t="shared" ref="G551:H551" si="357">SUM(G552:G558)</f>
        <v>0</v>
      </c>
      <c r="H551" s="154">
        <f t="shared" si="357"/>
        <v>0</v>
      </c>
      <c r="I551" s="154">
        <f t="shared" si="356"/>
        <v>0</v>
      </c>
      <c r="J551" s="154">
        <f t="shared" si="356"/>
        <v>0</v>
      </c>
      <c r="K551" s="154">
        <f t="shared" ref="K551:L551" si="358">SUM(K552:K558)</f>
        <v>0</v>
      </c>
      <c r="L551" s="154">
        <f t="shared" si="358"/>
        <v>0</v>
      </c>
      <c r="M551" s="154">
        <f t="shared" si="356"/>
        <v>0</v>
      </c>
      <c r="N551" s="154">
        <f t="shared" si="356"/>
        <v>0</v>
      </c>
      <c r="O551" s="154">
        <f t="shared" si="356"/>
        <v>0</v>
      </c>
      <c r="P551" s="309"/>
    </row>
    <row r="552" spans="1:16" s="3" customFormat="1" ht="15" hidden="1" customHeight="1">
      <c r="A552" s="80"/>
      <c r="B552" s="80"/>
      <c r="C552" s="81"/>
      <c r="D552" s="80" t="s">
        <v>62</v>
      </c>
      <c r="E552" s="83"/>
      <c r="F552" s="83">
        <f t="shared" ref="F552:F558" si="359">I552+O552</f>
        <v>0</v>
      </c>
      <c r="G552" s="83">
        <f t="shared" ref="G552:G558" si="360">J552+P552</f>
        <v>0</v>
      </c>
      <c r="H552" s="83">
        <f t="shared" ref="H552:H558" si="361">M552+Q552</f>
        <v>0</v>
      </c>
      <c r="I552" s="83">
        <f t="shared" ref="I552:I558" si="362">SUM(J552:N552)</f>
        <v>0</v>
      </c>
      <c r="J552" s="84"/>
      <c r="K552" s="84"/>
      <c r="L552" s="83"/>
      <c r="M552" s="83"/>
      <c r="N552" s="83"/>
      <c r="O552" s="84"/>
      <c r="P552" s="310"/>
    </row>
    <row r="553" spans="1:16" s="3" customFormat="1" ht="15" hidden="1" customHeight="1">
      <c r="A553" s="75"/>
      <c r="B553" s="75"/>
      <c r="C553" s="76"/>
      <c r="D553" s="75" t="s">
        <v>63</v>
      </c>
      <c r="E553" s="78"/>
      <c r="F553" s="77">
        <f t="shared" si="359"/>
        <v>0</v>
      </c>
      <c r="G553" s="77">
        <f t="shared" si="360"/>
        <v>0</v>
      </c>
      <c r="H553" s="77">
        <f t="shared" si="361"/>
        <v>0</v>
      </c>
      <c r="I553" s="77">
        <f t="shared" si="362"/>
        <v>0</v>
      </c>
      <c r="J553" s="78"/>
      <c r="K553" s="78"/>
      <c r="L553" s="77"/>
      <c r="M553" s="77"/>
      <c r="N553" s="77"/>
      <c r="O553" s="78"/>
      <c r="P553" s="310"/>
    </row>
    <row r="554" spans="1:16" s="3" customFormat="1" ht="15" hidden="1" customHeight="1">
      <c r="A554" s="123"/>
      <c r="B554" s="123"/>
      <c r="C554" s="129"/>
      <c r="D554" s="123" t="s">
        <v>64</v>
      </c>
      <c r="E554" s="92"/>
      <c r="F554" s="91">
        <f t="shared" si="359"/>
        <v>0</v>
      </c>
      <c r="G554" s="91">
        <f t="shared" si="360"/>
        <v>0</v>
      </c>
      <c r="H554" s="91">
        <f t="shared" si="361"/>
        <v>0</v>
      </c>
      <c r="I554" s="91">
        <f t="shared" si="362"/>
        <v>0</v>
      </c>
      <c r="J554" s="92"/>
      <c r="K554" s="92"/>
      <c r="L554" s="91"/>
      <c r="M554" s="91"/>
      <c r="N554" s="91"/>
      <c r="O554" s="92"/>
      <c r="P554" s="310"/>
    </row>
    <row r="555" spans="1:16" s="6" customFormat="1" ht="15.75" hidden="1" customHeight="1">
      <c r="A555" s="140"/>
      <c r="B555" s="140"/>
      <c r="C555" s="141"/>
      <c r="D555" s="140" t="s">
        <v>65</v>
      </c>
      <c r="E555" s="142"/>
      <c r="F555" s="143">
        <f t="shared" si="359"/>
        <v>0</v>
      </c>
      <c r="G555" s="143">
        <f t="shared" si="360"/>
        <v>0</v>
      </c>
      <c r="H555" s="143">
        <f t="shared" si="361"/>
        <v>0</v>
      </c>
      <c r="I555" s="143">
        <f t="shared" si="362"/>
        <v>0</v>
      </c>
      <c r="J555" s="144"/>
      <c r="K555" s="144"/>
      <c r="L555" s="143"/>
      <c r="M555" s="143"/>
      <c r="N555" s="143"/>
      <c r="O555" s="144"/>
      <c r="P555" s="309"/>
    </row>
    <row r="556" spans="1:16" s="3" customFormat="1" ht="15" hidden="1" customHeight="1">
      <c r="A556" s="80"/>
      <c r="B556" s="80"/>
      <c r="C556" s="81"/>
      <c r="D556" s="80" t="s">
        <v>66</v>
      </c>
      <c r="E556" s="84"/>
      <c r="F556" s="83">
        <f t="shared" si="359"/>
        <v>0</v>
      </c>
      <c r="G556" s="83">
        <f t="shared" si="360"/>
        <v>0</v>
      </c>
      <c r="H556" s="83">
        <f t="shared" si="361"/>
        <v>0</v>
      </c>
      <c r="I556" s="83">
        <f t="shared" si="362"/>
        <v>0</v>
      </c>
      <c r="J556" s="84"/>
      <c r="K556" s="84"/>
      <c r="L556" s="83"/>
      <c r="M556" s="83"/>
      <c r="N556" s="83"/>
      <c r="O556" s="84"/>
      <c r="P556" s="310"/>
    </row>
    <row r="557" spans="1:16" s="3" customFormat="1" ht="15" hidden="1" customHeight="1">
      <c r="A557" s="123"/>
      <c r="B557" s="123"/>
      <c r="C557" s="129"/>
      <c r="D557" s="123" t="s">
        <v>67</v>
      </c>
      <c r="E557" s="92"/>
      <c r="F557" s="91">
        <f t="shared" si="359"/>
        <v>0</v>
      </c>
      <c r="G557" s="91">
        <f t="shared" si="360"/>
        <v>0</v>
      </c>
      <c r="H557" s="91">
        <f t="shared" si="361"/>
        <v>0</v>
      </c>
      <c r="I557" s="91">
        <f t="shared" si="362"/>
        <v>0</v>
      </c>
      <c r="J557" s="92"/>
      <c r="K557" s="92"/>
      <c r="L557" s="91"/>
      <c r="M557" s="91"/>
      <c r="N557" s="91"/>
      <c r="O557" s="92"/>
      <c r="P557" s="310"/>
    </row>
    <row r="558" spans="1:16" s="6" customFormat="1" ht="15" hidden="1" customHeight="1">
      <c r="A558" s="145"/>
      <c r="B558" s="145"/>
      <c r="C558" s="146"/>
      <c r="D558" s="145" t="s">
        <v>68</v>
      </c>
      <c r="E558" s="138"/>
      <c r="F558" s="147">
        <f t="shared" si="359"/>
        <v>0</v>
      </c>
      <c r="G558" s="147">
        <f t="shared" si="360"/>
        <v>0</v>
      </c>
      <c r="H558" s="147">
        <f t="shared" si="361"/>
        <v>0</v>
      </c>
      <c r="I558" s="147">
        <f t="shared" si="362"/>
        <v>0</v>
      </c>
      <c r="J558" s="148"/>
      <c r="K558" s="148"/>
      <c r="L558" s="147"/>
      <c r="M558" s="147"/>
      <c r="N558" s="147"/>
      <c r="O558" s="148"/>
      <c r="P558" s="309"/>
    </row>
    <row r="559" spans="1:16" s="72" customFormat="1" ht="14.25" hidden="1" customHeight="1">
      <c r="A559" s="135"/>
      <c r="B559" s="135"/>
      <c r="C559" s="136">
        <v>6500</v>
      </c>
      <c r="D559" s="135"/>
      <c r="E559" s="138"/>
      <c r="F559" s="139">
        <f t="shared" ref="F559:O559" si="363">SUM(F560:F565)</f>
        <v>0</v>
      </c>
      <c r="G559" s="139">
        <f t="shared" ref="G559:H559" si="364">SUM(G560:G565)</f>
        <v>0</v>
      </c>
      <c r="H559" s="139">
        <f t="shared" si="364"/>
        <v>0</v>
      </c>
      <c r="I559" s="139">
        <f t="shared" si="363"/>
        <v>0</v>
      </c>
      <c r="J559" s="139">
        <f t="shared" si="363"/>
        <v>0</v>
      </c>
      <c r="K559" s="139">
        <f t="shared" ref="K559:L559" si="365">SUM(K560:K565)</f>
        <v>0</v>
      </c>
      <c r="L559" s="139">
        <f t="shared" si="365"/>
        <v>0</v>
      </c>
      <c r="M559" s="139">
        <f t="shared" si="363"/>
        <v>0</v>
      </c>
      <c r="N559" s="139">
        <f t="shared" si="363"/>
        <v>0</v>
      </c>
      <c r="O559" s="139">
        <f t="shared" si="363"/>
        <v>0</v>
      </c>
      <c r="P559" s="309"/>
    </row>
    <row r="560" spans="1:16" s="6" customFormat="1" ht="15.75" hidden="1" customHeight="1">
      <c r="A560" s="145"/>
      <c r="B560" s="145"/>
      <c r="C560" s="146"/>
      <c r="D560" s="145" t="s">
        <v>69</v>
      </c>
      <c r="E560" s="138"/>
      <c r="F560" s="147">
        <f t="shared" ref="F560:F565" si="366">I560+O560</f>
        <v>0</v>
      </c>
      <c r="G560" s="147">
        <f t="shared" ref="G560:G565" si="367">J560+P560</f>
        <v>0</v>
      </c>
      <c r="H560" s="147">
        <f t="shared" ref="H560:H565" si="368">M560+Q560</f>
        <v>0</v>
      </c>
      <c r="I560" s="147">
        <f t="shared" ref="I560:I565" si="369">SUM(J560:N560)</f>
        <v>0</v>
      </c>
      <c r="J560" s="148"/>
      <c r="K560" s="148"/>
      <c r="L560" s="147"/>
      <c r="M560" s="147"/>
      <c r="N560" s="147"/>
      <c r="O560" s="148"/>
      <c r="P560" s="309"/>
    </row>
    <row r="561" spans="1:16" s="6" customFormat="1" ht="15.75" hidden="1" customHeight="1">
      <c r="A561" s="145"/>
      <c r="B561" s="145"/>
      <c r="C561" s="146"/>
      <c r="D561" s="145" t="s">
        <v>70</v>
      </c>
      <c r="E561" s="138"/>
      <c r="F561" s="147">
        <f t="shared" si="366"/>
        <v>0</v>
      </c>
      <c r="G561" s="147">
        <f t="shared" si="367"/>
        <v>0</v>
      </c>
      <c r="H561" s="147">
        <f t="shared" si="368"/>
        <v>0</v>
      </c>
      <c r="I561" s="147">
        <f t="shared" si="369"/>
        <v>0</v>
      </c>
      <c r="J561" s="148"/>
      <c r="K561" s="148"/>
      <c r="L561" s="147"/>
      <c r="M561" s="147"/>
      <c r="N561" s="147"/>
      <c r="O561" s="148"/>
      <c r="P561" s="309"/>
    </row>
    <row r="562" spans="1:16" s="6" customFormat="1" ht="15" hidden="1" customHeight="1">
      <c r="A562" s="140"/>
      <c r="B562" s="140"/>
      <c r="C562" s="141"/>
      <c r="D562" s="140" t="s">
        <v>71</v>
      </c>
      <c r="E562" s="142"/>
      <c r="F562" s="143">
        <f t="shared" si="366"/>
        <v>0</v>
      </c>
      <c r="G562" s="143">
        <f t="shared" si="367"/>
        <v>0</v>
      </c>
      <c r="H562" s="143">
        <f t="shared" si="368"/>
        <v>0</v>
      </c>
      <c r="I562" s="143">
        <f t="shared" si="369"/>
        <v>0</v>
      </c>
      <c r="J562" s="144"/>
      <c r="K562" s="144"/>
      <c r="L562" s="143"/>
      <c r="M562" s="143"/>
      <c r="N562" s="143"/>
      <c r="O562" s="144"/>
      <c r="P562" s="309"/>
    </row>
    <row r="563" spans="1:16" s="3" customFormat="1" ht="15" hidden="1" customHeight="1">
      <c r="A563" s="80"/>
      <c r="B563" s="80"/>
      <c r="C563" s="81"/>
      <c r="D563" s="80" t="s">
        <v>72</v>
      </c>
      <c r="E563" s="84"/>
      <c r="F563" s="83">
        <f t="shared" si="366"/>
        <v>0</v>
      </c>
      <c r="G563" s="83">
        <f t="shared" si="367"/>
        <v>0</v>
      </c>
      <c r="H563" s="83">
        <f t="shared" si="368"/>
        <v>0</v>
      </c>
      <c r="I563" s="83">
        <f t="shared" si="369"/>
        <v>0</v>
      </c>
      <c r="J563" s="84"/>
      <c r="K563" s="84"/>
      <c r="L563" s="83"/>
      <c r="M563" s="83"/>
      <c r="N563" s="83"/>
      <c r="O563" s="84"/>
      <c r="P563" s="310"/>
    </row>
    <row r="564" spans="1:16" s="3" customFormat="1" ht="15" hidden="1" customHeight="1">
      <c r="A564" s="75"/>
      <c r="B564" s="75"/>
      <c r="C564" s="76"/>
      <c r="D564" s="75" t="s">
        <v>73</v>
      </c>
      <c r="E564" s="78"/>
      <c r="F564" s="77">
        <f t="shared" si="366"/>
        <v>0</v>
      </c>
      <c r="G564" s="77">
        <f t="shared" si="367"/>
        <v>0</v>
      </c>
      <c r="H564" s="77">
        <f t="shared" si="368"/>
        <v>0</v>
      </c>
      <c r="I564" s="77">
        <f t="shared" si="369"/>
        <v>0</v>
      </c>
      <c r="J564" s="78"/>
      <c r="K564" s="78"/>
      <c r="L564" s="77"/>
      <c r="M564" s="77"/>
      <c r="N564" s="77"/>
      <c r="O564" s="78"/>
      <c r="P564" s="310"/>
    </row>
    <row r="565" spans="1:16" s="3" customFormat="1" ht="15" hidden="1" customHeight="1">
      <c r="A565" s="123"/>
      <c r="B565" s="123"/>
      <c r="C565" s="129"/>
      <c r="D565" s="123" t="s">
        <v>74</v>
      </c>
      <c r="E565" s="130"/>
      <c r="F565" s="91">
        <f t="shared" si="366"/>
        <v>0</v>
      </c>
      <c r="G565" s="91">
        <f t="shared" si="367"/>
        <v>0</v>
      </c>
      <c r="H565" s="91">
        <f t="shared" si="368"/>
        <v>0</v>
      </c>
      <c r="I565" s="91">
        <f t="shared" si="369"/>
        <v>0</v>
      </c>
      <c r="J565" s="92"/>
      <c r="K565" s="92"/>
      <c r="L565" s="91"/>
      <c r="M565" s="91"/>
      <c r="N565" s="91"/>
      <c r="O565" s="92"/>
      <c r="P565" s="310"/>
    </row>
    <row r="566" spans="1:16" s="72" customFormat="1" ht="14.25" hidden="1" customHeight="1">
      <c r="A566" s="135"/>
      <c r="B566" s="135"/>
      <c r="C566" s="136">
        <v>6550</v>
      </c>
      <c r="D566" s="135"/>
      <c r="E566" s="138"/>
      <c r="F566" s="149">
        <f t="shared" ref="F566:O566" si="370">SUM(F567:F570)</f>
        <v>0</v>
      </c>
      <c r="G566" s="149">
        <f t="shared" ref="G566:H566" si="371">SUM(G567:G570)</f>
        <v>0</v>
      </c>
      <c r="H566" s="149">
        <f t="shared" si="371"/>
        <v>0</v>
      </c>
      <c r="I566" s="149">
        <f t="shared" si="370"/>
        <v>0</v>
      </c>
      <c r="J566" s="149">
        <f t="shared" si="370"/>
        <v>0</v>
      </c>
      <c r="K566" s="149">
        <f t="shared" ref="K566:L566" si="372">SUM(K567:K570)</f>
        <v>0</v>
      </c>
      <c r="L566" s="149">
        <f t="shared" si="372"/>
        <v>0</v>
      </c>
      <c r="M566" s="149">
        <f t="shared" si="370"/>
        <v>0</v>
      </c>
      <c r="N566" s="149">
        <f t="shared" si="370"/>
        <v>0</v>
      </c>
      <c r="O566" s="149">
        <f t="shared" si="370"/>
        <v>0</v>
      </c>
      <c r="P566" s="309"/>
    </row>
    <row r="567" spans="1:16" s="6" customFormat="1" ht="15.75" hidden="1" customHeight="1">
      <c r="A567" s="145"/>
      <c r="B567" s="145"/>
      <c r="C567" s="146"/>
      <c r="D567" s="145" t="s">
        <v>75</v>
      </c>
      <c r="E567" s="138"/>
      <c r="F567" s="147">
        <f t="shared" ref="F567:F570" si="373">I567+O567</f>
        <v>0</v>
      </c>
      <c r="G567" s="147">
        <f>J567+P567</f>
        <v>0</v>
      </c>
      <c r="H567" s="147">
        <f>M567+Q567</f>
        <v>0</v>
      </c>
      <c r="I567" s="147">
        <f>SUM(J567:N567)</f>
        <v>0</v>
      </c>
      <c r="J567" s="148"/>
      <c r="K567" s="148"/>
      <c r="L567" s="147"/>
      <c r="M567" s="147"/>
      <c r="N567" s="147"/>
      <c r="O567" s="148"/>
      <c r="P567" s="309"/>
    </row>
    <row r="568" spans="1:16" s="6" customFormat="1" ht="15.75" hidden="1" customHeight="1">
      <c r="A568" s="140"/>
      <c r="B568" s="140"/>
      <c r="C568" s="141"/>
      <c r="D568" s="140" t="s">
        <v>76</v>
      </c>
      <c r="E568" s="142"/>
      <c r="F568" s="143">
        <f t="shared" si="373"/>
        <v>0</v>
      </c>
      <c r="G568" s="143">
        <f>J568+P568</f>
        <v>0</v>
      </c>
      <c r="H568" s="143">
        <f>M568+Q568</f>
        <v>0</v>
      </c>
      <c r="I568" s="143">
        <f>SUM(J568:N568)</f>
        <v>0</v>
      </c>
      <c r="J568" s="144"/>
      <c r="K568" s="144"/>
      <c r="L568" s="143"/>
      <c r="M568" s="143"/>
      <c r="N568" s="143"/>
      <c r="O568" s="144"/>
      <c r="P568" s="309"/>
    </row>
    <row r="569" spans="1:16" s="3" customFormat="1" ht="15" hidden="1" customHeight="1">
      <c r="A569" s="124"/>
      <c r="B569" s="124"/>
      <c r="C569" s="125"/>
      <c r="D569" s="124" t="s">
        <v>77</v>
      </c>
      <c r="E569" s="128"/>
      <c r="F569" s="127">
        <f t="shared" si="373"/>
        <v>0</v>
      </c>
      <c r="G569" s="127">
        <f>J569+P569</f>
        <v>0</v>
      </c>
      <c r="H569" s="127">
        <f>M569+Q569</f>
        <v>0</v>
      </c>
      <c r="I569" s="127">
        <f>SUM(J569:N569)</f>
        <v>0</v>
      </c>
      <c r="J569" s="128"/>
      <c r="K569" s="128"/>
      <c r="L569" s="127"/>
      <c r="M569" s="127"/>
      <c r="N569" s="127"/>
      <c r="O569" s="128"/>
      <c r="P569" s="310"/>
    </row>
    <row r="570" spans="1:16" s="6" customFormat="1" ht="15.75" hidden="1" customHeight="1">
      <c r="A570" s="145"/>
      <c r="B570" s="145"/>
      <c r="C570" s="146"/>
      <c r="D570" s="145" t="s">
        <v>78</v>
      </c>
      <c r="E570" s="138"/>
      <c r="F570" s="147">
        <f t="shared" si="373"/>
        <v>0</v>
      </c>
      <c r="G570" s="147">
        <f>J570+P570</f>
        <v>0</v>
      </c>
      <c r="H570" s="147">
        <f>M570+Q570</f>
        <v>0</v>
      </c>
      <c r="I570" s="147">
        <f>SUM(J570:N570)</f>
        <v>0</v>
      </c>
      <c r="J570" s="148"/>
      <c r="K570" s="148"/>
      <c r="L570" s="147"/>
      <c r="M570" s="147"/>
      <c r="N570" s="147"/>
      <c r="O570" s="148"/>
      <c r="P570" s="309"/>
    </row>
    <row r="571" spans="1:16" s="72" customFormat="1" ht="14.25" hidden="1" customHeight="1">
      <c r="A571" s="135"/>
      <c r="B571" s="135"/>
      <c r="C571" s="136">
        <v>6600</v>
      </c>
      <c r="D571" s="135"/>
      <c r="E571" s="138"/>
      <c r="F571" s="139">
        <f t="shared" ref="F571:O571" si="374">SUM(F572:F588)</f>
        <v>0</v>
      </c>
      <c r="G571" s="139">
        <f t="shared" ref="G571:H571" si="375">SUM(G572:G588)</f>
        <v>0</v>
      </c>
      <c r="H571" s="139">
        <f t="shared" si="375"/>
        <v>0</v>
      </c>
      <c r="I571" s="139">
        <f t="shared" si="374"/>
        <v>0</v>
      </c>
      <c r="J571" s="139">
        <f t="shared" si="374"/>
        <v>0</v>
      </c>
      <c r="K571" s="139">
        <f t="shared" ref="K571:L571" si="376">SUM(K572:K588)</f>
        <v>0</v>
      </c>
      <c r="L571" s="139">
        <f t="shared" si="376"/>
        <v>0</v>
      </c>
      <c r="M571" s="139">
        <f t="shared" si="374"/>
        <v>0</v>
      </c>
      <c r="N571" s="139">
        <f t="shared" si="374"/>
        <v>0</v>
      </c>
      <c r="O571" s="139">
        <f t="shared" si="374"/>
        <v>0</v>
      </c>
      <c r="P571" s="309"/>
    </row>
    <row r="572" spans="1:16" s="6" customFormat="1" ht="15" hidden="1" customHeight="1">
      <c r="A572" s="140"/>
      <c r="B572" s="140"/>
      <c r="C572" s="141"/>
      <c r="D572" s="140" t="s">
        <v>79</v>
      </c>
      <c r="E572" s="142"/>
      <c r="F572" s="143">
        <f t="shared" ref="F572:F588" si="377">I572+O572</f>
        <v>0</v>
      </c>
      <c r="G572" s="143">
        <f t="shared" ref="G572:G588" si="378">J572+P572</f>
        <v>0</v>
      </c>
      <c r="H572" s="143">
        <f t="shared" ref="H572:H588" si="379">M572+Q572</f>
        <v>0</v>
      </c>
      <c r="I572" s="143">
        <f t="shared" ref="I572:I588" si="380">SUM(J572:N572)</f>
        <v>0</v>
      </c>
      <c r="J572" s="144"/>
      <c r="K572" s="144"/>
      <c r="L572" s="143"/>
      <c r="M572" s="143"/>
      <c r="N572" s="143"/>
      <c r="O572" s="144"/>
      <c r="P572" s="309"/>
    </row>
    <row r="573" spans="1:16" s="3" customFormat="1" ht="15" hidden="1" customHeight="1">
      <c r="A573" s="124"/>
      <c r="B573" s="124"/>
      <c r="C573" s="125"/>
      <c r="D573" s="124" t="s">
        <v>80</v>
      </c>
      <c r="E573" s="128"/>
      <c r="F573" s="127">
        <f t="shared" si="377"/>
        <v>0</v>
      </c>
      <c r="G573" s="127">
        <f t="shared" si="378"/>
        <v>0</v>
      </c>
      <c r="H573" s="127">
        <f t="shared" si="379"/>
        <v>0</v>
      </c>
      <c r="I573" s="127">
        <f t="shared" si="380"/>
        <v>0</v>
      </c>
      <c r="J573" s="128"/>
      <c r="K573" s="128"/>
      <c r="L573" s="127"/>
      <c r="M573" s="127"/>
      <c r="N573" s="127"/>
      <c r="O573" s="128"/>
      <c r="P573" s="310"/>
    </row>
    <row r="574" spans="1:16" s="6" customFormat="1" ht="15" hidden="1" customHeight="1">
      <c r="A574" s="140"/>
      <c r="B574" s="140"/>
      <c r="C574" s="141"/>
      <c r="D574" s="140" t="s">
        <v>81</v>
      </c>
      <c r="E574" s="142"/>
      <c r="F574" s="143">
        <f t="shared" si="377"/>
        <v>0</v>
      </c>
      <c r="G574" s="143">
        <f t="shared" si="378"/>
        <v>0</v>
      </c>
      <c r="H574" s="143">
        <f t="shared" si="379"/>
        <v>0</v>
      </c>
      <c r="I574" s="143">
        <f t="shared" si="380"/>
        <v>0</v>
      </c>
      <c r="J574" s="144"/>
      <c r="K574" s="144"/>
      <c r="L574" s="143"/>
      <c r="M574" s="143"/>
      <c r="N574" s="143"/>
      <c r="O574" s="144"/>
      <c r="P574" s="309"/>
    </row>
    <row r="575" spans="1:16" s="3" customFormat="1" ht="15" hidden="1" customHeight="1">
      <c r="A575" s="80"/>
      <c r="B575" s="80"/>
      <c r="C575" s="81"/>
      <c r="D575" s="80" t="s">
        <v>82</v>
      </c>
      <c r="E575" s="82"/>
      <c r="F575" s="83">
        <f t="shared" si="377"/>
        <v>0</v>
      </c>
      <c r="G575" s="83">
        <f t="shared" si="378"/>
        <v>0</v>
      </c>
      <c r="H575" s="83">
        <f t="shared" si="379"/>
        <v>0</v>
      </c>
      <c r="I575" s="83">
        <f t="shared" si="380"/>
        <v>0</v>
      </c>
      <c r="J575" s="84"/>
      <c r="K575" s="84"/>
      <c r="L575" s="83"/>
      <c r="M575" s="83"/>
      <c r="N575" s="83"/>
      <c r="O575" s="84"/>
      <c r="P575" s="310"/>
    </row>
    <row r="576" spans="1:16" s="3" customFormat="1" ht="15" hidden="1" customHeight="1">
      <c r="A576" s="123"/>
      <c r="B576" s="123"/>
      <c r="C576" s="129"/>
      <c r="D576" s="123" t="s">
        <v>83</v>
      </c>
      <c r="E576" s="92"/>
      <c r="F576" s="91">
        <f t="shared" si="377"/>
        <v>0</v>
      </c>
      <c r="G576" s="91">
        <f t="shared" si="378"/>
        <v>0</v>
      </c>
      <c r="H576" s="91">
        <f t="shared" si="379"/>
        <v>0</v>
      </c>
      <c r="I576" s="91">
        <f t="shared" si="380"/>
        <v>0</v>
      </c>
      <c r="J576" s="92"/>
      <c r="K576" s="92"/>
      <c r="L576" s="91"/>
      <c r="M576" s="91"/>
      <c r="N576" s="91"/>
      <c r="O576" s="92"/>
      <c r="P576" s="310"/>
    </row>
    <row r="577" spans="1:16" s="6" customFormat="1" ht="15.75" hidden="1" customHeight="1">
      <c r="A577" s="140"/>
      <c r="B577" s="140"/>
      <c r="C577" s="141"/>
      <c r="D577" s="140" t="s">
        <v>84</v>
      </c>
      <c r="E577" s="144"/>
      <c r="F577" s="143">
        <f t="shared" si="377"/>
        <v>0</v>
      </c>
      <c r="G577" s="143">
        <f t="shared" si="378"/>
        <v>0</v>
      </c>
      <c r="H577" s="143">
        <f t="shared" si="379"/>
        <v>0</v>
      </c>
      <c r="I577" s="143">
        <f t="shared" si="380"/>
        <v>0</v>
      </c>
      <c r="J577" s="144"/>
      <c r="K577" s="144"/>
      <c r="L577" s="143"/>
      <c r="M577" s="143"/>
      <c r="N577" s="143"/>
      <c r="O577" s="144"/>
      <c r="P577" s="309"/>
    </row>
    <row r="578" spans="1:16" s="6" customFormat="1" ht="15.75" hidden="1" customHeight="1">
      <c r="A578" s="80"/>
      <c r="B578" s="80"/>
      <c r="C578" s="81"/>
      <c r="D578" s="80" t="s">
        <v>85</v>
      </c>
      <c r="E578" s="82"/>
      <c r="F578" s="83">
        <f t="shared" si="377"/>
        <v>0</v>
      </c>
      <c r="G578" s="83">
        <f t="shared" si="378"/>
        <v>0</v>
      </c>
      <c r="H578" s="83">
        <f t="shared" si="379"/>
        <v>0</v>
      </c>
      <c r="I578" s="83">
        <f t="shared" si="380"/>
        <v>0</v>
      </c>
      <c r="J578" s="84"/>
      <c r="K578" s="84"/>
      <c r="L578" s="83"/>
      <c r="M578" s="83"/>
      <c r="N578" s="83"/>
      <c r="O578" s="84"/>
      <c r="P578" s="309"/>
    </row>
    <row r="579" spans="1:16" s="3" customFormat="1" ht="15" hidden="1" customHeight="1">
      <c r="A579" s="80"/>
      <c r="B579" s="80"/>
      <c r="C579" s="81"/>
      <c r="D579" s="80" t="s">
        <v>86</v>
      </c>
      <c r="E579" s="84"/>
      <c r="F579" s="83">
        <f t="shared" si="377"/>
        <v>0</v>
      </c>
      <c r="G579" s="83">
        <f t="shared" si="378"/>
        <v>0</v>
      </c>
      <c r="H579" s="83">
        <f t="shared" si="379"/>
        <v>0</v>
      </c>
      <c r="I579" s="83">
        <f t="shared" si="380"/>
        <v>0</v>
      </c>
      <c r="J579" s="84"/>
      <c r="K579" s="84"/>
      <c r="L579" s="83"/>
      <c r="M579" s="83"/>
      <c r="N579" s="83"/>
      <c r="O579" s="84"/>
      <c r="P579" s="310"/>
    </row>
    <row r="580" spans="1:16" s="6" customFormat="1" ht="15" hidden="1" customHeight="1">
      <c r="A580" s="75"/>
      <c r="B580" s="75"/>
      <c r="C580" s="76"/>
      <c r="D580" s="75" t="s">
        <v>87</v>
      </c>
      <c r="E580" s="78"/>
      <c r="F580" s="77">
        <f t="shared" si="377"/>
        <v>0</v>
      </c>
      <c r="G580" s="77">
        <f t="shared" si="378"/>
        <v>0</v>
      </c>
      <c r="H580" s="77">
        <f t="shared" si="379"/>
        <v>0</v>
      </c>
      <c r="I580" s="77">
        <f t="shared" si="380"/>
        <v>0</v>
      </c>
      <c r="J580" s="78"/>
      <c r="K580" s="78"/>
      <c r="L580" s="77"/>
      <c r="M580" s="77"/>
      <c r="N580" s="77"/>
      <c r="O580" s="78"/>
      <c r="P580" s="309"/>
    </row>
    <row r="581" spans="1:16" s="3" customFormat="1" ht="15" hidden="1" customHeight="1">
      <c r="A581" s="80"/>
      <c r="B581" s="80"/>
      <c r="C581" s="81"/>
      <c r="D581" s="80" t="s">
        <v>88</v>
      </c>
      <c r="E581" s="84"/>
      <c r="F581" s="83">
        <f t="shared" si="377"/>
        <v>0</v>
      </c>
      <c r="G581" s="83">
        <f t="shared" si="378"/>
        <v>0</v>
      </c>
      <c r="H581" s="83">
        <f t="shared" si="379"/>
        <v>0</v>
      </c>
      <c r="I581" s="83">
        <f t="shared" si="380"/>
        <v>0</v>
      </c>
      <c r="J581" s="84"/>
      <c r="K581" s="84"/>
      <c r="L581" s="83"/>
      <c r="M581" s="83"/>
      <c r="N581" s="83"/>
      <c r="O581" s="84"/>
      <c r="P581" s="310"/>
    </row>
    <row r="582" spans="1:16" s="3" customFormat="1" ht="15" hidden="1" customHeight="1">
      <c r="A582" s="75"/>
      <c r="B582" s="75"/>
      <c r="C582" s="76"/>
      <c r="D582" s="75" t="s">
        <v>89</v>
      </c>
      <c r="E582" s="78"/>
      <c r="F582" s="77">
        <f t="shared" si="377"/>
        <v>0</v>
      </c>
      <c r="G582" s="77">
        <f t="shared" si="378"/>
        <v>0</v>
      </c>
      <c r="H582" s="77">
        <f t="shared" si="379"/>
        <v>0</v>
      </c>
      <c r="I582" s="77">
        <f t="shared" si="380"/>
        <v>0</v>
      </c>
      <c r="J582" s="78"/>
      <c r="K582" s="78"/>
      <c r="L582" s="77"/>
      <c r="M582" s="77"/>
      <c r="N582" s="77"/>
      <c r="O582" s="78"/>
      <c r="P582" s="310"/>
    </row>
    <row r="583" spans="1:16" s="3" customFormat="1" ht="15" hidden="1" customHeight="1">
      <c r="A583" s="75"/>
      <c r="B583" s="75"/>
      <c r="C583" s="76"/>
      <c r="D583" s="75" t="s">
        <v>90</v>
      </c>
      <c r="E583" s="78"/>
      <c r="F583" s="77">
        <f t="shared" si="377"/>
        <v>0</v>
      </c>
      <c r="G583" s="77">
        <f t="shared" si="378"/>
        <v>0</v>
      </c>
      <c r="H583" s="77">
        <f t="shared" si="379"/>
        <v>0</v>
      </c>
      <c r="I583" s="77">
        <f t="shared" si="380"/>
        <v>0</v>
      </c>
      <c r="J583" s="78"/>
      <c r="K583" s="78"/>
      <c r="L583" s="77"/>
      <c r="M583" s="77"/>
      <c r="N583" s="77"/>
      <c r="O583" s="78"/>
      <c r="P583" s="310"/>
    </row>
    <row r="584" spans="1:16" s="3" customFormat="1" ht="15" hidden="1" customHeight="1">
      <c r="A584" s="75"/>
      <c r="B584" s="75"/>
      <c r="C584" s="76"/>
      <c r="D584" s="75" t="s">
        <v>91</v>
      </c>
      <c r="E584" s="78"/>
      <c r="F584" s="77">
        <f t="shared" si="377"/>
        <v>0</v>
      </c>
      <c r="G584" s="77">
        <f t="shared" si="378"/>
        <v>0</v>
      </c>
      <c r="H584" s="77">
        <f t="shared" si="379"/>
        <v>0</v>
      </c>
      <c r="I584" s="77">
        <f t="shared" si="380"/>
        <v>0</v>
      </c>
      <c r="J584" s="78"/>
      <c r="K584" s="78"/>
      <c r="L584" s="77"/>
      <c r="M584" s="77"/>
      <c r="N584" s="77"/>
      <c r="O584" s="78"/>
      <c r="P584" s="310"/>
    </row>
    <row r="585" spans="1:16" s="3" customFormat="1" ht="15" hidden="1" customHeight="1">
      <c r="A585" s="123"/>
      <c r="B585" s="123"/>
      <c r="C585" s="129"/>
      <c r="D585" s="123" t="s">
        <v>92</v>
      </c>
      <c r="E585" s="92"/>
      <c r="F585" s="91">
        <f t="shared" si="377"/>
        <v>0</v>
      </c>
      <c r="G585" s="91">
        <f t="shared" si="378"/>
        <v>0</v>
      </c>
      <c r="H585" s="91">
        <f t="shared" si="379"/>
        <v>0</v>
      </c>
      <c r="I585" s="91">
        <f t="shared" si="380"/>
        <v>0</v>
      </c>
      <c r="J585" s="92"/>
      <c r="K585" s="92"/>
      <c r="L585" s="91"/>
      <c r="M585" s="91"/>
      <c r="N585" s="91"/>
      <c r="O585" s="92"/>
      <c r="P585" s="310"/>
    </row>
    <row r="586" spans="1:16" s="6" customFormat="1" ht="15" hidden="1" customHeight="1">
      <c r="A586" s="140"/>
      <c r="B586" s="140"/>
      <c r="C586" s="141"/>
      <c r="D586" s="140" t="s">
        <v>93</v>
      </c>
      <c r="E586" s="142"/>
      <c r="F586" s="143">
        <f t="shared" si="377"/>
        <v>0</v>
      </c>
      <c r="G586" s="143">
        <f t="shared" si="378"/>
        <v>0</v>
      </c>
      <c r="H586" s="143">
        <f t="shared" si="379"/>
        <v>0</v>
      </c>
      <c r="I586" s="143">
        <f t="shared" si="380"/>
        <v>0</v>
      </c>
      <c r="J586" s="144"/>
      <c r="K586" s="144"/>
      <c r="L586" s="143"/>
      <c r="M586" s="143"/>
      <c r="N586" s="143"/>
      <c r="O586" s="144"/>
      <c r="P586" s="309"/>
    </row>
    <row r="587" spans="1:16" s="3" customFormat="1" ht="15" hidden="1" customHeight="1">
      <c r="A587" s="80"/>
      <c r="B587" s="80"/>
      <c r="C587" s="81"/>
      <c r="D587" s="80" t="s">
        <v>94</v>
      </c>
      <c r="E587" s="84"/>
      <c r="F587" s="83">
        <f t="shared" si="377"/>
        <v>0</v>
      </c>
      <c r="G587" s="83">
        <f t="shared" si="378"/>
        <v>0</v>
      </c>
      <c r="H587" s="83">
        <f t="shared" si="379"/>
        <v>0</v>
      </c>
      <c r="I587" s="83">
        <f t="shared" si="380"/>
        <v>0</v>
      </c>
      <c r="J587" s="84"/>
      <c r="K587" s="84"/>
      <c r="L587" s="83"/>
      <c r="M587" s="83"/>
      <c r="N587" s="83"/>
      <c r="O587" s="84"/>
      <c r="P587" s="310"/>
    </row>
    <row r="588" spans="1:16" s="6" customFormat="1" ht="15" hidden="1" customHeight="1">
      <c r="A588" s="123"/>
      <c r="B588" s="123"/>
      <c r="C588" s="129"/>
      <c r="D588" s="123" t="s">
        <v>95</v>
      </c>
      <c r="E588" s="130"/>
      <c r="F588" s="91">
        <f t="shared" si="377"/>
        <v>0</v>
      </c>
      <c r="G588" s="91">
        <f t="shared" si="378"/>
        <v>0</v>
      </c>
      <c r="H588" s="91">
        <f t="shared" si="379"/>
        <v>0</v>
      </c>
      <c r="I588" s="91">
        <f t="shared" si="380"/>
        <v>0</v>
      </c>
      <c r="J588" s="92"/>
      <c r="K588" s="92"/>
      <c r="L588" s="91"/>
      <c r="M588" s="91"/>
      <c r="N588" s="91"/>
      <c r="O588" s="92"/>
      <c r="P588" s="309"/>
    </row>
    <row r="589" spans="1:16" s="72" customFormat="1" ht="14.25" hidden="1" customHeight="1">
      <c r="A589" s="135"/>
      <c r="B589" s="135"/>
      <c r="C589" s="136">
        <v>6650</v>
      </c>
      <c r="D589" s="135"/>
      <c r="E589" s="138"/>
      <c r="F589" s="149">
        <f t="shared" ref="F589:O589" si="381">SUM(F590:F598)</f>
        <v>0</v>
      </c>
      <c r="G589" s="149">
        <f t="shared" ref="G589:H589" si="382">SUM(G590:G598)</f>
        <v>0</v>
      </c>
      <c r="H589" s="149">
        <f t="shared" si="382"/>
        <v>0</v>
      </c>
      <c r="I589" s="149">
        <f t="shared" si="381"/>
        <v>0</v>
      </c>
      <c r="J589" s="149">
        <f t="shared" si="381"/>
        <v>0</v>
      </c>
      <c r="K589" s="149">
        <f t="shared" ref="K589:L589" si="383">SUM(K590:K598)</f>
        <v>0</v>
      </c>
      <c r="L589" s="149">
        <f t="shared" si="383"/>
        <v>0</v>
      </c>
      <c r="M589" s="149">
        <f t="shared" si="381"/>
        <v>0</v>
      </c>
      <c r="N589" s="149">
        <f t="shared" si="381"/>
        <v>0</v>
      </c>
      <c r="O589" s="149">
        <f t="shared" si="381"/>
        <v>0</v>
      </c>
      <c r="P589" s="309"/>
    </row>
    <row r="590" spans="1:16" s="6" customFormat="1" ht="15" hidden="1" customHeight="1">
      <c r="A590" s="140"/>
      <c r="B590" s="140"/>
      <c r="C590" s="141"/>
      <c r="D590" s="140" t="s">
        <v>96</v>
      </c>
      <c r="E590" s="144"/>
      <c r="F590" s="143">
        <f t="shared" ref="F590:F598" si="384">I590+O590</f>
        <v>0</v>
      </c>
      <c r="G590" s="143">
        <f t="shared" ref="G590:G598" si="385">J590+P590</f>
        <v>0</v>
      </c>
      <c r="H590" s="143">
        <f t="shared" ref="H590:H598" si="386">M590+Q590</f>
        <v>0</v>
      </c>
      <c r="I590" s="143">
        <f t="shared" ref="I590:I598" si="387">SUM(J590:N590)</f>
        <v>0</v>
      </c>
      <c r="J590" s="144"/>
      <c r="K590" s="144"/>
      <c r="L590" s="143"/>
      <c r="M590" s="143"/>
      <c r="N590" s="143"/>
      <c r="O590" s="144"/>
      <c r="P590" s="309"/>
    </row>
    <row r="591" spans="1:16" s="3" customFormat="1" ht="15" hidden="1" customHeight="1">
      <c r="A591" s="80"/>
      <c r="B591" s="80"/>
      <c r="C591" s="81"/>
      <c r="D591" s="80" t="s">
        <v>97</v>
      </c>
      <c r="E591" s="82"/>
      <c r="F591" s="83">
        <f t="shared" si="384"/>
        <v>0</v>
      </c>
      <c r="G591" s="83">
        <f t="shared" si="385"/>
        <v>0</v>
      </c>
      <c r="H591" s="83">
        <f t="shared" si="386"/>
        <v>0</v>
      </c>
      <c r="I591" s="83">
        <f t="shared" si="387"/>
        <v>0</v>
      </c>
      <c r="J591" s="84"/>
      <c r="K591" s="84"/>
      <c r="L591" s="83"/>
      <c r="M591" s="83"/>
      <c r="N591" s="83"/>
      <c r="O591" s="84"/>
      <c r="P591" s="310"/>
    </row>
    <row r="592" spans="1:16" s="3" customFormat="1" ht="15" hidden="1" customHeight="1">
      <c r="A592" s="75"/>
      <c r="B592" s="75"/>
      <c r="C592" s="76"/>
      <c r="D592" s="75" t="s">
        <v>98</v>
      </c>
      <c r="E592" s="78"/>
      <c r="F592" s="77">
        <f t="shared" si="384"/>
        <v>0</v>
      </c>
      <c r="G592" s="77">
        <f t="shared" si="385"/>
        <v>0</v>
      </c>
      <c r="H592" s="77">
        <f t="shared" si="386"/>
        <v>0</v>
      </c>
      <c r="I592" s="77">
        <f t="shared" si="387"/>
        <v>0</v>
      </c>
      <c r="J592" s="78"/>
      <c r="K592" s="78"/>
      <c r="L592" s="77"/>
      <c r="M592" s="77"/>
      <c r="N592" s="77"/>
      <c r="O592" s="78"/>
      <c r="P592" s="310"/>
    </row>
    <row r="593" spans="1:16" s="3" customFormat="1" ht="15" hidden="1" customHeight="1">
      <c r="A593" s="123"/>
      <c r="B593" s="123"/>
      <c r="C593" s="129"/>
      <c r="D593" s="123" t="s">
        <v>99</v>
      </c>
      <c r="E593" s="92"/>
      <c r="F593" s="91">
        <f t="shared" si="384"/>
        <v>0</v>
      </c>
      <c r="G593" s="91">
        <f t="shared" si="385"/>
        <v>0</v>
      </c>
      <c r="H593" s="91">
        <f t="shared" si="386"/>
        <v>0</v>
      </c>
      <c r="I593" s="91">
        <f t="shared" si="387"/>
        <v>0</v>
      </c>
      <c r="J593" s="92"/>
      <c r="K593" s="92"/>
      <c r="L593" s="91"/>
      <c r="M593" s="91"/>
      <c r="N593" s="91"/>
      <c r="O593" s="92"/>
      <c r="P593" s="310"/>
    </row>
    <row r="594" spans="1:16" s="6" customFormat="1" ht="15" hidden="1" customHeight="1">
      <c r="A594" s="140"/>
      <c r="B594" s="140"/>
      <c r="C594" s="141"/>
      <c r="D594" s="140" t="s">
        <v>100</v>
      </c>
      <c r="E594" s="142"/>
      <c r="F594" s="143">
        <f t="shared" si="384"/>
        <v>0</v>
      </c>
      <c r="G594" s="143">
        <f t="shared" si="385"/>
        <v>0</v>
      </c>
      <c r="H594" s="143">
        <f t="shared" si="386"/>
        <v>0</v>
      </c>
      <c r="I594" s="143">
        <f t="shared" si="387"/>
        <v>0</v>
      </c>
      <c r="J594" s="144"/>
      <c r="K594" s="144"/>
      <c r="L594" s="143"/>
      <c r="M594" s="143"/>
      <c r="N594" s="143"/>
      <c r="O594" s="144"/>
      <c r="P594" s="309"/>
    </row>
    <row r="595" spans="1:16" s="3" customFormat="1" ht="15" hidden="1" customHeight="1">
      <c r="A595" s="80"/>
      <c r="B595" s="80"/>
      <c r="C595" s="81"/>
      <c r="D595" s="80" t="s">
        <v>101</v>
      </c>
      <c r="E595" s="84"/>
      <c r="F595" s="83">
        <f t="shared" si="384"/>
        <v>0</v>
      </c>
      <c r="G595" s="83">
        <f t="shared" si="385"/>
        <v>0</v>
      </c>
      <c r="H595" s="83">
        <f t="shared" si="386"/>
        <v>0</v>
      </c>
      <c r="I595" s="83">
        <f t="shared" si="387"/>
        <v>0</v>
      </c>
      <c r="J595" s="84"/>
      <c r="K595" s="84"/>
      <c r="L595" s="83"/>
      <c r="M595" s="83"/>
      <c r="N595" s="83"/>
      <c r="O595" s="84"/>
      <c r="P595" s="310"/>
    </row>
    <row r="596" spans="1:16" s="6" customFormat="1" ht="15" hidden="1" customHeight="1">
      <c r="A596" s="75"/>
      <c r="B596" s="75"/>
      <c r="C596" s="76"/>
      <c r="D596" s="75" t="s">
        <v>102</v>
      </c>
      <c r="E596" s="78"/>
      <c r="F596" s="77">
        <f t="shared" si="384"/>
        <v>0</v>
      </c>
      <c r="G596" s="77">
        <f t="shared" si="385"/>
        <v>0</v>
      </c>
      <c r="H596" s="77">
        <f t="shared" si="386"/>
        <v>0</v>
      </c>
      <c r="I596" s="77">
        <f t="shared" si="387"/>
        <v>0</v>
      </c>
      <c r="J596" s="78"/>
      <c r="K596" s="78"/>
      <c r="L596" s="77"/>
      <c r="M596" s="77"/>
      <c r="N596" s="77"/>
      <c r="O596" s="78"/>
      <c r="P596" s="309"/>
    </row>
    <row r="597" spans="1:16" s="3" customFormat="1" ht="15" hidden="1" customHeight="1">
      <c r="A597" s="124"/>
      <c r="B597" s="124"/>
      <c r="C597" s="125"/>
      <c r="D597" s="124" t="s">
        <v>103</v>
      </c>
      <c r="E597" s="128"/>
      <c r="F597" s="127">
        <f t="shared" si="384"/>
        <v>0</v>
      </c>
      <c r="G597" s="127">
        <f t="shared" si="385"/>
        <v>0</v>
      </c>
      <c r="H597" s="127">
        <f t="shared" si="386"/>
        <v>0</v>
      </c>
      <c r="I597" s="127">
        <f t="shared" si="387"/>
        <v>0</v>
      </c>
      <c r="J597" s="128"/>
      <c r="K597" s="128"/>
      <c r="L597" s="127"/>
      <c r="M597" s="127"/>
      <c r="N597" s="127"/>
      <c r="O597" s="128"/>
      <c r="P597" s="310"/>
    </row>
    <row r="598" spans="1:16" s="6" customFormat="1" ht="15.75" hidden="1" customHeight="1">
      <c r="A598" s="145"/>
      <c r="B598" s="145"/>
      <c r="C598" s="146"/>
      <c r="D598" s="145" t="s">
        <v>104</v>
      </c>
      <c r="E598" s="138"/>
      <c r="F598" s="147">
        <f t="shared" si="384"/>
        <v>0</v>
      </c>
      <c r="G598" s="147">
        <f t="shared" si="385"/>
        <v>0</v>
      </c>
      <c r="H598" s="147">
        <f t="shared" si="386"/>
        <v>0</v>
      </c>
      <c r="I598" s="147">
        <f t="shared" si="387"/>
        <v>0</v>
      </c>
      <c r="J598" s="148"/>
      <c r="K598" s="148"/>
      <c r="L598" s="147"/>
      <c r="M598" s="147"/>
      <c r="N598" s="147"/>
      <c r="O598" s="148"/>
      <c r="P598" s="309"/>
    </row>
    <row r="599" spans="1:16" s="72" customFormat="1" ht="14.25" hidden="1" customHeight="1">
      <c r="A599" s="135"/>
      <c r="B599" s="135"/>
      <c r="C599" s="136">
        <v>6700</v>
      </c>
      <c r="D599" s="135"/>
      <c r="E599" s="138"/>
      <c r="F599" s="139">
        <f t="shared" ref="F599:O599" si="388">SUM(F600:F605)</f>
        <v>0</v>
      </c>
      <c r="G599" s="139">
        <f t="shared" ref="G599:H599" si="389">SUM(G600:G605)</f>
        <v>0</v>
      </c>
      <c r="H599" s="139">
        <f t="shared" si="389"/>
        <v>0</v>
      </c>
      <c r="I599" s="139">
        <f t="shared" si="388"/>
        <v>0</v>
      </c>
      <c r="J599" s="139">
        <f t="shared" si="388"/>
        <v>0</v>
      </c>
      <c r="K599" s="139">
        <f t="shared" ref="K599:L599" si="390">SUM(K600:K605)</f>
        <v>0</v>
      </c>
      <c r="L599" s="139">
        <f t="shared" si="390"/>
        <v>0</v>
      </c>
      <c r="M599" s="139">
        <f t="shared" si="388"/>
        <v>0</v>
      </c>
      <c r="N599" s="139">
        <f t="shared" si="388"/>
        <v>0</v>
      </c>
      <c r="O599" s="139">
        <f t="shared" si="388"/>
        <v>0</v>
      </c>
      <c r="P599" s="309"/>
    </row>
    <row r="600" spans="1:16" s="6" customFormat="1" ht="15" hidden="1" customHeight="1">
      <c r="A600" s="145"/>
      <c r="B600" s="145"/>
      <c r="C600" s="146"/>
      <c r="D600" s="145" t="s">
        <v>105</v>
      </c>
      <c r="E600" s="138"/>
      <c r="F600" s="147">
        <f t="shared" ref="F600:F605" si="391">I600+O600</f>
        <v>0</v>
      </c>
      <c r="G600" s="147">
        <f t="shared" ref="G600:G605" si="392">J600+P600</f>
        <v>0</v>
      </c>
      <c r="H600" s="147">
        <f t="shared" ref="H600:H605" si="393">M600+Q600</f>
        <v>0</v>
      </c>
      <c r="I600" s="147">
        <f t="shared" ref="I600:I605" si="394">SUM(J600:N600)</f>
        <v>0</v>
      </c>
      <c r="J600" s="148"/>
      <c r="K600" s="148"/>
      <c r="L600" s="147"/>
      <c r="M600" s="147"/>
      <c r="N600" s="147"/>
      <c r="O600" s="148"/>
      <c r="P600" s="309"/>
    </row>
    <row r="601" spans="1:16" s="6" customFormat="1" ht="15.75" hidden="1" customHeight="1">
      <c r="A601" s="145"/>
      <c r="B601" s="145"/>
      <c r="C601" s="146"/>
      <c r="D601" s="145" t="s">
        <v>106</v>
      </c>
      <c r="E601" s="138"/>
      <c r="F601" s="147">
        <f t="shared" si="391"/>
        <v>0</v>
      </c>
      <c r="G601" s="147">
        <f t="shared" si="392"/>
        <v>0</v>
      </c>
      <c r="H601" s="147">
        <f t="shared" si="393"/>
        <v>0</v>
      </c>
      <c r="I601" s="147">
        <f t="shared" si="394"/>
        <v>0</v>
      </c>
      <c r="J601" s="148"/>
      <c r="K601" s="148"/>
      <c r="L601" s="147"/>
      <c r="M601" s="147"/>
      <c r="N601" s="147"/>
      <c r="O601" s="148"/>
      <c r="P601" s="309"/>
    </row>
    <row r="602" spans="1:16" s="6" customFormat="1" ht="15.75" hidden="1" customHeight="1">
      <c r="A602" s="145"/>
      <c r="B602" s="145"/>
      <c r="C602" s="146"/>
      <c r="D602" s="145" t="s">
        <v>107</v>
      </c>
      <c r="E602" s="138"/>
      <c r="F602" s="147">
        <f t="shared" si="391"/>
        <v>0</v>
      </c>
      <c r="G602" s="147">
        <f t="shared" si="392"/>
        <v>0</v>
      </c>
      <c r="H602" s="147">
        <f t="shared" si="393"/>
        <v>0</v>
      </c>
      <c r="I602" s="147">
        <f t="shared" si="394"/>
        <v>0</v>
      </c>
      <c r="J602" s="148"/>
      <c r="K602" s="148"/>
      <c r="L602" s="147"/>
      <c r="M602" s="147"/>
      <c r="N602" s="147"/>
      <c r="O602" s="148"/>
      <c r="P602" s="309"/>
    </row>
    <row r="603" spans="1:16" s="6" customFormat="1" ht="15" hidden="1" customHeight="1">
      <c r="A603" s="140"/>
      <c r="B603" s="140"/>
      <c r="C603" s="141"/>
      <c r="D603" s="140" t="s">
        <v>108</v>
      </c>
      <c r="E603" s="142"/>
      <c r="F603" s="143">
        <f t="shared" si="391"/>
        <v>0</v>
      </c>
      <c r="G603" s="143">
        <f t="shared" si="392"/>
        <v>0</v>
      </c>
      <c r="H603" s="143">
        <f t="shared" si="393"/>
        <v>0</v>
      </c>
      <c r="I603" s="143">
        <f t="shared" si="394"/>
        <v>0</v>
      </c>
      <c r="J603" s="144"/>
      <c r="K603" s="144"/>
      <c r="L603" s="143"/>
      <c r="M603" s="143"/>
      <c r="N603" s="143"/>
      <c r="O603" s="144"/>
      <c r="P603" s="309"/>
    </row>
    <row r="604" spans="1:16" s="3" customFormat="1" ht="15" hidden="1" customHeight="1">
      <c r="A604" s="124"/>
      <c r="B604" s="124"/>
      <c r="C604" s="125"/>
      <c r="D604" s="124" t="s">
        <v>109</v>
      </c>
      <c r="E604" s="128"/>
      <c r="F604" s="127">
        <f t="shared" si="391"/>
        <v>0</v>
      </c>
      <c r="G604" s="127">
        <f t="shared" si="392"/>
        <v>0</v>
      </c>
      <c r="H604" s="127">
        <f t="shared" si="393"/>
        <v>0</v>
      </c>
      <c r="I604" s="127">
        <f t="shared" si="394"/>
        <v>0</v>
      </c>
      <c r="J604" s="128"/>
      <c r="K604" s="128"/>
      <c r="L604" s="127"/>
      <c r="M604" s="127"/>
      <c r="N604" s="127"/>
      <c r="O604" s="128"/>
      <c r="P604" s="310"/>
    </row>
    <row r="605" spans="1:16" s="6" customFormat="1" ht="15" hidden="1" customHeight="1">
      <c r="A605" s="145"/>
      <c r="B605" s="145"/>
      <c r="C605" s="146"/>
      <c r="D605" s="145" t="s">
        <v>110</v>
      </c>
      <c r="E605" s="138"/>
      <c r="F605" s="147">
        <f t="shared" si="391"/>
        <v>0</v>
      </c>
      <c r="G605" s="147">
        <f t="shared" si="392"/>
        <v>0</v>
      </c>
      <c r="H605" s="147">
        <f t="shared" si="393"/>
        <v>0</v>
      </c>
      <c r="I605" s="147">
        <f t="shared" si="394"/>
        <v>0</v>
      </c>
      <c r="J605" s="148"/>
      <c r="K605" s="148"/>
      <c r="L605" s="147"/>
      <c r="M605" s="147"/>
      <c r="N605" s="147"/>
      <c r="O605" s="148"/>
      <c r="P605" s="309"/>
    </row>
    <row r="606" spans="1:16" s="72" customFormat="1" ht="14.25" hidden="1" customHeight="1">
      <c r="A606" s="135"/>
      <c r="B606" s="135"/>
      <c r="C606" s="136">
        <v>6750</v>
      </c>
      <c r="D606" s="135"/>
      <c r="E606" s="138"/>
      <c r="F606" s="149">
        <f t="shared" ref="F606:O606" si="395">SUM(F607:F616)</f>
        <v>0</v>
      </c>
      <c r="G606" s="149">
        <f t="shared" ref="G606:H606" si="396">SUM(G607:G616)</f>
        <v>0</v>
      </c>
      <c r="H606" s="149">
        <f t="shared" si="396"/>
        <v>0</v>
      </c>
      <c r="I606" s="149">
        <f t="shared" si="395"/>
        <v>0</v>
      </c>
      <c r="J606" s="149">
        <f t="shared" si="395"/>
        <v>0</v>
      </c>
      <c r="K606" s="149">
        <f t="shared" ref="K606:L606" si="397">SUM(K607:K616)</f>
        <v>0</v>
      </c>
      <c r="L606" s="149">
        <f t="shared" si="397"/>
        <v>0</v>
      </c>
      <c r="M606" s="149">
        <f t="shared" si="395"/>
        <v>0</v>
      </c>
      <c r="N606" s="149">
        <f t="shared" si="395"/>
        <v>0</v>
      </c>
      <c r="O606" s="149">
        <f t="shared" si="395"/>
        <v>0</v>
      </c>
      <c r="P606" s="309"/>
    </row>
    <row r="607" spans="1:16" s="6" customFormat="1" ht="15.75" hidden="1" customHeight="1">
      <c r="A607" s="140"/>
      <c r="B607" s="140"/>
      <c r="C607" s="141"/>
      <c r="D607" s="140" t="s">
        <v>111</v>
      </c>
      <c r="E607" s="142"/>
      <c r="F607" s="143">
        <f t="shared" ref="F607:F616" si="398">I607+O607</f>
        <v>0</v>
      </c>
      <c r="G607" s="143">
        <f t="shared" ref="G607:G616" si="399">J607+P607</f>
        <v>0</v>
      </c>
      <c r="H607" s="143">
        <f t="shared" ref="H607:H616" si="400">M607+Q607</f>
        <v>0</v>
      </c>
      <c r="I607" s="143">
        <f t="shared" ref="I607:I616" si="401">SUM(J607:N607)</f>
        <v>0</v>
      </c>
      <c r="J607" s="144"/>
      <c r="K607" s="144"/>
      <c r="L607" s="143"/>
      <c r="M607" s="143"/>
      <c r="N607" s="143"/>
      <c r="O607" s="144"/>
      <c r="P607" s="309"/>
    </row>
    <row r="608" spans="1:16" s="6" customFormat="1" ht="15" hidden="1" customHeight="1">
      <c r="A608" s="80"/>
      <c r="B608" s="80"/>
      <c r="C608" s="81"/>
      <c r="D608" s="80" t="s">
        <v>112</v>
      </c>
      <c r="E608" s="84"/>
      <c r="F608" s="83">
        <f t="shared" si="398"/>
        <v>0</v>
      </c>
      <c r="G608" s="83">
        <f t="shared" si="399"/>
        <v>0</v>
      </c>
      <c r="H608" s="83">
        <f t="shared" si="400"/>
        <v>0</v>
      </c>
      <c r="I608" s="83">
        <f t="shared" si="401"/>
        <v>0</v>
      </c>
      <c r="J608" s="84"/>
      <c r="K608" s="84"/>
      <c r="L608" s="83"/>
      <c r="M608" s="83"/>
      <c r="N608" s="83"/>
      <c r="O608" s="84"/>
      <c r="P608" s="309"/>
    </row>
    <row r="609" spans="1:16" s="3" customFormat="1" ht="15" hidden="1" customHeight="1">
      <c r="A609" s="80"/>
      <c r="B609" s="80"/>
      <c r="C609" s="81"/>
      <c r="D609" s="80" t="s">
        <v>113</v>
      </c>
      <c r="E609" s="84"/>
      <c r="F609" s="83">
        <f t="shared" si="398"/>
        <v>0</v>
      </c>
      <c r="G609" s="83">
        <f t="shared" si="399"/>
        <v>0</v>
      </c>
      <c r="H609" s="83">
        <f t="shared" si="400"/>
        <v>0</v>
      </c>
      <c r="I609" s="83">
        <f t="shared" si="401"/>
        <v>0</v>
      </c>
      <c r="J609" s="84"/>
      <c r="K609" s="84"/>
      <c r="L609" s="83"/>
      <c r="M609" s="83"/>
      <c r="N609" s="83"/>
      <c r="O609" s="84"/>
      <c r="P609" s="310"/>
    </row>
    <row r="610" spans="1:16" s="3" customFormat="1" ht="15" hidden="1" customHeight="1">
      <c r="A610" s="75"/>
      <c r="B610" s="75"/>
      <c r="C610" s="76"/>
      <c r="D610" s="75" t="s">
        <v>114</v>
      </c>
      <c r="E610" s="78"/>
      <c r="F610" s="77">
        <f t="shared" si="398"/>
        <v>0</v>
      </c>
      <c r="G610" s="77">
        <f t="shared" si="399"/>
        <v>0</v>
      </c>
      <c r="H610" s="77">
        <f t="shared" si="400"/>
        <v>0</v>
      </c>
      <c r="I610" s="77">
        <f t="shared" si="401"/>
        <v>0</v>
      </c>
      <c r="J610" s="78"/>
      <c r="K610" s="78"/>
      <c r="L610" s="77"/>
      <c r="M610" s="77"/>
      <c r="N610" s="77"/>
      <c r="O610" s="78"/>
      <c r="P610" s="310"/>
    </row>
    <row r="611" spans="1:16" s="3" customFormat="1" ht="15" hidden="1" customHeight="1">
      <c r="A611" s="123"/>
      <c r="B611" s="123"/>
      <c r="C611" s="129"/>
      <c r="D611" s="123" t="s">
        <v>115</v>
      </c>
      <c r="E611" s="92"/>
      <c r="F611" s="91">
        <f t="shared" si="398"/>
        <v>0</v>
      </c>
      <c r="G611" s="91">
        <f t="shared" si="399"/>
        <v>0</v>
      </c>
      <c r="H611" s="91">
        <f t="shared" si="400"/>
        <v>0</v>
      </c>
      <c r="I611" s="91">
        <f t="shared" si="401"/>
        <v>0</v>
      </c>
      <c r="J611" s="92"/>
      <c r="K611" s="92"/>
      <c r="L611" s="91"/>
      <c r="M611" s="91"/>
      <c r="N611" s="91"/>
      <c r="O611" s="92"/>
      <c r="P611" s="310"/>
    </row>
    <row r="612" spans="1:16" s="6" customFormat="1" ht="15.75" hidden="1" customHeight="1">
      <c r="A612" s="145"/>
      <c r="B612" s="145"/>
      <c r="C612" s="146"/>
      <c r="D612" s="145" t="s">
        <v>116</v>
      </c>
      <c r="E612" s="148"/>
      <c r="F612" s="147">
        <f t="shared" si="398"/>
        <v>0</v>
      </c>
      <c r="G612" s="147">
        <f t="shared" si="399"/>
        <v>0</v>
      </c>
      <c r="H612" s="147">
        <f t="shared" si="400"/>
        <v>0</v>
      </c>
      <c r="I612" s="147">
        <f t="shared" si="401"/>
        <v>0</v>
      </c>
      <c r="J612" s="148"/>
      <c r="K612" s="148"/>
      <c r="L612" s="147"/>
      <c r="M612" s="147"/>
      <c r="N612" s="147"/>
      <c r="O612" s="148"/>
      <c r="P612" s="309"/>
    </row>
    <row r="613" spans="1:16" s="6" customFormat="1" ht="15.75" hidden="1" customHeight="1">
      <c r="A613" s="140"/>
      <c r="B613" s="140"/>
      <c r="C613" s="141"/>
      <c r="D613" s="140" t="s">
        <v>117</v>
      </c>
      <c r="E613" s="142"/>
      <c r="F613" s="143">
        <f t="shared" si="398"/>
        <v>0</v>
      </c>
      <c r="G613" s="143">
        <f t="shared" si="399"/>
        <v>0</v>
      </c>
      <c r="H613" s="143">
        <f t="shared" si="400"/>
        <v>0</v>
      </c>
      <c r="I613" s="143">
        <f t="shared" si="401"/>
        <v>0</v>
      </c>
      <c r="J613" s="144"/>
      <c r="K613" s="144"/>
      <c r="L613" s="143"/>
      <c r="M613" s="143"/>
      <c r="N613" s="143"/>
      <c r="O613" s="144"/>
      <c r="P613" s="309"/>
    </row>
    <row r="614" spans="1:16" s="3" customFormat="1" ht="15" hidden="1" customHeight="1">
      <c r="A614" s="80"/>
      <c r="B614" s="80"/>
      <c r="C614" s="81"/>
      <c r="D614" s="80" t="s">
        <v>118</v>
      </c>
      <c r="E614" s="84"/>
      <c r="F614" s="83">
        <f t="shared" si="398"/>
        <v>0</v>
      </c>
      <c r="G614" s="83">
        <f t="shared" si="399"/>
        <v>0</v>
      </c>
      <c r="H614" s="83">
        <f t="shared" si="400"/>
        <v>0</v>
      </c>
      <c r="I614" s="83">
        <f t="shared" si="401"/>
        <v>0</v>
      </c>
      <c r="J614" s="84"/>
      <c r="K614" s="84"/>
      <c r="L614" s="83"/>
      <c r="M614" s="83"/>
      <c r="N614" s="83"/>
      <c r="O614" s="84"/>
      <c r="P614" s="310"/>
    </row>
    <row r="615" spans="1:16" s="3" customFormat="1" ht="15" hidden="1" customHeight="1">
      <c r="A615" s="123"/>
      <c r="B615" s="123"/>
      <c r="C615" s="129"/>
      <c r="D615" s="123" t="s">
        <v>119</v>
      </c>
      <c r="E615" s="92"/>
      <c r="F615" s="91">
        <f t="shared" si="398"/>
        <v>0</v>
      </c>
      <c r="G615" s="91">
        <f t="shared" si="399"/>
        <v>0</v>
      </c>
      <c r="H615" s="91">
        <f t="shared" si="400"/>
        <v>0</v>
      </c>
      <c r="I615" s="91">
        <f t="shared" si="401"/>
        <v>0</v>
      </c>
      <c r="J615" s="92"/>
      <c r="K615" s="92"/>
      <c r="L615" s="91"/>
      <c r="M615" s="91"/>
      <c r="N615" s="91"/>
      <c r="O615" s="92"/>
      <c r="P615" s="310"/>
    </row>
    <row r="616" spans="1:16" s="6" customFormat="1" ht="15.75" hidden="1" customHeight="1">
      <c r="A616" s="140"/>
      <c r="B616" s="140"/>
      <c r="C616" s="141"/>
      <c r="D616" s="140" t="s">
        <v>120</v>
      </c>
      <c r="E616" s="144"/>
      <c r="F616" s="143">
        <f t="shared" si="398"/>
        <v>0</v>
      </c>
      <c r="G616" s="143">
        <f t="shared" si="399"/>
        <v>0</v>
      </c>
      <c r="H616" s="143">
        <f t="shared" si="400"/>
        <v>0</v>
      </c>
      <c r="I616" s="143">
        <f t="shared" si="401"/>
        <v>0</v>
      </c>
      <c r="J616" s="144"/>
      <c r="K616" s="144"/>
      <c r="L616" s="143"/>
      <c r="M616" s="143"/>
      <c r="N616" s="143"/>
      <c r="O616" s="144"/>
      <c r="P616" s="309"/>
    </row>
    <row r="617" spans="1:16" s="72" customFormat="1" ht="15" hidden="1" customHeight="1">
      <c r="A617" s="46"/>
      <c r="B617" s="46"/>
      <c r="C617" s="47">
        <v>6800</v>
      </c>
      <c r="D617" s="46"/>
      <c r="E617" s="50"/>
      <c r="F617" s="50">
        <f t="shared" ref="F617:O617" si="402">SUM(F618:F624)</f>
        <v>0</v>
      </c>
      <c r="G617" s="50">
        <f t="shared" ref="G617:H617" si="403">SUM(G618:G624)</f>
        <v>0</v>
      </c>
      <c r="H617" s="50">
        <f t="shared" si="403"/>
        <v>0</v>
      </c>
      <c r="I617" s="50">
        <f t="shared" si="402"/>
        <v>0</v>
      </c>
      <c r="J617" s="50">
        <f t="shared" si="402"/>
        <v>0</v>
      </c>
      <c r="K617" s="50">
        <f t="shared" ref="K617:L617" si="404">SUM(K618:K624)</f>
        <v>0</v>
      </c>
      <c r="L617" s="50">
        <f t="shared" si="404"/>
        <v>0</v>
      </c>
      <c r="M617" s="50">
        <f t="shared" si="402"/>
        <v>0</v>
      </c>
      <c r="N617" s="50">
        <f t="shared" si="402"/>
        <v>0</v>
      </c>
      <c r="O617" s="50">
        <f t="shared" si="402"/>
        <v>0</v>
      </c>
      <c r="P617" s="309"/>
    </row>
    <row r="618" spans="1:16" s="3" customFormat="1" ht="15" hidden="1" customHeight="1">
      <c r="A618" s="75"/>
      <c r="B618" s="75"/>
      <c r="C618" s="76"/>
      <c r="D618" s="75" t="s">
        <v>121</v>
      </c>
      <c r="E618" s="78"/>
      <c r="F618" s="77">
        <f t="shared" ref="F618:F624" si="405">I618+O618</f>
        <v>0</v>
      </c>
      <c r="G618" s="77">
        <f t="shared" ref="G618:G624" si="406">J618+P618</f>
        <v>0</v>
      </c>
      <c r="H618" s="77">
        <f t="shared" ref="H618:H624" si="407">M618+Q618</f>
        <v>0</v>
      </c>
      <c r="I618" s="77">
        <f t="shared" ref="I618:I624" si="408">SUM(J618:N618)</f>
        <v>0</v>
      </c>
      <c r="J618" s="78"/>
      <c r="K618" s="78"/>
      <c r="L618" s="77"/>
      <c r="M618" s="77"/>
      <c r="N618" s="77"/>
      <c r="O618" s="78"/>
      <c r="P618" s="310"/>
    </row>
    <row r="619" spans="1:16" s="3" customFormat="1" ht="15" hidden="1" customHeight="1">
      <c r="A619" s="75"/>
      <c r="B619" s="75"/>
      <c r="C619" s="76"/>
      <c r="D619" s="75" t="s">
        <v>122</v>
      </c>
      <c r="E619" s="78"/>
      <c r="F619" s="77">
        <f t="shared" si="405"/>
        <v>0</v>
      </c>
      <c r="G619" s="77">
        <f t="shared" si="406"/>
        <v>0</v>
      </c>
      <c r="H619" s="77">
        <f t="shared" si="407"/>
        <v>0</v>
      </c>
      <c r="I619" s="77">
        <f t="shared" si="408"/>
        <v>0</v>
      </c>
      <c r="J619" s="78"/>
      <c r="K619" s="78"/>
      <c r="L619" s="77"/>
      <c r="M619" s="77"/>
      <c r="N619" s="77"/>
      <c r="O619" s="78"/>
      <c r="P619" s="310"/>
    </row>
    <row r="620" spans="1:16" s="3" customFormat="1" ht="15" hidden="1" customHeight="1">
      <c r="A620" s="75"/>
      <c r="B620" s="75"/>
      <c r="C620" s="76"/>
      <c r="D620" s="75" t="s">
        <v>123</v>
      </c>
      <c r="E620" s="78"/>
      <c r="F620" s="77">
        <f t="shared" si="405"/>
        <v>0</v>
      </c>
      <c r="G620" s="77">
        <f t="shared" si="406"/>
        <v>0</v>
      </c>
      <c r="H620" s="77">
        <f t="shared" si="407"/>
        <v>0</v>
      </c>
      <c r="I620" s="77">
        <f t="shared" si="408"/>
        <v>0</v>
      </c>
      <c r="J620" s="78"/>
      <c r="K620" s="78"/>
      <c r="L620" s="77"/>
      <c r="M620" s="77"/>
      <c r="N620" s="77"/>
      <c r="O620" s="78"/>
      <c r="P620" s="310"/>
    </row>
    <row r="621" spans="1:16" s="3" customFormat="1" ht="15" hidden="1" customHeight="1">
      <c r="A621" s="75"/>
      <c r="B621" s="75"/>
      <c r="C621" s="76"/>
      <c r="D621" s="75" t="s">
        <v>124</v>
      </c>
      <c r="E621" s="78"/>
      <c r="F621" s="77">
        <f t="shared" si="405"/>
        <v>0</v>
      </c>
      <c r="G621" s="77">
        <f t="shared" si="406"/>
        <v>0</v>
      </c>
      <c r="H621" s="77">
        <f t="shared" si="407"/>
        <v>0</v>
      </c>
      <c r="I621" s="77">
        <f t="shared" si="408"/>
        <v>0</v>
      </c>
      <c r="J621" s="78"/>
      <c r="K621" s="78"/>
      <c r="L621" s="77"/>
      <c r="M621" s="77"/>
      <c r="N621" s="77"/>
      <c r="O621" s="78"/>
      <c r="P621" s="310"/>
    </row>
    <row r="622" spans="1:16" s="3" customFormat="1" ht="15" hidden="1" customHeight="1">
      <c r="A622" s="75"/>
      <c r="B622" s="75"/>
      <c r="C622" s="76"/>
      <c r="D622" s="75" t="s">
        <v>125</v>
      </c>
      <c r="E622" s="78"/>
      <c r="F622" s="77">
        <f t="shared" si="405"/>
        <v>0</v>
      </c>
      <c r="G622" s="77">
        <f t="shared" si="406"/>
        <v>0</v>
      </c>
      <c r="H622" s="77">
        <f t="shared" si="407"/>
        <v>0</v>
      </c>
      <c r="I622" s="77">
        <f t="shared" si="408"/>
        <v>0</v>
      </c>
      <c r="J622" s="78"/>
      <c r="K622" s="78"/>
      <c r="L622" s="77"/>
      <c r="M622" s="77"/>
      <c r="N622" s="77"/>
      <c r="O622" s="78"/>
      <c r="P622" s="310"/>
    </row>
    <row r="623" spans="1:16" s="3" customFormat="1" ht="15" hidden="1" customHeight="1">
      <c r="A623" s="75"/>
      <c r="B623" s="75"/>
      <c r="C623" s="76"/>
      <c r="D623" s="75" t="s">
        <v>126</v>
      </c>
      <c r="E623" s="78"/>
      <c r="F623" s="77">
        <f t="shared" si="405"/>
        <v>0</v>
      </c>
      <c r="G623" s="77">
        <f t="shared" si="406"/>
        <v>0</v>
      </c>
      <c r="H623" s="77">
        <f t="shared" si="407"/>
        <v>0</v>
      </c>
      <c r="I623" s="77">
        <f t="shared" si="408"/>
        <v>0</v>
      </c>
      <c r="J623" s="78"/>
      <c r="K623" s="78"/>
      <c r="L623" s="77"/>
      <c r="M623" s="77"/>
      <c r="N623" s="77"/>
      <c r="O623" s="78"/>
      <c r="P623" s="310"/>
    </row>
    <row r="624" spans="1:16" s="3" customFormat="1" ht="15" hidden="1" customHeight="1">
      <c r="A624" s="75"/>
      <c r="B624" s="75"/>
      <c r="C624" s="76"/>
      <c r="D624" s="75" t="s">
        <v>127</v>
      </c>
      <c r="E624" s="78"/>
      <c r="F624" s="77">
        <f t="shared" si="405"/>
        <v>0</v>
      </c>
      <c r="G624" s="77">
        <f t="shared" si="406"/>
        <v>0</v>
      </c>
      <c r="H624" s="77">
        <f t="shared" si="407"/>
        <v>0</v>
      </c>
      <c r="I624" s="77">
        <f t="shared" si="408"/>
        <v>0</v>
      </c>
      <c r="J624" s="78"/>
      <c r="K624" s="78"/>
      <c r="L624" s="77"/>
      <c r="M624" s="77"/>
      <c r="N624" s="77"/>
      <c r="O624" s="78"/>
      <c r="P624" s="310"/>
    </row>
    <row r="625" spans="1:16" s="72" customFormat="1" ht="15" hidden="1" customHeight="1">
      <c r="A625" s="8"/>
      <c r="B625" s="8"/>
      <c r="C625" s="41">
        <v>6850</v>
      </c>
      <c r="D625" s="8"/>
      <c r="E625" s="43"/>
      <c r="F625" s="40">
        <f t="shared" ref="F625:O625" si="409">SUM(F626:F632)</f>
        <v>0</v>
      </c>
      <c r="G625" s="40">
        <f t="shared" ref="G625:H625" si="410">SUM(G626:G632)</f>
        <v>0</v>
      </c>
      <c r="H625" s="40">
        <f t="shared" si="410"/>
        <v>0</v>
      </c>
      <c r="I625" s="40">
        <f t="shared" si="409"/>
        <v>0</v>
      </c>
      <c r="J625" s="40">
        <f t="shared" si="409"/>
        <v>0</v>
      </c>
      <c r="K625" s="40">
        <f t="shared" ref="K625:L625" si="411">SUM(K626:K632)</f>
        <v>0</v>
      </c>
      <c r="L625" s="40">
        <f t="shared" si="411"/>
        <v>0</v>
      </c>
      <c r="M625" s="40">
        <f t="shared" si="409"/>
        <v>0</v>
      </c>
      <c r="N625" s="40">
        <f t="shared" si="409"/>
        <v>0</v>
      </c>
      <c r="O625" s="40">
        <f t="shared" si="409"/>
        <v>0</v>
      </c>
      <c r="P625" s="309"/>
    </row>
    <row r="626" spans="1:16" s="3" customFormat="1" ht="15" hidden="1" customHeight="1">
      <c r="A626" s="75"/>
      <c r="B626" s="75"/>
      <c r="C626" s="76"/>
      <c r="D626" s="75" t="s">
        <v>128</v>
      </c>
      <c r="E626" s="78"/>
      <c r="F626" s="77">
        <f t="shared" ref="F626:F632" si="412">I626+O626</f>
        <v>0</v>
      </c>
      <c r="G626" s="77">
        <f t="shared" ref="G626:G632" si="413">J626+P626</f>
        <v>0</v>
      </c>
      <c r="H626" s="77">
        <f t="shared" ref="H626:H632" si="414">M626+Q626</f>
        <v>0</v>
      </c>
      <c r="I626" s="77">
        <f t="shared" ref="I626:I632" si="415">SUM(J626:N626)</f>
        <v>0</v>
      </c>
      <c r="J626" s="78"/>
      <c r="K626" s="78"/>
      <c r="L626" s="77"/>
      <c r="M626" s="77"/>
      <c r="N626" s="77"/>
      <c r="O626" s="78"/>
      <c r="P626" s="310"/>
    </row>
    <row r="627" spans="1:16" s="3" customFormat="1" ht="15" hidden="1" customHeight="1">
      <c r="A627" s="75"/>
      <c r="B627" s="75"/>
      <c r="C627" s="76"/>
      <c r="D627" s="75" t="s">
        <v>129</v>
      </c>
      <c r="E627" s="78"/>
      <c r="F627" s="77">
        <f t="shared" si="412"/>
        <v>0</v>
      </c>
      <c r="G627" s="77">
        <f t="shared" si="413"/>
        <v>0</v>
      </c>
      <c r="H627" s="77">
        <f t="shared" si="414"/>
        <v>0</v>
      </c>
      <c r="I627" s="77">
        <f t="shared" si="415"/>
        <v>0</v>
      </c>
      <c r="J627" s="78"/>
      <c r="K627" s="78"/>
      <c r="L627" s="77"/>
      <c r="M627" s="77"/>
      <c r="N627" s="77"/>
      <c r="O627" s="78"/>
      <c r="P627" s="310"/>
    </row>
    <row r="628" spans="1:16" s="3" customFormat="1" ht="15" hidden="1" customHeight="1">
      <c r="A628" s="75"/>
      <c r="B628" s="75"/>
      <c r="C628" s="76"/>
      <c r="D628" s="75" t="s">
        <v>130</v>
      </c>
      <c r="E628" s="78"/>
      <c r="F628" s="77">
        <f t="shared" si="412"/>
        <v>0</v>
      </c>
      <c r="G628" s="77">
        <f t="shared" si="413"/>
        <v>0</v>
      </c>
      <c r="H628" s="77">
        <f t="shared" si="414"/>
        <v>0</v>
      </c>
      <c r="I628" s="77">
        <f t="shared" si="415"/>
        <v>0</v>
      </c>
      <c r="J628" s="78"/>
      <c r="K628" s="78"/>
      <c r="L628" s="77"/>
      <c r="M628" s="77"/>
      <c r="N628" s="77"/>
      <c r="O628" s="78"/>
      <c r="P628" s="310"/>
    </row>
    <row r="629" spans="1:16" s="3" customFormat="1" ht="15" hidden="1" customHeight="1">
      <c r="A629" s="75"/>
      <c r="B629" s="75"/>
      <c r="C629" s="76"/>
      <c r="D629" s="75" t="s">
        <v>131</v>
      </c>
      <c r="E629" s="78"/>
      <c r="F629" s="77">
        <f t="shared" si="412"/>
        <v>0</v>
      </c>
      <c r="G629" s="77">
        <f t="shared" si="413"/>
        <v>0</v>
      </c>
      <c r="H629" s="77">
        <f t="shared" si="414"/>
        <v>0</v>
      </c>
      <c r="I629" s="77">
        <f t="shared" si="415"/>
        <v>0</v>
      </c>
      <c r="J629" s="78"/>
      <c r="K629" s="78"/>
      <c r="L629" s="77"/>
      <c r="M629" s="77"/>
      <c r="N629" s="77"/>
      <c r="O629" s="78"/>
      <c r="P629" s="310"/>
    </row>
    <row r="630" spans="1:16" s="3" customFormat="1" ht="15" hidden="1" customHeight="1">
      <c r="A630" s="75"/>
      <c r="B630" s="75"/>
      <c r="C630" s="76"/>
      <c r="D630" s="75" t="s">
        <v>132</v>
      </c>
      <c r="E630" s="78"/>
      <c r="F630" s="77">
        <f t="shared" si="412"/>
        <v>0</v>
      </c>
      <c r="G630" s="77">
        <f t="shared" si="413"/>
        <v>0</v>
      </c>
      <c r="H630" s="77">
        <f t="shared" si="414"/>
        <v>0</v>
      </c>
      <c r="I630" s="77">
        <f t="shared" si="415"/>
        <v>0</v>
      </c>
      <c r="J630" s="78"/>
      <c r="K630" s="78"/>
      <c r="L630" s="77"/>
      <c r="M630" s="77"/>
      <c r="N630" s="77"/>
      <c r="O630" s="78"/>
      <c r="P630" s="310"/>
    </row>
    <row r="631" spans="1:16" s="3" customFormat="1" ht="15" hidden="1" customHeight="1">
      <c r="A631" s="75"/>
      <c r="B631" s="75"/>
      <c r="C631" s="76"/>
      <c r="D631" s="75" t="s">
        <v>133</v>
      </c>
      <c r="E631" s="78"/>
      <c r="F631" s="77">
        <f t="shared" si="412"/>
        <v>0</v>
      </c>
      <c r="G631" s="77">
        <f t="shared" si="413"/>
        <v>0</v>
      </c>
      <c r="H631" s="77">
        <f t="shared" si="414"/>
        <v>0</v>
      </c>
      <c r="I631" s="77">
        <f t="shared" si="415"/>
        <v>0</v>
      </c>
      <c r="J631" s="78"/>
      <c r="K631" s="78"/>
      <c r="L631" s="77"/>
      <c r="M631" s="77"/>
      <c r="N631" s="77"/>
      <c r="O631" s="78"/>
      <c r="P631" s="310"/>
    </row>
    <row r="632" spans="1:16" s="3" customFormat="1" ht="15" hidden="1" customHeight="1">
      <c r="A632" s="123"/>
      <c r="B632" s="123"/>
      <c r="C632" s="129"/>
      <c r="D632" s="123" t="s">
        <v>134</v>
      </c>
      <c r="E632" s="92"/>
      <c r="F632" s="91">
        <f t="shared" si="412"/>
        <v>0</v>
      </c>
      <c r="G632" s="91">
        <f t="shared" si="413"/>
        <v>0</v>
      </c>
      <c r="H632" s="91">
        <f t="shared" si="414"/>
        <v>0</v>
      </c>
      <c r="I632" s="91">
        <f t="shared" si="415"/>
        <v>0</v>
      </c>
      <c r="J632" s="92"/>
      <c r="K632" s="92"/>
      <c r="L632" s="91"/>
      <c r="M632" s="91"/>
      <c r="N632" s="91"/>
      <c r="O632" s="92"/>
      <c r="P632" s="310"/>
    </row>
    <row r="633" spans="1:16" s="72" customFormat="1" ht="14.25" hidden="1" customHeight="1">
      <c r="A633" s="151"/>
      <c r="B633" s="151"/>
      <c r="C633" s="152">
        <v>6900</v>
      </c>
      <c r="D633" s="151"/>
      <c r="E633" s="142"/>
      <c r="F633" s="157">
        <f t="shared" ref="F633:O633" si="416">SUM(F634:F653)</f>
        <v>0</v>
      </c>
      <c r="G633" s="157">
        <f t="shared" ref="G633:H633" si="417">SUM(G634:G653)</f>
        <v>0</v>
      </c>
      <c r="H633" s="157">
        <f t="shared" si="417"/>
        <v>0</v>
      </c>
      <c r="I633" s="157">
        <f t="shared" si="416"/>
        <v>0</v>
      </c>
      <c r="J633" s="157">
        <f t="shared" si="416"/>
        <v>0</v>
      </c>
      <c r="K633" s="157">
        <f t="shared" ref="K633:L633" si="418">SUM(K634:K653)</f>
        <v>0</v>
      </c>
      <c r="L633" s="157">
        <f t="shared" si="418"/>
        <v>0</v>
      </c>
      <c r="M633" s="157">
        <f t="shared" si="416"/>
        <v>0</v>
      </c>
      <c r="N633" s="157">
        <f t="shared" si="416"/>
        <v>0</v>
      </c>
      <c r="O633" s="157">
        <f t="shared" si="416"/>
        <v>0</v>
      </c>
      <c r="P633" s="309"/>
    </row>
    <row r="634" spans="1:16" s="3" customFormat="1" ht="15" hidden="1" customHeight="1">
      <c r="A634" s="124"/>
      <c r="B634" s="124"/>
      <c r="C634" s="125"/>
      <c r="D634" s="124" t="s">
        <v>135</v>
      </c>
      <c r="E634" s="128"/>
      <c r="F634" s="127">
        <f t="shared" ref="F634:F653" si="419">I634+O634</f>
        <v>0</v>
      </c>
      <c r="G634" s="127">
        <f t="shared" ref="G634:G653" si="420">J634+P634</f>
        <v>0</v>
      </c>
      <c r="H634" s="127">
        <f t="shared" ref="H634:H653" si="421">M634+Q634</f>
        <v>0</v>
      </c>
      <c r="I634" s="127">
        <f t="shared" ref="I634:I653" si="422">SUM(J634:N634)</f>
        <v>0</v>
      </c>
      <c r="J634" s="128"/>
      <c r="K634" s="128"/>
      <c r="L634" s="127"/>
      <c r="M634" s="127"/>
      <c r="N634" s="127"/>
      <c r="O634" s="128"/>
      <c r="P634" s="310"/>
    </row>
    <row r="635" spans="1:16" s="6" customFormat="1" ht="15" hidden="1" customHeight="1">
      <c r="A635" s="140"/>
      <c r="B635" s="140"/>
      <c r="C635" s="141"/>
      <c r="D635" s="140" t="s">
        <v>136</v>
      </c>
      <c r="E635" s="142"/>
      <c r="F635" s="143">
        <f t="shared" si="419"/>
        <v>0</v>
      </c>
      <c r="G635" s="143">
        <f t="shared" si="420"/>
        <v>0</v>
      </c>
      <c r="H635" s="143">
        <f t="shared" si="421"/>
        <v>0</v>
      </c>
      <c r="I635" s="143">
        <f t="shared" si="422"/>
        <v>0</v>
      </c>
      <c r="J635" s="144"/>
      <c r="K635" s="144"/>
      <c r="L635" s="143"/>
      <c r="M635" s="143"/>
      <c r="N635" s="143"/>
      <c r="O635" s="144"/>
      <c r="P635" s="309"/>
    </row>
    <row r="636" spans="1:16" s="3" customFormat="1" ht="15" hidden="1" customHeight="1">
      <c r="A636" s="80"/>
      <c r="B636" s="80"/>
      <c r="C636" s="81"/>
      <c r="D636" s="80" t="s">
        <v>137</v>
      </c>
      <c r="E636" s="84"/>
      <c r="F636" s="83">
        <f t="shared" si="419"/>
        <v>0</v>
      </c>
      <c r="G636" s="83">
        <f t="shared" si="420"/>
        <v>0</v>
      </c>
      <c r="H636" s="83">
        <f t="shared" si="421"/>
        <v>0</v>
      </c>
      <c r="I636" s="83">
        <f t="shared" si="422"/>
        <v>0</v>
      </c>
      <c r="J636" s="84"/>
      <c r="K636" s="84"/>
      <c r="L636" s="83"/>
      <c r="M636" s="83"/>
      <c r="N636" s="83"/>
      <c r="O636" s="84"/>
      <c r="P636" s="310"/>
    </row>
    <row r="637" spans="1:16" s="3" customFormat="1" ht="15" hidden="1" customHeight="1">
      <c r="A637" s="75"/>
      <c r="B637" s="75"/>
      <c r="C637" s="76"/>
      <c r="D637" s="75" t="s">
        <v>138</v>
      </c>
      <c r="E637" s="78"/>
      <c r="F637" s="77">
        <f t="shared" si="419"/>
        <v>0</v>
      </c>
      <c r="G637" s="77">
        <f t="shared" si="420"/>
        <v>0</v>
      </c>
      <c r="H637" s="77">
        <f t="shared" si="421"/>
        <v>0</v>
      </c>
      <c r="I637" s="77">
        <f t="shared" si="422"/>
        <v>0</v>
      </c>
      <c r="J637" s="78"/>
      <c r="K637" s="78"/>
      <c r="L637" s="77"/>
      <c r="M637" s="77"/>
      <c r="N637" s="77"/>
      <c r="O637" s="78"/>
      <c r="P637" s="310"/>
    </row>
    <row r="638" spans="1:16" s="6" customFormat="1" ht="15.75" hidden="1" customHeight="1">
      <c r="A638" s="75"/>
      <c r="B638" s="75"/>
      <c r="C638" s="76"/>
      <c r="D638" s="75" t="s">
        <v>139</v>
      </c>
      <c r="E638" s="78"/>
      <c r="F638" s="77">
        <f t="shared" si="419"/>
        <v>0</v>
      </c>
      <c r="G638" s="77">
        <f t="shared" si="420"/>
        <v>0</v>
      </c>
      <c r="H638" s="77">
        <f t="shared" si="421"/>
        <v>0</v>
      </c>
      <c r="I638" s="77">
        <f t="shared" si="422"/>
        <v>0</v>
      </c>
      <c r="J638" s="78"/>
      <c r="K638" s="78"/>
      <c r="L638" s="77"/>
      <c r="M638" s="77"/>
      <c r="N638" s="77"/>
      <c r="O638" s="78"/>
      <c r="P638" s="309"/>
    </row>
    <row r="639" spans="1:16" s="3" customFormat="1" ht="15" hidden="1" customHeight="1">
      <c r="A639" s="80"/>
      <c r="B639" s="80"/>
      <c r="C639" s="81"/>
      <c r="D639" s="80" t="s">
        <v>140</v>
      </c>
      <c r="E639" s="84"/>
      <c r="F639" s="83">
        <f t="shared" si="419"/>
        <v>0</v>
      </c>
      <c r="G639" s="83">
        <f t="shared" si="420"/>
        <v>0</v>
      </c>
      <c r="H639" s="83">
        <f t="shared" si="421"/>
        <v>0</v>
      </c>
      <c r="I639" s="83">
        <f t="shared" si="422"/>
        <v>0</v>
      </c>
      <c r="J639" s="84"/>
      <c r="K639" s="84"/>
      <c r="L639" s="83"/>
      <c r="M639" s="83"/>
      <c r="N639" s="83"/>
      <c r="O639" s="84"/>
      <c r="P639" s="310"/>
    </row>
    <row r="640" spans="1:16" s="3" customFormat="1" ht="15" hidden="1" customHeight="1">
      <c r="A640" s="75"/>
      <c r="B640" s="75"/>
      <c r="C640" s="76"/>
      <c r="D640" s="75" t="s">
        <v>141</v>
      </c>
      <c r="E640" s="78"/>
      <c r="F640" s="77">
        <f t="shared" si="419"/>
        <v>0</v>
      </c>
      <c r="G640" s="77">
        <f t="shared" si="420"/>
        <v>0</v>
      </c>
      <c r="H640" s="77">
        <f t="shared" si="421"/>
        <v>0</v>
      </c>
      <c r="I640" s="77">
        <f t="shared" si="422"/>
        <v>0</v>
      </c>
      <c r="J640" s="78"/>
      <c r="K640" s="78"/>
      <c r="L640" s="77"/>
      <c r="M640" s="77"/>
      <c r="N640" s="77"/>
      <c r="O640" s="78"/>
      <c r="P640" s="310"/>
    </row>
    <row r="641" spans="1:16" s="3" customFormat="1" ht="15" hidden="1" customHeight="1">
      <c r="A641" s="75"/>
      <c r="B641" s="75"/>
      <c r="C641" s="76"/>
      <c r="D641" s="75" t="s">
        <v>142</v>
      </c>
      <c r="E641" s="78"/>
      <c r="F641" s="77">
        <f t="shared" si="419"/>
        <v>0</v>
      </c>
      <c r="G641" s="77">
        <f t="shared" si="420"/>
        <v>0</v>
      </c>
      <c r="H641" s="77">
        <f t="shared" si="421"/>
        <v>0</v>
      </c>
      <c r="I641" s="77">
        <f t="shared" si="422"/>
        <v>0</v>
      </c>
      <c r="J641" s="78"/>
      <c r="K641" s="78"/>
      <c r="L641" s="77"/>
      <c r="M641" s="77"/>
      <c r="N641" s="77"/>
      <c r="O641" s="78"/>
      <c r="P641" s="310"/>
    </row>
    <row r="642" spans="1:16" s="3" customFormat="1" ht="15" hidden="1" customHeight="1">
      <c r="A642" s="123"/>
      <c r="B642" s="123"/>
      <c r="C642" s="129"/>
      <c r="D642" s="123" t="s">
        <v>143</v>
      </c>
      <c r="E642" s="92"/>
      <c r="F642" s="91">
        <f t="shared" si="419"/>
        <v>0</v>
      </c>
      <c r="G642" s="91">
        <f t="shared" si="420"/>
        <v>0</v>
      </c>
      <c r="H642" s="91">
        <f t="shared" si="421"/>
        <v>0</v>
      </c>
      <c r="I642" s="91">
        <f t="shared" si="422"/>
        <v>0</v>
      </c>
      <c r="J642" s="92"/>
      <c r="K642" s="92"/>
      <c r="L642" s="91"/>
      <c r="M642" s="91"/>
      <c r="N642" s="91"/>
      <c r="O642" s="92"/>
      <c r="P642" s="310"/>
    </row>
    <row r="643" spans="1:16" s="6" customFormat="1" ht="15.75" hidden="1" customHeight="1">
      <c r="A643" s="140"/>
      <c r="B643" s="140"/>
      <c r="C643" s="141"/>
      <c r="D643" s="140" t="s">
        <v>144</v>
      </c>
      <c r="E643" s="142"/>
      <c r="F643" s="143">
        <f t="shared" si="419"/>
        <v>0</v>
      </c>
      <c r="G643" s="143">
        <f t="shared" si="420"/>
        <v>0</v>
      </c>
      <c r="H643" s="143">
        <f t="shared" si="421"/>
        <v>0</v>
      </c>
      <c r="I643" s="143">
        <f t="shared" si="422"/>
        <v>0</v>
      </c>
      <c r="J643" s="144"/>
      <c r="K643" s="144"/>
      <c r="L643" s="143"/>
      <c r="M643" s="143"/>
      <c r="N643" s="143"/>
      <c r="O643" s="144"/>
      <c r="P643" s="309"/>
    </row>
    <row r="644" spans="1:16" s="6" customFormat="1" ht="15" hidden="1" customHeight="1">
      <c r="A644" s="80"/>
      <c r="B644" s="80"/>
      <c r="C644" s="81"/>
      <c r="D644" s="80" t="s">
        <v>145</v>
      </c>
      <c r="E644" s="84"/>
      <c r="F644" s="83">
        <f t="shared" si="419"/>
        <v>0</v>
      </c>
      <c r="G644" s="83">
        <f t="shared" si="420"/>
        <v>0</v>
      </c>
      <c r="H644" s="83">
        <f t="shared" si="421"/>
        <v>0</v>
      </c>
      <c r="I644" s="83">
        <f t="shared" si="422"/>
        <v>0</v>
      </c>
      <c r="J644" s="84"/>
      <c r="K644" s="84"/>
      <c r="L644" s="83"/>
      <c r="M644" s="83"/>
      <c r="N644" s="83"/>
      <c r="O644" s="84"/>
      <c r="P644" s="309"/>
    </row>
    <row r="645" spans="1:16" s="3" customFormat="1" ht="15" hidden="1" customHeight="1">
      <c r="A645" s="80"/>
      <c r="B645" s="80"/>
      <c r="C645" s="81"/>
      <c r="D645" s="80" t="s">
        <v>146</v>
      </c>
      <c r="E645" s="84"/>
      <c r="F645" s="83">
        <f t="shared" si="419"/>
        <v>0</v>
      </c>
      <c r="G645" s="83">
        <f t="shared" si="420"/>
        <v>0</v>
      </c>
      <c r="H645" s="83">
        <f t="shared" si="421"/>
        <v>0</v>
      </c>
      <c r="I645" s="83">
        <f t="shared" si="422"/>
        <v>0</v>
      </c>
      <c r="J645" s="84"/>
      <c r="K645" s="84"/>
      <c r="L645" s="83"/>
      <c r="M645" s="83"/>
      <c r="N645" s="83"/>
      <c r="O645" s="84"/>
      <c r="P645" s="310"/>
    </row>
    <row r="646" spans="1:16" s="3" customFormat="1" ht="15" hidden="1" customHeight="1">
      <c r="A646" s="75"/>
      <c r="B646" s="75"/>
      <c r="C646" s="76"/>
      <c r="D646" s="75" t="s">
        <v>147</v>
      </c>
      <c r="E646" s="78"/>
      <c r="F646" s="77">
        <f t="shared" si="419"/>
        <v>0</v>
      </c>
      <c r="G646" s="77">
        <f t="shared" si="420"/>
        <v>0</v>
      </c>
      <c r="H646" s="77">
        <f t="shared" si="421"/>
        <v>0</v>
      </c>
      <c r="I646" s="77">
        <f t="shared" si="422"/>
        <v>0</v>
      </c>
      <c r="J646" s="78"/>
      <c r="K646" s="78"/>
      <c r="L646" s="77"/>
      <c r="M646" s="77"/>
      <c r="N646" s="77"/>
      <c r="O646" s="78"/>
      <c r="P646" s="310"/>
    </row>
    <row r="647" spans="1:16" s="3" customFormat="1" ht="15" hidden="1" customHeight="1">
      <c r="A647" s="123"/>
      <c r="B647" s="123"/>
      <c r="C647" s="129"/>
      <c r="D647" s="123" t="s">
        <v>148</v>
      </c>
      <c r="E647" s="92"/>
      <c r="F647" s="91">
        <f t="shared" si="419"/>
        <v>0</v>
      </c>
      <c r="G647" s="91">
        <f t="shared" si="420"/>
        <v>0</v>
      </c>
      <c r="H647" s="91">
        <f t="shared" si="421"/>
        <v>0</v>
      </c>
      <c r="I647" s="91">
        <f t="shared" si="422"/>
        <v>0</v>
      </c>
      <c r="J647" s="92"/>
      <c r="K647" s="92"/>
      <c r="L647" s="91"/>
      <c r="M647" s="91"/>
      <c r="N647" s="91"/>
      <c r="O647" s="92"/>
      <c r="P647" s="310"/>
    </row>
    <row r="648" spans="1:16" s="6" customFormat="1" ht="15" hidden="1" customHeight="1">
      <c r="A648" s="140"/>
      <c r="B648" s="140"/>
      <c r="C648" s="141"/>
      <c r="D648" s="140" t="s">
        <v>149</v>
      </c>
      <c r="E648" s="142"/>
      <c r="F648" s="143">
        <f t="shared" si="419"/>
        <v>0</v>
      </c>
      <c r="G648" s="143">
        <f t="shared" si="420"/>
        <v>0</v>
      </c>
      <c r="H648" s="143">
        <f t="shared" si="421"/>
        <v>0</v>
      </c>
      <c r="I648" s="143">
        <f t="shared" si="422"/>
        <v>0</v>
      </c>
      <c r="J648" s="144"/>
      <c r="K648" s="144"/>
      <c r="L648" s="143"/>
      <c r="M648" s="143"/>
      <c r="N648" s="143"/>
      <c r="O648" s="144"/>
      <c r="P648" s="309"/>
    </row>
    <row r="649" spans="1:16" s="3" customFormat="1" ht="15" hidden="1" customHeight="1">
      <c r="A649" s="80"/>
      <c r="B649" s="80"/>
      <c r="C649" s="81"/>
      <c r="D649" s="80" t="s">
        <v>150</v>
      </c>
      <c r="E649" s="84"/>
      <c r="F649" s="83">
        <f t="shared" si="419"/>
        <v>0</v>
      </c>
      <c r="G649" s="83">
        <f t="shared" si="420"/>
        <v>0</v>
      </c>
      <c r="H649" s="83">
        <f t="shared" si="421"/>
        <v>0</v>
      </c>
      <c r="I649" s="83">
        <f t="shared" si="422"/>
        <v>0</v>
      </c>
      <c r="J649" s="84"/>
      <c r="K649" s="84"/>
      <c r="L649" s="83"/>
      <c r="M649" s="83"/>
      <c r="N649" s="83"/>
      <c r="O649" s="84"/>
      <c r="P649" s="310"/>
    </row>
    <row r="650" spans="1:16" s="3" customFormat="1" ht="15" hidden="1" customHeight="1">
      <c r="A650" s="75"/>
      <c r="B650" s="75"/>
      <c r="C650" s="76"/>
      <c r="D650" s="75" t="s">
        <v>151</v>
      </c>
      <c r="E650" s="73"/>
      <c r="F650" s="77">
        <f t="shared" si="419"/>
        <v>0</v>
      </c>
      <c r="G650" s="77">
        <f t="shared" si="420"/>
        <v>0</v>
      </c>
      <c r="H650" s="77">
        <f t="shared" si="421"/>
        <v>0</v>
      </c>
      <c r="I650" s="77">
        <f t="shared" si="422"/>
        <v>0</v>
      </c>
      <c r="J650" s="78"/>
      <c r="K650" s="78"/>
      <c r="L650" s="77"/>
      <c r="M650" s="77"/>
      <c r="N650" s="77"/>
      <c r="O650" s="78"/>
      <c r="P650" s="310"/>
    </row>
    <row r="651" spans="1:16" s="3" customFormat="1" ht="15" hidden="1" customHeight="1">
      <c r="A651" s="75"/>
      <c r="B651" s="75"/>
      <c r="C651" s="76"/>
      <c r="D651" s="75" t="s">
        <v>152</v>
      </c>
      <c r="E651" s="78"/>
      <c r="F651" s="77">
        <f t="shared" si="419"/>
        <v>0</v>
      </c>
      <c r="G651" s="77">
        <f t="shared" si="420"/>
        <v>0</v>
      </c>
      <c r="H651" s="77">
        <f t="shared" si="421"/>
        <v>0</v>
      </c>
      <c r="I651" s="77">
        <f t="shared" si="422"/>
        <v>0</v>
      </c>
      <c r="J651" s="78"/>
      <c r="K651" s="78"/>
      <c r="L651" s="77"/>
      <c r="M651" s="77"/>
      <c r="N651" s="77"/>
      <c r="O651" s="78"/>
      <c r="P651" s="310"/>
    </row>
    <row r="652" spans="1:16" s="3" customFormat="1" ht="15" hidden="1" customHeight="1">
      <c r="A652" s="75"/>
      <c r="B652" s="75"/>
      <c r="C652" s="76"/>
      <c r="D652" s="75" t="s">
        <v>153</v>
      </c>
      <c r="E652" s="78"/>
      <c r="F652" s="77">
        <f t="shared" si="419"/>
        <v>0</v>
      </c>
      <c r="G652" s="77">
        <f t="shared" si="420"/>
        <v>0</v>
      </c>
      <c r="H652" s="77">
        <f t="shared" si="421"/>
        <v>0</v>
      </c>
      <c r="I652" s="77">
        <f t="shared" si="422"/>
        <v>0</v>
      </c>
      <c r="J652" s="78"/>
      <c r="K652" s="78"/>
      <c r="L652" s="77"/>
      <c r="M652" s="77"/>
      <c r="N652" s="77"/>
      <c r="O652" s="78"/>
      <c r="P652" s="310"/>
    </row>
    <row r="653" spans="1:16" s="6" customFormat="1" ht="15" hidden="1" customHeight="1">
      <c r="A653" s="123"/>
      <c r="B653" s="123"/>
      <c r="C653" s="129"/>
      <c r="D653" s="123" t="s">
        <v>154</v>
      </c>
      <c r="E653" s="130"/>
      <c r="F653" s="91">
        <f t="shared" si="419"/>
        <v>0</v>
      </c>
      <c r="G653" s="91">
        <f t="shared" si="420"/>
        <v>0</v>
      </c>
      <c r="H653" s="91">
        <f t="shared" si="421"/>
        <v>0</v>
      </c>
      <c r="I653" s="91">
        <f t="shared" si="422"/>
        <v>0</v>
      </c>
      <c r="J653" s="92"/>
      <c r="K653" s="92"/>
      <c r="L653" s="91"/>
      <c r="M653" s="91"/>
      <c r="N653" s="91"/>
      <c r="O653" s="92"/>
      <c r="P653" s="309"/>
    </row>
    <row r="654" spans="1:16" s="72" customFormat="1" ht="14.25" hidden="1" customHeight="1">
      <c r="A654" s="135"/>
      <c r="B654" s="135"/>
      <c r="C654" s="136">
        <v>7000</v>
      </c>
      <c r="D654" s="135"/>
      <c r="E654" s="138"/>
      <c r="F654" s="149">
        <f t="shared" ref="F654:O654" si="423">SUM(F655:F670)</f>
        <v>0</v>
      </c>
      <c r="G654" s="149">
        <f t="shared" ref="G654:H654" si="424">SUM(G655:G670)</f>
        <v>0</v>
      </c>
      <c r="H654" s="149">
        <f t="shared" si="424"/>
        <v>0</v>
      </c>
      <c r="I654" s="149">
        <f t="shared" si="423"/>
        <v>0</v>
      </c>
      <c r="J654" s="149">
        <f t="shared" si="423"/>
        <v>0</v>
      </c>
      <c r="K654" s="149">
        <f t="shared" ref="K654:L654" si="425">SUM(K655:K670)</f>
        <v>0</v>
      </c>
      <c r="L654" s="149">
        <f t="shared" si="425"/>
        <v>0</v>
      </c>
      <c r="M654" s="149">
        <f t="shared" si="423"/>
        <v>0</v>
      </c>
      <c r="N654" s="149">
        <f t="shared" si="423"/>
        <v>0</v>
      </c>
      <c r="O654" s="149">
        <f t="shared" si="423"/>
        <v>0</v>
      </c>
      <c r="P654" s="309"/>
    </row>
    <row r="655" spans="1:16" s="6" customFormat="1" ht="15.75" hidden="1" customHeight="1">
      <c r="A655" s="140"/>
      <c r="B655" s="140"/>
      <c r="C655" s="141"/>
      <c r="D655" s="140" t="s">
        <v>155</v>
      </c>
      <c r="E655" s="142"/>
      <c r="F655" s="143">
        <f t="shared" ref="F655:F670" si="426">I655+O655</f>
        <v>0</v>
      </c>
      <c r="G655" s="143">
        <f t="shared" ref="G655:G670" si="427">J655+P655</f>
        <v>0</v>
      </c>
      <c r="H655" s="143">
        <f t="shared" ref="H655:H670" si="428">M655+Q655</f>
        <v>0</v>
      </c>
      <c r="I655" s="143">
        <f t="shared" ref="I655:I670" si="429">SUM(J655:N655)</f>
        <v>0</v>
      </c>
      <c r="J655" s="144"/>
      <c r="K655" s="144"/>
      <c r="L655" s="143"/>
      <c r="M655" s="143"/>
      <c r="N655" s="143"/>
      <c r="O655" s="144"/>
      <c r="P655" s="309"/>
    </row>
    <row r="656" spans="1:16" s="6" customFormat="1" ht="15" hidden="1" customHeight="1">
      <c r="A656" s="124"/>
      <c r="B656" s="124"/>
      <c r="C656" s="125"/>
      <c r="D656" s="124" t="s">
        <v>156</v>
      </c>
      <c r="E656" s="128"/>
      <c r="F656" s="127">
        <f t="shared" si="426"/>
        <v>0</v>
      </c>
      <c r="G656" s="127">
        <f t="shared" si="427"/>
        <v>0</v>
      </c>
      <c r="H656" s="127">
        <f t="shared" si="428"/>
        <v>0</v>
      </c>
      <c r="I656" s="127">
        <f t="shared" si="429"/>
        <v>0</v>
      </c>
      <c r="J656" s="128"/>
      <c r="K656" s="128"/>
      <c r="L656" s="127"/>
      <c r="M656" s="127"/>
      <c r="N656" s="127"/>
      <c r="O656" s="128"/>
      <c r="P656" s="309"/>
    </row>
    <row r="657" spans="1:16" s="6" customFormat="1" ht="15" hidden="1" customHeight="1">
      <c r="A657" s="145"/>
      <c r="B657" s="145"/>
      <c r="C657" s="146"/>
      <c r="D657" s="145" t="s">
        <v>157</v>
      </c>
      <c r="E657" s="138"/>
      <c r="F657" s="147">
        <f t="shared" si="426"/>
        <v>0</v>
      </c>
      <c r="G657" s="147">
        <f t="shared" si="427"/>
        <v>0</v>
      </c>
      <c r="H657" s="147">
        <f t="shared" si="428"/>
        <v>0</v>
      </c>
      <c r="I657" s="147">
        <f t="shared" si="429"/>
        <v>0</v>
      </c>
      <c r="J657" s="148"/>
      <c r="K657" s="148"/>
      <c r="L657" s="147"/>
      <c r="M657" s="147"/>
      <c r="N657" s="147"/>
      <c r="O657" s="148"/>
      <c r="P657" s="309"/>
    </row>
    <row r="658" spans="1:16" s="6" customFormat="1" ht="15.75" hidden="1" customHeight="1">
      <c r="A658" s="140"/>
      <c r="B658" s="140"/>
      <c r="C658" s="141"/>
      <c r="D658" s="140" t="s">
        <v>158</v>
      </c>
      <c r="E658" s="142"/>
      <c r="F658" s="143">
        <f t="shared" si="426"/>
        <v>0</v>
      </c>
      <c r="G658" s="143">
        <f t="shared" si="427"/>
        <v>0</v>
      </c>
      <c r="H658" s="143">
        <f t="shared" si="428"/>
        <v>0</v>
      </c>
      <c r="I658" s="143">
        <f t="shared" si="429"/>
        <v>0</v>
      </c>
      <c r="J658" s="144"/>
      <c r="K658" s="144"/>
      <c r="L658" s="143"/>
      <c r="M658" s="143"/>
      <c r="N658" s="143"/>
      <c r="O658" s="144"/>
      <c r="P658" s="309"/>
    </row>
    <row r="659" spans="1:16" s="3" customFormat="1" ht="15" hidden="1" customHeight="1">
      <c r="A659" s="124"/>
      <c r="B659" s="124"/>
      <c r="C659" s="125"/>
      <c r="D659" s="124" t="s">
        <v>159</v>
      </c>
      <c r="E659" s="128"/>
      <c r="F659" s="127">
        <f t="shared" si="426"/>
        <v>0</v>
      </c>
      <c r="G659" s="127">
        <f t="shared" si="427"/>
        <v>0</v>
      </c>
      <c r="H659" s="127">
        <f t="shared" si="428"/>
        <v>0</v>
      </c>
      <c r="I659" s="127">
        <f t="shared" si="429"/>
        <v>0</v>
      </c>
      <c r="J659" s="128"/>
      <c r="K659" s="128"/>
      <c r="L659" s="127"/>
      <c r="M659" s="127"/>
      <c r="N659" s="127"/>
      <c r="O659" s="128"/>
      <c r="P659" s="310"/>
    </row>
    <row r="660" spans="1:16" s="6" customFormat="1" ht="15.75" hidden="1" customHeight="1">
      <c r="A660" s="140"/>
      <c r="B660" s="140"/>
      <c r="C660" s="141"/>
      <c r="D660" s="140" t="s">
        <v>160</v>
      </c>
      <c r="E660" s="142"/>
      <c r="F660" s="143">
        <f t="shared" si="426"/>
        <v>0</v>
      </c>
      <c r="G660" s="143">
        <f t="shared" si="427"/>
        <v>0</v>
      </c>
      <c r="H660" s="143">
        <f t="shared" si="428"/>
        <v>0</v>
      </c>
      <c r="I660" s="143">
        <f t="shared" si="429"/>
        <v>0</v>
      </c>
      <c r="J660" s="144"/>
      <c r="K660" s="144"/>
      <c r="L660" s="143"/>
      <c r="M660" s="143"/>
      <c r="N660" s="143"/>
      <c r="O660" s="144"/>
      <c r="P660" s="309"/>
    </row>
    <row r="661" spans="1:16" s="3" customFormat="1" ht="15" hidden="1" customHeight="1">
      <c r="A661" s="80"/>
      <c r="B661" s="80"/>
      <c r="C661" s="81"/>
      <c r="D661" s="80" t="s">
        <v>161</v>
      </c>
      <c r="E661" s="84"/>
      <c r="F661" s="83">
        <f t="shared" si="426"/>
        <v>0</v>
      </c>
      <c r="G661" s="83">
        <f t="shared" si="427"/>
        <v>0</v>
      </c>
      <c r="H661" s="83">
        <f t="shared" si="428"/>
        <v>0</v>
      </c>
      <c r="I661" s="83">
        <f t="shared" si="429"/>
        <v>0</v>
      </c>
      <c r="J661" s="84"/>
      <c r="K661" s="84"/>
      <c r="L661" s="83"/>
      <c r="M661" s="83"/>
      <c r="N661" s="83"/>
      <c r="O661" s="84"/>
      <c r="P661" s="310"/>
    </row>
    <row r="662" spans="1:16" s="3" customFormat="1" ht="15" hidden="1" customHeight="1">
      <c r="A662" s="75"/>
      <c r="B662" s="75"/>
      <c r="C662" s="76"/>
      <c r="D662" s="75" t="s">
        <v>162</v>
      </c>
      <c r="E662" s="78"/>
      <c r="F662" s="77">
        <f t="shared" si="426"/>
        <v>0</v>
      </c>
      <c r="G662" s="77">
        <f t="shared" si="427"/>
        <v>0</v>
      </c>
      <c r="H662" s="77">
        <f t="shared" si="428"/>
        <v>0</v>
      </c>
      <c r="I662" s="77">
        <f t="shared" si="429"/>
        <v>0</v>
      </c>
      <c r="J662" s="78"/>
      <c r="K662" s="78"/>
      <c r="L662" s="77"/>
      <c r="M662" s="77"/>
      <c r="N662" s="77"/>
      <c r="O662" s="78"/>
      <c r="P662" s="310"/>
    </row>
    <row r="663" spans="1:16" s="3" customFormat="1" ht="15" hidden="1" customHeight="1">
      <c r="A663" s="75"/>
      <c r="B663" s="75"/>
      <c r="C663" s="76"/>
      <c r="D663" s="75" t="s">
        <v>163</v>
      </c>
      <c r="E663" s="78"/>
      <c r="F663" s="77">
        <f t="shared" si="426"/>
        <v>0</v>
      </c>
      <c r="G663" s="77">
        <f t="shared" si="427"/>
        <v>0</v>
      </c>
      <c r="H663" s="77">
        <f t="shared" si="428"/>
        <v>0</v>
      </c>
      <c r="I663" s="77">
        <f t="shared" si="429"/>
        <v>0</v>
      </c>
      <c r="J663" s="78"/>
      <c r="K663" s="78"/>
      <c r="L663" s="77"/>
      <c r="M663" s="77"/>
      <c r="N663" s="77"/>
      <c r="O663" s="78"/>
      <c r="P663" s="310"/>
    </row>
    <row r="664" spans="1:16" s="3" customFormat="1" ht="15" hidden="1" customHeight="1">
      <c r="A664" s="75"/>
      <c r="B664" s="75"/>
      <c r="C664" s="76"/>
      <c r="D664" s="75" t="s">
        <v>164</v>
      </c>
      <c r="E664" s="78"/>
      <c r="F664" s="77">
        <f t="shared" si="426"/>
        <v>0</v>
      </c>
      <c r="G664" s="77">
        <f t="shared" si="427"/>
        <v>0</v>
      </c>
      <c r="H664" s="77">
        <f t="shared" si="428"/>
        <v>0</v>
      </c>
      <c r="I664" s="77">
        <f t="shared" si="429"/>
        <v>0</v>
      </c>
      <c r="J664" s="78"/>
      <c r="K664" s="78"/>
      <c r="L664" s="77"/>
      <c r="M664" s="77"/>
      <c r="N664" s="77"/>
      <c r="O664" s="78"/>
      <c r="P664" s="310"/>
    </row>
    <row r="665" spans="1:16" s="3" customFormat="1" ht="15" hidden="1" customHeight="1">
      <c r="A665" s="75"/>
      <c r="B665" s="75"/>
      <c r="C665" s="76"/>
      <c r="D665" s="75" t="s">
        <v>165</v>
      </c>
      <c r="E665" s="78"/>
      <c r="F665" s="77">
        <f t="shared" si="426"/>
        <v>0</v>
      </c>
      <c r="G665" s="77">
        <f t="shared" si="427"/>
        <v>0</v>
      </c>
      <c r="H665" s="77">
        <f t="shared" si="428"/>
        <v>0</v>
      </c>
      <c r="I665" s="77">
        <f t="shared" si="429"/>
        <v>0</v>
      </c>
      <c r="J665" s="78"/>
      <c r="K665" s="78"/>
      <c r="L665" s="77"/>
      <c r="M665" s="77"/>
      <c r="N665" s="77"/>
      <c r="O665" s="78"/>
      <c r="P665" s="310"/>
    </row>
    <row r="666" spans="1:16" s="3" customFormat="1" ht="15" hidden="1" customHeight="1">
      <c r="A666" s="75"/>
      <c r="B666" s="75"/>
      <c r="C666" s="76"/>
      <c r="D666" s="75" t="s">
        <v>166</v>
      </c>
      <c r="E666" s="78"/>
      <c r="F666" s="77">
        <f t="shared" si="426"/>
        <v>0</v>
      </c>
      <c r="G666" s="77">
        <f t="shared" si="427"/>
        <v>0</v>
      </c>
      <c r="H666" s="77">
        <f t="shared" si="428"/>
        <v>0</v>
      </c>
      <c r="I666" s="77">
        <f t="shared" si="429"/>
        <v>0</v>
      </c>
      <c r="J666" s="78"/>
      <c r="K666" s="78"/>
      <c r="L666" s="77"/>
      <c r="M666" s="77"/>
      <c r="N666" s="77"/>
      <c r="O666" s="78"/>
      <c r="P666" s="310"/>
    </row>
    <row r="667" spans="1:16" s="3" customFormat="1" ht="15" hidden="1" customHeight="1">
      <c r="A667" s="75"/>
      <c r="B667" s="75"/>
      <c r="C667" s="76"/>
      <c r="D667" s="75" t="s">
        <v>167</v>
      </c>
      <c r="E667" s="78"/>
      <c r="F667" s="77">
        <f t="shared" si="426"/>
        <v>0</v>
      </c>
      <c r="G667" s="77">
        <f t="shared" si="427"/>
        <v>0</v>
      </c>
      <c r="H667" s="77">
        <f t="shared" si="428"/>
        <v>0</v>
      </c>
      <c r="I667" s="77">
        <f t="shared" si="429"/>
        <v>0</v>
      </c>
      <c r="J667" s="78"/>
      <c r="K667" s="78"/>
      <c r="L667" s="77"/>
      <c r="M667" s="77"/>
      <c r="N667" s="77"/>
      <c r="O667" s="78"/>
      <c r="P667" s="310"/>
    </row>
    <row r="668" spans="1:16" s="3" customFormat="1" ht="15" hidden="1" customHeight="1">
      <c r="A668" s="75"/>
      <c r="B668" s="75"/>
      <c r="C668" s="76"/>
      <c r="D668" s="75" t="s">
        <v>168</v>
      </c>
      <c r="E668" s="78"/>
      <c r="F668" s="77">
        <f t="shared" si="426"/>
        <v>0</v>
      </c>
      <c r="G668" s="77">
        <f t="shared" si="427"/>
        <v>0</v>
      </c>
      <c r="H668" s="77">
        <f t="shared" si="428"/>
        <v>0</v>
      </c>
      <c r="I668" s="77">
        <f t="shared" si="429"/>
        <v>0</v>
      </c>
      <c r="J668" s="78"/>
      <c r="K668" s="78"/>
      <c r="L668" s="77"/>
      <c r="M668" s="77"/>
      <c r="N668" s="77"/>
      <c r="O668" s="78"/>
      <c r="P668" s="310"/>
    </row>
    <row r="669" spans="1:16" s="3" customFormat="1" ht="15" hidden="1" customHeight="1">
      <c r="A669" s="123"/>
      <c r="B669" s="123"/>
      <c r="C669" s="129"/>
      <c r="D669" s="123" t="s">
        <v>169</v>
      </c>
      <c r="E669" s="92"/>
      <c r="F669" s="91">
        <f t="shared" si="426"/>
        <v>0</v>
      </c>
      <c r="G669" s="91">
        <f t="shared" si="427"/>
        <v>0</v>
      </c>
      <c r="H669" s="91">
        <f t="shared" si="428"/>
        <v>0</v>
      </c>
      <c r="I669" s="91">
        <f t="shared" si="429"/>
        <v>0</v>
      </c>
      <c r="J669" s="92"/>
      <c r="K669" s="92"/>
      <c r="L669" s="91"/>
      <c r="M669" s="91"/>
      <c r="N669" s="91"/>
      <c r="O669" s="92"/>
      <c r="P669" s="310"/>
    </row>
    <row r="670" spans="1:16" s="6" customFormat="1" ht="15" hidden="1" customHeight="1">
      <c r="A670" s="140"/>
      <c r="B670" s="140"/>
      <c r="C670" s="141"/>
      <c r="D670" s="140" t="s">
        <v>170</v>
      </c>
      <c r="E670" s="142"/>
      <c r="F670" s="143">
        <f t="shared" si="426"/>
        <v>0</v>
      </c>
      <c r="G670" s="143">
        <f t="shared" si="427"/>
        <v>0</v>
      </c>
      <c r="H670" s="143">
        <f t="shared" si="428"/>
        <v>0</v>
      </c>
      <c r="I670" s="143">
        <f t="shared" si="429"/>
        <v>0</v>
      </c>
      <c r="J670" s="144"/>
      <c r="K670" s="144"/>
      <c r="L670" s="143"/>
      <c r="M670" s="143"/>
      <c r="N670" s="143"/>
      <c r="O670" s="144"/>
      <c r="P670" s="309"/>
    </row>
    <row r="671" spans="1:16" s="72" customFormat="1" ht="15" hidden="1" customHeight="1">
      <c r="A671" s="46"/>
      <c r="B671" s="46"/>
      <c r="C671" s="47">
        <v>7100</v>
      </c>
      <c r="D671" s="46"/>
      <c r="E671" s="50"/>
      <c r="F671" s="50">
        <f t="shared" ref="F671:O671" si="430">SUM(F672:F676)</f>
        <v>0</v>
      </c>
      <c r="G671" s="50">
        <f t="shared" ref="G671:H671" si="431">SUM(G672:G676)</f>
        <v>0</v>
      </c>
      <c r="H671" s="50">
        <f t="shared" si="431"/>
        <v>0</v>
      </c>
      <c r="I671" s="50">
        <f t="shared" si="430"/>
        <v>0</v>
      </c>
      <c r="J671" s="50">
        <f t="shared" si="430"/>
        <v>0</v>
      </c>
      <c r="K671" s="50">
        <f t="shared" ref="K671:L671" si="432">SUM(K672:K676)</f>
        <v>0</v>
      </c>
      <c r="L671" s="50">
        <f t="shared" si="432"/>
        <v>0</v>
      </c>
      <c r="M671" s="50">
        <f t="shared" si="430"/>
        <v>0</v>
      </c>
      <c r="N671" s="50">
        <f t="shared" si="430"/>
        <v>0</v>
      </c>
      <c r="O671" s="50">
        <f t="shared" si="430"/>
        <v>0</v>
      </c>
      <c r="P671" s="309"/>
    </row>
    <row r="672" spans="1:16" s="3" customFormat="1" ht="15" hidden="1" customHeight="1">
      <c r="A672" s="75"/>
      <c r="B672" s="75"/>
      <c r="C672" s="76"/>
      <c r="D672" s="75" t="s">
        <v>171</v>
      </c>
      <c r="E672" s="78"/>
      <c r="F672" s="77">
        <f t="shared" ref="F672:F676" si="433">I672+O672</f>
        <v>0</v>
      </c>
      <c r="G672" s="77">
        <f>J672+P672</f>
        <v>0</v>
      </c>
      <c r="H672" s="77">
        <f>M672+Q672</f>
        <v>0</v>
      </c>
      <c r="I672" s="77">
        <f>SUM(J672:N672)</f>
        <v>0</v>
      </c>
      <c r="J672" s="78"/>
      <c r="K672" s="78"/>
      <c r="L672" s="77"/>
      <c r="M672" s="77"/>
      <c r="N672" s="77"/>
      <c r="O672" s="78"/>
      <c r="P672" s="310"/>
    </row>
    <row r="673" spans="1:16" s="3" customFormat="1" ht="15" hidden="1" customHeight="1">
      <c r="A673" s="75"/>
      <c r="B673" s="75"/>
      <c r="C673" s="76"/>
      <c r="D673" s="75" t="s">
        <v>172</v>
      </c>
      <c r="E673" s="78"/>
      <c r="F673" s="77">
        <f t="shared" si="433"/>
        <v>0</v>
      </c>
      <c r="G673" s="77">
        <f>J673+P673</f>
        <v>0</v>
      </c>
      <c r="H673" s="77">
        <f>M673+Q673</f>
        <v>0</v>
      </c>
      <c r="I673" s="77">
        <f>SUM(J673:N673)</f>
        <v>0</v>
      </c>
      <c r="J673" s="78"/>
      <c r="K673" s="78"/>
      <c r="L673" s="77"/>
      <c r="M673" s="77"/>
      <c r="N673" s="77"/>
      <c r="O673" s="78"/>
      <c r="P673" s="310"/>
    </row>
    <row r="674" spans="1:16" s="3" customFormat="1" ht="15" hidden="1" customHeight="1">
      <c r="A674" s="75"/>
      <c r="B674" s="75"/>
      <c r="C674" s="76"/>
      <c r="D674" s="75" t="s">
        <v>173</v>
      </c>
      <c r="E674" s="78"/>
      <c r="F674" s="77">
        <f t="shared" si="433"/>
        <v>0</v>
      </c>
      <c r="G674" s="77">
        <f>J674+P674</f>
        <v>0</v>
      </c>
      <c r="H674" s="77">
        <f>M674+Q674</f>
        <v>0</v>
      </c>
      <c r="I674" s="77">
        <f>SUM(J674:N674)</f>
        <v>0</v>
      </c>
      <c r="J674" s="78"/>
      <c r="K674" s="78"/>
      <c r="L674" s="77"/>
      <c r="M674" s="77"/>
      <c r="N674" s="77"/>
      <c r="O674" s="78"/>
      <c r="P674" s="310"/>
    </row>
    <row r="675" spans="1:16" s="3" customFormat="1" ht="15" hidden="1" customHeight="1">
      <c r="A675" s="75"/>
      <c r="B675" s="75"/>
      <c r="C675" s="76"/>
      <c r="D675" s="75" t="s">
        <v>174</v>
      </c>
      <c r="E675" s="78"/>
      <c r="F675" s="77">
        <f t="shared" si="433"/>
        <v>0</v>
      </c>
      <c r="G675" s="77">
        <f>J675+P675</f>
        <v>0</v>
      </c>
      <c r="H675" s="77">
        <f>M675+Q675</f>
        <v>0</v>
      </c>
      <c r="I675" s="77">
        <f>SUM(J675:N675)</f>
        <v>0</v>
      </c>
      <c r="J675" s="78"/>
      <c r="K675" s="78"/>
      <c r="L675" s="77"/>
      <c r="M675" s="77"/>
      <c r="N675" s="77"/>
      <c r="O675" s="78"/>
      <c r="P675" s="310"/>
    </row>
    <row r="676" spans="1:16" s="3" customFormat="1" ht="15" hidden="1" customHeight="1">
      <c r="A676" s="75"/>
      <c r="B676" s="75"/>
      <c r="C676" s="76"/>
      <c r="D676" s="75" t="s">
        <v>175</v>
      </c>
      <c r="E676" s="78"/>
      <c r="F676" s="77">
        <f t="shared" si="433"/>
        <v>0</v>
      </c>
      <c r="G676" s="77">
        <f>J676+P676</f>
        <v>0</v>
      </c>
      <c r="H676" s="77">
        <f>M676+Q676</f>
        <v>0</v>
      </c>
      <c r="I676" s="77">
        <f>SUM(J676:N676)</f>
        <v>0</v>
      </c>
      <c r="J676" s="78"/>
      <c r="K676" s="78"/>
      <c r="L676" s="77"/>
      <c r="M676" s="77"/>
      <c r="N676" s="77"/>
      <c r="O676" s="78"/>
      <c r="P676" s="310"/>
    </row>
    <row r="677" spans="1:16" s="6" customFormat="1" ht="15" hidden="1" customHeight="1">
      <c r="A677" s="8"/>
      <c r="B677" s="8"/>
      <c r="C677" s="41">
        <v>7150</v>
      </c>
      <c r="D677" s="8"/>
      <c r="E677" s="43"/>
      <c r="F677" s="40">
        <f t="shared" ref="F677:O677" si="434">SUM(F678:F694)</f>
        <v>0</v>
      </c>
      <c r="G677" s="40">
        <f t="shared" ref="G677:H677" si="435">SUM(G678:G694)</f>
        <v>0</v>
      </c>
      <c r="H677" s="40">
        <f t="shared" si="435"/>
        <v>0</v>
      </c>
      <c r="I677" s="40">
        <f t="shared" si="434"/>
        <v>0</v>
      </c>
      <c r="J677" s="40">
        <f t="shared" si="434"/>
        <v>0</v>
      </c>
      <c r="K677" s="40">
        <f t="shared" ref="K677:L677" si="436">SUM(K678:K694)</f>
        <v>0</v>
      </c>
      <c r="L677" s="40">
        <f t="shared" si="436"/>
        <v>0</v>
      </c>
      <c r="M677" s="40">
        <f t="shared" si="434"/>
        <v>0</v>
      </c>
      <c r="N677" s="40">
        <f t="shared" si="434"/>
        <v>0</v>
      </c>
      <c r="O677" s="40">
        <f t="shared" si="434"/>
        <v>0</v>
      </c>
      <c r="P677" s="309"/>
    </row>
    <row r="678" spans="1:16" s="3" customFormat="1" ht="15" hidden="1" customHeight="1">
      <c r="A678" s="75"/>
      <c r="B678" s="75"/>
      <c r="C678" s="76"/>
      <c r="D678" s="75" t="s">
        <v>176</v>
      </c>
      <c r="E678" s="78"/>
      <c r="F678" s="77">
        <f t="shared" ref="F678:F694" si="437">I678+O678</f>
        <v>0</v>
      </c>
      <c r="G678" s="77">
        <f t="shared" ref="G678:G694" si="438">J678+P678</f>
        <v>0</v>
      </c>
      <c r="H678" s="77">
        <f t="shared" ref="H678:H694" si="439">M678+Q678</f>
        <v>0</v>
      </c>
      <c r="I678" s="77">
        <f t="shared" ref="I678:I694" si="440">SUM(J678:N678)</f>
        <v>0</v>
      </c>
      <c r="J678" s="78"/>
      <c r="K678" s="78"/>
      <c r="L678" s="77"/>
      <c r="M678" s="77"/>
      <c r="N678" s="77"/>
      <c r="O678" s="78"/>
      <c r="P678" s="310"/>
    </row>
    <row r="679" spans="1:16" s="3" customFormat="1" ht="15" hidden="1" customHeight="1">
      <c r="A679" s="75"/>
      <c r="B679" s="75"/>
      <c r="C679" s="76"/>
      <c r="D679" s="75" t="s">
        <v>177</v>
      </c>
      <c r="E679" s="78"/>
      <c r="F679" s="77">
        <f t="shared" si="437"/>
        <v>0</v>
      </c>
      <c r="G679" s="77">
        <f t="shared" si="438"/>
        <v>0</v>
      </c>
      <c r="H679" s="77">
        <f t="shared" si="439"/>
        <v>0</v>
      </c>
      <c r="I679" s="77">
        <f t="shared" si="440"/>
        <v>0</v>
      </c>
      <c r="J679" s="78"/>
      <c r="K679" s="78"/>
      <c r="L679" s="77"/>
      <c r="M679" s="77"/>
      <c r="N679" s="77"/>
      <c r="O679" s="78"/>
      <c r="P679" s="310"/>
    </row>
    <row r="680" spans="1:16" s="3" customFormat="1" ht="15" hidden="1" customHeight="1">
      <c r="A680" s="75"/>
      <c r="B680" s="75"/>
      <c r="C680" s="76"/>
      <c r="D680" s="75" t="s">
        <v>178</v>
      </c>
      <c r="E680" s="78"/>
      <c r="F680" s="77">
        <f t="shared" si="437"/>
        <v>0</v>
      </c>
      <c r="G680" s="77">
        <f t="shared" si="438"/>
        <v>0</v>
      </c>
      <c r="H680" s="77">
        <f t="shared" si="439"/>
        <v>0</v>
      </c>
      <c r="I680" s="77">
        <f t="shared" si="440"/>
        <v>0</v>
      </c>
      <c r="J680" s="78"/>
      <c r="K680" s="78"/>
      <c r="L680" s="77"/>
      <c r="M680" s="77"/>
      <c r="N680" s="77"/>
      <c r="O680" s="78"/>
      <c r="P680" s="310"/>
    </row>
    <row r="681" spans="1:16" s="3" customFormat="1" ht="15" hidden="1" customHeight="1">
      <c r="A681" s="75"/>
      <c r="B681" s="75"/>
      <c r="C681" s="76"/>
      <c r="D681" s="75" t="s">
        <v>179</v>
      </c>
      <c r="E681" s="78"/>
      <c r="F681" s="77">
        <f t="shared" si="437"/>
        <v>0</v>
      </c>
      <c r="G681" s="77">
        <f t="shared" si="438"/>
        <v>0</v>
      </c>
      <c r="H681" s="77">
        <f t="shared" si="439"/>
        <v>0</v>
      </c>
      <c r="I681" s="77">
        <f t="shared" si="440"/>
        <v>0</v>
      </c>
      <c r="J681" s="78"/>
      <c r="K681" s="78"/>
      <c r="L681" s="77"/>
      <c r="M681" s="77"/>
      <c r="N681" s="77"/>
      <c r="O681" s="78"/>
      <c r="P681" s="310"/>
    </row>
    <row r="682" spans="1:16" s="3" customFormat="1" ht="15" hidden="1" customHeight="1">
      <c r="A682" s="75"/>
      <c r="B682" s="75"/>
      <c r="C682" s="76"/>
      <c r="D682" s="75" t="s">
        <v>180</v>
      </c>
      <c r="E682" s="78"/>
      <c r="F682" s="77">
        <f t="shared" si="437"/>
        <v>0</v>
      </c>
      <c r="G682" s="77">
        <f t="shared" si="438"/>
        <v>0</v>
      </c>
      <c r="H682" s="77">
        <f t="shared" si="439"/>
        <v>0</v>
      </c>
      <c r="I682" s="77">
        <f t="shared" si="440"/>
        <v>0</v>
      </c>
      <c r="J682" s="78"/>
      <c r="K682" s="78"/>
      <c r="L682" s="77"/>
      <c r="M682" s="77"/>
      <c r="N682" s="77"/>
      <c r="O682" s="78"/>
      <c r="P682" s="310"/>
    </row>
    <row r="683" spans="1:16" s="3" customFormat="1" ht="15" hidden="1" customHeight="1">
      <c r="A683" s="75"/>
      <c r="B683" s="75"/>
      <c r="C683" s="76"/>
      <c r="D683" s="75" t="s">
        <v>181</v>
      </c>
      <c r="E683" s="78"/>
      <c r="F683" s="77">
        <f t="shared" si="437"/>
        <v>0</v>
      </c>
      <c r="G683" s="77">
        <f t="shared" si="438"/>
        <v>0</v>
      </c>
      <c r="H683" s="77">
        <f t="shared" si="439"/>
        <v>0</v>
      </c>
      <c r="I683" s="77">
        <f t="shared" si="440"/>
        <v>0</v>
      </c>
      <c r="J683" s="78"/>
      <c r="K683" s="78"/>
      <c r="L683" s="77"/>
      <c r="M683" s="77"/>
      <c r="N683" s="77"/>
      <c r="O683" s="78"/>
      <c r="P683" s="310"/>
    </row>
    <row r="684" spans="1:16" s="3" customFormat="1" ht="15" hidden="1" customHeight="1">
      <c r="A684" s="75"/>
      <c r="B684" s="75"/>
      <c r="C684" s="76"/>
      <c r="D684" s="75" t="s">
        <v>182</v>
      </c>
      <c r="E684" s="78"/>
      <c r="F684" s="77">
        <f t="shared" si="437"/>
        <v>0</v>
      </c>
      <c r="G684" s="77">
        <f t="shared" si="438"/>
        <v>0</v>
      </c>
      <c r="H684" s="77">
        <f t="shared" si="439"/>
        <v>0</v>
      </c>
      <c r="I684" s="77">
        <f t="shared" si="440"/>
        <v>0</v>
      </c>
      <c r="J684" s="78"/>
      <c r="K684" s="78"/>
      <c r="L684" s="77"/>
      <c r="M684" s="77"/>
      <c r="N684" s="77"/>
      <c r="O684" s="78"/>
      <c r="P684" s="310"/>
    </row>
    <row r="685" spans="1:16" s="3" customFormat="1" ht="15" hidden="1" customHeight="1">
      <c r="A685" s="75"/>
      <c r="B685" s="75"/>
      <c r="C685" s="76"/>
      <c r="D685" s="75" t="s">
        <v>183</v>
      </c>
      <c r="E685" s="78"/>
      <c r="F685" s="77">
        <f t="shared" si="437"/>
        <v>0</v>
      </c>
      <c r="G685" s="77">
        <f t="shared" si="438"/>
        <v>0</v>
      </c>
      <c r="H685" s="77">
        <f t="shared" si="439"/>
        <v>0</v>
      </c>
      <c r="I685" s="77">
        <f t="shared" si="440"/>
        <v>0</v>
      </c>
      <c r="J685" s="78"/>
      <c r="K685" s="78"/>
      <c r="L685" s="77"/>
      <c r="M685" s="77"/>
      <c r="N685" s="77"/>
      <c r="O685" s="78"/>
      <c r="P685" s="310"/>
    </row>
    <row r="686" spans="1:16" s="3" customFormat="1" ht="15" hidden="1" customHeight="1">
      <c r="A686" s="75"/>
      <c r="B686" s="75"/>
      <c r="C686" s="76"/>
      <c r="D686" s="75" t="s">
        <v>184</v>
      </c>
      <c r="E686" s="78"/>
      <c r="F686" s="77">
        <f t="shared" si="437"/>
        <v>0</v>
      </c>
      <c r="G686" s="77">
        <f t="shared" si="438"/>
        <v>0</v>
      </c>
      <c r="H686" s="77">
        <f t="shared" si="439"/>
        <v>0</v>
      </c>
      <c r="I686" s="77">
        <f t="shared" si="440"/>
        <v>0</v>
      </c>
      <c r="J686" s="78"/>
      <c r="K686" s="78"/>
      <c r="L686" s="77"/>
      <c r="M686" s="77"/>
      <c r="N686" s="77"/>
      <c r="O686" s="78"/>
      <c r="P686" s="310"/>
    </row>
    <row r="687" spans="1:16" s="3" customFormat="1" ht="15" hidden="1" customHeight="1">
      <c r="A687" s="75"/>
      <c r="B687" s="75"/>
      <c r="C687" s="76"/>
      <c r="D687" s="75" t="s">
        <v>185</v>
      </c>
      <c r="E687" s="78"/>
      <c r="F687" s="77">
        <f t="shared" si="437"/>
        <v>0</v>
      </c>
      <c r="G687" s="77">
        <f t="shared" si="438"/>
        <v>0</v>
      </c>
      <c r="H687" s="77">
        <f t="shared" si="439"/>
        <v>0</v>
      </c>
      <c r="I687" s="77">
        <f t="shared" si="440"/>
        <v>0</v>
      </c>
      <c r="J687" s="78"/>
      <c r="K687" s="78"/>
      <c r="L687" s="77"/>
      <c r="M687" s="77"/>
      <c r="N687" s="77"/>
      <c r="O687" s="78"/>
      <c r="P687" s="310"/>
    </row>
    <row r="688" spans="1:16" s="3" customFormat="1" ht="15" hidden="1" customHeight="1">
      <c r="A688" s="75"/>
      <c r="B688" s="75"/>
      <c r="C688" s="76"/>
      <c r="D688" s="75" t="s">
        <v>186</v>
      </c>
      <c r="E688" s="78"/>
      <c r="F688" s="77">
        <f t="shared" si="437"/>
        <v>0</v>
      </c>
      <c r="G688" s="77">
        <f t="shared" si="438"/>
        <v>0</v>
      </c>
      <c r="H688" s="77">
        <f t="shared" si="439"/>
        <v>0</v>
      </c>
      <c r="I688" s="77">
        <f t="shared" si="440"/>
        <v>0</v>
      </c>
      <c r="J688" s="78"/>
      <c r="K688" s="78"/>
      <c r="L688" s="77"/>
      <c r="M688" s="77"/>
      <c r="N688" s="77"/>
      <c r="O688" s="78"/>
      <c r="P688" s="310"/>
    </row>
    <row r="689" spans="1:16" s="3" customFormat="1" ht="15" hidden="1" customHeight="1">
      <c r="A689" s="75"/>
      <c r="B689" s="75"/>
      <c r="C689" s="76"/>
      <c r="D689" s="75" t="s">
        <v>187</v>
      </c>
      <c r="E689" s="78"/>
      <c r="F689" s="77">
        <f t="shared" si="437"/>
        <v>0</v>
      </c>
      <c r="G689" s="77">
        <f t="shared" si="438"/>
        <v>0</v>
      </c>
      <c r="H689" s="77">
        <f t="shared" si="439"/>
        <v>0</v>
      </c>
      <c r="I689" s="77">
        <f t="shared" si="440"/>
        <v>0</v>
      </c>
      <c r="J689" s="78"/>
      <c r="K689" s="78"/>
      <c r="L689" s="77"/>
      <c r="M689" s="77"/>
      <c r="N689" s="77"/>
      <c r="O689" s="78"/>
      <c r="P689" s="310"/>
    </row>
    <row r="690" spans="1:16" s="3" customFormat="1" ht="15" hidden="1" customHeight="1">
      <c r="A690" s="75"/>
      <c r="B690" s="75"/>
      <c r="C690" s="76"/>
      <c r="D690" s="75" t="s">
        <v>188</v>
      </c>
      <c r="E690" s="78"/>
      <c r="F690" s="77">
        <f t="shared" si="437"/>
        <v>0</v>
      </c>
      <c r="G690" s="77">
        <f t="shared" si="438"/>
        <v>0</v>
      </c>
      <c r="H690" s="77">
        <f t="shared" si="439"/>
        <v>0</v>
      </c>
      <c r="I690" s="77">
        <f t="shared" si="440"/>
        <v>0</v>
      </c>
      <c r="J690" s="78"/>
      <c r="K690" s="78"/>
      <c r="L690" s="77"/>
      <c r="M690" s="77"/>
      <c r="N690" s="77"/>
      <c r="O690" s="78"/>
      <c r="P690" s="310"/>
    </row>
    <row r="691" spans="1:16" s="3" customFormat="1" ht="15" hidden="1" customHeight="1">
      <c r="A691" s="75"/>
      <c r="B691" s="75"/>
      <c r="C691" s="76"/>
      <c r="D691" s="75" t="s">
        <v>189</v>
      </c>
      <c r="E691" s="78"/>
      <c r="F691" s="77">
        <f t="shared" si="437"/>
        <v>0</v>
      </c>
      <c r="G691" s="77">
        <f t="shared" si="438"/>
        <v>0</v>
      </c>
      <c r="H691" s="77">
        <f t="shared" si="439"/>
        <v>0</v>
      </c>
      <c r="I691" s="77">
        <f t="shared" si="440"/>
        <v>0</v>
      </c>
      <c r="J691" s="78"/>
      <c r="K691" s="78"/>
      <c r="L691" s="77"/>
      <c r="M691" s="77"/>
      <c r="N691" s="77"/>
      <c r="O691" s="78"/>
      <c r="P691" s="310"/>
    </row>
    <row r="692" spans="1:16" s="3" customFormat="1" ht="15" hidden="1" customHeight="1">
      <c r="A692" s="75"/>
      <c r="B692" s="75"/>
      <c r="C692" s="76"/>
      <c r="D692" s="75" t="s">
        <v>190</v>
      </c>
      <c r="E692" s="78"/>
      <c r="F692" s="77">
        <f t="shared" si="437"/>
        <v>0</v>
      </c>
      <c r="G692" s="77">
        <f t="shared" si="438"/>
        <v>0</v>
      </c>
      <c r="H692" s="77">
        <f t="shared" si="439"/>
        <v>0</v>
      </c>
      <c r="I692" s="77">
        <f t="shared" si="440"/>
        <v>0</v>
      </c>
      <c r="J692" s="78"/>
      <c r="K692" s="78"/>
      <c r="L692" s="77"/>
      <c r="M692" s="77"/>
      <c r="N692" s="77"/>
      <c r="O692" s="78"/>
      <c r="P692" s="310"/>
    </row>
    <row r="693" spans="1:16" s="3" customFormat="1" ht="15" hidden="1" customHeight="1">
      <c r="A693" s="75"/>
      <c r="B693" s="75"/>
      <c r="C693" s="76"/>
      <c r="D693" s="75" t="s">
        <v>191</v>
      </c>
      <c r="E693" s="78"/>
      <c r="F693" s="77">
        <f t="shared" si="437"/>
        <v>0</v>
      </c>
      <c r="G693" s="77">
        <f t="shared" si="438"/>
        <v>0</v>
      </c>
      <c r="H693" s="77">
        <f t="shared" si="439"/>
        <v>0</v>
      </c>
      <c r="I693" s="77">
        <f t="shared" si="440"/>
        <v>0</v>
      </c>
      <c r="J693" s="78"/>
      <c r="K693" s="78"/>
      <c r="L693" s="77"/>
      <c r="M693" s="77"/>
      <c r="N693" s="77"/>
      <c r="O693" s="78"/>
      <c r="P693" s="310"/>
    </row>
    <row r="694" spans="1:16" s="3" customFormat="1" ht="15" hidden="1" customHeight="1">
      <c r="A694" s="75"/>
      <c r="B694" s="75"/>
      <c r="C694" s="76"/>
      <c r="D694" s="75" t="s">
        <v>192</v>
      </c>
      <c r="E694" s="78"/>
      <c r="F694" s="77">
        <f t="shared" si="437"/>
        <v>0</v>
      </c>
      <c r="G694" s="77">
        <f t="shared" si="438"/>
        <v>0</v>
      </c>
      <c r="H694" s="77">
        <f t="shared" si="439"/>
        <v>0</v>
      </c>
      <c r="I694" s="77">
        <f t="shared" si="440"/>
        <v>0</v>
      </c>
      <c r="J694" s="78"/>
      <c r="K694" s="78"/>
      <c r="L694" s="77"/>
      <c r="M694" s="77"/>
      <c r="N694" s="77"/>
      <c r="O694" s="78"/>
      <c r="P694" s="310"/>
    </row>
    <row r="695" spans="1:16" s="6" customFormat="1" ht="15" hidden="1" customHeight="1">
      <c r="A695" s="8"/>
      <c r="B695" s="8"/>
      <c r="C695" s="41">
        <v>7200</v>
      </c>
      <c r="D695" s="8"/>
      <c r="E695" s="43"/>
      <c r="F695" s="43">
        <f t="shared" ref="F695:O695" si="441">SUM(F696:F699)</f>
        <v>0</v>
      </c>
      <c r="G695" s="43">
        <f t="shared" ref="G695:H695" si="442">SUM(G696:G699)</f>
        <v>0</v>
      </c>
      <c r="H695" s="43">
        <f t="shared" si="442"/>
        <v>0</v>
      </c>
      <c r="I695" s="43">
        <f t="shared" si="441"/>
        <v>0</v>
      </c>
      <c r="J695" s="43">
        <f t="shared" si="441"/>
        <v>0</v>
      </c>
      <c r="K695" s="43">
        <f t="shared" ref="K695:L695" si="443">SUM(K696:K699)</f>
        <v>0</v>
      </c>
      <c r="L695" s="43">
        <f t="shared" si="443"/>
        <v>0</v>
      </c>
      <c r="M695" s="43">
        <f t="shared" si="441"/>
        <v>0</v>
      </c>
      <c r="N695" s="43">
        <f t="shared" si="441"/>
        <v>0</v>
      </c>
      <c r="O695" s="43">
        <f t="shared" si="441"/>
        <v>0</v>
      </c>
      <c r="P695" s="309"/>
    </row>
    <row r="696" spans="1:16" s="3" customFormat="1" ht="15" hidden="1" customHeight="1">
      <c r="A696" s="75"/>
      <c r="B696" s="75"/>
      <c r="C696" s="76"/>
      <c r="D696" s="75" t="s">
        <v>193</v>
      </c>
      <c r="E696" s="78"/>
      <c r="F696" s="77">
        <f t="shared" ref="F696:F699" si="444">I696+O696</f>
        <v>0</v>
      </c>
      <c r="G696" s="77">
        <f>J696+P696</f>
        <v>0</v>
      </c>
      <c r="H696" s="77">
        <f>M696+Q696</f>
        <v>0</v>
      </c>
      <c r="I696" s="77">
        <f>SUM(J696:N696)</f>
        <v>0</v>
      </c>
      <c r="J696" s="78"/>
      <c r="K696" s="78"/>
      <c r="L696" s="77"/>
      <c r="M696" s="77"/>
      <c r="N696" s="77"/>
      <c r="O696" s="78"/>
      <c r="P696" s="310"/>
    </row>
    <row r="697" spans="1:16" s="3" customFormat="1" ht="15" hidden="1" customHeight="1">
      <c r="A697" s="75"/>
      <c r="B697" s="75"/>
      <c r="C697" s="76"/>
      <c r="D697" s="75" t="s">
        <v>194</v>
      </c>
      <c r="E697" s="78"/>
      <c r="F697" s="77">
        <f t="shared" si="444"/>
        <v>0</v>
      </c>
      <c r="G697" s="77">
        <f>J697+P697</f>
        <v>0</v>
      </c>
      <c r="H697" s="77">
        <f>M697+Q697</f>
        <v>0</v>
      </c>
      <c r="I697" s="77">
        <f>SUM(J697:N697)</f>
        <v>0</v>
      </c>
      <c r="J697" s="78"/>
      <c r="K697" s="78"/>
      <c r="L697" s="77"/>
      <c r="M697" s="77"/>
      <c r="N697" s="77"/>
      <c r="O697" s="78"/>
      <c r="P697" s="310"/>
    </row>
    <row r="698" spans="1:16" s="3" customFormat="1" ht="15" hidden="1" customHeight="1">
      <c r="A698" s="75"/>
      <c r="B698" s="75"/>
      <c r="C698" s="76"/>
      <c r="D698" s="75" t="s">
        <v>195</v>
      </c>
      <c r="E698" s="78"/>
      <c r="F698" s="77">
        <f t="shared" si="444"/>
        <v>0</v>
      </c>
      <c r="G698" s="77">
        <f>J698+P698</f>
        <v>0</v>
      </c>
      <c r="H698" s="77">
        <f>M698+Q698</f>
        <v>0</v>
      </c>
      <c r="I698" s="77">
        <f>SUM(J698:N698)</f>
        <v>0</v>
      </c>
      <c r="J698" s="78"/>
      <c r="K698" s="78"/>
      <c r="L698" s="77"/>
      <c r="M698" s="77"/>
      <c r="N698" s="77"/>
      <c r="O698" s="78"/>
      <c r="P698" s="310"/>
    </row>
    <row r="699" spans="1:16" s="3" customFormat="1" ht="15" hidden="1" customHeight="1">
      <c r="A699" s="75"/>
      <c r="B699" s="75"/>
      <c r="C699" s="76"/>
      <c r="D699" s="75" t="s">
        <v>196</v>
      </c>
      <c r="E699" s="78"/>
      <c r="F699" s="77">
        <f t="shared" si="444"/>
        <v>0</v>
      </c>
      <c r="G699" s="77">
        <f>J699+P699</f>
        <v>0</v>
      </c>
      <c r="H699" s="77">
        <f>M699+Q699</f>
        <v>0</v>
      </c>
      <c r="I699" s="77">
        <f>SUM(J699:N699)</f>
        <v>0</v>
      </c>
      <c r="J699" s="78"/>
      <c r="K699" s="78"/>
      <c r="L699" s="77"/>
      <c r="M699" s="77"/>
      <c r="N699" s="77"/>
      <c r="O699" s="78"/>
      <c r="P699" s="310"/>
    </row>
    <row r="700" spans="1:16" s="72" customFormat="1" ht="15" hidden="1" customHeight="1">
      <c r="A700" s="8"/>
      <c r="B700" s="8"/>
      <c r="C700" s="41">
        <v>7250</v>
      </c>
      <c r="D700" s="8"/>
      <c r="E700" s="43"/>
      <c r="F700" s="40">
        <f t="shared" ref="F700:O700" si="445">SUM(F701:F711)</f>
        <v>0</v>
      </c>
      <c r="G700" s="40">
        <f t="shared" ref="G700:H700" si="446">SUM(G701:G711)</f>
        <v>0</v>
      </c>
      <c r="H700" s="40">
        <f t="shared" si="446"/>
        <v>0</v>
      </c>
      <c r="I700" s="40">
        <f t="shared" si="445"/>
        <v>0</v>
      </c>
      <c r="J700" s="40">
        <f t="shared" si="445"/>
        <v>0</v>
      </c>
      <c r="K700" s="40">
        <f t="shared" ref="K700:L700" si="447">SUM(K701:K711)</f>
        <v>0</v>
      </c>
      <c r="L700" s="40">
        <f t="shared" si="447"/>
        <v>0</v>
      </c>
      <c r="M700" s="40">
        <f t="shared" si="445"/>
        <v>0</v>
      </c>
      <c r="N700" s="40">
        <f t="shared" si="445"/>
        <v>0</v>
      </c>
      <c r="O700" s="40">
        <f t="shared" si="445"/>
        <v>0</v>
      </c>
      <c r="P700" s="309"/>
    </row>
    <row r="701" spans="1:16" s="3" customFormat="1" ht="15" hidden="1" customHeight="1">
      <c r="A701" s="75"/>
      <c r="B701" s="75"/>
      <c r="C701" s="76"/>
      <c r="D701" s="75" t="s">
        <v>197</v>
      </c>
      <c r="E701" s="78"/>
      <c r="F701" s="77">
        <f t="shared" ref="F701:F711" si="448">I701+O701</f>
        <v>0</v>
      </c>
      <c r="G701" s="77">
        <f t="shared" ref="G701:G711" si="449">J701+P701</f>
        <v>0</v>
      </c>
      <c r="H701" s="77">
        <f t="shared" ref="H701:H711" si="450">M701+Q701</f>
        <v>0</v>
      </c>
      <c r="I701" s="77">
        <f t="shared" ref="I701:I711" si="451">SUM(J701:N701)</f>
        <v>0</v>
      </c>
      <c r="J701" s="78"/>
      <c r="K701" s="78"/>
      <c r="L701" s="77"/>
      <c r="M701" s="77"/>
      <c r="N701" s="77"/>
      <c r="O701" s="78"/>
      <c r="P701" s="310"/>
    </row>
    <row r="702" spans="1:16" s="3" customFormat="1" ht="15" hidden="1" customHeight="1">
      <c r="A702" s="75"/>
      <c r="B702" s="75"/>
      <c r="C702" s="76"/>
      <c r="D702" s="75" t="s">
        <v>198</v>
      </c>
      <c r="E702" s="78"/>
      <c r="F702" s="77">
        <f t="shared" si="448"/>
        <v>0</v>
      </c>
      <c r="G702" s="77">
        <f t="shared" si="449"/>
        <v>0</v>
      </c>
      <c r="H702" s="77">
        <f t="shared" si="450"/>
        <v>0</v>
      </c>
      <c r="I702" s="77">
        <f t="shared" si="451"/>
        <v>0</v>
      </c>
      <c r="J702" s="78"/>
      <c r="K702" s="78"/>
      <c r="L702" s="77"/>
      <c r="M702" s="77"/>
      <c r="N702" s="77"/>
      <c r="O702" s="78"/>
      <c r="P702" s="310"/>
    </row>
    <row r="703" spans="1:16" s="3" customFormat="1" ht="15" hidden="1" customHeight="1">
      <c r="A703" s="75"/>
      <c r="B703" s="75"/>
      <c r="C703" s="76"/>
      <c r="D703" s="75" t="s">
        <v>199</v>
      </c>
      <c r="E703" s="78"/>
      <c r="F703" s="77">
        <f t="shared" si="448"/>
        <v>0</v>
      </c>
      <c r="G703" s="77">
        <f t="shared" si="449"/>
        <v>0</v>
      </c>
      <c r="H703" s="77">
        <f t="shared" si="450"/>
        <v>0</v>
      </c>
      <c r="I703" s="77">
        <f t="shared" si="451"/>
        <v>0</v>
      </c>
      <c r="J703" s="78"/>
      <c r="K703" s="78"/>
      <c r="L703" s="77"/>
      <c r="M703" s="77"/>
      <c r="N703" s="77"/>
      <c r="O703" s="78"/>
      <c r="P703" s="310"/>
    </row>
    <row r="704" spans="1:16" s="3" customFormat="1" ht="15" hidden="1" customHeight="1">
      <c r="A704" s="75"/>
      <c r="B704" s="75"/>
      <c r="C704" s="76"/>
      <c r="D704" s="75" t="s">
        <v>200</v>
      </c>
      <c r="E704" s="78"/>
      <c r="F704" s="77">
        <f t="shared" si="448"/>
        <v>0</v>
      </c>
      <c r="G704" s="77">
        <f t="shared" si="449"/>
        <v>0</v>
      </c>
      <c r="H704" s="77">
        <f t="shared" si="450"/>
        <v>0</v>
      </c>
      <c r="I704" s="77">
        <f t="shared" si="451"/>
        <v>0</v>
      </c>
      <c r="J704" s="78"/>
      <c r="K704" s="78"/>
      <c r="L704" s="77"/>
      <c r="M704" s="77"/>
      <c r="N704" s="77"/>
      <c r="O704" s="78"/>
      <c r="P704" s="310"/>
    </row>
    <row r="705" spans="1:16" s="3" customFormat="1" ht="15" hidden="1" customHeight="1">
      <c r="A705" s="75"/>
      <c r="B705" s="75"/>
      <c r="C705" s="76"/>
      <c r="D705" s="75" t="s">
        <v>201</v>
      </c>
      <c r="E705" s="78"/>
      <c r="F705" s="77">
        <f t="shared" si="448"/>
        <v>0</v>
      </c>
      <c r="G705" s="77">
        <f t="shared" si="449"/>
        <v>0</v>
      </c>
      <c r="H705" s="77">
        <f t="shared" si="450"/>
        <v>0</v>
      </c>
      <c r="I705" s="77">
        <f t="shared" si="451"/>
        <v>0</v>
      </c>
      <c r="J705" s="78"/>
      <c r="K705" s="78"/>
      <c r="L705" s="77"/>
      <c r="M705" s="77"/>
      <c r="N705" s="77"/>
      <c r="O705" s="78"/>
      <c r="P705" s="310"/>
    </row>
    <row r="706" spans="1:16" s="3" customFormat="1" ht="15" hidden="1" customHeight="1">
      <c r="A706" s="75"/>
      <c r="B706" s="75"/>
      <c r="C706" s="76"/>
      <c r="D706" s="75" t="s">
        <v>202</v>
      </c>
      <c r="E706" s="78"/>
      <c r="F706" s="77">
        <f t="shared" si="448"/>
        <v>0</v>
      </c>
      <c r="G706" s="77">
        <f t="shared" si="449"/>
        <v>0</v>
      </c>
      <c r="H706" s="77">
        <f t="shared" si="450"/>
        <v>0</v>
      </c>
      <c r="I706" s="77">
        <f t="shared" si="451"/>
        <v>0</v>
      </c>
      <c r="J706" s="78"/>
      <c r="K706" s="78"/>
      <c r="L706" s="77"/>
      <c r="M706" s="77"/>
      <c r="N706" s="77"/>
      <c r="O706" s="78"/>
      <c r="P706" s="310"/>
    </row>
    <row r="707" spans="1:16" s="3" customFormat="1" ht="15" hidden="1" customHeight="1">
      <c r="A707" s="75"/>
      <c r="B707" s="75"/>
      <c r="C707" s="76"/>
      <c r="D707" s="75" t="s">
        <v>203</v>
      </c>
      <c r="E707" s="78"/>
      <c r="F707" s="77">
        <f t="shared" si="448"/>
        <v>0</v>
      </c>
      <c r="G707" s="77">
        <f t="shared" si="449"/>
        <v>0</v>
      </c>
      <c r="H707" s="77">
        <f t="shared" si="450"/>
        <v>0</v>
      </c>
      <c r="I707" s="77">
        <f t="shared" si="451"/>
        <v>0</v>
      </c>
      <c r="J707" s="78"/>
      <c r="K707" s="78"/>
      <c r="L707" s="77"/>
      <c r="M707" s="77"/>
      <c r="N707" s="77"/>
      <c r="O707" s="78"/>
      <c r="P707" s="310"/>
    </row>
    <row r="708" spans="1:16" s="3" customFormat="1" ht="15" hidden="1" customHeight="1">
      <c r="A708" s="75"/>
      <c r="B708" s="75"/>
      <c r="C708" s="76"/>
      <c r="D708" s="75" t="s">
        <v>204</v>
      </c>
      <c r="E708" s="78"/>
      <c r="F708" s="77">
        <f t="shared" si="448"/>
        <v>0</v>
      </c>
      <c r="G708" s="77">
        <f t="shared" si="449"/>
        <v>0</v>
      </c>
      <c r="H708" s="77">
        <f t="shared" si="450"/>
        <v>0</v>
      </c>
      <c r="I708" s="77">
        <f t="shared" si="451"/>
        <v>0</v>
      </c>
      <c r="J708" s="78"/>
      <c r="K708" s="78"/>
      <c r="L708" s="77"/>
      <c r="M708" s="77"/>
      <c r="N708" s="77"/>
      <c r="O708" s="78"/>
      <c r="P708" s="310"/>
    </row>
    <row r="709" spans="1:16" s="3" customFormat="1" ht="15" hidden="1" customHeight="1">
      <c r="A709" s="75"/>
      <c r="B709" s="75"/>
      <c r="C709" s="76"/>
      <c r="D709" s="75" t="s">
        <v>205</v>
      </c>
      <c r="E709" s="78"/>
      <c r="F709" s="77">
        <f t="shared" si="448"/>
        <v>0</v>
      </c>
      <c r="G709" s="77">
        <f t="shared" si="449"/>
        <v>0</v>
      </c>
      <c r="H709" s="77">
        <f t="shared" si="450"/>
        <v>0</v>
      </c>
      <c r="I709" s="77">
        <f t="shared" si="451"/>
        <v>0</v>
      </c>
      <c r="J709" s="78"/>
      <c r="K709" s="78"/>
      <c r="L709" s="77"/>
      <c r="M709" s="77"/>
      <c r="N709" s="77"/>
      <c r="O709" s="78"/>
      <c r="P709" s="310"/>
    </row>
    <row r="710" spans="1:16" s="3" customFormat="1" ht="15" hidden="1" customHeight="1">
      <c r="A710" s="75"/>
      <c r="B710" s="75"/>
      <c r="C710" s="76"/>
      <c r="D710" s="75" t="s">
        <v>206</v>
      </c>
      <c r="E710" s="78"/>
      <c r="F710" s="77">
        <f t="shared" si="448"/>
        <v>0</v>
      </c>
      <c r="G710" s="77">
        <f t="shared" si="449"/>
        <v>0</v>
      </c>
      <c r="H710" s="77">
        <f t="shared" si="450"/>
        <v>0</v>
      </c>
      <c r="I710" s="77">
        <f t="shared" si="451"/>
        <v>0</v>
      </c>
      <c r="J710" s="78"/>
      <c r="K710" s="78"/>
      <c r="L710" s="77"/>
      <c r="M710" s="77"/>
      <c r="N710" s="77"/>
      <c r="O710" s="78"/>
      <c r="P710" s="310"/>
    </row>
    <row r="711" spans="1:16" s="3" customFormat="1" ht="15" hidden="1" customHeight="1">
      <c r="A711" s="75"/>
      <c r="B711" s="75"/>
      <c r="C711" s="76"/>
      <c r="D711" s="75" t="s">
        <v>207</v>
      </c>
      <c r="E711" s="78"/>
      <c r="F711" s="77">
        <f t="shared" si="448"/>
        <v>0</v>
      </c>
      <c r="G711" s="77">
        <f t="shared" si="449"/>
        <v>0</v>
      </c>
      <c r="H711" s="77">
        <f t="shared" si="450"/>
        <v>0</v>
      </c>
      <c r="I711" s="77">
        <f t="shared" si="451"/>
        <v>0</v>
      </c>
      <c r="J711" s="78"/>
      <c r="K711" s="78"/>
      <c r="L711" s="77"/>
      <c r="M711" s="77"/>
      <c r="N711" s="77"/>
      <c r="O711" s="78"/>
      <c r="P711" s="310"/>
    </row>
    <row r="712" spans="1:16" s="72" customFormat="1" ht="15" hidden="1" customHeight="1">
      <c r="A712" s="8"/>
      <c r="B712" s="8"/>
      <c r="C712" s="41">
        <v>7300</v>
      </c>
      <c r="D712" s="8"/>
      <c r="E712" s="43"/>
      <c r="F712" s="43">
        <f t="shared" ref="F712:O712" si="452">SUM(F713:F718)</f>
        <v>0</v>
      </c>
      <c r="G712" s="43">
        <f t="shared" ref="G712:H712" si="453">SUM(G713:G718)</f>
        <v>0</v>
      </c>
      <c r="H712" s="43">
        <f t="shared" si="453"/>
        <v>0</v>
      </c>
      <c r="I712" s="43">
        <f t="shared" si="452"/>
        <v>0</v>
      </c>
      <c r="J712" s="43">
        <f t="shared" si="452"/>
        <v>0</v>
      </c>
      <c r="K712" s="43">
        <f t="shared" ref="K712:L712" si="454">SUM(K713:K718)</f>
        <v>0</v>
      </c>
      <c r="L712" s="43">
        <f t="shared" si="454"/>
        <v>0</v>
      </c>
      <c r="M712" s="43">
        <f t="shared" si="452"/>
        <v>0</v>
      </c>
      <c r="N712" s="43">
        <f t="shared" si="452"/>
        <v>0</v>
      </c>
      <c r="O712" s="43">
        <f t="shared" si="452"/>
        <v>0</v>
      </c>
      <c r="P712" s="309"/>
    </row>
    <row r="713" spans="1:16" s="3" customFormat="1" ht="15" hidden="1" customHeight="1">
      <c r="A713" s="75"/>
      <c r="B713" s="75"/>
      <c r="C713" s="76"/>
      <c r="D713" s="75" t="s">
        <v>208</v>
      </c>
      <c r="E713" s="78"/>
      <c r="F713" s="77">
        <f t="shared" ref="F713:F718" si="455">I713+O713</f>
        <v>0</v>
      </c>
      <c r="G713" s="77">
        <f t="shared" ref="G713:G718" si="456">J713+P713</f>
        <v>0</v>
      </c>
      <c r="H713" s="77">
        <f t="shared" ref="H713:H718" si="457">M713+Q713</f>
        <v>0</v>
      </c>
      <c r="I713" s="77">
        <f t="shared" ref="I713:I718" si="458">SUM(J713:N713)</f>
        <v>0</v>
      </c>
      <c r="J713" s="78"/>
      <c r="K713" s="78"/>
      <c r="L713" s="77"/>
      <c r="M713" s="77"/>
      <c r="N713" s="77"/>
      <c r="O713" s="78"/>
      <c r="P713" s="310"/>
    </row>
    <row r="714" spans="1:16" s="3" customFormat="1" ht="15" hidden="1" customHeight="1">
      <c r="A714" s="75"/>
      <c r="B714" s="75"/>
      <c r="C714" s="76"/>
      <c r="D714" s="75" t="s">
        <v>209</v>
      </c>
      <c r="E714" s="78"/>
      <c r="F714" s="77">
        <f t="shared" si="455"/>
        <v>0</v>
      </c>
      <c r="G714" s="77">
        <f t="shared" si="456"/>
        <v>0</v>
      </c>
      <c r="H714" s="77">
        <f t="shared" si="457"/>
        <v>0</v>
      </c>
      <c r="I714" s="77">
        <f t="shared" si="458"/>
        <v>0</v>
      </c>
      <c r="J714" s="78"/>
      <c r="K714" s="78"/>
      <c r="L714" s="77"/>
      <c r="M714" s="77"/>
      <c r="N714" s="77"/>
      <c r="O714" s="78"/>
      <c r="P714" s="310"/>
    </row>
    <row r="715" spans="1:16" s="3" customFormat="1" ht="15" hidden="1" customHeight="1">
      <c r="A715" s="75"/>
      <c r="B715" s="75"/>
      <c r="C715" s="76"/>
      <c r="D715" s="75" t="s">
        <v>210</v>
      </c>
      <c r="E715" s="78"/>
      <c r="F715" s="77">
        <f t="shared" si="455"/>
        <v>0</v>
      </c>
      <c r="G715" s="77">
        <f t="shared" si="456"/>
        <v>0</v>
      </c>
      <c r="H715" s="77">
        <f t="shared" si="457"/>
        <v>0</v>
      </c>
      <c r="I715" s="77">
        <f t="shared" si="458"/>
        <v>0</v>
      </c>
      <c r="J715" s="78"/>
      <c r="K715" s="78"/>
      <c r="L715" s="77"/>
      <c r="M715" s="77"/>
      <c r="N715" s="77"/>
      <c r="O715" s="78"/>
      <c r="P715" s="310"/>
    </row>
    <row r="716" spans="1:16" s="3" customFormat="1" ht="15" hidden="1" customHeight="1">
      <c r="A716" s="75"/>
      <c r="B716" s="75"/>
      <c r="C716" s="76"/>
      <c r="D716" s="75" t="s">
        <v>211</v>
      </c>
      <c r="E716" s="78"/>
      <c r="F716" s="77">
        <f t="shared" si="455"/>
        <v>0</v>
      </c>
      <c r="G716" s="77">
        <f t="shared" si="456"/>
        <v>0</v>
      </c>
      <c r="H716" s="77">
        <f t="shared" si="457"/>
        <v>0</v>
      </c>
      <c r="I716" s="77">
        <f t="shared" si="458"/>
        <v>0</v>
      </c>
      <c r="J716" s="78"/>
      <c r="K716" s="78"/>
      <c r="L716" s="77"/>
      <c r="M716" s="77"/>
      <c r="N716" s="77"/>
      <c r="O716" s="78"/>
      <c r="P716" s="310"/>
    </row>
    <row r="717" spans="1:16" s="3" customFormat="1" ht="15" hidden="1" customHeight="1">
      <c r="A717" s="75"/>
      <c r="B717" s="75"/>
      <c r="C717" s="76"/>
      <c r="D717" s="75" t="s">
        <v>212</v>
      </c>
      <c r="E717" s="78"/>
      <c r="F717" s="77">
        <f t="shared" si="455"/>
        <v>0</v>
      </c>
      <c r="G717" s="77">
        <f t="shared" si="456"/>
        <v>0</v>
      </c>
      <c r="H717" s="77">
        <f t="shared" si="457"/>
        <v>0</v>
      </c>
      <c r="I717" s="77">
        <f t="shared" si="458"/>
        <v>0</v>
      </c>
      <c r="J717" s="78"/>
      <c r="K717" s="78"/>
      <c r="L717" s="77"/>
      <c r="M717" s="77"/>
      <c r="N717" s="77"/>
      <c r="O717" s="78"/>
      <c r="P717" s="310"/>
    </row>
    <row r="718" spans="1:16" s="3" customFormat="1" ht="15" hidden="1" customHeight="1">
      <c r="A718" s="75"/>
      <c r="B718" s="75"/>
      <c r="C718" s="76"/>
      <c r="D718" s="75" t="s">
        <v>213</v>
      </c>
      <c r="E718" s="78"/>
      <c r="F718" s="77">
        <f t="shared" si="455"/>
        <v>0</v>
      </c>
      <c r="G718" s="77">
        <f t="shared" si="456"/>
        <v>0</v>
      </c>
      <c r="H718" s="77">
        <f t="shared" si="457"/>
        <v>0</v>
      </c>
      <c r="I718" s="77">
        <f t="shared" si="458"/>
        <v>0</v>
      </c>
      <c r="J718" s="78"/>
      <c r="K718" s="78"/>
      <c r="L718" s="77"/>
      <c r="M718" s="77"/>
      <c r="N718" s="77"/>
      <c r="O718" s="78"/>
      <c r="P718" s="310"/>
    </row>
    <row r="719" spans="1:16" s="72" customFormat="1" ht="15" hidden="1" customHeight="1">
      <c r="A719" s="8"/>
      <c r="B719" s="8"/>
      <c r="C719" s="41">
        <v>7400</v>
      </c>
      <c r="D719" s="8"/>
      <c r="E719" s="43"/>
      <c r="F719" s="40">
        <f t="shared" ref="F719:O719" si="459">SUM(F720:F726)</f>
        <v>0</v>
      </c>
      <c r="G719" s="40">
        <f t="shared" ref="G719:H719" si="460">SUM(G720:G726)</f>
        <v>0</v>
      </c>
      <c r="H719" s="40">
        <f t="shared" si="460"/>
        <v>0</v>
      </c>
      <c r="I719" s="40">
        <f t="shared" si="459"/>
        <v>0</v>
      </c>
      <c r="J719" s="40">
        <f t="shared" si="459"/>
        <v>0</v>
      </c>
      <c r="K719" s="40">
        <f t="shared" ref="K719:L719" si="461">SUM(K720:K726)</f>
        <v>0</v>
      </c>
      <c r="L719" s="40">
        <f t="shared" si="461"/>
        <v>0</v>
      </c>
      <c r="M719" s="40">
        <f t="shared" si="459"/>
        <v>0</v>
      </c>
      <c r="N719" s="40">
        <f t="shared" si="459"/>
        <v>0</v>
      </c>
      <c r="O719" s="40">
        <f t="shared" si="459"/>
        <v>0</v>
      </c>
      <c r="P719" s="309"/>
    </row>
    <row r="720" spans="1:16" s="3" customFormat="1" ht="15" hidden="1" customHeight="1">
      <c r="A720" s="75"/>
      <c r="B720" s="75"/>
      <c r="C720" s="76"/>
      <c r="D720" s="75" t="s">
        <v>214</v>
      </c>
      <c r="E720" s="78"/>
      <c r="F720" s="77">
        <f t="shared" ref="F720:F726" si="462">I720+O720</f>
        <v>0</v>
      </c>
      <c r="G720" s="77">
        <f t="shared" ref="G720:G726" si="463">J720+P720</f>
        <v>0</v>
      </c>
      <c r="H720" s="77">
        <f t="shared" ref="H720:H726" si="464">M720+Q720</f>
        <v>0</v>
      </c>
      <c r="I720" s="77">
        <f t="shared" ref="I720:I726" si="465">SUM(J720:N720)</f>
        <v>0</v>
      </c>
      <c r="J720" s="78"/>
      <c r="K720" s="78"/>
      <c r="L720" s="77"/>
      <c r="M720" s="77"/>
      <c r="N720" s="77"/>
      <c r="O720" s="78"/>
      <c r="P720" s="310"/>
    </row>
    <row r="721" spans="1:16" s="3" customFormat="1" ht="15" hidden="1" customHeight="1">
      <c r="A721" s="75"/>
      <c r="B721" s="75"/>
      <c r="C721" s="76"/>
      <c r="D721" s="75" t="s">
        <v>215</v>
      </c>
      <c r="E721" s="78"/>
      <c r="F721" s="77">
        <f t="shared" si="462"/>
        <v>0</v>
      </c>
      <c r="G721" s="77">
        <f t="shared" si="463"/>
        <v>0</v>
      </c>
      <c r="H721" s="77">
        <f t="shared" si="464"/>
        <v>0</v>
      </c>
      <c r="I721" s="77">
        <f t="shared" si="465"/>
        <v>0</v>
      </c>
      <c r="J721" s="78"/>
      <c r="K721" s="78"/>
      <c r="L721" s="77"/>
      <c r="M721" s="77"/>
      <c r="N721" s="77"/>
      <c r="O721" s="78"/>
      <c r="P721" s="310"/>
    </row>
    <row r="722" spans="1:16" s="3" customFormat="1" ht="15" hidden="1" customHeight="1">
      <c r="A722" s="75"/>
      <c r="B722" s="75"/>
      <c r="C722" s="76"/>
      <c r="D722" s="75" t="s">
        <v>216</v>
      </c>
      <c r="E722" s="78"/>
      <c r="F722" s="77">
        <f t="shared" si="462"/>
        <v>0</v>
      </c>
      <c r="G722" s="77">
        <f t="shared" si="463"/>
        <v>0</v>
      </c>
      <c r="H722" s="77">
        <f t="shared" si="464"/>
        <v>0</v>
      </c>
      <c r="I722" s="77">
        <f t="shared" si="465"/>
        <v>0</v>
      </c>
      <c r="J722" s="78"/>
      <c r="K722" s="78"/>
      <c r="L722" s="77"/>
      <c r="M722" s="77"/>
      <c r="N722" s="77"/>
      <c r="O722" s="78"/>
      <c r="P722" s="310"/>
    </row>
    <row r="723" spans="1:16" s="3" customFormat="1" ht="15" hidden="1" customHeight="1">
      <c r="A723" s="75"/>
      <c r="B723" s="75"/>
      <c r="C723" s="76"/>
      <c r="D723" s="75" t="s">
        <v>217</v>
      </c>
      <c r="E723" s="78"/>
      <c r="F723" s="77">
        <f t="shared" si="462"/>
        <v>0</v>
      </c>
      <c r="G723" s="77">
        <f t="shared" si="463"/>
        <v>0</v>
      </c>
      <c r="H723" s="77">
        <f t="shared" si="464"/>
        <v>0</v>
      </c>
      <c r="I723" s="77">
        <f t="shared" si="465"/>
        <v>0</v>
      </c>
      <c r="J723" s="78"/>
      <c r="K723" s="78"/>
      <c r="L723" s="77"/>
      <c r="M723" s="77"/>
      <c r="N723" s="77"/>
      <c r="O723" s="78"/>
      <c r="P723" s="310"/>
    </row>
    <row r="724" spans="1:16" s="3" customFormat="1" ht="15" hidden="1" customHeight="1">
      <c r="A724" s="75"/>
      <c r="B724" s="75"/>
      <c r="C724" s="76"/>
      <c r="D724" s="75" t="s">
        <v>218</v>
      </c>
      <c r="E724" s="78"/>
      <c r="F724" s="77">
        <f t="shared" si="462"/>
        <v>0</v>
      </c>
      <c r="G724" s="77">
        <f t="shared" si="463"/>
        <v>0</v>
      </c>
      <c r="H724" s="77">
        <f t="shared" si="464"/>
        <v>0</v>
      </c>
      <c r="I724" s="77">
        <f t="shared" si="465"/>
        <v>0</v>
      </c>
      <c r="J724" s="78"/>
      <c r="K724" s="78"/>
      <c r="L724" s="77"/>
      <c r="M724" s="77"/>
      <c r="N724" s="77"/>
      <c r="O724" s="78"/>
      <c r="P724" s="310"/>
    </row>
    <row r="725" spans="1:16" s="3" customFormat="1" ht="15" hidden="1" customHeight="1">
      <c r="A725" s="75"/>
      <c r="B725" s="75"/>
      <c r="C725" s="76"/>
      <c r="D725" s="75" t="s">
        <v>219</v>
      </c>
      <c r="E725" s="78"/>
      <c r="F725" s="77">
        <f t="shared" si="462"/>
        <v>0</v>
      </c>
      <c r="G725" s="77">
        <f t="shared" si="463"/>
        <v>0</v>
      </c>
      <c r="H725" s="77">
        <f t="shared" si="464"/>
        <v>0</v>
      </c>
      <c r="I725" s="77">
        <f t="shared" si="465"/>
        <v>0</v>
      </c>
      <c r="J725" s="78"/>
      <c r="K725" s="78"/>
      <c r="L725" s="77"/>
      <c r="M725" s="77"/>
      <c r="N725" s="77"/>
      <c r="O725" s="78"/>
      <c r="P725" s="310"/>
    </row>
    <row r="726" spans="1:16" s="3" customFormat="1" ht="15" hidden="1" customHeight="1">
      <c r="A726" s="75"/>
      <c r="B726" s="75"/>
      <c r="C726" s="76"/>
      <c r="D726" s="75" t="s">
        <v>220</v>
      </c>
      <c r="E726" s="78"/>
      <c r="F726" s="77">
        <f t="shared" si="462"/>
        <v>0</v>
      </c>
      <c r="G726" s="77">
        <f t="shared" si="463"/>
        <v>0</v>
      </c>
      <c r="H726" s="77">
        <f t="shared" si="464"/>
        <v>0</v>
      </c>
      <c r="I726" s="77">
        <f t="shared" si="465"/>
        <v>0</v>
      </c>
      <c r="J726" s="78"/>
      <c r="K726" s="78"/>
      <c r="L726" s="77"/>
      <c r="M726" s="77"/>
      <c r="N726" s="77"/>
      <c r="O726" s="78"/>
      <c r="P726" s="310"/>
    </row>
    <row r="727" spans="1:16" s="72" customFormat="1" ht="15" hidden="1" customHeight="1">
      <c r="A727" s="8"/>
      <c r="B727" s="8"/>
      <c r="C727" s="41">
        <v>7500</v>
      </c>
      <c r="D727" s="8"/>
      <c r="E727" s="43"/>
      <c r="F727" s="43">
        <f t="shared" ref="F727:O727" si="466">SUM(F728:F729)</f>
        <v>0</v>
      </c>
      <c r="G727" s="43">
        <f t="shared" ref="G727:H727" si="467">SUM(G728:G729)</f>
        <v>0</v>
      </c>
      <c r="H727" s="43">
        <f t="shared" si="467"/>
        <v>0</v>
      </c>
      <c r="I727" s="43">
        <f t="shared" si="466"/>
        <v>0</v>
      </c>
      <c r="J727" s="43">
        <f t="shared" si="466"/>
        <v>0</v>
      </c>
      <c r="K727" s="43">
        <f t="shared" ref="K727:L727" si="468">SUM(K728:K729)</f>
        <v>0</v>
      </c>
      <c r="L727" s="43">
        <f t="shared" si="468"/>
        <v>0</v>
      </c>
      <c r="M727" s="43">
        <f t="shared" si="466"/>
        <v>0</v>
      </c>
      <c r="N727" s="43">
        <f t="shared" si="466"/>
        <v>0</v>
      </c>
      <c r="O727" s="43">
        <f t="shared" si="466"/>
        <v>0</v>
      </c>
      <c r="P727" s="309"/>
    </row>
    <row r="728" spans="1:16" s="3" customFormat="1" ht="15" hidden="1" customHeight="1">
      <c r="A728" s="75"/>
      <c r="B728" s="75"/>
      <c r="C728" s="76"/>
      <c r="D728" s="75" t="s">
        <v>221</v>
      </c>
      <c r="E728" s="78"/>
      <c r="F728" s="77">
        <f>I728+O728</f>
        <v>0</v>
      </c>
      <c r="G728" s="77">
        <f>J728+P728</f>
        <v>0</v>
      </c>
      <c r="H728" s="77">
        <f>M728+Q728</f>
        <v>0</v>
      </c>
      <c r="I728" s="77">
        <f>SUM(J728:N728)</f>
        <v>0</v>
      </c>
      <c r="J728" s="78"/>
      <c r="K728" s="78"/>
      <c r="L728" s="77"/>
      <c r="M728" s="77"/>
      <c r="N728" s="77"/>
      <c r="O728" s="78"/>
      <c r="P728" s="310"/>
    </row>
    <row r="729" spans="1:16" s="3" customFormat="1" ht="15" hidden="1" customHeight="1">
      <c r="A729" s="75"/>
      <c r="B729" s="75"/>
      <c r="C729" s="76"/>
      <c r="D729" s="75" t="s">
        <v>222</v>
      </c>
      <c r="E729" s="78"/>
      <c r="F729" s="77">
        <f>I729+O729</f>
        <v>0</v>
      </c>
      <c r="G729" s="77">
        <f>J729+P729</f>
        <v>0</v>
      </c>
      <c r="H729" s="77">
        <f>M729+Q729</f>
        <v>0</v>
      </c>
      <c r="I729" s="77">
        <f>SUM(J729:N729)</f>
        <v>0</v>
      </c>
      <c r="J729" s="78"/>
      <c r="K729" s="78"/>
      <c r="L729" s="77"/>
      <c r="M729" s="77"/>
      <c r="N729" s="77"/>
      <c r="O729" s="78"/>
      <c r="P729" s="310"/>
    </row>
    <row r="730" spans="1:16" s="72" customFormat="1" ht="15" hidden="1" customHeight="1">
      <c r="A730" s="8"/>
      <c r="B730" s="8"/>
      <c r="C730" s="41">
        <v>7550</v>
      </c>
      <c r="D730" s="8"/>
      <c r="E730" s="43"/>
      <c r="F730" s="40">
        <f t="shared" ref="F730:O730" si="469">SUM(F731:F733)</f>
        <v>0</v>
      </c>
      <c r="G730" s="40">
        <f t="shared" ref="G730:H730" si="470">SUM(G731:G733)</f>
        <v>0</v>
      </c>
      <c r="H730" s="40">
        <f t="shared" si="470"/>
        <v>0</v>
      </c>
      <c r="I730" s="40">
        <f t="shared" si="469"/>
        <v>0</v>
      </c>
      <c r="J730" s="40">
        <f t="shared" si="469"/>
        <v>0</v>
      </c>
      <c r="K730" s="40">
        <f t="shared" ref="K730:L730" si="471">SUM(K731:K733)</f>
        <v>0</v>
      </c>
      <c r="L730" s="40">
        <f t="shared" si="471"/>
        <v>0</v>
      </c>
      <c r="M730" s="40">
        <f t="shared" si="469"/>
        <v>0</v>
      </c>
      <c r="N730" s="40">
        <f t="shared" si="469"/>
        <v>0</v>
      </c>
      <c r="O730" s="40">
        <f t="shared" si="469"/>
        <v>0</v>
      </c>
      <c r="P730" s="309"/>
    </row>
    <row r="731" spans="1:16" s="3" customFormat="1" ht="15" hidden="1" customHeight="1">
      <c r="A731" s="75"/>
      <c r="B731" s="75"/>
      <c r="C731" s="76"/>
      <c r="D731" s="75" t="s">
        <v>223</v>
      </c>
      <c r="E731" s="78"/>
      <c r="F731" s="77">
        <f t="shared" ref="F731:F733" si="472">I731+O731</f>
        <v>0</v>
      </c>
      <c r="G731" s="77">
        <f>J731+P731</f>
        <v>0</v>
      </c>
      <c r="H731" s="77">
        <f>M731+Q731</f>
        <v>0</v>
      </c>
      <c r="I731" s="77">
        <f>SUM(J731:N731)</f>
        <v>0</v>
      </c>
      <c r="J731" s="78"/>
      <c r="K731" s="78"/>
      <c r="L731" s="77"/>
      <c r="M731" s="77"/>
      <c r="N731" s="77"/>
      <c r="O731" s="78"/>
      <c r="P731" s="310"/>
    </row>
    <row r="732" spans="1:16" s="3" customFormat="1" ht="15" hidden="1" customHeight="1">
      <c r="A732" s="75"/>
      <c r="B732" s="75"/>
      <c r="C732" s="76"/>
      <c r="D732" s="75" t="s">
        <v>224</v>
      </c>
      <c r="E732" s="78"/>
      <c r="F732" s="77">
        <f t="shared" si="472"/>
        <v>0</v>
      </c>
      <c r="G732" s="77">
        <f>J732+P732</f>
        <v>0</v>
      </c>
      <c r="H732" s="77">
        <f>M732+Q732</f>
        <v>0</v>
      </c>
      <c r="I732" s="77">
        <f>SUM(J732:N732)</f>
        <v>0</v>
      </c>
      <c r="J732" s="78"/>
      <c r="K732" s="78"/>
      <c r="L732" s="77"/>
      <c r="M732" s="77"/>
      <c r="N732" s="77"/>
      <c r="O732" s="78"/>
      <c r="P732" s="310"/>
    </row>
    <row r="733" spans="1:16" s="3" customFormat="1" ht="15" hidden="1" customHeight="1">
      <c r="A733" s="75"/>
      <c r="B733" s="75"/>
      <c r="C733" s="76"/>
      <c r="D733" s="75" t="s">
        <v>225</v>
      </c>
      <c r="E733" s="78"/>
      <c r="F733" s="77">
        <f t="shared" si="472"/>
        <v>0</v>
      </c>
      <c r="G733" s="77">
        <f>J733+P733</f>
        <v>0</v>
      </c>
      <c r="H733" s="77">
        <f>M733+Q733</f>
        <v>0</v>
      </c>
      <c r="I733" s="77">
        <f>SUM(J733:N733)</f>
        <v>0</v>
      </c>
      <c r="J733" s="78"/>
      <c r="K733" s="78"/>
      <c r="L733" s="77"/>
      <c r="M733" s="77"/>
      <c r="N733" s="77"/>
      <c r="O733" s="78"/>
      <c r="P733" s="310"/>
    </row>
    <row r="734" spans="1:16" s="99" customFormat="1" ht="15" hidden="1" customHeight="1">
      <c r="A734" s="10"/>
      <c r="B734" s="10"/>
      <c r="C734" s="41">
        <v>7600</v>
      </c>
      <c r="D734" s="44"/>
      <c r="E734" s="43"/>
      <c r="F734" s="43">
        <f t="shared" ref="F734:O734" si="473">SUM(F735:F738)</f>
        <v>0</v>
      </c>
      <c r="G734" s="43">
        <f t="shared" ref="G734:H734" si="474">SUM(G735:G738)</f>
        <v>0</v>
      </c>
      <c r="H734" s="43">
        <f t="shared" si="474"/>
        <v>0</v>
      </c>
      <c r="I734" s="43">
        <f t="shared" si="473"/>
        <v>0</v>
      </c>
      <c r="J734" s="43">
        <f t="shared" si="473"/>
        <v>0</v>
      </c>
      <c r="K734" s="43">
        <f t="shared" ref="K734:L734" si="475">SUM(K735:K738)</f>
        <v>0</v>
      </c>
      <c r="L734" s="43">
        <f t="shared" si="475"/>
        <v>0</v>
      </c>
      <c r="M734" s="43">
        <f t="shared" si="473"/>
        <v>0</v>
      </c>
      <c r="N734" s="43">
        <f t="shared" si="473"/>
        <v>0</v>
      </c>
      <c r="O734" s="43">
        <f t="shared" si="473"/>
        <v>0</v>
      </c>
      <c r="P734" s="311"/>
    </row>
    <row r="735" spans="1:16" s="5" customFormat="1" ht="15" hidden="1" customHeight="1">
      <c r="A735" s="90"/>
      <c r="B735" s="90"/>
      <c r="C735" s="78"/>
      <c r="D735" s="90" t="s">
        <v>226</v>
      </c>
      <c r="E735" s="78"/>
      <c r="F735" s="77">
        <f t="shared" ref="F735:F738" si="476">I735+O735</f>
        <v>0</v>
      </c>
      <c r="G735" s="77">
        <f>J735+P735</f>
        <v>0</v>
      </c>
      <c r="H735" s="77">
        <f>M735+Q735</f>
        <v>0</v>
      </c>
      <c r="I735" s="77">
        <f>SUM(J735:N735)</f>
        <v>0</v>
      </c>
      <c r="J735" s="78"/>
      <c r="K735" s="78"/>
      <c r="L735" s="77"/>
      <c r="M735" s="77"/>
      <c r="N735" s="77"/>
      <c r="O735" s="78"/>
      <c r="P735" s="312"/>
    </row>
    <row r="736" spans="1:16" s="5" customFormat="1" ht="15" hidden="1" customHeight="1">
      <c r="A736" s="90"/>
      <c r="B736" s="90"/>
      <c r="C736" s="78"/>
      <c r="D736" s="90" t="s">
        <v>227</v>
      </c>
      <c r="E736" s="78"/>
      <c r="F736" s="77">
        <f t="shared" si="476"/>
        <v>0</v>
      </c>
      <c r="G736" s="77">
        <f>J736+P736</f>
        <v>0</v>
      </c>
      <c r="H736" s="77">
        <f>M736+Q736</f>
        <v>0</v>
      </c>
      <c r="I736" s="77">
        <f>SUM(J736:N736)</f>
        <v>0</v>
      </c>
      <c r="J736" s="78"/>
      <c r="K736" s="78"/>
      <c r="L736" s="77"/>
      <c r="M736" s="77"/>
      <c r="N736" s="77"/>
      <c r="O736" s="78"/>
      <c r="P736" s="312"/>
    </row>
    <row r="737" spans="1:16" s="5" customFormat="1" ht="15" hidden="1" customHeight="1">
      <c r="A737" s="90"/>
      <c r="B737" s="90"/>
      <c r="C737" s="78"/>
      <c r="D737" s="90" t="s">
        <v>228</v>
      </c>
      <c r="E737" s="78"/>
      <c r="F737" s="77">
        <f t="shared" si="476"/>
        <v>0</v>
      </c>
      <c r="G737" s="77">
        <f>J737+P737</f>
        <v>0</v>
      </c>
      <c r="H737" s="77">
        <f>M737+Q737</f>
        <v>0</v>
      </c>
      <c r="I737" s="77">
        <f>SUM(J737:N737)</f>
        <v>0</v>
      </c>
      <c r="J737" s="78"/>
      <c r="K737" s="78"/>
      <c r="L737" s="77"/>
      <c r="M737" s="77"/>
      <c r="N737" s="77"/>
      <c r="O737" s="78"/>
      <c r="P737" s="312"/>
    </row>
    <row r="738" spans="1:16" s="5" customFormat="1" ht="15" hidden="1" customHeight="1">
      <c r="A738" s="90"/>
      <c r="B738" s="90"/>
      <c r="C738" s="78"/>
      <c r="D738" s="75" t="s">
        <v>229</v>
      </c>
      <c r="E738" s="78"/>
      <c r="F738" s="77">
        <f t="shared" si="476"/>
        <v>0</v>
      </c>
      <c r="G738" s="77">
        <f>J738+P738</f>
        <v>0</v>
      </c>
      <c r="H738" s="77">
        <f>M738+Q738</f>
        <v>0</v>
      </c>
      <c r="I738" s="77">
        <f>SUM(J738:N738)</f>
        <v>0</v>
      </c>
      <c r="J738" s="78"/>
      <c r="K738" s="78"/>
      <c r="L738" s="77"/>
      <c r="M738" s="77"/>
      <c r="N738" s="77"/>
      <c r="O738" s="78"/>
      <c r="P738" s="312"/>
    </row>
    <row r="739" spans="1:16" s="99" customFormat="1" ht="15" hidden="1" customHeight="1">
      <c r="A739" s="10"/>
      <c r="B739" s="10"/>
      <c r="C739" s="41">
        <v>7650</v>
      </c>
      <c r="D739" s="10"/>
      <c r="E739" s="43"/>
      <c r="F739" s="40">
        <f t="shared" ref="F739:O739" si="477">SUM(F740:F745)</f>
        <v>0</v>
      </c>
      <c r="G739" s="40">
        <f t="shared" ref="G739:H739" si="478">SUM(G740:G745)</f>
        <v>0</v>
      </c>
      <c r="H739" s="40">
        <f t="shared" si="478"/>
        <v>0</v>
      </c>
      <c r="I739" s="40">
        <f t="shared" si="477"/>
        <v>0</v>
      </c>
      <c r="J739" s="40">
        <f t="shared" si="477"/>
        <v>0</v>
      </c>
      <c r="K739" s="40">
        <f t="shared" ref="K739:L739" si="479">SUM(K740:K745)</f>
        <v>0</v>
      </c>
      <c r="L739" s="40">
        <f t="shared" si="479"/>
        <v>0</v>
      </c>
      <c r="M739" s="40">
        <f t="shared" si="477"/>
        <v>0</v>
      </c>
      <c r="N739" s="40">
        <f t="shared" si="477"/>
        <v>0</v>
      </c>
      <c r="O739" s="40">
        <f t="shared" si="477"/>
        <v>0</v>
      </c>
      <c r="P739" s="311"/>
    </row>
    <row r="740" spans="1:16" s="5" customFormat="1" ht="15" hidden="1" customHeight="1">
      <c r="A740" s="90"/>
      <c r="B740" s="90"/>
      <c r="C740" s="78"/>
      <c r="D740" s="90" t="s">
        <v>230</v>
      </c>
      <c r="E740" s="78"/>
      <c r="F740" s="77">
        <f t="shared" ref="F740:F745" si="480">I740+O740</f>
        <v>0</v>
      </c>
      <c r="G740" s="77">
        <f t="shared" ref="G740:G745" si="481">J740+P740</f>
        <v>0</v>
      </c>
      <c r="H740" s="77">
        <f t="shared" ref="H740:H745" si="482">M740+Q740</f>
        <v>0</v>
      </c>
      <c r="I740" s="77">
        <f t="shared" ref="I740:I745" si="483">SUM(J740:N740)</f>
        <v>0</v>
      </c>
      <c r="J740" s="78"/>
      <c r="K740" s="78"/>
      <c r="L740" s="77"/>
      <c r="M740" s="77"/>
      <c r="N740" s="77"/>
      <c r="O740" s="78"/>
      <c r="P740" s="312"/>
    </row>
    <row r="741" spans="1:16" s="5" customFormat="1" ht="15" hidden="1" customHeight="1">
      <c r="A741" s="90"/>
      <c r="B741" s="90"/>
      <c r="C741" s="78"/>
      <c r="D741" s="90" t="s">
        <v>231</v>
      </c>
      <c r="E741" s="78"/>
      <c r="F741" s="77">
        <f t="shared" si="480"/>
        <v>0</v>
      </c>
      <c r="G741" s="77">
        <f t="shared" si="481"/>
        <v>0</v>
      </c>
      <c r="H741" s="77">
        <f t="shared" si="482"/>
        <v>0</v>
      </c>
      <c r="I741" s="77">
        <f t="shared" si="483"/>
        <v>0</v>
      </c>
      <c r="J741" s="78"/>
      <c r="K741" s="78"/>
      <c r="L741" s="77"/>
      <c r="M741" s="77"/>
      <c r="N741" s="77"/>
      <c r="O741" s="78"/>
      <c r="P741" s="312"/>
    </row>
    <row r="742" spans="1:16" s="5" customFormat="1" ht="15" hidden="1" customHeight="1">
      <c r="A742" s="90"/>
      <c r="B742" s="90"/>
      <c r="C742" s="78"/>
      <c r="D742" s="90" t="s">
        <v>232</v>
      </c>
      <c r="E742" s="78"/>
      <c r="F742" s="77">
        <f t="shared" si="480"/>
        <v>0</v>
      </c>
      <c r="G742" s="77">
        <f t="shared" si="481"/>
        <v>0</v>
      </c>
      <c r="H742" s="77">
        <f t="shared" si="482"/>
        <v>0</v>
      </c>
      <c r="I742" s="77">
        <f t="shared" si="483"/>
        <v>0</v>
      </c>
      <c r="J742" s="78"/>
      <c r="K742" s="78"/>
      <c r="L742" s="77"/>
      <c r="M742" s="77"/>
      <c r="N742" s="77"/>
      <c r="O742" s="78"/>
      <c r="P742" s="312"/>
    </row>
    <row r="743" spans="1:16" s="5" customFormat="1" ht="15" hidden="1" customHeight="1">
      <c r="A743" s="90"/>
      <c r="B743" s="90"/>
      <c r="C743" s="78"/>
      <c r="D743" s="90" t="s">
        <v>233</v>
      </c>
      <c r="E743" s="78"/>
      <c r="F743" s="77">
        <f t="shared" si="480"/>
        <v>0</v>
      </c>
      <c r="G743" s="77">
        <f t="shared" si="481"/>
        <v>0</v>
      </c>
      <c r="H743" s="77">
        <f t="shared" si="482"/>
        <v>0</v>
      </c>
      <c r="I743" s="77">
        <f t="shared" si="483"/>
        <v>0</v>
      </c>
      <c r="J743" s="78"/>
      <c r="K743" s="78"/>
      <c r="L743" s="77"/>
      <c r="M743" s="77"/>
      <c r="N743" s="77"/>
      <c r="O743" s="78"/>
      <c r="P743" s="312"/>
    </row>
    <row r="744" spans="1:16" s="5" customFormat="1" ht="15" hidden="1" customHeight="1">
      <c r="A744" s="90"/>
      <c r="B744" s="90"/>
      <c r="C744" s="78"/>
      <c r="D744" s="90" t="s">
        <v>234</v>
      </c>
      <c r="E744" s="78"/>
      <c r="F744" s="77">
        <f t="shared" si="480"/>
        <v>0</v>
      </c>
      <c r="G744" s="77">
        <f t="shared" si="481"/>
        <v>0</v>
      </c>
      <c r="H744" s="77">
        <f t="shared" si="482"/>
        <v>0</v>
      </c>
      <c r="I744" s="77">
        <f t="shared" si="483"/>
        <v>0</v>
      </c>
      <c r="J744" s="78"/>
      <c r="K744" s="78"/>
      <c r="L744" s="77"/>
      <c r="M744" s="77"/>
      <c r="N744" s="77"/>
      <c r="O744" s="78"/>
      <c r="P744" s="312"/>
    </row>
    <row r="745" spans="1:16" s="5" customFormat="1" ht="15" hidden="1" customHeight="1">
      <c r="A745" s="90"/>
      <c r="B745" s="90"/>
      <c r="C745" s="78"/>
      <c r="D745" s="90" t="s">
        <v>235</v>
      </c>
      <c r="E745" s="78"/>
      <c r="F745" s="77">
        <f t="shared" si="480"/>
        <v>0</v>
      </c>
      <c r="G745" s="77">
        <f t="shared" si="481"/>
        <v>0</v>
      </c>
      <c r="H745" s="77">
        <f t="shared" si="482"/>
        <v>0</v>
      </c>
      <c r="I745" s="77">
        <f t="shared" si="483"/>
        <v>0</v>
      </c>
      <c r="J745" s="78"/>
      <c r="K745" s="78"/>
      <c r="L745" s="77"/>
      <c r="M745" s="77"/>
      <c r="N745" s="77"/>
      <c r="O745" s="78"/>
      <c r="P745" s="312"/>
    </row>
    <row r="746" spans="1:16" s="72" customFormat="1" ht="15" hidden="1" customHeight="1">
      <c r="A746" s="108"/>
      <c r="B746" s="108"/>
      <c r="C746" s="112">
        <v>7700</v>
      </c>
      <c r="D746" s="108"/>
      <c r="E746" s="74"/>
      <c r="F746" s="74">
        <f t="shared" ref="F746:O746" si="484">SUM(F747:F749)</f>
        <v>0</v>
      </c>
      <c r="G746" s="74">
        <f t="shared" ref="G746:H746" si="485">SUM(G747:G749)</f>
        <v>0</v>
      </c>
      <c r="H746" s="74">
        <f t="shared" si="485"/>
        <v>0</v>
      </c>
      <c r="I746" s="74">
        <f t="shared" si="484"/>
        <v>0</v>
      </c>
      <c r="J746" s="74">
        <f t="shared" si="484"/>
        <v>0</v>
      </c>
      <c r="K746" s="74">
        <f t="shared" ref="K746:L746" si="486">SUM(K747:K749)</f>
        <v>0</v>
      </c>
      <c r="L746" s="74">
        <f t="shared" si="486"/>
        <v>0</v>
      </c>
      <c r="M746" s="74">
        <f t="shared" si="484"/>
        <v>0</v>
      </c>
      <c r="N746" s="74">
        <f t="shared" si="484"/>
        <v>0</v>
      </c>
      <c r="O746" s="74">
        <f t="shared" si="484"/>
        <v>0</v>
      </c>
      <c r="P746" s="309"/>
    </row>
    <row r="747" spans="1:16" s="6" customFormat="1" ht="15.75" hidden="1" customHeight="1">
      <c r="A747" s="75"/>
      <c r="B747" s="75"/>
      <c r="C747" s="76"/>
      <c r="D747" s="75" t="s">
        <v>236</v>
      </c>
      <c r="E747" s="78"/>
      <c r="F747" s="77">
        <f t="shared" ref="F747:F749" si="487">I747+O747</f>
        <v>0</v>
      </c>
      <c r="G747" s="77">
        <f>J747+P747</f>
        <v>0</v>
      </c>
      <c r="H747" s="77">
        <f>M747+Q747</f>
        <v>0</v>
      </c>
      <c r="I747" s="77">
        <f>SUM(J747:N747)</f>
        <v>0</v>
      </c>
      <c r="J747" s="78"/>
      <c r="K747" s="78"/>
      <c r="L747" s="77"/>
      <c r="M747" s="77"/>
      <c r="N747" s="77"/>
      <c r="O747" s="78"/>
      <c r="P747" s="309"/>
    </row>
    <row r="748" spans="1:16" s="3" customFormat="1" ht="15" hidden="1" customHeight="1">
      <c r="A748" s="80"/>
      <c r="B748" s="80"/>
      <c r="C748" s="81"/>
      <c r="D748" s="80" t="s">
        <v>237</v>
      </c>
      <c r="E748" s="84"/>
      <c r="F748" s="83">
        <f t="shared" si="487"/>
        <v>0</v>
      </c>
      <c r="G748" s="83">
        <f>J748+P748</f>
        <v>0</v>
      </c>
      <c r="H748" s="83">
        <f>M748+Q748</f>
        <v>0</v>
      </c>
      <c r="I748" s="83">
        <f>SUM(J748:N748)</f>
        <v>0</v>
      </c>
      <c r="J748" s="84"/>
      <c r="K748" s="84"/>
      <c r="L748" s="83"/>
      <c r="M748" s="83"/>
      <c r="N748" s="83"/>
      <c r="O748" s="84"/>
      <c r="P748" s="310"/>
    </row>
    <row r="749" spans="1:16" s="3" customFormat="1" ht="15" hidden="1" customHeight="1">
      <c r="A749" s="123"/>
      <c r="B749" s="123"/>
      <c r="C749" s="129"/>
      <c r="D749" s="123" t="s">
        <v>238</v>
      </c>
      <c r="E749" s="92"/>
      <c r="F749" s="91">
        <f t="shared" si="487"/>
        <v>0</v>
      </c>
      <c r="G749" s="91">
        <f>J749+P749</f>
        <v>0</v>
      </c>
      <c r="H749" s="91">
        <f>M749+Q749</f>
        <v>0</v>
      </c>
      <c r="I749" s="91">
        <f>SUM(J749:N749)</f>
        <v>0</v>
      </c>
      <c r="J749" s="92"/>
      <c r="K749" s="92"/>
      <c r="L749" s="91"/>
      <c r="M749" s="91"/>
      <c r="N749" s="91"/>
      <c r="O749" s="92"/>
      <c r="P749" s="310"/>
    </row>
    <row r="750" spans="1:16" s="72" customFormat="1" ht="14.25" hidden="1" customHeight="1">
      <c r="A750" s="151"/>
      <c r="B750" s="151"/>
      <c r="C750" s="152">
        <v>7750</v>
      </c>
      <c r="D750" s="151"/>
      <c r="E750" s="142"/>
      <c r="F750" s="154">
        <f t="shared" ref="F750:O750" si="488">SUM(F751:F765)</f>
        <v>0</v>
      </c>
      <c r="G750" s="154">
        <f t="shared" ref="G750:H750" si="489">SUM(G751:G765)</f>
        <v>0</v>
      </c>
      <c r="H750" s="154">
        <f t="shared" si="489"/>
        <v>0</v>
      </c>
      <c r="I750" s="154">
        <f t="shared" si="488"/>
        <v>0</v>
      </c>
      <c r="J750" s="154">
        <f t="shared" si="488"/>
        <v>0</v>
      </c>
      <c r="K750" s="154">
        <f t="shared" ref="K750:L750" si="490">SUM(K751:K765)</f>
        <v>0</v>
      </c>
      <c r="L750" s="154">
        <f t="shared" si="490"/>
        <v>0</v>
      </c>
      <c r="M750" s="154">
        <f t="shared" si="488"/>
        <v>0</v>
      </c>
      <c r="N750" s="154">
        <f t="shared" si="488"/>
        <v>0</v>
      </c>
      <c r="O750" s="154">
        <f t="shared" si="488"/>
        <v>0</v>
      </c>
      <c r="P750" s="309"/>
    </row>
    <row r="751" spans="1:16" s="3" customFormat="1" ht="15" hidden="1" customHeight="1">
      <c r="A751" s="80"/>
      <c r="B751" s="80"/>
      <c r="C751" s="81"/>
      <c r="D751" s="80" t="s">
        <v>239</v>
      </c>
      <c r="E751" s="84"/>
      <c r="F751" s="83">
        <f t="shared" ref="F751:F765" si="491">I751+O751</f>
        <v>0</v>
      </c>
      <c r="G751" s="83">
        <f t="shared" ref="G751:G765" si="492">J751+P751</f>
        <v>0</v>
      </c>
      <c r="H751" s="83">
        <f t="shared" ref="H751:H765" si="493">M751+Q751</f>
        <v>0</v>
      </c>
      <c r="I751" s="83">
        <f t="shared" ref="I751:I765" si="494">SUM(J751:N751)</f>
        <v>0</v>
      </c>
      <c r="J751" s="84"/>
      <c r="K751" s="84"/>
      <c r="L751" s="83"/>
      <c r="M751" s="83"/>
      <c r="N751" s="83"/>
      <c r="O751" s="84"/>
      <c r="P751" s="310"/>
    </row>
    <row r="752" spans="1:16" s="3" customFormat="1" ht="15" hidden="1" customHeight="1">
      <c r="A752" s="75"/>
      <c r="B752" s="75"/>
      <c r="C752" s="76"/>
      <c r="D752" s="75" t="s">
        <v>240</v>
      </c>
      <c r="E752" s="78"/>
      <c r="F752" s="77">
        <f t="shared" si="491"/>
        <v>0</v>
      </c>
      <c r="G752" s="77">
        <f t="shared" si="492"/>
        <v>0</v>
      </c>
      <c r="H752" s="77">
        <f t="shared" si="493"/>
        <v>0</v>
      </c>
      <c r="I752" s="77">
        <f t="shared" si="494"/>
        <v>0</v>
      </c>
      <c r="J752" s="78"/>
      <c r="K752" s="78"/>
      <c r="L752" s="77"/>
      <c r="M752" s="77"/>
      <c r="N752" s="77"/>
      <c r="O752" s="78"/>
      <c r="P752" s="310"/>
    </row>
    <row r="753" spans="1:16" s="3" customFormat="1" ht="15" hidden="1" customHeight="1">
      <c r="A753" s="75"/>
      <c r="B753" s="75"/>
      <c r="C753" s="76"/>
      <c r="D753" s="75" t="s">
        <v>241</v>
      </c>
      <c r="E753" s="78"/>
      <c r="F753" s="77">
        <f t="shared" si="491"/>
        <v>0</v>
      </c>
      <c r="G753" s="77">
        <f t="shared" si="492"/>
        <v>0</v>
      </c>
      <c r="H753" s="77">
        <f t="shared" si="493"/>
        <v>0</v>
      </c>
      <c r="I753" s="77">
        <f t="shared" si="494"/>
        <v>0</v>
      </c>
      <c r="J753" s="78"/>
      <c r="K753" s="78"/>
      <c r="L753" s="77"/>
      <c r="M753" s="77"/>
      <c r="N753" s="77"/>
      <c r="O753" s="78"/>
      <c r="P753" s="310"/>
    </row>
    <row r="754" spans="1:16" s="3" customFormat="1" ht="15" hidden="1" customHeight="1">
      <c r="A754" s="75"/>
      <c r="B754" s="75"/>
      <c r="C754" s="76"/>
      <c r="D754" s="75" t="s">
        <v>242</v>
      </c>
      <c r="E754" s="78"/>
      <c r="F754" s="77">
        <f t="shared" si="491"/>
        <v>0</v>
      </c>
      <c r="G754" s="77">
        <f t="shared" si="492"/>
        <v>0</v>
      </c>
      <c r="H754" s="77">
        <f t="shared" si="493"/>
        <v>0</v>
      </c>
      <c r="I754" s="77">
        <f t="shared" si="494"/>
        <v>0</v>
      </c>
      <c r="J754" s="78"/>
      <c r="K754" s="78"/>
      <c r="L754" s="77"/>
      <c r="M754" s="77"/>
      <c r="N754" s="77"/>
      <c r="O754" s="78"/>
      <c r="P754" s="310"/>
    </row>
    <row r="755" spans="1:16" s="3" customFormat="1" ht="15" hidden="1" customHeight="1">
      <c r="A755" s="123"/>
      <c r="B755" s="123"/>
      <c r="C755" s="129"/>
      <c r="D755" s="123" t="s">
        <v>243</v>
      </c>
      <c r="E755" s="92"/>
      <c r="F755" s="91">
        <f t="shared" si="491"/>
        <v>0</v>
      </c>
      <c r="G755" s="91">
        <f t="shared" si="492"/>
        <v>0</v>
      </c>
      <c r="H755" s="91">
        <f t="shared" si="493"/>
        <v>0</v>
      </c>
      <c r="I755" s="91">
        <f t="shared" si="494"/>
        <v>0</v>
      </c>
      <c r="J755" s="92"/>
      <c r="K755" s="92"/>
      <c r="L755" s="91"/>
      <c r="M755" s="91"/>
      <c r="N755" s="91"/>
      <c r="O755" s="92"/>
      <c r="P755" s="310"/>
    </row>
    <row r="756" spans="1:16" s="6" customFormat="1" ht="15" hidden="1" customHeight="1">
      <c r="A756" s="145"/>
      <c r="B756" s="145"/>
      <c r="C756" s="146"/>
      <c r="D756" s="145" t="s">
        <v>244</v>
      </c>
      <c r="E756" s="138"/>
      <c r="F756" s="147">
        <f t="shared" si="491"/>
        <v>0</v>
      </c>
      <c r="G756" s="147">
        <f t="shared" si="492"/>
        <v>0</v>
      </c>
      <c r="H756" s="147">
        <f t="shared" si="493"/>
        <v>0</v>
      </c>
      <c r="I756" s="147">
        <f t="shared" si="494"/>
        <v>0</v>
      </c>
      <c r="J756" s="148"/>
      <c r="K756" s="148"/>
      <c r="L756" s="147"/>
      <c r="M756" s="147"/>
      <c r="N756" s="147"/>
      <c r="O756" s="148"/>
      <c r="P756" s="309"/>
    </row>
    <row r="757" spans="1:16" s="6" customFormat="1" ht="15" hidden="1" customHeight="1">
      <c r="A757" s="140"/>
      <c r="B757" s="140"/>
      <c r="C757" s="141"/>
      <c r="D757" s="140" t="s">
        <v>245</v>
      </c>
      <c r="E757" s="142"/>
      <c r="F757" s="143">
        <f t="shared" si="491"/>
        <v>0</v>
      </c>
      <c r="G757" s="143">
        <f t="shared" si="492"/>
        <v>0</v>
      </c>
      <c r="H757" s="143">
        <f t="shared" si="493"/>
        <v>0</v>
      </c>
      <c r="I757" s="143">
        <f t="shared" si="494"/>
        <v>0</v>
      </c>
      <c r="J757" s="144"/>
      <c r="K757" s="144"/>
      <c r="L757" s="143"/>
      <c r="M757" s="143"/>
      <c r="N757" s="143"/>
      <c r="O757" s="144"/>
      <c r="P757" s="309"/>
    </row>
    <row r="758" spans="1:16" s="3" customFormat="1" ht="15" hidden="1" customHeight="1">
      <c r="A758" s="124"/>
      <c r="B758" s="124"/>
      <c r="C758" s="125"/>
      <c r="D758" s="124" t="s">
        <v>246</v>
      </c>
      <c r="E758" s="128"/>
      <c r="F758" s="127">
        <f t="shared" si="491"/>
        <v>0</v>
      </c>
      <c r="G758" s="127">
        <f t="shared" si="492"/>
        <v>0</v>
      </c>
      <c r="H758" s="127">
        <f t="shared" si="493"/>
        <v>0</v>
      </c>
      <c r="I758" s="127">
        <f t="shared" si="494"/>
        <v>0</v>
      </c>
      <c r="J758" s="128"/>
      <c r="K758" s="128"/>
      <c r="L758" s="127"/>
      <c r="M758" s="127"/>
      <c r="N758" s="127"/>
      <c r="O758" s="128"/>
      <c r="P758" s="310"/>
    </row>
    <row r="759" spans="1:16" s="6" customFormat="1" ht="15" hidden="1" customHeight="1">
      <c r="A759" s="140"/>
      <c r="B759" s="140"/>
      <c r="C759" s="141"/>
      <c r="D759" s="140" t="s">
        <v>247</v>
      </c>
      <c r="E759" s="142"/>
      <c r="F759" s="143">
        <f t="shared" si="491"/>
        <v>0</v>
      </c>
      <c r="G759" s="143">
        <f t="shared" si="492"/>
        <v>0</v>
      </c>
      <c r="H759" s="143">
        <f t="shared" si="493"/>
        <v>0</v>
      </c>
      <c r="I759" s="143">
        <f t="shared" si="494"/>
        <v>0</v>
      </c>
      <c r="J759" s="144"/>
      <c r="K759" s="144"/>
      <c r="L759" s="143"/>
      <c r="M759" s="143"/>
      <c r="N759" s="143"/>
      <c r="O759" s="144"/>
      <c r="P759" s="309"/>
    </row>
    <row r="760" spans="1:16" s="3" customFormat="1" ht="15" hidden="1" customHeight="1">
      <c r="A760" s="80"/>
      <c r="B760" s="80"/>
      <c r="C760" s="81"/>
      <c r="D760" s="80" t="s">
        <v>248</v>
      </c>
      <c r="E760" s="84"/>
      <c r="F760" s="83">
        <f t="shared" si="491"/>
        <v>0</v>
      </c>
      <c r="G760" s="83">
        <f t="shared" si="492"/>
        <v>0</v>
      </c>
      <c r="H760" s="83">
        <f t="shared" si="493"/>
        <v>0</v>
      </c>
      <c r="I760" s="83">
        <f t="shared" si="494"/>
        <v>0</v>
      </c>
      <c r="J760" s="84"/>
      <c r="K760" s="84"/>
      <c r="L760" s="83"/>
      <c r="M760" s="83"/>
      <c r="N760" s="83"/>
      <c r="O760" s="84"/>
      <c r="P760" s="310"/>
    </row>
    <row r="761" spans="1:16" s="3" customFormat="1" ht="15" hidden="1" customHeight="1">
      <c r="A761" s="75"/>
      <c r="B761" s="75"/>
      <c r="C761" s="76"/>
      <c r="D761" s="75" t="s">
        <v>249</v>
      </c>
      <c r="E761" s="78"/>
      <c r="F761" s="77">
        <f t="shared" si="491"/>
        <v>0</v>
      </c>
      <c r="G761" s="77">
        <f t="shared" si="492"/>
        <v>0</v>
      </c>
      <c r="H761" s="77">
        <f t="shared" si="493"/>
        <v>0</v>
      </c>
      <c r="I761" s="77">
        <f t="shared" si="494"/>
        <v>0</v>
      </c>
      <c r="J761" s="78"/>
      <c r="K761" s="78"/>
      <c r="L761" s="77"/>
      <c r="M761" s="77"/>
      <c r="N761" s="77"/>
      <c r="O761" s="78"/>
      <c r="P761" s="310"/>
    </row>
    <row r="762" spans="1:16" s="3" customFormat="1" ht="15" hidden="1" customHeight="1">
      <c r="A762" s="75"/>
      <c r="B762" s="75"/>
      <c r="C762" s="76"/>
      <c r="D762" s="75" t="s">
        <v>250</v>
      </c>
      <c r="E762" s="78"/>
      <c r="F762" s="77">
        <f t="shared" si="491"/>
        <v>0</v>
      </c>
      <c r="G762" s="77">
        <f t="shared" si="492"/>
        <v>0</v>
      </c>
      <c r="H762" s="77">
        <f t="shared" si="493"/>
        <v>0</v>
      </c>
      <c r="I762" s="77">
        <f t="shared" si="494"/>
        <v>0</v>
      </c>
      <c r="J762" s="78"/>
      <c r="K762" s="78"/>
      <c r="L762" s="77"/>
      <c r="M762" s="77"/>
      <c r="N762" s="77"/>
      <c r="O762" s="78"/>
      <c r="P762" s="310"/>
    </row>
    <row r="763" spans="1:16" s="3" customFormat="1" ht="15" hidden="1" customHeight="1">
      <c r="A763" s="75"/>
      <c r="B763" s="75"/>
      <c r="C763" s="76"/>
      <c r="D763" s="75" t="s">
        <v>251</v>
      </c>
      <c r="E763" s="78"/>
      <c r="F763" s="77">
        <f t="shared" si="491"/>
        <v>0</v>
      </c>
      <c r="G763" s="77">
        <f t="shared" si="492"/>
        <v>0</v>
      </c>
      <c r="H763" s="77">
        <f t="shared" si="493"/>
        <v>0</v>
      </c>
      <c r="I763" s="77">
        <f t="shared" si="494"/>
        <v>0</v>
      </c>
      <c r="J763" s="78"/>
      <c r="K763" s="78"/>
      <c r="L763" s="77"/>
      <c r="M763" s="77"/>
      <c r="N763" s="77"/>
      <c r="O763" s="78"/>
      <c r="P763" s="310"/>
    </row>
    <row r="764" spans="1:16" s="3" customFormat="1" ht="15" hidden="1" customHeight="1">
      <c r="A764" s="123"/>
      <c r="B764" s="123"/>
      <c r="C764" s="129"/>
      <c r="D764" s="123" t="s">
        <v>252</v>
      </c>
      <c r="E764" s="92"/>
      <c r="F764" s="91">
        <f t="shared" si="491"/>
        <v>0</v>
      </c>
      <c r="G764" s="91">
        <f t="shared" si="492"/>
        <v>0</v>
      </c>
      <c r="H764" s="91">
        <f t="shared" si="493"/>
        <v>0</v>
      </c>
      <c r="I764" s="91">
        <f t="shared" si="494"/>
        <v>0</v>
      </c>
      <c r="J764" s="92"/>
      <c r="K764" s="92"/>
      <c r="L764" s="91"/>
      <c r="M764" s="91"/>
      <c r="N764" s="91"/>
      <c r="O764" s="92"/>
      <c r="P764" s="310"/>
    </row>
    <row r="765" spans="1:16" s="6" customFormat="1" ht="15.75" hidden="1" customHeight="1">
      <c r="A765" s="140"/>
      <c r="B765" s="140"/>
      <c r="C765" s="141"/>
      <c r="D765" s="140" t="s">
        <v>253</v>
      </c>
      <c r="E765" s="142"/>
      <c r="F765" s="143">
        <f t="shared" si="491"/>
        <v>0</v>
      </c>
      <c r="G765" s="143">
        <f t="shared" si="492"/>
        <v>0</v>
      </c>
      <c r="H765" s="143">
        <f t="shared" si="493"/>
        <v>0</v>
      </c>
      <c r="I765" s="143">
        <f t="shared" si="494"/>
        <v>0</v>
      </c>
      <c r="J765" s="144"/>
      <c r="K765" s="144"/>
      <c r="L765" s="143"/>
      <c r="M765" s="143"/>
      <c r="N765" s="143"/>
      <c r="O765" s="144"/>
      <c r="P765" s="309"/>
    </row>
    <row r="766" spans="1:16" s="72" customFormat="1" ht="15" hidden="1" customHeight="1">
      <c r="A766" s="46"/>
      <c r="B766" s="46"/>
      <c r="C766" s="47">
        <v>7850</v>
      </c>
      <c r="D766" s="46"/>
      <c r="E766" s="50"/>
      <c r="F766" s="50">
        <f t="shared" ref="F766:O766" si="495">SUM(F767:F771)</f>
        <v>0</v>
      </c>
      <c r="G766" s="50">
        <f t="shared" ref="G766:H766" si="496">SUM(G767:G771)</f>
        <v>0</v>
      </c>
      <c r="H766" s="50">
        <f t="shared" si="496"/>
        <v>0</v>
      </c>
      <c r="I766" s="50">
        <f t="shared" si="495"/>
        <v>0</v>
      </c>
      <c r="J766" s="50">
        <f t="shared" si="495"/>
        <v>0</v>
      </c>
      <c r="K766" s="50">
        <f t="shared" ref="K766:L766" si="497">SUM(K767:K771)</f>
        <v>0</v>
      </c>
      <c r="L766" s="50">
        <f t="shared" si="497"/>
        <v>0</v>
      </c>
      <c r="M766" s="50">
        <f t="shared" si="495"/>
        <v>0</v>
      </c>
      <c r="N766" s="50">
        <f t="shared" si="495"/>
        <v>0</v>
      </c>
      <c r="O766" s="50">
        <f t="shared" si="495"/>
        <v>0</v>
      </c>
      <c r="P766" s="309"/>
    </row>
    <row r="767" spans="1:16" s="3" customFormat="1" ht="15" hidden="1" customHeight="1">
      <c r="A767" s="75"/>
      <c r="B767" s="75"/>
      <c r="C767" s="76"/>
      <c r="D767" s="75" t="s">
        <v>254</v>
      </c>
      <c r="E767" s="78"/>
      <c r="F767" s="77">
        <f t="shared" ref="F767:F771" si="498">I767+O767</f>
        <v>0</v>
      </c>
      <c r="G767" s="77">
        <f>J767+P767</f>
        <v>0</v>
      </c>
      <c r="H767" s="77">
        <f>M767+Q767</f>
        <v>0</v>
      </c>
      <c r="I767" s="77">
        <f>SUM(J767:N767)</f>
        <v>0</v>
      </c>
      <c r="J767" s="78"/>
      <c r="K767" s="78"/>
      <c r="L767" s="77"/>
      <c r="M767" s="77"/>
      <c r="N767" s="77"/>
      <c r="O767" s="78"/>
      <c r="P767" s="310"/>
    </row>
    <row r="768" spans="1:16" s="3" customFormat="1" ht="15" hidden="1" customHeight="1">
      <c r="A768" s="75"/>
      <c r="B768" s="75"/>
      <c r="C768" s="76"/>
      <c r="D768" s="75" t="s">
        <v>255</v>
      </c>
      <c r="E768" s="78"/>
      <c r="F768" s="77">
        <f t="shared" si="498"/>
        <v>0</v>
      </c>
      <c r="G768" s="77">
        <f>J768+P768</f>
        <v>0</v>
      </c>
      <c r="H768" s="77">
        <f>M768+Q768</f>
        <v>0</v>
      </c>
      <c r="I768" s="77">
        <f>SUM(J768:N768)</f>
        <v>0</v>
      </c>
      <c r="J768" s="78"/>
      <c r="K768" s="78"/>
      <c r="L768" s="77"/>
      <c r="M768" s="77"/>
      <c r="N768" s="77"/>
      <c r="O768" s="78"/>
      <c r="P768" s="310"/>
    </row>
    <row r="769" spans="1:16" s="3" customFormat="1" ht="15" hidden="1" customHeight="1">
      <c r="A769" s="75"/>
      <c r="B769" s="75"/>
      <c r="C769" s="76"/>
      <c r="D769" s="75" t="s">
        <v>256</v>
      </c>
      <c r="E769" s="78"/>
      <c r="F769" s="77">
        <f t="shared" si="498"/>
        <v>0</v>
      </c>
      <c r="G769" s="77">
        <f>J769+P769</f>
        <v>0</v>
      </c>
      <c r="H769" s="77">
        <f>M769+Q769</f>
        <v>0</v>
      </c>
      <c r="I769" s="77">
        <f>SUM(J769:N769)</f>
        <v>0</v>
      </c>
      <c r="J769" s="78"/>
      <c r="K769" s="78"/>
      <c r="L769" s="77"/>
      <c r="M769" s="77"/>
      <c r="N769" s="77"/>
      <c r="O769" s="78"/>
      <c r="P769" s="310"/>
    </row>
    <row r="770" spans="1:16" s="3" customFormat="1" ht="15" hidden="1" customHeight="1">
      <c r="A770" s="75"/>
      <c r="B770" s="75"/>
      <c r="C770" s="76"/>
      <c r="D770" s="75" t="s">
        <v>257</v>
      </c>
      <c r="E770" s="78"/>
      <c r="F770" s="77">
        <f t="shared" si="498"/>
        <v>0</v>
      </c>
      <c r="G770" s="77">
        <f>J770+P770</f>
        <v>0</v>
      </c>
      <c r="H770" s="77">
        <f>M770+Q770</f>
        <v>0</v>
      </c>
      <c r="I770" s="77">
        <f>SUM(J770:N770)</f>
        <v>0</v>
      </c>
      <c r="J770" s="78"/>
      <c r="K770" s="78"/>
      <c r="L770" s="77"/>
      <c r="M770" s="77"/>
      <c r="N770" s="77"/>
      <c r="O770" s="78"/>
      <c r="P770" s="310"/>
    </row>
    <row r="771" spans="1:16" s="3" customFormat="1" ht="15" hidden="1" customHeight="1">
      <c r="A771" s="75"/>
      <c r="B771" s="75"/>
      <c r="C771" s="76"/>
      <c r="D771" s="75" t="s">
        <v>258</v>
      </c>
      <c r="E771" s="78"/>
      <c r="F771" s="77">
        <f t="shared" si="498"/>
        <v>0</v>
      </c>
      <c r="G771" s="77">
        <f>J771+P771</f>
        <v>0</v>
      </c>
      <c r="H771" s="77">
        <f>M771+Q771</f>
        <v>0</v>
      </c>
      <c r="I771" s="77">
        <f>SUM(J771:N771)</f>
        <v>0</v>
      </c>
      <c r="J771" s="78"/>
      <c r="K771" s="78"/>
      <c r="L771" s="77"/>
      <c r="M771" s="77"/>
      <c r="N771" s="77"/>
      <c r="O771" s="78"/>
      <c r="P771" s="310"/>
    </row>
    <row r="772" spans="1:16" s="72" customFormat="1" ht="15" hidden="1" customHeight="1">
      <c r="A772" s="8"/>
      <c r="B772" s="8"/>
      <c r="C772" s="41">
        <v>7900</v>
      </c>
      <c r="D772" s="8"/>
      <c r="E772" s="43"/>
      <c r="F772" s="40">
        <f t="shared" ref="F772:O772" si="499">SUM(F773:F775)</f>
        <v>0</v>
      </c>
      <c r="G772" s="40">
        <f t="shared" ref="G772:H772" si="500">SUM(G773:G775)</f>
        <v>0</v>
      </c>
      <c r="H772" s="40">
        <f t="shared" si="500"/>
        <v>0</v>
      </c>
      <c r="I772" s="40">
        <f t="shared" si="499"/>
        <v>0</v>
      </c>
      <c r="J772" s="40">
        <f t="shared" si="499"/>
        <v>0</v>
      </c>
      <c r="K772" s="40">
        <f t="shared" ref="K772:L772" si="501">SUM(K773:K775)</f>
        <v>0</v>
      </c>
      <c r="L772" s="40">
        <f t="shared" si="501"/>
        <v>0</v>
      </c>
      <c r="M772" s="40">
        <f t="shared" si="499"/>
        <v>0</v>
      </c>
      <c r="N772" s="40">
        <f t="shared" si="499"/>
        <v>0</v>
      </c>
      <c r="O772" s="40">
        <f t="shared" si="499"/>
        <v>0</v>
      </c>
      <c r="P772" s="309"/>
    </row>
    <row r="773" spans="1:16" s="3" customFormat="1" ht="15" hidden="1" customHeight="1">
      <c r="A773" s="75"/>
      <c r="B773" s="75"/>
      <c r="C773" s="76"/>
      <c r="D773" s="75" t="s">
        <v>259</v>
      </c>
      <c r="E773" s="78"/>
      <c r="F773" s="77">
        <f t="shared" ref="F773:F775" si="502">I773+O773</f>
        <v>0</v>
      </c>
      <c r="G773" s="77">
        <f>J773+P773</f>
        <v>0</v>
      </c>
      <c r="H773" s="77">
        <f>M773+Q773</f>
        <v>0</v>
      </c>
      <c r="I773" s="77">
        <f>SUM(J773:N773)</f>
        <v>0</v>
      </c>
      <c r="J773" s="78"/>
      <c r="K773" s="78"/>
      <c r="L773" s="77"/>
      <c r="M773" s="77"/>
      <c r="N773" s="77"/>
      <c r="O773" s="78"/>
      <c r="P773" s="310"/>
    </row>
    <row r="774" spans="1:16" s="3" customFormat="1" ht="15" hidden="1" customHeight="1">
      <c r="A774" s="75"/>
      <c r="B774" s="75"/>
      <c r="C774" s="76"/>
      <c r="D774" s="75" t="s">
        <v>260</v>
      </c>
      <c r="E774" s="78"/>
      <c r="F774" s="77">
        <f t="shared" si="502"/>
        <v>0</v>
      </c>
      <c r="G774" s="77">
        <f>J774+P774</f>
        <v>0</v>
      </c>
      <c r="H774" s="77">
        <f>M774+Q774</f>
        <v>0</v>
      </c>
      <c r="I774" s="77">
        <f>SUM(J774:N774)</f>
        <v>0</v>
      </c>
      <c r="J774" s="78"/>
      <c r="K774" s="78"/>
      <c r="L774" s="77"/>
      <c r="M774" s="77"/>
      <c r="N774" s="77"/>
      <c r="O774" s="78"/>
      <c r="P774" s="310"/>
    </row>
    <row r="775" spans="1:16" s="3" customFormat="1" ht="15" hidden="1" customHeight="1">
      <c r="A775" s="123"/>
      <c r="B775" s="123"/>
      <c r="C775" s="129"/>
      <c r="D775" s="123" t="s">
        <v>261</v>
      </c>
      <c r="E775" s="92"/>
      <c r="F775" s="91">
        <f t="shared" si="502"/>
        <v>0</v>
      </c>
      <c r="G775" s="91">
        <f>J775+P775</f>
        <v>0</v>
      </c>
      <c r="H775" s="91">
        <f>M775+Q775</f>
        <v>0</v>
      </c>
      <c r="I775" s="91">
        <f>SUM(J775:N775)</f>
        <v>0</v>
      </c>
      <c r="J775" s="92"/>
      <c r="K775" s="92"/>
      <c r="L775" s="91"/>
      <c r="M775" s="91"/>
      <c r="N775" s="91"/>
      <c r="O775" s="92"/>
      <c r="P775" s="310"/>
    </row>
    <row r="776" spans="1:16" s="72" customFormat="1" ht="15" hidden="1" customHeight="1">
      <c r="A776" s="135"/>
      <c r="B776" s="135"/>
      <c r="C776" s="136">
        <v>7950</v>
      </c>
      <c r="D776" s="135"/>
      <c r="E776" s="139"/>
      <c r="F776" s="139">
        <f t="shared" ref="F776:O776" si="503">SUM(F777:F781)</f>
        <v>0</v>
      </c>
      <c r="G776" s="139">
        <f t="shared" ref="G776:H776" si="504">SUM(G777:G781)</f>
        <v>0</v>
      </c>
      <c r="H776" s="139">
        <f t="shared" si="504"/>
        <v>0</v>
      </c>
      <c r="I776" s="139">
        <f t="shared" si="503"/>
        <v>0</v>
      </c>
      <c r="J776" s="139">
        <f t="shared" si="503"/>
        <v>0</v>
      </c>
      <c r="K776" s="139">
        <f t="shared" ref="K776:L776" si="505">SUM(K777:K781)</f>
        <v>0</v>
      </c>
      <c r="L776" s="139">
        <f t="shared" si="505"/>
        <v>0</v>
      </c>
      <c r="M776" s="139">
        <f t="shared" si="503"/>
        <v>0</v>
      </c>
      <c r="N776" s="139">
        <f t="shared" si="503"/>
        <v>0</v>
      </c>
      <c r="O776" s="139">
        <f t="shared" si="503"/>
        <v>0</v>
      </c>
      <c r="P776" s="309"/>
    </row>
    <row r="777" spans="1:16" s="6" customFormat="1" ht="15.75" hidden="1" customHeight="1">
      <c r="A777" s="145"/>
      <c r="B777" s="145"/>
      <c r="C777" s="146"/>
      <c r="D777" s="145" t="s">
        <v>262</v>
      </c>
      <c r="E777" s="148"/>
      <c r="F777" s="147">
        <f t="shared" ref="F777:F781" si="506">I777+O777</f>
        <v>0</v>
      </c>
      <c r="G777" s="147">
        <f>J777+P777</f>
        <v>0</v>
      </c>
      <c r="H777" s="147">
        <f>M777+Q777</f>
        <v>0</v>
      </c>
      <c r="I777" s="147">
        <f>SUM(J777:N777)</f>
        <v>0</v>
      </c>
      <c r="J777" s="148"/>
      <c r="K777" s="148"/>
      <c r="L777" s="147"/>
      <c r="M777" s="147"/>
      <c r="N777" s="147"/>
      <c r="O777" s="148"/>
      <c r="P777" s="309"/>
    </row>
    <row r="778" spans="1:16" s="6" customFormat="1" ht="15.75" hidden="1" customHeight="1">
      <c r="A778" s="145"/>
      <c r="B778" s="145"/>
      <c r="C778" s="146"/>
      <c r="D778" s="145" t="s">
        <v>263</v>
      </c>
      <c r="E778" s="148"/>
      <c r="F778" s="147">
        <f t="shared" si="506"/>
        <v>0</v>
      </c>
      <c r="G778" s="147">
        <f>J778+P778</f>
        <v>0</v>
      </c>
      <c r="H778" s="147">
        <f>M778+Q778</f>
        <v>0</v>
      </c>
      <c r="I778" s="147">
        <f>SUM(J778:N778)</f>
        <v>0</v>
      </c>
      <c r="J778" s="148"/>
      <c r="K778" s="148"/>
      <c r="L778" s="147"/>
      <c r="M778" s="147"/>
      <c r="N778" s="147"/>
      <c r="O778" s="148"/>
      <c r="P778" s="309"/>
    </row>
    <row r="779" spans="1:16" s="6" customFormat="1" ht="15.75" hidden="1" customHeight="1">
      <c r="A779" s="145"/>
      <c r="B779" s="145"/>
      <c r="C779" s="146"/>
      <c r="D779" s="145" t="s">
        <v>264</v>
      </c>
      <c r="E779" s="148"/>
      <c r="F779" s="147">
        <f t="shared" si="506"/>
        <v>0</v>
      </c>
      <c r="G779" s="147">
        <f>J779+P779</f>
        <v>0</v>
      </c>
      <c r="H779" s="147">
        <f>M779+Q779</f>
        <v>0</v>
      </c>
      <c r="I779" s="147">
        <f>SUM(J779:N779)</f>
        <v>0</v>
      </c>
      <c r="J779" s="148"/>
      <c r="K779" s="148"/>
      <c r="L779" s="147"/>
      <c r="M779" s="147"/>
      <c r="N779" s="147"/>
      <c r="O779" s="148"/>
      <c r="P779" s="309"/>
    </row>
    <row r="780" spans="1:16" s="6" customFormat="1" ht="15.75" hidden="1" customHeight="1">
      <c r="A780" s="140"/>
      <c r="B780" s="140"/>
      <c r="C780" s="141"/>
      <c r="D780" s="140" t="s">
        <v>265</v>
      </c>
      <c r="E780" s="144"/>
      <c r="F780" s="143">
        <f t="shared" si="506"/>
        <v>0</v>
      </c>
      <c r="G780" s="143">
        <f>J780+P780</f>
        <v>0</v>
      </c>
      <c r="H780" s="143">
        <f>M780+Q780</f>
        <v>0</v>
      </c>
      <c r="I780" s="143">
        <f>SUM(J780:N780)</f>
        <v>0</v>
      </c>
      <c r="J780" s="144"/>
      <c r="K780" s="144"/>
      <c r="L780" s="143"/>
      <c r="M780" s="143"/>
      <c r="N780" s="143"/>
      <c r="O780" s="144"/>
      <c r="P780" s="309"/>
    </row>
    <row r="781" spans="1:16" s="3" customFormat="1" ht="15" hidden="1" customHeight="1">
      <c r="A781" s="80"/>
      <c r="B781" s="80"/>
      <c r="C781" s="81"/>
      <c r="D781" s="80" t="s">
        <v>266</v>
      </c>
      <c r="E781" s="84"/>
      <c r="F781" s="83">
        <f t="shared" si="506"/>
        <v>0</v>
      </c>
      <c r="G781" s="83">
        <f>J781+P781</f>
        <v>0</v>
      </c>
      <c r="H781" s="83">
        <f>M781+Q781</f>
        <v>0</v>
      </c>
      <c r="I781" s="83">
        <f>SUM(J781:N781)</f>
        <v>0</v>
      </c>
      <c r="J781" s="84"/>
      <c r="K781" s="84"/>
      <c r="L781" s="83"/>
      <c r="M781" s="83"/>
      <c r="N781" s="83"/>
      <c r="O781" s="84"/>
      <c r="P781" s="310"/>
    </row>
    <row r="782" spans="1:16" s="72" customFormat="1" ht="15" hidden="1" customHeight="1">
      <c r="A782" s="8"/>
      <c r="B782" s="8"/>
      <c r="C782" s="41">
        <v>8000</v>
      </c>
      <c r="D782" s="8"/>
      <c r="E782" s="43"/>
      <c r="F782" s="40">
        <f t="shared" ref="F782:O782" si="507">SUM(F783:F793)</f>
        <v>0</v>
      </c>
      <c r="G782" s="40">
        <f t="shared" ref="G782:H782" si="508">SUM(G783:G793)</f>
        <v>0</v>
      </c>
      <c r="H782" s="40">
        <f t="shared" si="508"/>
        <v>0</v>
      </c>
      <c r="I782" s="40">
        <f t="shared" si="507"/>
        <v>0</v>
      </c>
      <c r="J782" s="40">
        <f t="shared" si="507"/>
        <v>0</v>
      </c>
      <c r="K782" s="40">
        <f t="shared" ref="K782:L782" si="509">SUM(K783:K793)</f>
        <v>0</v>
      </c>
      <c r="L782" s="40">
        <f t="shared" si="509"/>
        <v>0</v>
      </c>
      <c r="M782" s="40">
        <f t="shared" si="507"/>
        <v>0</v>
      </c>
      <c r="N782" s="40">
        <f t="shared" si="507"/>
        <v>0</v>
      </c>
      <c r="O782" s="40">
        <f t="shared" si="507"/>
        <v>0</v>
      </c>
      <c r="P782" s="309"/>
    </row>
    <row r="783" spans="1:16" s="3" customFormat="1" ht="15" hidden="1" customHeight="1">
      <c r="A783" s="75"/>
      <c r="B783" s="75"/>
      <c r="C783" s="76"/>
      <c r="D783" s="75" t="s">
        <v>267</v>
      </c>
      <c r="E783" s="78"/>
      <c r="F783" s="77">
        <f t="shared" ref="F783:F793" si="510">I783+O783</f>
        <v>0</v>
      </c>
      <c r="G783" s="77">
        <f t="shared" ref="G783:G793" si="511">J783+P783</f>
        <v>0</v>
      </c>
      <c r="H783" s="77">
        <f t="shared" ref="H783:H793" si="512">M783+Q783</f>
        <v>0</v>
      </c>
      <c r="I783" s="77">
        <f t="shared" ref="I783:I793" si="513">SUM(J783:N783)</f>
        <v>0</v>
      </c>
      <c r="J783" s="78"/>
      <c r="K783" s="78"/>
      <c r="L783" s="77"/>
      <c r="M783" s="77"/>
      <c r="N783" s="77"/>
      <c r="O783" s="78"/>
      <c r="P783" s="310"/>
    </row>
    <row r="784" spans="1:16" s="3" customFormat="1" ht="15" hidden="1" customHeight="1">
      <c r="A784" s="75"/>
      <c r="B784" s="75"/>
      <c r="C784" s="76"/>
      <c r="D784" s="75" t="s">
        <v>268</v>
      </c>
      <c r="E784" s="78"/>
      <c r="F784" s="77">
        <f t="shared" si="510"/>
        <v>0</v>
      </c>
      <c r="G784" s="77">
        <f t="shared" si="511"/>
        <v>0</v>
      </c>
      <c r="H784" s="77">
        <f t="shared" si="512"/>
        <v>0</v>
      </c>
      <c r="I784" s="77">
        <f t="shared" si="513"/>
        <v>0</v>
      </c>
      <c r="J784" s="78"/>
      <c r="K784" s="78"/>
      <c r="L784" s="77"/>
      <c r="M784" s="77"/>
      <c r="N784" s="77"/>
      <c r="O784" s="78"/>
      <c r="P784" s="310"/>
    </row>
    <row r="785" spans="1:16" s="3" customFormat="1" ht="15" hidden="1" customHeight="1">
      <c r="A785" s="75"/>
      <c r="B785" s="75"/>
      <c r="C785" s="76"/>
      <c r="D785" s="75" t="s">
        <v>269</v>
      </c>
      <c r="E785" s="78"/>
      <c r="F785" s="77">
        <f t="shared" si="510"/>
        <v>0</v>
      </c>
      <c r="G785" s="77">
        <f t="shared" si="511"/>
        <v>0</v>
      </c>
      <c r="H785" s="77">
        <f t="shared" si="512"/>
        <v>0</v>
      </c>
      <c r="I785" s="77">
        <f t="shared" si="513"/>
        <v>0</v>
      </c>
      <c r="J785" s="78"/>
      <c r="K785" s="78"/>
      <c r="L785" s="77"/>
      <c r="M785" s="77"/>
      <c r="N785" s="77"/>
      <c r="O785" s="78"/>
      <c r="P785" s="310"/>
    </row>
    <row r="786" spans="1:16" s="3" customFormat="1" ht="15" hidden="1" customHeight="1">
      <c r="A786" s="75"/>
      <c r="B786" s="75"/>
      <c r="C786" s="76"/>
      <c r="D786" s="75" t="s">
        <v>270</v>
      </c>
      <c r="E786" s="78"/>
      <c r="F786" s="77">
        <f t="shared" si="510"/>
        <v>0</v>
      </c>
      <c r="G786" s="77">
        <f t="shared" si="511"/>
        <v>0</v>
      </c>
      <c r="H786" s="77">
        <f t="shared" si="512"/>
        <v>0</v>
      </c>
      <c r="I786" s="77">
        <f t="shared" si="513"/>
        <v>0</v>
      </c>
      <c r="J786" s="78"/>
      <c r="K786" s="78"/>
      <c r="L786" s="77"/>
      <c r="M786" s="77"/>
      <c r="N786" s="77"/>
      <c r="O786" s="78"/>
      <c r="P786" s="310"/>
    </row>
    <row r="787" spans="1:16" s="3" customFormat="1" ht="15" hidden="1" customHeight="1">
      <c r="A787" s="75"/>
      <c r="B787" s="75"/>
      <c r="C787" s="76"/>
      <c r="D787" s="75" t="s">
        <v>271</v>
      </c>
      <c r="E787" s="78"/>
      <c r="F787" s="77">
        <f t="shared" si="510"/>
        <v>0</v>
      </c>
      <c r="G787" s="77">
        <f t="shared" si="511"/>
        <v>0</v>
      </c>
      <c r="H787" s="77">
        <f t="shared" si="512"/>
        <v>0</v>
      </c>
      <c r="I787" s="77">
        <f t="shared" si="513"/>
        <v>0</v>
      </c>
      <c r="J787" s="78"/>
      <c r="K787" s="78"/>
      <c r="L787" s="77"/>
      <c r="M787" s="77"/>
      <c r="N787" s="77"/>
      <c r="O787" s="78"/>
      <c r="P787" s="310"/>
    </row>
    <row r="788" spans="1:16" s="3" customFormat="1" ht="15" hidden="1" customHeight="1">
      <c r="A788" s="75"/>
      <c r="B788" s="75"/>
      <c r="C788" s="76"/>
      <c r="D788" s="75" t="s">
        <v>272</v>
      </c>
      <c r="E788" s="78"/>
      <c r="F788" s="77">
        <f t="shared" si="510"/>
        <v>0</v>
      </c>
      <c r="G788" s="77">
        <f t="shared" si="511"/>
        <v>0</v>
      </c>
      <c r="H788" s="77">
        <f t="shared" si="512"/>
        <v>0</v>
      </c>
      <c r="I788" s="77">
        <f t="shared" si="513"/>
        <v>0</v>
      </c>
      <c r="J788" s="78"/>
      <c r="K788" s="78"/>
      <c r="L788" s="77"/>
      <c r="M788" s="77"/>
      <c r="N788" s="77"/>
      <c r="O788" s="78"/>
      <c r="P788" s="310"/>
    </row>
    <row r="789" spans="1:16" s="3" customFormat="1" ht="15" hidden="1" customHeight="1">
      <c r="A789" s="75"/>
      <c r="B789" s="75"/>
      <c r="C789" s="76"/>
      <c r="D789" s="75" t="s">
        <v>273</v>
      </c>
      <c r="E789" s="78"/>
      <c r="F789" s="77">
        <f t="shared" si="510"/>
        <v>0</v>
      </c>
      <c r="G789" s="77">
        <f t="shared" si="511"/>
        <v>0</v>
      </c>
      <c r="H789" s="77">
        <f t="shared" si="512"/>
        <v>0</v>
      </c>
      <c r="I789" s="77">
        <f t="shared" si="513"/>
        <v>0</v>
      </c>
      <c r="J789" s="78"/>
      <c r="K789" s="78"/>
      <c r="L789" s="77"/>
      <c r="M789" s="77"/>
      <c r="N789" s="77"/>
      <c r="O789" s="78"/>
      <c r="P789" s="310"/>
    </row>
    <row r="790" spans="1:16" s="3" customFormat="1" ht="15" hidden="1" customHeight="1">
      <c r="A790" s="75"/>
      <c r="B790" s="75"/>
      <c r="C790" s="76"/>
      <c r="D790" s="75" t="s">
        <v>274</v>
      </c>
      <c r="E790" s="78"/>
      <c r="F790" s="77">
        <f t="shared" si="510"/>
        <v>0</v>
      </c>
      <c r="G790" s="77">
        <f t="shared" si="511"/>
        <v>0</v>
      </c>
      <c r="H790" s="77">
        <f t="shared" si="512"/>
        <v>0</v>
      </c>
      <c r="I790" s="77">
        <f t="shared" si="513"/>
        <v>0</v>
      </c>
      <c r="J790" s="78"/>
      <c r="K790" s="78"/>
      <c r="L790" s="77"/>
      <c r="M790" s="77"/>
      <c r="N790" s="77"/>
      <c r="O790" s="78"/>
      <c r="P790" s="310"/>
    </row>
    <row r="791" spans="1:16" s="3" customFormat="1" ht="15" hidden="1" customHeight="1">
      <c r="A791" s="75"/>
      <c r="B791" s="75"/>
      <c r="C791" s="76"/>
      <c r="D791" s="75" t="s">
        <v>275</v>
      </c>
      <c r="E791" s="78"/>
      <c r="F791" s="77">
        <f t="shared" si="510"/>
        <v>0</v>
      </c>
      <c r="G791" s="77">
        <f t="shared" si="511"/>
        <v>0</v>
      </c>
      <c r="H791" s="77">
        <f t="shared" si="512"/>
        <v>0</v>
      </c>
      <c r="I791" s="77">
        <f t="shared" si="513"/>
        <v>0</v>
      </c>
      <c r="J791" s="78"/>
      <c r="K791" s="78"/>
      <c r="L791" s="77"/>
      <c r="M791" s="77"/>
      <c r="N791" s="77"/>
      <c r="O791" s="78"/>
      <c r="P791" s="310"/>
    </row>
    <row r="792" spans="1:16" s="3" customFormat="1" ht="15" hidden="1" customHeight="1">
      <c r="A792" s="75"/>
      <c r="B792" s="75"/>
      <c r="C792" s="76"/>
      <c r="D792" s="75" t="s">
        <v>276</v>
      </c>
      <c r="E792" s="78"/>
      <c r="F792" s="77">
        <f t="shared" si="510"/>
        <v>0</v>
      </c>
      <c r="G792" s="77">
        <f t="shared" si="511"/>
        <v>0</v>
      </c>
      <c r="H792" s="77">
        <f t="shared" si="512"/>
        <v>0</v>
      </c>
      <c r="I792" s="77">
        <f t="shared" si="513"/>
        <v>0</v>
      </c>
      <c r="J792" s="78"/>
      <c r="K792" s="78"/>
      <c r="L792" s="77"/>
      <c r="M792" s="77"/>
      <c r="N792" s="77"/>
      <c r="O792" s="78"/>
      <c r="P792" s="310"/>
    </row>
    <row r="793" spans="1:16" s="3" customFormat="1" ht="15" hidden="1" customHeight="1">
      <c r="A793" s="75"/>
      <c r="B793" s="75"/>
      <c r="C793" s="76"/>
      <c r="D793" s="75" t="s">
        <v>277</v>
      </c>
      <c r="E793" s="78"/>
      <c r="F793" s="77">
        <f t="shared" si="510"/>
        <v>0</v>
      </c>
      <c r="G793" s="77">
        <f t="shared" si="511"/>
        <v>0</v>
      </c>
      <c r="H793" s="77">
        <f t="shared" si="512"/>
        <v>0</v>
      </c>
      <c r="I793" s="77">
        <f t="shared" si="513"/>
        <v>0</v>
      </c>
      <c r="J793" s="78"/>
      <c r="K793" s="78"/>
      <c r="L793" s="77"/>
      <c r="M793" s="77"/>
      <c r="N793" s="77"/>
      <c r="O793" s="78"/>
      <c r="P793" s="310"/>
    </row>
    <row r="794" spans="1:16" s="72" customFormat="1" ht="15" hidden="1" customHeight="1">
      <c r="A794" s="8"/>
      <c r="B794" s="8"/>
      <c r="C794" s="41">
        <v>8050</v>
      </c>
      <c r="D794" s="42"/>
      <c r="E794" s="42"/>
      <c r="F794" s="43">
        <f t="shared" ref="F794:O794" si="514">SUM(F795:F799)</f>
        <v>0</v>
      </c>
      <c r="G794" s="43">
        <f t="shared" ref="G794:H794" si="515">SUM(G795:G799)</f>
        <v>0</v>
      </c>
      <c r="H794" s="43">
        <f t="shared" si="515"/>
        <v>0</v>
      </c>
      <c r="I794" s="43">
        <f t="shared" si="514"/>
        <v>0</v>
      </c>
      <c r="J794" s="43">
        <f t="shared" si="514"/>
        <v>0</v>
      </c>
      <c r="K794" s="43">
        <f t="shared" ref="K794:L794" si="516">SUM(K795:K799)</f>
        <v>0</v>
      </c>
      <c r="L794" s="43">
        <f t="shared" si="516"/>
        <v>0</v>
      </c>
      <c r="M794" s="43">
        <f t="shared" si="514"/>
        <v>0</v>
      </c>
      <c r="N794" s="43">
        <f t="shared" si="514"/>
        <v>0</v>
      </c>
      <c r="O794" s="43">
        <f t="shared" si="514"/>
        <v>0</v>
      </c>
      <c r="P794" s="309"/>
    </row>
    <row r="795" spans="1:16" s="3" customFormat="1" ht="15" hidden="1" customHeight="1">
      <c r="A795" s="75"/>
      <c r="B795" s="75"/>
      <c r="C795" s="76"/>
      <c r="D795" s="75" t="s">
        <v>278</v>
      </c>
      <c r="E795" s="79"/>
      <c r="F795" s="77">
        <f t="shared" ref="F795:F799" si="517">I795+O795</f>
        <v>0</v>
      </c>
      <c r="G795" s="77">
        <f>J795+P795</f>
        <v>0</v>
      </c>
      <c r="H795" s="77">
        <f>M795+Q795</f>
        <v>0</v>
      </c>
      <c r="I795" s="77">
        <f>SUM(J795:N795)</f>
        <v>0</v>
      </c>
      <c r="J795" s="78"/>
      <c r="K795" s="78"/>
      <c r="L795" s="77"/>
      <c r="M795" s="77"/>
      <c r="N795" s="77"/>
      <c r="O795" s="78"/>
      <c r="P795" s="310"/>
    </row>
    <row r="796" spans="1:16" s="3" customFormat="1" ht="15" hidden="1" customHeight="1">
      <c r="A796" s="75"/>
      <c r="B796" s="75"/>
      <c r="C796" s="76"/>
      <c r="D796" s="75" t="s">
        <v>279</v>
      </c>
      <c r="E796" s="79"/>
      <c r="F796" s="77">
        <f t="shared" si="517"/>
        <v>0</v>
      </c>
      <c r="G796" s="77">
        <f>J796+P796</f>
        <v>0</v>
      </c>
      <c r="H796" s="77">
        <f>M796+Q796</f>
        <v>0</v>
      </c>
      <c r="I796" s="77">
        <f>SUM(J796:N796)</f>
        <v>0</v>
      </c>
      <c r="J796" s="78"/>
      <c r="K796" s="78"/>
      <c r="L796" s="77"/>
      <c r="M796" s="77"/>
      <c r="N796" s="77"/>
      <c r="O796" s="78"/>
      <c r="P796" s="310"/>
    </row>
    <row r="797" spans="1:16" s="3" customFormat="1" ht="15" hidden="1" customHeight="1">
      <c r="A797" s="75"/>
      <c r="B797" s="75"/>
      <c r="C797" s="76"/>
      <c r="D797" s="75" t="s">
        <v>280</v>
      </c>
      <c r="E797" s="79"/>
      <c r="F797" s="77">
        <f t="shared" si="517"/>
        <v>0</v>
      </c>
      <c r="G797" s="77">
        <f>J797+P797</f>
        <v>0</v>
      </c>
      <c r="H797" s="77">
        <f>M797+Q797</f>
        <v>0</v>
      </c>
      <c r="I797" s="77">
        <f>SUM(J797:N797)</f>
        <v>0</v>
      </c>
      <c r="J797" s="78"/>
      <c r="K797" s="78"/>
      <c r="L797" s="77"/>
      <c r="M797" s="77"/>
      <c r="N797" s="77"/>
      <c r="O797" s="78"/>
      <c r="P797" s="310"/>
    </row>
    <row r="798" spans="1:16" s="3" customFormat="1" ht="15" hidden="1" customHeight="1">
      <c r="A798" s="75"/>
      <c r="B798" s="75"/>
      <c r="C798" s="76"/>
      <c r="D798" s="75" t="s">
        <v>281</v>
      </c>
      <c r="E798" s="79"/>
      <c r="F798" s="77">
        <f t="shared" si="517"/>
        <v>0</v>
      </c>
      <c r="G798" s="77">
        <f>J798+P798</f>
        <v>0</v>
      </c>
      <c r="H798" s="77">
        <f>M798+Q798</f>
        <v>0</v>
      </c>
      <c r="I798" s="77">
        <f>SUM(J798:N798)</f>
        <v>0</v>
      </c>
      <c r="J798" s="78"/>
      <c r="K798" s="78"/>
      <c r="L798" s="77"/>
      <c r="M798" s="77"/>
      <c r="N798" s="77"/>
      <c r="O798" s="78"/>
      <c r="P798" s="310"/>
    </row>
    <row r="799" spans="1:16" s="3" customFormat="1" ht="15" hidden="1" customHeight="1">
      <c r="A799" s="75"/>
      <c r="B799" s="75"/>
      <c r="C799" s="76"/>
      <c r="D799" s="75" t="s">
        <v>282</v>
      </c>
      <c r="E799" s="79"/>
      <c r="F799" s="77">
        <f t="shared" si="517"/>
        <v>0</v>
      </c>
      <c r="G799" s="77">
        <f>J799+P799</f>
        <v>0</v>
      </c>
      <c r="H799" s="77">
        <f>M799+Q799</f>
        <v>0</v>
      </c>
      <c r="I799" s="77">
        <f>SUM(J799:N799)</f>
        <v>0</v>
      </c>
      <c r="J799" s="78"/>
      <c r="K799" s="78"/>
      <c r="L799" s="77"/>
      <c r="M799" s="77"/>
      <c r="N799" s="77"/>
      <c r="O799" s="78"/>
      <c r="P799" s="310"/>
    </row>
    <row r="800" spans="1:16" s="72" customFormat="1" ht="15" hidden="1" customHeight="1">
      <c r="A800" s="8"/>
      <c r="B800" s="8"/>
      <c r="C800" s="41">
        <v>8100</v>
      </c>
      <c r="D800" s="8"/>
      <c r="E800" s="8"/>
      <c r="F800" s="40">
        <f t="shared" ref="F800:O800" si="518">SUM(F801:F805)</f>
        <v>0</v>
      </c>
      <c r="G800" s="40">
        <f t="shared" ref="G800:H800" si="519">SUM(G801:G805)</f>
        <v>0</v>
      </c>
      <c r="H800" s="40">
        <f t="shared" si="519"/>
        <v>0</v>
      </c>
      <c r="I800" s="40">
        <f t="shared" si="518"/>
        <v>0</v>
      </c>
      <c r="J800" s="40">
        <f t="shared" si="518"/>
        <v>0</v>
      </c>
      <c r="K800" s="40">
        <f t="shared" ref="K800:L800" si="520">SUM(K801:K805)</f>
        <v>0</v>
      </c>
      <c r="L800" s="40">
        <f t="shared" si="520"/>
        <v>0</v>
      </c>
      <c r="M800" s="40">
        <f t="shared" si="518"/>
        <v>0</v>
      </c>
      <c r="N800" s="40">
        <f t="shared" si="518"/>
        <v>0</v>
      </c>
      <c r="O800" s="40">
        <f t="shared" si="518"/>
        <v>0</v>
      </c>
      <c r="P800" s="309"/>
    </row>
    <row r="801" spans="1:16" s="3" customFormat="1" ht="15" hidden="1" customHeight="1">
      <c r="A801" s="75"/>
      <c r="B801" s="75"/>
      <c r="C801" s="76"/>
      <c r="D801" s="75" t="s">
        <v>283</v>
      </c>
      <c r="E801" s="79"/>
      <c r="F801" s="77">
        <f t="shared" ref="F801:F805" si="521">I801+O801</f>
        <v>0</v>
      </c>
      <c r="G801" s="77">
        <f>J801+P801</f>
        <v>0</v>
      </c>
      <c r="H801" s="77">
        <f>M801+Q801</f>
        <v>0</v>
      </c>
      <c r="I801" s="77">
        <f>SUM(J801:N801)</f>
        <v>0</v>
      </c>
      <c r="J801" s="78"/>
      <c r="K801" s="78"/>
      <c r="L801" s="77"/>
      <c r="M801" s="77"/>
      <c r="N801" s="77"/>
      <c r="O801" s="78"/>
      <c r="P801" s="310"/>
    </row>
    <row r="802" spans="1:16" s="3" customFormat="1" ht="15" hidden="1" customHeight="1">
      <c r="A802" s="75"/>
      <c r="B802" s="75"/>
      <c r="C802" s="76"/>
      <c r="D802" s="75" t="s">
        <v>284</v>
      </c>
      <c r="E802" s="79"/>
      <c r="F802" s="77">
        <f t="shared" si="521"/>
        <v>0</v>
      </c>
      <c r="G802" s="77">
        <f>J802+P802</f>
        <v>0</v>
      </c>
      <c r="H802" s="77">
        <f>M802+Q802</f>
        <v>0</v>
      </c>
      <c r="I802" s="77">
        <f>SUM(J802:N802)</f>
        <v>0</v>
      </c>
      <c r="J802" s="78"/>
      <c r="K802" s="78"/>
      <c r="L802" s="77"/>
      <c r="M802" s="77"/>
      <c r="N802" s="77"/>
      <c r="O802" s="78"/>
      <c r="P802" s="310"/>
    </row>
    <row r="803" spans="1:16" s="3" customFormat="1" ht="15" hidden="1" customHeight="1">
      <c r="A803" s="75"/>
      <c r="B803" s="75"/>
      <c r="C803" s="76"/>
      <c r="D803" s="75" t="s">
        <v>285</v>
      </c>
      <c r="E803" s="79"/>
      <c r="F803" s="77">
        <f t="shared" si="521"/>
        <v>0</v>
      </c>
      <c r="G803" s="77">
        <f>J803+P803</f>
        <v>0</v>
      </c>
      <c r="H803" s="77">
        <f>M803+Q803</f>
        <v>0</v>
      </c>
      <c r="I803" s="77">
        <f>SUM(J803:N803)</f>
        <v>0</v>
      </c>
      <c r="J803" s="78"/>
      <c r="K803" s="78"/>
      <c r="L803" s="77"/>
      <c r="M803" s="77"/>
      <c r="N803" s="77"/>
      <c r="O803" s="78"/>
      <c r="P803" s="310"/>
    </row>
    <row r="804" spans="1:16" s="3" customFormat="1" ht="15" hidden="1" customHeight="1">
      <c r="A804" s="75"/>
      <c r="B804" s="75"/>
      <c r="C804" s="76"/>
      <c r="D804" s="75" t="s">
        <v>286</v>
      </c>
      <c r="E804" s="79"/>
      <c r="F804" s="77">
        <f t="shared" si="521"/>
        <v>0</v>
      </c>
      <c r="G804" s="77">
        <f>J804+P804</f>
        <v>0</v>
      </c>
      <c r="H804" s="77">
        <f>M804+Q804</f>
        <v>0</v>
      </c>
      <c r="I804" s="77">
        <f>SUM(J804:N804)</f>
        <v>0</v>
      </c>
      <c r="J804" s="78"/>
      <c r="K804" s="78"/>
      <c r="L804" s="77"/>
      <c r="M804" s="77"/>
      <c r="N804" s="77"/>
      <c r="O804" s="78"/>
      <c r="P804" s="310"/>
    </row>
    <row r="805" spans="1:16" s="3" customFormat="1" ht="15" hidden="1" customHeight="1">
      <c r="A805" s="75"/>
      <c r="B805" s="75"/>
      <c r="C805" s="76"/>
      <c r="D805" s="75" t="s">
        <v>287</v>
      </c>
      <c r="E805" s="79"/>
      <c r="F805" s="77">
        <f t="shared" si="521"/>
        <v>0</v>
      </c>
      <c r="G805" s="77">
        <f>J805+P805</f>
        <v>0</v>
      </c>
      <c r="H805" s="77">
        <f>M805+Q805</f>
        <v>0</v>
      </c>
      <c r="I805" s="77">
        <f>SUM(J805:N805)</f>
        <v>0</v>
      </c>
      <c r="J805" s="78"/>
      <c r="K805" s="78"/>
      <c r="L805" s="77"/>
      <c r="M805" s="77"/>
      <c r="N805" s="77"/>
      <c r="O805" s="78"/>
      <c r="P805" s="310"/>
    </row>
    <row r="806" spans="1:16" s="72" customFormat="1" ht="15" hidden="1" customHeight="1">
      <c r="A806" s="8"/>
      <c r="B806" s="8"/>
      <c r="C806" s="41">
        <v>8150</v>
      </c>
      <c r="D806" s="8"/>
      <c r="E806" s="8"/>
      <c r="F806" s="43">
        <f t="shared" ref="F806:O806" si="522">SUM(F807:F811)</f>
        <v>0</v>
      </c>
      <c r="G806" s="43">
        <f t="shared" ref="G806:H806" si="523">SUM(G807:G811)</f>
        <v>0</v>
      </c>
      <c r="H806" s="43">
        <f t="shared" si="523"/>
        <v>0</v>
      </c>
      <c r="I806" s="43">
        <f t="shared" si="522"/>
        <v>0</v>
      </c>
      <c r="J806" s="43">
        <f t="shared" si="522"/>
        <v>0</v>
      </c>
      <c r="K806" s="43">
        <f t="shared" ref="K806:L806" si="524">SUM(K807:K811)</f>
        <v>0</v>
      </c>
      <c r="L806" s="43">
        <f t="shared" si="524"/>
        <v>0</v>
      </c>
      <c r="M806" s="43">
        <f t="shared" si="522"/>
        <v>0</v>
      </c>
      <c r="N806" s="43">
        <f t="shared" si="522"/>
        <v>0</v>
      </c>
      <c r="O806" s="43">
        <f t="shared" si="522"/>
        <v>0</v>
      </c>
      <c r="P806" s="309"/>
    </row>
    <row r="807" spans="1:16" s="3" customFormat="1" ht="15" hidden="1" customHeight="1">
      <c r="A807" s="75"/>
      <c r="B807" s="75"/>
      <c r="C807" s="76"/>
      <c r="D807" s="75" t="s">
        <v>288</v>
      </c>
      <c r="E807" s="79"/>
      <c r="F807" s="77">
        <f t="shared" ref="F807:F811" si="525">I807+O807</f>
        <v>0</v>
      </c>
      <c r="G807" s="77">
        <f>J807+P807</f>
        <v>0</v>
      </c>
      <c r="H807" s="77">
        <f>M807+Q807</f>
        <v>0</v>
      </c>
      <c r="I807" s="77">
        <f>SUM(J807:N807)</f>
        <v>0</v>
      </c>
      <c r="J807" s="78"/>
      <c r="K807" s="78"/>
      <c r="L807" s="77"/>
      <c r="M807" s="77"/>
      <c r="N807" s="77"/>
      <c r="O807" s="78"/>
      <c r="P807" s="310"/>
    </row>
    <row r="808" spans="1:16" s="3" customFormat="1" ht="15" hidden="1" customHeight="1">
      <c r="A808" s="75"/>
      <c r="B808" s="75"/>
      <c r="C808" s="76"/>
      <c r="D808" s="75" t="s">
        <v>289</v>
      </c>
      <c r="E808" s="79"/>
      <c r="F808" s="77">
        <f t="shared" si="525"/>
        <v>0</v>
      </c>
      <c r="G808" s="77">
        <f>J808+P808</f>
        <v>0</v>
      </c>
      <c r="H808" s="77">
        <f>M808+Q808</f>
        <v>0</v>
      </c>
      <c r="I808" s="77">
        <f>SUM(J808:N808)</f>
        <v>0</v>
      </c>
      <c r="J808" s="78"/>
      <c r="K808" s="78"/>
      <c r="L808" s="77"/>
      <c r="M808" s="77"/>
      <c r="N808" s="77"/>
      <c r="O808" s="78"/>
      <c r="P808" s="310"/>
    </row>
    <row r="809" spans="1:16" s="3" customFormat="1" ht="15" hidden="1" customHeight="1">
      <c r="A809" s="75"/>
      <c r="B809" s="75"/>
      <c r="C809" s="76"/>
      <c r="D809" s="75" t="s">
        <v>290</v>
      </c>
      <c r="E809" s="79"/>
      <c r="F809" s="77">
        <f t="shared" si="525"/>
        <v>0</v>
      </c>
      <c r="G809" s="77">
        <f>J809+P809</f>
        <v>0</v>
      </c>
      <c r="H809" s="77">
        <f>M809+Q809</f>
        <v>0</v>
      </c>
      <c r="I809" s="77">
        <f>SUM(J809:N809)</f>
        <v>0</v>
      </c>
      <c r="J809" s="78"/>
      <c r="K809" s="78"/>
      <c r="L809" s="77"/>
      <c r="M809" s="77"/>
      <c r="N809" s="77"/>
      <c r="O809" s="78"/>
      <c r="P809" s="310"/>
    </row>
    <row r="810" spans="1:16" s="3" customFormat="1" ht="15" hidden="1" customHeight="1">
      <c r="A810" s="75"/>
      <c r="B810" s="75"/>
      <c r="C810" s="76"/>
      <c r="D810" s="75" t="s">
        <v>291</v>
      </c>
      <c r="E810" s="79"/>
      <c r="F810" s="77">
        <f t="shared" si="525"/>
        <v>0</v>
      </c>
      <c r="G810" s="77">
        <f>J810+P810</f>
        <v>0</v>
      </c>
      <c r="H810" s="77">
        <f>M810+Q810</f>
        <v>0</v>
      </c>
      <c r="I810" s="77">
        <f>SUM(J810:N810)</f>
        <v>0</v>
      </c>
      <c r="J810" s="78"/>
      <c r="K810" s="78"/>
      <c r="L810" s="77"/>
      <c r="M810" s="77"/>
      <c r="N810" s="77"/>
      <c r="O810" s="78"/>
      <c r="P810" s="310"/>
    </row>
    <row r="811" spans="1:16" s="3" customFormat="1" ht="15" hidden="1" customHeight="1">
      <c r="A811" s="75"/>
      <c r="B811" s="75"/>
      <c r="C811" s="76"/>
      <c r="D811" s="75" t="s">
        <v>292</v>
      </c>
      <c r="E811" s="79"/>
      <c r="F811" s="77">
        <f t="shared" si="525"/>
        <v>0</v>
      </c>
      <c r="G811" s="77">
        <f>J811+P811</f>
        <v>0</v>
      </c>
      <c r="H811" s="77">
        <f>M811+Q811</f>
        <v>0</v>
      </c>
      <c r="I811" s="77">
        <f>SUM(J811:N811)</f>
        <v>0</v>
      </c>
      <c r="J811" s="78"/>
      <c r="K811" s="78"/>
      <c r="L811" s="77"/>
      <c r="M811" s="77"/>
      <c r="N811" s="77"/>
      <c r="O811" s="78"/>
      <c r="P811" s="310"/>
    </row>
    <row r="812" spans="1:16" s="6" customFormat="1" ht="14.25" hidden="1" customHeight="1">
      <c r="A812" s="8"/>
      <c r="B812" s="8"/>
      <c r="C812" s="41">
        <v>8300</v>
      </c>
      <c r="D812" s="8"/>
      <c r="E812" s="44"/>
      <c r="F812" s="40">
        <f t="shared" ref="F812:O812" si="526">SUM(F813:F825)</f>
        <v>0</v>
      </c>
      <c r="G812" s="40">
        <f t="shared" ref="G812:H812" si="527">SUM(G813:G825)</f>
        <v>0</v>
      </c>
      <c r="H812" s="40">
        <f t="shared" si="527"/>
        <v>0</v>
      </c>
      <c r="I812" s="40">
        <f t="shared" si="526"/>
        <v>0</v>
      </c>
      <c r="J812" s="40">
        <f t="shared" si="526"/>
        <v>0</v>
      </c>
      <c r="K812" s="40">
        <f t="shared" ref="K812:L812" si="528">SUM(K813:K825)</f>
        <v>0</v>
      </c>
      <c r="L812" s="40">
        <f t="shared" si="528"/>
        <v>0</v>
      </c>
      <c r="M812" s="40">
        <f t="shared" si="526"/>
        <v>0</v>
      </c>
      <c r="N812" s="40">
        <f t="shared" si="526"/>
        <v>0</v>
      </c>
      <c r="O812" s="40">
        <f t="shared" si="526"/>
        <v>0</v>
      </c>
      <c r="P812" s="309"/>
    </row>
    <row r="813" spans="1:16" s="3" customFormat="1" ht="15" hidden="1" customHeight="1">
      <c r="A813" s="75"/>
      <c r="B813" s="75"/>
      <c r="C813" s="76"/>
      <c r="D813" s="75" t="s">
        <v>293</v>
      </c>
      <c r="E813" s="79"/>
      <c r="F813" s="77">
        <f t="shared" ref="F813:F825" si="529">I813+O813</f>
        <v>0</v>
      </c>
      <c r="G813" s="77">
        <f t="shared" ref="G813:G825" si="530">J813+P813</f>
        <v>0</v>
      </c>
      <c r="H813" s="77">
        <f t="shared" ref="H813:H825" si="531">M813+Q813</f>
        <v>0</v>
      </c>
      <c r="I813" s="77">
        <f t="shared" ref="I813:I825" si="532">SUM(J813:N813)</f>
        <v>0</v>
      </c>
      <c r="J813" s="78"/>
      <c r="K813" s="78"/>
      <c r="L813" s="77"/>
      <c r="M813" s="77"/>
      <c r="N813" s="77"/>
      <c r="O813" s="78"/>
      <c r="P813" s="310"/>
    </row>
    <row r="814" spans="1:16" s="3" customFormat="1" ht="15" hidden="1" customHeight="1">
      <c r="A814" s="75"/>
      <c r="B814" s="75"/>
      <c r="C814" s="76"/>
      <c r="D814" s="75" t="s">
        <v>294</v>
      </c>
      <c r="E814" s="79"/>
      <c r="F814" s="77">
        <f t="shared" si="529"/>
        <v>0</v>
      </c>
      <c r="G814" s="77">
        <f t="shared" si="530"/>
        <v>0</v>
      </c>
      <c r="H814" s="77">
        <f t="shared" si="531"/>
        <v>0</v>
      </c>
      <c r="I814" s="77">
        <f t="shared" si="532"/>
        <v>0</v>
      </c>
      <c r="J814" s="78"/>
      <c r="K814" s="78"/>
      <c r="L814" s="77"/>
      <c r="M814" s="77"/>
      <c r="N814" s="77"/>
      <c r="O814" s="78"/>
      <c r="P814" s="310"/>
    </row>
    <row r="815" spans="1:16" s="3" customFormat="1" ht="15" hidden="1" customHeight="1">
      <c r="A815" s="75"/>
      <c r="B815" s="75"/>
      <c r="C815" s="76"/>
      <c r="D815" s="75" t="s">
        <v>295</v>
      </c>
      <c r="E815" s="79"/>
      <c r="F815" s="77">
        <f t="shared" si="529"/>
        <v>0</v>
      </c>
      <c r="G815" s="77">
        <f t="shared" si="530"/>
        <v>0</v>
      </c>
      <c r="H815" s="77">
        <f t="shared" si="531"/>
        <v>0</v>
      </c>
      <c r="I815" s="77">
        <f t="shared" si="532"/>
        <v>0</v>
      </c>
      <c r="J815" s="78"/>
      <c r="K815" s="78"/>
      <c r="L815" s="77"/>
      <c r="M815" s="77"/>
      <c r="N815" s="77"/>
      <c r="O815" s="78"/>
      <c r="P815" s="310"/>
    </row>
    <row r="816" spans="1:16" s="3" customFormat="1" ht="15" hidden="1" customHeight="1">
      <c r="A816" s="75"/>
      <c r="B816" s="75"/>
      <c r="C816" s="76"/>
      <c r="D816" s="75" t="s">
        <v>296</v>
      </c>
      <c r="E816" s="79"/>
      <c r="F816" s="77">
        <f t="shared" si="529"/>
        <v>0</v>
      </c>
      <c r="G816" s="77">
        <f t="shared" si="530"/>
        <v>0</v>
      </c>
      <c r="H816" s="77">
        <f t="shared" si="531"/>
        <v>0</v>
      </c>
      <c r="I816" s="77">
        <f t="shared" si="532"/>
        <v>0</v>
      </c>
      <c r="J816" s="78"/>
      <c r="K816" s="78"/>
      <c r="L816" s="77"/>
      <c r="M816" s="77"/>
      <c r="N816" s="77"/>
      <c r="O816" s="78"/>
      <c r="P816" s="310"/>
    </row>
    <row r="817" spans="1:16" s="3" customFormat="1" ht="15" hidden="1" customHeight="1">
      <c r="A817" s="75"/>
      <c r="B817" s="75"/>
      <c r="C817" s="76"/>
      <c r="D817" s="75" t="s">
        <v>297</v>
      </c>
      <c r="E817" s="79"/>
      <c r="F817" s="77">
        <f t="shared" si="529"/>
        <v>0</v>
      </c>
      <c r="G817" s="77">
        <f t="shared" si="530"/>
        <v>0</v>
      </c>
      <c r="H817" s="77">
        <f t="shared" si="531"/>
        <v>0</v>
      </c>
      <c r="I817" s="77">
        <f t="shared" si="532"/>
        <v>0</v>
      </c>
      <c r="J817" s="78"/>
      <c r="K817" s="78"/>
      <c r="L817" s="77"/>
      <c r="M817" s="77"/>
      <c r="N817" s="77"/>
      <c r="O817" s="78"/>
      <c r="P817" s="310"/>
    </row>
    <row r="818" spans="1:16" s="3" customFormat="1" ht="15" hidden="1" customHeight="1">
      <c r="A818" s="75"/>
      <c r="B818" s="75"/>
      <c r="C818" s="76"/>
      <c r="D818" s="75" t="s">
        <v>298</v>
      </c>
      <c r="E818" s="79"/>
      <c r="F818" s="77">
        <f t="shared" si="529"/>
        <v>0</v>
      </c>
      <c r="G818" s="77">
        <f t="shared" si="530"/>
        <v>0</v>
      </c>
      <c r="H818" s="77">
        <f t="shared" si="531"/>
        <v>0</v>
      </c>
      <c r="I818" s="77">
        <f t="shared" si="532"/>
        <v>0</v>
      </c>
      <c r="J818" s="78"/>
      <c r="K818" s="78"/>
      <c r="L818" s="77"/>
      <c r="M818" s="77"/>
      <c r="N818" s="77"/>
      <c r="O818" s="78"/>
      <c r="P818" s="310"/>
    </row>
    <row r="819" spans="1:16" s="3" customFormat="1" ht="15" hidden="1" customHeight="1">
      <c r="A819" s="75"/>
      <c r="B819" s="75"/>
      <c r="C819" s="76"/>
      <c r="D819" s="75" t="s">
        <v>299</v>
      </c>
      <c r="E819" s="79"/>
      <c r="F819" s="77">
        <f t="shared" si="529"/>
        <v>0</v>
      </c>
      <c r="G819" s="77">
        <f t="shared" si="530"/>
        <v>0</v>
      </c>
      <c r="H819" s="77">
        <f t="shared" si="531"/>
        <v>0</v>
      </c>
      <c r="I819" s="77">
        <f t="shared" si="532"/>
        <v>0</v>
      </c>
      <c r="J819" s="78"/>
      <c r="K819" s="78"/>
      <c r="L819" s="77"/>
      <c r="M819" s="77"/>
      <c r="N819" s="77"/>
      <c r="O819" s="78"/>
      <c r="P819" s="310"/>
    </row>
    <row r="820" spans="1:16" s="3" customFormat="1" ht="15" hidden="1" customHeight="1">
      <c r="A820" s="75"/>
      <c r="B820" s="75"/>
      <c r="C820" s="76"/>
      <c r="D820" s="75" t="s">
        <v>300</v>
      </c>
      <c r="E820" s="79"/>
      <c r="F820" s="77">
        <f t="shared" si="529"/>
        <v>0</v>
      </c>
      <c r="G820" s="77">
        <f t="shared" si="530"/>
        <v>0</v>
      </c>
      <c r="H820" s="77">
        <f t="shared" si="531"/>
        <v>0</v>
      </c>
      <c r="I820" s="77">
        <f t="shared" si="532"/>
        <v>0</v>
      </c>
      <c r="J820" s="78"/>
      <c r="K820" s="78"/>
      <c r="L820" s="77"/>
      <c r="M820" s="77"/>
      <c r="N820" s="77"/>
      <c r="O820" s="78"/>
      <c r="P820" s="310"/>
    </row>
    <row r="821" spans="1:16" s="3" customFormat="1" ht="15" hidden="1" customHeight="1">
      <c r="A821" s="75"/>
      <c r="B821" s="75"/>
      <c r="C821" s="76"/>
      <c r="D821" s="75" t="s">
        <v>301</v>
      </c>
      <c r="E821" s="79"/>
      <c r="F821" s="77">
        <f t="shared" si="529"/>
        <v>0</v>
      </c>
      <c r="G821" s="77">
        <f t="shared" si="530"/>
        <v>0</v>
      </c>
      <c r="H821" s="77">
        <f t="shared" si="531"/>
        <v>0</v>
      </c>
      <c r="I821" s="77">
        <f t="shared" si="532"/>
        <v>0</v>
      </c>
      <c r="J821" s="78"/>
      <c r="K821" s="78"/>
      <c r="L821" s="77"/>
      <c r="M821" s="77"/>
      <c r="N821" s="77"/>
      <c r="O821" s="78"/>
      <c r="P821" s="310"/>
    </row>
    <row r="822" spans="1:16" s="3" customFormat="1" ht="15" hidden="1" customHeight="1">
      <c r="A822" s="75"/>
      <c r="B822" s="75"/>
      <c r="C822" s="76"/>
      <c r="D822" s="75" t="s">
        <v>302</v>
      </c>
      <c r="E822" s="79"/>
      <c r="F822" s="77">
        <f t="shared" si="529"/>
        <v>0</v>
      </c>
      <c r="G822" s="77">
        <f t="shared" si="530"/>
        <v>0</v>
      </c>
      <c r="H822" s="77">
        <f t="shared" si="531"/>
        <v>0</v>
      </c>
      <c r="I822" s="77">
        <f t="shared" si="532"/>
        <v>0</v>
      </c>
      <c r="J822" s="78"/>
      <c r="K822" s="78"/>
      <c r="L822" s="77"/>
      <c r="M822" s="77"/>
      <c r="N822" s="77"/>
      <c r="O822" s="78"/>
      <c r="P822" s="310"/>
    </row>
    <row r="823" spans="1:16" s="3" customFormat="1" ht="15" hidden="1" customHeight="1">
      <c r="A823" s="75"/>
      <c r="B823" s="75"/>
      <c r="C823" s="76"/>
      <c r="D823" s="75" t="s">
        <v>303</v>
      </c>
      <c r="E823" s="79"/>
      <c r="F823" s="77">
        <f t="shared" si="529"/>
        <v>0</v>
      </c>
      <c r="G823" s="77">
        <f t="shared" si="530"/>
        <v>0</v>
      </c>
      <c r="H823" s="77">
        <f t="shared" si="531"/>
        <v>0</v>
      </c>
      <c r="I823" s="77">
        <f t="shared" si="532"/>
        <v>0</v>
      </c>
      <c r="J823" s="78"/>
      <c r="K823" s="78"/>
      <c r="L823" s="77"/>
      <c r="M823" s="77"/>
      <c r="N823" s="77"/>
      <c r="O823" s="78"/>
      <c r="P823" s="310"/>
    </row>
    <row r="824" spans="1:16" s="3" customFormat="1" ht="15" hidden="1" customHeight="1">
      <c r="A824" s="75"/>
      <c r="B824" s="75"/>
      <c r="C824" s="76"/>
      <c r="D824" s="75" t="s">
        <v>304</v>
      </c>
      <c r="E824" s="79"/>
      <c r="F824" s="77">
        <f t="shared" si="529"/>
        <v>0</v>
      </c>
      <c r="G824" s="77">
        <f t="shared" si="530"/>
        <v>0</v>
      </c>
      <c r="H824" s="77">
        <f t="shared" si="531"/>
        <v>0</v>
      </c>
      <c r="I824" s="77">
        <f t="shared" si="532"/>
        <v>0</v>
      </c>
      <c r="J824" s="78"/>
      <c r="K824" s="78"/>
      <c r="L824" s="77"/>
      <c r="M824" s="77"/>
      <c r="N824" s="77"/>
      <c r="O824" s="78"/>
      <c r="P824" s="310"/>
    </row>
    <row r="825" spans="1:16" s="3" customFormat="1" ht="15" hidden="1" customHeight="1">
      <c r="A825" s="75"/>
      <c r="B825" s="75"/>
      <c r="C825" s="76"/>
      <c r="D825" s="75" t="s">
        <v>305</v>
      </c>
      <c r="E825" s="79"/>
      <c r="F825" s="77">
        <f t="shared" si="529"/>
        <v>0</v>
      </c>
      <c r="G825" s="77">
        <f t="shared" si="530"/>
        <v>0</v>
      </c>
      <c r="H825" s="77">
        <f t="shared" si="531"/>
        <v>0</v>
      </c>
      <c r="I825" s="77">
        <f t="shared" si="532"/>
        <v>0</v>
      </c>
      <c r="J825" s="78"/>
      <c r="K825" s="78"/>
      <c r="L825" s="77"/>
      <c r="M825" s="77"/>
      <c r="N825" s="77"/>
      <c r="O825" s="78"/>
      <c r="P825" s="310"/>
    </row>
    <row r="826" spans="1:16" s="72" customFormat="1" ht="15" hidden="1" customHeight="1">
      <c r="A826" s="8"/>
      <c r="B826" s="8"/>
      <c r="C826" s="41">
        <v>8350</v>
      </c>
      <c r="D826" s="8"/>
      <c r="E826" s="43"/>
      <c r="F826" s="43">
        <f t="shared" ref="F826:O826" si="533">SUM(F827:F840)</f>
        <v>0</v>
      </c>
      <c r="G826" s="43">
        <f t="shared" ref="G826:H826" si="534">SUM(G827:G840)</f>
        <v>0</v>
      </c>
      <c r="H826" s="43">
        <f t="shared" si="534"/>
        <v>0</v>
      </c>
      <c r="I826" s="43">
        <f t="shared" si="533"/>
        <v>0</v>
      </c>
      <c r="J826" s="43">
        <f t="shared" si="533"/>
        <v>0</v>
      </c>
      <c r="K826" s="43">
        <f t="shared" ref="K826:L826" si="535">SUM(K827:K840)</f>
        <v>0</v>
      </c>
      <c r="L826" s="43">
        <f t="shared" si="535"/>
        <v>0</v>
      </c>
      <c r="M826" s="43">
        <f t="shared" si="533"/>
        <v>0</v>
      </c>
      <c r="N826" s="43">
        <f t="shared" si="533"/>
        <v>0</v>
      </c>
      <c r="O826" s="43">
        <f t="shared" si="533"/>
        <v>0</v>
      </c>
      <c r="P826" s="309"/>
    </row>
    <row r="827" spans="1:16" s="3" customFormat="1" ht="15" hidden="1" customHeight="1">
      <c r="A827" s="75"/>
      <c r="B827" s="75"/>
      <c r="C827" s="76"/>
      <c r="D827" s="75" t="s">
        <v>306</v>
      </c>
      <c r="E827" s="78"/>
      <c r="F827" s="77">
        <f t="shared" ref="F827:F840" si="536">I827+O827</f>
        <v>0</v>
      </c>
      <c r="G827" s="77">
        <f t="shared" ref="G827:G840" si="537">J827+P827</f>
        <v>0</v>
      </c>
      <c r="H827" s="77">
        <f t="shared" ref="H827:H840" si="538">M827+Q827</f>
        <v>0</v>
      </c>
      <c r="I827" s="77">
        <f t="shared" ref="I827:I840" si="539">SUM(J827:N827)</f>
        <v>0</v>
      </c>
      <c r="J827" s="78"/>
      <c r="K827" s="78"/>
      <c r="L827" s="77"/>
      <c r="M827" s="77"/>
      <c r="N827" s="77"/>
      <c r="O827" s="78"/>
      <c r="P827" s="310"/>
    </row>
    <row r="828" spans="1:16" s="3" customFormat="1" ht="15" hidden="1" customHeight="1">
      <c r="A828" s="75"/>
      <c r="B828" s="75"/>
      <c r="C828" s="76"/>
      <c r="D828" s="75" t="s">
        <v>307</v>
      </c>
      <c r="E828" s="78"/>
      <c r="F828" s="77">
        <f t="shared" si="536"/>
        <v>0</v>
      </c>
      <c r="G828" s="77">
        <f t="shared" si="537"/>
        <v>0</v>
      </c>
      <c r="H828" s="77">
        <f t="shared" si="538"/>
        <v>0</v>
      </c>
      <c r="I828" s="77">
        <f t="shared" si="539"/>
        <v>0</v>
      </c>
      <c r="J828" s="78"/>
      <c r="K828" s="78"/>
      <c r="L828" s="77"/>
      <c r="M828" s="77"/>
      <c r="N828" s="77"/>
      <c r="O828" s="78"/>
      <c r="P828" s="310"/>
    </row>
    <row r="829" spans="1:16" s="3" customFormat="1" ht="15" hidden="1" customHeight="1">
      <c r="A829" s="75"/>
      <c r="B829" s="75"/>
      <c r="C829" s="76"/>
      <c r="D829" s="75" t="s">
        <v>308</v>
      </c>
      <c r="E829" s="78"/>
      <c r="F829" s="77">
        <f t="shared" si="536"/>
        <v>0</v>
      </c>
      <c r="G829" s="77">
        <f t="shared" si="537"/>
        <v>0</v>
      </c>
      <c r="H829" s="77">
        <f t="shared" si="538"/>
        <v>0</v>
      </c>
      <c r="I829" s="77">
        <f t="shared" si="539"/>
        <v>0</v>
      </c>
      <c r="J829" s="78"/>
      <c r="K829" s="78"/>
      <c r="L829" s="77"/>
      <c r="M829" s="77"/>
      <c r="N829" s="77"/>
      <c r="O829" s="78"/>
      <c r="P829" s="310"/>
    </row>
    <row r="830" spans="1:16" s="3" customFormat="1" ht="15" hidden="1" customHeight="1">
      <c r="A830" s="75"/>
      <c r="B830" s="75"/>
      <c r="C830" s="76"/>
      <c r="D830" s="75" t="s">
        <v>309</v>
      </c>
      <c r="E830" s="78"/>
      <c r="F830" s="77">
        <f t="shared" si="536"/>
        <v>0</v>
      </c>
      <c r="G830" s="77">
        <f t="shared" si="537"/>
        <v>0</v>
      </c>
      <c r="H830" s="77">
        <f t="shared" si="538"/>
        <v>0</v>
      </c>
      <c r="I830" s="77">
        <f t="shared" si="539"/>
        <v>0</v>
      </c>
      <c r="J830" s="78"/>
      <c r="K830" s="78"/>
      <c r="L830" s="77"/>
      <c r="M830" s="77"/>
      <c r="N830" s="77"/>
      <c r="O830" s="78"/>
      <c r="P830" s="310"/>
    </row>
    <row r="831" spans="1:16" s="3" customFormat="1" ht="15" hidden="1" customHeight="1">
      <c r="A831" s="75"/>
      <c r="B831" s="75"/>
      <c r="C831" s="76"/>
      <c r="D831" s="75" t="s">
        <v>310</v>
      </c>
      <c r="E831" s="78"/>
      <c r="F831" s="77">
        <f t="shared" si="536"/>
        <v>0</v>
      </c>
      <c r="G831" s="77">
        <f t="shared" si="537"/>
        <v>0</v>
      </c>
      <c r="H831" s="77">
        <f t="shared" si="538"/>
        <v>0</v>
      </c>
      <c r="I831" s="77">
        <f t="shared" si="539"/>
        <v>0</v>
      </c>
      <c r="J831" s="78"/>
      <c r="K831" s="78"/>
      <c r="L831" s="77"/>
      <c r="M831" s="77"/>
      <c r="N831" s="77"/>
      <c r="O831" s="78"/>
      <c r="P831" s="310"/>
    </row>
    <row r="832" spans="1:16" s="3" customFormat="1" ht="15" hidden="1" customHeight="1">
      <c r="A832" s="75"/>
      <c r="B832" s="75"/>
      <c r="C832" s="76"/>
      <c r="D832" s="75" t="s">
        <v>311</v>
      </c>
      <c r="E832" s="78"/>
      <c r="F832" s="77">
        <f t="shared" si="536"/>
        <v>0</v>
      </c>
      <c r="G832" s="77">
        <f t="shared" si="537"/>
        <v>0</v>
      </c>
      <c r="H832" s="77">
        <f t="shared" si="538"/>
        <v>0</v>
      </c>
      <c r="I832" s="77">
        <f t="shared" si="539"/>
        <v>0</v>
      </c>
      <c r="J832" s="78"/>
      <c r="K832" s="78"/>
      <c r="L832" s="77"/>
      <c r="M832" s="77"/>
      <c r="N832" s="77"/>
      <c r="O832" s="78"/>
      <c r="P832" s="310"/>
    </row>
    <row r="833" spans="1:16" s="3" customFormat="1" ht="15" hidden="1" customHeight="1">
      <c r="A833" s="75"/>
      <c r="B833" s="75"/>
      <c r="C833" s="76"/>
      <c r="D833" s="75" t="s">
        <v>312</v>
      </c>
      <c r="E833" s="78"/>
      <c r="F833" s="77">
        <f t="shared" si="536"/>
        <v>0</v>
      </c>
      <c r="G833" s="77">
        <f t="shared" si="537"/>
        <v>0</v>
      </c>
      <c r="H833" s="77">
        <f t="shared" si="538"/>
        <v>0</v>
      </c>
      <c r="I833" s="77">
        <f t="shared" si="539"/>
        <v>0</v>
      </c>
      <c r="J833" s="78"/>
      <c r="K833" s="78"/>
      <c r="L833" s="77"/>
      <c r="M833" s="77"/>
      <c r="N833" s="77"/>
      <c r="O833" s="78"/>
      <c r="P833" s="310"/>
    </row>
    <row r="834" spans="1:16" s="3" customFormat="1" ht="15" hidden="1" customHeight="1">
      <c r="A834" s="75"/>
      <c r="B834" s="75"/>
      <c r="C834" s="76"/>
      <c r="D834" s="75" t="s">
        <v>313</v>
      </c>
      <c r="E834" s="78"/>
      <c r="F834" s="77">
        <f t="shared" si="536"/>
        <v>0</v>
      </c>
      <c r="G834" s="77">
        <f t="shared" si="537"/>
        <v>0</v>
      </c>
      <c r="H834" s="77">
        <f t="shared" si="538"/>
        <v>0</v>
      </c>
      <c r="I834" s="77">
        <f t="shared" si="539"/>
        <v>0</v>
      </c>
      <c r="J834" s="78"/>
      <c r="K834" s="78"/>
      <c r="L834" s="77"/>
      <c r="M834" s="77"/>
      <c r="N834" s="77"/>
      <c r="O834" s="78"/>
      <c r="P834" s="310"/>
    </row>
    <row r="835" spans="1:16" s="3" customFormat="1" ht="15" hidden="1" customHeight="1">
      <c r="A835" s="75"/>
      <c r="B835" s="75"/>
      <c r="C835" s="76"/>
      <c r="D835" s="75" t="s">
        <v>314</v>
      </c>
      <c r="E835" s="78"/>
      <c r="F835" s="77">
        <f t="shared" si="536"/>
        <v>0</v>
      </c>
      <c r="G835" s="77">
        <f t="shared" si="537"/>
        <v>0</v>
      </c>
      <c r="H835" s="77">
        <f t="shared" si="538"/>
        <v>0</v>
      </c>
      <c r="I835" s="77">
        <f t="shared" si="539"/>
        <v>0</v>
      </c>
      <c r="J835" s="78"/>
      <c r="K835" s="78"/>
      <c r="L835" s="77"/>
      <c r="M835" s="77"/>
      <c r="N835" s="77"/>
      <c r="O835" s="78"/>
      <c r="P835" s="310"/>
    </row>
    <row r="836" spans="1:16" s="3" customFormat="1" ht="15" hidden="1" customHeight="1">
      <c r="A836" s="75"/>
      <c r="B836" s="75"/>
      <c r="C836" s="76"/>
      <c r="D836" s="75" t="s">
        <v>315</v>
      </c>
      <c r="E836" s="78"/>
      <c r="F836" s="77">
        <f t="shared" si="536"/>
        <v>0</v>
      </c>
      <c r="G836" s="77">
        <f t="shared" si="537"/>
        <v>0</v>
      </c>
      <c r="H836" s="77">
        <f t="shared" si="538"/>
        <v>0</v>
      </c>
      <c r="I836" s="77">
        <f t="shared" si="539"/>
        <v>0</v>
      </c>
      <c r="J836" s="78"/>
      <c r="K836" s="78"/>
      <c r="L836" s="77"/>
      <c r="M836" s="77"/>
      <c r="N836" s="77"/>
      <c r="O836" s="78"/>
      <c r="P836" s="310"/>
    </row>
    <row r="837" spans="1:16" s="3" customFormat="1" ht="15" hidden="1" customHeight="1">
      <c r="A837" s="75"/>
      <c r="B837" s="75"/>
      <c r="C837" s="76"/>
      <c r="D837" s="75" t="s">
        <v>316</v>
      </c>
      <c r="E837" s="78"/>
      <c r="F837" s="77">
        <f t="shared" si="536"/>
        <v>0</v>
      </c>
      <c r="G837" s="77">
        <f t="shared" si="537"/>
        <v>0</v>
      </c>
      <c r="H837" s="77">
        <f t="shared" si="538"/>
        <v>0</v>
      </c>
      <c r="I837" s="77">
        <f t="shared" si="539"/>
        <v>0</v>
      </c>
      <c r="J837" s="78"/>
      <c r="K837" s="78"/>
      <c r="L837" s="77"/>
      <c r="M837" s="77"/>
      <c r="N837" s="77"/>
      <c r="O837" s="78"/>
      <c r="P837" s="310"/>
    </row>
    <row r="838" spans="1:16" s="3" customFormat="1" ht="15" hidden="1" customHeight="1">
      <c r="A838" s="75"/>
      <c r="B838" s="75"/>
      <c r="C838" s="76"/>
      <c r="D838" s="75" t="s">
        <v>317</v>
      </c>
      <c r="E838" s="78"/>
      <c r="F838" s="77">
        <f t="shared" si="536"/>
        <v>0</v>
      </c>
      <c r="G838" s="77">
        <f t="shared" si="537"/>
        <v>0</v>
      </c>
      <c r="H838" s="77">
        <f t="shared" si="538"/>
        <v>0</v>
      </c>
      <c r="I838" s="77">
        <f t="shared" si="539"/>
        <v>0</v>
      </c>
      <c r="J838" s="78"/>
      <c r="K838" s="78"/>
      <c r="L838" s="77"/>
      <c r="M838" s="77"/>
      <c r="N838" s="77"/>
      <c r="O838" s="78"/>
      <c r="P838" s="310"/>
    </row>
    <row r="839" spans="1:16" s="3" customFormat="1" ht="15" hidden="1" customHeight="1">
      <c r="A839" s="75"/>
      <c r="B839" s="75"/>
      <c r="C839" s="76"/>
      <c r="D839" s="75" t="s">
        <v>318</v>
      </c>
      <c r="E839" s="78"/>
      <c r="F839" s="77">
        <f t="shared" si="536"/>
        <v>0</v>
      </c>
      <c r="G839" s="77">
        <f t="shared" si="537"/>
        <v>0</v>
      </c>
      <c r="H839" s="77">
        <f t="shared" si="538"/>
        <v>0</v>
      </c>
      <c r="I839" s="77">
        <f t="shared" si="539"/>
        <v>0</v>
      </c>
      <c r="J839" s="78"/>
      <c r="K839" s="78"/>
      <c r="L839" s="77"/>
      <c r="M839" s="77"/>
      <c r="N839" s="77"/>
      <c r="O839" s="78"/>
      <c r="P839" s="310"/>
    </row>
    <row r="840" spans="1:16" s="3" customFormat="1" ht="15" hidden="1" customHeight="1">
      <c r="A840" s="75"/>
      <c r="B840" s="75"/>
      <c r="C840" s="76"/>
      <c r="D840" s="75" t="s">
        <v>319</v>
      </c>
      <c r="E840" s="78"/>
      <c r="F840" s="77">
        <f t="shared" si="536"/>
        <v>0</v>
      </c>
      <c r="G840" s="77">
        <f t="shared" si="537"/>
        <v>0</v>
      </c>
      <c r="H840" s="77">
        <f t="shared" si="538"/>
        <v>0</v>
      </c>
      <c r="I840" s="77">
        <f t="shared" si="539"/>
        <v>0</v>
      </c>
      <c r="J840" s="78"/>
      <c r="K840" s="78"/>
      <c r="L840" s="77"/>
      <c r="M840" s="77"/>
      <c r="N840" s="77"/>
      <c r="O840" s="78"/>
      <c r="P840" s="310"/>
    </row>
    <row r="841" spans="1:16" s="72" customFormat="1" ht="15" hidden="1" customHeight="1">
      <c r="A841" s="8"/>
      <c r="B841" s="8"/>
      <c r="C841" s="41">
        <v>8400</v>
      </c>
      <c r="D841" s="8"/>
      <c r="E841" s="43"/>
      <c r="F841" s="40">
        <f t="shared" ref="F841:O841" si="540">SUM(F842:F846)</f>
        <v>0</v>
      </c>
      <c r="G841" s="40">
        <f t="shared" ref="G841:H841" si="541">SUM(G842:G846)</f>
        <v>0</v>
      </c>
      <c r="H841" s="40">
        <f t="shared" si="541"/>
        <v>0</v>
      </c>
      <c r="I841" s="40">
        <f t="shared" si="540"/>
        <v>0</v>
      </c>
      <c r="J841" s="40">
        <f t="shared" si="540"/>
        <v>0</v>
      </c>
      <c r="K841" s="40">
        <f t="shared" ref="K841:L841" si="542">SUM(K842:K846)</f>
        <v>0</v>
      </c>
      <c r="L841" s="40">
        <f t="shared" si="542"/>
        <v>0</v>
      </c>
      <c r="M841" s="40">
        <f t="shared" si="540"/>
        <v>0</v>
      </c>
      <c r="N841" s="40">
        <f t="shared" si="540"/>
        <v>0</v>
      </c>
      <c r="O841" s="40">
        <f t="shared" si="540"/>
        <v>0</v>
      </c>
      <c r="P841" s="309"/>
    </row>
    <row r="842" spans="1:16" s="3" customFormat="1" ht="15" hidden="1" customHeight="1">
      <c r="A842" s="75"/>
      <c r="B842" s="75"/>
      <c r="C842" s="76"/>
      <c r="D842" s="75" t="s">
        <v>320</v>
      </c>
      <c r="E842" s="78"/>
      <c r="F842" s="77">
        <f t="shared" ref="F842:F846" si="543">I842+O842</f>
        <v>0</v>
      </c>
      <c r="G842" s="77">
        <f>J842+P842</f>
        <v>0</v>
      </c>
      <c r="H842" s="77">
        <f>M842+Q842</f>
        <v>0</v>
      </c>
      <c r="I842" s="77">
        <f>SUM(J842:N842)</f>
        <v>0</v>
      </c>
      <c r="J842" s="78"/>
      <c r="K842" s="78"/>
      <c r="L842" s="77"/>
      <c r="M842" s="77"/>
      <c r="N842" s="77"/>
      <c r="O842" s="78"/>
      <c r="P842" s="310"/>
    </row>
    <row r="843" spans="1:16" s="3" customFormat="1" ht="15" hidden="1" customHeight="1">
      <c r="A843" s="75"/>
      <c r="B843" s="75"/>
      <c r="C843" s="76"/>
      <c r="D843" s="75" t="s">
        <v>321</v>
      </c>
      <c r="E843" s="78"/>
      <c r="F843" s="77">
        <f t="shared" si="543"/>
        <v>0</v>
      </c>
      <c r="G843" s="77">
        <f>J843+P843</f>
        <v>0</v>
      </c>
      <c r="H843" s="77">
        <f>M843+Q843</f>
        <v>0</v>
      </c>
      <c r="I843" s="77">
        <f>SUM(J843:N843)</f>
        <v>0</v>
      </c>
      <c r="J843" s="78"/>
      <c r="K843" s="78"/>
      <c r="L843" s="77"/>
      <c r="M843" s="77"/>
      <c r="N843" s="77"/>
      <c r="O843" s="78"/>
      <c r="P843" s="310"/>
    </row>
    <row r="844" spans="1:16" s="3" customFormat="1" ht="15" hidden="1" customHeight="1">
      <c r="A844" s="75"/>
      <c r="B844" s="75"/>
      <c r="C844" s="76"/>
      <c r="D844" s="75" t="s">
        <v>322</v>
      </c>
      <c r="E844" s="78"/>
      <c r="F844" s="77">
        <f t="shared" si="543"/>
        <v>0</v>
      </c>
      <c r="G844" s="77">
        <f>J844+P844</f>
        <v>0</v>
      </c>
      <c r="H844" s="77">
        <f>M844+Q844</f>
        <v>0</v>
      </c>
      <c r="I844" s="77">
        <f>SUM(J844:N844)</f>
        <v>0</v>
      </c>
      <c r="J844" s="78"/>
      <c r="K844" s="78"/>
      <c r="L844" s="77"/>
      <c r="M844" s="77"/>
      <c r="N844" s="77"/>
      <c r="O844" s="78"/>
      <c r="P844" s="310"/>
    </row>
    <row r="845" spans="1:16" s="3" customFormat="1" ht="15" hidden="1" customHeight="1">
      <c r="A845" s="75"/>
      <c r="B845" s="75"/>
      <c r="C845" s="76"/>
      <c r="D845" s="75" t="s">
        <v>323</v>
      </c>
      <c r="E845" s="78"/>
      <c r="F845" s="77">
        <f t="shared" si="543"/>
        <v>0</v>
      </c>
      <c r="G845" s="77">
        <f>J845+P845</f>
        <v>0</v>
      </c>
      <c r="H845" s="77">
        <f>M845+Q845</f>
        <v>0</v>
      </c>
      <c r="I845" s="77">
        <f>SUM(J845:N845)</f>
        <v>0</v>
      </c>
      <c r="J845" s="78"/>
      <c r="K845" s="78"/>
      <c r="L845" s="77"/>
      <c r="M845" s="77"/>
      <c r="N845" s="77"/>
      <c r="O845" s="78"/>
      <c r="P845" s="310"/>
    </row>
    <row r="846" spans="1:16" s="3" customFormat="1" ht="15" hidden="1" customHeight="1">
      <c r="A846" s="75"/>
      <c r="B846" s="75"/>
      <c r="C846" s="76"/>
      <c r="D846" s="75" t="s">
        <v>324</v>
      </c>
      <c r="E846" s="78"/>
      <c r="F846" s="77">
        <f t="shared" si="543"/>
        <v>0</v>
      </c>
      <c r="G846" s="77">
        <f>J846+P846</f>
        <v>0</v>
      </c>
      <c r="H846" s="77">
        <f>M846+Q846</f>
        <v>0</v>
      </c>
      <c r="I846" s="77">
        <f>SUM(J846:N846)</f>
        <v>0</v>
      </c>
      <c r="J846" s="78"/>
      <c r="K846" s="78"/>
      <c r="L846" s="77"/>
      <c r="M846" s="77"/>
      <c r="N846" s="77"/>
      <c r="O846" s="78"/>
      <c r="P846" s="310"/>
    </row>
    <row r="847" spans="1:16" s="72" customFormat="1" ht="15" hidden="1" customHeight="1">
      <c r="A847" s="8"/>
      <c r="B847" s="8"/>
      <c r="C847" s="41">
        <v>8450</v>
      </c>
      <c r="D847" s="8"/>
      <c r="E847" s="43"/>
      <c r="F847" s="43">
        <f t="shared" ref="F847:O847" si="544">SUM(F848:F852)</f>
        <v>0</v>
      </c>
      <c r="G847" s="43">
        <f t="shared" ref="G847:H847" si="545">SUM(G848:G852)</f>
        <v>0</v>
      </c>
      <c r="H847" s="43">
        <f t="shared" si="545"/>
        <v>0</v>
      </c>
      <c r="I847" s="43">
        <f t="shared" si="544"/>
        <v>0</v>
      </c>
      <c r="J847" s="43">
        <f t="shared" si="544"/>
        <v>0</v>
      </c>
      <c r="K847" s="43">
        <f t="shared" ref="K847:L847" si="546">SUM(K848:K852)</f>
        <v>0</v>
      </c>
      <c r="L847" s="43">
        <f t="shared" si="546"/>
        <v>0</v>
      </c>
      <c r="M847" s="43">
        <f t="shared" si="544"/>
        <v>0</v>
      </c>
      <c r="N847" s="43">
        <f t="shared" si="544"/>
        <v>0</v>
      </c>
      <c r="O847" s="43">
        <f t="shared" si="544"/>
        <v>0</v>
      </c>
      <c r="P847" s="309"/>
    </row>
    <row r="848" spans="1:16" s="3" customFormat="1" ht="15" hidden="1" customHeight="1">
      <c r="A848" s="75"/>
      <c r="B848" s="75"/>
      <c r="C848" s="76"/>
      <c r="D848" s="75" t="s">
        <v>325</v>
      </c>
      <c r="E848" s="78"/>
      <c r="F848" s="77">
        <f t="shared" ref="F848:F852" si="547">I848+O848</f>
        <v>0</v>
      </c>
      <c r="G848" s="77">
        <f>J848+P848</f>
        <v>0</v>
      </c>
      <c r="H848" s="77">
        <f>M848+Q848</f>
        <v>0</v>
      </c>
      <c r="I848" s="77">
        <f>SUM(J848:N848)</f>
        <v>0</v>
      </c>
      <c r="J848" s="78"/>
      <c r="K848" s="78"/>
      <c r="L848" s="77"/>
      <c r="M848" s="77"/>
      <c r="N848" s="77"/>
      <c r="O848" s="78"/>
      <c r="P848" s="310"/>
    </row>
    <row r="849" spans="1:16" s="3" customFormat="1" ht="15" hidden="1" customHeight="1">
      <c r="A849" s="75"/>
      <c r="B849" s="75"/>
      <c r="C849" s="76"/>
      <c r="D849" s="75" t="s">
        <v>326</v>
      </c>
      <c r="E849" s="78"/>
      <c r="F849" s="77">
        <f t="shared" si="547"/>
        <v>0</v>
      </c>
      <c r="G849" s="77">
        <f>J849+P849</f>
        <v>0</v>
      </c>
      <c r="H849" s="77">
        <f>M849+Q849</f>
        <v>0</v>
      </c>
      <c r="I849" s="77">
        <f>SUM(J849:N849)</f>
        <v>0</v>
      </c>
      <c r="J849" s="78"/>
      <c r="K849" s="78"/>
      <c r="L849" s="77"/>
      <c r="M849" s="77"/>
      <c r="N849" s="77"/>
      <c r="O849" s="78"/>
      <c r="P849" s="310"/>
    </row>
    <row r="850" spans="1:16" s="3" customFormat="1" ht="15" hidden="1" customHeight="1">
      <c r="A850" s="75"/>
      <c r="B850" s="75"/>
      <c r="C850" s="76"/>
      <c r="D850" s="75" t="s">
        <v>327</v>
      </c>
      <c r="E850" s="78"/>
      <c r="F850" s="77">
        <f t="shared" si="547"/>
        <v>0</v>
      </c>
      <c r="G850" s="77">
        <f>J850+P850</f>
        <v>0</v>
      </c>
      <c r="H850" s="77">
        <f>M850+Q850</f>
        <v>0</v>
      </c>
      <c r="I850" s="77">
        <f>SUM(J850:N850)</f>
        <v>0</v>
      </c>
      <c r="J850" s="78"/>
      <c r="K850" s="78"/>
      <c r="L850" s="77"/>
      <c r="M850" s="77"/>
      <c r="N850" s="77"/>
      <c r="O850" s="78"/>
      <c r="P850" s="310"/>
    </row>
    <row r="851" spans="1:16" s="3" customFormat="1" ht="15" hidden="1" customHeight="1">
      <c r="A851" s="75"/>
      <c r="B851" s="75"/>
      <c r="C851" s="76"/>
      <c r="D851" s="75" t="s">
        <v>328</v>
      </c>
      <c r="E851" s="78"/>
      <c r="F851" s="77">
        <f t="shared" si="547"/>
        <v>0</v>
      </c>
      <c r="G851" s="77">
        <f>J851+P851</f>
        <v>0</v>
      </c>
      <c r="H851" s="77">
        <f>M851+Q851</f>
        <v>0</v>
      </c>
      <c r="I851" s="77">
        <f>SUM(J851:N851)</f>
        <v>0</v>
      </c>
      <c r="J851" s="78"/>
      <c r="K851" s="78"/>
      <c r="L851" s="77"/>
      <c r="M851" s="77"/>
      <c r="N851" s="77"/>
      <c r="O851" s="78"/>
      <c r="P851" s="310"/>
    </row>
    <row r="852" spans="1:16" s="3" customFormat="1" ht="15" hidden="1" customHeight="1">
      <c r="A852" s="75"/>
      <c r="B852" s="75"/>
      <c r="C852" s="76"/>
      <c r="D852" s="75" t="s">
        <v>329</v>
      </c>
      <c r="E852" s="78"/>
      <c r="F852" s="77">
        <f t="shared" si="547"/>
        <v>0</v>
      </c>
      <c r="G852" s="77">
        <f>J852+P852</f>
        <v>0</v>
      </c>
      <c r="H852" s="77">
        <f>M852+Q852</f>
        <v>0</v>
      </c>
      <c r="I852" s="77">
        <f>SUM(J852:N852)</f>
        <v>0</v>
      </c>
      <c r="J852" s="78"/>
      <c r="K852" s="78"/>
      <c r="L852" s="77"/>
      <c r="M852" s="77"/>
      <c r="N852" s="77"/>
      <c r="O852" s="78"/>
      <c r="P852" s="310"/>
    </row>
    <row r="853" spans="1:16" s="72" customFormat="1" ht="15" hidden="1" customHeight="1">
      <c r="A853" s="8"/>
      <c r="B853" s="8"/>
      <c r="C853" s="41">
        <v>8500</v>
      </c>
      <c r="D853" s="8"/>
      <c r="E853" s="43"/>
      <c r="F853" s="40">
        <f t="shared" ref="F853:O853" si="548">SUM(F854:F858)</f>
        <v>0</v>
      </c>
      <c r="G853" s="40">
        <f t="shared" ref="G853:H853" si="549">SUM(G854:G858)</f>
        <v>0</v>
      </c>
      <c r="H853" s="40">
        <f t="shared" si="549"/>
        <v>0</v>
      </c>
      <c r="I853" s="40">
        <f t="shared" si="548"/>
        <v>0</v>
      </c>
      <c r="J853" s="40">
        <f t="shared" si="548"/>
        <v>0</v>
      </c>
      <c r="K853" s="40">
        <f t="shared" ref="K853:L853" si="550">SUM(K854:K858)</f>
        <v>0</v>
      </c>
      <c r="L853" s="40">
        <f t="shared" si="550"/>
        <v>0</v>
      </c>
      <c r="M853" s="40">
        <f t="shared" si="548"/>
        <v>0</v>
      </c>
      <c r="N853" s="40">
        <f t="shared" si="548"/>
        <v>0</v>
      </c>
      <c r="O853" s="40">
        <f t="shared" si="548"/>
        <v>0</v>
      </c>
      <c r="P853" s="309"/>
    </row>
    <row r="854" spans="1:16" s="3" customFormat="1" ht="15" hidden="1" customHeight="1">
      <c r="A854" s="75"/>
      <c r="B854" s="75"/>
      <c r="C854" s="76"/>
      <c r="D854" s="75" t="s">
        <v>330</v>
      </c>
      <c r="E854" s="78"/>
      <c r="F854" s="77">
        <f t="shared" ref="F854:F858" si="551">I854+O854</f>
        <v>0</v>
      </c>
      <c r="G854" s="77">
        <f>J854+P854</f>
        <v>0</v>
      </c>
      <c r="H854" s="77">
        <f>M854+Q854</f>
        <v>0</v>
      </c>
      <c r="I854" s="77">
        <f>SUM(J854:N854)</f>
        <v>0</v>
      </c>
      <c r="J854" s="78"/>
      <c r="K854" s="78"/>
      <c r="L854" s="77"/>
      <c r="M854" s="77"/>
      <c r="N854" s="77"/>
      <c r="O854" s="78"/>
      <c r="P854" s="310"/>
    </row>
    <row r="855" spans="1:16" s="3" customFormat="1" ht="15" hidden="1" customHeight="1">
      <c r="A855" s="75"/>
      <c r="B855" s="75"/>
      <c r="C855" s="76"/>
      <c r="D855" s="75" t="s">
        <v>331</v>
      </c>
      <c r="E855" s="78"/>
      <c r="F855" s="77">
        <f t="shared" si="551"/>
        <v>0</v>
      </c>
      <c r="G855" s="77">
        <f>J855+P855</f>
        <v>0</v>
      </c>
      <c r="H855" s="77">
        <f>M855+Q855</f>
        <v>0</v>
      </c>
      <c r="I855" s="77">
        <f>SUM(J855:N855)</f>
        <v>0</v>
      </c>
      <c r="J855" s="78"/>
      <c r="K855" s="78"/>
      <c r="L855" s="77"/>
      <c r="M855" s="77"/>
      <c r="N855" s="77"/>
      <c r="O855" s="78"/>
      <c r="P855" s="310"/>
    </row>
    <row r="856" spans="1:16" s="3" customFormat="1" ht="15" hidden="1" customHeight="1">
      <c r="A856" s="75"/>
      <c r="B856" s="75"/>
      <c r="C856" s="76"/>
      <c r="D856" s="75" t="s">
        <v>332</v>
      </c>
      <c r="E856" s="78"/>
      <c r="F856" s="77">
        <f t="shared" si="551"/>
        <v>0</v>
      </c>
      <c r="G856" s="77">
        <f>J856+P856</f>
        <v>0</v>
      </c>
      <c r="H856" s="77">
        <f>M856+Q856</f>
        <v>0</v>
      </c>
      <c r="I856" s="77">
        <f>SUM(J856:N856)</f>
        <v>0</v>
      </c>
      <c r="J856" s="78"/>
      <c r="K856" s="78"/>
      <c r="L856" s="77"/>
      <c r="M856" s="77"/>
      <c r="N856" s="77"/>
      <c r="O856" s="78"/>
      <c r="P856" s="310"/>
    </row>
    <row r="857" spans="1:16" s="3" customFormat="1" ht="15" hidden="1" customHeight="1">
      <c r="A857" s="75"/>
      <c r="B857" s="75"/>
      <c r="C857" s="76"/>
      <c r="D857" s="75" t="s">
        <v>333</v>
      </c>
      <c r="E857" s="78"/>
      <c r="F857" s="77">
        <f t="shared" si="551"/>
        <v>0</v>
      </c>
      <c r="G857" s="77">
        <f>J857+P857</f>
        <v>0</v>
      </c>
      <c r="H857" s="77">
        <f>M857+Q857</f>
        <v>0</v>
      </c>
      <c r="I857" s="77">
        <f>SUM(J857:N857)</f>
        <v>0</v>
      </c>
      <c r="J857" s="78"/>
      <c r="K857" s="78"/>
      <c r="L857" s="77"/>
      <c r="M857" s="77"/>
      <c r="N857" s="77"/>
      <c r="O857" s="78"/>
      <c r="P857" s="310"/>
    </row>
    <row r="858" spans="1:16" s="3" customFormat="1" ht="15" hidden="1" customHeight="1">
      <c r="A858" s="75"/>
      <c r="B858" s="75"/>
      <c r="C858" s="76"/>
      <c r="D858" s="75" t="s">
        <v>334</v>
      </c>
      <c r="E858" s="78"/>
      <c r="F858" s="77">
        <f t="shared" si="551"/>
        <v>0</v>
      </c>
      <c r="G858" s="77">
        <f>J858+P858</f>
        <v>0</v>
      </c>
      <c r="H858" s="77">
        <f>M858+Q858</f>
        <v>0</v>
      </c>
      <c r="I858" s="77">
        <f>SUM(J858:N858)</f>
        <v>0</v>
      </c>
      <c r="J858" s="78"/>
      <c r="K858" s="78"/>
      <c r="L858" s="77"/>
      <c r="M858" s="77"/>
      <c r="N858" s="77"/>
      <c r="O858" s="78"/>
      <c r="P858" s="310"/>
    </row>
    <row r="859" spans="1:16" s="72" customFormat="1" ht="15" hidden="1" customHeight="1">
      <c r="A859" s="8"/>
      <c r="B859" s="8"/>
      <c r="C859" s="41">
        <v>8550</v>
      </c>
      <c r="D859" s="8"/>
      <c r="E859" s="43"/>
      <c r="F859" s="43">
        <f t="shared" ref="F859:O859" si="552">SUM(F860:F868)</f>
        <v>0</v>
      </c>
      <c r="G859" s="43">
        <f t="shared" ref="G859:H859" si="553">SUM(G860:G868)</f>
        <v>0</v>
      </c>
      <c r="H859" s="43">
        <f t="shared" si="553"/>
        <v>0</v>
      </c>
      <c r="I859" s="43">
        <f t="shared" si="552"/>
        <v>0</v>
      </c>
      <c r="J859" s="43">
        <f t="shared" si="552"/>
        <v>0</v>
      </c>
      <c r="K859" s="43">
        <f t="shared" ref="K859:L859" si="554">SUM(K860:K868)</f>
        <v>0</v>
      </c>
      <c r="L859" s="43">
        <f t="shared" si="554"/>
        <v>0</v>
      </c>
      <c r="M859" s="43">
        <f t="shared" si="552"/>
        <v>0</v>
      </c>
      <c r="N859" s="43">
        <f t="shared" si="552"/>
        <v>0</v>
      </c>
      <c r="O859" s="43">
        <f t="shared" si="552"/>
        <v>0</v>
      </c>
      <c r="P859" s="309"/>
    </row>
    <row r="860" spans="1:16" s="3" customFormat="1" ht="15" hidden="1" customHeight="1">
      <c r="A860" s="75"/>
      <c r="B860" s="75"/>
      <c r="C860" s="76"/>
      <c r="D860" s="75" t="s">
        <v>335</v>
      </c>
      <c r="E860" s="78"/>
      <c r="F860" s="77">
        <f t="shared" ref="F860:F868" si="555">I860+O860</f>
        <v>0</v>
      </c>
      <c r="G860" s="77">
        <f t="shared" ref="G860:G868" si="556">J860+P860</f>
        <v>0</v>
      </c>
      <c r="H860" s="77">
        <f t="shared" ref="H860:H868" si="557">M860+Q860</f>
        <v>0</v>
      </c>
      <c r="I860" s="77">
        <f t="shared" ref="I860:I868" si="558">SUM(J860:N860)</f>
        <v>0</v>
      </c>
      <c r="J860" s="78"/>
      <c r="K860" s="78"/>
      <c r="L860" s="77"/>
      <c r="M860" s="77"/>
      <c r="N860" s="77"/>
      <c r="O860" s="78"/>
      <c r="P860" s="310"/>
    </row>
    <row r="861" spans="1:16" s="3" customFormat="1" ht="15" hidden="1" customHeight="1">
      <c r="A861" s="75"/>
      <c r="B861" s="75"/>
      <c r="C861" s="76"/>
      <c r="D861" s="75" t="s">
        <v>336</v>
      </c>
      <c r="E861" s="78"/>
      <c r="F861" s="77">
        <f t="shared" si="555"/>
        <v>0</v>
      </c>
      <c r="G861" s="77">
        <f t="shared" si="556"/>
        <v>0</v>
      </c>
      <c r="H861" s="77">
        <f t="shared" si="557"/>
        <v>0</v>
      </c>
      <c r="I861" s="77">
        <f t="shared" si="558"/>
        <v>0</v>
      </c>
      <c r="J861" s="78"/>
      <c r="K861" s="78"/>
      <c r="L861" s="77"/>
      <c r="M861" s="77"/>
      <c r="N861" s="77"/>
      <c r="O861" s="78"/>
      <c r="P861" s="310"/>
    </row>
    <row r="862" spans="1:16" s="3" customFormat="1" ht="15" hidden="1" customHeight="1">
      <c r="A862" s="75"/>
      <c r="B862" s="75"/>
      <c r="C862" s="76"/>
      <c r="D862" s="75" t="s">
        <v>337</v>
      </c>
      <c r="E862" s="78"/>
      <c r="F862" s="77">
        <f t="shared" si="555"/>
        <v>0</v>
      </c>
      <c r="G862" s="77">
        <f t="shared" si="556"/>
        <v>0</v>
      </c>
      <c r="H862" s="77">
        <f t="shared" si="557"/>
        <v>0</v>
      </c>
      <c r="I862" s="77">
        <f t="shared" si="558"/>
        <v>0</v>
      </c>
      <c r="J862" s="78"/>
      <c r="K862" s="78"/>
      <c r="L862" s="77"/>
      <c r="M862" s="77"/>
      <c r="N862" s="77"/>
      <c r="O862" s="78"/>
      <c r="P862" s="310"/>
    </row>
    <row r="863" spans="1:16" s="3" customFormat="1" ht="15" hidden="1" customHeight="1">
      <c r="A863" s="75"/>
      <c r="B863" s="75"/>
      <c r="C863" s="76"/>
      <c r="D863" s="75" t="s">
        <v>338</v>
      </c>
      <c r="E863" s="78"/>
      <c r="F863" s="77">
        <f t="shared" si="555"/>
        <v>0</v>
      </c>
      <c r="G863" s="77">
        <f t="shared" si="556"/>
        <v>0</v>
      </c>
      <c r="H863" s="77">
        <f t="shared" si="557"/>
        <v>0</v>
      </c>
      <c r="I863" s="77">
        <f t="shared" si="558"/>
        <v>0</v>
      </c>
      <c r="J863" s="78"/>
      <c r="K863" s="78"/>
      <c r="L863" s="77"/>
      <c r="M863" s="77"/>
      <c r="N863" s="77"/>
      <c r="O863" s="78"/>
      <c r="P863" s="310"/>
    </row>
    <row r="864" spans="1:16" s="3" customFormat="1" ht="15" hidden="1" customHeight="1">
      <c r="A864" s="75"/>
      <c r="B864" s="75"/>
      <c r="C864" s="76"/>
      <c r="D864" s="75" t="s">
        <v>339</v>
      </c>
      <c r="E864" s="78"/>
      <c r="F864" s="77">
        <f t="shared" si="555"/>
        <v>0</v>
      </c>
      <c r="G864" s="77">
        <f t="shared" si="556"/>
        <v>0</v>
      </c>
      <c r="H864" s="77">
        <f t="shared" si="557"/>
        <v>0</v>
      </c>
      <c r="I864" s="77">
        <f t="shared" si="558"/>
        <v>0</v>
      </c>
      <c r="J864" s="78"/>
      <c r="K864" s="78"/>
      <c r="L864" s="77"/>
      <c r="M864" s="77"/>
      <c r="N864" s="77"/>
      <c r="O864" s="78"/>
      <c r="P864" s="310"/>
    </row>
    <row r="865" spans="1:16" s="3" customFormat="1" ht="15" hidden="1" customHeight="1">
      <c r="A865" s="75"/>
      <c r="B865" s="75"/>
      <c r="C865" s="76"/>
      <c r="D865" s="75" t="s">
        <v>340</v>
      </c>
      <c r="E865" s="78"/>
      <c r="F865" s="77">
        <f t="shared" si="555"/>
        <v>0</v>
      </c>
      <c r="G865" s="77">
        <f t="shared" si="556"/>
        <v>0</v>
      </c>
      <c r="H865" s="77">
        <f t="shared" si="557"/>
        <v>0</v>
      </c>
      <c r="I865" s="77">
        <f t="shared" si="558"/>
        <v>0</v>
      </c>
      <c r="J865" s="78"/>
      <c r="K865" s="78"/>
      <c r="L865" s="77"/>
      <c r="M865" s="77"/>
      <c r="N865" s="77"/>
      <c r="O865" s="78"/>
      <c r="P865" s="310"/>
    </row>
    <row r="866" spans="1:16" s="3" customFormat="1" ht="15" hidden="1" customHeight="1">
      <c r="A866" s="75"/>
      <c r="B866" s="75"/>
      <c r="C866" s="76"/>
      <c r="D866" s="75" t="s">
        <v>341</v>
      </c>
      <c r="E866" s="78"/>
      <c r="F866" s="77">
        <f t="shared" si="555"/>
        <v>0</v>
      </c>
      <c r="G866" s="77">
        <f t="shared" si="556"/>
        <v>0</v>
      </c>
      <c r="H866" s="77">
        <f t="shared" si="557"/>
        <v>0</v>
      </c>
      <c r="I866" s="77">
        <f t="shared" si="558"/>
        <v>0</v>
      </c>
      <c r="J866" s="78"/>
      <c r="K866" s="78"/>
      <c r="L866" s="77"/>
      <c r="M866" s="77"/>
      <c r="N866" s="77"/>
      <c r="O866" s="78"/>
      <c r="P866" s="310"/>
    </row>
    <row r="867" spans="1:16" s="3" customFormat="1" ht="15" hidden="1" customHeight="1">
      <c r="A867" s="75"/>
      <c r="B867" s="75"/>
      <c r="C867" s="76"/>
      <c r="D867" s="75" t="s">
        <v>342</v>
      </c>
      <c r="E867" s="78"/>
      <c r="F867" s="77">
        <f t="shared" si="555"/>
        <v>0</v>
      </c>
      <c r="G867" s="77">
        <f t="shared" si="556"/>
        <v>0</v>
      </c>
      <c r="H867" s="77">
        <f t="shared" si="557"/>
        <v>0</v>
      </c>
      <c r="I867" s="77">
        <f t="shared" si="558"/>
        <v>0</v>
      </c>
      <c r="J867" s="78"/>
      <c r="K867" s="78"/>
      <c r="L867" s="77"/>
      <c r="M867" s="77"/>
      <c r="N867" s="77"/>
      <c r="O867" s="78"/>
      <c r="P867" s="310"/>
    </row>
    <row r="868" spans="1:16" s="3" customFormat="1" ht="15" hidden="1" customHeight="1">
      <c r="A868" s="75"/>
      <c r="B868" s="75"/>
      <c r="C868" s="76"/>
      <c r="D868" s="75" t="s">
        <v>343</v>
      </c>
      <c r="E868" s="78"/>
      <c r="F868" s="77">
        <f t="shared" si="555"/>
        <v>0</v>
      </c>
      <c r="G868" s="77">
        <f t="shared" si="556"/>
        <v>0</v>
      </c>
      <c r="H868" s="77">
        <f t="shared" si="557"/>
        <v>0</v>
      </c>
      <c r="I868" s="77">
        <f t="shared" si="558"/>
        <v>0</v>
      </c>
      <c r="J868" s="78"/>
      <c r="K868" s="78"/>
      <c r="L868" s="77"/>
      <c r="M868" s="77"/>
      <c r="N868" s="77"/>
      <c r="O868" s="78"/>
      <c r="P868" s="310"/>
    </row>
    <row r="869" spans="1:16" s="72" customFormat="1" ht="15" hidden="1" customHeight="1">
      <c r="A869" s="8"/>
      <c r="B869" s="8"/>
      <c r="C869" s="41">
        <v>8750</v>
      </c>
      <c r="D869" s="8"/>
      <c r="E869" s="43"/>
      <c r="F869" s="40">
        <f t="shared" ref="F869:O869" si="559">SUM(F870:F874)</f>
        <v>0</v>
      </c>
      <c r="G869" s="40">
        <f t="shared" ref="G869:H869" si="560">SUM(G870:G874)</f>
        <v>0</v>
      </c>
      <c r="H869" s="40">
        <f t="shared" si="560"/>
        <v>0</v>
      </c>
      <c r="I869" s="40">
        <f t="shared" si="559"/>
        <v>0</v>
      </c>
      <c r="J869" s="40">
        <f t="shared" si="559"/>
        <v>0</v>
      </c>
      <c r="K869" s="40">
        <f t="shared" ref="K869:L869" si="561">SUM(K870:K874)</f>
        <v>0</v>
      </c>
      <c r="L869" s="40">
        <f t="shared" si="561"/>
        <v>0</v>
      </c>
      <c r="M869" s="40">
        <f t="shared" si="559"/>
        <v>0</v>
      </c>
      <c r="N869" s="40">
        <f t="shared" si="559"/>
        <v>0</v>
      </c>
      <c r="O869" s="40">
        <f t="shared" si="559"/>
        <v>0</v>
      </c>
      <c r="P869" s="309"/>
    </row>
    <row r="870" spans="1:16" s="3" customFormat="1" ht="15" hidden="1" customHeight="1">
      <c r="A870" s="75"/>
      <c r="B870" s="75"/>
      <c r="C870" s="76"/>
      <c r="D870" s="75" t="s">
        <v>344</v>
      </c>
      <c r="E870" s="78"/>
      <c r="F870" s="77">
        <f t="shared" ref="F870:F874" si="562">I870+O870</f>
        <v>0</v>
      </c>
      <c r="G870" s="77">
        <f>J870+P870</f>
        <v>0</v>
      </c>
      <c r="H870" s="77">
        <f>M870+Q870</f>
        <v>0</v>
      </c>
      <c r="I870" s="77">
        <f>SUM(J870:N870)</f>
        <v>0</v>
      </c>
      <c r="J870" s="78"/>
      <c r="K870" s="78"/>
      <c r="L870" s="77"/>
      <c r="M870" s="77"/>
      <c r="N870" s="77"/>
      <c r="O870" s="78"/>
      <c r="P870" s="310"/>
    </row>
    <row r="871" spans="1:16" s="3" customFormat="1" ht="15" hidden="1" customHeight="1">
      <c r="A871" s="75"/>
      <c r="B871" s="75"/>
      <c r="C871" s="76"/>
      <c r="D871" s="75" t="s">
        <v>345</v>
      </c>
      <c r="E871" s="78"/>
      <c r="F871" s="77">
        <f t="shared" si="562"/>
        <v>0</v>
      </c>
      <c r="G871" s="77">
        <f>J871+P871</f>
        <v>0</v>
      </c>
      <c r="H871" s="77">
        <f>M871+Q871</f>
        <v>0</v>
      </c>
      <c r="I871" s="77">
        <f>SUM(J871:N871)</f>
        <v>0</v>
      </c>
      <c r="J871" s="78"/>
      <c r="K871" s="78"/>
      <c r="L871" s="77"/>
      <c r="M871" s="77"/>
      <c r="N871" s="77"/>
      <c r="O871" s="78"/>
      <c r="P871" s="310"/>
    </row>
    <row r="872" spans="1:16" s="3" customFormat="1" ht="15" hidden="1" customHeight="1">
      <c r="A872" s="75"/>
      <c r="B872" s="75"/>
      <c r="C872" s="76"/>
      <c r="D872" s="75" t="s">
        <v>346</v>
      </c>
      <c r="E872" s="78"/>
      <c r="F872" s="77">
        <f t="shared" si="562"/>
        <v>0</v>
      </c>
      <c r="G872" s="77">
        <f>J872+P872</f>
        <v>0</v>
      </c>
      <c r="H872" s="77">
        <f>M872+Q872</f>
        <v>0</v>
      </c>
      <c r="I872" s="77">
        <f>SUM(J872:N872)</f>
        <v>0</v>
      </c>
      <c r="J872" s="78"/>
      <c r="K872" s="78"/>
      <c r="L872" s="77"/>
      <c r="M872" s="77"/>
      <c r="N872" s="77"/>
      <c r="O872" s="78"/>
      <c r="P872" s="310"/>
    </row>
    <row r="873" spans="1:16" s="3" customFormat="1" ht="15" hidden="1" customHeight="1">
      <c r="A873" s="75"/>
      <c r="B873" s="75"/>
      <c r="C873" s="76"/>
      <c r="D873" s="75" t="s">
        <v>347</v>
      </c>
      <c r="E873" s="78"/>
      <c r="F873" s="77">
        <f t="shared" si="562"/>
        <v>0</v>
      </c>
      <c r="G873" s="77">
        <f>J873+P873</f>
        <v>0</v>
      </c>
      <c r="H873" s="77">
        <f>M873+Q873</f>
        <v>0</v>
      </c>
      <c r="I873" s="77">
        <f>SUM(J873:N873)</f>
        <v>0</v>
      </c>
      <c r="J873" s="78"/>
      <c r="K873" s="78"/>
      <c r="L873" s="77"/>
      <c r="M873" s="77"/>
      <c r="N873" s="77"/>
      <c r="O873" s="78"/>
      <c r="P873" s="310"/>
    </row>
    <row r="874" spans="1:16" s="3" customFormat="1" ht="15" hidden="1" customHeight="1">
      <c r="A874" s="75"/>
      <c r="B874" s="75"/>
      <c r="C874" s="76"/>
      <c r="D874" s="75" t="s">
        <v>348</v>
      </c>
      <c r="E874" s="78"/>
      <c r="F874" s="77">
        <f t="shared" si="562"/>
        <v>0</v>
      </c>
      <c r="G874" s="77">
        <f>J874+P874</f>
        <v>0</v>
      </c>
      <c r="H874" s="77">
        <f>M874+Q874</f>
        <v>0</v>
      </c>
      <c r="I874" s="77">
        <f>SUM(J874:N874)</f>
        <v>0</v>
      </c>
      <c r="J874" s="78"/>
      <c r="K874" s="78"/>
      <c r="L874" s="77"/>
      <c r="M874" s="77"/>
      <c r="N874" s="77"/>
      <c r="O874" s="78"/>
      <c r="P874" s="310"/>
    </row>
    <row r="875" spans="1:16" s="72" customFormat="1" ht="15" hidden="1" customHeight="1">
      <c r="A875" s="8"/>
      <c r="B875" s="8"/>
      <c r="C875" s="41">
        <v>8800</v>
      </c>
      <c r="D875" s="8"/>
      <c r="E875" s="43"/>
      <c r="F875" s="43">
        <f t="shared" ref="F875:O875" si="563">SUM(F876:F880)</f>
        <v>0</v>
      </c>
      <c r="G875" s="43">
        <f t="shared" ref="G875:H875" si="564">SUM(G876:G880)</f>
        <v>0</v>
      </c>
      <c r="H875" s="43">
        <f t="shared" si="564"/>
        <v>0</v>
      </c>
      <c r="I875" s="43">
        <f t="shared" si="563"/>
        <v>0</v>
      </c>
      <c r="J875" s="43">
        <f t="shared" si="563"/>
        <v>0</v>
      </c>
      <c r="K875" s="43">
        <f t="shared" ref="K875:L875" si="565">SUM(K876:K880)</f>
        <v>0</v>
      </c>
      <c r="L875" s="43">
        <f t="shared" si="565"/>
        <v>0</v>
      </c>
      <c r="M875" s="43">
        <f t="shared" si="563"/>
        <v>0</v>
      </c>
      <c r="N875" s="43">
        <f t="shared" si="563"/>
        <v>0</v>
      </c>
      <c r="O875" s="43">
        <f t="shared" si="563"/>
        <v>0</v>
      </c>
      <c r="P875" s="309"/>
    </row>
    <row r="876" spans="1:16" s="3" customFormat="1" ht="15" hidden="1" customHeight="1">
      <c r="A876" s="75"/>
      <c r="B876" s="75"/>
      <c r="C876" s="76"/>
      <c r="D876" s="75" t="s">
        <v>349</v>
      </c>
      <c r="E876" s="78"/>
      <c r="F876" s="77">
        <f t="shared" ref="F876:F880" si="566">I876+O876</f>
        <v>0</v>
      </c>
      <c r="G876" s="77">
        <f>J876+P876</f>
        <v>0</v>
      </c>
      <c r="H876" s="77">
        <f>M876+Q876</f>
        <v>0</v>
      </c>
      <c r="I876" s="77">
        <f>SUM(J876:N876)</f>
        <v>0</v>
      </c>
      <c r="J876" s="78"/>
      <c r="K876" s="78"/>
      <c r="L876" s="77"/>
      <c r="M876" s="77"/>
      <c r="N876" s="77"/>
      <c r="O876" s="78"/>
      <c r="P876" s="310"/>
    </row>
    <row r="877" spans="1:16" s="3" customFormat="1" ht="15" hidden="1" customHeight="1">
      <c r="A877" s="75"/>
      <c r="B877" s="75"/>
      <c r="C877" s="76"/>
      <c r="D877" s="75" t="s">
        <v>350</v>
      </c>
      <c r="E877" s="78"/>
      <c r="F877" s="77">
        <f t="shared" si="566"/>
        <v>0</v>
      </c>
      <c r="G877" s="77">
        <f>J877+P877</f>
        <v>0</v>
      </c>
      <c r="H877" s="77">
        <f>M877+Q877</f>
        <v>0</v>
      </c>
      <c r="I877" s="77">
        <f>SUM(J877:N877)</f>
        <v>0</v>
      </c>
      <c r="J877" s="78"/>
      <c r="K877" s="78"/>
      <c r="L877" s="77"/>
      <c r="M877" s="77"/>
      <c r="N877" s="77"/>
      <c r="O877" s="78"/>
      <c r="P877" s="310"/>
    </row>
    <row r="878" spans="1:16" s="3" customFormat="1" ht="15" hidden="1" customHeight="1">
      <c r="A878" s="75"/>
      <c r="B878" s="75"/>
      <c r="C878" s="76"/>
      <c r="D878" s="75" t="s">
        <v>351</v>
      </c>
      <c r="E878" s="78"/>
      <c r="F878" s="77">
        <f t="shared" si="566"/>
        <v>0</v>
      </c>
      <c r="G878" s="77">
        <f>J878+P878</f>
        <v>0</v>
      </c>
      <c r="H878" s="77">
        <f>M878+Q878</f>
        <v>0</v>
      </c>
      <c r="I878" s="77">
        <f>SUM(J878:N878)</f>
        <v>0</v>
      </c>
      <c r="J878" s="78"/>
      <c r="K878" s="78"/>
      <c r="L878" s="77"/>
      <c r="M878" s="77"/>
      <c r="N878" s="77"/>
      <c r="O878" s="78"/>
      <c r="P878" s="310"/>
    </row>
    <row r="879" spans="1:16" s="3" customFormat="1" ht="15" hidden="1" customHeight="1">
      <c r="A879" s="75"/>
      <c r="B879" s="75"/>
      <c r="C879" s="76"/>
      <c r="D879" s="75" t="s">
        <v>352</v>
      </c>
      <c r="E879" s="78"/>
      <c r="F879" s="77">
        <f t="shared" si="566"/>
        <v>0</v>
      </c>
      <c r="G879" s="77">
        <f>J879+P879</f>
        <v>0</v>
      </c>
      <c r="H879" s="77">
        <f>M879+Q879</f>
        <v>0</v>
      </c>
      <c r="I879" s="77">
        <f>SUM(J879:N879)</f>
        <v>0</v>
      </c>
      <c r="J879" s="78"/>
      <c r="K879" s="78"/>
      <c r="L879" s="77"/>
      <c r="M879" s="77"/>
      <c r="N879" s="77"/>
      <c r="O879" s="78"/>
      <c r="P879" s="310"/>
    </row>
    <row r="880" spans="1:16" s="3" customFormat="1" ht="15" hidden="1" customHeight="1">
      <c r="A880" s="75"/>
      <c r="B880" s="75"/>
      <c r="C880" s="76"/>
      <c r="D880" s="75" t="s">
        <v>353</v>
      </c>
      <c r="E880" s="78"/>
      <c r="F880" s="77">
        <f t="shared" si="566"/>
        <v>0</v>
      </c>
      <c r="G880" s="77">
        <f>J880+P880</f>
        <v>0</v>
      </c>
      <c r="H880" s="77">
        <f>M880+Q880</f>
        <v>0</v>
      </c>
      <c r="I880" s="77">
        <f>SUM(J880:N880)</f>
        <v>0</v>
      </c>
      <c r="J880" s="78"/>
      <c r="K880" s="78"/>
      <c r="L880" s="77"/>
      <c r="M880" s="77"/>
      <c r="N880" s="77"/>
      <c r="O880" s="78"/>
      <c r="P880" s="310"/>
    </row>
    <row r="881" spans="1:16" s="72" customFormat="1" ht="15" hidden="1" customHeight="1">
      <c r="A881" s="8"/>
      <c r="B881" s="8"/>
      <c r="C881" s="41">
        <v>8950</v>
      </c>
      <c r="D881" s="8"/>
      <c r="E881" s="43"/>
      <c r="F881" s="40">
        <f t="shared" ref="F881:O881" si="567">SUM(F882:F885)</f>
        <v>0</v>
      </c>
      <c r="G881" s="40">
        <f t="shared" ref="G881:H881" si="568">SUM(G882:G885)</f>
        <v>0</v>
      </c>
      <c r="H881" s="40">
        <f t="shared" si="568"/>
        <v>0</v>
      </c>
      <c r="I881" s="40">
        <f t="shared" si="567"/>
        <v>0</v>
      </c>
      <c r="J881" s="40">
        <f t="shared" si="567"/>
        <v>0</v>
      </c>
      <c r="K881" s="40">
        <f t="shared" ref="K881:L881" si="569">SUM(K882:K885)</f>
        <v>0</v>
      </c>
      <c r="L881" s="40">
        <f t="shared" si="569"/>
        <v>0</v>
      </c>
      <c r="M881" s="40">
        <f t="shared" si="567"/>
        <v>0</v>
      </c>
      <c r="N881" s="40">
        <f t="shared" si="567"/>
        <v>0</v>
      </c>
      <c r="O881" s="40">
        <f t="shared" si="567"/>
        <v>0</v>
      </c>
      <c r="P881" s="309"/>
    </row>
    <row r="882" spans="1:16" s="3" customFormat="1" ht="15" hidden="1" customHeight="1">
      <c r="A882" s="75"/>
      <c r="B882" s="75"/>
      <c r="C882" s="76"/>
      <c r="D882" s="75" t="s">
        <v>354</v>
      </c>
      <c r="E882" s="78"/>
      <c r="F882" s="77">
        <f t="shared" ref="F882:F885" si="570">I882+O882</f>
        <v>0</v>
      </c>
      <c r="G882" s="77">
        <f>J882+P882</f>
        <v>0</v>
      </c>
      <c r="H882" s="77">
        <f>M882+Q882</f>
        <v>0</v>
      </c>
      <c r="I882" s="77">
        <f>SUM(J882:N882)</f>
        <v>0</v>
      </c>
      <c r="J882" s="78"/>
      <c r="K882" s="78"/>
      <c r="L882" s="77"/>
      <c r="M882" s="77"/>
      <c r="N882" s="77"/>
      <c r="O882" s="78"/>
      <c r="P882" s="310"/>
    </row>
    <row r="883" spans="1:16" s="3" customFormat="1" ht="15" hidden="1" customHeight="1">
      <c r="A883" s="75"/>
      <c r="B883" s="75"/>
      <c r="C883" s="76"/>
      <c r="D883" s="75" t="s">
        <v>355</v>
      </c>
      <c r="E883" s="78"/>
      <c r="F883" s="77">
        <f t="shared" si="570"/>
        <v>0</v>
      </c>
      <c r="G883" s="77">
        <f>J883+P883</f>
        <v>0</v>
      </c>
      <c r="H883" s="77">
        <f>M883+Q883</f>
        <v>0</v>
      </c>
      <c r="I883" s="77">
        <f>SUM(J883:N883)</f>
        <v>0</v>
      </c>
      <c r="J883" s="78"/>
      <c r="K883" s="78"/>
      <c r="L883" s="77"/>
      <c r="M883" s="77"/>
      <c r="N883" s="77"/>
      <c r="O883" s="78"/>
      <c r="P883" s="310"/>
    </row>
    <row r="884" spans="1:16" s="3" customFormat="1" ht="15" hidden="1" customHeight="1">
      <c r="A884" s="75"/>
      <c r="B884" s="75"/>
      <c r="C884" s="76"/>
      <c r="D884" s="75" t="s">
        <v>356</v>
      </c>
      <c r="E884" s="78"/>
      <c r="F884" s="77">
        <f t="shared" si="570"/>
        <v>0</v>
      </c>
      <c r="G884" s="77">
        <f>J884+P884</f>
        <v>0</v>
      </c>
      <c r="H884" s="77">
        <f>M884+Q884</f>
        <v>0</v>
      </c>
      <c r="I884" s="77">
        <f>SUM(J884:N884)</f>
        <v>0</v>
      </c>
      <c r="J884" s="78"/>
      <c r="K884" s="78"/>
      <c r="L884" s="77"/>
      <c r="M884" s="77"/>
      <c r="N884" s="77"/>
      <c r="O884" s="78"/>
      <c r="P884" s="310"/>
    </row>
    <row r="885" spans="1:16" s="3" customFormat="1" ht="15" hidden="1" customHeight="1">
      <c r="A885" s="75"/>
      <c r="B885" s="75"/>
      <c r="C885" s="76"/>
      <c r="D885" s="75" t="s">
        <v>357</v>
      </c>
      <c r="E885" s="78"/>
      <c r="F885" s="77">
        <f t="shared" si="570"/>
        <v>0</v>
      </c>
      <c r="G885" s="77">
        <f>J885+P885</f>
        <v>0</v>
      </c>
      <c r="H885" s="77">
        <f>M885+Q885</f>
        <v>0</v>
      </c>
      <c r="I885" s="77">
        <f>SUM(J885:N885)</f>
        <v>0</v>
      </c>
      <c r="J885" s="78"/>
      <c r="K885" s="78"/>
      <c r="L885" s="77"/>
      <c r="M885" s="77"/>
      <c r="N885" s="77"/>
      <c r="O885" s="78"/>
      <c r="P885" s="310"/>
    </row>
    <row r="886" spans="1:16" s="72" customFormat="1" ht="15" hidden="1" customHeight="1">
      <c r="A886" s="8"/>
      <c r="B886" s="8"/>
      <c r="C886" s="41">
        <v>9000</v>
      </c>
      <c r="D886" s="8"/>
      <c r="E886" s="43"/>
      <c r="F886" s="43">
        <f t="shared" ref="F886:O886" si="571">SUM(F887:F891)</f>
        <v>0</v>
      </c>
      <c r="G886" s="43">
        <f t="shared" ref="G886:H886" si="572">SUM(G887:G891)</f>
        <v>0</v>
      </c>
      <c r="H886" s="43">
        <f t="shared" si="572"/>
        <v>0</v>
      </c>
      <c r="I886" s="43">
        <f t="shared" si="571"/>
        <v>0</v>
      </c>
      <c r="J886" s="43">
        <f t="shared" si="571"/>
        <v>0</v>
      </c>
      <c r="K886" s="43">
        <f t="shared" ref="K886:L886" si="573">SUM(K887:K891)</f>
        <v>0</v>
      </c>
      <c r="L886" s="43">
        <f t="shared" si="573"/>
        <v>0</v>
      </c>
      <c r="M886" s="43">
        <f t="shared" si="571"/>
        <v>0</v>
      </c>
      <c r="N886" s="43">
        <f t="shared" si="571"/>
        <v>0</v>
      </c>
      <c r="O886" s="43">
        <f t="shared" si="571"/>
        <v>0</v>
      </c>
      <c r="P886" s="309"/>
    </row>
    <row r="887" spans="1:16" s="3" customFormat="1" ht="15" hidden="1" customHeight="1">
      <c r="A887" s="75"/>
      <c r="B887" s="75"/>
      <c r="C887" s="76"/>
      <c r="D887" s="75" t="s">
        <v>358</v>
      </c>
      <c r="E887" s="78"/>
      <c r="F887" s="77">
        <f t="shared" ref="F887:F891" si="574">I887+O887</f>
        <v>0</v>
      </c>
      <c r="G887" s="77">
        <f>J887+P887</f>
        <v>0</v>
      </c>
      <c r="H887" s="77">
        <f>M887+Q887</f>
        <v>0</v>
      </c>
      <c r="I887" s="77">
        <f>SUM(J887:N887)</f>
        <v>0</v>
      </c>
      <c r="J887" s="78"/>
      <c r="K887" s="78"/>
      <c r="L887" s="77"/>
      <c r="M887" s="77"/>
      <c r="N887" s="77"/>
      <c r="O887" s="78"/>
      <c r="P887" s="310"/>
    </row>
    <row r="888" spans="1:16" s="3" customFormat="1" ht="15" hidden="1" customHeight="1">
      <c r="A888" s="75"/>
      <c r="B888" s="75"/>
      <c r="C888" s="76"/>
      <c r="D888" s="75" t="s">
        <v>359</v>
      </c>
      <c r="E888" s="78"/>
      <c r="F888" s="77">
        <f t="shared" si="574"/>
        <v>0</v>
      </c>
      <c r="G888" s="77">
        <f>J888+P888</f>
        <v>0</v>
      </c>
      <c r="H888" s="77">
        <f>M888+Q888</f>
        <v>0</v>
      </c>
      <c r="I888" s="77">
        <f>SUM(J888:N888)</f>
        <v>0</v>
      </c>
      <c r="J888" s="78"/>
      <c r="K888" s="78"/>
      <c r="L888" s="77"/>
      <c r="M888" s="77"/>
      <c r="N888" s="77"/>
      <c r="O888" s="78"/>
      <c r="P888" s="310"/>
    </row>
    <row r="889" spans="1:16" s="3" customFormat="1" ht="15" hidden="1" customHeight="1">
      <c r="A889" s="75"/>
      <c r="B889" s="75"/>
      <c r="C889" s="76"/>
      <c r="D889" s="75" t="s">
        <v>360</v>
      </c>
      <c r="E889" s="78"/>
      <c r="F889" s="77">
        <f t="shared" si="574"/>
        <v>0</v>
      </c>
      <c r="G889" s="77">
        <f>J889+P889</f>
        <v>0</v>
      </c>
      <c r="H889" s="77">
        <f>M889+Q889</f>
        <v>0</v>
      </c>
      <c r="I889" s="77">
        <f>SUM(J889:N889)</f>
        <v>0</v>
      </c>
      <c r="J889" s="78"/>
      <c r="K889" s="78"/>
      <c r="L889" s="77"/>
      <c r="M889" s="77"/>
      <c r="N889" s="77"/>
      <c r="O889" s="78"/>
      <c r="P889" s="310"/>
    </row>
    <row r="890" spans="1:16" s="3" customFormat="1" ht="15" hidden="1" customHeight="1">
      <c r="A890" s="75"/>
      <c r="B890" s="75"/>
      <c r="C890" s="76"/>
      <c r="D890" s="75" t="s">
        <v>361</v>
      </c>
      <c r="E890" s="78"/>
      <c r="F890" s="77">
        <f t="shared" si="574"/>
        <v>0</v>
      </c>
      <c r="G890" s="77">
        <f>J890+P890</f>
        <v>0</v>
      </c>
      <c r="H890" s="77">
        <f>M890+Q890</f>
        <v>0</v>
      </c>
      <c r="I890" s="77">
        <f>SUM(J890:N890)</f>
        <v>0</v>
      </c>
      <c r="J890" s="78"/>
      <c r="K890" s="78"/>
      <c r="L890" s="77"/>
      <c r="M890" s="77"/>
      <c r="N890" s="77"/>
      <c r="O890" s="78"/>
      <c r="P890" s="310"/>
    </row>
    <row r="891" spans="1:16" s="3" customFormat="1" ht="15" hidden="1" customHeight="1">
      <c r="A891" s="123"/>
      <c r="B891" s="123"/>
      <c r="C891" s="129"/>
      <c r="D891" s="123" t="s">
        <v>362</v>
      </c>
      <c r="E891" s="92"/>
      <c r="F891" s="91">
        <f t="shared" si="574"/>
        <v>0</v>
      </c>
      <c r="G891" s="91">
        <f>J891+P891</f>
        <v>0</v>
      </c>
      <c r="H891" s="91">
        <f>M891+Q891</f>
        <v>0</v>
      </c>
      <c r="I891" s="91">
        <f>SUM(J891:N891)</f>
        <v>0</v>
      </c>
      <c r="J891" s="92"/>
      <c r="K891" s="92"/>
      <c r="L891" s="91"/>
      <c r="M891" s="91"/>
      <c r="N891" s="91"/>
      <c r="O891" s="92"/>
      <c r="P891" s="310"/>
    </row>
    <row r="892" spans="1:16" s="72" customFormat="1" ht="14.25" hidden="1" customHeight="1">
      <c r="A892" s="151"/>
      <c r="B892" s="151"/>
      <c r="C892" s="152">
        <v>9050</v>
      </c>
      <c r="D892" s="151"/>
      <c r="E892" s="142"/>
      <c r="F892" s="154">
        <f t="shared" ref="F892:O892" si="575">SUM(F893:F907)</f>
        <v>0</v>
      </c>
      <c r="G892" s="154">
        <f t="shared" ref="G892:H892" si="576">SUM(G893:G907)</f>
        <v>0</v>
      </c>
      <c r="H892" s="154">
        <f t="shared" si="576"/>
        <v>0</v>
      </c>
      <c r="I892" s="154">
        <f t="shared" si="575"/>
        <v>0</v>
      </c>
      <c r="J892" s="154">
        <f t="shared" si="575"/>
        <v>0</v>
      </c>
      <c r="K892" s="154">
        <f t="shared" ref="K892:L892" si="577">SUM(K893:K907)</f>
        <v>0</v>
      </c>
      <c r="L892" s="154">
        <f t="shared" si="577"/>
        <v>0</v>
      </c>
      <c r="M892" s="154">
        <f t="shared" si="575"/>
        <v>0</v>
      </c>
      <c r="N892" s="154">
        <f t="shared" si="575"/>
        <v>0</v>
      </c>
      <c r="O892" s="154">
        <f t="shared" si="575"/>
        <v>0</v>
      </c>
      <c r="P892" s="309"/>
    </row>
    <row r="893" spans="1:16" s="3" customFormat="1" ht="15" hidden="1" customHeight="1">
      <c r="A893" s="80"/>
      <c r="B893" s="80"/>
      <c r="C893" s="81"/>
      <c r="D893" s="80" t="s">
        <v>363</v>
      </c>
      <c r="E893" s="84"/>
      <c r="F893" s="83">
        <f t="shared" ref="F893:F907" si="578">I893+O893</f>
        <v>0</v>
      </c>
      <c r="G893" s="83">
        <f t="shared" ref="G893:G907" si="579">J893+P893</f>
        <v>0</v>
      </c>
      <c r="H893" s="83">
        <f t="shared" ref="H893:H907" si="580">M893+Q893</f>
        <v>0</v>
      </c>
      <c r="I893" s="83">
        <f t="shared" ref="I893:I907" si="581">SUM(J893:N893)</f>
        <v>0</v>
      </c>
      <c r="J893" s="84"/>
      <c r="K893" s="84"/>
      <c r="L893" s="83"/>
      <c r="M893" s="83"/>
      <c r="N893" s="83"/>
      <c r="O893" s="84"/>
      <c r="P893" s="310"/>
    </row>
    <row r="894" spans="1:16" s="3" customFormat="1" ht="15" hidden="1" customHeight="1">
      <c r="A894" s="75"/>
      <c r="B894" s="75"/>
      <c r="C894" s="76"/>
      <c r="D894" s="75" t="s">
        <v>364</v>
      </c>
      <c r="E894" s="78"/>
      <c r="F894" s="77">
        <f t="shared" si="578"/>
        <v>0</v>
      </c>
      <c r="G894" s="77">
        <f t="shared" si="579"/>
        <v>0</v>
      </c>
      <c r="H894" s="77">
        <f t="shared" si="580"/>
        <v>0</v>
      </c>
      <c r="I894" s="77">
        <f t="shared" si="581"/>
        <v>0</v>
      </c>
      <c r="J894" s="78"/>
      <c r="K894" s="78"/>
      <c r="L894" s="77"/>
      <c r="M894" s="77"/>
      <c r="N894" s="77"/>
      <c r="O894" s="78"/>
      <c r="P894" s="310"/>
    </row>
    <row r="895" spans="1:16" s="3" customFormat="1" ht="15" hidden="1" customHeight="1">
      <c r="A895" s="75"/>
      <c r="B895" s="75"/>
      <c r="C895" s="76"/>
      <c r="D895" s="75" t="s">
        <v>365</v>
      </c>
      <c r="E895" s="78"/>
      <c r="F895" s="77">
        <f t="shared" si="578"/>
        <v>0</v>
      </c>
      <c r="G895" s="77">
        <f t="shared" si="579"/>
        <v>0</v>
      </c>
      <c r="H895" s="77">
        <f t="shared" si="580"/>
        <v>0</v>
      </c>
      <c r="I895" s="77">
        <f t="shared" si="581"/>
        <v>0</v>
      </c>
      <c r="J895" s="78"/>
      <c r="K895" s="78"/>
      <c r="L895" s="77"/>
      <c r="M895" s="77"/>
      <c r="N895" s="77"/>
      <c r="O895" s="78"/>
      <c r="P895" s="310"/>
    </row>
    <row r="896" spans="1:16" s="3" customFormat="1" ht="15" hidden="1" customHeight="1">
      <c r="A896" s="75"/>
      <c r="B896" s="75"/>
      <c r="C896" s="76"/>
      <c r="D896" s="75" t="s">
        <v>366</v>
      </c>
      <c r="E896" s="78"/>
      <c r="F896" s="77">
        <f t="shared" si="578"/>
        <v>0</v>
      </c>
      <c r="G896" s="77">
        <f t="shared" si="579"/>
        <v>0</v>
      </c>
      <c r="H896" s="77">
        <f t="shared" si="580"/>
        <v>0</v>
      </c>
      <c r="I896" s="77">
        <f t="shared" si="581"/>
        <v>0</v>
      </c>
      <c r="J896" s="78"/>
      <c r="K896" s="78"/>
      <c r="L896" s="77"/>
      <c r="M896" s="77"/>
      <c r="N896" s="77"/>
      <c r="O896" s="78"/>
      <c r="P896" s="310"/>
    </row>
    <row r="897" spans="1:16" s="6" customFormat="1" ht="15" hidden="1" customHeight="1">
      <c r="A897" s="75"/>
      <c r="B897" s="75"/>
      <c r="C897" s="76"/>
      <c r="D897" s="75" t="s">
        <v>367</v>
      </c>
      <c r="E897" s="73"/>
      <c r="F897" s="77">
        <f t="shared" si="578"/>
        <v>0</v>
      </c>
      <c r="G897" s="77">
        <f t="shared" si="579"/>
        <v>0</v>
      </c>
      <c r="H897" s="77">
        <f t="shared" si="580"/>
        <v>0</v>
      </c>
      <c r="I897" s="77">
        <f t="shared" si="581"/>
        <v>0</v>
      </c>
      <c r="J897" s="78"/>
      <c r="K897" s="78"/>
      <c r="L897" s="77"/>
      <c r="M897" s="77"/>
      <c r="N897" s="77"/>
      <c r="O897" s="78"/>
      <c r="P897" s="309"/>
    </row>
    <row r="898" spans="1:16" s="6" customFormat="1" ht="15" hidden="1" customHeight="1">
      <c r="A898" s="75"/>
      <c r="B898" s="75"/>
      <c r="C898" s="76"/>
      <c r="D898" s="75" t="s">
        <v>368</v>
      </c>
      <c r="E898" s="73"/>
      <c r="F898" s="77">
        <f t="shared" si="578"/>
        <v>0</v>
      </c>
      <c r="G898" s="77">
        <f t="shared" si="579"/>
        <v>0</v>
      </c>
      <c r="H898" s="77">
        <f t="shared" si="580"/>
        <v>0</v>
      </c>
      <c r="I898" s="77">
        <f t="shared" si="581"/>
        <v>0</v>
      </c>
      <c r="J898" s="78"/>
      <c r="K898" s="78"/>
      <c r="L898" s="77"/>
      <c r="M898" s="77"/>
      <c r="N898" s="77"/>
      <c r="O898" s="78"/>
      <c r="P898" s="309"/>
    </row>
    <row r="899" spans="1:16" s="3" customFormat="1" ht="15" hidden="1" customHeight="1">
      <c r="A899" s="80"/>
      <c r="B899" s="80"/>
      <c r="C899" s="81"/>
      <c r="D899" s="80" t="s">
        <v>369</v>
      </c>
      <c r="E899" s="84"/>
      <c r="F899" s="83">
        <f t="shared" si="578"/>
        <v>0</v>
      </c>
      <c r="G899" s="83">
        <f t="shared" si="579"/>
        <v>0</v>
      </c>
      <c r="H899" s="83">
        <f t="shared" si="580"/>
        <v>0</v>
      </c>
      <c r="I899" s="83">
        <f t="shared" si="581"/>
        <v>0</v>
      </c>
      <c r="J899" s="84"/>
      <c r="K899" s="84"/>
      <c r="L899" s="83"/>
      <c r="M899" s="83"/>
      <c r="N899" s="83"/>
      <c r="O899" s="84"/>
      <c r="P899" s="310"/>
    </row>
    <row r="900" spans="1:16" s="3" customFormat="1" ht="15" hidden="1" customHeight="1">
      <c r="A900" s="75"/>
      <c r="B900" s="75"/>
      <c r="C900" s="76"/>
      <c r="D900" s="75" t="s">
        <v>370</v>
      </c>
      <c r="E900" s="78"/>
      <c r="F900" s="77">
        <f t="shared" si="578"/>
        <v>0</v>
      </c>
      <c r="G900" s="77">
        <f t="shared" si="579"/>
        <v>0</v>
      </c>
      <c r="H900" s="77">
        <f t="shared" si="580"/>
        <v>0</v>
      </c>
      <c r="I900" s="77">
        <f t="shared" si="581"/>
        <v>0</v>
      </c>
      <c r="J900" s="78"/>
      <c r="K900" s="78"/>
      <c r="L900" s="77"/>
      <c r="M900" s="77"/>
      <c r="N900" s="77"/>
      <c r="O900" s="78"/>
      <c r="P900" s="310"/>
    </row>
    <row r="901" spans="1:16" s="3" customFormat="1" ht="15" hidden="1" customHeight="1">
      <c r="A901" s="75"/>
      <c r="B901" s="75"/>
      <c r="C901" s="76"/>
      <c r="D901" s="75" t="s">
        <v>371</v>
      </c>
      <c r="E901" s="78"/>
      <c r="F901" s="77">
        <f t="shared" si="578"/>
        <v>0</v>
      </c>
      <c r="G901" s="77">
        <f t="shared" si="579"/>
        <v>0</v>
      </c>
      <c r="H901" s="77">
        <f t="shared" si="580"/>
        <v>0</v>
      </c>
      <c r="I901" s="77">
        <f t="shared" si="581"/>
        <v>0</v>
      </c>
      <c r="J901" s="78"/>
      <c r="K901" s="78"/>
      <c r="L901" s="77"/>
      <c r="M901" s="77"/>
      <c r="N901" s="77"/>
      <c r="O901" s="78"/>
      <c r="P901" s="310"/>
    </row>
    <row r="902" spans="1:16" s="6" customFormat="1" ht="15" hidden="1" customHeight="1">
      <c r="A902" s="75"/>
      <c r="B902" s="75"/>
      <c r="C902" s="76"/>
      <c r="D902" s="75" t="s">
        <v>372</v>
      </c>
      <c r="E902" s="73"/>
      <c r="F902" s="77">
        <f t="shared" si="578"/>
        <v>0</v>
      </c>
      <c r="G902" s="77">
        <f t="shared" si="579"/>
        <v>0</v>
      </c>
      <c r="H902" s="77">
        <f t="shared" si="580"/>
        <v>0</v>
      </c>
      <c r="I902" s="77">
        <f t="shared" si="581"/>
        <v>0</v>
      </c>
      <c r="J902" s="78"/>
      <c r="K902" s="78"/>
      <c r="L902" s="77"/>
      <c r="M902" s="77"/>
      <c r="N902" s="77"/>
      <c r="O902" s="78"/>
      <c r="P902" s="309"/>
    </row>
    <row r="903" spans="1:16" s="3" customFormat="1" ht="15" hidden="1" customHeight="1">
      <c r="A903" s="80"/>
      <c r="B903" s="80"/>
      <c r="C903" s="81"/>
      <c r="D903" s="80" t="s">
        <v>373</v>
      </c>
      <c r="E903" s="82"/>
      <c r="F903" s="83">
        <f t="shared" si="578"/>
        <v>0</v>
      </c>
      <c r="G903" s="83">
        <f t="shared" si="579"/>
        <v>0</v>
      </c>
      <c r="H903" s="83">
        <f t="shared" si="580"/>
        <v>0</v>
      </c>
      <c r="I903" s="83">
        <f t="shared" si="581"/>
        <v>0</v>
      </c>
      <c r="J903" s="84"/>
      <c r="K903" s="84"/>
      <c r="L903" s="83"/>
      <c r="M903" s="83"/>
      <c r="N903" s="83"/>
      <c r="O903" s="84"/>
      <c r="P903" s="310"/>
    </row>
    <row r="904" spans="1:16" s="6" customFormat="1" ht="15" hidden="1" customHeight="1">
      <c r="A904" s="75"/>
      <c r="B904" s="75"/>
      <c r="C904" s="76"/>
      <c r="D904" s="75" t="s">
        <v>374</v>
      </c>
      <c r="E904" s="78"/>
      <c r="F904" s="77">
        <f t="shared" si="578"/>
        <v>0</v>
      </c>
      <c r="G904" s="77">
        <f t="shared" si="579"/>
        <v>0</v>
      </c>
      <c r="H904" s="77">
        <f t="shared" si="580"/>
        <v>0</v>
      </c>
      <c r="I904" s="77">
        <f t="shared" si="581"/>
        <v>0</v>
      </c>
      <c r="J904" s="78"/>
      <c r="K904" s="78"/>
      <c r="L904" s="77"/>
      <c r="M904" s="77"/>
      <c r="N904" s="77"/>
      <c r="O904" s="78"/>
      <c r="P904" s="309"/>
    </row>
    <row r="905" spans="1:16" s="3" customFormat="1" ht="15" hidden="1" customHeight="1">
      <c r="A905" s="80"/>
      <c r="B905" s="80"/>
      <c r="C905" s="81"/>
      <c r="D905" s="80" t="s">
        <v>375</v>
      </c>
      <c r="E905" s="84"/>
      <c r="F905" s="83">
        <f t="shared" si="578"/>
        <v>0</v>
      </c>
      <c r="G905" s="83">
        <f t="shared" si="579"/>
        <v>0</v>
      </c>
      <c r="H905" s="83">
        <f t="shared" si="580"/>
        <v>0</v>
      </c>
      <c r="I905" s="83">
        <f t="shared" si="581"/>
        <v>0</v>
      </c>
      <c r="J905" s="84"/>
      <c r="K905" s="84"/>
      <c r="L905" s="83"/>
      <c r="M905" s="83"/>
      <c r="N905" s="83"/>
      <c r="O905" s="84"/>
      <c r="P905" s="310"/>
    </row>
    <row r="906" spans="1:16" s="3" customFormat="1" ht="15" hidden="1" customHeight="1">
      <c r="A906" s="123"/>
      <c r="B906" s="123"/>
      <c r="C906" s="129"/>
      <c r="D906" s="123" t="s">
        <v>376</v>
      </c>
      <c r="E906" s="92"/>
      <c r="F906" s="91">
        <f t="shared" si="578"/>
        <v>0</v>
      </c>
      <c r="G906" s="91">
        <f t="shared" si="579"/>
        <v>0</v>
      </c>
      <c r="H906" s="91">
        <f t="shared" si="580"/>
        <v>0</v>
      </c>
      <c r="I906" s="91">
        <f t="shared" si="581"/>
        <v>0</v>
      </c>
      <c r="J906" s="92"/>
      <c r="K906" s="92"/>
      <c r="L906" s="91"/>
      <c r="M906" s="91"/>
      <c r="N906" s="91"/>
      <c r="O906" s="92"/>
      <c r="P906" s="310"/>
    </row>
    <row r="907" spans="1:16" s="6" customFormat="1" ht="15" hidden="1" customHeight="1">
      <c r="A907" s="140"/>
      <c r="B907" s="140"/>
      <c r="C907" s="141"/>
      <c r="D907" s="140" t="s">
        <v>377</v>
      </c>
      <c r="E907" s="142"/>
      <c r="F907" s="143">
        <f t="shared" si="578"/>
        <v>0</v>
      </c>
      <c r="G907" s="143">
        <f t="shared" si="579"/>
        <v>0</v>
      </c>
      <c r="H907" s="143">
        <f t="shared" si="580"/>
        <v>0</v>
      </c>
      <c r="I907" s="143">
        <f t="shared" si="581"/>
        <v>0</v>
      </c>
      <c r="J907" s="144"/>
      <c r="K907" s="144"/>
      <c r="L907" s="143"/>
      <c r="M907" s="143"/>
      <c r="N907" s="143"/>
      <c r="O907" s="144"/>
      <c r="P907" s="309"/>
    </row>
    <row r="908" spans="1:16" s="72" customFormat="1" ht="15" hidden="1" customHeight="1">
      <c r="A908" s="46"/>
      <c r="B908" s="46"/>
      <c r="C908" s="47">
        <v>9100</v>
      </c>
      <c r="D908" s="46"/>
      <c r="E908" s="50"/>
      <c r="F908" s="50">
        <f t="shared" ref="F908:O908" si="582">SUM(F909:F928)</f>
        <v>0</v>
      </c>
      <c r="G908" s="50">
        <f t="shared" ref="G908:H908" si="583">SUM(G909:G928)</f>
        <v>0</v>
      </c>
      <c r="H908" s="50">
        <f t="shared" si="583"/>
        <v>0</v>
      </c>
      <c r="I908" s="50">
        <f t="shared" si="582"/>
        <v>0</v>
      </c>
      <c r="J908" s="50">
        <f t="shared" si="582"/>
        <v>0</v>
      </c>
      <c r="K908" s="50">
        <f t="shared" ref="K908:L908" si="584">SUM(K909:K928)</f>
        <v>0</v>
      </c>
      <c r="L908" s="50">
        <f t="shared" si="584"/>
        <v>0</v>
      </c>
      <c r="M908" s="50">
        <f t="shared" si="582"/>
        <v>0</v>
      </c>
      <c r="N908" s="50">
        <f t="shared" si="582"/>
        <v>0</v>
      </c>
      <c r="O908" s="50">
        <f t="shared" si="582"/>
        <v>0</v>
      </c>
      <c r="P908" s="309"/>
    </row>
    <row r="909" spans="1:16" s="3" customFormat="1" ht="15" hidden="1" customHeight="1">
      <c r="A909" s="75"/>
      <c r="B909" s="75"/>
      <c r="C909" s="76"/>
      <c r="D909" s="75" t="s">
        <v>378</v>
      </c>
      <c r="E909" s="78"/>
      <c r="F909" s="77">
        <f t="shared" ref="F909:F928" si="585">I909+O909</f>
        <v>0</v>
      </c>
      <c r="G909" s="77">
        <f t="shared" ref="G909:G928" si="586">J909+P909</f>
        <v>0</v>
      </c>
      <c r="H909" s="77">
        <f t="shared" ref="H909:H928" si="587">M909+Q909</f>
        <v>0</v>
      </c>
      <c r="I909" s="77">
        <f t="shared" ref="I909:I928" si="588">SUM(J909:N909)</f>
        <v>0</v>
      </c>
      <c r="J909" s="78"/>
      <c r="K909" s="78"/>
      <c r="L909" s="77"/>
      <c r="M909" s="77"/>
      <c r="N909" s="77"/>
      <c r="O909" s="78"/>
      <c r="P909" s="310"/>
    </row>
    <row r="910" spans="1:16" s="3" customFormat="1" ht="15" hidden="1" customHeight="1">
      <c r="A910" s="75"/>
      <c r="B910" s="75"/>
      <c r="C910" s="76"/>
      <c r="D910" s="75" t="s">
        <v>379</v>
      </c>
      <c r="E910" s="78"/>
      <c r="F910" s="77">
        <f t="shared" si="585"/>
        <v>0</v>
      </c>
      <c r="G910" s="77">
        <f t="shared" si="586"/>
        <v>0</v>
      </c>
      <c r="H910" s="77">
        <f t="shared" si="587"/>
        <v>0</v>
      </c>
      <c r="I910" s="77">
        <f t="shared" si="588"/>
        <v>0</v>
      </c>
      <c r="J910" s="78"/>
      <c r="K910" s="78"/>
      <c r="L910" s="77"/>
      <c r="M910" s="77"/>
      <c r="N910" s="77"/>
      <c r="O910" s="78"/>
      <c r="P910" s="310"/>
    </row>
    <row r="911" spans="1:16" s="3" customFormat="1" ht="15" hidden="1" customHeight="1">
      <c r="A911" s="75"/>
      <c r="B911" s="75"/>
      <c r="C911" s="76"/>
      <c r="D911" s="75" t="s">
        <v>380</v>
      </c>
      <c r="E911" s="78"/>
      <c r="F911" s="77">
        <f t="shared" si="585"/>
        <v>0</v>
      </c>
      <c r="G911" s="77">
        <f t="shared" si="586"/>
        <v>0</v>
      </c>
      <c r="H911" s="77">
        <f t="shared" si="587"/>
        <v>0</v>
      </c>
      <c r="I911" s="77">
        <f t="shared" si="588"/>
        <v>0</v>
      </c>
      <c r="J911" s="78"/>
      <c r="K911" s="78"/>
      <c r="L911" s="77"/>
      <c r="M911" s="77"/>
      <c r="N911" s="77"/>
      <c r="O911" s="78"/>
      <c r="P911" s="310"/>
    </row>
    <row r="912" spans="1:16" s="3" customFormat="1" ht="15" hidden="1" customHeight="1">
      <c r="A912" s="75"/>
      <c r="B912" s="75"/>
      <c r="C912" s="76"/>
      <c r="D912" s="75" t="s">
        <v>381</v>
      </c>
      <c r="E912" s="78"/>
      <c r="F912" s="77">
        <f t="shared" si="585"/>
        <v>0</v>
      </c>
      <c r="G912" s="77">
        <f t="shared" si="586"/>
        <v>0</v>
      </c>
      <c r="H912" s="77">
        <f t="shared" si="587"/>
        <v>0</v>
      </c>
      <c r="I912" s="77">
        <f t="shared" si="588"/>
        <v>0</v>
      </c>
      <c r="J912" s="78"/>
      <c r="K912" s="78"/>
      <c r="L912" s="77"/>
      <c r="M912" s="77"/>
      <c r="N912" s="77"/>
      <c r="O912" s="78"/>
      <c r="P912" s="310"/>
    </row>
    <row r="913" spans="1:16" s="3" customFormat="1" ht="15" hidden="1" customHeight="1">
      <c r="A913" s="75"/>
      <c r="B913" s="75"/>
      <c r="C913" s="76"/>
      <c r="D913" s="75" t="s">
        <v>382</v>
      </c>
      <c r="E913" s="78"/>
      <c r="F913" s="77">
        <f t="shared" si="585"/>
        <v>0</v>
      </c>
      <c r="G913" s="77">
        <f t="shared" si="586"/>
        <v>0</v>
      </c>
      <c r="H913" s="77">
        <f t="shared" si="587"/>
        <v>0</v>
      </c>
      <c r="I913" s="77">
        <f t="shared" si="588"/>
        <v>0</v>
      </c>
      <c r="J913" s="78"/>
      <c r="K913" s="78"/>
      <c r="L913" s="77"/>
      <c r="M913" s="77"/>
      <c r="N913" s="77"/>
      <c r="O913" s="78"/>
      <c r="P913" s="310"/>
    </row>
    <row r="914" spans="1:16" s="3" customFormat="1" ht="15" hidden="1" customHeight="1">
      <c r="A914" s="75"/>
      <c r="B914" s="75"/>
      <c r="C914" s="76"/>
      <c r="D914" s="75" t="s">
        <v>383</v>
      </c>
      <c r="E914" s="78"/>
      <c r="F914" s="77">
        <f t="shared" si="585"/>
        <v>0</v>
      </c>
      <c r="G914" s="77">
        <f t="shared" si="586"/>
        <v>0</v>
      </c>
      <c r="H914" s="77">
        <f t="shared" si="587"/>
        <v>0</v>
      </c>
      <c r="I914" s="77">
        <f t="shared" si="588"/>
        <v>0</v>
      </c>
      <c r="J914" s="78"/>
      <c r="K914" s="78"/>
      <c r="L914" s="77"/>
      <c r="M914" s="77"/>
      <c r="N914" s="77"/>
      <c r="O914" s="78"/>
      <c r="P914" s="310"/>
    </row>
    <row r="915" spans="1:16" s="3" customFormat="1" ht="15" hidden="1" customHeight="1">
      <c r="A915" s="75"/>
      <c r="B915" s="75"/>
      <c r="C915" s="76"/>
      <c r="D915" s="75" t="s">
        <v>384</v>
      </c>
      <c r="E915" s="78"/>
      <c r="F915" s="77">
        <f t="shared" si="585"/>
        <v>0</v>
      </c>
      <c r="G915" s="77">
        <f t="shared" si="586"/>
        <v>0</v>
      </c>
      <c r="H915" s="77">
        <f t="shared" si="587"/>
        <v>0</v>
      </c>
      <c r="I915" s="77">
        <f t="shared" si="588"/>
        <v>0</v>
      </c>
      <c r="J915" s="78"/>
      <c r="K915" s="78"/>
      <c r="L915" s="77"/>
      <c r="M915" s="77"/>
      <c r="N915" s="77"/>
      <c r="O915" s="78"/>
      <c r="P915" s="310"/>
    </row>
    <row r="916" spans="1:16" s="3" customFormat="1" ht="15" hidden="1" customHeight="1">
      <c r="A916" s="75"/>
      <c r="B916" s="75"/>
      <c r="C916" s="76"/>
      <c r="D916" s="75" t="s">
        <v>385</v>
      </c>
      <c r="E916" s="78"/>
      <c r="F916" s="77">
        <f t="shared" si="585"/>
        <v>0</v>
      </c>
      <c r="G916" s="77">
        <f t="shared" si="586"/>
        <v>0</v>
      </c>
      <c r="H916" s="77">
        <f t="shared" si="587"/>
        <v>0</v>
      </c>
      <c r="I916" s="77">
        <f t="shared" si="588"/>
        <v>0</v>
      </c>
      <c r="J916" s="78"/>
      <c r="K916" s="78"/>
      <c r="L916" s="77"/>
      <c r="M916" s="77"/>
      <c r="N916" s="77"/>
      <c r="O916" s="78"/>
      <c r="P916" s="310"/>
    </row>
    <row r="917" spans="1:16" s="3" customFormat="1" ht="15" hidden="1" customHeight="1">
      <c r="A917" s="75"/>
      <c r="B917" s="75"/>
      <c r="C917" s="76"/>
      <c r="D917" s="75" t="s">
        <v>386</v>
      </c>
      <c r="E917" s="78"/>
      <c r="F917" s="77">
        <f t="shared" si="585"/>
        <v>0</v>
      </c>
      <c r="G917" s="77">
        <f t="shared" si="586"/>
        <v>0</v>
      </c>
      <c r="H917" s="77">
        <f t="shared" si="587"/>
        <v>0</v>
      </c>
      <c r="I917" s="77">
        <f t="shared" si="588"/>
        <v>0</v>
      </c>
      <c r="J917" s="78"/>
      <c r="K917" s="78"/>
      <c r="L917" s="77"/>
      <c r="M917" s="77"/>
      <c r="N917" s="77"/>
      <c r="O917" s="78"/>
      <c r="P917" s="310"/>
    </row>
    <row r="918" spans="1:16" s="3" customFormat="1" ht="15" hidden="1" customHeight="1">
      <c r="A918" s="75"/>
      <c r="B918" s="75"/>
      <c r="C918" s="76"/>
      <c r="D918" s="75" t="s">
        <v>387</v>
      </c>
      <c r="E918" s="78"/>
      <c r="F918" s="77">
        <f t="shared" si="585"/>
        <v>0</v>
      </c>
      <c r="G918" s="77">
        <f t="shared" si="586"/>
        <v>0</v>
      </c>
      <c r="H918" s="77">
        <f t="shared" si="587"/>
        <v>0</v>
      </c>
      <c r="I918" s="77">
        <f t="shared" si="588"/>
        <v>0</v>
      </c>
      <c r="J918" s="78"/>
      <c r="K918" s="78"/>
      <c r="L918" s="77"/>
      <c r="M918" s="77"/>
      <c r="N918" s="77"/>
      <c r="O918" s="78"/>
      <c r="P918" s="310"/>
    </row>
    <row r="919" spans="1:16" s="3" customFormat="1" ht="15" hidden="1" customHeight="1">
      <c r="A919" s="75"/>
      <c r="B919" s="75"/>
      <c r="C919" s="76"/>
      <c r="D919" s="75" t="s">
        <v>388</v>
      </c>
      <c r="E919" s="78"/>
      <c r="F919" s="77">
        <f t="shared" si="585"/>
        <v>0</v>
      </c>
      <c r="G919" s="77">
        <f t="shared" si="586"/>
        <v>0</v>
      </c>
      <c r="H919" s="77">
        <f t="shared" si="587"/>
        <v>0</v>
      </c>
      <c r="I919" s="77">
        <f t="shared" si="588"/>
        <v>0</v>
      </c>
      <c r="J919" s="78"/>
      <c r="K919" s="78"/>
      <c r="L919" s="77"/>
      <c r="M919" s="77"/>
      <c r="N919" s="77"/>
      <c r="O919" s="78"/>
      <c r="P919" s="310"/>
    </row>
    <row r="920" spans="1:16" s="3" customFormat="1" ht="15" hidden="1" customHeight="1">
      <c r="A920" s="75"/>
      <c r="B920" s="75"/>
      <c r="C920" s="76"/>
      <c r="D920" s="75" t="s">
        <v>389</v>
      </c>
      <c r="E920" s="78"/>
      <c r="F920" s="77">
        <f t="shared" si="585"/>
        <v>0</v>
      </c>
      <c r="G920" s="77">
        <f t="shared" si="586"/>
        <v>0</v>
      </c>
      <c r="H920" s="77">
        <f t="shared" si="587"/>
        <v>0</v>
      </c>
      <c r="I920" s="77">
        <f t="shared" si="588"/>
        <v>0</v>
      </c>
      <c r="J920" s="78"/>
      <c r="K920" s="78"/>
      <c r="L920" s="77"/>
      <c r="M920" s="77"/>
      <c r="N920" s="77"/>
      <c r="O920" s="78"/>
      <c r="P920" s="310"/>
    </row>
    <row r="921" spans="1:16" s="3" customFormat="1" ht="15" hidden="1" customHeight="1">
      <c r="A921" s="75"/>
      <c r="B921" s="75"/>
      <c r="C921" s="76"/>
      <c r="D921" s="75" t="s">
        <v>390</v>
      </c>
      <c r="E921" s="78"/>
      <c r="F921" s="77">
        <f t="shared" si="585"/>
        <v>0</v>
      </c>
      <c r="G921" s="77">
        <f t="shared" si="586"/>
        <v>0</v>
      </c>
      <c r="H921" s="77">
        <f t="shared" si="587"/>
        <v>0</v>
      </c>
      <c r="I921" s="77">
        <f t="shared" si="588"/>
        <v>0</v>
      </c>
      <c r="J921" s="78"/>
      <c r="K921" s="78"/>
      <c r="L921" s="77"/>
      <c r="M921" s="77"/>
      <c r="N921" s="77"/>
      <c r="O921" s="78"/>
      <c r="P921" s="310"/>
    </row>
    <row r="922" spans="1:16" s="3" customFormat="1" ht="15" hidden="1" customHeight="1">
      <c r="A922" s="75"/>
      <c r="B922" s="75"/>
      <c r="C922" s="76"/>
      <c r="D922" s="75" t="s">
        <v>391</v>
      </c>
      <c r="E922" s="78"/>
      <c r="F922" s="77">
        <f t="shared" si="585"/>
        <v>0</v>
      </c>
      <c r="G922" s="77">
        <f t="shared" si="586"/>
        <v>0</v>
      </c>
      <c r="H922" s="77">
        <f t="shared" si="587"/>
        <v>0</v>
      </c>
      <c r="I922" s="77">
        <f t="shared" si="588"/>
        <v>0</v>
      </c>
      <c r="J922" s="78"/>
      <c r="K922" s="78"/>
      <c r="L922" s="77"/>
      <c r="M922" s="77"/>
      <c r="N922" s="77"/>
      <c r="O922" s="78"/>
      <c r="P922" s="310"/>
    </row>
    <row r="923" spans="1:16" s="3" customFormat="1" ht="15" hidden="1" customHeight="1">
      <c r="A923" s="75"/>
      <c r="B923" s="75"/>
      <c r="C923" s="76"/>
      <c r="D923" s="75" t="s">
        <v>392</v>
      </c>
      <c r="E923" s="78"/>
      <c r="F923" s="77">
        <f t="shared" si="585"/>
        <v>0</v>
      </c>
      <c r="G923" s="77">
        <f t="shared" si="586"/>
        <v>0</v>
      </c>
      <c r="H923" s="77">
        <f t="shared" si="587"/>
        <v>0</v>
      </c>
      <c r="I923" s="77">
        <f t="shared" si="588"/>
        <v>0</v>
      </c>
      <c r="J923" s="78"/>
      <c r="K923" s="78"/>
      <c r="L923" s="77"/>
      <c r="M923" s="77"/>
      <c r="N923" s="77"/>
      <c r="O923" s="78"/>
      <c r="P923" s="310"/>
    </row>
    <row r="924" spans="1:16" s="3" customFormat="1" ht="15" hidden="1" customHeight="1">
      <c r="A924" s="75"/>
      <c r="B924" s="75"/>
      <c r="C924" s="76"/>
      <c r="D924" s="75" t="s">
        <v>393</v>
      </c>
      <c r="E924" s="78"/>
      <c r="F924" s="77">
        <f t="shared" si="585"/>
        <v>0</v>
      </c>
      <c r="G924" s="77">
        <f t="shared" si="586"/>
        <v>0</v>
      </c>
      <c r="H924" s="77">
        <f t="shared" si="587"/>
        <v>0</v>
      </c>
      <c r="I924" s="77">
        <f t="shared" si="588"/>
        <v>0</v>
      </c>
      <c r="J924" s="78"/>
      <c r="K924" s="78"/>
      <c r="L924" s="77"/>
      <c r="M924" s="77"/>
      <c r="N924" s="77"/>
      <c r="O924" s="78"/>
      <c r="P924" s="310"/>
    </row>
    <row r="925" spans="1:16" s="3" customFormat="1" ht="15" hidden="1" customHeight="1">
      <c r="A925" s="75"/>
      <c r="B925" s="75"/>
      <c r="C925" s="76"/>
      <c r="D925" s="75" t="s">
        <v>394</v>
      </c>
      <c r="E925" s="78"/>
      <c r="F925" s="77">
        <f t="shared" si="585"/>
        <v>0</v>
      </c>
      <c r="G925" s="77">
        <f t="shared" si="586"/>
        <v>0</v>
      </c>
      <c r="H925" s="77">
        <f t="shared" si="587"/>
        <v>0</v>
      </c>
      <c r="I925" s="77">
        <f t="shared" si="588"/>
        <v>0</v>
      </c>
      <c r="J925" s="78"/>
      <c r="K925" s="78"/>
      <c r="L925" s="77"/>
      <c r="M925" s="77"/>
      <c r="N925" s="77"/>
      <c r="O925" s="78"/>
      <c r="P925" s="310"/>
    </row>
    <row r="926" spans="1:16" s="3" customFormat="1" ht="15" hidden="1" customHeight="1">
      <c r="A926" s="75"/>
      <c r="B926" s="75"/>
      <c r="C926" s="76"/>
      <c r="D926" s="75" t="s">
        <v>395</v>
      </c>
      <c r="E926" s="78"/>
      <c r="F926" s="77">
        <f t="shared" si="585"/>
        <v>0</v>
      </c>
      <c r="G926" s="77">
        <f t="shared" si="586"/>
        <v>0</v>
      </c>
      <c r="H926" s="77">
        <f t="shared" si="587"/>
        <v>0</v>
      </c>
      <c r="I926" s="77">
        <f t="shared" si="588"/>
        <v>0</v>
      </c>
      <c r="J926" s="78"/>
      <c r="K926" s="78"/>
      <c r="L926" s="77"/>
      <c r="M926" s="77"/>
      <c r="N926" s="77"/>
      <c r="O926" s="78"/>
      <c r="P926" s="310"/>
    </row>
    <row r="927" spans="1:16" s="3" customFormat="1" ht="15" hidden="1" customHeight="1">
      <c r="A927" s="75"/>
      <c r="B927" s="75"/>
      <c r="C927" s="76"/>
      <c r="D927" s="75" t="s">
        <v>396</v>
      </c>
      <c r="E927" s="78"/>
      <c r="F927" s="77">
        <f t="shared" si="585"/>
        <v>0</v>
      </c>
      <c r="G927" s="77">
        <f t="shared" si="586"/>
        <v>0</v>
      </c>
      <c r="H927" s="77">
        <f t="shared" si="587"/>
        <v>0</v>
      </c>
      <c r="I927" s="77">
        <f t="shared" si="588"/>
        <v>0</v>
      </c>
      <c r="J927" s="78"/>
      <c r="K927" s="78"/>
      <c r="L927" s="77"/>
      <c r="M927" s="77"/>
      <c r="N927" s="77"/>
      <c r="O927" s="78"/>
      <c r="P927" s="310"/>
    </row>
    <row r="928" spans="1:16" s="3" customFormat="1" ht="15" hidden="1" customHeight="1">
      <c r="A928" s="75"/>
      <c r="B928" s="75"/>
      <c r="C928" s="76"/>
      <c r="D928" s="75" t="s">
        <v>397</v>
      </c>
      <c r="E928" s="78"/>
      <c r="F928" s="77">
        <f t="shared" si="585"/>
        <v>0</v>
      </c>
      <c r="G928" s="77">
        <f t="shared" si="586"/>
        <v>0</v>
      </c>
      <c r="H928" s="77">
        <f t="shared" si="587"/>
        <v>0</v>
      </c>
      <c r="I928" s="77">
        <f t="shared" si="588"/>
        <v>0</v>
      </c>
      <c r="J928" s="78"/>
      <c r="K928" s="78"/>
      <c r="L928" s="77"/>
      <c r="M928" s="77"/>
      <c r="N928" s="77"/>
      <c r="O928" s="78"/>
      <c r="P928" s="310"/>
    </row>
    <row r="929" spans="1:16" s="72" customFormat="1" ht="15" hidden="1" customHeight="1">
      <c r="A929" s="8"/>
      <c r="B929" s="8"/>
      <c r="C929" s="41">
        <v>9200</v>
      </c>
      <c r="D929" s="8"/>
      <c r="E929" s="43"/>
      <c r="F929" s="40">
        <f t="shared" ref="F929:O929" si="589">SUM(F930:F934)</f>
        <v>0</v>
      </c>
      <c r="G929" s="40">
        <f t="shared" ref="G929:H929" si="590">SUM(G930:G934)</f>
        <v>0</v>
      </c>
      <c r="H929" s="40">
        <f t="shared" si="590"/>
        <v>0</v>
      </c>
      <c r="I929" s="40">
        <f t="shared" si="589"/>
        <v>0</v>
      </c>
      <c r="J929" s="40">
        <f t="shared" si="589"/>
        <v>0</v>
      </c>
      <c r="K929" s="40">
        <f t="shared" ref="K929:L929" si="591">SUM(K930:K934)</f>
        <v>0</v>
      </c>
      <c r="L929" s="40">
        <f t="shared" si="591"/>
        <v>0</v>
      </c>
      <c r="M929" s="40">
        <f t="shared" si="589"/>
        <v>0</v>
      </c>
      <c r="N929" s="40">
        <f t="shared" si="589"/>
        <v>0</v>
      </c>
      <c r="O929" s="40">
        <f t="shared" si="589"/>
        <v>0</v>
      </c>
      <c r="P929" s="309"/>
    </row>
    <row r="930" spans="1:16" s="3" customFormat="1" ht="15" hidden="1" customHeight="1">
      <c r="A930" s="75"/>
      <c r="B930" s="75"/>
      <c r="C930" s="76"/>
      <c r="D930" s="75" t="s">
        <v>398</v>
      </c>
      <c r="E930" s="78"/>
      <c r="F930" s="77">
        <f t="shared" ref="F930:F934" si="592">I930+O930</f>
        <v>0</v>
      </c>
      <c r="G930" s="77">
        <f>J930+P930</f>
        <v>0</v>
      </c>
      <c r="H930" s="77">
        <f>M930+Q930</f>
        <v>0</v>
      </c>
      <c r="I930" s="77">
        <f>SUM(J930:N930)</f>
        <v>0</v>
      </c>
      <c r="J930" s="78"/>
      <c r="K930" s="78"/>
      <c r="L930" s="77"/>
      <c r="M930" s="77"/>
      <c r="N930" s="77"/>
      <c r="O930" s="78"/>
      <c r="P930" s="310"/>
    </row>
    <row r="931" spans="1:16" s="3" customFormat="1" ht="15" hidden="1" customHeight="1">
      <c r="A931" s="75"/>
      <c r="B931" s="75"/>
      <c r="C931" s="76"/>
      <c r="D931" s="75" t="s">
        <v>399</v>
      </c>
      <c r="E931" s="78"/>
      <c r="F931" s="77">
        <f t="shared" si="592"/>
        <v>0</v>
      </c>
      <c r="G931" s="77">
        <f>J931+P931</f>
        <v>0</v>
      </c>
      <c r="H931" s="77">
        <f>M931+Q931</f>
        <v>0</v>
      </c>
      <c r="I931" s="77">
        <f>SUM(J931:N931)</f>
        <v>0</v>
      </c>
      <c r="J931" s="78"/>
      <c r="K931" s="78"/>
      <c r="L931" s="77"/>
      <c r="M931" s="77"/>
      <c r="N931" s="77"/>
      <c r="O931" s="78"/>
      <c r="P931" s="310"/>
    </row>
    <row r="932" spans="1:16" s="3" customFormat="1" ht="15" hidden="1" customHeight="1">
      <c r="A932" s="75"/>
      <c r="B932" s="75"/>
      <c r="C932" s="76"/>
      <c r="D932" s="75" t="s">
        <v>400</v>
      </c>
      <c r="E932" s="78"/>
      <c r="F932" s="77">
        <f t="shared" si="592"/>
        <v>0</v>
      </c>
      <c r="G932" s="77">
        <f>J932+P932</f>
        <v>0</v>
      </c>
      <c r="H932" s="77">
        <f>M932+Q932</f>
        <v>0</v>
      </c>
      <c r="I932" s="77">
        <f>SUM(J932:N932)</f>
        <v>0</v>
      </c>
      <c r="J932" s="78"/>
      <c r="K932" s="78"/>
      <c r="L932" s="77"/>
      <c r="M932" s="77"/>
      <c r="N932" s="77"/>
      <c r="O932" s="78"/>
      <c r="P932" s="310"/>
    </row>
    <row r="933" spans="1:16" s="3" customFormat="1" ht="15" hidden="1" customHeight="1">
      <c r="A933" s="75"/>
      <c r="B933" s="75"/>
      <c r="C933" s="76"/>
      <c r="D933" s="75" t="s">
        <v>401</v>
      </c>
      <c r="E933" s="78"/>
      <c r="F933" s="77">
        <f t="shared" si="592"/>
        <v>0</v>
      </c>
      <c r="G933" s="77">
        <f>J933+P933</f>
        <v>0</v>
      </c>
      <c r="H933" s="77">
        <f>M933+Q933</f>
        <v>0</v>
      </c>
      <c r="I933" s="77">
        <f>SUM(J933:N933)</f>
        <v>0</v>
      </c>
      <c r="J933" s="78"/>
      <c r="K933" s="78"/>
      <c r="L933" s="77"/>
      <c r="M933" s="77"/>
      <c r="N933" s="77"/>
      <c r="O933" s="78"/>
      <c r="P933" s="310"/>
    </row>
    <row r="934" spans="1:16" s="3" customFormat="1" ht="15" hidden="1" customHeight="1">
      <c r="A934" s="75"/>
      <c r="B934" s="75"/>
      <c r="C934" s="76"/>
      <c r="D934" s="75" t="s">
        <v>402</v>
      </c>
      <c r="E934" s="78"/>
      <c r="F934" s="77">
        <f t="shared" si="592"/>
        <v>0</v>
      </c>
      <c r="G934" s="77">
        <f>J934+P934</f>
        <v>0</v>
      </c>
      <c r="H934" s="77">
        <f>M934+Q934</f>
        <v>0</v>
      </c>
      <c r="I934" s="77">
        <f>SUM(J934:N934)</f>
        <v>0</v>
      </c>
      <c r="J934" s="78"/>
      <c r="K934" s="78"/>
      <c r="L934" s="77"/>
      <c r="M934" s="77"/>
      <c r="N934" s="77"/>
      <c r="O934" s="78"/>
      <c r="P934" s="310"/>
    </row>
    <row r="935" spans="1:16" s="72" customFormat="1" ht="15" hidden="1" customHeight="1">
      <c r="A935" s="8"/>
      <c r="B935" s="8"/>
      <c r="C935" s="41">
        <v>9250</v>
      </c>
      <c r="D935" s="8"/>
      <c r="E935" s="43"/>
      <c r="F935" s="43">
        <f t="shared" ref="F935:O935" si="593">SUM(F936:F941)</f>
        <v>0</v>
      </c>
      <c r="G935" s="43">
        <f t="shared" ref="G935:H935" si="594">SUM(G936:G941)</f>
        <v>0</v>
      </c>
      <c r="H935" s="43">
        <f t="shared" si="594"/>
        <v>0</v>
      </c>
      <c r="I935" s="43">
        <f t="shared" si="593"/>
        <v>0</v>
      </c>
      <c r="J935" s="43">
        <f t="shared" si="593"/>
        <v>0</v>
      </c>
      <c r="K935" s="43">
        <f t="shared" ref="K935:L935" si="595">SUM(K936:K941)</f>
        <v>0</v>
      </c>
      <c r="L935" s="43">
        <f t="shared" si="595"/>
        <v>0</v>
      </c>
      <c r="M935" s="43">
        <f t="shared" si="593"/>
        <v>0</v>
      </c>
      <c r="N935" s="43">
        <f t="shared" si="593"/>
        <v>0</v>
      </c>
      <c r="O935" s="43">
        <f t="shared" si="593"/>
        <v>0</v>
      </c>
      <c r="P935" s="309"/>
    </row>
    <row r="936" spans="1:16" s="3" customFormat="1" ht="15" hidden="1" customHeight="1">
      <c r="A936" s="75"/>
      <c r="B936" s="75"/>
      <c r="C936" s="76"/>
      <c r="D936" s="75" t="s">
        <v>403</v>
      </c>
      <c r="E936" s="78"/>
      <c r="F936" s="77">
        <f t="shared" ref="F936:F941" si="596">I936+O936</f>
        <v>0</v>
      </c>
      <c r="G936" s="77">
        <f t="shared" ref="G936:G941" si="597">J936+P936</f>
        <v>0</v>
      </c>
      <c r="H936" s="77">
        <f t="shared" ref="H936:H941" si="598">M936+Q936</f>
        <v>0</v>
      </c>
      <c r="I936" s="77">
        <f t="shared" ref="I936:I941" si="599">SUM(J936:N936)</f>
        <v>0</v>
      </c>
      <c r="J936" s="78"/>
      <c r="K936" s="78"/>
      <c r="L936" s="77"/>
      <c r="M936" s="77"/>
      <c r="N936" s="77"/>
      <c r="O936" s="78"/>
      <c r="P936" s="310"/>
    </row>
    <row r="937" spans="1:16" s="3" customFormat="1" ht="15" hidden="1" customHeight="1">
      <c r="A937" s="75"/>
      <c r="B937" s="75"/>
      <c r="C937" s="76"/>
      <c r="D937" s="75" t="s">
        <v>404</v>
      </c>
      <c r="E937" s="78"/>
      <c r="F937" s="77">
        <f t="shared" si="596"/>
        <v>0</v>
      </c>
      <c r="G937" s="77">
        <f t="shared" si="597"/>
        <v>0</v>
      </c>
      <c r="H937" s="77">
        <f t="shared" si="598"/>
        <v>0</v>
      </c>
      <c r="I937" s="77">
        <f t="shared" si="599"/>
        <v>0</v>
      </c>
      <c r="J937" s="78"/>
      <c r="K937" s="78"/>
      <c r="L937" s="77"/>
      <c r="M937" s="77"/>
      <c r="N937" s="77"/>
      <c r="O937" s="78"/>
      <c r="P937" s="310"/>
    </row>
    <row r="938" spans="1:16" s="3" customFormat="1" ht="15" hidden="1" customHeight="1">
      <c r="A938" s="75"/>
      <c r="B938" s="75"/>
      <c r="C938" s="76"/>
      <c r="D938" s="75" t="s">
        <v>405</v>
      </c>
      <c r="E938" s="78"/>
      <c r="F938" s="77">
        <f t="shared" si="596"/>
        <v>0</v>
      </c>
      <c r="G938" s="77">
        <f t="shared" si="597"/>
        <v>0</v>
      </c>
      <c r="H938" s="77">
        <f t="shared" si="598"/>
        <v>0</v>
      </c>
      <c r="I938" s="77">
        <f t="shared" si="599"/>
        <v>0</v>
      </c>
      <c r="J938" s="78"/>
      <c r="K938" s="78"/>
      <c r="L938" s="77"/>
      <c r="M938" s="77"/>
      <c r="N938" s="77"/>
      <c r="O938" s="78"/>
      <c r="P938" s="310"/>
    </row>
    <row r="939" spans="1:16" s="3" customFormat="1" ht="15" hidden="1" customHeight="1">
      <c r="A939" s="75"/>
      <c r="B939" s="75"/>
      <c r="C939" s="76"/>
      <c r="D939" s="75" t="s">
        <v>406</v>
      </c>
      <c r="E939" s="78"/>
      <c r="F939" s="77">
        <f t="shared" si="596"/>
        <v>0</v>
      </c>
      <c r="G939" s="77">
        <f t="shared" si="597"/>
        <v>0</v>
      </c>
      <c r="H939" s="77">
        <f t="shared" si="598"/>
        <v>0</v>
      </c>
      <c r="I939" s="77">
        <f t="shared" si="599"/>
        <v>0</v>
      </c>
      <c r="J939" s="78"/>
      <c r="K939" s="78"/>
      <c r="L939" s="77"/>
      <c r="M939" s="77"/>
      <c r="N939" s="77"/>
      <c r="O939" s="78"/>
      <c r="P939" s="310"/>
    </row>
    <row r="940" spans="1:16" s="3" customFormat="1" ht="15" hidden="1" customHeight="1">
      <c r="A940" s="75"/>
      <c r="B940" s="75"/>
      <c r="C940" s="76"/>
      <c r="D940" s="75" t="s">
        <v>407</v>
      </c>
      <c r="E940" s="78"/>
      <c r="F940" s="77">
        <f t="shared" si="596"/>
        <v>0</v>
      </c>
      <c r="G940" s="77">
        <f t="shared" si="597"/>
        <v>0</v>
      </c>
      <c r="H940" s="77">
        <f t="shared" si="598"/>
        <v>0</v>
      </c>
      <c r="I940" s="77">
        <f t="shared" si="599"/>
        <v>0</v>
      </c>
      <c r="J940" s="78"/>
      <c r="K940" s="78"/>
      <c r="L940" s="77"/>
      <c r="M940" s="77"/>
      <c r="N940" s="77"/>
      <c r="O940" s="78"/>
      <c r="P940" s="310"/>
    </row>
    <row r="941" spans="1:16" s="3" customFormat="1" ht="15" hidden="1" customHeight="1">
      <c r="A941" s="75"/>
      <c r="B941" s="75"/>
      <c r="C941" s="76"/>
      <c r="D941" s="75" t="s">
        <v>408</v>
      </c>
      <c r="E941" s="78"/>
      <c r="F941" s="77">
        <f t="shared" si="596"/>
        <v>0</v>
      </c>
      <c r="G941" s="77">
        <f t="shared" si="597"/>
        <v>0</v>
      </c>
      <c r="H941" s="77">
        <f t="shared" si="598"/>
        <v>0</v>
      </c>
      <c r="I941" s="77">
        <f t="shared" si="599"/>
        <v>0</v>
      </c>
      <c r="J941" s="78"/>
      <c r="K941" s="78"/>
      <c r="L941" s="77"/>
      <c r="M941" s="77"/>
      <c r="N941" s="77"/>
      <c r="O941" s="78"/>
      <c r="P941" s="310"/>
    </row>
    <row r="942" spans="1:16" s="72" customFormat="1" ht="15" hidden="1" customHeight="1">
      <c r="A942" s="8"/>
      <c r="B942" s="8"/>
      <c r="C942" s="41">
        <v>9300</v>
      </c>
      <c r="D942" s="8"/>
      <c r="E942" s="43"/>
      <c r="F942" s="40">
        <f t="shared" ref="F942:O942" si="600">SUM(F943:F948)</f>
        <v>0</v>
      </c>
      <c r="G942" s="40">
        <f t="shared" ref="G942:H942" si="601">SUM(G943:G948)</f>
        <v>0</v>
      </c>
      <c r="H942" s="40">
        <f t="shared" si="601"/>
        <v>0</v>
      </c>
      <c r="I942" s="40">
        <f t="shared" si="600"/>
        <v>0</v>
      </c>
      <c r="J942" s="40">
        <f t="shared" si="600"/>
        <v>0</v>
      </c>
      <c r="K942" s="40">
        <f t="shared" ref="K942:L942" si="602">SUM(K943:K948)</f>
        <v>0</v>
      </c>
      <c r="L942" s="40">
        <f t="shared" si="602"/>
        <v>0</v>
      </c>
      <c r="M942" s="40">
        <f t="shared" si="600"/>
        <v>0</v>
      </c>
      <c r="N942" s="40">
        <f t="shared" si="600"/>
        <v>0</v>
      </c>
      <c r="O942" s="40">
        <f t="shared" si="600"/>
        <v>0</v>
      </c>
      <c r="P942" s="309"/>
    </row>
    <row r="943" spans="1:16" s="3" customFormat="1" ht="15" hidden="1" customHeight="1">
      <c r="A943" s="75"/>
      <c r="B943" s="75"/>
      <c r="C943" s="76"/>
      <c r="D943" s="75" t="s">
        <v>409</v>
      </c>
      <c r="E943" s="78"/>
      <c r="F943" s="77">
        <f t="shared" ref="F943:F948" si="603">I943+O943</f>
        <v>0</v>
      </c>
      <c r="G943" s="77">
        <f t="shared" ref="G943:G948" si="604">J943+P943</f>
        <v>0</v>
      </c>
      <c r="H943" s="77">
        <f t="shared" ref="H943:H948" si="605">M943+Q943</f>
        <v>0</v>
      </c>
      <c r="I943" s="77">
        <f t="shared" ref="I943:I948" si="606">SUM(J943:N943)</f>
        <v>0</v>
      </c>
      <c r="J943" s="78"/>
      <c r="K943" s="78"/>
      <c r="L943" s="77"/>
      <c r="M943" s="77"/>
      <c r="N943" s="77"/>
      <c r="O943" s="78"/>
      <c r="P943" s="310"/>
    </row>
    <row r="944" spans="1:16" s="3" customFormat="1" ht="15" hidden="1" customHeight="1">
      <c r="A944" s="75"/>
      <c r="B944" s="75"/>
      <c r="C944" s="76"/>
      <c r="D944" s="75" t="s">
        <v>410</v>
      </c>
      <c r="E944" s="78"/>
      <c r="F944" s="77">
        <f t="shared" si="603"/>
        <v>0</v>
      </c>
      <c r="G944" s="77">
        <f t="shared" si="604"/>
        <v>0</v>
      </c>
      <c r="H944" s="77">
        <f t="shared" si="605"/>
        <v>0</v>
      </c>
      <c r="I944" s="77">
        <f t="shared" si="606"/>
        <v>0</v>
      </c>
      <c r="J944" s="78"/>
      <c r="K944" s="78"/>
      <c r="L944" s="77"/>
      <c r="M944" s="77"/>
      <c r="N944" s="77"/>
      <c r="O944" s="78"/>
      <c r="P944" s="310"/>
    </row>
    <row r="945" spans="1:16" s="3" customFormat="1" ht="15" hidden="1" customHeight="1">
      <c r="A945" s="75"/>
      <c r="B945" s="75"/>
      <c r="C945" s="76"/>
      <c r="D945" s="75" t="s">
        <v>411</v>
      </c>
      <c r="E945" s="78"/>
      <c r="F945" s="77">
        <f t="shared" si="603"/>
        <v>0</v>
      </c>
      <c r="G945" s="77">
        <f t="shared" si="604"/>
        <v>0</v>
      </c>
      <c r="H945" s="77">
        <f t="shared" si="605"/>
        <v>0</v>
      </c>
      <c r="I945" s="77">
        <f t="shared" si="606"/>
        <v>0</v>
      </c>
      <c r="J945" s="78"/>
      <c r="K945" s="78"/>
      <c r="L945" s="77"/>
      <c r="M945" s="77"/>
      <c r="N945" s="77"/>
      <c r="O945" s="78"/>
      <c r="P945" s="310"/>
    </row>
    <row r="946" spans="1:16" s="3" customFormat="1" ht="15" hidden="1" customHeight="1">
      <c r="A946" s="75"/>
      <c r="B946" s="75"/>
      <c r="C946" s="76"/>
      <c r="D946" s="75" t="s">
        <v>412</v>
      </c>
      <c r="E946" s="78"/>
      <c r="F946" s="77">
        <f t="shared" si="603"/>
        <v>0</v>
      </c>
      <c r="G946" s="77">
        <f t="shared" si="604"/>
        <v>0</v>
      </c>
      <c r="H946" s="77">
        <f t="shared" si="605"/>
        <v>0</v>
      </c>
      <c r="I946" s="77">
        <f t="shared" si="606"/>
        <v>0</v>
      </c>
      <c r="J946" s="78"/>
      <c r="K946" s="78"/>
      <c r="L946" s="77"/>
      <c r="M946" s="77"/>
      <c r="N946" s="77"/>
      <c r="O946" s="78"/>
      <c r="P946" s="310"/>
    </row>
    <row r="947" spans="1:16" s="3" customFormat="1" ht="15" hidden="1" customHeight="1">
      <c r="A947" s="75"/>
      <c r="B947" s="75"/>
      <c r="C947" s="76"/>
      <c r="D947" s="75" t="s">
        <v>413</v>
      </c>
      <c r="E947" s="78"/>
      <c r="F947" s="77">
        <f t="shared" si="603"/>
        <v>0</v>
      </c>
      <c r="G947" s="77">
        <f t="shared" si="604"/>
        <v>0</v>
      </c>
      <c r="H947" s="77">
        <f t="shared" si="605"/>
        <v>0</v>
      </c>
      <c r="I947" s="77">
        <f t="shared" si="606"/>
        <v>0</v>
      </c>
      <c r="J947" s="78"/>
      <c r="K947" s="78"/>
      <c r="L947" s="77"/>
      <c r="M947" s="77"/>
      <c r="N947" s="77"/>
      <c r="O947" s="78"/>
      <c r="P947" s="310"/>
    </row>
    <row r="948" spans="1:16" s="3" customFormat="1" ht="15" hidden="1" customHeight="1">
      <c r="A948" s="75"/>
      <c r="B948" s="75"/>
      <c r="C948" s="76"/>
      <c r="D948" s="75" t="s">
        <v>414</v>
      </c>
      <c r="E948" s="78"/>
      <c r="F948" s="77">
        <f t="shared" si="603"/>
        <v>0</v>
      </c>
      <c r="G948" s="77">
        <f t="shared" si="604"/>
        <v>0</v>
      </c>
      <c r="H948" s="77">
        <f t="shared" si="605"/>
        <v>0</v>
      </c>
      <c r="I948" s="77">
        <f t="shared" si="606"/>
        <v>0</v>
      </c>
      <c r="J948" s="78"/>
      <c r="K948" s="78"/>
      <c r="L948" s="77"/>
      <c r="M948" s="77"/>
      <c r="N948" s="77"/>
      <c r="O948" s="78"/>
      <c r="P948" s="310"/>
    </row>
    <row r="949" spans="1:16" s="72" customFormat="1" ht="15" hidden="1" customHeight="1">
      <c r="A949" s="8"/>
      <c r="B949" s="8"/>
      <c r="C949" s="41">
        <v>9350</v>
      </c>
      <c r="D949" s="8"/>
      <c r="E949" s="43"/>
      <c r="F949" s="43">
        <f t="shared" ref="F949:O949" si="607">SUM(F950:F955)</f>
        <v>0</v>
      </c>
      <c r="G949" s="43">
        <f t="shared" ref="G949:H949" si="608">SUM(G950:G955)</f>
        <v>0</v>
      </c>
      <c r="H949" s="43">
        <f t="shared" si="608"/>
        <v>0</v>
      </c>
      <c r="I949" s="43">
        <f t="shared" si="607"/>
        <v>0</v>
      </c>
      <c r="J949" s="43">
        <f t="shared" si="607"/>
        <v>0</v>
      </c>
      <c r="K949" s="43">
        <f t="shared" ref="K949:L949" si="609">SUM(K950:K955)</f>
        <v>0</v>
      </c>
      <c r="L949" s="43">
        <f t="shared" si="609"/>
        <v>0</v>
      </c>
      <c r="M949" s="43">
        <f t="shared" si="607"/>
        <v>0</v>
      </c>
      <c r="N949" s="43">
        <f t="shared" si="607"/>
        <v>0</v>
      </c>
      <c r="O949" s="43">
        <f t="shared" si="607"/>
        <v>0</v>
      </c>
      <c r="P949" s="309"/>
    </row>
    <row r="950" spans="1:16" s="3" customFormat="1" ht="15" hidden="1" customHeight="1">
      <c r="A950" s="75"/>
      <c r="B950" s="75"/>
      <c r="C950" s="76"/>
      <c r="D950" s="75" t="s">
        <v>415</v>
      </c>
      <c r="E950" s="78"/>
      <c r="F950" s="77">
        <f t="shared" ref="F950:F955" si="610">I950+O950</f>
        <v>0</v>
      </c>
      <c r="G950" s="77">
        <f t="shared" ref="G950:G955" si="611">J950+P950</f>
        <v>0</v>
      </c>
      <c r="H950" s="77">
        <f t="shared" ref="H950:H955" si="612">M950+Q950</f>
        <v>0</v>
      </c>
      <c r="I950" s="77">
        <f t="shared" ref="I950:I955" si="613">SUM(J950:N950)</f>
        <v>0</v>
      </c>
      <c r="J950" s="78"/>
      <c r="K950" s="78"/>
      <c r="L950" s="77"/>
      <c r="M950" s="77"/>
      <c r="N950" s="77"/>
      <c r="O950" s="78"/>
      <c r="P950" s="310"/>
    </row>
    <row r="951" spans="1:16" s="3" customFormat="1" ht="15" hidden="1" customHeight="1">
      <c r="A951" s="75"/>
      <c r="B951" s="75"/>
      <c r="C951" s="76"/>
      <c r="D951" s="75" t="s">
        <v>416</v>
      </c>
      <c r="E951" s="78"/>
      <c r="F951" s="77">
        <f t="shared" si="610"/>
        <v>0</v>
      </c>
      <c r="G951" s="77">
        <f t="shared" si="611"/>
        <v>0</v>
      </c>
      <c r="H951" s="77">
        <f t="shared" si="612"/>
        <v>0</v>
      </c>
      <c r="I951" s="77">
        <f t="shared" si="613"/>
        <v>0</v>
      </c>
      <c r="J951" s="78"/>
      <c r="K951" s="78"/>
      <c r="L951" s="77"/>
      <c r="M951" s="77"/>
      <c r="N951" s="77"/>
      <c r="O951" s="78"/>
      <c r="P951" s="310"/>
    </row>
    <row r="952" spans="1:16" s="3" customFormat="1" ht="15" hidden="1" customHeight="1">
      <c r="A952" s="75"/>
      <c r="B952" s="75"/>
      <c r="C952" s="76"/>
      <c r="D952" s="75" t="s">
        <v>417</v>
      </c>
      <c r="E952" s="78"/>
      <c r="F952" s="77">
        <f t="shared" si="610"/>
        <v>0</v>
      </c>
      <c r="G952" s="77">
        <f t="shared" si="611"/>
        <v>0</v>
      </c>
      <c r="H952" s="77">
        <f t="shared" si="612"/>
        <v>0</v>
      </c>
      <c r="I952" s="77">
        <f t="shared" si="613"/>
        <v>0</v>
      </c>
      <c r="J952" s="78"/>
      <c r="K952" s="78"/>
      <c r="L952" s="77"/>
      <c r="M952" s="77"/>
      <c r="N952" s="77"/>
      <c r="O952" s="78"/>
      <c r="P952" s="310"/>
    </row>
    <row r="953" spans="1:16" s="3" customFormat="1" ht="15" hidden="1" customHeight="1">
      <c r="A953" s="75"/>
      <c r="B953" s="75"/>
      <c r="C953" s="76"/>
      <c r="D953" s="75" t="s">
        <v>418</v>
      </c>
      <c r="E953" s="78"/>
      <c r="F953" s="77">
        <f t="shared" si="610"/>
        <v>0</v>
      </c>
      <c r="G953" s="77">
        <f t="shared" si="611"/>
        <v>0</v>
      </c>
      <c r="H953" s="77">
        <f t="shared" si="612"/>
        <v>0</v>
      </c>
      <c r="I953" s="77">
        <f t="shared" si="613"/>
        <v>0</v>
      </c>
      <c r="J953" s="78"/>
      <c r="K953" s="78"/>
      <c r="L953" s="77"/>
      <c r="M953" s="77"/>
      <c r="N953" s="77"/>
      <c r="O953" s="78"/>
      <c r="P953" s="310"/>
    </row>
    <row r="954" spans="1:16" s="3" customFormat="1" ht="15" hidden="1" customHeight="1">
      <c r="A954" s="75"/>
      <c r="B954" s="75"/>
      <c r="C954" s="76"/>
      <c r="D954" s="75" t="s">
        <v>419</v>
      </c>
      <c r="E954" s="78"/>
      <c r="F954" s="77">
        <f t="shared" si="610"/>
        <v>0</v>
      </c>
      <c r="G954" s="77">
        <f t="shared" si="611"/>
        <v>0</v>
      </c>
      <c r="H954" s="77">
        <f t="shared" si="612"/>
        <v>0</v>
      </c>
      <c r="I954" s="77">
        <f t="shared" si="613"/>
        <v>0</v>
      </c>
      <c r="J954" s="78"/>
      <c r="K954" s="78"/>
      <c r="L954" s="77"/>
      <c r="M954" s="77"/>
      <c r="N954" s="77"/>
      <c r="O954" s="78"/>
      <c r="P954" s="310"/>
    </row>
    <row r="955" spans="1:16" s="3" customFormat="1" ht="15" hidden="1" customHeight="1">
      <c r="A955" s="75"/>
      <c r="B955" s="75"/>
      <c r="C955" s="76"/>
      <c r="D955" s="75" t="s">
        <v>420</v>
      </c>
      <c r="E955" s="78"/>
      <c r="F955" s="77">
        <f t="shared" si="610"/>
        <v>0</v>
      </c>
      <c r="G955" s="77">
        <f t="shared" si="611"/>
        <v>0</v>
      </c>
      <c r="H955" s="77">
        <f t="shared" si="612"/>
        <v>0</v>
      </c>
      <c r="I955" s="77">
        <f t="shared" si="613"/>
        <v>0</v>
      </c>
      <c r="J955" s="78"/>
      <c r="K955" s="78"/>
      <c r="L955" s="77"/>
      <c r="M955" s="77"/>
      <c r="N955" s="77"/>
      <c r="O955" s="78"/>
      <c r="P955" s="310"/>
    </row>
    <row r="956" spans="1:16" s="72" customFormat="1" ht="15" hidden="1" customHeight="1">
      <c r="A956" s="8"/>
      <c r="B956" s="8"/>
      <c r="C956" s="41">
        <v>9400</v>
      </c>
      <c r="D956" s="8"/>
      <c r="E956" s="43"/>
      <c r="F956" s="40">
        <f t="shared" ref="F956:O956" si="614">SUM(F957:F961)</f>
        <v>0</v>
      </c>
      <c r="G956" s="40">
        <f t="shared" ref="G956:H956" si="615">SUM(G957:G961)</f>
        <v>0</v>
      </c>
      <c r="H956" s="40">
        <f t="shared" si="615"/>
        <v>0</v>
      </c>
      <c r="I956" s="40">
        <f t="shared" si="614"/>
        <v>0</v>
      </c>
      <c r="J956" s="40">
        <f t="shared" si="614"/>
        <v>0</v>
      </c>
      <c r="K956" s="40">
        <f t="shared" ref="K956:L956" si="616">SUM(K957:K961)</f>
        <v>0</v>
      </c>
      <c r="L956" s="40">
        <f t="shared" si="616"/>
        <v>0</v>
      </c>
      <c r="M956" s="40">
        <f t="shared" si="614"/>
        <v>0</v>
      </c>
      <c r="N956" s="40">
        <f t="shared" si="614"/>
        <v>0</v>
      </c>
      <c r="O956" s="40">
        <f t="shared" si="614"/>
        <v>0</v>
      </c>
      <c r="P956" s="309"/>
    </row>
    <row r="957" spans="1:16" s="3" customFormat="1" ht="15" hidden="1" customHeight="1">
      <c r="A957" s="75"/>
      <c r="B957" s="75"/>
      <c r="C957" s="76"/>
      <c r="D957" s="75" t="s">
        <v>421</v>
      </c>
      <c r="E957" s="78"/>
      <c r="F957" s="77">
        <f t="shared" ref="F957:F961" si="617">I957+O957</f>
        <v>0</v>
      </c>
      <c r="G957" s="77">
        <f>J957+P957</f>
        <v>0</v>
      </c>
      <c r="H957" s="77">
        <f>M957+Q957</f>
        <v>0</v>
      </c>
      <c r="I957" s="77">
        <f>SUM(J957:N957)</f>
        <v>0</v>
      </c>
      <c r="J957" s="78"/>
      <c r="K957" s="78"/>
      <c r="L957" s="77"/>
      <c r="M957" s="77"/>
      <c r="N957" s="77"/>
      <c r="O957" s="78"/>
      <c r="P957" s="310"/>
    </row>
    <row r="958" spans="1:16" s="3" customFormat="1" ht="15" hidden="1" customHeight="1">
      <c r="A958" s="75"/>
      <c r="B958" s="75"/>
      <c r="C958" s="76"/>
      <c r="D958" s="75" t="s">
        <v>422</v>
      </c>
      <c r="E958" s="78"/>
      <c r="F958" s="77">
        <f t="shared" si="617"/>
        <v>0</v>
      </c>
      <c r="G958" s="77">
        <f>J958+P958</f>
        <v>0</v>
      </c>
      <c r="H958" s="77">
        <f>M958+Q958</f>
        <v>0</v>
      </c>
      <c r="I958" s="77">
        <f>SUM(J958:N958)</f>
        <v>0</v>
      </c>
      <c r="J958" s="78"/>
      <c r="K958" s="78"/>
      <c r="L958" s="77"/>
      <c r="M958" s="77"/>
      <c r="N958" s="77"/>
      <c r="O958" s="78"/>
      <c r="P958" s="310"/>
    </row>
    <row r="959" spans="1:16" s="3" customFormat="1" ht="15" hidden="1" customHeight="1">
      <c r="A959" s="75"/>
      <c r="B959" s="75"/>
      <c r="C959" s="76"/>
      <c r="D959" s="75" t="s">
        <v>423</v>
      </c>
      <c r="E959" s="78"/>
      <c r="F959" s="77">
        <f t="shared" si="617"/>
        <v>0</v>
      </c>
      <c r="G959" s="77">
        <f>J959+P959</f>
        <v>0</v>
      </c>
      <c r="H959" s="77">
        <f>M959+Q959</f>
        <v>0</v>
      </c>
      <c r="I959" s="77">
        <f>SUM(J959:N959)</f>
        <v>0</v>
      </c>
      <c r="J959" s="78"/>
      <c r="K959" s="78"/>
      <c r="L959" s="77"/>
      <c r="M959" s="77"/>
      <c r="N959" s="77"/>
      <c r="O959" s="78"/>
      <c r="P959" s="310"/>
    </row>
    <row r="960" spans="1:16" s="3" customFormat="1" ht="15" hidden="1" customHeight="1">
      <c r="A960" s="75"/>
      <c r="B960" s="75"/>
      <c r="C960" s="76"/>
      <c r="D960" s="75" t="s">
        <v>424</v>
      </c>
      <c r="E960" s="78"/>
      <c r="F960" s="77">
        <f t="shared" si="617"/>
        <v>0</v>
      </c>
      <c r="G960" s="77">
        <f>J960+P960</f>
        <v>0</v>
      </c>
      <c r="H960" s="77">
        <f>M960+Q960</f>
        <v>0</v>
      </c>
      <c r="I960" s="77">
        <f>SUM(J960:N960)</f>
        <v>0</v>
      </c>
      <c r="J960" s="78"/>
      <c r="K960" s="78"/>
      <c r="L960" s="77"/>
      <c r="M960" s="77"/>
      <c r="N960" s="77"/>
      <c r="O960" s="78"/>
      <c r="P960" s="310"/>
    </row>
    <row r="961" spans="1:16" s="3" customFormat="1" ht="15" hidden="1" customHeight="1">
      <c r="A961" s="75"/>
      <c r="B961" s="75"/>
      <c r="C961" s="76"/>
      <c r="D961" s="75" t="s">
        <v>425</v>
      </c>
      <c r="E961" s="78"/>
      <c r="F961" s="77">
        <f t="shared" si="617"/>
        <v>0</v>
      </c>
      <c r="G961" s="77">
        <f>J961+P961</f>
        <v>0</v>
      </c>
      <c r="H961" s="77">
        <f>M961+Q961</f>
        <v>0</v>
      </c>
      <c r="I961" s="77">
        <f>SUM(J961:N961)</f>
        <v>0</v>
      </c>
      <c r="J961" s="78"/>
      <c r="K961" s="78"/>
      <c r="L961" s="77"/>
      <c r="M961" s="77"/>
      <c r="N961" s="77"/>
      <c r="O961" s="78"/>
      <c r="P961" s="310"/>
    </row>
    <row r="962" spans="1:16" s="72" customFormat="1" ht="15" hidden="1" customHeight="1">
      <c r="A962" s="8"/>
      <c r="B962" s="8"/>
      <c r="C962" s="41">
        <v>9700</v>
      </c>
      <c r="D962" s="8"/>
      <c r="E962" s="43"/>
      <c r="F962" s="40">
        <f t="shared" ref="F962:O962" si="618">SUM(F963:F967)</f>
        <v>0</v>
      </c>
      <c r="G962" s="40">
        <f t="shared" ref="G962:H962" si="619">SUM(G963:G967)</f>
        <v>0</v>
      </c>
      <c r="H962" s="40">
        <f t="shared" si="619"/>
        <v>0</v>
      </c>
      <c r="I962" s="40">
        <f t="shared" si="618"/>
        <v>0</v>
      </c>
      <c r="J962" s="40">
        <f t="shared" si="618"/>
        <v>0</v>
      </c>
      <c r="K962" s="40">
        <f t="shared" ref="K962:L962" si="620">SUM(K963:K967)</f>
        <v>0</v>
      </c>
      <c r="L962" s="40">
        <f t="shared" si="620"/>
        <v>0</v>
      </c>
      <c r="M962" s="40">
        <f t="shared" si="618"/>
        <v>0</v>
      </c>
      <c r="N962" s="40">
        <f t="shared" si="618"/>
        <v>0</v>
      </c>
      <c r="O962" s="40">
        <f t="shared" si="618"/>
        <v>0</v>
      </c>
      <c r="P962" s="309"/>
    </row>
    <row r="963" spans="1:16" s="3" customFormat="1" ht="15" hidden="1" customHeight="1">
      <c r="A963" s="75"/>
      <c r="B963" s="75"/>
      <c r="C963" s="76"/>
      <c r="D963" s="75" t="s">
        <v>421</v>
      </c>
      <c r="E963" s="78"/>
      <c r="F963" s="77">
        <f t="shared" ref="F963:F967" si="621">I963+O963</f>
        <v>0</v>
      </c>
      <c r="G963" s="77">
        <f>J963+P963</f>
        <v>0</v>
      </c>
      <c r="H963" s="77">
        <f>M963+Q963</f>
        <v>0</v>
      </c>
      <c r="I963" s="77">
        <f>SUM(J963:N963)</f>
        <v>0</v>
      </c>
      <c r="J963" s="78"/>
      <c r="K963" s="78"/>
      <c r="L963" s="77"/>
      <c r="M963" s="77"/>
      <c r="N963" s="77"/>
      <c r="O963" s="78"/>
      <c r="P963" s="310"/>
    </row>
    <row r="964" spans="1:16" s="3" customFormat="1" ht="15" hidden="1" customHeight="1">
      <c r="A964" s="75"/>
      <c r="B964" s="75"/>
      <c r="C964" s="76"/>
      <c r="D964" s="75" t="s">
        <v>422</v>
      </c>
      <c r="E964" s="78"/>
      <c r="F964" s="77">
        <f t="shared" si="621"/>
        <v>0</v>
      </c>
      <c r="G964" s="77">
        <f>J964+P964</f>
        <v>0</v>
      </c>
      <c r="H964" s="77">
        <f>M964+Q964</f>
        <v>0</v>
      </c>
      <c r="I964" s="77">
        <f>SUM(J964:N964)</f>
        <v>0</v>
      </c>
      <c r="J964" s="78"/>
      <c r="K964" s="78"/>
      <c r="L964" s="77"/>
      <c r="M964" s="77"/>
      <c r="N964" s="77"/>
      <c r="O964" s="78"/>
      <c r="P964" s="310"/>
    </row>
    <row r="965" spans="1:16" s="3" customFormat="1" ht="15" hidden="1" customHeight="1">
      <c r="A965" s="75"/>
      <c r="B965" s="75"/>
      <c r="C965" s="76"/>
      <c r="D965" s="75" t="s">
        <v>423</v>
      </c>
      <c r="E965" s="78"/>
      <c r="F965" s="77">
        <f t="shared" si="621"/>
        <v>0</v>
      </c>
      <c r="G965" s="77">
        <f>J965+P965</f>
        <v>0</v>
      </c>
      <c r="H965" s="77">
        <f>M965+Q965</f>
        <v>0</v>
      </c>
      <c r="I965" s="77">
        <f>SUM(J965:N965)</f>
        <v>0</v>
      </c>
      <c r="J965" s="78"/>
      <c r="K965" s="78"/>
      <c r="L965" s="77"/>
      <c r="M965" s="77"/>
      <c r="N965" s="77"/>
      <c r="O965" s="78"/>
      <c r="P965" s="310"/>
    </row>
    <row r="966" spans="1:16" s="3" customFormat="1" ht="15" hidden="1" customHeight="1">
      <c r="A966" s="75"/>
      <c r="B966" s="75"/>
      <c r="C966" s="76"/>
      <c r="D966" s="75" t="s">
        <v>424</v>
      </c>
      <c r="E966" s="78"/>
      <c r="F966" s="77">
        <f t="shared" si="621"/>
        <v>0</v>
      </c>
      <c r="G966" s="77">
        <f>J966+P966</f>
        <v>0</v>
      </c>
      <c r="H966" s="77">
        <f>M966+Q966</f>
        <v>0</v>
      </c>
      <c r="I966" s="77">
        <f>SUM(J966:N966)</f>
        <v>0</v>
      </c>
      <c r="J966" s="78"/>
      <c r="K966" s="78"/>
      <c r="L966" s="77"/>
      <c r="M966" s="77"/>
      <c r="N966" s="77"/>
      <c r="O966" s="78"/>
      <c r="P966" s="310"/>
    </row>
    <row r="967" spans="1:16" s="3" customFormat="1" ht="15" hidden="1" customHeight="1">
      <c r="A967" s="75"/>
      <c r="B967" s="75"/>
      <c r="C967" s="76"/>
      <c r="D967" s="75" t="s">
        <v>425</v>
      </c>
      <c r="E967" s="78"/>
      <c r="F967" s="77">
        <f t="shared" si="621"/>
        <v>0</v>
      </c>
      <c r="G967" s="77">
        <f>J967+P967</f>
        <v>0</v>
      </c>
      <c r="H967" s="77">
        <f>M967+Q967</f>
        <v>0</v>
      </c>
      <c r="I967" s="77">
        <f>SUM(J967:N967)</f>
        <v>0</v>
      </c>
      <c r="J967" s="78"/>
      <c r="K967" s="78"/>
      <c r="L967" s="77"/>
      <c r="M967" s="77"/>
      <c r="N967" s="77"/>
      <c r="O967" s="78"/>
      <c r="P967" s="310"/>
    </row>
    <row r="968" spans="1:16" s="298" customFormat="1" ht="15" hidden="1" customHeight="1">
      <c r="A968" s="100" t="s">
        <v>426</v>
      </c>
      <c r="B968" s="101" t="s">
        <v>427</v>
      </c>
      <c r="C968" s="102"/>
      <c r="D968" s="103"/>
      <c r="E968" s="104"/>
      <c r="F968" s="53">
        <f t="shared" ref="F968:O968" si="622">F969+F975+F978+F996+F1003+F1008+F1017+F1023+F1026+F1034+F1041+F1046+F1064+F1074+F1081+F1092+F1100+F1108+F1129+F1146+F1152+F1170+F1175+F1187+F1194+F1202+F1205+F1209+F1214+F1221+F1225+F1241+F1247+F1251+F1257+F1269+F1275+F1281+F1287+F1301+F1316+F1322+F1328+F1334+F1344+F1350+F1356+F1361+F1367+F1383+F1404+F1410+F1417+F1424+F1431+F1437</f>
        <v>0</v>
      </c>
      <c r="G968" s="53">
        <f t="shared" ref="G968:H968" si="623">G969+G975+G978+G996+G1003+G1008+G1017+G1023+G1026+G1034+G1041+G1046+G1064+G1074+G1081+G1092+G1100+G1108+G1129+G1146+G1152+G1170+G1175+G1187+G1194+G1202+G1205+G1209+G1214+G1221+G1225+G1241+G1247+G1251+G1257+G1269+G1275+G1281+G1287+G1301+G1316+G1322+G1328+G1334+G1344+G1350+G1356+G1361+G1367+G1383+G1404+G1410+G1417+G1424+G1431+G1437</f>
        <v>0</v>
      </c>
      <c r="H968" s="53">
        <f t="shared" si="623"/>
        <v>0</v>
      </c>
      <c r="I968" s="53">
        <f t="shared" si="622"/>
        <v>0</v>
      </c>
      <c r="J968" s="53">
        <f t="shared" si="622"/>
        <v>0</v>
      </c>
      <c r="K968" s="53">
        <f t="shared" ref="K968:L968" si="624">K969+K975+K978+K996+K1003+K1008+K1017+K1023+K1026+K1034+K1041+K1046+K1064+K1074+K1081+K1092+K1100+K1108+K1129+K1146+K1152+K1170+K1175+K1187+K1194+K1202+K1205+K1209+K1214+K1221+K1225+K1241+K1247+K1251+K1257+K1269+K1275+K1281+K1287+K1301+K1316+K1322+K1328+K1334+K1344+K1350+K1356+K1361+K1367+K1383+K1404+K1410+K1417+K1424+K1431+K1437</f>
        <v>0</v>
      </c>
      <c r="L968" s="53">
        <f t="shared" si="624"/>
        <v>0</v>
      </c>
      <c r="M968" s="53">
        <f t="shared" si="622"/>
        <v>0</v>
      </c>
      <c r="N968" s="53">
        <f t="shared" si="622"/>
        <v>0</v>
      </c>
      <c r="O968" s="53">
        <f t="shared" si="622"/>
        <v>0</v>
      </c>
      <c r="P968" s="310"/>
    </row>
    <row r="969" spans="1:16" s="6" customFormat="1" ht="14.25" hidden="1" customHeight="1">
      <c r="A969" s="8"/>
      <c r="B969" s="8"/>
      <c r="C969" s="41">
        <v>6000</v>
      </c>
      <c r="D969" s="42"/>
      <c r="E969" s="44"/>
      <c r="F969" s="43">
        <f t="shared" ref="F969:O969" si="625">SUM(F970:F974)</f>
        <v>0</v>
      </c>
      <c r="G969" s="43">
        <f t="shared" ref="G969:H969" si="626">SUM(G970:G974)</f>
        <v>0</v>
      </c>
      <c r="H969" s="43">
        <f t="shared" si="626"/>
        <v>0</v>
      </c>
      <c r="I969" s="43">
        <f t="shared" si="625"/>
        <v>0</v>
      </c>
      <c r="J969" s="43">
        <f t="shared" si="625"/>
        <v>0</v>
      </c>
      <c r="K969" s="43">
        <f t="shared" ref="K969:L969" si="627">SUM(K970:K974)</f>
        <v>0</v>
      </c>
      <c r="L969" s="43">
        <f t="shared" si="627"/>
        <v>0</v>
      </c>
      <c r="M969" s="43">
        <f t="shared" si="625"/>
        <v>0</v>
      </c>
      <c r="N969" s="43">
        <f t="shared" si="625"/>
        <v>0</v>
      </c>
      <c r="O969" s="43">
        <f t="shared" si="625"/>
        <v>0</v>
      </c>
      <c r="P969" s="309"/>
    </row>
    <row r="970" spans="1:16" s="3" customFormat="1" ht="15" hidden="1" customHeight="1">
      <c r="A970" s="75"/>
      <c r="B970" s="75"/>
      <c r="C970" s="76"/>
      <c r="D970" s="75" t="s">
        <v>12</v>
      </c>
      <c r="E970" s="79"/>
      <c r="F970" s="77">
        <f t="shared" ref="F970:F974" si="628">I970+O970</f>
        <v>0</v>
      </c>
      <c r="G970" s="77">
        <f>J970+P970</f>
        <v>0</v>
      </c>
      <c r="H970" s="77">
        <f>M970+Q970</f>
        <v>0</v>
      </c>
      <c r="I970" s="77">
        <f>SUM(J970:N970)</f>
        <v>0</v>
      </c>
      <c r="J970" s="78"/>
      <c r="K970" s="78"/>
      <c r="L970" s="77"/>
      <c r="M970" s="77"/>
      <c r="N970" s="77"/>
      <c r="O970" s="78"/>
      <c r="P970" s="310"/>
    </row>
    <row r="971" spans="1:16" s="3" customFormat="1" ht="15" hidden="1" customHeight="1">
      <c r="A971" s="75"/>
      <c r="B971" s="75"/>
      <c r="C971" s="76"/>
      <c r="D971" s="75" t="s">
        <v>13</v>
      </c>
      <c r="E971" s="79"/>
      <c r="F971" s="77">
        <f t="shared" si="628"/>
        <v>0</v>
      </c>
      <c r="G971" s="77">
        <f>J971+P971</f>
        <v>0</v>
      </c>
      <c r="H971" s="77">
        <f>M971+Q971</f>
        <v>0</v>
      </c>
      <c r="I971" s="77">
        <f>SUM(J971:N971)</f>
        <v>0</v>
      </c>
      <c r="J971" s="78"/>
      <c r="K971" s="78"/>
      <c r="L971" s="77"/>
      <c r="M971" s="77"/>
      <c r="N971" s="77"/>
      <c r="O971" s="78"/>
      <c r="P971" s="310"/>
    </row>
    <row r="972" spans="1:16" s="3" customFormat="1" ht="15" hidden="1" customHeight="1">
      <c r="A972" s="75"/>
      <c r="B972" s="75"/>
      <c r="C972" s="76"/>
      <c r="D972" s="75" t="s">
        <v>14</v>
      </c>
      <c r="E972" s="79"/>
      <c r="F972" s="77">
        <f t="shared" si="628"/>
        <v>0</v>
      </c>
      <c r="G972" s="77">
        <f>J972+P972</f>
        <v>0</v>
      </c>
      <c r="H972" s="77">
        <f>M972+Q972</f>
        <v>0</v>
      </c>
      <c r="I972" s="77">
        <f>SUM(J972:N972)</f>
        <v>0</v>
      </c>
      <c r="J972" s="78"/>
      <c r="K972" s="78"/>
      <c r="L972" s="77"/>
      <c r="M972" s="77"/>
      <c r="N972" s="77"/>
      <c r="O972" s="78"/>
      <c r="P972" s="310"/>
    </row>
    <row r="973" spans="1:16" s="3" customFormat="1" ht="15" hidden="1" customHeight="1">
      <c r="A973" s="75"/>
      <c r="B973" s="75"/>
      <c r="C973" s="76"/>
      <c r="D973" s="75" t="s">
        <v>15</v>
      </c>
      <c r="E973" s="79"/>
      <c r="F973" s="77">
        <f t="shared" si="628"/>
        <v>0</v>
      </c>
      <c r="G973" s="77">
        <f>J973+P973</f>
        <v>0</v>
      </c>
      <c r="H973" s="77">
        <f>M973+Q973</f>
        <v>0</v>
      </c>
      <c r="I973" s="77">
        <f>SUM(J973:N973)</f>
        <v>0</v>
      </c>
      <c r="J973" s="78"/>
      <c r="K973" s="78"/>
      <c r="L973" s="77"/>
      <c r="M973" s="77"/>
      <c r="N973" s="77"/>
      <c r="O973" s="78"/>
      <c r="P973" s="310"/>
    </row>
    <row r="974" spans="1:16" s="3" customFormat="1" ht="15" hidden="1" customHeight="1">
      <c r="A974" s="75"/>
      <c r="B974" s="75"/>
      <c r="C974" s="76"/>
      <c r="D974" s="75" t="s">
        <v>16</v>
      </c>
      <c r="E974" s="79"/>
      <c r="F974" s="77">
        <f t="shared" si="628"/>
        <v>0</v>
      </c>
      <c r="G974" s="77">
        <f>J974+P974</f>
        <v>0</v>
      </c>
      <c r="H974" s="77">
        <f>M974+Q974</f>
        <v>0</v>
      </c>
      <c r="I974" s="77">
        <f>SUM(J974:N974)</f>
        <v>0</v>
      </c>
      <c r="J974" s="78"/>
      <c r="K974" s="78"/>
      <c r="L974" s="77"/>
      <c r="M974" s="77"/>
      <c r="N974" s="77"/>
      <c r="O974" s="78"/>
      <c r="P974" s="310"/>
    </row>
    <row r="975" spans="1:16" s="6" customFormat="1" ht="14.25" hidden="1" customHeight="1">
      <c r="A975" s="8"/>
      <c r="B975" s="8"/>
      <c r="C975" s="41">
        <v>6050</v>
      </c>
      <c r="D975" s="8"/>
      <c r="E975" s="44"/>
      <c r="F975" s="40">
        <f t="shared" ref="F975:O975" si="629">SUM(F976:F977)</f>
        <v>0</v>
      </c>
      <c r="G975" s="40">
        <f t="shared" ref="G975:H975" si="630">SUM(G976:G977)</f>
        <v>0</v>
      </c>
      <c r="H975" s="40">
        <f t="shared" si="630"/>
        <v>0</v>
      </c>
      <c r="I975" s="40">
        <f t="shared" si="629"/>
        <v>0</v>
      </c>
      <c r="J975" s="40">
        <f t="shared" si="629"/>
        <v>0</v>
      </c>
      <c r="K975" s="40">
        <f t="shared" ref="K975:L975" si="631">SUM(K976:K977)</f>
        <v>0</v>
      </c>
      <c r="L975" s="40">
        <f t="shared" si="631"/>
        <v>0</v>
      </c>
      <c r="M975" s="40">
        <f t="shared" si="629"/>
        <v>0</v>
      </c>
      <c r="N975" s="40">
        <f t="shared" si="629"/>
        <v>0</v>
      </c>
      <c r="O975" s="40">
        <f t="shared" si="629"/>
        <v>0</v>
      </c>
      <c r="P975" s="309"/>
    </row>
    <row r="976" spans="1:16" s="3" customFormat="1" ht="15" hidden="1" customHeight="1">
      <c r="A976" s="75"/>
      <c r="B976" s="75"/>
      <c r="C976" s="76"/>
      <c r="D976" s="75" t="s">
        <v>17</v>
      </c>
      <c r="E976" s="79"/>
      <c r="F976" s="77">
        <f>I976+O976</f>
        <v>0</v>
      </c>
      <c r="G976" s="77">
        <f>J976+P976</f>
        <v>0</v>
      </c>
      <c r="H976" s="77">
        <f>M976+Q976</f>
        <v>0</v>
      </c>
      <c r="I976" s="77">
        <f>SUM(J976:N976)</f>
        <v>0</v>
      </c>
      <c r="J976" s="78"/>
      <c r="K976" s="78"/>
      <c r="L976" s="77"/>
      <c r="M976" s="77"/>
      <c r="N976" s="77"/>
      <c r="O976" s="78"/>
      <c r="P976" s="310"/>
    </row>
    <row r="977" spans="1:16" s="3" customFormat="1" ht="15" hidden="1" customHeight="1">
      <c r="A977" s="75"/>
      <c r="B977" s="75"/>
      <c r="C977" s="76"/>
      <c r="D977" s="75" t="s">
        <v>18</v>
      </c>
      <c r="E977" s="79"/>
      <c r="F977" s="77">
        <f>I977+O977</f>
        <v>0</v>
      </c>
      <c r="G977" s="77">
        <f>J977+P977</f>
        <v>0</v>
      </c>
      <c r="H977" s="77">
        <f>M977+Q977</f>
        <v>0</v>
      </c>
      <c r="I977" s="77">
        <f>SUM(J977:N977)</f>
        <v>0</v>
      </c>
      <c r="J977" s="78"/>
      <c r="K977" s="78"/>
      <c r="L977" s="77"/>
      <c r="M977" s="77"/>
      <c r="N977" s="77"/>
      <c r="O977" s="78"/>
      <c r="P977" s="310"/>
    </row>
    <row r="978" spans="1:16" s="6" customFormat="1" ht="14.25" hidden="1" customHeight="1">
      <c r="A978" s="8"/>
      <c r="B978" s="8"/>
      <c r="C978" s="41">
        <v>6100</v>
      </c>
      <c r="D978" s="8"/>
      <c r="E978" s="44"/>
      <c r="F978" s="40">
        <f t="shared" ref="F978:O978" si="632">SUM(F979:F995)</f>
        <v>0</v>
      </c>
      <c r="G978" s="40">
        <f t="shared" ref="G978:H978" si="633">SUM(G979:G995)</f>
        <v>0</v>
      </c>
      <c r="H978" s="40">
        <f t="shared" si="633"/>
        <v>0</v>
      </c>
      <c r="I978" s="40">
        <f t="shared" si="632"/>
        <v>0</v>
      </c>
      <c r="J978" s="40">
        <f t="shared" si="632"/>
        <v>0</v>
      </c>
      <c r="K978" s="40">
        <f t="shared" ref="K978:L978" si="634">SUM(K979:K995)</f>
        <v>0</v>
      </c>
      <c r="L978" s="40">
        <f t="shared" si="634"/>
        <v>0</v>
      </c>
      <c r="M978" s="40">
        <f t="shared" si="632"/>
        <v>0</v>
      </c>
      <c r="N978" s="40">
        <f t="shared" si="632"/>
        <v>0</v>
      </c>
      <c r="O978" s="40">
        <f t="shared" si="632"/>
        <v>0</v>
      </c>
      <c r="P978" s="309"/>
    </row>
    <row r="979" spans="1:16" s="3" customFormat="1" ht="15" hidden="1" customHeight="1">
      <c r="A979" s="75"/>
      <c r="B979" s="75"/>
      <c r="C979" s="76"/>
      <c r="D979" s="75" t="s">
        <v>19</v>
      </c>
      <c r="E979" s="79"/>
      <c r="F979" s="77">
        <f t="shared" ref="F979:F995" si="635">I979+O979</f>
        <v>0</v>
      </c>
      <c r="G979" s="77">
        <f t="shared" ref="G979:G995" si="636">J979+P979</f>
        <v>0</v>
      </c>
      <c r="H979" s="77">
        <f t="shared" ref="H979:H995" si="637">M979+Q979</f>
        <v>0</v>
      </c>
      <c r="I979" s="77">
        <f t="shared" ref="I979:I995" si="638">SUM(J979:N979)</f>
        <v>0</v>
      </c>
      <c r="J979" s="78"/>
      <c r="K979" s="78"/>
      <c r="L979" s="77"/>
      <c r="M979" s="77"/>
      <c r="N979" s="77"/>
      <c r="O979" s="78"/>
      <c r="P979" s="310"/>
    </row>
    <row r="980" spans="1:16" s="3" customFormat="1" ht="15" hidden="1" customHeight="1">
      <c r="A980" s="75"/>
      <c r="B980" s="75"/>
      <c r="C980" s="76"/>
      <c r="D980" s="75" t="s">
        <v>20</v>
      </c>
      <c r="E980" s="79"/>
      <c r="F980" s="77">
        <f t="shared" si="635"/>
        <v>0</v>
      </c>
      <c r="G980" s="77">
        <f t="shared" si="636"/>
        <v>0</v>
      </c>
      <c r="H980" s="77">
        <f t="shared" si="637"/>
        <v>0</v>
      </c>
      <c r="I980" s="77">
        <f t="shared" si="638"/>
        <v>0</v>
      </c>
      <c r="J980" s="78"/>
      <c r="K980" s="78"/>
      <c r="L980" s="77"/>
      <c r="M980" s="77"/>
      <c r="N980" s="77"/>
      <c r="O980" s="78"/>
      <c r="P980" s="310"/>
    </row>
    <row r="981" spans="1:16" s="3" customFormat="1" ht="15" hidden="1" customHeight="1">
      <c r="A981" s="75"/>
      <c r="B981" s="75"/>
      <c r="C981" s="76"/>
      <c r="D981" s="75" t="s">
        <v>21</v>
      </c>
      <c r="E981" s="79"/>
      <c r="F981" s="77">
        <f t="shared" si="635"/>
        <v>0</v>
      </c>
      <c r="G981" s="77">
        <f t="shared" si="636"/>
        <v>0</v>
      </c>
      <c r="H981" s="77">
        <f t="shared" si="637"/>
        <v>0</v>
      </c>
      <c r="I981" s="77">
        <f t="shared" si="638"/>
        <v>0</v>
      </c>
      <c r="J981" s="78"/>
      <c r="K981" s="78"/>
      <c r="L981" s="77"/>
      <c r="M981" s="77"/>
      <c r="N981" s="77"/>
      <c r="O981" s="78"/>
      <c r="P981" s="310"/>
    </row>
    <row r="982" spans="1:16" s="3" customFormat="1" ht="15" hidden="1" customHeight="1">
      <c r="A982" s="75"/>
      <c r="B982" s="75"/>
      <c r="C982" s="76"/>
      <c r="D982" s="75" t="s">
        <v>22</v>
      </c>
      <c r="E982" s="79"/>
      <c r="F982" s="77">
        <f t="shared" si="635"/>
        <v>0</v>
      </c>
      <c r="G982" s="77">
        <f t="shared" si="636"/>
        <v>0</v>
      </c>
      <c r="H982" s="77">
        <f t="shared" si="637"/>
        <v>0</v>
      </c>
      <c r="I982" s="77">
        <f t="shared" si="638"/>
        <v>0</v>
      </c>
      <c r="J982" s="78"/>
      <c r="K982" s="78"/>
      <c r="L982" s="77"/>
      <c r="M982" s="77"/>
      <c r="N982" s="77"/>
      <c r="O982" s="78"/>
      <c r="P982" s="310"/>
    </row>
    <row r="983" spans="1:16" s="3" customFormat="1" ht="15" hidden="1" customHeight="1">
      <c r="A983" s="75"/>
      <c r="B983" s="75"/>
      <c r="C983" s="76"/>
      <c r="D983" s="75" t="s">
        <v>23</v>
      </c>
      <c r="E983" s="79"/>
      <c r="F983" s="77">
        <f t="shared" si="635"/>
        <v>0</v>
      </c>
      <c r="G983" s="77">
        <f t="shared" si="636"/>
        <v>0</v>
      </c>
      <c r="H983" s="77">
        <f t="shared" si="637"/>
        <v>0</v>
      </c>
      <c r="I983" s="77">
        <f t="shared" si="638"/>
        <v>0</v>
      </c>
      <c r="J983" s="78"/>
      <c r="K983" s="78"/>
      <c r="L983" s="77"/>
      <c r="M983" s="77"/>
      <c r="N983" s="77"/>
      <c r="O983" s="78"/>
      <c r="P983" s="310"/>
    </row>
    <row r="984" spans="1:16" s="3" customFormat="1" ht="15" hidden="1" customHeight="1">
      <c r="A984" s="75"/>
      <c r="B984" s="75"/>
      <c r="C984" s="76"/>
      <c r="D984" s="75" t="s">
        <v>24</v>
      </c>
      <c r="E984" s="79"/>
      <c r="F984" s="77">
        <f t="shared" si="635"/>
        <v>0</v>
      </c>
      <c r="G984" s="77">
        <f t="shared" si="636"/>
        <v>0</v>
      </c>
      <c r="H984" s="77">
        <f t="shared" si="637"/>
        <v>0</v>
      </c>
      <c r="I984" s="77">
        <f t="shared" si="638"/>
        <v>0</v>
      </c>
      <c r="J984" s="78"/>
      <c r="K984" s="78"/>
      <c r="L984" s="77"/>
      <c r="M984" s="77"/>
      <c r="N984" s="77"/>
      <c r="O984" s="78"/>
      <c r="P984" s="310"/>
    </row>
    <row r="985" spans="1:16" s="3" customFormat="1" ht="15" hidden="1" customHeight="1">
      <c r="A985" s="75"/>
      <c r="B985" s="75"/>
      <c r="C985" s="76"/>
      <c r="D985" s="75" t="s">
        <v>25</v>
      </c>
      <c r="E985" s="79"/>
      <c r="F985" s="77">
        <f t="shared" si="635"/>
        <v>0</v>
      </c>
      <c r="G985" s="77">
        <f t="shared" si="636"/>
        <v>0</v>
      </c>
      <c r="H985" s="77">
        <f t="shared" si="637"/>
        <v>0</v>
      </c>
      <c r="I985" s="77">
        <f t="shared" si="638"/>
        <v>0</v>
      </c>
      <c r="J985" s="78"/>
      <c r="K985" s="78"/>
      <c r="L985" s="77"/>
      <c r="M985" s="77"/>
      <c r="N985" s="77"/>
      <c r="O985" s="78"/>
      <c r="P985" s="310"/>
    </row>
    <row r="986" spans="1:16" s="3" customFormat="1" ht="15" hidden="1" customHeight="1">
      <c r="A986" s="75"/>
      <c r="B986" s="75"/>
      <c r="C986" s="76"/>
      <c r="D986" s="75" t="s">
        <v>26</v>
      </c>
      <c r="E986" s="79"/>
      <c r="F986" s="77">
        <f t="shared" si="635"/>
        <v>0</v>
      </c>
      <c r="G986" s="77">
        <f t="shared" si="636"/>
        <v>0</v>
      </c>
      <c r="H986" s="77">
        <f t="shared" si="637"/>
        <v>0</v>
      </c>
      <c r="I986" s="77">
        <f t="shared" si="638"/>
        <v>0</v>
      </c>
      <c r="J986" s="78"/>
      <c r="K986" s="78"/>
      <c r="L986" s="77"/>
      <c r="M986" s="77"/>
      <c r="N986" s="77"/>
      <c r="O986" s="78"/>
      <c r="P986" s="310"/>
    </row>
    <row r="987" spans="1:16" s="3" customFormat="1" ht="15" hidden="1" customHeight="1">
      <c r="A987" s="75"/>
      <c r="B987" s="75"/>
      <c r="C987" s="76"/>
      <c r="D987" s="75" t="s">
        <v>27</v>
      </c>
      <c r="E987" s="79"/>
      <c r="F987" s="77">
        <f t="shared" si="635"/>
        <v>0</v>
      </c>
      <c r="G987" s="77">
        <f t="shared" si="636"/>
        <v>0</v>
      </c>
      <c r="H987" s="77">
        <f t="shared" si="637"/>
        <v>0</v>
      </c>
      <c r="I987" s="77">
        <f t="shared" si="638"/>
        <v>0</v>
      </c>
      <c r="J987" s="78"/>
      <c r="K987" s="78"/>
      <c r="L987" s="77"/>
      <c r="M987" s="77"/>
      <c r="N987" s="77"/>
      <c r="O987" s="78"/>
      <c r="P987" s="310"/>
    </row>
    <row r="988" spans="1:16" s="3" customFormat="1" ht="15" hidden="1" customHeight="1">
      <c r="A988" s="75"/>
      <c r="B988" s="75"/>
      <c r="C988" s="76"/>
      <c r="D988" s="75" t="s">
        <v>28</v>
      </c>
      <c r="E988" s="79"/>
      <c r="F988" s="77">
        <f t="shared" si="635"/>
        <v>0</v>
      </c>
      <c r="G988" s="77">
        <f t="shared" si="636"/>
        <v>0</v>
      </c>
      <c r="H988" s="77">
        <f t="shared" si="637"/>
        <v>0</v>
      </c>
      <c r="I988" s="77">
        <f t="shared" si="638"/>
        <v>0</v>
      </c>
      <c r="J988" s="78"/>
      <c r="K988" s="78"/>
      <c r="L988" s="77"/>
      <c r="M988" s="77"/>
      <c r="N988" s="77"/>
      <c r="O988" s="78"/>
      <c r="P988" s="310"/>
    </row>
    <row r="989" spans="1:16" s="3" customFormat="1" ht="15" hidden="1" customHeight="1">
      <c r="A989" s="75"/>
      <c r="B989" s="75"/>
      <c r="C989" s="76"/>
      <c r="D989" s="75" t="s">
        <v>29</v>
      </c>
      <c r="E989" s="79"/>
      <c r="F989" s="77">
        <f t="shared" si="635"/>
        <v>0</v>
      </c>
      <c r="G989" s="77">
        <f t="shared" si="636"/>
        <v>0</v>
      </c>
      <c r="H989" s="77">
        <f t="shared" si="637"/>
        <v>0</v>
      </c>
      <c r="I989" s="77">
        <f t="shared" si="638"/>
        <v>0</v>
      </c>
      <c r="J989" s="78"/>
      <c r="K989" s="78"/>
      <c r="L989" s="77"/>
      <c r="M989" s="77"/>
      <c r="N989" s="77"/>
      <c r="O989" s="78"/>
      <c r="P989" s="310"/>
    </row>
    <row r="990" spans="1:16" s="3" customFormat="1" ht="15" hidden="1" customHeight="1">
      <c r="A990" s="75"/>
      <c r="B990" s="75"/>
      <c r="C990" s="76"/>
      <c r="D990" s="75" t="s">
        <v>30</v>
      </c>
      <c r="E990" s="79"/>
      <c r="F990" s="77">
        <f t="shared" si="635"/>
        <v>0</v>
      </c>
      <c r="G990" s="77">
        <f t="shared" si="636"/>
        <v>0</v>
      </c>
      <c r="H990" s="77">
        <f t="shared" si="637"/>
        <v>0</v>
      </c>
      <c r="I990" s="77">
        <f t="shared" si="638"/>
        <v>0</v>
      </c>
      <c r="J990" s="78"/>
      <c r="K990" s="78"/>
      <c r="L990" s="77"/>
      <c r="M990" s="77"/>
      <c r="N990" s="77"/>
      <c r="O990" s="78"/>
      <c r="P990" s="310"/>
    </row>
    <row r="991" spans="1:16" s="3" customFormat="1" ht="15" hidden="1" customHeight="1">
      <c r="A991" s="75"/>
      <c r="B991" s="75"/>
      <c r="C991" s="76"/>
      <c r="D991" s="75" t="s">
        <v>31</v>
      </c>
      <c r="E991" s="79"/>
      <c r="F991" s="77">
        <f t="shared" si="635"/>
        <v>0</v>
      </c>
      <c r="G991" s="77">
        <f t="shared" si="636"/>
        <v>0</v>
      </c>
      <c r="H991" s="77">
        <f t="shared" si="637"/>
        <v>0</v>
      </c>
      <c r="I991" s="77">
        <f t="shared" si="638"/>
        <v>0</v>
      </c>
      <c r="J991" s="78"/>
      <c r="K991" s="78"/>
      <c r="L991" s="77"/>
      <c r="M991" s="77"/>
      <c r="N991" s="77"/>
      <c r="O991" s="78"/>
      <c r="P991" s="310"/>
    </row>
    <row r="992" spans="1:16" s="3" customFormat="1" ht="15" hidden="1" customHeight="1">
      <c r="A992" s="75"/>
      <c r="B992" s="75"/>
      <c r="C992" s="76"/>
      <c r="D992" s="75" t="s">
        <v>32</v>
      </c>
      <c r="E992" s="79"/>
      <c r="F992" s="77">
        <f t="shared" si="635"/>
        <v>0</v>
      </c>
      <c r="G992" s="77">
        <f t="shared" si="636"/>
        <v>0</v>
      </c>
      <c r="H992" s="77">
        <f t="shared" si="637"/>
        <v>0</v>
      </c>
      <c r="I992" s="77">
        <f t="shared" si="638"/>
        <v>0</v>
      </c>
      <c r="J992" s="78"/>
      <c r="K992" s="78"/>
      <c r="L992" s="77"/>
      <c r="M992" s="77"/>
      <c r="N992" s="77"/>
      <c r="O992" s="78"/>
      <c r="P992" s="310"/>
    </row>
    <row r="993" spans="1:16" s="3" customFormat="1" ht="15" hidden="1" customHeight="1">
      <c r="A993" s="75"/>
      <c r="B993" s="75"/>
      <c r="C993" s="76"/>
      <c r="D993" s="75" t="s">
        <v>33</v>
      </c>
      <c r="E993" s="79"/>
      <c r="F993" s="77">
        <f t="shared" si="635"/>
        <v>0</v>
      </c>
      <c r="G993" s="77">
        <f t="shared" si="636"/>
        <v>0</v>
      </c>
      <c r="H993" s="77">
        <f t="shared" si="637"/>
        <v>0</v>
      </c>
      <c r="I993" s="77">
        <f t="shared" si="638"/>
        <v>0</v>
      </c>
      <c r="J993" s="78"/>
      <c r="K993" s="78"/>
      <c r="L993" s="77"/>
      <c r="M993" s="77"/>
      <c r="N993" s="77"/>
      <c r="O993" s="78"/>
      <c r="P993" s="310"/>
    </row>
    <row r="994" spans="1:16" s="3" customFormat="1" ht="15" hidden="1" customHeight="1">
      <c r="A994" s="75"/>
      <c r="B994" s="75"/>
      <c r="C994" s="76"/>
      <c r="D994" s="75" t="s">
        <v>34</v>
      </c>
      <c r="E994" s="79"/>
      <c r="F994" s="77">
        <f t="shared" si="635"/>
        <v>0</v>
      </c>
      <c r="G994" s="77">
        <f t="shared" si="636"/>
        <v>0</v>
      </c>
      <c r="H994" s="77">
        <f t="shared" si="637"/>
        <v>0</v>
      </c>
      <c r="I994" s="77">
        <f t="shared" si="638"/>
        <v>0</v>
      </c>
      <c r="J994" s="78"/>
      <c r="K994" s="78"/>
      <c r="L994" s="77"/>
      <c r="M994" s="77"/>
      <c r="N994" s="77"/>
      <c r="O994" s="78"/>
      <c r="P994" s="310"/>
    </row>
    <row r="995" spans="1:16" s="3" customFormat="1" ht="15" hidden="1" customHeight="1">
      <c r="A995" s="75"/>
      <c r="B995" s="75"/>
      <c r="C995" s="76"/>
      <c r="D995" s="75" t="s">
        <v>36</v>
      </c>
      <c r="E995" s="79"/>
      <c r="F995" s="77">
        <f t="shared" si="635"/>
        <v>0</v>
      </c>
      <c r="G995" s="77">
        <f t="shared" si="636"/>
        <v>0</v>
      </c>
      <c r="H995" s="77">
        <f t="shared" si="637"/>
        <v>0</v>
      </c>
      <c r="I995" s="77">
        <f t="shared" si="638"/>
        <v>0</v>
      </c>
      <c r="J995" s="78"/>
      <c r="K995" s="78"/>
      <c r="L995" s="77"/>
      <c r="M995" s="77"/>
      <c r="N995" s="77"/>
      <c r="O995" s="78"/>
      <c r="P995" s="310"/>
    </row>
    <row r="996" spans="1:16" s="6" customFormat="1" ht="14.25" hidden="1" customHeight="1">
      <c r="A996" s="8"/>
      <c r="B996" s="8"/>
      <c r="C996" s="41">
        <v>6150</v>
      </c>
      <c r="D996" s="8"/>
      <c r="E996" s="44"/>
      <c r="F996" s="40">
        <f t="shared" ref="F996:O996" si="639">SUM(F997:F1002)</f>
        <v>0</v>
      </c>
      <c r="G996" s="40">
        <f t="shared" ref="G996:H996" si="640">SUM(G997:G1002)</f>
        <v>0</v>
      </c>
      <c r="H996" s="40">
        <f t="shared" si="640"/>
        <v>0</v>
      </c>
      <c r="I996" s="40">
        <f t="shared" si="639"/>
        <v>0</v>
      </c>
      <c r="J996" s="40">
        <f t="shared" si="639"/>
        <v>0</v>
      </c>
      <c r="K996" s="40">
        <f t="shared" ref="K996:L996" si="641">SUM(K997:K1002)</f>
        <v>0</v>
      </c>
      <c r="L996" s="40">
        <f t="shared" si="641"/>
        <v>0</v>
      </c>
      <c r="M996" s="40">
        <f t="shared" si="639"/>
        <v>0</v>
      </c>
      <c r="N996" s="40">
        <f t="shared" si="639"/>
        <v>0</v>
      </c>
      <c r="O996" s="40">
        <f t="shared" si="639"/>
        <v>0</v>
      </c>
      <c r="P996" s="309"/>
    </row>
    <row r="997" spans="1:16" s="3" customFormat="1" ht="15" hidden="1" customHeight="1">
      <c r="A997" s="75"/>
      <c r="B997" s="75"/>
      <c r="C997" s="76"/>
      <c r="D997" s="75" t="s">
        <v>37</v>
      </c>
      <c r="E997" s="79"/>
      <c r="F997" s="77">
        <f t="shared" ref="F997:F1002" si="642">I997+O997</f>
        <v>0</v>
      </c>
      <c r="G997" s="77">
        <f t="shared" ref="G997:G1002" si="643">J997+P997</f>
        <v>0</v>
      </c>
      <c r="H997" s="77">
        <f t="shared" ref="H997:H1002" si="644">M997+Q997</f>
        <v>0</v>
      </c>
      <c r="I997" s="77">
        <f t="shared" ref="I997:I1002" si="645">SUM(J997:N997)</f>
        <v>0</v>
      </c>
      <c r="J997" s="78"/>
      <c r="K997" s="78"/>
      <c r="L997" s="77"/>
      <c r="M997" s="77"/>
      <c r="N997" s="77"/>
      <c r="O997" s="78"/>
      <c r="P997" s="310"/>
    </row>
    <row r="998" spans="1:16" s="3" customFormat="1" ht="15" hidden="1" customHeight="1">
      <c r="A998" s="75"/>
      <c r="B998" s="75"/>
      <c r="C998" s="76"/>
      <c r="D998" s="75" t="s">
        <v>38</v>
      </c>
      <c r="E998" s="79"/>
      <c r="F998" s="77">
        <f t="shared" si="642"/>
        <v>0</v>
      </c>
      <c r="G998" s="77">
        <f t="shared" si="643"/>
        <v>0</v>
      </c>
      <c r="H998" s="77">
        <f t="shared" si="644"/>
        <v>0</v>
      </c>
      <c r="I998" s="77">
        <f t="shared" si="645"/>
        <v>0</v>
      </c>
      <c r="J998" s="78"/>
      <c r="K998" s="78"/>
      <c r="L998" s="77"/>
      <c r="M998" s="77"/>
      <c r="N998" s="77"/>
      <c r="O998" s="78"/>
      <c r="P998" s="310"/>
    </row>
    <row r="999" spans="1:16" s="3" customFormat="1" ht="15" hidden="1" customHeight="1">
      <c r="A999" s="75"/>
      <c r="B999" s="75"/>
      <c r="C999" s="76"/>
      <c r="D999" s="75" t="s">
        <v>39</v>
      </c>
      <c r="E999" s="79"/>
      <c r="F999" s="77">
        <f t="shared" si="642"/>
        <v>0</v>
      </c>
      <c r="G999" s="77">
        <f t="shared" si="643"/>
        <v>0</v>
      </c>
      <c r="H999" s="77">
        <f t="shared" si="644"/>
        <v>0</v>
      </c>
      <c r="I999" s="77">
        <f t="shared" si="645"/>
        <v>0</v>
      </c>
      <c r="J999" s="78"/>
      <c r="K999" s="78"/>
      <c r="L999" s="77"/>
      <c r="M999" s="77"/>
      <c r="N999" s="77"/>
      <c r="O999" s="78"/>
      <c r="P999" s="310"/>
    </row>
    <row r="1000" spans="1:16" s="3" customFormat="1" ht="15" hidden="1" customHeight="1">
      <c r="A1000" s="75"/>
      <c r="B1000" s="75"/>
      <c r="C1000" s="76"/>
      <c r="D1000" s="75" t="s">
        <v>40</v>
      </c>
      <c r="E1000" s="79"/>
      <c r="F1000" s="77">
        <f t="shared" si="642"/>
        <v>0</v>
      </c>
      <c r="G1000" s="77">
        <f t="shared" si="643"/>
        <v>0</v>
      </c>
      <c r="H1000" s="77">
        <f t="shared" si="644"/>
        <v>0</v>
      </c>
      <c r="I1000" s="77">
        <f t="shared" si="645"/>
        <v>0</v>
      </c>
      <c r="J1000" s="78"/>
      <c r="K1000" s="78"/>
      <c r="L1000" s="77"/>
      <c r="M1000" s="77"/>
      <c r="N1000" s="77"/>
      <c r="O1000" s="78"/>
      <c r="P1000" s="310"/>
    </row>
    <row r="1001" spans="1:16" s="3" customFormat="1" ht="15" hidden="1" customHeight="1">
      <c r="A1001" s="75"/>
      <c r="B1001" s="75"/>
      <c r="C1001" s="76"/>
      <c r="D1001" s="75" t="s">
        <v>41</v>
      </c>
      <c r="E1001" s="79"/>
      <c r="F1001" s="77">
        <f t="shared" si="642"/>
        <v>0</v>
      </c>
      <c r="G1001" s="77">
        <f t="shared" si="643"/>
        <v>0</v>
      </c>
      <c r="H1001" s="77">
        <f t="shared" si="644"/>
        <v>0</v>
      </c>
      <c r="I1001" s="77">
        <f t="shared" si="645"/>
        <v>0</v>
      </c>
      <c r="J1001" s="78"/>
      <c r="K1001" s="78"/>
      <c r="L1001" s="77"/>
      <c r="M1001" s="77"/>
      <c r="N1001" s="77"/>
      <c r="O1001" s="78"/>
      <c r="P1001" s="310"/>
    </row>
    <row r="1002" spans="1:16" s="3" customFormat="1" ht="15" hidden="1" customHeight="1">
      <c r="A1002" s="75"/>
      <c r="B1002" s="75"/>
      <c r="C1002" s="76"/>
      <c r="D1002" s="75" t="s">
        <v>42</v>
      </c>
      <c r="E1002" s="79"/>
      <c r="F1002" s="77">
        <f t="shared" si="642"/>
        <v>0</v>
      </c>
      <c r="G1002" s="77">
        <f t="shared" si="643"/>
        <v>0</v>
      </c>
      <c r="H1002" s="77">
        <f t="shared" si="644"/>
        <v>0</v>
      </c>
      <c r="I1002" s="77">
        <f t="shared" si="645"/>
        <v>0</v>
      </c>
      <c r="J1002" s="78"/>
      <c r="K1002" s="78"/>
      <c r="L1002" s="77"/>
      <c r="M1002" s="77"/>
      <c r="N1002" s="77"/>
      <c r="O1002" s="78"/>
      <c r="P1002" s="310"/>
    </row>
    <row r="1003" spans="1:16" s="72" customFormat="1" ht="15" hidden="1" customHeight="1">
      <c r="A1003" s="8"/>
      <c r="B1003" s="8"/>
      <c r="C1003" s="41">
        <v>6200</v>
      </c>
      <c r="D1003" s="8"/>
      <c r="E1003" s="43"/>
      <c r="F1003" s="40">
        <f t="shared" ref="F1003:O1003" si="646">SUM(F1004:F1007)</f>
        <v>0</v>
      </c>
      <c r="G1003" s="40">
        <f t="shared" ref="G1003:H1003" si="647">SUM(G1004:G1007)</f>
        <v>0</v>
      </c>
      <c r="H1003" s="40">
        <f t="shared" si="647"/>
        <v>0</v>
      </c>
      <c r="I1003" s="40">
        <f t="shared" si="646"/>
        <v>0</v>
      </c>
      <c r="J1003" s="40">
        <f t="shared" si="646"/>
        <v>0</v>
      </c>
      <c r="K1003" s="40">
        <f t="shared" ref="K1003:L1003" si="648">SUM(K1004:K1007)</f>
        <v>0</v>
      </c>
      <c r="L1003" s="40">
        <f t="shared" si="648"/>
        <v>0</v>
      </c>
      <c r="M1003" s="40">
        <f t="shared" si="646"/>
        <v>0</v>
      </c>
      <c r="N1003" s="40">
        <f t="shared" si="646"/>
        <v>0</v>
      </c>
      <c r="O1003" s="40">
        <f t="shared" si="646"/>
        <v>0</v>
      </c>
      <c r="P1003" s="309"/>
    </row>
    <row r="1004" spans="1:16" s="3" customFormat="1" ht="15" hidden="1" customHeight="1">
      <c r="A1004" s="75"/>
      <c r="B1004" s="75"/>
      <c r="C1004" s="76"/>
      <c r="D1004" s="75" t="s">
        <v>43</v>
      </c>
      <c r="E1004" s="78"/>
      <c r="F1004" s="77">
        <f t="shared" ref="F1004:F1007" si="649">I1004+O1004</f>
        <v>0</v>
      </c>
      <c r="G1004" s="77">
        <f>J1004+P1004</f>
        <v>0</v>
      </c>
      <c r="H1004" s="77">
        <f>M1004+Q1004</f>
        <v>0</v>
      </c>
      <c r="I1004" s="77">
        <f>SUM(J1004:N1004)</f>
        <v>0</v>
      </c>
      <c r="J1004" s="78"/>
      <c r="K1004" s="78"/>
      <c r="L1004" s="77"/>
      <c r="M1004" s="77"/>
      <c r="N1004" s="77"/>
      <c r="O1004" s="78"/>
      <c r="P1004" s="310"/>
    </row>
    <row r="1005" spans="1:16" s="3" customFormat="1" ht="15" hidden="1" customHeight="1">
      <c r="A1005" s="75"/>
      <c r="B1005" s="75"/>
      <c r="C1005" s="76"/>
      <c r="D1005" s="75" t="s">
        <v>44</v>
      </c>
      <c r="E1005" s="78"/>
      <c r="F1005" s="77">
        <f t="shared" si="649"/>
        <v>0</v>
      </c>
      <c r="G1005" s="77">
        <f>J1005+P1005</f>
        <v>0</v>
      </c>
      <c r="H1005" s="77">
        <f>M1005+Q1005</f>
        <v>0</v>
      </c>
      <c r="I1005" s="77">
        <f>SUM(J1005:N1005)</f>
        <v>0</v>
      </c>
      <c r="J1005" s="78"/>
      <c r="K1005" s="78"/>
      <c r="L1005" s="77"/>
      <c r="M1005" s="77"/>
      <c r="N1005" s="77"/>
      <c r="O1005" s="78"/>
      <c r="P1005" s="310"/>
    </row>
    <row r="1006" spans="1:16" s="3" customFormat="1" ht="15" hidden="1" customHeight="1">
      <c r="A1006" s="75"/>
      <c r="B1006" s="75"/>
      <c r="C1006" s="76"/>
      <c r="D1006" s="75" t="s">
        <v>45</v>
      </c>
      <c r="E1006" s="78"/>
      <c r="F1006" s="77">
        <f t="shared" si="649"/>
        <v>0</v>
      </c>
      <c r="G1006" s="77">
        <f>J1006+P1006</f>
        <v>0</v>
      </c>
      <c r="H1006" s="77">
        <f>M1006+Q1006</f>
        <v>0</v>
      </c>
      <c r="I1006" s="77">
        <f>SUM(J1006:N1006)</f>
        <v>0</v>
      </c>
      <c r="J1006" s="78"/>
      <c r="K1006" s="78"/>
      <c r="L1006" s="77"/>
      <c r="M1006" s="77"/>
      <c r="N1006" s="77"/>
      <c r="O1006" s="78"/>
      <c r="P1006" s="310"/>
    </row>
    <row r="1007" spans="1:16" s="3" customFormat="1" ht="15" hidden="1" customHeight="1">
      <c r="A1007" s="75"/>
      <c r="B1007" s="75"/>
      <c r="C1007" s="76"/>
      <c r="D1007" s="75" t="s">
        <v>46</v>
      </c>
      <c r="E1007" s="78"/>
      <c r="F1007" s="77">
        <f t="shared" si="649"/>
        <v>0</v>
      </c>
      <c r="G1007" s="77">
        <f>J1007+P1007</f>
        <v>0</v>
      </c>
      <c r="H1007" s="77">
        <f>M1007+Q1007</f>
        <v>0</v>
      </c>
      <c r="I1007" s="77">
        <f>SUM(J1007:N1007)</f>
        <v>0</v>
      </c>
      <c r="J1007" s="78"/>
      <c r="K1007" s="78"/>
      <c r="L1007" s="77"/>
      <c r="M1007" s="77"/>
      <c r="N1007" s="77"/>
      <c r="O1007" s="78"/>
      <c r="P1007" s="310"/>
    </row>
    <row r="1008" spans="1:16" s="72" customFormat="1" ht="15" hidden="1" customHeight="1">
      <c r="A1008" s="8"/>
      <c r="B1008" s="8"/>
      <c r="C1008" s="41">
        <v>6250</v>
      </c>
      <c r="D1008" s="8"/>
      <c r="E1008" s="43"/>
      <c r="F1008" s="40">
        <f t="shared" ref="F1008:O1008" si="650">SUM(F1009:F1016)</f>
        <v>0</v>
      </c>
      <c r="G1008" s="40">
        <f t="shared" ref="G1008:H1008" si="651">SUM(G1009:G1016)</f>
        <v>0</v>
      </c>
      <c r="H1008" s="40">
        <f t="shared" si="651"/>
        <v>0</v>
      </c>
      <c r="I1008" s="40">
        <f t="shared" si="650"/>
        <v>0</v>
      </c>
      <c r="J1008" s="40">
        <f t="shared" si="650"/>
        <v>0</v>
      </c>
      <c r="K1008" s="40">
        <f t="shared" ref="K1008:L1008" si="652">SUM(K1009:K1016)</f>
        <v>0</v>
      </c>
      <c r="L1008" s="40">
        <f t="shared" si="652"/>
        <v>0</v>
      </c>
      <c r="M1008" s="40">
        <f t="shared" si="650"/>
        <v>0</v>
      </c>
      <c r="N1008" s="40">
        <f t="shared" si="650"/>
        <v>0</v>
      </c>
      <c r="O1008" s="40">
        <f t="shared" si="650"/>
        <v>0</v>
      </c>
      <c r="P1008" s="309"/>
    </row>
    <row r="1009" spans="1:16" s="3" customFormat="1" ht="15" hidden="1" customHeight="1">
      <c r="A1009" s="75"/>
      <c r="B1009" s="75"/>
      <c r="C1009" s="76"/>
      <c r="D1009" s="75" t="s">
        <v>47</v>
      </c>
      <c r="E1009" s="78"/>
      <c r="F1009" s="77">
        <f t="shared" ref="F1009:F1016" si="653">I1009+O1009</f>
        <v>0</v>
      </c>
      <c r="G1009" s="77">
        <f t="shared" ref="G1009:G1016" si="654">J1009+P1009</f>
        <v>0</v>
      </c>
      <c r="H1009" s="77">
        <f t="shared" ref="H1009:H1016" si="655">M1009+Q1009</f>
        <v>0</v>
      </c>
      <c r="I1009" s="77">
        <f t="shared" ref="I1009:I1016" si="656">SUM(J1009:N1009)</f>
        <v>0</v>
      </c>
      <c r="J1009" s="78"/>
      <c r="K1009" s="78"/>
      <c r="L1009" s="77"/>
      <c r="M1009" s="77"/>
      <c r="N1009" s="77"/>
      <c r="O1009" s="78"/>
      <c r="P1009" s="310"/>
    </row>
    <row r="1010" spans="1:16" s="3" customFormat="1" ht="15" hidden="1" customHeight="1">
      <c r="A1010" s="75"/>
      <c r="B1010" s="75"/>
      <c r="C1010" s="76"/>
      <c r="D1010" s="75" t="s">
        <v>48</v>
      </c>
      <c r="E1010" s="78"/>
      <c r="F1010" s="77">
        <f t="shared" si="653"/>
        <v>0</v>
      </c>
      <c r="G1010" s="77">
        <f t="shared" si="654"/>
        <v>0</v>
      </c>
      <c r="H1010" s="77">
        <f t="shared" si="655"/>
        <v>0</v>
      </c>
      <c r="I1010" s="77">
        <f t="shared" si="656"/>
        <v>0</v>
      </c>
      <c r="J1010" s="78"/>
      <c r="K1010" s="78"/>
      <c r="L1010" s="77"/>
      <c r="M1010" s="77"/>
      <c r="N1010" s="77"/>
      <c r="O1010" s="78"/>
      <c r="P1010" s="310"/>
    </row>
    <row r="1011" spans="1:16" s="3" customFormat="1" ht="15" hidden="1" customHeight="1">
      <c r="A1011" s="75"/>
      <c r="B1011" s="75"/>
      <c r="C1011" s="76"/>
      <c r="D1011" s="75" t="s">
        <v>49</v>
      </c>
      <c r="E1011" s="78"/>
      <c r="F1011" s="77">
        <f t="shared" si="653"/>
        <v>0</v>
      </c>
      <c r="G1011" s="77">
        <f t="shared" si="654"/>
        <v>0</v>
      </c>
      <c r="H1011" s="77">
        <f t="shared" si="655"/>
        <v>0</v>
      </c>
      <c r="I1011" s="77">
        <f t="shared" si="656"/>
        <v>0</v>
      </c>
      <c r="J1011" s="78"/>
      <c r="K1011" s="78"/>
      <c r="L1011" s="77"/>
      <c r="M1011" s="77"/>
      <c r="N1011" s="77"/>
      <c r="O1011" s="78"/>
      <c r="P1011" s="310"/>
    </row>
    <row r="1012" spans="1:16" s="3" customFormat="1" ht="15" hidden="1" customHeight="1">
      <c r="A1012" s="75"/>
      <c r="B1012" s="75"/>
      <c r="C1012" s="76"/>
      <c r="D1012" s="75" t="s">
        <v>50</v>
      </c>
      <c r="E1012" s="78"/>
      <c r="F1012" s="77">
        <f t="shared" si="653"/>
        <v>0</v>
      </c>
      <c r="G1012" s="77">
        <f t="shared" si="654"/>
        <v>0</v>
      </c>
      <c r="H1012" s="77">
        <f t="shared" si="655"/>
        <v>0</v>
      </c>
      <c r="I1012" s="77">
        <f t="shared" si="656"/>
        <v>0</v>
      </c>
      <c r="J1012" s="78"/>
      <c r="K1012" s="78"/>
      <c r="L1012" s="77"/>
      <c r="M1012" s="77"/>
      <c r="N1012" s="77"/>
      <c r="O1012" s="78"/>
      <c r="P1012" s="310"/>
    </row>
    <row r="1013" spans="1:16" s="3" customFormat="1" ht="15" hidden="1" customHeight="1">
      <c r="A1013" s="75"/>
      <c r="B1013" s="75"/>
      <c r="C1013" s="76"/>
      <c r="D1013" s="75" t="s">
        <v>51</v>
      </c>
      <c r="E1013" s="78"/>
      <c r="F1013" s="77">
        <f t="shared" si="653"/>
        <v>0</v>
      </c>
      <c r="G1013" s="77">
        <f t="shared" si="654"/>
        <v>0</v>
      </c>
      <c r="H1013" s="77">
        <f t="shared" si="655"/>
        <v>0</v>
      </c>
      <c r="I1013" s="77">
        <f t="shared" si="656"/>
        <v>0</v>
      </c>
      <c r="J1013" s="78"/>
      <c r="K1013" s="78"/>
      <c r="L1013" s="77"/>
      <c r="M1013" s="77"/>
      <c r="N1013" s="77"/>
      <c r="O1013" s="78"/>
      <c r="P1013" s="310"/>
    </row>
    <row r="1014" spans="1:16" s="3" customFormat="1" ht="15" hidden="1" customHeight="1">
      <c r="A1014" s="75"/>
      <c r="B1014" s="75"/>
      <c r="C1014" s="76"/>
      <c r="D1014" s="75" t="s">
        <v>52</v>
      </c>
      <c r="E1014" s="78"/>
      <c r="F1014" s="77">
        <f t="shared" si="653"/>
        <v>0</v>
      </c>
      <c r="G1014" s="77">
        <f t="shared" si="654"/>
        <v>0</v>
      </c>
      <c r="H1014" s="77">
        <f t="shared" si="655"/>
        <v>0</v>
      </c>
      <c r="I1014" s="77">
        <f t="shared" si="656"/>
        <v>0</v>
      </c>
      <c r="J1014" s="78"/>
      <c r="K1014" s="78"/>
      <c r="L1014" s="77"/>
      <c r="M1014" s="77"/>
      <c r="N1014" s="77"/>
      <c r="O1014" s="78"/>
      <c r="P1014" s="310"/>
    </row>
    <row r="1015" spans="1:16" s="3" customFormat="1" ht="15" hidden="1" customHeight="1">
      <c r="A1015" s="75"/>
      <c r="B1015" s="75"/>
      <c r="C1015" s="76"/>
      <c r="D1015" s="75" t="s">
        <v>53</v>
      </c>
      <c r="E1015" s="78"/>
      <c r="F1015" s="77">
        <f t="shared" si="653"/>
        <v>0</v>
      </c>
      <c r="G1015" s="77">
        <f t="shared" si="654"/>
        <v>0</v>
      </c>
      <c r="H1015" s="77">
        <f t="shared" si="655"/>
        <v>0</v>
      </c>
      <c r="I1015" s="77">
        <f t="shared" si="656"/>
        <v>0</v>
      </c>
      <c r="J1015" s="78"/>
      <c r="K1015" s="78"/>
      <c r="L1015" s="77"/>
      <c r="M1015" s="77"/>
      <c r="N1015" s="77"/>
      <c r="O1015" s="78"/>
      <c r="P1015" s="310"/>
    </row>
    <row r="1016" spans="1:16" s="3" customFormat="1" ht="15" hidden="1" customHeight="1">
      <c r="A1016" s="75"/>
      <c r="B1016" s="75"/>
      <c r="C1016" s="76"/>
      <c r="D1016" s="75" t="s">
        <v>54</v>
      </c>
      <c r="E1016" s="78"/>
      <c r="F1016" s="77">
        <f t="shared" si="653"/>
        <v>0</v>
      </c>
      <c r="G1016" s="77">
        <f t="shared" si="654"/>
        <v>0</v>
      </c>
      <c r="H1016" s="77">
        <f t="shared" si="655"/>
        <v>0</v>
      </c>
      <c r="I1016" s="77">
        <f t="shared" si="656"/>
        <v>0</v>
      </c>
      <c r="J1016" s="78"/>
      <c r="K1016" s="78"/>
      <c r="L1016" s="77"/>
      <c r="M1016" s="77"/>
      <c r="N1016" s="77"/>
      <c r="O1016" s="78"/>
      <c r="P1016" s="310"/>
    </row>
    <row r="1017" spans="1:16" s="72" customFormat="1" ht="15" hidden="1" customHeight="1">
      <c r="A1017" s="8"/>
      <c r="B1017" s="8"/>
      <c r="C1017" s="41">
        <v>6300</v>
      </c>
      <c r="D1017" s="8"/>
      <c r="E1017" s="43"/>
      <c r="F1017" s="40">
        <f t="shared" ref="F1017:O1017" si="657">SUM(F1018:F1022)</f>
        <v>0</v>
      </c>
      <c r="G1017" s="40">
        <f t="shared" ref="G1017:H1017" si="658">SUM(G1018:G1022)</f>
        <v>0</v>
      </c>
      <c r="H1017" s="40">
        <f t="shared" si="658"/>
        <v>0</v>
      </c>
      <c r="I1017" s="40">
        <f t="shared" si="657"/>
        <v>0</v>
      </c>
      <c r="J1017" s="40">
        <f t="shared" si="657"/>
        <v>0</v>
      </c>
      <c r="K1017" s="40">
        <f t="shared" ref="K1017:L1017" si="659">SUM(K1018:K1022)</f>
        <v>0</v>
      </c>
      <c r="L1017" s="40">
        <f t="shared" si="659"/>
        <v>0</v>
      </c>
      <c r="M1017" s="40">
        <f t="shared" si="657"/>
        <v>0</v>
      </c>
      <c r="N1017" s="40">
        <f t="shared" si="657"/>
        <v>0</v>
      </c>
      <c r="O1017" s="40">
        <f t="shared" si="657"/>
        <v>0</v>
      </c>
      <c r="P1017" s="309"/>
    </row>
    <row r="1018" spans="1:16" s="3" customFormat="1" ht="15" hidden="1" customHeight="1">
      <c r="A1018" s="75"/>
      <c r="B1018" s="75"/>
      <c r="C1018" s="76"/>
      <c r="D1018" s="75" t="s">
        <v>55</v>
      </c>
      <c r="E1018" s="78"/>
      <c r="F1018" s="77">
        <f t="shared" ref="F1018:F1022" si="660">I1018+O1018</f>
        <v>0</v>
      </c>
      <c r="G1018" s="77">
        <f>J1018+P1018</f>
        <v>0</v>
      </c>
      <c r="H1018" s="77">
        <f>M1018+Q1018</f>
        <v>0</v>
      </c>
      <c r="I1018" s="77">
        <f>SUM(J1018:N1018)</f>
        <v>0</v>
      </c>
      <c r="J1018" s="78"/>
      <c r="K1018" s="78"/>
      <c r="L1018" s="77"/>
      <c r="M1018" s="77"/>
      <c r="N1018" s="77"/>
      <c r="O1018" s="78"/>
      <c r="P1018" s="310"/>
    </row>
    <row r="1019" spans="1:16" s="3" customFormat="1" ht="15" hidden="1" customHeight="1">
      <c r="A1019" s="75"/>
      <c r="B1019" s="75"/>
      <c r="C1019" s="76"/>
      <c r="D1019" s="75" t="s">
        <v>56</v>
      </c>
      <c r="E1019" s="78"/>
      <c r="F1019" s="77">
        <f t="shared" si="660"/>
        <v>0</v>
      </c>
      <c r="G1019" s="77">
        <f>J1019+P1019</f>
        <v>0</v>
      </c>
      <c r="H1019" s="77">
        <f>M1019+Q1019</f>
        <v>0</v>
      </c>
      <c r="I1019" s="77">
        <f>SUM(J1019:N1019)</f>
        <v>0</v>
      </c>
      <c r="J1019" s="78"/>
      <c r="K1019" s="78"/>
      <c r="L1019" s="77"/>
      <c r="M1019" s="77"/>
      <c r="N1019" s="77"/>
      <c r="O1019" s="78"/>
      <c r="P1019" s="310"/>
    </row>
    <row r="1020" spans="1:16" s="3" customFormat="1" ht="15" hidden="1" customHeight="1">
      <c r="A1020" s="75"/>
      <c r="B1020" s="75"/>
      <c r="C1020" s="76"/>
      <c r="D1020" s="75" t="s">
        <v>57</v>
      </c>
      <c r="E1020" s="78"/>
      <c r="F1020" s="77">
        <f t="shared" si="660"/>
        <v>0</v>
      </c>
      <c r="G1020" s="77">
        <f>J1020+P1020</f>
        <v>0</v>
      </c>
      <c r="H1020" s="77">
        <f>M1020+Q1020</f>
        <v>0</v>
      </c>
      <c r="I1020" s="77">
        <f>SUM(J1020:N1020)</f>
        <v>0</v>
      </c>
      <c r="J1020" s="78"/>
      <c r="K1020" s="78"/>
      <c r="L1020" s="77"/>
      <c r="M1020" s="77"/>
      <c r="N1020" s="77"/>
      <c r="O1020" s="78"/>
      <c r="P1020" s="310"/>
    </row>
    <row r="1021" spans="1:16" s="3" customFormat="1" ht="15" hidden="1" customHeight="1">
      <c r="A1021" s="75"/>
      <c r="B1021" s="75"/>
      <c r="C1021" s="76"/>
      <c r="D1021" s="75" t="s">
        <v>58</v>
      </c>
      <c r="E1021" s="78"/>
      <c r="F1021" s="77">
        <f t="shared" si="660"/>
        <v>0</v>
      </c>
      <c r="G1021" s="77">
        <f>J1021+P1021</f>
        <v>0</v>
      </c>
      <c r="H1021" s="77">
        <f>M1021+Q1021</f>
        <v>0</v>
      </c>
      <c r="I1021" s="77">
        <f>SUM(J1021:N1021)</f>
        <v>0</v>
      </c>
      <c r="J1021" s="78"/>
      <c r="K1021" s="78"/>
      <c r="L1021" s="77"/>
      <c r="M1021" s="77"/>
      <c r="N1021" s="77"/>
      <c r="O1021" s="78"/>
      <c r="P1021" s="310"/>
    </row>
    <row r="1022" spans="1:16" s="3" customFormat="1" ht="15" hidden="1" customHeight="1">
      <c r="A1022" s="75"/>
      <c r="B1022" s="75"/>
      <c r="C1022" s="76"/>
      <c r="D1022" s="75" t="s">
        <v>59</v>
      </c>
      <c r="E1022" s="78"/>
      <c r="F1022" s="77">
        <f t="shared" si="660"/>
        <v>0</v>
      </c>
      <c r="G1022" s="77">
        <f>J1022+P1022</f>
        <v>0</v>
      </c>
      <c r="H1022" s="77">
        <f>M1022+Q1022</f>
        <v>0</v>
      </c>
      <c r="I1022" s="77">
        <f>SUM(J1022:N1022)</f>
        <v>0</v>
      </c>
      <c r="J1022" s="78"/>
      <c r="K1022" s="78"/>
      <c r="L1022" s="77"/>
      <c r="M1022" s="77"/>
      <c r="N1022" s="77"/>
      <c r="O1022" s="78"/>
      <c r="P1022" s="310"/>
    </row>
    <row r="1023" spans="1:16" s="72" customFormat="1" ht="15" hidden="1" customHeight="1">
      <c r="A1023" s="8"/>
      <c r="B1023" s="8"/>
      <c r="C1023" s="41">
        <v>6350</v>
      </c>
      <c r="D1023" s="8"/>
      <c r="E1023" s="43"/>
      <c r="F1023" s="40">
        <f t="shared" ref="F1023:O1023" si="661">SUM(F1024:F1025)</f>
        <v>0</v>
      </c>
      <c r="G1023" s="40">
        <f t="shared" ref="G1023:H1023" si="662">SUM(G1024:G1025)</f>
        <v>0</v>
      </c>
      <c r="H1023" s="40">
        <f t="shared" si="662"/>
        <v>0</v>
      </c>
      <c r="I1023" s="40">
        <f t="shared" si="661"/>
        <v>0</v>
      </c>
      <c r="J1023" s="40">
        <f t="shared" si="661"/>
        <v>0</v>
      </c>
      <c r="K1023" s="40">
        <f t="shared" ref="K1023:L1023" si="663">SUM(K1024:K1025)</f>
        <v>0</v>
      </c>
      <c r="L1023" s="40">
        <f t="shared" si="663"/>
        <v>0</v>
      </c>
      <c r="M1023" s="40">
        <f t="shared" si="661"/>
        <v>0</v>
      </c>
      <c r="N1023" s="40">
        <f t="shared" si="661"/>
        <v>0</v>
      </c>
      <c r="O1023" s="40">
        <f t="shared" si="661"/>
        <v>0</v>
      </c>
      <c r="P1023" s="309"/>
    </row>
    <row r="1024" spans="1:16" s="3" customFormat="1" ht="15" hidden="1" customHeight="1">
      <c r="A1024" s="75"/>
      <c r="B1024" s="75"/>
      <c r="C1024" s="76"/>
      <c r="D1024" s="75" t="s">
        <v>60</v>
      </c>
      <c r="E1024" s="78"/>
      <c r="F1024" s="77">
        <f>I1024+O1024</f>
        <v>0</v>
      </c>
      <c r="G1024" s="77">
        <f>J1024+P1024</f>
        <v>0</v>
      </c>
      <c r="H1024" s="77">
        <f>M1024+Q1024</f>
        <v>0</v>
      </c>
      <c r="I1024" s="77">
        <f>SUM(J1024:N1024)</f>
        <v>0</v>
      </c>
      <c r="J1024" s="78"/>
      <c r="K1024" s="78"/>
      <c r="L1024" s="77"/>
      <c r="M1024" s="77"/>
      <c r="N1024" s="77"/>
      <c r="O1024" s="78"/>
      <c r="P1024" s="310"/>
    </row>
    <row r="1025" spans="1:16" s="3" customFormat="1" ht="15" hidden="1" customHeight="1">
      <c r="A1025" s="75"/>
      <c r="B1025" s="75"/>
      <c r="C1025" s="76"/>
      <c r="D1025" s="75" t="s">
        <v>61</v>
      </c>
      <c r="E1025" s="78"/>
      <c r="F1025" s="77">
        <f>I1025+O1025</f>
        <v>0</v>
      </c>
      <c r="G1025" s="77">
        <f>J1025+P1025</f>
        <v>0</v>
      </c>
      <c r="H1025" s="77">
        <f>M1025+Q1025</f>
        <v>0</v>
      </c>
      <c r="I1025" s="77">
        <f>SUM(J1025:N1025)</f>
        <v>0</v>
      </c>
      <c r="J1025" s="78"/>
      <c r="K1025" s="78"/>
      <c r="L1025" s="77"/>
      <c r="M1025" s="77"/>
      <c r="N1025" s="77"/>
      <c r="O1025" s="78"/>
      <c r="P1025" s="310"/>
    </row>
    <row r="1026" spans="1:16" s="72" customFormat="1" ht="15" hidden="1" customHeight="1">
      <c r="A1026" s="8"/>
      <c r="B1026" s="8"/>
      <c r="C1026" s="41">
        <v>6400</v>
      </c>
      <c r="D1026" s="8"/>
      <c r="E1026" s="43"/>
      <c r="F1026" s="40">
        <f t="shared" ref="F1026:O1026" si="664">SUM(F1027:F1033)</f>
        <v>0</v>
      </c>
      <c r="G1026" s="40">
        <f t="shared" ref="G1026:H1026" si="665">SUM(G1027:G1033)</f>
        <v>0</v>
      </c>
      <c r="H1026" s="40">
        <f t="shared" si="665"/>
        <v>0</v>
      </c>
      <c r="I1026" s="40">
        <f t="shared" si="664"/>
        <v>0</v>
      </c>
      <c r="J1026" s="40">
        <f t="shared" si="664"/>
        <v>0</v>
      </c>
      <c r="K1026" s="40">
        <f t="shared" ref="K1026:L1026" si="666">SUM(K1027:K1033)</f>
        <v>0</v>
      </c>
      <c r="L1026" s="40">
        <f t="shared" si="666"/>
        <v>0</v>
      </c>
      <c r="M1026" s="40">
        <f t="shared" si="664"/>
        <v>0</v>
      </c>
      <c r="N1026" s="40">
        <f t="shared" si="664"/>
        <v>0</v>
      </c>
      <c r="O1026" s="40">
        <f t="shared" si="664"/>
        <v>0</v>
      </c>
      <c r="P1026" s="309"/>
    </row>
    <row r="1027" spans="1:16" s="3" customFormat="1" ht="15" hidden="1" customHeight="1">
      <c r="A1027" s="75"/>
      <c r="B1027" s="75"/>
      <c r="C1027" s="76"/>
      <c r="D1027" s="75" t="s">
        <v>62</v>
      </c>
      <c r="E1027" s="77"/>
      <c r="F1027" s="77">
        <f t="shared" ref="F1027:F1033" si="667">I1027+O1027</f>
        <v>0</v>
      </c>
      <c r="G1027" s="77">
        <f t="shared" ref="G1027:G1033" si="668">J1027+P1027</f>
        <v>0</v>
      </c>
      <c r="H1027" s="77">
        <f t="shared" ref="H1027:H1033" si="669">M1027+Q1027</f>
        <v>0</v>
      </c>
      <c r="I1027" s="77">
        <f t="shared" ref="I1027:I1033" si="670">SUM(J1027:N1027)</f>
        <v>0</v>
      </c>
      <c r="J1027" s="78"/>
      <c r="K1027" s="78"/>
      <c r="L1027" s="77"/>
      <c r="M1027" s="77"/>
      <c r="N1027" s="77"/>
      <c r="O1027" s="78"/>
      <c r="P1027" s="310"/>
    </row>
    <row r="1028" spans="1:16" s="3" customFormat="1" ht="15" hidden="1" customHeight="1">
      <c r="A1028" s="75"/>
      <c r="B1028" s="75"/>
      <c r="C1028" s="76"/>
      <c r="D1028" s="75" t="s">
        <v>63</v>
      </c>
      <c r="E1028" s="78"/>
      <c r="F1028" s="77">
        <f t="shared" si="667"/>
        <v>0</v>
      </c>
      <c r="G1028" s="77">
        <f t="shared" si="668"/>
        <v>0</v>
      </c>
      <c r="H1028" s="77">
        <f t="shared" si="669"/>
        <v>0</v>
      </c>
      <c r="I1028" s="77">
        <f t="shared" si="670"/>
        <v>0</v>
      </c>
      <c r="J1028" s="78"/>
      <c r="K1028" s="78"/>
      <c r="L1028" s="77"/>
      <c r="M1028" s="77"/>
      <c r="N1028" s="77"/>
      <c r="O1028" s="78"/>
      <c r="P1028" s="310"/>
    </row>
    <row r="1029" spans="1:16" s="3" customFormat="1" ht="15" hidden="1" customHeight="1">
      <c r="A1029" s="75"/>
      <c r="B1029" s="75"/>
      <c r="C1029" s="76"/>
      <c r="D1029" s="75" t="s">
        <v>64</v>
      </c>
      <c r="E1029" s="78"/>
      <c r="F1029" s="77">
        <f t="shared" si="667"/>
        <v>0</v>
      </c>
      <c r="G1029" s="77">
        <f t="shared" si="668"/>
        <v>0</v>
      </c>
      <c r="H1029" s="77">
        <f t="shared" si="669"/>
        <v>0</v>
      </c>
      <c r="I1029" s="77">
        <f t="shared" si="670"/>
        <v>0</v>
      </c>
      <c r="J1029" s="78"/>
      <c r="K1029" s="78"/>
      <c r="L1029" s="77"/>
      <c r="M1029" s="77"/>
      <c r="N1029" s="77"/>
      <c r="O1029" s="78"/>
      <c r="P1029" s="310"/>
    </row>
    <row r="1030" spans="1:16" s="3" customFormat="1" ht="15" hidden="1" customHeight="1">
      <c r="A1030" s="75"/>
      <c r="B1030" s="75"/>
      <c r="C1030" s="76"/>
      <c r="D1030" s="75" t="s">
        <v>65</v>
      </c>
      <c r="E1030" s="78"/>
      <c r="F1030" s="77">
        <f t="shared" si="667"/>
        <v>0</v>
      </c>
      <c r="G1030" s="77">
        <f t="shared" si="668"/>
        <v>0</v>
      </c>
      <c r="H1030" s="77">
        <f t="shared" si="669"/>
        <v>0</v>
      </c>
      <c r="I1030" s="77">
        <f t="shared" si="670"/>
        <v>0</v>
      </c>
      <c r="J1030" s="78"/>
      <c r="K1030" s="78"/>
      <c r="L1030" s="77"/>
      <c r="M1030" s="77"/>
      <c r="N1030" s="77"/>
      <c r="O1030" s="78"/>
      <c r="P1030" s="310"/>
    </row>
    <row r="1031" spans="1:16" s="3" customFormat="1" ht="15" hidden="1" customHeight="1">
      <c r="A1031" s="75"/>
      <c r="B1031" s="75"/>
      <c r="C1031" s="76"/>
      <c r="D1031" s="75" t="s">
        <v>66</v>
      </c>
      <c r="E1031" s="78"/>
      <c r="F1031" s="77">
        <f t="shared" si="667"/>
        <v>0</v>
      </c>
      <c r="G1031" s="77">
        <f t="shared" si="668"/>
        <v>0</v>
      </c>
      <c r="H1031" s="77">
        <f t="shared" si="669"/>
        <v>0</v>
      </c>
      <c r="I1031" s="77">
        <f t="shared" si="670"/>
        <v>0</v>
      </c>
      <c r="J1031" s="78"/>
      <c r="K1031" s="78"/>
      <c r="L1031" s="77"/>
      <c r="M1031" s="77"/>
      <c r="N1031" s="77"/>
      <c r="O1031" s="78"/>
      <c r="P1031" s="310"/>
    </row>
    <row r="1032" spans="1:16" s="3" customFormat="1" ht="15" hidden="1" customHeight="1">
      <c r="A1032" s="75"/>
      <c r="B1032" s="75"/>
      <c r="C1032" s="76"/>
      <c r="D1032" s="75" t="s">
        <v>67</v>
      </c>
      <c r="E1032" s="78"/>
      <c r="F1032" s="77">
        <f t="shared" si="667"/>
        <v>0</v>
      </c>
      <c r="G1032" s="77">
        <f t="shared" si="668"/>
        <v>0</v>
      </c>
      <c r="H1032" s="77">
        <f t="shared" si="669"/>
        <v>0</v>
      </c>
      <c r="I1032" s="77">
        <f t="shared" si="670"/>
        <v>0</v>
      </c>
      <c r="J1032" s="78"/>
      <c r="K1032" s="78"/>
      <c r="L1032" s="77"/>
      <c r="M1032" s="77"/>
      <c r="N1032" s="77"/>
      <c r="O1032" s="78"/>
      <c r="P1032" s="310"/>
    </row>
    <row r="1033" spans="1:16" s="3" customFormat="1" ht="15" hidden="1" customHeight="1">
      <c r="A1033" s="75"/>
      <c r="B1033" s="75"/>
      <c r="C1033" s="76"/>
      <c r="D1033" s="75" t="s">
        <v>68</v>
      </c>
      <c r="E1033" s="78"/>
      <c r="F1033" s="77">
        <f t="shared" si="667"/>
        <v>0</v>
      </c>
      <c r="G1033" s="77">
        <f t="shared" si="668"/>
        <v>0</v>
      </c>
      <c r="H1033" s="77">
        <f t="shared" si="669"/>
        <v>0</v>
      </c>
      <c r="I1033" s="77">
        <f t="shared" si="670"/>
        <v>0</v>
      </c>
      <c r="J1033" s="78"/>
      <c r="K1033" s="78"/>
      <c r="L1033" s="77"/>
      <c r="M1033" s="77"/>
      <c r="N1033" s="77"/>
      <c r="O1033" s="78"/>
      <c r="P1033" s="310"/>
    </row>
    <row r="1034" spans="1:16" s="72" customFormat="1" ht="15" hidden="1" customHeight="1">
      <c r="A1034" s="8"/>
      <c r="B1034" s="8"/>
      <c r="C1034" s="41">
        <v>6500</v>
      </c>
      <c r="D1034" s="8"/>
      <c r="E1034" s="43"/>
      <c r="F1034" s="43">
        <f t="shared" ref="F1034:O1034" si="671">SUM(F1035:F1040)</f>
        <v>0</v>
      </c>
      <c r="G1034" s="43">
        <f t="shared" ref="G1034:H1034" si="672">SUM(G1035:G1040)</f>
        <v>0</v>
      </c>
      <c r="H1034" s="43">
        <f t="shared" si="672"/>
        <v>0</v>
      </c>
      <c r="I1034" s="43">
        <f t="shared" si="671"/>
        <v>0</v>
      </c>
      <c r="J1034" s="43">
        <f t="shared" si="671"/>
        <v>0</v>
      </c>
      <c r="K1034" s="43">
        <f t="shared" ref="K1034:L1034" si="673">SUM(K1035:K1040)</f>
        <v>0</v>
      </c>
      <c r="L1034" s="43">
        <f t="shared" si="673"/>
        <v>0</v>
      </c>
      <c r="M1034" s="43">
        <f t="shared" si="671"/>
        <v>0</v>
      </c>
      <c r="N1034" s="43">
        <f t="shared" si="671"/>
        <v>0</v>
      </c>
      <c r="O1034" s="43">
        <f t="shared" si="671"/>
        <v>0</v>
      </c>
      <c r="P1034" s="309"/>
    </row>
    <row r="1035" spans="1:16" s="3" customFormat="1" ht="15" hidden="1" customHeight="1">
      <c r="A1035" s="75"/>
      <c r="B1035" s="75"/>
      <c r="C1035" s="76"/>
      <c r="D1035" s="75" t="s">
        <v>69</v>
      </c>
      <c r="E1035" s="78"/>
      <c r="F1035" s="77">
        <f t="shared" ref="F1035:F1040" si="674">I1035+O1035</f>
        <v>0</v>
      </c>
      <c r="G1035" s="77">
        <f t="shared" ref="G1035:G1040" si="675">J1035+P1035</f>
        <v>0</v>
      </c>
      <c r="H1035" s="77">
        <f t="shared" ref="H1035:H1040" si="676">M1035+Q1035</f>
        <v>0</v>
      </c>
      <c r="I1035" s="77">
        <f t="shared" ref="I1035:I1040" si="677">SUM(J1035:N1035)</f>
        <v>0</v>
      </c>
      <c r="J1035" s="78"/>
      <c r="K1035" s="78"/>
      <c r="L1035" s="77"/>
      <c r="M1035" s="77"/>
      <c r="N1035" s="77"/>
      <c r="O1035" s="78"/>
      <c r="P1035" s="310"/>
    </row>
    <row r="1036" spans="1:16" s="3" customFormat="1" ht="15" hidden="1" customHeight="1">
      <c r="A1036" s="75"/>
      <c r="B1036" s="75"/>
      <c r="C1036" s="76"/>
      <c r="D1036" s="75" t="s">
        <v>70</v>
      </c>
      <c r="E1036" s="78"/>
      <c r="F1036" s="77">
        <f t="shared" si="674"/>
        <v>0</v>
      </c>
      <c r="G1036" s="77">
        <f t="shared" si="675"/>
        <v>0</v>
      </c>
      <c r="H1036" s="77">
        <f t="shared" si="676"/>
        <v>0</v>
      </c>
      <c r="I1036" s="77">
        <f t="shared" si="677"/>
        <v>0</v>
      </c>
      <c r="J1036" s="78"/>
      <c r="K1036" s="78"/>
      <c r="L1036" s="77"/>
      <c r="M1036" s="77"/>
      <c r="N1036" s="77"/>
      <c r="O1036" s="78"/>
      <c r="P1036" s="310"/>
    </row>
    <row r="1037" spans="1:16" s="3" customFormat="1" ht="15" hidden="1" customHeight="1">
      <c r="A1037" s="75"/>
      <c r="B1037" s="75"/>
      <c r="C1037" s="76"/>
      <c r="D1037" s="75" t="s">
        <v>71</v>
      </c>
      <c r="E1037" s="78"/>
      <c r="F1037" s="77">
        <f t="shared" si="674"/>
        <v>0</v>
      </c>
      <c r="G1037" s="77">
        <f t="shared" si="675"/>
        <v>0</v>
      </c>
      <c r="H1037" s="77">
        <f t="shared" si="676"/>
        <v>0</v>
      </c>
      <c r="I1037" s="77">
        <f t="shared" si="677"/>
        <v>0</v>
      </c>
      <c r="J1037" s="78"/>
      <c r="K1037" s="78"/>
      <c r="L1037" s="77"/>
      <c r="M1037" s="77"/>
      <c r="N1037" s="77"/>
      <c r="O1037" s="78"/>
      <c r="P1037" s="310"/>
    </row>
    <row r="1038" spans="1:16" s="3" customFormat="1" ht="15" hidden="1" customHeight="1">
      <c r="A1038" s="75"/>
      <c r="B1038" s="75"/>
      <c r="C1038" s="76"/>
      <c r="D1038" s="75" t="s">
        <v>72</v>
      </c>
      <c r="E1038" s="78"/>
      <c r="F1038" s="77">
        <f t="shared" si="674"/>
        <v>0</v>
      </c>
      <c r="G1038" s="77">
        <f t="shared" si="675"/>
        <v>0</v>
      </c>
      <c r="H1038" s="77">
        <f t="shared" si="676"/>
        <v>0</v>
      </c>
      <c r="I1038" s="77">
        <f t="shared" si="677"/>
        <v>0</v>
      </c>
      <c r="J1038" s="78"/>
      <c r="K1038" s="78"/>
      <c r="L1038" s="77"/>
      <c r="M1038" s="77"/>
      <c r="N1038" s="77"/>
      <c r="O1038" s="78"/>
      <c r="P1038" s="310"/>
    </row>
    <row r="1039" spans="1:16" s="3" customFormat="1" ht="15" hidden="1" customHeight="1">
      <c r="A1039" s="75"/>
      <c r="B1039" s="75"/>
      <c r="C1039" s="76"/>
      <c r="D1039" s="75" t="s">
        <v>73</v>
      </c>
      <c r="E1039" s="78"/>
      <c r="F1039" s="77">
        <f t="shared" si="674"/>
        <v>0</v>
      </c>
      <c r="G1039" s="77">
        <f t="shared" si="675"/>
        <v>0</v>
      </c>
      <c r="H1039" s="77">
        <f t="shared" si="676"/>
        <v>0</v>
      </c>
      <c r="I1039" s="77">
        <f t="shared" si="677"/>
        <v>0</v>
      </c>
      <c r="J1039" s="78"/>
      <c r="K1039" s="78"/>
      <c r="L1039" s="77"/>
      <c r="M1039" s="77"/>
      <c r="N1039" s="77"/>
      <c r="O1039" s="78"/>
      <c r="P1039" s="310"/>
    </row>
    <row r="1040" spans="1:16" s="3" customFormat="1" ht="15" hidden="1" customHeight="1">
      <c r="A1040" s="75"/>
      <c r="B1040" s="75"/>
      <c r="C1040" s="76"/>
      <c r="D1040" s="75" t="s">
        <v>74</v>
      </c>
      <c r="E1040" s="78"/>
      <c r="F1040" s="77">
        <f t="shared" si="674"/>
        <v>0</v>
      </c>
      <c r="G1040" s="77">
        <f t="shared" si="675"/>
        <v>0</v>
      </c>
      <c r="H1040" s="77">
        <f t="shared" si="676"/>
        <v>0</v>
      </c>
      <c r="I1040" s="77">
        <f t="shared" si="677"/>
        <v>0</v>
      </c>
      <c r="J1040" s="78"/>
      <c r="K1040" s="78"/>
      <c r="L1040" s="77"/>
      <c r="M1040" s="77"/>
      <c r="N1040" s="77"/>
      <c r="O1040" s="78"/>
      <c r="P1040" s="310"/>
    </row>
    <row r="1041" spans="1:16" s="72" customFormat="1" ht="15" hidden="1" customHeight="1">
      <c r="A1041" s="8"/>
      <c r="B1041" s="8"/>
      <c r="C1041" s="41">
        <v>6550</v>
      </c>
      <c r="D1041" s="8"/>
      <c r="E1041" s="43"/>
      <c r="F1041" s="40">
        <f t="shared" ref="F1041:O1041" si="678">SUM(F1042:F1045)</f>
        <v>0</v>
      </c>
      <c r="G1041" s="40">
        <f t="shared" ref="G1041:H1041" si="679">SUM(G1042:G1045)</f>
        <v>0</v>
      </c>
      <c r="H1041" s="40">
        <f t="shared" si="679"/>
        <v>0</v>
      </c>
      <c r="I1041" s="40">
        <f t="shared" si="678"/>
        <v>0</v>
      </c>
      <c r="J1041" s="40">
        <f t="shared" si="678"/>
        <v>0</v>
      </c>
      <c r="K1041" s="40">
        <f t="shared" ref="K1041:L1041" si="680">SUM(K1042:K1045)</f>
        <v>0</v>
      </c>
      <c r="L1041" s="40">
        <f t="shared" si="680"/>
        <v>0</v>
      </c>
      <c r="M1041" s="40">
        <f t="shared" si="678"/>
        <v>0</v>
      </c>
      <c r="N1041" s="40">
        <f t="shared" si="678"/>
        <v>0</v>
      </c>
      <c r="O1041" s="40">
        <f t="shared" si="678"/>
        <v>0</v>
      </c>
      <c r="P1041" s="309"/>
    </row>
    <row r="1042" spans="1:16" s="3" customFormat="1" ht="15" hidden="1" customHeight="1">
      <c r="A1042" s="75"/>
      <c r="B1042" s="75"/>
      <c r="C1042" s="76"/>
      <c r="D1042" s="75" t="s">
        <v>75</v>
      </c>
      <c r="E1042" s="78"/>
      <c r="F1042" s="77">
        <f t="shared" ref="F1042:F1045" si="681">I1042+O1042</f>
        <v>0</v>
      </c>
      <c r="G1042" s="77">
        <f>J1042+P1042</f>
        <v>0</v>
      </c>
      <c r="H1042" s="77">
        <f>M1042+Q1042</f>
        <v>0</v>
      </c>
      <c r="I1042" s="77">
        <f>SUM(J1042:N1042)</f>
        <v>0</v>
      </c>
      <c r="J1042" s="78"/>
      <c r="K1042" s="78"/>
      <c r="L1042" s="77"/>
      <c r="M1042" s="77"/>
      <c r="N1042" s="77"/>
      <c r="O1042" s="78"/>
      <c r="P1042" s="310"/>
    </row>
    <row r="1043" spans="1:16" s="3" customFormat="1" ht="15" hidden="1" customHeight="1">
      <c r="A1043" s="75"/>
      <c r="B1043" s="75"/>
      <c r="C1043" s="76"/>
      <c r="D1043" s="75" t="s">
        <v>76</v>
      </c>
      <c r="E1043" s="78"/>
      <c r="F1043" s="77">
        <f t="shared" si="681"/>
        <v>0</v>
      </c>
      <c r="G1043" s="77">
        <f>J1043+P1043</f>
        <v>0</v>
      </c>
      <c r="H1043" s="77">
        <f>M1043+Q1043</f>
        <v>0</v>
      </c>
      <c r="I1043" s="77">
        <f>SUM(J1043:N1043)</f>
        <v>0</v>
      </c>
      <c r="J1043" s="78"/>
      <c r="K1043" s="78"/>
      <c r="L1043" s="77"/>
      <c r="M1043" s="77"/>
      <c r="N1043" s="77"/>
      <c r="O1043" s="78"/>
      <c r="P1043" s="310"/>
    </row>
    <row r="1044" spans="1:16" s="3" customFormat="1" ht="15" hidden="1" customHeight="1">
      <c r="A1044" s="75"/>
      <c r="B1044" s="75"/>
      <c r="C1044" s="76"/>
      <c r="D1044" s="75" t="s">
        <v>77</v>
      </c>
      <c r="E1044" s="78"/>
      <c r="F1044" s="77">
        <f t="shared" si="681"/>
        <v>0</v>
      </c>
      <c r="G1044" s="77">
        <f>J1044+P1044</f>
        <v>0</v>
      </c>
      <c r="H1044" s="77">
        <f>M1044+Q1044</f>
        <v>0</v>
      </c>
      <c r="I1044" s="77">
        <f>SUM(J1044:N1044)</f>
        <v>0</v>
      </c>
      <c r="J1044" s="78"/>
      <c r="K1044" s="78"/>
      <c r="L1044" s="77"/>
      <c r="M1044" s="77"/>
      <c r="N1044" s="77"/>
      <c r="O1044" s="78"/>
      <c r="P1044" s="310"/>
    </row>
    <row r="1045" spans="1:16" s="3" customFormat="1" ht="15" hidden="1" customHeight="1">
      <c r="A1045" s="75"/>
      <c r="B1045" s="75"/>
      <c r="C1045" s="76"/>
      <c r="D1045" s="75" t="s">
        <v>78</v>
      </c>
      <c r="E1045" s="78"/>
      <c r="F1045" s="77">
        <f t="shared" si="681"/>
        <v>0</v>
      </c>
      <c r="G1045" s="77">
        <f>J1045+P1045</f>
        <v>0</v>
      </c>
      <c r="H1045" s="77">
        <f>M1045+Q1045</f>
        <v>0</v>
      </c>
      <c r="I1045" s="77">
        <f>SUM(J1045:N1045)</f>
        <v>0</v>
      </c>
      <c r="J1045" s="78"/>
      <c r="K1045" s="78"/>
      <c r="L1045" s="77"/>
      <c r="M1045" s="77"/>
      <c r="N1045" s="77"/>
      <c r="O1045" s="78"/>
      <c r="P1045" s="310"/>
    </row>
    <row r="1046" spans="1:16" s="72" customFormat="1" ht="15" hidden="1" customHeight="1">
      <c r="A1046" s="8"/>
      <c r="B1046" s="8"/>
      <c r="C1046" s="41">
        <v>6600</v>
      </c>
      <c r="D1046" s="8"/>
      <c r="E1046" s="43"/>
      <c r="F1046" s="43">
        <f t="shared" ref="F1046:O1046" si="682">SUM(F1047:F1063)</f>
        <v>0</v>
      </c>
      <c r="G1046" s="43">
        <f t="shared" ref="G1046:H1046" si="683">SUM(G1047:G1063)</f>
        <v>0</v>
      </c>
      <c r="H1046" s="43">
        <f t="shared" si="683"/>
        <v>0</v>
      </c>
      <c r="I1046" s="43">
        <f t="shared" si="682"/>
        <v>0</v>
      </c>
      <c r="J1046" s="43">
        <f t="shared" si="682"/>
        <v>0</v>
      </c>
      <c r="K1046" s="43">
        <f t="shared" ref="K1046:L1046" si="684">SUM(K1047:K1063)</f>
        <v>0</v>
      </c>
      <c r="L1046" s="43">
        <f t="shared" si="684"/>
        <v>0</v>
      </c>
      <c r="M1046" s="43">
        <f t="shared" si="682"/>
        <v>0</v>
      </c>
      <c r="N1046" s="43">
        <f t="shared" si="682"/>
        <v>0</v>
      </c>
      <c r="O1046" s="43">
        <f t="shared" si="682"/>
        <v>0</v>
      </c>
      <c r="P1046" s="309"/>
    </row>
    <row r="1047" spans="1:16" s="3" customFormat="1" ht="15" hidden="1" customHeight="1">
      <c r="A1047" s="75"/>
      <c r="B1047" s="75"/>
      <c r="C1047" s="76"/>
      <c r="D1047" s="75" t="s">
        <v>79</v>
      </c>
      <c r="E1047" s="78"/>
      <c r="F1047" s="77">
        <f t="shared" ref="F1047:F1063" si="685">I1047+O1047</f>
        <v>0</v>
      </c>
      <c r="G1047" s="77">
        <f t="shared" ref="G1047:G1063" si="686">J1047+P1047</f>
        <v>0</v>
      </c>
      <c r="H1047" s="77">
        <f t="shared" ref="H1047:H1063" si="687">M1047+Q1047</f>
        <v>0</v>
      </c>
      <c r="I1047" s="77">
        <f t="shared" ref="I1047:I1063" si="688">SUM(J1047:N1047)</f>
        <v>0</v>
      </c>
      <c r="J1047" s="78"/>
      <c r="K1047" s="78"/>
      <c r="L1047" s="77"/>
      <c r="M1047" s="77"/>
      <c r="N1047" s="77"/>
      <c r="O1047" s="78"/>
      <c r="P1047" s="310"/>
    </row>
    <row r="1048" spans="1:16" s="3" customFormat="1" ht="15" hidden="1" customHeight="1">
      <c r="A1048" s="75"/>
      <c r="B1048" s="75"/>
      <c r="C1048" s="76"/>
      <c r="D1048" s="75" t="s">
        <v>80</v>
      </c>
      <c r="E1048" s="78"/>
      <c r="F1048" s="77">
        <f t="shared" si="685"/>
        <v>0</v>
      </c>
      <c r="G1048" s="77">
        <f t="shared" si="686"/>
        <v>0</v>
      </c>
      <c r="H1048" s="77">
        <f t="shared" si="687"/>
        <v>0</v>
      </c>
      <c r="I1048" s="77">
        <f t="shared" si="688"/>
        <v>0</v>
      </c>
      <c r="J1048" s="78"/>
      <c r="K1048" s="78"/>
      <c r="L1048" s="77"/>
      <c r="M1048" s="77"/>
      <c r="N1048" s="77"/>
      <c r="O1048" s="78"/>
      <c r="P1048" s="310"/>
    </row>
    <row r="1049" spans="1:16" s="3" customFormat="1" ht="15" hidden="1" customHeight="1">
      <c r="A1049" s="75"/>
      <c r="B1049" s="75"/>
      <c r="C1049" s="76"/>
      <c r="D1049" s="75" t="s">
        <v>81</v>
      </c>
      <c r="E1049" s="78"/>
      <c r="F1049" s="77">
        <f t="shared" si="685"/>
        <v>0</v>
      </c>
      <c r="G1049" s="77">
        <f t="shared" si="686"/>
        <v>0</v>
      </c>
      <c r="H1049" s="77">
        <f t="shared" si="687"/>
        <v>0</v>
      </c>
      <c r="I1049" s="77">
        <f t="shared" si="688"/>
        <v>0</v>
      </c>
      <c r="J1049" s="78"/>
      <c r="K1049" s="78"/>
      <c r="L1049" s="77"/>
      <c r="M1049" s="77"/>
      <c r="N1049" s="77"/>
      <c r="O1049" s="78"/>
      <c r="P1049" s="310"/>
    </row>
    <row r="1050" spans="1:16" s="3" customFormat="1" ht="15" hidden="1" customHeight="1">
      <c r="A1050" s="75"/>
      <c r="B1050" s="75"/>
      <c r="C1050" s="76"/>
      <c r="D1050" s="75" t="s">
        <v>82</v>
      </c>
      <c r="E1050" s="78"/>
      <c r="F1050" s="77">
        <f t="shared" si="685"/>
        <v>0</v>
      </c>
      <c r="G1050" s="77">
        <f t="shared" si="686"/>
        <v>0</v>
      </c>
      <c r="H1050" s="77">
        <f t="shared" si="687"/>
        <v>0</v>
      </c>
      <c r="I1050" s="77">
        <f t="shared" si="688"/>
        <v>0</v>
      </c>
      <c r="J1050" s="78"/>
      <c r="K1050" s="78"/>
      <c r="L1050" s="77"/>
      <c r="M1050" s="77"/>
      <c r="N1050" s="77"/>
      <c r="O1050" s="78"/>
      <c r="P1050" s="310"/>
    </row>
    <row r="1051" spans="1:16" s="3" customFormat="1" ht="15" hidden="1" customHeight="1">
      <c r="A1051" s="75"/>
      <c r="B1051" s="75"/>
      <c r="C1051" s="76"/>
      <c r="D1051" s="75" t="s">
        <v>83</v>
      </c>
      <c r="E1051" s="78"/>
      <c r="F1051" s="77">
        <f t="shared" si="685"/>
        <v>0</v>
      </c>
      <c r="G1051" s="77">
        <f t="shared" si="686"/>
        <v>0</v>
      </c>
      <c r="H1051" s="77">
        <f t="shared" si="687"/>
        <v>0</v>
      </c>
      <c r="I1051" s="77">
        <f t="shared" si="688"/>
        <v>0</v>
      </c>
      <c r="J1051" s="78"/>
      <c r="K1051" s="78"/>
      <c r="L1051" s="77"/>
      <c r="M1051" s="77"/>
      <c r="N1051" s="77"/>
      <c r="O1051" s="78"/>
      <c r="P1051" s="310"/>
    </row>
    <row r="1052" spans="1:16" s="3" customFormat="1" ht="15" hidden="1" customHeight="1">
      <c r="A1052" s="75"/>
      <c r="B1052" s="75"/>
      <c r="C1052" s="76"/>
      <c r="D1052" s="75" t="s">
        <v>84</v>
      </c>
      <c r="E1052" s="78"/>
      <c r="F1052" s="77">
        <f t="shared" si="685"/>
        <v>0</v>
      </c>
      <c r="G1052" s="77">
        <f t="shared" si="686"/>
        <v>0</v>
      </c>
      <c r="H1052" s="77">
        <f t="shared" si="687"/>
        <v>0</v>
      </c>
      <c r="I1052" s="77">
        <f t="shared" si="688"/>
        <v>0</v>
      </c>
      <c r="J1052" s="78"/>
      <c r="K1052" s="78"/>
      <c r="L1052" s="77"/>
      <c r="M1052" s="77"/>
      <c r="N1052" s="77"/>
      <c r="O1052" s="78"/>
      <c r="P1052" s="310"/>
    </row>
    <row r="1053" spans="1:16" s="3" customFormat="1" ht="15" hidden="1" customHeight="1">
      <c r="A1053" s="75"/>
      <c r="B1053" s="75"/>
      <c r="C1053" s="76"/>
      <c r="D1053" s="75" t="s">
        <v>85</v>
      </c>
      <c r="E1053" s="78"/>
      <c r="F1053" s="77">
        <f t="shared" si="685"/>
        <v>0</v>
      </c>
      <c r="G1053" s="77">
        <f t="shared" si="686"/>
        <v>0</v>
      </c>
      <c r="H1053" s="77">
        <f t="shared" si="687"/>
        <v>0</v>
      </c>
      <c r="I1053" s="77">
        <f t="shared" si="688"/>
        <v>0</v>
      </c>
      <c r="J1053" s="78"/>
      <c r="K1053" s="78"/>
      <c r="L1053" s="77"/>
      <c r="M1053" s="77"/>
      <c r="N1053" s="77"/>
      <c r="O1053" s="78"/>
      <c r="P1053" s="310"/>
    </row>
    <row r="1054" spans="1:16" s="3" customFormat="1" ht="15" hidden="1" customHeight="1">
      <c r="A1054" s="75"/>
      <c r="B1054" s="75"/>
      <c r="C1054" s="76"/>
      <c r="D1054" s="75" t="s">
        <v>86</v>
      </c>
      <c r="E1054" s="78"/>
      <c r="F1054" s="77">
        <f t="shared" si="685"/>
        <v>0</v>
      </c>
      <c r="G1054" s="77">
        <f t="shared" si="686"/>
        <v>0</v>
      </c>
      <c r="H1054" s="77">
        <f t="shared" si="687"/>
        <v>0</v>
      </c>
      <c r="I1054" s="77">
        <f t="shared" si="688"/>
        <v>0</v>
      </c>
      <c r="J1054" s="78"/>
      <c r="K1054" s="78"/>
      <c r="L1054" s="77"/>
      <c r="M1054" s="77"/>
      <c r="N1054" s="77"/>
      <c r="O1054" s="78"/>
      <c r="P1054" s="310"/>
    </row>
    <row r="1055" spans="1:16" s="3" customFormat="1" ht="15" hidden="1" customHeight="1">
      <c r="A1055" s="75"/>
      <c r="B1055" s="75"/>
      <c r="C1055" s="76"/>
      <c r="D1055" s="75" t="s">
        <v>87</v>
      </c>
      <c r="E1055" s="78"/>
      <c r="F1055" s="77">
        <f t="shared" si="685"/>
        <v>0</v>
      </c>
      <c r="G1055" s="77">
        <f t="shared" si="686"/>
        <v>0</v>
      </c>
      <c r="H1055" s="77">
        <f t="shared" si="687"/>
        <v>0</v>
      </c>
      <c r="I1055" s="77">
        <f t="shared" si="688"/>
        <v>0</v>
      </c>
      <c r="J1055" s="78"/>
      <c r="K1055" s="78"/>
      <c r="L1055" s="77"/>
      <c r="M1055" s="77"/>
      <c r="N1055" s="77"/>
      <c r="O1055" s="78"/>
      <c r="P1055" s="310"/>
    </row>
    <row r="1056" spans="1:16" s="3" customFormat="1" ht="15" hidden="1" customHeight="1">
      <c r="A1056" s="75"/>
      <c r="B1056" s="75"/>
      <c r="C1056" s="76"/>
      <c r="D1056" s="75" t="s">
        <v>88</v>
      </c>
      <c r="E1056" s="78"/>
      <c r="F1056" s="77">
        <f t="shared" si="685"/>
        <v>0</v>
      </c>
      <c r="G1056" s="77">
        <f t="shared" si="686"/>
        <v>0</v>
      </c>
      <c r="H1056" s="77">
        <f t="shared" si="687"/>
        <v>0</v>
      </c>
      <c r="I1056" s="77">
        <f t="shared" si="688"/>
        <v>0</v>
      </c>
      <c r="J1056" s="78"/>
      <c r="K1056" s="78"/>
      <c r="L1056" s="77"/>
      <c r="M1056" s="77"/>
      <c r="N1056" s="77"/>
      <c r="O1056" s="78"/>
      <c r="P1056" s="310"/>
    </row>
    <row r="1057" spans="1:16" s="3" customFormat="1" ht="15" hidden="1" customHeight="1">
      <c r="A1057" s="75"/>
      <c r="B1057" s="75"/>
      <c r="C1057" s="76"/>
      <c r="D1057" s="75" t="s">
        <v>89</v>
      </c>
      <c r="E1057" s="78"/>
      <c r="F1057" s="77">
        <f t="shared" si="685"/>
        <v>0</v>
      </c>
      <c r="G1057" s="77">
        <f t="shared" si="686"/>
        <v>0</v>
      </c>
      <c r="H1057" s="77">
        <f t="shared" si="687"/>
        <v>0</v>
      </c>
      <c r="I1057" s="77">
        <f t="shared" si="688"/>
        <v>0</v>
      </c>
      <c r="J1057" s="78"/>
      <c r="K1057" s="78"/>
      <c r="L1057" s="77"/>
      <c r="M1057" s="77"/>
      <c r="N1057" s="77"/>
      <c r="O1057" s="78"/>
      <c r="P1057" s="310"/>
    </row>
    <row r="1058" spans="1:16" s="3" customFormat="1" ht="15" hidden="1" customHeight="1">
      <c r="A1058" s="75"/>
      <c r="B1058" s="75"/>
      <c r="C1058" s="76"/>
      <c r="D1058" s="75" t="s">
        <v>90</v>
      </c>
      <c r="E1058" s="78"/>
      <c r="F1058" s="77">
        <f t="shared" si="685"/>
        <v>0</v>
      </c>
      <c r="G1058" s="77">
        <f t="shared" si="686"/>
        <v>0</v>
      </c>
      <c r="H1058" s="77">
        <f t="shared" si="687"/>
        <v>0</v>
      </c>
      <c r="I1058" s="77">
        <f t="shared" si="688"/>
        <v>0</v>
      </c>
      <c r="J1058" s="78"/>
      <c r="K1058" s="78"/>
      <c r="L1058" s="77"/>
      <c r="M1058" s="77"/>
      <c r="N1058" s="77"/>
      <c r="O1058" s="78"/>
      <c r="P1058" s="310"/>
    </row>
    <row r="1059" spans="1:16" s="3" customFormat="1" ht="15" hidden="1" customHeight="1">
      <c r="A1059" s="75"/>
      <c r="B1059" s="75"/>
      <c r="C1059" s="76"/>
      <c r="D1059" s="75" t="s">
        <v>91</v>
      </c>
      <c r="E1059" s="78"/>
      <c r="F1059" s="77">
        <f t="shared" si="685"/>
        <v>0</v>
      </c>
      <c r="G1059" s="77">
        <f t="shared" si="686"/>
        <v>0</v>
      </c>
      <c r="H1059" s="77">
        <f t="shared" si="687"/>
        <v>0</v>
      </c>
      <c r="I1059" s="77">
        <f t="shared" si="688"/>
        <v>0</v>
      </c>
      <c r="J1059" s="78"/>
      <c r="K1059" s="78"/>
      <c r="L1059" s="77"/>
      <c r="M1059" s="77"/>
      <c r="N1059" s="77"/>
      <c r="O1059" s="78"/>
      <c r="P1059" s="310"/>
    </row>
    <row r="1060" spans="1:16" s="3" customFormat="1" ht="15" hidden="1" customHeight="1">
      <c r="A1060" s="75"/>
      <c r="B1060" s="75"/>
      <c r="C1060" s="76"/>
      <c r="D1060" s="75" t="s">
        <v>92</v>
      </c>
      <c r="E1060" s="78"/>
      <c r="F1060" s="77">
        <f t="shared" si="685"/>
        <v>0</v>
      </c>
      <c r="G1060" s="77">
        <f t="shared" si="686"/>
        <v>0</v>
      </c>
      <c r="H1060" s="77">
        <f t="shared" si="687"/>
        <v>0</v>
      </c>
      <c r="I1060" s="77">
        <f t="shared" si="688"/>
        <v>0</v>
      </c>
      <c r="J1060" s="78"/>
      <c r="K1060" s="78"/>
      <c r="L1060" s="77"/>
      <c r="M1060" s="77"/>
      <c r="N1060" s="77"/>
      <c r="O1060" s="78"/>
      <c r="P1060" s="310"/>
    </row>
    <row r="1061" spans="1:16" s="3" customFormat="1" ht="15" hidden="1" customHeight="1">
      <c r="A1061" s="75"/>
      <c r="B1061" s="75"/>
      <c r="C1061" s="76"/>
      <c r="D1061" s="75" t="s">
        <v>93</v>
      </c>
      <c r="E1061" s="78"/>
      <c r="F1061" s="77">
        <f t="shared" si="685"/>
        <v>0</v>
      </c>
      <c r="G1061" s="77">
        <f t="shared" si="686"/>
        <v>0</v>
      </c>
      <c r="H1061" s="77">
        <f t="shared" si="687"/>
        <v>0</v>
      </c>
      <c r="I1061" s="77">
        <f t="shared" si="688"/>
        <v>0</v>
      </c>
      <c r="J1061" s="78"/>
      <c r="K1061" s="78"/>
      <c r="L1061" s="77"/>
      <c r="M1061" s="77"/>
      <c r="N1061" s="77"/>
      <c r="O1061" s="78"/>
      <c r="P1061" s="310"/>
    </row>
    <row r="1062" spans="1:16" s="3" customFormat="1" ht="15" hidden="1" customHeight="1">
      <c r="A1062" s="75"/>
      <c r="B1062" s="75"/>
      <c r="C1062" s="76"/>
      <c r="D1062" s="75" t="s">
        <v>94</v>
      </c>
      <c r="E1062" s="78"/>
      <c r="F1062" s="77">
        <f t="shared" si="685"/>
        <v>0</v>
      </c>
      <c r="G1062" s="77">
        <f t="shared" si="686"/>
        <v>0</v>
      </c>
      <c r="H1062" s="77">
        <f t="shared" si="687"/>
        <v>0</v>
      </c>
      <c r="I1062" s="77">
        <f t="shared" si="688"/>
        <v>0</v>
      </c>
      <c r="J1062" s="78"/>
      <c r="K1062" s="78"/>
      <c r="L1062" s="77"/>
      <c r="M1062" s="77"/>
      <c r="N1062" s="77"/>
      <c r="O1062" s="78"/>
      <c r="P1062" s="310"/>
    </row>
    <row r="1063" spans="1:16" s="3" customFormat="1" ht="15" hidden="1" customHeight="1">
      <c r="A1063" s="75"/>
      <c r="B1063" s="75"/>
      <c r="C1063" s="76"/>
      <c r="D1063" s="75" t="s">
        <v>95</v>
      </c>
      <c r="E1063" s="78"/>
      <c r="F1063" s="77">
        <f t="shared" si="685"/>
        <v>0</v>
      </c>
      <c r="G1063" s="77">
        <f t="shared" si="686"/>
        <v>0</v>
      </c>
      <c r="H1063" s="77">
        <f t="shared" si="687"/>
        <v>0</v>
      </c>
      <c r="I1063" s="77">
        <f t="shared" si="688"/>
        <v>0</v>
      </c>
      <c r="J1063" s="78"/>
      <c r="K1063" s="78"/>
      <c r="L1063" s="77"/>
      <c r="M1063" s="77"/>
      <c r="N1063" s="77"/>
      <c r="O1063" s="78"/>
      <c r="P1063" s="310"/>
    </row>
    <row r="1064" spans="1:16" s="72" customFormat="1" ht="15" hidden="1" customHeight="1">
      <c r="A1064" s="8"/>
      <c r="B1064" s="8"/>
      <c r="C1064" s="41">
        <v>6650</v>
      </c>
      <c r="D1064" s="8"/>
      <c r="E1064" s="43"/>
      <c r="F1064" s="40">
        <f t="shared" ref="F1064:O1064" si="689">SUM(F1065:F1073)</f>
        <v>0</v>
      </c>
      <c r="G1064" s="40">
        <f t="shared" ref="G1064:H1064" si="690">SUM(G1065:G1073)</f>
        <v>0</v>
      </c>
      <c r="H1064" s="40">
        <f t="shared" si="690"/>
        <v>0</v>
      </c>
      <c r="I1064" s="40">
        <f t="shared" si="689"/>
        <v>0</v>
      </c>
      <c r="J1064" s="40">
        <f t="shared" si="689"/>
        <v>0</v>
      </c>
      <c r="K1064" s="40">
        <f t="shared" ref="K1064:L1064" si="691">SUM(K1065:K1073)</f>
        <v>0</v>
      </c>
      <c r="L1064" s="40">
        <f t="shared" si="691"/>
        <v>0</v>
      </c>
      <c r="M1064" s="40">
        <f t="shared" si="689"/>
        <v>0</v>
      </c>
      <c r="N1064" s="40">
        <f t="shared" si="689"/>
        <v>0</v>
      </c>
      <c r="O1064" s="40">
        <f t="shared" si="689"/>
        <v>0</v>
      </c>
      <c r="P1064" s="309"/>
    </row>
    <row r="1065" spans="1:16" s="3" customFormat="1" ht="15" hidden="1" customHeight="1">
      <c r="A1065" s="75"/>
      <c r="B1065" s="75"/>
      <c r="C1065" s="76"/>
      <c r="D1065" s="75" t="s">
        <v>96</v>
      </c>
      <c r="E1065" s="78"/>
      <c r="F1065" s="77">
        <f t="shared" ref="F1065:F1073" si="692">I1065+O1065</f>
        <v>0</v>
      </c>
      <c r="G1065" s="77">
        <f t="shared" ref="G1065:G1073" si="693">J1065+P1065</f>
        <v>0</v>
      </c>
      <c r="H1065" s="77">
        <f t="shared" ref="H1065:H1073" si="694">M1065+Q1065</f>
        <v>0</v>
      </c>
      <c r="I1065" s="77">
        <f t="shared" ref="I1065:I1073" si="695">SUM(J1065:N1065)</f>
        <v>0</v>
      </c>
      <c r="J1065" s="78"/>
      <c r="K1065" s="78"/>
      <c r="L1065" s="77"/>
      <c r="M1065" s="77"/>
      <c r="N1065" s="77"/>
      <c r="O1065" s="78"/>
      <c r="P1065" s="310"/>
    </row>
    <row r="1066" spans="1:16" s="3" customFormat="1" ht="15" hidden="1" customHeight="1">
      <c r="A1066" s="75"/>
      <c r="B1066" s="75"/>
      <c r="C1066" s="76"/>
      <c r="D1066" s="75" t="s">
        <v>97</v>
      </c>
      <c r="E1066" s="78"/>
      <c r="F1066" s="77">
        <f t="shared" si="692"/>
        <v>0</v>
      </c>
      <c r="G1066" s="77">
        <f t="shared" si="693"/>
        <v>0</v>
      </c>
      <c r="H1066" s="77">
        <f t="shared" si="694"/>
        <v>0</v>
      </c>
      <c r="I1066" s="77">
        <f t="shared" si="695"/>
        <v>0</v>
      </c>
      <c r="J1066" s="78"/>
      <c r="K1066" s="78"/>
      <c r="L1066" s="77"/>
      <c r="M1066" s="77"/>
      <c r="N1066" s="77"/>
      <c r="O1066" s="78"/>
      <c r="P1066" s="310"/>
    </row>
    <row r="1067" spans="1:16" s="3" customFormat="1" ht="15" hidden="1" customHeight="1">
      <c r="A1067" s="75"/>
      <c r="B1067" s="75"/>
      <c r="C1067" s="76"/>
      <c r="D1067" s="75" t="s">
        <v>98</v>
      </c>
      <c r="E1067" s="78"/>
      <c r="F1067" s="77">
        <f t="shared" si="692"/>
        <v>0</v>
      </c>
      <c r="G1067" s="77">
        <f t="shared" si="693"/>
        <v>0</v>
      </c>
      <c r="H1067" s="77">
        <f t="shared" si="694"/>
        <v>0</v>
      </c>
      <c r="I1067" s="77">
        <f t="shared" si="695"/>
        <v>0</v>
      </c>
      <c r="J1067" s="78"/>
      <c r="K1067" s="78"/>
      <c r="L1067" s="77"/>
      <c r="M1067" s="77"/>
      <c r="N1067" s="77"/>
      <c r="O1067" s="78"/>
      <c r="P1067" s="310"/>
    </row>
    <row r="1068" spans="1:16" s="3" customFormat="1" ht="15" hidden="1" customHeight="1">
      <c r="A1068" s="75"/>
      <c r="B1068" s="75"/>
      <c r="C1068" s="76"/>
      <c r="D1068" s="75" t="s">
        <v>99</v>
      </c>
      <c r="E1068" s="78"/>
      <c r="F1068" s="77">
        <f t="shared" si="692"/>
        <v>0</v>
      </c>
      <c r="G1068" s="77">
        <f t="shared" si="693"/>
        <v>0</v>
      </c>
      <c r="H1068" s="77">
        <f t="shared" si="694"/>
        <v>0</v>
      </c>
      <c r="I1068" s="77">
        <f t="shared" si="695"/>
        <v>0</v>
      </c>
      <c r="J1068" s="78"/>
      <c r="K1068" s="78"/>
      <c r="L1068" s="77"/>
      <c r="M1068" s="77"/>
      <c r="N1068" s="77"/>
      <c r="O1068" s="78"/>
      <c r="P1068" s="310"/>
    </row>
    <row r="1069" spans="1:16" s="3" customFormat="1" ht="15" hidden="1" customHeight="1">
      <c r="A1069" s="75"/>
      <c r="B1069" s="75"/>
      <c r="C1069" s="76"/>
      <c r="D1069" s="75" t="s">
        <v>100</v>
      </c>
      <c r="E1069" s="78"/>
      <c r="F1069" s="77">
        <f t="shared" si="692"/>
        <v>0</v>
      </c>
      <c r="G1069" s="77">
        <f t="shared" si="693"/>
        <v>0</v>
      </c>
      <c r="H1069" s="77">
        <f t="shared" si="694"/>
        <v>0</v>
      </c>
      <c r="I1069" s="77">
        <f t="shared" si="695"/>
        <v>0</v>
      </c>
      <c r="J1069" s="78"/>
      <c r="K1069" s="78"/>
      <c r="L1069" s="77"/>
      <c r="M1069" s="77"/>
      <c r="N1069" s="77"/>
      <c r="O1069" s="78"/>
      <c r="P1069" s="310"/>
    </row>
    <row r="1070" spans="1:16" s="3" customFormat="1" ht="15" hidden="1" customHeight="1">
      <c r="A1070" s="75"/>
      <c r="B1070" s="75"/>
      <c r="C1070" s="76"/>
      <c r="D1070" s="75" t="s">
        <v>101</v>
      </c>
      <c r="E1070" s="78"/>
      <c r="F1070" s="77">
        <f t="shared" si="692"/>
        <v>0</v>
      </c>
      <c r="G1070" s="77">
        <f t="shared" si="693"/>
        <v>0</v>
      </c>
      <c r="H1070" s="77">
        <f t="shared" si="694"/>
        <v>0</v>
      </c>
      <c r="I1070" s="77">
        <f t="shared" si="695"/>
        <v>0</v>
      </c>
      <c r="J1070" s="78"/>
      <c r="K1070" s="78"/>
      <c r="L1070" s="77"/>
      <c r="M1070" s="77"/>
      <c r="N1070" s="77"/>
      <c r="O1070" s="78"/>
      <c r="P1070" s="310"/>
    </row>
    <row r="1071" spans="1:16" s="3" customFormat="1" ht="15" hidden="1" customHeight="1">
      <c r="A1071" s="75"/>
      <c r="B1071" s="75"/>
      <c r="C1071" s="76"/>
      <c r="D1071" s="75" t="s">
        <v>102</v>
      </c>
      <c r="E1071" s="78"/>
      <c r="F1071" s="77">
        <f t="shared" si="692"/>
        <v>0</v>
      </c>
      <c r="G1071" s="77">
        <f t="shared" si="693"/>
        <v>0</v>
      </c>
      <c r="H1071" s="77">
        <f t="shared" si="694"/>
        <v>0</v>
      </c>
      <c r="I1071" s="77">
        <f t="shared" si="695"/>
        <v>0</v>
      </c>
      <c r="J1071" s="78"/>
      <c r="K1071" s="78"/>
      <c r="L1071" s="77"/>
      <c r="M1071" s="77"/>
      <c r="N1071" s="77"/>
      <c r="O1071" s="78"/>
      <c r="P1071" s="310"/>
    </row>
    <row r="1072" spans="1:16" s="3" customFormat="1" ht="15" hidden="1" customHeight="1">
      <c r="A1072" s="75"/>
      <c r="B1072" s="75"/>
      <c r="C1072" s="76"/>
      <c r="D1072" s="75" t="s">
        <v>103</v>
      </c>
      <c r="E1072" s="78"/>
      <c r="F1072" s="77">
        <f t="shared" si="692"/>
        <v>0</v>
      </c>
      <c r="G1072" s="77">
        <f t="shared" si="693"/>
        <v>0</v>
      </c>
      <c r="H1072" s="77">
        <f t="shared" si="694"/>
        <v>0</v>
      </c>
      <c r="I1072" s="77">
        <f t="shared" si="695"/>
        <v>0</v>
      </c>
      <c r="J1072" s="78"/>
      <c r="K1072" s="78"/>
      <c r="L1072" s="77"/>
      <c r="M1072" s="77"/>
      <c r="N1072" s="77"/>
      <c r="O1072" s="78"/>
      <c r="P1072" s="310"/>
    </row>
    <row r="1073" spans="1:16" s="3" customFormat="1" ht="15" hidden="1" customHeight="1">
      <c r="A1073" s="75"/>
      <c r="B1073" s="75"/>
      <c r="C1073" s="76"/>
      <c r="D1073" s="75" t="s">
        <v>104</v>
      </c>
      <c r="E1073" s="78"/>
      <c r="F1073" s="77">
        <f t="shared" si="692"/>
        <v>0</v>
      </c>
      <c r="G1073" s="77">
        <f t="shared" si="693"/>
        <v>0</v>
      </c>
      <c r="H1073" s="77">
        <f t="shared" si="694"/>
        <v>0</v>
      </c>
      <c r="I1073" s="77">
        <f t="shared" si="695"/>
        <v>0</v>
      </c>
      <c r="J1073" s="78"/>
      <c r="K1073" s="78"/>
      <c r="L1073" s="77"/>
      <c r="M1073" s="77"/>
      <c r="N1073" s="77"/>
      <c r="O1073" s="78"/>
      <c r="P1073" s="310"/>
    </row>
    <row r="1074" spans="1:16" s="72" customFormat="1" ht="15" hidden="1" customHeight="1">
      <c r="A1074" s="8"/>
      <c r="B1074" s="8"/>
      <c r="C1074" s="41">
        <v>6700</v>
      </c>
      <c r="D1074" s="8"/>
      <c r="E1074" s="43"/>
      <c r="F1074" s="43">
        <f t="shared" ref="F1074:O1074" si="696">SUM(F1075:F1080)</f>
        <v>0</v>
      </c>
      <c r="G1074" s="43">
        <f t="shared" ref="G1074:H1074" si="697">SUM(G1075:G1080)</f>
        <v>0</v>
      </c>
      <c r="H1074" s="43">
        <f t="shared" si="697"/>
        <v>0</v>
      </c>
      <c r="I1074" s="43">
        <f t="shared" si="696"/>
        <v>0</v>
      </c>
      <c r="J1074" s="43">
        <f t="shared" si="696"/>
        <v>0</v>
      </c>
      <c r="K1074" s="43">
        <f t="shared" ref="K1074:L1074" si="698">SUM(K1075:K1080)</f>
        <v>0</v>
      </c>
      <c r="L1074" s="43">
        <f t="shared" si="698"/>
        <v>0</v>
      </c>
      <c r="M1074" s="43">
        <f t="shared" si="696"/>
        <v>0</v>
      </c>
      <c r="N1074" s="43">
        <f t="shared" si="696"/>
        <v>0</v>
      </c>
      <c r="O1074" s="43">
        <f t="shared" si="696"/>
        <v>0</v>
      </c>
      <c r="P1074" s="309"/>
    </row>
    <row r="1075" spans="1:16" s="3" customFormat="1" ht="15" hidden="1" customHeight="1">
      <c r="A1075" s="75"/>
      <c r="B1075" s="75"/>
      <c r="C1075" s="76"/>
      <c r="D1075" s="75" t="s">
        <v>105</v>
      </c>
      <c r="E1075" s="78"/>
      <c r="F1075" s="77">
        <f t="shared" ref="F1075:F1080" si="699">I1075+O1075</f>
        <v>0</v>
      </c>
      <c r="G1075" s="77">
        <f t="shared" ref="G1075:G1080" si="700">J1075+P1075</f>
        <v>0</v>
      </c>
      <c r="H1075" s="77">
        <f t="shared" ref="H1075:H1080" si="701">M1075+Q1075</f>
        <v>0</v>
      </c>
      <c r="I1075" s="77">
        <f t="shared" ref="I1075:I1080" si="702">SUM(J1075:N1075)</f>
        <v>0</v>
      </c>
      <c r="J1075" s="78"/>
      <c r="K1075" s="78"/>
      <c r="L1075" s="77"/>
      <c r="M1075" s="77"/>
      <c r="N1075" s="77"/>
      <c r="O1075" s="78"/>
      <c r="P1075" s="310"/>
    </row>
    <row r="1076" spans="1:16" s="3" customFormat="1" ht="15" hidden="1" customHeight="1">
      <c r="A1076" s="75"/>
      <c r="B1076" s="75"/>
      <c r="C1076" s="76"/>
      <c r="D1076" s="75" t="s">
        <v>106</v>
      </c>
      <c r="E1076" s="78"/>
      <c r="F1076" s="77">
        <f t="shared" si="699"/>
        <v>0</v>
      </c>
      <c r="G1076" s="77">
        <f t="shared" si="700"/>
        <v>0</v>
      </c>
      <c r="H1076" s="77">
        <f t="shared" si="701"/>
        <v>0</v>
      </c>
      <c r="I1076" s="77">
        <f t="shared" si="702"/>
        <v>0</v>
      </c>
      <c r="J1076" s="78"/>
      <c r="K1076" s="78"/>
      <c r="L1076" s="77"/>
      <c r="M1076" s="77"/>
      <c r="N1076" s="77"/>
      <c r="O1076" s="78"/>
      <c r="P1076" s="310"/>
    </row>
    <row r="1077" spans="1:16" s="3" customFormat="1" ht="15" hidden="1" customHeight="1">
      <c r="A1077" s="75"/>
      <c r="B1077" s="75"/>
      <c r="C1077" s="76"/>
      <c r="D1077" s="75" t="s">
        <v>107</v>
      </c>
      <c r="E1077" s="78"/>
      <c r="F1077" s="77">
        <f t="shared" si="699"/>
        <v>0</v>
      </c>
      <c r="G1077" s="77">
        <f t="shared" si="700"/>
        <v>0</v>
      </c>
      <c r="H1077" s="77">
        <f t="shared" si="701"/>
        <v>0</v>
      </c>
      <c r="I1077" s="77">
        <f t="shared" si="702"/>
        <v>0</v>
      </c>
      <c r="J1077" s="78"/>
      <c r="K1077" s="78"/>
      <c r="L1077" s="77"/>
      <c r="M1077" s="77"/>
      <c r="N1077" s="77"/>
      <c r="O1077" s="78"/>
      <c r="P1077" s="310"/>
    </row>
    <row r="1078" spans="1:16" s="3" customFormat="1" ht="15" hidden="1" customHeight="1">
      <c r="A1078" s="75"/>
      <c r="B1078" s="75"/>
      <c r="C1078" s="76"/>
      <c r="D1078" s="75" t="s">
        <v>108</v>
      </c>
      <c r="E1078" s="78"/>
      <c r="F1078" s="77">
        <f t="shared" si="699"/>
        <v>0</v>
      </c>
      <c r="G1078" s="77">
        <f t="shared" si="700"/>
        <v>0</v>
      </c>
      <c r="H1078" s="77">
        <f t="shared" si="701"/>
        <v>0</v>
      </c>
      <c r="I1078" s="77">
        <f t="shared" si="702"/>
        <v>0</v>
      </c>
      <c r="J1078" s="78"/>
      <c r="K1078" s="78"/>
      <c r="L1078" s="77"/>
      <c r="M1078" s="77"/>
      <c r="N1078" s="77"/>
      <c r="O1078" s="78"/>
      <c r="P1078" s="310"/>
    </row>
    <row r="1079" spans="1:16" s="3" customFormat="1" ht="15" hidden="1" customHeight="1">
      <c r="A1079" s="75"/>
      <c r="B1079" s="75"/>
      <c r="C1079" s="76"/>
      <c r="D1079" s="75" t="s">
        <v>109</v>
      </c>
      <c r="E1079" s="78"/>
      <c r="F1079" s="77">
        <f t="shared" si="699"/>
        <v>0</v>
      </c>
      <c r="G1079" s="77">
        <f t="shared" si="700"/>
        <v>0</v>
      </c>
      <c r="H1079" s="77">
        <f t="shared" si="701"/>
        <v>0</v>
      </c>
      <c r="I1079" s="77">
        <f t="shared" si="702"/>
        <v>0</v>
      </c>
      <c r="J1079" s="78"/>
      <c r="K1079" s="78"/>
      <c r="L1079" s="77"/>
      <c r="M1079" s="77"/>
      <c r="N1079" s="77"/>
      <c r="O1079" s="78"/>
      <c r="P1079" s="310"/>
    </row>
    <row r="1080" spans="1:16" s="3" customFormat="1" ht="15" hidden="1" customHeight="1">
      <c r="A1080" s="75"/>
      <c r="B1080" s="75"/>
      <c r="C1080" s="76"/>
      <c r="D1080" s="75" t="s">
        <v>110</v>
      </c>
      <c r="E1080" s="78"/>
      <c r="F1080" s="77">
        <f t="shared" si="699"/>
        <v>0</v>
      </c>
      <c r="G1080" s="77">
        <f t="shared" si="700"/>
        <v>0</v>
      </c>
      <c r="H1080" s="77">
        <f t="shared" si="701"/>
        <v>0</v>
      </c>
      <c r="I1080" s="77">
        <f t="shared" si="702"/>
        <v>0</v>
      </c>
      <c r="J1080" s="78"/>
      <c r="K1080" s="78"/>
      <c r="L1080" s="77"/>
      <c r="M1080" s="77"/>
      <c r="N1080" s="77"/>
      <c r="O1080" s="78"/>
      <c r="P1080" s="310"/>
    </row>
    <row r="1081" spans="1:16" s="72" customFormat="1" ht="15" hidden="1" customHeight="1">
      <c r="A1081" s="8"/>
      <c r="B1081" s="8"/>
      <c r="C1081" s="41">
        <v>6750</v>
      </c>
      <c r="D1081" s="8"/>
      <c r="E1081" s="43"/>
      <c r="F1081" s="40">
        <f t="shared" ref="F1081:O1081" si="703">SUM(F1082:F1091)</f>
        <v>0</v>
      </c>
      <c r="G1081" s="40">
        <f t="shared" ref="G1081:H1081" si="704">SUM(G1082:G1091)</f>
        <v>0</v>
      </c>
      <c r="H1081" s="40">
        <f t="shared" si="704"/>
        <v>0</v>
      </c>
      <c r="I1081" s="40">
        <f t="shared" si="703"/>
        <v>0</v>
      </c>
      <c r="J1081" s="40">
        <f t="shared" si="703"/>
        <v>0</v>
      </c>
      <c r="K1081" s="40">
        <f t="shared" ref="K1081:L1081" si="705">SUM(K1082:K1091)</f>
        <v>0</v>
      </c>
      <c r="L1081" s="40">
        <f t="shared" si="705"/>
        <v>0</v>
      </c>
      <c r="M1081" s="40">
        <f t="shared" si="703"/>
        <v>0</v>
      </c>
      <c r="N1081" s="40">
        <f t="shared" si="703"/>
        <v>0</v>
      </c>
      <c r="O1081" s="40">
        <f t="shared" si="703"/>
        <v>0</v>
      </c>
      <c r="P1081" s="309"/>
    </row>
    <row r="1082" spans="1:16" s="3" customFormat="1" ht="15" hidden="1" customHeight="1">
      <c r="A1082" s="75"/>
      <c r="B1082" s="75"/>
      <c r="C1082" s="76"/>
      <c r="D1082" s="75" t="s">
        <v>111</v>
      </c>
      <c r="E1082" s="78"/>
      <c r="F1082" s="77">
        <f t="shared" ref="F1082:F1091" si="706">I1082+O1082</f>
        <v>0</v>
      </c>
      <c r="G1082" s="77">
        <f t="shared" ref="G1082:G1091" si="707">J1082+P1082</f>
        <v>0</v>
      </c>
      <c r="H1082" s="77">
        <f t="shared" ref="H1082:H1091" si="708">M1082+Q1082</f>
        <v>0</v>
      </c>
      <c r="I1082" s="77">
        <f t="shared" ref="I1082:I1091" si="709">SUM(J1082:N1082)</f>
        <v>0</v>
      </c>
      <c r="J1082" s="78"/>
      <c r="K1082" s="78"/>
      <c r="L1082" s="77"/>
      <c r="M1082" s="77"/>
      <c r="N1082" s="77"/>
      <c r="O1082" s="78"/>
      <c r="P1082" s="310"/>
    </row>
    <row r="1083" spans="1:16" s="3" customFormat="1" ht="15" hidden="1" customHeight="1">
      <c r="A1083" s="75"/>
      <c r="B1083" s="75"/>
      <c r="C1083" s="76"/>
      <c r="D1083" s="75" t="s">
        <v>112</v>
      </c>
      <c r="E1083" s="78"/>
      <c r="F1083" s="77">
        <f t="shared" si="706"/>
        <v>0</v>
      </c>
      <c r="G1083" s="77">
        <f t="shared" si="707"/>
        <v>0</v>
      </c>
      <c r="H1083" s="77">
        <f t="shared" si="708"/>
        <v>0</v>
      </c>
      <c r="I1083" s="77">
        <f t="shared" si="709"/>
        <v>0</v>
      </c>
      <c r="J1083" s="78"/>
      <c r="K1083" s="78"/>
      <c r="L1083" s="77"/>
      <c r="M1083" s="77"/>
      <c r="N1083" s="77"/>
      <c r="O1083" s="78"/>
      <c r="P1083" s="310"/>
    </row>
    <row r="1084" spans="1:16" s="3" customFormat="1" ht="15" hidden="1" customHeight="1">
      <c r="A1084" s="75"/>
      <c r="B1084" s="75"/>
      <c r="C1084" s="76"/>
      <c r="D1084" s="75" t="s">
        <v>113</v>
      </c>
      <c r="E1084" s="78"/>
      <c r="F1084" s="77">
        <f t="shared" si="706"/>
        <v>0</v>
      </c>
      <c r="G1084" s="77">
        <f t="shared" si="707"/>
        <v>0</v>
      </c>
      <c r="H1084" s="77">
        <f t="shared" si="708"/>
        <v>0</v>
      </c>
      <c r="I1084" s="77">
        <f t="shared" si="709"/>
        <v>0</v>
      </c>
      <c r="J1084" s="78"/>
      <c r="K1084" s="78"/>
      <c r="L1084" s="77"/>
      <c r="M1084" s="77"/>
      <c r="N1084" s="77"/>
      <c r="O1084" s="78"/>
      <c r="P1084" s="310"/>
    </row>
    <row r="1085" spans="1:16" s="3" customFormat="1" ht="15" hidden="1" customHeight="1">
      <c r="A1085" s="75"/>
      <c r="B1085" s="75"/>
      <c r="C1085" s="76"/>
      <c r="D1085" s="75" t="s">
        <v>114</v>
      </c>
      <c r="E1085" s="78"/>
      <c r="F1085" s="77">
        <f t="shared" si="706"/>
        <v>0</v>
      </c>
      <c r="G1085" s="77">
        <f t="shared" si="707"/>
        <v>0</v>
      </c>
      <c r="H1085" s="77">
        <f t="shared" si="708"/>
        <v>0</v>
      </c>
      <c r="I1085" s="77">
        <f t="shared" si="709"/>
        <v>0</v>
      </c>
      <c r="J1085" s="78"/>
      <c r="K1085" s="78"/>
      <c r="L1085" s="77"/>
      <c r="M1085" s="77"/>
      <c r="N1085" s="77"/>
      <c r="O1085" s="78"/>
      <c r="P1085" s="310"/>
    </row>
    <row r="1086" spans="1:16" s="3" customFormat="1" ht="15" hidden="1" customHeight="1">
      <c r="A1086" s="75"/>
      <c r="B1086" s="75"/>
      <c r="C1086" s="76"/>
      <c r="D1086" s="75" t="s">
        <v>115</v>
      </c>
      <c r="E1086" s="78"/>
      <c r="F1086" s="77">
        <f t="shared" si="706"/>
        <v>0</v>
      </c>
      <c r="G1086" s="77">
        <f t="shared" si="707"/>
        <v>0</v>
      </c>
      <c r="H1086" s="77">
        <f t="shared" si="708"/>
        <v>0</v>
      </c>
      <c r="I1086" s="77">
        <f t="shared" si="709"/>
        <v>0</v>
      </c>
      <c r="J1086" s="78"/>
      <c r="K1086" s="78"/>
      <c r="L1086" s="77"/>
      <c r="M1086" s="77"/>
      <c r="N1086" s="77"/>
      <c r="O1086" s="78"/>
      <c r="P1086" s="310"/>
    </row>
    <row r="1087" spans="1:16" s="3" customFormat="1" ht="15" hidden="1" customHeight="1">
      <c r="A1087" s="75"/>
      <c r="B1087" s="75"/>
      <c r="C1087" s="76"/>
      <c r="D1087" s="75" t="s">
        <v>116</v>
      </c>
      <c r="E1087" s="78"/>
      <c r="F1087" s="77">
        <f t="shared" si="706"/>
        <v>0</v>
      </c>
      <c r="G1087" s="77">
        <f t="shared" si="707"/>
        <v>0</v>
      </c>
      <c r="H1087" s="77">
        <f t="shared" si="708"/>
        <v>0</v>
      </c>
      <c r="I1087" s="77">
        <f t="shared" si="709"/>
        <v>0</v>
      </c>
      <c r="J1087" s="78"/>
      <c r="K1087" s="78"/>
      <c r="L1087" s="77"/>
      <c r="M1087" s="77"/>
      <c r="N1087" s="77"/>
      <c r="O1087" s="78"/>
      <c r="P1087" s="310"/>
    </row>
    <row r="1088" spans="1:16" s="3" customFormat="1" ht="15" hidden="1" customHeight="1">
      <c r="A1088" s="75"/>
      <c r="B1088" s="75"/>
      <c r="C1088" s="76"/>
      <c r="D1088" s="75" t="s">
        <v>117</v>
      </c>
      <c r="E1088" s="78"/>
      <c r="F1088" s="77">
        <f t="shared" si="706"/>
        <v>0</v>
      </c>
      <c r="G1088" s="77">
        <f t="shared" si="707"/>
        <v>0</v>
      </c>
      <c r="H1088" s="77">
        <f t="shared" si="708"/>
        <v>0</v>
      </c>
      <c r="I1088" s="77">
        <f t="shared" si="709"/>
        <v>0</v>
      </c>
      <c r="J1088" s="78"/>
      <c r="K1088" s="78"/>
      <c r="L1088" s="77"/>
      <c r="M1088" s="77"/>
      <c r="N1088" s="77"/>
      <c r="O1088" s="78"/>
      <c r="P1088" s="310"/>
    </row>
    <row r="1089" spans="1:16" s="3" customFormat="1" ht="15" hidden="1" customHeight="1">
      <c r="A1089" s="75"/>
      <c r="B1089" s="75"/>
      <c r="C1089" s="76"/>
      <c r="D1089" s="75" t="s">
        <v>118</v>
      </c>
      <c r="E1089" s="78"/>
      <c r="F1089" s="77">
        <f t="shared" si="706"/>
        <v>0</v>
      </c>
      <c r="G1089" s="77">
        <f t="shared" si="707"/>
        <v>0</v>
      </c>
      <c r="H1089" s="77">
        <f t="shared" si="708"/>
        <v>0</v>
      </c>
      <c r="I1089" s="77">
        <f t="shared" si="709"/>
        <v>0</v>
      </c>
      <c r="J1089" s="78"/>
      <c r="K1089" s="78"/>
      <c r="L1089" s="77"/>
      <c r="M1089" s="77"/>
      <c r="N1089" s="77"/>
      <c r="O1089" s="78"/>
      <c r="P1089" s="310"/>
    </row>
    <row r="1090" spans="1:16" s="3" customFormat="1" ht="15" hidden="1" customHeight="1">
      <c r="A1090" s="75"/>
      <c r="B1090" s="75"/>
      <c r="C1090" s="76"/>
      <c r="D1090" s="75" t="s">
        <v>119</v>
      </c>
      <c r="E1090" s="78"/>
      <c r="F1090" s="77">
        <f t="shared" si="706"/>
        <v>0</v>
      </c>
      <c r="G1090" s="77">
        <f t="shared" si="707"/>
        <v>0</v>
      </c>
      <c r="H1090" s="77">
        <f t="shared" si="708"/>
        <v>0</v>
      </c>
      <c r="I1090" s="77">
        <f t="shared" si="709"/>
        <v>0</v>
      </c>
      <c r="J1090" s="78"/>
      <c r="K1090" s="78"/>
      <c r="L1090" s="77"/>
      <c r="M1090" s="77"/>
      <c r="N1090" s="77"/>
      <c r="O1090" s="78"/>
      <c r="P1090" s="310"/>
    </row>
    <row r="1091" spans="1:16" s="3" customFormat="1" ht="15" hidden="1" customHeight="1">
      <c r="A1091" s="75"/>
      <c r="B1091" s="75"/>
      <c r="C1091" s="76"/>
      <c r="D1091" s="75" t="s">
        <v>120</v>
      </c>
      <c r="E1091" s="78"/>
      <c r="F1091" s="77">
        <f t="shared" si="706"/>
        <v>0</v>
      </c>
      <c r="G1091" s="77">
        <f t="shared" si="707"/>
        <v>0</v>
      </c>
      <c r="H1091" s="77">
        <f t="shared" si="708"/>
        <v>0</v>
      </c>
      <c r="I1091" s="77">
        <f t="shared" si="709"/>
        <v>0</v>
      </c>
      <c r="J1091" s="78"/>
      <c r="K1091" s="78"/>
      <c r="L1091" s="77"/>
      <c r="M1091" s="77"/>
      <c r="N1091" s="77"/>
      <c r="O1091" s="78"/>
      <c r="P1091" s="310"/>
    </row>
    <row r="1092" spans="1:16" s="72" customFormat="1" ht="15" hidden="1" customHeight="1">
      <c r="A1092" s="8"/>
      <c r="B1092" s="8"/>
      <c r="C1092" s="41">
        <v>6800</v>
      </c>
      <c r="D1092" s="8"/>
      <c r="E1092" s="43"/>
      <c r="F1092" s="43">
        <f t="shared" ref="F1092:O1092" si="710">SUM(F1093:F1099)</f>
        <v>0</v>
      </c>
      <c r="G1092" s="43">
        <f t="shared" ref="G1092:H1092" si="711">SUM(G1093:G1099)</f>
        <v>0</v>
      </c>
      <c r="H1092" s="43">
        <f t="shared" si="711"/>
        <v>0</v>
      </c>
      <c r="I1092" s="43">
        <f t="shared" si="710"/>
        <v>0</v>
      </c>
      <c r="J1092" s="43">
        <f t="shared" si="710"/>
        <v>0</v>
      </c>
      <c r="K1092" s="43">
        <f t="shared" ref="K1092:L1092" si="712">SUM(K1093:K1099)</f>
        <v>0</v>
      </c>
      <c r="L1092" s="43">
        <f t="shared" si="712"/>
        <v>0</v>
      </c>
      <c r="M1092" s="43">
        <f t="shared" si="710"/>
        <v>0</v>
      </c>
      <c r="N1092" s="43">
        <f t="shared" si="710"/>
        <v>0</v>
      </c>
      <c r="O1092" s="43">
        <f t="shared" si="710"/>
        <v>0</v>
      </c>
      <c r="P1092" s="309"/>
    </row>
    <row r="1093" spans="1:16" s="3" customFormat="1" ht="15" hidden="1" customHeight="1">
      <c r="A1093" s="75"/>
      <c r="B1093" s="75"/>
      <c r="C1093" s="76"/>
      <c r="D1093" s="75" t="s">
        <v>121</v>
      </c>
      <c r="E1093" s="78"/>
      <c r="F1093" s="77">
        <f t="shared" ref="F1093:F1099" si="713">I1093+O1093</f>
        <v>0</v>
      </c>
      <c r="G1093" s="77">
        <f t="shared" ref="G1093:G1099" si="714">J1093+P1093</f>
        <v>0</v>
      </c>
      <c r="H1093" s="77">
        <f t="shared" ref="H1093:H1099" si="715">M1093+Q1093</f>
        <v>0</v>
      </c>
      <c r="I1093" s="77">
        <f t="shared" ref="I1093:I1099" si="716">SUM(J1093:N1093)</f>
        <v>0</v>
      </c>
      <c r="J1093" s="78"/>
      <c r="K1093" s="78"/>
      <c r="L1093" s="77"/>
      <c r="M1093" s="77"/>
      <c r="N1093" s="77"/>
      <c r="O1093" s="78"/>
      <c r="P1093" s="310"/>
    </row>
    <row r="1094" spans="1:16" s="3" customFormat="1" ht="15" hidden="1" customHeight="1">
      <c r="A1094" s="75"/>
      <c r="B1094" s="75"/>
      <c r="C1094" s="76"/>
      <c r="D1094" s="75" t="s">
        <v>122</v>
      </c>
      <c r="E1094" s="78"/>
      <c r="F1094" s="77">
        <f t="shared" si="713"/>
        <v>0</v>
      </c>
      <c r="G1094" s="77">
        <f t="shared" si="714"/>
        <v>0</v>
      </c>
      <c r="H1094" s="77">
        <f t="shared" si="715"/>
        <v>0</v>
      </c>
      <c r="I1094" s="77">
        <f t="shared" si="716"/>
        <v>0</v>
      </c>
      <c r="J1094" s="78"/>
      <c r="K1094" s="78"/>
      <c r="L1094" s="77"/>
      <c r="M1094" s="77"/>
      <c r="N1094" s="77"/>
      <c r="O1094" s="78"/>
      <c r="P1094" s="310"/>
    </row>
    <row r="1095" spans="1:16" s="3" customFormat="1" ht="15" hidden="1" customHeight="1">
      <c r="A1095" s="75"/>
      <c r="B1095" s="75"/>
      <c r="C1095" s="76"/>
      <c r="D1095" s="75" t="s">
        <v>123</v>
      </c>
      <c r="E1095" s="78"/>
      <c r="F1095" s="77">
        <f t="shared" si="713"/>
        <v>0</v>
      </c>
      <c r="G1095" s="77">
        <f t="shared" si="714"/>
        <v>0</v>
      </c>
      <c r="H1095" s="77">
        <f t="shared" si="715"/>
        <v>0</v>
      </c>
      <c r="I1095" s="77">
        <f t="shared" si="716"/>
        <v>0</v>
      </c>
      <c r="J1095" s="78"/>
      <c r="K1095" s="78"/>
      <c r="L1095" s="77"/>
      <c r="M1095" s="77"/>
      <c r="N1095" s="77"/>
      <c r="O1095" s="78"/>
      <c r="P1095" s="310"/>
    </row>
    <row r="1096" spans="1:16" s="3" customFormat="1" ht="15" hidden="1" customHeight="1">
      <c r="A1096" s="75"/>
      <c r="B1096" s="75"/>
      <c r="C1096" s="76"/>
      <c r="D1096" s="75" t="s">
        <v>124</v>
      </c>
      <c r="E1096" s="78"/>
      <c r="F1096" s="77">
        <f t="shared" si="713"/>
        <v>0</v>
      </c>
      <c r="G1096" s="77">
        <f t="shared" si="714"/>
        <v>0</v>
      </c>
      <c r="H1096" s="77">
        <f t="shared" si="715"/>
        <v>0</v>
      </c>
      <c r="I1096" s="77">
        <f t="shared" si="716"/>
        <v>0</v>
      </c>
      <c r="J1096" s="78"/>
      <c r="K1096" s="78"/>
      <c r="L1096" s="77"/>
      <c r="M1096" s="77"/>
      <c r="N1096" s="77"/>
      <c r="O1096" s="78"/>
      <c r="P1096" s="310"/>
    </row>
    <row r="1097" spans="1:16" s="3" customFormat="1" ht="15" hidden="1" customHeight="1">
      <c r="A1097" s="75"/>
      <c r="B1097" s="75"/>
      <c r="C1097" s="76"/>
      <c r="D1097" s="75" t="s">
        <v>125</v>
      </c>
      <c r="E1097" s="78"/>
      <c r="F1097" s="77">
        <f t="shared" si="713"/>
        <v>0</v>
      </c>
      <c r="G1097" s="77">
        <f t="shared" si="714"/>
        <v>0</v>
      </c>
      <c r="H1097" s="77">
        <f t="shared" si="715"/>
        <v>0</v>
      </c>
      <c r="I1097" s="77">
        <f t="shared" si="716"/>
        <v>0</v>
      </c>
      <c r="J1097" s="78"/>
      <c r="K1097" s="78"/>
      <c r="L1097" s="77"/>
      <c r="M1097" s="77"/>
      <c r="N1097" s="77"/>
      <c r="O1097" s="78"/>
      <c r="P1097" s="310"/>
    </row>
    <row r="1098" spans="1:16" s="3" customFormat="1" ht="15" hidden="1" customHeight="1">
      <c r="A1098" s="75"/>
      <c r="B1098" s="75"/>
      <c r="C1098" s="76"/>
      <c r="D1098" s="75" t="s">
        <v>126</v>
      </c>
      <c r="E1098" s="78"/>
      <c r="F1098" s="77">
        <f t="shared" si="713"/>
        <v>0</v>
      </c>
      <c r="G1098" s="77">
        <f t="shared" si="714"/>
        <v>0</v>
      </c>
      <c r="H1098" s="77">
        <f t="shared" si="715"/>
        <v>0</v>
      </c>
      <c r="I1098" s="77">
        <f t="shared" si="716"/>
        <v>0</v>
      </c>
      <c r="J1098" s="78"/>
      <c r="K1098" s="78"/>
      <c r="L1098" s="77"/>
      <c r="M1098" s="77"/>
      <c r="N1098" s="77"/>
      <c r="O1098" s="78"/>
      <c r="P1098" s="310"/>
    </row>
    <row r="1099" spans="1:16" s="3" customFormat="1" ht="15" hidden="1" customHeight="1">
      <c r="A1099" s="75"/>
      <c r="B1099" s="75"/>
      <c r="C1099" s="76"/>
      <c r="D1099" s="75" t="s">
        <v>127</v>
      </c>
      <c r="E1099" s="78"/>
      <c r="F1099" s="77">
        <f t="shared" si="713"/>
        <v>0</v>
      </c>
      <c r="G1099" s="77">
        <f t="shared" si="714"/>
        <v>0</v>
      </c>
      <c r="H1099" s="77">
        <f t="shared" si="715"/>
        <v>0</v>
      </c>
      <c r="I1099" s="77">
        <f t="shared" si="716"/>
        <v>0</v>
      </c>
      <c r="J1099" s="78"/>
      <c r="K1099" s="78"/>
      <c r="L1099" s="77"/>
      <c r="M1099" s="77"/>
      <c r="N1099" s="77"/>
      <c r="O1099" s="78"/>
      <c r="P1099" s="310"/>
    </row>
    <row r="1100" spans="1:16" s="72" customFormat="1" ht="15" hidden="1" customHeight="1">
      <c r="A1100" s="8"/>
      <c r="B1100" s="8"/>
      <c r="C1100" s="41">
        <v>6850</v>
      </c>
      <c r="D1100" s="8"/>
      <c r="E1100" s="43"/>
      <c r="F1100" s="40">
        <f t="shared" ref="F1100:O1100" si="717">SUM(F1101:F1107)</f>
        <v>0</v>
      </c>
      <c r="G1100" s="40">
        <f t="shared" ref="G1100:H1100" si="718">SUM(G1101:G1107)</f>
        <v>0</v>
      </c>
      <c r="H1100" s="40">
        <f t="shared" si="718"/>
        <v>0</v>
      </c>
      <c r="I1100" s="40">
        <f t="shared" si="717"/>
        <v>0</v>
      </c>
      <c r="J1100" s="40">
        <f t="shared" si="717"/>
        <v>0</v>
      </c>
      <c r="K1100" s="40">
        <f t="shared" ref="K1100:L1100" si="719">SUM(K1101:K1107)</f>
        <v>0</v>
      </c>
      <c r="L1100" s="40">
        <f t="shared" si="719"/>
        <v>0</v>
      </c>
      <c r="M1100" s="40">
        <f t="shared" si="717"/>
        <v>0</v>
      </c>
      <c r="N1100" s="40">
        <f t="shared" si="717"/>
        <v>0</v>
      </c>
      <c r="O1100" s="40">
        <f t="shared" si="717"/>
        <v>0</v>
      </c>
      <c r="P1100" s="309"/>
    </row>
    <row r="1101" spans="1:16" s="3" customFormat="1" ht="15" hidden="1" customHeight="1">
      <c r="A1101" s="75"/>
      <c r="B1101" s="75"/>
      <c r="C1101" s="76"/>
      <c r="D1101" s="75" t="s">
        <v>128</v>
      </c>
      <c r="E1101" s="78"/>
      <c r="F1101" s="77">
        <f t="shared" ref="F1101:F1107" si="720">I1101+O1101</f>
        <v>0</v>
      </c>
      <c r="G1101" s="77">
        <f t="shared" ref="G1101:G1107" si="721">J1101+P1101</f>
        <v>0</v>
      </c>
      <c r="H1101" s="77">
        <f t="shared" ref="H1101:H1107" si="722">M1101+Q1101</f>
        <v>0</v>
      </c>
      <c r="I1101" s="77">
        <f t="shared" ref="I1101:I1107" si="723">SUM(J1101:N1101)</f>
        <v>0</v>
      </c>
      <c r="J1101" s="78"/>
      <c r="K1101" s="78"/>
      <c r="L1101" s="77"/>
      <c r="M1101" s="77"/>
      <c r="N1101" s="77"/>
      <c r="O1101" s="78"/>
      <c r="P1101" s="310"/>
    </row>
    <row r="1102" spans="1:16" s="3" customFormat="1" ht="15" hidden="1" customHeight="1">
      <c r="A1102" s="75"/>
      <c r="B1102" s="75"/>
      <c r="C1102" s="76"/>
      <c r="D1102" s="75" t="s">
        <v>129</v>
      </c>
      <c r="E1102" s="78"/>
      <c r="F1102" s="77">
        <f t="shared" si="720"/>
        <v>0</v>
      </c>
      <c r="G1102" s="77">
        <f t="shared" si="721"/>
        <v>0</v>
      </c>
      <c r="H1102" s="77">
        <f t="shared" si="722"/>
        <v>0</v>
      </c>
      <c r="I1102" s="77">
        <f t="shared" si="723"/>
        <v>0</v>
      </c>
      <c r="J1102" s="78"/>
      <c r="K1102" s="78"/>
      <c r="L1102" s="77"/>
      <c r="M1102" s="77"/>
      <c r="N1102" s="77"/>
      <c r="O1102" s="78"/>
      <c r="P1102" s="310"/>
    </row>
    <row r="1103" spans="1:16" s="3" customFormat="1" ht="15" hidden="1" customHeight="1">
      <c r="A1103" s="75"/>
      <c r="B1103" s="75"/>
      <c r="C1103" s="76"/>
      <c r="D1103" s="75" t="s">
        <v>130</v>
      </c>
      <c r="E1103" s="78"/>
      <c r="F1103" s="77">
        <f t="shared" si="720"/>
        <v>0</v>
      </c>
      <c r="G1103" s="77">
        <f t="shared" si="721"/>
        <v>0</v>
      </c>
      <c r="H1103" s="77">
        <f t="shared" si="722"/>
        <v>0</v>
      </c>
      <c r="I1103" s="77">
        <f t="shared" si="723"/>
        <v>0</v>
      </c>
      <c r="J1103" s="78"/>
      <c r="K1103" s="78"/>
      <c r="L1103" s="77"/>
      <c r="M1103" s="77"/>
      <c r="N1103" s="77"/>
      <c r="O1103" s="78"/>
      <c r="P1103" s="310"/>
    </row>
    <row r="1104" spans="1:16" s="3" customFormat="1" ht="15" hidden="1" customHeight="1">
      <c r="A1104" s="75"/>
      <c r="B1104" s="75"/>
      <c r="C1104" s="76"/>
      <c r="D1104" s="75" t="s">
        <v>131</v>
      </c>
      <c r="E1104" s="78"/>
      <c r="F1104" s="77">
        <f t="shared" si="720"/>
        <v>0</v>
      </c>
      <c r="G1104" s="77">
        <f t="shared" si="721"/>
        <v>0</v>
      </c>
      <c r="H1104" s="77">
        <f t="shared" si="722"/>
        <v>0</v>
      </c>
      <c r="I1104" s="77">
        <f t="shared" si="723"/>
        <v>0</v>
      </c>
      <c r="J1104" s="78"/>
      <c r="K1104" s="78"/>
      <c r="L1104" s="77"/>
      <c r="M1104" s="77"/>
      <c r="N1104" s="77"/>
      <c r="O1104" s="78"/>
      <c r="P1104" s="310"/>
    </row>
    <row r="1105" spans="1:16" s="3" customFormat="1" ht="15" hidden="1" customHeight="1">
      <c r="A1105" s="75"/>
      <c r="B1105" s="75"/>
      <c r="C1105" s="76"/>
      <c r="D1105" s="75" t="s">
        <v>132</v>
      </c>
      <c r="E1105" s="78"/>
      <c r="F1105" s="77">
        <f t="shared" si="720"/>
        <v>0</v>
      </c>
      <c r="G1105" s="77">
        <f t="shared" si="721"/>
        <v>0</v>
      </c>
      <c r="H1105" s="77">
        <f t="shared" si="722"/>
        <v>0</v>
      </c>
      <c r="I1105" s="77">
        <f t="shared" si="723"/>
        <v>0</v>
      </c>
      <c r="J1105" s="78"/>
      <c r="K1105" s="78"/>
      <c r="L1105" s="77"/>
      <c r="M1105" s="77"/>
      <c r="N1105" s="77"/>
      <c r="O1105" s="78"/>
      <c r="P1105" s="310"/>
    </row>
    <row r="1106" spans="1:16" s="3" customFormat="1" ht="15" hidden="1" customHeight="1">
      <c r="A1106" s="75"/>
      <c r="B1106" s="75"/>
      <c r="C1106" s="76"/>
      <c r="D1106" s="75" t="s">
        <v>133</v>
      </c>
      <c r="E1106" s="78"/>
      <c r="F1106" s="77">
        <f t="shared" si="720"/>
        <v>0</v>
      </c>
      <c r="G1106" s="77">
        <f t="shared" si="721"/>
        <v>0</v>
      </c>
      <c r="H1106" s="77">
        <f t="shared" si="722"/>
        <v>0</v>
      </c>
      <c r="I1106" s="77">
        <f t="shared" si="723"/>
        <v>0</v>
      </c>
      <c r="J1106" s="78"/>
      <c r="K1106" s="78"/>
      <c r="L1106" s="77"/>
      <c r="M1106" s="77"/>
      <c r="N1106" s="77"/>
      <c r="O1106" s="78"/>
      <c r="P1106" s="310"/>
    </row>
    <row r="1107" spans="1:16" s="3" customFormat="1" ht="15" hidden="1" customHeight="1">
      <c r="A1107" s="75"/>
      <c r="B1107" s="75"/>
      <c r="C1107" s="76"/>
      <c r="D1107" s="75" t="s">
        <v>134</v>
      </c>
      <c r="E1107" s="78"/>
      <c r="F1107" s="77">
        <f t="shared" si="720"/>
        <v>0</v>
      </c>
      <c r="G1107" s="77">
        <f t="shared" si="721"/>
        <v>0</v>
      </c>
      <c r="H1107" s="77">
        <f t="shared" si="722"/>
        <v>0</v>
      </c>
      <c r="I1107" s="77">
        <f t="shared" si="723"/>
        <v>0</v>
      </c>
      <c r="J1107" s="78"/>
      <c r="K1107" s="78"/>
      <c r="L1107" s="77"/>
      <c r="M1107" s="77"/>
      <c r="N1107" s="77"/>
      <c r="O1107" s="78"/>
      <c r="P1107" s="310"/>
    </row>
    <row r="1108" spans="1:16" s="72" customFormat="1" ht="15" hidden="1" customHeight="1">
      <c r="A1108" s="8"/>
      <c r="B1108" s="8"/>
      <c r="C1108" s="41">
        <v>6900</v>
      </c>
      <c r="D1108" s="8"/>
      <c r="E1108" s="43"/>
      <c r="F1108" s="43">
        <f t="shared" ref="F1108:O1108" si="724">SUM(F1109:F1128)</f>
        <v>0</v>
      </c>
      <c r="G1108" s="43">
        <f t="shared" ref="G1108:H1108" si="725">SUM(G1109:G1128)</f>
        <v>0</v>
      </c>
      <c r="H1108" s="43">
        <f t="shared" si="725"/>
        <v>0</v>
      </c>
      <c r="I1108" s="43">
        <f t="shared" si="724"/>
        <v>0</v>
      </c>
      <c r="J1108" s="43">
        <f t="shared" si="724"/>
        <v>0</v>
      </c>
      <c r="K1108" s="43">
        <f t="shared" ref="K1108:L1108" si="726">SUM(K1109:K1128)</f>
        <v>0</v>
      </c>
      <c r="L1108" s="43">
        <f t="shared" si="726"/>
        <v>0</v>
      </c>
      <c r="M1108" s="43">
        <f t="shared" si="724"/>
        <v>0</v>
      </c>
      <c r="N1108" s="43">
        <f t="shared" si="724"/>
        <v>0</v>
      </c>
      <c r="O1108" s="43">
        <f t="shared" si="724"/>
        <v>0</v>
      </c>
      <c r="P1108" s="309"/>
    </row>
    <row r="1109" spans="1:16" s="3" customFormat="1" ht="15" hidden="1" customHeight="1">
      <c r="A1109" s="75"/>
      <c r="B1109" s="75"/>
      <c r="C1109" s="76"/>
      <c r="D1109" s="75" t="s">
        <v>135</v>
      </c>
      <c r="E1109" s="78"/>
      <c r="F1109" s="77">
        <f t="shared" ref="F1109:F1128" si="727">I1109+O1109</f>
        <v>0</v>
      </c>
      <c r="G1109" s="77">
        <f t="shared" ref="G1109:G1128" si="728">J1109+P1109</f>
        <v>0</v>
      </c>
      <c r="H1109" s="77">
        <f t="shared" ref="H1109:H1128" si="729">M1109+Q1109</f>
        <v>0</v>
      </c>
      <c r="I1109" s="77">
        <f t="shared" ref="I1109:I1128" si="730">SUM(J1109:N1109)</f>
        <v>0</v>
      </c>
      <c r="J1109" s="78"/>
      <c r="K1109" s="78"/>
      <c r="L1109" s="77"/>
      <c r="M1109" s="77"/>
      <c r="N1109" s="77"/>
      <c r="O1109" s="78"/>
      <c r="P1109" s="310"/>
    </row>
    <row r="1110" spans="1:16" s="3" customFormat="1" ht="15" hidden="1" customHeight="1">
      <c r="A1110" s="75"/>
      <c r="B1110" s="75"/>
      <c r="C1110" s="76"/>
      <c r="D1110" s="75" t="s">
        <v>136</v>
      </c>
      <c r="E1110" s="78"/>
      <c r="F1110" s="77">
        <f t="shared" si="727"/>
        <v>0</v>
      </c>
      <c r="G1110" s="77">
        <f t="shared" si="728"/>
        <v>0</v>
      </c>
      <c r="H1110" s="77">
        <f t="shared" si="729"/>
        <v>0</v>
      </c>
      <c r="I1110" s="77">
        <f t="shared" si="730"/>
        <v>0</v>
      </c>
      <c r="J1110" s="78"/>
      <c r="K1110" s="78"/>
      <c r="L1110" s="77"/>
      <c r="M1110" s="77"/>
      <c r="N1110" s="77"/>
      <c r="O1110" s="78"/>
      <c r="P1110" s="310"/>
    </row>
    <row r="1111" spans="1:16" s="3" customFormat="1" ht="15" hidden="1" customHeight="1">
      <c r="A1111" s="75"/>
      <c r="B1111" s="75"/>
      <c r="C1111" s="76"/>
      <c r="D1111" s="75" t="s">
        <v>137</v>
      </c>
      <c r="E1111" s="78"/>
      <c r="F1111" s="77">
        <f t="shared" si="727"/>
        <v>0</v>
      </c>
      <c r="G1111" s="77">
        <f t="shared" si="728"/>
        <v>0</v>
      </c>
      <c r="H1111" s="77">
        <f t="shared" si="729"/>
        <v>0</v>
      </c>
      <c r="I1111" s="77">
        <f t="shared" si="730"/>
        <v>0</v>
      </c>
      <c r="J1111" s="78"/>
      <c r="K1111" s="78"/>
      <c r="L1111" s="77"/>
      <c r="M1111" s="77"/>
      <c r="N1111" s="77"/>
      <c r="O1111" s="78"/>
      <c r="P1111" s="310"/>
    </row>
    <row r="1112" spans="1:16" s="3" customFormat="1" ht="15" hidden="1" customHeight="1">
      <c r="A1112" s="75"/>
      <c r="B1112" s="75"/>
      <c r="C1112" s="76"/>
      <c r="D1112" s="75" t="s">
        <v>138</v>
      </c>
      <c r="E1112" s="78"/>
      <c r="F1112" s="77">
        <f t="shared" si="727"/>
        <v>0</v>
      </c>
      <c r="G1112" s="77">
        <f t="shared" si="728"/>
        <v>0</v>
      </c>
      <c r="H1112" s="77">
        <f t="shared" si="729"/>
        <v>0</v>
      </c>
      <c r="I1112" s="77">
        <f t="shared" si="730"/>
        <v>0</v>
      </c>
      <c r="J1112" s="78"/>
      <c r="K1112" s="78"/>
      <c r="L1112" s="77"/>
      <c r="M1112" s="77"/>
      <c r="N1112" s="77"/>
      <c r="O1112" s="78"/>
      <c r="P1112" s="310"/>
    </row>
    <row r="1113" spans="1:16" s="3" customFormat="1" ht="15" hidden="1" customHeight="1">
      <c r="A1113" s="75"/>
      <c r="B1113" s="75"/>
      <c r="C1113" s="76"/>
      <c r="D1113" s="75" t="s">
        <v>139</v>
      </c>
      <c r="E1113" s="78"/>
      <c r="F1113" s="77">
        <f t="shared" si="727"/>
        <v>0</v>
      </c>
      <c r="G1113" s="77">
        <f t="shared" si="728"/>
        <v>0</v>
      </c>
      <c r="H1113" s="77">
        <f t="shared" si="729"/>
        <v>0</v>
      </c>
      <c r="I1113" s="77">
        <f t="shared" si="730"/>
        <v>0</v>
      </c>
      <c r="J1113" s="78"/>
      <c r="K1113" s="78"/>
      <c r="L1113" s="77"/>
      <c r="M1113" s="77"/>
      <c r="N1113" s="77"/>
      <c r="O1113" s="78"/>
      <c r="P1113" s="310"/>
    </row>
    <row r="1114" spans="1:16" s="3" customFormat="1" ht="15" hidden="1" customHeight="1">
      <c r="A1114" s="75"/>
      <c r="B1114" s="75"/>
      <c r="C1114" s="76"/>
      <c r="D1114" s="75" t="s">
        <v>140</v>
      </c>
      <c r="E1114" s="78"/>
      <c r="F1114" s="77">
        <f t="shared" si="727"/>
        <v>0</v>
      </c>
      <c r="G1114" s="77">
        <f t="shared" si="728"/>
        <v>0</v>
      </c>
      <c r="H1114" s="77">
        <f t="shared" si="729"/>
        <v>0</v>
      </c>
      <c r="I1114" s="77">
        <f t="shared" si="730"/>
        <v>0</v>
      </c>
      <c r="J1114" s="78"/>
      <c r="K1114" s="78"/>
      <c r="L1114" s="77"/>
      <c r="M1114" s="77"/>
      <c r="N1114" s="77"/>
      <c r="O1114" s="78"/>
      <c r="P1114" s="310"/>
    </row>
    <row r="1115" spans="1:16" s="3" customFormat="1" ht="15" hidden="1" customHeight="1">
      <c r="A1115" s="75"/>
      <c r="B1115" s="75"/>
      <c r="C1115" s="76"/>
      <c r="D1115" s="75" t="s">
        <v>141</v>
      </c>
      <c r="E1115" s="78"/>
      <c r="F1115" s="77">
        <f t="shared" si="727"/>
        <v>0</v>
      </c>
      <c r="G1115" s="77">
        <f t="shared" si="728"/>
        <v>0</v>
      </c>
      <c r="H1115" s="77">
        <f t="shared" si="729"/>
        <v>0</v>
      </c>
      <c r="I1115" s="77">
        <f t="shared" si="730"/>
        <v>0</v>
      </c>
      <c r="J1115" s="78"/>
      <c r="K1115" s="78"/>
      <c r="L1115" s="77"/>
      <c r="M1115" s="77"/>
      <c r="N1115" s="77"/>
      <c r="O1115" s="78"/>
      <c r="P1115" s="310"/>
    </row>
    <row r="1116" spans="1:16" s="3" customFormat="1" ht="15" hidden="1" customHeight="1">
      <c r="A1116" s="75"/>
      <c r="B1116" s="75"/>
      <c r="C1116" s="76"/>
      <c r="D1116" s="75" t="s">
        <v>142</v>
      </c>
      <c r="E1116" s="78"/>
      <c r="F1116" s="77">
        <f t="shared" si="727"/>
        <v>0</v>
      </c>
      <c r="G1116" s="77">
        <f t="shared" si="728"/>
        <v>0</v>
      </c>
      <c r="H1116" s="77">
        <f t="shared" si="729"/>
        <v>0</v>
      </c>
      <c r="I1116" s="77">
        <f t="shared" si="730"/>
        <v>0</v>
      </c>
      <c r="J1116" s="78"/>
      <c r="K1116" s="78"/>
      <c r="L1116" s="77"/>
      <c r="M1116" s="77"/>
      <c r="N1116" s="77"/>
      <c r="O1116" s="78"/>
      <c r="P1116" s="310"/>
    </row>
    <row r="1117" spans="1:16" s="3" customFormat="1" ht="15" hidden="1" customHeight="1">
      <c r="A1117" s="75"/>
      <c r="B1117" s="75"/>
      <c r="C1117" s="76"/>
      <c r="D1117" s="75" t="s">
        <v>143</v>
      </c>
      <c r="E1117" s="78"/>
      <c r="F1117" s="77">
        <f t="shared" si="727"/>
        <v>0</v>
      </c>
      <c r="G1117" s="77">
        <f t="shared" si="728"/>
        <v>0</v>
      </c>
      <c r="H1117" s="77">
        <f t="shared" si="729"/>
        <v>0</v>
      </c>
      <c r="I1117" s="77">
        <f t="shared" si="730"/>
        <v>0</v>
      </c>
      <c r="J1117" s="78"/>
      <c r="K1117" s="78"/>
      <c r="L1117" s="77"/>
      <c r="M1117" s="77"/>
      <c r="N1117" s="77"/>
      <c r="O1117" s="78"/>
      <c r="P1117" s="310"/>
    </row>
    <row r="1118" spans="1:16" s="3" customFormat="1" ht="15" hidden="1" customHeight="1">
      <c r="A1118" s="75"/>
      <c r="B1118" s="75"/>
      <c r="C1118" s="76"/>
      <c r="D1118" s="75" t="s">
        <v>144</v>
      </c>
      <c r="E1118" s="78"/>
      <c r="F1118" s="77">
        <f t="shared" si="727"/>
        <v>0</v>
      </c>
      <c r="G1118" s="77">
        <f t="shared" si="728"/>
        <v>0</v>
      </c>
      <c r="H1118" s="77">
        <f t="shared" si="729"/>
        <v>0</v>
      </c>
      <c r="I1118" s="77">
        <f t="shared" si="730"/>
        <v>0</v>
      </c>
      <c r="J1118" s="78"/>
      <c r="K1118" s="78"/>
      <c r="L1118" s="77"/>
      <c r="M1118" s="77"/>
      <c r="N1118" s="77"/>
      <c r="O1118" s="78"/>
      <c r="P1118" s="310"/>
    </row>
    <row r="1119" spans="1:16" s="3" customFormat="1" ht="15" hidden="1" customHeight="1">
      <c r="A1119" s="75"/>
      <c r="B1119" s="75"/>
      <c r="C1119" s="76"/>
      <c r="D1119" s="75" t="s">
        <v>145</v>
      </c>
      <c r="E1119" s="78"/>
      <c r="F1119" s="77">
        <f t="shared" si="727"/>
        <v>0</v>
      </c>
      <c r="G1119" s="77">
        <f t="shared" si="728"/>
        <v>0</v>
      </c>
      <c r="H1119" s="77">
        <f t="shared" si="729"/>
        <v>0</v>
      </c>
      <c r="I1119" s="77">
        <f t="shared" si="730"/>
        <v>0</v>
      </c>
      <c r="J1119" s="78"/>
      <c r="K1119" s="78"/>
      <c r="L1119" s="77"/>
      <c r="M1119" s="77"/>
      <c r="N1119" s="77"/>
      <c r="O1119" s="78"/>
      <c r="P1119" s="310"/>
    </row>
    <row r="1120" spans="1:16" s="3" customFormat="1" ht="15" hidden="1" customHeight="1">
      <c r="A1120" s="75"/>
      <c r="B1120" s="75"/>
      <c r="C1120" s="76"/>
      <c r="D1120" s="75" t="s">
        <v>146</v>
      </c>
      <c r="E1120" s="78"/>
      <c r="F1120" s="77">
        <f t="shared" si="727"/>
        <v>0</v>
      </c>
      <c r="G1120" s="77">
        <f t="shared" si="728"/>
        <v>0</v>
      </c>
      <c r="H1120" s="77">
        <f t="shared" si="729"/>
        <v>0</v>
      </c>
      <c r="I1120" s="77">
        <f t="shared" si="730"/>
        <v>0</v>
      </c>
      <c r="J1120" s="78"/>
      <c r="K1120" s="78"/>
      <c r="L1120" s="77"/>
      <c r="M1120" s="77"/>
      <c r="N1120" s="77"/>
      <c r="O1120" s="78"/>
      <c r="P1120" s="310"/>
    </row>
    <row r="1121" spans="1:16" s="3" customFormat="1" ht="15" hidden="1" customHeight="1">
      <c r="A1121" s="75"/>
      <c r="B1121" s="75"/>
      <c r="C1121" s="76"/>
      <c r="D1121" s="75" t="s">
        <v>147</v>
      </c>
      <c r="E1121" s="78"/>
      <c r="F1121" s="77">
        <f t="shared" si="727"/>
        <v>0</v>
      </c>
      <c r="G1121" s="77">
        <f t="shared" si="728"/>
        <v>0</v>
      </c>
      <c r="H1121" s="77">
        <f t="shared" si="729"/>
        <v>0</v>
      </c>
      <c r="I1121" s="77">
        <f t="shared" si="730"/>
        <v>0</v>
      </c>
      <c r="J1121" s="78"/>
      <c r="K1121" s="78"/>
      <c r="L1121" s="77"/>
      <c r="M1121" s="77"/>
      <c r="N1121" s="77"/>
      <c r="O1121" s="78"/>
      <c r="P1121" s="310"/>
    </row>
    <row r="1122" spans="1:16" s="3" customFormat="1" ht="15" hidden="1" customHeight="1">
      <c r="A1122" s="75"/>
      <c r="B1122" s="75"/>
      <c r="C1122" s="76"/>
      <c r="D1122" s="75" t="s">
        <v>148</v>
      </c>
      <c r="E1122" s="78"/>
      <c r="F1122" s="77">
        <f t="shared" si="727"/>
        <v>0</v>
      </c>
      <c r="G1122" s="77">
        <f t="shared" si="728"/>
        <v>0</v>
      </c>
      <c r="H1122" s="77">
        <f t="shared" si="729"/>
        <v>0</v>
      </c>
      <c r="I1122" s="77">
        <f t="shared" si="730"/>
        <v>0</v>
      </c>
      <c r="J1122" s="78"/>
      <c r="K1122" s="78"/>
      <c r="L1122" s="77"/>
      <c r="M1122" s="77"/>
      <c r="N1122" s="77"/>
      <c r="O1122" s="78"/>
      <c r="P1122" s="310"/>
    </row>
    <row r="1123" spans="1:16" s="3" customFormat="1" ht="15" hidden="1" customHeight="1">
      <c r="A1123" s="75"/>
      <c r="B1123" s="75"/>
      <c r="C1123" s="76"/>
      <c r="D1123" s="75" t="s">
        <v>149</v>
      </c>
      <c r="E1123" s="78"/>
      <c r="F1123" s="77">
        <f t="shared" si="727"/>
        <v>0</v>
      </c>
      <c r="G1123" s="77">
        <f t="shared" si="728"/>
        <v>0</v>
      </c>
      <c r="H1123" s="77">
        <f t="shared" si="729"/>
        <v>0</v>
      </c>
      <c r="I1123" s="77">
        <f t="shared" si="730"/>
        <v>0</v>
      </c>
      <c r="J1123" s="78"/>
      <c r="K1123" s="78"/>
      <c r="L1123" s="77"/>
      <c r="M1123" s="77"/>
      <c r="N1123" s="77"/>
      <c r="O1123" s="78"/>
      <c r="P1123" s="310"/>
    </row>
    <row r="1124" spans="1:16" s="3" customFormat="1" ht="15" hidden="1" customHeight="1">
      <c r="A1124" s="75"/>
      <c r="B1124" s="75"/>
      <c r="C1124" s="76"/>
      <c r="D1124" s="75" t="s">
        <v>150</v>
      </c>
      <c r="E1124" s="78"/>
      <c r="F1124" s="77">
        <f t="shared" si="727"/>
        <v>0</v>
      </c>
      <c r="G1124" s="77">
        <f t="shared" si="728"/>
        <v>0</v>
      </c>
      <c r="H1124" s="77">
        <f t="shared" si="729"/>
        <v>0</v>
      </c>
      <c r="I1124" s="77">
        <f t="shared" si="730"/>
        <v>0</v>
      </c>
      <c r="J1124" s="78"/>
      <c r="K1124" s="78"/>
      <c r="L1124" s="77"/>
      <c r="M1124" s="77"/>
      <c r="N1124" s="77"/>
      <c r="O1124" s="78"/>
      <c r="P1124" s="310"/>
    </row>
    <row r="1125" spans="1:16" s="3" customFormat="1" ht="15" hidden="1" customHeight="1">
      <c r="A1125" s="75"/>
      <c r="B1125" s="75"/>
      <c r="C1125" s="76"/>
      <c r="D1125" s="75" t="s">
        <v>151</v>
      </c>
      <c r="E1125" s="78"/>
      <c r="F1125" s="77">
        <f t="shared" si="727"/>
        <v>0</v>
      </c>
      <c r="G1125" s="77">
        <f t="shared" si="728"/>
        <v>0</v>
      </c>
      <c r="H1125" s="77">
        <f t="shared" si="729"/>
        <v>0</v>
      </c>
      <c r="I1125" s="77">
        <f t="shared" si="730"/>
        <v>0</v>
      </c>
      <c r="J1125" s="78"/>
      <c r="K1125" s="78"/>
      <c r="L1125" s="77"/>
      <c r="M1125" s="77"/>
      <c r="N1125" s="77"/>
      <c r="O1125" s="78"/>
      <c r="P1125" s="310"/>
    </row>
    <row r="1126" spans="1:16" s="3" customFormat="1" ht="15" hidden="1" customHeight="1">
      <c r="A1126" s="75"/>
      <c r="B1126" s="75"/>
      <c r="C1126" s="76"/>
      <c r="D1126" s="75" t="s">
        <v>152</v>
      </c>
      <c r="E1126" s="78"/>
      <c r="F1126" s="77">
        <f t="shared" si="727"/>
        <v>0</v>
      </c>
      <c r="G1126" s="77">
        <f t="shared" si="728"/>
        <v>0</v>
      </c>
      <c r="H1126" s="77">
        <f t="shared" si="729"/>
        <v>0</v>
      </c>
      <c r="I1126" s="77">
        <f t="shared" si="730"/>
        <v>0</v>
      </c>
      <c r="J1126" s="78"/>
      <c r="K1126" s="78"/>
      <c r="L1126" s="77"/>
      <c r="M1126" s="77"/>
      <c r="N1126" s="77"/>
      <c r="O1126" s="78"/>
      <c r="P1126" s="310"/>
    </row>
    <row r="1127" spans="1:16" s="3" customFormat="1" ht="15" hidden="1" customHeight="1">
      <c r="A1127" s="75"/>
      <c r="B1127" s="75"/>
      <c r="C1127" s="76"/>
      <c r="D1127" s="75" t="s">
        <v>153</v>
      </c>
      <c r="E1127" s="78"/>
      <c r="F1127" s="77">
        <f t="shared" si="727"/>
        <v>0</v>
      </c>
      <c r="G1127" s="77">
        <f t="shared" si="728"/>
        <v>0</v>
      </c>
      <c r="H1127" s="77">
        <f t="shared" si="729"/>
        <v>0</v>
      </c>
      <c r="I1127" s="77">
        <f t="shared" si="730"/>
        <v>0</v>
      </c>
      <c r="J1127" s="78"/>
      <c r="K1127" s="78"/>
      <c r="L1127" s="77"/>
      <c r="M1127" s="77"/>
      <c r="N1127" s="77"/>
      <c r="O1127" s="78"/>
      <c r="P1127" s="310"/>
    </row>
    <row r="1128" spans="1:16" s="3" customFormat="1" ht="15" hidden="1" customHeight="1">
      <c r="A1128" s="75"/>
      <c r="B1128" s="75"/>
      <c r="C1128" s="76"/>
      <c r="D1128" s="75" t="s">
        <v>154</v>
      </c>
      <c r="E1128" s="78"/>
      <c r="F1128" s="77">
        <f t="shared" si="727"/>
        <v>0</v>
      </c>
      <c r="G1128" s="77">
        <f t="shared" si="728"/>
        <v>0</v>
      </c>
      <c r="H1128" s="77">
        <f t="shared" si="729"/>
        <v>0</v>
      </c>
      <c r="I1128" s="77">
        <f t="shared" si="730"/>
        <v>0</v>
      </c>
      <c r="J1128" s="78"/>
      <c r="K1128" s="78"/>
      <c r="L1128" s="77"/>
      <c r="M1128" s="77"/>
      <c r="N1128" s="77"/>
      <c r="O1128" s="78"/>
      <c r="P1128" s="310"/>
    </row>
    <row r="1129" spans="1:16" s="72" customFormat="1" ht="15" hidden="1" customHeight="1">
      <c r="A1129" s="8"/>
      <c r="B1129" s="8"/>
      <c r="C1129" s="41">
        <v>7000</v>
      </c>
      <c r="D1129" s="8"/>
      <c r="E1129" s="43"/>
      <c r="F1129" s="40">
        <f t="shared" ref="F1129:O1129" si="731">SUM(F1130:F1145)</f>
        <v>0</v>
      </c>
      <c r="G1129" s="40">
        <f t="shared" ref="G1129:H1129" si="732">SUM(G1130:G1145)</f>
        <v>0</v>
      </c>
      <c r="H1129" s="40">
        <f t="shared" si="732"/>
        <v>0</v>
      </c>
      <c r="I1129" s="40">
        <f t="shared" si="731"/>
        <v>0</v>
      </c>
      <c r="J1129" s="40">
        <f t="shared" si="731"/>
        <v>0</v>
      </c>
      <c r="K1129" s="40">
        <f t="shared" ref="K1129:L1129" si="733">SUM(K1130:K1145)</f>
        <v>0</v>
      </c>
      <c r="L1129" s="40">
        <f t="shared" si="733"/>
        <v>0</v>
      </c>
      <c r="M1129" s="40">
        <f t="shared" si="731"/>
        <v>0</v>
      </c>
      <c r="N1129" s="40">
        <f t="shared" si="731"/>
        <v>0</v>
      </c>
      <c r="O1129" s="40">
        <f t="shared" si="731"/>
        <v>0</v>
      </c>
      <c r="P1129" s="309"/>
    </row>
    <row r="1130" spans="1:16" s="3" customFormat="1" ht="15" hidden="1" customHeight="1">
      <c r="A1130" s="75"/>
      <c r="B1130" s="75"/>
      <c r="C1130" s="76"/>
      <c r="D1130" s="75" t="s">
        <v>155</v>
      </c>
      <c r="E1130" s="78"/>
      <c r="F1130" s="77">
        <f t="shared" ref="F1130:F1145" si="734">I1130+O1130</f>
        <v>0</v>
      </c>
      <c r="G1130" s="77">
        <f t="shared" ref="G1130:G1145" si="735">J1130+P1130</f>
        <v>0</v>
      </c>
      <c r="H1130" s="77">
        <f t="shared" ref="H1130:H1145" si="736">M1130+Q1130</f>
        <v>0</v>
      </c>
      <c r="I1130" s="77">
        <f t="shared" ref="I1130:I1145" si="737">SUM(J1130:N1130)</f>
        <v>0</v>
      </c>
      <c r="J1130" s="78"/>
      <c r="K1130" s="78"/>
      <c r="L1130" s="77"/>
      <c r="M1130" s="77"/>
      <c r="N1130" s="77"/>
      <c r="O1130" s="78"/>
      <c r="P1130" s="310"/>
    </row>
    <row r="1131" spans="1:16" s="3" customFormat="1" ht="15" hidden="1" customHeight="1">
      <c r="A1131" s="75"/>
      <c r="B1131" s="75"/>
      <c r="C1131" s="76"/>
      <c r="D1131" s="75" t="s">
        <v>156</v>
      </c>
      <c r="E1131" s="78"/>
      <c r="F1131" s="77">
        <f t="shared" si="734"/>
        <v>0</v>
      </c>
      <c r="G1131" s="77">
        <f t="shared" si="735"/>
        <v>0</v>
      </c>
      <c r="H1131" s="77">
        <f t="shared" si="736"/>
        <v>0</v>
      </c>
      <c r="I1131" s="77">
        <f t="shared" si="737"/>
        <v>0</v>
      </c>
      <c r="J1131" s="78"/>
      <c r="K1131" s="78"/>
      <c r="L1131" s="77"/>
      <c r="M1131" s="77"/>
      <c r="N1131" s="77"/>
      <c r="O1131" s="78"/>
      <c r="P1131" s="310"/>
    </row>
    <row r="1132" spans="1:16" s="3" customFormat="1" ht="15" hidden="1" customHeight="1">
      <c r="A1132" s="75"/>
      <c r="B1132" s="75"/>
      <c r="C1132" s="76"/>
      <c r="D1132" s="75" t="s">
        <v>157</v>
      </c>
      <c r="E1132" s="78"/>
      <c r="F1132" s="77">
        <f t="shared" si="734"/>
        <v>0</v>
      </c>
      <c r="G1132" s="77">
        <f t="shared" si="735"/>
        <v>0</v>
      </c>
      <c r="H1132" s="77">
        <f t="shared" si="736"/>
        <v>0</v>
      </c>
      <c r="I1132" s="77">
        <f t="shared" si="737"/>
        <v>0</v>
      </c>
      <c r="J1132" s="78"/>
      <c r="K1132" s="78"/>
      <c r="L1132" s="77"/>
      <c r="M1132" s="77"/>
      <c r="N1132" s="77"/>
      <c r="O1132" s="78"/>
      <c r="P1132" s="310"/>
    </row>
    <row r="1133" spans="1:16" s="3" customFormat="1" ht="15" hidden="1" customHeight="1">
      <c r="A1133" s="75"/>
      <c r="B1133" s="75"/>
      <c r="C1133" s="76"/>
      <c r="D1133" s="75" t="s">
        <v>158</v>
      </c>
      <c r="E1133" s="78"/>
      <c r="F1133" s="77">
        <f t="shared" si="734"/>
        <v>0</v>
      </c>
      <c r="G1133" s="77">
        <f t="shared" si="735"/>
        <v>0</v>
      </c>
      <c r="H1133" s="77">
        <f t="shared" si="736"/>
        <v>0</v>
      </c>
      <c r="I1133" s="77">
        <f t="shared" si="737"/>
        <v>0</v>
      </c>
      <c r="J1133" s="78"/>
      <c r="K1133" s="78"/>
      <c r="L1133" s="77"/>
      <c r="M1133" s="77"/>
      <c r="N1133" s="77"/>
      <c r="O1133" s="78"/>
      <c r="P1133" s="310"/>
    </row>
    <row r="1134" spans="1:16" s="3" customFormat="1" ht="15" hidden="1" customHeight="1">
      <c r="A1134" s="75"/>
      <c r="B1134" s="75"/>
      <c r="C1134" s="76"/>
      <c r="D1134" s="75" t="s">
        <v>159</v>
      </c>
      <c r="E1134" s="78"/>
      <c r="F1134" s="77">
        <f t="shared" si="734"/>
        <v>0</v>
      </c>
      <c r="G1134" s="77">
        <f t="shared" si="735"/>
        <v>0</v>
      </c>
      <c r="H1134" s="77">
        <f t="shared" si="736"/>
        <v>0</v>
      </c>
      <c r="I1134" s="77">
        <f t="shared" si="737"/>
        <v>0</v>
      </c>
      <c r="J1134" s="78"/>
      <c r="K1134" s="78"/>
      <c r="L1134" s="77"/>
      <c r="M1134" s="77"/>
      <c r="N1134" s="77"/>
      <c r="O1134" s="78"/>
      <c r="P1134" s="310"/>
    </row>
    <row r="1135" spans="1:16" s="3" customFormat="1" ht="15" hidden="1" customHeight="1">
      <c r="A1135" s="75"/>
      <c r="B1135" s="75"/>
      <c r="C1135" s="76"/>
      <c r="D1135" s="75" t="s">
        <v>160</v>
      </c>
      <c r="E1135" s="78"/>
      <c r="F1135" s="77">
        <f t="shared" si="734"/>
        <v>0</v>
      </c>
      <c r="G1135" s="77">
        <f t="shared" si="735"/>
        <v>0</v>
      </c>
      <c r="H1135" s="77">
        <f t="shared" si="736"/>
        <v>0</v>
      </c>
      <c r="I1135" s="77">
        <f t="shared" si="737"/>
        <v>0</v>
      </c>
      <c r="J1135" s="78"/>
      <c r="K1135" s="78"/>
      <c r="L1135" s="77"/>
      <c r="M1135" s="77"/>
      <c r="N1135" s="77"/>
      <c r="O1135" s="78"/>
      <c r="P1135" s="310"/>
    </row>
    <row r="1136" spans="1:16" s="3" customFormat="1" ht="15" hidden="1" customHeight="1">
      <c r="A1136" s="75"/>
      <c r="B1136" s="75"/>
      <c r="C1136" s="76"/>
      <c r="D1136" s="75" t="s">
        <v>161</v>
      </c>
      <c r="E1136" s="78"/>
      <c r="F1136" s="77">
        <f t="shared" si="734"/>
        <v>0</v>
      </c>
      <c r="G1136" s="77">
        <f t="shared" si="735"/>
        <v>0</v>
      </c>
      <c r="H1136" s="77">
        <f t="shared" si="736"/>
        <v>0</v>
      </c>
      <c r="I1136" s="77">
        <f t="shared" si="737"/>
        <v>0</v>
      </c>
      <c r="J1136" s="78"/>
      <c r="K1136" s="78"/>
      <c r="L1136" s="77"/>
      <c r="M1136" s="77"/>
      <c r="N1136" s="77"/>
      <c r="O1136" s="78"/>
      <c r="P1136" s="310"/>
    </row>
    <row r="1137" spans="1:16" s="3" customFormat="1" ht="15" hidden="1" customHeight="1">
      <c r="A1137" s="75"/>
      <c r="B1137" s="75"/>
      <c r="C1137" s="76"/>
      <c r="D1137" s="75" t="s">
        <v>162</v>
      </c>
      <c r="E1137" s="78"/>
      <c r="F1137" s="77">
        <f t="shared" si="734"/>
        <v>0</v>
      </c>
      <c r="G1137" s="77">
        <f t="shared" si="735"/>
        <v>0</v>
      </c>
      <c r="H1137" s="77">
        <f t="shared" si="736"/>
        <v>0</v>
      </c>
      <c r="I1137" s="77">
        <f t="shared" si="737"/>
        <v>0</v>
      </c>
      <c r="J1137" s="78"/>
      <c r="K1137" s="78"/>
      <c r="L1137" s="77"/>
      <c r="M1137" s="77"/>
      <c r="N1137" s="77"/>
      <c r="O1137" s="78"/>
      <c r="P1137" s="310"/>
    </row>
    <row r="1138" spans="1:16" s="3" customFormat="1" ht="15" hidden="1" customHeight="1">
      <c r="A1138" s="75"/>
      <c r="B1138" s="75"/>
      <c r="C1138" s="76"/>
      <c r="D1138" s="75" t="s">
        <v>163</v>
      </c>
      <c r="E1138" s="78"/>
      <c r="F1138" s="77">
        <f t="shared" si="734"/>
        <v>0</v>
      </c>
      <c r="G1138" s="77">
        <f t="shared" si="735"/>
        <v>0</v>
      </c>
      <c r="H1138" s="77">
        <f t="shared" si="736"/>
        <v>0</v>
      </c>
      <c r="I1138" s="77">
        <f t="shared" si="737"/>
        <v>0</v>
      </c>
      <c r="J1138" s="78"/>
      <c r="K1138" s="78"/>
      <c r="L1138" s="77"/>
      <c r="M1138" s="77"/>
      <c r="N1138" s="77"/>
      <c r="O1138" s="78"/>
      <c r="P1138" s="310"/>
    </row>
    <row r="1139" spans="1:16" s="3" customFormat="1" ht="15" hidden="1" customHeight="1">
      <c r="A1139" s="75"/>
      <c r="B1139" s="75"/>
      <c r="C1139" s="76"/>
      <c r="D1139" s="75" t="s">
        <v>164</v>
      </c>
      <c r="E1139" s="78"/>
      <c r="F1139" s="77">
        <f t="shared" si="734"/>
        <v>0</v>
      </c>
      <c r="G1139" s="77">
        <f t="shared" si="735"/>
        <v>0</v>
      </c>
      <c r="H1139" s="77">
        <f t="shared" si="736"/>
        <v>0</v>
      </c>
      <c r="I1139" s="77">
        <f t="shared" si="737"/>
        <v>0</v>
      </c>
      <c r="J1139" s="78"/>
      <c r="K1139" s="78"/>
      <c r="L1139" s="77"/>
      <c r="M1139" s="77"/>
      <c r="N1139" s="77"/>
      <c r="O1139" s="78"/>
      <c r="P1139" s="310"/>
    </row>
    <row r="1140" spans="1:16" s="3" customFormat="1" ht="15" hidden="1" customHeight="1">
      <c r="A1140" s="75"/>
      <c r="B1140" s="75"/>
      <c r="C1140" s="76"/>
      <c r="D1140" s="75" t="s">
        <v>165</v>
      </c>
      <c r="E1140" s="78"/>
      <c r="F1140" s="77">
        <f t="shared" si="734"/>
        <v>0</v>
      </c>
      <c r="G1140" s="77">
        <f t="shared" si="735"/>
        <v>0</v>
      </c>
      <c r="H1140" s="77">
        <f t="shared" si="736"/>
        <v>0</v>
      </c>
      <c r="I1140" s="77">
        <f t="shared" si="737"/>
        <v>0</v>
      </c>
      <c r="J1140" s="78"/>
      <c r="K1140" s="78"/>
      <c r="L1140" s="77"/>
      <c r="M1140" s="77"/>
      <c r="N1140" s="77"/>
      <c r="O1140" s="78"/>
      <c r="P1140" s="310"/>
    </row>
    <row r="1141" spans="1:16" s="3" customFormat="1" ht="15" hidden="1" customHeight="1">
      <c r="A1141" s="75"/>
      <c r="B1141" s="75"/>
      <c r="C1141" s="76"/>
      <c r="D1141" s="75" t="s">
        <v>166</v>
      </c>
      <c r="E1141" s="78"/>
      <c r="F1141" s="77">
        <f t="shared" si="734"/>
        <v>0</v>
      </c>
      <c r="G1141" s="77">
        <f t="shared" si="735"/>
        <v>0</v>
      </c>
      <c r="H1141" s="77">
        <f t="shared" si="736"/>
        <v>0</v>
      </c>
      <c r="I1141" s="77">
        <f t="shared" si="737"/>
        <v>0</v>
      </c>
      <c r="J1141" s="78"/>
      <c r="K1141" s="78"/>
      <c r="L1141" s="77"/>
      <c r="M1141" s="77"/>
      <c r="N1141" s="77"/>
      <c r="O1141" s="78"/>
      <c r="P1141" s="310"/>
    </row>
    <row r="1142" spans="1:16" s="3" customFormat="1" ht="15" hidden="1" customHeight="1">
      <c r="A1142" s="75"/>
      <c r="B1142" s="75"/>
      <c r="C1142" s="76"/>
      <c r="D1142" s="75" t="s">
        <v>167</v>
      </c>
      <c r="E1142" s="78"/>
      <c r="F1142" s="77">
        <f t="shared" si="734"/>
        <v>0</v>
      </c>
      <c r="G1142" s="77">
        <f t="shared" si="735"/>
        <v>0</v>
      </c>
      <c r="H1142" s="77">
        <f t="shared" si="736"/>
        <v>0</v>
      </c>
      <c r="I1142" s="77">
        <f t="shared" si="737"/>
        <v>0</v>
      </c>
      <c r="J1142" s="78"/>
      <c r="K1142" s="78"/>
      <c r="L1142" s="77"/>
      <c r="M1142" s="77"/>
      <c r="N1142" s="77"/>
      <c r="O1142" s="78"/>
      <c r="P1142" s="310"/>
    </row>
    <row r="1143" spans="1:16" s="3" customFormat="1" ht="15" hidden="1" customHeight="1">
      <c r="A1143" s="75"/>
      <c r="B1143" s="75"/>
      <c r="C1143" s="76"/>
      <c r="D1143" s="75" t="s">
        <v>168</v>
      </c>
      <c r="E1143" s="78"/>
      <c r="F1143" s="77">
        <f t="shared" si="734"/>
        <v>0</v>
      </c>
      <c r="G1143" s="77">
        <f t="shared" si="735"/>
        <v>0</v>
      </c>
      <c r="H1143" s="77">
        <f t="shared" si="736"/>
        <v>0</v>
      </c>
      <c r="I1143" s="77">
        <f t="shared" si="737"/>
        <v>0</v>
      </c>
      <c r="J1143" s="78"/>
      <c r="K1143" s="78"/>
      <c r="L1143" s="77"/>
      <c r="M1143" s="77"/>
      <c r="N1143" s="77"/>
      <c r="O1143" s="78"/>
      <c r="P1143" s="310"/>
    </row>
    <row r="1144" spans="1:16" s="3" customFormat="1" ht="15" hidden="1" customHeight="1">
      <c r="A1144" s="75"/>
      <c r="B1144" s="75"/>
      <c r="C1144" s="76"/>
      <c r="D1144" s="75" t="s">
        <v>169</v>
      </c>
      <c r="E1144" s="78"/>
      <c r="F1144" s="77">
        <f t="shared" si="734"/>
        <v>0</v>
      </c>
      <c r="G1144" s="77">
        <f t="shared" si="735"/>
        <v>0</v>
      </c>
      <c r="H1144" s="77">
        <f t="shared" si="736"/>
        <v>0</v>
      </c>
      <c r="I1144" s="77">
        <f t="shared" si="737"/>
        <v>0</v>
      </c>
      <c r="J1144" s="78"/>
      <c r="K1144" s="78"/>
      <c r="L1144" s="77"/>
      <c r="M1144" s="77"/>
      <c r="N1144" s="77"/>
      <c r="O1144" s="78"/>
      <c r="P1144" s="310"/>
    </row>
    <row r="1145" spans="1:16" s="3" customFormat="1" ht="15" hidden="1" customHeight="1">
      <c r="A1145" s="75"/>
      <c r="B1145" s="75"/>
      <c r="C1145" s="76"/>
      <c r="D1145" s="75" t="s">
        <v>170</v>
      </c>
      <c r="E1145" s="78"/>
      <c r="F1145" s="77">
        <f t="shared" si="734"/>
        <v>0</v>
      </c>
      <c r="G1145" s="77">
        <f t="shared" si="735"/>
        <v>0</v>
      </c>
      <c r="H1145" s="77">
        <f t="shared" si="736"/>
        <v>0</v>
      </c>
      <c r="I1145" s="77">
        <f t="shared" si="737"/>
        <v>0</v>
      </c>
      <c r="J1145" s="78"/>
      <c r="K1145" s="78"/>
      <c r="L1145" s="77"/>
      <c r="M1145" s="77"/>
      <c r="N1145" s="77"/>
      <c r="O1145" s="78"/>
      <c r="P1145" s="310"/>
    </row>
    <row r="1146" spans="1:16" s="72" customFormat="1" ht="15" hidden="1" customHeight="1">
      <c r="A1146" s="8"/>
      <c r="B1146" s="8"/>
      <c r="C1146" s="41">
        <v>7100</v>
      </c>
      <c r="D1146" s="8"/>
      <c r="E1146" s="43"/>
      <c r="F1146" s="43">
        <f t="shared" ref="F1146:O1146" si="738">SUM(F1147:F1151)</f>
        <v>0</v>
      </c>
      <c r="G1146" s="43">
        <f t="shared" ref="G1146:H1146" si="739">SUM(G1147:G1151)</f>
        <v>0</v>
      </c>
      <c r="H1146" s="43">
        <f t="shared" si="739"/>
        <v>0</v>
      </c>
      <c r="I1146" s="43">
        <f t="shared" si="738"/>
        <v>0</v>
      </c>
      <c r="J1146" s="43">
        <f t="shared" si="738"/>
        <v>0</v>
      </c>
      <c r="K1146" s="43">
        <f t="shared" ref="K1146:L1146" si="740">SUM(K1147:K1151)</f>
        <v>0</v>
      </c>
      <c r="L1146" s="43">
        <f t="shared" si="740"/>
        <v>0</v>
      </c>
      <c r="M1146" s="43">
        <f t="shared" si="738"/>
        <v>0</v>
      </c>
      <c r="N1146" s="43">
        <f t="shared" si="738"/>
        <v>0</v>
      </c>
      <c r="O1146" s="43">
        <f t="shared" si="738"/>
        <v>0</v>
      </c>
      <c r="P1146" s="309"/>
    </row>
    <row r="1147" spans="1:16" s="3" customFormat="1" ht="15" hidden="1" customHeight="1">
      <c r="A1147" s="75"/>
      <c r="B1147" s="75"/>
      <c r="C1147" s="76"/>
      <c r="D1147" s="75" t="s">
        <v>171</v>
      </c>
      <c r="E1147" s="78"/>
      <c r="F1147" s="77">
        <f t="shared" ref="F1147:F1151" si="741">I1147+O1147</f>
        <v>0</v>
      </c>
      <c r="G1147" s="77">
        <f>J1147+P1147</f>
        <v>0</v>
      </c>
      <c r="H1147" s="77">
        <f>M1147+Q1147</f>
        <v>0</v>
      </c>
      <c r="I1147" s="77">
        <f>SUM(J1147:N1147)</f>
        <v>0</v>
      </c>
      <c r="J1147" s="78"/>
      <c r="K1147" s="78"/>
      <c r="L1147" s="77"/>
      <c r="M1147" s="77"/>
      <c r="N1147" s="77"/>
      <c r="O1147" s="78"/>
      <c r="P1147" s="310"/>
    </row>
    <row r="1148" spans="1:16" s="3" customFormat="1" ht="15" hidden="1" customHeight="1">
      <c r="A1148" s="75"/>
      <c r="B1148" s="75"/>
      <c r="C1148" s="76"/>
      <c r="D1148" s="75" t="s">
        <v>172</v>
      </c>
      <c r="E1148" s="78"/>
      <c r="F1148" s="77">
        <f t="shared" si="741"/>
        <v>0</v>
      </c>
      <c r="G1148" s="77">
        <f>J1148+P1148</f>
        <v>0</v>
      </c>
      <c r="H1148" s="77">
        <f>M1148+Q1148</f>
        <v>0</v>
      </c>
      <c r="I1148" s="77">
        <f>SUM(J1148:N1148)</f>
        <v>0</v>
      </c>
      <c r="J1148" s="78"/>
      <c r="K1148" s="78"/>
      <c r="L1148" s="77"/>
      <c r="M1148" s="77"/>
      <c r="N1148" s="77"/>
      <c r="O1148" s="78"/>
      <c r="P1148" s="310"/>
    </row>
    <row r="1149" spans="1:16" s="3" customFormat="1" ht="15" hidden="1" customHeight="1">
      <c r="A1149" s="75"/>
      <c r="B1149" s="75"/>
      <c r="C1149" s="76"/>
      <c r="D1149" s="75" t="s">
        <v>173</v>
      </c>
      <c r="E1149" s="78"/>
      <c r="F1149" s="77">
        <f t="shared" si="741"/>
        <v>0</v>
      </c>
      <c r="G1149" s="77">
        <f>J1149+P1149</f>
        <v>0</v>
      </c>
      <c r="H1149" s="77">
        <f>M1149+Q1149</f>
        <v>0</v>
      </c>
      <c r="I1149" s="77">
        <f>SUM(J1149:N1149)</f>
        <v>0</v>
      </c>
      <c r="J1149" s="78"/>
      <c r="K1149" s="78"/>
      <c r="L1149" s="77"/>
      <c r="M1149" s="77"/>
      <c r="N1149" s="77"/>
      <c r="O1149" s="78"/>
      <c r="P1149" s="310"/>
    </row>
    <row r="1150" spans="1:16" s="3" customFormat="1" ht="15" hidden="1" customHeight="1">
      <c r="A1150" s="75"/>
      <c r="B1150" s="75"/>
      <c r="C1150" s="76"/>
      <c r="D1150" s="75" t="s">
        <v>174</v>
      </c>
      <c r="E1150" s="78"/>
      <c r="F1150" s="77">
        <f t="shared" si="741"/>
        <v>0</v>
      </c>
      <c r="G1150" s="77">
        <f>J1150+P1150</f>
        <v>0</v>
      </c>
      <c r="H1150" s="77">
        <f>M1150+Q1150</f>
        <v>0</v>
      </c>
      <c r="I1150" s="77">
        <f>SUM(J1150:N1150)</f>
        <v>0</v>
      </c>
      <c r="J1150" s="78"/>
      <c r="K1150" s="78"/>
      <c r="L1150" s="77"/>
      <c r="M1150" s="77"/>
      <c r="N1150" s="77"/>
      <c r="O1150" s="78"/>
      <c r="P1150" s="310"/>
    </row>
    <row r="1151" spans="1:16" s="3" customFormat="1" ht="15" hidden="1" customHeight="1">
      <c r="A1151" s="75"/>
      <c r="B1151" s="75"/>
      <c r="C1151" s="76"/>
      <c r="D1151" s="75" t="s">
        <v>175</v>
      </c>
      <c r="E1151" s="78"/>
      <c r="F1151" s="77">
        <f t="shared" si="741"/>
        <v>0</v>
      </c>
      <c r="G1151" s="77">
        <f>J1151+P1151</f>
        <v>0</v>
      </c>
      <c r="H1151" s="77">
        <f>M1151+Q1151</f>
        <v>0</v>
      </c>
      <c r="I1151" s="77">
        <f>SUM(J1151:N1151)</f>
        <v>0</v>
      </c>
      <c r="J1151" s="78"/>
      <c r="K1151" s="78"/>
      <c r="L1151" s="77"/>
      <c r="M1151" s="77"/>
      <c r="N1151" s="77"/>
      <c r="O1151" s="78"/>
      <c r="P1151" s="310"/>
    </row>
    <row r="1152" spans="1:16" s="6" customFormat="1" ht="15" hidden="1" customHeight="1">
      <c r="A1152" s="8"/>
      <c r="B1152" s="8"/>
      <c r="C1152" s="41">
        <v>7150</v>
      </c>
      <c r="D1152" s="8"/>
      <c r="E1152" s="43"/>
      <c r="F1152" s="40">
        <f t="shared" ref="F1152:O1152" si="742">SUM(F1153:F1169)</f>
        <v>0</v>
      </c>
      <c r="G1152" s="40">
        <f t="shared" ref="G1152:H1152" si="743">SUM(G1153:G1169)</f>
        <v>0</v>
      </c>
      <c r="H1152" s="40">
        <f t="shared" si="743"/>
        <v>0</v>
      </c>
      <c r="I1152" s="40">
        <f t="shared" si="742"/>
        <v>0</v>
      </c>
      <c r="J1152" s="40">
        <f t="shared" si="742"/>
        <v>0</v>
      </c>
      <c r="K1152" s="40">
        <f t="shared" ref="K1152:L1152" si="744">SUM(K1153:K1169)</f>
        <v>0</v>
      </c>
      <c r="L1152" s="40">
        <f t="shared" si="744"/>
        <v>0</v>
      </c>
      <c r="M1152" s="40">
        <f t="shared" si="742"/>
        <v>0</v>
      </c>
      <c r="N1152" s="40">
        <f t="shared" si="742"/>
        <v>0</v>
      </c>
      <c r="O1152" s="40">
        <f t="shared" si="742"/>
        <v>0</v>
      </c>
      <c r="P1152" s="309"/>
    </row>
    <row r="1153" spans="1:16" s="3" customFormat="1" ht="15" hidden="1" customHeight="1">
      <c r="A1153" s="75"/>
      <c r="B1153" s="75"/>
      <c r="C1153" s="76"/>
      <c r="D1153" s="75" t="s">
        <v>176</v>
      </c>
      <c r="E1153" s="78"/>
      <c r="F1153" s="77">
        <f t="shared" ref="F1153:F1169" si="745">I1153+O1153</f>
        <v>0</v>
      </c>
      <c r="G1153" s="77">
        <f t="shared" ref="G1153:G1169" si="746">J1153+P1153</f>
        <v>0</v>
      </c>
      <c r="H1153" s="77">
        <f t="shared" ref="H1153:H1169" si="747">M1153+Q1153</f>
        <v>0</v>
      </c>
      <c r="I1153" s="77">
        <f t="shared" ref="I1153:I1169" si="748">SUM(J1153:N1153)</f>
        <v>0</v>
      </c>
      <c r="J1153" s="78"/>
      <c r="K1153" s="78"/>
      <c r="L1153" s="77"/>
      <c r="M1153" s="77"/>
      <c r="N1153" s="77"/>
      <c r="O1153" s="78"/>
      <c r="P1153" s="310"/>
    </row>
    <row r="1154" spans="1:16" s="3" customFormat="1" ht="15" hidden="1" customHeight="1">
      <c r="A1154" s="75"/>
      <c r="B1154" s="75"/>
      <c r="C1154" s="76"/>
      <c r="D1154" s="75" t="s">
        <v>177</v>
      </c>
      <c r="E1154" s="78"/>
      <c r="F1154" s="77">
        <f t="shared" si="745"/>
        <v>0</v>
      </c>
      <c r="G1154" s="77">
        <f t="shared" si="746"/>
        <v>0</v>
      </c>
      <c r="H1154" s="77">
        <f t="shared" si="747"/>
        <v>0</v>
      </c>
      <c r="I1154" s="77">
        <f t="shared" si="748"/>
        <v>0</v>
      </c>
      <c r="J1154" s="78"/>
      <c r="K1154" s="78"/>
      <c r="L1154" s="77"/>
      <c r="M1154" s="77"/>
      <c r="N1154" s="77"/>
      <c r="O1154" s="78"/>
      <c r="P1154" s="310"/>
    </row>
    <row r="1155" spans="1:16" s="3" customFormat="1" ht="15" hidden="1" customHeight="1">
      <c r="A1155" s="75"/>
      <c r="B1155" s="75"/>
      <c r="C1155" s="76"/>
      <c r="D1155" s="75" t="s">
        <v>178</v>
      </c>
      <c r="E1155" s="78"/>
      <c r="F1155" s="77">
        <f t="shared" si="745"/>
        <v>0</v>
      </c>
      <c r="G1155" s="77">
        <f t="shared" si="746"/>
        <v>0</v>
      </c>
      <c r="H1155" s="77">
        <f t="shared" si="747"/>
        <v>0</v>
      </c>
      <c r="I1155" s="77">
        <f t="shared" si="748"/>
        <v>0</v>
      </c>
      <c r="J1155" s="78"/>
      <c r="K1155" s="78"/>
      <c r="L1155" s="77"/>
      <c r="M1155" s="77"/>
      <c r="N1155" s="77"/>
      <c r="O1155" s="78"/>
      <c r="P1155" s="310"/>
    </row>
    <row r="1156" spans="1:16" s="3" customFormat="1" ht="15" hidden="1" customHeight="1">
      <c r="A1156" s="75"/>
      <c r="B1156" s="75"/>
      <c r="C1156" s="76"/>
      <c r="D1156" s="75" t="s">
        <v>179</v>
      </c>
      <c r="E1156" s="78"/>
      <c r="F1156" s="77">
        <f t="shared" si="745"/>
        <v>0</v>
      </c>
      <c r="G1156" s="77">
        <f t="shared" si="746"/>
        <v>0</v>
      </c>
      <c r="H1156" s="77">
        <f t="shared" si="747"/>
        <v>0</v>
      </c>
      <c r="I1156" s="77">
        <f t="shared" si="748"/>
        <v>0</v>
      </c>
      <c r="J1156" s="78"/>
      <c r="K1156" s="78"/>
      <c r="L1156" s="77"/>
      <c r="M1156" s="77"/>
      <c r="N1156" s="77"/>
      <c r="O1156" s="78"/>
      <c r="P1156" s="310"/>
    </row>
    <row r="1157" spans="1:16" s="3" customFormat="1" ht="15" hidden="1" customHeight="1">
      <c r="A1157" s="75"/>
      <c r="B1157" s="75"/>
      <c r="C1157" s="76"/>
      <c r="D1157" s="75" t="s">
        <v>180</v>
      </c>
      <c r="E1157" s="78"/>
      <c r="F1157" s="77">
        <f t="shared" si="745"/>
        <v>0</v>
      </c>
      <c r="G1157" s="77">
        <f t="shared" si="746"/>
        <v>0</v>
      </c>
      <c r="H1157" s="77">
        <f t="shared" si="747"/>
        <v>0</v>
      </c>
      <c r="I1157" s="77">
        <f t="shared" si="748"/>
        <v>0</v>
      </c>
      <c r="J1157" s="78"/>
      <c r="K1157" s="78"/>
      <c r="L1157" s="77"/>
      <c r="M1157" s="77"/>
      <c r="N1157" s="77"/>
      <c r="O1157" s="78"/>
      <c r="P1157" s="310"/>
    </row>
    <row r="1158" spans="1:16" s="3" customFormat="1" ht="15" hidden="1" customHeight="1">
      <c r="A1158" s="75"/>
      <c r="B1158" s="75"/>
      <c r="C1158" s="76"/>
      <c r="D1158" s="75" t="s">
        <v>181</v>
      </c>
      <c r="E1158" s="78"/>
      <c r="F1158" s="77">
        <f t="shared" si="745"/>
        <v>0</v>
      </c>
      <c r="G1158" s="77">
        <f t="shared" si="746"/>
        <v>0</v>
      </c>
      <c r="H1158" s="77">
        <f t="shared" si="747"/>
        <v>0</v>
      </c>
      <c r="I1158" s="77">
        <f t="shared" si="748"/>
        <v>0</v>
      </c>
      <c r="J1158" s="78"/>
      <c r="K1158" s="78"/>
      <c r="L1158" s="77"/>
      <c r="M1158" s="77"/>
      <c r="N1158" s="77"/>
      <c r="O1158" s="78"/>
      <c r="P1158" s="310"/>
    </row>
    <row r="1159" spans="1:16" s="3" customFormat="1" ht="15" hidden="1" customHeight="1">
      <c r="A1159" s="75"/>
      <c r="B1159" s="75"/>
      <c r="C1159" s="76"/>
      <c r="D1159" s="75" t="s">
        <v>182</v>
      </c>
      <c r="E1159" s="78"/>
      <c r="F1159" s="77">
        <f t="shared" si="745"/>
        <v>0</v>
      </c>
      <c r="G1159" s="77">
        <f t="shared" si="746"/>
        <v>0</v>
      </c>
      <c r="H1159" s="77">
        <f t="shared" si="747"/>
        <v>0</v>
      </c>
      <c r="I1159" s="77">
        <f t="shared" si="748"/>
        <v>0</v>
      </c>
      <c r="J1159" s="78"/>
      <c r="K1159" s="78"/>
      <c r="L1159" s="77"/>
      <c r="M1159" s="77"/>
      <c r="N1159" s="77"/>
      <c r="O1159" s="78"/>
      <c r="P1159" s="310"/>
    </row>
    <row r="1160" spans="1:16" s="3" customFormat="1" ht="15" hidden="1" customHeight="1">
      <c r="A1160" s="75"/>
      <c r="B1160" s="75"/>
      <c r="C1160" s="76"/>
      <c r="D1160" s="75" t="s">
        <v>183</v>
      </c>
      <c r="E1160" s="78"/>
      <c r="F1160" s="77">
        <f t="shared" si="745"/>
        <v>0</v>
      </c>
      <c r="G1160" s="77">
        <f t="shared" si="746"/>
        <v>0</v>
      </c>
      <c r="H1160" s="77">
        <f t="shared" si="747"/>
        <v>0</v>
      </c>
      <c r="I1160" s="77">
        <f t="shared" si="748"/>
        <v>0</v>
      </c>
      <c r="J1160" s="78"/>
      <c r="K1160" s="78"/>
      <c r="L1160" s="77"/>
      <c r="M1160" s="77"/>
      <c r="N1160" s="77"/>
      <c r="O1160" s="78"/>
      <c r="P1160" s="310"/>
    </row>
    <row r="1161" spans="1:16" s="3" customFormat="1" ht="15" hidden="1" customHeight="1">
      <c r="A1161" s="75"/>
      <c r="B1161" s="75"/>
      <c r="C1161" s="76"/>
      <c r="D1161" s="75" t="s">
        <v>184</v>
      </c>
      <c r="E1161" s="78"/>
      <c r="F1161" s="77">
        <f t="shared" si="745"/>
        <v>0</v>
      </c>
      <c r="G1161" s="77">
        <f t="shared" si="746"/>
        <v>0</v>
      </c>
      <c r="H1161" s="77">
        <f t="shared" si="747"/>
        <v>0</v>
      </c>
      <c r="I1161" s="77">
        <f t="shared" si="748"/>
        <v>0</v>
      </c>
      <c r="J1161" s="78"/>
      <c r="K1161" s="78"/>
      <c r="L1161" s="77"/>
      <c r="M1161" s="77"/>
      <c r="N1161" s="77"/>
      <c r="O1161" s="78"/>
      <c r="P1161" s="310"/>
    </row>
    <row r="1162" spans="1:16" s="3" customFormat="1" ht="15" hidden="1" customHeight="1">
      <c r="A1162" s="75"/>
      <c r="B1162" s="75"/>
      <c r="C1162" s="76"/>
      <c r="D1162" s="75" t="s">
        <v>185</v>
      </c>
      <c r="E1162" s="78"/>
      <c r="F1162" s="77">
        <f t="shared" si="745"/>
        <v>0</v>
      </c>
      <c r="G1162" s="77">
        <f t="shared" si="746"/>
        <v>0</v>
      </c>
      <c r="H1162" s="77">
        <f t="shared" si="747"/>
        <v>0</v>
      </c>
      <c r="I1162" s="77">
        <f t="shared" si="748"/>
        <v>0</v>
      </c>
      <c r="J1162" s="78"/>
      <c r="K1162" s="78"/>
      <c r="L1162" s="77"/>
      <c r="M1162" s="77"/>
      <c r="N1162" s="77"/>
      <c r="O1162" s="78"/>
      <c r="P1162" s="310"/>
    </row>
    <row r="1163" spans="1:16" s="3" customFormat="1" ht="15" hidden="1" customHeight="1">
      <c r="A1163" s="75"/>
      <c r="B1163" s="75"/>
      <c r="C1163" s="76"/>
      <c r="D1163" s="75" t="s">
        <v>186</v>
      </c>
      <c r="E1163" s="78"/>
      <c r="F1163" s="77">
        <f t="shared" si="745"/>
        <v>0</v>
      </c>
      <c r="G1163" s="77">
        <f t="shared" si="746"/>
        <v>0</v>
      </c>
      <c r="H1163" s="77">
        <f t="shared" si="747"/>
        <v>0</v>
      </c>
      <c r="I1163" s="77">
        <f t="shared" si="748"/>
        <v>0</v>
      </c>
      <c r="J1163" s="78"/>
      <c r="K1163" s="78"/>
      <c r="L1163" s="77"/>
      <c r="M1163" s="77"/>
      <c r="N1163" s="77"/>
      <c r="O1163" s="78"/>
      <c r="P1163" s="310"/>
    </row>
    <row r="1164" spans="1:16" s="3" customFormat="1" ht="15" hidden="1" customHeight="1">
      <c r="A1164" s="75"/>
      <c r="B1164" s="75"/>
      <c r="C1164" s="76"/>
      <c r="D1164" s="75" t="s">
        <v>187</v>
      </c>
      <c r="E1164" s="78"/>
      <c r="F1164" s="77">
        <f t="shared" si="745"/>
        <v>0</v>
      </c>
      <c r="G1164" s="77">
        <f t="shared" si="746"/>
        <v>0</v>
      </c>
      <c r="H1164" s="77">
        <f t="shared" si="747"/>
        <v>0</v>
      </c>
      <c r="I1164" s="77">
        <f t="shared" si="748"/>
        <v>0</v>
      </c>
      <c r="J1164" s="78"/>
      <c r="K1164" s="78"/>
      <c r="L1164" s="77"/>
      <c r="M1164" s="77"/>
      <c r="N1164" s="77"/>
      <c r="O1164" s="78"/>
      <c r="P1164" s="310"/>
    </row>
    <row r="1165" spans="1:16" s="3" customFormat="1" ht="15" hidden="1" customHeight="1">
      <c r="A1165" s="75"/>
      <c r="B1165" s="75"/>
      <c r="C1165" s="76"/>
      <c r="D1165" s="75" t="s">
        <v>188</v>
      </c>
      <c r="E1165" s="78"/>
      <c r="F1165" s="77">
        <f t="shared" si="745"/>
        <v>0</v>
      </c>
      <c r="G1165" s="77">
        <f t="shared" si="746"/>
        <v>0</v>
      </c>
      <c r="H1165" s="77">
        <f t="shared" si="747"/>
        <v>0</v>
      </c>
      <c r="I1165" s="77">
        <f t="shared" si="748"/>
        <v>0</v>
      </c>
      <c r="J1165" s="78"/>
      <c r="K1165" s="78"/>
      <c r="L1165" s="77"/>
      <c r="M1165" s="77"/>
      <c r="N1165" s="77"/>
      <c r="O1165" s="78"/>
      <c r="P1165" s="310"/>
    </row>
    <row r="1166" spans="1:16" s="3" customFormat="1" ht="15" hidden="1" customHeight="1">
      <c r="A1166" s="75"/>
      <c r="B1166" s="75"/>
      <c r="C1166" s="76"/>
      <c r="D1166" s="75" t="s">
        <v>189</v>
      </c>
      <c r="E1166" s="78"/>
      <c r="F1166" s="77">
        <f t="shared" si="745"/>
        <v>0</v>
      </c>
      <c r="G1166" s="77">
        <f t="shared" si="746"/>
        <v>0</v>
      </c>
      <c r="H1166" s="77">
        <f t="shared" si="747"/>
        <v>0</v>
      </c>
      <c r="I1166" s="77">
        <f t="shared" si="748"/>
        <v>0</v>
      </c>
      <c r="J1166" s="78"/>
      <c r="K1166" s="78"/>
      <c r="L1166" s="77"/>
      <c r="M1166" s="77"/>
      <c r="N1166" s="77"/>
      <c r="O1166" s="78"/>
      <c r="P1166" s="310"/>
    </row>
    <row r="1167" spans="1:16" s="3" customFormat="1" ht="15" hidden="1" customHeight="1">
      <c r="A1167" s="75"/>
      <c r="B1167" s="75"/>
      <c r="C1167" s="76"/>
      <c r="D1167" s="75" t="s">
        <v>190</v>
      </c>
      <c r="E1167" s="78"/>
      <c r="F1167" s="77">
        <f t="shared" si="745"/>
        <v>0</v>
      </c>
      <c r="G1167" s="77">
        <f t="shared" si="746"/>
        <v>0</v>
      </c>
      <c r="H1167" s="77">
        <f t="shared" si="747"/>
        <v>0</v>
      </c>
      <c r="I1167" s="77">
        <f t="shared" si="748"/>
        <v>0</v>
      </c>
      <c r="J1167" s="78"/>
      <c r="K1167" s="78"/>
      <c r="L1167" s="77"/>
      <c r="M1167" s="77"/>
      <c r="N1167" s="77"/>
      <c r="O1167" s="78"/>
      <c r="P1167" s="310"/>
    </row>
    <row r="1168" spans="1:16" s="3" customFormat="1" ht="15" hidden="1" customHeight="1">
      <c r="A1168" s="75"/>
      <c r="B1168" s="75"/>
      <c r="C1168" s="76"/>
      <c r="D1168" s="75" t="s">
        <v>191</v>
      </c>
      <c r="E1168" s="78"/>
      <c r="F1168" s="77">
        <f t="shared" si="745"/>
        <v>0</v>
      </c>
      <c r="G1168" s="77">
        <f t="shared" si="746"/>
        <v>0</v>
      </c>
      <c r="H1168" s="77">
        <f t="shared" si="747"/>
        <v>0</v>
      </c>
      <c r="I1168" s="77">
        <f t="shared" si="748"/>
        <v>0</v>
      </c>
      <c r="J1168" s="78"/>
      <c r="K1168" s="78"/>
      <c r="L1168" s="77"/>
      <c r="M1168" s="77"/>
      <c r="N1168" s="77"/>
      <c r="O1168" s="78"/>
      <c r="P1168" s="310"/>
    </row>
    <row r="1169" spans="1:16" s="3" customFormat="1" ht="15" hidden="1" customHeight="1">
      <c r="A1169" s="75"/>
      <c r="B1169" s="75"/>
      <c r="C1169" s="76"/>
      <c r="D1169" s="75" t="s">
        <v>192</v>
      </c>
      <c r="E1169" s="78"/>
      <c r="F1169" s="77">
        <f t="shared" si="745"/>
        <v>0</v>
      </c>
      <c r="G1169" s="77">
        <f t="shared" si="746"/>
        <v>0</v>
      </c>
      <c r="H1169" s="77">
        <f t="shared" si="747"/>
        <v>0</v>
      </c>
      <c r="I1169" s="77">
        <f t="shared" si="748"/>
        <v>0</v>
      </c>
      <c r="J1169" s="78"/>
      <c r="K1169" s="78"/>
      <c r="L1169" s="77"/>
      <c r="M1169" s="77"/>
      <c r="N1169" s="77"/>
      <c r="O1169" s="78"/>
      <c r="P1169" s="310"/>
    </row>
    <row r="1170" spans="1:16" s="6" customFormat="1" ht="15" hidden="1" customHeight="1">
      <c r="A1170" s="8"/>
      <c r="B1170" s="8"/>
      <c r="C1170" s="41">
        <v>7200</v>
      </c>
      <c r="D1170" s="8"/>
      <c r="E1170" s="43"/>
      <c r="F1170" s="43">
        <f t="shared" ref="F1170:O1170" si="749">SUM(F1171:F1174)</f>
        <v>0</v>
      </c>
      <c r="G1170" s="43">
        <f t="shared" ref="G1170:H1170" si="750">SUM(G1171:G1174)</f>
        <v>0</v>
      </c>
      <c r="H1170" s="43">
        <f t="shared" si="750"/>
        <v>0</v>
      </c>
      <c r="I1170" s="43">
        <f t="shared" si="749"/>
        <v>0</v>
      </c>
      <c r="J1170" s="43">
        <f t="shared" si="749"/>
        <v>0</v>
      </c>
      <c r="K1170" s="43">
        <f t="shared" ref="K1170:L1170" si="751">SUM(K1171:K1174)</f>
        <v>0</v>
      </c>
      <c r="L1170" s="43">
        <f t="shared" si="751"/>
        <v>0</v>
      </c>
      <c r="M1170" s="43">
        <f t="shared" si="749"/>
        <v>0</v>
      </c>
      <c r="N1170" s="43">
        <f t="shared" si="749"/>
        <v>0</v>
      </c>
      <c r="O1170" s="43">
        <f t="shared" si="749"/>
        <v>0</v>
      </c>
      <c r="P1170" s="309"/>
    </row>
    <row r="1171" spans="1:16" s="3" customFormat="1" ht="15" hidden="1" customHeight="1">
      <c r="A1171" s="75"/>
      <c r="B1171" s="75"/>
      <c r="C1171" s="76"/>
      <c r="D1171" s="75" t="s">
        <v>193</v>
      </c>
      <c r="E1171" s="78"/>
      <c r="F1171" s="77">
        <f t="shared" ref="F1171:F1174" si="752">I1171+O1171</f>
        <v>0</v>
      </c>
      <c r="G1171" s="77">
        <f>J1171+P1171</f>
        <v>0</v>
      </c>
      <c r="H1171" s="77">
        <f>M1171+Q1171</f>
        <v>0</v>
      </c>
      <c r="I1171" s="77">
        <f>SUM(J1171:N1171)</f>
        <v>0</v>
      </c>
      <c r="J1171" s="78"/>
      <c r="K1171" s="78"/>
      <c r="L1171" s="77"/>
      <c r="M1171" s="77"/>
      <c r="N1171" s="77"/>
      <c r="O1171" s="78"/>
      <c r="P1171" s="310"/>
    </row>
    <row r="1172" spans="1:16" s="3" customFormat="1" ht="15" hidden="1" customHeight="1">
      <c r="A1172" s="75"/>
      <c r="B1172" s="75"/>
      <c r="C1172" s="76"/>
      <c r="D1172" s="75" t="s">
        <v>194</v>
      </c>
      <c r="E1172" s="78"/>
      <c r="F1172" s="77">
        <f t="shared" si="752"/>
        <v>0</v>
      </c>
      <c r="G1172" s="77">
        <f>J1172+P1172</f>
        <v>0</v>
      </c>
      <c r="H1172" s="77">
        <f>M1172+Q1172</f>
        <v>0</v>
      </c>
      <c r="I1172" s="77">
        <f>SUM(J1172:N1172)</f>
        <v>0</v>
      </c>
      <c r="J1172" s="78"/>
      <c r="K1172" s="78"/>
      <c r="L1172" s="77"/>
      <c r="M1172" s="77"/>
      <c r="N1172" s="77"/>
      <c r="O1172" s="78"/>
      <c r="P1172" s="310"/>
    </row>
    <row r="1173" spans="1:16" s="3" customFormat="1" ht="15" hidden="1" customHeight="1">
      <c r="A1173" s="75"/>
      <c r="B1173" s="75"/>
      <c r="C1173" s="76"/>
      <c r="D1173" s="75" t="s">
        <v>195</v>
      </c>
      <c r="E1173" s="78"/>
      <c r="F1173" s="77">
        <f t="shared" si="752"/>
        <v>0</v>
      </c>
      <c r="G1173" s="77">
        <f>J1173+P1173</f>
        <v>0</v>
      </c>
      <c r="H1173" s="77">
        <f>M1173+Q1173</f>
        <v>0</v>
      </c>
      <c r="I1173" s="77">
        <f>SUM(J1173:N1173)</f>
        <v>0</v>
      </c>
      <c r="J1173" s="78"/>
      <c r="K1173" s="78"/>
      <c r="L1173" s="77"/>
      <c r="M1173" s="77"/>
      <c r="N1173" s="77"/>
      <c r="O1173" s="78"/>
      <c r="P1173" s="310"/>
    </row>
    <row r="1174" spans="1:16" s="3" customFormat="1" ht="15" hidden="1" customHeight="1">
      <c r="A1174" s="75"/>
      <c r="B1174" s="75"/>
      <c r="C1174" s="76"/>
      <c r="D1174" s="75" t="s">
        <v>196</v>
      </c>
      <c r="E1174" s="78"/>
      <c r="F1174" s="77">
        <f t="shared" si="752"/>
        <v>0</v>
      </c>
      <c r="G1174" s="77">
        <f>J1174+P1174</f>
        <v>0</v>
      </c>
      <c r="H1174" s="77">
        <f>M1174+Q1174</f>
        <v>0</v>
      </c>
      <c r="I1174" s="77">
        <f>SUM(J1174:N1174)</f>
        <v>0</v>
      </c>
      <c r="J1174" s="78"/>
      <c r="K1174" s="78"/>
      <c r="L1174" s="77"/>
      <c r="M1174" s="77"/>
      <c r="N1174" s="77"/>
      <c r="O1174" s="78"/>
      <c r="P1174" s="310"/>
    </row>
    <row r="1175" spans="1:16" s="72" customFormat="1" ht="15" hidden="1" customHeight="1">
      <c r="A1175" s="8"/>
      <c r="B1175" s="8"/>
      <c r="C1175" s="41">
        <v>7250</v>
      </c>
      <c r="D1175" s="8"/>
      <c r="E1175" s="43"/>
      <c r="F1175" s="40">
        <f t="shared" ref="F1175:O1175" si="753">SUM(F1176:F1186)</f>
        <v>0</v>
      </c>
      <c r="G1175" s="40">
        <f t="shared" ref="G1175:H1175" si="754">SUM(G1176:G1186)</f>
        <v>0</v>
      </c>
      <c r="H1175" s="40">
        <f t="shared" si="754"/>
        <v>0</v>
      </c>
      <c r="I1175" s="40">
        <f t="shared" si="753"/>
        <v>0</v>
      </c>
      <c r="J1175" s="40">
        <f t="shared" si="753"/>
        <v>0</v>
      </c>
      <c r="K1175" s="40">
        <f t="shared" ref="K1175:L1175" si="755">SUM(K1176:K1186)</f>
        <v>0</v>
      </c>
      <c r="L1175" s="40">
        <f t="shared" si="755"/>
        <v>0</v>
      </c>
      <c r="M1175" s="40">
        <f t="shared" si="753"/>
        <v>0</v>
      </c>
      <c r="N1175" s="40">
        <f t="shared" si="753"/>
        <v>0</v>
      </c>
      <c r="O1175" s="40">
        <f t="shared" si="753"/>
        <v>0</v>
      </c>
      <c r="P1175" s="309"/>
    </row>
    <row r="1176" spans="1:16" s="3" customFormat="1" ht="15" hidden="1" customHeight="1">
      <c r="A1176" s="75"/>
      <c r="B1176" s="75"/>
      <c r="C1176" s="76"/>
      <c r="D1176" s="75" t="s">
        <v>197</v>
      </c>
      <c r="E1176" s="78"/>
      <c r="F1176" s="77">
        <f t="shared" ref="F1176:F1186" si="756">I1176+O1176</f>
        <v>0</v>
      </c>
      <c r="G1176" s="77">
        <f t="shared" ref="G1176:G1186" si="757">J1176+P1176</f>
        <v>0</v>
      </c>
      <c r="H1176" s="77">
        <f t="shared" ref="H1176:H1186" si="758">M1176+Q1176</f>
        <v>0</v>
      </c>
      <c r="I1176" s="77">
        <f t="shared" ref="I1176:I1186" si="759">SUM(J1176:N1176)</f>
        <v>0</v>
      </c>
      <c r="J1176" s="78"/>
      <c r="K1176" s="78"/>
      <c r="L1176" s="77"/>
      <c r="M1176" s="77"/>
      <c r="N1176" s="77"/>
      <c r="O1176" s="78"/>
      <c r="P1176" s="310"/>
    </row>
    <row r="1177" spans="1:16" s="3" customFormat="1" ht="15" hidden="1" customHeight="1">
      <c r="A1177" s="75"/>
      <c r="B1177" s="75"/>
      <c r="C1177" s="76"/>
      <c r="D1177" s="75" t="s">
        <v>198</v>
      </c>
      <c r="E1177" s="78"/>
      <c r="F1177" s="77">
        <f t="shared" si="756"/>
        <v>0</v>
      </c>
      <c r="G1177" s="77">
        <f t="shared" si="757"/>
        <v>0</v>
      </c>
      <c r="H1177" s="77">
        <f t="shared" si="758"/>
        <v>0</v>
      </c>
      <c r="I1177" s="77">
        <f t="shared" si="759"/>
        <v>0</v>
      </c>
      <c r="J1177" s="78"/>
      <c r="K1177" s="78"/>
      <c r="L1177" s="77"/>
      <c r="M1177" s="77"/>
      <c r="N1177" s="77"/>
      <c r="O1177" s="78"/>
      <c r="P1177" s="310"/>
    </row>
    <row r="1178" spans="1:16" s="3" customFormat="1" ht="15" hidden="1" customHeight="1">
      <c r="A1178" s="75"/>
      <c r="B1178" s="75"/>
      <c r="C1178" s="76"/>
      <c r="D1178" s="75" t="s">
        <v>199</v>
      </c>
      <c r="E1178" s="78"/>
      <c r="F1178" s="77">
        <f t="shared" si="756"/>
        <v>0</v>
      </c>
      <c r="G1178" s="77">
        <f t="shared" si="757"/>
        <v>0</v>
      </c>
      <c r="H1178" s="77">
        <f t="shared" si="758"/>
        <v>0</v>
      </c>
      <c r="I1178" s="77">
        <f t="shared" si="759"/>
        <v>0</v>
      </c>
      <c r="J1178" s="78"/>
      <c r="K1178" s="78"/>
      <c r="L1178" s="77"/>
      <c r="M1178" s="77"/>
      <c r="N1178" s="77"/>
      <c r="O1178" s="78"/>
      <c r="P1178" s="310"/>
    </row>
    <row r="1179" spans="1:16" s="3" customFormat="1" ht="15" hidden="1" customHeight="1">
      <c r="A1179" s="75"/>
      <c r="B1179" s="75"/>
      <c r="C1179" s="76"/>
      <c r="D1179" s="75" t="s">
        <v>200</v>
      </c>
      <c r="E1179" s="78"/>
      <c r="F1179" s="77">
        <f t="shared" si="756"/>
        <v>0</v>
      </c>
      <c r="G1179" s="77">
        <f t="shared" si="757"/>
        <v>0</v>
      </c>
      <c r="H1179" s="77">
        <f t="shared" si="758"/>
        <v>0</v>
      </c>
      <c r="I1179" s="77">
        <f t="shared" si="759"/>
        <v>0</v>
      </c>
      <c r="J1179" s="78"/>
      <c r="K1179" s="78"/>
      <c r="L1179" s="77"/>
      <c r="M1179" s="77"/>
      <c r="N1179" s="77"/>
      <c r="O1179" s="78"/>
      <c r="P1179" s="310"/>
    </row>
    <row r="1180" spans="1:16" s="3" customFormat="1" ht="15" hidden="1" customHeight="1">
      <c r="A1180" s="75"/>
      <c r="B1180" s="75"/>
      <c r="C1180" s="76"/>
      <c r="D1180" s="75" t="s">
        <v>201</v>
      </c>
      <c r="E1180" s="78"/>
      <c r="F1180" s="77">
        <f t="shared" si="756"/>
        <v>0</v>
      </c>
      <c r="G1180" s="77">
        <f t="shared" si="757"/>
        <v>0</v>
      </c>
      <c r="H1180" s="77">
        <f t="shared" si="758"/>
        <v>0</v>
      </c>
      <c r="I1180" s="77">
        <f t="shared" si="759"/>
        <v>0</v>
      </c>
      <c r="J1180" s="78"/>
      <c r="K1180" s="78"/>
      <c r="L1180" s="77"/>
      <c r="M1180" s="77"/>
      <c r="N1180" s="77"/>
      <c r="O1180" s="78"/>
      <c r="P1180" s="310"/>
    </row>
    <row r="1181" spans="1:16" s="3" customFormat="1" ht="15" hidden="1" customHeight="1">
      <c r="A1181" s="75"/>
      <c r="B1181" s="75"/>
      <c r="C1181" s="76"/>
      <c r="D1181" s="75" t="s">
        <v>202</v>
      </c>
      <c r="E1181" s="78"/>
      <c r="F1181" s="77">
        <f t="shared" si="756"/>
        <v>0</v>
      </c>
      <c r="G1181" s="77">
        <f t="shared" si="757"/>
        <v>0</v>
      </c>
      <c r="H1181" s="77">
        <f t="shared" si="758"/>
        <v>0</v>
      </c>
      <c r="I1181" s="77">
        <f t="shared" si="759"/>
        <v>0</v>
      </c>
      <c r="J1181" s="78"/>
      <c r="K1181" s="78"/>
      <c r="L1181" s="77"/>
      <c r="M1181" s="77"/>
      <c r="N1181" s="77"/>
      <c r="O1181" s="78"/>
      <c r="P1181" s="310"/>
    </row>
    <row r="1182" spans="1:16" s="3" customFormat="1" ht="15" hidden="1" customHeight="1">
      <c r="A1182" s="75"/>
      <c r="B1182" s="75"/>
      <c r="C1182" s="76"/>
      <c r="D1182" s="75" t="s">
        <v>203</v>
      </c>
      <c r="E1182" s="78"/>
      <c r="F1182" s="77">
        <f t="shared" si="756"/>
        <v>0</v>
      </c>
      <c r="G1182" s="77">
        <f t="shared" si="757"/>
        <v>0</v>
      </c>
      <c r="H1182" s="77">
        <f t="shared" si="758"/>
        <v>0</v>
      </c>
      <c r="I1182" s="77">
        <f t="shared" si="759"/>
        <v>0</v>
      </c>
      <c r="J1182" s="78"/>
      <c r="K1182" s="78"/>
      <c r="L1182" s="77"/>
      <c r="M1182" s="77"/>
      <c r="N1182" s="77"/>
      <c r="O1182" s="78"/>
      <c r="P1182" s="310"/>
    </row>
    <row r="1183" spans="1:16" s="3" customFormat="1" ht="15" hidden="1" customHeight="1">
      <c r="A1183" s="75"/>
      <c r="B1183" s="75"/>
      <c r="C1183" s="76"/>
      <c r="D1183" s="75" t="s">
        <v>204</v>
      </c>
      <c r="E1183" s="78"/>
      <c r="F1183" s="77">
        <f t="shared" si="756"/>
        <v>0</v>
      </c>
      <c r="G1183" s="77">
        <f t="shared" si="757"/>
        <v>0</v>
      </c>
      <c r="H1183" s="77">
        <f t="shared" si="758"/>
        <v>0</v>
      </c>
      <c r="I1183" s="77">
        <f t="shared" si="759"/>
        <v>0</v>
      </c>
      <c r="J1183" s="78"/>
      <c r="K1183" s="78"/>
      <c r="L1183" s="77"/>
      <c r="M1183" s="77"/>
      <c r="N1183" s="77"/>
      <c r="O1183" s="78"/>
      <c r="P1183" s="310"/>
    </row>
    <row r="1184" spans="1:16" s="3" customFormat="1" ht="15" hidden="1" customHeight="1">
      <c r="A1184" s="75"/>
      <c r="B1184" s="75"/>
      <c r="C1184" s="76"/>
      <c r="D1184" s="75" t="s">
        <v>205</v>
      </c>
      <c r="E1184" s="78"/>
      <c r="F1184" s="77">
        <f t="shared" si="756"/>
        <v>0</v>
      </c>
      <c r="G1184" s="77">
        <f t="shared" si="757"/>
        <v>0</v>
      </c>
      <c r="H1184" s="77">
        <f t="shared" si="758"/>
        <v>0</v>
      </c>
      <c r="I1184" s="77">
        <f t="shared" si="759"/>
        <v>0</v>
      </c>
      <c r="J1184" s="78"/>
      <c r="K1184" s="78"/>
      <c r="L1184" s="77"/>
      <c r="M1184" s="77"/>
      <c r="N1184" s="77"/>
      <c r="O1184" s="78"/>
      <c r="P1184" s="310"/>
    </row>
    <row r="1185" spans="1:16" s="3" customFormat="1" ht="15" hidden="1" customHeight="1">
      <c r="A1185" s="75"/>
      <c r="B1185" s="75"/>
      <c r="C1185" s="76"/>
      <c r="D1185" s="75" t="s">
        <v>206</v>
      </c>
      <c r="E1185" s="78"/>
      <c r="F1185" s="77">
        <f t="shared" si="756"/>
        <v>0</v>
      </c>
      <c r="G1185" s="77">
        <f t="shared" si="757"/>
        <v>0</v>
      </c>
      <c r="H1185" s="77">
        <f t="shared" si="758"/>
        <v>0</v>
      </c>
      <c r="I1185" s="77">
        <f t="shared" si="759"/>
        <v>0</v>
      </c>
      <c r="J1185" s="78"/>
      <c r="K1185" s="78"/>
      <c r="L1185" s="77"/>
      <c r="M1185" s="77"/>
      <c r="N1185" s="77"/>
      <c r="O1185" s="78"/>
      <c r="P1185" s="310"/>
    </row>
    <row r="1186" spans="1:16" s="3" customFormat="1" ht="15" hidden="1" customHeight="1">
      <c r="A1186" s="75"/>
      <c r="B1186" s="75"/>
      <c r="C1186" s="76"/>
      <c r="D1186" s="75" t="s">
        <v>207</v>
      </c>
      <c r="E1186" s="78"/>
      <c r="F1186" s="77">
        <f t="shared" si="756"/>
        <v>0</v>
      </c>
      <c r="G1186" s="77">
        <f t="shared" si="757"/>
        <v>0</v>
      </c>
      <c r="H1186" s="77">
        <f t="shared" si="758"/>
        <v>0</v>
      </c>
      <c r="I1186" s="77">
        <f t="shared" si="759"/>
        <v>0</v>
      </c>
      <c r="J1186" s="78"/>
      <c r="K1186" s="78"/>
      <c r="L1186" s="77"/>
      <c r="M1186" s="77"/>
      <c r="N1186" s="77"/>
      <c r="O1186" s="78"/>
      <c r="P1186" s="310"/>
    </row>
    <row r="1187" spans="1:16" s="72" customFormat="1" ht="15" hidden="1" customHeight="1">
      <c r="A1187" s="8"/>
      <c r="B1187" s="8"/>
      <c r="C1187" s="41">
        <v>7300</v>
      </c>
      <c r="D1187" s="8"/>
      <c r="E1187" s="43"/>
      <c r="F1187" s="43">
        <f t="shared" ref="F1187:O1187" si="760">SUM(F1188:F1193)</f>
        <v>0</v>
      </c>
      <c r="G1187" s="43">
        <f t="shared" ref="G1187:H1187" si="761">SUM(G1188:G1193)</f>
        <v>0</v>
      </c>
      <c r="H1187" s="43">
        <f t="shared" si="761"/>
        <v>0</v>
      </c>
      <c r="I1187" s="43">
        <f t="shared" si="760"/>
        <v>0</v>
      </c>
      <c r="J1187" s="43">
        <f t="shared" si="760"/>
        <v>0</v>
      </c>
      <c r="K1187" s="43">
        <f t="shared" ref="K1187:L1187" si="762">SUM(K1188:K1193)</f>
        <v>0</v>
      </c>
      <c r="L1187" s="43">
        <f t="shared" si="762"/>
        <v>0</v>
      </c>
      <c r="M1187" s="43">
        <f t="shared" si="760"/>
        <v>0</v>
      </c>
      <c r="N1187" s="43">
        <f t="shared" si="760"/>
        <v>0</v>
      </c>
      <c r="O1187" s="43">
        <f t="shared" si="760"/>
        <v>0</v>
      </c>
      <c r="P1187" s="309"/>
    </row>
    <row r="1188" spans="1:16" s="3" customFormat="1" ht="15" hidden="1" customHeight="1">
      <c r="A1188" s="75"/>
      <c r="B1188" s="75"/>
      <c r="C1188" s="76"/>
      <c r="D1188" s="75" t="s">
        <v>208</v>
      </c>
      <c r="E1188" s="78"/>
      <c r="F1188" s="77">
        <f t="shared" ref="F1188:F1193" si="763">I1188+O1188</f>
        <v>0</v>
      </c>
      <c r="G1188" s="77">
        <f t="shared" ref="G1188:G1193" si="764">J1188+P1188</f>
        <v>0</v>
      </c>
      <c r="H1188" s="77">
        <f t="shared" ref="H1188:H1193" si="765">M1188+Q1188</f>
        <v>0</v>
      </c>
      <c r="I1188" s="77">
        <f t="shared" ref="I1188:I1193" si="766">SUM(J1188:N1188)</f>
        <v>0</v>
      </c>
      <c r="J1188" s="78"/>
      <c r="K1188" s="78"/>
      <c r="L1188" s="77"/>
      <c r="M1188" s="77"/>
      <c r="N1188" s="77"/>
      <c r="O1188" s="78"/>
      <c r="P1188" s="310"/>
    </row>
    <row r="1189" spans="1:16" s="3" customFormat="1" ht="15" hidden="1" customHeight="1">
      <c r="A1189" s="75"/>
      <c r="B1189" s="75"/>
      <c r="C1189" s="76"/>
      <c r="D1189" s="75" t="s">
        <v>209</v>
      </c>
      <c r="E1189" s="78"/>
      <c r="F1189" s="77">
        <f t="shared" si="763"/>
        <v>0</v>
      </c>
      <c r="G1189" s="77">
        <f t="shared" si="764"/>
        <v>0</v>
      </c>
      <c r="H1189" s="77">
        <f t="shared" si="765"/>
        <v>0</v>
      </c>
      <c r="I1189" s="77">
        <f t="shared" si="766"/>
        <v>0</v>
      </c>
      <c r="J1189" s="78"/>
      <c r="K1189" s="78"/>
      <c r="L1189" s="77"/>
      <c r="M1189" s="77"/>
      <c r="N1189" s="77"/>
      <c r="O1189" s="78"/>
      <c r="P1189" s="310"/>
    </row>
    <row r="1190" spans="1:16" s="3" customFormat="1" ht="15" hidden="1" customHeight="1">
      <c r="A1190" s="75"/>
      <c r="B1190" s="75"/>
      <c r="C1190" s="76"/>
      <c r="D1190" s="75" t="s">
        <v>210</v>
      </c>
      <c r="E1190" s="78"/>
      <c r="F1190" s="77">
        <f t="shared" si="763"/>
        <v>0</v>
      </c>
      <c r="G1190" s="77">
        <f t="shared" si="764"/>
        <v>0</v>
      </c>
      <c r="H1190" s="77">
        <f t="shared" si="765"/>
        <v>0</v>
      </c>
      <c r="I1190" s="77">
        <f t="shared" si="766"/>
        <v>0</v>
      </c>
      <c r="J1190" s="78"/>
      <c r="K1190" s="78"/>
      <c r="L1190" s="77"/>
      <c r="M1190" s="77"/>
      <c r="N1190" s="77"/>
      <c r="O1190" s="78"/>
      <c r="P1190" s="310"/>
    </row>
    <row r="1191" spans="1:16" s="3" customFormat="1" ht="15" hidden="1" customHeight="1">
      <c r="A1191" s="75"/>
      <c r="B1191" s="75"/>
      <c r="C1191" s="76"/>
      <c r="D1191" s="75" t="s">
        <v>211</v>
      </c>
      <c r="E1191" s="78"/>
      <c r="F1191" s="77">
        <f t="shared" si="763"/>
        <v>0</v>
      </c>
      <c r="G1191" s="77">
        <f t="shared" si="764"/>
        <v>0</v>
      </c>
      <c r="H1191" s="77">
        <f t="shared" si="765"/>
        <v>0</v>
      </c>
      <c r="I1191" s="77">
        <f t="shared" si="766"/>
        <v>0</v>
      </c>
      <c r="J1191" s="78"/>
      <c r="K1191" s="78"/>
      <c r="L1191" s="77"/>
      <c r="M1191" s="77"/>
      <c r="N1191" s="77"/>
      <c r="O1191" s="78"/>
      <c r="P1191" s="310"/>
    </row>
    <row r="1192" spans="1:16" s="3" customFormat="1" ht="15" hidden="1" customHeight="1">
      <c r="A1192" s="75"/>
      <c r="B1192" s="75"/>
      <c r="C1192" s="76"/>
      <c r="D1192" s="75" t="s">
        <v>212</v>
      </c>
      <c r="E1192" s="78"/>
      <c r="F1192" s="77">
        <f t="shared" si="763"/>
        <v>0</v>
      </c>
      <c r="G1192" s="77">
        <f t="shared" si="764"/>
        <v>0</v>
      </c>
      <c r="H1192" s="77">
        <f t="shared" si="765"/>
        <v>0</v>
      </c>
      <c r="I1192" s="77">
        <f t="shared" si="766"/>
        <v>0</v>
      </c>
      <c r="J1192" s="78"/>
      <c r="K1192" s="78"/>
      <c r="L1192" s="77"/>
      <c r="M1192" s="77"/>
      <c r="N1192" s="77"/>
      <c r="O1192" s="78"/>
      <c r="P1192" s="310"/>
    </row>
    <row r="1193" spans="1:16" s="3" customFormat="1" ht="15" hidden="1" customHeight="1">
      <c r="A1193" s="75"/>
      <c r="B1193" s="75"/>
      <c r="C1193" s="76"/>
      <c r="D1193" s="75" t="s">
        <v>213</v>
      </c>
      <c r="E1193" s="78"/>
      <c r="F1193" s="77">
        <f t="shared" si="763"/>
        <v>0</v>
      </c>
      <c r="G1193" s="77">
        <f t="shared" si="764"/>
        <v>0</v>
      </c>
      <c r="H1193" s="77">
        <f t="shared" si="765"/>
        <v>0</v>
      </c>
      <c r="I1193" s="77">
        <f t="shared" si="766"/>
        <v>0</v>
      </c>
      <c r="J1193" s="78"/>
      <c r="K1193" s="78"/>
      <c r="L1193" s="77"/>
      <c r="M1193" s="77"/>
      <c r="N1193" s="77"/>
      <c r="O1193" s="78"/>
      <c r="P1193" s="310"/>
    </row>
    <row r="1194" spans="1:16" s="72" customFormat="1" ht="15" hidden="1" customHeight="1">
      <c r="A1194" s="8"/>
      <c r="B1194" s="8"/>
      <c r="C1194" s="41">
        <v>7400</v>
      </c>
      <c r="D1194" s="8"/>
      <c r="E1194" s="43"/>
      <c r="F1194" s="40">
        <f t="shared" ref="F1194:O1194" si="767">SUM(F1195:F1201)</f>
        <v>0</v>
      </c>
      <c r="G1194" s="40">
        <f t="shared" ref="G1194:H1194" si="768">SUM(G1195:G1201)</f>
        <v>0</v>
      </c>
      <c r="H1194" s="40">
        <f t="shared" si="768"/>
        <v>0</v>
      </c>
      <c r="I1194" s="40">
        <f t="shared" si="767"/>
        <v>0</v>
      </c>
      <c r="J1194" s="40">
        <f t="shared" si="767"/>
        <v>0</v>
      </c>
      <c r="K1194" s="40">
        <f t="shared" ref="K1194:L1194" si="769">SUM(K1195:K1201)</f>
        <v>0</v>
      </c>
      <c r="L1194" s="40">
        <f t="shared" si="769"/>
        <v>0</v>
      </c>
      <c r="M1194" s="40">
        <f t="shared" si="767"/>
        <v>0</v>
      </c>
      <c r="N1194" s="40">
        <f t="shared" si="767"/>
        <v>0</v>
      </c>
      <c r="O1194" s="40">
        <f t="shared" si="767"/>
        <v>0</v>
      </c>
      <c r="P1194" s="309"/>
    </row>
    <row r="1195" spans="1:16" s="3" customFormat="1" ht="15" hidden="1" customHeight="1">
      <c r="A1195" s="75"/>
      <c r="B1195" s="75"/>
      <c r="C1195" s="76"/>
      <c r="D1195" s="75" t="s">
        <v>214</v>
      </c>
      <c r="E1195" s="78"/>
      <c r="F1195" s="77">
        <f t="shared" ref="F1195:F1201" si="770">I1195+O1195</f>
        <v>0</v>
      </c>
      <c r="G1195" s="77">
        <f t="shared" ref="G1195:G1201" si="771">J1195+P1195</f>
        <v>0</v>
      </c>
      <c r="H1195" s="77">
        <f t="shared" ref="H1195:H1201" si="772">M1195+Q1195</f>
        <v>0</v>
      </c>
      <c r="I1195" s="77">
        <f t="shared" ref="I1195:I1201" si="773">SUM(J1195:N1195)</f>
        <v>0</v>
      </c>
      <c r="J1195" s="78"/>
      <c r="K1195" s="78"/>
      <c r="L1195" s="77"/>
      <c r="M1195" s="77"/>
      <c r="N1195" s="77"/>
      <c r="O1195" s="78"/>
      <c r="P1195" s="310"/>
    </row>
    <row r="1196" spans="1:16" s="3" customFormat="1" ht="15" hidden="1" customHeight="1">
      <c r="A1196" s="75"/>
      <c r="B1196" s="75"/>
      <c r="C1196" s="76"/>
      <c r="D1196" s="75" t="s">
        <v>215</v>
      </c>
      <c r="E1196" s="78"/>
      <c r="F1196" s="77">
        <f t="shared" si="770"/>
        <v>0</v>
      </c>
      <c r="G1196" s="77">
        <f t="shared" si="771"/>
        <v>0</v>
      </c>
      <c r="H1196" s="77">
        <f t="shared" si="772"/>
        <v>0</v>
      </c>
      <c r="I1196" s="77">
        <f t="shared" si="773"/>
        <v>0</v>
      </c>
      <c r="J1196" s="78"/>
      <c r="K1196" s="78"/>
      <c r="L1196" s="77"/>
      <c r="M1196" s="77"/>
      <c r="N1196" s="77"/>
      <c r="O1196" s="78"/>
      <c r="P1196" s="310"/>
    </row>
    <row r="1197" spans="1:16" s="3" customFormat="1" ht="15" hidden="1" customHeight="1">
      <c r="A1197" s="75"/>
      <c r="B1197" s="75"/>
      <c r="C1197" s="76"/>
      <c r="D1197" s="75" t="s">
        <v>216</v>
      </c>
      <c r="E1197" s="78"/>
      <c r="F1197" s="77">
        <f t="shared" si="770"/>
        <v>0</v>
      </c>
      <c r="G1197" s="77">
        <f t="shared" si="771"/>
        <v>0</v>
      </c>
      <c r="H1197" s="77">
        <f t="shared" si="772"/>
        <v>0</v>
      </c>
      <c r="I1197" s="77">
        <f t="shared" si="773"/>
        <v>0</v>
      </c>
      <c r="J1197" s="78"/>
      <c r="K1197" s="78"/>
      <c r="L1197" s="77"/>
      <c r="M1197" s="77"/>
      <c r="N1197" s="77"/>
      <c r="O1197" s="78"/>
      <c r="P1197" s="310"/>
    </row>
    <row r="1198" spans="1:16" s="3" customFormat="1" ht="15" hidden="1" customHeight="1">
      <c r="A1198" s="75"/>
      <c r="B1198" s="75"/>
      <c r="C1198" s="76"/>
      <c r="D1198" s="75" t="s">
        <v>217</v>
      </c>
      <c r="E1198" s="78"/>
      <c r="F1198" s="77">
        <f t="shared" si="770"/>
        <v>0</v>
      </c>
      <c r="G1198" s="77">
        <f t="shared" si="771"/>
        <v>0</v>
      </c>
      <c r="H1198" s="77">
        <f t="shared" si="772"/>
        <v>0</v>
      </c>
      <c r="I1198" s="77">
        <f t="shared" si="773"/>
        <v>0</v>
      </c>
      <c r="J1198" s="78"/>
      <c r="K1198" s="78"/>
      <c r="L1198" s="77"/>
      <c r="M1198" s="77"/>
      <c r="N1198" s="77"/>
      <c r="O1198" s="78"/>
      <c r="P1198" s="310"/>
    </row>
    <row r="1199" spans="1:16" s="3" customFormat="1" ht="15" hidden="1" customHeight="1">
      <c r="A1199" s="75"/>
      <c r="B1199" s="75"/>
      <c r="C1199" s="76"/>
      <c r="D1199" s="75" t="s">
        <v>218</v>
      </c>
      <c r="E1199" s="78"/>
      <c r="F1199" s="77">
        <f t="shared" si="770"/>
        <v>0</v>
      </c>
      <c r="G1199" s="77">
        <f t="shared" si="771"/>
        <v>0</v>
      </c>
      <c r="H1199" s="77">
        <f t="shared" si="772"/>
        <v>0</v>
      </c>
      <c r="I1199" s="77">
        <f t="shared" si="773"/>
        <v>0</v>
      </c>
      <c r="J1199" s="78"/>
      <c r="K1199" s="78"/>
      <c r="L1199" s="77"/>
      <c r="M1199" s="77"/>
      <c r="N1199" s="77"/>
      <c r="O1199" s="78"/>
      <c r="P1199" s="310"/>
    </row>
    <row r="1200" spans="1:16" s="3" customFormat="1" ht="15" hidden="1" customHeight="1">
      <c r="A1200" s="75"/>
      <c r="B1200" s="75"/>
      <c r="C1200" s="76"/>
      <c r="D1200" s="75" t="s">
        <v>219</v>
      </c>
      <c r="E1200" s="78"/>
      <c r="F1200" s="77">
        <f t="shared" si="770"/>
        <v>0</v>
      </c>
      <c r="G1200" s="77">
        <f t="shared" si="771"/>
        <v>0</v>
      </c>
      <c r="H1200" s="77">
        <f t="shared" si="772"/>
        <v>0</v>
      </c>
      <c r="I1200" s="77">
        <f t="shared" si="773"/>
        <v>0</v>
      </c>
      <c r="J1200" s="78"/>
      <c r="K1200" s="78"/>
      <c r="L1200" s="77"/>
      <c r="M1200" s="77"/>
      <c r="N1200" s="77"/>
      <c r="O1200" s="78"/>
      <c r="P1200" s="310"/>
    </row>
    <row r="1201" spans="1:16" s="3" customFormat="1" ht="15" hidden="1" customHeight="1">
      <c r="A1201" s="75"/>
      <c r="B1201" s="75"/>
      <c r="C1201" s="76"/>
      <c r="D1201" s="75" t="s">
        <v>220</v>
      </c>
      <c r="E1201" s="78"/>
      <c r="F1201" s="77">
        <f t="shared" si="770"/>
        <v>0</v>
      </c>
      <c r="G1201" s="77">
        <f t="shared" si="771"/>
        <v>0</v>
      </c>
      <c r="H1201" s="77">
        <f t="shared" si="772"/>
        <v>0</v>
      </c>
      <c r="I1201" s="77">
        <f t="shared" si="773"/>
        <v>0</v>
      </c>
      <c r="J1201" s="78"/>
      <c r="K1201" s="78"/>
      <c r="L1201" s="77"/>
      <c r="M1201" s="77"/>
      <c r="N1201" s="77"/>
      <c r="O1201" s="78"/>
      <c r="P1201" s="310"/>
    </row>
    <row r="1202" spans="1:16" s="72" customFormat="1" ht="15" hidden="1" customHeight="1">
      <c r="A1202" s="8"/>
      <c r="B1202" s="8"/>
      <c r="C1202" s="41">
        <v>7500</v>
      </c>
      <c r="D1202" s="8"/>
      <c r="E1202" s="43"/>
      <c r="F1202" s="43">
        <f t="shared" ref="F1202:O1202" si="774">SUM(F1203:F1204)</f>
        <v>0</v>
      </c>
      <c r="G1202" s="43">
        <f t="shared" ref="G1202:H1202" si="775">SUM(G1203:G1204)</f>
        <v>0</v>
      </c>
      <c r="H1202" s="43">
        <f t="shared" si="775"/>
        <v>0</v>
      </c>
      <c r="I1202" s="43">
        <f t="shared" si="774"/>
        <v>0</v>
      </c>
      <c r="J1202" s="43">
        <f t="shared" si="774"/>
        <v>0</v>
      </c>
      <c r="K1202" s="43">
        <f t="shared" ref="K1202:L1202" si="776">SUM(K1203:K1204)</f>
        <v>0</v>
      </c>
      <c r="L1202" s="43">
        <f t="shared" si="776"/>
        <v>0</v>
      </c>
      <c r="M1202" s="43">
        <f t="shared" si="774"/>
        <v>0</v>
      </c>
      <c r="N1202" s="43">
        <f t="shared" si="774"/>
        <v>0</v>
      </c>
      <c r="O1202" s="43">
        <f t="shared" si="774"/>
        <v>0</v>
      </c>
      <c r="P1202" s="309"/>
    </row>
    <row r="1203" spans="1:16" s="3" customFormat="1" ht="15" hidden="1" customHeight="1">
      <c r="A1203" s="75"/>
      <c r="B1203" s="75"/>
      <c r="C1203" s="76"/>
      <c r="D1203" s="75" t="s">
        <v>221</v>
      </c>
      <c r="E1203" s="78"/>
      <c r="F1203" s="77">
        <f>I1203+O1203</f>
        <v>0</v>
      </c>
      <c r="G1203" s="77">
        <f>J1203+P1203</f>
        <v>0</v>
      </c>
      <c r="H1203" s="77">
        <f>M1203+Q1203</f>
        <v>0</v>
      </c>
      <c r="I1203" s="77">
        <f>SUM(J1203:N1203)</f>
        <v>0</v>
      </c>
      <c r="J1203" s="78"/>
      <c r="K1203" s="78"/>
      <c r="L1203" s="77"/>
      <c r="M1203" s="77"/>
      <c r="N1203" s="77"/>
      <c r="O1203" s="78"/>
      <c r="P1203" s="310"/>
    </row>
    <row r="1204" spans="1:16" s="3" customFormat="1" ht="15" hidden="1" customHeight="1">
      <c r="A1204" s="75"/>
      <c r="B1204" s="75"/>
      <c r="C1204" s="76"/>
      <c r="D1204" s="75" t="s">
        <v>222</v>
      </c>
      <c r="E1204" s="78"/>
      <c r="F1204" s="77">
        <f>I1204+O1204</f>
        <v>0</v>
      </c>
      <c r="G1204" s="77">
        <f>J1204+P1204</f>
        <v>0</v>
      </c>
      <c r="H1204" s="77">
        <f>M1204+Q1204</f>
        <v>0</v>
      </c>
      <c r="I1204" s="77">
        <f>SUM(J1204:N1204)</f>
        <v>0</v>
      </c>
      <c r="J1204" s="78"/>
      <c r="K1204" s="78"/>
      <c r="L1204" s="77"/>
      <c r="M1204" s="77"/>
      <c r="N1204" s="77"/>
      <c r="O1204" s="78"/>
      <c r="P1204" s="310"/>
    </row>
    <row r="1205" spans="1:16" s="72" customFormat="1" ht="15" hidden="1" customHeight="1">
      <c r="A1205" s="8"/>
      <c r="B1205" s="8"/>
      <c r="C1205" s="41">
        <v>7550</v>
      </c>
      <c r="D1205" s="8"/>
      <c r="E1205" s="43"/>
      <c r="F1205" s="40">
        <f t="shared" ref="F1205:O1205" si="777">SUM(F1206:F1208)</f>
        <v>0</v>
      </c>
      <c r="G1205" s="40">
        <f t="shared" ref="G1205:H1205" si="778">SUM(G1206:G1208)</f>
        <v>0</v>
      </c>
      <c r="H1205" s="40">
        <f t="shared" si="778"/>
        <v>0</v>
      </c>
      <c r="I1205" s="40">
        <f t="shared" si="777"/>
        <v>0</v>
      </c>
      <c r="J1205" s="40">
        <f t="shared" si="777"/>
        <v>0</v>
      </c>
      <c r="K1205" s="40">
        <f t="shared" ref="K1205:L1205" si="779">SUM(K1206:K1208)</f>
        <v>0</v>
      </c>
      <c r="L1205" s="40">
        <f t="shared" si="779"/>
        <v>0</v>
      </c>
      <c r="M1205" s="40">
        <f t="shared" si="777"/>
        <v>0</v>
      </c>
      <c r="N1205" s="40">
        <f t="shared" si="777"/>
        <v>0</v>
      </c>
      <c r="O1205" s="40">
        <f t="shared" si="777"/>
        <v>0</v>
      </c>
      <c r="P1205" s="309"/>
    </row>
    <row r="1206" spans="1:16" s="3" customFormat="1" ht="15" hidden="1" customHeight="1">
      <c r="A1206" s="75"/>
      <c r="B1206" s="75"/>
      <c r="C1206" s="76"/>
      <c r="D1206" s="75" t="s">
        <v>223</v>
      </c>
      <c r="E1206" s="78"/>
      <c r="F1206" s="77">
        <f t="shared" ref="F1206:F1208" si="780">I1206+O1206</f>
        <v>0</v>
      </c>
      <c r="G1206" s="77">
        <f>J1206+P1206</f>
        <v>0</v>
      </c>
      <c r="H1206" s="77">
        <f>M1206+Q1206</f>
        <v>0</v>
      </c>
      <c r="I1206" s="77">
        <f>SUM(J1206:N1206)</f>
        <v>0</v>
      </c>
      <c r="J1206" s="78"/>
      <c r="K1206" s="78"/>
      <c r="L1206" s="77"/>
      <c r="M1206" s="77"/>
      <c r="N1206" s="77"/>
      <c r="O1206" s="78"/>
      <c r="P1206" s="310"/>
    </row>
    <row r="1207" spans="1:16" s="3" customFormat="1" ht="15" hidden="1" customHeight="1">
      <c r="A1207" s="75"/>
      <c r="B1207" s="75"/>
      <c r="C1207" s="76"/>
      <c r="D1207" s="75" t="s">
        <v>224</v>
      </c>
      <c r="E1207" s="78"/>
      <c r="F1207" s="77">
        <f t="shared" si="780"/>
        <v>0</v>
      </c>
      <c r="G1207" s="77">
        <f>J1207+P1207</f>
        <v>0</v>
      </c>
      <c r="H1207" s="77">
        <f>M1207+Q1207</f>
        <v>0</v>
      </c>
      <c r="I1207" s="77">
        <f>SUM(J1207:N1207)</f>
        <v>0</v>
      </c>
      <c r="J1207" s="78"/>
      <c r="K1207" s="78"/>
      <c r="L1207" s="77"/>
      <c r="M1207" s="77"/>
      <c r="N1207" s="77"/>
      <c r="O1207" s="78"/>
      <c r="P1207" s="310"/>
    </row>
    <row r="1208" spans="1:16" s="3" customFormat="1" ht="15" hidden="1" customHeight="1">
      <c r="A1208" s="75"/>
      <c r="B1208" s="75"/>
      <c r="C1208" s="76"/>
      <c r="D1208" s="75" t="s">
        <v>225</v>
      </c>
      <c r="E1208" s="78"/>
      <c r="F1208" s="77">
        <f t="shared" si="780"/>
        <v>0</v>
      </c>
      <c r="G1208" s="77">
        <f>J1208+P1208</f>
        <v>0</v>
      </c>
      <c r="H1208" s="77">
        <f>M1208+Q1208</f>
        <v>0</v>
      </c>
      <c r="I1208" s="77">
        <f>SUM(J1208:N1208)</f>
        <v>0</v>
      </c>
      <c r="J1208" s="78"/>
      <c r="K1208" s="78"/>
      <c r="L1208" s="77"/>
      <c r="M1208" s="77"/>
      <c r="N1208" s="77"/>
      <c r="O1208" s="78"/>
      <c r="P1208" s="310"/>
    </row>
    <row r="1209" spans="1:16" s="99" customFormat="1" ht="15" hidden="1" customHeight="1">
      <c r="A1209" s="10"/>
      <c r="B1209" s="10"/>
      <c r="C1209" s="41">
        <v>7600</v>
      </c>
      <c r="D1209" s="44"/>
      <c r="E1209" s="43"/>
      <c r="F1209" s="43">
        <f t="shared" ref="F1209:O1209" si="781">SUM(F1210:F1213)</f>
        <v>0</v>
      </c>
      <c r="G1209" s="43">
        <f t="shared" ref="G1209:H1209" si="782">SUM(G1210:G1213)</f>
        <v>0</v>
      </c>
      <c r="H1209" s="43">
        <f t="shared" si="782"/>
        <v>0</v>
      </c>
      <c r="I1209" s="43">
        <f t="shared" si="781"/>
        <v>0</v>
      </c>
      <c r="J1209" s="43">
        <f t="shared" si="781"/>
        <v>0</v>
      </c>
      <c r="K1209" s="43">
        <f t="shared" ref="K1209:L1209" si="783">SUM(K1210:K1213)</f>
        <v>0</v>
      </c>
      <c r="L1209" s="43">
        <f t="shared" si="783"/>
        <v>0</v>
      </c>
      <c r="M1209" s="43">
        <f t="shared" si="781"/>
        <v>0</v>
      </c>
      <c r="N1209" s="43">
        <f t="shared" si="781"/>
        <v>0</v>
      </c>
      <c r="O1209" s="43">
        <f t="shared" si="781"/>
        <v>0</v>
      </c>
      <c r="P1209" s="311"/>
    </row>
    <row r="1210" spans="1:16" s="5" customFormat="1" ht="15" hidden="1" customHeight="1">
      <c r="A1210" s="90"/>
      <c r="B1210" s="90"/>
      <c r="C1210" s="78"/>
      <c r="D1210" s="90" t="s">
        <v>226</v>
      </c>
      <c r="E1210" s="78"/>
      <c r="F1210" s="77">
        <f t="shared" ref="F1210:F1213" si="784">I1210+O1210</f>
        <v>0</v>
      </c>
      <c r="G1210" s="77">
        <f>J1210+P1210</f>
        <v>0</v>
      </c>
      <c r="H1210" s="77">
        <f>M1210+Q1210</f>
        <v>0</v>
      </c>
      <c r="I1210" s="77">
        <f>SUM(J1210:N1210)</f>
        <v>0</v>
      </c>
      <c r="J1210" s="78"/>
      <c r="K1210" s="78"/>
      <c r="L1210" s="77"/>
      <c r="M1210" s="77"/>
      <c r="N1210" s="77"/>
      <c r="O1210" s="78"/>
      <c r="P1210" s="312"/>
    </row>
    <row r="1211" spans="1:16" s="5" customFormat="1" ht="15" hidden="1" customHeight="1">
      <c r="A1211" s="90"/>
      <c r="B1211" s="90"/>
      <c r="C1211" s="78"/>
      <c r="D1211" s="90" t="s">
        <v>227</v>
      </c>
      <c r="E1211" s="78"/>
      <c r="F1211" s="77">
        <f t="shared" si="784"/>
        <v>0</v>
      </c>
      <c r="G1211" s="77">
        <f>J1211+P1211</f>
        <v>0</v>
      </c>
      <c r="H1211" s="77">
        <f>M1211+Q1211</f>
        <v>0</v>
      </c>
      <c r="I1211" s="77">
        <f>SUM(J1211:N1211)</f>
        <v>0</v>
      </c>
      <c r="J1211" s="78"/>
      <c r="K1211" s="78"/>
      <c r="L1211" s="77"/>
      <c r="M1211" s="77"/>
      <c r="N1211" s="77"/>
      <c r="O1211" s="78"/>
      <c r="P1211" s="312"/>
    </row>
    <row r="1212" spans="1:16" s="5" customFormat="1" ht="15" hidden="1" customHeight="1">
      <c r="A1212" s="90"/>
      <c r="B1212" s="90"/>
      <c r="C1212" s="78"/>
      <c r="D1212" s="90" t="s">
        <v>228</v>
      </c>
      <c r="E1212" s="78"/>
      <c r="F1212" s="77">
        <f t="shared" si="784"/>
        <v>0</v>
      </c>
      <c r="G1212" s="77">
        <f>J1212+P1212</f>
        <v>0</v>
      </c>
      <c r="H1212" s="77">
        <f>M1212+Q1212</f>
        <v>0</v>
      </c>
      <c r="I1212" s="77">
        <f>SUM(J1212:N1212)</f>
        <v>0</v>
      </c>
      <c r="J1212" s="78"/>
      <c r="K1212" s="78"/>
      <c r="L1212" s="77"/>
      <c r="M1212" s="77"/>
      <c r="N1212" s="77"/>
      <c r="O1212" s="78"/>
      <c r="P1212" s="312"/>
    </row>
    <row r="1213" spans="1:16" s="5" customFormat="1" ht="15" hidden="1" customHeight="1">
      <c r="A1213" s="90"/>
      <c r="B1213" s="90"/>
      <c r="C1213" s="78"/>
      <c r="D1213" s="75" t="s">
        <v>229</v>
      </c>
      <c r="E1213" s="78"/>
      <c r="F1213" s="77">
        <f t="shared" si="784"/>
        <v>0</v>
      </c>
      <c r="G1213" s="77">
        <f>J1213+P1213</f>
        <v>0</v>
      </c>
      <c r="H1213" s="77">
        <f>M1213+Q1213</f>
        <v>0</v>
      </c>
      <c r="I1213" s="77">
        <f>SUM(J1213:N1213)</f>
        <v>0</v>
      </c>
      <c r="J1213" s="78"/>
      <c r="K1213" s="78"/>
      <c r="L1213" s="77"/>
      <c r="M1213" s="77"/>
      <c r="N1213" s="77"/>
      <c r="O1213" s="78"/>
      <c r="P1213" s="312"/>
    </row>
    <row r="1214" spans="1:16" s="99" customFormat="1" ht="15" hidden="1" customHeight="1">
      <c r="A1214" s="10"/>
      <c r="B1214" s="10"/>
      <c r="C1214" s="41">
        <v>7650</v>
      </c>
      <c r="D1214" s="10"/>
      <c r="E1214" s="43"/>
      <c r="F1214" s="40">
        <f t="shared" ref="F1214:O1214" si="785">SUM(F1215:F1220)</f>
        <v>0</v>
      </c>
      <c r="G1214" s="40">
        <f t="shared" ref="G1214:H1214" si="786">SUM(G1215:G1220)</f>
        <v>0</v>
      </c>
      <c r="H1214" s="40">
        <f t="shared" si="786"/>
        <v>0</v>
      </c>
      <c r="I1214" s="40">
        <f t="shared" si="785"/>
        <v>0</v>
      </c>
      <c r="J1214" s="40">
        <f t="shared" si="785"/>
        <v>0</v>
      </c>
      <c r="K1214" s="40">
        <f t="shared" ref="K1214:L1214" si="787">SUM(K1215:K1220)</f>
        <v>0</v>
      </c>
      <c r="L1214" s="40">
        <f t="shared" si="787"/>
        <v>0</v>
      </c>
      <c r="M1214" s="40">
        <f t="shared" si="785"/>
        <v>0</v>
      </c>
      <c r="N1214" s="40">
        <f t="shared" si="785"/>
        <v>0</v>
      </c>
      <c r="O1214" s="40">
        <f t="shared" si="785"/>
        <v>0</v>
      </c>
      <c r="P1214" s="311"/>
    </row>
    <row r="1215" spans="1:16" s="5" customFormat="1" ht="15" hidden="1" customHeight="1">
      <c r="A1215" s="90"/>
      <c r="B1215" s="90"/>
      <c r="C1215" s="78"/>
      <c r="D1215" s="90" t="s">
        <v>230</v>
      </c>
      <c r="E1215" s="78"/>
      <c r="F1215" s="77">
        <f t="shared" ref="F1215:F1220" si="788">I1215+O1215</f>
        <v>0</v>
      </c>
      <c r="G1215" s="77">
        <f t="shared" ref="G1215:G1220" si="789">J1215+P1215</f>
        <v>0</v>
      </c>
      <c r="H1215" s="77">
        <f t="shared" ref="H1215:H1220" si="790">M1215+Q1215</f>
        <v>0</v>
      </c>
      <c r="I1215" s="77">
        <f t="shared" ref="I1215:I1220" si="791">SUM(J1215:N1215)</f>
        <v>0</v>
      </c>
      <c r="J1215" s="78"/>
      <c r="K1215" s="78"/>
      <c r="L1215" s="77"/>
      <c r="M1215" s="77"/>
      <c r="N1215" s="77"/>
      <c r="O1215" s="78"/>
      <c r="P1215" s="312"/>
    </row>
    <row r="1216" spans="1:16" s="5" customFormat="1" ht="15" hidden="1" customHeight="1">
      <c r="A1216" s="90"/>
      <c r="B1216" s="90"/>
      <c r="C1216" s="78"/>
      <c r="D1216" s="90" t="s">
        <v>231</v>
      </c>
      <c r="E1216" s="78"/>
      <c r="F1216" s="77">
        <f t="shared" si="788"/>
        <v>0</v>
      </c>
      <c r="G1216" s="77">
        <f t="shared" si="789"/>
        <v>0</v>
      </c>
      <c r="H1216" s="77">
        <f t="shared" si="790"/>
        <v>0</v>
      </c>
      <c r="I1216" s="77">
        <f t="shared" si="791"/>
        <v>0</v>
      </c>
      <c r="J1216" s="78"/>
      <c r="K1216" s="78"/>
      <c r="L1216" s="77"/>
      <c r="M1216" s="77"/>
      <c r="N1216" s="77"/>
      <c r="O1216" s="78"/>
      <c r="P1216" s="312"/>
    </row>
    <row r="1217" spans="1:16" s="5" customFormat="1" ht="15" hidden="1" customHeight="1">
      <c r="A1217" s="90"/>
      <c r="B1217" s="90"/>
      <c r="C1217" s="78"/>
      <c r="D1217" s="90" t="s">
        <v>232</v>
      </c>
      <c r="E1217" s="78"/>
      <c r="F1217" s="77">
        <f t="shared" si="788"/>
        <v>0</v>
      </c>
      <c r="G1217" s="77">
        <f t="shared" si="789"/>
        <v>0</v>
      </c>
      <c r="H1217" s="77">
        <f t="shared" si="790"/>
        <v>0</v>
      </c>
      <c r="I1217" s="77">
        <f t="shared" si="791"/>
        <v>0</v>
      </c>
      <c r="J1217" s="78"/>
      <c r="K1217" s="78"/>
      <c r="L1217" s="77"/>
      <c r="M1217" s="77"/>
      <c r="N1217" s="77"/>
      <c r="O1217" s="78"/>
      <c r="P1217" s="312"/>
    </row>
    <row r="1218" spans="1:16" s="5" customFormat="1" ht="15" hidden="1" customHeight="1">
      <c r="A1218" s="90"/>
      <c r="B1218" s="90"/>
      <c r="C1218" s="78"/>
      <c r="D1218" s="90" t="s">
        <v>233</v>
      </c>
      <c r="E1218" s="78"/>
      <c r="F1218" s="77">
        <f t="shared" si="788"/>
        <v>0</v>
      </c>
      <c r="G1218" s="77">
        <f t="shared" si="789"/>
        <v>0</v>
      </c>
      <c r="H1218" s="77">
        <f t="shared" si="790"/>
        <v>0</v>
      </c>
      <c r="I1218" s="77">
        <f t="shared" si="791"/>
        <v>0</v>
      </c>
      <c r="J1218" s="78"/>
      <c r="K1218" s="78"/>
      <c r="L1218" s="77"/>
      <c r="M1218" s="77"/>
      <c r="N1218" s="77"/>
      <c r="O1218" s="78"/>
      <c r="P1218" s="312"/>
    </row>
    <row r="1219" spans="1:16" s="5" customFormat="1" ht="15" hidden="1" customHeight="1">
      <c r="A1219" s="90"/>
      <c r="B1219" s="90"/>
      <c r="C1219" s="78"/>
      <c r="D1219" s="90" t="s">
        <v>234</v>
      </c>
      <c r="E1219" s="78"/>
      <c r="F1219" s="77">
        <f t="shared" si="788"/>
        <v>0</v>
      </c>
      <c r="G1219" s="77">
        <f t="shared" si="789"/>
        <v>0</v>
      </c>
      <c r="H1219" s="77">
        <f t="shared" si="790"/>
        <v>0</v>
      </c>
      <c r="I1219" s="77">
        <f t="shared" si="791"/>
        <v>0</v>
      </c>
      <c r="J1219" s="78"/>
      <c r="K1219" s="78"/>
      <c r="L1219" s="77"/>
      <c r="M1219" s="77"/>
      <c r="N1219" s="77"/>
      <c r="O1219" s="78"/>
      <c r="P1219" s="312"/>
    </row>
    <row r="1220" spans="1:16" s="5" customFormat="1" ht="15" hidden="1" customHeight="1">
      <c r="A1220" s="90"/>
      <c r="B1220" s="90"/>
      <c r="C1220" s="78"/>
      <c r="D1220" s="90" t="s">
        <v>235</v>
      </c>
      <c r="E1220" s="78"/>
      <c r="F1220" s="77">
        <f t="shared" si="788"/>
        <v>0</v>
      </c>
      <c r="G1220" s="77">
        <f t="shared" si="789"/>
        <v>0</v>
      </c>
      <c r="H1220" s="77">
        <f t="shared" si="790"/>
        <v>0</v>
      </c>
      <c r="I1220" s="77">
        <f t="shared" si="791"/>
        <v>0</v>
      </c>
      <c r="J1220" s="78"/>
      <c r="K1220" s="78"/>
      <c r="L1220" s="77"/>
      <c r="M1220" s="77"/>
      <c r="N1220" s="77"/>
      <c r="O1220" s="78"/>
      <c r="P1220" s="312"/>
    </row>
    <row r="1221" spans="1:16" s="72" customFormat="1" ht="15" hidden="1" customHeight="1">
      <c r="A1221" s="8"/>
      <c r="B1221" s="8"/>
      <c r="C1221" s="41">
        <v>7700</v>
      </c>
      <c r="D1221" s="8"/>
      <c r="E1221" s="43"/>
      <c r="F1221" s="43">
        <f t="shared" ref="F1221:O1221" si="792">SUM(F1222:F1224)</f>
        <v>0</v>
      </c>
      <c r="G1221" s="43">
        <f t="shared" ref="G1221:H1221" si="793">SUM(G1222:G1224)</f>
        <v>0</v>
      </c>
      <c r="H1221" s="43">
        <f t="shared" si="793"/>
        <v>0</v>
      </c>
      <c r="I1221" s="43">
        <f t="shared" si="792"/>
        <v>0</v>
      </c>
      <c r="J1221" s="43">
        <f t="shared" si="792"/>
        <v>0</v>
      </c>
      <c r="K1221" s="43">
        <f t="shared" ref="K1221:L1221" si="794">SUM(K1222:K1224)</f>
        <v>0</v>
      </c>
      <c r="L1221" s="43">
        <f t="shared" si="794"/>
        <v>0</v>
      </c>
      <c r="M1221" s="43">
        <f t="shared" si="792"/>
        <v>0</v>
      </c>
      <c r="N1221" s="43">
        <f t="shared" si="792"/>
        <v>0</v>
      </c>
      <c r="O1221" s="43">
        <f t="shared" si="792"/>
        <v>0</v>
      </c>
      <c r="P1221" s="309"/>
    </row>
    <row r="1222" spans="1:16" s="3" customFormat="1" ht="15" hidden="1" customHeight="1">
      <c r="A1222" s="75"/>
      <c r="B1222" s="75"/>
      <c r="C1222" s="76"/>
      <c r="D1222" s="75" t="s">
        <v>236</v>
      </c>
      <c r="E1222" s="78"/>
      <c r="F1222" s="77">
        <f t="shared" ref="F1222:F1224" si="795">I1222+O1222</f>
        <v>0</v>
      </c>
      <c r="G1222" s="77">
        <f>J1222+P1222</f>
        <v>0</v>
      </c>
      <c r="H1222" s="77">
        <f>M1222+Q1222</f>
        <v>0</v>
      </c>
      <c r="I1222" s="77">
        <f>SUM(J1222:N1222)</f>
        <v>0</v>
      </c>
      <c r="J1222" s="78"/>
      <c r="K1222" s="78"/>
      <c r="L1222" s="77"/>
      <c r="M1222" s="77"/>
      <c r="N1222" s="77"/>
      <c r="O1222" s="78"/>
      <c r="P1222" s="310"/>
    </row>
    <row r="1223" spans="1:16" s="3" customFormat="1" ht="15" hidden="1" customHeight="1">
      <c r="A1223" s="75"/>
      <c r="B1223" s="75"/>
      <c r="C1223" s="76"/>
      <c r="D1223" s="75" t="s">
        <v>237</v>
      </c>
      <c r="E1223" s="78"/>
      <c r="F1223" s="77">
        <f t="shared" si="795"/>
        <v>0</v>
      </c>
      <c r="G1223" s="77">
        <f>J1223+P1223</f>
        <v>0</v>
      </c>
      <c r="H1223" s="77">
        <f>M1223+Q1223</f>
        <v>0</v>
      </c>
      <c r="I1223" s="77">
        <f>SUM(J1223:N1223)</f>
        <v>0</v>
      </c>
      <c r="J1223" s="78"/>
      <c r="K1223" s="78"/>
      <c r="L1223" s="77"/>
      <c r="M1223" s="77"/>
      <c r="N1223" s="77"/>
      <c r="O1223" s="78"/>
      <c r="P1223" s="310"/>
    </row>
    <row r="1224" spans="1:16" s="3" customFormat="1" ht="15" hidden="1" customHeight="1">
      <c r="A1224" s="75"/>
      <c r="B1224" s="75"/>
      <c r="C1224" s="76"/>
      <c r="D1224" s="75" t="s">
        <v>238</v>
      </c>
      <c r="E1224" s="78"/>
      <c r="F1224" s="77">
        <f t="shared" si="795"/>
        <v>0</v>
      </c>
      <c r="G1224" s="77">
        <f>J1224+P1224</f>
        <v>0</v>
      </c>
      <c r="H1224" s="77">
        <f>M1224+Q1224</f>
        <v>0</v>
      </c>
      <c r="I1224" s="77">
        <f>SUM(J1224:N1224)</f>
        <v>0</v>
      </c>
      <c r="J1224" s="78"/>
      <c r="K1224" s="78"/>
      <c r="L1224" s="77"/>
      <c r="M1224" s="77"/>
      <c r="N1224" s="77"/>
      <c r="O1224" s="78"/>
      <c r="P1224" s="310"/>
    </row>
    <row r="1225" spans="1:16" s="72" customFormat="1" ht="15" hidden="1" customHeight="1">
      <c r="A1225" s="8"/>
      <c r="B1225" s="8"/>
      <c r="C1225" s="41">
        <v>7750</v>
      </c>
      <c r="D1225" s="8"/>
      <c r="E1225" s="43"/>
      <c r="F1225" s="40">
        <f t="shared" ref="F1225:O1225" si="796">SUM(F1226:F1240)</f>
        <v>0</v>
      </c>
      <c r="G1225" s="40">
        <f t="shared" ref="G1225:H1225" si="797">SUM(G1226:G1240)</f>
        <v>0</v>
      </c>
      <c r="H1225" s="40">
        <f t="shared" si="797"/>
        <v>0</v>
      </c>
      <c r="I1225" s="40">
        <f t="shared" si="796"/>
        <v>0</v>
      </c>
      <c r="J1225" s="40">
        <f t="shared" si="796"/>
        <v>0</v>
      </c>
      <c r="K1225" s="40">
        <f t="shared" ref="K1225:L1225" si="798">SUM(K1226:K1240)</f>
        <v>0</v>
      </c>
      <c r="L1225" s="40">
        <f t="shared" si="798"/>
        <v>0</v>
      </c>
      <c r="M1225" s="40">
        <f t="shared" si="796"/>
        <v>0</v>
      </c>
      <c r="N1225" s="40">
        <f t="shared" si="796"/>
        <v>0</v>
      </c>
      <c r="O1225" s="40">
        <f t="shared" si="796"/>
        <v>0</v>
      </c>
      <c r="P1225" s="309"/>
    </row>
    <row r="1226" spans="1:16" s="3" customFormat="1" ht="15" hidden="1" customHeight="1">
      <c r="A1226" s="75"/>
      <c r="B1226" s="75"/>
      <c r="C1226" s="76"/>
      <c r="D1226" s="75" t="s">
        <v>239</v>
      </c>
      <c r="E1226" s="78"/>
      <c r="F1226" s="77">
        <f t="shared" ref="F1226:F1240" si="799">I1226+O1226</f>
        <v>0</v>
      </c>
      <c r="G1226" s="77">
        <f t="shared" ref="G1226:G1240" si="800">J1226+P1226</f>
        <v>0</v>
      </c>
      <c r="H1226" s="77">
        <f t="shared" ref="H1226:H1240" si="801">M1226+Q1226</f>
        <v>0</v>
      </c>
      <c r="I1226" s="77">
        <f t="shared" ref="I1226:I1240" si="802">SUM(J1226:N1226)</f>
        <v>0</v>
      </c>
      <c r="J1226" s="78"/>
      <c r="K1226" s="78"/>
      <c r="L1226" s="77"/>
      <c r="M1226" s="77"/>
      <c r="N1226" s="77"/>
      <c r="O1226" s="78"/>
      <c r="P1226" s="310"/>
    </row>
    <row r="1227" spans="1:16" s="3" customFormat="1" ht="15" hidden="1" customHeight="1">
      <c r="A1227" s="75"/>
      <c r="B1227" s="75"/>
      <c r="C1227" s="76"/>
      <c r="D1227" s="75" t="s">
        <v>240</v>
      </c>
      <c r="E1227" s="78"/>
      <c r="F1227" s="77">
        <f t="shared" si="799"/>
        <v>0</v>
      </c>
      <c r="G1227" s="77">
        <f t="shared" si="800"/>
        <v>0</v>
      </c>
      <c r="H1227" s="77">
        <f t="shared" si="801"/>
        <v>0</v>
      </c>
      <c r="I1227" s="77">
        <f t="shared" si="802"/>
        <v>0</v>
      </c>
      <c r="J1227" s="78"/>
      <c r="K1227" s="78"/>
      <c r="L1227" s="77"/>
      <c r="M1227" s="77"/>
      <c r="N1227" s="77"/>
      <c r="O1227" s="78"/>
      <c r="P1227" s="310"/>
    </row>
    <row r="1228" spans="1:16" s="3" customFormat="1" ht="15" hidden="1" customHeight="1">
      <c r="A1228" s="75"/>
      <c r="B1228" s="75"/>
      <c r="C1228" s="76"/>
      <c r="D1228" s="75" t="s">
        <v>241</v>
      </c>
      <c r="E1228" s="78"/>
      <c r="F1228" s="77">
        <f t="shared" si="799"/>
        <v>0</v>
      </c>
      <c r="G1228" s="77">
        <f t="shared" si="800"/>
        <v>0</v>
      </c>
      <c r="H1228" s="77">
        <f t="shared" si="801"/>
        <v>0</v>
      </c>
      <c r="I1228" s="77">
        <f t="shared" si="802"/>
        <v>0</v>
      </c>
      <c r="J1228" s="78"/>
      <c r="K1228" s="78"/>
      <c r="L1228" s="77"/>
      <c r="M1228" s="77"/>
      <c r="N1228" s="77"/>
      <c r="O1228" s="78"/>
      <c r="P1228" s="310"/>
    </row>
    <row r="1229" spans="1:16" s="3" customFormat="1" ht="15" hidden="1" customHeight="1">
      <c r="A1229" s="75"/>
      <c r="B1229" s="75"/>
      <c r="C1229" s="76"/>
      <c r="D1229" s="75" t="s">
        <v>242</v>
      </c>
      <c r="E1229" s="78"/>
      <c r="F1229" s="77">
        <f t="shared" si="799"/>
        <v>0</v>
      </c>
      <c r="G1229" s="77">
        <f t="shared" si="800"/>
        <v>0</v>
      </c>
      <c r="H1229" s="77">
        <f t="shared" si="801"/>
        <v>0</v>
      </c>
      <c r="I1229" s="77">
        <f t="shared" si="802"/>
        <v>0</v>
      </c>
      <c r="J1229" s="78"/>
      <c r="K1229" s="78"/>
      <c r="L1229" s="77"/>
      <c r="M1229" s="77"/>
      <c r="N1229" s="77"/>
      <c r="O1229" s="78"/>
      <c r="P1229" s="310"/>
    </row>
    <row r="1230" spans="1:16" s="3" customFormat="1" ht="15" hidden="1" customHeight="1">
      <c r="A1230" s="75"/>
      <c r="B1230" s="75"/>
      <c r="C1230" s="76"/>
      <c r="D1230" s="75" t="s">
        <v>243</v>
      </c>
      <c r="E1230" s="78"/>
      <c r="F1230" s="77">
        <f t="shared" si="799"/>
        <v>0</v>
      </c>
      <c r="G1230" s="77">
        <f t="shared" si="800"/>
        <v>0</v>
      </c>
      <c r="H1230" s="77">
        <f t="shared" si="801"/>
        <v>0</v>
      </c>
      <c r="I1230" s="77">
        <f t="shared" si="802"/>
        <v>0</v>
      </c>
      <c r="J1230" s="78"/>
      <c r="K1230" s="78"/>
      <c r="L1230" s="77"/>
      <c r="M1230" s="77"/>
      <c r="N1230" s="77"/>
      <c r="O1230" s="78"/>
      <c r="P1230" s="310"/>
    </row>
    <row r="1231" spans="1:16" s="3" customFormat="1" ht="15" hidden="1" customHeight="1">
      <c r="A1231" s="75"/>
      <c r="B1231" s="75"/>
      <c r="C1231" s="76"/>
      <c r="D1231" s="75" t="s">
        <v>244</v>
      </c>
      <c r="E1231" s="78"/>
      <c r="F1231" s="77">
        <f t="shared" si="799"/>
        <v>0</v>
      </c>
      <c r="G1231" s="77">
        <f t="shared" si="800"/>
        <v>0</v>
      </c>
      <c r="H1231" s="77">
        <f t="shared" si="801"/>
        <v>0</v>
      </c>
      <c r="I1231" s="77">
        <f t="shared" si="802"/>
        <v>0</v>
      </c>
      <c r="J1231" s="78"/>
      <c r="K1231" s="78"/>
      <c r="L1231" s="77"/>
      <c r="M1231" s="77"/>
      <c r="N1231" s="77"/>
      <c r="O1231" s="78"/>
      <c r="P1231" s="310"/>
    </row>
    <row r="1232" spans="1:16" s="3" customFormat="1" ht="15" hidden="1" customHeight="1">
      <c r="A1232" s="75"/>
      <c r="B1232" s="75"/>
      <c r="C1232" s="76"/>
      <c r="D1232" s="75" t="s">
        <v>245</v>
      </c>
      <c r="E1232" s="78"/>
      <c r="F1232" s="77">
        <f t="shared" si="799"/>
        <v>0</v>
      </c>
      <c r="G1232" s="77">
        <f t="shared" si="800"/>
        <v>0</v>
      </c>
      <c r="H1232" s="77">
        <f t="shared" si="801"/>
        <v>0</v>
      </c>
      <c r="I1232" s="77">
        <f t="shared" si="802"/>
        <v>0</v>
      </c>
      <c r="J1232" s="78"/>
      <c r="K1232" s="78"/>
      <c r="L1232" s="77"/>
      <c r="M1232" s="77"/>
      <c r="N1232" s="77"/>
      <c r="O1232" s="78"/>
      <c r="P1232" s="310"/>
    </row>
    <row r="1233" spans="1:16" s="3" customFormat="1" ht="15" hidden="1" customHeight="1">
      <c r="A1233" s="75"/>
      <c r="B1233" s="75"/>
      <c r="C1233" s="76"/>
      <c r="D1233" s="75" t="s">
        <v>246</v>
      </c>
      <c r="E1233" s="78"/>
      <c r="F1233" s="77">
        <f t="shared" si="799"/>
        <v>0</v>
      </c>
      <c r="G1233" s="77">
        <f t="shared" si="800"/>
        <v>0</v>
      </c>
      <c r="H1233" s="77">
        <f t="shared" si="801"/>
        <v>0</v>
      </c>
      <c r="I1233" s="77">
        <f t="shared" si="802"/>
        <v>0</v>
      </c>
      <c r="J1233" s="78"/>
      <c r="K1233" s="78"/>
      <c r="L1233" s="77"/>
      <c r="M1233" s="77"/>
      <c r="N1233" s="77"/>
      <c r="O1233" s="78"/>
      <c r="P1233" s="310"/>
    </row>
    <row r="1234" spans="1:16" s="3" customFormat="1" ht="15" hidden="1" customHeight="1">
      <c r="A1234" s="75"/>
      <c r="B1234" s="75"/>
      <c r="C1234" s="76"/>
      <c r="D1234" s="75" t="s">
        <v>247</v>
      </c>
      <c r="E1234" s="78"/>
      <c r="F1234" s="77">
        <f t="shared" si="799"/>
        <v>0</v>
      </c>
      <c r="G1234" s="77">
        <f t="shared" si="800"/>
        <v>0</v>
      </c>
      <c r="H1234" s="77">
        <f t="shared" si="801"/>
        <v>0</v>
      </c>
      <c r="I1234" s="77">
        <f t="shared" si="802"/>
        <v>0</v>
      </c>
      <c r="J1234" s="78"/>
      <c r="K1234" s="78"/>
      <c r="L1234" s="77"/>
      <c r="M1234" s="77"/>
      <c r="N1234" s="77"/>
      <c r="O1234" s="78"/>
      <c r="P1234" s="310"/>
    </row>
    <row r="1235" spans="1:16" s="3" customFormat="1" ht="15" hidden="1" customHeight="1">
      <c r="A1235" s="75"/>
      <c r="B1235" s="75"/>
      <c r="C1235" s="76"/>
      <c r="D1235" s="75" t="s">
        <v>248</v>
      </c>
      <c r="E1235" s="78"/>
      <c r="F1235" s="77">
        <f t="shared" si="799"/>
        <v>0</v>
      </c>
      <c r="G1235" s="77">
        <f t="shared" si="800"/>
        <v>0</v>
      </c>
      <c r="H1235" s="77">
        <f t="shared" si="801"/>
        <v>0</v>
      </c>
      <c r="I1235" s="77">
        <f t="shared" si="802"/>
        <v>0</v>
      </c>
      <c r="J1235" s="78"/>
      <c r="K1235" s="78"/>
      <c r="L1235" s="77"/>
      <c r="M1235" s="77"/>
      <c r="N1235" s="77"/>
      <c r="O1235" s="78"/>
      <c r="P1235" s="310"/>
    </row>
    <row r="1236" spans="1:16" s="3" customFormat="1" ht="15" hidden="1" customHeight="1">
      <c r="A1236" s="75"/>
      <c r="B1236" s="75"/>
      <c r="C1236" s="76"/>
      <c r="D1236" s="75" t="s">
        <v>249</v>
      </c>
      <c r="E1236" s="78"/>
      <c r="F1236" s="77">
        <f t="shared" si="799"/>
        <v>0</v>
      </c>
      <c r="G1236" s="77">
        <f t="shared" si="800"/>
        <v>0</v>
      </c>
      <c r="H1236" s="77">
        <f t="shared" si="801"/>
        <v>0</v>
      </c>
      <c r="I1236" s="77">
        <f t="shared" si="802"/>
        <v>0</v>
      </c>
      <c r="J1236" s="78"/>
      <c r="K1236" s="78"/>
      <c r="L1236" s="77"/>
      <c r="M1236" s="77"/>
      <c r="N1236" s="77"/>
      <c r="O1236" s="78"/>
      <c r="P1236" s="310"/>
    </row>
    <row r="1237" spans="1:16" s="3" customFormat="1" ht="15" hidden="1" customHeight="1">
      <c r="A1237" s="75"/>
      <c r="B1237" s="75"/>
      <c r="C1237" s="76"/>
      <c r="D1237" s="75" t="s">
        <v>250</v>
      </c>
      <c r="E1237" s="78"/>
      <c r="F1237" s="77">
        <f t="shared" si="799"/>
        <v>0</v>
      </c>
      <c r="G1237" s="77">
        <f t="shared" si="800"/>
        <v>0</v>
      </c>
      <c r="H1237" s="77">
        <f t="shared" si="801"/>
        <v>0</v>
      </c>
      <c r="I1237" s="77">
        <f t="shared" si="802"/>
        <v>0</v>
      </c>
      <c r="J1237" s="78"/>
      <c r="K1237" s="78"/>
      <c r="L1237" s="77"/>
      <c r="M1237" s="77"/>
      <c r="N1237" s="77"/>
      <c r="O1237" s="78"/>
      <c r="P1237" s="310"/>
    </row>
    <row r="1238" spans="1:16" s="3" customFormat="1" ht="15" hidden="1" customHeight="1">
      <c r="A1238" s="75"/>
      <c r="B1238" s="75"/>
      <c r="C1238" s="76"/>
      <c r="D1238" s="75" t="s">
        <v>251</v>
      </c>
      <c r="E1238" s="78"/>
      <c r="F1238" s="77">
        <f t="shared" si="799"/>
        <v>0</v>
      </c>
      <c r="G1238" s="77">
        <f t="shared" si="800"/>
        <v>0</v>
      </c>
      <c r="H1238" s="77">
        <f t="shared" si="801"/>
        <v>0</v>
      </c>
      <c r="I1238" s="77">
        <f t="shared" si="802"/>
        <v>0</v>
      </c>
      <c r="J1238" s="78"/>
      <c r="K1238" s="78"/>
      <c r="L1238" s="77"/>
      <c r="M1238" s="77"/>
      <c r="N1238" s="77"/>
      <c r="O1238" s="78"/>
      <c r="P1238" s="310"/>
    </row>
    <row r="1239" spans="1:16" s="3" customFormat="1" ht="15" hidden="1" customHeight="1">
      <c r="A1239" s="75"/>
      <c r="B1239" s="75"/>
      <c r="C1239" s="76"/>
      <c r="D1239" s="75" t="s">
        <v>252</v>
      </c>
      <c r="E1239" s="78"/>
      <c r="F1239" s="77">
        <f t="shared" si="799"/>
        <v>0</v>
      </c>
      <c r="G1239" s="77">
        <f t="shared" si="800"/>
        <v>0</v>
      </c>
      <c r="H1239" s="77">
        <f t="shared" si="801"/>
        <v>0</v>
      </c>
      <c r="I1239" s="77">
        <f t="shared" si="802"/>
        <v>0</v>
      </c>
      <c r="J1239" s="78"/>
      <c r="K1239" s="78"/>
      <c r="L1239" s="77"/>
      <c r="M1239" s="77"/>
      <c r="N1239" s="77"/>
      <c r="O1239" s="78"/>
      <c r="P1239" s="310"/>
    </row>
    <row r="1240" spans="1:16" s="3" customFormat="1" ht="15" hidden="1" customHeight="1">
      <c r="A1240" s="75"/>
      <c r="B1240" s="75"/>
      <c r="C1240" s="76"/>
      <c r="D1240" s="75" t="s">
        <v>253</v>
      </c>
      <c r="E1240" s="78"/>
      <c r="F1240" s="77">
        <f t="shared" si="799"/>
        <v>0</v>
      </c>
      <c r="G1240" s="77">
        <f t="shared" si="800"/>
        <v>0</v>
      </c>
      <c r="H1240" s="77">
        <f t="shared" si="801"/>
        <v>0</v>
      </c>
      <c r="I1240" s="77">
        <f t="shared" si="802"/>
        <v>0</v>
      </c>
      <c r="J1240" s="78"/>
      <c r="K1240" s="78"/>
      <c r="L1240" s="77"/>
      <c r="M1240" s="77"/>
      <c r="N1240" s="77"/>
      <c r="O1240" s="78"/>
      <c r="P1240" s="310"/>
    </row>
    <row r="1241" spans="1:16" s="72" customFormat="1" ht="15" hidden="1" customHeight="1">
      <c r="A1241" s="8"/>
      <c r="B1241" s="8"/>
      <c r="C1241" s="41">
        <v>7850</v>
      </c>
      <c r="D1241" s="8"/>
      <c r="E1241" s="43"/>
      <c r="F1241" s="43">
        <f t="shared" ref="F1241:O1241" si="803">SUM(F1242:F1246)</f>
        <v>0</v>
      </c>
      <c r="G1241" s="43">
        <f t="shared" ref="G1241:H1241" si="804">SUM(G1242:G1246)</f>
        <v>0</v>
      </c>
      <c r="H1241" s="43">
        <f t="shared" si="804"/>
        <v>0</v>
      </c>
      <c r="I1241" s="43">
        <f t="shared" si="803"/>
        <v>0</v>
      </c>
      <c r="J1241" s="43">
        <f t="shared" si="803"/>
        <v>0</v>
      </c>
      <c r="K1241" s="43">
        <f t="shared" ref="K1241:L1241" si="805">SUM(K1242:K1246)</f>
        <v>0</v>
      </c>
      <c r="L1241" s="43">
        <f t="shared" si="805"/>
        <v>0</v>
      </c>
      <c r="M1241" s="43">
        <f t="shared" si="803"/>
        <v>0</v>
      </c>
      <c r="N1241" s="43">
        <f t="shared" si="803"/>
        <v>0</v>
      </c>
      <c r="O1241" s="43">
        <f t="shared" si="803"/>
        <v>0</v>
      </c>
      <c r="P1241" s="309"/>
    </row>
    <row r="1242" spans="1:16" s="3" customFormat="1" ht="15" hidden="1" customHeight="1">
      <c r="A1242" s="75"/>
      <c r="B1242" s="75"/>
      <c r="C1242" s="76"/>
      <c r="D1242" s="75" t="s">
        <v>254</v>
      </c>
      <c r="E1242" s="78"/>
      <c r="F1242" s="77">
        <f t="shared" ref="F1242:F1246" si="806">I1242+O1242</f>
        <v>0</v>
      </c>
      <c r="G1242" s="77">
        <f>J1242+P1242</f>
        <v>0</v>
      </c>
      <c r="H1242" s="77">
        <f>M1242+Q1242</f>
        <v>0</v>
      </c>
      <c r="I1242" s="77">
        <f>SUM(J1242:N1242)</f>
        <v>0</v>
      </c>
      <c r="J1242" s="78"/>
      <c r="K1242" s="78"/>
      <c r="L1242" s="77"/>
      <c r="M1242" s="77"/>
      <c r="N1242" s="77"/>
      <c r="O1242" s="78"/>
      <c r="P1242" s="310"/>
    </row>
    <row r="1243" spans="1:16" s="3" customFormat="1" ht="15" hidden="1" customHeight="1">
      <c r="A1243" s="75"/>
      <c r="B1243" s="75"/>
      <c r="C1243" s="76"/>
      <c r="D1243" s="75" t="s">
        <v>255</v>
      </c>
      <c r="E1243" s="78"/>
      <c r="F1243" s="77">
        <f t="shared" si="806"/>
        <v>0</v>
      </c>
      <c r="G1243" s="77">
        <f>J1243+P1243</f>
        <v>0</v>
      </c>
      <c r="H1243" s="77">
        <f>M1243+Q1243</f>
        <v>0</v>
      </c>
      <c r="I1243" s="77">
        <f>SUM(J1243:N1243)</f>
        <v>0</v>
      </c>
      <c r="J1243" s="78"/>
      <c r="K1243" s="78"/>
      <c r="L1243" s="77"/>
      <c r="M1243" s="77"/>
      <c r="N1243" s="77"/>
      <c r="O1243" s="78"/>
      <c r="P1243" s="310"/>
    </row>
    <row r="1244" spans="1:16" s="3" customFormat="1" ht="15" hidden="1" customHeight="1">
      <c r="A1244" s="75"/>
      <c r="B1244" s="75"/>
      <c r="C1244" s="76"/>
      <c r="D1244" s="75" t="s">
        <v>256</v>
      </c>
      <c r="E1244" s="78"/>
      <c r="F1244" s="77">
        <f t="shared" si="806"/>
        <v>0</v>
      </c>
      <c r="G1244" s="77">
        <f>J1244+P1244</f>
        <v>0</v>
      </c>
      <c r="H1244" s="77">
        <f>M1244+Q1244</f>
        <v>0</v>
      </c>
      <c r="I1244" s="77">
        <f>SUM(J1244:N1244)</f>
        <v>0</v>
      </c>
      <c r="J1244" s="78"/>
      <c r="K1244" s="78"/>
      <c r="L1244" s="77"/>
      <c r="M1244" s="77"/>
      <c r="N1244" s="77"/>
      <c r="O1244" s="78"/>
      <c r="P1244" s="310"/>
    </row>
    <row r="1245" spans="1:16" s="3" customFormat="1" ht="15" hidden="1" customHeight="1">
      <c r="A1245" s="75"/>
      <c r="B1245" s="75"/>
      <c r="C1245" s="76"/>
      <c r="D1245" s="75" t="s">
        <v>257</v>
      </c>
      <c r="E1245" s="78"/>
      <c r="F1245" s="77">
        <f t="shared" si="806"/>
        <v>0</v>
      </c>
      <c r="G1245" s="77">
        <f>J1245+P1245</f>
        <v>0</v>
      </c>
      <c r="H1245" s="77">
        <f>M1245+Q1245</f>
        <v>0</v>
      </c>
      <c r="I1245" s="77">
        <f>SUM(J1245:N1245)</f>
        <v>0</v>
      </c>
      <c r="J1245" s="78"/>
      <c r="K1245" s="78"/>
      <c r="L1245" s="77"/>
      <c r="M1245" s="77"/>
      <c r="N1245" s="77"/>
      <c r="O1245" s="78"/>
      <c r="P1245" s="310"/>
    </row>
    <row r="1246" spans="1:16" s="3" customFormat="1" ht="15" hidden="1" customHeight="1">
      <c r="A1246" s="75"/>
      <c r="B1246" s="75"/>
      <c r="C1246" s="76"/>
      <c r="D1246" s="75" t="s">
        <v>258</v>
      </c>
      <c r="E1246" s="78"/>
      <c r="F1246" s="77">
        <f t="shared" si="806"/>
        <v>0</v>
      </c>
      <c r="G1246" s="77">
        <f>J1246+P1246</f>
        <v>0</v>
      </c>
      <c r="H1246" s="77">
        <f>M1246+Q1246</f>
        <v>0</v>
      </c>
      <c r="I1246" s="77">
        <f>SUM(J1246:N1246)</f>
        <v>0</v>
      </c>
      <c r="J1246" s="78"/>
      <c r="K1246" s="78"/>
      <c r="L1246" s="77"/>
      <c r="M1246" s="77"/>
      <c r="N1246" s="77"/>
      <c r="O1246" s="78"/>
      <c r="P1246" s="310"/>
    </row>
    <row r="1247" spans="1:16" s="72" customFormat="1" ht="15" hidden="1" customHeight="1">
      <c r="A1247" s="8"/>
      <c r="B1247" s="8"/>
      <c r="C1247" s="41">
        <v>7900</v>
      </c>
      <c r="D1247" s="8"/>
      <c r="E1247" s="43"/>
      <c r="F1247" s="40">
        <f t="shared" ref="F1247:O1247" si="807">SUM(F1248:F1250)</f>
        <v>0</v>
      </c>
      <c r="G1247" s="40">
        <f t="shared" ref="G1247:H1247" si="808">SUM(G1248:G1250)</f>
        <v>0</v>
      </c>
      <c r="H1247" s="40">
        <f t="shared" si="808"/>
        <v>0</v>
      </c>
      <c r="I1247" s="40">
        <f t="shared" si="807"/>
        <v>0</v>
      </c>
      <c r="J1247" s="40">
        <f t="shared" si="807"/>
        <v>0</v>
      </c>
      <c r="K1247" s="40">
        <f t="shared" ref="K1247:L1247" si="809">SUM(K1248:K1250)</f>
        <v>0</v>
      </c>
      <c r="L1247" s="40">
        <f t="shared" si="809"/>
        <v>0</v>
      </c>
      <c r="M1247" s="40">
        <f t="shared" si="807"/>
        <v>0</v>
      </c>
      <c r="N1247" s="40">
        <f t="shared" si="807"/>
        <v>0</v>
      </c>
      <c r="O1247" s="40">
        <f t="shared" si="807"/>
        <v>0</v>
      </c>
      <c r="P1247" s="309"/>
    </row>
    <row r="1248" spans="1:16" s="3" customFormat="1" ht="15" hidden="1" customHeight="1">
      <c r="A1248" s="75"/>
      <c r="B1248" s="75"/>
      <c r="C1248" s="76"/>
      <c r="D1248" s="75" t="s">
        <v>259</v>
      </c>
      <c r="E1248" s="78"/>
      <c r="F1248" s="77">
        <f t="shared" ref="F1248:F1250" si="810">I1248+O1248</f>
        <v>0</v>
      </c>
      <c r="G1248" s="77">
        <f>J1248+P1248</f>
        <v>0</v>
      </c>
      <c r="H1248" s="77">
        <f>M1248+Q1248</f>
        <v>0</v>
      </c>
      <c r="I1248" s="77">
        <f>SUM(J1248:N1248)</f>
        <v>0</v>
      </c>
      <c r="J1248" s="78"/>
      <c r="K1248" s="78"/>
      <c r="L1248" s="77"/>
      <c r="M1248" s="77"/>
      <c r="N1248" s="77"/>
      <c r="O1248" s="78"/>
      <c r="P1248" s="310"/>
    </row>
    <row r="1249" spans="1:16" s="3" customFormat="1" ht="15" hidden="1" customHeight="1">
      <c r="A1249" s="75"/>
      <c r="B1249" s="75"/>
      <c r="C1249" s="76"/>
      <c r="D1249" s="75" t="s">
        <v>260</v>
      </c>
      <c r="E1249" s="78"/>
      <c r="F1249" s="77">
        <f t="shared" si="810"/>
        <v>0</v>
      </c>
      <c r="G1249" s="77">
        <f>J1249+P1249</f>
        <v>0</v>
      </c>
      <c r="H1249" s="77">
        <f>M1249+Q1249</f>
        <v>0</v>
      </c>
      <c r="I1249" s="77">
        <f>SUM(J1249:N1249)</f>
        <v>0</v>
      </c>
      <c r="J1249" s="78"/>
      <c r="K1249" s="78"/>
      <c r="L1249" s="77"/>
      <c r="M1249" s="77"/>
      <c r="N1249" s="77"/>
      <c r="O1249" s="78"/>
      <c r="P1249" s="310"/>
    </row>
    <row r="1250" spans="1:16" s="3" customFormat="1" ht="15" hidden="1" customHeight="1">
      <c r="A1250" s="75"/>
      <c r="B1250" s="75"/>
      <c r="C1250" s="76"/>
      <c r="D1250" s="75" t="s">
        <v>261</v>
      </c>
      <c r="E1250" s="78"/>
      <c r="F1250" s="77">
        <f t="shared" si="810"/>
        <v>0</v>
      </c>
      <c r="G1250" s="77">
        <f>J1250+P1250</f>
        <v>0</v>
      </c>
      <c r="H1250" s="77">
        <f>M1250+Q1250</f>
        <v>0</v>
      </c>
      <c r="I1250" s="77">
        <f>SUM(J1250:N1250)</f>
        <v>0</v>
      </c>
      <c r="J1250" s="78"/>
      <c r="K1250" s="78"/>
      <c r="L1250" s="77"/>
      <c r="M1250" s="77"/>
      <c r="N1250" s="77"/>
      <c r="O1250" s="78"/>
      <c r="P1250" s="310"/>
    </row>
    <row r="1251" spans="1:16" s="72" customFormat="1" ht="15" hidden="1" customHeight="1">
      <c r="A1251" s="8"/>
      <c r="B1251" s="8"/>
      <c r="C1251" s="41">
        <v>7950</v>
      </c>
      <c r="D1251" s="8"/>
      <c r="E1251" s="43"/>
      <c r="F1251" s="43">
        <f t="shared" ref="F1251:O1251" si="811">SUM(F1252:F1256)</f>
        <v>0</v>
      </c>
      <c r="G1251" s="43">
        <f t="shared" ref="G1251:H1251" si="812">SUM(G1252:G1256)</f>
        <v>0</v>
      </c>
      <c r="H1251" s="43">
        <f t="shared" si="812"/>
        <v>0</v>
      </c>
      <c r="I1251" s="43">
        <f t="shared" si="811"/>
        <v>0</v>
      </c>
      <c r="J1251" s="43">
        <f t="shared" si="811"/>
        <v>0</v>
      </c>
      <c r="K1251" s="43">
        <f t="shared" ref="K1251:L1251" si="813">SUM(K1252:K1256)</f>
        <v>0</v>
      </c>
      <c r="L1251" s="43">
        <f t="shared" si="813"/>
        <v>0</v>
      </c>
      <c r="M1251" s="43">
        <f t="shared" si="811"/>
        <v>0</v>
      </c>
      <c r="N1251" s="43">
        <f t="shared" si="811"/>
        <v>0</v>
      </c>
      <c r="O1251" s="43">
        <f t="shared" si="811"/>
        <v>0</v>
      </c>
      <c r="P1251" s="309"/>
    </row>
    <row r="1252" spans="1:16" s="3" customFormat="1" ht="15" hidden="1" customHeight="1">
      <c r="A1252" s="75"/>
      <c r="B1252" s="75"/>
      <c r="C1252" s="76"/>
      <c r="D1252" s="75" t="s">
        <v>262</v>
      </c>
      <c r="E1252" s="78"/>
      <c r="F1252" s="77">
        <f t="shared" ref="F1252:F1256" si="814">I1252+O1252</f>
        <v>0</v>
      </c>
      <c r="G1252" s="77">
        <f>J1252+P1252</f>
        <v>0</v>
      </c>
      <c r="H1252" s="77">
        <f>M1252+Q1252</f>
        <v>0</v>
      </c>
      <c r="I1252" s="77">
        <f>SUM(J1252:N1252)</f>
        <v>0</v>
      </c>
      <c r="J1252" s="78"/>
      <c r="K1252" s="78"/>
      <c r="L1252" s="77"/>
      <c r="M1252" s="77"/>
      <c r="N1252" s="77"/>
      <c r="O1252" s="78"/>
      <c r="P1252" s="310"/>
    </row>
    <row r="1253" spans="1:16" s="3" customFormat="1" ht="15" hidden="1" customHeight="1">
      <c r="A1253" s="75"/>
      <c r="B1253" s="75"/>
      <c r="C1253" s="76"/>
      <c r="D1253" s="75" t="s">
        <v>263</v>
      </c>
      <c r="E1253" s="78"/>
      <c r="F1253" s="77">
        <f t="shared" si="814"/>
        <v>0</v>
      </c>
      <c r="G1253" s="77">
        <f>J1253+P1253</f>
        <v>0</v>
      </c>
      <c r="H1253" s="77">
        <f>M1253+Q1253</f>
        <v>0</v>
      </c>
      <c r="I1253" s="77">
        <f>SUM(J1253:N1253)</f>
        <v>0</v>
      </c>
      <c r="J1253" s="78"/>
      <c r="K1253" s="78"/>
      <c r="L1253" s="77"/>
      <c r="M1253" s="77"/>
      <c r="N1253" s="77"/>
      <c r="O1253" s="78"/>
      <c r="P1253" s="310"/>
    </row>
    <row r="1254" spans="1:16" s="3" customFormat="1" ht="15" hidden="1" customHeight="1">
      <c r="A1254" s="75"/>
      <c r="B1254" s="75"/>
      <c r="C1254" s="76"/>
      <c r="D1254" s="75" t="s">
        <v>264</v>
      </c>
      <c r="E1254" s="78"/>
      <c r="F1254" s="77">
        <f t="shared" si="814"/>
        <v>0</v>
      </c>
      <c r="G1254" s="77">
        <f>J1254+P1254</f>
        <v>0</v>
      </c>
      <c r="H1254" s="77">
        <f>M1254+Q1254</f>
        <v>0</v>
      </c>
      <c r="I1254" s="77">
        <f>SUM(J1254:N1254)</f>
        <v>0</v>
      </c>
      <c r="J1254" s="78"/>
      <c r="K1254" s="78"/>
      <c r="L1254" s="77"/>
      <c r="M1254" s="77"/>
      <c r="N1254" s="77"/>
      <c r="O1254" s="78"/>
      <c r="P1254" s="310"/>
    </row>
    <row r="1255" spans="1:16" s="3" customFormat="1" ht="15" hidden="1" customHeight="1">
      <c r="A1255" s="75"/>
      <c r="B1255" s="75"/>
      <c r="C1255" s="76"/>
      <c r="D1255" s="75" t="s">
        <v>265</v>
      </c>
      <c r="E1255" s="78"/>
      <c r="F1255" s="77">
        <f t="shared" si="814"/>
        <v>0</v>
      </c>
      <c r="G1255" s="77">
        <f>J1255+P1255</f>
        <v>0</v>
      </c>
      <c r="H1255" s="77">
        <f>M1255+Q1255</f>
        <v>0</v>
      </c>
      <c r="I1255" s="77">
        <f>SUM(J1255:N1255)</f>
        <v>0</v>
      </c>
      <c r="J1255" s="78"/>
      <c r="K1255" s="78"/>
      <c r="L1255" s="77"/>
      <c r="M1255" s="77"/>
      <c r="N1255" s="77"/>
      <c r="O1255" s="78"/>
      <c r="P1255" s="310"/>
    </row>
    <row r="1256" spans="1:16" s="3" customFormat="1" ht="15" hidden="1" customHeight="1">
      <c r="A1256" s="75"/>
      <c r="B1256" s="75"/>
      <c r="C1256" s="76"/>
      <c r="D1256" s="75" t="s">
        <v>266</v>
      </c>
      <c r="E1256" s="78"/>
      <c r="F1256" s="77">
        <f t="shared" si="814"/>
        <v>0</v>
      </c>
      <c r="G1256" s="77">
        <f>J1256+P1256</f>
        <v>0</v>
      </c>
      <c r="H1256" s="77">
        <f>M1256+Q1256</f>
        <v>0</v>
      </c>
      <c r="I1256" s="77">
        <f>SUM(J1256:N1256)</f>
        <v>0</v>
      </c>
      <c r="J1256" s="78"/>
      <c r="K1256" s="78"/>
      <c r="L1256" s="77"/>
      <c r="M1256" s="77"/>
      <c r="N1256" s="77"/>
      <c r="O1256" s="78"/>
      <c r="P1256" s="310"/>
    </row>
    <row r="1257" spans="1:16" s="72" customFormat="1" ht="15" hidden="1" customHeight="1">
      <c r="A1257" s="8"/>
      <c r="B1257" s="8"/>
      <c r="C1257" s="41">
        <v>8000</v>
      </c>
      <c r="D1257" s="8"/>
      <c r="E1257" s="43"/>
      <c r="F1257" s="40">
        <f t="shared" ref="F1257:O1257" si="815">SUM(F1258:F1268)</f>
        <v>0</v>
      </c>
      <c r="G1257" s="40">
        <f t="shared" ref="G1257:H1257" si="816">SUM(G1258:G1268)</f>
        <v>0</v>
      </c>
      <c r="H1257" s="40">
        <f t="shared" si="816"/>
        <v>0</v>
      </c>
      <c r="I1257" s="40">
        <f t="shared" si="815"/>
        <v>0</v>
      </c>
      <c r="J1257" s="40">
        <f t="shared" si="815"/>
        <v>0</v>
      </c>
      <c r="K1257" s="40">
        <f t="shared" ref="K1257:L1257" si="817">SUM(K1258:K1268)</f>
        <v>0</v>
      </c>
      <c r="L1257" s="40">
        <f t="shared" si="817"/>
        <v>0</v>
      </c>
      <c r="M1257" s="40">
        <f t="shared" si="815"/>
        <v>0</v>
      </c>
      <c r="N1257" s="40">
        <f t="shared" si="815"/>
        <v>0</v>
      </c>
      <c r="O1257" s="40">
        <f t="shared" si="815"/>
        <v>0</v>
      </c>
      <c r="P1257" s="309"/>
    </row>
    <row r="1258" spans="1:16" s="3" customFormat="1" ht="15" hidden="1" customHeight="1">
      <c r="A1258" s="75"/>
      <c r="B1258" s="75"/>
      <c r="C1258" s="76"/>
      <c r="D1258" s="75" t="s">
        <v>267</v>
      </c>
      <c r="E1258" s="78"/>
      <c r="F1258" s="77">
        <f t="shared" ref="F1258:F1268" si="818">I1258+O1258</f>
        <v>0</v>
      </c>
      <c r="G1258" s="77">
        <f t="shared" ref="G1258:G1268" si="819">J1258+P1258</f>
        <v>0</v>
      </c>
      <c r="H1258" s="77">
        <f t="shared" ref="H1258:H1268" si="820">M1258+Q1258</f>
        <v>0</v>
      </c>
      <c r="I1258" s="77">
        <f t="shared" ref="I1258:I1268" si="821">SUM(J1258:N1258)</f>
        <v>0</v>
      </c>
      <c r="J1258" s="78"/>
      <c r="K1258" s="78"/>
      <c r="L1258" s="77"/>
      <c r="M1258" s="77"/>
      <c r="N1258" s="77"/>
      <c r="O1258" s="78"/>
      <c r="P1258" s="310"/>
    </row>
    <row r="1259" spans="1:16" s="3" customFormat="1" ht="15" hidden="1" customHeight="1">
      <c r="A1259" s="75"/>
      <c r="B1259" s="75"/>
      <c r="C1259" s="76"/>
      <c r="D1259" s="75" t="s">
        <v>268</v>
      </c>
      <c r="E1259" s="78"/>
      <c r="F1259" s="77">
        <f t="shared" si="818"/>
        <v>0</v>
      </c>
      <c r="G1259" s="77">
        <f t="shared" si="819"/>
        <v>0</v>
      </c>
      <c r="H1259" s="77">
        <f t="shared" si="820"/>
        <v>0</v>
      </c>
      <c r="I1259" s="77">
        <f t="shared" si="821"/>
        <v>0</v>
      </c>
      <c r="J1259" s="78"/>
      <c r="K1259" s="78"/>
      <c r="L1259" s="77"/>
      <c r="M1259" s="77"/>
      <c r="N1259" s="77"/>
      <c r="O1259" s="78"/>
      <c r="P1259" s="310"/>
    </row>
    <row r="1260" spans="1:16" s="3" customFormat="1" ht="15" hidden="1" customHeight="1">
      <c r="A1260" s="75"/>
      <c r="B1260" s="75"/>
      <c r="C1260" s="76"/>
      <c r="D1260" s="75" t="s">
        <v>269</v>
      </c>
      <c r="E1260" s="78"/>
      <c r="F1260" s="77">
        <f t="shared" si="818"/>
        <v>0</v>
      </c>
      <c r="G1260" s="77">
        <f t="shared" si="819"/>
        <v>0</v>
      </c>
      <c r="H1260" s="77">
        <f t="shared" si="820"/>
        <v>0</v>
      </c>
      <c r="I1260" s="77">
        <f t="shared" si="821"/>
        <v>0</v>
      </c>
      <c r="J1260" s="78"/>
      <c r="K1260" s="78"/>
      <c r="L1260" s="77"/>
      <c r="M1260" s="77"/>
      <c r="N1260" s="77"/>
      <c r="O1260" s="78"/>
      <c r="P1260" s="310"/>
    </row>
    <row r="1261" spans="1:16" s="3" customFormat="1" ht="15" hidden="1" customHeight="1">
      <c r="A1261" s="75"/>
      <c r="B1261" s="75"/>
      <c r="C1261" s="76"/>
      <c r="D1261" s="75" t="s">
        <v>270</v>
      </c>
      <c r="E1261" s="78"/>
      <c r="F1261" s="77">
        <f t="shared" si="818"/>
        <v>0</v>
      </c>
      <c r="G1261" s="77">
        <f t="shared" si="819"/>
        <v>0</v>
      </c>
      <c r="H1261" s="77">
        <f t="shared" si="820"/>
        <v>0</v>
      </c>
      <c r="I1261" s="77">
        <f t="shared" si="821"/>
        <v>0</v>
      </c>
      <c r="J1261" s="78"/>
      <c r="K1261" s="78"/>
      <c r="L1261" s="77"/>
      <c r="M1261" s="77"/>
      <c r="N1261" s="77"/>
      <c r="O1261" s="78"/>
      <c r="P1261" s="310"/>
    </row>
    <row r="1262" spans="1:16" s="3" customFormat="1" ht="15" hidden="1" customHeight="1">
      <c r="A1262" s="75"/>
      <c r="B1262" s="75"/>
      <c r="C1262" s="76"/>
      <c r="D1262" s="75" t="s">
        <v>271</v>
      </c>
      <c r="E1262" s="78"/>
      <c r="F1262" s="77">
        <f t="shared" si="818"/>
        <v>0</v>
      </c>
      <c r="G1262" s="77">
        <f t="shared" si="819"/>
        <v>0</v>
      </c>
      <c r="H1262" s="77">
        <f t="shared" si="820"/>
        <v>0</v>
      </c>
      <c r="I1262" s="77">
        <f t="shared" si="821"/>
        <v>0</v>
      </c>
      <c r="J1262" s="78"/>
      <c r="K1262" s="78"/>
      <c r="L1262" s="77"/>
      <c r="M1262" s="77"/>
      <c r="N1262" s="77"/>
      <c r="O1262" s="78"/>
      <c r="P1262" s="310"/>
    </row>
    <row r="1263" spans="1:16" s="3" customFormat="1" ht="15" hidden="1" customHeight="1">
      <c r="A1263" s="75"/>
      <c r="B1263" s="75"/>
      <c r="C1263" s="76"/>
      <c r="D1263" s="75" t="s">
        <v>272</v>
      </c>
      <c r="E1263" s="78"/>
      <c r="F1263" s="77">
        <f t="shared" si="818"/>
        <v>0</v>
      </c>
      <c r="G1263" s="77">
        <f t="shared" si="819"/>
        <v>0</v>
      </c>
      <c r="H1263" s="77">
        <f t="shared" si="820"/>
        <v>0</v>
      </c>
      <c r="I1263" s="77">
        <f t="shared" si="821"/>
        <v>0</v>
      </c>
      <c r="J1263" s="78"/>
      <c r="K1263" s="78"/>
      <c r="L1263" s="77"/>
      <c r="M1263" s="77"/>
      <c r="N1263" s="77"/>
      <c r="O1263" s="78"/>
      <c r="P1263" s="310"/>
    </row>
    <row r="1264" spans="1:16" s="3" customFormat="1" ht="15" hidden="1" customHeight="1">
      <c r="A1264" s="75"/>
      <c r="B1264" s="75"/>
      <c r="C1264" s="76"/>
      <c r="D1264" s="75" t="s">
        <v>273</v>
      </c>
      <c r="E1264" s="78"/>
      <c r="F1264" s="77">
        <f t="shared" si="818"/>
        <v>0</v>
      </c>
      <c r="G1264" s="77">
        <f t="shared" si="819"/>
        <v>0</v>
      </c>
      <c r="H1264" s="77">
        <f t="shared" si="820"/>
        <v>0</v>
      </c>
      <c r="I1264" s="77">
        <f t="shared" si="821"/>
        <v>0</v>
      </c>
      <c r="J1264" s="78"/>
      <c r="K1264" s="78"/>
      <c r="L1264" s="77"/>
      <c r="M1264" s="77"/>
      <c r="N1264" s="77"/>
      <c r="O1264" s="78"/>
      <c r="P1264" s="310"/>
    </row>
    <row r="1265" spans="1:16" s="3" customFormat="1" ht="15" hidden="1" customHeight="1">
      <c r="A1265" s="75"/>
      <c r="B1265" s="75"/>
      <c r="C1265" s="76"/>
      <c r="D1265" s="75" t="s">
        <v>274</v>
      </c>
      <c r="E1265" s="78"/>
      <c r="F1265" s="77">
        <f t="shared" si="818"/>
        <v>0</v>
      </c>
      <c r="G1265" s="77">
        <f t="shared" si="819"/>
        <v>0</v>
      </c>
      <c r="H1265" s="77">
        <f t="shared" si="820"/>
        <v>0</v>
      </c>
      <c r="I1265" s="77">
        <f t="shared" si="821"/>
        <v>0</v>
      </c>
      <c r="J1265" s="78"/>
      <c r="K1265" s="78"/>
      <c r="L1265" s="77"/>
      <c r="M1265" s="77"/>
      <c r="N1265" s="77"/>
      <c r="O1265" s="78"/>
      <c r="P1265" s="310"/>
    </row>
    <row r="1266" spans="1:16" s="3" customFormat="1" ht="15" hidden="1" customHeight="1">
      <c r="A1266" s="75"/>
      <c r="B1266" s="75"/>
      <c r="C1266" s="76"/>
      <c r="D1266" s="75" t="s">
        <v>275</v>
      </c>
      <c r="E1266" s="78"/>
      <c r="F1266" s="77">
        <f t="shared" si="818"/>
        <v>0</v>
      </c>
      <c r="G1266" s="77">
        <f t="shared" si="819"/>
        <v>0</v>
      </c>
      <c r="H1266" s="77">
        <f t="shared" si="820"/>
        <v>0</v>
      </c>
      <c r="I1266" s="77">
        <f t="shared" si="821"/>
        <v>0</v>
      </c>
      <c r="J1266" s="78"/>
      <c r="K1266" s="78"/>
      <c r="L1266" s="77"/>
      <c r="M1266" s="77"/>
      <c r="N1266" s="77"/>
      <c r="O1266" s="78"/>
      <c r="P1266" s="310"/>
    </row>
    <row r="1267" spans="1:16" s="3" customFormat="1" ht="15" hidden="1" customHeight="1">
      <c r="A1267" s="75"/>
      <c r="B1267" s="75"/>
      <c r="C1267" s="76"/>
      <c r="D1267" s="75" t="s">
        <v>276</v>
      </c>
      <c r="E1267" s="78"/>
      <c r="F1267" s="77">
        <f t="shared" si="818"/>
        <v>0</v>
      </c>
      <c r="G1267" s="77">
        <f t="shared" si="819"/>
        <v>0</v>
      </c>
      <c r="H1267" s="77">
        <f t="shared" si="820"/>
        <v>0</v>
      </c>
      <c r="I1267" s="77">
        <f t="shared" si="821"/>
        <v>0</v>
      </c>
      <c r="J1267" s="78"/>
      <c r="K1267" s="78"/>
      <c r="L1267" s="77"/>
      <c r="M1267" s="77"/>
      <c r="N1267" s="77"/>
      <c r="O1267" s="78"/>
      <c r="P1267" s="310"/>
    </row>
    <row r="1268" spans="1:16" s="3" customFormat="1" ht="15" hidden="1" customHeight="1">
      <c r="A1268" s="75"/>
      <c r="B1268" s="75"/>
      <c r="C1268" s="76"/>
      <c r="D1268" s="75" t="s">
        <v>277</v>
      </c>
      <c r="E1268" s="78"/>
      <c r="F1268" s="77">
        <f t="shared" si="818"/>
        <v>0</v>
      </c>
      <c r="G1268" s="77">
        <f t="shared" si="819"/>
        <v>0</v>
      </c>
      <c r="H1268" s="77">
        <f t="shared" si="820"/>
        <v>0</v>
      </c>
      <c r="I1268" s="77">
        <f t="shared" si="821"/>
        <v>0</v>
      </c>
      <c r="J1268" s="78"/>
      <c r="K1268" s="78"/>
      <c r="L1268" s="77"/>
      <c r="M1268" s="77"/>
      <c r="N1268" s="77"/>
      <c r="O1268" s="78"/>
      <c r="P1268" s="310"/>
    </row>
    <row r="1269" spans="1:16" s="72" customFormat="1" ht="15" hidden="1" customHeight="1">
      <c r="A1269" s="8"/>
      <c r="B1269" s="8"/>
      <c r="C1269" s="41">
        <v>8050</v>
      </c>
      <c r="D1269" s="42"/>
      <c r="E1269" s="42"/>
      <c r="F1269" s="43">
        <f t="shared" ref="F1269:O1269" si="822">SUM(F1270:F1274)</f>
        <v>0</v>
      </c>
      <c r="G1269" s="43">
        <f t="shared" ref="G1269:H1269" si="823">SUM(G1270:G1274)</f>
        <v>0</v>
      </c>
      <c r="H1269" s="43">
        <f t="shared" si="823"/>
        <v>0</v>
      </c>
      <c r="I1269" s="43">
        <f t="shared" si="822"/>
        <v>0</v>
      </c>
      <c r="J1269" s="43">
        <f t="shared" si="822"/>
        <v>0</v>
      </c>
      <c r="K1269" s="43">
        <f t="shared" ref="K1269:L1269" si="824">SUM(K1270:K1274)</f>
        <v>0</v>
      </c>
      <c r="L1269" s="43">
        <f t="shared" si="824"/>
        <v>0</v>
      </c>
      <c r="M1269" s="43">
        <f t="shared" si="822"/>
        <v>0</v>
      </c>
      <c r="N1269" s="43">
        <f t="shared" si="822"/>
        <v>0</v>
      </c>
      <c r="O1269" s="43">
        <f t="shared" si="822"/>
        <v>0</v>
      </c>
      <c r="P1269" s="309"/>
    </row>
    <row r="1270" spans="1:16" s="3" customFormat="1" ht="15" hidden="1" customHeight="1">
      <c r="A1270" s="75"/>
      <c r="B1270" s="75"/>
      <c r="C1270" s="76"/>
      <c r="D1270" s="75" t="s">
        <v>278</v>
      </c>
      <c r="E1270" s="79"/>
      <c r="F1270" s="77">
        <f t="shared" ref="F1270:F1274" si="825">I1270+O1270</f>
        <v>0</v>
      </c>
      <c r="G1270" s="77">
        <f>J1270+P1270</f>
        <v>0</v>
      </c>
      <c r="H1270" s="77">
        <f>M1270+Q1270</f>
        <v>0</v>
      </c>
      <c r="I1270" s="77">
        <f>SUM(J1270:N1270)</f>
        <v>0</v>
      </c>
      <c r="J1270" s="78"/>
      <c r="K1270" s="78"/>
      <c r="L1270" s="77"/>
      <c r="M1270" s="77"/>
      <c r="N1270" s="77"/>
      <c r="O1270" s="78"/>
      <c r="P1270" s="310"/>
    </row>
    <row r="1271" spans="1:16" s="3" customFormat="1" ht="15" hidden="1" customHeight="1">
      <c r="A1271" s="75"/>
      <c r="B1271" s="75"/>
      <c r="C1271" s="76"/>
      <c r="D1271" s="75" t="s">
        <v>279</v>
      </c>
      <c r="E1271" s="79"/>
      <c r="F1271" s="77">
        <f t="shared" si="825"/>
        <v>0</v>
      </c>
      <c r="G1271" s="77">
        <f>J1271+P1271</f>
        <v>0</v>
      </c>
      <c r="H1271" s="77">
        <f>M1271+Q1271</f>
        <v>0</v>
      </c>
      <c r="I1271" s="77">
        <f>SUM(J1271:N1271)</f>
        <v>0</v>
      </c>
      <c r="J1271" s="78"/>
      <c r="K1271" s="78"/>
      <c r="L1271" s="77"/>
      <c r="M1271" s="77"/>
      <c r="N1271" s="77"/>
      <c r="O1271" s="78"/>
      <c r="P1271" s="310"/>
    </row>
    <row r="1272" spans="1:16" s="3" customFormat="1" ht="15" hidden="1" customHeight="1">
      <c r="A1272" s="75"/>
      <c r="B1272" s="75"/>
      <c r="C1272" s="76"/>
      <c r="D1272" s="75" t="s">
        <v>280</v>
      </c>
      <c r="E1272" s="79"/>
      <c r="F1272" s="77">
        <f t="shared" si="825"/>
        <v>0</v>
      </c>
      <c r="G1272" s="77">
        <f>J1272+P1272</f>
        <v>0</v>
      </c>
      <c r="H1272" s="77">
        <f>M1272+Q1272</f>
        <v>0</v>
      </c>
      <c r="I1272" s="77">
        <f>SUM(J1272:N1272)</f>
        <v>0</v>
      </c>
      <c r="J1272" s="78"/>
      <c r="K1272" s="78"/>
      <c r="L1272" s="77"/>
      <c r="M1272" s="77"/>
      <c r="N1272" s="77"/>
      <c r="O1272" s="78"/>
      <c r="P1272" s="310"/>
    </row>
    <row r="1273" spans="1:16" s="3" customFormat="1" ht="15" hidden="1" customHeight="1">
      <c r="A1273" s="75"/>
      <c r="B1273" s="75"/>
      <c r="C1273" s="76"/>
      <c r="D1273" s="75" t="s">
        <v>281</v>
      </c>
      <c r="E1273" s="79"/>
      <c r="F1273" s="77">
        <f t="shared" si="825"/>
        <v>0</v>
      </c>
      <c r="G1273" s="77">
        <f>J1273+P1273</f>
        <v>0</v>
      </c>
      <c r="H1273" s="77">
        <f>M1273+Q1273</f>
        <v>0</v>
      </c>
      <c r="I1273" s="77">
        <f>SUM(J1273:N1273)</f>
        <v>0</v>
      </c>
      <c r="J1273" s="78"/>
      <c r="K1273" s="78"/>
      <c r="L1273" s="77"/>
      <c r="M1273" s="77"/>
      <c r="N1273" s="77"/>
      <c r="O1273" s="78"/>
      <c r="P1273" s="310"/>
    </row>
    <row r="1274" spans="1:16" s="3" customFormat="1" ht="15" hidden="1" customHeight="1">
      <c r="A1274" s="75"/>
      <c r="B1274" s="75"/>
      <c r="C1274" s="76"/>
      <c r="D1274" s="75" t="s">
        <v>282</v>
      </c>
      <c r="E1274" s="79"/>
      <c r="F1274" s="77">
        <f t="shared" si="825"/>
        <v>0</v>
      </c>
      <c r="G1274" s="77">
        <f>J1274+P1274</f>
        <v>0</v>
      </c>
      <c r="H1274" s="77">
        <f>M1274+Q1274</f>
        <v>0</v>
      </c>
      <c r="I1274" s="77">
        <f>SUM(J1274:N1274)</f>
        <v>0</v>
      </c>
      <c r="J1274" s="78"/>
      <c r="K1274" s="78"/>
      <c r="L1274" s="77"/>
      <c r="M1274" s="77"/>
      <c r="N1274" s="77"/>
      <c r="O1274" s="78"/>
      <c r="P1274" s="310"/>
    </row>
    <row r="1275" spans="1:16" s="72" customFormat="1" ht="15" hidden="1" customHeight="1">
      <c r="A1275" s="8"/>
      <c r="B1275" s="8"/>
      <c r="C1275" s="41">
        <v>8100</v>
      </c>
      <c r="D1275" s="8"/>
      <c r="E1275" s="8"/>
      <c r="F1275" s="40">
        <f t="shared" ref="F1275:O1275" si="826">SUM(F1276:F1280)</f>
        <v>0</v>
      </c>
      <c r="G1275" s="40">
        <f t="shared" ref="G1275:H1275" si="827">SUM(G1276:G1280)</f>
        <v>0</v>
      </c>
      <c r="H1275" s="40">
        <f t="shared" si="827"/>
        <v>0</v>
      </c>
      <c r="I1275" s="40">
        <f t="shared" si="826"/>
        <v>0</v>
      </c>
      <c r="J1275" s="40">
        <f t="shared" si="826"/>
        <v>0</v>
      </c>
      <c r="K1275" s="40">
        <f t="shared" ref="K1275:L1275" si="828">SUM(K1276:K1280)</f>
        <v>0</v>
      </c>
      <c r="L1275" s="40">
        <f t="shared" si="828"/>
        <v>0</v>
      </c>
      <c r="M1275" s="40">
        <f t="shared" si="826"/>
        <v>0</v>
      </c>
      <c r="N1275" s="40">
        <f t="shared" si="826"/>
        <v>0</v>
      </c>
      <c r="O1275" s="40">
        <f t="shared" si="826"/>
        <v>0</v>
      </c>
      <c r="P1275" s="309"/>
    </row>
    <row r="1276" spans="1:16" s="3" customFormat="1" ht="15" hidden="1" customHeight="1">
      <c r="A1276" s="75"/>
      <c r="B1276" s="75"/>
      <c r="C1276" s="76"/>
      <c r="D1276" s="75" t="s">
        <v>283</v>
      </c>
      <c r="E1276" s="79"/>
      <c r="F1276" s="77">
        <f t="shared" ref="F1276:F1280" si="829">I1276+O1276</f>
        <v>0</v>
      </c>
      <c r="G1276" s="77">
        <f>J1276+P1276</f>
        <v>0</v>
      </c>
      <c r="H1276" s="77">
        <f>M1276+Q1276</f>
        <v>0</v>
      </c>
      <c r="I1276" s="77">
        <f>SUM(J1276:N1276)</f>
        <v>0</v>
      </c>
      <c r="J1276" s="78"/>
      <c r="K1276" s="78"/>
      <c r="L1276" s="77"/>
      <c r="M1276" s="77"/>
      <c r="N1276" s="77"/>
      <c r="O1276" s="78"/>
      <c r="P1276" s="310"/>
    </row>
    <row r="1277" spans="1:16" s="3" customFormat="1" ht="15" hidden="1" customHeight="1">
      <c r="A1277" s="75"/>
      <c r="B1277" s="75"/>
      <c r="C1277" s="76"/>
      <c r="D1277" s="75" t="s">
        <v>284</v>
      </c>
      <c r="E1277" s="79"/>
      <c r="F1277" s="77">
        <f t="shared" si="829"/>
        <v>0</v>
      </c>
      <c r="G1277" s="77">
        <f>J1277+P1277</f>
        <v>0</v>
      </c>
      <c r="H1277" s="77">
        <f>M1277+Q1277</f>
        <v>0</v>
      </c>
      <c r="I1277" s="77">
        <f>SUM(J1277:N1277)</f>
        <v>0</v>
      </c>
      <c r="J1277" s="78"/>
      <c r="K1277" s="78"/>
      <c r="L1277" s="77"/>
      <c r="M1277" s="77"/>
      <c r="N1277" s="77"/>
      <c r="O1277" s="78"/>
      <c r="P1277" s="310"/>
    </row>
    <row r="1278" spans="1:16" s="3" customFormat="1" ht="15" hidden="1" customHeight="1">
      <c r="A1278" s="75"/>
      <c r="B1278" s="75"/>
      <c r="C1278" s="76"/>
      <c r="D1278" s="75" t="s">
        <v>285</v>
      </c>
      <c r="E1278" s="79"/>
      <c r="F1278" s="77">
        <f t="shared" si="829"/>
        <v>0</v>
      </c>
      <c r="G1278" s="77">
        <f>J1278+P1278</f>
        <v>0</v>
      </c>
      <c r="H1278" s="77">
        <f>M1278+Q1278</f>
        <v>0</v>
      </c>
      <c r="I1278" s="77">
        <f>SUM(J1278:N1278)</f>
        <v>0</v>
      </c>
      <c r="J1278" s="78"/>
      <c r="K1278" s="78"/>
      <c r="L1278" s="77"/>
      <c r="M1278" s="77"/>
      <c r="N1278" s="77"/>
      <c r="O1278" s="78"/>
      <c r="P1278" s="310"/>
    </row>
    <row r="1279" spans="1:16" s="3" customFormat="1" ht="15" hidden="1" customHeight="1">
      <c r="A1279" s="75"/>
      <c r="B1279" s="75"/>
      <c r="C1279" s="76"/>
      <c r="D1279" s="75" t="s">
        <v>286</v>
      </c>
      <c r="E1279" s="79"/>
      <c r="F1279" s="77">
        <f t="shared" si="829"/>
        <v>0</v>
      </c>
      <c r="G1279" s="77">
        <f>J1279+P1279</f>
        <v>0</v>
      </c>
      <c r="H1279" s="77">
        <f>M1279+Q1279</f>
        <v>0</v>
      </c>
      <c r="I1279" s="77">
        <f>SUM(J1279:N1279)</f>
        <v>0</v>
      </c>
      <c r="J1279" s="78"/>
      <c r="K1279" s="78"/>
      <c r="L1279" s="77"/>
      <c r="M1279" s="77"/>
      <c r="N1279" s="77"/>
      <c r="O1279" s="78"/>
      <c r="P1279" s="310"/>
    </row>
    <row r="1280" spans="1:16" s="3" customFormat="1" ht="15" hidden="1" customHeight="1">
      <c r="A1280" s="75"/>
      <c r="B1280" s="75"/>
      <c r="C1280" s="76"/>
      <c r="D1280" s="75" t="s">
        <v>287</v>
      </c>
      <c r="E1280" s="79"/>
      <c r="F1280" s="77">
        <f t="shared" si="829"/>
        <v>0</v>
      </c>
      <c r="G1280" s="77">
        <f>J1280+P1280</f>
        <v>0</v>
      </c>
      <c r="H1280" s="77">
        <f>M1280+Q1280</f>
        <v>0</v>
      </c>
      <c r="I1280" s="77">
        <f>SUM(J1280:N1280)</f>
        <v>0</v>
      </c>
      <c r="J1280" s="78"/>
      <c r="K1280" s="78"/>
      <c r="L1280" s="77"/>
      <c r="M1280" s="77"/>
      <c r="N1280" s="77"/>
      <c r="O1280" s="78"/>
      <c r="P1280" s="310"/>
    </row>
    <row r="1281" spans="1:16" s="72" customFormat="1" ht="15" hidden="1" customHeight="1">
      <c r="A1281" s="8"/>
      <c r="B1281" s="8"/>
      <c r="C1281" s="41">
        <v>8150</v>
      </c>
      <c r="D1281" s="8"/>
      <c r="E1281" s="8"/>
      <c r="F1281" s="43">
        <f t="shared" ref="F1281:O1281" si="830">SUM(F1282:F1286)</f>
        <v>0</v>
      </c>
      <c r="G1281" s="43">
        <f t="shared" ref="G1281:H1281" si="831">SUM(G1282:G1286)</f>
        <v>0</v>
      </c>
      <c r="H1281" s="43">
        <f t="shared" si="831"/>
        <v>0</v>
      </c>
      <c r="I1281" s="43">
        <f t="shared" si="830"/>
        <v>0</v>
      </c>
      <c r="J1281" s="43">
        <f t="shared" si="830"/>
        <v>0</v>
      </c>
      <c r="K1281" s="43">
        <f t="shared" ref="K1281:L1281" si="832">SUM(K1282:K1286)</f>
        <v>0</v>
      </c>
      <c r="L1281" s="43">
        <f t="shared" si="832"/>
        <v>0</v>
      </c>
      <c r="M1281" s="43">
        <f t="shared" si="830"/>
        <v>0</v>
      </c>
      <c r="N1281" s="43">
        <f t="shared" si="830"/>
        <v>0</v>
      </c>
      <c r="O1281" s="43">
        <f t="shared" si="830"/>
        <v>0</v>
      </c>
      <c r="P1281" s="309"/>
    </row>
    <row r="1282" spans="1:16" s="3" customFormat="1" ht="15" hidden="1" customHeight="1">
      <c r="A1282" s="75"/>
      <c r="B1282" s="75"/>
      <c r="C1282" s="76"/>
      <c r="D1282" s="75" t="s">
        <v>288</v>
      </c>
      <c r="E1282" s="79"/>
      <c r="F1282" s="77">
        <f t="shared" ref="F1282:F1286" si="833">I1282+O1282</f>
        <v>0</v>
      </c>
      <c r="G1282" s="77">
        <f>J1282+P1282</f>
        <v>0</v>
      </c>
      <c r="H1282" s="77">
        <f>M1282+Q1282</f>
        <v>0</v>
      </c>
      <c r="I1282" s="77">
        <f>SUM(J1282:N1282)</f>
        <v>0</v>
      </c>
      <c r="J1282" s="78"/>
      <c r="K1282" s="78"/>
      <c r="L1282" s="77"/>
      <c r="M1282" s="77"/>
      <c r="N1282" s="77"/>
      <c r="O1282" s="78"/>
      <c r="P1282" s="310"/>
    </row>
    <row r="1283" spans="1:16" s="3" customFormat="1" ht="15" hidden="1" customHeight="1">
      <c r="A1283" s="75"/>
      <c r="B1283" s="75"/>
      <c r="C1283" s="76"/>
      <c r="D1283" s="75" t="s">
        <v>289</v>
      </c>
      <c r="E1283" s="79"/>
      <c r="F1283" s="77">
        <f t="shared" si="833"/>
        <v>0</v>
      </c>
      <c r="G1283" s="77">
        <f>J1283+P1283</f>
        <v>0</v>
      </c>
      <c r="H1283" s="77">
        <f>M1283+Q1283</f>
        <v>0</v>
      </c>
      <c r="I1283" s="77">
        <f>SUM(J1283:N1283)</f>
        <v>0</v>
      </c>
      <c r="J1283" s="78"/>
      <c r="K1283" s="78"/>
      <c r="L1283" s="77"/>
      <c r="M1283" s="77"/>
      <c r="N1283" s="77"/>
      <c r="O1283" s="78"/>
      <c r="P1283" s="310"/>
    </row>
    <row r="1284" spans="1:16" s="3" customFormat="1" ht="15" hidden="1" customHeight="1">
      <c r="A1284" s="75"/>
      <c r="B1284" s="75"/>
      <c r="C1284" s="76"/>
      <c r="D1284" s="75" t="s">
        <v>290</v>
      </c>
      <c r="E1284" s="79"/>
      <c r="F1284" s="77">
        <f t="shared" si="833"/>
        <v>0</v>
      </c>
      <c r="G1284" s="77">
        <f>J1284+P1284</f>
        <v>0</v>
      </c>
      <c r="H1284" s="77">
        <f>M1284+Q1284</f>
        <v>0</v>
      </c>
      <c r="I1284" s="77">
        <f>SUM(J1284:N1284)</f>
        <v>0</v>
      </c>
      <c r="J1284" s="78"/>
      <c r="K1284" s="78"/>
      <c r="L1284" s="77"/>
      <c r="M1284" s="77"/>
      <c r="N1284" s="77"/>
      <c r="O1284" s="78"/>
      <c r="P1284" s="310"/>
    </row>
    <row r="1285" spans="1:16" s="3" customFormat="1" ht="15" hidden="1" customHeight="1">
      <c r="A1285" s="75"/>
      <c r="B1285" s="75"/>
      <c r="C1285" s="76"/>
      <c r="D1285" s="75" t="s">
        <v>291</v>
      </c>
      <c r="E1285" s="79"/>
      <c r="F1285" s="77">
        <f t="shared" si="833"/>
        <v>0</v>
      </c>
      <c r="G1285" s="77">
        <f>J1285+P1285</f>
        <v>0</v>
      </c>
      <c r="H1285" s="77">
        <f>M1285+Q1285</f>
        <v>0</v>
      </c>
      <c r="I1285" s="77">
        <f>SUM(J1285:N1285)</f>
        <v>0</v>
      </c>
      <c r="J1285" s="78"/>
      <c r="K1285" s="78"/>
      <c r="L1285" s="77"/>
      <c r="M1285" s="77"/>
      <c r="N1285" s="77"/>
      <c r="O1285" s="78"/>
      <c r="P1285" s="310"/>
    </row>
    <row r="1286" spans="1:16" s="3" customFormat="1" ht="15" hidden="1" customHeight="1">
      <c r="A1286" s="75"/>
      <c r="B1286" s="75"/>
      <c r="C1286" s="76"/>
      <c r="D1286" s="75" t="s">
        <v>292</v>
      </c>
      <c r="E1286" s="79"/>
      <c r="F1286" s="77">
        <f t="shared" si="833"/>
        <v>0</v>
      </c>
      <c r="G1286" s="77">
        <f>J1286+P1286</f>
        <v>0</v>
      </c>
      <c r="H1286" s="77">
        <f>M1286+Q1286</f>
        <v>0</v>
      </c>
      <c r="I1286" s="77">
        <f>SUM(J1286:N1286)</f>
        <v>0</v>
      </c>
      <c r="J1286" s="78"/>
      <c r="K1286" s="78"/>
      <c r="L1286" s="77"/>
      <c r="M1286" s="77"/>
      <c r="N1286" s="77"/>
      <c r="O1286" s="78"/>
      <c r="P1286" s="310"/>
    </row>
    <row r="1287" spans="1:16" s="6" customFormat="1" ht="14.25" hidden="1" customHeight="1">
      <c r="A1287" s="8"/>
      <c r="B1287" s="8"/>
      <c r="C1287" s="41">
        <v>8300</v>
      </c>
      <c r="D1287" s="8"/>
      <c r="E1287" s="44"/>
      <c r="F1287" s="40">
        <f t="shared" ref="F1287:O1287" si="834">SUM(F1288:F1300)</f>
        <v>0</v>
      </c>
      <c r="G1287" s="40">
        <f t="shared" ref="G1287:H1287" si="835">SUM(G1288:G1300)</f>
        <v>0</v>
      </c>
      <c r="H1287" s="40">
        <f t="shared" si="835"/>
        <v>0</v>
      </c>
      <c r="I1287" s="40">
        <f t="shared" si="834"/>
        <v>0</v>
      </c>
      <c r="J1287" s="40">
        <f t="shared" si="834"/>
        <v>0</v>
      </c>
      <c r="K1287" s="40">
        <f t="shared" ref="K1287:L1287" si="836">SUM(K1288:K1300)</f>
        <v>0</v>
      </c>
      <c r="L1287" s="40">
        <f t="shared" si="836"/>
        <v>0</v>
      </c>
      <c r="M1287" s="40">
        <f t="shared" si="834"/>
        <v>0</v>
      </c>
      <c r="N1287" s="40">
        <f t="shared" si="834"/>
        <v>0</v>
      </c>
      <c r="O1287" s="40">
        <f t="shared" si="834"/>
        <v>0</v>
      </c>
      <c r="P1287" s="309"/>
    </row>
    <row r="1288" spans="1:16" s="3" customFormat="1" ht="15" hidden="1" customHeight="1">
      <c r="A1288" s="75"/>
      <c r="B1288" s="75"/>
      <c r="C1288" s="76"/>
      <c r="D1288" s="75" t="s">
        <v>293</v>
      </c>
      <c r="E1288" s="79"/>
      <c r="F1288" s="77">
        <f t="shared" ref="F1288:F1300" si="837">I1288+O1288</f>
        <v>0</v>
      </c>
      <c r="G1288" s="77">
        <f t="shared" ref="G1288:G1300" si="838">J1288+P1288</f>
        <v>0</v>
      </c>
      <c r="H1288" s="77">
        <f t="shared" ref="H1288:H1300" si="839">M1288+Q1288</f>
        <v>0</v>
      </c>
      <c r="I1288" s="77">
        <f t="shared" ref="I1288:I1300" si="840">SUM(J1288:N1288)</f>
        <v>0</v>
      </c>
      <c r="J1288" s="78"/>
      <c r="K1288" s="78"/>
      <c r="L1288" s="77"/>
      <c r="M1288" s="77"/>
      <c r="N1288" s="77"/>
      <c r="O1288" s="78"/>
      <c r="P1288" s="310"/>
    </row>
    <row r="1289" spans="1:16" s="3" customFormat="1" ht="15" hidden="1" customHeight="1">
      <c r="A1289" s="75"/>
      <c r="B1289" s="75"/>
      <c r="C1289" s="76"/>
      <c r="D1289" s="75" t="s">
        <v>294</v>
      </c>
      <c r="E1289" s="79"/>
      <c r="F1289" s="77">
        <f t="shared" si="837"/>
        <v>0</v>
      </c>
      <c r="G1289" s="77">
        <f t="shared" si="838"/>
        <v>0</v>
      </c>
      <c r="H1289" s="77">
        <f t="shared" si="839"/>
        <v>0</v>
      </c>
      <c r="I1289" s="77">
        <f t="shared" si="840"/>
        <v>0</v>
      </c>
      <c r="J1289" s="78"/>
      <c r="K1289" s="78"/>
      <c r="L1289" s="77"/>
      <c r="M1289" s="77"/>
      <c r="N1289" s="77"/>
      <c r="O1289" s="78"/>
      <c r="P1289" s="310"/>
    </row>
    <row r="1290" spans="1:16" s="3" customFormat="1" ht="15" hidden="1" customHeight="1">
      <c r="A1290" s="75"/>
      <c r="B1290" s="75"/>
      <c r="C1290" s="76"/>
      <c r="D1290" s="75" t="s">
        <v>295</v>
      </c>
      <c r="E1290" s="79"/>
      <c r="F1290" s="77">
        <f t="shared" si="837"/>
        <v>0</v>
      </c>
      <c r="G1290" s="77">
        <f t="shared" si="838"/>
        <v>0</v>
      </c>
      <c r="H1290" s="77">
        <f t="shared" si="839"/>
        <v>0</v>
      </c>
      <c r="I1290" s="77">
        <f t="shared" si="840"/>
        <v>0</v>
      </c>
      <c r="J1290" s="78"/>
      <c r="K1290" s="78"/>
      <c r="L1290" s="77"/>
      <c r="M1290" s="77"/>
      <c r="N1290" s="77"/>
      <c r="O1290" s="78"/>
      <c r="P1290" s="310"/>
    </row>
    <row r="1291" spans="1:16" s="3" customFormat="1" ht="15" hidden="1" customHeight="1">
      <c r="A1291" s="75"/>
      <c r="B1291" s="75"/>
      <c r="C1291" s="76"/>
      <c r="D1291" s="75" t="s">
        <v>296</v>
      </c>
      <c r="E1291" s="79"/>
      <c r="F1291" s="77">
        <f t="shared" si="837"/>
        <v>0</v>
      </c>
      <c r="G1291" s="77">
        <f t="shared" si="838"/>
        <v>0</v>
      </c>
      <c r="H1291" s="77">
        <f t="shared" si="839"/>
        <v>0</v>
      </c>
      <c r="I1291" s="77">
        <f t="shared" si="840"/>
        <v>0</v>
      </c>
      <c r="J1291" s="78"/>
      <c r="K1291" s="78"/>
      <c r="L1291" s="77"/>
      <c r="M1291" s="77"/>
      <c r="N1291" s="77"/>
      <c r="O1291" s="78"/>
      <c r="P1291" s="310"/>
    </row>
    <row r="1292" spans="1:16" s="3" customFormat="1" ht="15" hidden="1" customHeight="1">
      <c r="A1292" s="75"/>
      <c r="B1292" s="75"/>
      <c r="C1292" s="76"/>
      <c r="D1292" s="75" t="s">
        <v>297</v>
      </c>
      <c r="E1292" s="79"/>
      <c r="F1292" s="77">
        <f t="shared" si="837"/>
        <v>0</v>
      </c>
      <c r="G1292" s="77">
        <f t="shared" si="838"/>
        <v>0</v>
      </c>
      <c r="H1292" s="77">
        <f t="shared" si="839"/>
        <v>0</v>
      </c>
      <c r="I1292" s="77">
        <f t="shared" si="840"/>
        <v>0</v>
      </c>
      <c r="J1292" s="78"/>
      <c r="K1292" s="78"/>
      <c r="L1292" s="77"/>
      <c r="M1292" s="77"/>
      <c r="N1292" s="77"/>
      <c r="O1292" s="78"/>
      <c r="P1292" s="310"/>
    </row>
    <row r="1293" spans="1:16" s="3" customFormat="1" ht="15" hidden="1" customHeight="1">
      <c r="A1293" s="75"/>
      <c r="B1293" s="75"/>
      <c r="C1293" s="76"/>
      <c r="D1293" s="75" t="s">
        <v>298</v>
      </c>
      <c r="E1293" s="79"/>
      <c r="F1293" s="77">
        <f t="shared" si="837"/>
        <v>0</v>
      </c>
      <c r="G1293" s="77">
        <f t="shared" si="838"/>
        <v>0</v>
      </c>
      <c r="H1293" s="77">
        <f t="shared" si="839"/>
        <v>0</v>
      </c>
      <c r="I1293" s="77">
        <f t="shared" si="840"/>
        <v>0</v>
      </c>
      <c r="J1293" s="78"/>
      <c r="K1293" s="78"/>
      <c r="L1293" s="77"/>
      <c r="M1293" s="77"/>
      <c r="N1293" s="77"/>
      <c r="O1293" s="78"/>
      <c r="P1293" s="310"/>
    </row>
    <row r="1294" spans="1:16" s="3" customFormat="1" ht="15" hidden="1" customHeight="1">
      <c r="A1294" s="75"/>
      <c r="B1294" s="75"/>
      <c r="C1294" s="76"/>
      <c r="D1294" s="75" t="s">
        <v>299</v>
      </c>
      <c r="E1294" s="79"/>
      <c r="F1294" s="77">
        <f t="shared" si="837"/>
        <v>0</v>
      </c>
      <c r="G1294" s="77">
        <f t="shared" si="838"/>
        <v>0</v>
      </c>
      <c r="H1294" s="77">
        <f t="shared" si="839"/>
        <v>0</v>
      </c>
      <c r="I1294" s="77">
        <f t="shared" si="840"/>
        <v>0</v>
      </c>
      <c r="J1294" s="78"/>
      <c r="K1294" s="78"/>
      <c r="L1294" s="77"/>
      <c r="M1294" s="77"/>
      <c r="N1294" s="77"/>
      <c r="O1294" s="78"/>
      <c r="P1294" s="310"/>
    </row>
    <row r="1295" spans="1:16" s="3" customFormat="1" ht="15" hidden="1" customHeight="1">
      <c r="A1295" s="75"/>
      <c r="B1295" s="75"/>
      <c r="C1295" s="76"/>
      <c r="D1295" s="75" t="s">
        <v>300</v>
      </c>
      <c r="E1295" s="79"/>
      <c r="F1295" s="77">
        <f t="shared" si="837"/>
        <v>0</v>
      </c>
      <c r="G1295" s="77">
        <f t="shared" si="838"/>
        <v>0</v>
      </c>
      <c r="H1295" s="77">
        <f t="shared" si="839"/>
        <v>0</v>
      </c>
      <c r="I1295" s="77">
        <f t="shared" si="840"/>
        <v>0</v>
      </c>
      <c r="J1295" s="78"/>
      <c r="K1295" s="78"/>
      <c r="L1295" s="77"/>
      <c r="M1295" s="77"/>
      <c r="N1295" s="77"/>
      <c r="O1295" s="78"/>
      <c r="P1295" s="310"/>
    </row>
    <row r="1296" spans="1:16" s="3" customFormat="1" ht="15" hidden="1" customHeight="1">
      <c r="A1296" s="75"/>
      <c r="B1296" s="75"/>
      <c r="C1296" s="76"/>
      <c r="D1296" s="75" t="s">
        <v>301</v>
      </c>
      <c r="E1296" s="79"/>
      <c r="F1296" s="77">
        <f t="shared" si="837"/>
        <v>0</v>
      </c>
      <c r="G1296" s="77">
        <f t="shared" si="838"/>
        <v>0</v>
      </c>
      <c r="H1296" s="77">
        <f t="shared" si="839"/>
        <v>0</v>
      </c>
      <c r="I1296" s="77">
        <f t="shared" si="840"/>
        <v>0</v>
      </c>
      <c r="J1296" s="78"/>
      <c r="K1296" s="78"/>
      <c r="L1296" s="77"/>
      <c r="M1296" s="77"/>
      <c r="N1296" s="77"/>
      <c r="O1296" s="78"/>
      <c r="P1296" s="310"/>
    </row>
    <row r="1297" spans="1:16" s="3" customFormat="1" ht="15" hidden="1" customHeight="1">
      <c r="A1297" s="75"/>
      <c r="B1297" s="75"/>
      <c r="C1297" s="76"/>
      <c r="D1297" s="75" t="s">
        <v>302</v>
      </c>
      <c r="E1297" s="79"/>
      <c r="F1297" s="77">
        <f t="shared" si="837"/>
        <v>0</v>
      </c>
      <c r="G1297" s="77">
        <f t="shared" si="838"/>
        <v>0</v>
      </c>
      <c r="H1297" s="77">
        <f t="shared" si="839"/>
        <v>0</v>
      </c>
      <c r="I1297" s="77">
        <f t="shared" si="840"/>
        <v>0</v>
      </c>
      <c r="J1297" s="78"/>
      <c r="K1297" s="78"/>
      <c r="L1297" s="77"/>
      <c r="M1297" s="77"/>
      <c r="N1297" s="77"/>
      <c r="O1297" s="78"/>
      <c r="P1297" s="310"/>
    </row>
    <row r="1298" spans="1:16" s="3" customFormat="1" ht="15" hidden="1" customHeight="1">
      <c r="A1298" s="75"/>
      <c r="B1298" s="75"/>
      <c r="C1298" s="76"/>
      <c r="D1298" s="75" t="s">
        <v>303</v>
      </c>
      <c r="E1298" s="79"/>
      <c r="F1298" s="77">
        <f t="shared" si="837"/>
        <v>0</v>
      </c>
      <c r="G1298" s="77">
        <f t="shared" si="838"/>
        <v>0</v>
      </c>
      <c r="H1298" s="77">
        <f t="shared" si="839"/>
        <v>0</v>
      </c>
      <c r="I1298" s="77">
        <f t="shared" si="840"/>
        <v>0</v>
      </c>
      <c r="J1298" s="78"/>
      <c r="K1298" s="78"/>
      <c r="L1298" s="77"/>
      <c r="M1298" s="77"/>
      <c r="N1298" s="77"/>
      <c r="O1298" s="78"/>
      <c r="P1298" s="310"/>
    </row>
    <row r="1299" spans="1:16" s="3" customFormat="1" ht="15" hidden="1" customHeight="1">
      <c r="A1299" s="75"/>
      <c r="B1299" s="75"/>
      <c r="C1299" s="76"/>
      <c r="D1299" s="75" t="s">
        <v>304</v>
      </c>
      <c r="E1299" s="79"/>
      <c r="F1299" s="77">
        <f t="shared" si="837"/>
        <v>0</v>
      </c>
      <c r="G1299" s="77">
        <f t="shared" si="838"/>
        <v>0</v>
      </c>
      <c r="H1299" s="77">
        <f t="shared" si="839"/>
        <v>0</v>
      </c>
      <c r="I1299" s="77">
        <f t="shared" si="840"/>
        <v>0</v>
      </c>
      <c r="J1299" s="78"/>
      <c r="K1299" s="78"/>
      <c r="L1299" s="77"/>
      <c r="M1299" s="77"/>
      <c r="N1299" s="77"/>
      <c r="O1299" s="78"/>
      <c r="P1299" s="310"/>
    </row>
    <row r="1300" spans="1:16" s="3" customFormat="1" ht="15" hidden="1" customHeight="1">
      <c r="A1300" s="75"/>
      <c r="B1300" s="75"/>
      <c r="C1300" s="76"/>
      <c r="D1300" s="75" t="s">
        <v>305</v>
      </c>
      <c r="E1300" s="79"/>
      <c r="F1300" s="77">
        <f t="shared" si="837"/>
        <v>0</v>
      </c>
      <c r="G1300" s="77">
        <f t="shared" si="838"/>
        <v>0</v>
      </c>
      <c r="H1300" s="77">
        <f t="shared" si="839"/>
        <v>0</v>
      </c>
      <c r="I1300" s="77">
        <f t="shared" si="840"/>
        <v>0</v>
      </c>
      <c r="J1300" s="78"/>
      <c r="K1300" s="78"/>
      <c r="L1300" s="77"/>
      <c r="M1300" s="77"/>
      <c r="N1300" s="77"/>
      <c r="O1300" s="78"/>
      <c r="P1300" s="310"/>
    </row>
    <row r="1301" spans="1:16" s="72" customFormat="1" ht="15" hidden="1" customHeight="1">
      <c r="A1301" s="8"/>
      <c r="B1301" s="8"/>
      <c r="C1301" s="41">
        <v>8350</v>
      </c>
      <c r="D1301" s="8"/>
      <c r="E1301" s="43"/>
      <c r="F1301" s="43">
        <f t="shared" ref="F1301:O1301" si="841">SUM(F1302:F1315)</f>
        <v>0</v>
      </c>
      <c r="G1301" s="43">
        <f t="shared" ref="G1301:H1301" si="842">SUM(G1302:G1315)</f>
        <v>0</v>
      </c>
      <c r="H1301" s="43">
        <f t="shared" si="842"/>
        <v>0</v>
      </c>
      <c r="I1301" s="43">
        <f t="shared" si="841"/>
        <v>0</v>
      </c>
      <c r="J1301" s="43">
        <f t="shared" si="841"/>
        <v>0</v>
      </c>
      <c r="K1301" s="43">
        <f t="shared" ref="K1301:L1301" si="843">SUM(K1302:K1315)</f>
        <v>0</v>
      </c>
      <c r="L1301" s="43">
        <f t="shared" si="843"/>
        <v>0</v>
      </c>
      <c r="M1301" s="43">
        <f t="shared" si="841"/>
        <v>0</v>
      </c>
      <c r="N1301" s="43">
        <f t="shared" si="841"/>
        <v>0</v>
      </c>
      <c r="O1301" s="43">
        <f t="shared" si="841"/>
        <v>0</v>
      </c>
      <c r="P1301" s="309"/>
    </row>
    <row r="1302" spans="1:16" s="3" customFormat="1" ht="15" hidden="1" customHeight="1">
      <c r="A1302" s="75"/>
      <c r="B1302" s="75"/>
      <c r="C1302" s="76"/>
      <c r="D1302" s="75" t="s">
        <v>306</v>
      </c>
      <c r="E1302" s="78"/>
      <c r="F1302" s="77">
        <f t="shared" ref="F1302:F1315" si="844">I1302+O1302</f>
        <v>0</v>
      </c>
      <c r="G1302" s="77">
        <f t="shared" ref="G1302:G1315" si="845">J1302+P1302</f>
        <v>0</v>
      </c>
      <c r="H1302" s="77">
        <f t="shared" ref="H1302:H1315" si="846">M1302+Q1302</f>
        <v>0</v>
      </c>
      <c r="I1302" s="77">
        <f t="shared" ref="I1302:I1315" si="847">SUM(J1302:N1302)</f>
        <v>0</v>
      </c>
      <c r="J1302" s="78"/>
      <c r="K1302" s="78"/>
      <c r="L1302" s="77"/>
      <c r="M1302" s="77"/>
      <c r="N1302" s="77"/>
      <c r="O1302" s="78"/>
      <c r="P1302" s="310"/>
    </row>
    <row r="1303" spans="1:16" s="3" customFormat="1" ht="15" hidden="1" customHeight="1">
      <c r="A1303" s="75"/>
      <c r="B1303" s="75"/>
      <c r="C1303" s="76"/>
      <c r="D1303" s="75" t="s">
        <v>307</v>
      </c>
      <c r="E1303" s="78"/>
      <c r="F1303" s="77">
        <f t="shared" si="844"/>
        <v>0</v>
      </c>
      <c r="G1303" s="77">
        <f t="shared" si="845"/>
        <v>0</v>
      </c>
      <c r="H1303" s="77">
        <f t="shared" si="846"/>
        <v>0</v>
      </c>
      <c r="I1303" s="77">
        <f t="shared" si="847"/>
        <v>0</v>
      </c>
      <c r="J1303" s="78"/>
      <c r="K1303" s="78"/>
      <c r="L1303" s="77"/>
      <c r="M1303" s="77"/>
      <c r="N1303" s="77"/>
      <c r="O1303" s="78"/>
      <c r="P1303" s="310"/>
    </row>
    <row r="1304" spans="1:16" s="3" customFormat="1" ht="15" hidden="1" customHeight="1">
      <c r="A1304" s="75"/>
      <c r="B1304" s="75"/>
      <c r="C1304" s="76"/>
      <c r="D1304" s="75" t="s">
        <v>308</v>
      </c>
      <c r="E1304" s="78"/>
      <c r="F1304" s="77">
        <f t="shared" si="844"/>
        <v>0</v>
      </c>
      <c r="G1304" s="77">
        <f t="shared" si="845"/>
        <v>0</v>
      </c>
      <c r="H1304" s="77">
        <f t="shared" si="846"/>
        <v>0</v>
      </c>
      <c r="I1304" s="77">
        <f t="shared" si="847"/>
        <v>0</v>
      </c>
      <c r="J1304" s="78"/>
      <c r="K1304" s="78"/>
      <c r="L1304" s="77"/>
      <c r="M1304" s="77"/>
      <c r="N1304" s="77"/>
      <c r="O1304" s="78"/>
      <c r="P1304" s="310"/>
    </row>
    <row r="1305" spans="1:16" s="3" customFormat="1" ht="15" hidden="1" customHeight="1">
      <c r="A1305" s="75"/>
      <c r="B1305" s="75"/>
      <c r="C1305" s="76"/>
      <c r="D1305" s="75" t="s">
        <v>309</v>
      </c>
      <c r="E1305" s="78"/>
      <c r="F1305" s="77">
        <f t="shared" si="844"/>
        <v>0</v>
      </c>
      <c r="G1305" s="77">
        <f t="shared" si="845"/>
        <v>0</v>
      </c>
      <c r="H1305" s="77">
        <f t="shared" si="846"/>
        <v>0</v>
      </c>
      <c r="I1305" s="77">
        <f t="shared" si="847"/>
        <v>0</v>
      </c>
      <c r="J1305" s="78"/>
      <c r="K1305" s="78"/>
      <c r="L1305" s="77"/>
      <c r="M1305" s="77"/>
      <c r="N1305" s="77"/>
      <c r="O1305" s="78"/>
      <c r="P1305" s="310"/>
    </row>
    <row r="1306" spans="1:16" s="3" customFormat="1" ht="15" hidden="1" customHeight="1">
      <c r="A1306" s="75"/>
      <c r="B1306" s="75"/>
      <c r="C1306" s="76"/>
      <c r="D1306" s="75" t="s">
        <v>310</v>
      </c>
      <c r="E1306" s="78"/>
      <c r="F1306" s="77">
        <f t="shared" si="844"/>
        <v>0</v>
      </c>
      <c r="G1306" s="77">
        <f t="shared" si="845"/>
        <v>0</v>
      </c>
      <c r="H1306" s="77">
        <f t="shared" si="846"/>
        <v>0</v>
      </c>
      <c r="I1306" s="77">
        <f t="shared" si="847"/>
        <v>0</v>
      </c>
      <c r="J1306" s="78"/>
      <c r="K1306" s="78"/>
      <c r="L1306" s="77"/>
      <c r="M1306" s="77"/>
      <c r="N1306" s="77"/>
      <c r="O1306" s="78"/>
      <c r="P1306" s="310"/>
    </row>
    <row r="1307" spans="1:16" s="3" customFormat="1" ht="15" hidden="1" customHeight="1">
      <c r="A1307" s="75"/>
      <c r="B1307" s="75"/>
      <c r="C1307" s="76"/>
      <c r="D1307" s="75" t="s">
        <v>311</v>
      </c>
      <c r="E1307" s="78"/>
      <c r="F1307" s="77">
        <f t="shared" si="844"/>
        <v>0</v>
      </c>
      <c r="G1307" s="77">
        <f t="shared" si="845"/>
        <v>0</v>
      </c>
      <c r="H1307" s="77">
        <f t="shared" si="846"/>
        <v>0</v>
      </c>
      <c r="I1307" s="77">
        <f t="shared" si="847"/>
        <v>0</v>
      </c>
      <c r="J1307" s="78"/>
      <c r="K1307" s="78"/>
      <c r="L1307" s="77"/>
      <c r="M1307" s="77"/>
      <c r="N1307" s="77"/>
      <c r="O1307" s="78"/>
      <c r="P1307" s="310"/>
    </row>
    <row r="1308" spans="1:16" s="3" customFormat="1" ht="15" hidden="1" customHeight="1">
      <c r="A1308" s="75"/>
      <c r="B1308" s="75"/>
      <c r="C1308" s="76"/>
      <c r="D1308" s="75" t="s">
        <v>312</v>
      </c>
      <c r="E1308" s="78"/>
      <c r="F1308" s="77">
        <f t="shared" si="844"/>
        <v>0</v>
      </c>
      <c r="G1308" s="77">
        <f t="shared" si="845"/>
        <v>0</v>
      </c>
      <c r="H1308" s="77">
        <f t="shared" si="846"/>
        <v>0</v>
      </c>
      <c r="I1308" s="77">
        <f t="shared" si="847"/>
        <v>0</v>
      </c>
      <c r="J1308" s="78"/>
      <c r="K1308" s="78"/>
      <c r="L1308" s="77"/>
      <c r="M1308" s="77"/>
      <c r="N1308" s="77"/>
      <c r="O1308" s="78"/>
      <c r="P1308" s="310"/>
    </row>
    <row r="1309" spans="1:16" s="3" customFormat="1" ht="15" hidden="1" customHeight="1">
      <c r="A1309" s="75"/>
      <c r="B1309" s="75"/>
      <c r="C1309" s="76"/>
      <c r="D1309" s="75" t="s">
        <v>313</v>
      </c>
      <c r="E1309" s="78"/>
      <c r="F1309" s="77">
        <f t="shared" si="844"/>
        <v>0</v>
      </c>
      <c r="G1309" s="77">
        <f t="shared" si="845"/>
        <v>0</v>
      </c>
      <c r="H1309" s="77">
        <f t="shared" si="846"/>
        <v>0</v>
      </c>
      <c r="I1309" s="77">
        <f t="shared" si="847"/>
        <v>0</v>
      </c>
      <c r="J1309" s="78"/>
      <c r="K1309" s="78"/>
      <c r="L1309" s="77"/>
      <c r="M1309" s="77"/>
      <c r="N1309" s="77"/>
      <c r="O1309" s="78"/>
      <c r="P1309" s="310"/>
    </row>
    <row r="1310" spans="1:16" s="3" customFormat="1" ht="15" hidden="1" customHeight="1">
      <c r="A1310" s="75"/>
      <c r="B1310" s="75"/>
      <c r="C1310" s="76"/>
      <c r="D1310" s="75" t="s">
        <v>314</v>
      </c>
      <c r="E1310" s="78"/>
      <c r="F1310" s="77">
        <f t="shared" si="844"/>
        <v>0</v>
      </c>
      <c r="G1310" s="77">
        <f t="shared" si="845"/>
        <v>0</v>
      </c>
      <c r="H1310" s="77">
        <f t="shared" si="846"/>
        <v>0</v>
      </c>
      <c r="I1310" s="77">
        <f t="shared" si="847"/>
        <v>0</v>
      </c>
      <c r="J1310" s="78"/>
      <c r="K1310" s="78"/>
      <c r="L1310" s="77"/>
      <c r="M1310" s="77"/>
      <c r="N1310" s="77"/>
      <c r="O1310" s="78"/>
      <c r="P1310" s="310"/>
    </row>
    <row r="1311" spans="1:16" s="3" customFormat="1" ht="15" hidden="1" customHeight="1">
      <c r="A1311" s="75"/>
      <c r="B1311" s="75"/>
      <c r="C1311" s="76"/>
      <c r="D1311" s="75" t="s">
        <v>315</v>
      </c>
      <c r="E1311" s="78"/>
      <c r="F1311" s="77">
        <f t="shared" si="844"/>
        <v>0</v>
      </c>
      <c r="G1311" s="77">
        <f t="shared" si="845"/>
        <v>0</v>
      </c>
      <c r="H1311" s="77">
        <f t="shared" si="846"/>
        <v>0</v>
      </c>
      <c r="I1311" s="77">
        <f t="shared" si="847"/>
        <v>0</v>
      </c>
      <c r="J1311" s="78"/>
      <c r="K1311" s="78"/>
      <c r="L1311" s="77"/>
      <c r="M1311" s="77"/>
      <c r="N1311" s="77"/>
      <c r="O1311" s="78"/>
      <c r="P1311" s="310"/>
    </row>
    <row r="1312" spans="1:16" s="3" customFormat="1" ht="15" hidden="1" customHeight="1">
      <c r="A1312" s="75"/>
      <c r="B1312" s="75"/>
      <c r="C1312" s="76"/>
      <c r="D1312" s="75" t="s">
        <v>316</v>
      </c>
      <c r="E1312" s="78"/>
      <c r="F1312" s="77">
        <f t="shared" si="844"/>
        <v>0</v>
      </c>
      <c r="G1312" s="77">
        <f t="shared" si="845"/>
        <v>0</v>
      </c>
      <c r="H1312" s="77">
        <f t="shared" si="846"/>
        <v>0</v>
      </c>
      <c r="I1312" s="77">
        <f t="shared" si="847"/>
        <v>0</v>
      </c>
      <c r="J1312" s="78"/>
      <c r="K1312" s="78"/>
      <c r="L1312" s="77"/>
      <c r="M1312" s="77"/>
      <c r="N1312" s="77"/>
      <c r="O1312" s="78"/>
      <c r="P1312" s="310"/>
    </row>
    <row r="1313" spans="1:16" s="3" customFormat="1" ht="15" hidden="1" customHeight="1">
      <c r="A1313" s="75"/>
      <c r="B1313" s="75"/>
      <c r="C1313" s="76"/>
      <c r="D1313" s="75" t="s">
        <v>317</v>
      </c>
      <c r="E1313" s="78"/>
      <c r="F1313" s="77">
        <f t="shared" si="844"/>
        <v>0</v>
      </c>
      <c r="G1313" s="77">
        <f t="shared" si="845"/>
        <v>0</v>
      </c>
      <c r="H1313" s="77">
        <f t="shared" si="846"/>
        <v>0</v>
      </c>
      <c r="I1313" s="77">
        <f t="shared" si="847"/>
        <v>0</v>
      </c>
      <c r="J1313" s="78"/>
      <c r="K1313" s="78"/>
      <c r="L1313" s="77"/>
      <c r="M1313" s="77"/>
      <c r="N1313" s="77"/>
      <c r="O1313" s="78"/>
      <c r="P1313" s="310"/>
    </row>
    <row r="1314" spans="1:16" s="3" customFormat="1" ht="15" hidden="1" customHeight="1">
      <c r="A1314" s="75"/>
      <c r="B1314" s="75"/>
      <c r="C1314" s="76"/>
      <c r="D1314" s="75" t="s">
        <v>318</v>
      </c>
      <c r="E1314" s="78"/>
      <c r="F1314" s="77">
        <f t="shared" si="844"/>
        <v>0</v>
      </c>
      <c r="G1314" s="77">
        <f t="shared" si="845"/>
        <v>0</v>
      </c>
      <c r="H1314" s="77">
        <f t="shared" si="846"/>
        <v>0</v>
      </c>
      <c r="I1314" s="77">
        <f t="shared" si="847"/>
        <v>0</v>
      </c>
      <c r="J1314" s="78"/>
      <c r="K1314" s="78"/>
      <c r="L1314" s="77"/>
      <c r="M1314" s="77"/>
      <c r="N1314" s="77"/>
      <c r="O1314" s="78"/>
      <c r="P1314" s="310"/>
    </row>
    <row r="1315" spans="1:16" s="3" customFormat="1" ht="15" hidden="1" customHeight="1">
      <c r="A1315" s="75"/>
      <c r="B1315" s="75"/>
      <c r="C1315" s="76"/>
      <c r="D1315" s="75" t="s">
        <v>319</v>
      </c>
      <c r="E1315" s="78"/>
      <c r="F1315" s="77">
        <f t="shared" si="844"/>
        <v>0</v>
      </c>
      <c r="G1315" s="77">
        <f t="shared" si="845"/>
        <v>0</v>
      </c>
      <c r="H1315" s="77">
        <f t="shared" si="846"/>
        <v>0</v>
      </c>
      <c r="I1315" s="77">
        <f t="shared" si="847"/>
        <v>0</v>
      </c>
      <c r="J1315" s="78"/>
      <c r="K1315" s="78"/>
      <c r="L1315" s="77"/>
      <c r="M1315" s="77"/>
      <c r="N1315" s="77"/>
      <c r="O1315" s="78"/>
      <c r="P1315" s="310"/>
    </row>
    <row r="1316" spans="1:16" s="72" customFormat="1" ht="15" hidden="1" customHeight="1">
      <c r="A1316" s="8"/>
      <c r="B1316" s="8"/>
      <c r="C1316" s="41">
        <v>8400</v>
      </c>
      <c r="D1316" s="8"/>
      <c r="E1316" s="43"/>
      <c r="F1316" s="40">
        <f t="shared" ref="F1316:O1316" si="848">SUM(F1317:F1321)</f>
        <v>0</v>
      </c>
      <c r="G1316" s="40">
        <f t="shared" ref="G1316:H1316" si="849">SUM(G1317:G1321)</f>
        <v>0</v>
      </c>
      <c r="H1316" s="40">
        <f t="shared" si="849"/>
        <v>0</v>
      </c>
      <c r="I1316" s="40">
        <f t="shared" si="848"/>
        <v>0</v>
      </c>
      <c r="J1316" s="40">
        <f t="shared" si="848"/>
        <v>0</v>
      </c>
      <c r="K1316" s="40">
        <f t="shared" ref="K1316:L1316" si="850">SUM(K1317:K1321)</f>
        <v>0</v>
      </c>
      <c r="L1316" s="40">
        <f t="shared" si="850"/>
        <v>0</v>
      </c>
      <c r="M1316" s="40">
        <f t="shared" si="848"/>
        <v>0</v>
      </c>
      <c r="N1316" s="40">
        <f t="shared" si="848"/>
        <v>0</v>
      </c>
      <c r="O1316" s="40">
        <f t="shared" si="848"/>
        <v>0</v>
      </c>
      <c r="P1316" s="309"/>
    </row>
    <row r="1317" spans="1:16" s="3" customFormat="1" ht="15" hidden="1" customHeight="1">
      <c r="A1317" s="75"/>
      <c r="B1317" s="75"/>
      <c r="C1317" s="76"/>
      <c r="D1317" s="75" t="s">
        <v>320</v>
      </c>
      <c r="E1317" s="78"/>
      <c r="F1317" s="77">
        <f t="shared" ref="F1317:F1321" si="851">I1317+O1317</f>
        <v>0</v>
      </c>
      <c r="G1317" s="77">
        <f>J1317+P1317</f>
        <v>0</v>
      </c>
      <c r="H1317" s="77">
        <f>M1317+Q1317</f>
        <v>0</v>
      </c>
      <c r="I1317" s="77">
        <f>SUM(J1317:N1317)</f>
        <v>0</v>
      </c>
      <c r="J1317" s="78"/>
      <c r="K1317" s="78"/>
      <c r="L1317" s="77"/>
      <c r="M1317" s="77"/>
      <c r="N1317" s="77"/>
      <c r="O1317" s="78"/>
      <c r="P1317" s="310"/>
    </row>
    <row r="1318" spans="1:16" s="3" customFormat="1" ht="15" hidden="1" customHeight="1">
      <c r="A1318" s="75"/>
      <c r="B1318" s="75"/>
      <c r="C1318" s="76"/>
      <c r="D1318" s="75" t="s">
        <v>321</v>
      </c>
      <c r="E1318" s="78"/>
      <c r="F1318" s="77">
        <f t="shared" si="851"/>
        <v>0</v>
      </c>
      <c r="G1318" s="77">
        <f>J1318+P1318</f>
        <v>0</v>
      </c>
      <c r="H1318" s="77">
        <f>M1318+Q1318</f>
        <v>0</v>
      </c>
      <c r="I1318" s="77">
        <f>SUM(J1318:N1318)</f>
        <v>0</v>
      </c>
      <c r="J1318" s="78"/>
      <c r="K1318" s="78"/>
      <c r="L1318" s="77"/>
      <c r="M1318" s="77"/>
      <c r="N1318" s="77"/>
      <c r="O1318" s="78"/>
      <c r="P1318" s="310"/>
    </row>
    <row r="1319" spans="1:16" s="3" customFormat="1" ht="15" hidden="1" customHeight="1">
      <c r="A1319" s="75"/>
      <c r="B1319" s="75"/>
      <c r="C1319" s="76"/>
      <c r="D1319" s="75" t="s">
        <v>322</v>
      </c>
      <c r="E1319" s="78"/>
      <c r="F1319" s="77">
        <f t="shared" si="851"/>
        <v>0</v>
      </c>
      <c r="G1319" s="77">
        <f>J1319+P1319</f>
        <v>0</v>
      </c>
      <c r="H1319" s="77">
        <f>M1319+Q1319</f>
        <v>0</v>
      </c>
      <c r="I1319" s="77">
        <f>SUM(J1319:N1319)</f>
        <v>0</v>
      </c>
      <c r="J1319" s="78"/>
      <c r="K1319" s="78"/>
      <c r="L1319" s="77"/>
      <c r="M1319" s="77"/>
      <c r="N1319" s="77"/>
      <c r="O1319" s="78"/>
      <c r="P1319" s="310"/>
    </row>
    <row r="1320" spans="1:16" s="3" customFormat="1" ht="15" hidden="1" customHeight="1">
      <c r="A1320" s="75"/>
      <c r="B1320" s="75"/>
      <c r="C1320" s="76"/>
      <c r="D1320" s="75" t="s">
        <v>323</v>
      </c>
      <c r="E1320" s="78"/>
      <c r="F1320" s="77">
        <f t="shared" si="851"/>
        <v>0</v>
      </c>
      <c r="G1320" s="77">
        <f>J1320+P1320</f>
        <v>0</v>
      </c>
      <c r="H1320" s="77">
        <f>M1320+Q1320</f>
        <v>0</v>
      </c>
      <c r="I1320" s="77">
        <f>SUM(J1320:N1320)</f>
        <v>0</v>
      </c>
      <c r="J1320" s="78"/>
      <c r="K1320" s="78"/>
      <c r="L1320" s="77"/>
      <c r="M1320" s="77"/>
      <c r="N1320" s="77"/>
      <c r="O1320" s="78"/>
      <c r="P1320" s="310"/>
    </row>
    <row r="1321" spans="1:16" s="3" customFormat="1" ht="15" hidden="1" customHeight="1">
      <c r="A1321" s="75"/>
      <c r="B1321" s="75"/>
      <c r="C1321" s="76"/>
      <c r="D1321" s="75" t="s">
        <v>324</v>
      </c>
      <c r="E1321" s="78"/>
      <c r="F1321" s="77">
        <f t="shared" si="851"/>
        <v>0</v>
      </c>
      <c r="G1321" s="77">
        <f>J1321+P1321</f>
        <v>0</v>
      </c>
      <c r="H1321" s="77">
        <f>M1321+Q1321</f>
        <v>0</v>
      </c>
      <c r="I1321" s="77">
        <f>SUM(J1321:N1321)</f>
        <v>0</v>
      </c>
      <c r="J1321" s="78"/>
      <c r="K1321" s="78"/>
      <c r="L1321" s="77"/>
      <c r="M1321" s="77"/>
      <c r="N1321" s="77"/>
      <c r="O1321" s="78"/>
      <c r="P1321" s="310"/>
    </row>
    <row r="1322" spans="1:16" s="72" customFormat="1" ht="15" hidden="1" customHeight="1">
      <c r="A1322" s="8"/>
      <c r="B1322" s="8"/>
      <c r="C1322" s="41">
        <v>8450</v>
      </c>
      <c r="D1322" s="8"/>
      <c r="E1322" s="43"/>
      <c r="F1322" s="43">
        <f t="shared" ref="F1322:O1322" si="852">SUM(F1323:F1327)</f>
        <v>0</v>
      </c>
      <c r="G1322" s="43">
        <f t="shared" ref="G1322:H1322" si="853">SUM(G1323:G1327)</f>
        <v>0</v>
      </c>
      <c r="H1322" s="43">
        <f t="shared" si="853"/>
        <v>0</v>
      </c>
      <c r="I1322" s="43">
        <f t="shared" si="852"/>
        <v>0</v>
      </c>
      <c r="J1322" s="43">
        <f t="shared" si="852"/>
        <v>0</v>
      </c>
      <c r="K1322" s="43">
        <f t="shared" ref="K1322:L1322" si="854">SUM(K1323:K1327)</f>
        <v>0</v>
      </c>
      <c r="L1322" s="43">
        <f t="shared" si="854"/>
        <v>0</v>
      </c>
      <c r="M1322" s="43">
        <f t="shared" si="852"/>
        <v>0</v>
      </c>
      <c r="N1322" s="43">
        <f t="shared" si="852"/>
        <v>0</v>
      </c>
      <c r="O1322" s="43">
        <f t="shared" si="852"/>
        <v>0</v>
      </c>
      <c r="P1322" s="309"/>
    </row>
    <row r="1323" spans="1:16" s="3" customFormat="1" ht="15" hidden="1" customHeight="1">
      <c r="A1323" s="75"/>
      <c r="B1323" s="75"/>
      <c r="C1323" s="76"/>
      <c r="D1323" s="75" t="s">
        <v>325</v>
      </c>
      <c r="E1323" s="78"/>
      <c r="F1323" s="77">
        <f t="shared" ref="F1323:F1327" si="855">I1323+O1323</f>
        <v>0</v>
      </c>
      <c r="G1323" s="77">
        <f>J1323+P1323</f>
        <v>0</v>
      </c>
      <c r="H1323" s="77">
        <f>M1323+Q1323</f>
        <v>0</v>
      </c>
      <c r="I1323" s="77">
        <f>SUM(J1323:N1323)</f>
        <v>0</v>
      </c>
      <c r="J1323" s="78"/>
      <c r="K1323" s="78"/>
      <c r="L1323" s="77"/>
      <c r="M1323" s="77"/>
      <c r="N1323" s="77"/>
      <c r="O1323" s="78"/>
      <c r="P1323" s="310"/>
    </row>
    <row r="1324" spans="1:16" s="3" customFormat="1" ht="15" hidden="1" customHeight="1">
      <c r="A1324" s="75"/>
      <c r="B1324" s="75"/>
      <c r="C1324" s="76"/>
      <c r="D1324" s="75" t="s">
        <v>326</v>
      </c>
      <c r="E1324" s="78"/>
      <c r="F1324" s="77">
        <f t="shared" si="855"/>
        <v>0</v>
      </c>
      <c r="G1324" s="77">
        <f>J1324+P1324</f>
        <v>0</v>
      </c>
      <c r="H1324" s="77">
        <f>M1324+Q1324</f>
        <v>0</v>
      </c>
      <c r="I1324" s="77">
        <f>SUM(J1324:N1324)</f>
        <v>0</v>
      </c>
      <c r="J1324" s="78"/>
      <c r="K1324" s="78"/>
      <c r="L1324" s="77"/>
      <c r="M1324" s="77"/>
      <c r="N1324" s="77"/>
      <c r="O1324" s="78"/>
      <c r="P1324" s="310"/>
    </row>
    <row r="1325" spans="1:16" s="3" customFormat="1" ht="15" hidden="1" customHeight="1">
      <c r="A1325" s="75"/>
      <c r="B1325" s="75"/>
      <c r="C1325" s="76"/>
      <c r="D1325" s="75" t="s">
        <v>327</v>
      </c>
      <c r="E1325" s="78"/>
      <c r="F1325" s="77">
        <f t="shared" si="855"/>
        <v>0</v>
      </c>
      <c r="G1325" s="77">
        <f>J1325+P1325</f>
        <v>0</v>
      </c>
      <c r="H1325" s="77">
        <f>M1325+Q1325</f>
        <v>0</v>
      </c>
      <c r="I1325" s="77">
        <f>SUM(J1325:N1325)</f>
        <v>0</v>
      </c>
      <c r="J1325" s="78"/>
      <c r="K1325" s="78"/>
      <c r="L1325" s="77"/>
      <c r="M1325" s="77"/>
      <c r="N1325" s="77"/>
      <c r="O1325" s="78"/>
      <c r="P1325" s="310"/>
    </row>
    <row r="1326" spans="1:16" s="3" customFormat="1" ht="15" hidden="1" customHeight="1">
      <c r="A1326" s="75"/>
      <c r="B1326" s="75"/>
      <c r="C1326" s="76"/>
      <c r="D1326" s="75" t="s">
        <v>328</v>
      </c>
      <c r="E1326" s="78"/>
      <c r="F1326" s="77">
        <f t="shared" si="855"/>
        <v>0</v>
      </c>
      <c r="G1326" s="77">
        <f>J1326+P1326</f>
        <v>0</v>
      </c>
      <c r="H1326" s="77">
        <f>M1326+Q1326</f>
        <v>0</v>
      </c>
      <c r="I1326" s="77">
        <f>SUM(J1326:N1326)</f>
        <v>0</v>
      </c>
      <c r="J1326" s="78"/>
      <c r="K1326" s="78"/>
      <c r="L1326" s="77"/>
      <c r="M1326" s="77"/>
      <c r="N1326" s="77"/>
      <c r="O1326" s="78"/>
      <c r="P1326" s="310"/>
    </row>
    <row r="1327" spans="1:16" s="3" customFormat="1" ht="15" hidden="1" customHeight="1">
      <c r="A1327" s="75"/>
      <c r="B1327" s="75"/>
      <c r="C1327" s="76"/>
      <c r="D1327" s="75" t="s">
        <v>329</v>
      </c>
      <c r="E1327" s="78"/>
      <c r="F1327" s="77">
        <f t="shared" si="855"/>
        <v>0</v>
      </c>
      <c r="G1327" s="77">
        <f>J1327+P1327</f>
        <v>0</v>
      </c>
      <c r="H1327" s="77">
        <f>M1327+Q1327</f>
        <v>0</v>
      </c>
      <c r="I1327" s="77">
        <f>SUM(J1327:N1327)</f>
        <v>0</v>
      </c>
      <c r="J1327" s="78"/>
      <c r="K1327" s="78"/>
      <c r="L1327" s="77"/>
      <c r="M1327" s="77"/>
      <c r="N1327" s="77"/>
      <c r="O1327" s="78"/>
      <c r="P1327" s="310"/>
    </row>
    <row r="1328" spans="1:16" s="72" customFormat="1" ht="15" hidden="1" customHeight="1">
      <c r="A1328" s="8"/>
      <c r="B1328" s="8"/>
      <c r="C1328" s="41">
        <v>8500</v>
      </c>
      <c r="D1328" s="8"/>
      <c r="E1328" s="43"/>
      <c r="F1328" s="40">
        <f t="shared" ref="F1328:O1328" si="856">SUM(F1329:F1333)</f>
        <v>0</v>
      </c>
      <c r="G1328" s="40">
        <f t="shared" ref="G1328:H1328" si="857">SUM(G1329:G1333)</f>
        <v>0</v>
      </c>
      <c r="H1328" s="40">
        <f t="shared" si="857"/>
        <v>0</v>
      </c>
      <c r="I1328" s="40">
        <f t="shared" si="856"/>
        <v>0</v>
      </c>
      <c r="J1328" s="40">
        <f t="shared" si="856"/>
        <v>0</v>
      </c>
      <c r="K1328" s="40">
        <f t="shared" ref="K1328:L1328" si="858">SUM(K1329:K1333)</f>
        <v>0</v>
      </c>
      <c r="L1328" s="40">
        <f t="shared" si="858"/>
        <v>0</v>
      </c>
      <c r="M1328" s="40">
        <f t="shared" si="856"/>
        <v>0</v>
      </c>
      <c r="N1328" s="40">
        <f t="shared" si="856"/>
        <v>0</v>
      </c>
      <c r="O1328" s="40">
        <f t="shared" si="856"/>
        <v>0</v>
      </c>
      <c r="P1328" s="309"/>
    </row>
    <row r="1329" spans="1:16" s="3" customFormat="1" ht="15" hidden="1" customHeight="1">
      <c r="A1329" s="75"/>
      <c r="B1329" s="75"/>
      <c r="C1329" s="76"/>
      <c r="D1329" s="75" t="s">
        <v>330</v>
      </c>
      <c r="E1329" s="78"/>
      <c r="F1329" s="77">
        <f t="shared" ref="F1329:F1333" si="859">I1329+O1329</f>
        <v>0</v>
      </c>
      <c r="G1329" s="77">
        <f>J1329+P1329</f>
        <v>0</v>
      </c>
      <c r="H1329" s="77">
        <f>M1329+Q1329</f>
        <v>0</v>
      </c>
      <c r="I1329" s="77">
        <f>SUM(J1329:N1329)</f>
        <v>0</v>
      </c>
      <c r="J1329" s="78"/>
      <c r="K1329" s="78"/>
      <c r="L1329" s="77"/>
      <c r="M1329" s="77"/>
      <c r="N1329" s="77"/>
      <c r="O1329" s="78"/>
      <c r="P1329" s="310"/>
    </row>
    <row r="1330" spans="1:16" s="3" customFormat="1" ht="15" hidden="1" customHeight="1">
      <c r="A1330" s="75"/>
      <c r="B1330" s="75"/>
      <c r="C1330" s="76"/>
      <c r="D1330" s="75" t="s">
        <v>331</v>
      </c>
      <c r="E1330" s="78"/>
      <c r="F1330" s="77">
        <f t="shared" si="859"/>
        <v>0</v>
      </c>
      <c r="G1330" s="77">
        <f>J1330+P1330</f>
        <v>0</v>
      </c>
      <c r="H1330" s="77">
        <f>M1330+Q1330</f>
        <v>0</v>
      </c>
      <c r="I1330" s="77">
        <f>SUM(J1330:N1330)</f>
        <v>0</v>
      </c>
      <c r="J1330" s="78"/>
      <c r="K1330" s="78"/>
      <c r="L1330" s="77"/>
      <c r="M1330" s="77"/>
      <c r="N1330" s="77"/>
      <c r="O1330" s="78"/>
      <c r="P1330" s="310"/>
    </row>
    <row r="1331" spans="1:16" s="3" customFormat="1" ht="15" hidden="1" customHeight="1">
      <c r="A1331" s="75"/>
      <c r="B1331" s="75"/>
      <c r="C1331" s="76"/>
      <c r="D1331" s="75" t="s">
        <v>332</v>
      </c>
      <c r="E1331" s="78"/>
      <c r="F1331" s="77">
        <f t="shared" si="859"/>
        <v>0</v>
      </c>
      <c r="G1331" s="77">
        <f>J1331+P1331</f>
        <v>0</v>
      </c>
      <c r="H1331" s="77">
        <f>M1331+Q1331</f>
        <v>0</v>
      </c>
      <c r="I1331" s="77">
        <f>SUM(J1331:N1331)</f>
        <v>0</v>
      </c>
      <c r="J1331" s="78"/>
      <c r="K1331" s="78"/>
      <c r="L1331" s="77"/>
      <c r="M1331" s="77"/>
      <c r="N1331" s="77"/>
      <c r="O1331" s="78"/>
      <c r="P1331" s="310"/>
    </row>
    <row r="1332" spans="1:16" s="3" customFormat="1" ht="15" hidden="1" customHeight="1">
      <c r="A1332" s="75"/>
      <c r="B1332" s="75"/>
      <c r="C1332" s="76"/>
      <c r="D1332" s="75" t="s">
        <v>333</v>
      </c>
      <c r="E1332" s="78"/>
      <c r="F1332" s="77">
        <f t="shared" si="859"/>
        <v>0</v>
      </c>
      <c r="G1332" s="77">
        <f>J1332+P1332</f>
        <v>0</v>
      </c>
      <c r="H1332" s="77">
        <f>M1332+Q1332</f>
        <v>0</v>
      </c>
      <c r="I1332" s="77">
        <f>SUM(J1332:N1332)</f>
        <v>0</v>
      </c>
      <c r="J1332" s="78"/>
      <c r="K1332" s="78"/>
      <c r="L1332" s="77"/>
      <c r="M1332" s="77"/>
      <c r="N1332" s="77"/>
      <c r="O1332" s="78"/>
      <c r="P1332" s="310"/>
    </row>
    <row r="1333" spans="1:16" s="3" customFormat="1" ht="15" hidden="1" customHeight="1">
      <c r="A1333" s="75"/>
      <c r="B1333" s="75"/>
      <c r="C1333" s="76"/>
      <c r="D1333" s="75" t="s">
        <v>334</v>
      </c>
      <c r="E1333" s="78"/>
      <c r="F1333" s="77">
        <f t="shared" si="859"/>
        <v>0</v>
      </c>
      <c r="G1333" s="77">
        <f>J1333+P1333</f>
        <v>0</v>
      </c>
      <c r="H1333" s="77">
        <f>M1333+Q1333</f>
        <v>0</v>
      </c>
      <c r="I1333" s="77">
        <f>SUM(J1333:N1333)</f>
        <v>0</v>
      </c>
      <c r="J1333" s="78"/>
      <c r="K1333" s="78"/>
      <c r="L1333" s="77"/>
      <c r="M1333" s="77"/>
      <c r="N1333" s="77"/>
      <c r="O1333" s="78"/>
      <c r="P1333" s="310"/>
    </row>
    <row r="1334" spans="1:16" s="72" customFormat="1" ht="15" hidden="1" customHeight="1">
      <c r="A1334" s="8"/>
      <c r="B1334" s="8"/>
      <c r="C1334" s="41">
        <v>8550</v>
      </c>
      <c r="D1334" s="8"/>
      <c r="E1334" s="43"/>
      <c r="F1334" s="43">
        <f t="shared" ref="F1334:O1334" si="860">SUM(F1335:F1343)</f>
        <v>0</v>
      </c>
      <c r="G1334" s="43">
        <f t="shared" ref="G1334:H1334" si="861">SUM(G1335:G1343)</f>
        <v>0</v>
      </c>
      <c r="H1334" s="43">
        <f t="shared" si="861"/>
        <v>0</v>
      </c>
      <c r="I1334" s="43">
        <f t="shared" si="860"/>
        <v>0</v>
      </c>
      <c r="J1334" s="43">
        <f t="shared" si="860"/>
        <v>0</v>
      </c>
      <c r="K1334" s="43">
        <f t="shared" ref="K1334:L1334" si="862">SUM(K1335:K1343)</f>
        <v>0</v>
      </c>
      <c r="L1334" s="43">
        <f t="shared" si="862"/>
        <v>0</v>
      </c>
      <c r="M1334" s="43">
        <f t="shared" si="860"/>
        <v>0</v>
      </c>
      <c r="N1334" s="43">
        <f t="shared" si="860"/>
        <v>0</v>
      </c>
      <c r="O1334" s="43">
        <f t="shared" si="860"/>
        <v>0</v>
      </c>
      <c r="P1334" s="309"/>
    </row>
    <row r="1335" spans="1:16" s="3" customFormat="1" ht="15" hidden="1" customHeight="1">
      <c r="A1335" s="75"/>
      <c r="B1335" s="75"/>
      <c r="C1335" s="76"/>
      <c r="D1335" s="75" t="s">
        <v>335</v>
      </c>
      <c r="E1335" s="78"/>
      <c r="F1335" s="77">
        <f t="shared" ref="F1335:F1343" si="863">I1335+O1335</f>
        <v>0</v>
      </c>
      <c r="G1335" s="77">
        <f t="shared" ref="G1335:G1343" si="864">J1335+P1335</f>
        <v>0</v>
      </c>
      <c r="H1335" s="77">
        <f t="shared" ref="H1335:H1343" si="865">M1335+Q1335</f>
        <v>0</v>
      </c>
      <c r="I1335" s="77">
        <f t="shared" ref="I1335:I1343" si="866">SUM(J1335:N1335)</f>
        <v>0</v>
      </c>
      <c r="J1335" s="78"/>
      <c r="K1335" s="78"/>
      <c r="L1335" s="77"/>
      <c r="M1335" s="77"/>
      <c r="N1335" s="77"/>
      <c r="O1335" s="78"/>
      <c r="P1335" s="310"/>
    </row>
    <row r="1336" spans="1:16" s="3" customFormat="1" ht="15" hidden="1" customHeight="1">
      <c r="A1336" s="75"/>
      <c r="B1336" s="75"/>
      <c r="C1336" s="76"/>
      <c r="D1336" s="75" t="s">
        <v>336</v>
      </c>
      <c r="E1336" s="78"/>
      <c r="F1336" s="77">
        <f t="shared" si="863"/>
        <v>0</v>
      </c>
      <c r="G1336" s="77">
        <f t="shared" si="864"/>
        <v>0</v>
      </c>
      <c r="H1336" s="77">
        <f t="shared" si="865"/>
        <v>0</v>
      </c>
      <c r="I1336" s="77">
        <f t="shared" si="866"/>
        <v>0</v>
      </c>
      <c r="J1336" s="78"/>
      <c r="K1336" s="78"/>
      <c r="L1336" s="77"/>
      <c r="M1336" s="77"/>
      <c r="N1336" s="77"/>
      <c r="O1336" s="78"/>
      <c r="P1336" s="310"/>
    </row>
    <row r="1337" spans="1:16" s="3" customFormat="1" ht="15" hidden="1" customHeight="1">
      <c r="A1337" s="75"/>
      <c r="B1337" s="75"/>
      <c r="C1337" s="76"/>
      <c r="D1337" s="75" t="s">
        <v>337</v>
      </c>
      <c r="E1337" s="78"/>
      <c r="F1337" s="77">
        <f t="shared" si="863"/>
        <v>0</v>
      </c>
      <c r="G1337" s="77">
        <f t="shared" si="864"/>
        <v>0</v>
      </c>
      <c r="H1337" s="77">
        <f t="shared" si="865"/>
        <v>0</v>
      </c>
      <c r="I1337" s="77">
        <f t="shared" si="866"/>
        <v>0</v>
      </c>
      <c r="J1337" s="78"/>
      <c r="K1337" s="78"/>
      <c r="L1337" s="77"/>
      <c r="M1337" s="77"/>
      <c r="N1337" s="77"/>
      <c r="O1337" s="78"/>
      <c r="P1337" s="310"/>
    </row>
    <row r="1338" spans="1:16" s="3" customFormat="1" ht="15" hidden="1" customHeight="1">
      <c r="A1338" s="75"/>
      <c r="B1338" s="75"/>
      <c r="C1338" s="76"/>
      <c r="D1338" s="75" t="s">
        <v>338</v>
      </c>
      <c r="E1338" s="78"/>
      <c r="F1338" s="77">
        <f t="shared" si="863"/>
        <v>0</v>
      </c>
      <c r="G1338" s="77">
        <f t="shared" si="864"/>
        <v>0</v>
      </c>
      <c r="H1338" s="77">
        <f t="shared" si="865"/>
        <v>0</v>
      </c>
      <c r="I1338" s="77">
        <f t="shared" si="866"/>
        <v>0</v>
      </c>
      <c r="J1338" s="78"/>
      <c r="K1338" s="78"/>
      <c r="L1338" s="77"/>
      <c r="M1338" s="77"/>
      <c r="N1338" s="77"/>
      <c r="O1338" s="78"/>
      <c r="P1338" s="310"/>
    </row>
    <row r="1339" spans="1:16" s="3" customFormat="1" ht="15" hidden="1" customHeight="1">
      <c r="A1339" s="75"/>
      <c r="B1339" s="75"/>
      <c r="C1339" s="76"/>
      <c r="D1339" s="75" t="s">
        <v>339</v>
      </c>
      <c r="E1339" s="78"/>
      <c r="F1339" s="77">
        <f t="shared" si="863"/>
        <v>0</v>
      </c>
      <c r="G1339" s="77">
        <f t="shared" si="864"/>
        <v>0</v>
      </c>
      <c r="H1339" s="77">
        <f t="shared" si="865"/>
        <v>0</v>
      </c>
      <c r="I1339" s="77">
        <f t="shared" si="866"/>
        <v>0</v>
      </c>
      <c r="J1339" s="78"/>
      <c r="K1339" s="78"/>
      <c r="L1339" s="77"/>
      <c r="M1339" s="77"/>
      <c r="N1339" s="77"/>
      <c r="O1339" s="78"/>
      <c r="P1339" s="310"/>
    </row>
    <row r="1340" spans="1:16" s="3" customFormat="1" ht="15" hidden="1" customHeight="1">
      <c r="A1340" s="75"/>
      <c r="B1340" s="75"/>
      <c r="C1340" s="76"/>
      <c r="D1340" s="75" t="s">
        <v>340</v>
      </c>
      <c r="E1340" s="78"/>
      <c r="F1340" s="77">
        <f t="shared" si="863"/>
        <v>0</v>
      </c>
      <c r="G1340" s="77">
        <f t="shared" si="864"/>
        <v>0</v>
      </c>
      <c r="H1340" s="77">
        <f t="shared" si="865"/>
        <v>0</v>
      </c>
      <c r="I1340" s="77">
        <f t="shared" si="866"/>
        <v>0</v>
      </c>
      <c r="J1340" s="78"/>
      <c r="K1340" s="78"/>
      <c r="L1340" s="77"/>
      <c r="M1340" s="77"/>
      <c r="N1340" s="77"/>
      <c r="O1340" s="78"/>
      <c r="P1340" s="310"/>
    </row>
    <row r="1341" spans="1:16" s="3" customFormat="1" ht="15" hidden="1" customHeight="1">
      <c r="A1341" s="75"/>
      <c r="B1341" s="75"/>
      <c r="C1341" s="76"/>
      <c r="D1341" s="75" t="s">
        <v>341</v>
      </c>
      <c r="E1341" s="78"/>
      <c r="F1341" s="77">
        <f t="shared" si="863"/>
        <v>0</v>
      </c>
      <c r="G1341" s="77">
        <f t="shared" si="864"/>
        <v>0</v>
      </c>
      <c r="H1341" s="77">
        <f t="shared" si="865"/>
        <v>0</v>
      </c>
      <c r="I1341" s="77">
        <f t="shared" si="866"/>
        <v>0</v>
      </c>
      <c r="J1341" s="78"/>
      <c r="K1341" s="78"/>
      <c r="L1341" s="77"/>
      <c r="M1341" s="77"/>
      <c r="N1341" s="77"/>
      <c r="O1341" s="78"/>
      <c r="P1341" s="310"/>
    </row>
    <row r="1342" spans="1:16" s="3" customFormat="1" ht="15" hidden="1" customHeight="1">
      <c r="A1342" s="75"/>
      <c r="B1342" s="75"/>
      <c r="C1342" s="76"/>
      <c r="D1342" s="75" t="s">
        <v>342</v>
      </c>
      <c r="E1342" s="78"/>
      <c r="F1342" s="77">
        <f t="shared" si="863"/>
        <v>0</v>
      </c>
      <c r="G1342" s="77">
        <f t="shared" si="864"/>
        <v>0</v>
      </c>
      <c r="H1342" s="77">
        <f t="shared" si="865"/>
        <v>0</v>
      </c>
      <c r="I1342" s="77">
        <f t="shared" si="866"/>
        <v>0</v>
      </c>
      <c r="J1342" s="78"/>
      <c r="K1342" s="78"/>
      <c r="L1342" s="77"/>
      <c r="M1342" s="77"/>
      <c r="N1342" s="77"/>
      <c r="O1342" s="78"/>
      <c r="P1342" s="310"/>
    </row>
    <row r="1343" spans="1:16" s="3" customFormat="1" ht="15" hidden="1" customHeight="1">
      <c r="A1343" s="75"/>
      <c r="B1343" s="75"/>
      <c r="C1343" s="76"/>
      <c r="D1343" s="75" t="s">
        <v>343</v>
      </c>
      <c r="E1343" s="78"/>
      <c r="F1343" s="77">
        <f t="shared" si="863"/>
        <v>0</v>
      </c>
      <c r="G1343" s="77">
        <f t="shared" si="864"/>
        <v>0</v>
      </c>
      <c r="H1343" s="77">
        <f t="shared" si="865"/>
        <v>0</v>
      </c>
      <c r="I1343" s="77">
        <f t="shared" si="866"/>
        <v>0</v>
      </c>
      <c r="J1343" s="78"/>
      <c r="K1343" s="78"/>
      <c r="L1343" s="77"/>
      <c r="M1343" s="77"/>
      <c r="N1343" s="77"/>
      <c r="O1343" s="78"/>
      <c r="P1343" s="310"/>
    </row>
    <row r="1344" spans="1:16" s="72" customFormat="1" ht="15" hidden="1" customHeight="1">
      <c r="A1344" s="8"/>
      <c r="B1344" s="8"/>
      <c r="C1344" s="41">
        <v>8750</v>
      </c>
      <c r="D1344" s="8"/>
      <c r="E1344" s="43"/>
      <c r="F1344" s="40">
        <f t="shared" ref="F1344:O1344" si="867">SUM(F1345:F1349)</f>
        <v>0</v>
      </c>
      <c r="G1344" s="40">
        <f t="shared" ref="G1344:H1344" si="868">SUM(G1345:G1349)</f>
        <v>0</v>
      </c>
      <c r="H1344" s="40">
        <f t="shared" si="868"/>
        <v>0</v>
      </c>
      <c r="I1344" s="40">
        <f t="shared" si="867"/>
        <v>0</v>
      </c>
      <c r="J1344" s="40">
        <f t="shared" si="867"/>
        <v>0</v>
      </c>
      <c r="K1344" s="40">
        <f t="shared" ref="K1344:L1344" si="869">SUM(K1345:K1349)</f>
        <v>0</v>
      </c>
      <c r="L1344" s="40">
        <f t="shared" si="869"/>
        <v>0</v>
      </c>
      <c r="M1344" s="40">
        <f t="shared" si="867"/>
        <v>0</v>
      </c>
      <c r="N1344" s="40">
        <f t="shared" si="867"/>
        <v>0</v>
      </c>
      <c r="O1344" s="40">
        <f t="shared" si="867"/>
        <v>0</v>
      </c>
      <c r="P1344" s="309"/>
    </row>
    <row r="1345" spans="1:16" s="3" customFormat="1" ht="15" hidden="1" customHeight="1">
      <c r="A1345" s="75"/>
      <c r="B1345" s="75"/>
      <c r="C1345" s="76"/>
      <c r="D1345" s="75" t="s">
        <v>344</v>
      </c>
      <c r="E1345" s="78"/>
      <c r="F1345" s="77">
        <f t="shared" ref="F1345:F1349" si="870">I1345+O1345</f>
        <v>0</v>
      </c>
      <c r="G1345" s="77">
        <f>J1345+P1345</f>
        <v>0</v>
      </c>
      <c r="H1345" s="77">
        <f>M1345+Q1345</f>
        <v>0</v>
      </c>
      <c r="I1345" s="77">
        <f>SUM(J1345:N1345)</f>
        <v>0</v>
      </c>
      <c r="J1345" s="78"/>
      <c r="K1345" s="78"/>
      <c r="L1345" s="77"/>
      <c r="M1345" s="77"/>
      <c r="N1345" s="77"/>
      <c r="O1345" s="78"/>
      <c r="P1345" s="310"/>
    </row>
    <row r="1346" spans="1:16" s="3" customFormat="1" ht="15" hidden="1" customHeight="1">
      <c r="A1346" s="75"/>
      <c r="B1346" s="75"/>
      <c r="C1346" s="76"/>
      <c r="D1346" s="75" t="s">
        <v>345</v>
      </c>
      <c r="E1346" s="78"/>
      <c r="F1346" s="77">
        <f t="shared" si="870"/>
        <v>0</v>
      </c>
      <c r="G1346" s="77">
        <f>J1346+P1346</f>
        <v>0</v>
      </c>
      <c r="H1346" s="77">
        <f>M1346+Q1346</f>
        <v>0</v>
      </c>
      <c r="I1346" s="77">
        <f>SUM(J1346:N1346)</f>
        <v>0</v>
      </c>
      <c r="J1346" s="78"/>
      <c r="K1346" s="78"/>
      <c r="L1346" s="77"/>
      <c r="M1346" s="77"/>
      <c r="N1346" s="77"/>
      <c r="O1346" s="78"/>
      <c r="P1346" s="310"/>
    </row>
    <row r="1347" spans="1:16" s="3" customFormat="1" ht="15" hidden="1" customHeight="1">
      <c r="A1347" s="75"/>
      <c r="B1347" s="75"/>
      <c r="C1347" s="76"/>
      <c r="D1347" s="75" t="s">
        <v>346</v>
      </c>
      <c r="E1347" s="78"/>
      <c r="F1347" s="77">
        <f t="shared" si="870"/>
        <v>0</v>
      </c>
      <c r="G1347" s="77">
        <f>J1347+P1347</f>
        <v>0</v>
      </c>
      <c r="H1347" s="77">
        <f>M1347+Q1347</f>
        <v>0</v>
      </c>
      <c r="I1347" s="77">
        <f>SUM(J1347:N1347)</f>
        <v>0</v>
      </c>
      <c r="J1347" s="78"/>
      <c r="K1347" s="78"/>
      <c r="L1347" s="77"/>
      <c r="M1347" s="77"/>
      <c r="N1347" s="77"/>
      <c r="O1347" s="78"/>
      <c r="P1347" s="310"/>
    </row>
    <row r="1348" spans="1:16" s="3" customFormat="1" ht="15" hidden="1" customHeight="1">
      <c r="A1348" s="75"/>
      <c r="B1348" s="75"/>
      <c r="C1348" s="76"/>
      <c r="D1348" s="75" t="s">
        <v>347</v>
      </c>
      <c r="E1348" s="78"/>
      <c r="F1348" s="77">
        <f t="shared" si="870"/>
        <v>0</v>
      </c>
      <c r="G1348" s="77">
        <f>J1348+P1348</f>
        <v>0</v>
      </c>
      <c r="H1348" s="77">
        <f>M1348+Q1348</f>
        <v>0</v>
      </c>
      <c r="I1348" s="77">
        <f>SUM(J1348:N1348)</f>
        <v>0</v>
      </c>
      <c r="J1348" s="78"/>
      <c r="K1348" s="78"/>
      <c r="L1348" s="77"/>
      <c r="M1348" s="77"/>
      <c r="N1348" s="77"/>
      <c r="O1348" s="78"/>
      <c r="P1348" s="310"/>
    </row>
    <row r="1349" spans="1:16" s="3" customFormat="1" ht="15" hidden="1" customHeight="1">
      <c r="A1349" s="75"/>
      <c r="B1349" s="75"/>
      <c r="C1349" s="76"/>
      <c r="D1349" s="75" t="s">
        <v>348</v>
      </c>
      <c r="E1349" s="78"/>
      <c r="F1349" s="77">
        <f t="shared" si="870"/>
        <v>0</v>
      </c>
      <c r="G1349" s="77">
        <f>J1349+P1349</f>
        <v>0</v>
      </c>
      <c r="H1349" s="77">
        <f>M1349+Q1349</f>
        <v>0</v>
      </c>
      <c r="I1349" s="77">
        <f>SUM(J1349:N1349)</f>
        <v>0</v>
      </c>
      <c r="J1349" s="78"/>
      <c r="K1349" s="78"/>
      <c r="L1349" s="77"/>
      <c r="M1349" s="77"/>
      <c r="N1349" s="77"/>
      <c r="O1349" s="78"/>
      <c r="P1349" s="310"/>
    </row>
    <row r="1350" spans="1:16" s="72" customFormat="1" ht="15" hidden="1" customHeight="1">
      <c r="A1350" s="8"/>
      <c r="B1350" s="8"/>
      <c r="C1350" s="41">
        <v>8800</v>
      </c>
      <c r="D1350" s="8"/>
      <c r="E1350" s="43"/>
      <c r="F1350" s="43">
        <f t="shared" ref="F1350:O1350" si="871">SUM(F1351:F1355)</f>
        <v>0</v>
      </c>
      <c r="G1350" s="43">
        <f t="shared" ref="G1350:H1350" si="872">SUM(G1351:G1355)</f>
        <v>0</v>
      </c>
      <c r="H1350" s="43">
        <f t="shared" si="872"/>
        <v>0</v>
      </c>
      <c r="I1350" s="43">
        <f t="shared" si="871"/>
        <v>0</v>
      </c>
      <c r="J1350" s="43">
        <f t="shared" si="871"/>
        <v>0</v>
      </c>
      <c r="K1350" s="43">
        <f t="shared" ref="K1350:L1350" si="873">SUM(K1351:K1355)</f>
        <v>0</v>
      </c>
      <c r="L1350" s="43">
        <f t="shared" si="873"/>
        <v>0</v>
      </c>
      <c r="M1350" s="43">
        <f t="shared" si="871"/>
        <v>0</v>
      </c>
      <c r="N1350" s="43">
        <f t="shared" si="871"/>
        <v>0</v>
      </c>
      <c r="O1350" s="43">
        <f t="shared" si="871"/>
        <v>0</v>
      </c>
      <c r="P1350" s="309"/>
    </row>
    <row r="1351" spans="1:16" s="3" customFormat="1" ht="15" hidden="1" customHeight="1">
      <c r="A1351" s="75"/>
      <c r="B1351" s="75"/>
      <c r="C1351" s="76"/>
      <c r="D1351" s="75" t="s">
        <v>349</v>
      </c>
      <c r="E1351" s="78"/>
      <c r="F1351" s="77">
        <f t="shared" ref="F1351:F1355" si="874">I1351+O1351</f>
        <v>0</v>
      </c>
      <c r="G1351" s="77">
        <f>J1351+P1351</f>
        <v>0</v>
      </c>
      <c r="H1351" s="77">
        <f>M1351+Q1351</f>
        <v>0</v>
      </c>
      <c r="I1351" s="77">
        <f>SUM(J1351:N1351)</f>
        <v>0</v>
      </c>
      <c r="J1351" s="78"/>
      <c r="K1351" s="78"/>
      <c r="L1351" s="77"/>
      <c r="M1351" s="77"/>
      <c r="N1351" s="77"/>
      <c r="O1351" s="78"/>
      <c r="P1351" s="310"/>
    </row>
    <row r="1352" spans="1:16" s="3" customFormat="1" ht="15" hidden="1" customHeight="1">
      <c r="A1352" s="75"/>
      <c r="B1352" s="75"/>
      <c r="C1352" s="76"/>
      <c r="D1352" s="75" t="s">
        <v>350</v>
      </c>
      <c r="E1352" s="78"/>
      <c r="F1352" s="77">
        <f t="shared" si="874"/>
        <v>0</v>
      </c>
      <c r="G1352" s="77">
        <f>J1352+P1352</f>
        <v>0</v>
      </c>
      <c r="H1352" s="77">
        <f>M1352+Q1352</f>
        <v>0</v>
      </c>
      <c r="I1352" s="77">
        <f>SUM(J1352:N1352)</f>
        <v>0</v>
      </c>
      <c r="J1352" s="78"/>
      <c r="K1352" s="78"/>
      <c r="L1352" s="77"/>
      <c r="M1352" s="77"/>
      <c r="N1352" s="77"/>
      <c r="O1352" s="78"/>
      <c r="P1352" s="310"/>
    </row>
    <row r="1353" spans="1:16" s="3" customFormat="1" ht="15" hidden="1" customHeight="1">
      <c r="A1353" s="75"/>
      <c r="B1353" s="75"/>
      <c r="C1353" s="76"/>
      <c r="D1353" s="75" t="s">
        <v>351</v>
      </c>
      <c r="E1353" s="78"/>
      <c r="F1353" s="77">
        <f t="shared" si="874"/>
        <v>0</v>
      </c>
      <c r="G1353" s="77">
        <f>J1353+P1353</f>
        <v>0</v>
      </c>
      <c r="H1353" s="77">
        <f>M1353+Q1353</f>
        <v>0</v>
      </c>
      <c r="I1353" s="77">
        <f>SUM(J1353:N1353)</f>
        <v>0</v>
      </c>
      <c r="J1353" s="78"/>
      <c r="K1353" s="78"/>
      <c r="L1353" s="77"/>
      <c r="M1353" s="77"/>
      <c r="N1353" s="77"/>
      <c r="O1353" s="78"/>
      <c r="P1353" s="310"/>
    </row>
    <row r="1354" spans="1:16" s="3" customFormat="1" ht="15" hidden="1" customHeight="1">
      <c r="A1354" s="75"/>
      <c r="B1354" s="75"/>
      <c r="C1354" s="76"/>
      <c r="D1354" s="75" t="s">
        <v>352</v>
      </c>
      <c r="E1354" s="78"/>
      <c r="F1354" s="77">
        <f t="shared" si="874"/>
        <v>0</v>
      </c>
      <c r="G1354" s="77">
        <f>J1354+P1354</f>
        <v>0</v>
      </c>
      <c r="H1354" s="77">
        <f>M1354+Q1354</f>
        <v>0</v>
      </c>
      <c r="I1354" s="77">
        <f>SUM(J1354:N1354)</f>
        <v>0</v>
      </c>
      <c r="J1354" s="78"/>
      <c r="K1354" s="78"/>
      <c r="L1354" s="77"/>
      <c r="M1354" s="77"/>
      <c r="N1354" s="77"/>
      <c r="O1354" s="78"/>
      <c r="P1354" s="310"/>
    </row>
    <row r="1355" spans="1:16" s="3" customFormat="1" ht="15" hidden="1" customHeight="1">
      <c r="A1355" s="75"/>
      <c r="B1355" s="75"/>
      <c r="C1355" s="76"/>
      <c r="D1355" s="75" t="s">
        <v>353</v>
      </c>
      <c r="E1355" s="78"/>
      <c r="F1355" s="77">
        <f t="shared" si="874"/>
        <v>0</v>
      </c>
      <c r="G1355" s="77">
        <f>J1355+P1355</f>
        <v>0</v>
      </c>
      <c r="H1355" s="77">
        <f>M1355+Q1355</f>
        <v>0</v>
      </c>
      <c r="I1355" s="77">
        <f>SUM(J1355:N1355)</f>
        <v>0</v>
      </c>
      <c r="J1355" s="78"/>
      <c r="K1355" s="78"/>
      <c r="L1355" s="77"/>
      <c r="M1355" s="77"/>
      <c r="N1355" s="77"/>
      <c r="O1355" s="78"/>
      <c r="P1355" s="310"/>
    </row>
    <row r="1356" spans="1:16" s="72" customFormat="1" ht="15" hidden="1" customHeight="1">
      <c r="A1356" s="8"/>
      <c r="B1356" s="8"/>
      <c r="C1356" s="41">
        <v>8950</v>
      </c>
      <c r="D1356" s="8"/>
      <c r="E1356" s="43"/>
      <c r="F1356" s="40">
        <f t="shared" ref="F1356:O1356" si="875">SUM(F1357:F1360)</f>
        <v>0</v>
      </c>
      <c r="G1356" s="40">
        <f t="shared" ref="G1356:H1356" si="876">SUM(G1357:G1360)</f>
        <v>0</v>
      </c>
      <c r="H1356" s="40">
        <f t="shared" si="876"/>
        <v>0</v>
      </c>
      <c r="I1356" s="40">
        <f t="shared" si="875"/>
        <v>0</v>
      </c>
      <c r="J1356" s="40">
        <f t="shared" si="875"/>
        <v>0</v>
      </c>
      <c r="K1356" s="40">
        <f t="shared" ref="K1356:L1356" si="877">SUM(K1357:K1360)</f>
        <v>0</v>
      </c>
      <c r="L1356" s="40">
        <f t="shared" si="877"/>
        <v>0</v>
      </c>
      <c r="M1356" s="40">
        <f t="shared" si="875"/>
        <v>0</v>
      </c>
      <c r="N1356" s="40">
        <f t="shared" si="875"/>
        <v>0</v>
      </c>
      <c r="O1356" s="40">
        <f t="shared" si="875"/>
        <v>0</v>
      </c>
      <c r="P1356" s="309"/>
    </row>
    <row r="1357" spans="1:16" s="3" customFormat="1" ht="15" hidden="1" customHeight="1">
      <c r="A1357" s="75"/>
      <c r="B1357" s="75"/>
      <c r="C1357" s="76"/>
      <c r="D1357" s="75" t="s">
        <v>354</v>
      </c>
      <c r="E1357" s="78"/>
      <c r="F1357" s="77">
        <f t="shared" ref="F1357:F1360" si="878">I1357+O1357</f>
        <v>0</v>
      </c>
      <c r="G1357" s="77">
        <f>J1357+P1357</f>
        <v>0</v>
      </c>
      <c r="H1357" s="77">
        <f>M1357+Q1357</f>
        <v>0</v>
      </c>
      <c r="I1357" s="77">
        <f>SUM(J1357:N1357)</f>
        <v>0</v>
      </c>
      <c r="J1357" s="78"/>
      <c r="K1357" s="78"/>
      <c r="L1357" s="77"/>
      <c r="M1357" s="77"/>
      <c r="N1357" s="77"/>
      <c r="O1357" s="78"/>
      <c r="P1357" s="310"/>
    </row>
    <row r="1358" spans="1:16" s="3" customFormat="1" ht="15" hidden="1" customHeight="1">
      <c r="A1358" s="75"/>
      <c r="B1358" s="75"/>
      <c r="C1358" s="76"/>
      <c r="D1358" s="75" t="s">
        <v>355</v>
      </c>
      <c r="E1358" s="78"/>
      <c r="F1358" s="77">
        <f t="shared" si="878"/>
        <v>0</v>
      </c>
      <c r="G1358" s="77">
        <f>J1358+P1358</f>
        <v>0</v>
      </c>
      <c r="H1358" s="77">
        <f>M1358+Q1358</f>
        <v>0</v>
      </c>
      <c r="I1358" s="77">
        <f>SUM(J1358:N1358)</f>
        <v>0</v>
      </c>
      <c r="J1358" s="78"/>
      <c r="K1358" s="78"/>
      <c r="L1358" s="77"/>
      <c r="M1358" s="77"/>
      <c r="N1358" s="77"/>
      <c r="O1358" s="78"/>
      <c r="P1358" s="310"/>
    </row>
    <row r="1359" spans="1:16" s="3" customFormat="1" ht="15" hidden="1" customHeight="1">
      <c r="A1359" s="75"/>
      <c r="B1359" s="75"/>
      <c r="C1359" s="76"/>
      <c r="D1359" s="75" t="s">
        <v>356</v>
      </c>
      <c r="E1359" s="78"/>
      <c r="F1359" s="77">
        <f t="shared" si="878"/>
        <v>0</v>
      </c>
      <c r="G1359" s="77">
        <f>J1359+P1359</f>
        <v>0</v>
      </c>
      <c r="H1359" s="77">
        <f>M1359+Q1359</f>
        <v>0</v>
      </c>
      <c r="I1359" s="77">
        <f>SUM(J1359:N1359)</f>
        <v>0</v>
      </c>
      <c r="J1359" s="78"/>
      <c r="K1359" s="78"/>
      <c r="L1359" s="77"/>
      <c r="M1359" s="77"/>
      <c r="N1359" s="77"/>
      <c r="O1359" s="78"/>
      <c r="P1359" s="310"/>
    </row>
    <row r="1360" spans="1:16" s="3" customFormat="1" ht="15" hidden="1" customHeight="1">
      <c r="A1360" s="75"/>
      <c r="B1360" s="75"/>
      <c r="C1360" s="76"/>
      <c r="D1360" s="75" t="s">
        <v>357</v>
      </c>
      <c r="E1360" s="78"/>
      <c r="F1360" s="77">
        <f t="shared" si="878"/>
        <v>0</v>
      </c>
      <c r="G1360" s="77">
        <f>J1360+P1360</f>
        <v>0</v>
      </c>
      <c r="H1360" s="77">
        <f>M1360+Q1360</f>
        <v>0</v>
      </c>
      <c r="I1360" s="77">
        <f>SUM(J1360:N1360)</f>
        <v>0</v>
      </c>
      <c r="J1360" s="78"/>
      <c r="K1360" s="78"/>
      <c r="L1360" s="77"/>
      <c r="M1360" s="77"/>
      <c r="N1360" s="77"/>
      <c r="O1360" s="78"/>
      <c r="P1360" s="310"/>
    </row>
    <row r="1361" spans="1:16" s="72" customFormat="1" ht="15" hidden="1" customHeight="1">
      <c r="A1361" s="8"/>
      <c r="B1361" s="8"/>
      <c r="C1361" s="41">
        <v>9000</v>
      </c>
      <c r="D1361" s="8"/>
      <c r="E1361" s="43"/>
      <c r="F1361" s="43">
        <f t="shared" ref="F1361:O1361" si="879">SUM(F1362:F1366)</f>
        <v>0</v>
      </c>
      <c r="G1361" s="43">
        <f t="shared" ref="G1361:H1361" si="880">SUM(G1362:G1366)</f>
        <v>0</v>
      </c>
      <c r="H1361" s="43">
        <f t="shared" si="880"/>
        <v>0</v>
      </c>
      <c r="I1361" s="43">
        <f t="shared" si="879"/>
        <v>0</v>
      </c>
      <c r="J1361" s="43">
        <f t="shared" si="879"/>
        <v>0</v>
      </c>
      <c r="K1361" s="43">
        <f t="shared" ref="K1361:L1361" si="881">SUM(K1362:K1366)</f>
        <v>0</v>
      </c>
      <c r="L1361" s="43">
        <f t="shared" si="881"/>
        <v>0</v>
      </c>
      <c r="M1361" s="43">
        <f t="shared" si="879"/>
        <v>0</v>
      </c>
      <c r="N1361" s="43">
        <f t="shared" si="879"/>
        <v>0</v>
      </c>
      <c r="O1361" s="43">
        <f t="shared" si="879"/>
        <v>0</v>
      </c>
      <c r="P1361" s="309"/>
    </row>
    <row r="1362" spans="1:16" s="3" customFormat="1" ht="15" hidden="1" customHeight="1">
      <c r="A1362" s="75"/>
      <c r="B1362" s="75"/>
      <c r="C1362" s="76"/>
      <c r="D1362" s="75" t="s">
        <v>358</v>
      </c>
      <c r="E1362" s="78"/>
      <c r="F1362" s="77">
        <f t="shared" ref="F1362:F1366" si="882">I1362+O1362</f>
        <v>0</v>
      </c>
      <c r="G1362" s="77">
        <f>J1362+P1362</f>
        <v>0</v>
      </c>
      <c r="H1362" s="77">
        <f>M1362+Q1362</f>
        <v>0</v>
      </c>
      <c r="I1362" s="77">
        <f>SUM(J1362:N1362)</f>
        <v>0</v>
      </c>
      <c r="J1362" s="78"/>
      <c r="K1362" s="78"/>
      <c r="L1362" s="77"/>
      <c r="M1362" s="77"/>
      <c r="N1362" s="77"/>
      <c r="O1362" s="78"/>
      <c r="P1362" s="310"/>
    </row>
    <row r="1363" spans="1:16" s="3" customFormat="1" ht="15" hidden="1" customHeight="1">
      <c r="A1363" s="75"/>
      <c r="B1363" s="75"/>
      <c r="C1363" s="76"/>
      <c r="D1363" s="75" t="s">
        <v>359</v>
      </c>
      <c r="E1363" s="78"/>
      <c r="F1363" s="77">
        <f t="shared" si="882"/>
        <v>0</v>
      </c>
      <c r="G1363" s="77">
        <f>J1363+P1363</f>
        <v>0</v>
      </c>
      <c r="H1363" s="77">
        <f>M1363+Q1363</f>
        <v>0</v>
      </c>
      <c r="I1363" s="77">
        <f>SUM(J1363:N1363)</f>
        <v>0</v>
      </c>
      <c r="J1363" s="78"/>
      <c r="K1363" s="78"/>
      <c r="L1363" s="77"/>
      <c r="M1363" s="77"/>
      <c r="N1363" s="77"/>
      <c r="O1363" s="78"/>
      <c r="P1363" s="310"/>
    </row>
    <row r="1364" spans="1:16" s="3" customFormat="1" ht="15" hidden="1" customHeight="1">
      <c r="A1364" s="75"/>
      <c r="B1364" s="75"/>
      <c r="C1364" s="76"/>
      <c r="D1364" s="75" t="s">
        <v>360</v>
      </c>
      <c r="E1364" s="78"/>
      <c r="F1364" s="77">
        <f t="shared" si="882"/>
        <v>0</v>
      </c>
      <c r="G1364" s="77">
        <f>J1364+P1364</f>
        <v>0</v>
      </c>
      <c r="H1364" s="77">
        <f>M1364+Q1364</f>
        <v>0</v>
      </c>
      <c r="I1364" s="77">
        <f>SUM(J1364:N1364)</f>
        <v>0</v>
      </c>
      <c r="J1364" s="78"/>
      <c r="K1364" s="78"/>
      <c r="L1364" s="77"/>
      <c r="M1364" s="77"/>
      <c r="N1364" s="77"/>
      <c r="O1364" s="78"/>
      <c r="P1364" s="310"/>
    </row>
    <row r="1365" spans="1:16" s="3" customFormat="1" ht="15" hidden="1" customHeight="1">
      <c r="A1365" s="75"/>
      <c r="B1365" s="75"/>
      <c r="C1365" s="76"/>
      <c r="D1365" s="75" t="s">
        <v>361</v>
      </c>
      <c r="E1365" s="78"/>
      <c r="F1365" s="77">
        <f t="shared" si="882"/>
        <v>0</v>
      </c>
      <c r="G1365" s="77">
        <f>J1365+P1365</f>
        <v>0</v>
      </c>
      <c r="H1365" s="77">
        <f>M1365+Q1365</f>
        <v>0</v>
      </c>
      <c r="I1365" s="77">
        <f>SUM(J1365:N1365)</f>
        <v>0</v>
      </c>
      <c r="J1365" s="78"/>
      <c r="K1365" s="78"/>
      <c r="L1365" s="77"/>
      <c r="M1365" s="77"/>
      <c r="N1365" s="77"/>
      <c r="O1365" s="78"/>
      <c r="P1365" s="310"/>
    </row>
    <row r="1366" spans="1:16" s="3" customFormat="1" ht="15" hidden="1" customHeight="1">
      <c r="A1366" s="75"/>
      <c r="B1366" s="75"/>
      <c r="C1366" s="76"/>
      <c r="D1366" s="75" t="s">
        <v>362</v>
      </c>
      <c r="E1366" s="78"/>
      <c r="F1366" s="77">
        <f t="shared" si="882"/>
        <v>0</v>
      </c>
      <c r="G1366" s="77">
        <f>J1366+P1366</f>
        <v>0</v>
      </c>
      <c r="H1366" s="77">
        <f>M1366+Q1366</f>
        <v>0</v>
      </c>
      <c r="I1366" s="77">
        <f>SUM(J1366:N1366)</f>
        <v>0</v>
      </c>
      <c r="J1366" s="78"/>
      <c r="K1366" s="78"/>
      <c r="L1366" s="77"/>
      <c r="M1366" s="77"/>
      <c r="N1366" s="77"/>
      <c r="O1366" s="78"/>
      <c r="P1366" s="310"/>
    </row>
    <row r="1367" spans="1:16" s="72" customFormat="1" ht="15" hidden="1" customHeight="1">
      <c r="A1367" s="8"/>
      <c r="B1367" s="8"/>
      <c r="C1367" s="41">
        <v>9050</v>
      </c>
      <c r="D1367" s="8"/>
      <c r="E1367" s="43"/>
      <c r="F1367" s="40">
        <f t="shared" ref="F1367:O1367" si="883">SUM(F1368:F1382)</f>
        <v>0</v>
      </c>
      <c r="G1367" s="40">
        <f t="shared" ref="G1367:H1367" si="884">SUM(G1368:G1382)</f>
        <v>0</v>
      </c>
      <c r="H1367" s="40">
        <f t="shared" si="884"/>
        <v>0</v>
      </c>
      <c r="I1367" s="40">
        <f t="shared" si="883"/>
        <v>0</v>
      </c>
      <c r="J1367" s="40">
        <f t="shared" si="883"/>
        <v>0</v>
      </c>
      <c r="K1367" s="40">
        <f t="shared" ref="K1367:L1367" si="885">SUM(K1368:K1382)</f>
        <v>0</v>
      </c>
      <c r="L1367" s="40">
        <f t="shared" si="885"/>
        <v>0</v>
      </c>
      <c r="M1367" s="40">
        <f t="shared" si="883"/>
        <v>0</v>
      </c>
      <c r="N1367" s="40">
        <f t="shared" si="883"/>
        <v>0</v>
      </c>
      <c r="O1367" s="40">
        <f t="shared" si="883"/>
        <v>0</v>
      </c>
      <c r="P1367" s="309"/>
    </row>
    <row r="1368" spans="1:16" s="3" customFormat="1" ht="15" hidden="1" customHeight="1">
      <c r="A1368" s="75"/>
      <c r="B1368" s="75"/>
      <c r="C1368" s="76"/>
      <c r="D1368" s="75" t="s">
        <v>363</v>
      </c>
      <c r="E1368" s="78"/>
      <c r="F1368" s="77">
        <f t="shared" ref="F1368:F1382" si="886">I1368+O1368</f>
        <v>0</v>
      </c>
      <c r="G1368" s="77">
        <f t="shared" ref="G1368:G1382" si="887">J1368+P1368</f>
        <v>0</v>
      </c>
      <c r="H1368" s="77">
        <f t="shared" ref="H1368:H1382" si="888">M1368+Q1368</f>
        <v>0</v>
      </c>
      <c r="I1368" s="77">
        <f t="shared" ref="I1368:I1382" si="889">SUM(J1368:N1368)</f>
        <v>0</v>
      </c>
      <c r="J1368" s="78"/>
      <c r="K1368" s="78"/>
      <c r="L1368" s="77"/>
      <c r="M1368" s="77"/>
      <c r="N1368" s="77"/>
      <c r="O1368" s="78"/>
      <c r="P1368" s="310"/>
    </row>
    <row r="1369" spans="1:16" s="3" customFormat="1" ht="15" hidden="1" customHeight="1">
      <c r="A1369" s="75"/>
      <c r="B1369" s="75"/>
      <c r="C1369" s="76"/>
      <c r="D1369" s="75" t="s">
        <v>364</v>
      </c>
      <c r="E1369" s="78"/>
      <c r="F1369" s="77">
        <f t="shared" si="886"/>
        <v>0</v>
      </c>
      <c r="G1369" s="77">
        <f t="shared" si="887"/>
        <v>0</v>
      </c>
      <c r="H1369" s="77">
        <f t="shared" si="888"/>
        <v>0</v>
      </c>
      <c r="I1369" s="77">
        <f t="shared" si="889"/>
        <v>0</v>
      </c>
      <c r="J1369" s="78"/>
      <c r="K1369" s="78"/>
      <c r="L1369" s="77"/>
      <c r="M1369" s="77"/>
      <c r="N1369" s="77"/>
      <c r="O1369" s="78"/>
      <c r="P1369" s="310"/>
    </row>
    <row r="1370" spans="1:16" s="3" customFormat="1" ht="15" hidden="1" customHeight="1">
      <c r="A1370" s="75"/>
      <c r="B1370" s="75"/>
      <c r="C1370" s="76"/>
      <c r="D1370" s="75" t="s">
        <v>365</v>
      </c>
      <c r="E1370" s="78"/>
      <c r="F1370" s="77">
        <f t="shared" si="886"/>
        <v>0</v>
      </c>
      <c r="G1370" s="77">
        <f t="shared" si="887"/>
        <v>0</v>
      </c>
      <c r="H1370" s="77">
        <f t="shared" si="888"/>
        <v>0</v>
      </c>
      <c r="I1370" s="77">
        <f t="shared" si="889"/>
        <v>0</v>
      </c>
      <c r="J1370" s="78"/>
      <c r="K1370" s="78"/>
      <c r="L1370" s="77"/>
      <c r="M1370" s="77"/>
      <c r="N1370" s="77"/>
      <c r="O1370" s="78"/>
      <c r="P1370" s="310"/>
    </row>
    <row r="1371" spans="1:16" s="3" customFormat="1" ht="15" hidden="1" customHeight="1">
      <c r="A1371" s="75"/>
      <c r="B1371" s="75"/>
      <c r="C1371" s="76"/>
      <c r="D1371" s="75" t="s">
        <v>366</v>
      </c>
      <c r="E1371" s="78"/>
      <c r="F1371" s="77">
        <f t="shared" si="886"/>
        <v>0</v>
      </c>
      <c r="G1371" s="77">
        <f t="shared" si="887"/>
        <v>0</v>
      </c>
      <c r="H1371" s="77">
        <f t="shared" si="888"/>
        <v>0</v>
      </c>
      <c r="I1371" s="77">
        <f t="shared" si="889"/>
        <v>0</v>
      </c>
      <c r="J1371" s="78"/>
      <c r="K1371" s="78"/>
      <c r="L1371" s="77"/>
      <c r="M1371" s="77"/>
      <c r="N1371" s="77"/>
      <c r="O1371" s="78"/>
      <c r="P1371" s="310"/>
    </row>
    <row r="1372" spans="1:16" s="3" customFormat="1" ht="15" hidden="1" customHeight="1">
      <c r="A1372" s="75"/>
      <c r="B1372" s="75"/>
      <c r="C1372" s="76"/>
      <c r="D1372" s="75" t="s">
        <v>367</v>
      </c>
      <c r="E1372" s="78"/>
      <c r="F1372" s="77">
        <f t="shared" si="886"/>
        <v>0</v>
      </c>
      <c r="G1372" s="77">
        <f t="shared" si="887"/>
        <v>0</v>
      </c>
      <c r="H1372" s="77">
        <f t="shared" si="888"/>
        <v>0</v>
      </c>
      <c r="I1372" s="77">
        <f t="shared" si="889"/>
        <v>0</v>
      </c>
      <c r="J1372" s="78"/>
      <c r="K1372" s="78"/>
      <c r="L1372" s="77"/>
      <c r="M1372" s="77"/>
      <c r="N1372" s="77"/>
      <c r="O1372" s="78"/>
      <c r="P1372" s="310"/>
    </row>
    <row r="1373" spans="1:16" s="3" customFormat="1" ht="15" hidden="1" customHeight="1">
      <c r="A1373" s="75"/>
      <c r="B1373" s="75"/>
      <c r="C1373" s="76"/>
      <c r="D1373" s="75" t="s">
        <v>368</v>
      </c>
      <c r="E1373" s="78"/>
      <c r="F1373" s="77">
        <f t="shared" si="886"/>
        <v>0</v>
      </c>
      <c r="G1373" s="77">
        <f t="shared" si="887"/>
        <v>0</v>
      </c>
      <c r="H1373" s="77">
        <f t="shared" si="888"/>
        <v>0</v>
      </c>
      <c r="I1373" s="77">
        <f t="shared" si="889"/>
        <v>0</v>
      </c>
      <c r="J1373" s="78"/>
      <c r="K1373" s="78"/>
      <c r="L1373" s="77"/>
      <c r="M1373" s="77"/>
      <c r="N1373" s="77"/>
      <c r="O1373" s="78"/>
      <c r="P1373" s="310"/>
    </row>
    <row r="1374" spans="1:16" s="3" customFormat="1" ht="15" hidden="1" customHeight="1">
      <c r="A1374" s="75"/>
      <c r="B1374" s="75"/>
      <c r="C1374" s="76"/>
      <c r="D1374" s="75" t="s">
        <v>369</v>
      </c>
      <c r="E1374" s="78"/>
      <c r="F1374" s="77">
        <f t="shared" si="886"/>
        <v>0</v>
      </c>
      <c r="G1374" s="77">
        <f t="shared" si="887"/>
        <v>0</v>
      </c>
      <c r="H1374" s="77">
        <f t="shared" si="888"/>
        <v>0</v>
      </c>
      <c r="I1374" s="77">
        <f t="shared" si="889"/>
        <v>0</v>
      </c>
      <c r="J1374" s="78"/>
      <c r="K1374" s="78"/>
      <c r="L1374" s="77"/>
      <c r="M1374" s="77"/>
      <c r="N1374" s="77"/>
      <c r="O1374" s="78"/>
      <c r="P1374" s="310"/>
    </row>
    <row r="1375" spans="1:16" s="3" customFormat="1" ht="15" hidden="1" customHeight="1">
      <c r="A1375" s="75"/>
      <c r="B1375" s="75"/>
      <c r="C1375" s="76"/>
      <c r="D1375" s="75" t="s">
        <v>370</v>
      </c>
      <c r="E1375" s="78"/>
      <c r="F1375" s="77">
        <f t="shared" si="886"/>
        <v>0</v>
      </c>
      <c r="G1375" s="77">
        <f t="shared" si="887"/>
        <v>0</v>
      </c>
      <c r="H1375" s="77">
        <f t="shared" si="888"/>
        <v>0</v>
      </c>
      <c r="I1375" s="77">
        <f t="shared" si="889"/>
        <v>0</v>
      </c>
      <c r="J1375" s="78"/>
      <c r="K1375" s="78"/>
      <c r="L1375" s="77"/>
      <c r="M1375" s="77"/>
      <c r="N1375" s="77"/>
      <c r="O1375" s="78"/>
      <c r="P1375" s="310"/>
    </row>
    <row r="1376" spans="1:16" s="3" customFormat="1" ht="15" hidden="1" customHeight="1">
      <c r="A1376" s="75"/>
      <c r="B1376" s="75"/>
      <c r="C1376" s="76"/>
      <c r="D1376" s="75" t="s">
        <v>371</v>
      </c>
      <c r="E1376" s="78"/>
      <c r="F1376" s="77">
        <f t="shared" si="886"/>
        <v>0</v>
      </c>
      <c r="G1376" s="77">
        <f t="shared" si="887"/>
        <v>0</v>
      </c>
      <c r="H1376" s="77">
        <f t="shared" si="888"/>
        <v>0</v>
      </c>
      <c r="I1376" s="77">
        <f t="shared" si="889"/>
        <v>0</v>
      </c>
      <c r="J1376" s="78"/>
      <c r="K1376" s="78"/>
      <c r="L1376" s="77"/>
      <c r="M1376" s="77"/>
      <c r="N1376" s="77"/>
      <c r="O1376" s="78"/>
      <c r="P1376" s="310"/>
    </row>
    <row r="1377" spans="1:16" s="3" customFormat="1" ht="15" hidden="1" customHeight="1">
      <c r="A1377" s="75"/>
      <c r="B1377" s="75"/>
      <c r="C1377" s="76"/>
      <c r="D1377" s="75" t="s">
        <v>372</v>
      </c>
      <c r="E1377" s="78"/>
      <c r="F1377" s="77">
        <f t="shared" si="886"/>
        <v>0</v>
      </c>
      <c r="G1377" s="77">
        <f t="shared" si="887"/>
        <v>0</v>
      </c>
      <c r="H1377" s="77">
        <f t="shared" si="888"/>
        <v>0</v>
      </c>
      <c r="I1377" s="77">
        <f t="shared" si="889"/>
        <v>0</v>
      </c>
      <c r="J1377" s="78"/>
      <c r="K1377" s="78"/>
      <c r="L1377" s="77"/>
      <c r="M1377" s="77"/>
      <c r="N1377" s="77"/>
      <c r="O1377" s="78"/>
      <c r="P1377" s="310"/>
    </row>
    <row r="1378" spans="1:16" s="3" customFormat="1" ht="15" hidden="1" customHeight="1">
      <c r="A1378" s="75"/>
      <c r="B1378" s="75"/>
      <c r="C1378" s="76"/>
      <c r="D1378" s="75" t="s">
        <v>373</v>
      </c>
      <c r="E1378" s="78"/>
      <c r="F1378" s="77">
        <f t="shared" si="886"/>
        <v>0</v>
      </c>
      <c r="G1378" s="77">
        <f t="shared" si="887"/>
        <v>0</v>
      </c>
      <c r="H1378" s="77">
        <f t="shared" si="888"/>
        <v>0</v>
      </c>
      <c r="I1378" s="77">
        <f t="shared" si="889"/>
        <v>0</v>
      </c>
      <c r="J1378" s="78"/>
      <c r="K1378" s="78"/>
      <c r="L1378" s="77"/>
      <c r="M1378" s="77"/>
      <c r="N1378" s="77"/>
      <c r="O1378" s="78"/>
      <c r="P1378" s="310"/>
    </row>
    <row r="1379" spans="1:16" s="3" customFormat="1" ht="15" hidden="1" customHeight="1">
      <c r="A1379" s="75"/>
      <c r="B1379" s="75"/>
      <c r="C1379" s="76"/>
      <c r="D1379" s="75" t="s">
        <v>374</v>
      </c>
      <c r="E1379" s="78"/>
      <c r="F1379" s="77">
        <f t="shared" si="886"/>
        <v>0</v>
      </c>
      <c r="G1379" s="77">
        <f t="shared" si="887"/>
        <v>0</v>
      </c>
      <c r="H1379" s="77">
        <f t="shared" si="888"/>
        <v>0</v>
      </c>
      <c r="I1379" s="77">
        <f t="shared" si="889"/>
        <v>0</v>
      </c>
      <c r="J1379" s="78"/>
      <c r="K1379" s="78"/>
      <c r="L1379" s="77"/>
      <c r="M1379" s="77"/>
      <c r="N1379" s="77"/>
      <c r="O1379" s="78"/>
      <c r="P1379" s="310"/>
    </row>
    <row r="1380" spans="1:16" s="3" customFormat="1" ht="15" hidden="1" customHeight="1">
      <c r="A1380" s="75"/>
      <c r="B1380" s="75"/>
      <c r="C1380" s="76"/>
      <c r="D1380" s="75" t="s">
        <v>375</v>
      </c>
      <c r="E1380" s="78"/>
      <c r="F1380" s="77">
        <f t="shared" si="886"/>
        <v>0</v>
      </c>
      <c r="G1380" s="77">
        <f t="shared" si="887"/>
        <v>0</v>
      </c>
      <c r="H1380" s="77">
        <f t="shared" si="888"/>
        <v>0</v>
      </c>
      <c r="I1380" s="77">
        <f t="shared" si="889"/>
        <v>0</v>
      </c>
      <c r="J1380" s="78"/>
      <c r="K1380" s="78"/>
      <c r="L1380" s="77"/>
      <c r="M1380" s="77"/>
      <c r="N1380" s="77"/>
      <c r="O1380" s="78"/>
      <c r="P1380" s="310"/>
    </row>
    <row r="1381" spans="1:16" s="3" customFormat="1" ht="15" hidden="1" customHeight="1">
      <c r="A1381" s="75"/>
      <c r="B1381" s="75"/>
      <c r="C1381" s="76"/>
      <c r="D1381" s="75" t="s">
        <v>376</v>
      </c>
      <c r="E1381" s="78"/>
      <c r="F1381" s="77">
        <f t="shared" si="886"/>
        <v>0</v>
      </c>
      <c r="G1381" s="77">
        <f t="shared" si="887"/>
        <v>0</v>
      </c>
      <c r="H1381" s="77">
        <f t="shared" si="888"/>
        <v>0</v>
      </c>
      <c r="I1381" s="77">
        <f t="shared" si="889"/>
        <v>0</v>
      </c>
      <c r="J1381" s="78"/>
      <c r="K1381" s="78"/>
      <c r="L1381" s="77"/>
      <c r="M1381" s="77"/>
      <c r="N1381" s="77"/>
      <c r="O1381" s="78"/>
      <c r="P1381" s="310"/>
    </row>
    <row r="1382" spans="1:16" s="3" customFormat="1" ht="15" hidden="1" customHeight="1">
      <c r="A1382" s="75"/>
      <c r="B1382" s="75"/>
      <c r="C1382" s="76"/>
      <c r="D1382" s="75" t="s">
        <v>377</v>
      </c>
      <c r="E1382" s="78"/>
      <c r="F1382" s="77">
        <f t="shared" si="886"/>
        <v>0</v>
      </c>
      <c r="G1382" s="77">
        <f t="shared" si="887"/>
        <v>0</v>
      </c>
      <c r="H1382" s="77">
        <f t="shared" si="888"/>
        <v>0</v>
      </c>
      <c r="I1382" s="77">
        <f t="shared" si="889"/>
        <v>0</v>
      </c>
      <c r="J1382" s="78"/>
      <c r="K1382" s="78"/>
      <c r="L1382" s="77"/>
      <c r="M1382" s="77"/>
      <c r="N1382" s="77"/>
      <c r="O1382" s="78"/>
      <c r="P1382" s="310"/>
    </row>
    <row r="1383" spans="1:16" s="72" customFormat="1" ht="15" hidden="1" customHeight="1">
      <c r="A1383" s="8"/>
      <c r="B1383" s="8"/>
      <c r="C1383" s="41">
        <v>9100</v>
      </c>
      <c r="D1383" s="8"/>
      <c r="E1383" s="43"/>
      <c r="F1383" s="43">
        <f t="shared" ref="F1383:O1383" si="890">SUM(F1384:F1403)</f>
        <v>0</v>
      </c>
      <c r="G1383" s="43">
        <f t="shared" ref="G1383:H1383" si="891">SUM(G1384:G1403)</f>
        <v>0</v>
      </c>
      <c r="H1383" s="43">
        <f t="shared" si="891"/>
        <v>0</v>
      </c>
      <c r="I1383" s="43">
        <f t="shared" si="890"/>
        <v>0</v>
      </c>
      <c r="J1383" s="43">
        <f t="shared" si="890"/>
        <v>0</v>
      </c>
      <c r="K1383" s="43">
        <f t="shared" ref="K1383:L1383" si="892">SUM(K1384:K1403)</f>
        <v>0</v>
      </c>
      <c r="L1383" s="43">
        <f t="shared" si="892"/>
        <v>0</v>
      </c>
      <c r="M1383" s="43">
        <f t="shared" si="890"/>
        <v>0</v>
      </c>
      <c r="N1383" s="43">
        <f t="shared" si="890"/>
        <v>0</v>
      </c>
      <c r="O1383" s="43">
        <f t="shared" si="890"/>
        <v>0</v>
      </c>
      <c r="P1383" s="309"/>
    </row>
    <row r="1384" spans="1:16" s="3" customFormat="1" ht="15" hidden="1" customHeight="1">
      <c r="A1384" s="75"/>
      <c r="B1384" s="75"/>
      <c r="C1384" s="76"/>
      <c r="D1384" s="75" t="s">
        <v>378</v>
      </c>
      <c r="E1384" s="78"/>
      <c r="F1384" s="77">
        <f t="shared" ref="F1384:F1403" si="893">I1384+O1384</f>
        <v>0</v>
      </c>
      <c r="G1384" s="77">
        <f t="shared" ref="G1384:G1403" si="894">J1384+P1384</f>
        <v>0</v>
      </c>
      <c r="H1384" s="77">
        <f t="shared" ref="H1384:H1403" si="895">M1384+Q1384</f>
        <v>0</v>
      </c>
      <c r="I1384" s="77">
        <f t="shared" ref="I1384:I1403" si="896">SUM(J1384:N1384)</f>
        <v>0</v>
      </c>
      <c r="J1384" s="78"/>
      <c r="K1384" s="78"/>
      <c r="L1384" s="77"/>
      <c r="M1384" s="77"/>
      <c r="N1384" s="77"/>
      <c r="O1384" s="78"/>
      <c r="P1384" s="310"/>
    </row>
    <row r="1385" spans="1:16" s="3" customFormat="1" ht="15" hidden="1" customHeight="1">
      <c r="A1385" s="75"/>
      <c r="B1385" s="75"/>
      <c r="C1385" s="76"/>
      <c r="D1385" s="75" t="s">
        <v>379</v>
      </c>
      <c r="E1385" s="78"/>
      <c r="F1385" s="77">
        <f t="shared" si="893"/>
        <v>0</v>
      </c>
      <c r="G1385" s="77">
        <f t="shared" si="894"/>
        <v>0</v>
      </c>
      <c r="H1385" s="77">
        <f t="shared" si="895"/>
        <v>0</v>
      </c>
      <c r="I1385" s="77">
        <f t="shared" si="896"/>
        <v>0</v>
      </c>
      <c r="J1385" s="78"/>
      <c r="K1385" s="78"/>
      <c r="L1385" s="77"/>
      <c r="M1385" s="77"/>
      <c r="N1385" s="77"/>
      <c r="O1385" s="78"/>
      <c r="P1385" s="310"/>
    </row>
    <row r="1386" spans="1:16" s="3" customFormat="1" ht="15" hidden="1" customHeight="1">
      <c r="A1386" s="75"/>
      <c r="B1386" s="75"/>
      <c r="C1386" s="76"/>
      <c r="D1386" s="75" t="s">
        <v>380</v>
      </c>
      <c r="E1386" s="78"/>
      <c r="F1386" s="77">
        <f t="shared" si="893"/>
        <v>0</v>
      </c>
      <c r="G1386" s="77">
        <f t="shared" si="894"/>
        <v>0</v>
      </c>
      <c r="H1386" s="77">
        <f t="shared" si="895"/>
        <v>0</v>
      </c>
      <c r="I1386" s="77">
        <f t="shared" si="896"/>
        <v>0</v>
      </c>
      <c r="J1386" s="78"/>
      <c r="K1386" s="78"/>
      <c r="L1386" s="77"/>
      <c r="M1386" s="77"/>
      <c r="N1386" s="77"/>
      <c r="O1386" s="78"/>
      <c r="P1386" s="310"/>
    </row>
    <row r="1387" spans="1:16" s="3" customFormat="1" ht="15" hidden="1" customHeight="1">
      <c r="A1387" s="75"/>
      <c r="B1387" s="75"/>
      <c r="C1387" s="76"/>
      <c r="D1387" s="75" t="s">
        <v>381</v>
      </c>
      <c r="E1387" s="78"/>
      <c r="F1387" s="77">
        <f t="shared" si="893"/>
        <v>0</v>
      </c>
      <c r="G1387" s="77">
        <f t="shared" si="894"/>
        <v>0</v>
      </c>
      <c r="H1387" s="77">
        <f t="shared" si="895"/>
        <v>0</v>
      </c>
      <c r="I1387" s="77">
        <f t="shared" si="896"/>
        <v>0</v>
      </c>
      <c r="J1387" s="78"/>
      <c r="K1387" s="78"/>
      <c r="L1387" s="77"/>
      <c r="M1387" s="77"/>
      <c r="N1387" s="77"/>
      <c r="O1387" s="78"/>
      <c r="P1387" s="310"/>
    </row>
    <row r="1388" spans="1:16" s="3" customFormat="1" ht="15" hidden="1" customHeight="1">
      <c r="A1388" s="75"/>
      <c r="B1388" s="75"/>
      <c r="C1388" s="76"/>
      <c r="D1388" s="75" t="s">
        <v>382</v>
      </c>
      <c r="E1388" s="78"/>
      <c r="F1388" s="77">
        <f t="shared" si="893"/>
        <v>0</v>
      </c>
      <c r="G1388" s="77">
        <f t="shared" si="894"/>
        <v>0</v>
      </c>
      <c r="H1388" s="77">
        <f t="shared" si="895"/>
        <v>0</v>
      </c>
      <c r="I1388" s="77">
        <f t="shared" si="896"/>
        <v>0</v>
      </c>
      <c r="J1388" s="78"/>
      <c r="K1388" s="78"/>
      <c r="L1388" s="77"/>
      <c r="M1388" s="77"/>
      <c r="N1388" s="77"/>
      <c r="O1388" s="78"/>
      <c r="P1388" s="310"/>
    </row>
    <row r="1389" spans="1:16" s="3" customFormat="1" ht="15" hidden="1" customHeight="1">
      <c r="A1389" s="75"/>
      <c r="B1389" s="75"/>
      <c r="C1389" s="76"/>
      <c r="D1389" s="75" t="s">
        <v>383</v>
      </c>
      <c r="E1389" s="78"/>
      <c r="F1389" s="77">
        <f t="shared" si="893"/>
        <v>0</v>
      </c>
      <c r="G1389" s="77">
        <f t="shared" si="894"/>
        <v>0</v>
      </c>
      <c r="H1389" s="77">
        <f t="shared" si="895"/>
        <v>0</v>
      </c>
      <c r="I1389" s="77">
        <f t="shared" si="896"/>
        <v>0</v>
      </c>
      <c r="J1389" s="78"/>
      <c r="K1389" s="78"/>
      <c r="L1389" s="77"/>
      <c r="M1389" s="77"/>
      <c r="N1389" s="77"/>
      <c r="O1389" s="78"/>
      <c r="P1389" s="310"/>
    </row>
    <row r="1390" spans="1:16" s="3" customFormat="1" ht="15" hidden="1" customHeight="1">
      <c r="A1390" s="75"/>
      <c r="B1390" s="75"/>
      <c r="C1390" s="76"/>
      <c r="D1390" s="75" t="s">
        <v>384</v>
      </c>
      <c r="E1390" s="78"/>
      <c r="F1390" s="77">
        <f t="shared" si="893"/>
        <v>0</v>
      </c>
      <c r="G1390" s="77">
        <f t="shared" si="894"/>
        <v>0</v>
      </c>
      <c r="H1390" s="77">
        <f t="shared" si="895"/>
        <v>0</v>
      </c>
      <c r="I1390" s="77">
        <f t="shared" si="896"/>
        <v>0</v>
      </c>
      <c r="J1390" s="78"/>
      <c r="K1390" s="78"/>
      <c r="L1390" s="77"/>
      <c r="M1390" s="77"/>
      <c r="N1390" s="77"/>
      <c r="O1390" s="78"/>
      <c r="P1390" s="310"/>
    </row>
    <row r="1391" spans="1:16" s="3" customFormat="1" ht="15" hidden="1" customHeight="1">
      <c r="A1391" s="75"/>
      <c r="B1391" s="75"/>
      <c r="C1391" s="76"/>
      <c r="D1391" s="75" t="s">
        <v>385</v>
      </c>
      <c r="E1391" s="78"/>
      <c r="F1391" s="77">
        <f t="shared" si="893"/>
        <v>0</v>
      </c>
      <c r="G1391" s="77">
        <f t="shared" si="894"/>
        <v>0</v>
      </c>
      <c r="H1391" s="77">
        <f t="shared" si="895"/>
        <v>0</v>
      </c>
      <c r="I1391" s="77">
        <f t="shared" si="896"/>
        <v>0</v>
      </c>
      <c r="J1391" s="78"/>
      <c r="K1391" s="78"/>
      <c r="L1391" s="77"/>
      <c r="M1391" s="77"/>
      <c r="N1391" s="77"/>
      <c r="O1391" s="78"/>
      <c r="P1391" s="310"/>
    </row>
    <row r="1392" spans="1:16" s="3" customFormat="1" ht="15" hidden="1" customHeight="1">
      <c r="A1392" s="75"/>
      <c r="B1392" s="75"/>
      <c r="C1392" s="76"/>
      <c r="D1392" s="75" t="s">
        <v>386</v>
      </c>
      <c r="E1392" s="78"/>
      <c r="F1392" s="77">
        <f t="shared" si="893"/>
        <v>0</v>
      </c>
      <c r="G1392" s="77">
        <f t="shared" si="894"/>
        <v>0</v>
      </c>
      <c r="H1392" s="77">
        <f t="shared" si="895"/>
        <v>0</v>
      </c>
      <c r="I1392" s="77">
        <f t="shared" si="896"/>
        <v>0</v>
      </c>
      <c r="J1392" s="78"/>
      <c r="K1392" s="78"/>
      <c r="L1392" s="77"/>
      <c r="M1392" s="77"/>
      <c r="N1392" s="77"/>
      <c r="O1392" s="78"/>
      <c r="P1392" s="310"/>
    </row>
    <row r="1393" spans="1:16" s="3" customFormat="1" ht="15" hidden="1" customHeight="1">
      <c r="A1393" s="75"/>
      <c r="B1393" s="75"/>
      <c r="C1393" s="76"/>
      <c r="D1393" s="75" t="s">
        <v>387</v>
      </c>
      <c r="E1393" s="78"/>
      <c r="F1393" s="77">
        <f t="shared" si="893"/>
        <v>0</v>
      </c>
      <c r="G1393" s="77">
        <f t="shared" si="894"/>
        <v>0</v>
      </c>
      <c r="H1393" s="77">
        <f t="shared" si="895"/>
        <v>0</v>
      </c>
      <c r="I1393" s="77">
        <f t="shared" si="896"/>
        <v>0</v>
      </c>
      <c r="J1393" s="78"/>
      <c r="K1393" s="78"/>
      <c r="L1393" s="77"/>
      <c r="M1393" s="77"/>
      <c r="N1393" s="77"/>
      <c r="O1393" s="78"/>
      <c r="P1393" s="310"/>
    </row>
    <row r="1394" spans="1:16" s="3" customFormat="1" ht="15" hidden="1" customHeight="1">
      <c r="A1394" s="75"/>
      <c r="B1394" s="75"/>
      <c r="C1394" s="76"/>
      <c r="D1394" s="75" t="s">
        <v>388</v>
      </c>
      <c r="E1394" s="78"/>
      <c r="F1394" s="77">
        <f t="shared" si="893"/>
        <v>0</v>
      </c>
      <c r="G1394" s="77">
        <f t="shared" si="894"/>
        <v>0</v>
      </c>
      <c r="H1394" s="77">
        <f t="shared" si="895"/>
        <v>0</v>
      </c>
      <c r="I1394" s="77">
        <f t="shared" si="896"/>
        <v>0</v>
      </c>
      <c r="J1394" s="78"/>
      <c r="K1394" s="78"/>
      <c r="L1394" s="77"/>
      <c r="M1394" s="77"/>
      <c r="N1394" s="77"/>
      <c r="O1394" s="78"/>
      <c r="P1394" s="310"/>
    </row>
    <row r="1395" spans="1:16" s="3" customFormat="1" ht="15" hidden="1" customHeight="1">
      <c r="A1395" s="75"/>
      <c r="B1395" s="75"/>
      <c r="C1395" s="76"/>
      <c r="D1395" s="75" t="s">
        <v>389</v>
      </c>
      <c r="E1395" s="78"/>
      <c r="F1395" s="77">
        <f t="shared" si="893"/>
        <v>0</v>
      </c>
      <c r="G1395" s="77">
        <f t="shared" si="894"/>
        <v>0</v>
      </c>
      <c r="H1395" s="77">
        <f t="shared" si="895"/>
        <v>0</v>
      </c>
      <c r="I1395" s="77">
        <f t="shared" si="896"/>
        <v>0</v>
      </c>
      <c r="J1395" s="78"/>
      <c r="K1395" s="78"/>
      <c r="L1395" s="77"/>
      <c r="M1395" s="77"/>
      <c r="N1395" s="77"/>
      <c r="O1395" s="78"/>
      <c r="P1395" s="310"/>
    </row>
    <row r="1396" spans="1:16" s="3" customFormat="1" ht="15" hidden="1" customHeight="1">
      <c r="A1396" s="75"/>
      <c r="B1396" s="75"/>
      <c r="C1396" s="76"/>
      <c r="D1396" s="75" t="s">
        <v>390</v>
      </c>
      <c r="E1396" s="78"/>
      <c r="F1396" s="77">
        <f t="shared" si="893"/>
        <v>0</v>
      </c>
      <c r="G1396" s="77">
        <f t="shared" si="894"/>
        <v>0</v>
      </c>
      <c r="H1396" s="77">
        <f t="shared" si="895"/>
        <v>0</v>
      </c>
      <c r="I1396" s="77">
        <f t="shared" si="896"/>
        <v>0</v>
      </c>
      <c r="J1396" s="78"/>
      <c r="K1396" s="78"/>
      <c r="L1396" s="77"/>
      <c r="M1396" s="77"/>
      <c r="N1396" s="77"/>
      <c r="O1396" s="78"/>
      <c r="P1396" s="310"/>
    </row>
    <row r="1397" spans="1:16" s="3" customFormat="1" ht="15" hidden="1" customHeight="1">
      <c r="A1397" s="75"/>
      <c r="B1397" s="75"/>
      <c r="C1397" s="76"/>
      <c r="D1397" s="75" t="s">
        <v>391</v>
      </c>
      <c r="E1397" s="78"/>
      <c r="F1397" s="77">
        <f t="shared" si="893"/>
        <v>0</v>
      </c>
      <c r="G1397" s="77">
        <f t="shared" si="894"/>
        <v>0</v>
      </c>
      <c r="H1397" s="77">
        <f t="shared" si="895"/>
        <v>0</v>
      </c>
      <c r="I1397" s="77">
        <f t="shared" si="896"/>
        <v>0</v>
      </c>
      <c r="J1397" s="78"/>
      <c r="K1397" s="78"/>
      <c r="L1397" s="77"/>
      <c r="M1397" s="77"/>
      <c r="N1397" s="77"/>
      <c r="O1397" s="78"/>
      <c r="P1397" s="310"/>
    </row>
    <row r="1398" spans="1:16" s="3" customFormat="1" ht="15" hidden="1" customHeight="1">
      <c r="A1398" s="75"/>
      <c r="B1398" s="75"/>
      <c r="C1398" s="76"/>
      <c r="D1398" s="75" t="s">
        <v>392</v>
      </c>
      <c r="E1398" s="78"/>
      <c r="F1398" s="77">
        <f t="shared" si="893"/>
        <v>0</v>
      </c>
      <c r="G1398" s="77">
        <f t="shared" si="894"/>
        <v>0</v>
      </c>
      <c r="H1398" s="77">
        <f t="shared" si="895"/>
        <v>0</v>
      </c>
      <c r="I1398" s="77">
        <f t="shared" si="896"/>
        <v>0</v>
      </c>
      <c r="J1398" s="78"/>
      <c r="K1398" s="78"/>
      <c r="L1398" s="77"/>
      <c r="M1398" s="77"/>
      <c r="N1398" s="77"/>
      <c r="O1398" s="78"/>
      <c r="P1398" s="310"/>
    </row>
    <row r="1399" spans="1:16" s="3" customFormat="1" ht="15" hidden="1" customHeight="1">
      <c r="A1399" s="75"/>
      <c r="B1399" s="75"/>
      <c r="C1399" s="76"/>
      <c r="D1399" s="75" t="s">
        <v>393</v>
      </c>
      <c r="E1399" s="78"/>
      <c r="F1399" s="77">
        <f t="shared" si="893"/>
        <v>0</v>
      </c>
      <c r="G1399" s="77">
        <f t="shared" si="894"/>
        <v>0</v>
      </c>
      <c r="H1399" s="77">
        <f t="shared" si="895"/>
        <v>0</v>
      </c>
      <c r="I1399" s="77">
        <f t="shared" si="896"/>
        <v>0</v>
      </c>
      <c r="J1399" s="78"/>
      <c r="K1399" s="78"/>
      <c r="L1399" s="77"/>
      <c r="M1399" s="77"/>
      <c r="N1399" s="77"/>
      <c r="O1399" s="78"/>
      <c r="P1399" s="310"/>
    </row>
    <row r="1400" spans="1:16" s="3" customFormat="1" ht="15" hidden="1" customHeight="1">
      <c r="A1400" s="75"/>
      <c r="B1400" s="75"/>
      <c r="C1400" s="76"/>
      <c r="D1400" s="75" t="s">
        <v>394</v>
      </c>
      <c r="E1400" s="78"/>
      <c r="F1400" s="77">
        <f t="shared" si="893"/>
        <v>0</v>
      </c>
      <c r="G1400" s="77">
        <f t="shared" si="894"/>
        <v>0</v>
      </c>
      <c r="H1400" s="77">
        <f t="shared" si="895"/>
        <v>0</v>
      </c>
      <c r="I1400" s="77">
        <f t="shared" si="896"/>
        <v>0</v>
      </c>
      <c r="J1400" s="78"/>
      <c r="K1400" s="78"/>
      <c r="L1400" s="77"/>
      <c r="M1400" s="77"/>
      <c r="N1400" s="77"/>
      <c r="O1400" s="78"/>
      <c r="P1400" s="310"/>
    </row>
    <row r="1401" spans="1:16" s="3" customFormat="1" ht="15" hidden="1" customHeight="1">
      <c r="A1401" s="75"/>
      <c r="B1401" s="75"/>
      <c r="C1401" s="76"/>
      <c r="D1401" s="75" t="s">
        <v>395</v>
      </c>
      <c r="E1401" s="78"/>
      <c r="F1401" s="77">
        <f t="shared" si="893"/>
        <v>0</v>
      </c>
      <c r="G1401" s="77">
        <f t="shared" si="894"/>
        <v>0</v>
      </c>
      <c r="H1401" s="77">
        <f t="shared" si="895"/>
        <v>0</v>
      </c>
      <c r="I1401" s="77">
        <f t="shared" si="896"/>
        <v>0</v>
      </c>
      <c r="J1401" s="78"/>
      <c r="K1401" s="78"/>
      <c r="L1401" s="77"/>
      <c r="M1401" s="77"/>
      <c r="N1401" s="77"/>
      <c r="O1401" s="78"/>
      <c r="P1401" s="310"/>
    </row>
    <row r="1402" spans="1:16" s="3" customFormat="1" ht="15" hidden="1" customHeight="1">
      <c r="A1402" s="75"/>
      <c r="B1402" s="75"/>
      <c r="C1402" s="76"/>
      <c r="D1402" s="75" t="s">
        <v>396</v>
      </c>
      <c r="E1402" s="78"/>
      <c r="F1402" s="77">
        <f t="shared" si="893"/>
        <v>0</v>
      </c>
      <c r="G1402" s="77">
        <f t="shared" si="894"/>
        <v>0</v>
      </c>
      <c r="H1402" s="77">
        <f t="shared" si="895"/>
        <v>0</v>
      </c>
      <c r="I1402" s="77">
        <f t="shared" si="896"/>
        <v>0</v>
      </c>
      <c r="J1402" s="78"/>
      <c r="K1402" s="78"/>
      <c r="L1402" s="77"/>
      <c r="M1402" s="77"/>
      <c r="N1402" s="77"/>
      <c r="O1402" s="78"/>
      <c r="P1402" s="310"/>
    </row>
    <row r="1403" spans="1:16" s="3" customFormat="1" ht="15" hidden="1" customHeight="1">
      <c r="A1403" s="75"/>
      <c r="B1403" s="75"/>
      <c r="C1403" s="76"/>
      <c r="D1403" s="75" t="s">
        <v>397</v>
      </c>
      <c r="E1403" s="78"/>
      <c r="F1403" s="77">
        <f t="shared" si="893"/>
        <v>0</v>
      </c>
      <c r="G1403" s="77">
        <f t="shared" si="894"/>
        <v>0</v>
      </c>
      <c r="H1403" s="77">
        <f t="shared" si="895"/>
        <v>0</v>
      </c>
      <c r="I1403" s="77">
        <f t="shared" si="896"/>
        <v>0</v>
      </c>
      <c r="J1403" s="78"/>
      <c r="K1403" s="78"/>
      <c r="L1403" s="77"/>
      <c r="M1403" s="77"/>
      <c r="N1403" s="77"/>
      <c r="O1403" s="78"/>
      <c r="P1403" s="310"/>
    </row>
    <row r="1404" spans="1:16" s="72" customFormat="1" ht="15" hidden="1" customHeight="1">
      <c r="A1404" s="8"/>
      <c r="B1404" s="8"/>
      <c r="C1404" s="41">
        <v>9200</v>
      </c>
      <c r="D1404" s="8"/>
      <c r="E1404" s="43"/>
      <c r="F1404" s="40">
        <f t="shared" ref="F1404:O1404" si="897">SUM(F1405:F1409)</f>
        <v>0</v>
      </c>
      <c r="G1404" s="40">
        <f t="shared" ref="G1404:H1404" si="898">SUM(G1405:G1409)</f>
        <v>0</v>
      </c>
      <c r="H1404" s="40">
        <f t="shared" si="898"/>
        <v>0</v>
      </c>
      <c r="I1404" s="40">
        <f t="shared" si="897"/>
        <v>0</v>
      </c>
      <c r="J1404" s="40">
        <f t="shared" si="897"/>
        <v>0</v>
      </c>
      <c r="K1404" s="40">
        <f t="shared" ref="K1404:L1404" si="899">SUM(K1405:K1409)</f>
        <v>0</v>
      </c>
      <c r="L1404" s="40">
        <f t="shared" si="899"/>
        <v>0</v>
      </c>
      <c r="M1404" s="40">
        <f t="shared" si="897"/>
        <v>0</v>
      </c>
      <c r="N1404" s="40">
        <f t="shared" si="897"/>
        <v>0</v>
      </c>
      <c r="O1404" s="40">
        <f t="shared" si="897"/>
        <v>0</v>
      </c>
      <c r="P1404" s="309"/>
    </row>
    <row r="1405" spans="1:16" s="3" customFormat="1" ht="15" hidden="1" customHeight="1">
      <c r="A1405" s="75"/>
      <c r="B1405" s="75"/>
      <c r="C1405" s="76"/>
      <c r="D1405" s="75" t="s">
        <v>398</v>
      </c>
      <c r="E1405" s="78"/>
      <c r="F1405" s="77">
        <f t="shared" ref="F1405:F1409" si="900">I1405+O1405</f>
        <v>0</v>
      </c>
      <c r="G1405" s="77">
        <f>J1405+P1405</f>
        <v>0</v>
      </c>
      <c r="H1405" s="77">
        <f>M1405+Q1405</f>
        <v>0</v>
      </c>
      <c r="I1405" s="77">
        <f>SUM(J1405:N1405)</f>
        <v>0</v>
      </c>
      <c r="J1405" s="78"/>
      <c r="K1405" s="78"/>
      <c r="L1405" s="77"/>
      <c r="M1405" s="77"/>
      <c r="N1405" s="77"/>
      <c r="O1405" s="78"/>
      <c r="P1405" s="310"/>
    </row>
    <row r="1406" spans="1:16" s="3" customFormat="1" ht="15" hidden="1" customHeight="1">
      <c r="A1406" s="75"/>
      <c r="B1406" s="75"/>
      <c r="C1406" s="76"/>
      <c r="D1406" s="75" t="s">
        <v>399</v>
      </c>
      <c r="E1406" s="78"/>
      <c r="F1406" s="77">
        <f t="shared" si="900"/>
        <v>0</v>
      </c>
      <c r="G1406" s="77">
        <f>J1406+P1406</f>
        <v>0</v>
      </c>
      <c r="H1406" s="77">
        <f>M1406+Q1406</f>
        <v>0</v>
      </c>
      <c r="I1406" s="77">
        <f>SUM(J1406:N1406)</f>
        <v>0</v>
      </c>
      <c r="J1406" s="78"/>
      <c r="K1406" s="78"/>
      <c r="L1406" s="77"/>
      <c r="M1406" s="77"/>
      <c r="N1406" s="77"/>
      <c r="O1406" s="78"/>
      <c r="P1406" s="310"/>
    </row>
    <row r="1407" spans="1:16" s="3" customFormat="1" ht="15" hidden="1" customHeight="1">
      <c r="A1407" s="75"/>
      <c r="B1407" s="75"/>
      <c r="C1407" s="76"/>
      <c r="D1407" s="75" t="s">
        <v>400</v>
      </c>
      <c r="E1407" s="78"/>
      <c r="F1407" s="77">
        <f t="shared" si="900"/>
        <v>0</v>
      </c>
      <c r="G1407" s="77">
        <f>J1407+P1407</f>
        <v>0</v>
      </c>
      <c r="H1407" s="77">
        <f>M1407+Q1407</f>
        <v>0</v>
      </c>
      <c r="I1407" s="77">
        <f>SUM(J1407:N1407)</f>
        <v>0</v>
      </c>
      <c r="J1407" s="78"/>
      <c r="K1407" s="78"/>
      <c r="L1407" s="77"/>
      <c r="M1407" s="77"/>
      <c r="N1407" s="77"/>
      <c r="O1407" s="78"/>
      <c r="P1407" s="310"/>
    </row>
    <row r="1408" spans="1:16" s="3" customFormat="1" ht="15" hidden="1" customHeight="1">
      <c r="A1408" s="75"/>
      <c r="B1408" s="75"/>
      <c r="C1408" s="76"/>
      <c r="D1408" s="75" t="s">
        <v>401</v>
      </c>
      <c r="E1408" s="78"/>
      <c r="F1408" s="77">
        <f t="shared" si="900"/>
        <v>0</v>
      </c>
      <c r="G1408" s="77">
        <f>J1408+P1408</f>
        <v>0</v>
      </c>
      <c r="H1408" s="77">
        <f>M1408+Q1408</f>
        <v>0</v>
      </c>
      <c r="I1408" s="77">
        <f>SUM(J1408:N1408)</f>
        <v>0</v>
      </c>
      <c r="J1408" s="78"/>
      <c r="K1408" s="78"/>
      <c r="L1408" s="77"/>
      <c r="M1408" s="77"/>
      <c r="N1408" s="77"/>
      <c r="O1408" s="78"/>
      <c r="P1408" s="310"/>
    </row>
    <row r="1409" spans="1:16" s="3" customFormat="1" ht="15" hidden="1" customHeight="1">
      <c r="A1409" s="75"/>
      <c r="B1409" s="75"/>
      <c r="C1409" s="76"/>
      <c r="D1409" s="75" t="s">
        <v>402</v>
      </c>
      <c r="E1409" s="78"/>
      <c r="F1409" s="77">
        <f t="shared" si="900"/>
        <v>0</v>
      </c>
      <c r="G1409" s="77">
        <f>J1409+P1409</f>
        <v>0</v>
      </c>
      <c r="H1409" s="77">
        <f>M1409+Q1409</f>
        <v>0</v>
      </c>
      <c r="I1409" s="77">
        <f>SUM(J1409:N1409)</f>
        <v>0</v>
      </c>
      <c r="J1409" s="78"/>
      <c r="K1409" s="78"/>
      <c r="L1409" s="77"/>
      <c r="M1409" s="77"/>
      <c r="N1409" s="77"/>
      <c r="O1409" s="78"/>
      <c r="P1409" s="310"/>
    </row>
    <row r="1410" spans="1:16" s="72" customFormat="1" ht="15" hidden="1" customHeight="1">
      <c r="A1410" s="8"/>
      <c r="B1410" s="8"/>
      <c r="C1410" s="41">
        <v>9250</v>
      </c>
      <c r="D1410" s="8"/>
      <c r="E1410" s="43"/>
      <c r="F1410" s="43">
        <f t="shared" ref="F1410:O1410" si="901">SUM(F1411:F1416)</f>
        <v>0</v>
      </c>
      <c r="G1410" s="43">
        <f t="shared" ref="G1410:H1410" si="902">SUM(G1411:G1416)</f>
        <v>0</v>
      </c>
      <c r="H1410" s="43">
        <f t="shared" si="902"/>
        <v>0</v>
      </c>
      <c r="I1410" s="43">
        <f t="shared" si="901"/>
        <v>0</v>
      </c>
      <c r="J1410" s="43">
        <f t="shared" si="901"/>
        <v>0</v>
      </c>
      <c r="K1410" s="43">
        <f t="shared" ref="K1410:L1410" si="903">SUM(K1411:K1416)</f>
        <v>0</v>
      </c>
      <c r="L1410" s="43">
        <f t="shared" si="903"/>
        <v>0</v>
      </c>
      <c r="M1410" s="43">
        <f t="shared" si="901"/>
        <v>0</v>
      </c>
      <c r="N1410" s="43">
        <f t="shared" si="901"/>
        <v>0</v>
      </c>
      <c r="O1410" s="43">
        <f t="shared" si="901"/>
        <v>0</v>
      </c>
      <c r="P1410" s="309"/>
    </row>
    <row r="1411" spans="1:16" s="3" customFormat="1" ht="15" hidden="1" customHeight="1">
      <c r="A1411" s="75"/>
      <c r="B1411" s="75"/>
      <c r="C1411" s="76"/>
      <c r="D1411" s="75" t="s">
        <v>403</v>
      </c>
      <c r="E1411" s="78"/>
      <c r="F1411" s="77">
        <f t="shared" ref="F1411:F1416" si="904">I1411+O1411</f>
        <v>0</v>
      </c>
      <c r="G1411" s="77">
        <f t="shared" ref="G1411:G1416" si="905">J1411+P1411</f>
        <v>0</v>
      </c>
      <c r="H1411" s="77">
        <f t="shared" ref="H1411:H1416" si="906">M1411+Q1411</f>
        <v>0</v>
      </c>
      <c r="I1411" s="77">
        <f t="shared" ref="I1411:I1416" si="907">SUM(J1411:N1411)</f>
        <v>0</v>
      </c>
      <c r="J1411" s="78"/>
      <c r="K1411" s="78"/>
      <c r="L1411" s="77"/>
      <c r="M1411" s="77"/>
      <c r="N1411" s="77"/>
      <c r="O1411" s="78"/>
      <c r="P1411" s="310"/>
    </row>
    <row r="1412" spans="1:16" s="3" customFormat="1" ht="15" hidden="1" customHeight="1">
      <c r="A1412" s="75"/>
      <c r="B1412" s="75"/>
      <c r="C1412" s="76"/>
      <c r="D1412" s="75" t="s">
        <v>404</v>
      </c>
      <c r="E1412" s="78"/>
      <c r="F1412" s="77">
        <f t="shared" si="904"/>
        <v>0</v>
      </c>
      <c r="G1412" s="77">
        <f t="shared" si="905"/>
        <v>0</v>
      </c>
      <c r="H1412" s="77">
        <f t="shared" si="906"/>
        <v>0</v>
      </c>
      <c r="I1412" s="77">
        <f t="shared" si="907"/>
        <v>0</v>
      </c>
      <c r="J1412" s="78"/>
      <c r="K1412" s="78"/>
      <c r="L1412" s="77"/>
      <c r="M1412" s="77"/>
      <c r="N1412" s="77"/>
      <c r="O1412" s="78"/>
      <c r="P1412" s="310"/>
    </row>
    <row r="1413" spans="1:16" s="3" customFormat="1" ht="15" hidden="1" customHeight="1">
      <c r="A1413" s="75"/>
      <c r="B1413" s="75"/>
      <c r="C1413" s="76"/>
      <c r="D1413" s="75" t="s">
        <v>405</v>
      </c>
      <c r="E1413" s="78"/>
      <c r="F1413" s="77">
        <f t="shared" si="904"/>
        <v>0</v>
      </c>
      <c r="G1413" s="77">
        <f t="shared" si="905"/>
        <v>0</v>
      </c>
      <c r="H1413" s="77">
        <f t="shared" si="906"/>
        <v>0</v>
      </c>
      <c r="I1413" s="77">
        <f t="shared" si="907"/>
        <v>0</v>
      </c>
      <c r="J1413" s="78"/>
      <c r="K1413" s="78"/>
      <c r="L1413" s="77"/>
      <c r="M1413" s="77"/>
      <c r="N1413" s="77"/>
      <c r="O1413" s="78"/>
      <c r="P1413" s="310"/>
    </row>
    <row r="1414" spans="1:16" s="3" customFormat="1" ht="15" hidden="1" customHeight="1">
      <c r="A1414" s="75"/>
      <c r="B1414" s="75"/>
      <c r="C1414" s="76"/>
      <c r="D1414" s="75" t="s">
        <v>406</v>
      </c>
      <c r="E1414" s="78"/>
      <c r="F1414" s="77">
        <f t="shared" si="904"/>
        <v>0</v>
      </c>
      <c r="G1414" s="77">
        <f t="shared" si="905"/>
        <v>0</v>
      </c>
      <c r="H1414" s="77">
        <f t="shared" si="906"/>
        <v>0</v>
      </c>
      <c r="I1414" s="77">
        <f t="shared" si="907"/>
        <v>0</v>
      </c>
      <c r="J1414" s="78"/>
      <c r="K1414" s="78"/>
      <c r="L1414" s="77"/>
      <c r="M1414" s="77"/>
      <c r="N1414" s="77"/>
      <c r="O1414" s="78"/>
      <c r="P1414" s="310"/>
    </row>
    <row r="1415" spans="1:16" s="3" customFormat="1" ht="15" hidden="1" customHeight="1">
      <c r="A1415" s="75"/>
      <c r="B1415" s="75"/>
      <c r="C1415" s="76"/>
      <c r="D1415" s="75" t="s">
        <v>407</v>
      </c>
      <c r="E1415" s="78"/>
      <c r="F1415" s="77">
        <f t="shared" si="904"/>
        <v>0</v>
      </c>
      <c r="G1415" s="77">
        <f t="shared" si="905"/>
        <v>0</v>
      </c>
      <c r="H1415" s="77">
        <f t="shared" si="906"/>
        <v>0</v>
      </c>
      <c r="I1415" s="77">
        <f t="shared" si="907"/>
        <v>0</v>
      </c>
      <c r="J1415" s="78"/>
      <c r="K1415" s="78"/>
      <c r="L1415" s="77"/>
      <c r="M1415" s="77"/>
      <c r="N1415" s="77"/>
      <c r="O1415" s="78"/>
      <c r="P1415" s="310"/>
    </row>
    <row r="1416" spans="1:16" s="3" customFormat="1" ht="15" hidden="1" customHeight="1">
      <c r="A1416" s="75"/>
      <c r="B1416" s="75"/>
      <c r="C1416" s="76"/>
      <c r="D1416" s="75" t="s">
        <v>408</v>
      </c>
      <c r="E1416" s="78"/>
      <c r="F1416" s="77">
        <f t="shared" si="904"/>
        <v>0</v>
      </c>
      <c r="G1416" s="77">
        <f t="shared" si="905"/>
        <v>0</v>
      </c>
      <c r="H1416" s="77">
        <f t="shared" si="906"/>
        <v>0</v>
      </c>
      <c r="I1416" s="77">
        <f t="shared" si="907"/>
        <v>0</v>
      </c>
      <c r="J1416" s="78"/>
      <c r="K1416" s="78"/>
      <c r="L1416" s="77"/>
      <c r="M1416" s="77"/>
      <c r="N1416" s="77"/>
      <c r="O1416" s="78"/>
      <c r="P1416" s="310"/>
    </row>
    <row r="1417" spans="1:16" s="72" customFormat="1" ht="15" hidden="1" customHeight="1">
      <c r="A1417" s="8"/>
      <c r="B1417" s="8"/>
      <c r="C1417" s="41">
        <v>9300</v>
      </c>
      <c r="D1417" s="8"/>
      <c r="E1417" s="43"/>
      <c r="F1417" s="40">
        <f t="shared" ref="F1417:O1417" si="908">SUM(F1418:F1423)</f>
        <v>0</v>
      </c>
      <c r="G1417" s="40">
        <f t="shared" ref="G1417:H1417" si="909">SUM(G1418:G1423)</f>
        <v>0</v>
      </c>
      <c r="H1417" s="40">
        <f t="shared" si="909"/>
        <v>0</v>
      </c>
      <c r="I1417" s="40">
        <f t="shared" si="908"/>
        <v>0</v>
      </c>
      <c r="J1417" s="40">
        <f t="shared" si="908"/>
        <v>0</v>
      </c>
      <c r="K1417" s="40">
        <f t="shared" ref="K1417:L1417" si="910">SUM(K1418:K1423)</f>
        <v>0</v>
      </c>
      <c r="L1417" s="40">
        <f t="shared" si="910"/>
        <v>0</v>
      </c>
      <c r="M1417" s="40">
        <f t="shared" si="908"/>
        <v>0</v>
      </c>
      <c r="N1417" s="40">
        <f t="shared" si="908"/>
        <v>0</v>
      </c>
      <c r="O1417" s="40">
        <f t="shared" si="908"/>
        <v>0</v>
      </c>
      <c r="P1417" s="309"/>
    </row>
    <row r="1418" spans="1:16" s="3" customFormat="1" ht="15" hidden="1" customHeight="1">
      <c r="A1418" s="75"/>
      <c r="B1418" s="75"/>
      <c r="C1418" s="76"/>
      <c r="D1418" s="75" t="s">
        <v>409</v>
      </c>
      <c r="E1418" s="78"/>
      <c r="F1418" s="77">
        <f t="shared" ref="F1418:F1423" si="911">I1418+O1418</f>
        <v>0</v>
      </c>
      <c r="G1418" s="77">
        <f t="shared" ref="G1418:G1423" si="912">J1418+P1418</f>
        <v>0</v>
      </c>
      <c r="H1418" s="77">
        <f t="shared" ref="H1418:H1423" si="913">M1418+Q1418</f>
        <v>0</v>
      </c>
      <c r="I1418" s="77">
        <f t="shared" ref="I1418:I1423" si="914">SUM(J1418:N1418)</f>
        <v>0</v>
      </c>
      <c r="J1418" s="78"/>
      <c r="K1418" s="78"/>
      <c r="L1418" s="77"/>
      <c r="M1418" s="77"/>
      <c r="N1418" s="77"/>
      <c r="O1418" s="78"/>
      <c r="P1418" s="310"/>
    </row>
    <row r="1419" spans="1:16" s="3" customFormat="1" ht="15" hidden="1" customHeight="1">
      <c r="A1419" s="75"/>
      <c r="B1419" s="75"/>
      <c r="C1419" s="76"/>
      <c r="D1419" s="75" t="s">
        <v>410</v>
      </c>
      <c r="E1419" s="78"/>
      <c r="F1419" s="77">
        <f t="shared" si="911"/>
        <v>0</v>
      </c>
      <c r="G1419" s="77">
        <f t="shared" si="912"/>
        <v>0</v>
      </c>
      <c r="H1419" s="77">
        <f t="shared" si="913"/>
        <v>0</v>
      </c>
      <c r="I1419" s="77">
        <f t="shared" si="914"/>
        <v>0</v>
      </c>
      <c r="J1419" s="78"/>
      <c r="K1419" s="78"/>
      <c r="L1419" s="77"/>
      <c r="M1419" s="77"/>
      <c r="N1419" s="77"/>
      <c r="O1419" s="78"/>
      <c r="P1419" s="310"/>
    </row>
    <row r="1420" spans="1:16" s="3" customFormat="1" ht="15" hidden="1" customHeight="1">
      <c r="A1420" s="75"/>
      <c r="B1420" s="75"/>
      <c r="C1420" s="76"/>
      <c r="D1420" s="75" t="s">
        <v>411</v>
      </c>
      <c r="E1420" s="78"/>
      <c r="F1420" s="77">
        <f t="shared" si="911"/>
        <v>0</v>
      </c>
      <c r="G1420" s="77">
        <f t="shared" si="912"/>
        <v>0</v>
      </c>
      <c r="H1420" s="77">
        <f t="shared" si="913"/>
        <v>0</v>
      </c>
      <c r="I1420" s="77">
        <f t="shared" si="914"/>
        <v>0</v>
      </c>
      <c r="J1420" s="78"/>
      <c r="K1420" s="78"/>
      <c r="L1420" s="77"/>
      <c r="M1420" s="77"/>
      <c r="N1420" s="77"/>
      <c r="O1420" s="78"/>
      <c r="P1420" s="310"/>
    </row>
    <row r="1421" spans="1:16" s="3" customFormat="1" ht="15" hidden="1" customHeight="1">
      <c r="A1421" s="75"/>
      <c r="B1421" s="75"/>
      <c r="C1421" s="76"/>
      <c r="D1421" s="75" t="s">
        <v>412</v>
      </c>
      <c r="E1421" s="78"/>
      <c r="F1421" s="77">
        <f t="shared" si="911"/>
        <v>0</v>
      </c>
      <c r="G1421" s="77">
        <f t="shared" si="912"/>
        <v>0</v>
      </c>
      <c r="H1421" s="77">
        <f t="shared" si="913"/>
        <v>0</v>
      </c>
      <c r="I1421" s="77">
        <f t="shared" si="914"/>
        <v>0</v>
      </c>
      <c r="J1421" s="78"/>
      <c r="K1421" s="78"/>
      <c r="L1421" s="77"/>
      <c r="M1421" s="77"/>
      <c r="N1421" s="77"/>
      <c r="O1421" s="78"/>
      <c r="P1421" s="310"/>
    </row>
    <row r="1422" spans="1:16" s="3" customFormat="1" ht="15" hidden="1" customHeight="1">
      <c r="A1422" s="75"/>
      <c r="B1422" s="75"/>
      <c r="C1422" s="76"/>
      <c r="D1422" s="75" t="s">
        <v>413</v>
      </c>
      <c r="E1422" s="78"/>
      <c r="F1422" s="77">
        <f t="shared" si="911"/>
        <v>0</v>
      </c>
      <c r="G1422" s="77">
        <f t="shared" si="912"/>
        <v>0</v>
      </c>
      <c r="H1422" s="77">
        <f t="shared" si="913"/>
        <v>0</v>
      </c>
      <c r="I1422" s="77">
        <f t="shared" si="914"/>
        <v>0</v>
      </c>
      <c r="J1422" s="78"/>
      <c r="K1422" s="78"/>
      <c r="L1422" s="77"/>
      <c r="M1422" s="77"/>
      <c r="N1422" s="77"/>
      <c r="O1422" s="78"/>
      <c r="P1422" s="310"/>
    </row>
    <row r="1423" spans="1:16" s="3" customFormat="1" ht="15" hidden="1" customHeight="1">
      <c r="A1423" s="75"/>
      <c r="B1423" s="75"/>
      <c r="C1423" s="76"/>
      <c r="D1423" s="75" t="s">
        <v>414</v>
      </c>
      <c r="E1423" s="78"/>
      <c r="F1423" s="77">
        <f t="shared" si="911"/>
        <v>0</v>
      </c>
      <c r="G1423" s="77">
        <f t="shared" si="912"/>
        <v>0</v>
      </c>
      <c r="H1423" s="77">
        <f t="shared" si="913"/>
        <v>0</v>
      </c>
      <c r="I1423" s="77">
        <f t="shared" si="914"/>
        <v>0</v>
      </c>
      <c r="J1423" s="78"/>
      <c r="K1423" s="78"/>
      <c r="L1423" s="77"/>
      <c r="M1423" s="77"/>
      <c r="N1423" s="77"/>
      <c r="O1423" s="78"/>
      <c r="P1423" s="310"/>
    </row>
    <row r="1424" spans="1:16" s="72" customFormat="1" ht="15" hidden="1" customHeight="1">
      <c r="A1424" s="8"/>
      <c r="B1424" s="8"/>
      <c r="C1424" s="41">
        <v>9350</v>
      </c>
      <c r="D1424" s="8"/>
      <c r="E1424" s="43"/>
      <c r="F1424" s="43">
        <f t="shared" ref="F1424:O1424" si="915">SUM(F1425:F1430)</f>
        <v>0</v>
      </c>
      <c r="G1424" s="43">
        <f t="shared" ref="G1424:H1424" si="916">SUM(G1425:G1430)</f>
        <v>0</v>
      </c>
      <c r="H1424" s="43">
        <f t="shared" si="916"/>
        <v>0</v>
      </c>
      <c r="I1424" s="43">
        <f t="shared" si="915"/>
        <v>0</v>
      </c>
      <c r="J1424" s="43">
        <f t="shared" si="915"/>
        <v>0</v>
      </c>
      <c r="K1424" s="43">
        <f t="shared" ref="K1424:L1424" si="917">SUM(K1425:K1430)</f>
        <v>0</v>
      </c>
      <c r="L1424" s="43">
        <f t="shared" si="917"/>
        <v>0</v>
      </c>
      <c r="M1424" s="43">
        <f t="shared" si="915"/>
        <v>0</v>
      </c>
      <c r="N1424" s="43">
        <f t="shared" si="915"/>
        <v>0</v>
      </c>
      <c r="O1424" s="43">
        <f t="shared" si="915"/>
        <v>0</v>
      </c>
      <c r="P1424" s="309"/>
    </row>
    <row r="1425" spans="1:16" s="3" customFormat="1" ht="15" hidden="1" customHeight="1">
      <c r="A1425" s="75"/>
      <c r="B1425" s="75"/>
      <c r="C1425" s="76"/>
      <c r="D1425" s="75" t="s">
        <v>415</v>
      </c>
      <c r="E1425" s="78"/>
      <c r="F1425" s="77">
        <f t="shared" ref="F1425:F1430" si="918">I1425+O1425</f>
        <v>0</v>
      </c>
      <c r="G1425" s="77">
        <f t="shared" ref="G1425:G1430" si="919">J1425+P1425</f>
        <v>0</v>
      </c>
      <c r="H1425" s="77">
        <f t="shared" ref="H1425:H1430" si="920">M1425+Q1425</f>
        <v>0</v>
      </c>
      <c r="I1425" s="77">
        <f t="shared" ref="I1425:I1430" si="921">SUM(J1425:N1425)</f>
        <v>0</v>
      </c>
      <c r="J1425" s="78"/>
      <c r="K1425" s="78"/>
      <c r="L1425" s="77"/>
      <c r="M1425" s="77"/>
      <c r="N1425" s="77"/>
      <c r="O1425" s="78"/>
      <c r="P1425" s="310"/>
    </row>
    <row r="1426" spans="1:16" s="3" customFormat="1" ht="15" hidden="1" customHeight="1">
      <c r="A1426" s="75"/>
      <c r="B1426" s="75"/>
      <c r="C1426" s="76"/>
      <c r="D1426" s="75" t="s">
        <v>416</v>
      </c>
      <c r="E1426" s="78"/>
      <c r="F1426" s="77">
        <f t="shared" si="918"/>
        <v>0</v>
      </c>
      <c r="G1426" s="77">
        <f t="shared" si="919"/>
        <v>0</v>
      </c>
      <c r="H1426" s="77">
        <f t="shared" si="920"/>
        <v>0</v>
      </c>
      <c r="I1426" s="77">
        <f t="shared" si="921"/>
        <v>0</v>
      </c>
      <c r="J1426" s="78"/>
      <c r="K1426" s="78"/>
      <c r="L1426" s="77"/>
      <c r="M1426" s="77"/>
      <c r="N1426" s="77"/>
      <c r="O1426" s="78"/>
      <c r="P1426" s="310"/>
    </row>
    <row r="1427" spans="1:16" s="3" customFormat="1" ht="15" hidden="1" customHeight="1">
      <c r="A1427" s="75"/>
      <c r="B1427" s="75"/>
      <c r="C1427" s="76"/>
      <c r="D1427" s="75" t="s">
        <v>417</v>
      </c>
      <c r="E1427" s="78"/>
      <c r="F1427" s="77">
        <f t="shared" si="918"/>
        <v>0</v>
      </c>
      <c r="G1427" s="77">
        <f t="shared" si="919"/>
        <v>0</v>
      </c>
      <c r="H1427" s="77">
        <f t="shared" si="920"/>
        <v>0</v>
      </c>
      <c r="I1427" s="77">
        <f t="shared" si="921"/>
        <v>0</v>
      </c>
      <c r="J1427" s="78"/>
      <c r="K1427" s="78"/>
      <c r="L1427" s="77"/>
      <c r="M1427" s="77"/>
      <c r="N1427" s="77"/>
      <c r="O1427" s="78"/>
      <c r="P1427" s="310"/>
    </row>
    <row r="1428" spans="1:16" s="3" customFormat="1" ht="15" hidden="1" customHeight="1">
      <c r="A1428" s="75"/>
      <c r="B1428" s="75"/>
      <c r="C1428" s="76"/>
      <c r="D1428" s="75" t="s">
        <v>418</v>
      </c>
      <c r="E1428" s="78"/>
      <c r="F1428" s="77">
        <f t="shared" si="918"/>
        <v>0</v>
      </c>
      <c r="G1428" s="77">
        <f t="shared" si="919"/>
        <v>0</v>
      </c>
      <c r="H1428" s="77">
        <f t="shared" si="920"/>
        <v>0</v>
      </c>
      <c r="I1428" s="77">
        <f t="shared" si="921"/>
        <v>0</v>
      </c>
      <c r="J1428" s="78"/>
      <c r="K1428" s="78"/>
      <c r="L1428" s="77"/>
      <c r="M1428" s="77"/>
      <c r="N1428" s="77"/>
      <c r="O1428" s="78"/>
      <c r="P1428" s="310"/>
    </row>
    <row r="1429" spans="1:16" s="3" customFormat="1" ht="15" hidden="1" customHeight="1">
      <c r="A1429" s="75"/>
      <c r="B1429" s="75"/>
      <c r="C1429" s="76"/>
      <c r="D1429" s="75" t="s">
        <v>419</v>
      </c>
      <c r="E1429" s="78"/>
      <c r="F1429" s="77">
        <f t="shared" si="918"/>
        <v>0</v>
      </c>
      <c r="G1429" s="77">
        <f t="shared" si="919"/>
        <v>0</v>
      </c>
      <c r="H1429" s="77">
        <f t="shared" si="920"/>
        <v>0</v>
      </c>
      <c r="I1429" s="77">
        <f t="shared" si="921"/>
        <v>0</v>
      </c>
      <c r="J1429" s="78"/>
      <c r="K1429" s="78"/>
      <c r="L1429" s="77"/>
      <c r="M1429" s="77"/>
      <c r="N1429" s="77"/>
      <c r="O1429" s="78"/>
      <c r="P1429" s="310"/>
    </row>
    <row r="1430" spans="1:16" s="3" customFormat="1" ht="15" hidden="1" customHeight="1">
      <c r="A1430" s="75"/>
      <c r="B1430" s="75"/>
      <c r="C1430" s="76"/>
      <c r="D1430" s="75" t="s">
        <v>420</v>
      </c>
      <c r="E1430" s="78"/>
      <c r="F1430" s="77">
        <f t="shared" si="918"/>
        <v>0</v>
      </c>
      <c r="G1430" s="77">
        <f t="shared" si="919"/>
        <v>0</v>
      </c>
      <c r="H1430" s="77">
        <f t="shared" si="920"/>
        <v>0</v>
      </c>
      <c r="I1430" s="77">
        <f t="shared" si="921"/>
        <v>0</v>
      </c>
      <c r="J1430" s="78"/>
      <c r="K1430" s="78"/>
      <c r="L1430" s="77"/>
      <c r="M1430" s="77"/>
      <c r="N1430" s="77"/>
      <c r="O1430" s="78"/>
      <c r="P1430" s="310"/>
    </row>
    <row r="1431" spans="1:16" s="72" customFormat="1" ht="15" hidden="1" customHeight="1">
      <c r="A1431" s="8"/>
      <c r="B1431" s="8"/>
      <c r="C1431" s="41">
        <v>9400</v>
      </c>
      <c r="D1431" s="8"/>
      <c r="E1431" s="43"/>
      <c r="F1431" s="40">
        <f t="shared" ref="F1431:O1431" si="922">SUM(F1432:F1436)</f>
        <v>0</v>
      </c>
      <c r="G1431" s="40">
        <f t="shared" ref="G1431:H1431" si="923">SUM(G1432:G1436)</f>
        <v>0</v>
      </c>
      <c r="H1431" s="40">
        <f t="shared" si="923"/>
        <v>0</v>
      </c>
      <c r="I1431" s="40">
        <f t="shared" si="922"/>
        <v>0</v>
      </c>
      <c r="J1431" s="40">
        <f t="shared" si="922"/>
        <v>0</v>
      </c>
      <c r="K1431" s="40">
        <f t="shared" ref="K1431:L1431" si="924">SUM(K1432:K1436)</f>
        <v>0</v>
      </c>
      <c r="L1431" s="40">
        <f t="shared" si="924"/>
        <v>0</v>
      </c>
      <c r="M1431" s="40">
        <f t="shared" si="922"/>
        <v>0</v>
      </c>
      <c r="N1431" s="40">
        <f t="shared" si="922"/>
        <v>0</v>
      </c>
      <c r="O1431" s="40">
        <f t="shared" si="922"/>
        <v>0</v>
      </c>
      <c r="P1431" s="309"/>
    </row>
    <row r="1432" spans="1:16" s="3" customFormat="1" ht="15" hidden="1" customHeight="1">
      <c r="A1432" s="75"/>
      <c r="B1432" s="75"/>
      <c r="C1432" s="76"/>
      <c r="D1432" s="75" t="s">
        <v>421</v>
      </c>
      <c r="E1432" s="78"/>
      <c r="F1432" s="77">
        <f t="shared" ref="F1432:F1436" si="925">I1432+O1432</f>
        <v>0</v>
      </c>
      <c r="G1432" s="77">
        <f>J1432+P1432</f>
        <v>0</v>
      </c>
      <c r="H1432" s="77">
        <f>M1432+Q1432</f>
        <v>0</v>
      </c>
      <c r="I1432" s="77">
        <f>SUM(J1432:N1432)</f>
        <v>0</v>
      </c>
      <c r="J1432" s="78"/>
      <c r="K1432" s="78"/>
      <c r="L1432" s="77"/>
      <c r="M1432" s="77"/>
      <c r="N1432" s="77"/>
      <c r="O1432" s="78"/>
      <c r="P1432" s="310"/>
    </row>
    <row r="1433" spans="1:16" s="3" customFormat="1" ht="15" hidden="1" customHeight="1">
      <c r="A1433" s="75"/>
      <c r="B1433" s="75"/>
      <c r="C1433" s="76"/>
      <c r="D1433" s="75" t="s">
        <v>422</v>
      </c>
      <c r="E1433" s="78"/>
      <c r="F1433" s="77">
        <f t="shared" si="925"/>
        <v>0</v>
      </c>
      <c r="G1433" s="77">
        <f>J1433+P1433</f>
        <v>0</v>
      </c>
      <c r="H1433" s="77">
        <f>M1433+Q1433</f>
        <v>0</v>
      </c>
      <c r="I1433" s="77">
        <f>SUM(J1433:N1433)</f>
        <v>0</v>
      </c>
      <c r="J1433" s="78"/>
      <c r="K1433" s="78"/>
      <c r="L1433" s="77"/>
      <c r="M1433" s="77"/>
      <c r="N1433" s="77"/>
      <c r="O1433" s="78"/>
      <c r="P1433" s="310"/>
    </row>
    <row r="1434" spans="1:16" s="3" customFormat="1" ht="15" hidden="1" customHeight="1">
      <c r="A1434" s="75"/>
      <c r="B1434" s="75"/>
      <c r="C1434" s="76"/>
      <c r="D1434" s="75" t="s">
        <v>423</v>
      </c>
      <c r="E1434" s="78"/>
      <c r="F1434" s="77">
        <f t="shared" si="925"/>
        <v>0</v>
      </c>
      <c r="G1434" s="77">
        <f>J1434+P1434</f>
        <v>0</v>
      </c>
      <c r="H1434" s="77">
        <f>M1434+Q1434</f>
        <v>0</v>
      </c>
      <c r="I1434" s="77">
        <f>SUM(J1434:N1434)</f>
        <v>0</v>
      </c>
      <c r="J1434" s="78"/>
      <c r="K1434" s="78"/>
      <c r="L1434" s="77"/>
      <c r="M1434" s="77"/>
      <c r="N1434" s="77"/>
      <c r="O1434" s="78"/>
      <c r="P1434" s="310"/>
    </row>
    <row r="1435" spans="1:16" s="3" customFormat="1" ht="15" hidden="1" customHeight="1">
      <c r="A1435" s="75"/>
      <c r="B1435" s="75"/>
      <c r="C1435" s="76"/>
      <c r="D1435" s="75" t="s">
        <v>424</v>
      </c>
      <c r="E1435" s="78"/>
      <c r="F1435" s="77">
        <f t="shared" si="925"/>
        <v>0</v>
      </c>
      <c r="G1435" s="77">
        <f>J1435+P1435</f>
        <v>0</v>
      </c>
      <c r="H1435" s="77">
        <f>M1435+Q1435</f>
        <v>0</v>
      </c>
      <c r="I1435" s="77">
        <f>SUM(J1435:N1435)</f>
        <v>0</v>
      </c>
      <c r="J1435" s="78"/>
      <c r="K1435" s="78"/>
      <c r="L1435" s="77"/>
      <c r="M1435" s="77"/>
      <c r="N1435" s="77"/>
      <c r="O1435" s="78"/>
      <c r="P1435" s="310"/>
    </row>
    <row r="1436" spans="1:16" s="3" customFormat="1" ht="15" hidden="1" customHeight="1">
      <c r="A1436" s="75"/>
      <c r="B1436" s="75"/>
      <c r="C1436" s="76"/>
      <c r="D1436" s="75" t="s">
        <v>425</v>
      </c>
      <c r="E1436" s="78"/>
      <c r="F1436" s="77">
        <f t="shared" si="925"/>
        <v>0</v>
      </c>
      <c r="G1436" s="77">
        <f>J1436+P1436</f>
        <v>0</v>
      </c>
      <c r="H1436" s="77">
        <f>M1436+Q1436</f>
        <v>0</v>
      </c>
      <c r="I1436" s="77">
        <f>SUM(J1436:N1436)</f>
        <v>0</v>
      </c>
      <c r="J1436" s="78"/>
      <c r="K1436" s="78"/>
      <c r="L1436" s="77"/>
      <c r="M1436" s="77"/>
      <c r="N1436" s="77"/>
      <c r="O1436" s="78"/>
      <c r="P1436" s="310"/>
    </row>
    <row r="1437" spans="1:16" s="72" customFormat="1" ht="15" hidden="1" customHeight="1">
      <c r="A1437" s="8"/>
      <c r="B1437" s="8"/>
      <c r="C1437" s="41">
        <v>9700</v>
      </c>
      <c r="D1437" s="8"/>
      <c r="E1437" s="43"/>
      <c r="F1437" s="40">
        <f t="shared" ref="F1437:O1437" si="926">SUM(F1438:F1442)</f>
        <v>0</v>
      </c>
      <c r="G1437" s="40">
        <f t="shared" ref="G1437:H1437" si="927">SUM(G1438:G1442)</f>
        <v>0</v>
      </c>
      <c r="H1437" s="40">
        <f t="shared" si="927"/>
        <v>0</v>
      </c>
      <c r="I1437" s="40">
        <f t="shared" si="926"/>
        <v>0</v>
      </c>
      <c r="J1437" s="40">
        <f t="shared" si="926"/>
        <v>0</v>
      </c>
      <c r="K1437" s="40">
        <f t="shared" ref="K1437:L1437" si="928">SUM(K1438:K1442)</f>
        <v>0</v>
      </c>
      <c r="L1437" s="40">
        <f t="shared" si="928"/>
        <v>0</v>
      </c>
      <c r="M1437" s="40">
        <f t="shared" si="926"/>
        <v>0</v>
      </c>
      <c r="N1437" s="40">
        <f t="shared" si="926"/>
        <v>0</v>
      </c>
      <c r="O1437" s="40">
        <f t="shared" si="926"/>
        <v>0</v>
      </c>
      <c r="P1437" s="309"/>
    </row>
    <row r="1438" spans="1:16" s="3" customFormat="1" ht="15" hidden="1" customHeight="1">
      <c r="A1438" s="75"/>
      <c r="B1438" s="75"/>
      <c r="C1438" s="76"/>
      <c r="D1438" s="75" t="s">
        <v>421</v>
      </c>
      <c r="E1438" s="78"/>
      <c r="F1438" s="77">
        <f t="shared" ref="F1438:F1442" si="929">I1438+O1438</f>
        <v>0</v>
      </c>
      <c r="G1438" s="77">
        <f>J1438+P1438</f>
        <v>0</v>
      </c>
      <c r="H1438" s="77">
        <f>M1438+Q1438</f>
        <v>0</v>
      </c>
      <c r="I1438" s="77">
        <f>SUM(J1438:N1438)</f>
        <v>0</v>
      </c>
      <c r="J1438" s="78"/>
      <c r="K1438" s="78"/>
      <c r="L1438" s="77"/>
      <c r="M1438" s="77"/>
      <c r="N1438" s="77"/>
      <c r="O1438" s="78"/>
      <c r="P1438" s="310"/>
    </row>
    <row r="1439" spans="1:16" s="3" customFormat="1" ht="15" hidden="1" customHeight="1">
      <c r="A1439" s="75"/>
      <c r="B1439" s="75"/>
      <c r="C1439" s="76"/>
      <c r="D1439" s="75" t="s">
        <v>422</v>
      </c>
      <c r="E1439" s="78"/>
      <c r="F1439" s="77">
        <f t="shared" si="929"/>
        <v>0</v>
      </c>
      <c r="G1439" s="77">
        <f>J1439+P1439</f>
        <v>0</v>
      </c>
      <c r="H1439" s="77">
        <f>M1439+Q1439</f>
        <v>0</v>
      </c>
      <c r="I1439" s="77">
        <f>SUM(J1439:N1439)</f>
        <v>0</v>
      </c>
      <c r="J1439" s="78"/>
      <c r="K1439" s="78"/>
      <c r="L1439" s="77"/>
      <c r="M1439" s="77"/>
      <c r="N1439" s="77"/>
      <c r="O1439" s="78"/>
      <c r="P1439" s="310"/>
    </row>
    <row r="1440" spans="1:16" s="3" customFormat="1" ht="15" hidden="1" customHeight="1">
      <c r="A1440" s="75"/>
      <c r="B1440" s="75"/>
      <c r="C1440" s="76"/>
      <c r="D1440" s="75" t="s">
        <v>423</v>
      </c>
      <c r="E1440" s="78"/>
      <c r="F1440" s="77">
        <f t="shared" si="929"/>
        <v>0</v>
      </c>
      <c r="G1440" s="77">
        <f>J1440+P1440</f>
        <v>0</v>
      </c>
      <c r="H1440" s="77">
        <f>M1440+Q1440</f>
        <v>0</v>
      </c>
      <c r="I1440" s="77">
        <f>SUM(J1440:N1440)</f>
        <v>0</v>
      </c>
      <c r="J1440" s="78"/>
      <c r="K1440" s="78"/>
      <c r="L1440" s="77"/>
      <c r="M1440" s="77"/>
      <c r="N1440" s="77"/>
      <c r="O1440" s="78"/>
      <c r="P1440" s="310"/>
    </row>
    <row r="1441" spans="1:16" s="3" customFormat="1" ht="15" hidden="1" customHeight="1">
      <c r="A1441" s="75"/>
      <c r="B1441" s="75"/>
      <c r="C1441" s="76"/>
      <c r="D1441" s="75" t="s">
        <v>424</v>
      </c>
      <c r="E1441" s="78"/>
      <c r="F1441" s="77">
        <f t="shared" si="929"/>
        <v>0</v>
      </c>
      <c r="G1441" s="77">
        <f>J1441+P1441</f>
        <v>0</v>
      </c>
      <c r="H1441" s="77">
        <f>M1441+Q1441</f>
        <v>0</v>
      </c>
      <c r="I1441" s="77">
        <f>SUM(J1441:N1441)</f>
        <v>0</v>
      </c>
      <c r="J1441" s="78"/>
      <c r="K1441" s="78"/>
      <c r="L1441" s="77"/>
      <c r="M1441" s="77"/>
      <c r="N1441" s="77"/>
      <c r="O1441" s="78"/>
      <c r="P1441" s="310"/>
    </row>
    <row r="1442" spans="1:16" s="3" customFormat="1" ht="15" hidden="1" customHeight="1">
      <c r="A1442" s="75"/>
      <c r="B1442" s="75"/>
      <c r="C1442" s="76"/>
      <c r="D1442" s="75" t="s">
        <v>425</v>
      </c>
      <c r="E1442" s="78"/>
      <c r="F1442" s="77">
        <f t="shared" si="929"/>
        <v>0</v>
      </c>
      <c r="G1442" s="77">
        <f>J1442+P1442</f>
        <v>0</v>
      </c>
      <c r="H1442" s="77">
        <f>M1442+Q1442</f>
        <v>0</v>
      </c>
      <c r="I1442" s="77">
        <f>SUM(J1442:N1442)</f>
        <v>0</v>
      </c>
      <c r="J1442" s="78"/>
      <c r="K1442" s="78"/>
      <c r="L1442" s="77"/>
      <c r="M1442" s="77"/>
      <c r="N1442" s="77"/>
      <c r="O1442" s="78"/>
      <c r="P1442" s="310"/>
    </row>
    <row r="1443" spans="1:16" s="298" customFormat="1" ht="15" hidden="1" customHeight="1">
      <c r="A1443" s="105" t="s">
        <v>426</v>
      </c>
      <c r="B1443" s="105" t="s">
        <v>428</v>
      </c>
      <c r="C1443" s="102"/>
      <c r="D1443" s="103"/>
      <c r="E1443" s="106"/>
      <c r="F1443" s="53">
        <f t="shared" ref="F1443:O1443" si="930">F1444+F1450+F1453+F1471+F1478+F1483+F1492+F1498+F1501+F1509+F1516+F1521+F1539+F1549+F1556+F1567+F1575+F1583+F1604+F1621+F1627+F1645+F1650+F1662+F1669+F1677+F1680+F1684+F1689+F1696+F1700+F1716+F1722+F1726+F1732+F1744+F1750+F1756+F1762+F1776+F1791+F1797+F1803+F1809+F1819+F1825+F1831+F1836+F1842+F1858+F1879+F1885+F1892+F1899+F1906+F1912</f>
        <v>0</v>
      </c>
      <c r="G1443" s="53">
        <f t="shared" ref="G1443:H1443" si="931">G1444+G1450+G1453+G1471+G1478+G1483+G1492+G1498+G1501+G1509+G1516+G1521+G1539+G1549+G1556+G1567+G1575+G1583+G1604+G1621+G1627+G1645+G1650+G1662+G1669+G1677+G1680+G1684+G1689+G1696+G1700+G1716+G1722+G1726+G1732+G1744+G1750+G1756+G1762+G1776+G1791+G1797+G1803+G1809+G1819+G1825+G1831+G1836+G1842+G1858+G1879+G1885+G1892+G1899+G1906+G1912</f>
        <v>0</v>
      </c>
      <c r="H1443" s="53">
        <f t="shared" si="931"/>
        <v>0</v>
      </c>
      <c r="I1443" s="53">
        <f t="shared" si="930"/>
        <v>0</v>
      </c>
      <c r="J1443" s="53">
        <f t="shared" si="930"/>
        <v>0</v>
      </c>
      <c r="K1443" s="53">
        <f t="shared" ref="K1443:L1443" si="932">K1444+K1450+K1453+K1471+K1478+K1483+K1492+K1498+K1501+K1509+K1516+K1521+K1539+K1549+K1556+K1567+K1575+K1583+K1604+K1621+K1627+K1645+K1650+K1662+K1669+K1677+K1680+K1684+K1689+K1696+K1700+K1716+K1722+K1726+K1732+K1744+K1750+K1756+K1762+K1776+K1791+K1797+K1803+K1809+K1819+K1825+K1831+K1836+K1842+K1858+K1879+K1885+K1892+K1899+K1906+K1912</f>
        <v>0</v>
      </c>
      <c r="L1443" s="53">
        <f t="shared" si="932"/>
        <v>0</v>
      </c>
      <c r="M1443" s="53">
        <f t="shared" si="930"/>
        <v>0</v>
      </c>
      <c r="N1443" s="53">
        <f t="shared" si="930"/>
        <v>0</v>
      </c>
      <c r="O1443" s="53">
        <f t="shared" si="930"/>
        <v>0</v>
      </c>
      <c r="P1443" s="310"/>
    </row>
    <row r="1444" spans="1:16" s="6" customFormat="1" ht="14.25" hidden="1" customHeight="1">
      <c r="A1444" s="8"/>
      <c r="B1444" s="8"/>
      <c r="C1444" s="41">
        <v>6000</v>
      </c>
      <c r="D1444" s="42"/>
      <c r="E1444" s="44"/>
      <c r="F1444" s="43">
        <f t="shared" ref="F1444:O1444" si="933">SUM(F1445:F1449)</f>
        <v>0</v>
      </c>
      <c r="G1444" s="43">
        <f t="shared" ref="G1444:H1444" si="934">SUM(G1445:G1449)</f>
        <v>0</v>
      </c>
      <c r="H1444" s="43">
        <f t="shared" si="934"/>
        <v>0</v>
      </c>
      <c r="I1444" s="43">
        <f t="shared" si="933"/>
        <v>0</v>
      </c>
      <c r="J1444" s="43">
        <f t="shared" si="933"/>
        <v>0</v>
      </c>
      <c r="K1444" s="43">
        <f t="shared" ref="K1444:L1444" si="935">SUM(K1445:K1449)</f>
        <v>0</v>
      </c>
      <c r="L1444" s="43">
        <f t="shared" si="935"/>
        <v>0</v>
      </c>
      <c r="M1444" s="43">
        <f t="shared" si="933"/>
        <v>0</v>
      </c>
      <c r="N1444" s="43">
        <f t="shared" si="933"/>
        <v>0</v>
      </c>
      <c r="O1444" s="43">
        <f t="shared" si="933"/>
        <v>0</v>
      </c>
      <c r="P1444" s="309"/>
    </row>
    <row r="1445" spans="1:16" s="3" customFormat="1" ht="15" hidden="1" customHeight="1">
      <c r="A1445" s="75"/>
      <c r="B1445" s="75"/>
      <c r="C1445" s="76"/>
      <c r="D1445" s="75" t="s">
        <v>12</v>
      </c>
      <c r="E1445" s="79"/>
      <c r="F1445" s="77">
        <f t="shared" ref="F1445:F1449" si="936">I1445+O1445</f>
        <v>0</v>
      </c>
      <c r="G1445" s="77">
        <f>J1445+P1445</f>
        <v>0</v>
      </c>
      <c r="H1445" s="77">
        <f>M1445+Q1445</f>
        <v>0</v>
      </c>
      <c r="I1445" s="77">
        <f>SUM(J1445:N1445)</f>
        <v>0</v>
      </c>
      <c r="J1445" s="78"/>
      <c r="K1445" s="78"/>
      <c r="L1445" s="77"/>
      <c r="M1445" s="77"/>
      <c r="N1445" s="77"/>
      <c r="O1445" s="78"/>
      <c r="P1445" s="310"/>
    </row>
    <row r="1446" spans="1:16" s="3" customFormat="1" ht="15" hidden="1" customHeight="1">
      <c r="A1446" s="75"/>
      <c r="B1446" s="75"/>
      <c r="C1446" s="76"/>
      <c r="D1446" s="75" t="s">
        <v>13</v>
      </c>
      <c r="E1446" s="79"/>
      <c r="F1446" s="77">
        <f t="shared" si="936"/>
        <v>0</v>
      </c>
      <c r="G1446" s="77">
        <f>J1446+P1446</f>
        <v>0</v>
      </c>
      <c r="H1446" s="77">
        <f>M1446+Q1446</f>
        <v>0</v>
      </c>
      <c r="I1446" s="77">
        <f>SUM(J1446:N1446)</f>
        <v>0</v>
      </c>
      <c r="J1446" s="78"/>
      <c r="K1446" s="78"/>
      <c r="L1446" s="77"/>
      <c r="M1446" s="77"/>
      <c r="N1446" s="77"/>
      <c r="O1446" s="78"/>
      <c r="P1446" s="310"/>
    </row>
    <row r="1447" spans="1:16" s="3" customFormat="1" ht="15" hidden="1" customHeight="1">
      <c r="A1447" s="75"/>
      <c r="B1447" s="75"/>
      <c r="C1447" s="76"/>
      <c r="D1447" s="75" t="s">
        <v>14</v>
      </c>
      <c r="E1447" s="79"/>
      <c r="F1447" s="77">
        <f t="shared" si="936"/>
        <v>0</v>
      </c>
      <c r="G1447" s="77">
        <f>J1447+P1447</f>
        <v>0</v>
      </c>
      <c r="H1447" s="77">
        <f>M1447+Q1447</f>
        <v>0</v>
      </c>
      <c r="I1447" s="77">
        <f>SUM(J1447:N1447)</f>
        <v>0</v>
      </c>
      <c r="J1447" s="78"/>
      <c r="K1447" s="78"/>
      <c r="L1447" s="77"/>
      <c r="M1447" s="77"/>
      <c r="N1447" s="77"/>
      <c r="O1447" s="78"/>
      <c r="P1447" s="310"/>
    </row>
    <row r="1448" spans="1:16" s="3" customFormat="1" ht="15" hidden="1" customHeight="1">
      <c r="A1448" s="75"/>
      <c r="B1448" s="75"/>
      <c r="C1448" s="76"/>
      <c r="D1448" s="75" t="s">
        <v>15</v>
      </c>
      <c r="E1448" s="79"/>
      <c r="F1448" s="77">
        <f t="shared" si="936"/>
        <v>0</v>
      </c>
      <c r="G1448" s="77">
        <f>J1448+P1448</f>
        <v>0</v>
      </c>
      <c r="H1448" s="77">
        <f>M1448+Q1448</f>
        <v>0</v>
      </c>
      <c r="I1448" s="77">
        <f>SUM(J1448:N1448)</f>
        <v>0</v>
      </c>
      <c r="J1448" s="78"/>
      <c r="K1448" s="78"/>
      <c r="L1448" s="77"/>
      <c r="M1448" s="77"/>
      <c r="N1448" s="77"/>
      <c r="O1448" s="78"/>
      <c r="P1448" s="310"/>
    </row>
    <row r="1449" spans="1:16" s="3" customFormat="1" ht="15" hidden="1" customHeight="1">
      <c r="A1449" s="75"/>
      <c r="B1449" s="75"/>
      <c r="C1449" s="76"/>
      <c r="D1449" s="75" t="s">
        <v>16</v>
      </c>
      <c r="E1449" s="79"/>
      <c r="F1449" s="77">
        <f t="shared" si="936"/>
        <v>0</v>
      </c>
      <c r="G1449" s="77">
        <f>J1449+P1449</f>
        <v>0</v>
      </c>
      <c r="H1449" s="77">
        <f>M1449+Q1449</f>
        <v>0</v>
      </c>
      <c r="I1449" s="77">
        <f>SUM(J1449:N1449)</f>
        <v>0</v>
      </c>
      <c r="J1449" s="78"/>
      <c r="K1449" s="78"/>
      <c r="L1449" s="77"/>
      <c r="M1449" s="77"/>
      <c r="N1449" s="77"/>
      <c r="O1449" s="78"/>
      <c r="P1449" s="310"/>
    </row>
    <row r="1450" spans="1:16" s="6" customFormat="1" ht="14.25" hidden="1" customHeight="1">
      <c r="A1450" s="8"/>
      <c r="B1450" s="8"/>
      <c r="C1450" s="41">
        <v>6050</v>
      </c>
      <c r="D1450" s="8"/>
      <c r="E1450" s="44"/>
      <c r="F1450" s="40">
        <f t="shared" ref="F1450:O1450" si="937">SUM(F1451:F1452)</f>
        <v>0</v>
      </c>
      <c r="G1450" s="40">
        <f t="shared" ref="G1450:H1450" si="938">SUM(G1451:G1452)</f>
        <v>0</v>
      </c>
      <c r="H1450" s="40">
        <f t="shared" si="938"/>
        <v>0</v>
      </c>
      <c r="I1450" s="40">
        <f t="shared" si="937"/>
        <v>0</v>
      </c>
      <c r="J1450" s="40">
        <f t="shared" si="937"/>
        <v>0</v>
      </c>
      <c r="K1450" s="40">
        <f t="shared" ref="K1450:L1450" si="939">SUM(K1451:K1452)</f>
        <v>0</v>
      </c>
      <c r="L1450" s="40">
        <f t="shared" si="939"/>
        <v>0</v>
      </c>
      <c r="M1450" s="40">
        <f t="shared" si="937"/>
        <v>0</v>
      </c>
      <c r="N1450" s="40">
        <f t="shared" si="937"/>
        <v>0</v>
      </c>
      <c r="O1450" s="40">
        <f t="shared" si="937"/>
        <v>0</v>
      </c>
      <c r="P1450" s="309"/>
    </row>
    <row r="1451" spans="1:16" s="3" customFormat="1" ht="15" hidden="1" customHeight="1">
      <c r="A1451" s="75"/>
      <c r="B1451" s="75"/>
      <c r="C1451" s="76"/>
      <c r="D1451" s="75" t="s">
        <v>17</v>
      </c>
      <c r="E1451" s="79"/>
      <c r="F1451" s="77">
        <f>I1451+O1451</f>
        <v>0</v>
      </c>
      <c r="G1451" s="77">
        <f>J1451+P1451</f>
        <v>0</v>
      </c>
      <c r="H1451" s="77">
        <f>M1451+Q1451</f>
        <v>0</v>
      </c>
      <c r="I1451" s="77">
        <f>SUM(J1451:N1451)</f>
        <v>0</v>
      </c>
      <c r="J1451" s="78"/>
      <c r="K1451" s="78"/>
      <c r="L1451" s="77"/>
      <c r="M1451" s="77"/>
      <c r="N1451" s="77"/>
      <c r="O1451" s="78"/>
      <c r="P1451" s="310"/>
    </row>
    <row r="1452" spans="1:16" s="3" customFormat="1" ht="15" hidden="1" customHeight="1">
      <c r="A1452" s="75"/>
      <c r="B1452" s="75"/>
      <c r="C1452" s="76"/>
      <c r="D1452" s="75" t="s">
        <v>18</v>
      </c>
      <c r="E1452" s="79"/>
      <c r="F1452" s="77">
        <f>I1452+O1452</f>
        <v>0</v>
      </c>
      <c r="G1452" s="77">
        <f>J1452+P1452</f>
        <v>0</v>
      </c>
      <c r="H1452" s="77">
        <f>M1452+Q1452</f>
        <v>0</v>
      </c>
      <c r="I1452" s="77">
        <f>SUM(J1452:N1452)</f>
        <v>0</v>
      </c>
      <c r="J1452" s="78"/>
      <c r="K1452" s="78"/>
      <c r="L1452" s="77"/>
      <c r="M1452" s="77"/>
      <c r="N1452" s="77"/>
      <c r="O1452" s="78"/>
      <c r="P1452" s="310"/>
    </row>
    <row r="1453" spans="1:16" s="6" customFormat="1" ht="14.25" hidden="1" customHeight="1">
      <c r="A1453" s="8"/>
      <c r="B1453" s="8"/>
      <c r="C1453" s="41">
        <v>6100</v>
      </c>
      <c r="D1453" s="8"/>
      <c r="E1453" s="44"/>
      <c r="F1453" s="40">
        <f t="shared" ref="F1453:O1453" si="940">SUM(F1454:F1470)</f>
        <v>0</v>
      </c>
      <c r="G1453" s="40">
        <f t="shared" ref="G1453:H1453" si="941">SUM(G1454:G1470)</f>
        <v>0</v>
      </c>
      <c r="H1453" s="40">
        <f t="shared" si="941"/>
        <v>0</v>
      </c>
      <c r="I1453" s="40">
        <f t="shared" si="940"/>
        <v>0</v>
      </c>
      <c r="J1453" s="40">
        <f t="shared" si="940"/>
        <v>0</v>
      </c>
      <c r="K1453" s="40">
        <f t="shared" ref="K1453:L1453" si="942">SUM(K1454:K1470)</f>
        <v>0</v>
      </c>
      <c r="L1453" s="40">
        <f t="shared" si="942"/>
        <v>0</v>
      </c>
      <c r="M1453" s="40">
        <f t="shared" si="940"/>
        <v>0</v>
      </c>
      <c r="N1453" s="40">
        <f t="shared" si="940"/>
        <v>0</v>
      </c>
      <c r="O1453" s="40">
        <f t="shared" si="940"/>
        <v>0</v>
      </c>
      <c r="P1453" s="309"/>
    </row>
    <row r="1454" spans="1:16" s="3" customFormat="1" ht="15" hidden="1" customHeight="1">
      <c r="A1454" s="75"/>
      <c r="B1454" s="75"/>
      <c r="C1454" s="76"/>
      <c r="D1454" s="75" t="s">
        <v>19</v>
      </c>
      <c r="E1454" s="79"/>
      <c r="F1454" s="77">
        <f t="shared" ref="F1454:F1470" si="943">I1454+O1454</f>
        <v>0</v>
      </c>
      <c r="G1454" s="77">
        <f t="shared" ref="G1454:G1470" si="944">J1454+P1454</f>
        <v>0</v>
      </c>
      <c r="H1454" s="77">
        <f t="shared" ref="H1454:H1470" si="945">M1454+Q1454</f>
        <v>0</v>
      </c>
      <c r="I1454" s="77">
        <f t="shared" ref="I1454:I1470" si="946">SUM(J1454:N1454)</f>
        <v>0</v>
      </c>
      <c r="J1454" s="78"/>
      <c r="K1454" s="78"/>
      <c r="L1454" s="77"/>
      <c r="M1454" s="77"/>
      <c r="N1454" s="77"/>
      <c r="O1454" s="78"/>
      <c r="P1454" s="310"/>
    </row>
    <row r="1455" spans="1:16" s="3" customFormat="1" ht="15" hidden="1" customHeight="1">
      <c r="A1455" s="75"/>
      <c r="B1455" s="75"/>
      <c r="C1455" s="76"/>
      <c r="D1455" s="75" t="s">
        <v>20</v>
      </c>
      <c r="E1455" s="79"/>
      <c r="F1455" s="77">
        <f t="shared" si="943"/>
        <v>0</v>
      </c>
      <c r="G1455" s="77">
        <f t="shared" si="944"/>
        <v>0</v>
      </c>
      <c r="H1455" s="77">
        <f t="shared" si="945"/>
        <v>0</v>
      </c>
      <c r="I1455" s="77">
        <f t="shared" si="946"/>
        <v>0</v>
      </c>
      <c r="J1455" s="78"/>
      <c r="K1455" s="78"/>
      <c r="L1455" s="77"/>
      <c r="M1455" s="77"/>
      <c r="N1455" s="77"/>
      <c r="O1455" s="78"/>
      <c r="P1455" s="310"/>
    </row>
    <row r="1456" spans="1:16" s="3" customFormat="1" ht="15" hidden="1" customHeight="1">
      <c r="A1456" s="75"/>
      <c r="B1456" s="75"/>
      <c r="C1456" s="76"/>
      <c r="D1456" s="75" t="s">
        <v>21</v>
      </c>
      <c r="E1456" s="79"/>
      <c r="F1456" s="77">
        <f t="shared" si="943"/>
        <v>0</v>
      </c>
      <c r="G1456" s="77">
        <f t="shared" si="944"/>
        <v>0</v>
      </c>
      <c r="H1456" s="77">
        <f t="shared" si="945"/>
        <v>0</v>
      </c>
      <c r="I1456" s="77">
        <f t="shared" si="946"/>
        <v>0</v>
      </c>
      <c r="J1456" s="78"/>
      <c r="K1456" s="78"/>
      <c r="L1456" s="77"/>
      <c r="M1456" s="77"/>
      <c r="N1456" s="77"/>
      <c r="O1456" s="78"/>
      <c r="P1456" s="310"/>
    </row>
    <row r="1457" spans="1:16" s="3" customFormat="1" ht="15" hidden="1" customHeight="1">
      <c r="A1457" s="75"/>
      <c r="B1457" s="75"/>
      <c r="C1457" s="76"/>
      <c r="D1457" s="75" t="s">
        <v>22</v>
      </c>
      <c r="E1457" s="79"/>
      <c r="F1457" s="77">
        <f t="shared" si="943"/>
        <v>0</v>
      </c>
      <c r="G1457" s="77">
        <f t="shared" si="944"/>
        <v>0</v>
      </c>
      <c r="H1457" s="77">
        <f t="shared" si="945"/>
        <v>0</v>
      </c>
      <c r="I1457" s="77">
        <f t="shared" si="946"/>
        <v>0</v>
      </c>
      <c r="J1457" s="78"/>
      <c r="K1457" s="78"/>
      <c r="L1457" s="77"/>
      <c r="M1457" s="77"/>
      <c r="N1457" s="77"/>
      <c r="O1457" s="78"/>
      <c r="P1457" s="310"/>
    </row>
    <row r="1458" spans="1:16" s="3" customFormat="1" ht="15" hidden="1" customHeight="1">
      <c r="A1458" s="75"/>
      <c r="B1458" s="75"/>
      <c r="C1458" s="76"/>
      <c r="D1458" s="75" t="s">
        <v>23</v>
      </c>
      <c r="E1458" s="79"/>
      <c r="F1458" s="77">
        <f t="shared" si="943"/>
        <v>0</v>
      </c>
      <c r="G1458" s="77">
        <f t="shared" si="944"/>
        <v>0</v>
      </c>
      <c r="H1458" s="77">
        <f t="shared" si="945"/>
        <v>0</v>
      </c>
      <c r="I1458" s="77">
        <f t="shared" si="946"/>
        <v>0</v>
      </c>
      <c r="J1458" s="78"/>
      <c r="K1458" s="78"/>
      <c r="L1458" s="77"/>
      <c r="M1458" s="77"/>
      <c r="N1458" s="77"/>
      <c r="O1458" s="78"/>
      <c r="P1458" s="310"/>
    </row>
    <row r="1459" spans="1:16" s="3" customFormat="1" ht="15" hidden="1" customHeight="1">
      <c r="A1459" s="75"/>
      <c r="B1459" s="75"/>
      <c r="C1459" s="76"/>
      <c r="D1459" s="75" t="s">
        <v>24</v>
      </c>
      <c r="E1459" s="79"/>
      <c r="F1459" s="77">
        <f t="shared" si="943"/>
        <v>0</v>
      </c>
      <c r="G1459" s="77">
        <f t="shared" si="944"/>
        <v>0</v>
      </c>
      <c r="H1459" s="77">
        <f t="shared" si="945"/>
        <v>0</v>
      </c>
      <c r="I1459" s="77">
        <f t="shared" si="946"/>
        <v>0</v>
      </c>
      <c r="J1459" s="78"/>
      <c r="K1459" s="78"/>
      <c r="L1459" s="77"/>
      <c r="M1459" s="77"/>
      <c r="N1459" s="77"/>
      <c r="O1459" s="78"/>
      <c r="P1459" s="310"/>
    </row>
    <row r="1460" spans="1:16" s="3" customFormat="1" ht="15" hidden="1" customHeight="1">
      <c r="A1460" s="75"/>
      <c r="B1460" s="75"/>
      <c r="C1460" s="76"/>
      <c r="D1460" s="75" t="s">
        <v>25</v>
      </c>
      <c r="E1460" s="79"/>
      <c r="F1460" s="77">
        <f t="shared" si="943"/>
        <v>0</v>
      </c>
      <c r="G1460" s="77">
        <f t="shared" si="944"/>
        <v>0</v>
      </c>
      <c r="H1460" s="77">
        <f t="shared" si="945"/>
        <v>0</v>
      </c>
      <c r="I1460" s="77">
        <f t="shared" si="946"/>
        <v>0</v>
      </c>
      <c r="J1460" s="78"/>
      <c r="K1460" s="78"/>
      <c r="L1460" s="77"/>
      <c r="M1460" s="77"/>
      <c r="N1460" s="77"/>
      <c r="O1460" s="78"/>
      <c r="P1460" s="310"/>
    </row>
    <row r="1461" spans="1:16" s="3" customFormat="1" ht="15" hidden="1" customHeight="1">
      <c r="A1461" s="75"/>
      <c r="B1461" s="75"/>
      <c r="C1461" s="76"/>
      <c r="D1461" s="75" t="s">
        <v>26</v>
      </c>
      <c r="E1461" s="79"/>
      <c r="F1461" s="77">
        <f t="shared" si="943"/>
        <v>0</v>
      </c>
      <c r="G1461" s="77">
        <f t="shared" si="944"/>
        <v>0</v>
      </c>
      <c r="H1461" s="77">
        <f t="shared" si="945"/>
        <v>0</v>
      </c>
      <c r="I1461" s="77">
        <f t="shared" si="946"/>
        <v>0</v>
      </c>
      <c r="J1461" s="78"/>
      <c r="K1461" s="78"/>
      <c r="L1461" s="77"/>
      <c r="M1461" s="77"/>
      <c r="N1461" s="77"/>
      <c r="O1461" s="78"/>
      <c r="P1461" s="310"/>
    </row>
    <row r="1462" spans="1:16" s="3" customFormat="1" ht="15" hidden="1" customHeight="1">
      <c r="A1462" s="75"/>
      <c r="B1462" s="75"/>
      <c r="C1462" s="76"/>
      <c r="D1462" s="75" t="s">
        <v>27</v>
      </c>
      <c r="E1462" s="79"/>
      <c r="F1462" s="77">
        <f t="shared" si="943"/>
        <v>0</v>
      </c>
      <c r="G1462" s="77">
        <f t="shared" si="944"/>
        <v>0</v>
      </c>
      <c r="H1462" s="77">
        <f t="shared" si="945"/>
        <v>0</v>
      </c>
      <c r="I1462" s="77">
        <f t="shared" si="946"/>
        <v>0</v>
      </c>
      <c r="J1462" s="78"/>
      <c r="K1462" s="78"/>
      <c r="L1462" s="77"/>
      <c r="M1462" s="77"/>
      <c r="N1462" s="77"/>
      <c r="O1462" s="78"/>
      <c r="P1462" s="310"/>
    </row>
    <row r="1463" spans="1:16" s="3" customFormat="1" ht="15" hidden="1" customHeight="1">
      <c r="A1463" s="75"/>
      <c r="B1463" s="75"/>
      <c r="C1463" s="76"/>
      <c r="D1463" s="75" t="s">
        <v>28</v>
      </c>
      <c r="E1463" s="79"/>
      <c r="F1463" s="77">
        <f t="shared" si="943"/>
        <v>0</v>
      </c>
      <c r="G1463" s="77">
        <f t="shared" si="944"/>
        <v>0</v>
      </c>
      <c r="H1463" s="77">
        <f t="shared" si="945"/>
        <v>0</v>
      </c>
      <c r="I1463" s="77">
        <f t="shared" si="946"/>
        <v>0</v>
      </c>
      <c r="J1463" s="78"/>
      <c r="K1463" s="78"/>
      <c r="L1463" s="77"/>
      <c r="M1463" s="77"/>
      <c r="N1463" s="77"/>
      <c r="O1463" s="78"/>
      <c r="P1463" s="310"/>
    </row>
    <row r="1464" spans="1:16" s="3" customFormat="1" ht="15" hidden="1" customHeight="1">
      <c r="A1464" s="75"/>
      <c r="B1464" s="75"/>
      <c r="C1464" s="76"/>
      <c r="D1464" s="75" t="s">
        <v>29</v>
      </c>
      <c r="E1464" s="79"/>
      <c r="F1464" s="77">
        <f t="shared" si="943"/>
        <v>0</v>
      </c>
      <c r="G1464" s="77">
        <f t="shared" si="944"/>
        <v>0</v>
      </c>
      <c r="H1464" s="77">
        <f t="shared" si="945"/>
        <v>0</v>
      </c>
      <c r="I1464" s="77">
        <f t="shared" si="946"/>
        <v>0</v>
      </c>
      <c r="J1464" s="78"/>
      <c r="K1464" s="78"/>
      <c r="L1464" s="77"/>
      <c r="M1464" s="77"/>
      <c r="N1464" s="77"/>
      <c r="O1464" s="78"/>
      <c r="P1464" s="310"/>
    </row>
    <row r="1465" spans="1:16" s="3" customFormat="1" ht="15" hidden="1" customHeight="1">
      <c r="A1465" s="75"/>
      <c r="B1465" s="75"/>
      <c r="C1465" s="76"/>
      <c r="D1465" s="75" t="s">
        <v>30</v>
      </c>
      <c r="E1465" s="79"/>
      <c r="F1465" s="77">
        <f t="shared" si="943"/>
        <v>0</v>
      </c>
      <c r="G1465" s="77">
        <f t="shared" si="944"/>
        <v>0</v>
      </c>
      <c r="H1465" s="77">
        <f t="shared" si="945"/>
        <v>0</v>
      </c>
      <c r="I1465" s="77">
        <f t="shared" si="946"/>
        <v>0</v>
      </c>
      <c r="J1465" s="78"/>
      <c r="K1465" s="78"/>
      <c r="L1465" s="77"/>
      <c r="M1465" s="77"/>
      <c r="N1465" s="77"/>
      <c r="O1465" s="78"/>
      <c r="P1465" s="310"/>
    </row>
    <row r="1466" spans="1:16" s="3" customFormat="1" ht="15" hidden="1" customHeight="1">
      <c r="A1466" s="75"/>
      <c r="B1466" s="75"/>
      <c r="C1466" s="76"/>
      <c r="D1466" s="75" t="s">
        <v>31</v>
      </c>
      <c r="E1466" s="79"/>
      <c r="F1466" s="77">
        <f t="shared" si="943"/>
        <v>0</v>
      </c>
      <c r="G1466" s="77">
        <f t="shared" si="944"/>
        <v>0</v>
      </c>
      <c r="H1466" s="77">
        <f t="shared" si="945"/>
        <v>0</v>
      </c>
      <c r="I1466" s="77">
        <f t="shared" si="946"/>
        <v>0</v>
      </c>
      <c r="J1466" s="78"/>
      <c r="K1466" s="78"/>
      <c r="L1466" s="77"/>
      <c r="M1466" s="77"/>
      <c r="N1466" s="77"/>
      <c r="O1466" s="78"/>
      <c r="P1466" s="310"/>
    </row>
    <row r="1467" spans="1:16" s="3" customFormat="1" ht="15" hidden="1" customHeight="1">
      <c r="A1467" s="75"/>
      <c r="B1467" s="75"/>
      <c r="C1467" s="76"/>
      <c r="D1467" s="75" t="s">
        <v>32</v>
      </c>
      <c r="E1467" s="79"/>
      <c r="F1467" s="77">
        <f t="shared" si="943"/>
        <v>0</v>
      </c>
      <c r="G1467" s="77">
        <f t="shared" si="944"/>
        <v>0</v>
      </c>
      <c r="H1467" s="77">
        <f t="shared" si="945"/>
        <v>0</v>
      </c>
      <c r="I1467" s="77">
        <f t="shared" si="946"/>
        <v>0</v>
      </c>
      <c r="J1467" s="78"/>
      <c r="K1467" s="78"/>
      <c r="L1467" s="77"/>
      <c r="M1467" s="77"/>
      <c r="N1467" s="77"/>
      <c r="O1467" s="78"/>
      <c r="P1467" s="310"/>
    </row>
    <row r="1468" spans="1:16" s="3" customFormat="1" ht="15" hidden="1" customHeight="1">
      <c r="A1468" s="75"/>
      <c r="B1468" s="75"/>
      <c r="C1468" s="76"/>
      <c r="D1468" s="75" t="s">
        <v>33</v>
      </c>
      <c r="E1468" s="79"/>
      <c r="F1468" s="77">
        <f t="shared" si="943"/>
        <v>0</v>
      </c>
      <c r="G1468" s="77">
        <f t="shared" si="944"/>
        <v>0</v>
      </c>
      <c r="H1468" s="77">
        <f t="shared" si="945"/>
        <v>0</v>
      </c>
      <c r="I1468" s="77">
        <f t="shared" si="946"/>
        <v>0</v>
      </c>
      <c r="J1468" s="78"/>
      <c r="K1468" s="78"/>
      <c r="L1468" s="77"/>
      <c r="M1468" s="77"/>
      <c r="N1468" s="77"/>
      <c r="O1468" s="78"/>
      <c r="P1468" s="310"/>
    </row>
    <row r="1469" spans="1:16" s="3" customFormat="1" ht="15" hidden="1" customHeight="1">
      <c r="A1469" s="75"/>
      <c r="B1469" s="75"/>
      <c r="C1469" s="76"/>
      <c r="D1469" s="75" t="s">
        <v>34</v>
      </c>
      <c r="E1469" s="79"/>
      <c r="F1469" s="77">
        <f t="shared" si="943"/>
        <v>0</v>
      </c>
      <c r="G1469" s="77">
        <f t="shared" si="944"/>
        <v>0</v>
      </c>
      <c r="H1469" s="77">
        <f t="shared" si="945"/>
        <v>0</v>
      </c>
      <c r="I1469" s="77">
        <f t="shared" si="946"/>
        <v>0</v>
      </c>
      <c r="J1469" s="78"/>
      <c r="K1469" s="78"/>
      <c r="L1469" s="77"/>
      <c r="M1469" s="77"/>
      <c r="N1469" s="77"/>
      <c r="O1469" s="78"/>
      <c r="P1469" s="310"/>
    </row>
    <row r="1470" spans="1:16" s="3" customFormat="1" ht="15" hidden="1" customHeight="1">
      <c r="A1470" s="75"/>
      <c r="B1470" s="75"/>
      <c r="C1470" s="76"/>
      <c r="D1470" s="75" t="s">
        <v>36</v>
      </c>
      <c r="E1470" s="79"/>
      <c r="F1470" s="77">
        <f t="shared" si="943"/>
        <v>0</v>
      </c>
      <c r="G1470" s="77">
        <f t="shared" si="944"/>
        <v>0</v>
      </c>
      <c r="H1470" s="77">
        <f t="shared" si="945"/>
        <v>0</v>
      </c>
      <c r="I1470" s="77">
        <f t="shared" si="946"/>
        <v>0</v>
      </c>
      <c r="J1470" s="78"/>
      <c r="K1470" s="78"/>
      <c r="L1470" s="77"/>
      <c r="M1470" s="77"/>
      <c r="N1470" s="77"/>
      <c r="O1470" s="78"/>
      <c r="P1470" s="310"/>
    </row>
    <row r="1471" spans="1:16" s="6" customFormat="1" ht="14.25" hidden="1" customHeight="1">
      <c r="A1471" s="8"/>
      <c r="B1471" s="8"/>
      <c r="C1471" s="41">
        <v>6150</v>
      </c>
      <c r="D1471" s="8"/>
      <c r="E1471" s="44"/>
      <c r="F1471" s="40">
        <f t="shared" ref="F1471:O1471" si="947">SUM(F1472:F1477)</f>
        <v>0</v>
      </c>
      <c r="G1471" s="40">
        <f t="shared" ref="G1471:H1471" si="948">SUM(G1472:G1477)</f>
        <v>0</v>
      </c>
      <c r="H1471" s="40">
        <f t="shared" si="948"/>
        <v>0</v>
      </c>
      <c r="I1471" s="40">
        <f t="shared" si="947"/>
        <v>0</v>
      </c>
      <c r="J1471" s="40">
        <f t="shared" si="947"/>
        <v>0</v>
      </c>
      <c r="K1471" s="40">
        <f t="shared" ref="K1471:L1471" si="949">SUM(K1472:K1477)</f>
        <v>0</v>
      </c>
      <c r="L1471" s="40">
        <f t="shared" si="949"/>
        <v>0</v>
      </c>
      <c r="M1471" s="40">
        <f t="shared" si="947"/>
        <v>0</v>
      </c>
      <c r="N1471" s="40">
        <f t="shared" si="947"/>
        <v>0</v>
      </c>
      <c r="O1471" s="40">
        <f t="shared" si="947"/>
        <v>0</v>
      </c>
      <c r="P1471" s="309"/>
    </row>
    <row r="1472" spans="1:16" s="3" customFormat="1" ht="15" hidden="1" customHeight="1">
      <c r="A1472" s="75"/>
      <c r="B1472" s="75"/>
      <c r="C1472" s="76"/>
      <c r="D1472" s="75" t="s">
        <v>37</v>
      </c>
      <c r="E1472" s="79"/>
      <c r="F1472" s="77">
        <f t="shared" ref="F1472:F1477" si="950">I1472+O1472</f>
        <v>0</v>
      </c>
      <c r="G1472" s="77">
        <f t="shared" ref="G1472:G1477" si="951">J1472+P1472</f>
        <v>0</v>
      </c>
      <c r="H1472" s="77">
        <f t="shared" ref="H1472:H1477" si="952">M1472+Q1472</f>
        <v>0</v>
      </c>
      <c r="I1472" s="77">
        <f t="shared" ref="I1472:I1477" si="953">SUM(J1472:N1472)</f>
        <v>0</v>
      </c>
      <c r="J1472" s="78"/>
      <c r="K1472" s="78"/>
      <c r="L1472" s="77"/>
      <c r="M1472" s="77"/>
      <c r="N1472" s="77"/>
      <c r="O1472" s="78"/>
      <c r="P1472" s="310"/>
    </row>
    <row r="1473" spans="1:16" s="3" customFormat="1" ht="15" hidden="1" customHeight="1">
      <c r="A1473" s="75"/>
      <c r="B1473" s="75"/>
      <c r="C1473" s="76"/>
      <c r="D1473" s="75" t="s">
        <v>38</v>
      </c>
      <c r="E1473" s="79"/>
      <c r="F1473" s="77">
        <f t="shared" si="950"/>
        <v>0</v>
      </c>
      <c r="G1473" s="77">
        <f t="shared" si="951"/>
        <v>0</v>
      </c>
      <c r="H1473" s="77">
        <f t="shared" si="952"/>
        <v>0</v>
      </c>
      <c r="I1473" s="77">
        <f t="shared" si="953"/>
        <v>0</v>
      </c>
      <c r="J1473" s="78"/>
      <c r="K1473" s="78"/>
      <c r="L1473" s="77"/>
      <c r="M1473" s="77"/>
      <c r="N1473" s="77"/>
      <c r="O1473" s="78"/>
      <c r="P1473" s="310"/>
    </row>
    <row r="1474" spans="1:16" s="3" customFormat="1" ht="15" hidden="1" customHeight="1">
      <c r="A1474" s="75"/>
      <c r="B1474" s="75"/>
      <c r="C1474" s="76"/>
      <c r="D1474" s="75" t="s">
        <v>39</v>
      </c>
      <c r="E1474" s="79"/>
      <c r="F1474" s="77">
        <f t="shared" si="950"/>
        <v>0</v>
      </c>
      <c r="G1474" s="77">
        <f t="shared" si="951"/>
        <v>0</v>
      </c>
      <c r="H1474" s="77">
        <f t="shared" si="952"/>
        <v>0</v>
      </c>
      <c r="I1474" s="77">
        <f t="shared" si="953"/>
        <v>0</v>
      </c>
      <c r="J1474" s="78"/>
      <c r="K1474" s="78"/>
      <c r="L1474" s="77"/>
      <c r="M1474" s="77"/>
      <c r="N1474" s="77"/>
      <c r="O1474" s="78"/>
      <c r="P1474" s="310"/>
    </row>
    <row r="1475" spans="1:16" s="3" customFormat="1" ht="15" hidden="1" customHeight="1">
      <c r="A1475" s="75"/>
      <c r="B1475" s="75"/>
      <c r="C1475" s="76"/>
      <c r="D1475" s="75" t="s">
        <v>40</v>
      </c>
      <c r="E1475" s="79"/>
      <c r="F1475" s="77">
        <f t="shared" si="950"/>
        <v>0</v>
      </c>
      <c r="G1475" s="77">
        <f t="shared" si="951"/>
        <v>0</v>
      </c>
      <c r="H1475" s="77">
        <f t="shared" si="952"/>
        <v>0</v>
      </c>
      <c r="I1475" s="77">
        <f t="shared" si="953"/>
        <v>0</v>
      </c>
      <c r="J1475" s="78"/>
      <c r="K1475" s="78"/>
      <c r="L1475" s="77"/>
      <c r="M1475" s="77"/>
      <c r="N1475" s="77"/>
      <c r="O1475" s="78"/>
      <c r="P1475" s="310"/>
    </row>
    <row r="1476" spans="1:16" s="3" customFormat="1" ht="15" hidden="1" customHeight="1">
      <c r="A1476" s="75"/>
      <c r="B1476" s="75"/>
      <c r="C1476" s="76"/>
      <c r="D1476" s="75" t="s">
        <v>41</v>
      </c>
      <c r="E1476" s="79"/>
      <c r="F1476" s="77">
        <f t="shared" si="950"/>
        <v>0</v>
      </c>
      <c r="G1476" s="77">
        <f t="shared" si="951"/>
        <v>0</v>
      </c>
      <c r="H1476" s="77">
        <f t="shared" si="952"/>
        <v>0</v>
      </c>
      <c r="I1476" s="77">
        <f t="shared" si="953"/>
        <v>0</v>
      </c>
      <c r="J1476" s="78"/>
      <c r="K1476" s="78"/>
      <c r="L1476" s="77"/>
      <c r="M1476" s="77"/>
      <c r="N1476" s="77"/>
      <c r="O1476" s="78"/>
      <c r="P1476" s="310"/>
    </row>
    <row r="1477" spans="1:16" s="3" customFormat="1" ht="15" hidden="1" customHeight="1">
      <c r="A1477" s="75"/>
      <c r="B1477" s="75"/>
      <c r="C1477" s="76"/>
      <c r="D1477" s="75" t="s">
        <v>42</v>
      </c>
      <c r="E1477" s="79"/>
      <c r="F1477" s="77">
        <f t="shared" si="950"/>
        <v>0</v>
      </c>
      <c r="G1477" s="77">
        <f t="shared" si="951"/>
        <v>0</v>
      </c>
      <c r="H1477" s="77">
        <f t="shared" si="952"/>
        <v>0</v>
      </c>
      <c r="I1477" s="77">
        <f t="shared" si="953"/>
        <v>0</v>
      </c>
      <c r="J1477" s="78"/>
      <c r="K1477" s="78"/>
      <c r="L1477" s="77"/>
      <c r="M1477" s="77"/>
      <c r="N1477" s="77"/>
      <c r="O1477" s="78"/>
      <c r="P1477" s="310"/>
    </row>
    <row r="1478" spans="1:16" s="72" customFormat="1" ht="15" hidden="1" customHeight="1">
      <c r="A1478" s="8"/>
      <c r="B1478" s="8"/>
      <c r="C1478" s="41">
        <v>6200</v>
      </c>
      <c r="D1478" s="8"/>
      <c r="E1478" s="43"/>
      <c r="F1478" s="40">
        <f t="shared" ref="F1478:O1478" si="954">SUM(F1479:F1482)</f>
        <v>0</v>
      </c>
      <c r="G1478" s="40">
        <f t="shared" ref="G1478:H1478" si="955">SUM(G1479:G1482)</f>
        <v>0</v>
      </c>
      <c r="H1478" s="40">
        <f t="shared" si="955"/>
        <v>0</v>
      </c>
      <c r="I1478" s="40">
        <f t="shared" si="954"/>
        <v>0</v>
      </c>
      <c r="J1478" s="40">
        <f t="shared" si="954"/>
        <v>0</v>
      </c>
      <c r="K1478" s="40">
        <f t="shared" ref="K1478:L1478" si="956">SUM(K1479:K1482)</f>
        <v>0</v>
      </c>
      <c r="L1478" s="40">
        <f t="shared" si="956"/>
        <v>0</v>
      </c>
      <c r="M1478" s="40">
        <f t="shared" si="954"/>
        <v>0</v>
      </c>
      <c r="N1478" s="40">
        <f t="shared" si="954"/>
        <v>0</v>
      </c>
      <c r="O1478" s="40">
        <f t="shared" si="954"/>
        <v>0</v>
      </c>
      <c r="P1478" s="309"/>
    </row>
    <row r="1479" spans="1:16" s="3" customFormat="1" ht="15" hidden="1" customHeight="1">
      <c r="A1479" s="75"/>
      <c r="B1479" s="75"/>
      <c r="C1479" s="76"/>
      <c r="D1479" s="75" t="s">
        <v>43</v>
      </c>
      <c r="E1479" s="78"/>
      <c r="F1479" s="77">
        <f t="shared" ref="F1479:F1482" si="957">I1479+O1479</f>
        <v>0</v>
      </c>
      <c r="G1479" s="77">
        <f>J1479+P1479</f>
        <v>0</v>
      </c>
      <c r="H1479" s="77">
        <f>M1479+Q1479</f>
        <v>0</v>
      </c>
      <c r="I1479" s="77">
        <f>SUM(J1479:N1479)</f>
        <v>0</v>
      </c>
      <c r="J1479" s="78"/>
      <c r="K1479" s="78"/>
      <c r="L1479" s="77"/>
      <c r="M1479" s="77"/>
      <c r="N1479" s="77"/>
      <c r="O1479" s="78"/>
      <c r="P1479" s="310"/>
    </row>
    <row r="1480" spans="1:16" s="3" customFormat="1" ht="15" hidden="1" customHeight="1">
      <c r="A1480" s="75"/>
      <c r="B1480" s="75"/>
      <c r="C1480" s="76"/>
      <c r="D1480" s="75" t="s">
        <v>44</v>
      </c>
      <c r="E1480" s="78"/>
      <c r="F1480" s="77">
        <f t="shared" si="957"/>
        <v>0</v>
      </c>
      <c r="G1480" s="77">
        <f>J1480+P1480</f>
        <v>0</v>
      </c>
      <c r="H1480" s="77">
        <f>M1480+Q1480</f>
        <v>0</v>
      </c>
      <c r="I1480" s="77">
        <f>SUM(J1480:N1480)</f>
        <v>0</v>
      </c>
      <c r="J1480" s="78"/>
      <c r="K1480" s="78"/>
      <c r="L1480" s="77"/>
      <c r="M1480" s="77"/>
      <c r="N1480" s="77"/>
      <c r="O1480" s="78"/>
      <c r="P1480" s="310"/>
    </row>
    <row r="1481" spans="1:16" s="3" customFormat="1" ht="15" hidden="1" customHeight="1">
      <c r="A1481" s="75"/>
      <c r="B1481" s="75"/>
      <c r="C1481" s="76"/>
      <c r="D1481" s="75" t="s">
        <v>45</v>
      </c>
      <c r="E1481" s="78"/>
      <c r="F1481" s="77">
        <f t="shared" si="957"/>
        <v>0</v>
      </c>
      <c r="G1481" s="77">
        <f>J1481+P1481</f>
        <v>0</v>
      </c>
      <c r="H1481" s="77">
        <f>M1481+Q1481</f>
        <v>0</v>
      </c>
      <c r="I1481" s="77">
        <f>SUM(J1481:N1481)</f>
        <v>0</v>
      </c>
      <c r="J1481" s="78"/>
      <c r="K1481" s="78"/>
      <c r="L1481" s="77"/>
      <c r="M1481" s="77"/>
      <c r="N1481" s="77"/>
      <c r="O1481" s="78"/>
      <c r="P1481" s="310"/>
    </row>
    <row r="1482" spans="1:16" s="3" customFormat="1" ht="15" hidden="1" customHeight="1">
      <c r="A1482" s="75"/>
      <c r="B1482" s="75"/>
      <c r="C1482" s="76"/>
      <c r="D1482" s="75" t="s">
        <v>46</v>
      </c>
      <c r="E1482" s="78"/>
      <c r="F1482" s="77">
        <f t="shared" si="957"/>
        <v>0</v>
      </c>
      <c r="G1482" s="77">
        <f>J1482+P1482</f>
        <v>0</v>
      </c>
      <c r="H1482" s="77">
        <f>M1482+Q1482</f>
        <v>0</v>
      </c>
      <c r="I1482" s="77">
        <f>SUM(J1482:N1482)</f>
        <v>0</v>
      </c>
      <c r="J1482" s="78"/>
      <c r="K1482" s="78"/>
      <c r="L1482" s="77"/>
      <c r="M1482" s="77"/>
      <c r="N1482" s="77"/>
      <c r="O1482" s="78"/>
      <c r="P1482" s="310"/>
    </row>
    <row r="1483" spans="1:16" s="72" customFormat="1" ht="15" hidden="1" customHeight="1">
      <c r="A1483" s="8"/>
      <c r="B1483" s="8"/>
      <c r="C1483" s="41">
        <v>6250</v>
      </c>
      <c r="D1483" s="8"/>
      <c r="E1483" s="43"/>
      <c r="F1483" s="40">
        <f t="shared" ref="F1483:O1483" si="958">SUM(F1484:F1491)</f>
        <v>0</v>
      </c>
      <c r="G1483" s="40">
        <f t="shared" ref="G1483:H1483" si="959">SUM(G1484:G1491)</f>
        <v>0</v>
      </c>
      <c r="H1483" s="40">
        <f t="shared" si="959"/>
        <v>0</v>
      </c>
      <c r="I1483" s="40">
        <f t="shared" si="958"/>
        <v>0</v>
      </c>
      <c r="J1483" s="40">
        <f t="shared" si="958"/>
        <v>0</v>
      </c>
      <c r="K1483" s="40">
        <f t="shared" ref="K1483:L1483" si="960">SUM(K1484:K1491)</f>
        <v>0</v>
      </c>
      <c r="L1483" s="40">
        <f t="shared" si="960"/>
        <v>0</v>
      </c>
      <c r="M1483" s="40">
        <f t="shared" si="958"/>
        <v>0</v>
      </c>
      <c r="N1483" s="40">
        <f t="shared" si="958"/>
        <v>0</v>
      </c>
      <c r="O1483" s="40">
        <f t="shared" si="958"/>
        <v>0</v>
      </c>
      <c r="P1483" s="309"/>
    </row>
    <row r="1484" spans="1:16" s="3" customFormat="1" ht="15" hidden="1" customHeight="1">
      <c r="A1484" s="75"/>
      <c r="B1484" s="75"/>
      <c r="C1484" s="76"/>
      <c r="D1484" s="75" t="s">
        <v>47</v>
      </c>
      <c r="E1484" s="78"/>
      <c r="F1484" s="77">
        <f t="shared" ref="F1484:F1491" si="961">I1484+O1484</f>
        <v>0</v>
      </c>
      <c r="G1484" s="77">
        <f t="shared" ref="G1484:G1491" si="962">J1484+P1484</f>
        <v>0</v>
      </c>
      <c r="H1484" s="77">
        <f t="shared" ref="H1484:H1491" si="963">M1484+Q1484</f>
        <v>0</v>
      </c>
      <c r="I1484" s="77">
        <f t="shared" ref="I1484:I1491" si="964">SUM(J1484:N1484)</f>
        <v>0</v>
      </c>
      <c r="J1484" s="78"/>
      <c r="K1484" s="78"/>
      <c r="L1484" s="77"/>
      <c r="M1484" s="77"/>
      <c r="N1484" s="77"/>
      <c r="O1484" s="78"/>
      <c r="P1484" s="310"/>
    </row>
    <row r="1485" spans="1:16" s="3" customFormat="1" ht="15" hidden="1" customHeight="1">
      <c r="A1485" s="75"/>
      <c r="B1485" s="75"/>
      <c r="C1485" s="76"/>
      <c r="D1485" s="75" t="s">
        <v>48</v>
      </c>
      <c r="E1485" s="78"/>
      <c r="F1485" s="77">
        <f t="shared" si="961"/>
        <v>0</v>
      </c>
      <c r="G1485" s="77">
        <f t="shared" si="962"/>
        <v>0</v>
      </c>
      <c r="H1485" s="77">
        <f t="shared" si="963"/>
        <v>0</v>
      </c>
      <c r="I1485" s="77">
        <f t="shared" si="964"/>
        <v>0</v>
      </c>
      <c r="J1485" s="78"/>
      <c r="K1485" s="78"/>
      <c r="L1485" s="77"/>
      <c r="M1485" s="77"/>
      <c r="N1485" s="77"/>
      <c r="O1485" s="78"/>
      <c r="P1485" s="310"/>
    </row>
    <row r="1486" spans="1:16" s="3" customFormat="1" ht="15" hidden="1" customHeight="1">
      <c r="A1486" s="75"/>
      <c r="B1486" s="75"/>
      <c r="C1486" s="76"/>
      <c r="D1486" s="75" t="s">
        <v>49</v>
      </c>
      <c r="E1486" s="78"/>
      <c r="F1486" s="77">
        <f t="shared" si="961"/>
        <v>0</v>
      </c>
      <c r="G1486" s="77">
        <f t="shared" si="962"/>
        <v>0</v>
      </c>
      <c r="H1486" s="77">
        <f t="shared" si="963"/>
        <v>0</v>
      </c>
      <c r="I1486" s="77">
        <f t="shared" si="964"/>
        <v>0</v>
      </c>
      <c r="J1486" s="78"/>
      <c r="K1486" s="78"/>
      <c r="L1486" s="77"/>
      <c r="M1486" s="77"/>
      <c r="N1486" s="77"/>
      <c r="O1486" s="78"/>
      <c r="P1486" s="310"/>
    </row>
    <row r="1487" spans="1:16" s="3" customFormat="1" ht="15" hidden="1" customHeight="1">
      <c r="A1487" s="75"/>
      <c r="B1487" s="75"/>
      <c r="C1487" s="76"/>
      <c r="D1487" s="75" t="s">
        <v>50</v>
      </c>
      <c r="E1487" s="78"/>
      <c r="F1487" s="77">
        <f t="shared" si="961"/>
        <v>0</v>
      </c>
      <c r="G1487" s="77">
        <f t="shared" si="962"/>
        <v>0</v>
      </c>
      <c r="H1487" s="77">
        <f t="shared" si="963"/>
        <v>0</v>
      </c>
      <c r="I1487" s="77">
        <f t="shared" si="964"/>
        <v>0</v>
      </c>
      <c r="J1487" s="78"/>
      <c r="K1487" s="78"/>
      <c r="L1487" s="77"/>
      <c r="M1487" s="77"/>
      <c r="N1487" s="77"/>
      <c r="O1487" s="78"/>
      <c r="P1487" s="310"/>
    </row>
    <row r="1488" spans="1:16" s="3" customFormat="1" ht="15" hidden="1" customHeight="1">
      <c r="A1488" s="75"/>
      <c r="B1488" s="75"/>
      <c r="C1488" s="76"/>
      <c r="D1488" s="75" t="s">
        <v>51</v>
      </c>
      <c r="E1488" s="78"/>
      <c r="F1488" s="77">
        <f t="shared" si="961"/>
        <v>0</v>
      </c>
      <c r="G1488" s="77">
        <f t="shared" si="962"/>
        <v>0</v>
      </c>
      <c r="H1488" s="77">
        <f t="shared" si="963"/>
        <v>0</v>
      </c>
      <c r="I1488" s="77">
        <f t="shared" si="964"/>
        <v>0</v>
      </c>
      <c r="J1488" s="78"/>
      <c r="K1488" s="78"/>
      <c r="L1488" s="77"/>
      <c r="M1488" s="77"/>
      <c r="N1488" s="77"/>
      <c r="O1488" s="78"/>
      <c r="P1488" s="310"/>
    </row>
    <row r="1489" spans="1:16" s="3" customFormat="1" ht="15" hidden="1" customHeight="1">
      <c r="A1489" s="75"/>
      <c r="B1489" s="75"/>
      <c r="C1489" s="76"/>
      <c r="D1489" s="75" t="s">
        <v>52</v>
      </c>
      <c r="E1489" s="78"/>
      <c r="F1489" s="77">
        <f t="shared" si="961"/>
        <v>0</v>
      </c>
      <c r="G1489" s="77">
        <f t="shared" si="962"/>
        <v>0</v>
      </c>
      <c r="H1489" s="77">
        <f t="shared" si="963"/>
        <v>0</v>
      </c>
      <c r="I1489" s="77">
        <f t="shared" si="964"/>
        <v>0</v>
      </c>
      <c r="J1489" s="78"/>
      <c r="K1489" s="78"/>
      <c r="L1489" s="77"/>
      <c r="M1489" s="77"/>
      <c r="N1489" s="77"/>
      <c r="O1489" s="78"/>
      <c r="P1489" s="310"/>
    </row>
    <row r="1490" spans="1:16" s="3" customFormat="1" ht="15" hidden="1" customHeight="1">
      <c r="A1490" s="75"/>
      <c r="B1490" s="75"/>
      <c r="C1490" s="76"/>
      <c r="D1490" s="75" t="s">
        <v>53</v>
      </c>
      <c r="E1490" s="78"/>
      <c r="F1490" s="77">
        <f t="shared" si="961"/>
        <v>0</v>
      </c>
      <c r="G1490" s="77">
        <f t="shared" si="962"/>
        <v>0</v>
      </c>
      <c r="H1490" s="77">
        <f t="shared" si="963"/>
        <v>0</v>
      </c>
      <c r="I1490" s="77">
        <f t="shared" si="964"/>
        <v>0</v>
      </c>
      <c r="J1490" s="78"/>
      <c r="K1490" s="78"/>
      <c r="L1490" s="77"/>
      <c r="M1490" s="77"/>
      <c r="N1490" s="77"/>
      <c r="O1490" s="78"/>
      <c r="P1490" s="310"/>
    </row>
    <row r="1491" spans="1:16" s="3" customFormat="1" ht="15" hidden="1" customHeight="1">
      <c r="A1491" s="75"/>
      <c r="B1491" s="75"/>
      <c r="C1491" s="76"/>
      <c r="D1491" s="75" t="s">
        <v>54</v>
      </c>
      <c r="E1491" s="78"/>
      <c r="F1491" s="77">
        <f t="shared" si="961"/>
        <v>0</v>
      </c>
      <c r="G1491" s="77">
        <f t="shared" si="962"/>
        <v>0</v>
      </c>
      <c r="H1491" s="77">
        <f t="shared" si="963"/>
        <v>0</v>
      </c>
      <c r="I1491" s="77">
        <f t="shared" si="964"/>
        <v>0</v>
      </c>
      <c r="J1491" s="78"/>
      <c r="K1491" s="78"/>
      <c r="L1491" s="77"/>
      <c r="M1491" s="77"/>
      <c r="N1491" s="77"/>
      <c r="O1491" s="78"/>
      <c r="P1491" s="310"/>
    </row>
    <row r="1492" spans="1:16" s="72" customFormat="1" ht="15" hidden="1" customHeight="1">
      <c r="A1492" s="8"/>
      <c r="B1492" s="8"/>
      <c r="C1492" s="41">
        <v>6300</v>
      </c>
      <c r="D1492" s="8"/>
      <c r="E1492" s="43"/>
      <c r="F1492" s="40">
        <f t="shared" ref="F1492:O1492" si="965">SUM(F1493:F1497)</f>
        <v>0</v>
      </c>
      <c r="G1492" s="40">
        <f t="shared" ref="G1492:H1492" si="966">SUM(G1493:G1497)</f>
        <v>0</v>
      </c>
      <c r="H1492" s="40">
        <f t="shared" si="966"/>
        <v>0</v>
      </c>
      <c r="I1492" s="40">
        <f t="shared" si="965"/>
        <v>0</v>
      </c>
      <c r="J1492" s="40">
        <f t="shared" si="965"/>
        <v>0</v>
      </c>
      <c r="K1492" s="40">
        <f t="shared" ref="K1492:L1492" si="967">SUM(K1493:K1497)</f>
        <v>0</v>
      </c>
      <c r="L1492" s="40">
        <f t="shared" si="967"/>
        <v>0</v>
      </c>
      <c r="M1492" s="40">
        <f t="shared" si="965"/>
        <v>0</v>
      </c>
      <c r="N1492" s="40">
        <f t="shared" si="965"/>
        <v>0</v>
      </c>
      <c r="O1492" s="40">
        <f t="shared" si="965"/>
        <v>0</v>
      </c>
      <c r="P1492" s="309"/>
    </row>
    <row r="1493" spans="1:16" s="3" customFormat="1" ht="15" hidden="1" customHeight="1">
      <c r="A1493" s="75"/>
      <c r="B1493" s="75"/>
      <c r="C1493" s="76"/>
      <c r="D1493" s="75" t="s">
        <v>55</v>
      </c>
      <c r="E1493" s="78"/>
      <c r="F1493" s="77">
        <f t="shared" ref="F1493:F1497" si="968">I1493+O1493</f>
        <v>0</v>
      </c>
      <c r="G1493" s="77">
        <f>J1493+P1493</f>
        <v>0</v>
      </c>
      <c r="H1493" s="77">
        <f>M1493+Q1493</f>
        <v>0</v>
      </c>
      <c r="I1493" s="77">
        <f>SUM(J1493:N1493)</f>
        <v>0</v>
      </c>
      <c r="J1493" s="78"/>
      <c r="K1493" s="78"/>
      <c r="L1493" s="77"/>
      <c r="M1493" s="77"/>
      <c r="N1493" s="77"/>
      <c r="O1493" s="78"/>
      <c r="P1493" s="310"/>
    </row>
    <row r="1494" spans="1:16" s="3" customFormat="1" ht="15" hidden="1" customHeight="1">
      <c r="A1494" s="75"/>
      <c r="B1494" s="75"/>
      <c r="C1494" s="76"/>
      <c r="D1494" s="75" t="s">
        <v>56</v>
      </c>
      <c r="E1494" s="78"/>
      <c r="F1494" s="77">
        <f t="shared" si="968"/>
        <v>0</v>
      </c>
      <c r="G1494" s="77">
        <f>J1494+P1494</f>
        <v>0</v>
      </c>
      <c r="H1494" s="77">
        <f>M1494+Q1494</f>
        <v>0</v>
      </c>
      <c r="I1494" s="77">
        <f>SUM(J1494:N1494)</f>
        <v>0</v>
      </c>
      <c r="J1494" s="78"/>
      <c r="K1494" s="78"/>
      <c r="L1494" s="77"/>
      <c r="M1494" s="77"/>
      <c r="N1494" s="77"/>
      <c r="O1494" s="78"/>
      <c r="P1494" s="310"/>
    </row>
    <row r="1495" spans="1:16" s="3" customFormat="1" ht="15" hidden="1" customHeight="1">
      <c r="A1495" s="75"/>
      <c r="B1495" s="75"/>
      <c r="C1495" s="76"/>
      <c r="D1495" s="75" t="s">
        <v>57</v>
      </c>
      <c r="E1495" s="78"/>
      <c r="F1495" s="77">
        <f t="shared" si="968"/>
        <v>0</v>
      </c>
      <c r="G1495" s="77">
        <f>J1495+P1495</f>
        <v>0</v>
      </c>
      <c r="H1495" s="77">
        <f>M1495+Q1495</f>
        <v>0</v>
      </c>
      <c r="I1495" s="77">
        <f>SUM(J1495:N1495)</f>
        <v>0</v>
      </c>
      <c r="J1495" s="78"/>
      <c r="K1495" s="78"/>
      <c r="L1495" s="77"/>
      <c r="M1495" s="77"/>
      <c r="N1495" s="77"/>
      <c r="O1495" s="78"/>
      <c r="P1495" s="310"/>
    </row>
    <row r="1496" spans="1:16" s="3" customFormat="1" ht="15" hidden="1" customHeight="1">
      <c r="A1496" s="75"/>
      <c r="B1496" s="75"/>
      <c r="C1496" s="76"/>
      <c r="D1496" s="75" t="s">
        <v>58</v>
      </c>
      <c r="E1496" s="78"/>
      <c r="F1496" s="77">
        <f t="shared" si="968"/>
        <v>0</v>
      </c>
      <c r="G1496" s="77">
        <f>J1496+P1496</f>
        <v>0</v>
      </c>
      <c r="H1496" s="77">
        <f>M1496+Q1496</f>
        <v>0</v>
      </c>
      <c r="I1496" s="77">
        <f>SUM(J1496:N1496)</f>
        <v>0</v>
      </c>
      <c r="J1496" s="78"/>
      <c r="K1496" s="78"/>
      <c r="L1496" s="77"/>
      <c r="M1496" s="77"/>
      <c r="N1496" s="77"/>
      <c r="O1496" s="78"/>
      <c r="P1496" s="310"/>
    </row>
    <row r="1497" spans="1:16" s="3" customFormat="1" ht="15" hidden="1" customHeight="1">
      <c r="A1497" s="75"/>
      <c r="B1497" s="75"/>
      <c r="C1497" s="76"/>
      <c r="D1497" s="75" t="s">
        <v>59</v>
      </c>
      <c r="E1497" s="78"/>
      <c r="F1497" s="77">
        <f t="shared" si="968"/>
        <v>0</v>
      </c>
      <c r="G1497" s="77">
        <f>J1497+P1497</f>
        <v>0</v>
      </c>
      <c r="H1497" s="77">
        <f>M1497+Q1497</f>
        <v>0</v>
      </c>
      <c r="I1497" s="77">
        <f>SUM(J1497:N1497)</f>
        <v>0</v>
      </c>
      <c r="J1497" s="78"/>
      <c r="K1497" s="78"/>
      <c r="L1497" s="77"/>
      <c r="M1497" s="77"/>
      <c r="N1497" s="77"/>
      <c r="O1497" s="78"/>
      <c r="P1497" s="310"/>
    </row>
    <row r="1498" spans="1:16" s="72" customFormat="1" ht="15" hidden="1" customHeight="1">
      <c r="A1498" s="8"/>
      <c r="B1498" s="8"/>
      <c r="C1498" s="41">
        <v>6350</v>
      </c>
      <c r="D1498" s="8"/>
      <c r="E1498" s="43"/>
      <c r="F1498" s="40">
        <f t="shared" ref="F1498:O1498" si="969">SUM(F1499:F1500)</f>
        <v>0</v>
      </c>
      <c r="G1498" s="40">
        <f t="shared" ref="G1498:H1498" si="970">SUM(G1499:G1500)</f>
        <v>0</v>
      </c>
      <c r="H1498" s="40">
        <f t="shared" si="970"/>
        <v>0</v>
      </c>
      <c r="I1498" s="40">
        <f t="shared" si="969"/>
        <v>0</v>
      </c>
      <c r="J1498" s="40">
        <f t="shared" si="969"/>
        <v>0</v>
      </c>
      <c r="K1498" s="40">
        <f t="shared" ref="K1498:L1498" si="971">SUM(K1499:K1500)</f>
        <v>0</v>
      </c>
      <c r="L1498" s="40">
        <f t="shared" si="971"/>
        <v>0</v>
      </c>
      <c r="M1498" s="40">
        <f t="shared" si="969"/>
        <v>0</v>
      </c>
      <c r="N1498" s="40">
        <f t="shared" si="969"/>
        <v>0</v>
      </c>
      <c r="O1498" s="40">
        <f t="shared" si="969"/>
        <v>0</v>
      </c>
      <c r="P1498" s="309"/>
    </row>
    <row r="1499" spans="1:16" s="3" customFormat="1" ht="15" hidden="1" customHeight="1">
      <c r="A1499" s="75"/>
      <c r="B1499" s="75"/>
      <c r="C1499" s="76"/>
      <c r="D1499" s="75" t="s">
        <v>60</v>
      </c>
      <c r="E1499" s="78"/>
      <c r="F1499" s="77">
        <f>I1499+O1499</f>
        <v>0</v>
      </c>
      <c r="G1499" s="77">
        <f>J1499+P1499</f>
        <v>0</v>
      </c>
      <c r="H1499" s="77">
        <f>M1499+Q1499</f>
        <v>0</v>
      </c>
      <c r="I1499" s="77">
        <f>SUM(J1499:N1499)</f>
        <v>0</v>
      </c>
      <c r="J1499" s="78"/>
      <c r="K1499" s="78"/>
      <c r="L1499" s="77"/>
      <c r="M1499" s="77"/>
      <c r="N1499" s="77"/>
      <c r="O1499" s="78"/>
      <c r="P1499" s="310"/>
    </row>
    <row r="1500" spans="1:16" s="3" customFormat="1" ht="15" hidden="1" customHeight="1">
      <c r="A1500" s="75"/>
      <c r="B1500" s="75"/>
      <c r="C1500" s="76"/>
      <c r="D1500" s="75" t="s">
        <v>61</v>
      </c>
      <c r="E1500" s="78"/>
      <c r="F1500" s="77">
        <f>I1500+O1500</f>
        <v>0</v>
      </c>
      <c r="G1500" s="77">
        <f>J1500+P1500</f>
        <v>0</v>
      </c>
      <c r="H1500" s="77">
        <f>M1500+Q1500</f>
        <v>0</v>
      </c>
      <c r="I1500" s="77">
        <f>SUM(J1500:N1500)</f>
        <v>0</v>
      </c>
      <c r="J1500" s="78"/>
      <c r="K1500" s="78"/>
      <c r="L1500" s="77"/>
      <c r="M1500" s="77"/>
      <c r="N1500" s="77"/>
      <c r="O1500" s="78"/>
      <c r="P1500" s="310"/>
    </row>
    <row r="1501" spans="1:16" s="72" customFormat="1" ht="15" hidden="1" customHeight="1">
      <c r="A1501" s="8"/>
      <c r="B1501" s="8"/>
      <c r="C1501" s="41">
        <v>6400</v>
      </c>
      <c r="D1501" s="8"/>
      <c r="E1501" s="43"/>
      <c r="F1501" s="40">
        <f t="shared" ref="F1501:O1501" si="972">SUM(F1502:F1508)</f>
        <v>0</v>
      </c>
      <c r="G1501" s="40">
        <f t="shared" ref="G1501:H1501" si="973">SUM(G1502:G1508)</f>
        <v>0</v>
      </c>
      <c r="H1501" s="40">
        <f t="shared" si="973"/>
        <v>0</v>
      </c>
      <c r="I1501" s="40">
        <f t="shared" si="972"/>
        <v>0</v>
      </c>
      <c r="J1501" s="40">
        <f t="shared" si="972"/>
        <v>0</v>
      </c>
      <c r="K1501" s="40">
        <f t="shared" ref="K1501:L1501" si="974">SUM(K1502:K1508)</f>
        <v>0</v>
      </c>
      <c r="L1501" s="40">
        <f t="shared" si="974"/>
        <v>0</v>
      </c>
      <c r="M1501" s="40">
        <f t="shared" si="972"/>
        <v>0</v>
      </c>
      <c r="N1501" s="40">
        <f t="shared" si="972"/>
        <v>0</v>
      </c>
      <c r="O1501" s="40">
        <f t="shared" si="972"/>
        <v>0</v>
      </c>
      <c r="P1501" s="309"/>
    </row>
    <row r="1502" spans="1:16" s="3" customFormat="1" ht="15" hidden="1" customHeight="1">
      <c r="A1502" s="75"/>
      <c r="B1502" s="75"/>
      <c r="C1502" s="76"/>
      <c r="D1502" s="75" t="s">
        <v>62</v>
      </c>
      <c r="E1502" s="77"/>
      <c r="F1502" s="77">
        <f t="shared" ref="F1502:F1508" si="975">I1502+O1502</f>
        <v>0</v>
      </c>
      <c r="G1502" s="77">
        <f t="shared" ref="G1502:G1508" si="976">J1502+P1502</f>
        <v>0</v>
      </c>
      <c r="H1502" s="77">
        <f t="shared" ref="H1502:H1508" si="977">M1502+Q1502</f>
        <v>0</v>
      </c>
      <c r="I1502" s="77">
        <f t="shared" ref="I1502:I1508" si="978">SUM(J1502:N1502)</f>
        <v>0</v>
      </c>
      <c r="J1502" s="78"/>
      <c r="K1502" s="78"/>
      <c r="L1502" s="77"/>
      <c r="M1502" s="77"/>
      <c r="N1502" s="77"/>
      <c r="O1502" s="78"/>
      <c r="P1502" s="310"/>
    </row>
    <row r="1503" spans="1:16" s="3" customFormat="1" ht="15" hidden="1" customHeight="1">
      <c r="A1503" s="75"/>
      <c r="B1503" s="75"/>
      <c r="C1503" s="76"/>
      <c r="D1503" s="75" t="s">
        <v>63</v>
      </c>
      <c r="E1503" s="78"/>
      <c r="F1503" s="77">
        <f t="shared" si="975"/>
        <v>0</v>
      </c>
      <c r="G1503" s="77">
        <f t="shared" si="976"/>
        <v>0</v>
      </c>
      <c r="H1503" s="77">
        <f t="shared" si="977"/>
        <v>0</v>
      </c>
      <c r="I1503" s="77">
        <f t="shared" si="978"/>
        <v>0</v>
      </c>
      <c r="J1503" s="78"/>
      <c r="K1503" s="78"/>
      <c r="L1503" s="77"/>
      <c r="M1503" s="77"/>
      <c r="N1503" s="77"/>
      <c r="O1503" s="78"/>
      <c r="P1503" s="310"/>
    </row>
    <row r="1504" spans="1:16" s="3" customFormat="1" ht="15" hidden="1" customHeight="1">
      <c r="A1504" s="75"/>
      <c r="B1504" s="75"/>
      <c r="C1504" s="76"/>
      <c r="D1504" s="75" t="s">
        <v>64</v>
      </c>
      <c r="E1504" s="78"/>
      <c r="F1504" s="77">
        <f t="shared" si="975"/>
        <v>0</v>
      </c>
      <c r="G1504" s="77">
        <f t="shared" si="976"/>
        <v>0</v>
      </c>
      <c r="H1504" s="77">
        <f t="shared" si="977"/>
        <v>0</v>
      </c>
      <c r="I1504" s="77">
        <f t="shared" si="978"/>
        <v>0</v>
      </c>
      <c r="J1504" s="78"/>
      <c r="K1504" s="78"/>
      <c r="L1504" s="77"/>
      <c r="M1504" s="77"/>
      <c r="N1504" s="77"/>
      <c r="O1504" s="78"/>
      <c r="P1504" s="310"/>
    </row>
    <row r="1505" spans="1:16" s="3" customFormat="1" ht="15" hidden="1" customHeight="1">
      <c r="A1505" s="75"/>
      <c r="B1505" s="75"/>
      <c r="C1505" s="76"/>
      <c r="D1505" s="75" t="s">
        <v>65</v>
      </c>
      <c r="E1505" s="78"/>
      <c r="F1505" s="77">
        <f t="shared" si="975"/>
        <v>0</v>
      </c>
      <c r="G1505" s="77">
        <f t="shared" si="976"/>
        <v>0</v>
      </c>
      <c r="H1505" s="77">
        <f t="shared" si="977"/>
        <v>0</v>
      </c>
      <c r="I1505" s="77">
        <f t="shared" si="978"/>
        <v>0</v>
      </c>
      <c r="J1505" s="78"/>
      <c r="K1505" s="78"/>
      <c r="L1505" s="77"/>
      <c r="M1505" s="77"/>
      <c r="N1505" s="77"/>
      <c r="O1505" s="78"/>
      <c r="P1505" s="310"/>
    </row>
    <row r="1506" spans="1:16" s="3" customFormat="1" ht="15" hidden="1" customHeight="1">
      <c r="A1506" s="75"/>
      <c r="B1506" s="75"/>
      <c r="C1506" s="76"/>
      <c r="D1506" s="75" t="s">
        <v>66</v>
      </c>
      <c r="E1506" s="78"/>
      <c r="F1506" s="77">
        <f t="shared" si="975"/>
        <v>0</v>
      </c>
      <c r="G1506" s="77">
        <f t="shared" si="976"/>
        <v>0</v>
      </c>
      <c r="H1506" s="77">
        <f t="shared" si="977"/>
        <v>0</v>
      </c>
      <c r="I1506" s="77">
        <f t="shared" si="978"/>
        <v>0</v>
      </c>
      <c r="J1506" s="78"/>
      <c r="K1506" s="78"/>
      <c r="L1506" s="77"/>
      <c r="M1506" s="77"/>
      <c r="N1506" s="77"/>
      <c r="O1506" s="78"/>
      <c r="P1506" s="310"/>
    </row>
    <row r="1507" spans="1:16" s="3" customFormat="1" ht="15" hidden="1" customHeight="1">
      <c r="A1507" s="75"/>
      <c r="B1507" s="75"/>
      <c r="C1507" s="76"/>
      <c r="D1507" s="75" t="s">
        <v>67</v>
      </c>
      <c r="E1507" s="78"/>
      <c r="F1507" s="77">
        <f t="shared" si="975"/>
        <v>0</v>
      </c>
      <c r="G1507" s="77">
        <f t="shared" si="976"/>
        <v>0</v>
      </c>
      <c r="H1507" s="77">
        <f t="shared" si="977"/>
        <v>0</v>
      </c>
      <c r="I1507" s="77">
        <f t="shared" si="978"/>
        <v>0</v>
      </c>
      <c r="J1507" s="78"/>
      <c r="K1507" s="78"/>
      <c r="L1507" s="77"/>
      <c r="M1507" s="77"/>
      <c r="N1507" s="77"/>
      <c r="O1507" s="78"/>
      <c r="P1507" s="310"/>
    </row>
    <row r="1508" spans="1:16" s="3" customFormat="1" ht="15" hidden="1" customHeight="1">
      <c r="A1508" s="75"/>
      <c r="B1508" s="75"/>
      <c r="C1508" s="76"/>
      <c r="D1508" s="75" t="s">
        <v>68</v>
      </c>
      <c r="E1508" s="78"/>
      <c r="F1508" s="77">
        <f t="shared" si="975"/>
        <v>0</v>
      </c>
      <c r="G1508" s="77">
        <f t="shared" si="976"/>
        <v>0</v>
      </c>
      <c r="H1508" s="77">
        <f t="shared" si="977"/>
        <v>0</v>
      </c>
      <c r="I1508" s="77">
        <f t="shared" si="978"/>
        <v>0</v>
      </c>
      <c r="J1508" s="78"/>
      <c r="K1508" s="78"/>
      <c r="L1508" s="77"/>
      <c r="M1508" s="77"/>
      <c r="N1508" s="77"/>
      <c r="O1508" s="78"/>
      <c r="P1508" s="310"/>
    </row>
    <row r="1509" spans="1:16" s="72" customFormat="1" ht="15" hidden="1" customHeight="1">
      <c r="A1509" s="8"/>
      <c r="B1509" s="8"/>
      <c r="C1509" s="41">
        <v>6500</v>
      </c>
      <c r="D1509" s="8"/>
      <c r="E1509" s="43"/>
      <c r="F1509" s="43">
        <f t="shared" ref="F1509:O1509" si="979">SUM(F1510:F1515)</f>
        <v>0</v>
      </c>
      <c r="G1509" s="43">
        <f t="shared" ref="G1509:H1509" si="980">SUM(G1510:G1515)</f>
        <v>0</v>
      </c>
      <c r="H1509" s="43">
        <f t="shared" si="980"/>
        <v>0</v>
      </c>
      <c r="I1509" s="43">
        <f t="shared" si="979"/>
        <v>0</v>
      </c>
      <c r="J1509" s="43">
        <f t="shared" si="979"/>
        <v>0</v>
      </c>
      <c r="K1509" s="43">
        <f t="shared" ref="K1509:L1509" si="981">SUM(K1510:K1515)</f>
        <v>0</v>
      </c>
      <c r="L1509" s="43">
        <f t="shared" si="981"/>
        <v>0</v>
      </c>
      <c r="M1509" s="43">
        <f t="shared" si="979"/>
        <v>0</v>
      </c>
      <c r="N1509" s="43">
        <f t="shared" si="979"/>
        <v>0</v>
      </c>
      <c r="O1509" s="43">
        <f t="shared" si="979"/>
        <v>0</v>
      </c>
      <c r="P1509" s="309"/>
    </row>
    <row r="1510" spans="1:16" s="3" customFormat="1" ht="15" hidden="1" customHeight="1">
      <c r="A1510" s="75"/>
      <c r="B1510" s="75"/>
      <c r="C1510" s="76"/>
      <c r="D1510" s="75" t="s">
        <v>69</v>
      </c>
      <c r="E1510" s="78"/>
      <c r="F1510" s="77">
        <f t="shared" ref="F1510:F1515" si="982">I1510+O1510</f>
        <v>0</v>
      </c>
      <c r="G1510" s="77">
        <f t="shared" ref="G1510:G1515" si="983">J1510+P1510</f>
        <v>0</v>
      </c>
      <c r="H1510" s="77">
        <f t="shared" ref="H1510:H1515" si="984">M1510+Q1510</f>
        <v>0</v>
      </c>
      <c r="I1510" s="77">
        <f t="shared" ref="I1510:I1515" si="985">SUM(J1510:N1510)</f>
        <v>0</v>
      </c>
      <c r="J1510" s="78"/>
      <c r="K1510" s="78"/>
      <c r="L1510" s="77"/>
      <c r="M1510" s="77"/>
      <c r="N1510" s="77"/>
      <c r="O1510" s="78"/>
      <c r="P1510" s="310"/>
    </row>
    <row r="1511" spans="1:16" s="3" customFormat="1" ht="15" hidden="1" customHeight="1">
      <c r="A1511" s="75"/>
      <c r="B1511" s="75"/>
      <c r="C1511" s="76"/>
      <c r="D1511" s="75" t="s">
        <v>70</v>
      </c>
      <c r="E1511" s="78"/>
      <c r="F1511" s="77">
        <f t="shared" si="982"/>
        <v>0</v>
      </c>
      <c r="G1511" s="77">
        <f t="shared" si="983"/>
        <v>0</v>
      </c>
      <c r="H1511" s="77">
        <f t="shared" si="984"/>
        <v>0</v>
      </c>
      <c r="I1511" s="77">
        <f t="shared" si="985"/>
        <v>0</v>
      </c>
      <c r="J1511" s="78"/>
      <c r="K1511" s="78"/>
      <c r="L1511" s="77"/>
      <c r="M1511" s="77"/>
      <c r="N1511" s="77"/>
      <c r="O1511" s="78"/>
      <c r="P1511" s="310"/>
    </row>
    <row r="1512" spans="1:16" s="3" customFormat="1" ht="15" hidden="1" customHeight="1">
      <c r="A1512" s="75"/>
      <c r="B1512" s="75"/>
      <c r="C1512" s="76"/>
      <c r="D1512" s="75" t="s">
        <v>71</v>
      </c>
      <c r="E1512" s="78"/>
      <c r="F1512" s="77">
        <f t="shared" si="982"/>
        <v>0</v>
      </c>
      <c r="G1512" s="77">
        <f t="shared" si="983"/>
        <v>0</v>
      </c>
      <c r="H1512" s="77">
        <f t="shared" si="984"/>
        <v>0</v>
      </c>
      <c r="I1512" s="77">
        <f t="shared" si="985"/>
        <v>0</v>
      </c>
      <c r="J1512" s="78"/>
      <c r="K1512" s="78"/>
      <c r="L1512" s="77"/>
      <c r="M1512" s="77"/>
      <c r="N1512" s="77"/>
      <c r="O1512" s="78"/>
      <c r="P1512" s="310"/>
    </row>
    <row r="1513" spans="1:16" s="3" customFormat="1" ht="15" hidden="1" customHeight="1">
      <c r="A1513" s="75"/>
      <c r="B1513" s="75"/>
      <c r="C1513" s="76"/>
      <c r="D1513" s="75" t="s">
        <v>72</v>
      </c>
      <c r="E1513" s="78"/>
      <c r="F1513" s="77">
        <f t="shared" si="982"/>
        <v>0</v>
      </c>
      <c r="G1513" s="77">
        <f t="shared" si="983"/>
        <v>0</v>
      </c>
      <c r="H1513" s="77">
        <f t="shared" si="984"/>
        <v>0</v>
      </c>
      <c r="I1513" s="77">
        <f t="shared" si="985"/>
        <v>0</v>
      </c>
      <c r="J1513" s="78"/>
      <c r="K1513" s="78"/>
      <c r="L1513" s="77"/>
      <c r="M1513" s="77"/>
      <c r="N1513" s="77"/>
      <c r="O1513" s="78"/>
      <c r="P1513" s="310"/>
    </row>
    <row r="1514" spans="1:16" s="3" customFormat="1" ht="15" hidden="1" customHeight="1">
      <c r="A1514" s="75"/>
      <c r="B1514" s="75"/>
      <c r="C1514" s="76"/>
      <c r="D1514" s="75" t="s">
        <v>73</v>
      </c>
      <c r="E1514" s="78"/>
      <c r="F1514" s="77">
        <f t="shared" si="982"/>
        <v>0</v>
      </c>
      <c r="G1514" s="77">
        <f t="shared" si="983"/>
        <v>0</v>
      </c>
      <c r="H1514" s="77">
        <f t="shared" si="984"/>
        <v>0</v>
      </c>
      <c r="I1514" s="77">
        <f t="shared" si="985"/>
        <v>0</v>
      </c>
      <c r="J1514" s="78"/>
      <c r="K1514" s="78"/>
      <c r="L1514" s="77"/>
      <c r="M1514" s="77"/>
      <c r="N1514" s="77"/>
      <c r="O1514" s="78"/>
      <c r="P1514" s="310"/>
    </row>
    <row r="1515" spans="1:16" s="3" customFormat="1" ht="15" hidden="1" customHeight="1">
      <c r="A1515" s="75"/>
      <c r="B1515" s="75"/>
      <c r="C1515" s="76"/>
      <c r="D1515" s="75" t="s">
        <v>74</v>
      </c>
      <c r="E1515" s="78"/>
      <c r="F1515" s="77">
        <f t="shared" si="982"/>
        <v>0</v>
      </c>
      <c r="G1515" s="77">
        <f t="shared" si="983"/>
        <v>0</v>
      </c>
      <c r="H1515" s="77">
        <f t="shared" si="984"/>
        <v>0</v>
      </c>
      <c r="I1515" s="77">
        <f t="shared" si="985"/>
        <v>0</v>
      </c>
      <c r="J1515" s="78"/>
      <c r="K1515" s="78"/>
      <c r="L1515" s="77"/>
      <c r="M1515" s="77"/>
      <c r="N1515" s="77"/>
      <c r="O1515" s="78"/>
      <c r="P1515" s="310"/>
    </row>
    <row r="1516" spans="1:16" s="72" customFormat="1" ht="15" hidden="1" customHeight="1">
      <c r="A1516" s="8"/>
      <c r="B1516" s="8"/>
      <c r="C1516" s="41">
        <v>6550</v>
      </c>
      <c r="D1516" s="8"/>
      <c r="E1516" s="43"/>
      <c r="F1516" s="40">
        <f t="shared" ref="F1516:O1516" si="986">SUM(F1517:F1520)</f>
        <v>0</v>
      </c>
      <c r="G1516" s="40">
        <f t="shared" ref="G1516:H1516" si="987">SUM(G1517:G1520)</f>
        <v>0</v>
      </c>
      <c r="H1516" s="40">
        <f t="shared" si="987"/>
        <v>0</v>
      </c>
      <c r="I1516" s="40">
        <f t="shared" si="986"/>
        <v>0</v>
      </c>
      <c r="J1516" s="40">
        <f t="shared" si="986"/>
        <v>0</v>
      </c>
      <c r="K1516" s="40">
        <f t="shared" ref="K1516:L1516" si="988">SUM(K1517:K1520)</f>
        <v>0</v>
      </c>
      <c r="L1516" s="40">
        <f t="shared" si="988"/>
        <v>0</v>
      </c>
      <c r="M1516" s="40">
        <f t="shared" si="986"/>
        <v>0</v>
      </c>
      <c r="N1516" s="40">
        <f t="shared" si="986"/>
        <v>0</v>
      </c>
      <c r="O1516" s="40">
        <f t="shared" si="986"/>
        <v>0</v>
      </c>
      <c r="P1516" s="309"/>
    </row>
    <row r="1517" spans="1:16" s="3" customFormat="1" ht="15" hidden="1" customHeight="1">
      <c r="A1517" s="75"/>
      <c r="B1517" s="75"/>
      <c r="C1517" s="76"/>
      <c r="D1517" s="75" t="s">
        <v>75</v>
      </c>
      <c r="E1517" s="78"/>
      <c r="F1517" s="77">
        <f t="shared" ref="F1517:F1520" si="989">I1517+O1517</f>
        <v>0</v>
      </c>
      <c r="G1517" s="77">
        <f>J1517+P1517</f>
        <v>0</v>
      </c>
      <c r="H1517" s="77">
        <f>M1517+Q1517</f>
        <v>0</v>
      </c>
      <c r="I1517" s="77">
        <f>SUM(J1517:N1517)</f>
        <v>0</v>
      </c>
      <c r="J1517" s="78"/>
      <c r="K1517" s="78"/>
      <c r="L1517" s="77"/>
      <c r="M1517" s="77"/>
      <c r="N1517" s="77"/>
      <c r="O1517" s="78"/>
      <c r="P1517" s="310"/>
    </row>
    <row r="1518" spans="1:16" s="3" customFormat="1" ht="15" hidden="1" customHeight="1">
      <c r="A1518" s="75"/>
      <c r="B1518" s="75"/>
      <c r="C1518" s="76"/>
      <c r="D1518" s="75" t="s">
        <v>76</v>
      </c>
      <c r="E1518" s="78"/>
      <c r="F1518" s="77">
        <f t="shared" si="989"/>
        <v>0</v>
      </c>
      <c r="G1518" s="77">
        <f>J1518+P1518</f>
        <v>0</v>
      </c>
      <c r="H1518" s="77">
        <f>M1518+Q1518</f>
        <v>0</v>
      </c>
      <c r="I1518" s="77">
        <f>SUM(J1518:N1518)</f>
        <v>0</v>
      </c>
      <c r="J1518" s="78"/>
      <c r="K1518" s="78"/>
      <c r="L1518" s="77"/>
      <c r="M1518" s="77"/>
      <c r="N1518" s="77"/>
      <c r="O1518" s="78"/>
      <c r="P1518" s="310"/>
    </row>
    <row r="1519" spans="1:16" s="3" customFormat="1" ht="15" hidden="1" customHeight="1">
      <c r="A1519" s="75"/>
      <c r="B1519" s="75"/>
      <c r="C1519" s="76"/>
      <c r="D1519" s="75" t="s">
        <v>77</v>
      </c>
      <c r="E1519" s="78"/>
      <c r="F1519" s="77">
        <f t="shared" si="989"/>
        <v>0</v>
      </c>
      <c r="G1519" s="77">
        <f>J1519+P1519</f>
        <v>0</v>
      </c>
      <c r="H1519" s="77">
        <f>M1519+Q1519</f>
        <v>0</v>
      </c>
      <c r="I1519" s="77">
        <f>SUM(J1519:N1519)</f>
        <v>0</v>
      </c>
      <c r="J1519" s="78"/>
      <c r="K1519" s="78"/>
      <c r="L1519" s="77"/>
      <c r="M1519" s="77"/>
      <c r="N1519" s="77"/>
      <c r="O1519" s="78"/>
      <c r="P1519" s="310"/>
    </row>
    <row r="1520" spans="1:16" s="3" customFormat="1" ht="15" hidden="1" customHeight="1">
      <c r="A1520" s="75"/>
      <c r="B1520" s="75"/>
      <c r="C1520" s="76"/>
      <c r="D1520" s="75" t="s">
        <v>78</v>
      </c>
      <c r="E1520" s="78"/>
      <c r="F1520" s="77">
        <f t="shared" si="989"/>
        <v>0</v>
      </c>
      <c r="G1520" s="77">
        <f>J1520+P1520</f>
        <v>0</v>
      </c>
      <c r="H1520" s="77">
        <f>M1520+Q1520</f>
        <v>0</v>
      </c>
      <c r="I1520" s="77">
        <f>SUM(J1520:N1520)</f>
        <v>0</v>
      </c>
      <c r="J1520" s="78"/>
      <c r="K1520" s="78"/>
      <c r="L1520" s="77"/>
      <c r="M1520" s="77"/>
      <c r="N1520" s="77"/>
      <c r="O1520" s="78"/>
      <c r="P1520" s="310"/>
    </row>
    <row r="1521" spans="1:16" s="72" customFormat="1" ht="15" hidden="1" customHeight="1">
      <c r="A1521" s="8"/>
      <c r="B1521" s="8"/>
      <c r="C1521" s="41">
        <v>6600</v>
      </c>
      <c r="D1521" s="8"/>
      <c r="E1521" s="43"/>
      <c r="F1521" s="43">
        <f t="shared" ref="F1521:O1521" si="990">SUM(F1522:F1538)</f>
        <v>0</v>
      </c>
      <c r="G1521" s="43">
        <f t="shared" ref="G1521:H1521" si="991">SUM(G1522:G1538)</f>
        <v>0</v>
      </c>
      <c r="H1521" s="43">
        <f t="shared" si="991"/>
        <v>0</v>
      </c>
      <c r="I1521" s="43">
        <f t="shared" si="990"/>
        <v>0</v>
      </c>
      <c r="J1521" s="43">
        <f t="shared" si="990"/>
        <v>0</v>
      </c>
      <c r="K1521" s="43">
        <f t="shared" ref="K1521:L1521" si="992">SUM(K1522:K1538)</f>
        <v>0</v>
      </c>
      <c r="L1521" s="43">
        <f t="shared" si="992"/>
        <v>0</v>
      </c>
      <c r="M1521" s="43">
        <f t="shared" si="990"/>
        <v>0</v>
      </c>
      <c r="N1521" s="43">
        <f t="shared" si="990"/>
        <v>0</v>
      </c>
      <c r="O1521" s="43">
        <f t="shared" si="990"/>
        <v>0</v>
      </c>
      <c r="P1521" s="309"/>
    </row>
    <row r="1522" spans="1:16" s="3" customFormat="1" ht="15" hidden="1" customHeight="1">
      <c r="A1522" s="75"/>
      <c r="B1522" s="75"/>
      <c r="C1522" s="76"/>
      <c r="D1522" s="75" t="s">
        <v>79</v>
      </c>
      <c r="E1522" s="78"/>
      <c r="F1522" s="77">
        <f t="shared" ref="F1522:F1538" si="993">I1522+O1522</f>
        <v>0</v>
      </c>
      <c r="G1522" s="77">
        <f t="shared" ref="G1522:G1538" si="994">J1522+P1522</f>
        <v>0</v>
      </c>
      <c r="H1522" s="77">
        <f t="shared" ref="H1522:H1538" si="995">M1522+Q1522</f>
        <v>0</v>
      </c>
      <c r="I1522" s="77">
        <f t="shared" ref="I1522:I1538" si="996">SUM(J1522:N1522)</f>
        <v>0</v>
      </c>
      <c r="J1522" s="78"/>
      <c r="K1522" s="78"/>
      <c r="L1522" s="77"/>
      <c r="M1522" s="77"/>
      <c r="N1522" s="77"/>
      <c r="O1522" s="78"/>
      <c r="P1522" s="310"/>
    </row>
    <row r="1523" spans="1:16" s="3" customFormat="1" ht="15" hidden="1" customHeight="1">
      <c r="A1523" s="75"/>
      <c r="B1523" s="75"/>
      <c r="C1523" s="76"/>
      <c r="D1523" s="75" t="s">
        <v>80</v>
      </c>
      <c r="E1523" s="78"/>
      <c r="F1523" s="77">
        <f t="shared" si="993"/>
        <v>0</v>
      </c>
      <c r="G1523" s="77">
        <f t="shared" si="994"/>
        <v>0</v>
      </c>
      <c r="H1523" s="77">
        <f t="shared" si="995"/>
        <v>0</v>
      </c>
      <c r="I1523" s="77">
        <f t="shared" si="996"/>
        <v>0</v>
      </c>
      <c r="J1523" s="78"/>
      <c r="K1523" s="78"/>
      <c r="L1523" s="77"/>
      <c r="M1523" s="77"/>
      <c r="N1523" s="77"/>
      <c r="O1523" s="78"/>
      <c r="P1523" s="310"/>
    </row>
    <row r="1524" spans="1:16" s="3" customFormat="1" ht="15" hidden="1" customHeight="1">
      <c r="A1524" s="75"/>
      <c r="B1524" s="75"/>
      <c r="C1524" s="76"/>
      <c r="D1524" s="75" t="s">
        <v>81</v>
      </c>
      <c r="E1524" s="78"/>
      <c r="F1524" s="77">
        <f t="shared" si="993"/>
        <v>0</v>
      </c>
      <c r="G1524" s="77">
        <f t="shared" si="994"/>
        <v>0</v>
      </c>
      <c r="H1524" s="77">
        <f t="shared" si="995"/>
        <v>0</v>
      </c>
      <c r="I1524" s="77">
        <f t="shared" si="996"/>
        <v>0</v>
      </c>
      <c r="J1524" s="78"/>
      <c r="K1524" s="78"/>
      <c r="L1524" s="77"/>
      <c r="M1524" s="77"/>
      <c r="N1524" s="77"/>
      <c r="O1524" s="78"/>
      <c r="P1524" s="310"/>
    </row>
    <row r="1525" spans="1:16" s="3" customFormat="1" ht="15" hidden="1" customHeight="1">
      <c r="A1525" s="75"/>
      <c r="B1525" s="75"/>
      <c r="C1525" s="76"/>
      <c r="D1525" s="75" t="s">
        <v>82</v>
      </c>
      <c r="E1525" s="78"/>
      <c r="F1525" s="77">
        <f t="shared" si="993"/>
        <v>0</v>
      </c>
      <c r="G1525" s="77">
        <f t="shared" si="994"/>
        <v>0</v>
      </c>
      <c r="H1525" s="77">
        <f t="shared" si="995"/>
        <v>0</v>
      </c>
      <c r="I1525" s="77">
        <f t="shared" si="996"/>
        <v>0</v>
      </c>
      <c r="J1525" s="78"/>
      <c r="K1525" s="78"/>
      <c r="L1525" s="77"/>
      <c r="M1525" s="77"/>
      <c r="N1525" s="77"/>
      <c r="O1525" s="78"/>
      <c r="P1525" s="310"/>
    </row>
    <row r="1526" spans="1:16" s="3" customFormat="1" ht="15" hidden="1" customHeight="1">
      <c r="A1526" s="75"/>
      <c r="B1526" s="75"/>
      <c r="C1526" s="76"/>
      <c r="D1526" s="75" t="s">
        <v>83</v>
      </c>
      <c r="E1526" s="78"/>
      <c r="F1526" s="77">
        <f t="shared" si="993"/>
        <v>0</v>
      </c>
      <c r="G1526" s="77">
        <f t="shared" si="994"/>
        <v>0</v>
      </c>
      <c r="H1526" s="77">
        <f t="shared" si="995"/>
        <v>0</v>
      </c>
      <c r="I1526" s="77">
        <f t="shared" si="996"/>
        <v>0</v>
      </c>
      <c r="J1526" s="78"/>
      <c r="K1526" s="78"/>
      <c r="L1526" s="77"/>
      <c r="M1526" s="77"/>
      <c r="N1526" s="77"/>
      <c r="O1526" s="78"/>
      <c r="P1526" s="310"/>
    </row>
    <row r="1527" spans="1:16" s="3" customFormat="1" ht="15" hidden="1" customHeight="1">
      <c r="A1527" s="75"/>
      <c r="B1527" s="75"/>
      <c r="C1527" s="76"/>
      <c r="D1527" s="75" t="s">
        <v>84</v>
      </c>
      <c r="E1527" s="78"/>
      <c r="F1527" s="77">
        <f t="shared" si="993"/>
        <v>0</v>
      </c>
      <c r="G1527" s="77">
        <f t="shared" si="994"/>
        <v>0</v>
      </c>
      <c r="H1527" s="77">
        <f t="shared" si="995"/>
        <v>0</v>
      </c>
      <c r="I1527" s="77">
        <f t="shared" si="996"/>
        <v>0</v>
      </c>
      <c r="J1527" s="78"/>
      <c r="K1527" s="78"/>
      <c r="L1527" s="77"/>
      <c r="M1527" s="77"/>
      <c r="N1527" s="77"/>
      <c r="O1527" s="78"/>
      <c r="P1527" s="310"/>
    </row>
    <row r="1528" spans="1:16" s="3" customFormat="1" ht="15" hidden="1" customHeight="1">
      <c r="A1528" s="75"/>
      <c r="B1528" s="75"/>
      <c r="C1528" s="76"/>
      <c r="D1528" s="75" t="s">
        <v>85</v>
      </c>
      <c r="E1528" s="78"/>
      <c r="F1528" s="77">
        <f t="shared" si="993"/>
        <v>0</v>
      </c>
      <c r="G1528" s="77">
        <f t="shared" si="994"/>
        <v>0</v>
      </c>
      <c r="H1528" s="77">
        <f t="shared" si="995"/>
        <v>0</v>
      </c>
      <c r="I1528" s="77">
        <f t="shared" si="996"/>
        <v>0</v>
      </c>
      <c r="J1528" s="78"/>
      <c r="K1528" s="78"/>
      <c r="L1528" s="77"/>
      <c r="M1528" s="77"/>
      <c r="N1528" s="77"/>
      <c r="O1528" s="78"/>
      <c r="P1528" s="310"/>
    </row>
    <row r="1529" spans="1:16" s="3" customFormat="1" ht="15" hidden="1" customHeight="1">
      <c r="A1529" s="75"/>
      <c r="B1529" s="75"/>
      <c r="C1529" s="76"/>
      <c r="D1529" s="75" t="s">
        <v>86</v>
      </c>
      <c r="E1529" s="78"/>
      <c r="F1529" s="77">
        <f t="shared" si="993"/>
        <v>0</v>
      </c>
      <c r="G1529" s="77">
        <f t="shared" si="994"/>
        <v>0</v>
      </c>
      <c r="H1529" s="77">
        <f t="shared" si="995"/>
        <v>0</v>
      </c>
      <c r="I1529" s="77">
        <f t="shared" si="996"/>
        <v>0</v>
      </c>
      <c r="J1529" s="78"/>
      <c r="K1529" s="78"/>
      <c r="L1529" s="77"/>
      <c r="M1529" s="77"/>
      <c r="N1529" s="77"/>
      <c r="O1529" s="78"/>
      <c r="P1529" s="310"/>
    </row>
    <row r="1530" spans="1:16" s="3" customFormat="1" ht="15" hidden="1" customHeight="1">
      <c r="A1530" s="75"/>
      <c r="B1530" s="75"/>
      <c r="C1530" s="76"/>
      <c r="D1530" s="75" t="s">
        <v>87</v>
      </c>
      <c r="E1530" s="78"/>
      <c r="F1530" s="77">
        <f t="shared" si="993"/>
        <v>0</v>
      </c>
      <c r="G1530" s="77">
        <f t="shared" si="994"/>
        <v>0</v>
      </c>
      <c r="H1530" s="77">
        <f t="shared" si="995"/>
        <v>0</v>
      </c>
      <c r="I1530" s="77">
        <f t="shared" si="996"/>
        <v>0</v>
      </c>
      <c r="J1530" s="78"/>
      <c r="K1530" s="78"/>
      <c r="L1530" s="77"/>
      <c r="M1530" s="77"/>
      <c r="N1530" s="77"/>
      <c r="O1530" s="78"/>
      <c r="P1530" s="310"/>
    </row>
    <row r="1531" spans="1:16" s="3" customFormat="1" ht="15" hidden="1" customHeight="1">
      <c r="A1531" s="75"/>
      <c r="B1531" s="75"/>
      <c r="C1531" s="76"/>
      <c r="D1531" s="75" t="s">
        <v>88</v>
      </c>
      <c r="E1531" s="78"/>
      <c r="F1531" s="77">
        <f t="shared" si="993"/>
        <v>0</v>
      </c>
      <c r="G1531" s="77">
        <f t="shared" si="994"/>
        <v>0</v>
      </c>
      <c r="H1531" s="77">
        <f t="shared" si="995"/>
        <v>0</v>
      </c>
      <c r="I1531" s="77">
        <f t="shared" si="996"/>
        <v>0</v>
      </c>
      <c r="J1531" s="78"/>
      <c r="K1531" s="78"/>
      <c r="L1531" s="77"/>
      <c r="M1531" s="77"/>
      <c r="N1531" s="77"/>
      <c r="O1531" s="78"/>
      <c r="P1531" s="310"/>
    </row>
    <row r="1532" spans="1:16" s="3" customFormat="1" ht="15" hidden="1" customHeight="1">
      <c r="A1532" s="75"/>
      <c r="B1532" s="75"/>
      <c r="C1532" s="76"/>
      <c r="D1532" s="75" t="s">
        <v>89</v>
      </c>
      <c r="E1532" s="78"/>
      <c r="F1532" s="77">
        <f t="shared" si="993"/>
        <v>0</v>
      </c>
      <c r="G1532" s="77">
        <f t="shared" si="994"/>
        <v>0</v>
      </c>
      <c r="H1532" s="77">
        <f t="shared" si="995"/>
        <v>0</v>
      </c>
      <c r="I1532" s="77">
        <f t="shared" si="996"/>
        <v>0</v>
      </c>
      <c r="J1532" s="78"/>
      <c r="K1532" s="78"/>
      <c r="L1532" s="77"/>
      <c r="M1532" s="77"/>
      <c r="N1532" s="77"/>
      <c r="O1532" s="78"/>
      <c r="P1532" s="310"/>
    </row>
    <row r="1533" spans="1:16" s="3" customFormat="1" ht="15" hidden="1" customHeight="1">
      <c r="A1533" s="75"/>
      <c r="B1533" s="75"/>
      <c r="C1533" s="76"/>
      <c r="D1533" s="75" t="s">
        <v>90</v>
      </c>
      <c r="E1533" s="78"/>
      <c r="F1533" s="77">
        <f t="shared" si="993"/>
        <v>0</v>
      </c>
      <c r="G1533" s="77">
        <f t="shared" si="994"/>
        <v>0</v>
      </c>
      <c r="H1533" s="77">
        <f t="shared" si="995"/>
        <v>0</v>
      </c>
      <c r="I1533" s="77">
        <f t="shared" si="996"/>
        <v>0</v>
      </c>
      <c r="J1533" s="78"/>
      <c r="K1533" s="78"/>
      <c r="L1533" s="77"/>
      <c r="M1533" s="77"/>
      <c r="N1533" s="77"/>
      <c r="O1533" s="78"/>
      <c r="P1533" s="310"/>
    </row>
    <row r="1534" spans="1:16" s="3" customFormat="1" ht="15" hidden="1" customHeight="1">
      <c r="A1534" s="75"/>
      <c r="B1534" s="75"/>
      <c r="C1534" s="76"/>
      <c r="D1534" s="75" t="s">
        <v>91</v>
      </c>
      <c r="E1534" s="78"/>
      <c r="F1534" s="77">
        <f t="shared" si="993"/>
        <v>0</v>
      </c>
      <c r="G1534" s="77">
        <f t="shared" si="994"/>
        <v>0</v>
      </c>
      <c r="H1534" s="77">
        <f t="shared" si="995"/>
        <v>0</v>
      </c>
      <c r="I1534" s="77">
        <f t="shared" si="996"/>
        <v>0</v>
      </c>
      <c r="J1534" s="78"/>
      <c r="K1534" s="78"/>
      <c r="L1534" s="77"/>
      <c r="M1534" s="77"/>
      <c r="N1534" s="77"/>
      <c r="O1534" s="78"/>
      <c r="P1534" s="310"/>
    </row>
    <row r="1535" spans="1:16" s="3" customFormat="1" ht="15" hidden="1" customHeight="1">
      <c r="A1535" s="75"/>
      <c r="B1535" s="75"/>
      <c r="C1535" s="76"/>
      <c r="D1535" s="75" t="s">
        <v>92</v>
      </c>
      <c r="E1535" s="78"/>
      <c r="F1535" s="77">
        <f t="shared" si="993"/>
        <v>0</v>
      </c>
      <c r="G1535" s="77">
        <f t="shared" si="994"/>
        <v>0</v>
      </c>
      <c r="H1535" s="77">
        <f t="shared" si="995"/>
        <v>0</v>
      </c>
      <c r="I1535" s="77">
        <f t="shared" si="996"/>
        <v>0</v>
      </c>
      <c r="J1535" s="78"/>
      <c r="K1535" s="78"/>
      <c r="L1535" s="77"/>
      <c r="M1535" s="77"/>
      <c r="N1535" s="77"/>
      <c r="O1535" s="78"/>
      <c r="P1535" s="310"/>
    </row>
    <row r="1536" spans="1:16" s="3" customFormat="1" ht="15" hidden="1" customHeight="1">
      <c r="A1536" s="75"/>
      <c r="B1536" s="75"/>
      <c r="C1536" s="76"/>
      <c r="D1536" s="75" t="s">
        <v>93</v>
      </c>
      <c r="E1536" s="78"/>
      <c r="F1536" s="77">
        <f t="shared" si="993"/>
        <v>0</v>
      </c>
      <c r="G1536" s="77">
        <f t="shared" si="994"/>
        <v>0</v>
      </c>
      <c r="H1536" s="77">
        <f t="shared" si="995"/>
        <v>0</v>
      </c>
      <c r="I1536" s="77">
        <f t="shared" si="996"/>
        <v>0</v>
      </c>
      <c r="J1536" s="78"/>
      <c r="K1536" s="78"/>
      <c r="L1536" s="77"/>
      <c r="M1536" s="77"/>
      <c r="N1536" s="77"/>
      <c r="O1536" s="78"/>
      <c r="P1536" s="310"/>
    </row>
    <row r="1537" spans="1:16" s="3" customFormat="1" ht="15" hidden="1" customHeight="1">
      <c r="A1537" s="75"/>
      <c r="B1537" s="75"/>
      <c r="C1537" s="76"/>
      <c r="D1537" s="75" t="s">
        <v>94</v>
      </c>
      <c r="E1537" s="78"/>
      <c r="F1537" s="77">
        <f t="shared" si="993"/>
        <v>0</v>
      </c>
      <c r="G1537" s="77">
        <f t="shared" si="994"/>
        <v>0</v>
      </c>
      <c r="H1537" s="77">
        <f t="shared" si="995"/>
        <v>0</v>
      </c>
      <c r="I1537" s="77">
        <f t="shared" si="996"/>
        <v>0</v>
      </c>
      <c r="J1537" s="78"/>
      <c r="K1537" s="78"/>
      <c r="L1537" s="77"/>
      <c r="M1537" s="77"/>
      <c r="N1537" s="77"/>
      <c r="O1537" s="78"/>
      <c r="P1537" s="310"/>
    </row>
    <row r="1538" spans="1:16" s="3" customFormat="1" ht="15" hidden="1" customHeight="1">
      <c r="A1538" s="75"/>
      <c r="B1538" s="75"/>
      <c r="C1538" s="76"/>
      <c r="D1538" s="75" t="s">
        <v>95</v>
      </c>
      <c r="E1538" s="78"/>
      <c r="F1538" s="77">
        <f t="shared" si="993"/>
        <v>0</v>
      </c>
      <c r="G1538" s="77">
        <f t="shared" si="994"/>
        <v>0</v>
      </c>
      <c r="H1538" s="77">
        <f t="shared" si="995"/>
        <v>0</v>
      </c>
      <c r="I1538" s="77">
        <f t="shared" si="996"/>
        <v>0</v>
      </c>
      <c r="J1538" s="78"/>
      <c r="K1538" s="78"/>
      <c r="L1538" s="77"/>
      <c r="M1538" s="77"/>
      <c r="N1538" s="77"/>
      <c r="O1538" s="78"/>
      <c r="P1538" s="310"/>
    </row>
    <row r="1539" spans="1:16" s="72" customFormat="1" ht="15" hidden="1" customHeight="1">
      <c r="A1539" s="8"/>
      <c r="B1539" s="8"/>
      <c r="C1539" s="41">
        <v>6650</v>
      </c>
      <c r="D1539" s="8"/>
      <c r="E1539" s="43"/>
      <c r="F1539" s="40">
        <f t="shared" ref="F1539:O1539" si="997">SUM(F1540:F1548)</f>
        <v>0</v>
      </c>
      <c r="G1539" s="40">
        <f t="shared" ref="G1539:H1539" si="998">SUM(G1540:G1548)</f>
        <v>0</v>
      </c>
      <c r="H1539" s="40">
        <f t="shared" si="998"/>
        <v>0</v>
      </c>
      <c r="I1539" s="40">
        <f t="shared" si="997"/>
        <v>0</v>
      </c>
      <c r="J1539" s="40">
        <f t="shared" si="997"/>
        <v>0</v>
      </c>
      <c r="K1539" s="40">
        <f t="shared" ref="K1539:L1539" si="999">SUM(K1540:K1548)</f>
        <v>0</v>
      </c>
      <c r="L1539" s="40">
        <f t="shared" si="999"/>
        <v>0</v>
      </c>
      <c r="M1539" s="40">
        <f t="shared" si="997"/>
        <v>0</v>
      </c>
      <c r="N1539" s="40">
        <f t="shared" si="997"/>
        <v>0</v>
      </c>
      <c r="O1539" s="40">
        <f t="shared" si="997"/>
        <v>0</v>
      </c>
      <c r="P1539" s="309"/>
    </row>
    <row r="1540" spans="1:16" s="3" customFormat="1" ht="15" hidden="1" customHeight="1">
      <c r="A1540" s="75"/>
      <c r="B1540" s="75"/>
      <c r="C1540" s="76"/>
      <c r="D1540" s="75" t="s">
        <v>96</v>
      </c>
      <c r="E1540" s="78"/>
      <c r="F1540" s="77">
        <f t="shared" ref="F1540:F1548" si="1000">I1540+O1540</f>
        <v>0</v>
      </c>
      <c r="G1540" s="77">
        <f t="shared" ref="G1540:G1548" si="1001">J1540+P1540</f>
        <v>0</v>
      </c>
      <c r="H1540" s="77">
        <f t="shared" ref="H1540:H1548" si="1002">M1540+Q1540</f>
        <v>0</v>
      </c>
      <c r="I1540" s="77">
        <f t="shared" ref="I1540:I1548" si="1003">SUM(J1540:N1540)</f>
        <v>0</v>
      </c>
      <c r="J1540" s="78"/>
      <c r="K1540" s="78"/>
      <c r="L1540" s="77"/>
      <c r="M1540" s="77"/>
      <c r="N1540" s="77"/>
      <c r="O1540" s="78"/>
      <c r="P1540" s="310"/>
    </row>
    <row r="1541" spans="1:16" s="3" customFormat="1" ht="15" hidden="1" customHeight="1">
      <c r="A1541" s="75"/>
      <c r="B1541" s="75"/>
      <c r="C1541" s="76"/>
      <c r="D1541" s="75" t="s">
        <v>97</v>
      </c>
      <c r="E1541" s="78"/>
      <c r="F1541" s="77">
        <f t="shared" si="1000"/>
        <v>0</v>
      </c>
      <c r="G1541" s="77">
        <f t="shared" si="1001"/>
        <v>0</v>
      </c>
      <c r="H1541" s="77">
        <f t="shared" si="1002"/>
        <v>0</v>
      </c>
      <c r="I1541" s="77">
        <f t="shared" si="1003"/>
        <v>0</v>
      </c>
      <c r="J1541" s="78"/>
      <c r="K1541" s="78"/>
      <c r="L1541" s="77"/>
      <c r="M1541" s="77"/>
      <c r="N1541" s="77"/>
      <c r="O1541" s="78"/>
      <c r="P1541" s="310"/>
    </row>
    <row r="1542" spans="1:16" s="3" customFormat="1" ht="15" hidden="1" customHeight="1">
      <c r="A1542" s="75"/>
      <c r="B1542" s="75"/>
      <c r="C1542" s="76"/>
      <c r="D1542" s="75" t="s">
        <v>98</v>
      </c>
      <c r="E1542" s="78"/>
      <c r="F1542" s="77">
        <f t="shared" si="1000"/>
        <v>0</v>
      </c>
      <c r="G1542" s="77">
        <f t="shared" si="1001"/>
        <v>0</v>
      </c>
      <c r="H1542" s="77">
        <f t="shared" si="1002"/>
        <v>0</v>
      </c>
      <c r="I1542" s="77">
        <f t="shared" si="1003"/>
        <v>0</v>
      </c>
      <c r="J1542" s="78"/>
      <c r="K1542" s="78"/>
      <c r="L1542" s="77"/>
      <c r="M1542" s="77"/>
      <c r="N1542" s="77"/>
      <c r="O1542" s="78"/>
      <c r="P1542" s="310"/>
    </row>
    <row r="1543" spans="1:16" s="3" customFormat="1" ht="15" hidden="1" customHeight="1">
      <c r="A1543" s="75"/>
      <c r="B1543" s="75"/>
      <c r="C1543" s="76"/>
      <c r="D1543" s="75" t="s">
        <v>99</v>
      </c>
      <c r="E1543" s="78"/>
      <c r="F1543" s="77">
        <f t="shared" si="1000"/>
        <v>0</v>
      </c>
      <c r="G1543" s="77">
        <f t="shared" si="1001"/>
        <v>0</v>
      </c>
      <c r="H1543" s="77">
        <f t="shared" si="1002"/>
        <v>0</v>
      </c>
      <c r="I1543" s="77">
        <f t="shared" si="1003"/>
        <v>0</v>
      </c>
      <c r="J1543" s="78"/>
      <c r="K1543" s="78"/>
      <c r="L1543" s="77"/>
      <c r="M1543" s="77"/>
      <c r="N1543" s="77"/>
      <c r="O1543" s="78"/>
      <c r="P1543" s="310"/>
    </row>
    <row r="1544" spans="1:16" s="3" customFormat="1" ht="15" hidden="1" customHeight="1">
      <c r="A1544" s="75"/>
      <c r="B1544" s="75"/>
      <c r="C1544" s="76"/>
      <c r="D1544" s="75" t="s">
        <v>100</v>
      </c>
      <c r="E1544" s="78"/>
      <c r="F1544" s="77">
        <f t="shared" si="1000"/>
        <v>0</v>
      </c>
      <c r="G1544" s="77">
        <f t="shared" si="1001"/>
        <v>0</v>
      </c>
      <c r="H1544" s="77">
        <f t="shared" si="1002"/>
        <v>0</v>
      </c>
      <c r="I1544" s="77">
        <f t="shared" si="1003"/>
        <v>0</v>
      </c>
      <c r="J1544" s="78"/>
      <c r="K1544" s="78"/>
      <c r="L1544" s="77"/>
      <c r="M1544" s="77"/>
      <c r="N1544" s="77"/>
      <c r="O1544" s="78"/>
      <c r="P1544" s="310"/>
    </row>
    <row r="1545" spans="1:16" s="3" customFormat="1" ht="15" hidden="1" customHeight="1">
      <c r="A1545" s="75"/>
      <c r="B1545" s="75"/>
      <c r="C1545" s="76"/>
      <c r="D1545" s="75" t="s">
        <v>101</v>
      </c>
      <c r="E1545" s="78"/>
      <c r="F1545" s="77">
        <f t="shared" si="1000"/>
        <v>0</v>
      </c>
      <c r="G1545" s="77">
        <f t="shared" si="1001"/>
        <v>0</v>
      </c>
      <c r="H1545" s="77">
        <f t="shared" si="1002"/>
        <v>0</v>
      </c>
      <c r="I1545" s="77">
        <f t="shared" si="1003"/>
        <v>0</v>
      </c>
      <c r="J1545" s="78"/>
      <c r="K1545" s="78"/>
      <c r="L1545" s="77"/>
      <c r="M1545" s="77"/>
      <c r="N1545" s="77"/>
      <c r="O1545" s="78"/>
      <c r="P1545" s="310"/>
    </row>
    <row r="1546" spans="1:16" s="3" customFormat="1" ht="15" hidden="1" customHeight="1">
      <c r="A1546" s="75"/>
      <c r="B1546" s="75"/>
      <c r="C1546" s="76"/>
      <c r="D1546" s="75" t="s">
        <v>102</v>
      </c>
      <c r="E1546" s="78"/>
      <c r="F1546" s="77">
        <f t="shared" si="1000"/>
        <v>0</v>
      </c>
      <c r="G1546" s="77">
        <f t="shared" si="1001"/>
        <v>0</v>
      </c>
      <c r="H1546" s="77">
        <f t="shared" si="1002"/>
        <v>0</v>
      </c>
      <c r="I1546" s="77">
        <f t="shared" si="1003"/>
        <v>0</v>
      </c>
      <c r="J1546" s="78"/>
      <c r="K1546" s="78"/>
      <c r="L1546" s="77"/>
      <c r="M1546" s="77"/>
      <c r="N1546" s="77"/>
      <c r="O1546" s="78"/>
      <c r="P1546" s="310"/>
    </row>
    <row r="1547" spans="1:16" s="3" customFormat="1" ht="15" hidden="1" customHeight="1">
      <c r="A1547" s="75"/>
      <c r="B1547" s="75"/>
      <c r="C1547" s="76"/>
      <c r="D1547" s="75" t="s">
        <v>103</v>
      </c>
      <c r="E1547" s="78"/>
      <c r="F1547" s="77">
        <f t="shared" si="1000"/>
        <v>0</v>
      </c>
      <c r="G1547" s="77">
        <f t="shared" si="1001"/>
        <v>0</v>
      </c>
      <c r="H1547" s="77">
        <f t="shared" si="1002"/>
        <v>0</v>
      </c>
      <c r="I1547" s="77">
        <f t="shared" si="1003"/>
        <v>0</v>
      </c>
      <c r="J1547" s="78"/>
      <c r="K1547" s="78"/>
      <c r="L1547" s="77"/>
      <c r="M1547" s="77"/>
      <c r="N1547" s="77"/>
      <c r="O1547" s="78"/>
      <c r="P1547" s="310"/>
    </row>
    <row r="1548" spans="1:16" s="3" customFormat="1" ht="15" hidden="1" customHeight="1">
      <c r="A1548" s="75"/>
      <c r="B1548" s="75"/>
      <c r="C1548" s="76"/>
      <c r="D1548" s="75" t="s">
        <v>104</v>
      </c>
      <c r="E1548" s="78"/>
      <c r="F1548" s="77">
        <f t="shared" si="1000"/>
        <v>0</v>
      </c>
      <c r="G1548" s="77">
        <f t="shared" si="1001"/>
        <v>0</v>
      </c>
      <c r="H1548" s="77">
        <f t="shared" si="1002"/>
        <v>0</v>
      </c>
      <c r="I1548" s="77">
        <f t="shared" si="1003"/>
        <v>0</v>
      </c>
      <c r="J1548" s="78"/>
      <c r="K1548" s="78"/>
      <c r="L1548" s="77"/>
      <c r="M1548" s="77"/>
      <c r="N1548" s="77"/>
      <c r="O1548" s="78"/>
      <c r="P1548" s="310"/>
    </row>
    <row r="1549" spans="1:16" s="72" customFormat="1" ht="15" hidden="1" customHeight="1">
      <c r="A1549" s="8"/>
      <c r="B1549" s="8"/>
      <c r="C1549" s="41">
        <v>6700</v>
      </c>
      <c r="D1549" s="8"/>
      <c r="E1549" s="43"/>
      <c r="F1549" s="43">
        <f t="shared" ref="F1549:O1549" si="1004">SUM(F1550:F1555)</f>
        <v>0</v>
      </c>
      <c r="G1549" s="43">
        <f t="shared" ref="G1549:H1549" si="1005">SUM(G1550:G1555)</f>
        <v>0</v>
      </c>
      <c r="H1549" s="43">
        <f t="shared" si="1005"/>
        <v>0</v>
      </c>
      <c r="I1549" s="43">
        <f t="shared" si="1004"/>
        <v>0</v>
      </c>
      <c r="J1549" s="43">
        <f t="shared" si="1004"/>
        <v>0</v>
      </c>
      <c r="K1549" s="43">
        <f t="shared" ref="K1549:L1549" si="1006">SUM(K1550:K1555)</f>
        <v>0</v>
      </c>
      <c r="L1549" s="43">
        <f t="shared" si="1006"/>
        <v>0</v>
      </c>
      <c r="M1549" s="43">
        <f t="shared" si="1004"/>
        <v>0</v>
      </c>
      <c r="N1549" s="43">
        <f t="shared" si="1004"/>
        <v>0</v>
      </c>
      <c r="O1549" s="43">
        <f t="shared" si="1004"/>
        <v>0</v>
      </c>
      <c r="P1549" s="309"/>
    </row>
    <row r="1550" spans="1:16" s="3" customFormat="1" ht="15" hidden="1" customHeight="1">
      <c r="A1550" s="75"/>
      <c r="B1550" s="75"/>
      <c r="C1550" s="76"/>
      <c r="D1550" s="75" t="s">
        <v>105</v>
      </c>
      <c r="E1550" s="78"/>
      <c r="F1550" s="77">
        <f t="shared" ref="F1550:F1555" si="1007">I1550+O1550</f>
        <v>0</v>
      </c>
      <c r="G1550" s="77">
        <f t="shared" ref="G1550:G1555" si="1008">J1550+P1550</f>
        <v>0</v>
      </c>
      <c r="H1550" s="77">
        <f t="shared" ref="H1550:H1555" si="1009">M1550+Q1550</f>
        <v>0</v>
      </c>
      <c r="I1550" s="77">
        <f t="shared" ref="I1550:I1555" si="1010">SUM(J1550:N1550)</f>
        <v>0</v>
      </c>
      <c r="J1550" s="78"/>
      <c r="K1550" s="78"/>
      <c r="L1550" s="77"/>
      <c r="M1550" s="77"/>
      <c r="N1550" s="77"/>
      <c r="O1550" s="78"/>
      <c r="P1550" s="310"/>
    </row>
    <row r="1551" spans="1:16" s="3" customFormat="1" ht="15" hidden="1" customHeight="1">
      <c r="A1551" s="75"/>
      <c r="B1551" s="75"/>
      <c r="C1551" s="76"/>
      <c r="D1551" s="75" t="s">
        <v>106</v>
      </c>
      <c r="E1551" s="78"/>
      <c r="F1551" s="77">
        <f t="shared" si="1007"/>
        <v>0</v>
      </c>
      <c r="G1551" s="77">
        <f t="shared" si="1008"/>
        <v>0</v>
      </c>
      <c r="H1551" s="77">
        <f t="shared" si="1009"/>
        <v>0</v>
      </c>
      <c r="I1551" s="77">
        <f t="shared" si="1010"/>
        <v>0</v>
      </c>
      <c r="J1551" s="78"/>
      <c r="K1551" s="78"/>
      <c r="L1551" s="77"/>
      <c r="M1551" s="77"/>
      <c r="N1551" s="77"/>
      <c r="O1551" s="78"/>
      <c r="P1551" s="310"/>
    </row>
    <row r="1552" spans="1:16" s="3" customFormat="1" ht="15" hidden="1" customHeight="1">
      <c r="A1552" s="75"/>
      <c r="B1552" s="75"/>
      <c r="C1552" s="76"/>
      <c r="D1552" s="75" t="s">
        <v>107</v>
      </c>
      <c r="E1552" s="78"/>
      <c r="F1552" s="77">
        <f t="shared" si="1007"/>
        <v>0</v>
      </c>
      <c r="G1552" s="77">
        <f t="shared" si="1008"/>
        <v>0</v>
      </c>
      <c r="H1552" s="77">
        <f t="shared" si="1009"/>
        <v>0</v>
      </c>
      <c r="I1552" s="77">
        <f t="shared" si="1010"/>
        <v>0</v>
      </c>
      <c r="J1552" s="78"/>
      <c r="K1552" s="78"/>
      <c r="L1552" s="77"/>
      <c r="M1552" s="77"/>
      <c r="N1552" s="77"/>
      <c r="O1552" s="78"/>
      <c r="P1552" s="310"/>
    </row>
    <row r="1553" spans="1:16" s="3" customFormat="1" ht="15" hidden="1" customHeight="1">
      <c r="A1553" s="75"/>
      <c r="B1553" s="75"/>
      <c r="C1553" s="76"/>
      <c r="D1553" s="75" t="s">
        <v>108</v>
      </c>
      <c r="E1553" s="78"/>
      <c r="F1553" s="77">
        <f t="shared" si="1007"/>
        <v>0</v>
      </c>
      <c r="G1553" s="77">
        <f t="shared" si="1008"/>
        <v>0</v>
      </c>
      <c r="H1553" s="77">
        <f t="shared" si="1009"/>
        <v>0</v>
      </c>
      <c r="I1553" s="77">
        <f t="shared" si="1010"/>
        <v>0</v>
      </c>
      <c r="J1553" s="78"/>
      <c r="K1553" s="78"/>
      <c r="L1553" s="77"/>
      <c r="M1553" s="77"/>
      <c r="N1553" s="77"/>
      <c r="O1553" s="78"/>
      <c r="P1553" s="310"/>
    </row>
    <row r="1554" spans="1:16" s="3" customFormat="1" ht="15" hidden="1" customHeight="1">
      <c r="A1554" s="75"/>
      <c r="B1554" s="75"/>
      <c r="C1554" s="76"/>
      <c r="D1554" s="75" t="s">
        <v>109</v>
      </c>
      <c r="E1554" s="78"/>
      <c r="F1554" s="77">
        <f t="shared" si="1007"/>
        <v>0</v>
      </c>
      <c r="G1554" s="77">
        <f t="shared" si="1008"/>
        <v>0</v>
      </c>
      <c r="H1554" s="77">
        <f t="shared" si="1009"/>
        <v>0</v>
      </c>
      <c r="I1554" s="77">
        <f t="shared" si="1010"/>
        <v>0</v>
      </c>
      <c r="J1554" s="78"/>
      <c r="K1554" s="78"/>
      <c r="L1554" s="77"/>
      <c r="M1554" s="77"/>
      <c r="N1554" s="77"/>
      <c r="O1554" s="78"/>
      <c r="P1554" s="310"/>
    </row>
    <row r="1555" spans="1:16" s="3" customFormat="1" ht="15" hidden="1" customHeight="1">
      <c r="A1555" s="75"/>
      <c r="B1555" s="75"/>
      <c r="C1555" s="76"/>
      <c r="D1555" s="75" t="s">
        <v>110</v>
      </c>
      <c r="E1555" s="78"/>
      <c r="F1555" s="77">
        <f t="shared" si="1007"/>
        <v>0</v>
      </c>
      <c r="G1555" s="77">
        <f t="shared" si="1008"/>
        <v>0</v>
      </c>
      <c r="H1555" s="77">
        <f t="shared" si="1009"/>
        <v>0</v>
      </c>
      <c r="I1555" s="77">
        <f t="shared" si="1010"/>
        <v>0</v>
      </c>
      <c r="J1555" s="78"/>
      <c r="K1555" s="78"/>
      <c r="L1555" s="77"/>
      <c r="M1555" s="77"/>
      <c r="N1555" s="77"/>
      <c r="O1555" s="78"/>
      <c r="P1555" s="310"/>
    </row>
    <row r="1556" spans="1:16" s="72" customFormat="1" ht="15" hidden="1" customHeight="1">
      <c r="A1556" s="8"/>
      <c r="B1556" s="8"/>
      <c r="C1556" s="41">
        <v>6750</v>
      </c>
      <c r="D1556" s="8"/>
      <c r="E1556" s="43"/>
      <c r="F1556" s="40">
        <f t="shared" ref="F1556:O1556" si="1011">SUM(F1557:F1566)</f>
        <v>0</v>
      </c>
      <c r="G1556" s="40">
        <f t="shared" ref="G1556:H1556" si="1012">SUM(G1557:G1566)</f>
        <v>0</v>
      </c>
      <c r="H1556" s="40">
        <f t="shared" si="1012"/>
        <v>0</v>
      </c>
      <c r="I1556" s="40">
        <f t="shared" si="1011"/>
        <v>0</v>
      </c>
      <c r="J1556" s="40">
        <f t="shared" si="1011"/>
        <v>0</v>
      </c>
      <c r="K1556" s="40">
        <f t="shared" ref="K1556:L1556" si="1013">SUM(K1557:K1566)</f>
        <v>0</v>
      </c>
      <c r="L1556" s="40">
        <f t="shared" si="1013"/>
        <v>0</v>
      </c>
      <c r="M1556" s="40">
        <f t="shared" si="1011"/>
        <v>0</v>
      </c>
      <c r="N1556" s="40">
        <f t="shared" si="1011"/>
        <v>0</v>
      </c>
      <c r="O1556" s="40">
        <f t="shared" si="1011"/>
        <v>0</v>
      </c>
      <c r="P1556" s="309"/>
    </row>
    <row r="1557" spans="1:16" s="3" customFormat="1" ht="15" hidden="1" customHeight="1">
      <c r="A1557" s="75"/>
      <c r="B1557" s="75"/>
      <c r="C1557" s="76"/>
      <c r="D1557" s="75" t="s">
        <v>111</v>
      </c>
      <c r="E1557" s="78"/>
      <c r="F1557" s="77">
        <f t="shared" ref="F1557:F1566" si="1014">I1557+O1557</f>
        <v>0</v>
      </c>
      <c r="G1557" s="77">
        <f t="shared" ref="G1557:G1566" si="1015">J1557+P1557</f>
        <v>0</v>
      </c>
      <c r="H1557" s="77">
        <f t="shared" ref="H1557:H1566" si="1016">M1557+Q1557</f>
        <v>0</v>
      </c>
      <c r="I1557" s="77">
        <f t="shared" ref="I1557:I1566" si="1017">SUM(J1557:N1557)</f>
        <v>0</v>
      </c>
      <c r="J1557" s="78"/>
      <c r="K1557" s="78"/>
      <c r="L1557" s="77"/>
      <c r="M1557" s="77"/>
      <c r="N1557" s="77"/>
      <c r="O1557" s="78"/>
      <c r="P1557" s="310"/>
    </row>
    <row r="1558" spans="1:16" s="3" customFormat="1" ht="15" hidden="1" customHeight="1">
      <c r="A1558" s="75"/>
      <c r="B1558" s="75"/>
      <c r="C1558" s="76"/>
      <c r="D1558" s="75" t="s">
        <v>112</v>
      </c>
      <c r="E1558" s="78"/>
      <c r="F1558" s="77">
        <f t="shared" si="1014"/>
        <v>0</v>
      </c>
      <c r="G1558" s="77">
        <f t="shared" si="1015"/>
        <v>0</v>
      </c>
      <c r="H1558" s="77">
        <f t="shared" si="1016"/>
        <v>0</v>
      </c>
      <c r="I1558" s="77">
        <f t="shared" si="1017"/>
        <v>0</v>
      </c>
      <c r="J1558" s="78"/>
      <c r="K1558" s="78"/>
      <c r="L1558" s="77"/>
      <c r="M1558" s="77"/>
      <c r="N1558" s="77"/>
      <c r="O1558" s="78"/>
      <c r="P1558" s="310"/>
    </row>
    <row r="1559" spans="1:16" s="3" customFormat="1" ht="15" hidden="1" customHeight="1">
      <c r="A1559" s="75"/>
      <c r="B1559" s="75"/>
      <c r="C1559" s="76"/>
      <c r="D1559" s="75" t="s">
        <v>113</v>
      </c>
      <c r="E1559" s="78"/>
      <c r="F1559" s="77">
        <f t="shared" si="1014"/>
        <v>0</v>
      </c>
      <c r="G1559" s="77">
        <f t="shared" si="1015"/>
        <v>0</v>
      </c>
      <c r="H1559" s="77">
        <f t="shared" si="1016"/>
        <v>0</v>
      </c>
      <c r="I1559" s="77">
        <f t="shared" si="1017"/>
        <v>0</v>
      </c>
      <c r="J1559" s="78"/>
      <c r="K1559" s="78"/>
      <c r="L1559" s="77"/>
      <c r="M1559" s="77"/>
      <c r="N1559" s="77"/>
      <c r="O1559" s="78"/>
      <c r="P1559" s="310"/>
    </row>
    <row r="1560" spans="1:16" s="3" customFormat="1" ht="15" hidden="1" customHeight="1">
      <c r="A1560" s="75"/>
      <c r="B1560" s="75"/>
      <c r="C1560" s="76"/>
      <c r="D1560" s="75" t="s">
        <v>114</v>
      </c>
      <c r="E1560" s="78"/>
      <c r="F1560" s="77">
        <f t="shared" si="1014"/>
        <v>0</v>
      </c>
      <c r="G1560" s="77">
        <f t="shared" si="1015"/>
        <v>0</v>
      </c>
      <c r="H1560" s="77">
        <f t="shared" si="1016"/>
        <v>0</v>
      </c>
      <c r="I1560" s="77">
        <f t="shared" si="1017"/>
        <v>0</v>
      </c>
      <c r="J1560" s="78"/>
      <c r="K1560" s="78"/>
      <c r="L1560" s="77"/>
      <c r="M1560" s="77"/>
      <c r="N1560" s="77"/>
      <c r="O1560" s="78"/>
      <c r="P1560" s="310"/>
    </row>
    <row r="1561" spans="1:16" s="3" customFormat="1" ht="15" hidden="1" customHeight="1">
      <c r="A1561" s="75"/>
      <c r="B1561" s="75"/>
      <c r="C1561" s="76"/>
      <c r="D1561" s="75" t="s">
        <v>115</v>
      </c>
      <c r="E1561" s="78"/>
      <c r="F1561" s="77">
        <f t="shared" si="1014"/>
        <v>0</v>
      </c>
      <c r="G1561" s="77">
        <f t="shared" si="1015"/>
        <v>0</v>
      </c>
      <c r="H1561" s="77">
        <f t="shared" si="1016"/>
        <v>0</v>
      </c>
      <c r="I1561" s="77">
        <f t="shared" si="1017"/>
        <v>0</v>
      </c>
      <c r="J1561" s="78"/>
      <c r="K1561" s="78"/>
      <c r="L1561" s="77"/>
      <c r="M1561" s="77"/>
      <c r="N1561" s="77"/>
      <c r="O1561" s="78"/>
      <c r="P1561" s="310"/>
    </row>
    <row r="1562" spans="1:16" s="3" customFormat="1" ht="15" hidden="1" customHeight="1">
      <c r="A1562" s="75"/>
      <c r="B1562" s="75"/>
      <c r="C1562" s="76"/>
      <c r="D1562" s="75" t="s">
        <v>116</v>
      </c>
      <c r="E1562" s="78"/>
      <c r="F1562" s="77">
        <f t="shared" si="1014"/>
        <v>0</v>
      </c>
      <c r="G1562" s="77">
        <f t="shared" si="1015"/>
        <v>0</v>
      </c>
      <c r="H1562" s="77">
        <f t="shared" si="1016"/>
        <v>0</v>
      </c>
      <c r="I1562" s="77">
        <f t="shared" si="1017"/>
        <v>0</v>
      </c>
      <c r="J1562" s="78"/>
      <c r="K1562" s="78"/>
      <c r="L1562" s="77"/>
      <c r="M1562" s="77"/>
      <c r="N1562" s="77"/>
      <c r="O1562" s="78"/>
      <c r="P1562" s="310"/>
    </row>
    <row r="1563" spans="1:16" s="3" customFormat="1" ht="15" hidden="1" customHeight="1">
      <c r="A1563" s="75"/>
      <c r="B1563" s="75"/>
      <c r="C1563" s="76"/>
      <c r="D1563" s="75" t="s">
        <v>117</v>
      </c>
      <c r="E1563" s="78"/>
      <c r="F1563" s="77">
        <f t="shared" si="1014"/>
        <v>0</v>
      </c>
      <c r="G1563" s="77">
        <f t="shared" si="1015"/>
        <v>0</v>
      </c>
      <c r="H1563" s="77">
        <f t="shared" si="1016"/>
        <v>0</v>
      </c>
      <c r="I1563" s="77">
        <f t="shared" si="1017"/>
        <v>0</v>
      </c>
      <c r="J1563" s="78"/>
      <c r="K1563" s="78"/>
      <c r="L1563" s="77"/>
      <c r="M1563" s="77"/>
      <c r="N1563" s="77"/>
      <c r="O1563" s="78"/>
      <c r="P1563" s="310"/>
    </row>
    <row r="1564" spans="1:16" s="3" customFormat="1" ht="15" hidden="1" customHeight="1">
      <c r="A1564" s="75"/>
      <c r="B1564" s="75"/>
      <c r="C1564" s="76"/>
      <c r="D1564" s="75" t="s">
        <v>118</v>
      </c>
      <c r="E1564" s="78"/>
      <c r="F1564" s="77">
        <f t="shared" si="1014"/>
        <v>0</v>
      </c>
      <c r="G1564" s="77">
        <f t="shared" si="1015"/>
        <v>0</v>
      </c>
      <c r="H1564" s="77">
        <f t="shared" si="1016"/>
        <v>0</v>
      </c>
      <c r="I1564" s="77">
        <f t="shared" si="1017"/>
        <v>0</v>
      </c>
      <c r="J1564" s="78"/>
      <c r="K1564" s="78"/>
      <c r="L1564" s="77"/>
      <c r="M1564" s="77"/>
      <c r="N1564" s="77"/>
      <c r="O1564" s="78"/>
      <c r="P1564" s="310"/>
    </row>
    <row r="1565" spans="1:16" s="3" customFormat="1" ht="15" hidden="1" customHeight="1">
      <c r="A1565" s="75"/>
      <c r="B1565" s="75"/>
      <c r="C1565" s="76"/>
      <c r="D1565" s="75" t="s">
        <v>119</v>
      </c>
      <c r="E1565" s="78"/>
      <c r="F1565" s="77">
        <f t="shared" si="1014"/>
        <v>0</v>
      </c>
      <c r="G1565" s="77">
        <f t="shared" si="1015"/>
        <v>0</v>
      </c>
      <c r="H1565" s="77">
        <f t="shared" si="1016"/>
        <v>0</v>
      </c>
      <c r="I1565" s="77">
        <f t="shared" si="1017"/>
        <v>0</v>
      </c>
      <c r="J1565" s="78"/>
      <c r="K1565" s="78"/>
      <c r="L1565" s="77"/>
      <c r="M1565" s="77"/>
      <c r="N1565" s="77"/>
      <c r="O1565" s="78"/>
      <c r="P1565" s="310"/>
    </row>
    <row r="1566" spans="1:16" s="3" customFormat="1" ht="15" hidden="1" customHeight="1">
      <c r="A1566" s="75"/>
      <c r="B1566" s="75"/>
      <c r="C1566" s="76"/>
      <c r="D1566" s="75" t="s">
        <v>120</v>
      </c>
      <c r="E1566" s="78"/>
      <c r="F1566" s="77">
        <f t="shared" si="1014"/>
        <v>0</v>
      </c>
      <c r="G1566" s="77">
        <f t="shared" si="1015"/>
        <v>0</v>
      </c>
      <c r="H1566" s="77">
        <f t="shared" si="1016"/>
        <v>0</v>
      </c>
      <c r="I1566" s="77">
        <f t="shared" si="1017"/>
        <v>0</v>
      </c>
      <c r="J1566" s="78"/>
      <c r="K1566" s="78"/>
      <c r="L1566" s="77"/>
      <c r="M1566" s="77"/>
      <c r="N1566" s="77"/>
      <c r="O1566" s="78"/>
      <c r="P1566" s="310"/>
    </row>
    <row r="1567" spans="1:16" s="72" customFormat="1" ht="15" hidden="1" customHeight="1">
      <c r="A1567" s="8"/>
      <c r="B1567" s="8"/>
      <c r="C1567" s="41">
        <v>6800</v>
      </c>
      <c r="D1567" s="8"/>
      <c r="E1567" s="43"/>
      <c r="F1567" s="43">
        <f t="shared" ref="F1567:O1567" si="1018">SUM(F1568:F1574)</f>
        <v>0</v>
      </c>
      <c r="G1567" s="43">
        <f t="shared" ref="G1567:H1567" si="1019">SUM(G1568:G1574)</f>
        <v>0</v>
      </c>
      <c r="H1567" s="43">
        <f t="shared" si="1019"/>
        <v>0</v>
      </c>
      <c r="I1567" s="43">
        <f t="shared" si="1018"/>
        <v>0</v>
      </c>
      <c r="J1567" s="43">
        <f t="shared" si="1018"/>
        <v>0</v>
      </c>
      <c r="K1567" s="43">
        <f t="shared" ref="K1567:L1567" si="1020">SUM(K1568:K1574)</f>
        <v>0</v>
      </c>
      <c r="L1567" s="43">
        <f t="shared" si="1020"/>
        <v>0</v>
      </c>
      <c r="M1567" s="43">
        <f t="shared" si="1018"/>
        <v>0</v>
      </c>
      <c r="N1567" s="43">
        <f t="shared" si="1018"/>
        <v>0</v>
      </c>
      <c r="O1567" s="43">
        <f t="shared" si="1018"/>
        <v>0</v>
      </c>
      <c r="P1567" s="309"/>
    </row>
    <row r="1568" spans="1:16" s="3" customFormat="1" ht="15" hidden="1" customHeight="1">
      <c r="A1568" s="75"/>
      <c r="B1568" s="75"/>
      <c r="C1568" s="76"/>
      <c r="D1568" s="75" t="s">
        <v>121</v>
      </c>
      <c r="E1568" s="78"/>
      <c r="F1568" s="77">
        <f t="shared" ref="F1568:F1574" si="1021">I1568+O1568</f>
        <v>0</v>
      </c>
      <c r="G1568" s="77">
        <f t="shared" ref="G1568:G1574" si="1022">J1568+P1568</f>
        <v>0</v>
      </c>
      <c r="H1568" s="77">
        <f t="shared" ref="H1568:H1574" si="1023">M1568+Q1568</f>
        <v>0</v>
      </c>
      <c r="I1568" s="77">
        <f t="shared" ref="I1568:I1574" si="1024">SUM(J1568:N1568)</f>
        <v>0</v>
      </c>
      <c r="J1568" s="78"/>
      <c r="K1568" s="78"/>
      <c r="L1568" s="77"/>
      <c r="M1568" s="77"/>
      <c r="N1568" s="77"/>
      <c r="O1568" s="78"/>
      <c r="P1568" s="310"/>
    </row>
    <row r="1569" spans="1:16" s="3" customFormat="1" ht="15" hidden="1" customHeight="1">
      <c r="A1569" s="75"/>
      <c r="B1569" s="75"/>
      <c r="C1569" s="76"/>
      <c r="D1569" s="75" t="s">
        <v>122</v>
      </c>
      <c r="E1569" s="78"/>
      <c r="F1569" s="77">
        <f t="shared" si="1021"/>
        <v>0</v>
      </c>
      <c r="G1569" s="77">
        <f t="shared" si="1022"/>
        <v>0</v>
      </c>
      <c r="H1569" s="77">
        <f t="shared" si="1023"/>
        <v>0</v>
      </c>
      <c r="I1569" s="77">
        <f t="shared" si="1024"/>
        <v>0</v>
      </c>
      <c r="J1569" s="78"/>
      <c r="K1569" s="78"/>
      <c r="L1569" s="77"/>
      <c r="M1569" s="77"/>
      <c r="N1569" s="77"/>
      <c r="O1569" s="78"/>
      <c r="P1569" s="310"/>
    </row>
    <row r="1570" spans="1:16" s="3" customFormat="1" ht="15" hidden="1" customHeight="1">
      <c r="A1570" s="75"/>
      <c r="B1570" s="75"/>
      <c r="C1570" s="76"/>
      <c r="D1570" s="75" t="s">
        <v>123</v>
      </c>
      <c r="E1570" s="78"/>
      <c r="F1570" s="77">
        <f t="shared" si="1021"/>
        <v>0</v>
      </c>
      <c r="G1570" s="77">
        <f t="shared" si="1022"/>
        <v>0</v>
      </c>
      <c r="H1570" s="77">
        <f t="shared" si="1023"/>
        <v>0</v>
      </c>
      <c r="I1570" s="77">
        <f t="shared" si="1024"/>
        <v>0</v>
      </c>
      <c r="J1570" s="78"/>
      <c r="K1570" s="78"/>
      <c r="L1570" s="77"/>
      <c r="M1570" s="77"/>
      <c r="N1570" s="77"/>
      <c r="O1570" s="78"/>
      <c r="P1570" s="310"/>
    </row>
    <row r="1571" spans="1:16" s="3" customFormat="1" ht="15" hidden="1" customHeight="1">
      <c r="A1571" s="75"/>
      <c r="B1571" s="75"/>
      <c r="C1571" s="76"/>
      <c r="D1571" s="75" t="s">
        <v>124</v>
      </c>
      <c r="E1571" s="78"/>
      <c r="F1571" s="77">
        <f t="shared" si="1021"/>
        <v>0</v>
      </c>
      <c r="G1571" s="77">
        <f t="shared" si="1022"/>
        <v>0</v>
      </c>
      <c r="H1571" s="77">
        <f t="shared" si="1023"/>
        <v>0</v>
      </c>
      <c r="I1571" s="77">
        <f t="shared" si="1024"/>
        <v>0</v>
      </c>
      <c r="J1571" s="78"/>
      <c r="K1571" s="78"/>
      <c r="L1571" s="77"/>
      <c r="M1571" s="77"/>
      <c r="N1571" s="77"/>
      <c r="O1571" s="78"/>
      <c r="P1571" s="310"/>
    </row>
    <row r="1572" spans="1:16" s="3" customFormat="1" ht="15" hidden="1" customHeight="1">
      <c r="A1572" s="75"/>
      <c r="B1572" s="75"/>
      <c r="C1572" s="76"/>
      <c r="D1572" s="75" t="s">
        <v>125</v>
      </c>
      <c r="E1572" s="78"/>
      <c r="F1572" s="77">
        <f t="shared" si="1021"/>
        <v>0</v>
      </c>
      <c r="G1572" s="77">
        <f t="shared" si="1022"/>
        <v>0</v>
      </c>
      <c r="H1572" s="77">
        <f t="shared" si="1023"/>
        <v>0</v>
      </c>
      <c r="I1572" s="77">
        <f t="shared" si="1024"/>
        <v>0</v>
      </c>
      <c r="J1572" s="78"/>
      <c r="K1572" s="78"/>
      <c r="L1572" s="77"/>
      <c r="M1572" s="77"/>
      <c r="N1572" s="77"/>
      <c r="O1572" s="78"/>
      <c r="P1572" s="310"/>
    </row>
    <row r="1573" spans="1:16" s="3" customFormat="1" ht="15" hidden="1" customHeight="1">
      <c r="A1573" s="75"/>
      <c r="B1573" s="75"/>
      <c r="C1573" s="76"/>
      <c r="D1573" s="75" t="s">
        <v>126</v>
      </c>
      <c r="E1573" s="78"/>
      <c r="F1573" s="77">
        <f t="shared" si="1021"/>
        <v>0</v>
      </c>
      <c r="G1573" s="77">
        <f t="shared" si="1022"/>
        <v>0</v>
      </c>
      <c r="H1573" s="77">
        <f t="shared" si="1023"/>
        <v>0</v>
      </c>
      <c r="I1573" s="77">
        <f t="shared" si="1024"/>
        <v>0</v>
      </c>
      <c r="J1573" s="78"/>
      <c r="K1573" s="78"/>
      <c r="L1573" s="77"/>
      <c r="M1573" s="77"/>
      <c r="N1573" s="77"/>
      <c r="O1573" s="78"/>
      <c r="P1573" s="310"/>
    </row>
    <row r="1574" spans="1:16" s="3" customFormat="1" ht="15" hidden="1" customHeight="1">
      <c r="A1574" s="75"/>
      <c r="B1574" s="75"/>
      <c r="C1574" s="76"/>
      <c r="D1574" s="75" t="s">
        <v>127</v>
      </c>
      <c r="E1574" s="78"/>
      <c r="F1574" s="77">
        <f t="shared" si="1021"/>
        <v>0</v>
      </c>
      <c r="G1574" s="77">
        <f t="shared" si="1022"/>
        <v>0</v>
      </c>
      <c r="H1574" s="77">
        <f t="shared" si="1023"/>
        <v>0</v>
      </c>
      <c r="I1574" s="77">
        <f t="shared" si="1024"/>
        <v>0</v>
      </c>
      <c r="J1574" s="78"/>
      <c r="K1574" s="78"/>
      <c r="L1574" s="77"/>
      <c r="M1574" s="77"/>
      <c r="N1574" s="77"/>
      <c r="O1574" s="78"/>
      <c r="P1574" s="310"/>
    </row>
    <row r="1575" spans="1:16" s="72" customFormat="1" ht="15" hidden="1" customHeight="1">
      <c r="A1575" s="8"/>
      <c r="B1575" s="8"/>
      <c r="C1575" s="41">
        <v>6850</v>
      </c>
      <c r="D1575" s="8"/>
      <c r="E1575" s="43"/>
      <c r="F1575" s="40">
        <f t="shared" ref="F1575:O1575" si="1025">SUM(F1576:F1582)</f>
        <v>0</v>
      </c>
      <c r="G1575" s="40">
        <f t="shared" ref="G1575:H1575" si="1026">SUM(G1576:G1582)</f>
        <v>0</v>
      </c>
      <c r="H1575" s="40">
        <f t="shared" si="1026"/>
        <v>0</v>
      </c>
      <c r="I1575" s="40">
        <f t="shared" si="1025"/>
        <v>0</v>
      </c>
      <c r="J1575" s="40">
        <f t="shared" si="1025"/>
        <v>0</v>
      </c>
      <c r="K1575" s="40">
        <f t="shared" ref="K1575:L1575" si="1027">SUM(K1576:K1582)</f>
        <v>0</v>
      </c>
      <c r="L1575" s="40">
        <f t="shared" si="1027"/>
        <v>0</v>
      </c>
      <c r="M1575" s="40">
        <f t="shared" si="1025"/>
        <v>0</v>
      </c>
      <c r="N1575" s="40">
        <f t="shared" si="1025"/>
        <v>0</v>
      </c>
      <c r="O1575" s="40">
        <f t="shared" si="1025"/>
        <v>0</v>
      </c>
      <c r="P1575" s="309"/>
    </row>
    <row r="1576" spans="1:16" s="3" customFormat="1" ht="15" hidden="1" customHeight="1">
      <c r="A1576" s="75"/>
      <c r="B1576" s="75"/>
      <c r="C1576" s="76"/>
      <c r="D1576" s="75" t="s">
        <v>128</v>
      </c>
      <c r="E1576" s="78"/>
      <c r="F1576" s="77">
        <f t="shared" ref="F1576:F1582" si="1028">I1576+O1576</f>
        <v>0</v>
      </c>
      <c r="G1576" s="77">
        <f t="shared" ref="G1576:G1582" si="1029">J1576+P1576</f>
        <v>0</v>
      </c>
      <c r="H1576" s="77">
        <f t="shared" ref="H1576:H1582" si="1030">M1576+Q1576</f>
        <v>0</v>
      </c>
      <c r="I1576" s="77">
        <f t="shared" ref="I1576:I1582" si="1031">SUM(J1576:N1576)</f>
        <v>0</v>
      </c>
      <c r="J1576" s="78"/>
      <c r="K1576" s="78"/>
      <c r="L1576" s="77"/>
      <c r="M1576" s="77"/>
      <c r="N1576" s="77"/>
      <c r="O1576" s="78"/>
      <c r="P1576" s="310"/>
    </row>
    <row r="1577" spans="1:16" s="3" customFormat="1" ht="15" hidden="1" customHeight="1">
      <c r="A1577" s="75"/>
      <c r="B1577" s="75"/>
      <c r="C1577" s="76"/>
      <c r="D1577" s="75" t="s">
        <v>129</v>
      </c>
      <c r="E1577" s="78"/>
      <c r="F1577" s="77">
        <f t="shared" si="1028"/>
        <v>0</v>
      </c>
      <c r="G1577" s="77">
        <f t="shared" si="1029"/>
        <v>0</v>
      </c>
      <c r="H1577" s="77">
        <f t="shared" si="1030"/>
        <v>0</v>
      </c>
      <c r="I1577" s="77">
        <f t="shared" si="1031"/>
        <v>0</v>
      </c>
      <c r="J1577" s="78"/>
      <c r="K1577" s="78"/>
      <c r="L1577" s="77"/>
      <c r="M1577" s="77"/>
      <c r="N1577" s="77"/>
      <c r="O1577" s="78"/>
      <c r="P1577" s="310"/>
    </row>
    <row r="1578" spans="1:16" s="3" customFormat="1" ht="15" hidden="1" customHeight="1">
      <c r="A1578" s="75"/>
      <c r="B1578" s="75"/>
      <c r="C1578" s="76"/>
      <c r="D1578" s="75" t="s">
        <v>130</v>
      </c>
      <c r="E1578" s="78"/>
      <c r="F1578" s="77">
        <f t="shared" si="1028"/>
        <v>0</v>
      </c>
      <c r="G1578" s="77">
        <f t="shared" si="1029"/>
        <v>0</v>
      </c>
      <c r="H1578" s="77">
        <f t="shared" si="1030"/>
        <v>0</v>
      </c>
      <c r="I1578" s="77">
        <f t="shared" si="1031"/>
        <v>0</v>
      </c>
      <c r="J1578" s="78"/>
      <c r="K1578" s="78"/>
      <c r="L1578" s="77"/>
      <c r="M1578" s="77"/>
      <c r="N1578" s="77"/>
      <c r="O1578" s="78"/>
      <c r="P1578" s="310"/>
    </row>
    <row r="1579" spans="1:16" s="3" customFormat="1" ht="15" hidden="1" customHeight="1">
      <c r="A1579" s="75"/>
      <c r="B1579" s="75"/>
      <c r="C1579" s="76"/>
      <c r="D1579" s="75" t="s">
        <v>131</v>
      </c>
      <c r="E1579" s="78"/>
      <c r="F1579" s="77">
        <f t="shared" si="1028"/>
        <v>0</v>
      </c>
      <c r="G1579" s="77">
        <f t="shared" si="1029"/>
        <v>0</v>
      </c>
      <c r="H1579" s="77">
        <f t="shared" si="1030"/>
        <v>0</v>
      </c>
      <c r="I1579" s="77">
        <f t="shared" si="1031"/>
        <v>0</v>
      </c>
      <c r="J1579" s="78"/>
      <c r="K1579" s="78"/>
      <c r="L1579" s="77"/>
      <c r="M1579" s="77"/>
      <c r="N1579" s="77"/>
      <c r="O1579" s="78"/>
      <c r="P1579" s="310"/>
    </row>
    <row r="1580" spans="1:16" s="3" customFormat="1" ht="15" hidden="1" customHeight="1">
      <c r="A1580" s="75"/>
      <c r="B1580" s="75"/>
      <c r="C1580" s="76"/>
      <c r="D1580" s="75" t="s">
        <v>132</v>
      </c>
      <c r="E1580" s="78"/>
      <c r="F1580" s="77">
        <f t="shared" si="1028"/>
        <v>0</v>
      </c>
      <c r="G1580" s="77">
        <f t="shared" si="1029"/>
        <v>0</v>
      </c>
      <c r="H1580" s="77">
        <f t="shared" si="1030"/>
        <v>0</v>
      </c>
      <c r="I1580" s="77">
        <f t="shared" si="1031"/>
        <v>0</v>
      </c>
      <c r="J1580" s="78"/>
      <c r="K1580" s="78"/>
      <c r="L1580" s="77"/>
      <c r="M1580" s="77"/>
      <c r="N1580" s="77"/>
      <c r="O1580" s="78"/>
      <c r="P1580" s="310"/>
    </row>
    <row r="1581" spans="1:16" s="3" customFormat="1" ht="15" hidden="1" customHeight="1">
      <c r="A1581" s="75"/>
      <c r="B1581" s="75"/>
      <c r="C1581" s="76"/>
      <c r="D1581" s="75" t="s">
        <v>133</v>
      </c>
      <c r="E1581" s="78"/>
      <c r="F1581" s="77">
        <f t="shared" si="1028"/>
        <v>0</v>
      </c>
      <c r="G1581" s="77">
        <f t="shared" si="1029"/>
        <v>0</v>
      </c>
      <c r="H1581" s="77">
        <f t="shared" si="1030"/>
        <v>0</v>
      </c>
      <c r="I1581" s="77">
        <f t="shared" si="1031"/>
        <v>0</v>
      </c>
      <c r="J1581" s="78"/>
      <c r="K1581" s="78"/>
      <c r="L1581" s="77"/>
      <c r="M1581" s="77"/>
      <c r="N1581" s="77"/>
      <c r="O1581" s="78"/>
      <c r="P1581" s="310"/>
    </row>
    <row r="1582" spans="1:16" s="3" customFormat="1" ht="15" hidden="1" customHeight="1">
      <c r="A1582" s="75"/>
      <c r="B1582" s="75"/>
      <c r="C1582" s="76"/>
      <c r="D1582" s="75" t="s">
        <v>134</v>
      </c>
      <c r="E1582" s="78"/>
      <c r="F1582" s="77">
        <f t="shared" si="1028"/>
        <v>0</v>
      </c>
      <c r="G1582" s="77">
        <f t="shared" si="1029"/>
        <v>0</v>
      </c>
      <c r="H1582" s="77">
        <f t="shared" si="1030"/>
        <v>0</v>
      </c>
      <c r="I1582" s="77">
        <f t="shared" si="1031"/>
        <v>0</v>
      </c>
      <c r="J1582" s="78"/>
      <c r="K1582" s="78"/>
      <c r="L1582" s="77"/>
      <c r="M1582" s="77"/>
      <c r="N1582" s="77"/>
      <c r="O1582" s="78"/>
      <c r="P1582" s="310"/>
    </row>
    <row r="1583" spans="1:16" s="72" customFormat="1" ht="15" hidden="1" customHeight="1">
      <c r="A1583" s="8"/>
      <c r="B1583" s="8"/>
      <c r="C1583" s="41">
        <v>6900</v>
      </c>
      <c r="D1583" s="8"/>
      <c r="E1583" s="43"/>
      <c r="F1583" s="43">
        <f t="shared" ref="F1583:O1583" si="1032">SUM(F1584:F1603)</f>
        <v>0</v>
      </c>
      <c r="G1583" s="43">
        <f t="shared" ref="G1583:H1583" si="1033">SUM(G1584:G1603)</f>
        <v>0</v>
      </c>
      <c r="H1583" s="43">
        <f t="shared" si="1033"/>
        <v>0</v>
      </c>
      <c r="I1583" s="43">
        <f t="shared" si="1032"/>
        <v>0</v>
      </c>
      <c r="J1583" s="43">
        <f t="shared" si="1032"/>
        <v>0</v>
      </c>
      <c r="K1583" s="43">
        <f t="shared" ref="K1583:L1583" si="1034">SUM(K1584:K1603)</f>
        <v>0</v>
      </c>
      <c r="L1583" s="43">
        <f t="shared" si="1034"/>
        <v>0</v>
      </c>
      <c r="M1583" s="43">
        <f t="shared" si="1032"/>
        <v>0</v>
      </c>
      <c r="N1583" s="43">
        <f t="shared" si="1032"/>
        <v>0</v>
      </c>
      <c r="O1583" s="43">
        <f t="shared" si="1032"/>
        <v>0</v>
      </c>
      <c r="P1583" s="309"/>
    </row>
    <row r="1584" spans="1:16" s="3" customFormat="1" ht="15" hidden="1" customHeight="1">
      <c r="A1584" s="75"/>
      <c r="B1584" s="75"/>
      <c r="C1584" s="76"/>
      <c r="D1584" s="75" t="s">
        <v>135</v>
      </c>
      <c r="E1584" s="78"/>
      <c r="F1584" s="77">
        <f t="shared" ref="F1584:F1603" si="1035">I1584+O1584</f>
        <v>0</v>
      </c>
      <c r="G1584" s="77">
        <f t="shared" ref="G1584:G1603" si="1036">J1584+P1584</f>
        <v>0</v>
      </c>
      <c r="H1584" s="77">
        <f t="shared" ref="H1584:H1603" si="1037">M1584+Q1584</f>
        <v>0</v>
      </c>
      <c r="I1584" s="77">
        <f t="shared" ref="I1584:I1603" si="1038">SUM(J1584:N1584)</f>
        <v>0</v>
      </c>
      <c r="J1584" s="78"/>
      <c r="K1584" s="78"/>
      <c r="L1584" s="77"/>
      <c r="M1584" s="77"/>
      <c r="N1584" s="77"/>
      <c r="O1584" s="78"/>
      <c r="P1584" s="310"/>
    </row>
    <row r="1585" spans="1:16" s="3" customFormat="1" ht="15" hidden="1" customHeight="1">
      <c r="A1585" s="75"/>
      <c r="B1585" s="75"/>
      <c r="C1585" s="76"/>
      <c r="D1585" s="75" t="s">
        <v>136</v>
      </c>
      <c r="E1585" s="78"/>
      <c r="F1585" s="77">
        <f t="shared" si="1035"/>
        <v>0</v>
      </c>
      <c r="G1585" s="77">
        <f t="shared" si="1036"/>
        <v>0</v>
      </c>
      <c r="H1585" s="77">
        <f t="shared" si="1037"/>
        <v>0</v>
      </c>
      <c r="I1585" s="77">
        <f t="shared" si="1038"/>
        <v>0</v>
      </c>
      <c r="J1585" s="78"/>
      <c r="K1585" s="78"/>
      <c r="L1585" s="77"/>
      <c r="M1585" s="77"/>
      <c r="N1585" s="77"/>
      <c r="O1585" s="78"/>
      <c r="P1585" s="310"/>
    </row>
    <row r="1586" spans="1:16" s="3" customFormat="1" ht="15" hidden="1" customHeight="1">
      <c r="A1586" s="75"/>
      <c r="B1586" s="75"/>
      <c r="C1586" s="76"/>
      <c r="D1586" s="75" t="s">
        <v>137</v>
      </c>
      <c r="E1586" s="78"/>
      <c r="F1586" s="77">
        <f t="shared" si="1035"/>
        <v>0</v>
      </c>
      <c r="G1586" s="77">
        <f t="shared" si="1036"/>
        <v>0</v>
      </c>
      <c r="H1586" s="77">
        <f t="shared" si="1037"/>
        <v>0</v>
      </c>
      <c r="I1586" s="77">
        <f t="shared" si="1038"/>
        <v>0</v>
      </c>
      <c r="J1586" s="78"/>
      <c r="K1586" s="78"/>
      <c r="L1586" s="77"/>
      <c r="M1586" s="77"/>
      <c r="N1586" s="77"/>
      <c r="O1586" s="78"/>
      <c r="P1586" s="310"/>
    </row>
    <row r="1587" spans="1:16" s="3" customFormat="1" ht="15" hidden="1" customHeight="1">
      <c r="A1587" s="75"/>
      <c r="B1587" s="75"/>
      <c r="C1587" s="76"/>
      <c r="D1587" s="75" t="s">
        <v>138</v>
      </c>
      <c r="E1587" s="78"/>
      <c r="F1587" s="77">
        <f t="shared" si="1035"/>
        <v>0</v>
      </c>
      <c r="G1587" s="77">
        <f t="shared" si="1036"/>
        <v>0</v>
      </c>
      <c r="H1587" s="77">
        <f t="shared" si="1037"/>
        <v>0</v>
      </c>
      <c r="I1587" s="77">
        <f t="shared" si="1038"/>
        <v>0</v>
      </c>
      <c r="J1587" s="78"/>
      <c r="K1587" s="78"/>
      <c r="L1587" s="77"/>
      <c r="M1587" s="77"/>
      <c r="N1587" s="77"/>
      <c r="O1587" s="78"/>
      <c r="P1587" s="310"/>
    </row>
    <row r="1588" spans="1:16" s="3" customFormat="1" ht="15" hidden="1" customHeight="1">
      <c r="A1588" s="75"/>
      <c r="B1588" s="75"/>
      <c r="C1588" s="76"/>
      <c r="D1588" s="75" t="s">
        <v>139</v>
      </c>
      <c r="E1588" s="78"/>
      <c r="F1588" s="77">
        <f t="shared" si="1035"/>
        <v>0</v>
      </c>
      <c r="G1588" s="77">
        <f t="shared" si="1036"/>
        <v>0</v>
      </c>
      <c r="H1588" s="77">
        <f t="shared" si="1037"/>
        <v>0</v>
      </c>
      <c r="I1588" s="77">
        <f t="shared" si="1038"/>
        <v>0</v>
      </c>
      <c r="J1588" s="78"/>
      <c r="K1588" s="78"/>
      <c r="L1588" s="77"/>
      <c r="M1588" s="77"/>
      <c r="N1588" s="77"/>
      <c r="O1588" s="78"/>
      <c r="P1588" s="310"/>
    </row>
    <row r="1589" spans="1:16" s="3" customFormat="1" ht="15" hidden="1" customHeight="1">
      <c r="A1589" s="75"/>
      <c r="B1589" s="75"/>
      <c r="C1589" s="76"/>
      <c r="D1589" s="75" t="s">
        <v>140</v>
      </c>
      <c r="E1589" s="78"/>
      <c r="F1589" s="77">
        <f t="shared" si="1035"/>
        <v>0</v>
      </c>
      <c r="G1589" s="77">
        <f t="shared" si="1036"/>
        <v>0</v>
      </c>
      <c r="H1589" s="77">
        <f t="shared" si="1037"/>
        <v>0</v>
      </c>
      <c r="I1589" s="77">
        <f t="shared" si="1038"/>
        <v>0</v>
      </c>
      <c r="J1589" s="78"/>
      <c r="K1589" s="78"/>
      <c r="L1589" s="77"/>
      <c r="M1589" s="77"/>
      <c r="N1589" s="77"/>
      <c r="O1589" s="78"/>
      <c r="P1589" s="310"/>
    </row>
    <row r="1590" spans="1:16" s="3" customFormat="1" ht="15" hidden="1" customHeight="1">
      <c r="A1590" s="75"/>
      <c r="B1590" s="75"/>
      <c r="C1590" s="76"/>
      <c r="D1590" s="75" t="s">
        <v>141</v>
      </c>
      <c r="E1590" s="78"/>
      <c r="F1590" s="77">
        <f t="shared" si="1035"/>
        <v>0</v>
      </c>
      <c r="G1590" s="77">
        <f t="shared" si="1036"/>
        <v>0</v>
      </c>
      <c r="H1590" s="77">
        <f t="shared" si="1037"/>
        <v>0</v>
      </c>
      <c r="I1590" s="77">
        <f t="shared" si="1038"/>
        <v>0</v>
      </c>
      <c r="J1590" s="78"/>
      <c r="K1590" s="78"/>
      <c r="L1590" s="77"/>
      <c r="M1590" s="77"/>
      <c r="N1590" s="77"/>
      <c r="O1590" s="78"/>
      <c r="P1590" s="310"/>
    </row>
    <row r="1591" spans="1:16" s="3" customFormat="1" ht="15" hidden="1" customHeight="1">
      <c r="A1591" s="75"/>
      <c r="B1591" s="75"/>
      <c r="C1591" s="76"/>
      <c r="D1591" s="75" t="s">
        <v>142</v>
      </c>
      <c r="E1591" s="78"/>
      <c r="F1591" s="77">
        <f t="shared" si="1035"/>
        <v>0</v>
      </c>
      <c r="G1591" s="77">
        <f t="shared" si="1036"/>
        <v>0</v>
      </c>
      <c r="H1591" s="77">
        <f t="shared" si="1037"/>
        <v>0</v>
      </c>
      <c r="I1591" s="77">
        <f t="shared" si="1038"/>
        <v>0</v>
      </c>
      <c r="J1591" s="78"/>
      <c r="K1591" s="78"/>
      <c r="L1591" s="77"/>
      <c r="M1591" s="77"/>
      <c r="N1591" s="77"/>
      <c r="O1591" s="78"/>
      <c r="P1591" s="310"/>
    </row>
    <row r="1592" spans="1:16" s="3" customFormat="1" ht="15" hidden="1" customHeight="1">
      <c r="A1592" s="75"/>
      <c r="B1592" s="75"/>
      <c r="C1592" s="76"/>
      <c r="D1592" s="75" t="s">
        <v>143</v>
      </c>
      <c r="E1592" s="78"/>
      <c r="F1592" s="77">
        <f t="shared" si="1035"/>
        <v>0</v>
      </c>
      <c r="G1592" s="77">
        <f t="shared" si="1036"/>
        <v>0</v>
      </c>
      <c r="H1592" s="77">
        <f t="shared" si="1037"/>
        <v>0</v>
      </c>
      <c r="I1592" s="77">
        <f t="shared" si="1038"/>
        <v>0</v>
      </c>
      <c r="J1592" s="78"/>
      <c r="K1592" s="78"/>
      <c r="L1592" s="77"/>
      <c r="M1592" s="77"/>
      <c r="N1592" s="77"/>
      <c r="O1592" s="78"/>
      <c r="P1592" s="310"/>
    </row>
    <row r="1593" spans="1:16" s="3" customFormat="1" ht="15" hidden="1" customHeight="1">
      <c r="A1593" s="75"/>
      <c r="B1593" s="75"/>
      <c r="C1593" s="76"/>
      <c r="D1593" s="75" t="s">
        <v>144</v>
      </c>
      <c r="E1593" s="78"/>
      <c r="F1593" s="77">
        <f t="shared" si="1035"/>
        <v>0</v>
      </c>
      <c r="G1593" s="77">
        <f t="shared" si="1036"/>
        <v>0</v>
      </c>
      <c r="H1593" s="77">
        <f t="shared" si="1037"/>
        <v>0</v>
      </c>
      <c r="I1593" s="77">
        <f t="shared" si="1038"/>
        <v>0</v>
      </c>
      <c r="J1593" s="78"/>
      <c r="K1593" s="78"/>
      <c r="L1593" s="77"/>
      <c r="M1593" s="77"/>
      <c r="N1593" s="77"/>
      <c r="O1593" s="78"/>
      <c r="P1593" s="310"/>
    </row>
    <row r="1594" spans="1:16" s="3" customFormat="1" ht="15" hidden="1" customHeight="1">
      <c r="A1594" s="75"/>
      <c r="B1594" s="75"/>
      <c r="C1594" s="76"/>
      <c r="D1594" s="75" t="s">
        <v>145</v>
      </c>
      <c r="E1594" s="78"/>
      <c r="F1594" s="77">
        <f t="shared" si="1035"/>
        <v>0</v>
      </c>
      <c r="G1594" s="77">
        <f t="shared" si="1036"/>
        <v>0</v>
      </c>
      <c r="H1594" s="77">
        <f t="shared" si="1037"/>
        <v>0</v>
      </c>
      <c r="I1594" s="77">
        <f t="shared" si="1038"/>
        <v>0</v>
      </c>
      <c r="J1594" s="78"/>
      <c r="K1594" s="78"/>
      <c r="L1594" s="77"/>
      <c r="M1594" s="77"/>
      <c r="N1594" s="77"/>
      <c r="O1594" s="78"/>
      <c r="P1594" s="310"/>
    </row>
    <row r="1595" spans="1:16" s="3" customFormat="1" ht="15" hidden="1" customHeight="1">
      <c r="A1595" s="75"/>
      <c r="B1595" s="75"/>
      <c r="C1595" s="76"/>
      <c r="D1595" s="75" t="s">
        <v>146</v>
      </c>
      <c r="E1595" s="78"/>
      <c r="F1595" s="77">
        <f t="shared" si="1035"/>
        <v>0</v>
      </c>
      <c r="G1595" s="77">
        <f t="shared" si="1036"/>
        <v>0</v>
      </c>
      <c r="H1595" s="77">
        <f t="shared" si="1037"/>
        <v>0</v>
      </c>
      <c r="I1595" s="77">
        <f t="shared" si="1038"/>
        <v>0</v>
      </c>
      <c r="J1595" s="78"/>
      <c r="K1595" s="78"/>
      <c r="L1595" s="77"/>
      <c r="M1595" s="77"/>
      <c r="N1595" s="77"/>
      <c r="O1595" s="78"/>
      <c r="P1595" s="310"/>
    </row>
    <row r="1596" spans="1:16" s="3" customFormat="1" ht="15" hidden="1" customHeight="1">
      <c r="A1596" s="75"/>
      <c r="B1596" s="75"/>
      <c r="C1596" s="76"/>
      <c r="D1596" s="75" t="s">
        <v>147</v>
      </c>
      <c r="E1596" s="78"/>
      <c r="F1596" s="77">
        <f t="shared" si="1035"/>
        <v>0</v>
      </c>
      <c r="G1596" s="77">
        <f t="shared" si="1036"/>
        <v>0</v>
      </c>
      <c r="H1596" s="77">
        <f t="shared" si="1037"/>
        <v>0</v>
      </c>
      <c r="I1596" s="77">
        <f t="shared" si="1038"/>
        <v>0</v>
      </c>
      <c r="J1596" s="78"/>
      <c r="K1596" s="78"/>
      <c r="L1596" s="77"/>
      <c r="M1596" s="77"/>
      <c r="N1596" s="77"/>
      <c r="O1596" s="78"/>
      <c r="P1596" s="310"/>
    </row>
    <row r="1597" spans="1:16" s="3" customFormat="1" ht="15" hidden="1" customHeight="1">
      <c r="A1597" s="75"/>
      <c r="B1597" s="75"/>
      <c r="C1597" s="76"/>
      <c r="D1597" s="75" t="s">
        <v>148</v>
      </c>
      <c r="E1597" s="78"/>
      <c r="F1597" s="77">
        <f t="shared" si="1035"/>
        <v>0</v>
      </c>
      <c r="G1597" s="77">
        <f t="shared" si="1036"/>
        <v>0</v>
      </c>
      <c r="H1597" s="77">
        <f t="shared" si="1037"/>
        <v>0</v>
      </c>
      <c r="I1597" s="77">
        <f t="shared" si="1038"/>
        <v>0</v>
      </c>
      <c r="J1597" s="78"/>
      <c r="K1597" s="78"/>
      <c r="L1597" s="77"/>
      <c r="M1597" s="77"/>
      <c r="N1597" s="77"/>
      <c r="O1597" s="78"/>
      <c r="P1597" s="310"/>
    </row>
    <row r="1598" spans="1:16" s="3" customFormat="1" ht="15" hidden="1" customHeight="1">
      <c r="A1598" s="75"/>
      <c r="B1598" s="75"/>
      <c r="C1598" s="76"/>
      <c r="D1598" s="75" t="s">
        <v>149</v>
      </c>
      <c r="E1598" s="78"/>
      <c r="F1598" s="77">
        <f t="shared" si="1035"/>
        <v>0</v>
      </c>
      <c r="G1598" s="77">
        <f t="shared" si="1036"/>
        <v>0</v>
      </c>
      <c r="H1598" s="77">
        <f t="shared" si="1037"/>
        <v>0</v>
      </c>
      <c r="I1598" s="77">
        <f t="shared" si="1038"/>
        <v>0</v>
      </c>
      <c r="J1598" s="78"/>
      <c r="K1598" s="78"/>
      <c r="L1598" s="77"/>
      <c r="M1598" s="77"/>
      <c r="N1598" s="77"/>
      <c r="O1598" s="78"/>
      <c r="P1598" s="310"/>
    </row>
    <row r="1599" spans="1:16" s="3" customFormat="1" ht="15" hidden="1" customHeight="1">
      <c r="A1599" s="75"/>
      <c r="B1599" s="75"/>
      <c r="C1599" s="76"/>
      <c r="D1599" s="75" t="s">
        <v>150</v>
      </c>
      <c r="E1599" s="78"/>
      <c r="F1599" s="77">
        <f t="shared" si="1035"/>
        <v>0</v>
      </c>
      <c r="G1599" s="77">
        <f t="shared" si="1036"/>
        <v>0</v>
      </c>
      <c r="H1599" s="77">
        <f t="shared" si="1037"/>
        <v>0</v>
      </c>
      <c r="I1599" s="77">
        <f t="shared" si="1038"/>
        <v>0</v>
      </c>
      <c r="J1599" s="78"/>
      <c r="K1599" s="78"/>
      <c r="L1599" s="77"/>
      <c r="M1599" s="77"/>
      <c r="N1599" s="77"/>
      <c r="O1599" s="78"/>
      <c r="P1599" s="310"/>
    </row>
    <row r="1600" spans="1:16" s="3" customFormat="1" ht="15" hidden="1" customHeight="1">
      <c r="A1600" s="75"/>
      <c r="B1600" s="75"/>
      <c r="C1600" s="76"/>
      <c r="D1600" s="75" t="s">
        <v>151</v>
      </c>
      <c r="E1600" s="78"/>
      <c r="F1600" s="77">
        <f t="shared" si="1035"/>
        <v>0</v>
      </c>
      <c r="G1600" s="77">
        <f t="shared" si="1036"/>
        <v>0</v>
      </c>
      <c r="H1600" s="77">
        <f t="shared" si="1037"/>
        <v>0</v>
      </c>
      <c r="I1600" s="77">
        <f t="shared" si="1038"/>
        <v>0</v>
      </c>
      <c r="J1600" s="78"/>
      <c r="K1600" s="78"/>
      <c r="L1600" s="77"/>
      <c r="M1600" s="77"/>
      <c r="N1600" s="77"/>
      <c r="O1600" s="78"/>
      <c r="P1600" s="310"/>
    </row>
    <row r="1601" spans="1:16" s="3" customFormat="1" ht="15" hidden="1" customHeight="1">
      <c r="A1601" s="75"/>
      <c r="B1601" s="75"/>
      <c r="C1601" s="76"/>
      <c r="D1601" s="75" t="s">
        <v>152</v>
      </c>
      <c r="E1601" s="78"/>
      <c r="F1601" s="77">
        <f t="shared" si="1035"/>
        <v>0</v>
      </c>
      <c r="G1601" s="77">
        <f t="shared" si="1036"/>
        <v>0</v>
      </c>
      <c r="H1601" s="77">
        <f t="shared" si="1037"/>
        <v>0</v>
      </c>
      <c r="I1601" s="77">
        <f t="shared" si="1038"/>
        <v>0</v>
      </c>
      <c r="J1601" s="78"/>
      <c r="K1601" s="78"/>
      <c r="L1601" s="77"/>
      <c r="M1601" s="77"/>
      <c r="N1601" s="77"/>
      <c r="O1601" s="78"/>
      <c r="P1601" s="310"/>
    </row>
    <row r="1602" spans="1:16" s="3" customFormat="1" ht="15" hidden="1" customHeight="1">
      <c r="A1602" s="75"/>
      <c r="B1602" s="75"/>
      <c r="C1602" s="76"/>
      <c r="D1602" s="75" t="s">
        <v>153</v>
      </c>
      <c r="E1602" s="78"/>
      <c r="F1602" s="77">
        <f t="shared" si="1035"/>
        <v>0</v>
      </c>
      <c r="G1602" s="77">
        <f t="shared" si="1036"/>
        <v>0</v>
      </c>
      <c r="H1602" s="77">
        <f t="shared" si="1037"/>
        <v>0</v>
      </c>
      <c r="I1602" s="77">
        <f t="shared" si="1038"/>
        <v>0</v>
      </c>
      <c r="J1602" s="78"/>
      <c r="K1602" s="78"/>
      <c r="L1602" s="77"/>
      <c r="M1602" s="77"/>
      <c r="N1602" s="77"/>
      <c r="O1602" s="78"/>
      <c r="P1602" s="310"/>
    </row>
    <row r="1603" spans="1:16" s="3" customFormat="1" ht="15" hidden="1" customHeight="1">
      <c r="A1603" s="75"/>
      <c r="B1603" s="75"/>
      <c r="C1603" s="76"/>
      <c r="D1603" s="75" t="s">
        <v>154</v>
      </c>
      <c r="E1603" s="78"/>
      <c r="F1603" s="77">
        <f t="shared" si="1035"/>
        <v>0</v>
      </c>
      <c r="G1603" s="77">
        <f t="shared" si="1036"/>
        <v>0</v>
      </c>
      <c r="H1603" s="77">
        <f t="shared" si="1037"/>
        <v>0</v>
      </c>
      <c r="I1603" s="77">
        <f t="shared" si="1038"/>
        <v>0</v>
      </c>
      <c r="J1603" s="78"/>
      <c r="K1603" s="78"/>
      <c r="L1603" s="77"/>
      <c r="M1603" s="77"/>
      <c r="N1603" s="77"/>
      <c r="O1603" s="78"/>
      <c r="P1603" s="310"/>
    </row>
    <row r="1604" spans="1:16" s="72" customFormat="1" ht="15" hidden="1" customHeight="1">
      <c r="A1604" s="8"/>
      <c r="B1604" s="8"/>
      <c r="C1604" s="41">
        <v>7000</v>
      </c>
      <c r="D1604" s="8"/>
      <c r="E1604" s="43"/>
      <c r="F1604" s="40">
        <f t="shared" ref="F1604:O1604" si="1039">SUM(F1605:F1620)</f>
        <v>0</v>
      </c>
      <c r="G1604" s="40">
        <f t="shared" ref="G1604:H1604" si="1040">SUM(G1605:G1620)</f>
        <v>0</v>
      </c>
      <c r="H1604" s="40">
        <f t="shared" si="1040"/>
        <v>0</v>
      </c>
      <c r="I1604" s="40">
        <f t="shared" si="1039"/>
        <v>0</v>
      </c>
      <c r="J1604" s="40">
        <f t="shared" si="1039"/>
        <v>0</v>
      </c>
      <c r="K1604" s="40">
        <f t="shared" ref="K1604:L1604" si="1041">SUM(K1605:K1620)</f>
        <v>0</v>
      </c>
      <c r="L1604" s="40">
        <f t="shared" si="1041"/>
        <v>0</v>
      </c>
      <c r="M1604" s="40">
        <f t="shared" si="1039"/>
        <v>0</v>
      </c>
      <c r="N1604" s="40">
        <f t="shared" si="1039"/>
        <v>0</v>
      </c>
      <c r="O1604" s="40">
        <f t="shared" si="1039"/>
        <v>0</v>
      </c>
      <c r="P1604" s="309"/>
    </row>
    <row r="1605" spans="1:16" s="3" customFormat="1" ht="15" hidden="1" customHeight="1">
      <c r="A1605" s="75"/>
      <c r="B1605" s="75"/>
      <c r="C1605" s="76"/>
      <c r="D1605" s="75" t="s">
        <v>155</v>
      </c>
      <c r="E1605" s="78"/>
      <c r="F1605" s="77">
        <f t="shared" ref="F1605:F1620" si="1042">I1605+O1605</f>
        <v>0</v>
      </c>
      <c r="G1605" s="77">
        <f t="shared" ref="G1605:G1620" si="1043">J1605+P1605</f>
        <v>0</v>
      </c>
      <c r="H1605" s="77">
        <f t="shared" ref="H1605:H1620" si="1044">M1605+Q1605</f>
        <v>0</v>
      </c>
      <c r="I1605" s="77">
        <f t="shared" ref="I1605:I1620" si="1045">SUM(J1605:N1605)</f>
        <v>0</v>
      </c>
      <c r="J1605" s="78"/>
      <c r="K1605" s="78"/>
      <c r="L1605" s="77"/>
      <c r="M1605" s="77"/>
      <c r="N1605" s="77"/>
      <c r="O1605" s="78"/>
      <c r="P1605" s="310"/>
    </row>
    <row r="1606" spans="1:16" s="3" customFormat="1" ht="15" hidden="1" customHeight="1">
      <c r="A1606" s="75"/>
      <c r="B1606" s="75"/>
      <c r="C1606" s="76"/>
      <c r="D1606" s="75" t="s">
        <v>156</v>
      </c>
      <c r="E1606" s="78"/>
      <c r="F1606" s="77">
        <f t="shared" si="1042"/>
        <v>0</v>
      </c>
      <c r="G1606" s="77">
        <f t="shared" si="1043"/>
        <v>0</v>
      </c>
      <c r="H1606" s="77">
        <f t="shared" si="1044"/>
        <v>0</v>
      </c>
      <c r="I1606" s="77">
        <f t="shared" si="1045"/>
        <v>0</v>
      </c>
      <c r="J1606" s="78"/>
      <c r="K1606" s="78"/>
      <c r="L1606" s="77"/>
      <c r="M1606" s="77"/>
      <c r="N1606" s="77"/>
      <c r="O1606" s="78"/>
      <c r="P1606" s="310"/>
    </row>
    <row r="1607" spans="1:16" s="3" customFormat="1" ht="15" hidden="1" customHeight="1">
      <c r="A1607" s="75"/>
      <c r="B1607" s="75"/>
      <c r="C1607" s="76"/>
      <c r="D1607" s="75" t="s">
        <v>157</v>
      </c>
      <c r="E1607" s="78"/>
      <c r="F1607" s="77">
        <f t="shared" si="1042"/>
        <v>0</v>
      </c>
      <c r="G1607" s="77">
        <f t="shared" si="1043"/>
        <v>0</v>
      </c>
      <c r="H1607" s="77">
        <f t="shared" si="1044"/>
        <v>0</v>
      </c>
      <c r="I1607" s="77">
        <f t="shared" si="1045"/>
        <v>0</v>
      </c>
      <c r="J1607" s="78"/>
      <c r="K1607" s="78"/>
      <c r="L1607" s="77"/>
      <c r="M1607" s="77"/>
      <c r="N1607" s="77"/>
      <c r="O1607" s="78"/>
      <c r="P1607" s="310"/>
    </row>
    <row r="1608" spans="1:16" s="3" customFormat="1" ht="15" hidden="1" customHeight="1">
      <c r="A1608" s="75"/>
      <c r="B1608" s="75"/>
      <c r="C1608" s="76"/>
      <c r="D1608" s="75" t="s">
        <v>158</v>
      </c>
      <c r="E1608" s="78"/>
      <c r="F1608" s="77">
        <f t="shared" si="1042"/>
        <v>0</v>
      </c>
      <c r="G1608" s="77">
        <f t="shared" si="1043"/>
        <v>0</v>
      </c>
      <c r="H1608" s="77">
        <f t="shared" si="1044"/>
        <v>0</v>
      </c>
      <c r="I1608" s="77">
        <f t="shared" si="1045"/>
        <v>0</v>
      </c>
      <c r="J1608" s="78"/>
      <c r="K1608" s="78"/>
      <c r="L1608" s="77"/>
      <c r="M1608" s="77"/>
      <c r="N1608" s="77"/>
      <c r="O1608" s="78"/>
      <c r="P1608" s="310"/>
    </row>
    <row r="1609" spans="1:16" s="3" customFormat="1" ht="15" hidden="1" customHeight="1">
      <c r="A1609" s="75"/>
      <c r="B1609" s="75"/>
      <c r="C1609" s="76"/>
      <c r="D1609" s="75" t="s">
        <v>159</v>
      </c>
      <c r="E1609" s="78"/>
      <c r="F1609" s="77">
        <f t="shared" si="1042"/>
        <v>0</v>
      </c>
      <c r="G1609" s="77">
        <f t="shared" si="1043"/>
        <v>0</v>
      </c>
      <c r="H1609" s="77">
        <f t="shared" si="1044"/>
        <v>0</v>
      </c>
      <c r="I1609" s="77">
        <f t="shared" si="1045"/>
        <v>0</v>
      </c>
      <c r="J1609" s="78"/>
      <c r="K1609" s="78"/>
      <c r="L1609" s="77"/>
      <c r="M1609" s="77"/>
      <c r="N1609" s="77"/>
      <c r="O1609" s="78"/>
      <c r="P1609" s="310"/>
    </row>
    <row r="1610" spans="1:16" s="3" customFormat="1" ht="15" hidden="1" customHeight="1">
      <c r="A1610" s="75"/>
      <c r="B1610" s="75"/>
      <c r="C1610" s="76"/>
      <c r="D1610" s="75" t="s">
        <v>160</v>
      </c>
      <c r="E1610" s="78"/>
      <c r="F1610" s="77">
        <f t="shared" si="1042"/>
        <v>0</v>
      </c>
      <c r="G1610" s="77">
        <f t="shared" si="1043"/>
        <v>0</v>
      </c>
      <c r="H1610" s="77">
        <f t="shared" si="1044"/>
        <v>0</v>
      </c>
      <c r="I1610" s="77">
        <f t="shared" si="1045"/>
        <v>0</v>
      </c>
      <c r="J1610" s="78"/>
      <c r="K1610" s="78"/>
      <c r="L1610" s="77"/>
      <c r="M1610" s="77"/>
      <c r="N1610" s="77"/>
      <c r="O1610" s="78"/>
      <c r="P1610" s="310"/>
    </row>
    <row r="1611" spans="1:16" s="3" customFormat="1" ht="15" hidden="1" customHeight="1">
      <c r="A1611" s="75"/>
      <c r="B1611" s="75"/>
      <c r="C1611" s="76"/>
      <c r="D1611" s="75" t="s">
        <v>161</v>
      </c>
      <c r="E1611" s="78"/>
      <c r="F1611" s="77">
        <f t="shared" si="1042"/>
        <v>0</v>
      </c>
      <c r="G1611" s="77">
        <f t="shared" si="1043"/>
        <v>0</v>
      </c>
      <c r="H1611" s="77">
        <f t="shared" si="1044"/>
        <v>0</v>
      </c>
      <c r="I1611" s="77">
        <f t="shared" si="1045"/>
        <v>0</v>
      </c>
      <c r="J1611" s="78"/>
      <c r="K1611" s="78"/>
      <c r="L1611" s="77"/>
      <c r="M1611" s="77"/>
      <c r="N1611" s="77"/>
      <c r="O1611" s="78"/>
      <c r="P1611" s="310"/>
    </row>
    <row r="1612" spans="1:16" s="3" customFormat="1" ht="15" hidden="1" customHeight="1">
      <c r="A1612" s="75"/>
      <c r="B1612" s="75"/>
      <c r="C1612" s="76"/>
      <c r="D1612" s="75" t="s">
        <v>162</v>
      </c>
      <c r="E1612" s="78"/>
      <c r="F1612" s="77">
        <f t="shared" si="1042"/>
        <v>0</v>
      </c>
      <c r="G1612" s="77">
        <f t="shared" si="1043"/>
        <v>0</v>
      </c>
      <c r="H1612" s="77">
        <f t="shared" si="1044"/>
        <v>0</v>
      </c>
      <c r="I1612" s="77">
        <f t="shared" si="1045"/>
        <v>0</v>
      </c>
      <c r="J1612" s="78"/>
      <c r="K1612" s="78"/>
      <c r="L1612" s="77"/>
      <c r="M1612" s="77"/>
      <c r="N1612" s="77"/>
      <c r="O1612" s="78"/>
      <c r="P1612" s="310"/>
    </row>
    <row r="1613" spans="1:16" s="3" customFormat="1" ht="15" hidden="1" customHeight="1">
      <c r="A1613" s="75"/>
      <c r="B1613" s="75"/>
      <c r="C1613" s="76"/>
      <c r="D1613" s="75" t="s">
        <v>163</v>
      </c>
      <c r="E1613" s="78"/>
      <c r="F1613" s="77">
        <f t="shared" si="1042"/>
        <v>0</v>
      </c>
      <c r="G1613" s="77">
        <f t="shared" si="1043"/>
        <v>0</v>
      </c>
      <c r="H1613" s="77">
        <f t="shared" si="1044"/>
        <v>0</v>
      </c>
      <c r="I1613" s="77">
        <f t="shared" si="1045"/>
        <v>0</v>
      </c>
      <c r="J1613" s="78"/>
      <c r="K1613" s="78"/>
      <c r="L1613" s="77"/>
      <c r="M1613" s="77"/>
      <c r="N1613" s="77"/>
      <c r="O1613" s="78"/>
      <c r="P1613" s="310"/>
    </row>
    <row r="1614" spans="1:16" s="3" customFormat="1" ht="15" hidden="1" customHeight="1">
      <c r="A1614" s="75"/>
      <c r="B1614" s="75"/>
      <c r="C1614" s="76"/>
      <c r="D1614" s="75" t="s">
        <v>164</v>
      </c>
      <c r="E1614" s="78"/>
      <c r="F1614" s="77">
        <f t="shared" si="1042"/>
        <v>0</v>
      </c>
      <c r="G1614" s="77">
        <f t="shared" si="1043"/>
        <v>0</v>
      </c>
      <c r="H1614" s="77">
        <f t="shared" si="1044"/>
        <v>0</v>
      </c>
      <c r="I1614" s="77">
        <f t="shared" si="1045"/>
        <v>0</v>
      </c>
      <c r="J1614" s="78"/>
      <c r="K1614" s="78"/>
      <c r="L1614" s="77"/>
      <c r="M1614" s="77"/>
      <c r="N1614" s="77"/>
      <c r="O1614" s="78"/>
      <c r="P1614" s="310"/>
    </row>
    <row r="1615" spans="1:16" s="3" customFormat="1" ht="15" hidden="1" customHeight="1">
      <c r="A1615" s="75"/>
      <c r="B1615" s="75"/>
      <c r="C1615" s="76"/>
      <c r="D1615" s="75" t="s">
        <v>165</v>
      </c>
      <c r="E1615" s="78"/>
      <c r="F1615" s="77">
        <f t="shared" si="1042"/>
        <v>0</v>
      </c>
      <c r="G1615" s="77">
        <f t="shared" si="1043"/>
        <v>0</v>
      </c>
      <c r="H1615" s="77">
        <f t="shared" si="1044"/>
        <v>0</v>
      </c>
      <c r="I1615" s="77">
        <f t="shared" si="1045"/>
        <v>0</v>
      </c>
      <c r="J1615" s="78"/>
      <c r="K1615" s="78"/>
      <c r="L1615" s="77"/>
      <c r="M1615" s="77"/>
      <c r="N1615" s="77"/>
      <c r="O1615" s="78"/>
      <c r="P1615" s="310"/>
    </row>
    <row r="1616" spans="1:16" s="3" customFormat="1" ht="15" hidden="1" customHeight="1">
      <c r="A1616" s="75"/>
      <c r="B1616" s="75"/>
      <c r="C1616" s="76"/>
      <c r="D1616" s="75" t="s">
        <v>166</v>
      </c>
      <c r="E1616" s="78"/>
      <c r="F1616" s="77">
        <f t="shared" si="1042"/>
        <v>0</v>
      </c>
      <c r="G1616" s="77">
        <f t="shared" si="1043"/>
        <v>0</v>
      </c>
      <c r="H1616" s="77">
        <f t="shared" si="1044"/>
        <v>0</v>
      </c>
      <c r="I1616" s="77">
        <f t="shared" si="1045"/>
        <v>0</v>
      </c>
      <c r="J1616" s="78"/>
      <c r="K1616" s="78"/>
      <c r="L1616" s="77"/>
      <c r="M1616" s="77"/>
      <c r="N1616" s="77"/>
      <c r="O1616" s="78"/>
      <c r="P1616" s="310"/>
    </row>
    <row r="1617" spans="1:16" s="3" customFormat="1" ht="15" hidden="1" customHeight="1">
      <c r="A1617" s="75"/>
      <c r="B1617" s="75"/>
      <c r="C1617" s="76"/>
      <c r="D1617" s="75" t="s">
        <v>167</v>
      </c>
      <c r="E1617" s="78"/>
      <c r="F1617" s="77">
        <f t="shared" si="1042"/>
        <v>0</v>
      </c>
      <c r="G1617" s="77">
        <f t="shared" si="1043"/>
        <v>0</v>
      </c>
      <c r="H1617" s="77">
        <f t="shared" si="1044"/>
        <v>0</v>
      </c>
      <c r="I1617" s="77">
        <f t="shared" si="1045"/>
        <v>0</v>
      </c>
      <c r="J1617" s="78"/>
      <c r="K1617" s="78"/>
      <c r="L1617" s="77"/>
      <c r="M1617" s="77"/>
      <c r="N1617" s="77"/>
      <c r="O1617" s="78"/>
      <c r="P1617" s="310"/>
    </row>
    <row r="1618" spans="1:16" s="3" customFormat="1" ht="15" hidden="1" customHeight="1">
      <c r="A1618" s="75"/>
      <c r="B1618" s="75"/>
      <c r="C1618" s="76"/>
      <c r="D1618" s="75" t="s">
        <v>168</v>
      </c>
      <c r="E1618" s="78"/>
      <c r="F1618" s="77">
        <f t="shared" si="1042"/>
        <v>0</v>
      </c>
      <c r="G1618" s="77">
        <f t="shared" si="1043"/>
        <v>0</v>
      </c>
      <c r="H1618" s="77">
        <f t="shared" si="1044"/>
        <v>0</v>
      </c>
      <c r="I1618" s="77">
        <f t="shared" si="1045"/>
        <v>0</v>
      </c>
      <c r="J1618" s="78"/>
      <c r="K1618" s="78"/>
      <c r="L1618" s="77"/>
      <c r="M1618" s="77"/>
      <c r="N1618" s="77"/>
      <c r="O1618" s="78"/>
      <c r="P1618" s="310"/>
    </row>
    <row r="1619" spans="1:16" s="3" customFormat="1" ht="15" hidden="1" customHeight="1">
      <c r="A1619" s="75"/>
      <c r="B1619" s="75"/>
      <c r="C1619" s="76"/>
      <c r="D1619" s="75" t="s">
        <v>169</v>
      </c>
      <c r="E1619" s="78"/>
      <c r="F1619" s="77">
        <f t="shared" si="1042"/>
        <v>0</v>
      </c>
      <c r="G1619" s="77">
        <f t="shared" si="1043"/>
        <v>0</v>
      </c>
      <c r="H1619" s="77">
        <f t="shared" si="1044"/>
        <v>0</v>
      </c>
      <c r="I1619" s="77">
        <f t="shared" si="1045"/>
        <v>0</v>
      </c>
      <c r="J1619" s="78"/>
      <c r="K1619" s="78"/>
      <c r="L1619" s="77"/>
      <c r="M1619" s="77"/>
      <c r="N1619" s="77"/>
      <c r="O1619" s="78"/>
      <c r="P1619" s="310"/>
    </row>
    <row r="1620" spans="1:16" s="3" customFormat="1" ht="15" hidden="1" customHeight="1">
      <c r="A1620" s="75"/>
      <c r="B1620" s="75"/>
      <c r="C1620" s="76"/>
      <c r="D1620" s="75" t="s">
        <v>170</v>
      </c>
      <c r="E1620" s="78"/>
      <c r="F1620" s="77">
        <f t="shared" si="1042"/>
        <v>0</v>
      </c>
      <c r="G1620" s="77">
        <f t="shared" si="1043"/>
        <v>0</v>
      </c>
      <c r="H1620" s="77">
        <f t="shared" si="1044"/>
        <v>0</v>
      </c>
      <c r="I1620" s="77">
        <f t="shared" si="1045"/>
        <v>0</v>
      </c>
      <c r="J1620" s="78"/>
      <c r="K1620" s="78"/>
      <c r="L1620" s="77"/>
      <c r="M1620" s="77"/>
      <c r="N1620" s="77"/>
      <c r="O1620" s="78"/>
      <c r="P1620" s="310"/>
    </row>
    <row r="1621" spans="1:16" s="72" customFormat="1" ht="15" hidden="1" customHeight="1">
      <c r="A1621" s="8"/>
      <c r="B1621" s="8"/>
      <c r="C1621" s="41">
        <v>7100</v>
      </c>
      <c r="D1621" s="8"/>
      <c r="E1621" s="43"/>
      <c r="F1621" s="43">
        <f t="shared" ref="F1621:O1621" si="1046">SUM(F1622:F1626)</f>
        <v>0</v>
      </c>
      <c r="G1621" s="43">
        <f t="shared" ref="G1621:H1621" si="1047">SUM(G1622:G1626)</f>
        <v>0</v>
      </c>
      <c r="H1621" s="43">
        <f t="shared" si="1047"/>
        <v>0</v>
      </c>
      <c r="I1621" s="43">
        <f t="shared" si="1046"/>
        <v>0</v>
      </c>
      <c r="J1621" s="43">
        <f t="shared" si="1046"/>
        <v>0</v>
      </c>
      <c r="K1621" s="43">
        <f t="shared" ref="K1621:L1621" si="1048">SUM(K1622:K1626)</f>
        <v>0</v>
      </c>
      <c r="L1621" s="43">
        <f t="shared" si="1048"/>
        <v>0</v>
      </c>
      <c r="M1621" s="43">
        <f t="shared" si="1046"/>
        <v>0</v>
      </c>
      <c r="N1621" s="43">
        <f t="shared" si="1046"/>
        <v>0</v>
      </c>
      <c r="O1621" s="43">
        <f t="shared" si="1046"/>
        <v>0</v>
      </c>
      <c r="P1621" s="309"/>
    </row>
    <row r="1622" spans="1:16" s="3" customFormat="1" ht="15" hidden="1" customHeight="1">
      <c r="A1622" s="75"/>
      <c r="B1622" s="75"/>
      <c r="C1622" s="76"/>
      <c r="D1622" s="75" t="s">
        <v>171</v>
      </c>
      <c r="E1622" s="78"/>
      <c r="F1622" s="77">
        <f t="shared" ref="F1622:F1626" si="1049">I1622+O1622</f>
        <v>0</v>
      </c>
      <c r="G1622" s="77">
        <f>J1622+P1622</f>
        <v>0</v>
      </c>
      <c r="H1622" s="77">
        <f>M1622+Q1622</f>
        <v>0</v>
      </c>
      <c r="I1622" s="77">
        <f>SUM(J1622:N1622)</f>
        <v>0</v>
      </c>
      <c r="J1622" s="78"/>
      <c r="K1622" s="78"/>
      <c r="L1622" s="77"/>
      <c r="M1622" s="77"/>
      <c r="N1622" s="77"/>
      <c r="O1622" s="78"/>
      <c r="P1622" s="310"/>
    </row>
    <row r="1623" spans="1:16" s="3" customFormat="1" ht="15" hidden="1" customHeight="1">
      <c r="A1623" s="75"/>
      <c r="B1623" s="75"/>
      <c r="C1623" s="76"/>
      <c r="D1623" s="75" t="s">
        <v>172</v>
      </c>
      <c r="E1623" s="78"/>
      <c r="F1623" s="77">
        <f t="shared" si="1049"/>
        <v>0</v>
      </c>
      <c r="G1623" s="77">
        <f>J1623+P1623</f>
        <v>0</v>
      </c>
      <c r="H1623" s="77">
        <f>M1623+Q1623</f>
        <v>0</v>
      </c>
      <c r="I1623" s="77">
        <f>SUM(J1623:N1623)</f>
        <v>0</v>
      </c>
      <c r="J1623" s="78"/>
      <c r="K1623" s="78"/>
      <c r="L1623" s="77"/>
      <c r="M1623" s="77"/>
      <c r="N1623" s="77"/>
      <c r="O1623" s="78"/>
      <c r="P1623" s="310"/>
    </row>
    <row r="1624" spans="1:16" s="3" customFormat="1" ht="15" hidden="1" customHeight="1">
      <c r="A1624" s="75"/>
      <c r="B1624" s="75"/>
      <c r="C1624" s="76"/>
      <c r="D1624" s="75" t="s">
        <v>173</v>
      </c>
      <c r="E1624" s="78"/>
      <c r="F1624" s="77">
        <f t="shared" si="1049"/>
        <v>0</v>
      </c>
      <c r="G1624" s="77">
        <f>J1624+P1624</f>
        <v>0</v>
      </c>
      <c r="H1624" s="77">
        <f>M1624+Q1624</f>
        <v>0</v>
      </c>
      <c r="I1624" s="77">
        <f>SUM(J1624:N1624)</f>
        <v>0</v>
      </c>
      <c r="J1624" s="78"/>
      <c r="K1624" s="78"/>
      <c r="L1624" s="77"/>
      <c r="M1624" s="77"/>
      <c r="N1624" s="77"/>
      <c r="O1624" s="78"/>
      <c r="P1624" s="310"/>
    </row>
    <row r="1625" spans="1:16" s="3" customFormat="1" ht="15" hidden="1" customHeight="1">
      <c r="A1625" s="75"/>
      <c r="B1625" s="75"/>
      <c r="C1625" s="76"/>
      <c r="D1625" s="75" t="s">
        <v>174</v>
      </c>
      <c r="E1625" s="78"/>
      <c r="F1625" s="77">
        <f t="shared" si="1049"/>
        <v>0</v>
      </c>
      <c r="G1625" s="77">
        <f>J1625+P1625</f>
        <v>0</v>
      </c>
      <c r="H1625" s="77">
        <f>M1625+Q1625</f>
        <v>0</v>
      </c>
      <c r="I1625" s="77">
        <f>SUM(J1625:N1625)</f>
        <v>0</v>
      </c>
      <c r="J1625" s="78"/>
      <c r="K1625" s="78"/>
      <c r="L1625" s="77"/>
      <c r="M1625" s="77"/>
      <c r="N1625" s="77"/>
      <c r="O1625" s="78"/>
      <c r="P1625" s="310"/>
    </row>
    <row r="1626" spans="1:16" s="3" customFormat="1" ht="15" hidden="1" customHeight="1">
      <c r="A1626" s="75"/>
      <c r="B1626" s="75"/>
      <c r="C1626" s="76"/>
      <c r="D1626" s="75" t="s">
        <v>175</v>
      </c>
      <c r="E1626" s="78"/>
      <c r="F1626" s="77">
        <f t="shared" si="1049"/>
        <v>0</v>
      </c>
      <c r="G1626" s="77">
        <f>J1626+P1626</f>
        <v>0</v>
      </c>
      <c r="H1626" s="77">
        <f>M1626+Q1626</f>
        <v>0</v>
      </c>
      <c r="I1626" s="77">
        <f>SUM(J1626:N1626)</f>
        <v>0</v>
      </c>
      <c r="J1626" s="78"/>
      <c r="K1626" s="78"/>
      <c r="L1626" s="77"/>
      <c r="M1626" s="77"/>
      <c r="N1626" s="77"/>
      <c r="O1626" s="78"/>
      <c r="P1626" s="310"/>
    </row>
    <row r="1627" spans="1:16" s="6" customFormat="1" ht="15" hidden="1" customHeight="1">
      <c r="A1627" s="8"/>
      <c r="B1627" s="8"/>
      <c r="C1627" s="41">
        <v>7150</v>
      </c>
      <c r="D1627" s="8"/>
      <c r="E1627" s="43"/>
      <c r="F1627" s="40">
        <f t="shared" ref="F1627:O1627" si="1050">SUM(F1628:F1644)</f>
        <v>0</v>
      </c>
      <c r="G1627" s="40">
        <f t="shared" ref="G1627:H1627" si="1051">SUM(G1628:G1644)</f>
        <v>0</v>
      </c>
      <c r="H1627" s="40">
        <f t="shared" si="1051"/>
        <v>0</v>
      </c>
      <c r="I1627" s="40">
        <f t="shared" si="1050"/>
        <v>0</v>
      </c>
      <c r="J1627" s="40">
        <f t="shared" si="1050"/>
        <v>0</v>
      </c>
      <c r="K1627" s="40">
        <f t="shared" ref="K1627:L1627" si="1052">SUM(K1628:K1644)</f>
        <v>0</v>
      </c>
      <c r="L1627" s="40">
        <f t="shared" si="1052"/>
        <v>0</v>
      </c>
      <c r="M1627" s="40">
        <f t="shared" si="1050"/>
        <v>0</v>
      </c>
      <c r="N1627" s="40">
        <f t="shared" si="1050"/>
        <v>0</v>
      </c>
      <c r="O1627" s="40">
        <f t="shared" si="1050"/>
        <v>0</v>
      </c>
      <c r="P1627" s="309"/>
    </row>
    <row r="1628" spans="1:16" s="3" customFormat="1" ht="15" hidden="1" customHeight="1">
      <c r="A1628" s="75"/>
      <c r="B1628" s="75"/>
      <c r="C1628" s="76"/>
      <c r="D1628" s="75" t="s">
        <v>176</v>
      </c>
      <c r="E1628" s="78"/>
      <c r="F1628" s="77">
        <f t="shared" ref="F1628:F1644" si="1053">I1628+O1628</f>
        <v>0</v>
      </c>
      <c r="G1628" s="77">
        <f t="shared" ref="G1628:G1644" si="1054">J1628+P1628</f>
        <v>0</v>
      </c>
      <c r="H1628" s="77">
        <f t="shared" ref="H1628:H1644" si="1055">M1628+Q1628</f>
        <v>0</v>
      </c>
      <c r="I1628" s="77">
        <f t="shared" ref="I1628:I1644" si="1056">SUM(J1628:N1628)</f>
        <v>0</v>
      </c>
      <c r="J1628" s="78"/>
      <c r="K1628" s="78"/>
      <c r="L1628" s="77"/>
      <c r="M1628" s="77"/>
      <c r="N1628" s="77"/>
      <c r="O1628" s="78"/>
      <c r="P1628" s="310"/>
    </row>
    <row r="1629" spans="1:16" s="3" customFormat="1" ht="15" hidden="1" customHeight="1">
      <c r="A1629" s="75"/>
      <c r="B1629" s="75"/>
      <c r="C1629" s="76"/>
      <c r="D1629" s="75" t="s">
        <v>177</v>
      </c>
      <c r="E1629" s="78"/>
      <c r="F1629" s="77">
        <f t="shared" si="1053"/>
        <v>0</v>
      </c>
      <c r="G1629" s="77">
        <f t="shared" si="1054"/>
        <v>0</v>
      </c>
      <c r="H1629" s="77">
        <f t="shared" si="1055"/>
        <v>0</v>
      </c>
      <c r="I1629" s="77">
        <f t="shared" si="1056"/>
        <v>0</v>
      </c>
      <c r="J1629" s="78"/>
      <c r="K1629" s="78"/>
      <c r="L1629" s="77"/>
      <c r="M1629" s="77"/>
      <c r="N1629" s="77"/>
      <c r="O1629" s="78"/>
      <c r="P1629" s="310"/>
    </row>
    <row r="1630" spans="1:16" s="3" customFormat="1" ht="15" hidden="1" customHeight="1">
      <c r="A1630" s="75"/>
      <c r="B1630" s="75"/>
      <c r="C1630" s="76"/>
      <c r="D1630" s="75" t="s">
        <v>178</v>
      </c>
      <c r="E1630" s="78"/>
      <c r="F1630" s="77">
        <f t="shared" si="1053"/>
        <v>0</v>
      </c>
      <c r="G1630" s="77">
        <f t="shared" si="1054"/>
        <v>0</v>
      </c>
      <c r="H1630" s="77">
        <f t="shared" si="1055"/>
        <v>0</v>
      </c>
      <c r="I1630" s="77">
        <f t="shared" si="1056"/>
        <v>0</v>
      </c>
      <c r="J1630" s="78"/>
      <c r="K1630" s="78"/>
      <c r="L1630" s="77"/>
      <c r="M1630" s="77"/>
      <c r="N1630" s="77"/>
      <c r="O1630" s="78"/>
      <c r="P1630" s="310"/>
    </row>
    <row r="1631" spans="1:16" s="3" customFormat="1" ht="15" hidden="1" customHeight="1">
      <c r="A1631" s="75"/>
      <c r="B1631" s="75"/>
      <c r="C1631" s="76"/>
      <c r="D1631" s="75" t="s">
        <v>179</v>
      </c>
      <c r="E1631" s="78"/>
      <c r="F1631" s="77">
        <f t="shared" si="1053"/>
        <v>0</v>
      </c>
      <c r="G1631" s="77">
        <f t="shared" si="1054"/>
        <v>0</v>
      </c>
      <c r="H1631" s="77">
        <f t="shared" si="1055"/>
        <v>0</v>
      </c>
      <c r="I1631" s="77">
        <f t="shared" si="1056"/>
        <v>0</v>
      </c>
      <c r="J1631" s="78"/>
      <c r="K1631" s="78"/>
      <c r="L1631" s="77"/>
      <c r="M1631" s="77"/>
      <c r="N1631" s="77"/>
      <c r="O1631" s="78"/>
      <c r="P1631" s="310"/>
    </row>
    <row r="1632" spans="1:16" s="3" customFormat="1" ht="15" hidden="1" customHeight="1">
      <c r="A1632" s="75"/>
      <c r="B1632" s="75"/>
      <c r="C1632" s="76"/>
      <c r="D1632" s="75" t="s">
        <v>180</v>
      </c>
      <c r="E1632" s="78"/>
      <c r="F1632" s="77">
        <f t="shared" si="1053"/>
        <v>0</v>
      </c>
      <c r="G1632" s="77">
        <f t="shared" si="1054"/>
        <v>0</v>
      </c>
      <c r="H1632" s="77">
        <f t="shared" si="1055"/>
        <v>0</v>
      </c>
      <c r="I1632" s="77">
        <f t="shared" si="1056"/>
        <v>0</v>
      </c>
      <c r="J1632" s="78"/>
      <c r="K1632" s="78"/>
      <c r="L1632" s="77"/>
      <c r="M1632" s="77"/>
      <c r="N1632" s="77"/>
      <c r="O1632" s="78"/>
      <c r="P1632" s="310"/>
    </row>
    <row r="1633" spans="1:16" s="3" customFormat="1" ht="15" hidden="1" customHeight="1">
      <c r="A1633" s="75"/>
      <c r="B1633" s="75"/>
      <c r="C1633" s="76"/>
      <c r="D1633" s="75" t="s">
        <v>181</v>
      </c>
      <c r="E1633" s="78"/>
      <c r="F1633" s="77">
        <f t="shared" si="1053"/>
        <v>0</v>
      </c>
      <c r="G1633" s="77">
        <f t="shared" si="1054"/>
        <v>0</v>
      </c>
      <c r="H1633" s="77">
        <f t="shared" si="1055"/>
        <v>0</v>
      </c>
      <c r="I1633" s="77">
        <f t="shared" si="1056"/>
        <v>0</v>
      </c>
      <c r="J1633" s="78"/>
      <c r="K1633" s="78"/>
      <c r="L1633" s="77"/>
      <c r="M1633" s="77"/>
      <c r="N1633" s="77"/>
      <c r="O1633" s="78"/>
      <c r="P1633" s="310"/>
    </row>
    <row r="1634" spans="1:16" s="3" customFormat="1" ht="15" hidden="1" customHeight="1">
      <c r="A1634" s="75"/>
      <c r="B1634" s="75"/>
      <c r="C1634" s="76"/>
      <c r="D1634" s="75" t="s">
        <v>182</v>
      </c>
      <c r="E1634" s="78"/>
      <c r="F1634" s="77">
        <f t="shared" si="1053"/>
        <v>0</v>
      </c>
      <c r="G1634" s="77">
        <f t="shared" si="1054"/>
        <v>0</v>
      </c>
      <c r="H1634" s="77">
        <f t="shared" si="1055"/>
        <v>0</v>
      </c>
      <c r="I1634" s="77">
        <f t="shared" si="1056"/>
        <v>0</v>
      </c>
      <c r="J1634" s="78"/>
      <c r="K1634" s="78"/>
      <c r="L1634" s="77"/>
      <c r="M1634" s="77"/>
      <c r="N1634" s="77"/>
      <c r="O1634" s="78"/>
      <c r="P1634" s="310"/>
    </row>
    <row r="1635" spans="1:16" s="3" customFormat="1" ht="15" hidden="1" customHeight="1">
      <c r="A1635" s="75"/>
      <c r="B1635" s="75"/>
      <c r="C1635" s="76"/>
      <c r="D1635" s="75" t="s">
        <v>183</v>
      </c>
      <c r="E1635" s="78"/>
      <c r="F1635" s="77">
        <f t="shared" si="1053"/>
        <v>0</v>
      </c>
      <c r="G1635" s="77">
        <f t="shared" si="1054"/>
        <v>0</v>
      </c>
      <c r="H1635" s="77">
        <f t="shared" si="1055"/>
        <v>0</v>
      </c>
      <c r="I1635" s="77">
        <f t="shared" si="1056"/>
        <v>0</v>
      </c>
      <c r="J1635" s="78"/>
      <c r="K1635" s="78"/>
      <c r="L1635" s="77"/>
      <c r="M1635" s="77"/>
      <c r="N1635" s="77"/>
      <c r="O1635" s="78"/>
      <c r="P1635" s="310"/>
    </row>
    <row r="1636" spans="1:16" s="3" customFormat="1" ht="15" hidden="1" customHeight="1">
      <c r="A1636" s="75"/>
      <c r="B1636" s="75"/>
      <c r="C1636" s="76"/>
      <c r="D1636" s="75" t="s">
        <v>184</v>
      </c>
      <c r="E1636" s="78"/>
      <c r="F1636" s="77">
        <f t="shared" si="1053"/>
        <v>0</v>
      </c>
      <c r="G1636" s="77">
        <f t="shared" si="1054"/>
        <v>0</v>
      </c>
      <c r="H1636" s="77">
        <f t="shared" si="1055"/>
        <v>0</v>
      </c>
      <c r="I1636" s="77">
        <f t="shared" si="1056"/>
        <v>0</v>
      </c>
      <c r="J1636" s="78"/>
      <c r="K1636" s="78"/>
      <c r="L1636" s="77"/>
      <c r="M1636" s="77"/>
      <c r="N1636" s="77"/>
      <c r="O1636" s="78"/>
      <c r="P1636" s="310"/>
    </row>
    <row r="1637" spans="1:16" s="3" customFormat="1" ht="15" hidden="1" customHeight="1">
      <c r="A1637" s="75"/>
      <c r="B1637" s="75"/>
      <c r="C1637" s="76"/>
      <c r="D1637" s="75" t="s">
        <v>185</v>
      </c>
      <c r="E1637" s="78"/>
      <c r="F1637" s="77">
        <f t="shared" si="1053"/>
        <v>0</v>
      </c>
      <c r="G1637" s="77">
        <f t="shared" si="1054"/>
        <v>0</v>
      </c>
      <c r="H1637" s="77">
        <f t="shared" si="1055"/>
        <v>0</v>
      </c>
      <c r="I1637" s="77">
        <f t="shared" si="1056"/>
        <v>0</v>
      </c>
      <c r="J1637" s="78"/>
      <c r="K1637" s="78"/>
      <c r="L1637" s="77"/>
      <c r="M1637" s="77"/>
      <c r="N1637" s="77"/>
      <c r="O1637" s="78"/>
      <c r="P1637" s="310"/>
    </row>
    <row r="1638" spans="1:16" s="3" customFormat="1" ht="15" hidden="1" customHeight="1">
      <c r="A1638" s="75"/>
      <c r="B1638" s="75"/>
      <c r="C1638" s="76"/>
      <c r="D1638" s="75" t="s">
        <v>186</v>
      </c>
      <c r="E1638" s="78"/>
      <c r="F1638" s="77">
        <f t="shared" si="1053"/>
        <v>0</v>
      </c>
      <c r="G1638" s="77">
        <f t="shared" si="1054"/>
        <v>0</v>
      </c>
      <c r="H1638" s="77">
        <f t="shared" si="1055"/>
        <v>0</v>
      </c>
      <c r="I1638" s="77">
        <f t="shared" si="1056"/>
        <v>0</v>
      </c>
      <c r="J1638" s="78"/>
      <c r="K1638" s="78"/>
      <c r="L1638" s="77"/>
      <c r="M1638" s="77"/>
      <c r="N1638" s="77"/>
      <c r="O1638" s="78"/>
      <c r="P1638" s="310"/>
    </row>
    <row r="1639" spans="1:16" s="3" customFormat="1" ht="15" hidden="1" customHeight="1">
      <c r="A1639" s="75"/>
      <c r="B1639" s="75"/>
      <c r="C1639" s="76"/>
      <c r="D1639" s="75" t="s">
        <v>187</v>
      </c>
      <c r="E1639" s="78"/>
      <c r="F1639" s="77">
        <f t="shared" si="1053"/>
        <v>0</v>
      </c>
      <c r="G1639" s="77">
        <f t="shared" si="1054"/>
        <v>0</v>
      </c>
      <c r="H1639" s="77">
        <f t="shared" si="1055"/>
        <v>0</v>
      </c>
      <c r="I1639" s="77">
        <f t="shared" si="1056"/>
        <v>0</v>
      </c>
      <c r="J1639" s="78"/>
      <c r="K1639" s="78"/>
      <c r="L1639" s="77"/>
      <c r="M1639" s="77"/>
      <c r="N1639" s="77"/>
      <c r="O1639" s="78"/>
      <c r="P1639" s="310"/>
    </row>
    <row r="1640" spans="1:16" s="3" customFormat="1" ht="15" hidden="1" customHeight="1">
      <c r="A1640" s="75"/>
      <c r="B1640" s="75"/>
      <c r="C1640" s="76"/>
      <c r="D1640" s="75" t="s">
        <v>188</v>
      </c>
      <c r="E1640" s="78"/>
      <c r="F1640" s="77">
        <f t="shared" si="1053"/>
        <v>0</v>
      </c>
      <c r="G1640" s="77">
        <f t="shared" si="1054"/>
        <v>0</v>
      </c>
      <c r="H1640" s="77">
        <f t="shared" si="1055"/>
        <v>0</v>
      </c>
      <c r="I1640" s="77">
        <f t="shared" si="1056"/>
        <v>0</v>
      </c>
      <c r="J1640" s="78"/>
      <c r="K1640" s="78"/>
      <c r="L1640" s="77"/>
      <c r="M1640" s="77"/>
      <c r="N1640" s="77"/>
      <c r="O1640" s="78"/>
      <c r="P1640" s="310"/>
    </row>
    <row r="1641" spans="1:16" s="3" customFormat="1" ht="15" hidden="1" customHeight="1">
      <c r="A1641" s="75"/>
      <c r="B1641" s="75"/>
      <c r="C1641" s="76"/>
      <c r="D1641" s="75" t="s">
        <v>189</v>
      </c>
      <c r="E1641" s="78"/>
      <c r="F1641" s="77">
        <f t="shared" si="1053"/>
        <v>0</v>
      </c>
      <c r="G1641" s="77">
        <f t="shared" si="1054"/>
        <v>0</v>
      </c>
      <c r="H1641" s="77">
        <f t="shared" si="1055"/>
        <v>0</v>
      </c>
      <c r="I1641" s="77">
        <f t="shared" si="1056"/>
        <v>0</v>
      </c>
      <c r="J1641" s="78"/>
      <c r="K1641" s="78"/>
      <c r="L1641" s="77"/>
      <c r="M1641" s="77"/>
      <c r="N1641" s="77"/>
      <c r="O1641" s="78"/>
      <c r="P1641" s="310"/>
    </row>
    <row r="1642" spans="1:16" s="3" customFormat="1" ht="15" hidden="1" customHeight="1">
      <c r="A1642" s="75"/>
      <c r="B1642" s="75"/>
      <c r="C1642" s="76"/>
      <c r="D1642" s="75" t="s">
        <v>190</v>
      </c>
      <c r="E1642" s="78"/>
      <c r="F1642" s="77">
        <f t="shared" si="1053"/>
        <v>0</v>
      </c>
      <c r="G1642" s="77">
        <f t="shared" si="1054"/>
        <v>0</v>
      </c>
      <c r="H1642" s="77">
        <f t="shared" si="1055"/>
        <v>0</v>
      </c>
      <c r="I1642" s="77">
        <f t="shared" si="1056"/>
        <v>0</v>
      </c>
      <c r="J1642" s="78"/>
      <c r="K1642" s="78"/>
      <c r="L1642" s="77"/>
      <c r="M1642" s="77"/>
      <c r="N1642" s="77"/>
      <c r="O1642" s="78"/>
      <c r="P1642" s="310"/>
    </row>
    <row r="1643" spans="1:16" s="3" customFormat="1" ht="15" hidden="1" customHeight="1">
      <c r="A1643" s="75"/>
      <c r="B1643" s="75"/>
      <c r="C1643" s="76"/>
      <c r="D1643" s="75" t="s">
        <v>191</v>
      </c>
      <c r="E1643" s="78"/>
      <c r="F1643" s="77">
        <f t="shared" si="1053"/>
        <v>0</v>
      </c>
      <c r="G1643" s="77">
        <f t="shared" si="1054"/>
        <v>0</v>
      </c>
      <c r="H1643" s="77">
        <f t="shared" si="1055"/>
        <v>0</v>
      </c>
      <c r="I1643" s="77">
        <f t="shared" si="1056"/>
        <v>0</v>
      </c>
      <c r="J1643" s="78"/>
      <c r="K1643" s="78"/>
      <c r="L1643" s="77"/>
      <c r="M1643" s="77"/>
      <c r="N1643" s="77"/>
      <c r="O1643" s="78"/>
      <c r="P1643" s="310"/>
    </row>
    <row r="1644" spans="1:16" s="3" customFormat="1" ht="15" hidden="1" customHeight="1">
      <c r="A1644" s="75"/>
      <c r="B1644" s="75"/>
      <c r="C1644" s="76"/>
      <c r="D1644" s="75" t="s">
        <v>192</v>
      </c>
      <c r="E1644" s="78"/>
      <c r="F1644" s="77">
        <f t="shared" si="1053"/>
        <v>0</v>
      </c>
      <c r="G1644" s="77">
        <f t="shared" si="1054"/>
        <v>0</v>
      </c>
      <c r="H1644" s="77">
        <f t="shared" si="1055"/>
        <v>0</v>
      </c>
      <c r="I1644" s="77">
        <f t="shared" si="1056"/>
        <v>0</v>
      </c>
      <c r="J1644" s="78"/>
      <c r="K1644" s="78"/>
      <c r="L1644" s="77"/>
      <c r="M1644" s="77"/>
      <c r="N1644" s="77"/>
      <c r="O1644" s="78"/>
      <c r="P1644" s="310"/>
    </row>
    <row r="1645" spans="1:16" s="6" customFormat="1" ht="15" hidden="1" customHeight="1">
      <c r="A1645" s="8"/>
      <c r="B1645" s="8"/>
      <c r="C1645" s="41">
        <v>7200</v>
      </c>
      <c r="D1645" s="8"/>
      <c r="E1645" s="43"/>
      <c r="F1645" s="43">
        <f t="shared" ref="F1645:O1645" si="1057">SUM(F1646:F1649)</f>
        <v>0</v>
      </c>
      <c r="G1645" s="43">
        <f t="shared" ref="G1645:H1645" si="1058">SUM(G1646:G1649)</f>
        <v>0</v>
      </c>
      <c r="H1645" s="43">
        <f t="shared" si="1058"/>
        <v>0</v>
      </c>
      <c r="I1645" s="43">
        <f t="shared" si="1057"/>
        <v>0</v>
      </c>
      <c r="J1645" s="43">
        <f t="shared" si="1057"/>
        <v>0</v>
      </c>
      <c r="K1645" s="43">
        <f t="shared" ref="K1645:L1645" si="1059">SUM(K1646:K1649)</f>
        <v>0</v>
      </c>
      <c r="L1645" s="43">
        <f t="shared" si="1059"/>
        <v>0</v>
      </c>
      <c r="M1645" s="43">
        <f t="shared" si="1057"/>
        <v>0</v>
      </c>
      <c r="N1645" s="43">
        <f t="shared" si="1057"/>
        <v>0</v>
      </c>
      <c r="O1645" s="43">
        <f t="shared" si="1057"/>
        <v>0</v>
      </c>
      <c r="P1645" s="309"/>
    </row>
    <row r="1646" spans="1:16" s="3" customFormat="1" ht="15" hidden="1" customHeight="1">
      <c r="A1646" s="75"/>
      <c r="B1646" s="75"/>
      <c r="C1646" s="76"/>
      <c r="D1646" s="75" t="s">
        <v>193</v>
      </c>
      <c r="E1646" s="78"/>
      <c r="F1646" s="77">
        <f t="shared" ref="F1646:F1649" si="1060">I1646+O1646</f>
        <v>0</v>
      </c>
      <c r="G1646" s="77">
        <f>J1646+P1646</f>
        <v>0</v>
      </c>
      <c r="H1646" s="77">
        <f>M1646+Q1646</f>
        <v>0</v>
      </c>
      <c r="I1646" s="77">
        <f>SUM(J1646:N1646)</f>
        <v>0</v>
      </c>
      <c r="J1646" s="78"/>
      <c r="K1646" s="78"/>
      <c r="L1646" s="77"/>
      <c r="M1646" s="77"/>
      <c r="N1646" s="77"/>
      <c r="O1646" s="78"/>
      <c r="P1646" s="310"/>
    </row>
    <row r="1647" spans="1:16" s="3" customFormat="1" ht="15" hidden="1" customHeight="1">
      <c r="A1647" s="75"/>
      <c r="B1647" s="75"/>
      <c r="C1647" s="76"/>
      <c r="D1647" s="75" t="s">
        <v>194</v>
      </c>
      <c r="E1647" s="78"/>
      <c r="F1647" s="77">
        <f t="shared" si="1060"/>
        <v>0</v>
      </c>
      <c r="G1647" s="77">
        <f>J1647+P1647</f>
        <v>0</v>
      </c>
      <c r="H1647" s="77">
        <f>M1647+Q1647</f>
        <v>0</v>
      </c>
      <c r="I1647" s="77">
        <f>SUM(J1647:N1647)</f>
        <v>0</v>
      </c>
      <c r="J1647" s="78"/>
      <c r="K1647" s="78"/>
      <c r="L1647" s="77"/>
      <c r="M1647" s="77"/>
      <c r="N1647" s="77"/>
      <c r="O1647" s="78"/>
      <c r="P1647" s="310"/>
    </row>
    <row r="1648" spans="1:16" s="3" customFormat="1" ht="15" hidden="1" customHeight="1">
      <c r="A1648" s="75"/>
      <c r="B1648" s="75"/>
      <c r="C1648" s="76"/>
      <c r="D1648" s="75" t="s">
        <v>195</v>
      </c>
      <c r="E1648" s="78"/>
      <c r="F1648" s="77">
        <f t="shared" si="1060"/>
        <v>0</v>
      </c>
      <c r="G1648" s="77">
        <f>J1648+P1648</f>
        <v>0</v>
      </c>
      <c r="H1648" s="77">
        <f>M1648+Q1648</f>
        <v>0</v>
      </c>
      <c r="I1648" s="77">
        <f>SUM(J1648:N1648)</f>
        <v>0</v>
      </c>
      <c r="J1648" s="78"/>
      <c r="K1648" s="78"/>
      <c r="L1648" s="77"/>
      <c r="M1648" s="77"/>
      <c r="N1648" s="77"/>
      <c r="O1648" s="78"/>
      <c r="P1648" s="310"/>
    </row>
    <row r="1649" spans="1:16" s="3" customFormat="1" ht="15" hidden="1" customHeight="1">
      <c r="A1649" s="75"/>
      <c r="B1649" s="75"/>
      <c r="C1649" s="76"/>
      <c r="D1649" s="75" t="s">
        <v>196</v>
      </c>
      <c r="E1649" s="78"/>
      <c r="F1649" s="77">
        <f t="shared" si="1060"/>
        <v>0</v>
      </c>
      <c r="G1649" s="77">
        <f>J1649+P1649</f>
        <v>0</v>
      </c>
      <c r="H1649" s="77">
        <f>M1649+Q1649</f>
        <v>0</v>
      </c>
      <c r="I1649" s="77">
        <f>SUM(J1649:N1649)</f>
        <v>0</v>
      </c>
      <c r="J1649" s="78"/>
      <c r="K1649" s="78"/>
      <c r="L1649" s="77"/>
      <c r="M1649" s="77"/>
      <c r="N1649" s="77"/>
      <c r="O1649" s="78"/>
      <c r="P1649" s="310"/>
    </row>
    <row r="1650" spans="1:16" s="72" customFormat="1" ht="15" hidden="1" customHeight="1">
      <c r="A1650" s="8"/>
      <c r="B1650" s="8"/>
      <c r="C1650" s="41">
        <v>7250</v>
      </c>
      <c r="D1650" s="8"/>
      <c r="E1650" s="43"/>
      <c r="F1650" s="40">
        <f t="shared" ref="F1650:O1650" si="1061">SUM(F1651:F1661)</f>
        <v>0</v>
      </c>
      <c r="G1650" s="40">
        <f t="shared" ref="G1650:H1650" si="1062">SUM(G1651:G1661)</f>
        <v>0</v>
      </c>
      <c r="H1650" s="40">
        <f t="shared" si="1062"/>
        <v>0</v>
      </c>
      <c r="I1650" s="40">
        <f t="shared" si="1061"/>
        <v>0</v>
      </c>
      <c r="J1650" s="40">
        <f t="shared" si="1061"/>
        <v>0</v>
      </c>
      <c r="K1650" s="40">
        <f t="shared" ref="K1650:L1650" si="1063">SUM(K1651:K1661)</f>
        <v>0</v>
      </c>
      <c r="L1650" s="40">
        <f t="shared" si="1063"/>
        <v>0</v>
      </c>
      <c r="M1650" s="40">
        <f t="shared" si="1061"/>
        <v>0</v>
      </c>
      <c r="N1650" s="40">
        <f t="shared" si="1061"/>
        <v>0</v>
      </c>
      <c r="O1650" s="40">
        <f t="shared" si="1061"/>
        <v>0</v>
      </c>
      <c r="P1650" s="309"/>
    </row>
    <row r="1651" spans="1:16" s="3" customFormat="1" ht="15" hidden="1" customHeight="1">
      <c r="A1651" s="75"/>
      <c r="B1651" s="75"/>
      <c r="C1651" s="76"/>
      <c r="D1651" s="75" t="s">
        <v>197</v>
      </c>
      <c r="E1651" s="78"/>
      <c r="F1651" s="77">
        <f t="shared" ref="F1651:F1661" si="1064">I1651+O1651</f>
        <v>0</v>
      </c>
      <c r="G1651" s="77">
        <f t="shared" ref="G1651:G1661" si="1065">J1651+P1651</f>
        <v>0</v>
      </c>
      <c r="H1651" s="77">
        <f t="shared" ref="H1651:H1661" si="1066">M1651+Q1651</f>
        <v>0</v>
      </c>
      <c r="I1651" s="77">
        <f t="shared" ref="I1651:I1661" si="1067">SUM(J1651:N1651)</f>
        <v>0</v>
      </c>
      <c r="J1651" s="78"/>
      <c r="K1651" s="78"/>
      <c r="L1651" s="77"/>
      <c r="M1651" s="77"/>
      <c r="N1651" s="77"/>
      <c r="O1651" s="78"/>
      <c r="P1651" s="310"/>
    </row>
    <row r="1652" spans="1:16" s="3" customFormat="1" ht="15" hidden="1" customHeight="1">
      <c r="A1652" s="75"/>
      <c r="B1652" s="75"/>
      <c r="C1652" s="76"/>
      <c r="D1652" s="75" t="s">
        <v>198</v>
      </c>
      <c r="E1652" s="78"/>
      <c r="F1652" s="77">
        <f t="shared" si="1064"/>
        <v>0</v>
      </c>
      <c r="G1652" s="77">
        <f t="shared" si="1065"/>
        <v>0</v>
      </c>
      <c r="H1652" s="77">
        <f t="shared" si="1066"/>
        <v>0</v>
      </c>
      <c r="I1652" s="77">
        <f t="shared" si="1067"/>
        <v>0</v>
      </c>
      <c r="J1652" s="78"/>
      <c r="K1652" s="78"/>
      <c r="L1652" s="77"/>
      <c r="M1652" s="77"/>
      <c r="N1652" s="77"/>
      <c r="O1652" s="78"/>
      <c r="P1652" s="310"/>
    </row>
    <row r="1653" spans="1:16" s="3" customFormat="1" ht="15" hidden="1" customHeight="1">
      <c r="A1653" s="75"/>
      <c r="B1653" s="75"/>
      <c r="C1653" s="76"/>
      <c r="D1653" s="75" t="s">
        <v>199</v>
      </c>
      <c r="E1653" s="78"/>
      <c r="F1653" s="77">
        <f t="shared" si="1064"/>
        <v>0</v>
      </c>
      <c r="G1653" s="77">
        <f t="shared" si="1065"/>
        <v>0</v>
      </c>
      <c r="H1653" s="77">
        <f t="shared" si="1066"/>
        <v>0</v>
      </c>
      <c r="I1653" s="77">
        <f t="shared" si="1067"/>
        <v>0</v>
      </c>
      <c r="J1653" s="78"/>
      <c r="K1653" s="78"/>
      <c r="L1653" s="77"/>
      <c r="M1653" s="77"/>
      <c r="N1653" s="77"/>
      <c r="O1653" s="78"/>
      <c r="P1653" s="310"/>
    </row>
    <row r="1654" spans="1:16" s="3" customFormat="1" ht="15" hidden="1" customHeight="1">
      <c r="A1654" s="75"/>
      <c r="B1654" s="75"/>
      <c r="C1654" s="76"/>
      <c r="D1654" s="75" t="s">
        <v>200</v>
      </c>
      <c r="E1654" s="78"/>
      <c r="F1654" s="77">
        <f t="shared" si="1064"/>
        <v>0</v>
      </c>
      <c r="G1654" s="77">
        <f t="shared" si="1065"/>
        <v>0</v>
      </c>
      <c r="H1654" s="77">
        <f t="shared" si="1066"/>
        <v>0</v>
      </c>
      <c r="I1654" s="77">
        <f t="shared" si="1067"/>
        <v>0</v>
      </c>
      <c r="J1654" s="78"/>
      <c r="K1654" s="78"/>
      <c r="L1654" s="77"/>
      <c r="M1654" s="77"/>
      <c r="N1654" s="77"/>
      <c r="O1654" s="78"/>
      <c r="P1654" s="310"/>
    </row>
    <row r="1655" spans="1:16" s="3" customFormat="1" ht="15" hidden="1" customHeight="1">
      <c r="A1655" s="75"/>
      <c r="B1655" s="75"/>
      <c r="C1655" s="76"/>
      <c r="D1655" s="75" t="s">
        <v>201</v>
      </c>
      <c r="E1655" s="78"/>
      <c r="F1655" s="77">
        <f t="shared" si="1064"/>
        <v>0</v>
      </c>
      <c r="G1655" s="77">
        <f t="shared" si="1065"/>
        <v>0</v>
      </c>
      <c r="H1655" s="77">
        <f t="shared" si="1066"/>
        <v>0</v>
      </c>
      <c r="I1655" s="77">
        <f t="shared" si="1067"/>
        <v>0</v>
      </c>
      <c r="J1655" s="78"/>
      <c r="K1655" s="78"/>
      <c r="L1655" s="77"/>
      <c r="M1655" s="77"/>
      <c r="N1655" s="77"/>
      <c r="O1655" s="78"/>
      <c r="P1655" s="310"/>
    </row>
    <row r="1656" spans="1:16" s="3" customFormat="1" ht="15" hidden="1" customHeight="1">
      <c r="A1656" s="75"/>
      <c r="B1656" s="75"/>
      <c r="C1656" s="76"/>
      <c r="D1656" s="75" t="s">
        <v>202</v>
      </c>
      <c r="E1656" s="78"/>
      <c r="F1656" s="77">
        <f t="shared" si="1064"/>
        <v>0</v>
      </c>
      <c r="G1656" s="77">
        <f t="shared" si="1065"/>
        <v>0</v>
      </c>
      <c r="H1656" s="77">
        <f t="shared" si="1066"/>
        <v>0</v>
      </c>
      <c r="I1656" s="77">
        <f t="shared" si="1067"/>
        <v>0</v>
      </c>
      <c r="J1656" s="78"/>
      <c r="K1656" s="78"/>
      <c r="L1656" s="77"/>
      <c r="M1656" s="77"/>
      <c r="N1656" s="77"/>
      <c r="O1656" s="78"/>
      <c r="P1656" s="310"/>
    </row>
    <row r="1657" spans="1:16" s="3" customFormat="1" ht="15" hidden="1" customHeight="1">
      <c r="A1657" s="75"/>
      <c r="B1657" s="75"/>
      <c r="C1657" s="76"/>
      <c r="D1657" s="75" t="s">
        <v>203</v>
      </c>
      <c r="E1657" s="78"/>
      <c r="F1657" s="77">
        <f t="shared" si="1064"/>
        <v>0</v>
      </c>
      <c r="G1657" s="77">
        <f t="shared" si="1065"/>
        <v>0</v>
      </c>
      <c r="H1657" s="77">
        <f t="shared" si="1066"/>
        <v>0</v>
      </c>
      <c r="I1657" s="77">
        <f t="shared" si="1067"/>
        <v>0</v>
      </c>
      <c r="J1657" s="78"/>
      <c r="K1657" s="78"/>
      <c r="L1657" s="77"/>
      <c r="M1657" s="77"/>
      <c r="N1657" s="77"/>
      <c r="O1657" s="78"/>
      <c r="P1657" s="310"/>
    </row>
    <row r="1658" spans="1:16" s="3" customFormat="1" ht="15" hidden="1" customHeight="1">
      <c r="A1658" s="75"/>
      <c r="B1658" s="75"/>
      <c r="C1658" s="76"/>
      <c r="D1658" s="75" t="s">
        <v>204</v>
      </c>
      <c r="E1658" s="78"/>
      <c r="F1658" s="77">
        <f t="shared" si="1064"/>
        <v>0</v>
      </c>
      <c r="G1658" s="77">
        <f t="shared" si="1065"/>
        <v>0</v>
      </c>
      <c r="H1658" s="77">
        <f t="shared" si="1066"/>
        <v>0</v>
      </c>
      <c r="I1658" s="77">
        <f t="shared" si="1067"/>
        <v>0</v>
      </c>
      <c r="J1658" s="78"/>
      <c r="K1658" s="78"/>
      <c r="L1658" s="77"/>
      <c r="M1658" s="77"/>
      <c r="N1658" s="77"/>
      <c r="O1658" s="78"/>
      <c r="P1658" s="310"/>
    </row>
    <row r="1659" spans="1:16" s="3" customFormat="1" ht="15" hidden="1" customHeight="1">
      <c r="A1659" s="75"/>
      <c r="B1659" s="75"/>
      <c r="C1659" s="76"/>
      <c r="D1659" s="75" t="s">
        <v>205</v>
      </c>
      <c r="E1659" s="78"/>
      <c r="F1659" s="77">
        <f t="shared" si="1064"/>
        <v>0</v>
      </c>
      <c r="G1659" s="77">
        <f t="shared" si="1065"/>
        <v>0</v>
      </c>
      <c r="H1659" s="77">
        <f t="shared" si="1066"/>
        <v>0</v>
      </c>
      <c r="I1659" s="77">
        <f t="shared" si="1067"/>
        <v>0</v>
      </c>
      <c r="J1659" s="78"/>
      <c r="K1659" s="78"/>
      <c r="L1659" s="77"/>
      <c r="M1659" s="77"/>
      <c r="N1659" s="77"/>
      <c r="O1659" s="78"/>
      <c r="P1659" s="310"/>
    </row>
    <row r="1660" spans="1:16" s="3" customFormat="1" ht="15" hidden="1" customHeight="1">
      <c r="A1660" s="75"/>
      <c r="B1660" s="75"/>
      <c r="C1660" s="76"/>
      <c r="D1660" s="75" t="s">
        <v>206</v>
      </c>
      <c r="E1660" s="78"/>
      <c r="F1660" s="77">
        <f t="shared" si="1064"/>
        <v>0</v>
      </c>
      <c r="G1660" s="77">
        <f t="shared" si="1065"/>
        <v>0</v>
      </c>
      <c r="H1660" s="77">
        <f t="shared" si="1066"/>
        <v>0</v>
      </c>
      <c r="I1660" s="77">
        <f t="shared" si="1067"/>
        <v>0</v>
      </c>
      <c r="J1660" s="78"/>
      <c r="K1660" s="78"/>
      <c r="L1660" s="77"/>
      <c r="M1660" s="77"/>
      <c r="N1660" s="77"/>
      <c r="O1660" s="78"/>
      <c r="P1660" s="310"/>
    </row>
    <row r="1661" spans="1:16" s="3" customFormat="1" ht="15" hidden="1" customHeight="1">
      <c r="A1661" s="75"/>
      <c r="B1661" s="75"/>
      <c r="C1661" s="76"/>
      <c r="D1661" s="75" t="s">
        <v>207</v>
      </c>
      <c r="E1661" s="78"/>
      <c r="F1661" s="77">
        <f t="shared" si="1064"/>
        <v>0</v>
      </c>
      <c r="G1661" s="77">
        <f t="shared" si="1065"/>
        <v>0</v>
      </c>
      <c r="H1661" s="77">
        <f t="shared" si="1066"/>
        <v>0</v>
      </c>
      <c r="I1661" s="77">
        <f t="shared" si="1067"/>
        <v>0</v>
      </c>
      <c r="J1661" s="78"/>
      <c r="K1661" s="78"/>
      <c r="L1661" s="77"/>
      <c r="M1661" s="77"/>
      <c r="N1661" s="77"/>
      <c r="O1661" s="78"/>
      <c r="P1661" s="310"/>
    </row>
    <row r="1662" spans="1:16" s="72" customFormat="1" ht="15" hidden="1" customHeight="1">
      <c r="A1662" s="8"/>
      <c r="B1662" s="8"/>
      <c r="C1662" s="41">
        <v>7300</v>
      </c>
      <c r="D1662" s="8"/>
      <c r="E1662" s="43"/>
      <c r="F1662" s="43">
        <f t="shared" ref="F1662:O1662" si="1068">SUM(F1663:F1668)</f>
        <v>0</v>
      </c>
      <c r="G1662" s="43">
        <f t="shared" ref="G1662:H1662" si="1069">SUM(G1663:G1668)</f>
        <v>0</v>
      </c>
      <c r="H1662" s="43">
        <f t="shared" si="1069"/>
        <v>0</v>
      </c>
      <c r="I1662" s="43">
        <f t="shared" si="1068"/>
        <v>0</v>
      </c>
      <c r="J1662" s="43">
        <f t="shared" si="1068"/>
        <v>0</v>
      </c>
      <c r="K1662" s="43">
        <f t="shared" ref="K1662:L1662" si="1070">SUM(K1663:K1668)</f>
        <v>0</v>
      </c>
      <c r="L1662" s="43">
        <f t="shared" si="1070"/>
        <v>0</v>
      </c>
      <c r="M1662" s="43">
        <f t="shared" si="1068"/>
        <v>0</v>
      </c>
      <c r="N1662" s="43">
        <f t="shared" si="1068"/>
        <v>0</v>
      </c>
      <c r="O1662" s="43">
        <f t="shared" si="1068"/>
        <v>0</v>
      </c>
      <c r="P1662" s="309"/>
    </row>
    <row r="1663" spans="1:16" s="3" customFormat="1" ht="15" hidden="1" customHeight="1">
      <c r="A1663" s="75"/>
      <c r="B1663" s="75"/>
      <c r="C1663" s="76"/>
      <c r="D1663" s="75" t="s">
        <v>208</v>
      </c>
      <c r="E1663" s="78"/>
      <c r="F1663" s="77">
        <f t="shared" ref="F1663:F1668" si="1071">I1663+O1663</f>
        <v>0</v>
      </c>
      <c r="G1663" s="77">
        <f t="shared" ref="G1663:G1668" si="1072">J1663+P1663</f>
        <v>0</v>
      </c>
      <c r="H1663" s="77">
        <f t="shared" ref="H1663:H1668" si="1073">M1663+Q1663</f>
        <v>0</v>
      </c>
      <c r="I1663" s="77">
        <f t="shared" ref="I1663:I1668" si="1074">SUM(J1663:N1663)</f>
        <v>0</v>
      </c>
      <c r="J1663" s="78"/>
      <c r="K1663" s="78"/>
      <c r="L1663" s="77"/>
      <c r="M1663" s="77"/>
      <c r="N1663" s="77"/>
      <c r="O1663" s="78"/>
      <c r="P1663" s="310"/>
    </row>
    <row r="1664" spans="1:16" s="3" customFormat="1" ht="15" hidden="1" customHeight="1">
      <c r="A1664" s="75"/>
      <c r="B1664" s="75"/>
      <c r="C1664" s="76"/>
      <c r="D1664" s="75" t="s">
        <v>209</v>
      </c>
      <c r="E1664" s="78"/>
      <c r="F1664" s="77">
        <f t="shared" si="1071"/>
        <v>0</v>
      </c>
      <c r="G1664" s="77">
        <f t="shared" si="1072"/>
        <v>0</v>
      </c>
      <c r="H1664" s="77">
        <f t="shared" si="1073"/>
        <v>0</v>
      </c>
      <c r="I1664" s="77">
        <f t="shared" si="1074"/>
        <v>0</v>
      </c>
      <c r="J1664" s="78"/>
      <c r="K1664" s="78"/>
      <c r="L1664" s="77"/>
      <c r="M1664" s="77"/>
      <c r="N1664" s="77"/>
      <c r="O1664" s="78"/>
      <c r="P1664" s="310"/>
    </row>
    <row r="1665" spans="1:16" s="3" customFormat="1" ht="15" hidden="1" customHeight="1">
      <c r="A1665" s="75"/>
      <c r="B1665" s="75"/>
      <c r="C1665" s="76"/>
      <c r="D1665" s="75" t="s">
        <v>210</v>
      </c>
      <c r="E1665" s="78"/>
      <c r="F1665" s="77">
        <f t="shared" si="1071"/>
        <v>0</v>
      </c>
      <c r="G1665" s="77">
        <f t="shared" si="1072"/>
        <v>0</v>
      </c>
      <c r="H1665" s="77">
        <f t="shared" si="1073"/>
        <v>0</v>
      </c>
      <c r="I1665" s="77">
        <f t="shared" si="1074"/>
        <v>0</v>
      </c>
      <c r="J1665" s="78"/>
      <c r="K1665" s="78"/>
      <c r="L1665" s="77"/>
      <c r="M1665" s="77"/>
      <c r="N1665" s="77"/>
      <c r="O1665" s="78"/>
      <c r="P1665" s="310"/>
    </row>
    <row r="1666" spans="1:16" s="3" customFormat="1" ht="15" hidden="1" customHeight="1">
      <c r="A1666" s="75"/>
      <c r="B1666" s="75"/>
      <c r="C1666" s="76"/>
      <c r="D1666" s="75" t="s">
        <v>211</v>
      </c>
      <c r="E1666" s="78"/>
      <c r="F1666" s="77">
        <f t="shared" si="1071"/>
        <v>0</v>
      </c>
      <c r="G1666" s="77">
        <f t="shared" si="1072"/>
        <v>0</v>
      </c>
      <c r="H1666" s="77">
        <f t="shared" si="1073"/>
        <v>0</v>
      </c>
      <c r="I1666" s="77">
        <f t="shared" si="1074"/>
        <v>0</v>
      </c>
      <c r="J1666" s="78"/>
      <c r="K1666" s="78"/>
      <c r="L1666" s="77"/>
      <c r="M1666" s="77"/>
      <c r="N1666" s="77"/>
      <c r="O1666" s="78"/>
      <c r="P1666" s="310"/>
    </row>
    <row r="1667" spans="1:16" s="3" customFormat="1" ht="15" hidden="1" customHeight="1">
      <c r="A1667" s="75"/>
      <c r="B1667" s="75"/>
      <c r="C1667" s="76"/>
      <c r="D1667" s="75" t="s">
        <v>212</v>
      </c>
      <c r="E1667" s="78"/>
      <c r="F1667" s="77">
        <f t="shared" si="1071"/>
        <v>0</v>
      </c>
      <c r="G1667" s="77">
        <f t="shared" si="1072"/>
        <v>0</v>
      </c>
      <c r="H1667" s="77">
        <f t="shared" si="1073"/>
        <v>0</v>
      </c>
      <c r="I1667" s="77">
        <f t="shared" si="1074"/>
        <v>0</v>
      </c>
      <c r="J1667" s="78"/>
      <c r="K1667" s="78"/>
      <c r="L1667" s="77"/>
      <c r="M1667" s="77"/>
      <c r="N1667" s="77"/>
      <c r="O1667" s="78"/>
      <c r="P1667" s="310"/>
    </row>
    <row r="1668" spans="1:16" s="3" customFormat="1" ht="15" hidden="1" customHeight="1">
      <c r="A1668" s="75"/>
      <c r="B1668" s="75"/>
      <c r="C1668" s="76"/>
      <c r="D1668" s="75" t="s">
        <v>213</v>
      </c>
      <c r="E1668" s="78"/>
      <c r="F1668" s="77">
        <f t="shared" si="1071"/>
        <v>0</v>
      </c>
      <c r="G1668" s="77">
        <f t="shared" si="1072"/>
        <v>0</v>
      </c>
      <c r="H1668" s="77">
        <f t="shared" si="1073"/>
        <v>0</v>
      </c>
      <c r="I1668" s="77">
        <f t="shared" si="1074"/>
        <v>0</v>
      </c>
      <c r="J1668" s="78"/>
      <c r="K1668" s="78"/>
      <c r="L1668" s="77"/>
      <c r="M1668" s="77"/>
      <c r="N1668" s="77"/>
      <c r="O1668" s="78"/>
      <c r="P1668" s="310"/>
    </row>
    <row r="1669" spans="1:16" s="72" customFormat="1" ht="15" hidden="1" customHeight="1">
      <c r="A1669" s="8"/>
      <c r="B1669" s="8"/>
      <c r="C1669" s="41">
        <v>7400</v>
      </c>
      <c r="D1669" s="8"/>
      <c r="E1669" s="43"/>
      <c r="F1669" s="40">
        <f t="shared" ref="F1669:O1669" si="1075">SUM(F1670:F1676)</f>
        <v>0</v>
      </c>
      <c r="G1669" s="40">
        <f t="shared" ref="G1669:H1669" si="1076">SUM(G1670:G1676)</f>
        <v>0</v>
      </c>
      <c r="H1669" s="40">
        <f t="shared" si="1076"/>
        <v>0</v>
      </c>
      <c r="I1669" s="40">
        <f t="shared" si="1075"/>
        <v>0</v>
      </c>
      <c r="J1669" s="40">
        <f t="shared" si="1075"/>
        <v>0</v>
      </c>
      <c r="K1669" s="40">
        <f t="shared" ref="K1669:L1669" si="1077">SUM(K1670:K1676)</f>
        <v>0</v>
      </c>
      <c r="L1669" s="40">
        <f t="shared" si="1077"/>
        <v>0</v>
      </c>
      <c r="M1669" s="40">
        <f t="shared" si="1075"/>
        <v>0</v>
      </c>
      <c r="N1669" s="40">
        <f t="shared" si="1075"/>
        <v>0</v>
      </c>
      <c r="O1669" s="40">
        <f t="shared" si="1075"/>
        <v>0</v>
      </c>
      <c r="P1669" s="309"/>
    </row>
    <row r="1670" spans="1:16" s="3" customFormat="1" ht="15" hidden="1" customHeight="1">
      <c r="A1670" s="75"/>
      <c r="B1670" s="75"/>
      <c r="C1670" s="76"/>
      <c r="D1670" s="75" t="s">
        <v>214</v>
      </c>
      <c r="E1670" s="78"/>
      <c r="F1670" s="77">
        <f t="shared" ref="F1670:F1676" si="1078">I1670+O1670</f>
        <v>0</v>
      </c>
      <c r="G1670" s="77">
        <f t="shared" ref="G1670:G1676" si="1079">J1670+P1670</f>
        <v>0</v>
      </c>
      <c r="H1670" s="77">
        <f t="shared" ref="H1670:H1676" si="1080">M1670+Q1670</f>
        <v>0</v>
      </c>
      <c r="I1670" s="77">
        <f t="shared" ref="I1670:I1676" si="1081">SUM(J1670:N1670)</f>
        <v>0</v>
      </c>
      <c r="J1670" s="78"/>
      <c r="K1670" s="78"/>
      <c r="L1670" s="77"/>
      <c r="M1670" s="77"/>
      <c r="N1670" s="77"/>
      <c r="O1670" s="78"/>
      <c r="P1670" s="310"/>
    </row>
    <row r="1671" spans="1:16" s="3" customFormat="1" ht="15" hidden="1" customHeight="1">
      <c r="A1671" s="75"/>
      <c r="B1671" s="75"/>
      <c r="C1671" s="76"/>
      <c r="D1671" s="75" t="s">
        <v>215</v>
      </c>
      <c r="E1671" s="78"/>
      <c r="F1671" s="77">
        <f t="shared" si="1078"/>
        <v>0</v>
      </c>
      <c r="G1671" s="77">
        <f t="shared" si="1079"/>
        <v>0</v>
      </c>
      <c r="H1671" s="77">
        <f t="shared" si="1080"/>
        <v>0</v>
      </c>
      <c r="I1671" s="77">
        <f t="shared" si="1081"/>
        <v>0</v>
      </c>
      <c r="J1671" s="78"/>
      <c r="K1671" s="78"/>
      <c r="L1671" s="77"/>
      <c r="M1671" s="77"/>
      <c r="N1671" s="77"/>
      <c r="O1671" s="78"/>
      <c r="P1671" s="310"/>
    </row>
    <row r="1672" spans="1:16" s="3" customFormat="1" ht="15" hidden="1" customHeight="1">
      <c r="A1672" s="75"/>
      <c r="B1672" s="75"/>
      <c r="C1672" s="76"/>
      <c r="D1672" s="75" t="s">
        <v>216</v>
      </c>
      <c r="E1672" s="78"/>
      <c r="F1672" s="77">
        <f t="shared" si="1078"/>
        <v>0</v>
      </c>
      <c r="G1672" s="77">
        <f t="shared" si="1079"/>
        <v>0</v>
      </c>
      <c r="H1672" s="77">
        <f t="shared" si="1080"/>
        <v>0</v>
      </c>
      <c r="I1672" s="77">
        <f t="shared" si="1081"/>
        <v>0</v>
      </c>
      <c r="J1672" s="78"/>
      <c r="K1672" s="78"/>
      <c r="L1672" s="77"/>
      <c r="M1672" s="77"/>
      <c r="N1672" s="77"/>
      <c r="O1672" s="78"/>
      <c r="P1672" s="310"/>
    </row>
    <row r="1673" spans="1:16" s="3" customFormat="1" ht="15" hidden="1" customHeight="1">
      <c r="A1673" s="75"/>
      <c r="B1673" s="75"/>
      <c r="C1673" s="76"/>
      <c r="D1673" s="75" t="s">
        <v>217</v>
      </c>
      <c r="E1673" s="78"/>
      <c r="F1673" s="77">
        <f t="shared" si="1078"/>
        <v>0</v>
      </c>
      <c r="G1673" s="77">
        <f t="shared" si="1079"/>
        <v>0</v>
      </c>
      <c r="H1673" s="77">
        <f t="shared" si="1080"/>
        <v>0</v>
      </c>
      <c r="I1673" s="77">
        <f t="shared" si="1081"/>
        <v>0</v>
      </c>
      <c r="J1673" s="78"/>
      <c r="K1673" s="78"/>
      <c r="L1673" s="77"/>
      <c r="M1673" s="77"/>
      <c r="N1673" s="77"/>
      <c r="O1673" s="78"/>
      <c r="P1673" s="310"/>
    </row>
    <row r="1674" spans="1:16" s="3" customFormat="1" ht="15" hidden="1" customHeight="1">
      <c r="A1674" s="75"/>
      <c r="B1674" s="75"/>
      <c r="C1674" s="76"/>
      <c r="D1674" s="75" t="s">
        <v>218</v>
      </c>
      <c r="E1674" s="78"/>
      <c r="F1674" s="77">
        <f t="shared" si="1078"/>
        <v>0</v>
      </c>
      <c r="G1674" s="77">
        <f t="shared" si="1079"/>
        <v>0</v>
      </c>
      <c r="H1674" s="77">
        <f t="shared" si="1080"/>
        <v>0</v>
      </c>
      <c r="I1674" s="77">
        <f t="shared" si="1081"/>
        <v>0</v>
      </c>
      <c r="J1674" s="78"/>
      <c r="K1674" s="78"/>
      <c r="L1674" s="77"/>
      <c r="M1674" s="77"/>
      <c r="N1674" s="77"/>
      <c r="O1674" s="78"/>
      <c r="P1674" s="310"/>
    </row>
    <row r="1675" spans="1:16" s="3" customFormat="1" ht="15" hidden="1" customHeight="1">
      <c r="A1675" s="75"/>
      <c r="B1675" s="75"/>
      <c r="C1675" s="76"/>
      <c r="D1675" s="75" t="s">
        <v>219</v>
      </c>
      <c r="E1675" s="78"/>
      <c r="F1675" s="77">
        <f t="shared" si="1078"/>
        <v>0</v>
      </c>
      <c r="G1675" s="77">
        <f t="shared" si="1079"/>
        <v>0</v>
      </c>
      <c r="H1675" s="77">
        <f t="shared" si="1080"/>
        <v>0</v>
      </c>
      <c r="I1675" s="77">
        <f t="shared" si="1081"/>
        <v>0</v>
      </c>
      <c r="J1675" s="78"/>
      <c r="K1675" s="78"/>
      <c r="L1675" s="77"/>
      <c r="M1675" s="77"/>
      <c r="N1675" s="77"/>
      <c r="O1675" s="78"/>
      <c r="P1675" s="310"/>
    </row>
    <row r="1676" spans="1:16" s="3" customFormat="1" ht="15" hidden="1" customHeight="1">
      <c r="A1676" s="75"/>
      <c r="B1676" s="75"/>
      <c r="C1676" s="76"/>
      <c r="D1676" s="75" t="s">
        <v>220</v>
      </c>
      <c r="E1676" s="78"/>
      <c r="F1676" s="77">
        <f t="shared" si="1078"/>
        <v>0</v>
      </c>
      <c r="G1676" s="77">
        <f t="shared" si="1079"/>
        <v>0</v>
      </c>
      <c r="H1676" s="77">
        <f t="shared" si="1080"/>
        <v>0</v>
      </c>
      <c r="I1676" s="77">
        <f t="shared" si="1081"/>
        <v>0</v>
      </c>
      <c r="J1676" s="78"/>
      <c r="K1676" s="78"/>
      <c r="L1676" s="77"/>
      <c r="M1676" s="77"/>
      <c r="N1676" s="77"/>
      <c r="O1676" s="78"/>
      <c r="P1676" s="310"/>
    </row>
    <row r="1677" spans="1:16" s="72" customFormat="1" ht="15" hidden="1" customHeight="1">
      <c r="A1677" s="8"/>
      <c r="B1677" s="8"/>
      <c r="C1677" s="41">
        <v>7500</v>
      </c>
      <c r="D1677" s="8"/>
      <c r="E1677" s="43"/>
      <c r="F1677" s="43">
        <f t="shared" ref="F1677:O1677" si="1082">SUM(F1678:F1679)</f>
        <v>0</v>
      </c>
      <c r="G1677" s="43">
        <f t="shared" ref="G1677:H1677" si="1083">SUM(G1678:G1679)</f>
        <v>0</v>
      </c>
      <c r="H1677" s="43">
        <f t="shared" si="1083"/>
        <v>0</v>
      </c>
      <c r="I1677" s="43">
        <f t="shared" si="1082"/>
        <v>0</v>
      </c>
      <c r="J1677" s="43">
        <f t="shared" si="1082"/>
        <v>0</v>
      </c>
      <c r="K1677" s="43">
        <f t="shared" ref="K1677:L1677" si="1084">SUM(K1678:K1679)</f>
        <v>0</v>
      </c>
      <c r="L1677" s="43">
        <f t="shared" si="1084"/>
        <v>0</v>
      </c>
      <c r="M1677" s="43">
        <f t="shared" si="1082"/>
        <v>0</v>
      </c>
      <c r="N1677" s="43">
        <f t="shared" si="1082"/>
        <v>0</v>
      </c>
      <c r="O1677" s="43">
        <f t="shared" si="1082"/>
        <v>0</v>
      </c>
      <c r="P1677" s="309"/>
    </row>
    <row r="1678" spans="1:16" s="3" customFormat="1" ht="15" hidden="1" customHeight="1">
      <c r="A1678" s="75"/>
      <c r="B1678" s="75"/>
      <c r="C1678" s="76"/>
      <c r="D1678" s="75" t="s">
        <v>221</v>
      </c>
      <c r="E1678" s="78"/>
      <c r="F1678" s="77">
        <f>I1678+O1678</f>
        <v>0</v>
      </c>
      <c r="G1678" s="77">
        <f>J1678+P1678</f>
        <v>0</v>
      </c>
      <c r="H1678" s="77">
        <f>M1678+Q1678</f>
        <v>0</v>
      </c>
      <c r="I1678" s="77">
        <f>SUM(J1678:N1678)</f>
        <v>0</v>
      </c>
      <c r="J1678" s="78"/>
      <c r="K1678" s="78"/>
      <c r="L1678" s="77"/>
      <c r="M1678" s="77"/>
      <c r="N1678" s="77"/>
      <c r="O1678" s="78"/>
      <c r="P1678" s="310"/>
    </row>
    <row r="1679" spans="1:16" s="3" customFormat="1" ht="15" hidden="1" customHeight="1">
      <c r="A1679" s="75"/>
      <c r="B1679" s="75"/>
      <c r="C1679" s="76"/>
      <c r="D1679" s="75" t="s">
        <v>222</v>
      </c>
      <c r="E1679" s="78"/>
      <c r="F1679" s="77">
        <f>I1679+O1679</f>
        <v>0</v>
      </c>
      <c r="G1679" s="77">
        <f>J1679+P1679</f>
        <v>0</v>
      </c>
      <c r="H1679" s="77">
        <f>M1679+Q1679</f>
        <v>0</v>
      </c>
      <c r="I1679" s="77">
        <f>SUM(J1679:N1679)</f>
        <v>0</v>
      </c>
      <c r="J1679" s="78"/>
      <c r="K1679" s="78"/>
      <c r="L1679" s="77"/>
      <c r="M1679" s="77"/>
      <c r="N1679" s="77"/>
      <c r="O1679" s="78"/>
      <c r="P1679" s="310"/>
    </row>
    <row r="1680" spans="1:16" s="72" customFormat="1" ht="15" hidden="1" customHeight="1">
      <c r="A1680" s="8"/>
      <c r="B1680" s="8"/>
      <c r="C1680" s="41">
        <v>7550</v>
      </c>
      <c r="D1680" s="8"/>
      <c r="E1680" s="43"/>
      <c r="F1680" s="40">
        <f t="shared" ref="F1680:O1680" si="1085">SUM(F1681:F1683)</f>
        <v>0</v>
      </c>
      <c r="G1680" s="40">
        <f t="shared" ref="G1680:H1680" si="1086">SUM(G1681:G1683)</f>
        <v>0</v>
      </c>
      <c r="H1680" s="40">
        <f t="shared" si="1086"/>
        <v>0</v>
      </c>
      <c r="I1680" s="40">
        <f t="shared" si="1085"/>
        <v>0</v>
      </c>
      <c r="J1680" s="40">
        <f t="shared" si="1085"/>
        <v>0</v>
      </c>
      <c r="K1680" s="40">
        <f t="shared" ref="K1680:L1680" si="1087">SUM(K1681:K1683)</f>
        <v>0</v>
      </c>
      <c r="L1680" s="40">
        <f t="shared" si="1087"/>
        <v>0</v>
      </c>
      <c r="M1680" s="40">
        <f t="shared" si="1085"/>
        <v>0</v>
      </c>
      <c r="N1680" s="40">
        <f t="shared" si="1085"/>
        <v>0</v>
      </c>
      <c r="O1680" s="40">
        <f t="shared" si="1085"/>
        <v>0</v>
      </c>
      <c r="P1680" s="309"/>
    </row>
    <row r="1681" spans="1:16" s="3" customFormat="1" ht="15" hidden="1" customHeight="1">
      <c r="A1681" s="75"/>
      <c r="B1681" s="75"/>
      <c r="C1681" s="76"/>
      <c r="D1681" s="75" t="s">
        <v>223</v>
      </c>
      <c r="E1681" s="78"/>
      <c r="F1681" s="77">
        <f t="shared" ref="F1681:F1683" si="1088">I1681+O1681</f>
        <v>0</v>
      </c>
      <c r="G1681" s="77">
        <f>J1681+P1681</f>
        <v>0</v>
      </c>
      <c r="H1681" s="77">
        <f>M1681+Q1681</f>
        <v>0</v>
      </c>
      <c r="I1681" s="77">
        <f>SUM(J1681:N1681)</f>
        <v>0</v>
      </c>
      <c r="J1681" s="78"/>
      <c r="K1681" s="78"/>
      <c r="L1681" s="77"/>
      <c r="M1681" s="77"/>
      <c r="N1681" s="77"/>
      <c r="O1681" s="78"/>
      <c r="P1681" s="310"/>
    </row>
    <row r="1682" spans="1:16" s="3" customFormat="1" ht="15" hidden="1" customHeight="1">
      <c r="A1682" s="75"/>
      <c r="B1682" s="75"/>
      <c r="C1682" s="76"/>
      <c r="D1682" s="75" t="s">
        <v>224</v>
      </c>
      <c r="E1682" s="78"/>
      <c r="F1682" s="77">
        <f t="shared" si="1088"/>
        <v>0</v>
      </c>
      <c r="G1682" s="77">
        <f>J1682+P1682</f>
        <v>0</v>
      </c>
      <c r="H1682" s="77">
        <f>M1682+Q1682</f>
        <v>0</v>
      </c>
      <c r="I1682" s="77">
        <f>SUM(J1682:N1682)</f>
        <v>0</v>
      </c>
      <c r="J1682" s="78"/>
      <c r="K1682" s="78"/>
      <c r="L1682" s="77"/>
      <c r="M1682" s="77"/>
      <c r="N1682" s="77"/>
      <c r="O1682" s="78"/>
      <c r="P1682" s="310"/>
    </row>
    <row r="1683" spans="1:16" s="3" customFormat="1" ht="15" hidden="1" customHeight="1">
      <c r="A1683" s="75"/>
      <c r="B1683" s="75"/>
      <c r="C1683" s="76"/>
      <c r="D1683" s="75" t="s">
        <v>225</v>
      </c>
      <c r="E1683" s="78"/>
      <c r="F1683" s="77">
        <f t="shared" si="1088"/>
        <v>0</v>
      </c>
      <c r="G1683" s="77">
        <f>J1683+P1683</f>
        <v>0</v>
      </c>
      <c r="H1683" s="77">
        <f>M1683+Q1683</f>
        <v>0</v>
      </c>
      <c r="I1683" s="77">
        <f>SUM(J1683:N1683)</f>
        <v>0</v>
      </c>
      <c r="J1683" s="78"/>
      <c r="K1683" s="78"/>
      <c r="L1683" s="77"/>
      <c r="M1683" s="77"/>
      <c r="N1683" s="77"/>
      <c r="O1683" s="78"/>
      <c r="P1683" s="310"/>
    </row>
    <row r="1684" spans="1:16" s="99" customFormat="1" ht="15" hidden="1" customHeight="1">
      <c r="A1684" s="10"/>
      <c r="B1684" s="10"/>
      <c r="C1684" s="41">
        <v>7600</v>
      </c>
      <c r="D1684" s="44"/>
      <c r="E1684" s="43"/>
      <c r="F1684" s="43">
        <f t="shared" ref="F1684:O1684" si="1089">SUM(F1685:F1688)</f>
        <v>0</v>
      </c>
      <c r="G1684" s="43">
        <f t="shared" ref="G1684:H1684" si="1090">SUM(G1685:G1688)</f>
        <v>0</v>
      </c>
      <c r="H1684" s="43">
        <f t="shared" si="1090"/>
        <v>0</v>
      </c>
      <c r="I1684" s="43">
        <f t="shared" si="1089"/>
        <v>0</v>
      </c>
      <c r="J1684" s="43">
        <f t="shared" si="1089"/>
        <v>0</v>
      </c>
      <c r="K1684" s="43">
        <f t="shared" ref="K1684:L1684" si="1091">SUM(K1685:K1688)</f>
        <v>0</v>
      </c>
      <c r="L1684" s="43">
        <f t="shared" si="1091"/>
        <v>0</v>
      </c>
      <c r="M1684" s="43">
        <f t="shared" si="1089"/>
        <v>0</v>
      </c>
      <c r="N1684" s="43">
        <f t="shared" si="1089"/>
        <v>0</v>
      </c>
      <c r="O1684" s="43">
        <f t="shared" si="1089"/>
        <v>0</v>
      </c>
      <c r="P1684" s="311"/>
    </row>
    <row r="1685" spans="1:16" s="5" customFormat="1" ht="15" hidden="1" customHeight="1">
      <c r="A1685" s="90"/>
      <c r="B1685" s="90"/>
      <c r="C1685" s="78"/>
      <c r="D1685" s="90" t="s">
        <v>226</v>
      </c>
      <c r="E1685" s="78"/>
      <c r="F1685" s="77">
        <f t="shared" ref="F1685:F1688" si="1092">I1685+O1685</f>
        <v>0</v>
      </c>
      <c r="G1685" s="77">
        <f>J1685+P1685</f>
        <v>0</v>
      </c>
      <c r="H1685" s="77">
        <f>M1685+Q1685</f>
        <v>0</v>
      </c>
      <c r="I1685" s="77">
        <f>SUM(J1685:N1685)</f>
        <v>0</v>
      </c>
      <c r="J1685" s="78"/>
      <c r="K1685" s="78"/>
      <c r="L1685" s="77"/>
      <c r="M1685" s="77"/>
      <c r="N1685" s="77"/>
      <c r="O1685" s="78"/>
      <c r="P1685" s="312"/>
    </row>
    <row r="1686" spans="1:16" s="5" customFormat="1" ht="15" hidden="1" customHeight="1">
      <c r="A1686" s="90"/>
      <c r="B1686" s="90"/>
      <c r="C1686" s="78"/>
      <c r="D1686" s="90" t="s">
        <v>227</v>
      </c>
      <c r="E1686" s="78"/>
      <c r="F1686" s="77">
        <f t="shared" si="1092"/>
        <v>0</v>
      </c>
      <c r="G1686" s="77">
        <f>J1686+P1686</f>
        <v>0</v>
      </c>
      <c r="H1686" s="77">
        <f>M1686+Q1686</f>
        <v>0</v>
      </c>
      <c r="I1686" s="77">
        <f>SUM(J1686:N1686)</f>
        <v>0</v>
      </c>
      <c r="J1686" s="78"/>
      <c r="K1686" s="78"/>
      <c r="L1686" s="77"/>
      <c r="M1686" s="77"/>
      <c r="N1686" s="77"/>
      <c r="O1686" s="78"/>
      <c r="P1686" s="312"/>
    </row>
    <row r="1687" spans="1:16" s="5" customFormat="1" ht="15" hidden="1" customHeight="1">
      <c r="A1687" s="90"/>
      <c r="B1687" s="90"/>
      <c r="C1687" s="78"/>
      <c r="D1687" s="90" t="s">
        <v>228</v>
      </c>
      <c r="E1687" s="78"/>
      <c r="F1687" s="77">
        <f t="shared" si="1092"/>
        <v>0</v>
      </c>
      <c r="G1687" s="77">
        <f>J1687+P1687</f>
        <v>0</v>
      </c>
      <c r="H1687" s="77">
        <f>M1687+Q1687</f>
        <v>0</v>
      </c>
      <c r="I1687" s="77">
        <f>SUM(J1687:N1687)</f>
        <v>0</v>
      </c>
      <c r="J1687" s="78"/>
      <c r="K1687" s="78"/>
      <c r="L1687" s="77"/>
      <c r="M1687" s="77"/>
      <c r="N1687" s="77"/>
      <c r="O1687" s="78"/>
      <c r="P1687" s="312"/>
    </row>
    <row r="1688" spans="1:16" s="5" customFormat="1" ht="15" hidden="1" customHeight="1">
      <c r="A1688" s="90"/>
      <c r="B1688" s="90"/>
      <c r="C1688" s="78"/>
      <c r="D1688" s="75" t="s">
        <v>229</v>
      </c>
      <c r="E1688" s="78"/>
      <c r="F1688" s="77">
        <f t="shared" si="1092"/>
        <v>0</v>
      </c>
      <c r="G1688" s="77">
        <f>J1688+P1688</f>
        <v>0</v>
      </c>
      <c r="H1688" s="77">
        <f>M1688+Q1688</f>
        <v>0</v>
      </c>
      <c r="I1688" s="77">
        <f>SUM(J1688:N1688)</f>
        <v>0</v>
      </c>
      <c r="J1688" s="78"/>
      <c r="K1688" s="78"/>
      <c r="L1688" s="77"/>
      <c r="M1688" s="77"/>
      <c r="N1688" s="77"/>
      <c r="O1688" s="78"/>
      <c r="P1688" s="312"/>
    </row>
    <row r="1689" spans="1:16" s="99" customFormat="1" ht="15" hidden="1" customHeight="1">
      <c r="A1689" s="10"/>
      <c r="B1689" s="10"/>
      <c r="C1689" s="41">
        <v>7650</v>
      </c>
      <c r="D1689" s="10"/>
      <c r="E1689" s="43"/>
      <c r="F1689" s="40">
        <f t="shared" ref="F1689:O1689" si="1093">SUM(F1690:F1695)</f>
        <v>0</v>
      </c>
      <c r="G1689" s="40">
        <f t="shared" ref="G1689:H1689" si="1094">SUM(G1690:G1695)</f>
        <v>0</v>
      </c>
      <c r="H1689" s="40">
        <f t="shared" si="1094"/>
        <v>0</v>
      </c>
      <c r="I1689" s="40">
        <f t="shared" si="1093"/>
        <v>0</v>
      </c>
      <c r="J1689" s="40">
        <f t="shared" si="1093"/>
        <v>0</v>
      </c>
      <c r="K1689" s="40">
        <f t="shared" ref="K1689:L1689" si="1095">SUM(K1690:K1695)</f>
        <v>0</v>
      </c>
      <c r="L1689" s="40">
        <f t="shared" si="1095"/>
        <v>0</v>
      </c>
      <c r="M1689" s="40">
        <f t="shared" si="1093"/>
        <v>0</v>
      </c>
      <c r="N1689" s="40">
        <f t="shared" si="1093"/>
        <v>0</v>
      </c>
      <c r="O1689" s="40">
        <f t="shared" si="1093"/>
        <v>0</v>
      </c>
      <c r="P1689" s="311"/>
    </row>
    <row r="1690" spans="1:16" s="5" customFormat="1" ht="15" hidden="1" customHeight="1">
      <c r="A1690" s="90"/>
      <c r="B1690" s="90"/>
      <c r="C1690" s="78"/>
      <c r="D1690" s="90" t="s">
        <v>230</v>
      </c>
      <c r="E1690" s="78"/>
      <c r="F1690" s="77">
        <f t="shared" ref="F1690:F1695" si="1096">I1690+O1690</f>
        <v>0</v>
      </c>
      <c r="G1690" s="77">
        <f t="shared" ref="G1690:G1695" si="1097">J1690+P1690</f>
        <v>0</v>
      </c>
      <c r="H1690" s="77">
        <f t="shared" ref="H1690:H1695" si="1098">M1690+Q1690</f>
        <v>0</v>
      </c>
      <c r="I1690" s="77">
        <f t="shared" ref="I1690:I1695" si="1099">SUM(J1690:N1690)</f>
        <v>0</v>
      </c>
      <c r="J1690" s="78"/>
      <c r="K1690" s="78"/>
      <c r="L1690" s="77"/>
      <c r="M1690" s="77"/>
      <c r="N1690" s="77"/>
      <c r="O1690" s="78"/>
      <c r="P1690" s="312"/>
    </row>
    <row r="1691" spans="1:16" s="5" customFormat="1" ht="15" hidden="1" customHeight="1">
      <c r="A1691" s="90"/>
      <c r="B1691" s="90"/>
      <c r="C1691" s="78"/>
      <c r="D1691" s="90" t="s">
        <v>231</v>
      </c>
      <c r="E1691" s="78"/>
      <c r="F1691" s="77">
        <f t="shared" si="1096"/>
        <v>0</v>
      </c>
      <c r="G1691" s="77">
        <f t="shared" si="1097"/>
        <v>0</v>
      </c>
      <c r="H1691" s="77">
        <f t="shared" si="1098"/>
        <v>0</v>
      </c>
      <c r="I1691" s="77">
        <f t="shared" si="1099"/>
        <v>0</v>
      </c>
      <c r="J1691" s="78"/>
      <c r="K1691" s="78"/>
      <c r="L1691" s="77"/>
      <c r="M1691" s="77"/>
      <c r="N1691" s="77"/>
      <c r="O1691" s="78"/>
      <c r="P1691" s="312"/>
    </row>
    <row r="1692" spans="1:16" s="5" customFormat="1" ht="15" hidden="1" customHeight="1">
      <c r="A1692" s="90"/>
      <c r="B1692" s="90"/>
      <c r="C1692" s="78"/>
      <c r="D1692" s="90" t="s">
        <v>232</v>
      </c>
      <c r="E1692" s="78"/>
      <c r="F1692" s="77">
        <f t="shared" si="1096"/>
        <v>0</v>
      </c>
      <c r="G1692" s="77">
        <f t="shared" si="1097"/>
        <v>0</v>
      </c>
      <c r="H1692" s="77">
        <f t="shared" si="1098"/>
        <v>0</v>
      </c>
      <c r="I1692" s="77">
        <f t="shared" si="1099"/>
        <v>0</v>
      </c>
      <c r="J1692" s="78"/>
      <c r="K1692" s="78"/>
      <c r="L1692" s="77"/>
      <c r="M1692" s="77"/>
      <c r="N1692" s="77"/>
      <c r="O1692" s="78"/>
      <c r="P1692" s="312"/>
    </row>
    <row r="1693" spans="1:16" s="5" customFormat="1" ht="15" hidden="1" customHeight="1">
      <c r="A1693" s="90"/>
      <c r="B1693" s="90"/>
      <c r="C1693" s="78"/>
      <c r="D1693" s="90" t="s">
        <v>233</v>
      </c>
      <c r="E1693" s="78"/>
      <c r="F1693" s="77">
        <f t="shared" si="1096"/>
        <v>0</v>
      </c>
      <c r="G1693" s="77">
        <f t="shared" si="1097"/>
        <v>0</v>
      </c>
      <c r="H1693" s="77">
        <f t="shared" si="1098"/>
        <v>0</v>
      </c>
      <c r="I1693" s="77">
        <f t="shared" si="1099"/>
        <v>0</v>
      </c>
      <c r="J1693" s="78"/>
      <c r="K1693" s="78"/>
      <c r="L1693" s="77"/>
      <c r="M1693" s="77"/>
      <c r="N1693" s="77"/>
      <c r="O1693" s="78"/>
      <c r="P1693" s="312"/>
    </row>
    <row r="1694" spans="1:16" s="5" customFormat="1" ht="15" hidden="1" customHeight="1">
      <c r="A1694" s="90"/>
      <c r="B1694" s="90"/>
      <c r="C1694" s="78"/>
      <c r="D1694" s="90" t="s">
        <v>234</v>
      </c>
      <c r="E1694" s="78"/>
      <c r="F1694" s="77">
        <f t="shared" si="1096"/>
        <v>0</v>
      </c>
      <c r="G1694" s="77">
        <f t="shared" si="1097"/>
        <v>0</v>
      </c>
      <c r="H1694" s="77">
        <f t="shared" si="1098"/>
        <v>0</v>
      </c>
      <c r="I1694" s="77">
        <f t="shared" si="1099"/>
        <v>0</v>
      </c>
      <c r="J1694" s="78"/>
      <c r="K1694" s="78"/>
      <c r="L1694" s="77"/>
      <c r="M1694" s="77"/>
      <c r="N1694" s="77"/>
      <c r="O1694" s="78"/>
      <c r="P1694" s="312"/>
    </row>
    <row r="1695" spans="1:16" s="5" customFormat="1" ht="15" hidden="1" customHeight="1">
      <c r="A1695" s="90"/>
      <c r="B1695" s="90"/>
      <c r="C1695" s="78"/>
      <c r="D1695" s="90" t="s">
        <v>235</v>
      </c>
      <c r="E1695" s="78"/>
      <c r="F1695" s="77">
        <f t="shared" si="1096"/>
        <v>0</v>
      </c>
      <c r="G1695" s="77">
        <f t="shared" si="1097"/>
        <v>0</v>
      </c>
      <c r="H1695" s="77">
        <f t="shared" si="1098"/>
        <v>0</v>
      </c>
      <c r="I1695" s="77">
        <f t="shared" si="1099"/>
        <v>0</v>
      </c>
      <c r="J1695" s="78"/>
      <c r="K1695" s="78"/>
      <c r="L1695" s="77"/>
      <c r="M1695" s="77"/>
      <c r="N1695" s="77"/>
      <c r="O1695" s="78"/>
      <c r="P1695" s="312"/>
    </row>
    <row r="1696" spans="1:16" s="72" customFormat="1" ht="15" hidden="1" customHeight="1">
      <c r="A1696" s="8"/>
      <c r="B1696" s="8"/>
      <c r="C1696" s="41">
        <v>7700</v>
      </c>
      <c r="D1696" s="8"/>
      <c r="E1696" s="43"/>
      <c r="F1696" s="43">
        <f t="shared" ref="F1696:O1696" si="1100">SUM(F1697:F1699)</f>
        <v>0</v>
      </c>
      <c r="G1696" s="43">
        <f t="shared" ref="G1696:H1696" si="1101">SUM(G1697:G1699)</f>
        <v>0</v>
      </c>
      <c r="H1696" s="43">
        <f t="shared" si="1101"/>
        <v>0</v>
      </c>
      <c r="I1696" s="43">
        <f t="shared" si="1100"/>
        <v>0</v>
      </c>
      <c r="J1696" s="43">
        <f t="shared" si="1100"/>
        <v>0</v>
      </c>
      <c r="K1696" s="43">
        <f t="shared" ref="K1696:L1696" si="1102">SUM(K1697:K1699)</f>
        <v>0</v>
      </c>
      <c r="L1696" s="43">
        <f t="shared" si="1102"/>
        <v>0</v>
      </c>
      <c r="M1696" s="43">
        <f t="shared" si="1100"/>
        <v>0</v>
      </c>
      <c r="N1696" s="43">
        <f t="shared" si="1100"/>
        <v>0</v>
      </c>
      <c r="O1696" s="43">
        <f t="shared" si="1100"/>
        <v>0</v>
      </c>
      <c r="P1696" s="309"/>
    </row>
    <row r="1697" spans="1:16" s="3" customFormat="1" ht="15" hidden="1" customHeight="1">
      <c r="A1697" s="75"/>
      <c r="B1697" s="75"/>
      <c r="C1697" s="76"/>
      <c r="D1697" s="75" t="s">
        <v>236</v>
      </c>
      <c r="E1697" s="78"/>
      <c r="F1697" s="77">
        <f t="shared" ref="F1697:F1699" si="1103">I1697+O1697</f>
        <v>0</v>
      </c>
      <c r="G1697" s="77">
        <f>J1697+P1697</f>
        <v>0</v>
      </c>
      <c r="H1697" s="77">
        <f>M1697+Q1697</f>
        <v>0</v>
      </c>
      <c r="I1697" s="77">
        <f>SUM(J1697:N1697)</f>
        <v>0</v>
      </c>
      <c r="J1697" s="78"/>
      <c r="K1697" s="78"/>
      <c r="L1697" s="77"/>
      <c r="M1697" s="77"/>
      <c r="N1697" s="77"/>
      <c r="O1697" s="78"/>
      <c r="P1697" s="310"/>
    </row>
    <row r="1698" spans="1:16" s="3" customFormat="1" ht="15" hidden="1" customHeight="1">
      <c r="A1698" s="75"/>
      <c r="B1698" s="75"/>
      <c r="C1698" s="76"/>
      <c r="D1698" s="75" t="s">
        <v>237</v>
      </c>
      <c r="E1698" s="78"/>
      <c r="F1698" s="77">
        <f t="shared" si="1103"/>
        <v>0</v>
      </c>
      <c r="G1698" s="77">
        <f>J1698+P1698</f>
        <v>0</v>
      </c>
      <c r="H1698" s="77">
        <f>M1698+Q1698</f>
        <v>0</v>
      </c>
      <c r="I1698" s="77">
        <f>SUM(J1698:N1698)</f>
        <v>0</v>
      </c>
      <c r="J1698" s="78"/>
      <c r="K1698" s="78"/>
      <c r="L1698" s="77"/>
      <c r="M1698" s="77"/>
      <c r="N1698" s="77"/>
      <c r="O1698" s="78"/>
      <c r="P1698" s="310"/>
    </row>
    <row r="1699" spans="1:16" s="3" customFormat="1" ht="15" hidden="1" customHeight="1">
      <c r="A1699" s="75"/>
      <c r="B1699" s="75"/>
      <c r="C1699" s="76"/>
      <c r="D1699" s="75" t="s">
        <v>238</v>
      </c>
      <c r="E1699" s="78"/>
      <c r="F1699" s="77">
        <f t="shared" si="1103"/>
        <v>0</v>
      </c>
      <c r="G1699" s="77">
        <f>J1699+P1699</f>
        <v>0</v>
      </c>
      <c r="H1699" s="77">
        <f>M1699+Q1699</f>
        <v>0</v>
      </c>
      <c r="I1699" s="77">
        <f>SUM(J1699:N1699)</f>
        <v>0</v>
      </c>
      <c r="J1699" s="78"/>
      <c r="K1699" s="78"/>
      <c r="L1699" s="77"/>
      <c r="M1699" s="77"/>
      <c r="N1699" s="77"/>
      <c r="O1699" s="78"/>
      <c r="P1699" s="310"/>
    </row>
    <row r="1700" spans="1:16" s="72" customFormat="1" ht="15" hidden="1" customHeight="1">
      <c r="A1700" s="8"/>
      <c r="B1700" s="8"/>
      <c r="C1700" s="41">
        <v>7750</v>
      </c>
      <c r="D1700" s="8"/>
      <c r="E1700" s="43"/>
      <c r="F1700" s="40">
        <f t="shared" ref="F1700:O1700" si="1104">SUM(F1701:F1715)</f>
        <v>0</v>
      </c>
      <c r="G1700" s="40">
        <f t="shared" ref="G1700:H1700" si="1105">SUM(G1701:G1715)</f>
        <v>0</v>
      </c>
      <c r="H1700" s="40">
        <f t="shared" si="1105"/>
        <v>0</v>
      </c>
      <c r="I1700" s="40">
        <f t="shared" si="1104"/>
        <v>0</v>
      </c>
      <c r="J1700" s="40">
        <f t="shared" si="1104"/>
        <v>0</v>
      </c>
      <c r="K1700" s="40">
        <f t="shared" ref="K1700:L1700" si="1106">SUM(K1701:K1715)</f>
        <v>0</v>
      </c>
      <c r="L1700" s="40">
        <f t="shared" si="1106"/>
        <v>0</v>
      </c>
      <c r="M1700" s="40">
        <f t="shared" si="1104"/>
        <v>0</v>
      </c>
      <c r="N1700" s="40">
        <f t="shared" si="1104"/>
        <v>0</v>
      </c>
      <c r="O1700" s="40">
        <f t="shared" si="1104"/>
        <v>0</v>
      </c>
      <c r="P1700" s="309"/>
    </row>
    <row r="1701" spans="1:16" s="3" customFormat="1" ht="15" hidden="1" customHeight="1">
      <c r="A1701" s="75"/>
      <c r="B1701" s="75"/>
      <c r="C1701" s="76"/>
      <c r="D1701" s="75" t="s">
        <v>239</v>
      </c>
      <c r="E1701" s="78"/>
      <c r="F1701" s="77">
        <f t="shared" ref="F1701:F1715" si="1107">I1701+O1701</f>
        <v>0</v>
      </c>
      <c r="G1701" s="77">
        <f t="shared" ref="G1701:G1715" si="1108">J1701+P1701</f>
        <v>0</v>
      </c>
      <c r="H1701" s="77">
        <f t="shared" ref="H1701:H1715" si="1109">M1701+Q1701</f>
        <v>0</v>
      </c>
      <c r="I1701" s="77">
        <f t="shared" ref="I1701:I1715" si="1110">SUM(J1701:N1701)</f>
        <v>0</v>
      </c>
      <c r="J1701" s="78"/>
      <c r="K1701" s="78"/>
      <c r="L1701" s="77"/>
      <c r="M1701" s="77"/>
      <c r="N1701" s="77"/>
      <c r="O1701" s="78"/>
      <c r="P1701" s="310"/>
    </row>
    <row r="1702" spans="1:16" s="3" customFormat="1" ht="15" hidden="1" customHeight="1">
      <c r="A1702" s="75"/>
      <c r="B1702" s="75"/>
      <c r="C1702" s="76"/>
      <c r="D1702" s="75" t="s">
        <v>240</v>
      </c>
      <c r="E1702" s="78"/>
      <c r="F1702" s="77">
        <f t="shared" si="1107"/>
        <v>0</v>
      </c>
      <c r="G1702" s="77">
        <f t="shared" si="1108"/>
        <v>0</v>
      </c>
      <c r="H1702" s="77">
        <f t="shared" si="1109"/>
        <v>0</v>
      </c>
      <c r="I1702" s="77">
        <f t="shared" si="1110"/>
        <v>0</v>
      </c>
      <c r="J1702" s="78"/>
      <c r="K1702" s="78"/>
      <c r="L1702" s="77"/>
      <c r="M1702" s="77"/>
      <c r="N1702" s="77"/>
      <c r="O1702" s="78"/>
      <c r="P1702" s="310"/>
    </row>
    <row r="1703" spans="1:16" s="3" customFormat="1" ht="15" hidden="1" customHeight="1">
      <c r="A1703" s="75"/>
      <c r="B1703" s="75"/>
      <c r="C1703" s="76"/>
      <c r="D1703" s="75" t="s">
        <v>241</v>
      </c>
      <c r="E1703" s="78"/>
      <c r="F1703" s="77">
        <f t="shared" si="1107"/>
        <v>0</v>
      </c>
      <c r="G1703" s="77">
        <f t="shared" si="1108"/>
        <v>0</v>
      </c>
      <c r="H1703" s="77">
        <f t="shared" si="1109"/>
        <v>0</v>
      </c>
      <c r="I1703" s="77">
        <f t="shared" si="1110"/>
        <v>0</v>
      </c>
      <c r="J1703" s="78"/>
      <c r="K1703" s="78"/>
      <c r="L1703" s="77"/>
      <c r="M1703" s="77"/>
      <c r="N1703" s="77"/>
      <c r="O1703" s="78"/>
      <c r="P1703" s="310"/>
    </row>
    <row r="1704" spans="1:16" s="3" customFormat="1" ht="15" hidden="1" customHeight="1">
      <c r="A1704" s="75"/>
      <c r="B1704" s="75"/>
      <c r="C1704" s="76"/>
      <c r="D1704" s="75" t="s">
        <v>242</v>
      </c>
      <c r="E1704" s="78"/>
      <c r="F1704" s="77">
        <f t="shared" si="1107"/>
        <v>0</v>
      </c>
      <c r="G1704" s="77">
        <f t="shared" si="1108"/>
        <v>0</v>
      </c>
      <c r="H1704" s="77">
        <f t="shared" si="1109"/>
        <v>0</v>
      </c>
      <c r="I1704" s="77">
        <f t="shared" si="1110"/>
        <v>0</v>
      </c>
      <c r="J1704" s="78"/>
      <c r="K1704" s="78"/>
      <c r="L1704" s="77"/>
      <c r="M1704" s="77"/>
      <c r="N1704" s="77"/>
      <c r="O1704" s="78"/>
      <c r="P1704" s="310"/>
    </row>
    <row r="1705" spans="1:16" s="3" customFormat="1" ht="15" hidden="1" customHeight="1">
      <c r="A1705" s="75"/>
      <c r="B1705" s="75"/>
      <c r="C1705" s="76"/>
      <c r="D1705" s="75" t="s">
        <v>243</v>
      </c>
      <c r="E1705" s="78"/>
      <c r="F1705" s="77">
        <f t="shared" si="1107"/>
        <v>0</v>
      </c>
      <c r="G1705" s="77">
        <f t="shared" si="1108"/>
        <v>0</v>
      </c>
      <c r="H1705" s="77">
        <f t="shared" si="1109"/>
        <v>0</v>
      </c>
      <c r="I1705" s="77">
        <f t="shared" si="1110"/>
        <v>0</v>
      </c>
      <c r="J1705" s="78"/>
      <c r="K1705" s="78"/>
      <c r="L1705" s="77"/>
      <c r="M1705" s="77"/>
      <c r="N1705" s="77"/>
      <c r="O1705" s="78"/>
      <c r="P1705" s="310"/>
    </row>
    <row r="1706" spans="1:16" s="3" customFormat="1" ht="15" hidden="1" customHeight="1">
      <c r="A1706" s="75"/>
      <c r="B1706" s="75"/>
      <c r="C1706" s="76"/>
      <c r="D1706" s="75" t="s">
        <v>244</v>
      </c>
      <c r="E1706" s="78"/>
      <c r="F1706" s="77">
        <f t="shared" si="1107"/>
        <v>0</v>
      </c>
      <c r="G1706" s="77">
        <f t="shared" si="1108"/>
        <v>0</v>
      </c>
      <c r="H1706" s="77">
        <f t="shared" si="1109"/>
        <v>0</v>
      </c>
      <c r="I1706" s="77">
        <f t="shared" si="1110"/>
        <v>0</v>
      </c>
      <c r="J1706" s="78"/>
      <c r="K1706" s="78"/>
      <c r="L1706" s="77"/>
      <c r="M1706" s="77"/>
      <c r="N1706" s="77"/>
      <c r="O1706" s="78"/>
      <c r="P1706" s="310"/>
    </row>
    <row r="1707" spans="1:16" s="3" customFormat="1" ht="15" hidden="1" customHeight="1">
      <c r="A1707" s="75"/>
      <c r="B1707" s="75"/>
      <c r="C1707" s="76"/>
      <c r="D1707" s="75" t="s">
        <v>245</v>
      </c>
      <c r="E1707" s="78"/>
      <c r="F1707" s="77">
        <f t="shared" si="1107"/>
        <v>0</v>
      </c>
      <c r="G1707" s="77">
        <f t="shared" si="1108"/>
        <v>0</v>
      </c>
      <c r="H1707" s="77">
        <f t="shared" si="1109"/>
        <v>0</v>
      </c>
      <c r="I1707" s="77">
        <f t="shared" si="1110"/>
        <v>0</v>
      </c>
      <c r="J1707" s="78"/>
      <c r="K1707" s="78"/>
      <c r="L1707" s="77"/>
      <c r="M1707" s="77"/>
      <c r="N1707" s="77"/>
      <c r="O1707" s="78"/>
      <c r="P1707" s="310"/>
    </row>
    <row r="1708" spans="1:16" s="3" customFormat="1" ht="15" hidden="1" customHeight="1">
      <c r="A1708" s="75"/>
      <c r="B1708" s="75"/>
      <c r="C1708" s="76"/>
      <c r="D1708" s="75" t="s">
        <v>246</v>
      </c>
      <c r="E1708" s="78"/>
      <c r="F1708" s="77">
        <f t="shared" si="1107"/>
        <v>0</v>
      </c>
      <c r="G1708" s="77">
        <f t="shared" si="1108"/>
        <v>0</v>
      </c>
      <c r="H1708" s="77">
        <f t="shared" si="1109"/>
        <v>0</v>
      </c>
      <c r="I1708" s="77">
        <f t="shared" si="1110"/>
        <v>0</v>
      </c>
      <c r="J1708" s="78"/>
      <c r="K1708" s="78"/>
      <c r="L1708" s="77"/>
      <c r="M1708" s="77"/>
      <c r="N1708" s="77"/>
      <c r="O1708" s="78"/>
      <c r="P1708" s="310"/>
    </row>
    <row r="1709" spans="1:16" s="3" customFormat="1" ht="15" hidden="1" customHeight="1">
      <c r="A1709" s="75"/>
      <c r="B1709" s="75"/>
      <c r="C1709" s="76"/>
      <c r="D1709" s="75" t="s">
        <v>247</v>
      </c>
      <c r="E1709" s="78"/>
      <c r="F1709" s="77">
        <f t="shared" si="1107"/>
        <v>0</v>
      </c>
      <c r="G1709" s="77">
        <f t="shared" si="1108"/>
        <v>0</v>
      </c>
      <c r="H1709" s="77">
        <f t="shared" si="1109"/>
        <v>0</v>
      </c>
      <c r="I1709" s="77">
        <f t="shared" si="1110"/>
        <v>0</v>
      </c>
      <c r="J1709" s="78"/>
      <c r="K1709" s="78"/>
      <c r="L1709" s="77"/>
      <c r="M1709" s="77"/>
      <c r="N1709" s="77"/>
      <c r="O1709" s="78"/>
      <c r="P1709" s="310"/>
    </row>
    <row r="1710" spans="1:16" s="3" customFormat="1" ht="15" hidden="1" customHeight="1">
      <c r="A1710" s="75"/>
      <c r="B1710" s="75"/>
      <c r="C1710" s="76"/>
      <c r="D1710" s="75" t="s">
        <v>248</v>
      </c>
      <c r="E1710" s="78"/>
      <c r="F1710" s="77">
        <f t="shared" si="1107"/>
        <v>0</v>
      </c>
      <c r="G1710" s="77">
        <f t="shared" si="1108"/>
        <v>0</v>
      </c>
      <c r="H1710" s="77">
        <f t="shared" si="1109"/>
        <v>0</v>
      </c>
      <c r="I1710" s="77">
        <f t="shared" si="1110"/>
        <v>0</v>
      </c>
      <c r="J1710" s="78"/>
      <c r="K1710" s="78"/>
      <c r="L1710" s="77"/>
      <c r="M1710" s="77"/>
      <c r="N1710" s="77"/>
      <c r="O1710" s="78"/>
      <c r="P1710" s="310"/>
    </row>
    <row r="1711" spans="1:16" s="3" customFormat="1" ht="15" hidden="1" customHeight="1">
      <c r="A1711" s="75"/>
      <c r="B1711" s="75"/>
      <c r="C1711" s="76"/>
      <c r="D1711" s="75" t="s">
        <v>249</v>
      </c>
      <c r="E1711" s="78"/>
      <c r="F1711" s="77">
        <f t="shared" si="1107"/>
        <v>0</v>
      </c>
      <c r="G1711" s="77">
        <f t="shared" si="1108"/>
        <v>0</v>
      </c>
      <c r="H1711" s="77">
        <f t="shared" si="1109"/>
        <v>0</v>
      </c>
      <c r="I1711" s="77">
        <f t="shared" si="1110"/>
        <v>0</v>
      </c>
      <c r="J1711" s="78"/>
      <c r="K1711" s="78"/>
      <c r="L1711" s="77"/>
      <c r="M1711" s="77"/>
      <c r="N1711" s="77"/>
      <c r="O1711" s="78"/>
      <c r="P1711" s="310"/>
    </row>
    <row r="1712" spans="1:16" s="3" customFormat="1" ht="15" hidden="1" customHeight="1">
      <c r="A1712" s="75"/>
      <c r="B1712" s="75"/>
      <c r="C1712" s="76"/>
      <c r="D1712" s="75" t="s">
        <v>250</v>
      </c>
      <c r="E1712" s="78"/>
      <c r="F1712" s="77">
        <f t="shared" si="1107"/>
        <v>0</v>
      </c>
      <c r="G1712" s="77">
        <f t="shared" si="1108"/>
        <v>0</v>
      </c>
      <c r="H1712" s="77">
        <f t="shared" si="1109"/>
        <v>0</v>
      </c>
      <c r="I1712" s="77">
        <f t="shared" si="1110"/>
        <v>0</v>
      </c>
      <c r="J1712" s="78"/>
      <c r="K1712" s="78"/>
      <c r="L1712" s="77"/>
      <c r="M1712" s="77"/>
      <c r="N1712" s="77"/>
      <c r="O1712" s="78"/>
      <c r="P1712" s="310"/>
    </row>
    <row r="1713" spans="1:16" s="3" customFormat="1" ht="15" hidden="1" customHeight="1">
      <c r="A1713" s="75"/>
      <c r="B1713" s="75"/>
      <c r="C1713" s="76"/>
      <c r="D1713" s="75" t="s">
        <v>251</v>
      </c>
      <c r="E1713" s="78"/>
      <c r="F1713" s="77">
        <f t="shared" si="1107"/>
        <v>0</v>
      </c>
      <c r="G1713" s="77">
        <f t="shared" si="1108"/>
        <v>0</v>
      </c>
      <c r="H1713" s="77">
        <f t="shared" si="1109"/>
        <v>0</v>
      </c>
      <c r="I1713" s="77">
        <f t="shared" si="1110"/>
        <v>0</v>
      </c>
      <c r="J1713" s="78"/>
      <c r="K1713" s="78"/>
      <c r="L1713" s="77"/>
      <c r="M1713" s="77"/>
      <c r="N1713" s="77"/>
      <c r="O1713" s="78"/>
      <c r="P1713" s="310"/>
    </row>
    <row r="1714" spans="1:16" s="3" customFormat="1" ht="15" hidden="1" customHeight="1">
      <c r="A1714" s="75"/>
      <c r="B1714" s="75"/>
      <c r="C1714" s="76"/>
      <c r="D1714" s="75" t="s">
        <v>252</v>
      </c>
      <c r="E1714" s="78"/>
      <c r="F1714" s="77">
        <f t="shared" si="1107"/>
        <v>0</v>
      </c>
      <c r="G1714" s="77">
        <f t="shared" si="1108"/>
        <v>0</v>
      </c>
      <c r="H1714" s="77">
        <f t="shared" si="1109"/>
        <v>0</v>
      </c>
      <c r="I1714" s="77">
        <f t="shared" si="1110"/>
        <v>0</v>
      </c>
      <c r="J1714" s="78"/>
      <c r="K1714" s="78"/>
      <c r="L1714" s="77"/>
      <c r="M1714" s="77"/>
      <c r="N1714" s="77"/>
      <c r="O1714" s="78"/>
      <c r="P1714" s="310"/>
    </row>
    <row r="1715" spans="1:16" s="3" customFormat="1" ht="15" hidden="1" customHeight="1">
      <c r="A1715" s="75"/>
      <c r="B1715" s="75"/>
      <c r="C1715" s="76"/>
      <c r="D1715" s="75" t="s">
        <v>253</v>
      </c>
      <c r="E1715" s="78"/>
      <c r="F1715" s="77">
        <f t="shared" si="1107"/>
        <v>0</v>
      </c>
      <c r="G1715" s="77">
        <f t="shared" si="1108"/>
        <v>0</v>
      </c>
      <c r="H1715" s="77">
        <f t="shared" si="1109"/>
        <v>0</v>
      </c>
      <c r="I1715" s="77">
        <f t="shared" si="1110"/>
        <v>0</v>
      </c>
      <c r="J1715" s="78"/>
      <c r="K1715" s="78"/>
      <c r="L1715" s="77"/>
      <c r="M1715" s="77"/>
      <c r="N1715" s="77"/>
      <c r="O1715" s="78"/>
      <c r="P1715" s="310"/>
    </row>
    <row r="1716" spans="1:16" s="72" customFormat="1" ht="15" hidden="1" customHeight="1">
      <c r="A1716" s="8"/>
      <c r="B1716" s="8"/>
      <c r="C1716" s="41">
        <v>7850</v>
      </c>
      <c r="D1716" s="8"/>
      <c r="E1716" s="43"/>
      <c r="F1716" s="43">
        <f t="shared" ref="F1716:O1716" si="1111">SUM(F1717:F1721)</f>
        <v>0</v>
      </c>
      <c r="G1716" s="43">
        <f t="shared" ref="G1716:H1716" si="1112">SUM(G1717:G1721)</f>
        <v>0</v>
      </c>
      <c r="H1716" s="43">
        <f t="shared" si="1112"/>
        <v>0</v>
      </c>
      <c r="I1716" s="43">
        <f t="shared" si="1111"/>
        <v>0</v>
      </c>
      <c r="J1716" s="43">
        <f t="shared" si="1111"/>
        <v>0</v>
      </c>
      <c r="K1716" s="43">
        <f t="shared" ref="K1716:L1716" si="1113">SUM(K1717:K1721)</f>
        <v>0</v>
      </c>
      <c r="L1716" s="43">
        <f t="shared" si="1113"/>
        <v>0</v>
      </c>
      <c r="M1716" s="43">
        <f t="shared" si="1111"/>
        <v>0</v>
      </c>
      <c r="N1716" s="43">
        <f t="shared" si="1111"/>
        <v>0</v>
      </c>
      <c r="O1716" s="43">
        <f t="shared" si="1111"/>
        <v>0</v>
      </c>
      <c r="P1716" s="309"/>
    </row>
    <row r="1717" spans="1:16" s="3" customFormat="1" ht="15" hidden="1" customHeight="1">
      <c r="A1717" s="75"/>
      <c r="B1717" s="75"/>
      <c r="C1717" s="76"/>
      <c r="D1717" s="75" t="s">
        <v>254</v>
      </c>
      <c r="E1717" s="78"/>
      <c r="F1717" s="77">
        <f t="shared" ref="F1717:F1721" si="1114">I1717+O1717</f>
        <v>0</v>
      </c>
      <c r="G1717" s="77">
        <f>J1717+P1717</f>
        <v>0</v>
      </c>
      <c r="H1717" s="77">
        <f>M1717+Q1717</f>
        <v>0</v>
      </c>
      <c r="I1717" s="77">
        <f>SUM(J1717:N1717)</f>
        <v>0</v>
      </c>
      <c r="J1717" s="78"/>
      <c r="K1717" s="78"/>
      <c r="L1717" s="77"/>
      <c r="M1717" s="77"/>
      <c r="N1717" s="77"/>
      <c r="O1717" s="78"/>
      <c r="P1717" s="310"/>
    </row>
    <row r="1718" spans="1:16" s="3" customFormat="1" ht="15" hidden="1" customHeight="1">
      <c r="A1718" s="75"/>
      <c r="B1718" s="75"/>
      <c r="C1718" s="76"/>
      <c r="D1718" s="75" t="s">
        <v>255</v>
      </c>
      <c r="E1718" s="78"/>
      <c r="F1718" s="77">
        <f t="shared" si="1114"/>
        <v>0</v>
      </c>
      <c r="G1718" s="77">
        <f>J1718+P1718</f>
        <v>0</v>
      </c>
      <c r="H1718" s="77">
        <f>M1718+Q1718</f>
        <v>0</v>
      </c>
      <c r="I1718" s="77">
        <f>SUM(J1718:N1718)</f>
        <v>0</v>
      </c>
      <c r="J1718" s="78"/>
      <c r="K1718" s="78"/>
      <c r="L1718" s="77"/>
      <c r="M1718" s="77"/>
      <c r="N1718" s="77"/>
      <c r="O1718" s="78"/>
      <c r="P1718" s="310"/>
    </row>
    <row r="1719" spans="1:16" s="3" customFormat="1" ht="15" hidden="1" customHeight="1">
      <c r="A1719" s="75"/>
      <c r="B1719" s="75"/>
      <c r="C1719" s="76"/>
      <c r="D1719" s="75" t="s">
        <v>256</v>
      </c>
      <c r="E1719" s="78"/>
      <c r="F1719" s="77">
        <f t="shared" si="1114"/>
        <v>0</v>
      </c>
      <c r="G1719" s="77">
        <f>J1719+P1719</f>
        <v>0</v>
      </c>
      <c r="H1719" s="77">
        <f>M1719+Q1719</f>
        <v>0</v>
      </c>
      <c r="I1719" s="77">
        <f>SUM(J1719:N1719)</f>
        <v>0</v>
      </c>
      <c r="J1719" s="78"/>
      <c r="K1719" s="78"/>
      <c r="L1719" s="77"/>
      <c r="M1719" s="77"/>
      <c r="N1719" s="77"/>
      <c r="O1719" s="78"/>
      <c r="P1719" s="310"/>
    </row>
    <row r="1720" spans="1:16" s="3" customFormat="1" ht="15" hidden="1" customHeight="1">
      <c r="A1720" s="75"/>
      <c r="B1720" s="75"/>
      <c r="C1720" s="76"/>
      <c r="D1720" s="75" t="s">
        <v>257</v>
      </c>
      <c r="E1720" s="78"/>
      <c r="F1720" s="77">
        <f t="shared" si="1114"/>
        <v>0</v>
      </c>
      <c r="G1720" s="77">
        <f>J1720+P1720</f>
        <v>0</v>
      </c>
      <c r="H1720" s="77">
        <f>M1720+Q1720</f>
        <v>0</v>
      </c>
      <c r="I1720" s="77">
        <f>SUM(J1720:N1720)</f>
        <v>0</v>
      </c>
      <c r="J1720" s="78"/>
      <c r="K1720" s="78"/>
      <c r="L1720" s="77"/>
      <c r="M1720" s="77"/>
      <c r="N1720" s="77"/>
      <c r="O1720" s="78"/>
      <c r="P1720" s="310"/>
    </row>
    <row r="1721" spans="1:16" s="3" customFormat="1" ht="15" hidden="1" customHeight="1">
      <c r="A1721" s="75"/>
      <c r="B1721" s="75"/>
      <c r="C1721" s="76"/>
      <c r="D1721" s="75" t="s">
        <v>258</v>
      </c>
      <c r="E1721" s="78"/>
      <c r="F1721" s="77">
        <f t="shared" si="1114"/>
        <v>0</v>
      </c>
      <c r="G1721" s="77">
        <f>J1721+P1721</f>
        <v>0</v>
      </c>
      <c r="H1721" s="77">
        <f>M1721+Q1721</f>
        <v>0</v>
      </c>
      <c r="I1721" s="77">
        <f>SUM(J1721:N1721)</f>
        <v>0</v>
      </c>
      <c r="J1721" s="78"/>
      <c r="K1721" s="78"/>
      <c r="L1721" s="77"/>
      <c r="M1721" s="77"/>
      <c r="N1721" s="77"/>
      <c r="O1721" s="78"/>
      <c r="P1721" s="310"/>
    </row>
    <row r="1722" spans="1:16" s="72" customFormat="1" ht="15" hidden="1" customHeight="1">
      <c r="A1722" s="8"/>
      <c r="B1722" s="8"/>
      <c r="C1722" s="41">
        <v>7900</v>
      </c>
      <c r="D1722" s="8"/>
      <c r="E1722" s="43"/>
      <c r="F1722" s="40">
        <f t="shared" ref="F1722:O1722" si="1115">SUM(F1723:F1725)</f>
        <v>0</v>
      </c>
      <c r="G1722" s="40">
        <f t="shared" ref="G1722:H1722" si="1116">SUM(G1723:G1725)</f>
        <v>0</v>
      </c>
      <c r="H1722" s="40">
        <f t="shared" si="1116"/>
        <v>0</v>
      </c>
      <c r="I1722" s="40">
        <f t="shared" si="1115"/>
        <v>0</v>
      </c>
      <c r="J1722" s="40">
        <f t="shared" si="1115"/>
        <v>0</v>
      </c>
      <c r="K1722" s="40">
        <f t="shared" ref="K1722:L1722" si="1117">SUM(K1723:K1725)</f>
        <v>0</v>
      </c>
      <c r="L1722" s="40">
        <f t="shared" si="1117"/>
        <v>0</v>
      </c>
      <c r="M1722" s="40">
        <f t="shared" si="1115"/>
        <v>0</v>
      </c>
      <c r="N1722" s="40">
        <f t="shared" si="1115"/>
        <v>0</v>
      </c>
      <c r="O1722" s="40">
        <f t="shared" si="1115"/>
        <v>0</v>
      </c>
      <c r="P1722" s="309"/>
    </row>
    <row r="1723" spans="1:16" s="3" customFormat="1" ht="15" hidden="1" customHeight="1">
      <c r="A1723" s="75"/>
      <c r="B1723" s="75"/>
      <c r="C1723" s="76"/>
      <c r="D1723" s="75" t="s">
        <v>259</v>
      </c>
      <c r="E1723" s="78"/>
      <c r="F1723" s="77">
        <f t="shared" ref="F1723:F1725" si="1118">I1723+O1723</f>
        <v>0</v>
      </c>
      <c r="G1723" s="77">
        <f>J1723+P1723</f>
        <v>0</v>
      </c>
      <c r="H1723" s="77">
        <f>M1723+Q1723</f>
        <v>0</v>
      </c>
      <c r="I1723" s="77">
        <f>SUM(J1723:N1723)</f>
        <v>0</v>
      </c>
      <c r="J1723" s="78"/>
      <c r="K1723" s="78"/>
      <c r="L1723" s="77"/>
      <c r="M1723" s="77"/>
      <c r="N1723" s="77"/>
      <c r="O1723" s="78"/>
      <c r="P1723" s="310"/>
    </row>
    <row r="1724" spans="1:16" s="3" customFormat="1" ht="15" hidden="1" customHeight="1">
      <c r="A1724" s="75"/>
      <c r="B1724" s="75"/>
      <c r="C1724" s="76"/>
      <c r="D1724" s="75" t="s">
        <v>260</v>
      </c>
      <c r="E1724" s="78"/>
      <c r="F1724" s="77">
        <f t="shared" si="1118"/>
        <v>0</v>
      </c>
      <c r="G1724" s="77">
        <f>J1724+P1724</f>
        <v>0</v>
      </c>
      <c r="H1724" s="77">
        <f>M1724+Q1724</f>
        <v>0</v>
      </c>
      <c r="I1724" s="77">
        <f>SUM(J1724:N1724)</f>
        <v>0</v>
      </c>
      <c r="J1724" s="78"/>
      <c r="K1724" s="78"/>
      <c r="L1724" s="77"/>
      <c r="M1724" s="77"/>
      <c r="N1724" s="77"/>
      <c r="O1724" s="78"/>
      <c r="P1724" s="310"/>
    </row>
    <row r="1725" spans="1:16" s="3" customFormat="1" ht="15" hidden="1" customHeight="1">
      <c r="A1725" s="75"/>
      <c r="B1725" s="75"/>
      <c r="C1725" s="76"/>
      <c r="D1725" s="75" t="s">
        <v>261</v>
      </c>
      <c r="E1725" s="78"/>
      <c r="F1725" s="77">
        <f t="shared" si="1118"/>
        <v>0</v>
      </c>
      <c r="G1725" s="77">
        <f>J1725+P1725</f>
        <v>0</v>
      </c>
      <c r="H1725" s="77">
        <f>M1725+Q1725</f>
        <v>0</v>
      </c>
      <c r="I1725" s="77">
        <f>SUM(J1725:N1725)</f>
        <v>0</v>
      </c>
      <c r="J1725" s="78"/>
      <c r="K1725" s="78"/>
      <c r="L1725" s="77"/>
      <c r="M1725" s="77"/>
      <c r="N1725" s="77"/>
      <c r="O1725" s="78"/>
      <c r="P1725" s="310"/>
    </row>
    <row r="1726" spans="1:16" s="72" customFormat="1" ht="15" hidden="1" customHeight="1">
      <c r="A1726" s="8"/>
      <c r="B1726" s="8"/>
      <c r="C1726" s="41">
        <v>7950</v>
      </c>
      <c r="D1726" s="8"/>
      <c r="E1726" s="43"/>
      <c r="F1726" s="43">
        <f t="shared" ref="F1726:O1726" si="1119">SUM(F1727:F1731)</f>
        <v>0</v>
      </c>
      <c r="G1726" s="43">
        <f t="shared" ref="G1726:H1726" si="1120">SUM(G1727:G1731)</f>
        <v>0</v>
      </c>
      <c r="H1726" s="43">
        <f t="shared" si="1120"/>
        <v>0</v>
      </c>
      <c r="I1726" s="43">
        <f t="shared" si="1119"/>
        <v>0</v>
      </c>
      <c r="J1726" s="43">
        <f t="shared" si="1119"/>
        <v>0</v>
      </c>
      <c r="K1726" s="43">
        <f t="shared" ref="K1726:L1726" si="1121">SUM(K1727:K1731)</f>
        <v>0</v>
      </c>
      <c r="L1726" s="43">
        <f t="shared" si="1121"/>
        <v>0</v>
      </c>
      <c r="M1726" s="43">
        <f t="shared" si="1119"/>
        <v>0</v>
      </c>
      <c r="N1726" s="43">
        <f t="shared" si="1119"/>
        <v>0</v>
      </c>
      <c r="O1726" s="43">
        <f t="shared" si="1119"/>
        <v>0</v>
      </c>
      <c r="P1726" s="309"/>
    </row>
    <row r="1727" spans="1:16" s="3" customFormat="1" ht="15" hidden="1" customHeight="1">
      <c r="A1727" s="75"/>
      <c r="B1727" s="75"/>
      <c r="C1727" s="76"/>
      <c r="D1727" s="75" t="s">
        <v>262</v>
      </c>
      <c r="E1727" s="78"/>
      <c r="F1727" s="77">
        <f t="shared" ref="F1727:F1731" si="1122">I1727+O1727</f>
        <v>0</v>
      </c>
      <c r="G1727" s="77">
        <f>J1727+P1727</f>
        <v>0</v>
      </c>
      <c r="H1727" s="77">
        <f>M1727+Q1727</f>
        <v>0</v>
      </c>
      <c r="I1727" s="77">
        <f>SUM(J1727:N1727)</f>
        <v>0</v>
      </c>
      <c r="J1727" s="78"/>
      <c r="K1727" s="78"/>
      <c r="L1727" s="77"/>
      <c r="M1727" s="77"/>
      <c r="N1727" s="77"/>
      <c r="O1727" s="78"/>
      <c r="P1727" s="310"/>
    </row>
    <row r="1728" spans="1:16" s="3" customFormat="1" ht="15" hidden="1" customHeight="1">
      <c r="A1728" s="75"/>
      <c r="B1728" s="75"/>
      <c r="C1728" s="76"/>
      <c r="D1728" s="75" t="s">
        <v>263</v>
      </c>
      <c r="E1728" s="78"/>
      <c r="F1728" s="77">
        <f t="shared" si="1122"/>
        <v>0</v>
      </c>
      <c r="G1728" s="77">
        <f>J1728+P1728</f>
        <v>0</v>
      </c>
      <c r="H1728" s="77">
        <f>M1728+Q1728</f>
        <v>0</v>
      </c>
      <c r="I1728" s="77">
        <f>SUM(J1728:N1728)</f>
        <v>0</v>
      </c>
      <c r="J1728" s="78"/>
      <c r="K1728" s="78"/>
      <c r="L1728" s="77"/>
      <c r="M1728" s="77"/>
      <c r="N1728" s="77"/>
      <c r="O1728" s="78"/>
      <c r="P1728" s="310"/>
    </row>
    <row r="1729" spans="1:16" s="3" customFormat="1" ht="15" hidden="1" customHeight="1">
      <c r="A1729" s="75"/>
      <c r="B1729" s="75"/>
      <c r="C1729" s="76"/>
      <c r="D1729" s="75" t="s">
        <v>264</v>
      </c>
      <c r="E1729" s="78"/>
      <c r="F1729" s="77">
        <f t="shared" si="1122"/>
        <v>0</v>
      </c>
      <c r="G1729" s="77">
        <f>J1729+P1729</f>
        <v>0</v>
      </c>
      <c r="H1729" s="77">
        <f>M1729+Q1729</f>
        <v>0</v>
      </c>
      <c r="I1729" s="77">
        <f>SUM(J1729:N1729)</f>
        <v>0</v>
      </c>
      <c r="J1729" s="78"/>
      <c r="K1729" s="78"/>
      <c r="L1729" s="77"/>
      <c r="M1729" s="77"/>
      <c r="N1729" s="77"/>
      <c r="O1729" s="78"/>
      <c r="P1729" s="310"/>
    </row>
    <row r="1730" spans="1:16" s="3" customFormat="1" ht="15" hidden="1" customHeight="1">
      <c r="A1730" s="75"/>
      <c r="B1730" s="75"/>
      <c r="C1730" s="76"/>
      <c r="D1730" s="75" t="s">
        <v>265</v>
      </c>
      <c r="E1730" s="78"/>
      <c r="F1730" s="77">
        <f t="shared" si="1122"/>
        <v>0</v>
      </c>
      <c r="G1730" s="77">
        <f>J1730+P1730</f>
        <v>0</v>
      </c>
      <c r="H1730" s="77">
        <f>M1730+Q1730</f>
        <v>0</v>
      </c>
      <c r="I1730" s="77">
        <f>SUM(J1730:N1730)</f>
        <v>0</v>
      </c>
      <c r="J1730" s="78"/>
      <c r="K1730" s="78"/>
      <c r="L1730" s="77"/>
      <c r="M1730" s="77"/>
      <c r="N1730" s="77"/>
      <c r="O1730" s="78"/>
      <c r="P1730" s="310"/>
    </row>
    <row r="1731" spans="1:16" s="3" customFormat="1" ht="15" hidden="1" customHeight="1">
      <c r="A1731" s="75"/>
      <c r="B1731" s="75"/>
      <c r="C1731" s="76"/>
      <c r="D1731" s="75" t="s">
        <v>266</v>
      </c>
      <c r="E1731" s="78"/>
      <c r="F1731" s="77">
        <f t="shared" si="1122"/>
        <v>0</v>
      </c>
      <c r="G1731" s="77">
        <f>J1731+P1731</f>
        <v>0</v>
      </c>
      <c r="H1731" s="77">
        <f>M1731+Q1731</f>
        <v>0</v>
      </c>
      <c r="I1731" s="77">
        <f>SUM(J1731:N1731)</f>
        <v>0</v>
      </c>
      <c r="J1731" s="78"/>
      <c r="K1731" s="78"/>
      <c r="L1731" s="77"/>
      <c r="M1731" s="77"/>
      <c r="N1731" s="77"/>
      <c r="O1731" s="78"/>
      <c r="P1731" s="310"/>
    </row>
    <row r="1732" spans="1:16" s="72" customFormat="1" ht="15" hidden="1" customHeight="1">
      <c r="A1732" s="8"/>
      <c r="B1732" s="8"/>
      <c r="C1732" s="41">
        <v>8000</v>
      </c>
      <c r="D1732" s="8"/>
      <c r="E1732" s="43"/>
      <c r="F1732" s="40">
        <f t="shared" ref="F1732:O1732" si="1123">SUM(F1733:F1743)</f>
        <v>0</v>
      </c>
      <c r="G1732" s="40">
        <f t="shared" ref="G1732:H1732" si="1124">SUM(G1733:G1743)</f>
        <v>0</v>
      </c>
      <c r="H1732" s="40">
        <f t="shared" si="1124"/>
        <v>0</v>
      </c>
      <c r="I1732" s="40">
        <f t="shared" si="1123"/>
        <v>0</v>
      </c>
      <c r="J1732" s="40">
        <f t="shared" si="1123"/>
        <v>0</v>
      </c>
      <c r="K1732" s="40">
        <f t="shared" ref="K1732:L1732" si="1125">SUM(K1733:K1743)</f>
        <v>0</v>
      </c>
      <c r="L1732" s="40">
        <f t="shared" si="1125"/>
        <v>0</v>
      </c>
      <c r="M1732" s="40">
        <f t="shared" si="1123"/>
        <v>0</v>
      </c>
      <c r="N1732" s="40">
        <f t="shared" si="1123"/>
        <v>0</v>
      </c>
      <c r="O1732" s="40">
        <f t="shared" si="1123"/>
        <v>0</v>
      </c>
      <c r="P1732" s="309"/>
    </row>
    <row r="1733" spans="1:16" s="3" customFormat="1" ht="15" hidden="1" customHeight="1">
      <c r="A1733" s="75"/>
      <c r="B1733" s="75"/>
      <c r="C1733" s="76"/>
      <c r="D1733" s="75" t="s">
        <v>267</v>
      </c>
      <c r="E1733" s="78"/>
      <c r="F1733" s="77">
        <f t="shared" ref="F1733:F1743" si="1126">I1733+O1733</f>
        <v>0</v>
      </c>
      <c r="G1733" s="77">
        <f t="shared" ref="G1733:G1743" si="1127">J1733+P1733</f>
        <v>0</v>
      </c>
      <c r="H1733" s="77">
        <f t="shared" ref="H1733:H1743" si="1128">M1733+Q1733</f>
        <v>0</v>
      </c>
      <c r="I1733" s="77">
        <f t="shared" ref="I1733:I1743" si="1129">SUM(J1733:N1733)</f>
        <v>0</v>
      </c>
      <c r="J1733" s="78"/>
      <c r="K1733" s="78"/>
      <c r="L1733" s="77"/>
      <c r="M1733" s="77"/>
      <c r="N1733" s="77"/>
      <c r="O1733" s="78"/>
      <c r="P1733" s="310"/>
    </row>
    <row r="1734" spans="1:16" s="3" customFormat="1" ht="15" hidden="1" customHeight="1">
      <c r="A1734" s="75"/>
      <c r="B1734" s="75"/>
      <c r="C1734" s="76"/>
      <c r="D1734" s="75" t="s">
        <v>268</v>
      </c>
      <c r="E1734" s="78"/>
      <c r="F1734" s="77">
        <f t="shared" si="1126"/>
        <v>0</v>
      </c>
      <c r="G1734" s="77">
        <f t="shared" si="1127"/>
        <v>0</v>
      </c>
      <c r="H1734" s="77">
        <f t="shared" si="1128"/>
        <v>0</v>
      </c>
      <c r="I1734" s="77">
        <f t="shared" si="1129"/>
        <v>0</v>
      </c>
      <c r="J1734" s="78"/>
      <c r="K1734" s="78"/>
      <c r="L1734" s="77"/>
      <c r="M1734" s="77"/>
      <c r="N1734" s="77"/>
      <c r="O1734" s="78"/>
      <c r="P1734" s="310"/>
    </row>
    <row r="1735" spans="1:16" s="3" customFormat="1" ht="15" hidden="1" customHeight="1">
      <c r="A1735" s="75"/>
      <c r="B1735" s="75"/>
      <c r="C1735" s="76"/>
      <c r="D1735" s="75" t="s">
        <v>269</v>
      </c>
      <c r="E1735" s="78"/>
      <c r="F1735" s="77">
        <f t="shared" si="1126"/>
        <v>0</v>
      </c>
      <c r="G1735" s="77">
        <f t="shared" si="1127"/>
        <v>0</v>
      </c>
      <c r="H1735" s="77">
        <f t="shared" si="1128"/>
        <v>0</v>
      </c>
      <c r="I1735" s="77">
        <f t="shared" si="1129"/>
        <v>0</v>
      </c>
      <c r="J1735" s="78"/>
      <c r="K1735" s="78"/>
      <c r="L1735" s="77"/>
      <c r="M1735" s="77"/>
      <c r="N1735" s="77"/>
      <c r="O1735" s="78"/>
      <c r="P1735" s="310"/>
    </row>
    <row r="1736" spans="1:16" s="3" customFormat="1" ht="15" hidden="1" customHeight="1">
      <c r="A1736" s="75"/>
      <c r="B1736" s="75"/>
      <c r="C1736" s="76"/>
      <c r="D1736" s="75" t="s">
        <v>270</v>
      </c>
      <c r="E1736" s="78"/>
      <c r="F1736" s="77">
        <f t="shared" si="1126"/>
        <v>0</v>
      </c>
      <c r="G1736" s="77">
        <f t="shared" si="1127"/>
        <v>0</v>
      </c>
      <c r="H1736" s="77">
        <f t="shared" si="1128"/>
        <v>0</v>
      </c>
      <c r="I1736" s="77">
        <f t="shared" si="1129"/>
        <v>0</v>
      </c>
      <c r="J1736" s="78"/>
      <c r="K1736" s="78"/>
      <c r="L1736" s="77"/>
      <c r="M1736" s="77"/>
      <c r="N1736" s="77"/>
      <c r="O1736" s="78"/>
      <c r="P1736" s="310"/>
    </row>
    <row r="1737" spans="1:16" s="3" customFormat="1" ht="15" hidden="1" customHeight="1">
      <c r="A1737" s="75"/>
      <c r="B1737" s="75"/>
      <c r="C1737" s="76"/>
      <c r="D1737" s="75" t="s">
        <v>271</v>
      </c>
      <c r="E1737" s="78"/>
      <c r="F1737" s="77">
        <f t="shared" si="1126"/>
        <v>0</v>
      </c>
      <c r="G1737" s="77">
        <f t="shared" si="1127"/>
        <v>0</v>
      </c>
      <c r="H1737" s="77">
        <f t="shared" si="1128"/>
        <v>0</v>
      </c>
      <c r="I1737" s="77">
        <f t="shared" si="1129"/>
        <v>0</v>
      </c>
      <c r="J1737" s="78"/>
      <c r="K1737" s="78"/>
      <c r="L1737" s="77"/>
      <c r="M1737" s="77"/>
      <c r="N1737" s="77"/>
      <c r="O1737" s="78"/>
      <c r="P1737" s="310"/>
    </row>
    <row r="1738" spans="1:16" s="3" customFormat="1" ht="15" hidden="1" customHeight="1">
      <c r="A1738" s="75"/>
      <c r="B1738" s="75"/>
      <c r="C1738" s="76"/>
      <c r="D1738" s="75" t="s">
        <v>272</v>
      </c>
      <c r="E1738" s="78"/>
      <c r="F1738" s="77">
        <f t="shared" si="1126"/>
        <v>0</v>
      </c>
      <c r="G1738" s="77">
        <f t="shared" si="1127"/>
        <v>0</v>
      </c>
      <c r="H1738" s="77">
        <f t="shared" si="1128"/>
        <v>0</v>
      </c>
      <c r="I1738" s="77">
        <f t="shared" si="1129"/>
        <v>0</v>
      </c>
      <c r="J1738" s="78"/>
      <c r="K1738" s="78"/>
      <c r="L1738" s="77"/>
      <c r="M1738" s="77"/>
      <c r="N1738" s="77"/>
      <c r="O1738" s="78"/>
      <c r="P1738" s="310"/>
    </row>
    <row r="1739" spans="1:16" s="3" customFormat="1" ht="15" hidden="1" customHeight="1">
      <c r="A1739" s="75"/>
      <c r="B1739" s="75"/>
      <c r="C1739" s="76"/>
      <c r="D1739" s="75" t="s">
        <v>273</v>
      </c>
      <c r="E1739" s="78"/>
      <c r="F1739" s="77">
        <f t="shared" si="1126"/>
        <v>0</v>
      </c>
      <c r="G1739" s="77">
        <f t="shared" si="1127"/>
        <v>0</v>
      </c>
      <c r="H1739" s="77">
        <f t="shared" si="1128"/>
        <v>0</v>
      </c>
      <c r="I1739" s="77">
        <f t="shared" si="1129"/>
        <v>0</v>
      </c>
      <c r="J1739" s="78"/>
      <c r="K1739" s="78"/>
      <c r="L1739" s="77"/>
      <c r="M1739" s="77"/>
      <c r="N1739" s="77"/>
      <c r="O1739" s="78"/>
      <c r="P1739" s="310"/>
    </row>
    <row r="1740" spans="1:16" s="3" customFormat="1" ht="15" hidden="1" customHeight="1">
      <c r="A1740" s="75"/>
      <c r="B1740" s="75"/>
      <c r="C1740" s="76"/>
      <c r="D1740" s="75" t="s">
        <v>274</v>
      </c>
      <c r="E1740" s="78"/>
      <c r="F1740" s="77">
        <f t="shared" si="1126"/>
        <v>0</v>
      </c>
      <c r="G1740" s="77">
        <f t="shared" si="1127"/>
        <v>0</v>
      </c>
      <c r="H1740" s="77">
        <f t="shared" si="1128"/>
        <v>0</v>
      </c>
      <c r="I1740" s="77">
        <f t="shared" si="1129"/>
        <v>0</v>
      </c>
      <c r="J1740" s="78"/>
      <c r="K1740" s="78"/>
      <c r="L1740" s="77"/>
      <c r="M1740" s="77"/>
      <c r="N1740" s="77"/>
      <c r="O1740" s="78"/>
      <c r="P1740" s="310"/>
    </row>
    <row r="1741" spans="1:16" s="3" customFormat="1" ht="15" hidden="1" customHeight="1">
      <c r="A1741" s="75"/>
      <c r="B1741" s="75"/>
      <c r="C1741" s="76"/>
      <c r="D1741" s="75" t="s">
        <v>275</v>
      </c>
      <c r="E1741" s="78"/>
      <c r="F1741" s="77">
        <f t="shared" si="1126"/>
        <v>0</v>
      </c>
      <c r="G1741" s="77">
        <f t="shared" si="1127"/>
        <v>0</v>
      </c>
      <c r="H1741" s="77">
        <f t="shared" si="1128"/>
        <v>0</v>
      </c>
      <c r="I1741" s="77">
        <f t="shared" si="1129"/>
        <v>0</v>
      </c>
      <c r="J1741" s="78"/>
      <c r="K1741" s="78"/>
      <c r="L1741" s="77"/>
      <c r="M1741" s="77"/>
      <c r="N1741" s="77"/>
      <c r="O1741" s="78"/>
      <c r="P1741" s="310"/>
    </row>
    <row r="1742" spans="1:16" s="3" customFormat="1" ht="15" hidden="1" customHeight="1">
      <c r="A1742" s="75"/>
      <c r="B1742" s="75"/>
      <c r="C1742" s="76"/>
      <c r="D1742" s="75" t="s">
        <v>276</v>
      </c>
      <c r="E1742" s="78"/>
      <c r="F1742" s="77">
        <f t="shared" si="1126"/>
        <v>0</v>
      </c>
      <c r="G1742" s="77">
        <f t="shared" si="1127"/>
        <v>0</v>
      </c>
      <c r="H1742" s="77">
        <f t="shared" si="1128"/>
        <v>0</v>
      </c>
      <c r="I1742" s="77">
        <f t="shared" si="1129"/>
        <v>0</v>
      </c>
      <c r="J1742" s="78"/>
      <c r="K1742" s="78"/>
      <c r="L1742" s="77"/>
      <c r="M1742" s="77"/>
      <c r="N1742" s="77"/>
      <c r="O1742" s="78"/>
      <c r="P1742" s="310"/>
    </row>
    <row r="1743" spans="1:16" s="3" customFormat="1" ht="15" hidden="1" customHeight="1">
      <c r="A1743" s="75"/>
      <c r="B1743" s="75"/>
      <c r="C1743" s="76"/>
      <c r="D1743" s="75" t="s">
        <v>277</v>
      </c>
      <c r="E1743" s="78"/>
      <c r="F1743" s="77">
        <f t="shared" si="1126"/>
        <v>0</v>
      </c>
      <c r="G1743" s="77">
        <f t="shared" si="1127"/>
        <v>0</v>
      </c>
      <c r="H1743" s="77">
        <f t="shared" si="1128"/>
        <v>0</v>
      </c>
      <c r="I1743" s="77">
        <f t="shared" si="1129"/>
        <v>0</v>
      </c>
      <c r="J1743" s="78"/>
      <c r="K1743" s="78"/>
      <c r="L1743" s="77"/>
      <c r="M1743" s="77"/>
      <c r="N1743" s="77"/>
      <c r="O1743" s="78"/>
      <c r="P1743" s="310"/>
    </row>
    <row r="1744" spans="1:16" s="72" customFormat="1" ht="15" hidden="1" customHeight="1">
      <c r="A1744" s="8"/>
      <c r="B1744" s="8"/>
      <c r="C1744" s="41">
        <v>8050</v>
      </c>
      <c r="D1744" s="42"/>
      <c r="E1744" s="42"/>
      <c r="F1744" s="43">
        <f t="shared" ref="F1744:O1744" si="1130">SUM(F1745:F1749)</f>
        <v>0</v>
      </c>
      <c r="G1744" s="43">
        <f t="shared" ref="G1744:H1744" si="1131">SUM(G1745:G1749)</f>
        <v>0</v>
      </c>
      <c r="H1744" s="43">
        <f t="shared" si="1131"/>
        <v>0</v>
      </c>
      <c r="I1744" s="43">
        <f t="shared" si="1130"/>
        <v>0</v>
      </c>
      <c r="J1744" s="43">
        <f t="shared" si="1130"/>
        <v>0</v>
      </c>
      <c r="K1744" s="43">
        <f t="shared" ref="K1744:L1744" si="1132">SUM(K1745:K1749)</f>
        <v>0</v>
      </c>
      <c r="L1744" s="43">
        <f t="shared" si="1132"/>
        <v>0</v>
      </c>
      <c r="M1744" s="43">
        <f t="shared" si="1130"/>
        <v>0</v>
      </c>
      <c r="N1744" s="43">
        <f t="shared" si="1130"/>
        <v>0</v>
      </c>
      <c r="O1744" s="43">
        <f t="shared" si="1130"/>
        <v>0</v>
      </c>
      <c r="P1744" s="309"/>
    </row>
    <row r="1745" spans="1:16" s="3" customFormat="1" ht="15" hidden="1" customHeight="1">
      <c r="A1745" s="75"/>
      <c r="B1745" s="75"/>
      <c r="C1745" s="76"/>
      <c r="D1745" s="75" t="s">
        <v>278</v>
      </c>
      <c r="E1745" s="79"/>
      <c r="F1745" s="77">
        <f t="shared" ref="F1745:F1749" si="1133">I1745+O1745</f>
        <v>0</v>
      </c>
      <c r="G1745" s="77">
        <f>J1745+P1745</f>
        <v>0</v>
      </c>
      <c r="H1745" s="77">
        <f>M1745+Q1745</f>
        <v>0</v>
      </c>
      <c r="I1745" s="77">
        <f>SUM(J1745:N1745)</f>
        <v>0</v>
      </c>
      <c r="J1745" s="78"/>
      <c r="K1745" s="78"/>
      <c r="L1745" s="77"/>
      <c r="M1745" s="77"/>
      <c r="N1745" s="77"/>
      <c r="O1745" s="78"/>
      <c r="P1745" s="310"/>
    </row>
    <row r="1746" spans="1:16" s="3" customFormat="1" ht="15" hidden="1" customHeight="1">
      <c r="A1746" s="75"/>
      <c r="B1746" s="75"/>
      <c r="C1746" s="76"/>
      <c r="D1746" s="75" t="s">
        <v>279</v>
      </c>
      <c r="E1746" s="79"/>
      <c r="F1746" s="77">
        <f t="shared" si="1133"/>
        <v>0</v>
      </c>
      <c r="G1746" s="77">
        <f>J1746+P1746</f>
        <v>0</v>
      </c>
      <c r="H1746" s="77">
        <f>M1746+Q1746</f>
        <v>0</v>
      </c>
      <c r="I1746" s="77">
        <f>SUM(J1746:N1746)</f>
        <v>0</v>
      </c>
      <c r="J1746" s="78"/>
      <c r="K1746" s="78"/>
      <c r="L1746" s="77"/>
      <c r="M1746" s="77"/>
      <c r="N1746" s="77"/>
      <c r="O1746" s="78"/>
      <c r="P1746" s="310"/>
    </row>
    <row r="1747" spans="1:16" s="3" customFormat="1" ht="15" hidden="1" customHeight="1">
      <c r="A1747" s="75"/>
      <c r="B1747" s="75"/>
      <c r="C1747" s="76"/>
      <c r="D1747" s="75" t="s">
        <v>280</v>
      </c>
      <c r="E1747" s="79"/>
      <c r="F1747" s="77">
        <f t="shared" si="1133"/>
        <v>0</v>
      </c>
      <c r="G1747" s="77">
        <f>J1747+P1747</f>
        <v>0</v>
      </c>
      <c r="H1747" s="77">
        <f>M1747+Q1747</f>
        <v>0</v>
      </c>
      <c r="I1747" s="77">
        <f>SUM(J1747:N1747)</f>
        <v>0</v>
      </c>
      <c r="J1747" s="78"/>
      <c r="K1747" s="78"/>
      <c r="L1747" s="77"/>
      <c r="M1747" s="77"/>
      <c r="N1747" s="77"/>
      <c r="O1747" s="78"/>
      <c r="P1747" s="310"/>
    </row>
    <row r="1748" spans="1:16" s="3" customFormat="1" ht="15" hidden="1" customHeight="1">
      <c r="A1748" s="75"/>
      <c r="B1748" s="75"/>
      <c r="C1748" s="76"/>
      <c r="D1748" s="75" t="s">
        <v>281</v>
      </c>
      <c r="E1748" s="79"/>
      <c r="F1748" s="77">
        <f t="shared" si="1133"/>
        <v>0</v>
      </c>
      <c r="G1748" s="77">
        <f>J1748+P1748</f>
        <v>0</v>
      </c>
      <c r="H1748" s="77">
        <f>M1748+Q1748</f>
        <v>0</v>
      </c>
      <c r="I1748" s="77">
        <f>SUM(J1748:N1748)</f>
        <v>0</v>
      </c>
      <c r="J1748" s="78"/>
      <c r="K1748" s="78"/>
      <c r="L1748" s="77"/>
      <c r="M1748" s="77"/>
      <c r="N1748" s="77"/>
      <c r="O1748" s="78"/>
      <c r="P1748" s="310"/>
    </row>
    <row r="1749" spans="1:16" s="3" customFormat="1" ht="15" hidden="1" customHeight="1">
      <c r="A1749" s="75"/>
      <c r="B1749" s="75"/>
      <c r="C1749" s="76"/>
      <c r="D1749" s="75" t="s">
        <v>282</v>
      </c>
      <c r="E1749" s="79"/>
      <c r="F1749" s="77">
        <f t="shared" si="1133"/>
        <v>0</v>
      </c>
      <c r="G1749" s="77">
        <f>J1749+P1749</f>
        <v>0</v>
      </c>
      <c r="H1749" s="77">
        <f>M1749+Q1749</f>
        <v>0</v>
      </c>
      <c r="I1749" s="77">
        <f>SUM(J1749:N1749)</f>
        <v>0</v>
      </c>
      <c r="J1749" s="78"/>
      <c r="K1749" s="78"/>
      <c r="L1749" s="77"/>
      <c r="M1749" s="77"/>
      <c r="N1749" s="77"/>
      <c r="O1749" s="78"/>
      <c r="P1749" s="310"/>
    </row>
    <row r="1750" spans="1:16" s="72" customFormat="1" ht="15" hidden="1" customHeight="1">
      <c r="A1750" s="8"/>
      <c r="B1750" s="8"/>
      <c r="C1750" s="41">
        <v>8100</v>
      </c>
      <c r="D1750" s="8"/>
      <c r="E1750" s="8"/>
      <c r="F1750" s="40">
        <f t="shared" ref="F1750:O1750" si="1134">SUM(F1751:F1755)</f>
        <v>0</v>
      </c>
      <c r="G1750" s="40">
        <f t="shared" ref="G1750:H1750" si="1135">SUM(G1751:G1755)</f>
        <v>0</v>
      </c>
      <c r="H1750" s="40">
        <f t="shared" si="1135"/>
        <v>0</v>
      </c>
      <c r="I1750" s="40">
        <f t="shared" si="1134"/>
        <v>0</v>
      </c>
      <c r="J1750" s="40">
        <f t="shared" si="1134"/>
        <v>0</v>
      </c>
      <c r="K1750" s="40">
        <f t="shared" ref="K1750:L1750" si="1136">SUM(K1751:K1755)</f>
        <v>0</v>
      </c>
      <c r="L1750" s="40">
        <f t="shared" si="1136"/>
        <v>0</v>
      </c>
      <c r="M1750" s="40">
        <f t="shared" si="1134"/>
        <v>0</v>
      </c>
      <c r="N1750" s="40">
        <f t="shared" si="1134"/>
        <v>0</v>
      </c>
      <c r="O1750" s="40">
        <f t="shared" si="1134"/>
        <v>0</v>
      </c>
      <c r="P1750" s="309"/>
    </row>
    <row r="1751" spans="1:16" s="3" customFormat="1" ht="15" hidden="1" customHeight="1">
      <c r="A1751" s="75"/>
      <c r="B1751" s="75"/>
      <c r="C1751" s="76"/>
      <c r="D1751" s="75" t="s">
        <v>283</v>
      </c>
      <c r="E1751" s="79"/>
      <c r="F1751" s="77">
        <f t="shared" ref="F1751:F1755" si="1137">I1751+O1751</f>
        <v>0</v>
      </c>
      <c r="G1751" s="77">
        <f>J1751+P1751</f>
        <v>0</v>
      </c>
      <c r="H1751" s="77">
        <f>M1751+Q1751</f>
        <v>0</v>
      </c>
      <c r="I1751" s="77">
        <f>SUM(J1751:N1751)</f>
        <v>0</v>
      </c>
      <c r="J1751" s="78"/>
      <c r="K1751" s="78"/>
      <c r="L1751" s="77"/>
      <c r="M1751" s="77"/>
      <c r="N1751" s="77"/>
      <c r="O1751" s="78"/>
      <c r="P1751" s="310"/>
    </row>
    <row r="1752" spans="1:16" s="3" customFormat="1" ht="15" hidden="1" customHeight="1">
      <c r="A1752" s="75"/>
      <c r="B1752" s="75"/>
      <c r="C1752" s="76"/>
      <c r="D1752" s="75" t="s">
        <v>284</v>
      </c>
      <c r="E1752" s="79"/>
      <c r="F1752" s="77">
        <f t="shared" si="1137"/>
        <v>0</v>
      </c>
      <c r="G1752" s="77">
        <f>J1752+P1752</f>
        <v>0</v>
      </c>
      <c r="H1752" s="77">
        <f>M1752+Q1752</f>
        <v>0</v>
      </c>
      <c r="I1752" s="77">
        <f>SUM(J1752:N1752)</f>
        <v>0</v>
      </c>
      <c r="J1752" s="78"/>
      <c r="K1752" s="78"/>
      <c r="L1752" s="77"/>
      <c r="M1752" s="77"/>
      <c r="N1752" s="77"/>
      <c r="O1752" s="78"/>
      <c r="P1752" s="310"/>
    </row>
    <row r="1753" spans="1:16" s="3" customFormat="1" ht="15" hidden="1" customHeight="1">
      <c r="A1753" s="75"/>
      <c r="B1753" s="75"/>
      <c r="C1753" s="76"/>
      <c r="D1753" s="75" t="s">
        <v>285</v>
      </c>
      <c r="E1753" s="79"/>
      <c r="F1753" s="77">
        <f t="shared" si="1137"/>
        <v>0</v>
      </c>
      <c r="G1753" s="77">
        <f>J1753+P1753</f>
        <v>0</v>
      </c>
      <c r="H1753" s="77">
        <f>M1753+Q1753</f>
        <v>0</v>
      </c>
      <c r="I1753" s="77">
        <f>SUM(J1753:N1753)</f>
        <v>0</v>
      </c>
      <c r="J1753" s="78"/>
      <c r="K1753" s="78"/>
      <c r="L1753" s="77"/>
      <c r="M1753" s="77"/>
      <c r="N1753" s="77"/>
      <c r="O1753" s="78"/>
      <c r="P1753" s="310"/>
    </row>
    <row r="1754" spans="1:16" s="3" customFormat="1" ht="15" hidden="1" customHeight="1">
      <c r="A1754" s="75"/>
      <c r="B1754" s="75"/>
      <c r="C1754" s="76"/>
      <c r="D1754" s="75" t="s">
        <v>286</v>
      </c>
      <c r="E1754" s="79"/>
      <c r="F1754" s="77">
        <f t="shared" si="1137"/>
        <v>0</v>
      </c>
      <c r="G1754" s="77">
        <f>J1754+P1754</f>
        <v>0</v>
      </c>
      <c r="H1754" s="77">
        <f>M1754+Q1754</f>
        <v>0</v>
      </c>
      <c r="I1754" s="77">
        <f>SUM(J1754:N1754)</f>
        <v>0</v>
      </c>
      <c r="J1754" s="78"/>
      <c r="K1754" s="78"/>
      <c r="L1754" s="77"/>
      <c r="M1754" s="77"/>
      <c r="N1754" s="77"/>
      <c r="O1754" s="78"/>
      <c r="P1754" s="310"/>
    </row>
    <row r="1755" spans="1:16" s="3" customFormat="1" ht="15" hidden="1" customHeight="1">
      <c r="A1755" s="75"/>
      <c r="B1755" s="75"/>
      <c r="C1755" s="76"/>
      <c r="D1755" s="75" t="s">
        <v>287</v>
      </c>
      <c r="E1755" s="79"/>
      <c r="F1755" s="77">
        <f t="shared" si="1137"/>
        <v>0</v>
      </c>
      <c r="G1755" s="77">
        <f>J1755+P1755</f>
        <v>0</v>
      </c>
      <c r="H1755" s="77">
        <f>M1755+Q1755</f>
        <v>0</v>
      </c>
      <c r="I1755" s="77">
        <f>SUM(J1755:N1755)</f>
        <v>0</v>
      </c>
      <c r="J1755" s="78"/>
      <c r="K1755" s="78"/>
      <c r="L1755" s="77"/>
      <c r="M1755" s="77"/>
      <c r="N1755" s="77"/>
      <c r="O1755" s="78"/>
      <c r="P1755" s="310"/>
    </row>
    <row r="1756" spans="1:16" s="72" customFormat="1" ht="15" hidden="1" customHeight="1">
      <c r="A1756" s="8"/>
      <c r="B1756" s="8"/>
      <c r="C1756" s="41">
        <v>8150</v>
      </c>
      <c r="D1756" s="8"/>
      <c r="E1756" s="8"/>
      <c r="F1756" s="43">
        <f t="shared" ref="F1756:O1756" si="1138">SUM(F1757:F1761)</f>
        <v>0</v>
      </c>
      <c r="G1756" s="43">
        <f t="shared" ref="G1756:H1756" si="1139">SUM(G1757:G1761)</f>
        <v>0</v>
      </c>
      <c r="H1756" s="43">
        <f t="shared" si="1139"/>
        <v>0</v>
      </c>
      <c r="I1756" s="43">
        <f t="shared" si="1138"/>
        <v>0</v>
      </c>
      <c r="J1756" s="43">
        <f t="shared" si="1138"/>
        <v>0</v>
      </c>
      <c r="K1756" s="43">
        <f t="shared" ref="K1756:L1756" si="1140">SUM(K1757:K1761)</f>
        <v>0</v>
      </c>
      <c r="L1756" s="43">
        <f t="shared" si="1140"/>
        <v>0</v>
      </c>
      <c r="M1756" s="43">
        <f t="shared" si="1138"/>
        <v>0</v>
      </c>
      <c r="N1756" s="43">
        <f t="shared" si="1138"/>
        <v>0</v>
      </c>
      <c r="O1756" s="43">
        <f t="shared" si="1138"/>
        <v>0</v>
      </c>
      <c r="P1756" s="309"/>
    </row>
    <row r="1757" spans="1:16" s="3" customFormat="1" ht="15" hidden="1" customHeight="1">
      <c r="A1757" s="75"/>
      <c r="B1757" s="75"/>
      <c r="C1757" s="76"/>
      <c r="D1757" s="75" t="s">
        <v>288</v>
      </c>
      <c r="E1757" s="79"/>
      <c r="F1757" s="77">
        <f t="shared" ref="F1757:F1761" si="1141">I1757+O1757</f>
        <v>0</v>
      </c>
      <c r="G1757" s="77">
        <f>J1757+P1757</f>
        <v>0</v>
      </c>
      <c r="H1757" s="77">
        <f>M1757+Q1757</f>
        <v>0</v>
      </c>
      <c r="I1757" s="77">
        <f>SUM(J1757:N1757)</f>
        <v>0</v>
      </c>
      <c r="J1757" s="78"/>
      <c r="K1757" s="78"/>
      <c r="L1757" s="77"/>
      <c r="M1757" s="77"/>
      <c r="N1757" s="77"/>
      <c r="O1757" s="78"/>
      <c r="P1757" s="310"/>
    </row>
    <row r="1758" spans="1:16" s="3" customFormat="1" ht="15" hidden="1" customHeight="1">
      <c r="A1758" s="75"/>
      <c r="B1758" s="75"/>
      <c r="C1758" s="76"/>
      <c r="D1758" s="75" t="s">
        <v>289</v>
      </c>
      <c r="E1758" s="79"/>
      <c r="F1758" s="77">
        <f t="shared" si="1141"/>
        <v>0</v>
      </c>
      <c r="G1758" s="77">
        <f>J1758+P1758</f>
        <v>0</v>
      </c>
      <c r="H1758" s="77">
        <f>M1758+Q1758</f>
        <v>0</v>
      </c>
      <c r="I1758" s="77">
        <f>SUM(J1758:N1758)</f>
        <v>0</v>
      </c>
      <c r="J1758" s="78"/>
      <c r="K1758" s="78"/>
      <c r="L1758" s="77"/>
      <c r="M1758" s="77"/>
      <c r="N1758" s="77"/>
      <c r="O1758" s="78"/>
      <c r="P1758" s="310"/>
    </row>
    <row r="1759" spans="1:16" s="3" customFormat="1" ht="15" hidden="1" customHeight="1">
      <c r="A1759" s="75"/>
      <c r="B1759" s="75"/>
      <c r="C1759" s="76"/>
      <c r="D1759" s="75" t="s">
        <v>290</v>
      </c>
      <c r="E1759" s="79"/>
      <c r="F1759" s="77">
        <f t="shared" si="1141"/>
        <v>0</v>
      </c>
      <c r="G1759" s="77">
        <f>J1759+P1759</f>
        <v>0</v>
      </c>
      <c r="H1759" s="77">
        <f>M1759+Q1759</f>
        <v>0</v>
      </c>
      <c r="I1759" s="77">
        <f>SUM(J1759:N1759)</f>
        <v>0</v>
      </c>
      <c r="J1759" s="78"/>
      <c r="K1759" s="78"/>
      <c r="L1759" s="77"/>
      <c r="M1759" s="77"/>
      <c r="N1759" s="77"/>
      <c r="O1759" s="78"/>
      <c r="P1759" s="310"/>
    </row>
    <row r="1760" spans="1:16" s="3" customFormat="1" ht="15" hidden="1" customHeight="1">
      <c r="A1760" s="75"/>
      <c r="B1760" s="75"/>
      <c r="C1760" s="76"/>
      <c r="D1760" s="75" t="s">
        <v>291</v>
      </c>
      <c r="E1760" s="79"/>
      <c r="F1760" s="77">
        <f t="shared" si="1141"/>
        <v>0</v>
      </c>
      <c r="G1760" s="77">
        <f>J1760+P1760</f>
        <v>0</v>
      </c>
      <c r="H1760" s="77">
        <f>M1760+Q1760</f>
        <v>0</v>
      </c>
      <c r="I1760" s="77">
        <f>SUM(J1760:N1760)</f>
        <v>0</v>
      </c>
      <c r="J1760" s="78"/>
      <c r="K1760" s="78"/>
      <c r="L1760" s="77"/>
      <c r="M1760" s="77"/>
      <c r="N1760" s="77"/>
      <c r="O1760" s="78"/>
      <c r="P1760" s="310"/>
    </row>
    <row r="1761" spans="1:16" s="3" customFormat="1" ht="15" hidden="1" customHeight="1">
      <c r="A1761" s="75"/>
      <c r="B1761" s="75"/>
      <c r="C1761" s="76"/>
      <c r="D1761" s="75" t="s">
        <v>292</v>
      </c>
      <c r="E1761" s="79"/>
      <c r="F1761" s="77">
        <f t="shared" si="1141"/>
        <v>0</v>
      </c>
      <c r="G1761" s="77">
        <f>J1761+P1761</f>
        <v>0</v>
      </c>
      <c r="H1761" s="77">
        <f>M1761+Q1761</f>
        <v>0</v>
      </c>
      <c r="I1761" s="77">
        <f>SUM(J1761:N1761)</f>
        <v>0</v>
      </c>
      <c r="J1761" s="78"/>
      <c r="K1761" s="78"/>
      <c r="L1761" s="77"/>
      <c r="M1761" s="77"/>
      <c r="N1761" s="77"/>
      <c r="O1761" s="78"/>
      <c r="P1761" s="310"/>
    </row>
    <row r="1762" spans="1:16" s="6" customFormat="1" ht="14.25" hidden="1" customHeight="1">
      <c r="A1762" s="8"/>
      <c r="B1762" s="8"/>
      <c r="C1762" s="41">
        <v>8300</v>
      </c>
      <c r="D1762" s="8"/>
      <c r="E1762" s="44"/>
      <c r="F1762" s="40">
        <f t="shared" ref="F1762:O1762" si="1142">SUM(F1763:F1775)</f>
        <v>0</v>
      </c>
      <c r="G1762" s="40">
        <f t="shared" ref="G1762:H1762" si="1143">SUM(G1763:G1775)</f>
        <v>0</v>
      </c>
      <c r="H1762" s="40">
        <f t="shared" si="1143"/>
        <v>0</v>
      </c>
      <c r="I1762" s="40">
        <f t="shared" si="1142"/>
        <v>0</v>
      </c>
      <c r="J1762" s="40">
        <f t="shared" si="1142"/>
        <v>0</v>
      </c>
      <c r="K1762" s="40">
        <f t="shared" ref="K1762:L1762" si="1144">SUM(K1763:K1775)</f>
        <v>0</v>
      </c>
      <c r="L1762" s="40">
        <f t="shared" si="1144"/>
        <v>0</v>
      </c>
      <c r="M1762" s="40">
        <f t="shared" si="1142"/>
        <v>0</v>
      </c>
      <c r="N1762" s="40">
        <f t="shared" si="1142"/>
        <v>0</v>
      </c>
      <c r="O1762" s="40">
        <f t="shared" si="1142"/>
        <v>0</v>
      </c>
      <c r="P1762" s="309"/>
    </row>
    <row r="1763" spans="1:16" s="3" customFormat="1" ht="15" hidden="1" customHeight="1">
      <c r="A1763" s="75"/>
      <c r="B1763" s="75"/>
      <c r="C1763" s="76"/>
      <c r="D1763" s="75" t="s">
        <v>293</v>
      </c>
      <c r="E1763" s="79"/>
      <c r="F1763" s="77">
        <f t="shared" ref="F1763:F1775" si="1145">I1763+O1763</f>
        <v>0</v>
      </c>
      <c r="G1763" s="77">
        <f t="shared" ref="G1763:G1775" si="1146">J1763+P1763</f>
        <v>0</v>
      </c>
      <c r="H1763" s="77">
        <f t="shared" ref="H1763:H1775" si="1147">M1763+Q1763</f>
        <v>0</v>
      </c>
      <c r="I1763" s="77">
        <f t="shared" ref="I1763:I1775" si="1148">SUM(J1763:N1763)</f>
        <v>0</v>
      </c>
      <c r="J1763" s="78"/>
      <c r="K1763" s="78"/>
      <c r="L1763" s="77"/>
      <c r="M1763" s="77"/>
      <c r="N1763" s="77"/>
      <c r="O1763" s="78"/>
      <c r="P1763" s="310"/>
    </row>
    <row r="1764" spans="1:16" s="3" customFormat="1" ht="15" hidden="1" customHeight="1">
      <c r="A1764" s="75"/>
      <c r="B1764" s="75"/>
      <c r="C1764" s="76"/>
      <c r="D1764" s="75" t="s">
        <v>294</v>
      </c>
      <c r="E1764" s="79"/>
      <c r="F1764" s="77">
        <f t="shared" si="1145"/>
        <v>0</v>
      </c>
      <c r="G1764" s="77">
        <f t="shared" si="1146"/>
        <v>0</v>
      </c>
      <c r="H1764" s="77">
        <f t="shared" si="1147"/>
        <v>0</v>
      </c>
      <c r="I1764" s="77">
        <f t="shared" si="1148"/>
        <v>0</v>
      </c>
      <c r="J1764" s="78"/>
      <c r="K1764" s="78"/>
      <c r="L1764" s="77"/>
      <c r="M1764" s="77"/>
      <c r="N1764" s="77"/>
      <c r="O1764" s="78"/>
      <c r="P1764" s="310"/>
    </row>
    <row r="1765" spans="1:16" s="3" customFormat="1" ht="15" hidden="1" customHeight="1">
      <c r="A1765" s="75"/>
      <c r="B1765" s="75"/>
      <c r="C1765" s="76"/>
      <c r="D1765" s="75" t="s">
        <v>295</v>
      </c>
      <c r="E1765" s="79"/>
      <c r="F1765" s="77">
        <f t="shared" si="1145"/>
        <v>0</v>
      </c>
      <c r="G1765" s="77">
        <f t="shared" si="1146"/>
        <v>0</v>
      </c>
      <c r="H1765" s="77">
        <f t="shared" si="1147"/>
        <v>0</v>
      </c>
      <c r="I1765" s="77">
        <f t="shared" si="1148"/>
        <v>0</v>
      </c>
      <c r="J1765" s="78"/>
      <c r="K1765" s="78"/>
      <c r="L1765" s="77"/>
      <c r="M1765" s="77"/>
      <c r="N1765" s="77"/>
      <c r="O1765" s="78"/>
      <c r="P1765" s="310"/>
    </row>
    <row r="1766" spans="1:16" s="3" customFormat="1" ht="15" hidden="1" customHeight="1">
      <c r="A1766" s="75"/>
      <c r="B1766" s="75"/>
      <c r="C1766" s="76"/>
      <c r="D1766" s="75" t="s">
        <v>296</v>
      </c>
      <c r="E1766" s="79"/>
      <c r="F1766" s="77">
        <f t="shared" si="1145"/>
        <v>0</v>
      </c>
      <c r="G1766" s="77">
        <f t="shared" si="1146"/>
        <v>0</v>
      </c>
      <c r="H1766" s="77">
        <f t="shared" si="1147"/>
        <v>0</v>
      </c>
      <c r="I1766" s="77">
        <f t="shared" si="1148"/>
        <v>0</v>
      </c>
      <c r="J1766" s="78"/>
      <c r="K1766" s="78"/>
      <c r="L1766" s="77"/>
      <c r="M1766" s="77"/>
      <c r="N1766" s="77"/>
      <c r="O1766" s="78"/>
      <c r="P1766" s="310"/>
    </row>
    <row r="1767" spans="1:16" s="3" customFormat="1" ht="15" hidden="1" customHeight="1">
      <c r="A1767" s="75"/>
      <c r="B1767" s="75"/>
      <c r="C1767" s="76"/>
      <c r="D1767" s="75" t="s">
        <v>297</v>
      </c>
      <c r="E1767" s="79"/>
      <c r="F1767" s="77">
        <f t="shared" si="1145"/>
        <v>0</v>
      </c>
      <c r="G1767" s="77">
        <f t="shared" si="1146"/>
        <v>0</v>
      </c>
      <c r="H1767" s="77">
        <f t="shared" si="1147"/>
        <v>0</v>
      </c>
      <c r="I1767" s="77">
        <f t="shared" si="1148"/>
        <v>0</v>
      </c>
      <c r="J1767" s="78"/>
      <c r="K1767" s="78"/>
      <c r="L1767" s="77"/>
      <c r="M1767" s="77"/>
      <c r="N1767" s="77"/>
      <c r="O1767" s="78"/>
      <c r="P1767" s="310"/>
    </row>
    <row r="1768" spans="1:16" s="3" customFormat="1" ht="15" hidden="1" customHeight="1">
      <c r="A1768" s="75"/>
      <c r="B1768" s="75"/>
      <c r="C1768" s="76"/>
      <c r="D1768" s="75" t="s">
        <v>298</v>
      </c>
      <c r="E1768" s="79"/>
      <c r="F1768" s="77">
        <f t="shared" si="1145"/>
        <v>0</v>
      </c>
      <c r="G1768" s="77">
        <f t="shared" si="1146"/>
        <v>0</v>
      </c>
      <c r="H1768" s="77">
        <f t="shared" si="1147"/>
        <v>0</v>
      </c>
      <c r="I1768" s="77">
        <f t="shared" si="1148"/>
        <v>0</v>
      </c>
      <c r="J1768" s="78"/>
      <c r="K1768" s="78"/>
      <c r="L1768" s="77"/>
      <c r="M1768" s="77"/>
      <c r="N1768" s="77"/>
      <c r="O1768" s="78"/>
      <c r="P1768" s="310"/>
    </row>
    <row r="1769" spans="1:16" s="3" customFormat="1" ht="15" hidden="1" customHeight="1">
      <c r="A1769" s="75"/>
      <c r="B1769" s="75"/>
      <c r="C1769" s="76"/>
      <c r="D1769" s="75" t="s">
        <v>299</v>
      </c>
      <c r="E1769" s="79"/>
      <c r="F1769" s="77">
        <f t="shared" si="1145"/>
        <v>0</v>
      </c>
      <c r="G1769" s="77">
        <f t="shared" si="1146"/>
        <v>0</v>
      </c>
      <c r="H1769" s="77">
        <f t="shared" si="1147"/>
        <v>0</v>
      </c>
      <c r="I1769" s="77">
        <f t="shared" si="1148"/>
        <v>0</v>
      </c>
      <c r="J1769" s="78"/>
      <c r="K1769" s="78"/>
      <c r="L1769" s="77"/>
      <c r="M1769" s="77"/>
      <c r="N1769" s="77"/>
      <c r="O1769" s="78"/>
      <c r="P1769" s="310"/>
    </row>
    <row r="1770" spans="1:16" s="3" customFormat="1" ht="15" hidden="1" customHeight="1">
      <c r="A1770" s="75"/>
      <c r="B1770" s="75"/>
      <c r="C1770" s="76"/>
      <c r="D1770" s="75" t="s">
        <v>300</v>
      </c>
      <c r="E1770" s="79"/>
      <c r="F1770" s="77">
        <f t="shared" si="1145"/>
        <v>0</v>
      </c>
      <c r="G1770" s="77">
        <f t="shared" si="1146"/>
        <v>0</v>
      </c>
      <c r="H1770" s="77">
        <f t="shared" si="1147"/>
        <v>0</v>
      </c>
      <c r="I1770" s="77">
        <f t="shared" si="1148"/>
        <v>0</v>
      </c>
      <c r="J1770" s="78"/>
      <c r="K1770" s="78"/>
      <c r="L1770" s="77"/>
      <c r="M1770" s="77"/>
      <c r="N1770" s="77"/>
      <c r="O1770" s="78"/>
      <c r="P1770" s="310"/>
    </row>
    <row r="1771" spans="1:16" s="3" customFormat="1" ht="15" hidden="1" customHeight="1">
      <c r="A1771" s="75"/>
      <c r="B1771" s="75"/>
      <c r="C1771" s="76"/>
      <c r="D1771" s="75" t="s">
        <v>301</v>
      </c>
      <c r="E1771" s="79"/>
      <c r="F1771" s="77">
        <f t="shared" si="1145"/>
        <v>0</v>
      </c>
      <c r="G1771" s="77">
        <f t="shared" si="1146"/>
        <v>0</v>
      </c>
      <c r="H1771" s="77">
        <f t="shared" si="1147"/>
        <v>0</v>
      </c>
      <c r="I1771" s="77">
        <f t="shared" si="1148"/>
        <v>0</v>
      </c>
      <c r="J1771" s="78"/>
      <c r="K1771" s="78"/>
      <c r="L1771" s="77"/>
      <c r="M1771" s="77"/>
      <c r="N1771" s="77"/>
      <c r="O1771" s="78"/>
      <c r="P1771" s="310"/>
    </row>
    <row r="1772" spans="1:16" s="3" customFormat="1" ht="15" hidden="1" customHeight="1">
      <c r="A1772" s="75"/>
      <c r="B1772" s="75"/>
      <c r="C1772" s="76"/>
      <c r="D1772" s="75" t="s">
        <v>302</v>
      </c>
      <c r="E1772" s="79"/>
      <c r="F1772" s="77">
        <f t="shared" si="1145"/>
        <v>0</v>
      </c>
      <c r="G1772" s="77">
        <f t="shared" si="1146"/>
        <v>0</v>
      </c>
      <c r="H1772" s="77">
        <f t="shared" si="1147"/>
        <v>0</v>
      </c>
      <c r="I1772" s="77">
        <f t="shared" si="1148"/>
        <v>0</v>
      </c>
      <c r="J1772" s="78"/>
      <c r="K1772" s="78"/>
      <c r="L1772" s="77"/>
      <c r="M1772" s="77"/>
      <c r="N1772" s="77"/>
      <c r="O1772" s="78"/>
      <c r="P1772" s="310"/>
    </row>
    <row r="1773" spans="1:16" s="3" customFormat="1" ht="15" hidden="1" customHeight="1">
      <c r="A1773" s="75"/>
      <c r="B1773" s="75"/>
      <c r="C1773" s="76"/>
      <c r="D1773" s="75" t="s">
        <v>303</v>
      </c>
      <c r="E1773" s="79"/>
      <c r="F1773" s="77">
        <f t="shared" si="1145"/>
        <v>0</v>
      </c>
      <c r="G1773" s="77">
        <f t="shared" si="1146"/>
        <v>0</v>
      </c>
      <c r="H1773" s="77">
        <f t="shared" si="1147"/>
        <v>0</v>
      </c>
      <c r="I1773" s="77">
        <f t="shared" si="1148"/>
        <v>0</v>
      </c>
      <c r="J1773" s="78"/>
      <c r="K1773" s="78"/>
      <c r="L1773" s="77"/>
      <c r="M1773" s="77"/>
      <c r="N1773" s="77"/>
      <c r="O1773" s="78"/>
      <c r="P1773" s="310"/>
    </row>
    <row r="1774" spans="1:16" s="3" customFormat="1" ht="15" hidden="1" customHeight="1">
      <c r="A1774" s="75"/>
      <c r="B1774" s="75"/>
      <c r="C1774" s="76"/>
      <c r="D1774" s="75" t="s">
        <v>304</v>
      </c>
      <c r="E1774" s="79"/>
      <c r="F1774" s="77">
        <f t="shared" si="1145"/>
        <v>0</v>
      </c>
      <c r="G1774" s="77">
        <f t="shared" si="1146"/>
        <v>0</v>
      </c>
      <c r="H1774" s="77">
        <f t="shared" si="1147"/>
        <v>0</v>
      </c>
      <c r="I1774" s="77">
        <f t="shared" si="1148"/>
        <v>0</v>
      </c>
      <c r="J1774" s="78"/>
      <c r="K1774" s="78"/>
      <c r="L1774" s="77"/>
      <c r="M1774" s="77"/>
      <c r="N1774" s="77"/>
      <c r="O1774" s="78"/>
      <c r="P1774" s="310"/>
    </row>
    <row r="1775" spans="1:16" s="3" customFormat="1" ht="15" hidden="1" customHeight="1">
      <c r="A1775" s="75"/>
      <c r="B1775" s="75"/>
      <c r="C1775" s="76"/>
      <c r="D1775" s="75" t="s">
        <v>305</v>
      </c>
      <c r="E1775" s="79"/>
      <c r="F1775" s="77">
        <f t="shared" si="1145"/>
        <v>0</v>
      </c>
      <c r="G1775" s="77">
        <f t="shared" si="1146"/>
        <v>0</v>
      </c>
      <c r="H1775" s="77">
        <f t="shared" si="1147"/>
        <v>0</v>
      </c>
      <c r="I1775" s="77">
        <f t="shared" si="1148"/>
        <v>0</v>
      </c>
      <c r="J1775" s="78"/>
      <c r="K1775" s="78"/>
      <c r="L1775" s="77"/>
      <c r="M1775" s="77"/>
      <c r="N1775" s="77"/>
      <c r="O1775" s="78"/>
      <c r="P1775" s="310"/>
    </row>
    <row r="1776" spans="1:16" s="72" customFormat="1" ht="15" hidden="1" customHeight="1">
      <c r="A1776" s="8"/>
      <c r="B1776" s="8"/>
      <c r="C1776" s="41">
        <v>8350</v>
      </c>
      <c r="D1776" s="8"/>
      <c r="E1776" s="43"/>
      <c r="F1776" s="43">
        <f t="shared" ref="F1776:O1776" si="1149">SUM(F1777:F1790)</f>
        <v>0</v>
      </c>
      <c r="G1776" s="43">
        <f t="shared" ref="G1776:H1776" si="1150">SUM(G1777:G1790)</f>
        <v>0</v>
      </c>
      <c r="H1776" s="43">
        <f t="shared" si="1150"/>
        <v>0</v>
      </c>
      <c r="I1776" s="43">
        <f t="shared" si="1149"/>
        <v>0</v>
      </c>
      <c r="J1776" s="43">
        <f t="shared" si="1149"/>
        <v>0</v>
      </c>
      <c r="K1776" s="43">
        <f t="shared" ref="K1776:L1776" si="1151">SUM(K1777:K1790)</f>
        <v>0</v>
      </c>
      <c r="L1776" s="43">
        <f t="shared" si="1151"/>
        <v>0</v>
      </c>
      <c r="M1776" s="43">
        <f t="shared" si="1149"/>
        <v>0</v>
      </c>
      <c r="N1776" s="43">
        <f t="shared" si="1149"/>
        <v>0</v>
      </c>
      <c r="O1776" s="43">
        <f t="shared" si="1149"/>
        <v>0</v>
      </c>
      <c r="P1776" s="309"/>
    </row>
    <row r="1777" spans="1:16" s="3" customFormat="1" ht="15" hidden="1" customHeight="1">
      <c r="A1777" s="75"/>
      <c r="B1777" s="75"/>
      <c r="C1777" s="76"/>
      <c r="D1777" s="75" t="s">
        <v>306</v>
      </c>
      <c r="E1777" s="78"/>
      <c r="F1777" s="77">
        <f t="shared" ref="F1777:F1790" si="1152">I1777+O1777</f>
        <v>0</v>
      </c>
      <c r="G1777" s="77">
        <f t="shared" ref="G1777:G1790" si="1153">J1777+P1777</f>
        <v>0</v>
      </c>
      <c r="H1777" s="77">
        <f t="shared" ref="H1777:H1790" si="1154">M1777+Q1777</f>
        <v>0</v>
      </c>
      <c r="I1777" s="77">
        <f t="shared" ref="I1777:I1790" si="1155">SUM(J1777:N1777)</f>
        <v>0</v>
      </c>
      <c r="J1777" s="78"/>
      <c r="K1777" s="78"/>
      <c r="L1777" s="77"/>
      <c r="M1777" s="77"/>
      <c r="N1777" s="77"/>
      <c r="O1777" s="78"/>
      <c r="P1777" s="310"/>
    </row>
    <row r="1778" spans="1:16" s="3" customFormat="1" ht="15" hidden="1" customHeight="1">
      <c r="A1778" s="75"/>
      <c r="B1778" s="75"/>
      <c r="C1778" s="76"/>
      <c r="D1778" s="75" t="s">
        <v>307</v>
      </c>
      <c r="E1778" s="78"/>
      <c r="F1778" s="77">
        <f t="shared" si="1152"/>
        <v>0</v>
      </c>
      <c r="G1778" s="77">
        <f t="shared" si="1153"/>
        <v>0</v>
      </c>
      <c r="H1778" s="77">
        <f t="shared" si="1154"/>
        <v>0</v>
      </c>
      <c r="I1778" s="77">
        <f t="shared" si="1155"/>
        <v>0</v>
      </c>
      <c r="J1778" s="78"/>
      <c r="K1778" s="78"/>
      <c r="L1778" s="77"/>
      <c r="M1778" s="77"/>
      <c r="N1778" s="77"/>
      <c r="O1778" s="78"/>
      <c r="P1778" s="310"/>
    </row>
    <row r="1779" spans="1:16" s="3" customFormat="1" ht="15" hidden="1" customHeight="1">
      <c r="A1779" s="75"/>
      <c r="B1779" s="75"/>
      <c r="C1779" s="76"/>
      <c r="D1779" s="75" t="s">
        <v>308</v>
      </c>
      <c r="E1779" s="78"/>
      <c r="F1779" s="77">
        <f t="shared" si="1152"/>
        <v>0</v>
      </c>
      <c r="G1779" s="77">
        <f t="shared" si="1153"/>
        <v>0</v>
      </c>
      <c r="H1779" s="77">
        <f t="shared" si="1154"/>
        <v>0</v>
      </c>
      <c r="I1779" s="77">
        <f t="shared" si="1155"/>
        <v>0</v>
      </c>
      <c r="J1779" s="78"/>
      <c r="K1779" s="78"/>
      <c r="L1779" s="77"/>
      <c r="M1779" s="77"/>
      <c r="N1779" s="77"/>
      <c r="O1779" s="78"/>
      <c r="P1779" s="310"/>
    </row>
    <row r="1780" spans="1:16" s="3" customFormat="1" ht="15" hidden="1" customHeight="1">
      <c r="A1780" s="75"/>
      <c r="B1780" s="75"/>
      <c r="C1780" s="76"/>
      <c r="D1780" s="75" t="s">
        <v>309</v>
      </c>
      <c r="E1780" s="78"/>
      <c r="F1780" s="77">
        <f t="shared" si="1152"/>
        <v>0</v>
      </c>
      <c r="G1780" s="77">
        <f t="shared" si="1153"/>
        <v>0</v>
      </c>
      <c r="H1780" s="77">
        <f t="shared" si="1154"/>
        <v>0</v>
      </c>
      <c r="I1780" s="77">
        <f t="shared" si="1155"/>
        <v>0</v>
      </c>
      <c r="J1780" s="78"/>
      <c r="K1780" s="78"/>
      <c r="L1780" s="77"/>
      <c r="M1780" s="77"/>
      <c r="N1780" s="77"/>
      <c r="O1780" s="78"/>
      <c r="P1780" s="310"/>
    </row>
    <row r="1781" spans="1:16" s="3" customFormat="1" ht="15" hidden="1" customHeight="1">
      <c r="A1781" s="75"/>
      <c r="B1781" s="75"/>
      <c r="C1781" s="76"/>
      <c r="D1781" s="75" t="s">
        <v>310</v>
      </c>
      <c r="E1781" s="78"/>
      <c r="F1781" s="77">
        <f t="shared" si="1152"/>
        <v>0</v>
      </c>
      <c r="G1781" s="77">
        <f t="shared" si="1153"/>
        <v>0</v>
      </c>
      <c r="H1781" s="77">
        <f t="shared" si="1154"/>
        <v>0</v>
      </c>
      <c r="I1781" s="77">
        <f t="shared" si="1155"/>
        <v>0</v>
      </c>
      <c r="J1781" s="78"/>
      <c r="K1781" s="78"/>
      <c r="L1781" s="77"/>
      <c r="M1781" s="77"/>
      <c r="N1781" s="77"/>
      <c r="O1781" s="78"/>
      <c r="P1781" s="310"/>
    </row>
    <row r="1782" spans="1:16" s="3" customFormat="1" ht="15" hidden="1" customHeight="1">
      <c r="A1782" s="75"/>
      <c r="B1782" s="75"/>
      <c r="C1782" s="76"/>
      <c r="D1782" s="75" t="s">
        <v>311</v>
      </c>
      <c r="E1782" s="78"/>
      <c r="F1782" s="77">
        <f t="shared" si="1152"/>
        <v>0</v>
      </c>
      <c r="G1782" s="77">
        <f t="shared" si="1153"/>
        <v>0</v>
      </c>
      <c r="H1782" s="77">
        <f t="shared" si="1154"/>
        <v>0</v>
      </c>
      <c r="I1782" s="77">
        <f t="shared" si="1155"/>
        <v>0</v>
      </c>
      <c r="J1782" s="78"/>
      <c r="K1782" s="78"/>
      <c r="L1782" s="77"/>
      <c r="M1782" s="77"/>
      <c r="N1782" s="77"/>
      <c r="O1782" s="78"/>
      <c r="P1782" s="310"/>
    </row>
    <row r="1783" spans="1:16" s="3" customFormat="1" ht="15" hidden="1" customHeight="1">
      <c r="A1783" s="75"/>
      <c r="B1783" s="75"/>
      <c r="C1783" s="76"/>
      <c r="D1783" s="75" t="s">
        <v>312</v>
      </c>
      <c r="E1783" s="78"/>
      <c r="F1783" s="77">
        <f t="shared" si="1152"/>
        <v>0</v>
      </c>
      <c r="G1783" s="77">
        <f t="shared" si="1153"/>
        <v>0</v>
      </c>
      <c r="H1783" s="77">
        <f t="shared" si="1154"/>
        <v>0</v>
      </c>
      <c r="I1783" s="77">
        <f t="shared" si="1155"/>
        <v>0</v>
      </c>
      <c r="J1783" s="78"/>
      <c r="K1783" s="78"/>
      <c r="L1783" s="77"/>
      <c r="M1783" s="77"/>
      <c r="N1783" s="77"/>
      <c r="O1783" s="78"/>
      <c r="P1783" s="310"/>
    </row>
    <row r="1784" spans="1:16" s="3" customFormat="1" ht="15" hidden="1" customHeight="1">
      <c r="A1784" s="75"/>
      <c r="B1784" s="75"/>
      <c r="C1784" s="76"/>
      <c r="D1784" s="75" t="s">
        <v>313</v>
      </c>
      <c r="E1784" s="78"/>
      <c r="F1784" s="77">
        <f t="shared" si="1152"/>
        <v>0</v>
      </c>
      <c r="G1784" s="77">
        <f t="shared" si="1153"/>
        <v>0</v>
      </c>
      <c r="H1784" s="77">
        <f t="shared" si="1154"/>
        <v>0</v>
      </c>
      <c r="I1784" s="77">
        <f t="shared" si="1155"/>
        <v>0</v>
      </c>
      <c r="J1784" s="78"/>
      <c r="K1784" s="78"/>
      <c r="L1784" s="77"/>
      <c r="M1784" s="77"/>
      <c r="N1784" s="77"/>
      <c r="O1784" s="78"/>
      <c r="P1784" s="310"/>
    </row>
    <row r="1785" spans="1:16" s="3" customFormat="1" ht="15" hidden="1" customHeight="1">
      <c r="A1785" s="75"/>
      <c r="B1785" s="75"/>
      <c r="C1785" s="76"/>
      <c r="D1785" s="75" t="s">
        <v>314</v>
      </c>
      <c r="E1785" s="78"/>
      <c r="F1785" s="77">
        <f t="shared" si="1152"/>
        <v>0</v>
      </c>
      <c r="G1785" s="77">
        <f t="shared" si="1153"/>
        <v>0</v>
      </c>
      <c r="H1785" s="77">
        <f t="shared" si="1154"/>
        <v>0</v>
      </c>
      <c r="I1785" s="77">
        <f t="shared" si="1155"/>
        <v>0</v>
      </c>
      <c r="J1785" s="78"/>
      <c r="K1785" s="78"/>
      <c r="L1785" s="77"/>
      <c r="M1785" s="77"/>
      <c r="N1785" s="77"/>
      <c r="O1785" s="78"/>
      <c r="P1785" s="310"/>
    </row>
    <row r="1786" spans="1:16" s="3" customFormat="1" ht="15" hidden="1" customHeight="1">
      <c r="A1786" s="75"/>
      <c r="B1786" s="75"/>
      <c r="C1786" s="76"/>
      <c r="D1786" s="75" t="s">
        <v>315</v>
      </c>
      <c r="E1786" s="78"/>
      <c r="F1786" s="77">
        <f t="shared" si="1152"/>
        <v>0</v>
      </c>
      <c r="G1786" s="77">
        <f t="shared" si="1153"/>
        <v>0</v>
      </c>
      <c r="H1786" s="77">
        <f t="shared" si="1154"/>
        <v>0</v>
      </c>
      <c r="I1786" s="77">
        <f t="shared" si="1155"/>
        <v>0</v>
      </c>
      <c r="J1786" s="78"/>
      <c r="K1786" s="78"/>
      <c r="L1786" s="77"/>
      <c r="M1786" s="77"/>
      <c r="N1786" s="77"/>
      <c r="O1786" s="78"/>
      <c r="P1786" s="310"/>
    </row>
    <row r="1787" spans="1:16" s="3" customFormat="1" ht="15" hidden="1" customHeight="1">
      <c r="A1787" s="75"/>
      <c r="B1787" s="75"/>
      <c r="C1787" s="76"/>
      <c r="D1787" s="75" t="s">
        <v>316</v>
      </c>
      <c r="E1787" s="78"/>
      <c r="F1787" s="77">
        <f t="shared" si="1152"/>
        <v>0</v>
      </c>
      <c r="G1787" s="77">
        <f t="shared" si="1153"/>
        <v>0</v>
      </c>
      <c r="H1787" s="77">
        <f t="shared" si="1154"/>
        <v>0</v>
      </c>
      <c r="I1787" s="77">
        <f t="shared" si="1155"/>
        <v>0</v>
      </c>
      <c r="J1787" s="78"/>
      <c r="K1787" s="78"/>
      <c r="L1787" s="77"/>
      <c r="M1787" s="77"/>
      <c r="N1787" s="77"/>
      <c r="O1787" s="78"/>
      <c r="P1787" s="310"/>
    </row>
    <row r="1788" spans="1:16" s="3" customFormat="1" ht="15" hidden="1" customHeight="1">
      <c r="A1788" s="75"/>
      <c r="B1788" s="75"/>
      <c r="C1788" s="76"/>
      <c r="D1788" s="75" t="s">
        <v>317</v>
      </c>
      <c r="E1788" s="78"/>
      <c r="F1788" s="77">
        <f t="shared" si="1152"/>
        <v>0</v>
      </c>
      <c r="G1788" s="77">
        <f t="shared" si="1153"/>
        <v>0</v>
      </c>
      <c r="H1788" s="77">
        <f t="shared" si="1154"/>
        <v>0</v>
      </c>
      <c r="I1788" s="77">
        <f t="shared" si="1155"/>
        <v>0</v>
      </c>
      <c r="J1788" s="78"/>
      <c r="K1788" s="78"/>
      <c r="L1788" s="77"/>
      <c r="M1788" s="77"/>
      <c r="N1788" s="77"/>
      <c r="O1788" s="78"/>
      <c r="P1788" s="310"/>
    </row>
    <row r="1789" spans="1:16" s="3" customFormat="1" ht="15" hidden="1" customHeight="1">
      <c r="A1789" s="75"/>
      <c r="B1789" s="75"/>
      <c r="C1789" s="76"/>
      <c r="D1789" s="75" t="s">
        <v>318</v>
      </c>
      <c r="E1789" s="78"/>
      <c r="F1789" s="77">
        <f t="shared" si="1152"/>
        <v>0</v>
      </c>
      <c r="G1789" s="77">
        <f t="shared" si="1153"/>
        <v>0</v>
      </c>
      <c r="H1789" s="77">
        <f t="shared" si="1154"/>
        <v>0</v>
      </c>
      <c r="I1789" s="77">
        <f t="shared" si="1155"/>
        <v>0</v>
      </c>
      <c r="J1789" s="78"/>
      <c r="K1789" s="78"/>
      <c r="L1789" s="77"/>
      <c r="M1789" s="77"/>
      <c r="N1789" s="77"/>
      <c r="O1789" s="78"/>
      <c r="P1789" s="310"/>
    </row>
    <row r="1790" spans="1:16" s="3" customFormat="1" ht="15" hidden="1" customHeight="1">
      <c r="A1790" s="75"/>
      <c r="B1790" s="75"/>
      <c r="C1790" s="76"/>
      <c r="D1790" s="75" t="s">
        <v>319</v>
      </c>
      <c r="E1790" s="78"/>
      <c r="F1790" s="77">
        <f t="shared" si="1152"/>
        <v>0</v>
      </c>
      <c r="G1790" s="77">
        <f t="shared" si="1153"/>
        <v>0</v>
      </c>
      <c r="H1790" s="77">
        <f t="shared" si="1154"/>
        <v>0</v>
      </c>
      <c r="I1790" s="77">
        <f t="shared" si="1155"/>
        <v>0</v>
      </c>
      <c r="J1790" s="78"/>
      <c r="K1790" s="78"/>
      <c r="L1790" s="77"/>
      <c r="M1790" s="77"/>
      <c r="N1790" s="77"/>
      <c r="O1790" s="78"/>
      <c r="P1790" s="310"/>
    </row>
    <row r="1791" spans="1:16" s="72" customFormat="1" ht="15" hidden="1" customHeight="1">
      <c r="A1791" s="8"/>
      <c r="B1791" s="8"/>
      <c r="C1791" s="41">
        <v>8400</v>
      </c>
      <c r="D1791" s="8"/>
      <c r="E1791" s="43"/>
      <c r="F1791" s="40">
        <f t="shared" ref="F1791:O1791" si="1156">SUM(F1792:F1796)</f>
        <v>0</v>
      </c>
      <c r="G1791" s="40">
        <f t="shared" ref="G1791:H1791" si="1157">SUM(G1792:G1796)</f>
        <v>0</v>
      </c>
      <c r="H1791" s="40">
        <f t="shared" si="1157"/>
        <v>0</v>
      </c>
      <c r="I1791" s="40">
        <f t="shared" si="1156"/>
        <v>0</v>
      </c>
      <c r="J1791" s="40">
        <f t="shared" si="1156"/>
        <v>0</v>
      </c>
      <c r="K1791" s="40">
        <f t="shared" ref="K1791:L1791" si="1158">SUM(K1792:K1796)</f>
        <v>0</v>
      </c>
      <c r="L1791" s="40">
        <f t="shared" si="1158"/>
        <v>0</v>
      </c>
      <c r="M1791" s="40">
        <f t="shared" si="1156"/>
        <v>0</v>
      </c>
      <c r="N1791" s="40">
        <f t="shared" si="1156"/>
        <v>0</v>
      </c>
      <c r="O1791" s="40">
        <f t="shared" si="1156"/>
        <v>0</v>
      </c>
      <c r="P1791" s="309"/>
    </row>
    <row r="1792" spans="1:16" s="3" customFormat="1" ht="15" hidden="1" customHeight="1">
      <c r="A1792" s="75"/>
      <c r="B1792" s="75"/>
      <c r="C1792" s="76"/>
      <c r="D1792" s="75" t="s">
        <v>320</v>
      </c>
      <c r="E1792" s="78"/>
      <c r="F1792" s="77">
        <f t="shared" ref="F1792:F1796" si="1159">I1792+O1792</f>
        <v>0</v>
      </c>
      <c r="G1792" s="77">
        <f>J1792+P1792</f>
        <v>0</v>
      </c>
      <c r="H1792" s="77">
        <f>M1792+Q1792</f>
        <v>0</v>
      </c>
      <c r="I1792" s="77">
        <f>SUM(J1792:N1792)</f>
        <v>0</v>
      </c>
      <c r="J1792" s="78"/>
      <c r="K1792" s="78"/>
      <c r="L1792" s="77"/>
      <c r="M1792" s="77"/>
      <c r="N1792" s="77"/>
      <c r="O1792" s="78"/>
      <c r="P1792" s="310"/>
    </row>
    <row r="1793" spans="1:16" s="3" customFormat="1" ht="15" hidden="1" customHeight="1">
      <c r="A1793" s="75"/>
      <c r="B1793" s="75"/>
      <c r="C1793" s="76"/>
      <c r="D1793" s="75" t="s">
        <v>321</v>
      </c>
      <c r="E1793" s="78"/>
      <c r="F1793" s="77">
        <f t="shared" si="1159"/>
        <v>0</v>
      </c>
      <c r="G1793" s="77">
        <f>J1793+P1793</f>
        <v>0</v>
      </c>
      <c r="H1793" s="77">
        <f>M1793+Q1793</f>
        <v>0</v>
      </c>
      <c r="I1793" s="77">
        <f>SUM(J1793:N1793)</f>
        <v>0</v>
      </c>
      <c r="J1793" s="78"/>
      <c r="K1793" s="78"/>
      <c r="L1793" s="77"/>
      <c r="M1793" s="77"/>
      <c r="N1793" s="77"/>
      <c r="O1793" s="78"/>
      <c r="P1793" s="310"/>
    </row>
    <row r="1794" spans="1:16" s="3" customFormat="1" ht="15" hidden="1" customHeight="1">
      <c r="A1794" s="75"/>
      <c r="B1794" s="75"/>
      <c r="C1794" s="76"/>
      <c r="D1794" s="75" t="s">
        <v>322</v>
      </c>
      <c r="E1794" s="78"/>
      <c r="F1794" s="77">
        <f t="shared" si="1159"/>
        <v>0</v>
      </c>
      <c r="G1794" s="77">
        <f>J1794+P1794</f>
        <v>0</v>
      </c>
      <c r="H1794" s="77">
        <f>M1794+Q1794</f>
        <v>0</v>
      </c>
      <c r="I1794" s="77">
        <f>SUM(J1794:N1794)</f>
        <v>0</v>
      </c>
      <c r="J1794" s="78"/>
      <c r="K1794" s="78"/>
      <c r="L1794" s="77"/>
      <c r="M1794" s="77"/>
      <c r="N1794" s="77"/>
      <c r="O1794" s="78"/>
      <c r="P1794" s="310"/>
    </row>
    <row r="1795" spans="1:16" s="3" customFormat="1" ht="15" hidden="1" customHeight="1">
      <c r="A1795" s="75"/>
      <c r="B1795" s="75"/>
      <c r="C1795" s="76"/>
      <c r="D1795" s="75" t="s">
        <v>323</v>
      </c>
      <c r="E1795" s="78"/>
      <c r="F1795" s="77">
        <f t="shared" si="1159"/>
        <v>0</v>
      </c>
      <c r="G1795" s="77">
        <f>J1795+P1795</f>
        <v>0</v>
      </c>
      <c r="H1795" s="77">
        <f>M1795+Q1795</f>
        <v>0</v>
      </c>
      <c r="I1795" s="77">
        <f>SUM(J1795:N1795)</f>
        <v>0</v>
      </c>
      <c r="J1795" s="78"/>
      <c r="K1795" s="78"/>
      <c r="L1795" s="77"/>
      <c r="M1795" s="77"/>
      <c r="N1795" s="77"/>
      <c r="O1795" s="78"/>
      <c r="P1795" s="310"/>
    </row>
    <row r="1796" spans="1:16" s="3" customFormat="1" ht="15" hidden="1" customHeight="1">
      <c r="A1796" s="75"/>
      <c r="B1796" s="75"/>
      <c r="C1796" s="76"/>
      <c r="D1796" s="75" t="s">
        <v>324</v>
      </c>
      <c r="E1796" s="78"/>
      <c r="F1796" s="77">
        <f t="shared" si="1159"/>
        <v>0</v>
      </c>
      <c r="G1796" s="77">
        <f>J1796+P1796</f>
        <v>0</v>
      </c>
      <c r="H1796" s="77">
        <f>M1796+Q1796</f>
        <v>0</v>
      </c>
      <c r="I1796" s="77">
        <f>SUM(J1796:N1796)</f>
        <v>0</v>
      </c>
      <c r="J1796" s="78"/>
      <c r="K1796" s="78"/>
      <c r="L1796" s="77"/>
      <c r="M1796" s="77"/>
      <c r="N1796" s="77"/>
      <c r="O1796" s="78"/>
      <c r="P1796" s="310"/>
    </row>
    <row r="1797" spans="1:16" s="72" customFormat="1" ht="15" hidden="1" customHeight="1">
      <c r="A1797" s="8"/>
      <c r="B1797" s="8"/>
      <c r="C1797" s="41">
        <v>8450</v>
      </c>
      <c r="D1797" s="8"/>
      <c r="E1797" s="43"/>
      <c r="F1797" s="43">
        <f t="shared" ref="F1797:O1797" si="1160">SUM(F1798:F1802)</f>
        <v>0</v>
      </c>
      <c r="G1797" s="43">
        <f t="shared" ref="G1797:H1797" si="1161">SUM(G1798:G1802)</f>
        <v>0</v>
      </c>
      <c r="H1797" s="43">
        <f t="shared" si="1161"/>
        <v>0</v>
      </c>
      <c r="I1797" s="43">
        <f t="shared" si="1160"/>
        <v>0</v>
      </c>
      <c r="J1797" s="43">
        <f t="shared" si="1160"/>
        <v>0</v>
      </c>
      <c r="K1797" s="43">
        <f t="shared" ref="K1797:L1797" si="1162">SUM(K1798:K1802)</f>
        <v>0</v>
      </c>
      <c r="L1797" s="43">
        <f t="shared" si="1162"/>
        <v>0</v>
      </c>
      <c r="M1797" s="43">
        <f t="shared" si="1160"/>
        <v>0</v>
      </c>
      <c r="N1797" s="43">
        <f t="shared" si="1160"/>
        <v>0</v>
      </c>
      <c r="O1797" s="43">
        <f t="shared" si="1160"/>
        <v>0</v>
      </c>
      <c r="P1797" s="309"/>
    </row>
    <row r="1798" spans="1:16" s="3" customFormat="1" ht="15" hidden="1" customHeight="1">
      <c r="A1798" s="75"/>
      <c r="B1798" s="75"/>
      <c r="C1798" s="76"/>
      <c r="D1798" s="75" t="s">
        <v>325</v>
      </c>
      <c r="E1798" s="78"/>
      <c r="F1798" s="77">
        <f t="shared" ref="F1798:F1802" si="1163">I1798+O1798</f>
        <v>0</v>
      </c>
      <c r="G1798" s="77">
        <f>J1798+P1798</f>
        <v>0</v>
      </c>
      <c r="H1798" s="77">
        <f>M1798+Q1798</f>
        <v>0</v>
      </c>
      <c r="I1798" s="77">
        <f>SUM(J1798:N1798)</f>
        <v>0</v>
      </c>
      <c r="J1798" s="78"/>
      <c r="K1798" s="78"/>
      <c r="L1798" s="77"/>
      <c r="M1798" s="77"/>
      <c r="N1798" s="77"/>
      <c r="O1798" s="78"/>
      <c r="P1798" s="310"/>
    </row>
    <row r="1799" spans="1:16" s="3" customFormat="1" ht="15" hidden="1" customHeight="1">
      <c r="A1799" s="75"/>
      <c r="B1799" s="75"/>
      <c r="C1799" s="76"/>
      <c r="D1799" s="75" t="s">
        <v>326</v>
      </c>
      <c r="E1799" s="78"/>
      <c r="F1799" s="77">
        <f t="shared" si="1163"/>
        <v>0</v>
      </c>
      <c r="G1799" s="77">
        <f>J1799+P1799</f>
        <v>0</v>
      </c>
      <c r="H1799" s="77">
        <f>M1799+Q1799</f>
        <v>0</v>
      </c>
      <c r="I1799" s="77">
        <f>SUM(J1799:N1799)</f>
        <v>0</v>
      </c>
      <c r="J1799" s="78"/>
      <c r="K1799" s="78"/>
      <c r="L1799" s="77"/>
      <c r="M1799" s="77"/>
      <c r="N1799" s="77"/>
      <c r="O1799" s="78"/>
      <c r="P1799" s="310"/>
    </row>
    <row r="1800" spans="1:16" s="3" customFormat="1" ht="15" hidden="1" customHeight="1">
      <c r="A1800" s="75"/>
      <c r="B1800" s="75"/>
      <c r="C1800" s="76"/>
      <c r="D1800" s="75" t="s">
        <v>327</v>
      </c>
      <c r="E1800" s="78"/>
      <c r="F1800" s="77">
        <f t="shared" si="1163"/>
        <v>0</v>
      </c>
      <c r="G1800" s="77">
        <f>J1800+P1800</f>
        <v>0</v>
      </c>
      <c r="H1800" s="77">
        <f>M1800+Q1800</f>
        <v>0</v>
      </c>
      <c r="I1800" s="77">
        <f>SUM(J1800:N1800)</f>
        <v>0</v>
      </c>
      <c r="J1800" s="78"/>
      <c r="K1800" s="78"/>
      <c r="L1800" s="77"/>
      <c r="M1800" s="77"/>
      <c r="N1800" s="77"/>
      <c r="O1800" s="78"/>
      <c r="P1800" s="310"/>
    </row>
    <row r="1801" spans="1:16" s="3" customFormat="1" ht="15" hidden="1" customHeight="1">
      <c r="A1801" s="75"/>
      <c r="B1801" s="75"/>
      <c r="C1801" s="76"/>
      <c r="D1801" s="75" t="s">
        <v>328</v>
      </c>
      <c r="E1801" s="78"/>
      <c r="F1801" s="77">
        <f t="shared" si="1163"/>
        <v>0</v>
      </c>
      <c r="G1801" s="77">
        <f>J1801+P1801</f>
        <v>0</v>
      </c>
      <c r="H1801" s="77">
        <f>M1801+Q1801</f>
        <v>0</v>
      </c>
      <c r="I1801" s="77">
        <f>SUM(J1801:N1801)</f>
        <v>0</v>
      </c>
      <c r="J1801" s="78"/>
      <c r="K1801" s="78"/>
      <c r="L1801" s="77"/>
      <c r="M1801" s="77"/>
      <c r="N1801" s="77"/>
      <c r="O1801" s="78"/>
      <c r="P1801" s="310"/>
    </row>
    <row r="1802" spans="1:16" s="3" customFormat="1" ht="15" hidden="1" customHeight="1">
      <c r="A1802" s="75"/>
      <c r="B1802" s="75"/>
      <c r="C1802" s="76"/>
      <c r="D1802" s="75" t="s">
        <v>329</v>
      </c>
      <c r="E1802" s="78"/>
      <c r="F1802" s="77">
        <f t="shared" si="1163"/>
        <v>0</v>
      </c>
      <c r="G1802" s="77">
        <f>J1802+P1802</f>
        <v>0</v>
      </c>
      <c r="H1802" s="77">
        <f>M1802+Q1802</f>
        <v>0</v>
      </c>
      <c r="I1802" s="77">
        <f>SUM(J1802:N1802)</f>
        <v>0</v>
      </c>
      <c r="J1802" s="78"/>
      <c r="K1802" s="78"/>
      <c r="L1802" s="77"/>
      <c r="M1802" s="77"/>
      <c r="N1802" s="77"/>
      <c r="O1802" s="78"/>
      <c r="P1802" s="310"/>
    </row>
    <row r="1803" spans="1:16" s="72" customFormat="1" ht="15" hidden="1" customHeight="1">
      <c r="A1803" s="8"/>
      <c r="B1803" s="8"/>
      <c r="C1803" s="41">
        <v>8500</v>
      </c>
      <c r="D1803" s="8"/>
      <c r="E1803" s="43"/>
      <c r="F1803" s="40">
        <f t="shared" ref="F1803:O1803" si="1164">SUM(F1804:F1808)</f>
        <v>0</v>
      </c>
      <c r="G1803" s="40">
        <f t="shared" ref="G1803:H1803" si="1165">SUM(G1804:G1808)</f>
        <v>0</v>
      </c>
      <c r="H1803" s="40">
        <f t="shared" si="1165"/>
        <v>0</v>
      </c>
      <c r="I1803" s="40">
        <f t="shared" si="1164"/>
        <v>0</v>
      </c>
      <c r="J1803" s="40">
        <f t="shared" si="1164"/>
        <v>0</v>
      </c>
      <c r="K1803" s="40">
        <f t="shared" ref="K1803:L1803" si="1166">SUM(K1804:K1808)</f>
        <v>0</v>
      </c>
      <c r="L1803" s="40">
        <f t="shared" si="1166"/>
        <v>0</v>
      </c>
      <c r="M1803" s="40">
        <f t="shared" si="1164"/>
        <v>0</v>
      </c>
      <c r="N1803" s="40">
        <f t="shared" si="1164"/>
        <v>0</v>
      </c>
      <c r="O1803" s="40">
        <f t="shared" si="1164"/>
        <v>0</v>
      </c>
      <c r="P1803" s="309"/>
    </row>
    <row r="1804" spans="1:16" s="3" customFormat="1" ht="15" hidden="1" customHeight="1">
      <c r="A1804" s="75"/>
      <c r="B1804" s="75"/>
      <c r="C1804" s="76"/>
      <c r="D1804" s="75" t="s">
        <v>330</v>
      </c>
      <c r="E1804" s="78"/>
      <c r="F1804" s="77">
        <f t="shared" ref="F1804:F1808" si="1167">I1804+O1804</f>
        <v>0</v>
      </c>
      <c r="G1804" s="77">
        <f>J1804+P1804</f>
        <v>0</v>
      </c>
      <c r="H1804" s="77">
        <f>M1804+Q1804</f>
        <v>0</v>
      </c>
      <c r="I1804" s="77">
        <f>SUM(J1804:N1804)</f>
        <v>0</v>
      </c>
      <c r="J1804" s="78"/>
      <c r="K1804" s="78"/>
      <c r="L1804" s="77"/>
      <c r="M1804" s="77"/>
      <c r="N1804" s="77"/>
      <c r="O1804" s="78"/>
      <c r="P1804" s="310"/>
    </row>
    <row r="1805" spans="1:16" s="3" customFormat="1" ht="15" hidden="1" customHeight="1">
      <c r="A1805" s="75"/>
      <c r="B1805" s="75"/>
      <c r="C1805" s="76"/>
      <c r="D1805" s="75" t="s">
        <v>331</v>
      </c>
      <c r="E1805" s="78"/>
      <c r="F1805" s="77">
        <f t="shared" si="1167"/>
        <v>0</v>
      </c>
      <c r="G1805" s="77">
        <f>J1805+P1805</f>
        <v>0</v>
      </c>
      <c r="H1805" s="77">
        <f>M1805+Q1805</f>
        <v>0</v>
      </c>
      <c r="I1805" s="77">
        <f>SUM(J1805:N1805)</f>
        <v>0</v>
      </c>
      <c r="J1805" s="78"/>
      <c r="K1805" s="78"/>
      <c r="L1805" s="77"/>
      <c r="M1805" s="77"/>
      <c r="N1805" s="77"/>
      <c r="O1805" s="78"/>
      <c r="P1805" s="310"/>
    </row>
    <row r="1806" spans="1:16" s="3" customFormat="1" ht="15" hidden="1" customHeight="1">
      <c r="A1806" s="75"/>
      <c r="B1806" s="75"/>
      <c r="C1806" s="76"/>
      <c r="D1806" s="75" t="s">
        <v>332</v>
      </c>
      <c r="E1806" s="78"/>
      <c r="F1806" s="77">
        <f t="shared" si="1167"/>
        <v>0</v>
      </c>
      <c r="G1806" s="77">
        <f>J1806+P1806</f>
        <v>0</v>
      </c>
      <c r="H1806" s="77">
        <f>M1806+Q1806</f>
        <v>0</v>
      </c>
      <c r="I1806" s="77">
        <f>SUM(J1806:N1806)</f>
        <v>0</v>
      </c>
      <c r="J1806" s="78"/>
      <c r="K1806" s="78"/>
      <c r="L1806" s="77"/>
      <c r="M1806" s="77"/>
      <c r="N1806" s="77"/>
      <c r="O1806" s="78"/>
      <c r="P1806" s="310"/>
    </row>
    <row r="1807" spans="1:16" s="3" customFormat="1" ht="15" hidden="1" customHeight="1">
      <c r="A1807" s="75"/>
      <c r="B1807" s="75"/>
      <c r="C1807" s="76"/>
      <c r="D1807" s="75" t="s">
        <v>333</v>
      </c>
      <c r="E1807" s="78"/>
      <c r="F1807" s="77">
        <f t="shared" si="1167"/>
        <v>0</v>
      </c>
      <c r="G1807" s="77">
        <f>J1807+P1807</f>
        <v>0</v>
      </c>
      <c r="H1807" s="77">
        <f>M1807+Q1807</f>
        <v>0</v>
      </c>
      <c r="I1807" s="77">
        <f>SUM(J1807:N1807)</f>
        <v>0</v>
      </c>
      <c r="J1807" s="78"/>
      <c r="K1807" s="78"/>
      <c r="L1807" s="77"/>
      <c r="M1807" s="77"/>
      <c r="N1807" s="77"/>
      <c r="O1807" s="78"/>
      <c r="P1807" s="310"/>
    </row>
    <row r="1808" spans="1:16" s="3" customFormat="1" ht="15" hidden="1" customHeight="1">
      <c r="A1808" s="75"/>
      <c r="B1808" s="75"/>
      <c r="C1808" s="76"/>
      <c r="D1808" s="75" t="s">
        <v>334</v>
      </c>
      <c r="E1808" s="78"/>
      <c r="F1808" s="77">
        <f t="shared" si="1167"/>
        <v>0</v>
      </c>
      <c r="G1808" s="77">
        <f>J1808+P1808</f>
        <v>0</v>
      </c>
      <c r="H1808" s="77">
        <f>M1808+Q1808</f>
        <v>0</v>
      </c>
      <c r="I1808" s="77">
        <f>SUM(J1808:N1808)</f>
        <v>0</v>
      </c>
      <c r="J1808" s="78"/>
      <c r="K1808" s="78"/>
      <c r="L1808" s="77"/>
      <c r="M1808" s="77"/>
      <c r="N1808" s="77"/>
      <c r="O1808" s="78"/>
      <c r="P1808" s="310"/>
    </row>
    <row r="1809" spans="1:16" s="72" customFormat="1" ht="15" hidden="1" customHeight="1">
      <c r="A1809" s="8"/>
      <c r="B1809" s="8"/>
      <c r="C1809" s="41">
        <v>8550</v>
      </c>
      <c r="D1809" s="8"/>
      <c r="E1809" s="43"/>
      <c r="F1809" s="43">
        <f t="shared" ref="F1809:O1809" si="1168">SUM(F1810:F1818)</f>
        <v>0</v>
      </c>
      <c r="G1809" s="43">
        <f t="shared" ref="G1809:H1809" si="1169">SUM(G1810:G1818)</f>
        <v>0</v>
      </c>
      <c r="H1809" s="43">
        <f t="shared" si="1169"/>
        <v>0</v>
      </c>
      <c r="I1809" s="43">
        <f t="shared" si="1168"/>
        <v>0</v>
      </c>
      <c r="J1809" s="43">
        <f t="shared" si="1168"/>
        <v>0</v>
      </c>
      <c r="K1809" s="43">
        <f t="shared" ref="K1809:L1809" si="1170">SUM(K1810:K1818)</f>
        <v>0</v>
      </c>
      <c r="L1809" s="43">
        <f t="shared" si="1170"/>
        <v>0</v>
      </c>
      <c r="M1809" s="43">
        <f t="shared" si="1168"/>
        <v>0</v>
      </c>
      <c r="N1809" s="43">
        <f t="shared" si="1168"/>
        <v>0</v>
      </c>
      <c r="O1809" s="43">
        <f t="shared" si="1168"/>
        <v>0</v>
      </c>
      <c r="P1809" s="309"/>
    </row>
    <row r="1810" spans="1:16" s="3" customFormat="1" ht="15" hidden="1" customHeight="1">
      <c r="A1810" s="75"/>
      <c r="B1810" s="75"/>
      <c r="C1810" s="76"/>
      <c r="D1810" s="75" t="s">
        <v>335</v>
      </c>
      <c r="E1810" s="78"/>
      <c r="F1810" s="77">
        <f t="shared" ref="F1810:F1818" si="1171">I1810+O1810</f>
        <v>0</v>
      </c>
      <c r="G1810" s="77">
        <f t="shared" ref="G1810:G1818" si="1172">J1810+P1810</f>
        <v>0</v>
      </c>
      <c r="H1810" s="77">
        <f t="shared" ref="H1810:H1818" si="1173">M1810+Q1810</f>
        <v>0</v>
      </c>
      <c r="I1810" s="77">
        <f t="shared" ref="I1810:I1818" si="1174">SUM(J1810:N1810)</f>
        <v>0</v>
      </c>
      <c r="J1810" s="78"/>
      <c r="K1810" s="78"/>
      <c r="L1810" s="77"/>
      <c r="M1810" s="77"/>
      <c r="N1810" s="77"/>
      <c r="O1810" s="78"/>
      <c r="P1810" s="310"/>
    </row>
    <row r="1811" spans="1:16" s="3" customFormat="1" ht="15" hidden="1" customHeight="1">
      <c r="A1811" s="75"/>
      <c r="B1811" s="75"/>
      <c r="C1811" s="76"/>
      <c r="D1811" s="75" t="s">
        <v>336</v>
      </c>
      <c r="E1811" s="78"/>
      <c r="F1811" s="77">
        <f t="shared" si="1171"/>
        <v>0</v>
      </c>
      <c r="G1811" s="77">
        <f t="shared" si="1172"/>
        <v>0</v>
      </c>
      <c r="H1811" s="77">
        <f t="shared" si="1173"/>
        <v>0</v>
      </c>
      <c r="I1811" s="77">
        <f t="shared" si="1174"/>
        <v>0</v>
      </c>
      <c r="J1811" s="78"/>
      <c r="K1811" s="78"/>
      <c r="L1811" s="77"/>
      <c r="M1811" s="77"/>
      <c r="N1811" s="77"/>
      <c r="O1811" s="78"/>
      <c r="P1811" s="310"/>
    </row>
    <row r="1812" spans="1:16" s="3" customFormat="1" ht="15" hidden="1" customHeight="1">
      <c r="A1812" s="75"/>
      <c r="B1812" s="75"/>
      <c r="C1812" s="76"/>
      <c r="D1812" s="75" t="s">
        <v>337</v>
      </c>
      <c r="E1812" s="78"/>
      <c r="F1812" s="77">
        <f t="shared" si="1171"/>
        <v>0</v>
      </c>
      <c r="G1812" s="77">
        <f t="shared" si="1172"/>
        <v>0</v>
      </c>
      <c r="H1812" s="77">
        <f t="shared" si="1173"/>
        <v>0</v>
      </c>
      <c r="I1812" s="77">
        <f t="shared" si="1174"/>
        <v>0</v>
      </c>
      <c r="J1812" s="78"/>
      <c r="K1812" s="78"/>
      <c r="L1812" s="77"/>
      <c r="M1812" s="77"/>
      <c r="N1812" s="77"/>
      <c r="O1812" s="78"/>
      <c r="P1812" s="310"/>
    </row>
    <row r="1813" spans="1:16" s="3" customFormat="1" ht="15" hidden="1" customHeight="1">
      <c r="A1813" s="75"/>
      <c r="B1813" s="75"/>
      <c r="C1813" s="76"/>
      <c r="D1813" s="75" t="s">
        <v>338</v>
      </c>
      <c r="E1813" s="78"/>
      <c r="F1813" s="77">
        <f t="shared" si="1171"/>
        <v>0</v>
      </c>
      <c r="G1813" s="77">
        <f t="shared" si="1172"/>
        <v>0</v>
      </c>
      <c r="H1813" s="77">
        <f t="shared" si="1173"/>
        <v>0</v>
      </c>
      <c r="I1813" s="77">
        <f t="shared" si="1174"/>
        <v>0</v>
      </c>
      <c r="J1813" s="78"/>
      <c r="K1813" s="78"/>
      <c r="L1813" s="77"/>
      <c r="M1813" s="77"/>
      <c r="N1813" s="77"/>
      <c r="O1813" s="78"/>
      <c r="P1813" s="310"/>
    </row>
    <row r="1814" spans="1:16" s="3" customFormat="1" ht="15" hidden="1" customHeight="1">
      <c r="A1814" s="75"/>
      <c r="B1814" s="75"/>
      <c r="C1814" s="76"/>
      <c r="D1814" s="75" t="s">
        <v>339</v>
      </c>
      <c r="E1814" s="78"/>
      <c r="F1814" s="77">
        <f t="shared" si="1171"/>
        <v>0</v>
      </c>
      <c r="G1814" s="77">
        <f t="shared" si="1172"/>
        <v>0</v>
      </c>
      <c r="H1814" s="77">
        <f t="shared" si="1173"/>
        <v>0</v>
      </c>
      <c r="I1814" s="77">
        <f t="shared" si="1174"/>
        <v>0</v>
      </c>
      <c r="J1814" s="78"/>
      <c r="K1814" s="78"/>
      <c r="L1814" s="77"/>
      <c r="M1814" s="77"/>
      <c r="N1814" s="77"/>
      <c r="O1814" s="78"/>
      <c r="P1814" s="310"/>
    </row>
    <row r="1815" spans="1:16" s="3" customFormat="1" ht="15" hidden="1" customHeight="1">
      <c r="A1815" s="75"/>
      <c r="B1815" s="75"/>
      <c r="C1815" s="76"/>
      <c r="D1815" s="75" t="s">
        <v>340</v>
      </c>
      <c r="E1815" s="78"/>
      <c r="F1815" s="77">
        <f t="shared" si="1171"/>
        <v>0</v>
      </c>
      <c r="G1815" s="77">
        <f t="shared" si="1172"/>
        <v>0</v>
      </c>
      <c r="H1815" s="77">
        <f t="shared" si="1173"/>
        <v>0</v>
      </c>
      <c r="I1815" s="77">
        <f t="shared" si="1174"/>
        <v>0</v>
      </c>
      <c r="J1815" s="78"/>
      <c r="K1815" s="78"/>
      <c r="L1815" s="77"/>
      <c r="M1815" s="77"/>
      <c r="N1815" s="77"/>
      <c r="O1815" s="78"/>
      <c r="P1815" s="310"/>
    </row>
    <row r="1816" spans="1:16" s="3" customFormat="1" ht="15" hidden="1" customHeight="1">
      <c r="A1816" s="75"/>
      <c r="B1816" s="75"/>
      <c r="C1816" s="76"/>
      <c r="D1816" s="75" t="s">
        <v>341</v>
      </c>
      <c r="E1816" s="78"/>
      <c r="F1816" s="77">
        <f t="shared" si="1171"/>
        <v>0</v>
      </c>
      <c r="G1816" s="77">
        <f t="shared" si="1172"/>
        <v>0</v>
      </c>
      <c r="H1816" s="77">
        <f t="shared" si="1173"/>
        <v>0</v>
      </c>
      <c r="I1816" s="77">
        <f t="shared" si="1174"/>
        <v>0</v>
      </c>
      <c r="J1816" s="78"/>
      <c r="K1816" s="78"/>
      <c r="L1816" s="77"/>
      <c r="M1816" s="77"/>
      <c r="N1816" s="77"/>
      <c r="O1816" s="78"/>
      <c r="P1816" s="310"/>
    </row>
    <row r="1817" spans="1:16" s="3" customFormat="1" ht="15" hidden="1" customHeight="1">
      <c r="A1817" s="75"/>
      <c r="B1817" s="75"/>
      <c r="C1817" s="76"/>
      <c r="D1817" s="75" t="s">
        <v>342</v>
      </c>
      <c r="E1817" s="78"/>
      <c r="F1817" s="77">
        <f t="shared" si="1171"/>
        <v>0</v>
      </c>
      <c r="G1817" s="77">
        <f t="shared" si="1172"/>
        <v>0</v>
      </c>
      <c r="H1817" s="77">
        <f t="shared" si="1173"/>
        <v>0</v>
      </c>
      <c r="I1817" s="77">
        <f t="shared" si="1174"/>
        <v>0</v>
      </c>
      <c r="J1817" s="78"/>
      <c r="K1817" s="78"/>
      <c r="L1817" s="77"/>
      <c r="M1817" s="77"/>
      <c r="N1817" s="77"/>
      <c r="O1817" s="78"/>
      <c r="P1817" s="310"/>
    </row>
    <row r="1818" spans="1:16" s="3" customFormat="1" ht="15" hidden="1" customHeight="1">
      <c r="A1818" s="75"/>
      <c r="B1818" s="75"/>
      <c r="C1818" s="76"/>
      <c r="D1818" s="75" t="s">
        <v>343</v>
      </c>
      <c r="E1818" s="78"/>
      <c r="F1818" s="77">
        <f t="shared" si="1171"/>
        <v>0</v>
      </c>
      <c r="G1818" s="77">
        <f t="shared" si="1172"/>
        <v>0</v>
      </c>
      <c r="H1818" s="77">
        <f t="shared" si="1173"/>
        <v>0</v>
      </c>
      <c r="I1818" s="77">
        <f t="shared" si="1174"/>
        <v>0</v>
      </c>
      <c r="J1818" s="78"/>
      <c r="K1818" s="78"/>
      <c r="L1818" s="77"/>
      <c r="M1818" s="77"/>
      <c r="N1818" s="77"/>
      <c r="O1818" s="78"/>
      <c r="P1818" s="310"/>
    </row>
    <row r="1819" spans="1:16" s="72" customFormat="1" ht="15" hidden="1" customHeight="1">
      <c r="A1819" s="8"/>
      <c r="B1819" s="8"/>
      <c r="C1819" s="41">
        <v>8750</v>
      </c>
      <c r="D1819" s="8"/>
      <c r="E1819" s="43"/>
      <c r="F1819" s="40">
        <f t="shared" ref="F1819:O1819" si="1175">SUM(F1820:F1824)</f>
        <v>0</v>
      </c>
      <c r="G1819" s="40">
        <f t="shared" ref="G1819:H1819" si="1176">SUM(G1820:G1824)</f>
        <v>0</v>
      </c>
      <c r="H1819" s="40">
        <f t="shared" si="1176"/>
        <v>0</v>
      </c>
      <c r="I1819" s="40">
        <f t="shared" si="1175"/>
        <v>0</v>
      </c>
      <c r="J1819" s="40">
        <f t="shared" si="1175"/>
        <v>0</v>
      </c>
      <c r="K1819" s="40">
        <f t="shared" ref="K1819:L1819" si="1177">SUM(K1820:K1824)</f>
        <v>0</v>
      </c>
      <c r="L1819" s="40">
        <f t="shared" si="1177"/>
        <v>0</v>
      </c>
      <c r="M1819" s="40">
        <f t="shared" si="1175"/>
        <v>0</v>
      </c>
      <c r="N1819" s="40">
        <f t="shared" si="1175"/>
        <v>0</v>
      </c>
      <c r="O1819" s="40">
        <f t="shared" si="1175"/>
        <v>0</v>
      </c>
      <c r="P1819" s="309"/>
    </row>
    <row r="1820" spans="1:16" s="3" customFormat="1" ht="15" hidden="1" customHeight="1">
      <c r="A1820" s="75"/>
      <c r="B1820" s="75"/>
      <c r="C1820" s="76"/>
      <c r="D1820" s="75" t="s">
        <v>344</v>
      </c>
      <c r="E1820" s="78"/>
      <c r="F1820" s="77">
        <f t="shared" ref="F1820:F1824" si="1178">I1820+O1820</f>
        <v>0</v>
      </c>
      <c r="G1820" s="77">
        <f>J1820+P1820</f>
        <v>0</v>
      </c>
      <c r="H1820" s="77">
        <f>M1820+Q1820</f>
        <v>0</v>
      </c>
      <c r="I1820" s="77">
        <f>SUM(J1820:N1820)</f>
        <v>0</v>
      </c>
      <c r="J1820" s="78"/>
      <c r="K1820" s="78"/>
      <c r="L1820" s="77"/>
      <c r="M1820" s="77"/>
      <c r="N1820" s="77"/>
      <c r="O1820" s="78"/>
      <c r="P1820" s="310"/>
    </row>
    <row r="1821" spans="1:16" s="3" customFormat="1" ht="15" hidden="1" customHeight="1">
      <c r="A1821" s="75"/>
      <c r="B1821" s="75"/>
      <c r="C1821" s="76"/>
      <c r="D1821" s="75" t="s">
        <v>345</v>
      </c>
      <c r="E1821" s="78"/>
      <c r="F1821" s="77">
        <f t="shared" si="1178"/>
        <v>0</v>
      </c>
      <c r="G1821" s="77">
        <f>J1821+P1821</f>
        <v>0</v>
      </c>
      <c r="H1821" s="77">
        <f>M1821+Q1821</f>
        <v>0</v>
      </c>
      <c r="I1821" s="77">
        <f>SUM(J1821:N1821)</f>
        <v>0</v>
      </c>
      <c r="J1821" s="78"/>
      <c r="K1821" s="78"/>
      <c r="L1821" s="77"/>
      <c r="M1821" s="77"/>
      <c r="N1821" s="77"/>
      <c r="O1821" s="78"/>
      <c r="P1821" s="310"/>
    </row>
    <row r="1822" spans="1:16" s="3" customFormat="1" ht="15" hidden="1" customHeight="1">
      <c r="A1822" s="75"/>
      <c r="B1822" s="75"/>
      <c r="C1822" s="76"/>
      <c r="D1822" s="75" t="s">
        <v>346</v>
      </c>
      <c r="E1822" s="78"/>
      <c r="F1822" s="77">
        <f t="shared" si="1178"/>
        <v>0</v>
      </c>
      <c r="G1822" s="77">
        <f>J1822+P1822</f>
        <v>0</v>
      </c>
      <c r="H1822" s="77">
        <f>M1822+Q1822</f>
        <v>0</v>
      </c>
      <c r="I1822" s="77">
        <f>SUM(J1822:N1822)</f>
        <v>0</v>
      </c>
      <c r="J1822" s="78"/>
      <c r="K1822" s="78"/>
      <c r="L1822" s="77"/>
      <c r="M1822" s="77"/>
      <c r="N1822" s="77"/>
      <c r="O1822" s="78"/>
      <c r="P1822" s="310"/>
    </row>
    <row r="1823" spans="1:16" s="3" customFormat="1" ht="15" hidden="1" customHeight="1">
      <c r="A1823" s="75"/>
      <c r="B1823" s="75"/>
      <c r="C1823" s="76"/>
      <c r="D1823" s="75" t="s">
        <v>347</v>
      </c>
      <c r="E1823" s="78"/>
      <c r="F1823" s="77">
        <f t="shared" si="1178"/>
        <v>0</v>
      </c>
      <c r="G1823" s="77">
        <f>J1823+P1823</f>
        <v>0</v>
      </c>
      <c r="H1823" s="77">
        <f>M1823+Q1823</f>
        <v>0</v>
      </c>
      <c r="I1823" s="77">
        <f>SUM(J1823:N1823)</f>
        <v>0</v>
      </c>
      <c r="J1823" s="78"/>
      <c r="K1823" s="78"/>
      <c r="L1823" s="77"/>
      <c r="M1823" s="77"/>
      <c r="N1823" s="77"/>
      <c r="O1823" s="78"/>
      <c r="P1823" s="310"/>
    </row>
    <row r="1824" spans="1:16" s="3" customFormat="1" ht="15" hidden="1" customHeight="1">
      <c r="A1824" s="75"/>
      <c r="B1824" s="75"/>
      <c r="C1824" s="76"/>
      <c r="D1824" s="75" t="s">
        <v>348</v>
      </c>
      <c r="E1824" s="78"/>
      <c r="F1824" s="77">
        <f t="shared" si="1178"/>
        <v>0</v>
      </c>
      <c r="G1824" s="77">
        <f>J1824+P1824</f>
        <v>0</v>
      </c>
      <c r="H1824" s="77">
        <f>M1824+Q1824</f>
        <v>0</v>
      </c>
      <c r="I1824" s="77">
        <f>SUM(J1824:N1824)</f>
        <v>0</v>
      </c>
      <c r="J1824" s="78"/>
      <c r="K1824" s="78"/>
      <c r="L1824" s="77"/>
      <c r="M1824" s="77"/>
      <c r="N1824" s="77"/>
      <c r="O1824" s="78"/>
      <c r="P1824" s="310"/>
    </row>
    <row r="1825" spans="1:16" s="72" customFormat="1" ht="15" hidden="1" customHeight="1">
      <c r="A1825" s="8"/>
      <c r="B1825" s="8"/>
      <c r="C1825" s="41">
        <v>8800</v>
      </c>
      <c r="D1825" s="8"/>
      <c r="E1825" s="43"/>
      <c r="F1825" s="43">
        <f t="shared" ref="F1825:O1825" si="1179">SUM(F1826:F1830)</f>
        <v>0</v>
      </c>
      <c r="G1825" s="43">
        <f t="shared" ref="G1825:H1825" si="1180">SUM(G1826:G1830)</f>
        <v>0</v>
      </c>
      <c r="H1825" s="43">
        <f t="shared" si="1180"/>
        <v>0</v>
      </c>
      <c r="I1825" s="43">
        <f t="shared" si="1179"/>
        <v>0</v>
      </c>
      <c r="J1825" s="43">
        <f t="shared" si="1179"/>
        <v>0</v>
      </c>
      <c r="K1825" s="43">
        <f t="shared" ref="K1825:L1825" si="1181">SUM(K1826:K1830)</f>
        <v>0</v>
      </c>
      <c r="L1825" s="43">
        <f t="shared" si="1181"/>
        <v>0</v>
      </c>
      <c r="M1825" s="43">
        <f t="shared" si="1179"/>
        <v>0</v>
      </c>
      <c r="N1825" s="43">
        <f t="shared" si="1179"/>
        <v>0</v>
      </c>
      <c r="O1825" s="43">
        <f t="shared" si="1179"/>
        <v>0</v>
      </c>
      <c r="P1825" s="309"/>
    </row>
    <row r="1826" spans="1:16" s="3" customFormat="1" ht="15" hidden="1" customHeight="1">
      <c r="A1826" s="75"/>
      <c r="B1826" s="75"/>
      <c r="C1826" s="76"/>
      <c r="D1826" s="75" t="s">
        <v>349</v>
      </c>
      <c r="E1826" s="78"/>
      <c r="F1826" s="77">
        <f t="shared" ref="F1826:F1830" si="1182">I1826+O1826</f>
        <v>0</v>
      </c>
      <c r="G1826" s="77">
        <f>J1826+P1826</f>
        <v>0</v>
      </c>
      <c r="H1826" s="77">
        <f>M1826+Q1826</f>
        <v>0</v>
      </c>
      <c r="I1826" s="77">
        <f>SUM(J1826:N1826)</f>
        <v>0</v>
      </c>
      <c r="J1826" s="78"/>
      <c r="K1826" s="78"/>
      <c r="L1826" s="77"/>
      <c r="M1826" s="77"/>
      <c r="N1826" s="77"/>
      <c r="O1826" s="78"/>
      <c r="P1826" s="310"/>
    </row>
    <row r="1827" spans="1:16" s="3" customFormat="1" ht="15" hidden="1" customHeight="1">
      <c r="A1827" s="75"/>
      <c r="B1827" s="75"/>
      <c r="C1827" s="76"/>
      <c r="D1827" s="75" t="s">
        <v>350</v>
      </c>
      <c r="E1827" s="78"/>
      <c r="F1827" s="77">
        <f t="shared" si="1182"/>
        <v>0</v>
      </c>
      <c r="G1827" s="77">
        <f>J1827+P1827</f>
        <v>0</v>
      </c>
      <c r="H1827" s="77">
        <f>M1827+Q1827</f>
        <v>0</v>
      </c>
      <c r="I1827" s="77">
        <f>SUM(J1827:N1827)</f>
        <v>0</v>
      </c>
      <c r="J1827" s="78"/>
      <c r="K1827" s="78"/>
      <c r="L1827" s="77"/>
      <c r="M1827" s="77"/>
      <c r="N1827" s="77"/>
      <c r="O1827" s="78"/>
      <c r="P1827" s="310"/>
    </row>
    <row r="1828" spans="1:16" s="3" customFormat="1" ht="15" hidden="1" customHeight="1">
      <c r="A1828" s="75"/>
      <c r="B1828" s="75"/>
      <c r="C1828" s="76"/>
      <c r="D1828" s="75" t="s">
        <v>351</v>
      </c>
      <c r="E1828" s="78"/>
      <c r="F1828" s="77">
        <f t="shared" si="1182"/>
        <v>0</v>
      </c>
      <c r="G1828" s="77">
        <f>J1828+P1828</f>
        <v>0</v>
      </c>
      <c r="H1828" s="77">
        <f>M1828+Q1828</f>
        <v>0</v>
      </c>
      <c r="I1828" s="77">
        <f>SUM(J1828:N1828)</f>
        <v>0</v>
      </c>
      <c r="J1828" s="78"/>
      <c r="K1828" s="78"/>
      <c r="L1828" s="77"/>
      <c r="M1828" s="77"/>
      <c r="N1828" s="77"/>
      <c r="O1828" s="78"/>
      <c r="P1828" s="310"/>
    </row>
    <row r="1829" spans="1:16" s="3" customFormat="1" ht="15" hidden="1" customHeight="1">
      <c r="A1829" s="75"/>
      <c r="B1829" s="75"/>
      <c r="C1829" s="76"/>
      <c r="D1829" s="75" t="s">
        <v>352</v>
      </c>
      <c r="E1829" s="78"/>
      <c r="F1829" s="77">
        <f t="shared" si="1182"/>
        <v>0</v>
      </c>
      <c r="G1829" s="77">
        <f>J1829+P1829</f>
        <v>0</v>
      </c>
      <c r="H1829" s="77">
        <f>M1829+Q1829</f>
        <v>0</v>
      </c>
      <c r="I1829" s="77">
        <f>SUM(J1829:N1829)</f>
        <v>0</v>
      </c>
      <c r="J1829" s="78"/>
      <c r="K1829" s="78"/>
      <c r="L1829" s="77"/>
      <c r="M1829" s="77"/>
      <c r="N1829" s="77"/>
      <c r="O1829" s="78"/>
      <c r="P1829" s="310"/>
    </row>
    <row r="1830" spans="1:16" s="3" customFormat="1" ht="15" hidden="1" customHeight="1">
      <c r="A1830" s="75"/>
      <c r="B1830" s="75"/>
      <c r="C1830" s="76"/>
      <c r="D1830" s="75" t="s">
        <v>353</v>
      </c>
      <c r="E1830" s="78"/>
      <c r="F1830" s="77">
        <f t="shared" si="1182"/>
        <v>0</v>
      </c>
      <c r="G1830" s="77">
        <f>J1830+P1830</f>
        <v>0</v>
      </c>
      <c r="H1830" s="77">
        <f>M1830+Q1830</f>
        <v>0</v>
      </c>
      <c r="I1830" s="77">
        <f>SUM(J1830:N1830)</f>
        <v>0</v>
      </c>
      <c r="J1830" s="78"/>
      <c r="K1830" s="78"/>
      <c r="L1830" s="77"/>
      <c r="M1830" s="77"/>
      <c r="N1830" s="77"/>
      <c r="O1830" s="78"/>
      <c r="P1830" s="310"/>
    </row>
    <row r="1831" spans="1:16" s="72" customFormat="1" ht="15" hidden="1" customHeight="1">
      <c r="A1831" s="8"/>
      <c r="B1831" s="8"/>
      <c r="C1831" s="41">
        <v>8950</v>
      </c>
      <c r="D1831" s="8"/>
      <c r="E1831" s="43"/>
      <c r="F1831" s="40">
        <f t="shared" ref="F1831:O1831" si="1183">SUM(F1832:F1835)</f>
        <v>0</v>
      </c>
      <c r="G1831" s="40">
        <f t="shared" ref="G1831:H1831" si="1184">SUM(G1832:G1835)</f>
        <v>0</v>
      </c>
      <c r="H1831" s="40">
        <f t="shared" si="1184"/>
        <v>0</v>
      </c>
      <c r="I1831" s="40">
        <f t="shared" si="1183"/>
        <v>0</v>
      </c>
      <c r="J1831" s="40">
        <f t="shared" si="1183"/>
        <v>0</v>
      </c>
      <c r="K1831" s="40">
        <f t="shared" ref="K1831:L1831" si="1185">SUM(K1832:K1835)</f>
        <v>0</v>
      </c>
      <c r="L1831" s="40">
        <f t="shared" si="1185"/>
        <v>0</v>
      </c>
      <c r="M1831" s="40">
        <f t="shared" si="1183"/>
        <v>0</v>
      </c>
      <c r="N1831" s="40">
        <f t="shared" si="1183"/>
        <v>0</v>
      </c>
      <c r="O1831" s="40">
        <f t="shared" si="1183"/>
        <v>0</v>
      </c>
      <c r="P1831" s="309"/>
    </row>
    <row r="1832" spans="1:16" s="3" customFormat="1" ht="15" hidden="1" customHeight="1">
      <c r="A1832" s="75"/>
      <c r="B1832" s="75"/>
      <c r="C1832" s="76"/>
      <c r="D1832" s="75" t="s">
        <v>354</v>
      </c>
      <c r="E1832" s="78"/>
      <c r="F1832" s="77">
        <f t="shared" ref="F1832:F1835" si="1186">I1832+O1832</f>
        <v>0</v>
      </c>
      <c r="G1832" s="77">
        <f>J1832+P1832</f>
        <v>0</v>
      </c>
      <c r="H1832" s="77">
        <f>M1832+Q1832</f>
        <v>0</v>
      </c>
      <c r="I1832" s="77">
        <f>SUM(J1832:N1832)</f>
        <v>0</v>
      </c>
      <c r="J1832" s="78"/>
      <c r="K1832" s="78"/>
      <c r="L1832" s="77"/>
      <c r="M1832" s="77"/>
      <c r="N1832" s="77"/>
      <c r="O1832" s="78"/>
      <c r="P1832" s="310"/>
    </row>
    <row r="1833" spans="1:16" s="3" customFormat="1" ht="15" hidden="1" customHeight="1">
      <c r="A1833" s="75"/>
      <c r="B1833" s="75"/>
      <c r="C1833" s="76"/>
      <c r="D1833" s="75" t="s">
        <v>355</v>
      </c>
      <c r="E1833" s="78"/>
      <c r="F1833" s="77">
        <f t="shared" si="1186"/>
        <v>0</v>
      </c>
      <c r="G1833" s="77">
        <f>J1833+P1833</f>
        <v>0</v>
      </c>
      <c r="H1833" s="77">
        <f>M1833+Q1833</f>
        <v>0</v>
      </c>
      <c r="I1833" s="77">
        <f>SUM(J1833:N1833)</f>
        <v>0</v>
      </c>
      <c r="J1833" s="78"/>
      <c r="K1833" s="78"/>
      <c r="L1833" s="77"/>
      <c r="M1833" s="77"/>
      <c r="N1833" s="77"/>
      <c r="O1833" s="78"/>
      <c r="P1833" s="310"/>
    </row>
    <row r="1834" spans="1:16" s="3" customFormat="1" ht="15" hidden="1" customHeight="1">
      <c r="A1834" s="75"/>
      <c r="B1834" s="75"/>
      <c r="C1834" s="76"/>
      <c r="D1834" s="75" t="s">
        <v>356</v>
      </c>
      <c r="E1834" s="78"/>
      <c r="F1834" s="77">
        <f t="shared" si="1186"/>
        <v>0</v>
      </c>
      <c r="G1834" s="77">
        <f>J1834+P1834</f>
        <v>0</v>
      </c>
      <c r="H1834" s="77">
        <f>M1834+Q1834</f>
        <v>0</v>
      </c>
      <c r="I1834" s="77">
        <f>SUM(J1834:N1834)</f>
        <v>0</v>
      </c>
      <c r="J1834" s="78"/>
      <c r="K1834" s="78"/>
      <c r="L1834" s="77"/>
      <c r="M1834" s="77"/>
      <c r="N1834" s="77"/>
      <c r="O1834" s="78"/>
      <c r="P1834" s="310"/>
    </row>
    <row r="1835" spans="1:16" s="3" customFormat="1" ht="15" hidden="1" customHeight="1">
      <c r="A1835" s="75"/>
      <c r="B1835" s="75"/>
      <c r="C1835" s="76"/>
      <c r="D1835" s="75" t="s">
        <v>357</v>
      </c>
      <c r="E1835" s="78"/>
      <c r="F1835" s="77">
        <f t="shared" si="1186"/>
        <v>0</v>
      </c>
      <c r="G1835" s="77">
        <f>J1835+P1835</f>
        <v>0</v>
      </c>
      <c r="H1835" s="77">
        <f>M1835+Q1835</f>
        <v>0</v>
      </c>
      <c r="I1835" s="77">
        <f>SUM(J1835:N1835)</f>
        <v>0</v>
      </c>
      <c r="J1835" s="78"/>
      <c r="K1835" s="78"/>
      <c r="L1835" s="77"/>
      <c r="M1835" s="77"/>
      <c r="N1835" s="77"/>
      <c r="O1835" s="78"/>
      <c r="P1835" s="310"/>
    </row>
    <row r="1836" spans="1:16" s="72" customFormat="1" ht="15" hidden="1" customHeight="1">
      <c r="A1836" s="8"/>
      <c r="B1836" s="8"/>
      <c r="C1836" s="41">
        <v>9000</v>
      </c>
      <c r="D1836" s="8"/>
      <c r="E1836" s="43"/>
      <c r="F1836" s="43">
        <f t="shared" ref="F1836:O1836" si="1187">SUM(F1837:F1841)</f>
        <v>0</v>
      </c>
      <c r="G1836" s="43">
        <f t="shared" ref="G1836:H1836" si="1188">SUM(G1837:G1841)</f>
        <v>0</v>
      </c>
      <c r="H1836" s="43">
        <f t="shared" si="1188"/>
        <v>0</v>
      </c>
      <c r="I1836" s="43">
        <f t="shared" si="1187"/>
        <v>0</v>
      </c>
      <c r="J1836" s="43">
        <f t="shared" si="1187"/>
        <v>0</v>
      </c>
      <c r="K1836" s="43">
        <f t="shared" ref="K1836:L1836" si="1189">SUM(K1837:K1841)</f>
        <v>0</v>
      </c>
      <c r="L1836" s="43">
        <f t="shared" si="1189"/>
        <v>0</v>
      </c>
      <c r="M1836" s="43">
        <f t="shared" si="1187"/>
        <v>0</v>
      </c>
      <c r="N1836" s="43">
        <f t="shared" si="1187"/>
        <v>0</v>
      </c>
      <c r="O1836" s="43">
        <f t="shared" si="1187"/>
        <v>0</v>
      </c>
      <c r="P1836" s="309"/>
    </row>
    <row r="1837" spans="1:16" s="3" customFormat="1" ht="15" hidden="1" customHeight="1">
      <c r="A1837" s="75"/>
      <c r="B1837" s="75"/>
      <c r="C1837" s="76"/>
      <c r="D1837" s="75" t="s">
        <v>358</v>
      </c>
      <c r="E1837" s="78"/>
      <c r="F1837" s="77">
        <f t="shared" ref="F1837:F1841" si="1190">I1837+O1837</f>
        <v>0</v>
      </c>
      <c r="G1837" s="77">
        <f>J1837+P1837</f>
        <v>0</v>
      </c>
      <c r="H1837" s="77">
        <f>M1837+Q1837</f>
        <v>0</v>
      </c>
      <c r="I1837" s="77">
        <f>SUM(J1837:N1837)</f>
        <v>0</v>
      </c>
      <c r="J1837" s="78"/>
      <c r="K1837" s="78"/>
      <c r="L1837" s="77"/>
      <c r="M1837" s="77"/>
      <c r="N1837" s="77"/>
      <c r="O1837" s="78"/>
      <c r="P1837" s="310"/>
    </row>
    <row r="1838" spans="1:16" s="3" customFormat="1" ht="15" hidden="1" customHeight="1">
      <c r="A1838" s="75"/>
      <c r="B1838" s="75"/>
      <c r="C1838" s="76"/>
      <c r="D1838" s="75" t="s">
        <v>359</v>
      </c>
      <c r="E1838" s="78"/>
      <c r="F1838" s="77">
        <f t="shared" si="1190"/>
        <v>0</v>
      </c>
      <c r="G1838" s="77">
        <f>J1838+P1838</f>
        <v>0</v>
      </c>
      <c r="H1838" s="77">
        <f>M1838+Q1838</f>
        <v>0</v>
      </c>
      <c r="I1838" s="77">
        <f>SUM(J1838:N1838)</f>
        <v>0</v>
      </c>
      <c r="J1838" s="78"/>
      <c r="K1838" s="78"/>
      <c r="L1838" s="77"/>
      <c r="M1838" s="77"/>
      <c r="N1838" s="77"/>
      <c r="O1838" s="78"/>
      <c r="P1838" s="310"/>
    </row>
    <row r="1839" spans="1:16" s="3" customFormat="1" ht="15" hidden="1" customHeight="1">
      <c r="A1839" s="75"/>
      <c r="B1839" s="75"/>
      <c r="C1839" s="76"/>
      <c r="D1839" s="75" t="s">
        <v>360</v>
      </c>
      <c r="E1839" s="78"/>
      <c r="F1839" s="77">
        <f t="shared" si="1190"/>
        <v>0</v>
      </c>
      <c r="G1839" s="77">
        <f>J1839+P1839</f>
        <v>0</v>
      </c>
      <c r="H1839" s="77">
        <f>M1839+Q1839</f>
        <v>0</v>
      </c>
      <c r="I1839" s="77">
        <f>SUM(J1839:N1839)</f>
        <v>0</v>
      </c>
      <c r="J1839" s="78"/>
      <c r="K1839" s="78"/>
      <c r="L1839" s="77"/>
      <c r="M1839" s="77"/>
      <c r="N1839" s="77"/>
      <c r="O1839" s="78"/>
      <c r="P1839" s="310"/>
    </row>
    <row r="1840" spans="1:16" s="3" customFormat="1" ht="15" hidden="1" customHeight="1">
      <c r="A1840" s="75"/>
      <c r="B1840" s="75"/>
      <c r="C1840" s="76"/>
      <c r="D1840" s="75" t="s">
        <v>361</v>
      </c>
      <c r="E1840" s="78"/>
      <c r="F1840" s="77">
        <f t="shared" si="1190"/>
        <v>0</v>
      </c>
      <c r="G1840" s="77">
        <f>J1840+P1840</f>
        <v>0</v>
      </c>
      <c r="H1840" s="77">
        <f>M1840+Q1840</f>
        <v>0</v>
      </c>
      <c r="I1840" s="77">
        <f>SUM(J1840:N1840)</f>
        <v>0</v>
      </c>
      <c r="J1840" s="78"/>
      <c r="K1840" s="78"/>
      <c r="L1840" s="77"/>
      <c r="M1840" s="77"/>
      <c r="N1840" s="77"/>
      <c r="O1840" s="78"/>
      <c r="P1840" s="310"/>
    </row>
    <row r="1841" spans="1:16" s="3" customFormat="1" ht="15" hidden="1" customHeight="1">
      <c r="A1841" s="75"/>
      <c r="B1841" s="75"/>
      <c r="C1841" s="76"/>
      <c r="D1841" s="75" t="s">
        <v>362</v>
      </c>
      <c r="E1841" s="78"/>
      <c r="F1841" s="77">
        <f t="shared" si="1190"/>
        <v>0</v>
      </c>
      <c r="G1841" s="77">
        <f>J1841+P1841</f>
        <v>0</v>
      </c>
      <c r="H1841" s="77">
        <f>M1841+Q1841</f>
        <v>0</v>
      </c>
      <c r="I1841" s="77">
        <f>SUM(J1841:N1841)</f>
        <v>0</v>
      </c>
      <c r="J1841" s="78"/>
      <c r="K1841" s="78"/>
      <c r="L1841" s="77"/>
      <c r="M1841" s="77"/>
      <c r="N1841" s="77"/>
      <c r="O1841" s="78"/>
      <c r="P1841" s="310"/>
    </row>
    <row r="1842" spans="1:16" s="72" customFormat="1" ht="15" hidden="1" customHeight="1">
      <c r="A1842" s="8"/>
      <c r="B1842" s="8"/>
      <c r="C1842" s="41">
        <v>9050</v>
      </c>
      <c r="D1842" s="8"/>
      <c r="E1842" s="43"/>
      <c r="F1842" s="40">
        <f t="shared" ref="F1842:O1842" si="1191">SUM(F1843:F1857)</f>
        <v>0</v>
      </c>
      <c r="G1842" s="40">
        <f t="shared" ref="G1842:H1842" si="1192">SUM(G1843:G1857)</f>
        <v>0</v>
      </c>
      <c r="H1842" s="40">
        <f t="shared" si="1192"/>
        <v>0</v>
      </c>
      <c r="I1842" s="40">
        <f t="shared" si="1191"/>
        <v>0</v>
      </c>
      <c r="J1842" s="40">
        <f t="shared" si="1191"/>
        <v>0</v>
      </c>
      <c r="K1842" s="40">
        <f t="shared" ref="K1842:L1842" si="1193">SUM(K1843:K1857)</f>
        <v>0</v>
      </c>
      <c r="L1842" s="40">
        <f t="shared" si="1193"/>
        <v>0</v>
      </c>
      <c r="M1842" s="40">
        <f t="shared" si="1191"/>
        <v>0</v>
      </c>
      <c r="N1842" s="40">
        <f t="shared" si="1191"/>
        <v>0</v>
      </c>
      <c r="O1842" s="40">
        <f t="shared" si="1191"/>
        <v>0</v>
      </c>
      <c r="P1842" s="309"/>
    </row>
    <row r="1843" spans="1:16" s="3" customFormat="1" ht="15" hidden="1" customHeight="1">
      <c r="A1843" s="75"/>
      <c r="B1843" s="75"/>
      <c r="C1843" s="76"/>
      <c r="D1843" s="75" t="s">
        <v>363</v>
      </c>
      <c r="E1843" s="78"/>
      <c r="F1843" s="77">
        <f t="shared" ref="F1843:F1857" si="1194">I1843+O1843</f>
        <v>0</v>
      </c>
      <c r="G1843" s="77">
        <f t="shared" ref="G1843:G1857" si="1195">J1843+P1843</f>
        <v>0</v>
      </c>
      <c r="H1843" s="77">
        <f t="shared" ref="H1843:H1857" si="1196">M1843+Q1843</f>
        <v>0</v>
      </c>
      <c r="I1843" s="77">
        <f t="shared" ref="I1843:I1857" si="1197">SUM(J1843:N1843)</f>
        <v>0</v>
      </c>
      <c r="J1843" s="78"/>
      <c r="K1843" s="78"/>
      <c r="L1843" s="77"/>
      <c r="M1843" s="77"/>
      <c r="N1843" s="77"/>
      <c r="O1843" s="78"/>
      <c r="P1843" s="310"/>
    </row>
    <row r="1844" spans="1:16" s="3" customFormat="1" ht="15" hidden="1" customHeight="1">
      <c r="A1844" s="75"/>
      <c r="B1844" s="75"/>
      <c r="C1844" s="76"/>
      <c r="D1844" s="75" t="s">
        <v>364</v>
      </c>
      <c r="E1844" s="78"/>
      <c r="F1844" s="77">
        <f t="shared" si="1194"/>
        <v>0</v>
      </c>
      <c r="G1844" s="77">
        <f t="shared" si="1195"/>
        <v>0</v>
      </c>
      <c r="H1844" s="77">
        <f t="shared" si="1196"/>
        <v>0</v>
      </c>
      <c r="I1844" s="77">
        <f t="shared" si="1197"/>
        <v>0</v>
      </c>
      <c r="J1844" s="78"/>
      <c r="K1844" s="78"/>
      <c r="L1844" s="77"/>
      <c r="M1844" s="77"/>
      <c r="N1844" s="77"/>
      <c r="O1844" s="78"/>
      <c r="P1844" s="310"/>
    </row>
    <row r="1845" spans="1:16" s="3" customFormat="1" ht="15" hidden="1" customHeight="1">
      <c r="A1845" s="75"/>
      <c r="B1845" s="75"/>
      <c r="C1845" s="76"/>
      <c r="D1845" s="75" t="s">
        <v>365</v>
      </c>
      <c r="E1845" s="78"/>
      <c r="F1845" s="77">
        <f t="shared" si="1194"/>
        <v>0</v>
      </c>
      <c r="G1845" s="77">
        <f t="shared" si="1195"/>
        <v>0</v>
      </c>
      <c r="H1845" s="77">
        <f t="shared" si="1196"/>
        <v>0</v>
      </c>
      <c r="I1845" s="77">
        <f t="shared" si="1197"/>
        <v>0</v>
      </c>
      <c r="J1845" s="78"/>
      <c r="K1845" s="78"/>
      <c r="L1845" s="77"/>
      <c r="M1845" s="77"/>
      <c r="N1845" s="77"/>
      <c r="O1845" s="78"/>
      <c r="P1845" s="310"/>
    </row>
    <row r="1846" spans="1:16" s="3" customFormat="1" ht="15" hidden="1" customHeight="1">
      <c r="A1846" s="75"/>
      <c r="B1846" s="75"/>
      <c r="C1846" s="76"/>
      <c r="D1846" s="75" t="s">
        <v>366</v>
      </c>
      <c r="E1846" s="78"/>
      <c r="F1846" s="77">
        <f t="shared" si="1194"/>
        <v>0</v>
      </c>
      <c r="G1846" s="77">
        <f t="shared" si="1195"/>
        <v>0</v>
      </c>
      <c r="H1846" s="77">
        <f t="shared" si="1196"/>
        <v>0</v>
      </c>
      <c r="I1846" s="77">
        <f t="shared" si="1197"/>
        <v>0</v>
      </c>
      <c r="J1846" s="78"/>
      <c r="K1846" s="78"/>
      <c r="L1846" s="77"/>
      <c r="M1846" s="77"/>
      <c r="N1846" s="77"/>
      <c r="O1846" s="78"/>
      <c r="P1846" s="310"/>
    </row>
    <row r="1847" spans="1:16" s="3" customFormat="1" ht="15" hidden="1" customHeight="1">
      <c r="A1847" s="75"/>
      <c r="B1847" s="75"/>
      <c r="C1847" s="76"/>
      <c r="D1847" s="75" t="s">
        <v>367</v>
      </c>
      <c r="E1847" s="78"/>
      <c r="F1847" s="77">
        <f t="shared" si="1194"/>
        <v>0</v>
      </c>
      <c r="G1847" s="77">
        <f t="shared" si="1195"/>
        <v>0</v>
      </c>
      <c r="H1847" s="77">
        <f t="shared" si="1196"/>
        <v>0</v>
      </c>
      <c r="I1847" s="77">
        <f t="shared" si="1197"/>
        <v>0</v>
      </c>
      <c r="J1847" s="78"/>
      <c r="K1847" s="78"/>
      <c r="L1847" s="77"/>
      <c r="M1847" s="77"/>
      <c r="N1847" s="77"/>
      <c r="O1847" s="78"/>
      <c r="P1847" s="310"/>
    </row>
    <row r="1848" spans="1:16" s="3" customFormat="1" ht="15" hidden="1" customHeight="1">
      <c r="A1848" s="75"/>
      <c r="B1848" s="75"/>
      <c r="C1848" s="76"/>
      <c r="D1848" s="75" t="s">
        <v>368</v>
      </c>
      <c r="E1848" s="78"/>
      <c r="F1848" s="77">
        <f t="shared" si="1194"/>
        <v>0</v>
      </c>
      <c r="G1848" s="77">
        <f t="shared" si="1195"/>
        <v>0</v>
      </c>
      <c r="H1848" s="77">
        <f t="shared" si="1196"/>
        <v>0</v>
      </c>
      <c r="I1848" s="77">
        <f t="shared" si="1197"/>
        <v>0</v>
      </c>
      <c r="J1848" s="78"/>
      <c r="K1848" s="78"/>
      <c r="L1848" s="77"/>
      <c r="M1848" s="77"/>
      <c r="N1848" s="77"/>
      <c r="O1848" s="78"/>
      <c r="P1848" s="310"/>
    </row>
    <row r="1849" spans="1:16" s="3" customFormat="1" ht="15" hidden="1" customHeight="1">
      <c r="A1849" s="75"/>
      <c r="B1849" s="75"/>
      <c r="C1849" s="76"/>
      <c r="D1849" s="75" t="s">
        <v>369</v>
      </c>
      <c r="E1849" s="78"/>
      <c r="F1849" s="77">
        <f t="shared" si="1194"/>
        <v>0</v>
      </c>
      <c r="G1849" s="77">
        <f t="shared" si="1195"/>
        <v>0</v>
      </c>
      <c r="H1849" s="77">
        <f t="shared" si="1196"/>
        <v>0</v>
      </c>
      <c r="I1849" s="77">
        <f t="shared" si="1197"/>
        <v>0</v>
      </c>
      <c r="J1849" s="78"/>
      <c r="K1849" s="78"/>
      <c r="L1849" s="77"/>
      <c r="M1849" s="77"/>
      <c r="N1849" s="77"/>
      <c r="O1849" s="78"/>
      <c r="P1849" s="310"/>
    </row>
    <row r="1850" spans="1:16" s="3" customFormat="1" ht="15" hidden="1" customHeight="1">
      <c r="A1850" s="75"/>
      <c r="B1850" s="75"/>
      <c r="C1850" s="76"/>
      <c r="D1850" s="75" t="s">
        <v>370</v>
      </c>
      <c r="E1850" s="78"/>
      <c r="F1850" s="77">
        <f t="shared" si="1194"/>
        <v>0</v>
      </c>
      <c r="G1850" s="77">
        <f t="shared" si="1195"/>
        <v>0</v>
      </c>
      <c r="H1850" s="77">
        <f t="shared" si="1196"/>
        <v>0</v>
      </c>
      <c r="I1850" s="77">
        <f t="shared" si="1197"/>
        <v>0</v>
      </c>
      <c r="J1850" s="78"/>
      <c r="K1850" s="78"/>
      <c r="L1850" s="77"/>
      <c r="M1850" s="77"/>
      <c r="N1850" s="77"/>
      <c r="O1850" s="78"/>
      <c r="P1850" s="310"/>
    </row>
    <row r="1851" spans="1:16" s="3" customFormat="1" ht="15" hidden="1" customHeight="1">
      <c r="A1851" s="75"/>
      <c r="B1851" s="75"/>
      <c r="C1851" s="76"/>
      <c r="D1851" s="75" t="s">
        <v>371</v>
      </c>
      <c r="E1851" s="78"/>
      <c r="F1851" s="77">
        <f t="shared" si="1194"/>
        <v>0</v>
      </c>
      <c r="G1851" s="77">
        <f t="shared" si="1195"/>
        <v>0</v>
      </c>
      <c r="H1851" s="77">
        <f t="shared" si="1196"/>
        <v>0</v>
      </c>
      <c r="I1851" s="77">
        <f t="shared" si="1197"/>
        <v>0</v>
      </c>
      <c r="J1851" s="78"/>
      <c r="K1851" s="78"/>
      <c r="L1851" s="77"/>
      <c r="M1851" s="77"/>
      <c r="N1851" s="77"/>
      <c r="O1851" s="78"/>
      <c r="P1851" s="310"/>
    </row>
    <row r="1852" spans="1:16" s="3" customFormat="1" ht="15" hidden="1" customHeight="1">
      <c r="A1852" s="75"/>
      <c r="B1852" s="75"/>
      <c r="C1852" s="76"/>
      <c r="D1852" s="75" t="s">
        <v>372</v>
      </c>
      <c r="E1852" s="78"/>
      <c r="F1852" s="77">
        <f t="shared" si="1194"/>
        <v>0</v>
      </c>
      <c r="G1852" s="77">
        <f t="shared" si="1195"/>
        <v>0</v>
      </c>
      <c r="H1852" s="77">
        <f t="shared" si="1196"/>
        <v>0</v>
      </c>
      <c r="I1852" s="77">
        <f t="shared" si="1197"/>
        <v>0</v>
      </c>
      <c r="J1852" s="78"/>
      <c r="K1852" s="78"/>
      <c r="L1852" s="77"/>
      <c r="M1852" s="77"/>
      <c r="N1852" s="77"/>
      <c r="O1852" s="78"/>
      <c r="P1852" s="310"/>
    </row>
    <row r="1853" spans="1:16" s="3" customFormat="1" ht="15" hidden="1" customHeight="1">
      <c r="A1853" s="75"/>
      <c r="B1853" s="75"/>
      <c r="C1853" s="76"/>
      <c r="D1853" s="75" t="s">
        <v>373</v>
      </c>
      <c r="E1853" s="78"/>
      <c r="F1853" s="77">
        <f t="shared" si="1194"/>
        <v>0</v>
      </c>
      <c r="G1853" s="77">
        <f t="shared" si="1195"/>
        <v>0</v>
      </c>
      <c r="H1853" s="77">
        <f t="shared" si="1196"/>
        <v>0</v>
      </c>
      <c r="I1853" s="77">
        <f t="shared" si="1197"/>
        <v>0</v>
      </c>
      <c r="J1853" s="78"/>
      <c r="K1853" s="78"/>
      <c r="L1853" s="77"/>
      <c r="M1853" s="77"/>
      <c r="N1853" s="77"/>
      <c r="O1853" s="78"/>
      <c r="P1853" s="310"/>
    </row>
    <row r="1854" spans="1:16" s="3" customFormat="1" ht="15" hidden="1" customHeight="1">
      <c r="A1854" s="75"/>
      <c r="B1854" s="75"/>
      <c r="C1854" s="76"/>
      <c r="D1854" s="75" t="s">
        <v>374</v>
      </c>
      <c r="E1854" s="78"/>
      <c r="F1854" s="77">
        <f t="shared" si="1194"/>
        <v>0</v>
      </c>
      <c r="G1854" s="77">
        <f t="shared" si="1195"/>
        <v>0</v>
      </c>
      <c r="H1854" s="77">
        <f t="shared" si="1196"/>
        <v>0</v>
      </c>
      <c r="I1854" s="77">
        <f t="shared" si="1197"/>
        <v>0</v>
      </c>
      <c r="J1854" s="78"/>
      <c r="K1854" s="78"/>
      <c r="L1854" s="77"/>
      <c r="M1854" s="77"/>
      <c r="N1854" s="77"/>
      <c r="O1854" s="78"/>
      <c r="P1854" s="310"/>
    </row>
    <row r="1855" spans="1:16" s="3" customFormat="1" ht="15" hidden="1" customHeight="1">
      <c r="A1855" s="75"/>
      <c r="B1855" s="75"/>
      <c r="C1855" s="76"/>
      <c r="D1855" s="75" t="s">
        <v>375</v>
      </c>
      <c r="E1855" s="78"/>
      <c r="F1855" s="77">
        <f t="shared" si="1194"/>
        <v>0</v>
      </c>
      <c r="G1855" s="77">
        <f t="shared" si="1195"/>
        <v>0</v>
      </c>
      <c r="H1855" s="77">
        <f t="shared" si="1196"/>
        <v>0</v>
      </c>
      <c r="I1855" s="77">
        <f t="shared" si="1197"/>
        <v>0</v>
      </c>
      <c r="J1855" s="78"/>
      <c r="K1855" s="78"/>
      <c r="L1855" s="77"/>
      <c r="M1855" s="77"/>
      <c r="N1855" s="77"/>
      <c r="O1855" s="78"/>
      <c r="P1855" s="310"/>
    </row>
    <row r="1856" spans="1:16" s="3" customFormat="1" ht="15" hidden="1" customHeight="1">
      <c r="A1856" s="75"/>
      <c r="B1856" s="75"/>
      <c r="C1856" s="76"/>
      <c r="D1856" s="75" t="s">
        <v>376</v>
      </c>
      <c r="E1856" s="78"/>
      <c r="F1856" s="77">
        <f t="shared" si="1194"/>
        <v>0</v>
      </c>
      <c r="G1856" s="77">
        <f t="shared" si="1195"/>
        <v>0</v>
      </c>
      <c r="H1856" s="77">
        <f t="shared" si="1196"/>
        <v>0</v>
      </c>
      <c r="I1856" s="77">
        <f t="shared" si="1197"/>
        <v>0</v>
      </c>
      <c r="J1856" s="78"/>
      <c r="K1856" s="78"/>
      <c r="L1856" s="77"/>
      <c r="M1856" s="77"/>
      <c r="N1856" s="77"/>
      <c r="O1856" s="78"/>
      <c r="P1856" s="310"/>
    </row>
    <row r="1857" spans="1:16" s="3" customFormat="1" ht="15" hidden="1" customHeight="1">
      <c r="A1857" s="75"/>
      <c r="B1857" s="75"/>
      <c r="C1857" s="76"/>
      <c r="D1857" s="75" t="s">
        <v>377</v>
      </c>
      <c r="E1857" s="78"/>
      <c r="F1857" s="77">
        <f t="shared" si="1194"/>
        <v>0</v>
      </c>
      <c r="G1857" s="77">
        <f t="shared" si="1195"/>
        <v>0</v>
      </c>
      <c r="H1857" s="77">
        <f t="shared" si="1196"/>
        <v>0</v>
      </c>
      <c r="I1857" s="77">
        <f t="shared" si="1197"/>
        <v>0</v>
      </c>
      <c r="J1857" s="78"/>
      <c r="K1857" s="78"/>
      <c r="L1857" s="77"/>
      <c r="M1857" s="77"/>
      <c r="N1857" s="77"/>
      <c r="O1857" s="78"/>
      <c r="P1857" s="310"/>
    </row>
    <row r="1858" spans="1:16" s="72" customFormat="1" ht="15" hidden="1" customHeight="1">
      <c r="A1858" s="8"/>
      <c r="B1858" s="8"/>
      <c r="C1858" s="41">
        <v>9100</v>
      </c>
      <c r="D1858" s="8"/>
      <c r="E1858" s="43"/>
      <c r="F1858" s="43">
        <f t="shared" ref="F1858:O1858" si="1198">SUM(F1859:F1878)</f>
        <v>0</v>
      </c>
      <c r="G1858" s="43">
        <f t="shared" ref="G1858:H1858" si="1199">SUM(G1859:G1878)</f>
        <v>0</v>
      </c>
      <c r="H1858" s="43">
        <f t="shared" si="1199"/>
        <v>0</v>
      </c>
      <c r="I1858" s="43">
        <f t="shared" si="1198"/>
        <v>0</v>
      </c>
      <c r="J1858" s="43">
        <f t="shared" si="1198"/>
        <v>0</v>
      </c>
      <c r="K1858" s="43">
        <f t="shared" ref="K1858:L1858" si="1200">SUM(K1859:K1878)</f>
        <v>0</v>
      </c>
      <c r="L1858" s="43">
        <f t="shared" si="1200"/>
        <v>0</v>
      </c>
      <c r="M1858" s="43">
        <f t="shared" si="1198"/>
        <v>0</v>
      </c>
      <c r="N1858" s="43">
        <f t="shared" si="1198"/>
        <v>0</v>
      </c>
      <c r="O1858" s="43">
        <f t="shared" si="1198"/>
        <v>0</v>
      </c>
      <c r="P1858" s="309"/>
    </row>
    <row r="1859" spans="1:16" s="3" customFormat="1" ht="15" hidden="1" customHeight="1">
      <c r="A1859" s="75"/>
      <c r="B1859" s="75"/>
      <c r="C1859" s="76"/>
      <c r="D1859" s="75" t="s">
        <v>378</v>
      </c>
      <c r="E1859" s="78"/>
      <c r="F1859" s="77">
        <f t="shared" ref="F1859:F1878" si="1201">I1859+O1859</f>
        <v>0</v>
      </c>
      <c r="G1859" s="77">
        <f t="shared" ref="G1859:G1878" si="1202">J1859+P1859</f>
        <v>0</v>
      </c>
      <c r="H1859" s="77">
        <f t="shared" ref="H1859:H1878" si="1203">M1859+Q1859</f>
        <v>0</v>
      </c>
      <c r="I1859" s="77">
        <f t="shared" ref="I1859:I1878" si="1204">SUM(J1859:N1859)</f>
        <v>0</v>
      </c>
      <c r="J1859" s="78"/>
      <c r="K1859" s="78"/>
      <c r="L1859" s="77"/>
      <c r="M1859" s="77"/>
      <c r="N1859" s="77"/>
      <c r="O1859" s="78"/>
      <c r="P1859" s="310"/>
    </row>
    <row r="1860" spans="1:16" s="3" customFormat="1" ht="15" hidden="1" customHeight="1">
      <c r="A1860" s="75"/>
      <c r="B1860" s="75"/>
      <c r="C1860" s="76"/>
      <c r="D1860" s="75" t="s">
        <v>379</v>
      </c>
      <c r="E1860" s="78"/>
      <c r="F1860" s="77">
        <f t="shared" si="1201"/>
        <v>0</v>
      </c>
      <c r="G1860" s="77">
        <f t="shared" si="1202"/>
        <v>0</v>
      </c>
      <c r="H1860" s="77">
        <f t="shared" si="1203"/>
        <v>0</v>
      </c>
      <c r="I1860" s="77">
        <f t="shared" si="1204"/>
        <v>0</v>
      </c>
      <c r="J1860" s="78"/>
      <c r="K1860" s="78"/>
      <c r="L1860" s="77"/>
      <c r="M1860" s="77"/>
      <c r="N1860" s="77"/>
      <c r="O1860" s="78"/>
      <c r="P1860" s="310"/>
    </row>
    <row r="1861" spans="1:16" s="3" customFormat="1" ht="15" hidden="1" customHeight="1">
      <c r="A1861" s="75"/>
      <c r="B1861" s="75"/>
      <c r="C1861" s="76"/>
      <c r="D1861" s="75" t="s">
        <v>380</v>
      </c>
      <c r="E1861" s="78"/>
      <c r="F1861" s="77">
        <f t="shared" si="1201"/>
        <v>0</v>
      </c>
      <c r="G1861" s="77">
        <f t="shared" si="1202"/>
        <v>0</v>
      </c>
      <c r="H1861" s="77">
        <f t="shared" si="1203"/>
        <v>0</v>
      </c>
      <c r="I1861" s="77">
        <f t="shared" si="1204"/>
        <v>0</v>
      </c>
      <c r="J1861" s="78"/>
      <c r="K1861" s="78"/>
      <c r="L1861" s="77"/>
      <c r="M1861" s="77"/>
      <c r="N1861" s="77"/>
      <c r="O1861" s="78"/>
      <c r="P1861" s="310"/>
    </row>
    <row r="1862" spans="1:16" s="3" customFormat="1" ht="15" hidden="1" customHeight="1">
      <c r="A1862" s="75"/>
      <c r="B1862" s="75"/>
      <c r="C1862" s="76"/>
      <c r="D1862" s="75" t="s">
        <v>381</v>
      </c>
      <c r="E1862" s="78"/>
      <c r="F1862" s="77">
        <f t="shared" si="1201"/>
        <v>0</v>
      </c>
      <c r="G1862" s="77">
        <f t="shared" si="1202"/>
        <v>0</v>
      </c>
      <c r="H1862" s="77">
        <f t="shared" si="1203"/>
        <v>0</v>
      </c>
      <c r="I1862" s="77">
        <f t="shared" si="1204"/>
        <v>0</v>
      </c>
      <c r="J1862" s="78"/>
      <c r="K1862" s="78"/>
      <c r="L1862" s="77"/>
      <c r="M1862" s="77"/>
      <c r="N1862" s="77"/>
      <c r="O1862" s="78"/>
      <c r="P1862" s="310"/>
    </row>
    <row r="1863" spans="1:16" s="3" customFormat="1" ht="15" hidden="1" customHeight="1">
      <c r="A1863" s="75"/>
      <c r="B1863" s="75"/>
      <c r="C1863" s="76"/>
      <c r="D1863" s="75" t="s">
        <v>382</v>
      </c>
      <c r="E1863" s="78"/>
      <c r="F1863" s="77">
        <f t="shared" si="1201"/>
        <v>0</v>
      </c>
      <c r="G1863" s="77">
        <f t="shared" si="1202"/>
        <v>0</v>
      </c>
      <c r="H1863" s="77">
        <f t="shared" si="1203"/>
        <v>0</v>
      </c>
      <c r="I1863" s="77">
        <f t="shared" si="1204"/>
        <v>0</v>
      </c>
      <c r="J1863" s="78"/>
      <c r="K1863" s="78"/>
      <c r="L1863" s="77"/>
      <c r="M1863" s="77"/>
      <c r="N1863" s="77"/>
      <c r="O1863" s="78"/>
      <c r="P1863" s="310"/>
    </row>
    <row r="1864" spans="1:16" s="3" customFormat="1" ht="15" hidden="1" customHeight="1">
      <c r="A1864" s="75"/>
      <c r="B1864" s="75"/>
      <c r="C1864" s="76"/>
      <c r="D1864" s="75" t="s">
        <v>383</v>
      </c>
      <c r="E1864" s="78"/>
      <c r="F1864" s="77">
        <f t="shared" si="1201"/>
        <v>0</v>
      </c>
      <c r="G1864" s="77">
        <f t="shared" si="1202"/>
        <v>0</v>
      </c>
      <c r="H1864" s="77">
        <f t="shared" si="1203"/>
        <v>0</v>
      </c>
      <c r="I1864" s="77">
        <f t="shared" si="1204"/>
        <v>0</v>
      </c>
      <c r="J1864" s="78"/>
      <c r="K1864" s="78"/>
      <c r="L1864" s="77"/>
      <c r="M1864" s="77"/>
      <c r="N1864" s="77"/>
      <c r="O1864" s="78"/>
      <c r="P1864" s="310"/>
    </row>
    <row r="1865" spans="1:16" s="3" customFormat="1" ht="15" hidden="1" customHeight="1">
      <c r="A1865" s="75"/>
      <c r="B1865" s="75"/>
      <c r="C1865" s="76"/>
      <c r="D1865" s="75" t="s">
        <v>384</v>
      </c>
      <c r="E1865" s="78"/>
      <c r="F1865" s="77">
        <f t="shared" si="1201"/>
        <v>0</v>
      </c>
      <c r="G1865" s="77">
        <f t="shared" si="1202"/>
        <v>0</v>
      </c>
      <c r="H1865" s="77">
        <f t="shared" si="1203"/>
        <v>0</v>
      </c>
      <c r="I1865" s="77">
        <f t="shared" si="1204"/>
        <v>0</v>
      </c>
      <c r="J1865" s="78"/>
      <c r="K1865" s="78"/>
      <c r="L1865" s="77"/>
      <c r="M1865" s="77"/>
      <c r="N1865" s="77"/>
      <c r="O1865" s="78"/>
      <c r="P1865" s="310"/>
    </row>
    <row r="1866" spans="1:16" s="3" customFormat="1" ht="15" hidden="1" customHeight="1">
      <c r="A1866" s="75"/>
      <c r="B1866" s="75"/>
      <c r="C1866" s="76"/>
      <c r="D1866" s="75" t="s">
        <v>385</v>
      </c>
      <c r="E1866" s="78"/>
      <c r="F1866" s="77">
        <f t="shared" si="1201"/>
        <v>0</v>
      </c>
      <c r="G1866" s="77">
        <f t="shared" si="1202"/>
        <v>0</v>
      </c>
      <c r="H1866" s="77">
        <f t="shared" si="1203"/>
        <v>0</v>
      </c>
      <c r="I1866" s="77">
        <f t="shared" si="1204"/>
        <v>0</v>
      </c>
      <c r="J1866" s="78"/>
      <c r="K1866" s="78"/>
      <c r="L1866" s="77"/>
      <c r="M1866" s="77"/>
      <c r="N1866" s="77"/>
      <c r="O1866" s="78"/>
      <c r="P1866" s="310"/>
    </row>
    <row r="1867" spans="1:16" s="3" customFormat="1" ht="15" hidden="1" customHeight="1">
      <c r="A1867" s="75"/>
      <c r="B1867" s="75"/>
      <c r="C1867" s="76"/>
      <c r="D1867" s="75" t="s">
        <v>386</v>
      </c>
      <c r="E1867" s="78"/>
      <c r="F1867" s="77">
        <f t="shared" si="1201"/>
        <v>0</v>
      </c>
      <c r="G1867" s="77">
        <f t="shared" si="1202"/>
        <v>0</v>
      </c>
      <c r="H1867" s="77">
        <f t="shared" si="1203"/>
        <v>0</v>
      </c>
      <c r="I1867" s="77">
        <f t="shared" si="1204"/>
        <v>0</v>
      </c>
      <c r="J1867" s="78"/>
      <c r="K1867" s="78"/>
      <c r="L1867" s="77"/>
      <c r="M1867" s="77"/>
      <c r="N1867" s="77"/>
      <c r="O1867" s="78"/>
      <c r="P1867" s="310"/>
    </row>
    <row r="1868" spans="1:16" s="3" customFormat="1" ht="15" hidden="1" customHeight="1">
      <c r="A1868" s="75"/>
      <c r="B1868" s="75"/>
      <c r="C1868" s="76"/>
      <c r="D1868" s="75" t="s">
        <v>387</v>
      </c>
      <c r="E1868" s="78"/>
      <c r="F1868" s="77">
        <f t="shared" si="1201"/>
        <v>0</v>
      </c>
      <c r="G1868" s="77">
        <f t="shared" si="1202"/>
        <v>0</v>
      </c>
      <c r="H1868" s="77">
        <f t="shared" si="1203"/>
        <v>0</v>
      </c>
      <c r="I1868" s="77">
        <f t="shared" si="1204"/>
        <v>0</v>
      </c>
      <c r="J1868" s="78"/>
      <c r="K1868" s="78"/>
      <c r="L1868" s="77"/>
      <c r="M1868" s="77"/>
      <c r="N1868" s="77"/>
      <c r="O1868" s="78"/>
      <c r="P1868" s="310"/>
    </row>
    <row r="1869" spans="1:16" s="3" customFormat="1" ht="15" hidden="1" customHeight="1">
      <c r="A1869" s="75"/>
      <c r="B1869" s="75"/>
      <c r="C1869" s="76"/>
      <c r="D1869" s="75" t="s">
        <v>388</v>
      </c>
      <c r="E1869" s="78"/>
      <c r="F1869" s="77">
        <f t="shared" si="1201"/>
        <v>0</v>
      </c>
      <c r="G1869" s="77">
        <f t="shared" si="1202"/>
        <v>0</v>
      </c>
      <c r="H1869" s="77">
        <f t="shared" si="1203"/>
        <v>0</v>
      </c>
      <c r="I1869" s="77">
        <f t="shared" si="1204"/>
        <v>0</v>
      </c>
      <c r="J1869" s="78"/>
      <c r="K1869" s="78"/>
      <c r="L1869" s="77"/>
      <c r="M1869" s="77"/>
      <c r="N1869" s="77"/>
      <c r="O1869" s="78"/>
      <c r="P1869" s="310"/>
    </row>
    <row r="1870" spans="1:16" s="3" customFormat="1" ht="15" hidden="1" customHeight="1">
      <c r="A1870" s="75"/>
      <c r="B1870" s="75"/>
      <c r="C1870" s="76"/>
      <c r="D1870" s="75" t="s">
        <v>389</v>
      </c>
      <c r="E1870" s="78"/>
      <c r="F1870" s="77">
        <f t="shared" si="1201"/>
        <v>0</v>
      </c>
      <c r="G1870" s="77">
        <f t="shared" si="1202"/>
        <v>0</v>
      </c>
      <c r="H1870" s="77">
        <f t="shared" si="1203"/>
        <v>0</v>
      </c>
      <c r="I1870" s="77">
        <f t="shared" si="1204"/>
        <v>0</v>
      </c>
      <c r="J1870" s="78"/>
      <c r="K1870" s="78"/>
      <c r="L1870" s="77"/>
      <c r="M1870" s="77"/>
      <c r="N1870" s="77"/>
      <c r="O1870" s="78"/>
      <c r="P1870" s="310"/>
    </row>
    <row r="1871" spans="1:16" s="3" customFormat="1" ht="15" hidden="1" customHeight="1">
      <c r="A1871" s="75"/>
      <c r="B1871" s="75"/>
      <c r="C1871" s="76"/>
      <c r="D1871" s="75" t="s">
        <v>390</v>
      </c>
      <c r="E1871" s="78"/>
      <c r="F1871" s="77">
        <f t="shared" si="1201"/>
        <v>0</v>
      </c>
      <c r="G1871" s="77">
        <f t="shared" si="1202"/>
        <v>0</v>
      </c>
      <c r="H1871" s="77">
        <f t="shared" si="1203"/>
        <v>0</v>
      </c>
      <c r="I1871" s="77">
        <f t="shared" si="1204"/>
        <v>0</v>
      </c>
      <c r="J1871" s="78"/>
      <c r="K1871" s="78"/>
      <c r="L1871" s="77"/>
      <c r="M1871" s="77"/>
      <c r="N1871" s="77"/>
      <c r="O1871" s="78"/>
      <c r="P1871" s="310"/>
    </row>
    <row r="1872" spans="1:16" s="3" customFormat="1" ht="15" hidden="1" customHeight="1">
      <c r="A1872" s="75"/>
      <c r="B1872" s="75"/>
      <c r="C1872" s="76"/>
      <c r="D1872" s="75" t="s">
        <v>391</v>
      </c>
      <c r="E1872" s="78"/>
      <c r="F1872" s="77">
        <f t="shared" si="1201"/>
        <v>0</v>
      </c>
      <c r="G1872" s="77">
        <f t="shared" si="1202"/>
        <v>0</v>
      </c>
      <c r="H1872" s="77">
        <f t="shared" si="1203"/>
        <v>0</v>
      </c>
      <c r="I1872" s="77">
        <f t="shared" si="1204"/>
        <v>0</v>
      </c>
      <c r="J1872" s="78"/>
      <c r="K1872" s="78"/>
      <c r="L1872" s="77"/>
      <c r="M1872" s="77"/>
      <c r="N1872" s="77"/>
      <c r="O1872" s="78"/>
      <c r="P1872" s="310"/>
    </row>
    <row r="1873" spans="1:16" s="3" customFormat="1" ht="15" hidden="1" customHeight="1">
      <c r="A1873" s="75"/>
      <c r="B1873" s="75"/>
      <c r="C1873" s="76"/>
      <c r="D1873" s="75" t="s">
        <v>392</v>
      </c>
      <c r="E1873" s="78"/>
      <c r="F1873" s="77">
        <f t="shared" si="1201"/>
        <v>0</v>
      </c>
      <c r="G1873" s="77">
        <f t="shared" si="1202"/>
        <v>0</v>
      </c>
      <c r="H1873" s="77">
        <f t="shared" si="1203"/>
        <v>0</v>
      </c>
      <c r="I1873" s="77">
        <f t="shared" si="1204"/>
        <v>0</v>
      </c>
      <c r="J1873" s="78"/>
      <c r="K1873" s="78"/>
      <c r="L1873" s="77"/>
      <c r="M1873" s="77"/>
      <c r="N1873" s="77"/>
      <c r="O1873" s="78"/>
      <c r="P1873" s="310"/>
    </row>
    <row r="1874" spans="1:16" s="3" customFormat="1" ht="15" hidden="1" customHeight="1">
      <c r="A1874" s="75"/>
      <c r="B1874" s="75"/>
      <c r="C1874" s="76"/>
      <c r="D1874" s="75" t="s">
        <v>393</v>
      </c>
      <c r="E1874" s="78"/>
      <c r="F1874" s="77">
        <f t="shared" si="1201"/>
        <v>0</v>
      </c>
      <c r="G1874" s="77">
        <f t="shared" si="1202"/>
        <v>0</v>
      </c>
      <c r="H1874" s="77">
        <f t="shared" si="1203"/>
        <v>0</v>
      </c>
      <c r="I1874" s="77">
        <f t="shared" si="1204"/>
        <v>0</v>
      </c>
      <c r="J1874" s="78"/>
      <c r="K1874" s="78"/>
      <c r="L1874" s="77"/>
      <c r="M1874" s="77"/>
      <c r="N1874" s="77"/>
      <c r="O1874" s="78"/>
      <c r="P1874" s="310"/>
    </row>
    <row r="1875" spans="1:16" s="3" customFormat="1" ht="15" hidden="1" customHeight="1">
      <c r="A1875" s="75"/>
      <c r="B1875" s="75"/>
      <c r="C1875" s="76"/>
      <c r="D1875" s="75" t="s">
        <v>394</v>
      </c>
      <c r="E1875" s="78"/>
      <c r="F1875" s="77">
        <f t="shared" si="1201"/>
        <v>0</v>
      </c>
      <c r="G1875" s="77">
        <f t="shared" si="1202"/>
        <v>0</v>
      </c>
      <c r="H1875" s="77">
        <f t="shared" si="1203"/>
        <v>0</v>
      </c>
      <c r="I1875" s="77">
        <f t="shared" si="1204"/>
        <v>0</v>
      </c>
      <c r="J1875" s="78"/>
      <c r="K1875" s="78"/>
      <c r="L1875" s="77"/>
      <c r="M1875" s="77"/>
      <c r="N1875" s="77"/>
      <c r="O1875" s="78"/>
      <c r="P1875" s="310"/>
    </row>
    <row r="1876" spans="1:16" s="3" customFormat="1" ht="15" hidden="1" customHeight="1">
      <c r="A1876" s="75"/>
      <c r="B1876" s="75"/>
      <c r="C1876" s="76"/>
      <c r="D1876" s="75" t="s">
        <v>395</v>
      </c>
      <c r="E1876" s="78"/>
      <c r="F1876" s="77">
        <f t="shared" si="1201"/>
        <v>0</v>
      </c>
      <c r="G1876" s="77">
        <f t="shared" si="1202"/>
        <v>0</v>
      </c>
      <c r="H1876" s="77">
        <f t="shared" si="1203"/>
        <v>0</v>
      </c>
      <c r="I1876" s="77">
        <f t="shared" si="1204"/>
        <v>0</v>
      </c>
      <c r="J1876" s="78"/>
      <c r="K1876" s="78"/>
      <c r="L1876" s="77"/>
      <c r="M1876" s="77"/>
      <c r="N1876" s="77"/>
      <c r="O1876" s="78"/>
      <c r="P1876" s="310"/>
    </row>
    <row r="1877" spans="1:16" s="3" customFormat="1" ht="15" hidden="1" customHeight="1">
      <c r="A1877" s="75"/>
      <c r="B1877" s="75"/>
      <c r="C1877" s="76"/>
      <c r="D1877" s="75" t="s">
        <v>396</v>
      </c>
      <c r="E1877" s="78"/>
      <c r="F1877" s="77">
        <f t="shared" si="1201"/>
        <v>0</v>
      </c>
      <c r="G1877" s="77">
        <f t="shared" si="1202"/>
        <v>0</v>
      </c>
      <c r="H1877" s="77">
        <f t="shared" si="1203"/>
        <v>0</v>
      </c>
      <c r="I1877" s="77">
        <f t="shared" si="1204"/>
        <v>0</v>
      </c>
      <c r="J1877" s="78"/>
      <c r="K1877" s="78"/>
      <c r="L1877" s="77"/>
      <c r="M1877" s="77"/>
      <c r="N1877" s="77"/>
      <c r="O1877" s="78"/>
      <c r="P1877" s="310"/>
    </row>
    <row r="1878" spans="1:16" s="3" customFormat="1" ht="15" hidden="1" customHeight="1">
      <c r="A1878" s="75"/>
      <c r="B1878" s="75"/>
      <c r="C1878" s="76"/>
      <c r="D1878" s="75" t="s">
        <v>397</v>
      </c>
      <c r="E1878" s="78"/>
      <c r="F1878" s="77">
        <f t="shared" si="1201"/>
        <v>0</v>
      </c>
      <c r="G1878" s="77">
        <f t="shared" si="1202"/>
        <v>0</v>
      </c>
      <c r="H1878" s="77">
        <f t="shared" si="1203"/>
        <v>0</v>
      </c>
      <c r="I1878" s="77">
        <f t="shared" si="1204"/>
        <v>0</v>
      </c>
      <c r="J1878" s="78"/>
      <c r="K1878" s="78"/>
      <c r="L1878" s="77"/>
      <c r="M1878" s="77"/>
      <c r="N1878" s="77"/>
      <c r="O1878" s="78"/>
      <c r="P1878" s="310"/>
    </row>
    <row r="1879" spans="1:16" s="72" customFormat="1" ht="15" hidden="1" customHeight="1">
      <c r="A1879" s="8"/>
      <c r="B1879" s="8"/>
      <c r="C1879" s="41">
        <v>9200</v>
      </c>
      <c r="D1879" s="8"/>
      <c r="E1879" s="43"/>
      <c r="F1879" s="40">
        <f t="shared" ref="F1879:O1879" si="1205">SUM(F1880:F1884)</f>
        <v>0</v>
      </c>
      <c r="G1879" s="40">
        <f t="shared" ref="G1879:H1879" si="1206">SUM(G1880:G1884)</f>
        <v>0</v>
      </c>
      <c r="H1879" s="40">
        <f t="shared" si="1206"/>
        <v>0</v>
      </c>
      <c r="I1879" s="40">
        <f t="shared" si="1205"/>
        <v>0</v>
      </c>
      <c r="J1879" s="40">
        <f t="shared" si="1205"/>
        <v>0</v>
      </c>
      <c r="K1879" s="40">
        <f t="shared" ref="K1879:L1879" si="1207">SUM(K1880:K1884)</f>
        <v>0</v>
      </c>
      <c r="L1879" s="40">
        <f t="shared" si="1207"/>
        <v>0</v>
      </c>
      <c r="M1879" s="40">
        <f t="shared" si="1205"/>
        <v>0</v>
      </c>
      <c r="N1879" s="40">
        <f t="shared" si="1205"/>
        <v>0</v>
      </c>
      <c r="O1879" s="40">
        <f t="shared" si="1205"/>
        <v>0</v>
      </c>
      <c r="P1879" s="309"/>
    </row>
    <row r="1880" spans="1:16" s="3" customFormat="1" ht="15" hidden="1" customHeight="1">
      <c r="A1880" s="75"/>
      <c r="B1880" s="75"/>
      <c r="C1880" s="76"/>
      <c r="D1880" s="75" t="s">
        <v>398</v>
      </c>
      <c r="E1880" s="78"/>
      <c r="F1880" s="77">
        <f t="shared" ref="F1880:F1884" si="1208">I1880+O1880</f>
        <v>0</v>
      </c>
      <c r="G1880" s="77">
        <f>J1880+P1880</f>
        <v>0</v>
      </c>
      <c r="H1880" s="77">
        <f>M1880+Q1880</f>
        <v>0</v>
      </c>
      <c r="I1880" s="77">
        <f>SUM(J1880:N1880)</f>
        <v>0</v>
      </c>
      <c r="J1880" s="78"/>
      <c r="K1880" s="78"/>
      <c r="L1880" s="77"/>
      <c r="M1880" s="77"/>
      <c r="N1880" s="77"/>
      <c r="O1880" s="78"/>
      <c r="P1880" s="310"/>
    </row>
    <row r="1881" spans="1:16" s="3" customFormat="1" ht="15" hidden="1" customHeight="1">
      <c r="A1881" s="75"/>
      <c r="B1881" s="75"/>
      <c r="C1881" s="76"/>
      <c r="D1881" s="75" t="s">
        <v>399</v>
      </c>
      <c r="E1881" s="78"/>
      <c r="F1881" s="77">
        <f t="shared" si="1208"/>
        <v>0</v>
      </c>
      <c r="G1881" s="77">
        <f>J1881+P1881</f>
        <v>0</v>
      </c>
      <c r="H1881" s="77">
        <f>M1881+Q1881</f>
        <v>0</v>
      </c>
      <c r="I1881" s="77">
        <f>SUM(J1881:N1881)</f>
        <v>0</v>
      </c>
      <c r="J1881" s="78"/>
      <c r="K1881" s="78"/>
      <c r="L1881" s="77"/>
      <c r="M1881" s="77"/>
      <c r="N1881" s="77"/>
      <c r="O1881" s="78"/>
      <c r="P1881" s="310"/>
    </row>
    <row r="1882" spans="1:16" s="3" customFormat="1" ht="15" hidden="1" customHeight="1">
      <c r="A1882" s="75"/>
      <c r="B1882" s="75"/>
      <c r="C1882" s="76"/>
      <c r="D1882" s="75" t="s">
        <v>400</v>
      </c>
      <c r="E1882" s="78"/>
      <c r="F1882" s="77">
        <f t="shared" si="1208"/>
        <v>0</v>
      </c>
      <c r="G1882" s="77">
        <f>J1882+P1882</f>
        <v>0</v>
      </c>
      <c r="H1882" s="77">
        <f>M1882+Q1882</f>
        <v>0</v>
      </c>
      <c r="I1882" s="77">
        <f>SUM(J1882:N1882)</f>
        <v>0</v>
      </c>
      <c r="J1882" s="78"/>
      <c r="K1882" s="78"/>
      <c r="L1882" s="77"/>
      <c r="M1882" s="77"/>
      <c r="N1882" s="77"/>
      <c r="O1882" s="78"/>
      <c r="P1882" s="310"/>
    </row>
    <row r="1883" spans="1:16" s="3" customFormat="1" ht="15" hidden="1" customHeight="1">
      <c r="A1883" s="75"/>
      <c r="B1883" s="75"/>
      <c r="C1883" s="76"/>
      <c r="D1883" s="75" t="s">
        <v>401</v>
      </c>
      <c r="E1883" s="78"/>
      <c r="F1883" s="77">
        <f t="shared" si="1208"/>
        <v>0</v>
      </c>
      <c r="G1883" s="77">
        <f>J1883+P1883</f>
        <v>0</v>
      </c>
      <c r="H1883" s="77">
        <f>M1883+Q1883</f>
        <v>0</v>
      </c>
      <c r="I1883" s="77">
        <f>SUM(J1883:N1883)</f>
        <v>0</v>
      </c>
      <c r="J1883" s="78"/>
      <c r="K1883" s="78"/>
      <c r="L1883" s="77"/>
      <c r="M1883" s="77"/>
      <c r="N1883" s="77"/>
      <c r="O1883" s="78"/>
      <c r="P1883" s="310"/>
    </row>
    <row r="1884" spans="1:16" s="3" customFormat="1" ht="15" hidden="1" customHeight="1">
      <c r="A1884" s="75"/>
      <c r="B1884" s="75"/>
      <c r="C1884" s="76"/>
      <c r="D1884" s="75" t="s">
        <v>402</v>
      </c>
      <c r="E1884" s="78"/>
      <c r="F1884" s="77">
        <f t="shared" si="1208"/>
        <v>0</v>
      </c>
      <c r="G1884" s="77">
        <f>J1884+P1884</f>
        <v>0</v>
      </c>
      <c r="H1884" s="77">
        <f>M1884+Q1884</f>
        <v>0</v>
      </c>
      <c r="I1884" s="77">
        <f>SUM(J1884:N1884)</f>
        <v>0</v>
      </c>
      <c r="J1884" s="78"/>
      <c r="K1884" s="78"/>
      <c r="L1884" s="77"/>
      <c r="M1884" s="77"/>
      <c r="N1884" s="77"/>
      <c r="O1884" s="78"/>
      <c r="P1884" s="310"/>
    </row>
    <row r="1885" spans="1:16" s="72" customFormat="1" ht="15" hidden="1" customHeight="1">
      <c r="A1885" s="8"/>
      <c r="B1885" s="8"/>
      <c r="C1885" s="41">
        <v>9250</v>
      </c>
      <c r="D1885" s="8"/>
      <c r="E1885" s="43"/>
      <c r="F1885" s="43">
        <f t="shared" ref="F1885:O1885" si="1209">SUM(F1886:F1891)</f>
        <v>0</v>
      </c>
      <c r="G1885" s="43">
        <f t="shared" ref="G1885:H1885" si="1210">SUM(G1886:G1891)</f>
        <v>0</v>
      </c>
      <c r="H1885" s="43">
        <f t="shared" si="1210"/>
        <v>0</v>
      </c>
      <c r="I1885" s="43">
        <f t="shared" si="1209"/>
        <v>0</v>
      </c>
      <c r="J1885" s="43">
        <f t="shared" si="1209"/>
        <v>0</v>
      </c>
      <c r="K1885" s="43">
        <f t="shared" ref="K1885:L1885" si="1211">SUM(K1886:K1891)</f>
        <v>0</v>
      </c>
      <c r="L1885" s="43">
        <f t="shared" si="1211"/>
        <v>0</v>
      </c>
      <c r="M1885" s="43">
        <f t="shared" si="1209"/>
        <v>0</v>
      </c>
      <c r="N1885" s="43">
        <f t="shared" si="1209"/>
        <v>0</v>
      </c>
      <c r="O1885" s="43">
        <f t="shared" si="1209"/>
        <v>0</v>
      </c>
      <c r="P1885" s="309"/>
    </row>
    <row r="1886" spans="1:16" s="3" customFormat="1" ht="15" hidden="1" customHeight="1">
      <c r="A1886" s="75"/>
      <c r="B1886" s="75"/>
      <c r="C1886" s="76"/>
      <c r="D1886" s="75" t="s">
        <v>403</v>
      </c>
      <c r="E1886" s="78"/>
      <c r="F1886" s="77">
        <f t="shared" ref="F1886:F1891" si="1212">I1886+O1886</f>
        <v>0</v>
      </c>
      <c r="G1886" s="77">
        <f t="shared" ref="G1886:G1891" si="1213">J1886+P1886</f>
        <v>0</v>
      </c>
      <c r="H1886" s="77">
        <f t="shared" ref="H1886:H1891" si="1214">M1886+Q1886</f>
        <v>0</v>
      </c>
      <c r="I1886" s="77">
        <f t="shared" ref="I1886:I1891" si="1215">SUM(J1886:N1886)</f>
        <v>0</v>
      </c>
      <c r="J1886" s="78"/>
      <c r="K1886" s="78"/>
      <c r="L1886" s="77"/>
      <c r="M1886" s="77"/>
      <c r="N1886" s="77"/>
      <c r="O1886" s="78"/>
      <c r="P1886" s="310"/>
    </row>
    <row r="1887" spans="1:16" s="3" customFormat="1" ht="15" hidden="1" customHeight="1">
      <c r="A1887" s="75"/>
      <c r="B1887" s="75"/>
      <c r="C1887" s="76"/>
      <c r="D1887" s="75" t="s">
        <v>404</v>
      </c>
      <c r="E1887" s="78"/>
      <c r="F1887" s="77">
        <f t="shared" si="1212"/>
        <v>0</v>
      </c>
      <c r="G1887" s="77">
        <f t="shared" si="1213"/>
        <v>0</v>
      </c>
      <c r="H1887" s="77">
        <f t="shared" si="1214"/>
        <v>0</v>
      </c>
      <c r="I1887" s="77">
        <f t="shared" si="1215"/>
        <v>0</v>
      </c>
      <c r="J1887" s="78"/>
      <c r="K1887" s="78"/>
      <c r="L1887" s="77"/>
      <c r="M1887" s="77"/>
      <c r="N1887" s="77"/>
      <c r="O1887" s="78"/>
      <c r="P1887" s="310"/>
    </row>
    <row r="1888" spans="1:16" s="3" customFormat="1" ht="15" hidden="1" customHeight="1">
      <c r="A1888" s="75"/>
      <c r="B1888" s="75"/>
      <c r="C1888" s="76"/>
      <c r="D1888" s="75" t="s">
        <v>405</v>
      </c>
      <c r="E1888" s="78"/>
      <c r="F1888" s="77">
        <f t="shared" si="1212"/>
        <v>0</v>
      </c>
      <c r="G1888" s="77">
        <f t="shared" si="1213"/>
        <v>0</v>
      </c>
      <c r="H1888" s="77">
        <f t="shared" si="1214"/>
        <v>0</v>
      </c>
      <c r="I1888" s="77">
        <f t="shared" si="1215"/>
        <v>0</v>
      </c>
      <c r="J1888" s="78"/>
      <c r="K1888" s="78"/>
      <c r="L1888" s="77"/>
      <c r="M1888" s="77"/>
      <c r="N1888" s="77"/>
      <c r="O1888" s="78"/>
      <c r="P1888" s="310"/>
    </row>
    <row r="1889" spans="1:16" s="3" customFormat="1" ht="15" hidden="1" customHeight="1">
      <c r="A1889" s="75"/>
      <c r="B1889" s="75"/>
      <c r="C1889" s="76"/>
      <c r="D1889" s="75" t="s">
        <v>406</v>
      </c>
      <c r="E1889" s="78"/>
      <c r="F1889" s="77">
        <f t="shared" si="1212"/>
        <v>0</v>
      </c>
      <c r="G1889" s="77">
        <f t="shared" si="1213"/>
        <v>0</v>
      </c>
      <c r="H1889" s="77">
        <f t="shared" si="1214"/>
        <v>0</v>
      </c>
      <c r="I1889" s="77">
        <f t="shared" si="1215"/>
        <v>0</v>
      </c>
      <c r="J1889" s="78"/>
      <c r="K1889" s="78"/>
      <c r="L1889" s="77"/>
      <c r="M1889" s="77"/>
      <c r="N1889" s="77"/>
      <c r="O1889" s="78"/>
      <c r="P1889" s="310"/>
    </row>
    <row r="1890" spans="1:16" s="3" customFormat="1" ht="15" hidden="1" customHeight="1">
      <c r="A1890" s="75"/>
      <c r="B1890" s="75"/>
      <c r="C1890" s="76"/>
      <c r="D1890" s="75" t="s">
        <v>407</v>
      </c>
      <c r="E1890" s="78"/>
      <c r="F1890" s="77">
        <f t="shared" si="1212"/>
        <v>0</v>
      </c>
      <c r="G1890" s="77">
        <f t="shared" si="1213"/>
        <v>0</v>
      </c>
      <c r="H1890" s="77">
        <f t="shared" si="1214"/>
        <v>0</v>
      </c>
      <c r="I1890" s="77">
        <f t="shared" si="1215"/>
        <v>0</v>
      </c>
      <c r="J1890" s="78"/>
      <c r="K1890" s="78"/>
      <c r="L1890" s="77"/>
      <c r="M1890" s="77"/>
      <c r="N1890" s="77"/>
      <c r="O1890" s="78"/>
      <c r="P1890" s="310"/>
    </row>
    <row r="1891" spans="1:16" s="3" customFormat="1" ht="15" hidden="1" customHeight="1">
      <c r="A1891" s="75"/>
      <c r="B1891" s="75"/>
      <c r="C1891" s="76"/>
      <c r="D1891" s="75" t="s">
        <v>408</v>
      </c>
      <c r="E1891" s="78"/>
      <c r="F1891" s="77">
        <f t="shared" si="1212"/>
        <v>0</v>
      </c>
      <c r="G1891" s="77">
        <f t="shared" si="1213"/>
        <v>0</v>
      </c>
      <c r="H1891" s="77">
        <f t="shared" si="1214"/>
        <v>0</v>
      </c>
      <c r="I1891" s="77">
        <f t="shared" si="1215"/>
        <v>0</v>
      </c>
      <c r="J1891" s="78"/>
      <c r="K1891" s="78"/>
      <c r="L1891" s="77"/>
      <c r="M1891" s="77"/>
      <c r="N1891" s="77"/>
      <c r="O1891" s="78"/>
      <c r="P1891" s="310"/>
    </row>
    <row r="1892" spans="1:16" s="72" customFormat="1" ht="15" hidden="1" customHeight="1">
      <c r="A1892" s="8"/>
      <c r="B1892" s="8"/>
      <c r="C1892" s="41">
        <v>9300</v>
      </c>
      <c r="D1892" s="8"/>
      <c r="E1892" s="43"/>
      <c r="F1892" s="40">
        <f t="shared" ref="F1892:O1892" si="1216">SUM(F1893:F1898)</f>
        <v>0</v>
      </c>
      <c r="G1892" s="40">
        <f t="shared" ref="G1892:H1892" si="1217">SUM(G1893:G1898)</f>
        <v>0</v>
      </c>
      <c r="H1892" s="40">
        <f t="shared" si="1217"/>
        <v>0</v>
      </c>
      <c r="I1892" s="40">
        <f t="shared" si="1216"/>
        <v>0</v>
      </c>
      <c r="J1892" s="40">
        <f t="shared" si="1216"/>
        <v>0</v>
      </c>
      <c r="K1892" s="40">
        <f t="shared" ref="K1892:L1892" si="1218">SUM(K1893:K1898)</f>
        <v>0</v>
      </c>
      <c r="L1892" s="40">
        <f t="shared" si="1218"/>
        <v>0</v>
      </c>
      <c r="M1892" s="40">
        <f t="shared" si="1216"/>
        <v>0</v>
      </c>
      <c r="N1892" s="40">
        <f t="shared" si="1216"/>
        <v>0</v>
      </c>
      <c r="O1892" s="40">
        <f t="shared" si="1216"/>
        <v>0</v>
      </c>
      <c r="P1892" s="309"/>
    </row>
    <row r="1893" spans="1:16" s="3" customFormat="1" ht="15" hidden="1" customHeight="1">
      <c r="A1893" s="75"/>
      <c r="B1893" s="75"/>
      <c r="C1893" s="76"/>
      <c r="D1893" s="75" t="s">
        <v>409</v>
      </c>
      <c r="E1893" s="78"/>
      <c r="F1893" s="77">
        <f t="shared" ref="F1893:F1898" si="1219">I1893+O1893</f>
        <v>0</v>
      </c>
      <c r="G1893" s="77">
        <f t="shared" ref="G1893:G1898" si="1220">J1893+P1893</f>
        <v>0</v>
      </c>
      <c r="H1893" s="77">
        <f t="shared" ref="H1893:H1898" si="1221">M1893+Q1893</f>
        <v>0</v>
      </c>
      <c r="I1893" s="77">
        <f t="shared" ref="I1893:I1898" si="1222">SUM(J1893:N1893)</f>
        <v>0</v>
      </c>
      <c r="J1893" s="78"/>
      <c r="K1893" s="78"/>
      <c r="L1893" s="77"/>
      <c r="M1893" s="77"/>
      <c r="N1893" s="77"/>
      <c r="O1893" s="78"/>
      <c r="P1893" s="310"/>
    </row>
    <row r="1894" spans="1:16" s="3" customFormat="1" ht="15" hidden="1" customHeight="1">
      <c r="A1894" s="75"/>
      <c r="B1894" s="75"/>
      <c r="C1894" s="76"/>
      <c r="D1894" s="75" t="s">
        <v>410</v>
      </c>
      <c r="E1894" s="78"/>
      <c r="F1894" s="77">
        <f t="shared" si="1219"/>
        <v>0</v>
      </c>
      <c r="G1894" s="77">
        <f t="shared" si="1220"/>
        <v>0</v>
      </c>
      <c r="H1894" s="77">
        <f t="shared" si="1221"/>
        <v>0</v>
      </c>
      <c r="I1894" s="77">
        <f t="shared" si="1222"/>
        <v>0</v>
      </c>
      <c r="J1894" s="78"/>
      <c r="K1894" s="78"/>
      <c r="L1894" s="77"/>
      <c r="M1894" s="77"/>
      <c r="N1894" s="77"/>
      <c r="O1894" s="78"/>
      <c r="P1894" s="310"/>
    </row>
    <row r="1895" spans="1:16" s="3" customFormat="1" ht="15" hidden="1" customHeight="1">
      <c r="A1895" s="75"/>
      <c r="B1895" s="75"/>
      <c r="C1895" s="76"/>
      <c r="D1895" s="75" t="s">
        <v>411</v>
      </c>
      <c r="E1895" s="78"/>
      <c r="F1895" s="77">
        <f t="shared" si="1219"/>
        <v>0</v>
      </c>
      <c r="G1895" s="77">
        <f t="shared" si="1220"/>
        <v>0</v>
      </c>
      <c r="H1895" s="77">
        <f t="shared" si="1221"/>
        <v>0</v>
      </c>
      <c r="I1895" s="77">
        <f t="shared" si="1222"/>
        <v>0</v>
      </c>
      <c r="J1895" s="78"/>
      <c r="K1895" s="78"/>
      <c r="L1895" s="77"/>
      <c r="M1895" s="77"/>
      <c r="N1895" s="77"/>
      <c r="O1895" s="78"/>
      <c r="P1895" s="310"/>
    </row>
    <row r="1896" spans="1:16" s="3" customFormat="1" ht="15" hidden="1" customHeight="1">
      <c r="A1896" s="75"/>
      <c r="B1896" s="75"/>
      <c r="C1896" s="76"/>
      <c r="D1896" s="75" t="s">
        <v>412</v>
      </c>
      <c r="E1896" s="78"/>
      <c r="F1896" s="77">
        <f t="shared" si="1219"/>
        <v>0</v>
      </c>
      <c r="G1896" s="77">
        <f t="shared" si="1220"/>
        <v>0</v>
      </c>
      <c r="H1896" s="77">
        <f t="shared" si="1221"/>
        <v>0</v>
      </c>
      <c r="I1896" s="77">
        <f t="shared" si="1222"/>
        <v>0</v>
      </c>
      <c r="J1896" s="78"/>
      <c r="K1896" s="78"/>
      <c r="L1896" s="77"/>
      <c r="M1896" s="77"/>
      <c r="N1896" s="77"/>
      <c r="O1896" s="78"/>
      <c r="P1896" s="310"/>
    </row>
    <row r="1897" spans="1:16" s="3" customFormat="1" ht="15" hidden="1" customHeight="1">
      <c r="A1897" s="75"/>
      <c r="B1897" s="75"/>
      <c r="C1897" s="76"/>
      <c r="D1897" s="75" t="s">
        <v>413</v>
      </c>
      <c r="E1897" s="78"/>
      <c r="F1897" s="77">
        <f t="shared" si="1219"/>
        <v>0</v>
      </c>
      <c r="G1897" s="77">
        <f t="shared" si="1220"/>
        <v>0</v>
      </c>
      <c r="H1897" s="77">
        <f t="shared" si="1221"/>
        <v>0</v>
      </c>
      <c r="I1897" s="77">
        <f t="shared" si="1222"/>
        <v>0</v>
      </c>
      <c r="J1897" s="78"/>
      <c r="K1897" s="78"/>
      <c r="L1897" s="77"/>
      <c r="M1897" s="77"/>
      <c r="N1897" s="77"/>
      <c r="O1897" s="78"/>
      <c r="P1897" s="310"/>
    </row>
    <row r="1898" spans="1:16" s="3" customFormat="1" ht="15" hidden="1" customHeight="1">
      <c r="A1898" s="75"/>
      <c r="B1898" s="75"/>
      <c r="C1898" s="76"/>
      <c r="D1898" s="75" t="s">
        <v>414</v>
      </c>
      <c r="E1898" s="78"/>
      <c r="F1898" s="77">
        <f t="shared" si="1219"/>
        <v>0</v>
      </c>
      <c r="G1898" s="77">
        <f t="shared" si="1220"/>
        <v>0</v>
      </c>
      <c r="H1898" s="77">
        <f t="shared" si="1221"/>
        <v>0</v>
      </c>
      <c r="I1898" s="77">
        <f t="shared" si="1222"/>
        <v>0</v>
      </c>
      <c r="J1898" s="78"/>
      <c r="K1898" s="78"/>
      <c r="L1898" s="77"/>
      <c r="M1898" s="77"/>
      <c r="N1898" s="77"/>
      <c r="O1898" s="78"/>
      <c r="P1898" s="310"/>
    </row>
    <row r="1899" spans="1:16" s="72" customFormat="1" ht="15" hidden="1" customHeight="1">
      <c r="A1899" s="8"/>
      <c r="B1899" s="8"/>
      <c r="C1899" s="41">
        <v>9350</v>
      </c>
      <c r="D1899" s="8"/>
      <c r="E1899" s="43"/>
      <c r="F1899" s="43">
        <f t="shared" ref="F1899:O1899" si="1223">SUM(F1900:F1905)</f>
        <v>0</v>
      </c>
      <c r="G1899" s="43">
        <f t="shared" ref="G1899:H1899" si="1224">SUM(G1900:G1905)</f>
        <v>0</v>
      </c>
      <c r="H1899" s="43">
        <f t="shared" si="1224"/>
        <v>0</v>
      </c>
      <c r="I1899" s="43">
        <f t="shared" si="1223"/>
        <v>0</v>
      </c>
      <c r="J1899" s="43">
        <f t="shared" si="1223"/>
        <v>0</v>
      </c>
      <c r="K1899" s="43">
        <f t="shared" ref="K1899:L1899" si="1225">SUM(K1900:K1905)</f>
        <v>0</v>
      </c>
      <c r="L1899" s="43">
        <f t="shared" si="1225"/>
        <v>0</v>
      </c>
      <c r="M1899" s="43">
        <f t="shared" si="1223"/>
        <v>0</v>
      </c>
      <c r="N1899" s="43">
        <f t="shared" si="1223"/>
        <v>0</v>
      </c>
      <c r="O1899" s="43">
        <f t="shared" si="1223"/>
        <v>0</v>
      </c>
      <c r="P1899" s="309"/>
    </row>
    <row r="1900" spans="1:16" s="3" customFormat="1" ht="15" hidden="1" customHeight="1">
      <c r="A1900" s="75"/>
      <c r="B1900" s="75"/>
      <c r="C1900" s="76"/>
      <c r="D1900" s="75" t="s">
        <v>415</v>
      </c>
      <c r="E1900" s="78"/>
      <c r="F1900" s="77">
        <f t="shared" ref="F1900:F1905" si="1226">I1900+O1900</f>
        <v>0</v>
      </c>
      <c r="G1900" s="77">
        <f t="shared" ref="G1900:G1905" si="1227">J1900+P1900</f>
        <v>0</v>
      </c>
      <c r="H1900" s="77">
        <f t="shared" ref="H1900:H1905" si="1228">M1900+Q1900</f>
        <v>0</v>
      </c>
      <c r="I1900" s="77">
        <f t="shared" ref="I1900:I1905" si="1229">SUM(J1900:N1900)</f>
        <v>0</v>
      </c>
      <c r="J1900" s="78"/>
      <c r="K1900" s="78"/>
      <c r="L1900" s="77"/>
      <c r="M1900" s="77"/>
      <c r="N1900" s="77"/>
      <c r="O1900" s="78"/>
      <c r="P1900" s="310"/>
    </row>
    <row r="1901" spans="1:16" s="3" customFormat="1" ht="15" hidden="1" customHeight="1">
      <c r="A1901" s="75"/>
      <c r="B1901" s="75"/>
      <c r="C1901" s="76"/>
      <c r="D1901" s="75" t="s">
        <v>416</v>
      </c>
      <c r="E1901" s="78"/>
      <c r="F1901" s="77">
        <f t="shared" si="1226"/>
        <v>0</v>
      </c>
      <c r="G1901" s="77">
        <f t="shared" si="1227"/>
        <v>0</v>
      </c>
      <c r="H1901" s="77">
        <f t="shared" si="1228"/>
        <v>0</v>
      </c>
      <c r="I1901" s="77">
        <f t="shared" si="1229"/>
        <v>0</v>
      </c>
      <c r="J1901" s="78"/>
      <c r="K1901" s="78"/>
      <c r="L1901" s="77"/>
      <c r="M1901" s="77"/>
      <c r="N1901" s="77"/>
      <c r="O1901" s="78"/>
      <c r="P1901" s="310"/>
    </row>
    <row r="1902" spans="1:16" s="3" customFormat="1" ht="15" hidden="1" customHeight="1">
      <c r="A1902" s="75"/>
      <c r="B1902" s="75"/>
      <c r="C1902" s="76"/>
      <c r="D1902" s="75" t="s">
        <v>417</v>
      </c>
      <c r="E1902" s="78"/>
      <c r="F1902" s="77">
        <f t="shared" si="1226"/>
        <v>0</v>
      </c>
      <c r="G1902" s="77">
        <f t="shared" si="1227"/>
        <v>0</v>
      </c>
      <c r="H1902" s="77">
        <f t="shared" si="1228"/>
        <v>0</v>
      </c>
      <c r="I1902" s="77">
        <f t="shared" si="1229"/>
        <v>0</v>
      </c>
      <c r="J1902" s="78"/>
      <c r="K1902" s="78"/>
      <c r="L1902" s="77"/>
      <c r="M1902" s="77"/>
      <c r="N1902" s="77"/>
      <c r="O1902" s="78"/>
      <c r="P1902" s="310"/>
    </row>
    <row r="1903" spans="1:16" s="3" customFormat="1" ht="15" hidden="1" customHeight="1">
      <c r="A1903" s="75"/>
      <c r="B1903" s="75"/>
      <c r="C1903" s="76"/>
      <c r="D1903" s="75" t="s">
        <v>418</v>
      </c>
      <c r="E1903" s="78"/>
      <c r="F1903" s="77">
        <f t="shared" si="1226"/>
        <v>0</v>
      </c>
      <c r="G1903" s="77">
        <f t="shared" si="1227"/>
        <v>0</v>
      </c>
      <c r="H1903" s="77">
        <f t="shared" si="1228"/>
        <v>0</v>
      </c>
      <c r="I1903" s="77">
        <f t="shared" si="1229"/>
        <v>0</v>
      </c>
      <c r="J1903" s="78"/>
      <c r="K1903" s="78"/>
      <c r="L1903" s="77"/>
      <c r="M1903" s="77"/>
      <c r="N1903" s="77"/>
      <c r="O1903" s="78"/>
      <c r="P1903" s="310"/>
    </row>
    <row r="1904" spans="1:16" s="3" customFormat="1" ht="15" hidden="1" customHeight="1">
      <c r="A1904" s="75"/>
      <c r="B1904" s="75"/>
      <c r="C1904" s="76"/>
      <c r="D1904" s="75" t="s">
        <v>419</v>
      </c>
      <c r="E1904" s="78"/>
      <c r="F1904" s="77">
        <f t="shared" si="1226"/>
        <v>0</v>
      </c>
      <c r="G1904" s="77">
        <f t="shared" si="1227"/>
        <v>0</v>
      </c>
      <c r="H1904" s="77">
        <f t="shared" si="1228"/>
        <v>0</v>
      </c>
      <c r="I1904" s="77">
        <f t="shared" si="1229"/>
        <v>0</v>
      </c>
      <c r="J1904" s="78"/>
      <c r="K1904" s="78"/>
      <c r="L1904" s="77"/>
      <c r="M1904" s="77"/>
      <c r="N1904" s="77"/>
      <c r="O1904" s="78"/>
      <c r="P1904" s="310"/>
    </row>
    <row r="1905" spans="1:16" s="3" customFormat="1" ht="15" hidden="1" customHeight="1">
      <c r="A1905" s="75"/>
      <c r="B1905" s="75"/>
      <c r="C1905" s="76"/>
      <c r="D1905" s="75" t="s">
        <v>420</v>
      </c>
      <c r="E1905" s="78"/>
      <c r="F1905" s="77">
        <f t="shared" si="1226"/>
        <v>0</v>
      </c>
      <c r="G1905" s="77">
        <f t="shared" si="1227"/>
        <v>0</v>
      </c>
      <c r="H1905" s="77">
        <f t="shared" si="1228"/>
        <v>0</v>
      </c>
      <c r="I1905" s="77">
        <f t="shared" si="1229"/>
        <v>0</v>
      </c>
      <c r="J1905" s="78"/>
      <c r="K1905" s="78"/>
      <c r="L1905" s="77"/>
      <c r="M1905" s="77"/>
      <c r="N1905" s="77"/>
      <c r="O1905" s="78"/>
      <c r="P1905" s="310"/>
    </row>
    <row r="1906" spans="1:16" s="72" customFormat="1" ht="15" hidden="1" customHeight="1">
      <c r="A1906" s="8"/>
      <c r="B1906" s="8"/>
      <c r="C1906" s="41">
        <v>9400</v>
      </c>
      <c r="D1906" s="8"/>
      <c r="E1906" s="43"/>
      <c r="F1906" s="40">
        <f t="shared" ref="F1906:O1906" si="1230">SUM(F1907:F1911)</f>
        <v>0</v>
      </c>
      <c r="G1906" s="40">
        <f t="shared" ref="G1906:H1906" si="1231">SUM(G1907:G1911)</f>
        <v>0</v>
      </c>
      <c r="H1906" s="40">
        <f t="shared" si="1231"/>
        <v>0</v>
      </c>
      <c r="I1906" s="40">
        <f t="shared" si="1230"/>
        <v>0</v>
      </c>
      <c r="J1906" s="40">
        <f t="shared" si="1230"/>
        <v>0</v>
      </c>
      <c r="K1906" s="40">
        <f t="shared" ref="K1906:L1906" si="1232">SUM(K1907:K1911)</f>
        <v>0</v>
      </c>
      <c r="L1906" s="40">
        <f t="shared" si="1232"/>
        <v>0</v>
      </c>
      <c r="M1906" s="40">
        <f t="shared" si="1230"/>
        <v>0</v>
      </c>
      <c r="N1906" s="40">
        <f t="shared" si="1230"/>
        <v>0</v>
      </c>
      <c r="O1906" s="40">
        <f t="shared" si="1230"/>
        <v>0</v>
      </c>
      <c r="P1906" s="309"/>
    </row>
    <row r="1907" spans="1:16" s="3" customFormat="1" ht="15" hidden="1" customHeight="1">
      <c r="A1907" s="75"/>
      <c r="B1907" s="75"/>
      <c r="C1907" s="76"/>
      <c r="D1907" s="75" t="s">
        <v>421</v>
      </c>
      <c r="E1907" s="78"/>
      <c r="F1907" s="77">
        <f t="shared" ref="F1907:F1911" si="1233">I1907+O1907</f>
        <v>0</v>
      </c>
      <c r="G1907" s="77">
        <f>J1907+P1907</f>
        <v>0</v>
      </c>
      <c r="H1907" s="77">
        <f>M1907+Q1907</f>
        <v>0</v>
      </c>
      <c r="I1907" s="77">
        <f>SUM(J1907:N1907)</f>
        <v>0</v>
      </c>
      <c r="J1907" s="78"/>
      <c r="K1907" s="78"/>
      <c r="L1907" s="77"/>
      <c r="M1907" s="77"/>
      <c r="N1907" s="77"/>
      <c r="O1907" s="78"/>
      <c r="P1907" s="310"/>
    </row>
    <row r="1908" spans="1:16" s="3" customFormat="1" ht="15" hidden="1" customHeight="1">
      <c r="A1908" s="75"/>
      <c r="B1908" s="75"/>
      <c r="C1908" s="76"/>
      <c r="D1908" s="75" t="s">
        <v>422</v>
      </c>
      <c r="E1908" s="78"/>
      <c r="F1908" s="77">
        <f t="shared" si="1233"/>
        <v>0</v>
      </c>
      <c r="G1908" s="77">
        <f>J1908+P1908</f>
        <v>0</v>
      </c>
      <c r="H1908" s="77">
        <f>M1908+Q1908</f>
        <v>0</v>
      </c>
      <c r="I1908" s="77">
        <f>SUM(J1908:N1908)</f>
        <v>0</v>
      </c>
      <c r="J1908" s="78"/>
      <c r="K1908" s="78"/>
      <c r="L1908" s="77"/>
      <c r="M1908" s="77"/>
      <c r="N1908" s="77"/>
      <c r="O1908" s="78"/>
      <c r="P1908" s="310"/>
    </row>
    <row r="1909" spans="1:16" s="3" customFormat="1" ht="15" hidden="1" customHeight="1">
      <c r="A1909" s="75"/>
      <c r="B1909" s="75"/>
      <c r="C1909" s="76"/>
      <c r="D1909" s="75" t="s">
        <v>423</v>
      </c>
      <c r="E1909" s="78"/>
      <c r="F1909" s="77">
        <f t="shared" si="1233"/>
        <v>0</v>
      </c>
      <c r="G1909" s="77">
        <f>J1909+P1909</f>
        <v>0</v>
      </c>
      <c r="H1909" s="77">
        <f>M1909+Q1909</f>
        <v>0</v>
      </c>
      <c r="I1909" s="77">
        <f>SUM(J1909:N1909)</f>
        <v>0</v>
      </c>
      <c r="J1909" s="78"/>
      <c r="K1909" s="78"/>
      <c r="L1909" s="77"/>
      <c r="M1909" s="77"/>
      <c r="N1909" s="77"/>
      <c r="O1909" s="78"/>
      <c r="P1909" s="310"/>
    </row>
    <row r="1910" spans="1:16" s="3" customFormat="1" ht="15" hidden="1" customHeight="1">
      <c r="A1910" s="75"/>
      <c r="B1910" s="75"/>
      <c r="C1910" s="76"/>
      <c r="D1910" s="75" t="s">
        <v>424</v>
      </c>
      <c r="E1910" s="78"/>
      <c r="F1910" s="77">
        <f t="shared" si="1233"/>
        <v>0</v>
      </c>
      <c r="G1910" s="77">
        <f>J1910+P1910</f>
        <v>0</v>
      </c>
      <c r="H1910" s="77">
        <f>M1910+Q1910</f>
        <v>0</v>
      </c>
      <c r="I1910" s="77">
        <f>SUM(J1910:N1910)</f>
        <v>0</v>
      </c>
      <c r="J1910" s="78"/>
      <c r="K1910" s="78"/>
      <c r="L1910" s="77"/>
      <c r="M1910" s="77"/>
      <c r="N1910" s="77"/>
      <c r="O1910" s="78"/>
      <c r="P1910" s="310"/>
    </row>
    <row r="1911" spans="1:16" s="3" customFormat="1" ht="15" hidden="1" customHeight="1">
      <c r="A1911" s="75"/>
      <c r="B1911" s="75"/>
      <c r="C1911" s="76"/>
      <c r="D1911" s="75" t="s">
        <v>425</v>
      </c>
      <c r="E1911" s="78"/>
      <c r="F1911" s="77">
        <f t="shared" si="1233"/>
        <v>0</v>
      </c>
      <c r="G1911" s="77">
        <f>J1911+P1911</f>
        <v>0</v>
      </c>
      <c r="H1911" s="77">
        <f>M1911+Q1911</f>
        <v>0</v>
      </c>
      <c r="I1911" s="77">
        <f>SUM(J1911:N1911)</f>
        <v>0</v>
      </c>
      <c r="J1911" s="78"/>
      <c r="K1911" s="78"/>
      <c r="L1911" s="77"/>
      <c r="M1911" s="77"/>
      <c r="N1911" s="77"/>
      <c r="O1911" s="78"/>
      <c r="P1911" s="310"/>
    </row>
    <row r="1912" spans="1:16" s="72" customFormat="1" ht="15" hidden="1" customHeight="1">
      <c r="A1912" s="8"/>
      <c r="B1912" s="8"/>
      <c r="C1912" s="41">
        <v>9700</v>
      </c>
      <c r="D1912" s="8"/>
      <c r="E1912" s="43"/>
      <c r="F1912" s="40">
        <f t="shared" ref="F1912:O1912" si="1234">SUM(F1913:F1917)</f>
        <v>0</v>
      </c>
      <c r="G1912" s="40">
        <f t="shared" ref="G1912:H1912" si="1235">SUM(G1913:G1917)</f>
        <v>0</v>
      </c>
      <c r="H1912" s="40">
        <f t="shared" si="1235"/>
        <v>0</v>
      </c>
      <c r="I1912" s="40">
        <f t="shared" si="1234"/>
        <v>0</v>
      </c>
      <c r="J1912" s="40">
        <f t="shared" si="1234"/>
        <v>0</v>
      </c>
      <c r="K1912" s="40">
        <f t="shared" ref="K1912:L1912" si="1236">SUM(K1913:K1917)</f>
        <v>0</v>
      </c>
      <c r="L1912" s="40">
        <f t="shared" si="1236"/>
        <v>0</v>
      </c>
      <c r="M1912" s="40">
        <f t="shared" si="1234"/>
        <v>0</v>
      </c>
      <c r="N1912" s="40">
        <f t="shared" si="1234"/>
        <v>0</v>
      </c>
      <c r="O1912" s="40">
        <f t="shared" si="1234"/>
        <v>0</v>
      </c>
      <c r="P1912" s="309"/>
    </row>
    <row r="1913" spans="1:16" s="3" customFormat="1" ht="15" hidden="1" customHeight="1">
      <c r="A1913" s="75"/>
      <c r="B1913" s="75"/>
      <c r="C1913" s="76"/>
      <c r="D1913" s="75" t="s">
        <v>421</v>
      </c>
      <c r="E1913" s="78"/>
      <c r="F1913" s="77">
        <f t="shared" ref="F1913:F1917" si="1237">I1913+O1913</f>
        <v>0</v>
      </c>
      <c r="G1913" s="77">
        <f>J1913+P1913</f>
        <v>0</v>
      </c>
      <c r="H1913" s="77">
        <f>M1913+Q1913</f>
        <v>0</v>
      </c>
      <c r="I1913" s="77">
        <f>SUM(J1913:N1913)</f>
        <v>0</v>
      </c>
      <c r="J1913" s="78"/>
      <c r="K1913" s="78"/>
      <c r="L1913" s="77"/>
      <c r="M1913" s="77"/>
      <c r="N1913" s="77"/>
      <c r="O1913" s="78"/>
      <c r="P1913" s="310"/>
    </row>
    <row r="1914" spans="1:16" s="3" customFormat="1" ht="15" hidden="1" customHeight="1">
      <c r="A1914" s="75"/>
      <c r="B1914" s="75"/>
      <c r="C1914" s="76"/>
      <c r="D1914" s="75" t="s">
        <v>422</v>
      </c>
      <c r="E1914" s="78"/>
      <c r="F1914" s="77">
        <f t="shared" si="1237"/>
        <v>0</v>
      </c>
      <c r="G1914" s="77">
        <f>J1914+P1914</f>
        <v>0</v>
      </c>
      <c r="H1914" s="77">
        <f>M1914+Q1914</f>
        <v>0</v>
      </c>
      <c r="I1914" s="77">
        <f>SUM(J1914:N1914)</f>
        <v>0</v>
      </c>
      <c r="J1914" s="78"/>
      <c r="K1914" s="78"/>
      <c r="L1914" s="77"/>
      <c r="M1914" s="77"/>
      <c r="N1914" s="77"/>
      <c r="O1914" s="78"/>
      <c r="P1914" s="310"/>
    </row>
    <row r="1915" spans="1:16" s="3" customFormat="1" ht="15" hidden="1" customHeight="1">
      <c r="A1915" s="75"/>
      <c r="B1915" s="75"/>
      <c r="C1915" s="76"/>
      <c r="D1915" s="75" t="s">
        <v>423</v>
      </c>
      <c r="E1915" s="78"/>
      <c r="F1915" s="77">
        <f t="shared" si="1237"/>
        <v>0</v>
      </c>
      <c r="G1915" s="77">
        <f>J1915+P1915</f>
        <v>0</v>
      </c>
      <c r="H1915" s="77">
        <f>M1915+Q1915</f>
        <v>0</v>
      </c>
      <c r="I1915" s="77">
        <f>SUM(J1915:N1915)</f>
        <v>0</v>
      </c>
      <c r="J1915" s="78"/>
      <c r="K1915" s="78"/>
      <c r="L1915" s="77"/>
      <c r="M1915" s="77"/>
      <c r="N1915" s="77"/>
      <c r="O1915" s="78"/>
      <c r="P1915" s="310"/>
    </row>
    <row r="1916" spans="1:16" s="3" customFormat="1" ht="15" hidden="1" customHeight="1">
      <c r="A1916" s="75"/>
      <c r="B1916" s="75"/>
      <c r="C1916" s="76"/>
      <c r="D1916" s="75" t="s">
        <v>424</v>
      </c>
      <c r="E1916" s="78"/>
      <c r="F1916" s="77">
        <f t="shared" si="1237"/>
        <v>0</v>
      </c>
      <c r="G1916" s="77">
        <f>J1916+P1916</f>
        <v>0</v>
      </c>
      <c r="H1916" s="77">
        <f>M1916+Q1916</f>
        <v>0</v>
      </c>
      <c r="I1916" s="77">
        <f>SUM(J1916:N1916)</f>
        <v>0</v>
      </c>
      <c r="J1916" s="78"/>
      <c r="K1916" s="78"/>
      <c r="L1916" s="77"/>
      <c r="M1916" s="77"/>
      <c r="N1916" s="77"/>
      <c r="O1916" s="78"/>
      <c r="P1916" s="310"/>
    </row>
    <row r="1917" spans="1:16" s="3" customFormat="1" ht="15" hidden="1" customHeight="1">
      <c r="A1917" s="75"/>
      <c r="B1917" s="75"/>
      <c r="C1917" s="76"/>
      <c r="D1917" s="75" t="s">
        <v>425</v>
      </c>
      <c r="E1917" s="78"/>
      <c r="F1917" s="77">
        <f t="shared" si="1237"/>
        <v>0</v>
      </c>
      <c r="G1917" s="77">
        <f>J1917+P1917</f>
        <v>0</v>
      </c>
      <c r="H1917" s="77">
        <f>M1917+Q1917</f>
        <v>0</v>
      </c>
      <c r="I1917" s="77">
        <f>SUM(J1917:N1917)</f>
        <v>0</v>
      </c>
      <c r="J1917" s="78"/>
      <c r="K1917" s="78"/>
      <c r="L1917" s="77"/>
      <c r="M1917" s="77"/>
      <c r="N1917" s="77"/>
      <c r="O1917" s="78"/>
      <c r="P1917" s="310"/>
    </row>
    <row r="1918" spans="1:16" s="299" customFormat="1" ht="15" hidden="1" customHeight="1">
      <c r="A1918" s="105" t="s">
        <v>426</v>
      </c>
      <c r="B1918" s="105" t="s">
        <v>429</v>
      </c>
      <c r="C1918" s="102"/>
      <c r="D1918" s="103"/>
      <c r="E1918" s="106"/>
      <c r="F1918" s="53">
        <f t="shared" ref="F1918:O1918" si="1238">F1919+F1925+F1928+F1946+F1953+F1958+F1967+F1973+F1976+F1984+F1991+F1996+F2014+F2024+F2031+F2042+F2050+F2058+F2079+F2096+F2102+F2120+F2125+F2137+F2144+F2152+F2155+F2159+F2164+F2171+F2175+F2191+F2197+F2201+F2207+F2219+F2225+F2231+F2237+F2251+F2266+F2272+F2278+F2284+F2294+F2300+F2306+F2311+F2317+F2333+F2354+F2360+F2367+F2374+F2381+F2387</f>
        <v>0</v>
      </c>
      <c r="G1918" s="53">
        <f t="shared" ref="G1918:H1918" si="1239">G1919+G1925+G1928+G1946+G1953+G1958+G1967+G1973+G1976+G1984+G1991+G1996+G2014+G2024+G2031+G2042+G2050+G2058+G2079+G2096+G2102+G2120+G2125+G2137+G2144+G2152+G2155+G2159+G2164+G2171+G2175+G2191+G2197+G2201+G2207+G2219+G2225+G2231+G2237+G2251+G2266+G2272+G2278+G2284+G2294+G2300+G2306+G2311+G2317+G2333+G2354+G2360+G2367+G2374+G2381+G2387</f>
        <v>0</v>
      </c>
      <c r="H1918" s="53">
        <f t="shared" si="1239"/>
        <v>0</v>
      </c>
      <c r="I1918" s="53">
        <f t="shared" si="1238"/>
        <v>0</v>
      </c>
      <c r="J1918" s="53">
        <f t="shared" si="1238"/>
        <v>0</v>
      </c>
      <c r="K1918" s="53">
        <f t="shared" ref="K1918:L1918" si="1240">K1919+K1925+K1928+K1946+K1953+K1958+K1967+K1973+K1976+K1984+K1991+K1996+K2014+K2024+K2031+K2042+K2050+K2058+K2079+K2096+K2102+K2120+K2125+K2137+K2144+K2152+K2155+K2159+K2164+K2171+K2175+K2191+K2197+K2201+K2207+K2219+K2225+K2231+K2237+K2251+K2266+K2272+K2278+K2284+K2294+K2300+K2306+K2311+K2317+K2333+K2354+K2360+K2367+K2374+K2381+K2387</f>
        <v>0</v>
      </c>
      <c r="L1918" s="53">
        <f t="shared" si="1240"/>
        <v>0</v>
      </c>
      <c r="M1918" s="53">
        <f t="shared" si="1238"/>
        <v>0</v>
      </c>
      <c r="N1918" s="53">
        <f t="shared" si="1238"/>
        <v>0</v>
      </c>
      <c r="O1918" s="53">
        <f t="shared" si="1238"/>
        <v>0</v>
      </c>
      <c r="P1918" s="313"/>
    </row>
    <row r="1919" spans="1:16" s="6" customFormat="1" ht="14.25" hidden="1" customHeight="1">
      <c r="A1919" s="8"/>
      <c r="B1919" s="8"/>
      <c r="C1919" s="41">
        <v>6000</v>
      </c>
      <c r="D1919" s="42"/>
      <c r="E1919" s="44"/>
      <c r="F1919" s="43">
        <f t="shared" ref="F1919:O1919" si="1241">SUM(F1920:F1924)</f>
        <v>0</v>
      </c>
      <c r="G1919" s="43">
        <f t="shared" ref="G1919:H1919" si="1242">SUM(G1920:G1924)</f>
        <v>0</v>
      </c>
      <c r="H1919" s="43">
        <f t="shared" si="1242"/>
        <v>0</v>
      </c>
      <c r="I1919" s="43">
        <f t="shared" si="1241"/>
        <v>0</v>
      </c>
      <c r="J1919" s="43">
        <f t="shared" si="1241"/>
        <v>0</v>
      </c>
      <c r="K1919" s="43">
        <f t="shared" ref="K1919:L1919" si="1243">SUM(K1920:K1924)</f>
        <v>0</v>
      </c>
      <c r="L1919" s="43">
        <f t="shared" si="1243"/>
        <v>0</v>
      </c>
      <c r="M1919" s="43">
        <f t="shared" si="1241"/>
        <v>0</v>
      </c>
      <c r="N1919" s="43">
        <f t="shared" si="1241"/>
        <v>0</v>
      </c>
      <c r="O1919" s="43">
        <f t="shared" si="1241"/>
        <v>0</v>
      </c>
      <c r="P1919" s="309"/>
    </row>
    <row r="1920" spans="1:16" s="3" customFormat="1" ht="15" hidden="1" customHeight="1">
      <c r="A1920" s="75"/>
      <c r="B1920" s="75"/>
      <c r="C1920" s="76"/>
      <c r="D1920" s="75" t="s">
        <v>12</v>
      </c>
      <c r="E1920" s="79"/>
      <c r="F1920" s="77">
        <f t="shared" ref="F1920:F1924" si="1244">I1920+O1920</f>
        <v>0</v>
      </c>
      <c r="G1920" s="77">
        <f>J1920+P1920</f>
        <v>0</v>
      </c>
      <c r="H1920" s="77">
        <f>M1920+Q1920</f>
        <v>0</v>
      </c>
      <c r="I1920" s="77">
        <f>SUM(J1920:N1920)</f>
        <v>0</v>
      </c>
      <c r="J1920" s="78"/>
      <c r="K1920" s="78"/>
      <c r="L1920" s="77"/>
      <c r="M1920" s="77"/>
      <c r="N1920" s="77"/>
      <c r="O1920" s="78"/>
      <c r="P1920" s="310"/>
    </row>
    <row r="1921" spans="1:16" s="3" customFormat="1" ht="15" hidden="1" customHeight="1">
      <c r="A1921" s="75"/>
      <c r="B1921" s="75"/>
      <c r="C1921" s="76"/>
      <c r="D1921" s="75" t="s">
        <v>13</v>
      </c>
      <c r="E1921" s="79"/>
      <c r="F1921" s="77">
        <f t="shared" si="1244"/>
        <v>0</v>
      </c>
      <c r="G1921" s="77">
        <f>J1921+P1921</f>
        <v>0</v>
      </c>
      <c r="H1921" s="77">
        <f>M1921+Q1921</f>
        <v>0</v>
      </c>
      <c r="I1921" s="77">
        <f>SUM(J1921:N1921)</f>
        <v>0</v>
      </c>
      <c r="J1921" s="78"/>
      <c r="K1921" s="78"/>
      <c r="L1921" s="77"/>
      <c r="M1921" s="77"/>
      <c r="N1921" s="77"/>
      <c r="O1921" s="78"/>
      <c r="P1921" s="310"/>
    </row>
    <row r="1922" spans="1:16" s="3" customFormat="1" ht="15" hidden="1" customHeight="1">
      <c r="A1922" s="75"/>
      <c r="B1922" s="75"/>
      <c r="C1922" s="76"/>
      <c r="D1922" s="75" t="s">
        <v>14</v>
      </c>
      <c r="E1922" s="79"/>
      <c r="F1922" s="77">
        <f t="shared" si="1244"/>
        <v>0</v>
      </c>
      <c r="G1922" s="77">
        <f>J1922+P1922</f>
        <v>0</v>
      </c>
      <c r="H1922" s="77">
        <f>M1922+Q1922</f>
        <v>0</v>
      </c>
      <c r="I1922" s="77">
        <f>SUM(J1922:N1922)</f>
        <v>0</v>
      </c>
      <c r="J1922" s="78"/>
      <c r="K1922" s="78"/>
      <c r="L1922" s="77"/>
      <c r="M1922" s="77"/>
      <c r="N1922" s="77"/>
      <c r="O1922" s="78"/>
      <c r="P1922" s="310"/>
    </row>
    <row r="1923" spans="1:16" s="3" customFormat="1" ht="15" hidden="1" customHeight="1">
      <c r="A1923" s="75"/>
      <c r="B1923" s="75"/>
      <c r="C1923" s="76"/>
      <c r="D1923" s="75" t="s">
        <v>15</v>
      </c>
      <c r="E1923" s="79"/>
      <c r="F1923" s="77">
        <f t="shared" si="1244"/>
        <v>0</v>
      </c>
      <c r="G1923" s="77">
        <f>J1923+P1923</f>
        <v>0</v>
      </c>
      <c r="H1923" s="77">
        <f>M1923+Q1923</f>
        <v>0</v>
      </c>
      <c r="I1923" s="77">
        <f>SUM(J1923:N1923)</f>
        <v>0</v>
      </c>
      <c r="J1923" s="78"/>
      <c r="K1923" s="78"/>
      <c r="L1923" s="77"/>
      <c r="M1923" s="77"/>
      <c r="N1923" s="77"/>
      <c r="O1923" s="78"/>
      <c r="P1923" s="310"/>
    </row>
    <row r="1924" spans="1:16" s="3" customFormat="1" ht="15" hidden="1" customHeight="1">
      <c r="A1924" s="75"/>
      <c r="B1924" s="75"/>
      <c r="C1924" s="76"/>
      <c r="D1924" s="75" t="s">
        <v>16</v>
      </c>
      <c r="E1924" s="79"/>
      <c r="F1924" s="77">
        <f t="shared" si="1244"/>
        <v>0</v>
      </c>
      <c r="G1924" s="77">
        <f>J1924+P1924</f>
        <v>0</v>
      </c>
      <c r="H1924" s="77">
        <f>M1924+Q1924</f>
        <v>0</v>
      </c>
      <c r="I1924" s="77">
        <f>SUM(J1924:N1924)</f>
        <v>0</v>
      </c>
      <c r="J1924" s="78"/>
      <c r="K1924" s="78"/>
      <c r="L1924" s="77"/>
      <c r="M1924" s="77"/>
      <c r="N1924" s="77"/>
      <c r="O1924" s="78"/>
      <c r="P1924" s="310"/>
    </row>
    <row r="1925" spans="1:16" s="6" customFormat="1" ht="14.25" hidden="1" customHeight="1">
      <c r="A1925" s="8"/>
      <c r="B1925" s="8"/>
      <c r="C1925" s="41">
        <v>6050</v>
      </c>
      <c r="D1925" s="8"/>
      <c r="E1925" s="44"/>
      <c r="F1925" s="40">
        <f t="shared" ref="F1925:O1925" si="1245">SUM(F1926:F1927)</f>
        <v>0</v>
      </c>
      <c r="G1925" s="40">
        <f t="shared" ref="G1925:H1925" si="1246">SUM(G1926:G1927)</f>
        <v>0</v>
      </c>
      <c r="H1925" s="40">
        <f t="shared" si="1246"/>
        <v>0</v>
      </c>
      <c r="I1925" s="40">
        <f t="shared" si="1245"/>
        <v>0</v>
      </c>
      <c r="J1925" s="40">
        <f t="shared" si="1245"/>
        <v>0</v>
      </c>
      <c r="K1925" s="40">
        <f t="shared" ref="K1925:L1925" si="1247">SUM(K1926:K1927)</f>
        <v>0</v>
      </c>
      <c r="L1925" s="40">
        <f t="shared" si="1247"/>
        <v>0</v>
      </c>
      <c r="M1925" s="40">
        <f t="shared" si="1245"/>
        <v>0</v>
      </c>
      <c r="N1925" s="40">
        <f t="shared" si="1245"/>
        <v>0</v>
      </c>
      <c r="O1925" s="40">
        <f t="shared" si="1245"/>
        <v>0</v>
      </c>
      <c r="P1925" s="309"/>
    </row>
    <row r="1926" spans="1:16" s="3" customFormat="1" ht="15" hidden="1" customHeight="1">
      <c r="A1926" s="75"/>
      <c r="B1926" s="75"/>
      <c r="C1926" s="76"/>
      <c r="D1926" s="75" t="s">
        <v>17</v>
      </c>
      <c r="E1926" s="79"/>
      <c r="F1926" s="77">
        <f>I1926+O1926</f>
        <v>0</v>
      </c>
      <c r="G1926" s="77">
        <f>J1926+P1926</f>
        <v>0</v>
      </c>
      <c r="H1926" s="77">
        <f>M1926+Q1926</f>
        <v>0</v>
      </c>
      <c r="I1926" s="77">
        <f>SUM(J1926:N1926)</f>
        <v>0</v>
      </c>
      <c r="J1926" s="78"/>
      <c r="K1926" s="78"/>
      <c r="L1926" s="77"/>
      <c r="M1926" s="77"/>
      <c r="N1926" s="77"/>
      <c r="O1926" s="78"/>
      <c r="P1926" s="310"/>
    </row>
    <row r="1927" spans="1:16" s="3" customFormat="1" ht="15" hidden="1" customHeight="1">
      <c r="A1927" s="75"/>
      <c r="B1927" s="75"/>
      <c r="C1927" s="76"/>
      <c r="D1927" s="75" t="s">
        <v>18</v>
      </c>
      <c r="E1927" s="79"/>
      <c r="F1927" s="77">
        <f>I1927+O1927</f>
        <v>0</v>
      </c>
      <c r="G1927" s="77">
        <f>J1927+P1927</f>
        <v>0</v>
      </c>
      <c r="H1927" s="77">
        <f>M1927+Q1927</f>
        <v>0</v>
      </c>
      <c r="I1927" s="77">
        <f>SUM(J1927:N1927)</f>
        <v>0</v>
      </c>
      <c r="J1927" s="78"/>
      <c r="K1927" s="78"/>
      <c r="L1927" s="77"/>
      <c r="M1927" s="77"/>
      <c r="N1927" s="77"/>
      <c r="O1927" s="78"/>
      <c r="P1927" s="310"/>
    </row>
    <row r="1928" spans="1:16" s="6" customFormat="1" ht="14.25" hidden="1" customHeight="1">
      <c r="A1928" s="8"/>
      <c r="B1928" s="8"/>
      <c r="C1928" s="41">
        <v>6100</v>
      </c>
      <c r="D1928" s="8"/>
      <c r="E1928" s="44"/>
      <c r="F1928" s="40">
        <f t="shared" ref="F1928:O1928" si="1248">SUM(F1929:F1945)</f>
        <v>0</v>
      </c>
      <c r="G1928" s="40">
        <f t="shared" ref="G1928:H1928" si="1249">SUM(G1929:G1945)</f>
        <v>0</v>
      </c>
      <c r="H1928" s="40">
        <f t="shared" si="1249"/>
        <v>0</v>
      </c>
      <c r="I1928" s="40">
        <f t="shared" si="1248"/>
        <v>0</v>
      </c>
      <c r="J1928" s="40">
        <f t="shared" si="1248"/>
        <v>0</v>
      </c>
      <c r="K1928" s="40">
        <f t="shared" ref="K1928:L1928" si="1250">SUM(K1929:K1945)</f>
        <v>0</v>
      </c>
      <c r="L1928" s="40">
        <f t="shared" si="1250"/>
        <v>0</v>
      </c>
      <c r="M1928" s="40">
        <f t="shared" si="1248"/>
        <v>0</v>
      </c>
      <c r="N1928" s="40">
        <f t="shared" si="1248"/>
        <v>0</v>
      </c>
      <c r="O1928" s="40">
        <f t="shared" si="1248"/>
        <v>0</v>
      </c>
      <c r="P1928" s="309"/>
    </row>
    <row r="1929" spans="1:16" s="3" customFormat="1" ht="15" hidden="1" customHeight="1">
      <c r="A1929" s="75"/>
      <c r="B1929" s="75"/>
      <c r="C1929" s="76"/>
      <c r="D1929" s="75" t="s">
        <v>19</v>
      </c>
      <c r="E1929" s="79"/>
      <c r="F1929" s="77">
        <f t="shared" ref="F1929:F1945" si="1251">I1929+O1929</f>
        <v>0</v>
      </c>
      <c r="G1929" s="77">
        <f t="shared" ref="G1929:G1945" si="1252">J1929+P1929</f>
        <v>0</v>
      </c>
      <c r="H1929" s="77">
        <f t="shared" ref="H1929:H1945" si="1253">M1929+Q1929</f>
        <v>0</v>
      </c>
      <c r="I1929" s="77">
        <f t="shared" ref="I1929:I1945" si="1254">SUM(J1929:N1929)</f>
        <v>0</v>
      </c>
      <c r="J1929" s="78"/>
      <c r="K1929" s="78"/>
      <c r="L1929" s="77"/>
      <c r="M1929" s="77"/>
      <c r="N1929" s="77"/>
      <c r="O1929" s="78"/>
      <c r="P1929" s="310"/>
    </row>
    <row r="1930" spans="1:16" s="3" customFormat="1" ht="15" hidden="1" customHeight="1">
      <c r="A1930" s="75"/>
      <c r="B1930" s="75"/>
      <c r="C1930" s="76"/>
      <c r="D1930" s="75" t="s">
        <v>20</v>
      </c>
      <c r="E1930" s="79"/>
      <c r="F1930" s="77">
        <f t="shared" si="1251"/>
        <v>0</v>
      </c>
      <c r="G1930" s="77">
        <f t="shared" si="1252"/>
        <v>0</v>
      </c>
      <c r="H1930" s="77">
        <f t="shared" si="1253"/>
        <v>0</v>
      </c>
      <c r="I1930" s="77">
        <f t="shared" si="1254"/>
        <v>0</v>
      </c>
      <c r="J1930" s="78"/>
      <c r="K1930" s="78"/>
      <c r="L1930" s="77"/>
      <c r="M1930" s="77"/>
      <c r="N1930" s="77"/>
      <c r="O1930" s="78"/>
      <c r="P1930" s="310"/>
    </row>
    <row r="1931" spans="1:16" s="3" customFormat="1" ht="15" hidden="1" customHeight="1">
      <c r="A1931" s="75"/>
      <c r="B1931" s="75"/>
      <c r="C1931" s="76"/>
      <c r="D1931" s="75" t="s">
        <v>21</v>
      </c>
      <c r="E1931" s="79"/>
      <c r="F1931" s="77">
        <f t="shared" si="1251"/>
        <v>0</v>
      </c>
      <c r="G1931" s="77">
        <f t="shared" si="1252"/>
        <v>0</v>
      </c>
      <c r="H1931" s="77">
        <f t="shared" si="1253"/>
        <v>0</v>
      </c>
      <c r="I1931" s="77">
        <f t="shared" si="1254"/>
        <v>0</v>
      </c>
      <c r="J1931" s="78"/>
      <c r="K1931" s="78"/>
      <c r="L1931" s="77"/>
      <c r="M1931" s="77"/>
      <c r="N1931" s="77"/>
      <c r="O1931" s="78"/>
      <c r="P1931" s="310"/>
    </row>
    <row r="1932" spans="1:16" s="3" customFormat="1" ht="15" hidden="1" customHeight="1">
      <c r="A1932" s="75"/>
      <c r="B1932" s="75"/>
      <c r="C1932" s="76"/>
      <c r="D1932" s="75" t="s">
        <v>22</v>
      </c>
      <c r="E1932" s="79"/>
      <c r="F1932" s="77">
        <f t="shared" si="1251"/>
        <v>0</v>
      </c>
      <c r="G1932" s="77">
        <f t="shared" si="1252"/>
        <v>0</v>
      </c>
      <c r="H1932" s="77">
        <f t="shared" si="1253"/>
        <v>0</v>
      </c>
      <c r="I1932" s="77">
        <f t="shared" si="1254"/>
        <v>0</v>
      </c>
      <c r="J1932" s="78"/>
      <c r="K1932" s="78"/>
      <c r="L1932" s="77"/>
      <c r="M1932" s="77"/>
      <c r="N1932" s="77"/>
      <c r="O1932" s="78"/>
      <c r="P1932" s="310"/>
    </row>
    <row r="1933" spans="1:16" s="3" customFormat="1" ht="15" hidden="1" customHeight="1">
      <c r="A1933" s="75"/>
      <c r="B1933" s="75"/>
      <c r="C1933" s="76"/>
      <c r="D1933" s="75" t="s">
        <v>23</v>
      </c>
      <c r="E1933" s="79"/>
      <c r="F1933" s="77">
        <f t="shared" si="1251"/>
        <v>0</v>
      </c>
      <c r="G1933" s="77">
        <f t="shared" si="1252"/>
        <v>0</v>
      </c>
      <c r="H1933" s="77">
        <f t="shared" si="1253"/>
        <v>0</v>
      </c>
      <c r="I1933" s="77">
        <f t="shared" si="1254"/>
        <v>0</v>
      </c>
      <c r="J1933" s="78"/>
      <c r="K1933" s="78"/>
      <c r="L1933" s="77"/>
      <c r="M1933" s="77"/>
      <c r="N1933" s="77"/>
      <c r="O1933" s="78"/>
      <c r="P1933" s="310"/>
    </row>
    <row r="1934" spans="1:16" s="3" customFormat="1" ht="15" hidden="1" customHeight="1">
      <c r="A1934" s="75"/>
      <c r="B1934" s="75"/>
      <c r="C1934" s="76"/>
      <c r="D1934" s="75" t="s">
        <v>24</v>
      </c>
      <c r="E1934" s="79"/>
      <c r="F1934" s="77">
        <f t="shared" si="1251"/>
        <v>0</v>
      </c>
      <c r="G1934" s="77">
        <f t="shared" si="1252"/>
        <v>0</v>
      </c>
      <c r="H1934" s="77">
        <f t="shared" si="1253"/>
        <v>0</v>
      </c>
      <c r="I1934" s="77">
        <f t="shared" si="1254"/>
        <v>0</v>
      </c>
      <c r="J1934" s="78"/>
      <c r="K1934" s="78"/>
      <c r="L1934" s="77"/>
      <c r="M1934" s="77"/>
      <c r="N1934" s="77"/>
      <c r="O1934" s="78"/>
      <c r="P1934" s="310"/>
    </row>
    <row r="1935" spans="1:16" s="3" customFormat="1" ht="15" hidden="1" customHeight="1">
      <c r="A1935" s="75"/>
      <c r="B1935" s="75"/>
      <c r="C1935" s="76"/>
      <c r="D1935" s="75" t="s">
        <v>25</v>
      </c>
      <c r="E1935" s="79"/>
      <c r="F1935" s="77">
        <f t="shared" si="1251"/>
        <v>0</v>
      </c>
      <c r="G1935" s="77">
        <f t="shared" si="1252"/>
        <v>0</v>
      </c>
      <c r="H1935" s="77">
        <f t="shared" si="1253"/>
        <v>0</v>
      </c>
      <c r="I1935" s="77">
        <f t="shared" si="1254"/>
        <v>0</v>
      </c>
      <c r="J1935" s="78"/>
      <c r="K1935" s="78"/>
      <c r="L1935" s="77"/>
      <c r="M1935" s="77"/>
      <c r="N1935" s="77"/>
      <c r="O1935" s="78"/>
      <c r="P1935" s="310"/>
    </row>
    <row r="1936" spans="1:16" s="3" customFormat="1" ht="15" hidden="1" customHeight="1">
      <c r="A1936" s="75"/>
      <c r="B1936" s="75"/>
      <c r="C1936" s="76"/>
      <c r="D1936" s="75" t="s">
        <v>26</v>
      </c>
      <c r="E1936" s="79"/>
      <c r="F1936" s="77">
        <f t="shared" si="1251"/>
        <v>0</v>
      </c>
      <c r="G1936" s="77">
        <f t="shared" si="1252"/>
        <v>0</v>
      </c>
      <c r="H1936" s="77">
        <f t="shared" si="1253"/>
        <v>0</v>
      </c>
      <c r="I1936" s="77">
        <f t="shared" si="1254"/>
        <v>0</v>
      </c>
      <c r="J1936" s="78"/>
      <c r="K1936" s="78"/>
      <c r="L1936" s="77"/>
      <c r="M1936" s="77"/>
      <c r="N1936" s="77"/>
      <c r="O1936" s="78"/>
      <c r="P1936" s="310"/>
    </row>
    <row r="1937" spans="1:16" s="3" customFormat="1" ht="15" hidden="1" customHeight="1">
      <c r="A1937" s="75"/>
      <c r="B1937" s="75"/>
      <c r="C1937" s="76"/>
      <c r="D1937" s="75" t="s">
        <v>27</v>
      </c>
      <c r="E1937" s="79"/>
      <c r="F1937" s="77">
        <f t="shared" si="1251"/>
        <v>0</v>
      </c>
      <c r="G1937" s="77">
        <f t="shared" si="1252"/>
        <v>0</v>
      </c>
      <c r="H1937" s="77">
        <f t="shared" si="1253"/>
        <v>0</v>
      </c>
      <c r="I1937" s="77">
        <f t="shared" si="1254"/>
        <v>0</v>
      </c>
      <c r="J1937" s="78"/>
      <c r="K1937" s="78"/>
      <c r="L1937" s="77"/>
      <c r="M1937" s="77"/>
      <c r="N1937" s="77"/>
      <c r="O1937" s="78"/>
      <c r="P1937" s="310"/>
    </row>
    <row r="1938" spans="1:16" s="3" customFormat="1" ht="15" hidden="1" customHeight="1">
      <c r="A1938" s="75"/>
      <c r="B1938" s="75"/>
      <c r="C1938" s="76"/>
      <c r="D1938" s="75" t="s">
        <v>28</v>
      </c>
      <c r="E1938" s="79"/>
      <c r="F1938" s="77">
        <f t="shared" si="1251"/>
        <v>0</v>
      </c>
      <c r="G1938" s="77">
        <f t="shared" si="1252"/>
        <v>0</v>
      </c>
      <c r="H1938" s="77">
        <f t="shared" si="1253"/>
        <v>0</v>
      </c>
      <c r="I1938" s="77">
        <f t="shared" si="1254"/>
        <v>0</v>
      </c>
      <c r="J1938" s="78"/>
      <c r="K1938" s="78"/>
      <c r="L1938" s="77"/>
      <c r="M1938" s="77"/>
      <c r="N1938" s="77"/>
      <c r="O1938" s="78"/>
      <c r="P1938" s="310"/>
    </row>
    <row r="1939" spans="1:16" s="3" customFormat="1" ht="15" hidden="1" customHeight="1">
      <c r="A1939" s="75"/>
      <c r="B1939" s="75"/>
      <c r="C1939" s="76"/>
      <c r="D1939" s="75" t="s">
        <v>29</v>
      </c>
      <c r="E1939" s="79"/>
      <c r="F1939" s="77">
        <f t="shared" si="1251"/>
        <v>0</v>
      </c>
      <c r="G1939" s="77">
        <f t="shared" si="1252"/>
        <v>0</v>
      </c>
      <c r="H1939" s="77">
        <f t="shared" si="1253"/>
        <v>0</v>
      </c>
      <c r="I1939" s="77">
        <f t="shared" si="1254"/>
        <v>0</v>
      </c>
      <c r="J1939" s="78"/>
      <c r="K1939" s="78"/>
      <c r="L1939" s="77"/>
      <c r="M1939" s="77"/>
      <c r="N1939" s="77"/>
      <c r="O1939" s="78"/>
      <c r="P1939" s="310"/>
    </row>
    <row r="1940" spans="1:16" s="3" customFormat="1" ht="15" hidden="1" customHeight="1">
      <c r="A1940" s="75"/>
      <c r="B1940" s="75"/>
      <c r="C1940" s="76"/>
      <c r="D1940" s="75" t="s">
        <v>30</v>
      </c>
      <c r="E1940" s="79"/>
      <c r="F1940" s="77">
        <f t="shared" si="1251"/>
        <v>0</v>
      </c>
      <c r="G1940" s="77">
        <f t="shared" si="1252"/>
        <v>0</v>
      </c>
      <c r="H1940" s="77">
        <f t="shared" si="1253"/>
        <v>0</v>
      </c>
      <c r="I1940" s="77">
        <f t="shared" si="1254"/>
        <v>0</v>
      </c>
      <c r="J1940" s="78"/>
      <c r="K1940" s="78"/>
      <c r="L1940" s="77"/>
      <c r="M1940" s="77"/>
      <c r="N1940" s="77"/>
      <c r="O1940" s="78"/>
      <c r="P1940" s="310"/>
    </row>
    <row r="1941" spans="1:16" s="3" customFormat="1" ht="15" hidden="1" customHeight="1">
      <c r="A1941" s="75"/>
      <c r="B1941" s="75"/>
      <c r="C1941" s="76"/>
      <c r="D1941" s="75" t="s">
        <v>31</v>
      </c>
      <c r="E1941" s="79"/>
      <c r="F1941" s="77">
        <f t="shared" si="1251"/>
        <v>0</v>
      </c>
      <c r="G1941" s="77">
        <f t="shared" si="1252"/>
        <v>0</v>
      </c>
      <c r="H1941" s="77">
        <f t="shared" si="1253"/>
        <v>0</v>
      </c>
      <c r="I1941" s="77">
        <f t="shared" si="1254"/>
        <v>0</v>
      </c>
      <c r="J1941" s="78"/>
      <c r="K1941" s="78"/>
      <c r="L1941" s="77"/>
      <c r="M1941" s="77"/>
      <c r="N1941" s="77"/>
      <c r="O1941" s="78"/>
      <c r="P1941" s="310"/>
    </row>
    <row r="1942" spans="1:16" s="3" customFormat="1" ht="15" hidden="1" customHeight="1">
      <c r="A1942" s="75"/>
      <c r="B1942" s="75"/>
      <c r="C1942" s="76"/>
      <c r="D1942" s="75" t="s">
        <v>32</v>
      </c>
      <c r="E1942" s="79"/>
      <c r="F1942" s="77">
        <f t="shared" si="1251"/>
        <v>0</v>
      </c>
      <c r="G1942" s="77">
        <f t="shared" si="1252"/>
        <v>0</v>
      </c>
      <c r="H1942" s="77">
        <f t="shared" si="1253"/>
        <v>0</v>
      </c>
      <c r="I1942" s="77">
        <f t="shared" si="1254"/>
        <v>0</v>
      </c>
      <c r="J1942" s="78"/>
      <c r="K1942" s="78"/>
      <c r="L1942" s="77"/>
      <c r="M1942" s="77"/>
      <c r="N1942" s="77"/>
      <c r="O1942" s="78"/>
      <c r="P1942" s="310"/>
    </row>
    <row r="1943" spans="1:16" s="3" customFormat="1" ht="15" hidden="1" customHeight="1">
      <c r="A1943" s="75"/>
      <c r="B1943" s="75"/>
      <c r="C1943" s="76"/>
      <c r="D1943" s="75" t="s">
        <v>33</v>
      </c>
      <c r="E1943" s="79"/>
      <c r="F1943" s="77">
        <f t="shared" si="1251"/>
        <v>0</v>
      </c>
      <c r="G1943" s="77">
        <f t="shared" si="1252"/>
        <v>0</v>
      </c>
      <c r="H1943" s="77">
        <f t="shared" si="1253"/>
        <v>0</v>
      </c>
      <c r="I1943" s="77">
        <f t="shared" si="1254"/>
        <v>0</v>
      </c>
      <c r="J1943" s="78"/>
      <c r="K1943" s="78"/>
      <c r="L1943" s="77"/>
      <c r="M1943" s="77"/>
      <c r="N1943" s="77"/>
      <c r="O1943" s="78"/>
      <c r="P1943" s="310"/>
    </row>
    <row r="1944" spans="1:16" s="3" customFormat="1" ht="15" hidden="1" customHeight="1">
      <c r="A1944" s="75"/>
      <c r="B1944" s="75"/>
      <c r="C1944" s="76"/>
      <c r="D1944" s="75" t="s">
        <v>34</v>
      </c>
      <c r="E1944" s="79"/>
      <c r="F1944" s="77">
        <f t="shared" si="1251"/>
        <v>0</v>
      </c>
      <c r="G1944" s="77">
        <f t="shared" si="1252"/>
        <v>0</v>
      </c>
      <c r="H1944" s="77">
        <f t="shared" si="1253"/>
        <v>0</v>
      </c>
      <c r="I1944" s="77">
        <f t="shared" si="1254"/>
        <v>0</v>
      </c>
      <c r="J1944" s="78"/>
      <c r="K1944" s="78"/>
      <c r="L1944" s="77"/>
      <c r="M1944" s="77"/>
      <c r="N1944" s="77"/>
      <c r="O1944" s="78"/>
      <c r="P1944" s="310"/>
    </row>
    <row r="1945" spans="1:16" s="3" customFormat="1" ht="15" hidden="1" customHeight="1">
      <c r="A1945" s="75"/>
      <c r="B1945" s="75"/>
      <c r="C1945" s="76"/>
      <c r="D1945" s="75" t="s">
        <v>36</v>
      </c>
      <c r="E1945" s="79"/>
      <c r="F1945" s="77">
        <f t="shared" si="1251"/>
        <v>0</v>
      </c>
      <c r="G1945" s="77">
        <f t="shared" si="1252"/>
        <v>0</v>
      </c>
      <c r="H1945" s="77">
        <f t="shared" si="1253"/>
        <v>0</v>
      </c>
      <c r="I1945" s="77">
        <f t="shared" si="1254"/>
        <v>0</v>
      </c>
      <c r="J1945" s="78"/>
      <c r="K1945" s="78"/>
      <c r="L1945" s="77"/>
      <c r="M1945" s="77"/>
      <c r="N1945" s="77"/>
      <c r="O1945" s="78"/>
      <c r="P1945" s="310"/>
    </row>
    <row r="1946" spans="1:16" s="6" customFormat="1" ht="14.25" hidden="1" customHeight="1">
      <c r="A1946" s="8"/>
      <c r="B1946" s="8"/>
      <c r="C1946" s="41">
        <v>6150</v>
      </c>
      <c r="D1946" s="8"/>
      <c r="E1946" s="44"/>
      <c r="F1946" s="40">
        <f t="shared" ref="F1946:O1946" si="1255">SUM(F1947:F1952)</f>
        <v>0</v>
      </c>
      <c r="G1946" s="40">
        <f t="shared" ref="G1946:H1946" si="1256">SUM(G1947:G1952)</f>
        <v>0</v>
      </c>
      <c r="H1946" s="40">
        <f t="shared" si="1256"/>
        <v>0</v>
      </c>
      <c r="I1946" s="40">
        <f t="shared" si="1255"/>
        <v>0</v>
      </c>
      <c r="J1946" s="40">
        <f t="shared" si="1255"/>
        <v>0</v>
      </c>
      <c r="K1946" s="40">
        <f t="shared" ref="K1946:L1946" si="1257">SUM(K1947:K1952)</f>
        <v>0</v>
      </c>
      <c r="L1946" s="40">
        <f t="shared" si="1257"/>
        <v>0</v>
      </c>
      <c r="M1946" s="40">
        <f t="shared" si="1255"/>
        <v>0</v>
      </c>
      <c r="N1946" s="40">
        <f t="shared" si="1255"/>
        <v>0</v>
      </c>
      <c r="O1946" s="40">
        <f t="shared" si="1255"/>
        <v>0</v>
      </c>
      <c r="P1946" s="309"/>
    </row>
    <row r="1947" spans="1:16" s="3" customFormat="1" ht="15" hidden="1" customHeight="1">
      <c r="A1947" s="75"/>
      <c r="B1947" s="75"/>
      <c r="C1947" s="76"/>
      <c r="D1947" s="75" t="s">
        <v>37</v>
      </c>
      <c r="E1947" s="79"/>
      <c r="F1947" s="77">
        <f t="shared" ref="F1947:F1952" si="1258">I1947+O1947</f>
        <v>0</v>
      </c>
      <c r="G1947" s="77">
        <f t="shared" ref="G1947:G1952" si="1259">J1947+P1947</f>
        <v>0</v>
      </c>
      <c r="H1947" s="77">
        <f t="shared" ref="H1947:H1952" si="1260">M1947+Q1947</f>
        <v>0</v>
      </c>
      <c r="I1947" s="77">
        <f t="shared" ref="I1947:I1952" si="1261">SUM(J1947:N1947)</f>
        <v>0</v>
      </c>
      <c r="J1947" s="78"/>
      <c r="K1947" s="78"/>
      <c r="L1947" s="77"/>
      <c r="M1947" s="77"/>
      <c r="N1947" s="77"/>
      <c r="O1947" s="78"/>
      <c r="P1947" s="310"/>
    </row>
    <row r="1948" spans="1:16" s="3" customFormat="1" ht="15" hidden="1" customHeight="1">
      <c r="A1948" s="75"/>
      <c r="B1948" s="75"/>
      <c r="C1948" s="76"/>
      <c r="D1948" s="75" t="s">
        <v>38</v>
      </c>
      <c r="E1948" s="79"/>
      <c r="F1948" s="77">
        <f t="shared" si="1258"/>
        <v>0</v>
      </c>
      <c r="G1948" s="77">
        <f t="shared" si="1259"/>
        <v>0</v>
      </c>
      <c r="H1948" s="77">
        <f t="shared" si="1260"/>
        <v>0</v>
      </c>
      <c r="I1948" s="77">
        <f t="shared" si="1261"/>
        <v>0</v>
      </c>
      <c r="J1948" s="78"/>
      <c r="K1948" s="78"/>
      <c r="L1948" s="77"/>
      <c r="M1948" s="77"/>
      <c r="N1948" s="77"/>
      <c r="O1948" s="78"/>
      <c r="P1948" s="310"/>
    </row>
    <row r="1949" spans="1:16" s="3" customFormat="1" ht="15" hidden="1" customHeight="1">
      <c r="A1949" s="75"/>
      <c r="B1949" s="75"/>
      <c r="C1949" s="76"/>
      <c r="D1949" s="75" t="s">
        <v>39</v>
      </c>
      <c r="E1949" s="79"/>
      <c r="F1949" s="77">
        <f t="shared" si="1258"/>
        <v>0</v>
      </c>
      <c r="G1949" s="77">
        <f t="shared" si="1259"/>
        <v>0</v>
      </c>
      <c r="H1949" s="77">
        <f t="shared" si="1260"/>
        <v>0</v>
      </c>
      <c r="I1949" s="77">
        <f t="shared" si="1261"/>
        <v>0</v>
      </c>
      <c r="J1949" s="78"/>
      <c r="K1949" s="78"/>
      <c r="L1949" s="77"/>
      <c r="M1949" s="77"/>
      <c r="N1949" s="77"/>
      <c r="O1949" s="78"/>
      <c r="P1949" s="310"/>
    </row>
    <row r="1950" spans="1:16" s="3" customFormat="1" ht="15" hidden="1" customHeight="1">
      <c r="A1950" s="75"/>
      <c r="B1950" s="75"/>
      <c r="C1950" s="76"/>
      <c r="D1950" s="75" t="s">
        <v>40</v>
      </c>
      <c r="E1950" s="79"/>
      <c r="F1950" s="77">
        <f t="shared" si="1258"/>
        <v>0</v>
      </c>
      <c r="G1950" s="77">
        <f t="shared" si="1259"/>
        <v>0</v>
      </c>
      <c r="H1950" s="77">
        <f t="shared" si="1260"/>
        <v>0</v>
      </c>
      <c r="I1950" s="77">
        <f t="shared" si="1261"/>
        <v>0</v>
      </c>
      <c r="J1950" s="78"/>
      <c r="K1950" s="78"/>
      <c r="L1950" s="77"/>
      <c r="M1950" s="77"/>
      <c r="N1950" s="77"/>
      <c r="O1950" s="78"/>
      <c r="P1950" s="310"/>
    </row>
    <row r="1951" spans="1:16" s="3" customFormat="1" ht="15" hidden="1" customHeight="1">
      <c r="A1951" s="75"/>
      <c r="B1951" s="75"/>
      <c r="C1951" s="76"/>
      <c r="D1951" s="75" t="s">
        <v>41</v>
      </c>
      <c r="E1951" s="79"/>
      <c r="F1951" s="77">
        <f t="shared" si="1258"/>
        <v>0</v>
      </c>
      <c r="G1951" s="77">
        <f t="shared" si="1259"/>
        <v>0</v>
      </c>
      <c r="H1951" s="77">
        <f t="shared" si="1260"/>
        <v>0</v>
      </c>
      <c r="I1951" s="77">
        <f t="shared" si="1261"/>
        <v>0</v>
      </c>
      <c r="J1951" s="78"/>
      <c r="K1951" s="78"/>
      <c r="L1951" s="77"/>
      <c r="M1951" s="77"/>
      <c r="N1951" s="77"/>
      <c r="O1951" s="78"/>
      <c r="P1951" s="310"/>
    </row>
    <row r="1952" spans="1:16" s="3" customFormat="1" ht="15" hidden="1" customHeight="1">
      <c r="A1952" s="75"/>
      <c r="B1952" s="75"/>
      <c r="C1952" s="76"/>
      <c r="D1952" s="75" t="s">
        <v>42</v>
      </c>
      <c r="E1952" s="79"/>
      <c r="F1952" s="77">
        <f t="shared" si="1258"/>
        <v>0</v>
      </c>
      <c r="G1952" s="77">
        <f t="shared" si="1259"/>
        <v>0</v>
      </c>
      <c r="H1952" s="77">
        <f t="shared" si="1260"/>
        <v>0</v>
      </c>
      <c r="I1952" s="77">
        <f t="shared" si="1261"/>
        <v>0</v>
      </c>
      <c r="J1952" s="78"/>
      <c r="K1952" s="78"/>
      <c r="L1952" s="77"/>
      <c r="M1952" s="77"/>
      <c r="N1952" s="77"/>
      <c r="O1952" s="78"/>
      <c r="P1952" s="310"/>
    </row>
    <row r="1953" spans="1:16" s="72" customFormat="1" ht="15" hidden="1" customHeight="1">
      <c r="A1953" s="8"/>
      <c r="B1953" s="8"/>
      <c r="C1953" s="41">
        <v>6200</v>
      </c>
      <c r="D1953" s="8"/>
      <c r="E1953" s="43"/>
      <c r="F1953" s="40">
        <f t="shared" ref="F1953:O1953" si="1262">SUM(F1954:F1957)</f>
        <v>0</v>
      </c>
      <c r="G1953" s="40">
        <f t="shared" ref="G1953:H1953" si="1263">SUM(G1954:G1957)</f>
        <v>0</v>
      </c>
      <c r="H1953" s="40">
        <f t="shared" si="1263"/>
        <v>0</v>
      </c>
      <c r="I1953" s="40">
        <f t="shared" si="1262"/>
        <v>0</v>
      </c>
      <c r="J1953" s="40">
        <f t="shared" si="1262"/>
        <v>0</v>
      </c>
      <c r="K1953" s="40">
        <f t="shared" ref="K1953:L1953" si="1264">SUM(K1954:K1957)</f>
        <v>0</v>
      </c>
      <c r="L1953" s="40">
        <f t="shared" si="1264"/>
        <v>0</v>
      </c>
      <c r="M1953" s="40">
        <f t="shared" si="1262"/>
        <v>0</v>
      </c>
      <c r="N1953" s="40">
        <f t="shared" si="1262"/>
        <v>0</v>
      </c>
      <c r="O1953" s="40">
        <f t="shared" si="1262"/>
        <v>0</v>
      </c>
      <c r="P1953" s="309"/>
    </row>
    <row r="1954" spans="1:16" s="3" customFormat="1" ht="15" hidden="1" customHeight="1">
      <c r="A1954" s="75"/>
      <c r="B1954" s="75"/>
      <c r="C1954" s="76"/>
      <c r="D1954" s="75" t="s">
        <v>43</v>
      </c>
      <c r="E1954" s="78"/>
      <c r="F1954" s="77">
        <f t="shared" ref="F1954:F1957" si="1265">I1954+O1954</f>
        <v>0</v>
      </c>
      <c r="G1954" s="77">
        <f>J1954+P1954</f>
        <v>0</v>
      </c>
      <c r="H1954" s="77">
        <f>M1954+Q1954</f>
        <v>0</v>
      </c>
      <c r="I1954" s="77">
        <f>SUM(J1954:N1954)</f>
        <v>0</v>
      </c>
      <c r="J1954" s="78"/>
      <c r="K1954" s="78"/>
      <c r="L1954" s="77"/>
      <c r="M1954" s="77"/>
      <c r="N1954" s="77"/>
      <c r="O1954" s="78"/>
      <c r="P1954" s="310"/>
    </row>
    <row r="1955" spans="1:16" s="3" customFormat="1" ht="15" hidden="1" customHeight="1">
      <c r="A1955" s="75"/>
      <c r="B1955" s="75"/>
      <c r="C1955" s="76"/>
      <c r="D1955" s="75" t="s">
        <v>44</v>
      </c>
      <c r="E1955" s="78"/>
      <c r="F1955" s="77">
        <f t="shared" si="1265"/>
        <v>0</v>
      </c>
      <c r="G1955" s="77">
        <f>J1955+P1955</f>
        <v>0</v>
      </c>
      <c r="H1955" s="77">
        <f>M1955+Q1955</f>
        <v>0</v>
      </c>
      <c r="I1955" s="77">
        <f>SUM(J1955:N1955)</f>
        <v>0</v>
      </c>
      <c r="J1955" s="78"/>
      <c r="K1955" s="78"/>
      <c r="L1955" s="77"/>
      <c r="M1955" s="77"/>
      <c r="N1955" s="77"/>
      <c r="O1955" s="78"/>
      <c r="P1955" s="310"/>
    </row>
    <row r="1956" spans="1:16" s="3" customFormat="1" ht="15" hidden="1" customHeight="1">
      <c r="A1956" s="75"/>
      <c r="B1956" s="75"/>
      <c r="C1956" s="76"/>
      <c r="D1956" s="75" t="s">
        <v>45</v>
      </c>
      <c r="E1956" s="78"/>
      <c r="F1956" s="77">
        <f t="shared" si="1265"/>
        <v>0</v>
      </c>
      <c r="G1956" s="77">
        <f>J1956+P1956</f>
        <v>0</v>
      </c>
      <c r="H1956" s="77">
        <f>M1956+Q1956</f>
        <v>0</v>
      </c>
      <c r="I1956" s="77">
        <f>SUM(J1956:N1956)</f>
        <v>0</v>
      </c>
      <c r="J1956" s="78"/>
      <c r="K1956" s="78"/>
      <c r="L1956" s="77"/>
      <c r="M1956" s="77"/>
      <c r="N1956" s="77"/>
      <c r="O1956" s="78"/>
      <c r="P1956" s="310"/>
    </row>
    <row r="1957" spans="1:16" s="3" customFormat="1" ht="15" hidden="1" customHeight="1">
      <c r="A1957" s="75"/>
      <c r="B1957" s="75"/>
      <c r="C1957" s="76"/>
      <c r="D1957" s="75" t="s">
        <v>46</v>
      </c>
      <c r="E1957" s="78"/>
      <c r="F1957" s="77">
        <f t="shared" si="1265"/>
        <v>0</v>
      </c>
      <c r="G1957" s="77">
        <f>J1957+P1957</f>
        <v>0</v>
      </c>
      <c r="H1957" s="77">
        <f>M1957+Q1957</f>
        <v>0</v>
      </c>
      <c r="I1957" s="77">
        <f>SUM(J1957:N1957)</f>
        <v>0</v>
      </c>
      <c r="J1957" s="78"/>
      <c r="K1957" s="78"/>
      <c r="L1957" s="77"/>
      <c r="M1957" s="77"/>
      <c r="N1957" s="77"/>
      <c r="O1957" s="78"/>
      <c r="P1957" s="310"/>
    </row>
    <row r="1958" spans="1:16" s="72" customFormat="1" ht="15" hidden="1" customHeight="1">
      <c r="A1958" s="8"/>
      <c r="B1958" s="8"/>
      <c r="C1958" s="41">
        <v>6250</v>
      </c>
      <c r="D1958" s="8"/>
      <c r="E1958" s="43"/>
      <c r="F1958" s="40">
        <f t="shared" ref="F1958:O1958" si="1266">SUM(F1959:F1966)</f>
        <v>0</v>
      </c>
      <c r="G1958" s="40">
        <f t="shared" ref="G1958:H1958" si="1267">SUM(G1959:G1966)</f>
        <v>0</v>
      </c>
      <c r="H1958" s="40">
        <f t="shared" si="1267"/>
        <v>0</v>
      </c>
      <c r="I1958" s="40">
        <f t="shared" si="1266"/>
        <v>0</v>
      </c>
      <c r="J1958" s="40">
        <f t="shared" si="1266"/>
        <v>0</v>
      </c>
      <c r="K1958" s="40">
        <f t="shared" ref="K1958:L1958" si="1268">SUM(K1959:K1966)</f>
        <v>0</v>
      </c>
      <c r="L1958" s="40">
        <f t="shared" si="1268"/>
        <v>0</v>
      </c>
      <c r="M1958" s="40">
        <f t="shared" si="1266"/>
        <v>0</v>
      </c>
      <c r="N1958" s="40">
        <f t="shared" si="1266"/>
        <v>0</v>
      </c>
      <c r="O1958" s="40">
        <f t="shared" si="1266"/>
        <v>0</v>
      </c>
      <c r="P1958" s="309"/>
    </row>
    <row r="1959" spans="1:16" s="3" customFormat="1" ht="15" hidden="1" customHeight="1">
      <c r="A1959" s="75"/>
      <c r="B1959" s="75"/>
      <c r="C1959" s="76"/>
      <c r="D1959" s="75" t="s">
        <v>47</v>
      </c>
      <c r="E1959" s="78"/>
      <c r="F1959" s="77">
        <f t="shared" ref="F1959:F1966" si="1269">I1959+O1959</f>
        <v>0</v>
      </c>
      <c r="G1959" s="77">
        <f t="shared" ref="G1959:G1966" si="1270">J1959+P1959</f>
        <v>0</v>
      </c>
      <c r="H1959" s="77">
        <f t="shared" ref="H1959:H1966" si="1271">M1959+Q1959</f>
        <v>0</v>
      </c>
      <c r="I1959" s="77">
        <f t="shared" ref="I1959:I1966" si="1272">SUM(J1959:N1959)</f>
        <v>0</v>
      </c>
      <c r="J1959" s="78"/>
      <c r="K1959" s="78"/>
      <c r="L1959" s="77"/>
      <c r="M1959" s="77"/>
      <c r="N1959" s="77"/>
      <c r="O1959" s="78"/>
      <c r="P1959" s="310"/>
    </row>
    <row r="1960" spans="1:16" s="3" customFormat="1" ht="15" hidden="1" customHeight="1">
      <c r="A1960" s="75"/>
      <c r="B1960" s="75"/>
      <c r="C1960" s="76"/>
      <c r="D1960" s="75" t="s">
        <v>48</v>
      </c>
      <c r="E1960" s="78"/>
      <c r="F1960" s="77">
        <f t="shared" si="1269"/>
        <v>0</v>
      </c>
      <c r="G1960" s="77">
        <f t="shared" si="1270"/>
        <v>0</v>
      </c>
      <c r="H1960" s="77">
        <f t="shared" si="1271"/>
        <v>0</v>
      </c>
      <c r="I1960" s="77">
        <f t="shared" si="1272"/>
        <v>0</v>
      </c>
      <c r="J1960" s="78"/>
      <c r="K1960" s="78"/>
      <c r="L1960" s="77"/>
      <c r="M1960" s="77"/>
      <c r="N1960" s="77"/>
      <c r="O1960" s="78"/>
      <c r="P1960" s="310"/>
    </row>
    <row r="1961" spans="1:16" s="3" customFormat="1" ht="15" hidden="1" customHeight="1">
      <c r="A1961" s="75"/>
      <c r="B1961" s="75"/>
      <c r="C1961" s="76"/>
      <c r="D1961" s="75" t="s">
        <v>49</v>
      </c>
      <c r="E1961" s="78"/>
      <c r="F1961" s="77">
        <f t="shared" si="1269"/>
        <v>0</v>
      </c>
      <c r="G1961" s="77">
        <f t="shared" si="1270"/>
        <v>0</v>
      </c>
      <c r="H1961" s="77">
        <f t="shared" si="1271"/>
        <v>0</v>
      </c>
      <c r="I1961" s="77">
        <f t="shared" si="1272"/>
        <v>0</v>
      </c>
      <c r="J1961" s="78"/>
      <c r="K1961" s="78"/>
      <c r="L1961" s="77"/>
      <c r="M1961" s="77"/>
      <c r="N1961" s="77"/>
      <c r="O1961" s="78"/>
      <c r="P1961" s="310"/>
    </row>
    <row r="1962" spans="1:16" s="3" customFormat="1" ht="15" hidden="1" customHeight="1">
      <c r="A1962" s="75"/>
      <c r="B1962" s="75"/>
      <c r="C1962" s="76"/>
      <c r="D1962" s="75" t="s">
        <v>50</v>
      </c>
      <c r="E1962" s="78"/>
      <c r="F1962" s="77">
        <f t="shared" si="1269"/>
        <v>0</v>
      </c>
      <c r="G1962" s="77">
        <f t="shared" si="1270"/>
        <v>0</v>
      </c>
      <c r="H1962" s="77">
        <f t="shared" si="1271"/>
        <v>0</v>
      </c>
      <c r="I1962" s="77">
        <f t="shared" si="1272"/>
        <v>0</v>
      </c>
      <c r="J1962" s="78"/>
      <c r="K1962" s="78"/>
      <c r="L1962" s="77"/>
      <c r="M1962" s="77"/>
      <c r="N1962" s="77"/>
      <c r="O1962" s="78"/>
      <c r="P1962" s="310"/>
    </row>
    <row r="1963" spans="1:16" s="3" customFormat="1" ht="15" hidden="1" customHeight="1">
      <c r="A1963" s="75"/>
      <c r="B1963" s="75"/>
      <c r="C1963" s="76"/>
      <c r="D1963" s="75" t="s">
        <v>51</v>
      </c>
      <c r="E1963" s="78"/>
      <c r="F1963" s="77">
        <f t="shared" si="1269"/>
        <v>0</v>
      </c>
      <c r="G1963" s="77">
        <f t="shared" si="1270"/>
        <v>0</v>
      </c>
      <c r="H1963" s="77">
        <f t="shared" si="1271"/>
        <v>0</v>
      </c>
      <c r="I1963" s="77">
        <f t="shared" si="1272"/>
        <v>0</v>
      </c>
      <c r="J1963" s="78"/>
      <c r="K1963" s="78"/>
      <c r="L1963" s="77"/>
      <c r="M1963" s="77"/>
      <c r="N1963" s="77"/>
      <c r="O1963" s="78"/>
      <c r="P1963" s="310"/>
    </row>
    <row r="1964" spans="1:16" s="3" customFormat="1" ht="15" hidden="1" customHeight="1">
      <c r="A1964" s="75"/>
      <c r="B1964" s="75"/>
      <c r="C1964" s="76"/>
      <c r="D1964" s="75" t="s">
        <v>52</v>
      </c>
      <c r="E1964" s="78"/>
      <c r="F1964" s="77">
        <f t="shared" si="1269"/>
        <v>0</v>
      </c>
      <c r="G1964" s="77">
        <f t="shared" si="1270"/>
        <v>0</v>
      </c>
      <c r="H1964" s="77">
        <f t="shared" si="1271"/>
        <v>0</v>
      </c>
      <c r="I1964" s="77">
        <f t="shared" si="1272"/>
        <v>0</v>
      </c>
      <c r="J1964" s="78"/>
      <c r="K1964" s="78"/>
      <c r="L1964" s="77"/>
      <c r="M1964" s="77"/>
      <c r="N1964" s="77"/>
      <c r="O1964" s="78"/>
      <c r="P1964" s="310"/>
    </row>
    <row r="1965" spans="1:16" s="3" customFormat="1" ht="15" hidden="1" customHeight="1">
      <c r="A1965" s="75"/>
      <c r="B1965" s="75"/>
      <c r="C1965" s="76"/>
      <c r="D1965" s="75" t="s">
        <v>53</v>
      </c>
      <c r="E1965" s="78"/>
      <c r="F1965" s="77">
        <f t="shared" si="1269"/>
        <v>0</v>
      </c>
      <c r="G1965" s="77">
        <f t="shared" si="1270"/>
        <v>0</v>
      </c>
      <c r="H1965" s="77">
        <f t="shared" si="1271"/>
        <v>0</v>
      </c>
      <c r="I1965" s="77">
        <f t="shared" si="1272"/>
        <v>0</v>
      </c>
      <c r="J1965" s="78"/>
      <c r="K1965" s="78"/>
      <c r="L1965" s="77"/>
      <c r="M1965" s="77"/>
      <c r="N1965" s="77"/>
      <c r="O1965" s="78"/>
      <c r="P1965" s="310"/>
    </row>
    <row r="1966" spans="1:16" s="3" customFormat="1" ht="15" hidden="1" customHeight="1">
      <c r="A1966" s="75"/>
      <c r="B1966" s="75"/>
      <c r="C1966" s="76"/>
      <c r="D1966" s="75" t="s">
        <v>54</v>
      </c>
      <c r="E1966" s="78"/>
      <c r="F1966" s="77">
        <f t="shared" si="1269"/>
        <v>0</v>
      </c>
      <c r="G1966" s="77">
        <f t="shared" si="1270"/>
        <v>0</v>
      </c>
      <c r="H1966" s="77">
        <f t="shared" si="1271"/>
        <v>0</v>
      </c>
      <c r="I1966" s="77">
        <f t="shared" si="1272"/>
        <v>0</v>
      </c>
      <c r="J1966" s="78"/>
      <c r="K1966" s="78"/>
      <c r="L1966" s="77"/>
      <c r="M1966" s="77"/>
      <c r="N1966" s="77"/>
      <c r="O1966" s="78"/>
      <c r="P1966" s="310"/>
    </row>
    <row r="1967" spans="1:16" s="72" customFormat="1" ht="15" hidden="1" customHeight="1">
      <c r="A1967" s="8"/>
      <c r="B1967" s="8"/>
      <c r="C1967" s="41">
        <v>6300</v>
      </c>
      <c r="D1967" s="8"/>
      <c r="E1967" s="43"/>
      <c r="F1967" s="40">
        <f t="shared" ref="F1967:O1967" si="1273">SUM(F1968:F1972)</f>
        <v>0</v>
      </c>
      <c r="G1967" s="40">
        <f t="shared" ref="G1967:H1967" si="1274">SUM(G1968:G1972)</f>
        <v>0</v>
      </c>
      <c r="H1967" s="40">
        <f t="shared" si="1274"/>
        <v>0</v>
      </c>
      <c r="I1967" s="40">
        <f t="shared" si="1273"/>
        <v>0</v>
      </c>
      <c r="J1967" s="40">
        <f t="shared" si="1273"/>
        <v>0</v>
      </c>
      <c r="K1967" s="40">
        <f t="shared" ref="K1967:L1967" si="1275">SUM(K1968:K1972)</f>
        <v>0</v>
      </c>
      <c r="L1967" s="40">
        <f t="shared" si="1275"/>
        <v>0</v>
      </c>
      <c r="M1967" s="40">
        <f t="shared" si="1273"/>
        <v>0</v>
      </c>
      <c r="N1967" s="40">
        <f t="shared" si="1273"/>
        <v>0</v>
      </c>
      <c r="O1967" s="40">
        <f t="shared" si="1273"/>
        <v>0</v>
      </c>
      <c r="P1967" s="309"/>
    </row>
    <row r="1968" spans="1:16" s="3" customFormat="1" ht="15" hidden="1" customHeight="1">
      <c r="A1968" s="75"/>
      <c r="B1968" s="75"/>
      <c r="C1968" s="76"/>
      <c r="D1968" s="75" t="s">
        <v>55</v>
      </c>
      <c r="E1968" s="78"/>
      <c r="F1968" s="77">
        <f t="shared" ref="F1968:F1972" si="1276">I1968+O1968</f>
        <v>0</v>
      </c>
      <c r="G1968" s="77">
        <f>J1968+P1968</f>
        <v>0</v>
      </c>
      <c r="H1968" s="77">
        <f>M1968+Q1968</f>
        <v>0</v>
      </c>
      <c r="I1968" s="77">
        <f>SUM(J1968:N1968)</f>
        <v>0</v>
      </c>
      <c r="J1968" s="78"/>
      <c r="K1968" s="78"/>
      <c r="L1968" s="77"/>
      <c r="M1968" s="77"/>
      <c r="N1968" s="77"/>
      <c r="O1968" s="78"/>
      <c r="P1968" s="310"/>
    </row>
    <row r="1969" spans="1:16" s="3" customFormat="1" ht="15" hidden="1" customHeight="1">
      <c r="A1969" s="75"/>
      <c r="B1969" s="75"/>
      <c r="C1969" s="76"/>
      <c r="D1969" s="75" t="s">
        <v>56</v>
      </c>
      <c r="E1969" s="78"/>
      <c r="F1969" s="77">
        <f t="shared" si="1276"/>
        <v>0</v>
      </c>
      <c r="G1969" s="77">
        <f>J1969+P1969</f>
        <v>0</v>
      </c>
      <c r="H1969" s="77">
        <f>M1969+Q1969</f>
        <v>0</v>
      </c>
      <c r="I1969" s="77">
        <f>SUM(J1969:N1969)</f>
        <v>0</v>
      </c>
      <c r="J1969" s="78"/>
      <c r="K1969" s="78"/>
      <c r="L1969" s="77"/>
      <c r="M1969" s="77"/>
      <c r="N1969" s="77"/>
      <c r="O1969" s="78"/>
      <c r="P1969" s="310"/>
    </row>
    <row r="1970" spans="1:16" s="3" customFormat="1" ht="15" hidden="1" customHeight="1">
      <c r="A1970" s="75"/>
      <c r="B1970" s="75"/>
      <c r="C1970" s="76"/>
      <c r="D1970" s="75" t="s">
        <v>57</v>
      </c>
      <c r="E1970" s="78"/>
      <c r="F1970" s="77">
        <f t="shared" si="1276"/>
        <v>0</v>
      </c>
      <c r="G1970" s="77">
        <f>J1970+P1970</f>
        <v>0</v>
      </c>
      <c r="H1970" s="77">
        <f>M1970+Q1970</f>
        <v>0</v>
      </c>
      <c r="I1970" s="77">
        <f>SUM(J1970:N1970)</f>
        <v>0</v>
      </c>
      <c r="J1970" s="78"/>
      <c r="K1970" s="78"/>
      <c r="L1970" s="77"/>
      <c r="M1970" s="77"/>
      <c r="N1970" s="77"/>
      <c r="O1970" s="78"/>
      <c r="P1970" s="310"/>
    </row>
    <row r="1971" spans="1:16" s="3" customFormat="1" ht="15" hidden="1" customHeight="1">
      <c r="A1971" s="75"/>
      <c r="B1971" s="75"/>
      <c r="C1971" s="76"/>
      <c r="D1971" s="75" t="s">
        <v>58</v>
      </c>
      <c r="E1971" s="78"/>
      <c r="F1971" s="77">
        <f t="shared" si="1276"/>
        <v>0</v>
      </c>
      <c r="G1971" s="77">
        <f>J1971+P1971</f>
        <v>0</v>
      </c>
      <c r="H1971" s="77">
        <f>M1971+Q1971</f>
        <v>0</v>
      </c>
      <c r="I1971" s="77">
        <f>SUM(J1971:N1971)</f>
        <v>0</v>
      </c>
      <c r="J1971" s="78"/>
      <c r="K1971" s="78"/>
      <c r="L1971" s="77"/>
      <c r="M1971" s="77"/>
      <c r="N1971" s="77"/>
      <c r="O1971" s="78"/>
      <c r="P1971" s="310"/>
    </row>
    <row r="1972" spans="1:16" s="3" customFormat="1" ht="15" hidden="1" customHeight="1">
      <c r="A1972" s="75"/>
      <c r="B1972" s="75"/>
      <c r="C1972" s="76"/>
      <c r="D1972" s="75" t="s">
        <v>59</v>
      </c>
      <c r="E1972" s="78"/>
      <c r="F1972" s="77">
        <f t="shared" si="1276"/>
        <v>0</v>
      </c>
      <c r="G1972" s="77">
        <f>J1972+P1972</f>
        <v>0</v>
      </c>
      <c r="H1972" s="77">
        <f>M1972+Q1972</f>
        <v>0</v>
      </c>
      <c r="I1972" s="77">
        <f>SUM(J1972:N1972)</f>
        <v>0</v>
      </c>
      <c r="J1972" s="78"/>
      <c r="K1972" s="78"/>
      <c r="L1972" s="77"/>
      <c r="M1972" s="77"/>
      <c r="N1972" s="77"/>
      <c r="O1972" s="78"/>
      <c r="P1972" s="310"/>
    </row>
    <row r="1973" spans="1:16" s="72" customFormat="1" ht="15" hidden="1" customHeight="1">
      <c r="A1973" s="8"/>
      <c r="B1973" s="8"/>
      <c r="C1973" s="41">
        <v>6350</v>
      </c>
      <c r="D1973" s="8"/>
      <c r="E1973" s="43"/>
      <c r="F1973" s="40">
        <f t="shared" ref="F1973:O1973" si="1277">SUM(F1974:F1975)</f>
        <v>0</v>
      </c>
      <c r="G1973" s="40">
        <f t="shared" ref="G1973:H1973" si="1278">SUM(G1974:G1975)</f>
        <v>0</v>
      </c>
      <c r="H1973" s="40">
        <f t="shared" si="1278"/>
        <v>0</v>
      </c>
      <c r="I1973" s="40">
        <f t="shared" si="1277"/>
        <v>0</v>
      </c>
      <c r="J1973" s="40">
        <f t="shared" si="1277"/>
        <v>0</v>
      </c>
      <c r="K1973" s="40">
        <f t="shared" ref="K1973:L1973" si="1279">SUM(K1974:K1975)</f>
        <v>0</v>
      </c>
      <c r="L1973" s="40">
        <f t="shared" si="1279"/>
        <v>0</v>
      </c>
      <c r="M1973" s="40">
        <f t="shared" si="1277"/>
        <v>0</v>
      </c>
      <c r="N1973" s="40">
        <f t="shared" si="1277"/>
        <v>0</v>
      </c>
      <c r="O1973" s="40">
        <f t="shared" si="1277"/>
        <v>0</v>
      </c>
      <c r="P1973" s="309"/>
    </row>
    <row r="1974" spans="1:16" s="3" customFormat="1" ht="15" hidden="1" customHeight="1">
      <c r="A1974" s="75"/>
      <c r="B1974" s="75"/>
      <c r="C1974" s="76"/>
      <c r="D1974" s="75" t="s">
        <v>60</v>
      </c>
      <c r="E1974" s="78"/>
      <c r="F1974" s="77">
        <f>I1974+O1974</f>
        <v>0</v>
      </c>
      <c r="G1974" s="77">
        <f>J1974+P1974</f>
        <v>0</v>
      </c>
      <c r="H1974" s="77">
        <f>M1974+Q1974</f>
        <v>0</v>
      </c>
      <c r="I1974" s="77">
        <f>SUM(J1974:N1974)</f>
        <v>0</v>
      </c>
      <c r="J1974" s="78"/>
      <c r="K1974" s="78"/>
      <c r="L1974" s="77"/>
      <c r="M1974" s="77"/>
      <c r="N1974" s="77"/>
      <c r="O1974" s="78"/>
      <c r="P1974" s="310"/>
    </row>
    <row r="1975" spans="1:16" s="3" customFormat="1" ht="15" hidden="1" customHeight="1">
      <c r="A1975" s="75"/>
      <c r="B1975" s="75"/>
      <c r="C1975" s="76"/>
      <c r="D1975" s="75" t="s">
        <v>61</v>
      </c>
      <c r="E1975" s="78"/>
      <c r="F1975" s="77">
        <f>I1975+O1975</f>
        <v>0</v>
      </c>
      <c r="G1975" s="77">
        <f>J1975+P1975</f>
        <v>0</v>
      </c>
      <c r="H1975" s="77">
        <f>M1975+Q1975</f>
        <v>0</v>
      </c>
      <c r="I1975" s="77">
        <f>SUM(J1975:N1975)</f>
        <v>0</v>
      </c>
      <c r="J1975" s="78"/>
      <c r="K1975" s="78"/>
      <c r="L1975" s="77"/>
      <c r="M1975" s="77"/>
      <c r="N1975" s="77"/>
      <c r="O1975" s="78"/>
      <c r="P1975" s="310"/>
    </row>
    <row r="1976" spans="1:16" s="72" customFormat="1" ht="15" hidden="1" customHeight="1">
      <c r="A1976" s="8"/>
      <c r="B1976" s="8"/>
      <c r="C1976" s="41">
        <v>6400</v>
      </c>
      <c r="D1976" s="8"/>
      <c r="E1976" s="43"/>
      <c r="F1976" s="40">
        <f t="shared" ref="F1976:O1976" si="1280">SUM(F1977:F1983)</f>
        <v>0</v>
      </c>
      <c r="G1976" s="40">
        <f t="shared" ref="G1976:H1976" si="1281">SUM(G1977:G1983)</f>
        <v>0</v>
      </c>
      <c r="H1976" s="40">
        <f t="shared" si="1281"/>
        <v>0</v>
      </c>
      <c r="I1976" s="40">
        <f t="shared" si="1280"/>
        <v>0</v>
      </c>
      <c r="J1976" s="40">
        <f t="shared" si="1280"/>
        <v>0</v>
      </c>
      <c r="K1976" s="40">
        <f t="shared" ref="K1976:L1976" si="1282">SUM(K1977:K1983)</f>
        <v>0</v>
      </c>
      <c r="L1976" s="40">
        <f t="shared" si="1282"/>
        <v>0</v>
      </c>
      <c r="M1976" s="40">
        <f t="shared" si="1280"/>
        <v>0</v>
      </c>
      <c r="N1976" s="40">
        <f t="shared" si="1280"/>
        <v>0</v>
      </c>
      <c r="O1976" s="40">
        <f t="shared" si="1280"/>
        <v>0</v>
      </c>
      <c r="P1976" s="309"/>
    </row>
    <row r="1977" spans="1:16" s="3" customFormat="1" ht="15" hidden="1" customHeight="1">
      <c r="A1977" s="75"/>
      <c r="B1977" s="75"/>
      <c r="C1977" s="76"/>
      <c r="D1977" s="75" t="s">
        <v>62</v>
      </c>
      <c r="E1977" s="77"/>
      <c r="F1977" s="77">
        <f t="shared" ref="F1977:F1983" si="1283">I1977+O1977</f>
        <v>0</v>
      </c>
      <c r="G1977" s="77">
        <f t="shared" ref="G1977:G1983" si="1284">J1977+P1977</f>
        <v>0</v>
      </c>
      <c r="H1977" s="77">
        <f t="shared" ref="H1977:H1983" si="1285">M1977+Q1977</f>
        <v>0</v>
      </c>
      <c r="I1977" s="77">
        <f t="shared" ref="I1977:I1983" si="1286">SUM(J1977:N1977)</f>
        <v>0</v>
      </c>
      <c r="J1977" s="78"/>
      <c r="K1977" s="78"/>
      <c r="L1977" s="77"/>
      <c r="M1977" s="77"/>
      <c r="N1977" s="77"/>
      <c r="O1977" s="78"/>
      <c r="P1977" s="310"/>
    </row>
    <row r="1978" spans="1:16" s="3" customFormat="1" ht="15" hidden="1" customHeight="1">
      <c r="A1978" s="75"/>
      <c r="B1978" s="75"/>
      <c r="C1978" s="76"/>
      <c r="D1978" s="75" t="s">
        <v>63</v>
      </c>
      <c r="E1978" s="78"/>
      <c r="F1978" s="77">
        <f t="shared" si="1283"/>
        <v>0</v>
      </c>
      <c r="G1978" s="77">
        <f t="shared" si="1284"/>
        <v>0</v>
      </c>
      <c r="H1978" s="77">
        <f t="shared" si="1285"/>
        <v>0</v>
      </c>
      <c r="I1978" s="77">
        <f t="shared" si="1286"/>
        <v>0</v>
      </c>
      <c r="J1978" s="78"/>
      <c r="K1978" s="78"/>
      <c r="L1978" s="77"/>
      <c r="M1978" s="77"/>
      <c r="N1978" s="77"/>
      <c r="O1978" s="78"/>
      <c r="P1978" s="310"/>
    </row>
    <row r="1979" spans="1:16" s="3" customFormat="1" ht="15" hidden="1" customHeight="1">
      <c r="A1979" s="75"/>
      <c r="B1979" s="75"/>
      <c r="C1979" s="76"/>
      <c r="D1979" s="75" t="s">
        <v>64</v>
      </c>
      <c r="E1979" s="78"/>
      <c r="F1979" s="77">
        <f t="shared" si="1283"/>
        <v>0</v>
      </c>
      <c r="G1979" s="77">
        <f t="shared" si="1284"/>
        <v>0</v>
      </c>
      <c r="H1979" s="77">
        <f t="shared" si="1285"/>
        <v>0</v>
      </c>
      <c r="I1979" s="77">
        <f t="shared" si="1286"/>
        <v>0</v>
      </c>
      <c r="J1979" s="78"/>
      <c r="K1979" s="78"/>
      <c r="L1979" s="77"/>
      <c r="M1979" s="77"/>
      <c r="N1979" s="77"/>
      <c r="O1979" s="78"/>
      <c r="P1979" s="310"/>
    </row>
    <row r="1980" spans="1:16" s="3" customFormat="1" ht="15" hidden="1" customHeight="1">
      <c r="A1980" s="75"/>
      <c r="B1980" s="75"/>
      <c r="C1980" s="76"/>
      <c r="D1980" s="75" t="s">
        <v>65</v>
      </c>
      <c r="E1980" s="78"/>
      <c r="F1980" s="77">
        <f t="shared" si="1283"/>
        <v>0</v>
      </c>
      <c r="G1980" s="77">
        <f t="shared" si="1284"/>
        <v>0</v>
      </c>
      <c r="H1980" s="77">
        <f t="shared" si="1285"/>
        <v>0</v>
      </c>
      <c r="I1980" s="77">
        <f t="shared" si="1286"/>
        <v>0</v>
      </c>
      <c r="J1980" s="78"/>
      <c r="K1980" s="78"/>
      <c r="L1980" s="77"/>
      <c r="M1980" s="77"/>
      <c r="N1980" s="77"/>
      <c r="O1980" s="78"/>
      <c r="P1980" s="310"/>
    </row>
    <row r="1981" spans="1:16" s="3" customFormat="1" ht="15" hidden="1" customHeight="1">
      <c r="A1981" s="75"/>
      <c r="B1981" s="75"/>
      <c r="C1981" s="76"/>
      <c r="D1981" s="75" t="s">
        <v>66</v>
      </c>
      <c r="E1981" s="78"/>
      <c r="F1981" s="77">
        <f t="shared" si="1283"/>
        <v>0</v>
      </c>
      <c r="G1981" s="77">
        <f t="shared" si="1284"/>
        <v>0</v>
      </c>
      <c r="H1981" s="77">
        <f t="shared" si="1285"/>
        <v>0</v>
      </c>
      <c r="I1981" s="77">
        <f t="shared" si="1286"/>
        <v>0</v>
      </c>
      <c r="J1981" s="78"/>
      <c r="K1981" s="78"/>
      <c r="L1981" s="77"/>
      <c r="M1981" s="77"/>
      <c r="N1981" s="77"/>
      <c r="O1981" s="78"/>
      <c r="P1981" s="310"/>
    </row>
    <row r="1982" spans="1:16" s="3" customFormat="1" ht="15" hidden="1" customHeight="1">
      <c r="A1982" s="75"/>
      <c r="B1982" s="75"/>
      <c r="C1982" s="76"/>
      <c r="D1982" s="75" t="s">
        <v>67</v>
      </c>
      <c r="E1982" s="78"/>
      <c r="F1982" s="77">
        <f t="shared" si="1283"/>
        <v>0</v>
      </c>
      <c r="G1982" s="77">
        <f t="shared" si="1284"/>
        <v>0</v>
      </c>
      <c r="H1982" s="77">
        <f t="shared" si="1285"/>
        <v>0</v>
      </c>
      <c r="I1982" s="77">
        <f t="shared" si="1286"/>
        <v>0</v>
      </c>
      <c r="J1982" s="78"/>
      <c r="K1982" s="78"/>
      <c r="L1982" s="77"/>
      <c r="M1982" s="77"/>
      <c r="N1982" s="77"/>
      <c r="O1982" s="78"/>
      <c r="P1982" s="310"/>
    </row>
    <row r="1983" spans="1:16" s="3" customFormat="1" ht="15" hidden="1" customHeight="1">
      <c r="A1983" s="75"/>
      <c r="B1983" s="75"/>
      <c r="C1983" s="76"/>
      <c r="D1983" s="75" t="s">
        <v>68</v>
      </c>
      <c r="E1983" s="78"/>
      <c r="F1983" s="77">
        <f t="shared" si="1283"/>
        <v>0</v>
      </c>
      <c r="G1983" s="77">
        <f t="shared" si="1284"/>
        <v>0</v>
      </c>
      <c r="H1983" s="77">
        <f t="shared" si="1285"/>
        <v>0</v>
      </c>
      <c r="I1983" s="77">
        <f t="shared" si="1286"/>
        <v>0</v>
      </c>
      <c r="J1983" s="78"/>
      <c r="K1983" s="78"/>
      <c r="L1983" s="77"/>
      <c r="M1983" s="77"/>
      <c r="N1983" s="77"/>
      <c r="O1983" s="78"/>
      <c r="P1983" s="310"/>
    </row>
    <row r="1984" spans="1:16" s="72" customFormat="1" ht="15" hidden="1" customHeight="1">
      <c r="A1984" s="8"/>
      <c r="B1984" s="8"/>
      <c r="C1984" s="41">
        <v>6500</v>
      </c>
      <c r="D1984" s="8"/>
      <c r="E1984" s="43"/>
      <c r="F1984" s="43">
        <f t="shared" ref="F1984:O1984" si="1287">SUM(F1985:F1990)</f>
        <v>0</v>
      </c>
      <c r="G1984" s="43">
        <f t="shared" ref="G1984:H1984" si="1288">SUM(G1985:G1990)</f>
        <v>0</v>
      </c>
      <c r="H1984" s="43">
        <f t="shared" si="1288"/>
        <v>0</v>
      </c>
      <c r="I1984" s="43">
        <f t="shared" si="1287"/>
        <v>0</v>
      </c>
      <c r="J1984" s="43">
        <f t="shared" si="1287"/>
        <v>0</v>
      </c>
      <c r="K1984" s="43">
        <f t="shared" ref="K1984:L1984" si="1289">SUM(K1985:K1990)</f>
        <v>0</v>
      </c>
      <c r="L1984" s="43">
        <f t="shared" si="1289"/>
        <v>0</v>
      </c>
      <c r="M1984" s="43">
        <f t="shared" si="1287"/>
        <v>0</v>
      </c>
      <c r="N1984" s="43">
        <f t="shared" si="1287"/>
        <v>0</v>
      </c>
      <c r="O1984" s="43">
        <f t="shared" si="1287"/>
        <v>0</v>
      </c>
      <c r="P1984" s="309"/>
    </row>
    <row r="1985" spans="1:16" s="3" customFormat="1" ht="15" hidden="1" customHeight="1">
      <c r="A1985" s="75"/>
      <c r="B1985" s="75"/>
      <c r="C1985" s="76"/>
      <c r="D1985" s="75" t="s">
        <v>69</v>
      </c>
      <c r="E1985" s="78"/>
      <c r="F1985" s="77">
        <f t="shared" ref="F1985:F1990" si="1290">I1985+O1985</f>
        <v>0</v>
      </c>
      <c r="G1985" s="77">
        <f t="shared" ref="G1985:G1990" si="1291">J1985+P1985</f>
        <v>0</v>
      </c>
      <c r="H1985" s="77">
        <f t="shared" ref="H1985:H1990" si="1292">M1985+Q1985</f>
        <v>0</v>
      </c>
      <c r="I1985" s="77">
        <f t="shared" ref="I1985:I1990" si="1293">SUM(J1985:N1985)</f>
        <v>0</v>
      </c>
      <c r="J1985" s="78"/>
      <c r="K1985" s="78"/>
      <c r="L1985" s="77"/>
      <c r="M1985" s="77"/>
      <c r="N1985" s="77"/>
      <c r="O1985" s="78"/>
      <c r="P1985" s="310"/>
    </row>
    <row r="1986" spans="1:16" s="3" customFormat="1" ht="15" hidden="1" customHeight="1">
      <c r="A1986" s="75"/>
      <c r="B1986" s="75"/>
      <c r="C1986" s="76"/>
      <c r="D1986" s="75" t="s">
        <v>70</v>
      </c>
      <c r="E1986" s="78"/>
      <c r="F1986" s="77">
        <f t="shared" si="1290"/>
        <v>0</v>
      </c>
      <c r="G1986" s="77">
        <f t="shared" si="1291"/>
        <v>0</v>
      </c>
      <c r="H1986" s="77">
        <f t="shared" si="1292"/>
        <v>0</v>
      </c>
      <c r="I1986" s="77">
        <f t="shared" si="1293"/>
        <v>0</v>
      </c>
      <c r="J1986" s="78"/>
      <c r="K1986" s="78"/>
      <c r="L1986" s="77"/>
      <c r="M1986" s="77"/>
      <c r="N1986" s="77"/>
      <c r="O1986" s="78"/>
      <c r="P1986" s="310"/>
    </row>
    <row r="1987" spans="1:16" s="3" customFormat="1" ht="15" hidden="1" customHeight="1">
      <c r="A1987" s="75"/>
      <c r="B1987" s="75"/>
      <c r="C1987" s="76"/>
      <c r="D1987" s="75" t="s">
        <v>71</v>
      </c>
      <c r="E1987" s="78"/>
      <c r="F1987" s="77">
        <f t="shared" si="1290"/>
        <v>0</v>
      </c>
      <c r="G1987" s="77">
        <f t="shared" si="1291"/>
        <v>0</v>
      </c>
      <c r="H1987" s="77">
        <f t="shared" si="1292"/>
        <v>0</v>
      </c>
      <c r="I1987" s="77">
        <f t="shared" si="1293"/>
        <v>0</v>
      </c>
      <c r="J1987" s="78"/>
      <c r="K1987" s="78"/>
      <c r="L1987" s="77"/>
      <c r="M1987" s="77"/>
      <c r="N1987" s="77"/>
      <c r="O1987" s="78"/>
      <c r="P1987" s="310"/>
    </row>
    <row r="1988" spans="1:16" s="3" customFormat="1" ht="15" hidden="1" customHeight="1">
      <c r="A1988" s="75"/>
      <c r="B1988" s="75"/>
      <c r="C1988" s="76"/>
      <c r="D1988" s="75" t="s">
        <v>72</v>
      </c>
      <c r="E1988" s="78"/>
      <c r="F1988" s="77">
        <f t="shared" si="1290"/>
        <v>0</v>
      </c>
      <c r="G1988" s="77">
        <f t="shared" si="1291"/>
        <v>0</v>
      </c>
      <c r="H1988" s="77">
        <f t="shared" si="1292"/>
        <v>0</v>
      </c>
      <c r="I1988" s="77">
        <f t="shared" si="1293"/>
        <v>0</v>
      </c>
      <c r="J1988" s="78"/>
      <c r="K1988" s="78"/>
      <c r="L1988" s="77"/>
      <c r="M1988" s="77"/>
      <c r="N1988" s="77"/>
      <c r="O1988" s="78"/>
      <c r="P1988" s="310"/>
    </row>
    <row r="1989" spans="1:16" s="3" customFormat="1" ht="15" hidden="1" customHeight="1">
      <c r="A1989" s="75"/>
      <c r="B1989" s="75"/>
      <c r="C1989" s="76"/>
      <c r="D1989" s="75" t="s">
        <v>73</v>
      </c>
      <c r="E1989" s="78"/>
      <c r="F1989" s="77">
        <f t="shared" si="1290"/>
        <v>0</v>
      </c>
      <c r="G1989" s="77">
        <f t="shared" si="1291"/>
        <v>0</v>
      </c>
      <c r="H1989" s="77">
        <f t="shared" si="1292"/>
        <v>0</v>
      </c>
      <c r="I1989" s="77">
        <f t="shared" si="1293"/>
        <v>0</v>
      </c>
      <c r="J1989" s="78"/>
      <c r="K1989" s="78"/>
      <c r="L1989" s="77"/>
      <c r="M1989" s="77"/>
      <c r="N1989" s="77"/>
      <c r="O1989" s="78"/>
      <c r="P1989" s="310"/>
    </row>
    <row r="1990" spans="1:16" s="3" customFormat="1" ht="15" hidden="1" customHeight="1">
      <c r="A1990" s="75"/>
      <c r="B1990" s="75"/>
      <c r="C1990" s="76"/>
      <c r="D1990" s="75" t="s">
        <v>74</v>
      </c>
      <c r="E1990" s="78"/>
      <c r="F1990" s="77">
        <f t="shared" si="1290"/>
        <v>0</v>
      </c>
      <c r="G1990" s="77">
        <f t="shared" si="1291"/>
        <v>0</v>
      </c>
      <c r="H1990" s="77">
        <f t="shared" si="1292"/>
        <v>0</v>
      </c>
      <c r="I1990" s="77">
        <f t="shared" si="1293"/>
        <v>0</v>
      </c>
      <c r="J1990" s="78"/>
      <c r="K1990" s="78"/>
      <c r="L1990" s="77"/>
      <c r="M1990" s="77"/>
      <c r="N1990" s="77"/>
      <c r="O1990" s="78"/>
      <c r="P1990" s="310"/>
    </row>
    <row r="1991" spans="1:16" s="72" customFormat="1" ht="15" hidden="1" customHeight="1">
      <c r="A1991" s="8"/>
      <c r="B1991" s="8"/>
      <c r="C1991" s="41">
        <v>6550</v>
      </c>
      <c r="D1991" s="8"/>
      <c r="E1991" s="43"/>
      <c r="F1991" s="40">
        <f t="shared" ref="F1991:O1991" si="1294">SUM(F1992:F1995)</f>
        <v>0</v>
      </c>
      <c r="G1991" s="40">
        <f t="shared" ref="G1991:H1991" si="1295">SUM(G1992:G1995)</f>
        <v>0</v>
      </c>
      <c r="H1991" s="40">
        <f t="shared" si="1295"/>
        <v>0</v>
      </c>
      <c r="I1991" s="40">
        <f t="shared" si="1294"/>
        <v>0</v>
      </c>
      <c r="J1991" s="40">
        <f t="shared" si="1294"/>
        <v>0</v>
      </c>
      <c r="K1991" s="40">
        <f t="shared" ref="K1991:L1991" si="1296">SUM(K1992:K1995)</f>
        <v>0</v>
      </c>
      <c r="L1991" s="40">
        <f t="shared" si="1296"/>
        <v>0</v>
      </c>
      <c r="M1991" s="40">
        <f t="shared" si="1294"/>
        <v>0</v>
      </c>
      <c r="N1991" s="40">
        <f t="shared" si="1294"/>
        <v>0</v>
      </c>
      <c r="O1991" s="40">
        <f t="shared" si="1294"/>
        <v>0</v>
      </c>
      <c r="P1991" s="309"/>
    </row>
    <row r="1992" spans="1:16" s="3" customFormat="1" ht="15" hidden="1" customHeight="1">
      <c r="A1992" s="75"/>
      <c r="B1992" s="75"/>
      <c r="C1992" s="76"/>
      <c r="D1992" s="75" t="s">
        <v>75</v>
      </c>
      <c r="E1992" s="78"/>
      <c r="F1992" s="77">
        <f t="shared" ref="F1992:F1995" si="1297">I1992+O1992</f>
        <v>0</v>
      </c>
      <c r="G1992" s="77">
        <f>J1992+P1992</f>
        <v>0</v>
      </c>
      <c r="H1992" s="77">
        <f>M1992+Q1992</f>
        <v>0</v>
      </c>
      <c r="I1992" s="77">
        <f>SUM(J1992:N1992)</f>
        <v>0</v>
      </c>
      <c r="J1992" s="78"/>
      <c r="K1992" s="78"/>
      <c r="L1992" s="77"/>
      <c r="M1992" s="77"/>
      <c r="N1992" s="77"/>
      <c r="O1992" s="78"/>
      <c r="P1992" s="310"/>
    </row>
    <row r="1993" spans="1:16" s="3" customFormat="1" ht="15" hidden="1" customHeight="1">
      <c r="A1993" s="75"/>
      <c r="B1993" s="75"/>
      <c r="C1993" s="76"/>
      <c r="D1993" s="75" t="s">
        <v>76</v>
      </c>
      <c r="E1993" s="78"/>
      <c r="F1993" s="77">
        <f t="shared" si="1297"/>
        <v>0</v>
      </c>
      <c r="G1993" s="77">
        <f>J1993+P1993</f>
        <v>0</v>
      </c>
      <c r="H1993" s="77">
        <f>M1993+Q1993</f>
        <v>0</v>
      </c>
      <c r="I1993" s="77">
        <f>SUM(J1993:N1993)</f>
        <v>0</v>
      </c>
      <c r="J1993" s="78"/>
      <c r="K1993" s="78"/>
      <c r="L1993" s="77"/>
      <c r="M1993" s="77"/>
      <c r="N1993" s="77"/>
      <c r="O1993" s="78"/>
      <c r="P1993" s="310"/>
    </row>
    <row r="1994" spans="1:16" s="3" customFormat="1" ht="15" hidden="1" customHeight="1">
      <c r="A1994" s="75"/>
      <c r="B1994" s="75"/>
      <c r="C1994" s="76"/>
      <c r="D1994" s="75" t="s">
        <v>77</v>
      </c>
      <c r="E1994" s="78"/>
      <c r="F1994" s="77">
        <f t="shared" si="1297"/>
        <v>0</v>
      </c>
      <c r="G1994" s="77">
        <f>J1994+P1994</f>
        <v>0</v>
      </c>
      <c r="H1994" s="77">
        <f>M1994+Q1994</f>
        <v>0</v>
      </c>
      <c r="I1994" s="77">
        <f>SUM(J1994:N1994)</f>
        <v>0</v>
      </c>
      <c r="J1994" s="78"/>
      <c r="K1994" s="78"/>
      <c r="L1994" s="77"/>
      <c r="M1994" s="77"/>
      <c r="N1994" s="77"/>
      <c r="O1994" s="78"/>
      <c r="P1994" s="310"/>
    </row>
    <row r="1995" spans="1:16" s="3" customFormat="1" ht="15" hidden="1" customHeight="1">
      <c r="A1995" s="75"/>
      <c r="B1995" s="75"/>
      <c r="C1995" s="76"/>
      <c r="D1995" s="75" t="s">
        <v>78</v>
      </c>
      <c r="E1995" s="78"/>
      <c r="F1995" s="77">
        <f t="shared" si="1297"/>
        <v>0</v>
      </c>
      <c r="G1995" s="77">
        <f>J1995+P1995</f>
        <v>0</v>
      </c>
      <c r="H1995" s="77">
        <f>M1995+Q1995</f>
        <v>0</v>
      </c>
      <c r="I1995" s="77">
        <f>SUM(J1995:N1995)</f>
        <v>0</v>
      </c>
      <c r="J1995" s="78"/>
      <c r="K1995" s="78"/>
      <c r="L1995" s="77"/>
      <c r="M1995" s="77"/>
      <c r="N1995" s="77"/>
      <c r="O1995" s="78"/>
      <c r="P1995" s="310"/>
    </row>
    <row r="1996" spans="1:16" s="72" customFormat="1" ht="15" hidden="1" customHeight="1">
      <c r="A1996" s="8"/>
      <c r="B1996" s="8"/>
      <c r="C1996" s="41">
        <v>6600</v>
      </c>
      <c r="D1996" s="8"/>
      <c r="E1996" s="43"/>
      <c r="F1996" s="43">
        <f t="shared" ref="F1996:O1996" si="1298">SUM(F1997:F2013)</f>
        <v>0</v>
      </c>
      <c r="G1996" s="43">
        <f t="shared" ref="G1996:H1996" si="1299">SUM(G1997:G2013)</f>
        <v>0</v>
      </c>
      <c r="H1996" s="43">
        <f t="shared" si="1299"/>
        <v>0</v>
      </c>
      <c r="I1996" s="43">
        <f t="shared" si="1298"/>
        <v>0</v>
      </c>
      <c r="J1996" s="43">
        <f t="shared" si="1298"/>
        <v>0</v>
      </c>
      <c r="K1996" s="43">
        <f t="shared" ref="K1996:L1996" si="1300">SUM(K1997:K2013)</f>
        <v>0</v>
      </c>
      <c r="L1996" s="43">
        <f t="shared" si="1300"/>
        <v>0</v>
      </c>
      <c r="M1996" s="43">
        <f t="shared" si="1298"/>
        <v>0</v>
      </c>
      <c r="N1996" s="43">
        <f t="shared" si="1298"/>
        <v>0</v>
      </c>
      <c r="O1996" s="43">
        <f t="shared" si="1298"/>
        <v>0</v>
      </c>
      <c r="P1996" s="309"/>
    </row>
    <row r="1997" spans="1:16" s="3" customFormat="1" ht="15" hidden="1" customHeight="1">
      <c r="A1997" s="75"/>
      <c r="B1997" s="75"/>
      <c r="C1997" s="76"/>
      <c r="D1997" s="75" t="s">
        <v>79</v>
      </c>
      <c r="E1997" s="78"/>
      <c r="F1997" s="77">
        <f t="shared" ref="F1997:F2013" si="1301">I1997+O1997</f>
        <v>0</v>
      </c>
      <c r="G1997" s="77">
        <f t="shared" ref="G1997:G2013" si="1302">J1997+P1997</f>
        <v>0</v>
      </c>
      <c r="H1997" s="77">
        <f t="shared" ref="H1997:H2013" si="1303">M1997+Q1997</f>
        <v>0</v>
      </c>
      <c r="I1997" s="77">
        <f t="shared" ref="I1997:I2013" si="1304">SUM(J1997:N1997)</f>
        <v>0</v>
      </c>
      <c r="J1997" s="78"/>
      <c r="K1997" s="78"/>
      <c r="L1997" s="77"/>
      <c r="M1997" s="77"/>
      <c r="N1997" s="77"/>
      <c r="O1997" s="78"/>
      <c r="P1997" s="310"/>
    </row>
    <row r="1998" spans="1:16" s="3" customFormat="1" ht="15" hidden="1" customHeight="1">
      <c r="A1998" s="75"/>
      <c r="B1998" s="75"/>
      <c r="C1998" s="76"/>
      <c r="D1998" s="75" t="s">
        <v>80</v>
      </c>
      <c r="E1998" s="78"/>
      <c r="F1998" s="77">
        <f t="shared" si="1301"/>
        <v>0</v>
      </c>
      <c r="G1998" s="77">
        <f t="shared" si="1302"/>
        <v>0</v>
      </c>
      <c r="H1998" s="77">
        <f t="shared" si="1303"/>
        <v>0</v>
      </c>
      <c r="I1998" s="77">
        <f t="shared" si="1304"/>
        <v>0</v>
      </c>
      <c r="J1998" s="78"/>
      <c r="K1998" s="78"/>
      <c r="L1998" s="77"/>
      <c r="M1998" s="77"/>
      <c r="N1998" s="77"/>
      <c r="O1998" s="78"/>
      <c r="P1998" s="310"/>
    </row>
    <row r="1999" spans="1:16" s="3" customFormat="1" ht="15" hidden="1" customHeight="1">
      <c r="A1999" s="75"/>
      <c r="B1999" s="75"/>
      <c r="C1999" s="76"/>
      <c r="D1999" s="75" t="s">
        <v>81</v>
      </c>
      <c r="E1999" s="78"/>
      <c r="F1999" s="77">
        <f t="shared" si="1301"/>
        <v>0</v>
      </c>
      <c r="G1999" s="77">
        <f t="shared" si="1302"/>
        <v>0</v>
      </c>
      <c r="H1999" s="77">
        <f t="shared" si="1303"/>
        <v>0</v>
      </c>
      <c r="I1999" s="77">
        <f t="shared" si="1304"/>
        <v>0</v>
      </c>
      <c r="J1999" s="78"/>
      <c r="K1999" s="78"/>
      <c r="L1999" s="77"/>
      <c r="M1999" s="77"/>
      <c r="N1999" s="77"/>
      <c r="O1999" s="78"/>
      <c r="P1999" s="310"/>
    </row>
    <row r="2000" spans="1:16" s="3" customFormat="1" ht="15" hidden="1" customHeight="1">
      <c r="A2000" s="75"/>
      <c r="B2000" s="75"/>
      <c r="C2000" s="76"/>
      <c r="D2000" s="75" t="s">
        <v>82</v>
      </c>
      <c r="E2000" s="78"/>
      <c r="F2000" s="77">
        <f t="shared" si="1301"/>
        <v>0</v>
      </c>
      <c r="G2000" s="77">
        <f t="shared" si="1302"/>
        <v>0</v>
      </c>
      <c r="H2000" s="77">
        <f t="shared" si="1303"/>
        <v>0</v>
      </c>
      <c r="I2000" s="77">
        <f t="shared" si="1304"/>
        <v>0</v>
      </c>
      <c r="J2000" s="78"/>
      <c r="K2000" s="78"/>
      <c r="L2000" s="77"/>
      <c r="M2000" s="77"/>
      <c r="N2000" s="77"/>
      <c r="O2000" s="78"/>
      <c r="P2000" s="310"/>
    </row>
    <row r="2001" spans="1:16" s="3" customFormat="1" ht="15" hidden="1" customHeight="1">
      <c r="A2001" s="75"/>
      <c r="B2001" s="75"/>
      <c r="C2001" s="76"/>
      <c r="D2001" s="75" t="s">
        <v>83</v>
      </c>
      <c r="E2001" s="78"/>
      <c r="F2001" s="77">
        <f t="shared" si="1301"/>
        <v>0</v>
      </c>
      <c r="G2001" s="77">
        <f t="shared" si="1302"/>
        <v>0</v>
      </c>
      <c r="H2001" s="77">
        <f t="shared" si="1303"/>
        <v>0</v>
      </c>
      <c r="I2001" s="77">
        <f t="shared" si="1304"/>
        <v>0</v>
      </c>
      <c r="J2001" s="78"/>
      <c r="K2001" s="78"/>
      <c r="L2001" s="77"/>
      <c r="M2001" s="77"/>
      <c r="N2001" s="77"/>
      <c r="O2001" s="78"/>
      <c r="P2001" s="310"/>
    </row>
    <row r="2002" spans="1:16" s="3" customFormat="1" ht="15" hidden="1" customHeight="1">
      <c r="A2002" s="75"/>
      <c r="B2002" s="75"/>
      <c r="C2002" s="76"/>
      <c r="D2002" s="75" t="s">
        <v>84</v>
      </c>
      <c r="E2002" s="78"/>
      <c r="F2002" s="77">
        <f t="shared" si="1301"/>
        <v>0</v>
      </c>
      <c r="G2002" s="77">
        <f t="shared" si="1302"/>
        <v>0</v>
      </c>
      <c r="H2002" s="77">
        <f t="shared" si="1303"/>
        <v>0</v>
      </c>
      <c r="I2002" s="77">
        <f t="shared" si="1304"/>
        <v>0</v>
      </c>
      <c r="J2002" s="78"/>
      <c r="K2002" s="78"/>
      <c r="L2002" s="77"/>
      <c r="M2002" s="77"/>
      <c r="N2002" s="77"/>
      <c r="O2002" s="78"/>
      <c r="P2002" s="310"/>
    </row>
    <row r="2003" spans="1:16" s="3" customFormat="1" ht="15" hidden="1" customHeight="1">
      <c r="A2003" s="75"/>
      <c r="B2003" s="75"/>
      <c r="C2003" s="76"/>
      <c r="D2003" s="75" t="s">
        <v>85</v>
      </c>
      <c r="E2003" s="78"/>
      <c r="F2003" s="77">
        <f t="shared" si="1301"/>
        <v>0</v>
      </c>
      <c r="G2003" s="77">
        <f t="shared" si="1302"/>
        <v>0</v>
      </c>
      <c r="H2003" s="77">
        <f t="shared" si="1303"/>
        <v>0</v>
      </c>
      <c r="I2003" s="77">
        <f t="shared" si="1304"/>
        <v>0</v>
      </c>
      <c r="J2003" s="78"/>
      <c r="K2003" s="78"/>
      <c r="L2003" s="77"/>
      <c r="M2003" s="77"/>
      <c r="N2003" s="77"/>
      <c r="O2003" s="78"/>
      <c r="P2003" s="310"/>
    </row>
    <row r="2004" spans="1:16" s="3" customFormat="1" ht="15" hidden="1" customHeight="1">
      <c r="A2004" s="75"/>
      <c r="B2004" s="75"/>
      <c r="C2004" s="76"/>
      <c r="D2004" s="75" t="s">
        <v>86</v>
      </c>
      <c r="E2004" s="78"/>
      <c r="F2004" s="77">
        <f t="shared" si="1301"/>
        <v>0</v>
      </c>
      <c r="G2004" s="77">
        <f t="shared" si="1302"/>
        <v>0</v>
      </c>
      <c r="H2004" s="77">
        <f t="shared" si="1303"/>
        <v>0</v>
      </c>
      <c r="I2004" s="77">
        <f t="shared" si="1304"/>
        <v>0</v>
      </c>
      <c r="J2004" s="78"/>
      <c r="K2004" s="78"/>
      <c r="L2004" s="77"/>
      <c r="M2004" s="77"/>
      <c r="N2004" s="77"/>
      <c r="O2004" s="78"/>
      <c r="P2004" s="310"/>
    </row>
    <row r="2005" spans="1:16" s="3" customFormat="1" ht="15" hidden="1" customHeight="1">
      <c r="A2005" s="75"/>
      <c r="B2005" s="75"/>
      <c r="C2005" s="76"/>
      <c r="D2005" s="75" t="s">
        <v>87</v>
      </c>
      <c r="E2005" s="78"/>
      <c r="F2005" s="77">
        <f t="shared" si="1301"/>
        <v>0</v>
      </c>
      <c r="G2005" s="77">
        <f t="shared" si="1302"/>
        <v>0</v>
      </c>
      <c r="H2005" s="77">
        <f t="shared" si="1303"/>
        <v>0</v>
      </c>
      <c r="I2005" s="77">
        <f t="shared" si="1304"/>
        <v>0</v>
      </c>
      <c r="J2005" s="78"/>
      <c r="K2005" s="78"/>
      <c r="L2005" s="77"/>
      <c r="M2005" s="77"/>
      <c r="N2005" s="77"/>
      <c r="O2005" s="78"/>
      <c r="P2005" s="310"/>
    </row>
    <row r="2006" spans="1:16" s="3" customFormat="1" ht="15" hidden="1" customHeight="1">
      <c r="A2006" s="75"/>
      <c r="B2006" s="75"/>
      <c r="C2006" s="76"/>
      <c r="D2006" s="75" t="s">
        <v>88</v>
      </c>
      <c r="E2006" s="78"/>
      <c r="F2006" s="77">
        <f t="shared" si="1301"/>
        <v>0</v>
      </c>
      <c r="G2006" s="77">
        <f t="shared" si="1302"/>
        <v>0</v>
      </c>
      <c r="H2006" s="77">
        <f t="shared" si="1303"/>
        <v>0</v>
      </c>
      <c r="I2006" s="77">
        <f t="shared" si="1304"/>
        <v>0</v>
      </c>
      <c r="J2006" s="78"/>
      <c r="K2006" s="78"/>
      <c r="L2006" s="77"/>
      <c r="M2006" s="77"/>
      <c r="N2006" s="77"/>
      <c r="O2006" s="78"/>
      <c r="P2006" s="310"/>
    </row>
    <row r="2007" spans="1:16" s="3" customFormat="1" ht="15" hidden="1" customHeight="1">
      <c r="A2007" s="75"/>
      <c r="B2007" s="75"/>
      <c r="C2007" s="76"/>
      <c r="D2007" s="75" t="s">
        <v>89</v>
      </c>
      <c r="E2007" s="78"/>
      <c r="F2007" s="77">
        <f t="shared" si="1301"/>
        <v>0</v>
      </c>
      <c r="G2007" s="77">
        <f t="shared" si="1302"/>
        <v>0</v>
      </c>
      <c r="H2007" s="77">
        <f t="shared" si="1303"/>
        <v>0</v>
      </c>
      <c r="I2007" s="77">
        <f t="shared" si="1304"/>
        <v>0</v>
      </c>
      <c r="J2007" s="78"/>
      <c r="K2007" s="78"/>
      <c r="L2007" s="77"/>
      <c r="M2007" s="77"/>
      <c r="N2007" s="77"/>
      <c r="O2007" s="78"/>
      <c r="P2007" s="310"/>
    </row>
    <row r="2008" spans="1:16" s="3" customFormat="1" ht="15" hidden="1" customHeight="1">
      <c r="A2008" s="75"/>
      <c r="B2008" s="75"/>
      <c r="C2008" s="76"/>
      <c r="D2008" s="75" t="s">
        <v>90</v>
      </c>
      <c r="E2008" s="78"/>
      <c r="F2008" s="77">
        <f t="shared" si="1301"/>
        <v>0</v>
      </c>
      <c r="G2008" s="77">
        <f t="shared" si="1302"/>
        <v>0</v>
      </c>
      <c r="H2008" s="77">
        <f t="shared" si="1303"/>
        <v>0</v>
      </c>
      <c r="I2008" s="77">
        <f t="shared" si="1304"/>
        <v>0</v>
      </c>
      <c r="J2008" s="78"/>
      <c r="K2008" s="78"/>
      <c r="L2008" s="77"/>
      <c r="M2008" s="77"/>
      <c r="N2008" s="77"/>
      <c r="O2008" s="78"/>
      <c r="P2008" s="310"/>
    </row>
    <row r="2009" spans="1:16" s="3" customFormat="1" ht="15" hidden="1" customHeight="1">
      <c r="A2009" s="75"/>
      <c r="B2009" s="75"/>
      <c r="C2009" s="76"/>
      <c r="D2009" s="75" t="s">
        <v>91</v>
      </c>
      <c r="E2009" s="78"/>
      <c r="F2009" s="77">
        <f t="shared" si="1301"/>
        <v>0</v>
      </c>
      <c r="G2009" s="77">
        <f t="shared" si="1302"/>
        <v>0</v>
      </c>
      <c r="H2009" s="77">
        <f t="shared" si="1303"/>
        <v>0</v>
      </c>
      <c r="I2009" s="77">
        <f t="shared" si="1304"/>
        <v>0</v>
      </c>
      <c r="J2009" s="78"/>
      <c r="K2009" s="78"/>
      <c r="L2009" s="77"/>
      <c r="M2009" s="77"/>
      <c r="N2009" s="77"/>
      <c r="O2009" s="78"/>
      <c r="P2009" s="310"/>
    </row>
    <row r="2010" spans="1:16" s="3" customFormat="1" ht="15" hidden="1" customHeight="1">
      <c r="A2010" s="75"/>
      <c r="B2010" s="75"/>
      <c r="C2010" s="76"/>
      <c r="D2010" s="75" t="s">
        <v>92</v>
      </c>
      <c r="E2010" s="78"/>
      <c r="F2010" s="77">
        <f t="shared" si="1301"/>
        <v>0</v>
      </c>
      <c r="G2010" s="77">
        <f t="shared" si="1302"/>
        <v>0</v>
      </c>
      <c r="H2010" s="77">
        <f t="shared" si="1303"/>
        <v>0</v>
      </c>
      <c r="I2010" s="77">
        <f t="shared" si="1304"/>
        <v>0</v>
      </c>
      <c r="J2010" s="78"/>
      <c r="K2010" s="78"/>
      <c r="L2010" s="77"/>
      <c r="M2010" s="77"/>
      <c r="N2010" s="77"/>
      <c r="O2010" s="78"/>
      <c r="P2010" s="310"/>
    </row>
    <row r="2011" spans="1:16" s="3" customFormat="1" ht="15" hidden="1" customHeight="1">
      <c r="A2011" s="75"/>
      <c r="B2011" s="75"/>
      <c r="C2011" s="76"/>
      <c r="D2011" s="75" t="s">
        <v>93</v>
      </c>
      <c r="E2011" s="78"/>
      <c r="F2011" s="77">
        <f t="shared" si="1301"/>
        <v>0</v>
      </c>
      <c r="G2011" s="77">
        <f t="shared" si="1302"/>
        <v>0</v>
      </c>
      <c r="H2011" s="77">
        <f t="shared" si="1303"/>
        <v>0</v>
      </c>
      <c r="I2011" s="77">
        <f t="shared" si="1304"/>
        <v>0</v>
      </c>
      <c r="J2011" s="78"/>
      <c r="K2011" s="78"/>
      <c r="L2011" s="77"/>
      <c r="M2011" s="77"/>
      <c r="N2011" s="77"/>
      <c r="O2011" s="78"/>
      <c r="P2011" s="310"/>
    </row>
    <row r="2012" spans="1:16" s="3" customFormat="1" ht="15" hidden="1" customHeight="1">
      <c r="A2012" s="75"/>
      <c r="B2012" s="75"/>
      <c r="C2012" s="76"/>
      <c r="D2012" s="75" t="s">
        <v>94</v>
      </c>
      <c r="E2012" s="78"/>
      <c r="F2012" s="77">
        <f t="shared" si="1301"/>
        <v>0</v>
      </c>
      <c r="G2012" s="77">
        <f t="shared" si="1302"/>
        <v>0</v>
      </c>
      <c r="H2012" s="77">
        <f t="shared" si="1303"/>
        <v>0</v>
      </c>
      <c r="I2012" s="77">
        <f t="shared" si="1304"/>
        <v>0</v>
      </c>
      <c r="J2012" s="78"/>
      <c r="K2012" s="78"/>
      <c r="L2012" s="77"/>
      <c r="M2012" s="77"/>
      <c r="N2012" s="77"/>
      <c r="O2012" s="78"/>
      <c r="P2012" s="310"/>
    </row>
    <row r="2013" spans="1:16" s="3" customFormat="1" ht="15" hidden="1" customHeight="1">
      <c r="A2013" s="75"/>
      <c r="B2013" s="75"/>
      <c r="C2013" s="76"/>
      <c r="D2013" s="75" t="s">
        <v>95</v>
      </c>
      <c r="E2013" s="78"/>
      <c r="F2013" s="77">
        <f t="shared" si="1301"/>
        <v>0</v>
      </c>
      <c r="G2013" s="77">
        <f t="shared" si="1302"/>
        <v>0</v>
      </c>
      <c r="H2013" s="77">
        <f t="shared" si="1303"/>
        <v>0</v>
      </c>
      <c r="I2013" s="77">
        <f t="shared" si="1304"/>
        <v>0</v>
      </c>
      <c r="J2013" s="78"/>
      <c r="K2013" s="78"/>
      <c r="L2013" s="77"/>
      <c r="M2013" s="77"/>
      <c r="N2013" s="77"/>
      <c r="O2013" s="78"/>
      <c r="P2013" s="310"/>
    </row>
    <row r="2014" spans="1:16" s="72" customFormat="1" ht="15" hidden="1" customHeight="1">
      <c r="A2014" s="8"/>
      <c r="B2014" s="8"/>
      <c r="C2014" s="41">
        <v>6650</v>
      </c>
      <c r="D2014" s="8"/>
      <c r="E2014" s="43"/>
      <c r="F2014" s="40">
        <f t="shared" ref="F2014:O2014" si="1305">SUM(F2015:F2023)</f>
        <v>0</v>
      </c>
      <c r="G2014" s="40">
        <f t="shared" ref="G2014:H2014" si="1306">SUM(G2015:G2023)</f>
        <v>0</v>
      </c>
      <c r="H2014" s="40">
        <f t="shared" si="1306"/>
        <v>0</v>
      </c>
      <c r="I2014" s="40">
        <f t="shared" si="1305"/>
        <v>0</v>
      </c>
      <c r="J2014" s="40">
        <f t="shared" si="1305"/>
        <v>0</v>
      </c>
      <c r="K2014" s="40">
        <f t="shared" ref="K2014:L2014" si="1307">SUM(K2015:K2023)</f>
        <v>0</v>
      </c>
      <c r="L2014" s="40">
        <f t="shared" si="1307"/>
        <v>0</v>
      </c>
      <c r="M2014" s="40">
        <f t="shared" si="1305"/>
        <v>0</v>
      </c>
      <c r="N2014" s="40">
        <f t="shared" si="1305"/>
        <v>0</v>
      </c>
      <c r="O2014" s="40">
        <f t="shared" si="1305"/>
        <v>0</v>
      </c>
      <c r="P2014" s="309"/>
    </row>
    <row r="2015" spans="1:16" s="3" customFormat="1" ht="15" hidden="1" customHeight="1">
      <c r="A2015" s="75"/>
      <c r="B2015" s="75"/>
      <c r="C2015" s="76"/>
      <c r="D2015" s="75" t="s">
        <v>96</v>
      </c>
      <c r="E2015" s="78"/>
      <c r="F2015" s="77">
        <f t="shared" ref="F2015:F2023" si="1308">I2015+O2015</f>
        <v>0</v>
      </c>
      <c r="G2015" s="77">
        <f t="shared" ref="G2015:G2023" si="1309">J2015+P2015</f>
        <v>0</v>
      </c>
      <c r="H2015" s="77">
        <f t="shared" ref="H2015:H2023" si="1310">M2015+Q2015</f>
        <v>0</v>
      </c>
      <c r="I2015" s="77">
        <f t="shared" ref="I2015:I2023" si="1311">SUM(J2015:N2015)</f>
        <v>0</v>
      </c>
      <c r="J2015" s="78"/>
      <c r="K2015" s="78"/>
      <c r="L2015" s="77"/>
      <c r="M2015" s="77"/>
      <c r="N2015" s="77"/>
      <c r="O2015" s="78"/>
      <c r="P2015" s="310"/>
    </row>
    <row r="2016" spans="1:16" s="3" customFormat="1" ht="15" hidden="1" customHeight="1">
      <c r="A2016" s="75"/>
      <c r="B2016" s="75"/>
      <c r="C2016" s="76"/>
      <c r="D2016" s="75" t="s">
        <v>97</v>
      </c>
      <c r="E2016" s="78"/>
      <c r="F2016" s="77">
        <f t="shared" si="1308"/>
        <v>0</v>
      </c>
      <c r="G2016" s="77">
        <f t="shared" si="1309"/>
        <v>0</v>
      </c>
      <c r="H2016" s="77">
        <f t="shared" si="1310"/>
        <v>0</v>
      </c>
      <c r="I2016" s="77">
        <f t="shared" si="1311"/>
        <v>0</v>
      </c>
      <c r="J2016" s="78"/>
      <c r="K2016" s="78"/>
      <c r="L2016" s="77"/>
      <c r="M2016" s="77"/>
      <c r="N2016" s="77"/>
      <c r="O2016" s="78"/>
      <c r="P2016" s="310"/>
    </row>
    <row r="2017" spans="1:16" s="3" customFormat="1" ht="15" hidden="1" customHeight="1">
      <c r="A2017" s="75"/>
      <c r="B2017" s="75"/>
      <c r="C2017" s="76"/>
      <c r="D2017" s="75" t="s">
        <v>98</v>
      </c>
      <c r="E2017" s="78"/>
      <c r="F2017" s="77">
        <f t="shared" si="1308"/>
        <v>0</v>
      </c>
      <c r="G2017" s="77">
        <f t="shared" si="1309"/>
        <v>0</v>
      </c>
      <c r="H2017" s="77">
        <f t="shared" si="1310"/>
        <v>0</v>
      </c>
      <c r="I2017" s="77">
        <f t="shared" si="1311"/>
        <v>0</v>
      </c>
      <c r="J2017" s="78"/>
      <c r="K2017" s="78"/>
      <c r="L2017" s="77"/>
      <c r="M2017" s="77"/>
      <c r="N2017" s="77"/>
      <c r="O2017" s="78"/>
      <c r="P2017" s="310"/>
    </row>
    <row r="2018" spans="1:16" s="3" customFormat="1" ht="15" hidden="1" customHeight="1">
      <c r="A2018" s="75"/>
      <c r="B2018" s="75"/>
      <c r="C2018" s="76"/>
      <c r="D2018" s="75" t="s">
        <v>99</v>
      </c>
      <c r="E2018" s="78"/>
      <c r="F2018" s="77">
        <f t="shared" si="1308"/>
        <v>0</v>
      </c>
      <c r="G2018" s="77">
        <f t="shared" si="1309"/>
        <v>0</v>
      </c>
      <c r="H2018" s="77">
        <f t="shared" si="1310"/>
        <v>0</v>
      </c>
      <c r="I2018" s="77">
        <f t="shared" si="1311"/>
        <v>0</v>
      </c>
      <c r="J2018" s="78"/>
      <c r="K2018" s="78"/>
      <c r="L2018" s="77"/>
      <c r="M2018" s="77"/>
      <c r="N2018" s="77"/>
      <c r="O2018" s="78"/>
      <c r="P2018" s="310"/>
    </row>
    <row r="2019" spans="1:16" s="3" customFormat="1" ht="15" hidden="1" customHeight="1">
      <c r="A2019" s="75"/>
      <c r="B2019" s="75"/>
      <c r="C2019" s="76"/>
      <c r="D2019" s="75" t="s">
        <v>100</v>
      </c>
      <c r="E2019" s="78"/>
      <c r="F2019" s="77">
        <f t="shared" si="1308"/>
        <v>0</v>
      </c>
      <c r="G2019" s="77">
        <f t="shared" si="1309"/>
        <v>0</v>
      </c>
      <c r="H2019" s="77">
        <f t="shared" si="1310"/>
        <v>0</v>
      </c>
      <c r="I2019" s="77">
        <f t="shared" si="1311"/>
        <v>0</v>
      </c>
      <c r="J2019" s="78"/>
      <c r="K2019" s="78"/>
      <c r="L2019" s="77"/>
      <c r="M2019" s="77"/>
      <c r="N2019" s="77"/>
      <c r="O2019" s="78"/>
      <c r="P2019" s="310"/>
    </row>
    <row r="2020" spans="1:16" s="3" customFormat="1" ht="15" hidden="1" customHeight="1">
      <c r="A2020" s="75"/>
      <c r="B2020" s="75"/>
      <c r="C2020" s="76"/>
      <c r="D2020" s="75" t="s">
        <v>101</v>
      </c>
      <c r="E2020" s="78"/>
      <c r="F2020" s="77">
        <f t="shared" si="1308"/>
        <v>0</v>
      </c>
      <c r="G2020" s="77">
        <f t="shared" si="1309"/>
        <v>0</v>
      </c>
      <c r="H2020" s="77">
        <f t="shared" si="1310"/>
        <v>0</v>
      </c>
      <c r="I2020" s="77">
        <f t="shared" si="1311"/>
        <v>0</v>
      </c>
      <c r="J2020" s="78"/>
      <c r="K2020" s="78"/>
      <c r="L2020" s="77"/>
      <c r="M2020" s="77"/>
      <c r="N2020" s="77"/>
      <c r="O2020" s="78"/>
      <c r="P2020" s="310"/>
    </row>
    <row r="2021" spans="1:16" s="3" customFormat="1" ht="15" hidden="1" customHeight="1">
      <c r="A2021" s="75"/>
      <c r="B2021" s="75"/>
      <c r="C2021" s="76"/>
      <c r="D2021" s="75" t="s">
        <v>102</v>
      </c>
      <c r="E2021" s="78"/>
      <c r="F2021" s="77">
        <f t="shared" si="1308"/>
        <v>0</v>
      </c>
      <c r="G2021" s="77">
        <f t="shared" si="1309"/>
        <v>0</v>
      </c>
      <c r="H2021" s="77">
        <f t="shared" si="1310"/>
        <v>0</v>
      </c>
      <c r="I2021" s="77">
        <f t="shared" si="1311"/>
        <v>0</v>
      </c>
      <c r="J2021" s="78"/>
      <c r="K2021" s="78"/>
      <c r="L2021" s="77"/>
      <c r="M2021" s="77"/>
      <c r="N2021" s="77"/>
      <c r="O2021" s="78"/>
      <c r="P2021" s="310"/>
    </row>
    <row r="2022" spans="1:16" s="3" customFormat="1" ht="15" hidden="1" customHeight="1">
      <c r="A2022" s="75"/>
      <c r="B2022" s="75"/>
      <c r="C2022" s="76"/>
      <c r="D2022" s="75" t="s">
        <v>103</v>
      </c>
      <c r="E2022" s="78"/>
      <c r="F2022" s="77">
        <f t="shared" si="1308"/>
        <v>0</v>
      </c>
      <c r="G2022" s="77">
        <f t="shared" si="1309"/>
        <v>0</v>
      </c>
      <c r="H2022" s="77">
        <f t="shared" si="1310"/>
        <v>0</v>
      </c>
      <c r="I2022" s="77">
        <f t="shared" si="1311"/>
        <v>0</v>
      </c>
      <c r="J2022" s="78"/>
      <c r="K2022" s="78"/>
      <c r="L2022" s="77"/>
      <c r="M2022" s="77"/>
      <c r="N2022" s="77"/>
      <c r="O2022" s="78"/>
      <c r="P2022" s="310"/>
    </row>
    <row r="2023" spans="1:16" s="3" customFormat="1" ht="15" hidden="1" customHeight="1">
      <c r="A2023" s="75"/>
      <c r="B2023" s="75"/>
      <c r="C2023" s="76"/>
      <c r="D2023" s="75" t="s">
        <v>104</v>
      </c>
      <c r="E2023" s="78"/>
      <c r="F2023" s="77">
        <f t="shared" si="1308"/>
        <v>0</v>
      </c>
      <c r="G2023" s="77">
        <f t="shared" si="1309"/>
        <v>0</v>
      </c>
      <c r="H2023" s="77">
        <f t="shared" si="1310"/>
        <v>0</v>
      </c>
      <c r="I2023" s="77">
        <f t="shared" si="1311"/>
        <v>0</v>
      </c>
      <c r="J2023" s="78"/>
      <c r="K2023" s="78"/>
      <c r="L2023" s="77"/>
      <c r="M2023" s="77"/>
      <c r="N2023" s="77"/>
      <c r="O2023" s="78"/>
      <c r="P2023" s="310"/>
    </row>
    <row r="2024" spans="1:16" s="72" customFormat="1" ht="15" hidden="1" customHeight="1">
      <c r="A2024" s="8"/>
      <c r="B2024" s="8"/>
      <c r="C2024" s="41">
        <v>6700</v>
      </c>
      <c r="D2024" s="8"/>
      <c r="E2024" s="43"/>
      <c r="F2024" s="43">
        <f t="shared" ref="F2024:O2024" si="1312">SUM(F2025:F2030)</f>
        <v>0</v>
      </c>
      <c r="G2024" s="43">
        <f t="shared" ref="G2024:H2024" si="1313">SUM(G2025:G2030)</f>
        <v>0</v>
      </c>
      <c r="H2024" s="43">
        <f t="shared" si="1313"/>
        <v>0</v>
      </c>
      <c r="I2024" s="43">
        <f t="shared" si="1312"/>
        <v>0</v>
      </c>
      <c r="J2024" s="43">
        <f t="shared" si="1312"/>
        <v>0</v>
      </c>
      <c r="K2024" s="43">
        <f t="shared" ref="K2024:L2024" si="1314">SUM(K2025:K2030)</f>
        <v>0</v>
      </c>
      <c r="L2024" s="43">
        <f t="shared" si="1314"/>
        <v>0</v>
      </c>
      <c r="M2024" s="43">
        <f t="shared" si="1312"/>
        <v>0</v>
      </c>
      <c r="N2024" s="43">
        <f t="shared" si="1312"/>
        <v>0</v>
      </c>
      <c r="O2024" s="43">
        <f t="shared" si="1312"/>
        <v>0</v>
      </c>
      <c r="P2024" s="309"/>
    </row>
    <row r="2025" spans="1:16" s="3" customFormat="1" ht="15" hidden="1" customHeight="1">
      <c r="A2025" s="75"/>
      <c r="B2025" s="75"/>
      <c r="C2025" s="76"/>
      <c r="D2025" s="75" t="s">
        <v>105</v>
      </c>
      <c r="E2025" s="78"/>
      <c r="F2025" s="77">
        <f t="shared" ref="F2025:F2030" si="1315">I2025+O2025</f>
        <v>0</v>
      </c>
      <c r="G2025" s="77">
        <f t="shared" ref="G2025:G2030" si="1316">J2025+P2025</f>
        <v>0</v>
      </c>
      <c r="H2025" s="77">
        <f t="shared" ref="H2025:H2030" si="1317">M2025+Q2025</f>
        <v>0</v>
      </c>
      <c r="I2025" s="77">
        <f t="shared" ref="I2025:I2030" si="1318">SUM(J2025:N2025)</f>
        <v>0</v>
      </c>
      <c r="J2025" s="78"/>
      <c r="K2025" s="78"/>
      <c r="L2025" s="77"/>
      <c r="M2025" s="77"/>
      <c r="N2025" s="77"/>
      <c r="O2025" s="78"/>
      <c r="P2025" s="310"/>
    </row>
    <row r="2026" spans="1:16" s="3" customFormat="1" ht="15" hidden="1" customHeight="1">
      <c r="A2026" s="75"/>
      <c r="B2026" s="75"/>
      <c r="C2026" s="76"/>
      <c r="D2026" s="75" t="s">
        <v>106</v>
      </c>
      <c r="E2026" s="78"/>
      <c r="F2026" s="77">
        <f t="shared" si="1315"/>
        <v>0</v>
      </c>
      <c r="G2026" s="77">
        <f t="shared" si="1316"/>
        <v>0</v>
      </c>
      <c r="H2026" s="77">
        <f t="shared" si="1317"/>
        <v>0</v>
      </c>
      <c r="I2026" s="77">
        <f t="shared" si="1318"/>
        <v>0</v>
      </c>
      <c r="J2026" s="78"/>
      <c r="K2026" s="78"/>
      <c r="L2026" s="77"/>
      <c r="M2026" s="77"/>
      <c r="N2026" s="77"/>
      <c r="O2026" s="78"/>
      <c r="P2026" s="310"/>
    </row>
    <row r="2027" spans="1:16" s="3" customFormat="1" ht="15" hidden="1" customHeight="1">
      <c r="A2027" s="75"/>
      <c r="B2027" s="75"/>
      <c r="C2027" s="76"/>
      <c r="D2027" s="75" t="s">
        <v>107</v>
      </c>
      <c r="E2027" s="78"/>
      <c r="F2027" s="77">
        <f t="shared" si="1315"/>
        <v>0</v>
      </c>
      <c r="G2027" s="77">
        <f t="shared" si="1316"/>
        <v>0</v>
      </c>
      <c r="H2027" s="77">
        <f t="shared" si="1317"/>
        <v>0</v>
      </c>
      <c r="I2027" s="77">
        <f t="shared" si="1318"/>
        <v>0</v>
      </c>
      <c r="J2027" s="78"/>
      <c r="K2027" s="78"/>
      <c r="L2027" s="77"/>
      <c r="M2027" s="77"/>
      <c r="N2027" s="77"/>
      <c r="O2027" s="78"/>
      <c r="P2027" s="310"/>
    </row>
    <row r="2028" spans="1:16" s="3" customFormat="1" ht="15" hidden="1" customHeight="1">
      <c r="A2028" s="75"/>
      <c r="B2028" s="75"/>
      <c r="C2028" s="76"/>
      <c r="D2028" s="75" t="s">
        <v>108</v>
      </c>
      <c r="E2028" s="78"/>
      <c r="F2028" s="77">
        <f t="shared" si="1315"/>
        <v>0</v>
      </c>
      <c r="G2028" s="77">
        <f t="shared" si="1316"/>
        <v>0</v>
      </c>
      <c r="H2028" s="77">
        <f t="shared" si="1317"/>
        <v>0</v>
      </c>
      <c r="I2028" s="77">
        <f t="shared" si="1318"/>
        <v>0</v>
      </c>
      <c r="J2028" s="78"/>
      <c r="K2028" s="78"/>
      <c r="L2028" s="77"/>
      <c r="M2028" s="77"/>
      <c r="N2028" s="77"/>
      <c r="O2028" s="78"/>
      <c r="P2028" s="310"/>
    </row>
    <row r="2029" spans="1:16" s="3" customFormat="1" ht="15" hidden="1" customHeight="1">
      <c r="A2029" s="75"/>
      <c r="B2029" s="75"/>
      <c r="C2029" s="76"/>
      <c r="D2029" s="75" t="s">
        <v>109</v>
      </c>
      <c r="E2029" s="78"/>
      <c r="F2029" s="77">
        <f t="shared" si="1315"/>
        <v>0</v>
      </c>
      <c r="G2029" s="77">
        <f t="shared" si="1316"/>
        <v>0</v>
      </c>
      <c r="H2029" s="77">
        <f t="shared" si="1317"/>
        <v>0</v>
      </c>
      <c r="I2029" s="77">
        <f t="shared" si="1318"/>
        <v>0</v>
      </c>
      <c r="J2029" s="78"/>
      <c r="K2029" s="78"/>
      <c r="L2029" s="77"/>
      <c r="M2029" s="77"/>
      <c r="N2029" s="77"/>
      <c r="O2029" s="78"/>
      <c r="P2029" s="310"/>
    </row>
    <row r="2030" spans="1:16" s="3" customFormat="1" ht="15" hidden="1" customHeight="1">
      <c r="A2030" s="75"/>
      <c r="B2030" s="75"/>
      <c r="C2030" s="76"/>
      <c r="D2030" s="75" t="s">
        <v>110</v>
      </c>
      <c r="E2030" s="78"/>
      <c r="F2030" s="77">
        <f t="shared" si="1315"/>
        <v>0</v>
      </c>
      <c r="G2030" s="77">
        <f t="shared" si="1316"/>
        <v>0</v>
      </c>
      <c r="H2030" s="77">
        <f t="shared" si="1317"/>
        <v>0</v>
      </c>
      <c r="I2030" s="77">
        <f t="shared" si="1318"/>
        <v>0</v>
      </c>
      <c r="J2030" s="78"/>
      <c r="K2030" s="78"/>
      <c r="L2030" s="77"/>
      <c r="M2030" s="77"/>
      <c r="N2030" s="77"/>
      <c r="O2030" s="78"/>
      <c r="P2030" s="310"/>
    </row>
    <row r="2031" spans="1:16" s="72" customFormat="1" ht="15" hidden="1" customHeight="1">
      <c r="A2031" s="8"/>
      <c r="B2031" s="8"/>
      <c r="C2031" s="41">
        <v>6750</v>
      </c>
      <c r="D2031" s="8"/>
      <c r="E2031" s="43"/>
      <c r="F2031" s="40">
        <f t="shared" ref="F2031:O2031" si="1319">SUM(F2032:F2041)</f>
        <v>0</v>
      </c>
      <c r="G2031" s="40">
        <f t="shared" ref="G2031:H2031" si="1320">SUM(G2032:G2041)</f>
        <v>0</v>
      </c>
      <c r="H2031" s="40">
        <f t="shared" si="1320"/>
        <v>0</v>
      </c>
      <c r="I2031" s="40">
        <f t="shared" si="1319"/>
        <v>0</v>
      </c>
      <c r="J2031" s="40">
        <f t="shared" si="1319"/>
        <v>0</v>
      </c>
      <c r="K2031" s="40">
        <f t="shared" ref="K2031:L2031" si="1321">SUM(K2032:K2041)</f>
        <v>0</v>
      </c>
      <c r="L2031" s="40">
        <f t="shared" si="1321"/>
        <v>0</v>
      </c>
      <c r="M2031" s="40">
        <f t="shared" si="1319"/>
        <v>0</v>
      </c>
      <c r="N2031" s="40">
        <f t="shared" si="1319"/>
        <v>0</v>
      </c>
      <c r="O2031" s="40">
        <f t="shared" si="1319"/>
        <v>0</v>
      </c>
      <c r="P2031" s="309"/>
    </row>
    <row r="2032" spans="1:16" s="3" customFormat="1" ht="15" hidden="1" customHeight="1">
      <c r="A2032" s="75"/>
      <c r="B2032" s="75"/>
      <c r="C2032" s="76"/>
      <c r="D2032" s="75" t="s">
        <v>111</v>
      </c>
      <c r="E2032" s="78"/>
      <c r="F2032" s="77">
        <f t="shared" ref="F2032:F2041" si="1322">I2032+O2032</f>
        <v>0</v>
      </c>
      <c r="G2032" s="77">
        <f t="shared" ref="G2032:G2041" si="1323">J2032+P2032</f>
        <v>0</v>
      </c>
      <c r="H2032" s="77">
        <f t="shared" ref="H2032:H2041" si="1324">M2032+Q2032</f>
        <v>0</v>
      </c>
      <c r="I2032" s="77">
        <f t="shared" ref="I2032:I2041" si="1325">SUM(J2032:N2032)</f>
        <v>0</v>
      </c>
      <c r="J2032" s="78"/>
      <c r="K2032" s="78"/>
      <c r="L2032" s="77"/>
      <c r="M2032" s="77"/>
      <c r="N2032" s="77"/>
      <c r="O2032" s="78"/>
      <c r="P2032" s="310"/>
    </row>
    <row r="2033" spans="1:16" s="3" customFormat="1" ht="15" hidden="1" customHeight="1">
      <c r="A2033" s="75"/>
      <c r="B2033" s="75"/>
      <c r="C2033" s="76"/>
      <c r="D2033" s="75" t="s">
        <v>112</v>
      </c>
      <c r="E2033" s="78"/>
      <c r="F2033" s="77">
        <f t="shared" si="1322"/>
        <v>0</v>
      </c>
      <c r="G2033" s="77">
        <f t="shared" si="1323"/>
        <v>0</v>
      </c>
      <c r="H2033" s="77">
        <f t="shared" si="1324"/>
        <v>0</v>
      </c>
      <c r="I2033" s="77">
        <f t="shared" si="1325"/>
        <v>0</v>
      </c>
      <c r="J2033" s="78"/>
      <c r="K2033" s="78"/>
      <c r="L2033" s="77"/>
      <c r="M2033" s="77"/>
      <c r="N2033" s="77"/>
      <c r="O2033" s="78"/>
      <c r="P2033" s="310"/>
    </row>
    <row r="2034" spans="1:16" s="3" customFormat="1" ht="15" hidden="1" customHeight="1">
      <c r="A2034" s="75"/>
      <c r="B2034" s="75"/>
      <c r="C2034" s="76"/>
      <c r="D2034" s="75" t="s">
        <v>113</v>
      </c>
      <c r="E2034" s="78"/>
      <c r="F2034" s="77">
        <f t="shared" si="1322"/>
        <v>0</v>
      </c>
      <c r="G2034" s="77">
        <f t="shared" si="1323"/>
        <v>0</v>
      </c>
      <c r="H2034" s="77">
        <f t="shared" si="1324"/>
        <v>0</v>
      </c>
      <c r="I2034" s="77">
        <f t="shared" si="1325"/>
        <v>0</v>
      </c>
      <c r="J2034" s="78"/>
      <c r="K2034" s="78"/>
      <c r="L2034" s="77"/>
      <c r="M2034" s="77"/>
      <c r="N2034" s="77"/>
      <c r="O2034" s="78"/>
      <c r="P2034" s="310"/>
    </row>
    <row r="2035" spans="1:16" s="3" customFormat="1" ht="15" hidden="1" customHeight="1">
      <c r="A2035" s="75"/>
      <c r="B2035" s="75"/>
      <c r="C2035" s="76"/>
      <c r="D2035" s="75" t="s">
        <v>114</v>
      </c>
      <c r="E2035" s="78"/>
      <c r="F2035" s="77">
        <f t="shared" si="1322"/>
        <v>0</v>
      </c>
      <c r="G2035" s="77">
        <f t="shared" si="1323"/>
        <v>0</v>
      </c>
      <c r="H2035" s="77">
        <f t="shared" si="1324"/>
        <v>0</v>
      </c>
      <c r="I2035" s="77">
        <f t="shared" si="1325"/>
        <v>0</v>
      </c>
      <c r="J2035" s="78"/>
      <c r="K2035" s="78"/>
      <c r="L2035" s="77"/>
      <c r="M2035" s="77"/>
      <c r="N2035" s="77"/>
      <c r="O2035" s="78"/>
      <c r="P2035" s="310"/>
    </row>
    <row r="2036" spans="1:16" s="3" customFormat="1" ht="15" hidden="1" customHeight="1">
      <c r="A2036" s="75"/>
      <c r="B2036" s="75"/>
      <c r="C2036" s="76"/>
      <c r="D2036" s="75" t="s">
        <v>115</v>
      </c>
      <c r="E2036" s="78"/>
      <c r="F2036" s="77">
        <f t="shared" si="1322"/>
        <v>0</v>
      </c>
      <c r="G2036" s="77">
        <f t="shared" si="1323"/>
        <v>0</v>
      </c>
      <c r="H2036" s="77">
        <f t="shared" si="1324"/>
        <v>0</v>
      </c>
      <c r="I2036" s="77">
        <f t="shared" si="1325"/>
        <v>0</v>
      </c>
      <c r="J2036" s="78"/>
      <c r="K2036" s="78"/>
      <c r="L2036" s="77"/>
      <c r="M2036" s="77"/>
      <c r="N2036" s="77"/>
      <c r="O2036" s="78"/>
      <c r="P2036" s="310"/>
    </row>
    <row r="2037" spans="1:16" s="3" customFormat="1" ht="15" hidden="1" customHeight="1">
      <c r="A2037" s="75"/>
      <c r="B2037" s="75"/>
      <c r="C2037" s="76"/>
      <c r="D2037" s="75" t="s">
        <v>116</v>
      </c>
      <c r="E2037" s="78"/>
      <c r="F2037" s="77">
        <f t="shared" si="1322"/>
        <v>0</v>
      </c>
      <c r="G2037" s="77">
        <f t="shared" si="1323"/>
        <v>0</v>
      </c>
      <c r="H2037" s="77">
        <f t="shared" si="1324"/>
        <v>0</v>
      </c>
      <c r="I2037" s="77">
        <f t="shared" si="1325"/>
        <v>0</v>
      </c>
      <c r="J2037" s="78"/>
      <c r="K2037" s="78"/>
      <c r="L2037" s="77"/>
      <c r="M2037" s="77"/>
      <c r="N2037" s="77"/>
      <c r="O2037" s="78"/>
      <c r="P2037" s="310"/>
    </row>
    <row r="2038" spans="1:16" s="3" customFormat="1" ht="15" hidden="1" customHeight="1">
      <c r="A2038" s="75"/>
      <c r="B2038" s="75"/>
      <c r="C2038" s="76"/>
      <c r="D2038" s="75" t="s">
        <v>117</v>
      </c>
      <c r="E2038" s="78"/>
      <c r="F2038" s="77">
        <f t="shared" si="1322"/>
        <v>0</v>
      </c>
      <c r="G2038" s="77">
        <f t="shared" si="1323"/>
        <v>0</v>
      </c>
      <c r="H2038" s="77">
        <f t="shared" si="1324"/>
        <v>0</v>
      </c>
      <c r="I2038" s="77">
        <f t="shared" si="1325"/>
        <v>0</v>
      </c>
      <c r="J2038" s="78"/>
      <c r="K2038" s="78"/>
      <c r="L2038" s="77"/>
      <c r="M2038" s="77"/>
      <c r="N2038" s="77"/>
      <c r="O2038" s="78"/>
      <c r="P2038" s="310"/>
    </row>
    <row r="2039" spans="1:16" s="3" customFormat="1" ht="15" hidden="1" customHeight="1">
      <c r="A2039" s="75"/>
      <c r="B2039" s="75"/>
      <c r="C2039" s="76"/>
      <c r="D2039" s="75" t="s">
        <v>118</v>
      </c>
      <c r="E2039" s="78"/>
      <c r="F2039" s="77">
        <f t="shared" si="1322"/>
        <v>0</v>
      </c>
      <c r="G2039" s="77">
        <f t="shared" si="1323"/>
        <v>0</v>
      </c>
      <c r="H2039" s="77">
        <f t="shared" si="1324"/>
        <v>0</v>
      </c>
      <c r="I2039" s="77">
        <f t="shared" si="1325"/>
        <v>0</v>
      </c>
      <c r="J2039" s="78"/>
      <c r="K2039" s="78"/>
      <c r="L2039" s="77"/>
      <c r="M2039" s="77"/>
      <c r="N2039" s="77"/>
      <c r="O2039" s="78"/>
      <c r="P2039" s="310"/>
    </row>
    <row r="2040" spans="1:16" s="3" customFormat="1" ht="15" hidden="1" customHeight="1">
      <c r="A2040" s="75"/>
      <c r="B2040" s="75"/>
      <c r="C2040" s="76"/>
      <c r="D2040" s="75" t="s">
        <v>119</v>
      </c>
      <c r="E2040" s="78"/>
      <c r="F2040" s="77">
        <f t="shared" si="1322"/>
        <v>0</v>
      </c>
      <c r="G2040" s="77">
        <f t="shared" si="1323"/>
        <v>0</v>
      </c>
      <c r="H2040" s="77">
        <f t="shared" si="1324"/>
        <v>0</v>
      </c>
      <c r="I2040" s="77">
        <f t="shared" si="1325"/>
        <v>0</v>
      </c>
      <c r="J2040" s="78"/>
      <c r="K2040" s="78"/>
      <c r="L2040" s="77"/>
      <c r="M2040" s="77"/>
      <c r="N2040" s="77"/>
      <c r="O2040" s="78"/>
      <c r="P2040" s="310"/>
    </row>
    <row r="2041" spans="1:16" s="3" customFormat="1" ht="15" hidden="1" customHeight="1">
      <c r="A2041" s="75"/>
      <c r="B2041" s="75"/>
      <c r="C2041" s="76"/>
      <c r="D2041" s="75" t="s">
        <v>120</v>
      </c>
      <c r="E2041" s="78"/>
      <c r="F2041" s="77">
        <f t="shared" si="1322"/>
        <v>0</v>
      </c>
      <c r="G2041" s="77">
        <f t="shared" si="1323"/>
        <v>0</v>
      </c>
      <c r="H2041" s="77">
        <f t="shared" si="1324"/>
        <v>0</v>
      </c>
      <c r="I2041" s="77">
        <f t="shared" si="1325"/>
        <v>0</v>
      </c>
      <c r="J2041" s="78"/>
      <c r="K2041" s="78"/>
      <c r="L2041" s="77"/>
      <c r="M2041" s="77"/>
      <c r="N2041" s="77"/>
      <c r="O2041" s="78"/>
      <c r="P2041" s="310"/>
    </row>
    <row r="2042" spans="1:16" s="72" customFormat="1" ht="15" hidden="1" customHeight="1">
      <c r="A2042" s="8"/>
      <c r="B2042" s="8"/>
      <c r="C2042" s="41">
        <v>6800</v>
      </c>
      <c r="D2042" s="8"/>
      <c r="E2042" s="43"/>
      <c r="F2042" s="43">
        <f t="shared" ref="F2042:O2042" si="1326">SUM(F2043:F2049)</f>
        <v>0</v>
      </c>
      <c r="G2042" s="43">
        <f t="shared" ref="G2042:H2042" si="1327">SUM(G2043:G2049)</f>
        <v>0</v>
      </c>
      <c r="H2042" s="43">
        <f t="shared" si="1327"/>
        <v>0</v>
      </c>
      <c r="I2042" s="43">
        <f t="shared" si="1326"/>
        <v>0</v>
      </c>
      <c r="J2042" s="43">
        <f t="shared" si="1326"/>
        <v>0</v>
      </c>
      <c r="K2042" s="43">
        <f t="shared" ref="K2042:L2042" si="1328">SUM(K2043:K2049)</f>
        <v>0</v>
      </c>
      <c r="L2042" s="43">
        <f t="shared" si="1328"/>
        <v>0</v>
      </c>
      <c r="M2042" s="43">
        <f t="shared" si="1326"/>
        <v>0</v>
      </c>
      <c r="N2042" s="43">
        <f t="shared" si="1326"/>
        <v>0</v>
      </c>
      <c r="O2042" s="43">
        <f t="shared" si="1326"/>
        <v>0</v>
      </c>
      <c r="P2042" s="309"/>
    </row>
    <row r="2043" spans="1:16" s="3" customFormat="1" ht="15" hidden="1" customHeight="1">
      <c r="A2043" s="75"/>
      <c r="B2043" s="75"/>
      <c r="C2043" s="76"/>
      <c r="D2043" s="75" t="s">
        <v>121</v>
      </c>
      <c r="E2043" s="78"/>
      <c r="F2043" s="77">
        <f t="shared" ref="F2043:F2049" si="1329">I2043+O2043</f>
        <v>0</v>
      </c>
      <c r="G2043" s="77">
        <f t="shared" ref="G2043:G2049" si="1330">J2043+P2043</f>
        <v>0</v>
      </c>
      <c r="H2043" s="77">
        <f t="shared" ref="H2043:H2049" si="1331">M2043+Q2043</f>
        <v>0</v>
      </c>
      <c r="I2043" s="77">
        <f t="shared" ref="I2043:I2049" si="1332">SUM(J2043:N2043)</f>
        <v>0</v>
      </c>
      <c r="J2043" s="78"/>
      <c r="K2043" s="78"/>
      <c r="L2043" s="77"/>
      <c r="M2043" s="77"/>
      <c r="N2043" s="77"/>
      <c r="O2043" s="78"/>
      <c r="P2043" s="310"/>
    </row>
    <row r="2044" spans="1:16" s="3" customFormat="1" ht="15" hidden="1" customHeight="1">
      <c r="A2044" s="75"/>
      <c r="B2044" s="75"/>
      <c r="C2044" s="76"/>
      <c r="D2044" s="75" t="s">
        <v>122</v>
      </c>
      <c r="E2044" s="78"/>
      <c r="F2044" s="77">
        <f t="shared" si="1329"/>
        <v>0</v>
      </c>
      <c r="G2044" s="77">
        <f t="shared" si="1330"/>
        <v>0</v>
      </c>
      <c r="H2044" s="77">
        <f t="shared" si="1331"/>
        <v>0</v>
      </c>
      <c r="I2044" s="77">
        <f t="shared" si="1332"/>
        <v>0</v>
      </c>
      <c r="J2044" s="78"/>
      <c r="K2044" s="78"/>
      <c r="L2044" s="77"/>
      <c r="M2044" s="77"/>
      <c r="N2044" s="77"/>
      <c r="O2044" s="78"/>
      <c r="P2044" s="310"/>
    </row>
    <row r="2045" spans="1:16" s="3" customFormat="1" ht="15" hidden="1" customHeight="1">
      <c r="A2045" s="75"/>
      <c r="B2045" s="75"/>
      <c r="C2045" s="76"/>
      <c r="D2045" s="75" t="s">
        <v>123</v>
      </c>
      <c r="E2045" s="78"/>
      <c r="F2045" s="77">
        <f t="shared" si="1329"/>
        <v>0</v>
      </c>
      <c r="G2045" s="77">
        <f t="shared" si="1330"/>
        <v>0</v>
      </c>
      <c r="H2045" s="77">
        <f t="shared" si="1331"/>
        <v>0</v>
      </c>
      <c r="I2045" s="77">
        <f t="shared" si="1332"/>
        <v>0</v>
      </c>
      <c r="J2045" s="78"/>
      <c r="K2045" s="78"/>
      <c r="L2045" s="77"/>
      <c r="M2045" s="77"/>
      <c r="N2045" s="77"/>
      <c r="O2045" s="78"/>
      <c r="P2045" s="310"/>
    </row>
    <row r="2046" spans="1:16" s="3" customFormat="1" ht="15" hidden="1" customHeight="1">
      <c r="A2046" s="75"/>
      <c r="B2046" s="75"/>
      <c r="C2046" s="76"/>
      <c r="D2046" s="75" t="s">
        <v>124</v>
      </c>
      <c r="E2046" s="78"/>
      <c r="F2046" s="77">
        <f t="shared" si="1329"/>
        <v>0</v>
      </c>
      <c r="G2046" s="77">
        <f t="shared" si="1330"/>
        <v>0</v>
      </c>
      <c r="H2046" s="77">
        <f t="shared" si="1331"/>
        <v>0</v>
      </c>
      <c r="I2046" s="77">
        <f t="shared" si="1332"/>
        <v>0</v>
      </c>
      <c r="J2046" s="78"/>
      <c r="K2046" s="78"/>
      <c r="L2046" s="77"/>
      <c r="M2046" s="77"/>
      <c r="N2046" s="77"/>
      <c r="O2046" s="78"/>
      <c r="P2046" s="310"/>
    </row>
    <row r="2047" spans="1:16" s="3" customFormat="1" ht="15" hidden="1" customHeight="1">
      <c r="A2047" s="75"/>
      <c r="B2047" s="75"/>
      <c r="C2047" s="76"/>
      <c r="D2047" s="75" t="s">
        <v>125</v>
      </c>
      <c r="E2047" s="78"/>
      <c r="F2047" s="77">
        <f t="shared" si="1329"/>
        <v>0</v>
      </c>
      <c r="G2047" s="77">
        <f t="shared" si="1330"/>
        <v>0</v>
      </c>
      <c r="H2047" s="77">
        <f t="shared" si="1331"/>
        <v>0</v>
      </c>
      <c r="I2047" s="77">
        <f t="shared" si="1332"/>
        <v>0</v>
      </c>
      <c r="J2047" s="78"/>
      <c r="K2047" s="78"/>
      <c r="L2047" s="77"/>
      <c r="M2047" s="77"/>
      <c r="N2047" s="77"/>
      <c r="O2047" s="78"/>
      <c r="P2047" s="310"/>
    </row>
    <row r="2048" spans="1:16" s="3" customFormat="1" ht="15" hidden="1" customHeight="1">
      <c r="A2048" s="75"/>
      <c r="B2048" s="75"/>
      <c r="C2048" s="76"/>
      <c r="D2048" s="75" t="s">
        <v>126</v>
      </c>
      <c r="E2048" s="78"/>
      <c r="F2048" s="77">
        <f t="shared" si="1329"/>
        <v>0</v>
      </c>
      <c r="G2048" s="77">
        <f t="shared" si="1330"/>
        <v>0</v>
      </c>
      <c r="H2048" s="77">
        <f t="shared" si="1331"/>
        <v>0</v>
      </c>
      <c r="I2048" s="77">
        <f t="shared" si="1332"/>
        <v>0</v>
      </c>
      <c r="J2048" s="78"/>
      <c r="K2048" s="78"/>
      <c r="L2048" s="77"/>
      <c r="M2048" s="77"/>
      <c r="N2048" s="77"/>
      <c r="O2048" s="78"/>
      <c r="P2048" s="310"/>
    </row>
    <row r="2049" spans="1:16" s="3" customFormat="1" ht="15" hidden="1" customHeight="1">
      <c r="A2049" s="75"/>
      <c r="B2049" s="75"/>
      <c r="C2049" s="76"/>
      <c r="D2049" s="75" t="s">
        <v>127</v>
      </c>
      <c r="E2049" s="78"/>
      <c r="F2049" s="77">
        <f t="shared" si="1329"/>
        <v>0</v>
      </c>
      <c r="G2049" s="77">
        <f t="shared" si="1330"/>
        <v>0</v>
      </c>
      <c r="H2049" s="77">
        <f t="shared" si="1331"/>
        <v>0</v>
      </c>
      <c r="I2049" s="77">
        <f t="shared" si="1332"/>
        <v>0</v>
      </c>
      <c r="J2049" s="78"/>
      <c r="K2049" s="78"/>
      <c r="L2049" s="77"/>
      <c r="M2049" s="77"/>
      <c r="N2049" s="77"/>
      <c r="O2049" s="78"/>
      <c r="P2049" s="310"/>
    </row>
    <row r="2050" spans="1:16" s="72" customFormat="1" ht="15" hidden="1" customHeight="1">
      <c r="A2050" s="8"/>
      <c r="B2050" s="8"/>
      <c r="C2050" s="41">
        <v>6850</v>
      </c>
      <c r="D2050" s="8"/>
      <c r="E2050" s="43"/>
      <c r="F2050" s="40">
        <f t="shared" ref="F2050:O2050" si="1333">SUM(F2051:F2057)</f>
        <v>0</v>
      </c>
      <c r="G2050" s="40">
        <f t="shared" ref="G2050:H2050" si="1334">SUM(G2051:G2057)</f>
        <v>0</v>
      </c>
      <c r="H2050" s="40">
        <f t="shared" si="1334"/>
        <v>0</v>
      </c>
      <c r="I2050" s="40">
        <f t="shared" si="1333"/>
        <v>0</v>
      </c>
      <c r="J2050" s="40">
        <f t="shared" si="1333"/>
        <v>0</v>
      </c>
      <c r="K2050" s="40">
        <f t="shared" ref="K2050:L2050" si="1335">SUM(K2051:K2057)</f>
        <v>0</v>
      </c>
      <c r="L2050" s="40">
        <f t="shared" si="1335"/>
        <v>0</v>
      </c>
      <c r="M2050" s="40">
        <f t="shared" si="1333"/>
        <v>0</v>
      </c>
      <c r="N2050" s="40">
        <f t="shared" si="1333"/>
        <v>0</v>
      </c>
      <c r="O2050" s="40">
        <f t="shared" si="1333"/>
        <v>0</v>
      </c>
      <c r="P2050" s="309"/>
    </row>
    <row r="2051" spans="1:16" s="3" customFormat="1" ht="15" hidden="1" customHeight="1">
      <c r="A2051" s="75"/>
      <c r="B2051" s="75"/>
      <c r="C2051" s="76"/>
      <c r="D2051" s="75" t="s">
        <v>128</v>
      </c>
      <c r="E2051" s="78"/>
      <c r="F2051" s="77">
        <f t="shared" ref="F2051:F2057" si="1336">I2051+O2051</f>
        <v>0</v>
      </c>
      <c r="G2051" s="77">
        <f t="shared" ref="G2051:G2057" si="1337">J2051+P2051</f>
        <v>0</v>
      </c>
      <c r="H2051" s="77">
        <f t="shared" ref="H2051:H2057" si="1338">M2051+Q2051</f>
        <v>0</v>
      </c>
      <c r="I2051" s="77">
        <f t="shared" ref="I2051:I2057" si="1339">SUM(J2051:N2051)</f>
        <v>0</v>
      </c>
      <c r="J2051" s="78"/>
      <c r="K2051" s="78"/>
      <c r="L2051" s="77"/>
      <c r="M2051" s="77"/>
      <c r="N2051" s="77"/>
      <c r="O2051" s="78"/>
      <c r="P2051" s="310"/>
    </row>
    <row r="2052" spans="1:16" s="3" customFormat="1" ht="15" hidden="1" customHeight="1">
      <c r="A2052" s="75"/>
      <c r="B2052" s="75"/>
      <c r="C2052" s="76"/>
      <c r="D2052" s="75" t="s">
        <v>129</v>
      </c>
      <c r="E2052" s="78"/>
      <c r="F2052" s="77">
        <f t="shared" si="1336"/>
        <v>0</v>
      </c>
      <c r="G2052" s="77">
        <f t="shared" si="1337"/>
        <v>0</v>
      </c>
      <c r="H2052" s="77">
        <f t="shared" si="1338"/>
        <v>0</v>
      </c>
      <c r="I2052" s="77">
        <f t="shared" si="1339"/>
        <v>0</v>
      </c>
      <c r="J2052" s="78"/>
      <c r="K2052" s="78"/>
      <c r="L2052" s="77"/>
      <c r="M2052" s="77"/>
      <c r="N2052" s="77"/>
      <c r="O2052" s="78"/>
      <c r="P2052" s="310"/>
    </row>
    <row r="2053" spans="1:16" s="3" customFormat="1" ht="15" hidden="1" customHeight="1">
      <c r="A2053" s="75"/>
      <c r="B2053" s="75"/>
      <c r="C2053" s="76"/>
      <c r="D2053" s="75" t="s">
        <v>130</v>
      </c>
      <c r="E2053" s="78"/>
      <c r="F2053" s="77">
        <f t="shared" si="1336"/>
        <v>0</v>
      </c>
      <c r="G2053" s="77">
        <f t="shared" si="1337"/>
        <v>0</v>
      </c>
      <c r="H2053" s="77">
        <f t="shared" si="1338"/>
        <v>0</v>
      </c>
      <c r="I2053" s="77">
        <f t="shared" si="1339"/>
        <v>0</v>
      </c>
      <c r="J2053" s="78"/>
      <c r="K2053" s="78"/>
      <c r="L2053" s="77"/>
      <c r="M2053" s="77"/>
      <c r="N2053" s="77"/>
      <c r="O2053" s="78"/>
      <c r="P2053" s="310"/>
    </row>
    <row r="2054" spans="1:16" s="3" customFormat="1" ht="15" hidden="1" customHeight="1">
      <c r="A2054" s="75"/>
      <c r="B2054" s="75"/>
      <c r="C2054" s="76"/>
      <c r="D2054" s="75" t="s">
        <v>131</v>
      </c>
      <c r="E2054" s="78"/>
      <c r="F2054" s="77">
        <f t="shared" si="1336"/>
        <v>0</v>
      </c>
      <c r="G2054" s="77">
        <f t="shared" si="1337"/>
        <v>0</v>
      </c>
      <c r="H2054" s="77">
        <f t="shared" si="1338"/>
        <v>0</v>
      </c>
      <c r="I2054" s="77">
        <f t="shared" si="1339"/>
        <v>0</v>
      </c>
      <c r="J2054" s="78"/>
      <c r="K2054" s="78"/>
      <c r="L2054" s="77"/>
      <c r="M2054" s="77"/>
      <c r="N2054" s="77"/>
      <c r="O2054" s="78"/>
      <c r="P2054" s="310"/>
    </row>
    <row r="2055" spans="1:16" s="3" customFormat="1" ht="15" hidden="1" customHeight="1">
      <c r="A2055" s="75"/>
      <c r="B2055" s="75"/>
      <c r="C2055" s="76"/>
      <c r="D2055" s="75" t="s">
        <v>132</v>
      </c>
      <c r="E2055" s="78"/>
      <c r="F2055" s="77">
        <f t="shared" si="1336"/>
        <v>0</v>
      </c>
      <c r="G2055" s="77">
        <f t="shared" si="1337"/>
        <v>0</v>
      </c>
      <c r="H2055" s="77">
        <f t="shared" si="1338"/>
        <v>0</v>
      </c>
      <c r="I2055" s="77">
        <f t="shared" si="1339"/>
        <v>0</v>
      </c>
      <c r="J2055" s="78"/>
      <c r="K2055" s="78"/>
      <c r="L2055" s="77"/>
      <c r="M2055" s="77"/>
      <c r="N2055" s="77"/>
      <c r="O2055" s="78"/>
      <c r="P2055" s="310"/>
    </row>
    <row r="2056" spans="1:16" s="3" customFormat="1" ht="15" hidden="1" customHeight="1">
      <c r="A2056" s="75"/>
      <c r="B2056" s="75"/>
      <c r="C2056" s="76"/>
      <c r="D2056" s="75" t="s">
        <v>133</v>
      </c>
      <c r="E2056" s="78"/>
      <c r="F2056" s="77">
        <f t="shared" si="1336"/>
        <v>0</v>
      </c>
      <c r="G2056" s="77">
        <f t="shared" si="1337"/>
        <v>0</v>
      </c>
      <c r="H2056" s="77">
        <f t="shared" si="1338"/>
        <v>0</v>
      </c>
      <c r="I2056" s="77">
        <f t="shared" si="1339"/>
        <v>0</v>
      </c>
      <c r="J2056" s="78"/>
      <c r="K2056" s="78"/>
      <c r="L2056" s="77"/>
      <c r="M2056" s="77"/>
      <c r="N2056" s="77"/>
      <c r="O2056" s="78"/>
      <c r="P2056" s="310"/>
    </row>
    <row r="2057" spans="1:16" s="3" customFormat="1" ht="15" hidden="1" customHeight="1">
      <c r="A2057" s="75"/>
      <c r="B2057" s="75"/>
      <c r="C2057" s="76"/>
      <c r="D2057" s="75" t="s">
        <v>134</v>
      </c>
      <c r="E2057" s="78"/>
      <c r="F2057" s="77">
        <f t="shared" si="1336"/>
        <v>0</v>
      </c>
      <c r="G2057" s="77">
        <f t="shared" si="1337"/>
        <v>0</v>
      </c>
      <c r="H2057" s="77">
        <f t="shared" si="1338"/>
        <v>0</v>
      </c>
      <c r="I2057" s="77">
        <f t="shared" si="1339"/>
        <v>0</v>
      </c>
      <c r="J2057" s="78"/>
      <c r="K2057" s="78"/>
      <c r="L2057" s="77"/>
      <c r="M2057" s="77"/>
      <c r="N2057" s="77"/>
      <c r="O2057" s="78"/>
      <c r="P2057" s="310"/>
    </row>
    <row r="2058" spans="1:16" s="72" customFormat="1" ht="15" hidden="1" customHeight="1">
      <c r="A2058" s="8"/>
      <c r="B2058" s="8"/>
      <c r="C2058" s="41">
        <v>6900</v>
      </c>
      <c r="D2058" s="8"/>
      <c r="E2058" s="43"/>
      <c r="F2058" s="43">
        <f t="shared" ref="F2058:O2058" si="1340">SUM(F2059:F2078)</f>
        <v>0</v>
      </c>
      <c r="G2058" s="43">
        <f t="shared" ref="G2058:H2058" si="1341">SUM(G2059:G2078)</f>
        <v>0</v>
      </c>
      <c r="H2058" s="43">
        <f t="shared" si="1341"/>
        <v>0</v>
      </c>
      <c r="I2058" s="43">
        <f t="shared" si="1340"/>
        <v>0</v>
      </c>
      <c r="J2058" s="43">
        <f t="shared" si="1340"/>
        <v>0</v>
      </c>
      <c r="K2058" s="43">
        <f t="shared" ref="K2058:L2058" si="1342">SUM(K2059:K2078)</f>
        <v>0</v>
      </c>
      <c r="L2058" s="43">
        <f t="shared" si="1342"/>
        <v>0</v>
      </c>
      <c r="M2058" s="43">
        <f t="shared" si="1340"/>
        <v>0</v>
      </c>
      <c r="N2058" s="43">
        <f t="shared" si="1340"/>
        <v>0</v>
      </c>
      <c r="O2058" s="43">
        <f t="shared" si="1340"/>
        <v>0</v>
      </c>
      <c r="P2058" s="309"/>
    </row>
    <row r="2059" spans="1:16" s="3" customFormat="1" ht="15" hidden="1" customHeight="1">
      <c r="A2059" s="75"/>
      <c r="B2059" s="75"/>
      <c r="C2059" s="76"/>
      <c r="D2059" s="75" t="s">
        <v>135</v>
      </c>
      <c r="E2059" s="78"/>
      <c r="F2059" s="77">
        <f t="shared" ref="F2059:F2078" si="1343">I2059+O2059</f>
        <v>0</v>
      </c>
      <c r="G2059" s="77">
        <f t="shared" ref="G2059:G2078" si="1344">J2059+P2059</f>
        <v>0</v>
      </c>
      <c r="H2059" s="77">
        <f t="shared" ref="H2059:H2078" si="1345">M2059+Q2059</f>
        <v>0</v>
      </c>
      <c r="I2059" s="77">
        <f t="shared" ref="I2059:I2078" si="1346">SUM(J2059:N2059)</f>
        <v>0</v>
      </c>
      <c r="J2059" s="78"/>
      <c r="K2059" s="78"/>
      <c r="L2059" s="77"/>
      <c r="M2059" s="77"/>
      <c r="N2059" s="77"/>
      <c r="O2059" s="78"/>
      <c r="P2059" s="310"/>
    </row>
    <row r="2060" spans="1:16" s="3" customFormat="1" ht="15" hidden="1" customHeight="1">
      <c r="A2060" s="75"/>
      <c r="B2060" s="75"/>
      <c r="C2060" s="76"/>
      <c r="D2060" s="75" t="s">
        <v>136</v>
      </c>
      <c r="E2060" s="78"/>
      <c r="F2060" s="77">
        <f t="shared" si="1343"/>
        <v>0</v>
      </c>
      <c r="G2060" s="77">
        <f t="shared" si="1344"/>
        <v>0</v>
      </c>
      <c r="H2060" s="77">
        <f t="shared" si="1345"/>
        <v>0</v>
      </c>
      <c r="I2060" s="77">
        <f t="shared" si="1346"/>
        <v>0</v>
      </c>
      <c r="J2060" s="78"/>
      <c r="K2060" s="78"/>
      <c r="L2060" s="77"/>
      <c r="M2060" s="77"/>
      <c r="N2060" s="77"/>
      <c r="O2060" s="78"/>
      <c r="P2060" s="310"/>
    </row>
    <row r="2061" spans="1:16" s="3" customFormat="1" ht="15" hidden="1" customHeight="1">
      <c r="A2061" s="75"/>
      <c r="B2061" s="75"/>
      <c r="C2061" s="76"/>
      <c r="D2061" s="75" t="s">
        <v>137</v>
      </c>
      <c r="E2061" s="78"/>
      <c r="F2061" s="77">
        <f t="shared" si="1343"/>
        <v>0</v>
      </c>
      <c r="G2061" s="77">
        <f t="shared" si="1344"/>
        <v>0</v>
      </c>
      <c r="H2061" s="77">
        <f t="shared" si="1345"/>
        <v>0</v>
      </c>
      <c r="I2061" s="77">
        <f t="shared" si="1346"/>
        <v>0</v>
      </c>
      <c r="J2061" s="78"/>
      <c r="K2061" s="78"/>
      <c r="L2061" s="77"/>
      <c r="M2061" s="77"/>
      <c r="N2061" s="77"/>
      <c r="O2061" s="78"/>
      <c r="P2061" s="310"/>
    </row>
    <row r="2062" spans="1:16" s="3" customFormat="1" ht="15" hidden="1" customHeight="1">
      <c r="A2062" s="75"/>
      <c r="B2062" s="75"/>
      <c r="C2062" s="76"/>
      <c r="D2062" s="75" t="s">
        <v>138</v>
      </c>
      <c r="E2062" s="78"/>
      <c r="F2062" s="77">
        <f t="shared" si="1343"/>
        <v>0</v>
      </c>
      <c r="G2062" s="77">
        <f t="shared" si="1344"/>
        <v>0</v>
      </c>
      <c r="H2062" s="77">
        <f t="shared" si="1345"/>
        <v>0</v>
      </c>
      <c r="I2062" s="77">
        <f t="shared" si="1346"/>
        <v>0</v>
      </c>
      <c r="J2062" s="78"/>
      <c r="K2062" s="78"/>
      <c r="L2062" s="77"/>
      <c r="M2062" s="77"/>
      <c r="N2062" s="77"/>
      <c r="O2062" s="78"/>
      <c r="P2062" s="310"/>
    </row>
    <row r="2063" spans="1:16" s="3" customFormat="1" ht="15" hidden="1" customHeight="1">
      <c r="A2063" s="75"/>
      <c r="B2063" s="75"/>
      <c r="C2063" s="76"/>
      <c r="D2063" s="75" t="s">
        <v>139</v>
      </c>
      <c r="E2063" s="78"/>
      <c r="F2063" s="77">
        <f t="shared" si="1343"/>
        <v>0</v>
      </c>
      <c r="G2063" s="77">
        <f t="shared" si="1344"/>
        <v>0</v>
      </c>
      <c r="H2063" s="77">
        <f t="shared" si="1345"/>
        <v>0</v>
      </c>
      <c r="I2063" s="77">
        <f t="shared" si="1346"/>
        <v>0</v>
      </c>
      <c r="J2063" s="78"/>
      <c r="K2063" s="78"/>
      <c r="L2063" s="77"/>
      <c r="M2063" s="77"/>
      <c r="N2063" s="77"/>
      <c r="O2063" s="78"/>
      <c r="P2063" s="310"/>
    </row>
    <row r="2064" spans="1:16" s="3" customFormat="1" ht="15" hidden="1" customHeight="1">
      <c r="A2064" s="75"/>
      <c r="B2064" s="75"/>
      <c r="C2064" s="76"/>
      <c r="D2064" s="75" t="s">
        <v>140</v>
      </c>
      <c r="E2064" s="78"/>
      <c r="F2064" s="77">
        <f t="shared" si="1343"/>
        <v>0</v>
      </c>
      <c r="G2064" s="77">
        <f t="shared" si="1344"/>
        <v>0</v>
      </c>
      <c r="H2064" s="77">
        <f t="shared" si="1345"/>
        <v>0</v>
      </c>
      <c r="I2064" s="77">
        <f t="shared" si="1346"/>
        <v>0</v>
      </c>
      <c r="J2064" s="78"/>
      <c r="K2064" s="78"/>
      <c r="L2064" s="77"/>
      <c r="M2064" s="77"/>
      <c r="N2064" s="77"/>
      <c r="O2064" s="78"/>
      <c r="P2064" s="310"/>
    </row>
    <row r="2065" spans="1:16" s="3" customFormat="1" ht="15" hidden="1" customHeight="1">
      <c r="A2065" s="75"/>
      <c r="B2065" s="75"/>
      <c r="C2065" s="76"/>
      <c r="D2065" s="75" t="s">
        <v>141</v>
      </c>
      <c r="E2065" s="78"/>
      <c r="F2065" s="77">
        <f t="shared" si="1343"/>
        <v>0</v>
      </c>
      <c r="G2065" s="77">
        <f t="shared" si="1344"/>
        <v>0</v>
      </c>
      <c r="H2065" s="77">
        <f t="shared" si="1345"/>
        <v>0</v>
      </c>
      <c r="I2065" s="77">
        <f t="shared" si="1346"/>
        <v>0</v>
      </c>
      <c r="J2065" s="78"/>
      <c r="K2065" s="78"/>
      <c r="L2065" s="77"/>
      <c r="M2065" s="77"/>
      <c r="N2065" s="77"/>
      <c r="O2065" s="78"/>
      <c r="P2065" s="310"/>
    </row>
    <row r="2066" spans="1:16" s="3" customFormat="1" ht="15" hidden="1" customHeight="1">
      <c r="A2066" s="75"/>
      <c r="B2066" s="75"/>
      <c r="C2066" s="76"/>
      <c r="D2066" s="75" t="s">
        <v>142</v>
      </c>
      <c r="E2066" s="78"/>
      <c r="F2066" s="77">
        <f t="shared" si="1343"/>
        <v>0</v>
      </c>
      <c r="G2066" s="77">
        <f t="shared" si="1344"/>
        <v>0</v>
      </c>
      <c r="H2066" s="77">
        <f t="shared" si="1345"/>
        <v>0</v>
      </c>
      <c r="I2066" s="77">
        <f t="shared" si="1346"/>
        <v>0</v>
      </c>
      <c r="J2066" s="78"/>
      <c r="K2066" s="78"/>
      <c r="L2066" s="77"/>
      <c r="M2066" s="77"/>
      <c r="N2066" s="77"/>
      <c r="O2066" s="78"/>
      <c r="P2066" s="310"/>
    </row>
    <row r="2067" spans="1:16" s="3" customFormat="1" ht="15" hidden="1" customHeight="1">
      <c r="A2067" s="75"/>
      <c r="B2067" s="75"/>
      <c r="C2067" s="76"/>
      <c r="D2067" s="75" t="s">
        <v>143</v>
      </c>
      <c r="E2067" s="78"/>
      <c r="F2067" s="77">
        <f t="shared" si="1343"/>
        <v>0</v>
      </c>
      <c r="G2067" s="77">
        <f t="shared" si="1344"/>
        <v>0</v>
      </c>
      <c r="H2067" s="77">
        <f t="shared" si="1345"/>
        <v>0</v>
      </c>
      <c r="I2067" s="77">
        <f t="shared" si="1346"/>
        <v>0</v>
      </c>
      <c r="J2067" s="78"/>
      <c r="K2067" s="78"/>
      <c r="L2067" s="77"/>
      <c r="M2067" s="77"/>
      <c r="N2067" s="77"/>
      <c r="O2067" s="78"/>
      <c r="P2067" s="310"/>
    </row>
    <row r="2068" spans="1:16" s="3" customFormat="1" ht="15" hidden="1" customHeight="1">
      <c r="A2068" s="75"/>
      <c r="B2068" s="75"/>
      <c r="C2068" s="76"/>
      <c r="D2068" s="75" t="s">
        <v>144</v>
      </c>
      <c r="E2068" s="78"/>
      <c r="F2068" s="77">
        <f t="shared" si="1343"/>
        <v>0</v>
      </c>
      <c r="G2068" s="77">
        <f t="shared" si="1344"/>
        <v>0</v>
      </c>
      <c r="H2068" s="77">
        <f t="shared" si="1345"/>
        <v>0</v>
      </c>
      <c r="I2068" s="77">
        <f t="shared" si="1346"/>
        <v>0</v>
      </c>
      <c r="J2068" s="78"/>
      <c r="K2068" s="78"/>
      <c r="L2068" s="77"/>
      <c r="M2068" s="77"/>
      <c r="N2068" s="77"/>
      <c r="O2068" s="78"/>
      <c r="P2068" s="310"/>
    </row>
    <row r="2069" spans="1:16" s="3" customFormat="1" ht="15" hidden="1" customHeight="1">
      <c r="A2069" s="75"/>
      <c r="B2069" s="75"/>
      <c r="C2069" s="76"/>
      <c r="D2069" s="75" t="s">
        <v>145</v>
      </c>
      <c r="E2069" s="78"/>
      <c r="F2069" s="77">
        <f t="shared" si="1343"/>
        <v>0</v>
      </c>
      <c r="G2069" s="77">
        <f t="shared" si="1344"/>
        <v>0</v>
      </c>
      <c r="H2069" s="77">
        <f t="shared" si="1345"/>
        <v>0</v>
      </c>
      <c r="I2069" s="77">
        <f t="shared" si="1346"/>
        <v>0</v>
      </c>
      <c r="J2069" s="78"/>
      <c r="K2069" s="78"/>
      <c r="L2069" s="77"/>
      <c r="M2069" s="77"/>
      <c r="N2069" s="77"/>
      <c r="O2069" s="78"/>
      <c r="P2069" s="310"/>
    </row>
    <row r="2070" spans="1:16" s="3" customFormat="1" ht="15" hidden="1" customHeight="1">
      <c r="A2070" s="75"/>
      <c r="B2070" s="75"/>
      <c r="C2070" s="76"/>
      <c r="D2070" s="75" t="s">
        <v>146</v>
      </c>
      <c r="E2070" s="78"/>
      <c r="F2070" s="77">
        <f t="shared" si="1343"/>
        <v>0</v>
      </c>
      <c r="G2070" s="77">
        <f t="shared" si="1344"/>
        <v>0</v>
      </c>
      <c r="H2070" s="77">
        <f t="shared" si="1345"/>
        <v>0</v>
      </c>
      <c r="I2070" s="77">
        <f t="shared" si="1346"/>
        <v>0</v>
      </c>
      <c r="J2070" s="78"/>
      <c r="K2070" s="78"/>
      <c r="L2070" s="77"/>
      <c r="M2070" s="77"/>
      <c r="N2070" s="77"/>
      <c r="O2070" s="78"/>
      <c r="P2070" s="310"/>
    </row>
    <row r="2071" spans="1:16" s="3" customFormat="1" ht="15" hidden="1" customHeight="1">
      <c r="A2071" s="75"/>
      <c r="B2071" s="75"/>
      <c r="C2071" s="76"/>
      <c r="D2071" s="75" t="s">
        <v>147</v>
      </c>
      <c r="E2071" s="78"/>
      <c r="F2071" s="77">
        <f t="shared" si="1343"/>
        <v>0</v>
      </c>
      <c r="G2071" s="77">
        <f t="shared" si="1344"/>
        <v>0</v>
      </c>
      <c r="H2071" s="77">
        <f t="shared" si="1345"/>
        <v>0</v>
      </c>
      <c r="I2071" s="77">
        <f t="shared" si="1346"/>
        <v>0</v>
      </c>
      <c r="J2071" s="78"/>
      <c r="K2071" s="78"/>
      <c r="L2071" s="77"/>
      <c r="M2071" s="77"/>
      <c r="N2071" s="77"/>
      <c r="O2071" s="78"/>
      <c r="P2071" s="310"/>
    </row>
    <row r="2072" spans="1:16" s="3" customFormat="1" ht="15" hidden="1" customHeight="1">
      <c r="A2072" s="75"/>
      <c r="B2072" s="75"/>
      <c r="C2072" s="76"/>
      <c r="D2072" s="75" t="s">
        <v>148</v>
      </c>
      <c r="E2072" s="78"/>
      <c r="F2072" s="77">
        <f t="shared" si="1343"/>
        <v>0</v>
      </c>
      <c r="G2072" s="77">
        <f t="shared" si="1344"/>
        <v>0</v>
      </c>
      <c r="H2072" s="77">
        <f t="shared" si="1345"/>
        <v>0</v>
      </c>
      <c r="I2072" s="77">
        <f t="shared" si="1346"/>
        <v>0</v>
      </c>
      <c r="J2072" s="78"/>
      <c r="K2072" s="78"/>
      <c r="L2072" s="77"/>
      <c r="M2072" s="77"/>
      <c r="N2072" s="77"/>
      <c r="O2072" s="78"/>
      <c r="P2072" s="310"/>
    </row>
    <row r="2073" spans="1:16" s="3" customFormat="1" ht="15" hidden="1" customHeight="1">
      <c r="A2073" s="75"/>
      <c r="B2073" s="75"/>
      <c r="C2073" s="76"/>
      <c r="D2073" s="75" t="s">
        <v>149</v>
      </c>
      <c r="E2073" s="78"/>
      <c r="F2073" s="77">
        <f t="shared" si="1343"/>
        <v>0</v>
      </c>
      <c r="G2073" s="77">
        <f t="shared" si="1344"/>
        <v>0</v>
      </c>
      <c r="H2073" s="77">
        <f t="shared" si="1345"/>
        <v>0</v>
      </c>
      <c r="I2073" s="77">
        <f t="shared" si="1346"/>
        <v>0</v>
      </c>
      <c r="J2073" s="78"/>
      <c r="K2073" s="78"/>
      <c r="L2073" s="77"/>
      <c r="M2073" s="77"/>
      <c r="N2073" s="77"/>
      <c r="O2073" s="78"/>
      <c r="P2073" s="310"/>
    </row>
    <row r="2074" spans="1:16" s="3" customFormat="1" ht="15" hidden="1" customHeight="1">
      <c r="A2074" s="75"/>
      <c r="B2074" s="75"/>
      <c r="C2074" s="76"/>
      <c r="D2074" s="75" t="s">
        <v>150</v>
      </c>
      <c r="E2074" s="78"/>
      <c r="F2074" s="77">
        <f t="shared" si="1343"/>
        <v>0</v>
      </c>
      <c r="G2074" s="77">
        <f t="shared" si="1344"/>
        <v>0</v>
      </c>
      <c r="H2074" s="77">
        <f t="shared" si="1345"/>
        <v>0</v>
      </c>
      <c r="I2074" s="77">
        <f t="shared" si="1346"/>
        <v>0</v>
      </c>
      <c r="J2074" s="78"/>
      <c r="K2074" s="78"/>
      <c r="L2074" s="77"/>
      <c r="M2074" s="77"/>
      <c r="N2074" s="77"/>
      <c r="O2074" s="78"/>
      <c r="P2074" s="310"/>
    </row>
    <row r="2075" spans="1:16" s="3" customFormat="1" ht="15" hidden="1" customHeight="1">
      <c r="A2075" s="75"/>
      <c r="B2075" s="75"/>
      <c r="C2075" s="76"/>
      <c r="D2075" s="75" t="s">
        <v>151</v>
      </c>
      <c r="E2075" s="78"/>
      <c r="F2075" s="77">
        <f t="shared" si="1343"/>
        <v>0</v>
      </c>
      <c r="G2075" s="77">
        <f t="shared" si="1344"/>
        <v>0</v>
      </c>
      <c r="H2075" s="77">
        <f t="shared" si="1345"/>
        <v>0</v>
      </c>
      <c r="I2075" s="77">
        <f t="shared" si="1346"/>
        <v>0</v>
      </c>
      <c r="J2075" s="78"/>
      <c r="K2075" s="78"/>
      <c r="L2075" s="77"/>
      <c r="M2075" s="77"/>
      <c r="N2075" s="77"/>
      <c r="O2075" s="78"/>
      <c r="P2075" s="310"/>
    </row>
    <row r="2076" spans="1:16" s="3" customFormat="1" ht="15" hidden="1" customHeight="1">
      <c r="A2076" s="75"/>
      <c r="B2076" s="75"/>
      <c r="C2076" s="76"/>
      <c r="D2076" s="75" t="s">
        <v>152</v>
      </c>
      <c r="E2076" s="78"/>
      <c r="F2076" s="77">
        <f t="shared" si="1343"/>
        <v>0</v>
      </c>
      <c r="G2076" s="77">
        <f t="shared" si="1344"/>
        <v>0</v>
      </c>
      <c r="H2076" s="77">
        <f t="shared" si="1345"/>
        <v>0</v>
      </c>
      <c r="I2076" s="77">
        <f t="shared" si="1346"/>
        <v>0</v>
      </c>
      <c r="J2076" s="78"/>
      <c r="K2076" s="78"/>
      <c r="L2076" s="77"/>
      <c r="M2076" s="77"/>
      <c r="N2076" s="77"/>
      <c r="O2076" s="78"/>
      <c r="P2076" s="310"/>
    </row>
    <row r="2077" spans="1:16" s="3" customFormat="1" ht="15" hidden="1" customHeight="1">
      <c r="A2077" s="75"/>
      <c r="B2077" s="75"/>
      <c r="C2077" s="76"/>
      <c r="D2077" s="75" t="s">
        <v>153</v>
      </c>
      <c r="E2077" s="78"/>
      <c r="F2077" s="77">
        <f t="shared" si="1343"/>
        <v>0</v>
      </c>
      <c r="G2077" s="77">
        <f t="shared" si="1344"/>
        <v>0</v>
      </c>
      <c r="H2077" s="77">
        <f t="shared" si="1345"/>
        <v>0</v>
      </c>
      <c r="I2077" s="77">
        <f t="shared" si="1346"/>
        <v>0</v>
      </c>
      <c r="J2077" s="78"/>
      <c r="K2077" s="78"/>
      <c r="L2077" s="77"/>
      <c r="M2077" s="77"/>
      <c r="N2077" s="77"/>
      <c r="O2077" s="78"/>
      <c r="P2077" s="310"/>
    </row>
    <row r="2078" spans="1:16" s="3" customFormat="1" ht="15" hidden="1" customHeight="1">
      <c r="A2078" s="75"/>
      <c r="B2078" s="75"/>
      <c r="C2078" s="76"/>
      <c r="D2078" s="75" t="s">
        <v>154</v>
      </c>
      <c r="E2078" s="78"/>
      <c r="F2078" s="77">
        <f t="shared" si="1343"/>
        <v>0</v>
      </c>
      <c r="G2078" s="77">
        <f t="shared" si="1344"/>
        <v>0</v>
      </c>
      <c r="H2078" s="77">
        <f t="shared" si="1345"/>
        <v>0</v>
      </c>
      <c r="I2078" s="77">
        <f t="shared" si="1346"/>
        <v>0</v>
      </c>
      <c r="J2078" s="78"/>
      <c r="K2078" s="78"/>
      <c r="L2078" s="77"/>
      <c r="M2078" s="77"/>
      <c r="N2078" s="77"/>
      <c r="O2078" s="78"/>
      <c r="P2078" s="310"/>
    </row>
    <row r="2079" spans="1:16" s="72" customFormat="1" ht="15" hidden="1" customHeight="1">
      <c r="A2079" s="8"/>
      <c r="B2079" s="8"/>
      <c r="C2079" s="41">
        <v>7000</v>
      </c>
      <c r="D2079" s="8"/>
      <c r="E2079" s="43"/>
      <c r="F2079" s="40">
        <f t="shared" ref="F2079:O2079" si="1347">SUM(F2080:F2095)</f>
        <v>0</v>
      </c>
      <c r="G2079" s="40">
        <f t="shared" ref="G2079:H2079" si="1348">SUM(G2080:G2095)</f>
        <v>0</v>
      </c>
      <c r="H2079" s="40">
        <f t="shared" si="1348"/>
        <v>0</v>
      </c>
      <c r="I2079" s="40">
        <f t="shared" si="1347"/>
        <v>0</v>
      </c>
      <c r="J2079" s="40">
        <f t="shared" si="1347"/>
        <v>0</v>
      </c>
      <c r="K2079" s="40">
        <f t="shared" ref="K2079:L2079" si="1349">SUM(K2080:K2095)</f>
        <v>0</v>
      </c>
      <c r="L2079" s="40">
        <f t="shared" si="1349"/>
        <v>0</v>
      </c>
      <c r="M2079" s="40">
        <f t="shared" si="1347"/>
        <v>0</v>
      </c>
      <c r="N2079" s="40">
        <f t="shared" si="1347"/>
        <v>0</v>
      </c>
      <c r="O2079" s="40">
        <f t="shared" si="1347"/>
        <v>0</v>
      </c>
      <c r="P2079" s="309"/>
    </row>
    <row r="2080" spans="1:16" s="3" customFormat="1" ht="15" hidden="1" customHeight="1">
      <c r="A2080" s="75"/>
      <c r="B2080" s="75"/>
      <c r="C2080" s="76"/>
      <c r="D2080" s="75" t="s">
        <v>155</v>
      </c>
      <c r="E2080" s="78"/>
      <c r="F2080" s="77">
        <f t="shared" ref="F2080:F2095" si="1350">I2080+O2080</f>
        <v>0</v>
      </c>
      <c r="G2080" s="77">
        <f t="shared" ref="G2080:G2095" si="1351">J2080+P2080</f>
        <v>0</v>
      </c>
      <c r="H2080" s="77">
        <f t="shared" ref="H2080:H2095" si="1352">M2080+Q2080</f>
        <v>0</v>
      </c>
      <c r="I2080" s="77">
        <f t="shared" ref="I2080:I2095" si="1353">SUM(J2080:N2080)</f>
        <v>0</v>
      </c>
      <c r="J2080" s="78"/>
      <c r="K2080" s="78"/>
      <c r="L2080" s="77"/>
      <c r="M2080" s="77"/>
      <c r="N2080" s="77"/>
      <c r="O2080" s="78"/>
      <c r="P2080" s="310"/>
    </row>
    <row r="2081" spans="1:16" s="3" customFormat="1" ht="15" hidden="1" customHeight="1">
      <c r="A2081" s="75"/>
      <c r="B2081" s="75"/>
      <c r="C2081" s="76"/>
      <c r="D2081" s="75" t="s">
        <v>156</v>
      </c>
      <c r="E2081" s="78"/>
      <c r="F2081" s="77">
        <f t="shared" si="1350"/>
        <v>0</v>
      </c>
      <c r="G2081" s="77">
        <f t="shared" si="1351"/>
        <v>0</v>
      </c>
      <c r="H2081" s="77">
        <f t="shared" si="1352"/>
        <v>0</v>
      </c>
      <c r="I2081" s="77">
        <f t="shared" si="1353"/>
        <v>0</v>
      </c>
      <c r="J2081" s="78"/>
      <c r="K2081" s="78"/>
      <c r="L2081" s="77"/>
      <c r="M2081" s="77"/>
      <c r="N2081" s="77"/>
      <c r="O2081" s="78"/>
      <c r="P2081" s="310"/>
    </row>
    <row r="2082" spans="1:16" s="3" customFormat="1" ht="15" hidden="1" customHeight="1">
      <c r="A2082" s="75"/>
      <c r="B2082" s="75"/>
      <c r="C2082" s="76"/>
      <c r="D2082" s="75" t="s">
        <v>157</v>
      </c>
      <c r="E2082" s="78"/>
      <c r="F2082" s="77">
        <f t="shared" si="1350"/>
        <v>0</v>
      </c>
      <c r="G2082" s="77">
        <f t="shared" si="1351"/>
        <v>0</v>
      </c>
      <c r="H2082" s="77">
        <f t="shared" si="1352"/>
        <v>0</v>
      </c>
      <c r="I2082" s="77">
        <f t="shared" si="1353"/>
        <v>0</v>
      </c>
      <c r="J2082" s="78"/>
      <c r="K2082" s="78"/>
      <c r="L2082" s="77"/>
      <c r="M2082" s="77"/>
      <c r="N2082" s="77"/>
      <c r="O2082" s="78"/>
      <c r="P2082" s="310"/>
    </row>
    <row r="2083" spans="1:16" s="3" customFormat="1" ht="15" hidden="1" customHeight="1">
      <c r="A2083" s="75"/>
      <c r="B2083" s="75"/>
      <c r="C2083" s="76"/>
      <c r="D2083" s="75" t="s">
        <v>158</v>
      </c>
      <c r="E2083" s="78"/>
      <c r="F2083" s="77">
        <f t="shared" si="1350"/>
        <v>0</v>
      </c>
      <c r="G2083" s="77">
        <f t="shared" si="1351"/>
        <v>0</v>
      </c>
      <c r="H2083" s="77">
        <f t="shared" si="1352"/>
        <v>0</v>
      </c>
      <c r="I2083" s="77">
        <f t="shared" si="1353"/>
        <v>0</v>
      </c>
      <c r="J2083" s="78"/>
      <c r="K2083" s="78"/>
      <c r="L2083" s="77"/>
      <c r="M2083" s="77"/>
      <c r="N2083" s="77"/>
      <c r="O2083" s="78"/>
      <c r="P2083" s="310"/>
    </row>
    <row r="2084" spans="1:16" s="3" customFormat="1" ht="15" hidden="1" customHeight="1">
      <c r="A2084" s="75"/>
      <c r="B2084" s="75"/>
      <c r="C2084" s="76"/>
      <c r="D2084" s="75" t="s">
        <v>159</v>
      </c>
      <c r="E2084" s="78"/>
      <c r="F2084" s="77">
        <f t="shared" si="1350"/>
        <v>0</v>
      </c>
      <c r="G2084" s="77">
        <f t="shared" si="1351"/>
        <v>0</v>
      </c>
      <c r="H2084" s="77">
        <f t="shared" si="1352"/>
        <v>0</v>
      </c>
      <c r="I2084" s="77">
        <f t="shared" si="1353"/>
        <v>0</v>
      </c>
      <c r="J2084" s="78"/>
      <c r="K2084" s="78"/>
      <c r="L2084" s="77"/>
      <c r="M2084" s="77"/>
      <c r="N2084" s="77"/>
      <c r="O2084" s="78"/>
      <c r="P2084" s="310"/>
    </row>
    <row r="2085" spans="1:16" s="3" customFormat="1" ht="15" hidden="1" customHeight="1">
      <c r="A2085" s="75"/>
      <c r="B2085" s="75"/>
      <c r="C2085" s="76"/>
      <c r="D2085" s="75" t="s">
        <v>160</v>
      </c>
      <c r="E2085" s="78"/>
      <c r="F2085" s="77">
        <f t="shared" si="1350"/>
        <v>0</v>
      </c>
      <c r="G2085" s="77">
        <f t="shared" si="1351"/>
        <v>0</v>
      </c>
      <c r="H2085" s="77">
        <f t="shared" si="1352"/>
        <v>0</v>
      </c>
      <c r="I2085" s="77">
        <f t="shared" si="1353"/>
        <v>0</v>
      </c>
      <c r="J2085" s="78"/>
      <c r="K2085" s="78"/>
      <c r="L2085" s="77"/>
      <c r="M2085" s="77"/>
      <c r="N2085" s="77"/>
      <c r="O2085" s="78"/>
      <c r="P2085" s="310"/>
    </row>
    <row r="2086" spans="1:16" s="3" customFormat="1" ht="15" hidden="1" customHeight="1">
      <c r="A2086" s="75"/>
      <c r="B2086" s="75"/>
      <c r="C2086" s="76"/>
      <c r="D2086" s="75" t="s">
        <v>161</v>
      </c>
      <c r="E2086" s="78"/>
      <c r="F2086" s="77">
        <f t="shared" si="1350"/>
        <v>0</v>
      </c>
      <c r="G2086" s="77">
        <f t="shared" si="1351"/>
        <v>0</v>
      </c>
      <c r="H2086" s="77">
        <f t="shared" si="1352"/>
        <v>0</v>
      </c>
      <c r="I2086" s="77">
        <f t="shared" si="1353"/>
        <v>0</v>
      </c>
      <c r="J2086" s="78"/>
      <c r="K2086" s="78"/>
      <c r="L2086" s="77"/>
      <c r="M2086" s="77"/>
      <c r="N2086" s="77"/>
      <c r="O2086" s="78"/>
      <c r="P2086" s="310"/>
    </row>
    <row r="2087" spans="1:16" s="3" customFormat="1" ht="15" hidden="1" customHeight="1">
      <c r="A2087" s="75"/>
      <c r="B2087" s="75"/>
      <c r="C2087" s="76"/>
      <c r="D2087" s="75" t="s">
        <v>162</v>
      </c>
      <c r="E2087" s="78"/>
      <c r="F2087" s="77">
        <f t="shared" si="1350"/>
        <v>0</v>
      </c>
      <c r="G2087" s="77">
        <f t="shared" si="1351"/>
        <v>0</v>
      </c>
      <c r="H2087" s="77">
        <f t="shared" si="1352"/>
        <v>0</v>
      </c>
      <c r="I2087" s="77">
        <f t="shared" si="1353"/>
        <v>0</v>
      </c>
      <c r="J2087" s="78"/>
      <c r="K2087" s="78"/>
      <c r="L2087" s="77"/>
      <c r="M2087" s="77"/>
      <c r="N2087" s="77"/>
      <c r="O2087" s="78"/>
      <c r="P2087" s="310"/>
    </row>
    <row r="2088" spans="1:16" s="3" customFormat="1" ht="15" hidden="1" customHeight="1">
      <c r="A2088" s="75"/>
      <c r="B2088" s="75"/>
      <c r="C2088" s="76"/>
      <c r="D2088" s="75" t="s">
        <v>163</v>
      </c>
      <c r="E2088" s="78"/>
      <c r="F2088" s="77">
        <f t="shared" si="1350"/>
        <v>0</v>
      </c>
      <c r="G2088" s="77">
        <f t="shared" si="1351"/>
        <v>0</v>
      </c>
      <c r="H2088" s="77">
        <f t="shared" si="1352"/>
        <v>0</v>
      </c>
      <c r="I2088" s="77">
        <f t="shared" si="1353"/>
        <v>0</v>
      </c>
      <c r="J2088" s="78"/>
      <c r="K2088" s="78"/>
      <c r="L2088" s="77"/>
      <c r="M2088" s="77"/>
      <c r="N2088" s="77"/>
      <c r="O2088" s="78"/>
      <c r="P2088" s="310"/>
    </row>
    <row r="2089" spans="1:16" s="3" customFormat="1" ht="15" hidden="1" customHeight="1">
      <c r="A2089" s="75"/>
      <c r="B2089" s="75"/>
      <c r="C2089" s="76"/>
      <c r="D2089" s="75" t="s">
        <v>164</v>
      </c>
      <c r="E2089" s="78"/>
      <c r="F2089" s="77">
        <f t="shared" si="1350"/>
        <v>0</v>
      </c>
      <c r="G2089" s="77">
        <f t="shared" si="1351"/>
        <v>0</v>
      </c>
      <c r="H2089" s="77">
        <f t="shared" si="1352"/>
        <v>0</v>
      </c>
      <c r="I2089" s="77">
        <f t="shared" si="1353"/>
        <v>0</v>
      </c>
      <c r="J2089" s="78"/>
      <c r="K2089" s="78"/>
      <c r="L2089" s="77"/>
      <c r="M2089" s="77"/>
      <c r="N2089" s="77"/>
      <c r="O2089" s="78"/>
      <c r="P2089" s="310"/>
    </row>
    <row r="2090" spans="1:16" s="3" customFormat="1" ht="15" hidden="1" customHeight="1">
      <c r="A2090" s="75"/>
      <c r="B2090" s="75"/>
      <c r="C2090" s="76"/>
      <c r="D2090" s="75" t="s">
        <v>165</v>
      </c>
      <c r="E2090" s="78"/>
      <c r="F2090" s="77">
        <f t="shared" si="1350"/>
        <v>0</v>
      </c>
      <c r="G2090" s="77">
        <f t="shared" si="1351"/>
        <v>0</v>
      </c>
      <c r="H2090" s="77">
        <f t="shared" si="1352"/>
        <v>0</v>
      </c>
      <c r="I2090" s="77">
        <f t="shared" si="1353"/>
        <v>0</v>
      </c>
      <c r="J2090" s="78"/>
      <c r="K2090" s="78"/>
      <c r="L2090" s="77"/>
      <c r="M2090" s="77"/>
      <c r="N2090" s="77"/>
      <c r="O2090" s="78"/>
      <c r="P2090" s="310"/>
    </row>
    <row r="2091" spans="1:16" s="3" customFormat="1" ht="15" hidden="1" customHeight="1">
      <c r="A2091" s="75"/>
      <c r="B2091" s="75"/>
      <c r="C2091" s="76"/>
      <c r="D2091" s="75" t="s">
        <v>166</v>
      </c>
      <c r="E2091" s="78"/>
      <c r="F2091" s="77">
        <f t="shared" si="1350"/>
        <v>0</v>
      </c>
      <c r="G2091" s="77">
        <f t="shared" si="1351"/>
        <v>0</v>
      </c>
      <c r="H2091" s="77">
        <f t="shared" si="1352"/>
        <v>0</v>
      </c>
      <c r="I2091" s="77">
        <f t="shared" si="1353"/>
        <v>0</v>
      </c>
      <c r="J2091" s="78"/>
      <c r="K2091" s="78"/>
      <c r="L2091" s="77"/>
      <c r="M2091" s="77"/>
      <c r="N2091" s="77"/>
      <c r="O2091" s="78"/>
      <c r="P2091" s="310"/>
    </row>
    <row r="2092" spans="1:16" s="3" customFormat="1" ht="15" hidden="1" customHeight="1">
      <c r="A2092" s="75"/>
      <c r="B2092" s="75"/>
      <c r="C2092" s="76"/>
      <c r="D2092" s="75" t="s">
        <v>167</v>
      </c>
      <c r="E2092" s="78"/>
      <c r="F2092" s="77">
        <f t="shared" si="1350"/>
        <v>0</v>
      </c>
      <c r="G2092" s="77">
        <f t="shared" si="1351"/>
        <v>0</v>
      </c>
      <c r="H2092" s="77">
        <f t="shared" si="1352"/>
        <v>0</v>
      </c>
      <c r="I2092" s="77">
        <f t="shared" si="1353"/>
        <v>0</v>
      </c>
      <c r="J2092" s="78"/>
      <c r="K2092" s="78"/>
      <c r="L2092" s="77"/>
      <c r="M2092" s="77"/>
      <c r="N2092" s="77"/>
      <c r="O2092" s="78"/>
      <c r="P2092" s="310"/>
    </row>
    <row r="2093" spans="1:16" s="3" customFormat="1" ht="15" hidden="1" customHeight="1">
      <c r="A2093" s="75"/>
      <c r="B2093" s="75"/>
      <c r="C2093" s="76"/>
      <c r="D2093" s="75" t="s">
        <v>168</v>
      </c>
      <c r="E2093" s="78"/>
      <c r="F2093" s="77">
        <f t="shared" si="1350"/>
        <v>0</v>
      </c>
      <c r="G2093" s="77">
        <f t="shared" si="1351"/>
        <v>0</v>
      </c>
      <c r="H2093" s="77">
        <f t="shared" si="1352"/>
        <v>0</v>
      </c>
      <c r="I2093" s="77">
        <f t="shared" si="1353"/>
        <v>0</v>
      </c>
      <c r="J2093" s="78"/>
      <c r="K2093" s="78"/>
      <c r="L2093" s="77"/>
      <c r="M2093" s="77"/>
      <c r="N2093" s="77"/>
      <c r="O2093" s="78"/>
      <c r="P2093" s="310"/>
    </row>
    <row r="2094" spans="1:16" s="3" customFormat="1" ht="15" hidden="1" customHeight="1">
      <c r="A2094" s="75"/>
      <c r="B2094" s="75"/>
      <c r="C2094" s="76"/>
      <c r="D2094" s="75" t="s">
        <v>169</v>
      </c>
      <c r="E2094" s="78"/>
      <c r="F2094" s="77">
        <f t="shared" si="1350"/>
        <v>0</v>
      </c>
      <c r="G2094" s="77">
        <f t="shared" si="1351"/>
        <v>0</v>
      </c>
      <c r="H2094" s="77">
        <f t="shared" si="1352"/>
        <v>0</v>
      </c>
      <c r="I2094" s="77">
        <f t="shared" si="1353"/>
        <v>0</v>
      </c>
      <c r="J2094" s="78"/>
      <c r="K2094" s="78"/>
      <c r="L2094" s="77"/>
      <c r="M2094" s="77"/>
      <c r="N2094" s="77"/>
      <c r="O2094" s="78"/>
      <c r="P2094" s="310"/>
    </row>
    <row r="2095" spans="1:16" s="3" customFormat="1" ht="15" hidden="1" customHeight="1">
      <c r="A2095" s="75"/>
      <c r="B2095" s="75"/>
      <c r="C2095" s="76"/>
      <c r="D2095" s="75" t="s">
        <v>170</v>
      </c>
      <c r="E2095" s="78"/>
      <c r="F2095" s="77">
        <f t="shared" si="1350"/>
        <v>0</v>
      </c>
      <c r="G2095" s="77">
        <f t="shared" si="1351"/>
        <v>0</v>
      </c>
      <c r="H2095" s="77">
        <f t="shared" si="1352"/>
        <v>0</v>
      </c>
      <c r="I2095" s="77">
        <f t="shared" si="1353"/>
        <v>0</v>
      </c>
      <c r="J2095" s="78"/>
      <c r="K2095" s="78"/>
      <c r="L2095" s="77"/>
      <c r="M2095" s="77"/>
      <c r="N2095" s="77"/>
      <c r="O2095" s="78"/>
      <c r="P2095" s="310"/>
    </row>
    <row r="2096" spans="1:16" s="72" customFormat="1" ht="15" hidden="1" customHeight="1">
      <c r="A2096" s="8"/>
      <c r="B2096" s="8"/>
      <c r="C2096" s="41">
        <v>7100</v>
      </c>
      <c r="D2096" s="8"/>
      <c r="E2096" s="43"/>
      <c r="F2096" s="43">
        <f t="shared" ref="F2096:O2096" si="1354">SUM(F2097:F2101)</f>
        <v>0</v>
      </c>
      <c r="G2096" s="43">
        <f t="shared" ref="G2096:H2096" si="1355">SUM(G2097:G2101)</f>
        <v>0</v>
      </c>
      <c r="H2096" s="43">
        <f t="shared" si="1355"/>
        <v>0</v>
      </c>
      <c r="I2096" s="43">
        <f t="shared" si="1354"/>
        <v>0</v>
      </c>
      <c r="J2096" s="43">
        <f t="shared" si="1354"/>
        <v>0</v>
      </c>
      <c r="K2096" s="43">
        <f t="shared" ref="K2096:L2096" si="1356">SUM(K2097:K2101)</f>
        <v>0</v>
      </c>
      <c r="L2096" s="43">
        <f t="shared" si="1356"/>
        <v>0</v>
      </c>
      <c r="M2096" s="43">
        <f t="shared" si="1354"/>
        <v>0</v>
      </c>
      <c r="N2096" s="43">
        <f t="shared" si="1354"/>
        <v>0</v>
      </c>
      <c r="O2096" s="43">
        <f t="shared" si="1354"/>
        <v>0</v>
      </c>
      <c r="P2096" s="309"/>
    </row>
    <row r="2097" spans="1:16" s="3" customFormat="1" ht="15" hidden="1" customHeight="1">
      <c r="A2097" s="75"/>
      <c r="B2097" s="75"/>
      <c r="C2097" s="76"/>
      <c r="D2097" s="75" t="s">
        <v>171</v>
      </c>
      <c r="E2097" s="78"/>
      <c r="F2097" s="77">
        <f t="shared" ref="F2097:F2101" si="1357">I2097+O2097</f>
        <v>0</v>
      </c>
      <c r="G2097" s="77">
        <f>J2097+P2097</f>
        <v>0</v>
      </c>
      <c r="H2097" s="77">
        <f>M2097+Q2097</f>
        <v>0</v>
      </c>
      <c r="I2097" s="77">
        <f>SUM(J2097:N2097)</f>
        <v>0</v>
      </c>
      <c r="J2097" s="78"/>
      <c r="K2097" s="78"/>
      <c r="L2097" s="77"/>
      <c r="M2097" s="77"/>
      <c r="N2097" s="77"/>
      <c r="O2097" s="78"/>
      <c r="P2097" s="310"/>
    </row>
    <row r="2098" spans="1:16" s="3" customFormat="1" ht="15" hidden="1" customHeight="1">
      <c r="A2098" s="75"/>
      <c r="B2098" s="75"/>
      <c r="C2098" s="76"/>
      <c r="D2098" s="75" t="s">
        <v>172</v>
      </c>
      <c r="E2098" s="78"/>
      <c r="F2098" s="77">
        <f t="shared" si="1357"/>
        <v>0</v>
      </c>
      <c r="G2098" s="77">
        <f>J2098+P2098</f>
        <v>0</v>
      </c>
      <c r="H2098" s="77">
        <f>M2098+Q2098</f>
        <v>0</v>
      </c>
      <c r="I2098" s="77">
        <f>SUM(J2098:N2098)</f>
        <v>0</v>
      </c>
      <c r="J2098" s="78"/>
      <c r="K2098" s="78"/>
      <c r="L2098" s="77"/>
      <c r="M2098" s="77"/>
      <c r="N2098" s="77"/>
      <c r="O2098" s="78"/>
      <c r="P2098" s="310"/>
    </row>
    <row r="2099" spans="1:16" s="3" customFormat="1" ht="15" hidden="1" customHeight="1">
      <c r="A2099" s="75"/>
      <c r="B2099" s="75"/>
      <c r="C2099" s="76"/>
      <c r="D2099" s="75" t="s">
        <v>173</v>
      </c>
      <c r="E2099" s="78"/>
      <c r="F2099" s="77">
        <f t="shared" si="1357"/>
        <v>0</v>
      </c>
      <c r="G2099" s="77">
        <f>J2099+P2099</f>
        <v>0</v>
      </c>
      <c r="H2099" s="77">
        <f>M2099+Q2099</f>
        <v>0</v>
      </c>
      <c r="I2099" s="77">
        <f>SUM(J2099:N2099)</f>
        <v>0</v>
      </c>
      <c r="J2099" s="78"/>
      <c r="K2099" s="78"/>
      <c r="L2099" s="77"/>
      <c r="M2099" s="77"/>
      <c r="N2099" s="77"/>
      <c r="O2099" s="78"/>
      <c r="P2099" s="310"/>
    </row>
    <row r="2100" spans="1:16" s="3" customFormat="1" ht="15" hidden="1" customHeight="1">
      <c r="A2100" s="75"/>
      <c r="B2100" s="75"/>
      <c r="C2100" s="76"/>
      <c r="D2100" s="75" t="s">
        <v>174</v>
      </c>
      <c r="E2100" s="78"/>
      <c r="F2100" s="77">
        <f t="shared" si="1357"/>
        <v>0</v>
      </c>
      <c r="G2100" s="77">
        <f>J2100+P2100</f>
        <v>0</v>
      </c>
      <c r="H2100" s="77">
        <f>M2100+Q2100</f>
        <v>0</v>
      </c>
      <c r="I2100" s="77">
        <f>SUM(J2100:N2100)</f>
        <v>0</v>
      </c>
      <c r="J2100" s="78"/>
      <c r="K2100" s="78"/>
      <c r="L2100" s="77"/>
      <c r="M2100" s="77"/>
      <c r="N2100" s="77"/>
      <c r="O2100" s="78"/>
      <c r="P2100" s="310"/>
    </row>
    <row r="2101" spans="1:16" s="3" customFormat="1" ht="15" hidden="1" customHeight="1">
      <c r="A2101" s="75"/>
      <c r="B2101" s="75"/>
      <c r="C2101" s="76"/>
      <c r="D2101" s="75" t="s">
        <v>175</v>
      </c>
      <c r="E2101" s="78"/>
      <c r="F2101" s="77">
        <f t="shared" si="1357"/>
        <v>0</v>
      </c>
      <c r="G2101" s="77">
        <f>J2101+P2101</f>
        <v>0</v>
      </c>
      <c r="H2101" s="77">
        <f>M2101+Q2101</f>
        <v>0</v>
      </c>
      <c r="I2101" s="77">
        <f>SUM(J2101:N2101)</f>
        <v>0</v>
      </c>
      <c r="J2101" s="78"/>
      <c r="K2101" s="78"/>
      <c r="L2101" s="77"/>
      <c r="M2101" s="77"/>
      <c r="N2101" s="77"/>
      <c r="O2101" s="78"/>
      <c r="P2101" s="310"/>
    </row>
    <row r="2102" spans="1:16" s="6" customFormat="1" ht="15" hidden="1" customHeight="1">
      <c r="A2102" s="8"/>
      <c r="B2102" s="8"/>
      <c r="C2102" s="41">
        <v>7150</v>
      </c>
      <c r="D2102" s="8"/>
      <c r="E2102" s="43"/>
      <c r="F2102" s="40">
        <f t="shared" ref="F2102:O2102" si="1358">SUM(F2103:F2119)</f>
        <v>0</v>
      </c>
      <c r="G2102" s="40">
        <f t="shared" ref="G2102:H2102" si="1359">SUM(G2103:G2119)</f>
        <v>0</v>
      </c>
      <c r="H2102" s="40">
        <f t="shared" si="1359"/>
        <v>0</v>
      </c>
      <c r="I2102" s="40">
        <f t="shared" si="1358"/>
        <v>0</v>
      </c>
      <c r="J2102" s="40">
        <f t="shared" si="1358"/>
        <v>0</v>
      </c>
      <c r="K2102" s="40">
        <f t="shared" ref="K2102:L2102" si="1360">SUM(K2103:K2119)</f>
        <v>0</v>
      </c>
      <c r="L2102" s="40">
        <f t="shared" si="1360"/>
        <v>0</v>
      </c>
      <c r="M2102" s="40">
        <f t="shared" si="1358"/>
        <v>0</v>
      </c>
      <c r="N2102" s="40">
        <f t="shared" si="1358"/>
        <v>0</v>
      </c>
      <c r="O2102" s="40">
        <f t="shared" si="1358"/>
        <v>0</v>
      </c>
      <c r="P2102" s="309"/>
    </row>
    <row r="2103" spans="1:16" s="3" customFormat="1" ht="15" hidden="1" customHeight="1">
      <c r="A2103" s="75"/>
      <c r="B2103" s="75"/>
      <c r="C2103" s="76"/>
      <c r="D2103" s="75" t="s">
        <v>176</v>
      </c>
      <c r="E2103" s="78"/>
      <c r="F2103" s="77">
        <f t="shared" ref="F2103:F2119" si="1361">I2103+O2103</f>
        <v>0</v>
      </c>
      <c r="G2103" s="77">
        <f t="shared" ref="G2103:G2119" si="1362">J2103+P2103</f>
        <v>0</v>
      </c>
      <c r="H2103" s="77">
        <f t="shared" ref="H2103:H2119" si="1363">M2103+Q2103</f>
        <v>0</v>
      </c>
      <c r="I2103" s="77">
        <f t="shared" ref="I2103:I2119" si="1364">SUM(J2103:N2103)</f>
        <v>0</v>
      </c>
      <c r="J2103" s="78"/>
      <c r="K2103" s="78"/>
      <c r="L2103" s="77"/>
      <c r="M2103" s="77"/>
      <c r="N2103" s="77"/>
      <c r="O2103" s="78"/>
      <c r="P2103" s="310"/>
    </row>
    <row r="2104" spans="1:16" s="3" customFormat="1" ht="15" hidden="1" customHeight="1">
      <c r="A2104" s="75"/>
      <c r="B2104" s="75"/>
      <c r="C2104" s="76"/>
      <c r="D2104" s="75" t="s">
        <v>177</v>
      </c>
      <c r="E2104" s="78"/>
      <c r="F2104" s="77">
        <f t="shared" si="1361"/>
        <v>0</v>
      </c>
      <c r="G2104" s="77">
        <f t="shared" si="1362"/>
        <v>0</v>
      </c>
      <c r="H2104" s="77">
        <f t="shared" si="1363"/>
        <v>0</v>
      </c>
      <c r="I2104" s="77">
        <f t="shared" si="1364"/>
        <v>0</v>
      </c>
      <c r="J2104" s="78"/>
      <c r="K2104" s="78"/>
      <c r="L2104" s="77"/>
      <c r="M2104" s="77"/>
      <c r="N2104" s="77"/>
      <c r="O2104" s="78"/>
      <c r="P2104" s="310"/>
    </row>
    <row r="2105" spans="1:16" s="3" customFormat="1" ht="15" hidden="1" customHeight="1">
      <c r="A2105" s="75"/>
      <c r="B2105" s="75"/>
      <c r="C2105" s="76"/>
      <c r="D2105" s="75" t="s">
        <v>178</v>
      </c>
      <c r="E2105" s="78"/>
      <c r="F2105" s="77">
        <f t="shared" si="1361"/>
        <v>0</v>
      </c>
      <c r="G2105" s="77">
        <f t="shared" si="1362"/>
        <v>0</v>
      </c>
      <c r="H2105" s="77">
        <f t="shared" si="1363"/>
        <v>0</v>
      </c>
      <c r="I2105" s="77">
        <f t="shared" si="1364"/>
        <v>0</v>
      </c>
      <c r="J2105" s="78"/>
      <c r="K2105" s="78"/>
      <c r="L2105" s="77"/>
      <c r="M2105" s="77"/>
      <c r="N2105" s="77"/>
      <c r="O2105" s="78"/>
      <c r="P2105" s="310"/>
    </row>
    <row r="2106" spans="1:16" s="3" customFormat="1" ht="15" hidden="1" customHeight="1">
      <c r="A2106" s="75"/>
      <c r="B2106" s="75"/>
      <c r="C2106" s="76"/>
      <c r="D2106" s="75" t="s">
        <v>179</v>
      </c>
      <c r="E2106" s="78"/>
      <c r="F2106" s="77">
        <f t="shared" si="1361"/>
        <v>0</v>
      </c>
      <c r="G2106" s="77">
        <f t="shared" si="1362"/>
        <v>0</v>
      </c>
      <c r="H2106" s="77">
        <f t="shared" si="1363"/>
        <v>0</v>
      </c>
      <c r="I2106" s="77">
        <f t="shared" si="1364"/>
        <v>0</v>
      </c>
      <c r="J2106" s="78"/>
      <c r="K2106" s="78"/>
      <c r="L2106" s="77"/>
      <c r="M2106" s="77"/>
      <c r="N2106" s="77"/>
      <c r="O2106" s="78"/>
      <c r="P2106" s="310"/>
    </row>
    <row r="2107" spans="1:16" s="3" customFormat="1" ht="15" hidden="1" customHeight="1">
      <c r="A2107" s="75"/>
      <c r="B2107" s="75"/>
      <c r="C2107" s="76"/>
      <c r="D2107" s="75" t="s">
        <v>180</v>
      </c>
      <c r="E2107" s="78"/>
      <c r="F2107" s="77">
        <f t="shared" si="1361"/>
        <v>0</v>
      </c>
      <c r="G2107" s="77">
        <f t="shared" si="1362"/>
        <v>0</v>
      </c>
      <c r="H2107" s="77">
        <f t="shared" si="1363"/>
        <v>0</v>
      </c>
      <c r="I2107" s="77">
        <f t="shared" si="1364"/>
        <v>0</v>
      </c>
      <c r="J2107" s="78"/>
      <c r="K2107" s="78"/>
      <c r="L2107" s="77"/>
      <c r="M2107" s="77"/>
      <c r="N2107" s="77"/>
      <c r="O2107" s="78"/>
      <c r="P2107" s="310"/>
    </row>
    <row r="2108" spans="1:16" s="3" customFormat="1" ht="15" hidden="1" customHeight="1">
      <c r="A2108" s="75"/>
      <c r="B2108" s="75"/>
      <c r="C2108" s="76"/>
      <c r="D2108" s="75" t="s">
        <v>181</v>
      </c>
      <c r="E2108" s="78"/>
      <c r="F2108" s="77">
        <f t="shared" si="1361"/>
        <v>0</v>
      </c>
      <c r="G2108" s="77">
        <f t="shared" si="1362"/>
        <v>0</v>
      </c>
      <c r="H2108" s="77">
        <f t="shared" si="1363"/>
        <v>0</v>
      </c>
      <c r="I2108" s="77">
        <f t="shared" si="1364"/>
        <v>0</v>
      </c>
      <c r="J2108" s="78"/>
      <c r="K2108" s="78"/>
      <c r="L2108" s="77"/>
      <c r="M2108" s="77"/>
      <c r="N2108" s="77"/>
      <c r="O2108" s="78"/>
      <c r="P2108" s="310"/>
    </row>
    <row r="2109" spans="1:16" s="3" customFormat="1" ht="15" hidden="1" customHeight="1">
      <c r="A2109" s="75"/>
      <c r="B2109" s="75"/>
      <c r="C2109" s="76"/>
      <c r="D2109" s="75" t="s">
        <v>182</v>
      </c>
      <c r="E2109" s="78"/>
      <c r="F2109" s="77">
        <f t="shared" si="1361"/>
        <v>0</v>
      </c>
      <c r="G2109" s="77">
        <f t="shared" si="1362"/>
        <v>0</v>
      </c>
      <c r="H2109" s="77">
        <f t="shared" si="1363"/>
        <v>0</v>
      </c>
      <c r="I2109" s="77">
        <f t="shared" si="1364"/>
        <v>0</v>
      </c>
      <c r="J2109" s="78"/>
      <c r="K2109" s="78"/>
      <c r="L2109" s="77"/>
      <c r="M2109" s="77"/>
      <c r="N2109" s="77"/>
      <c r="O2109" s="78"/>
      <c r="P2109" s="310"/>
    </row>
    <row r="2110" spans="1:16" s="3" customFormat="1" ht="15" hidden="1" customHeight="1">
      <c r="A2110" s="75"/>
      <c r="B2110" s="75"/>
      <c r="C2110" s="76"/>
      <c r="D2110" s="75" t="s">
        <v>183</v>
      </c>
      <c r="E2110" s="78"/>
      <c r="F2110" s="77">
        <f t="shared" si="1361"/>
        <v>0</v>
      </c>
      <c r="G2110" s="77">
        <f t="shared" si="1362"/>
        <v>0</v>
      </c>
      <c r="H2110" s="77">
        <f t="shared" si="1363"/>
        <v>0</v>
      </c>
      <c r="I2110" s="77">
        <f t="shared" si="1364"/>
        <v>0</v>
      </c>
      <c r="J2110" s="78"/>
      <c r="K2110" s="78"/>
      <c r="L2110" s="77"/>
      <c r="M2110" s="77"/>
      <c r="N2110" s="77"/>
      <c r="O2110" s="78"/>
      <c r="P2110" s="310"/>
    </row>
    <row r="2111" spans="1:16" s="3" customFormat="1" ht="15" hidden="1" customHeight="1">
      <c r="A2111" s="75"/>
      <c r="B2111" s="75"/>
      <c r="C2111" s="76"/>
      <c r="D2111" s="75" t="s">
        <v>184</v>
      </c>
      <c r="E2111" s="78"/>
      <c r="F2111" s="77">
        <f t="shared" si="1361"/>
        <v>0</v>
      </c>
      <c r="G2111" s="77">
        <f t="shared" si="1362"/>
        <v>0</v>
      </c>
      <c r="H2111" s="77">
        <f t="shared" si="1363"/>
        <v>0</v>
      </c>
      <c r="I2111" s="77">
        <f t="shared" si="1364"/>
        <v>0</v>
      </c>
      <c r="J2111" s="78"/>
      <c r="K2111" s="78"/>
      <c r="L2111" s="77"/>
      <c r="M2111" s="77"/>
      <c r="N2111" s="77"/>
      <c r="O2111" s="78"/>
      <c r="P2111" s="310"/>
    </row>
    <row r="2112" spans="1:16" s="3" customFormat="1" ht="15" hidden="1" customHeight="1">
      <c r="A2112" s="75"/>
      <c r="B2112" s="75"/>
      <c r="C2112" s="76"/>
      <c r="D2112" s="75" t="s">
        <v>185</v>
      </c>
      <c r="E2112" s="78"/>
      <c r="F2112" s="77">
        <f t="shared" si="1361"/>
        <v>0</v>
      </c>
      <c r="G2112" s="77">
        <f t="shared" si="1362"/>
        <v>0</v>
      </c>
      <c r="H2112" s="77">
        <f t="shared" si="1363"/>
        <v>0</v>
      </c>
      <c r="I2112" s="77">
        <f t="shared" si="1364"/>
        <v>0</v>
      </c>
      <c r="J2112" s="78"/>
      <c r="K2112" s="78"/>
      <c r="L2112" s="77"/>
      <c r="M2112" s="77"/>
      <c r="N2112" s="77"/>
      <c r="O2112" s="78"/>
      <c r="P2112" s="310"/>
    </row>
    <row r="2113" spans="1:16" s="3" customFormat="1" ht="15" hidden="1" customHeight="1">
      <c r="A2113" s="75"/>
      <c r="B2113" s="75"/>
      <c r="C2113" s="76"/>
      <c r="D2113" s="75" t="s">
        <v>186</v>
      </c>
      <c r="E2113" s="78"/>
      <c r="F2113" s="77">
        <f t="shared" si="1361"/>
        <v>0</v>
      </c>
      <c r="G2113" s="77">
        <f t="shared" si="1362"/>
        <v>0</v>
      </c>
      <c r="H2113" s="77">
        <f t="shared" si="1363"/>
        <v>0</v>
      </c>
      <c r="I2113" s="77">
        <f t="shared" si="1364"/>
        <v>0</v>
      </c>
      <c r="J2113" s="78"/>
      <c r="K2113" s="78"/>
      <c r="L2113" s="77"/>
      <c r="M2113" s="77"/>
      <c r="N2113" s="77"/>
      <c r="O2113" s="78"/>
      <c r="P2113" s="310"/>
    </row>
    <row r="2114" spans="1:16" s="3" customFormat="1" ht="15" hidden="1" customHeight="1">
      <c r="A2114" s="75"/>
      <c r="B2114" s="75"/>
      <c r="C2114" s="76"/>
      <c r="D2114" s="75" t="s">
        <v>187</v>
      </c>
      <c r="E2114" s="78"/>
      <c r="F2114" s="77">
        <f t="shared" si="1361"/>
        <v>0</v>
      </c>
      <c r="G2114" s="77">
        <f t="shared" si="1362"/>
        <v>0</v>
      </c>
      <c r="H2114" s="77">
        <f t="shared" si="1363"/>
        <v>0</v>
      </c>
      <c r="I2114" s="77">
        <f t="shared" si="1364"/>
        <v>0</v>
      </c>
      <c r="J2114" s="78"/>
      <c r="K2114" s="78"/>
      <c r="L2114" s="77"/>
      <c r="M2114" s="77"/>
      <c r="N2114" s="77"/>
      <c r="O2114" s="78"/>
      <c r="P2114" s="310"/>
    </row>
    <row r="2115" spans="1:16" s="3" customFormat="1" ht="15" hidden="1" customHeight="1">
      <c r="A2115" s="75"/>
      <c r="B2115" s="75"/>
      <c r="C2115" s="76"/>
      <c r="D2115" s="75" t="s">
        <v>188</v>
      </c>
      <c r="E2115" s="78"/>
      <c r="F2115" s="77">
        <f t="shared" si="1361"/>
        <v>0</v>
      </c>
      <c r="G2115" s="77">
        <f t="shared" si="1362"/>
        <v>0</v>
      </c>
      <c r="H2115" s="77">
        <f t="shared" si="1363"/>
        <v>0</v>
      </c>
      <c r="I2115" s="77">
        <f t="shared" si="1364"/>
        <v>0</v>
      </c>
      <c r="J2115" s="78"/>
      <c r="K2115" s="78"/>
      <c r="L2115" s="77"/>
      <c r="M2115" s="77"/>
      <c r="N2115" s="77"/>
      <c r="O2115" s="78"/>
      <c r="P2115" s="310"/>
    </row>
    <row r="2116" spans="1:16" s="3" customFormat="1" ht="15" hidden="1" customHeight="1">
      <c r="A2116" s="75"/>
      <c r="B2116" s="75"/>
      <c r="C2116" s="76"/>
      <c r="D2116" s="75" t="s">
        <v>189</v>
      </c>
      <c r="E2116" s="78"/>
      <c r="F2116" s="77">
        <f t="shared" si="1361"/>
        <v>0</v>
      </c>
      <c r="G2116" s="77">
        <f t="shared" si="1362"/>
        <v>0</v>
      </c>
      <c r="H2116" s="77">
        <f t="shared" si="1363"/>
        <v>0</v>
      </c>
      <c r="I2116" s="77">
        <f t="shared" si="1364"/>
        <v>0</v>
      </c>
      <c r="J2116" s="78"/>
      <c r="K2116" s="78"/>
      <c r="L2116" s="77"/>
      <c r="M2116" s="77"/>
      <c r="N2116" s="77"/>
      <c r="O2116" s="78"/>
      <c r="P2116" s="310"/>
    </row>
    <row r="2117" spans="1:16" s="3" customFormat="1" ht="15" hidden="1" customHeight="1">
      <c r="A2117" s="75"/>
      <c r="B2117" s="75"/>
      <c r="C2117" s="76"/>
      <c r="D2117" s="75" t="s">
        <v>190</v>
      </c>
      <c r="E2117" s="78"/>
      <c r="F2117" s="77">
        <f t="shared" si="1361"/>
        <v>0</v>
      </c>
      <c r="G2117" s="77">
        <f t="shared" si="1362"/>
        <v>0</v>
      </c>
      <c r="H2117" s="77">
        <f t="shared" si="1363"/>
        <v>0</v>
      </c>
      <c r="I2117" s="77">
        <f t="shared" si="1364"/>
        <v>0</v>
      </c>
      <c r="J2117" s="78"/>
      <c r="K2117" s="78"/>
      <c r="L2117" s="77"/>
      <c r="M2117" s="77"/>
      <c r="N2117" s="77"/>
      <c r="O2117" s="78"/>
      <c r="P2117" s="310"/>
    </row>
    <row r="2118" spans="1:16" s="3" customFormat="1" ht="15" hidden="1" customHeight="1">
      <c r="A2118" s="75"/>
      <c r="B2118" s="75"/>
      <c r="C2118" s="76"/>
      <c r="D2118" s="75" t="s">
        <v>191</v>
      </c>
      <c r="E2118" s="78"/>
      <c r="F2118" s="77">
        <f t="shared" si="1361"/>
        <v>0</v>
      </c>
      <c r="G2118" s="77">
        <f t="shared" si="1362"/>
        <v>0</v>
      </c>
      <c r="H2118" s="77">
        <f t="shared" si="1363"/>
        <v>0</v>
      </c>
      <c r="I2118" s="77">
        <f t="shared" si="1364"/>
        <v>0</v>
      </c>
      <c r="J2118" s="78"/>
      <c r="K2118" s="78"/>
      <c r="L2118" s="77"/>
      <c r="M2118" s="77"/>
      <c r="N2118" s="77"/>
      <c r="O2118" s="78"/>
      <c r="P2118" s="310"/>
    </row>
    <row r="2119" spans="1:16" s="3" customFormat="1" ht="15" hidden="1" customHeight="1">
      <c r="A2119" s="75"/>
      <c r="B2119" s="75"/>
      <c r="C2119" s="76"/>
      <c r="D2119" s="75" t="s">
        <v>192</v>
      </c>
      <c r="E2119" s="78"/>
      <c r="F2119" s="77">
        <f t="shared" si="1361"/>
        <v>0</v>
      </c>
      <c r="G2119" s="77">
        <f t="shared" si="1362"/>
        <v>0</v>
      </c>
      <c r="H2119" s="77">
        <f t="shared" si="1363"/>
        <v>0</v>
      </c>
      <c r="I2119" s="77">
        <f t="shared" si="1364"/>
        <v>0</v>
      </c>
      <c r="J2119" s="78"/>
      <c r="K2119" s="78"/>
      <c r="L2119" s="77"/>
      <c r="M2119" s="77"/>
      <c r="N2119" s="77"/>
      <c r="O2119" s="78"/>
      <c r="P2119" s="310"/>
    </row>
    <row r="2120" spans="1:16" s="6" customFormat="1" ht="15" hidden="1" customHeight="1">
      <c r="A2120" s="8"/>
      <c r="B2120" s="8"/>
      <c r="C2120" s="41">
        <v>7200</v>
      </c>
      <c r="D2120" s="8"/>
      <c r="E2120" s="43"/>
      <c r="F2120" s="43">
        <f t="shared" ref="F2120:O2120" si="1365">SUM(F2121:F2124)</f>
        <v>0</v>
      </c>
      <c r="G2120" s="43">
        <f t="shared" ref="G2120:H2120" si="1366">SUM(G2121:G2124)</f>
        <v>0</v>
      </c>
      <c r="H2120" s="43">
        <f t="shared" si="1366"/>
        <v>0</v>
      </c>
      <c r="I2120" s="43">
        <f t="shared" si="1365"/>
        <v>0</v>
      </c>
      <c r="J2120" s="43">
        <f t="shared" si="1365"/>
        <v>0</v>
      </c>
      <c r="K2120" s="43">
        <f t="shared" ref="K2120:L2120" si="1367">SUM(K2121:K2124)</f>
        <v>0</v>
      </c>
      <c r="L2120" s="43">
        <f t="shared" si="1367"/>
        <v>0</v>
      </c>
      <c r="M2120" s="43">
        <f t="shared" si="1365"/>
        <v>0</v>
      </c>
      <c r="N2120" s="43">
        <f t="shared" si="1365"/>
        <v>0</v>
      </c>
      <c r="O2120" s="43">
        <f t="shared" si="1365"/>
        <v>0</v>
      </c>
      <c r="P2120" s="309"/>
    </row>
    <row r="2121" spans="1:16" s="3" customFormat="1" ht="15" hidden="1" customHeight="1">
      <c r="A2121" s="75"/>
      <c r="B2121" s="75"/>
      <c r="C2121" s="76"/>
      <c r="D2121" s="75" t="s">
        <v>193</v>
      </c>
      <c r="E2121" s="78"/>
      <c r="F2121" s="77">
        <f t="shared" ref="F2121:F2124" si="1368">I2121+O2121</f>
        <v>0</v>
      </c>
      <c r="G2121" s="77">
        <f>J2121+P2121</f>
        <v>0</v>
      </c>
      <c r="H2121" s="77">
        <f>M2121+Q2121</f>
        <v>0</v>
      </c>
      <c r="I2121" s="77">
        <f>SUM(J2121:N2121)</f>
        <v>0</v>
      </c>
      <c r="J2121" s="78"/>
      <c r="K2121" s="78"/>
      <c r="L2121" s="77"/>
      <c r="M2121" s="77"/>
      <c r="N2121" s="77"/>
      <c r="O2121" s="78"/>
      <c r="P2121" s="310"/>
    </row>
    <row r="2122" spans="1:16" s="3" customFormat="1" ht="15" hidden="1" customHeight="1">
      <c r="A2122" s="75"/>
      <c r="B2122" s="75"/>
      <c r="C2122" s="76"/>
      <c r="D2122" s="75" t="s">
        <v>194</v>
      </c>
      <c r="E2122" s="78"/>
      <c r="F2122" s="77">
        <f t="shared" si="1368"/>
        <v>0</v>
      </c>
      <c r="G2122" s="77">
        <f>J2122+P2122</f>
        <v>0</v>
      </c>
      <c r="H2122" s="77">
        <f>M2122+Q2122</f>
        <v>0</v>
      </c>
      <c r="I2122" s="77">
        <f>SUM(J2122:N2122)</f>
        <v>0</v>
      </c>
      <c r="J2122" s="78"/>
      <c r="K2122" s="78"/>
      <c r="L2122" s="77"/>
      <c r="M2122" s="77"/>
      <c r="N2122" s="77"/>
      <c r="O2122" s="78"/>
      <c r="P2122" s="310"/>
    </row>
    <row r="2123" spans="1:16" s="3" customFormat="1" ht="15" hidden="1" customHeight="1">
      <c r="A2123" s="75"/>
      <c r="B2123" s="75"/>
      <c r="C2123" s="76"/>
      <c r="D2123" s="75" t="s">
        <v>195</v>
      </c>
      <c r="E2123" s="78"/>
      <c r="F2123" s="77">
        <f t="shared" si="1368"/>
        <v>0</v>
      </c>
      <c r="G2123" s="77">
        <f>J2123+P2123</f>
        <v>0</v>
      </c>
      <c r="H2123" s="77">
        <f>M2123+Q2123</f>
        <v>0</v>
      </c>
      <c r="I2123" s="77">
        <f>SUM(J2123:N2123)</f>
        <v>0</v>
      </c>
      <c r="J2123" s="78"/>
      <c r="K2123" s="78"/>
      <c r="L2123" s="77"/>
      <c r="M2123" s="77"/>
      <c r="N2123" s="77"/>
      <c r="O2123" s="78"/>
      <c r="P2123" s="310"/>
    </row>
    <row r="2124" spans="1:16" s="3" customFormat="1" ht="15" hidden="1" customHeight="1">
      <c r="A2124" s="75"/>
      <c r="B2124" s="75"/>
      <c r="C2124" s="76"/>
      <c r="D2124" s="75" t="s">
        <v>196</v>
      </c>
      <c r="E2124" s="78"/>
      <c r="F2124" s="77">
        <f t="shared" si="1368"/>
        <v>0</v>
      </c>
      <c r="G2124" s="77">
        <f>J2124+P2124</f>
        <v>0</v>
      </c>
      <c r="H2124" s="77">
        <f>M2124+Q2124</f>
        <v>0</v>
      </c>
      <c r="I2124" s="77">
        <f>SUM(J2124:N2124)</f>
        <v>0</v>
      </c>
      <c r="J2124" s="78"/>
      <c r="K2124" s="78"/>
      <c r="L2124" s="77"/>
      <c r="M2124" s="77"/>
      <c r="N2124" s="77"/>
      <c r="O2124" s="78"/>
      <c r="P2124" s="310"/>
    </row>
    <row r="2125" spans="1:16" s="72" customFormat="1" ht="15" hidden="1" customHeight="1">
      <c r="A2125" s="8"/>
      <c r="B2125" s="8"/>
      <c r="C2125" s="41">
        <v>7250</v>
      </c>
      <c r="D2125" s="8"/>
      <c r="E2125" s="43"/>
      <c r="F2125" s="40">
        <f t="shared" ref="F2125:O2125" si="1369">SUM(F2126:F2136)</f>
        <v>0</v>
      </c>
      <c r="G2125" s="40">
        <f t="shared" ref="G2125:H2125" si="1370">SUM(G2126:G2136)</f>
        <v>0</v>
      </c>
      <c r="H2125" s="40">
        <f t="shared" si="1370"/>
        <v>0</v>
      </c>
      <c r="I2125" s="40">
        <f t="shared" si="1369"/>
        <v>0</v>
      </c>
      <c r="J2125" s="40">
        <f t="shared" si="1369"/>
        <v>0</v>
      </c>
      <c r="K2125" s="40">
        <f t="shared" ref="K2125:L2125" si="1371">SUM(K2126:K2136)</f>
        <v>0</v>
      </c>
      <c r="L2125" s="40">
        <f t="shared" si="1371"/>
        <v>0</v>
      </c>
      <c r="M2125" s="40">
        <f t="shared" si="1369"/>
        <v>0</v>
      </c>
      <c r="N2125" s="40">
        <f t="shared" si="1369"/>
        <v>0</v>
      </c>
      <c r="O2125" s="40">
        <f t="shared" si="1369"/>
        <v>0</v>
      </c>
      <c r="P2125" s="309"/>
    </row>
    <row r="2126" spans="1:16" s="3" customFormat="1" ht="15" hidden="1" customHeight="1">
      <c r="A2126" s="75"/>
      <c r="B2126" s="75"/>
      <c r="C2126" s="76"/>
      <c r="D2126" s="75" t="s">
        <v>197</v>
      </c>
      <c r="E2126" s="78"/>
      <c r="F2126" s="77">
        <f t="shared" ref="F2126:F2136" si="1372">I2126+O2126</f>
        <v>0</v>
      </c>
      <c r="G2126" s="77">
        <f t="shared" ref="G2126:G2136" si="1373">J2126+P2126</f>
        <v>0</v>
      </c>
      <c r="H2126" s="77">
        <f t="shared" ref="H2126:H2136" si="1374">M2126+Q2126</f>
        <v>0</v>
      </c>
      <c r="I2126" s="77">
        <f t="shared" ref="I2126:I2136" si="1375">SUM(J2126:N2126)</f>
        <v>0</v>
      </c>
      <c r="J2126" s="78"/>
      <c r="K2126" s="78"/>
      <c r="L2126" s="77"/>
      <c r="M2126" s="77"/>
      <c r="N2126" s="77"/>
      <c r="O2126" s="78"/>
      <c r="P2126" s="310"/>
    </row>
    <row r="2127" spans="1:16" s="3" customFormat="1" ht="15" hidden="1" customHeight="1">
      <c r="A2127" s="75"/>
      <c r="B2127" s="75"/>
      <c r="C2127" s="76"/>
      <c r="D2127" s="75" t="s">
        <v>198</v>
      </c>
      <c r="E2127" s="78"/>
      <c r="F2127" s="77">
        <f t="shared" si="1372"/>
        <v>0</v>
      </c>
      <c r="G2127" s="77">
        <f t="shared" si="1373"/>
        <v>0</v>
      </c>
      <c r="H2127" s="77">
        <f t="shared" si="1374"/>
        <v>0</v>
      </c>
      <c r="I2127" s="77">
        <f t="shared" si="1375"/>
        <v>0</v>
      </c>
      <c r="J2127" s="78"/>
      <c r="K2127" s="78"/>
      <c r="L2127" s="77"/>
      <c r="M2127" s="77"/>
      <c r="N2127" s="77"/>
      <c r="O2127" s="78"/>
      <c r="P2127" s="310"/>
    </row>
    <row r="2128" spans="1:16" s="3" customFormat="1" ht="15" hidden="1" customHeight="1">
      <c r="A2128" s="75"/>
      <c r="B2128" s="75"/>
      <c r="C2128" s="76"/>
      <c r="D2128" s="75" t="s">
        <v>199</v>
      </c>
      <c r="E2128" s="78"/>
      <c r="F2128" s="77">
        <f t="shared" si="1372"/>
        <v>0</v>
      </c>
      <c r="G2128" s="77">
        <f t="shared" si="1373"/>
        <v>0</v>
      </c>
      <c r="H2128" s="77">
        <f t="shared" si="1374"/>
        <v>0</v>
      </c>
      <c r="I2128" s="77">
        <f t="shared" si="1375"/>
        <v>0</v>
      </c>
      <c r="J2128" s="78"/>
      <c r="K2128" s="78"/>
      <c r="L2128" s="77"/>
      <c r="M2128" s="77"/>
      <c r="N2128" s="77"/>
      <c r="O2128" s="78"/>
      <c r="P2128" s="310"/>
    </row>
    <row r="2129" spans="1:16" s="3" customFormat="1" ht="15" hidden="1" customHeight="1">
      <c r="A2129" s="75"/>
      <c r="B2129" s="75"/>
      <c r="C2129" s="76"/>
      <c r="D2129" s="75" t="s">
        <v>200</v>
      </c>
      <c r="E2129" s="78"/>
      <c r="F2129" s="77">
        <f t="shared" si="1372"/>
        <v>0</v>
      </c>
      <c r="G2129" s="77">
        <f t="shared" si="1373"/>
        <v>0</v>
      </c>
      <c r="H2129" s="77">
        <f t="shared" si="1374"/>
        <v>0</v>
      </c>
      <c r="I2129" s="77">
        <f t="shared" si="1375"/>
        <v>0</v>
      </c>
      <c r="J2129" s="78"/>
      <c r="K2129" s="78"/>
      <c r="L2129" s="77"/>
      <c r="M2129" s="77"/>
      <c r="N2129" s="77"/>
      <c r="O2129" s="78"/>
      <c r="P2129" s="310"/>
    </row>
    <row r="2130" spans="1:16" s="3" customFormat="1" ht="15" hidden="1" customHeight="1">
      <c r="A2130" s="75"/>
      <c r="B2130" s="75"/>
      <c r="C2130" s="76"/>
      <c r="D2130" s="75" t="s">
        <v>201</v>
      </c>
      <c r="E2130" s="78"/>
      <c r="F2130" s="77">
        <f t="shared" si="1372"/>
        <v>0</v>
      </c>
      <c r="G2130" s="77">
        <f t="shared" si="1373"/>
        <v>0</v>
      </c>
      <c r="H2130" s="77">
        <f t="shared" si="1374"/>
        <v>0</v>
      </c>
      <c r="I2130" s="77">
        <f t="shared" si="1375"/>
        <v>0</v>
      </c>
      <c r="J2130" s="78"/>
      <c r="K2130" s="78"/>
      <c r="L2130" s="77"/>
      <c r="M2130" s="77"/>
      <c r="N2130" s="77"/>
      <c r="O2130" s="78"/>
      <c r="P2130" s="310"/>
    </row>
    <row r="2131" spans="1:16" s="3" customFormat="1" ht="15" hidden="1" customHeight="1">
      <c r="A2131" s="75"/>
      <c r="B2131" s="75"/>
      <c r="C2131" s="76"/>
      <c r="D2131" s="75" t="s">
        <v>202</v>
      </c>
      <c r="E2131" s="78"/>
      <c r="F2131" s="77">
        <f t="shared" si="1372"/>
        <v>0</v>
      </c>
      <c r="G2131" s="77">
        <f t="shared" si="1373"/>
        <v>0</v>
      </c>
      <c r="H2131" s="77">
        <f t="shared" si="1374"/>
        <v>0</v>
      </c>
      <c r="I2131" s="77">
        <f t="shared" si="1375"/>
        <v>0</v>
      </c>
      <c r="J2131" s="78"/>
      <c r="K2131" s="78"/>
      <c r="L2131" s="77"/>
      <c r="M2131" s="77"/>
      <c r="N2131" s="77"/>
      <c r="O2131" s="78"/>
      <c r="P2131" s="310"/>
    </row>
    <row r="2132" spans="1:16" s="3" customFormat="1" ht="15" hidden="1" customHeight="1">
      <c r="A2132" s="75"/>
      <c r="B2132" s="75"/>
      <c r="C2132" s="76"/>
      <c r="D2132" s="75" t="s">
        <v>203</v>
      </c>
      <c r="E2132" s="78"/>
      <c r="F2132" s="77">
        <f t="shared" si="1372"/>
        <v>0</v>
      </c>
      <c r="G2132" s="77">
        <f t="shared" si="1373"/>
        <v>0</v>
      </c>
      <c r="H2132" s="77">
        <f t="shared" si="1374"/>
        <v>0</v>
      </c>
      <c r="I2132" s="77">
        <f t="shared" si="1375"/>
        <v>0</v>
      </c>
      <c r="J2132" s="78"/>
      <c r="K2132" s="78"/>
      <c r="L2132" s="77"/>
      <c r="M2132" s="77"/>
      <c r="N2132" s="77"/>
      <c r="O2132" s="78"/>
      <c r="P2132" s="310"/>
    </row>
    <row r="2133" spans="1:16" s="3" customFormat="1" ht="15" hidden="1" customHeight="1">
      <c r="A2133" s="75"/>
      <c r="B2133" s="75"/>
      <c r="C2133" s="76"/>
      <c r="D2133" s="75" t="s">
        <v>204</v>
      </c>
      <c r="E2133" s="78"/>
      <c r="F2133" s="77">
        <f t="shared" si="1372"/>
        <v>0</v>
      </c>
      <c r="G2133" s="77">
        <f t="shared" si="1373"/>
        <v>0</v>
      </c>
      <c r="H2133" s="77">
        <f t="shared" si="1374"/>
        <v>0</v>
      </c>
      <c r="I2133" s="77">
        <f t="shared" si="1375"/>
        <v>0</v>
      </c>
      <c r="J2133" s="78"/>
      <c r="K2133" s="78"/>
      <c r="L2133" s="77"/>
      <c r="M2133" s="77"/>
      <c r="N2133" s="77"/>
      <c r="O2133" s="78"/>
      <c r="P2133" s="310"/>
    </row>
    <row r="2134" spans="1:16" s="3" customFormat="1" ht="15" hidden="1" customHeight="1">
      <c r="A2134" s="75"/>
      <c r="B2134" s="75"/>
      <c r="C2134" s="76"/>
      <c r="D2134" s="75" t="s">
        <v>205</v>
      </c>
      <c r="E2134" s="78"/>
      <c r="F2134" s="77">
        <f t="shared" si="1372"/>
        <v>0</v>
      </c>
      <c r="G2134" s="77">
        <f t="shared" si="1373"/>
        <v>0</v>
      </c>
      <c r="H2134" s="77">
        <f t="shared" si="1374"/>
        <v>0</v>
      </c>
      <c r="I2134" s="77">
        <f t="shared" si="1375"/>
        <v>0</v>
      </c>
      <c r="J2134" s="78"/>
      <c r="K2134" s="78"/>
      <c r="L2134" s="77"/>
      <c r="M2134" s="77"/>
      <c r="N2134" s="77"/>
      <c r="O2134" s="78"/>
      <c r="P2134" s="310"/>
    </row>
    <row r="2135" spans="1:16" s="3" customFormat="1" ht="15" hidden="1" customHeight="1">
      <c r="A2135" s="75"/>
      <c r="B2135" s="75"/>
      <c r="C2135" s="76"/>
      <c r="D2135" s="75" t="s">
        <v>206</v>
      </c>
      <c r="E2135" s="78"/>
      <c r="F2135" s="77">
        <f t="shared" si="1372"/>
        <v>0</v>
      </c>
      <c r="G2135" s="77">
        <f t="shared" si="1373"/>
        <v>0</v>
      </c>
      <c r="H2135" s="77">
        <f t="shared" si="1374"/>
        <v>0</v>
      </c>
      <c r="I2135" s="77">
        <f t="shared" si="1375"/>
        <v>0</v>
      </c>
      <c r="J2135" s="78"/>
      <c r="K2135" s="78"/>
      <c r="L2135" s="77"/>
      <c r="M2135" s="77"/>
      <c r="N2135" s="77"/>
      <c r="O2135" s="78"/>
      <c r="P2135" s="310"/>
    </row>
    <row r="2136" spans="1:16" s="3" customFormat="1" ht="15" hidden="1" customHeight="1">
      <c r="A2136" s="75"/>
      <c r="B2136" s="75"/>
      <c r="C2136" s="76"/>
      <c r="D2136" s="75" t="s">
        <v>207</v>
      </c>
      <c r="E2136" s="78"/>
      <c r="F2136" s="77">
        <f t="shared" si="1372"/>
        <v>0</v>
      </c>
      <c r="G2136" s="77">
        <f t="shared" si="1373"/>
        <v>0</v>
      </c>
      <c r="H2136" s="77">
        <f t="shared" si="1374"/>
        <v>0</v>
      </c>
      <c r="I2136" s="77">
        <f t="shared" si="1375"/>
        <v>0</v>
      </c>
      <c r="J2136" s="78"/>
      <c r="K2136" s="78"/>
      <c r="L2136" s="77"/>
      <c r="M2136" s="77"/>
      <c r="N2136" s="77"/>
      <c r="O2136" s="78"/>
      <c r="P2136" s="310"/>
    </row>
    <row r="2137" spans="1:16" s="72" customFormat="1" ht="15" hidden="1" customHeight="1">
      <c r="A2137" s="8"/>
      <c r="B2137" s="8"/>
      <c r="C2137" s="41">
        <v>7300</v>
      </c>
      <c r="D2137" s="8"/>
      <c r="E2137" s="43"/>
      <c r="F2137" s="43">
        <f t="shared" ref="F2137:O2137" si="1376">SUM(F2138:F2143)</f>
        <v>0</v>
      </c>
      <c r="G2137" s="43">
        <f t="shared" ref="G2137:H2137" si="1377">SUM(G2138:G2143)</f>
        <v>0</v>
      </c>
      <c r="H2137" s="43">
        <f t="shared" si="1377"/>
        <v>0</v>
      </c>
      <c r="I2137" s="43">
        <f t="shared" si="1376"/>
        <v>0</v>
      </c>
      <c r="J2137" s="43">
        <f t="shared" si="1376"/>
        <v>0</v>
      </c>
      <c r="K2137" s="43">
        <f t="shared" ref="K2137:L2137" si="1378">SUM(K2138:K2143)</f>
        <v>0</v>
      </c>
      <c r="L2137" s="43">
        <f t="shared" si="1378"/>
        <v>0</v>
      </c>
      <c r="M2137" s="43">
        <f t="shared" si="1376"/>
        <v>0</v>
      </c>
      <c r="N2137" s="43">
        <f t="shared" si="1376"/>
        <v>0</v>
      </c>
      <c r="O2137" s="43">
        <f t="shared" si="1376"/>
        <v>0</v>
      </c>
      <c r="P2137" s="309"/>
    </row>
    <row r="2138" spans="1:16" s="3" customFormat="1" ht="15" hidden="1" customHeight="1">
      <c r="A2138" s="75"/>
      <c r="B2138" s="75"/>
      <c r="C2138" s="76"/>
      <c r="D2138" s="75" t="s">
        <v>208</v>
      </c>
      <c r="E2138" s="78"/>
      <c r="F2138" s="77">
        <f t="shared" ref="F2138:F2143" si="1379">I2138+O2138</f>
        <v>0</v>
      </c>
      <c r="G2138" s="77">
        <f t="shared" ref="G2138:G2143" si="1380">J2138+P2138</f>
        <v>0</v>
      </c>
      <c r="H2138" s="77">
        <f t="shared" ref="H2138:H2143" si="1381">M2138+Q2138</f>
        <v>0</v>
      </c>
      <c r="I2138" s="77">
        <f t="shared" ref="I2138:I2143" si="1382">SUM(J2138:N2138)</f>
        <v>0</v>
      </c>
      <c r="J2138" s="78"/>
      <c r="K2138" s="78"/>
      <c r="L2138" s="77"/>
      <c r="M2138" s="77"/>
      <c r="N2138" s="77"/>
      <c r="O2138" s="78"/>
      <c r="P2138" s="310"/>
    </row>
    <row r="2139" spans="1:16" s="3" customFormat="1" ht="15" hidden="1" customHeight="1">
      <c r="A2139" s="75"/>
      <c r="B2139" s="75"/>
      <c r="C2139" s="76"/>
      <c r="D2139" s="75" t="s">
        <v>209</v>
      </c>
      <c r="E2139" s="78"/>
      <c r="F2139" s="77">
        <f t="shared" si="1379"/>
        <v>0</v>
      </c>
      <c r="G2139" s="77">
        <f t="shared" si="1380"/>
        <v>0</v>
      </c>
      <c r="H2139" s="77">
        <f t="shared" si="1381"/>
        <v>0</v>
      </c>
      <c r="I2139" s="77">
        <f t="shared" si="1382"/>
        <v>0</v>
      </c>
      <c r="J2139" s="78"/>
      <c r="K2139" s="78"/>
      <c r="L2139" s="77"/>
      <c r="M2139" s="77"/>
      <c r="N2139" s="77"/>
      <c r="O2139" s="78"/>
      <c r="P2139" s="310"/>
    </row>
    <row r="2140" spans="1:16" s="3" customFormat="1" ht="15" hidden="1" customHeight="1">
      <c r="A2140" s="75"/>
      <c r="B2140" s="75"/>
      <c r="C2140" s="76"/>
      <c r="D2140" s="75" t="s">
        <v>210</v>
      </c>
      <c r="E2140" s="78"/>
      <c r="F2140" s="77">
        <f t="shared" si="1379"/>
        <v>0</v>
      </c>
      <c r="G2140" s="77">
        <f t="shared" si="1380"/>
        <v>0</v>
      </c>
      <c r="H2140" s="77">
        <f t="shared" si="1381"/>
        <v>0</v>
      </c>
      <c r="I2140" s="77">
        <f t="shared" si="1382"/>
        <v>0</v>
      </c>
      <c r="J2140" s="78"/>
      <c r="K2140" s="78"/>
      <c r="L2140" s="77"/>
      <c r="M2140" s="77"/>
      <c r="N2140" s="77"/>
      <c r="O2140" s="78"/>
      <c r="P2140" s="310"/>
    </row>
    <row r="2141" spans="1:16" s="3" customFormat="1" ht="15" hidden="1" customHeight="1">
      <c r="A2141" s="75"/>
      <c r="B2141" s="75"/>
      <c r="C2141" s="76"/>
      <c r="D2141" s="75" t="s">
        <v>211</v>
      </c>
      <c r="E2141" s="78"/>
      <c r="F2141" s="77">
        <f t="shared" si="1379"/>
        <v>0</v>
      </c>
      <c r="G2141" s="77">
        <f t="shared" si="1380"/>
        <v>0</v>
      </c>
      <c r="H2141" s="77">
        <f t="shared" si="1381"/>
        <v>0</v>
      </c>
      <c r="I2141" s="77">
        <f t="shared" si="1382"/>
        <v>0</v>
      </c>
      <c r="J2141" s="78"/>
      <c r="K2141" s="78"/>
      <c r="L2141" s="77"/>
      <c r="M2141" s="77"/>
      <c r="N2141" s="77"/>
      <c r="O2141" s="78"/>
      <c r="P2141" s="310"/>
    </row>
    <row r="2142" spans="1:16" s="3" customFormat="1" ht="15" hidden="1" customHeight="1">
      <c r="A2142" s="75"/>
      <c r="B2142" s="75"/>
      <c r="C2142" s="76"/>
      <c r="D2142" s="75" t="s">
        <v>212</v>
      </c>
      <c r="E2142" s="78"/>
      <c r="F2142" s="77">
        <f t="shared" si="1379"/>
        <v>0</v>
      </c>
      <c r="G2142" s="77">
        <f t="shared" si="1380"/>
        <v>0</v>
      </c>
      <c r="H2142" s="77">
        <f t="shared" si="1381"/>
        <v>0</v>
      </c>
      <c r="I2142" s="77">
        <f t="shared" si="1382"/>
        <v>0</v>
      </c>
      <c r="J2142" s="78"/>
      <c r="K2142" s="78"/>
      <c r="L2142" s="77"/>
      <c r="M2142" s="77"/>
      <c r="N2142" s="77"/>
      <c r="O2142" s="78"/>
      <c r="P2142" s="310"/>
    </row>
    <row r="2143" spans="1:16" s="3" customFormat="1" ht="15" hidden="1" customHeight="1">
      <c r="A2143" s="75"/>
      <c r="B2143" s="75"/>
      <c r="C2143" s="76"/>
      <c r="D2143" s="75" t="s">
        <v>213</v>
      </c>
      <c r="E2143" s="78"/>
      <c r="F2143" s="77">
        <f t="shared" si="1379"/>
        <v>0</v>
      </c>
      <c r="G2143" s="77">
        <f t="shared" si="1380"/>
        <v>0</v>
      </c>
      <c r="H2143" s="77">
        <f t="shared" si="1381"/>
        <v>0</v>
      </c>
      <c r="I2143" s="77">
        <f t="shared" si="1382"/>
        <v>0</v>
      </c>
      <c r="J2143" s="78"/>
      <c r="K2143" s="78"/>
      <c r="L2143" s="77"/>
      <c r="M2143" s="77"/>
      <c r="N2143" s="77"/>
      <c r="O2143" s="78"/>
      <c r="P2143" s="310"/>
    </row>
    <row r="2144" spans="1:16" s="72" customFormat="1" ht="15" hidden="1" customHeight="1">
      <c r="A2144" s="8"/>
      <c r="B2144" s="8"/>
      <c r="C2144" s="41">
        <v>7400</v>
      </c>
      <c r="D2144" s="8"/>
      <c r="E2144" s="43"/>
      <c r="F2144" s="40">
        <f t="shared" ref="F2144:O2144" si="1383">SUM(F2145:F2151)</f>
        <v>0</v>
      </c>
      <c r="G2144" s="40">
        <f t="shared" ref="G2144:H2144" si="1384">SUM(G2145:G2151)</f>
        <v>0</v>
      </c>
      <c r="H2144" s="40">
        <f t="shared" si="1384"/>
        <v>0</v>
      </c>
      <c r="I2144" s="40">
        <f t="shared" si="1383"/>
        <v>0</v>
      </c>
      <c r="J2144" s="40">
        <f t="shared" si="1383"/>
        <v>0</v>
      </c>
      <c r="K2144" s="40">
        <f t="shared" ref="K2144:L2144" si="1385">SUM(K2145:K2151)</f>
        <v>0</v>
      </c>
      <c r="L2144" s="40">
        <f t="shared" si="1385"/>
        <v>0</v>
      </c>
      <c r="M2144" s="40">
        <f t="shared" si="1383"/>
        <v>0</v>
      </c>
      <c r="N2144" s="40">
        <f t="shared" si="1383"/>
        <v>0</v>
      </c>
      <c r="O2144" s="40">
        <f t="shared" si="1383"/>
        <v>0</v>
      </c>
      <c r="P2144" s="309"/>
    </row>
    <row r="2145" spans="1:16" s="3" customFormat="1" ht="15" hidden="1" customHeight="1">
      <c r="A2145" s="75"/>
      <c r="B2145" s="75"/>
      <c r="C2145" s="76"/>
      <c r="D2145" s="75" t="s">
        <v>214</v>
      </c>
      <c r="E2145" s="78"/>
      <c r="F2145" s="77">
        <f t="shared" ref="F2145:F2151" si="1386">I2145+O2145</f>
        <v>0</v>
      </c>
      <c r="G2145" s="77">
        <f t="shared" ref="G2145:G2151" si="1387">J2145+P2145</f>
        <v>0</v>
      </c>
      <c r="H2145" s="77">
        <f t="shared" ref="H2145:H2151" si="1388">M2145+Q2145</f>
        <v>0</v>
      </c>
      <c r="I2145" s="77">
        <f t="shared" ref="I2145:I2151" si="1389">SUM(J2145:N2145)</f>
        <v>0</v>
      </c>
      <c r="J2145" s="78"/>
      <c r="K2145" s="78"/>
      <c r="L2145" s="77"/>
      <c r="M2145" s="77"/>
      <c r="N2145" s="77"/>
      <c r="O2145" s="78"/>
      <c r="P2145" s="310"/>
    </row>
    <row r="2146" spans="1:16" s="3" customFormat="1" ht="15" hidden="1" customHeight="1">
      <c r="A2146" s="75"/>
      <c r="B2146" s="75"/>
      <c r="C2146" s="76"/>
      <c r="D2146" s="75" t="s">
        <v>215</v>
      </c>
      <c r="E2146" s="78"/>
      <c r="F2146" s="77">
        <f t="shared" si="1386"/>
        <v>0</v>
      </c>
      <c r="G2146" s="77">
        <f t="shared" si="1387"/>
        <v>0</v>
      </c>
      <c r="H2146" s="77">
        <f t="shared" si="1388"/>
        <v>0</v>
      </c>
      <c r="I2146" s="77">
        <f t="shared" si="1389"/>
        <v>0</v>
      </c>
      <c r="J2146" s="78"/>
      <c r="K2146" s="78"/>
      <c r="L2146" s="77"/>
      <c r="M2146" s="77"/>
      <c r="N2146" s="77"/>
      <c r="O2146" s="78"/>
      <c r="P2146" s="310"/>
    </row>
    <row r="2147" spans="1:16" s="3" customFormat="1" ht="15" hidden="1" customHeight="1">
      <c r="A2147" s="75"/>
      <c r="B2147" s="75"/>
      <c r="C2147" s="76"/>
      <c r="D2147" s="75" t="s">
        <v>216</v>
      </c>
      <c r="E2147" s="78"/>
      <c r="F2147" s="77">
        <f t="shared" si="1386"/>
        <v>0</v>
      </c>
      <c r="G2147" s="77">
        <f t="shared" si="1387"/>
        <v>0</v>
      </c>
      <c r="H2147" s="77">
        <f t="shared" si="1388"/>
        <v>0</v>
      </c>
      <c r="I2147" s="77">
        <f t="shared" si="1389"/>
        <v>0</v>
      </c>
      <c r="J2147" s="78"/>
      <c r="K2147" s="78"/>
      <c r="L2147" s="77"/>
      <c r="M2147" s="77"/>
      <c r="N2147" s="77"/>
      <c r="O2147" s="78"/>
      <c r="P2147" s="310"/>
    </row>
    <row r="2148" spans="1:16" s="3" customFormat="1" ht="15" hidden="1" customHeight="1">
      <c r="A2148" s="75"/>
      <c r="B2148" s="75"/>
      <c r="C2148" s="76"/>
      <c r="D2148" s="75" t="s">
        <v>217</v>
      </c>
      <c r="E2148" s="78"/>
      <c r="F2148" s="77">
        <f t="shared" si="1386"/>
        <v>0</v>
      </c>
      <c r="G2148" s="77">
        <f t="shared" si="1387"/>
        <v>0</v>
      </c>
      <c r="H2148" s="77">
        <f t="shared" si="1388"/>
        <v>0</v>
      </c>
      <c r="I2148" s="77">
        <f t="shared" si="1389"/>
        <v>0</v>
      </c>
      <c r="J2148" s="78"/>
      <c r="K2148" s="78"/>
      <c r="L2148" s="77"/>
      <c r="M2148" s="77"/>
      <c r="N2148" s="77"/>
      <c r="O2148" s="78"/>
      <c r="P2148" s="310"/>
    </row>
    <row r="2149" spans="1:16" s="3" customFormat="1" ht="15" hidden="1" customHeight="1">
      <c r="A2149" s="75"/>
      <c r="B2149" s="75"/>
      <c r="C2149" s="76"/>
      <c r="D2149" s="75" t="s">
        <v>218</v>
      </c>
      <c r="E2149" s="78"/>
      <c r="F2149" s="77">
        <f t="shared" si="1386"/>
        <v>0</v>
      </c>
      <c r="G2149" s="77">
        <f t="shared" si="1387"/>
        <v>0</v>
      </c>
      <c r="H2149" s="77">
        <f t="shared" si="1388"/>
        <v>0</v>
      </c>
      <c r="I2149" s="77">
        <f t="shared" si="1389"/>
        <v>0</v>
      </c>
      <c r="J2149" s="78"/>
      <c r="K2149" s="78"/>
      <c r="L2149" s="77"/>
      <c r="M2149" s="77"/>
      <c r="N2149" s="77"/>
      <c r="O2149" s="78"/>
      <c r="P2149" s="310"/>
    </row>
    <row r="2150" spans="1:16" s="3" customFormat="1" ht="15" hidden="1" customHeight="1">
      <c r="A2150" s="75"/>
      <c r="B2150" s="75"/>
      <c r="C2150" s="76"/>
      <c r="D2150" s="75" t="s">
        <v>219</v>
      </c>
      <c r="E2150" s="78"/>
      <c r="F2150" s="77">
        <f t="shared" si="1386"/>
        <v>0</v>
      </c>
      <c r="G2150" s="77">
        <f t="shared" si="1387"/>
        <v>0</v>
      </c>
      <c r="H2150" s="77">
        <f t="shared" si="1388"/>
        <v>0</v>
      </c>
      <c r="I2150" s="77">
        <f t="shared" si="1389"/>
        <v>0</v>
      </c>
      <c r="J2150" s="78"/>
      <c r="K2150" s="78"/>
      <c r="L2150" s="77"/>
      <c r="M2150" s="77"/>
      <c r="N2150" s="77"/>
      <c r="O2150" s="78"/>
      <c r="P2150" s="310"/>
    </row>
    <row r="2151" spans="1:16" s="3" customFormat="1" ht="15" hidden="1" customHeight="1">
      <c r="A2151" s="75"/>
      <c r="B2151" s="75"/>
      <c r="C2151" s="76"/>
      <c r="D2151" s="75" t="s">
        <v>220</v>
      </c>
      <c r="E2151" s="78"/>
      <c r="F2151" s="77">
        <f t="shared" si="1386"/>
        <v>0</v>
      </c>
      <c r="G2151" s="77">
        <f t="shared" si="1387"/>
        <v>0</v>
      </c>
      <c r="H2151" s="77">
        <f t="shared" si="1388"/>
        <v>0</v>
      </c>
      <c r="I2151" s="77">
        <f t="shared" si="1389"/>
        <v>0</v>
      </c>
      <c r="J2151" s="78"/>
      <c r="K2151" s="78"/>
      <c r="L2151" s="77"/>
      <c r="M2151" s="77"/>
      <c r="N2151" s="77"/>
      <c r="O2151" s="78"/>
      <c r="P2151" s="310"/>
    </row>
    <row r="2152" spans="1:16" s="72" customFormat="1" ht="15" hidden="1" customHeight="1">
      <c r="A2152" s="8"/>
      <c r="B2152" s="8"/>
      <c r="C2152" s="41">
        <v>7500</v>
      </c>
      <c r="D2152" s="8"/>
      <c r="E2152" s="43"/>
      <c r="F2152" s="43">
        <f t="shared" ref="F2152:O2152" si="1390">SUM(F2153:F2154)</f>
        <v>0</v>
      </c>
      <c r="G2152" s="43">
        <f t="shared" ref="G2152:H2152" si="1391">SUM(G2153:G2154)</f>
        <v>0</v>
      </c>
      <c r="H2152" s="43">
        <f t="shared" si="1391"/>
        <v>0</v>
      </c>
      <c r="I2152" s="43">
        <f t="shared" si="1390"/>
        <v>0</v>
      </c>
      <c r="J2152" s="43">
        <f t="shared" si="1390"/>
        <v>0</v>
      </c>
      <c r="K2152" s="43">
        <f t="shared" ref="K2152:L2152" si="1392">SUM(K2153:K2154)</f>
        <v>0</v>
      </c>
      <c r="L2152" s="43">
        <f t="shared" si="1392"/>
        <v>0</v>
      </c>
      <c r="M2152" s="43">
        <f t="shared" si="1390"/>
        <v>0</v>
      </c>
      <c r="N2152" s="43">
        <f t="shared" si="1390"/>
        <v>0</v>
      </c>
      <c r="O2152" s="43">
        <f t="shared" si="1390"/>
        <v>0</v>
      </c>
      <c r="P2152" s="309"/>
    </row>
    <row r="2153" spans="1:16" s="3" customFormat="1" ht="15" hidden="1" customHeight="1">
      <c r="A2153" s="75"/>
      <c r="B2153" s="75"/>
      <c r="C2153" s="76"/>
      <c r="D2153" s="75" t="s">
        <v>221</v>
      </c>
      <c r="E2153" s="78"/>
      <c r="F2153" s="77">
        <f>I2153+O2153</f>
        <v>0</v>
      </c>
      <c r="G2153" s="77">
        <f>J2153+P2153</f>
        <v>0</v>
      </c>
      <c r="H2153" s="77">
        <f>M2153+Q2153</f>
        <v>0</v>
      </c>
      <c r="I2153" s="77">
        <f>SUM(J2153:N2153)</f>
        <v>0</v>
      </c>
      <c r="J2153" s="78"/>
      <c r="K2153" s="78"/>
      <c r="L2153" s="77"/>
      <c r="M2153" s="77"/>
      <c r="N2153" s="77"/>
      <c r="O2153" s="78"/>
      <c r="P2153" s="310"/>
    </row>
    <row r="2154" spans="1:16" s="3" customFormat="1" ht="15" hidden="1" customHeight="1">
      <c r="A2154" s="75"/>
      <c r="B2154" s="75"/>
      <c r="C2154" s="76"/>
      <c r="D2154" s="75" t="s">
        <v>222</v>
      </c>
      <c r="E2154" s="78"/>
      <c r="F2154" s="77">
        <f>I2154+O2154</f>
        <v>0</v>
      </c>
      <c r="G2154" s="77">
        <f>J2154+P2154</f>
        <v>0</v>
      </c>
      <c r="H2154" s="77">
        <f>M2154+Q2154</f>
        <v>0</v>
      </c>
      <c r="I2154" s="77">
        <f>SUM(J2154:N2154)</f>
        <v>0</v>
      </c>
      <c r="J2154" s="78"/>
      <c r="K2154" s="78"/>
      <c r="L2154" s="77"/>
      <c r="M2154" s="77"/>
      <c r="N2154" s="77"/>
      <c r="O2154" s="78"/>
      <c r="P2154" s="310"/>
    </row>
    <row r="2155" spans="1:16" s="72" customFormat="1" ht="15" hidden="1" customHeight="1">
      <c r="A2155" s="8"/>
      <c r="B2155" s="8"/>
      <c r="C2155" s="41">
        <v>7550</v>
      </c>
      <c r="D2155" s="8"/>
      <c r="E2155" s="43"/>
      <c r="F2155" s="40">
        <f t="shared" ref="F2155:O2155" si="1393">SUM(F2156:F2158)</f>
        <v>0</v>
      </c>
      <c r="G2155" s="40">
        <f t="shared" ref="G2155:H2155" si="1394">SUM(G2156:G2158)</f>
        <v>0</v>
      </c>
      <c r="H2155" s="40">
        <f t="shared" si="1394"/>
        <v>0</v>
      </c>
      <c r="I2155" s="40">
        <f t="shared" si="1393"/>
        <v>0</v>
      </c>
      <c r="J2155" s="40">
        <f t="shared" si="1393"/>
        <v>0</v>
      </c>
      <c r="K2155" s="40">
        <f t="shared" ref="K2155:L2155" si="1395">SUM(K2156:K2158)</f>
        <v>0</v>
      </c>
      <c r="L2155" s="40">
        <f t="shared" si="1395"/>
        <v>0</v>
      </c>
      <c r="M2155" s="40">
        <f t="shared" si="1393"/>
        <v>0</v>
      </c>
      <c r="N2155" s="40">
        <f t="shared" si="1393"/>
        <v>0</v>
      </c>
      <c r="O2155" s="40">
        <f t="shared" si="1393"/>
        <v>0</v>
      </c>
      <c r="P2155" s="309"/>
    </row>
    <row r="2156" spans="1:16" s="3" customFormat="1" ht="15" hidden="1" customHeight="1">
      <c r="A2156" s="75"/>
      <c r="B2156" s="75"/>
      <c r="C2156" s="76"/>
      <c r="D2156" s="75" t="s">
        <v>223</v>
      </c>
      <c r="E2156" s="78"/>
      <c r="F2156" s="77">
        <f t="shared" ref="F2156:F2158" si="1396">I2156+O2156</f>
        <v>0</v>
      </c>
      <c r="G2156" s="77">
        <f>J2156+P2156</f>
        <v>0</v>
      </c>
      <c r="H2156" s="77">
        <f>M2156+Q2156</f>
        <v>0</v>
      </c>
      <c r="I2156" s="77">
        <f>SUM(J2156:N2156)</f>
        <v>0</v>
      </c>
      <c r="J2156" s="78"/>
      <c r="K2156" s="78"/>
      <c r="L2156" s="77"/>
      <c r="M2156" s="77"/>
      <c r="N2156" s="77"/>
      <c r="O2156" s="78"/>
      <c r="P2156" s="310"/>
    </row>
    <row r="2157" spans="1:16" s="3" customFormat="1" ht="15" hidden="1" customHeight="1">
      <c r="A2157" s="75"/>
      <c r="B2157" s="75"/>
      <c r="C2157" s="76"/>
      <c r="D2157" s="75" t="s">
        <v>224</v>
      </c>
      <c r="E2157" s="78"/>
      <c r="F2157" s="77">
        <f t="shared" si="1396"/>
        <v>0</v>
      </c>
      <c r="G2157" s="77">
        <f>J2157+P2157</f>
        <v>0</v>
      </c>
      <c r="H2157" s="77">
        <f>M2157+Q2157</f>
        <v>0</v>
      </c>
      <c r="I2157" s="77">
        <f>SUM(J2157:N2157)</f>
        <v>0</v>
      </c>
      <c r="J2157" s="78"/>
      <c r="K2157" s="78"/>
      <c r="L2157" s="77"/>
      <c r="M2157" s="77"/>
      <c r="N2157" s="77"/>
      <c r="O2157" s="78"/>
      <c r="P2157" s="310"/>
    </row>
    <row r="2158" spans="1:16" s="3" customFormat="1" ht="15" hidden="1" customHeight="1">
      <c r="A2158" s="75"/>
      <c r="B2158" s="75"/>
      <c r="C2158" s="76"/>
      <c r="D2158" s="75" t="s">
        <v>225</v>
      </c>
      <c r="E2158" s="78"/>
      <c r="F2158" s="77">
        <f t="shared" si="1396"/>
        <v>0</v>
      </c>
      <c r="G2158" s="77">
        <f>J2158+P2158</f>
        <v>0</v>
      </c>
      <c r="H2158" s="77">
        <f>M2158+Q2158</f>
        <v>0</v>
      </c>
      <c r="I2158" s="77">
        <f>SUM(J2158:N2158)</f>
        <v>0</v>
      </c>
      <c r="J2158" s="78"/>
      <c r="K2158" s="78"/>
      <c r="L2158" s="77"/>
      <c r="M2158" s="77"/>
      <c r="N2158" s="77"/>
      <c r="O2158" s="78"/>
      <c r="P2158" s="310"/>
    </row>
    <row r="2159" spans="1:16" s="99" customFormat="1" ht="15" hidden="1" customHeight="1">
      <c r="A2159" s="10"/>
      <c r="B2159" s="10"/>
      <c r="C2159" s="41">
        <v>7600</v>
      </c>
      <c r="D2159" s="44"/>
      <c r="E2159" s="43"/>
      <c r="F2159" s="43">
        <f t="shared" ref="F2159:O2159" si="1397">SUM(F2160:F2163)</f>
        <v>0</v>
      </c>
      <c r="G2159" s="43">
        <f t="shared" ref="G2159:H2159" si="1398">SUM(G2160:G2163)</f>
        <v>0</v>
      </c>
      <c r="H2159" s="43">
        <f t="shared" si="1398"/>
        <v>0</v>
      </c>
      <c r="I2159" s="43">
        <f t="shared" si="1397"/>
        <v>0</v>
      </c>
      <c r="J2159" s="43">
        <f t="shared" si="1397"/>
        <v>0</v>
      </c>
      <c r="K2159" s="43">
        <f t="shared" ref="K2159:L2159" si="1399">SUM(K2160:K2163)</f>
        <v>0</v>
      </c>
      <c r="L2159" s="43">
        <f t="shared" si="1399"/>
        <v>0</v>
      </c>
      <c r="M2159" s="43">
        <f t="shared" si="1397"/>
        <v>0</v>
      </c>
      <c r="N2159" s="43">
        <f t="shared" si="1397"/>
        <v>0</v>
      </c>
      <c r="O2159" s="43">
        <f t="shared" si="1397"/>
        <v>0</v>
      </c>
      <c r="P2159" s="311"/>
    </row>
    <row r="2160" spans="1:16" s="5" customFormat="1" ht="15" hidden="1" customHeight="1">
      <c r="A2160" s="90"/>
      <c r="B2160" s="90"/>
      <c r="C2160" s="78"/>
      <c r="D2160" s="90" t="s">
        <v>226</v>
      </c>
      <c r="E2160" s="78"/>
      <c r="F2160" s="77">
        <f t="shared" ref="F2160:F2163" si="1400">I2160+O2160</f>
        <v>0</v>
      </c>
      <c r="G2160" s="77">
        <f>J2160+P2160</f>
        <v>0</v>
      </c>
      <c r="H2160" s="77">
        <f>M2160+Q2160</f>
        <v>0</v>
      </c>
      <c r="I2160" s="77">
        <f>SUM(J2160:N2160)</f>
        <v>0</v>
      </c>
      <c r="J2160" s="78"/>
      <c r="K2160" s="78"/>
      <c r="L2160" s="77"/>
      <c r="M2160" s="77"/>
      <c r="N2160" s="77"/>
      <c r="O2160" s="78"/>
      <c r="P2160" s="312"/>
    </row>
    <row r="2161" spans="1:16" s="5" customFormat="1" ht="15" hidden="1" customHeight="1">
      <c r="A2161" s="90"/>
      <c r="B2161" s="90"/>
      <c r="C2161" s="78"/>
      <c r="D2161" s="90" t="s">
        <v>227</v>
      </c>
      <c r="E2161" s="78"/>
      <c r="F2161" s="77">
        <f t="shared" si="1400"/>
        <v>0</v>
      </c>
      <c r="G2161" s="77">
        <f>J2161+P2161</f>
        <v>0</v>
      </c>
      <c r="H2161" s="77">
        <f>M2161+Q2161</f>
        <v>0</v>
      </c>
      <c r="I2161" s="77">
        <f>SUM(J2161:N2161)</f>
        <v>0</v>
      </c>
      <c r="J2161" s="78"/>
      <c r="K2161" s="78"/>
      <c r="L2161" s="77"/>
      <c r="M2161" s="77"/>
      <c r="N2161" s="77"/>
      <c r="O2161" s="78"/>
      <c r="P2161" s="312"/>
    </row>
    <row r="2162" spans="1:16" s="5" customFormat="1" ht="15" hidden="1" customHeight="1">
      <c r="A2162" s="90"/>
      <c r="B2162" s="90"/>
      <c r="C2162" s="78"/>
      <c r="D2162" s="90" t="s">
        <v>228</v>
      </c>
      <c r="E2162" s="78"/>
      <c r="F2162" s="77">
        <f t="shared" si="1400"/>
        <v>0</v>
      </c>
      <c r="G2162" s="77">
        <f>J2162+P2162</f>
        <v>0</v>
      </c>
      <c r="H2162" s="77">
        <f>M2162+Q2162</f>
        <v>0</v>
      </c>
      <c r="I2162" s="77">
        <f>SUM(J2162:N2162)</f>
        <v>0</v>
      </c>
      <c r="J2162" s="78"/>
      <c r="K2162" s="78"/>
      <c r="L2162" s="77"/>
      <c r="M2162" s="77"/>
      <c r="N2162" s="77"/>
      <c r="O2162" s="78"/>
      <c r="P2162" s="312"/>
    </row>
    <row r="2163" spans="1:16" s="5" customFormat="1" ht="15" hidden="1" customHeight="1">
      <c r="A2163" s="90"/>
      <c r="B2163" s="90"/>
      <c r="C2163" s="78"/>
      <c r="D2163" s="75" t="s">
        <v>229</v>
      </c>
      <c r="E2163" s="78"/>
      <c r="F2163" s="77">
        <f t="shared" si="1400"/>
        <v>0</v>
      </c>
      <c r="G2163" s="77">
        <f>J2163+P2163</f>
        <v>0</v>
      </c>
      <c r="H2163" s="77">
        <f>M2163+Q2163</f>
        <v>0</v>
      </c>
      <c r="I2163" s="77">
        <f>SUM(J2163:N2163)</f>
        <v>0</v>
      </c>
      <c r="J2163" s="78"/>
      <c r="K2163" s="78"/>
      <c r="L2163" s="77"/>
      <c r="M2163" s="77"/>
      <c r="N2163" s="77"/>
      <c r="O2163" s="78"/>
      <c r="P2163" s="312"/>
    </row>
    <row r="2164" spans="1:16" s="99" customFormat="1" ht="15" hidden="1" customHeight="1">
      <c r="A2164" s="10"/>
      <c r="B2164" s="10"/>
      <c r="C2164" s="41">
        <v>7650</v>
      </c>
      <c r="D2164" s="10"/>
      <c r="E2164" s="43"/>
      <c r="F2164" s="40">
        <f t="shared" ref="F2164:O2164" si="1401">SUM(F2165:F2170)</f>
        <v>0</v>
      </c>
      <c r="G2164" s="40">
        <f t="shared" ref="G2164:H2164" si="1402">SUM(G2165:G2170)</f>
        <v>0</v>
      </c>
      <c r="H2164" s="40">
        <f t="shared" si="1402"/>
        <v>0</v>
      </c>
      <c r="I2164" s="40">
        <f t="shared" si="1401"/>
        <v>0</v>
      </c>
      <c r="J2164" s="40">
        <f t="shared" si="1401"/>
        <v>0</v>
      </c>
      <c r="K2164" s="40">
        <f t="shared" ref="K2164:L2164" si="1403">SUM(K2165:K2170)</f>
        <v>0</v>
      </c>
      <c r="L2164" s="40">
        <f t="shared" si="1403"/>
        <v>0</v>
      </c>
      <c r="M2164" s="40">
        <f t="shared" si="1401"/>
        <v>0</v>
      </c>
      <c r="N2164" s="40">
        <f t="shared" si="1401"/>
        <v>0</v>
      </c>
      <c r="O2164" s="40">
        <f t="shared" si="1401"/>
        <v>0</v>
      </c>
      <c r="P2164" s="311"/>
    </row>
    <row r="2165" spans="1:16" s="5" customFormat="1" ht="15" hidden="1" customHeight="1">
      <c r="A2165" s="90"/>
      <c r="B2165" s="90"/>
      <c r="C2165" s="78"/>
      <c r="D2165" s="90" t="s">
        <v>230</v>
      </c>
      <c r="E2165" s="78"/>
      <c r="F2165" s="77">
        <f t="shared" ref="F2165:F2170" si="1404">I2165+O2165</f>
        <v>0</v>
      </c>
      <c r="G2165" s="77">
        <f t="shared" ref="G2165:G2170" si="1405">J2165+P2165</f>
        <v>0</v>
      </c>
      <c r="H2165" s="77">
        <f t="shared" ref="H2165:H2170" si="1406">M2165+Q2165</f>
        <v>0</v>
      </c>
      <c r="I2165" s="77">
        <f t="shared" ref="I2165:I2170" si="1407">SUM(J2165:N2165)</f>
        <v>0</v>
      </c>
      <c r="J2165" s="78"/>
      <c r="K2165" s="78"/>
      <c r="L2165" s="77"/>
      <c r="M2165" s="77"/>
      <c r="N2165" s="77"/>
      <c r="O2165" s="78"/>
      <c r="P2165" s="312"/>
    </row>
    <row r="2166" spans="1:16" s="5" customFormat="1" ht="15" hidden="1" customHeight="1">
      <c r="A2166" s="90"/>
      <c r="B2166" s="90"/>
      <c r="C2166" s="78"/>
      <c r="D2166" s="90" t="s">
        <v>231</v>
      </c>
      <c r="E2166" s="78"/>
      <c r="F2166" s="77">
        <f t="shared" si="1404"/>
        <v>0</v>
      </c>
      <c r="G2166" s="77">
        <f t="shared" si="1405"/>
        <v>0</v>
      </c>
      <c r="H2166" s="77">
        <f t="shared" si="1406"/>
        <v>0</v>
      </c>
      <c r="I2166" s="77">
        <f t="shared" si="1407"/>
        <v>0</v>
      </c>
      <c r="J2166" s="78"/>
      <c r="K2166" s="78"/>
      <c r="L2166" s="77"/>
      <c r="M2166" s="77"/>
      <c r="N2166" s="77"/>
      <c r="O2166" s="78"/>
      <c r="P2166" s="312"/>
    </row>
    <row r="2167" spans="1:16" s="5" customFormat="1" ht="15" hidden="1" customHeight="1">
      <c r="A2167" s="90"/>
      <c r="B2167" s="90"/>
      <c r="C2167" s="78"/>
      <c r="D2167" s="90" t="s">
        <v>232</v>
      </c>
      <c r="E2167" s="78"/>
      <c r="F2167" s="77">
        <f t="shared" si="1404"/>
        <v>0</v>
      </c>
      <c r="G2167" s="77">
        <f t="shared" si="1405"/>
        <v>0</v>
      </c>
      <c r="H2167" s="77">
        <f t="shared" si="1406"/>
        <v>0</v>
      </c>
      <c r="I2167" s="77">
        <f t="shared" si="1407"/>
        <v>0</v>
      </c>
      <c r="J2167" s="78"/>
      <c r="K2167" s="78"/>
      <c r="L2167" s="77"/>
      <c r="M2167" s="77"/>
      <c r="N2167" s="77"/>
      <c r="O2167" s="78"/>
      <c r="P2167" s="312"/>
    </row>
    <row r="2168" spans="1:16" s="5" customFormat="1" ht="15" hidden="1" customHeight="1">
      <c r="A2168" s="90"/>
      <c r="B2168" s="90"/>
      <c r="C2168" s="78"/>
      <c r="D2168" s="90" t="s">
        <v>233</v>
      </c>
      <c r="E2168" s="78"/>
      <c r="F2168" s="77">
        <f t="shared" si="1404"/>
        <v>0</v>
      </c>
      <c r="G2168" s="77">
        <f t="shared" si="1405"/>
        <v>0</v>
      </c>
      <c r="H2168" s="77">
        <f t="shared" si="1406"/>
        <v>0</v>
      </c>
      <c r="I2168" s="77">
        <f t="shared" si="1407"/>
        <v>0</v>
      </c>
      <c r="J2168" s="78"/>
      <c r="K2168" s="78"/>
      <c r="L2168" s="77"/>
      <c r="M2168" s="77"/>
      <c r="N2168" s="77"/>
      <c r="O2168" s="78"/>
      <c r="P2168" s="312"/>
    </row>
    <row r="2169" spans="1:16" s="5" customFormat="1" ht="15" hidden="1" customHeight="1">
      <c r="A2169" s="90"/>
      <c r="B2169" s="90"/>
      <c r="C2169" s="78"/>
      <c r="D2169" s="90" t="s">
        <v>234</v>
      </c>
      <c r="E2169" s="78"/>
      <c r="F2169" s="77">
        <f t="shared" si="1404"/>
        <v>0</v>
      </c>
      <c r="G2169" s="77">
        <f t="shared" si="1405"/>
        <v>0</v>
      </c>
      <c r="H2169" s="77">
        <f t="shared" si="1406"/>
        <v>0</v>
      </c>
      <c r="I2169" s="77">
        <f t="shared" si="1407"/>
        <v>0</v>
      </c>
      <c r="J2169" s="78"/>
      <c r="K2169" s="78"/>
      <c r="L2169" s="77"/>
      <c r="M2169" s="77"/>
      <c r="N2169" s="77"/>
      <c r="O2169" s="78"/>
      <c r="P2169" s="312"/>
    </row>
    <row r="2170" spans="1:16" s="5" customFormat="1" ht="15" hidden="1" customHeight="1">
      <c r="A2170" s="90"/>
      <c r="B2170" s="90"/>
      <c r="C2170" s="78"/>
      <c r="D2170" s="90" t="s">
        <v>235</v>
      </c>
      <c r="E2170" s="78"/>
      <c r="F2170" s="77">
        <f t="shared" si="1404"/>
        <v>0</v>
      </c>
      <c r="G2170" s="77">
        <f t="shared" si="1405"/>
        <v>0</v>
      </c>
      <c r="H2170" s="77">
        <f t="shared" si="1406"/>
        <v>0</v>
      </c>
      <c r="I2170" s="77">
        <f t="shared" si="1407"/>
        <v>0</v>
      </c>
      <c r="J2170" s="78"/>
      <c r="K2170" s="78"/>
      <c r="L2170" s="77"/>
      <c r="M2170" s="77"/>
      <c r="N2170" s="77"/>
      <c r="O2170" s="78"/>
      <c r="P2170" s="312"/>
    </row>
    <row r="2171" spans="1:16" s="72" customFormat="1" ht="15" hidden="1" customHeight="1">
      <c r="A2171" s="8"/>
      <c r="B2171" s="8"/>
      <c r="C2171" s="41">
        <v>7700</v>
      </c>
      <c r="D2171" s="8"/>
      <c r="E2171" s="43"/>
      <c r="F2171" s="43">
        <f t="shared" ref="F2171:O2171" si="1408">SUM(F2172:F2174)</f>
        <v>0</v>
      </c>
      <c r="G2171" s="43">
        <f t="shared" ref="G2171:H2171" si="1409">SUM(G2172:G2174)</f>
        <v>0</v>
      </c>
      <c r="H2171" s="43">
        <f t="shared" si="1409"/>
        <v>0</v>
      </c>
      <c r="I2171" s="43">
        <f t="shared" si="1408"/>
        <v>0</v>
      </c>
      <c r="J2171" s="43">
        <f t="shared" si="1408"/>
        <v>0</v>
      </c>
      <c r="K2171" s="43">
        <f t="shared" ref="K2171:L2171" si="1410">SUM(K2172:K2174)</f>
        <v>0</v>
      </c>
      <c r="L2171" s="43">
        <f t="shared" si="1410"/>
        <v>0</v>
      </c>
      <c r="M2171" s="43">
        <f t="shared" si="1408"/>
        <v>0</v>
      </c>
      <c r="N2171" s="43">
        <f t="shared" si="1408"/>
        <v>0</v>
      </c>
      <c r="O2171" s="43">
        <f t="shared" si="1408"/>
        <v>0</v>
      </c>
      <c r="P2171" s="309"/>
    </row>
    <row r="2172" spans="1:16" s="3" customFormat="1" ht="15" hidden="1" customHeight="1">
      <c r="A2172" s="75"/>
      <c r="B2172" s="75"/>
      <c r="C2172" s="76"/>
      <c r="D2172" s="75" t="s">
        <v>236</v>
      </c>
      <c r="E2172" s="78"/>
      <c r="F2172" s="77">
        <f t="shared" ref="F2172:F2174" si="1411">I2172+O2172</f>
        <v>0</v>
      </c>
      <c r="G2172" s="77">
        <f>J2172+P2172</f>
        <v>0</v>
      </c>
      <c r="H2172" s="77">
        <f>M2172+Q2172</f>
        <v>0</v>
      </c>
      <c r="I2172" s="77">
        <f>SUM(J2172:N2172)</f>
        <v>0</v>
      </c>
      <c r="J2172" s="78"/>
      <c r="K2172" s="78"/>
      <c r="L2172" s="77"/>
      <c r="M2172" s="77"/>
      <c r="N2172" s="77"/>
      <c r="O2172" s="78"/>
      <c r="P2172" s="310"/>
    </row>
    <row r="2173" spans="1:16" s="3" customFormat="1" ht="15" hidden="1" customHeight="1">
      <c r="A2173" s="75"/>
      <c r="B2173" s="75"/>
      <c r="C2173" s="76"/>
      <c r="D2173" s="75" t="s">
        <v>237</v>
      </c>
      <c r="E2173" s="78"/>
      <c r="F2173" s="77">
        <f t="shared" si="1411"/>
        <v>0</v>
      </c>
      <c r="G2173" s="77">
        <f>J2173+P2173</f>
        <v>0</v>
      </c>
      <c r="H2173" s="77">
        <f>M2173+Q2173</f>
        <v>0</v>
      </c>
      <c r="I2173" s="77">
        <f>SUM(J2173:N2173)</f>
        <v>0</v>
      </c>
      <c r="J2173" s="78"/>
      <c r="K2173" s="78"/>
      <c r="L2173" s="77"/>
      <c r="M2173" s="77"/>
      <c r="N2173" s="77"/>
      <c r="O2173" s="78"/>
      <c r="P2173" s="310"/>
    </row>
    <row r="2174" spans="1:16" s="3" customFormat="1" ht="15" hidden="1" customHeight="1">
      <c r="A2174" s="75"/>
      <c r="B2174" s="75"/>
      <c r="C2174" s="76"/>
      <c r="D2174" s="75" t="s">
        <v>238</v>
      </c>
      <c r="E2174" s="78"/>
      <c r="F2174" s="77">
        <f t="shared" si="1411"/>
        <v>0</v>
      </c>
      <c r="G2174" s="77">
        <f>J2174+P2174</f>
        <v>0</v>
      </c>
      <c r="H2174" s="77">
        <f>M2174+Q2174</f>
        <v>0</v>
      </c>
      <c r="I2174" s="77">
        <f>SUM(J2174:N2174)</f>
        <v>0</v>
      </c>
      <c r="J2174" s="78"/>
      <c r="K2174" s="78"/>
      <c r="L2174" s="77"/>
      <c r="M2174" s="77"/>
      <c r="N2174" s="77"/>
      <c r="O2174" s="78"/>
      <c r="P2174" s="310"/>
    </row>
    <row r="2175" spans="1:16" s="72" customFormat="1" ht="15" hidden="1" customHeight="1">
      <c r="A2175" s="8"/>
      <c r="B2175" s="8"/>
      <c r="C2175" s="41">
        <v>7750</v>
      </c>
      <c r="D2175" s="8"/>
      <c r="E2175" s="43"/>
      <c r="F2175" s="40">
        <f t="shared" ref="F2175:O2175" si="1412">SUM(F2176:F2190)</f>
        <v>0</v>
      </c>
      <c r="G2175" s="40">
        <f t="shared" ref="G2175:H2175" si="1413">SUM(G2176:G2190)</f>
        <v>0</v>
      </c>
      <c r="H2175" s="40">
        <f t="shared" si="1413"/>
        <v>0</v>
      </c>
      <c r="I2175" s="40">
        <f t="shared" si="1412"/>
        <v>0</v>
      </c>
      <c r="J2175" s="40">
        <f t="shared" si="1412"/>
        <v>0</v>
      </c>
      <c r="K2175" s="40">
        <f t="shared" ref="K2175:L2175" si="1414">SUM(K2176:K2190)</f>
        <v>0</v>
      </c>
      <c r="L2175" s="40">
        <f t="shared" si="1414"/>
        <v>0</v>
      </c>
      <c r="M2175" s="40">
        <f t="shared" si="1412"/>
        <v>0</v>
      </c>
      <c r="N2175" s="40">
        <f t="shared" si="1412"/>
        <v>0</v>
      </c>
      <c r="O2175" s="40">
        <f t="shared" si="1412"/>
        <v>0</v>
      </c>
      <c r="P2175" s="309"/>
    </row>
    <row r="2176" spans="1:16" s="3" customFormat="1" ht="15" hidden="1" customHeight="1">
      <c r="A2176" s="75"/>
      <c r="B2176" s="75"/>
      <c r="C2176" s="76"/>
      <c r="D2176" s="75" t="s">
        <v>239</v>
      </c>
      <c r="E2176" s="78"/>
      <c r="F2176" s="77">
        <f t="shared" ref="F2176:F2190" si="1415">I2176+O2176</f>
        <v>0</v>
      </c>
      <c r="G2176" s="77">
        <f t="shared" ref="G2176:G2190" si="1416">J2176+P2176</f>
        <v>0</v>
      </c>
      <c r="H2176" s="77">
        <f t="shared" ref="H2176:H2190" si="1417">M2176+Q2176</f>
        <v>0</v>
      </c>
      <c r="I2176" s="77">
        <f t="shared" ref="I2176:I2190" si="1418">SUM(J2176:N2176)</f>
        <v>0</v>
      </c>
      <c r="J2176" s="78"/>
      <c r="K2176" s="78"/>
      <c r="L2176" s="77"/>
      <c r="M2176" s="77"/>
      <c r="N2176" s="77"/>
      <c r="O2176" s="78"/>
      <c r="P2176" s="310"/>
    </row>
    <row r="2177" spans="1:16" s="3" customFormat="1" ht="15" hidden="1" customHeight="1">
      <c r="A2177" s="75"/>
      <c r="B2177" s="75"/>
      <c r="C2177" s="76"/>
      <c r="D2177" s="75" t="s">
        <v>240</v>
      </c>
      <c r="E2177" s="78"/>
      <c r="F2177" s="77">
        <f t="shared" si="1415"/>
        <v>0</v>
      </c>
      <c r="G2177" s="77">
        <f t="shared" si="1416"/>
        <v>0</v>
      </c>
      <c r="H2177" s="77">
        <f t="shared" si="1417"/>
        <v>0</v>
      </c>
      <c r="I2177" s="77">
        <f t="shared" si="1418"/>
        <v>0</v>
      </c>
      <c r="J2177" s="78"/>
      <c r="K2177" s="78"/>
      <c r="L2177" s="77"/>
      <c r="M2177" s="77"/>
      <c r="N2177" s="77"/>
      <c r="O2177" s="78"/>
      <c r="P2177" s="310"/>
    </row>
    <row r="2178" spans="1:16" s="3" customFormat="1" ht="15" hidden="1" customHeight="1">
      <c r="A2178" s="75"/>
      <c r="B2178" s="75"/>
      <c r="C2178" s="76"/>
      <c r="D2178" s="75" t="s">
        <v>241</v>
      </c>
      <c r="E2178" s="78"/>
      <c r="F2178" s="77">
        <f t="shared" si="1415"/>
        <v>0</v>
      </c>
      <c r="G2178" s="77">
        <f t="shared" si="1416"/>
        <v>0</v>
      </c>
      <c r="H2178" s="77">
        <f t="shared" si="1417"/>
        <v>0</v>
      </c>
      <c r="I2178" s="77">
        <f t="shared" si="1418"/>
        <v>0</v>
      </c>
      <c r="J2178" s="78"/>
      <c r="K2178" s="78"/>
      <c r="L2178" s="77"/>
      <c r="M2178" s="77"/>
      <c r="N2178" s="77"/>
      <c r="O2178" s="78"/>
      <c r="P2178" s="310"/>
    </row>
    <row r="2179" spans="1:16" s="3" customFormat="1" ht="15" hidden="1" customHeight="1">
      <c r="A2179" s="75"/>
      <c r="B2179" s="75"/>
      <c r="C2179" s="76"/>
      <c r="D2179" s="75" t="s">
        <v>242</v>
      </c>
      <c r="E2179" s="78"/>
      <c r="F2179" s="77">
        <f t="shared" si="1415"/>
        <v>0</v>
      </c>
      <c r="G2179" s="77">
        <f t="shared" si="1416"/>
        <v>0</v>
      </c>
      <c r="H2179" s="77">
        <f t="shared" si="1417"/>
        <v>0</v>
      </c>
      <c r="I2179" s="77">
        <f t="shared" si="1418"/>
        <v>0</v>
      </c>
      <c r="J2179" s="78"/>
      <c r="K2179" s="78"/>
      <c r="L2179" s="77"/>
      <c r="M2179" s="77"/>
      <c r="N2179" s="77"/>
      <c r="O2179" s="78"/>
      <c r="P2179" s="310"/>
    </row>
    <row r="2180" spans="1:16" s="3" customFormat="1" ht="15" hidden="1" customHeight="1">
      <c r="A2180" s="75"/>
      <c r="B2180" s="75"/>
      <c r="C2180" s="76"/>
      <c r="D2180" s="75" t="s">
        <v>243</v>
      </c>
      <c r="E2180" s="78"/>
      <c r="F2180" s="77">
        <f t="shared" si="1415"/>
        <v>0</v>
      </c>
      <c r="G2180" s="77">
        <f t="shared" si="1416"/>
        <v>0</v>
      </c>
      <c r="H2180" s="77">
        <f t="shared" si="1417"/>
        <v>0</v>
      </c>
      <c r="I2180" s="77">
        <f t="shared" si="1418"/>
        <v>0</v>
      </c>
      <c r="J2180" s="78"/>
      <c r="K2180" s="78"/>
      <c r="L2180" s="77"/>
      <c r="M2180" s="77"/>
      <c r="N2180" s="77"/>
      <c r="O2180" s="78"/>
      <c r="P2180" s="310"/>
    </row>
    <row r="2181" spans="1:16" s="3" customFormat="1" ht="15" hidden="1" customHeight="1">
      <c r="A2181" s="75"/>
      <c r="B2181" s="75"/>
      <c r="C2181" s="76"/>
      <c r="D2181" s="75" t="s">
        <v>244</v>
      </c>
      <c r="E2181" s="78"/>
      <c r="F2181" s="77">
        <f t="shared" si="1415"/>
        <v>0</v>
      </c>
      <c r="G2181" s="77">
        <f t="shared" si="1416"/>
        <v>0</v>
      </c>
      <c r="H2181" s="77">
        <f t="shared" si="1417"/>
        <v>0</v>
      </c>
      <c r="I2181" s="77">
        <f t="shared" si="1418"/>
        <v>0</v>
      </c>
      <c r="J2181" s="78"/>
      <c r="K2181" s="78"/>
      <c r="L2181" s="77"/>
      <c r="M2181" s="77"/>
      <c r="N2181" s="77"/>
      <c r="O2181" s="78"/>
      <c r="P2181" s="310"/>
    </row>
    <row r="2182" spans="1:16" s="3" customFormat="1" ht="15" hidden="1" customHeight="1">
      <c r="A2182" s="75"/>
      <c r="B2182" s="75"/>
      <c r="C2182" s="76"/>
      <c r="D2182" s="75" t="s">
        <v>245</v>
      </c>
      <c r="E2182" s="78"/>
      <c r="F2182" s="77">
        <f t="shared" si="1415"/>
        <v>0</v>
      </c>
      <c r="G2182" s="77">
        <f t="shared" si="1416"/>
        <v>0</v>
      </c>
      <c r="H2182" s="77">
        <f t="shared" si="1417"/>
        <v>0</v>
      </c>
      <c r="I2182" s="77">
        <f t="shared" si="1418"/>
        <v>0</v>
      </c>
      <c r="J2182" s="78"/>
      <c r="K2182" s="78"/>
      <c r="L2182" s="77"/>
      <c r="M2182" s="77"/>
      <c r="N2182" s="77"/>
      <c r="O2182" s="78"/>
      <c r="P2182" s="310"/>
    </row>
    <row r="2183" spans="1:16" s="3" customFormat="1" ht="15" hidden="1" customHeight="1">
      <c r="A2183" s="75"/>
      <c r="B2183" s="75"/>
      <c r="C2183" s="76"/>
      <c r="D2183" s="75" t="s">
        <v>246</v>
      </c>
      <c r="E2183" s="78"/>
      <c r="F2183" s="77">
        <f t="shared" si="1415"/>
        <v>0</v>
      </c>
      <c r="G2183" s="77">
        <f t="shared" si="1416"/>
        <v>0</v>
      </c>
      <c r="H2183" s="77">
        <f t="shared" si="1417"/>
        <v>0</v>
      </c>
      <c r="I2183" s="77">
        <f t="shared" si="1418"/>
        <v>0</v>
      </c>
      <c r="J2183" s="78"/>
      <c r="K2183" s="78"/>
      <c r="L2183" s="77"/>
      <c r="M2183" s="77"/>
      <c r="N2183" s="77"/>
      <c r="O2183" s="78"/>
      <c r="P2183" s="310"/>
    </row>
    <row r="2184" spans="1:16" s="3" customFormat="1" ht="15" hidden="1" customHeight="1">
      <c r="A2184" s="75"/>
      <c r="B2184" s="75"/>
      <c r="C2184" s="76"/>
      <c r="D2184" s="75" t="s">
        <v>247</v>
      </c>
      <c r="E2184" s="78"/>
      <c r="F2184" s="77">
        <f t="shared" si="1415"/>
        <v>0</v>
      </c>
      <c r="G2184" s="77">
        <f t="shared" si="1416"/>
        <v>0</v>
      </c>
      <c r="H2184" s="77">
        <f t="shared" si="1417"/>
        <v>0</v>
      </c>
      <c r="I2184" s="77">
        <f t="shared" si="1418"/>
        <v>0</v>
      </c>
      <c r="J2184" s="78"/>
      <c r="K2184" s="78"/>
      <c r="L2184" s="77"/>
      <c r="M2184" s="77"/>
      <c r="N2184" s="77"/>
      <c r="O2184" s="78"/>
      <c r="P2184" s="310"/>
    </row>
    <row r="2185" spans="1:16" s="3" customFormat="1" ht="15" hidden="1" customHeight="1">
      <c r="A2185" s="75"/>
      <c r="B2185" s="75"/>
      <c r="C2185" s="76"/>
      <c r="D2185" s="75" t="s">
        <v>248</v>
      </c>
      <c r="E2185" s="78"/>
      <c r="F2185" s="77">
        <f t="shared" si="1415"/>
        <v>0</v>
      </c>
      <c r="G2185" s="77">
        <f t="shared" si="1416"/>
        <v>0</v>
      </c>
      <c r="H2185" s="77">
        <f t="shared" si="1417"/>
        <v>0</v>
      </c>
      <c r="I2185" s="77">
        <f t="shared" si="1418"/>
        <v>0</v>
      </c>
      <c r="J2185" s="78"/>
      <c r="K2185" s="78"/>
      <c r="L2185" s="77"/>
      <c r="M2185" s="77"/>
      <c r="N2185" s="77"/>
      <c r="O2185" s="78"/>
      <c r="P2185" s="310"/>
    </row>
    <row r="2186" spans="1:16" s="3" customFormat="1" ht="15" hidden="1" customHeight="1">
      <c r="A2186" s="75"/>
      <c r="B2186" s="75"/>
      <c r="C2186" s="76"/>
      <c r="D2186" s="75" t="s">
        <v>249</v>
      </c>
      <c r="E2186" s="78"/>
      <c r="F2186" s="77">
        <f t="shared" si="1415"/>
        <v>0</v>
      </c>
      <c r="G2186" s="77">
        <f t="shared" si="1416"/>
        <v>0</v>
      </c>
      <c r="H2186" s="77">
        <f t="shared" si="1417"/>
        <v>0</v>
      </c>
      <c r="I2186" s="77">
        <f t="shared" si="1418"/>
        <v>0</v>
      </c>
      <c r="J2186" s="78"/>
      <c r="K2186" s="78"/>
      <c r="L2186" s="77"/>
      <c r="M2186" s="77"/>
      <c r="N2186" s="77"/>
      <c r="O2186" s="78"/>
      <c r="P2186" s="310"/>
    </row>
    <row r="2187" spans="1:16" s="3" customFormat="1" ht="15" hidden="1" customHeight="1">
      <c r="A2187" s="75"/>
      <c r="B2187" s="75"/>
      <c r="C2187" s="76"/>
      <c r="D2187" s="75" t="s">
        <v>250</v>
      </c>
      <c r="E2187" s="78"/>
      <c r="F2187" s="77">
        <f t="shared" si="1415"/>
        <v>0</v>
      </c>
      <c r="G2187" s="77">
        <f t="shared" si="1416"/>
        <v>0</v>
      </c>
      <c r="H2187" s="77">
        <f t="shared" si="1417"/>
        <v>0</v>
      </c>
      <c r="I2187" s="77">
        <f t="shared" si="1418"/>
        <v>0</v>
      </c>
      <c r="J2187" s="78"/>
      <c r="K2187" s="78"/>
      <c r="L2187" s="77"/>
      <c r="M2187" s="77"/>
      <c r="N2187" s="77"/>
      <c r="O2187" s="78"/>
      <c r="P2187" s="310"/>
    </row>
    <row r="2188" spans="1:16" s="3" customFormat="1" ht="15" hidden="1" customHeight="1">
      <c r="A2188" s="75"/>
      <c r="B2188" s="75"/>
      <c r="C2188" s="76"/>
      <c r="D2188" s="75" t="s">
        <v>251</v>
      </c>
      <c r="E2188" s="78"/>
      <c r="F2188" s="77">
        <f t="shared" si="1415"/>
        <v>0</v>
      </c>
      <c r="G2188" s="77">
        <f t="shared" si="1416"/>
        <v>0</v>
      </c>
      <c r="H2188" s="77">
        <f t="shared" si="1417"/>
        <v>0</v>
      </c>
      <c r="I2188" s="77">
        <f t="shared" si="1418"/>
        <v>0</v>
      </c>
      <c r="J2188" s="78"/>
      <c r="K2188" s="78"/>
      <c r="L2188" s="77"/>
      <c r="M2188" s="77"/>
      <c r="N2188" s="77"/>
      <c r="O2188" s="78"/>
      <c r="P2188" s="310"/>
    </row>
    <row r="2189" spans="1:16" s="3" customFormat="1" ht="15" hidden="1" customHeight="1">
      <c r="A2189" s="75"/>
      <c r="B2189" s="75"/>
      <c r="C2189" s="76"/>
      <c r="D2189" s="75" t="s">
        <v>252</v>
      </c>
      <c r="E2189" s="78"/>
      <c r="F2189" s="77">
        <f t="shared" si="1415"/>
        <v>0</v>
      </c>
      <c r="G2189" s="77">
        <f t="shared" si="1416"/>
        <v>0</v>
      </c>
      <c r="H2189" s="77">
        <f t="shared" si="1417"/>
        <v>0</v>
      </c>
      <c r="I2189" s="77">
        <f t="shared" si="1418"/>
        <v>0</v>
      </c>
      <c r="J2189" s="78"/>
      <c r="K2189" s="78"/>
      <c r="L2189" s="77"/>
      <c r="M2189" s="77"/>
      <c r="N2189" s="77"/>
      <c r="O2189" s="78"/>
      <c r="P2189" s="310"/>
    </row>
    <row r="2190" spans="1:16" s="3" customFormat="1" ht="15" hidden="1" customHeight="1">
      <c r="A2190" s="75"/>
      <c r="B2190" s="75"/>
      <c r="C2190" s="76"/>
      <c r="D2190" s="75" t="s">
        <v>253</v>
      </c>
      <c r="E2190" s="78"/>
      <c r="F2190" s="77">
        <f t="shared" si="1415"/>
        <v>0</v>
      </c>
      <c r="G2190" s="77">
        <f t="shared" si="1416"/>
        <v>0</v>
      </c>
      <c r="H2190" s="77">
        <f t="shared" si="1417"/>
        <v>0</v>
      </c>
      <c r="I2190" s="77">
        <f t="shared" si="1418"/>
        <v>0</v>
      </c>
      <c r="J2190" s="78"/>
      <c r="K2190" s="78"/>
      <c r="L2190" s="77"/>
      <c r="M2190" s="77"/>
      <c r="N2190" s="77"/>
      <c r="O2190" s="78"/>
      <c r="P2190" s="310"/>
    </row>
    <row r="2191" spans="1:16" s="72" customFormat="1" ht="15" hidden="1" customHeight="1">
      <c r="A2191" s="8"/>
      <c r="B2191" s="8"/>
      <c r="C2191" s="41">
        <v>7850</v>
      </c>
      <c r="D2191" s="8"/>
      <c r="E2191" s="43"/>
      <c r="F2191" s="43">
        <f t="shared" ref="F2191:O2191" si="1419">SUM(F2192:F2196)</f>
        <v>0</v>
      </c>
      <c r="G2191" s="43">
        <f t="shared" ref="G2191:H2191" si="1420">SUM(G2192:G2196)</f>
        <v>0</v>
      </c>
      <c r="H2191" s="43">
        <f t="shared" si="1420"/>
        <v>0</v>
      </c>
      <c r="I2191" s="43">
        <f t="shared" si="1419"/>
        <v>0</v>
      </c>
      <c r="J2191" s="43">
        <f t="shared" si="1419"/>
        <v>0</v>
      </c>
      <c r="K2191" s="43">
        <f t="shared" ref="K2191:L2191" si="1421">SUM(K2192:K2196)</f>
        <v>0</v>
      </c>
      <c r="L2191" s="43">
        <f t="shared" si="1421"/>
        <v>0</v>
      </c>
      <c r="M2191" s="43">
        <f t="shared" si="1419"/>
        <v>0</v>
      </c>
      <c r="N2191" s="43">
        <f t="shared" si="1419"/>
        <v>0</v>
      </c>
      <c r="O2191" s="43">
        <f t="shared" si="1419"/>
        <v>0</v>
      </c>
      <c r="P2191" s="309"/>
    </row>
    <row r="2192" spans="1:16" s="3" customFormat="1" ht="15" hidden="1" customHeight="1">
      <c r="A2192" s="75"/>
      <c r="B2192" s="75"/>
      <c r="C2192" s="76"/>
      <c r="D2192" s="75" t="s">
        <v>254</v>
      </c>
      <c r="E2192" s="78"/>
      <c r="F2192" s="77">
        <f t="shared" ref="F2192:F2196" si="1422">I2192+O2192</f>
        <v>0</v>
      </c>
      <c r="G2192" s="77">
        <f>J2192+P2192</f>
        <v>0</v>
      </c>
      <c r="H2192" s="77">
        <f>M2192+Q2192</f>
        <v>0</v>
      </c>
      <c r="I2192" s="77">
        <f>SUM(J2192:N2192)</f>
        <v>0</v>
      </c>
      <c r="J2192" s="78"/>
      <c r="K2192" s="78"/>
      <c r="L2192" s="77"/>
      <c r="M2192" s="77"/>
      <c r="N2192" s="77"/>
      <c r="O2192" s="78"/>
      <c r="P2192" s="310"/>
    </row>
    <row r="2193" spans="1:16" s="3" customFormat="1" ht="15" hidden="1" customHeight="1">
      <c r="A2193" s="75"/>
      <c r="B2193" s="75"/>
      <c r="C2193" s="76"/>
      <c r="D2193" s="75" t="s">
        <v>255</v>
      </c>
      <c r="E2193" s="78"/>
      <c r="F2193" s="77">
        <f t="shared" si="1422"/>
        <v>0</v>
      </c>
      <c r="G2193" s="77">
        <f>J2193+P2193</f>
        <v>0</v>
      </c>
      <c r="H2193" s="77">
        <f>M2193+Q2193</f>
        <v>0</v>
      </c>
      <c r="I2193" s="77">
        <f>SUM(J2193:N2193)</f>
        <v>0</v>
      </c>
      <c r="J2193" s="78"/>
      <c r="K2193" s="78"/>
      <c r="L2193" s="77"/>
      <c r="M2193" s="77"/>
      <c r="N2193" s="77"/>
      <c r="O2193" s="78"/>
      <c r="P2193" s="310"/>
    </row>
    <row r="2194" spans="1:16" s="3" customFormat="1" ht="15" hidden="1" customHeight="1">
      <c r="A2194" s="75"/>
      <c r="B2194" s="75"/>
      <c r="C2194" s="76"/>
      <c r="D2194" s="75" t="s">
        <v>256</v>
      </c>
      <c r="E2194" s="78"/>
      <c r="F2194" s="77">
        <f t="shared" si="1422"/>
        <v>0</v>
      </c>
      <c r="G2194" s="77">
        <f>J2194+P2194</f>
        <v>0</v>
      </c>
      <c r="H2194" s="77">
        <f>M2194+Q2194</f>
        <v>0</v>
      </c>
      <c r="I2194" s="77">
        <f>SUM(J2194:N2194)</f>
        <v>0</v>
      </c>
      <c r="J2194" s="78"/>
      <c r="K2194" s="78"/>
      <c r="L2194" s="77"/>
      <c r="M2194" s="77"/>
      <c r="N2194" s="77"/>
      <c r="O2194" s="78"/>
      <c r="P2194" s="310"/>
    </row>
    <row r="2195" spans="1:16" s="3" customFormat="1" ht="15" hidden="1" customHeight="1">
      <c r="A2195" s="75"/>
      <c r="B2195" s="75"/>
      <c r="C2195" s="76"/>
      <c r="D2195" s="75" t="s">
        <v>257</v>
      </c>
      <c r="E2195" s="78"/>
      <c r="F2195" s="77">
        <f t="shared" si="1422"/>
        <v>0</v>
      </c>
      <c r="G2195" s="77">
        <f>J2195+P2195</f>
        <v>0</v>
      </c>
      <c r="H2195" s="77">
        <f>M2195+Q2195</f>
        <v>0</v>
      </c>
      <c r="I2195" s="77">
        <f>SUM(J2195:N2195)</f>
        <v>0</v>
      </c>
      <c r="J2195" s="78"/>
      <c r="K2195" s="78"/>
      <c r="L2195" s="77"/>
      <c r="M2195" s="77"/>
      <c r="N2195" s="77"/>
      <c r="O2195" s="78"/>
      <c r="P2195" s="310"/>
    </row>
    <row r="2196" spans="1:16" s="3" customFormat="1" ht="15" hidden="1" customHeight="1">
      <c r="A2196" s="75"/>
      <c r="B2196" s="75"/>
      <c r="C2196" s="76"/>
      <c r="D2196" s="75" t="s">
        <v>258</v>
      </c>
      <c r="E2196" s="78"/>
      <c r="F2196" s="77">
        <f t="shared" si="1422"/>
        <v>0</v>
      </c>
      <c r="G2196" s="77">
        <f>J2196+P2196</f>
        <v>0</v>
      </c>
      <c r="H2196" s="77">
        <f>M2196+Q2196</f>
        <v>0</v>
      </c>
      <c r="I2196" s="77">
        <f>SUM(J2196:N2196)</f>
        <v>0</v>
      </c>
      <c r="J2196" s="78"/>
      <c r="K2196" s="78"/>
      <c r="L2196" s="77"/>
      <c r="M2196" s="77"/>
      <c r="N2196" s="77"/>
      <c r="O2196" s="78"/>
      <c r="P2196" s="310"/>
    </row>
    <row r="2197" spans="1:16" s="72" customFormat="1" ht="15" hidden="1" customHeight="1">
      <c r="A2197" s="8"/>
      <c r="B2197" s="8"/>
      <c r="C2197" s="41">
        <v>7900</v>
      </c>
      <c r="D2197" s="8"/>
      <c r="E2197" s="43"/>
      <c r="F2197" s="40">
        <f t="shared" ref="F2197:O2197" si="1423">SUM(F2198:F2200)</f>
        <v>0</v>
      </c>
      <c r="G2197" s="40">
        <f t="shared" ref="G2197:H2197" si="1424">SUM(G2198:G2200)</f>
        <v>0</v>
      </c>
      <c r="H2197" s="40">
        <f t="shared" si="1424"/>
        <v>0</v>
      </c>
      <c r="I2197" s="40">
        <f t="shared" si="1423"/>
        <v>0</v>
      </c>
      <c r="J2197" s="40">
        <f t="shared" si="1423"/>
        <v>0</v>
      </c>
      <c r="K2197" s="40">
        <f t="shared" ref="K2197:L2197" si="1425">SUM(K2198:K2200)</f>
        <v>0</v>
      </c>
      <c r="L2197" s="40">
        <f t="shared" si="1425"/>
        <v>0</v>
      </c>
      <c r="M2197" s="40">
        <f t="shared" si="1423"/>
        <v>0</v>
      </c>
      <c r="N2197" s="40">
        <f t="shared" si="1423"/>
        <v>0</v>
      </c>
      <c r="O2197" s="40">
        <f t="shared" si="1423"/>
        <v>0</v>
      </c>
      <c r="P2197" s="309"/>
    </row>
    <row r="2198" spans="1:16" s="3" customFormat="1" ht="15" hidden="1" customHeight="1">
      <c r="A2198" s="75"/>
      <c r="B2198" s="75"/>
      <c r="C2198" s="76"/>
      <c r="D2198" s="75" t="s">
        <v>259</v>
      </c>
      <c r="E2198" s="78"/>
      <c r="F2198" s="77">
        <f t="shared" ref="F2198:F2200" si="1426">I2198+O2198</f>
        <v>0</v>
      </c>
      <c r="G2198" s="77">
        <f>J2198+P2198</f>
        <v>0</v>
      </c>
      <c r="H2198" s="77">
        <f>M2198+Q2198</f>
        <v>0</v>
      </c>
      <c r="I2198" s="77">
        <f>SUM(J2198:N2198)</f>
        <v>0</v>
      </c>
      <c r="J2198" s="78"/>
      <c r="K2198" s="78"/>
      <c r="L2198" s="77"/>
      <c r="M2198" s="77"/>
      <c r="N2198" s="77"/>
      <c r="O2198" s="78"/>
      <c r="P2198" s="310"/>
    </row>
    <row r="2199" spans="1:16" s="3" customFormat="1" ht="15" hidden="1" customHeight="1">
      <c r="A2199" s="75"/>
      <c r="B2199" s="75"/>
      <c r="C2199" s="76"/>
      <c r="D2199" s="75" t="s">
        <v>260</v>
      </c>
      <c r="E2199" s="78"/>
      <c r="F2199" s="77">
        <f t="shared" si="1426"/>
        <v>0</v>
      </c>
      <c r="G2199" s="77">
        <f>J2199+P2199</f>
        <v>0</v>
      </c>
      <c r="H2199" s="77">
        <f>M2199+Q2199</f>
        <v>0</v>
      </c>
      <c r="I2199" s="77">
        <f>SUM(J2199:N2199)</f>
        <v>0</v>
      </c>
      <c r="J2199" s="78"/>
      <c r="K2199" s="78"/>
      <c r="L2199" s="77"/>
      <c r="M2199" s="77"/>
      <c r="N2199" s="77"/>
      <c r="O2199" s="78"/>
      <c r="P2199" s="310"/>
    </row>
    <row r="2200" spans="1:16" s="3" customFormat="1" ht="15" hidden="1" customHeight="1">
      <c r="A2200" s="75"/>
      <c r="B2200" s="75"/>
      <c r="C2200" s="76"/>
      <c r="D2200" s="75" t="s">
        <v>261</v>
      </c>
      <c r="E2200" s="78"/>
      <c r="F2200" s="77">
        <f t="shared" si="1426"/>
        <v>0</v>
      </c>
      <c r="G2200" s="77">
        <f>J2200+P2200</f>
        <v>0</v>
      </c>
      <c r="H2200" s="77">
        <f>M2200+Q2200</f>
        <v>0</v>
      </c>
      <c r="I2200" s="77">
        <f>SUM(J2200:N2200)</f>
        <v>0</v>
      </c>
      <c r="J2200" s="78"/>
      <c r="K2200" s="78"/>
      <c r="L2200" s="77"/>
      <c r="M2200" s="77"/>
      <c r="N2200" s="77"/>
      <c r="O2200" s="78"/>
      <c r="P2200" s="310"/>
    </row>
    <row r="2201" spans="1:16" s="72" customFormat="1" ht="15" hidden="1" customHeight="1">
      <c r="A2201" s="8"/>
      <c r="B2201" s="8"/>
      <c r="C2201" s="41">
        <v>7950</v>
      </c>
      <c r="D2201" s="8"/>
      <c r="E2201" s="43"/>
      <c r="F2201" s="43">
        <f t="shared" ref="F2201:O2201" si="1427">SUM(F2202:F2206)</f>
        <v>0</v>
      </c>
      <c r="G2201" s="43">
        <f t="shared" ref="G2201:H2201" si="1428">SUM(G2202:G2206)</f>
        <v>0</v>
      </c>
      <c r="H2201" s="43">
        <f t="shared" si="1428"/>
        <v>0</v>
      </c>
      <c r="I2201" s="43">
        <f t="shared" si="1427"/>
        <v>0</v>
      </c>
      <c r="J2201" s="43">
        <f t="shared" si="1427"/>
        <v>0</v>
      </c>
      <c r="K2201" s="43">
        <f t="shared" ref="K2201:L2201" si="1429">SUM(K2202:K2206)</f>
        <v>0</v>
      </c>
      <c r="L2201" s="43">
        <f t="shared" si="1429"/>
        <v>0</v>
      </c>
      <c r="M2201" s="43">
        <f t="shared" si="1427"/>
        <v>0</v>
      </c>
      <c r="N2201" s="43">
        <f t="shared" si="1427"/>
        <v>0</v>
      </c>
      <c r="O2201" s="43">
        <f t="shared" si="1427"/>
        <v>0</v>
      </c>
      <c r="P2201" s="309"/>
    </row>
    <row r="2202" spans="1:16" s="3" customFormat="1" ht="15" hidden="1" customHeight="1">
      <c r="A2202" s="75"/>
      <c r="B2202" s="75"/>
      <c r="C2202" s="76"/>
      <c r="D2202" s="75" t="s">
        <v>262</v>
      </c>
      <c r="E2202" s="78"/>
      <c r="F2202" s="77">
        <f t="shared" ref="F2202:F2206" si="1430">I2202+O2202</f>
        <v>0</v>
      </c>
      <c r="G2202" s="77">
        <f>J2202+P2202</f>
        <v>0</v>
      </c>
      <c r="H2202" s="77">
        <f>M2202+Q2202</f>
        <v>0</v>
      </c>
      <c r="I2202" s="77">
        <f>SUM(J2202:N2202)</f>
        <v>0</v>
      </c>
      <c r="J2202" s="78"/>
      <c r="K2202" s="78"/>
      <c r="L2202" s="77"/>
      <c r="M2202" s="77"/>
      <c r="N2202" s="77"/>
      <c r="O2202" s="78"/>
      <c r="P2202" s="310"/>
    </row>
    <row r="2203" spans="1:16" s="3" customFormat="1" ht="15" hidden="1" customHeight="1">
      <c r="A2203" s="75"/>
      <c r="B2203" s="75"/>
      <c r="C2203" s="76"/>
      <c r="D2203" s="75" t="s">
        <v>263</v>
      </c>
      <c r="E2203" s="78"/>
      <c r="F2203" s="77">
        <f t="shared" si="1430"/>
        <v>0</v>
      </c>
      <c r="G2203" s="77">
        <f>J2203+P2203</f>
        <v>0</v>
      </c>
      <c r="H2203" s="77">
        <f>M2203+Q2203</f>
        <v>0</v>
      </c>
      <c r="I2203" s="77">
        <f>SUM(J2203:N2203)</f>
        <v>0</v>
      </c>
      <c r="J2203" s="78"/>
      <c r="K2203" s="78"/>
      <c r="L2203" s="77"/>
      <c r="M2203" s="77"/>
      <c r="N2203" s="77"/>
      <c r="O2203" s="78"/>
      <c r="P2203" s="310"/>
    </row>
    <row r="2204" spans="1:16" s="3" customFormat="1" ht="15" hidden="1" customHeight="1">
      <c r="A2204" s="75"/>
      <c r="B2204" s="75"/>
      <c r="C2204" s="76"/>
      <c r="D2204" s="75" t="s">
        <v>264</v>
      </c>
      <c r="E2204" s="78"/>
      <c r="F2204" s="77">
        <f t="shared" si="1430"/>
        <v>0</v>
      </c>
      <c r="G2204" s="77">
        <f>J2204+P2204</f>
        <v>0</v>
      </c>
      <c r="H2204" s="77">
        <f>M2204+Q2204</f>
        <v>0</v>
      </c>
      <c r="I2204" s="77">
        <f>SUM(J2204:N2204)</f>
        <v>0</v>
      </c>
      <c r="J2204" s="78"/>
      <c r="K2204" s="78"/>
      <c r="L2204" s="77"/>
      <c r="M2204" s="77"/>
      <c r="N2204" s="77"/>
      <c r="O2204" s="78"/>
      <c r="P2204" s="310"/>
    </row>
    <row r="2205" spans="1:16" s="3" customFormat="1" ht="15" hidden="1" customHeight="1">
      <c r="A2205" s="75"/>
      <c r="B2205" s="75"/>
      <c r="C2205" s="76"/>
      <c r="D2205" s="75" t="s">
        <v>265</v>
      </c>
      <c r="E2205" s="78"/>
      <c r="F2205" s="77">
        <f t="shared" si="1430"/>
        <v>0</v>
      </c>
      <c r="G2205" s="77">
        <f>J2205+P2205</f>
        <v>0</v>
      </c>
      <c r="H2205" s="77">
        <f>M2205+Q2205</f>
        <v>0</v>
      </c>
      <c r="I2205" s="77">
        <f>SUM(J2205:N2205)</f>
        <v>0</v>
      </c>
      <c r="J2205" s="78"/>
      <c r="K2205" s="78"/>
      <c r="L2205" s="77"/>
      <c r="M2205" s="77"/>
      <c r="N2205" s="77"/>
      <c r="O2205" s="78"/>
      <c r="P2205" s="310"/>
    </row>
    <row r="2206" spans="1:16" s="3" customFormat="1" ht="15" hidden="1" customHeight="1">
      <c r="A2206" s="75"/>
      <c r="B2206" s="75"/>
      <c r="C2206" s="76"/>
      <c r="D2206" s="75" t="s">
        <v>266</v>
      </c>
      <c r="E2206" s="78"/>
      <c r="F2206" s="77">
        <f t="shared" si="1430"/>
        <v>0</v>
      </c>
      <c r="G2206" s="77">
        <f>J2206+P2206</f>
        <v>0</v>
      </c>
      <c r="H2206" s="77">
        <f>M2206+Q2206</f>
        <v>0</v>
      </c>
      <c r="I2206" s="77">
        <f>SUM(J2206:N2206)</f>
        <v>0</v>
      </c>
      <c r="J2206" s="78"/>
      <c r="K2206" s="78"/>
      <c r="L2206" s="77"/>
      <c r="M2206" s="77"/>
      <c r="N2206" s="77"/>
      <c r="O2206" s="78"/>
      <c r="P2206" s="310"/>
    </row>
    <row r="2207" spans="1:16" s="72" customFormat="1" ht="15" hidden="1" customHeight="1">
      <c r="A2207" s="8"/>
      <c r="B2207" s="8"/>
      <c r="C2207" s="41">
        <v>8000</v>
      </c>
      <c r="D2207" s="8"/>
      <c r="E2207" s="43"/>
      <c r="F2207" s="40">
        <f t="shared" ref="F2207:O2207" si="1431">SUM(F2208:F2218)</f>
        <v>0</v>
      </c>
      <c r="G2207" s="40">
        <f t="shared" ref="G2207:H2207" si="1432">SUM(G2208:G2218)</f>
        <v>0</v>
      </c>
      <c r="H2207" s="40">
        <f t="shared" si="1432"/>
        <v>0</v>
      </c>
      <c r="I2207" s="40">
        <f t="shared" si="1431"/>
        <v>0</v>
      </c>
      <c r="J2207" s="40">
        <f t="shared" si="1431"/>
        <v>0</v>
      </c>
      <c r="K2207" s="40">
        <f t="shared" ref="K2207:L2207" si="1433">SUM(K2208:K2218)</f>
        <v>0</v>
      </c>
      <c r="L2207" s="40">
        <f t="shared" si="1433"/>
        <v>0</v>
      </c>
      <c r="M2207" s="40">
        <f t="shared" si="1431"/>
        <v>0</v>
      </c>
      <c r="N2207" s="40">
        <f t="shared" si="1431"/>
        <v>0</v>
      </c>
      <c r="O2207" s="40">
        <f t="shared" si="1431"/>
        <v>0</v>
      </c>
      <c r="P2207" s="309"/>
    </row>
    <row r="2208" spans="1:16" s="3" customFormat="1" ht="15" hidden="1" customHeight="1">
      <c r="A2208" s="75"/>
      <c r="B2208" s="75"/>
      <c r="C2208" s="76"/>
      <c r="D2208" s="75" t="s">
        <v>267</v>
      </c>
      <c r="E2208" s="78"/>
      <c r="F2208" s="77">
        <f t="shared" ref="F2208:F2218" si="1434">I2208+O2208</f>
        <v>0</v>
      </c>
      <c r="G2208" s="77">
        <f t="shared" ref="G2208:G2218" si="1435">J2208+P2208</f>
        <v>0</v>
      </c>
      <c r="H2208" s="77">
        <f t="shared" ref="H2208:H2218" si="1436">M2208+Q2208</f>
        <v>0</v>
      </c>
      <c r="I2208" s="77">
        <f t="shared" ref="I2208:I2218" si="1437">SUM(J2208:N2208)</f>
        <v>0</v>
      </c>
      <c r="J2208" s="78"/>
      <c r="K2208" s="78"/>
      <c r="L2208" s="77"/>
      <c r="M2208" s="77"/>
      <c r="N2208" s="77"/>
      <c r="O2208" s="78"/>
      <c r="P2208" s="310"/>
    </row>
    <row r="2209" spans="1:16" s="3" customFormat="1" ht="15" hidden="1" customHeight="1">
      <c r="A2209" s="75"/>
      <c r="B2209" s="75"/>
      <c r="C2209" s="76"/>
      <c r="D2209" s="75" t="s">
        <v>268</v>
      </c>
      <c r="E2209" s="78"/>
      <c r="F2209" s="77">
        <f t="shared" si="1434"/>
        <v>0</v>
      </c>
      <c r="G2209" s="77">
        <f t="shared" si="1435"/>
        <v>0</v>
      </c>
      <c r="H2209" s="77">
        <f t="shared" si="1436"/>
        <v>0</v>
      </c>
      <c r="I2209" s="77">
        <f t="shared" si="1437"/>
        <v>0</v>
      </c>
      <c r="J2209" s="78"/>
      <c r="K2209" s="78"/>
      <c r="L2209" s="77"/>
      <c r="M2209" s="77"/>
      <c r="N2209" s="77"/>
      <c r="O2209" s="78"/>
      <c r="P2209" s="310"/>
    </row>
    <row r="2210" spans="1:16" s="3" customFormat="1" ht="15" hidden="1" customHeight="1">
      <c r="A2210" s="75"/>
      <c r="B2210" s="75"/>
      <c r="C2210" s="76"/>
      <c r="D2210" s="75" t="s">
        <v>269</v>
      </c>
      <c r="E2210" s="78"/>
      <c r="F2210" s="77">
        <f t="shared" si="1434"/>
        <v>0</v>
      </c>
      <c r="G2210" s="77">
        <f t="shared" si="1435"/>
        <v>0</v>
      </c>
      <c r="H2210" s="77">
        <f t="shared" si="1436"/>
        <v>0</v>
      </c>
      <c r="I2210" s="77">
        <f t="shared" si="1437"/>
        <v>0</v>
      </c>
      <c r="J2210" s="78"/>
      <c r="K2210" s="78"/>
      <c r="L2210" s="77"/>
      <c r="M2210" s="77"/>
      <c r="N2210" s="77"/>
      <c r="O2210" s="78"/>
      <c r="P2210" s="310"/>
    </row>
    <row r="2211" spans="1:16" s="3" customFormat="1" ht="15" hidden="1" customHeight="1">
      <c r="A2211" s="75"/>
      <c r="B2211" s="75"/>
      <c r="C2211" s="76"/>
      <c r="D2211" s="75" t="s">
        <v>270</v>
      </c>
      <c r="E2211" s="78"/>
      <c r="F2211" s="77">
        <f t="shared" si="1434"/>
        <v>0</v>
      </c>
      <c r="G2211" s="77">
        <f t="shared" si="1435"/>
        <v>0</v>
      </c>
      <c r="H2211" s="77">
        <f t="shared" si="1436"/>
        <v>0</v>
      </c>
      <c r="I2211" s="77">
        <f t="shared" si="1437"/>
        <v>0</v>
      </c>
      <c r="J2211" s="78"/>
      <c r="K2211" s="78"/>
      <c r="L2211" s="77"/>
      <c r="M2211" s="77"/>
      <c r="N2211" s="77"/>
      <c r="O2211" s="78"/>
      <c r="P2211" s="310"/>
    </row>
    <row r="2212" spans="1:16" s="3" customFormat="1" ht="15" hidden="1" customHeight="1">
      <c r="A2212" s="75"/>
      <c r="B2212" s="75"/>
      <c r="C2212" s="76"/>
      <c r="D2212" s="75" t="s">
        <v>271</v>
      </c>
      <c r="E2212" s="78"/>
      <c r="F2212" s="77">
        <f t="shared" si="1434"/>
        <v>0</v>
      </c>
      <c r="G2212" s="77">
        <f t="shared" si="1435"/>
        <v>0</v>
      </c>
      <c r="H2212" s="77">
        <f t="shared" si="1436"/>
        <v>0</v>
      </c>
      <c r="I2212" s="77">
        <f t="shared" si="1437"/>
        <v>0</v>
      </c>
      <c r="J2212" s="78"/>
      <c r="K2212" s="78"/>
      <c r="L2212" s="77"/>
      <c r="M2212" s="77"/>
      <c r="N2212" s="77"/>
      <c r="O2212" s="78"/>
      <c r="P2212" s="310"/>
    </row>
    <row r="2213" spans="1:16" s="3" customFormat="1" ht="15" hidden="1" customHeight="1">
      <c r="A2213" s="75"/>
      <c r="B2213" s="75"/>
      <c r="C2213" s="76"/>
      <c r="D2213" s="75" t="s">
        <v>272</v>
      </c>
      <c r="E2213" s="78"/>
      <c r="F2213" s="77">
        <f t="shared" si="1434"/>
        <v>0</v>
      </c>
      <c r="G2213" s="77">
        <f t="shared" si="1435"/>
        <v>0</v>
      </c>
      <c r="H2213" s="77">
        <f t="shared" si="1436"/>
        <v>0</v>
      </c>
      <c r="I2213" s="77">
        <f t="shared" si="1437"/>
        <v>0</v>
      </c>
      <c r="J2213" s="78"/>
      <c r="K2213" s="78"/>
      <c r="L2213" s="77"/>
      <c r="M2213" s="77"/>
      <c r="N2213" s="77"/>
      <c r="O2213" s="78"/>
      <c r="P2213" s="310"/>
    </row>
    <row r="2214" spans="1:16" s="3" customFormat="1" ht="15" hidden="1" customHeight="1">
      <c r="A2214" s="75"/>
      <c r="B2214" s="75"/>
      <c r="C2214" s="76"/>
      <c r="D2214" s="75" t="s">
        <v>273</v>
      </c>
      <c r="E2214" s="78"/>
      <c r="F2214" s="77">
        <f t="shared" si="1434"/>
        <v>0</v>
      </c>
      <c r="G2214" s="77">
        <f t="shared" si="1435"/>
        <v>0</v>
      </c>
      <c r="H2214" s="77">
        <f t="shared" si="1436"/>
        <v>0</v>
      </c>
      <c r="I2214" s="77">
        <f t="shared" si="1437"/>
        <v>0</v>
      </c>
      <c r="J2214" s="78"/>
      <c r="K2214" s="78"/>
      <c r="L2214" s="77"/>
      <c r="M2214" s="77"/>
      <c r="N2214" s="77"/>
      <c r="O2214" s="78"/>
      <c r="P2214" s="310"/>
    </row>
    <row r="2215" spans="1:16" s="3" customFormat="1" ht="15" hidden="1" customHeight="1">
      <c r="A2215" s="75"/>
      <c r="B2215" s="75"/>
      <c r="C2215" s="76"/>
      <c r="D2215" s="75" t="s">
        <v>274</v>
      </c>
      <c r="E2215" s="78"/>
      <c r="F2215" s="77">
        <f t="shared" si="1434"/>
        <v>0</v>
      </c>
      <c r="G2215" s="77">
        <f t="shared" si="1435"/>
        <v>0</v>
      </c>
      <c r="H2215" s="77">
        <f t="shared" si="1436"/>
        <v>0</v>
      </c>
      <c r="I2215" s="77">
        <f t="shared" si="1437"/>
        <v>0</v>
      </c>
      <c r="J2215" s="78"/>
      <c r="K2215" s="78"/>
      <c r="L2215" s="77"/>
      <c r="M2215" s="77"/>
      <c r="N2215" s="77"/>
      <c r="O2215" s="78"/>
      <c r="P2215" s="310"/>
    </row>
    <row r="2216" spans="1:16" s="3" customFormat="1" ht="15" hidden="1" customHeight="1">
      <c r="A2216" s="75"/>
      <c r="B2216" s="75"/>
      <c r="C2216" s="76"/>
      <c r="D2216" s="75" t="s">
        <v>275</v>
      </c>
      <c r="E2216" s="78"/>
      <c r="F2216" s="77">
        <f t="shared" si="1434"/>
        <v>0</v>
      </c>
      <c r="G2216" s="77">
        <f t="shared" si="1435"/>
        <v>0</v>
      </c>
      <c r="H2216" s="77">
        <f t="shared" si="1436"/>
        <v>0</v>
      </c>
      <c r="I2216" s="77">
        <f t="shared" si="1437"/>
        <v>0</v>
      </c>
      <c r="J2216" s="78"/>
      <c r="K2216" s="78"/>
      <c r="L2216" s="77"/>
      <c r="M2216" s="77"/>
      <c r="N2216" s="77"/>
      <c r="O2216" s="78"/>
      <c r="P2216" s="310"/>
    </row>
    <row r="2217" spans="1:16" s="3" customFormat="1" ht="15" hidden="1" customHeight="1">
      <c r="A2217" s="75"/>
      <c r="B2217" s="75"/>
      <c r="C2217" s="76"/>
      <c r="D2217" s="75" t="s">
        <v>276</v>
      </c>
      <c r="E2217" s="78"/>
      <c r="F2217" s="77">
        <f t="shared" si="1434"/>
        <v>0</v>
      </c>
      <c r="G2217" s="77">
        <f t="shared" si="1435"/>
        <v>0</v>
      </c>
      <c r="H2217" s="77">
        <f t="shared" si="1436"/>
        <v>0</v>
      </c>
      <c r="I2217" s="77">
        <f t="shared" si="1437"/>
        <v>0</v>
      </c>
      <c r="J2217" s="78"/>
      <c r="K2217" s="78"/>
      <c r="L2217" s="77"/>
      <c r="M2217" s="77"/>
      <c r="N2217" s="77"/>
      <c r="O2217" s="78"/>
      <c r="P2217" s="310"/>
    </row>
    <row r="2218" spans="1:16" s="3" customFormat="1" ht="15" hidden="1" customHeight="1">
      <c r="A2218" s="75"/>
      <c r="B2218" s="75"/>
      <c r="C2218" s="76"/>
      <c r="D2218" s="75" t="s">
        <v>277</v>
      </c>
      <c r="E2218" s="78"/>
      <c r="F2218" s="77">
        <f t="shared" si="1434"/>
        <v>0</v>
      </c>
      <c r="G2218" s="77">
        <f t="shared" si="1435"/>
        <v>0</v>
      </c>
      <c r="H2218" s="77">
        <f t="shared" si="1436"/>
        <v>0</v>
      </c>
      <c r="I2218" s="77">
        <f t="shared" si="1437"/>
        <v>0</v>
      </c>
      <c r="J2218" s="78"/>
      <c r="K2218" s="78"/>
      <c r="L2218" s="77"/>
      <c r="M2218" s="77"/>
      <c r="N2218" s="77"/>
      <c r="O2218" s="78"/>
      <c r="P2218" s="310"/>
    </row>
    <row r="2219" spans="1:16" s="72" customFormat="1" ht="15" hidden="1" customHeight="1">
      <c r="A2219" s="8"/>
      <c r="B2219" s="8"/>
      <c r="C2219" s="41">
        <v>8050</v>
      </c>
      <c r="D2219" s="42"/>
      <c r="E2219" s="42"/>
      <c r="F2219" s="43">
        <f t="shared" ref="F2219:O2219" si="1438">SUM(F2220:F2224)</f>
        <v>0</v>
      </c>
      <c r="G2219" s="43">
        <f t="shared" ref="G2219:H2219" si="1439">SUM(G2220:G2224)</f>
        <v>0</v>
      </c>
      <c r="H2219" s="43">
        <f t="shared" si="1439"/>
        <v>0</v>
      </c>
      <c r="I2219" s="43">
        <f t="shared" si="1438"/>
        <v>0</v>
      </c>
      <c r="J2219" s="43">
        <f t="shared" si="1438"/>
        <v>0</v>
      </c>
      <c r="K2219" s="43">
        <f t="shared" ref="K2219:L2219" si="1440">SUM(K2220:K2224)</f>
        <v>0</v>
      </c>
      <c r="L2219" s="43">
        <f t="shared" si="1440"/>
        <v>0</v>
      </c>
      <c r="M2219" s="43">
        <f t="shared" si="1438"/>
        <v>0</v>
      </c>
      <c r="N2219" s="43">
        <f t="shared" si="1438"/>
        <v>0</v>
      </c>
      <c r="O2219" s="43">
        <f t="shared" si="1438"/>
        <v>0</v>
      </c>
      <c r="P2219" s="309"/>
    </row>
    <row r="2220" spans="1:16" s="3" customFormat="1" ht="15" hidden="1" customHeight="1">
      <c r="A2220" s="75"/>
      <c r="B2220" s="75"/>
      <c r="C2220" s="76"/>
      <c r="D2220" s="75" t="s">
        <v>278</v>
      </c>
      <c r="E2220" s="79"/>
      <c r="F2220" s="77">
        <f t="shared" ref="F2220:F2224" si="1441">I2220+O2220</f>
        <v>0</v>
      </c>
      <c r="G2220" s="77">
        <f>J2220+P2220</f>
        <v>0</v>
      </c>
      <c r="H2220" s="77">
        <f>M2220+Q2220</f>
        <v>0</v>
      </c>
      <c r="I2220" s="77">
        <f>SUM(J2220:N2220)</f>
        <v>0</v>
      </c>
      <c r="J2220" s="78"/>
      <c r="K2220" s="78"/>
      <c r="L2220" s="77"/>
      <c r="M2220" s="77"/>
      <c r="N2220" s="77"/>
      <c r="O2220" s="78"/>
      <c r="P2220" s="310"/>
    </row>
    <row r="2221" spans="1:16" s="3" customFormat="1" ht="15" hidden="1" customHeight="1">
      <c r="A2221" s="75"/>
      <c r="B2221" s="75"/>
      <c r="C2221" s="76"/>
      <c r="D2221" s="75" t="s">
        <v>279</v>
      </c>
      <c r="E2221" s="79"/>
      <c r="F2221" s="77">
        <f t="shared" si="1441"/>
        <v>0</v>
      </c>
      <c r="G2221" s="77">
        <f>J2221+P2221</f>
        <v>0</v>
      </c>
      <c r="H2221" s="77">
        <f>M2221+Q2221</f>
        <v>0</v>
      </c>
      <c r="I2221" s="77">
        <f>SUM(J2221:N2221)</f>
        <v>0</v>
      </c>
      <c r="J2221" s="78"/>
      <c r="K2221" s="78"/>
      <c r="L2221" s="77"/>
      <c r="M2221" s="77"/>
      <c r="N2221" s="77"/>
      <c r="O2221" s="78"/>
      <c r="P2221" s="310"/>
    </row>
    <row r="2222" spans="1:16" s="3" customFormat="1" ht="15" hidden="1" customHeight="1">
      <c r="A2222" s="75"/>
      <c r="B2222" s="75"/>
      <c r="C2222" s="76"/>
      <c r="D2222" s="75" t="s">
        <v>280</v>
      </c>
      <c r="E2222" s="79"/>
      <c r="F2222" s="77">
        <f t="shared" si="1441"/>
        <v>0</v>
      </c>
      <c r="G2222" s="77">
        <f>J2222+P2222</f>
        <v>0</v>
      </c>
      <c r="H2222" s="77">
        <f>M2222+Q2222</f>
        <v>0</v>
      </c>
      <c r="I2222" s="77">
        <f>SUM(J2222:N2222)</f>
        <v>0</v>
      </c>
      <c r="J2222" s="78"/>
      <c r="K2222" s="78"/>
      <c r="L2222" s="77"/>
      <c r="M2222" s="77"/>
      <c r="N2222" s="77"/>
      <c r="O2222" s="78"/>
      <c r="P2222" s="310"/>
    </row>
    <row r="2223" spans="1:16" s="3" customFormat="1" ht="15" hidden="1" customHeight="1">
      <c r="A2223" s="75"/>
      <c r="B2223" s="75"/>
      <c r="C2223" s="76"/>
      <c r="D2223" s="75" t="s">
        <v>281</v>
      </c>
      <c r="E2223" s="79"/>
      <c r="F2223" s="77">
        <f t="shared" si="1441"/>
        <v>0</v>
      </c>
      <c r="G2223" s="77">
        <f>J2223+P2223</f>
        <v>0</v>
      </c>
      <c r="H2223" s="77">
        <f>M2223+Q2223</f>
        <v>0</v>
      </c>
      <c r="I2223" s="77">
        <f>SUM(J2223:N2223)</f>
        <v>0</v>
      </c>
      <c r="J2223" s="78"/>
      <c r="K2223" s="78"/>
      <c r="L2223" s="77"/>
      <c r="M2223" s="77"/>
      <c r="N2223" s="77"/>
      <c r="O2223" s="78"/>
      <c r="P2223" s="310"/>
    </row>
    <row r="2224" spans="1:16" s="3" customFormat="1" ht="15" hidden="1" customHeight="1">
      <c r="A2224" s="75"/>
      <c r="B2224" s="75"/>
      <c r="C2224" s="76"/>
      <c r="D2224" s="75" t="s">
        <v>282</v>
      </c>
      <c r="E2224" s="79"/>
      <c r="F2224" s="77">
        <f t="shared" si="1441"/>
        <v>0</v>
      </c>
      <c r="G2224" s="77">
        <f>J2224+P2224</f>
        <v>0</v>
      </c>
      <c r="H2224" s="77">
        <f>M2224+Q2224</f>
        <v>0</v>
      </c>
      <c r="I2224" s="77">
        <f>SUM(J2224:N2224)</f>
        <v>0</v>
      </c>
      <c r="J2224" s="78"/>
      <c r="K2224" s="78"/>
      <c r="L2224" s="77"/>
      <c r="M2224" s="77"/>
      <c r="N2224" s="77"/>
      <c r="O2224" s="78"/>
      <c r="P2224" s="310"/>
    </row>
    <row r="2225" spans="1:16" s="72" customFormat="1" ht="15" hidden="1" customHeight="1">
      <c r="A2225" s="8"/>
      <c r="B2225" s="8"/>
      <c r="C2225" s="41">
        <v>8100</v>
      </c>
      <c r="D2225" s="8"/>
      <c r="E2225" s="8"/>
      <c r="F2225" s="40">
        <f t="shared" ref="F2225:O2225" si="1442">SUM(F2226:F2230)</f>
        <v>0</v>
      </c>
      <c r="G2225" s="40">
        <f t="shared" ref="G2225:H2225" si="1443">SUM(G2226:G2230)</f>
        <v>0</v>
      </c>
      <c r="H2225" s="40">
        <f t="shared" si="1443"/>
        <v>0</v>
      </c>
      <c r="I2225" s="40">
        <f t="shared" si="1442"/>
        <v>0</v>
      </c>
      <c r="J2225" s="40">
        <f t="shared" si="1442"/>
        <v>0</v>
      </c>
      <c r="K2225" s="40">
        <f t="shared" ref="K2225:L2225" si="1444">SUM(K2226:K2230)</f>
        <v>0</v>
      </c>
      <c r="L2225" s="40">
        <f t="shared" si="1444"/>
        <v>0</v>
      </c>
      <c r="M2225" s="40">
        <f t="shared" si="1442"/>
        <v>0</v>
      </c>
      <c r="N2225" s="40">
        <f t="shared" si="1442"/>
        <v>0</v>
      </c>
      <c r="O2225" s="40">
        <f t="shared" si="1442"/>
        <v>0</v>
      </c>
      <c r="P2225" s="309"/>
    </row>
    <row r="2226" spans="1:16" s="3" customFormat="1" ht="15" hidden="1" customHeight="1">
      <c r="A2226" s="75"/>
      <c r="B2226" s="75"/>
      <c r="C2226" s="76"/>
      <c r="D2226" s="75" t="s">
        <v>283</v>
      </c>
      <c r="E2226" s="79"/>
      <c r="F2226" s="77">
        <f t="shared" ref="F2226:F2230" si="1445">I2226+O2226</f>
        <v>0</v>
      </c>
      <c r="G2226" s="77">
        <f>J2226+P2226</f>
        <v>0</v>
      </c>
      <c r="H2226" s="77">
        <f>M2226+Q2226</f>
        <v>0</v>
      </c>
      <c r="I2226" s="77">
        <f>SUM(J2226:N2226)</f>
        <v>0</v>
      </c>
      <c r="J2226" s="78"/>
      <c r="K2226" s="78"/>
      <c r="L2226" s="77"/>
      <c r="M2226" s="77"/>
      <c r="N2226" s="77"/>
      <c r="O2226" s="78"/>
      <c r="P2226" s="310"/>
    </row>
    <row r="2227" spans="1:16" s="3" customFormat="1" ht="15" hidden="1" customHeight="1">
      <c r="A2227" s="75"/>
      <c r="B2227" s="75"/>
      <c r="C2227" s="76"/>
      <c r="D2227" s="75" t="s">
        <v>284</v>
      </c>
      <c r="E2227" s="79"/>
      <c r="F2227" s="77">
        <f t="shared" si="1445"/>
        <v>0</v>
      </c>
      <c r="G2227" s="77">
        <f>J2227+P2227</f>
        <v>0</v>
      </c>
      <c r="H2227" s="77">
        <f>M2227+Q2227</f>
        <v>0</v>
      </c>
      <c r="I2227" s="77">
        <f>SUM(J2227:N2227)</f>
        <v>0</v>
      </c>
      <c r="J2227" s="78"/>
      <c r="K2227" s="78"/>
      <c r="L2227" s="77"/>
      <c r="M2227" s="77"/>
      <c r="N2227" s="77"/>
      <c r="O2227" s="78"/>
      <c r="P2227" s="310"/>
    </row>
    <row r="2228" spans="1:16" s="3" customFormat="1" ht="15" hidden="1" customHeight="1">
      <c r="A2228" s="75"/>
      <c r="B2228" s="75"/>
      <c r="C2228" s="76"/>
      <c r="D2228" s="75" t="s">
        <v>285</v>
      </c>
      <c r="E2228" s="79"/>
      <c r="F2228" s="77">
        <f t="shared" si="1445"/>
        <v>0</v>
      </c>
      <c r="G2228" s="77">
        <f>J2228+P2228</f>
        <v>0</v>
      </c>
      <c r="H2228" s="77">
        <f>M2228+Q2228</f>
        <v>0</v>
      </c>
      <c r="I2228" s="77">
        <f>SUM(J2228:N2228)</f>
        <v>0</v>
      </c>
      <c r="J2228" s="78"/>
      <c r="K2228" s="78"/>
      <c r="L2228" s="77"/>
      <c r="M2228" s="77"/>
      <c r="N2228" s="77"/>
      <c r="O2228" s="78"/>
      <c r="P2228" s="310"/>
    </row>
    <row r="2229" spans="1:16" s="3" customFormat="1" ht="15" hidden="1" customHeight="1">
      <c r="A2229" s="75"/>
      <c r="B2229" s="75"/>
      <c r="C2229" s="76"/>
      <c r="D2229" s="75" t="s">
        <v>286</v>
      </c>
      <c r="E2229" s="79"/>
      <c r="F2229" s="77">
        <f t="shared" si="1445"/>
        <v>0</v>
      </c>
      <c r="G2229" s="77">
        <f>J2229+P2229</f>
        <v>0</v>
      </c>
      <c r="H2229" s="77">
        <f>M2229+Q2229</f>
        <v>0</v>
      </c>
      <c r="I2229" s="77">
        <f>SUM(J2229:N2229)</f>
        <v>0</v>
      </c>
      <c r="J2229" s="78"/>
      <c r="K2229" s="78"/>
      <c r="L2229" s="77"/>
      <c r="M2229" s="77"/>
      <c r="N2229" s="77"/>
      <c r="O2229" s="78"/>
      <c r="P2229" s="310"/>
    </row>
    <row r="2230" spans="1:16" s="3" customFormat="1" ht="15" hidden="1" customHeight="1">
      <c r="A2230" s="75"/>
      <c r="B2230" s="75"/>
      <c r="C2230" s="76"/>
      <c r="D2230" s="75" t="s">
        <v>287</v>
      </c>
      <c r="E2230" s="79"/>
      <c r="F2230" s="77">
        <f t="shared" si="1445"/>
        <v>0</v>
      </c>
      <c r="G2230" s="77">
        <f>J2230+P2230</f>
        <v>0</v>
      </c>
      <c r="H2230" s="77">
        <f>M2230+Q2230</f>
        <v>0</v>
      </c>
      <c r="I2230" s="77">
        <f>SUM(J2230:N2230)</f>
        <v>0</v>
      </c>
      <c r="J2230" s="78"/>
      <c r="K2230" s="78"/>
      <c r="L2230" s="77"/>
      <c r="M2230" s="77"/>
      <c r="N2230" s="77"/>
      <c r="O2230" s="78"/>
      <c r="P2230" s="310"/>
    </row>
    <row r="2231" spans="1:16" s="72" customFormat="1" ht="15" hidden="1" customHeight="1">
      <c r="A2231" s="8"/>
      <c r="B2231" s="8"/>
      <c r="C2231" s="41">
        <v>8150</v>
      </c>
      <c r="D2231" s="8"/>
      <c r="E2231" s="8"/>
      <c r="F2231" s="43">
        <f t="shared" ref="F2231:O2231" si="1446">SUM(F2232:F2236)</f>
        <v>0</v>
      </c>
      <c r="G2231" s="43">
        <f t="shared" ref="G2231:H2231" si="1447">SUM(G2232:G2236)</f>
        <v>0</v>
      </c>
      <c r="H2231" s="43">
        <f t="shared" si="1447"/>
        <v>0</v>
      </c>
      <c r="I2231" s="43">
        <f t="shared" si="1446"/>
        <v>0</v>
      </c>
      <c r="J2231" s="43">
        <f t="shared" si="1446"/>
        <v>0</v>
      </c>
      <c r="K2231" s="43">
        <f t="shared" ref="K2231:L2231" si="1448">SUM(K2232:K2236)</f>
        <v>0</v>
      </c>
      <c r="L2231" s="43">
        <f t="shared" si="1448"/>
        <v>0</v>
      </c>
      <c r="M2231" s="43">
        <f t="shared" si="1446"/>
        <v>0</v>
      </c>
      <c r="N2231" s="43">
        <f t="shared" si="1446"/>
        <v>0</v>
      </c>
      <c r="O2231" s="43">
        <f t="shared" si="1446"/>
        <v>0</v>
      </c>
      <c r="P2231" s="309"/>
    </row>
    <row r="2232" spans="1:16" s="3" customFormat="1" ht="15" hidden="1" customHeight="1">
      <c r="A2232" s="75"/>
      <c r="B2232" s="75"/>
      <c r="C2232" s="76"/>
      <c r="D2232" s="75" t="s">
        <v>288</v>
      </c>
      <c r="E2232" s="79"/>
      <c r="F2232" s="77">
        <f t="shared" ref="F2232:F2236" si="1449">I2232+O2232</f>
        <v>0</v>
      </c>
      <c r="G2232" s="77">
        <f>J2232+P2232</f>
        <v>0</v>
      </c>
      <c r="H2232" s="77">
        <f>M2232+Q2232</f>
        <v>0</v>
      </c>
      <c r="I2232" s="77">
        <f>SUM(J2232:N2232)</f>
        <v>0</v>
      </c>
      <c r="J2232" s="78"/>
      <c r="K2232" s="78"/>
      <c r="L2232" s="77"/>
      <c r="M2232" s="77"/>
      <c r="N2232" s="77"/>
      <c r="O2232" s="78"/>
      <c r="P2232" s="310"/>
    </row>
    <row r="2233" spans="1:16" s="3" customFormat="1" ht="15" hidden="1" customHeight="1">
      <c r="A2233" s="75"/>
      <c r="B2233" s="75"/>
      <c r="C2233" s="76"/>
      <c r="D2233" s="75" t="s">
        <v>289</v>
      </c>
      <c r="E2233" s="79"/>
      <c r="F2233" s="77">
        <f t="shared" si="1449"/>
        <v>0</v>
      </c>
      <c r="G2233" s="77">
        <f>J2233+P2233</f>
        <v>0</v>
      </c>
      <c r="H2233" s="77">
        <f>M2233+Q2233</f>
        <v>0</v>
      </c>
      <c r="I2233" s="77">
        <f>SUM(J2233:N2233)</f>
        <v>0</v>
      </c>
      <c r="J2233" s="78"/>
      <c r="K2233" s="78"/>
      <c r="L2233" s="77"/>
      <c r="M2233" s="77"/>
      <c r="N2233" s="77"/>
      <c r="O2233" s="78"/>
      <c r="P2233" s="310"/>
    </row>
    <row r="2234" spans="1:16" s="3" customFormat="1" ht="15" hidden="1" customHeight="1">
      <c r="A2234" s="75"/>
      <c r="B2234" s="75"/>
      <c r="C2234" s="76"/>
      <c r="D2234" s="75" t="s">
        <v>290</v>
      </c>
      <c r="E2234" s="79"/>
      <c r="F2234" s="77">
        <f t="shared" si="1449"/>
        <v>0</v>
      </c>
      <c r="G2234" s="77">
        <f>J2234+P2234</f>
        <v>0</v>
      </c>
      <c r="H2234" s="77">
        <f>M2234+Q2234</f>
        <v>0</v>
      </c>
      <c r="I2234" s="77">
        <f>SUM(J2234:N2234)</f>
        <v>0</v>
      </c>
      <c r="J2234" s="78"/>
      <c r="K2234" s="78"/>
      <c r="L2234" s="77"/>
      <c r="M2234" s="77"/>
      <c r="N2234" s="77"/>
      <c r="O2234" s="78"/>
      <c r="P2234" s="310"/>
    </row>
    <row r="2235" spans="1:16" s="3" customFormat="1" ht="15" hidden="1" customHeight="1">
      <c r="A2235" s="75"/>
      <c r="B2235" s="75"/>
      <c r="C2235" s="76"/>
      <c r="D2235" s="75" t="s">
        <v>291</v>
      </c>
      <c r="E2235" s="79"/>
      <c r="F2235" s="77">
        <f t="shared" si="1449"/>
        <v>0</v>
      </c>
      <c r="G2235" s="77">
        <f>J2235+P2235</f>
        <v>0</v>
      </c>
      <c r="H2235" s="77">
        <f>M2235+Q2235</f>
        <v>0</v>
      </c>
      <c r="I2235" s="77">
        <f>SUM(J2235:N2235)</f>
        <v>0</v>
      </c>
      <c r="J2235" s="78"/>
      <c r="K2235" s="78"/>
      <c r="L2235" s="77"/>
      <c r="M2235" s="77"/>
      <c r="N2235" s="77"/>
      <c r="O2235" s="78"/>
      <c r="P2235" s="310"/>
    </row>
    <row r="2236" spans="1:16" s="3" customFormat="1" ht="15" hidden="1" customHeight="1">
      <c r="A2236" s="75"/>
      <c r="B2236" s="75"/>
      <c r="C2236" s="76"/>
      <c r="D2236" s="75" t="s">
        <v>292</v>
      </c>
      <c r="E2236" s="79"/>
      <c r="F2236" s="77">
        <f t="shared" si="1449"/>
        <v>0</v>
      </c>
      <c r="G2236" s="77">
        <f>J2236+P2236</f>
        <v>0</v>
      </c>
      <c r="H2236" s="77">
        <f>M2236+Q2236</f>
        <v>0</v>
      </c>
      <c r="I2236" s="77">
        <f>SUM(J2236:N2236)</f>
        <v>0</v>
      </c>
      <c r="J2236" s="78"/>
      <c r="K2236" s="78"/>
      <c r="L2236" s="77"/>
      <c r="M2236" s="77"/>
      <c r="N2236" s="77"/>
      <c r="O2236" s="78"/>
      <c r="P2236" s="310"/>
    </row>
    <row r="2237" spans="1:16" s="6" customFormat="1" ht="14.25" hidden="1" customHeight="1">
      <c r="A2237" s="8"/>
      <c r="B2237" s="8"/>
      <c r="C2237" s="41">
        <v>8300</v>
      </c>
      <c r="D2237" s="8"/>
      <c r="E2237" s="44"/>
      <c r="F2237" s="40">
        <f t="shared" ref="F2237:O2237" si="1450">SUM(F2238:F2250)</f>
        <v>0</v>
      </c>
      <c r="G2237" s="40">
        <f t="shared" ref="G2237:H2237" si="1451">SUM(G2238:G2250)</f>
        <v>0</v>
      </c>
      <c r="H2237" s="40">
        <f t="shared" si="1451"/>
        <v>0</v>
      </c>
      <c r="I2237" s="40">
        <f t="shared" si="1450"/>
        <v>0</v>
      </c>
      <c r="J2237" s="40">
        <f t="shared" si="1450"/>
        <v>0</v>
      </c>
      <c r="K2237" s="40">
        <f t="shared" ref="K2237:L2237" si="1452">SUM(K2238:K2250)</f>
        <v>0</v>
      </c>
      <c r="L2237" s="40">
        <f t="shared" si="1452"/>
        <v>0</v>
      </c>
      <c r="M2237" s="40">
        <f t="shared" si="1450"/>
        <v>0</v>
      </c>
      <c r="N2237" s="40">
        <f t="shared" si="1450"/>
        <v>0</v>
      </c>
      <c r="O2237" s="40">
        <f t="shared" si="1450"/>
        <v>0</v>
      </c>
      <c r="P2237" s="309"/>
    </row>
    <row r="2238" spans="1:16" s="3" customFormat="1" ht="15" hidden="1" customHeight="1">
      <c r="A2238" s="75"/>
      <c r="B2238" s="75"/>
      <c r="C2238" s="76"/>
      <c r="D2238" s="75" t="s">
        <v>293</v>
      </c>
      <c r="E2238" s="79"/>
      <c r="F2238" s="77">
        <f t="shared" ref="F2238:F2250" si="1453">I2238+O2238</f>
        <v>0</v>
      </c>
      <c r="G2238" s="77">
        <f t="shared" ref="G2238:G2250" si="1454">J2238+P2238</f>
        <v>0</v>
      </c>
      <c r="H2238" s="77">
        <f t="shared" ref="H2238:H2250" si="1455">M2238+Q2238</f>
        <v>0</v>
      </c>
      <c r="I2238" s="77">
        <f t="shared" ref="I2238:I2250" si="1456">SUM(J2238:N2238)</f>
        <v>0</v>
      </c>
      <c r="J2238" s="78"/>
      <c r="K2238" s="78"/>
      <c r="L2238" s="77"/>
      <c r="M2238" s="77"/>
      <c r="N2238" s="77"/>
      <c r="O2238" s="78"/>
      <c r="P2238" s="310"/>
    </row>
    <row r="2239" spans="1:16" s="3" customFormat="1" ht="15" hidden="1" customHeight="1">
      <c r="A2239" s="75"/>
      <c r="B2239" s="75"/>
      <c r="C2239" s="76"/>
      <c r="D2239" s="75" t="s">
        <v>294</v>
      </c>
      <c r="E2239" s="79"/>
      <c r="F2239" s="77">
        <f t="shared" si="1453"/>
        <v>0</v>
      </c>
      <c r="G2239" s="77">
        <f t="shared" si="1454"/>
        <v>0</v>
      </c>
      <c r="H2239" s="77">
        <f t="shared" si="1455"/>
        <v>0</v>
      </c>
      <c r="I2239" s="77">
        <f t="shared" si="1456"/>
        <v>0</v>
      </c>
      <c r="J2239" s="78"/>
      <c r="K2239" s="78"/>
      <c r="L2239" s="77"/>
      <c r="M2239" s="77"/>
      <c r="N2239" s="77"/>
      <c r="O2239" s="78"/>
      <c r="P2239" s="310"/>
    </row>
    <row r="2240" spans="1:16" s="3" customFormat="1" ht="15" hidden="1" customHeight="1">
      <c r="A2240" s="75"/>
      <c r="B2240" s="75"/>
      <c r="C2240" s="76"/>
      <c r="D2240" s="75" t="s">
        <v>295</v>
      </c>
      <c r="E2240" s="79"/>
      <c r="F2240" s="77">
        <f t="shared" si="1453"/>
        <v>0</v>
      </c>
      <c r="G2240" s="77">
        <f t="shared" si="1454"/>
        <v>0</v>
      </c>
      <c r="H2240" s="77">
        <f t="shared" si="1455"/>
        <v>0</v>
      </c>
      <c r="I2240" s="77">
        <f t="shared" si="1456"/>
        <v>0</v>
      </c>
      <c r="J2240" s="78"/>
      <c r="K2240" s="78"/>
      <c r="L2240" s="77"/>
      <c r="M2240" s="77"/>
      <c r="N2240" s="77"/>
      <c r="O2240" s="78"/>
      <c r="P2240" s="310"/>
    </row>
    <row r="2241" spans="1:16" s="3" customFormat="1" ht="15" hidden="1" customHeight="1">
      <c r="A2241" s="75"/>
      <c r="B2241" s="75"/>
      <c r="C2241" s="76"/>
      <c r="D2241" s="75" t="s">
        <v>296</v>
      </c>
      <c r="E2241" s="79"/>
      <c r="F2241" s="77">
        <f t="shared" si="1453"/>
        <v>0</v>
      </c>
      <c r="G2241" s="77">
        <f t="shared" si="1454"/>
        <v>0</v>
      </c>
      <c r="H2241" s="77">
        <f t="shared" si="1455"/>
        <v>0</v>
      </c>
      <c r="I2241" s="77">
        <f t="shared" si="1456"/>
        <v>0</v>
      </c>
      <c r="J2241" s="78"/>
      <c r="K2241" s="78"/>
      <c r="L2241" s="77"/>
      <c r="M2241" s="77"/>
      <c r="N2241" s="77"/>
      <c r="O2241" s="78"/>
      <c r="P2241" s="310"/>
    </row>
    <row r="2242" spans="1:16" s="3" customFormat="1" ht="15" hidden="1" customHeight="1">
      <c r="A2242" s="75"/>
      <c r="B2242" s="75"/>
      <c r="C2242" s="76"/>
      <c r="D2242" s="75" t="s">
        <v>297</v>
      </c>
      <c r="E2242" s="79"/>
      <c r="F2242" s="77">
        <f t="shared" si="1453"/>
        <v>0</v>
      </c>
      <c r="G2242" s="77">
        <f t="shared" si="1454"/>
        <v>0</v>
      </c>
      <c r="H2242" s="77">
        <f t="shared" si="1455"/>
        <v>0</v>
      </c>
      <c r="I2242" s="77">
        <f t="shared" si="1456"/>
        <v>0</v>
      </c>
      <c r="J2242" s="78"/>
      <c r="K2242" s="78"/>
      <c r="L2242" s="77"/>
      <c r="M2242" s="77"/>
      <c r="N2242" s="77"/>
      <c r="O2242" s="78"/>
      <c r="P2242" s="310"/>
    </row>
    <row r="2243" spans="1:16" s="3" customFormat="1" ht="15" hidden="1" customHeight="1">
      <c r="A2243" s="75"/>
      <c r="B2243" s="75"/>
      <c r="C2243" s="76"/>
      <c r="D2243" s="75" t="s">
        <v>298</v>
      </c>
      <c r="E2243" s="79"/>
      <c r="F2243" s="77">
        <f t="shared" si="1453"/>
        <v>0</v>
      </c>
      <c r="G2243" s="77">
        <f t="shared" si="1454"/>
        <v>0</v>
      </c>
      <c r="H2243" s="77">
        <f t="shared" si="1455"/>
        <v>0</v>
      </c>
      <c r="I2243" s="77">
        <f t="shared" si="1456"/>
        <v>0</v>
      </c>
      <c r="J2243" s="78"/>
      <c r="K2243" s="78"/>
      <c r="L2243" s="77"/>
      <c r="M2243" s="77"/>
      <c r="N2243" s="77"/>
      <c r="O2243" s="78"/>
      <c r="P2243" s="310"/>
    </row>
    <row r="2244" spans="1:16" s="3" customFormat="1" ht="15" hidden="1" customHeight="1">
      <c r="A2244" s="75"/>
      <c r="B2244" s="75"/>
      <c r="C2244" s="76"/>
      <c r="D2244" s="75" t="s">
        <v>299</v>
      </c>
      <c r="E2244" s="79"/>
      <c r="F2244" s="77">
        <f t="shared" si="1453"/>
        <v>0</v>
      </c>
      <c r="G2244" s="77">
        <f t="shared" si="1454"/>
        <v>0</v>
      </c>
      <c r="H2244" s="77">
        <f t="shared" si="1455"/>
        <v>0</v>
      </c>
      <c r="I2244" s="77">
        <f t="shared" si="1456"/>
        <v>0</v>
      </c>
      <c r="J2244" s="78"/>
      <c r="K2244" s="78"/>
      <c r="L2244" s="77"/>
      <c r="M2244" s="77"/>
      <c r="N2244" s="77"/>
      <c r="O2244" s="78"/>
      <c r="P2244" s="310"/>
    </row>
    <row r="2245" spans="1:16" s="3" customFormat="1" ht="15" hidden="1" customHeight="1">
      <c r="A2245" s="75"/>
      <c r="B2245" s="75"/>
      <c r="C2245" s="76"/>
      <c r="D2245" s="75" t="s">
        <v>300</v>
      </c>
      <c r="E2245" s="79"/>
      <c r="F2245" s="77">
        <f t="shared" si="1453"/>
        <v>0</v>
      </c>
      <c r="G2245" s="77">
        <f t="shared" si="1454"/>
        <v>0</v>
      </c>
      <c r="H2245" s="77">
        <f t="shared" si="1455"/>
        <v>0</v>
      </c>
      <c r="I2245" s="77">
        <f t="shared" si="1456"/>
        <v>0</v>
      </c>
      <c r="J2245" s="78"/>
      <c r="K2245" s="78"/>
      <c r="L2245" s="77"/>
      <c r="M2245" s="77"/>
      <c r="N2245" s="77"/>
      <c r="O2245" s="78"/>
      <c r="P2245" s="310"/>
    </row>
    <row r="2246" spans="1:16" s="3" customFormat="1" ht="15" hidden="1" customHeight="1">
      <c r="A2246" s="75"/>
      <c r="B2246" s="75"/>
      <c r="C2246" s="76"/>
      <c r="D2246" s="75" t="s">
        <v>301</v>
      </c>
      <c r="E2246" s="79"/>
      <c r="F2246" s="77">
        <f t="shared" si="1453"/>
        <v>0</v>
      </c>
      <c r="G2246" s="77">
        <f t="shared" si="1454"/>
        <v>0</v>
      </c>
      <c r="H2246" s="77">
        <f t="shared" si="1455"/>
        <v>0</v>
      </c>
      <c r="I2246" s="77">
        <f t="shared" si="1456"/>
        <v>0</v>
      </c>
      <c r="J2246" s="78"/>
      <c r="K2246" s="78"/>
      <c r="L2246" s="77"/>
      <c r="M2246" s="77"/>
      <c r="N2246" s="77"/>
      <c r="O2246" s="78"/>
      <c r="P2246" s="310"/>
    </row>
    <row r="2247" spans="1:16" s="3" customFormat="1" ht="15" hidden="1" customHeight="1">
      <c r="A2247" s="75"/>
      <c r="B2247" s="75"/>
      <c r="C2247" s="76"/>
      <c r="D2247" s="75" t="s">
        <v>302</v>
      </c>
      <c r="E2247" s="79"/>
      <c r="F2247" s="77">
        <f t="shared" si="1453"/>
        <v>0</v>
      </c>
      <c r="G2247" s="77">
        <f t="shared" si="1454"/>
        <v>0</v>
      </c>
      <c r="H2247" s="77">
        <f t="shared" si="1455"/>
        <v>0</v>
      </c>
      <c r="I2247" s="77">
        <f t="shared" si="1456"/>
        <v>0</v>
      </c>
      <c r="J2247" s="78"/>
      <c r="K2247" s="78"/>
      <c r="L2247" s="77"/>
      <c r="M2247" s="77"/>
      <c r="N2247" s="77"/>
      <c r="O2247" s="78"/>
      <c r="P2247" s="310"/>
    </row>
    <row r="2248" spans="1:16" s="3" customFormat="1" ht="15" hidden="1" customHeight="1">
      <c r="A2248" s="75"/>
      <c r="B2248" s="75"/>
      <c r="C2248" s="76"/>
      <c r="D2248" s="75" t="s">
        <v>303</v>
      </c>
      <c r="E2248" s="79"/>
      <c r="F2248" s="77">
        <f t="shared" si="1453"/>
        <v>0</v>
      </c>
      <c r="G2248" s="77">
        <f t="shared" si="1454"/>
        <v>0</v>
      </c>
      <c r="H2248" s="77">
        <f t="shared" si="1455"/>
        <v>0</v>
      </c>
      <c r="I2248" s="77">
        <f t="shared" si="1456"/>
        <v>0</v>
      </c>
      <c r="J2248" s="78"/>
      <c r="K2248" s="78"/>
      <c r="L2248" s="77"/>
      <c r="M2248" s="77"/>
      <c r="N2248" s="77"/>
      <c r="O2248" s="78"/>
      <c r="P2248" s="310"/>
    </row>
    <row r="2249" spans="1:16" s="3" customFormat="1" ht="15" hidden="1" customHeight="1">
      <c r="A2249" s="75"/>
      <c r="B2249" s="75"/>
      <c r="C2249" s="76"/>
      <c r="D2249" s="75" t="s">
        <v>304</v>
      </c>
      <c r="E2249" s="79"/>
      <c r="F2249" s="77">
        <f t="shared" si="1453"/>
        <v>0</v>
      </c>
      <c r="G2249" s="77">
        <f t="shared" si="1454"/>
        <v>0</v>
      </c>
      <c r="H2249" s="77">
        <f t="shared" si="1455"/>
        <v>0</v>
      </c>
      <c r="I2249" s="77">
        <f t="shared" si="1456"/>
        <v>0</v>
      </c>
      <c r="J2249" s="78"/>
      <c r="K2249" s="78"/>
      <c r="L2249" s="77"/>
      <c r="M2249" s="77"/>
      <c r="N2249" s="77"/>
      <c r="O2249" s="78"/>
      <c r="P2249" s="310"/>
    </row>
    <row r="2250" spans="1:16" s="3" customFormat="1" ht="15" hidden="1" customHeight="1">
      <c r="A2250" s="75"/>
      <c r="B2250" s="75"/>
      <c r="C2250" s="76"/>
      <c r="D2250" s="75" t="s">
        <v>305</v>
      </c>
      <c r="E2250" s="79"/>
      <c r="F2250" s="77">
        <f t="shared" si="1453"/>
        <v>0</v>
      </c>
      <c r="G2250" s="77">
        <f t="shared" si="1454"/>
        <v>0</v>
      </c>
      <c r="H2250" s="77">
        <f t="shared" si="1455"/>
        <v>0</v>
      </c>
      <c r="I2250" s="77">
        <f t="shared" si="1456"/>
        <v>0</v>
      </c>
      <c r="J2250" s="78"/>
      <c r="K2250" s="78"/>
      <c r="L2250" s="77"/>
      <c r="M2250" s="77"/>
      <c r="N2250" s="77"/>
      <c r="O2250" s="78"/>
      <c r="P2250" s="310"/>
    </row>
    <row r="2251" spans="1:16" s="72" customFormat="1" ht="15" hidden="1" customHeight="1">
      <c r="A2251" s="8"/>
      <c r="B2251" s="8"/>
      <c r="C2251" s="41">
        <v>8350</v>
      </c>
      <c r="D2251" s="8"/>
      <c r="E2251" s="43"/>
      <c r="F2251" s="43">
        <f t="shared" ref="F2251:O2251" si="1457">SUM(F2252:F2265)</f>
        <v>0</v>
      </c>
      <c r="G2251" s="43">
        <f t="shared" ref="G2251:H2251" si="1458">SUM(G2252:G2265)</f>
        <v>0</v>
      </c>
      <c r="H2251" s="43">
        <f t="shared" si="1458"/>
        <v>0</v>
      </c>
      <c r="I2251" s="43">
        <f t="shared" si="1457"/>
        <v>0</v>
      </c>
      <c r="J2251" s="43">
        <f t="shared" si="1457"/>
        <v>0</v>
      </c>
      <c r="K2251" s="43">
        <f t="shared" ref="K2251:L2251" si="1459">SUM(K2252:K2265)</f>
        <v>0</v>
      </c>
      <c r="L2251" s="43">
        <f t="shared" si="1459"/>
        <v>0</v>
      </c>
      <c r="M2251" s="43">
        <f t="shared" si="1457"/>
        <v>0</v>
      </c>
      <c r="N2251" s="43">
        <f t="shared" si="1457"/>
        <v>0</v>
      </c>
      <c r="O2251" s="43">
        <f t="shared" si="1457"/>
        <v>0</v>
      </c>
      <c r="P2251" s="309"/>
    </row>
    <row r="2252" spans="1:16" s="3" customFormat="1" ht="15" hidden="1" customHeight="1">
      <c r="A2252" s="75"/>
      <c r="B2252" s="75"/>
      <c r="C2252" s="76"/>
      <c r="D2252" s="75" t="s">
        <v>306</v>
      </c>
      <c r="E2252" s="78"/>
      <c r="F2252" s="77">
        <f t="shared" ref="F2252:F2265" si="1460">I2252+O2252</f>
        <v>0</v>
      </c>
      <c r="G2252" s="77">
        <f t="shared" ref="G2252:G2265" si="1461">J2252+P2252</f>
        <v>0</v>
      </c>
      <c r="H2252" s="77">
        <f t="shared" ref="H2252:H2265" si="1462">M2252+Q2252</f>
        <v>0</v>
      </c>
      <c r="I2252" s="77">
        <f t="shared" ref="I2252:I2265" si="1463">SUM(J2252:N2252)</f>
        <v>0</v>
      </c>
      <c r="J2252" s="78"/>
      <c r="K2252" s="78"/>
      <c r="L2252" s="77"/>
      <c r="M2252" s="77"/>
      <c r="N2252" s="77"/>
      <c r="O2252" s="78"/>
      <c r="P2252" s="310"/>
    </row>
    <row r="2253" spans="1:16" s="3" customFormat="1" ht="15" hidden="1" customHeight="1">
      <c r="A2253" s="75"/>
      <c r="B2253" s="75"/>
      <c r="C2253" s="76"/>
      <c r="D2253" s="75" t="s">
        <v>307</v>
      </c>
      <c r="E2253" s="78"/>
      <c r="F2253" s="77">
        <f t="shared" si="1460"/>
        <v>0</v>
      </c>
      <c r="G2253" s="77">
        <f t="shared" si="1461"/>
        <v>0</v>
      </c>
      <c r="H2253" s="77">
        <f t="shared" si="1462"/>
        <v>0</v>
      </c>
      <c r="I2253" s="77">
        <f t="shared" si="1463"/>
        <v>0</v>
      </c>
      <c r="J2253" s="78"/>
      <c r="K2253" s="78"/>
      <c r="L2253" s="77"/>
      <c r="M2253" s="77"/>
      <c r="N2253" s="77"/>
      <c r="O2253" s="78"/>
      <c r="P2253" s="310"/>
    </row>
    <row r="2254" spans="1:16" s="3" customFormat="1" ht="15" hidden="1" customHeight="1">
      <c r="A2254" s="75"/>
      <c r="B2254" s="75"/>
      <c r="C2254" s="76"/>
      <c r="D2254" s="75" t="s">
        <v>308</v>
      </c>
      <c r="E2254" s="78"/>
      <c r="F2254" s="77">
        <f t="shared" si="1460"/>
        <v>0</v>
      </c>
      <c r="G2254" s="77">
        <f t="shared" si="1461"/>
        <v>0</v>
      </c>
      <c r="H2254" s="77">
        <f t="shared" si="1462"/>
        <v>0</v>
      </c>
      <c r="I2254" s="77">
        <f t="shared" si="1463"/>
        <v>0</v>
      </c>
      <c r="J2254" s="78"/>
      <c r="K2254" s="78"/>
      <c r="L2254" s="77"/>
      <c r="M2254" s="77"/>
      <c r="N2254" s="77"/>
      <c r="O2254" s="78"/>
      <c r="P2254" s="310"/>
    </row>
    <row r="2255" spans="1:16" s="3" customFormat="1" ht="15" hidden="1" customHeight="1">
      <c r="A2255" s="75"/>
      <c r="B2255" s="75"/>
      <c r="C2255" s="76"/>
      <c r="D2255" s="75" t="s">
        <v>309</v>
      </c>
      <c r="E2255" s="78"/>
      <c r="F2255" s="77">
        <f t="shared" si="1460"/>
        <v>0</v>
      </c>
      <c r="G2255" s="77">
        <f t="shared" si="1461"/>
        <v>0</v>
      </c>
      <c r="H2255" s="77">
        <f t="shared" si="1462"/>
        <v>0</v>
      </c>
      <c r="I2255" s="77">
        <f t="shared" si="1463"/>
        <v>0</v>
      </c>
      <c r="J2255" s="78"/>
      <c r="K2255" s="78"/>
      <c r="L2255" s="77"/>
      <c r="M2255" s="77"/>
      <c r="N2255" s="77"/>
      <c r="O2255" s="78"/>
      <c r="P2255" s="310"/>
    </row>
    <row r="2256" spans="1:16" s="3" customFormat="1" ht="15" hidden="1" customHeight="1">
      <c r="A2256" s="75"/>
      <c r="B2256" s="75"/>
      <c r="C2256" s="76"/>
      <c r="D2256" s="75" t="s">
        <v>310</v>
      </c>
      <c r="E2256" s="78"/>
      <c r="F2256" s="77">
        <f t="shared" si="1460"/>
        <v>0</v>
      </c>
      <c r="G2256" s="77">
        <f t="shared" si="1461"/>
        <v>0</v>
      </c>
      <c r="H2256" s="77">
        <f t="shared" si="1462"/>
        <v>0</v>
      </c>
      <c r="I2256" s="77">
        <f t="shared" si="1463"/>
        <v>0</v>
      </c>
      <c r="J2256" s="78"/>
      <c r="K2256" s="78"/>
      <c r="L2256" s="77"/>
      <c r="M2256" s="77"/>
      <c r="N2256" s="77"/>
      <c r="O2256" s="78"/>
      <c r="P2256" s="310"/>
    </row>
    <row r="2257" spans="1:16" s="3" customFormat="1" ht="15" hidden="1" customHeight="1">
      <c r="A2257" s="75"/>
      <c r="B2257" s="75"/>
      <c r="C2257" s="76"/>
      <c r="D2257" s="75" t="s">
        <v>311</v>
      </c>
      <c r="E2257" s="78"/>
      <c r="F2257" s="77">
        <f t="shared" si="1460"/>
        <v>0</v>
      </c>
      <c r="G2257" s="77">
        <f t="shared" si="1461"/>
        <v>0</v>
      </c>
      <c r="H2257" s="77">
        <f t="shared" si="1462"/>
        <v>0</v>
      </c>
      <c r="I2257" s="77">
        <f t="shared" si="1463"/>
        <v>0</v>
      </c>
      <c r="J2257" s="78"/>
      <c r="K2257" s="78"/>
      <c r="L2257" s="77"/>
      <c r="M2257" s="77"/>
      <c r="N2257" s="77"/>
      <c r="O2257" s="78"/>
      <c r="P2257" s="310"/>
    </row>
    <row r="2258" spans="1:16" s="3" customFormat="1" ht="15" hidden="1" customHeight="1">
      <c r="A2258" s="75"/>
      <c r="B2258" s="75"/>
      <c r="C2258" s="76"/>
      <c r="D2258" s="75" t="s">
        <v>312</v>
      </c>
      <c r="E2258" s="78"/>
      <c r="F2258" s="77">
        <f t="shared" si="1460"/>
        <v>0</v>
      </c>
      <c r="G2258" s="77">
        <f t="shared" si="1461"/>
        <v>0</v>
      </c>
      <c r="H2258" s="77">
        <f t="shared" si="1462"/>
        <v>0</v>
      </c>
      <c r="I2258" s="77">
        <f t="shared" si="1463"/>
        <v>0</v>
      </c>
      <c r="J2258" s="78"/>
      <c r="K2258" s="78"/>
      <c r="L2258" s="77"/>
      <c r="M2258" s="77"/>
      <c r="N2258" s="77"/>
      <c r="O2258" s="78"/>
      <c r="P2258" s="310"/>
    </row>
    <row r="2259" spans="1:16" s="3" customFormat="1" ht="15" hidden="1" customHeight="1">
      <c r="A2259" s="75"/>
      <c r="B2259" s="75"/>
      <c r="C2259" s="76"/>
      <c r="D2259" s="75" t="s">
        <v>313</v>
      </c>
      <c r="E2259" s="78"/>
      <c r="F2259" s="77">
        <f t="shared" si="1460"/>
        <v>0</v>
      </c>
      <c r="G2259" s="77">
        <f t="shared" si="1461"/>
        <v>0</v>
      </c>
      <c r="H2259" s="77">
        <f t="shared" si="1462"/>
        <v>0</v>
      </c>
      <c r="I2259" s="77">
        <f t="shared" si="1463"/>
        <v>0</v>
      </c>
      <c r="J2259" s="78"/>
      <c r="K2259" s="78"/>
      <c r="L2259" s="77"/>
      <c r="M2259" s="77"/>
      <c r="N2259" s="77"/>
      <c r="O2259" s="78"/>
      <c r="P2259" s="310"/>
    </row>
    <row r="2260" spans="1:16" s="3" customFormat="1" ht="15" hidden="1" customHeight="1">
      <c r="A2260" s="75"/>
      <c r="B2260" s="75"/>
      <c r="C2260" s="76"/>
      <c r="D2260" s="75" t="s">
        <v>314</v>
      </c>
      <c r="E2260" s="78"/>
      <c r="F2260" s="77">
        <f t="shared" si="1460"/>
        <v>0</v>
      </c>
      <c r="G2260" s="77">
        <f t="shared" si="1461"/>
        <v>0</v>
      </c>
      <c r="H2260" s="77">
        <f t="shared" si="1462"/>
        <v>0</v>
      </c>
      <c r="I2260" s="77">
        <f t="shared" si="1463"/>
        <v>0</v>
      </c>
      <c r="J2260" s="78"/>
      <c r="K2260" s="78"/>
      <c r="L2260" s="77"/>
      <c r="M2260" s="77"/>
      <c r="N2260" s="77"/>
      <c r="O2260" s="78"/>
      <c r="P2260" s="310"/>
    </row>
    <row r="2261" spans="1:16" s="3" customFormat="1" ht="15" hidden="1" customHeight="1">
      <c r="A2261" s="75"/>
      <c r="B2261" s="75"/>
      <c r="C2261" s="76"/>
      <c r="D2261" s="75" t="s">
        <v>315</v>
      </c>
      <c r="E2261" s="78"/>
      <c r="F2261" s="77">
        <f t="shared" si="1460"/>
        <v>0</v>
      </c>
      <c r="G2261" s="77">
        <f t="shared" si="1461"/>
        <v>0</v>
      </c>
      <c r="H2261" s="77">
        <f t="shared" si="1462"/>
        <v>0</v>
      </c>
      <c r="I2261" s="77">
        <f t="shared" si="1463"/>
        <v>0</v>
      </c>
      <c r="J2261" s="78"/>
      <c r="K2261" s="78"/>
      <c r="L2261" s="77"/>
      <c r="M2261" s="77"/>
      <c r="N2261" s="77"/>
      <c r="O2261" s="78"/>
      <c r="P2261" s="310"/>
    </row>
    <row r="2262" spans="1:16" s="3" customFormat="1" ht="15" hidden="1" customHeight="1">
      <c r="A2262" s="75"/>
      <c r="B2262" s="75"/>
      <c r="C2262" s="76"/>
      <c r="D2262" s="75" t="s">
        <v>316</v>
      </c>
      <c r="E2262" s="78"/>
      <c r="F2262" s="77">
        <f t="shared" si="1460"/>
        <v>0</v>
      </c>
      <c r="G2262" s="77">
        <f t="shared" si="1461"/>
        <v>0</v>
      </c>
      <c r="H2262" s="77">
        <f t="shared" si="1462"/>
        <v>0</v>
      </c>
      <c r="I2262" s="77">
        <f t="shared" si="1463"/>
        <v>0</v>
      </c>
      <c r="J2262" s="78"/>
      <c r="K2262" s="78"/>
      <c r="L2262" s="77"/>
      <c r="M2262" s="77"/>
      <c r="N2262" s="77"/>
      <c r="O2262" s="78"/>
      <c r="P2262" s="310"/>
    </row>
    <row r="2263" spans="1:16" s="3" customFormat="1" ht="15" hidden="1" customHeight="1">
      <c r="A2263" s="75"/>
      <c r="B2263" s="75"/>
      <c r="C2263" s="76"/>
      <c r="D2263" s="75" t="s">
        <v>317</v>
      </c>
      <c r="E2263" s="78"/>
      <c r="F2263" s="77">
        <f t="shared" si="1460"/>
        <v>0</v>
      </c>
      <c r="G2263" s="77">
        <f t="shared" si="1461"/>
        <v>0</v>
      </c>
      <c r="H2263" s="77">
        <f t="shared" si="1462"/>
        <v>0</v>
      </c>
      <c r="I2263" s="77">
        <f t="shared" si="1463"/>
        <v>0</v>
      </c>
      <c r="J2263" s="78"/>
      <c r="K2263" s="78"/>
      <c r="L2263" s="77"/>
      <c r="M2263" s="77"/>
      <c r="N2263" s="77"/>
      <c r="O2263" s="78"/>
      <c r="P2263" s="310"/>
    </row>
    <row r="2264" spans="1:16" s="3" customFormat="1" ht="15" hidden="1" customHeight="1">
      <c r="A2264" s="75"/>
      <c r="B2264" s="75"/>
      <c r="C2264" s="76"/>
      <c r="D2264" s="75" t="s">
        <v>318</v>
      </c>
      <c r="E2264" s="78"/>
      <c r="F2264" s="77">
        <f t="shared" si="1460"/>
        <v>0</v>
      </c>
      <c r="G2264" s="77">
        <f t="shared" si="1461"/>
        <v>0</v>
      </c>
      <c r="H2264" s="77">
        <f t="shared" si="1462"/>
        <v>0</v>
      </c>
      <c r="I2264" s="77">
        <f t="shared" si="1463"/>
        <v>0</v>
      </c>
      <c r="J2264" s="78"/>
      <c r="K2264" s="78"/>
      <c r="L2264" s="77"/>
      <c r="M2264" s="77"/>
      <c r="N2264" s="77"/>
      <c r="O2264" s="78"/>
      <c r="P2264" s="310"/>
    </row>
    <row r="2265" spans="1:16" s="3" customFormat="1" ht="15" hidden="1" customHeight="1">
      <c r="A2265" s="75"/>
      <c r="B2265" s="75"/>
      <c r="C2265" s="76"/>
      <c r="D2265" s="75" t="s">
        <v>319</v>
      </c>
      <c r="E2265" s="78"/>
      <c r="F2265" s="77">
        <f t="shared" si="1460"/>
        <v>0</v>
      </c>
      <c r="G2265" s="77">
        <f t="shared" si="1461"/>
        <v>0</v>
      </c>
      <c r="H2265" s="77">
        <f t="shared" si="1462"/>
        <v>0</v>
      </c>
      <c r="I2265" s="77">
        <f t="shared" si="1463"/>
        <v>0</v>
      </c>
      <c r="J2265" s="78"/>
      <c r="K2265" s="78"/>
      <c r="L2265" s="77"/>
      <c r="M2265" s="77"/>
      <c r="N2265" s="77"/>
      <c r="O2265" s="78"/>
      <c r="P2265" s="310"/>
    </row>
    <row r="2266" spans="1:16" s="72" customFormat="1" ht="15" hidden="1" customHeight="1">
      <c r="A2266" s="8"/>
      <c r="B2266" s="8"/>
      <c r="C2266" s="41">
        <v>8400</v>
      </c>
      <c r="D2266" s="8"/>
      <c r="E2266" s="43"/>
      <c r="F2266" s="40">
        <f t="shared" ref="F2266:O2266" si="1464">SUM(F2267:F2271)</f>
        <v>0</v>
      </c>
      <c r="G2266" s="40">
        <f t="shared" ref="G2266:H2266" si="1465">SUM(G2267:G2271)</f>
        <v>0</v>
      </c>
      <c r="H2266" s="40">
        <f t="shared" si="1465"/>
        <v>0</v>
      </c>
      <c r="I2266" s="40">
        <f t="shared" si="1464"/>
        <v>0</v>
      </c>
      <c r="J2266" s="40">
        <f t="shared" si="1464"/>
        <v>0</v>
      </c>
      <c r="K2266" s="40">
        <f t="shared" ref="K2266:L2266" si="1466">SUM(K2267:K2271)</f>
        <v>0</v>
      </c>
      <c r="L2266" s="40">
        <f t="shared" si="1466"/>
        <v>0</v>
      </c>
      <c r="M2266" s="40">
        <f t="shared" si="1464"/>
        <v>0</v>
      </c>
      <c r="N2266" s="40">
        <f t="shared" si="1464"/>
        <v>0</v>
      </c>
      <c r="O2266" s="40">
        <f t="shared" si="1464"/>
        <v>0</v>
      </c>
      <c r="P2266" s="309"/>
    </row>
    <row r="2267" spans="1:16" s="3" customFormat="1" ht="15" hidden="1" customHeight="1">
      <c r="A2267" s="75"/>
      <c r="B2267" s="75"/>
      <c r="C2267" s="76"/>
      <c r="D2267" s="75" t="s">
        <v>320</v>
      </c>
      <c r="E2267" s="78"/>
      <c r="F2267" s="77">
        <f t="shared" ref="F2267:F2271" si="1467">I2267+O2267</f>
        <v>0</v>
      </c>
      <c r="G2267" s="77">
        <f>J2267+P2267</f>
        <v>0</v>
      </c>
      <c r="H2267" s="77">
        <f>M2267+Q2267</f>
        <v>0</v>
      </c>
      <c r="I2267" s="77">
        <f>SUM(J2267:N2267)</f>
        <v>0</v>
      </c>
      <c r="J2267" s="78"/>
      <c r="K2267" s="78"/>
      <c r="L2267" s="77"/>
      <c r="M2267" s="77"/>
      <c r="N2267" s="77"/>
      <c r="O2267" s="78"/>
      <c r="P2267" s="310"/>
    </row>
    <row r="2268" spans="1:16" s="3" customFormat="1" ht="15" hidden="1" customHeight="1">
      <c r="A2268" s="75"/>
      <c r="B2268" s="75"/>
      <c r="C2268" s="76"/>
      <c r="D2268" s="75" t="s">
        <v>321</v>
      </c>
      <c r="E2268" s="78"/>
      <c r="F2268" s="77">
        <f t="shared" si="1467"/>
        <v>0</v>
      </c>
      <c r="G2268" s="77">
        <f>J2268+P2268</f>
        <v>0</v>
      </c>
      <c r="H2268" s="77">
        <f>M2268+Q2268</f>
        <v>0</v>
      </c>
      <c r="I2268" s="77">
        <f>SUM(J2268:N2268)</f>
        <v>0</v>
      </c>
      <c r="J2268" s="78"/>
      <c r="K2268" s="78"/>
      <c r="L2268" s="77"/>
      <c r="M2268" s="77"/>
      <c r="N2268" s="77"/>
      <c r="O2268" s="78"/>
      <c r="P2268" s="310"/>
    </row>
    <row r="2269" spans="1:16" s="3" customFormat="1" ht="15" hidden="1" customHeight="1">
      <c r="A2269" s="75"/>
      <c r="B2269" s="75"/>
      <c r="C2269" s="76"/>
      <c r="D2269" s="75" t="s">
        <v>322</v>
      </c>
      <c r="E2269" s="78"/>
      <c r="F2269" s="77">
        <f t="shared" si="1467"/>
        <v>0</v>
      </c>
      <c r="G2269" s="77">
        <f>J2269+P2269</f>
        <v>0</v>
      </c>
      <c r="H2269" s="77">
        <f>M2269+Q2269</f>
        <v>0</v>
      </c>
      <c r="I2269" s="77">
        <f>SUM(J2269:N2269)</f>
        <v>0</v>
      </c>
      <c r="J2269" s="78"/>
      <c r="K2269" s="78"/>
      <c r="L2269" s="77"/>
      <c r="M2269" s="77"/>
      <c r="N2269" s="77"/>
      <c r="O2269" s="78"/>
      <c r="P2269" s="310"/>
    </row>
    <row r="2270" spans="1:16" s="3" customFormat="1" ht="15" hidden="1" customHeight="1">
      <c r="A2270" s="75"/>
      <c r="B2270" s="75"/>
      <c r="C2270" s="76"/>
      <c r="D2270" s="75" t="s">
        <v>323</v>
      </c>
      <c r="E2270" s="78"/>
      <c r="F2270" s="77">
        <f t="shared" si="1467"/>
        <v>0</v>
      </c>
      <c r="G2270" s="77">
        <f>J2270+P2270</f>
        <v>0</v>
      </c>
      <c r="H2270" s="77">
        <f>M2270+Q2270</f>
        <v>0</v>
      </c>
      <c r="I2270" s="77">
        <f>SUM(J2270:N2270)</f>
        <v>0</v>
      </c>
      <c r="J2270" s="78"/>
      <c r="K2270" s="78"/>
      <c r="L2270" s="77"/>
      <c r="M2270" s="77"/>
      <c r="N2270" s="77"/>
      <c r="O2270" s="78"/>
      <c r="P2270" s="310"/>
    </row>
    <row r="2271" spans="1:16" s="3" customFormat="1" ht="15" hidden="1" customHeight="1">
      <c r="A2271" s="75"/>
      <c r="B2271" s="75"/>
      <c r="C2271" s="76"/>
      <c r="D2271" s="75" t="s">
        <v>324</v>
      </c>
      <c r="E2271" s="78"/>
      <c r="F2271" s="77">
        <f t="shared" si="1467"/>
        <v>0</v>
      </c>
      <c r="G2271" s="77">
        <f>J2271+P2271</f>
        <v>0</v>
      </c>
      <c r="H2271" s="77">
        <f>M2271+Q2271</f>
        <v>0</v>
      </c>
      <c r="I2271" s="77">
        <f>SUM(J2271:N2271)</f>
        <v>0</v>
      </c>
      <c r="J2271" s="78"/>
      <c r="K2271" s="78"/>
      <c r="L2271" s="77"/>
      <c r="M2271" s="77"/>
      <c r="N2271" s="77"/>
      <c r="O2271" s="78"/>
      <c r="P2271" s="310"/>
    </row>
    <row r="2272" spans="1:16" s="72" customFormat="1" ht="15" hidden="1" customHeight="1">
      <c r="A2272" s="8"/>
      <c r="B2272" s="8"/>
      <c r="C2272" s="41">
        <v>8450</v>
      </c>
      <c r="D2272" s="8"/>
      <c r="E2272" s="43"/>
      <c r="F2272" s="43">
        <f t="shared" ref="F2272:O2272" si="1468">SUM(F2273:F2277)</f>
        <v>0</v>
      </c>
      <c r="G2272" s="43">
        <f t="shared" ref="G2272:H2272" si="1469">SUM(G2273:G2277)</f>
        <v>0</v>
      </c>
      <c r="H2272" s="43">
        <f t="shared" si="1469"/>
        <v>0</v>
      </c>
      <c r="I2272" s="43">
        <f t="shared" si="1468"/>
        <v>0</v>
      </c>
      <c r="J2272" s="43">
        <f t="shared" si="1468"/>
        <v>0</v>
      </c>
      <c r="K2272" s="43">
        <f t="shared" ref="K2272:L2272" si="1470">SUM(K2273:K2277)</f>
        <v>0</v>
      </c>
      <c r="L2272" s="43">
        <f t="shared" si="1470"/>
        <v>0</v>
      </c>
      <c r="M2272" s="43">
        <f t="shared" si="1468"/>
        <v>0</v>
      </c>
      <c r="N2272" s="43">
        <f t="shared" si="1468"/>
        <v>0</v>
      </c>
      <c r="O2272" s="43">
        <f t="shared" si="1468"/>
        <v>0</v>
      </c>
      <c r="P2272" s="309"/>
    </row>
    <row r="2273" spans="1:16" s="3" customFormat="1" ht="15" hidden="1" customHeight="1">
      <c r="A2273" s="75"/>
      <c r="B2273" s="75"/>
      <c r="C2273" s="76"/>
      <c r="D2273" s="75" t="s">
        <v>325</v>
      </c>
      <c r="E2273" s="78"/>
      <c r="F2273" s="77">
        <f t="shared" ref="F2273:F2277" si="1471">I2273+O2273</f>
        <v>0</v>
      </c>
      <c r="G2273" s="77">
        <f>J2273+P2273</f>
        <v>0</v>
      </c>
      <c r="H2273" s="77">
        <f>M2273+Q2273</f>
        <v>0</v>
      </c>
      <c r="I2273" s="77">
        <f>SUM(J2273:N2273)</f>
        <v>0</v>
      </c>
      <c r="J2273" s="78"/>
      <c r="K2273" s="78"/>
      <c r="L2273" s="77"/>
      <c r="M2273" s="77"/>
      <c r="N2273" s="77"/>
      <c r="O2273" s="78"/>
      <c r="P2273" s="310"/>
    </row>
    <row r="2274" spans="1:16" s="3" customFormat="1" ht="15" hidden="1" customHeight="1">
      <c r="A2274" s="75"/>
      <c r="B2274" s="75"/>
      <c r="C2274" s="76"/>
      <c r="D2274" s="75" t="s">
        <v>326</v>
      </c>
      <c r="E2274" s="78"/>
      <c r="F2274" s="77">
        <f t="shared" si="1471"/>
        <v>0</v>
      </c>
      <c r="G2274" s="77">
        <f>J2274+P2274</f>
        <v>0</v>
      </c>
      <c r="H2274" s="77">
        <f>M2274+Q2274</f>
        <v>0</v>
      </c>
      <c r="I2274" s="77">
        <f>SUM(J2274:N2274)</f>
        <v>0</v>
      </c>
      <c r="J2274" s="78"/>
      <c r="K2274" s="78"/>
      <c r="L2274" s="77"/>
      <c r="M2274" s="77"/>
      <c r="N2274" s="77"/>
      <c r="O2274" s="78"/>
      <c r="P2274" s="310"/>
    </row>
    <row r="2275" spans="1:16" s="3" customFormat="1" ht="15" hidden="1" customHeight="1">
      <c r="A2275" s="75"/>
      <c r="B2275" s="75"/>
      <c r="C2275" s="76"/>
      <c r="D2275" s="75" t="s">
        <v>327</v>
      </c>
      <c r="E2275" s="78"/>
      <c r="F2275" s="77">
        <f t="shared" si="1471"/>
        <v>0</v>
      </c>
      <c r="G2275" s="77">
        <f>J2275+P2275</f>
        <v>0</v>
      </c>
      <c r="H2275" s="77">
        <f>M2275+Q2275</f>
        <v>0</v>
      </c>
      <c r="I2275" s="77">
        <f>SUM(J2275:N2275)</f>
        <v>0</v>
      </c>
      <c r="J2275" s="78"/>
      <c r="K2275" s="78"/>
      <c r="L2275" s="77"/>
      <c r="M2275" s="77"/>
      <c r="N2275" s="77"/>
      <c r="O2275" s="78"/>
      <c r="P2275" s="310"/>
    </row>
    <row r="2276" spans="1:16" s="3" customFormat="1" ht="15" hidden="1" customHeight="1">
      <c r="A2276" s="75"/>
      <c r="B2276" s="75"/>
      <c r="C2276" s="76"/>
      <c r="D2276" s="75" t="s">
        <v>328</v>
      </c>
      <c r="E2276" s="78"/>
      <c r="F2276" s="77">
        <f t="shared" si="1471"/>
        <v>0</v>
      </c>
      <c r="G2276" s="77">
        <f>J2276+P2276</f>
        <v>0</v>
      </c>
      <c r="H2276" s="77">
        <f>M2276+Q2276</f>
        <v>0</v>
      </c>
      <c r="I2276" s="77">
        <f>SUM(J2276:N2276)</f>
        <v>0</v>
      </c>
      <c r="J2276" s="78"/>
      <c r="K2276" s="78"/>
      <c r="L2276" s="77"/>
      <c r="M2276" s="77"/>
      <c r="N2276" s="77"/>
      <c r="O2276" s="78"/>
      <c r="P2276" s="310"/>
    </row>
    <row r="2277" spans="1:16" s="3" customFormat="1" ht="15" hidden="1" customHeight="1">
      <c r="A2277" s="75"/>
      <c r="B2277" s="75"/>
      <c r="C2277" s="76"/>
      <c r="D2277" s="75" t="s">
        <v>329</v>
      </c>
      <c r="E2277" s="78"/>
      <c r="F2277" s="77">
        <f t="shared" si="1471"/>
        <v>0</v>
      </c>
      <c r="G2277" s="77">
        <f>J2277+P2277</f>
        <v>0</v>
      </c>
      <c r="H2277" s="77">
        <f>M2277+Q2277</f>
        <v>0</v>
      </c>
      <c r="I2277" s="77">
        <f>SUM(J2277:N2277)</f>
        <v>0</v>
      </c>
      <c r="J2277" s="78"/>
      <c r="K2277" s="78"/>
      <c r="L2277" s="77"/>
      <c r="M2277" s="77"/>
      <c r="N2277" s="77"/>
      <c r="O2277" s="78"/>
      <c r="P2277" s="310"/>
    </row>
    <row r="2278" spans="1:16" s="72" customFormat="1" ht="15" hidden="1" customHeight="1">
      <c r="A2278" s="8"/>
      <c r="B2278" s="8"/>
      <c r="C2278" s="41">
        <v>8500</v>
      </c>
      <c r="D2278" s="8"/>
      <c r="E2278" s="43"/>
      <c r="F2278" s="40">
        <f t="shared" ref="F2278:O2278" si="1472">SUM(F2279:F2283)</f>
        <v>0</v>
      </c>
      <c r="G2278" s="40">
        <f t="shared" ref="G2278:H2278" si="1473">SUM(G2279:G2283)</f>
        <v>0</v>
      </c>
      <c r="H2278" s="40">
        <f t="shared" si="1473"/>
        <v>0</v>
      </c>
      <c r="I2278" s="40">
        <f t="shared" si="1472"/>
        <v>0</v>
      </c>
      <c r="J2278" s="40">
        <f t="shared" si="1472"/>
        <v>0</v>
      </c>
      <c r="K2278" s="40">
        <f t="shared" ref="K2278:L2278" si="1474">SUM(K2279:K2283)</f>
        <v>0</v>
      </c>
      <c r="L2278" s="40">
        <f t="shared" si="1474"/>
        <v>0</v>
      </c>
      <c r="M2278" s="40">
        <f t="shared" si="1472"/>
        <v>0</v>
      </c>
      <c r="N2278" s="40">
        <f t="shared" si="1472"/>
        <v>0</v>
      </c>
      <c r="O2278" s="40">
        <f t="shared" si="1472"/>
        <v>0</v>
      </c>
      <c r="P2278" s="309"/>
    </row>
    <row r="2279" spans="1:16" s="3" customFormat="1" ht="15" hidden="1" customHeight="1">
      <c r="A2279" s="75"/>
      <c r="B2279" s="75"/>
      <c r="C2279" s="76"/>
      <c r="D2279" s="75" t="s">
        <v>330</v>
      </c>
      <c r="E2279" s="78"/>
      <c r="F2279" s="77">
        <f t="shared" ref="F2279:F2283" si="1475">I2279+O2279</f>
        <v>0</v>
      </c>
      <c r="G2279" s="77">
        <f>J2279+P2279</f>
        <v>0</v>
      </c>
      <c r="H2279" s="77">
        <f>M2279+Q2279</f>
        <v>0</v>
      </c>
      <c r="I2279" s="77">
        <f>SUM(J2279:N2279)</f>
        <v>0</v>
      </c>
      <c r="J2279" s="78"/>
      <c r="K2279" s="78"/>
      <c r="L2279" s="77"/>
      <c r="M2279" s="77"/>
      <c r="N2279" s="77"/>
      <c r="O2279" s="78"/>
      <c r="P2279" s="310"/>
    </row>
    <row r="2280" spans="1:16" s="3" customFormat="1" ht="15" hidden="1" customHeight="1">
      <c r="A2280" s="75"/>
      <c r="B2280" s="75"/>
      <c r="C2280" s="76"/>
      <c r="D2280" s="75" t="s">
        <v>331</v>
      </c>
      <c r="E2280" s="78"/>
      <c r="F2280" s="77">
        <f t="shared" si="1475"/>
        <v>0</v>
      </c>
      <c r="G2280" s="77">
        <f>J2280+P2280</f>
        <v>0</v>
      </c>
      <c r="H2280" s="77">
        <f>M2280+Q2280</f>
        <v>0</v>
      </c>
      <c r="I2280" s="77">
        <f>SUM(J2280:N2280)</f>
        <v>0</v>
      </c>
      <c r="J2280" s="78"/>
      <c r="K2280" s="78"/>
      <c r="L2280" s="77"/>
      <c r="M2280" s="77"/>
      <c r="N2280" s="77"/>
      <c r="O2280" s="78"/>
      <c r="P2280" s="310"/>
    </row>
    <row r="2281" spans="1:16" s="3" customFormat="1" ht="15" hidden="1" customHeight="1">
      <c r="A2281" s="75"/>
      <c r="B2281" s="75"/>
      <c r="C2281" s="76"/>
      <c r="D2281" s="75" t="s">
        <v>332</v>
      </c>
      <c r="E2281" s="78"/>
      <c r="F2281" s="77">
        <f t="shared" si="1475"/>
        <v>0</v>
      </c>
      <c r="G2281" s="77">
        <f>J2281+P2281</f>
        <v>0</v>
      </c>
      <c r="H2281" s="77">
        <f>M2281+Q2281</f>
        <v>0</v>
      </c>
      <c r="I2281" s="77">
        <f>SUM(J2281:N2281)</f>
        <v>0</v>
      </c>
      <c r="J2281" s="78"/>
      <c r="K2281" s="78"/>
      <c r="L2281" s="77"/>
      <c r="M2281" s="77"/>
      <c r="N2281" s="77"/>
      <c r="O2281" s="78"/>
      <c r="P2281" s="310"/>
    </row>
    <row r="2282" spans="1:16" s="3" customFormat="1" ht="15" hidden="1" customHeight="1">
      <c r="A2282" s="75"/>
      <c r="B2282" s="75"/>
      <c r="C2282" s="76"/>
      <c r="D2282" s="75" t="s">
        <v>333</v>
      </c>
      <c r="E2282" s="78"/>
      <c r="F2282" s="77">
        <f t="shared" si="1475"/>
        <v>0</v>
      </c>
      <c r="G2282" s="77">
        <f>J2282+P2282</f>
        <v>0</v>
      </c>
      <c r="H2282" s="77">
        <f>M2282+Q2282</f>
        <v>0</v>
      </c>
      <c r="I2282" s="77">
        <f>SUM(J2282:N2282)</f>
        <v>0</v>
      </c>
      <c r="J2282" s="78"/>
      <c r="K2282" s="78"/>
      <c r="L2282" s="77"/>
      <c r="M2282" s="77"/>
      <c r="N2282" s="77"/>
      <c r="O2282" s="78"/>
      <c r="P2282" s="310"/>
    </row>
    <row r="2283" spans="1:16" s="3" customFormat="1" ht="15" hidden="1" customHeight="1">
      <c r="A2283" s="75"/>
      <c r="B2283" s="75"/>
      <c r="C2283" s="76"/>
      <c r="D2283" s="75" t="s">
        <v>334</v>
      </c>
      <c r="E2283" s="78"/>
      <c r="F2283" s="77">
        <f t="shared" si="1475"/>
        <v>0</v>
      </c>
      <c r="G2283" s="77">
        <f>J2283+P2283</f>
        <v>0</v>
      </c>
      <c r="H2283" s="77">
        <f>M2283+Q2283</f>
        <v>0</v>
      </c>
      <c r="I2283" s="77">
        <f>SUM(J2283:N2283)</f>
        <v>0</v>
      </c>
      <c r="J2283" s="78"/>
      <c r="K2283" s="78"/>
      <c r="L2283" s="77"/>
      <c r="M2283" s="77"/>
      <c r="N2283" s="77"/>
      <c r="O2283" s="78"/>
      <c r="P2283" s="310"/>
    </row>
    <row r="2284" spans="1:16" s="72" customFormat="1" ht="15" hidden="1" customHeight="1">
      <c r="A2284" s="8"/>
      <c r="B2284" s="8"/>
      <c r="C2284" s="41">
        <v>8550</v>
      </c>
      <c r="D2284" s="8"/>
      <c r="E2284" s="43"/>
      <c r="F2284" s="43">
        <f t="shared" ref="F2284:O2284" si="1476">SUM(F2285:F2293)</f>
        <v>0</v>
      </c>
      <c r="G2284" s="43">
        <f t="shared" ref="G2284:H2284" si="1477">SUM(G2285:G2293)</f>
        <v>0</v>
      </c>
      <c r="H2284" s="43">
        <f t="shared" si="1477"/>
        <v>0</v>
      </c>
      <c r="I2284" s="43">
        <f t="shared" si="1476"/>
        <v>0</v>
      </c>
      <c r="J2284" s="43">
        <f t="shared" si="1476"/>
        <v>0</v>
      </c>
      <c r="K2284" s="43">
        <f t="shared" ref="K2284:L2284" si="1478">SUM(K2285:K2293)</f>
        <v>0</v>
      </c>
      <c r="L2284" s="43">
        <f t="shared" si="1478"/>
        <v>0</v>
      </c>
      <c r="M2284" s="43">
        <f t="shared" si="1476"/>
        <v>0</v>
      </c>
      <c r="N2284" s="43">
        <f t="shared" si="1476"/>
        <v>0</v>
      </c>
      <c r="O2284" s="43">
        <f t="shared" si="1476"/>
        <v>0</v>
      </c>
      <c r="P2284" s="309"/>
    </row>
    <row r="2285" spans="1:16" s="3" customFormat="1" ht="15" hidden="1" customHeight="1">
      <c r="A2285" s="75"/>
      <c r="B2285" s="75"/>
      <c r="C2285" s="76"/>
      <c r="D2285" s="75" t="s">
        <v>335</v>
      </c>
      <c r="E2285" s="78"/>
      <c r="F2285" s="77">
        <f t="shared" ref="F2285:F2293" si="1479">I2285+O2285</f>
        <v>0</v>
      </c>
      <c r="G2285" s="77">
        <f t="shared" ref="G2285:G2293" si="1480">J2285+P2285</f>
        <v>0</v>
      </c>
      <c r="H2285" s="77">
        <f t="shared" ref="H2285:H2293" si="1481">M2285+Q2285</f>
        <v>0</v>
      </c>
      <c r="I2285" s="77">
        <f t="shared" ref="I2285:I2293" si="1482">SUM(J2285:N2285)</f>
        <v>0</v>
      </c>
      <c r="J2285" s="78"/>
      <c r="K2285" s="78"/>
      <c r="L2285" s="77"/>
      <c r="M2285" s="77"/>
      <c r="N2285" s="77"/>
      <c r="O2285" s="78"/>
      <c r="P2285" s="310"/>
    </row>
    <row r="2286" spans="1:16" s="3" customFormat="1" ht="15" hidden="1" customHeight="1">
      <c r="A2286" s="75"/>
      <c r="B2286" s="75"/>
      <c r="C2286" s="76"/>
      <c r="D2286" s="75" t="s">
        <v>336</v>
      </c>
      <c r="E2286" s="78"/>
      <c r="F2286" s="77">
        <f t="shared" si="1479"/>
        <v>0</v>
      </c>
      <c r="G2286" s="77">
        <f t="shared" si="1480"/>
        <v>0</v>
      </c>
      <c r="H2286" s="77">
        <f t="shared" si="1481"/>
        <v>0</v>
      </c>
      <c r="I2286" s="77">
        <f t="shared" si="1482"/>
        <v>0</v>
      </c>
      <c r="J2286" s="78"/>
      <c r="K2286" s="78"/>
      <c r="L2286" s="77"/>
      <c r="M2286" s="77"/>
      <c r="N2286" s="77"/>
      <c r="O2286" s="78"/>
      <c r="P2286" s="310"/>
    </row>
    <row r="2287" spans="1:16" s="3" customFormat="1" ht="15" hidden="1" customHeight="1">
      <c r="A2287" s="75"/>
      <c r="B2287" s="75"/>
      <c r="C2287" s="76"/>
      <c r="D2287" s="75" t="s">
        <v>337</v>
      </c>
      <c r="E2287" s="78"/>
      <c r="F2287" s="77">
        <f t="shared" si="1479"/>
        <v>0</v>
      </c>
      <c r="G2287" s="77">
        <f t="shared" si="1480"/>
        <v>0</v>
      </c>
      <c r="H2287" s="77">
        <f t="shared" si="1481"/>
        <v>0</v>
      </c>
      <c r="I2287" s="77">
        <f t="shared" si="1482"/>
        <v>0</v>
      </c>
      <c r="J2287" s="78"/>
      <c r="K2287" s="78"/>
      <c r="L2287" s="77"/>
      <c r="M2287" s="77"/>
      <c r="N2287" s="77"/>
      <c r="O2287" s="78"/>
      <c r="P2287" s="310"/>
    </row>
    <row r="2288" spans="1:16" s="3" customFormat="1" ht="15" hidden="1" customHeight="1">
      <c r="A2288" s="75"/>
      <c r="B2288" s="75"/>
      <c r="C2288" s="76"/>
      <c r="D2288" s="75" t="s">
        <v>338</v>
      </c>
      <c r="E2288" s="78"/>
      <c r="F2288" s="77">
        <f t="shared" si="1479"/>
        <v>0</v>
      </c>
      <c r="G2288" s="77">
        <f t="shared" si="1480"/>
        <v>0</v>
      </c>
      <c r="H2288" s="77">
        <f t="shared" si="1481"/>
        <v>0</v>
      </c>
      <c r="I2288" s="77">
        <f t="shared" si="1482"/>
        <v>0</v>
      </c>
      <c r="J2288" s="78"/>
      <c r="K2288" s="78"/>
      <c r="L2288" s="77"/>
      <c r="M2288" s="77"/>
      <c r="N2288" s="77"/>
      <c r="O2288" s="78"/>
      <c r="P2288" s="310"/>
    </row>
    <row r="2289" spans="1:16" s="3" customFormat="1" ht="15" hidden="1" customHeight="1">
      <c r="A2289" s="75"/>
      <c r="B2289" s="75"/>
      <c r="C2289" s="76"/>
      <c r="D2289" s="75" t="s">
        <v>339</v>
      </c>
      <c r="E2289" s="78"/>
      <c r="F2289" s="77">
        <f t="shared" si="1479"/>
        <v>0</v>
      </c>
      <c r="G2289" s="77">
        <f t="shared" si="1480"/>
        <v>0</v>
      </c>
      <c r="H2289" s="77">
        <f t="shared" si="1481"/>
        <v>0</v>
      </c>
      <c r="I2289" s="77">
        <f t="shared" si="1482"/>
        <v>0</v>
      </c>
      <c r="J2289" s="78"/>
      <c r="K2289" s="78"/>
      <c r="L2289" s="77"/>
      <c r="M2289" s="77"/>
      <c r="N2289" s="77"/>
      <c r="O2289" s="78"/>
      <c r="P2289" s="310"/>
    </row>
    <row r="2290" spans="1:16" s="3" customFormat="1" ht="15" hidden="1" customHeight="1">
      <c r="A2290" s="75"/>
      <c r="B2290" s="75"/>
      <c r="C2290" s="76"/>
      <c r="D2290" s="75" t="s">
        <v>340</v>
      </c>
      <c r="E2290" s="78"/>
      <c r="F2290" s="77">
        <f t="shared" si="1479"/>
        <v>0</v>
      </c>
      <c r="G2290" s="77">
        <f t="shared" si="1480"/>
        <v>0</v>
      </c>
      <c r="H2290" s="77">
        <f t="shared" si="1481"/>
        <v>0</v>
      </c>
      <c r="I2290" s="77">
        <f t="shared" si="1482"/>
        <v>0</v>
      </c>
      <c r="J2290" s="78"/>
      <c r="K2290" s="78"/>
      <c r="L2290" s="77"/>
      <c r="M2290" s="77"/>
      <c r="N2290" s="77"/>
      <c r="O2290" s="78"/>
      <c r="P2290" s="310"/>
    </row>
    <row r="2291" spans="1:16" s="3" customFormat="1" ht="15" hidden="1" customHeight="1">
      <c r="A2291" s="75"/>
      <c r="B2291" s="75"/>
      <c r="C2291" s="76"/>
      <c r="D2291" s="75" t="s">
        <v>341</v>
      </c>
      <c r="E2291" s="78"/>
      <c r="F2291" s="77">
        <f t="shared" si="1479"/>
        <v>0</v>
      </c>
      <c r="G2291" s="77">
        <f t="shared" si="1480"/>
        <v>0</v>
      </c>
      <c r="H2291" s="77">
        <f t="shared" si="1481"/>
        <v>0</v>
      </c>
      <c r="I2291" s="77">
        <f t="shared" si="1482"/>
        <v>0</v>
      </c>
      <c r="J2291" s="78"/>
      <c r="K2291" s="78"/>
      <c r="L2291" s="77"/>
      <c r="M2291" s="77"/>
      <c r="N2291" s="77"/>
      <c r="O2291" s="78"/>
      <c r="P2291" s="310"/>
    </row>
    <row r="2292" spans="1:16" s="3" customFormat="1" ht="15" hidden="1" customHeight="1">
      <c r="A2292" s="75"/>
      <c r="B2292" s="75"/>
      <c r="C2292" s="76"/>
      <c r="D2292" s="75" t="s">
        <v>342</v>
      </c>
      <c r="E2292" s="78"/>
      <c r="F2292" s="77">
        <f t="shared" si="1479"/>
        <v>0</v>
      </c>
      <c r="G2292" s="77">
        <f t="shared" si="1480"/>
        <v>0</v>
      </c>
      <c r="H2292" s="77">
        <f t="shared" si="1481"/>
        <v>0</v>
      </c>
      <c r="I2292" s="77">
        <f t="shared" si="1482"/>
        <v>0</v>
      </c>
      <c r="J2292" s="78"/>
      <c r="K2292" s="78"/>
      <c r="L2292" s="77"/>
      <c r="M2292" s="77"/>
      <c r="N2292" s="77"/>
      <c r="O2292" s="78"/>
      <c r="P2292" s="310"/>
    </row>
    <row r="2293" spans="1:16" s="3" customFormat="1" ht="15" hidden="1" customHeight="1">
      <c r="A2293" s="75"/>
      <c r="B2293" s="75"/>
      <c r="C2293" s="76"/>
      <c r="D2293" s="75" t="s">
        <v>343</v>
      </c>
      <c r="E2293" s="78"/>
      <c r="F2293" s="77">
        <f t="shared" si="1479"/>
        <v>0</v>
      </c>
      <c r="G2293" s="77">
        <f t="shared" si="1480"/>
        <v>0</v>
      </c>
      <c r="H2293" s="77">
        <f t="shared" si="1481"/>
        <v>0</v>
      </c>
      <c r="I2293" s="77">
        <f t="shared" si="1482"/>
        <v>0</v>
      </c>
      <c r="J2293" s="78"/>
      <c r="K2293" s="78"/>
      <c r="L2293" s="77"/>
      <c r="M2293" s="77"/>
      <c r="N2293" s="77"/>
      <c r="O2293" s="78"/>
      <c r="P2293" s="310"/>
    </row>
    <row r="2294" spans="1:16" s="72" customFormat="1" ht="15" hidden="1" customHeight="1">
      <c r="A2294" s="8"/>
      <c r="B2294" s="8"/>
      <c r="C2294" s="41">
        <v>8750</v>
      </c>
      <c r="D2294" s="8"/>
      <c r="E2294" s="43"/>
      <c r="F2294" s="40">
        <f t="shared" ref="F2294:O2294" si="1483">SUM(F2295:F2299)</f>
        <v>0</v>
      </c>
      <c r="G2294" s="40">
        <f t="shared" ref="G2294:H2294" si="1484">SUM(G2295:G2299)</f>
        <v>0</v>
      </c>
      <c r="H2294" s="40">
        <f t="shared" si="1484"/>
        <v>0</v>
      </c>
      <c r="I2294" s="40">
        <f t="shared" si="1483"/>
        <v>0</v>
      </c>
      <c r="J2294" s="40">
        <f t="shared" si="1483"/>
        <v>0</v>
      </c>
      <c r="K2294" s="40">
        <f t="shared" ref="K2294:L2294" si="1485">SUM(K2295:K2299)</f>
        <v>0</v>
      </c>
      <c r="L2294" s="40">
        <f t="shared" si="1485"/>
        <v>0</v>
      </c>
      <c r="M2294" s="40">
        <f t="shared" si="1483"/>
        <v>0</v>
      </c>
      <c r="N2294" s="40">
        <f t="shared" si="1483"/>
        <v>0</v>
      </c>
      <c r="O2294" s="40">
        <f t="shared" si="1483"/>
        <v>0</v>
      </c>
      <c r="P2294" s="309"/>
    </row>
    <row r="2295" spans="1:16" s="3" customFormat="1" ht="15" hidden="1" customHeight="1">
      <c r="A2295" s="75"/>
      <c r="B2295" s="75"/>
      <c r="C2295" s="76"/>
      <c r="D2295" s="75" t="s">
        <v>344</v>
      </c>
      <c r="E2295" s="78"/>
      <c r="F2295" s="77">
        <f t="shared" ref="F2295:F2299" si="1486">I2295+O2295</f>
        <v>0</v>
      </c>
      <c r="G2295" s="77">
        <f>J2295+P2295</f>
        <v>0</v>
      </c>
      <c r="H2295" s="77">
        <f>M2295+Q2295</f>
        <v>0</v>
      </c>
      <c r="I2295" s="77">
        <f>SUM(J2295:N2295)</f>
        <v>0</v>
      </c>
      <c r="J2295" s="78"/>
      <c r="K2295" s="78"/>
      <c r="L2295" s="77"/>
      <c r="M2295" s="77"/>
      <c r="N2295" s="77"/>
      <c r="O2295" s="78"/>
      <c r="P2295" s="310"/>
    </row>
    <row r="2296" spans="1:16" s="3" customFormat="1" ht="15" hidden="1" customHeight="1">
      <c r="A2296" s="75"/>
      <c r="B2296" s="75"/>
      <c r="C2296" s="76"/>
      <c r="D2296" s="75" t="s">
        <v>345</v>
      </c>
      <c r="E2296" s="78"/>
      <c r="F2296" s="77">
        <f t="shared" si="1486"/>
        <v>0</v>
      </c>
      <c r="G2296" s="77">
        <f>J2296+P2296</f>
        <v>0</v>
      </c>
      <c r="H2296" s="77">
        <f>M2296+Q2296</f>
        <v>0</v>
      </c>
      <c r="I2296" s="77">
        <f>SUM(J2296:N2296)</f>
        <v>0</v>
      </c>
      <c r="J2296" s="78"/>
      <c r="K2296" s="78"/>
      <c r="L2296" s="77"/>
      <c r="M2296" s="77"/>
      <c r="N2296" s="77"/>
      <c r="O2296" s="78"/>
      <c r="P2296" s="310"/>
    </row>
    <row r="2297" spans="1:16" s="3" customFormat="1" ht="15" hidden="1" customHeight="1">
      <c r="A2297" s="75"/>
      <c r="B2297" s="75"/>
      <c r="C2297" s="76"/>
      <c r="D2297" s="75" t="s">
        <v>346</v>
      </c>
      <c r="E2297" s="78"/>
      <c r="F2297" s="77">
        <f t="shared" si="1486"/>
        <v>0</v>
      </c>
      <c r="G2297" s="77">
        <f>J2297+P2297</f>
        <v>0</v>
      </c>
      <c r="H2297" s="77">
        <f>M2297+Q2297</f>
        <v>0</v>
      </c>
      <c r="I2297" s="77">
        <f>SUM(J2297:N2297)</f>
        <v>0</v>
      </c>
      <c r="J2297" s="78"/>
      <c r="K2297" s="78"/>
      <c r="L2297" s="77"/>
      <c r="M2297" s="77"/>
      <c r="N2297" s="77"/>
      <c r="O2297" s="78"/>
      <c r="P2297" s="310"/>
    </row>
    <row r="2298" spans="1:16" s="3" customFormat="1" ht="15" hidden="1" customHeight="1">
      <c r="A2298" s="75"/>
      <c r="B2298" s="75"/>
      <c r="C2298" s="76"/>
      <c r="D2298" s="75" t="s">
        <v>347</v>
      </c>
      <c r="E2298" s="78"/>
      <c r="F2298" s="77">
        <f t="shared" si="1486"/>
        <v>0</v>
      </c>
      <c r="G2298" s="77">
        <f>J2298+P2298</f>
        <v>0</v>
      </c>
      <c r="H2298" s="77">
        <f>M2298+Q2298</f>
        <v>0</v>
      </c>
      <c r="I2298" s="77">
        <f>SUM(J2298:N2298)</f>
        <v>0</v>
      </c>
      <c r="J2298" s="78"/>
      <c r="K2298" s="78"/>
      <c r="L2298" s="77"/>
      <c r="M2298" s="77"/>
      <c r="N2298" s="77"/>
      <c r="O2298" s="78"/>
      <c r="P2298" s="310"/>
    </row>
    <row r="2299" spans="1:16" s="3" customFormat="1" ht="15" hidden="1" customHeight="1">
      <c r="A2299" s="75"/>
      <c r="B2299" s="75"/>
      <c r="C2299" s="76"/>
      <c r="D2299" s="75" t="s">
        <v>348</v>
      </c>
      <c r="E2299" s="78"/>
      <c r="F2299" s="77">
        <f t="shared" si="1486"/>
        <v>0</v>
      </c>
      <c r="G2299" s="77">
        <f>J2299+P2299</f>
        <v>0</v>
      </c>
      <c r="H2299" s="77">
        <f>M2299+Q2299</f>
        <v>0</v>
      </c>
      <c r="I2299" s="77">
        <f>SUM(J2299:N2299)</f>
        <v>0</v>
      </c>
      <c r="J2299" s="78"/>
      <c r="K2299" s="78"/>
      <c r="L2299" s="77"/>
      <c r="M2299" s="77"/>
      <c r="N2299" s="77"/>
      <c r="O2299" s="78"/>
      <c r="P2299" s="310"/>
    </row>
    <row r="2300" spans="1:16" s="72" customFormat="1" ht="15" hidden="1" customHeight="1">
      <c r="A2300" s="8"/>
      <c r="B2300" s="8"/>
      <c r="C2300" s="41">
        <v>8800</v>
      </c>
      <c r="D2300" s="8"/>
      <c r="E2300" s="43"/>
      <c r="F2300" s="43">
        <f t="shared" ref="F2300:O2300" si="1487">SUM(F2301:F2305)</f>
        <v>0</v>
      </c>
      <c r="G2300" s="43">
        <f t="shared" ref="G2300:H2300" si="1488">SUM(G2301:G2305)</f>
        <v>0</v>
      </c>
      <c r="H2300" s="43">
        <f t="shared" si="1488"/>
        <v>0</v>
      </c>
      <c r="I2300" s="43">
        <f t="shared" si="1487"/>
        <v>0</v>
      </c>
      <c r="J2300" s="43">
        <f t="shared" si="1487"/>
        <v>0</v>
      </c>
      <c r="K2300" s="43">
        <f t="shared" ref="K2300:L2300" si="1489">SUM(K2301:K2305)</f>
        <v>0</v>
      </c>
      <c r="L2300" s="43">
        <f t="shared" si="1489"/>
        <v>0</v>
      </c>
      <c r="M2300" s="43">
        <f t="shared" si="1487"/>
        <v>0</v>
      </c>
      <c r="N2300" s="43">
        <f t="shared" si="1487"/>
        <v>0</v>
      </c>
      <c r="O2300" s="43">
        <f t="shared" si="1487"/>
        <v>0</v>
      </c>
      <c r="P2300" s="309"/>
    </row>
    <row r="2301" spans="1:16" s="3" customFormat="1" ht="15" hidden="1" customHeight="1">
      <c r="A2301" s="75"/>
      <c r="B2301" s="75"/>
      <c r="C2301" s="76"/>
      <c r="D2301" s="75" t="s">
        <v>349</v>
      </c>
      <c r="E2301" s="78"/>
      <c r="F2301" s="77">
        <f t="shared" ref="F2301:F2305" si="1490">I2301+O2301</f>
        <v>0</v>
      </c>
      <c r="G2301" s="77">
        <f>J2301+P2301</f>
        <v>0</v>
      </c>
      <c r="H2301" s="77">
        <f>M2301+Q2301</f>
        <v>0</v>
      </c>
      <c r="I2301" s="77">
        <f>SUM(J2301:N2301)</f>
        <v>0</v>
      </c>
      <c r="J2301" s="78"/>
      <c r="K2301" s="78"/>
      <c r="L2301" s="77"/>
      <c r="M2301" s="77"/>
      <c r="N2301" s="77"/>
      <c r="O2301" s="78"/>
      <c r="P2301" s="310"/>
    </row>
    <row r="2302" spans="1:16" s="3" customFormat="1" ht="15" hidden="1" customHeight="1">
      <c r="A2302" s="75"/>
      <c r="B2302" s="75"/>
      <c r="C2302" s="76"/>
      <c r="D2302" s="75" t="s">
        <v>350</v>
      </c>
      <c r="E2302" s="78"/>
      <c r="F2302" s="77">
        <f t="shared" si="1490"/>
        <v>0</v>
      </c>
      <c r="G2302" s="77">
        <f>J2302+P2302</f>
        <v>0</v>
      </c>
      <c r="H2302" s="77">
        <f>M2302+Q2302</f>
        <v>0</v>
      </c>
      <c r="I2302" s="77">
        <f>SUM(J2302:N2302)</f>
        <v>0</v>
      </c>
      <c r="J2302" s="78"/>
      <c r="K2302" s="78"/>
      <c r="L2302" s="77"/>
      <c r="M2302" s="77"/>
      <c r="N2302" s="77"/>
      <c r="O2302" s="78"/>
      <c r="P2302" s="310"/>
    </row>
    <row r="2303" spans="1:16" s="3" customFormat="1" ht="15" hidden="1" customHeight="1">
      <c r="A2303" s="75"/>
      <c r="B2303" s="75"/>
      <c r="C2303" s="76"/>
      <c r="D2303" s="75" t="s">
        <v>351</v>
      </c>
      <c r="E2303" s="78"/>
      <c r="F2303" s="77">
        <f t="shared" si="1490"/>
        <v>0</v>
      </c>
      <c r="G2303" s="77">
        <f>J2303+P2303</f>
        <v>0</v>
      </c>
      <c r="H2303" s="77">
        <f>M2303+Q2303</f>
        <v>0</v>
      </c>
      <c r="I2303" s="77">
        <f>SUM(J2303:N2303)</f>
        <v>0</v>
      </c>
      <c r="J2303" s="78"/>
      <c r="K2303" s="78"/>
      <c r="L2303" s="77"/>
      <c r="M2303" s="77"/>
      <c r="N2303" s="77"/>
      <c r="O2303" s="78"/>
      <c r="P2303" s="310"/>
    </row>
    <row r="2304" spans="1:16" s="3" customFormat="1" ht="15" hidden="1" customHeight="1">
      <c r="A2304" s="75"/>
      <c r="B2304" s="75"/>
      <c r="C2304" s="76"/>
      <c r="D2304" s="75" t="s">
        <v>352</v>
      </c>
      <c r="E2304" s="78"/>
      <c r="F2304" s="77">
        <f t="shared" si="1490"/>
        <v>0</v>
      </c>
      <c r="G2304" s="77">
        <f>J2304+P2304</f>
        <v>0</v>
      </c>
      <c r="H2304" s="77">
        <f>M2304+Q2304</f>
        <v>0</v>
      </c>
      <c r="I2304" s="77">
        <f>SUM(J2304:N2304)</f>
        <v>0</v>
      </c>
      <c r="J2304" s="78"/>
      <c r="K2304" s="78"/>
      <c r="L2304" s="77"/>
      <c r="M2304" s="77"/>
      <c r="N2304" s="77"/>
      <c r="O2304" s="78"/>
      <c r="P2304" s="310"/>
    </row>
    <row r="2305" spans="1:16" s="3" customFormat="1" ht="15" hidden="1" customHeight="1">
      <c r="A2305" s="75"/>
      <c r="B2305" s="75"/>
      <c r="C2305" s="76"/>
      <c r="D2305" s="75" t="s">
        <v>353</v>
      </c>
      <c r="E2305" s="78"/>
      <c r="F2305" s="77">
        <f t="shared" si="1490"/>
        <v>0</v>
      </c>
      <c r="G2305" s="77">
        <f>J2305+P2305</f>
        <v>0</v>
      </c>
      <c r="H2305" s="77">
        <f>M2305+Q2305</f>
        <v>0</v>
      </c>
      <c r="I2305" s="77">
        <f>SUM(J2305:N2305)</f>
        <v>0</v>
      </c>
      <c r="J2305" s="78"/>
      <c r="K2305" s="78"/>
      <c r="L2305" s="77"/>
      <c r="M2305" s="77"/>
      <c r="N2305" s="77"/>
      <c r="O2305" s="78"/>
      <c r="P2305" s="310"/>
    </row>
    <row r="2306" spans="1:16" s="72" customFormat="1" ht="15" hidden="1" customHeight="1">
      <c r="A2306" s="8"/>
      <c r="B2306" s="8"/>
      <c r="C2306" s="41">
        <v>8950</v>
      </c>
      <c r="D2306" s="8"/>
      <c r="E2306" s="43"/>
      <c r="F2306" s="40">
        <f t="shared" ref="F2306:O2306" si="1491">SUM(F2307:F2310)</f>
        <v>0</v>
      </c>
      <c r="G2306" s="40">
        <f t="shared" ref="G2306:H2306" si="1492">SUM(G2307:G2310)</f>
        <v>0</v>
      </c>
      <c r="H2306" s="40">
        <f t="shared" si="1492"/>
        <v>0</v>
      </c>
      <c r="I2306" s="40">
        <f t="shared" si="1491"/>
        <v>0</v>
      </c>
      <c r="J2306" s="40">
        <f t="shared" si="1491"/>
        <v>0</v>
      </c>
      <c r="K2306" s="40">
        <f t="shared" ref="K2306:L2306" si="1493">SUM(K2307:K2310)</f>
        <v>0</v>
      </c>
      <c r="L2306" s="40">
        <f t="shared" si="1493"/>
        <v>0</v>
      </c>
      <c r="M2306" s="40">
        <f t="shared" si="1491"/>
        <v>0</v>
      </c>
      <c r="N2306" s="40">
        <f t="shared" si="1491"/>
        <v>0</v>
      </c>
      <c r="O2306" s="40">
        <f t="shared" si="1491"/>
        <v>0</v>
      </c>
      <c r="P2306" s="309"/>
    </row>
    <row r="2307" spans="1:16" s="3" customFormat="1" ht="15" hidden="1" customHeight="1">
      <c r="A2307" s="75"/>
      <c r="B2307" s="75"/>
      <c r="C2307" s="76"/>
      <c r="D2307" s="75" t="s">
        <v>354</v>
      </c>
      <c r="E2307" s="78"/>
      <c r="F2307" s="77">
        <f t="shared" ref="F2307:F2310" si="1494">I2307+O2307</f>
        <v>0</v>
      </c>
      <c r="G2307" s="77">
        <f>J2307+P2307</f>
        <v>0</v>
      </c>
      <c r="H2307" s="77">
        <f>M2307+Q2307</f>
        <v>0</v>
      </c>
      <c r="I2307" s="77">
        <f>SUM(J2307:N2307)</f>
        <v>0</v>
      </c>
      <c r="J2307" s="78"/>
      <c r="K2307" s="78"/>
      <c r="L2307" s="77"/>
      <c r="M2307" s="77"/>
      <c r="N2307" s="77"/>
      <c r="O2307" s="78"/>
      <c r="P2307" s="310"/>
    </row>
    <row r="2308" spans="1:16" s="3" customFormat="1" ht="15" hidden="1" customHeight="1">
      <c r="A2308" s="75"/>
      <c r="B2308" s="75"/>
      <c r="C2308" s="76"/>
      <c r="D2308" s="75" t="s">
        <v>355</v>
      </c>
      <c r="E2308" s="78"/>
      <c r="F2308" s="77">
        <f t="shared" si="1494"/>
        <v>0</v>
      </c>
      <c r="G2308" s="77">
        <f>J2308+P2308</f>
        <v>0</v>
      </c>
      <c r="H2308" s="77">
        <f>M2308+Q2308</f>
        <v>0</v>
      </c>
      <c r="I2308" s="77">
        <f>SUM(J2308:N2308)</f>
        <v>0</v>
      </c>
      <c r="J2308" s="78"/>
      <c r="K2308" s="78"/>
      <c r="L2308" s="77"/>
      <c r="M2308" s="77"/>
      <c r="N2308" s="77"/>
      <c r="O2308" s="78"/>
      <c r="P2308" s="310"/>
    </row>
    <row r="2309" spans="1:16" s="3" customFormat="1" ht="15" hidden="1" customHeight="1">
      <c r="A2309" s="75"/>
      <c r="B2309" s="75"/>
      <c r="C2309" s="76"/>
      <c r="D2309" s="75" t="s">
        <v>356</v>
      </c>
      <c r="E2309" s="78"/>
      <c r="F2309" s="77">
        <f t="shared" si="1494"/>
        <v>0</v>
      </c>
      <c r="G2309" s="77">
        <f>J2309+P2309</f>
        <v>0</v>
      </c>
      <c r="H2309" s="77">
        <f>M2309+Q2309</f>
        <v>0</v>
      </c>
      <c r="I2309" s="77">
        <f>SUM(J2309:N2309)</f>
        <v>0</v>
      </c>
      <c r="J2309" s="78"/>
      <c r="K2309" s="78"/>
      <c r="L2309" s="77"/>
      <c r="M2309" s="77"/>
      <c r="N2309" s="77"/>
      <c r="O2309" s="78"/>
      <c r="P2309" s="310"/>
    </row>
    <row r="2310" spans="1:16" s="3" customFormat="1" ht="15" hidden="1" customHeight="1">
      <c r="A2310" s="75"/>
      <c r="B2310" s="75"/>
      <c r="C2310" s="76"/>
      <c r="D2310" s="75" t="s">
        <v>357</v>
      </c>
      <c r="E2310" s="78"/>
      <c r="F2310" s="77">
        <f t="shared" si="1494"/>
        <v>0</v>
      </c>
      <c r="G2310" s="77">
        <f>J2310+P2310</f>
        <v>0</v>
      </c>
      <c r="H2310" s="77">
        <f>M2310+Q2310</f>
        <v>0</v>
      </c>
      <c r="I2310" s="77">
        <f>SUM(J2310:N2310)</f>
        <v>0</v>
      </c>
      <c r="J2310" s="78"/>
      <c r="K2310" s="78"/>
      <c r="L2310" s="77"/>
      <c r="M2310" s="77"/>
      <c r="N2310" s="77"/>
      <c r="O2310" s="78"/>
      <c r="P2310" s="310"/>
    </row>
    <row r="2311" spans="1:16" s="72" customFormat="1" ht="15" hidden="1" customHeight="1">
      <c r="A2311" s="8"/>
      <c r="B2311" s="8"/>
      <c r="C2311" s="41">
        <v>9000</v>
      </c>
      <c r="D2311" s="8"/>
      <c r="E2311" s="43"/>
      <c r="F2311" s="43">
        <f t="shared" ref="F2311:O2311" si="1495">SUM(F2312:F2316)</f>
        <v>0</v>
      </c>
      <c r="G2311" s="43">
        <f t="shared" ref="G2311:H2311" si="1496">SUM(G2312:G2316)</f>
        <v>0</v>
      </c>
      <c r="H2311" s="43">
        <f t="shared" si="1496"/>
        <v>0</v>
      </c>
      <c r="I2311" s="43">
        <f t="shared" si="1495"/>
        <v>0</v>
      </c>
      <c r="J2311" s="43">
        <f t="shared" si="1495"/>
        <v>0</v>
      </c>
      <c r="K2311" s="43">
        <f t="shared" ref="K2311:L2311" si="1497">SUM(K2312:K2316)</f>
        <v>0</v>
      </c>
      <c r="L2311" s="43">
        <f t="shared" si="1497"/>
        <v>0</v>
      </c>
      <c r="M2311" s="43">
        <f t="shared" si="1495"/>
        <v>0</v>
      </c>
      <c r="N2311" s="43">
        <f t="shared" si="1495"/>
        <v>0</v>
      </c>
      <c r="O2311" s="43">
        <f t="shared" si="1495"/>
        <v>0</v>
      </c>
      <c r="P2311" s="309"/>
    </row>
    <row r="2312" spans="1:16" s="3" customFormat="1" ht="15" hidden="1" customHeight="1">
      <c r="A2312" s="75"/>
      <c r="B2312" s="75"/>
      <c r="C2312" s="76"/>
      <c r="D2312" s="75" t="s">
        <v>358</v>
      </c>
      <c r="E2312" s="78"/>
      <c r="F2312" s="77">
        <f t="shared" ref="F2312:F2316" si="1498">I2312+O2312</f>
        <v>0</v>
      </c>
      <c r="G2312" s="77">
        <f>J2312+P2312</f>
        <v>0</v>
      </c>
      <c r="H2312" s="77">
        <f>M2312+Q2312</f>
        <v>0</v>
      </c>
      <c r="I2312" s="77">
        <f>SUM(J2312:N2312)</f>
        <v>0</v>
      </c>
      <c r="J2312" s="78"/>
      <c r="K2312" s="78"/>
      <c r="L2312" s="77"/>
      <c r="M2312" s="77"/>
      <c r="N2312" s="77"/>
      <c r="O2312" s="78"/>
      <c r="P2312" s="310"/>
    </row>
    <row r="2313" spans="1:16" s="3" customFormat="1" ht="15" hidden="1" customHeight="1">
      <c r="A2313" s="75"/>
      <c r="B2313" s="75"/>
      <c r="C2313" s="76"/>
      <c r="D2313" s="75" t="s">
        <v>359</v>
      </c>
      <c r="E2313" s="78"/>
      <c r="F2313" s="77">
        <f t="shared" si="1498"/>
        <v>0</v>
      </c>
      <c r="G2313" s="77">
        <f>J2313+P2313</f>
        <v>0</v>
      </c>
      <c r="H2313" s="77">
        <f>M2313+Q2313</f>
        <v>0</v>
      </c>
      <c r="I2313" s="77">
        <f>SUM(J2313:N2313)</f>
        <v>0</v>
      </c>
      <c r="J2313" s="78"/>
      <c r="K2313" s="78"/>
      <c r="L2313" s="77"/>
      <c r="M2313" s="77"/>
      <c r="N2313" s="77"/>
      <c r="O2313" s="78"/>
      <c r="P2313" s="310"/>
    </row>
    <row r="2314" spans="1:16" s="3" customFormat="1" ht="15" hidden="1" customHeight="1">
      <c r="A2314" s="75"/>
      <c r="B2314" s="75"/>
      <c r="C2314" s="76"/>
      <c r="D2314" s="75" t="s">
        <v>360</v>
      </c>
      <c r="E2314" s="78"/>
      <c r="F2314" s="77">
        <f t="shared" si="1498"/>
        <v>0</v>
      </c>
      <c r="G2314" s="77">
        <f>J2314+P2314</f>
        <v>0</v>
      </c>
      <c r="H2314" s="77">
        <f>M2314+Q2314</f>
        <v>0</v>
      </c>
      <c r="I2314" s="77">
        <f>SUM(J2314:N2314)</f>
        <v>0</v>
      </c>
      <c r="J2314" s="78"/>
      <c r="K2314" s="78"/>
      <c r="L2314" s="77"/>
      <c r="M2314" s="77"/>
      <c r="N2314" s="77"/>
      <c r="O2314" s="78"/>
      <c r="P2314" s="310"/>
    </row>
    <row r="2315" spans="1:16" s="3" customFormat="1" ht="15" hidden="1" customHeight="1">
      <c r="A2315" s="75"/>
      <c r="B2315" s="75"/>
      <c r="C2315" s="76"/>
      <c r="D2315" s="75" t="s">
        <v>361</v>
      </c>
      <c r="E2315" s="78"/>
      <c r="F2315" s="77">
        <f t="shared" si="1498"/>
        <v>0</v>
      </c>
      <c r="G2315" s="77">
        <f>J2315+P2315</f>
        <v>0</v>
      </c>
      <c r="H2315" s="77">
        <f>M2315+Q2315</f>
        <v>0</v>
      </c>
      <c r="I2315" s="77">
        <f>SUM(J2315:N2315)</f>
        <v>0</v>
      </c>
      <c r="J2315" s="78"/>
      <c r="K2315" s="78"/>
      <c r="L2315" s="77"/>
      <c r="M2315" s="77"/>
      <c r="N2315" s="77"/>
      <c r="O2315" s="78"/>
      <c r="P2315" s="310"/>
    </row>
    <row r="2316" spans="1:16" s="3" customFormat="1" ht="15" hidden="1" customHeight="1">
      <c r="A2316" s="75"/>
      <c r="B2316" s="75"/>
      <c r="C2316" s="76"/>
      <c r="D2316" s="75" t="s">
        <v>362</v>
      </c>
      <c r="E2316" s="78"/>
      <c r="F2316" s="77">
        <f t="shared" si="1498"/>
        <v>0</v>
      </c>
      <c r="G2316" s="77">
        <f>J2316+P2316</f>
        <v>0</v>
      </c>
      <c r="H2316" s="77">
        <f>M2316+Q2316</f>
        <v>0</v>
      </c>
      <c r="I2316" s="77">
        <f>SUM(J2316:N2316)</f>
        <v>0</v>
      </c>
      <c r="J2316" s="78"/>
      <c r="K2316" s="78"/>
      <c r="L2316" s="77"/>
      <c r="M2316" s="77"/>
      <c r="N2316" s="77"/>
      <c r="O2316" s="78"/>
      <c r="P2316" s="310"/>
    </row>
    <row r="2317" spans="1:16" s="72" customFormat="1" ht="15" hidden="1" customHeight="1">
      <c r="A2317" s="8"/>
      <c r="B2317" s="8"/>
      <c r="C2317" s="41">
        <v>9050</v>
      </c>
      <c r="D2317" s="8"/>
      <c r="E2317" s="43"/>
      <c r="F2317" s="40">
        <f t="shared" ref="F2317:O2317" si="1499">SUM(F2318:F2332)</f>
        <v>0</v>
      </c>
      <c r="G2317" s="40">
        <f t="shared" ref="G2317:H2317" si="1500">SUM(G2318:G2332)</f>
        <v>0</v>
      </c>
      <c r="H2317" s="40">
        <f t="shared" si="1500"/>
        <v>0</v>
      </c>
      <c r="I2317" s="40">
        <f t="shared" si="1499"/>
        <v>0</v>
      </c>
      <c r="J2317" s="40">
        <f t="shared" si="1499"/>
        <v>0</v>
      </c>
      <c r="K2317" s="40">
        <f t="shared" ref="K2317:L2317" si="1501">SUM(K2318:K2332)</f>
        <v>0</v>
      </c>
      <c r="L2317" s="40">
        <f t="shared" si="1501"/>
        <v>0</v>
      </c>
      <c r="M2317" s="40">
        <f t="shared" si="1499"/>
        <v>0</v>
      </c>
      <c r="N2317" s="40">
        <f t="shared" si="1499"/>
        <v>0</v>
      </c>
      <c r="O2317" s="40">
        <f t="shared" si="1499"/>
        <v>0</v>
      </c>
      <c r="P2317" s="309"/>
    </row>
    <row r="2318" spans="1:16" s="3" customFormat="1" ht="15" hidden="1" customHeight="1">
      <c r="A2318" s="75"/>
      <c r="B2318" s="75"/>
      <c r="C2318" s="76"/>
      <c r="D2318" s="75" t="s">
        <v>363</v>
      </c>
      <c r="E2318" s="78"/>
      <c r="F2318" s="77">
        <f t="shared" ref="F2318:F2332" si="1502">I2318+O2318</f>
        <v>0</v>
      </c>
      <c r="G2318" s="77">
        <f t="shared" ref="G2318:G2332" si="1503">J2318+P2318</f>
        <v>0</v>
      </c>
      <c r="H2318" s="77">
        <f t="shared" ref="H2318:H2332" si="1504">M2318+Q2318</f>
        <v>0</v>
      </c>
      <c r="I2318" s="77">
        <f t="shared" ref="I2318:I2332" si="1505">SUM(J2318:N2318)</f>
        <v>0</v>
      </c>
      <c r="J2318" s="78"/>
      <c r="K2318" s="78"/>
      <c r="L2318" s="77"/>
      <c r="M2318" s="77"/>
      <c r="N2318" s="77"/>
      <c r="O2318" s="78"/>
      <c r="P2318" s="310"/>
    </row>
    <row r="2319" spans="1:16" s="3" customFormat="1" ht="15" hidden="1" customHeight="1">
      <c r="A2319" s="75"/>
      <c r="B2319" s="75"/>
      <c r="C2319" s="76"/>
      <c r="D2319" s="75" t="s">
        <v>364</v>
      </c>
      <c r="E2319" s="78"/>
      <c r="F2319" s="77">
        <f t="shared" si="1502"/>
        <v>0</v>
      </c>
      <c r="G2319" s="77">
        <f t="shared" si="1503"/>
        <v>0</v>
      </c>
      <c r="H2319" s="77">
        <f t="shared" si="1504"/>
        <v>0</v>
      </c>
      <c r="I2319" s="77">
        <f t="shared" si="1505"/>
        <v>0</v>
      </c>
      <c r="J2319" s="78"/>
      <c r="K2319" s="78"/>
      <c r="L2319" s="77"/>
      <c r="M2319" s="77"/>
      <c r="N2319" s="77"/>
      <c r="O2319" s="78"/>
      <c r="P2319" s="310"/>
    </row>
    <row r="2320" spans="1:16" s="3" customFormat="1" ht="15" hidden="1" customHeight="1">
      <c r="A2320" s="75"/>
      <c r="B2320" s="75"/>
      <c r="C2320" s="76"/>
      <c r="D2320" s="75" t="s">
        <v>365</v>
      </c>
      <c r="E2320" s="78"/>
      <c r="F2320" s="77">
        <f t="shared" si="1502"/>
        <v>0</v>
      </c>
      <c r="G2320" s="77">
        <f t="shared" si="1503"/>
        <v>0</v>
      </c>
      <c r="H2320" s="77">
        <f t="shared" si="1504"/>
        <v>0</v>
      </c>
      <c r="I2320" s="77">
        <f t="shared" si="1505"/>
        <v>0</v>
      </c>
      <c r="J2320" s="78"/>
      <c r="K2320" s="78"/>
      <c r="L2320" s="77"/>
      <c r="M2320" s="77"/>
      <c r="N2320" s="77"/>
      <c r="O2320" s="78"/>
      <c r="P2320" s="310"/>
    </row>
    <row r="2321" spans="1:16" s="3" customFormat="1" ht="15" hidden="1" customHeight="1">
      <c r="A2321" s="75"/>
      <c r="B2321" s="75"/>
      <c r="C2321" s="76"/>
      <c r="D2321" s="75" t="s">
        <v>366</v>
      </c>
      <c r="E2321" s="78"/>
      <c r="F2321" s="77">
        <f t="shared" si="1502"/>
        <v>0</v>
      </c>
      <c r="G2321" s="77">
        <f t="shared" si="1503"/>
        <v>0</v>
      </c>
      <c r="H2321" s="77">
        <f t="shared" si="1504"/>
        <v>0</v>
      </c>
      <c r="I2321" s="77">
        <f t="shared" si="1505"/>
        <v>0</v>
      </c>
      <c r="J2321" s="78"/>
      <c r="K2321" s="78"/>
      <c r="L2321" s="77"/>
      <c r="M2321" s="77"/>
      <c r="N2321" s="77"/>
      <c r="O2321" s="78"/>
      <c r="P2321" s="310"/>
    </row>
    <row r="2322" spans="1:16" s="3" customFormat="1" ht="15" hidden="1" customHeight="1">
      <c r="A2322" s="75"/>
      <c r="B2322" s="75"/>
      <c r="C2322" s="76"/>
      <c r="D2322" s="75" t="s">
        <v>367</v>
      </c>
      <c r="E2322" s="78"/>
      <c r="F2322" s="77">
        <f t="shared" si="1502"/>
        <v>0</v>
      </c>
      <c r="G2322" s="77">
        <f t="shared" si="1503"/>
        <v>0</v>
      </c>
      <c r="H2322" s="77">
        <f t="shared" si="1504"/>
        <v>0</v>
      </c>
      <c r="I2322" s="77">
        <f t="shared" si="1505"/>
        <v>0</v>
      </c>
      <c r="J2322" s="78"/>
      <c r="K2322" s="78"/>
      <c r="L2322" s="77"/>
      <c r="M2322" s="77"/>
      <c r="N2322" s="77"/>
      <c r="O2322" s="78"/>
      <c r="P2322" s="310"/>
    </row>
    <row r="2323" spans="1:16" s="3" customFormat="1" ht="15" hidden="1" customHeight="1">
      <c r="A2323" s="75"/>
      <c r="B2323" s="75"/>
      <c r="C2323" s="76"/>
      <c r="D2323" s="75" t="s">
        <v>368</v>
      </c>
      <c r="E2323" s="78"/>
      <c r="F2323" s="77">
        <f t="shared" si="1502"/>
        <v>0</v>
      </c>
      <c r="G2323" s="77">
        <f t="shared" si="1503"/>
        <v>0</v>
      </c>
      <c r="H2323" s="77">
        <f t="shared" si="1504"/>
        <v>0</v>
      </c>
      <c r="I2323" s="77">
        <f t="shared" si="1505"/>
        <v>0</v>
      </c>
      <c r="J2323" s="78"/>
      <c r="K2323" s="78"/>
      <c r="L2323" s="77"/>
      <c r="M2323" s="77"/>
      <c r="N2323" s="77"/>
      <c r="O2323" s="78"/>
      <c r="P2323" s="310"/>
    </row>
    <row r="2324" spans="1:16" s="3" customFormat="1" ht="15" hidden="1" customHeight="1">
      <c r="A2324" s="75"/>
      <c r="B2324" s="75"/>
      <c r="C2324" s="76"/>
      <c r="D2324" s="75" t="s">
        <v>369</v>
      </c>
      <c r="E2324" s="78"/>
      <c r="F2324" s="77">
        <f t="shared" si="1502"/>
        <v>0</v>
      </c>
      <c r="G2324" s="77">
        <f t="shared" si="1503"/>
        <v>0</v>
      </c>
      <c r="H2324" s="77">
        <f t="shared" si="1504"/>
        <v>0</v>
      </c>
      <c r="I2324" s="77">
        <f t="shared" si="1505"/>
        <v>0</v>
      </c>
      <c r="J2324" s="78"/>
      <c r="K2324" s="78"/>
      <c r="L2324" s="77"/>
      <c r="M2324" s="77"/>
      <c r="N2324" s="77"/>
      <c r="O2324" s="78"/>
      <c r="P2324" s="310"/>
    </row>
    <row r="2325" spans="1:16" s="3" customFormat="1" ht="15" hidden="1" customHeight="1">
      <c r="A2325" s="75"/>
      <c r="B2325" s="75"/>
      <c r="C2325" s="76"/>
      <c r="D2325" s="75" t="s">
        <v>370</v>
      </c>
      <c r="E2325" s="78"/>
      <c r="F2325" s="77">
        <f t="shared" si="1502"/>
        <v>0</v>
      </c>
      <c r="G2325" s="77">
        <f t="shared" si="1503"/>
        <v>0</v>
      </c>
      <c r="H2325" s="77">
        <f t="shared" si="1504"/>
        <v>0</v>
      </c>
      <c r="I2325" s="77">
        <f t="shared" si="1505"/>
        <v>0</v>
      </c>
      <c r="J2325" s="78"/>
      <c r="K2325" s="78"/>
      <c r="L2325" s="77"/>
      <c r="M2325" s="77"/>
      <c r="N2325" s="77"/>
      <c r="O2325" s="78"/>
      <c r="P2325" s="310"/>
    </row>
    <row r="2326" spans="1:16" s="3" customFormat="1" ht="15" hidden="1" customHeight="1">
      <c r="A2326" s="75"/>
      <c r="B2326" s="75"/>
      <c r="C2326" s="76"/>
      <c r="D2326" s="75" t="s">
        <v>371</v>
      </c>
      <c r="E2326" s="78"/>
      <c r="F2326" s="77">
        <f t="shared" si="1502"/>
        <v>0</v>
      </c>
      <c r="G2326" s="77">
        <f t="shared" si="1503"/>
        <v>0</v>
      </c>
      <c r="H2326" s="77">
        <f t="shared" si="1504"/>
        <v>0</v>
      </c>
      <c r="I2326" s="77">
        <f t="shared" si="1505"/>
        <v>0</v>
      </c>
      <c r="J2326" s="78"/>
      <c r="K2326" s="78"/>
      <c r="L2326" s="77"/>
      <c r="M2326" s="77"/>
      <c r="N2326" s="77"/>
      <c r="O2326" s="78"/>
      <c r="P2326" s="310"/>
    </row>
    <row r="2327" spans="1:16" s="3" customFormat="1" ht="15" hidden="1" customHeight="1">
      <c r="A2327" s="75"/>
      <c r="B2327" s="75"/>
      <c r="C2327" s="76"/>
      <c r="D2327" s="75" t="s">
        <v>372</v>
      </c>
      <c r="E2327" s="78"/>
      <c r="F2327" s="77">
        <f t="shared" si="1502"/>
        <v>0</v>
      </c>
      <c r="G2327" s="77">
        <f t="shared" si="1503"/>
        <v>0</v>
      </c>
      <c r="H2327" s="77">
        <f t="shared" si="1504"/>
        <v>0</v>
      </c>
      <c r="I2327" s="77">
        <f t="shared" si="1505"/>
        <v>0</v>
      </c>
      <c r="J2327" s="78"/>
      <c r="K2327" s="78"/>
      <c r="L2327" s="77"/>
      <c r="M2327" s="77"/>
      <c r="N2327" s="77"/>
      <c r="O2327" s="78"/>
      <c r="P2327" s="310"/>
    </row>
    <row r="2328" spans="1:16" s="3" customFormat="1" ht="15" hidden="1" customHeight="1">
      <c r="A2328" s="75"/>
      <c r="B2328" s="75"/>
      <c r="C2328" s="76"/>
      <c r="D2328" s="75" t="s">
        <v>373</v>
      </c>
      <c r="E2328" s="78"/>
      <c r="F2328" s="77">
        <f t="shared" si="1502"/>
        <v>0</v>
      </c>
      <c r="G2328" s="77">
        <f t="shared" si="1503"/>
        <v>0</v>
      </c>
      <c r="H2328" s="77">
        <f t="shared" si="1504"/>
        <v>0</v>
      </c>
      <c r="I2328" s="77">
        <f t="shared" si="1505"/>
        <v>0</v>
      </c>
      <c r="J2328" s="78"/>
      <c r="K2328" s="78"/>
      <c r="L2328" s="77"/>
      <c r="M2328" s="77"/>
      <c r="N2328" s="77"/>
      <c r="O2328" s="78"/>
      <c r="P2328" s="310"/>
    </row>
    <row r="2329" spans="1:16" s="3" customFormat="1" ht="15" hidden="1" customHeight="1">
      <c r="A2329" s="75"/>
      <c r="B2329" s="75"/>
      <c r="C2329" s="76"/>
      <c r="D2329" s="75" t="s">
        <v>374</v>
      </c>
      <c r="E2329" s="78"/>
      <c r="F2329" s="77">
        <f t="shared" si="1502"/>
        <v>0</v>
      </c>
      <c r="G2329" s="77">
        <f t="shared" si="1503"/>
        <v>0</v>
      </c>
      <c r="H2329" s="77">
        <f t="shared" si="1504"/>
        <v>0</v>
      </c>
      <c r="I2329" s="77">
        <f t="shared" si="1505"/>
        <v>0</v>
      </c>
      <c r="J2329" s="78"/>
      <c r="K2329" s="78"/>
      <c r="L2329" s="77"/>
      <c r="M2329" s="77"/>
      <c r="N2329" s="77"/>
      <c r="O2329" s="78"/>
      <c r="P2329" s="310"/>
    </row>
    <row r="2330" spans="1:16" s="3" customFormat="1" ht="15" hidden="1" customHeight="1">
      <c r="A2330" s="75"/>
      <c r="B2330" s="75"/>
      <c r="C2330" s="76"/>
      <c r="D2330" s="75" t="s">
        <v>375</v>
      </c>
      <c r="E2330" s="78"/>
      <c r="F2330" s="77">
        <f t="shared" si="1502"/>
        <v>0</v>
      </c>
      <c r="G2330" s="77">
        <f t="shared" si="1503"/>
        <v>0</v>
      </c>
      <c r="H2330" s="77">
        <f t="shared" si="1504"/>
        <v>0</v>
      </c>
      <c r="I2330" s="77">
        <f t="shared" si="1505"/>
        <v>0</v>
      </c>
      <c r="J2330" s="78"/>
      <c r="K2330" s="78"/>
      <c r="L2330" s="77"/>
      <c r="M2330" s="77"/>
      <c r="N2330" s="77"/>
      <c r="O2330" s="78"/>
      <c r="P2330" s="310"/>
    </row>
    <row r="2331" spans="1:16" s="3" customFormat="1" ht="15" hidden="1" customHeight="1">
      <c r="A2331" s="75"/>
      <c r="B2331" s="75"/>
      <c r="C2331" s="76"/>
      <c r="D2331" s="75" t="s">
        <v>376</v>
      </c>
      <c r="E2331" s="78"/>
      <c r="F2331" s="77">
        <f t="shared" si="1502"/>
        <v>0</v>
      </c>
      <c r="G2331" s="77">
        <f t="shared" si="1503"/>
        <v>0</v>
      </c>
      <c r="H2331" s="77">
        <f t="shared" si="1504"/>
        <v>0</v>
      </c>
      <c r="I2331" s="77">
        <f t="shared" si="1505"/>
        <v>0</v>
      </c>
      <c r="J2331" s="78"/>
      <c r="K2331" s="78"/>
      <c r="L2331" s="77"/>
      <c r="M2331" s="77"/>
      <c r="N2331" s="77"/>
      <c r="O2331" s="78"/>
      <c r="P2331" s="310"/>
    </row>
    <row r="2332" spans="1:16" s="3" customFormat="1" ht="15" hidden="1" customHeight="1">
      <c r="A2332" s="75"/>
      <c r="B2332" s="75"/>
      <c r="C2332" s="76"/>
      <c r="D2332" s="75" t="s">
        <v>377</v>
      </c>
      <c r="E2332" s="78"/>
      <c r="F2332" s="77">
        <f t="shared" si="1502"/>
        <v>0</v>
      </c>
      <c r="G2332" s="77">
        <f t="shared" si="1503"/>
        <v>0</v>
      </c>
      <c r="H2332" s="77">
        <f t="shared" si="1504"/>
        <v>0</v>
      </c>
      <c r="I2332" s="77">
        <f t="shared" si="1505"/>
        <v>0</v>
      </c>
      <c r="J2332" s="78"/>
      <c r="K2332" s="78"/>
      <c r="L2332" s="77"/>
      <c r="M2332" s="77"/>
      <c r="N2332" s="77"/>
      <c r="O2332" s="78"/>
      <c r="P2332" s="310"/>
    </row>
    <row r="2333" spans="1:16" s="72" customFormat="1" ht="15" hidden="1" customHeight="1">
      <c r="A2333" s="8"/>
      <c r="B2333" s="8"/>
      <c r="C2333" s="41">
        <v>9100</v>
      </c>
      <c r="D2333" s="8"/>
      <c r="E2333" s="43"/>
      <c r="F2333" s="43">
        <f t="shared" ref="F2333:O2333" si="1506">SUM(F2334:F2353)</f>
        <v>0</v>
      </c>
      <c r="G2333" s="43">
        <f t="shared" ref="G2333:H2333" si="1507">SUM(G2334:G2353)</f>
        <v>0</v>
      </c>
      <c r="H2333" s="43">
        <f t="shared" si="1507"/>
        <v>0</v>
      </c>
      <c r="I2333" s="43">
        <f t="shared" si="1506"/>
        <v>0</v>
      </c>
      <c r="J2333" s="43">
        <f t="shared" si="1506"/>
        <v>0</v>
      </c>
      <c r="K2333" s="43">
        <f t="shared" ref="K2333:L2333" si="1508">SUM(K2334:K2353)</f>
        <v>0</v>
      </c>
      <c r="L2333" s="43">
        <f t="shared" si="1508"/>
        <v>0</v>
      </c>
      <c r="M2333" s="43">
        <f t="shared" si="1506"/>
        <v>0</v>
      </c>
      <c r="N2333" s="43">
        <f t="shared" si="1506"/>
        <v>0</v>
      </c>
      <c r="O2333" s="43">
        <f t="shared" si="1506"/>
        <v>0</v>
      </c>
      <c r="P2333" s="309"/>
    </row>
    <row r="2334" spans="1:16" s="3" customFormat="1" ht="15" hidden="1" customHeight="1">
      <c r="A2334" s="75"/>
      <c r="B2334" s="75"/>
      <c r="C2334" s="76"/>
      <c r="D2334" s="75" t="s">
        <v>378</v>
      </c>
      <c r="E2334" s="78"/>
      <c r="F2334" s="77">
        <f t="shared" ref="F2334:F2353" si="1509">I2334+O2334</f>
        <v>0</v>
      </c>
      <c r="G2334" s="77">
        <f t="shared" ref="G2334:G2353" si="1510">J2334+P2334</f>
        <v>0</v>
      </c>
      <c r="H2334" s="77">
        <f t="shared" ref="H2334:H2353" si="1511">M2334+Q2334</f>
        <v>0</v>
      </c>
      <c r="I2334" s="77">
        <f t="shared" ref="I2334:I2353" si="1512">SUM(J2334:N2334)</f>
        <v>0</v>
      </c>
      <c r="J2334" s="78"/>
      <c r="K2334" s="78"/>
      <c r="L2334" s="77"/>
      <c r="M2334" s="77"/>
      <c r="N2334" s="77"/>
      <c r="O2334" s="78"/>
      <c r="P2334" s="310"/>
    </row>
    <row r="2335" spans="1:16" s="3" customFormat="1" ht="15" hidden="1" customHeight="1">
      <c r="A2335" s="75"/>
      <c r="B2335" s="75"/>
      <c r="C2335" s="76"/>
      <c r="D2335" s="75" t="s">
        <v>379</v>
      </c>
      <c r="E2335" s="78"/>
      <c r="F2335" s="77">
        <f t="shared" si="1509"/>
        <v>0</v>
      </c>
      <c r="G2335" s="77">
        <f t="shared" si="1510"/>
        <v>0</v>
      </c>
      <c r="H2335" s="77">
        <f t="shared" si="1511"/>
        <v>0</v>
      </c>
      <c r="I2335" s="77">
        <f t="shared" si="1512"/>
        <v>0</v>
      </c>
      <c r="J2335" s="78"/>
      <c r="K2335" s="78"/>
      <c r="L2335" s="77"/>
      <c r="M2335" s="77"/>
      <c r="N2335" s="77"/>
      <c r="O2335" s="78"/>
      <c r="P2335" s="310"/>
    </row>
    <row r="2336" spans="1:16" s="3" customFormat="1" ht="15" hidden="1" customHeight="1">
      <c r="A2336" s="75"/>
      <c r="B2336" s="75"/>
      <c r="C2336" s="76"/>
      <c r="D2336" s="75" t="s">
        <v>380</v>
      </c>
      <c r="E2336" s="78"/>
      <c r="F2336" s="77">
        <f t="shared" si="1509"/>
        <v>0</v>
      </c>
      <c r="G2336" s="77">
        <f t="shared" si="1510"/>
        <v>0</v>
      </c>
      <c r="H2336" s="77">
        <f t="shared" si="1511"/>
        <v>0</v>
      </c>
      <c r="I2336" s="77">
        <f t="shared" si="1512"/>
        <v>0</v>
      </c>
      <c r="J2336" s="78"/>
      <c r="K2336" s="78"/>
      <c r="L2336" s="77"/>
      <c r="M2336" s="77"/>
      <c r="N2336" s="77"/>
      <c r="O2336" s="78"/>
      <c r="P2336" s="310"/>
    </row>
    <row r="2337" spans="1:16" s="3" customFormat="1" ht="15" hidden="1" customHeight="1">
      <c r="A2337" s="75"/>
      <c r="B2337" s="75"/>
      <c r="C2337" s="76"/>
      <c r="D2337" s="75" t="s">
        <v>381</v>
      </c>
      <c r="E2337" s="78"/>
      <c r="F2337" s="77">
        <f t="shared" si="1509"/>
        <v>0</v>
      </c>
      <c r="G2337" s="77">
        <f t="shared" si="1510"/>
        <v>0</v>
      </c>
      <c r="H2337" s="77">
        <f t="shared" si="1511"/>
        <v>0</v>
      </c>
      <c r="I2337" s="77">
        <f t="shared" si="1512"/>
        <v>0</v>
      </c>
      <c r="J2337" s="78"/>
      <c r="K2337" s="78"/>
      <c r="L2337" s="77"/>
      <c r="M2337" s="77"/>
      <c r="N2337" s="77"/>
      <c r="O2337" s="78"/>
      <c r="P2337" s="310"/>
    </row>
    <row r="2338" spans="1:16" s="3" customFormat="1" ht="15" hidden="1" customHeight="1">
      <c r="A2338" s="75"/>
      <c r="B2338" s="75"/>
      <c r="C2338" s="76"/>
      <c r="D2338" s="75" t="s">
        <v>382</v>
      </c>
      <c r="E2338" s="78"/>
      <c r="F2338" s="77">
        <f t="shared" si="1509"/>
        <v>0</v>
      </c>
      <c r="G2338" s="77">
        <f t="shared" si="1510"/>
        <v>0</v>
      </c>
      <c r="H2338" s="77">
        <f t="shared" si="1511"/>
        <v>0</v>
      </c>
      <c r="I2338" s="77">
        <f t="shared" si="1512"/>
        <v>0</v>
      </c>
      <c r="J2338" s="78"/>
      <c r="K2338" s="78"/>
      <c r="L2338" s="77"/>
      <c r="M2338" s="77"/>
      <c r="N2338" s="77"/>
      <c r="O2338" s="78"/>
      <c r="P2338" s="310"/>
    </row>
    <row r="2339" spans="1:16" s="3" customFormat="1" ht="15" hidden="1" customHeight="1">
      <c r="A2339" s="75"/>
      <c r="B2339" s="75"/>
      <c r="C2339" s="76"/>
      <c r="D2339" s="75" t="s">
        <v>383</v>
      </c>
      <c r="E2339" s="78"/>
      <c r="F2339" s="77">
        <f t="shared" si="1509"/>
        <v>0</v>
      </c>
      <c r="G2339" s="77">
        <f t="shared" si="1510"/>
        <v>0</v>
      </c>
      <c r="H2339" s="77">
        <f t="shared" si="1511"/>
        <v>0</v>
      </c>
      <c r="I2339" s="77">
        <f t="shared" si="1512"/>
        <v>0</v>
      </c>
      <c r="J2339" s="78"/>
      <c r="K2339" s="78"/>
      <c r="L2339" s="77"/>
      <c r="M2339" s="77"/>
      <c r="N2339" s="77"/>
      <c r="O2339" s="78"/>
      <c r="P2339" s="310"/>
    </row>
    <row r="2340" spans="1:16" s="3" customFormat="1" ht="15" hidden="1" customHeight="1">
      <c r="A2340" s="75"/>
      <c r="B2340" s="75"/>
      <c r="C2340" s="76"/>
      <c r="D2340" s="75" t="s">
        <v>384</v>
      </c>
      <c r="E2340" s="78"/>
      <c r="F2340" s="77">
        <f t="shared" si="1509"/>
        <v>0</v>
      </c>
      <c r="G2340" s="77">
        <f t="shared" si="1510"/>
        <v>0</v>
      </c>
      <c r="H2340" s="77">
        <f t="shared" si="1511"/>
        <v>0</v>
      </c>
      <c r="I2340" s="77">
        <f t="shared" si="1512"/>
        <v>0</v>
      </c>
      <c r="J2340" s="78"/>
      <c r="K2340" s="78"/>
      <c r="L2340" s="77"/>
      <c r="M2340" s="77"/>
      <c r="N2340" s="77"/>
      <c r="O2340" s="78"/>
      <c r="P2340" s="310"/>
    </row>
    <row r="2341" spans="1:16" s="3" customFormat="1" ht="15" hidden="1" customHeight="1">
      <c r="A2341" s="75"/>
      <c r="B2341" s="75"/>
      <c r="C2341" s="76"/>
      <c r="D2341" s="75" t="s">
        <v>385</v>
      </c>
      <c r="E2341" s="78"/>
      <c r="F2341" s="77">
        <f t="shared" si="1509"/>
        <v>0</v>
      </c>
      <c r="G2341" s="77">
        <f t="shared" si="1510"/>
        <v>0</v>
      </c>
      <c r="H2341" s="77">
        <f t="shared" si="1511"/>
        <v>0</v>
      </c>
      <c r="I2341" s="77">
        <f t="shared" si="1512"/>
        <v>0</v>
      </c>
      <c r="J2341" s="78"/>
      <c r="K2341" s="78"/>
      <c r="L2341" s="77"/>
      <c r="M2341" s="77"/>
      <c r="N2341" s="77"/>
      <c r="O2341" s="78"/>
      <c r="P2341" s="310"/>
    </row>
    <row r="2342" spans="1:16" s="3" customFormat="1" ht="15" hidden="1" customHeight="1">
      <c r="A2342" s="75"/>
      <c r="B2342" s="75"/>
      <c r="C2342" s="76"/>
      <c r="D2342" s="75" t="s">
        <v>386</v>
      </c>
      <c r="E2342" s="78"/>
      <c r="F2342" s="77">
        <f t="shared" si="1509"/>
        <v>0</v>
      </c>
      <c r="G2342" s="77">
        <f t="shared" si="1510"/>
        <v>0</v>
      </c>
      <c r="H2342" s="77">
        <f t="shared" si="1511"/>
        <v>0</v>
      </c>
      <c r="I2342" s="77">
        <f t="shared" si="1512"/>
        <v>0</v>
      </c>
      <c r="J2342" s="78"/>
      <c r="K2342" s="78"/>
      <c r="L2342" s="77"/>
      <c r="M2342" s="77"/>
      <c r="N2342" s="77"/>
      <c r="O2342" s="78"/>
      <c r="P2342" s="310"/>
    </row>
    <row r="2343" spans="1:16" s="3" customFormat="1" ht="15" hidden="1" customHeight="1">
      <c r="A2343" s="75"/>
      <c r="B2343" s="75"/>
      <c r="C2343" s="76"/>
      <c r="D2343" s="75" t="s">
        <v>387</v>
      </c>
      <c r="E2343" s="78"/>
      <c r="F2343" s="77">
        <f t="shared" si="1509"/>
        <v>0</v>
      </c>
      <c r="G2343" s="77">
        <f t="shared" si="1510"/>
        <v>0</v>
      </c>
      <c r="H2343" s="77">
        <f t="shared" si="1511"/>
        <v>0</v>
      </c>
      <c r="I2343" s="77">
        <f t="shared" si="1512"/>
        <v>0</v>
      </c>
      <c r="J2343" s="78"/>
      <c r="K2343" s="78"/>
      <c r="L2343" s="77"/>
      <c r="M2343" s="77"/>
      <c r="N2343" s="77"/>
      <c r="O2343" s="78"/>
      <c r="P2343" s="310"/>
    </row>
    <row r="2344" spans="1:16" s="3" customFormat="1" ht="15" hidden="1" customHeight="1">
      <c r="A2344" s="75"/>
      <c r="B2344" s="75"/>
      <c r="C2344" s="76"/>
      <c r="D2344" s="75" t="s">
        <v>388</v>
      </c>
      <c r="E2344" s="78"/>
      <c r="F2344" s="77">
        <f t="shared" si="1509"/>
        <v>0</v>
      </c>
      <c r="G2344" s="77">
        <f t="shared" si="1510"/>
        <v>0</v>
      </c>
      <c r="H2344" s="77">
        <f t="shared" si="1511"/>
        <v>0</v>
      </c>
      <c r="I2344" s="77">
        <f t="shared" si="1512"/>
        <v>0</v>
      </c>
      <c r="J2344" s="78"/>
      <c r="K2344" s="78"/>
      <c r="L2344" s="77"/>
      <c r="M2344" s="77"/>
      <c r="N2344" s="77"/>
      <c r="O2344" s="78"/>
      <c r="P2344" s="310"/>
    </row>
    <row r="2345" spans="1:16" s="3" customFormat="1" ht="15" hidden="1" customHeight="1">
      <c r="A2345" s="75"/>
      <c r="B2345" s="75"/>
      <c r="C2345" s="76"/>
      <c r="D2345" s="75" t="s">
        <v>389</v>
      </c>
      <c r="E2345" s="78"/>
      <c r="F2345" s="77">
        <f t="shared" si="1509"/>
        <v>0</v>
      </c>
      <c r="G2345" s="77">
        <f t="shared" si="1510"/>
        <v>0</v>
      </c>
      <c r="H2345" s="77">
        <f t="shared" si="1511"/>
        <v>0</v>
      </c>
      <c r="I2345" s="77">
        <f t="shared" si="1512"/>
        <v>0</v>
      </c>
      <c r="J2345" s="78"/>
      <c r="K2345" s="78"/>
      <c r="L2345" s="77"/>
      <c r="M2345" s="77"/>
      <c r="N2345" s="77"/>
      <c r="O2345" s="78"/>
      <c r="P2345" s="310"/>
    </row>
    <row r="2346" spans="1:16" s="3" customFormat="1" ht="15" hidden="1" customHeight="1">
      <c r="A2346" s="75"/>
      <c r="B2346" s="75"/>
      <c r="C2346" s="76"/>
      <c r="D2346" s="75" t="s">
        <v>390</v>
      </c>
      <c r="E2346" s="78"/>
      <c r="F2346" s="77">
        <f t="shared" si="1509"/>
        <v>0</v>
      </c>
      <c r="G2346" s="77">
        <f t="shared" si="1510"/>
        <v>0</v>
      </c>
      <c r="H2346" s="77">
        <f t="shared" si="1511"/>
        <v>0</v>
      </c>
      <c r="I2346" s="77">
        <f t="shared" si="1512"/>
        <v>0</v>
      </c>
      <c r="J2346" s="78"/>
      <c r="K2346" s="78"/>
      <c r="L2346" s="77"/>
      <c r="M2346" s="77"/>
      <c r="N2346" s="77"/>
      <c r="O2346" s="78"/>
      <c r="P2346" s="310"/>
    </row>
    <row r="2347" spans="1:16" s="3" customFormat="1" ht="15" hidden="1" customHeight="1">
      <c r="A2347" s="75"/>
      <c r="B2347" s="75"/>
      <c r="C2347" s="76"/>
      <c r="D2347" s="75" t="s">
        <v>391</v>
      </c>
      <c r="E2347" s="78"/>
      <c r="F2347" s="77">
        <f t="shared" si="1509"/>
        <v>0</v>
      </c>
      <c r="G2347" s="77">
        <f t="shared" si="1510"/>
        <v>0</v>
      </c>
      <c r="H2347" s="77">
        <f t="shared" si="1511"/>
        <v>0</v>
      </c>
      <c r="I2347" s="77">
        <f t="shared" si="1512"/>
        <v>0</v>
      </c>
      <c r="J2347" s="78"/>
      <c r="K2347" s="78"/>
      <c r="L2347" s="77"/>
      <c r="M2347" s="77"/>
      <c r="N2347" s="77"/>
      <c r="O2347" s="78"/>
      <c r="P2347" s="310"/>
    </row>
    <row r="2348" spans="1:16" s="3" customFormat="1" ht="15" hidden="1" customHeight="1">
      <c r="A2348" s="75"/>
      <c r="B2348" s="75"/>
      <c r="C2348" s="76"/>
      <c r="D2348" s="75" t="s">
        <v>392</v>
      </c>
      <c r="E2348" s="78"/>
      <c r="F2348" s="77">
        <f t="shared" si="1509"/>
        <v>0</v>
      </c>
      <c r="G2348" s="77">
        <f t="shared" si="1510"/>
        <v>0</v>
      </c>
      <c r="H2348" s="77">
        <f t="shared" si="1511"/>
        <v>0</v>
      </c>
      <c r="I2348" s="77">
        <f t="shared" si="1512"/>
        <v>0</v>
      </c>
      <c r="J2348" s="78"/>
      <c r="K2348" s="78"/>
      <c r="L2348" s="77"/>
      <c r="M2348" s="77"/>
      <c r="N2348" s="77"/>
      <c r="O2348" s="78"/>
      <c r="P2348" s="310"/>
    </row>
    <row r="2349" spans="1:16" s="3" customFormat="1" ht="15" hidden="1" customHeight="1">
      <c r="A2349" s="75"/>
      <c r="B2349" s="75"/>
      <c r="C2349" s="76"/>
      <c r="D2349" s="75" t="s">
        <v>393</v>
      </c>
      <c r="E2349" s="78"/>
      <c r="F2349" s="77">
        <f t="shared" si="1509"/>
        <v>0</v>
      </c>
      <c r="G2349" s="77">
        <f t="shared" si="1510"/>
        <v>0</v>
      </c>
      <c r="H2349" s="77">
        <f t="shared" si="1511"/>
        <v>0</v>
      </c>
      <c r="I2349" s="77">
        <f t="shared" si="1512"/>
        <v>0</v>
      </c>
      <c r="J2349" s="78"/>
      <c r="K2349" s="78"/>
      <c r="L2349" s="77"/>
      <c r="M2349" s="77"/>
      <c r="N2349" s="77"/>
      <c r="O2349" s="78"/>
      <c r="P2349" s="310"/>
    </row>
    <row r="2350" spans="1:16" s="3" customFormat="1" ht="15" hidden="1" customHeight="1">
      <c r="A2350" s="75"/>
      <c r="B2350" s="75"/>
      <c r="C2350" s="76"/>
      <c r="D2350" s="75" t="s">
        <v>394</v>
      </c>
      <c r="E2350" s="78"/>
      <c r="F2350" s="77">
        <f t="shared" si="1509"/>
        <v>0</v>
      </c>
      <c r="G2350" s="77">
        <f t="shared" si="1510"/>
        <v>0</v>
      </c>
      <c r="H2350" s="77">
        <f t="shared" si="1511"/>
        <v>0</v>
      </c>
      <c r="I2350" s="77">
        <f t="shared" si="1512"/>
        <v>0</v>
      </c>
      <c r="J2350" s="78"/>
      <c r="K2350" s="78"/>
      <c r="L2350" s="77"/>
      <c r="M2350" s="77"/>
      <c r="N2350" s="77"/>
      <c r="O2350" s="78"/>
      <c r="P2350" s="310"/>
    </row>
    <row r="2351" spans="1:16" s="3" customFormat="1" ht="15" hidden="1" customHeight="1">
      <c r="A2351" s="75"/>
      <c r="B2351" s="75"/>
      <c r="C2351" s="76"/>
      <c r="D2351" s="75" t="s">
        <v>395</v>
      </c>
      <c r="E2351" s="78"/>
      <c r="F2351" s="77">
        <f t="shared" si="1509"/>
        <v>0</v>
      </c>
      <c r="G2351" s="77">
        <f t="shared" si="1510"/>
        <v>0</v>
      </c>
      <c r="H2351" s="77">
        <f t="shared" si="1511"/>
        <v>0</v>
      </c>
      <c r="I2351" s="77">
        <f t="shared" si="1512"/>
        <v>0</v>
      </c>
      <c r="J2351" s="78"/>
      <c r="K2351" s="78"/>
      <c r="L2351" s="77"/>
      <c r="M2351" s="77"/>
      <c r="N2351" s="77"/>
      <c r="O2351" s="78"/>
      <c r="P2351" s="310"/>
    </row>
    <row r="2352" spans="1:16" s="3" customFormat="1" ht="15" hidden="1" customHeight="1">
      <c r="A2352" s="75"/>
      <c r="B2352" s="75"/>
      <c r="C2352" s="76"/>
      <c r="D2352" s="75" t="s">
        <v>396</v>
      </c>
      <c r="E2352" s="78"/>
      <c r="F2352" s="77">
        <f t="shared" si="1509"/>
        <v>0</v>
      </c>
      <c r="G2352" s="77">
        <f t="shared" si="1510"/>
        <v>0</v>
      </c>
      <c r="H2352" s="77">
        <f t="shared" si="1511"/>
        <v>0</v>
      </c>
      <c r="I2352" s="77">
        <f t="shared" si="1512"/>
        <v>0</v>
      </c>
      <c r="J2352" s="78"/>
      <c r="K2352" s="78"/>
      <c r="L2352" s="77"/>
      <c r="M2352" s="77"/>
      <c r="N2352" s="77"/>
      <c r="O2352" s="78"/>
      <c r="P2352" s="310"/>
    </row>
    <row r="2353" spans="1:16" s="3" customFormat="1" ht="15" hidden="1" customHeight="1">
      <c r="A2353" s="75"/>
      <c r="B2353" s="75"/>
      <c r="C2353" s="76"/>
      <c r="D2353" s="75" t="s">
        <v>397</v>
      </c>
      <c r="E2353" s="78"/>
      <c r="F2353" s="77">
        <f t="shared" si="1509"/>
        <v>0</v>
      </c>
      <c r="G2353" s="77">
        <f t="shared" si="1510"/>
        <v>0</v>
      </c>
      <c r="H2353" s="77">
        <f t="shared" si="1511"/>
        <v>0</v>
      </c>
      <c r="I2353" s="77">
        <f t="shared" si="1512"/>
        <v>0</v>
      </c>
      <c r="J2353" s="78"/>
      <c r="K2353" s="78"/>
      <c r="L2353" s="77"/>
      <c r="M2353" s="77"/>
      <c r="N2353" s="77"/>
      <c r="O2353" s="78"/>
      <c r="P2353" s="310"/>
    </row>
    <row r="2354" spans="1:16" s="72" customFormat="1" ht="15" hidden="1" customHeight="1">
      <c r="A2354" s="8"/>
      <c r="B2354" s="8"/>
      <c r="C2354" s="41">
        <v>9200</v>
      </c>
      <c r="D2354" s="8"/>
      <c r="E2354" s="43"/>
      <c r="F2354" s="40">
        <f t="shared" ref="F2354:O2354" si="1513">SUM(F2355:F2359)</f>
        <v>0</v>
      </c>
      <c r="G2354" s="40">
        <f t="shared" ref="G2354:H2354" si="1514">SUM(G2355:G2359)</f>
        <v>0</v>
      </c>
      <c r="H2354" s="40">
        <f t="shared" si="1514"/>
        <v>0</v>
      </c>
      <c r="I2354" s="40">
        <f t="shared" si="1513"/>
        <v>0</v>
      </c>
      <c r="J2354" s="40">
        <f t="shared" si="1513"/>
        <v>0</v>
      </c>
      <c r="K2354" s="40">
        <f t="shared" ref="K2354:L2354" si="1515">SUM(K2355:K2359)</f>
        <v>0</v>
      </c>
      <c r="L2354" s="40">
        <f t="shared" si="1515"/>
        <v>0</v>
      </c>
      <c r="M2354" s="40">
        <f t="shared" si="1513"/>
        <v>0</v>
      </c>
      <c r="N2354" s="40">
        <f t="shared" si="1513"/>
        <v>0</v>
      </c>
      <c r="O2354" s="40">
        <f t="shared" si="1513"/>
        <v>0</v>
      </c>
      <c r="P2354" s="309"/>
    </row>
    <row r="2355" spans="1:16" s="3" customFormat="1" ht="15" hidden="1" customHeight="1">
      <c r="A2355" s="75"/>
      <c r="B2355" s="75"/>
      <c r="C2355" s="76"/>
      <c r="D2355" s="75" t="s">
        <v>398</v>
      </c>
      <c r="E2355" s="78"/>
      <c r="F2355" s="77">
        <f t="shared" ref="F2355:F2359" si="1516">I2355+O2355</f>
        <v>0</v>
      </c>
      <c r="G2355" s="77">
        <f>J2355+P2355</f>
        <v>0</v>
      </c>
      <c r="H2355" s="77">
        <f>M2355+Q2355</f>
        <v>0</v>
      </c>
      <c r="I2355" s="77">
        <f>SUM(J2355:N2355)</f>
        <v>0</v>
      </c>
      <c r="J2355" s="78"/>
      <c r="K2355" s="78"/>
      <c r="L2355" s="77"/>
      <c r="M2355" s="77"/>
      <c r="N2355" s="77"/>
      <c r="O2355" s="78"/>
      <c r="P2355" s="310"/>
    </row>
    <row r="2356" spans="1:16" s="3" customFormat="1" ht="15" hidden="1" customHeight="1">
      <c r="A2356" s="75"/>
      <c r="B2356" s="75"/>
      <c r="C2356" s="76"/>
      <c r="D2356" s="75" t="s">
        <v>399</v>
      </c>
      <c r="E2356" s="78"/>
      <c r="F2356" s="77">
        <f t="shared" si="1516"/>
        <v>0</v>
      </c>
      <c r="G2356" s="77">
        <f>J2356+P2356</f>
        <v>0</v>
      </c>
      <c r="H2356" s="77">
        <f>M2356+Q2356</f>
        <v>0</v>
      </c>
      <c r="I2356" s="77">
        <f>SUM(J2356:N2356)</f>
        <v>0</v>
      </c>
      <c r="J2356" s="78"/>
      <c r="K2356" s="78"/>
      <c r="L2356" s="77"/>
      <c r="M2356" s="77"/>
      <c r="N2356" s="77"/>
      <c r="O2356" s="78"/>
      <c r="P2356" s="310"/>
    </row>
    <row r="2357" spans="1:16" s="3" customFormat="1" ht="15" hidden="1" customHeight="1">
      <c r="A2357" s="75"/>
      <c r="B2357" s="75"/>
      <c r="C2357" s="76"/>
      <c r="D2357" s="75" t="s">
        <v>400</v>
      </c>
      <c r="E2357" s="78"/>
      <c r="F2357" s="77">
        <f t="shared" si="1516"/>
        <v>0</v>
      </c>
      <c r="G2357" s="77">
        <f>J2357+P2357</f>
        <v>0</v>
      </c>
      <c r="H2357" s="77">
        <f>M2357+Q2357</f>
        <v>0</v>
      </c>
      <c r="I2357" s="77">
        <f>SUM(J2357:N2357)</f>
        <v>0</v>
      </c>
      <c r="J2357" s="78"/>
      <c r="K2357" s="78"/>
      <c r="L2357" s="77"/>
      <c r="M2357" s="77"/>
      <c r="N2357" s="77"/>
      <c r="O2357" s="78"/>
      <c r="P2357" s="310"/>
    </row>
    <row r="2358" spans="1:16" s="3" customFormat="1" ht="15" hidden="1" customHeight="1">
      <c r="A2358" s="75"/>
      <c r="B2358" s="75"/>
      <c r="C2358" s="76"/>
      <c r="D2358" s="75" t="s">
        <v>401</v>
      </c>
      <c r="E2358" s="78"/>
      <c r="F2358" s="77">
        <f t="shared" si="1516"/>
        <v>0</v>
      </c>
      <c r="G2358" s="77">
        <f>J2358+P2358</f>
        <v>0</v>
      </c>
      <c r="H2358" s="77">
        <f>M2358+Q2358</f>
        <v>0</v>
      </c>
      <c r="I2358" s="77">
        <f>SUM(J2358:N2358)</f>
        <v>0</v>
      </c>
      <c r="J2358" s="78"/>
      <c r="K2358" s="78"/>
      <c r="L2358" s="77"/>
      <c r="M2358" s="77"/>
      <c r="N2358" s="77"/>
      <c r="O2358" s="78"/>
      <c r="P2358" s="310"/>
    </row>
    <row r="2359" spans="1:16" s="3" customFormat="1" ht="15" hidden="1" customHeight="1">
      <c r="A2359" s="75"/>
      <c r="B2359" s="75"/>
      <c r="C2359" s="76"/>
      <c r="D2359" s="75" t="s">
        <v>402</v>
      </c>
      <c r="E2359" s="78"/>
      <c r="F2359" s="77">
        <f t="shared" si="1516"/>
        <v>0</v>
      </c>
      <c r="G2359" s="77">
        <f>J2359+P2359</f>
        <v>0</v>
      </c>
      <c r="H2359" s="77">
        <f>M2359+Q2359</f>
        <v>0</v>
      </c>
      <c r="I2359" s="77">
        <f>SUM(J2359:N2359)</f>
        <v>0</v>
      </c>
      <c r="J2359" s="78"/>
      <c r="K2359" s="78"/>
      <c r="L2359" s="77"/>
      <c r="M2359" s="77"/>
      <c r="N2359" s="77"/>
      <c r="O2359" s="78"/>
      <c r="P2359" s="310"/>
    </row>
    <row r="2360" spans="1:16" s="72" customFormat="1" ht="15" hidden="1" customHeight="1">
      <c r="A2360" s="8"/>
      <c r="B2360" s="8"/>
      <c r="C2360" s="41">
        <v>9250</v>
      </c>
      <c r="D2360" s="8"/>
      <c r="E2360" s="43"/>
      <c r="F2360" s="43">
        <f t="shared" ref="F2360:O2360" si="1517">SUM(F2361:F2366)</f>
        <v>0</v>
      </c>
      <c r="G2360" s="43">
        <f t="shared" ref="G2360:H2360" si="1518">SUM(G2361:G2366)</f>
        <v>0</v>
      </c>
      <c r="H2360" s="43">
        <f t="shared" si="1518"/>
        <v>0</v>
      </c>
      <c r="I2360" s="43">
        <f t="shared" si="1517"/>
        <v>0</v>
      </c>
      <c r="J2360" s="43">
        <f t="shared" si="1517"/>
        <v>0</v>
      </c>
      <c r="K2360" s="43">
        <f t="shared" ref="K2360:L2360" si="1519">SUM(K2361:K2366)</f>
        <v>0</v>
      </c>
      <c r="L2360" s="43">
        <f t="shared" si="1519"/>
        <v>0</v>
      </c>
      <c r="M2360" s="43">
        <f t="shared" si="1517"/>
        <v>0</v>
      </c>
      <c r="N2360" s="43">
        <f t="shared" si="1517"/>
        <v>0</v>
      </c>
      <c r="O2360" s="43">
        <f t="shared" si="1517"/>
        <v>0</v>
      </c>
      <c r="P2360" s="309"/>
    </row>
    <row r="2361" spans="1:16" s="3" customFormat="1" ht="15" hidden="1" customHeight="1">
      <c r="A2361" s="75"/>
      <c r="B2361" s="75"/>
      <c r="C2361" s="76"/>
      <c r="D2361" s="75" t="s">
        <v>403</v>
      </c>
      <c r="E2361" s="78"/>
      <c r="F2361" s="77">
        <f t="shared" ref="F2361:F2366" si="1520">I2361+O2361</f>
        <v>0</v>
      </c>
      <c r="G2361" s="77">
        <f t="shared" ref="G2361:G2366" si="1521">J2361+P2361</f>
        <v>0</v>
      </c>
      <c r="H2361" s="77">
        <f t="shared" ref="H2361:H2366" si="1522">M2361+Q2361</f>
        <v>0</v>
      </c>
      <c r="I2361" s="77">
        <f t="shared" ref="I2361:I2366" si="1523">SUM(J2361:N2361)</f>
        <v>0</v>
      </c>
      <c r="J2361" s="78"/>
      <c r="K2361" s="78"/>
      <c r="L2361" s="77"/>
      <c r="M2361" s="77"/>
      <c r="N2361" s="77"/>
      <c r="O2361" s="78"/>
      <c r="P2361" s="310"/>
    </row>
    <row r="2362" spans="1:16" s="3" customFormat="1" ht="15" hidden="1" customHeight="1">
      <c r="A2362" s="75"/>
      <c r="B2362" s="75"/>
      <c r="C2362" s="76"/>
      <c r="D2362" s="75" t="s">
        <v>404</v>
      </c>
      <c r="E2362" s="78"/>
      <c r="F2362" s="77">
        <f t="shared" si="1520"/>
        <v>0</v>
      </c>
      <c r="G2362" s="77">
        <f t="shared" si="1521"/>
        <v>0</v>
      </c>
      <c r="H2362" s="77">
        <f t="shared" si="1522"/>
        <v>0</v>
      </c>
      <c r="I2362" s="77">
        <f t="shared" si="1523"/>
        <v>0</v>
      </c>
      <c r="J2362" s="78"/>
      <c r="K2362" s="78"/>
      <c r="L2362" s="77"/>
      <c r="M2362" s="77"/>
      <c r="N2362" s="77"/>
      <c r="O2362" s="78"/>
      <c r="P2362" s="310"/>
    </row>
    <row r="2363" spans="1:16" s="3" customFormat="1" ht="15" hidden="1" customHeight="1">
      <c r="A2363" s="75"/>
      <c r="B2363" s="75"/>
      <c r="C2363" s="76"/>
      <c r="D2363" s="75" t="s">
        <v>405</v>
      </c>
      <c r="E2363" s="78"/>
      <c r="F2363" s="77">
        <f t="shared" si="1520"/>
        <v>0</v>
      </c>
      <c r="G2363" s="77">
        <f t="shared" si="1521"/>
        <v>0</v>
      </c>
      <c r="H2363" s="77">
        <f t="shared" si="1522"/>
        <v>0</v>
      </c>
      <c r="I2363" s="77">
        <f t="shared" si="1523"/>
        <v>0</v>
      </c>
      <c r="J2363" s="78"/>
      <c r="K2363" s="78"/>
      <c r="L2363" s="77"/>
      <c r="M2363" s="77"/>
      <c r="N2363" s="77"/>
      <c r="O2363" s="78"/>
      <c r="P2363" s="310"/>
    </row>
    <row r="2364" spans="1:16" s="3" customFormat="1" ht="15" hidden="1" customHeight="1">
      <c r="A2364" s="75"/>
      <c r="B2364" s="75"/>
      <c r="C2364" s="76"/>
      <c r="D2364" s="75" t="s">
        <v>406</v>
      </c>
      <c r="E2364" s="78"/>
      <c r="F2364" s="77">
        <f t="shared" si="1520"/>
        <v>0</v>
      </c>
      <c r="G2364" s="77">
        <f t="shared" si="1521"/>
        <v>0</v>
      </c>
      <c r="H2364" s="77">
        <f t="shared" si="1522"/>
        <v>0</v>
      </c>
      <c r="I2364" s="77">
        <f t="shared" si="1523"/>
        <v>0</v>
      </c>
      <c r="J2364" s="78"/>
      <c r="K2364" s="78"/>
      <c r="L2364" s="77"/>
      <c r="M2364" s="77"/>
      <c r="N2364" s="77"/>
      <c r="O2364" s="78"/>
      <c r="P2364" s="310"/>
    </row>
    <row r="2365" spans="1:16" s="3" customFormat="1" ht="15" hidden="1" customHeight="1">
      <c r="A2365" s="75"/>
      <c r="B2365" s="75"/>
      <c r="C2365" s="76"/>
      <c r="D2365" s="75" t="s">
        <v>407</v>
      </c>
      <c r="E2365" s="78"/>
      <c r="F2365" s="77">
        <f t="shared" si="1520"/>
        <v>0</v>
      </c>
      <c r="G2365" s="77">
        <f t="shared" si="1521"/>
        <v>0</v>
      </c>
      <c r="H2365" s="77">
        <f t="shared" si="1522"/>
        <v>0</v>
      </c>
      <c r="I2365" s="77">
        <f t="shared" si="1523"/>
        <v>0</v>
      </c>
      <c r="J2365" s="78"/>
      <c r="K2365" s="78"/>
      <c r="L2365" s="77"/>
      <c r="M2365" s="77"/>
      <c r="N2365" s="77"/>
      <c r="O2365" s="78"/>
      <c r="P2365" s="310"/>
    </row>
    <row r="2366" spans="1:16" s="3" customFormat="1" ht="15" hidden="1" customHeight="1">
      <c r="A2366" s="75"/>
      <c r="B2366" s="75"/>
      <c r="C2366" s="76"/>
      <c r="D2366" s="75" t="s">
        <v>408</v>
      </c>
      <c r="E2366" s="78"/>
      <c r="F2366" s="77">
        <f t="shared" si="1520"/>
        <v>0</v>
      </c>
      <c r="G2366" s="77">
        <f t="shared" si="1521"/>
        <v>0</v>
      </c>
      <c r="H2366" s="77">
        <f t="shared" si="1522"/>
        <v>0</v>
      </c>
      <c r="I2366" s="77">
        <f t="shared" si="1523"/>
        <v>0</v>
      </c>
      <c r="J2366" s="78"/>
      <c r="K2366" s="78"/>
      <c r="L2366" s="77"/>
      <c r="M2366" s="77"/>
      <c r="N2366" s="77"/>
      <c r="O2366" s="78"/>
      <c r="P2366" s="310"/>
    </row>
    <row r="2367" spans="1:16" s="72" customFormat="1" ht="15" hidden="1" customHeight="1">
      <c r="A2367" s="8"/>
      <c r="B2367" s="8"/>
      <c r="C2367" s="41">
        <v>9300</v>
      </c>
      <c r="D2367" s="8"/>
      <c r="E2367" s="43"/>
      <c r="F2367" s="40">
        <f t="shared" ref="F2367:O2367" si="1524">SUM(F2368:F2373)</f>
        <v>0</v>
      </c>
      <c r="G2367" s="40">
        <f t="shared" ref="G2367:H2367" si="1525">SUM(G2368:G2373)</f>
        <v>0</v>
      </c>
      <c r="H2367" s="40">
        <f t="shared" si="1525"/>
        <v>0</v>
      </c>
      <c r="I2367" s="40">
        <f t="shared" si="1524"/>
        <v>0</v>
      </c>
      <c r="J2367" s="40">
        <f t="shared" si="1524"/>
        <v>0</v>
      </c>
      <c r="K2367" s="40">
        <f t="shared" ref="K2367:L2367" si="1526">SUM(K2368:K2373)</f>
        <v>0</v>
      </c>
      <c r="L2367" s="40">
        <f t="shared" si="1526"/>
        <v>0</v>
      </c>
      <c r="M2367" s="40">
        <f t="shared" si="1524"/>
        <v>0</v>
      </c>
      <c r="N2367" s="40">
        <f t="shared" si="1524"/>
        <v>0</v>
      </c>
      <c r="O2367" s="40">
        <f t="shared" si="1524"/>
        <v>0</v>
      </c>
      <c r="P2367" s="309"/>
    </row>
    <row r="2368" spans="1:16" s="3" customFormat="1" ht="15" hidden="1" customHeight="1">
      <c r="A2368" s="75"/>
      <c r="B2368" s="75"/>
      <c r="C2368" s="76"/>
      <c r="D2368" s="75" t="s">
        <v>409</v>
      </c>
      <c r="E2368" s="78"/>
      <c r="F2368" s="77">
        <f t="shared" ref="F2368:F2373" si="1527">I2368+O2368</f>
        <v>0</v>
      </c>
      <c r="G2368" s="77">
        <f t="shared" ref="G2368:G2373" si="1528">J2368+P2368</f>
        <v>0</v>
      </c>
      <c r="H2368" s="77">
        <f t="shared" ref="H2368:H2373" si="1529">M2368+Q2368</f>
        <v>0</v>
      </c>
      <c r="I2368" s="77">
        <f t="shared" ref="I2368:I2373" si="1530">SUM(J2368:N2368)</f>
        <v>0</v>
      </c>
      <c r="J2368" s="78"/>
      <c r="K2368" s="78"/>
      <c r="L2368" s="77"/>
      <c r="M2368" s="77"/>
      <c r="N2368" s="77"/>
      <c r="O2368" s="78"/>
      <c r="P2368" s="310"/>
    </row>
    <row r="2369" spans="1:16" s="3" customFormat="1" ht="15" hidden="1" customHeight="1">
      <c r="A2369" s="75"/>
      <c r="B2369" s="75"/>
      <c r="C2369" s="76"/>
      <c r="D2369" s="75" t="s">
        <v>410</v>
      </c>
      <c r="E2369" s="78"/>
      <c r="F2369" s="77">
        <f t="shared" si="1527"/>
        <v>0</v>
      </c>
      <c r="G2369" s="77">
        <f t="shared" si="1528"/>
        <v>0</v>
      </c>
      <c r="H2369" s="77">
        <f t="shared" si="1529"/>
        <v>0</v>
      </c>
      <c r="I2369" s="77">
        <f t="shared" si="1530"/>
        <v>0</v>
      </c>
      <c r="J2369" s="78"/>
      <c r="K2369" s="78"/>
      <c r="L2369" s="77"/>
      <c r="M2369" s="77"/>
      <c r="N2369" s="77"/>
      <c r="O2369" s="78"/>
      <c r="P2369" s="310"/>
    </row>
    <row r="2370" spans="1:16" s="3" customFormat="1" ht="15" hidden="1" customHeight="1">
      <c r="A2370" s="75"/>
      <c r="B2370" s="75"/>
      <c r="C2370" s="76"/>
      <c r="D2370" s="75" t="s">
        <v>411</v>
      </c>
      <c r="E2370" s="78"/>
      <c r="F2370" s="77">
        <f t="shared" si="1527"/>
        <v>0</v>
      </c>
      <c r="G2370" s="77">
        <f t="shared" si="1528"/>
        <v>0</v>
      </c>
      <c r="H2370" s="77">
        <f t="shared" si="1529"/>
        <v>0</v>
      </c>
      <c r="I2370" s="77">
        <f t="shared" si="1530"/>
        <v>0</v>
      </c>
      <c r="J2370" s="78"/>
      <c r="K2370" s="78"/>
      <c r="L2370" s="77"/>
      <c r="M2370" s="77"/>
      <c r="N2370" s="77"/>
      <c r="O2370" s="78"/>
      <c r="P2370" s="310"/>
    </row>
    <row r="2371" spans="1:16" s="3" customFormat="1" ht="15" hidden="1" customHeight="1">
      <c r="A2371" s="75"/>
      <c r="B2371" s="75"/>
      <c r="C2371" s="76"/>
      <c r="D2371" s="75" t="s">
        <v>412</v>
      </c>
      <c r="E2371" s="78"/>
      <c r="F2371" s="77">
        <f t="shared" si="1527"/>
        <v>0</v>
      </c>
      <c r="G2371" s="77">
        <f t="shared" si="1528"/>
        <v>0</v>
      </c>
      <c r="H2371" s="77">
        <f t="shared" si="1529"/>
        <v>0</v>
      </c>
      <c r="I2371" s="77">
        <f t="shared" si="1530"/>
        <v>0</v>
      </c>
      <c r="J2371" s="78"/>
      <c r="K2371" s="78"/>
      <c r="L2371" s="77"/>
      <c r="M2371" s="77"/>
      <c r="N2371" s="77"/>
      <c r="O2371" s="78"/>
      <c r="P2371" s="310"/>
    </row>
    <row r="2372" spans="1:16" s="3" customFormat="1" ht="15" hidden="1" customHeight="1">
      <c r="A2372" s="75"/>
      <c r="B2372" s="75"/>
      <c r="C2372" s="76"/>
      <c r="D2372" s="75" t="s">
        <v>413</v>
      </c>
      <c r="E2372" s="78"/>
      <c r="F2372" s="77">
        <f t="shared" si="1527"/>
        <v>0</v>
      </c>
      <c r="G2372" s="77">
        <f t="shared" si="1528"/>
        <v>0</v>
      </c>
      <c r="H2372" s="77">
        <f t="shared" si="1529"/>
        <v>0</v>
      </c>
      <c r="I2372" s="77">
        <f t="shared" si="1530"/>
        <v>0</v>
      </c>
      <c r="J2372" s="78"/>
      <c r="K2372" s="78"/>
      <c r="L2372" s="77"/>
      <c r="M2372" s="77"/>
      <c r="N2372" s="77"/>
      <c r="O2372" s="78"/>
      <c r="P2372" s="310"/>
    </row>
    <row r="2373" spans="1:16" s="3" customFormat="1" ht="15" hidden="1" customHeight="1">
      <c r="A2373" s="75"/>
      <c r="B2373" s="75"/>
      <c r="C2373" s="76"/>
      <c r="D2373" s="75" t="s">
        <v>414</v>
      </c>
      <c r="E2373" s="78"/>
      <c r="F2373" s="77">
        <f t="shared" si="1527"/>
        <v>0</v>
      </c>
      <c r="G2373" s="77">
        <f t="shared" si="1528"/>
        <v>0</v>
      </c>
      <c r="H2373" s="77">
        <f t="shared" si="1529"/>
        <v>0</v>
      </c>
      <c r="I2373" s="77">
        <f t="shared" si="1530"/>
        <v>0</v>
      </c>
      <c r="J2373" s="78"/>
      <c r="K2373" s="78"/>
      <c r="L2373" s="77"/>
      <c r="M2373" s="77"/>
      <c r="N2373" s="77"/>
      <c r="O2373" s="78"/>
      <c r="P2373" s="310"/>
    </row>
    <row r="2374" spans="1:16" s="72" customFormat="1" ht="15" hidden="1" customHeight="1">
      <c r="A2374" s="8"/>
      <c r="B2374" s="8"/>
      <c r="C2374" s="41">
        <v>9350</v>
      </c>
      <c r="D2374" s="8"/>
      <c r="E2374" s="43"/>
      <c r="F2374" s="43">
        <f t="shared" ref="F2374:O2374" si="1531">SUM(F2375:F2380)</f>
        <v>0</v>
      </c>
      <c r="G2374" s="43">
        <f t="shared" ref="G2374:H2374" si="1532">SUM(G2375:G2380)</f>
        <v>0</v>
      </c>
      <c r="H2374" s="43">
        <f t="shared" si="1532"/>
        <v>0</v>
      </c>
      <c r="I2374" s="43">
        <f t="shared" si="1531"/>
        <v>0</v>
      </c>
      <c r="J2374" s="43">
        <f t="shared" si="1531"/>
        <v>0</v>
      </c>
      <c r="K2374" s="43">
        <f t="shared" ref="K2374:L2374" si="1533">SUM(K2375:K2380)</f>
        <v>0</v>
      </c>
      <c r="L2374" s="43">
        <f t="shared" si="1533"/>
        <v>0</v>
      </c>
      <c r="M2374" s="43">
        <f t="shared" si="1531"/>
        <v>0</v>
      </c>
      <c r="N2374" s="43">
        <f t="shared" si="1531"/>
        <v>0</v>
      </c>
      <c r="O2374" s="43">
        <f t="shared" si="1531"/>
        <v>0</v>
      </c>
      <c r="P2374" s="309"/>
    </row>
    <row r="2375" spans="1:16" s="3" customFormat="1" ht="15" hidden="1" customHeight="1">
      <c r="A2375" s="75"/>
      <c r="B2375" s="75"/>
      <c r="C2375" s="76"/>
      <c r="D2375" s="75" t="s">
        <v>415</v>
      </c>
      <c r="E2375" s="78"/>
      <c r="F2375" s="77">
        <f t="shared" ref="F2375:F2380" si="1534">I2375+O2375</f>
        <v>0</v>
      </c>
      <c r="G2375" s="77">
        <f t="shared" ref="G2375:G2380" si="1535">J2375+P2375</f>
        <v>0</v>
      </c>
      <c r="H2375" s="77">
        <f t="shared" ref="H2375:H2380" si="1536">M2375+Q2375</f>
        <v>0</v>
      </c>
      <c r="I2375" s="77">
        <f t="shared" ref="I2375:I2380" si="1537">SUM(J2375:N2375)</f>
        <v>0</v>
      </c>
      <c r="J2375" s="78"/>
      <c r="K2375" s="78"/>
      <c r="L2375" s="77"/>
      <c r="M2375" s="77"/>
      <c r="N2375" s="77"/>
      <c r="O2375" s="78"/>
      <c r="P2375" s="310"/>
    </row>
    <row r="2376" spans="1:16" s="3" customFormat="1" ht="15" hidden="1" customHeight="1">
      <c r="A2376" s="75"/>
      <c r="B2376" s="75"/>
      <c r="C2376" s="76"/>
      <c r="D2376" s="75" t="s">
        <v>416</v>
      </c>
      <c r="E2376" s="78"/>
      <c r="F2376" s="77">
        <f t="shared" si="1534"/>
        <v>0</v>
      </c>
      <c r="G2376" s="77">
        <f t="shared" si="1535"/>
        <v>0</v>
      </c>
      <c r="H2376" s="77">
        <f t="shared" si="1536"/>
        <v>0</v>
      </c>
      <c r="I2376" s="77">
        <f t="shared" si="1537"/>
        <v>0</v>
      </c>
      <c r="J2376" s="78"/>
      <c r="K2376" s="78"/>
      <c r="L2376" s="77"/>
      <c r="M2376" s="77"/>
      <c r="N2376" s="77"/>
      <c r="O2376" s="78"/>
      <c r="P2376" s="310"/>
    </row>
    <row r="2377" spans="1:16" s="3" customFormat="1" ht="15" hidden="1" customHeight="1">
      <c r="A2377" s="75"/>
      <c r="B2377" s="75"/>
      <c r="C2377" s="76"/>
      <c r="D2377" s="75" t="s">
        <v>417</v>
      </c>
      <c r="E2377" s="78"/>
      <c r="F2377" s="77">
        <f t="shared" si="1534"/>
        <v>0</v>
      </c>
      <c r="G2377" s="77">
        <f t="shared" si="1535"/>
        <v>0</v>
      </c>
      <c r="H2377" s="77">
        <f t="shared" si="1536"/>
        <v>0</v>
      </c>
      <c r="I2377" s="77">
        <f t="shared" si="1537"/>
        <v>0</v>
      </c>
      <c r="J2377" s="78"/>
      <c r="K2377" s="78"/>
      <c r="L2377" s="77"/>
      <c r="M2377" s="77"/>
      <c r="N2377" s="77"/>
      <c r="O2377" s="78"/>
      <c r="P2377" s="310"/>
    </row>
    <row r="2378" spans="1:16" s="3" customFormat="1" ht="15" hidden="1" customHeight="1">
      <c r="A2378" s="75"/>
      <c r="B2378" s="75"/>
      <c r="C2378" s="76"/>
      <c r="D2378" s="75" t="s">
        <v>418</v>
      </c>
      <c r="E2378" s="78"/>
      <c r="F2378" s="77">
        <f t="shared" si="1534"/>
        <v>0</v>
      </c>
      <c r="G2378" s="77">
        <f t="shared" si="1535"/>
        <v>0</v>
      </c>
      <c r="H2378" s="77">
        <f t="shared" si="1536"/>
        <v>0</v>
      </c>
      <c r="I2378" s="77">
        <f t="shared" si="1537"/>
        <v>0</v>
      </c>
      <c r="J2378" s="78"/>
      <c r="K2378" s="78"/>
      <c r="L2378" s="77"/>
      <c r="M2378" s="77"/>
      <c r="N2378" s="77"/>
      <c r="O2378" s="78"/>
      <c r="P2378" s="310"/>
    </row>
    <row r="2379" spans="1:16" s="3" customFormat="1" ht="15" hidden="1" customHeight="1">
      <c r="A2379" s="75"/>
      <c r="B2379" s="75"/>
      <c r="C2379" s="76"/>
      <c r="D2379" s="75" t="s">
        <v>419</v>
      </c>
      <c r="E2379" s="78"/>
      <c r="F2379" s="77">
        <f t="shared" si="1534"/>
        <v>0</v>
      </c>
      <c r="G2379" s="77">
        <f t="shared" si="1535"/>
        <v>0</v>
      </c>
      <c r="H2379" s="77">
        <f t="shared" si="1536"/>
        <v>0</v>
      </c>
      <c r="I2379" s="77">
        <f t="shared" si="1537"/>
        <v>0</v>
      </c>
      <c r="J2379" s="78"/>
      <c r="K2379" s="78"/>
      <c r="L2379" s="77"/>
      <c r="M2379" s="77"/>
      <c r="N2379" s="77"/>
      <c r="O2379" s="78"/>
      <c r="P2379" s="310"/>
    </row>
    <row r="2380" spans="1:16" s="3" customFormat="1" ht="15" hidden="1" customHeight="1">
      <c r="A2380" s="75"/>
      <c r="B2380" s="75"/>
      <c r="C2380" s="76"/>
      <c r="D2380" s="75" t="s">
        <v>420</v>
      </c>
      <c r="E2380" s="78"/>
      <c r="F2380" s="77">
        <f t="shared" si="1534"/>
        <v>0</v>
      </c>
      <c r="G2380" s="77">
        <f t="shared" si="1535"/>
        <v>0</v>
      </c>
      <c r="H2380" s="77">
        <f t="shared" si="1536"/>
        <v>0</v>
      </c>
      <c r="I2380" s="77">
        <f t="shared" si="1537"/>
        <v>0</v>
      </c>
      <c r="J2380" s="78"/>
      <c r="K2380" s="78"/>
      <c r="L2380" s="77"/>
      <c r="M2380" s="77"/>
      <c r="N2380" s="77"/>
      <c r="O2380" s="78"/>
      <c r="P2380" s="310"/>
    </row>
    <row r="2381" spans="1:16" s="72" customFormat="1" ht="15" hidden="1" customHeight="1">
      <c r="A2381" s="8"/>
      <c r="B2381" s="8"/>
      <c r="C2381" s="41">
        <v>9400</v>
      </c>
      <c r="D2381" s="8"/>
      <c r="E2381" s="43"/>
      <c r="F2381" s="40">
        <f t="shared" ref="F2381:O2381" si="1538">SUM(F2382:F2386)</f>
        <v>0</v>
      </c>
      <c r="G2381" s="40">
        <f t="shared" ref="G2381:H2381" si="1539">SUM(G2382:G2386)</f>
        <v>0</v>
      </c>
      <c r="H2381" s="40">
        <f t="shared" si="1539"/>
        <v>0</v>
      </c>
      <c r="I2381" s="40">
        <f t="shared" si="1538"/>
        <v>0</v>
      </c>
      <c r="J2381" s="40">
        <f t="shared" si="1538"/>
        <v>0</v>
      </c>
      <c r="K2381" s="40">
        <f t="shared" ref="K2381:L2381" si="1540">SUM(K2382:K2386)</f>
        <v>0</v>
      </c>
      <c r="L2381" s="40">
        <f t="shared" si="1540"/>
        <v>0</v>
      </c>
      <c r="M2381" s="40">
        <f t="shared" si="1538"/>
        <v>0</v>
      </c>
      <c r="N2381" s="40">
        <f t="shared" si="1538"/>
        <v>0</v>
      </c>
      <c r="O2381" s="40">
        <f t="shared" si="1538"/>
        <v>0</v>
      </c>
      <c r="P2381" s="309"/>
    </row>
    <row r="2382" spans="1:16" s="3" customFormat="1" ht="15" hidden="1" customHeight="1">
      <c r="A2382" s="75"/>
      <c r="B2382" s="75"/>
      <c r="C2382" s="76"/>
      <c r="D2382" s="75" t="s">
        <v>421</v>
      </c>
      <c r="E2382" s="78"/>
      <c r="F2382" s="77">
        <f t="shared" ref="F2382:F2386" si="1541">I2382+O2382</f>
        <v>0</v>
      </c>
      <c r="G2382" s="77">
        <f>J2382+P2382</f>
        <v>0</v>
      </c>
      <c r="H2382" s="77">
        <f>M2382+Q2382</f>
        <v>0</v>
      </c>
      <c r="I2382" s="77">
        <f>SUM(J2382:N2382)</f>
        <v>0</v>
      </c>
      <c r="J2382" s="78"/>
      <c r="K2382" s="78"/>
      <c r="L2382" s="77"/>
      <c r="M2382" s="77"/>
      <c r="N2382" s="77"/>
      <c r="O2382" s="78"/>
      <c r="P2382" s="310"/>
    </row>
    <row r="2383" spans="1:16" s="3" customFormat="1" ht="15" hidden="1" customHeight="1">
      <c r="A2383" s="75"/>
      <c r="B2383" s="75"/>
      <c r="C2383" s="76"/>
      <c r="D2383" s="75" t="s">
        <v>422</v>
      </c>
      <c r="E2383" s="78"/>
      <c r="F2383" s="77">
        <f t="shared" si="1541"/>
        <v>0</v>
      </c>
      <c r="G2383" s="77">
        <f>J2383+P2383</f>
        <v>0</v>
      </c>
      <c r="H2383" s="77">
        <f>M2383+Q2383</f>
        <v>0</v>
      </c>
      <c r="I2383" s="77">
        <f>SUM(J2383:N2383)</f>
        <v>0</v>
      </c>
      <c r="J2383" s="78"/>
      <c r="K2383" s="78"/>
      <c r="L2383" s="77"/>
      <c r="M2383" s="77"/>
      <c r="N2383" s="77"/>
      <c r="O2383" s="78"/>
      <c r="P2383" s="310"/>
    </row>
    <row r="2384" spans="1:16" s="3" customFormat="1" ht="15" hidden="1" customHeight="1">
      <c r="A2384" s="75"/>
      <c r="B2384" s="75"/>
      <c r="C2384" s="76"/>
      <c r="D2384" s="75" t="s">
        <v>423</v>
      </c>
      <c r="E2384" s="78"/>
      <c r="F2384" s="77">
        <f t="shared" si="1541"/>
        <v>0</v>
      </c>
      <c r="G2384" s="77">
        <f>J2384+P2384</f>
        <v>0</v>
      </c>
      <c r="H2384" s="77">
        <f>M2384+Q2384</f>
        <v>0</v>
      </c>
      <c r="I2384" s="77">
        <f>SUM(J2384:N2384)</f>
        <v>0</v>
      </c>
      <c r="J2384" s="78"/>
      <c r="K2384" s="78"/>
      <c r="L2384" s="77"/>
      <c r="M2384" s="77"/>
      <c r="N2384" s="77"/>
      <c r="O2384" s="78"/>
      <c r="P2384" s="310"/>
    </row>
    <row r="2385" spans="1:16" s="3" customFormat="1" ht="15" hidden="1" customHeight="1">
      <c r="A2385" s="75"/>
      <c r="B2385" s="75"/>
      <c r="C2385" s="76"/>
      <c r="D2385" s="75" t="s">
        <v>424</v>
      </c>
      <c r="E2385" s="78"/>
      <c r="F2385" s="77">
        <f t="shared" si="1541"/>
        <v>0</v>
      </c>
      <c r="G2385" s="77">
        <f>J2385+P2385</f>
        <v>0</v>
      </c>
      <c r="H2385" s="77">
        <f>M2385+Q2385</f>
        <v>0</v>
      </c>
      <c r="I2385" s="77">
        <f>SUM(J2385:N2385)</f>
        <v>0</v>
      </c>
      <c r="J2385" s="78"/>
      <c r="K2385" s="78"/>
      <c r="L2385" s="77"/>
      <c r="M2385" s="77"/>
      <c r="N2385" s="77"/>
      <c r="O2385" s="78"/>
      <c r="P2385" s="310"/>
    </row>
    <row r="2386" spans="1:16" s="3" customFormat="1" ht="15" hidden="1" customHeight="1">
      <c r="A2386" s="75"/>
      <c r="B2386" s="75"/>
      <c r="C2386" s="76"/>
      <c r="D2386" s="75" t="s">
        <v>425</v>
      </c>
      <c r="E2386" s="78"/>
      <c r="F2386" s="77">
        <f t="shared" si="1541"/>
        <v>0</v>
      </c>
      <c r="G2386" s="77">
        <f>J2386+P2386</f>
        <v>0</v>
      </c>
      <c r="H2386" s="77">
        <f>M2386+Q2386</f>
        <v>0</v>
      </c>
      <c r="I2386" s="77">
        <f>SUM(J2386:N2386)</f>
        <v>0</v>
      </c>
      <c r="J2386" s="78"/>
      <c r="K2386" s="78"/>
      <c r="L2386" s="77"/>
      <c r="M2386" s="77"/>
      <c r="N2386" s="77"/>
      <c r="O2386" s="78"/>
      <c r="P2386" s="310"/>
    </row>
    <row r="2387" spans="1:16" s="72" customFormat="1" ht="15" hidden="1" customHeight="1">
      <c r="A2387" s="8"/>
      <c r="B2387" s="8"/>
      <c r="C2387" s="41">
        <v>9700</v>
      </c>
      <c r="D2387" s="8"/>
      <c r="E2387" s="43"/>
      <c r="F2387" s="40">
        <f t="shared" ref="F2387:O2387" si="1542">SUM(F2388:F2392)</f>
        <v>0</v>
      </c>
      <c r="G2387" s="40">
        <f t="shared" ref="G2387:H2387" si="1543">SUM(G2388:G2392)</f>
        <v>0</v>
      </c>
      <c r="H2387" s="40">
        <f t="shared" si="1543"/>
        <v>0</v>
      </c>
      <c r="I2387" s="40">
        <f t="shared" si="1542"/>
        <v>0</v>
      </c>
      <c r="J2387" s="40">
        <f t="shared" si="1542"/>
        <v>0</v>
      </c>
      <c r="K2387" s="40">
        <f t="shared" ref="K2387:L2387" si="1544">SUM(K2388:K2392)</f>
        <v>0</v>
      </c>
      <c r="L2387" s="40">
        <f t="shared" si="1544"/>
        <v>0</v>
      </c>
      <c r="M2387" s="40">
        <f t="shared" si="1542"/>
        <v>0</v>
      </c>
      <c r="N2387" s="40">
        <f t="shared" si="1542"/>
        <v>0</v>
      </c>
      <c r="O2387" s="40">
        <f t="shared" si="1542"/>
        <v>0</v>
      </c>
      <c r="P2387" s="309"/>
    </row>
    <row r="2388" spans="1:16" s="3" customFormat="1" ht="15" hidden="1" customHeight="1">
      <c r="A2388" s="75"/>
      <c r="B2388" s="75"/>
      <c r="C2388" s="76"/>
      <c r="D2388" s="75" t="s">
        <v>421</v>
      </c>
      <c r="E2388" s="78"/>
      <c r="F2388" s="77">
        <f t="shared" ref="F2388:F2392" si="1545">I2388+O2388</f>
        <v>0</v>
      </c>
      <c r="G2388" s="77">
        <f>J2388+P2388</f>
        <v>0</v>
      </c>
      <c r="H2388" s="77">
        <f>M2388+Q2388</f>
        <v>0</v>
      </c>
      <c r="I2388" s="77">
        <f>SUM(J2388:N2388)</f>
        <v>0</v>
      </c>
      <c r="J2388" s="78"/>
      <c r="K2388" s="78"/>
      <c r="L2388" s="77"/>
      <c r="M2388" s="77"/>
      <c r="N2388" s="77"/>
      <c r="O2388" s="78"/>
      <c r="P2388" s="310"/>
    </row>
    <row r="2389" spans="1:16" s="3" customFormat="1" ht="15" hidden="1" customHeight="1">
      <c r="A2389" s="75"/>
      <c r="B2389" s="75"/>
      <c r="C2389" s="76"/>
      <c r="D2389" s="75" t="s">
        <v>422</v>
      </c>
      <c r="E2389" s="78"/>
      <c r="F2389" s="77">
        <f t="shared" si="1545"/>
        <v>0</v>
      </c>
      <c r="G2389" s="77">
        <f>J2389+P2389</f>
        <v>0</v>
      </c>
      <c r="H2389" s="77">
        <f>M2389+Q2389</f>
        <v>0</v>
      </c>
      <c r="I2389" s="77">
        <f>SUM(J2389:N2389)</f>
        <v>0</v>
      </c>
      <c r="J2389" s="78"/>
      <c r="K2389" s="78"/>
      <c r="L2389" s="77"/>
      <c r="M2389" s="77"/>
      <c r="N2389" s="77"/>
      <c r="O2389" s="78"/>
      <c r="P2389" s="310"/>
    </row>
    <row r="2390" spans="1:16" s="3" customFormat="1" ht="15" hidden="1" customHeight="1">
      <c r="A2390" s="75"/>
      <c r="B2390" s="75"/>
      <c r="C2390" s="76"/>
      <c r="D2390" s="75" t="s">
        <v>423</v>
      </c>
      <c r="E2390" s="78"/>
      <c r="F2390" s="77">
        <f t="shared" si="1545"/>
        <v>0</v>
      </c>
      <c r="G2390" s="77">
        <f>J2390+P2390</f>
        <v>0</v>
      </c>
      <c r="H2390" s="77">
        <f>M2390+Q2390</f>
        <v>0</v>
      </c>
      <c r="I2390" s="77">
        <f>SUM(J2390:N2390)</f>
        <v>0</v>
      </c>
      <c r="J2390" s="78"/>
      <c r="K2390" s="78"/>
      <c r="L2390" s="77"/>
      <c r="M2390" s="77"/>
      <c r="N2390" s="77"/>
      <c r="O2390" s="78"/>
      <c r="P2390" s="310"/>
    </row>
    <row r="2391" spans="1:16" s="3" customFormat="1" ht="15" hidden="1" customHeight="1">
      <c r="A2391" s="75"/>
      <c r="B2391" s="75"/>
      <c r="C2391" s="76"/>
      <c r="D2391" s="75" t="s">
        <v>424</v>
      </c>
      <c r="E2391" s="78"/>
      <c r="F2391" s="77">
        <f t="shared" si="1545"/>
        <v>0</v>
      </c>
      <c r="G2391" s="77">
        <f>J2391+P2391</f>
        <v>0</v>
      </c>
      <c r="H2391" s="77">
        <f>M2391+Q2391</f>
        <v>0</v>
      </c>
      <c r="I2391" s="77">
        <f>SUM(J2391:N2391)</f>
        <v>0</v>
      </c>
      <c r="J2391" s="78"/>
      <c r="K2391" s="78"/>
      <c r="L2391" s="77"/>
      <c r="M2391" s="77"/>
      <c r="N2391" s="77"/>
      <c r="O2391" s="78"/>
      <c r="P2391" s="310"/>
    </row>
    <row r="2392" spans="1:16" s="3" customFormat="1" ht="15" hidden="1" customHeight="1">
      <c r="A2392" s="123"/>
      <c r="B2392" s="123"/>
      <c r="C2392" s="129"/>
      <c r="D2392" s="123" t="s">
        <v>425</v>
      </c>
      <c r="E2392" s="92"/>
      <c r="F2392" s="91">
        <f t="shared" si="1545"/>
        <v>0</v>
      </c>
      <c r="G2392" s="91">
        <f>J2392+P2392</f>
        <v>0</v>
      </c>
      <c r="H2392" s="91">
        <f>M2392+Q2392</f>
        <v>0</v>
      </c>
      <c r="I2392" s="91">
        <f>SUM(J2392:N2392)</f>
        <v>0</v>
      </c>
      <c r="J2392" s="92"/>
      <c r="K2392" s="92"/>
      <c r="L2392" s="91"/>
      <c r="M2392" s="91"/>
      <c r="N2392" s="91"/>
      <c r="O2392" s="92"/>
      <c r="P2392" s="310"/>
    </row>
    <row r="2393" spans="1:16" s="298" customFormat="1">
      <c r="A2393" s="345" t="s">
        <v>550</v>
      </c>
      <c r="B2393" s="364" t="s">
        <v>551</v>
      </c>
      <c r="C2393" s="359"/>
      <c r="D2393" s="360"/>
      <c r="E2393" s="351"/>
      <c r="F2393" s="361">
        <f>F2394+F2396+F2402+F2405+F2425+F2432+F2437+F2446+F2452+F2455+F2463+F2470+F2475+F2493+F2503+F2510+F2521+F2529+F2537+F2558+F2575+F2578+F2584+F2602+F2607+F2619+F2626+F2634+F2637+F2641+F2646+F2653+F2657+F2673+F2679+F2683+F2689+F2701+F2707+F2713+F2719+F2733+F2748+F2754+F2760+F2766+F2776+F2782+F2788+F2793+F2799+F2815+F2836+F2842+F2849+F2856+F2863+F2869</f>
        <v>4456111784</v>
      </c>
      <c r="G2393" s="361">
        <f t="shared" ref="G2393:O2393" si="1546">G2394+G2396+G2402+G2405+G2425+G2432+G2437+G2446+G2452+G2455+G2463+G2470+G2475+G2493+G2503+G2510+G2521+G2529+G2537+G2558+G2575+G2578+G2584+G2602+G2607+G2619+G2626+G2634+G2637+G2641+G2646+G2653+G2657+G2673+G2679+G2683+G2689+G2701+G2707+G2713+G2719+G2733+G2748+G2754+G2760+G2766+G2776+G2782+G2788+G2793+G2799+G2815+G2836+G2842+G2849+G2856+G2863+G2869</f>
        <v>4456111784</v>
      </c>
      <c r="H2393" s="361">
        <f t="shared" si="1546"/>
        <v>0</v>
      </c>
      <c r="I2393" s="391">
        <f t="shared" si="1546"/>
        <v>4456111784</v>
      </c>
      <c r="J2393" s="361">
        <f t="shared" si="1546"/>
        <v>4456111784</v>
      </c>
      <c r="K2393" s="361">
        <f t="shared" si="1546"/>
        <v>4456111784</v>
      </c>
      <c r="L2393" s="361">
        <f t="shared" si="1546"/>
        <v>0</v>
      </c>
      <c r="M2393" s="361">
        <f t="shared" si="1546"/>
        <v>0</v>
      </c>
      <c r="N2393" s="361">
        <f t="shared" si="1546"/>
        <v>0</v>
      </c>
      <c r="O2393" s="361">
        <f t="shared" si="1546"/>
        <v>0</v>
      </c>
      <c r="P2393" s="310"/>
    </row>
    <row r="2394" spans="1:16" s="333" customFormat="1" hidden="1">
      <c r="A2394" s="385"/>
      <c r="B2394" s="386"/>
      <c r="C2394" s="387">
        <v>4250</v>
      </c>
      <c r="D2394" s="388"/>
      <c r="E2394" s="389"/>
      <c r="F2394" s="246">
        <f>I2394+O2394</f>
        <v>0</v>
      </c>
      <c r="G2394" s="390">
        <f>K2394+O2394</f>
        <v>0</v>
      </c>
      <c r="H2394" s="258">
        <f t="shared" ref="H2394:H2396" si="1547">SUM(H2395:H2399)</f>
        <v>0</v>
      </c>
      <c r="I2394" s="258">
        <f t="shared" ref="I2394:N2394" si="1548">SUBTOTAL(9,I2395)</f>
        <v>0</v>
      </c>
      <c r="J2394" s="258">
        <f t="shared" si="1548"/>
        <v>0</v>
      </c>
      <c r="K2394" s="258">
        <f t="shared" si="1548"/>
        <v>0</v>
      </c>
      <c r="L2394" s="258">
        <f t="shared" si="1548"/>
        <v>0</v>
      </c>
      <c r="M2394" s="258">
        <f t="shared" si="1548"/>
        <v>0</v>
      </c>
      <c r="N2394" s="258">
        <f t="shared" si="1548"/>
        <v>0</v>
      </c>
      <c r="O2394" s="258">
        <f>SUBTOTAL(9,O2395)</f>
        <v>0</v>
      </c>
      <c r="P2394" s="332"/>
    </row>
    <row r="2395" spans="1:16" s="333" customFormat="1" hidden="1">
      <c r="A2395" s="372"/>
      <c r="B2395" s="373"/>
      <c r="C2395" s="374"/>
      <c r="D2395" s="375">
        <v>4281</v>
      </c>
      <c r="E2395" s="375"/>
      <c r="F2395" s="127">
        <f>I2395+O2395</f>
        <v>0</v>
      </c>
      <c r="G2395" s="376">
        <f>K2395+O2395</f>
        <v>0</v>
      </c>
      <c r="H2395" s="127">
        <f>M2395+Q2395</f>
        <v>0</v>
      </c>
      <c r="I2395" s="127">
        <f>SUM(J2395:N2395)</f>
        <v>0</v>
      </c>
      <c r="J2395" s="377"/>
      <c r="K2395" s="377"/>
      <c r="L2395" s="377"/>
      <c r="M2395" s="377"/>
      <c r="N2395" s="377"/>
      <c r="O2395" s="378"/>
      <c r="P2395" s="332"/>
    </row>
    <row r="2396" spans="1:16" s="3" customFormat="1">
      <c r="A2396" s="345"/>
      <c r="B2396" s="345"/>
      <c r="C2396" s="350">
        <v>6000</v>
      </c>
      <c r="D2396" s="346"/>
      <c r="E2396" s="351"/>
      <c r="F2396" s="352">
        <f>I2396+O2396</f>
        <v>2989657331</v>
      </c>
      <c r="G2396" s="352">
        <f>K2396+O2396</f>
        <v>2989657331</v>
      </c>
      <c r="H2396" s="353">
        <f t="shared" si="1547"/>
        <v>0</v>
      </c>
      <c r="I2396" s="353">
        <f t="shared" ref="I2396:O2396" si="1549">SUM(I2397:I2401)</f>
        <v>2989657331</v>
      </c>
      <c r="J2396" s="353">
        <f>SUM(J2397:J2401)</f>
        <v>2989657331</v>
      </c>
      <c r="K2396" s="353">
        <f t="shared" ref="K2396:L2396" si="1550">SUM(K2397:K2401)</f>
        <v>2989657331</v>
      </c>
      <c r="L2396" s="353">
        <f t="shared" si="1550"/>
        <v>0</v>
      </c>
      <c r="M2396" s="353">
        <f t="shared" si="1549"/>
        <v>0</v>
      </c>
      <c r="N2396" s="353">
        <f t="shared" si="1549"/>
        <v>0</v>
      </c>
      <c r="O2396" s="353">
        <f t="shared" si="1549"/>
        <v>0</v>
      </c>
      <c r="P2396" s="310"/>
    </row>
    <row r="2397" spans="1:16" s="3" customFormat="1">
      <c r="A2397" s="355"/>
      <c r="B2397" s="355"/>
      <c r="C2397" s="356"/>
      <c r="D2397" s="355" t="s">
        <v>12</v>
      </c>
      <c r="E2397" s="351"/>
      <c r="F2397" s="354">
        <f>I2397+O2397</f>
        <v>2989657331</v>
      </c>
      <c r="G2397" s="354">
        <f>K2397+O2397</f>
        <v>2989657331</v>
      </c>
      <c r="H2397" s="354">
        <f>F2397-G2397</f>
        <v>0</v>
      </c>
      <c r="I2397" s="354">
        <f>K2397</f>
        <v>2989657331</v>
      </c>
      <c r="J2397" s="357">
        <v>2989657331</v>
      </c>
      <c r="K2397" s="357">
        <f>J2397</f>
        <v>2989657331</v>
      </c>
      <c r="L2397" s="354"/>
      <c r="M2397" s="354"/>
      <c r="N2397" s="354"/>
      <c r="O2397" s="357"/>
      <c r="P2397" s="310"/>
    </row>
    <row r="2398" spans="1:16" s="6" customFormat="1" ht="15" hidden="1" customHeight="1">
      <c r="A2398" s="247"/>
      <c r="B2398" s="247"/>
      <c r="C2398" s="248"/>
      <c r="D2398" s="247" t="s">
        <v>13</v>
      </c>
      <c r="E2398" s="249"/>
      <c r="F2398" s="238">
        <f t="shared" ref="F2398:F2399" si="1551">I2398+O2398</f>
        <v>0</v>
      </c>
      <c r="G2398" s="250">
        <f>J2398+P2398</f>
        <v>0</v>
      </c>
      <c r="H2398" s="250">
        <f>M2398+Q2398</f>
        <v>0</v>
      </c>
      <c r="I2398" s="250">
        <f>SUM(J2398:N2398)</f>
        <v>0</v>
      </c>
      <c r="J2398" s="251"/>
      <c r="K2398" s="251"/>
      <c r="L2398" s="250"/>
      <c r="M2398" s="250"/>
      <c r="N2398" s="250"/>
      <c r="O2398" s="251"/>
      <c r="P2398" s="309"/>
    </row>
    <row r="2399" spans="1:16" s="6" customFormat="1" ht="15" hidden="1" customHeight="1">
      <c r="A2399" s="140"/>
      <c r="B2399" s="140"/>
      <c r="C2399" s="141"/>
      <c r="D2399" s="140" t="s">
        <v>14</v>
      </c>
      <c r="E2399" s="156"/>
      <c r="F2399" s="274">
        <f t="shared" si="1551"/>
        <v>0</v>
      </c>
      <c r="G2399" s="294">
        <f>K2399+O2399</f>
        <v>0</v>
      </c>
      <c r="H2399" s="143">
        <f>M2399+Q2399</f>
        <v>0</v>
      </c>
      <c r="I2399" s="143">
        <f>SUM(J2399:N2399)</f>
        <v>0</v>
      </c>
      <c r="J2399" s="144"/>
      <c r="K2399" s="144"/>
      <c r="L2399" s="143"/>
      <c r="M2399" s="143"/>
      <c r="N2399" s="143"/>
      <c r="O2399" s="144"/>
      <c r="P2399" s="332"/>
    </row>
    <row r="2400" spans="1:16" s="3" customFormat="1" ht="15" hidden="1" customHeight="1">
      <c r="A2400" s="124"/>
      <c r="B2400" s="124"/>
      <c r="C2400" s="125"/>
      <c r="D2400" s="124" t="s">
        <v>15</v>
      </c>
      <c r="E2400" s="126"/>
      <c r="F2400" s="127">
        <f t="shared" ref="F2400:F2401" si="1552">I2400+O2400</f>
        <v>0</v>
      </c>
      <c r="G2400" s="127">
        <f>J2400+P2400</f>
        <v>0</v>
      </c>
      <c r="H2400" s="127">
        <f>M2400+Q2400</f>
        <v>0</v>
      </c>
      <c r="I2400" s="127">
        <f>SUM(J2400:N2400)</f>
        <v>0</v>
      </c>
      <c r="J2400" s="128"/>
      <c r="K2400" s="128"/>
      <c r="L2400" s="127"/>
      <c r="M2400" s="127"/>
      <c r="N2400" s="127"/>
      <c r="O2400" s="128"/>
      <c r="P2400" s="310"/>
    </row>
    <row r="2401" spans="1:16" s="6" customFormat="1" ht="15" hidden="1" customHeight="1">
      <c r="A2401" s="232"/>
      <c r="B2401" s="232"/>
      <c r="C2401" s="233"/>
      <c r="D2401" s="232" t="s">
        <v>16</v>
      </c>
      <c r="E2401" s="234"/>
      <c r="F2401" s="231">
        <f t="shared" si="1552"/>
        <v>0</v>
      </c>
      <c r="G2401" s="231">
        <f>J2401+P2401</f>
        <v>0</v>
      </c>
      <c r="H2401" s="231">
        <f>M2401+Q2401</f>
        <v>0</v>
      </c>
      <c r="I2401" s="231">
        <f>SUM(J2401:N2401)</f>
        <v>0</v>
      </c>
      <c r="J2401" s="235"/>
      <c r="K2401" s="235"/>
      <c r="L2401" s="231"/>
      <c r="M2401" s="231"/>
      <c r="N2401" s="231"/>
      <c r="O2401" s="235"/>
      <c r="P2401" s="309"/>
    </row>
    <row r="2402" spans="1:16" s="6" customFormat="1" hidden="1">
      <c r="A2402" s="68"/>
      <c r="B2402" s="68"/>
      <c r="C2402" s="270">
        <v>6050</v>
      </c>
      <c r="D2402" s="68"/>
      <c r="E2402" s="283"/>
      <c r="F2402" s="276">
        <f t="shared" ref="F2402:O2402" si="1553">SUM(F2403:F2404)</f>
        <v>0</v>
      </c>
      <c r="G2402" s="294">
        <f t="shared" ref="G2402:G2407" si="1554">K2402+O2402</f>
        <v>0</v>
      </c>
      <c r="H2402" s="276">
        <f t="shared" ref="H2402" si="1555">SUM(H2403:H2404)</f>
        <v>0</v>
      </c>
      <c r="I2402" s="276">
        <f t="shared" si="1553"/>
        <v>0</v>
      </c>
      <c r="J2402" s="276">
        <f t="shared" si="1553"/>
        <v>0</v>
      </c>
      <c r="K2402" s="276">
        <f t="shared" ref="K2402:L2402" si="1556">SUM(K2403:K2404)</f>
        <v>0</v>
      </c>
      <c r="L2402" s="276">
        <f t="shared" si="1556"/>
        <v>0</v>
      </c>
      <c r="M2402" s="276">
        <f t="shared" si="1553"/>
        <v>0</v>
      </c>
      <c r="N2402" s="276">
        <f t="shared" si="1553"/>
        <v>0</v>
      </c>
      <c r="O2402" s="276">
        <f t="shared" si="1553"/>
        <v>0</v>
      </c>
      <c r="P2402" s="332"/>
    </row>
    <row r="2403" spans="1:16" s="6" customFormat="1" hidden="1">
      <c r="A2403" s="272"/>
      <c r="B2403" s="272"/>
      <c r="C2403" s="273"/>
      <c r="D2403" s="272" t="s">
        <v>17</v>
      </c>
      <c r="E2403" s="283"/>
      <c r="F2403" s="274">
        <f>I2403+O2403</f>
        <v>0</v>
      </c>
      <c r="G2403" s="294">
        <f t="shared" si="1554"/>
        <v>0</v>
      </c>
      <c r="H2403" s="274">
        <f>M2403+Q2403</f>
        <v>0</v>
      </c>
      <c r="I2403" s="274">
        <f>SUM(J2403:N2403)</f>
        <v>0</v>
      </c>
      <c r="J2403" s="275"/>
      <c r="K2403" s="275"/>
      <c r="L2403" s="274"/>
      <c r="M2403" s="274"/>
      <c r="N2403" s="274"/>
      <c r="O2403" s="275"/>
      <c r="P2403" s="332"/>
    </row>
    <row r="2404" spans="1:16" s="6" customFormat="1" ht="15" hidden="1" customHeight="1">
      <c r="A2404" s="124"/>
      <c r="B2404" s="124"/>
      <c r="C2404" s="125"/>
      <c r="D2404" s="124" t="s">
        <v>18</v>
      </c>
      <c r="E2404" s="252"/>
      <c r="F2404" s="127">
        <f>I2404+O2404</f>
        <v>0</v>
      </c>
      <c r="G2404" s="376">
        <f t="shared" si="1554"/>
        <v>0</v>
      </c>
      <c r="H2404" s="127">
        <f>M2404+Q2404</f>
        <v>0</v>
      </c>
      <c r="I2404" s="127">
        <f>SUM(J2404:N2404)</f>
        <v>0</v>
      </c>
      <c r="J2404" s="128"/>
      <c r="K2404" s="128"/>
      <c r="L2404" s="127"/>
      <c r="M2404" s="127"/>
      <c r="N2404" s="127"/>
      <c r="O2404" s="128"/>
      <c r="P2404" s="332"/>
    </row>
    <row r="2405" spans="1:16" s="3" customFormat="1">
      <c r="A2405" s="345"/>
      <c r="B2405" s="345"/>
      <c r="C2405" s="350">
        <v>6100</v>
      </c>
      <c r="D2405" s="345"/>
      <c r="E2405" s="369"/>
      <c r="F2405" s="352">
        <f t="shared" ref="F2405:O2405" si="1557">SUM(F2406:F2424)</f>
        <v>432135117</v>
      </c>
      <c r="G2405" s="352">
        <f t="shared" ref="G2405:H2405" si="1558">SUM(G2406:G2424)</f>
        <v>432135117</v>
      </c>
      <c r="H2405" s="352">
        <f t="shared" si="1558"/>
        <v>0</v>
      </c>
      <c r="I2405" s="352">
        <f t="shared" si="1557"/>
        <v>432135117</v>
      </c>
      <c r="J2405" s="352">
        <f>SUM(J2406:J2424)</f>
        <v>432135117</v>
      </c>
      <c r="K2405" s="352">
        <f>SUM(K2406:K2424)</f>
        <v>432135117</v>
      </c>
      <c r="L2405" s="352">
        <f t="shared" ref="L2405" si="1559">SUM(L2406:L2424)</f>
        <v>0</v>
      </c>
      <c r="M2405" s="352">
        <f t="shared" si="1557"/>
        <v>0</v>
      </c>
      <c r="N2405" s="352">
        <f t="shared" si="1557"/>
        <v>0</v>
      </c>
      <c r="O2405" s="352">
        <f t="shared" si="1557"/>
        <v>0</v>
      </c>
      <c r="P2405" s="310"/>
    </row>
    <row r="2406" spans="1:16" s="3" customFormat="1">
      <c r="A2406" s="355"/>
      <c r="B2406" s="355"/>
      <c r="C2406" s="356"/>
      <c r="D2406" s="355" t="s">
        <v>19</v>
      </c>
      <c r="E2406" s="351"/>
      <c r="F2406" s="354">
        <f>I2406+O2406</f>
        <v>103809130</v>
      </c>
      <c r="G2406" s="354">
        <f t="shared" si="1554"/>
        <v>103809130</v>
      </c>
      <c r="H2406" s="354">
        <f t="shared" ref="H2406:H2407" si="1560">F2406-G2406</f>
        <v>0</v>
      </c>
      <c r="I2406" s="354">
        <f t="shared" ref="I2406:I2407" si="1561">K2406</f>
        <v>103809130</v>
      </c>
      <c r="J2406" s="357">
        <v>103809130</v>
      </c>
      <c r="K2406" s="357">
        <f>J2406</f>
        <v>103809130</v>
      </c>
      <c r="L2406" s="354"/>
      <c r="M2406" s="354"/>
      <c r="N2406" s="354"/>
      <c r="O2406" s="357"/>
      <c r="P2406" s="310"/>
    </row>
    <row r="2407" spans="1:16" s="3" customFormat="1">
      <c r="A2407" s="355"/>
      <c r="B2407" s="355"/>
      <c r="C2407" s="356"/>
      <c r="D2407" s="355" t="s">
        <v>20</v>
      </c>
      <c r="E2407" s="369"/>
      <c r="F2407" s="354">
        <f t="shared" ref="F2407:F2415" si="1562">I2407+O2407</f>
        <v>303167583</v>
      </c>
      <c r="G2407" s="354">
        <f t="shared" si="1554"/>
        <v>303167583</v>
      </c>
      <c r="H2407" s="354">
        <f t="shared" si="1560"/>
        <v>0</v>
      </c>
      <c r="I2407" s="354">
        <f t="shared" si="1561"/>
        <v>303167583</v>
      </c>
      <c r="J2407" s="357">
        <v>303167583</v>
      </c>
      <c r="K2407" s="357">
        <f>J2407</f>
        <v>303167583</v>
      </c>
      <c r="L2407" s="354"/>
      <c r="M2407" s="354"/>
      <c r="N2407" s="354"/>
      <c r="O2407" s="357"/>
      <c r="P2407" s="310"/>
    </row>
    <row r="2408" spans="1:16" s="6" customFormat="1" hidden="1">
      <c r="A2408" s="240"/>
      <c r="B2408" s="240"/>
      <c r="C2408" s="241"/>
      <c r="D2408" s="240" t="s">
        <v>21</v>
      </c>
      <c r="E2408" s="242"/>
      <c r="F2408" s="238">
        <f t="shared" si="1562"/>
        <v>0</v>
      </c>
      <c r="G2408" s="238">
        <f>J2408+P2408</f>
        <v>0</v>
      </c>
      <c r="H2408" s="238">
        <f>M2408+Q2408</f>
        <v>0</v>
      </c>
      <c r="I2408" s="238">
        <f t="shared" ref="I2408:I2422" si="1563">SUM(J2408:N2408)</f>
        <v>0</v>
      </c>
      <c r="J2408" s="243"/>
      <c r="K2408" s="243"/>
      <c r="L2408" s="238"/>
      <c r="M2408" s="238"/>
      <c r="N2408" s="238"/>
      <c r="O2408" s="243"/>
      <c r="P2408" s="309"/>
    </row>
    <row r="2409" spans="1:16" s="3" customFormat="1" ht="15" hidden="1" customHeight="1">
      <c r="A2409" s="124"/>
      <c r="B2409" s="124"/>
      <c r="C2409" s="125"/>
      <c r="D2409" s="124" t="s">
        <v>22</v>
      </c>
      <c r="E2409" s="127"/>
      <c r="F2409" s="274">
        <f t="shared" si="1562"/>
        <v>0</v>
      </c>
      <c r="G2409" s="127">
        <f>J2409+P2409</f>
        <v>0</v>
      </c>
      <c r="H2409" s="127">
        <f>M2409+Q2409</f>
        <v>0</v>
      </c>
      <c r="I2409" s="127">
        <f t="shared" si="1563"/>
        <v>0</v>
      </c>
      <c r="J2409" s="128"/>
      <c r="K2409" s="128"/>
      <c r="L2409" s="127"/>
      <c r="M2409" s="127"/>
      <c r="N2409" s="127"/>
      <c r="O2409" s="128"/>
      <c r="P2409" s="310"/>
    </row>
    <row r="2410" spans="1:16" s="296" customFormat="1" hidden="1">
      <c r="A2410" s="291"/>
      <c r="B2410" s="291"/>
      <c r="C2410" s="292"/>
      <c r="D2410" s="291" t="s">
        <v>23</v>
      </c>
      <c r="E2410" s="297"/>
      <c r="F2410" s="274">
        <f t="shared" si="1562"/>
        <v>0</v>
      </c>
      <c r="G2410" s="294">
        <f t="shared" ref="G2410" si="1564">K2410+O2410</f>
        <v>0</v>
      </c>
      <c r="H2410" s="294">
        <f>F2410-G2410</f>
        <v>0</v>
      </c>
      <c r="I2410" s="274">
        <f>K2410</f>
        <v>0</v>
      </c>
      <c r="J2410" s="295"/>
      <c r="K2410" s="295">
        <f>J2410</f>
        <v>0</v>
      </c>
      <c r="L2410" s="294"/>
      <c r="M2410" s="294"/>
      <c r="N2410" s="294"/>
      <c r="O2410" s="295"/>
      <c r="P2410" s="332"/>
    </row>
    <row r="2411" spans="1:16" s="6" customFormat="1" ht="15.75" hidden="1" customHeight="1">
      <c r="A2411" s="124"/>
      <c r="B2411" s="124"/>
      <c r="C2411" s="125"/>
      <c r="D2411" s="124" t="s">
        <v>24</v>
      </c>
      <c r="E2411" s="127"/>
      <c r="F2411" s="274">
        <f t="shared" si="1562"/>
        <v>0</v>
      </c>
      <c r="G2411" s="127">
        <f>J2411+P2411</f>
        <v>0</v>
      </c>
      <c r="H2411" s="127">
        <f>M2411+Q2411</f>
        <v>0</v>
      </c>
      <c r="I2411" s="127">
        <f t="shared" si="1563"/>
        <v>0</v>
      </c>
      <c r="J2411" s="128"/>
      <c r="K2411" s="128"/>
      <c r="L2411" s="127"/>
      <c r="M2411" s="127"/>
      <c r="N2411" s="127"/>
      <c r="O2411" s="128"/>
      <c r="P2411" s="309"/>
    </row>
    <row r="2412" spans="1:16" s="296" customFormat="1" hidden="1">
      <c r="A2412" s="291"/>
      <c r="B2412" s="291"/>
      <c r="C2412" s="292"/>
      <c r="D2412" s="291" t="s">
        <v>25</v>
      </c>
      <c r="E2412" s="297"/>
      <c r="F2412" s="274">
        <f t="shared" si="1562"/>
        <v>0</v>
      </c>
      <c r="G2412" s="294">
        <f t="shared" ref="G2412" si="1565">K2412+O2412</f>
        <v>0</v>
      </c>
      <c r="H2412" s="294">
        <f>F2412-G2412</f>
        <v>0</v>
      </c>
      <c r="I2412" s="274">
        <f>K2412</f>
        <v>0</v>
      </c>
      <c r="J2412" s="295"/>
      <c r="K2412" s="295">
        <f>J2412</f>
        <v>0</v>
      </c>
      <c r="L2412" s="294"/>
      <c r="M2412" s="294"/>
      <c r="N2412" s="294"/>
      <c r="O2412" s="295"/>
      <c r="P2412" s="332"/>
    </row>
    <row r="2413" spans="1:16" s="6" customFormat="1" ht="15" hidden="1" customHeight="1">
      <c r="A2413" s="240"/>
      <c r="B2413" s="240"/>
      <c r="C2413" s="241"/>
      <c r="D2413" s="240" t="s">
        <v>26</v>
      </c>
      <c r="E2413" s="253"/>
      <c r="F2413" s="274">
        <f t="shared" si="1562"/>
        <v>0</v>
      </c>
      <c r="G2413" s="238">
        <f>J2413+P2413</f>
        <v>0</v>
      </c>
      <c r="H2413" s="238">
        <f>M2413+Q2413</f>
        <v>0</v>
      </c>
      <c r="I2413" s="238">
        <f t="shared" si="1563"/>
        <v>0</v>
      </c>
      <c r="J2413" s="243"/>
      <c r="K2413" s="243"/>
      <c r="L2413" s="238"/>
      <c r="M2413" s="238"/>
      <c r="N2413" s="238"/>
      <c r="O2413" s="243"/>
      <c r="P2413" s="309"/>
    </row>
    <row r="2414" spans="1:16" s="3" customFormat="1" ht="15" hidden="1" customHeight="1">
      <c r="A2414" s="124"/>
      <c r="B2414" s="124"/>
      <c r="C2414" s="125"/>
      <c r="D2414" s="124" t="s">
        <v>27</v>
      </c>
      <c r="E2414" s="127"/>
      <c r="F2414" s="274">
        <f t="shared" si="1562"/>
        <v>0</v>
      </c>
      <c r="G2414" s="127">
        <f>J2414+P2414</f>
        <v>0</v>
      </c>
      <c r="H2414" s="127">
        <f>M2414+Q2414</f>
        <v>0</v>
      </c>
      <c r="I2414" s="127">
        <f t="shared" si="1563"/>
        <v>0</v>
      </c>
      <c r="J2414" s="128"/>
      <c r="K2414" s="128"/>
      <c r="L2414" s="127"/>
      <c r="M2414" s="127"/>
      <c r="N2414" s="127"/>
      <c r="O2414" s="128"/>
      <c r="P2414" s="310"/>
    </row>
    <row r="2415" spans="1:16" s="296" customFormat="1" hidden="1">
      <c r="A2415" s="291"/>
      <c r="B2415" s="291"/>
      <c r="C2415" s="292"/>
      <c r="D2415" s="291" t="s">
        <v>28</v>
      </c>
      <c r="E2415" s="293"/>
      <c r="F2415" s="274">
        <f t="shared" si="1562"/>
        <v>0</v>
      </c>
      <c r="G2415" s="294">
        <f t="shared" ref="G2415:G2419" si="1566">K2415+O2415</f>
        <v>0</v>
      </c>
      <c r="H2415" s="294">
        <f t="shared" ref="H2415:H2416" si="1567">F2415-G2415</f>
        <v>0</v>
      </c>
      <c r="I2415" s="274">
        <f t="shared" ref="I2415:I2416" si="1568">K2415</f>
        <v>0</v>
      </c>
      <c r="J2415" s="295"/>
      <c r="K2415" s="295">
        <f t="shared" ref="K2415:K2416" si="1569">J2415</f>
        <v>0</v>
      </c>
      <c r="L2415" s="294"/>
      <c r="M2415" s="294"/>
      <c r="N2415" s="294"/>
      <c r="O2415" s="295"/>
      <c r="P2415" s="332"/>
    </row>
    <row r="2416" spans="1:16" s="296" customFormat="1" hidden="1">
      <c r="A2416" s="291"/>
      <c r="B2416" s="291"/>
      <c r="C2416" s="292"/>
      <c r="D2416" s="291" t="s">
        <v>29</v>
      </c>
      <c r="E2416" s="297"/>
      <c r="F2416" s="274">
        <f>I2416+O2416</f>
        <v>0</v>
      </c>
      <c r="G2416" s="294">
        <f t="shared" si="1566"/>
        <v>0</v>
      </c>
      <c r="H2416" s="294">
        <f t="shared" si="1567"/>
        <v>0</v>
      </c>
      <c r="I2416" s="274">
        <f t="shared" si="1568"/>
        <v>0</v>
      </c>
      <c r="J2416" s="295"/>
      <c r="K2416" s="295">
        <f t="shared" si="1569"/>
        <v>0</v>
      </c>
      <c r="L2416" s="294"/>
      <c r="M2416" s="294"/>
      <c r="N2416" s="294"/>
      <c r="O2416" s="295"/>
      <c r="P2416" s="332"/>
    </row>
    <row r="2417" spans="1:16" s="6" customFormat="1" hidden="1">
      <c r="A2417" s="124"/>
      <c r="B2417" s="124"/>
      <c r="C2417" s="125"/>
      <c r="D2417" s="124" t="s">
        <v>30</v>
      </c>
      <c r="E2417" s="132"/>
      <c r="F2417" s="127">
        <f>I2417+O2417</f>
        <v>0</v>
      </c>
      <c r="G2417" s="376">
        <f t="shared" si="1566"/>
        <v>0</v>
      </c>
      <c r="H2417" s="127">
        <f>M2417+Q2417</f>
        <v>0</v>
      </c>
      <c r="I2417" s="127">
        <f t="shared" si="1563"/>
        <v>0</v>
      </c>
      <c r="J2417" s="128"/>
      <c r="K2417" s="128"/>
      <c r="L2417" s="127"/>
      <c r="M2417" s="127"/>
      <c r="N2417" s="127"/>
      <c r="O2417" s="128"/>
      <c r="P2417" s="332"/>
    </row>
    <row r="2418" spans="1:16" s="3" customFormat="1">
      <c r="A2418" s="355"/>
      <c r="B2418" s="355"/>
      <c r="C2418" s="356"/>
      <c r="D2418" s="355" t="s">
        <v>31</v>
      </c>
      <c r="E2418" s="354"/>
      <c r="F2418" s="354">
        <f>I2418+O2418</f>
        <v>5490404</v>
      </c>
      <c r="G2418" s="354">
        <f t="shared" si="1566"/>
        <v>5490404</v>
      </c>
      <c r="H2418" s="354">
        <f>F2418-G2418</f>
        <v>0</v>
      </c>
      <c r="I2418" s="354">
        <f>K2418</f>
        <v>5490404</v>
      </c>
      <c r="J2418" s="357">
        <v>5490404</v>
      </c>
      <c r="K2418" s="357">
        <f>J2418</f>
        <v>5490404</v>
      </c>
      <c r="L2418" s="354"/>
      <c r="M2418" s="354"/>
      <c r="N2418" s="354"/>
      <c r="O2418" s="357"/>
      <c r="P2418" s="310"/>
    </row>
    <row r="2419" spans="1:16" s="6" customFormat="1" ht="15" hidden="1" customHeight="1">
      <c r="A2419" s="247"/>
      <c r="B2419" s="247"/>
      <c r="C2419" s="248"/>
      <c r="D2419" s="247" t="s">
        <v>32</v>
      </c>
      <c r="E2419" s="249"/>
      <c r="F2419" s="250">
        <f t="shared" ref="F2419:F2423" si="1570">I2419+O2419</f>
        <v>0</v>
      </c>
      <c r="G2419" s="390">
        <f t="shared" si="1566"/>
        <v>0</v>
      </c>
      <c r="H2419" s="250">
        <f>M2419+Q2419</f>
        <v>0</v>
      </c>
      <c r="I2419" s="250">
        <f t="shared" si="1563"/>
        <v>0</v>
      </c>
      <c r="J2419" s="251"/>
      <c r="K2419" s="251"/>
      <c r="L2419" s="250"/>
      <c r="M2419" s="250"/>
      <c r="N2419" s="250"/>
      <c r="O2419" s="251"/>
      <c r="P2419" s="332"/>
    </row>
    <row r="2420" spans="1:16" s="6" customFormat="1" ht="15" hidden="1" customHeight="1">
      <c r="A2420" s="145"/>
      <c r="B2420" s="145"/>
      <c r="C2420" s="146"/>
      <c r="D2420" s="145" t="s">
        <v>33</v>
      </c>
      <c r="E2420" s="138"/>
      <c r="F2420" s="147">
        <f t="shared" si="1570"/>
        <v>0</v>
      </c>
      <c r="G2420" s="147">
        <f>J2420+P2420</f>
        <v>0</v>
      </c>
      <c r="H2420" s="147">
        <f>M2420+Q2420</f>
        <v>0</v>
      </c>
      <c r="I2420" s="147">
        <f t="shared" si="1563"/>
        <v>0</v>
      </c>
      <c r="J2420" s="148"/>
      <c r="K2420" s="148"/>
      <c r="L2420" s="147"/>
      <c r="M2420" s="147"/>
      <c r="N2420" s="147"/>
      <c r="O2420" s="148"/>
      <c r="P2420" s="309"/>
    </row>
    <row r="2421" spans="1:16" s="6" customFormat="1" ht="15" hidden="1" customHeight="1">
      <c r="A2421" s="232"/>
      <c r="B2421" s="232"/>
      <c r="C2421" s="233"/>
      <c r="D2421" s="232" t="s">
        <v>34</v>
      </c>
      <c r="E2421" s="234"/>
      <c r="F2421" s="231">
        <f t="shared" si="1570"/>
        <v>0</v>
      </c>
      <c r="G2421" s="231">
        <f>J2421+P2421</f>
        <v>0</v>
      </c>
      <c r="H2421" s="231">
        <f>M2421+Q2421</f>
        <v>0</v>
      </c>
      <c r="I2421" s="231">
        <f t="shared" si="1563"/>
        <v>0</v>
      </c>
      <c r="J2421" s="235"/>
      <c r="K2421" s="235"/>
      <c r="L2421" s="231"/>
      <c r="M2421" s="231"/>
      <c r="N2421" s="231"/>
      <c r="O2421" s="235"/>
      <c r="P2421" s="309"/>
    </row>
    <row r="2422" spans="1:16" s="6" customFormat="1" hidden="1">
      <c r="A2422" s="272"/>
      <c r="B2422" s="272"/>
      <c r="C2422" s="273"/>
      <c r="D2422" s="272" t="s">
        <v>431</v>
      </c>
      <c r="E2422" s="268"/>
      <c r="F2422" s="274">
        <f t="shared" si="1570"/>
        <v>0</v>
      </c>
      <c r="G2422" s="274">
        <f>J2422+P2422</f>
        <v>0</v>
      </c>
      <c r="H2422" s="274">
        <f>M2422+Q2422</f>
        <v>0</v>
      </c>
      <c r="I2422" s="274">
        <f t="shared" si="1563"/>
        <v>0</v>
      </c>
      <c r="J2422" s="275"/>
      <c r="K2422" s="275"/>
      <c r="L2422" s="274"/>
      <c r="M2422" s="274"/>
      <c r="N2422" s="274"/>
      <c r="O2422" s="275"/>
      <c r="P2422" s="309"/>
    </row>
    <row r="2423" spans="1:16" s="6" customFormat="1" ht="15" hidden="1" customHeight="1">
      <c r="A2423" s="124"/>
      <c r="B2423" s="124"/>
      <c r="C2423" s="125"/>
      <c r="D2423" s="124" t="s">
        <v>526</v>
      </c>
      <c r="E2423" s="132"/>
      <c r="F2423" s="127">
        <f t="shared" si="1570"/>
        <v>0</v>
      </c>
      <c r="G2423" s="127">
        <f>J2423+P2423</f>
        <v>0</v>
      </c>
      <c r="H2423" s="127">
        <f>M2423+Q2423</f>
        <v>0</v>
      </c>
      <c r="I2423" s="127">
        <f>SUM(J2423:N2423)</f>
        <v>0</v>
      </c>
      <c r="J2423" s="128"/>
      <c r="K2423" s="128"/>
      <c r="L2423" s="127"/>
      <c r="M2423" s="127"/>
      <c r="N2423" s="127"/>
      <c r="O2423" s="128"/>
      <c r="P2423" s="309"/>
    </row>
    <row r="2424" spans="1:16" s="3" customFormat="1">
      <c r="A2424" s="355"/>
      <c r="B2424" s="355"/>
      <c r="C2424" s="356"/>
      <c r="D2424" s="355" t="s">
        <v>36</v>
      </c>
      <c r="E2424" s="351"/>
      <c r="F2424" s="354">
        <f>I2424+O2424</f>
        <v>19668000</v>
      </c>
      <c r="G2424" s="354">
        <f>J2424+P2424</f>
        <v>19668000</v>
      </c>
      <c r="H2424" s="354">
        <f>F2424-G2424</f>
        <v>0</v>
      </c>
      <c r="I2424" s="354">
        <f>K2424</f>
        <v>19668000</v>
      </c>
      <c r="J2424" s="357">
        <v>19668000</v>
      </c>
      <c r="K2424" s="357">
        <f>J2424</f>
        <v>19668000</v>
      </c>
      <c r="L2424" s="354"/>
      <c r="M2424" s="354"/>
      <c r="N2424" s="354"/>
      <c r="O2424" s="357"/>
      <c r="P2424" s="310"/>
    </row>
    <row r="2425" spans="1:16" s="6" customFormat="1" hidden="1">
      <c r="A2425" s="244"/>
      <c r="B2425" s="244"/>
      <c r="C2425" s="245">
        <v>6150</v>
      </c>
      <c r="D2425" s="244"/>
      <c r="E2425" s="242"/>
      <c r="F2425" s="246">
        <f t="shared" ref="F2425:O2425" si="1571">SUM(F2426:F2431)</f>
        <v>0</v>
      </c>
      <c r="G2425" s="246">
        <f t="shared" ref="G2425:H2425" si="1572">SUM(G2426:G2431)</f>
        <v>0</v>
      </c>
      <c r="H2425" s="246">
        <f t="shared" si="1572"/>
        <v>0</v>
      </c>
      <c r="I2425" s="246">
        <f t="shared" si="1571"/>
        <v>0</v>
      </c>
      <c r="J2425" s="246">
        <f t="shared" si="1571"/>
        <v>0</v>
      </c>
      <c r="K2425" s="246">
        <f t="shared" ref="K2425:L2425" si="1573">SUM(K2426:K2431)</f>
        <v>0</v>
      </c>
      <c r="L2425" s="246">
        <f t="shared" si="1573"/>
        <v>0</v>
      </c>
      <c r="M2425" s="246">
        <f t="shared" si="1571"/>
        <v>0</v>
      </c>
      <c r="N2425" s="246">
        <f t="shared" si="1571"/>
        <v>0</v>
      </c>
      <c r="O2425" s="246">
        <f t="shared" si="1571"/>
        <v>0</v>
      </c>
      <c r="P2425" s="309"/>
    </row>
    <row r="2426" spans="1:16" s="3" customFormat="1" ht="15" hidden="1" customHeight="1">
      <c r="A2426" s="80"/>
      <c r="B2426" s="80"/>
      <c r="C2426" s="81"/>
      <c r="D2426" s="80" t="s">
        <v>37</v>
      </c>
      <c r="E2426" s="89"/>
      <c r="F2426" s="83">
        <f t="shared" ref="F2426:F2431" si="1574">I2426+O2426</f>
        <v>0</v>
      </c>
      <c r="G2426" s="83">
        <f t="shared" ref="G2426:G2431" si="1575">J2426+P2426</f>
        <v>0</v>
      </c>
      <c r="H2426" s="83">
        <f t="shared" ref="H2426:H2431" si="1576">M2426+Q2426</f>
        <v>0</v>
      </c>
      <c r="I2426" s="83">
        <f t="shared" ref="I2426:I2431" si="1577">SUM(J2426:N2426)</f>
        <v>0</v>
      </c>
      <c r="J2426" s="84"/>
      <c r="K2426" s="84"/>
      <c r="L2426" s="83"/>
      <c r="M2426" s="83"/>
      <c r="N2426" s="83"/>
      <c r="O2426" s="84"/>
      <c r="P2426" s="310"/>
    </row>
    <row r="2427" spans="1:16" s="3" customFormat="1" ht="15" hidden="1" customHeight="1">
      <c r="A2427" s="75"/>
      <c r="B2427" s="75"/>
      <c r="C2427" s="76"/>
      <c r="D2427" s="75" t="s">
        <v>38</v>
      </c>
      <c r="E2427" s="79"/>
      <c r="F2427" s="77">
        <f t="shared" si="1574"/>
        <v>0</v>
      </c>
      <c r="G2427" s="77">
        <f t="shared" si="1575"/>
        <v>0</v>
      </c>
      <c r="H2427" s="77">
        <f t="shared" si="1576"/>
        <v>0</v>
      </c>
      <c r="I2427" s="77">
        <f t="shared" si="1577"/>
        <v>0</v>
      </c>
      <c r="J2427" s="78"/>
      <c r="K2427" s="78"/>
      <c r="L2427" s="77"/>
      <c r="M2427" s="77"/>
      <c r="N2427" s="77"/>
      <c r="O2427" s="78"/>
      <c r="P2427" s="310"/>
    </row>
    <row r="2428" spans="1:16" s="3" customFormat="1" ht="15" hidden="1" customHeight="1">
      <c r="A2428" s="75"/>
      <c r="B2428" s="75"/>
      <c r="C2428" s="76"/>
      <c r="D2428" s="75" t="s">
        <v>39</v>
      </c>
      <c r="E2428" s="79"/>
      <c r="F2428" s="77">
        <f t="shared" si="1574"/>
        <v>0</v>
      </c>
      <c r="G2428" s="77">
        <f t="shared" si="1575"/>
        <v>0</v>
      </c>
      <c r="H2428" s="77">
        <f t="shared" si="1576"/>
        <v>0</v>
      </c>
      <c r="I2428" s="77">
        <f t="shared" si="1577"/>
        <v>0</v>
      </c>
      <c r="J2428" s="78"/>
      <c r="K2428" s="78"/>
      <c r="L2428" s="77"/>
      <c r="M2428" s="77"/>
      <c r="N2428" s="77"/>
      <c r="O2428" s="78"/>
      <c r="P2428" s="310"/>
    </row>
    <row r="2429" spans="1:16" s="3" customFormat="1" ht="15" hidden="1" customHeight="1">
      <c r="A2429" s="123"/>
      <c r="B2429" s="123"/>
      <c r="C2429" s="129"/>
      <c r="D2429" s="123" t="s">
        <v>40</v>
      </c>
      <c r="E2429" s="131"/>
      <c r="F2429" s="91">
        <f t="shared" si="1574"/>
        <v>0</v>
      </c>
      <c r="G2429" s="91">
        <f t="shared" si="1575"/>
        <v>0</v>
      </c>
      <c r="H2429" s="91">
        <f t="shared" si="1576"/>
        <v>0</v>
      </c>
      <c r="I2429" s="91">
        <f t="shared" si="1577"/>
        <v>0</v>
      </c>
      <c r="J2429" s="92"/>
      <c r="K2429" s="92"/>
      <c r="L2429" s="91"/>
      <c r="M2429" s="91"/>
      <c r="N2429" s="91"/>
      <c r="O2429" s="92"/>
      <c r="P2429" s="310"/>
    </row>
    <row r="2430" spans="1:16" s="6" customFormat="1" ht="15" hidden="1" customHeight="1">
      <c r="A2430" s="232"/>
      <c r="B2430" s="232"/>
      <c r="C2430" s="233"/>
      <c r="D2430" s="232" t="s">
        <v>41</v>
      </c>
      <c r="E2430" s="234"/>
      <c r="F2430" s="231">
        <f t="shared" si="1574"/>
        <v>0</v>
      </c>
      <c r="G2430" s="231">
        <f t="shared" si="1575"/>
        <v>0</v>
      </c>
      <c r="H2430" s="231">
        <f t="shared" si="1576"/>
        <v>0</v>
      </c>
      <c r="I2430" s="231">
        <f t="shared" si="1577"/>
        <v>0</v>
      </c>
      <c r="J2430" s="235"/>
      <c r="K2430" s="235"/>
      <c r="L2430" s="231"/>
      <c r="M2430" s="231"/>
      <c r="N2430" s="231"/>
      <c r="O2430" s="235"/>
      <c r="P2430" s="309"/>
    </row>
    <row r="2431" spans="1:16" s="3" customFormat="1" hidden="1">
      <c r="A2431" s="272"/>
      <c r="B2431" s="272"/>
      <c r="C2431" s="273"/>
      <c r="D2431" s="272" t="s">
        <v>42</v>
      </c>
      <c r="E2431" s="284"/>
      <c r="F2431" s="274">
        <f t="shared" si="1574"/>
        <v>0</v>
      </c>
      <c r="G2431" s="274">
        <f t="shared" si="1575"/>
        <v>0</v>
      </c>
      <c r="H2431" s="274">
        <f t="shared" si="1576"/>
        <v>0</v>
      </c>
      <c r="I2431" s="274">
        <f t="shared" si="1577"/>
        <v>0</v>
      </c>
      <c r="J2431" s="275"/>
      <c r="K2431" s="275"/>
      <c r="L2431" s="274"/>
      <c r="M2431" s="274"/>
      <c r="N2431" s="274"/>
      <c r="O2431" s="275"/>
      <c r="P2431" s="310"/>
    </row>
    <row r="2432" spans="1:16" s="72" customFormat="1" ht="15" hidden="1" customHeight="1">
      <c r="A2432" s="46"/>
      <c r="B2432" s="46"/>
      <c r="C2432" s="47">
        <v>6200</v>
      </c>
      <c r="D2432" s="46"/>
      <c r="E2432" s="50"/>
      <c r="F2432" s="49">
        <f t="shared" ref="F2432:O2432" si="1578">SUM(F2433:F2436)</f>
        <v>0</v>
      </c>
      <c r="G2432" s="49">
        <f t="shared" ref="G2432:H2432" si="1579">SUM(G2433:G2436)</f>
        <v>0</v>
      </c>
      <c r="H2432" s="49">
        <f t="shared" si="1579"/>
        <v>0</v>
      </c>
      <c r="I2432" s="49">
        <f t="shared" si="1578"/>
        <v>0</v>
      </c>
      <c r="J2432" s="49">
        <f t="shared" si="1578"/>
        <v>0</v>
      </c>
      <c r="K2432" s="49">
        <f t="shared" ref="K2432:L2432" si="1580">SUM(K2433:K2436)</f>
        <v>0</v>
      </c>
      <c r="L2432" s="49">
        <f t="shared" si="1580"/>
        <v>0</v>
      </c>
      <c r="M2432" s="49">
        <f t="shared" si="1578"/>
        <v>0</v>
      </c>
      <c r="N2432" s="49">
        <f t="shared" si="1578"/>
        <v>0</v>
      </c>
      <c r="O2432" s="49">
        <f t="shared" si="1578"/>
        <v>0</v>
      </c>
      <c r="P2432" s="332"/>
    </row>
    <row r="2433" spans="1:16" s="3" customFormat="1" ht="15" hidden="1" customHeight="1">
      <c r="A2433" s="75"/>
      <c r="B2433" s="75"/>
      <c r="C2433" s="76"/>
      <c r="D2433" s="75" t="s">
        <v>43</v>
      </c>
      <c r="E2433" s="78"/>
      <c r="F2433" s="77">
        <f t="shared" ref="F2433:F2436" si="1581">I2433+O2433</f>
        <v>0</v>
      </c>
      <c r="G2433" s="294">
        <f t="shared" ref="G2433" si="1582">K2433+O2433</f>
        <v>0</v>
      </c>
      <c r="H2433" s="77">
        <f>M2433+Q2433</f>
        <v>0</v>
      </c>
      <c r="I2433" s="77">
        <f>SUM(J2433:N2433)</f>
        <v>0</v>
      </c>
      <c r="J2433" s="78"/>
      <c r="K2433" s="78"/>
      <c r="L2433" s="77"/>
      <c r="M2433" s="77"/>
      <c r="N2433" s="77"/>
      <c r="O2433" s="78"/>
      <c r="P2433" s="332"/>
    </row>
    <row r="2434" spans="1:16" s="3" customFormat="1" ht="15" hidden="1" customHeight="1">
      <c r="A2434" s="75"/>
      <c r="B2434" s="75"/>
      <c r="C2434" s="76"/>
      <c r="D2434" s="75" t="s">
        <v>44</v>
      </c>
      <c r="E2434" s="78"/>
      <c r="F2434" s="77">
        <f t="shared" si="1581"/>
        <v>0</v>
      </c>
      <c r="G2434" s="77">
        <f>J2434+P2434</f>
        <v>0</v>
      </c>
      <c r="H2434" s="77">
        <f>M2434+Q2434</f>
        <v>0</v>
      </c>
      <c r="I2434" s="77">
        <f>SUM(J2434:N2434)</f>
        <v>0</v>
      </c>
      <c r="J2434" s="78"/>
      <c r="K2434" s="78"/>
      <c r="L2434" s="77"/>
      <c r="M2434" s="77"/>
      <c r="N2434" s="77"/>
      <c r="O2434" s="78"/>
      <c r="P2434" s="310"/>
    </row>
    <row r="2435" spans="1:16" s="3" customFormat="1" ht="15" hidden="1" customHeight="1">
      <c r="A2435" s="75"/>
      <c r="B2435" s="75"/>
      <c r="C2435" s="76"/>
      <c r="D2435" s="75" t="s">
        <v>45</v>
      </c>
      <c r="E2435" s="78"/>
      <c r="F2435" s="77">
        <f t="shared" si="1581"/>
        <v>0</v>
      </c>
      <c r="G2435" s="77">
        <f>J2435+P2435</f>
        <v>0</v>
      </c>
      <c r="H2435" s="77">
        <f>M2435+Q2435</f>
        <v>0</v>
      </c>
      <c r="I2435" s="77">
        <f>SUM(J2435:N2435)</f>
        <v>0</v>
      </c>
      <c r="J2435" s="78"/>
      <c r="K2435" s="78"/>
      <c r="L2435" s="77"/>
      <c r="M2435" s="77"/>
      <c r="N2435" s="77"/>
      <c r="O2435" s="78"/>
      <c r="P2435" s="310"/>
    </row>
    <row r="2436" spans="1:16" s="3" customFormat="1" ht="15" hidden="1" customHeight="1">
      <c r="A2436" s="123"/>
      <c r="B2436" s="123"/>
      <c r="C2436" s="129"/>
      <c r="D2436" s="123" t="s">
        <v>46</v>
      </c>
      <c r="E2436" s="92"/>
      <c r="F2436" s="91">
        <f t="shared" si="1581"/>
        <v>0</v>
      </c>
      <c r="G2436" s="91">
        <f>J2436+P2436</f>
        <v>0</v>
      </c>
      <c r="H2436" s="91">
        <f>M2436+Q2436</f>
        <v>0</v>
      </c>
      <c r="I2436" s="91">
        <f>SUM(J2436:N2436)</f>
        <v>0</v>
      </c>
      <c r="J2436" s="92"/>
      <c r="K2436" s="92"/>
      <c r="L2436" s="91"/>
      <c r="M2436" s="91"/>
      <c r="N2436" s="91"/>
      <c r="O2436" s="92"/>
      <c r="P2436" s="310"/>
    </row>
    <row r="2437" spans="1:16" s="72" customFormat="1" ht="14.25" hidden="1" customHeight="1">
      <c r="A2437" s="151"/>
      <c r="B2437" s="151"/>
      <c r="C2437" s="152">
        <v>6250</v>
      </c>
      <c r="D2437" s="151"/>
      <c r="E2437" s="142"/>
      <c r="F2437" s="154">
        <f t="shared" ref="F2437:O2437" si="1583">SUM(F2438:F2445)</f>
        <v>0</v>
      </c>
      <c r="G2437" s="294">
        <f t="shared" ref="G2437" si="1584">K2437+O2437</f>
        <v>0</v>
      </c>
      <c r="H2437" s="154">
        <f t="shared" ref="H2437" si="1585">SUM(H2438:H2445)</f>
        <v>0</v>
      </c>
      <c r="I2437" s="154">
        <f t="shared" si="1583"/>
        <v>0</v>
      </c>
      <c r="J2437" s="154">
        <f t="shared" si="1583"/>
        <v>0</v>
      </c>
      <c r="K2437" s="154">
        <f t="shared" ref="K2437:L2437" si="1586">SUM(K2438:K2445)</f>
        <v>0</v>
      </c>
      <c r="L2437" s="154">
        <f t="shared" si="1586"/>
        <v>0</v>
      </c>
      <c r="M2437" s="154">
        <f t="shared" si="1583"/>
        <v>0</v>
      </c>
      <c r="N2437" s="154">
        <f t="shared" si="1583"/>
        <v>0</v>
      </c>
      <c r="O2437" s="154">
        <f t="shared" si="1583"/>
        <v>0</v>
      </c>
      <c r="P2437" s="332"/>
    </row>
    <row r="2438" spans="1:16" s="3" customFormat="1" ht="15" hidden="1" customHeight="1">
      <c r="A2438" s="80"/>
      <c r="B2438" s="80"/>
      <c r="C2438" s="81"/>
      <c r="D2438" s="80" t="s">
        <v>47</v>
      </c>
      <c r="E2438" s="84"/>
      <c r="F2438" s="83">
        <f t="shared" ref="F2438:F2445" si="1587">I2438+O2438</f>
        <v>0</v>
      </c>
      <c r="G2438" s="83">
        <f t="shared" ref="G2438:G2444" si="1588">J2438+P2438</f>
        <v>0</v>
      </c>
      <c r="H2438" s="83">
        <f t="shared" ref="H2438:H2445" si="1589">M2438+Q2438</f>
        <v>0</v>
      </c>
      <c r="I2438" s="83">
        <f t="shared" ref="I2438:I2445" si="1590">SUM(J2438:N2438)</f>
        <v>0</v>
      </c>
      <c r="J2438" s="84"/>
      <c r="K2438" s="84"/>
      <c r="L2438" s="83"/>
      <c r="M2438" s="83"/>
      <c r="N2438" s="83"/>
      <c r="O2438" s="84"/>
      <c r="P2438" s="310"/>
    </row>
    <row r="2439" spans="1:16" s="3" customFormat="1" ht="15" hidden="1" customHeight="1">
      <c r="A2439" s="123"/>
      <c r="B2439" s="123"/>
      <c r="C2439" s="129"/>
      <c r="D2439" s="123" t="s">
        <v>48</v>
      </c>
      <c r="E2439" s="92"/>
      <c r="F2439" s="91">
        <f t="shared" si="1587"/>
        <v>0</v>
      </c>
      <c r="G2439" s="91">
        <f t="shared" si="1588"/>
        <v>0</v>
      </c>
      <c r="H2439" s="91">
        <f t="shared" si="1589"/>
        <v>0</v>
      </c>
      <c r="I2439" s="91">
        <f t="shared" si="1590"/>
        <v>0</v>
      </c>
      <c r="J2439" s="92"/>
      <c r="K2439" s="92"/>
      <c r="L2439" s="91"/>
      <c r="M2439" s="91"/>
      <c r="N2439" s="91"/>
      <c r="O2439" s="92"/>
      <c r="P2439" s="310"/>
    </row>
    <row r="2440" spans="1:16" s="6" customFormat="1" ht="15" hidden="1" customHeight="1">
      <c r="A2440" s="140"/>
      <c r="B2440" s="140"/>
      <c r="C2440" s="141"/>
      <c r="D2440" s="140" t="s">
        <v>49</v>
      </c>
      <c r="E2440" s="142"/>
      <c r="F2440" s="143">
        <f t="shared" si="1587"/>
        <v>0</v>
      </c>
      <c r="G2440" s="143">
        <f t="shared" si="1588"/>
        <v>0</v>
      </c>
      <c r="H2440" s="143">
        <f t="shared" si="1589"/>
        <v>0</v>
      </c>
      <c r="I2440" s="143">
        <f t="shared" si="1590"/>
        <v>0</v>
      </c>
      <c r="J2440" s="144"/>
      <c r="K2440" s="144"/>
      <c r="L2440" s="143"/>
      <c r="M2440" s="143"/>
      <c r="N2440" s="143"/>
      <c r="O2440" s="144"/>
      <c r="P2440" s="309"/>
    </row>
    <row r="2441" spans="1:16" s="3" customFormat="1" ht="15" hidden="1" customHeight="1">
      <c r="A2441" s="80"/>
      <c r="B2441" s="80"/>
      <c r="C2441" s="81"/>
      <c r="D2441" s="80" t="s">
        <v>50</v>
      </c>
      <c r="E2441" s="84"/>
      <c r="F2441" s="83">
        <f t="shared" si="1587"/>
        <v>0</v>
      </c>
      <c r="G2441" s="83">
        <f t="shared" si="1588"/>
        <v>0</v>
      </c>
      <c r="H2441" s="83">
        <f t="shared" si="1589"/>
        <v>0</v>
      </c>
      <c r="I2441" s="83">
        <f t="shared" si="1590"/>
        <v>0</v>
      </c>
      <c r="J2441" s="84"/>
      <c r="K2441" s="84"/>
      <c r="L2441" s="83"/>
      <c r="M2441" s="83"/>
      <c r="N2441" s="83"/>
      <c r="O2441" s="84"/>
      <c r="P2441" s="310"/>
    </row>
    <row r="2442" spans="1:16" s="3" customFormat="1" ht="15" hidden="1" customHeight="1">
      <c r="A2442" s="75"/>
      <c r="B2442" s="75"/>
      <c r="C2442" s="76"/>
      <c r="D2442" s="75" t="s">
        <v>51</v>
      </c>
      <c r="E2442" s="78"/>
      <c r="F2442" s="77">
        <f t="shared" si="1587"/>
        <v>0</v>
      </c>
      <c r="G2442" s="77">
        <f t="shared" si="1588"/>
        <v>0</v>
      </c>
      <c r="H2442" s="77">
        <f t="shared" si="1589"/>
        <v>0</v>
      </c>
      <c r="I2442" s="77">
        <f t="shared" si="1590"/>
        <v>0</v>
      </c>
      <c r="J2442" s="78"/>
      <c r="K2442" s="78"/>
      <c r="L2442" s="77"/>
      <c r="M2442" s="77"/>
      <c r="N2442" s="77"/>
      <c r="O2442" s="78"/>
      <c r="P2442" s="310"/>
    </row>
    <row r="2443" spans="1:16" s="3" customFormat="1" ht="15" hidden="1" customHeight="1">
      <c r="A2443" s="123"/>
      <c r="B2443" s="123"/>
      <c r="C2443" s="129"/>
      <c r="D2443" s="123" t="s">
        <v>52</v>
      </c>
      <c r="E2443" s="92"/>
      <c r="F2443" s="91">
        <f t="shared" si="1587"/>
        <v>0</v>
      </c>
      <c r="G2443" s="91">
        <f t="shared" si="1588"/>
        <v>0</v>
      </c>
      <c r="H2443" s="91">
        <f t="shared" si="1589"/>
        <v>0</v>
      </c>
      <c r="I2443" s="91">
        <f t="shared" si="1590"/>
        <v>0</v>
      </c>
      <c r="J2443" s="92"/>
      <c r="K2443" s="92"/>
      <c r="L2443" s="91"/>
      <c r="M2443" s="91"/>
      <c r="N2443" s="91"/>
      <c r="O2443" s="92"/>
      <c r="P2443" s="310"/>
    </row>
    <row r="2444" spans="1:16" s="6" customFormat="1" ht="15" hidden="1" customHeight="1">
      <c r="A2444" s="145"/>
      <c r="B2444" s="145"/>
      <c r="C2444" s="146"/>
      <c r="D2444" s="145" t="s">
        <v>53</v>
      </c>
      <c r="E2444" s="138"/>
      <c r="F2444" s="147">
        <f t="shared" si="1587"/>
        <v>0</v>
      </c>
      <c r="G2444" s="147">
        <f t="shared" si="1588"/>
        <v>0</v>
      </c>
      <c r="H2444" s="147">
        <f t="shared" si="1589"/>
        <v>0</v>
      </c>
      <c r="I2444" s="147">
        <f t="shared" si="1590"/>
        <v>0</v>
      </c>
      <c r="J2444" s="148"/>
      <c r="K2444" s="148"/>
      <c r="L2444" s="147"/>
      <c r="M2444" s="147"/>
      <c r="N2444" s="147"/>
      <c r="O2444" s="148"/>
      <c r="P2444" s="309"/>
    </row>
    <row r="2445" spans="1:16" s="6" customFormat="1" ht="15" hidden="1" customHeight="1">
      <c r="A2445" s="232"/>
      <c r="B2445" s="232"/>
      <c r="C2445" s="233"/>
      <c r="D2445" s="232" t="s">
        <v>54</v>
      </c>
      <c r="E2445" s="234"/>
      <c r="F2445" s="231">
        <f t="shared" si="1587"/>
        <v>0</v>
      </c>
      <c r="G2445" s="376">
        <f t="shared" ref="G2445" si="1591">K2445+O2445</f>
        <v>0</v>
      </c>
      <c r="H2445" s="231">
        <f t="shared" si="1589"/>
        <v>0</v>
      </c>
      <c r="I2445" s="231">
        <f t="shared" si="1590"/>
        <v>0</v>
      </c>
      <c r="J2445" s="235"/>
      <c r="K2445" s="235"/>
      <c r="L2445" s="231"/>
      <c r="M2445" s="231"/>
      <c r="N2445" s="231"/>
      <c r="O2445" s="235"/>
      <c r="P2445" s="332"/>
    </row>
    <row r="2446" spans="1:16" s="4" customFormat="1">
      <c r="A2446" s="345"/>
      <c r="B2446" s="345"/>
      <c r="C2446" s="350">
        <v>6300</v>
      </c>
      <c r="D2446" s="345"/>
      <c r="E2446" s="351"/>
      <c r="F2446" s="352">
        <f t="shared" ref="F2446:O2446" si="1592">SUM(F2447:F2451)</f>
        <v>1034319336</v>
      </c>
      <c r="G2446" s="352">
        <f t="shared" ref="G2446:H2446" si="1593">SUM(G2447:G2451)</f>
        <v>1034319336</v>
      </c>
      <c r="H2446" s="352">
        <f t="shared" si="1593"/>
        <v>0</v>
      </c>
      <c r="I2446" s="352">
        <f t="shared" si="1592"/>
        <v>1034319336</v>
      </c>
      <c r="J2446" s="352">
        <f t="shared" si="1592"/>
        <v>1034319336</v>
      </c>
      <c r="K2446" s="352">
        <f t="shared" ref="K2446:L2446" si="1594">SUM(K2447:K2451)</f>
        <v>1034319336</v>
      </c>
      <c r="L2446" s="352">
        <f t="shared" si="1594"/>
        <v>0</v>
      </c>
      <c r="M2446" s="352">
        <f t="shared" si="1592"/>
        <v>0</v>
      </c>
      <c r="N2446" s="352">
        <f t="shared" si="1592"/>
        <v>0</v>
      </c>
      <c r="O2446" s="352">
        <f t="shared" si="1592"/>
        <v>0</v>
      </c>
      <c r="P2446" s="310"/>
    </row>
    <row r="2447" spans="1:16" s="3" customFormat="1">
      <c r="A2447" s="355"/>
      <c r="B2447" s="355"/>
      <c r="C2447" s="356"/>
      <c r="D2447" s="355" t="s">
        <v>55</v>
      </c>
      <c r="E2447" s="351"/>
      <c r="F2447" s="354">
        <f t="shared" ref="F2447:F2450" si="1595">J2447</f>
        <v>771340558</v>
      </c>
      <c r="G2447" s="354">
        <f t="shared" ref="G2447:G2450" si="1596">K2447</f>
        <v>771340558</v>
      </c>
      <c r="H2447" s="354">
        <f t="shared" ref="H2447:H2450" si="1597">F2447-G2447</f>
        <v>0</v>
      </c>
      <c r="I2447" s="354">
        <f t="shared" ref="I2447:I2450" si="1598">K2447</f>
        <v>771340558</v>
      </c>
      <c r="J2447" s="357">
        <v>771340558</v>
      </c>
      <c r="K2447" s="357">
        <f>J2447</f>
        <v>771340558</v>
      </c>
      <c r="L2447" s="354"/>
      <c r="M2447" s="354"/>
      <c r="N2447" s="354"/>
      <c r="O2447" s="357"/>
      <c r="P2447" s="310"/>
    </row>
    <row r="2448" spans="1:16" s="3" customFormat="1">
      <c r="A2448" s="355"/>
      <c r="B2448" s="355"/>
      <c r="C2448" s="356"/>
      <c r="D2448" s="355" t="s">
        <v>56</v>
      </c>
      <c r="E2448" s="351"/>
      <c r="F2448" s="354">
        <f t="shared" si="1595"/>
        <v>132229810</v>
      </c>
      <c r="G2448" s="354">
        <f t="shared" si="1596"/>
        <v>132229810</v>
      </c>
      <c r="H2448" s="354">
        <f t="shared" si="1597"/>
        <v>0</v>
      </c>
      <c r="I2448" s="354">
        <f t="shared" si="1598"/>
        <v>132229810</v>
      </c>
      <c r="J2448" s="357">
        <v>132229810</v>
      </c>
      <c r="K2448" s="357">
        <f t="shared" ref="K2448:K2450" si="1599">J2448</f>
        <v>132229810</v>
      </c>
      <c r="L2448" s="354"/>
      <c r="M2448" s="354"/>
      <c r="N2448" s="354"/>
      <c r="O2448" s="357"/>
      <c r="P2448" s="310"/>
    </row>
    <row r="2449" spans="1:16" s="3" customFormat="1">
      <c r="A2449" s="355"/>
      <c r="B2449" s="355"/>
      <c r="C2449" s="356"/>
      <c r="D2449" s="355" t="s">
        <v>57</v>
      </c>
      <c r="E2449" s="351"/>
      <c r="F2449" s="354">
        <f>I2449+O2449</f>
        <v>87600342</v>
      </c>
      <c r="G2449" s="354">
        <f t="shared" ref="G2449" si="1600">K2449+O2449</f>
        <v>87600342</v>
      </c>
      <c r="H2449" s="354">
        <f t="shared" si="1597"/>
        <v>0</v>
      </c>
      <c r="I2449" s="354">
        <f t="shared" si="1598"/>
        <v>87600342</v>
      </c>
      <c r="J2449" s="357">
        <v>87600342</v>
      </c>
      <c r="K2449" s="357">
        <f t="shared" si="1599"/>
        <v>87600342</v>
      </c>
      <c r="L2449" s="354"/>
      <c r="M2449" s="354"/>
      <c r="N2449" s="354"/>
      <c r="O2449" s="357"/>
      <c r="P2449" s="310"/>
    </row>
    <row r="2450" spans="1:16" s="3" customFormat="1">
      <c r="A2450" s="355"/>
      <c r="B2450" s="355"/>
      <c r="C2450" s="356"/>
      <c r="D2450" s="355" t="s">
        <v>58</v>
      </c>
      <c r="E2450" s="351"/>
      <c r="F2450" s="354">
        <f t="shared" si="1595"/>
        <v>43148626</v>
      </c>
      <c r="G2450" s="354">
        <f t="shared" si="1596"/>
        <v>43148626</v>
      </c>
      <c r="H2450" s="354">
        <f t="shared" si="1597"/>
        <v>0</v>
      </c>
      <c r="I2450" s="354">
        <f t="shared" si="1598"/>
        <v>43148626</v>
      </c>
      <c r="J2450" s="357">
        <v>43148626</v>
      </c>
      <c r="K2450" s="357">
        <f t="shared" si="1599"/>
        <v>43148626</v>
      </c>
      <c r="L2450" s="354"/>
      <c r="M2450" s="354"/>
      <c r="N2450" s="354"/>
      <c r="O2450" s="357"/>
      <c r="P2450" s="310"/>
    </row>
    <row r="2451" spans="1:16" s="6" customFormat="1" ht="15" hidden="1" customHeight="1">
      <c r="A2451" s="124"/>
      <c r="B2451" s="124"/>
      <c r="C2451" s="125"/>
      <c r="D2451" s="124" t="s">
        <v>59</v>
      </c>
      <c r="E2451" s="128"/>
      <c r="F2451" s="127">
        <f>I2451+O2451</f>
        <v>0</v>
      </c>
      <c r="G2451" s="127">
        <f>J2451+P2451</f>
        <v>0</v>
      </c>
      <c r="H2451" s="127">
        <f>M2451+Q2451</f>
        <v>0</v>
      </c>
      <c r="I2451" s="127">
        <f>SUM(J2451:N2451)</f>
        <v>0</v>
      </c>
      <c r="J2451" s="128"/>
      <c r="K2451" s="128"/>
      <c r="L2451" s="127"/>
      <c r="M2451" s="127"/>
      <c r="N2451" s="127"/>
      <c r="O2451" s="128"/>
      <c r="P2451" s="309"/>
    </row>
    <row r="2452" spans="1:16" s="72" customFormat="1" ht="14.25" hidden="1" customHeight="1">
      <c r="A2452" s="135"/>
      <c r="B2452" s="135"/>
      <c r="C2452" s="136">
        <v>6350</v>
      </c>
      <c r="D2452" s="135"/>
      <c r="E2452" s="138"/>
      <c r="F2452" s="149">
        <f t="shared" ref="F2452:O2452" si="1601">SUM(F2453:F2454)</f>
        <v>0</v>
      </c>
      <c r="G2452" s="149">
        <f t="shared" ref="G2452:H2452" si="1602">SUM(G2453:G2454)</f>
        <v>0</v>
      </c>
      <c r="H2452" s="149">
        <f t="shared" si="1602"/>
        <v>0</v>
      </c>
      <c r="I2452" s="149">
        <f t="shared" si="1601"/>
        <v>0</v>
      </c>
      <c r="J2452" s="149">
        <f t="shared" si="1601"/>
        <v>0</v>
      </c>
      <c r="K2452" s="149">
        <f t="shared" ref="K2452:L2452" si="1603">SUM(K2453:K2454)</f>
        <v>0</v>
      </c>
      <c r="L2452" s="149">
        <f t="shared" si="1603"/>
        <v>0</v>
      </c>
      <c r="M2452" s="149">
        <f t="shared" si="1601"/>
        <v>0</v>
      </c>
      <c r="N2452" s="149">
        <f t="shared" si="1601"/>
        <v>0</v>
      </c>
      <c r="O2452" s="149">
        <f t="shared" si="1601"/>
        <v>0</v>
      </c>
      <c r="P2452" s="309"/>
    </row>
    <row r="2453" spans="1:16" s="6" customFormat="1" ht="15" hidden="1" customHeight="1">
      <c r="A2453" s="140"/>
      <c r="B2453" s="140"/>
      <c r="C2453" s="141"/>
      <c r="D2453" s="140" t="s">
        <v>60</v>
      </c>
      <c r="E2453" s="142"/>
      <c r="F2453" s="143">
        <f>I2453+O2453</f>
        <v>0</v>
      </c>
      <c r="G2453" s="143">
        <f>J2453+P2453</f>
        <v>0</v>
      </c>
      <c r="H2453" s="143">
        <f>M2453+Q2453</f>
        <v>0</v>
      </c>
      <c r="I2453" s="143">
        <f>SUM(J2453:N2453)</f>
        <v>0</v>
      </c>
      <c r="J2453" s="144"/>
      <c r="K2453" s="144"/>
      <c r="L2453" s="143"/>
      <c r="M2453" s="143"/>
      <c r="N2453" s="143"/>
      <c r="O2453" s="144"/>
      <c r="P2453" s="309"/>
    </row>
    <row r="2454" spans="1:16" s="3" customFormat="1" ht="15" hidden="1" customHeight="1">
      <c r="A2454" s="124"/>
      <c r="B2454" s="124"/>
      <c r="C2454" s="125"/>
      <c r="D2454" s="124" t="s">
        <v>61</v>
      </c>
      <c r="E2454" s="128"/>
      <c r="F2454" s="127">
        <f>I2454+O2454</f>
        <v>0</v>
      </c>
      <c r="G2454" s="127">
        <f>J2454+P2454</f>
        <v>0</v>
      </c>
      <c r="H2454" s="127">
        <f>M2454+Q2454</f>
        <v>0</v>
      </c>
      <c r="I2454" s="127">
        <f>SUM(J2454:N2454)</f>
        <v>0</v>
      </c>
      <c r="J2454" s="128"/>
      <c r="K2454" s="128"/>
      <c r="L2454" s="127"/>
      <c r="M2454" s="127"/>
      <c r="N2454" s="127"/>
      <c r="O2454" s="128"/>
      <c r="P2454" s="310"/>
    </row>
    <row r="2455" spans="1:16" s="72" customFormat="1" hidden="1">
      <c r="A2455" s="68"/>
      <c r="B2455" s="68"/>
      <c r="C2455" s="270">
        <v>6400</v>
      </c>
      <c r="D2455" s="68"/>
      <c r="E2455" s="268"/>
      <c r="F2455" s="276">
        <f t="shared" ref="F2455:O2455" si="1604">SUM(F2456:F2462)</f>
        <v>0</v>
      </c>
      <c r="G2455" s="276">
        <f t="shared" ref="G2455:H2455" si="1605">SUM(G2456:G2462)</f>
        <v>0</v>
      </c>
      <c r="H2455" s="276">
        <f t="shared" si="1605"/>
        <v>0</v>
      </c>
      <c r="I2455" s="276">
        <f t="shared" si="1604"/>
        <v>0</v>
      </c>
      <c r="J2455" s="276">
        <f t="shared" si="1604"/>
        <v>0</v>
      </c>
      <c r="K2455" s="276">
        <f t="shared" ref="K2455:L2455" si="1606">SUM(K2456:K2462)</f>
        <v>0</v>
      </c>
      <c r="L2455" s="276">
        <f t="shared" si="1606"/>
        <v>0</v>
      </c>
      <c r="M2455" s="276">
        <f t="shared" si="1604"/>
        <v>0</v>
      </c>
      <c r="N2455" s="276">
        <f t="shared" si="1604"/>
        <v>0</v>
      </c>
      <c r="O2455" s="276">
        <f t="shared" si="1604"/>
        <v>0</v>
      </c>
      <c r="P2455" s="332"/>
    </row>
    <row r="2456" spans="1:16" s="6" customFormat="1" ht="15" hidden="1" customHeight="1">
      <c r="A2456" s="240"/>
      <c r="B2456" s="240"/>
      <c r="C2456" s="241"/>
      <c r="D2456" s="240" t="s">
        <v>62</v>
      </c>
      <c r="E2456" s="253"/>
      <c r="F2456" s="238">
        <f t="shared" ref="F2456:F2458" si="1607">I2456+O2456</f>
        <v>0</v>
      </c>
      <c r="G2456" s="238">
        <f>J2456+P2456</f>
        <v>0</v>
      </c>
      <c r="H2456" s="238">
        <f>M2456+Q2456</f>
        <v>0</v>
      </c>
      <c r="I2456" s="238">
        <f t="shared" ref="I2456:I2462" si="1608">SUM(J2456:N2456)</f>
        <v>0</v>
      </c>
      <c r="J2456" s="243"/>
      <c r="K2456" s="243"/>
      <c r="L2456" s="238"/>
      <c r="M2456" s="238"/>
      <c r="N2456" s="238"/>
      <c r="O2456" s="243"/>
      <c r="P2456" s="309"/>
    </row>
    <row r="2457" spans="1:16" s="3" customFormat="1" ht="15" hidden="1" customHeight="1">
      <c r="A2457" s="80"/>
      <c r="B2457" s="80"/>
      <c r="C2457" s="81"/>
      <c r="D2457" s="80" t="s">
        <v>63</v>
      </c>
      <c r="E2457" s="84"/>
      <c r="F2457" s="83">
        <f t="shared" si="1607"/>
        <v>0</v>
      </c>
      <c r="G2457" s="83">
        <f>J2457+P2457</f>
        <v>0</v>
      </c>
      <c r="H2457" s="83">
        <f>M2457+Q2457</f>
        <v>0</v>
      </c>
      <c r="I2457" s="83">
        <f t="shared" si="1608"/>
        <v>0</v>
      </c>
      <c r="J2457" s="84"/>
      <c r="K2457" s="84"/>
      <c r="L2457" s="83"/>
      <c r="M2457" s="83"/>
      <c r="N2457" s="83"/>
      <c r="O2457" s="84"/>
      <c r="P2457" s="310"/>
    </row>
    <row r="2458" spans="1:16" s="3" customFormat="1" ht="15" hidden="1" customHeight="1">
      <c r="A2458" s="123"/>
      <c r="B2458" s="123"/>
      <c r="C2458" s="129"/>
      <c r="D2458" s="123" t="s">
        <v>64</v>
      </c>
      <c r="E2458" s="92"/>
      <c r="F2458" s="91">
        <f t="shared" si="1607"/>
        <v>0</v>
      </c>
      <c r="G2458" s="91">
        <f>J2458+P2458</f>
        <v>0</v>
      </c>
      <c r="H2458" s="91">
        <f>M2458+Q2458</f>
        <v>0</v>
      </c>
      <c r="I2458" s="91">
        <f t="shared" si="1608"/>
        <v>0</v>
      </c>
      <c r="J2458" s="92"/>
      <c r="K2458" s="92"/>
      <c r="L2458" s="91"/>
      <c r="M2458" s="91"/>
      <c r="N2458" s="91"/>
      <c r="O2458" s="92"/>
      <c r="P2458" s="310"/>
    </row>
    <row r="2459" spans="1:16" s="6" customFormat="1" hidden="1">
      <c r="A2459" s="272"/>
      <c r="B2459" s="272"/>
      <c r="C2459" s="273"/>
      <c r="D2459" s="272" t="s">
        <v>65</v>
      </c>
      <c r="E2459" s="268"/>
      <c r="F2459" s="274">
        <f>J2459</f>
        <v>0</v>
      </c>
      <c r="G2459" s="274">
        <f>K2459</f>
        <v>0</v>
      </c>
      <c r="H2459" s="274">
        <f>F2459-G2459</f>
        <v>0</v>
      </c>
      <c r="I2459" s="274">
        <f>K2459</f>
        <v>0</v>
      </c>
      <c r="J2459" s="275">
        <v>0</v>
      </c>
      <c r="K2459" s="275">
        <f>J2459</f>
        <v>0</v>
      </c>
      <c r="L2459" s="274"/>
      <c r="M2459" s="274"/>
      <c r="N2459" s="274"/>
      <c r="O2459" s="275"/>
      <c r="P2459" s="309"/>
    </row>
    <row r="2460" spans="1:16" s="3" customFormat="1" ht="15" hidden="1" customHeight="1">
      <c r="A2460" s="80"/>
      <c r="B2460" s="80"/>
      <c r="C2460" s="81"/>
      <c r="D2460" s="80" t="s">
        <v>66</v>
      </c>
      <c r="E2460" s="84"/>
      <c r="F2460" s="83">
        <f t="shared" ref="F2460:F2462" si="1609">I2460+O2460</f>
        <v>0</v>
      </c>
      <c r="G2460" s="83">
        <f>J2460+P2460</f>
        <v>0</v>
      </c>
      <c r="H2460" s="83">
        <f>M2460+Q2460</f>
        <v>0</v>
      </c>
      <c r="I2460" s="83">
        <f t="shared" si="1608"/>
        <v>0</v>
      </c>
      <c r="J2460" s="84"/>
      <c r="K2460" s="84"/>
      <c r="L2460" s="83"/>
      <c r="M2460" s="83"/>
      <c r="N2460" s="83"/>
      <c r="O2460" s="84"/>
      <c r="P2460" s="310"/>
    </row>
    <row r="2461" spans="1:16" s="3" customFormat="1" ht="15" hidden="1" customHeight="1">
      <c r="A2461" s="123"/>
      <c r="B2461" s="123"/>
      <c r="C2461" s="129"/>
      <c r="D2461" s="123" t="s">
        <v>67</v>
      </c>
      <c r="E2461" s="92"/>
      <c r="F2461" s="91">
        <f t="shared" si="1609"/>
        <v>0</v>
      </c>
      <c r="G2461" s="91">
        <f>J2461+P2461</f>
        <v>0</v>
      </c>
      <c r="H2461" s="91">
        <f>M2461+Q2461</f>
        <v>0</v>
      </c>
      <c r="I2461" s="91">
        <f t="shared" si="1608"/>
        <v>0</v>
      </c>
      <c r="J2461" s="92"/>
      <c r="K2461" s="92"/>
      <c r="L2461" s="91"/>
      <c r="M2461" s="91"/>
      <c r="N2461" s="91"/>
      <c r="O2461" s="92"/>
      <c r="P2461" s="310"/>
    </row>
    <row r="2462" spans="1:16" s="6" customFormat="1" hidden="1">
      <c r="A2462" s="272"/>
      <c r="B2462" s="272"/>
      <c r="C2462" s="273"/>
      <c r="D2462" s="272" t="s">
        <v>68</v>
      </c>
      <c r="E2462" s="268"/>
      <c r="F2462" s="274">
        <f t="shared" si="1609"/>
        <v>0</v>
      </c>
      <c r="G2462" s="294">
        <f t="shared" ref="G2462" si="1610">K2462+O2462</f>
        <v>0</v>
      </c>
      <c r="H2462" s="274">
        <f>M2462+Q2462</f>
        <v>0</v>
      </c>
      <c r="I2462" s="274">
        <f t="shared" si="1608"/>
        <v>0</v>
      </c>
      <c r="J2462" s="275"/>
      <c r="K2462" s="275"/>
      <c r="L2462" s="274"/>
      <c r="M2462" s="274"/>
      <c r="N2462" s="274"/>
      <c r="O2462" s="275"/>
      <c r="P2462" s="332"/>
    </row>
    <row r="2463" spans="1:16" s="72" customFormat="1" hidden="1">
      <c r="A2463" s="68"/>
      <c r="B2463" s="68"/>
      <c r="C2463" s="270">
        <v>6500</v>
      </c>
      <c r="D2463" s="68"/>
      <c r="E2463" s="268"/>
      <c r="F2463" s="271">
        <f t="shared" ref="F2463:O2463" si="1611">SUM(F2464:F2469)</f>
        <v>0</v>
      </c>
      <c r="G2463" s="271">
        <f t="shared" ref="G2463:H2463" si="1612">SUM(G2464:G2469)</f>
        <v>0</v>
      </c>
      <c r="H2463" s="271">
        <f t="shared" si="1612"/>
        <v>0</v>
      </c>
      <c r="I2463" s="271">
        <f t="shared" si="1611"/>
        <v>0</v>
      </c>
      <c r="J2463" s="336">
        <f t="shared" si="1611"/>
        <v>0</v>
      </c>
      <c r="K2463" s="271">
        <f t="shared" ref="K2463:L2463" si="1613">SUM(K2464:K2469)</f>
        <v>0</v>
      </c>
      <c r="L2463" s="271">
        <f t="shared" si="1613"/>
        <v>0</v>
      </c>
      <c r="M2463" s="271">
        <f t="shared" si="1611"/>
        <v>0</v>
      </c>
      <c r="N2463" s="271">
        <f t="shared" si="1611"/>
        <v>0</v>
      </c>
      <c r="O2463" s="271">
        <f t="shared" si="1611"/>
        <v>0</v>
      </c>
      <c r="P2463" s="332"/>
    </row>
    <row r="2464" spans="1:16" s="6" customFormat="1" hidden="1">
      <c r="A2464" s="272"/>
      <c r="B2464" s="272"/>
      <c r="C2464" s="273"/>
      <c r="D2464" s="272" t="s">
        <v>69</v>
      </c>
      <c r="E2464" s="268"/>
      <c r="F2464" s="274">
        <f>I2464+O2464</f>
        <v>0</v>
      </c>
      <c r="G2464" s="294">
        <f t="shared" ref="G2464:G2466" si="1614">K2464+O2464</f>
        <v>0</v>
      </c>
      <c r="H2464" s="274">
        <f t="shared" ref="H2464:H2466" si="1615">F2464-G2464</f>
        <v>0</v>
      </c>
      <c r="I2464" s="274">
        <f t="shared" ref="I2464:I2466" si="1616">K2464</f>
        <v>0</v>
      </c>
      <c r="J2464" s="275">
        <v>0</v>
      </c>
      <c r="K2464" s="275">
        <f>J2464</f>
        <v>0</v>
      </c>
      <c r="L2464" s="274"/>
      <c r="M2464" s="274"/>
      <c r="N2464" s="274"/>
      <c r="O2464" s="275"/>
      <c r="P2464" s="332"/>
    </row>
    <row r="2465" spans="1:16" s="6" customFormat="1" hidden="1">
      <c r="A2465" s="272"/>
      <c r="B2465" s="272"/>
      <c r="C2465" s="273"/>
      <c r="D2465" s="272" t="s">
        <v>70</v>
      </c>
      <c r="E2465" s="268"/>
      <c r="F2465" s="274">
        <f>I2465+O2465</f>
        <v>0</v>
      </c>
      <c r="G2465" s="294">
        <f t="shared" si="1614"/>
        <v>0</v>
      </c>
      <c r="H2465" s="274">
        <f t="shared" si="1615"/>
        <v>0</v>
      </c>
      <c r="I2465" s="274">
        <f t="shared" si="1616"/>
        <v>0</v>
      </c>
      <c r="J2465" s="275">
        <v>0</v>
      </c>
      <c r="K2465" s="275">
        <f t="shared" ref="K2465" si="1617">J2465</f>
        <v>0</v>
      </c>
      <c r="L2465" s="274"/>
      <c r="M2465" s="274"/>
      <c r="N2465" s="274"/>
      <c r="O2465" s="275"/>
      <c r="P2465" s="332"/>
    </row>
    <row r="2466" spans="1:16" s="6" customFormat="1" hidden="1">
      <c r="A2466" s="272"/>
      <c r="B2466" s="272"/>
      <c r="C2466" s="273"/>
      <c r="D2466" s="272" t="s">
        <v>71</v>
      </c>
      <c r="E2466" s="268"/>
      <c r="F2466" s="274">
        <f>I2466+O2466</f>
        <v>0</v>
      </c>
      <c r="G2466" s="294">
        <f t="shared" si="1614"/>
        <v>0</v>
      </c>
      <c r="H2466" s="274">
        <f t="shared" si="1615"/>
        <v>0</v>
      </c>
      <c r="I2466" s="274">
        <f t="shared" si="1616"/>
        <v>0</v>
      </c>
      <c r="J2466" s="335"/>
      <c r="K2466" s="275">
        <v>0</v>
      </c>
      <c r="L2466" s="274"/>
      <c r="M2466" s="274"/>
      <c r="N2466" s="274"/>
      <c r="O2466" s="275"/>
      <c r="P2466" s="332"/>
    </row>
    <row r="2467" spans="1:16" s="6" customFormat="1" ht="15" hidden="1" customHeight="1">
      <c r="A2467" s="247"/>
      <c r="B2467" s="247"/>
      <c r="C2467" s="248"/>
      <c r="D2467" s="247" t="s">
        <v>72</v>
      </c>
      <c r="E2467" s="254"/>
      <c r="F2467" s="250">
        <f t="shared" ref="F2467:F2469" si="1618">I2467+O2467</f>
        <v>0</v>
      </c>
      <c r="G2467" s="250">
        <f>J2467+P2467</f>
        <v>0</v>
      </c>
      <c r="H2467" s="250">
        <f>M2467+Q2467</f>
        <v>0</v>
      </c>
      <c r="I2467" s="250">
        <f t="shared" ref="I2467:I2469" si="1619">SUM(J2467:N2467)</f>
        <v>0</v>
      </c>
      <c r="J2467" s="251"/>
      <c r="K2467" s="251"/>
      <c r="L2467" s="250"/>
      <c r="M2467" s="250"/>
      <c r="N2467" s="250"/>
      <c r="O2467" s="251"/>
      <c r="P2467" s="309"/>
    </row>
    <row r="2468" spans="1:16" s="6" customFormat="1" ht="15" hidden="1" customHeight="1">
      <c r="A2468" s="145"/>
      <c r="B2468" s="145"/>
      <c r="C2468" s="146"/>
      <c r="D2468" s="145" t="s">
        <v>73</v>
      </c>
      <c r="E2468" s="148"/>
      <c r="F2468" s="147">
        <f t="shared" si="1618"/>
        <v>0</v>
      </c>
      <c r="G2468" s="147">
        <f>J2468+P2468</f>
        <v>0</v>
      </c>
      <c r="H2468" s="147">
        <f>M2468+Q2468</f>
        <v>0</v>
      </c>
      <c r="I2468" s="147">
        <f t="shared" si="1619"/>
        <v>0</v>
      </c>
      <c r="J2468" s="148"/>
      <c r="K2468" s="148"/>
      <c r="L2468" s="147"/>
      <c r="M2468" s="147"/>
      <c r="N2468" s="147"/>
      <c r="O2468" s="148"/>
      <c r="P2468" s="309"/>
    </row>
    <row r="2469" spans="1:16" s="6" customFormat="1" ht="15" hidden="1" customHeight="1">
      <c r="A2469" s="232"/>
      <c r="B2469" s="232"/>
      <c r="C2469" s="233"/>
      <c r="D2469" s="232" t="s">
        <v>74</v>
      </c>
      <c r="E2469" s="234"/>
      <c r="F2469" s="231">
        <f t="shared" si="1618"/>
        <v>0</v>
      </c>
      <c r="G2469" s="231">
        <f>J2469+P2469</f>
        <v>0</v>
      </c>
      <c r="H2469" s="231">
        <f>M2469+Q2469</f>
        <v>0</v>
      </c>
      <c r="I2469" s="231">
        <f t="shared" si="1619"/>
        <v>0</v>
      </c>
      <c r="J2469" s="235"/>
      <c r="K2469" s="235"/>
      <c r="L2469" s="231"/>
      <c r="M2469" s="231"/>
      <c r="N2469" s="231"/>
      <c r="O2469" s="235"/>
      <c r="P2469" s="309"/>
    </row>
    <row r="2470" spans="1:16" s="72" customFormat="1" hidden="1">
      <c r="A2470" s="68"/>
      <c r="B2470" s="68"/>
      <c r="C2470" s="270">
        <v>6550</v>
      </c>
      <c r="D2470" s="68"/>
      <c r="E2470" s="268"/>
      <c r="F2470" s="276">
        <f t="shared" ref="F2470:O2470" si="1620">SUM(F2471:F2474)</f>
        <v>0</v>
      </c>
      <c r="G2470" s="276">
        <f t="shared" ref="G2470:H2470" si="1621">SUM(G2471:G2474)</f>
        <v>0</v>
      </c>
      <c r="H2470" s="276">
        <f t="shared" si="1621"/>
        <v>0</v>
      </c>
      <c r="I2470" s="276">
        <f t="shared" si="1620"/>
        <v>0</v>
      </c>
      <c r="J2470" s="276">
        <f t="shared" si="1620"/>
        <v>0</v>
      </c>
      <c r="K2470" s="276">
        <f t="shared" ref="K2470:L2470" si="1622">SUM(K2471:K2474)</f>
        <v>0</v>
      </c>
      <c r="L2470" s="276">
        <f t="shared" si="1622"/>
        <v>0</v>
      </c>
      <c r="M2470" s="276">
        <f t="shared" si="1620"/>
        <v>0</v>
      </c>
      <c r="N2470" s="276">
        <f t="shared" si="1620"/>
        <v>0</v>
      </c>
      <c r="O2470" s="276">
        <f t="shared" si="1620"/>
        <v>0</v>
      </c>
      <c r="P2470" s="332"/>
    </row>
    <row r="2471" spans="1:16" s="296" customFormat="1" hidden="1">
      <c r="A2471" s="291"/>
      <c r="B2471" s="291"/>
      <c r="C2471" s="292"/>
      <c r="D2471" s="291" t="s">
        <v>75</v>
      </c>
      <c r="E2471" s="293"/>
      <c r="F2471" s="274">
        <f>I2471+O2471</f>
        <v>0</v>
      </c>
      <c r="G2471" s="294">
        <f t="shared" ref="G2471:G2472" si="1623">K2471+O2471</f>
        <v>0</v>
      </c>
      <c r="H2471" s="294">
        <f t="shared" ref="H2471:H2472" si="1624">F2471-G2471</f>
        <v>0</v>
      </c>
      <c r="I2471" s="274">
        <f t="shared" ref="I2471:I2472" si="1625">K2471</f>
        <v>0</v>
      </c>
      <c r="J2471" s="295"/>
      <c r="K2471" s="295">
        <f>J2471</f>
        <v>0</v>
      </c>
      <c r="L2471" s="294"/>
      <c r="M2471" s="294"/>
      <c r="N2471" s="294"/>
      <c r="O2471" s="295"/>
      <c r="P2471" s="332"/>
    </row>
    <row r="2472" spans="1:16" s="296" customFormat="1" hidden="1">
      <c r="A2472" s="291"/>
      <c r="B2472" s="291"/>
      <c r="C2472" s="292"/>
      <c r="D2472" s="291" t="s">
        <v>76</v>
      </c>
      <c r="E2472" s="293"/>
      <c r="F2472" s="274">
        <f>I2472+O2472</f>
        <v>0</v>
      </c>
      <c r="G2472" s="294">
        <f t="shared" si="1623"/>
        <v>0</v>
      </c>
      <c r="H2472" s="294">
        <f t="shared" si="1624"/>
        <v>0</v>
      </c>
      <c r="I2472" s="274">
        <f t="shared" si="1625"/>
        <v>0</v>
      </c>
      <c r="J2472" s="295"/>
      <c r="K2472" s="295">
        <f>J2472</f>
        <v>0</v>
      </c>
      <c r="L2472" s="294"/>
      <c r="M2472" s="294"/>
      <c r="N2472" s="294"/>
      <c r="O2472" s="295"/>
      <c r="P2472" s="332"/>
    </row>
    <row r="2473" spans="1:16" s="6" customFormat="1" hidden="1">
      <c r="A2473" s="272"/>
      <c r="B2473" s="272"/>
      <c r="C2473" s="273"/>
      <c r="D2473" s="272" t="s">
        <v>77</v>
      </c>
      <c r="E2473" s="268"/>
      <c r="F2473" s="274">
        <f>I2473+O2473</f>
        <v>0</v>
      </c>
      <c r="G2473" s="274">
        <f>J2473+P2473</f>
        <v>0</v>
      </c>
      <c r="H2473" s="274">
        <f>M2473+Q2473</f>
        <v>0</v>
      </c>
      <c r="I2473" s="274">
        <f>SUM(J2473:N2473)</f>
        <v>0</v>
      </c>
      <c r="J2473" s="275"/>
      <c r="K2473" s="275"/>
      <c r="L2473" s="274"/>
      <c r="M2473" s="274"/>
      <c r="N2473" s="274"/>
      <c r="O2473" s="275"/>
      <c r="P2473" s="309"/>
    </row>
    <row r="2474" spans="1:16" s="296" customFormat="1" hidden="1">
      <c r="A2474" s="291"/>
      <c r="B2474" s="291"/>
      <c r="C2474" s="292"/>
      <c r="D2474" s="291" t="s">
        <v>78</v>
      </c>
      <c r="E2474" s="293"/>
      <c r="F2474" s="294">
        <f>J2474</f>
        <v>0</v>
      </c>
      <c r="G2474" s="294">
        <f>K2474</f>
        <v>0</v>
      </c>
      <c r="H2474" s="294">
        <f>F2474-G2474</f>
        <v>0</v>
      </c>
      <c r="I2474" s="274">
        <f>K2474</f>
        <v>0</v>
      </c>
      <c r="J2474" s="295"/>
      <c r="K2474" s="295">
        <f>J2474</f>
        <v>0</v>
      </c>
      <c r="L2474" s="294"/>
      <c r="M2474" s="294"/>
      <c r="N2474" s="294"/>
      <c r="O2474" s="295"/>
      <c r="P2474" s="315"/>
    </row>
    <row r="2475" spans="1:16" s="72" customFormat="1" hidden="1">
      <c r="A2475" s="68"/>
      <c r="B2475" s="68"/>
      <c r="C2475" s="270">
        <v>6600</v>
      </c>
      <c r="D2475" s="68"/>
      <c r="E2475" s="268"/>
      <c r="F2475" s="271">
        <f t="shared" ref="F2475:O2475" si="1626">SUM(F2476:F2492)</f>
        <v>0</v>
      </c>
      <c r="G2475" s="271">
        <f t="shared" ref="G2475:H2475" si="1627">SUM(G2476:G2492)</f>
        <v>0</v>
      </c>
      <c r="H2475" s="271">
        <f t="shared" si="1627"/>
        <v>0</v>
      </c>
      <c r="I2475" s="271">
        <f t="shared" si="1626"/>
        <v>0</v>
      </c>
      <c r="J2475" s="271">
        <f t="shared" si="1626"/>
        <v>0</v>
      </c>
      <c r="K2475" s="271">
        <f t="shared" ref="K2475:L2475" si="1628">SUM(K2476:K2492)</f>
        <v>0</v>
      </c>
      <c r="L2475" s="271">
        <f t="shared" si="1628"/>
        <v>0</v>
      </c>
      <c r="M2475" s="271">
        <f t="shared" si="1626"/>
        <v>0</v>
      </c>
      <c r="N2475" s="271">
        <f t="shared" si="1626"/>
        <v>0</v>
      </c>
      <c r="O2475" s="271">
        <f t="shared" si="1626"/>
        <v>0</v>
      </c>
      <c r="P2475" s="332"/>
    </row>
    <row r="2476" spans="1:16" s="296" customFormat="1" hidden="1">
      <c r="A2476" s="291"/>
      <c r="B2476" s="291"/>
      <c r="C2476" s="292"/>
      <c r="D2476" s="291" t="s">
        <v>79</v>
      </c>
      <c r="E2476" s="293"/>
      <c r="F2476" s="274">
        <f>I2476+O2476</f>
        <v>0</v>
      </c>
      <c r="G2476" s="294">
        <f t="shared" ref="G2476:G2483" si="1629">K2476+O2476</f>
        <v>0</v>
      </c>
      <c r="H2476" s="294">
        <f>F2476-G2476</f>
        <v>0</v>
      </c>
      <c r="I2476" s="274"/>
      <c r="J2476" s="295"/>
      <c r="K2476" s="295">
        <f>J2476</f>
        <v>0</v>
      </c>
      <c r="L2476" s="294"/>
      <c r="M2476" s="294"/>
      <c r="N2476" s="294"/>
      <c r="O2476" s="295"/>
      <c r="P2476" s="332"/>
    </row>
    <row r="2477" spans="1:16" s="3" customFormat="1" ht="15" hidden="1" customHeight="1">
      <c r="A2477" s="124"/>
      <c r="B2477" s="124"/>
      <c r="C2477" s="125"/>
      <c r="D2477" s="124" t="s">
        <v>80</v>
      </c>
      <c r="E2477" s="132"/>
      <c r="F2477" s="127">
        <f t="shared" ref="F2477:F2479" si="1630">I2477+O2477</f>
        <v>0</v>
      </c>
      <c r="G2477" s="127">
        <f>J2477+P2477</f>
        <v>0</v>
      </c>
      <c r="H2477" s="127">
        <f>M2477+Q2477</f>
        <v>0</v>
      </c>
      <c r="I2477" s="127">
        <f t="shared" ref="I2477:I2492" si="1631">SUM(J2477:N2477)</f>
        <v>0</v>
      </c>
      <c r="J2477" s="128"/>
      <c r="K2477" s="128"/>
      <c r="L2477" s="127"/>
      <c r="M2477" s="127"/>
      <c r="N2477" s="127"/>
      <c r="O2477" s="128"/>
      <c r="P2477" s="310"/>
    </row>
    <row r="2478" spans="1:16" s="6" customFormat="1" hidden="1">
      <c r="A2478" s="272"/>
      <c r="B2478" s="272"/>
      <c r="C2478" s="273"/>
      <c r="D2478" s="272" t="s">
        <v>81</v>
      </c>
      <c r="E2478" s="268"/>
      <c r="F2478" s="274">
        <f>I2478+O2478</f>
        <v>0</v>
      </c>
      <c r="G2478" s="294">
        <f t="shared" si="1629"/>
        <v>0</v>
      </c>
      <c r="H2478" s="274">
        <f>M2478+Q2478</f>
        <v>0</v>
      </c>
      <c r="I2478" s="274">
        <f t="shared" si="1631"/>
        <v>0</v>
      </c>
      <c r="J2478" s="275"/>
      <c r="K2478" s="275"/>
      <c r="L2478" s="274"/>
      <c r="M2478" s="274"/>
      <c r="N2478" s="274"/>
      <c r="O2478" s="275"/>
      <c r="P2478" s="332"/>
    </row>
    <row r="2479" spans="1:16" s="6" customFormat="1" ht="15" hidden="1" customHeight="1">
      <c r="A2479" s="124"/>
      <c r="B2479" s="124"/>
      <c r="C2479" s="125"/>
      <c r="D2479" s="124" t="s">
        <v>82</v>
      </c>
      <c r="E2479" s="132"/>
      <c r="F2479" s="127">
        <f t="shared" si="1630"/>
        <v>0</v>
      </c>
      <c r="G2479" s="127">
        <f>J2479+P2479</f>
        <v>0</v>
      </c>
      <c r="H2479" s="127">
        <f>M2479+Q2479</f>
        <v>0</v>
      </c>
      <c r="I2479" s="127">
        <f t="shared" si="1631"/>
        <v>0</v>
      </c>
      <c r="J2479" s="128"/>
      <c r="K2479" s="128"/>
      <c r="L2479" s="127"/>
      <c r="M2479" s="127"/>
      <c r="N2479" s="127"/>
      <c r="O2479" s="128"/>
      <c r="P2479" s="309"/>
    </row>
    <row r="2480" spans="1:16" s="296" customFormat="1" hidden="1">
      <c r="A2480" s="291"/>
      <c r="B2480" s="291"/>
      <c r="C2480" s="292"/>
      <c r="D2480" s="291" t="s">
        <v>83</v>
      </c>
      <c r="E2480" s="293"/>
      <c r="F2480" s="274">
        <f>I2480+O2480</f>
        <v>0</v>
      </c>
      <c r="G2480" s="294">
        <f t="shared" si="1629"/>
        <v>0</v>
      </c>
      <c r="H2480" s="294">
        <f>F2480-G2480</f>
        <v>0</v>
      </c>
      <c r="I2480" s="274"/>
      <c r="J2480" s="295"/>
      <c r="K2480" s="295">
        <f>J2480</f>
        <v>0</v>
      </c>
      <c r="L2480" s="294"/>
      <c r="M2480" s="294"/>
      <c r="N2480" s="294"/>
      <c r="O2480" s="295"/>
      <c r="P2480" s="332"/>
    </row>
    <row r="2481" spans="1:16" s="6" customFormat="1" ht="15" hidden="1" customHeight="1">
      <c r="A2481" s="247"/>
      <c r="B2481" s="247"/>
      <c r="C2481" s="248"/>
      <c r="D2481" s="247" t="s">
        <v>84</v>
      </c>
      <c r="E2481" s="254"/>
      <c r="F2481" s="250">
        <f t="shared" ref="F2481:F2492" si="1632">I2481+O2481</f>
        <v>0</v>
      </c>
      <c r="G2481" s="294">
        <f t="shared" si="1629"/>
        <v>0</v>
      </c>
      <c r="H2481" s="250">
        <f t="shared" ref="H2481:H2492" si="1633">M2481+Q2481</f>
        <v>0</v>
      </c>
      <c r="I2481" s="250">
        <f t="shared" si="1631"/>
        <v>0</v>
      </c>
      <c r="J2481" s="251"/>
      <c r="K2481" s="251"/>
      <c r="L2481" s="250"/>
      <c r="M2481" s="250"/>
      <c r="N2481" s="250"/>
      <c r="O2481" s="251"/>
      <c r="P2481" s="332"/>
    </row>
    <row r="2482" spans="1:16" s="6" customFormat="1" ht="15" hidden="1" customHeight="1">
      <c r="A2482" s="232"/>
      <c r="B2482" s="232"/>
      <c r="C2482" s="233"/>
      <c r="D2482" s="232" t="s">
        <v>85</v>
      </c>
      <c r="E2482" s="235"/>
      <c r="F2482" s="231">
        <f t="shared" si="1632"/>
        <v>0</v>
      </c>
      <c r="G2482" s="231">
        <f>J2482+P2482</f>
        <v>0</v>
      </c>
      <c r="H2482" s="231">
        <f t="shared" si="1633"/>
        <v>0</v>
      </c>
      <c r="I2482" s="231">
        <f t="shared" si="1631"/>
        <v>0</v>
      </c>
      <c r="J2482" s="235"/>
      <c r="K2482" s="235"/>
      <c r="L2482" s="231"/>
      <c r="M2482" s="231"/>
      <c r="N2482" s="231"/>
      <c r="O2482" s="235"/>
      <c r="P2482" s="309"/>
    </row>
    <row r="2483" spans="1:16" s="3" customFormat="1" hidden="1">
      <c r="A2483" s="272"/>
      <c r="B2483" s="272"/>
      <c r="C2483" s="273"/>
      <c r="D2483" s="272" t="s">
        <v>86</v>
      </c>
      <c r="E2483" s="268"/>
      <c r="F2483" s="274">
        <f t="shared" si="1632"/>
        <v>0</v>
      </c>
      <c r="G2483" s="294">
        <f t="shared" si="1629"/>
        <v>0</v>
      </c>
      <c r="H2483" s="274">
        <f t="shared" si="1633"/>
        <v>0</v>
      </c>
      <c r="I2483" s="274">
        <f t="shared" si="1631"/>
        <v>0</v>
      </c>
      <c r="J2483" s="275"/>
      <c r="K2483" s="275"/>
      <c r="L2483" s="274"/>
      <c r="M2483" s="274"/>
      <c r="N2483" s="274"/>
      <c r="O2483" s="275"/>
      <c r="P2483" s="332"/>
    </row>
    <row r="2484" spans="1:16" s="3" customFormat="1" ht="15" hidden="1" customHeight="1">
      <c r="A2484" s="124"/>
      <c r="B2484" s="124"/>
      <c r="C2484" s="125"/>
      <c r="D2484" s="124" t="s">
        <v>87</v>
      </c>
      <c r="E2484" s="132"/>
      <c r="F2484" s="127">
        <f t="shared" si="1632"/>
        <v>0</v>
      </c>
      <c r="G2484" s="127">
        <f t="shared" ref="G2484:G2492" si="1634">J2484+P2484</f>
        <v>0</v>
      </c>
      <c r="H2484" s="127">
        <f t="shared" si="1633"/>
        <v>0</v>
      </c>
      <c r="I2484" s="127">
        <f t="shared" si="1631"/>
        <v>0</v>
      </c>
      <c r="J2484" s="128"/>
      <c r="K2484" s="128"/>
      <c r="L2484" s="127"/>
      <c r="M2484" s="127"/>
      <c r="N2484" s="127"/>
      <c r="O2484" s="128"/>
      <c r="P2484" s="310"/>
    </row>
    <row r="2485" spans="1:16" s="6" customFormat="1" ht="15" hidden="1" customHeight="1">
      <c r="A2485" s="140"/>
      <c r="B2485" s="140"/>
      <c r="C2485" s="141"/>
      <c r="D2485" s="140" t="s">
        <v>88</v>
      </c>
      <c r="E2485" s="142"/>
      <c r="F2485" s="143">
        <f t="shared" si="1632"/>
        <v>0</v>
      </c>
      <c r="G2485" s="143">
        <f t="shared" si="1634"/>
        <v>0</v>
      </c>
      <c r="H2485" s="143">
        <f t="shared" si="1633"/>
        <v>0</v>
      </c>
      <c r="I2485" s="143">
        <f t="shared" si="1631"/>
        <v>0</v>
      </c>
      <c r="J2485" s="144"/>
      <c r="K2485" s="144"/>
      <c r="L2485" s="143"/>
      <c r="M2485" s="143"/>
      <c r="N2485" s="143"/>
      <c r="O2485" s="144"/>
      <c r="P2485" s="309"/>
    </row>
    <row r="2486" spans="1:16" s="6" customFormat="1" ht="15" hidden="1" customHeight="1">
      <c r="A2486" s="80"/>
      <c r="B2486" s="80"/>
      <c r="C2486" s="81"/>
      <c r="D2486" s="80" t="s">
        <v>89</v>
      </c>
      <c r="E2486" s="84"/>
      <c r="F2486" s="83">
        <f t="shared" si="1632"/>
        <v>0</v>
      </c>
      <c r="G2486" s="83">
        <f t="shared" si="1634"/>
        <v>0</v>
      </c>
      <c r="H2486" s="83">
        <f t="shared" si="1633"/>
        <v>0</v>
      </c>
      <c r="I2486" s="83">
        <f t="shared" si="1631"/>
        <v>0</v>
      </c>
      <c r="J2486" s="84"/>
      <c r="K2486" s="84"/>
      <c r="L2486" s="83"/>
      <c r="M2486" s="83"/>
      <c r="N2486" s="83"/>
      <c r="O2486" s="84"/>
      <c r="P2486" s="309"/>
    </row>
    <row r="2487" spans="1:16" s="3" customFormat="1" ht="15" hidden="1" customHeight="1">
      <c r="A2487" s="123"/>
      <c r="B2487" s="123"/>
      <c r="C2487" s="129"/>
      <c r="D2487" s="123" t="s">
        <v>90</v>
      </c>
      <c r="E2487" s="92"/>
      <c r="F2487" s="91">
        <f t="shared" si="1632"/>
        <v>0</v>
      </c>
      <c r="G2487" s="91">
        <f t="shared" si="1634"/>
        <v>0</v>
      </c>
      <c r="H2487" s="91">
        <f t="shared" si="1633"/>
        <v>0</v>
      </c>
      <c r="I2487" s="91">
        <f t="shared" si="1631"/>
        <v>0</v>
      </c>
      <c r="J2487" s="92"/>
      <c r="K2487" s="92"/>
      <c r="L2487" s="91"/>
      <c r="M2487" s="91"/>
      <c r="N2487" s="91"/>
      <c r="O2487" s="92"/>
      <c r="P2487" s="310"/>
    </row>
    <row r="2488" spans="1:16" s="6" customFormat="1" ht="15" hidden="1" customHeight="1">
      <c r="A2488" s="145"/>
      <c r="B2488" s="145"/>
      <c r="C2488" s="146"/>
      <c r="D2488" s="145" t="s">
        <v>91</v>
      </c>
      <c r="E2488" s="138"/>
      <c r="F2488" s="147">
        <f t="shared" si="1632"/>
        <v>0</v>
      </c>
      <c r="G2488" s="147">
        <f t="shared" si="1634"/>
        <v>0</v>
      </c>
      <c r="H2488" s="147">
        <f t="shared" si="1633"/>
        <v>0</v>
      </c>
      <c r="I2488" s="147">
        <f t="shared" si="1631"/>
        <v>0</v>
      </c>
      <c r="J2488" s="148"/>
      <c r="K2488" s="148"/>
      <c r="L2488" s="147"/>
      <c r="M2488" s="147"/>
      <c r="N2488" s="147"/>
      <c r="O2488" s="148"/>
      <c r="P2488" s="309"/>
    </row>
    <row r="2489" spans="1:16" s="6" customFormat="1" ht="15" hidden="1" customHeight="1">
      <c r="A2489" s="145"/>
      <c r="B2489" s="145"/>
      <c r="C2489" s="146"/>
      <c r="D2489" s="145" t="s">
        <v>92</v>
      </c>
      <c r="E2489" s="148"/>
      <c r="F2489" s="147">
        <f t="shared" si="1632"/>
        <v>0</v>
      </c>
      <c r="G2489" s="147">
        <f t="shared" si="1634"/>
        <v>0</v>
      </c>
      <c r="H2489" s="147">
        <f t="shared" si="1633"/>
        <v>0</v>
      </c>
      <c r="I2489" s="147">
        <f t="shared" si="1631"/>
        <v>0</v>
      </c>
      <c r="J2489" s="148"/>
      <c r="K2489" s="148"/>
      <c r="L2489" s="147"/>
      <c r="M2489" s="147"/>
      <c r="N2489" s="147"/>
      <c r="O2489" s="148"/>
      <c r="P2489" s="309"/>
    </row>
    <row r="2490" spans="1:16" s="6" customFormat="1" ht="15" hidden="1" customHeight="1">
      <c r="A2490" s="140"/>
      <c r="B2490" s="140"/>
      <c r="C2490" s="141"/>
      <c r="D2490" s="140" t="s">
        <v>93</v>
      </c>
      <c r="E2490" s="142"/>
      <c r="F2490" s="143">
        <f t="shared" si="1632"/>
        <v>0</v>
      </c>
      <c r="G2490" s="143">
        <f t="shared" si="1634"/>
        <v>0</v>
      </c>
      <c r="H2490" s="143">
        <f t="shared" si="1633"/>
        <v>0</v>
      </c>
      <c r="I2490" s="143">
        <f t="shared" si="1631"/>
        <v>0</v>
      </c>
      <c r="J2490" s="144"/>
      <c r="K2490" s="144"/>
      <c r="L2490" s="143"/>
      <c r="M2490" s="143"/>
      <c r="N2490" s="143"/>
      <c r="O2490" s="144"/>
      <c r="P2490" s="309"/>
    </row>
    <row r="2491" spans="1:16" s="3" customFormat="1" ht="15" hidden="1" customHeight="1">
      <c r="A2491" s="124"/>
      <c r="B2491" s="124"/>
      <c r="C2491" s="125"/>
      <c r="D2491" s="124" t="s">
        <v>94</v>
      </c>
      <c r="E2491" s="128"/>
      <c r="F2491" s="127">
        <f t="shared" si="1632"/>
        <v>0</v>
      </c>
      <c r="G2491" s="127">
        <f t="shared" si="1634"/>
        <v>0</v>
      </c>
      <c r="H2491" s="127">
        <f t="shared" si="1633"/>
        <v>0</v>
      </c>
      <c r="I2491" s="127">
        <f t="shared" si="1631"/>
        <v>0</v>
      </c>
      <c r="J2491" s="128"/>
      <c r="K2491" s="128"/>
      <c r="L2491" s="127"/>
      <c r="M2491" s="127"/>
      <c r="N2491" s="127"/>
      <c r="O2491" s="128"/>
      <c r="P2491" s="310"/>
    </row>
    <row r="2492" spans="1:16" s="6" customFormat="1" hidden="1">
      <c r="A2492" s="272"/>
      <c r="B2492" s="272"/>
      <c r="C2492" s="273"/>
      <c r="D2492" s="272" t="s">
        <v>95</v>
      </c>
      <c r="E2492" s="268"/>
      <c r="F2492" s="274">
        <f t="shared" si="1632"/>
        <v>0</v>
      </c>
      <c r="G2492" s="274">
        <f t="shared" si="1634"/>
        <v>0</v>
      </c>
      <c r="H2492" s="274">
        <f t="shared" si="1633"/>
        <v>0</v>
      </c>
      <c r="I2492" s="274">
        <f t="shared" si="1631"/>
        <v>0</v>
      </c>
      <c r="J2492" s="275"/>
      <c r="K2492" s="275"/>
      <c r="L2492" s="274"/>
      <c r="M2492" s="274"/>
      <c r="N2492" s="274"/>
      <c r="O2492" s="275"/>
      <c r="P2492" s="309"/>
    </row>
    <row r="2493" spans="1:16" s="72" customFormat="1" ht="14.25" hidden="1" customHeight="1">
      <c r="A2493" s="255"/>
      <c r="B2493" s="255"/>
      <c r="C2493" s="256">
        <v>6650</v>
      </c>
      <c r="D2493" s="255"/>
      <c r="E2493" s="254"/>
      <c r="F2493" s="257">
        <f t="shared" ref="F2493:O2493" si="1635">SUM(F2494:F2502)</f>
        <v>0</v>
      </c>
      <c r="G2493" s="257">
        <f t="shared" ref="G2493:H2493" si="1636">SUM(G2494:G2502)</f>
        <v>0</v>
      </c>
      <c r="H2493" s="257">
        <f t="shared" si="1636"/>
        <v>0</v>
      </c>
      <c r="I2493" s="257">
        <f t="shared" si="1635"/>
        <v>0</v>
      </c>
      <c r="J2493" s="257">
        <f t="shared" si="1635"/>
        <v>0</v>
      </c>
      <c r="K2493" s="257">
        <f t="shared" ref="K2493:L2493" si="1637">SUM(K2494:K2502)</f>
        <v>0</v>
      </c>
      <c r="L2493" s="257">
        <f t="shared" si="1637"/>
        <v>0</v>
      </c>
      <c r="M2493" s="257">
        <f t="shared" si="1635"/>
        <v>0</v>
      </c>
      <c r="N2493" s="257">
        <f t="shared" si="1635"/>
        <v>0</v>
      </c>
      <c r="O2493" s="257">
        <f t="shared" si="1635"/>
        <v>0</v>
      </c>
      <c r="P2493" s="332"/>
    </row>
    <row r="2494" spans="1:16" s="6" customFormat="1" ht="15" hidden="1" customHeight="1">
      <c r="A2494" s="145"/>
      <c r="B2494" s="145"/>
      <c r="C2494" s="146"/>
      <c r="D2494" s="145" t="s">
        <v>96</v>
      </c>
      <c r="E2494" s="138"/>
      <c r="F2494" s="147">
        <f t="shared" ref="F2494:F2502" si="1638">I2494+O2494</f>
        <v>0</v>
      </c>
      <c r="G2494" s="294">
        <f t="shared" ref="G2494" si="1639">K2494+O2494</f>
        <v>0</v>
      </c>
      <c r="H2494" s="147">
        <f t="shared" ref="H2494:H2502" si="1640">M2494+Q2494</f>
        <v>0</v>
      </c>
      <c r="I2494" s="147">
        <f t="shared" ref="I2494:I2502" si="1641">SUM(J2494:N2494)</f>
        <v>0</v>
      </c>
      <c r="J2494" s="148"/>
      <c r="K2494" s="148"/>
      <c r="L2494" s="147"/>
      <c r="M2494" s="147"/>
      <c r="N2494" s="147"/>
      <c r="O2494" s="148"/>
      <c r="P2494" s="332"/>
    </row>
    <row r="2495" spans="1:16" s="6" customFormat="1" ht="15" hidden="1" customHeight="1">
      <c r="A2495" s="140"/>
      <c r="B2495" s="140"/>
      <c r="C2495" s="141"/>
      <c r="D2495" s="140" t="s">
        <v>97</v>
      </c>
      <c r="E2495" s="142"/>
      <c r="F2495" s="143">
        <f t="shared" si="1638"/>
        <v>0</v>
      </c>
      <c r="G2495" s="143">
        <f t="shared" ref="G2495:G2501" si="1642">J2495+P2495</f>
        <v>0</v>
      </c>
      <c r="H2495" s="143">
        <f t="shared" si="1640"/>
        <v>0</v>
      </c>
      <c r="I2495" s="143">
        <f t="shared" si="1641"/>
        <v>0</v>
      </c>
      <c r="J2495" s="144"/>
      <c r="K2495" s="144"/>
      <c r="L2495" s="143"/>
      <c r="M2495" s="143"/>
      <c r="N2495" s="143"/>
      <c r="O2495" s="144"/>
      <c r="P2495" s="309"/>
    </row>
    <row r="2496" spans="1:16" s="3" customFormat="1" ht="15" hidden="1" customHeight="1">
      <c r="A2496" s="80"/>
      <c r="B2496" s="80"/>
      <c r="C2496" s="81"/>
      <c r="D2496" s="80" t="s">
        <v>98</v>
      </c>
      <c r="E2496" s="84"/>
      <c r="F2496" s="83">
        <f t="shared" si="1638"/>
        <v>0</v>
      </c>
      <c r="G2496" s="83">
        <f t="shared" si="1642"/>
        <v>0</v>
      </c>
      <c r="H2496" s="83">
        <f t="shared" si="1640"/>
        <v>0</v>
      </c>
      <c r="I2496" s="83">
        <f t="shared" si="1641"/>
        <v>0</v>
      </c>
      <c r="J2496" s="84"/>
      <c r="K2496" s="84"/>
      <c r="L2496" s="83"/>
      <c r="M2496" s="83"/>
      <c r="N2496" s="83"/>
      <c r="O2496" s="84"/>
      <c r="P2496" s="310"/>
    </row>
    <row r="2497" spans="1:16" s="3" customFormat="1" ht="15" hidden="1" customHeight="1">
      <c r="A2497" s="75"/>
      <c r="B2497" s="75"/>
      <c r="C2497" s="76"/>
      <c r="D2497" s="75" t="s">
        <v>99</v>
      </c>
      <c r="E2497" s="78"/>
      <c r="F2497" s="77">
        <f t="shared" si="1638"/>
        <v>0</v>
      </c>
      <c r="G2497" s="77">
        <f t="shared" si="1642"/>
        <v>0</v>
      </c>
      <c r="H2497" s="77">
        <f t="shared" si="1640"/>
        <v>0</v>
      </c>
      <c r="I2497" s="77">
        <f t="shared" si="1641"/>
        <v>0</v>
      </c>
      <c r="J2497" s="78"/>
      <c r="K2497" s="78"/>
      <c r="L2497" s="77"/>
      <c r="M2497" s="77"/>
      <c r="N2497" s="77"/>
      <c r="O2497" s="78"/>
      <c r="P2497" s="310"/>
    </row>
    <row r="2498" spans="1:16" s="3" customFormat="1" ht="15" hidden="1" customHeight="1">
      <c r="A2498" s="75"/>
      <c r="B2498" s="75"/>
      <c r="C2498" s="76"/>
      <c r="D2498" s="75" t="s">
        <v>100</v>
      </c>
      <c r="E2498" s="78"/>
      <c r="F2498" s="77">
        <f t="shared" si="1638"/>
        <v>0</v>
      </c>
      <c r="G2498" s="77">
        <f t="shared" si="1642"/>
        <v>0</v>
      </c>
      <c r="H2498" s="77">
        <f t="shared" si="1640"/>
        <v>0</v>
      </c>
      <c r="I2498" s="77">
        <f t="shared" si="1641"/>
        <v>0</v>
      </c>
      <c r="J2498" s="78"/>
      <c r="K2498" s="78"/>
      <c r="L2498" s="77"/>
      <c r="M2498" s="77"/>
      <c r="N2498" s="77"/>
      <c r="O2498" s="78"/>
      <c r="P2498" s="310"/>
    </row>
    <row r="2499" spans="1:16" s="3" customFormat="1" ht="15" hidden="1" customHeight="1">
      <c r="A2499" s="123"/>
      <c r="B2499" s="123"/>
      <c r="C2499" s="129"/>
      <c r="D2499" s="123" t="s">
        <v>101</v>
      </c>
      <c r="E2499" s="92"/>
      <c r="F2499" s="91">
        <f t="shared" si="1638"/>
        <v>0</v>
      </c>
      <c r="G2499" s="91">
        <f t="shared" si="1642"/>
        <v>0</v>
      </c>
      <c r="H2499" s="91">
        <f t="shared" si="1640"/>
        <v>0</v>
      </c>
      <c r="I2499" s="91">
        <f t="shared" si="1641"/>
        <v>0</v>
      </c>
      <c r="J2499" s="92"/>
      <c r="K2499" s="92"/>
      <c r="L2499" s="91"/>
      <c r="M2499" s="91"/>
      <c r="N2499" s="91"/>
      <c r="O2499" s="92"/>
      <c r="P2499" s="310"/>
    </row>
    <row r="2500" spans="1:16" s="6" customFormat="1" ht="15" hidden="1" customHeight="1">
      <c r="A2500" s="145"/>
      <c r="B2500" s="145"/>
      <c r="C2500" s="146"/>
      <c r="D2500" s="145" t="s">
        <v>102</v>
      </c>
      <c r="E2500" s="138"/>
      <c r="F2500" s="147">
        <f t="shared" si="1638"/>
        <v>0</v>
      </c>
      <c r="G2500" s="147">
        <f t="shared" si="1642"/>
        <v>0</v>
      </c>
      <c r="H2500" s="147">
        <f t="shared" si="1640"/>
        <v>0</v>
      </c>
      <c r="I2500" s="147">
        <f t="shared" si="1641"/>
        <v>0</v>
      </c>
      <c r="J2500" s="148"/>
      <c r="K2500" s="148"/>
      <c r="L2500" s="147"/>
      <c r="M2500" s="147"/>
      <c r="N2500" s="147"/>
      <c r="O2500" s="148"/>
      <c r="P2500" s="309"/>
    </row>
    <row r="2501" spans="1:16" s="6" customFormat="1" ht="15" hidden="1" customHeight="1">
      <c r="A2501" s="145"/>
      <c r="B2501" s="145"/>
      <c r="C2501" s="146"/>
      <c r="D2501" s="145" t="s">
        <v>103</v>
      </c>
      <c r="E2501" s="138"/>
      <c r="F2501" s="147">
        <f t="shared" si="1638"/>
        <v>0</v>
      </c>
      <c r="G2501" s="147">
        <f t="shared" si="1642"/>
        <v>0</v>
      </c>
      <c r="H2501" s="147">
        <f t="shared" si="1640"/>
        <v>0</v>
      </c>
      <c r="I2501" s="147">
        <f t="shared" si="1641"/>
        <v>0</v>
      </c>
      <c r="J2501" s="148"/>
      <c r="K2501" s="148"/>
      <c r="L2501" s="147"/>
      <c r="M2501" s="147"/>
      <c r="N2501" s="147"/>
      <c r="O2501" s="148"/>
      <c r="P2501" s="309"/>
    </row>
    <row r="2502" spans="1:16" s="6" customFormat="1" ht="15" hidden="1" customHeight="1">
      <c r="A2502" s="232"/>
      <c r="B2502" s="232"/>
      <c r="C2502" s="233"/>
      <c r="D2502" s="232" t="s">
        <v>104</v>
      </c>
      <c r="E2502" s="234"/>
      <c r="F2502" s="231">
        <f t="shared" si="1638"/>
        <v>0</v>
      </c>
      <c r="G2502" s="294">
        <f>K2502+O2502</f>
        <v>0</v>
      </c>
      <c r="H2502" s="231">
        <f t="shared" si="1640"/>
        <v>0</v>
      </c>
      <c r="I2502" s="231">
        <f t="shared" si="1641"/>
        <v>0</v>
      </c>
      <c r="J2502" s="235"/>
      <c r="K2502" s="235"/>
      <c r="L2502" s="231"/>
      <c r="M2502" s="231"/>
      <c r="N2502" s="231"/>
      <c r="O2502" s="235"/>
      <c r="P2502" s="332"/>
    </row>
    <row r="2503" spans="1:16" s="72" customFormat="1" hidden="1">
      <c r="A2503" s="68"/>
      <c r="B2503" s="68"/>
      <c r="C2503" s="270">
        <v>6700</v>
      </c>
      <c r="D2503" s="68"/>
      <c r="E2503" s="268"/>
      <c r="F2503" s="271">
        <f t="shared" ref="F2503:O2503" si="1643">SUM(F2504:F2509)</f>
        <v>0</v>
      </c>
      <c r="G2503" s="271">
        <f t="shared" ref="G2503:H2503" si="1644">SUM(G2504:G2509)</f>
        <v>0</v>
      </c>
      <c r="H2503" s="271">
        <f t="shared" si="1644"/>
        <v>0</v>
      </c>
      <c r="I2503" s="271">
        <f t="shared" si="1643"/>
        <v>0</v>
      </c>
      <c r="J2503" s="271">
        <f t="shared" si="1643"/>
        <v>0</v>
      </c>
      <c r="K2503" s="271">
        <f t="shared" ref="K2503:L2503" si="1645">SUM(K2504:K2509)</f>
        <v>0</v>
      </c>
      <c r="L2503" s="271">
        <f t="shared" si="1645"/>
        <v>0</v>
      </c>
      <c r="M2503" s="271">
        <f t="shared" si="1643"/>
        <v>0</v>
      </c>
      <c r="N2503" s="271">
        <f t="shared" si="1643"/>
        <v>0</v>
      </c>
      <c r="O2503" s="271">
        <f t="shared" si="1643"/>
        <v>0</v>
      </c>
      <c r="P2503" s="332"/>
    </row>
    <row r="2504" spans="1:16" s="6" customFormat="1" hidden="1">
      <c r="A2504" s="272"/>
      <c r="B2504" s="272"/>
      <c r="C2504" s="273"/>
      <c r="D2504" s="272" t="s">
        <v>105</v>
      </c>
      <c r="E2504" s="268"/>
      <c r="F2504" s="274">
        <f t="shared" ref="F2504:F2509" si="1646">I2504+O2504</f>
        <v>0</v>
      </c>
      <c r="G2504" s="294">
        <f t="shared" ref="G2504:G2507" si="1647">K2504+O2504</f>
        <v>0</v>
      </c>
      <c r="H2504" s="274">
        <f t="shared" ref="H2504:H2509" si="1648">M2504+Q2504</f>
        <v>0</v>
      </c>
      <c r="I2504" s="274">
        <f t="shared" ref="I2504:I2509" si="1649">SUM(J2504:N2504)</f>
        <v>0</v>
      </c>
      <c r="J2504" s="275"/>
      <c r="K2504" s="275"/>
      <c r="L2504" s="274"/>
      <c r="M2504" s="274"/>
      <c r="N2504" s="274"/>
      <c r="O2504" s="275"/>
      <c r="P2504" s="332"/>
    </row>
    <row r="2505" spans="1:16" s="6" customFormat="1" hidden="1">
      <c r="A2505" s="272"/>
      <c r="B2505" s="272"/>
      <c r="C2505" s="273"/>
      <c r="D2505" s="272" t="s">
        <v>106</v>
      </c>
      <c r="E2505" s="268"/>
      <c r="F2505" s="274">
        <f t="shared" si="1646"/>
        <v>0</v>
      </c>
      <c r="G2505" s="294">
        <f t="shared" si="1647"/>
        <v>0</v>
      </c>
      <c r="H2505" s="274">
        <f t="shared" si="1648"/>
        <v>0</v>
      </c>
      <c r="I2505" s="274">
        <f t="shared" si="1649"/>
        <v>0</v>
      </c>
      <c r="J2505" s="275"/>
      <c r="K2505" s="275"/>
      <c r="L2505" s="274"/>
      <c r="M2505" s="274"/>
      <c r="N2505" s="274"/>
      <c r="O2505" s="275"/>
      <c r="P2505" s="332"/>
    </row>
    <row r="2506" spans="1:16" s="6" customFormat="1" hidden="1">
      <c r="A2506" s="272"/>
      <c r="B2506" s="272"/>
      <c r="C2506" s="273"/>
      <c r="D2506" s="272" t="s">
        <v>107</v>
      </c>
      <c r="E2506" s="268"/>
      <c r="F2506" s="274">
        <f t="shared" si="1646"/>
        <v>0</v>
      </c>
      <c r="G2506" s="294">
        <f t="shared" si="1647"/>
        <v>0</v>
      </c>
      <c r="H2506" s="274">
        <f t="shared" si="1648"/>
        <v>0</v>
      </c>
      <c r="I2506" s="274">
        <f t="shared" si="1649"/>
        <v>0</v>
      </c>
      <c r="J2506" s="275"/>
      <c r="K2506" s="275"/>
      <c r="L2506" s="274"/>
      <c r="M2506" s="274"/>
      <c r="N2506" s="274"/>
      <c r="O2506" s="275"/>
      <c r="P2506" s="332"/>
    </row>
    <row r="2507" spans="1:16" s="6" customFormat="1" hidden="1">
      <c r="A2507" s="272"/>
      <c r="B2507" s="272"/>
      <c r="C2507" s="273"/>
      <c r="D2507" s="272" t="s">
        <v>108</v>
      </c>
      <c r="E2507" s="268"/>
      <c r="F2507" s="274">
        <f t="shared" si="1646"/>
        <v>0</v>
      </c>
      <c r="G2507" s="294">
        <f t="shared" si="1647"/>
        <v>0</v>
      </c>
      <c r="H2507" s="274">
        <f t="shared" si="1648"/>
        <v>0</v>
      </c>
      <c r="I2507" s="274">
        <f t="shared" si="1649"/>
        <v>0</v>
      </c>
      <c r="J2507" s="275"/>
      <c r="K2507" s="275"/>
      <c r="L2507" s="274"/>
      <c r="M2507" s="274"/>
      <c r="N2507" s="274"/>
      <c r="O2507" s="275"/>
      <c r="P2507" s="332"/>
    </row>
    <row r="2508" spans="1:16" s="3" customFormat="1" ht="15" hidden="1" customHeight="1">
      <c r="A2508" s="124"/>
      <c r="B2508" s="124"/>
      <c r="C2508" s="125"/>
      <c r="D2508" s="124" t="s">
        <v>109</v>
      </c>
      <c r="E2508" s="128"/>
      <c r="F2508" s="127">
        <f t="shared" si="1646"/>
        <v>0</v>
      </c>
      <c r="G2508" s="127">
        <f>J2508+P2508</f>
        <v>0</v>
      </c>
      <c r="H2508" s="127">
        <f t="shared" si="1648"/>
        <v>0</v>
      </c>
      <c r="I2508" s="127">
        <f t="shared" si="1649"/>
        <v>0</v>
      </c>
      <c r="J2508" s="128"/>
      <c r="K2508" s="128"/>
      <c r="L2508" s="127"/>
      <c r="M2508" s="127"/>
      <c r="N2508" s="127"/>
      <c r="O2508" s="128"/>
      <c r="P2508" s="310"/>
    </row>
    <row r="2509" spans="1:16" s="6" customFormat="1" ht="15" hidden="1" customHeight="1">
      <c r="A2509" s="232"/>
      <c r="B2509" s="232"/>
      <c r="C2509" s="233"/>
      <c r="D2509" s="232" t="s">
        <v>110</v>
      </c>
      <c r="E2509" s="234"/>
      <c r="F2509" s="231">
        <f t="shared" si="1646"/>
        <v>0</v>
      </c>
      <c r="G2509" s="231">
        <f>J2509+P2509</f>
        <v>0</v>
      </c>
      <c r="H2509" s="231">
        <f t="shared" si="1648"/>
        <v>0</v>
      </c>
      <c r="I2509" s="231">
        <f t="shared" si="1649"/>
        <v>0</v>
      </c>
      <c r="J2509" s="235"/>
      <c r="K2509" s="235"/>
      <c r="L2509" s="231"/>
      <c r="M2509" s="231"/>
      <c r="N2509" s="231"/>
      <c r="O2509" s="235"/>
      <c r="P2509" s="309"/>
    </row>
    <row r="2510" spans="1:16" s="72" customFormat="1" hidden="1">
      <c r="A2510" s="68"/>
      <c r="B2510" s="68"/>
      <c r="C2510" s="270">
        <v>6750</v>
      </c>
      <c r="D2510" s="68"/>
      <c r="E2510" s="268"/>
      <c r="F2510" s="276">
        <f t="shared" ref="F2510:O2510" si="1650">SUM(F2511:F2520)</f>
        <v>0</v>
      </c>
      <c r="G2510" s="276">
        <f t="shared" ref="G2510:H2510" si="1651">SUM(G2511:G2520)</f>
        <v>0</v>
      </c>
      <c r="H2510" s="276">
        <f t="shared" si="1651"/>
        <v>0</v>
      </c>
      <c r="I2510" s="276">
        <f t="shared" si="1650"/>
        <v>0</v>
      </c>
      <c r="J2510" s="276">
        <f t="shared" si="1650"/>
        <v>0</v>
      </c>
      <c r="K2510" s="276">
        <f t="shared" ref="K2510:L2510" si="1652">SUM(K2511:K2520)</f>
        <v>0</v>
      </c>
      <c r="L2510" s="276">
        <f t="shared" si="1652"/>
        <v>0</v>
      </c>
      <c r="M2510" s="276">
        <f t="shared" si="1650"/>
        <v>0</v>
      </c>
      <c r="N2510" s="276">
        <f t="shared" si="1650"/>
        <v>0</v>
      </c>
      <c r="O2510" s="276">
        <f t="shared" si="1650"/>
        <v>0</v>
      </c>
      <c r="P2510" s="332"/>
    </row>
    <row r="2511" spans="1:16" s="6" customFormat="1" hidden="1">
      <c r="A2511" s="272"/>
      <c r="B2511" s="272"/>
      <c r="C2511" s="273"/>
      <c r="D2511" s="272" t="s">
        <v>111</v>
      </c>
      <c r="E2511" s="268"/>
      <c r="F2511" s="274">
        <f t="shared" ref="F2511:F2520" si="1653">I2511+O2511</f>
        <v>0</v>
      </c>
      <c r="G2511" s="294">
        <f t="shared" ref="G2511" si="1654">K2511+O2511</f>
        <v>0</v>
      </c>
      <c r="H2511" s="274">
        <f t="shared" ref="H2511:H2520" si="1655">M2511+Q2511</f>
        <v>0</v>
      </c>
      <c r="I2511" s="274">
        <f t="shared" ref="I2511:I2520" si="1656">SUM(J2511:N2511)</f>
        <v>0</v>
      </c>
      <c r="J2511" s="275"/>
      <c r="K2511" s="275"/>
      <c r="L2511" s="274"/>
      <c r="M2511" s="274"/>
      <c r="N2511" s="274"/>
      <c r="O2511" s="275"/>
      <c r="P2511" s="332"/>
    </row>
    <row r="2512" spans="1:16" s="3" customFormat="1" ht="15" hidden="1" customHeight="1">
      <c r="A2512" s="80"/>
      <c r="B2512" s="80"/>
      <c r="C2512" s="81"/>
      <c r="D2512" s="80" t="s">
        <v>112</v>
      </c>
      <c r="E2512" s="84"/>
      <c r="F2512" s="83">
        <f t="shared" si="1653"/>
        <v>0</v>
      </c>
      <c r="G2512" s="83">
        <f>J2512+P2512</f>
        <v>0</v>
      </c>
      <c r="H2512" s="83">
        <f t="shared" si="1655"/>
        <v>0</v>
      </c>
      <c r="I2512" s="83">
        <f t="shared" si="1656"/>
        <v>0</v>
      </c>
      <c r="J2512" s="84"/>
      <c r="K2512" s="84"/>
      <c r="L2512" s="83"/>
      <c r="M2512" s="83"/>
      <c r="N2512" s="83"/>
      <c r="O2512" s="84"/>
      <c r="P2512" s="310"/>
    </row>
    <row r="2513" spans="1:16" s="3" customFormat="1" ht="15" hidden="1" customHeight="1">
      <c r="A2513" s="75"/>
      <c r="B2513" s="75"/>
      <c r="C2513" s="76"/>
      <c r="D2513" s="75" t="s">
        <v>113</v>
      </c>
      <c r="E2513" s="78"/>
      <c r="F2513" s="77">
        <f t="shared" si="1653"/>
        <v>0</v>
      </c>
      <c r="G2513" s="77">
        <f>J2513+P2513</f>
        <v>0</v>
      </c>
      <c r="H2513" s="77">
        <f t="shared" si="1655"/>
        <v>0</v>
      </c>
      <c r="I2513" s="77">
        <f t="shared" si="1656"/>
        <v>0</v>
      </c>
      <c r="J2513" s="78"/>
      <c r="K2513" s="78"/>
      <c r="L2513" s="77"/>
      <c r="M2513" s="77"/>
      <c r="N2513" s="77"/>
      <c r="O2513" s="78"/>
      <c r="P2513" s="310"/>
    </row>
    <row r="2514" spans="1:16" s="3" customFormat="1" ht="15" hidden="1" customHeight="1">
      <c r="A2514" s="75"/>
      <c r="B2514" s="75"/>
      <c r="C2514" s="76"/>
      <c r="D2514" s="75" t="s">
        <v>114</v>
      </c>
      <c r="E2514" s="78"/>
      <c r="F2514" s="77">
        <f t="shared" si="1653"/>
        <v>0</v>
      </c>
      <c r="G2514" s="77">
        <f>J2514+P2514</f>
        <v>0</v>
      </c>
      <c r="H2514" s="77">
        <f t="shared" si="1655"/>
        <v>0</v>
      </c>
      <c r="I2514" s="77">
        <f t="shared" si="1656"/>
        <v>0</v>
      </c>
      <c r="J2514" s="78"/>
      <c r="K2514" s="78"/>
      <c r="L2514" s="77"/>
      <c r="M2514" s="77"/>
      <c r="N2514" s="77"/>
      <c r="O2514" s="78"/>
      <c r="P2514" s="310"/>
    </row>
    <row r="2515" spans="1:16" s="3" customFormat="1" ht="15" hidden="1" customHeight="1">
      <c r="A2515" s="75"/>
      <c r="B2515" s="75"/>
      <c r="C2515" s="76"/>
      <c r="D2515" s="75" t="s">
        <v>115</v>
      </c>
      <c r="E2515" s="78"/>
      <c r="F2515" s="77">
        <f t="shared" si="1653"/>
        <v>0</v>
      </c>
      <c r="G2515" s="77">
        <f>J2515+P2515</f>
        <v>0</v>
      </c>
      <c r="H2515" s="77">
        <f t="shared" si="1655"/>
        <v>0</v>
      </c>
      <c r="I2515" s="77">
        <f t="shared" si="1656"/>
        <v>0</v>
      </c>
      <c r="J2515" s="78"/>
      <c r="K2515" s="78"/>
      <c r="L2515" s="77"/>
      <c r="M2515" s="77"/>
      <c r="N2515" s="77"/>
      <c r="O2515" s="78"/>
      <c r="P2515" s="310"/>
    </row>
    <row r="2516" spans="1:16" s="3" customFormat="1" ht="15" hidden="1" customHeight="1">
      <c r="A2516" s="123"/>
      <c r="B2516" s="123"/>
      <c r="C2516" s="129"/>
      <c r="D2516" s="123" t="s">
        <v>116</v>
      </c>
      <c r="E2516" s="130"/>
      <c r="F2516" s="91">
        <f t="shared" si="1653"/>
        <v>0</v>
      </c>
      <c r="G2516" s="91">
        <f>J2516+P2516</f>
        <v>0</v>
      </c>
      <c r="H2516" s="91">
        <f t="shared" si="1655"/>
        <v>0</v>
      </c>
      <c r="I2516" s="91">
        <f t="shared" si="1656"/>
        <v>0</v>
      </c>
      <c r="J2516" s="92"/>
      <c r="K2516" s="92"/>
      <c r="L2516" s="91"/>
      <c r="M2516" s="91"/>
      <c r="N2516" s="91"/>
      <c r="O2516" s="92"/>
      <c r="P2516" s="310"/>
    </row>
    <row r="2517" spans="1:16" s="6" customFormat="1" hidden="1">
      <c r="A2517" s="272"/>
      <c r="B2517" s="272"/>
      <c r="C2517" s="273"/>
      <c r="D2517" s="272" t="s">
        <v>117</v>
      </c>
      <c r="E2517" s="268"/>
      <c r="F2517" s="274">
        <f t="shared" si="1653"/>
        <v>0</v>
      </c>
      <c r="G2517" s="294">
        <f t="shared" ref="G2517" si="1657">K2517+O2517</f>
        <v>0</v>
      </c>
      <c r="H2517" s="274">
        <f t="shared" si="1655"/>
        <v>0</v>
      </c>
      <c r="I2517" s="274">
        <f t="shared" si="1656"/>
        <v>0</v>
      </c>
      <c r="J2517" s="275"/>
      <c r="K2517" s="275"/>
      <c r="L2517" s="274"/>
      <c r="M2517" s="274"/>
      <c r="N2517" s="274"/>
      <c r="O2517" s="275"/>
      <c r="P2517" s="332"/>
    </row>
    <row r="2518" spans="1:16" s="6" customFormat="1" hidden="1">
      <c r="A2518" s="272"/>
      <c r="B2518" s="272"/>
      <c r="C2518" s="273"/>
      <c r="D2518" s="272" t="s">
        <v>118</v>
      </c>
      <c r="E2518" s="268"/>
      <c r="F2518" s="274">
        <f t="shared" si="1653"/>
        <v>0</v>
      </c>
      <c r="G2518" s="274">
        <f>J2518+P2518</f>
        <v>0</v>
      </c>
      <c r="H2518" s="274">
        <f t="shared" si="1655"/>
        <v>0</v>
      </c>
      <c r="I2518" s="274">
        <f t="shared" si="1656"/>
        <v>0</v>
      </c>
      <c r="J2518" s="275"/>
      <c r="K2518" s="275"/>
      <c r="L2518" s="274"/>
      <c r="M2518" s="274"/>
      <c r="N2518" s="274"/>
      <c r="O2518" s="275"/>
      <c r="P2518" s="309"/>
    </row>
    <row r="2519" spans="1:16" s="3" customFormat="1" ht="15" hidden="1" customHeight="1">
      <c r="A2519" s="124"/>
      <c r="B2519" s="124"/>
      <c r="C2519" s="125"/>
      <c r="D2519" s="124" t="s">
        <v>119</v>
      </c>
      <c r="E2519" s="128"/>
      <c r="F2519" s="127">
        <f t="shared" si="1653"/>
        <v>0</v>
      </c>
      <c r="G2519" s="127">
        <f>J2519+P2519</f>
        <v>0</v>
      </c>
      <c r="H2519" s="127">
        <f t="shared" si="1655"/>
        <v>0</v>
      </c>
      <c r="I2519" s="127">
        <f t="shared" si="1656"/>
        <v>0</v>
      </c>
      <c r="J2519" s="128"/>
      <c r="K2519" s="128"/>
      <c r="L2519" s="127"/>
      <c r="M2519" s="127"/>
      <c r="N2519" s="127"/>
      <c r="O2519" s="128"/>
      <c r="P2519" s="310"/>
    </row>
    <row r="2520" spans="1:16" s="6" customFormat="1" ht="15" hidden="1" customHeight="1">
      <c r="A2520" s="140"/>
      <c r="B2520" s="140"/>
      <c r="C2520" s="141"/>
      <c r="D2520" s="140" t="s">
        <v>120</v>
      </c>
      <c r="E2520" s="142"/>
      <c r="F2520" s="143">
        <f t="shared" si="1653"/>
        <v>0</v>
      </c>
      <c r="G2520" s="294">
        <f t="shared" ref="G2520" si="1658">K2520+O2520</f>
        <v>0</v>
      </c>
      <c r="H2520" s="143">
        <f t="shared" si="1655"/>
        <v>0</v>
      </c>
      <c r="I2520" s="143">
        <f t="shared" si="1656"/>
        <v>0</v>
      </c>
      <c r="J2520" s="144"/>
      <c r="K2520" s="144"/>
      <c r="L2520" s="143"/>
      <c r="M2520" s="143"/>
      <c r="N2520" s="143"/>
      <c r="O2520" s="144"/>
      <c r="P2520" s="332"/>
    </row>
    <row r="2521" spans="1:16" s="72" customFormat="1" ht="15" hidden="1" customHeight="1">
      <c r="A2521" s="46"/>
      <c r="B2521" s="46"/>
      <c r="C2521" s="47">
        <v>6800</v>
      </c>
      <c r="D2521" s="46"/>
      <c r="E2521" s="50"/>
      <c r="F2521" s="50">
        <f t="shared" ref="F2521:O2521" si="1659">SUM(F2522:F2528)</f>
        <v>0</v>
      </c>
      <c r="G2521" s="50">
        <f t="shared" ref="G2521:H2521" si="1660">SUM(G2522:G2528)</f>
        <v>0</v>
      </c>
      <c r="H2521" s="50">
        <f t="shared" si="1660"/>
        <v>0</v>
      </c>
      <c r="I2521" s="50">
        <f t="shared" si="1659"/>
        <v>0</v>
      </c>
      <c r="J2521" s="50">
        <f t="shared" si="1659"/>
        <v>0</v>
      </c>
      <c r="K2521" s="50">
        <f t="shared" ref="K2521:L2521" si="1661">SUM(K2522:K2528)</f>
        <v>0</v>
      </c>
      <c r="L2521" s="50">
        <f t="shared" si="1661"/>
        <v>0</v>
      </c>
      <c r="M2521" s="50">
        <f t="shared" si="1659"/>
        <v>0</v>
      </c>
      <c r="N2521" s="50">
        <f t="shared" si="1659"/>
        <v>0</v>
      </c>
      <c r="O2521" s="50">
        <f t="shared" si="1659"/>
        <v>0</v>
      </c>
      <c r="P2521" s="309"/>
    </row>
    <row r="2522" spans="1:16" s="3" customFormat="1" ht="15" hidden="1" customHeight="1">
      <c r="A2522" s="75"/>
      <c r="B2522" s="75"/>
      <c r="C2522" s="76"/>
      <c r="D2522" s="75" t="s">
        <v>121</v>
      </c>
      <c r="E2522" s="78"/>
      <c r="F2522" s="77">
        <f t="shared" ref="F2522:F2528" si="1662">I2522+O2522</f>
        <v>0</v>
      </c>
      <c r="G2522" s="77">
        <f t="shared" ref="G2522:G2528" si="1663">J2522+P2522</f>
        <v>0</v>
      </c>
      <c r="H2522" s="77">
        <f t="shared" ref="H2522:H2528" si="1664">M2522+Q2522</f>
        <v>0</v>
      </c>
      <c r="I2522" s="77">
        <f t="shared" ref="I2522:I2528" si="1665">SUM(J2522:N2522)</f>
        <v>0</v>
      </c>
      <c r="J2522" s="78"/>
      <c r="K2522" s="78"/>
      <c r="L2522" s="77"/>
      <c r="M2522" s="77"/>
      <c r="N2522" s="77"/>
      <c r="O2522" s="78"/>
      <c r="P2522" s="310"/>
    </row>
    <row r="2523" spans="1:16" s="3" customFormat="1" ht="15" hidden="1" customHeight="1">
      <c r="A2523" s="75"/>
      <c r="B2523" s="75"/>
      <c r="C2523" s="76"/>
      <c r="D2523" s="75" t="s">
        <v>122</v>
      </c>
      <c r="E2523" s="78"/>
      <c r="F2523" s="77">
        <f t="shared" si="1662"/>
        <v>0</v>
      </c>
      <c r="G2523" s="77">
        <f t="shared" si="1663"/>
        <v>0</v>
      </c>
      <c r="H2523" s="77">
        <f t="shared" si="1664"/>
        <v>0</v>
      </c>
      <c r="I2523" s="77">
        <f t="shared" si="1665"/>
        <v>0</v>
      </c>
      <c r="J2523" s="78"/>
      <c r="K2523" s="78"/>
      <c r="L2523" s="77"/>
      <c r="M2523" s="77"/>
      <c r="N2523" s="77"/>
      <c r="O2523" s="78"/>
      <c r="P2523" s="310"/>
    </row>
    <row r="2524" spans="1:16" s="3" customFormat="1" ht="15" hidden="1" customHeight="1">
      <c r="A2524" s="75"/>
      <c r="B2524" s="75"/>
      <c r="C2524" s="76"/>
      <c r="D2524" s="75" t="s">
        <v>123</v>
      </c>
      <c r="E2524" s="78"/>
      <c r="F2524" s="77">
        <f t="shared" si="1662"/>
        <v>0</v>
      </c>
      <c r="G2524" s="77">
        <f t="shared" si="1663"/>
        <v>0</v>
      </c>
      <c r="H2524" s="77">
        <f t="shared" si="1664"/>
        <v>0</v>
      </c>
      <c r="I2524" s="77">
        <f t="shared" si="1665"/>
        <v>0</v>
      </c>
      <c r="J2524" s="78"/>
      <c r="K2524" s="78"/>
      <c r="L2524" s="77"/>
      <c r="M2524" s="77"/>
      <c r="N2524" s="77"/>
      <c r="O2524" s="78"/>
      <c r="P2524" s="310"/>
    </row>
    <row r="2525" spans="1:16" s="3" customFormat="1" ht="15" hidden="1" customHeight="1">
      <c r="A2525" s="75"/>
      <c r="B2525" s="75"/>
      <c r="C2525" s="76"/>
      <c r="D2525" s="75" t="s">
        <v>124</v>
      </c>
      <c r="E2525" s="78"/>
      <c r="F2525" s="77">
        <f t="shared" si="1662"/>
        <v>0</v>
      </c>
      <c r="G2525" s="77">
        <f t="shared" si="1663"/>
        <v>0</v>
      </c>
      <c r="H2525" s="77">
        <f t="shared" si="1664"/>
        <v>0</v>
      </c>
      <c r="I2525" s="77">
        <f t="shared" si="1665"/>
        <v>0</v>
      </c>
      <c r="J2525" s="78"/>
      <c r="K2525" s="78"/>
      <c r="L2525" s="77"/>
      <c r="M2525" s="77"/>
      <c r="N2525" s="77"/>
      <c r="O2525" s="78"/>
      <c r="P2525" s="310"/>
    </row>
    <row r="2526" spans="1:16" s="3" customFormat="1" ht="15" hidden="1" customHeight="1">
      <c r="A2526" s="75"/>
      <c r="B2526" s="75"/>
      <c r="C2526" s="76"/>
      <c r="D2526" s="75" t="s">
        <v>125</v>
      </c>
      <c r="E2526" s="78"/>
      <c r="F2526" s="77">
        <f t="shared" si="1662"/>
        <v>0</v>
      </c>
      <c r="G2526" s="77">
        <f t="shared" si="1663"/>
        <v>0</v>
      </c>
      <c r="H2526" s="77">
        <f t="shared" si="1664"/>
        <v>0</v>
      </c>
      <c r="I2526" s="77">
        <f t="shared" si="1665"/>
        <v>0</v>
      </c>
      <c r="J2526" s="78"/>
      <c r="K2526" s="78"/>
      <c r="L2526" s="77"/>
      <c r="M2526" s="77"/>
      <c r="N2526" s="77"/>
      <c r="O2526" s="78"/>
      <c r="P2526" s="310"/>
    </row>
    <row r="2527" spans="1:16" s="3" customFormat="1" ht="15" hidden="1" customHeight="1">
      <c r="A2527" s="75"/>
      <c r="B2527" s="75"/>
      <c r="C2527" s="76"/>
      <c r="D2527" s="75" t="s">
        <v>126</v>
      </c>
      <c r="E2527" s="78"/>
      <c r="F2527" s="77">
        <f t="shared" si="1662"/>
        <v>0</v>
      </c>
      <c r="G2527" s="77">
        <f t="shared" si="1663"/>
        <v>0</v>
      </c>
      <c r="H2527" s="77">
        <f t="shared" si="1664"/>
        <v>0</v>
      </c>
      <c r="I2527" s="77">
        <f t="shared" si="1665"/>
        <v>0</v>
      </c>
      <c r="J2527" s="78"/>
      <c r="K2527" s="78"/>
      <c r="L2527" s="77"/>
      <c r="M2527" s="77"/>
      <c r="N2527" s="77"/>
      <c r="O2527" s="78"/>
      <c r="P2527" s="310"/>
    </row>
    <row r="2528" spans="1:16" s="3" customFormat="1" ht="15" hidden="1" customHeight="1">
      <c r="A2528" s="75"/>
      <c r="B2528" s="75"/>
      <c r="C2528" s="76"/>
      <c r="D2528" s="75" t="s">
        <v>127</v>
      </c>
      <c r="E2528" s="78"/>
      <c r="F2528" s="77">
        <f t="shared" si="1662"/>
        <v>0</v>
      </c>
      <c r="G2528" s="77">
        <f t="shared" si="1663"/>
        <v>0</v>
      </c>
      <c r="H2528" s="77">
        <f t="shared" si="1664"/>
        <v>0</v>
      </c>
      <c r="I2528" s="77">
        <f t="shared" si="1665"/>
        <v>0</v>
      </c>
      <c r="J2528" s="78"/>
      <c r="K2528" s="78"/>
      <c r="L2528" s="77"/>
      <c r="M2528" s="77"/>
      <c r="N2528" s="77"/>
      <c r="O2528" s="78"/>
      <c r="P2528" s="310"/>
    </row>
    <row r="2529" spans="1:16" s="72" customFormat="1" ht="15" hidden="1" customHeight="1">
      <c r="A2529" s="8"/>
      <c r="B2529" s="8"/>
      <c r="C2529" s="41">
        <v>6850</v>
      </c>
      <c r="D2529" s="8"/>
      <c r="E2529" s="43"/>
      <c r="F2529" s="40">
        <f t="shared" ref="F2529:O2529" si="1666">SUM(F2530:F2536)</f>
        <v>0</v>
      </c>
      <c r="G2529" s="40">
        <f t="shared" ref="G2529:H2529" si="1667">SUM(G2530:G2536)</f>
        <v>0</v>
      </c>
      <c r="H2529" s="40">
        <f t="shared" si="1667"/>
        <v>0</v>
      </c>
      <c r="I2529" s="40">
        <f t="shared" si="1666"/>
        <v>0</v>
      </c>
      <c r="J2529" s="40">
        <f t="shared" si="1666"/>
        <v>0</v>
      </c>
      <c r="K2529" s="40">
        <f t="shared" ref="K2529:L2529" si="1668">SUM(K2530:K2536)</f>
        <v>0</v>
      </c>
      <c r="L2529" s="40">
        <f t="shared" si="1668"/>
        <v>0</v>
      </c>
      <c r="M2529" s="40">
        <f t="shared" si="1666"/>
        <v>0</v>
      </c>
      <c r="N2529" s="40">
        <f t="shared" si="1666"/>
        <v>0</v>
      </c>
      <c r="O2529" s="40">
        <f t="shared" si="1666"/>
        <v>0</v>
      </c>
      <c r="P2529" s="309"/>
    </row>
    <row r="2530" spans="1:16" s="3" customFormat="1" ht="15" hidden="1" customHeight="1">
      <c r="A2530" s="75"/>
      <c r="B2530" s="75"/>
      <c r="C2530" s="76"/>
      <c r="D2530" s="75" t="s">
        <v>128</v>
      </c>
      <c r="E2530" s="78"/>
      <c r="F2530" s="77">
        <f t="shared" ref="F2530:F2536" si="1669">I2530+O2530</f>
        <v>0</v>
      </c>
      <c r="G2530" s="77">
        <f t="shared" ref="G2530:G2536" si="1670">J2530+P2530</f>
        <v>0</v>
      </c>
      <c r="H2530" s="77">
        <f t="shared" ref="H2530:H2536" si="1671">M2530+Q2530</f>
        <v>0</v>
      </c>
      <c r="I2530" s="77">
        <f t="shared" ref="I2530:I2536" si="1672">SUM(J2530:N2530)</f>
        <v>0</v>
      </c>
      <c r="J2530" s="78"/>
      <c r="K2530" s="78"/>
      <c r="L2530" s="77"/>
      <c r="M2530" s="77"/>
      <c r="N2530" s="77"/>
      <c r="O2530" s="78"/>
      <c r="P2530" s="310"/>
    </row>
    <row r="2531" spans="1:16" s="3" customFormat="1" ht="15" hidden="1" customHeight="1">
      <c r="A2531" s="75"/>
      <c r="B2531" s="75"/>
      <c r="C2531" s="76"/>
      <c r="D2531" s="75" t="s">
        <v>129</v>
      </c>
      <c r="E2531" s="78"/>
      <c r="F2531" s="77">
        <f t="shared" si="1669"/>
        <v>0</v>
      </c>
      <c r="G2531" s="77">
        <f t="shared" si="1670"/>
        <v>0</v>
      </c>
      <c r="H2531" s="77">
        <f t="shared" si="1671"/>
        <v>0</v>
      </c>
      <c r="I2531" s="77">
        <f t="shared" si="1672"/>
        <v>0</v>
      </c>
      <c r="J2531" s="78"/>
      <c r="K2531" s="78"/>
      <c r="L2531" s="77"/>
      <c r="M2531" s="77"/>
      <c r="N2531" s="77"/>
      <c r="O2531" s="78"/>
      <c r="P2531" s="310"/>
    </row>
    <row r="2532" spans="1:16" s="3" customFormat="1" ht="15" hidden="1" customHeight="1">
      <c r="A2532" s="75"/>
      <c r="B2532" s="75"/>
      <c r="C2532" s="76"/>
      <c r="D2532" s="75" t="s">
        <v>130</v>
      </c>
      <c r="E2532" s="78"/>
      <c r="F2532" s="77">
        <f t="shared" si="1669"/>
        <v>0</v>
      </c>
      <c r="G2532" s="77">
        <f t="shared" si="1670"/>
        <v>0</v>
      </c>
      <c r="H2532" s="77">
        <f t="shared" si="1671"/>
        <v>0</v>
      </c>
      <c r="I2532" s="77">
        <f t="shared" si="1672"/>
        <v>0</v>
      </c>
      <c r="J2532" s="78"/>
      <c r="K2532" s="78"/>
      <c r="L2532" s="77"/>
      <c r="M2532" s="77"/>
      <c r="N2532" s="77"/>
      <c r="O2532" s="78"/>
      <c r="P2532" s="310"/>
    </row>
    <row r="2533" spans="1:16" s="3" customFormat="1" ht="15" hidden="1" customHeight="1">
      <c r="A2533" s="75"/>
      <c r="B2533" s="75"/>
      <c r="C2533" s="76"/>
      <c r="D2533" s="75" t="s">
        <v>131</v>
      </c>
      <c r="E2533" s="78"/>
      <c r="F2533" s="77">
        <f t="shared" si="1669"/>
        <v>0</v>
      </c>
      <c r="G2533" s="77">
        <f t="shared" si="1670"/>
        <v>0</v>
      </c>
      <c r="H2533" s="77">
        <f t="shared" si="1671"/>
        <v>0</v>
      </c>
      <c r="I2533" s="77">
        <f t="shared" si="1672"/>
        <v>0</v>
      </c>
      <c r="J2533" s="78"/>
      <c r="K2533" s="78"/>
      <c r="L2533" s="77"/>
      <c r="M2533" s="77"/>
      <c r="N2533" s="77"/>
      <c r="O2533" s="78"/>
      <c r="P2533" s="310"/>
    </row>
    <row r="2534" spans="1:16" s="3" customFormat="1" ht="15" hidden="1" customHeight="1">
      <c r="A2534" s="75"/>
      <c r="B2534" s="75"/>
      <c r="C2534" s="76"/>
      <c r="D2534" s="75" t="s">
        <v>132</v>
      </c>
      <c r="E2534" s="78"/>
      <c r="F2534" s="77">
        <f t="shared" si="1669"/>
        <v>0</v>
      </c>
      <c r="G2534" s="77">
        <f t="shared" si="1670"/>
        <v>0</v>
      </c>
      <c r="H2534" s="77">
        <f t="shared" si="1671"/>
        <v>0</v>
      </c>
      <c r="I2534" s="77">
        <f t="shared" si="1672"/>
        <v>0</v>
      </c>
      <c r="J2534" s="78"/>
      <c r="K2534" s="78"/>
      <c r="L2534" s="77"/>
      <c r="M2534" s="77"/>
      <c r="N2534" s="77"/>
      <c r="O2534" s="78"/>
      <c r="P2534" s="310"/>
    </row>
    <row r="2535" spans="1:16" s="3" customFormat="1" ht="15" hidden="1" customHeight="1">
      <c r="A2535" s="75"/>
      <c r="B2535" s="75"/>
      <c r="C2535" s="76"/>
      <c r="D2535" s="75" t="s">
        <v>133</v>
      </c>
      <c r="E2535" s="78"/>
      <c r="F2535" s="77">
        <f t="shared" si="1669"/>
        <v>0</v>
      </c>
      <c r="G2535" s="77">
        <f t="shared" si="1670"/>
        <v>0</v>
      </c>
      <c r="H2535" s="77">
        <f t="shared" si="1671"/>
        <v>0</v>
      </c>
      <c r="I2535" s="77">
        <f t="shared" si="1672"/>
        <v>0</v>
      </c>
      <c r="J2535" s="78"/>
      <c r="K2535" s="78"/>
      <c r="L2535" s="77"/>
      <c r="M2535" s="77"/>
      <c r="N2535" s="77"/>
      <c r="O2535" s="78"/>
      <c r="P2535" s="310"/>
    </row>
    <row r="2536" spans="1:16" s="3" customFormat="1" ht="15" hidden="1" customHeight="1">
      <c r="A2536" s="123"/>
      <c r="B2536" s="123"/>
      <c r="C2536" s="129"/>
      <c r="D2536" s="123" t="s">
        <v>134</v>
      </c>
      <c r="E2536" s="92"/>
      <c r="F2536" s="91">
        <f t="shared" si="1669"/>
        <v>0</v>
      </c>
      <c r="G2536" s="91">
        <f t="shared" si="1670"/>
        <v>0</v>
      </c>
      <c r="H2536" s="91">
        <f t="shared" si="1671"/>
        <v>0</v>
      </c>
      <c r="I2536" s="91">
        <f t="shared" si="1672"/>
        <v>0</v>
      </c>
      <c r="J2536" s="92"/>
      <c r="K2536" s="92"/>
      <c r="L2536" s="91"/>
      <c r="M2536" s="91"/>
      <c r="N2536" s="91"/>
      <c r="O2536" s="92"/>
      <c r="P2536" s="310"/>
    </row>
    <row r="2537" spans="1:16" s="72" customFormat="1" hidden="1">
      <c r="A2537" s="68"/>
      <c r="B2537" s="68"/>
      <c r="C2537" s="270">
        <v>6900</v>
      </c>
      <c r="D2537" s="68"/>
      <c r="E2537" s="268"/>
      <c r="F2537" s="271">
        <f>SUM(F2538:F2557)</f>
        <v>0</v>
      </c>
      <c r="G2537" s="271">
        <f t="shared" ref="G2537:H2537" si="1673">SUM(G2538:G2557)</f>
        <v>0</v>
      </c>
      <c r="H2537" s="271">
        <f t="shared" si="1673"/>
        <v>0</v>
      </c>
      <c r="I2537" s="271">
        <f t="shared" ref="I2537:N2537" si="1674">SUM(I2538:I2557)</f>
        <v>0</v>
      </c>
      <c r="J2537" s="271">
        <f t="shared" si="1674"/>
        <v>0</v>
      </c>
      <c r="K2537" s="271">
        <f t="shared" ref="K2537:L2537" si="1675">SUM(K2538:K2557)</f>
        <v>0</v>
      </c>
      <c r="L2537" s="271">
        <f t="shared" si="1675"/>
        <v>0</v>
      </c>
      <c r="M2537" s="271">
        <f t="shared" si="1674"/>
        <v>0</v>
      </c>
      <c r="N2537" s="271">
        <f t="shared" si="1674"/>
        <v>0</v>
      </c>
      <c r="O2537" s="271">
        <f>SUM(O2538:O2557)</f>
        <v>0</v>
      </c>
      <c r="P2537" s="332"/>
    </row>
    <row r="2538" spans="1:16" s="3" customFormat="1" ht="15" hidden="1" customHeight="1">
      <c r="A2538" s="124"/>
      <c r="B2538" s="124"/>
      <c r="C2538" s="125"/>
      <c r="D2538" s="124" t="s">
        <v>135</v>
      </c>
      <c r="E2538" s="128"/>
      <c r="F2538" s="127">
        <f t="shared" ref="F2538:F2548" si="1676">I2538+O2538</f>
        <v>0</v>
      </c>
      <c r="G2538" s="127">
        <f>J2538+P2538</f>
        <v>0</v>
      </c>
      <c r="H2538" s="127">
        <f t="shared" ref="H2538:H2546" si="1677">M2538+Q2538</f>
        <v>0</v>
      </c>
      <c r="I2538" s="127">
        <f t="shared" ref="I2538:I2557" si="1678">SUM(J2538:N2538)</f>
        <v>0</v>
      </c>
      <c r="J2538" s="128"/>
      <c r="K2538" s="128"/>
      <c r="L2538" s="127"/>
      <c r="M2538" s="127"/>
      <c r="N2538" s="127"/>
      <c r="O2538" s="128"/>
      <c r="P2538" s="310"/>
    </row>
    <row r="2539" spans="1:16" s="6" customFormat="1" ht="15" hidden="1" customHeight="1">
      <c r="A2539" s="232"/>
      <c r="B2539" s="232"/>
      <c r="C2539" s="233"/>
      <c r="D2539" s="232" t="s">
        <v>136</v>
      </c>
      <c r="E2539" s="234"/>
      <c r="F2539" s="231">
        <f t="shared" si="1676"/>
        <v>0</v>
      </c>
      <c r="G2539" s="231">
        <f>J2539+P2539</f>
        <v>0</v>
      </c>
      <c r="H2539" s="231">
        <f t="shared" si="1677"/>
        <v>0</v>
      </c>
      <c r="I2539" s="231">
        <f t="shared" si="1678"/>
        <v>0</v>
      </c>
      <c r="J2539" s="235"/>
      <c r="K2539" s="235"/>
      <c r="L2539" s="231"/>
      <c r="M2539" s="231"/>
      <c r="N2539" s="231"/>
      <c r="O2539" s="235"/>
      <c r="P2539" s="309"/>
    </row>
    <row r="2540" spans="1:16" s="6" customFormat="1" hidden="1">
      <c r="A2540" s="272"/>
      <c r="B2540" s="272"/>
      <c r="C2540" s="273"/>
      <c r="D2540" s="272" t="s">
        <v>137</v>
      </c>
      <c r="E2540" s="268"/>
      <c r="F2540" s="274">
        <f t="shared" si="1676"/>
        <v>0</v>
      </c>
      <c r="G2540" s="294">
        <f t="shared" ref="G2540:G2544" si="1679">K2540+O2540</f>
        <v>0</v>
      </c>
      <c r="H2540" s="274">
        <f t="shared" si="1677"/>
        <v>0</v>
      </c>
      <c r="I2540" s="274">
        <f t="shared" si="1678"/>
        <v>0</v>
      </c>
      <c r="J2540" s="275"/>
      <c r="K2540" s="275"/>
      <c r="L2540" s="274"/>
      <c r="M2540" s="274"/>
      <c r="N2540" s="274"/>
      <c r="O2540" s="275"/>
      <c r="P2540" s="332"/>
    </row>
    <row r="2541" spans="1:16" s="3" customFormat="1" ht="15" hidden="1" customHeight="1">
      <c r="A2541" s="124"/>
      <c r="B2541" s="124"/>
      <c r="C2541" s="125"/>
      <c r="D2541" s="124" t="s">
        <v>138</v>
      </c>
      <c r="E2541" s="127"/>
      <c r="F2541" s="127">
        <f t="shared" si="1676"/>
        <v>0</v>
      </c>
      <c r="G2541" s="127">
        <f>J2541+P2541</f>
        <v>0</v>
      </c>
      <c r="H2541" s="127">
        <f t="shared" si="1677"/>
        <v>0</v>
      </c>
      <c r="I2541" s="127">
        <f t="shared" si="1678"/>
        <v>0</v>
      </c>
      <c r="J2541" s="128"/>
      <c r="K2541" s="128"/>
      <c r="L2541" s="127"/>
      <c r="M2541" s="127"/>
      <c r="N2541" s="127"/>
      <c r="O2541" s="128"/>
      <c r="P2541" s="310"/>
    </row>
    <row r="2542" spans="1:16" s="6" customFormat="1" ht="15" hidden="1" customHeight="1">
      <c r="A2542" s="145"/>
      <c r="B2542" s="145"/>
      <c r="C2542" s="146"/>
      <c r="D2542" s="145" t="s">
        <v>139</v>
      </c>
      <c r="E2542" s="138"/>
      <c r="F2542" s="147">
        <f t="shared" si="1676"/>
        <v>0</v>
      </c>
      <c r="G2542" s="294">
        <f t="shared" si="1679"/>
        <v>0</v>
      </c>
      <c r="H2542" s="147">
        <f t="shared" si="1677"/>
        <v>0</v>
      </c>
      <c r="I2542" s="147">
        <f t="shared" si="1678"/>
        <v>0</v>
      </c>
      <c r="J2542" s="148"/>
      <c r="K2542" s="148"/>
      <c r="L2542" s="147"/>
      <c r="M2542" s="147"/>
      <c r="N2542" s="147"/>
      <c r="O2542" s="148"/>
      <c r="P2542" s="332"/>
    </row>
    <row r="2543" spans="1:16" s="6" customFormat="1" ht="15" hidden="1" customHeight="1">
      <c r="A2543" s="145"/>
      <c r="B2543" s="145"/>
      <c r="C2543" s="146"/>
      <c r="D2543" s="145" t="s">
        <v>140</v>
      </c>
      <c r="E2543" s="138"/>
      <c r="F2543" s="147">
        <f t="shared" si="1676"/>
        <v>0</v>
      </c>
      <c r="G2543" s="147">
        <f>J2543+P2543</f>
        <v>0</v>
      </c>
      <c r="H2543" s="147">
        <f t="shared" si="1677"/>
        <v>0</v>
      </c>
      <c r="I2543" s="147">
        <f t="shared" si="1678"/>
        <v>0</v>
      </c>
      <c r="J2543" s="148"/>
      <c r="K2543" s="148"/>
      <c r="L2543" s="147"/>
      <c r="M2543" s="147"/>
      <c r="N2543" s="147"/>
      <c r="O2543" s="148"/>
      <c r="P2543" s="309"/>
    </row>
    <row r="2544" spans="1:16" s="6" customFormat="1" ht="15" hidden="1" customHeight="1">
      <c r="A2544" s="145"/>
      <c r="B2544" s="145"/>
      <c r="C2544" s="146"/>
      <c r="D2544" s="145" t="s">
        <v>141</v>
      </c>
      <c r="E2544" s="155"/>
      <c r="F2544" s="147">
        <f t="shared" si="1676"/>
        <v>0</v>
      </c>
      <c r="G2544" s="294">
        <f t="shared" si="1679"/>
        <v>0</v>
      </c>
      <c r="H2544" s="147">
        <f t="shared" si="1677"/>
        <v>0</v>
      </c>
      <c r="I2544" s="147">
        <f t="shared" si="1678"/>
        <v>0</v>
      </c>
      <c r="J2544" s="148"/>
      <c r="K2544" s="148"/>
      <c r="L2544" s="147"/>
      <c r="M2544" s="147"/>
      <c r="N2544" s="147"/>
      <c r="O2544" s="148"/>
      <c r="P2544" s="332"/>
    </row>
    <row r="2545" spans="1:16" s="6" customFormat="1" ht="15" hidden="1" customHeight="1">
      <c r="A2545" s="140"/>
      <c r="B2545" s="140"/>
      <c r="C2545" s="141"/>
      <c r="D2545" s="140" t="s">
        <v>142</v>
      </c>
      <c r="E2545" s="142"/>
      <c r="F2545" s="143">
        <f t="shared" si="1676"/>
        <v>0</v>
      </c>
      <c r="G2545" s="143">
        <f>J2545+P2545</f>
        <v>0</v>
      </c>
      <c r="H2545" s="143">
        <f t="shared" si="1677"/>
        <v>0</v>
      </c>
      <c r="I2545" s="143">
        <f t="shared" si="1678"/>
        <v>0</v>
      </c>
      <c r="J2545" s="144"/>
      <c r="K2545" s="144"/>
      <c r="L2545" s="143"/>
      <c r="M2545" s="143"/>
      <c r="N2545" s="143"/>
      <c r="O2545" s="144"/>
      <c r="P2545" s="309"/>
    </row>
    <row r="2546" spans="1:16" s="3" customFormat="1" ht="15" hidden="1" customHeight="1">
      <c r="A2546" s="124"/>
      <c r="B2546" s="124"/>
      <c r="C2546" s="125"/>
      <c r="D2546" s="124" t="s">
        <v>143</v>
      </c>
      <c r="E2546" s="127"/>
      <c r="F2546" s="127">
        <f t="shared" si="1676"/>
        <v>0</v>
      </c>
      <c r="G2546" s="127">
        <f>J2546+P2546</f>
        <v>0</v>
      </c>
      <c r="H2546" s="127">
        <f t="shared" si="1677"/>
        <v>0</v>
      </c>
      <c r="I2546" s="127">
        <f t="shared" si="1678"/>
        <v>0</v>
      </c>
      <c r="J2546" s="128"/>
      <c r="K2546" s="128"/>
      <c r="L2546" s="127"/>
      <c r="M2546" s="127"/>
      <c r="N2546" s="127"/>
      <c r="O2546" s="128"/>
      <c r="P2546" s="310"/>
    </row>
    <row r="2547" spans="1:16" s="296" customFormat="1" hidden="1">
      <c r="A2547" s="291"/>
      <c r="B2547" s="291"/>
      <c r="C2547" s="292"/>
      <c r="D2547" s="291" t="s">
        <v>144</v>
      </c>
      <c r="E2547" s="293"/>
      <c r="F2547" s="147">
        <f t="shared" si="1676"/>
        <v>0</v>
      </c>
      <c r="G2547" s="294">
        <f t="shared" ref="G2547:G2548" si="1680">K2547+O2547</f>
        <v>0</v>
      </c>
      <c r="H2547" s="294">
        <f t="shared" ref="H2547:H2548" si="1681">F2547-G2547</f>
        <v>0</v>
      </c>
      <c r="I2547" s="274">
        <f t="shared" ref="I2547:I2548" si="1682">K2547</f>
        <v>0</v>
      </c>
      <c r="J2547" s="295"/>
      <c r="K2547" s="295">
        <f>J2547</f>
        <v>0</v>
      </c>
      <c r="L2547" s="294"/>
      <c r="M2547" s="294"/>
      <c r="N2547" s="294"/>
      <c r="O2547" s="295"/>
      <c r="P2547" s="332"/>
    </row>
    <row r="2548" spans="1:16" s="296" customFormat="1" hidden="1">
      <c r="A2548" s="291"/>
      <c r="B2548" s="291"/>
      <c r="C2548" s="292"/>
      <c r="D2548" s="291" t="s">
        <v>145</v>
      </c>
      <c r="E2548" s="297"/>
      <c r="F2548" s="147">
        <f t="shared" si="1676"/>
        <v>0</v>
      </c>
      <c r="G2548" s="294">
        <f t="shared" si="1680"/>
        <v>0</v>
      </c>
      <c r="H2548" s="294">
        <f t="shared" si="1681"/>
        <v>0</v>
      </c>
      <c r="I2548" s="274">
        <f t="shared" si="1682"/>
        <v>0</v>
      </c>
      <c r="J2548" s="295"/>
      <c r="K2548" s="295">
        <f>J2548</f>
        <v>0</v>
      </c>
      <c r="L2548" s="294"/>
      <c r="M2548" s="294"/>
      <c r="N2548" s="294"/>
      <c r="O2548" s="295"/>
      <c r="P2548" s="332"/>
    </row>
    <row r="2549" spans="1:16" s="6" customFormat="1" ht="15" hidden="1" customHeight="1">
      <c r="A2549" s="124"/>
      <c r="B2549" s="124"/>
      <c r="C2549" s="125"/>
      <c r="D2549" s="124" t="s">
        <v>146</v>
      </c>
      <c r="E2549" s="128"/>
      <c r="F2549" s="127">
        <f t="shared" ref="F2549:F2557" si="1683">I2549+O2549</f>
        <v>0</v>
      </c>
      <c r="G2549" s="127">
        <f>J2549+P2549</f>
        <v>0</v>
      </c>
      <c r="H2549" s="127">
        <f t="shared" ref="H2549:H2557" si="1684">M2549+Q2549</f>
        <v>0</v>
      </c>
      <c r="I2549" s="127">
        <f t="shared" si="1678"/>
        <v>0</v>
      </c>
      <c r="J2549" s="128"/>
      <c r="K2549" s="128"/>
      <c r="L2549" s="127"/>
      <c r="M2549" s="127"/>
      <c r="N2549" s="127"/>
      <c r="O2549" s="128"/>
      <c r="P2549" s="309"/>
    </row>
    <row r="2550" spans="1:16" s="6" customFormat="1" ht="15" hidden="1" customHeight="1">
      <c r="A2550" s="145"/>
      <c r="B2550" s="145"/>
      <c r="C2550" s="146"/>
      <c r="D2550" s="145" t="s">
        <v>147</v>
      </c>
      <c r="E2550" s="148"/>
      <c r="F2550" s="147">
        <f t="shared" si="1683"/>
        <v>0</v>
      </c>
      <c r="G2550" s="147">
        <f>J2550+P2550</f>
        <v>0</v>
      </c>
      <c r="H2550" s="147">
        <f t="shared" si="1684"/>
        <v>0</v>
      </c>
      <c r="I2550" s="147">
        <f t="shared" si="1678"/>
        <v>0</v>
      </c>
      <c r="J2550" s="148"/>
      <c r="K2550" s="148"/>
      <c r="L2550" s="147"/>
      <c r="M2550" s="147"/>
      <c r="N2550" s="147"/>
      <c r="O2550" s="148"/>
      <c r="P2550" s="309"/>
    </row>
    <row r="2551" spans="1:16" s="6" customFormat="1" ht="15" hidden="1" customHeight="1">
      <c r="A2551" s="145"/>
      <c r="B2551" s="145"/>
      <c r="C2551" s="146"/>
      <c r="D2551" s="145" t="s">
        <v>148</v>
      </c>
      <c r="E2551" s="138"/>
      <c r="F2551" s="147">
        <f t="shared" si="1683"/>
        <v>0</v>
      </c>
      <c r="G2551" s="147">
        <f>J2551+P2551</f>
        <v>0</v>
      </c>
      <c r="H2551" s="147">
        <f t="shared" si="1684"/>
        <v>0</v>
      </c>
      <c r="I2551" s="147">
        <f t="shared" si="1678"/>
        <v>0</v>
      </c>
      <c r="J2551" s="148"/>
      <c r="K2551" s="148"/>
      <c r="L2551" s="147"/>
      <c r="M2551" s="147"/>
      <c r="N2551" s="147"/>
      <c r="O2551" s="148"/>
      <c r="P2551" s="309"/>
    </row>
    <row r="2552" spans="1:16" s="6" customFormat="1" ht="15" hidden="1" customHeight="1">
      <c r="A2552" s="140"/>
      <c r="B2552" s="140"/>
      <c r="C2552" s="141"/>
      <c r="D2552" s="140" t="s">
        <v>149</v>
      </c>
      <c r="E2552" s="142"/>
      <c r="F2552" s="143">
        <f t="shared" si="1683"/>
        <v>0</v>
      </c>
      <c r="G2552" s="143">
        <f>J2552+P2552</f>
        <v>0</v>
      </c>
      <c r="H2552" s="143">
        <f t="shared" si="1684"/>
        <v>0</v>
      </c>
      <c r="I2552" s="143">
        <f t="shared" si="1678"/>
        <v>0</v>
      </c>
      <c r="J2552" s="144"/>
      <c r="K2552" s="144"/>
      <c r="L2552" s="143"/>
      <c r="M2552" s="143"/>
      <c r="N2552" s="143"/>
      <c r="O2552" s="144"/>
      <c r="P2552" s="309"/>
    </row>
    <row r="2553" spans="1:16" s="3" customFormat="1" ht="15" hidden="1" customHeight="1">
      <c r="A2553" s="124"/>
      <c r="B2553" s="124"/>
      <c r="C2553" s="125"/>
      <c r="D2553" s="124" t="s">
        <v>150</v>
      </c>
      <c r="E2553" s="128"/>
      <c r="F2553" s="127">
        <f t="shared" si="1683"/>
        <v>0</v>
      </c>
      <c r="G2553" s="294">
        <f t="shared" ref="G2553" si="1685">K2553+O2553</f>
        <v>0</v>
      </c>
      <c r="H2553" s="127">
        <f t="shared" si="1684"/>
        <v>0</v>
      </c>
      <c r="I2553" s="127">
        <f t="shared" si="1678"/>
        <v>0</v>
      </c>
      <c r="J2553" s="128"/>
      <c r="K2553" s="128"/>
      <c r="L2553" s="127"/>
      <c r="M2553" s="127"/>
      <c r="N2553" s="127"/>
      <c r="O2553" s="128"/>
      <c r="P2553" s="332"/>
    </row>
    <row r="2554" spans="1:16" s="6" customFormat="1" ht="15" hidden="1" customHeight="1">
      <c r="A2554" s="140"/>
      <c r="B2554" s="140"/>
      <c r="C2554" s="141"/>
      <c r="D2554" s="140" t="s">
        <v>151</v>
      </c>
      <c r="E2554" s="142"/>
      <c r="F2554" s="143">
        <f t="shared" si="1683"/>
        <v>0</v>
      </c>
      <c r="G2554" s="143">
        <f>J2554+P2554</f>
        <v>0</v>
      </c>
      <c r="H2554" s="143">
        <f t="shared" si="1684"/>
        <v>0</v>
      </c>
      <c r="I2554" s="143">
        <f t="shared" si="1678"/>
        <v>0</v>
      </c>
      <c r="J2554" s="144"/>
      <c r="K2554" s="144"/>
      <c r="L2554" s="143"/>
      <c r="M2554" s="143"/>
      <c r="N2554" s="143"/>
      <c r="O2554" s="144"/>
      <c r="P2554" s="309"/>
    </row>
    <row r="2555" spans="1:16" s="3" customFormat="1" ht="15" hidden="1" customHeight="1">
      <c r="A2555" s="80"/>
      <c r="B2555" s="80"/>
      <c r="C2555" s="81"/>
      <c r="D2555" s="80" t="s">
        <v>152</v>
      </c>
      <c r="E2555" s="84"/>
      <c r="F2555" s="83">
        <f t="shared" si="1683"/>
        <v>0</v>
      </c>
      <c r="G2555" s="83">
        <f>J2555+P2555</f>
        <v>0</v>
      </c>
      <c r="H2555" s="83">
        <f t="shared" si="1684"/>
        <v>0</v>
      </c>
      <c r="I2555" s="83">
        <f t="shared" si="1678"/>
        <v>0</v>
      </c>
      <c r="J2555" s="84"/>
      <c r="K2555" s="84"/>
      <c r="L2555" s="83"/>
      <c r="M2555" s="83"/>
      <c r="N2555" s="83"/>
      <c r="O2555" s="84"/>
      <c r="P2555" s="310"/>
    </row>
    <row r="2556" spans="1:16" s="3" customFormat="1" ht="15" hidden="1" customHeight="1">
      <c r="A2556" s="123"/>
      <c r="B2556" s="123"/>
      <c r="C2556" s="129"/>
      <c r="D2556" s="123" t="s">
        <v>153</v>
      </c>
      <c r="E2556" s="92"/>
      <c r="F2556" s="91">
        <f t="shared" si="1683"/>
        <v>0</v>
      </c>
      <c r="G2556" s="91">
        <f>J2556+P2556</f>
        <v>0</v>
      </c>
      <c r="H2556" s="91">
        <f t="shared" si="1684"/>
        <v>0</v>
      </c>
      <c r="I2556" s="91">
        <f t="shared" si="1678"/>
        <v>0</v>
      </c>
      <c r="J2556" s="92"/>
      <c r="K2556" s="92"/>
      <c r="L2556" s="91"/>
      <c r="M2556" s="91"/>
      <c r="N2556" s="91"/>
      <c r="O2556" s="92"/>
      <c r="P2556" s="310"/>
    </row>
    <row r="2557" spans="1:16" s="6" customFormat="1" ht="15.75" hidden="1" customHeight="1">
      <c r="A2557" s="232"/>
      <c r="B2557" s="232"/>
      <c r="C2557" s="233"/>
      <c r="D2557" s="232" t="s">
        <v>154</v>
      </c>
      <c r="E2557" s="234"/>
      <c r="F2557" s="231">
        <f t="shared" si="1683"/>
        <v>0</v>
      </c>
      <c r="G2557" s="294">
        <f t="shared" ref="G2557" si="1686">K2557+O2557</f>
        <v>0</v>
      </c>
      <c r="H2557" s="231">
        <f t="shared" si="1684"/>
        <v>0</v>
      </c>
      <c r="I2557" s="231">
        <f t="shared" si="1678"/>
        <v>0</v>
      </c>
      <c r="J2557" s="235"/>
      <c r="K2557" s="235"/>
      <c r="L2557" s="231"/>
      <c r="M2557" s="231"/>
      <c r="N2557" s="231"/>
      <c r="O2557" s="235"/>
      <c r="P2557" s="332"/>
    </row>
    <row r="2558" spans="1:16" s="72" customFormat="1" hidden="1">
      <c r="A2558" s="68"/>
      <c r="B2558" s="68"/>
      <c r="C2558" s="270">
        <v>7000</v>
      </c>
      <c r="D2558" s="68"/>
      <c r="E2558" s="268"/>
      <c r="F2558" s="276">
        <f t="shared" ref="F2558:O2558" si="1687">SUM(F2559:F2574)</f>
        <v>0</v>
      </c>
      <c r="G2558" s="276">
        <f t="shared" ref="G2558:H2558" si="1688">SUM(G2559:G2574)</f>
        <v>0</v>
      </c>
      <c r="H2558" s="276">
        <f t="shared" si="1688"/>
        <v>0</v>
      </c>
      <c r="I2558" s="276">
        <f t="shared" si="1687"/>
        <v>0</v>
      </c>
      <c r="J2558" s="276">
        <f t="shared" si="1687"/>
        <v>0</v>
      </c>
      <c r="K2558" s="276">
        <f t="shared" ref="K2558:L2558" si="1689">SUM(K2559:K2574)</f>
        <v>0</v>
      </c>
      <c r="L2558" s="276">
        <f t="shared" si="1689"/>
        <v>0</v>
      </c>
      <c r="M2558" s="276">
        <f t="shared" si="1687"/>
        <v>0</v>
      </c>
      <c r="N2558" s="276">
        <f t="shared" si="1687"/>
        <v>0</v>
      </c>
      <c r="O2558" s="276">
        <f t="shared" si="1687"/>
        <v>0</v>
      </c>
      <c r="P2558" s="332"/>
    </row>
    <row r="2559" spans="1:16" s="6" customFormat="1" hidden="1">
      <c r="A2559" s="272"/>
      <c r="B2559" s="272"/>
      <c r="C2559" s="273"/>
      <c r="D2559" s="272" t="s">
        <v>155</v>
      </c>
      <c r="E2559" s="283"/>
      <c r="F2559" s="274">
        <f t="shared" ref="F2559:F2561" si="1690">I2559+O2559</f>
        <v>0</v>
      </c>
      <c r="G2559" s="294">
        <f t="shared" ref="G2559" si="1691">K2559+O2559</f>
        <v>0</v>
      </c>
      <c r="H2559" s="274">
        <f>M2559+Q2559</f>
        <v>0</v>
      </c>
      <c r="I2559" s="274">
        <f t="shared" ref="I2559:I2574" si="1692">SUM(J2559:N2559)</f>
        <v>0</v>
      </c>
      <c r="J2559" s="275"/>
      <c r="K2559" s="275"/>
      <c r="L2559" s="274"/>
      <c r="M2559" s="274"/>
      <c r="N2559" s="274"/>
      <c r="O2559" s="275"/>
      <c r="P2559" s="332"/>
    </row>
    <row r="2560" spans="1:16" s="6" customFormat="1" ht="15" hidden="1" customHeight="1">
      <c r="A2560" s="247"/>
      <c r="B2560" s="247"/>
      <c r="C2560" s="248"/>
      <c r="D2560" s="247" t="s">
        <v>156</v>
      </c>
      <c r="E2560" s="249"/>
      <c r="F2560" s="250">
        <f t="shared" si="1690"/>
        <v>0</v>
      </c>
      <c r="G2560" s="250">
        <f>J2560+P2560</f>
        <v>0</v>
      </c>
      <c r="H2560" s="250">
        <f>M2560+Q2560</f>
        <v>0</v>
      </c>
      <c r="I2560" s="250">
        <f t="shared" si="1692"/>
        <v>0</v>
      </c>
      <c r="J2560" s="251"/>
      <c r="K2560" s="251"/>
      <c r="L2560" s="250"/>
      <c r="M2560" s="250"/>
      <c r="N2560" s="250"/>
      <c r="O2560" s="251"/>
      <c r="P2560" s="309"/>
    </row>
    <row r="2561" spans="1:16" s="6" customFormat="1" ht="15" hidden="1" customHeight="1">
      <c r="A2561" s="232"/>
      <c r="B2561" s="232"/>
      <c r="C2561" s="233"/>
      <c r="D2561" s="232" t="s">
        <v>157</v>
      </c>
      <c r="E2561" s="237"/>
      <c r="F2561" s="231">
        <f t="shared" si="1690"/>
        <v>0</v>
      </c>
      <c r="G2561" s="231">
        <f>J2561+P2561</f>
        <v>0</v>
      </c>
      <c r="H2561" s="231">
        <f>M2561+Q2561</f>
        <v>0</v>
      </c>
      <c r="I2561" s="231">
        <f t="shared" si="1692"/>
        <v>0</v>
      </c>
      <c r="J2561" s="235"/>
      <c r="K2561" s="235"/>
      <c r="L2561" s="231"/>
      <c r="M2561" s="231"/>
      <c r="N2561" s="231"/>
      <c r="O2561" s="235"/>
      <c r="P2561" s="309"/>
    </row>
    <row r="2562" spans="1:16" s="6" customFormat="1" hidden="1">
      <c r="A2562" s="272"/>
      <c r="B2562" s="272"/>
      <c r="C2562" s="273"/>
      <c r="D2562" s="272" t="s">
        <v>158</v>
      </c>
      <c r="E2562" s="283"/>
      <c r="F2562" s="274">
        <f>J2562</f>
        <v>0</v>
      </c>
      <c r="G2562" s="274">
        <f>K2562</f>
        <v>0</v>
      </c>
      <c r="H2562" s="274">
        <f>F2562-G2562</f>
        <v>0</v>
      </c>
      <c r="I2562" s="274">
        <f>K2562</f>
        <v>0</v>
      </c>
      <c r="J2562" s="275">
        <v>0</v>
      </c>
      <c r="K2562" s="275">
        <f>J2562</f>
        <v>0</v>
      </c>
      <c r="L2562" s="274"/>
      <c r="M2562" s="274"/>
      <c r="N2562" s="274"/>
      <c r="O2562" s="275"/>
      <c r="P2562" s="309"/>
    </row>
    <row r="2563" spans="1:16" s="6" customFormat="1" ht="15" hidden="1" customHeight="1">
      <c r="A2563" s="247"/>
      <c r="B2563" s="247"/>
      <c r="C2563" s="248"/>
      <c r="D2563" s="247" t="s">
        <v>159</v>
      </c>
      <c r="E2563" s="249"/>
      <c r="F2563" s="250">
        <f t="shared" ref="F2563:F2574" si="1693">I2563+O2563</f>
        <v>0</v>
      </c>
      <c r="G2563" s="250">
        <f t="shared" ref="G2563:G2573" si="1694">J2563+P2563</f>
        <v>0</v>
      </c>
      <c r="H2563" s="250">
        <f t="shared" ref="H2563:H2574" si="1695">M2563+Q2563</f>
        <v>0</v>
      </c>
      <c r="I2563" s="250">
        <f t="shared" si="1692"/>
        <v>0</v>
      </c>
      <c r="J2563" s="251"/>
      <c r="K2563" s="251"/>
      <c r="L2563" s="250"/>
      <c r="M2563" s="250"/>
      <c r="N2563" s="250"/>
      <c r="O2563" s="251"/>
      <c r="P2563" s="309"/>
    </row>
    <row r="2564" spans="1:16" s="6" customFormat="1" ht="15" hidden="1" customHeight="1">
      <c r="A2564" s="140"/>
      <c r="B2564" s="140"/>
      <c r="C2564" s="141"/>
      <c r="D2564" s="140" t="s">
        <v>160</v>
      </c>
      <c r="E2564" s="142"/>
      <c r="F2564" s="143">
        <f t="shared" si="1693"/>
        <v>0</v>
      </c>
      <c r="G2564" s="143">
        <f t="shared" si="1694"/>
        <v>0</v>
      </c>
      <c r="H2564" s="143">
        <f t="shared" si="1695"/>
        <v>0</v>
      </c>
      <c r="I2564" s="143">
        <f t="shared" si="1692"/>
        <v>0</v>
      </c>
      <c r="J2564" s="144"/>
      <c r="K2564" s="144"/>
      <c r="L2564" s="143"/>
      <c r="M2564" s="143"/>
      <c r="N2564" s="143"/>
      <c r="O2564" s="144"/>
      <c r="P2564" s="309"/>
    </row>
    <row r="2565" spans="1:16" s="3" customFormat="1" ht="15" hidden="1" customHeight="1">
      <c r="A2565" s="80"/>
      <c r="B2565" s="80"/>
      <c r="C2565" s="81"/>
      <c r="D2565" s="80" t="s">
        <v>161</v>
      </c>
      <c r="E2565" s="83"/>
      <c r="F2565" s="83">
        <f t="shared" si="1693"/>
        <v>0</v>
      </c>
      <c r="G2565" s="83">
        <f t="shared" si="1694"/>
        <v>0</v>
      </c>
      <c r="H2565" s="83">
        <f t="shared" si="1695"/>
        <v>0</v>
      </c>
      <c r="I2565" s="83">
        <f t="shared" si="1692"/>
        <v>0</v>
      </c>
      <c r="J2565" s="84"/>
      <c r="K2565" s="84"/>
      <c r="L2565" s="83"/>
      <c r="M2565" s="83"/>
      <c r="N2565" s="83"/>
      <c r="O2565" s="84"/>
      <c r="P2565" s="310"/>
    </row>
    <row r="2566" spans="1:16" s="3" customFormat="1" ht="15" hidden="1" customHeight="1">
      <c r="A2566" s="75"/>
      <c r="B2566" s="75"/>
      <c r="C2566" s="76"/>
      <c r="D2566" s="75" t="s">
        <v>162</v>
      </c>
      <c r="E2566" s="78"/>
      <c r="F2566" s="77">
        <f t="shared" si="1693"/>
        <v>0</v>
      </c>
      <c r="G2566" s="77">
        <f t="shared" si="1694"/>
        <v>0</v>
      </c>
      <c r="H2566" s="77">
        <f t="shared" si="1695"/>
        <v>0</v>
      </c>
      <c r="I2566" s="77">
        <f t="shared" si="1692"/>
        <v>0</v>
      </c>
      <c r="J2566" s="78"/>
      <c r="K2566" s="78"/>
      <c r="L2566" s="77"/>
      <c r="M2566" s="77"/>
      <c r="N2566" s="77"/>
      <c r="O2566" s="78"/>
      <c r="P2566" s="310"/>
    </row>
    <row r="2567" spans="1:16" s="3" customFormat="1" ht="15" hidden="1" customHeight="1">
      <c r="A2567" s="123"/>
      <c r="B2567" s="123"/>
      <c r="C2567" s="129"/>
      <c r="D2567" s="123" t="s">
        <v>163</v>
      </c>
      <c r="E2567" s="91"/>
      <c r="F2567" s="91">
        <f t="shared" si="1693"/>
        <v>0</v>
      </c>
      <c r="G2567" s="91">
        <f t="shared" si="1694"/>
        <v>0</v>
      </c>
      <c r="H2567" s="91">
        <f t="shared" si="1695"/>
        <v>0</v>
      </c>
      <c r="I2567" s="91">
        <f t="shared" si="1692"/>
        <v>0</v>
      </c>
      <c r="J2567" s="92"/>
      <c r="K2567" s="92"/>
      <c r="L2567" s="91"/>
      <c r="M2567" s="91"/>
      <c r="N2567" s="91"/>
      <c r="O2567" s="92"/>
      <c r="P2567" s="310"/>
    </row>
    <row r="2568" spans="1:16" s="6" customFormat="1" ht="15" hidden="1" customHeight="1">
      <c r="A2568" s="140"/>
      <c r="B2568" s="140"/>
      <c r="C2568" s="141"/>
      <c r="D2568" s="140" t="s">
        <v>164</v>
      </c>
      <c r="E2568" s="142"/>
      <c r="F2568" s="143">
        <f t="shared" si="1693"/>
        <v>0</v>
      </c>
      <c r="G2568" s="143">
        <f t="shared" si="1694"/>
        <v>0</v>
      </c>
      <c r="H2568" s="143">
        <f t="shared" si="1695"/>
        <v>0</v>
      </c>
      <c r="I2568" s="143">
        <f t="shared" si="1692"/>
        <v>0</v>
      </c>
      <c r="J2568" s="144"/>
      <c r="K2568" s="144"/>
      <c r="L2568" s="143"/>
      <c r="M2568" s="143"/>
      <c r="N2568" s="143"/>
      <c r="O2568" s="144"/>
      <c r="P2568" s="309"/>
    </row>
    <row r="2569" spans="1:16" s="3" customFormat="1" ht="15" hidden="1" customHeight="1">
      <c r="A2569" s="80"/>
      <c r="B2569" s="80"/>
      <c r="C2569" s="81"/>
      <c r="D2569" s="80" t="s">
        <v>165</v>
      </c>
      <c r="E2569" s="84"/>
      <c r="F2569" s="83">
        <f t="shared" si="1693"/>
        <v>0</v>
      </c>
      <c r="G2569" s="83">
        <f t="shared" si="1694"/>
        <v>0</v>
      </c>
      <c r="H2569" s="83">
        <f t="shared" si="1695"/>
        <v>0</v>
      </c>
      <c r="I2569" s="83">
        <f t="shared" si="1692"/>
        <v>0</v>
      </c>
      <c r="J2569" s="84"/>
      <c r="K2569" s="84"/>
      <c r="L2569" s="83"/>
      <c r="M2569" s="83"/>
      <c r="N2569" s="83"/>
      <c r="O2569" s="84"/>
      <c r="P2569" s="310"/>
    </row>
    <row r="2570" spans="1:16" s="3" customFormat="1" ht="15" hidden="1" customHeight="1">
      <c r="A2570" s="75"/>
      <c r="B2570" s="75"/>
      <c r="C2570" s="76"/>
      <c r="D2570" s="75" t="s">
        <v>166</v>
      </c>
      <c r="E2570" s="77"/>
      <c r="F2570" s="77">
        <f t="shared" si="1693"/>
        <v>0</v>
      </c>
      <c r="G2570" s="77">
        <f t="shared" si="1694"/>
        <v>0</v>
      </c>
      <c r="H2570" s="77">
        <f t="shared" si="1695"/>
        <v>0</v>
      </c>
      <c r="I2570" s="77">
        <f t="shared" si="1692"/>
        <v>0</v>
      </c>
      <c r="J2570" s="78"/>
      <c r="K2570" s="78"/>
      <c r="L2570" s="77"/>
      <c r="M2570" s="77"/>
      <c r="N2570" s="77"/>
      <c r="O2570" s="78"/>
      <c r="P2570" s="310"/>
    </row>
    <row r="2571" spans="1:16" s="3" customFormat="1" ht="15" hidden="1" customHeight="1">
      <c r="A2571" s="75"/>
      <c r="B2571" s="75"/>
      <c r="C2571" s="76"/>
      <c r="D2571" s="75" t="s">
        <v>167</v>
      </c>
      <c r="E2571" s="77"/>
      <c r="F2571" s="77">
        <f t="shared" si="1693"/>
        <v>0</v>
      </c>
      <c r="G2571" s="77">
        <f t="shared" si="1694"/>
        <v>0</v>
      </c>
      <c r="H2571" s="77">
        <f t="shared" si="1695"/>
        <v>0</v>
      </c>
      <c r="I2571" s="77">
        <f t="shared" si="1692"/>
        <v>0</v>
      </c>
      <c r="J2571" s="78"/>
      <c r="K2571" s="78"/>
      <c r="L2571" s="77"/>
      <c r="M2571" s="77"/>
      <c r="N2571" s="77"/>
      <c r="O2571" s="78"/>
      <c r="P2571" s="310"/>
    </row>
    <row r="2572" spans="1:16" s="3" customFormat="1" ht="15" hidden="1" customHeight="1">
      <c r="A2572" s="75"/>
      <c r="B2572" s="75"/>
      <c r="C2572" s="76"/>
      <c r="D2572" s="75" t="s">
        <v>168</v>
      </c>
      <c r="E2572" s="78"/>
      <c r="F2572" s="77">
        <f t="shared" si="1693"/>
        <v>0</v>
      </c>
      <c r="G2572" s="77">
        <f t="shared" si="1694"/>
        <v>0</v>
      </c>
      <c r="H2572" s="77">
        <f t="shared" si="1695"/>
        <v>0</v>
      </c>
      <c r="I2572" s="77">
        <f t="shared" si="1692"/>
        <v>0</v>
      </c>
      <c r="J2572" s="78"/>
      <c r="K2572" s="78"/>
      <c r="L2572" s="77"/>
      <c r="M2572" s="77"/>
      <c r="N2572" s="77"/>
      <c r="O2572" s="78"/>
      <c r="P2572" s="310"/>
    </row>
    <row r="2573" spans="1:16" s="3" customFormat="1" ht="15" hidden="1" customHeight="1">
      <c r="A2573" s="123"/>
      <c r="B2573" s="123"/>
      <c r="C2573" s="129"/>
      <c r="D2573" s="123" t="s">
        <v>169</v>
      </c>
      <c r="E2573" s="92"/>
      <c r="F2573" s="91">
        <f t="shared" si="1693"/>
        <v>0</v>
      </c>
      <c r="G2573" s="91">
        <f t="shared" si="1694"/>
        <v>0</v>
      </c>
      <c r="H2573" s="91">
        <f t="shared" si="1695"/>
        <v>0</v>
      </c>
      <c r="I2573" s="91">
        <f t="shared" si="1692"/>
        <v>0</v>
      </c>
      <c r="J2573" s="92"/>
      <c r="K2573" s="92"/>
      <c r="L2573" s="91"/>
      <c r="M2573" s="91"/>
      <c r="N2573" s="91"/>
      <c r="O2573" s="92"/>
      <c r="P2573" s="310"/>
    </row>
    <row r="2574" spans="1:16" s="6" customFormat="1" hidden="1">
      <c r="A2574" s="272"/>
      <c r="B2574" s="272"/>
      <c r="C2574" s="273"/>
      <c r="D2574" s="272" t="s">
        <v>170</v>
      </c>
      <c r="E2574" s="283"/>
      <c r="F2574" s="274">
        <f t="shared" si="1693"/>
        <v>0</v>
      </c>
      <c r="G2574" s="294">
        <f t="shared" ref="G2574:G2577" si="1696">K2574+O2574</f>
        <v>0</v>
      </c>
      <c r="H2574" s="274">
        <f t="shared" si="1695"/>
        <v>0</v>
      </c>
      <c r="I2574" s="274">
        <f t="shared" si="1692"/>
        <v>0</v>
      </c>
      <c r="J2574" s="275"/>
      <c r="K2574" s="275"/>
      <c r="L2574" s="274"/>
      <c r="M2574" s="274"/>
      <c r="N2574" s="274"/>
      <c r="O2574" s="275"/>
      <c r="P2574" s="332"/>
    </row>
    <row r="2575" spans="1:16" s="72" customFormat="1" ht="14.25" hidden="1" customHeight="1">
      <c r="A2575" s="46"/>
      <c r="B2575" s="46"/>
      <c r="C2575" s="47">
        <v>7050</v>
      </c>
      <c r="D2575" s="46"/>
      <c r="E2575" s="50"/>
      <c r="F2575" s="50">
        <f>SUM(F2576:F2577)</f>
        <v>0</v>
      </c>
      <c r="G2575" s="50">
        <f t="shared" ref="G2575:O2575" si="1697">SUM(G2576:G2577)</f>
        <v>0</v>
      </c>
      <c r="H2575" s="50">
        <f t="shared" si="1697"/>
        <v>0</v>
      </c>
      <c r="I2575" s="50">
        <f t="shared" si="1697"/>
        <v>0</v>
      </c>
      <c r="J2575" s="50">
        <f t="shared" si="1697"/>
        <v>0</v>
      </c>
      <c r="K2575" s="50">
        <f t="shared" si="1697"/>
        <v>0</v>
      </c>
      <c r="L2575" s="50">
        <f t="shared" si="1697"/>
        <v>0</v>
      </c>
      <c r="M2575" s="50">
        <f t="shared" si="1697"/>
        <v>0</v>
      </c>
      <c r="N2575" s="50">
        <f t="shared" si="1697"/>
        <v>0</v>
      </c>
      <c r="O2575" s="50">
        <f t="shared" si="1697"/>
        <v>0</v>
      </c>
      <c r="P2575" s="332"/>
    </row>
    <row r="2576" spans="1:16" s="3" customFormat="1" ht="15" hidden="1" customHeight="1">
      <c r="A2576" s="75"/>
      <c r="B2576" s="75"/>
      <c r="C2576" s="76"/>
      <c r="D2576" s="75" t="s">
        <v>561</v>
      </c>
      <c r="E2576" s="77"/>
      <c r="F2576" s="77">
        <f>I2576+O2576</f>
        <v>0</v>
      </c>
      <c r="G2576" s="294">
        <f t="shared" si="1696"/>
        <v>0</v>
      </c>
      <c r="H2576" s="77">
        <f>M2576+Q2576</f>
        <v>0</v>
      </c>
      <c r="I2576" s="77">
        <f>SUM(J2576:N2576)</f>
        <v>0</v>
      </c>
      <c r="J2576" s="78"/>
      <c r="K2576" s="78"/>
      <c r="L2576" s="77"/>
      <c r="M2576" s="77"/>
      <c r="N2576" s="77"/>
      <c r="O2576" s="78"/>
      <c r="P2576" s="332"/>
    </row>
    <row r="2577" spans="1:16" s="3" customFormat="1" ht="15" hidden="1" customHeight="1">
      <c r="A2577" s="327"/>
      <c r="B2577" s="327"/>
      <c r="C2577" s="328"/>
      <c r="D2577" s="327" t="s">
        <v>620</v>
      </c>
      <c r="E2577" s="329"/>
      <c r="F2577" s="331">
        <f>I2577+O2577</f>
        <v>0</v>
      </c>
      <c r="G2577" s="334">
        <f t="shared" si="1696"/>
        <v>0</v>
      </c>
      <c r="H2577" s="329"/>
      <c r="I2577" s="329"/>
      <c r="J2577" s="330"/>
      <c r="K2577" s="330"/>
      <c r="L2577" s="329"/>
      <c r="M2577" s="329"/>
      <c r="N2577" s="329"/>
      <c r="O2577" s="330"/>
      <c r="P2577" s="332"/>
    </row>
    <row r="2578" spans="1:16" s="72" customFormat="1" ht="15" hidden="1" customHeight="1">
      <c r="A2578" s="46"/>
      <c r="B2578" s="46"/>
      <c r="C2578" s="47">
        <v>7100</v>
      </c>
      <c r="D2578" s="46"/>
      <c r="E2578" s="50"/>
      <c r="F2578" s="50">
        <f t="shared" ref="F2578:O2578" si="1698">SUM(F2579:F2583)</f>
        <v>0</v>
      </c>
      <c r="G2578" s="50">
        <f t="shared" ref="G2578:H2578" si="1699">SUM(G2579:G2583)</f>
        <v>0</v>
      </c>
      <c r="H2578" s="50">
        <f t="shared" si="1699"/>
        <v>0</v>
      </c>
      <c r="I2578" s="50">
        <f t="shared" si="1698"/>
        <v>0</v>
      </c>
      <c r="J2578" s="50">
        <f t="shared" si="1698"/>
        <v>0</v>
      </c>
      <c r="K2578" s="50">
        <f t="shared" ref="K2578:L2578" si="1700">SUM(K2579:K2583)</f>
        <v>0</v>
      </c>
      <c r="L2578" s="50">
        <f t="shared" si="1700"/>
        <v>0</v>
      </c>
      <c r="M2578" s="50">
        <f t="shared" si="1698"/>
        <v>0</v>
      </c>
      <c r="N2578" s="50">
        <f t="shared" si="1698"/>
        <v>0</v>
      </c>
      <c r="O2578" s="50">
        <f t="shared" si="1698"/>
        <v>0</v>
      </c>
      <c r="P2578" s="309"/>
    </row>
    <row r="2579" spans="1:16" s="3" customFormat="1" ht="15" hidden="1" customHeight="1">
      <c r="A2579" s="75"/>
      <c r="B2579" s="75"/>
      <c r="C2579" s="76"/>
      <c r="D2579" s="75" t="s">
        <v>171</v>
      </c>
      <c r="E2579" s="77"/>
      <c r="F2579" s="77">
        <f t="shared" ref="F2579:F2583" si="1701">I2579+O2579</f>
        <v>0</v>
      </c>
      <c r="G2579" s="77">
        <f>J2579+P2579</f>
        <v>0</v>
      </c>
      <c r="H2579" s="77">
        <f>M2579+Q2579</f>
        <v>0</v>
      </c>
      <c r="I2579" s="77">
        <f>SUM(J2579:N2579)</f>
        <v>0</v>
      </c>
      <c r="J2579" s="78"/>
      <c r="K2579" s="78"/>
      <c r="L2579" s="77"/>
      <c r="M2579" s="77"/>
      <c r="N2579" s="77"/>
      <c r="O2579" s="78"/>
      <c r="P2579" s="310"/>
    </row>
    <row r="2580" spans="1:16" s="3" customFormat="1" ht="15" hidden="1" customHeight="1">
      <c r="A2580" s="75"/>
      <c r="B2580" s="75"/>
      <c r="C2580" s="76"/>
      <c r="D2580" s="75" t="s">
        <v>172</v>
      </c>
      <c r="E2580" s="78"/>
      <c r="F2580" s="77">
        <f t="shared" si="1701"/>
        <v>0</v>
      </c>
      <c r="G2580" s="77">
        <f>J2580+P2580</f>
        <v>0</v>
      </c>
      <c r="H2580" s="77">
        <f>M2580+Q2580</f>
        <v>0</v>
      </c>
      <c r="I2580" s="77">
        <f>SUM(J2580:N2580)</f>
        <v>0</v>
      </c>
      <c r="J2580" s="78"/>
      <c r="K2580" s="78"/>
      <c r="L2580" s="77"/>
      <c r="M2580" s="77"/>
      <c r="N2580" s="77"/>
      <c r="O2580" s="78"/>
      <c r="P2580" s="310"/>
    </row>
    <row r="2581" spans="1:16" s="3" customFormat="1" ht="15" hidden="1" customHeight="1">
      <c r="A2581" s="75"/>
      <c r="B2581" s="75"/>
      <c r="C2581" s="76"/>
      <c r="D2581" s="75" t="s">
        <v>173</v>
      </c>
      <c r="E2581" s="78"/>
      <c r="F2581" s="77">
        <f t="shared" si="1701"/>
        <v>0</v>
      </c>
      <c r="G2581" s="77">
        <f>J2581+P2581</f>
        <v>0</v>
      </c>
      <c r="H2581" s="77">
        <f>M2581+Q2581</f>
        <v>0</v>
      </c>
      <c r="I2581" s="77">
        <f>SUM(J2581:N2581)</f>
        <v>0</v>
      </c>
      <c r="J2581" s="78"/>
      <c r="K2581" s="78"/>
      <c r="L2581" s="77"/>
      <c r="M2581" s="77"/>
      <c r="N2581" s="77"/>
      <c r="O2581" s="78"/>
      <c r="P2581" s="310"/>
    </row>
    <row r="2582" spans="1:16" s="3" customFormat="1" ht="15" hidden="1" customHeight="1">
      <c r="A2582" s="75"/>
      <c r="B2582" s="75"/>
      <c r="C2582" s="76"/>
      <c r="D2582" s="75" t="s">
        <v>174</v>
      </c>
      <c r="E2582" s="78"/>
      <c r="F2582" s="77">
        <f t="shared" si="1701"/>
        <v>0</v>
      </c>
      <c r="G2582" s="77">
        <f>J2582+P2582</f>
        <v>0</v>
      </c>
      <c r="H2582" s="77">
        <f>M2582+Q2582</f>
        <v>0</v>
      </c>
      <c r="I2582" s="77">
        <f>SUM(J2582:N2582)</f>
        <v>0</v>
      </c>
      <c r="J2582" s="78"/>
      <c r="K2582" s="78"/>
      <c r="L2582" s="77"/>
      <c r="M2582" s="77"/>
      <c r="N2582" s="77"/>
      <c r="O2582" s="78"/>
      <c r="P2582" s="310"/>
    </row>
    <row r="2583" spans="1:16" s="3" customFormat="1" ht="15" hidden="1" customHeight="1">
      <c r="A2583" s="75"/>
      <c r="B2583" s="75"/>
      <c r="C2583" s="76"/>
      <c r="D2583" s="75" t="s">
        <v>175</v>
      </c>
      <c r="E2583" s="78"/>
      <c r="F2583" s="77">
        <f t="shared" si="1701"/>
        <v>0</v>
      </c>
      <c r="G2583" s="77">
        <f>J2583+P2583</f>
        <v>0</v>
      </c>
      <c r="H2583" s="77">
        <f>M2583+Q2583</f>
        <v>0</v>
      </c>
      <c r="I2583" s="77">
        <f>SUM(J2583:N2583)</f>
        <v>0</v>
      </c>
      <c r="J2583" s="78"/>
      <c r="K2583" s="78"/>
      <c r="L2583" s="77"/>
      <c r="M2583" s="77"/>
      <c r="N2583" s="77"/>
      <c r="O2583" s="78"/>
      <c r="P2583" s="310"/>
    </row>
    <row r="2584" spans="1:16" s="6" customFormat="1" ht="15" hidden="1" customHeight="1">
      <c r="A2584" s="8"/>
      <c r="B2584" s="8"/>
      <c r="C2584" s="41">
        <v>7150</v>
      </c>
      <c r="D2584" s="8"/>
      <c r="E2584" s="43"/>
      <c r="F2584" s="40">
        <f t="shared" ref="F2584:O2584" si="1702">SUM(F2585:F2601)</f>
        <v>0</v>
      </c>
      <c r="G2584" s="40">
        <f t="shared" ref="G2584:H2584" si="1703">SUM(G2585:G2601)</f>
        <v>0</v>
      </c>
      <c r="H2584" s="40">
        <f t="shared" si="1703"/>
        <v>0</v>
      </c>
      <c r="I2584" s="40">
        <f t="shared" si="1702"/>
        <v>0</v>
      </c>
      <c r="J2584" s="40">
        <f t="shared" si="1702"/>
        <v>0</v>
      </c>
      <c r="K2584" s="40">
        <f t="shared" ref="K2584:L2584" si="1704">SUM(K2585:K2601)</f>
        <v>0</v>
      </c>
      <c r="L2584" s="40">
        <f t="shared" si="1704"/>
        <v>0</v>
      </c>
      <c r="M2584" s="40">
        <f t="shared" si="1702"/>
        <v>0</v>
      </c>
      <c r="N2584" s="40">
        <f t="shared" si="1702"/>
        <v>0</v>
      </c>
      <c r="O2584" s="40">
        <f t="shared" si="1702"/>
        <v>0</v>
      </c>
      <c r="P2584" s="309"/>
    </row>
    <row r="2585" spans="1:16" s="3" customFormat="1" ht="15" hidden="1" customHeight="1">
      <c r="A2585" s="75"/>
      <c r="B2585" s="75"/>
      <c r="C2585" s="76"/>
      <c r="D2585" s="75" t="s">
        <v>176</v>
      </c>
      <c r="E2585" s="78"/>
      <c r="F2585" s="77">
        <f t="shared" ref="F2585:F2601" si="1705">I2585+O2585</f>
        <v>0</v>
      </c>
      <c r="G2585" s="77">
        <f t="shared" ref="G2585:G2601" si="1706">J2585+P2585</f>
        <v>0</v>
      </c>
      <c r="H2585" s="77">
        <f t="shared" ref="H2585:H2601" si="1707">M2585+Q2585</f>
        <v>0</v>
      </c>
      <c r="I2585" s="77">
        <f t="shared" ref="I2585:I2601" si="1708">SUM(J2585:N2585)</f>
        <v>0</v>
      </c>
      <c r="J2585" s="78"/>
      <c r="K2585" s="78"/>
      <c r="L2585" s="77"/>
      <c r="M2585" s="77"/>
      <c r="N2585" s="77"/>
      <c r="O2585" s="78"/>
      <c r="P2585" s="310"/>
    </row>
    <row r="2586" spans="1:16" s="3" customFormat="1" ht="15" hidden="1" customHeight="1">
      <c r="A2586" s="75"/>
      <c r="B2586" s="75"/>
      <c r="C2586" s="76"/>
      <c r="D2586" s="75" t="s">
        <v>177</v>
      </c>
      <c r="E2586" s="78"/>
      <c r="F2586" s="77">
        <f t="shared" si="1705"/>
        <v>0</v>
      </c>
      <c r="G2586" s="77">
        <f t="shared" si="1706"/>
        <v>0</v>
      </c>
      <c r="H2586" s="77">
        <f t="shared" si="1707"/>
        <v>0</v>
      </c>
      <c r="I2586" s="77">
        <f t="shared" si="1708"/>
        <v>0</v>
      </c>
      <c r="J2586" s="78"/>
      <c r="K2586" s="78"/>
      <c r="L2586" s="77"/>
      <c r="M2586" s="77"/>
      <c r="N2586" s="77"/>
      <c r="O2586" s="78"/>
      <c r="P2586" s="310"/>
    </row>
    <row r="2587" spans="1:16" s="3" customFormat="1" ht="15" hidden="1" customHeight="1">
      <c r="A2587" s="75"/>
      <c r="B2587" s="75"/>
      <c r="C2587" s="76"/>
      <c r="D2587" s="75" t="s">
        <v>178</v>
      </c>
      <c r="E2587" s="78"/>
      <c r="F2587" s="77">
        <f t="shared" si="1705"/>
        <v>0</v>
      </c>
      <c r="G2587" s="77">
        <f t="shared" si="1706"/>
        <v>0</v>
      </c>
      <c r="H2587" s="77">
        <f t="shared" si="1707"/>
        <v>0</v>
      </c>
      <c r="I2587" s="77">
        <f t="shared" si="1708"/>
        <v>0</v>
      </c>
      <c r="J2587" s="78"/>
      <c r="K2587" s="78"/>
      <c r="L2587" s="77"/>
      <c r="M2587" s="77"/>
      <c r="N2587" s="77"/>
      <c r="O2587" s="78"/>
      <c r="P2587" s="310"/>
    </row>
    <row r="2588" spans="1:16" s="3" customFormat="1" ht="15" hidden="1" customHeight="1">
      <c r="A2588" s="75"/>
      <c r="B2588" s="75"/>
      <c r="C2588" s="76"/>
      <c r="D2588" s="75" t="s">
        <v>179</v>
      </c>
      <c r="E2588" s="78"/>
      <c r="F2588" s="77">
        <f t="shared" si="1705"/>
        <v>0</v>
      </c>
      <c r="G2588" s="77">
        <f t="shared" si="1706"/>
        <v>0</v>
      </c>
      <c r="H2588" s="77">
        <f t="shared" si="1707"/>
        <v>0</v>
      </c>
      <c r="I2588" s="77">
        <f t="shared" si="1708"/>
        <v>0</v>
      </c>
      <c r="J2588" s="78"/>
      <c r="K2588" s="78"/>
      <c r="L2588" s="77"/>
      <c r="M2588" s="77"/>
      <c r="N2588" s="77"/>
      <c r="O2588" s="78"/>
      <c r="P2588" s="310"/>
    </row>
    <row r="2589" spans="1:16" s="3" customFormat="1" ht="15" hidden="1" customHeight="1">
      <c r="A2589" s="75"/>
      <c r="B2589" s="75"/>
      <c r="C2589" s="76"/>
      <c r="D2589" s="75" t="s">
        <v>180</v>
      </c>
      <c r="E2589" s="78"/>
      <c r="F2589" s="77">
        <f t="shared" si="1705"/>
        <v>0</v>
      </c>
      <c r="G2589" s="77">
        <f t="shared" si="1706"/>
        <v>0</v>
      </c>
      <c r="H2589" s="77">
        <f t="shared" si="1707"/>
        <v>0</v>
      </c>
      <c r="I2589" s="77">
        <f t="shared" si="1708"/>
        <v>0</v>
      </c>
      <c r="J2589" s="78"/>
      <c r="K2589" s="78"/>
      <c r="L2589" s="77"/>
      <c r="M2589" s="77"/>
      <c r="N2589" s="77"/>
      <c r="O2589" s="78"/>
      <c r="P2589" s="310"/>
    </row>
    <row r="2590" spans="1:16" s="3" customFormat="1" ht="15" hidden="1" customHeight="1">
      <c r="A2590" s="75"/>
      <c r="B2590" s="75"/>
      <c r="C2590" s="76"/>
      <c r="D2590" s="75" t="s">
        <v>181</v>
      </c>
      <c r="E2590" s="78"/>
      <c r="F2590" s="77">
        <f t="shared" si="1705"/>
        <v>0</v>
      </c>
      <c r="G2590" s="77">
        <f t="shared" si="1706"/>
        <v>0</v>
      </c>
      <c r="H2590" s="77">
        <f t="shared" si="1707"/>
        <v>0</v>
      </c>
      <c r="I2590" s="77">
        <f t="shared" si="1708"/>
        <v>0</v>
      </c>
      <c r="J2590" s="78"/>
      <c r="K2590" s="78"/>
      <c r="L2590" s="77"/>
      <c r="M2590" s="77"/>
      <c r="N2590" s="77"/>
      <c r="O2590" s="78"/>
      <c r="P2590" s="310"/>
    </row>
    <row r="2591" spans="1:16" s="3" customFormat="1" ht="15" hidden="1" customHeight="1">
      <c r="A2591" s="75"/>
      <c r="B2591" s="75"/>
      <c r="C2591" s="76"/>
      <c r="D2591" s="75" t="s">
        <v>182</v>
      </c>
      <c r="E2591" s="78"/>
      <c r="F2591" s="77">
        <f t="shared" si="1705"/>
        <v>0</v>
      </c>
      <c r="G2591" s="77">
        <f t="shared" si="1706"/>
        <v>0</v>
      </c>
      <c r="H2591" s="77">
        <f t="shared" si="1707"/>
        <v>0</v>
      </c>
      <c r="I2591" s="77">
        <f t="shared" si="1708"/>
        <v>0</v>
      </c>
      <c r="J2591" s="78"/>
      <c r="K2591" s="78"/>
      <c r="L2591" s="77"/>
      <c r="M2591" s="77"/>
      <c r="N2591" s="77"/>
      <c r="O2591" s="78"/>
      <c r="P2591" s="310"/>
    </row>
    <row r="2592" spans="1:16" s="3" customFormat="1" ht="15" hidden="1" customHeight="1">
      <c r="A2592" s="75"/>
      <c r="B2592" s="75"/>
      <c r="C2592" s="76"/>
      <c r="D2592" s="75" t="s">
        <v>183</v>
      </c>
      <c r="E2592" s="78"/>
      <c r="F2592" s="77">
        <f t="shared" si="1705"/>
        <v>0</v>
      </c>
      <c r="G2592" s="77">
        <f t="shared" si="1706"/>
        <v>0</v>
      </c>
      <c r="H2592" s="77">
        <f t="shared" si="1707"/>
        <v>0</v>
      </c>
      <c r="I2592" s="77">
        <f t="shared" si="1708"/>
        <v>0</v>
      </c>
      <c r="J2592" s="78"/>
      <c r="K2592" s="78"/>
      <c r="L2592" s="77"/>
      <c r="M2592" s="77"/>
      <c r="N2592" s="77"/>
      <c r="O2592" s="78"/>
      <c r="P2592" s="310"/>
    </row>
    <row r="2593" spans="1:16" s="3" customFormat="1" ht="15" hidden="1" customHeight="1">
      <c r="A2593" s="75"/>
      <c r="B2593" s="75"/>
      <c r="C2593" s="76"/>
      <c r="D2593" s="75" t="s">
        <v>184</v>
      </c>
      <c r="E2593" s="78"/>
      <c r="F2593" s="77">
        <f t="shared" si="1705"/>
        <v>0</v>
      </c>
      <c r="G2593" s="77">
        <f t="shared" si="1706"/>
        <v>0</v>
      </c>
      <c r="H2593" s="77">
        <f t="shared" si="1707"/>
        <v>0</v>
      </c>
      <c r="I2593" s="77">
        <f t="shared" si="1708"/>
        <v>0</v>
      </c>
      <c r="J2593" s="78"/>
      <c r="K2593" s="78"/>
      <c r="L2593" s="77"/>
      <c r="M2593" s="77"/>
      <c r="N2593" s="77"/>
      <c r="O2593" s="78"/>
      <c r="P2593" s="310"/>
    </row>
    <row r="2594" spans="1:16" s="3" customFormat="1" ht="15" hidden="1" customHeight="1">
      <c r="A2594" s="75"/>
      <c r="B2594" s="75"/>
      <c r="C2594" s="76"/>
      <c r="D2594" s="75" t="s">
        <v>185</v>
      </c>
      <c r="E2594" s="78"/>
      <c r="F2594" s="77">
        <f t="shared" si="1705"/>
        <v>0</v>
      </c>
      <c r="G2594" s="77">
        <f t="shared" si="1706"/>
        <v>0</v>
      </c>
      <c r="H2594" s="77">
        <f t="shared" si="1707"/>
        <v>0</v>
      </c>
      <c r="I2594" s="77">
        <f t="shared" si="1708"/>
        <v>0</v>
      </c>
      <c r="J2594" s="78"/>
      <c r="K2594" s="78"/>
      <c r="L2594" s="77"/>
      <c r="M2594" s="77"/>
      <c r="N2594" s="77"/>
      <c r="O2594" s="78"/>
      <c r="P2594" s="310"/>
    </row>
    <row r="2595" spans="1:16" s="3" customFormat="1" ht="15" hidden="1" customHeight="1">
      <c r="A2595" s="75"/>
      <c r="B2595" s="75"/>
      <c r="C2595" s="76"/>
      <c r="D2595" s="75" t="s">
        <v>186</v>
      </c>
      <c r="E2595" s="78"/>
      <c r="F2595" s="77">
        <f t="shared" si="1705"/>
        <v>0</v>
      </c>
      <c r="G2595" s="77">
        <f t="shared" si="1706"/>
        <v>0</v>
      </c>
      <c r="H2595" s="77">
        <f t="shared" si="1707"/>
        <v>0</v>
      </c>
      <c r="I2595" s="77">
        <f t="shared" si="1708"/>
        <v>0</v>
      </c>
      <c r="J2595" s="78"/>
      <c r="K2595" s="78"/>
      <c r="L2595" s="77"/>
      <c r="M2595" s="77"/>
      <c r="N2595" s="77"/>
      <c r="O2595" s="78"/>
      <c r="P2595" s="310"/>
    </row>
    <row r="2596" spans="1:16" s="3" customFormat="1" ht="15" hidden="1" customHeight="1">
      <c r="A2596" s="75"/>
      <c r="B2596" s="75"/>
      <c r="C2596" s="76"/>
      <c r="D2596" s="75" t="s">
        <v>187</v>
      </c>
      <c r="E2596" s="78"/>
      <c r="F2596" s="77">
        <f t="shared" si="1705"/>
        <v>0</v>
      </c>
      <c r="G2596" s="77">
        <f t="shared" si="1706"/>
        <v>0</v>
      </c>
      <c r="H2596" s="77">
        <f t="shared" si="1707"/>
        <v>0</v>
      </c>
      <c r="I2596" s="77">
        <f t="shared" si="1708"/>
        <v>0</v>
      </c>
      <c r="J2596" s="78"/>
      <c r="K2596" s="78"/>
      <c r="L2596" s="77"/>
      <c r="M2596" s="77"/>
      <c r="N2596" s="77"/>
      <c r="O2596" s="78"/>
      <c r="P2596" s="310"/>
    </row>
    <row r="2597" spans="1:16" s="3" customFormat="1" ht="15" hidden="1" customHeight="1">
      <c r="A2597" s="75"/>
      <c r="B2597" s="75"/>
      <c r="C2597" s="76"/>
      <c r="D2597" s="75" t="s">
        <v>188</v>
      </c>
      <c r="E2597" s="78"/>
      <c r="F2597" s="77">
        <f t="shared" si="1705"/>
        <v>0</v>
      </c>
      <c r="G2597" s="77">
        <f t="shared" si="1706"/>
        <v>0</v>
      </c>
      <c r="H2597" s="77">
        <f t="shared" si="1707"/>
        <v>0</v>
      </c>
      <c r="I2597" s="77">
        <f t="shared" si="1708"/>
        <v>0</v>
      </c>
      <c r="J2597" s="78"/>
      <c r="K2597" s="78"/>
      <c r="L2597" s="77"/>
      <c r="M2597" s="77"/>
      <c r="N2597" s="77"/>
      <c r="O2597" s="78"/>
      <c r="P2597" s="310"/>
    </row>
    <row r="2598" spans="1:16" s="3" customFormat="1" ht="15" hidden="1" customHeight="1">
      <c r="A2598" s="75"/>
      <c r="B2598" s="75"/>
      <c r="C2598" s="76"/>
      <c r="D2598" s="75" t="s">
        <v>189</v>
      </c>
      <c r="E2598" s="78"/>
      <c r="F2598" s="77">
        <f t="shared" si="1705"/>
        <v>0</v>
      </c>
      <c r="G2598" s="77">
        <f t="shared" si="1706"/>
        <v>0</v>
      </c>
      <c r="H2598" s="77">
        <f t="shared" si="1707"/>
        <v>0</v>
      </c>
      <c r="I2598" s="77">
        <f t="shared" si="1708"/>
        <v>0</v>
      </c>
      <c r="J2598" s="78"/>
      <c r="K2598" s="78"/>
      <c r="L2598" s="77"/>
      <c r="M2598" s="77"/>
      <c r="N2598" s="77"/>
      <c r="O2598" s="78"/>
      <c r="P2598" s="310"/>
    </row>
    <row r="2599" spans="1:16" s="3" customFormat="1" ht="15" hidden="1" customHeight="1">
      <c r="A2599" s="75"/>
      <c r="B2599" s="75"/>
      <c r="C2599" s="76"/>
      <c r="D2599" s="75" t="s">
        <v>190</v>
      </c>
      <c r="E2599" s="78"/>
      <c r="F2599" s="77">
        <f t="shared" si="1705"/>
        <v>0</v>
      </c>
      <c r="G2599" s="77">
        <f t="shared" si="1706"/>
        <v>0</v>
      </c>
      <c r="H2599" s="77">
        <f t="shared" si="1707"/>
        <v>0</v>
      </c>
      <c r="I2599" s="77">
        <f t="shared" si="1708"/>
        <v>0</v>
      </c>
      <c r="J2599" s="78"/>
      <c r="K2599" s="78"/>
      <c r="L2599" s="77"/>
      <c r="M2599" s="77"/>
      <c r="N2599" s="77"/>
      <c r="O2599" s="78"/>
      <c r="P2599" s="310"/>
    </row>
    <row r="2600" spans="1:16" s="3" customFormat="1" ht="15" hidden="1" customHeight="1">
      <c r="A2600" s="75"/>
      <c r="B2600" s="75"/>
      <c r="C2600" s="76"/>
      <c r="D2600" s="75" t="s">
        <v>191</v>
      </c>
      <c r="E2600" s="78"/>
      <c r="F2600" s="77">
        <f t="shared" si="1705"/>
        <v>0</v>
      </c>
      <c r="G2600" s="77">
        <f t="shared" si="1706"/>
        <v>0</v>
      </c>
      <c r="H2600" s="77">
        <f t="shared" si="1707"/>
        <v>0</v>
      </c>
      <c r="I2600" s="77">
        <f t="shared" si="1708"/>
        <v>0</v>
      </c>
      <c r="J2600" s="78"/>
      <c r="K2600" s="78"/>
      <c r="L2600" s="77"/>
      <c r="M2600" s="77"/>
      <c r="N2600" s="77"/>
      <c r="O2600" s="78"/>
      <c r="P2600" s="310"/>
    </row>
    <row r="2601" spans="1:16" s="3" customFormat="1" ht="15" hidden="1" customHeight="1">
      <c r="A2601" s="75"/>
      <c r="B2601" s="75"/>
      <c r="C2601" s="76"/>
      <c r="D2601" s="75" t="s">
        <v>192</v>
      </c>
      <c r="E2601" s="78"/>
      <c r="F2601" s="77">
        <f t="shared" si="1705"/>
        <v>0</v>
      </c>
      <c r="G2601" s="77">
        <f t="shared" si="1706"/>
        <v>0</v>
      </c>
      <c r="H2601" s="77">
        <f t="shared" si="1707"/>
        <v>0</v>
      </c>
      <c r="I2601" s="77">
        <f t="shared" si="1708"/>
        <v>0</v>
      </c>
      <c r="J2601" s="78"/>
      <c r="K2601" s="78"/>
      <c r="L2601" s="77"/>
      <c r="M2601" s="77"/>
      <c r="N2601" s="77"/>
      <c r="O2601" s="78"/>
      <c r="P2601" s="310"/>
    </row>
    <row r="2602" spans="1:16" s="6" customFormat="1" ht="15" hidden="1" customHeight="1">
      <c r="A2602" s="8"/>
      <c r="B2602" s="8"/>
      <c r="C2602" s="41">
        <v>7200</v>
      </c>
      <c r="D2602" s="8"/>
      <c r="E2602" s="43"/>
      <c r="F2602" s="43">
        <f t="shared" ref="F2602:O2602" si="1709">SUM(F2603:F2606)</f>
        <v>0</v>
      </c>
      <c r="G2602" s="43">
        <f t="shared" ref="G2602:H2602" si="1710">SUM(G2603:G2606)</f>
        <v>0</v>
      </c>
      <c r="H2602" s="43">
        <f t="shared" si="1710"/>
        <v>0</v>
      </c>
      <c r="I2602" s="43">
        <f t="shared" si="1709"/>
        <v>0</v>
      </c>
      <c r="J2602" s="43">
        <f t="shared" si="1709"/>
        <v>0</v>
      </c>
      <c r="K2602" s="43">
        <f t="shared" ref="K2602:L2602" si="1711">SUM(K2603:K2606)</f>
        <v>0</v>
      </c>
      <c r="L2602" s="43">
        <f t="shared" si="1711"/>
        <v>0</v>
      </c>
      <c r="M2602" s="43">
        <f t="shared" si="1709"/>
        <v>0</v>
      </c>
      <c r="N2602" s="43">
        <f t="shared" si="1709"/>
        <v>0</v>
      </c>
      <c r="O2602" s="43">
        <f t="shared" si="1709"/>
        <v>0</v>
      </c>
      <c r="P2602" s="309"/>
    </row>
    <row r="2603" spans="1:16" s="3" customFormat="1" ht="15" hidden="1" customHeight="1">
      <c r="A2603" s="75"/>
      <c r="B2603" s="75"/>
      <c r="C2603" s="76"/>
      <c r="D2603" s="75" t="s">
        <v>193</v>
      </c>
      <c r="E2603" s="78"/>
      <c r="F2603" s="77">
        <f t="shared" ref="F2603:F2606" si="1712">I2603+O2603</f>
        <v>0</v>
      </c>
      <c r="G2603" s="77">
        <f>J2603+P2603</f>
        <v>0</v>
      </c>
      <c r="H2603" s="77">
        <f>M2603+Q2603</f>
        <v>0</v>
      </c>
      <c r="I2603" s="77">
        <f>SUM(J2603:N2603)</f>
        <v>0</v>
      </c>
      <c r="J2603" s="78"/>
      <c r="K2603" s="78"/>
      <c r="L2603" s="77"/>
      <c r="M2603" s="77"/>
      <c r="N2603" s="77"/>
      <c r="O2603" s="78"/>
      <c r="P2603" s="310"/>
    </row>
    <row r="2604" spans="1:16" s="3" customFormat="1" ht="15" hidden="1" customHeight="1">
      <c r="A2604" s="75"/>
      <c r="B2604" s="75"/>
      <c r="C2604" s="76"/>
      <c r="D2604" s="75" t="s">
        <v>194</v>
      </c>
      <c r="E2604" s="78"/>
      <c r="F2604" s="77">
        <f t="shared" si="1712"/>
        <v>0</v>
      </c>
      <c r="G2604" s="77">
        <f>J2604+P2604</f>
        <v>0</v>
      </c>
      <c r="H2604" s="77">
        <f>M2604+Q2604</f>
        <v>0</v>
      </c>
      <c r="I2604" s="77">
        <f>SUM(J2604:N2604)</f>
        <v>0</v>
      </c>
      <c r="J2604" s="78"/>
      <c r="K2604" s="78"/>
      <c r="L2604" s="77"/>
      <c r="M2604" s="77"/>
      <c r="N2604" s="77"/>
      <c r="O2604" s="78"/>
      <c r="P2604" s="310"/>
    </row>
    <row r="2605" spans="1:16" s="3" customFormat="1" ht="15" hidden="1" customHeight="1">
      <c r="A2605" s="75"/>
      <c r="B2605" s="75"/>
      <c r="C2605" s="76"/>
      <c r="D2605" s="75" t="s">
        <v>195</v>
      </c>
      <c r="E2605" s="78"/>
      <c r="F2605" s="77">
        <f t="shared" si="1712"/>
        <v>0</v>
      </c>
      <c r="G2605" s="77">
        <f>J2605+P2605</f>
        <v>0</v>
      </c>
      <c r="H2605" s="77">
        <f>M2605+Q2605</f>
        <v>0</v>
      </c>
      <c r="I2605" s="77">
        <f>SUM(J2605:N2605)</f>
        <v>0</v>
      </c>
      <c r="J2605" s="78"/>
      <c r="K2605" s="78"/>
      <c r="L2605" s="77"/>
      <c r="M2605" s="77"/>
      <c r="N2605" s="77"/>
      <c r="O2605" s="78"/>
      <c r="P2605" s="310"/>
    </row>
    <row r="2606" spans="1:16" s="3" customFormat="1" ht="15" hidden="1" customHeight="1">
      <c r="A2606" s="75"/>
      <c r="B2606" s="75"/>
      <c r="C2606" s="76"/>
      <c r="D2606" s="75" t="s">
        <v>196</v>
      </c>
      <c r="E2606" s="78"/>
      <c r="F2606" s="77">
        <f t="shared" si="1712"/>
        <v>0</v>
      </c>
      <c r="G2606" s="77">
        <f>J2606+P2606</f>
        <v>0</v>
      </c>
      <c r="H2606" s="77">
        <f>M2606+Q2606</f>
        <v>0</v>
      </c>
      <c r="I2606" s="77">
        <f>SUM(J2606:N2606)</f>
        <v>0</v>
      </c>
      <c r="J2606" s="78"/>
      <c r="K2606" s="78"/>
      <c r="L2606" s="77"/>
      <c r="M2606" s="77"/>
      <c r="N2606" s="77"/>
      <c r="O2606" s="78"/>
      <c r="P2606" s="310"/>
    </row>
    <row r="2607" spans="1:16" s="72" customFormat="1" ht="15" hidden="1" customHeight="1">
      <c r="A2607" s="8"/>
      <c r="B2607" s="8"/>
      <c r="C2607" s="41">
        <v>7250</v>
      </c>
      <c r="D2607" s="8"/>
      <c r="E2607" s="43"/>
      <c r="F2607" s="40">
        <f t="shared" ref="F2607:O2607" si="1713">SUM(F2608:F2618)</f>
        <v>0</v>
      </c>
      <c r="G2607" s="40">
        <f t="shared" ref="G2607:H2607" si="1714">SUM(G2608:G2618)</f>
        <v>0</v>
      </c>
      <c r="H2607" s="40">
        <f t="shared" si="1714"/>
        <v>0</v>
      </c>
      <c r="I2607" s="40">
        <f t="shared" si="1713"/>
        <v>0</v>
      </c>
      <c r="J2607" s="40">
        <f t="shared" si="1713"/>
        <v>0</v>
      </c>
      <c r="K2607" s="40">
        <f t="shared" ref="K2607:L2607" si="1715">SUM(K2608:K2618)</f>
        <v>0</v>
      </c>
      <c r="L2607" s="40">
        <f t="shared" si="1715"/>
        <v>0</v>
      </c>
      <c r="M2607" s="40">
        <f t="shared" si="1713"/>
        <v>0</v>
      </c>
      <c r="N2607" s="40">
        <f t="shared" si="1713"/>
        <v>0</v>
      </c>
      <c r="O2607" s="40">
        <f t="shared" si="1713"/>
        <v>0</v>
      </c>
      <c r="P2607" s="309"/>
    </row>
    <row r="2608" spans="1:16" s="3" customFormat="1" ht="15" hidden="1" customHeight="1">
      <c r="A2608" s="75"/>
      <c r="B2608" s="75"/>
      <c r="C2608" s="76"/>
      <c r="D2608" s="75" t="s">
        <v>197</v>
      </c>
      <c r="E2608" s="78"/>
      <c r="F2608" s="77">
        <f t="shared" ref="F2608:F2618" si="1716">I2608+O2608</f>
        <v>0</v>
      </c>
      <c r="G2608" s="77">
        <f t="shared" ref="G2608:G2618" si="1717">J2608+P2608</f>
        <v>0</v>
      </c>
      <c r="H2608" s="77">
        <f t="shared" ref="H2608:H2618" si="1718">M2608+Q2608</f>
        <v>0</v>
      </c>
      <c r="I2608" s="77">
        <f t="shared" ref="I2608:I2618" si="1719">SUM(J2608:N2608)</f>
        <v>0</v>
      </c>
      <c r="J2608" s="78"/>
      <c r="K2608" s="78"/>
      <c r="L2608" s="77"/>
      <c r="M2608" s="77"/>
      <c r="N2608" s="77"/>
      <c r="O2608" s="78"/>
      <c r="P2608" s="310"/>
    </row>
    <row r="2609" spans="1:16" s="3" customFormat="1" ht="15" hidden="1" customHeight="1">
      <c r="A2609" s="75"/>
      <c r="B2609" s="75"/>
      <c r="C2609" s="76"/>
      <c r="D2609" s="75" t="s">
        <v>198</v>
      </c>
      <c r="E2609" s="78"/>
      <c r="F2609" s="77">
        <f t="shared" si="1716"/>
        <v>0</v>
      </c>
      <c r="G2609" s="77">
        <f t="shared" si="1717"/>
        <v>0</v>
      </c>
      <c r="H2609" s="77">
        <f t="shared" si="1718"/>
        <v>0</v>
      </c>
      <c r="I2609" s="77">
        <f t="shared" si="1719"/>
        <v>0</v>
      </c>
      <c r="J2609" s="78"/>
      <c r="K2609" s="78"/>
      <c r="L2609" s="77"/>
      <c r="M2609" s="77"/>
      <c r="N2609" s="77"/>
      <c r="O2609" s="78"/>
      <c r="P2609" s="310"/>
    </row>
    <row r="2610" spans="1:16" s="3" customFormat="1" ht="15" hidden="1" customHeight="1">
      <c r="A2610" s="75"/>
      <c r="B2610" s="75"/>
      <c r="C2610" s="76"/>
      <c r="D2610" s="75" t="s">
        <v>199</v>
      </c>
      <c r="E2610" s="78"/>
      <c r="F2610" s="77">
        <f t="shared" si="1716"/>
        <v>0</v>
      </c>
      <c r="G2610" s="77">
        <f t="shared" si="1717"/>
        <v>0</v>
      </c>
      <c r="H2610" s="77">
        <f t="shared" si="1718"/>
        <v>0</v>
      </c>
      <c r="I2610" s="77">
        <f t="shared" si="1719"/>
        <v>0</v>
      </c>
      <c r="J2610" s="78"/>
      <c r="K2610" s="78"/>
      <c r="L2610" s="77"/>
      <c r="M2610" s="77"/>
      <c r="N2610" s="77"/>
      <c r="O2610" s="78"/>
      <c r="P2610" s="310"/>
    </row>
    <row r="2611" spans="1:16" s="3" customFormat="1" ht="15" hidden="1" customHeight="1">
      <c r="A2611" s="75"/>
      <c r="B2611" s="75"/>
      <c r="C2611" s="76"/>
      <c r="D2611" s="75" t="s">
        <v>200</v>
      </c>
      <c r="E2611" s="78"/>
      <c r="F2611" s="77">
        <f t="shared" si="1716"/>
        <v>0</v>
      </c>
      <c r="G2611" s="77">
        <f t="shared" si="1717"/>
        <v>0</v>
      </c>
      <c r="H2611" s="77">
        <f t="shared" si="1718"/>
        <v>0</v>
      </c>
      <c r="I2611" s="77">
        <f t="shared" si="1719"/>
        <v>0</v>
      </c>
      <c r="J2611" s="78"/>
      <c r="K2611" s="78"/>
      <c r="L2611" s="77"/>
      <c r="M2611" s="77"/>
      <c r="N2611" s="77"/>
      <c r="O2611" s="78"/>
      <c r="P2611" s="310"/>
    </row>
    <row r="2612" spans="1:16" s="3" customFormat="1" ht="15" hidden="1" customHeight="1">
      <c r="A2612" s="75"/>
      <c r="B2612" s="75"/>
      <c r="C2612" s="76"/>
      <c r="D2612" s="75" t="s">
        <v>201</v>
      </c>
      <c r="E2612" s="78"/>
      <c r="F2612" s="77">
        <f t="shared" si="1716"/>
        <v>0</v>
      </c>
      <c r="G2612" s="77">
        <f t="shared" si="1717"/>
        <v>0</v>
      </c>
      <c r="H2612" s="77">
        <f t="shared" si="1718"/>
        <v>0</v>
      </c>
      <c r="I2612" s="77">
        <f t="shared" si="1719"/>
        <v>0</v>
      </c>
      <c r="J2612" s="78"/>
      <c r="K2612" s="78"/>
      <c r="L2612" s="77"/>
      <c r="M2612" s="77"/>
      <c r="N2612" s="77"/>
      <c r="O2612" s="78"/>
      <c r="P2612" s="310"/>
    </row>
    <row r="2613" spans="1:16" s="3" customFormat="1" ht="15" hidden="1" customHeight="1">
      <c r="A2613" s="75"/>
      <c r="B2613" s="75"/>
      <c r="C2613" s="76"/>
      <c r="D2613" s="75" t="s">
        <v>202</v>
      </c>
      <c r="E2613" s="78"/>
      <c r="F2613" s="77">
        <f t="shared" si="1716"/>
        <v>0</v>
      </c>
      <c r="G2613" s="77">
        <f t="shared" si="1717"/>
        <v>0</v>
      </c>
      <c r="H2613" s="77">
        <f t="shared" si="1718"/>
        <v>0</v>
      </c>
      <c r="I2613" s="77">
        <f t="shared" si="1719"/>
        <v>0</v>
      </c>
      <c r="J2613" s="78"/>
      <c r="K2613" s="78"/>
      <c r="L2613" s="77"/>
      <c r="M2613" s="77"/>
      <c r="N2613" s="77"/>
      <c r="O2613" s="78"/>
      <c r="P2613" s="310"/>
    </row>
    <row r="2614" spans="1:16" s="3" customFormat="1" ht="15" hidden="1" customHeight="1">
      <c r="A2614" s="75"/>
      <c r="B2614" s="75"/>
      <c r="C2614" s="76"/>
      <c r="D2614" s="75" t="s">
        <v>203</v>
      </c>
      <c r="E2614" s="78"/>
      <c r="F2614" s="77">
        <f t="shared" si="1716"/>
        <v>0</v>
      </c>
      <c r="G2614" s="77">
        <f t="shared" si="1717"/>
        <v>0</v>
      </c>
      <c r="H2614" s="77">
        <f t="shared" si="1718"/>
        <v>0</v>
      </c>
      <c r="I2614" s="77">
        <f t="shared" si="1719"/>
        <v>0</v>
      </c>
      <c r="J2614" s="78"/>
      <c r="K2614" s="78"/>
      <c r="L2614" s="77"/>
      <c r="M2614" s="77"/>
      <c r="N2614" s="77"/>
      <c r="O2614" s="78"/>
      <c r="P2614" s="310"/>
    </row>
    <row r="2615" spans="1:16" s="3" customFormat="1" ht="15" hidden="1" customHeight="1">
      <c r="A2615" s="75"/>
      <c r="B2615" s="75"/>
      <c r="C2615" s="76"/>
      <c r="D2615" s="75" t="s">
        <v>204</v>
      </c>
      <c r="E2615" s="78"/>
      <c r="F2615" s="77">
        <f t="shared" si="1716"/>
        <v>0</v>
      </c>
      <c r="G2615" s="77">
        <f t="shared" si="1717"/>
        <v>0</v>
      </c>
      <c r="H2615" s="77">
        <f t="shared" si="1718"/>
        <v>0</v>
      </c>
      <c r="I2615" s="77">
        <f t="shared" si="1719"/>
        <v>0</v>
      </c>
      <c r="J2615" s="78"/>
      <c r="K2615" s="78"/>
      <c r="L2615" s="77"/>
      <c r="M2615" s="77"/>
      <c r="N2615" s="77"/>
      <c r="O2615" s="78"/>
      <c r="P2615" s="310"/>
    </row>
    <row r="2616" spans="1:16" s="3" customFormat="1" ht="15" hidden="1" customHeight="1">
      <c r="A2616" s="75"/>
      <c r="B2616" s="75"/>
      <c r="C2616" s="76"/>
      <c r="D2616" s="75" t="s">
        <v>205</v>
      </c>
      <c r="E2616" s="78"/>
      <c r="F2616" s="77">
        <f t="shared" si="1716"/>
        <v>0</v>
      </c>
      <c r="G2616" s="77">
        <f t="shared" si="1717"/>
        <v>0</v>
      </c>
      <c r="H2616" s="77">
        <f t="shared" si="1718"/>
        <v>0</v>
      </c>
      <c r="I2616" s="77">
        <f t="shared" si="1719"/>
        <v>0</v>
      </c>
      <c r="J2616" s="78"/>
      <c r="K2616" s="78"/>
      <c r="L2616" s="77"/>
      <c r="M2616" s="77"/>
      <c r="N2616" s="77"/>
      <c r="O2616" s="78"/>
      <c r="P2616" s="310"/>
    </row>
    <row r="2617" spans="1:16" s="3" customFormat="1" ht="15" hidden="1" customHeight="1">
      <c r="A2617" s="75"/>
      <c r="B2617" s="75"/>
      <c r="C2617" s="76"/>
      <c r="D2617" s="75" t="s">
        <v>206</v>
      </c>
      <c r="E2617" s="78"/>
      <c r="F2617" s="77">
        <f t="shared" si="1716"/>
        <v>0</v>
      </c>
      <c r="G2617" s="77">
        <f t="shared" si="1717"/>
        <v>0</v>
      </c>
      <c r="H2617" s="77">
        <f t="shared" si="1718"/>
        <v>0</v>
      </c>
      <c r="I2617" s="77">
        <f t="shared" si="1719"/>
        <v>0</v>
      </c>
      <c r="J2617" s="78"/>
      <c r="K2617" s="78"/>
      <c r="L2617" s="77"/>
      <c r="M2617" s="77"/>
      <c r="N2617" s="77"/>
      <c r="O2617" s="78"/>
      <c r="P2617" s="310"/>
    </row>
    <row r="2618" spans="1:16" s="3" customFormat="1" ht="15" hidden="1" customHeight="1">
      <c r="A2618" s="75"/>
      <c r="B2618" s="75"/>
      <c r="C2618" s="76"/>
      <c r="D2618" s="75" t="s">
        <v>207</v>
      </c>
      <c r="E2618" s="78"/>
      <c r="F2618" s="77">
        <f t="shared" si="1716"/>
        <v>0</v>
      </c>
      <c r="G2618" s="77">
        <f t="shared" si="1717"/>
        <v>0</v>
      </c>
      <c r="H2618" s="77">
        <f t="shared" si="1718"/>
        <v>0</v>
      </c>
      <c r="I2618" s="77">
        <f t="shared" si="1719"/>
        <v>0</v>
      </c>
      <c r="J2618" s="78"/>
      <c r="K2618" s="78"/>
      <c r="L2618" s="77"/>
      <c r="M2618" s="77"/>
      <c r="N2618" s="77"/>
      <c r="O2618" s="78"/>
      <c r="P2618" s="310"/>
    </row>
    <row r="2619" spans="1:16" s="72" customFormat="1" ht="15" hidden="1" customHeight="1">
      <c r="A2619" s="8"/>
      <c r="B2619" s="8"/>
      <c r="C2619" s="41">
        <v>7300</v>
      </c>
      <c r="D2619" s="8"/>
      <c r="E2619" s="43"/>
      <c r="F2619" s="43">
        <f t="shared" ref="F2619:O2619" si="1720">SUM(F2620:F2625)</f>
        <v>0</v>
      </c>
      <c r="G2619" s="43">
        <f t="shared" ref="G2619:H2619" si="1721">SUM(G2620:G2625)</f>
        <v>0</v>
      </c>
      <c r="H2619" s="43">
        <f t="shared" si="1721"/>
        <v>0</v>
      </c>
      <c r="I2619" s="43">
        <f t="shared" si="1720"/>
        <v>0</v>
      </c>
      <c r="J2619" s="43">
        <f t="shared" si="1720"/>
        <v>0</v>
      </c>
      <c r="K2619" s="43">
        <f t="shared" ref="K2619:L2619" si="1722">SUM(K2620:K2625)</f>
        <v>0</v>
      </c>
      <c r="L2619" s="43">
        <f t="shared" si="1722"/>
        <v>0</v>
      </c>
      <c r="M2619" s="43">
        <f t="shared" si="1720"/>
        <v>0</v>
      </c>
      <c r="N2619" s="43">
        <f t="shared" si="1720"/>
        <v>0</v>
      </c>
      <c r="O2619" s="43">
        <f t="shared" si="1720"/>
        <v>0</v>
      </c>
      <c r="P2619" s="309"/>
    </row>
    <row r="2620" spans="1:16" s="3" customFormat="1" ht="15" hidden="1" customHeight="1">
      <c r="A2620" s="75"/>
      <c r="B2620" s="75"/>
      <c r="C2620" s="76"/>
      <c r="D2620" s="75" t="s">
        <v>208</v>
      </c>
      <c r="E2620" s="78"/>
      <c r="F2620" s="77">
        <f t="shared" ref="F2620:F2625" si="1723">I2620+O2620</f>
        <v>0</v>
      </c>
      <c r="G2620" s="77">
        <f t="shared" ref="G2620:G2625" si="1724">J2620+P2620</f>
        <v>0</v>
      </c>
      <c r="H2620" s="77">
        <f t="shared" ref="H2620:H2625" si="1725">M2620+Q2620</f>
        <v>0</v>
      </c>
      <c r="I2620" s="77">
        <f t="shared" ref="I2620:I2625" si="1726">SUM(J2620:N2620)</f>
        <v>0</v>
      </c>
      <c r="J2620" s="78"/>
      <c r="K2620" s="78"/>
      <c r="L2620" s="77"/>
      <c r="M2620" s="77"/>
      <c r="N2620" s="77"/>
      <c r="O2620" s="78"/>
      <c r="P2620" s="310"/>
    </row>
    <row r="2621" spans="1:16" s="3" customFormat="1" ht="15" hidden="1" customHeight="1">
      <c r="A2621" s="75"/>
      <c r="B2621" s="75"/>
      <c r="C2621" s="76"/>
      <c r="D2621" s="75" t="s">
        <v>209</v>
      </c>
      <c r="E2621" s="78"/>
      <c r="F2621" s="77">
        <f t="shared" si="1723"/>
        <v>0</v>
      </c>
      <c r="G2621" s="77">
        <f t="shared" si="1724"/>
        <v>0</v>
      </c>
      <c r="H2621" s="77">
        <f t="shared" si="1725"/>
        <v>0</v>
      </c>
      <c r="I2621" s="77">
        <f t="shared" si="1726"/>
        <v>0</v>
      </c>
      <c r="J2621" s="78"/>
      <c r="K2621" s="78"/>
      <c r="L2621" s="77"/>
      <c r="M2621" s="77"/>
      <c r="N2621" s="77"/>
      <c r="O2621" s="78"/>
      <c r="P2621" s="310"/>
    </row>
    <row r="2622" spans="1:16" s="3" customFormat="1" ht="15" hidden="1" customHeight="1">
      <c r="A2622" s="75"/>
      <c r="B2622" s="75"/>
      <c r="C2622" s="76"/>
      <c r="D2622" s="75" t="s">
        <v>210</v>
      </c>
      <c r="E2622" s="78"/>
      <c r="F2622" s="77">
        <f t="shared" si="1723"/>
        <v>0</v>
      </c>
      <c r="G2622" s="77">
        <f t="shared" si="1724"/>
        <v>0</v>
      </c>
      <c r="H2622" s="77">
        <f t="shared" si="1725"/>
        <v>0</v>
      </c>
      <c r="I2622" s="77">
        <f t="shared" si="1726"/>
        <v>0</v>
      </c>
      <c r="J2622" s="78"/>
      <c r="K2622" s="78"/>
      <c r="L2622" s="77"/>
      <c r="M2622" s="77"/>
      <c r="N2622" s="77"/>
      <c r="O2622" s="78"/>
      <c r="P2622" s="310"/>
    </row>
    <row r="2623" spans="1:16" s="3" customFormat="1" ht="15" hidden="1" customHeight="1">
      <c r="A2623" s="75"/>
      <c r="B2623" s="75"/>
      <c r="C2623" s="76"/>
      <c r="D2623" s="75" t="s">
        <v>211</v>
      </c>
      <c r="E2623" s="78"/>
      <c r="F2623" s="77">
        <f t="shared" si="1723"/>
        <v>0</v>
      </c>
      <c r="G2623" s="77">
        <f t="shared" si="1724"/>
        <v>0</v>
      </c>
      <c r="H2623" s="77">
        <f t="shared" si="1725"/>
        <v>0</v>
      </c>
      <c r="I2623" s="77">
        <f t="shared" si="1726"/>
        <v>0</v>
      </c>
      <c r="J2623" s="78"/>
      <c r="K2623" s="78"/>
      <c r="L2623" s="77"/>
      <c r="M2623" s="77"/>
      <c r="N2623" s="77"/>
      <c r="O2623" s="78"/>
      <c r="P2623" s="310"/>
    </row>
    <row r="2624" spans="1:16" s="3" customFormat="1" ht="15" hidden="1" customHeight="1">
      <c r="A2624" s="75"/>
      <c r="B2624" s="75"/>
      <c r="C2624" s="76"/>
      <c r="D2624" s="75" t="s">
        <v>212</v>
      </c>
      <c r="E2624" s="78"/>
      <c r="F2624" s="77">
        <f t="shared" si="1723"/>
        <v>0</v>
      </c>
      <c r="G2624" s="77">
        <f t="shared" si="1724"/>
        <v>0</v>
      </c>
      <c r="H2624" s="77">
        <f t="shared" si="1725"/>
        <v>0</v>
      </c>
      <c r="I2624" s="77">
        <f t="shared" si="1726"/>
        <v>0</v>
      </c>
      <c r="J2624" s="78"/>
      <c r="K2624" s="78"/>
      <c r="L2624" s="77"/>
      <c r="M2624" s="77"/>
      <c r="N2624" s="77"/>
      <c r="O2624" s="78"/>
      <c r="P2624" s="310"/>
    </row>
    <row r="2625" spans="1:16" s="3" customFormat="1" ht="15" hidden="1" customHeight="1">
      <c r="A2625" s="75"/>
      <c r="B2625" s="75"/>
      <c r="C2625" s="76"/>
      <c r="D2625" s="75" t="s">
        <v>213</v>
      </c>
      <c r="E2625" s="78"/>
      <c r="F2625" s="77">
        <f t="shared" si="1723"/>
        <v>0</v>
      </c>
      <c r="G2625" s="77">
        <f t="shared" si="1724"/>
        <v>0</v>
      </c>
      <c r="H2625" s="77">
        <f t="shared" si="1725"/>
        <v>0</v>
      </c>
      <c r="I2625" s="77">
        <f t="shared" si="1726"/>
        <v>0</v>
      </c>
      <c r="J2625" s="78"/>
      <c r="K2625" s="78"/>
      <c r="L2625" s="77"/>
      <c r="M2625" s="77"/>
      <c r="N2625" s="77"/>
      <c r="O2625" s="78"/>
      <c r="P2625" s="310"/>
    </row>
    <row r="2626" spans="1:16" s="72" customFormat="1" ht="15" hidden="1" customHeight="1">
      <c r="A2626" s="8"/>
      <c r="B2626" s="8"/>
      <c r="C2626" s="41">
        <v>7400</v>
      </c>
      <c r="D2626" s="8"/>
      <c r="E2626" s="43"/>
      <c r="F2626" s="40">
        <f t="shared" ref="F2626:O2626" si="1727">SUM(F2627:F2633)</f>
        <v>0</v>
      </c>
      <c r="G2626" s="40">
        <f t="shared" ref="G2626:H2626" si="1728">SUM(G2627:G2633)</f>
        <v>0</v>
      </c>
      <c r="H2626" s="40">
        <f t="shared" si="1728"/>
        <v>0</v>
      </c>
      <c r="I2626" s="40">
        <f t="shared" si="1727"/>
        <v>0</v>
      </c>
      <c r="J2626" s="40">
        <f t="shared" si="1727"/>
        <v>0</v>
      </c>
      <c r="K2626" s="40">
        <f t="shared" ref="K2626:L2626" si="1729">SUM(K2627:K2633)</f>
        <v>0</v>
      </c>
      <c r="L2626" s="40">
        <f t="shared" si="1729"/>
        <v>0</v>
      </c>
      <c r="M2626" s="40">
        <f t="shared" si="1727"/>
        <v>0</v>
      </c>
      <c r="N2626" s="40">
        <f t="shared" si="1727"/>
        <v>0</v>
      </c>
      <c r="O2626" s="40">
        <f t="shared" si="1727"/>
        <v>0</v>
      </c>
      <c r="P2626" s="309"/>
    </row>
    <row r="2627" spans="1:16" s="3" customFormat="1" ht="15" hidden="1" customHeight="1">
      <c r="A2627" s="75"/>
      <c r="B2627" s="75"/>
      <c r="C2627" s="76"/>
      <c r="D2627" s="75" t="s">
        <v>214</v>
      </c>
      <c r="E2627" s="78"/>
      <c r="F2627" s="77">
        <f t="shared" ref="F2627:F2633" si="1730">I2627+O2627</f>
        <v>0</v>
      </c>
      <c r="G2627" s="77">
        <f t="shared" ref="G2627:G2633" si="1731">J2627+P2627</f>
        <v>0</v>
      </c>
      <c r="H2627" s="77">
        <f t="shared" ref="H2627:H2633" si="1732">M2627+Q2627</f>
        <v>0</v>
      </c>
      <c r="I2627" s="77">
        <f t="shared" ref="I2627:I2633" si="1733">SUM(J2627:N2627)</f>
        <v>0</v>
      </c>
      <c r="J2627" s="78"/>
      <c r="K2627" s="78"/>
      <c r="L2627" s="77"/>
      <c r="M2627" s="77"/>
      <c r="N2627" s="77"/>
      <c r="O2627" s="78"/>
      <c r="P2627" s="310"/>
    </row>
    <row r="2628" spans="1:16" s="3" customFormat="1" ht="15" hidden="1" customHeight="1">
      <c r="A2628" s="75"/>
      <c r="B2628" s="75"/>
      <c r="C2628" s="76"/>
      <c r="D2628" s="75" t="s">
        <v>215</v>
      </c>
      <c r="E2628" s="78"/>
      <c r="F2628" s="77">
        <f t="shared" si="1730"/>
        <v>0</v>
      </c>
      <c r="G2628" s="77">
        <f t="shared" si="1731"/>
        <v>0</v>
      </c>
      <c r="H2628" s="77">
        <f t="shared" si="1732"/>
        <v>0</v>
      </c>
      <c r="I2628" s="77">
        <f t="shared" si="1733"/>
        <v>0</v>
      </c>
      <c r="J2628" s="78"/>
      <c r="K2628" s="78"/>
      <c r="L2628" s="77"/>
      <c r="M2628" s="77"/>
      <c r="N2628" s="77"/>
      <c r="O2628" s="78"/>
      <c r="P2628" s="310"/>
    </row>
    <row r="2629" spans="1:16" s="3" customFormat="1" ht="15" hidden="1" customHeight="1">
      <c r="A2629" s="75"/>
      <c r="B2629" s="75"/>
      <c r="C2629" s="76"/>
      <c r="D2629" s="75" t="s">
        <v>216</v>
      </c>
      <c r="E2629" s="78"/>
      <c r="F2629" s="77">
        <f t="shared" si="1730"/>
        <v>0</v>
      </c>
      <c r="G2629" s="77">
        <f t="shared" si="1731"/>
        <v>0</v>
      </c>
      <c r="H2629" s="77">
        <f t="shared" si="1732"/>
        <v>0</v>
      </c>
      <c r="I2629" s="77">
        <f t="shared" si="1733"/>
        <v>0</v>
      </c>
      <c r="J2629" s="78"/>
      <c r="K2629" s="78"/>
      <c r="L2629" s="77"/>
      <c r="M2629" s="77"/>
      <c r="N2629" s="77"/>
      <c r="O2629" s="78"/>
      <c r="P2629" s="310"/>
    </row>
    <row r="2630" spans="1:16" s="3" customFormat="1" ht="15" hidden="1" customHeight="1">
      <c r="A2630" s="75"/>
      <c r="B2630" s="75"/>
      <c r="C2630" s="76"/>
      <c r="D2630" s="75" t="s">
        <v>217</v>
      </c>
      <c r="E2630" s="78"/>
      <c r="F2630" s="77">
        <f t="shared" si="1730"/>
        <v>0</v>
      </c>
      <c r="G2630" s="77">
        <f t="shared" si="1731"/>
        <v>0</v>
      </c>
      <c r="H2630" s="77">
        <f t="shared" si="1732"/>
        <v>0</v>
      </c>
      <c r="I2630" s="77">
        <f t="shared" si="1733"/>
        <v>0</v>
      </c>
      <c r="J2630" s="78"/>
      <c r="K2630" s="78"/>
      <c r="L2630" s="77"/>
      <c r="M2630" s="77"/>
      <c r="N2630" s="77"/>
      <c r="O2630" s="78"/>
      <c r="P2630" s="310"/>
    </row>
    <row r="2631" spans="1:16" s="3" customFormat="1" ht="15" hidden="1" customHeight="1">
      <c r="A2631" s="75"/>
      <c r="B2631" s="75"/>
      <c r="C2631" s="76"/>
      <c r="D2631" s="75" t="s">
        <v>218</v>
      </c>
      <c r="E2631" s="78"/>
      <c r="F2631" s="77">
        <f t="shared" si="1730"/>
        <v>0</v>
      </c>
      <c r="G2631" s="77">
        <f t="shared" si="1731"/>
        <v>0</v>
      </c>
      <c r="H2631" s="77">
        <f t="shared" si="1732"/>
        <v>0</v>
      </c>
      <c r="I2631" s="77">
        <f t="shared" si="1733"/>
        <v>0</v>
      </c>
      <c r="J2631" s="78"/>
      <c r="K2631" s="78"/>
      <c r="L2631" s="77"/>
      <c r="M2631" s="77"/>
      <c r="N2631" s="77"/>
      <c r="O2631" s="78"/>
      <c r="P2631" s="310"/>
    </row>
    <row r="2632" spans="1:16" s="3" customFormat="1" ht="15" hidden="1" customHeight="1">
      <c r="A2632" s="75"/>
      <c r="B2632" s="75"/>
      <c r="C2632" s="76"/>
      <c r="D2632" s="75" t="s">
        <v>219</v>
      </c>
      <c r="E2632" s="78"/>
      <c r="F2632" s="77">
        <f t="shared" si="1730"/>
        <v>0</v>
      </c>
      <c r="G2632" s="77">
        <f t="shared" si="1731"/>
        <v>0</v>
      </c>
      <c r="H2632" s="77">
        <f t="shared" si="1732"/>
        <v>0</v>
      </c>
      <c r="I2632" s="77">
        <f t="shared" si="1733"/>
        <v>0</v>
      </c>
      <c r="J2632" s="78"/>
      <c r="K2632" s="78"/>
      <c r="L2632" s="77"/>
      <c r="M2632" s="77"/>
      <c r="N2632" s="77"/>
      <c r="O2632" s="78"/>
      <c r="P2632" s="310"/>
    </row>
    <row r="2633" spans="1:16" s="3" customFormat="1" ht="15" hidden="1" customHeight="1">
      <c r="A2633" s="75"/>
      <c r="B2633" s="75"/>
      <c r="C2633" s="76"/>
      <c r="D2633" s="75" t="s">
        <v>220</v>
      </c>
      <c r="E2633" s="78"/>
      <c r="F2633" s="77">
        <f t="shared" si="1730"/>
        <v>0</v>
      </c>
      <c r="G2633" s="77">
        <f t="shared" si="1731"/>
        <v>0</v>
      </c>
      <c r="H2633" s="77">
        <f t="shared" si="1732"/>
        <v>0</v>
      </c>
      <c r="I2633" s="77">
        <f t="shared" si="1733"/>
        <v>0</v>
      </c>
      <c r="J2633" s="78"/>
      <c r="K2633" s="78"/>
      <c r="L2633" s="77"/>
      <c r="M2633" s="77"/>
      <c r="N2633" s="77"/>
      <c r="O2633" s="78"/>
      <c r="P2633" s="310"/>
    </row>
    <row r="2634" spans="1:16" s="72" customFormat="1" ht="15" hidden="1" customHeight="1">
      <c r="A2634" s="8"/>
      <c r="B2634" s="8"/>
      <c r="C2634" s="41">
        <v>7500</v>
      </c>
      <c r="D2634" s="8"/>
      <c r="E2634" s="43"/>
      <c r="F2634" s="43">
        <f t="shared" ref="F2634:O2634" si="1734">SUM(F2635:F2636)</f>
        <v>0</v>
      </c>
      <c r="G2634" s="43">
        <f t="shared" ref="G2634:H2634" si="1735">SUM(G2635:G2636)</f>
        <v>0</v>
      </c>
      <c r="H2634" s="43">
        <f t="shared" si="1735"/>
        <v>0</v>
      </c>
      <c r="I2634" s="43">
        <f t="shared" si="1734"/>
        <v>0</v>
      </c>
      <c r="J2634" s="43">
        <f t="shared" si="1734"/>
        <v>0</v>
      </c>
      <c r="K2634" s="43">
        <f t="shared" ref="K2634:L2634" si="1736">SUM(K2635:K2636)</f>
        <v>0</v>
      </c>
      <c r="L2634" s="43">
        <f t="shared" si="1736"/>
        <v>0</v>
      </c>
      <c r="M2634" s="43">
        <f t="shared" si="1734"/>
        <v>0</v>
      </c>
      <c r="N2634" s="43">
        <f t="shared" si="1734"/>
        <v>0</v>
      </c>
      <c r="O2634" s="43">
        <f t="shared" si="1734"/>
        <v>0</v>
      </c>
      <c r="P2634" s="309"/>
    </row>
    <row r="2635" spans="1:16" s="3" customFormat="1" ht="15" hidden="1" customHeight="1">
      <c r="A2635" s="75"/>
      <c r="B2635" s="75"/>
      <c r="C2635" s="76"/>
      <c r="D2635" s="75" t="s">
        <v>221</v>
      </c>
      <c r="E2635" s="78"/>
      <c r="F2635" s="77">
        <f>I2635+O2635</f>
        <v>0</v>
      </c>
      <c r="G2635" s="77">
        <f>J2635+P2635</f>
        <v>0</v>
      </c>
      <c r="H2635" s="77">
        <f>M2635+Q2635</f>
        <v>0</v>
      </c>
      <c r="I2635" s="77">
        <f>SUM(J2635:N2635)</f>
        <v>0</v>
      </c>
      <c r="J2635" s="78"/>
      <c r="K2635" s="78"/>
      <c r="L2635" s="77"/>
      <c r="M2635" s="77"/>
      <c r="N2635" s="77"/>
      <c r="O2635" s="78"/>
      <c r="P2635" s="310"/>
    </row>
    <row r="2636" spans="1:16" s="3" customFormat="1" ht="15" hidden="1" customHeight="1">
      <c r="A2636" s="75"/>
      <c r="B2636" s="75"/>
      <c r="C2636" s="76"/>
      <c r="D2636" s="75" t="s">
        <v>222</v>
      </c>
      <c r="E2636" s="78"/>
      <c r="F2636" s="77">
        <f>I2636+O2636</f>
        <v>0</v>
      </c>
      <c r="G2636" s="77">
        <f>J2636+P2636</f>
        <v>0</v>
      </c>
      <c r="H2636" s="77">
        <f>M2636+Q2636</f>
        <v>0</v>
      </c>
      <c r="I2636" s="77">
        <f>SUM(J2636:N2636)</f>
        <v>0</v>
      </c>
      <c r="J2636" s="78"/>
      <c r="K2636" s="78"/>
      <c r="L2636" s="77"/>
      <c r="M2636" s="77"/>
      <c r="N2636" s="77"/>
      <c r="O2636" s="78"/>
      <c r="P2636" s="310"/>
    </row>
    <row r="2637" spans="1:16" s="72" customFormat="1" ht="15" hidden="1" customHeight="1">
      <c r="A2637" s="8"/>
      <c r="B2637" s="8"/>
      <c r="C2637" s="41">
        <v>7550</v>
      </c>
      <c r="D2637" s="8"/>
      <c r="E2637" s="43"/>
      <c r="F2637" s="40">
        <f t="shared" ref="F2637:O2637" si="1737">SUM(F2638:F2640)</f>
        <v>0</v>
      </c>
      <c r="G2637" s="40">
        <f t="shared" ref="G2637:H2637" si="1738">SUM(G2638:G2640)</f>
        <v>0</v>
      </c>
      <c r="H2637" s="40">
        <f t="shared" si="1738"/>
        <v>0</v>
      </c>
      <c r="I2637" s="40">
        <f t="shared" si="1737"/>
        <v>0</v>
      </c>
      <c r="J2637" s="40">
        <f t="shared" si="1737"/>
        <v>0</v>
      </c>
      <c r="K2637" s="40">
        <f t="shared" ref="K2637:L2637" si="1739">SUM(K2638:K2640)</f>
        <v>0</v>
      </c>
      <c r="L2637" s="40">
        <f t="shared" si="1739"/>
        <v>0</v>
      </c>
      <c r="M2637" s="40">
        <f t="shared" si="1737"/>
        <v>0</v>
      </c>
      <c r="N2637" s="40">
        <f t="shared" si="1737"/>
        <v>0</v>
      </c>
      <c r="O2637" s="40">
        <f t="shared" si="1737"/>
        <v>0</v>
      </c>
      <c r="P2637" s="309"/>
    </row>
    <row r="2638" spans="1:16" s="3" customFormat="1" ht="15" hidden="1" customHeight="1">
      <c r="A2638" s="75"/>
      <c r="B2638" s="75"/>
      <c r="C2638" s="76"/>
      <c r="D2638" s="75" t="s">
        <v>223</v>
      </c>
      <c r="E2638" s="78"/>
      <c r="F2638" s="77">
        <f t="shared" ref="F2638:F2640" si="1740">I2638+O2638</f>
        <v>0</v>
      </c>
      <c r="G2638" s="77">
        <f>J2638+P2638</f>
        <v>0</v>
      </c>
      <c r="H2638" s="77">
        <f>M2638+Q2638</f>
        <v>0</v>
      </c>
      <c r="I2638" s="77">
        <f>SUM(J2638:N2638)</f>
        <v>0</v>
      </c>
      <c r="J2638" s="78"/>
      <c r="K2638" s="78"/>
      <c r="L2638" s="77"/>
      <c r="M2638" s="77"/>
      <c r="N2638" s="77"/>
      <c r="O2638" s="78"/>
      <c r="P2638" s="310"/>
    </row>
    <row r="2639" spans="1:16" s="3" customFormat="1" ht="15" hidden="1" customHeight="1">
      <c r="A2639" s="75"/>
      <c r="B2639" s="75"/>
      <c r="C2639" s="76"/>
      <c r="D2639" s="75" t="s">
        <v>224</v>
      </c>
      <c r="E2639" s="78"/>
      <c r="F2639" s="77">
        <f t="shared" si="1740"/>
        <v>0</v>
      </c>
      <c r="G2639" s="77">
        <f>J2639+P2639</f>
        <v>0</v>
      </c>
      <c r="H2639" s="77">
        <f>M2639+Q2639</f>
        <v>0</v>
      </c>
      <c r="I2639" s="77">
        <f>SUM(J2639:N2639)</f>
        <v>0</v>
      </c>
      <c r="J2639" s="78"/>
      <c r="K2639" s="78"/>
      <c r="L2639" s="77"/>
      <c r="M2639" s="77"/>
      <c r="N2639" s="77"/>
      <c r="O2639" s="78"/>
      <c r="P2639" s="310"/>
    </row>
    <row r="2640" spans="1:16" s="3" customFormat="1" ht="15" hidden="1" customHeight="1">
      <c r="A2640" s="75"/>
      <c r="B2640" s="75"/>
      <c r="C2640" s="76"/>
      <c r="D2640" s="75" t="s">
        <v>225</v>
      </c>
      <c r="E2640" s="78"/>
      <c r="F2640" s="77">
        <f t="shared" si="1740"/>
        <v>0</v>
      </c>
      <c r="G2640" s="77">
        <f>J2640+P2640</f>
        <v>0</v>
      </c>
      <c r="H2640" s="77">
        <f>M2640+Q2640</f>
        <v>0</v>
      </c>
      <c r="I2640" s="77">
        <f>SUM(J2640:N2640)</f>
        <v>0</v>
      </c>
      <c r="J2640" s="78"/>
      <c r="K2640" s="78"/>
      <c r="L2640" s="77"/>
      <c r="M2640" s="77"/>
      <c r="N2640" s="77"/>
      <c r="O2640" s="78"/>
      <c r="P2640" s="310"/>
    </row>
    <row r="2641" spans="1:16" s="99" customFormat="1" ht="15" hidden="1" customHeight="1">
      <c r="A2641" s="10"/>
      <c r="B2641" s="10"/>
      <c r="C2641" s="41">
        <v>7600</v>
      </c>
      <c r="D2641" s="44"/>
      <c r="E2641" s="43"/>
      <c r="F2641" s="43">
        <f t="shared" ref="F2641:O2641" si="1741">SUM(F2642:F2645)</f>
        <v>0</v>
      </c>
      <c r="G2641" s="43">
        <f t="shared" ref="G2641:H2641" si="1742">SUM(G2642:G2645)</f>
        <v>0</v>
      </c>
      <c r="H2641" s="43">
        <f t="shared" si="1742"/>
        <v>0</v>
      </c>
      <c r="I2641" s="43">
        <f t="shared" si="1741"/>
        <v>0</v>
      </c>
      <c r="J2641" s="43">
        <f t="shared" si="1741"/>
        <v>0</v>
      </c>
      <c r="K2641" s="43">
        <f t="shared" ref="K2641:L2641" si="1743">SUM(K2642:K2645)</f>
        <v>0</v>
      </c>
      <c r="L2641" s="43">
        <f t="shared" si="1743"/>
        <v>0</v>
      </c>
      <c r="M2641" s="43">
        <f t="shared" si="1741"/>
        <v>0</v>
      </c>
      <c r="N2641" s="43">
        <f t="shared" si="1741"/>
        <v>0</v>
      </c>
      <c r="O2641" s="43">
        <f t="shared" si="1741"/>
        <v>0</v>
      </c>
      <c r="P2641" s="311"/>
    </row>
    <row r="2642" spans="1:16" s="5" customFormat="1" ht="15" hidden="1" customHeight="1">
      <c r="A2642" s="90"/>
      <c r="B2642" s="90"/>
      <c r="C2642" s="78"/>
      <c r="D2642" s="90" t="s">
        <v>226</v>
      </c>
      <c r="E2642" s="78"/>
      <c r="F2642" s="77">
        <f t="shared" ref="F2642:F2645" si="1744">I2642+O2642</f>
        <v>0</v>
      </c>
      <c r="G2642" s="77">
        <f>J2642+P2642</f>
        <v>0</v>
      </c>
      <c r="H2642" s="77">
        <f>M2642+Q2642</f>
        <v>0</v>
      </c>
      <c r="I2642" s="77">
        <f>SUM(J2642:N2642)</f>
        <v>0</v>
      </c>
      <c r="J2642" s="78"/>
      <c r="K2642" s="78"/>
      <c r="L2642" s="77"/>
      <c r="M2642" s="77"/>
      <c r="N2642" s="77"/>
      <c r="O2642" s="78"/>
      <c r="P2642" s="312"/>
    </row>
    <row r="2643" spans="1:16" s="5" customFormat="1" ht="15" hidden="1" customHeight="1">
      <c r="A2643" s="90"/>
      <c r="B2643" s="90"/>
      <c r="C2643" s="78"/>
      <c r="D2643" s="90" t="s">
        <v>227</v>
      </c>
      <c r="E2643" s="78"/>
      <c r="F2643" s="77">
        <f t="shared" si="1744"/>
        <v>0</v>
      </c>
      <c r="G2643" s="77">
        <f>J2643+P2643</f>
        <v>0</v>
      </c>
      <c r="H2643" s="77">
        <f>M2643+Q2643</f>
        <v>0</v>
      </c>
      <c r="I2643" s="77">
        <f>SUM(J2643:N2643)</f>
        <v>0</v>
      </c>
      <c r="J2643" s="78"/>
      <c r="K2643" s="78"/>
      <c r="L2643" s="77"/>
      <c r="M2643" s="77"/>
      <c r="N2643" s="77"/>
      <c r="O2643" s="78"/>
      <c r="P2643" s="312"/>
    </row>
    <row r="2644" spans="1:16" s="5" customFormat="1" ht="15" hidden="1" customHeight="1">
      <c r="A2644" s="90"/>
      <c r="B2644" s="90"/>
      <c r="C2644" s="78"/>
      <c r="D2644" s="90" t="s">
        <v>228</v>
      </c>
      <c r="E2644" s="78"/>
      <c r="F2644" s="77">
        <f t="shared" si="1744"/>
        <v>0</v>
      </c>
      <c r="G2644" s="77">
        <f>J2644+P2644</f>
        <v>0</v>
      </c>
      <c r="H2644" s="77">
        <f>M2644+Q2644</f>
        <v>0</v>
      </c>
      <c r="I2644" s="77">
        <f>SUM(J2644:N2644)</f>
        <v>0</v>
      </c>
      <c r="J2644" s="78"/>
      <c r="K2644" s="78"/>
      <c r="L2644" s="77"/>
      <c r="M2644" s="77"/>
      <c r="N2644" s="77"/>
      <c r="O2644" s="78"/>
      <c r="P2644" s="312"/>
    </row>
    <row r="2645" spans="1:16" s="5" customFormat="1" ht="15" hidden="1" customHeight="1">
      <c r="A2645" s="90"/>
      <c r="B2645" s="90"/>
      <c r="C2645" s="78"/>
      <c r="D2645" s="75" t="s">
        <v>229</v>
      </c>
      <c r="E2645" s="78"/>
      <c r="F2645" s="77">
        <f t="shared" si="1744"/>
        <v>0</v>
      </c>
      <c r="G2645" s="77">
        <f>J2645+P2645</f>
        <v>0</v>
      </c>
      <c r="H2645" s="77">
        <f>M2645+Q2645</f>
        <v>0</v>
      </c>
      <c r="I2645" s="77">
        <f>SUM(J2645:N2645)</f>
        <v>0</v>
      </c>
      <c r="J2645" s="78"/>
      <c r="K2645" s="78"/>
      <c r="L2645" s="77"/>
      <c r="M2645" s="77"/>
      <c r="N2645" s="77"/>
      <c r="O2645" s="78"/>
      <c r="P2645" s="312"/>
    </row>
    <row r="2646" spans="1:16" s="99" customFormat="1" ht="14.25" hidden="1" customHeight="1">
      <c r="A2646" s="10"/>
      <c r="B2646" s="10"/>
      <c r="C2646" s="41">
        <v>7650</v>
      </c>
      <c r="D2646" s="10"/>
      <c r="E2646" s="9"/>
      <c r="F2646" s="40">
        <f t="shared" ref="F2646:O2646" si="1745">SUM(F2647:F2652)</f>
        <v>0</v>
      </c>
      <c r="G2646" s="40">
        <f t="shared" ref="G2646:H2646" si="1746">SUM(G2647:G2652)</f>
        <v>0</v>
      </c>
      <c r="H2646" s="40">
        <f t="shared" si="1746"/>
        <v>0</v>
      </c>
      <c r="I2646" s="40">
        <f t="shared" si="1745"/>
        <v>0</v>
      </c>
      <c r="J2646" s="40">
        <f t="shared" si="1745"/>
        <v>0</v>
      </c>
      <c r="K2646" s="40">
        <f t="shared" ref="K2646:L2646" si="1747">SUM(K2647:K2652)</f>
        <v>0</v>
      </c>
      <c r="L2646" s="40">
        <f t="shared" si="1747"/>
        <v>0</v>
      </c>
      <c r="M2646" s="40">
        <f t="shared" si="1745"/>
        <v>0</v>
      </c>
      <c r="N2646" s="40">
        <f t="shared" si="1745"/>
        <v>0</v>
      </c>
      <c r="O2646" s="40">
        <f t="shared" si="1745"/>
        <v>0</v>
      </c>
      <c r="P2646" s="311"/>
    </row>
    <row r="2647" spans="1:16" s="5" customFormat="1" ht="15" hidden="1" customHeight="1">
      <c r="A2647" s="90"/>
      <c r="B2647" s="90"/>
      <c r="C2647" s="78"/>
      <c r="D2647" s="90" t="s">
        <v>230</v>
      </c>
      <c r="E2647" s="78"/>
      <c r="F2647" s="77">
        <f t="shared" ref="F2647:F2652" si="1748">I2647+O2647</f>
        <v>0</v>
      </c>
      <c r="G2647" s="77">
        <f t="shared" ref="G2647:G2652" si="1749">J2647+P2647</f>
        <v>0</v>
      </c>
      <c r="H2647" s="77">
        <f t="shared" ref="H2647:H2652" si="1750">M2647+Q2647</f>
        <v>0</v>
      </c>
      <c r="I2647" s="77">
        <f t="shared" ref="I2647:I2652" si="1751">SUM(J2647:N2647)</f>
        <v>0</v>
      </c>
      <c r="J2647" s="78"/>
      <c r="K2647" s="78"/>
      <c r="L2647" s="77"/>
      <c r="M2647" s="77"/>
      <c r="N2647" s="77"/>
      <c r="O2647" s="78"/>
      <c r="P2647" s="312"/>
    </row>
    <row r="2648" spans="1:16" s="5" customFormat="1" ht="15" hidden="1" customHeight="1">
      <c r="A2648" s="90"/>
      <c r="B2648" s="90"/>
      <c r="C2648" s="78"/>
      <c r="D2648" s="90" t="s">
        <v>231</v>
      </c>
      <c r="E2648" s="78"/>
      <c r="F2648" s="77">
        <f t="shared" si="1748"/>
        <v>0</v>
      </c>
      <c r="G2648" s="77">
        <f t="shared" si="1749"/>
        <v>0</v>
      </c>
      <c r="H2648" s="77">
        <f t="shared" si="1750"/>
        <v>0</v>
      </c>
      <c r="I2648" s="77">
        <f t="shared" si="1751"/>
        <v>0</v>
      </c>
      <c r="J2648" s="78"/>
      <c r="K2648" s="78"/>
      <c r="L2648" s="77"/>
      <c r="M2648" s="77"/>
      <c r="N2648" s="77"/>
      <c r="O2648" s="78"/>
      <c r="P2648" s="312"/>
    </row>
    <row r="2649" spans="1:16" s="5" customFormat="1" ht="15" hidden="1" customHeight="1">
      <c r="A2649" s="90"/>
      <c r="B2649" s="90"/>
      <c r="C2649" s="78"/>
      <c r="D2649" s="90" t="s">
        <v>232</v>
      </c>
      <c r="E2649" s="78"/>
      <c r="F2649" s="77">
        <f t="shared" si="1748"/>
        <v>0</v>
      </c>
      <c r="G2649" s="77">
        <f t="shared" si="1749"/>
        <v>0</v>
      </c>
      <c r="H2649" s="77">
        <f t="shared" si="1750"/>
        <v>0</v>
      </c>
      <c r="I2649" s="77">
        <f t="shared" si="1751"/>
        <v>0</v>
      </c>
      <c r="J2649" s="78"/>
      <c r="K2649" s="78"/>
      <c r="L2649" s="77"/>
      <c r="M2649" s="77"/>
      <c r="N2649" s="77"/>
      <c r="O2649" s="78"/>
      <c r="P2649" s="312"/>
    </row>
    <row r="2650" spans="1:16" s="5" customFormat="1" ht="15" hidden="1" customHeight="1">
      <c r="A2650" s="90"/>
      <c r="B2650" s="90"/>
      <c r="C2650" s="78"/>
      <c r="D2650" s="90" t="s">
        <v>233</v>
      </c>
      <c r="E2650" s="78"/>
      <c r="F2650" s="77">
        <f t="shared" si="1748"/>
        <v>0</v>
      </c>
      <c r="G2650" s="77">
        <f t="shared" si="1749"/>
        <v>0</v>
      </c>
      <c r="H2650" s="77">
        <f t="shared" si="1750"/>
        <v>0</v>
      </c>
      <c r="I2650" s="77">
        <f t="shared" si="1751"/>
        <v>0</v>
      </c>
      <c r="J2650" s="78"/>
      <c r="K2650" s="78"/>
      <c r="L2650" s="77"/>
      <c r="M2650" s="77"/>
      <c r="N2650" s="77"/>
      <c r="O2650" s="78"/>
      <c r="P2650" s="312"/>
    </row>
    <row r="2651" spans="1:16" s="5" customFormat="1" ht="15" hidden="1" customHeight="1">
      <c r="A2651" s="90"/>
      <c r="B2651" s="90"/>
      <c r="C2651" s="78"/>
      <c r="D2651" s="90" t="s">
        <v>234</v>
      </c>
      <c r="E2651" s="78"/>
      <c r="F2651" s="77">
        <f t="shared" si="1748"/>
        <v>0</v>
      </c>
      <c r="G2651" s="77">
        <f t="shared" si="1749"/>
        <v>0</v>
      </c>
      <c r="H2651" s="77">
        <f t="shared" si="1750"/>
        <v>0</v>
      </c>
      <c r="I2651" s="77">
        <f t="shared" si="1751"/>
        <v>0</v>
      </c>
      <c r="J2651" s="78"/>
      <c r="K2651" s="78"/>
      <c r="L2651" s="77"/>
      <c r="M2651" s="77"/>
      <c r="N2651" s="77"/>
      <c r="O2651" s="78"/>
      <c r="P2651" s="312"/>
    </row>
    <row r="2652" spans="1:16" s="5" customFormat="1" ht="15" hidden="1" customHeight="1">
      <c r="A2652" s="90"/>
      <c r="B2652" s="90"/>
      <c r="C2652" s="78"/>
      <c r="D2652" s="90" t="s">
        <v>235</v>
      </c>
      <c r="E2652" s="73"/>
      <c r="F2652" s="77">
        <f t="shared" si="1748"/>
        <v>0</v>
      </c>
      <c r="G2652" s="77">
        <f t="shared" si="1749"/>
        <v>0</v>
      </c>
      <c r="H2652" s="77">
        <f t="shared" si="1750"/>
        <v>0</v>
      </c>
      <c r="I2652" s="77">
        <f t="shared" si="1751"/>
        <v>0</v>
      </c>
      <c r="J2652" s="78"/>
      <c r="K2652" s="78"/>
      <c r="L2652" s="77"/>
      <c r="M2652" s="77"/>
      <c r="N2652" s="77"/>
      <c r="O2652" s="78"/>
      <c r="P2652" s="312"/>
    </row>
    <row r="2653" spans="1:16" s="72" customFormat="1" ht="15" hidden="1" customHeight="1">
      <c r="A2653" s="8"/>
      <c r="B2653" s="8"/>
      <c r="C2653" s="41">
        <v>7700</v>
      </c>
      <c r="D2653" s="8"/>
      <c r="E2653" s="43"/>
      <c r="F2653" s="43">
        <f t="shared" ref="F2653:O2653" si="1752">SUM(F2654:F2656)</f>
        <v>0</v>
      </c>
      <c r="G2653" s="43">
        <f t="shared" ref="G2653:H2653" si="1753">SUM(G2654:G2656)</f>
        <v>0</v>
      </c>
      <c r="H2653" s="43">
        <f t="shared" si="1753"/>
        <v>0</v>
      </c>
      <c r="I2653" s="43">
        <f t="shared" si="1752"/>
        <v>0</v>
      </c>
      <c r="J2653" s="43">
        <f t="shared" si="1752"/>
        <v>0</v>
      </c>
      <c r="K2653" s="43">
        <f t="shared" ref="K2653:L2653" si="1754">SUM(K2654:K2656)</f>
        <v>0</v>
      </c>
      <c r="L2653" s="43">
        <f t="shared" si="1754"/>
        <v>0</v>
      </c>
      <c r="M2653" s="43">
        <f t="shared" si="1752"/>
        <v>0</v>
      </c>
      <c r="N2653" s="43">
        <f t="shared" si="1752"/>
        <v>0</v>
      </c>
      <c r="O2653" s="43">
        <f t="shared" si="1752"/>
        <v>0</v>
      </c>
      <c r="P2653" s="332"/>
    </row>
    <row r="2654" spans="1:16" s="3" customFormat="1" ht="15" hidden="1" customHeight="1">
      <c r="A2654" s="75"/>
      <c r="B2654" s="75"/>
      <c r="C2654" s="76"/>
      <c r="D2654" s="75" t="s">
        <v>236</v>
      </c>
      <c r="E2654" s="78"/>
      <c r="F2654" s="77">
        <f t="shared" ref="F2654:F2656" si="1755">I2654+O2654</f>
        <v>0</v>
      </c>
      <c r="G2654" s="77">
        <f>J2654+P2654</f>
        <v>0</v>
      </c>
      <c r="H2654" s="77">
        <f>M2654+Q2654</f>
        <v>0</v>
      </c>
      <c r="I2654" s="77">
        <f>SUM(J2654:N2654)</f>
        <v>0</v>
      </c>
      <c r="J2654" s="78"/>
      <c r="K2654" s="78"/>
      <c r="L2654" s="77"/>
      <c r="M2654" s="77"/>
      <c r="N2654" s="77"/>
      <c r="O2654" s="78"/>
      <c r="P2654" s="310"/>
    </row>
    <row r="2655" spans="1:16" s="3" customFormat="1" ht="15" hidden="1" customHeight="1">
      <c r="A2655" s="75"/>
      <c r="B2655" s="75"/>
      <c r="C2655" s="76"/>
      <c r="D2655" s="75" t="s">
        <v>237</v>
      </c>
      <c r="E2655" s="78"/>
      <c r="F2655" s="77">
        <f t="shared" si="1755"/>
        <v>0</v>
      </c>
      <c r="G2655" s="77">
        <f>J2655+P2655</f>
        <v>0</v>
      </c>
      <c r="H2655" s="77">
        <f>M2655+Q2655</f>
        <v>0</v>
      </c>
      <c r="I2655" s="77">
        <f>SUM(J2655:N2655)</f>
        <v>0</v>
      </c>
      <c r="J2655" s="78"/>
      <c r="K2655" s="78"/>
      <c r="L2655" s="77"/>
      <c r="M2655" s="77"/>
      <c r="N2655" s="77"/>
      <c r="O2655" s="78"/>
      <c r="P2655" s="310"/>
    </row>
    <row r="2656" spans="1:16" s="3" customFormat="1" ht="15" hidden="1" customHeight="1">
      <c r="A2656" s="123"/>
      <c r="B2656" s="123"/>
      <c r="C2656" s="129"/>
      <c r="D2656" s="123" t="s">
        <v>238</v>
      </c>
      <c r="E2656" s="92"/>
      <c r="F2656" s="91">
        <f t="shared" si="1755"/>
        <v>0</v>
      </c>
      <c r="G2656" s="294">
        <f t="shared" ref="G2656" si="1756">K2656+O2656</f>
        <v>0</v>
      </c>
      <c r="H2656" s="91">
        <f>M2656+Q2656</f>
        <v>0</v>
      </c>
      <c r="I2656" s="91">
        <f>SUM(J2656:N2656)</f>
        <v>0</v>
      </c>
      <c r="J2656" s="92"/>
      <c r="K2656" s="92"/>
      <c r="L2656" s="91"/>
      <c r="M2656" s="91"/>
      <c r="N2656" s="91"/>
      <c r="O2656" s="92"/>
      <c r="P2656" s="332"/>
    </row>
    <row r="2657" spans="1:16" s="72" customFormat="1" hidden="1">
      <c r="A2657" s="68"/>
      <c r="B2657" s="68"/>
      <c r="C2657" s="270">
        <v>7750</v>
      </c>
      <c r="D2657" s="68"/>
      <c r="E2657" s="268"/>
      <c r="F2657" s="276">
        <f t="shared" ref="F2657:O2657" si="1757">SUM(F2658:F2672)</f>
        <v>0</v>
      </c>
      <c r="G2657" s="276">
        <f t="shared" ref="G2657:H2657" si="1758">SUM(G2658:G2672)</f>
        <v>0</v>
      </c>
      <c r="H2657" s="276">
        <f t="shared" si="1758"/>
        <v>0</v>
      </c>
      <c r="I2657" s="276">
        <f t="shared" si="1757"/>
        <v>0</v>
      </c>
      <c r="J2657" s="276">
        <f t="shared" si="1757"/>
        <v>0</v>
      </c>
      <c r="K2657" s="276">
        <f t="shared" ref="K2657:L2657" si="1759">SUM(K2658:K2672)</f>
        <v>0</v>
      </c>
      <c r="L2657" s="276">
        <f t="shared" si="1759"/>
        <v>0</v>
      </c>
      <c r="M2657" s="276">
        <f t="shared" si="1757"/>
        <v>0</v>
      </c>
      <c r="N2657" s="276">
        <f t="shared" si="1757"/>
        <v>0</v>
      </c>
      <c r="O2657" s="276">
        <f t="shared" si="1757"/>
        <v>0</v>
      </c>
      <c r="P2657" s="332"/>
    </row>
    <row r="2658" spans="1:16" s="3" customFormat="1" ht="15" hidden="1" customHeight="1">
      <c r="A2658" s="124"/>
      <c r="B2658" s="124"/>
      <c r="C2658" s="125"/>
      <c r="D2658" s="124" t="s">
        <v>239</v>
      </c>
      <c r="E2658" s="128"/>
      <c r="F2658" s="127">
        <f t="shared" ref="F2658:F2672" si="1760">I2658+O2658</f>
        <v>0</v>
      </c>
      <c r="G2658" s="127">
        <f>J2658+P2658</f>
        <v>0</v>
      </c>
      <c r="H2658" s="127">
        <f t="shared" ref="H2658:H2672" si="1761">M2658+Q2658</f>
        <v>0</v>
      </c>
      <c r="I2658" s="127">
        <f t="shared" ref="I2658:I2672" si="1762">SUM(J2658:N2658)</f>
        <v>0</v>
      </c>
      <c r="J2658" s="128"/>
      <c r="K2658" s="128"/>
      <c r="L2658" s="127"/>
      <c r="M2658" s="127"/>
      <c r="N2658" s="127"/>
      <c r="O2658" s="128"/>
      <c r="P2658" s="310"/>
    </row>
    <row r="2659" spans="1:16" s="6" customFormat="1" ht="15" hidden="1" customHeight="1">
      <c r="A2659" s="140"/>
      <c r="B2659" s="140"/>
      <c r="C2659" s="141"/>
      <c r="D2659" s="140" t="s">
        <v>240</v>
      </c>
      <c r="E2659" s="142"/>
      <c r="F2659" s="143">
        <f t="shared" si="1760"/>
        <v>0</v>
      </c>
      <c r="G2659" s="143">
        <f>J2659+P2659</f>
        <v>0</v>
      </c>
      <c r="H2659" s="143">
        <f t="shared" si="1761"/>
        <v>0</v>
      </c>
      <c r="I2659" s="143">
        <f t="shared" si="1762"/>
        <v>0</v>
      </c>
      <c r="J2659" s="144"/>
      <c r="K2659" s="144"/>
      <c r="L2659" s="143"/>
      <c r="M2659" s="143"/>
      <c r="N2659" s="143"/>
      <c r="O2659" s="144"/>
      <c r="P2659" s="309"/>
    </row>
    <row r="2660" spans="1:16" s="3" customFormat="1" ht="15" hidden="1" customHeight="1">
      <c r="A2660" s="80"/>
      <c r="B2660" s="80"/>
      <c r="C2660" s="81"/>
      <c r="D2660" s="80" t="s">
        <v>241</v>
      </c>
      <c r="E2660" s="82"/>
      <c r="F2660" s="83">
        <f t="shared" si="1760"/>
        <v>0</v>
      </c>
      <c r="G2660" s="83">
        <f>J2660+P2660</f>
        <v>0</v>
      </c>
      <c r="H2660" s="83">
        <f t="shared" si="1761"/>
        <v>0</v>
      </c>
      <c r="I2660" s="83">
        <f t="shared" si="1762"/>
        <v>0</v>
      </c>
      <c r="J2660" s="84"/>
      <c r="K2660" s="84"/>
      <c r="L2660" s="83"/>
      <c r="M2660" s="83"/>
      <c r="N2660" s="83"/>
      <c r="O2660" s="84"/>
      <c r="P2660" s="310"/>
    </row>
    <row r="2661" spans="1:16" s="3" customFormat="1" ht="15" hidden="1" customHeight="1">
      <c r="A2661" s="75"/>
      <c r="B2661" s="75"/>
      <c r="C2661" s="76"/>
      <c r="D2661" s="75" t="s">
        <v>242</v>
      </c>
      <c r="E2661" s="73"/>
      <c r="F2661" s="77">
        <f t="shared" si="1760"/>
        <v>0</v>
      </c>
      <c r="G2661" s="77">
        <f>J2661+P2661</f>
        <v>0</v>
      </c>
      <c r="H2661" s="77">
        <f t="shared" si="1761"/>
        <v>0</v>
      </c>
      <c r="I2661" s="77">
        <f t="shared" si="1762"/>
        <v>0</v>
      </c>
      <c r="J2661" s="78"/>
      <c r="K2661" s="78"/>
      <c r="L2661" s="77"/>
      <c r="M2661" s="77"/>
      <c r="N2661" s="77"/>
      <c r="O2661" s="78"/>
      <c r="P2661" s="310"/>
    </row>
    <row r="2662" spans="1:16" s="3" customFormat="1" ht="15" hidden="1" customHeight="1">
      <c r="A2662" s="123"/>
      <c r="B2662" s="123"/>
      <c r="C2662" s="129"/>
      <c r="D2662" s="123" t="s">
        <v>243</v>
      </c>
      <c r="E2662" s="92"/>
      <c r="F2662" s="91">
        <f t="shared" si="1760"/>
        <v>0</v>
      </c>
      <c r="G2662" s="91">
        <f>J2662+P2662</f>
        <v>0</v>
      </c>
      <c r="H2662" s="91">
        <f t="shared" si="1761"/>
        <v>0</v>
      </c>
      <c r="I2662" s="91">
        <f t="shared" si="1762"/>
        <v>0</v>
      </c>
      <c r="J2662" s="92"/>
      <c r="K2662" s="92"/>
      <c r="L2662" s="91"/>
      <c r="M2662" s="91"/>
      <c r="N2662" s="91"/>
      <c r="O2662" s="92"/>
      <c r="P2662" s="310"/>
    </row>
    <row r="2663" spans="1:16" s="6" customFormat="1" hidden="1">
      <c r="A2663" s="272"/>
      <c r="B2663" s="272"/>
      <c r="C2663" s="273"/>
      <c r="D2663" s="272" t="s">
        <v>244</v>
      </c>
      <c r="E2663" s="268"/>
      <c r="F2663" s="274">
        <f t="shared" si="1760"/>
        <v>0</v>
      </c>
      <c r="G2663" s="294">
        <f t="shared" ref="G2663:G2666" si="1763">K2663+O2663</f>
        <v>0</v>
      </c>
      <c r="H2663" s="274">
        <f t="shared" si="1761"/>
        <v>0</v>
      </c>
      <c r="I2663" s="274">
        <f t="shared" si="1762"/>
        <v>0</v>
      </c>
      <c r="J2663" s="275"/>
      <c r="K2663" s="275"/>
      <c r="L2663" s="274"/>
      <c r="M2663" s="274"/>
      <c r="N2663" s="274"/>
      <c r="O2663" s="275"/>
      <c r="P2663" s="332"/>
    </row>
    <row r="2664" spans="1:16" s="6" customFormat="1" ht="15" hidden="1" customHeight="1">
      <c r="A2664" s="247"/>
      <c r="B2664" s="247"/>
      <c r="C2664" s="248"/>
      <c r="D2664" s="247" t="s">
        <v>245</v>
      </c>
      <c r="E2664" s="254"/>
      <c r="F2664" s="250">
        <f t="shared" si="1760"/>
        <v>0</v>
      </c>
      <c r="G2664" s="294">
        <f t="shared" si="1763"/>
        <v>0</v>
      </c>
      <c r="H2664" s="250">
        <f t="shared" si="1761"/>
        <v>0</v>
      </c>
      <c r="I2664" s="250">
        <f t="shared" si="1762"/>
        <v>0</v>
      </c>
      <c r="J2664" s="251"/>
      <c r="K2664" s="251"/>
      <c r="L2664" s="250"/>
      <c r="M2664" s="250"/>
      <c r="N2664" s="250"/>
      <c r="O2664" s="251"/>
      <c r="P2664" s="332"/>
    </row>
    <row r="2665" spans="1:16" s="6" customFormat="1" ht="15" hidden="1" customHeight="1">
      <c r="A2665" s="232"/>
      <c r="B2665" s="232"/>
      <c r="C2665" s="233"/>
      <c r="D2665" s="232" t="s">
        <v>246</v>
      </c>
      <c r="E2665" s="234"/>
      <c r="F2665" s="231">
        <f t="shared" si="1760"/>
        <v>0</v>
      </c>
      <c r="G2665" s="231">
        <f>J2665+P2665</f>
        <v>0</v>
      </c>
      <c r="H2665" s="231">
        <f t="shared" si="1761"/>
        <v>0</v>
      </c>
      <c r="I2665" s="231">
        <f t="shared" si="1762"/>
        <v>0</v>
      </c>
      <c r="J2665" s="235"/>
      <c r="K2665" s="235"/>
      <c r="L2665" s="231"/>
      <c r="M2665" s="231"/>
      <c r="N2665" s="231"/>
      <c r="O2665" s="235"/>
      <c r="P2665" s="309"/>
    </row>
    <row r="2666" spans="1:16" s="6" customFormat="1" hidden="1">
      <c r="A2666" s="272"/>
      <c r="B2666" s="272"/>
      <c r="C2666" s="273"/>
      <c r="D2666" s="272" t="s">
        <v>247</v>
      </c>
      <c r="E2666" s="268"/>
      <c r="F2666" s="274">
        <f t="shared" si="1760"/>
        <v>0</v>
      </c>
      <c r="G2666" s="294">
        <f t="shared" si="1763"/>
        <v>0</v>
      </c>
      <c r="H2666" s="274">
        <f t="shared" si="1761"/>
        <v>0</v>
      </c>
      <c r="I2666" s="274">
        <f t="shared" si="1762"/>
        <v>0</v>
      </c>
      <c r="J2666" s="275"/>
      <c r="K2666" s="275"/>
      <c r="L2666" s="274"/>
      <c r="M2666" s="274"/>
      <c r="N2666" s="274"/>
      <c r="O2666" s="275"/>
      <c r="P2666" s="332"/>
    </row>
    <row r="2667" spans="1:16" s="3" customFormat="1" ht="15" hidden="1" customHeight="1">
      <c r="A2667" s="80"/>
      <c r="B2667" s="80"/>
      <c r="C2667" s="81"/>
      <c r="D2667" s="80" t="s">
        <v>248</v>
      </c>
      <c r="E2667" s="84"/>
      <c r="F2667" s="274">
        <f t="shared" si="1760"/>
        <v>0</v>
      </c>
      <c r="G2667" s="83">
        <f>J2667+P2667</f>
        <v>0</v>
      </c>
      <c r="H2667" s="83">
        <f t="shared" si="1761"/>
        <v>0</v>
      </c>
      <c r="I2667" s="83">
        <f t="shared" si="1762"/>
        <v>0</v>
      </c>
      <c r="J2667" s="84"/>
      <c r="K2667" s="84"/>
      <c r="L2667" s="83"/>
      <c r="M2667" s="83"/>
      <c r="N2667" s="83"/>
      <c r="O2667" s="84"/>
      <c r="P2667" s="310"/>
    </row>
    <row r="2668" spans="1:16" s="3" customFormat="1" ht="15" hidden="1" customHeight="1">
      <c r="A2668" s="75"/>
      <c r="B2668" s="75"/>
      <c r="C2668" s="76"/>
      <c r="D2668" s="75" t="s">
        <v>249</v>
      </c>
      <c r="E2668" s="78"/>
      <c r="F2668" s="274">
        <f t="shared" si="1760"/>
        <v>0</v>
      </c>
      <c r="G2668" s="77">
        <f>J2668+P2668</f>
        <v>0</v>
      </c>
      <c r="H2668" s="77">
        <f t="shared" si="1761"/>
        <v>0</v>
      </c>
      <c r="I2668" s="77">
        <f t="shared" si="1762"/>
        <v>0</v>
      </c>
      <c r="J2668" s="78"/>
      <c r="K2668" s="78"/>
      <c r="L2668" s="77"/>
      <c r="M2668" s="77"/>
      <c r="N2668" s="77"/>
      <c r="O2668" s="78"/>
      <c r="P2668" s="310"/>
    </row>
    <row r="2669" spans="1:16" s="6" customFormat="1" ht="15" hidden="1" customHeight="1">
      <c r="A2669" s="75"/>
      <c r="B2669" s="75"/>
      <c r="C2669" s="76"/>
      <c r="D2669" s="75" t="s">
        <v>250</v>
      </c>
      <c r="E2669" s="78"/>
      <c r="F2669" s="274">
        <f t="shared" si="1760"/>
        <v>0</v>
      </c>
      <c r="G2669" s="77">
        <f>J2669+P2669</f>
        <v>0</v>
      </c>
      <c r="H2669" s="77">
        <f t="shared" si="1761"/>
        <v>0</v>
      </c>
      <c r="I2669" s="77">
        <f t="shared" si="1762"/>
        <v>0</v>
      </c>
      <c r="J2669" s="78"/>
      <c r="K2669" s="78"/>
      <c r="L2669" s="77"/>
      <c r="M2669" s="77"/>
      <c r="N2669" s="77"/>
      <c r="O2669" s="78"/>
      <c r="P2669" s="309"/>
    </row>
    <row r="2670" spans="1:16" s="3" customFormat="1" ht="15" hidden="1" customHeight="1">
      <c r="A2670" s="75"/>
      <c r="B2670" s="75"/>
      <c r="C2670" s="76"/>
      <c r="D2670" s="75" t="s">
        <v>251</v>
      </c>
      <c r="E2670" s="78"/>
      <c r="F2670" s="274">
        <f t="shared" si="1760"/>
        <v>0</v>
      </c>
      <c r="G2670" s="77">
        <f>J2670+P2670</f>
        <v>0</v>
      </c>
      <c r="H2670" s="77">
        <f t="shared" si="1761"/>
        <v>0</v>
      </c>
      <c r="I2670" s="77">
        <f t="shared" si="1762"/>
        <v>0</v>
      </c>
      <c r="J2670" s="78"/>
      <c r="K2670" s="78"/>
      <c r="L2670" s="77"/>
      <c r="M2670" s="77"/>
      <c r="N2670" s="77"/>
      <c r="O2670" s="78"/>
      <c r="P2670" s="310"/>
    </row>
    <row r="2671" spans="1:16" s="3" customFormat="1" ht="15" hidden="1" customHeight="1">
      <c r="A2671" s="123"/>
      <c r="B2671" s="123"/>
      <c r="C2671" s="129"/>
      <c r="D2671" s="123" t="s">
        <v>252</v>
      </c>
      <c r="E2671" s="92"/>
      <c r="F2671" s="274">
        <f t="shared" si="1760"/>
        <v>0</v>
      </c>
      <c r="G2671" s="91">
        <f>J2671+P2671</f>
        <v>0</v>
      </c>
      <c r="H2671" s="91">
        <f t="shared" si="1761"/>
        <v>0</v>
      </c>
      <c r="I2671" s="91">
        <f t="shared" si="1762"/>
        <v>0</v>
      </c>
      <c r="J2671" s="92"/>
      <c r="K2671" s="92"/>
      <c r="L2671" s="91"/>
      <c r="M2671" s="91"/>
      <c r="N2671" s="91"/>
      <c r="O2671" s="92"/>
      <c r="P2671" s="310"/>
    </row>
    <row r="2672" spans="1:16" s="296" customFormat="1" hidden="1">
      <c r="A2672" s="291"/>
      <c r="B2672" s="291"/>
      <c r="C2672" s="292"/>
      <c r="D2672" s="291" t="s">
        <v>253</v>
      </c>
      <c r="E2672" s="293"/>
      <c r="F2672" s="274">
        <f t="shared" si="1760"/>
        <v>0</v>
      </c>
      <c r="G2672" s="294">
        <f t="shared" ref="G2672" si="1764">K2672+O2672</f>
        <v>0</v>
      </c>
      <c r="H2672" s="294">
        <f t="shared" si="1761"/>
        <v>0</v>
      </c>
      <c r="I2672" s="294">
        <f t="shared" si="1762"/>
        <v>0</v>
      </c>
      <c r="J2672" s="295"/>
      <c r="K2672" s="295">
        <f>J2672</f>
        <v>0</v>
      </c>
      <c r="L2672" s="294"/>
      <c r="M2672" s="294"/>
      <c r="N2672" s="294"/>
      <c r="O2672" s="295"/>
      <c r="P2672" s="332"/>
    </row>
    <row r="2673" spans="1:16" s="72" customFormat="1" ht="14.25" hidden="1" customHeight="1">
      <c r="A2673" s="244"/>
      <c r="B2673" s="244"/>
      <c r="C2673" s="245">
        <v>7850</v>
      </c>
      <c r="D2673" s="244"/>
      <c r="E2673" s="242"/>
      <c r="F2673" s="258">
        <f t="shared" ref="F2673:O2673" si="1765">SUM(F2674:F2678)</f>
        <v>0</v>
      </c>
      <c r="G2673" s="258">
        <f t="shared" ref="G2673:H2673" si="1766">SUM(G2674:G2678)</f>
        <v>0</v>
      </c>
      <c r="H2673" s="258">
        <f t="shared" si="1766"/>
        <v>0</v>
      </c>
      <c r="I2673" s="258">
        <f t="shared" si="1765"/>
        <v>0</v>
      </c>
      <c r="J2673" s="258">
        <f t="shared" si="1765"/>
        <v>0</v>
      </c>
      <c r="K2673" s="258">
        <f t="shared" ref="K2673:L2673" si="1767">SUM(K2674:K2678)</f>
        <v>0</v>
      </c>
      <c r="L2673" s="258">
        <f t="shared" si="1767"/>
        <v>0</v>
      </c>
      <c r="M2673" s="258">
        <f t="shared" si="1765"/>
        <v>0</v>
      </c>
      <c r="N2673" s="258">
        <f t="shared" si="1765"/>
        <v>0</v>
      </c>
      <c r="O2673" s="258">
        <f t="shared" si="1765"/>
        <v>0</v>
      </c>
      <c r="P2673" s="309"/>
    </row>
    <row r="2674" spans="1:16" s="3" customFormat="1" ht="15" hidden="1" customHeight="1">
      <c r="A2674" s="80"/>
      <c r="B2674" s="80"/>
      <c r="C2674" s="81"/>
      <c r="D2674" s="80" t="s">
        <v>254</v>
      </c>
      <c r="E2674" s="84"/>
      <c r="F2674" s="83">
        <f t="shared" ref="F2674:F2678" si="1768">I2674+O2674</f>
        <v>0</v>
      </c>
      <c r="G2674" s="83">
        <f>J2674+P2674</f>
        <v>0</v>
      </c>
      <c r="H2674" s="83">
        <f>M2674+Q2674</f>
        <v>0</v>
      </c>
      <c r="I2674" s="83">
        <f>SUM(J2674:N2674)</f>
        <v>0</v>
      </c>
      <c r="J2674" s="84"/>
      <c r="K2674" s="84"/>
      <c r="L2674" s="83"/>
      <c r="M2674" s="83"/>
      <c r="N2674" s="83"/>
      <c r="O2674" s="84"/>
      <c r="P2674" s="310"/>
    </row>
    <row r="2675" spans="1:16" s="3" customFormat="1" ht="15" hidden="1" customHeight="1">
      <c r="A2675" s="75"/>
      <c r="B2675" s="75"/>
      <c r="C2675" s="76"/>
      <c r="D2675" s="75" t="s">
        <v>255</v>
      </c>
      <c r="E2675" s="78"/>
      <c r="F2675" s="77">
        <f t="shared" si="1768"/>
        <v>0</v>
      </c>
      <c r="G2675" s="77">
        <f>J2675+P2675</f>
        <v>0</v>
      </c>
      <c r="H2675" s="77">
        <f>M2675+Q2675</f>
        <v>0</v>
      </c>
      <c r="I2675" s="77">
        <f>SUM(J2675:N2675)</f>
        <v>0</v>
      </c>
      <c r="J2675" s="78"/>
      <c r="K2675" s="78"/>
      <c r="L2675" s="77"/>
      <c r="M2675" s="77"/>
      <c r="N2675" s="77"/>
      <c r="O2675" s="78"/>
      <c r="P2675" s="310"/>
    </row>
    <row r="2676" spans="1:16" s="3" customFormat="1" ht="15" hidden="1" customHeight="1">
      <c r="A2676" s="123"/>
      <c r="B2676" s="123"/>
      <c r="C2676" s="129"/>
      <c r="D2676" s="123" t="s">
        <v>256</v>
      </c>
      <c r="E2676" s="92"/>
      <c r="F2676" s="91">
        <f t="shared" si="1768"/>
        <v>0</v>
      </c>
      <c r="G2676" s="91">
        <f>J2676+P2676</f>
        <v>0</v>
      </c>
      <c r="H2676" s="91">
        <f>M2676+Q2676</f>
        <v>0</v>
      </c>
      <c r="I2676" s="91">
        <f>SUM(J2676:N2676)</f>
        <v>0</v>
      </c>
      <c r="J2676" s="92"/>
      <c r="K2676" s="92"/>
      <c r="L2676" s="91"/>
      <c r="M2676" s="91"/>
      <c r="N2676" s="91"/>
      <c r="O2676" s="92"/>
      <c r="P2676" s="310"/>
    </row>
    <row r="2677" spans="1:16" s="6" customFormat="1" ht="15" hidden="1" customHeight="1">
      <c r="A2677" s="140"/>
      <c r="B2677" s="140"/>
      <c r="C2677" s="141"/>
      <c r="D2677" s="140" t="s">
        <v>257</v>
      </c>
      <c r="E2677" s="142"/>
      <c r="F2677" s="143">
        <f t="shared" si="1768"/>
        <v>0</v>
      </c>
      <c r="G2677" s="143">
        <f>J2677+P2677</f>
        <v>0</v>
      </c>
      <c r="H2677" s="143">
        <f>M2677+Q2677</f>
        <v>0</v>
      </c>
      <c r="I2677" s="143">
        <f>SUM(J2677:N2677)</f>
        <v>0</v>
      </c>
      <c r="J2677" s="144"/>
      <c r="K2677" s="144"/>
      <c r="L2677" s="143"/>
      <c r="M2677" s="143"/>
      <c r="N2677" s="143"/>
      <c r="O2677" s="144"/>
      <c r="P2677" s="309"/>
    </row>
    <row r="2678" spans="1:16" s="3" customFormat="1" ht="15" hidden="1" customHeight="1">
      <c r="A2678" s="80"/>
      <c r="B2678" s="80"/>
      <c r="C2678" s="81"/>
      <c r="D2678" s="80" t="s">
        <v>258</v>
      </c>
      <c r="E2678" s="84"/>
      <c r="F2678" s="83">
        <f t="shared" si="1768"/>
        <v>0</v>
      </c>
      <c r="G2678" s="83">
        <f>J2678+P2678</f>
        <v>0</v>
      </c>
      <c r="H2678" s="83">
        <f>M2678+Q2678</f>
        <v>0</v>
      </c>
      <c r="I2678" s="83">
        <f>SUM(J2678:N2678)</f>
        <v>0</v>
      </c>
      <c r="J2678" s="84"/>
      <c r="K2678" s="84"/>
      <c r="L2678" s="83"/>
      <c r="M2678" s="83"/>
      <c r="N2678" s="83"/>
      <c r="O2678" s="84"/>
      <c r="P2678" s="310"/>
    </row>
    <row r="2679" spans="1:16" s="72" customFormat="1" ht="15" hidden="1" customHeight="1">
      <c r="A2679" s="8"/>
      <c r="B2679" s="8"/>
      <c r="C2679" s="41">
        <v>7900</v>
      </c>
      <c r="D2679" s="8"/>
      <c r="E2679" s="43"/>
      <c r="F2679" s="40">
        <f t="shared" ref="F2679:O2679" si="1769">SUM(F2680:F2682)</f>
        <v>0</v>
      </c>
      <c r="G2679" s="40">
        <f t="shared" ref="G2679:H2679" si="1770">SUM(G2680:G2682)</f>
        <v>0</v>
      </c>
      <c r="H2679" s="40">
        <f t="shared" si="1770"/>
        <v>0</v>
      </c>
      <c r="I2679" s="40">
        <f t="shared" si="1769"/>
        <v>0</v>
      </c>
      <c r="J2679" s="40">
        <f t="shared" si="1769"/>
        <v>0</v>
      </c>
      <c r="K2679" s="40">
        <f t="shared" ref="K2679:L2679" si="1771">SUM(K2680:K2682)</f>
        <v>0</v>
      </c>
      <c r="L2679" s="40">
        <f t="shared" si="1771"/>
        <v>0</v>
      </c>
      <c r="M2679" s="40">
        <f t="shared" si="1769"/>
        <v>0</v>
      </c>
      <c r="N2679" s="40">
        <f t="shared" si="1769"/>
        <v>0</v>
      </c>
      <c r="O2679" s="40">
        <f t="shared" si="1769"/>
        <v>0</v>
      </c>
      <c r="P2679" s="309"/>
    </row>
    <row r="2680" spans="1:16" s="3" customFormat="1" ht="15" hidden="1" customHeight="1">
      <c r="A2680" s="75"/>
      <c r="B2680" s="75"/>
      <c r="C2680" s="76"/>
      <c r="D2680" s="75" t="s">
        <v>259</v>
      </c>
      <c r="E2680" s="78"/>
      <c r="F2680" s="77">
        <f t="shared" ref="F2680:F2682" si="1772">I2680+O2680</f>
        <v>0</v>
      </c>
      <c r="G2680" s="77">
        <f>J2680+P2680</f>
        <v>0</v>
      </c>
      <c r="H2680" s="77">
        <f>M2680+Q2680</f>
        <v>0</v>
      </c>
      <c r="I2680" s="77">
        <f>SUM(J2680:N2680)</f>
        <v>0</v>
      </c>
      <c r="J2680" s="78"/>
      <c r="K2680" s="78"/>
      <c r="L2680" s="77"/>
      <c r="M2680" s="77"/>
      <c r="N2680" s="77"/>
      <c r="O2680" s="78"/>
      <c r="P2680" s="310"/>
    </row>
    <row r="2681" spans="1:16" s="3" customFormat="1" ht="15" hidden="1" customHeight="1">
      <c r="A2681" s="75"/>
      <c r="B2681" s="75"/>
      <c r="C2681" s="76"/>
      <c r="D2681" s="75" t="s">
        <v>260</v>
      </c>
      <c r="E2681" s="78"/>
      <c r="F2681" s="77">
        <f t="shared" si="1772"/>
        <v>0</v>
      </c>
      <c r="G2681" s="77">
        <f>J2681+P2681</f>
        <v>0</v>
      </c>
      <c r="H2681" s="77">
        <f>M2681+Q2681</f>
        <v>0</v>
      </c>
      <c r="I2681" s="77">
        <f>SUM(J2681:N2681)</f>
        <v>0</v>
      </c>
      <c r="J2681" s="78"/>
      <c r="K2681" s="78"/>
      <c r="L2681" s="77"/>
      <c r="M2681" s="77"/>
      <c r="N2681" s="77"/>
      <c r="O2681" s="78"/>
      <c r="P2681" s="310"/>
    </row>
    <row r="2682" spans="1:16" s="3" customFormat="1" ht="15" hidden="1" customHeight="1">
      <c r="A2682" s="123"/>
      <c r="B2682" s="123"/>
      <c r="C2682" s="129"/>
      <c r="D2682" s="123" t="s">
        <v>261</v>
      </c>
      <c r="E2682" s="92"/>
      <c r="F2682" s="91">
        <f t="shared" si="1772"/>
        <v>0</v>
      </c>
      <c r="G2682" s="91">
        <f>J2682+P2682</f>
        <v>0</v>
      </c>
      <c r="H2682" s="91">
        <f>M2682+Q2682</f>
        <v>0</v>
      </c>
      <c r="I2682" s="91">
        <f>SUM(J2682:N2682)</f>
        <v>0</v>
      </c>
      <c r="J2682" s="92"/>
      <c r="K2682" s="92"/>
      <c r="L2682" s="91"/>
      <c r="M2682" s="91"/>
      <c r="N2682" s="91"/>
      <c r="O2682" s="92"/>
      <c r="P2682" s="310"/>
    </row>
    <row r="2683" spans="1:16" s="72" customFormat="1" hidden="1">
      <c r="A2683" s="68"/>
      <c r="B2683" s="68"/>
      <c r="C2683" s="270">
        <v>7950</v>
      </c>
      <c r="D2683" s="68"/>
      <c r="E2683" s="268"/>
      <c r="F2683" s="271">
        <f t="shared" ref="F2683:O2683" si="1773">SUM(F2684:F2688)</f>
        <v>0</v>
      </c>
      <c r="G2683" s="271">
        <f t="shared" ref="G2683:H2683" si="1774">SUM(G2684:G2688)</f>
        <v>0</v>
      </c>
      <c r="H2683" s="271">
        <f t="shared" si="1774"/>
        <v>0</v>
      </c>
      <c r="I2683" s="271">
        <f t="shared" si="1773"/>
        <v>0</v>
      </c>
      <c r="J2683" s="271">
        <f t="shared" si="1773"/>
        <v>0</v>
      </c>
      <c r="K2683" s="271">
        <f t="shared" ref="K2683:L2683" si="1775">SUM(K2684:K2688)</f>
        <v>0</v>
      </c>
      <c r="L2683" s="271">
        <f t="shared" si="1775"/>
        <v>0</v>
      </c>
      <c r="M2683" s="271">
        <f t="shared" si="1773"/>
        <v>0</v>
      </c>
      <c r="N2683" s="271">
        <f t="shared" si="1773"/>
        <v>0</v>
      </c>
      <c r="O2683" s="271">
        <f t="shared" si="1773"/>
        <v>0</v>
      </c>
      <c r="P2683" s="309"/>
    </row>
    <row r="2684" spans="1:16" s="6" customFormat="1" hidden="1">
      <c r="A2684" s="272"/>
      <c r="B2684" s="272"/>
      <c r="C2684" s="273"/>
      <c r="D2684" s="272" t="s">
        <v>262</v>
      </c>
      <c r="E2684" s="268"/>
      <c r="F2684" s="274">
        <f>I2684+O2684</f>
        <v>0</v>
      </c>
      <c r="G2684" s="274">
        <f>J2684+P2684</f>
        <v>0</v>
      </c>
      <c r="H2684" s="274">
        <f>M2684+Q2684</f>
        <v>0</v>
      </c>
      <c r="I2684" s="274">
        <f>SUM(J2684:N2684)</f>
        <v>0</v>
      </c>
      <c r="J2684" s="275"/>
      <c r="K2684" s="275"/>
      <c r="L2684" s="274"/>
      <c r="M2684" s="274"/>
      <c r="N2684" s="274"/>
      <c r="O2684" s="275"/>
      <c r="P2684" s="309"/>
    </row>
    <row r="2685" spans="1:16" s="6" customFormat="1" hidden="1">
      <c r="A2685" s="272"/>
      <c r="B2685" s="272"/>
      <c r="C2685" s="273"/>
      <c r="D2685" s="272" t="s">
        <v>263</v>
      </c>
      <c r="E2685" s="268"/>
      <c r="F2685" s="274">
        <f t="shared" ref="F2685:F2687" si="1776">J2685</f>
        <v>0</v>
      </c>
      <c r="G2685" s="274">
        <f t="shared" ref="G2685:G2687" si="1777">K2685</f>
        <v>0</v>
      </c>
      <c r="H2685" s="274">
        <f t="shared" ref="H2685:H2687" si="1778">F2685-G2685</f>
        <v>0</v>
      </c>
      <c r="I2685" s="274">
        <f t="shared" ref="I2685:I2687" si="1779">K2685</f>
        <v>0</v>
      </c>
      <c r="J2685" s="275">
        <v>0</v>
      </c>
      <c r="K2685" s="275">
        <v>0</v>
      </c>
      <c r="L2685" s="274"/>
      <c r="M2685" s="274"/>
      <c r="N2685" s="274"/>
      <c r="O2685" s="275"/>
      <c r="P2685" s="309"/>
    </row>
    <row r="2686" spans="1:16" s="6" customFormat="1" hidden="1">
      <c r="A2686" s="272"/>
      <c r="B2686" s="272"/>
      <c r="C2686" s="273"/>
      <c r="D2686" s="272" t="s">
        <v>264</v>
      </c>
      <c r="E2686" s="268"/>
      <c r="F2686" s="274">
        <f t="shared" si="1776"/>
        <v>0</v>
      </c>
      <c r="G2686" s="274">
        <f t="shared" si="1777"/>
        <v>0</v>
      </c>
      <c r="H2686" s="274">
        <f t="shared" si="1778"/>
        <v>0</v>
      </c>
      <c r="I2686" s="274">
        <f t="shared" si="1779"/>
        <v>0</v>
      </c>
      <c r="J2686" s="275">
        <v>0</v>
      </c>
      <c r="K2686" s="275">
        <v>0</v>
      </c>
      <c r="L2686" s="274"/>
      <c r="M2686" s="274"/>
      <c r="N2686" s="274"/>
      <c r="O2686" s="275"/>
      <c r="P2686" s="309"/>
    </row>
    <row r="2687" spans="1:16" s="6" customFormat="1" hidden="1">
      <c r="A2687" s="272"/>
      <c r="B2687" s="272"/>
      <c r="C2687" s="273"/>
      <c r="D2687" s="272" t="s">
        <v>265</v>
      </c>
      <c r="E2687" s="268"/>
      <c r="F2687" s="274">
        <f t="shared" si="1776"/>
        <v>0</v>
      </c>
      <c r="G2687" s="274">
        <f t="shared" si="1777"/>
        <v>0</v>
      </c>
      <c r="H2687" s="274">
        <f t="shared" si="1778"/>
        <v>0</v>
      </c>
      <c r="I2687" s="274">
        <f t="shared" si="1779"/>
        <v>0</v>
      </c>
      <c r="J2687" s="275">
        <v>0</v>
      </c>
      <c r="K2687" s="275">
        <v>0</v>
      </c>
      <c r="L2687" s="274"/>
      <c r="M2687" s="274"/>
      <c r="N2687" s="274"/>
      <c r="O2687" s="275"/>
      <c r="P2687" s="309"/>
    </row>
    <row r="2688" spans="1:16" s="3" customFormat="1" hidden="1">
      <c r="A2688" s="272"/>
      <c r="B2688" s="272"/>
      <c r="C2688" s="273"/>
      <c r="D2688" s="272" t="s">
        <v>266</v>
      </c>
      <c r="E2688" s="275"/>
      <c r="F2688" s="274">
        <f>I2688+O2688</f>
        <v>0</v>
      </c>
      <c r="G2688" s="274">
        <f>J2688+P2688</f>
        <v>0</v>
      </c>
      <c r="H2688" s="274">
        <f>M2688+Q2688</f>
        <v>0</v>
      </c>
      <c r="I2688" s="274">
        <f>SUM(J2688:N2688)</f>
        <v>0</v>
      </c>
      <c r="J2688" s="275"/>
      <c r="K2688" s="275"/>
      <c r="L2688" s="274"/>
      <c r="M2688" s="274"/>
      <c r="N2688" s="274"/>
      <c r="O2688" s="275"/>
      <c r="P2688" s="310"/>
    </row>
    <row r="2689" spans="1:16" s="72" customFormat="1" ht="15" hidden="1" customHeight="1">
      <c r="A2689" s="115"/>
      <c r="B2689" s="115"/>
      <c r="C2689" s="116">
        <v>8000</v>
      </c>
      <c r="D2689" s="115"/>
      <c r="E2689" s="121"/>
      <c r="F2689" s="86">
        <f t="shared" ref="F2689:O2689" si="1780">SUM(F2690:F2700)</f>
        <v>0</v>
      </c>
      <c r="G2689" s="86">
        <f t="shared" ref="G2689:H2689" si="1781">SUM(G2690:G2700)</f>
        <v>0</v>
      </c>
      <c r="H2689" s="86">
        <f t="shared" si="1781"/>
        <v>0</v>
      </c>
      <c r="I2689" s="86">
        <f t="shared" si="1780"/>
        <v>0</v>
      </c>
      <c r="J2689" s="86">
        <f t="shared" si="1780"/>
        <v>0</v>
      </c>
      <c r="K2689" s="86">
        <f t="shared" ref="K2689:L2689" si="1782">SUM(K2690:K2700)</f>
        <v>0</v>
      </c>
      <c r="L2689" s="86">
        <f t="shared" si="1782"/>
        <v>0</v>
      </c>
      <c r="M2689" s="86">
        <f t="shared" si="1780"/>
        <v>0</v>
      </c>
      <c r="N2689" s="86">
        <f t="shared" si="1780"/>
        <v>0</v>
      </c>
      <c r="O2689" s="86">
        <f t="shared" si="1780"/>
        <v>0</v>
      </c>
      <c r="P2689" s="309"/>
    </row>
    <row r="2690" spans="1:16" s="3" customFormat="1" ht="15" hidden="1" customHeight="1">
      <c r="A2690" s="80"/>
      <c r="B2690" s="80"/>
      <c r="C2690" s="81"/>
      <c r="D2690" s="80" t="s">
        <v>267</v>
      </c>
      <c r="E2690" s="84"/>
      <c r="F2690" s="83">
        <f t="shared" ref="F2690:F2700" si="1783">I2690+O2690</f>
        <v>0</v>
      </c>
      <c r="G2690" s="83">
        <f t="shared" ref="G2690:G2700" si="1784">J2690+P2690</f>
        <v>0</v>
      </c>
      <c r="H2690" s="83">
        <f t="shared" ref="H2690:H2700" si="1785">M2690+Q2690</f>
        <v>0</v>
      </c>
      <c r="I2690" s="83">
        <f t="shared" ref="I2690:I2700" si="1786">SUM(J2690:N2690)</f>
        <v>0</v>
      </c>
      <c r="J2690" s="84"/>
      <c r="K2690" s="84"/>
      <c r="L2690" s="83"/>
      <c r="M2690" s="83"/>
      <c r="N2690" s="83"/>
      <c r="O2690" s="84"/>
      <c r="P2690" s="310"/>
    </row>
    <row r="2691" spans="1:16" s="3" customFormat="1" ht="15" hidden="1" customHeight="1">
      <c r="A2691" s="75"/>
      <c r="B2691" s="75"/>
      <c r="C2691" s="76"/>
      <c r="D2691" s="75" t="s">
        <v>268</v>
      </c>
      <c r="E2691" s="78"/>
      <c r="F2691" s="77">
        <f t="shared" si="1783"/>
        <v>0</v>
      </c>
      <c r="G2691" s="77">
        <f t="shared" si="1784"/>
        <v>0</v>
      </c>
      <c r="H2691" s="77">
        <f t="shared" si="1785"/>
        <v>0</v>
      </c>
      <c r="I2691" s="77">
        <f t="shared" si="1786"/>
        <v>0</v>
      </c>
      <c r="J2691" s="78"/>
      <c r="K2691" s="78"/>
      <c r="L2691" s="77"/>
      <c r="M2691" s="77"/>
      <c r="N2691" s="77"/>
      <c r="O2691" s="78"/>
      <c r="P2691" s="310"/>
    </row>
    <row r="2692" spans="1:16" s="3" customFormat="1" ht="15" hidden="1" customHeight="1">
      <c r="A2692" s="75"/>
      <c r="B2692" s="75"/>
      <c r="C2692" s="76"/>
      <c r="D2692" s="75" t="s">
        <v>269</v>
      </c>
      <c r="E2692" s="78"/>
      <c r="F2692" s="77">
        <f t="shared" si="1783"/>
        <v>0</v>
      </c>
      <c r="G2692" s="77">
        <f t="shared" si="1784"/>
        <v>0</v>
      </c>
      <c r="H2692" s="77">
        <f t="shared" si="1785"/>
        <v>0</v>
      </c>
      <c r="I2692" s="77">
        <f t="shared" si="1786"/>
        <v>0</v>
      </c>
      <c r="J2692" s="78"/>
      <c r="K2692" s="78"/>
      <c r="L2692" s="77"/>
      <c r="M2692" s="77"/>
      <c r="N2692" s="77"/>
      <c r="O2692" s="78"/>
      <c r="P2692" s="310"/>
    </row>
    <row r="2693" spans="1:16" s="3" customFormat="1" ht="15" hidden="1" customHeight="1">
      <c r="A2693" s="75"/>
      <c r="B2693" s="75"/>
      <c r="C2693" s="76"/>
      <c r="D2693" s="75" t="s">
        <v>270</v>
      </c>
      <c r="E2693" s="78"/>
      <c r="F2693" s="77">
        <f t="shared" si="1783"/>
        <v>0</v>
      </c>
      <c r="G2693" s="77">
        <f t="shared" si="1784"/>
        <v>0</v>
      </c>
      <c r="H2693" s="77">
        <f t="shared" si="1785"/>
        <v>0</v>
      </c>
      <c r="I2693" s="77">
        <f t="shared" si="1786"/>
        <v>0</v>
      </c>
      <c r="J2693" s="78"/>
      <c r="K2693" s="78"/>
      <c r="L2693" s="77"/>
      <c r="M2693" s="77"/>
      <c r="N2693" s="77"/>
      <c r="O2693" s="78"/>
      <c r="P2693" s="310"/>
    </row>
    <row r="2694" spans="1:16" s="3" customFormat="1" ht="15" hidden="1" customHeight="1">
      <c r="A2694" s="75"/>
      <c r="B2694" s="75"/>
      <c r="C2694" s="76"/>
      <c r="D2694" s="75" t="s">
        <v>271</v>
      </c>
      <c r="E2694" s="78"/>
      <c r="F2694" s="77">
        <f t="shared" si="1783"/>
        <v>0</v>
      </c>
      <c r="G2694" s="77">
        <f t="shared" si="1784"/>
        <v>0</v>
      </c>
      <c r="H2694" s="77">
        <f t="shared" si="1785"/>
        <v>0</v>
      </c>
      <c r="I2694" s="77">
        <f t="shared" si="1786"/>
        <v>0</v>
      </c>
      <c r="J2694" s="78"/>
      <c r="K2694" s="78"/>
      <c r="L2694" s="77"/>
      <c r="M2694" s="77"/>
      <c r="N2694" s="77"/>
      <c r="O2694" s="78"/>
      <c r="P2694" s="310"/>
    </row>
    <row r="2695" spans="1:16" s="6" customFormat="1" ht="15" hidden="1" customHeight="1">
      <c r="A2695" s="75"/>
      <c r="B2695" s="75"/>
      <c r="C2695" s="76"/>
      <c r="D2695" s="75" t="s">
        <v>272</v>
      </c>
      <c r="E2695" s="78"/>
      <c r="F2695" s="77">
        <f t="shared" si="1783"/>
        <v>0</v>
      </c>
      <c r="G2695" s="77">
        <f t="shared" si="1784"/>
        <v>0</v>
      </c>
      <c r="H2695" s="77">
        <f t="shared" si="1785"/>
        <v>0</v>
      </c>
      <c r="I2695" s="77">
        <f t="shared" si="1786"/>
        <v>0</v>
      </c>
      <c r="J2695" s="78"/>
      <c r="K2695" s="78"/>
      <c r="L2695" s="77"/>
      <c r="M2695" s="77"/>
      <c r="N2695" s="77"/>
      <c r="O2695" s="78"/>
      <c r="P2695" s="309"/>
    </row>
    <row r="2696" spans="1:16" s="3" customFormat="1" ht="15" hidden="1" customHeight="1">
      <c r="A2696" s="80"/>
      <c r="B2696" s="80"/>
      <c r="C2696" s="81"/>
      <c r="D2696" s="80" t="s">
        <v>273</v>
      </c>
      <c r="E2696" s="84"/>
      <c r="F2696" s="83">
        <f t="shared" si="1783"/>
        <v>0</v>
      </c>
      <c r="G2696" s="83">
        <f t="shared" si="1784"/>
        <v>0</v>
      </c>
      <c r="H2696" s="83">
        <f t="shared" si="1785"/>
        <v>0</v>
      </c>
      <c r="I2696" s="83">
        <f t="shared" si="1786"/>
        <v>0</v>
      </c>
      <c r="J2696" s="84"/>
      <c r="K2696" s="84"/>
      <c r="L2696" s="83"/>
      <c r="M2696" s="83"/>
      <c r="N2696" s="83"/>
      <c r="O2696" s="84"/>
      <c r="P2696" s="310"/>
    </row>
    <row r="2697" spans="1:16" s="3" customFormat="1" ht="15" hidden="1" customHeight="1">
      <c r="A2697" s="75"/>
      <c r="B2697" s="75"/>
      <c r="C2697" s="76"/>
      <c r="D2697" s="75" t="s">
        <v>274</v>
      </c>
      <c r="E2697" s="78"/>
      <c r="F2697" s="77">
        <f t="shared" si="1783"/>
        <v>0</v>
      </c>
      <c r="G2697" s="77">
        <f t="shared" si="1784"/>
        <v>0</v>
      </c>
      <c r="H2697" s="77">
        <f t="shared" si="1785"/>
        <v>0</v>
      </c>
      <c r="I2697" s="77">
        <f t="shared" si="1786"/>
        <v>0</v>
      </c>
      <c r="J2697" s="78"/>
      <c r="K2697" s="78"/>
      <c r="L2697" s="77"/>
      <c r="M2697" s="77"/>
      <c r="N2697" s="77"/>
      <c r="O2697" s="78"/>
      <c r="P2697" s="310"/>
    </row>
    <row r="2698" spans="1:16" s="3" customFormat="1" ht="15" hidden="1" customHeight="1">
      <c r="A2698" s="75"/>
      <c r="B2698" s="75"/>
      <c r="C2698" s="76"/>
      <c r="D2698" s="75" t="s">
        <v>275</v>
      </c>
      <c r="E2698" s="78"/>
      <c r="F2698" s="77">
        <f t="shared" si="1783"/>
        <v>0</v>
      </c>
      <c r="G2698" s="77">
        <f t="shared" si="1784"/>
        <v>0</v>
      </c>
      <c r="H2698" s="77">
        <f t="shared" si="1785"/>
        <v>0</v>
      </c>
      <c r="I2698" s="77">
        <f t="shared" si="1786"/>
        <v>0</v>
      </c>
      <c r="J2698" s="78"/>
      <c r="K2698" s="78"/>
      <c r="L2698" s="77"/>
      <c r="M2698" s="77"/>
      <c r="N2698" s="77"/>
      <c r="O2698" s="78"/>
      <c r="P2698" s="310"/>
    </row>
    <row r="2699" spans="1:16" s="3" customFormat="1" ht="15" hidden="1" customHeight="1">
      <c r="A2699" s="75"/>
      <c r="B2699" s="75"/>
      <c r="C2699" s="76"/>
      <c r="D2699" s="75" t="s">
        <v>276</v>
      </c>
      <c r="E2699" s="78"/>
      <c r="F2699" s="77">
        <f t="shared" si="1783"/>
        <v>0</v>
      </c>
      <c r="G2699" s="77">
        <f t="shared" si="1784"/>
        <v>0</v>
      </c>
      <c r="H2699" s="77">
        <f t="shared" si="1785"/>
        <v>0</v>
      </c>
      <c r="I2699" s="77">
        <f t="shared" si="1786"/>
        <v>0</v>
      </c>
      <c r="J2699" s="78"/>
      <c r="K2699" s="78"/>
      <c r="L2699" s="77"/>
      <c r="M2699" s="77"/>
      <c r="N2699" s="77"/>
      <c r="O2699" s="78"/>
      <c r="P2699" s="310"/>
    </row>
    <row r="2700" spans="1:16" s="3" customFormat="1" ht="15" hidden="1" customHeight="1">
      <c r="A2700" s="75"/>
      <c r="B2700" s="75"/>
      <c r="C2700" s="76"/>
      <c r="D2700" s="75" t="s">
        <v>277</v>
      </c>
      <c r="E2700" s="78"/>
      <c r="F2700" s="77">
        <f t="shared" si="1783"/>
        <v>0</v>
      </c>
      <c r="G2700" s="77">
        <f t="shared" si="1784"/>
        <v>0</v>
      </c>
      <c r="H2700" s="77">
        <f t="shared" si="1785"/>
        <v>0</v>
      </c>
      <c r="I2700" s="77">
        <f t="shared" si="1786"/>
        <v>0</v>
      </c>
      <c r="J2700" s="78"/>
      <c r="K2700" s="78"/>
      <c r="L2700" s="77"/>
      <c r="M2700" s="77"/>
      <c r="N2700" s="77"/>
      <c r="O2700" s="78"/>
      <c r="P2700" s="310"/>
    </row>
    <row r="2701" spans="1:16" s="72" customFormat="1" ht="15" hidden="1" customHeight="1">
      <c r="A2701" s="8"/>
      <c r="B2701" s="8"/>
      <c r="C2701" s="41">
        <v>8050</v>
      </c>
      <c r="D2701" s="42"/>
      <c r="E2701" s="42"/>
      <c r="F2701" s="43">
        <f t="shared" ref="F2701:O2701" si="1787">SUM(F2702:F2706)</f>
        <v>0</v>
      </c>
      <c r="G2701" s="43">
        <f t="shared" ref="G2701:H2701" si="1788">SUM(G2702:G2706)</f>
        <v>0</v>
      </c>
      <c r="H2701" s="43">
        <f t="shared" si="1788"/>
        <v>0</v>
      </c>
      <c r="I2701" s="43">
        <f t="shared" si="1787"/>
        <v>0</v>
      </c>
      <c r="J2701" s="43">
        <f t="shared" si="1787"/>
        <v>0</v>
      </c>
      <c r="K2701" s="43">
        <f t="shared" ref="K2701:L2701" si="1789">SUM(K2702:K2706)</f>
        <v>0</v>
      </c>
      <c r="L2701" s="43">
        <f t="shared" si="1789"/>
        <v>0</v>
      </c>
      <c r="M2701" s="43">
        <f t="shared" si="1787"/>
        <v>0</v>
      </c>
      <c r="N2701" s="43">
        <f t="shared" si="1787"/>
        <v>0</v>
      </c>
      <c r="O2701" s="43">
        <f t="shared" si="1787"/>
        <v>0</v>
      </c>
      <c r="P2701" s="309"/>
    </row>
    <row r="2702" spans="1:16" s="3" customFormat="1" ht="15" hidden="1" customHeight="1">
      <c r="A2702" s="75"/>
      <c r="B2702" s="75"/>
      <c r="C2702" s="76"/>
      <c r="D2702" s="75" t="s">
        <v>278</v>
      </c>
      <c r="E2702" s="79"/>
      <c r="F2702" s="77">
        <f t="shared" ref="F2702:F2706" si="1790">I2702+O2702</f>
        <v>0</v>
      </c>
      <c r="G2702" s="77">
        <f>J2702+P2702</f>
        <v>0</v>
      </c>
      <c r="H2702" s="77">
        <f>M2702+Q2702</f>
        <v>0</v>
      </c>
      <c r="I2702" s="77">
        <f>SUM(J2702:N2702)</f>
        <v>0</v>
      </c>
      <c r="J2702" s="78"/>
      <c r="K2702" s="78"/>
      <c r="L2702" s="77"/>
      <c r="M2702" s="77"/>
      <c r="N2702" s="77"/>
      <c r="O2702" s="78"/>
      <c r="P2702" s="310"/>
    </row>
    <row r="2703" spans="1:16" s="3" customFormat="1" ht="15" hidden="1" customHeight="1">
      <c r="A2703" s="75"/>
      <c r="B2703" s="75"/>
      <c r="C2703" s="76"/>
      <c r="D2703" s="75" t="s">
        <v>279</v>
      </c>
      <c r="E2703" s="79"/>
      <c r="F2703" s="77">
        <f t="shared" si="1790"/>
        <v>0</v>
      </c>
      <c r="G2703" s="77">
        <f>J2703+P2703</f>
        <v>0</v>
      </c>
      <c r="H2703" s="77">
        <f>M2703+Q2703</f>
        <v>0</v>
      </c>
      <c r="I2703" s="77">
        <f>SUM(J2703:N2703)</f>
        <v>0</v>
      </c>
      <c r="J2703" s="78"/>
      <c r="K2703" s="78"/>
      <c r="L2703" s="77"/>
      <c r="M2703" s="77"/>
      <c r="N2703" s="77"/>
      <c r="O2703" s="78"/>
      <c r="P2703" s="310"/>
    </row>
    <row r="2704" spans="1:16" s="3" customFormat="1" ht="15" hidden="1" customHeight="1">
      <c r="A2704" s="75"/>
      <c r="B2704" s="75"/>
      <c r="C2704" s="76"/>
      <c r="D2704" s="75" t="s">
        <v>280</v>
      </c>
      <c r="E2704" s="79"/>
      <c r="F2704" s="77">
        <f t="shared" si="1790"/>
        <v>0</v>
      </c>
      <c r="G2704" s="77">
        <f>J2704+P2704</f>
        <v>0</v>
      </c>
      <c r="H2704" s="77">
        <f>M2704+Q2704</f>
        <v>0</v>
      </c>
      <c r="I2704" s="77">
        <f>SUM(J2704:N2704)</f>
        <v>0</v>
      </c>
      <c r="J2704" s="78"/>
      <c r="K2704" s="78"/>
      <c r="L2704" s="77"/>
      <c r="M2704" s="77"/>
      <c r="N2704" s="77"/>
      <c r="O2704" s="78"/>
      <c r="P2704" s="310"/>
    </row>
    <row r="2705" spans="1:16" s="3" customFormat="1" ht="15" hidden="1" customHeight="1">
      <c r="A2705" s="75"/>
      <c r="B2705" s="75"/>
      <c r="C2705" s="76"/>
      <c r="D2705" s="75" t="s">
        <v>281</v>
      </c>
      <c r="E2705" s="79"/>
      <c r="F2705" s="77">
        <f t="shared" si="1790"/>
        <v>0</v>
      </c>
      <c r="G2705" s="77">
        <f>J2705+P2705</f>
        <v>0</v>
      </c>
      <c r="H2705" s="77">
        <f>M2705+Q2705</f>
        <v>0</v>
      </c>
      <c r="I2705" s="77">
        <f>SUM(J2705:N2705)</f>
        <v>0</v>
      </c>
      <c r="J2705" s="78"/>
      <c r="K2705" s="78"/>
      <c r="L2705" s="77"/>
      <c r="M2705" s="77"/>
      <c r="N2705" s="77"/>
      <c r="O2705" s="78"/>
      <c r="P2705" s="310"/>
    </row>
    <row r="2706" spans="1:16" s="3" customFormat="1" ht="15" hidden="1" customHeight="1">
      <c r="A2706" s="75"/>
      <c r="B2706" s="75"/>
      <c r="C2706" s="76"/>
      <c r="D2706" s="75" t="s">
        <v>282</v>
      </c>
      <c r="E2706" s="79"/>
      <c r="F2706" s="77">
        <f t="shared" si="1790"/>
        <v>0</v>
      </c>
      <c r="G2706" s="77">
        <f>J2706+P2706</f>
        <v>0</v>
      </c>
      <c r="H2706" s="77">
        <f>M2706+Q2706</f>
        <v>0</v>
      </c>
      <c r="I2706" s="77">
        <f>SUM(J2706:N2706)</f>
        <v>0</v>
      </c>
      <c r="J2706" s="78"/>
      <c r="K2706" s="78"/>
      <c r="L2706" s="77"/>
      <c r="M2706" s="77"/>
      <c r="N2706" s="77"/>
      <c r="O2706" s="78"/>
      <c r="P2706" s="310"/>
    </row>
    <row r="2707" spans="1:16" s="72" customFormat="1" ht="15" hidden="1" customHeight="1">
      <c r="A2707" s="8"/>
      <c r="B2707" s="8"/>
      <c r="C2707" s="41">
        <v>8100</v>
      </c>
      <c r="D2707" s="8"/>
      <c r="E2707" s="8"/>
      <c r="F2707" s="40">
        <f t="shared" ref="F2707:O2707" si="1791">SUM(F2708:F2712)</f>
        <v>0</v>
      </c>
      <c r="G2707" s="40">
        <f t="shared" ref="G2707:H2707" si="1792">SUM(G2708:G2712)</f>
        <v>0</v>
      </c>
      <c r="H2707" s="40">
        <f t="shared" si="1792"/>
        <v>0</v>
      </c>
      <c r="I2707" s="40">
        <f t="shared" si="1791"/>
        <v>0</v>
      </c>
      <c r="J2707" s="40">
        <f t="shared" si="1791"/>
        <v>0</v>
      </c>
      <c r="K2707" s="40">
        <f t="shared" ref="K2707:L2707" si="1793">SUM(K2708:K2712)</f>
        <v>0</v>
      </c>
      <c r="L2707" s="40">
        <f t="shared" si="1793"/>
        <v>0</v>
      </c>
      <c r="M2707" s="40">
        <f t="shared" si="1791"/>
        <v>0</v>
      </c>
      <c r="N2707" s="40">
        <f t="shared" si="1791"/>
        <v>0</v>
      </c>
      <c r="O2707" s="40">
        <f t="shared" si="1791"/>
        <v>0</v>
      </c>
      <c r="P2707" s="309"/>
    </row>
    <row r="2708" spans="1:16" s="3" customFormat="1" ht="15" hidden="1" customHeight="1">
      <c r="A2708" s="75"/>
      <c r="B2708" s="75"/>
      <c r="C2708" s="76"/>
      <c r="D2708" s="75" t="s">
        <v>283</v>
      </c>
      <c r="E2708" s="79"/>
      <c r="F2708" s="77">
        <f t="shared" ref="F2708:F2712" si="1794">I2708+O2708</f>
        <v>0</v>
      </c>
      <c r="G2708" s="77">
        <f>J2708+P2708</f>
        <v>0</v>
      </c>
      <c r="H2708" s="77">
        <f>M2708+Q2708</f>
        <v>0</v>
      </c>
      <c r="I2708" s="77">
        <f>SUM(J2708:N2708)</f>
        <v>0</v>
      </c>
      <c r="J2708" s="78"/>
      <c r="K2708" s="78"/>
      <c r="L2708" s="77"/>
      <c r="M2708" s="77"/>
      <c r="N2708" s="77"/>
      <c r="O2708" s="78"/>
      <c r="P2708" s="310"/>
    </row>
    <row r="2709" spans="1:16" s="3" customFormat="1" ht="15" hidden="1" customHeight="1">
      <c r="A2709" s="75"/>
      <c r="B2709" s="75"/>
      <c r="C2709" s="76"/>
      <c r="D2709" s="75" t="s">
        <v>284</v>
      </c>
      <c r="E2709" s="79"/>
      <c r="F2709" s="77">
        <f t="shared" si="1794"/>
        <v>0</v>
      </c>
      <c r="G2709" s="77">
        <f>J2709+P2709</f>
        <v>0</v>
      </c>
      <c r="H2709" s="77">
        <f>M2709+Q2709</f>
        <v>0</v>
      </c>
      <c r="I2709" s="77">
        <f>SUM(J2709:N2709)</f>
        <v>0</v>
      </c>
      <c r="J2709" s="78"/>
      <c r="K2709" s="78"/>
      <c r="L2709" s="77"/>
      <c r="M2709" s="77"/>
      <c r="N2709" s="77"/>
      <c r="O2709" s="78"/>
      <c r="P2709" s="310"/>
    </row>
    <row r="2710" spans="1:16" s="3" customFormat="1" ht="15" hidden="1" customHeight="1">
      <c r="A2710" s="75"/>
      <c r="B2710" s="75"/>
      <c r="C2710" s="76"/>
      <c r="D2710" s="75" t="s">
        <v>285</v>
      </c>
      <c r="E2710" s="79"/>
      <c r="F2710" s="77">
        <f t="shared" si="1794"/>
        <v>0</v>
      </c>
      <c r="G2710" s="77">
        <f>J2710+P2710</f>
        <v>0</v>
      </c>
      <c r="H2710" s="77">
        <f>M2710+Q2710</f>
        <v>0</v>
      </c>
      <c r="I2710" s="77">
        <f>SUM(J2710:N2710)</f>
        <v>0</v>
      </c>
      <c r="J2710" s="78"/>
      <c r="K2710" s="78"/>
      <c r="L2710" s="77"/>
      <c r="M2710" s="77"/>
      <c r="N2710" s="77"/>
      <c r="O2710" s="78"/>
      <c r="P2710" s="310"/>
    </row>
    <row r="2711" spans="1:16" s="3" customFormat="1" ht="15" hidden="1" customHeight="1">
      <c r="A2711" s="75"/>
      <c r="B2711" s="75"/>
      <c r="C2711" s="76"/>
      <c r="D2711" s="75" t="s">
        <v>286</v>
      </c>
      <c r="E2711" s="79"/>
      <c r="F2711" s="77">
        <f t="shared" si="1794"/>
        <v>0</v>
      </c>
      <c r="G2711" s="77">
        <f>J2711+P2711</f>
        <v>0</v>
      </c>
      <c r="H2711" s="77">
        <f>M2711+Q2711</f>
        <v>0</v>
      </c>
      <c r="I2711" s="77">
        <f>SUM(J2711:N2711)</f>
        <v>0</v>
      </c>
      <c r="J2711" s="78"/>
      <c r="K2711" s="78"/>
      <c r="L2711" s="77"/>
      <c r="M2711" s="77"/>
      <c r="N2711" s="77"/>
      <c r="O2711" s="78"/>
      <c r="P2711" s="310"/>
    </row>
    <row r="2712" spans="1:16" s="3" customFormat="1" ht="15" hidden="1" customHeight="1">
      <c r="A2712" s="75"/>
      <c r="B2712" s="75"/>
      <c r="C2712" s="76"/>
      <c r="D2712" s="75" t="s">
        <v>287</v>
      </c>
      <c r="E2712" s="79"/>
      <c r="F2712" s="77">
        <f t="shared" si="1794"/>
        <v>0</v>
      </c>
      <c r="G2712" s="77">
        <f>J2712+P2712</f>
        <v>0</v>
      </c>
      <c r="H2712" s="77">
        <f>M2712+Q2712</f>
        <v>0</v>
      </c>
      <c r="I2712" s="77">
        <f>SUM(J2712:N2712)</f>
        <v>0</v>
      </c>
      <c r="J2712" s="78"/>
      <c r="K2712" s="78"/>
      <c r="L2712" s="77"/>
      <c r="M2712" s="77"/>
      <c r="N2712" s="77"/>
      <c r="O2712" s="78"/>
      <c r="P2712" s="310"/>
    </row>
    <row r="2713" spans="1:16" s="72" customFormat="1" ht="15" hidden="1" customHeight="1">
      <c r="A2713" s="8"/>
      <c r="B2713" s="8"/>
      <c r="C2713" s="41">
        <v>8150</v>
      </c>
      <c r="D2713" s="8"/>
      <c r="E2713" s="8"/>
      <c r="F2713" s="43">
        <f t="shared" ref="F2713:O2713" si="1795">SUM(F2714:F2718)</f>
        <v>0</v>
      </c>
      <c r="G2713" s="43">
        <f t="shared" ref="G2713:H2713" si="1796">SUM(G2714:G2718)</f>
        <v>0</v>
      </c>
      <c r="H2713" s="43">
        <f t="shared" si="1796"/>
        <v>0</v>
      </c>
      <c r="I2713" s="43">
        <f t="shared" si="1795"/>
        <v>0</v>
      </c>
      <c r="J2713" s="43">
        <f t="shared" si="1795"/>
        <v>0</v>
      </c>
      <c r="K2713" s="43">
        <f t="shared" ref="K2713:L2713" si="1797">SUM(K2714:K2718)</f>
        <v>0</v>
      </c>
      <c r="L2713" s="43">
        <f t="shared" si="1797"/>
        <v>0</v>
      </c>
      <c r="M2713" s="43">
        <f t="shared" si="1795"/>
        <v>0</v>
      </c>
      <c r="N2713" s="43">
        <f t="shared" si="1795"/>
        <v>0</v>
      </c>
      <c r="O2713" s="43">
        <f t="shared" si="1795"/>
        <v>0</v>
      </c>
      <c r="P2713" s="309"/>
    </row>
    <row r="2714" spans="1:16" s="3" customFormat="1" ht="15" hidden="1" customHeight="1">
      <c r="A2714" s="75"/>
      <c r="B2714" s="75"/>
      <c r="C2714" s="76"/>
      <c r="D2714" s="75" t="s">
        <v>288</v>
      </c>
      <c r="E2714" s="79"/>
      <c r="F2714" s="77">
        <f t="shared" ref="F2714:F2718" si="1798">I2714+O2714</f>
        <v>0</v>
      </c>
      <c r="G2714" s="77">
        <f>J2714+P2714</f>
        <v>0</v>
      </c>
      <c r="H2714" s="77">
        <f>M2714+Q2714</f>
        <v>0</v>
      </c>
      <c r="I2714" s="77">
        <f>SUM(J2714:N2714)</f>
        <v>0</v>
      </c>
      <c r="J2714" s="78"/>
      <c r="K2714" s="78"/>
      <c r="L2714" s="77"/>
      <c r="M2714" s="77"/>
      <c r="N2714" s="77"/>
      <c r="O2714" s="78"/>
      <c r="P2714" s="310"/>
    </row>
    <row r="2715" spans="1:16" s="3" customFormat="1" ht="15" hidden="1" customHeight="1">
      <c r="A2715" s="75"/>
      <c r="B2715" s="75"/>
      <c r="C2715" s="76"/>
      <c r="D2715" s="75" t="s">
        <v>289</v>
      </c>
      <c r="E2715" s="79"/>
      <c r="F2715" s="77">
        <f t="shared" si="1798"/>
        <v>0</v>
      </c>
      <c r="G2715" s="77">
        <f>J2715+P2715</f>
        <v>0</v>
      </c>
      <c r="H2715" s="77">
        <f>M2715+Q2715</f>
        <v>0</v>
      </c>
      <c r="I2715" s="77">
        <f>SUM(J2715:N2715)</f>
        <v>0</v>
      </c>
      <c r="J2715" s="78"/>
      <c r="K2715" s="78"/>
      <c r="L2715" s="77"/>
      <c r="M2715" s="77"/>
      <c r="N2715" s="77"/>
      <c r="O2715" s="78"/>
      <c r="P2715" s="310"/>
    </row>
    <row r="2716" spans="1:16" s="3" customFormat="1" ht="15" hidden="1" customHeight="1">
      <c r="A2716" s="75"/>
      <c r="B2716" s="75"/>
      <c r="C2716" s="76"/>
      <c r="D2716" s="75" t="s">
        <v>290</v>
      </c>
      <c r="E2716" s="79"/>
      <c r="F2716" s="77">
        <f t="shared" si="1798"/>
        <v>0</v>
      </c>
      <c r="G2716" s="77">
        <f>J2716+P2716</f>
        <v>0</v>
      </c>
      <c r="H2716" s="77">
        <f>M2716+Q2716</f>
        <v>0</v>
      </c>
      <c r="I2716" s="77">
        <f>SUM(J2716:N2716)</f>
        <v>0</v>
      </c>
      <c r="J2716" s="78"/>
      <c r="K2716" s="78"/>
      <c r="L2716" s="77"/>
      <c r="M2716" s="77"/>
      <c r="N2716" s="77"/>
      <c r="O2716" s="78"/>
      <c r="P2716" s="310"/>
    </row>
    <row r="2717" spans="1:16" s="3" customFormat="1" ht="15" hidden="1" customHeight="1">
      <c r="A2717" s="75"/>
      <c r="B2717" s="75"/>
      <c r="C2717" s="76"/>
      <c r="D2717" s="75" t="s">
        <v>291</v>
      </c>
      <c r="E2717" s="79"/>
      <c r="F2717" s="77">
        <f t="shared" si="1798"/>
        <v>0</v>
      </c>
      <c r="G2717" s="77">
        <f>J2717+P2717</f>
        <v>0</v>
      </c>
      <c r="H2717" s="77">
        <f>M2717+Q2717</f>
        <v>0</v>
      </c>
      <c r="I2717" s="77">
        <f>SUM(J2717:N2717)</f>
        <v>0</v>
      </c>
      <c r="J2717" s="78"/>
      <c r="K2717" s="78"/>
      <c r="L2717" s="77"/>
      <c r="M2717" s="77"/>
      <c r="N2717" s="77"/>
      <c r="O2717" s="78"/>
      <c r="P2717" s="310"/>
    </row>
    <row r="2718" spans="1:16" s="3" customFormat="1" ht="15" hidden="1" customHeight="1">
      <c r="A2718" s="75"/>
      <c r="B2718" s="75"/>
      <c r="C2718" s="76"/>
      <c r="D2718" s="75" t="s">
        <v>292</v>
      </c>
      <c r="E2718" s="79"/>
      <c r="F2718" s="77">
        <f t="shared" si="1798"/>
        <v>0</v>
      </c>
      <c r="G2718" s="77">
        <f>J2718+P2718</f>
        <v>0</v>
      </c>
      <c r="H2718" s="77">
        <f>M2718+Q2718</f>
        <v>0</v>
      </c>
      <c r="I2718" s="77">
        <f>SUM(J2718:N2718)</f>
        <v>0</v>
      </c>
      <c r="J2718" s="78"/>
      <c r="K2718" s="78"/>
      <c r="L2718" s="77"/>
      <c r="M2718" s="77"/>
      <c r="N2718" s="77"/>
      <c r="O2718" s="78"/>
      <c r="P2718" s="310"/>
    </row>
    <row r="2719" spans="1:16" s="6" customFormat="1" ht="14.25" hidden="1" customHeight="1">
      <c r="A2719" s="8"/>
      <c r="B2719" s="8"/>
      <c r="C2719" s="41">
        <v>8300</v>
      </c>
      <c r="D2719" s="8"/>
      <c r="E2719" s="44"/>
      <c r="F2719" s="40">
        <f t="shared" ref="F2719:O2719" si="1799">SUM(F2720:F2732)</f>
        <v>0</v>
      </c>
      <c r="G2719" s="40">
        <f t="shared" ref="G2719:H2719" si="1800">SUM(G2720:G2732)</f>
        <v>0</v>
      </c>
      <c r="H2719" s="40">
        <f t="shared" si="1800"/>
        <v>0</v>
      </c>
      <c r="I2719" s="40">
        <f t="shared" si="1799"/>
        <v>0</v>
      </c>
      <c r="J2719" s="40">
        <f t="shared" si="1799"/>
        <v>0</v>
      </c>
      <c r="K2719" s="40">
        <f t="shared" ref="K2719:L2719" si="1801">SUM(K2720:K2732)</f>
        <v>0</v>
      </c>
      <c r="L2719" s="40">
        <f t="shared" si="1801"/>
        <v>0</v>
      </c>
      <c r="M2719" s="40">
        <f t="shared" si="1799"/>
        <v>0</v>
      </c>
      <c r="N2719" s="40">
        <f t="shared" si="1799"/>
        <v>0</v>
      </c>
      <c r="O2719" s="40">
        <f t="shared" si="1799"/>
        <v>0</v>
      </c>
      <c r="P2719" s="309"/>
    </row>
    <row r="2720" spans="1:16" s="3" customFormat="1" ht="15" hidden="1" customHeight="1">
      <c r="A2720" s="75"/>
      <c r="B2720" s="75"/>
      <c r="C2720" s="76"/>
      <c r="D2720" s="75" t="s">
        <v>293</v>
      </c>
      <c r="E2720" s="79"/>
      <c r="F2720" s="77">
        <f t="shared" ref="F2720:F2732" si="1802">I2720+O2720</f>
        <v>0</v>
      </c>
      <c r="G2720" s="77">
        <f t="shared" ref="G2720:G2732" si="1803">J2720+P2720</f>
        <v>0</v>
      </c>
      <c r="H2720" s="77">
        <f t="shared" ref="H2720:H2732" si="1804">M2720+Q2720</f>
        <v>0</v>
      </c>
      <c r="I2720" s="77">
        <f t="shared" ref="I2720:I2732" si="1805">SUM(J2720:N2720)</f>
        <v>0</v>
      </c>
      <c r="J2720" s="78"/>
      <c r="K2720" s="78"/>
      <c r="L2720" s="77"/>
      <c r="M2720" s="77"/>
      <c r="N2720" s="77"/>
      <c r="O2720" s="78"/>
      <c r="P2720" s="310"/>
    </row>
    <row r="2721" spans="1:16" s="3" customFormat="1" ht="15" hidden="1" customHeight="1">
      <c r="A2721" s="75"/>
      <c r="B2721" s="75"/>
      <c r="C2721" s="76"/>
      <c r="D2721" s="75" t="s">
        <v>294</v>
      </c>
      <c r="E2721" s="79"/>
      <c r="F2721" s="77">
        <f t="shared" si="1802"/>
        <v>0</v>
      </c>
      <c r="G2721" s="77">
        <f t="shared" si="1803"/>
        <v>0</v>
      </c>
      <c r="H2721" s="77">
        <f t="shared" si="1804"/>
        <v>0</v>
      </c>
      <c r="I2721" s="77">
        <f t="shared" si="1805"/>
        <v>0</v>
      </c>
      <c r="J2721" s="78"/>
      <c r="K2721" s="78"/>
      <c r="L2721" s="77"/>
      <c r="M2721" s="77"/>
      <c r="N2721" s="77"/>
      <c r="O2721" s="78"/>
      <c r="P2721" s="310"/>
    </row>
    <row r="2722" spans="1:16" s="3" customFormat="1" ht="15" hidden="1" customHeight="1">
      <c r="A2722" s="75"/>
      <c r="B2722" s="75"/>
      <c r="C2722" s="76"/>
      <c r="D2722" s="75" t="s">
        <v>295</v>
      </c>
      <c r="E2722" s="79"/>
      <c r="F2722" s="77">
        <f t="shared" si="1802"/>
        <v>0</v>
      </c>
      <c r="G2722" s="77">
        <f t="shared" si="1803"/>
        <v>0</v>
      </c>
      <c r="H2722" s="77">
        <f t="shared" si="1804"/>
        <v>0</v>
      </c>
      <c r="I2722" s="77">
        <f t="shared" si="1805"/>
        <v>0</v>
      </c>
      <c r="J2722" s="78"/>
      <c r="K2722" s="78"/>
      <c r="L2722" s="77"/>
      <c r="M2722" s="77"/>
      <c r="N2722" s="77"/>
      <c r="O2722" s="78"/>
      <c r="P2722" s="310"/>
    </row>
    <row r="2723" spans="1:16" s="3" customFormat="1" ht="15" hidden="1" customHeight="1">
      <c r="A2723" s="75"/>
      <c r="B2723" s="75"/>
      <c r="C2723" s="76"/>
      <c r="D2723" s="75" t="s">
        <v>296</v>
      </c>
      <c r="E2723" s="79"/>
      <c r="F2723" s="77">
        <f t="shared" si="1802"/>
        <v>0</v>
      </c>
      <c r="G2723" s="77">
        <f t="shared" si="1803"/>
        <v>0</v>
      </c>
      <c r="H2723" s="77">
        <f t="shared" si="1804"/>
        <v>0</v>
      </c>
      <c r="I2723" s="77">
        <f t="shared" si="1805"/>
        <v>0</v>
      </c>
      <c r="J2723" s="78"/>
      <c r="K2723" s="78"/>
      <c r="L2723" s="77"/>
      <c r="M2723" s="77"/>
      <c r="N2723" s="77"/>
      <c r="O2723" s="78"/>
      <c r="P2723" s="310"/>
    </row>
    <row r="2724" spans="1:16" s="3" customFormat="1" ht="15" hidden="1" customHeight="1">
      <c r="A2724" s="75"/>
      <c r="B2724" s="75"/>
      <c r="C2724" s="76"/>
      <c r="D2724" s="75" t="s">
        <v>297</v>
      </c>
      <c r="E2724" s="79"/>
      <c r="F2724" s="77">
        <f t="shared" si="1802"/>
        <v>0</v>
      </c>
      <c r="G2724" s="77">
        <f t="shared" si="1803"/>
        <v>0</v>
      </c>
      <c r="H2724" s="77">
        <f t="shared" si="1804"/>
        <v>0</v>
      </c>
      <c r="I2724" s="77">
        <f t="shared" si="1805"/>
        <v>0</v>
      </c>
      <c r="J2724" s="78"/>
      <c r="K2724" s="78"/>
      <c r="L2724" s="77"/>
      <c r="M2724" s="77"/>
      <c r="N2724" s="77"/>
      <c r="O2724" s="78"/>
      <c r="P2724" s="310"/>
    </row>
    <row r="2725" spans="1:16" s="3" customFormat="1" ht="15" hidden="1" customHeight="1">
      <c r="A2725" s="75"/>
      <c r="B2725" s="75"/>
      <c r="C2725" s="76"/>
      <c r="D2725" s="75" t="s">
        <v>298</v>
      </c>
      <c r="E2725" s="79"/>
      <c r="F2725" s="77">
        <f t="shared" si="1802"/>
        <v>0</v>
      </c>
      <c r="G2725" s="77">
        <f t="shared" si="1803"/>
        <v>0</v>
      </c>
      <c r="H2725" s="77">
        <f t="shared" si="1804"/>
        <v>0</v>
      </c>
      <c r="I2725" s="77">
        <f t="shared" si="1805"/>
        <v>0</v>
      </c>
      <c r="J2725" s="78"/>
      <c r="K2725" s="78"/>
      <c r="L2725" s="77"/>
      <c r="M2725" s="77"/>
      <c r="N2725" s="77"/>
      <c r="O2725" s="78"/>
      <c r="P2725" s="310"/>
    </row>
    <row r="2726" spans="1:16" s="3" customFormat="1" ht="15" hidden="1" customHeight="1">
      <c r="A2726" s="75"/>
      <c r="B2726" s="75"/>
      <c r="C2726" s="76"/>
      <c r="D2726" s="75" t="s">
        <v>299</v>
      </c>
      <c r="E2726" s="79"/>
      <c r="F2726" s="77">
        <f t="shared" si="1802"/>
        <v>0</v>
      </c>
      <c r="G2726" s="77">
        <f t="shared" si="1803"/>
        <v>0</v>
      </c>
      <c r="H2726" s="77">
        <f t="shared" si="1804"/>
        <v>0</v>
      </c>
      <c r="I2726" s="77">
        <f t="shared" si="1805"/>
        <v>0</v>
      </c>
      <c r="J2726" s="78"/>
      <c r="K2726" s="78"/>
      <c r="L2726" s="77"/>
      <c r="M2726" s="77"/>
      <c r="N2726" s="77"/>
      <c r="O2726" s="78"/>
      <c r="P2726" s="310"/>
    </row>
    <row r="2727" spans="1:16" s="3" customFormat="1" ht="15" hidden="1" customHeight="1">
      <c r="A2727" s="75"/>
      <c r="B2727" s="75"/>
      <c r="C2727" s="76"/>
      <c r="D2727" s="75" t="s">
        <v>300</v>
      </c>
      <c r="E2727" s="79"/>
      <c r="F2727" s="77">
        <f t="shared" si="1802"/>
        <v>0</v>
      </c>
      <c r="G2727" s="77">
        <f t="shared" si="1803"/>
        <v>0</v>
      </c>
      <c r="H2727" s="77">
        <f t="shared" si="1804"/>
        <v>0</v>
      </c>
      <c r="I2727" s="77">
        <f t="shared" si="1805"/>
        <v>0</v>
      </c>
      <c r="J2727" s="78"/>
      <c r="K2727" s="78"/>
      <c r="L2727" s="77"/>
      <c r="M2727" s="77"/>
      <c r="N2727" s="77"/>
      <c r="O2727" s="78"/>
      <c r="P2727" s="310"/>
    </row>
    <row r="2728" spans="1:16" s="3" customFormat="1" ht="15" hidden="1" customHeight="1">
      <c r="A2728" s="75"/>
      <c r="B2728" s="75"/>
      <c r="C2728" s="76"/>
      <c r="D2728" s="75" t="s">
        <v>301</v>
      </c>
      <c r="E2728" s="79"/>
      <c r="F2728" s="77">
        <f t="shared" si="1802"/>
        <v>0</v>
      </c>
      <c r="G2728" s="77">
        <f t="shared" si="1803"/>
        <v>0</v>
      </c>
      <c r="H2728" s="77">
        <f t="shared" si="1804"/>
        <v>0</v>
      </c>
      <c r="I2728" s="77">
        <f t="shared" si="1805"/>
        <v>0</v>
      </c>
      <c r="J2728" s="78"/>
      <c r="K2728" s="78"/>
      <c r="L2728" s="77"/>
      <c r="M2728" s="77"/>
      <c r="N2728" s="77"/>
      <c r="O2728" s="78"/>
      <c r="P2728" s="310"/>
    </row>
    <row r="2729" spans="1:16" s="3" customFormat="1" ht="15" hidden="1" customHeight="1">
      <c r="A2729" s="75"/>
      <c r="B2729" s="75"/>
      <c r="C2729" s="76"/>
      <c r="D2729" s="75" t="s">
        <v>302</v>
      </c>
      <c r="E2729" s="79"/>
      <c r="F2729" s="77">
        <f t="shared" si="1802"/>
        <v>0</v>
      </c>
      <c r="G2729" s="77">
        <f t="shared" si="1803"/>
        <v>0</v>
      </c>
      <c r="H2729" s="77">
        <f t="shared" si="1804"/>
        <v>0</v>
      </c>
      <c r="I2729" s="77">
        <f t="shared" si="1805"/>
        <v>0</v>
      </c>
      <c r="J2729" s="78"/>
      <c r="K2729" s="78"/>
      <c r="L2729" s="77"/>
      <c r="M2729" s="77"/>
      <c r="N2729" s="77"/>
      <c r="O2729" s="78"/>
      <c r="P2729" s="310"/>
    </row>
    <row r="2730" spans="1:16" s="3" customFormat="1" ht="15" hidden="1" customHeight="1">
      <c r="A2730" s="75"/>
      <c r="B2730" s="75"/>
      <c r="C2730" s="76"/>
      <c r="D2730" s="75" t="s">
        <v>303</v>
      </c>
      <c r="E2730" s="79"/>
      <c r="F2730" s="77">
        <f t="shared" si="1802"/>
        <v>0</v>
      </c>
      <c r="G2730" s="77">
        <f t="shared" si="1803"/>
        <v>0</v>
      </c>
      <c r="H2730" s="77">
        <f t="shared" si="1804"/>
        <v>0</v>
      </c>
      <c r="I2730" s="77">
        <f t="shared" si="1805"/>
        <v>0</v>
      </c>
      <c r="J2730" s="78"/>
      <c r="K2730" s="78"/>
      <c r="L2730" s="77"/>
      <c r="M2730" s="77"/>
      <c r="N2730" s="77"/>
      <c r="O2730" s="78"/>
      <c r="P2730" s="310"/>
    </row>
    <row r="2731" spans="1:16" s="3" customFormat="1" ht="15" hidden="1" customHeight="1">
      <c r="A2731" s="75"/>
      <c r="B2731" s="75"/>
      <c r="C2731" s="76"/>
      <c r="D2731" s="75" t="s">
        <v>304</v>
      </c>
      <c r="E2731" s="79"/>
      <c r="F2731" s="77">
        <f t="shared" si="1802"/>
        <v>0</v>
      </c>
      <c r="G2731" s="77">
        <f t="shared" si="1803"/>
        <v>0</v>
      </c>
      <c r="H2731" s="77">
        <f t="shared" si="1804"/>
        <v>0</v>
      </c>
      <c r="I2731" s="77">
        <f t="shared" si="1805"/>
        <v>0</v>
      </c>
      <c r="J2731" s="78"/>
      <c r="K2731" s="78"/>
      <c r="L2731" s="77"/>
      <c r="M2731" s="77"/>
      <c r="N2731" s="77"/>
      <c r="O2731" s="78"/>
      <c r="P2731" s="310"/>
    </row>
    <row r="2732" spans="1:16" s="3" customFormat="1" ht="15" hidden="1" customHeight="1">
      <c r="A2732" s="75"/>
      <c r="B2732" s="75"/>
      <c r="C2732" s="76"/>
      <c r="D2732" s="75" t="s">
        <v>305</v>
      </c>
      <c r="E2732" s="79"/>
      <c r="F2732" s="77">
        <f t="shared" si="1802"/>
        <v>0</v>
      </c>
      <c r="G2732" s="77">
        <f t="shared" si="1803"/>
        <v>0</v>
      </c>
      <c r="H2732" s="77">
        <f t="shared" si="1804"/>
        <v>0</v>
      </c>
      <c r="I2732" s="77">
        <f t="shared" si="1805"/>
        <v>0</v>
      </c>
      <c r="J2732" s="78"/>
      <c r="K2732" s="78"/>
      <c r="L2732" s="77"/>
      <c r="M2732" s="77"/>
      <c r="N2732" s="77"/>
      <c r="O2732" s="78"/>
      <c r="P2732" s="310"/>
    </row>
    <row r="2733" spans="1:16" s="72" customFormat="1" ht="15" hidden="1" customHeight="1">
      <c r="A2733" s="8"/>
      <c r="B2733" s="8"/>
      <c r="C2733" s="41">
        <v>8350</v>
      </c>
      <c r="D2733" s="8"/>
      <c r="E2733" s="43"/>
      <c r="F2733" s="43">
        <f t="shared" ref="F2733:O2733" si="1806">SUM(F2734:F2747)</f>
        <v>0</v>
      </c>
      <c r="G2733" s="43">
        <f t="shared" ref="G2733:H2733" si="1807">SUM(G2734:G2747)</f>
        <v>0</v>
      </c>
      <c r="H2733" s="43">
        <f t="shared" si="1807"/>
        <v>0</v>
      </c>
      <c r="I2733" s="43">
        <f t="shared" si="1806"/>
        <v>0</v>
      </c>
      <c r="J2733" s="43">
        <f t="shared" si="1806"/>
        <v>0</v>
      </c>
      <c r="K2733" s="43">
        <f t="shared" ref="K2733:L2733" si="1808">SUM(K2734:K2747)</f>
        <v>0</v>
      </c>
      <c r="L2733" s="43">
        <f t="shared" si="1808"/>
        <v>0</v>
      </c>
      <c r="M2733" s="43">
        <f t="shared" si="1806"/>
        <v>0</v>
      </c>
      <c r="N2733" s="43">
        <f t="shared" si="1806"/>
        <v>0</v>
      </c>
      <c r="O2733" s="43">
        <f t="shared" si="1806"/>
        <v>0</v>
      </c>
      <c r="P2733" s="309"/>
    </row>
    <row r="2734" spans="1:16" s="3" customFormat="1" ht="15" hidden="1" customHeight="1">
      <c r="A2734" s="75"/>
      <c r="B2734" s="75"/>
      <c r="C2734" s="76"/>
      <c r="D2734" s="75" t="s">
        <v>306</v>
      </c>
      <c r="E2734" s="78"/>
      <c r="F2734" s="77">
        <f t="shared" ref="F2734:F2747" si="1809">I2734+O2734</f>
        <v>0</v>
      </c>
      <c r="G2734" s="77">
        <f t="shared" ref="G2734:G2747" si="1810">J2734+P2734</f>
        <v>0</v>
      </c>
      <c r="H2734" s="77">
        <f t="shared" ref="H2734:H2747" si="1811">M2734+Q2734</f>
        <v>0</v>
      </c>
      <c r="I2734" s="77">
        <f t="shared" ref="I2734:I2747" si="1812">SUM(J2734:N2734)</f>
        <v>0</v>
      </c>
      <c r="J2734" s="78"/>
      <c r="K2734" s="78"/>
      <c r="L2734" s="77"/>
      <c r="M2734" s="77"/>
      <c r="N2734" s="77"/>
      <c r="O2734" s="78"/>
      <c r="P2734" s="310"/>
    </row>
    <row r="2735" spans="1:16" s="3" customFormat="1" ht="15" hidden="1" customHeight="1">
      <c r="A2735" s="75"/>
      <c r="B2735" s="75"/>
      <c r="C2735" s="76"/>
      <c r="D2735" s="75" t="s">
        <v>307</v>
      </c>
      <c r="E2735" s="78"/>
      <c r="F2735" s="77">
        <f t="shared" si="1809"/>
        <v>0</v>
      </c>
      <c r="G2735" s="77">
        <f t="shared" si="1810"/>
        <v>0</v>
      </c>
      <c r="H2735" s="77">
        <f t="shared" si="1811"/>
        <v>0</v>
      </c>
      <c r="I2735" s="77">
        <f t="shared" si="1812"/>
        <v>0</v>
      </c>
      <c r="J2735" s="78"/>
      <c r="K2735" s="78"/>
      <c r="L2735" s="77"/>
      <c r="M2735" s="77"/>
      <c r="N2735" s="77"/>
      <c r="O2735" s="78"/>
      <c r="P2735" s="310"/>
    </row>
    <row r="2736" spans="1:16" s="3" customFormat="1" ht="15" hidden="1" customHeight="1">
      <c r="A2736" s="75"/>
      <c r="B2736" s="75"/>
      <c r="C2736" s="76"/>
      <c r="D2736" s="75" t="s">
        <v>308</v>
      </c>
      <c r="E2736" s="78"/>
      <c r="F2736" s="77">
        <f t="shared" si="1809"/>
        <v>0</v>
      </c>
      <c r="G2736" s="77">
        <f t="shared" si="1810"/>
        <v>0</v>
      </c>
      <c r="H2736" s="77">
        <f t="shared" si="1811"/>
        <v>0</v>
      </c>
      <c r="I2736" s="77">
        <f t="shared" si="1812"/>
        <v>0</v>
      </c>
      <c r="J2736" s="78"/>
      <c r="K2736" s="78"/>
      <c r="L2736" s="77"/>
      <c r="M2736" s="77"/>
      <c r="N2736" s="77"/>
      <c r="O2736" s="78"/>
      <c r="P2736" s="310"/>
    </row>
    <row r="2737" spans="1:16" s="3" customFormat="1" ht="15" hidden="1" customHeight="1">
      <c r="A2737" s="75"/>
      <c r="B2737" s="75"/>
      <c r="C2737" s="76"/>
      <c r="D2737" s="75" t="s">
        <v>309</v>
      </c>
      <c r="E2737" s="78"/>
      <c r="F2737" s="77">
        <f t="shared" si="1809"/>
        <v>0</v>
      </c>
      <c r="G2737" s="77">
        <f t="shared" si="1810"/>
        <v>0</v>
      </c>
      <c r="H2737" s="77">
        <f t="shared" si="1811"/>
        <v>0</v>
      </c>
      <c r="I2737" s="77">
        <f t="shared" si="1812"/>
        <v>0</v>
      </c>
      <c r="J2737" s="78"/>
      <c r="K2737" s="78"/>
      <c r="L2737" s="77"/>
      <c r="M2737" s="77"/>
      <c r="N2737" s="77"/>
      <c r="O2737" s="78"/>
      <c r="P2737" s="310"/>
    </row>
    <row r="2738" spans="1:16" s="3" customFormat="1" ht="15" hidden="1" customHeight="1">
      <c r="A2738" s="75"/>
      <c r="B2738" s="75"/>
      <c r="C2738" s="76"/>
      <c r="D2738" s="75" t="s">
        <v>310</v>
      </c>
      <c r="E2738" s="78"/>
      <c r="F2738" s="77">
        <f t="shared" si="1809"/>
        <v>0</v>
      </c>
      <c r="G2738" s="77">
        <f t="shared" si="1810"/>
        <v>0</v>
      </c>
      <c r="H2738" s="77">
        <f t="shared" si="1811"/>
        <v>0</v>
      </c>
      <c r="I2738" s="77">
        <f t="shared" si="1812"/>
        <v>0</v>
      </c>
      <c r="J2738" s="78"/>
      <c r="K2738" s="78"/>
      <c r="L2738" s="77"/>
      <c r="M2738" s="77"/>
      <c r="N2738" s="77"/>
      <c r="O2738" s="78"/>
      <c r="P2738" s="310"/>
    </row>
    <row r="2739" spans="1:16" s="3" customFormat="1" ht="15" hidden="1" customHeight="1">
      <c r="A2739" s="75"/>
      <c r="B2739" s="75"/>
      <c r="C2739" s="76"/>
      <c r="D2739" s="75" t="s">
        <v>311</v>
      </c>
      <c r="E2739" s="78"/>
      <c r="F2739" s="77">
        <f t="shared" si="1809"/>
        <v>0</v>
      </c>
      <c r="G2739" s="77">
        <f t="shared" si="1810"/>
        <v>0</v>
      </c>
      <c r="H2739" s="77">
        <f t="shared" si="1811"/>
        <v>0</v>
      </c>
      <c r="I2739" s="77">
        <f t="shared" si="1812"/>
        <v>0</v>
      </c>
      <c r="J2739" s="78"/>
      <c r="K2739" s="78"/>
      <c r="L2739" s="77"/>
      <c r="M2739" s="77"/>
      <c r="N2739" s="77"/>
      <c r="O2739" s="78"/>
      <c r="P2739" s="310"/>
    </row>
    <row r="2740" spans="1:16" s="3" customFormat="1" ht="15" hidden="1" customHeight="1">
      <c r="A2740" s="75"/>
      <c r="B2740" s="75"/>
      <c r="C2740" s="76"/>
      <c r="D2740" s="75" t="s">
        <v>312</v>
      </c>
      <c r="E2740" s="78"/>
      <c r="F2740" s="77">
        <f t="shared" si="1809"/>
        <v>0</v>
      </c>
      <c r="G2740" s="77">
        <f t="shared" si="1810"/>
        <v>0</v>
      </c>
      <c r="H2740" s="77">
        <f t="shared" si="1811"/>
        <v>0</v>
      </c>
      <c r="I2740" s="77">
        <f t="shared" si="1812"/>
        <v>0</v>
      </c>
      <c r="J2740" s="78"/>
      <c r="K2740" s="78"/>
      <c r="L2740" s="77"/>
      <c r="M2740" s="77"/>
      <c r="N2740" s="77"/>
      <c r="O2740" s="78"/>
      <c r="P2740" s="310"/>
    </row>
    <row r="2741" spans="1:16" s="3" customFormat="1" ht="15" hidden="1" customHeight="1">
      <c r="A2741" s="75"/>
      <c r="B2741" s="75"/>
      <c r="C2741" s="76"/>
      <c r="D2741" s="75" t="s">
        <v>313</v>
      </c>
      <c r="E2741" s="78"/>
      <c r="F2741" s="77">
        <f t="shared" si="1809"/>
        <v>0</v>
      </c>
      <c r="G2741" s="77">
        <f t="shared" si="1810"/>
        <v>0</v>
      </c>
      <c r="H2741" s="77">
        <f t="shared" si="1811"/>
        <v>0</v>
      </c>
      <c r="I2741" s="77">
        <f t="shared" si="1812"/>
        <v>0</v>
      </c>
      <c r="J2741" s="78"/>
      <c r="K2741" s="78"/>
      <c r="L2741" s="77"/>
      <c r="M2741" s="77"/>
      <c r="N2741" s="77"/>
      <c r="O2741" s="78"/>
      <c r="P2741" s="310"/>
    </row>
    <row r="2742" spans="1:16" s="3" customFormat="1" ht="15" hidden="1" customHeight="1">
      <c r="A2742" s="75"/>
      <c r="B2742" s="75"/>
      <c r="C2742" s="76"/>
      <c r="D2742" s="75" t="s">
        <v>314</v>
      </c>
      <c r="E2742" s="78"/>
      <c r="F2742" s="77">
        <f t="shared" si="1809"/>
        <v>0</v>
      </c>
      <c r="G2742" s="77">
        <f t="shared" si="1810"/>
        <v>0</v>
      </c>
      <c r="H2742" s="77">
        <f t="shared" si="1811"/>
        <v>0</v>
      </c>
      <c r="I2742" s="77">
        <f t="shared" si="1812"/>
        <v>0</v>
      </c>
      <c r="J2742" s="78"/>
      <c r="K2742" s="78"/>
      <c r="L2742" s="77"/>
      <c r="M2742" s="77"/>
      <c r="N2742" s="77"/>
      <c r="O2742" s="78"/>
      <c r="P2742" s="310"/>
    </row>
    <row r="2743" spans="1:16" s="3" customFormat="1" ht="15" hidden="1" customHeight="1">
      <c r="A2743" s="75"/>
      <c r="B2743" s="75"/>
      <c r="C2743" s="76"/>
      <c r="D2743" s="75" t="s">
        <v>315</v>
      </c>
      <c r="E2743" s="78"/>
      <c r="F2743" s="77">
        <f t="shared" si="1809"/>
        <v>0</v>
      </c>
      <c r="G2743" s="77">
        <f t="shared" si="1810"/>
        <v>0</v>
      </c>
      <c r="H2743" s="77">
        <f t="shared" si="1811"/>
        <v>0</v>
      </c>
      <c r="I2743" s="77">
        <f t="shared" si="1812"/>
        <v>0</v>
      </c>
      <c r="J2743" s="78"/>
      <c r="K2743" s="78"/>
      <c r="L2743" s="77"/>
      <c r="M2743" s="77"/>
      <c r="N2743" s="77"/>
      <c r="O2743" s="78"/>
      <c r="P2743" s="310"/>
    </row>
    <row r="2744" spans="1:16" s="3" customFormat="1" ht="15" hidden="1" customHeight="1">
      <c r="A2744" s="75"/>
      <c r="B2744" s="75"/>
      <c r="C2744" s="76"/>
      <c r="D2744" s="75" t="s">
        <v>316</v>
      </c>
      <c r="E2744" s="78"/>
      <c r="F2744" s="77">
        <f t="shared" si="1809"/>
        <v>0</v>
      </c>
      <c r="G2744" s="77">
        <f t="shared" si="1810"/>
        <v>0</v>
      </c>
      <c r="H2744" s="77">
        <f t="shared" si="1811"/>
        <v>0</v>
      </c>
      <c r="I2744" s="77">
        <f t="shared" si="1812"/>
        <v>0</v>
      </c>
      <c r="J2744" s="78"/>
      <c r="K2744" s="78"/>
      <c r="L2744" s="77"/>
      <c r="M2744" s="77"/>
      <c r="N2744" s="77"/>
      <c r="O2744" s="78"/>
      <c r="P2744" s="310"/>
    </row>
    <row r="2745" spans="1:16" s="3" customFormat="1" ht="15" hidden="1" customHeight="1">
      <c r="A2745" s="75"/>
      <c r="B2745" s="75"/>
      <c r="C2745" s="76"/>
      <c r="D2745" s="75" t="s">
        <v>317</v>
      </c>
      <c r="E2745" s="78"/>
      <c r="F2745" s="77">
        <f t="shared" si="1809"/>
        <v>0</v>
      </c>
      <c r="G2745" s="77">
        <f t="shared" si="1810"/>
        <v>0</v>
      </c>
      <c r="H2745" s="77">
        <f t="shared" si="1811"/>
        <v>0</v>
      </c>
      <c r="I2745" s="77">
        <f t="shared" si="1812"/>
        <v>0</v>
      </c>
      <c r="J2745" s="78"/>
      <c r="K2745" s="78"/>
      <c r="L2745" s="77"/>
      <c r="M2745" s="77"/>
      <c r="N2745" s="77"/>
      <c r="O2745" s="78"/>
      <c r="P2745" s="310"/>
    </row>
    <row r="2746" spans="1:16" s="3" customFormat="1" ht="15" hidden="1" customHeight="1">
      <c r="A2746" s="75"/>
      <c r="B2746" s="75"/>
      <c r="C2746" s="76"/>
      <c r="D2746" s="75" t="s">
        <v>318</v>
      </c>
      <c r="E2746" s="78"/>
      <c r="F2746" s="77">
        <f t="shared" si="1809"/>
        <v>0</v>
      </c>
      <c r="G2746" s="77">
        <f t="shared" si="1810"/>
        <v>0</v>
      </c>
      <c r="H2746" s="77">
        <f t="shared" si="1811"/>
        <v>0</v>
      </c>
      <c r="I2746" s="77">
        <f t="shared" si="1812"/>
        <v>0</v>
      </c>
      <c r="J2746" s="78"/>
      <c r="K2746" s="78"/>
      <c r="L2746" s="77"/>
      <c r="M2746" s="77"/>
      <c r="N2746" s="77"/>
      <c r="O2746" s="78"/>
      <c r="P2746" s="310"/>
    </row>
    <row r="2747" spans="1:16" s="3" customFormat="1" ht="15" hidden="1" customHeight="1">
      <c r="A2747" s="75"/>
      <c r="B2747" s="75"/>
      <c r="C2747" s="76"/>
      <c r="D2747" s="75" t="s">
        <v>319</v>
      </c>
      <c r="E2747" s="78"/>
      <c r="F2747" s="77">
        <f t="shared" si="1809"/>
        <v>0</v>
      </c>
      <c r="G2747" s="77">
        <f t="shared" si="1810"/>
        <v>0</v>
      </c>
      <c r="H2747" s="77">
        <f t="shared" si="1811"/>
        <v>0</v>
      </c>
      <c r="I2747" s="77">
        <f t="shared" si="1812"/>
        <v>0</v>
      </c>
      <c r="J2747" s="78"/>
      <c r="K2747" s="78"/>
      <c r="L2747" s="77"/>
      <c r="M2747" s="77"/>
      <c r="N2747" s="77"/>
      <c r="O2747" s="78"/>
      <c r="P2747" s="310"/>
    </row>
    <row r="2748" spans="1:16" s="72" customFormat="1" ht="15" hidden="1" customHeight="1">
      <c r="A2748" s="8"/>
      <c r="B2748" s="8"/>
      <c r="C2748" s="41">
        <v>8400</v>
      </c>
      <c r="D2748" s="8"/>
      <c r="E2748" s="43"/>
      <c r="F2748" s="40">
        <f t="shared" ref="F2748:O2748" si="1813">SUM(F2749:F2753)</f>
        <v>0</v>
      </c>
      <c r="G2748" s="40">
        <f t="shared" ref="G2748:H2748" si="1814">SUM(G2749:G2753)</f>
        <v>0</v>
      </c>
      <c r="H2748" s="40">
        <f t="shared" si="1814"/>
        <v>0</v>
      </c>
      <c r="I2748" s="40">
        <f t="shared" si="1813"/>
        <v>0</v>
      </c>
      <c r="J2748" s="40">
        <f t="shared" si="1813"/>
        <v>0</v>
      </c>
      <c r="K2748" s="40">
        <f t="shared" ref="K2748:L2748" si="1815">SUM(K2749:K2753)</f>
        <v>0</v>
      </c>
      <c r="L2748" s="40">
        <f t="shared" si="1815"/>
        <v>0</v>
      </c>
      <c r="M2748" s="40">
        <f t="shared" si="1813"/>
        <v>0</v>
      </c>
      <c r="N2748" s="40">
        <f t="shared" si="1813"/>
        <v>0</v>
      </c>
      <c r="O2748" s="40">
        <f t="shared" si="1813"/>
        <v>0</v>
      </c>
      <c r="P2748" s="309"/>
    </row>
    <row r="2749" spans="1:16" s="3" customFormat="1" ht="15" hidden="1" customHeight="1">
      <c r="A2749" s="75"/>
      <c r="B2749" s="75"/>
      <c r="C2749" s="76"/>
      <c r="D2749" s="75" t="s">
        <v>320</v>
      </c>
      <c r="E2749" s="78"/>
      <c r="F2749" s="77">
        <f t="shared" ref="F2749:F2753" si="1816">I2749+O2749</f>
        <v>0</v>
      </c>
      <c r="G2749" s="77">
        <f>J2749+P2749</f>
        <v>0</v>
      </c>
      <c r="H2749" s="77">
        <f>M2749+Q2749</f>
        <v>0</v>
      </c>
      <c r="I2749" s="77">
        <f>SUM(J2749:N2749)</f>
        <v>0</v>
      </c>
      <c r="J2749" s="78"/>
      <c r="K2749" s="78"/>
      <c r="L2749" s="77"/>
      <c r="M2749" s="77"/>
      <c r="N2749" s="77"/>
      <c r="O2749" s="78"/>
      <c r="P2749" s="310"/>
    </row>
    <row r="2750" spans="1:16" s="3" customFormat="1" ht="15" hidden="1" customHeight="1">
      <c r="A2750" s="75"/>
      <c r="B2750" s="75"/>
      <c r="C2750" s="76"/>
      <c r="D2750" s="75" t="s">
        <v>321</v>
      </c>
      <c r="E2750" s="78"/>
      <c r="F2750" s="77">
        <f t="shared" si="1816"/>
        <v>0</v>
      </c>
      <c r="G2750" s="77">
        <f>J2750+P2750</f>
        <v>0</v>
      </c>
      <c r="H2750" s="77">
        <f>M2750+Q2750</f>
        <v>0</v>
      </c>
      <c r="I2750" s="77">
        <f>SUM(J2750:N2750)</f>
        <v>0</v>
      </c>
      <c r="J2750" s="78"/>
      <c r="K2750" s="78"/>
      <c r="L2750" s="77"/>
      <c r="M2750" s="77"/>
      <c r="N2750" s="77"/>
      <c r="O2750" s="78"/>
      <c r="P2750" s="310"/>
    </row>
    <row r="2751" spans="1:16" s="3" customFormat="1" ht="15" hidden="1" customHeight="1">
      <c r="A2751" s="75"/>
      <c r="B2751" s="75"/>
      <c r="C2751" s="76"/>
      <c r="D2751" s="75" t="s">
        <v>322</v>
      </c>
      <c r="E2751" s="78"/>
      <c r="F2751" s="77">
        <f t="shared" si="1816"/>
        <v>0</v>
      </c>
      <c r="G2751" s="77">
        <f>J2751+P2751</f>
        <v>0</v>
      </c>
      <c r="H2751" s="77">
        <f>M2751+Q2751</f>
        <v>0</v>
      </c>
      <c r="I2751" s="77">
        <f>SUM(J2751:N2751)</f>
        <v>0</v>
      </c>
      <c r="J2751" s="78"/>
      <c r="K2751" s="78"/>
      <c r="L2751" s="77"/>
      <c r="M2751" s="77"/>
      <c r="N2751" s="77"/>
      <c r="O2751" s="78"/>
      <c r="P2751" s="310"/>
    </row>
    <row r="2752" spans="1:16" s="3" customFormat="1" ht="15" hidden="1" customHeight="1">
      <c r="A2752" s="75"/>
      <c r="B2752" s="75"/>
      <c r="C2752" s="76"/>
      <c r="D2752" s="75" t="s">
        <v>323</v>
      </c>
      <c r="E2752" s="78"/>
      <c r="F2752" s="77">
        <f t="shared" si="1816"/>
        <v>0</v>
      </c>
      <c r="G2752" s="77">
        <f>J2752+P2752</f>
        <v>0</v>
      </c>
      <c r="H2752" s="77">
        <f>M2752+Q2752</f>
        <v>0</v>
      </c>
      <c r="I2752" s="77">
        <f>SUM(J2752:N2752)</f>
        <v>0</v>
      </c>
      <c r="J2752" s="78"/>
      <c r="K2752" s="78"/>
      <c r="L2752" s="77"/>
      <c r="M2752" s="77"/>
      <c r="N2752" s="77"/>
      <c r="O2752" s="78"/>
      <c r="P2752" s="310"/>
    </row>
    <row r="2753" spans="1:16" s="3" customFormat="1" ht="15" hidden="1" customHeight="1">
      <c r="A2753" s="75"/>
      <c r="B2753" s="75"/>
      <c r="C2753" s="76"/>
      <c r="D2753" s="75" t="s">
        <v>324</v>
      </c>
      <c r="E2753" s="78"/>
      <c r="F2753" s="77">
        <f t="shared" si="1816"/>
        <v>0</v>
      </c>
      <c r="G2753" s="77">
        <f>J2753+P2753</f>
        <v>0</v>
      </c>
      <c r="H2753" s="77">
        <f>M2753+Q2753</f>
        <v>0</v>
      </c>
      <c r="I2753" s="77">
        <f>SUM(J2753:N2753)</f>
        <v>0</v>
      </c>
      <c r="J2753" s="78"/>
      <c r="K2753" s="78"/>
      <c r="L2753" s="77"/>
      <c r="M2753" s="77"/>
      <c r="N2753" s="77"/>
      <c r="O2753" s="78"/>
      <c r="P2753" s="310"/>
    </row>
    <row r="2754" spans="1:16" s="72" customFormat="1" ht="15" hidden="1" customHeight="1">
      <c r="A2754" s="8"/>
      <c r="B2754" s="8"/>
      <c r="C2754" s="41">
        <v>8450</v>
      </c>
      <c r="D2754" s="8"/>
      <c r="E2754" s="43"/>
      <c r="F2754" s="43">
        <f t="shared" ref="F2754:O2754" si="1817">SUM(F2755:F2759)</f>
        <v>0</v>
      </c>
      <c r="G2754" s="43">
        <f t="shared" ref="G2754:H2754" si="1818">SUM(G2755:G2759)</f>
        <v>0</v>
      </c>
      <c r="H2754" s="43">
        <f t="shared" si="1818"/>
        <v>0</v>
      </c>
      <c r="I2754" s="43">
        <f t="shared" si="1817"/>
        <v>0</v>
      </c>
      <c r="J2754" s="43">
        <f t="shared" si="1817"/>
        <v>0</v>
      </c>
      <c r="K2754" s="43">
        <f t="shared" ref="K2754:L2754" si="1819">SUM(K2755:K2759)</f>
        <v>0</v>
      </c>
      <c r="L2754" s="43">
        <f t="shared" si="1819"/>
        <v>0</v>
      </c>
      <c r="M2754" s="43">
        <f t="shared" si="1817"/>
        <v>0</v>
      </c>
      <c r="N2754" s="43">
        <f t="shared" si="1817"/>
        <v>0</v>
      </c>
      <c r="O2754" s="43">
        <f t="shared" si="1817"/>
        <v>0</v>
      </c>
      <c r="P2754" s="309"/>
    </row>
    <row r="2755" spans="1:16" s="3" customFormat="1" ht="15" hidden="1" customHeight="1">
      <c r="A2755" s="75"/>
      <c r="B2755" s="75"/>
      <c r="C2755" s="76"/>
      <c r="D2755" s="75" t="s">
        <v>325</v>
      </c>
      <c r="E2755" s="78"/>
      <c r="F2755" s="77">
        <f t="shared" ref="F2755:F2759" si="1820">I2755+O2755</f>
        <v>0</v>
      </c>
      <c r="G2755" s="77">
        <f>J2755+P2755</f>
        <v>0</v>
      </c>
      <c r="H2755" s="77">
        <f>M2755+Q2755</f>
        <v>0</v>
      </c>
      <c r="I2755" s="77">
        <f>SUM(J2755:N2755)</f>
        <v>0</v>
      </c>
      <c r="J2755" s="78"/>
      <c r="K2755" s="78"/>
      <c r="L2755" s="77"/>
      <c r="M2755" s="77"/>
      <c r="N2755" s="77"/>
      <c r="O2755" s="78"/>
      <c r="P2755" s="310"/>
    </row>
    <row r="2756" spans="1:16" s="3" customFormat="1" ht="15" hidden="1" customHeight="1">
      <c r="A2756" s="75"/>
      <c r="B2756" s="75"/>
      <c r="C2756" s="76"/>
      <c r="D2756" s="75" t="s">
        <v>326</v>
      </c>
      <c r="E2756" s="78"/>
      <c r="F2756" s="77">
        <f t="shared" si="1820"/>
        <v>0</v>
      </c>
      <c r="G2756" s="77">
        <f>J2756+P2756</f>
        <v>0</v>
      </c>
      <c r="H2756" s="77">
        <f>M2756+Q2756</f>
        <v>0</v>
      </c>
      <c r="I2756" s="77">
        <f>SUM(J2756:N2756)</f>
        <v>0</v>
      </c>
      <c r="J2756" s="78"/>
      <c r="K2756" s="78"/>
      <c r="L2756" s="77"/>
      <c r="M2756" s="77"/>
      <c r="N2756" s="77"/>
      <c r="O2756" s="78"/>
      <c r="P2756" s="310"/>
    </row>
    <row r="2757" spans="1:16" s="3" customFormat="1" ht="15" hidden="1" customHeight="1">
      <c r="A2757" s="75"/>
      <c r="B2757" s="75"/>
      <c r="C2757" s="76"/>
      <c r="D2757" s="75" t="s">
        <v>327</v>
      </c>
      <c r="E2757" s="78"/>
      <c r="F2757" s="77">
        <f t="shared" si="1820"/>
        <v>0</v>
      </c>
      <c r="G2757" s="77">
        <f>J2757+P2757</f>
        <v>0</v>
      </c>
      <c r="H2757" s="77">
        <f>M2757+Q2757</f>
        <v>0</v>
      </c>
      <c r="I2757" s="77">
        <f>SUM(J2757:N2757)</f>
        <v>0</v>
      </c>
      <c r="J2757" s="78"/>
      <c r="K2757" s="78"/>
      <c r="L2757" s="77"/>
      <c r="M2757" s="77"/>
      <c r="N2757" s="77"/>
      <c r="O2757" s="78"/>
      <c r="P2757" s="310"/>
    </row>
    <row r="2758" spans="1:16" s="3" customFormat="1" ht="15" hidden="1" customHeight="1">
      <c r="A2758" s="75"/>
      <c r="B2758" s="75"/>
      <c r="C2758" s="76"/>
      <c r="D2758" s="75" t="s">
        <v>328</v>
      </c>
      <c r="E2758" s="78"/>
      <c r="F2758" s="77">
        <f t="shared" si="1820"/>
        <v>0</v>
      </c>
      <c r="G2758" s="77">
        <f>J2758+P2758</f>
        <v>0</v>
      </c>
      <c r="H2758" s="77">
        <f>M2758+Q2758</f>
        <v>0</v>
      </c>
      <c r="I2758" s="77">
        <f>SUM(J2758:N2758)</f>
        <v>0</v>
      </c>
      <c r="J2758" s="78"/>
      <c r="K2758" s="78"/>
      <c r="L2758" s="77"/>
      <c r="M2758" s="77"/>
      <c r="N2758" s="77"/>
      <c r="O2758" s="78"/>
      <c r="P2758" s="310"/>
    </row>
    <row r="2759" spans="1:16" s="3" customFormat="1" ht="15" hidden="1" customHeight="1">
      <c r="A2759" s="75"/>
      <c r="B2759" s="75"/>
      <c r="C2759" s="76"/>
      <c r="D2759" s="75" t="s">
        <v>329</v>
      </c>
      <c r="E2759" s="78"/>
      <c r="F2759" s="77">
        <f t="shared" si="1820"/>
        <v>0</v>
      </c>
      <c r="G2759" s="77">
        <f>J2759+P2759</f>
        <v>0</v>
      </c>
      <c r="H2759" s="77">
        <f>M2759+Q2759</f>
        <v>0</v>
      </c>
      <c r="I2759" s="77">
        <f>SUM(J2759:N2759)</f>
        <v>0</v>
      </c>
      <c r="J2759" s="78"/>
      <c r="K2759" s="78"/>
      <c r="L2759" s="77"/>
      <c r="M2759" s="77"/>
      <c r="N2759" s="77"/>
      <c r="O2759" s="78"/>
      <c r="P2759" s="310"/>
    </row>
    <row r="2760" spans="1:16" s="72" customFormat="1" ht="15" hidden="1" customHeight="1">
      <c r="A2760" s="8"/>
      <c r="B2760" s="8"/>
      <c r="C2760" s="41">
        <v>8500</v>
      </c>
      <c r="D2760" s="8"/>
      <c r="E2760" s="43"/>
      <c r="F2760" s="40">
        <f t="shared" ref="F2760:O2760" si="1821">SUM(F2761:F2765)</f>
        <v>0</v>
      </c>
      <c r="G2760" s="40">
        <f t="shared" ref="G2760:H2760" si="1822">SUM(G2761:G2765)</f>
        <v>0</v>
      </c>
      <c r="H2760" s="40">
        <f t="shared" si="1822"/>
        <v>0</v>
      </c>
      <c r="I2760" s="40">
        <f t="shared" si="1821"/>
        <v>0</v>
      </c>
      <c r="J2760" s="40">
        <f t="shared" si="1821"/>
        <v>0</v>
      </c>
      <c r="K2760" s="40">
        <f t="shared" ref="K2760:L2760" si="1823">SUM(K2761:K2765)</f>
        <v>0</v>
      </c>
      <c r="L2760" s="40">
        <f t="shared" si="1823"/>
        <v>0</v>
      </c>
      <c r="M2760" s="40">
        <f t="shared" si="1821"/>
        <v>0</v>
      </c>
      <c r="N2760" s="40">
        <f t="shared" si="1821"/>
        <v>0</v>
      </c>
      <c r="O2760" s="40">
        <f t="shared" si="1821"/>
        <v>0</v>
      </c>
      <c r="P2760" s="309"/>
    </row>
    <row r="2761" spans="1:16" s="3" customFormat="1" ht="15" hidden="1" customHeight="1">
      <c r="A2761" s="75"/>
      <c r="B2761" s="75"/>
      <c r="C2761" s="76"/>
      <c r="D2761" s="75" t="s">
        <v>330</v>
      </c>
      <c r="E2761" s="78"/>
      <c r="F2761" s="77">
        <f t="shared" ref="F2761:F2765" si="1824">I2761+O2761</f>
        <v>0</v>
      </c>
      <c r="G2761" s="77">
        <f>J2761+P2761</f>
        <v>0</v>
      </c>
      <c r="H2761" s="77">
        <f>M2761+Q2761</f>
        <v>0</v>
      </c>
      <c r="I2761" s="77">
        <f>SUM(J2761:N2761)</f>
        <v>0</v>
      </c>
      <c r="J2761" s="78"/>
      <c r="K2761" s="78"/>
      <c r="L2761" s="77"/>
      <c r="M2761" s="77"/>
      <c r="N2761" s="77"/>
      <c r="O2761" s="78"/>
      <c r="P2761" s="310"/>
    </row>
    <row r="2762" spans="1:16" s="3" customFormat="1" ht="15" hidden="1" customHeight="1">
      <c r="A2762" s="75"/>
      <c r="B2762" s="75"/>
      <c r="C2762" s="76"/>
      <c r="D2762" s="75" t="s">
        <v>331</v>
      </c>
      <c r="E2762" s="78"/>
      <c r="F2762" s="77">
        <f t="shared" si="1824"/>
        <v>0</v>
      </c>
      <c r="G2762" s="77">
        <f>J2762+P2762</f>
        <v>0</v>
      </c>
      <c r="H2762" s="77">
        <f>M2762+Q2762</f>
        <v>0</v>
      </c>
      <c r="I2762" s="77">
        <f>SUM(J2762:N2762)</f>
        <v>0</v>
      </c>
      <c r="J2762" s="78"/>
      <c r="K2762" s="78"/>
      <c r="L2762" s="77"/>
      <c r="M2762" s="77"/>
      <c r="N2762" s="77"/>
      <c r="O2762" s="78"/>
      <c r="P2762" s="310"/>
    </row>
    <row r="2763" spans="1:16" s="3" customFormat="1" ht="15" hidden="1" customHeight="1">
      <c r="A2763" s="75"/>
      <c r="B2763" s="75"/>
      <c r="C2763" s="76"/>
      <c r="D2763" s="75" t="s">
        <v>332</v>
      </c>
      <c r="E2763" s="78"/>
      <c r="F2763" s="77">
        <f t="shared" si="1824"/>
        <v>0</v>
      </c>
      <c r="G2763" s="77">
        <f>J2763+P2763</f>
        <v>0</v>
      </c>
      <c r="H2763" s="77">
        <f>M2763+Q2763</f>
        <v>0</v>
      </c>
      <c r="I2763" s="77">
        <f>SUM(J2763:N2763)</f>
        <v>0</v>
      </c>
      <c r="J2763" s="78"/>
      <c r="K2763" s="78"/>
      <c r="L2763" s="77"/>
      <c r="M2763" s="77"/>
      <c r="N2763" s="77"/>
      <c r="O2763" s="78"/>
      <c r="P2763" s="310"/>
    </row>
    <row r="2764" spans="1:16" s="3" customFormat="1" ht="15" hidden="1" customHeight="1">
      <c r="A2764" s="75"/>
      <c r="B2764" s="75"/>
      <c r="C2764" s="76"/>
      <c r="D2764" s="75" t="s">
        <v>333</v>
      </c>
      <c r="E2764" s="78"/>
      <c r="F2764" s="77">
        <f t="shared" si="1824"/>
        <v>0</v>
      </c>
      <c r="G2764" s="77">
        <f>J2764+P2764</f>
        <v>0</v>
      </c>
      <c r="H2764" s="77">
        <f>M2764+Q2764</f>
        <v>0</v>
      </c>
      <c r="I2764" s="77">
        <f>SUM(J2764:N2764)</f>
        <v>0</v>
      </c>
      <c r="J2764" s="78"/>
      <c r="K2764" s="78"/>
      <c r="L2764" s="77"/>
      <c r="M2764" s="77"/>
      <c r="N2764" s="77"/>
      <c r="O2764" s="78"/>
      <c r="P2764" s="310"/>
    </row>
    <row r="2765" spans="1:16" s="3" customFormat="1" ht="15" hidden="1" customHeight="1">
      <c r="A2765" s="75"/>
      <c r="B2765" s="75"/>
      <c r="C2765" s="76"/>
      <c r="D2765" s="75" t="s">
        <v>334</v>
      </c>
      <c r="E2765" s="78"/>
      <c r="F2765" s="77">
        <f t="shared" si="1824"/>
        <v>0</v>
      </c>
      <c r="G2765" s="77">
        <f>J2765+P2765</f>
        <v>0</v>
      </c>
      <c r="H2765" s="77">
        <f>M2765+Q2765</f>
        <v>0</v>
      </c>
      <c r="I2765" s="77">
        <f>SUM(J2765:N2765)</f>
        <v>0</v>
      </c>
      <c r="J2765" s="78"/>
      <c r="K2765" s="78"/>
      <c r="L2765" s="77"/>
      <c r="M2765" s="77"/>
      <c r="N2765" s="77"/>
      <c r="O2765" s="78"/>
      <c r="P2765" s="310"/>
    </row>
    <row r="2766" spans="1:16" s="72" customFormat="1" ht="15" hidden="1" customHeight="1">
      <c r="A2766" s="8"/>
      <c r="B2766" s="8"/>
      <c r="C2766" s="41">
        <v>8550</v>
      </c>
      <c r="D2766" s="8"/>
      <c r="E2766" s="43"/>
      <c r="F2766" s="43">
        <f t="shared" ref="F2766:O2766" si="1825">SUM(F2767:F2775)</f>
        <v>0</v>
      </c>
      <c r="G2766" s="43">
        <f t="shared" ref="G2766:H2766" si="1826">SUM(G2767:G2775)</f>
        <v>0</v>
      </c>
      <c r="H2766" s="43">
        <f t="shared" si="1826"/>
        <v>0</v>
      </c>
      <c r="I2766" s="43">
        <f t="shared" si="1825"/>
        <v>0</v>
      </c>
      <c r="J2766" s="43">
        <f t="shared" si="1825"/>
        <v>0</v>
      </c>
      <c r="K2766" s="43">
        <f t="shared" ref="K2766:L2766" si="1827">SUM(K2767:K2775)</f>
        <v>0</v>
      </c>
      <c r="L2766" s="43">
        <f t="shared" si="1827"/>
        <v>0</v>
      </c>
      <c r="M2766" s="43">
        <f t="shared" si="1825"/>
        <v>0</v>
      </c>
      <c r="N2766" s="43">
        <f t="shared" si="1825"/>
        <v>0</v>
      </c>
      <c r="O2766" s="43">
        <f t="shared" si="1825"/>
        <v>0</v>
      </c>
      <c r="P2766" s="309"/>
    </row>
    <row r="2767" spans="1:16" s="3" customFormat="1" ht="15" hidden="1" customHeight="1">
      <c r="A2767" s="75"/>
      <c r="B2767" s="75"/>
      <c r="C2767" s="76"/>
      <c r="D2767" s="75" t="s">
        <v>335</v>
      </c>
      <c r="E2767" s="78"/>
      <c r="F2767" s="77">
        <f t="shared" ref="F2767:F2775" si="1828">I2767+O2767</f>
        <v>0</v>
      </c>
      <c r="G2767" s="77">
        <f t="shared" ref="G2767:G2775" si="1829">J2767+P2767</f>
        <v>0</v>
      </c>
      <c r="H2767" s="77">
        <f t="shared" ref="H2767:H2775" si="1830">M2767+Q2767</f>
        <v>0</v>
      </c>
      <c r="I2767" s="77">
        <f t="shared" ref="I2767:I2775" si="1831">SUM(J2767:N2767)</f>
        <v>0</v>
      </c>
      <c r="J2767" s="78"/>
      <c r="K2767" s="78"/>
      <c r="L2767" s="77"/>
      <c r="M2767" s="77"/>
      <c r="N2767" s="77"/>
      <c r="O2767" s="78"/>
      <c r="P2767" s="310"/>
    </row>
    <row r="2768" spans="1:16" s="3" customFormat="1" ht="15" hidden="1" customHeight="1">
      <c r="A2768" s="75"/>
      <c r="B2768" s="75"/>
      <c r="C2768" s="76"/>
      <c r="D2768" s="75" t="s">
        <v>336</v>
      </c>
      <c r="E2768" s="78"/>
      <c r="F2768" s="77">
        <f t="shared" si="1828"/>
        <v>0</v>
      </c>
      <c r="G2768" s="77">
        <f t="shared" si="1829"/>
        <v>0</v>
      </c>
      <c r="H2768" s="77">
        <f t="shared" si="1830"/>
        <v>0</v>
      </c>
      <c r="I2768" s="77">
        <f t="shared" si="1831"/>
        <v>0</v>
      </c>
      <c r="J2768" s="78"/>
      <c r="K2768" s="78"/>
      <c r="L2768" s="77"/>
      <c r="M2768" s="77"/>
      <c r="N2768" s="77"/>
      <c r="O2768" s="78"/>
      <c r="P2768" s="310"/>
    </row>
    <row r="2769" spans="1:16" s="3" customFormat="1" ht="15" hidden="1" customHeight="1">
      <c r="A2769" s="75"/>
      <c r="B2769" s="75"/>
      <c r="C2769" s="76"/>
      <c r="D2769" s="75" t="s">
        <v>337</v>
      </c>
      <c r="E2769" s="78"/>
      <c r="F2769" s="77">
        <f t="shared" si="1828"/>
        <v>0</v>
      </c>
      <c r="G2769" s="77">
        <f t="shared" si="1829"/>
        <v>0</v>
      </c>
      <c r="H2769" s="77">
        <f t="shared" si="1830"/>
        <v>0</v>
      </c>
      <c r="I2769" s="77">
        <f t="shared" si="1831"/>
        <v>0</v>
      </c>
      <c r="J2769" s="78"/>
      <c r="K2769" s="78"/>
      <c r="L2769" s="77"/>
      <c r="M2769" s="77"/>
      <c r="N2769" s="77"/>
      <c r="O2769" s="78"/>
      <c r="P2769" s="310"/>
    </row>
    <row r="2770" spans="1:16" s="3" customFormat="1" ht="15" hidden="1" customHeight="1">
      <c r="A2770" s="75"/>
      <c r="B2770" s="75"/>
      <c r="C2770" s="76"/>
      <c r="D2770" s="75" t="s">
        <v>338</v>
      </c>
      <c r="E2770" s="78"/>
      <c r="F2770" s="77">
        <f t="shared" si="1828"/>
        <v>0</v>
      </c>
      <c r="G2770" s="77">
        <f t="shared" si="1829"/>
        <v>0</v>
      </c>
      <c r="H2770" s="77">
        <f t="shared" si="1830"/>
        <v>0</v>
      </c>
      <c r="I2770" s="77">
        <f t="shared" si="1831"/>
        <v>0</v>
      </c>
      <c r="J2770" s="78"/>
      <c r="K2770" s="78"/>
      <c r="L2770" s="77"/>
      <c r="M2770" s="77"/>
      <c r="N2770" s="77"/>
      <c r="O2770" s="78"/>
      <c r="P2770" s="310"/>
    </row>
    <row r="2771" spans="1:16" s="3" customFormat="1" ht="15" hidden="1" customHeight="1">
      <c r="A2771" s="75"/>
      <c r="B2771" s="75"/>
      <c r="C2771" s="76"/>
      <c r="D2771" s="75" t="s">
        <v>339</v>
      </c>
      <c r="E2771" s="78"/>
      <c r="F2771" s="77">
        <f t="shared" si="1828"/>
        <v>0</v>
      </c>
      <c r="G2771" s="77">
        <f t="shared" si="1829"/>
        <v>0</v>
      </c>
      <c r="H2771" s="77">
        <f t="shared" si="1830"/>
        <v>0</v>
      </c>
      <c r="I2771" s="77">
        <f t="shared" si="1831"/>
        <v>0</v>
      </c>
      <c r="J2771" s="78"/>
      <c r="K2771" s="78"/>
      <c r="L2771" s="77"/>
      <c r="M2771" s="77"/>
      <c r="N2771" s="77"/>
      <c r="O2771" s="78"/>
      <c r="P2771" s="310"/>
    </row>
    <row r="2772" spans="1:16" s="3" customFormat="1" ht="15" hidden="1" customHeight="1">
      <c r="A2772" s="75"/>
      <c r="B2772" s="75"/>
      <c r="C2772" s="76"/>
      <c r="D2772" s="75" t="s">
        <v>340</v>
      </c>
      <c r="E2772" s="78"/>
      <c r="F2772" s="77">
        <f t="shared" si="1828"/>
        <v>0</v>
      </c>
      <c r="G2772" s="77">
        <f t="shared" si="1829"/>
        <v>0</v>
      </c>
      <c r="H2772" s="77">
        <f t="shared" si="1830"/>
        <v>0</v>
      </c>
      <c r="I2772" s="77">
        <f t="shared" si="1831"/>
        <v>0</v>
      </c>
      <c r="J2772" s="78"/>
      <c r="K2772" s="78"/>
      <c r="L2772" s="77"/>
      <c r="M2772" s="77"/>
      <c r="N2772" s="77"/>
      <c r="O2772" s="78"/>
      <c r="P2772" s="310"/>
    </row>
    <row r="2773" spans="1:16" s="3" customFormat="1" ht="15" hidden="1" customHeight="1">
      <c r="A2773" s="75"/>
      <c r="B2773" s="75"/>
      <c r="C2773" s="76"/>
      <c r="D2773" s="75" t="s">
        <v>341</v>
      </c>
      <c r="E2773" s="78"/>
      <c r="F2773" s="77">
        <f t="shared" si="1828"/>
        <v>0</v>
      </c>
      <c r="G2773" s="77">
        <f t="shared" si="1829"/>
        <v>0</v>
      </c>
      <c r="H2773" s="77">
        <f t="shared" si="1830"/>
        <v>0</v>
      </c>
      <c r="I2773" s="77">
        <f t="shared" si="1831"/>
        <v>0</v>
      </c>
      <c r="J2773" s="78"/>
      <c r="K2773" s="78"/>
      <c r="L2773" s="77"/>
      <c r="M2773" s="77"/>
      <c r="N2773" s="77"/>
      <c r="O2773" s="78"/>
      <c r="P2773" s="310"/>
    </row>
    <row r="2774" spans="1:16" s="3" customFormat="1" ht="15" hidden="1" customHeight="1">
      <c r="A2774" s="75"/>
      <c r="B2774" s="75"/>
      <c r="C2774" s="76"/>
      <c r="D2774" s="75" t="s">
        <v>342</v>
      </c>
      <c r="E2774" s="78"/>
      <c r="F2774" s="77">
        <f t="shared" si="1828"/>
        <v>0</v>
      </c>
      <c r="G2774" s="77">
        <f t="shared" si="1829"/>
        <v>0</v>
      </c>
      <c r="H2774" s="77">
        <f t="shared" si="1830"/>
        <v>0</v>
      </c>
      <c r="I2774" s="77">
        <f t="shared" si="1831"/>
        <v>0</v>
      </c>
      <c r="J2774" s="78"/>
      <c r="K2774" s="78"/>
      <c r="L2774" s="77"/>
      <c r="M2774" s="77"/>
      <c r="N2774" s="77"/>
      <c r="O2774" s="78"/>
      <c r="P2774" s="310"/>
    </row>
    <row r="2775" spans="1:16" s="3" customFormat="1" ht="15" hidden="1" customHeight="1">
      <c r="A2775" s="75"/>
      <c r="B2775" s="75"/>
      <c r="C2775" s="76"/>
      <c r="D2775" s="75" t="s">
        <v>343</v>
      </c>
      <c r="E2775" s="78"/>
      <c r="F2775" s="77">
        <f t="shared" si="1828"/>
        <v>0</v>
      </c>
      <c r="G2775" s="77">
        <f t="shared" si="1829"/>
        <v>0</v>
      </c>
      <c r="H2775" s="77">
        <f t="shared" si="1830"/>
        <v>0</v>
      </c>
      <c r="I2775" s="77">
        <f t="shared" si="1831"/>
        <v>0</v>
      </c>
      <c r="J2775" s="78"/>
      <c r="K2775" s="78"/>
      <c r="L2775" s="77"/>
      <c r="M2775" s="77"/>
      <c r="N2775" s="77"/>
      <c r="O2775" s="78"/>
      <c r="P2775" s="310"/>
    </row>
    <row r="2776" spans="1:16" s="72" customFormat="1" ht="15" hidden="1" customHeight="1">
      <c r="A2776" s="8"/>
      <c r="B2776" s="8"/>
      <c r="C2776" s="41">
        <v>8750</v>
      </c>
      <c r="D2776" s="8"/>
      <c r="E2776" s="43"/>
      <c r="F2776" s="40">
        <f t="shared" ref="F2776:O2776" si="1832">SUM(F2777:F2781)</f>
        <v>0</v>
      </c>
      <c r="G2776" s="40">
        <f t="shared" ref="G2776:H2776" si="1833">SUM(G2777:G2781)</f>
        <v>0</v>
      </c>
      <c r="H2776" s="40">
        <f t="shared" si="1833"/>
        <v>0</v>
      </c>
      <c r="I2776" s="40">
        <f t="shared" si="1832"/>
        <v>0</v>
      </c>
      <c r="J2776" s="40">
        <f t="shared" si="1832"/>
        <v>0</v>
      </c>
      <c r="K2776" s="40">
        <f t="shared" ref="K2776:L2776" si="1834">SUM(K2777:K2781)</f>
        <v>0</v>
      </c>
      <c r="L2776" s="40">
        <f t="shared" si="1834"/>
        <v>0</v>
      </c>
      <c r="M2776" s="40">
        <f t="shared" si="1832"/>
        <v>0</v>
      </c>
      <c r="N2776" s="40">
        <f t="shared" si="1832"/>
        <v>0</v>
      </c>
      <c r="O2776" s="40">
        <f t="shared" si="1832"/>
        <v>0</v>
      </c>
      <c r="P2776" s="309"/>
    </row>
    <row r="2777" spans="1:16" s="3" customFormat="1" ht="15" hidden="1" customHeight="1">
      <c r="A2777" s="75"/>
      <c r="B2777" s="75"/>
      <c r="C2777" s="76"/>
      <c r="D2777" s="75" t="s">
        <v>344</v>
      </c>
      <c r="E2777" s="78"/>
      <c r="F2777" s="77">
        <f t="shared" ref="F2777:F2781" si="1835">I2777+O2777</f>
        <v>0</v>
      </c>
      <c r="G2777" s="77">
        <f>J2777+P2777</f>
        <v>0</v>
      </c>
      <c r="H2777" s="77">
        <f>M2777+Q2777</f>
        <v>0</v>
      </c>
      <c r="I2777" s="77">
        <f>SUM(J2777:N2777)</f>
        <v>0</v>
      </c>
      <c r="J2777" s="78"/>
      <c r="K2777" s="78"/>
      <c r="L2777" s="77"/>
      <c r="M2777" s="77"/>
      <c r="N2777" s="77"/>
      <c r="O2777" s="78"/>
      <c r="P2777" s="310"/>
    </row>
    <row r="2778" spans="1:16" s="3" customFormat="1" ht="15" hidden="1" customHeight="1">
      <c r="A2778" s="75"/>
      <c r="B2778" s="75"/>
      <c r="C2778" s="76"/>
      <c r="D2778" s="75" t="s">
        <v>345</v>
      </c>
      <c r="E2778" s="78"/>
      <c r="F2778" s="77">
        <f t="shared" si="1835"/>
        <v>0</v>
      </c>
      <c r="G2778" s="77">
        <f>J2778+P2778</f>
        <v>0</v>
      </c>
      <c r="H2778" s="77">
        <f>M2778+Q2778</f>
        <v>0</v>
      </c>
      <c r="I2778" s="77">
        <f>SUM(J2778:N2778)</f>
        <v>0</v>
      </c>
      <c r="J2778" s="78"/>
      <c r="K2778" s="78"/>
      <c r="L2778" s="77"/>
      <c r="M2778" s="77"/>
      <c r="N2778" s="77"/>
      <c r="O2778" s="78"/>
      <c r="P2778" s="310"/>
    </row>
    <row r="2779" spans="1:16" s="3" customFormat="1" ht="15" hidden="1" customHeight="1">
      <c r="A2779" s="75"/>
      <c r="B2779" s="75"/>
      <c r="C2779" s="76"/>
      <c r="D2779" s="75" t="s">
        <v>346</v>
      </c>
      <c r="E2779" s="78"/>
      <c r="F2779" s="77">
        <f t="shared" si="1835"/>
        <v>0</v>
      </c>
      <c r="G2779" s="77">
        <f>J2779+P2779</f>
        <v>0</v>
      </c>
      <c r="H2779" s="77">
        <f>M2779+Q2779</f>
        <v>0</v>
      </c>
      <c r="I2779" s="77">
        <f>SUM(J2779:N2779)</f>
        <v>0</v>
      </c>
      <c r="J2779" s="78"/>
      <c r="K2779" s="78"/>
      <c r="L2779" s="77"/>
      <c r="M2779" s="77"/>
      <c r="N2779" s="77"/>
      <c r="O2779" s="78"/>
      <c r="P2779" s="310"/>
    </row>
    <row r="2780" spans="1:16" s="3" customFormat="1" ht="15" hidden="1" customHeight="1">
      <c r="A2780" s="75"/>
      <c r="B2780" s="75"/>
      <c r="C2780" s="76"/>
      <c r="D2780" s="75" t="s">
        <v>347</v>
      </c>
      <c r="E2780" s="78"/>
      <c r="F2780" s="77">
        <f t="shared" si="1835"/>
        <v>0</v>
      </c>
      <c r="G2780" s="77">
        <f>J2780+P2780</f>
        <v>0</v>
      </c>
      <c r="H2780" s="77">
        <f>M2780+Q2780</f>
        <v>0</v>
      </c>
      <c r="I2780" s="77">
        <f>SUM(J2780:N2780)</f>
        <v>0</v>
      </c>
      <c r="J2780" s="78"/>
      <c r="K2780" s="78"/>
      <c r="L2780" s="77"/>
      <c r="M2780" s="77"/>
      <c r="N2780" s="77"/>
      <c r="O2780" s="78"/>
      <c r="P2780" s="310"/>
    </row>
    <row r="2781" spans="1:16" s="3" customFormat="1" ht="15" hidden="1" customHeight="1">
      <c r="A2781" s="75"/>
      <c r="B2781" s="75"/>
      <c r="C2781" s="76"/>
      <c r="D2781" s="75" t="s">
        <v>348</v>
      </c>
      <c r="E2781" s="78"/>
      <c r="F2781" s="77">
        <f t="shared" si="1835"/>
        <v>0</v>
      </c>
      <c r="G2781" s="77">
        <f>J2781+P2781</f>
        <v>0</v>
      </c>
      <c r="H2781" s="77">
        <f>M2781+Q2781</f>
        <v>0</v>
      </c>
      <c r="I2781" s="77">
        <f>SUM(J2781:N2781)</f>
        <v>0</v>
      </c>
      <c r="J2781" s="78"/>
      <c r="K2781" s="78"/>
      <c r="L2781" s="77"/>
      <c r="M2781" s="77"/>
      <c r="N2781" s="77"/>
      <c r="O2781" s="78"/>
      <c r="P2781" s="310"/>
    </row>
    <row r="2782" spans="1:16" s="72" customFormat="1" ht="15" hidden="1" customHeight="1">
      <c r="A2782" s="8"/>
      <c r="B2782" s="8"/>
      <c r="C2782" s="41">
        <v>8800</v>
      </c>
      <c r="D2782" s="8"/>
      <c r="E2782" s="43"/>
      <c r="F2782" s="43">
        <f t="shared" ref="F2782:O2782" si="1836">SUM(F2783:F2787)</f>
        <v>0</v>
      </c>
      <c r="G2782" s="43">
        <f t="shared" ref="G2782:H2782" si="1837">SUM(G2783:G2787)</f>
        <v>0</v>
      </c>
      <c r="H2782" s="43">
        <f t="shared" si="1837"/>
        <v>0</v>
      </c>
      <c r="I2782" s="43">
        <f t="shared" si="1836"/>
        <v>0</v>
      </c>
      <c r="J2782" s="43">
        <f t="shared" si="1836"/>
        <v>0</v>
      </c>
      <c r="K2782" s="43">
        <f t="shared" ref="K2782:L2782" si="1838">SUM(K2783:K2787)</f>
        <v>0</v>
      </c>
      <c r="L2782" s="43">
        <f t="shared" si="1838"/>
        <v>0</v>
      </c>
      <c r="M2782" s="43">
        <f t="shared" si="1836"/>
        <v>0</v>
      </c>
      <c r="N2782" s="43">
        <f t="shared" si="1836"/>
        <v>0</v>
      </c>
      <c r="O2782" s="43">
        <f t="shared" si="1836"/>
        <v>0</v>
      </c>
      <c r="P2782" s="309"/>
    </row>
    <row r="2783" spans="1:16" s="3" customFormat="1" ht="15" hidden="1" customHeight="1">
      <c r="A2783" s="75"/>
      <c r="B2783" s="75"/>
      <c r="C2783" s="76"/>
      <c r="D2783" s="75" t="s">
        <v>349</v>
      </c>
      <c r="E2783" s="78"/>
      <c r="F2783" s="77">
        <f t="shared" ref="F2783:F2787" si="1839">I2783+O2783</f>
        <v>0</v>
      </c>
      <c r="G2783" s="77">
        <f>J2783+P2783</f>
        <v>0</v>
      </c>
      <c r="H2783" s="77">
        <f>M2783+Q2783</f>
        <v>0</v>
      </c>
      <c r="I2783" s="77">
        <f>SUM(J2783:N2783)</f>
        <v>0</v>
      </c>
      <c r="J2783" s="78"/>
      <c r="K2783" s="78"/>
      <c r="L2783" s="77"/>
      <c r="M2783" s="77"/>
      <c r="N2783" s="77"/>
      <c r="O2783" s="78"/>
      <c r="P2783" s="310"/>
    </row>
    <row r="2784" spans="1:16" s="3" customFormat="1" ht="15" hidden="1" customHeight="1">
      <c r="A2784" s="75"/>
      <c r="B2784" s="75"/>
      <c r="C2784" s="76"/>
      <c r="D2784" s="75" t="s">
        <v>350</v>
      </c>
      <c r="E2784" s="78"/>
      <c r="F2784" s="77">
        <f t="shared" si="1839"/>
        <v>0</v>
      </c>
      <c r="G2784" s="77">
        <f>J2784+P2784</f>
        <v>0</v>
      </c>
      <c r="H2784" s="77">
        <f>M2784+Q2784</f>
        <v>0</v>
      </c>
      <c r="I2784" s="77">
        <f>SUM(J2784:N2784)</f>
        <v>0</v>
      </c>
      <c r="J2784" s="78"/>
      <c r="K2784" s="78"/>
      <c r="L2784" s="77"/>
      <c r="M2784" s="77"/>
      <c r="N2784" s="77"/>
      <c r="O2784" s="78"/>
      <c r="P2784" s="310"/>
    </row>
    <row r="2785" spans="1:16" s="3" customFormat="1" ht="15" hidden="1" customHeight="1">
      <c r="A2785" s="75"/>
      <c r="B2785" s="75"/>
      <c r="C2785" s="76"/>
      <c r="D2785" s="75" t="s">
        <v>351</v>
      </c>
      <c r="E2785" s="78"/>
      <c r="F2785" s="77">
        <f t="shared" si="1839"/>
        <v>0</v>
      </c>
      <c r="G2785" s="77">
        <f>J2785+P2785</f>
        <v>0</v>
      </c>
      <c r="H2785" s="77">
        <f>M2785+Q2785</f>
        <v>0</v>
      </c>
      <c r="I2785" s="77">
        <f>SUM(J2785:N2785)</f>
        <v>0</v>
      </c>
      <c r="J2785" s="78"/>
      <c r="K2785" s="78"/>
      <c r="L2785" s="77"/>
      <c r="M2785" s="77"/>
      <c r="N2785" s="77"/>
      <c r="O2785" s="78"/>
      <c r="P2785" s="310"/>
    </row>
    <row r="2786" spans="1:16" s="3" customFormat="1" ht="15" hidden="1" customHeight="1">
      <c r="A2786" s="75"/>
      <c r="B2786" s="75"/>
      <c r="C2786" s="76"/>
      <c r="D2786" s="75" t="s">
        <v>352</v>
      </c>
      <c r="E2786" s="78"/>
      <c r="F2786" s="77">
        <f t="shared" si="1839"/>
        <v>0</v>
      </c>
      <c r="G2786" s="77">
        <f>J2786+P2786</f>
        <v>0</v>
      </c>
      <c r="H2786" s="77">
        <f>M2786+Q2786</f>
        <v>0</v>
      </c>
      <c r="I2786" s="77">
        <f>SUM(J2786:N2786)</f>
        <v>0</v>
      </c>
      <c r="J2786" s="78"/>
      <c r="K2786" s="78"/>
      <c r="L2786" s="77"/>
      <c r="M2786" s="77"/>
      <c r="N2786" s="77"/>
      <c r="O2786" s="78"/>
      <c r="P2786" s="310"/>
    </row>
    <row r="2787" spans="1:16" s="3" customFormat="1" ht="15" hidden="1" customHeight="1">
      <c r="A2787" s="75"/>
      <c r="B2787" s="75"/>
      <c r="C2787" s="76"/>
      <c r="D2787" s="75" t="s">
        <v>353</v>
      </c>
      <c r="E2787" s="78"/>
      <c r="F2787" s="77">
        <f t="shared" si="1839"/>
        <v>0</v>
      </c>
      <c r="G2787" s="77">
        <f>J2787+P2787</f>
        <v>0</v>
      </c>
      <c r="H2787" s="77">
        <f>M2787+Q2787</f>
        <v>0</v>
      </c>
      <c r="I2787" s="77">
        <f>SUM(J2787:N2787)</f>
        <v>0</v>
      </c>
      <c r="J2787" s="78"/>
      <c r="K2787" s="78"/>
      <c r="L2787" s="77"/>
      <c r="M2787" s="77"/>
      <c r="N2787" s="77"/>
      <c r="O2787" s="78"/>
      <c r="P2787" s="310"/>
    </row>
    <row r="2788" spans="1:16" s="72" customFormat="1" ht="15" hidden="1" customHeight="1">
      <c r="A2788" s="8"/>
      <c r="B2788" s="8"/>
      <c r="C2788" s="41">
        <v>8950</v>
      </c>
      <c r="D2788" s="8"/>
      <c r="E2788" s="43"/>
      <c r="F2788" s="40">
        <f t="shared" ref="F2788:O2788" si="1840">SUM(F2789:F2792)</f>
        <v>0</v>
      </c>
      <c r="G2788" s="40">
        <f t="shared" ref="G2788:H2788" si="1841">SUM(G2789:G2792)</f>
        <v>0</v>
      </c>
      <c r="H2788" s="40">
        <f t="shared" si="1841"/>
        <v>0</v>
      </c>
      <c r="I2788" s="40">
        <f t="shared" si="1840"/>
        <v>0</v>
      </c>
      <c r="J2788" s="40">
        <f t="shared" si="1840"/>
        <v>0</v>
      </c>
      <c r="K2788" s="40">
        <f t="shared" ref="K2788:L2788" si="1842">SUM(K2789:K2792)</f>
        <v>0</v>
      </c>
      <c r="L2788" s="40">
        <f t="shared" si="1842"/>
        <v>0</v>
      </c>
      <c r="M2788" s="40">
        <f t="shared" si="1840"/>
        <v>0</v>
      </c>
      <c r="N2788" s="40">
        <f t="shared" si="1840"/>
        <v>0</v>
      </c>
      <c r="O2788" s="40">
        <f t="shared" si="1840"/>
        <v>0</v>
      </c>
      <c r="P2788" s="309"/>
    </row>
    <row r="2789" spans="1:16" s="3" customFormat="1" ht="15" hidden="1" customHeight="1">
      <c r="A2789" s="75"/>
      <c r="B2789" s="75"/>
      <c r="C2789" s="76"/>
      <c r="D2789" s="75" t="s">
        <v>354</v>
      </c>
      <c r="E2789" s="78"/>
      <c r="F2789" s="77">
        <f t="shared" ref="F2789:F2792" si="1843">I2789+O2789</f>
        <v>0</v>
      </c>
      <c r="G2789" s="77">
        <f>J2789+P2789</f>
        <v>0</v>
      </c>
      <c r="H2789" s="77">
        <f>M2789+Q2789</f>
        <v>0</v>
      </c>
      <c r="I2789" s="77">
        <f>SUM(J2789:N2789)</f>
        <v>0</v>
      </c>
      <c r="J2789" s="78"/>
      <c r="K2789" s="78"/>
      <c r="L2789" s="77"/>
      <c r="M2789" s="77"/>
      <c r="N2789" s="77"/>
      <c r="O2789" s="78"/>
      <c r="P2789" s="310"/>
    </row>
    <row r="2790" spans="1:16" s="3" customFormat="1" ht="15" hidden="1" customHeight="1">
      <c r="A2790" s="75"/>
      <c r="B2790" s="75"/>
      <c r="C2790" s="76"/>
      <c r="D2790" s="75" t="s">
        <v>355</v>
      </c>
      <c r="E2790" s="78"/>
      <c r="F2790" s="77">
        <f t="shared" si="1843"/>
        <v>0</v>
      </c>
      <c r="G2790" s="77">
        <f>J2790+P2790</f>
        <v>0</v>
      </c>
      <c r="H2790" s="77">
        <f>M2790+Q2790</f>
        <v>0</v>
      </c>
      <c r="I2790" s="77">
        <f>SUM(J2790:N2790)</f>
        <v>0</v>
      </c>
      <c r="J2790" s="78"/>
      <c r="K2790" s="78"/>
      <c r="L2790" s="77"/>
      <c r="M2790" s="77"/>
      <c r="N2790" s="77"/>
      <c r="O2790" s="78"/>
      <c r="P2790" s="310"/>
    </row>
    <row r="2791" spans="1:16" s="3" customFormat="1" ht="15" hidden="1" customHeight="1">
      <c r="A2791" s="75"/>
      <c r="B2791" s="75"/>
      <c r="C2791" s="76"/>
      <c r="D2791" s="75" t="s">
        <v>356</v>
      </c>
      <c r="E2791" s="78"/>
      <c r="F2791" s="77">
        <f t="shared" si="1843"/>
        <v>0</v>
      </c>
      <c r="G2791" s="77">
        <f>J2791+P2791</f>
        <v>0</v>
      </c>
      <c r="H2791" s="77">
        <f>M2791+Q2791</f>
        <v>0</v>
      </c>
      <c r="I2791" s="77">
        <f>SUM(J2791:N2791)</f>
        <v>0</v>
      </c>
      <c r="J2791" s="78"/>
      <c r="K2791" s="78"/>
      <c r="L2791" s="77"/>
      <c r="M2791" s="77"/>
      <c r="N2791" s="77"/>
      <c r="O2791" s="78"/>
      <c r="P2791" s="310"/>
    </row>
    <row r="2792" spans="1:16" s="3" customFormat="1" ht="15" hidden="1" customHeight="1">
      <c r="A2792" s="123"/>
      <c r="B2792" s="123"/>
      <c r="C2792" s="129"/>
      <c r="D2792" s="123" t="s">
        <v>357</v>
      </c>
      <c r="E2792" s="92"/>
      <c r="F2792" s="91">
        <f t="shared" si="1843"/>
        <v>0</v>
      </c>
      <c r="G2792" s="91">
        <f>J2792+P2792</f>
        <v>0</v>
      </c>
      <c r="H2792" s="91">
        <f>M2792+Q2792</f>
        <v>0</v>
      </c>
      <c r="I2792" s="91">
        <f>SUM(J2792:N2792)</f>
        <v>0</v>
      </c>
      <c r="J2792" s="92"/>
      <c r="K2792" s="92"/>
      <c r="L2792" s="91"/>
      <c r="M2792" s="91"/>
      <c r="N2792" s="91"/>
      <c r="O2792" s="92"/>
      <c r="P2792" s="310"/>
    </row>
    <row r="2793" spans="1:16" s="72" customFormat="1" ht="15" hidden="1" customHeight="1">
      <c r="A2793" s="151"/>
      <c r="B2793" s="151"/>
      <c r="C2793" s="152">
        <v>9000</v>
      </c>
      <c r="D2793" s="151"/>
      <c r="E2793" s="157"/>
      <c r="F2793" s="157">
        <f t="shared" ref="F2793:O2793" si="1844">SUM(F2794:F2798)</f>
        <v>0</v>
      </c>
      <c r="G2793" s="157">
        <f t="shared" ref="G2793:H2793" si="1845">SUM(G2794:G2798)</f>
        <v>0</v>
      </c>
      <c r="H2793" s="157">
        <f t="shared" si="1845"/>
        <v>0</v>
      </c>
      <c r="I2793" s="157">
        <f t="shared" si="1844"/>
        <v>0</v>
      </c>
      <c r="J2793" s="157">
        <f t="shared" si="1844"/>
        <v>0</v>
      </c>
      <c r="K2793" s="157">
        <f t="shared" ref="K2793:L2793" si="1846">SUM(K2794:K2798)</f>
        <v>0</v>
      </c>
      <c r="L2793" s="157">
        <f t="shared" si="1846"/>
        <v>0</v>
      </c>
      <c r="M2793" s="157">
        <f t="shared" si="1844"/>
        <v>0</v>
      </c>
      <c r="N2793" s="157">
        <f t="shared" si="1844"/>
        <v>0</v>
      </c>
      <c r="O2793" s="157">
        <f t="shared" si="1844"/>
        <v>0</v>
      </c>
      <c r="P2793" s="309"/>
    </row>
    <row r="2794" spans="1:16" s="3" customFormat="1" ht="15" hidden="1" customHeight="1">
      <c r="A2794" s="80"/>
      <c r="B2794" s="80"/>
      <c r="C2794" s="81"/>
      <c r="D2794" s="80" t="s">
        <v>358</v>
      </c>
      <c r="E2794" s="84"/>
      <c r="F2794" s="83">
        <f t="shared" ref="F2794:F2798" si="1847">I2794+O2794</f>
        <v>0</v>
      </c>
      <c r="G2794" s="83">
        <f>J2794+P2794</f>
        <v>0</v>
      </c>
      <c r="H2794" s="83">
        <f>M2794+Q2794</f>
        <v>0</v>
      </c>
      <c r="I2794" s="83">
        <f>SUM(J2794:N2794)</f>
        <v>0</v>
      </c>
      <c r="J2794" s="84"/>
      <c r="K2794" s="84"/>
      <c r="L2794" s="83"/>
      <c r="M2794" s="83"/>
      <c r="N2794" s="83"/>
      <c r="O2794" s="84"/>
      <c r="P2794" s="310"/>
    </row>
    <row r="2795" spans="1:16" s="3" customFormat="1" ht="15" hidden="1" customHeight="1">
      <c r="A2795" s="123"/>
      <c r="B2795" s="123"/>
      <c r="C2795" s="129"/>
      <c r="D2795" s="123" t="s">
        <v>359</v>
      </c>
      <c r="E2795" s="92"/>
      <c r="F2795" s="91">
        <f t="shared" si="1847"/>
        <v>0</v>
      </c>
      <c r="G2795" s="91">
        <f>J2795+P2795</f>
        <v>0</v>
      </c>
      <c r="H2795" s="91">
        <f>M2795+Q2795</f>
        <v>0</v>
      </c>
      <c r="I2795" s="91">
        <f>SUM(J2795:N2795)</f>
        <v>0</v>
      </c>
      <c r="J2795" s="92"/>
      <c r="K2795" s="92"/>
      <c r="L2795" s="91"/>
      <c r="M2795" s="91"/>
      <c r="N2795" s="91"/>
      <c r="O2795" s="92"/>
      <c r="P2795" s="310"/>
    </row>
    <row r="2796" spans="1:16" s="6" customFormat="1" ht="15" hidden="1" customHeight="1">
      <c r="A2796" s="140"/>
      <c r="B2796" s="140"/>
      <c r="C2796" s="141"/>
      <c r="D2796" s="140" t="s">
        <v>360</v>
      </c>
      <c r="E2796" s="144"/>
      <c r="F2796" s="143">
        <f t="shared" si="1847"/>
        <v>0</v>
      </c>
      <c r="G2796" s="143">
        <f>J2796+P2796</f>
        <v>0</v>
      </c>
      <c r="H2796" s="143">
        <f>M2796+Q2796</f>
        <v>0</v>
      </c>
      <c r="I2796" s="143">
        <f>SUM(J2796:N2796)</f>
        <v>0</v>
      </c>
      <c r="J2796" s="144"/>
      <c r="K2796" s="144"/>
      <c r="L2796" s="143"/>
      <c r="M2796" s="143"/>
      <c r="N2796" s="143"/>
      <c r="O2796" s="144"/>
      <c r="P2796" s="309"/>
    </row>
    <row r="2797" spans="1:16" s="3" customFormat="1" ht="15" hidden="1" customHeight="1">
      <c r="A2797" s="80"/>
      <c r="B2797" s="80"/>
      <c r="C2797" s="81"/>
      <c r="D2797" s="80" t="s">
        <v>361</v>
      </c>
      <c r="E2797" s="84"/>
      <c r="F2797" s="83">
        <f t="shared" si="1847"/>
        <v>0</v>
      </c>
      <c r="G2797" s="83">
        <f>J2797+P2797</f>
        <v>0</v>
      </c>
      <c r="H2797" s="83">
        <f>M2797+Q2797</f>
        <v>0</v>
      </c>
      <c r="I2797" s="83">
        <f>SUM(J2797:N2797)</f>
        <v>0</v>
      </c>
      <c r="J2797" s="84"/>
      <c r="K2797" s="84"/>
      <c r="L2797" s="83"/>
      <c r="M2797" s="83"/>
      <c r="N2797" s="83"/>
      <c r="O2797" s="84"/>
      <c r="P2797" s="310"/>
    </row>
    <row r="2798" spans="1:16" s="3" customFormat="1" ht="15" hidden="1" customHeight="1">
      <c r="A2798" s="123"/>
      <c r="B2798" s="123"/>
      <c r="C2798" s="129"/>
      <c r="D2798" s="123" t="s">
        <v>362</v>
      </c>
      <c r="E2798" s="92"/>
      <c r="F2798" s="91">
        <f t="shared" si="1847"/>
        <v>0</v>
      </c>
      <c r="G2798" s="91">
        <f>J2798+P2798</f>
        <v>0</v>
      </c>
      <c r="H2798" s="91">
        <f>M2798+Q2798</f>
        <v>0</v>
      </c>
      <c r="I2798" s="91">
        <f>SUM(J2798:N2798)</f>
        <v>0</v>
      </c>
      <c r="J2798" s="92"/>
      <c r="K2798" s="92"/>
      <c r="L2798" s="91"/>
      <c r="M2798" s="91"/>
      <c r="N2798" s="91"/>
      <c r="O2798" s="92"/>
      <c r="P2798" s="310"/>
    </row>
    <row r="2799" spans="1:16" s="72" customFormat="1" ht="14.25" hidden="1" customHeight="1">
      <c r="A2799" s="151"/>
      <c r="B2799" s="151"/>
      <c r="C2799" s="152">
        <v>9050</v>
      </c>
      <c r="D2799" s="151"/>
      <c r="E2799" s="142"/>
      <c r="F2799" s="154">
        <f t="shared" ref="F2799:O2799" si="1848">SUM(F2800:F2814)</f>
        <v>0</v>
      </c>
      <c r="G2799" s="154">
        <f t="shared" ref="G2799:H2799" si="1849">SUM(G2800:G2814)</f>
        <v>0</v>
      </c>
      <c r="H2799" s="154">
        <f t="shared" si="1849"/>
        <v>0</v>
      </c>
      <c r="I2799" s="154">
        <f t="shared" si="1848"/>
        <v>0</v>
      </c>
      <c r="J2799" s="154">
        <f t="shared" si="1848"/>
        <v>0</v>
      </c>
      <c r="K2799" s="154">
        <f t="shared" ref="K2799:L2799" si="1850">SUM(K2800:K2814)</f>
        <v>0</v>
      </c>
      <c r="L2799" s="154">
        <f t="shared" si="1850"/>
        <v>0</v>
      </c>
      <c r="M2799" s="154">
        <f t="shared" si="1848"/>
        <v>0</v>
      </c>
      <c r="N2799" s="154">
        <f t="shared" si="1848"/>
        <v>0</v>
      </c>
      <c r="O2799" s="154">
        <f t="shared" si="1848"/>
        <v>0</v>
      </c>
      <c r="P2799" s="309"/>
    </row>
    <row r="2800" spans="1:16" s="3" customFormat="1" ht="15" hidden="1" customHeight="1">
      <c r="A2800" s="80"/>
      <c r="B2800" s="80"/>
      <c r="C2800" s="81"/>
      <c r="D2800" s="80" t="s">
        <v>363</v>
      </c>
      <c r="E2800" s="84"/>
      <c r="F2800" s="83">
        <f t="shared" ref="F2800:F2814" si="1851">I2800+O2800</f>
        <v>0</v>
      </c>
      <c r="G2800" s="83">
        <f t="shared" ref="G2800:G2814" si="1852">J2800+P2800</f>
        <v>0</v>
      </c>
      <c r="H2800" s="83">
        <f t="shared" ref="H2800:H2814" si="1853">M2800+Q2800</f>
        <v>0</v>
      </c>
      <c r="I2800" s="83">
        <f t="shared" ref="I2800:I2814" si="1854">SUM(J2800:N2800)</f>
        <v>0</v>
      </c>
      <c r="J2800" s="84"/>
      <c r="K2800" s="84"/>
      <c r="L2800" s="83"/>
      <c r="M2800" s="83"/>
      <c r="N2800" s="83"/>
      <c r="O2800" s="84"/>
      <c r="P2800" s="310"/>
    </row>
    <row r="2801" spans="1:16" s="3" customFormat="1" ht="15" hidden="1" customHeight="1">
      <c r="A2801" s="75"/>
      <c r="B2801" s="75"/>
      <c r="C2801" s="76"/>
      <c r="D2801" s="75" t="s">
        <v>364</v>
      </c>
      <c r="E2801" s="78"/>
      <c r="F2801" s="77">
        <f t="shared" si="1851"/>
        <v>0</v>
      </c>
      <c r="G2801" s="77">
        <f t="shared" si="1852"/>
        <v>0</v>
      </c>
      <c r="H2801" s="77">
        <f t="shared" si="1853"/>
        <v>0</v>
      </c>
      <c r="I2801" s="77">
        <f t="shared" si="1854"/>
        <v>0</v>
      </c>
      <c r="J2801" s="78"/>
      <c r="K2801" s="78"/>
      <c r="L2801" s="77"/>
      <c r="M2801" s="77"/>
      <c r="N2801" s="77"/>
      <c r="O2801" s="78"/>
      <c r="P2801" s="310"/>
    </row>
    <row r="2802" spans="1:16" s="3" customFormat="1" ht="15" hidden="1" customHeight="1">
      <c r="A2802" s="75"/>
      <c r="B2802" s="75"/>
      <c r="C2802" s="76"/>
      <c r="D2802" s="75" t="s">
        <v>365</v>
      </c>
      <c r="E2802" s="78"/>
      <c r="F2802" s="77">
        <f t="shared" si="1851"/>
        <v>0</v>
      </c>
      <c r="G2802" s="77">
        <f t="shared" si="1852"/>
        <v>0</v>
      </c>
      <c r="H2802" s="77">
        <f t="shared" si="1853"/>
        <v>0</v>
      </c>
      <c r="I2802" s="77">
        <f t="shared" si="1854"/>
        <v>0</v>
      </c>
      <c r="J2802" s="78"/>
      <c r="K2802" s="78"/>
      <c r="L2802" s="77"/>
      <c r="M2802" s="77"/>
      <c r="N2802" s="77"/>
      <c r="O2802" s="78"/>
      <c r="P2802" s="310"/>
    </row>
    <row r="2803" spans="1:16" s="3" customFormat="1" ht="15" hidden="1" customHeight="1">
      <c r="A2803" s="123"/>
      <c r="B2803" s="123"/>
      <c r="C2803" s="129"/>
      <c r="D2803" s="123" t="s">
        <v>366</v>
      </c>
      <c r="E2803" s="92"/>
      <c r="F2803" s="91">
        <f t="shared" si="1851"/>
        <v>0</v>
      </c>
      <c r="G2803" s="91">
        <f t="shared" si="1852"/>
        <v>0</v>
      </c>
      <c r="H2803" s="91">
        <f t="shared" si="1853"/>
        <v>0</v>
      </c>
      <c r="I2803" s="91">
        <f t="shared" si="1854"/>
        <v>0</v>
      </c>
      <c r="J2803" s="92"/>
      <c r="K2803" s="92"/>
      <c r="L2803" s="91"/>
      <c r="M2803" s="91"/>
      <c r="N2803" s="91"/>
      <c r="O2803" s="92"/>
      <c r="P2803" s="310"/>
    </row>
    <row r="2804" spans="1:16" s="6" customFormat="1" ht="15" hidden="1" customHeight="1">
      <c r="A2804" s="145"/>
      <c r="B2804" s="145"/>
      <c r="C2804" s="146"/>
      <c r="D2804" s="145" t="s">
        <v>367</v>
      </c>
      <c r="E2804" s="138"/>
      <c r="F2804" s="147">
        <f t="shared" si="1851"/>
        <v>0</v>
      </c>
      <c r="G2804" s="147">
        <f t="shared" si="1852"/>
        <v>0</v>
      </c>
      <c r="H2804" s="147">
        <f t="shared" si="1853"/>
        <v>0</v>
      </c>
      <c r="I2804" s="147">
        <f t="shared" si="1854"/>
        <v>0</v>
      </c>
      <c r="J2804" s="148"/>
      <c r="K2804" s="148"/>
      <c r="L2804" s="147"/>
      <c r="M2804" s="147"/>
      <c r="N2804" s="147"/>
      <c r="O2804" s="148"/>
      <c r="P2804" s="309"/>
    </row>
    <row r="2805" spans="1:16" s="6" customFormat="1" ht="15.75" hidden="1" customHeight="1">
      <c r="A2805" s="140"/>
      <c r="B2805" s="140"/>
      <c r="C2805" s="141"/>
      <c r="D2805" s="140" t="s">
        <v>368</v>
      </c>
      <c r="E2805" s="142"/>
      <c r="F2805" s="143">
        <f t="shared" si="1851"/>
        <v>0</v>
      </c>
      <c r="G2805" s="143">
        <f t="shared" si="1852"/>
        <v>0</v>
      </c>
      <c r="H2805" s="143">
        <f t="shared" si="1853"/>
        <v>0</v>
      </c>
      <c r="I2805" s="143">
        <f t="shared" si="1854"/>
        <v>0</v>
      </c>
      <c r="J2805" s="144"/>
      <c r="K2805" s="144"/>
      <c r="L2805" s="143"/>
      <c r="M2805" s="143"/>
      <c r="N2805" s="143"/>
      <c r="O2805" s="144"/>
      <c r="P2805" s="309"/>
    </row>
    <row r="2806" spans="1:16" s="3" customFormat="1" ht="15" hidden="1" customHeight="1">
      <c r="A2806" s="80"/>
      <c r="B2806" s="80"/>
      <c r="C2806" s="81"/>
      <c r="D2806" s="80" t="s">
        <v>369</v>
      </c>
      <c r="E2806" s="84"/>
      <c r="F2806" s="83">
        <f t="shared" si="1851"/>
        <v>0</v>
      </c>
      <c r="G2806" s="83">
        <f t="shared" si="1852"/>
        <v>0</v>
      </c>
      <c r="H2806" s="83">
        <f t="shared" si="1853"/>
        <v>0</v>
      </c>
      <c r="I2806" s="83">
        <f t="shared" si="1854"/>
        <v>0</v>
      </c>
      <c r="J2806" s="84"/>
      <c r="K2806" s="84"/>
      <c r="L2806" s="83"/>
      <c r="M2806" s="83"/>
      <c r="N2806" s="83"/>
      <c r="O2806" s="84"/>
      <c r="P2806" s="310"/>
    </row>
    <row r="2807" spans="1:16" s="3" customFormat="1" ht="15" hidden="1" customHeight="1">
      <c r="A2807" s="75"/>
      <c r="B2807" s="75"/>
      <c r="C2807" s="76"/>
      <c r="D2807" s="75" t="s">
        <v>370</v>
      </c>
      <c r="E2807" s="78"/>
      <c r="F2807" s="77">
        <f t="shared" si="1851"/>
        <v>0</v>
      </c>
      <c r="G2807" s="77">
        <f t="shared" si="1852"/>
        <v>0</v>
      </c>
      <c r="H2807" s="77">
        <f t="shared" si="1853"/>
        <v>0</v>
      </c>
      <c r="I2807" s="77">
        <f t="shared" si="1854"/>
        <v>0</v>
      </c>
      <c r="J2807" s="78"/>
      <c r="K2807" s="78"/>
      <c r="L2807" s="77"/>
      <c r="M2807" s="77"/>
      <c r="N2807" s="77"/>
      <c r="O2807" s="78"/>
      <c r="P2807" s="310"/>
    </row>
    <row r="2808" spans="1:16" s="3" customFormat="1" ht="15" hidden="1" customHeight="1">
      <c r="A2808" s="123"/>
      <c r="B2808" s="123"/>
      <c r="C2808" s="129"/>
      <c r="D2808" s="123" t="s">
        <v>371</v>
      </c>
      <c r="E2808" s="92"/>
      <c r="F2808" s="91">
        <f t="shared" si="1851"/>
        <v>0</v>
      </c>
      <c r="G2808" s="91">
        <f t="shared" si="1852"/>
        <v>0</v>
      </c>
      <c r="H2808" s="91">
        <f t="shared" si="1853"/>
        <v>0</v>
      </c>
      <c r="I2808" s="91">
        <f t="shared" si="1854"/>
        <v>0</v>
      </c>
      <c r="J2808" s="92"/>
      <c r="K2808" s="92"/>
      <c r="L2808" s="91"/>
      <c r="M2808" s="91"/>
      <c r="N2808" s="91"/>
      <c r="O2808" s="92"/>
      <c r="P2808" s="310"/>
    </row>
    <row r="2809" spans="1:16" s="6" customFormat="1" ht="15" hidden="1" customHeight="1">
      <c r="A2809" s="145"/>
      <c r="B2809" s="145"/>
      <c r="C2809" s="146"/>
      <c r="D2809" s="145" t="s">
        <v>372</v>
      </c>
      <c r="E2809" s="138"/>
      <c r="F2809" s="147">
        <f t="shared" si="1851"/>
        <v>0</v>
      </c>
      <c r="G2809" s="147">
        <f t="shared" si="1852"/>
        <v>0</v>
      </c>
      <c r="H2809" s="147">
        <f t="shared" si="1853"/>
        <v>0</v>
      </c>
      <c r="I2809" s="147">
        <f t="shared" si="1854"/>
        <v>0</v>
      </c>
      <c r="J2809" s="148"/>
      <c r="K2809" s="148"/>
      <c r="L2809" s="147"/>
      <c r="M2809" s="147"/>
      <c r="N2809" s="147"/>
      <c r="O2809" s="148"/>
      <c r="P2809" s="309"/>
    </row>
    <row r="2810" spans="1:16" s="6" customFormat="1" ht="15" hidden="1" customHeight="1">
      <c r="A2810" s="140"/>
      <c r="B2810" s="140"/>
      <c r="C2810" s="141"/>
      <c r="D2810" s="140" t="s">
        <v>373</v>
      </c>
      <c r="E2810" s="142"/>
      <c r="F2810" s="143">
        <f t="shared" si="1851"/>
        <v>0</v>
      </c>
      <c r="G2810" s="143">
        <f t="shared" si="1852"/>
        <v>0</v>
      </c>
      <c r="H2810" s="143">
        <f t="shared" si="1853"/>
        <v>0</v>
      </c>
      <c r="I2810" s="143">
        <f t="shared" si="1854"/>
        <v>0</v>
      </c>
      <c r="J2810" s="144"/>
      <c r="K2810" s="144"/>
      <c r="L2810" s="143"/>
      <c r="M2810" s="143"/>
      <c r="N2810" s="143"/>
      <c r="O2810" s="144"/>
      <c r="P2810" s="309"/>
    </row>
    <row r="2811" spans="1:16" s="3" customFormat="1" ht="15" hidden="1" customHeight="1">
      <c r="A2811" s="80"/>
      <c r="B2811" s="80"/>
      <c r="C2811" s="81"/>
      <c r="D2811" s="80" t="s">
        <v>374</v>
      </c>
      <c r="E2811" s="84"/>
      <c r="F2811" s="83">
        <f t="shared" si="1851"/>
        <v>0</v>
      </c>
      <c r="G2811" s="83">
        <f t="shared" si="1852"/>
        <v>0</v>
      </c>
      <c r="H2811" s="83">
        <f t="shared" si="1853"/>
        <v>0</v>
      </c>
      <c r="I2811" s="83">
        <f t="shared" si="1854"/>
        <v>0</v>
      </c>
      <c r="J2811" s="84"/>
      <c r="K2811" s="84"/>
      <c r="L2811" s="83"/>
      <c r="M2811" s="83"/>
      <c r="N2811" s="83"/>
      <c r="O2811" s="84"/>
      <c r="P2811" s="310"/>
    </row>
    <row r="2812" spans="1:16" s="3" customFormat="1" ht="15" hidden="1" customHeight="1">
      <c r="A2812" s="75"/>
      <c r="B2812" s="75"/>
      <c r="C2812" s="76"/>
      <c r="D2812" s="75" t="s">
        <v>375</v>
      </c>
      <c r="E2812" s="78"/>
      <c r="F2812" s="77">
        <f t="shared" si="1851"/>
        <v>0</v>
      </c>
      <c r="G2812" s="77">
        <f t="shared" si="1852"/>
        <v>0</v>
      </c>
      <c r="H2812" s="77">
        <f t="shared" si="1853"/>
        <v>0</v>
      </c>
      <c r="I2812" s="77">
        <f t="shared" si="1854"/>
        <v>0</v>
      </c>
      <c r="J2812" s="78"/>
      <c r="K2812" s="78"/>
      <c r="L2812" s="77"/>
      <c r="M2812" s="77"/>
      <c r="N2812" s="77"/>
      <c r="O2812" s="78"/>
      <c r="P2812" s="310"/>
    </row>
    <row r="2813" spans="1:16" s="3" customFormat="1" ht="15" hidden="1" customHeight="1">
      <c r="A2813" s="123"/>
      <c r="B2813" s="123"/>
      <c r="C2813" s="129"/>
      <c r="D2813" s="123" t="s">
        <v>376</v>
      </c>
      <c r="E2813" s="92"/>
      <c r="F2813" s="91">
        <f t="shared" si="1851"/>
        <v>0</v>
      </c>
      <c r="G2813" s="91">
        <f t="shared" si="1852"/>
        <v>0</v>
      </c>
      <c r="H2813" s="91">
        <f t="shared" si="1853"/>
        <v>0</v>
      </c>
      <c r="I2813" s="91">
        <f t="shared" si="1854"/>
        <v>0</v>
      </c>
      <c r="J2813" s="92"/>
      <c r="K2813" s="92"/>
      <c r="L2813" s="91"/>
      <c r="M2813" s="91"/>
      <c r="N2813" s="91"/>
      <c r="O2813" s="92"/>
      <c r="P2813" s="310"/>
    </row>
    <row r="2814" spans="1:16" s="6" customFormat="1" ht="15" hidden="1" customHeight="1">
      <c r="A2814" s="140"/>
      <c r="B2814" s="140"/>
      <c r="C2814" s="141"/>
      <c r="D2814" s="140" t="s">
        <v>377</v>
      </c>
      <c r="E2814" s="142"/>
      <c r="F2814" s="143">
        <f t="shared" si="1851"/>
        <v>0</v>
      </c>
      <c r="G2814" s="143">
        <f t="shared" si="1852"/>
        <v>0</v>
      </c>
      <c r="H2814" s="143">
        <f t="shared" si="1853"/>
        <v>0</v>
      </c>
      <c r="I2814" s="143">
        <f t="shared" si="1854"/>
        <v>0</v>
      </c>
      <c r="J2814" s="144"/>
      <c r="K2814" s="144"/>
      <c r="L2814" s="143"/>
      <c r="M2814" s="143"/>
      <c r="N2814" s="143"/>
      <c r="O2814" s="144"/>
      <c r="P2814" s="309"/>
    </row>
    <row r="2815" spans="1:16" s="72" customFormat="1" ht="15" hidden="1" customHeight="1">
      <c r="A2815" s="46"/>
      <c r="B2815" s="46"/>
      <c r="C2815" s="47">
        <v>9100</v>
      </c>
      <c r="D2815" s="46"/>
      <c r="E2815" s="50"/>
      <c r="F2815" s="50">
        <f t="shared" ref="F2815:O2815" si="1855">SUM(F2816:F2835)</f>
        <v>0</v>
      </c>
      <c r="G2815" s="50">
        <f t="shared" ref="G2815:H2815" si="1856">SUM(G2816:G2835)</f>
        <v>0</v>
      </c>
      <c r="H2815" s="50">
        <f t="shared" si="1856"/>
        <v>0</v>
      </c>
      <c r="I2815" s="50">
        <f t="shared" si="1855"/>
        <v>0</v>
      </c>
      <c r="J2815" s="50">
        <f t="shared" si="1855"/>
        <v>0</v>
      </c>
      <c r="K2815" s="50">
        <f t="shared" ref="K2815:L2815" si="1857">SUM(K2816:K2835)</f>
        <v>0</v>
      </c>
      <c r="L2815" s="50">
        <f t="shared" si="1857"/>
        <v>0</v>
      </c>
      <c r="M2815" s="50">
        <f t="shared" si="1855"/>
        <v>0</v>
      </c>
      <c r="N2815" s="50">
        <f t="shared" si="1855"/>
        <v>0</v>
      </c>
      <c r="O2815" s="50">
        <f t="shared" si="1855"/>
        <v>0</v>
      </c>
      <c r="P2815" s="309"/>
    </row>
    <row r="2816" spans="1:16" s="3" customFormat="1" ht="15" hidden="1" customHeight="1">
      <c r="A2816" s="75"/>
      <c r="B2816" s="75"/>
      <c r="C2816" s="76"/>
      <c r="D2816" s="75" t="s">
        <v>378</v>
      </c>
      <c r="E2816" s="78"/>
      <c r="F2816" s="77">
        <f t="shared" ref="F2816:F2835" si="1858">I2816+O2816</f>
        <v>0</v>
      </c>
      <c r="G2816" s="77">
        <f t="shared" ref="G2816:G2835" si="1859">J2816+P2816</f>
        <v>0</v>
      </c>
      <c r="H2816" s="77">
        <f t="shared" ref="H2816:H2835" si="1860">M2816+Q2816</f>
        <v>0</v>
      </c>
      <c r="I2816" s="77">
        <f t="shared" ref="I2816:I2835" si="1861">SUM(J2816:N2816)</f>
        <v>0</v>
      </c>
      <c r="J2816" s="78"/>
      <c r="K2816" s="78"/>
      <c r="L2816" s="77"/>
      <c r="M2816" s="77"/>
      <c r="N2816" s="77"/>
      <c r="O2816" s="78"/>
      <c r="P2816" s="310"/>
    </row>
    <row r="2817" spans="1:16" s="3" customFormat="1" ht="15" hidden="1" customHeight="1">
      <c r="A2817" s="75"/>
      <c r="B2817" s="75"/>
      <c r="C2817" s="76"/>
      <c r="D2817" s="75" t="s">
        <v>379</v>
      </c>
      <c r="E2817" s="78"/>
      <c r="F2817" s="77">
        <f t="shared" si="1858"/>
        <v>0</v>
      </c>
      <c r="G2817" s="77">
        <f t="shared" si="1859"/>
        <v>0</v>
      </c>
      <c r="H2817" s="77">
        <f t="shared" si="1860"/>
        <v>0</v>
      </c>
      <c r="I2817" s="77">
        <f t="shared" si="1861"/>
        <v>0</v>
      </c>
      <c r="J2817" s="78"/>
      <c r="K2817" s="78"/>
      <c r="L2817" s="77"/>
      <c r="M2817" s="77"/>
      <c r="N2817" s="77"/>
      <c r="O2817" s="78"/>
      <c r="P2817" s="310"/>
    </row>
    <row r="2818" spans="1:16" s="3" customFormat="1" ht="15" hidden="1" customHeight="1">
      <c r="A2818" s="75"/>
      <c r="B2818" s="75"/>
      <c r="C2818" s="76"/>
      <c r="D2818" s="75" t="s">
        <v>380</v>
      </c>
      <c r="E2818" s="78"/>
      <c r="F2818" s="77">
        <f t="shared" si="1858"/>
        <v>0</v>
      </c>
      <c r="G2818" s="77">
        <f t="shared" si="1859"/>
        <v>0</v>
      </c>
      <c r="H2818" s="77">
        <f t="shared" si="1860"/>
        <v>0</v>
      </c>
      <c r="I2818" s="77">
        <f t="shared" si="1861"/>
        <v>0</v>
      </c>
      <c r="J2818" s="78"/>
      <c r="K2818" s="78"/>
      <c r="L2818" s="77"/>
      <c r="M2818" s="77"/>
      <c r="N2818" s="77"/>
      <c r="O2818" s="78"/>
      <c r="P2818" s="310"/>
    </row>
    <row r="2819" spans="1:16" s="3" customFormat="1" ht="15" hidden="1" customHeight="1">
      <c r="A2819" s="75"/>
      <c r="B2819" s="75"/>
      <c r="C2819" s="76"/>
      <c r="D2819" s="75" t="s">
        <v>381</v>
      </c>
      <c r="E2819" s="78"/>
      <c r="F2819" s="77">
        <f t="shared" si="1858"/>
        <v>0</v>
      </c>
      <c r="G2819" s="77">
        <f t="shared" si="1859"/>
        <v>0</v>
      </c>
      <c r="H2819" s="77">
        <f t="shared" si="1860"/>
        <v>0</v>
      </c>
      <c r="I2819" s="77">
        <f t="shared" si="1861"/>
        <v>0</v>
      </c>
      <c r="J2819" s="78"/>
      <c r="K2819" s="78"/>
      <c r="L2819" s="77"/>
      <c r="M2819" s="77"/>
      <c r="N2819" s="77"/>
      <c r="O2819" s="78"/>
      <c r="P2819" s="310"/>
    </row>
    <row r="2820" spans="1:16" s="3" customFormat="1" ht="15" hidden="1" customHeight="1">
      <c r="A2820" s="75"/>
      <c r="B2820" s="75"/>
      <c r="C2820" s="76"/>
      <c r="D2820" s="75" t="s">
        <v>382</v>
      </c>
      <c r="E2820" s="78"/>
      <c r="F2820" s="77">
        <f t="shared" si="1858"/>
        <v>0</v>
      </c>
      <c r="G2820" s="77">
        <f t="shared" si="1859"/>
        <v>0</v>
      </c>
      <c r="H2820" s="77">
        <f t="shared" si="1860"/>
        <v>0</v>
      </c>
      <c r="I2820" s="77">
        <f t="shared" si="1861"/>
        <v>0</v>
      </c>
      <c r="J2820" s="78"/>
      <c r="K2820" s="78"/>
      <c r="L2820" s="77"/>
      <c r="M2820" s="77"/>
      <c r="N2820" s="77"/>
      <c r="O2820" s="78"/>
      <c r="P2820" s="310"/>
    </row>
    <row r="2821" spans="1:16" s="3" customFormat="1" ht="15" hidden="1" customHeight="1">
      <c r="A2821" s="75"/>
      <c r="B2821" s="75"/>
      <c r="C2821" s="76"/>
      <c r="D2821" s="75" t="s">
        <v>383</v>
      </c>
      <c r="E2821" s="78"/>
      <c r="F2821" s="77">
        <f t="shared" si="1858"/>
        <v>0</v>
      </c>
      <c r="G2821" s="77">
        <f t="shared" si="1859"/>
        <v>0</v>
      </c>
      <c r="H2821" s="77">
        <f t="shared" si="1860"/>
        <v>0</v>
      </c>
      <c r="I2821" s="77">
        <f t="shared" si="1861"/>
        <v>0</v>
      </c>
      <c r="J2821" s="78"/>
      <c r="K2821" s="78"/>
      <c r="L2821" s="77"/>
      <c r="M2821" s="77"/>
      <c r="N2821" s="77"/>
      <c r="O2821" s="78"/>
      <c r="P2821" s="310"/>
    </row>
    <row r="2822" spans="1:16" s="3" customFormat="1" ht="15" hidden="1" customHeight="1">
      <c r="A2822" s="75"/>
      <c r="B2822" s="75"/>
      <c r="C2822" s="76"/>
      <c r="D2822" s="75" t="s">
        <v>384</v>
      </c>
      <c r="E2822" s="78"/>
      <c r="F2822" s="77">
        <f t="shared" si="1858"/>
        <v>0</v>
      </c>
      <c r="G2822" s="77">
        <f t="shared" si="1859"/>
        <v>0</v>
      </c>
      <c r="H2822" s="77">
        <f t="shared" si="1860"/>
        <v>0</v>
      </c>
      <c r="I2822" s="77">
        <f t="shared" si="1861"/>
        <v>0</v>
      </c>
      <c r="J2822" s="78"/>
      <c r="K2822" s="78"/>
      <c r="L2822" s="77"/>
      <c r="M2822" s="77"/>
      <c r="N2822" s="77"/>
      <c r="O2822" s="78"/>
      <c r="P2822" s="310"/>
    </row>
    <row r="2823" spans="1:16" s="3" customFormat="1" ht="15" hidden="1" customHeight="1">
      <c r="A2823" s="75"/>
      <c r="B2823" s="75"/>
      <c r="C2823" s="76"/>
      <c r="D2823" s="75" t="s">
        <v>385</v>
      </c>
      <c r="E2823" s="78"/>
      <c r="F2823" s="77">
        <f t="shared" si="1858"/>
        <v>0</v>
      </c>
      <c r="G2823" s="77">
        <f t="shared" si="1859"/>
        <v>0</v>
      </c>
      <c r="H2823" s="77">
        <f t="shared" si="1860"/>
        <v>0</v>
      </c>
      <c r="I2823" s="77">
        <f t="shared" si="1861"/>
        <v>0</v>
      </c>
      <c r="J2823" s="78"/>
      <c r="K2823" s="78"/>
      <c r="L2823" s="77"/>
      <c r="M2823" s="77"/>
      <c r="N2823" s="77"/>
      <c r="O2823" s="78"/>
      <c r="P2823" s="310"/>
    </row>
    <row r="2824" spans="1:16" s="3" customFormat="1" ht="15" hidden="1" customHeight="1">
      <c r="A2824" s="75"/>
      <c r="B2824" s="75"/>
      <c r="C2824" s="76"/>
      <c r="D2824" s="75" t="s">
        <v>386</v>
      </c>
      <c r="E2824" s="78"/>
      <c r="F2824" s="77">
        <f t="shared" si="1858"/>
        <v>0</v>
      </c>
      <c r="G2824" s="77">
        <f t="shared" si="1859"/>
        <v>0</v>
      </c>
      <c r="H2824" s="77">
        <f t="shared" si="1860"/>
        <v>0</v>
      </c>
      <c r="I2824" s="77">
        <f t="shared" si="1861"/>
        <v>0</v>
      </c>
      <c r="J2824" s="78"/>
      <c r="K2824" s="78"/>
      <c r="L2824" s="77"/>
      <c r="M2824" s="77"/>
      <c r="N2824" s="77"/>
      <c r="O2824" s="78"/>
      <c r="P2824" s="310"/>
    </row>
    <row r="2825" spans="1:16" s="3" customFormat="1" ht="15" hidden="1" customHeight="1">
      <c r="A2825" s="75"/>
      <c r="B2825" s="75"/>
      <c r="C2825" s="76"/>
      <c r="D2825" s="75" t="s">
        <v>387</v>
      </c>
      <c r="E2825" s="78"/>
      <c r="F2825" s="77">
        <f t="shared" si="1858"/>
        <v>0</v>
      </c>
      <c r="G2825" s="77">
        <f t="shared" si="1859"/>
        <v>0</v>
      </c>
      <c r="H2825" s="77">
        <f t="shared" si="1860"/>
        <v>0</v>
      </c>
      <c r="I2825" s="77">
        <f t="shared" si="1861"/>
        <v>0</v>
      </c>
      <c r="J2825" s="78"/>
      <c r="K2825" s="78"/>
      <c r="L2825" s="77"/>
      <c r="M2825" s="77"/>
      <c r="N2825" s="77"/>
      <c r="O2825" s="78"/>
      <c r="P2825" s="310"/>
    </row>
    <row r="2826" spans="1:16" s="3" customFormat="1" ht="15" hidden="1" customHeight="1">
      <c r="A2826" s="75"/>
      <c r="B2826" s="75"/>
      <c r="C2826" s="76"/>
      <c r="D2826" s="75" t="s">
        <v>388</v>
      </c>
      <c r="E2826" s="78"/>
      <c r="F2826" s="77">
        <f t="shared" si="1858"/>
        <v>0</v>
      </c>
      <c r="G2826" s="77">
        <f t="shared" si="1859"/>
        <v>0</v>
      </c>
      <c r="H2826" s="77">
        <f t="shared" si="1860"/>
        <v>0</v>
      </c>
      <c r="I2826" s="77">
        <f t="shared" si="1861"/>
        <v>0</v>
      </c>
      <c r="J2826" s="78"/>
      <c r="K2826" s="78"/>
      <c r="L2826" s="77"/>
      <c r="M2826" s="77"/>
      <c r="N2826" s="77"/>
      <c r="O2826" s="78"/>
      <c r="P2826" s="310"/>
    </row>
    <row r="2827" spans="1:16" s="3" customFormat="1" ht="15" hidden="1" customHeight="1">
      <c r="A2827" s="75"/>
      <c r="B2827" s="75"/>
      <c r="C2827" s="76"/>
      <c r="D2827" s="75" t="s">
        <v>389</v>
      </c>
      <c r="E2827" s="78"/>
      <c r="F2827" s="77">
        <f t="shared" si="1858"/>
        <v>0</v>
      </c>
      <c r="G2827" s="77">
        <f t="shared" si="1859"/>
        <v>0</v>
      </c>
      <c r="H2827" s="77">
        <f t="shared" si="1860"/>
        <v>0</v>
      </c>
      <c r="I2827" s="77">
        <f t="shared" si="1861"/>
        <v>0</v>
      </c>
      <c r="J2827" s="78"/>
      <c r="K2827" s="78"/>
      <c r="L2827" s="77"/>
      <c r="M2827" s="77"/>
      <c r="N2827" s="77"/>
      <c r="O2827" s="78"/>
      <c r="P2827" s="310"/>
    </row>
    <row r="2828" spans="1:16" s="3" customFormat="1" ht="15" hidden="1" customHeight="1">
      <c r="A2828" s="75"/>
      <c r="B2828" s="75"/>
      <c r="C2828" s="76"/>
      <c r="D2828" s="75" t="s">
        <v>390</v>
      </c>
      <c r="E2828" s="78"/>
      <c r="F2828" s="77">
        <f t="shared" si="1858"/>
        <v>0</v>
      </c>
      <c r="G2828" s="77">
        <f t="shared" si="1859"/>
        <v>0</v>
      </c>
      <c r="H2828" s="77">
        <f t="shared" si="1860"/>
        <v>0</v>
      </c>
      <c r="I2828" s="77">
        <f t="shared" si="1861"/>
        <v>0</v>
      </c>
      <c r="J2828" s="78"/>
      <c r="K2828" s="78"/>
      <c r="L2828" s="77"/>
      <c r="M2828" s="77"/>
      <c r="N2828" s="77"/>
      <c r="O2828" s="78"/>
      <c r="P2828" s="310"/>
    </row>
    <row r="2829" spans="1:16" s="3" customFormat="1" ht="15" hidden="1" customHeight="1">
      <c r="A2829" s="75"/>
      <c r="B2829" s="75"/>
      <c r="C2829" s="76"/>
      <c r="D2829" s="75" t="s">
        <v>391</v>
      </c>
      <c r="E2829" s="78"/>
      <c r="F2829" s="77">
        <f t="shared" si="1858"/>
        <v>0</v>
      </c>
      <c r="G2829" s="77">
        <f t="shared" si="1859"/>
        <v>0</v>
      </c>
      <c r="H2829" s="77">
        <f t="shared" si="1860"/>
        <v>0</v>
      </c>
      <c r="I2829" s="77">
        <f t="shared" si="1861"/>
        <v>0</v>
      </c>
      <c r="J2829" s="78"/>
      <c r="K2829" s="78"/>
      <c r="L2829" s="77"/>
      <c r="M2829" s="77"/>
      <c r="N2829" s="77"/>
      <c r="O2829" s="78"/>
      <c r="P2829" s="310"/>
    </row>
    <row r="2830" spans="1:16" s="3" customFormat="1" ht="15" hidden="1" customHeight="1">
      <c r="A2830" s="75"/>
      <c r="B2830" s="75"/>
      <c r="C2830" s="76"/>
      <c r="D2830" s="75" t="s">
        <v>392</v>
      </c>
      <c r="E2830" s="78"/>
      <c r="F2830" s="77">
        <f t="shared" si="1858"/>
        <v>0</v>
      </c>
      <c r="G2830" s="77">
        <f t="shared" si="1859"/>
        <v>0</v>
      </c>
      <c r="H2830" s="77">
        <f t="shared" si="1860"/>
        <v>0</v>
      </c>
      <c r="I2830" s="77">
        <f t="shared" si="1861"/>
        <v>0</v>
      </c>
      <c r="J2830" s="78"/>
      <c r="K2830" s="78"/>
      <c r="L2830" s="77"/>
      <c r="M2830" s="77"/>
      <c r="N2830" s="77"/>
      <c r="O2830" s="78"/>
      <c r="P2830" s="310"/>
    </row>
    <row r="2831" spans="1:16" s="3" customFormat="1" ht="15" hidden="1" customHeight="1">
      <c r="A2831" s="75"/>
      <c r="B2831" s="75"/>
      <c r="C2831" s="76"/>
      <c r="D2831" s="75" t="s">
        <v>393</v>
      </c>
      <c r="E2831" s="78"/>
      <c r="F2831" s="77">
        <f t="shared" si="1858"/>
        <v>0</v>
      </c>
      <c r="G2831" s="77">
        <f t="shared" si="1859"/>
        <v>0</v>
      </c>
      <c r="H2831" s="77">
        <f t="shared" si="1860"/>
        <v>0</v>
      </c>
      <c r="I2831" s="77">
        <f t="shared" si="1861"/>
        <v>0</v>
      </c>
      <c r="J2831" s="78"/>
      <c r="K2831" s="78"/>
      <c r="L2831" s="77"/>
      <c r="M2831" s="77"/>
      <c r="N2831" s="77"/>
      <c r="O2831" s="78"/>
      <c r="P2831" s="310"/>
    </row>
    <row r="2832" spans="1:16" s="3" customFormat="1" ht="15" hidden="1" customHeight="1">
      <c r="A2832" s="75"/>
      <c r="B2832" s="75"/>
      <c r="C2832" s="76"/>
      <c r="D2832" s="75" t="s">
        <v>394</v>
      </c>
      <c r="E2832" s="78"/>
      <c r="F2832" s="77">
        <f t="shared" si="1858"/>
        <v>0</v>
      </c>
      <c r="G2832" s="77">
        <f t="shared" si="1859"/>
        <v>0</v>
      </c>
      <c r="H2832" s="77">
        <f t="shared" si="1860"/>
        <v>0</v>
      </c>
      <c r="I2832" s="77">
        <f t="shared" si="1861"/>
        <v>0</v>
      </c>
      <c r="J2832" s="78"/>
      <c r="K2832" s="78"/>
      <c r="L2832" s="77"/>
      <c r="M2832" s="77"/>
      <c r="N2832" s="77"/>
      <c r="O2832" s="78"/>
      <c r="P2832" s="310"/>
    </row>
    <row r="2833" spans="1:16" s="3" customFormat="1" ht="15" hidden="1" customHeight="1">
      <c r="A2833" s="75"/>
      <c r="B2833" s="75"/>
      <c r="C2833" s="76"/>
      <c r="D2833" s="75" t="s">
        <v>395</v>
      </c>
      <c r="E2833" s="78"/>
      <c r="F2833" s="77">
        <f t="shared" si="1858"/>
        <v>0</v>
      </c>
      <c r="G2833" s="77">
        <f t="shared" si="1859"/>
        <v>0</v>
      </c>
      <c r="H2833" s="77">
        <f t="shared" si="1860"/>
        <v>0</v>
      </c>
      <c r="I2833" s="77">
        <f t="shared" si="1861"/>
        <v>0</v>
      </c>
      <c r="J2833" s="78"/>
      <c r="K2833" s="78"/>
      <c r="L2833" s="77"/>
      <c r="M2833" s="77"/>
      <c r="N2833" s="77"/>
      <c r="O2833" s="78"/>
      <c r="P2833" s="310"/>
    </row>
    <row r="2834" spans="1:16" s="3" customFormat="1" ht="15" hidden="1" customHeight="1">
      <c r="A2834" s="75"/>
      <c r="B2834" s="75"/>
      <c r="C2834" s="76"/>
      <c r="D2834" s="75" t="s">
        <v>396</v>
      </c>
      <c r="E2834" s="78"/>
      <c r="F2834" s="77">
        <f t="shared" si="1858"/>
        <v>0</v>
      </c>
      <c r="G2834" s="77">
        <f t="shared" si="1859"/>
        <v>0</v>
      </c>
      <c r="H2834" s="77">
        <f t="shared" si="1860"/>
        <v>0</v>
      </c>
      <c r="I2834" s="77">
        <f t="shared" si="1861"/>
        <v>0</v>
      </c>
      <c r="J2834" s="78"/>
      <c r="K2834" s="78"/>
      <c r="L2834" s="77"/>
      <c r="M2834" s="77"/>
      <c r="N2834" s="77"/>
      <c r="O2834" s="78"/>
      <c r="P2834" s="310"/>
    </row>
    <row r="2835" spans="1:16" s="3" customFormat="1" ht="15" hidden="1" customHeight="1">
      <c r="A2835" s="75"/>
      <c r="B2835" s="75"/>
      <c r="C2835" s="76"/>
      <c r="D2835" s="75" t="s">
        <v>397</v>
      </c>
      <c r="E2835" s="78"/>
      <c r="F2835" s="77">
        <f t="shared" si="1858"/>
        <v>0</v>
      </c>
      <c r="G2835" s="77">
        <f t="shared" si="1859"/>
        <v>0</v>
      </c>
      <c r="H2835" s="77">
        <f t="shared" si="1860"/>
        <v>0</v>
      </c>
      <c r="I2835" s="77">
        <f t="shared" si="1861"/>
        <v>0</v>
      </c>
      <c r="J2835" s="78"/>
      <c r="K2835" s="78"/>
      <c r="L2835" s="77"/>
      <c r="M2835" s="77"/>
      <c r="N2835" s="77"/>
      <c r="O2835" s="78"/>
      <c r="P2835" s="310"/>
    </row>
    <row r="2836" spans="1:16" s="72" customFormat="1" ht="15" hidden="1" customHeight="1">
      <c r="A2836" s="8"/>
      <c r="B2836" s="8"/>
      <c r="C2836" s="41">
        <v>9200</v>
      </c>
      <c r="D2836" s="8"/>
      <c r="E2836" s="43"/>
      <c r="F2836" s="40">
        <f t="shared" ref="F2836:O2836" si="1862">SUM(F2837:F2841)</f>
        <v>0</v>
      </c>
      <c r="G2836" s="40">
        <f t="shared" ref="G2836:H2836" si="1863">SUM(G2837:G2841)</f>
        <v>0</v>
      </c>
      <c r="H2836" s="40">
        <f t="shared" si="1863"/>
        <v>0</v>
      </c>
      <c r="I2836" s="40">
        <f t="shared" si="1862"/>
        <v>0</v>
      </c>
      <c r="J2836" s="40">
        <f t="shared" si="1862"/>
        <v>0</v>
      </c>
      <c r="K2836" s="40">
        <f t="shared" ref="K2836:L2836" si="1864">SUM(K2837:K2841)</f>
        <v>0</v>
      </c>
      <c r="L2836" s="40">
        <f t="shared" si="1864"/>
        <v>0</v>
      </c>
      <c r="M2836" s="40">
        <f t="shared" si="1862"/>
        <v>0</v>
      </c>
      <c r="N2836" s="40">
        <f t="shared" si="1862"/>
        <v>0</v>
      </c>
      <c r="O2836" s="40">
        <f t="shared" si="1862"/>
        <v>0</v>
      </c>
      <c r="P2836" s="309"/>
    </row>
    <row r="2837" spans="1:16" s="3" customFormat="1" ht="15" hidden="1" customHeight="1">
      <c r="A2837" s="75"/>
      <c r="B2837" s="75"/>
      <c r="C2837" s="76"/>
      <c r="D2837" s="75" t="s">
        <v>398</v>
      </c>
      <c r="E2837" s="78"/>
      <c r="F2837" s="77">
        <f t="shared" ref="F2837:F2841" si="1865">I2837+O2837</f>
        <v>0</v>
      </c>
      <c r="G2837" s="77">
        <f>J2837+P2837</f>
        <v>0</v>
      </c>
      <c r="H2837" s="77">
        <f>M2837+Q2837</f>
        <v>0</v>
      </c>
      <c r="I2837" s="77">
        <f>SUM(J2837:N2837)</f>
        <v>0</v>
      </c>
      <c r="J2837" s="78"/>
      <c r="K2837" s="78"/>
      <c r="L2837" s="77"/>
      <c r="M2837" s="77"/>
      <c r="N2837" s="77"/>
      <c r="O2837" s="78"/>
      <c r="P2837" s="310"/>
    </row>
    <row r="2838" spans="1:16" s="3" customFormat="1" ht="15" hidden="1" customHeight="1">
      <c r="A2838" s="75"/>
      <c r="B2838" s="75"/>
      <c r="C2838" s="76"/>
      <c r="D2838" s="75" t="s">
        <v>399</v>
      </c>
      <c r="E2838" s="78"/>
      <c r="F2838" s="77">
        <f t="shared" si="1865"/>
        <v>0</v>
      </c>
      <c r="G2838" s="77">
        <f>J2838+P2838</f>
        <v>0</v>
      </c>
      <c r="H2838" s="77">
        <f>M2838+Q2838</f>
        <v>0</v>
      </c>
      <c r="I2838" s="77">
        <f>SUM(J2838:N2838)</f>
        <v>0</v>
      </c>
      <c r="J2838" s="78"/>
      <c r="K2838" s="78"/>
      <c r="L2838" s="77"/>
      <c r="M2838" s="77"/>
      <c r="N2838" s="77"/>
      <c r="O2838" s="78"/>
      <c r="P2838" s="310"/>
    </row>
    <row r="2839" spans="1:16" s="3" customFormat="1" ht="15" hidden="1" customHeight="1">
      <c r="A2839" s="75"/>
      <c r="B2839" s="75"/>
      <c r="C2839" s="76"/>
      <c r="D2839" s="75" t="s">
        <v>400</v>
      </c>
      <c r="E2839" s="78"/>
      <c r="F2839" s="77">
        <f t="shared" si="1865"/>
        <v>0</v>
      </c>
      <c r="G2839" s="77">
        <f>J2839+P2839</f>
        <v>0</v>
      </c>
      <c r="H2839" s="77">
        <f>M2839+Q2839</f>
        <v>0</v>
      </c>
      <c r="I2839" s="77">
        <f>SUM(J2839:N2839)</f>
        <v>0</v>
      </c>
      <c r="J2839" s="78"/>
      <c r="K2839" s="78"/>
      <c r="L2839" s="77"/>
      <c r="M2839" s="77"/>
      <c r="N2839" s="77"/>
      <c r="O2839" s="78"/>
      <c r="P2839" s="310"/>
    </row>
    <row r="2840" spans="1:16" s="3" customFormat="1" ht="15" hidden="1" customHeight="1">
      <c r="A2840" s="75"/>
      <c r="B2840" s="75"/>
      <c r="C2840" s="76"/>
      <c r="D2840" s="75" t="s">
        <v>401</v>
      </c>
      <c r="E2840" s="78"/>
      <c r="F2840" s="77">
        <f t="shared" si="1865"/>
        <v>0</v>
      </c>
      <c r="G2840" s="77">
        <f>J2840+P2840</f>
        <v>0</v>
      </c>
      <c r="H2840" s="77">
        <f>M2840+Q2840</f>
        <v>0</v>
      </c>
      <c r="I2840" s="77">
        <f>SUM(J2840:N2840)</f>
        <v>0</v>
      </c>
      <c r="J2840" s="78"/>
      <c r="K2840" s="78"/>
      <c r="L2840" s="77"/>
      <c r="M2840" s="77"/>
      <c r="N2840" s="77"/>
      <c r="O2840" s="78"/>
      <c r="P2840" s="310"/>
    </row>
    <row r="2841" spans="1:16" s="3" customFormat="1" ht="15" hidden="1" customHeight="1">
      <c r="A2841" s="75"/>
      <c r="B2841" s="75"/>
      <c r="C2841" s="76"/>
      <c r="D2841" s="75" t="s">
        <v>402</v>
      </c>
      <c r="E2841" s="78"/>
      <c r="F2841" s="77">
        <f t="shared" si="1865"/>
        <v>0</v>
      </c>
      <c r="G2841" s="77">
        <f>J2841+P2841</f>
        <v>0</v>
      </c>
      <c r="H2841" s="77">
        <f>M2841+Q2841</f>
        <v>0</v>
      </c>
      <c r="I2841" s="77">
        <f>SUM(J2841:N2841)</f>
        <v>0</v>
      </c>
      <c r="J2841" s="78"/>
      <c r="K2841" s="78"/>
      <c r="L2841" s="77"/>
      <c r="M2841" s="77"/>
      <c r="N2841" s="77"/>
      <c r="O2841" s="78"/>
      <c r="P2841" s="310"/>
    </row>
    <row r="2842" spans="1:16" s="72" customFormat="1" ht="15" hidden="1" customHeight="1">
      <c r="A2842" s="8"/>
      <c r="B2842" s="8"/>
      <c r="C2842" s="41">
        <v>9250</v>
      </c>
      <c r="D2842" s="8"/>
      <c r="E2842" s="43"/>
      <c r="F2842" s="43">
        <f t="shared" ref="F2842:O2842" si="1866">SUM(F2843:F2848)</f>
        <v>0</v>
      </c>
      <c r="G2842" s="43">
        <f t="shared" ref="G2842:H2842" si="1867">SUM(G2843:G2848)</f>
        <v>0</v>
      </c>
      <c r="H2842" s="43">
        <f t="shared" si="1867"/>
        <v>0</v>
      </c>
      <c r="I2842" s="43">
        <f t="shared" si="1866"/>
        <v>0</v>
      </c>
      <c r="J2842" s="43">
        <f t="shared" si="1866"/>
        <v>0</v>
      </c>
      <c r="K2842" s="43">
        <f t="shared" ref="K2842:L2842" si="1868">SUM(K2843:K2848)</f>
        <v>0</v>
      </c>
      <c r="L2842" s="43">
        <f t="shared" si="1868"/>
        <v>0</v>
      </c>
      <c r="M2842" s="43">
        <f t="shared" si="1866"/>
        <v>0</v>
      </c>
      <c r="N2842" s="43">
        <f t="shared" si="1866"/>
        <v>0</v>
      </c>
      <c r="O2842" s="43">
        <f t="shared" si="1866"/>
        <v>0</v>
      </c>
      <c r="P2842" s="309"/>
    </row>
    <row r="2843" spans="1:16" s="3" customFormat="1" ht="15" hidden="1" customHeight="1">
      <c r="A2843" s="75"/>
      <c r="B2843" s="75"/>
      <c r="C2843" s="76"/>
      <c r="D2843" s="75" t="s">
        <v>403</v>
      </c>
      <c r="E2843" s="78"/>
      <c r="F2843" s="77">
        <f t="shared" ref="F2843:F2848" si="1869">I2843+O2843</f>
        <v>0</v>
      </c>
      <c r="G2843" s="77">
        <f t="shared" ref="G2843:G2848" si="1870">J2843+P2843</f>
        <v>0</v>
      </c>
      <c r="H2843" s="77">
        <f t="shared" ref="H2843:H2848" si="1871">M2843+Q2843</f>
        <v>0</v>
      </c>
      <c r="I2843" s="77">
        <f t="shared" ref="I2843:I2848" si="1872">SUM(J2843:N2843)</f>
        <v>0</v>
      </c>
      <c r="J2843" s="78"/>
      <c r="K2843" s="78"/>
      <c r="L2843" s="77"/>
      <c r="M2843" s="77"/>
      <c r="N2843" s="77"/>
      <c r="O2843" s="78"/>
      <c r="P2843" s="310"/>
    </row>
    <row r="2844" spans="1:16" s="3" customFormat="1" ht="15" hidden="1" customHeight="1">
      <c r="A2844" s="75"/>
      <c r="B2844" s="75"/>
      <c r="C2844" s="76"/>
      <c r="D2844" s="75" t="s">
        <v>404</v>
      </c>
      <c r="E2844" s="78"/>
      <c r="F2844" s="77">
        <f t="shared" si="1869"/>
        <v>0</v>
      </c>
      <c r="G2844" s="77">
        <f t="shared" si="1870"/>
        <v>0</v>
      </c>
      <c r="H2844" s="77">
        <f t="shared" si="1871"/>
        <v>0</v>
      </c>
      <c r="I2844" s="77">
        <f t="shared" si="1872"/>
        <v>0</v>
      </c>
      <c r="J2844" s="78"/>
      <c r="K2844" s="78"/>
      <c r="L2844" s="77"/>
      <c r="M2844" s="77"/>
      <c r="N2844" s="77"/>
      <c r="O2844" s="78"/>
      <c r="P2844" s="310"/>
    </row>
    <row r="2845" spans="1:16" s="3" customFormat="1" ht="15" hidden="1" customHeight="1">
      <c r="A2845" s="75"/>
      <c r="B2845" s="75"/>
      <c r="C2845" s="76"/>
      <c r="D2845" s="75" t="s">
        <v>405</v>
      </c>
      <c r="E2845" s="78"/>
      <c r="F2845" s="77">
        <f t="shared" si="1869"/>
        <v>0</v>
      </c>
      <c r="G2845" s="77">
        <f t="shared" si="1870"/>
        <v>0</v>
      </c>
      <c r="H2845" s="77">
        <f t="shared" si="1871"/>
        <v>0</v>
      </c>
      <c r="I2845" s="77">
        <f t="shared" si="1872"/>
        <v>0</v>
      </c>
      <c r="J2845" s="78"/>
      <c r="K2845" s="78"/>
      <c r="L2845" s="77"/>
      <c r="M2845" s="77"/>
      <c r="N2845" s="77"/>
      <c r="O2845" s="78"/>
      <c r="P2845" s="310"/>
    </row>
    <row r="2846" spans="1:16" s="3" customFormat="1" ht="15" hidden="1" customHeight="1">
      <c r="A2846" s="75"/>
      <c r="B2846" s="75"/>
      <c r="C2846" s="76"/>
      <c r="D2846" s="75" t="s">
        <v>406</v>
      </c>
      <c r="E2846" s="78"/>
      <c r="F2846" s="77">
        <f t="shared" si="1869"/>
        <v>0</v>
      </c>
      <c r="G2846" s="77">
        <f t="shared" si="1870"/>
        <v>0</v>
      </c>
      <c r="H2846" s="77">
        <f t="shared" si="1871"/>
        <v>0</v>
      </c>
      <c r="I2846" s="77">
        <f t="shared" si="1872"/>
        <v>0</v>
      </c>
      <c r="J2846" s="78"/>
      <c r="K2846" s="78"/>
      <c r="L2846" s="77"/>
      <c r="M2846" s="77"/>
      <c r="N2846" s="77"/>
      <c r="O2846" s="78"/>
      <c r="P2846" s="310"/>
    </row>
    <row r="2847" spans="1:16" s="3" customFormat="1" ht="15" hidden="1" customHeight="1">
      <c r="A2847" s="75"/>
      <c r="B2847" s="75"/>
      <c r="C2847" s="76"/>
      <c r="D2847" s="75" t="s">
        <v>407</v>
      </c>
      <c r="E2847" s="78"/>
      <c r="F2847" s="77">
        <f t="shared" si="1869"/>
        <v>0</v>
      </c>
      <c r="G2847" s="77">
        <f t="shared" si="1870"/>
        <v>0</v>
      </c>
      <c r="H2847" s="77">
        <f t="shared" si="1871"/>
        <v>0</v>
      </c>
      <c r="I2847" s="77">
        <f t="shared" si="1872"/>
        <v>0</v>
      </c>
      <c r="J2847" s="78"/>
      <c r="K2847" s="78"/>
      <c r="L2847" s="77"/>
      <c r="M2847" s="77"/>
      <c r="N2847" s="77"/>
      <c r="O2847" s="78"/>
      <c r="P2847" s="310"/>
    </row>
    <row r="2848" spans="1:16" s="3" customFormat="1" ht="15" hidden="1" customHeight="1">
      <c r="A2848" s="75"/>
      <c r="B2848" s="75"/>
      <c r="C2848" s="76"/>
      <c r="D2848" s="75" t="s">
        <v>408</v>
      </c>
      <c r="E2848" s="78"/>
      <c r="F2848" s="77">
        <f t="shared" si="1869"/>
        <v>0</v>
      </c>
      <c r="G2848" s="77">
        <f t="shared" si="1870"/>
        <v>0</v>
      </c>
      <c r="H2848" s="77">
        <f t="shared" si="1871"/>
        <v>0</v>
      </c>
      <c r="I2848" s="77">
        <f t="shared" si="1872"/>
        <v>0</v>
      </c>
      <c r="J2848" s="78"/>
      <c r="K2848" s="78"/>
      <c r="L2848" s="77"/>
      <c r="M2848" s="77"/>
      <c r="N2848" s="77"/>
      <c r="O2848" s="78"/>
      <c r="P2848" s="310"/>
    </row>
    <row r="2849" spans="1:16" s="72" customFormat="1" ht="15" hidden="1" customHeight="1">
      <c r="A2849" s="8"/>
      <c r="B2849" s="8"/>
      <c r="C2849" s="41">
        <v>9300</v>
      </c>
      <c r="D2849" s="8"/>
      <c r="E2849" s="43"/>
      <c r="F2849" s="40">
        <f t="shared" ref="F2849:O2849" si="1873">SUM(F2850:F2855)</f>
        <v>0</v>
      </c>
      <c r="G2849" s="40">
        <f t="shared" ref="G2849:H2849" si="1874">SUM(G2850:G2855)</f>
        <v>0</v>
      </c>
      <c r="H2849" s="40">
        <f t="shared" si="1874"/>
        <v>0</v>
      </c>
      <c r="I2849" s="40">
        <f t="shared" si="1873"/>
        <v>0</v>
      </c>
      <c r="J2849" s="40">
        <f t="shared" si="1873"/>
        <v>0</v>
      </c>
      <c r="K2849" s="40">
        <f t="shared" ref="K2849:L2849" si="1875">SUM(K2850:K2855)</f>
        <v>0</v>
      </c>
      <c r="L2849" s="40">
        <f t="shared" si="1875"/>
        <v>0</v>
      </c>
      <c r="M2849" s="40">
        <f t="shared" si="1873"/>
        <v>0</v>
      </c>
      <c r="N2849" s="40">
        <f t="shared" si="1873"/>
        <v>0</v>
      </c>
      <c r="O2849" s="40">
        <f t="shared" si="1873"/>
        <v>0</v>
      </c>
      <c r="P2849" s="309"/>
    </row>
    <row r="2850" spans="1:16" s="3" customFormat="1" ht="15" hidden="1" customHeight="1">
      <c r="A2850" s="75"/>
      <c r="B2850" s="75"/>
      <c r="C2850" s="76"/>
      <c r="D2850" s="75" t="s">
        <v>409</v>
      </c>
      <c r="E2850" s="78"/>
      <c r="F2850" s="77">
        <f t="shared" ref="F2850:F2855" si="1876">I2850+O2850</f>
        <v>0</v>
      </c>
      <c r="G2850" s="77">
        <f t="shared" ref="G2850:G2855" si="1877">J2850+P2850</f>
        <v>0</v>
      </c>
      <c r="H2850" s="77">
        <f t="shared" ref="H2850:H2855" si="1878">M2850+Q2850</f>
        <v>0</v>
      </c>
      <c r="I2850" s="77">
        <f t="shared" ref="I2850:I2855" si="1879">SUM(J2850:N2850)</f>
        <v>0</v>
      </c>
      <c r="J2850" s="78"/>
      <c r="K2850" s="78"/>
      <c r="L2850" s="77"/>
      <c r="M2850" s="77"/>
      <c r="N2850" s="77"/>
      <c r="O2850" s="78"/>
      <c r="P2850" s="310"/>
    </row>
    <row r="2851" spans="1:16" s="3" customFormat="1" ht="15" hidden="1" customHeight="1">
      <c r="A2851" s="75"/>
      <c r="B2851" s="75"/>
      <c r="C2851" s="76"/>
      <c r="D2851" s="75" t="s">
        <v>410</v>
      </c>
      <c r="E2851" s="78"/>
      <c r="F2851" s="77">
        <f t="shared" si="1876"/>
        <v>0</v>
      </c>
      <c r="G2851" s="77">
        <f t="shared" si="1877"/>
        <v>0</v>
      </c>
      <c r="H2851" s="77">
        <f t="shared" si="1878"/>
        <v>0</v>
      </c>
      <c r="I2851" s="77">
        <f t="shared" si="1879"/>
        <v>0</v>
      </c>
      <c r="J2851" s="78"/>
      <c r="K2851" s="78"/>
      <c r="L2851" s="77"/>
      <c r="M2851" s="77"/>
      <c r="N2851" s="77"/>
      <c r="O2851" s="78"/>
      <c r="P2851" s="310"/>
    </row>
    <row r="2852" spans="1:16" s="3" customFormat="1" ht="15" hidden="1" customHeight="1">
      <c r="A2852" s="75"/>
      <c r="B2852" s="75"/>
      <c r="C2852" s="76"/>
      <c r="D2852" s="75" t="s">
        <v>411</v>
      </c>
      <c r="E2852" s="78"/>
      <c r="F2852" s="77">
        <f t="shared" si="1876"/>
        <v>0</v>
      </c>
      <c r="G2852" s="77">
        <f t="shared" si="1877"/>
        <v>0</v>
      </c>
      <c r="H2852" s="77">
        <f t="shared" si="1878"/>
        <v>0</v>
      </c>
      <c r="I2852" s="77">
        <f t="shared" si="1879"/>
        <v>0</v>
      </c>
      <c r="J2852" s="78"/>
      <c r="K2852" s="78"/>
      <c r="L2852" s="77"/>
      <c r="M2852" s="77"/>
      <c r="N2852" s="77"/>
      <c r="O2852" s="78"/>
      <c r="P2852" s="310"/>
    </row>
    <row r="2853" spans="1:16" s="3" customFormat="1" ht="15" hidden="1" customHeight="1">
      <c r="A2853" s="75"/>
      <c r="B2853" s="75"/>
      <c r="C2853" s="76"/>
      <c r="D2853" s="75" t="s">
        <v>412</v>
      </c>
      <c r="E2853" s="78"/>
      <c r="F2853" s="77">
        <f t="shared" si="1876"/>
        <v>0</v>
      </c>
      <c r="G2853" s="77">
        <f t="shared" si="1877"/>
        <v>0</v>
      </c>
      <c r="H2853" s="77">
        <f t="shared" si="1878"/>
        <v>0</v>
      </c>
      <c r="I2853" s="77">
        <f t="shared" si="1879"/>
        <v>0</v>
      </c>
      <c r="J2853" s="78"/>
      <c r="K2853" s="78"/>
      <c r="L2853" s="77"/>
      <c r="M2853" s="77"/>
      <c r="N2853" s="77"/>
      <c r="O2853" s="78"/>
      <c r="P2853" s="310"/>
    </row>
    <row r="2854" spans="1:16" s="3" customFormat="1" ht="15" hidden="1" customHeight="1">
      <c r="A2854" s="75"/>
      <c r="B2854" s="75"/>
      <c r="C2854" s="76"/>
      <c r="D2854" s="75" t="s">
        <v>413</v>
      </c>
      <c r="E2854" s="78"/>
      <c r="F2854" s="77">
        <f t="shared" si="1876"/>
        <v>0</v>
      </c>
      <c r="G2854" s="77">
        <f t="shared" si="1877"/>
        <v>0</v>
      </c>
      <c r="H2854" s="77">
        <f t="shared" si="1878"/>
        <v>0</v>
      </c>
      <c r="I2854" s="77">
        <f t="shared" si="1879"/>
        <v>0</v>
      </c>
      <c r="J2854" s="78"/>
      <c r="K2854" s="78"/>
      <c r="L2854" s="77"/>
      <c r="M2854" s="77"/>
      <c r="N2854" s="77"/>
      <c r="O2854" s="78"/>
      <c r="P2854" s="310"/>
    </row>
    <row r="2855" spans="1:16" s="3" customFormat="1" ht="15" hidden="1" customHeight="1">
      <c r="A2855" s="75"/>
      <c r="B2855" s="75"/>
      <c r="C2855" s="76"/>
      <c r="D2855" s="75" t="s">
        <v>414</v>
      </c>
      <c r="E2855" s="78"/>
      <c r="F2855" s="77">
        <f t="shared" si="1876"/>
        <v>0</v>
      </c>
      <c r="G2855" s="77">
        <f t="shared" si="1877"/>
        <v>0</v>
      </c>
      <c r="H2855" s="77">
        <f t="shared" si="1878"/>
        <v>0</v>
      </c>
      <c r="I2855" s="77">
        <f t="shared" si="1879"/>
        <v>0</v>
      </c>
      <c r="J2855" s="78"/>
      <c r="K2855" s="78"/>
      <c r="L2855" s="77"/>
      <c r="M2855" s="77"/>
      <c r="N2855" s="77"/>
      <c r="O2855" s="78"/>
      <c r="P2855" s="310"/>
    </row>
    <row r="2856" spans="1:16" s="72" customFormat="1" ht="15" hidden="1" customHeight="1">
      <c r="A2856" s="8"/>
      <c r="B2856" s="8"/>
      <c r="C2856" s="41">
        <v>9350</v>
      </c>
      <c r="D2856" s="8"/>
      <c r="E2856" s="43"/>
      <c r="F2856" s="43">
        <f t="shared" ref="F2856:O2856" si="1880">SUM(F2857:F2862)</f>
        <v>0</v>
      </c>
      <c r="G2856" s="43">
        <f t="shared" ref="G2856:H2856" si="1881">SUM(G2857:G2862)</f>
        <v>0</v>
      </c>
      <c r="H2856" s="43">
        <f t="shared" si="1881"/>
        <v>0</v>
      </c>
      <c r="I2856" s="43">
        <f t="shared" si="1880"/>
        <v>0</v>
      </c>
      <c r="J2856" s="43">
        <f t="shared" si="1880"/>
        <v>0</v>
      </c>
      <c r="K2856" s="43">
        <f t="shared" ref="K2856:L2856" si="1882">SUM(K2857:K2862)</f>
        <v>0</v>
      </c>
      <c r="L2856" s="43">
        <f t="shared" si="1882"/>
        <v>0</v>
      </c>
      <c r="M2856" s="43">
        <f t="shared" si="1880"/>
        <v>0</v>
      </c>
      <c r="N2856" s="43">
        <f t="shared" si="1880"/>
        <v>0</v>
      </c>
      <c r="O2856" s="43">
        <f t="shared" si="1880"/>
        <v>0</v>
      </c>
      <c r="P2856" s="309"/>
    </row>
    <row r="2857" spans="1:16" s="3" customFormat="1" ht="15" hidden="1" customHeight="1">
      <c r="A2857" s="75"/>
      <c r="B2857" s="75"/>
      <c r="C2857" s="76"/>
      <c r="D2857" s="75" t="s">
        <v>415</v>
      </c>
      <c r="E2857" s="78"/>
      <c r="F2857" s="77">
        <f t="shared" ref="F2857:F2862" si="1883">I2857+O2857</f>
        <v>0</v>
      </c>
      <c r="G2857" s="77">
        <f t="shared" ref="G2857:G2862" si="1884">J2857+P2857</f>
        <v>0</v>
      </c>
      <c r="H2857" s="77">
        <f t="shared" ref="H2857:H2862" si="1885">M2857+Q2857</f>
        <v>0</v>
      </c>
      <c r="I2857" s="77">
        <f t="shared" ref="I2857:I2862" si="1886">SUM(J2857:N2857)</f>
        <v>0</v>
      </c>
      <c r="J2857" s="78"/>
      <c r="K2857" s="78"/>
      <c r="L2857" s="77"/>
      <c r="M2857" s="77"/>
      <c r="N2857" s="77"/>
      <c r="O2857" s="78"/>
      <c r="P2857" s="310"/>
    </row>
    <row r="2858" spans="1:16" s="3" customFormat="1" ht="15" hidden="1" customHeight="1">
      <c r="A2858" s="75"/>
      <c r="B2858" s="75"/>
      <c r="C2858" s="76"/>
      <c r="D2858" s="75" t="s">
        <v>416</v>
      </c>
      <c r="E2858" s="78"/>
      <c r="F2858" s="77">
        <f t="shared" si="1883"/>
        <v>0</v>
      </c>
      <c r="G2858" s="77">
        <f t="shared" si="1884"/>
        <v>0</v>
      </c>
      <c r="H2858" s="77">
        <f t="shared" si="1885"/>
        <v>0</v>
      </c>
      <c r="I2858" s="77">
        <f t="shared" si="1886"/>
        <v>0</v>
      </c>
      <c r="J2858" s="78"/>
      <c r="K2858" s="78"/>
      <c r="L2858" s="77"/>
      <c r="M2858" s="77"/>
      <c r="N2858" s="77"/>
      <c r="O2858" s="78"/>
      <c r="P2858" s="310"/>
    </row>
    <row r="2859" spans="1:16" s="3" customFormat="1" ht="15" hidden="1" customHeight="1">
      <c r="A2859" s="75"/>
      <c r="B2859" s="75"/>
      <c r="C2859" s="76"/>
      <c r="D2859" s="75" t="s">
        <v>417</v>
      </c>
      <c r="E2859" s="78"/>
      <c r="F2859" s="77">
        <f t="shared" si="1883"/>
        <v>0</v>
      </c>
      <c r="G2859" s="77">
        <f t="shared" si="1884"/>
        <v>0</v>
      </c>
      <c r="H2859" s="77">
        <f t="shared" si="1885"/>
        <v>0</v>
      </c>
      <c r="I2859" s="77">
        <f t="shared" si="1886"/>
        <v>0</v>
      </c>
      <c r="J2859" s="78"/>
      <c r="K2859" s="78"/>
      <c r="L2859" s="77"/>
      <c r="M2859" s="77"/>
      <c r="N2859" s="77"/>
      <c r="O2859" s="78"/>
      <c r="P2859" s="310"/>
    </row>
    <row r="2860" spans="1:16" s="3" customFormat="1" ht="15" hidden="1" customHeight="1">
      <c r="A2860" s="75"/>
      <c r="B2860" s="75"/>
      <c r="C2860" s="76"/>
      <c r="D2860" s="75" t="s">
        <v>418</v>
      </c>
      <c r="E2860" s="78"/>
      <c r="F2860" s="77">
        <f t="shared" si="1883"/>
        <v>0</v>
      </c>
      <c r="G2860" s="77">
        <f t="shared" si="1884"/>
        <v>0</v>
      </c>
      <c r="H2860" s="77">
        <f t="shared" si="1885"/>
        <v>0</v>
      </c>
      <c r="I2860" s="77">
        <f t="shared" si="1886"/>
        <v>0</v>
      </c>
      <c r="J2860" s="78"/>
      <c r="K2860" s="78"/>
      <c r="L2860" s="77"/>
      <c r="M2860" s="77"/>
      <c r="N2860" s="77"/>
      <c r="O2860" s="78"/>
      <c r="P2860" s="310"/>
    </row>
    <row r="2861" spans="1:16" s="3" customFormat="1" ht="15" hidden="1" customHeight="1">
      <c r="A2861" s="75"/>
      <c r="B2861" s="75"/>
      <c r="C2861" s="76"/>
      <c r="D2861" s="75" t="s">
        <v>419</v>
      </c>
      <c r="E2861" s="78"/>
      <c r="F2861" s="77">
        <f t="shared" si="1883"/>
        <v>0</v>
      </c>
      <c r="G2861" s="77">
        <f t="shared" si="1884"/>
        <v>0</v>
      </c>
      <c r="H2861" s="77">
        <f t="shared" si="1885"/>
        <v>0</v>
      </c>
      <c r="I2861" s="77">
        <f t="shared" si="1886"/>
        <v>0</v>
      </c>
      <c r="J2861" s="78"/>
      <c r="K2861" s="78"/>
      <c r="L2861" s="77"/>
      <c r="M2861" s="77"/>
      <c r="N2861" s="77"/>
      <c r="O2861" s="78"/>
      <c r="P2861" s="310"/>
    </row>
    <row r="2862" spans="1:16" s="3" customFormat="1" ht="15" hidden="1" customHeight="1">
      <c r="A2862" s="75"/>
      <c r="B2862" s="75"/>
      <c r="C2862" s="76"/>
      <c r="D2862" s="75" t="s">
        <v>420</v>
      </c>
      <c r="E2862" s="78"/>
      <c r="F2862" s="77">
        <f t="shared" si="1883"/>
        <v>0</v>
      </c>
      <c r="G2862" s="77">
        <f t="shared" si="1884"/>
        <v>0</v>
      </c>
      <c r="H2862" s="77">
        <f t="shared" si="1885"/>
        <v>0</v>
      </c>
      <c r="I2862" s="77">
        <f t="shared" si="1886"/>
        <v>0</v>
      </c>
      <c r="J2862" s="78"/>
      <c r="K2862" s="78"/>
      <c r="L2862" s="77"/>
      <c r="M2862" s="77"/>
      <c r="N2862" s="77"/>
      <c r="O2862" s="78"/>
      <c r="P2862" s="310"/>
    </row>
    <row r="2863" spans="1:16" s="72" customFormat="1" ht="15" hidden="1" customHeight="1">
      <c r="A2863" s="8"/>
      <c r="B2863" s="8"/>
      <c r="C2863" s="41">
        <v>9400</v>
      </c>
      <c r="D2863" s="8"/>
      <c r="E2863" s="43"/>
      <c r="F2863" s="40">
        <f t="shared" ref="F2863:O2863" si="1887">SUM(F2864:F2868)</f>
        <v>0</v>
      </c>
      <c r="G2863" s="40">
        <f t="shared" ref="G2863:H2863" si="1888">SUM(G2864:G2868)</f>
        <v>0</v>
      </c>
      <c r="H2863" s="40">
        <f t="shared" si="1888"/>
        <v>0</v>
      </c>
      <c r="I2863" s="40">
        <f t="shared" si="1887"/>
        <v>0</v>
      </c>
      <c r="J2863" s="40">
        <f t="shared" si="1887"/>
        <v>0</v>
      </c>
      <c r="K2863" s="40">
        <f t="shared" ref="K2863:L2863" si="1889">SUM(K2864:K2868)</f>
        <v>0</v>
      </c>
      <c r="L2863" s="40">
        <f t="shared" si="1889"/>
        <v>0</v>
      </c>
      <c r="M2863" s="40">
        <f t="shared" si="1887"/>
        <v>0</v>
      </c>
      <c r="N2863" s="40">
        <f t="shared" si="1887"/>
        <v>0</v>
      </c>
      <c r="O2863" s="40">
        <f t="shared" si="1887"/>
        <v>0</v>
      </c>
      <c r="P2863" s="309"/>
    </row>
    <row r="2864" spans="1:16" s="3" customFormat="1" ht="15" hidden="1" customHeight="1">
      <c r="A2864" s="75"/>
      <c r="B2864" s="75"/>
      <c r="C2864" s="76"/>
      <c r="D2864" s="75" t="s">
        <v>421</v>
      </c>
      <c r="E2864" s="78"/>
      <c r="F2864" s="77">
        <f t="shared" ref="F2864:F2868" si="1890">I2864+O2864</f>
        <v>0</v>
      </c>
      <c r="G2864" s="77">
        <f>J2864+P2864</f>
        <v>0</v>
      </c>
      <c r="H2864" s="77">
        <f>M2864+Q2864</f>
        <v>0</v>
      </c>
      <c r="I2864" s="77">
        <f>SUM(J2864:N2864)</f>
        <v>0</v>
      </c>
      <c r="J2864" s="78"/>
      <c r="K2864" s="78"/>
      <c r="L2864" s="77"/>
      <c r="M2864" s="77"/>
      <c r="N2864" s="77"/>
      <c r="O2864" s="78"/>
      <c r="P2864" s="310"/>
    </row>
    <row r="2865" spans="1:16" s="3" customFormat="1" ht="15" hidden="1" customHeight="1">
      <c r="A2865" s="75"/>
      <c r="B2865" s="75"/>
      <c r="C2865" s="76"/>
      <c r="D2865" s="75" t="s">
        <v>422</v>
      </c>
      <c r="E2865" s="78"/>
      <c r="F2865" s="77">
        <f t="shared" si="1890"/>
        <v>0</v>
      </c>
      <c r="G2865" s="77">
        <f>J2865+P2865</f>
        <v>0</v>
      </c>
      <c r="H2865" s="77">
        <f>M2865+Q2865</f>
        <v>0</v>
      </c>
      <c r="I2865" s="77">
        <f>SUM(J2865:N2865)</f>
        <v>0</v>
      </c>
      <c r="J2865" s="78"/>
      <c r="K2865" s="78"/>
      <c r="L2865" s="77"/>
      <c r="M2865" s="77"/>
      <c r="N2865" s="77"/>
      <c r="O2865" s="78"/>
      <c r="P2865" s="310"/>
    </row>
    <row r="2866" spans="1:16" s="3" customFormat="1" ht="15" hidden="1" customHeight="1">
      <c r="A2866" s="75"/>
      <c r="B2866" s="75"/>
      <c r="C2866" s="76"/>
      <c r="D2866" s="75" t="s">
        <v>423</v>
      </c>
      <c r="E2866" s="78"/>
      <c r="F2866" s="77">
        <f t="shared" si="1890"/>
        <v>0</v>
      </c>
      <c r="G2866" s="77">
        <f>J2866+P2866</f>
        <v>0</v>
      </c>
      <c r="H2866" s="77">
        <f>M2866+Q2866</f>
        <v>0</v>
      </c>
      <c r="I2866" s="77">
        <f>SUM(J2866:N2866)</f>
        <v>0</v>
      </c>
      <c r="J2866" s="78"/>
      <c r="K2866" s="78"/>
      <c r="L2866" s="77"/>
      <c r="M2866" s="77"/>
      <c r="N2866" s="77"/>
      <c r="O2866" s="78"/>
      <c r="P2866" s="310"/>
    </row>
    <row r="2867" spans="1:16" s="3" customFormat="1" ht="15" hidden="1" customHeight="1">
      <c r="A2867" s="75"/>
      <c r="B2867" s="75"/>
      <c r="C2867" s="76"/>
      <c r="D2867" s="75" t="s">
        <v>424</v>
      </c>
      <c r="E2867" s="78"/>
      <c r="F2867" s="77">
        <f t="shared" si="1890"/>
        <v>0</v>
      </c>
      <c r="G2867" s="77">
        <f>J2867+P2867</f>
        <v>0</v>
      </c>
      <c r="H2867" s="77">
        <f>M2867+Q2867</f>
        <v>0</v>
      </c>
      <c r="I2867" s="77">
        <f>SUM(J2867:N2867)</f>
        <v>0</v>
      </c>
      <c r="J2867" s="78"/>
      <c r="K2867" s="78"/>
      <c r="L2867" s="77"/>
      <c r="M2867" s="77"/>
      <c r="N2867" s="77"/>
      <c r="O2867" s="78"/>
      <c r="P2867" s="310"/>
    </row>
    <row r="2868" spans="1:16" s="3" customFormat="1" ht="15" hidden="1" customHeight="1">
      <c r="A2868" s="75"/>
      <c r="B2868" s="75"/>
      <c r="C2868" s="76"/>
      <c r="D2868" s="75" t="s">
        <v>425</v>
      </c>
      <c r="E2868" s="78"/>
      <c r="F2868" s="77">
        <f t="shared" si="1890"/>
        <v>0</v>
      </c>
      <c r="G2868" s="77">
        <f>J2868+P2868</f>
        <v>0</v>
      </c>
      <c r="H2868" s="77">
        <f>M2868+Q2868</f>
        <v>0</v>
      </c>
      <c r="I2868" s="77">
        <f>SUM(J2868:N2868)</f>
        <v>0</v>
      </c>
      <c r="J2868" s="78"/>
      <c r="K2868" s="78"/>
      <c r="L2868" s="77"/>
      <c r="M2868" s="77"/>
      <c r="N2868" s="77"/>
      <c r="O2868" s="78"/>
      <c r="P2868" s="310"/>
    </row>
    <row r="2869" spans="1:16" s="72" customFormat="1" ht="15" hidden="1" customHeight="1">
      <c r="A2869" s="8"/>
      <c r="B2869" s="8"/>
      <c r="C2869" s="41">
        <v>9700</v>
      </c>
      <c r="D2869" s="8"/>
      <c r="E2869" s="43"/>
      <c r="F2869" s="40">
        <f t="shared" ref="F2869:O2869" si="1891">SUM(F2870:F2874)</f>
        <v>0</v>
      </c>
      <c r="G2869" s="40">
        <f t="shared" ref="G2869:H2869" si="1892">SUM(G2870:G2874)</f>
        <v>0</v>
      </c>
      <c r="H2869" s="40">
        <f t="shared" si="1892"/>
        <v>0</v>
      </c>
      <c r="I2869" s="40">
        <f t="shared" si="1891"/>
        <v>0</v>
      </c>
      <c r="J2869" s="40">
        <f t="shared" si="1891"/>
        <v>0</v>
      </c>
      <c r="K2869" s="40">
        <f t="shared" ref="K2869:L2869" si="1893">SUM(K2870:K2874)</f>
        <v>0</v>
      </c>
      <c r="L2869" s="40">
        <f t="shared" si="1893"/>
        <v>0</v>
      </c>
      <c r="M2869" s="40">
        <f t="shared" si="1891"/>
        <v>0</v>
      </c>
      <c r="N2869" s="40">
        <f t="shared" si="1891"/>
        <v>0</v>
      </c>
      <c r="O2869" s="40">
        <f t="shared" si="1891"/>
        <v>0</v>
      </c>
      <c r="P2869" s="309"/>
    </row>
    <row r="2870" spans="1:16" s="3" customFormat="1" ht="15" hidden="1" customHeight="1">
      <c r="A2870" s="75"/>
      <c r="B2870" s="75"/>
      <c r="C2870" s="76"/>
      <c r="D2870" s="75" t="s">
        <v>421</v>
      </c>
      <c r="E2870" s="78"/>
      <c r="F2870" s="77">
        <f t="shared" ref="F2870:F2874" si="1894">I2870+O2870</f>
        <v>0</v>
      </c>
      <c r="G2870" s="77">
        <f>J2870+P2870</f>
        <v>0</v>
      </c>
      <c r="H2870" s="77">
        <f>M2870+Q2870</f>
        <v>0</v>
      </c>
      <c r="I2870" s="77">
        <f>SUM(J2870:N2870)</f>
        <v>0</v>
      </c>
      <c r="J2870" s="78"/>
      <c r="K2870" s="78"/>
      <c r="L2870" s="77"/>
      <c r="M2870" s="77"/>
      <c r="N2870" s="77"/>
      <c r="O2870" s="78"/>
      <c r="P2870" s="310"/>
    </row>
    <row r="2871" spans="1:16" s="3" customFormat="1" ht="15" hidden="1" customHeight="1">
      <c r="A2871" s="75"/>
      <c r="B2871" s="75"/>
      <c r="C2871" s="76"/>
      <c r="D2871" s="75" t="s">
        <v>422</v>
      </c>
      <c r="E2871" s="78"/>
      <c r="F2871" s="77">
        <f t="shared" si="1894"/>
        <v>0</v>
      </c>
      <c r="G2871" s="77">
        <f>J2871+P2871</f>
        <v>0</v>
      </c>
      <c r="H2871" s="77">
        <f>M2871+Q2871</f>
        <v>0</v>
      </c>
      <c r="I2871" s="77">
        <f>SUM(J2871:N2871)</f>
        <v>0</v>
      </c>
      <c r="J2871" s="78"/>
      <c r="K2871" s="78"/>
      <c r="L2871" s="77"/>
      <c r="M2871" s="77"/>
      <c r="N2871" s="77"/>
      <c r="O2871" s="78"/>
      <c r="P2871" s="310"/>
    </row>
    <row r="2872" spans="1:16" s="3" customFormat="1" ht="15" hidden="1" customHeight="1">
      <c r="A2872" s="75"/>
      <c r="B2872" s="75"/>
      <c r="C2872" s="76"/>
      <c r="D2872" s="75" t="s">
        <v>423</v>
      </c>
      <c r="E2872" s="78"/>
      <c r="F2872" s="77">
        <f t="shared" si="1894"/>
        <v>0</v>
      </c>
      <c r="G2872" s="77">
        <f>J2872+P2872</f>
        <v>0</v>
      </c>
      <c r="H2872" s="77">
        <f>M2872+Q2872</f>
        <v>0</v>
      </c>
      <c r="I2872" s="77">
        <f>SUM(J2872:N2872)</f>
        <v>0</v>
      </c>
      <c r="J2872" s="78"/>
      <c r="K2872" s="78"/>
      <c r="L2872" s="77"/>
      <c r="M2872" s="77"/>
      <c r="N2872" s="77"/>
      <c r="O2872" s="78"/>
      <c r="P2872" s="310"/>
    </row>
    <row r="2873" spans="1:16" s="3" customFormat="1" ht="15" hidden="1" customHeight="1">
      <c r="A2873" s="75"/>
      <c r="B2873" s="75"/>
      <c r="C2873" s="76"/>
      <c r="D2873" s="75" t="s">
        <v>424</v>
      </c>
      <c r="E2873" s="78"/>
      <c r="F2873" s="77">
        <f t="shared" si="1894"/>
        <v>0</v>
      </c>
      <c r="G2873" s="77">
        <f>J2873+P2873</f>
        <v>0</v>
      </c>
      <c r="H2873" s="77">
        <f>M2873+Q2873</f>
        <v>0</v>
      </c>
      <c r="I2873" s="77">
        <f>SUM(J2873:N2873)</f>
        <v>0</v>
      </c>
      <c r="J2873" s="78"/>
      <c r="K2873" s="78"/>
      <c r="L2873" s="77"/>
      <c r="M2873" s="77"/>
      <c r="N2873" s="77"/>
      <c r="O2873" s="78"/>
      <c r="P2873" s="310"/>
    </row>
    <row r="2874" spans="1:16" s="3" customFormat="1" ht="15" hidden="1" customHeight="1">
      <c r="A2874" s="75"/>
      <c r="B2874" s="75"/>
      <c r="C2874" s="76"/>
      <c r="D2874" s="75" t="s">
        <v>425</v>
      </c>
      <c r="E2874" s="78"/>
      <c r="F2874" s="77">
        <f t="shared" si="1894"/>
        <v>0</v>
      </c>
      <c r="G2874" s="77">
        <f>J2874+P2874</f>
        <v>0</v>
      </c>
      <c r="H2874" s="77">
        <f>M2874+Q2874</f>
        <v>0</v>
      </c>
      <c r="I2874" s="77">
        <f>SUM(J2874:N2874)</f>
        <v>0</v>
      </c>
      <c r="J2874" s="78"/>
      <c r="K2874" s="78"/>
      <c r="L2874" s="77"/>
      <c r="M2874" s="77"/>
      <c r="N2874" s="77"/>
      <c r="O2874" s="78"/>
      <c r="P2874" s="310"/>
    </row>
    <row r="2875" spans="1:16" s="71" customFormat="1" ht="15" hidden="1" customHeight="1">
      <c r="A2875" s="108" t="s">
        <v>430</v>
      </c>
      <c r="B2875" s="114" t="s">
        <v>432</v>
      </c>
      <c r="C2875" s="109"/>
      <c r="D2875" s="110"/>
      <c r="E2875" s="73"/>
      <c r="F2875" s="111">
        <f t="shared" ref="F2875:O2875" si="1895">F2876+F2882+F2885+F2903+F2910+F2915+F2924+F2930+F2933+F2941+F2948+F2953+F2971+F2981+F2988+F2999+F3007+F3015+F3036+F3053+F3059+F3077+F3082+F3094+F3101+F3109+F3112+F3116+F3121+F3128+F3132+F3148+F3154+F3158+F3164+F3176+F3182+F3188+F3194+F3208+F3223+F3229+F3235+F3241+F3251+F3257+F3263+F3268+F3274+F3290+F3311+F3317+F3324+F3331+F3338+F3344</f>
        <v>0</v>
      </c>
      <c r="G2875" s="111">
        <f t="shared" ref="G2875:H2875" si="1896">G2876+G2882+G2885+G2903+G2910+G2915+G2924+G2930+G2933+G2941+G2948+G2953+G2971+G2981+G2988+G2999+G3007+G3015+G3036+G3053+G3059+G3077+G3082+G3094+G3101+G3109+G3112+G3116+G3121+G3128+G3132+G3148+G3154+G3158+G3164+G3176+G3182+G3188+G3194+G3208+G3223+G3229+G3235+G3241+G3251+G3257+G3263+G3268+G3274+G3290+G3311+G3317+G3324+G3331+G3338+G3344</f>
        <v>0</v>
      </c>
      <c r="H2875" s="111">
        <f t="shared" si="1896"/>
        <v>0</v>
      </c>
      <c r="I2875" s="111">
        <f t="shared" si="1895"/>
        <v>0</v>
      </c>
      <c r="J2875" s="111">
        <f t="shared" si="1895"/>
        <v>0</v>
      </c>
      <c r="K2875" s="111">
        <f t="shared" ref="K2875:L2875" si="1897">K2876+K2882+K2885+K2903+K2910+K2915+K2924+K2930+K2933+K2941+K2948+K2953+K2971+K2981+K2988+K2999+K3007+K3015+K3036+K3053+K3059+K3077+K3082+K3094+K3101+K3109+K3112+K3116+K3121+K3128+K3132+K3148+K3154+K3158+K3164+K3176+K3182+K3188+K3194+K3208+K3223+K3229+K3235+K3241+K3251+K3257+K3263+K3268+K3274+K3290+K3311+K3317+K3324+K3331+K3338+K3344</f>
        <v>0</v>
      </c>
      <c r="L2875" s="111">
        <f t="shared" si="1897"/>
        <v>0</v>
      </c>
      <c r="M2875" s="111">
        <f t="shared" si="1895"/>
        <v>0</v>
      </c>
      <c r="N2875" s="111">
        <f t="shared" si="1895"/>
        <v>0</v>
      </c>
      <c r="O2875" s="111">
        <f t="shared" si="1895"/>
        <v>0</v>
      </c>
      <c r="P2875" s="309"/>
    </row>
    <row r="2876" spans="1:16" s="6" customFormat="1" ht="14.25" hidden="1" customHeight="1">
      <c r="A2876" s="46"/>
      <c r="B2876" s="46"/>
      <c r="C2876" s="47">
        <v>6000</v>
      </c>
      <c r="D2876" s="52"/>
      <c r="E2876" s="48"/>
      <c r="F2876" s="50">
        <f t="shared" ref="F2876:O2876" si="1898">SUM(F2877:F2881)</f>
        <v>0</v>
      </c>
      <c r="G2876" s="50">
        <f t="shared" ref="G2876:H2876" si="1899">SUM(G2877:G2881)</f>
        <v>0</v>
      </c>
      <c r="H2876" s="50">
        <f t="shared" si="1899"/>
        <v>0</v>
      </c>
      <c r="I2876" s="50">
        <f t="shared" si="1898"/>
        <v>0</v>
      </c>
      <c r="J2876" s="50">
        <f t="shared" si="1898"/>
        <v>0</v>
      </c>
      <c r="K2876" s="50">
        <f t="shared" ref="K2876:L2876" si="1900">SUM(K2877:K2881)</f>
        <v>0</v>
      </c>
      <c r="L2876" s="50">
        <f t="shared" si="1900"/>
        <v>0</v>
      </c>
      <c r="M2876" s="50">
        <f t="shared" si="1898"/>
        <v>0</v>
      </c>
      <c r="N2876" s="50">
        <f t="shared" si="1898"/>
        <v>0</v>
      </c>
      <c r="O2876" s="50">
        <f t="shared" si="1898"/>
        <v>0</v>
      </c>
      <c r="P2876" s="309"/>
    </row>
    <row r="2877" spans="1:16" s="3" customFormat="1" ht="15" hidden="1" customHeight="1">
      <c r="A2877" s="75"/>
      <c r="B2877" s="75"/>
      <c r="C2877" s="76"/>
      <c r="D2877" s="75" t="s">
        <v>12</v>
      </c>
      <c r="E2877" s="79"/>
      <c r="F2877" s="77">
        <f t="shared" ref="F2877:F2881" si="1901">I2877+O2877</f>
        <v>0</v>
      </c>
      <c r="G2877" s="77">
        <f>J2877+P2877</f>
        <v>0</v>
      </c>
      <c r="H2877" s="77">
        <f>M2877+Q2877</f>
        <v>0</v>
      </c>
      <c r="I2877" s="77">
        <f>SUM(J2877:N2877)</f>
        <v>0</v>
      </c>
      <c r="J2877" s="78"/>
      <c r="K2877" s="78"/>
      <c r="L2877" s="77"/>
      <c r="M2877" s="77"/>
      <c r="N2877" s="77"/>
      <c r="O2877" s="78"/>
      <c r="P2877" s="310"/>
    </row>
    <row r="2878" spans="1:16" s="3" customFormat="1" ht="15" hidden="1" customHeight="1">
      <c r="A2878" s="75"/>
      <c r="B2878" s="75"/>
      <c r="C2878" s="76"/>
      <c r="D2878" s="75" t="s">
        <v>13</v>
      </c>
      <c r="E2878" s="79"/>
      <c r="F2878" s="77">
        <f t="shared" si="1901"/>
        <v>0</v>
      </c>
      <c r="G2878" s="77">
        <f>J2878+P2878</f>
        <v>0</v>
      </c>
      <c r="H2878" s="77">
        <f>M2878+Q2878</f>
        <v>0</v>
      </c>
      <c r="I2878" s="77">
        <f>SUM(J2878:N2878)</f>
        <v>0</v>
      </c>
      <c r="J2878" s="78"/>
      <c r="K2878" s="78"/>
      <c r="L2878" s="77"/>
      <c r="M2878" s="77"/>
      <c r="N2878" s="77"/>
      <c r="O2878" s="78"/>
      <c r="P2878" s="310"/>
    </row>
    <row r="2879" spans="1:16" s="3" customFormat="1" ht="15" hidden="1" customHeight="1">
      <c r="A2879" s="75"/>
      <c r="B2879" s="75"/>
      <c r="C2879" s="76"/>
      <c r="D2879" s="75" t="s">
        <v>14</v>
      </c>
      <c r="E2879" s="79"/>
      <c r="F2879" s="77">
        <f t="shared" si="1901"/>
        <v>0</v>
      </c>
      <c r="G2879" s="77">
        <f>J2879+P2879</f>
        <v>0</v>
      </c>
      <c r="H2879" s="77">
        <f>M2879+Q2879</f>
        <v>0</v>
      </c>
      <c r="I2879" s="77">
        <f>SUM(J2879:N2879)</f>
        <v>0</v>
      </c>
      <c r="J2879" s="78"/>
      <c r="K2879" s="78"/>
      <c r="L2879" s="77"/>
      <c r="M2879" s="77"/>
      <c r="N2879" s="77"/>
      <c r="O2879" s="78"/>
      <c r="P2879" s="310"/>
    </row>
    <row r="2880" spans="1:16" s="3" customFormat="1" ht="15" hidden="1" customHeight="1">
      <c r="A2880" s="75"/>
      <c r="B2880" s="75"/>
      <c r="C2880" s="76"/>
      <c r="D2880" s="75" t="s">
        <v>15</v>
      </c>
      <c r="E2880" s="79"/>
      <c r="F2880" s="77">
        <f t="shared" si="1901"/>
        <v>0</v>
      </c>
      <c r="G2880" s="77">
        <f>J2880+P2880</f>
        <v>0</v>
      </c>
      <c r="H2880" s="77">
        <f>M2880+Q2880</f>
        <v>0</v>
      </c>
      <c r="I2880" s="77">
        <f>SUM(J2880:N2880)</f>
        <v>0</v>
      </c>
      <c r="J2880" s="78"/>
      <c r="K2880" s="78"/>
      <c r="L2880" s="77"/>
      <c r="M2880" s="77"/>
      <c r="N2880" s="77"/>
      <c r="O2880" s="78"/>
      <c r="P2880" s="310"/>
    </row>
    <row r="2881" spans="1:16" s="3" customFormat="1" ht="15" hidden="1" customHeight="1">
      <c r="A2881" s="75"/>
      <c r="B2881" s="75"/>
      <c r="C2881" s="76"/>
      <c r="D2881" s="75" t="s">
        <v>16</v>
      </c>
      <c r="E2881" s="79"/>
      <c r="F2881" s="77">
        <f t="shared" si="1901"/>
        <v>0</v>
      </c>
      <c r="G2881" s="77">
        <f>J2881+P2881</f>
        <v>0</v>
      </c>
      <c r="H2881" s="77">
        <f>M2881+Q2881</f>
        <v>0</v>
      </c>
      <c r="I2881" s="77">
        <f>SUM(J2881:N2881)</f>
        <v>0</v>
      </c>
      <c r="J2881" s="78"/>
      <c r="K2881" s="78"/>
      <c r="L2881" s="77"/>
      <c r="M2881" s="77"/>
      <c r="N2881" s="77"/>
      <c r="O2881" s="78"/>
      <c r="P2881" s="310"/>
    </row>
    <row r="2882" spans="1:16" s="6" customFormat="1" ht="14.25" hidden="1" customHeight="1">
      <c r="A2882" s="8"/>
      <c r="B2882" s="8"/>
      <c r="C2882" s="41">
        <v>6050</v>
      </c>
      <c r="D2882" s="8"/>
      <c r="E2882" s="44"/>
      <c r="F2882" s="40">
        <f t="shared" ref="F2882:O2882" si="1902">SUM(F2883:F2884)</f>
        <v>0</v>
      </c>
      <c r="G2882" s="40">
        <f t="shared" ref="G2882:H2882" si="1903">SUM(G2883:G2884)</f>
        <v>0</v>
      </c>
      <c r="H2882" s="40">
        <f t="shared" si="1903"/>
        <v>0</v>
      </c>
      <c r="I2882" s="40">
        <f t="shared" si="1902"/>
        <v>0</v>
      </c>
      <c r="J2882" s="40">
        <f t="shared" si="1902"/>
        <v>0</v>
      </c>
      <c r="K2882" s="40">
        <f t="shared" ref="K2882:L2882" si="1904">SUM(K2883:K2884)</f>
        <v>0</v>
      </c>
      <c r="L2882" s="40">
        <f t="shared" si="1904"/>
        <v>0</v>
      </c>
      <c r="M2882" s="40">
        <f t="shared" si="1902"/>
        <v>0</v>
      </c>
      <c r="N2882" s="40">
        <f t="shared" si="1902"/>
        <v>0</v>
      </c>
      <c r="O2882" s="40">
        <f t="shared" si="1902"/>
        <v>0</v>
      </c>
      <c r="P2882" s="309"/>
    </row>
    <row r="2883" spans="1:16" s="3" customFormat="1" ht="15" hidden="1" customHeight="1">
      <c r="A2883" s="75"/>
      <c r="B2883" s="75"/>
      <c r="C2883" s="76"/>
      <c r="D2883" s="75" t="s">
        <v>17</v>
      </c>
      <c r="E2883" s="79"/>
      <c r="F2883" s="77">
        <f>I2883+O2883</f>
        <v>0</v>
      </c>
      <c r="G2883" s="77">
        <f>J2883+P2883</f>
        <v>0</v>
      </c>
      <c r="H2883" s="77">
        <f>M2883+Q2883</f>
        <v>0</v>
      </c>
      <c r="I2883" s="77">
        <f>SUM(J2883:N2883)</f>
        <v>0</v>
      </c>
      <c r="J2883" s="78"/>
      <c r="K2883" s="78"/>
      <c r="L2883" s="77"/>
      <c r="M2883" s="77"/>
      <c r="N2883" s="77"/>
      <c r="O2883" s="78"/>
      <c r="P2883" s="310"/>
    </row>
    <row r="2884" spans="1:16" s="3" customFormat="1" ht="15" hidden="1" customHeight="1">
      <c r="A2884" s="75"/>
      <c r="B2884" s="75"/>
      <c r="C2884" s="76"/>
      <c r="D2884" s="75" t="s">
        <v>18</v>
      </c>
      <c r="E2884" s="79"/>
      <c r="F2884" s="77">
        <f>I2884+O2884</f>
        <v>0</v>
      </c>
      <c r="G2884" s="77">
        <f>J2884+P2884</f>
        <v>0</v>
      </c>
      <c r="H2884" s="77">
        <f>M2884+Q2884</f>
        <v>0</v>
      </c>
      <c r="I2884" s="77">
        <f>SUM(J2884:N2884)</f>
        <v>0</v>
      </c>
      <c r="J2884" s="78"/>
      <c r="K2884" s="78"/>
      <c r="L2884" s="77"/>
      <c r="M2884" s="77"/>
      <c r="N2884" s="77"/>
      <c r="O2884" s="78"/>
      <c r="P2884" s="310"/>
    </row>
    <row r="2885" spans="1:16" s="6" customFormat="1" ht="15" hidden="1" customHeight="1">
      <c r="A2885" s="108"/>
      <c r="B2885" s="108"/>
      <c r="C2885" s="112">
        <v>6100</v>
      </c>
      <c r="D2885" s="108"/>
      <c r="E2885" s="73"/>
      <c r="F2885" s="1">
        <f t="shared" ref="F2885:O2885" si="1905">SUM(F2886:F2902)</f>
        <v>0</v>
      </c>
      <c r="G2885" s="1">
        <f t="shared" ref="G2885:H2885" si="1906">SUM(G2886:G2902)</f>
        <v>0</v>
      </c>
      <c r="H2885" s="1">
        <f t="shared" si="1906"/>
        <v>0</v>
      </c>
      <c r="I2885" s="1">
        <f t="shared" si="1905"/>
        <v>0</v>
      </c>
      <c r="J2885" s="1">
        <f t="shared" si="1905"/>
        <v>0</v>
      </c>
      <c r="K2885" s="1">
        <f t="shared" ref="K2885:L2885" si="1907">SUM(K2886:K2902)</f>
        <v>0</v>
      </c>
      <c r="L2885" s="1">
        <f t="shared" si="1907"/>
        <v>0</v>
      </c>
      <c r="M2885" s="1">
        <f t="shared" si="1905"/>
        <v>0</v>
      </c>
      <c r="N2885" s="1">
        <f t="shared" si="1905"/>
        <v>0</v>
      </c>
      <c r="O2885" s="1">
        <f t="shared" si="1905"/>
        <v>0</v>
      </c>
      <c r="P2885" s="309"/>
    </row>
    <row r="2886" spans="1:16" s="3" customFormat="1" ht="15" hidden="1" customHeight="1">
      <c r="A2886" s="80"/>
      <c r="B2886" s="80"/>
      <c r="C2886" s="81"/>
      <c r="D2886" s="80" t="s">
        <v>19</v>
      </c>
      <c r="E2886" s="89"/>
      <c r="F2886" s="83">
        <f t="shared" ref="F2886:F2902" si="1908">I2886+O2886</f>
        <v>0</v>
      </c>
      <c r="G2886" s="83">
        <f t="shared" ref="G2886:G2902" si="1909">J2886+P2886</f>
        <v>0</v>
      </c>
      <c r="H2886" s="83">
        <f t="shared" ref="H2886:H2902" si="1910">M2886+Q2886</f>
        <v>0</v>
      </c>
      <c r="I2886" s="83">
        <f t="shared" ref="I2886:I2902" si="1911">SUM(J2886:N2886)</f>
        <v>0</v>
      </c>
      <c r="J2886" s="84"/>
      <c r="K2886" s="84"/>
      <c r="L2886" s="83"/>
      <c r="M2886" s="83"/>
      <c r="N2886" s="83"/>
      <c r="O2886" s="84"/>
      <c r="P2886" s="310"/>
    </row>
    <row r="2887" spans="1:16" s="3" customFormat="1" ht="15" hidden="1" customHeight="1">
      <c r="A2887" s="75"/>
      <c r="B2887" s="75"/>
      <c r="C2887" s="76"/>
      <c r="D2887" s="75" t="s">
        <v>20</v>
      </c>
      <c r="E2887" s="79"/>
      <c r="F2887" s="77">
        <f t="shared" si="1908"/>
        <v>0</v>
      </c>
      <c r="G2887" s="77">
        <f t="shared" si="1909"/>
        <v>0</v>
      </c>
      <c r="H2887" s="77">
        <f t="shared" si="1910"/>
        <v>0</v>
      </c>
      <c r="I2887" s="77">
        <f t="shared" si="1911"/>
        <v>0</v>
      </c>
      <c r="J2887" s="78"/>
      <c r="K2887" s="78"/>
      <c r="L2887" s="77"/>
      <c r="M2887" s="77"/>
      <c r="N2887" s="77"/>
      <c r="O2887" s="78"/>
      <c r="P2887" s="310"/>
    </row>
    <row r="2888" spans="1:16" s="3" customFormat="1" ht="15" hidden="1" customHeight="1">
      <c r="A2888" s="75"/>
      <c r="B2888" s="75"/>
      <c r="C2888" s="76"/>
      <c r="D2888" s="75" t="s">
        <v>21</v>
      </c>
      <c r="E2888" s="79"/>
      <c r="F2888" s="77">
        <f t="shared" si="1908"/>
        <v>0</v>
      </c>
      <c r="G2888" s="77">
        <f t="shared" si="1909"/>
        <v>0</v>
      </c>
      <c r="H2888" s="77">
        <f t="shared" si="1910"/>
        <v>0</v>
      </c>
      <c r="I2888" s="77">
        <f t="shared" si="1911"/>
        <v>0</v>
      </c>
      <c r="J2888" s="78"/>
      <c r="K2888" s="78"/>
      <c r="L2888" s="77"/>
      <c r="M2888" s="77"/>
      <c r="N2888" s="77"/>
      <c r="O2888" s="78"/>
      <c r="P2888" s="310"/>
    </row>
    <row r="2889" spans="1:16" s="3" customFormat="1" ht="15" hidden="1" customHeight="1">
      <c r="A2889" s="75"/>
      <c r="B2889" s="75"/>
      <c r="C2889" s="76"/>
      <c r="D2889" s="75" t="s">
        <v>22</v>
      </c>
      <c r="E2889" s="79"/>
      <c r="F2889" s="77">
        <f t="shared" si="1908"/>
        <v>0</v>
      </c>
      <c r="G2889" s="77">
        <f t="shared" si="1909"/>
        <v>0</v>
      </c>
      <c r="H2889" s="77">
        <f t="shared" si="1910"/>
        <v>0</v>
      </c>
      <c r="I2889" s="77">
        <f t="shared" si="1911"/>
        <v>0</v>
      </c>
      <c r="J2889" s="78"/>
      <c r="K2889" s="78"/>
      <c r="L2889" s="77"/>
      <c r="M2889" s="77"/>
      <c r="N2889" s="77"/>
      <c r="O2889" s="78"/>
      <c r="P2889" s="310"/>
    </row>
    <row r="2890" spans="1:16" s="3" customFormat="1" ht="15" hidden="1" customHeight="1">
      <c r="A2890" s="75"/>
      <c r="B2890" s="75"/>
      <c r="C2890" s="76"/>
      <c r="D2890" s="75" t="s">
        <v>23</v>
      </c>
      <c r="E2890" s="79"/>
      <c r="F2890" s="77">
        <f t="shared" si="1908"/>
        <v>0</v>
      </c>
      <c r="G2890" s="77">
        <f t="shared" si="1909"/>
        <v>0</v>
      </c>
      <c r="H2890" s="77">
        <f t="shared" si="1910"/>
        <v>0</v>
      </c>
      <c r="I2890" s="77">
        <f t="shared" si="1911"/>
        <v>0</v>
      </c>
      <c r="J2890" s="78"/>
      <c r="K2890" s="78"/>
      <c r="L2890" s="77"/>
      <c r="M2890" s="77"/>
      <c r="N2890" s="77"/>
      <c r="O2890" s="78"/>
      <c r="P2890" s="310"/>
    </row>
    <row r="2891" spans="1:16" s="3" customFormat="1" ht="15" hidden="1" customHeight="1">
      <c r="A2891" s="75"/>
      <c r="B2891" s="75"/>
      <c r="C2891" s="76"/>
      <c r="D2891" s="75" t="s">
        <v>24</v>
      </c>
      <c r="E2891" s="79"/>
      <c r="F2891" s="77">
        <f t="shared" si="1908"/>
        <v>0</v>
      </c>
      <c r="G2891" s="77">
        <f t="shared" si="1909"/>
        <v>0</v>
      </c>
      <c r="H2891" s="77">
        <f t="shared" si="1910"/>
        <v>0</v>
      </c>
      <c r="I2891" s="77">
        <f t="shared" si="1911"/>
        <v>0</v>
      </c>
      <c r="J2891" s="78"/>
      <c r="K2891" s="78"/>
      <c r="L2891" s="77"/>
      <c r="M2891" s="77"/>
      <c r="N2891" s="77"/>
      <c r="O2891" s="78"/>
      <c r="P2891" s="310"/>
    </row>
    <row r="2892" spans="1:16" s="3" customFormat="1" ht="15" hidden="1" customHeight="1">
      <c r="A2892" s="75"/>
      <c r="B2892" s="75"/>
      <c r="C2892" s="76"/>
      <c r="D2892" s="75" t="s">
        <v>25</v>
      </c>
      <c r="E2892" s="79"/>
      <c r="F2892" s="77">
        <f t="shared" si="1908"/>
        <v>0</v>
      </c>
      <c r="G2892" s="77">
        <f t="shared" si="1909"/>
        <v>0</v>
      </c>
      <c r="H2892" s="77">
        <f t="shared" si="1910"/>
        <v>0</v>
      </c>
      <c r="I2892" s="77">
        <f t="shared" si="1911"/>
        <v>0</v>
      </c>
      <c r="J2892" s="78"/>
      <c r="K2892" s="78"/>
      <c r="L2892" s="77"/>
      <c r="M2892" s="77"/>
      <c r="N2892" s="77"/>
      <c r="O2892" s="78"/>
      <c r="P2892" s="310"/>
    </row>
    <row r="2893" spans="1:16" s="3" customFormat="1" ht="15" hidden="1" customHeight="1">
      <c r="A2893" s="75"/>
      <c r="B2893" s="75"/>
      <c r="C2893" s="76"/>
      <c r="D2893" s="75" t="s">
        <v>26</v>
      </c>
      <c r="E2893" s="79"/>
      <c r="F2893" s="77">
        <f t="shared" si="1908"/>
        <v>0</v>
      </c>
      <c r="G2893" s="77">
        <f t="shared" si="1909"/>
        <v>0</v>
      </c>
      <c r="H2893" s="77">
        <f t="shared" si="1910"/>
        <v>0</v>
      </c>
      <c r="I2893" s="77">
        <f t="shared" si="1911"/>
        <v>0</v>
      </c>
      <c r="J2893" s="78"/>
      <c r="K2893" s="78"/>
      <c r="L2893" s="77"/>
      <c r="M2893" s="77"/>
      <c r="N2893" s="77"/>
      <c r="O2893" s="78"/>
      <c r="P2893" s="310"/>
    </row>
    <row r="2894" spans="1:16" s="3" customFormat="1" ht="15" hidden="1" customHeight="1">
      <c r="A2894" s="75"/>
      <c r="B2894" s="75"/>
      <c r="C2894" s="76"/>
      <c r="D2894" s="75" t="s">
        <v>27</v>
      </c>
      <c r="E2894" s="79"/>
      <c r="F2894" s="77">
        <f t="shared" si="1908"/>
        <v>0</v>
      </c>
      <c r="G2894" s="77">
        <f t="shared" si="1909"/>
        <v>0</v>
      </c>
      <c r="H2894" s="77">
        <f t="shared" si="1910"/>
        <v>0</v>
      </c>
      <c r="I2894" s="77">
        <f t="shared" si="1911"/>
        <v>0</v>
      </c>
      <c r="J2894" s="78"/>
      <c r="K2894" s="78"/>
      <c r="L2894" s="77"/>
      <c r="M2894" s="77"/>
      <c r="N2894" s="77"/>
      <c r="O2894" s="78"/>
      <c r="P2894" s="310"/>
    </row>
    <row r="2895" spans="1:16" s="3" customFormat="1" ht="15" hidden="1" customHeight="1">
      <c r="A2895" s="75"/>
      <c r="B2895" s="75"/>
      <c r="C2895" s="76"/>
      <c r="D2895" s="75" t="s">
        <v>28</v>
      </c>
      <c r="E2895" s="79"/>
      <c r="F2895" s="77">
        <f t="shared" si="1908"/>
        <v>0</v>
      </c>
      <c r="G2895" s="77">
        <f t="shared" si="1909"/>
        <v>0</v>
      </c>
      <c r="H2895" s="77">
        <f t="shared" si="1910"/>
        <v>0</v>
      </c>
      <c r="I2895" s="77">
        <f t="shared" si="1911"/>
        <v>0</v>
      </c>
      <c r="J2895" s="78"/>
      <c r="K2895" s="78"/>
      <c r="L2895" s="77"/>
      <c r="M2895" s="77"/>
      <c r="N2895" s="77"/>
      <c r="O2895" s="78"/>
      <c r="P2895" s="310"/>
    </row>
    <row r="2896" spans="1:16" s="3" customFormat="1" ht="15" hidden="1" customHeight="1">
      <c r="A2896" s="75"/>
      <c r="B2896" s="75"/>
      <c r="C2896" s="76"/>
      <c r="D2896" s="75" t="s">
        <v>29</v>
      </c>
      <c r="E2896" s="79"/>
      <c r="F2896" s="77">
        <f t="shared" si="1908"/>
        <v>0</v>
      </c>
      <c r="G2896" s="77">
        <f t="shared" si="1909"/>
        <v>0</v>
      </c>
      <c r="H2896" s="77">
        <f t="shared" si="1910"/>
        <v>0</v>
      </c>
      <c r="I2896" s="77">
        <f t="shared" si="1911"/>
        <v>0</v>
      </c>
      <c r="J2896" s="78"/>
      <c r="K2896" s="78"/>
      <c r="L2896" s="77"/>
      <c r="M2896" s="77"/>
      <c r="N2896" s="77"/>
      <c r="O2896" s="78"/>
      <c r="P2896" s="310"/>
    </row>
    <row r="2897" spans="1:16" s="6" customFormat="1" ht="15" hidden="1" customHeight="1">
      <c r="A2897" s="75"/>
      <c r="B2897" s="75"/>
      <c r="C2897" s="76"/>
      <c r="D2897" s="75" t="s">
        <v>30</v>
      </c>
      <c r="E2897" s="73"/>
      <c r="F2897" s="77">
        <f t="shared" si="1908"/>
        <v>0</v>
      </c>
      <c r="G2897" s="77">
        <f t="shared" si="1909"/>
        <v>0</v>
      </c>
      <c r="H2897" s="77">
        <f t="shared" si="1910"/>
        <v>0</v>
      </c>
      <c r="I2897" s="77">
        <f t="shared" si="1911"/>
        <v>0</v>
      </c>
      <c r="J2897" s="78"/>
      <c r="K2897" s="78"/>
      <c r="L2897" s="77"/>
      <c r="M2897" s="77"/>
      <c r="N2897" s="77"/>
      <c r="O2897" s="78"/>
      <c r="P2897" s="309"/>
    </row>
    <row r="2898" spans="1:16" s="3" customFormat="1" ht="15" hidden="1" customHeight="1">
      <c r="A2898" s="80"/>
      <c r="B2898" s="80"/>
      <c r="C2898" s="81"/>
      <c r="D2898" s="80" t="s">
        <v>31</v>
      </c>
      <c r="E2898" s="89"/>
      <c r="F2898" s="83">
        <f t="shared" si="1908"/>
        <v>0</v>
      </c>
      <c r="G2898" s="83">
        <f t="shared" si="1909"/>
        <v>0</v>
      </c>
      <c r="H2898" s="83">
        <f t="shared" si="1910"/>
        <v>0</v>
      </c>
      <c r="I2898" s="83">
        <f t="shared" si="1911"/>
        <v>0</v>
      </c>
      <c r="J2898" s="84"/>
      <c r="K2898" s="84"/>
      <c r="L2898" s="83"/>
      <c r="M2898" s="83"/>
      <c r="N2898" s="83"/>
      <c r="O2898" s="84"/>
      <c r="P2898" s="310"/>
    </row>
    <row r="2899" spans="1:16" s="3" customFormat="1" ht="15" hidden="1" customHeight="1">
      <c r="A2899" s="75"/>
      <c r="B2899" s="75"/>
      <c r="C2899" s="76"/>
      <c r="D2899" s="75" t="s">
        <v>32</v>
      </c>
      <c r="E2899" s="79"/>
      <c r="F2899" s="77">
        <f t="shared" si="1908"/>
        <v>0</v>
      </c>
      <c r="G2899" s="77">
        <f t="shared" si="1909"/>
        <v>0</v>
      </c>
      <c r="H2899" s="77">
        <f t="shared" si="1910"/>
        <v>0</v>
      </c>
      <c r="I2899" s="77">
        <f t="shared" si="1911"/>
        <v>0</v>
      </c>
      <c r="J2899" s="78"/>
      <c r="K2899" s="78"/>
      <c r="L2899" s="77"/>
      <c r="M2899" s="77"/>
      <c r="N2899" s="77"/>
      <c r="O2899" s="78"/>
      <c r="P2899" s="310"/>
    </row>
    <row r="2900" spans="1:16" s="3" customFormat="1" ht="15" hidden="1" customHeight="1">
      <c r="A2900" s="75"/>
      <c r="B2900" s="75"/>
      <c r="C2900" s="76"/>
      <c r="D2900" s="75" t="s">
        <v>33</v>
      </c>
      <c r="E2900" s="79"/>
      <c r="F2900" s="77">
        <f t="shared" si="1908"/>
        <v>0</v>
      </c>
      <c r="G2900" s="77">
        <f t="shared" si="1909"/>
        <v>0</v>
      </c>
      <c r="H2900" s="77">
        <f t="shared" si="1910"/>
        <v>0</v>
      </c>
      <c r="I2900" s="77">
        <f t="shared" si="1911"/>
        <v>0</v>
      </c>
      <c r="J2900" s="78"/>
      <c r="K2900" s="78"/>
      <c r="L2900" s="77"/>
      <c r="M2900" s="77"/>
      <c r="N2900" s="77"/>
      <c r="O2900" s="78"/>
      <c r="P2900" s="310"/>
    </row>
    <row r="2901" spans="1:16" s="3" customFormat="1" ht="15" hidden="1" customHeight="1">
      <c r="A2901" s="75"/>
      <c r="B2901" s="75"/>
      <c r="C2901" s="76"/>
      <c r="D2901" s="75" t="s">
        <v>34</v>
      </c>
      <c r="E2901" s="79"/>
      <c r="F2901" s="77">
        <f t="shared" si="1908"/>
        <v>0</v>
      </c>
      <c r="G2901" s="77">
        <f t="shared" si="1909"/>
        <v>0</v>
      </c>
      <c r="H2901" s="77">
        <f t="shared" si="1910"/>
        <v>0</v>
      </c>
      <c r="I2901" s="77">
        <f t="shared" si="1911"/>
        <v>0</v>
      </c>
      <c r="J2901" s="78"/>
      <c r="K2901" s="78"/>
      <c r="L2901" s="77"/>
      <c r="M2901" s="77"/>
      <c r="N2901" s="77"/>
      <c r="O2901" s="78"/>
      <c r="P2901" s="310"/>
    </row>
    <row r="2902" spans="1:16" s="6" customFormat="1" ht="15" hidden="1" customHeight="1">
      <c r="A2902" s="75"/>
      <c r="B2902" s="75"/>
      <c r="C2902" s="76"/>
      <c r="D2902" s="75" t="s">
        <v>36</v>
      </c>
      <c r="E2902" s="73"/>
      <c r="F2902" s="77">
        <f t="shared" si="1908"/>
        <v>0</v>
      </c>
      <c r="G2902" s="77">
        <f t="shared" si="1909"/>
        <v>0</v>
      </c>
      <c r="H2902" s="77">
        <f t="shared" si="1910"/>
        <v>0</v>
      </c>
      <c r="I2902" s="77">
        <f t="shared" si="1911"/>
        <v>0</v>
      </c>
      <c r="J2902" s="78"/>
      <c r="K2902" s="78"/>
      <c r="L2902" s="77"/>
      <c r="M2902" s="77"/>
      <c r="N2902" s="77"/>
      <c r="O2902" s="78"/>
      <c r="P2902" s="309"/>
    </row>
    <row r="2903" spans="1:16" s="6" customFormat="1" ht="14.25" hidden="1" customHeight="1">
      <c r="A2903" s="46"/>
      <c r="B2903" s="46"/>
      <c r="C2903" s="47">
        <v>6150</v>
      </c>
      <c r="D2903" s="46"/>
      <c r="E2903" s="48"/>
      <c r="F2903" s="49">
        <f t="shared" ref="F2903:O2903" si="1912">SUM(F2904:F2909)</f>
        <v>0</v>
      </c>
      <c r="G2903" s="49">
        <f t="shared" ref="G2903:H2903" si="1913">SUM(G2904:G2909)</f>
        <v>0</v>
      </c>
      <c r="H2903" s="49">
        <f t="shared" si="1913"/>
        <v>0</v>
      </c>
      <c r="I2903" s="49">
        <f t="shared" si="1912"/>
        <v>0</v>
      </c>
      <c r="J2903" s="49">
        <f t="shared" si="1912"/>
        <v>0</v>
      </c>
      <c r="K2903" s="49">
        <f t="shared" ref="K2903:L2903" si="1914">SUM(K2904:K2909)</f>
        <v>0</v>
      </c>
      <c r="L2903" s="49">
        <f t="shared" si="1914"/>
        <v>0</v>
      </c>
      <c r="M2903" s="49">
        <f t="shared" si="1912"/>
        <v>0</v>
      </c>
      <c r="N2903" s="49">
        <f t="shared" si="1912"/>
        <v>0</v>
      </c>
      <c r="O2903" s="49">
        <f t="shared" si="1912"/>
        <v>0</v>
      </c>
      <c r="P2903" s="309"/>
    </row>
    <row r="2904" spans="1:16" s="3" customFormat="1" ht="15" hidden="1" customHeight="1">
      <c r="A2904" s="75"/>
      <c r="B2904" s="75"/>
      <c r="C2904" s="76"/>
      <c r="D2904" s="75" t="s">
        <v>37</v>
      </c>
      <c r="E2904" s="79"/>
      <c r="F2904" s="77">
        <f t="shared" ref="F2904:F2909" si="1915">I2904+O2904</f>
        <v>0</v>
      </c>
      <c r="G2904" s="77">
        <f t="shared" ref="G2904:G2909" si="1916">J2904+P2904</f>
        <v>0</v>
      </c>
      <c r="H2904" s="77">
        <f t="shared" ref="H2904:H2909" si="1917">M2904+Q2904</f>
        <v>0</v>
      </c>
      <c r="I2904" s="77">
        <f t="shared" ref="I2904:I2909" si="1918">SUM(J2904:N2904)</f>
        <v>0</v>
      </c>
      <c r="J2904" s="78"/>
      <c r="K2904" s="78"/>
      <c r="L2904" s="77"/>
      <c r="M2904" s="77"/>
      <c r="N2904" s="77"/>
      <c r="O2904" s="78"/>
      <c r="P2904" s="310"/>
    </row>
    <row r="2905" spans="1:16" s="3" customFormat="1" ht="15" hidden="1" customHeight="1">
      <c r="A2905" s="75"/>
      <c r="B2905" s="75"/>
      <c r="C2905" s="76"/>
      <c r="D2905" s="75" t="s">
        <v>38</v>
      </c>
      <c r="E2905" s="79"/>
      <c r="F2905" s="77">
        <f t="shared" si="1915"/>
        <v>0</v>
      </c>
      <c r="G2905" s="77">
        <f t="shared" si="1916"/>
        <v>0</v>
      </c>
      <c r="H2905" s="77">
        <f t="shared" si="1917"/>
        <v>0</v>
      </c>
      <c r="I2905" s="77">
        <f t="shared" si="1918"/>
        <v>0</v>
      </c>
      <c r="J2905" s="78"/>
      <c r="K2905" s="78"/>
      <c r="L2905" s="77"/>
      <c r="M2905" s="77"/>
      <c r="N2905" s="77"/>
      <c r="O2905" s="78"/>
      <c r="P2905" s="310"/>
    </row>
    <row r="2906" spans="1:16" s="3" customFormat="1" ht="15" hidden="1" customHeight="1">
      <c r="A2906" s="75"/>
      <c r="B2906" s="75"/>
      <c r="C2906" s="76"/>
      <c r="D2906" s="75" t="s">
        <v>39</v>
      </c>
      <c r="E2906" s="79"/>
      <c r="F2906" s="77">
        <f t="shared" si="1915"/>
        <v>0</v>
      </c>
      <c r="G2906" s="77">
        <f t="shared" si="1916"/>
        <v>0</v>
      </c>
      <c r="H2906" s="77">
        <f t="shared" si="1917"/>
        <v>0</v>
      </c>
      <c r="I2906" s="77">
        <f t="shared" si="1918"/>
        <v>0</v>
      </c>
      <c r="J2906" s="78"/>
      <c r="K2906" s="78"/>
      <c r="L2906" s="77"/>
      <c r="M2906" s="77"/>
      <c r="N2906" s="77"/>
      <c r="O2906" s="78"/>
      <c r="P2906" s="310"/>
    </row>
    <row r="2907" spans="1:16" s="3" customFormat="1" ht="15" hidden="1" customHeight="1">
      <c r="A2907" s="75"/>
      <c r="B2907" s="75"/>
      <c r="C2907" s="76"/>
      <c r="D2907" s="75" t="s">
        <v>40</v>
      </c>
      <c r="E2907" s="79"/>
      <c r="F2907" s="77">
        <f t="shared" si="1915"/>
        <v>0</v>
      </c>
      <c r="G2907" s="77">
        <f t="shared" si="1916"/>
        <v>0</v>
      </c>
      <c r="H2907" s="77">
        <f t="shared" si="1917"/>
        <v>0</v>
      </c>
      <c r="I2907" s="77">
        <f t="shared" si="1918"/>
        <v>0</v>
      </c>
      <c r="J2907" s="78"/>
      <c r="K2907" s="78"/>
      <c r="L2907" s="77"/>
      <c r="M2907" s="77"/>
      <c r="N2907" s="77"/>
      <c r="O2907" s="78"/>
      <c r="P2907" s="310"/>
    </row>
    <row r="2908" spans="1:16" s="3" customFormat="1" ht="15" hidden="1" customHeight="1">
      <c r="A2908" s="75"/>
      <c r="B2908" s="75"/>
      <c r="C2908" s="76"/>
      <c r="D2908" s="75" t="s">
        <v>41</v>
      </c>
      <c r="E2908" s="79"/>
      <c r="F2908" s="77">
        <f t="shared" si="1915"/>
        <v>0</v>
      </c>
      <c r="G2908" s="77">
        <f t="shared" si="1916"/>
        <v>0</v>
      </c>
      <c r="H2908" s="77">
        <f t="shared" si="1917"/>
        <v>0</v>
      </c>
      <c r="I2908" s="77">
        <f t="shared" si="1918"/>
        <v>0</v>
      </c>
      <c r="J2908" s="78"/>
      <c r="K2908" s="78"/>
      <c r="L2908" s="77"/>
      <c r="M2908" s="77"/>
      <c r="N2908" s="77"/>
      <c r="O2908" s="78"/>
      <c r="P2908" s="310"/>
    </row>
    <row r="2909" spans="1:16" s="3" customFormat="1" ht="15" hidden="1" customHeight="1">
      <c r="A2909" s="75"/>
      <c r="B2909" s="75"/>
      <c r="C2909" s="76"/>
      <c r="D2909" s="75" t="s">
        <v>42</v>
      </c>
      <c r="E2909" s="79"/>
      <c r="F2909" s="77">
        <f t="shared" si="1915"/>
        <v>0</v>
      </c>
      <c r="G2909" s="77">
        <f t="shared" si="1916"/>
        <v>0</v>
      </c>
      <c r="H2909" s="77">
        <f t="shared" si="1917"/>
        <v>0</v>
      </c>
      <c r="I2909" s="77">
        <f t="shared" si="1918"/>
        <v>0</v>
      </c>
      <c r="J2909" s="78"/>
      <c r="K2909" s="78"/>
      <c r="L2909" s="77"/>
      <c r="M2909" s="77"/>
      <c r="N2909" s="77"/>
      <c r="O2909" s="78"/>
      <c r="P2909" s="310"/>
    </row>
    <row r="2910" spans="1:16" s="72" customFormat="1" ht="15" hidden="1" customHeight="1">
      <c r="A2910" s="108"/>
      <c r="B2910" s="108"/>
      <c r="C2910" s="112">
        <v>6200</v>
      </c>
      <c r="D2910" s="108"/>
      <c r="E2910" s="74"/>
      <c r="F2910" s="1">
        <f t="shared" ref="F2910:O2910" si="1919">SUM(F2911:F2914)</f>
        <v>0</v>
      </c>
      <c r="G2910" s="1">
        <f t="shared" ref="G2910:H2910" si="1920">SUM(G2911:G2914)</f>
        <v>0</v>
      </c>
      <c r="H2910" s="1">
        <f t="shared" si="1920"/>
        <v>0</v>
      </c>
      <c r="I2910" s="1">
        <f t="shared" si="1919"/>
        <v>0</v>
      </c>
      <c r="J2910" s="1">
        <f t="shared" si="1919"/>
        <v>0</v>
      </c>
      <c r="K2910" s="1">
        <f t="shared" ref="K2910:L2910" si="1921">SUM(K2911:K2914)</f>
        <v>0</v>
      </c>
      <c r="L2910" s="1">
        <f t="shared" si="1921"/>
        <v>0</v>
      </c>
      <c r="M2910" s="1">
        <f t="shared" si="1919"/>
        <v>0</v>
      </c>
      <c r="N2910" s="1">
        <f t="shared" si="1919"/>
        <v>0</v>
      </c>
      <c r="O2910" s="1">
        <f t="shared" si="1919"/>
        <v>0</v>
      </c>
      <c r="P2910" s="309"/>
    </row>
    <row r="2911" spans="1:16" s="3" customFormat="1" ht="15" hidden="1" customHeight="1">
      <c r="A2911" s="80"/>
      <c r="B2911" s="80"/>
      <c r="C2911" s="81"/>
      <c r="D2911" s="80" t="s">
        <v>43</v>
      </c>
      <c r="E2911" s="84"/>
      <c r="F2911" s="83">
        <f t="shared" ref="F2911:F2914" si="1922">I2911+O2911</f>
        <v>0</v>
      </c>
      <c r="G2911" s="83">
        <f>J2911+P2911</f>
        <v>0</v>
      </c>
      <c r="H2911" s="83">
        <f>M2911+Q2911</f>
        <v>0</v>
      </c>
      <c r="I2911" s="83">
        <f>SUM(J2911:N2911)</f>
        <v>0</v>
      </c>
      <c r="J2911" s="84"/>
      <c r="K2911" s="84"/>
      <c r="L2911" s="83"/>
      <c r="M2911" s="83"/>
      <c r="N2911" s="83"/>
      <c r="O2911" s="84"/>
      <c r="P2911" s="310"/>
    </row>
    <row r="2912" spans="1:16" s="3" customFormat="1" ht="15" hidden="1" customHeight="1">
      <c r="A2912" s="75"/>
      <c r="B2912" s="75"/>
      <c r="C2912" s="76"/>
      <c r="D2912" s="75" t="s">
        <v>44</v>
      </c>
      <c r="E2912" s="78"/>
      <c r="F2912" s="77">
        <f t="shared" si="1922"/>
        <v>0</v>
      </c>
      <c r="G2912" s="77">
        <f>J2912+P2912</f>
        <v>0</v>
      </c>
      <c r="H2912" s="77">
        <f>M2912+Q2912</f>
        <v>0</v>
      </c>
      <c r="I2912" s="77">
        <f>SUM(J2912:N2912)</f>
        <v>0</v>
      </c>
      <c r="J2912" s="78"/>
      <c r="K2912" s="78"/>
      <c r="L2912" s="77"/>
      <c r="M2912" s="77"/>
      <c r="N2912" s="77"/>
      <c r="O2912" s="78"/>
      <c r="P2912" s="310"/>
    </row>
    <row r="2913" spans="1:16" s="3" customFormat="1" ht="15" hidden="1" customHeight="1">
      <c r="A2913" s="75"/>
      <c r="B2913" s="75"/>
      <c r="C2913" s="76"/>
      <c r="D2913" s="75" t="s">
        <v>45</v>
      </c>
      <c r="E2913" s="78"/>
      <c r="F2913" s="77">
        <f t="shared" si="1922"/>
        <v>0</v>
      </c>
      <c r="G2913" s="77">
        <f>J2913+P2913</f>
        <v>0</v>
      </c>
      <c r="H2913" s="77">
        <f>M2913+Q2913</f>
        <v>0</v>
      </c>
      <c r="I2913" s="77">
        <f>SUM(J2913:N2913)</f>
        <v>0</v>
      </c>
      <c r="J2913" s="78"/>
      <c r="K2913" s="78"/>
      <c r="L2913" s="77"/>
      <c r="M2913" s="77"/>
      <c r="N2913" s="77"/>
      <c r="O2913" s="78"/>
      <c r="P2913" s="310"/>
    </row>
    <row r="2914" spans="1:16" s="6" customFormat="1" ht="15" hidden="1" customHeight="1">
      <c r="A2914" s="75"/>
      <c r="B2914" s="75"/>
      <c r="C2914" s="76"/>
      <c r="D2914" s="75" t="s">
        <v>46</v>
      </c>
      <c r="E2914" s="78"/>
      <c r="F2914" s="77">
        <f t="shared" si="1922"/>
        <v>0</v>
      </c>
      <c r="G2914" s="77">
        <f>J2914+P2914</f>
        <v>0</v>
      </c>
      <c r="H2914" s="77">
        <f>M2914+Q2914</f>
        <v>0</v>
      </c>
      <c r="I2914" s="77">
        <f>SUM(J2914:N2914)</f>
        <v>0</v>
      </c>
      <c r="J2914" s="78"/>
      <c r="K2914" s="78"/>
      <c r="L2914" s="77"/>
      <c r="M2914" s="77"/>
      <c r="N2914" s="77"/>
      <c r="O2914" s="78"/>
      <c r="P2914" s="309"/>
    </row>
    <row r="2915" spans="1:16" s="72" customFormat="1" ht="15" hidden="1" customHeight="1">
      <c r="A2915" s="46"/>
      <c r="B2915" s="46"/>
      <c r="C2915" s="47">
        <v>6250</v>
      </c>
      <c r="D2915" s="46"/>
      <c r="E2915" s="50"/>
      <c r="F2915" s="49">
        <f t="shared" ref="F2915:O2915" si="1923">SUM(F2916:F2923)</f>
        <v>0</v>
      </c>
      <c r="G2915" s="49">
        <f t="shared" ref="G2915:H2915" si="1924">SUM(G2916:G2923)</f>
        <v>0</v>
      </c>
      <c r="H2915" s="49">
        <f t="shared" si="1924"/>
        <v>0</v>
      </c>
      <c r="I2915" s="49">
        <f t="shared" si="1923"/>
        <v>0</v>
      </c>
      <c r="J2915" s="49">
        <f t="shared" si="1923"/>
        <v>0</v>
      </c>
      <c r="K2915" s="49">
        <f t="shared" ref="K2915:L2915" si="1925">SUM(K2916:K2923)</f>
        <v>0</v>
      </c>
      <c r="L2915" s="49">
        <f t="shared" si="1925"/>
        <v>0</v>
      </c>
      <c r="M2915" s="49">
        <f t="shared" si="1923"/>
        <v>0</v>
      </c>
      <c r="N2915" s="49">
        <f t="shared" si="1923"/>
        <v>0</v>
      </c>
      <c r="O2915" s="49">
        <f t="shared" si="1923"/>
        <v>0</v>
      </c>
      <c r="P2915" s="309"/>
    </row>
    <row r="2916" spans="1:16" s="3" customFormat="1" ht="15" hidden="1" customHeight="1">
      <c r="A2916" s="75"/>
      <c r="B2916" s="75"/>
      <c r="C2916" s="76"/>
      <c r="D2916" s="75" t="s">
        <v>47</v>
      </c>
      <c r="E2916" s="78"/>
      <c r="F2916" s="77">
        <f t="shared" ref="F2916:F2923" si="1926">I2916+O2916</f>
        <v>0</v>
      </c>
      <c r="G2916" s="77">
        <f t="shared" ref="G2916:G2923" si="1927">J2916+P2916</f>
        <v>0</v>
      </c>
      <c r="H2916" s="77">
        <f t="shared" ref="H2916:H2923" si="1928">M2916+Q2916</f>
        <v>0</v>
      </c>
      <c r="I2916" s="77">
        <f t="shared" ref="I2916:I2923" si="1929">SUM(J2916:N2916)</f>
        <v>0</v>
      </c>
      <c r="J2916" s="78"/>
      <c r="K2916" s="78"/>
      <c r="L2916" s="77"/>
      <c r="M2916" s="77"/>
      <c r="N2916" s="77"/>
      <c r="O2916" s="78"/>
      <c r="P2916" s="310"/>
    </row>
    <row r="2917" spans="1:16" s="3" customFormat="1" ht="15" hidden="1" customHeight="1">
      <c r="A2917" s="75"/>
      <c r="B2917" s="75"/>
      <c r="C2917" s="76"/>
      <c r="D2917" s="75" t="s">
        <v>48</v>
      </c>
      <c r="E2917" s="78"/>
      <c r="F2917" s="77">
        <f t="shared" si="1926"/>
        <v>0</v>
      </c>
      <c r="G2917" s="77">
        <f t="shared" si="1927"/>
        <v>0</v>
      </c>
      <c r="H2917" s="77">
        <f t="shared" si="1928"/>
        <v>0</v>
      </c>
      <c r="I2917" s="77">
        <f t="shared" si="1929"/>
        <v>0</v>
      </c>
      <c r="J2917" s="78"/>
      <c r="K2917" s="78"/>
      <c r="L2917" s="77"/>
      <c r="M2917" s="77"/>
      <c r="N2917" s="77"/>
      <c r="O2917" s="78"/>
      <c r="P2917" s="310"/>
    </row>
    <row r="2918" spans="1:16" s="3" customFormat="1" ht="15" hidden="1" customHeight="1">
      <c r="A2918" s="75"/>
      <c r="B2918" s="75"/>
      <c r="C2918" s="76"/>
      <c r="D2918" s="75" t="s">
        <v>49</v>
      </c>
      <c r="E2918" s="78"/>
      <c r="F2918" s="77">
        <f t="shared" si="1926"/>
        <v>0</v>
      </c>
      <c r="G2918" s="77">
        <f t="shared" si="1927"/>
        <v>0</v>
      </c>
      <c r="H2918" s="77">
        <f t="shared" si="1928"/>
        <v>0</v>
      </c>
      <c r="I2918" s="77">
        <f t="shared" si="1929"/>
        <v>0</v>
      </c>
      <c r="J2918" s="78"/>
      <c r="K2918" s="78"/>
      <c r="L2918" s="77"/>
      <c r="M2918" s="77"/>
      <c r="N2918" s="77"/>
      <c r="O2918" s="78"/>
      <c r="P2918" s="310"/>
    </row>
    <row r="2919" spans="1:16" s="3" customFormat="1" ht="15" hidden="1" customHeight="1">
      <c r="A2919" s="75"/>
      <c r="B2919" s="75"/>
      <c r="C2919" s="76"/>
      <c r="D2919" s="75" t="s">
        <v>50</v>
      </c>
      <c r="E2919" s="78"/>
      <c r="F2919" s="77">
        <f t="shared" si="1926"/>
        <v>0</v>
      </c>
      <c r="G2919" s="77">
        <f t="shared" si="1927"/>
        <v>0</v>
      </c>
      <c r="H2919" s="77">
        <f t="shared" si="1928"/>
        <v>0</v>
      </c>
      <c r="I2919" s="77">
        <f t="shared" si="1929"/>
        <v>0</v>
      </c>
      <c r="J2919" s="78"/>
      <c r="K2919" s="78"/>
      <c r="L2919" s="77"/>
      <c r="M2919" s="77"/>
      <c r="N2919" s="77"/>
      <c r="O2919" s="78"/>
      <c r="P2919" s="310"/>
    </row>
    <row r="2920" spans="1:16" s="3" customFormat="1" ht="15" hidden="1" customHeight="1">
      <c r="A2920" s="75"/>
      <c r="B2920" s="75"/>
      <c r="C2920" s="76"/>
      <c r="D2920" s="75" t="s">
        <v>51</v>
      </c>
      <c r="E2920" s="78"/>
      <c r="F2920" s="77">
        <f t="shared" si="1926"/>
        <v>0</v>
      </c>
      <c r="G2920" s="77">
        <f t="shared" si="1927"/>
        <v>0</v>
      </c>
      <c r="H2920" s="77">
        <f t="shared" si="1928"/>
        <v>0</v>
      </c>
      <c r="I2920" s="77">
        <f t="shared" si="1929"/>
        <v>0</v>
      </c>
      <c r="J2920" s="78"/>
      <c r="K2920" s="78"/>
      <c r="L2920" s="77"/>
      <c r="M2920" s="77"/>
      <c r="N2920" s="77"/>
      <c r="O2920" s="78"/>
      <c r="P2920" s="310"/>
    </row>
    <row r="2921" spans="1:16" s="3" customFormat="1" ht="15" hidden="1" customHeight="1">
      <c r="A2921" s="75"/>
      <c r="B2921" s="75"/>
      <c r="C2921" s="76"/>
      <c r="D2921" s="75" t="s">
        <v>52</v>
      </c>
      <c r="E2921" s="78"/>
      <c r="F2921" s="77">
        <f t="shared" si="1926"/>
        <v>0</v>
      </c>
      <c r="G2921" s="77">
        <f t="shared" si="1927"/>
        <v>0</v>
      </c>
      <c r="H2921" s="77">
        <f t="shared" si="1928"/>
        <v>0</v>
      </c>
      <c r="I2921" s="77">
        <f t="shared" si="1929"/>
        <v>0</v>
      </c>
      <c r="J2921" s="78"/>
      <c r="K2921" s="78"/>
      <c r="L2921" s="77"/>
      <c r="M2921" s="77"/>
      <c r="N2921" s="77"/>
      <c r="O2921" s="78"/>
      <c r="P2921" s="310"/>
    </row>
    <row r="2922" spans="1:16" s="3" customFormat="1" ht="15" hidden="1" customHeight="1">
      <c r="A2922" s="75"/>
      <c r="B2922" s="75"/>
      <c r="C2922" s="76"/>
      <c r="D2922" s="75" t="s">
        <v>53</v>
      </c>
      <c r="E2922" s="78"/>
      <c r="F2922" s="77">
        <f t="shared" si="1926"/>
        <v>0</v>
      </c>
      <c r="G2922" s="77">
        <f t="shared" si="1927"/>
        <v>0</v>
      </c>
      <c r="H2922" s="77">
        <f t="shared" si="1928"/>
        <v>0</v>
      </c>
      <c r="I2922" s="77">
        <f t="shared" si="1929"/>
        <v>0</v>
      </c>
      <c r="J2922" s="78"/>
      <c r="K2922" s="78"/>
      <c r="L2922" s="77"/>
      <c r="M2922" s="77"/>
      <c r="N2922" s="77"/>
      <c r="O2922" s="78"/>
      <c r="P2922" s="310"/>
    </row>
    <row r="2923" spans="1:16" s="3" customFormat="1" ht="15" hidden="1" customHeight="1">
      <c r="A2923" s="75"/>
      <c r="B2923" s="75"/>
      <c r="C2923" s="76"/>
      <c r="D2923" s="75" t="s">
        <v>54</v>
      </c>
      <c r="E2923" s="78"/>
      <c r="F2923" s="77">
        <f t="shared" si="1926"/>
        <v>0</v>
      </c>
      <c r="G2923" s="77">
        <f t="shared" si="1927"/>
        <v>0</v>
      </c>
      <c r="H2923" s="77">
        <f t="shared" si="1928"/>
        <v>0</v>
      </c>
      <c r="I2923" s="77">
        <f t="shared" si="1929"/>
        <v>0</v>
      </c>
      <c r="J2923" s="78"/>
      <c r="K2923" s="78"/>
      <c r="L2923" s="77"/>
      <c r="M2923" s="77"/>
      <c r="N2923" s="77"/>
      <c r="O2923" s="78"/>
      <c r="P2923" s="310"/>
    </row>
    <row r="2924" spans="1:16" s="72" customFormat="1" ht="15" hidden="1" customHeight="1">
      <c r="A2924" s="8"/>
      <c r="B2924" s="8"/>
      <c r="C2924" s="41">
        <v>6300</v>
      </c>
      <c r="D2924" s="8"/>
      <c r="E2924" s="43"/>
      <c r="F2924" s="40">
        <f t="shared" ref="F2924:O2924" si="1930">SUM(F2925:F2929)</f>
        <v>0</v>
      </c>
      <c r="G2924" s="40">
        <f t="shared" ref="G2924:H2924" si="1931">SUM(G2925:G2929)</f>
        <v>0</v>
      </c>
      <c r="H2924" s="40">
        <f t="shared" si="1931"/>
        <v>0</v>
      </c>
      <c r="I2924" s="40">
        <f t="shared" si="1930"/>
        <v>0</v>
      </c>
      <c r="J2924" s="40">
        <f t="shared" si="1930"/>
        <v>0</v>
      </c>
      <c r="K2924" s="40">
        <f t="shared" ref="K2924:L2924" si="1932">SUM(K2925:K2929)</f>
        <v>0</v>
      </c>
      <c r="L2924" s="40">
        <f t="shared" si="1932"/>
        <v>0</v>
      </c>
      <c r="M2924" s="40">
        <f t="shared" si="1930"/>
        <v>0</v>
      </c>
      <c r="N2924" s="40">
        <f t="shared" si="1930"/>
        <v>0</v>
      </c>
      <c r="O2924" s="40">
        <f t="shared" si="1930"/>
        <v>0</v>
      </c>
      <c r="P2924" s="309"/>
    </row>
    <row r="2925" spans="1:16" s="3" customFormat="1" ht="15" hidden="1" customHeight="1">
      <c r="A2925" s="75"/>
      <c r="B2925" s="75"/>
      <c r="C2925" s="76"/>
      <c r="D2925" s="75" t="s">
        <v>55</v>
      </c>
      <c r="E2925" s="78"/>
      <c r="F2925" s="77">
        <f t="shared" ref="F2925:F2929" si="1933">I2925+O2925</f>
        <v>0</v>
      </c>
      <c r="G2925" s="77">
        <f>J2925+P2925</f>
        <v>0</v>
      </c>
      <c r="H2925" s="77">
        <f>M2925+Q2925</f>
        <v>0</v>
      </c>
      <c r="I2925" s="77">
        <f>SUM(J2925:N2925)</f>
        <v>0</v>
      </c>
      <c r="J2925" s="78"/>
      <c r="K2925" s="78"/>
      <c r="L2925" s="77"/>
      <c r="M2925" s="77"/>
      <c r="N2925" s="77"/>
      <c r="O2925" s="78"/>
      <c r="P2925" s="310"/>
    </row>
    <row r="2926" spans="1:16" s="3" customFormat="1" ht="15" hidden="1" customHeight="1">
      <c r="A2926" s="75"/>
      <c r="B2926" s="75"/>
      <c r="C2926" s="76"/>
      <c r="D2926" s="75" t="s">
        <v>56</v>
      </c>
      <c r="E2926" s="78"/>
      <c r="F2926" s="77">
        <f t="shared" si="1933"/>
        <v>0</v>
      </c>
      <c r="G2926" s="77">
        <f>J2926+P2926</f>
        <v>0</v>
      </c>
      <c r="H2926" s="77">
        <f>M2926+Q2926</f>
        <v>0</v>
      </c>
      <c r="I2926" s="77">
        <f>SUM(J2926:N2926)</f>
        <v>0</v>
      </c>
      <c r="J2926" s="78"/>
      <c r="K2926" s="78"/>
      <c r="L2926" s="77"/>
      <c r="M2926" s="77"/>
      <c r="N2926" s="77"/>
      <c r="O2926" s="78"/>
      <c r="P2926" s="310"/>
    </row>
    <row r="2927" spans="1:16" s="3" customFormat="1" ht="15" hidden="1" customHeight="1">
      <c r="A2927" s="75"/>
      <c r="B2927" s="75"/>
      <c r="C2927" s="76"/>
      <c r="D2927" s="75" t="s">
        <v>57</v>
      </c>
      <c r="E2927" s="78"/>
      <c r="F2927" s="77">
        <f t="shared" si="1933"/>
        <v>0</v>
      </c>
      <c r="G2927" s="77">
        <f>J2927+P2927</f>
        <v>0</v>
      </c>
      <c r="H2927" s="77">
        <f>M2927+Q2927</f>
        <v>0</v>
      </c>
      <c r="I2927" s="77">
        <f>SUM(J2927:N2927)</f>
        <v>0</v>
      </c>
      <c r="J2927" s="78"/>
      <c r="K2927" s="78"/>
      <c r="L2927" s="77"/>
      <c r="M2927" s="77"/>
      <c r="N2927" s="77"/>
      <c r="O2927" s="78"/>
      <c r="P2927" s="310"/>
    </row>
    <row r="2928" spans="1:16" s="3" customFormat="1" ht="15" hidden="1" customHeight="1">
      <c r="A2928" s="75"/>
      <c r="B2928" s="75"/>
      <c r="C2928" s="76"/>
      <c r="D2928" s="75" t="s">
        <v>58</v>
      </c>
      <c r="E2928" s="78"/>
      <c r="F2928" s="77">
        <f t="shared" si="1933"/>
        <v>0</v>
      </c>
      <c r="G2928" s="77">
        <f>J2928+P2928</f>
        <v>0</v>
      </c>
      <c r="H2928" s="77">
        <f>M2928+Q2928</f>
        <v>0</v>
      </c>
      <c r="I2928" s="77">
        <f>SUM(J2928:N2928)</f>
        <v>0</v>
      </c>
      <c r="J2928" s="78"/>
      <c r="K2928" s="78"/>
      <c r="L2928" s="77"/>
      <c r="M2928" s="77"/>
      <c r="N2928" s="77"/>
      <c r="O2928" s="78"/>
      <c r="P2928" s="310"/>
    </row>
    <row r="2929" spans="1:16" s="3" customFormat="1" ht="15" hidden="1" customHeight="1">
      <c r="A2929" s="75"/>
      <c r="B2929" s="75"/>
      <c r="C2929" s="76"/>
      <c r="D2929" s="75" t="s">
        <v>59</v>
      </c>
      <c r="E2929" s="78"/>
      <c r="F2929" s="77">
        <f t="shared" si="1933"/>
        <v>0</v>
      </c>
      <c r="G2929" s="77">
        <f>J2929+P2929</f>
        <v>0</v>
      </c>
      <c r="H2929" s="77">
        <f>M2929+Q2929</f>
        <v>0</v>
      </c>
      <c r="I2929" s="77">
        <f>SUM(J2929:N2929)</f>
        <v>0</v>
      </c>
      <c r="J2929" s="78"/>
      <c r="K2929" s="78"/>
      <c r="L2929" s="77"/>
      <c r="M2929" s="77"/>
      <c r="N2929" s="77"/>
      <c r="O2929" s="78"/>
      <c r="P2929" s="310"/>
    </row>
    <row r="2930" spans="1:16" s="72" customFormat="1" ht="15" hidden="1" customHeight="1">
      <c r="A2930" s="8"/>
      <c r="B2930" s="8"/>
      <c r="C2930" s="41">
        <v>6350</v>
      </c>
      <c r="D2930" s="8"/>
      <c r="E2930" s="43"/>
      <c r="F2930" s="40">
        <f t="shared" ref="F2930:O2930" si="1934">SUM(F2931:F2932)</f>
        <v>0</v>
      </c>
      <c r="G2930" s="40">
        <f t="shared" ref="G2930:H2930" si="1935">SUM(G2931:G2932)</f>
        <v>0</v>
      </c>
      <c r="H2930" s="40">
        <f t="shared" si="1935"/>
        <v>0</v>
      </c>
      <c r="I2930" s="40">
        <f t="shared" si="1934"/>
        <v>0</v>
      </c>
      <c r="J2930" s="40">
        <f t="shared" si="1934"/>
        <v>0</v>
      </c>
      <c r="K2930" s="40">
        <f t="shared" ref="K2930:L2930" si="1936">SUM(K2931:K2932)</f>
        <v>0</v>
      </c>
      <c r="L2930" s="40">
        <f t="shared" si="1936"/>
        <v>0</v>
      </c>
      <c r="M2930" s="40">
        <f t="shared" si="1934"/>
        <v>0</v>
      </c>
      <c r="N2930" s="40">
        <f t="shared" si="1934"/>
        <v>0</v>
      </c>
      <c r="O2930" s="40">
        <f t="shared" si="1934"/>
        <v>0</v>
      </c>
      <c r="P2930" s="309"/>
    </row>
    <row r="2931" spans="1:16" s="3" customFormat="1" ht="15" hidden="1" customHeight="1">
      <c r="A2931" s="75"/>
      <c r="B2931" s="75"/>
      <c r="C2931" s="76"/>
      <c r="D2931" s="75" t="s">
        <v>60</v>
      </c>
      <c r="E2931" s="78"/>
      <c r="F2931" s="77">
        <f>I2931+O2931</f>
        <v>0</v>
      </c>
      <c r="G2931" s="77">
        <f>J2931+P2931</f>
        <v>0</v>
      </c>
      <c r="H2931" s="77">
        <f>M2931+Q2931</f>
        <v>0</v>
      </c>
      <c r="I2931" s="77">
        <f>SUM(J2931:N2931)</f>
        <v>0</v>
      </c>
      <c r="J2931" s="78"/>
      <c r="K2931" s="78"/>
      <c r="L2931" s="77"/>
      <c r="M2931" s="77"/>
      <c r="N2931" s="77"/>
      <c r="O2931" s="78"/>
      <c r="P2931" s="310"/>
    </row>
    <row r="2932" spans="1:16" s="3" customFormat="1" ht="15" hidden="1" customHeight="1">
      <c r="A2932" s="75"/>
      <c r="B2932" s="75"/>
      <c r="C2932" s="76"/>
      <c r="D2932" s="75" t="s">
        <v>61</v>
      </c>
      <c r="E2932" s="78"/>
      <c r="F2932" s="77">
        <f>I2932+O2932</f>
        <v>0</v>
      </c>
      <c r="G2932" s="77">
        <f>J2932+P2932</f>
        <v>0</v>
      </c>
      <c r="H2932" s="77">
        <f>M2932+Q2932</f>
        <v>0</v>
      </c>
      <c r="I2932" s="77">
        <f>SUM(J2932:N2932)</f>
        <v>0</v>
      </c>
      <c r="J2932" s="78"/>
      <c r="K2932" s="78"/>
      <c r="L2932" s="77"/>
      <c r="M2932" s="77"/>
      <c r="N2932" s="77"/>
      <c r="O2932" s="78"/>
      <c r="P2932" s="310"/>
    </row>
    <row r="2933" spans="1:16" s="72" customFormat="1" ht="14.25" hidden="1" customHeight="1">
      <c r="A2933" s="108"/>
      <c r="B2933" s="108"/>
      <c r="C2933" s="112">
        <v>6400</v>
      </c>
      <c r="D2933" s="108"/>
      <c r="E2933" s="73"/>
      <c r="F2933" s="1">
        <f t="shared" ref="F2933:O2933" si="1937">SUM(F2934:F2940)</f>
        <v>0</v>
      </c>
      <c r="G2933" s="1">
        <f t="shared" ref="G2933:H2933" si="1938">SUM(G2934:G2940)</f>
        <v>0</v>
      </c>
      <c r="H2933" s="1">
        <f t="shared" si="1938"/>
        <v>0</v>
      </c>
      <c r="I2933" s="1">
        <f t="shared" si="1937"/>
        <v>0</v>
      </c>
      <c r="J2933" s="1">
        <f t="shared" si="1937"/>
        <v>0</v>
      </c>
      <c r="K2933" s="1">
        <f t="shared" ref="K2933:L2933" si="1939">SUM(K2934:K2940)</f>
        <v>0</v>
      </c>
      <c r="L2933" s="1">
        <f t="shared" si="1939"/>
        <v>0</v>
      </c>
      <c r="M2933" s="1">
        <f t="shared" si="1937"/>
        <v>0</v>
      </c>
      <c r="N2933" s="1">
        <f t="shared" si="1937"/>
        <v>0</v>
      </c>
      <c r="O2933" s="1">
        <f t="shared" si="1937"/>
        <v>0</v>
      </c>
      <c r="P2933" s="309"/>
    </row>
    <row r="2934" spans="1:16" s="3" customFormat="1" ht="15" hidden="1" customHeight="1">
      <c r="A2934" s="80"/>
      <c r="B2934" s="80"/>
      <c r="C2934" s="81"/>
      <c r="D2934" s="80" t="s">
        <v>62</v>
      </c>
      <c r="E2934" s="83"/>
      <c r="F2934" s="83">
        <f t="shared" ref="F2934:F2940" si="1940">I2934+O2934</f>
        <v>0</v>
      </c>
      <c r="G2934" s="83">
        <f t="shared" ref="G2934:G2940" si="1941">J2934+P2934</f>
        <v>0</v>
      </c>
      <c r="H2934" s="83">
        <f t="shared" ref="H2934:H2940" si="1942">M2934+Q2934</f>
        <v>0</v>
      </c>
      <c r="I2934" s="83">
        <f t="shared" ref="I2934:I2940" si="1943">SUM(J2934:N2934)</f>
        <v>0</v>
      </c>
      <c r="J2934" s="84"/>
      <c r="K2934" s="84"/>
      <c r="L2934" s="83"/>
      <c r="M2934" s="83"/>
      <c r="N2934" s="83"/>
      <c r="O2934" s="84"/>
      <c r="P2934" s="310"/>
    </row>
    <row r="2935" spans="1:16" s="3" customFormat="1" ht="15" hidden="1" customHeight="1">
      <c r="A2935" s="75"/>
      <c r="B2935" s="75"/>
      <c r="C2935" s="76"/>
      <c r="D2935" s="75" t="s">
        <v>63</v>
      </c>
      <c r="E2935" s="78"/>
      <c r="F2935" s="77">
        <f t="shared" si="1940"/>
        <v>0</v>
      </c>
      <c r="G2935" s="77">
        <f t="shared" si="1941"/>
        <v>0</v>
      </c>
      <c r="H2935" s="77">
        <f t="shared" si="1942"/>
        <v>0</v>
      </c>
      <c r="I2935" s="77">
        <f t="shared" si="1943"/>
        <v>0</v>
      </c>
      <c r="J2935" s="78"/>
      <c r="K2935" s="78"/>
      <c r="L2935" s="77"/>
      <c r="M2935" s="77"/>
      <c r="N2935" s="77"/>
      <c r="O2935" s="78"/>
      <c r="P2935" s="310"/>
    </row>
    <row r="2936" spans="1:16" s="3" customFormat="1" ht="15" hidden="1" customHeight="1">
      <c r="A2936" s="75"/>
      <c r="B2936" s="75"/>
      <c r="C2936" s="76"/>
      <c r="D2936" s="75" t="s">
        <v>64</v>
      </c>
      <c r="E2936" s="78"/>
      <c r="F2936" s="77">
        <f t="shared" si="1940"/>
        <v>0</v>
      </c>
      <c r="G2936" s="77">
        <f t="shared" si="1941"/>
        <v>0</v>
      </c>
      <c r="H2936" s="77">
        <f t="shared" si="1942"/>
        <v>0</v>
      </c>
      <c r="I2936" s="77">
        <f t="shared" si="1943"/>
        <v>0</v>
      </c>
      <c r="J2936" s="78"/>
      <c r="K2936" s="78"/>
      <c r="L2936" s="77"/>
      <c r="M2936" s="77"/>
      <c r="N2936" s="77"/>
      <c r="O2936" s="78"/>
      <c r="P2936" s="310"/>
    </row>
    <row r="2937" spans="1:16" s="6" customFormat="1" ht="15" hidden="1" customHeight="1">
      <c r="A2937" s="75"/>
      <c r="B2937" s="75"/>
      <c r="C2937" s="76"/>
      <c r="D2937" s="75" t="s">
        <v>65</v>
      </c>
      <c r="E2937" s="73"/>
      <c r="F2937" s="77">
        <f t="shared" si="1940"/>
        <v>0</v>
      </c>
      <c r="G2937" s="77">
        <f t="shared" si="1941"/>
        <v>0</v>
      </c>
      <c r="H2937" s="77">
        <f t="shared" si="1942"/>
        <v>0</v>
      </c>
      <c r="I2937" s="77">
        <f t="shared" si="1943"/>
        <v>0</v>
      </c>
      <c r="J2937" s="78"/>
      <c r="K2937" s="78"/>
      <c r="L2937" s="77"/>
      <c r="M2937" s="77"/>
      <c r="N2937" s="77"/>
      <c r="O2937" s="78"/>
      <c r="P2937" s="309"/>
    </row>
    <row r="2938" spans="1:16" s="3" customFormat="1" ht="15" hidden="1" customHeight="1">
      <c r="A2938" s="80"/>
      <c r="B2938" s="80"/>
      <c r="C2938" s="81"/>
      <c r="D2938" s="80" t="s">
        <v>66</v>
      </c>
      <c r="E2938" s="84"/>
      <c r="F2938" s="83">
        <f t="shared" si="1940"/>
        <v>0</v>
      </c>
      <c r="G2938" s="83">
        <f t="shared" si="1941"/>
        <v>0</v>
      </c>
      <c r="H2938" s="83">
        <f t="shared" si="1942"/>
        <v>0</v>
      </c>
      <c r="I2938" s="83">
        <f t="shared" si="1943"/>
        <v>0</v>
      </c>
      <c r="J2938" s="84"/>
      <c r="K2938" s="84"/>
      <c r="L2938" s="83"/>
      <c r="M2938" s="83"/>
      <c r="N2938" s="83"/>
      <c r="O2938" s="84"/>
      <c r="P2938" s="310"/>
    </row>
    <row r="2939" spans="1:16" s="3" customFormat="1" ht="15" hidden="1" customHeight="1">
      <c r="A2939" s="75"/>
      <c r="B2939" s="75"/>
      <c r="C2939" s="76"/>
      <c r="D2939" s="75" t="s">
        <v>67</v>
      </c>
      <c r="E2939" s="78"/>
      <c r="F2939" s="77">
        <f t="shared" si="1940"/>
        <v>0</v>
      </c>
      <c r="G2939" s="77">
        <f t="shared" si="1941"/>
        <v>0</v>
      </c>
      <c r="H2939" s="77">
        <f t="shared" si="1942"/>
        <v>0</v>
      </c>
      <c r="I2939" s="77">
        <f t="shared" si="1943"/>
        <v>0</v>
      </c>
      <c r="J2939" s="78"/>
      <c r="K2939" s="78"/>
      <c r="L2939" s="77"/>
      <c r="M2939" s="77"/>
      <c r="N2939" s="77"/>
      <c r="O2939" s="78"/>
      <c r="P2939" s="310"/>
    </row>
    <row r="2940" spans="1:16" s="3" customFormat="1" ht="15" hidden="1" customHeight="1">
      <c r="A2940" s="75"/>
      <c r="B2940" s="75"/>
      <c r="C2940" s="76"/>
      <c r="D2940" s="75" t="s">
        <v>68</v>
      </c>
      <c r="E2940" s="78"/>
      <c r="F2940" s="77">
        <f t="shared" si="1940"/>
        <v>0</v>
      </c>
      <c r="G2940" s="77">
        <f t="shared" si="1941"/>
        <v>0</v>
      </c>
      <c r="H2940" s="77">
        <f t="shared" si="1942"/>
        <v>0</v>
      </c>
      <c r="I2940" s="77">
        <f t="shared" si="1943"/>
        <v>0</v>
      </c>
      <c r="J2940" s="78"/>
      <c r="K2940" s="78"/>
      <c r="L2940" s="77"/>
      <c r="M2940" s="77"/>
      <c r="N2940" s="77"/>
      <c r="O2940" s="78"/>
      <c r="P2940" s="310"/>
    </row>
    <row r="2941" spans="1:16" s="72" customFormat="1" ht="15" hidden="1" customHeight="1">
      <c r="A2941" s="108"/>
      <c r="B2941" s="108"/>
      <c r="C2941" s="112">
        <v>6500</v>
      </c>
      <c r="D2941" s="108"/>
      <c r="E2941" s="74"/>
      <c r="F2941" s="74">
        <f t="shared" ref="F2941:O2941" si="1944">SUM(F2942:F2947)</f>
        <v>0</v>
      </c>
      <c r="G2941" s="74">
        <f t="shared" ref="G2941:H2941" si="1945">SUM(G2942:G2947)</f>
        <v>0</v>
      </c>
      <c r="H2941" s="74">
        <f t="shared" si="1945"/>
        <v>0</v>
      </c>
      <c r="I2941" s="74">
        <f t="shared" si="1944"/>
        <v>0</v>
      </c>
      <c r="J2941" s="74">
        <f t="shared" si="1944"/>
        <v>0</v>
      </c>
      <c r="K2941" s="74">
        <f t="shared" ref="K2941:L2941" si="1946">SUM(K2942:K2947)</f>
        <v>0</v>
      </c>
      <c r="L2941" s="74">
        <f t="shared" si="1946"/>
        <v>0</v>
      </c>
      <c r="M2941" s="74">
        <f t="shared" si="1944"/>
        <v>0</v>
      </c>
      <c r="N2941" s="74">
        <f t="shared" si="1944"/>
        <v>0</v>
      </c>
      <c r="O2941" s="74">
        <f t="shared" si="1944"/>
        <v>0</v>
      </c>
      <c r="P2941" s="309"/>
    </row>
    <row r="2942" spans="1:16" s="6" customFormat="1" ht="15" hidden="1" customHeight="1">
      <c r="A2942" s="75"/>
      <c r="B2942" s="75"/>
      <c r="C2942" s="76"/>
      <c r="D2942" s="75" t="s">
        <v>69</v>
      </c>
      <c r="E2942" s="78"/>
      <c r="F2942" s="77">
        <f t="shared" ref="F2942:F2947" si="1947">I2942+O2942</f>
        <v>0</v>
      </c>
      <c r="G2942" s="77">
        <f t="shared" ref="G2942:G2947" si="1948">J2942+P2942</f>
        <v>0</v>
      </c>
      <c r="H2942" s="77">
        <f t="shared" ref="H2942:H2947" si="1949">M2942+Q2942</f>
        <v>0</v>
      </c>
      <c r="I2942" s="77">
        <f t="shared" ref="I2942:I2947" si="1950">SUM(J2942:N2942)</f>
        <v>0</v>
      </c>
      <c r="J2942" s="78"/>
      <c r="K2942" s="78"/>
      <c r="L2942" s="77"/>
      <c r="M2942" s="77"/>
      <c r="N2942" s="77"/>
      <c r="O2942" s="78"/>
      <c r="P2942" s="309"/>
    </row>
    <row r="2943" spans="1:16" s="3" customFormat="1" ht="15" hidden="1" customHeight="1">
      <c r="A2943" s="80"/>
      <c r="B2943" s="80"/>
      <c r="C2943" s="81"/>
      <c r="D2943" s="80" t="s">
        <v>70</v>
      </c>
      <c r="E2943" s="84"/>
      <c r="F2943" s="83">
        <f t="shared" si="1947"/>
        <v>0</v>
      </c>
      <c r="G2943" s="83">
        <f t="shared" si="1948"/>
        <v>0</v>
      </c>
      <c r="H2943" s="83">
        <f t="shared" si="1949"/>
        <v>0</v>
      </c>
      <c r="I2943" s="83">
        <f t="shared" si="1950"/>
        <v>0</v>
      </c>
      <c r="J2943" s="84"/>
      <c r="K2943" s="84"/>
      <c r="L2943" s="83"/>
      <c r="M2943" s="83"/>
      <c r="N2943" s="83"/>
      <c r="O2943" s="84"/>
      <c r="P2943" s="310"/>
    </row>
    <row r="2944" spans="1:16" s="6" customFormat="1" ht="15" hidden="1" customHeight="1">
      <c r="A2944" s="75"/>
      <c r="B2944" s="75"/>
      <c r="C2944" s="76"/>
      <c r="D2944" s="75" t="s">
        <v>71</v>
      </c>
      <c r="E2944" s="78"/>
      <c r="F2944" s="77">
        <f t="shared" si="1947"/>
        <v>0</v>
      </c>
      <c r="G2944" s="77">
        <f t="shared" si="1948"/>
        <v>0</v>
      </c>
      <c r="H2944" s="77">
        <f t="shared" si="1949"/>
        <v>0</v>
      </c>
      <c r="I2944" s="77">
        <f t="shared" si="1950"/>
        <v>0</v>
      </c>
      <c r="J2944" s="78"/>
      <c r="K2944" s="78"/>
      <c r="L2944" s="77"/>
      <c r="M2944" s="77"/>
      <c r="N2944" s="77"/>
      <c r="O2944" s="78"/>
      <c r="P2944" s="309"/>
    </row>
    <row r="2945" spans="1:16" s="3" customFormat="1" ht="15" hidden="1" customHeight="1">
      <c r="A2945" s="80"/>
      <c r="B2945" s="80"/>
      <c r="C2945" s="81"/>
      <c r="D2945" s="80" t="s">
        <v>72</v>
      </c>
      <c r="E2945" s="84"/>
      <c r="F2945" s="83">
        <f t="shared" si="1947"/>
        <v>0</v>
      </c>
      <c r="G2945" s="83">
        <f t="shared" si="1948"/>
        <v>0</v>
      </c>
      <c r="H2945" s="83">
        <f t="shared" si="1949"/>
        <v>0</v>
      </c>
      <c r="I2945" s="83">
        <f t="shared" si="1950"/>
        <v>0</v>
      </c>
      <c r="J2945" s="84"/>
      <c r="K2945" s="84"/>
      <c r="L2945" s="83"/>
      <c r="M2945" s="83"/>
      <c r="N2945" s="83"/>
      <c r="O2945" s="84"/>
      <c r="P2945" s="310"/>
    </row>
    <row r="2946" spans="1:16" s="3" customFormat="1" ht="15" hidden="1" customHeight="1">
      <c r="A2946" s="75"/>
      <c r="B2946" s="75"/>
      <c r="C2946" s="76"/>
      <c r="D2946" s="75" t="s">
        <v>73</v>
      </c>
      <c r="E2946" s="78"/>
      <c r="F2946" s="77">
        <f t="shared" si="1947"/>
        <v>0</v>
      </c>
      <c r="G2946" s="77">
        <f t="shared" si="1948"/>
        <v>0</v>
      </c>
      <c r="H2946" s="77">
        <f t="shared" si="1949"/>
        <v>0</v>
      </c>
      <c r="I2946" s="77">
        <f t="shared" si="1950"/>
        <v>0</v>
      </c>
      <c r="J2946" s="78"/>
      <c r="K2946" s="78"/>
      <c r="L2946" s="77"/>
      <c r="M2946" s="77"/>
      <c r="N2946" s="77"/>
      <c r="O2946" s="78"/>
      <c r="P2946" s="310"/>
    </row>
    <row r="2947" spans="1:16" s="3" customFormat="1" ht="15" hidden="1" customHeight="1">
      <c r="A2947" s="75"/>
      <c r="B2947" s="75"/>
      <c r="C2947" s="76"/>
      <c r="D2947" s="75" t="s">
        <v>74</v>
      </c>
      <c r="E2947" s="78"/>
      <c r="F2947" s="77">
        <f t="shared" si="1947"/>
        <v>0</v>
      </c>
      <c r="G2947" s="77">
        <f t="shared" si="1948"/>
        <v>0</v>
      </c>
      <c r="H2947" s="77">
        <f t="shared" si="1949"/>
        <v>0</v>
      </c>
      <c r="I2947" s="77">
        <f t="shared" si="1950"/>
        <v>0</v>
      </c>
      <c r="J2947" s="78"/>
      <c r="K2947" s="78"/>
      <c r="L2947" s="77"/>
      <c r="M2947" s="77"/>
      <c r="N2947" s="77"/>
      <c r="O2947" s="78"/>
      <c r="P2947" s="310"/>
    </row>
    <row r="2948" spans="1:16" s="72" customFormat="1" ht="14.25" hidden="1" customHeight="1">
      <c r="A2948" s="108"/>
      <c r="B2948" s="108"/>
      <c r="C2948" s="112">
        <v>6550</v>
      </c>
      <c r="D2948" s="108"/>
      <c r="E2948" s="73"/>
      <c r="F2948" s="1">
        <f t="shared" ref="F2948:O2948" si="1951">SUM(F2949:F2952)</f>
        <v>0</v>
      </c>
      <c r="G2948" s="1">
        <f t="shared" ref="G2948:H2948" si="1952">SUM(G2949:G2952)</f>
        <v>0</v>
      </c>
      <c r="H2948" s="1">
        <f t="shared" si="1952"/>
        <v>0</v>
      </c>
      <c r="I2948" s="1">
        <f t="shared" si="1951"/>
        <v>0</v>
      </c>
      <c r="J2948" s="1">
        <f t="shared" si="1951"/>
        <v>0</v>
      </c>
      <c r="K2948" s="1">
        <f t="shared" ref="K2948:L2948" si="1953">SUM(K2949:K2952)</f>
        <v>0</v>
      </c>
      <c r="L2948" s="1">
        <f t="shared" si="1953"/>
        <v>0</v>
      </c>
      <c r="M2948" s="1">
        <f t="shared" si="1951"/>
        <v>0</v>
      </c>
      <c r="N2948" s="1">
        <f t="shared" si="1951"/>
        <v>0</v>
      </c>
      <c r="O2948" s="1">
        <f t="shared" si="1951"/>
        <v>0</v>
      </c>
      <c r="P2948" s="309"/>
    </row>
    <row r="2949" spans="1:16" s="3" customFormat="1" ht="15" hidden="1" customHeight="1">
      <c r="A2949" s="80"/>
      <c r="B2949" s="80"/>
      <c r="C2949" s="81"/>
      <c r="D2949" s="80" t="s">
        <v>75</v>
      </c>
      <c r="E2949" s="84"/>
      <c r="F2949" s="83">
        <f t="shared" ref="F2949:F2952" si="1954">I2949+O2949</f>
        <v>0</v>
      </c>
      <c r="G2949" s="83">
        <f>J2949+P2949</f>
        <v>0</v>
      </c>
      <c r="H2949" s="83">
        <f>M2949+Q2949</f>
        <v>0</v>
      </c>
      <c r="I2949" s="83">
        <f>SUM(J2949:N2949)</f>
        <v>0</v>
      </c>
      <c r="J2949" s="84"/>
      <c r="K2949" s="84"/>
      <c r="L2949" s="83"/>
      <c r="M2949" s="83"/>
      <c r="N2949" s="83"/>
      <c r="O2949" s="84"/>
      <c r="P2949" s="310"/>
    </row>
    <row r="2950" spans="1:16" s="3" customFormat="1" ht="15" hidden="1" customHeight="1">
      <c r="A2950" s="75"/>
      <c r="B2950" s="75"/>
      <c r="C2950" s="76"/>
      <c r="D2950" s="75" t="s">
        <v>76</v>
      </c>
      <c r="E2950" s="78"/>
      <c r="F2950" s="77">
        <f t="shared" si="1954"/>
        <v>0</v>
      </c>
      <c r="G2950" s="77">
        <f>J2950+P2950</f>
        <v>0</v>
      </c>
      <c r="H2950" s="77">
        <f>M2950+Q2950</f>
        <v>0</v>
      </c>
      <c r="I2950" s="77">
        <f>SUM(J2950:N2950)</f>
        <v>0</v>
      </c>
      <c r="J2950" s="78"/>
      <c r="K2950" s="78"/>
      <c r="L2950" s="77"/>
      <c r="M2950" s="77"/>
      <c r="N2950" s="77"/>
      <c r="O2950" s="78"/>
      <c r="P2950" s="310"/>
    </row>
    <row r="2951" spans="1:16" s="3" customFormat="1" ht="15" hidden="1" customHeight="1">
      <c r="A2951" s="75"/>
      <c r="B2951" s="75"/>
      <c r="C2951" s="76"/>
      <c r="D2951" s="75" t="s">
        <v>77</v>
      </c>
      <c r="E2951" s="78"/>
      <c r="F2951" s="77">
        <f t="shared" si="1954"/>
        <v>0</v>
      </c>
      <c r="G2951" s="77">
        <f>J2951+P2951</f>
        <v>0</v>
      </c>
      <c r="H2951" s="77">
        <f>M2951+Q2951</f>
        <v>0</v>
      </c>
      <c r="I2951" s="77">
        <f>SUM(J2951:N2951)</f>
        <v>0</v>
      </c>
      <c r="J2951" s="78"/>
      <c r="K2951" s="78"/>
      <c r="L2951" s="77"/>
      <c r="M2951" s="77"/>
      <c r="N2951" s="77"/>
      <c r="O2951" s="78"/>
      <c r="P2951" s="310"/>
    </row>
    <row r="2952" spans="1:16" s="6" customFormat="1" ht="15" hidden="1" customHeight="1">
      <c r="A2952" s="75"/>
      <c r="B2952" s="75"/>
      <c r="C2952" s="76"/>
      <c r="D2952" s="75" t="s">
        <v>78</v>
      </c>
      <c r="E2952" s="73"/>
      <c r="F2952" s="77">
        <f t="shared" si="1954"/>
        <v>0</v>
      </c>
      <c r="G2952" s="77">
        <f>J2952+P2952</f>
        <v>0</v>
      </c>
      <c r="H2952" s="77">
        <f>M2952+Q2952</f>
        <v>0</v>
      </c>
      <c r="I2952" s="77">
        <f>SUM(J2952:N2952)</f>
        <v>0</v>
      </c>
      <c r="J2952" s="78"/>
      <c r="K2952" s="78"/>
      <c r="L2952" s="77"/>
      <c r="M2952" s="77"/>
      <c r="N2952" s="77"/>
      <c r="O2952" s="78"/>
      <c r="P2952" s="309"/>
    </row>
    <row r="2953" spans="1:16" s="72" customFormat="1" ht="15" hidden="1" customHeight="1">
      <c r="A2953" s="46"/>
      <c r="B2953" s="46"/>
      <c r="C2953" s="47">
        <v>6600</v>
      </c>
      <c r="D2953" s="46"/>
      <c r="E2953" s="50"/>
      <c r="F2953" s="50">
        <f t="shared" ref="F2953:O2953" si="1955">SUM(F2954:F2970)</f>
        <v>0</v>
      </c>
      <c r="G2953" s="50">
        <f t="shared" ref="G2953:H2953" si="1956">SUM(G2954:G2970)</f>
        <v>0</v>
      </c>
      <c r="H2953" s="50">
        <f t="shared" si="1956"/>
        <v>0</v>
      </c>
      <c r="I2953" s="50">
        <f t="shared" si="1955"/>
        <v>0</v>
      </c>
      <c r="J2953" s="50">
        <f t="shared" si="1955"/>
        <v>0</v>
      </c>
      <c r="K2953" s="50">
        <f t="shared" ref="K2953:L2953" si="1957">SUM(K2954:K2970)</f>
        <v>0</v>
      </c>
      <c r="L2953" s="50">
        <f t="shared" si="1957"/>
        <v>0</v>
      </c>
      <c r="M2953" s="50">
        <f t="shared" si="1955"/>
        <v>0</v>
      </c>
      <c r="N2953" s="50">
        <f t="shared" si="1955"/>
        <v>0</v>
      </c>
      <c r="O2953" s="50">
        <f t="shared" si="1955"/>
        <v>0</v>
      </c>
      <c r="P2953" s="309"/>
    </row>
    <row r="2954" spans="1:16" s="3" customFormat="1" ht="15" hidden="1" customHeight="1">
      <c r="A2954" s="75"/>
      <c r="B2954" s="75"/>
      <c r="C2954" s="76"/>
      <c r="D2954" s="75" t="s">
        <v>79</v>
      </c>
      <c r="E2954" s="78"/>
      <c r="F2954" s="77">
        <f t="shared" ref="F2954:F2970" si="1958">I2954+O2954</f>
        <v>0</v>
      </c>
      <c r="G2954" s="77">
        <f t="shared" ref="G2954:G2970" si="1959">J2954+P2954</f>
        <v>0</v>
      </c>
      <c r="H2954" s="77">
        <f t="shared" ref="H2954:H2970" si="1960">M2954+Q2954</f>
        <v>0</v>
      </c>
      <c r="I2954" s="77">
        <f t="shared" ref="I2954:I2970" si="1961">SUM(J2954:N2954)</f>
        <v>0</v>
      </c>
      <c r="J2954" s="78"/>
      <c r="K2954" s="78"/>
      <c r="L2954" s="77"/>
      <c r="M2954" s="77"/>
      <c r="N2954" s="77"/>
      <c r="O2954" s="78"/>
      <c r="P2954" s="310"/>
    </row>
    <row r="2955" spans="1:16" s="3" customFormat="1" ht="15" hidden="1" customHeight="1">
      <c r="A2955" s="75"/>
      <c r="B2955" s="75"/>
      <c r="C2955" s="76"/>
      <c r="D2955" s="75" t="s">
        <v>80</v>
      </c>
      <c r="E2955" s="78"/>
      <c r="F2955" s="77">
        <f t="shared" si="1958"/>
        <v>0</v>
      </c>
      <c r="G2955" s="77">
        <f t="shared" si="1959"/>
        <v>0</v>
      </c>
      <c r="H2955" s="77">
        <f t="shared" si="1960"/>
        <v>0</v>
      </c>
      <c r="I2955" s="77">
        <f t="shared" si="1961"/>
        <v>0</v>
      </c>
      <c r="J2955" s="78"/>
      <c r="K2955" s="78"/>
      <c r="L2955" s="77"/>
      <c r="M2955" s="77"/>
      <c r="N2955" s="77"/>
      <c r="O2955" s="78"/>
      <c r="P2955" s="310"/>
    </row>
    <row r="2956" spans="1:16" s="3" customFormat="1" ht="15" hidden="1" customHeight="1">
      <c r="A2956" s="75"/>
      <c r="B2956" s="75"/>
      <c r="C2956" s="76"/>
      <c r="D2956" s="75" t="s">
        <v>81</v>
      </c>
      <c r="E2956" s="78"/>
      <c r="F2956" s="77">
        <f t="shared" si="1958"/>
        <v>0</v>
      </c>
      <c r="G2956" s="77">
        <f t="shared" si="1959"/>
        <v>0</v>
      </c>
      <c r="H2956" s="77">
        <f t="shared" si="1960"/>
        <v>0</v>
      </c>
      <c r="I2956" s="77">
        <f t="shared" si="1961"/>
        <v>0</v>
      </c>
      <c r="J2956" s="78"/>
      <c r="K2956" s="78"/>
      <c r="L2956" s="77"/>
      <c r="M2956" s="77"/>
      <c r="N2956" s="77"/>
      <c r="O2956" s="78"/>
      <c r="P2956" s="310"/>
    </row>
    <row r="2957" spans="1:16" s="3" customFormat="1" ht="15" hidden="1" customHeight="1">
      <c r="A2957" s="75"/>
      <c r="B2957" s="75"/>
      <c r="C2957" s="76"/>
      <c r="D2957" s="75" t="s">
        <v>82</v>
      </c>
      <c r="E2957" s="78"/>
      <c r="F2957" s="77">
        <f t="shared" si="1958"/>
        <v>0</v>
      </c>
      <c r="G2957" s="77">
        <f t="shared" si="1959"/>
        <v>0</v>
      </c>
      <c r="H2957" s="77">
        <f t="shared" si="1960"/>
        <v>0</v>
      </c>
      <c r="I2957" s="77">
        <f t="shared" si="1961"/>
        <v>0</v>
      </c>
      <c r="J2957" s="78"/>
      <c r="K2957" s="78"/>
      <c r="L2957" s="77"/>
      <c r="M2957" s="77"/>
      <c r="N2957" s="77"/>
      <c r="O2957" s="78"/>
      <c r="P2957" s="310"/>
    </row>
    <row r="2958" spans="1:16" s="3" customFormat="1" ht="15" hidden="1" customHeight="1">
      <c r="A2958" s="75"/>
      <c r="B2958" s="75"/>
      <c r="C2958" s="76"/>
      <c r="D2958" s="75" t="s">
        <v>83</v>
      </c>
      <c r="E2958" s="78"/>
      <c r="F2958" s="77">
        <f t="shared" si="1958"/>
        <v>0</v>
      </c>
      <c r="G2958" s="77">
        <f t="shared" si="1959"/>
        <v>0</v>
      </c>
      <c r="H2958" s="77">
        <f t="shared" si="1960"/>
        <v>0</v>
      </c>
      <c r="I2958" s="77">
        <f t="shared" si="1961"/>
        <v>0</v>
      </c>
      <c r="J2958" s="78"/>
      <c r="K2958" s="78"/>
      <c r="L2958" s="77"/>
      <c r="M2958" s="77"/>
      <c r="N2958" s="77"/>
      <c r="O2958" s="78"/>
      <c r="P2958" s="310"/>
    </row>
    <row r="2959" spans="1:16" s="3" customFormat="1" ht="15" hidden="1" customHeight="1">
      <c r="A2959" s="75"/>
      <c r="B2959" s="75"/>
      <c r="C2959" s="76"/>
      <c r="D2959" s="75" t="s">
        <v>84</v>
      </c>
      <c r="E2959" s="78"/>
      <c r="F2959" s="77">
        <f t="shared" si="1958"/>
        <v>0</v>
      </c>
      <c r="G2959" s="77">
        <f t="shared" si="1959"/>
        <v>0</v>
      </c>
      <c r="H2959" s="77">
        <f t="shared" si="1960"/>
        <v>0</v>
      </c>
      <c r="I2959" s="77">
        <f t="shared" si="1961"/>
        <v>0</v>
      </c>
      <c r="J2959" s="78"/>
      <c r="K2959" s="78"/>
      <c r="L2959" s="77"/>
      <c r="M2959" s="77"/>
      <c r="N2959" s="77"/>
      <c r="O2959" s="78"/>
      <c r="P2959" s="310"/>
    </row>
    <row r="2960" spans="1:16" s="3" customFormat="1" ht="15" hidden="1" customHeight="1">
      <c r="A2960" s="75"/>
      <c r="B2960" s="75"/>
      <c r="C2960" s="76"/>
      <c r="D2960" s="75" t="s">
        <v>85</v>
      </c>
      <c r="E2960" s="78"/>
      <c r="F2960" s="77">
        <f t="shared" si="1958"/>
        <v>0</v>
      </c>
      <c r="G2960" s="77">
        <f t="shared" si="1959"/>
        <v>0</v>
      </c>
      <c r="H2960" s="77">
        <f t="shared" si="1960"/>
        <v>0</v>
      </c>
      <c r="I2960" s="77">
        <f t="shared" si="1961"/>
        <v>0</v>
      </c>
      <c r="J2960" s="78"/>
      <c r="K2960" s="78"/>
      <c r="L2960" s="77"/>
      <c r="M2960" s="77"/>
      <c r="N2960" s="77"/>
      <c r="O2960" s="78"/>
      <c r="P2960" s="310"/>
    </row>
    <row r="2961" spans="1:16" s="3" customFormat="1" ht="15" hidden="1" customHeight="1">
      <c r="A2961" s="75"/>
      <c r="B2961" s="75"/>
      <c r="C2961" s="76"/>
      <c r="D2961" s="75" t="s">
        <v>86</v>
      </c>
      <c r="E2961" s="78"/>
      <c r="F2961" s="77">
        <f t="shared" si="1958"/>
        <v>0</v>
      </c>
      <c r="G2961" s="77">
        <f t="shared" si="1959"/>
        <v>0</v>
      </c>
      <c r="H2961" s="77">
        <f t="shared" si="1960"/>
        <v>0</v>
      </c>
      <c r="I2961" s="77">
        <f t="shared" si="1961"/>
        <v>0</v>
      </c>
      <c r="J2961" s="78"/>
      <c r="K2961" s="78"/>
      <c r="L2961" s="77"/>
      <c r="M2961" s="77"/>
      <c r="N2961" s="77"/>
      <c r="O2961" s="78"/>
      <c r="P2961" s="310"/>
    </row>
    <row r="2962" spans="1:16" s="3" customFormat="1" ht="15" hidden="1" customHeight="1">
      <c r="A2962" s="75"/>
      <c r="B2962" s="75"/>
      <c r="C2962" s="76"/>
      <c r="D2962" s="75" t="s">
        <v>87</v>
      </c>
      <c r="E2962" s="78"/>
      <c r="F2962" s="77">
        <f t="shared" si="1958"/>
        <v>0</v>
      </c>
      <c r="G2962" s="77">
        <f t="shared" si="1959"/>
        <v>0</v>
      </c>
      <c r="H2962" s="77">
        <f t="shared" si="1960"/>
        <v>0</v>
      </c>
      <c r="I2962" s="77">
        <f t="shared" si="1961"/>
        <v>0</v>
      </c>
      <c r="J2962" s="78"/>
      <c r="K2962" s="78"/>
      <c r="L2962" s="77"/>
      <c r="M2962" s="77"/>
      <c r="N2962" s="77"/>
      <c r="O2962" s="78"/>
      <c r="P2962" s="310"/>
    </row>
    <row r="2963" spans="1:16" s="3" customFormat="1" ht="15" hidden="1" customHeight="1">
      <c r="A2963" s="75"/>
      <c r="B2963" s="75"/>
      <c r="C2963" s="76"/>
      <c r="D2963" s="75" t="s">
        <v>88</v>
      </c>
      <c r="E2963" s="78"/>
      <c r="F2963" s="77">
        <f t="shared" si="1958"/>
        <v>0</v>
      </c>
      <c r="G2963" s="77">
        <f t="shared" si="1959"/>
        <v>0</v>
      </c>
      <c r="H2963" s="77">
        <f t="shared" si="1960"/>
        <v>0</v>
      </c>
      <c r="I2963" s="77">
        <f t="shared" si="1961"/>
        <v>0</v>
      </c>
      <c r="J2963" s="78"/>
      <c r="K2963" s="78"/>
      <c r="L2963" s="77"/>
      <c r="M2963" s="77"/>
      <c r="N2963" s="77"/>
      <c r="O2963" s="78"/>
      <c r="P2963" s="310"/>
    </row>
    <row r="2964" spans="1:16" s="3" customFormat="1" ht="15" hidden="1" customHeight="1">
      <c r="A2964" s="75"/>
      <c r="B2964" s="75"/>
      <c r="C2964" s="76"/>
      <c r="D2964" s="75" t="s">
        <v>89</v>
      </c>
      <c r="E2964" s="78"/>
      <c r="F2964" s="77">
        <f t="shared" si="1958"/>
        <v>0</v>
      </c>
      <c r="G2964" s="77">
        <f t="shared" si="1959"/>
        <v>0</v>
      </c>
      <c r="H2964" s="77">
        <f t="shared" si="1960"/>
        <v>0</v>
      </c>
      <c r="I2964" s="77">
        <f t="shared" si="1961"/>
        <v>0</v>
      </c>
      <c r="J2964" s="78"/>
      <c r="K2964" s="78"/>
      <c r="L2964" s="77"/>
      <c r="M2964" s="77"/>
      <c r="N2964" s="77"/>
      <c r="O2964" s="78"/>
      <c r="P2964" s="310"/>
    </row>
    <row r="2965" spans="1:16" s="3" customFormat="1" ht="15" hidden="1" customHeight="1">
      <c r="A2965" s="75"/>
      <c r="B2965" s="75"/>
      <c r="C2965" s="76"/>
      <c r="D2965" s="75" t="s">
        <v>90</v>
      </c>
      <c r="E2965" s="78"/>
      <c r="F2965" s="77">
        <f t="shared" si="1958"/>
        <v>0</v>
      </c>
      <c r="G2965" s="77">
        <f t="shared" si="1959"/>
        <v>0</v>
      </c>
      <c r="H2965" s="77">
        <f t="shared" si="1960"/>
        <v>0</v>
      </c>
      <c r="I2965" s="77">
        <f t="shared" si="1961"/>
        <v>0</v>
      </c>
      <c r="J2965" s="78"/>
      <c r="K2965" s="78"/>
      <c r="L2965" s="77"/>
      <c r="M2965" s="77"/>
      <c r="N2965" s="77"/>
      <c r="O2965" s="78"/>
      <c r="P2965" s="310"/>
    </row>
    <row r="2966" spans="1:16" s="3" customFormat="1" ht="15" hidden="1" customHeight="1">
      <c r="A2966" s="75"/>
      <c r="B2966" s="75"/>
      <c r="C2966" s="76"/>
      <c r="D2966" s="75" t="s">
        <v>91</v>
      </c>
      <c r="E2966" s="78"/>
      <c r="F2966" s="77">
        <f t="shared" si="1958"/>
        <v>0</v>
      </c>
      <c r="G2966" s="77">
        <f t="shared" si="1959"/>
        <v>0</v>
      </c>
      <c r="H2966" s="77">
        <f t="shared" si="1960"/>
        <v>0</v>
      </c>
      <c r="I2966" s="77">
        <f t="shared" si="1961"/>
        <v>0</v>
      </c>
      <c r="J2966" s="78"/>
      <c r="K2966" s="78"/>
      <c r="L2966" s="77"/>
      <c r="M2966" s="77"/>
      <c r="N2966" s="77"/>
      <c r="O2966" s="78"/>
      <c r="P2966" s="310"/>
    </row>
    <row r="2967" spans="1:16" s="3" customFormat="1" ht="15" hidden="1" customHeight="1">
      <c r="A2967" s="75"/>
      <c r="B2967" s="75"/>
      <c r="C2967" s="76"/>
      <c r="D2967" s="75" t="s">
        <v>92</v>
      </c>
      <c r="E2967" s="78"/>
      <c r="F2967" s="77">
        <f t="shared" si="1958"/>
        <v>0</v>
      </c>
      <c r="G2967" s="77">
        <f t="shared" si="1959"/>
        <v>0</v>
      </c>
      <c r="H2967" s="77">
        <f t="shared" si="1960"/>
        <v>0</v>
      </c>
      <c r="I2967" s="77">
        <f t="shared" si="1961"/>
        <v>0</v>
      </c>
      <c r="J2967" s="78"/>
      <c r="K2967" s="78"/>
      <c r="L2967" s="77"/>
      <c r="M2967" s="77"/>
      <c r="N2967" s="77"/>
      <c r="O2967" s="78"/>
      <c r="P2967" s="310"/>
    </row>
    <row r="2968" spans="1:16" s="3" customFormat="1" ht="15" hidden="1" customHeight="1">
      <c r="A2968" s="75"/>
      <c r="B2968" s="75"/>
      <c r="C2968" s="76"/>
      <c r="D2968" s="75" t="s">
        <v>93</v>
      </c>
      <c r="E2968" s="78"/>
      <c r="F2968" s="77">
        <f t="shared" si="1958"/>
        <v>0</v>
      </c>
      <c r="G2968" s="77">
        <f t="shared" si="1959"/>
        <v>0</v>
      </c>
      <c r="H2968" s="77">
        <f t="shared" si="1960"/>
        <v>0</v>
      </c>
      <c r="I2968" s="77">
        <f t="shared" si="1961"/>
        <v>0</v>
      </c>
      <c r="J2968" s="78"/>
      <c r="K2968" s="78"/>
      <c r="L2968" s="77"/>
      <c r="M2968" s="77"/>
      <c r="N2968" s="77"/>
      <c r="O2968" s="78"/>
      <c r="P2968" s="310"/>
    </row>
    <row r="2969" spans="1:16" s="3" customFormat="1" ht="15" hidden="1" customHeight="1">
      <c r="A2969" s="75"/>
      <c r="B2969" s="75"/>
      <c r="C2969" s="76"/>
      <c r="D2969" s="75" t="s">
        <v>94</v>
      </c>
      <c r="E2969" s="78"/>
      <c r="F2969" s="77">
        <f t="shared" si="1958"/>
        <v>0</v>
      </c>
      <c r="G2969" s="77">
        <f t="shared" si="1959"/>
        <v>0</v>
      </c>
      <c r="H2969" s="77">
        <f t="shared" si="1960"/>
        <v>0</v>
      </c>
      <c r="I2969" s="77">
        <f t="shared" si="1961"/>
        <v>0</v>
      </c>
      <c r="J2969" s="78"/>
      <c r="K2969" s="78"/>
      <c r="L2969" s="77"/>
      <c r="M2969" s="77"/>
      <c r="N2969" s="77"/>
      <c r="O2969" s="78"/>
      <c r="P2969" s="310"/>
    </row>
    <row r="2970" spans="1:16" s="3" customFormat="1" ht="15" hidden="1" customHeight="1">
      <c r="A2970" s="75"/>
      <c r="B2970" s="75"/>
      <c r="C2970" s="76"/>
      <c r="D2970" s="75" t="s">
        <v>95</v>
      </c>
      <c r="E2970" s="78"/>
      <c r="F2970" s="77">
        <f t="shared" si="1958"/>
        <v>0</v>
      </c>
      <c r="G2970" s="77">
        <f t="shared" si="1959"/>
        <v>0</v>
      </c>
      <c r="H2970" s="77">
        <f t="shared" si="1960"/>
        <v>0</v>
      </c>
      <c r="I2970" s="77">
        <f t="shared" si="1961"/>
        <v>0</v>
      </c>
      <c r="J2970" s="78"/>
      <c r="K2970" s="78"/>
      <c r="L2970" s="77"/>
      <c r="M2970" s="77"/>
      <c r="N2970" s="77"/>
      <c r="O2970" s="78"/>
      <c r="P2970" s="310"/>
    </row>
    <row r="2971" spans="1:16" s="72" customFormat="1" ht="15" hidden="1" customHeight="1">
      <c r="A2971" s="8"/>
      <c r="B2971" s="8"/>
      <c r="C2971" s="41">
        <v>6650</v>
      </c>
      <c r="D2971" s="8"/>
      <c r="E2971" s="43"/>
      <c r="F2971" s="40">
        <f t="shared" ref="F2971:O2971" si="1962">SUM(F2972:F2980)</f>
        <v>0</v>
      </c>
      <c r="G2971" s="40">
        <f t="shared" ref="G2971:H2971" si="1963">SUM(G2972:G2980)</f>
        <v>0</v>
      </c>
      <c r="H2971" s="40">
        <f t="shared" si="1963"/>
        <v>0</v>
      </c>
      <c r="I2971" s="40">
        <f t="shared" si="1962"/>
        <v>0</v>
      </c>
      <c r="J2971" s="40">
        <f t="shared" si="1962"/>
        <v>0</v>
      </c>
      <c r="K2971" s="40">
        <f t="shared" ref="K2971:L2971" si="1964">SUM(K2972:K2980)</f>
        <v>0</v>
      </c>
      <c r="L2971" s="40">
        <f t="shared" si="1964"/>
        <v>0</v>
      </c>
      <c r="M2971" s="40">
        <f t="shared" si="1962"/>
        <v>0</v>
      </c>
      <c r="N2971" s="40">
        <f t="shared" si="1962"/>
        <v>0</v>
      </c>
      <c r="O2971" s="40">
        <f t="shared" si="1962"/>
        <v>0</v>
      </c>
      <c r="P2971" s="309"/>
    </row>
    <row r="2972" spans="1:16" s="3" customFormat="1" ht="15" hidden="1" customHeight="1">
      <c r="A2972" s="75"/>
      <c r="B2972" s="75"/>
      <c r="C2972" s="76"/>
      <c r="D2972" s="75" t="s">
        <v>96</v>
      </c>
      <c r="E2972" s="78"/>
      <c r="F2972" s="77">
        <f t="shared" ref="F2972:F2980" si="1965">I2972+O2972</f>
        <v>0</v>
      </c>
      <c r="G2972" s="77">
        <f t="shared" ref="G2972:G2980" si="1966">J2972+P2972</f>
        <v>0</v>
      </c>
      <c r="H2972" s="77">
        <f t="shared" ref="H2972:H2980" si="1967">M2972+Q2972</f>
        <v>0</v>
      </c>
      <c r="I2972" s="77">
        <f t="shared" ref="I2972:I2980" si="1968">SUM(J2972:N2972)</f>
        <v>0</v>
      </c>
      <c r="J2972" s="78"/>
      <c r="K2972" s="78"/>
      <c r="L2972" s="77"/>
      <c r="M2972" s="77"/>
      <c r="N2972" s="77"/>
      <c r="O2972" s="78"/>
      <c r="P2972" s="310"/>
    </row>
    <row r="2973" spans="1:16" s="3" customFormat="1" ht="15" hidden="1" customHeight="1">
      <c r="A2973" s="75"/>
      <c r="B2973" s="75"/>
      <c r="C2973" s="76"/>
      <c r="D2973" s="75" t="s">
        <v>97</v>
      </c>
      <c r="E2973" s="78"/>
      <c r="F2973" s="77">
        <f t="shared" si="1965"/>
        <v>0</v>
      </c>
      <c r="G2973" s="77">
        <f t="shared" si="1966"/>
        <v>0</v>
      </c>
      <c r="H2973" s="77">
        <f t="shared" si="1967"/>
        <v>0</v>
      </c>
      <c r="I2973" s="77">
        <f t="shared" si="1968"/>
        <v>0</v>
      </c>
      <c r="J2973" s="78"/>
      <c r="K2973" s="78"/>
      <c r="L2973" s="77"/>
      <c r="M2973" s="77"/>
      <c r="N2973" s="77"/>
      <c r="O2973" s="78"/>
      <c r="P2973" s="310"/>
    </row>
    <row r="2974" spans="1:16" s="3" customFormat="1" ht="15" hidden="1" customHeight="1">
      <c r="A2974" s="75"/>
      <c r="B2974" s="75"/>
      <c r="C2974" s="76"/>
      <c r="D2974" s="75" t="s">
        <v>98</v>
      </c>
      <c r="E2974" s="78"/>
      <c r="F2974" s="77">
        <f t="shared" si="1965"/>
        <v>0</v>
      </c>
      <c r="G2974" s="77">
        <f t="shared" si="1966"/>
        <v>0</v>
      </c>
      <c r="H2974" s="77">
        <f t="shared" si="1967"/>
        <v>0</v>
      </c>
      <c r="I2974" s="77">
        <f t="shared" si="1968"/>
        <v>0</v>
      </c>
      <c r="J2974" s="78"/>
      <c r="K2974" s="78"/>
      <c r="L2974" s="77"/>
      <c r="M2974" s="77"/>
      <c r="N2974" s="77"/>
      <c r="O2974" s="78"/>
      <c r="P2974" s="310"/>
    </row>
    <row r="2975" spans="1:16" s="3" customFormat="1" ht="15" hidden="1" customHeight="1">
      <c r="A2975" s="75"/>
      <c r="B2975" s="75"/>
      <c r="C2975" s="76"/>
      <c r="D2975" s="75" t="s">
        <v>99</v>
      </c>
      <c r="E2975" s="78"/>
      <c r="F2975" s="77">
        <f t="shared" si="1965"/>
        <v>0</v>
      </c>
      <c r="G2975" s="77">
        <f t="shared" si="1966"/>
        <v>0</v>
      </c>
      <c r="H2975" s="77">
        <f t="shared" si="1967"/>
        <v>0</v>
      </c>
      <c r="I2975" s="77">
        <f t="shared" si="1968"/>
        <v>0</v>
      </c>
      <c r="J2975" s="78"/>
      <c r="K2975" s="78"/>
      <c r="L2975" s="77"/>
      <c r="M2975" s="77"/>
      <c r="N2975" s="77"/>
      <c r="O2975" s="78"/>
      <c r="P2975" s="310"/>
    </row>
    <row r="2976" spans="1:16" s="3" customFormat="1" ht="15" hidden="1" customHeight="1">
      <c r="A2976" s="75"/>
      <c r="B2976" s="75"/>
      <c r="C2976" s="76"/>
      <c r="D2976" s="75" t="s">
        <v>100</v>
      </c>
      <c r="E2976" s="78"/>
      <c r="F2976" s="77">
        <f t="shared" si="1965"/>
        <v>0</v>
      </c>
      <c r="G2976" s="77">
        <f t="shared" si="1966"/>
        <v>0</v>
      </c>
      <c r="H2976" s="77">
        <f t="shared" si="1967"/>
        <v>0</v>
      </c>
      <c r="I2976" s="77">
        <f t="shared" si="1968"/>
        <v>0</v>
      </c>
      <c r="J2976" s="78"/>
      <c r="K2976" s="78"/>
      <c r="L2976" s="77"/>
      <c r="M2976" s="77"/>
      <c r="N2976" s="77"/>
      <c r="O2976" s="78"/>
      <c r="P2976" s="310"/>
    </row>
    <row r="2977" spans="1:16" s="3" customFormat="1" ht="15" hidden="1" customHeight="1">
      <c r="A2977" s="75"/>
      <c r="B2977" s="75"/>
      <c r="C2977" s="76"/>
      <c r="D2977" s="75" t="s">
        <v>101</v>
      </c>
      <c r="E2977" s="78"/>
      <c r="F2977" s="77">
        <f t="shared" si="1965"/>
        <v>0</v>
      </c>
      <c r="G2977" s="77">
        <f t="shared" si="1966"/>
        <v>0</v>
      </c>
      <c r="H2977" s="77">
        <f t="shared" si="1967"/>
        <v>0</v>
      </c>
      <c r="I2977" s="77">
        <f t="shared" si="1968"/>
        <v>0</v>
      </c>
      <c r="J2977" s="78"/>
      <c r="K2977" s="78"/>
      <c r="L2977" s="77"/>
      <c r="M2977" s="77"/>
      <c r="N2977" s="77"/>
      <c r="O2977" s="78"/>
      <c r="P2977" s="310"/>
    </row>
    <row r="2978" spans="1:16" s="3" customFormat="1" ht="15" hidden="1" customHeight="1">
      <c r="A2978" s="75"/>
      <c r="B2978" s="75"/>
      <c r="C2978" s="76"/>
      <c r="D2978" s="75" t="s">
        <v>102</v>
      </c>
      <c r="E2978" s="78"/>
      <c r="F2978" s="77">
        <f t="shared" si="1965"/>
        <v>0</v>
      </c>
      <c r="G2978" s="77">
        <f t="shared" si="1966"/>
        <v>0</v>
      </c>
      <c r="H2978" s="77">
        <f t="shared" si="1967"/>
        <v>0</v>
      </c>
      <c r="I2978" s="77">
        <f t="shared" si="1968"/>
        <v>0</v>
      </c>
      <c r="J2978" s="78"/>
      <c r="K2978" s="78"/>
      <c r="L2978" s="77"/>
      <c r="M2978" s="77"/>
      <c r="N2978" s="77"/>
      <c r="O2978" s="78"/>
      <c r="P2978" s="310"/>
    </row>
    <row r="2979" spans="1:16" s="3" customFormat="1" ht="15" hidden="1" customHeight="1">
      <c r="A2979" s="75"/>
      <c r="B2979" s="75"/>
      <c r="C2979" s="76"/>
      <c r="D2979" s="75" t="s">
        <v>103</v>
      </c>
      <c r="E2979" s="78"/>
      <c r="F2979" s="77">
        <f t="shared" si="1965"/>
        <v>0</v>
      </c>
      <c r="G2979" s="77">
        <f t="shared" si="1966"/>
        <v>0</v>
      </c>
      <c r="H2979" s="77">
        <f t="shared" si="1967"/>
        <v>0</v>
      </c>
      <c r="I2979" s="77">
        <f t="shared" si="1968"/>
        <v>0</v>
      </c>
      <c r="J2979" s="78"/>
      <c r="K2979" s="78"/>
      <c r="L2979" s="77"/>
      <c r="M2979" s="77"/>
      <c r="N2979" s="77"/>
      <c r="O2979" s="78"/>
      <c r="P2979" s="310"/>
    </row>
    <row r="2980" spans="1:16" s="3" customFormat="1" ht="15" hidden="1" customHeight="1">
      <c r="A2980" s="75"/>
      <c r="B2980" s="75"/>
      <c r="C2980" s="76"/>
      <c r="D2980" s="75" t="s">
        <v>104</v>
      </c>
      <c r="E2980" s="78"/>
      <c r="F2980" s="77">
        <f t="shared" si="1965"/>
        <v>0</v>
      </c>
      <c r="G2980" s="77">
        <f t="shared" si="1966"/>
        <v>0</v>
      </c>
      <c r="H2980" s="77">
        <f t="shared" si="1967"/>
        <v>0</v>
      </c>
      <c r="I2980" s="77">
        <f t="shared" si="1968"/>
        <v>0</v>
      </c>
      <c r="J2980" s="78"/>
      <c r="K2980" s="78"/>
      <c r="L2980" s="77"/>
      <c r="M2980" s="77"/>
      <c r="N2980" s="77"/>
      <c r="O2980" s="78"/>
      <c r="P2980" s="310"/>
    </row>
    <row r="2981" spans="1:16" s="72" customFormat="1" ht="15" hidden="1" customHeight="1">
      <c r="A2981" s="8"/>
      <c r="B2981" s="8"/>
      <c r="C2981" s="41">
        <v>6700</v>
      </c>
      <c r="D2981" s="8"/>
      <c r="E2981" s="43"/>
      <c r="F2981" s="43">
        <f t="shared" ref="F2981:O2981" si="1969">SUM(F2982:F2987)</f>
        <v>0</v>
      </c>
      <c r="G2981" s="43">
        <f t="shared" ref="G2981:H2981" si="1970">SUM(G2982:G2987)</f>
        <v>0</v>
      </c>
      <c r="H2981" s="43">
        <f t="shared" si="1970"/>
        <v>0</v>
      </c>
      <c r="I2981" s="43">
        <f t="shared" si="1969"/>
        <v>0</v>
      </c>
      <c r="J2981" s="43">
        <f t="shared" si="1969"/>
        <v>0</v>
      </c>
      <c r="K2981" s="43">
        <f t="shared" ref="K2981:L2981" si="1971">SUM(K2982:K2987)</f>
        <v>0</v>
      </c>
      <c r="L2981" s="43">
        <f t="shared" si="1971"/>
        <v>0</v>
      </c>
      <c r="M2981" s="43">
        <f t="shared" si="1969"/>
        <v>0</v>
      </c>
      <c r="N2981" s="43">
        <f t="shared" si="1969"/>
        <v>0</v>
      </c>
      <c r="O2981" s="43">
        <f t="shared" si="1969"/>
        <v>0</v>
      </c>
      <c r="P2981" s="309"/>
    </row>
    <row r="2982" spans="1:16" s="3" customFormat="1" ht="15" hidden="1" customHeight="1">
      <c r="A2982" s="75"/>
      <c r="B2982" s="75"/>
      <c r="C2982" s="76"/>
      <c r="D2982" s="75" t="s">
        <v>105</v>
      </c>
      <c r="E2982" s="78"/>
      <c r="F2982" s="77">
        <f t="shared" ref="F2982:F2987" si="1972">I2982+O2982</f>
        <v>0</v>
      </c>
      <c r="G2982" s="77">
        <f t="shared" ref="G2982:G2987" si="1973">J2982+P2982</f>
        <v>0</v>
      </c>
      <c r="H2982" s="77">
        <f t="shared" ref="H2982:H2987" si="1974">M2982+Q2982</f>
        <v>0</v>
      </c>
      <c r="I2982" s="77">
        <f t="shared" ref="I2982:I2987" si="1975">SUM(J2982:N2982)</f>
        <v>0</v>
      </c>
      <c r="J2982" s="78"/>
      <c r="K2982" s="78"/>
      <c r="L2982" s="77"/>
      <c r="M2982" s="77"/>
      <c r="N2982" s="77"/>
      <c r="O2982" s="78"/>
      <c r="P2982" s="310"/>
    </row>
    <row r="2983" spans="1:16" s="3" customFormat="1" ht="15" hidden="1" customHeight="1">
      <c r="A2983" s="75"/>
      <c r="B2983" s="75"/>
      <c r="C2983" s="76"/>
      <c r="D2983" s="75" t="s">
        <v>106</v>
      </c>
      <c r="E2983" s="78"/>
      <c r="F2983" s="77">
        <f t="shared" si="1972"/>
        <v>0</v>
      </c>
      <c r="G2983" s="77">
        <f t="shared" si="1973"/>
        <v>0</v>
      </c>
      <c r="H2983" s="77">
        <f t="shared" si="1974"/>
        <v>0</v>
      </c>
      <c r="I2983" s="77">
        <f t="shared" si="1975"/>
        <v>0</v>
      </c>
      <c r="J2983" s="78"/>
      <c r="K2983" s="78"/>
      <c r="L2983" s="77"/>
      <c r="M2983" s="77"/>
      <c r="N2983" s="77"/>
      <c r="O2983" s="78"/>
      <c r="P2983" s="310"/>
    </row>
    <row r="2984" spans="1:16" s="3" customFormat="1" ht="15" hidden="1" customHeight="1">
      <c r="A2984" s="75"/>
      <c r="B2984" s="75"/>
      <c r="C2984" s="76"/>
      <c r="D2984" s="75" t="s">
        <v>107</v>
      </c>
      <c r="E2984" s="78"/>
      <c r="F2984" s="77">
        <f t="shared" si="1972"/>
        <v>0</v>
      </c>
      <c r="G2984" s="77">
        <f t="shared" si="1973"/>
        <v>0</v>
      </c>
      <c r="H2984" s="77">
        <f t="shared" si="1974"/>
        <v>0</v>
      </c>
      <c r="I2984" s="77">
        <f t="shared" si="1975"/>
        <v>0</v>
      </c>
      <c r="J2984" s="78"/>
      <c r="K2984" s="78"/>
      <c r="L2984" s="77"/>
      <c r="M2984" s="77"/>
      <c r="N2984" s="77"/>
      <c r="O2984" s="78"/>
      <c r="P2984" s="310"/>
    </row>
    <row r="2985" spans="1:16" s="3" customFormat="1" ht="15" hidden="1" customHeight="1">
      <c r="A2985" s="75"/>
      <c r="B2985" s="75"/>
      <c r="C2985" s="76"/>
      <c r="D2985" s="75" t="s">
        <v>108</v>
      </c>
      <c r="E2985" s="78"/>
      <c r="F2985" s="77">
        <f t="shared" si="1972"/>
        <v>0</v>
      </c>
      <c r="G2985" s="77">
        <f t="shared" si="1973"/>
        <v>0</v>
      </c>
      <c r="H2985" s="77">
        <f t="shared" si="1974"/>
        <v>0</v>
      </c>
      <c r="I2985" s="77">
        <f t="shared" si="1975"/>
        <v>0</v>
      </c>
      <c r="J2985" s="78"/>
      <c r="K2985" s="78"/>
      <c r="L2985" s="77"/>
      <c r="M2985" s="77"/>
      <c r="N2985" s="77"/>
      <c r="O2985" s="78"/>
      <c r="P2985" s="310"/>
    </row>
    <row r="2986" spans="1:16" s="3" customFormat="1" ht="15" hidden="1" customHeight="1">
      <c r="A2986" s="75"/>
      <c r="B2986" s="75"/>
      <c r="C2986" s="76"/>
      <c r="D2986" s="75" t="s">
        <v>109</v>
      </c>
      <c r="E2986" s="78"/>
      <c r="F2986" s="77">
        <f t="shared" si="1972"/>
        <v>0</v>
      </c>
      <c r="G2986" s="77">
        <f t="shared" si="1973"/>
        <v>0</v>
      </c>
      <c r="H2986" s="77">
        <f t="shared" si="1974"/>
        <v>0</v>
      </c>
      <c r="I2986" s="77">
        <f t="shared" si="1975"/>
        <v>0</v>
      </c>
      <c r="J2986" s="78"/>
      <c r="K2986" s="78"/>
      <c r="L2986" s="77"/>
      <c r="M2986" s="77"/>
      <c r="N2986" s="77"/>
      <c r="O2986" s="78"/>
      <c r="P2986" s="310"/>
    </row>
    <row r="2987" spans="1:16" s="3" customFormat="1" ht="15" hidden="1" customHeight="1">
      <c r="A2987" s="75"/>
      <c r="B2987" s="75"/>
      <c r="C2987" s="76"/>
      <c r="D2987" s="75" t="s">
        <v>110</v>
      </c>
      <c r="E2987" s="78"/>
      <c r="F2987" s="77">
        <f t="shared" si="1972"/>
        <v>0</v>
      </c>
      <c r="G2987" s="77">
        <f t="shared" si="1973"/>
        <v>0</v>
      </c>
      <c r="H2987" s="77">
        <f t="shared" si="1974"/>
        <v>0</v>
      </c>
      <c r="I2987" s="77">
        <f t="shared" si="1975"/>
        <v>0</v>
      </c>
      <c r="J2987" s="78"/>
      <c r="K2987" s="78"/>
      <c r="L2987" s="77"/>
      <c r="M2987" s="77"/>
      <c r="N2987" s="77"/>
      <c r="O2987" s="78"/>
      <c r="P2987" s="310"/>
    </row>
    <row r="2988" spans="1:16" s="72" customFormat="1" ht="14.25" hidden="1" customHeight="1">
      <c r="A2988" s="108"/>
      <c r="B2988" s="108"/>
      <c r="C2988" s="112">
        <v>6750</v>
      </c>
      <c r="D2988" s="108"/>
      <c r="E2988" s="73"/>
      <c r="F2988" s="1">
        <f t="shared" ref="F2988:O2988" si="1976">SUM(F2989:F2998)</f>
        <v>0</v>
      </c>
      <c r="G2988" s="1">
        <f t="shared" ref="G2988:H2988" si="1977">SUM(G2989:G2998)</f>
        <v>0</v>
      </c>
      <c r="H2988" s="1">
        <f t="shared" si="1977"/>
        <v>0</v>
      </c>
      <c r="I2988" s="1">
        <f t="shared" si="1976"/>
        <v>0</v>
      </c>
      <c r="J2988" s="1">
        <f t="shared" si="1976"/>
        <v>0</v>
      </c>
      <c r="K2988" s="1">
        <f t="shared" ref="K2988:L2988" si="1978">SUM(K2989:K2998)</f>
        <v>0</v>
      </c>
      <c r="L2988" s="1">
        <f t="shared" si="1978"/>
        <v>0</v>
      </c>
      <c r="M2988" s="1">
        <f t="shared" si="1976"/>
        <v>0</v>
      </c>
      <c r="N2988" s="1">
        <f t="shared" si="1976"/>
        <v>0</v>
      </c>
      <c r="O2988" s="1">
        <f t="shared" si="1976"/>
        <v>0</v>
      </c>
      <c r="P2988" s="309"/>
    </row>
    <row r="2989" spans="1:16" s="3" customFormat="1" ht="15" hidden="1" customHeight="1">
      <c r="A2989" s="80"/>
      <c r="B2989" s="80"/>
      <c r="C2989" s="81"/>
      <c r="D2989" s="80" t="s">
        <v>111</v>
      </c>
      <c r="E2989" s="84"/>
      <c r="F2989" s="83">
        <f t="shared" ref="F2989:F2998" si="1979">I2989+O2989</f>
        <v>0</v>
      </c>
      <c r="G2989" s="83">
        <f t="shared" ref="G2989:G2998" si="1980">J2989+P2989</f>
        <v>0</v>
      </c>
      <c r="H2989" s="83">
        <f t="shared" ref="H2989:H2998" si="1981">M2989+Q2989</f>
        <v>0</v>
      </c>
      <c r="I2989" s="83">
        <f t="shared" ref="I2989:I2998" si="1982">SUM(J2989:N2989)</f>
        <v>0</v>
      </c>
      <c r="J2989" s="84"/>
      <c r="K2989" s="84"/>
      <c r="L2989" s="83"/>
      <c r="M2989" s="83"/>
      <c r="N2989" s="83"/>
      <c r="O2989" s="84"/>
      <c r="P2989" s="310"/>
    </row>
    <row r="2990" spans="1:16" s="3" customFormat="1" ht="15" hidden="1" customHeight="1">
      <c r="A2990" s="75"/>
      <c r="B2990" s="75"/>
      <c r="C2990" s="76"/>
      <c r="D2990" s="75" t="s">
        <v>112</v>
      </c>
      <c r="E2990" s="78"/>
      <c r="F2990" s="77">
        <f t="shared" si="1979"/>
        <v>0</v>
      </c>
      <c r="G2990" s="77">
        <f t="shared" si="1980"/>
        <v>0</v>
      </c>
      <c r="H2990" s="77">
        <f t="shared" si="1981"/>
        <v>0</v>
      </c>
      <c r="I2990" s="77">
        <f t="shared" si="1982"/>
        <v>0</v>
      </c>
      <c r="J2990" s="78"/>
      <c r="K2990" s="78"/>
      <c r="L2990" s="77"/>
      <c r="M2990" s="77"/>
      <c r="N2990" s="77"/>
      <c r="O2990" s="78"/>
      <c r="P2990" s="310"/>
    </row>
    <row r="2991" spans="1:16" s="3" customFormat="1" ht="15" hidden="1" customHeight="1">
      <c r="A2991" s="75"/>
      <c r="B2991" s="75"/>
      <c r="C2991" s="76"/>
      <c r="D2991" s="75" t="s">
        <v>113</v>
      </c>
      <c r="E2991" s="78"/>
      <c r="F2991" s="77">
        <f t="shared" si="1979"/>
        <v>0</v>
      </c>
      <c r="G2991" s="77">
        <f t="shared" si="1980"/>
        <v>0</v>
      </c>
      <c r="H2991" s="77">
        <f t="shared" si="1981"/>
        <v>0</v>
      </c>
      <c r="I2991" s="77">
        <f t="shared" si="1982"/>
        <v>0</v>
      </c>
      <c r="J2991" s="78"/>
      <c r="K2991" s="78"/>
      <c r="L2991" s="77"/>
      <c r="M2991" s="77"/>
      <c r="N2991" s="77"/>
      <c r="O2991" s="78"/>
      <c r="P2991" s="310"/>
    </row>
    <row r="2992" spans="1:16" s="6" customFormat="1" ht="15" hidden="1" customHeight="1">
      <c r="A2992" s="75"/>
      <c r="B2992" s="75"/>
      <c r="C2992" s="76"/>
      <c r="D2992" s="75" t="s">
        <v>114</v>
      </c>
      <c r="E2992" s="73"/>
      <c r="F2992" s="77">
        <f t="shared" si="1979"/>
        <v>0</v>
      </c>
      <c r="G2992" s="77">
        <f t="shared" si="1980"/>
        <v>0</v>
      </c>
      <c r="H2992" s="77">
        <f t="shared" si="1981"/>
        <v>0</v>
      </c>
      <c r="I2992" s="77">
        <f t="shared" si="1982"/>
        <v>0</v>
      </c>
      <c r="J2992" s="78"/>
      <c r="K2992" s="78"/>
      <c r="L2992" s="77"/>
      <c r="M2992" s="77"/>
      <c r="N2992" s="77"/>
      <c r="O2992" s="78"/>
      <c r="P2992" s="309"/>
    </row>
    <row r="2993" spans="1:16" s="3" customFormat="1" ht="15" hidden="1" customHeight="1">
      <c r="A2993" s="80"/>
      <c r="B2993" s="80"/>
      <c r="C2993" s="81"/>
      <c r="D2993" s="80" t="s">
        <v>115</v>
      </c>
      <c r="E2993" s="84"/>
      <c r="F2993" s="83">
        <f t="shared" si="1979"/>
        <v>0</v>
      </c>
      <c r="G2993" s="83">
        <f t="shared" si="1980"/>
        <v>0</v>
      </c>
      <c r="H2993" s="83">
        <f t="shared" si="1981"/>
        <v>0</v>
      </c>
      <c r="I2993" s="83">
        <f t="shared" si="1982"/>
        <v>0</v>
      </c>
      <c r="J2993" s="84"/>
      <c r="K2993" s="84"/>
      <c r="L2993" s="83"/>
      <c r="M2993" s="83"/>
      <c r="N2993" s="83"/>
      <c r="O2993" s="84"/>
      <c r="P2993" s="310"/>
    </row>
    <row r="2994" spans="1:16" s="3" customFormat="1" ht="15" hidden="1" customHeight="1">
      <c r="A2994" s="75"/>
      <c r="B2994" s="75"/>
      <c r="C2994" s="76"/>
      <c r="D2994" s="75" t="s">
        <v>116</v>
      </c>
      <c r="E2994" s="78"/>
      <c r="F2994" s="77">
        <f t="shared" si="1979"/>
        <v>0</v>
      </c>
      <c r="G2994" s="77">
        <f t="shared" si="1980"/>
        <v>0</v>
      </c>
      <c r="H2994" s="77">
        <f t="shared" si="1981"/>
        <v>0</v>
      </c>
      <c r="I2994" s="77">
        <f t="shared" si="1982"/>
        <v>0</v>
      </c>
      <c r="J2994" s="78"/>
      <c r="K2994" s="78"/>
      <c r="L2994" s="77"/>
      <c r="M2994" s="77"/>
      <c r="N2994" s="77"/>
      <c r="O2994" s="78"/>
      <c r="P2994" s="310"/>
    </row>
    <row r="2995" spans="1:16" s="3" customFormat="1" ht="15" hidden="1" customHeight="1">
      <c r="A2995" s="75"/>
      <c r="B2995" s="75"/>
      <c r="C2995" s="76"/>
      <c r="D2995" s="75" t="s">
        <v>117</v>
      </c>
      <c r="E2995" s="78"/>
      <c r="F2995" s="77">
        <f t="shared" si="1979"/>
        <v>0</v>
      </c>
      <c r="G2995" s="77">
        <f t="shared" si="1980"/>
        <v>0</v>
      </c>
      <c r="H2995" s="77">
        <f t="shared" si="1981"/>
        <v>0</v>
      </c>
      <c r="I2995" s="77">
        <f t="shared" si="1982"/>
        <v>0</v>
      </c>
      <c r="J2995" s="78"/>
      <c r="K2995" s="78"/>
      <c r="L2995" s="77"/>
      <c r="M2995" s="77"/>
      <c r="N2995" s="77"/>
      <c r="O2995" s="78"/>
      <c r="P2995" s="310"/>
    </row>
    <row r="2996" spans="1:16" s="3" customFormat="1" ht="15" hidden="1" customHeight="1">
      <c r="A2996" s="75"/>
      <c r="B2996" s="75"/>
      <c r="C2996" s="76"/>
      <c r="D2996" s="75" t="s">
        <v>118</v>
      </c>
      <c r="E2996" s="78"/>
      <c r="F2996" s="77">
        <f t="shared" si="1979"/>
        <v>0</v>
      </c>
      <c r="G2996" s="77">
        <f t="shared" si="1980"/>
        <v>0</v>
      </c>
      <c r="H2996" s="77">
        <f t="shared" si="1981"/>
        <v>0</v>
      </c>
      <c r="I2996" s="77">
        <f t="shared" si="1982"/>
        <v>0</v>
      </c>
      <c r="J2996" s="78"/>
      <c r="K2996" s="78"/>
      <c r="L2996" s="77"/>
      <c r="M2996" s="77"/>
      <c r="N2996" s="77"/>
      <c r="O2996" s="78"/>
      <c r="P2996" s="310"/>
    </row>
    <row r="2997" spans="1:16" s="3" customFormat="1" ht="15" hidden="1" customHeight="1">
      <c r="A2997" s="75"/>
      <c r="B2997" s="75"/>
      <c r="C2997" s="76"/>
      <c r="D2997" s="75" t="s">
        <v>119</v>
      </c>
      <c r="E2997" s="78"/>
      <c r="F2997" s="77">
        <f t="shared" si="1979"/>
        <v>0</v>
      </c>
      <c r="G2997" s="77">
        <f t="shared" si="1980"/>
        <v>0</v>
      </c>
      <c r="H2997" s="77">
        <f t="shared" si="1981"/>
        <v>0</v>
      </c>
      <c r="I2997" s="77">
        <f t="shared" si="1982"/>
        <v>0</v>
      </c>
      <c r="J2997" s="78"/>
      <c r="K2997" s="78"/>
      <c r="L2997" s="77"/>
      <c r="M2997" s="77"/>
      <c r="N2997" s="77"/>
      <c r="O2997" s="78"/>
      <c r="P2997" s="310"/>
    </row>
    <row r="2998" spans="1:16" s="3" customFormat="1" ht="15" hidden="1" customHeight="1">
      <c r="A2998" s="75"/>
      <c r="B2998" s="75"/>
      <c r="C2998" s="76"/>
      <c r="D2998" s="75" t="s">
        <v>120</v>
      </c>
      <c r="E2998" s="78"/>
      <c r="F2998" s="77">
        <f t="shared" si="1979"/>
        <v>0</v>
      </c>
      <c r="G2998" s="77">
        <f t="shared" si="1980"/>
        <v>0</v>
      </c>
      <c r="H2998" s="77">
        <f t="shared" si="1981"/>
        <v>0</v>
      </c>
      <c r="I2998" s="77">
        <f t="shared" si="1982"/>
        <v>0</v>
      </c>
      <c r="J2998" s="78"/>
      <c r="K2998" s="78"/>
      <c r="L2998" s="77"/>
      <c r="M2998" s="77"/>
      <c r="N2998" s="77"/>
      <c r="O2998" s="78"/>
      <c r="P2998" s="310"/>
    </row>
    <row r="2999" spans="1:16" s="72" customFormat="1" ht="15" hidden="1" customHeight="1">
      <c r="A2999" s="8"/>
      <c r="B2999" s="8"/>
      <c r="C2999" s="41">
        <v>6800</v>
      </c>
      <c r="D2999" s="8"/>
      <c r="E2999" s="43"/>
      <c r="F2999" s="43">
        <f t="shared" ref="F2999:O2999" si="1983">SUM(F3000:F3006)</f>
        <v>0</v>
      </c>
      <c r="G2999" s="43">
        <f t="shared" ref="G2999:H2999" si="1984">SUM(G3000:G3006)</f>
        <v>0</v>
      </c>
      <c r="H2999" s="43">
        <f t="shared" si="1984"/>
        <v>0</v>
      </c>
      <c r="I2999" s="43">
        <f t="shared" si="1983"/>
        <v>0</v>
      </c>
      <c r="J2999" s="43">
        <f t="shared" si="1983"/>
        <v>0</v>
      </c>
      <c r="K2999" s="43">
        <f t="shared" ref="K2999:L2999" si="1985">SUM(K3000:K3006)</f>
        <v>0</v>
      </c>
      <c r="L2999" s="43">
        <f t="shared" si="1985"/>
        <v>0</v>
      </c>
      <c r="M2999" s="43">
        <f t="shared" si="1983"/>
        <v>0</v>
      </c>
      <c r="N2999" s="43">
        <f t="shared" si="1983"/>
        <v>0</v>
      </c>
      <c r="O2999" s="43">
        <f t="shared" si="1983"/>
        <v>0</v>
      </c>
      <c r="P2999" s="309"/>
    </row>
    <row r="3000" spans="1:16" s="3" customFormat="1" ht="15" hidden="1" customHeight="1">
      <c r="A3000" s="75"/>
      <c r="B3000" s="75"/>
      <c r="C3000" s="76"/>
      <c r="D3000" s="75" t="s">
        <v>121</v>
      </c>
      <c r="E3000" s="78"/>
      <c r="F3000" s="77">
        <f t="shared" ref="F3000:F3006" si="1986">I3000+O3000</f>
        <v>0</v>
      </c>
      <c r="G3000" s="77">
        <f t="shared" ref="G3000:G3006" si="1987">J3000+P3000</f>
        <v>0</v>
      </c>
      <c r="H3000" s="77">
        <f t="shared" ref="H3000:H3006" si="1988">M3000+Q3000</f>
        <v>0</v>
      </c>
      <c r="I3000" s="77">
        <f t="shared" ref="I3000:I3006" si="1989">SUM(J3000:N3000)</f>
        <v>0</v>
      </c>
      <c r="J3000" s="78"/>
      <c r="K3000" s="78"/>
      <c r="L3000" s="77"/>
      <c r="M3000" s="77"/>
      <c r="N3000" s="77"/>
      <c r="O3000" s="78"/>
      <c r="P3000" s="310"/>
    </row>
    <row r="3001" spans="1:16" s="3" customFormat="1" ht="15" hidden="1" customHeight="1">
      <c r="A3001" s="75"/>
      <c r="B3001" s="75"/>
      <c r="C3001" s="76"/>
      <c r="D3001" s="75" t="s">
        <v>122</v>
      </c>
      <c r="E3001" s="78"/>
      <c r="F3001" s="77">
        <f t="shared" si="1986"/>
        <v>0</v>
      </c>
      <c r="G3001" s="77">
        <f t="shared" si="1987"/>
        <v>0</v>
      </c>
      <c r="H3001" s="77">
        <f t="shared" si="1988"/>
        <v>0</v>
      </c>
      <c r="I3001" s="77">
        <f t="shared" si="1989"/>
        <v>0</v>
      </c>
      <c r="J3001" s="78"/>
      <c r="K3001" s="78"/>
      <c r="L3001" s="77"/>
      <c r="M3001" s="77"/>
      <c r="N3001" s="77"/>
      <c r="O3001" s="78"/>
      <c r="P3001" s="310"/>
    </row>
    <row r="3002" spans="1:16" s="3" customFormat="1" ht="15" hidden="1" customHeight="1">
      <c r="A3002" s="75"/>
      <c r="B3002" s="75"/>
      <c r="C3002" s="76"/>
      <c r="D3002" s="75" t="s">
        <v>123</v>
      </c>
      <c r="E3002" s="78"/>
      <c r="F3002" s="77">
        <f t="shared" si="1986"/>
        <v>0</v>
      </c>
      <c r="G3002" s="77">
        <f t="shared" si="1987"/>
        <v>0</v>
      </c>
      <c r="H3002" s="77">
        <f t="shared" si="1988"/>
        <v>0</v>
      </c>
      <c r="I3002" s="77">
        <f t="shared" si="1989"/>
        <v>0</v>
      </c>
      <c r="J3002" s="78"/>
      <c r="K3002" s="78"/>
      <c r="L3002" s="77"/>
      <c r="M3002" s="77"/>
      <c r="N3002" s="77"/>
      <c r="O3002" s="78"/>
      <c r="P3002" s="310"/>
    </row>
    <row r="3003" spans="1:16" s="3" customFormat="1" ht="15" hidden="1" customHeight="1">
      <c r="A3003" s="75"/>
      <c r="B3003" s="75"/>
      <c r="C3003" s="76"/>
      <c r="D3003" s="75" t="s">
        <v>124</v>
      </c>
      <c r="E3003" s="78"/>
      <c r="F3003" s="77">
        <f t="shared" si="1986"/>
        <v>0</v>
      </c>
      <c r="G3003" s="77">
        <f t="shared" si="1987"/>
        <v>0</v>
      </c>
      <c r="H3003" s="77">
        <f t="shared" si="1988"/>
        <v>0</v>
      </c>
      <c r="I3003" s="77">
        <f t="shared" si="1989"/>
        <v>0</v>
      </c>
      <c r="J3003" s="78"/>
      <c r="K3003" s="78"/>
      <c r="L3003" s="77"/>
      <c r="M3003" s="77"/>
      <c r="N3003" s="77"/>
      <c r="O3003" s="78"/>
      <c r="P3003" s="310"/>
    </row>
    <row r="3004" spans="1:16" s="3" customFormat="1" ht="15" hidden="1" customHeight="1">
      <c r="A3004" s="75"/>
      <c r="B3004" s="75"/>
      <c r="C3004" s="76"/>
      <c r="D3004" s="75" t="s">
        <v>125</v>
      </c>
      <c r="E3004" s="78"/>
      <c r="F3004" s="77">
        <f t="shared" si="1986"/>
        <v>0</v>
      </c>
      <c r="G3004" s="77">
        <f t="shared" si="1987"/>
        <v>0</v>
      </c>
      <c r="H3004" s="77">
        <f t="shared" si="1988"/>
        <v>0</v>
      </c>
      <c r="I3004" s="77">
        <f t="shared" si="1989"/>
        <v>0</v>
      </c>
      <c r="J3004" s="78"/>
      <c r="K3004" s="78"/>
      <c r="L3004" s="77"/>
      <c r="M3004" s="77"/>
      <c r="N3004" s="77"/>
      <c r="O3004" s="78"/>
      <c r="P3004" s="310"/>
    </row>
    <row r="3005" spans="1:16" s="3" customFormat="1" ht="15" hidden="1" customHeight="1">
      <c r="A3005" s="75"/>
      <c r="B3005" s="75"/>
      <c r="C3005" s="76"/>
      <c r="D3005" s="75" t="s">
        <v>126</v>
      </c>
      <c r="E3005" s="78"/>
      <c r="F3005" s="77">
        <f t="shared" si="1986"/>
        <v>0</v>
      </c>
      <c r="G3005" s="77">
        <f t="shared" si="1987"/>
        <v>0</v>
      </c>
      <c r="H3005" s="77">
        <f t="shared" si="1988"/>
        <v>0</v>
      </c>
      <c r="I3005" s="77">
        <f t="shared" si="1989"/>
        <v>0</v>
      </c>
      <c r="J3005" s="78"/>
      <c r="K3005" s="78"/>
      <c r="L3005" s="77"/>
      <c r="M3005" s="77"/>
      <c r="N3005" s="77"/>
      <c r="O3005" s="78"/>
      <c r="P3005" s="310"/>
    </row>
    <row r="3006" spans="1:16" s="3" customFormat="1" ht="15" hidden="1" customHeight="1">
      <c r="A3006" s="75"/>
      <c r="B3006" s="75"/>
      <c r="C3006" s="76"/>
      <c r="D3006" s="75" t="s">
        <v>127</v>
      </c>
      <c r="E3006" s="78"/>
      <c r="F3006" s="77">
        <f t="shared" si="1986"/>
        <v>0</v>
      </c>
      <c r="G3006" s="77">
        <f t="shared" si="1987"/>
        <v>0</v>
      </c>
      <c r="H3006" s="77">
        <f t="shared" si="1988"/>
        <v>0</v>
      </c>
      <c r="I3006" s="77">
        <f t="shared" si="1989"/>
        <v>0</v>
      </c>
      <c r="J3006" s="78"/>
      <c r="K3006" s="78"/>
      <c r="L3006" s="77"/>
      <c r="M3006" s="77"/>
      <c r="N3006" s="77"/>
      <c r="O3006" s="78"/>
      <c r="P3006" s="310"/>
    </row>
    <row r="3007" spans="1:16" s="72" customFormat="1" ht="15" hidden="1" customHeight="1">
      <c r="A3007" s="8"/>
      <c r="B3007" s="8"/>
      <c r="C3007" s="41">
        <v>6850</v>
      </c>
      <c r="D3007" s="8"/>
      <c r="E3007" s="43"/>
      <c r="F3007" s="40">
        <f t="shared" ref="F3007:O3007" si="1990">SUM(F3008:F3014)</f>
        <v>0</v>
      </c>
      <c r="G3007" s="40">
        <f t="shared" ref="G3007:H3007" si="1991">SUM(G3008:G3014)</f>
        <v>0</v>
      </c>
      <c r="H3007" s="40">
        <f t="shared" si="1991"/>
        <v>0</v>
      </c>
      <c r="I3007" s="40">
        <f t="shared" si="1990"/>
        <v>0</v>
      </c>
      <c r="J3007" s="40">
        <f t="shared" si="1990"/>
        <v>0</v>
      </c>
      <c r="K3007" s="40">
        <f t="shared" ref="K3007:L3007" si="1992">SUM(K3008:K3014)</f>
        <v>0</v>
      </c>
      <c r="L3007" s="40">
        <f t="shared" si="1992"/>
        <v>0</v>
      </c>
      <c r="M3007" s="40">
        <f t="shared" si="1990"/>
        <v>0</v>
      </c>
      <c r="N3007" s="40">
        <f t="shared" si="1990"/>
        <v>0</v>
      </c>
      <c r="O3007" s="40">
        <f t="shared" si="1990"/>
        <v>0</v>
      </c>
      <c r="P3007" s="309"/>
    </row>
    <row r="3008" spans="1:16" s="3" customFormat="1" ht="15" hidden="1" customHeight="1">
      <c r="A3008" s="75"/>
      <c r="B3008" s="75"/>
      <c r="C3008" s="76"/>
      <c r="D3008" s="75" t="s">
        <v>128</v>
      </c>
      <c r="E3008" s="78"/>
      <c r="F3008" s="77">
        <f t="shared" ref="F3008:F3014" si="1993">I3008+O3008</f>
        <v>0</v>
      </c>
      <c r="G3008" s="77">
        <f t="shared" ref="G3008:G3014" si="1994">J3008+P3008</f>
        <v>0</v>
      </c>
      <c r="H3008" s="77">
        <f t="shared" ref="H3008:H3014" si="1995">M3008+Q3008</f>
        <v>0</v>
      </c>
      <c r="I3008" s="77">
        <f t="shared" ref="I3008:I3014" si="1996">SUM(J3008:N3008)</f>
        <v>0</v>
      </c>
      <c r="J3008" s="78"/>
      <c r="K3008" s="78"/>
      <c r="L3008" s="77"/>
      <c r="M3008" s="77"/>
      <c r="N3008" s="77"/>
      <c r="O3008" s="78"/>
      <c r="P3008" s="310"/>
    </row>
    <row r="3009" spans="1:16" s="3" customFormat="1" ht="15" hidden="1" customHeight="1">
      <c r="A3009" s="75"/>
      <c r="B3009" s="75"/>
      <c r="C3009" s="76"/>
      <c r="D3009" s="75" t="s">
        <v>129</v>
      </c>
      <c r="E3009" s="78"/>
      <c r="F3009" s="77">
        <f t="shared" si="1993"/>
        <v>0</v>
      </c>
      <c r="G3009" s="77">
        <f t="shared" si="1994"/>
        <v>0</v>
      </c>
      <c r="H3009" s="77">
        <f t="shared" si="1995"/>
        <v>0</v>
      </c>
      <c r="I3009" s="77">
        <f t="shared" si="1996"/>
        <v>0</v>
      </c>
      <c r="J3009" s="78"/>
      <c r="K3009" s="78"/>
      <c r="L3009" s="77"/>
      <c r="M3009" s="77"/>
      <c r="N3009" s="77"/>
      <c r="O3009" s="78"/>
      <c r="P3009" s="310"/>
    </row>
    <row r="3010" spans="1:16" s="3" customFormat="1" ht="15" hidden="1" customHeight="1">
      <c r="A3010" s="75"/>
      <c r="B3010" s="75"/>
      <c r="C3010" s="76"/>
      <c r="D3010" s="75" t="s">
        <v>130</v>
      </c>
      <c r="E3010" s="78"/>
      <c r="F3010" s="77">
        <f t="shared" si="1993"/>
        <v>0</v>
      </c>
      <c r="G3010" s="77">
        <f t="shared" si="1994"/>
        <v>0</v>
      </c>
      <c r="H3010" s="77">
        <f t="shared" si="1995"/>
        <v>0</v>
      </c>
      <c r="I3010" s="77">
        <f t="shared" si="1996"/>
        <v>0</v>
      </c>
      <c r="J3010" s="78"/>
      <c r="K3010" s="78"/>
      <c r="L3010" s="77"/>
      <c r="M3010" s="77"/>
      <c r="N3010" s="77"/>
      <c r="O3010" s="78"/>
      <c r="P3010" s="310"/>
    </row>
    <row r="3011" spans="1:16" s="3" customFormat="1" ht="15" hidden="1" customHeight="1">
      <c r="A3011" s="75"/>
      <c r="B3011" s="75"/>
      <c r="C3011" s="76"/>
      <c r="D3011" s="75" t="s">
        <v>131</v>
      </c>
      <c r="E3011" s="78"/>
      <c r="F3011" s="77">
        <f t="shared" si="1993"/>
        <v>0</v>
      </c>
      <c r="G3011" s="77">
        <f t="shared" si="1994"/>
        <v>0</v>
      </c>
      <c r="H3011" s="77">
        <f t="shared" si="1995"/>
        <v>0</v>
      </c>
      <c r="I3011" s="77">
        <f t="shared" si="1996"/>
        <v>0</v>
      </c>
      <c r="J3011" s="78"/>
      <c r="K3011" s="78"/>
      <c r="L3011" s="77"/>
      <c r="M3011" s="77"/>
      <c r="N3011" s="77"/>
      <c r="O3011" s="78"/>
      <c r="P3011" s="310"/>
    </row>
    <row r="3012" spans="1:16" s="3" customFormat="1" ht="15" hidden="1" customHeight="1">
      <c r="A3012" s="75"/>
      <c r="B3012" s="75"/>
      <c r="C3012" s="76"/>
      <c r="D3012" s="75" t="s">
        <v>132</v>
      </c>
      <c r="E3012" s="78"/>
      <c r="F3012" s="77">
        <f t="shared" si="1993"/>
        <v>0</v>
      </c>
      <c r="G3012" s="77">
        <f t="shared" si="1994"/>
        <v>0</v>
      </c>
      <c r="H3012" s="77">
        <f t="shared" si="1995"/>
        <v>0</v>
      </c>
      <c r="I3012" s="77">
        <f t="shared" si="1996"/>
        <v>0</v>
      </c>
      <c r="J3012" s="78"/>
      <c r="K3012" s="78"/>
      <c r="L3012" s="77"/>
      <c r="M3012" s="77"/>
      <c r="N3012" s="77"/>
      <c r="O3012" s="78"/>
      <c r="P3012" s="310"/>
    </row>
    <row r="3013" spans="1:16" s="3" customFormat="1" ht="15" hidden="1" customHeight="1">
      <c r="A3013" s="75"/>
      <c r="B3013" s="75"/>
      <c r="C3013" s="76"/>
      <c r="D3013" s="75" t="s">
        <v>133</v>
      </c>
      <c r="E3013" s="78"/>
      <c r="F3013" s="77">
        <f t="shared" si="1993"/>
        <v>0</v>
      </c>
      <c r="G3013" s="77">
        <f t="shared" si="1994"/>
        <v>0</v>
      </c>
      <c r="H3013" s="77">
        <f t="shared" si="1995"/>
        <v>0</v>
      </c>
      <c r="I3013" s="77">
        <f t="shared" si="1996"/>
        <v>0</v>
      </c>
      <c r="J3013" s="78"/>
      <c r="K3013" s="78"/>
      <c r="L3013" s="77"/>
      <c r="M3013" s="77"/>
      <c r="N3013" s="77"/>
      <c r="O3013" s="78"/>
      <c r="P3013" s="310"/>
    </row>
    <row r="3014" spans="1:16" s="3" customFormat="1" ht="15" hidden="1" customHeight="1">
      <c r="A3014" s="75"/>
      <c r="B3014" s="75"/>
      <c r="C3014" s="76"/>
      <c r="D3014" s="75" t="s">
        <v>134</v>
      </c>
      <c r="E3014" s="78"/>
      <c r="F3014" s="77">
        <f t="shared" si="1993"/>
        <v>0</v>
      </c>
      <c r="G3014" s="77">
        <f t="shared" si="1994"/>
        <v>0</v>
      </c>
      <c r="H3014" s="77">
        <f t="shared" si="1995"/>
        <v>0</v>
      </c>
      <c r="I3014" s="77">
        <f t="shared" si="1996"/>
        <v>0</v>
      </c>
      <c r="J3014" s="78"/>
      <c r="K3014" s="78"/>
      <c r="L3014" s="77"/>
      <c r="M3014" s="77"/>
      <c r="N3014" s="77"/>
      <c r="O3014" s="78"/>
      <c r="P3014" s="310"/>
    </row>
    <row r="3015" spans="1:16" s="72" customFormat="1" ht="15" hidden="1" customHeight="1">
      <c r="A3015" s="108"/>
      <c r="B3015" s="108"/>
      <c r="C3015" s="112">
        <v>6900</v>
      </c>
      <c r="D3015" s="108"/>
      <c r="E3015" s="74"/>
      <c r="F3015" s="74">
        <f t="shared" ref="F3015:O3015" si="1997">SUM(F3016:F3035)</f>
        <v>0</v>
      </c>
      <c r="G3015" s="74">
        <f t="shared" ref="G3015:H3015" si="1998">SUM(G3016:G3035)</f>
        <v>0</v>
      </c>
      <c r="H3015" s="74">
        <f t="shared" si="1998"/>
        <v>0</v>
      </c>
      <c r="I3015" s="74">
        <f t="shared" si="1997"/>
        <v>0</v>
      </c>
      <c r="J3015" s="74">
        <f t="shared" si="1997"/>
        <v>0</v>
      </c>
      <c r="K3015" s="74">
        <f t="shared" ref="K3015:L3015" si="1999">SUM(K3016:K3035)</f>
        <v>0</v>
      </c>
      <c r="L3015" s="74">
        <f t="shared" si="1999"/>
        <v>0</v>
      </c>
      <c r="M3015" s="74">
        <f t="shared" si="1997"/>
        <v>0</v>
      </c>
      <c r="N3015" s="74">
        <f t="shared" si="1997"/>
        <v>0</v>
      </c>
      <c r="O3015" s="74">
        <f t="shared" si="1997"/>
        <v>0</v>
      </c>
      <c r="P3015" s="309"/>
    </row>
    <row r="3016" spans="1:16" s="3" customFormat="1" ht="15" hidden="1" customHeight="1">
      <c r="A3016" s="80"/>
      <c r="B3016" s="80"/>
      <c r="C3016" s="81"/>
      <c r="D3016" s="80" t="s">
        <v>135</v>
      </c>
      <c r="E3016" s="84"/>
      <c r="F3016" s="83">
        <f t="shared" ref="F3016:F3035" si="2000">I3016+O3016</f>
        <v>0</v>
      </c>
      <c r="G3016" s="83">
        <f t="shared" ref="G3016:G3035" si="2001">J3016+P3016</f>
        <v>0</v>
      </c>
      <c r="H3016" s="83">
        <f t="shared" ref="H3016:H3035" si="2002">M3016+Q3016</f>
        <v>0</v>
      </c>
      <c r="I3016" s="83">
        <f t="shared" ref="I3016:I3035" si="2003">SUM(J3016:N3016)</f>
        <v>0</v>
      </c>
      <c r="J3016" s="84"/>
      <c r="K3016" s="84"/>
      <c r="L3016" s="83"/>
      <c r="M3016" s="83"/>
      <c r="N3016" s="83"/>
      <c r="O3016" s="84"/>
      <c r="P3016" s="310"/>
    </row>
    <row r="3017" spans="1:16" s="3" customFormat="1" ht="15" hidden="1" customHeight="1">
      <c r="A3017" s="75"/>
      <c r="B3017" s="75"/>
      <c r="C3017" s="76"/>
      <c r="D3017" s="75" t="s">
        <v>136</v>
      </c>
      <c r="E3017" s="78"/>
      <c r="F3017" s="77">
        <f t="shared" si="2000"/>
        <v>0</v>
      </c>
      <c r="G3017" s="77">
        <f t="shared" si="2001"/>
        <v>0</v>
      </c>
      <c r="H3017" s="77">
        <f t="shared" si="2002"/>
        <v>0</v>
      </c>
      <c r="I3017" s="77">
        <f t="shared" si="2003"/>
        <v>0</v>
      </c>
      <c r="J3017" s="78"/>
      <c r="K3017" s="78"/>
      <c r="L3017" s="77"/>
      <c r="M3017" s="77"/>
      <c r="N3017" s="77"/>
      <c r="O3017" s="78"/>
      <c r="P3017" s="310"/>
    </row>
    <row r="3018" spans="1:16" s="3" customFormat="1" ht="15" hidden="1" customHeight="1">
      <c r="A3018" s="75"/>
      <c r="B3018" s="75"/>
      <c r="C3018" s="76"/>
      <c r="D3018" s="75" t="s">
        <v>137</v>
      </c>
      <c r="E3018" s="78"/>
      <c r="F3018" s="77">
        <f t="shared" si="2000"/>
        <v>0</v>
      </c>
      <c r="G3018" s="77">
        <f t="shared" si="2001"/>
        <v>0</v>
      </c>
      <c r="H3018" s="77">
        <f t="shared" si="2002"/>
        <v>0</v>
      </c>
      <c r="I3018" s="77">
        <f t="shared" si="2003"/>
        <v>0</v>
      </c>
      <c r="J3018" s="78"/>
      <c r="K3018" s="78"/>
      <c r="L3018" s="77"/>
      <c r="M3018" s="77"/>
      <c r="N3018" s="77"/>
      <c r="O3018" s="78"/>
      <c r="P3018" s="310"/>
    </row>
    <row r="3019" spans="1:16" s="3" customFormat="1" ht="15" hidden="1" customHeight="1">
      <c r="A3019" s="75"/>
      <c r="B3019" s="75"/>
      <c r="C3019" s="76"/>
      <c r="D3019" s="75" t="s">
        <v>138</v>
      </c>
      <c r="E3019" s="78"/>
      <c r="F3019" s="77">
        <f t="shared" si="2000"/>
        <v>0</v>
      </c>
      <c r="G3019" s="77">
        <f t="shared" si="2001"/>
        <v>0</v>
      </c>
      <c r="H3019" s="77">
        <f t="shared" si="2002"/>
        <v>0</v>
      </c>
      <c r="I3019" s="77">
        <f t="shared" si="2003"/>
        <v>0</v>
      </c>
      <c r="J3019" s="78"/>
      <c r="K3019" s="78"/>
      <c r="L3019" s="77"/>
      <c r="M3019" s="77"/>
      <c r="N3019" s="77"/>
      <c r="O3019" s="78"/>
      <c r="P3019" s="310"/>
    </row>
    <row r="3020" spans="1:16" s="3" customFormat="1" ht="15" hidden="1" customHeight="1">
      <c r="A3020" s="75"/>
      <c r="B3020" s="75"/>
      <c r="C3020" s="76"/>
      <c r="D3020" s="75" t="s">
        <v>139</v>
      </c>
      <c r="E3020" s="78"/>
      <c r="F3020" s="77">
        <f t="shared" si="2000"/>
        <v>0</v>
      </c>
      <c r="G3020" s="77">
        <f t="shared" si="2001"/>
        <v>0</v>
      </c>
      <c r="H3020" s="77">
        <f t="shared" si="2002"/>
        <v>0</v>
      </c>
      <c r="I3020" s="77">
        <f t="shared" si="2003"/>
        <v>0</v>
      </c>
      <c r="J3020" s="78"/>
      <c r="K3020" s="78"/>
      <c r="L3020" s="77"/>
      <c r="M3020" s="77"/>
      <c r="N3020" s="77"/>
      <c r="O3020" s="78"/>
      <c r="P3020" s="310"/>
    </row>
    <row r="3021" spans="1:16" s="6" customFormat="1" ht="15" hidden="1" customHeight="1">
      <c r="A3021" s="75"/>
      <c r="B3021" s="75"/>
      <c r="C3021" s="76"/>
      <c r="D3021" s="75" t="s">
        <v>140</v>
      </c>
      <c r="E3021" s="78"/>
      <c r="F3021" s="77">
        <f t="shared" si="2000"/>
        <v>0</v>
      </c>
      <c r="G3021" s="77">
        <f t="shared" si="2001"/>
        <v>0</v>
      </c>
      <c r="H3021" s="77">
        <f t="shared" si="2002"/>
        <v>0</v>
      </c>
      <c r="I3021" s="77">
        <f t="shared" si="2003"/>
        <v>0</v>
      </c>
      <c r="J3021" s="78"/>
      <c r="K3021" s="78"/>
      <c r="L3021" s="77"/>
      <c r="M3021" s="77"/>
      <c r="N3021" s="77"/>
      <c r="O3021" s="78"/>
      <c r="P3021" s="309"/>
    </row>
    <row r="3022" spans="1:16" s="3" customFormat="1" ht="15" hidden="1" customHeight="1">
      <c r="A3022" s="80"/>
      <c r="B3022" s="80"/>
      <c r="C3022" s="81"/>
      <c r="D3022" s="80" t="s">
        <v>141</v>
      </c>
      <c r="E3022" s="84"/>
      <c r="F3022" s="83">
        <f t="shared" si="2000"/>
        <v>0</v>
      </c>
      <c r="G3022" s="83">
        <f t="shared" si="2001"/>
        <v>0</v>
      </c>
      <c r="H3022" s="83">
        <f t="shared" si="2002"/>
        <v>0</v>
      </c>
      <c r="I3022" s="83">
        <f t="shared" si="2003"/>
        <v>0</v>
      </c>
      <c r="J3022" s="84"/>
      <c r="K3022" s="84"/>
      <c r="L3022" s="83"/>
      <c r="M3022" s="83"/>
      <c r="N3022" s="83"/>
      <c r="O3022" s="84"/>
      <c r="P3022" s="310"/>
    </row>
    <row r="3023" spans="1:16" s="3" customFormat="1" ht="15" hidden="1" customHeight="1">
      <c r="A3023" s="75"/>
      <c r="B3023" s="75"/>
      <c r="C3023" s="76"/>
      <c r="D3023" s="75" t="s">
        <v>142</v>
      </c>
      <c r="E3023" s="78"/>
      <c r="F3023" s="77">
        <f t="shared" si="2000"/>
        <v>0</v>
      </c>
      <c r="G3023" s="77">
        <f t="shared" si="2001"/>
        <v>0</v>
      </c>
      <c r="H3023" s="77">
        <f t="shared" si="2002"/>
        <v>0</v>
      </c>
      <c r="I3023" s="77">
        <f t="shared" si="2003"/>
        <v>0</v>
      </c>
      <c r="J3023" s="78"/>
      <c r="K3023" s="78"/>
      <c r="L3023" s="77"/>
      <c r="M3023" s="77"/>
      <c r="N3023" s="77"/>
      <c r="O3023" s="78"/>
      <c r="P3023" s="310"/>
    </row>
    <row r="3024" spans="1:16" s="3" customFormat="1" ht="15" hidden="1" customHeight="1">
      <c r="A3024" s="75"/>
      <c r="B3024" s="75"/>
      <c r="C3024" s="76"/>
      <c r="D3024" s="75" t="s">
        <v>143</v>
      </c>
      <c r="E3024" s="78"/>
      <c r="F3024" s="77">
        <f t="shared" si="2000"/>
        <v>0</v>
      </c>
      <c r="G3024" s="77">
        <f t="shared" si="2001"/>
        <v>0</v>
      </c>
      <c r="H3024" s="77">
        <f t="shared" si="2002"/>
        <v>0</v>
      </c>
      <c r="I3024" s="77">
        <f t="shared" si="2003"/>
        <v>0</v>
      </c>
      <c r="J3024" s="78"/>
      <c r="K3024" s="78"/>
      <c r="L3024" s="77"/>
      <c r="M3024" s="77"/>
      <c r="N3024" s="77"/>
      <c r="O3024" s="78"/>
      <c r="P3024" s="310"/>
    </row>
    <row r="3025" spans="1:16" s="3" customFormat="1" ht="15" hidden="1" customHeight="1">
      <c r="A3025" s="75"/>
      <c r="B3025" s="75"/>
      <c r="C3025" s="76"/>
      <c r="D3025" s="75" t="s">
        <v>144</v>
      </c>
      <c r="E3025" s="78"/>
      <c r="F3025" s="77">
        <f t="shared" si="2000"/>
        <v>0</v>
      </c>
      <c r="G3025" s="77">
        <f t="shared" si="2001"/>
        <v>0</v>
      </c>
      <c r="H3025" s="77">
        <f t="shared" si="2002"/>
        <v>0</v>
      </c>
      <c r="I3025" s="77">
        <f t="shared" si="2003"/>
        <v>0</v>
      </c>
      <c r="J3025" s="78"/>
      <c r="K3025" s="78"/>
      <c r="L3025" s="77"/>
      <c r="M3025" s="77"/>
      <c r="N3025" s="77"/>
      <c r="O3025" s="78"/>
      <c r="P3025" s="310"/>
    </row>
    <row r="3026" spans="1:16" s="3" customFormat="1" ht="15" hidden="1" customHeight="1">
      <c r="A3026" s="75"/>
      <c r="B3026" s="75"/>
      <c r="C3026" s="76"/>
      <c r="D3026" s="75" t="s">
        <v>145</v>
      </c>
      <c r="E3026" s="78"/>
      <c r="F3026" s="77">
        <f t="shared" si="2000"/>
        <v>0</v>
      </c>
      <c r="G3026" s="77">
        <f t="shared" si="2001"/>
        <v>0</v>
      </c>
      <c r="H3026" s="77">
        <f t="shared" si="2002"/>
        <v>0</v>
      </c>
      <c r="I3026" s="77">
        <f t="shared" si="2003"/>
        <v>0</v>
      </c>
      <c r="J3026" s="78"/>
      <c r="K3026" s="78"/>
      <c r="L3026" s="77"/>
      <c r="M3026" s="77"/>
      <c r="N3026" s="77"/>
      <c r="O3026" s="78"/>
      <c r="P3026" s="310"/>
    </row>
    <row r="3027" spans="1:16" s="3" customFormat="1" ht="15" hidden="1" customHeight="1">
      <c r="A3027" s="75"/>
      <c r="B3027" s="75"/>
      <c r="C3027" s="76"/>
      <c r="D3027" s="75" t="s">
        <v>146</v>
      </c>
      <c r="E3027" s="78"/>
      <c r="F3027" s="77">
        <f t="shared" si="2000"/>
        <v>0</v>
      </c>
      <c r="G3027" s="77">
        <f t="shared" si="2001"/>
        <v>0</v>
      </c>
      <c r="H3027" s="77">
        <f t="shared" si="2002"/>
        <v>0</v>
      </c>
      <c r="I3027" s="77">
        <f t="shared" si="2003"/>
        <v>0</v>
      </c>
      <c r="J3027" s="78"/>
      <c r="K3027" s="78"/>
      <c r="L3027" s="77"/>
      <c r="M3027" s="77"/>
      <c r="N3027" s="77"/>
      <c r="O3027" s="78"/>
      <c r="P3027" s="310"/>
    </row>
    <row r="3028" spans="1:16" s="3" customFormat="1" ht="15" hidden="1" customHeight="1">
      <c r="A3028" s="75"/>
      <c r="B3028" s="75"/>
      <c r="C3028" s="76"/>
      <c r="D3028" s="75" t="s">
        <v>147</v>
      </c>
      <c r="E3028" s="78"/>
      <c r="F3028" s="77">
        <f t="shared" si="2000"/>
        <v>0</v>
      </c>
      <c r="G3028" s="77">
        <f t="shared" si="2001"/>
        <v>0</v>
      </c>
      <c r="H3028" s="77">
        <f t="shared" si="2002"/>
        <v>0</v>
      </c>
      <c r="I3028" s="77">
        <f t="shared" si="2003"/>
        <v>0</v>
      </c>
      <c r="J3028" s="78"/>
      <c r="K3028" s="78"/>
      <c r="L3028" s="77"/>
      <c r="M3028" s="77"/>
      <c r="N3028" s="77"/>
      <c r="O3028" s="78"/>
      <c r="P3028" s="310"/>
    </row>
    <row r="3029" spans="1:16" s="3" customFormat="1" ht="15" hidden="1" customHeight="1">
      <c r="A3029" s="75"/>
      <c r="B3029" s="75"/>
      <c r="C3029" s="76"/>
      <c r="D3029" s="75" t="s">
        <v>148</v>
      </c>
      <c r="E3029" s="78"/>
      <c r="F3029" s="77">
        <f t="shared" si="2000"/>
        <v>0</v>
      </c>
      <c r="G3029" s="77">
        <f t="shared" si="2001"/>
        <v>0</v>
      </c>
      <c r="H3029" s="77">
        <f t="shared" si="2002"/>
        <v>0</v>
      </c>
      <c r="I3029" s="77">
        <f t="shared" si="2003"/>
        <v>0</v>
      </c>
      <c r="J3029" s="78"/>
      <c r="K3029" s="78"/>
      <c r="L3029" s="77"/>
      <c r="M3029" s="77"/>
      <c r="N3029" s="77"/>
      <c r="O3029" s="78"/>
      <c r="P3029" s="310"/>
    </row>
    <row r="3030" spans="1:16" s="3" customFormat="1" ht="15" hidden="1" customHeight="1">
      <c r="A3030" s="75"/>
      <c r="B3030" s="75"/>
      <c r="C3030" s="76"/>
      <c r="D3030" s="75" t="s">
        <v>149</v>
      </c>
      <c r="E3030" s="78"/>
      <c r="F3030" s="77">
        <f t="shared" si="2000"/>
        <v>0</v>
      </c>
      <c r="G3030" s="77">
        <f t="shared" si="2001"/>
        <v>0</v>
      </c>
      <c r="H3030" s="77">
        <f t="shared" si="2002"/>
        <v>0</v>
      </c>
      <c r="I3030" s="77">
        <f t="shared" si="2003"/>
        <v>0</v>
      </c>
      <c r="J3030" s="78"/>
      <c r="K3030" s="78"/>
      <c r="L3030" s="77"/>
      <c r="M3030" s="77"/>
      <c r="N3030" s="77"/>
      <c r="O3030" s="78"/>
      <c r="P3030" s="310"/>
    </row>
    <row r="3031" spans="1:16" s="3" customFormat="1" ht="15" hidden="1" customHeight="1">
      <c r="A3031" s="75"/>
      <c r="B3031" s="75"/>
      <c r="C3031" s="76"/>
      <c r="D3031" s="75" t="s">
        <v>150</v>
      </c>
      <c r="E3031" s="78"/>
      <c r="F3031" s="77">
        <f t="shared" si="2000"/>
        <v>0</v>
      </c>
      <c r="G3031" s="77">
        <f t="shared" si="2001"/>
        <v>0</v>
      </c>
      <c r="H3031" s="77">
        <f t="shared" si="2002"/>
        <v>0</v>
      </c>
      <c r="I3031" s="77">
        <f t="shared" si="2003"/>
        <v>0</v>
      </c>
      <c r="J3031" s="78"/>
      <c r="K3031" s="78"/>
      <c r="L3031" s="77"/>
      <c r="M3031" s="77"/>
      <c r="N3031" s="77"/>
      <c r="O3031" s="78"/>
      <c r="P3031" s="310"/>
    </row>
    <row r="3032" spans="1:16" s="3" customFormat="1" ht="15" hidden="1" customHeight="1">
      <c r="A3032" s="75"/>
      <c r="B3032" s="75"/>
      <c r="C3032" s="76"/>
      <c r="D3032" s="75" t="s">
        <v>151</v>
      </c>
      <c r="E3032" s="78"/>
      <c r="F3032" s="77">
        <f t="shared" si="2000"/>
        <v>0</v>
      </c>
      <c r="G3032" s="77">
        <f t="shared" si="2001"/>
        <v>0</v>
      </c>
      <c r="H3032" s="77">
        <f t="shared" si="2002"/>
        <v>0</v>
      </c>
      <c r="I3032" s="77">
        <f t="shared" si="2003"/>
        <v>0</v>
      </c>
      <c r="J3032" s="78"/>
      <c r="K3032" s="78"/>
      <c r="L3032" s="77"/>
      <c r="M3032" s="77"/>
      <c r="N3032" s="77"/>
      <c r="O3032" s="78"/>
      <c r="P3032" s="310"/>
    </row>
    <row r="3033" spans="1:16" s="3" customFormat="1" ht="15" hidden="1" customHeight="1">
      <c r="A3033" s="75"/>
      <c r="B3033" s="75"/>
      <c r="C3033" s="76"/>
      <c r="D3033" s="75" t="s">
        <v>152</v>
      </c>
      <c r="E3033" s="78"/>
      <c r="F3033" s="77">
        <f t="shared" si="2000"/>
        <v>0</v>
      </c>
      <c r="G3033" s="77">
        <f t="shared" si="2001"/>
        <v>0</v>
      </c>
      <c r="H3033" s="77">
        <f t="shared" si="2002"/>
        <v>0</v>
      </c>
      <c r="I3033" s="77">
        <f t="shared" si="2003"/>
        <v>0</v>
      </c>
      <c r="J3033" s="78"/>
      <c r="K3033" s="78"/>
      <c r="L3033" s="77"/>
      <c r="M3033" s="77"/>
      <c r="N3033" s="77"/>
      <c r="O3033" s="78"/>
      <c r="P3033" s="310"/>
    </row>
    <row r="3034" spans="1:16" s="3" customFormat="1" ht="15" hidden="1" customHeight="1">
      <c r="A3034" s="75"/>
      <c r="B3034" s="75"/>
      <c r="C3034" s="76"/>
      <c r="D3034" s="75" t="s">
        <v>153</v>
      </c>
      <c r="E3034" s="78"/>
      <c r="F3034" s="77">
        <f t="shared" si="2000"/>
        <v>0</v>
      </c>
      <c r="G3034" s="77">
        <f t="shared" si="2001"/>
        <v>0</v>
      </c>
      <c r="H3034" s="77">
        <f t="shared" si="2002"/>
        <v>0</v>
      </c>
      <c r="I3034" s="77">
        <f t="shared" si="2003"/>
        <v>0</v>
      </c>
      <c r="J3034" s="78"/>
      <c r="K3034" s="78"/>
      <c r="L3034" s="77"/>
      <c r="M3034" s="77"/>
      <c r="N3034" s="77"/>
      <c r="O3034" s="78"/>
      <c r="P3034" s="310"/>
    </row>
    <row r="3035" spans="1:16" s="3" customFormat="1" ht="15" hidden="1" customHeight="1">
      <c r="A3035" s="75"/>
      <c r="B3035" s="75"/>
      <c r="C3035" s="76"/>
      <c r="D3035" s="75" t="s">
        <v>154</v>
      </c>
      <c r="E3035" s="78"/>
      <c r="F3035" s="77">
        <f t="shared" si="2000"/>
        <v>0</v>
      </c>
      <c r="G3035" s="77">
        <f t="shared" si="2001"/>
        <v>0</v>
      </c>
      <c r="H3035" s="77">
        <f t="shared" si="2002"/>
        <v>0</v>
      </c>
      <c r="I3035" s="77">
        <f t="shared" si="2003"/>
        <v>0</v>
      </c>
      <c r="J3035" s="78"/>
      <c r="K3035" s="78"/>
      <c r="L3035" s="77"/>
      <c r="M3035" s="77"/>
      <c r="N3035" s="77"/>
      <c r="O3035" s="78"/>
      <c r="P3035" s="310"/>
    </row>
    <row r="3036" spans="1:16" s="72" customFormat="1" ht="14.25" hidden="1" customHeight="1">
      <c r="A3036" s="108"/>
      <c r="B3036" s="108"/>
      <c r="C3036" s="112">
        <v>7000</v>
      </c>
      <c r="D3036" s="108"/>
      <c r="E3036" s="73"/>
      <c r="F3036" s="1">
        <f t="shared" ref="F3036:O3036" si="2004">SUM(F3037:F3052)</f>
        <v>0</v>
      </c>
      <c r="G3036" s="1">
        <f t="shared" ref="G3036:H3036" si="2005">SUM(G3037:G3052)</f>
        <v>0</v>
      </c>
      <c r="H3036" s="1">
        <f t="shared" si="2005"/>
        <v>0</v>
      </c>
      <c r="I3036" s="1">
        <f t="shared" si="2004"/>
        <v>0</v>
      </c>
      <c r="J3036" s="1">
        <f t="shared" si="2004"/>
        <v>0</v>
      </c>
      <c r="K3036" s="1">
        <f t="shared" ref="K3036:L3036" si="2006">SUM(K3037:K3052)</f>
        <v>0</v>
      </c>
      <c r="L3036" s="1">
        <f t="shared" si="2006"/>
        <v>0</v>
      </c>
      <c r="M3036" s="1">
        <f t="shared" si="2004"/>
        <v>0</v>
      </c>
      <c r="N3036" s="1">
        <f t="shared" si="2004"/>
        <v>0</v>
      </c>
      <c r="O3036" s="1">
        <f t="shared" si="2004"/>
        <v>0</v>
      </c>
      <c r="P3036" s="309"/>
    </row>
    <row r="3037" spans="1:16" s="6" customFormat="1" ht="15" hidden="1" customHeight="1">
      <c r="A3037" s="75"/>
      <c r="B3037" s="75"/>
      <c r="C3037" s="76"/>
      <c r="D3037" s="75" t="s">
        <v>155</v>
      </c>
      <c r="E3037" s="73"/>
      <c r="F3037" s="77">
        <f t="shared" ref="F3037:F3052" si="2007">I3037+O3037</f>
        <v>0</v>
      </c>
      <c r="G3037" s="77">
        <f t="shared" ref="G3037:G3052" si="2008">J3037+P3037</f>
        <v>0</v>
      </c>
      <c r="H3037" s="77">
        <f t="shared" ref="H3037:H3052" si="2009">M3037+Q3037</f>
        <v>0</v>
      </c>
      <c r="I3037" s="77">
        <f t="shared" ref="I3037:I3052" si="2010">SUM(J3037:N3037)</f>
        <v>0</v>
      </c>
      <c r="J3037" s="78"/>
      <c r="K3037" s="78"/>
      <c r="L3037" s="77"/>
      <c r="M3037" s="77"/>
      <c r="N3037" s="77"/>
      <c r="O3037" s="78"/>
      <c r="P3037" s="309"/>
    </row>
    <row r="3038" spans="1:16" s="6" customFormat="1" ht="15" hidden="1" customHeight="1">
      <c r="A3038" s="75"/>
      <c r="B3038" s="75"/>
      <c r="C3038" s="76"/>
      <c r="D3038" s="75" t="s">
        <v>156</v>
      </c>
      <c r="E3038" s="73"/>
      <c r="F3038" s="77">
        <f t="shared" si="2007"/>
        <v>0</v>
      </c>
      <c r="G3038" s="77">
        <f t="shared" si="2008"/>
        <v>0</v>
      </c>
      <c r="H3038" s="77">
        <f t="shared" si="2009"/>
        <v>0</v>
      </c>
      <c r="I3038" s="77">
        <f t="shared" si="2010"/>
        <v>0</v>
      </c>
      <c r="J3038" s="78"/>
      <c r="K3038" s="78"/>
      <c r="L3038" s="77"/>
      <c r="M3038" s="77"/>
      <c r="N3038" s="77"/>
      <c r="O3038" s="78"/>
      <c r="P3038" s="309"/>
    </row>
    <row r="3039" spans="1:16" s="6" customFormat="1" ht="15" hidden="1" customHeight="1">
      <c r="A3039" s="75"/>
      <c r="B3039" s="75"/>
      <c r="C3039" s="76"/>
      <c r="D3039" s="75" t="s">
        <v>157</v>
      </c>
      <c r="E3039" s="73"/>
      <c r="F3039" s="77">
        <f t="shared" si="2007"/>
        <v>0</v>
      </c>
      <c r="G3039" s="77">
        <f t="shared" si="2008"/>
        <v>0</v>
      </c>
      <c r="H3039" s="77">
        <f t="shared" si="2009"/>
        <v>0</v>
      </c>
      <c r="I3039" s="77">
        <f t="shared" si="2010"/>
        <v>0</v>
      </c>
      <c r="J3039" s="78"/>
      <c r="K3039" s="78"/>
      <c r="L3039" s="77"/>
      <c r="M3039" s="77"/>
      <c r="N3039" s="77"/>
      <c r="O3039" s="78"/>
      <c r="P3039" s="309"/>
    </row>
    <row r="3040" spans="1:16" s="3" customFormat="1" ht="15" hidden="1" customHeight="1">
      <c r="A3040" s="80"/>
      <c r="B3040" s="80"/>
      <c r="C3040" s="81"/>
      <c r="D3040" s="80" t="s">
        <v>158</v>
      </c>
      <c r="E3040" s="84"/>
      <c r="F3040" s="83">
        <f t="shared" si="2007"/>
        <v>0</v>
      </c>
      <c r="G3040" s="83">
        <f t="shared" si="2008"/>
        <v>0</v>
      </c>
      <c r="H3040" s="83">
        <f t="shared" si="2009"/>
        <v>0</v>
      </c>
      <c r="I3040" s="83">
        <f t="shared" si="2010"/>
        <v>0</v>
      </c>
      <c r="J3040" s="84"/>
      <c r="K3040" s="84"/>
      <c r="L3040" s="83"/>
      <c r="M3040" s="83"/>
      <c r="N3040" s="83"/>
      <c r="O3040" s="84"/>
      <c r="P3040" s="310"/>
    </row>
    <row r="3041" spans="1:16" s="6" customFormat="1" ht="15" hidden="1" customHeight="1">
      <c r="A3041" s="75"/>
      <c r="B3041" s="75"/>
      <c r="C3041" s="76"/>
      <c r="D3041" s="75" t="s">
        <v>159</v>
      </c>
      <c r="E3041" s="78"/>
      <c r="F3041" s="77">
        <f t="shared" si="2007"/>
        <v>0</v>
      </c>
      <c r="G3041" s="77">
        <f t="shared" si="2008"/>
        <v>0</v>
      </c>
      <c r="H3041" s="77">
        <f t="shared" si="2009"/>
        <v>0</v>
      </c>
      <c r="I3041" s="77">
        <f t="shared" si="2010"/>
        <v>0</v>
      </c>
      <c r="J3041" s="78"/>
      <c r="K3041" s="78"/>
      <c r="L3041" s="77"/>
      <c r="M3041" s="77"/>
      <c r="N3041" s="77"/>
      <c r="O3041" s="78"/>
      <c r="P3041" s="309"/>
    </row>
    <row r="3042" spans="1:16" s="3" customFormat="1" ht="15" hidden="1" customHeight="1">
      <c r="A3042" s="80"/>
      <c r="B3042" s="80"/>
      <c r="C3042" s="81"/>
      <c r="D3042" s="80" t="s">
        <v>160</v>
      </c>
      <c r="E3042" s="84"/>
      <c r="F3042" s="83">
        <f t="shared" si="2007"/>
        <v>0</v>
      </c>
      <c r="G3042" s="83">
        <f t="shared" si="2008"/>
        <v>0</v>
      </c>
      <c r="H3042" s="83">
        <f t="shared" si="2009"/>
        <v>0</v>
      </c>
      <c r="I3042" s="83">
        <f t="shared" si="2010"/>
        <v>0</v>
      </c>
      <c r="J3042" s="84"/>
      <c r="K3042" s="84"/>
      <c r="L3042" s="83"/>
      <c r="M3042" s="83"/>
      <c r="N3042" s="83"/>
      <c r="O3042" s="84"/>
      <c r="P3042" s="310"/>
    </row>
    <row r="3043" spans="1:16" s="3" customFormat="1" ht="15" hidden="1" customHeight="1">
      <c r="A3043" s="75"/>
      <c r="B3043" s="75"/>
      <c r="C3043" s="76"/>
      <c r="D3043" s="75" t="s">
        <v>161</v>
      </c>
      <c r="E3043" s="78"/>
      <c r="F3043" s="77">
        <f t="shared" si="2007"/>
        <v>0</v>
      </c>
      <c r="G3043" s="77">
        <f t="shared" si="2008"/>
        <v>0</v>
      </c>
      <c r="H3043" s="77">
        <f t="shared" si="2009"/>
        <v>0</v>
      </c>
      <c r="I3043" s="77">
        <f t="shared" si="2010"/>
        <v>0</v>
      </c>
      <c r="J3043" s="78"/>
      <c r="K3043" s="78"/>
      <c r="L3043" s="77"/>
      <c r="M3043" s="77"/>
      <c r="N3043" s="77"/>
      <c r="O3043" s="78"/>
      <c r="P3043" s="310"/>
    </row>
    <row r="3044" spans="1:16" s="3" customFormat="1" ht="15" hidden="1" customHeight="1">
      <c r="A3044" s="75"/>
      <c r="B3044" s="75"/>
      <c r="C3044" s="76"/>
      <c r="D3044" s="75" t="s">
        <v>162</v>
      </c>
      <c r="E3044" s="78"/>
      <c r="F3044" s="77">
        <f t="shared" si="2007"/>
        <v>0</v>
      </c>
      <c r="G3044" s="77">
        <f t="shared" si="2008"/>
        <v>0</v>
      </c>
      <c r="H3044" s="77">
        <f t="shared" si="2009"/>
        <v>0</v>
      </c>
      <c r="I3044" s="77">
        <f t="shared" si="2010"/>
        <v>0</v>
      </c>
      <c r="J3044" s="78"/>
      <c r="K3044" s="78"/>
      <c r="L3044" s="77"/>
      <c r="M3044" s="77"/>
      <c r="N3044" s="77"/>
      <c r="O3044" s="78"/>
      <c r="P3044" s="310"/>
    </row>
    <row r="3045" spans="1:16" s="3" customFormat="1" ht="15" hidden="1" customHeight="1">
      <c r="A3045" s="75"/>
      <c r="B3045" s="75"/>
      <c r="C3045" s="76"/>
      <c r="D3045" s="75" t="s">
        <v>163</v>
      </c>
      <c r="E3045" s="78"/>
      <c r="F3045" s="77">
        <f t="shared" si="2007"/>
        <v>0</v>
      </c>
      <c r="G3045" s="77">
        <f t="shared" si="2008"/>
        <v>0</v>
      </c>
      <c r="H3045" s="77">
        <f t="shared" si="2009"/>
        <v>0</v>
      </c>
      <c r="I3045" s="77">
        <f t="shared" si="2010"/>
        <v>0</v>
      </c>
      <c r="J3045" s="78"/>
      <c r="K3045" s="78"/>
      <c r="L3045" s="77"/>
      <c r="M3045" s="77"/>
      <c r="N3045" s="77"/>
      <c r="O3045" s="78"/>
      <c r="P3045" s="310"/>
    </row>
    <row r="3046" spans="1:16" s="3" customFormat="1" ht="15" hidden="1" customHeight="1">
      <c r="A3046" s="75"/>
      <c r="B3046" s="75"/>
      <c r="C3046" s="76"/>
      <c r="D3046" s="75" t="s">
        <v>164</v>
      </c>
      <c r="E3046" s="78"/>
      <c r="F3046" s="77">
        <f t="shared" si="2007"/>
        <v>0</v>
      </c>
      <c r="G3046" s="77">
        <f t="shared" si="2008"/>
        <v>0</v>
      </c>
      <c r="H3046" s="77">
        <f t="shared" si="2009"/>
        <v>0</v>
      </c>
      <c r="I3046" s="77">
        <f t="shared" si="2010"/>
        <v>0</v>
      </c>
      <c r="J3046" s="78"/>
      <c r="K3046" s="78"/>
      <c r="L3046" s="77"/>
      <c r="M3046" s="77"/>
      <c r="N3046" s="77"/>
      <c r="O3046" s="78"/>
      <c r="P3046" s="310"/>
    </row>
    <row r="3047" spans="1:16" s="3" customFormat="1" ht="15" hidden="1" customHeight="1">
      <c r="A3047" s="75"/>
      <c r="B3047" s="75"/>
      <c r="C3047" s="76"/>
      <c r="D3047" s="75" t="s">
        <v>165</v>
      </c>
      <c r="E3047" s="78"/>
      <c r="F3047" s="77">
        <f t="shared" si="2007"/>
        <v>0</v>
      </c>
      <c r="G3047" s="77">
        <f t="shared" si="2008"/>
        <v>0</v>
      </c>
      <c r="H3047" s="77">
        <f t="shared" si="2009"/>
        <v>0</v>
      </c>
      <c r="I3047" s="77">
        <f t="shared" si="2010"/>
        <v>0</v>
      </c>
      <c r="J3047" s="78"/>
      <c r="K3047" s="78"/>
      <c r="L3047" s="77"/>
      <c r="M3047" s="77"/>
      <c r="N3047" s="77"/>
      <c r="O3047" s="78"/>
      <c r="P3047" s="310"/>
    </row>
    <row r="3048" spans="1:16" s="3" customFormat="1" ht="15" hidden="1" customHeight="1">
      <c r="A3048" s="75"/>
      <c r="B3048" s="75"/>
      <c r="C3048" s="76"/>
      <c r="D3048" s="75" t="s">
        <v>166</v>
      </c>
      <c r="E3048" s="78"/>
      <c r="F3048" s="77">
        <f t="shared" si="2007"/>
        <v>0</v>
      </c>
      <c r="G3048" s="77">
        <f t="shared" si="2008"/>
        <v>0</v>
      </c>
      <c r="H3048" s="77">
        <f t="shared" si="2009"/>
        <v>0</v>
      </c>
      <c r="I3048" s="77">
        <f t="shared" si="2010"/>
        <v>0</v>
      </c>
      <c r="J3048" s="78"/>
      <c r="K3048" s="78"/>
      <c r="L3048" s="77"/>
      <c r="M3048" s="77"/>
      <c r="N3048" s="77"/>
      <c r="O3048" s="78"/>
      <c r="P3048" s="310"/>
    </row>
    <row r="3049" spans="1:16" s="3" customFormat="1" ht="15" hidden="1" customHeight="1">
      <c r="A3049" s="75"/>
      <c r="B3049" s="75"/>
      <c r="C3049" s="76"/>
      <c r="D3049" s="75" t="s">
        <v>167</v>
      </c>
      <c r="E3049" s="78"/>
      <c r="F3049" s="77">
        <f t="shared" si="2007"/>
        <v>0</v>
      </c>
      <c r="G3049" s="77">
        <f t="shared" si="2008"/>
        <v>0</v>
      </c>
      <c r="H3049" s="77">
        <f t="shared" si="2009"/>
        <v>0</v>
      </c>
      <c r="I3049" s="77">
        <f t="shared" si="2010"/>
        <v>0</v>
      </c>
      <c r="J3049" s="78"/>
      <c r="K3049" s="78"/>
      <c r="L3049" s="77"/>
      <c r="M3049" s="77"/>
      <c r="N3049" s="77"/>
      <c r="O3049" s="78"/>
      <c r="P3049" s="310"/>
    </row>
    <row r="3050" spans="1:16" s="3" customFormat="1" ht="15" hidden="1" customHeight="1">
      <c r="A3050" s="75"/>
      <c r="B3050" s="75"/>
      <c r="C3050" s="76"/>
      <c r="D3050" s="75" t="s">
        <v>168</v>
      </c>
      <c r="E3050" s="78"/>
      <c r="F3050" s="77">
        <f t="shared" si="2007"/>
        <v>0</v>
      </c>
      <c r="G3050" s="77">
        <f t="shared" si="2008"/>
        <v>0</v>
      </c>
      <c r="H3050" s="77">
        <f t="shared" si="2009"/>
        <v>0</v>
      </c>
      <c r="I3050" s="77">
        <f t="shared" si="2010"/>
        <v>0</v>
      </c>
      <c r="J3050" s="78"/>
      <c r="K3050" s="78"/>
      <c r="L3050" s="77"/>
      <c r="M3050" s="77"/>
      <c r="N3050" s="77"/>
      <c r="O3050" s="78"/>
      <c r="P3050" s="310"/>
    </row>
    <row r="3051" spans="1:16" s="3" customFormat="1" ht="15" hidden="1" customHeight="1">
      <c r="A3051" s="75"/>
      <c r="B3051" s="75"/>
      <c r="C3051" s="76"/>
      <c r="D3051" s="75" t="s">
        <v>169</v>
      </c>
      <c r="E3051" s="78"/>
      <c r="F3051" s="77">
        <f t="shared" si="2007"/>
        <v>0</v>
      </c>
      <c r="G3051" s="77">
        <f t="shared" si="2008"/>
        <v>0</v>
      </c>
      <c r="H3051" s="77">
        <f t="shared" si="2009"/>
        <v>0</v>
      </c>
      <c r="I3051" s="77">
        <f t="shared" si="2010"/>
        <v>0</v>
      </c>
      <c r="J3051" s="78"/>
      <c r="K3051" s="78"/>
      <c r="L3051" s="77"/>
      <c r="M3051" s="77"/>
      <c r="N3051" s="77"/>
      <c r="O3051" s="78"/>
      <c r="P3051" s="310"/>
    </row>
    <row r="3052" spans="1:16" s="6" customFormat="1" ht="15" hidden="1" customHeight="1">
      <c r="A3052" s="75"/>
      <c r="B3052" s="75"/>
      <c r="C3052" s="76"/>
      <c r="D3052" s="75" t="s">
        <v>170</v>
      </c>
      <c r="E3052" s="78"/>
      <c r="F3052" s="77">
        <f t="shared" si="2007"/>
        <v>0</v>
      </c>
      <c r="G3052" s="77">
        <f t="shared" si="2008"/>
        <v>0</v>
      </c>
      <c r="H3052" s="77">
        <f t="shared" si="2009"/>
        <v>0</v>
      </c>
      <c r="I3052" s="77">
        <f t="shared" si="2010"/>
        <v>0</v>
      </c>
      <c r="J3052" s="78"/>
      <c r="K3052" s="78"/>
      <c r="L3052" s="77"/>
      <c r="M3052" s="77"/>
      <c r="N3052" s="77"/>
      <c r="O3052" s="78"/>
      <c r="P3052" s="309"/>
    </row>
    <row r="3053" spans="1:16" s="72" customFormat="1" ht="15" hidden="1" customHeight="1">
      <c r="A3053" s="46"/>
      <c r="B3053" s="46"/>
      <c r="C3053" s="47">
        <v>7100</v>
      </c>
      <c r="D3053" s="46"/>
      <c r="E3053" s="50"/>
      <c r="F3053" s="50">
        <f t="shared" ref="F3053:O3053" si="2011">SUM(F3054:F3058)</f>
        <v>0</v>
      </c>
      <c r="G3053" s="50">
        <f t="shared" ref="G3053:H3053" si="2012">SUM(G3054:G3058)</f>
        <v>0</v>
      </c>
      <c r="H3053" s="50">
        <f t="shared" si="2012"/>
        <v>0</v>
      </c>
      <c r="I3053" s="50">
        <f t="shared" si="2011"/>
        <v>0</v>
      </c>
      <c r="J3053" s="50">
        <f t="shared" si="2011"/>
        <v>0</v>
      </c>
      <c r="K3053" s="50">
        <f t="shared" ref="K3053:L3053" si="2013">SUM(K3054:K3058)</f>
        <v>0</v>
      </c>
      <c r="L3053" s="50">
        <f t="shared" si="2013"/>
        <v>0</v>
      </c>
      <c r="M3053" s="50">
        <f t="shared" si="2011"/>
        <v>0</v>
      </c>
      <c r="N3053" s="50">
        <f t="shared" si="2011"/>
        <v>0</v>
      </c>
      <c r="O3053" s="50">
        <f t="shared" si="2011"/>
        <v>0</v>
      </c>
      <c r="P3053" s="309"/>
    </row>
    <row r="3054" spans="1:16" s="3" customFormat="1" ht="15" hidden="1" customHeight="1">
      <c r="A3054" s="75"/>
      <c r="B3054" s="75"/>
      <c r="C3054" s="76"/>
      <c r="D3054" s="75" t="s">
        <v>171</v>
      </c>
      <c r="E3054" s="78"/>
      <c r="F3054" s="77">
        <f t="shared" ref="F3054:F3058" si="2014">I3054+O3054</f>
        <v>0</v>
      </c>
      <c r="G3054" s="77">
        <f>J3054+P3054</f>
        <v>0</v>
      </c>
      <c r="H3054" s="77">
        <f>M3054+Q3054</f>
        <v>0</v>
      </c>
      <c r="I3054" s="77">
        <f>SUM(J3054:N3054)</f>
        <v>0</v>
      </c>
      <c r="J3054" s="78"/>
      <c r="K3054" s="78"/>
      <c r="L3054" s="77"/>
      <c r="M3054" s="77"/>
      <c r="N3054" s="77"/>
      <c r="O3054" s="78"/>
      <c r="P3054" s="310"/>
    </row>
    <row r="3055" spans="1:16" s="3" customFormat="1" ht="15" hidden="1" customHeight="1">
      <c r="A3055" s="75"/>
      <c r="B3055" s="75"/>
      <c r="C3055" s="76"/>
      <c r="D3055" s="75" t="s">
        <v>172</v>
      </c>
      <c r="E3055" s="78"/>
      <c r="F3055" s="77">
        <f t="shared" si="2014"/>
        <v>0</v>
      </c>
      <c r="G3055" s="77">
        <f>J3055+P3055</f>
        <v>0</v>
      </c>
      <c r="H3055" s="77">
        <f>M3055+Q3055</f>
        <v>0</v>
      </c>
      <c r="I3055" s="77">
        <f>SUM(J3055:N3055)</f>
        <v>0</v>
      </c>
      <c r="J3055" s="78"/>
      <c r="K3055" s="78"/>
      <c r="L3055" s="77"/>
      <c r="M3055" s="77"/>
      <c r="N3055" s="77"/>
      <c r="O3055" s="78"/>
      <c r="P3055" s="310"/>
    </row>
    <row r="3056" spans="1:16" s="3" customFormat="1" ht="15" hidden="1" customHeight="1">
      <c r="A3056" s="75"/>
      <c r="B3056" s="75"/>
      <c r="C3056" s="76"/>
      <c r="D3056" s="75" t="s">
        <v>173</v>
      </c>
      <c r="E3056" s="78"/>
      <c r="F3056" s="77">
        <f t="shared" si="2014"/>
        <v>0</v>
      </c>
      <c r="G3056" s="77">
        <f>J3056+P3056</f>
        <v>0</v>
      </c>
      <c r="H3056" s="77">
        <f>M3056+Q3056</f>
        <v>0</v>
      </c>
      <c r="I3056" s="77">
        <f>SUM(J3056:N3056)</f>
        <v>0</v>
      </c>
      <c r="J3056" s="78"/>
      <c r="K3056" s="78"/>
      <c r="L3056" s="77"/>
      <c r="M3056" s="77"/>
      <c r="N3056" s="77"/>
      <c r="O3056" s="78"/>
      <c r="P3056" s="310"/>
    </row>
    <row r="3057" spans="1:16" s="3" customFormat="1" ht="15" hidden="1" customHeight="1">
      <c r="A3057" s="75"/>
      <c r="B3057" s="75"/>
      <c r="C3057" s="76"/>
      <c r="D3057" s="75" t="s">
        <v>174</v>
      </c>
      <c r="E3057" s="78"/>
      <c r="F3057" s="77">
        <f t="shared" si="2014"/>
        <v>0</v>
      </c>
      <c r="G3057" s="77">
        <f>J3057+P3057</f>
        <v>0</v>
      </c>
      <c r="H3057" s="77">
        <f>M3057+Q3057</f>
        <v>0</v>
      </c>
      <c r="I3057" s="77">
        <f>SUM(J3057:N3057)</f>
        <v>0</v>
      </c>
      <c r="J3057" s="78"/>
      <c r="K3057" s="78"/>
      <c r="L3057" s="77"/>
      <c r="M3057" s="77"/>
      <c r="N3057" s="77"/>
      <c r="O3057" s="78"/>
      <c r="P3057" s="310"/>
    </row>
    <row r="3058" spans="1:16" s="3" customFormat="1" ht="15" hidden="1" customHeight="1">
      <c r="A3058" s="75"/>
      <c r="B3058" s="75"/>
      <c r="C3058" s="76"/>
      <c r="D3058" s="75" t="s">
        <v>175</v>
      </c>
      <c r="E3058" s="78"/>
      <c r="F3058" s="77">
        <f t="shared" si="2014"/>
        <v>0</v>
      </c>
      <c r="G3058" s="77">
        <f>J3058+P3058</f>
        <v>0</v>
      </c>
      <c r="H3058" s="77">
        <f>M3058+Q3058</f>
        <v>0</v>
      </c>
      <c r="I3058" s="77">
        <f>SUM(J3058:N3058)</f>
        <v>0</v>
      </c>
      <c r="J3058" s="78"/>
      <c r="K3058" s="78"/>
      <c r="L3058" s="77"/>
      <c r="M3058" s="77"/>
      <c r="N3058" s="77"/>
      <c r="O3058" s="78"/>
      <c r="P3058" s="310"/>
    </row>
    <row r="3059" spans="1:16" s="6" customFormat="1" ht="15" hidden="1" customHeight="1">
      <c r="A3059" s="8"/>
      <c r="B3059" s="8"/>
      <c r="C3059" s="41">
        <v>7150</v>
      </c>
      <c r="D3059" s="8"/>
      <c r="E3059" s="43"/>
      <c r="F3059" s="40">
        <f t="shared" ref="F3059:O3059" si="2015">SUM(F3060:F3076)</f>
        <v>0</v>
      </c>
      <c r="G3059" s="40">
        <f t="shared" ref="G3059:H3059" si="2016">SUM(G3060:G3076)</f>
        <v>0</v>
      </c>
      <c r="H3059" s="40">
        <f t="shared" si="2016"/>
        <v>0</v>
      </c>
      <c r="I3059" s="40">
        <f t="shared" si="2015"/>
        <v>0</v>
      </c>
      <c r="J3059" s="40">
        <f t="shared" si="2015"/>
        <v>0</v>
      </c>
      <c r="K3059" s="40">
        <f t="shared" ref="K3059:L3059" si="2017">SUM(K3060:K3076)</f>
        <v>0</v>
      </c>
      <c r="L3059" s="40">
        <f t="shared" si="2017"/>
        <v>0</v>
      </c>
      <c r="M3059" s="40">
        <f t="shared" si="2015"/>
        <v>0</v>
      </c>
      <c r="N3059" s="40">
        <f t="shared" si="2015"/>
        <v>0</v>
      </c>
      <c r="O3059" s="40">
        <f t="shared" si="2015"/>
        <v>0</v>
      </c>
      <c r="P3059" s="309"/>
    </row>
    <row r="3060" spans="1:16" s="3" customFormat="1" ht="15" hidden="1" customHeight="1">
      <c r="A3060" s="75"/>
      <c r="B3060" s="75"/>
      <c r="C3060" s="76"/>
      <c r="D3060" s="75" t="s">
        <v>176</v>
      </c>
      <c r="E3060" s="78"/>
      <c r="F3060" s="77">
        <f t="shared" ref="F3060:F3076" si="2018">I3060+O3060</f>
        <v>0</v>
      </c>
      <c r="G3060" s="77">
        <f t="shared" ref="G3060:G3076" si="2019">J3060+P3060</f>
        <v>0</v>
      </c>
      <c r="H3060" s="77">
        <f t="shared" ref="H3060:H3076" si="2020">M3060+Q3060</f>
        <v>0</v>
      </c>
      <c r="I3060" s="77">
        <f t="shared" ref="I3060:I3076" si="2021">SUM(J3060:N3060)</f>
        <v>0</v>
      </c>
      <c r="J3060" s="78"/>
      <c r="K3060" s="78"/>
      <c r="L3060" s="77"/>
      <c r="M3060" s="77"/>
      <c r="N3060" s="77"/>
      <c r="O3060" s="78"/>
      <c r="P3060" s="310"/>
    </row>
    <row r="3061" spans="1:16" s="3" customFormat="1" ht="15" hidden="1" customHeight="1">
      <c r="A3061" s="75"/>
      <c r="B3061" s="75"/>
      <c r="C3061" s="76"/>
      <c r="D3061" s="75" t="s">
        <v>177</v>
      </c>
      <c r="E3061" s="78"/>
      <c r="F3061" s="77">
        <f t="shared" si="2018"/>
        <v>0</v>
      </c>
      <c r="G3061" s="77">
        <f t="shared" si="2019"/>
        <v>0</v>
      </c>
      <c r="H3061" s="77">
        <f t="shared" si="2020"/>
        <v>0</v>
      </c>
      <c r="I3061" s="77">
        <f t="shared" si="2021"/>
        <v>0</v>
      </c>
      <c r="J3061" s="78"/>
      <c r="K3061" s="78"/>
      <c r="L3061" s="77"/>
      <c r="M3061" s="77"/>
      <c r="N3061" s="77"/>
      <c r="O3061" s="78"/>
      <c r="P3061" s="310"/>
    </row>
    <row r="3062" spans="1:16" s="3" customFormat="1" ht="15" hidden="1" customHeight="1">
      <c r="A3062" s="75"/>
      <c r="B3062" s="75"/>
      <c r="C3062" s="76"/>
      <c r="D3062" s="75" t="s">
        <v>178</v>
      </c>
      <c r="E3062" s="78"/>
      <c r="F3062" s="77">
        <f t="shared" si="2018"/>
        <v>0</v>
      </c>
      <c r="G3062" s="77">
        <f t="shared" si="2019"/>
        <v>0</v>
      </c>
      <c r="H3062" s="77">
        <f t="shared" si="2020"/>
        <v>0</v>
      </c>
      <c r="I3062" s="77">
        <f t="shared" si="2021"/>
        <v>0</v>
      </c>
      <c r="J3062" s="78"/>
      <c r="K3062" s="78"/>
      <c r="L3062" s="77"/>
      <c r="M3062" s="77"/>
      <c r="N3062" s="77"/>
      <c r="O3062" s="78"/>
      <c r="P3062" s="310"/>
    </row>
    <row r="3063" spans="1:16" s="3" customFormat="1" ht="15" hidden="1" customHeight="1">
      <c r="A3063" s="75"/>
      <c r="B3063" s="75"/>
      <c r="C3063" s="76"/>
      <c r="D3063" s="75" t="s">
        <v>179</v>
      </c>
      <c r="E3063" s="78"/>
      <c r="F3063" s="77">
        <f t="shared" si="2018"/>
        <v>0</v>
      </c>
      <c r="G3063" s="77">
        <f t="shared" si="2019"/>
        <v>0</v>
      </c>
      <c r="H3063" s="77">
        <f t="shared" si="2020"/>
        <v>0</v>
      </c>
      <c r="I3063" s="77">
        <f t="shared" si="2021"/>
        <v>0</v>
      </c>
      <c r="J3063" s="78"/>
      <c r="K3063" s="78"/>
      <c r="L3063" s="77"/>
      <c r="M3063" s="77"/>
      <c r="N3063" s="77"/>
      <c r="O3063" s="78"/>
      <c r="P3063" s="310"/>
    </row>
    <row r="3064" spans="1:16" s="3" customFormat="1" ht="15" hidden="1" customHeight="1">
      <c r="A3064" s="75"/>
      <c r="B3064" s="75"/>
      <c r="C3064" s="76"/>
      <c r="D3064" s="75" t="s">
        <v>180</v>
      </c>
      <c r="E3064" s="78"/>
      <c r="F3064" s="77">
        <f t="shared" si="2018"/>
        <v>0</v>
      </c>
      <c r="G3064" s="77">
        <f t="shared" si="2019"/>
        <v>0</v>
      </c>
      <c r="H3064" s="77">
        <f t="shared" si="2020"/>
        <v>0</v>
      </c>
      <c r="I3064" s="77">
        <f t="shared" si="2021"/>
        <v>0</v>
      </c>
      <c r="J3064" s="78"/>
      <c r="K3064" s="78"/>
      <c r="L3064" s="77"/>
      <c r="M3064" s="77"/>
      <c r="N3064" s="77"/>
      <c r="O3064" s="78"/>
      <c r="P3064" s="310"/>
    </row>
    <row r="3065" spans="1:16" s="3" customFormat="1" ht="15" hidden="1" customHeight="1">
      <c r="A3065" s="75"/>
      <c r="B3065" s="75"/>
      <c r="C3065" s="76"/>
      <c r="D3065" s="75" t="s">
        <v>181</v>
      </c>
      <c r="E3065" s="78"/>
      <c r="F3065" s="77">
        <f t="shared" si="2018"/>
        <v>0</v>
      </c>
      <c r="G3065" s="77">
        <f t="shared" si="2019"/>
        <v>0</v>
      </c>
      <c r="H3065" s="77">
        <f t="shared" si="2020"/>
        <v>0</v>
      </c>
      <c r="I3065" s="77">
        <f t="shared" si="2021"/>
        <v>0</v>
      </c>
      <c r="J3065" s="78"/>
      <c r="K3065" s="78"/>
      <c r="L3065" s="77"/>
      <c r="M3065" s="77"/>
      <c r="N3065" s="77"/>
      <c r="O3065" s="78"/>
      <c r="P3065" s="310"/>
    </row>
    <row r="3066" spans="1:16" s="3" customFormat="1" ht="15" hidden="1" customHeight="1">
      <c r="A3066" s="75"/>
      <c r="B3066" s="75"/>
      <c r="C3066" s="76"/>
      <c r="D3066" s="75" t="s">
        <v>182</v>
      </c>
      <c r="E3066" s="78"/>
      <c r="F3066" s="77">
        <f t="shared" si="2018"/>
        <v>0</v>
      </c>
      <c r="G3066" s="77">
        <f t="shared" si="2019"/>
        <v>0</v>
      </c>
      <c r="H3066" s="77">
        <f t="shared" si="2020"/>
        <v>0</v>
      </c>
      <c r="I3066" s="77">
        <f t="shared" si="2021"/>
        <v>0</v>
      </c>
      <c r="J3066" s="78"/>
      <c r="K3066" s="78"/>
      <c r="L3066" s="77"/>
      <c r="M3066" s="77"/>
      <c r="N3066" s="77"/>
      <c r="O3066" s="78"/>
      <c r="P3066" s="310"/>
    </row>
    <row r="3067" spans="1:16" s="3" customFormat="1" ht="15" hidden="1" customHeight="1">
      <c r="A3067" s="75"/>
      <c r="B3067" s="75"/>
      <c r="C3067" s="76"/>
      <c r="D3067" s="75" t="s">
        <v>183</v>
      </c>
      <c r="E3067" s="78"/>
      <c r="F3067" s="77">
        <f t="shared" si="2018"/>
        <v>0</v>
      </c>
      <c r="G3067" s="77">
        <f t="shared" si="2019"/>
        <v>0</v>
      </c>
      <c r="H3067" s="77">
        <f t="shared" si="2020"/>
        <v>0</v>
      </c>
      <c r="I3067" s="77">
        <f t="shared" si="2021"/>
        <v>0</v>
      </c>
      <c r="J3067" s="78"/>
      <c r="K3067" s="78"/>
      <c r="L3067" s="77"/>
      <c r="M3067" s="77"/>
      <c r="N3067" s="77"/>
      <c r="O3067" s="78"/>
      <c r="P3067" s="310"/>
    </row>
    <row r="3068" spans="1:16" s="3" customFormat="1" ht="15" hidden="1" customHeight="1">
      <c r="A3068" s="75"/>
      <c r="B3068" s="75"/>
      <c r="C3068" s="76"/>
      <c r="D3068" s="75" t="s">
        <v>184</v>
      </c>
      <c r="E3068" s="78"/>
      <c r="F3068" s="77">
        <f t="shared" si="2018"/>
        <v>0</v>
      </c>
      <c r="G3068" s="77">
        <f t="shared" si="2019"/>
        <v>0</v>
      </c>
      <c r="H3068" s="77">
        <f t="shared" si="2020"/>
        <v>0</v>
      </c>
      <c r="I3068" s="77">
        <f t="shared" si="2021"/>
        <v>0</v>
      </c>
      <c r="J3068" s="78"/>
      <c r="K3068" s="78"/>
      <c r="L3068" s="77"/>
      <c r="M3068" s="77"/>
      <c r="N3068" s="77"/>
      <c r="O3068" s="78"/>
      <c r="P3068" s="310"/>
    </row>
    <row r="3069" spans="1:16" s="3" customFormat="1" ht="15" hidden="1" customHeight="1">
      <c r="A3069" s="75"/>
      <c r="B3069" s="75"/>
      <c r="C3069" s="76"/>
      <c r="D3069" s="75" t="s">
        <v>185</v>
      </c>
      <c r="E3069" s="78"/>
      <c r="F3069" s="77">
        <f t="shared" si="2018"/>
        <v>0</v>
      </c>
      <c r="G3069" s="77">
        <f t="shared" si="2019"/>
        <v>0</v>
      </c>
      <c r="H3069" s="77">
        <f t="shared" si="2020"/>
        <v>0</v>
      </c>
      <c r="I3069" s="77">
        <f t="shared" si="2021"/>
        <v>0</v>
      </c>
      <c r="J3069" s="78"/>
      <c r="K3069" s="78"/>
      <c r="L3069" s="77"/>
      <c r="M3069" s="77"/>
      <c r="N3069" s="77"/>
      <c r="O3069" s="78"/>
      <c r="P3069" s="310"/>
    </row>
    <row r="3070" spans="1:16" s="3" customFormat="1" ht="15" hidden="1" customHeight="1">
      <c r="A3070" s="75"/>
      <c r="B3070" s="75"/>
      <c r="C3070" s="76"/>
      <c r="D3070" s="75" t="s">
        <v>186</v>
      </c>
      <c r="E3070" s="78"/>
      <c r="F3070" s="77">
        <f t="shared" si="2018"/>
        <v>0</v>
      </c>
      <c r="G3070" s="77">
        <f t="shared" si="2019"/>
        <v>0</v>
      </c>
      <c r="H3070" s="77">
        <f t="shared" si="2020"/>
        <v>0</v>
      </c>
      <c r="I3070" s="77">
        <f t="shared" si="2021"/>
        <v>0</v>
      </c>
      <c r="J3070" s="78"/>
      <c r="K3070" s="78"/>
      <c r="L3070" s="77"/>
      <c r="M3070" s="77"/>
      <c r="N3070" s="77"/>
      <c r="O3070" s="78"/>
      <c r="P3070" s="310"/>
    </row>
    <row r="3071" spans="1:16" s="3" customFormat="1" ht="15" hidden="1" customHeight="1">
      <c r="A3071" s="75"/>
      <c r="B3071" s="75"/>
      <c r="C3071" s="76"/>
      <c r="D3071" s="75" t="s">
        <v>187</v>
      </c>
      <c r="E3071" s="78"/>
      <c r="F3071" s="77">
        <f t="shared" si="2018"/>
        <v>0</v>
      </c>
      <c r="G3071" s="77">
        <f t="shared" si="2019"/>
        <v>0</v>
      </c>
      <c r="H3071" s="77">
        <f t="shared" si="2020"/>
        <v>0</v>
      </c>
      <c r="I3071" s="77">
        <f t="shared" si="2021"/>
        <v>0</v>
      </c>
      <c r="J3071" s="78"/>
      <c r="K3071" s="78"/>
      <c r="L3071" s="77"/>
      <c r="M3071" s="77"/>
      <c r="N3071" s="77"/>
      <c r="O3071" s="78"/>
      <c r="P3071" s="310"/>
    </row>
    <row r="3072" spans="1:16" s="3" customFormat="1" ht="15" hidden="1" customHeight="1">
      <c r="A3072" s="75"/>
      <c r="B3072" s="75"/>
      <c r="C3072" s="76"/>
      <c r="D3072" s="75" t="s">
        <v>188</v>
      </c>
      <c r="E3072" s="78"/>
      <c r="F3072" s="77">
        <f t="shared" si="2018"/>
        <v>0</v>
      </c>
      <c r="G3072" s="77">
        <f t="shared" si="2019"/>
        <v>0</v>
      </c>
      <c r="H3072" s="77">
        <f t="shared" si="2020"/>
        <v>0</v>
      </c>
      <c r="I3072" s="77">
        <f t="shared" si="2021"/>
        <v>0</v>
      </c>
      <c r="J3072" s="78"/>
      <c r="K3072" s="78"/>
      <c r="L3072" s="77"/>
      <c r="M3072" s="77"/>
      <c r="N3072" s="77"/>
      <c r="O3072" s="78"/>
      <c r="P3072" s="310"/>
    </row>
    <row r="3073" spans="1:16" s="3" customFormat="1" ht="15" hidden="1" customHeight="1">
      <c r="A3073" s="75"/>
      <c r="B3073" s="75"/>
      <c r="C3073" s="76"/>
      <c r="D3073" s="75" t="s">
        <v>189</v>
      </c>
      <c r="E3073" s="78"/>
      <c r="F3073" s="77">
        <f t="shared" si="2018"/>
        <v>0</v>
      </c>
      <c r="G3073" s="77">
        <f t="shared" si="2019"/>
        <v>0</v>
      </c>
      <c r="H3073" s="77">
        <f t="shared" si="2020"/>
        <v>0</v>
      </c>
      <c r="I3073" s="77">
        <f t="shared" si="2021"/>
        <v>0</v>
      </c>
      <c r="J3073" s="78"/>
      <c r="K3073" s="78"/>
      <c r="L3073" s="77"/>
      <c r="M3073" s="77"/>
      <c r="N3073" s="77"/>
      <c r="O3073" s="78"/>
      <c r="P3073" s="310"/>
    </row>
    <row r="3074" spans="1:16" s="3" customFormat="1" ht="15" hidden="1" customHeight="1">
      <c r="A3074" s="75"/>
      <c r="B3074" s="75"/>
      <c r="C3074" s="76"/>
      <c r="D3074" s="75" t="s">
        <v>190</v>
      </c>
      <c r="E3074" s="78"/>
      <c r="F3074" s="77">
        <f t="shared" si="2018"/>
        <v>0</v>
      </c>
      <c r="G3074" s="77">
        <f t="shared" si="2019"/>
        <v>0</v>
      </c>
      <c r="H3074" s="77">
        <f t="shared" si="2020"/>
        <v>0</v>
      </c>
      <c r="I3074" s="77">
        <f t="shared" si="2021"/>
        <v>0</v>
      </c>
      <c r="J3074" s="78"/>
      <c r="K3074" s="78"/>
      <c r="L3074" s="77"/>
      <c r="M3074" s="77"/>
      <c r="N3074" s="77"/>
      <c r="O3074" s="78"/>
      <c r="P3074" s="310"/>
    </row>
    <row r="3075" spans="1:16" s="3" customFormat="1" ht="15" hidden="1" customHeight="1">
      <c r="A3075" s="75"/>
      <c r="B3075" s="75"/>
      <c r="C3075" s="76"/>
      <c r="D3075" s="75" t="s">
        <v>191</v>
      </c>
      <c r="E3075" s="78"/>
      <c r="F3075" s="77">
        <f t="shared" si="2018"/>
        <v>0</v>
      </c>
      <c r="G3075" s="77">
        <f t="shared" si="2019"/>
        <v>0</v>
      </c>
      <c r="H3075" s="77">
        <f t="shared" si="2020"/>
        <v>0</v>
      </c>
      <c r="I3075" s="77">
        <f t="shared" si="2021"/>
        <v>0</v>
      </c>
      <c r="J3075" s="78"/>
      <c r="K3075" s="78"/>
      <c r="L3075" s="77"/>
      <c r="M3075" s="77"/>
      <c r="N3075" s="77"/>
      <c r="O3075" s="78"/>
      <c r="P3075" s="310"/>
    </row>
    <row r="3076" spans="1:16" s="3" customFormat="1" ht="15" hidden="1" customHeight="1">
      <c r="A3076" s="75"/>
      <c r="B3076" s="75"/>
      <c r="C3076" s="76"/>
      <c r="D3076" s="75" t="s">
        <v>192</v>
      </c>
      <c r="E3076" s="78"/>
      <c r="F3076" s="77">
        <f t="shared" si="2018"/>
        <v>0</v>
      </c>
      <c r="G3076" s="77">
        <f t="shared" si="2019"/>
        <v>0</v>
      </c>
      <c r="H3076" s="77">
        <f t="shared" si="2020"/>
        <v>0</v>
      </c>
      <c r="I3076" s="77">
        <f t="shared" si="2021"/>
        <v>0</v>
      </c>
      <c r="J3076" s="78"/>
      <c r="K3076" s="78"/>
      <c r="L3076" s="77"/>
      <c r="M3076" s="77"/>
      <c r="N3076" s="77"/>
      <c r="O3076" s="78"/>
      <c r="P3076" s="310"/>
    </row>
    <row r="3077" spans="1:16" s="6" customFormat="1" ht="15" hidden="1" customHeight="1">
      <c r="A3077" s="8"/>
      <c r="B3077" s="8"/>
      <c r="C3077" s="41">
        <v>7200</v>
      </c>
      <c r="D3077" s="8"/>
      <c r="E3077" s="43"/>
      <c r="F3077" s="43">
        <f t="shared" ref="F3077:O3077" si="2022">SUM(F3078:F3081)</f>
        <v>0</v>
      </c>
      <c r="G3077" s="43">
        <f t="shared" ref="G3077:H3077" si="2023">SUM(G3078:G3081)</f>
        <v>0</v>
      </c>
      <c r="H3077" s="43">
        <f t="shared" si="2023"/>
        <v>0</v>
      </c>
      <c r="I3077" s="43">
        <f t="shared" si="2022"/>
        <v>0</v>
      </c>
      <c r="J3077" s="43">
        <f t="shared" si="2022"/>
        <v>0</v>
      </c>
      <c r="K3077" s="43">
        <f t="shared" ref="K3077:L3077" si="2024">SUM(K3078:K3081)</f>
        <v>0</v>
      </c>
      <c r="L3077" s="43">
        <f t="shared" si="2024"/>
        <v>0</v>
      </c>
      <c r="M3077" s="43">
        <f t="shared" si="2022"/>
        <v>0</v>
      </c>
      <c r="N3077" s="43">
        <f t="shared" si="2022"/>
        <v>0</v>
      </c>
      <c r="O3077" s="43">
        <f t="shared" si="2022"/>
        <v>0</v>
      </c>
      <c r="P3077" s="309"/>
    </row>
    <row r="3078" spans="1:16" s="3" customFormat="1" ht="15" hidden="1" customHeight="1">
      <c r="A3078" s="75"/>
      <c r="B3078" s="75"/>
      <c r="C3078" s="76"/>
      <c r="D3078" s="75" t="s">
        <v>193</v>
      </c>
      <c r="E3078" s="78"/>
      <c r="F3078" s="77">
        <f t="shared" ref="F3078:F3081" si="2025">I3078+O3078</f>
        <v>0</v>
      </c>
      <c r="G3078" s="77">
        <f>J3078+P3078</f>
        <v>0</v>
      </c>
      <c r="H3078" s="77">
        <f>M3078+Q3078</f>
        <v>0</v>
      </c>
      <c r="I3078" s="77">
        <f>SUM(J3078:N3078)</f>
        <v>0</v>
      </c>
      <c r="J3078" s="78"/>
      <c r="K3078" s="78"/>
      <c r="L3078" s="77"/>
      <c r="M3078" s="77"/>
      <c r="N3078" s="77"/>
      <c r="O3078" s="78"/>
      <c r="P3078" s="310"/>
    </row>
    <row r="3079" spans="1:16" s="3" customFormat="1" ht="15" hidden="1" customHeight="1">
      <c r="A3079" s="75"/>
      <c r="B3079" s="75"/>
      <c r="C3079" s="76"/>
      <c r="D3079" s="75" t="s">
        <v>194</v>
      </c>
      <c r="E3079" s="78"/>
      <c r="F3079" s="77">
        <f t="shared" si="2025"/>
        <v>0</v>
      </c>
      <c r="G3079" s="77">
        <f>J3079+P3079</f>
        <v>0</v>
      </c>
      <c r="H3079" s="77">
        <f>M3079+Q3079</f>
        <v>0</v>
      </c>
      <c r="I3079" s="77">
        <f>SUM(J3079:N3079)</f>
        <v>0</v>
      </c>
      <c r="J3079" s="78"/>
      <c r="K3079" s="78"/>
      <c r="L3079" s="77"/>
      <c r="M3079" s="77"/>
      <c r="N3079" s="77"/>
      <c r="O3079" s="78"/>
      <c r="P3079" s="310"/>
    </row>
    <row r="3080" spans="1:16" s="3" customFormat="1" ht="15" hidden="1" customHeight="1">
      <c r="A3080" s="75"/>
      <c r="B3080" s="75"/>
      <c r="C3080" s="76"/>
      <c r="D3080" s="75" t="s">
        <v>195</v>
      </c>
      <c r="E3080" s="78"/>
      <c r="F3080" s="77">
        <f t="shared" si="2025"/>
        <v>0</v>
      </c>
      <c r="G3080" s="77">
        <f>J3080+P3080</f>
        <v>0</v>
      </c>
      <c r="H3080" s="77">
        <f>M3080+Q3080</f>
        <v>0</v>
      </c>
      <c r="I3080" s="77">
        <f>SUM(J3080:N3080)</f>
        <v>0</v>
      </c>
      <c r="J3080" s="78"/>
      <c r="K3080" s="78"/>
      <c r="L3080" s="77"/>
      <c r="M3080" s="77"/>
      <c r="N3080" s="77"/>
      <c r="O3080" s="78"/>
      <c r="P3080" s="310"/>
    </row>
    <row r="3081" spans="1:16" s="3" customFormat="1" ht="15" hidden="1" customHeight="1">
      <c r="A3081" s="75"/>
      <c r="B3081" s="75"/>
      <c r="C3081" s="76"/>
      <c r="D3081" s="75" t="s">
        <v>196</v>
      </c>
      <c r="E3081" s="78"/>
      <c r="F3081" s="77">
        <f t="shared" si="2025"/>
        <v>0</v>
      </c>
      <c r="G3081" s="77">
        <f>J3081+P3081</f>
        <v>0</v>
      </c>
      <c r="H3081" s="77">
        <f>M3081+Q3081</f>
        <v>0</v>
      </c>
      <c r="I3081" s="77">
        <f>SUM(J3081:N3081)</f>
        <v>0</v>
      </c>
      <c r="J3081" s="78"/>
      <c r="K3081" s="78"/>
      <c r="L3081" s="77"/>
      <c r="M3081" s="77"/>
      <c r="N3081" s="77"/>
      <c r="O3081" s="78"/>
      <c r="P3081" s="310"/>
    </row>
    <row r="3082" spans="1:16" s="72" customFormat="1" ht="15" hidden="1" customHeight="1">
      <c r="A3082" s="8"/>
      <c r="B3082" s="8"/>
      <c r="C3082" s="41">
        <v>7250</v>
      </c>
      <c r="D3082" s="8"/>
      <c r="E3082" s="43"/>
      <c r="F3082" s="40">
        <f t="shared" ref="F3082:O3082" si="2026">SUM(F3083:F3093)</f>
        <v>0</v>
      </c>
      <c r="G3082" s="40">
        <f t="shared" ref="G3082:H3082" si="2027">SUM(G3083:G3093)</f>
        <v>0</v>
      </c>
      <c r="H3082" s="40">
        <f t="shared" si="2027"/>
        <v>0</v>
      </c>
      <c r="I3082" s="40">
        <f t="shared" si="2026"/>
        <v>0</v>
      </c>
      <c r="J3082" s="40">
        <f t="shared" si="2026"/>
        <v>0</v>
      </c>
      <c r="K3082" s="40">
        <f t="shared" ref="K3082:L3082" si="2028">SUM(K3083:K3093)</f>
        <v>0</v>
      </c>
      <c r="L3082" s="40">
        <f t="shared" si="2028"/>
        <v>0</v>
      </c>
      <c r="M3082" s="40">
        <f t="shared" si="2026"/>
        <v>0</v>
      </c>
      <c r="N3082" s="40">
        <f t="shared" si="2026"/>
        <v>0</v>
      </c>
      <c r="O3082" s="40">
        <f t="shared" si="2026"/>
        <v>0</v>
      </c>
      <c r="P3082" s="309"/>
    </row>
    <row r="3083" spans="1:16" s="3" customFormat="1" ht="15" hidden="1" customHeight="1">
      <c r="A3083" s="75"/>
      <c r="B3083" s="75"/>
      <c r="C3083" s="76"/>
      <c r="D3083" s="75" t="s">
        <v>197</v>
      </c>
      <c r="E3083" s="78"/>
      <c r="F3083" s="77">
        <f t="shared" ref="F3083:F3093" si="2029">I3083+O3083</f>
        <v>0</v>
      </c>
      <c r="G3083" s="77">
        <f t="shared" ref="G3083:G3093" si="2030">J3083+P3083</f>
        <v>0</v>
      </c>
      <c r="H3083" s="77">
        <f t="shared" ref="H3083:H3093" si="2031">M3083+Q3083</f>
        <v>0</v>
      </c>
      <c r="I3083" s="77">
        <f t="shared" ref="I3083:I3093" si="2032">SUM(J3083:N3083)</f>
        <v>0</v>
      </c>
      <c r="J3083" s="78"/>
      <c r="K3083" s="78"/>
      <c r="L3083" s="77"/>
      <c r="M3083" s="77"/>
      <c r="N3083" s="77"/>
      <c r="O3083" s="78"/>
      <c r="P3083" s="310"/>
    </row>
    <row r="3084" spans="1:16" s="3" customFormat="1" ht="15" hidden="1" customHeight="1">
      <c r="A3084" s="75"/>
      <c r="B3084" s="75"/>
      <c r="C3084" s="76"/>
      <c r="D3084" s="75" t="s">
        <v>198</v>
      </c>
      <c r="E3084" s="78"/>
      <c r="F3084" s="77">
        <f t="shared" si="2029"/>
        <v>0</v>
      </c>
      <c r="G3084" s="77">
        <f t="shared" si="2030"/>
        <v>0</v>
      </c>
      <c r="H3084" s="77">
        <f t="shared" si="2031"/>
        <v>0</v>
      </c>
      <c r="I3084" s="77">
        <f t="shared" si="2032"/>
        <v>0</v>
      </c>
      <c r="J3084" s="78"/>
      <c r="K3084" s="78"/>
      <c r="L3084" s="77"/>
      <c r="M3084" s="77"/>
      <c r="N3084" s="77"/>
      <c r="O3084" s="78"/>
      <c r="P3084" s="310"/>
    </row>
    <row r="3085" spans="1:16" s="3" customFormat="1" ht="15" hidden="1" customHeight="1">
      <c r="A3085" s="75"/>
      <c r="B3085" s="75"/>
      <c r="C3085" s="76"/>
      <c r="D3085" s="75" t="s">
        <v>199</v>
      </c>
      <c r="E3085" s="78"/>
      <c r="F3085" s="77">
        <f t="shared" si="2029"/>
        <v>0</v>
      </c>
      <c r="G3085" s="77">
        <f t="shared" si="2030"/>
        <v>0</v>
      </c>
      <c r="H3085" s="77">
        <f t="shared" si="2031"/>
        <v>0</v>
      </c>
      <c r="I3085" s="77">
        <f t="shared" si="2032"/>
        <v>0</v>
      </c>
      <c r="J3085" s="78"/>
      <c r="K3085" s="78"/>
      <c r="L3085" s="77"/>
      <c r="M3085" s="77"/>
      <c r="N3085" s="77"/>
      <c r="O3085" s="78"/>
      <c r="P3085" s="310"/>
    </row>
    <row r="3086" spans="1:16" s="3" customFormat="1" ht="15" hidden="1" customHeight="1">
      <c r="A3086" s="75"/>
      <c r="B3086" s="75"/>
      <c r="C3086" s="76"/>
      <c r="D3086" s="75" t="s">
        <v>200</v>
      </c>
      <c r="E3086" s="78"/>
      <c r="F3086" s="77">
        <f t="shared" si="2029"/>
        <v>0</v>
      </c>
      <c r="G3086" s="77">
        <f t="shared" si="2030"/>
        <v>0</v>
      </c>
      <c r="H3086" s="77">
        <f t="shared" si="2031"/>
        <v>0</v>
      </c>
      <c r="I3086" s="77">
        <f t="shared" si="2032"/>
        <v>0</v>
      </c>
      <c r="J3086" s="78"/>
      <c r="K3086" s="78"/>
      <c r="L3086" s="77"/>
      <c r="M3086" s="77"/>
      <c r="N3086" s="77"/>
      <c r="O3086" s="78"/>
      <c r="P3086" s="310"/>
    </row>
    <row r="3087" spans="1:16" s="3" customFormat="1" ht="15" hidden="1" customHeight="1">
      <c r="A3087" s="75"/>
      <c r="B3087" s="75"/>
      <c r="C3087" s="76"/>
      <c r="D3087" s="75" t="s">
        <v>201</v>
      </c>
      <c r="E3087" s="78"/>
      <c r="F3087" s="77">
        <f t="shared" si="2029"/>
        <v>0</v>
      </c>
      <c r="G3087" s="77">
        <f t="shared" si="2030"/>
        <v>0</v>
      </c>
      <c r="H3087" s="77">
        <f t="shared" si="2031"/>
        <v>0</v>
      </c>
      <c r="I3087" s="77">
        <f t="shared" si="2032"/>
        <v>0</v>
      </c>
      <c r="J3087" s="78"/>
      <c r="K3087" s="78"/>
      <c r="L3087" s="77"/>
      <c r="M3087" s="77"/>
      <c r="N3087" s="77"/>
      <c r="O3087" s="78"/>
      <c r="P3087" s="310"/>
    </row>
    <row r="3088" spans="1:16" s="3" customFormat="1" ht="15" hidden="1" customHeight="1">
      <c r="A3088" s="75"/>
      <c r="B3088" s="75"/>
      <c r="C3088" s="76"/>
      <c r="D3088" s="75" t="s">
        <v>202</v>
      </c>
      <c r="E3088" s="78"/>
      <c r="F3088" s="77">
        <f t="shared" si="2029"/>
        <v>0</v>
      </c>
      <c r="G3088" s="77">
        <f t="shared" si="2030"/>
        <v>0</v>
      </c>
      <c r="H3088" s="77">
        <f t="shared" si="2031"/>
        <v>0</v>
      </c>
      <c r="I3088" s="77">
        <f t="shared" si="2032"/>
        <v>0</v>
      </c>
      <c r="J3088" s="78"/>
      <c r="K3088" s="78"/>
      <c r="L3088" s="77"/>
      <c r="M3088" s="77"/>
      <c r="N3088" s="77"/>
      <c r="O3088" s="78"/>
      <c r="P3088" s="310"/>
    </row>
    <row r="3089" spans="1:16" s="3" customFormat="1" ht="15" hidden="1" customHeight="1">
      <c r="A3089" s="75"/>
      <c r="B3089" s="75"/>
      <c r="C3089" s="76"/>
      <c r="D3089" s="75" t="s">
        <v>203</v>
      </c>
      <c r="E3089" s="78"/>
      <c r="F3089" s="77">
        <f t="shared" si="2029"/>
        <v>0</v>
      </c>
      <c r="G3089" s="77">
        <f t="shared" si="2030"/>
        <v>0</v>
      </c>
      <c r="H3089" s="77">
        <f t="shared" si="2031"/>
        <v>0</v>
      </c>
      <c r="I3089" s="77">
        <f t="shared" si="2032"/>
        <v>0</v>
      </c>
      <c r="J3089" s="78"/>
      <c r="K3089" s="78"/>
      <c r="L3089" s="77"/>
      <c r="M3089" s="77"/>
      <c r="N3089" s="77"/>
      <c r="O3089" s="78"/>
      <c r="P3089" s="310"/>
    </row>
    <row r="3090" spans="1:16" s="3" customFormat="1" ht="15" hidden="1" customHeight="1">
      <c r="A3090" s="75"/>
      <c r="B3090" s="75"/>
      <c r="C3090" s="76"/>
      <c r="D3090" s="75" t="s">
        <v>204</v>
      </c>
      <c r="E3090" s="78"/>
      <c r="F3090" s="77">
        <f t="shared" si="2029"/>
        <v>0</v>
      </c>
      <c r="G3090" s="77">
        <f t="shared" si="2030"/>
        <v>0</v>
      </c>
      <c r="H3090" s="77">
        <f t="shared" si="2031"/>
        <v>0</v>
      </c>
      <c r="I3090" s="77">
        <f t="shared" si="2032"/>
        <v>0</v>
      </c>
      <c r="J3090" s="78"/>
      <c r="K3090" s="78"/>
      <c r="L3090" s="77"/>
      <c r="M3090" s="77"/>
      <c r="N3090" s="77"/>
      <c r="O3090" s="78"/>
      <c r="P3090" s="310"/>
    </row>
    <row r="3091" spans="1:16" s="3" customFormat="1" ht="15" hidden="1" customHeight="1">
      <c r="A3091" s="75"/>
      <c r="B3091" s="75"/>
      <c r="C3091" s="76"/>
      <c r="D3091" s="75" t="s">
        <v>205</v>
      </c>
      <c r="E3091" s="78"/>
      <c r="F3091" s="77">
        <f t="shared" si="2029"/>
        <v>0</v>
      </c>
      <c r="G3091" s="77">
        <f t="shared" si="2030"/>
        <v>0</v>
      </c>
      <c r="H3091" s="77">
        <f t="shared" si="2031"/>
        <v>0</v>
      </c>
      <c r="I3091" s="77">
        <f t="shared" si="2032"/>
        <v>0</v>
      </c>
      <c r="J3091" s="78"/>
      <c r="K3091" s="78"/>
      <c r="L3091" s="77"/>
      <c r="M3091" s="77"/>
      <c r="N3091" s="77"/>
      <c r="O3091" s="78"/>
      <c r="P3091" s="310"/>
    </row>
    <row r="3092" spans="1:16" s="3" customFormat="1" ht="15" hidden="1" customHeight="1">
      <c r="A3092" s="75"/>
      <c r="B3092" s="75"/>
      <c r="C3092" s="76"/>
      <c r="D3092" s="75" t="s">
        <v>206</v>
      </c>
      <c r="E3092" s="78"/>
      <c r="F3092" s="77">
        <f t="shared" si="2029"/>
        <v>0</v>
      </c>
      <c r="G3092" s="77">
        <f t="shared" si="2030"/>
        <v>0</v>
      </c>
      <c r="H3092" s="77">
        <f t="shared" si="2031"/>
        <v>0</v>
      </c>
      <c r="I3092" s="77">
        <f t="shared" si="2032"/>
        <v>0</v>
      </c>
      <c r="J3092" s="78"/>
      <c r="K3092" s="78"/>
      <c r="L3092" s="77"/>
      <c r="M3092" s="77"/>
      <c r="N3092" s="77"/>
      <c r="O3092" s="78"/>
      <c r="P3092" s="310"/>
    </row>
    <row r="3093" spans="1:16" s="3" customFormat="1" ht="15" hidden="1" customHeight="1">
      <c r="A3093" s="75"/>
      <c r="B3093" s="75"/>
      <c r="C3093" s="76"/>
      <c r="D3093" s="75" t="s">
        <v>207</v>
      </c>
      <c r="E3093" s="78"/>
      <c r="F3093" s="77">
        <f t="shared" si="2029"/>
        <v>0</v>
      </c>
      <c r="G3093" s="77">
        <f t="shared" si="2030"/>
        <v>0</v>
      </c>
      <c r="H3093" s="77">
        <f t="shared" si="2031"/>
        <v>0</v>
      </c>
      <c r="I3093" s="77">
        <f t="shared" si="2032"/>
        <v>0</v>
      </c>
      <c r="J3093" s="78"/>
      <c r="K3093" s="78"/>
      <c r="L3093" s="77"/>
      <c r="M3093" s="77"/>
      <c r="N3093" s="77"/>
      <c r="O3093" s="78"/>
      <c r="P3093" s="310"/>
    </row>
    <row r="3094" spans="1:16" s="72" customFormat="1" ht="15" hidden="1" customHeight="1">
      <c r="A3094" s="8"/>
      <c r="B3094" s="8"/>
      <c r="C3094" s="41">
        <v>7300</v>
      </c>
      <c r="D3094" s="8"/>
      <c r="E3094" s="43"/>
      <c r="F3094" s="43">
        <f t="shared" ref="F3094:O3094" si="2033">SUM(F3095:F3100)</f>
        <v>0</v>
      </c>
      <c r="G3094" s="43">
        <f t="shared" ref="G3094:H3094" si="2034">SUM(G3095:G3100)</f>
        <v>0</v>
      </c>
      <c r="H3094" s="43">
        <f t="shared" si="2034"/>
        <v>0</v>
      </c>
      <c r="I3094" s="43">
        <f t="shared" si="2033"/>
        <v>0</v>
      </c>
      <c r="J3094" s="43">
        <f t="shared" si="2033"/>
        <v>0</v>
      </c>
      <c r="K3094" s="43">
        <f t="shared" ref="K3094:L3094" si="2035">SUM(K3095:K3100)</f>
        <v>0</v>
      </c>
      <c r="L3094" s="43">
        <f t="shared" si="2035"/>
        <v>0</v>
      </c>
      <c r="M3094" s="43">
        <f t="shared" si="2033"/>
        <v>0</v>
      </c>
      <c r="N3094" s="43">
        <f t="shared" si="2033"/>
        <v>0</v>
      </c>
      <c r="O3094" s="43">
        <f t="shared" si="2033"/>
        <v>0</v>
      </c>
      <c r="P3094" s="309"/>
    </row>
    <row r="3095" spans="1:16" s="3" customFormat="1" ht="15" hidden="1" customHeight="1">
      <c r="A3095" s="75"/>
      <c r="B3095" s="75"/>
      <c r="C3095" s="76"/>
      <c r="D3095" s="75" t="s">
        <v>208</v>
      </c>
      <c r="E3095" s="78"/>
      <c r="F3095" s="77">
        <f t="shared" ref="F3095:F3100" si="2036">I3095+O3095</f>
        <v>0</v>
      </c>
      <c r="G3095" s="77">
        <f t="shared" ref="G3095:G3100" si="2037">J3095+P3095</f>
        <v>0</v>
      </c>
      <c r="H3095" s="77">
        <f t="shared" ref="H3095:H3100" si="2038">M3095+Q3095</f>
        <v>0</v>
      </c>
      <c r="I3095" s="77">
        <f t="shared" ref="I3095:I3100" si="2039">SUM(J3095:N3095)</f>
        <v>0</v>
      </c>
      <c r="J3095" s="78"/>
      <c r="K3095" s="78"/>
      <c r="L3095" s="77"/>
      <c r="M3095" s="77"/>
      <c r="N3095" s="77"/>
      <c r="O3095" s="78"/>
      <c r="P3095" s="310"/>
    </row>
    <row r="3096" spans="1:16" s="3" customFormat="1" ht="15" hidden="1" customHeight="1">
      <c r="A3096" s="75"/>
      <c r="B3096" s="75"/>
      <c r="C3096" s="76"/>
      <c r="D3096" s="75" t="s">
        <v>209</v>
      </c>
      <c r="E3096" s="78"/>
      <c r="F3096" s="77">
        <f t="shared" si="2036"/>
        <v>0</v>
      </c>
      <c r="G3096" s="77">
        <f t="shared" si="2037"/>
        <v>0</v>
      </c>
      <c r="H3096" s="77">
        <f t="shared" si="2038"/>
        <v>0</v>
      </c>
      <c r="I3096" s="77">
        <f t="shared" si="2039"/>
        <v>0</v>
      </c>
      <c r="J3096" s="78"/>
      <c r="K3096" s="78"/>
      <c r="L3096" s="77"/>
      <c r="M3096" s="77"/>
      <c r="N3096" s="77"/>
      <c r="O3096" s="78"/>
      <c r="P3096" s="310"/>
    </row>
    <row r="3097" spans="1:16" s="3" customFormat="1" ht="15" hidden="1" customHeight="1">
      <c r="A3097" s="75"/>
      <c r="B3097" s="75"/>
      <c r="C3097" s="76"/>
      <c r="D3097" s="75" t="s">
        <v>210</v>
      </c>
      <c r="E3097" s="78"/>
      <c r="F3097" s="77">
        <f t="shared" si="2036"/>
        <v>0</v>
      </c>
      <c r="G3097" s="77">
        <f t="shared" si="2037"/>
        <v>0</v>
      </c>
      <c r="H3097" s="77">
        <f t="shared" si="2038"/>
        <v>0</v>
      </c>
      <c r="I3097" s="77">
        <f t="shared" si="2039"/>
        <v>0</v>
      </c>
      <c r="J3097" s="78"/>
      <c r="K3097" s="78"/>
      <c r="L3097" s="77"/>
      <c r="M3097" s="77"/>
      <c r="N3097" s="77"/>
      <c r="O3097" s="78"/>
      <c r="P3097" s="310"/>
    </row>
    <row r="3098" spans="1:16" s="3" customFormat="1" ht="15" hidden="1" customHeight="1">
      <c r="A3098" s="75"/>
      <c r="B3098" s="75"/>
      <c r="C3098" s="76"/>
      <c r="D3098" s="75" t="s">
        <v>211</v>
      </c>
      <c r="E3098" s="78"/>
      <c r="F3098" s="77">
        <f t="shared" si="2036"/>
        <v>0</v>
      </c>
      <c r="G3098" s="77">
        <f t="shared" si="2037"/>
        <v>0</v>
      </c>
      <c r="H3098" s="77">
        <f t="shared" si="2038"/>
        <v>0</v>
      </c>
      <c r="I3098" s="77">
        <f t="shared" si="2039"/>
        <v>0</v>
      </c>
      <c r="J3098" s="78"/>
      <c r="K3098" s="78"/>
      <c r="L3098" s="77"/>
      <c r="M3098" s="77"/>
      <c r="N3098" s="77"/>
      <c r="O3098" s="78"/>
      <c r="P3098" s="310"/>
    </row>
    <row r="3099" spans="1:16" s="3" customFormat="1" ht="15" hidden="1" customHeight="1">
      <c r="A3099" s="75"/>
      <c r="B3099" s="75"/>
      <c r="C3099" s="76"/>
      <c r="D3099" s="75" t="s">
        <v>212</v>
      </c>
      <c r="E3099" s="78"/>
      <c r="F3099" s="77">
        <f t="shared" si="2036"/>
        <v>0</v>
      </c>
      <c r="G3099" s="77">
        <f t="shared" si="2037"/>
        <v>0</v>
      </c>
      <c r="H3099" s="77">
        <f t="shared" si="2038"/>
        <v>0</v>
      </c>
      <c r="I3099" s="77">
        <f t="shared" si="2039"/>
        <v>0</v>
      </c>
      <c r="J3099" s="78"/>
      <c r="K3099" s="78"/>
      <c r="L3099" s="77"/>
      <c r="M3099" s="77"/>
      <c r="N3099" s="77"/>
      <c r="O3099" s="78"/>
      <c r="P3099" s="310"/>
    </row>
    <row r="3100" spans="1:16" s="3" customFormat="1" ht="15" hidden="1" customHeight="1">
      <c r="A3100" s="75"/>
      <c r="B3100" s="75"/>
      <c r="C3100" s="76"/>
      <c r="D3100" s="75" t="s">
        <v>213</v>
      </c>
      <c r="E3100" s="78"/>
      <c r="F3100" s="77">
        <f t="shared" si="2036"/>
        <v>0</v>
      </c>
      <c r="G3100" s="77">
        <f t="shared" si="2037"/>
        <v>0</v>
      </c>
      <c r="H3100" s="77">
        <f t="shared" si="2038"/>
        <v>0</v>
      </c>
      <c r="I3100" s="77">
        <f t="shared" si="2039"/>
        <v>0</v>
      </c>
      <c r="J3100" s="78"/>
      <c r="K3100" s="78"/>
      <c r="L3100" s="77"/>
      <c r="M3100" s="77"/>
      <c r="N3100" s="77"/>
      <c r="O3100" s="78"/>
      <c r="P3100" s="310"/>
    </row>
    <row r="3101" spans="1:16" s="72" customFormat="1" ht="15" hidden="1" customHeight="1">
      <c r="A3101" s="8"/>
      <c r="B3101" s="8"/>
      <c r="C3101" s="41">
        <v>7400</v>
      </c>
      <c r="D3101" s="8"/>
      <c r="E3101" s="43"/>
      <c r="F3101" s="40">
        <f t="shared" ref="F3101:O3101" si="2040">SUM(F3102:F3108)</f>
        <v>0</v>
      </c>
      <c r="G3101" s="40">
        <f t="shared" ref="G3101:H3101" si="2041">SUM(G3102:G3108)</f>
        <v>0</v>
      </c>
      <c r="H3101" s="40">
        <f t="shared" si="2041"/>
        <v>0</v>
      </c>
      <c r="I3101" s="40">
        <f t="shared" si="2040"/>
        <v>0</v>
      </c>
      <c r="J3101" s="40">
        <f t="shared" si="2040"/>
        <v>0</v>
      </c>
      <c r="K3101" s="40">
        <f t="shared" ref="K3101:L3101" si="2042">SUM(K3102:K3108)</f>
        <v>0</v>
      </c>
      <c r="L3101" s="40">
        <f t="shared" si="2042"/>
        <v>0</v>
      </c>
      <c r="M3101" s="40">
        <f t="shared" si="2040"/>
        <v>0</v>
      </c>
      <c r="N3101" s="40">
        <f t="shared" si="2040"/>
        <v>0</v>
      </c>
      <c r="O3101" s="40">
        <f t="shared" si="2040"/>
        <v>0</v>
      </c>
      <c r="P3101" s="309"/>
    </row>
    <row r="3102" spans="1:16" s="3" customFormat="1" ht="15" hidden="1" customHeight="1">
      <c r="A3102" s="75"/>
      <c r="B3102" s="75"/>
      <c r="C3102" s="76"/>
      <c r="D3102" s="75" t="s">
        <v>214</v>
      </c>
      <c r="E3102" s="78"/>
      <c r="F3102" s="77">
        <f t="shared" ref="F3102:F3108" si="2043">I3102+O3102</f>
        <v>0</v>
      </c>
      <c r="G3102" s="77">
        <f t="shared" ref="G3102:G3108" si="2044">J3102+P3102</f>
        <v>0</v>
      </c>
      <c r="H3102" s="77">
        <f t="shared" ref="H3102:H3108" si="2045">M3102+Q3102</f>
        <v>0</v>
      </c>
      <c r="I3102" s="77">
        <f t="shared" ref="I3102:I3108" si="2046">SUM(J3102:N3102)</f>
        <v>0</v>
      </c>
      <c r="J3102" s="78"/>
      <c r="K3102" s="78"/>
      <c r="L3102" s="77"/>
      <c r="M3102" s="77"/>
      <c r="N3102" s="77"/>
      <c r="O3102" s="78"/>
      <c r="P3102" s="310"/>
    </row>
    <row r="3103" spans="1:16" s="3" customFormat="1" ht="15" hidden="1" customHeight="1">
      <c r="A3103" s="75"/>
      <c r="B3103" s="75"/>
      <c r="C3103" s="76"/>
      <c r="D3103" s="75" t="s">
        <v>215</v>
      </c>
      <c r="E3103" s="78"/>
      <c r="F3103" s="77">
        <f t="shared" si="2043"/>
        <v>0</v>
      </c>
      <c r="G3103" s="77">
        <f t="shared" si="2044"/>
        <v>0</v>
      </c>
      <c r="H3103" s="77">
        <f t="shared" si="2045"/>
        <v>0</v>
      </c>
      <c r="I3103" s="77">
        <f t="shared" si="2046"/>
        <v>0</v>
      </c>
      <c r="J3103" s="78"/>
      <c r="K3103" s="78"/>
      <c r="L3103" s="77"/>
      <c r="M3103" s="77"/>
      <c r="N3103" s="77"/>
      <c r="O3103" s="78"/>
      <c r="P3103" s="310"/>
    </row>
    <row r="3104" spans="1:16" s="3" customFormat="1" ht="15" hidden="1" customHeight="1">
      <c r="A3104" s="75"/>
      <c r="B3104" s="75"/>
      <c r="C3104" s="76"/>
      <c r="D3104" s="75" t="s">
        <v>216</v>
      </c>
      <c r="E3104" s="78"/>
      <c r="F3104" s="77">
        <f t="shared" si="2043"/>
        <v>0</v>
      </c>
      <c r="G3104" s="77">
        <f t="shared" si="2044"/>
        <v>0</v>
      </c>
      <c r="H3104" s="77">
        <f t="shared" si="2045"/>
        <v>0</v>
      </c>
      <c r="I3104" s="77">
        <f t="shared" si="2046"/>
        <v>0</v>
      </c>
      <c r="J3104" s="78"/>
      <c r="K3104" s="78"/>
      <c r="L3104" s="77"/>
      <c r="M3104" s="77"/>
      <c r="N3104" s="77"/>
      <c r="O3104" s="78"/>
      <c r="P3104" s="310"/>
    </row>
    <row r="3105" spans="1:16" s="3" customFormat="1" ht="15" hidden="1" customHeight="1">
      <c r="A3105" s="75"/>
      <c r="B3105" s="75"/>
      <c r="C3105" s="76"/>
      <c r="D3105" s="75" t="s">
        <v>217</v>
      </c>
      <c r="E3105" s="78"/>
      <c r="F3105" s="77">
        <f t="shared" si="2043"/>
        <v>0</v>
      </c>
      <c r="G3105" s="77">
        <f t="shared" si="2044"/>
        <v>0</v>
      </c>
      <c r="H3105" s="77">
        <f t="shared" si="2045"/>
        <v>0</v>
      </c>
      <c r="I3105" s="77">
        <f t="shared" si="2046"/>
        <v>0</v>
      </c>
      <c r="J3105" s="78"/>
      <c r="K3105" s="78"/>
      <c r="L3105" s="77"/>
      <c r="M3105" s="77"/>
      <c r="N3105" s="77"/>
      <c r="O3105" s="78"/>
      <c r="P3105" s="310"/>
    </row>
    <row r="3106" spans="1:16" s="3" customFormat="1" ht="15" hidden="1" customHeight="1">
      <c r="A3106" s="75"/>
      <c r="B3106" s="75"/>
      <c r="C3106" s="76"/>
      <c r="D3106" s="75" t="s">
        <v>218</v>
      </c>
      <c r="E3106" s="78"/>
      <c r="F3106" s="77">
        <f t="shared" si="2043"/>
        <v>0</v>
      </c>
      <c r="G3106" s="77">
        <f t="shared" si="2044"/>
        <v>0</v>
      </c>
      <c r="H3106" s="77">
        <f t="shared" si="2045"/>
        <v>0</v>
      </c>
      <c r="I3106" s="77">
        <f t="shared" si="2046"/>
        <v>0</v>
      </c>
      <c r="J3106" s="78"/>
      <c r="K3106" s="78"/>
      <c r="L3106" s="77"/>
      <c r="M3106" s="77"/>
      <c r="N3106" s="77"/>
      <c r="O3106" s="78"/>
      <c r="P3106" s="310"/>
    </row>
    <row r="3107" spans="1:16" s="3" customFormat="1" ht="15" hidden="1" customHeight="1">
      <c r="A3107" s="75"/>
      <c r="B3107" s="75"/>
      <c r="C3107" s="76"/>
      <c r="D3107" s="75" t="s">
        <v>219</v>
      </c>
      <c r="E3107" s="78"/>
      <c r="F3107" s="77">
        <f t="shared" si="2043"/>
        <v>0</v>
      </c>
      <c r="G3107" s="77">
        <f t="shared" si="2044"/>
        <v>0</v>
      </c>
      <c r="H3107" s="77">
        <f t="shared" si="2045"/>
        <v>0</v>
      </c>
      <c r="I3107" s="77">
        <f t="shared" si="2046"/>
        <v>0</v>
      </c>
      <c r="J3107" s="78"/>
      <c r="K3107" s="78"/>
      <c r="L3107" s="77"/>
      <c r="M3107" s="77"/>
      <c r="N3107" s="77"/>
      <c r="O3107" s="78"/>
      <c r="P3107" s="310"/>
    </row>
    <row r="3108" spans="1:16" s="3" customFormat="1" ht="15" hidden="1" customHeight="1">
      <c r="A3108" s="75"/>
      <c r="B3108" s="75"/>
      <c r="C3108" s="76"/>
      <c r="D3108" s="75" t="s">
        <v>220</v>
      </c>
      <c r="E3108" s="78"/>
      <c r="F3108" s="77">
        <f t="shared" si="2043"/>
        <v>0</v>
      </c>
      <c r="G3108" s="77">
        <f t="shared" si="2044"/>
        <v>0</v>
      </c>
      <c r="H3108" s="77">
        <f t="shared" si="2045"/>
        <v>0</v>
      </c>
      <c r="I3108" s="77">
        <f t="shared" si="2046"/>
        <v>0</v>
      </c>
      <c r="J3108" s="78"/>
      <c r="K3108" s="78"/>
      <c r="L3108" s="77"/>
      <c r="M3108" s="77"/>
      <c r="N3108" s="77"/>
      <c r="O3108" s="78"/>
      <c r="P3108" s="310"/>
    </row>
    <row r="3109" spans="1:16" s="72" customFormat="1" ht="15" hidden="1" customHeight="1">
      <c r="A3109" s="8"/>
      <c r="B3109" s="8"/>
      <c r="C3109" s="41">
        <v>7500</v>
      </c>
      <c r="D3109" s="8"/>
      <c r="E3109" s="43"/>
      <c r="F3109" s="43">
        <f t="shared" ref="F3109:O3109" si="2047">SUM(F3110:F3111)</f>
        <v>0</v>
      </c>
      <c r="G3109" s="43">
        <f t="shared" ref="G3109:H3109" si="2048">SUM(G3110:G3111)</f>
        <v>0</v>
      </c>
      <c r="H3109" s="43">
        <f t="shared" si="2048"/>
        <v>0</v>
      </c>
      <c r="I3109" s="43">
        <f t="shared" si="2047"/>
        <v>0</v>
      </c>
      <c r="J3109" s="43">
        <f t="shared" si="2047"/>
        <v>0</v>
      </c>
      <c r="K3109" s="43">
        <f t="shared" ref="K3109:L3109" si="2049">SUM(K3110:K3111)</f>
        <v>0</v>
      </c>
      <c r="L3109" s="43">
        <f t="shared" si="2049"/>
        <v>0</v>
      </c>
      <c r="M3109" s="43">
        <f t="shared" si="2047"/>
        <v>0</v>
      </c>
      <c r="N3109" s="43">
        <f t="shared" si="2047"/>
        <v>0</v>
      </c>
      <c r="O3109" s="43">
        <f t="shared" si="2047"/>
        <v>0</v>
      </c>
      <c r="P3109" s="309"/>
    </row>
    <row r="3110" spans="1:16" s="3" customFormat="1" ht="15" hidden="1" customHeight="1">
      <c r="A3110" s="75"/>
      <c r="B3110" s="75"/>
      <c r="C3110" s="76"/>
      <c r="D3110" s="75" t="s">
        <v>221</v>
      </c>
      <c r="E3110" s="78"/>
      <c r="F3110" s="77">
        <f>I3110+O3110</f>
        <v>0</v>
      </c>
      <c r="G3110" s="77">
        <f>J3110+P3110</f>
        <v>0</v>
      </c>
      <c r="H3110" s="77">
        <f>M3110+Q3110</f>
        <v>0</v>
      </c>
      <c r="I3110" s="77">
        <f>SUM(J3110:N3110)</f>
        <v>0</v>
      </c>
      <c r="J3110" s="78"/>
      <c r="K3110" s="78"/>
      <c r="L3110" s="77"/>
      <c r="M3110" s="77"/>
      <c r="N3110" s="77"/>
      <c r="O3110" s="78"/>
      <c r="P3110" s="310"/>
    </row>
    <row r="3111" spans="1:16" s="3" customFormat="1" ht="15" hidden="1" customHeight="1">
      <c r="A3111" s="75"/>
      <c r="B3111" s="75"/>
      <c r="C3111" s="76"/>
      <c r="D3111" s="75" t="s">
        <v>222</v>
      </c>
      <c r="E3111" s="78"/>
      <c r="F3111" s="77">
        <f>I3111+O3111</f>
        <v>0</v>
      </c>
      <c r="G3111" s="77">
        <f>J3111+P3111</f>
        <v>0</v>
      </c>
      <c r="H3111" s="77">
        <f>M3111+Q3111</f>
        <v>0</v>
      </c>
      <c r="I3111" s="77">
        <f>SUM(J3111:N3111)</f>
        <v>0</v>
      </c>
      <c r="J3111" s="78"/>
      <c r="K3111" s="78"/>
      <c r="L3111" s="77"/>
      <c r="M3111" s="77"/>
      <c r="N3111" s="77"/>
      <c r="O3111" s="78"/>
      <c r="P3111" s="310"/>
    </row>
    <row r="3112" spans="1:16" s="72" customFormat="1" ht="15" hidden="1" customHeight="1">
      <c r="A3112" s="8"/>
      <c r="B3112" s="8"/>
      <c r="C3112" s="41">
        <v>7550</v>
      </c>
      <c r="D3112" s="8"/>
      <c r="E3112" s="43"/>
      <c r="F3112" s="40">
        <f t="shared" ref="F3112:O3112" si="2050">SUM(F3113:F3115)</f>
        <v>0</v>
      </c>
      <c r="G3112" s="40">
        <f t="shared" ref="G3112:H3112" si="2051">SUM(G3113:G3115)</f>
        <v>0</v>
      </c>
      <c r="H3112" s="40">
        <f t="shared" si="2051"/>
        <v>0</v>
      </c>
      <c r="I3112" s="40">
        <f t="shared" si="2050"/>
        <v>0</v>
      </c>
      <c r="J3112" s="40">
        <f t="shared" si="2050"/>
        <v>0</v>
      </c>
      <c r="K3112" s="40">
        <f t="shared" ref="K3112:L3112" si="2052">SUM(K3113:K3115)</f>
        <v>0</v>
      </c>
      <c r="L3112" s="40">
        <f t="shared" si="2052"/>
        <v>0</v>
      </c>
      <c r="M3112" s="40">
        <f t="shared" si="2050"/>
        <v>0</v>
      </c>
      <c r="N3112" s="40">
        <f t="shared" si="2050"/>
        <v>0</v>
      </c>
      <c r="O3112" s="40">
        <f t="shared" si="2050"/>
        <v>0</v>
      </c>
      <c r="P3112" s="309"/>
    </row>
    <row r="3113" spans="1:16" s="3" customFormat="1" ht="15" hidden="1" customHeight="1">
      <c r="A3113" s="75"/>
      <c r="B3113" s="75"/>
      <c r="C3113" s="76"/>
      <c r="D3113" s="75" t="s">
        <v>223</v>
      </c>
      <c r="E3113" s="78"/>
      <c r="F3113" s="77">
        <f t="shared" ref="F3113:F3115" si="2053">I3113+O3113</f>
        <v>0</v>
      </c>
      <c r="G3113" s="77">
        <f>J3113+P3113</f>
        <v>0</v>
      </c>
      <c r="H3113" s="77">
        <f>M3113+Q3113</f>
        <v>0</v>
      </c>
      <c r="I3113" s="77">
        <f>SUM(J3113:N3113)</f>
        <v>0</v>
      </c>
      <c r="J3113" s="78"/>
      <c r="K3113" s="78"/>
      <c r="L3113" s="77"/>
      <c r="M3113" s="77"/>
      <c r="N3113" s="77"/>
      <c r="O3113" s="78"/>
      <c r="P3113" s="310"/>
    </row>
    <row r="3114" spans="1:16" s="3" customFormat="1" ht="15" hidden="1" customHeight="1">
      <c r="A3114" s="75"/>
      <c r="B3114" s="75"/>
      <c r="C3114" s="76"/>
      <c r="D3114" s="75" t="s">
        <v>224</v>
      </c>
      <c r="E3114" s="78"/>
      <c r="F3114" s="77">
        <f t="shared" si="2053"/>
        <v>0</v>
      </c>
      <c r="G3114" s="77">
        <f>J3114+P3114</f>
        <v>0</v>
      </c>
      <c r="H3114" s="77">
        <f>M3114+Q3114</f>
        <v>0</v>
      </c>
      <c r="I3114" s="77">
        <f>SUM(J3114:N3114)</f>
        <v>0</v>
      </c>
      <c r="J3114" s="78"/>
      <c r="K3114" s="78"/>
      <c r="L3114" s="77"/>
      <c r="M3114" s="77"/>
      <c r="N3114" s="77"/>
      <c r="O3114" s="78"/>
      <c r="P3114" s="310"/>
    </row>
    <row r="3115" spans="1:16" s="3" customFormat="1" ht="15" hidden="1" customHeight="1">
      <c r="A3115" s="75"/>
      <c r="B3115" s="75"/>
      <c r="C3115" s="76"/>
      <c r="D3115" s="75" t="s">
        <v>225</v>
      </c>
      <c r="E3115" s="78"/>
      <c r="F3115" s="77">
        <f t="shared" si="2053"/>
        <v>0</v>
      </c>
      <c r="G3115" s="77">
        <f>J3115+P3115</f>
        <v>0</v>
      </c>
      <c r="H3115" s="77">
        <f>M3115+Q3115</f>
        <v>0</v>
      </c>
      <c r="I3115" s="77">
        <f>SUM(J3115:N3115)</f>
        <v>0</v>
      </c>
      <c r="J3115" s="78"/>
      <c r="K3115" s="78"/>
      <c r="L3115" s="77"/>
      <c r="M3115" s="77"/>
      <c r="N3115" s="77"/>
      <c r="O3115" s="78"/>
      <c r="P3115" s="310"/>
    </row>
    <row r="3116" spans="1:16" s="99" customFormat="1" ht="15" hidden="1" customHeight="1">
      <c r="A3116" s="10"/>
      <c r="B3116" s="10"/>
      <c r="C3116" s="41">
        <v>7600</v>
      </c>
      <c r="D3116" s="44"/>
      <c r="E3116" s="43"/>
      <c r="F3116" s="43">
        <f t="shared" ref="F3116:O3116" si="2054">SUM(F3117:F3120)</f>
        <v>0</v>
      </c>
      <c r="G3116" s="43">
        <f t="shared" ref="G3116:H3116" si="2055">SUM(G3117:G3120)</f>
        <v>0</v>
      </c>
      <c r="H3116" s="43">
        <f t="shared" si="2055"/>
        <v>0</v>
      </c>
      <c r="I3116" s="43">
        <f t="shared" si="2054"/>
        <v>0</v>
      </c>
      <c r="J3116" s="43">
        <f t="shared" si="2054"/>
        <v>0</v>
      </c>
      <c r="K3116" s="43">
        <f t="shared" ref="K3116:L3116" si="2056">SUM(K3117:K3120)</f>
        <v>0</v>
      </c>
      <c r="L3116" s="43">
        <f t="shared" si="2056"/>
        <v>0</v>
      </c>
      <c r="M3116" s="43">
        <f t="shared" si="2054"/>
        <v>0</v>
      </c>
      <c r="N3116" s="43">
        <f t="shared" si="2054"/>
        <v>0</v>
      </c>
      <c r="O3116" s="43">
        <f t="shared" si="2054"/>
        <v>0</v>
      </c>
      <c r="P3116" s="311"/>
    </row>
    <row r="3117" spans="1:16" s="5" customFormat="1" ht="15" hidden="1" customHeight="1">
      <c r="A3117" s="90"/>
      <c r="B3117" s="90"/>
      <c r="C3117" s="78"/>
      <c r="D3117" s="90" t="s">
        <v>226</v>
      </c>
      <c r="E3117" s="78"/>
      <c r="F3117" s="77">
        <f t="shared" ref="F3117:F3120" si="2057">I3117+O3117</f>
        <v>0</v>
      </c>
      <c r="G3117" s="77">
        <f>J3117+P3117</f>
        <v>0</v>
      </c>
      <c r="H3117" s="77">
        <f>M3117+Q3117</f>
        <v>0</v>
      </c>
      <c r="I3117" s="77">
        <f>SUM(J3117:N3117)</f>
        <v>0</v>
      </c>
      <c r="J3117" s="78"/>
      <c r="K3117" s="78"/>
      <c r="L3117" s="77"/>
      <c r="M3117" s="77"/>
      <c r="N3117" s="77"/>
      <c r="O3117" s="78"/>
      <c r="P3117" s="312"/>
    </row>
    <row r="3118" spans="1:16" s="5" customFormat="1" ht="15" hidden="1" customHeight="1">
      <c r="A3118" s="90"/>
      <c r="B3118" s="90"/>
      <c r="C3118" s="78"/>
      <c r="D3118" s="90" t="s">
        <v>227</v>
      </c>
      <c r="E3118" s="78"/>
      <c r="F3118" s="77">
        <f t="shared" si="2057"/>
        <v>0</v>
      </c>
      <c r="G3118" s="77">
        <f>J3118+P3118</f>
        <v>0</v>
      </c>
      <c r="H3118" s="77">
        <f>M3118+Q3118</f>
        <v>0</v>
      </c>
      <c r="I3118" s="77">
        <f>SUM(J3118:N3118)</f>
        <v>0</v>
      </c>
      <c r="J3118" s="78"/>
      <c r="K3118" s="78"/>
      <c r="L3118" s="77"/>
      <c r="M3118" s="77"/>
      <c r="N3118" s="77"/>
      <c r="O3118" s="78"/>
      <c r="P3118" s="312"/>
    </row>
    <row r="3119" spans="1:16" s="5" customFormat="1" ht="15" hidden="1" customHeight="1">
      <c r="A3119" s="90"/>
      <c r="B3119" s="90"/>
      <c r="C3119" s="78"/>
      <c r="D3119" s="90" t="s">
        <v>228</v>
      </c>
      <c r="E3119" s="78"/>
      <c r="F3119" s="77">
        <f t="shared" si="2057"/>
        <v>0</v>
      </c>
      <c r="G3119" s="77">
        <f>J3119+P3119</f>
        <v>0</v>
      </c>
      <c r="H3119" s="77">
        <f>M3119+Q3119</f>
        <v>0</v>
      </c>
      <c r="I3119" s="77">
        <f>SUM(J3119:N3119)</f>
        <v>0</v>
      </c>
      <c r="J3119" s="78"/>
      <c r="K3119" s="78"/>
      <c r="L3119" s="77"/>
      <c r="M3119" s="77"/>
      <c r="N3119" s="77"/>
      <c r="O3119" s="78"/>
      <c r="P3119" s="312"/>
    </row>
    <row r="3120" spans="1:16" s="5" customFormat="1" ht="15" hidden="1" customHeight="1">
      <c r="A3120" s="90"/>
      <c r="B3120" s="90"/>
      <c r="C3120" s="78"/>
      <c r="D3120" s="75" t="s">
        <v>229</v>
      </c>
      <c r="E3120" s="78"/>
      <c r="F3120" s="77">
        <f t="shared" si="2057"/>
        <v>0</v>
      </c>
      <c r="G3120" s="77">
        <f>J3120+P3120</f>
        <v>0</v>
      </c>
      <c r="H3120" s="77">
        <f>M3120+Q3120</f>
        <v>0</v>
      </c>
      <c r="I3120" s="77">
        <f>SUM(J3120:N3120)</f>
        <v>0</v>
      </c>
      <c r="J3120" s="78"/>
      <c r="K3120" s="78"/>
      <c r="L3120" s="77"/>
      <c r="M3120" s="77"/>
      <c r="N3120" s="77"/>
      <c r="O3120" s="78"/>
      <c r="P3120" s="312"/>
    </row>
    <row r="3121" spans="1:16" s="99" customFormat="1" ht="15" hidden="1" customHeight="1">
      <c r="A3121" s="10"/>
      <c r="B3121" s="10"/>
      <c r="C3121" s="41">
        <v>7650</v>
      </c>
      <c r="D3121" s="10"/>
      <c r="E3121" s="43"/>
      <c r="F3121" s="40">
        <f t="shared" ref="F3121:O3121" si="2058">SUM(F3122:F3127)</f>
        <v>0</v>
      </c>
      <c r="G3121" s="40">
        <f t="shared" ref="G3121:H3121" si="2059">SUM(G3122:G3127)</f>
        <v>0</v>
      </c>
      <c r="H3121" s="40">
        <f t="shared" si="2059"/>
        <v>0</v>
      </c>
      <c r="I3121" s="40">
        <f t="shared" si="2058"/>
        <v>0</v>
      </c>
      <c r="J3121" s="40">
        <f t="shared" si="2058"/>
        <v>0</v>
      </c>
      <c r="K3121" s="40">
        <f t="shared" ref="K3121:L3121" si="2060">SUM(K3122:K3127)</f>
        <v>0</v>
      </c>
      <c r="L3121" s="40">
        <f t="shared" si="2060"/>
        <v>0</v>
      </c>
      <c r="M3121" s="40">
        <f t="shared" si="2058"/>
        <v>0</v>
      </c>
      <c r="N3121" s="40">
        <f t="shared" si="2058"/>
        <v>0</v>
      </c>
      <c r="O3121" s="40">
        <f t="shared" si="2058"/>
        <v>0</v>
      </c>
      <c r="P3121" s="311"/>
    </row>
    <row r="3122" spans="1:16" s="5" customFormat="1" ht="15" hidden="1" customHeight="1">
      <c r="A3122" s="90"/>
      <c r="B3122" s="90"/>
      <c r="C3122" s="78"/>
      <c r="D3122" s="90" t="s">
        <v>230</v>
      </c>
      <c r="E3122" s="78"/>
      <c r="F3122" s="77">
        <f t="shared" ref="F3122:F3127" si="2061">I3122+O3122</f>
        <v>0</v>
      </c>
      <c r="G3122" s="77">
        <f t="shared" ref="G3122:G3127" si="2062">J3122+P3122</f>
        <v>0</v>
      </c>
      <c r="H3122" s="77">
        <f t="shared" ref="H3122:H3127" si="2063">M3122+Q3122</f>
        <v>0</v>
      </c>
      <c r="I3122" s="77">
        <f t="shared" ref="I3122:I3127" si="2064">SUM(J3122:N3122)</f>
        <v>0</v>
      </c>
      <c r="J3122" s="78"/>
      <c r="K3122" s="78"/>
      <c r="L3122" s="77"/>
      <c r="M3122" s="77"/>
      <c r="N3122" s="77"/>
      <c r="O3122" s="78"/>
      <c r="P3122" s="312"/>
    </row>
    <row r="3123" spans="1:16" s="5" customFormat="1" ht="15" hidden="1" customHeight="1">
      <c r="A3123" s="90"/>
      <c r="B3123" s="90"/>
      <c r="C3123" s="78"/>
      <c r="D3123" s="90" t="s">
        <v>231</v>
      </c>
      <c r="E3123" s="78"/>
      <c r="F3123" s="77">
        <f t="shared" si="2061"/>
        <v>0</v>
      </c>
      <c r="G3123" s="77">
        <f t="shared" si="2062"/>
        <v>0</v>
      </c>
      <c r="H3123" s="77">
        <f t="shared" si="2063"/>
        <v>0</v>
      </c>
      <c r="I3123" s="77">
        <f t="shared" si="2064"/>
        <v>0</v>
      </c>
      <c r="J3123" s="78"/>
      <c r="K3123" s="78"/>
      <c r="L3123" s="77"/>
      <c r="M3123" s="77"/>
      <c r="N3123" s="77"/>
      <c r="O3123" s="78"/>
      <c r="P3123" s="312"/>
    </row>
    <row r="3124" spans="1:16" s="5" customFormat="1" ht="15" hidden="1" customHeight="1">
      <c r="A3124" s="90"/>
      <c r="B3124" s="90"/>
      <c r="C3124" s="78"/>
      <c r="D3124" s="90" t="s">
        <v>232</v>
      </c>
      <c r="E3124" s="78"/>
      <c r="F3124" s="77">
        <f t="shared" si="2061"/>
        <v>0</v>
      </c>
      <c r="G3124" s="77">
        <f t="shared" si="2062"/>
        <v>0</v>
      </c>
      <c r="H3124" s="77">
        <f t="shared" si="2063"/>
        <v>0</v>
      </c>
      <c r="I3124" s="77">
        <f t="shared" si="2064"/>
        <v>0</v>
      </c>
      <c r="J3124" s="78"/>
      <c r="K3124" s="78"/>
      <c r="L3124" s="77"/>
      <c r="M3124" s="77"/>
      <c r="N3124" s="77"/>
      <c r="O3124" s="78"/>
      <c r="P3124" s="312"/>
    </row>
    <row r="3125" spans="1:16" s="5" customFormat="1" ht="15" hidden="1" customHeight="1">
      <c r="A3125" s="90"/>
      <c r="B3125" s="90"/>
      <c r="C3125" s="78"/>
      <c r="D3125" s="90" t="s">
        <v>233</v>
      </c>
      <c r="E3125" s="78"/>
      <c r="F3125" s="77">
        <f t="shared" si="2061"/>
        <v>0</v>
      </c>
      <c r="G3125" s="77">
        <f t="shared" si="2062"/>
        <v>0</v>
      </c>
      <c r="H3125" s="77">
        <f t="shared" si="2063"/>
        <v>0</v>
      </c>
      <c r="I3125" s="77">
        <f t="shared" si="2064"/>
        <v>0</v>
      </c>
      <c r="J3125" s="78"/>
      <c r="K3125" s="78"/>
      <c r="L3125" s="77"/>
      <c r="M3125" s="77"/>
      <c r="N3125" s="77"/>
      <c r="O3125" s="78"/>
      <c r="P3125" s="312"/>
    </row>
    <row r="3126" spans="1:16" s="5" customFormat="1" ht="15" hidden="1" customHeight="1">
      <c r="A3126" s="90"/>
      <c r="B3126" s="90"/>
      <c r="C3126" s="78"/>
      <c r="D3126" s="90" t="s">
        <v>234</v>
      </c>
      <c r="E3126" s="78"/>
      <c r="F3126" s="77">
        <f t="shared" si="2061"/>
        <v>0</v>
      </c>
      <c r="G3126" s="77">
        <f t="shared" si="2062"/>
        <v>0</v>
      </c>
      <c r="H3126" s="77">
        <f t="shared" si="2063"/>
        <v>0</v>
      </c>
      <c r="I3126" s="77">
        <f t="shared" si="2064"/>
        <v>0</v>
      </c>
      <c r="J3126" s="78"/>
      <c r="K3126" s="78"/>
      <c r="L3126" s="77"/>
      <c r="M3126" s="77"/>
      <c r="N3126" s="77"/>
      <c r="O3126" s="78"/>
      <c r="P3126" s="312"/>
    </row>
    <row r="3127" spans="1:16" s="5" customFormat="1" ht="15" hidden="1" customHeight="1">
      <c r="A3127" s="90"/>
      <c r="B3127" s="90"/>
      <c r="C3127" s="78"/>
      <c r="D3127" s="90" t="s">
        <v>235</v>
      </c>
      <c r="E3127" s="78"/>
      <c r="F3127" s="77">
        <f t="shared" si="2061"/>
        <v>0</v>
      </c>
      <c r="G3127" s="77">
        <f t="shared" si="2062"/>
        <v>0</v>
      </c>
      <c r="H3127" s="77">
        <f t="shared" si="2063"/>
        <v>0</v>
      </c>
      <c r="I3127" s="77">
        <f t="shared" si="2064"/>
        <v>0</v>
      </c>
      <c r="J3127" s="78"/>
      <c r="K3127" s="78"/>
      <c r="L3127" s="77"/>
      <c r="M3127" s="77"/>
      <c r="N3127" s="77"/>
      <c r="O3127" s="78"/>
      <c r="P3127" s="312"/>
    </row>
    <row r="3128" spans="1:16" s="72" customFormat="1" ht="15" hidden="1" customHeight="1">
      <c r="A3128" s="8"/>
      <c r="B3128" s="8"/>
      <c r="C3128" s="41">
        <v>7700</v>
      </c>
      <c r="D3128" s="8"/>
      <c r="E3128" s="43"/>
      <c r="F3128" s="43">
        <f t="shared" ref="F3128:O3128" si="2065">SUM(F3129:F3131)</f>
        <v>0</v>
      </c>
      <c r="G3128" s="43">
        <f t="shared" ref="G3128:H3128" si="2066">SUM(G3129:G3131)</f>
        <v>0</v>
      </c>
      <c r="H3128" s="43">
        <f t="shared" si="2066"/>
        <v>0</v>
      </c>
      <c r="I3128" s="43">
        <f t="shared" si="2065"/>
        <v>0</v>
      </c>
      <c r="J3128" s="43">
        <f t="shared" si="2065"/>
        <v>0</v>
      </c>
      <c r="K3128" s="43">
        <f t="shared" ref="K3128:L3128" si="2067">SUM(K3129:K3131)</f>
        <v>0</v>
      </c>
      <c r="L3128" s="43">
        <f t="shared" si="2067"/>
        <v>0</v>
      </c>
      <c r="M3128" s="43">
        <f t="shared" si="2065"/>
        <v>0</v>
      </c>
      <c r="N3128" s="43">
        <f t="shared" si="2065"/>
        <v>0</v>
      </c>
      <c r="O3128" s="43">
        <f t="shared" si="2065"/>
        <v>0</v>
      </c>
      <c r="P3128" s="309"/>
    </row>
    <row r="3129" spans="1:16" s="3" customFormat="1" ht="15" hidden="1" customHeight="1">
      <c r="A3129" s="75"/>
      <c r="B3129" s="75"/>
      <c r="C3129" s="76"/>
      <c r="D3129" s="75" t="s">
        <v>236</v>
      </c>
      <c r="E3129" s="78"/>
      <c r="F3129" s="77">
        <f t="shared" ref="F3129:F3131" si="2068">I3129+O3129</f>
        <v>0</v>
      </c>
      <c r="G3129" s="77">
        <f>J3129+P3129</f>
        <v>0</v>
      </c>
      <c r="H3129" s="77">
        <f>M3129+Q3129</f>
        <v>0</v>
      </c>
      <c r="I3129" s="77">
        <f>SUM(J3129:N3129)</f>
        <v>0</v>
      </c>
      <c r="J3129" s="78"/>
      <c r="K3129" s="78"/>
      <c r="L3129" s="77"/>
      <c r="M3129" s="77"/>
      <c r="N3129" s="77"/>
      <c r="O3129" s="78"/>
      <c r="P3129" s="310"/>
    </row>
    <row r="3130" spans="1:16" s="3" customFormat="1" ht="15" hidden="1" customHeight="1">
      <c r="A3130" s="75"/>
      <c r="B3130" s="75"/>
      <c r="C3130" s="76"/>
      <c r="D3130" s="75" t="s">
        <v>237</v>
      </c>
      <c r="E3130" s="78"/>
      <c r="F3130" s="77">
        <f t="shared" si="2068"/>
        <v>0</v>
      </c>
      <c r="G3130" s="77">
        <f>J3130+P3130</f>
        <v>0</v>
      </c>
      <c r="H3130" s="77">
        <f>M3130+Q3130</f>
        <v>0</v>
      </c>
      <c r="I3130" s="77">
        <f>SUM(J3130:N3130)</f>
        <v>0</v>
      </c>
      <c r="J3130" s="78"/>
      <c r="K3130" s="78"/>
      <c r="L3130" s="77"/>
      <c r="M3130" s="77"/>
      <c r="N3130" s="77"/>
      <c r="O3130" s="78"/>
      <c r="P3130" s="310"/>
    </row>
    <row r="3131" spans="1:16" s="3" customFormat="1" ht="15" hidden="1" customHeight="1">
      <c r="A3131" s="75"/>
      <c r="B3131" s="75"/>
      <c r="C3131" s="76"/>
      <c r="D3131" s="75" t="s">
        <v>238</v>
      </c>
      <c r="E3131" s="78"/>
      <c r="F3131" s="77">
        <f t="shared" si="2068"/>
        <v>0</v>
      </c>
      <c r="G3131" s="77">
        <f>J3131+P3131</f>
        <v>0</v>
      </c>
      <c r="H3131" s="77">
        <f>M3131+Q3131</f>
        <v>0</v>
      </c>
      <c r="I3131" s="77">
        <f>SUM(J3131:N3131)</f>
        <v>0</v>
      </c>
      <c r="J3131" s="78"/>
      <c r="K3131" s="78"/>
      <c r="L3131" s="77"/>
      <c r="M3131" s="77"/>
      <c r="N3131" s="77"/>
      <c r="O3131" s="78"/>
      <c r="P3131" s="310"/>
    </row>
    <row r="3132" spans="1:16" s="72" customFormat="1" ht="14.25" hidden="1" customHeight="1">
      <c r="A3132" s="108"/>
      <c r="B3132" s="108"/>
      <c r="C3132" s="112">
        <v>7750</v>
      </c>
      <c r="D3132" s="108"/>
      <c r="E3132" s="73"/>
      <c r="F3132" s="1">
        <f t="shared" ref="F3132:O3132" si="2069">SUM(F3133:F3147)</f>
        <v>0</v>
      </c>
      <c r="G3132" s="1">
        <f t="shared" ref="G3132:H3132" si="2070">SUM(G3133:G3147)</f>
        <v>0</v>
      </c>
      <c r="H3132" s="1">
        <f t="shared" si="2070"/>
        <v>0</v>
      </c>
      <c r="I3132" s="1">
        <f t="shared" si="2069"/>
        <v>0</v>
      </c>
      <c r="J3132" s="1">
        <f t="shared" si="2069"/>
        <v>0</v>
      </c>
      <c r="K3132" s="1">
        <f t="shared" ref="K3132:L3132" si="2071">SUM(K3133:K3147)</f>
        <v>0</v>
      </c>
      <c r="L3132" s="1">
        <f t="shared" si="2071"/>
        <v>0</v>
      </c>
      <c r="M3132" s="1">
        <f t="shared" si="2069"/>
        <v>0</v>
      </c>
      <c r="N3132" s="1">
        <f t="shared" si="2069"/>
        <v>0</v>
      </c>
      <c r="O3132" s="1">
        <f t="shared" si="2069"/>
        <v>0</v>
      </c>
      <c r="P3132" s="309"/>
    </row>
    <row r="3133" spans="1:16" s="3" customFormat="1" ht="15" hidden="1" customHeight="1">
      <c r="A3133" s="80"/>
      <c r="B3133" s="80"/>
      <c r="C3133" s="81"/>
      <c r="D3133" s="80" t="s">
        <v>239</v>
      </c>
      <c r="E3133" s="84"/>
      <c r="F3133" s="83">
        <f t="shared" ref="F3133:F3147" si="2072">I3133+O3133</f>
        <v>0</v>
      </c>
      <c r="G3133" s="83">
        <f t="shared" ref="G3133:G3147" si="2073">J3133+P3133</f>
        <v>0</v>
      </c>
      <c r="H3133" s="83">
        <f t="shared" ref="H3133:H3147" si="2074">M3133+Q3133</f>
        <v>0</v>
      </c>
      <c r="I3133" s="83">
        <f t="shared" ref="I3133:I3147" si="2075">SUM(J3133:N3133)</f>
        <v>0</v>
      </c>
      <c r="J3133" s="84"/>
      <c r="K3133" s="84"/>
      <c r="L3133" s="83"/>
      <c r="M3133" s="83"/>
      <c r="N3133" s="83"/>
      <c r="O3133" s="84"/>
      <c r="P3133" s="310"/>
    </row>
    <row r="3134" spans="1:16" s="3" customFormat="1" ht="15" hidden="1" customHeight="1">
      <c r="A3134" s="75"/>
      <c r="B3134" s="75"/>
      <c r="C3134" s="76"/>
      <c r="D3134" s="75" t="s">
        <v>240</v>
      </c>
      <c r="E3134" s="78"/>
      <c r="F3134" s="77">
        <f t="shared" si="2072"/>
        <v>0</v>
      </c>
      <c r="G3134" s="77">
        <f t="shared" si="2073"/>
        <v>0</v>
      </c>
      <c r="H3134" s="77">
        <f t="shared" si="2074"/>
        <v>0</v>
      </c>
      <c r="I3134" s="77">
        <f t="shared" si="2075"/>
        <v>0</v>
      </c>
      <c r="J3134" s="78"/>
      <c r="K3134" s="78"/>
      <c r="L3134" s="77"/>
      <c r="M3134" s="77"/>
      <c r="N3134" s="77"/>
      <c r="O3134" s="78"/>
      <c r="P3134" s="310"/>
    </row>
    <row r="3135" spans="1:16" s="3" customFormat="1" ht="15" hidden="1" customHeight="1">
      <c r="A3135" s="75"/>
      <c r="B3135" s="75"/>
      <c r="C3135" s="76"/>
      <c r="D3135" s="75" t="s">
        <v>241</v>
      </c>
      <c r="E3135" s="78"/>
      <c r="F3135" s="77">
        <f t="shared" si="2072"/>
        <v>0</v>
      </c>
      <c r="G3135" s="77">
        <f t="shared" si="2073"/>
        <v>0</v>
      </c>
      <c r="H3135" s="77">
        <f t="shared" si="2074"/>
        <v>0</v>
      </c>
      <c r="I3135" s="77">
        <f t="shared" si="2075"/>
        <v>0</v>
      </c>
      <c r="J3135" s="78"/>
      <c r="K3135" s="78"/>
      <c r="L3135" s="77"/>
      <c r="M3135" s="77"/>
      <c r="N3135" s="77"/>
      <c r="O3135" s="78"/>
      <c r="P3135" s="310"/>
    </row>
    <row r="3136" spans="1:16" s="3" customFormat="1" ht="15" hidden="1" customHeight="1">
      <c r="A3136" s="75"/>
      <c r="B3136" s="75"/>
      <c r="C3136" s="76"/>
      <c r="D3136" s="75" t="s">
        <v>242</v>
      </c>
      <c r="E3136" s="78"/>
      <c r="F3136" s="77">
        <f t="shared" si="2072"/>
        <v>0</v>
      </c>
      <c r="G3136" s="77">
        <f t="shared" si="2073"/>
        <v>0</v>
      </c>
      <c r="H3136" s="77">
        <f t="shared" si="2074"/>
        <v>0</v>
      </c>
      <c r="I3136" s="77">
        <f t="shared" si="2075"/>
        <v>0</v>
      </c>
      <c r="J3136" s="78"/>
      <c r="K3136" s="78"/>
      <c r="L3136" s="77"/>
      <c r="M3136" s="77"/>
      <c r="N3136" s="77"/>
      <c r="O3136" s="78"/>
      <c r="P3136" s="310"/>
    </row>
    <row r="3137" spans="1:16" s="3" customFormat="1" ht="15" hidden="1" customHeight="1">
      <c r="A3137" s="75"/>
      <c r="B3137" s="75"/>
      <c r="C3137" s="76"/>
      <c r="D3137" s="75" t="s">
        <v>243</v>
      </c>
      <c r="E3137" s="78"/>
      <c r="F3137" s="77">
        <f t="shared" si="2072"/>
        <v>0</v>
      </c>
      <c r="G3137" s="77">
        <f t="shared" si="2073"/>
        <v>0</v>
      </c>
      <c r="H3137" s="77">
        <f t="shared" si="2074"/>
        <v>0</v>
      </c>
      <c r="I3137" s="77">
        <f t="shared" si="2075"/>
        <v>0</v>
      </c>
      <c r="J3137" s="78"/>
      <c r="K3137" s="78"/>
      <c r="L3137" s="77"/>
      <c r="M3137" s="77"/>
      <c r="N3137" s="77"/>
      <c r="O3137" s="78"/>
      <c r="P3137" s="310"/>
    </row>
    <row r="3138" spans="1:16" s="6" customFormat="1" ht="15" hidden="1" customHeight="1">
      <c r="A3138" s="75"/>
      <c r="B3138" s="75"/>
      <c r="C3138" s="76"/>
      <c r="D3138" s="75" t="s">
        <v>244</v>
      </c>
      <c r="E3138" s="78"/>
      <c r="F3138" s="77">
        <f t="shared" si="2072"/>
        <v>0</v>
      </c>
      <c r="G3138" s="77">
        <f t="shared" si="2073"/>
        <v>0</v>
      </c>
      <c r="H3138" s="77">
        <f t="shared" si="2074"/>
        <v>0</v>
      </c>
      <c r="I3138" s="77">
        <f t="shared" si="2075"/>
        <v>0</v>
      </c>
      <c r="J3138" s="78"/>
      <c r="K3138" s="78"/>
      <c r="L3138" s="77"/>
      <c r="M3138" s="77"/>
      <c r="N3138" s="77"/>
      <c r="O3138" s="78"/>
      <c r="P3138" s="309"/>
    </row>
    <row r="3139" spans="1:16" s="3" customFormat="1" ht="15" hidden="1" customHeight="1">
      <c r="A3139" s="80"/>
      <c r="B3139" s="80"/>
      <c r="C3139" s="81"/>
      <c r="D3139" s="80" t="s">
        <v>245</v>
      </c>
      <c r="E3139" s="84"/>
      <c r="F3139" s="83">
        <f t="shared" si="2072"/>
        <v>0</v>
      </c>
      <c r="G3139" s="83">
        <f t="shared" si="2073"/>
        <v>0</v>
      </c>
      <c r="H3139" s="83">
        <f t="shared" si="2074"/>
        <v>0</v>
      </c>
      <c r="I3139" s="83">
        <f t="shared" si="2075"/>
        <v>0</v>
      </c>
      <c r="J3139" s="84"/>
      <c r="K3139" s="84"/>
      <c r="L3139" s="83"/>
      <c r="M3139" s="83"/>
      <c r="N3139" s="83"/>
      <c r="O3139" s="84"/>
      <c r="P3139" s="310"/>
    </row>
    <row r="3140" spans="1:16" s="3" customFormat="1" ht="15" hidden="1" customHeight="1">
      <c r="A3140" s="75"/>
      <c r="B3140" s="75"/>
      <c r="C3140" s="76"/>
      <c r="D3140" s="75" t="s">
        <v>246</v>
      </c>
      <c r="E3140" s="78"/>
      <c r="F3140" s="77">
        <f t="shared" si="2072"/>
        <v>0</v>
      </c>
      <c r="G3140" s="77">
        <f t="shared" si="2073"/>
        <v>0</v>
      </c>
      <c r="H3140" s="77">
        <f t="shared" si="2074"/>
        <v>0</v>
      </c>
      <c r="I3140" s="77">
        <f t="shared" si="2075"/>
        <v>0</v>
      </c>
      <c r="J3140" s="78"/>
      <c r="K3140" s="78"/>
      <c r="L3140" s="77"/>
      <c r="M3140" s="77"/>
      <c r="N3140" s="77"/>
      <c r="O3140" s="78"/>
      <c r="P3140" s="310"/>
    </row>
    <row r="3141" spans="1:16" s="3" customFormat="1" ht="15" hidden="1" customHeight="1">
      <c r="A3141" s="75"/>
      <c r="B3141" s="75"/>
      <c r="C3141" s="76"/>
      <c r="D3141" s="75" t="s">
        <v>247</v>
      </c>
      <c r="E3141" s="78"/>
      <c r="F3141" s="77">
        <f t="shared" si="2072"/>
        <v>0</v>
      </c>
      <c r="G3141" s="77">
        <f t="shared" si="2073"/>
        <v>0</v>
      </c>
      <c r="H3141" s="77">
        <f t="shared" si="2074"/>
        <v>0</v>
      </c>
      <c r="I3141" s="77">
        <f t="shared" si="2075"/>
        <v>0</v>
      </c>
      <c r="J3141" s="78"/>
      <c r="K3141" s="78"/>
      <c r="L3141" s="77"/>
      <c r="M3141" s="77"/>
      <c r="N3141" s="77"/>
      <c r="O3141" s="78"/>
      <c r="P3141" s="310"/>
    </row>
    <row r="3142" spans="1:16" s="3" customFormat="1" ht="15" hidden="1" customHeight="1">
      <c r="A3142" s="75"/>
      <c r="B3142" s="75"/>
      <c r="C3142" s="76"/>
      <c r="D3142" s="75" t="s">
        <v>248</v>
      </c>
      <c r="E3142" s="78"/>
      <c r="F3142" s="77">
        <f t="shared" si="2072"/>
        <v>0</v>
      </c>
      <c r="G3142" s="77">
        <f t="shared" si="2073"/>
        <v>0</v>
      </c>
      <c r="H3142" s="77">
        <f t="shared" si="2074"/>
        <v>0</v>
      </c>
      <c r="I3142" s="77">
        <f t="shared" si="2075"/>
        <v>0</v>
      </c>
      <c r="J3142" s="78"/>
      <c r="K3142" s="78"/>
      <c r="L3142" s="77"/>
      <c r="M3142" s="77"/>
      <c r="N3142" s="77"/>
      <c r="O3142" s="78"/>
      <c r="P3142" s="310"/>
    </row>
    <row r="3143" spans="1:16" s="3" customFormat="1" ht="15" hidden="1" customHeight="1">
      <c r="A3143" s="75"/>
      <c r="B3143" s="75"/>
      <c r="C3143" s="76"/>
      <c r="D3143" s="75" t="s">
        <v>249</v>
      </c>
      <c r="E3143" s="78"/>
      <c r="F3143" s="77">
        <f t="shared" si="2072"/>
        <v>0</v>
      </c>
      <c r="G3143" s="77">
        <f t="shared" si="2073"/>
        <v>0</v>
      </c>
      <c r="H3143" s="77">
        <f t="shared" si="2074"/>
        <v>0</v>
      </c>
      <c r="I3143" s="77">
        <f t="shared" si="2075"/>
        <v>0</v>
      </c>
      <c r="J3143" s="78"/>
      <c r="K3143" s="78"/>
      <c r="L3143" s="77"/>
      <c r="M3143" s="77"/>
      <c r="N3143" s="77"/>
      <c r="O3143" s="78"/>
      <c r="P3143" s="310"/>
    </row>
    <row r="3144" spans="1:16" s="3" customFormat="1" ht="15" hidden="1" customHeight="1">
      <c r="A3144" s="75"/>
      <c r="B3144" s="75"/>
      <c r="C3144" s="76"/>
      <c r="D3144" s="75" t="s">
        <v>250</v>
      </c>
      <c r="E3144" s="78"/>
      <c r="F3144" s="77">
        <f t="shared" si="2072"/>
        <v>0</v>
      </c>
      <c r="G3144" s="77">
        <f t="shared" si="2073"/>
        <v>0</v>
      </c>
      <c r="H3144" s="77">
        <f t="shared" si="2074"/>
        <v>0</v>
      </c>
      <c r="I3144" s="77">
        <f t="shared" si="2075"/>
        <v>0</v>
      </c>
      <c r="J3144" s="78"/>
      <c r="K3144" s="78"/>
      <c r="L3144" s="77"/>
      <c r="M3144" s="77"/>
      <c r="N3144" s="77"/>
      <c r="O3144" s="78"/>
      <c r="P3144" s="310"/>
    </row>
    <row r="3145" spans="1:16" s="3" customFormat="1" ht="15" hidden="1" customHeight="1">
      <c r="A3145" s="75"/>
      <c r="B3145" s="75"/>
      <c r="C3145" s="76"/>
      <c r="D3145" s="75" t="s">
        <v>251</v>
      </c>
      <c r="E3145" s="78"/>
      <c r="F3145" s="77">
        <f t="shared" si="2072"/>
        <v>0</v>
      </c>
      <c r="G3145" s="77">
        <f t="shared" si="2073"/>
        <v>0</v>
      </c>
      <c r="H3145" s="77">
        <f t="shared" si="2074"/>
        <v>0</v>
      </c>
      <c r="I3145" s="77">
        <f t="shared" si="2075"/>
        <v>0</v>
      </c>
      <c r="J3145" s="78"/>
      <c r="K3145" s="78"/>
      <c r="L3145" s="77"/>
      <c r="M3145" s="77"/>
      <c r="N3145" s="77"/>
      <c r="O3145" s="78"/>
      <c r="P3145" s="310"/>
    </row>
    <row r="3146" spans="1:16" s="3" customFormat="1" ht="15" hidden="1" customHeight="1">
      <c r="A3146" s="75"/>
      <c r="B3146" s="75"/>
      <c r="C3146" s="76"/>
      <c r="D3146" s="75" t="s">
        <v>252</v>
      </c>
      <c r="E3146" s="78"/>
      <c r="F3146" s="77">
        <f t="shared" si="2072"/>
        <v>0</v>
      </c>
      <c r="G3146" s="77">
        <f t="shared" si="2073"/>
        <v>0</v>
      </c>
      <c r="H3146" s="77">
        <f t="shared" si="2074"/>
        <v>0</v>
      </c>
      <c r="I3146" s="77">
        <f t="shared" si="2075"/>
        <v>0</v>
      </c>
      <c r="J3146" s="78"/>
      <c r="K3146" s="78"/>
      <c r="L3146" s="77"/>
      <c r="M3146" s="77"/>
      <c r="N3146" s="77"/>
      <c r="O3146" s="78"/>
      <c r="P3146" s="310"/>
    </row>
    <row r="3147" spans="1:16" s="3" customFormat="1" ht="15" hidden="1" customHeight="1">
      <c r="A3147" s="75"/>
      <c r="B3147" s="75"/>
      <c r="C3147" s="76"/>
      <c r="D3147" s="75" t="s">
        <v>253</v>
      </c>
      <c r="E3147" s="73"/>
      <c r="F3147" s="77">
        <f t="shared" si="2072"/>
        <v>0</v>
      </c>
      <c r="G3147" s="77">
        <f t="shared" si="2073"/>
        <v>0</v>
      </c>
      <c r="H3147" s="77">
        <f t="shared" si="2074"/>
        <v>0</v>
      </c>
      <c r="I3147" s="77">
        <f t="shared" si="2075"/>
        <v>0</v>
      </c>
      <c r="J3147" s="78"/>
      <c r="K3147" s="78"/>
      <c r="L3147" s="77"/>
      <c r="M3147" s="77"/>
      <c r="N3147" s="77"/>
      <c r="O3147" s="78"/>
      <c r="P3147" s="310"/>
    </row>
    <row r="3148" spans="1:16" s="72" customFormat="1" ht="15" hidden="1" customHeight="1">
      <c r="A3148" s="8"/>
      <c r="B3148" s="8"/>
      <c r="C3148" s="41">
        <v>7850</v>
      </c>
      <c r="D3148" s="8"/>
      <c r="E3148" s="43"/>
      <c r="F3148" s="43">
        <f t="shared" ref="F3148:O3148" si="2076">SUM(F3149:F3153)</f>
        <v>0</v>
      </c>
      <c r="G3148" s="43">
        <f t="shared" ref="G3148:H3148" si="2077">SUM(G3149:G3153)</f>
        <v>0</v>
      </c>
      <c r="H3148" s="43">
        <f t="shared" si="2077"/>
        <v>0</v>
      </c>
      <c r="I3148" s="43">
        <f t="shared" si="2076"/>
        <v>0</v>
      </c>
      <c r="J3148" s="43">
        <f t="shared" si="2076"/>
        <v>0</v>
      </c>
      <c r="K3148" s="43">
        <f t="shared" ref="K3148:L3148" si="2078">SUM(K3149:K3153)</f>
        <v>0</v>
      </c>
      <c r="L3148" s="43">
        <f t="shared" si="2078"/>
        <v>0</v>
      </c>
      <c r="M3148" s="43">
        <f t="shared" si="2076"/>
        <v>0</v>
      </c>
      <c r="N3148" s="43">
        <f t="shared" si="2076"/>
        <v>0</v>
      </c>
      <c r="O3148" s="43">
        <f t="shared" si="2076"/>
        <v>0</v>
      </c>
      <c r="P3148" s="309"/>
    </row>
    <row r="3149" spans="1:16" s="3" customFormat="1" ht="15" hidden="1" customHeight="1">
      <c r="A3149" s="75"/>
      <c r="B3149" s="75"/>
      <c r="C3149" s="76"/>
      <c r="D3149" s="75" t="s">
        <v>254</v>
      </c>
      <c r="E3149" s="78"/>
      <c r="F3149" s="77">
        <f t="shared" ref="F3149:F3153" si="2079">I3149+O3149</f>
        <v>0</v>
      </c>
      <c r="G3149" s="77">
        <f>J3149+P3149</f>
        <v>0</v>
      </c>
      <c r="H3149" s="77">
        <f>M3149+Q3149</f>
        <v>0</v>
      </c>
      <c r="I3149" s="77">
        <f>SUM(J3149:N3149)</f>
        <v>0</v>
      </c>
      <c r="J3149" s="78"/>
      <c r="K3149" s="78"/>
      <c r="L3149" s="77"/>
      <c r="M3149" s="77"/>
      <c r="N3149" s="77"/>
      <c r="O3149" s="78"/>
      <c r="P3149" s="310"/>
    </row>
    <row r="3150" spans="1:16" s="3" customFormat="1" ht="15" hidden="1" customHeight="1">
      <c r="A3150" s="75"/>
      <c r="B3150" s="75"/>
      <c r="C3150" s="76"/>
      <c r="D3150" s="75" t="s">
        <v>255</v>
      </c>
      <c r="E3150" s="78"/>
      <c r="F3150" s="77">
        <f t="shared" si="2079"/>
        <v>0</v>
      </c>
      <c r="G3150" s="77">
        <f>J3150+P3150</f>
        <v>0</v>
      </c>
      <c r="H3150" s="77">
        <f>M3150+Q3150</f>
        <v>0</v>
      </c>
      <c r="I3150" s="77">
        <f>SUM(J3150:N3150)</f>
        <v>0</v>
      </c>
      <c r="J3150" s="78"/>
      <c r="K3150" s="78"/>
      <c r="L3150" s="77"/>
      <c r="M3150" s="77"/>
      <c r="N3150" s="77"/>
      <c r="O3150" s="78"/>
      <c r="P3150" s="310"/>
    </row>
    <row r="3151" spans="1:16" s="3" customFormat="1" ht="15" hidden="1" customHeight="1">
      <c r="A3151" s="75"/>
      <c r="B3151" s="75"/>
      <c r="C3151" s="76"/>
      <c r="D3151" s="75" t="s">
        <v>256</v>
      </c>
      <c r="E3151" s="78"/>
      <c r="F3151" s="77">
        <f t="shared" si="2079"/>
        <v>0</v>
      </c>
      <c r="G3151" s="77">
        <f>J3151+P3151</f>
        <v>0</v>
      </c>
      <c r="H3151" s="77">
        <f>M3151+Q3151</f>
        <v>0</v>
      </c>
      <c r="I3151" s="77">
        <f>SUM(J3151:N3151)</f>
        <v>0</v>
      </c>
      <c r="J3151" s="78"/>
      <c r="K3151" s="78"/>
      <c r="L3151" s="77"/>
      <c r="M3151" s="77"/>
      <c r="N3151" s="77"/>
      <c r="O3151" s="78"/>
      <c r="P3151" s="310"/>
    </row>
    <row r="3152" spans="1:16" s="3" customFormat="1" ht="15" hidden="1" customHeight="1">
      <c r="A3152" s="75"/>
      <c r="B3152" s="75"/>
      <c r="C3152" s="76"/>
      <c r="D3152" s="75" t="s">
        <v>257</v>
      </c>
      <c r="E3152" s="78"/>
      <c r="F3152" s="77">
        <f t="shared" si="2079"/>
        <v>0</v>
      </c>
      <c r="G3152" s="77">
        <f>J3152+P3152</f>
        <v>0</v>
      </c>
      <c r="H3152" s="77">
        <f>M3152+Q3152</f>
        <v>0</v>
      </c>
      <c r="I3152" s="77">
        <f>SUM(J3152:N3152)</f>
        <v>0</v>
      </c>
      <c r="J3152" s="78"/>
      <c r="K3152" s="78"/>
      <c r="L3152" s="77"/>
      <c r="M3152" s="77"/>
      <c r="N3152" s="77"/>
      <c r="O3152" s="78"/>
      <c r="P3152" s="310"/>
    </row>
    <row r="3153" spans="1:16" s="3" customFormat="1" ht="15" hidden="1" customHeight="1">
      <c r="A3153" s="75"/>
      <c r="B3153" s="75"/>
      <c r="C3153" s="76"/>
      <c r="D3153" s="75" t="s">
        <v>258</v>
      </c>
      <c r="E3153" s="78"/>
      <c r="F3153" s="77">
        <f t="shared" si="2079"/>
        <v>0</v>
      </c>
      <c r="G3153" s="77">
        <f>J3153+P3153</f>
        <v>0</v>
      </c>
      <c r="H3153" s="77">
        <f>M3153+Q3153</f>
        <v>0</v>
      </c>
      <c r="I3153" s="77">
        <f>SUM(J3153:N3153)</f>
        <v>0</v>
      </c>
      <c r="J3153" s="78"/>
      <c r="K3153" s="78"/>
      <c r="L3153" s="77"/>
      <c r="M3153" s="77"/>
      <c r="N3153" s="77"/>
      <c r="O3153" s="78"/>
      <c r="P3153" s="310"/>
    </row>
    <row r="3154" spans="1:16" s="72" customFormat="1" ht="15" hidden="1" customHeight="1">
      <c r="A3154" s="8"/>
      <c r="B3154" s="8"/>
      <c r="C3154" s="41">
        <v>7900</v>
      </c>
      <c r="D3154" s="8"/>
      <c r="E3154" s="43"/>
      <c r="F3154" s="40">
        <f t="shared" ref="F3154:O3154" si="2080">SUM(F3155:F3157)</f>
        <v>0</v>
      </c>
      <c r="G3154" s="40">
        <f t="shared" ref="G3154:H3154" si="2081">SUM(G3155:G3157)</f>
        <v>0</v>
      </c>
      <c r="H3154" s="40">
        <f t="shared" si="2081"/>
        <v>0</v>
      </c>
      <c r="I3154" s="40">
        <f t="shared" si="2080"/>
        <v>0</v>
      </c>
      <c r="J3154" s="40">
        <f t="shared" si="2080"/>
        <v>0</v>
      </c>
      <c r="K3154" s="40">
        <f t="shared" ref="K3154:L3154" si="2082">SUM(K3155:K3157)</f>
        <v>0</v>
      </c>
      <c r="L3154" s="40">
        <f t="shared" si="2082"/>
        <v>0</v>
      </c>
      <c r="M3154" s="40">
        <f t="shared" si="2080"/>
        <v>0</v>
      </c>
      <c r="N3154" s="40">
        <f t="shared" si="2080"/>
        <v>0</v>
      </c>
      <c r="O3154" s="40">
        <f t="shared" si="2080"/>
        <v>0</v>
      </c>
      <c r="P3154" s="309"/>
    </row>
    <row r="3155" spans="1:16" s="3" customFormat="1" ht="15" hidden="1" customHeight="1">
      <c r="A3155" s="75"/>
      <c r="B3155" s="75"/>
      <c r="C3155" s="76"/>
      <c r="D3155" s="75" t="s">
        <v>259</v>
      </c>
      <c r="E3155" s="78"/>
      <c r="F3155" s="77">
        <f t="shared" ref="F3155:F3157" si="2083">I3155+O3155</f>
        <v>0</v>
      </c>
      <c r="G3155" s="77">
        <f>J3155+P3155</f>
        <v>0</v>
      </c>
      <c r="H3155" s="77">
        <f>M3155+Q3155</f>
        <v>0</v>
      </c>
      <c r="I3155" s="77">
        <f>SUM(J3155:N3155)</f>
        <v>0</v>
      </c>
      <c r="J3155" s="78"/>
      <c r="K3155" s="78"/>
      <c r="L3155" s="77"/>
      <c r="M3155" s="77"/>
      <c r="N3155" s="77"/>
      <c r="O3155" s="78"/>
      <c r="P3155" s="310"/>
    </row>
    <row r="3156" spans="1:16" s="3" customFormat="1" ht="15" hidden="1" customHeight="1">
      <c r="A3156" s="75"/>
      <c r="B3156" s="75"/>
      <c r="C3156" s="76"/>
      <c r="D3156" s="75" t="s">
        <v>260</v>
      </c>
      <c r="E3156" s="78"/>
      <c r="F3156" s="77">
        <f t="shared" si="2083"/>
        <v>0</v>
      </c>
      <c r="G3156" s="77">
        <f>J3156+P3156</f>
        <v>0</v>
      </c>
      <c r="H3156" s="77">
        <f>M3156+Q3156</f>
        <v>0</v>
      </c>
      <c r="I3156" s="77">
        <f>SUM(J3156:N3156)</f>
        <v>0</v>
      </c>
      <c r="J3156" s="78"/>
      <c r="K3156" s="78"/>
      <c r="L3156" s="77"/>
      <c r="M3156" s="77"/>
      <c r="N3156" s="77"/>
      <c r="O3156" s="78"/>
      <c r="P3156" s="310"/>
    </row>
    <row r="3157" spans="1:16" s="3" customFormat="1" ht="15" hidden="1" customHeight="1">
      <c r="A3157" s="75"/>
      <c r="B3157" s="75"/>
      <c r="C3157" s="76"/>
      <c r="D3157" s="75" t="s">
        <v>261</v>
      </c>
      <c r="E3157" s="78"/>
      <c r="F3157" s="77">
        <f t="shared" si="2083"/>
        <v>0</v>
      </c>
      <c r="G3157" s="77">
        <f>J3157+P3157</f>
        <v>0</v>
      </c>
      <c r="H3157" s="77">
        <f>M3157+Q3157</f>
        <v>0</v>
      </c>
      <c r="I3157" s="77">
        <f>SUM(J3157:N3157)</f>
        <v>0</v>
      </c>
      <c r="J3157" s="78"/>
      <c r="K3157" s="78"/>
      <c r="L3157" s="77"/>
      <c r="M3157" s="77"/>
      <c r="N3157" s="77"/>
      <c r="O3157" s="78"/>
      <c r="P3157" s="310"/>
    </row>
    <row r="3158" spans="1:16" s="72" customFormat="1" ht="15" hidden="1" customHeight="1">
      <c r="A3158" s="8"/>
      <c r="B3158" s="8"/>
      <c r="C3158" s="41">
        <v>7950</v>
      </c>
      <c r="D3158" s="8"/>
      <c r="E3158" s="43"/>
      <c r="F3158" s="43">
        <f t="shared" ref="F3158:O3158" si="2084">SUM(F3159:F3163)</f>
        <v>0</v>
      </c>
      <c r="G3158" s="43">
        <f t="shared" ref="G3158:H3158" si="2085">SUM(G3159:G3163)</f>
        <v>0</v>
      </c>
      <c r="H3158" s="43">
        <f t="shared" si="2085"/>
        <v>0</v>
      </c>
      <c r="I3158" s="43">
        <f t="shared" si="2084"/>
        <v>0</v>
      </c>
      <c r="J3158" s="43">
        <f t="shared" si="2084"/>
        <v>0</v>
      </c>
      <c r="K3158" s="43">
        <f t="shared" ref="K3158:L3158" si="2086">SUM(K3159:K3163)</f>
        <v>0</v>
      </c>
      <c r="L3158" s="43">
        <f t="shared" si="2086"/>
        <v>0</v>
      </c>
      <c r="M3158" s="43">
        <f t="shared" si="2084"/>
        <v>0</v>
      </c>
      <c r="N3158" s="43">
        <f t="shared" si="2084"/>
        <v>0</v>
      </c>
      <c r="O3158" s="43">
        <f t="shared" si="2084"/>
        <v>0</v>
      </c>
      <c r="P3158" s="309"/>
    </row>
    <row r="3159" spans="1:16" s="3" customFormat="1" ht="15" hidden="1" customHeight="1">
      <c r="A3159" s="75"/>
      <c r="B3159" s="75"/>
      <c r="C3159" s="76"/>
      <c r="D3159" s="75" t="s">
        <v>262</v>
      </c>
      <c r="E3159" s="78"/>
      <c r="F3159" s="77">
        <f t="shared" ref="F3159:F3163" si="2087">I3159+O3159</f>
        <v>0</v>
      </c>
      <c r="G3159" s="77">
        <f>J3159+P3159</f>
        <v>0</v>
      </c>
      <c r="H3159" s="77">
        <f>M3159+Q3159</f>
        <v>0</v>
      </c>
      <c r="I3159" s="77">
        <f>SUM(J3159:N3159)</f>
        <v>0</v>
      </c>
      <c r="J3159" s="78"/>
      <c r="K3159" s="78"/>
      <c r="L3159" s="77"/>
      <c r="M3159" s="77"/>
      <c r="N3159" s="77"/>
      <c r="O3159" s="78"/>
      <c r="P3159" s="310"/>
    </row>
    <row r="3160" spans="1:16" s="3" customFormat="1" ht="15" hidden="1" customHeight="1">
      <c r="A3160" s="75"/>
      <c r="B3160" s="75"/>
      <c r="C3160" s="76"/>
      <c r="D3160" s="75" t="s">
        <v>263</v>
      </c>
      <c r="E3160" s="78"/>
      <c r="F3160" s="77">
        <f t="shared" si="2087"/>
        <v>0</v>
      </c>
      <c r="G3160" s="77">
        <f>J3160+P3160</f>
        <v>0</v>
      </c>
      <c r="H3160" s="77">
        <f>M3160+Q3160</f>
        <v>0</v>
      </c>
      <c r="I3160" s="77">
        <f>SUM(J3160:N3160)</f>
        <v>0</v>
      </c>
      <c r="J3160" s="78"/>
      <c r="K3160" s="78"/>
      <c r="L3160" s="77"/>
      <c r="M3160" s="77"/>
      <c r="N3160" s="77"/>
      <c r="O3160" s="78"/>
      <c r="P3160" s="310"/>
    </row>
    <row r="3161" spans="1:16" s="3" customFormat="1" ht="15" hidden="1" customHeight="1">
      <c r="A3161" s="75"/>
      <c r="B3161" s="75"/>
      <c r="C3161" s="76"/>
      <c r="D3161" s="75" t="s">
        <v>264</v>
      </c>
      <c r="E3161" s="78"/>
      <c r="F3161" s="77">
        <f t="shared" si="2087"/>
        <v>0</v>
      </c>
      <c r="G3161" s="77">
        <f>J3161+P3161</f>
        <v>0</v>
      </c>
      <c r="H3161" s="77">
        <f>M3161+Q3161</f>
        <v>0</v>
      </c>
      <c r="I3161" s="77">
        <f>SUM(J3161:N3161)</f>
        <v>0</v>
      </c>
      <c r="J3161" s="78"/>
      <c r="K3161" s="78"/>
      <c r="L3161" s="77"/>
      <c r="M3161" s="77"/>
      <c r="N3161" s="77"/>
      <c r="O3161" s="78"/>
      <c r="P3161" s="310"/>
    </row>
    <row r="3162" spans="1:16" s="3" customFormat="1" ht="15" hidden="1" customHeight="1">
      <c r="A3162" s="75"/>
      <c r="B3162" s="75"/>
      <c r="C3162" s="76"/>
      <c r="D3162" s="75" t="s">
        <v>265</v>
      </c>
      <c r="E3162" s="78"/>
      <c r="F3162" s="77">
        <f t="shared" si="2087"/>
        <v>0</v>
      </c>
      <c r="G3162" s="77">
        <f>J3162+P3162</f>
        <v>0</v>
      </c>
      <c r="H3162" s="77">
        <f>M3162+Q3162</f>
        <v>0</v>
      </c>
      <c r="I3162" s="77">
        <f>SUM(J3162:N3162)</f>
        <v>0</v>
      </c>
      <c r="J3162" s="78"/>
      <c r="K3162" s="78"/>
      <c r="L3162" s="77"/>
      <c r="M3162" s="77"/>
      <c r="N3162" s="77"/>
      <c r="O3162" s="78"/>
      <c r="P3162" s="310"/>
    </row>
    <row r="3163" spans="1:16" s="3" customFormat="1" ht="15" hidden="1" customHeight="1">
      <c r="A3163" s="75"/>
      <c r="B3163" s="75"/>
      <c r="C3163" s="76"/>
      <c r="D3163" s="75" t="s">
        <v>266</v>
      </c>
      <c r="E3163" s="78"/>
      <c r="F3163" s="77">
        <f t="shared" si="2087"/>
        <v>0</v>
      </c>
      <c r="G3163" s="77">
        <f>J3163+P3163</f>
        <v>0</v>
      </c>
      <c r="H3163" s="77">
        <f>M3163+Q3163</f>
        <v>0</v>
      </c>
      <c r="I3163" s="77">
        <f>SUM(J3163:N3163)</f>
        <v>0</v>
      </c>
      <c r="J3163" s="78"/>
      <c r="K3163" s="78"/>
      <c r="L3163" s="77"/>
      <c r="M3163" s="77"/>
      <c r="N3163" s="77"/>
      <c r="O3163" s="78"/>
      <c r="P3163" s="310"/>
    </row>
    <row r="3164" spans="1:16" s="72" customFormat="1" ht="15" hidden="1" customHeight="1">
      <c r="A3164" s="8"/>
      <c r="B3164" s="8"/>
      <c r="C3164" s="41">
        <v>8000</v>
      </c>
      <c r="D3164" s="8"/>
      <c r="E3164" s="43"/>
      <c r="F3164" s="40">
        <f t="shared" ref="F3164:O3164" si="2088">SUM(F3165:F3175)</f>
        <v>0</v>
      </c>
      <c r="G3164" s="40">
        <f t="shared" ref="G3164:H3164" si="2089">SUM(G3165:G3175)</f>
        <v>0</v>
      </c>
      <c r="H3164" s="40">
        <f t="shared" si="2089"/>
        <v>0</v>
      </c>
      <c r="I3164" s="40">
        <f t="shared" si="2088"/>
        <v>0</v>
      </c>
      <c r="J3164" s="40">
        <f t="shared" si="2088"/>
        <v>0</v>
      </c>
      <c r="K3164" s="40">
        <f t="shared" ref="K3164:L3164" si="2090">SUM(K3165:K3175)</f>
        <v>0</v>
      </c>
      <c r="L3164" s="40">
        <f t="shared" si="2090"/>
        <v>0</v>
      </c>
      <c r="M3164" s="40">
        <f t="shared" si="2088"/>
        <v>0</v>
      </c>
      <c r="N3164" s="40">
        <f t="shared" si="2088"/>
        <v>0</v>
      </c>
      <c r="O3164" s="40">
        <f t="shared" si="2088"/>
        <v>0</v>
      </c>
      <c r="P3164" s="309"/>
    </row>
    <row r="3165" spans="1:16" s="3" customFormat="1" ht="15" hidden="1" customHeight="1">
      <c r="A3165" s="75"/>
      <c r="B3165" s="75"/>
      <c r="C3165" s="76"/>
      <c r="D3165" s="75" t="s">
        <v>267</v>
      </c>
      <c r="E3165" s="78"/>
      <c r="F3165" s="77">
        <f t="shared" ref="F3165:F3175" si="2091">I3165+O3165</f>
        <v>0</v>
      </c>
      <c r="G3165" s="77">
        <f t="shared" ref="G3165:G3175" si="2092">J3165+P3165</f>
        <v>0</v>
      </c>
      <c r="H3165" s="77">
        <f t="shared" ref="H3165:H3175" si="2093">M3165+Q3165</f>
        <v>0</v>
      </c>
      <c r="I3165" s="77">
        <f t="shared" ref="I3165:I3175" si="2094">SUM(J3165:N3165)</f>
        <v>0</v>
      </c>
      <c r="J3165" s="78"/>
      <c r="K3165" s="78"/>
      <c r="L3165" s="77"/>
      <c r="M3165" s="77"/>
      <c r="N3165" s="77"/>
      <c r="O3165" s="78"/>
      <c r="P3165" s="310"/>
    </row>
    <row r="3166" spans="1:16" s="3" customFormat="1" ht="15" hidden="1" customHeight="1">
      <c r="A3166" s="75"/>
      <c r="B3166" s="75"/>
      <c r="C3166" s="76"/>
      <c r="D3166" s="75" t="s">
        <v>268</v>
      </c>
      <c r="E3166" s="78"/>
      <c r="F3166" s="77">
        <f t="shared" si="2091"/>
        <v>0</v>
      </c>
      <c r="G3166" s="77">
        <f t="shared" si="2092"/>
        <v>0</v>
      </c>
      <c r="H3166" s="77">
        <f t="shared" si="2093"/>
        <v>0</v>
      </c>
      <c r="I3166" s="77">
        <f t="shared" si="2094"/>
        <v>0</v>
      </c>
      <c r="J3166" s="78"/>
      <c r="K3166" s="78"/>
      <c r="L3166" s="77"/>
      <c r="M3166" s="77"/>
      <c r="N3166" s="77"/>
      <c r="O3166" s="78"/>
      <c r="P3166" s="310"/>
    </row>
    <row r="3167" spans="1:16" s="3" customFormat="1" ht="15" hidden="1" customHeight="1">
      <c r="A3167" s="75"/>
      <c r="B3167" s="75"/>
      <c r="C3167" s="76"/>
      <c r="D3167" s="75" t="s">
        <v>269</v>
      </c>
      <c r="E3167" s="78"/>
      <c r="F3167" s="77">
        <f t="shared" si="2091"/>
        <v>0</v>
      </c>
      <c r="G3167" s="77">
        <f t="shared" si="2092"/>
        <v>0</v>
      </c>
      <c r="H3167" s="77">
        <f t="shared" si="2093"/>
        <v>0</v>
      </c>
      <c r="I3167" s="77">
        <f t="shared" si="2094"/>
        <v>0</v>
      </c>
      <c r="J3167" s="78"/>
      <c r="K3167" s="78"/>
      <c r="L3167" s="77"/>
      <c r="M3167" s="77"/>
      <c r="N3167" s="77"/>
      <c r="O3167" s="78"/>
      <c r="P3167" s="310"/>
    </row>
    <row r="3168" spans="1:16" s="3" customFormat="1" ht="15" hidden="1" customHeight="1">
      <c r="A3168" s="75"/>
      <c r="B3168" s="75"/>
      <c r="C3168" s="76"/>
      <c r="D3168" s="75" t="s">
        <v>270</v>
      </c>
      <c r="E3168" s="78"/>
      <c r="F3168" s="77">
        <f t="shared" si="2091"/>
        <v>0</v>
      </c>
      <c r="G3168" s="77">
        <f t="shared" si="2092"/>
        <v>0</v>
      </c>
      <c r="H3168" s="77">
        <f t="shared" si="2093"/>
        <v>0</v>
      </c>
      <c r="I3168" s="77">
        <f t="shared" si="2094"/>
        <v>0</v>
      </c>
      <c r="J3168" s="78"/>
      <c r="K3168" s="78"/>
      <c r="L3168" s="77"/>
      <c r="M3168" s="77"/>
      <c r="N3168" s="77"/>
      <c r="O3168" s="78"/>
      <c r="P3168" s="310"/>
    </row>
    <row r="3169" spans="1:16" s="3" customFormat="1" ht="15" hidden="1" customHeight="1">
      <c r="A3169" s="75"/>
      <c r="B3169" s="75"/>
      <c r="C3169" s="76"/>
      <c r="D3169" s="75" t="s">
        <v>271</v>
      </c>
      <c r="E3169" s="78"/>
      <c r="F3169" s="77">
        <f t="shared" si="2091"/>
        <v>0</v>
      </c>
      <c r="G3169" s="77">
        <f t="shared" si="2092"/>
        <v>0</v>
      </c>
      <c r="H3169" s="77">
        <f t="shared" si="2093"/>
        <v>0</v>
      </c>
      <c r="I3169" s="77">
        <f t="shared" si="2094"/>
        <v>0</v>
      </c>
      <c r="J3169" s="78"/>
      <c r="K3169" s="78"/>
      <c r="L3169" s="77"/>
      <c r="M3169" s="77"/>
      <c r="N3169" s="77"/>
      <c r="O3169" s="78"/>
      <c r="P3169" s="310"/>
    </row>
    <row r="3170" spans="1:16" s="3" customFormat="1" ht="15" hidden="1" customHeight="1">
      <c r="A3170" s="75"/>
      <c r="B3170" s="75"/>
      <c r="C3170" s="76"/>
      <c r="D3170" s="75" t="s">
        <v>272</v>
      </c>
      <c r="E3170" s="78"/>
      <c r="F3170" s="77">
        <f t="shared" si="2091"/>
        <v>0</v>
      </c>
      <c r="G3170" s="77">
        <f t="shared" si="2092"/>
        <v>0</v>
      </c>
      <c r="H3170" s="77">
        <f t="shared" si="2093"/>
        <v>0</v>
      </c>
      <c r="I3170" s="77">
        <f t="shared" si="2094"/>
        <v>0</v>
      </c>
      <c r="J3170" s="78"/>
      <c r="K3170" s="78"/>
      <c r="L3170" s="77"/>
      <c r="M3170" s="77"/>
      <c r="N3170" s="77"/>
      <c r="O3170" s="78"/>
      <c r="P3170" s="310"/>
    </row>
    <row r="3171" spans="1:16" s="3" customFormat="1" ht="15" hidden="1" customHeight="1">
      <c r="A3171" s="75"/>
      <c r="B3171" s="75"/>
      <c r="C3171" s="76"/>
      <c r="D3171" s="75" t="s">
        <v>273</v>
      </c>
      <c r="E3171" s="78"/>
      <c r="F3171" s="77">
        <f t="shared" si="2091"/>
        <v>0</v>
      </c>
      <c r="G3171" s="77">
        <f t="shared" si="2092"/>
        <v>0</v>
      </c>
      <c r="H3171" s="77">
        <f t="shared" si="2093"/>
        <v>0</v>
      </c>
      <c r="I3171" s="77">
        <f t="shared" si="2094"/>
        <v>0</v>
      </c>
      <c r="J3171" s="78"/>
      <c r="K3171" s="78"/>
      <c r="L3171" s="77"/>
      <c r="M3171" s="77"/>
      <c r="N3171" s="77"/>
      <c r="O3171" s="78"/>
      <c r="P3171" s="310"/>
    </row>
    <row r="3172" spans="1:16" s="3" customFormat="1" ht="15" hidden="1" customHeight="1">
      <c r="A3172" s="75"/>
      <c r="B3172" s="75"/>
      <c r="C3172" s="76"/>
      <c r="D3172" s="75" t="s">
        <v>274</v>
      </c>
      <c r="E3172" s="78"/>
      <c r="F3172" s="77">
        <f t="shared" si="2091"/>
        <v>0</v>
      </c>
      <c r="G3172" s="77">
        <f t="shared" si="2092"/>
        <v>0</v>
      </c>
      <c r="H3172" s="77">
        <f t="shared" si="2093"/>
        <v>0</v>
      </c>
      <c r="I3172" s="77">
        <f t="shared" si="2094"/>
        <v>0</v>
      </c>
      <c r="J3172" s="78"/>
      <c r="K3172" s="78"/>
      <c r="L3172" s="77"/>
      <c r="M3172" s="77"/>
      <c r="N3172" s="77"/>
      <c r="O3172" s="78"/>
      <c r="P3172" s="310"/>
    </row>
    <row r="3173" spans="1:16" s="3" customFormat="1" ht="15" hidden="1" customHeight="1">
      <c r="A3173" s="75"/>
      <c r="B3173" s="75"/>
      <c r="C3173" s="76"/>
      <c r="D3173" s="75" t="s">
        <v>275</v>
      </c>
      <c r="E3173" s="78"/>
      <c r="F3173" s="77">
        <f t="shared" si="2091"/>
        <v>0</v>
      </c>
      <c r="G3173" s="77">
        <f t="shared" si="2092"/>
        <v>0</v>
      </c>
      <c r="H3173" s="77">
        <f t="shared" si="2093"/>
        <v>0</v>
      </c>
      <c r="I3173" s="77">
        <f t="shared" si="2094"/>
        <v>0</v>
      </c>
      <c r="J3173" s="78"/>
      <c r="K3173" s="78"/>
      <c r="L3173" s="77"/>
      <c r="M3173" s="77"/>
      <c r="N3173" s="77"/>
      <c r="O3173" s="78"/>
      <c r="P3173" s="310"/>
    </row>
    <row r="3174" spans="1:16" s="3" customFormat="1" ht="15" hidden="1" customHeight="1">
      <c r="A3174" s="75"/>
      <c r="B3174" s="75"/>
      <c r="C3174" s="76"/>
      <c r="D3174" s="75" t="s">
        <v>276</v>
      </c>
      <c r="E3174" s="78"/>
      <c r="F3174" s="77">
        <f t="shared" si="2091"/>
        <v>0</v>
      </c>
      <c r="G3174" s="77">
        <f t="shared" si="2092"/>
        <v>0</v>
      </c>
      <c r="H3174" s="77">
        <f t="shared" si="2093"/>
        <v>0</v>
      </c>
      <c r="I3174" s="77">
        <f t="shared" si="2094"/>
        <v>0</v>
      </c>
      <c r="J3174" s="78"/>
      <c r="K3174" s="78"/>
      <c r="L3174" s="77"/>
      <c r="M3174" s="77"/>
      <c r="N3174" s="77"/>
      <c r="O3174" s="78"/>
      <c r="P3174" s="310"/>
    </row>
    <row r="3175" spans="1:16" s="3" customFormat="1" ht="15" hidden="1" customHeight="1">
      <c r="A3175" s="75"/>
      <c r="B3175" s="75"/>
      <c r="C3175" s="76"/>
      <c r="D3175" s="75" t="s">
        <v>277</v>
      </c>
      <c r="E3175" s="78"/>
      <c r="F3175" s="77">
        <f t="shared" si="2091"/>
        <v>0</v>
      </c>
      <c r="G3175" s="77">
        <f t="shared" si="2092"/>
        <v>0</v>
      </c>
      <c r="H3175" s="77">
        <f t="shared" si="2093"/>
        <v>0</v>
      </c>
      <c r="I3175" s="77">
        <f t="shared" si="2094"/>
        <v>0</v>
      </c>
      <c r="J3175" s="78"/>
      <c r="K3175" s="78"/>
      <c r="L3175" s="77"/>
      <c r="M3175" s="77"/>
      <c r="N3175" s="77"/>
      <c r="O3175" s="78"/>
      <c r="P3175" s="310"/>
    </row>
    <row r="3176" spans="1:16" s="72" customFormat="1" ht="15" hidden="1" customHeight="1">
      <c r="A3176" s="8"/>
      <c r="B3176" s="8"/>
      <c r="C3176" s="41">
        <v>8050</v>
      </c>
      <c r="D3176" s="42"/>
      <c r="E3176" s="42"/>
      <c r="F3176" s="43">
        <f t="shared" ref="F3176:O3176" si="2095">SUM(F3177:F3181)</f>
        <v>0</v>
      </c>
      <c r="G3176" s="43">
        <f t="shared" ref="G3176:H3176" si="2096">SUM(G3177:G3181)</f>
        <v>0</v>
      </c>
      <c r="H3176" s="43">
        <f t="shared" si="2096"/>
        <v>0</v>
      </c>
      <c r="I3176" s="43">
        <f t="shared" si="2095"/>
        <v>0</v>
      </c>
      <c r="J3176" s="43">
        <f t="shared" si="2095"/>
        <v>0</v>
      </c>
      <c r="K3176" s="43">
        <f t="shared" ref="K3176:L3176" si="2097">SUM(K3177:K3181)</f>
        <v>0</v>
      </c>
      <c r="L3176" s="43">
        <f t="shared" si="2097"/>
        <v>0</v>
      </c>
      <c r="M3176" s="43">
        <f t="shared" si="2095"/>
        <v>0</v>
      </c>
      <c r="N3176" s="43">
        <f t="shared" si="2095"/>
        <v>0</v>
      </c>
      <c r="O3176" s="43">
        <f t="shared" si="2095"/>
        <v>0</v>
      </c>
      <c r="P3176" s="309"/>
    </row>
    <row r="3177" spans="1:16" s="3" customFormat="1" ht="15" hidden="1" customHeight="1">
      <c r="A3177" s="75"/>
      <c r="B3177" s="75"/>
      <c r="C3177" s="76"/>
      <c r="D3177" s="75" t="s">
        <v>278</v>
      </c>
      <c r="E3177" s="79"/>
      <c r="F3177" s="77">
        <f t="shared" ref="F3177:F3181" si="2098">I3177+O3177</f>
        <v>0</v>
      </c>
      <c r="G3177" s="77">
        <f>J3177+P3177</f>
        <v>0</v>
      </c>
      <c r="H3177" s="77">
        <f>M3177+Q3177</f>
        <v>0</v>
      </c>
      <c r="I3177" s="77">
        <f>SUM(J3177:N3177)</f>
        <v>0</v>
      </c>
      <c r="J3177" s="78"/>
      <c r="K3177" s="78"/>
      <c r="L3177" s="77"/>
      <c r="M3177" s="77"/>
      <c r="N3177" s="77"/>
      <c r="O3177" s="78"/>
      <c r="P3177" s="310"/>
    </row>
    <row r="3178" spans="1:16" s="3" customFormat="1" ht="15" hidden="1" customHeight="1">
      <c r="A3178" s="75"/>
      <c r="B3178" s="75"/>
      <c r="C3178" s="76"/>
      <c r="D3178" s="75" t="s">
        <v>279</v>
      </c>
      <c r="E3178" s="79"/>
      <c r="F3178" s="77">
        <f t="shared" si="2098"/>
        <v>0</v>
      </c>
      <c r="G3178" s="77">
        <f>J3178+P3178</f>
        <v>0</v>
      </c>
      <c r="H3178" s="77">
        <f>M3178+Q3178</f>
        <v>0</v>
      </c>
      <c r="I3178" s="77">
        <f>SUM(J3178:N3178)</f>
        <v>0</v>
      </c>
      <c r="J3178" s="78"/>
      <c r="K3178" s="78"/>
      <c r="L3178" s="77"/>
      <c r="M3178" s="77"/>
      <c r="N3178" s="77"/>
      <c r="O3178" s="78"/>
      <c r="P3178" s="310"/>
    </row>
    <row r="3179" spans="1:16" s="3" customFormat="1" ht="15" hidden="1" customHeight="1">
      <c r="A3179" s="75"/>
      <c r="B3179" s="75"/>
      <c r="C3179" s="76"/>
      <c r="D3179" s="75" t="s">
        <v>280</v>
      </c>
      <c r="E3179" s="79"/>
      <c r="F3179" s="77">
        <f t="shared" si="2098"/>
        <v>0</v>
      </c>
      <c r="G3179" s="77">
        <f>J3179+P3179</f>
        <v>0</v>
      </c>
      <c r="H3179" s="77">
        <f>M3179+Q3179</f>
        <v>0</v>
      </c>
      <c r="I3179" s="77">
        <f>SUM(J3179:N3179)</f>
        <v>0</v>
      </c>
      <c r="J3179" s="78"/>
      <c r="K3179" s="78"/>
      <c r="L3179" s="77"/>
      <c r="M3179" s="77"/>
      <c r="N3179" s="77"/>
      <c r="O3179" s="78"/>
      <c r="P3179" s="310"/>
    </row>
    <row r="3180" spans="1:16" s="3" customFormat="1" ht="15" hidden="1" customHeight="1">
      <c r="A3180" s="75"/>
      <c r="B3180" s="75"/>
      <c r="C3180" s="76"/>
      <c r="D3180" s="75" t="s">
        <v>281</v>
      </c>
      <c r="E3180" s="79"/>
      <c r="F3180" s="77">
        <f t="shared" si="2098"/>
        <v>0</v>
      </c>
      <c r="G3180" s="77">
        <f>J3180+P3180</f>
        <v>0</v>
      </c>
      <c r="H3180" s="77">
        <f>M3180+Q3180</f>
        <v>0</v>
      </c>
      <c r="I3180" s="77">
        <f>SUM(J3180:N3180)</f>
        <v>0</v>
      </c>
      <c r="J3180" s="78"/>
      <c r="K3180" s="78"/>
      <c r="L3180" s="77"/>
      <c r="M3180" s="77"/>
      <c r="N3180" s="77"/>
      <c r="O3180" s="78"/>
      <c r="P3180" s="310"/>
    </row>
    <row r="3181" spans="1:16" s="3" customFormat="1" ht="15" hidden="1" customHeight="1">
      <c r="A3181" s="75"/>
      <c r="B3181" s="75"/>
      <c r="C3181" s="76"/>
      <c r="D3181" s="75" t="s">
        <v>282</v>
      </c>
      <c r="E3181" s="79"/>
      <c r="F3181" s="77">
        <f t="shared" si="2098"/>
        <v>0</v>
      </c>
      <c r="G3181" s="77">
        <f>J3181+P3181</f>
        <v>0</v>
      </c>
      <c r="H3181" s="77">
        <f>M3181+Q3181</f>
        <v>0</v>
      </c>
      <c r="I3181" s="77">
        <f>SUM(J3181:N3181)</f>
        <v>0</v>
      </c>
      <c r="J3181" s="78"/>
      <c r="K3181" s="78"/>
      <c r="L3181" s="77"/>
      <c r="M3181" s="77"/>
      <c r="N3181" s="77"/>
      <c r="O3181" s="78"/>
      <c r="P3181" s="310"/>
    </row>
    <row r="3182" spans="1:16" s="72" customFormat="1" ht="15" hidden="1" customHeight="1">
      <c r="A3182" s="8"/>
      <c r="B3182" s="8"/>
      <c r="C3182" s="41">
        <v>8100</v>
      </c>
      <c r="D3182" s="8"/>
      <c r="E3182" s="8"/>
      <c r="F3182" s="40">
        <f t="shared" ref="F3182:O3182" si="2099">SUM(F3183:F3187)</f>
        <v>0</v>
      </c>
      <c r="G3182" s="40">
        <f t="shared" ref="G3182:H3182" si="2100">SUM(G3183:G3187)</f>
        <v>0</v>
      </c>
      <c r="H3182" s="40">
        <f t="shared" si="2100"/>
        <v>0</v>
      </c>
      <c r="I3182" s="40">
        <f t="shared" si="2099"/>
        <v>0</v>
      </c>
      <c r="J3182" s="40">
        <f t="shared" si="2099"/>
        <v>0</v>
      </c>
      <c r="K3182" s="40">
        <f t="shared" ref="K3182:L3182" si="2101">SUM(K3183:K3187)</f>
        <v>0</v>
      </c>
      <c r="L3182" s="40">
        <f t="shared" si="2101"/>
        <v>0</v>
      </c>
      <c r="M3182" s="40">
        <f t="shared" si="2099"/>
        <v>0</v>
      </c>
      <c r="N3182" s="40">
        <f t="shared" si="2099"/>
        <v>0</v>
      </c>
      <c r="O3182" s="40">
        <f t="shared" si="2099"/>
        <v>0</v>
      </c>
      <c r="P3182" s="309"/>
    </row>
    <row r="3183" spans="1:16" s="3" customFormat="1" ht="15" hidden="1" customHeight="1">
      <c r="A3183" s="75"/>
      <c r="B3183" s="75"/>
      <c r="C3183" s="76"/>
      <c r="D3183" s="75" t="s">
        <v>283</v>
      </c>
      <c r="E3183" s="79"/>
      <c r="F3183" s="77">
        <f t="shared" ref="F3183:F3187" si="2102">I3183+O3183</f>
        <v>0</v>
      </c>
      <c r="G3183" s="77">
        <f>J3183+P3183</f>
        <v>0</v>
      </c>
      <c r="H3183" s="77">
        <f>M3183+Q3183</f>
        <v>0</v>
      </c>
      <c r="I3183" s="77">
        <f>SUM(J3183:N3183)</f>
        <v>0</v>
      </c>
      <c r="J3183" s="78"/>
      <c r="K3183" s="78"/>
      <c r="L3183" s="77"/>
      <c r="M3183" s="77"/>
      <c r="N3183" s="77"/>
      <c r="O3183" s="78"/>
      <c r="P3183" s="310"/>
    </row>
    <row r="3184" spans="1:16" s="3" customFormat="1" ht="15" hidden="1" customHeight="1">
      <c r="A3184" s="75"/>
      <c r="B3184" s="75"/>
      <c r="C3184" s="76"/>
      <c r="D3184" s="75" t="s">
        <v>284</v>
      </c>
      <c r="E3184" s="79"/>
      <c r="F3184" s="77">
        <f t="shared" si="2102"/>
        <v>0</v>
      </c>
      <c r="G3184" s="77">
        <f>J3184+P3184</f>
        <v>0</v>
      </c>
      <c r="H3184" s="77">
        <f>M3184+Q3184</f>
        <v>0</v>
      </c>
      <c r="I3184" s="77">
        <f>SUM(J3184:N3184)</f>
        <v>0</v>
      </c>
      <c r="J3184" s="78"/>
      <c r="K3184" s="78"/>
      <c r="L3184" s="77"/>
      <c r="M3184" s="77"/>
      <c r="N3184" s="77"/>
      <c r="O3184" s="78"/>
      <c r="P3184" s="310"/>
    </row>
    <row r="3185" spans="1:16" s="3" customFormat="1" ht="15" hidden="1" customHeight="1">
      <c r="A3185" s="75"/>
      <c r="B3185" s="75"/>
      <c r="C3185" s="76"/>
      <c r="D3185" s="75" t="s">
        <v>285</v>
      </c>
      <c r="E3185" s="79"/>
      <c r="F3185" s="77">
        <f t="shared" si="2102"/>
        <v>0</v>
      </c>
      <c r="G3185" s="77">
        <f>J3185+P3185</f>
        <v>0</v>
      </c>
      <c r="H3185" s="77">
        <f>M3185+Q3185</f>
        <v>0</v>
      </c>
      <c r="I3185" s="77">
        <f>SUM(J3185:N3185)</f>
        <v>0</v>
      </c>
      <c r="J3185" s="78"/>
      <c r="K3185" s="78"/>
      <c r="L3185" s="77"/>
      <c r="M3185" s="77"/>
      <c r="N3185" s="77"/>
      <c r="O3185" s="78"/>
      <c r="P3185" s="310"/>
    </row>
    <row r="3186" spans="1:16" s="3" customFormat="1" ht="15" hidden="1" customHeight="1">
      <c r="A3186" s="75"/>
      <c r="B3186" s="75"/>
      <c r="C3186" s="76"/>
      <c r="D3186" s="75" t="s">
        <v>286</v>
      </c>
      <c r="E3186" s="79"/>
      <c r="F3186" s="77">
        <f t="shared" si="2102"/>
        <v>0</v>
      </c>
      <c r="G3186" s="77">
        <f>J3186+P3186</f>
        <v>0</v>
      </c>
      <c r="H3186" s="77">
        <f>M3186+Q3186</f>
        <v>0</v>
      </c>
      <c r="I3186" s="77">
        <f>SUM(J3186:N3186)</f>
        <v>0</v>
      </c>
      <c r="J3186" s="78"/>
      <c r="K3186" s="78"/>
      <c r="L3186" s="77"/>
      <c r="M3186" s="77"/>
      <c r="N3186" s="77"/>
      <c r="O3186" s="78"/>
      <c r="P3186" s="310"/>
    </row>
    <row r="3187" spans="1:16" s="3" customFormat="1" ht="15" hidden="1" customHeight="1">
      <c r="A3187" s="75"/>
      <c r="B3187" s="75"/>
      <c r="C3187" s="76"/>
      <c r="D3187" s="75" t="s">
        <v>287</v>
      </c>
      <c r="E3187" s="79"/>
      <c r="F3187" s="77">
        <f t="shared" si="2102"/>
        <v>0</v>
      </c>
      <c r="G3187" s="77">
        <f>J3187+P3187</f>
        <v>0</v>
      </c>
      <c r="H3187" s="77">
        <f>M3187+Q3187</f>
        <v>0</v>
      </c>
      <c r="I3187" s="77">
        <f>SUM(J3187:N3187)</f>
        <v>0</v>
      </c>
      <c r="J3187" s="78"/>
      <c r="K3187" s="78"/>
      <c r="L3187" s="77"/>
      <c r="M3187" s="77"/>
      <c r="N3187" s="77"/>
      <c r="O3187" s="78"/>
      <c r="P3187" s="310"/>
    </row>
    <row r="3188" spans="1:16" s="72" customFormat="1" ht="15" hidden="1" customHeight="1">
      <c r="A3188" s="8"/>
      <c r="B3188" s="8"/>
      <c r="C3188" s="41">
        <v>8150</v>
      </c>
      <c r="D3188" s="8"/>
      <c r="E3188" s="8"/>
      <c r="F3188" s="43">
        <f t="shared" ref="F3188:O3188" si="2103">SUM(F3189:F3193)</f>
        <v>0</v>
      </c>
      <c r="G3188" s="43">
        <f t="shared" ref="G3188:H3188" si="2104">SUM(G3189:G3193)</f>
        <v>0</v>
      </c>
      <c r="H3188" s="43">
        <f t="shared" si="2104"/>
        <v>0</v>
      </c>
      <c r="I3188" s="43">
        <f t="shared" si="2103"/>
        <v>0</v>
      </c>
      <c r="J3188" s="43">
        <f t="shared" si="2103"/>
        <v>0</v>
      </c>
      <c r="K3188" s="43">
        <f t="shared" ref="K3188:L3188" si="2105">SUM(K3189:K3193)</f>
        <v>0</v>
      </c>
      <c r="L3188" s="43">
        <f t="shared" si="2105"/>
        <v>0</v>
      </c>
      <c r="M3188" s="43">
        <f t="shared" si="2103"/>
        <v>0</v>
      </c>
      <c r="N3188" s="43">
        <f t="shared" si="2103"/>
        <v>0</v>
      </c>
      <c r="O3188" s="43">
        <f t="shared" si="2103"/>
        <v>0</v>
      </c>
      <c r="P3188" s="309"/>
    </row>
    <row r="3189" spans="1:16" s="3" customFormat="1" ht="15" hidden="1" customHeight="1">
      <c r="A3189" s="75"/>
      <c r="B3189" s="75"/>
      <c r="C3189" s="76"/>
      <c r="D3189" s="75" t="s">
        <v>288</v>
      </c>
      <c r="E3189" s="79"/>
      <c r="F3189" s="77">
        <f t="shared" ref="F3189:F3193" si="2106">I3189+O3189</f>
        <v>0</v>
      </c>
      <c r="G3189" s="77">
        <f>J3189+P3189</f>
        <v>0</v>
      </c>
      <c r="H3189" s="77">
        <f>M3189+Q3189</f>
        <v>0</v>
      </c>
      <c r="I3189" s="77">
        <f>SUM(J3189:N3189)</f>
        <v>0</v>
      </c>
      <c r="J3189" s="78"/>
      <c r="K3189" s="78"/>
      <c r="L3189" s="77"/>
      <c r="M3189" s="77"/>
      <c r="N3189" s="77"/>
      <c r="O3189" s="78"/>
      <c r="P3189" s="310"/>
    </row>
    <row r="3190" spans="1:16" s="3" customFormat="1" ht="15" hidden="1" customHeight="1">
      <c r="A3190" s="75"/>
      <c r="B3190" s="75"/>
      <c r="C3190" s="76"/>
      <c r="D3190" s="75" t="s">
        <v>289</v>
      </c>
      <c r="E3190" s="79"/>
      <c r="F3190" s="77">
        <f t="shared" si="2106"/>
        <v>0</v>
      </c>
      <c r="G3190" s="77">
        <f>J3190+P3190</f>
        <v>0</v>
      </c>
      <c r="H3190" s="77">
        <f>M3190+Q3190</f>
        <v>0</v>
      </c>
      <c r="I3190" s="77">
        <f>SUM(J3190:N3190)</f>
        <v>0</v>
      </c>
      <c r="J3190" s="78"/>
      <c r="K3190" s="78"/>
      <c r="L3190" s="77"/>
      <c r="M3190" s="77"/>
      <c r="N3190" s="77"/>
      <c r="O3190" s="78"/>
      <c r="P3190" s="310"/>
    </row>
    <row r="3191" spans="1:16" s="3" customFormat="1" ht="15" hidden="1" customHeight="1">
      <c r="A3191" s="75"/>
      <c r="B3191" s="75"/>
      <c r="C3191" s="76"/>
      <c r="D3191" s="75" t="s">
        <v>290</v>
      </c>
      <c r="E3191" s="79"/>
      <c r="F3191" s="77">
        <f t="shared" si="2106"/>
        <v>0</v>
      </c>
      <c r="G3191" s="77">
        <f>J3191+P3191</f>
        <v>0</v>
      </c>
      <c r="H3191" s="77">
        <f>M3191+Q3191</f>
        <v>0</v>
      </c>
      <c r="I3191" s="77">
        <f>SUM(J3191:N3191)</f>
        <v>0</v>
      </c>
      <c r="J3191" s="78"/>
      <c r="K3191" s="78"/>
      <c r="L3191" s="77"/>
      <c r="M3191" s="77"/>
      <c r="N3191" s="77"/>
      <c r="O3191" s="78"/>
      <c r="P3191" s="310"/>
    </row>
    <row r="3192" spans="1:16" s="3" customFormat="1" ht="15" hidden="1" customHeight="1">
      <c r="A3192" s="75"/>
      <c r="B3192" s="75"/>
      <c r="C3192" s="76"/>
      <c r="D3192" s="75" t="s">
        <v>291</v>
      </c>
      <c r="E3192" s="79"/>
      <c r="F3192" s="77">
        <f t="shared" si="2106"/>
        <v>0</v>
      </c>
      <c r="G3192" s="77">
        <f>J3192+P3192</f>
        <v>0</v>
      </c>
      <c r="H3192" s="77">
        <f>M3192+Q3192</f>
        <v>0</v>
      </c>
      <c r="I3192" s="77">
        <f>SUM(J3192:N3192)</f>
        <v>0</v>
      </c>
      <c r="J3192" s="78"/>
      <c r="K3192" s="78"/>
      <c r="L3192" s="77"/>
      <c r="M3192" s="77"/>
      <c r="N3192" s="77"/>
      <c r="O3192" s="78"/>
      <c r="P3192" s="310"/>
    </row>
    <row r="3193" spans="1:16" s="3" customFormat="1" ht="15" hidden="1" customHeight="1">
      <c r="A3193" s="75"/>
      <c r="B3193" s="75"/>
      <c r="C3193" s="76"/>
      <c r="D3193" s="75" t="s">
        <v>292</v>
      </c>
      <c r="E3193" s="79"/>
      <c r="F3193" s="77">
        <f t="shared" si="2106"/>
        <v>0</v>
      </c>
      <c r="G3193" s="77">
        <f>J3193+P3193</f>
        <v>0</v>
      </c>
      <c r="H3193" s="77">
        <f>M3193+Q3193</f>
        <v>0</v>
      </c>
      <c r="I3193" s="77">
        <f>SUM(J3193:N3193)</f>
        <v>0</v>
      </c>
      <c r="J3193" s="78"/>
      <c r="K3193" s="78"/>
      <c r="L3193" s="77"/>
      <c r="M3193" s="77"/>
      <c r="N3193" s="77"/>
      <c r="O3193" s="78"/>
      <c r="P3193" s="310"/>
    </row>
    <row r="3194" spans="1:16" s="6" customFormat="1" ht="14.25" hidden="1" customHeight="1">
      <c r="A3194" s="8"/>
      <c r="B3194" s="8"/>
      <c r="C3194" s="41">
        <v>8300</v>
      </c>
      <c r="D3194" s="8"/>
      <c r="E3194" s="44"/>
      <c r="F3194" s="40">
        <f t="shared" ref="F3194:O3194" si="2107">SUM(F3195:F3207)</f>
        <v>0</v>
      </c>
      <c r="G3194" s="40">
        <f t="shared" ref="G3194:H3194" si="2108">SUM(G3195:G3207)</f>
        <v>0</v>
      </c>
      <c r="H3194" s="40">
        <f t="shared" si="2108"/>
        <v>0</v>
      </c>
      <c r="I3194" s="40">
        <f t="shared" si="2107"/>
        <v>0</v>
      </c>
      <c r="J3194" s="40">
        <f t="shared" si="2107"/>
        <v>0</v>
      </c>
      <c r="K3194" s="40">
        <f t="shared" ref="K3194:L3194" si="2109">SUM(K3195:K3207)</f>
        <v>0</v>
      </c>
      <c r="L3194" s="40">
        <f t="shared" si="2109"/>
        <v>0</v>
      </c>
      <c r="M3194" s="40">
        <f t="shared" si="2107"/>
        <v>0</v>
      </c>
      <c r="N3194" s="40">
        <f t="shared" si="2107"/>
        <v>0</v>
      </c>
      <c r="O3194" s="40">
        <f t="shared" si="2107"/>
        <v>0</v>
      </c>
      <c r="P3194" s="309"/>
    </row>
    <row r="3195" spans="1:16" s="3" customFormat="1" ht="15" hidden="1" customHeight="1">
      <c r="A3195" s="75"/>
      <c r="B3195" s="75"/>
      <c r="C3195" s="76"/>
      <c r="D3195" s="75" t="s">
        <v>293</v>
      </c>
      <c r="E3195" s="79"/>
      <c r="F3195" s="77">
        <f t="shared" ref="F3195:F3207" si="2110">I3195+O3195</f>
        <v>0</v>
      </c>
      <c r="G3195" s="77">
        <f t="shared" ref="G3195:G3207" si="2111">J3195+P3195</f>
        <v>0</v>
      </c>
      <c r="H3195" s="77">
        <f t="shared" ref="H3195:H3207" si="2112">M3195+Q3195</f>
        <v>0</v>
      </c>
      <c r="I3195" s="77">
        <f t="shared" ref="I3195:I3207" si="2113">SUM(J3195:N3195)</f>
        <v>0</v>
      </c>
      <c r="J3195" s="78"/>
      <c r="K3195" s="78"/>
      <c r="L3195" s="77"/>
      <c r="M3195" s="77"/>
      <c r="N3195" s="77"/>
      <c r="O3195" s="78"/>
      <c r="P3195" s="310"/>
    </row>
    <row r="3196" spans="1:16" s="3" customFormat="1" ht="15" hidden="1" customHeight="1">
      <c r="A3196" s="75"/>
      <c r="B3196" s="75"/>
      <c r="C3196" s="76"/>
      <c r="D3196" s="75" t="s">
        <v>294</v>
      </c>
      <c r="E3196" s="79"/>
      <c r="F3196" s="77">
        <f t="shared" si="2110"/>
        <v>0</v>
      </c>
      <c r="G3196" s="77">
        <f t="shared" si="2111"/>
        <v>0</v>
      </c>
      <c r="H3196" s="77">
        <f t="shared" si="2112"/>
        <v>0</v>
      </c>
      <c r="I3196" s="77">
        <f t="shared" si="2113"/>
        <v>0</v>
      </c>
      <c r="J3196" s="78"/>
      <c r="K3196" s="78"/>
      <c r="L3196" s="77"/>
      <c r="M3196" s="77"/>
      <c r="N3196" s="77"/>
      <c r="O3196" s="78"/>
      <c r="P3196" s="310"/>
    </row>
    <row r="3197" spans="1:16" s="3" customFormat="1" ht="15" hidden="1" customHeight="1">
      <c r="A3197" s="75"/>
      <c r="B3197" s="75"/>
      <c r="C3197" s="76"/>
      <c r="D3197" s="75" t="s">
        <v>295</v>
      </c>
      <c r="E3197" s="79"/>
      <c r="F3197" s="77">
        <f t="shared" si="2110"/>
        <v>0</v>
      </c>
      <c r="G3197" s="77">
        <f t="shared" si="2111"/>
        <v>0</v>
      </c>
      <c r="H3197" s="77">
        <f t="shared" si="2112"/>
        <v>0</v>
      </c>
      <c r="I3197" s="77">
        <f t="shared" si="2113"/>
        <v>0</v>
      </c>
      <c r="J3197" s="78"/>
      <c r="K3197" s="78"/>
      <c r="L3197" s="77"/>
      <c r="M3197" s="77"/>
      <c r="N3197" s="77"/>
      <c r="O3197" s="78"/>
      <c r="P3197" s="310"/>
    </row>
    <row r="3198" spans="1:16" s="3" customFormat="1" ht="15" hidden="1" customHeight="1">
      <c r="A3198" s="75"/>
      <c r="B3198" s="75"/>
      <c r="C3198" s="76"/>
      <c r="D3198" s="75" t="s">
        <v>296</v>
      </c>
      <c r="E3198" s="79"/>
      <c r="F3198" s="77">
        <f t="shared" si="2110"/>
        <v>0</v>
      </c>
      <c r="G3198" s="77">
        <f t="shared" si="2111"/>
        <v>0</v>
      </c>
      <c r="H3198" s="77">
        <f t="shared" si="2112"/>
        <v>0</v>
      </c>
      <c r="I3198" s="77">
        <f t="shared" si="2113"/>
        <v>0</v>
      </c>
      <c r="J3198" s="78"/>
      <c r="K3198" s="78"/>
      <c r="L3198" s="77"/>
      <c r="M3198" s="77"/>
      <c r="N3198" s="77"/>
      <c r="O3198" s="78"/>
      <c r="P3198" s="310"/>
    </row>
    <row r="3199" spans="1:16" s="3" customFormat="1" ht="15" hidden="1" customHeight="1">
      <c r="A3199" s="75"/>
      <c r="B3199" s="75"/>
      <c r="C3199" s="76"/>
      <c r="D3199" s="75" t="s">
        <v>297</v>
      </c>
      <c r="E3199" s="79"/>
      <c r="F3199" s="77">
        <f t="shared" si="2110"/>
        <v>0</v>
      </c>
      <c r="G3199" s="77">
        <f t="shared" si="2111"/>
        <v>0</v>
      </c>
      <c r="H3199" s="77">
        <f t="shared" si="2112"/>
        <v>0</v>
      </c>
      <c r="I3199" s="77">
        <f t="shared" si="2113"/>
        <v>0</v>
      </c>
      <c r="J3199" s="78"/>
      <c r="K3199" s="78"/>
      <c r="L3199" s="77"/>
      <c r="M3199" s="77"/>
      <c r="N3199" s="77"/>
      <c r="O3199" s="78"/>
      <c r="P3199" s="310"/>
    </row>
    <row r="3200" spans="1:16" s="3" customFormat="1" ht="15" hidden="1" customHeight="1">
      <c r="A3200" s="75"/>
      <c r="B3200" s="75"/>
      <c r="C3200" s="76"/>
      <c r="D3200" s="75" t="s">
        <v>298</v>
      </c>
      <c r="E3200" s="79"/>
      <c r="F3200" s="77">
        <f t="shared" si="2110"/>
        <v>0</v>
      </c>
      <c r="G3200" s="77">
        <f t="shared" si="2111"/>
        <v>0</v>
      </c>
      <c r="H3200" s="77">
        <f t="shared" si="2112"/>
        <v>0</v>
      </c>
      <c r="I3200" s="77">
        <f t="shared" si="2113"/>
        <v>0</v>
      </c>
      <c r="J3200" s="78"/>
      <c r="K3200" s="78"/>
      <c r="L3200" s="77"/>
      <c r="M3200" s="77"/>
      <c r="N3200" s="77"/>
      <c r="O3200" s="78"/>
      <c r="P3200" s="310"/>
    </row>
    <row r="3201" spans="1:16" s="3" customFormat="1" ht="15" hidden="1" customHeight="1">
      <c r="A3201" s="75"/>
      <c r="B3201" s="75"/>
      <c r="C3201" s="76"/>
      <c r="D3201" s="75" t="s">
        <v>299</v>
      </c>
      <c r="E3201" s="79"/>
      <c r="F3201" s="77">
        <f t="shared" si="2110"/>
        <v>0</v>
      </c>
      <c r="G3201" s="77">
        <f t="shared" si="2111"/>
        <v>0</v>
      </c>
      <c r="H3201" s="77">
        <f t="shared" si="2112"/>
        <v>0</v>
      </c>
      <c r="I3201" s="77">
        <f t="shared" si="2113"/>
        <v>0</v>
      </c>
      <c r="J3201" s="78"/>
      <c r="K3201" s="78"/>
      <c r="L3201" s="77"/>
      <c r="M3201" s="77"/>
      <c r="N3201" s="77"/>
      <c r="O3201" s="78"/>
      <c r="P3201" s="310"/>
    </row>
    <row r="3202" spans="1:16" s="3" customFormat="1" ht="15" hidden="1" customHeight="1">
      <c r="A3202" s="75"/>
      <c r="B3202" s="75"/>
      <c r="C3202" s="76"/>
      <c r="D3202" s="75" t="s">
        <v>300</v>
      </c>
      <c r="E3202" s="79"/>
      <c r="F3202" s="77">
        <f t="shared" si="2110"/>
        <v>0</v>
      </c>
      <c r="G3202" s="77">
        <f t="shared" si="2111"/>
        <v>0</v>
      </c>
      <c r="H3202" s="77">
        <f t="shared" si="2112"/>
        <v>0</v>
      </c>
      <c r="I3202" s="77">
        <f t="shared" si="2113"/>
        <v>0</v>
      </c>
      <c r="J3202" s="78"/>
      <c r="K3202" s="78"/>
      <c r="L3202" s="77"/>
      <c r="M3202" s="77"/>
      <c r="N3202" s="77"/>
      <c r="O3202" s="78"/>
      <c r="P3202" s="310"/>
    </row>
    <row r="3203" spans="1:16" s="3" customFormat="1" ht="15" hidden="1" customHeight="1">
      <c r="A3203" s="75"/>
      <c r="B3203" s="75"/>
      <c r="C3203" s="76"/>
      <c r="D3203" s="75" t="s">
        <v>301</v>
      </c>
      <c r="E3203" s="79"/>
      <c r="F3203" s="77">
        <f t="shared" si="2110"/>
        <v>0</v>
      </c>
      <c r="G3203" s="77">
        <f t="shared" si="2111"/>
        <v>0</v>
      </c>
      <c r="H3203" s="77">
        <f t="shared" si="2112"/>
        <v>0</v>
      </c>
      <c r="I3203" s="77">
        <f t="shared" si="2113"/>
        <v>0</v>
      </c>
      <c r="J3203" s="78"/>
      <c r="K3203" s="78"/>
      <c r="L3203" s="77"/>
      <c r="M3203" s="77"/>
      <c r="N3203" s="77"/>
      <c r="O3203" s="78"/>
      <c r="P3203" s="310"/>
    </row>
    <row r="3204" spans="1:16" s="3" customFormat="1" ht="15" hidden="1" customHeight="1">
      <c r="A3204" s="75"/>
      <c r="B3204" s="75"/>
      <c r="C3204" s="76"/>
      <c r="D3204" s="75" t="s">
        <v>302</v>
      </c>
      <c r="E3204" s="79"/>
      <c r="F3204" s="77">
        <f t="shared" si="2110"/>
        <v>0</v>
      </c>
      <c r="G3204" s="77">
        <f t="shared" si="2111"/>
        <v>0</v>
      </c>
      <c r="H3204" s="77">
        <f t="shared" si="2112"/>
        <v>0</v>
      </c>
      <c r="I3204" s="77">
        <f t="shared" si="2113"/>
        <v>0</v>
      </c>
      <c r="J3204" s="78"/>
      <c r="K3204" s="78"/>
      <c r="L3204" s="77"/>
      <c r="M3204" s="77"/>
      <c r="N3204" s="77"/>
      <c r="O3204" s="78"/>
      <c r="P3204" s="310"/>
    </row>
    <row r="3205" spans="1:16" s="3" customFormat="1" ht="15" hidden="1" customHeight="1">
      <c r="A3205" s="75"/>
      <c r="B3205" s="75"/>
      <c r="C3205" s="76"/>
      <c r="D3205" s="75" t="s">
        <v>303</v>
      </c>
      <c r="E3205" s="79"/>
      <c r="F3205" s="77">
        <f t="shared" si="2110"/>
        <v>0</v>
      </c>
      <c r="G3205" s="77">
        <f t="shared" si="2111"/>
        <v>0</v>
      </c>
      <c r="H3205" s="77">
        <f t="shared" si="2112"/>
        <v>0</v>
      </c>
      <c r="I3205" s="77">
        <f t="shared" si="2113"/>
        <v>0</v>
      </c>
      <c r="J3205" s="78"/>
      <c r="K3205" s="78"/>
      <c r="L3205" s="77"/>
      <c r="M3205" s="77"/>
      <c r="N3205" s="77"/>
      <c r="O3205" s="78"/>
      <c r="P3205" s="310"/>
    </row>
    <row r="3206" spans="1:16" s="3" customFormat="1" ht="15" hidden="1" customHeight="1">
      <c r="A3206" s="75"/>
      <c r="B3206" s="75"/>
      <c r="C3206" s="76"/>
      <c r="D3206" s="75" t="s">
        <v>304</v>
      </c>
      <c r="E3206" s="79"/>
      <c r="F3206" s="77">
        <f t="shared" si="2110"/>
        <v>0</v>
      </c>
      <c r="G3206" s="77">
        <f t="shared" si="2111"/>
        <v>0</v>
      </c>
      <c r="H3206" s="77">
        <f t="shared" si="2112"/>
        <v>0</v>
      </c>
      <c r="I3206" s="77">
        <f t="shared" si="2113"/>
        <v>0</v>
      </c>
      <c r="J3206" s="78"/>
      <c r="K3206" s="78"/>
      <c r="L3206" s="77"/>
      <c r="M3206" s="77"/>
      <c r="N3206" s="77"/>
      <c r="O3206" s="78"/>
      <c r="P3206" s="310"/>
    </row>
    <row r="3207" spans="1:16" s="3" customFormat="1" ht="15" hidden="1" customHeight="1">
      <c r="A3207" s="75"/>
      <c r="B3207" s="75"/>
      <c r="C3207" s="76"/>
      <c r="D3207" s="75" t="s">
        <v>305</v>
      </c>
      <c r="E3207" s="79"/>
      <c r="F3207" s="77">
        <f t="shared" si="2110"/>
        <v>0</v>
      </c>
      <c r="G3207" s="77">
        <f t="shared" si="2111"/>
        <v>0</v>
      </c>
      <c r="H3207" s="77">
        <f t="shared" si="2112"/>
        <v>0</v>
      </c>
      <c r="I3207" s="77">
        <f t="shared" si="2113"/>
        <v>0</v>
      </c>
      <c r="J3207" s="78"/>
      <c r="K3207" s="78"/>
      <c r="L3207" s="77"/>
      <c r="M3207" s="77"/>
      <c r="N3207" s="77"/>
      <c r="O3207" s="78"/>
      <c r="P3207" s="310"/>
    </row>
    <row r="3208" spans="1:16" s="72" customFormat="1" ht="15" hidden="1" customHeight="1">
      <c r="A3208" s="8"/>
      <c r="B3208" s="8"/>
      <c r="C3208" s="41">
        <v>8350</v>
      </c>
      <c r="D3208" s="8"/>
      <c r="E3208" s="43"/>
      <c r="F3208" s="43">
        <f t="shared" ref="F3208:O3208" si="2114">SUM(F3209:F3222)</f>
        <v>0</v>
      </c>
      <c r="G3208" s="43">
        <f t="shared" ref="G3208:H3208" si="2115">SUM(G3209:G3222)</f>
        <v>0</v>
      </c>
      <c r="H3208" s="43">
        <f t="shared" si="2115"/>
        <v>0</v>
      </c>
      <c r="I3208" s="43">
        <f t="shared" si="2114"/>
        <v>0</v>
      </c>
      <c r="J3208" s="43">
        <f t="shared" si="2114"/>
        <v>0</v>
      </c>
      <c r="K3208" s="43">
        <f t="shared" ref="K3208:L3208" si="2116">SUM(K3209:K3222)</f>
        <v>0</v>
      </c>
      <c r="L3208" s="43">
        <f t="shared" si="2116"/>
        <v>0</v>
      </c>
      <c r="M3208" s="43">
        <f t="shared" si="2114"/>
        <v>0</v>
      </c>
      <c r="N3208" s="43">
        <f t="shared" si="2114"/>
        <v>0</v>
      </c>
      <c r="O3208" s="43">
        <f t="shared" si="2114"/>
        <v>0</v>
      </c>
      <c r="P3208" s="309"/>
    </row>
    <row r="3209" spans="1:16" s="3" customFormat="1" ht="15" hidden="1" customHeight="1">
      <c r="A3209" s="75"/>
      <c r="B3209" s="75"/>
      <c r="C3209" s="76"/>
      <c r="D3209" s="75" t="s">
        <v>306</v>
      </c>
      <c r="E3209" s="78"/>
      <c r="F3209" s="77">
        <f t="shared" ref="F3209:F3222" si="2117">I3209+O3209</f>
        <v>0</v>
      </c>
      <c r="G3209" s="77">
        <f t="shared" ref="G3209:G3222" si="2118">J3209+P3209</f>
        <v>0</v>
      </c>
      <c r="H3209" s="77">
        <f t="shared" ref="H3209:H3222" si="2119">M3209+Q3209</f>
        <v>0</v>
      </c>
      <c r="I3209" s="77">
        <f t="shared" ref="I3209:I3222" si="2120">SUM(J3209:N3209)</f>
        <v>0</v>
      </c>
      <c r="J3209" s="78"/>
      <c r="K3209" s="78"/>
      <c r="L3209" s="77"/>
      <c r="M3209" s="77"/>
      <c r="N3209" s="77"/>
      <c r="O3209" s="78"/>
      <c r="P3209" s="310"/>
    </row>
    <row r="3210" spans="1:16" s="3" customFormat="1" ht="15" hidden="1" customHeight="1">
      <c r="A3210" s="75"/>
      <c r="B3210" s="75"/>
      <c r="C3210" s="76"/>
      <c r="D3210" s="75" t="s">
        <v>307</v>
      </c>
      <c r="E3210" s="78"/>
      <c r="F3210" s="77">
        <f t="shared" si="2117"/>
        <v>0</v>
      </c>
      <c r="G3210" s="77">
        <f t="shared" si="2118"/>
        <v>0</v>
      </c>
      <c r="H3210" s="77">
        <f t="shared" si="2119"/>
        <v>0</v>
      </c>
      <c r="I3210" s="77">
        <f t="shared" si="2120"/>
        <v>0</v>
      </c>
      <c r="J3210" s="78"/>
      <c r="K3210" s="78"/>
      <c r="L3210" s="77"/>
      <c r="M3210" s="77"/>
      <c r="N3210" s="77"/>
      <c r="O3210" s="78"/>
      <c r="P3210" s="310"/>
    </row>
    <row r="3211" spans="1:16" s="3" customFormat="1" ht="15" hidden="1" customHeight="1">
      <c r="A3211" s="75"/>
      <c r="B3211" s="75"/>
      <c r="C3211" s="76"/>
      <c r="D3211" s="75" t="s">
        <v>308</v>
      </c>
      <c r="E3211" s="78"/>
      <c r="F3211" s="77">
        <f t="shared" si="2117"/>
        <v>0</v>
      </c>
      <c r="G3211" s="77">
        <f t="shared" si="2118"/>
        <v>0</v>
      </c>
      <c r="H3211" s="77">
        <f t="shared" si="2119"/>
        <v>0</v>
      </c>
      <c r="I3211" s="77">
        <f t="shared" si="2120"/>
        <v>0</v>
      </c>
      <c r="J3211" s="78"/>
      <c r="K3211" s="78"/>
      <c r="L3211" s="77"/>
      <c r="M3211" s="77"/>
      <c r="N3211" s="77"/>
      <c r="O3211" s="78"/>
      <c r="P3211" s="310"/>
    </row>
    <row r="3212" spans="1:16" s="3" customFormat="1" ht="15" hidden="1" customHeight="1">
      <c r="A3212" s="75"/>
      <c r="B3212" s="75"/>
      <c r="C3212" s="76"/>
      <c r="D3212" s="75" t="s">
        <v>309</v>
      </c>
      <c r="E3212" s="78"/>
      <c r="F3212" s="77">
        <f t="shared" si="2117"/>
        <v>0</v>
      </c>
      <c r="G3212" s="77">
        <f t="shared" si="2118"/>
        <v>0</v>
      </c>
      <c r="H3212" s="77">
        <f t="shared" si="2119"/>
        <v>0</v>
      </c>
      <c r="I3212" s="77">
        <f t="shared" si="2120"/>
        <v>0</v>
      </c>
      <c r="J3212" s="78"/>
      <c r="K3212" s="78"/>
      <c r="L3212" s="77"/>
      <c r="M3212" s="77"/>
      <c r="N3212" s="77"/>
      <c r="O3212" s="78"/>
      <c r="P3212" s="310"/>
    </row>
    <row r="3213" spans="1:16" s="3" customFormat="1" ht="15" hidden="1" customHeight="1">
      <c r="A3213" s="75"/>
      <c r="B3213" s="75"/>
      <c r="C3213" s="76"/>
      <c r="D3213" s="75" t="s">
        <v>310</v>
      </c>
      <c r="E3213" s="78"/>
      <c r="F3213" s="77">
        <f t="shared" si="2117"/>
        <v>0</v>
      </c>
      <c r="G3213" s="77">
        <f t="shared" si="2118"/>
        <v>0</v>
      </c>
      <c r="H3213" s="77">
        <f t="shared" si="2119"/>
        <v>0</v>
      </c>
      <c r="I3213" s="77">
        <f t="shared" si="2120"/>
        <v>0</v>
      </c>
      <c r="J3213" s="78"/>
      <c r="K3213" s="78"/>
      <c r="L3213" s="77"/>
      <c r="M3213" s="77"/>
      <c r="N3213" s="77"/>
      <c r="O3213" s="78"/>
      <c r="P3213" s="310"/>
    </row>
    <row r="3214" spans="1:16" s="3" customFormat="1" ht="15" hidden="1" customHeight="1">
      <c r="A3214" s="75"/>
      <c r="B3214" s="75"/>
      <c r="C3214" s="76"/>
      <c r="D3214" s="75" t="s">
        <v>311</v>
      </c>
      <c r="E3214" s="78"/>
      <c r="F3214" s="77">
        <f t="shared" si="2117"/>
        <v>0</v>
      </c>
      <c r="G3214" s="77">
        <f t="shared" si="2118"/>
        <v>0</v>
      </c>
      <c r="H3214" s="77">
        <f t="shared" si="2119"/>
        <v>0</v>
      </c>
      <c r="I3214" s="77">
        <f t="shared" si="2120"/>
        <v>0</v>
      </c>
      <c r="J3214" s="78"/>
      <c r="K3214" s="78"/>
      <c r="L3214" s="77"/>
      <c r="M3214" s="77"/>
      <c r="N3214" s="77"/>
      <c r="O3214" s="78"/>
      <c r="P3214" s="310"/>
    </row>
    <row r="3215" spans="1:16" s="3" customFormat="1" ht="15" hidden="1" customHeight="1">
      <c r="A3215" s="75"/>
      <c r="B3215" s="75"/>
      <c r="C3215" s="76"/>
      <c r="D3215" s="75" t="s">
        <v>312</v>
      </c>
      <c r="E3215" s="78"/>
      <c r="F3215" s="77">
        <f t="shared" si="2117"/>
        <v>0</v>
      </c>
      <c r="G3215" s="77">
        <f t="shared" si="2118"/>
        <v>0</v>
      </c>
      <c r="H3215" s="77">
        <f t="shared" si="2119"/>
        <v>0</v>
      </c>
      <c r="I3215" s="77">
        <f t="shared" si="2120"/>
        <v>0</v>
      </c>
      <c r="J3215" s="78"/>
      <c r="K3215" s="78"/>
      <c r="L3215" s="77"/>
      <c r="M3215" s="77"/>
      <c r="N3215" s="77"/>
      <c r="O3215" s="78"/>
      <c r="P3215" s="310"/>
    </row>
    <row r="3216" spans="1:16" s="3" customFormat="1" ht="15" hidden="1" customHeight="1">
      <c r="A3216" s="75"/>
      <c r="B3216" s="75"/>
      <c r="C3216" s="76"/>
      <c r="D3216" s="75" t="s">
        <v>313</v>
      </c>
      <c r="E3216" s="78"/>
      <c r="F3216" s="77">
        <f t="shared" si="2117"/>
        <v>0</v>
      </c>
      <c r="G3216" s="77">
        <f t="shared" si="2118"/>
        <v>0</v>
      </c>
      <c r="H3216" s="77">
        <f t="shared" si="2119"/>
        <v>0</v>
      </c>
      <c r="I3216" s="77">
        <f t="shared" si="2120"/>
        <v>0</v>
      </c>
      <c r="J3216" s="78"/>
      <c r="K3216" s="78"/>
      <c r="L3216" s="77"/>
      <c r="M3216" s="77"/>
      <c r="N3216" s="77"/>
      <c r="O3216" s="78"/>
      <c r="P3216" s="310"/>
    </row>
    <row r="3217" spans="1:16" s="3" customFormat="1" ht="15" hidden="1" customHeight="1">
      <c r="A3217" s="75"/>
      <c r="B3217" s="75"/>
      <c r="C3217" s="76"/>
      <c r="D3217" s="75" t="s">
        <v>314</v>
      </c>
      <c r="E3217" s="78"/>
      <c r="F3217" s="77">
        <f t="shared" si="2117"/>
        <v>0</v>
      </c>
      <c r="G3217" s="77">
        <f t="shared" si="2118"/>
        <v>0</v>
      </c>
      <c r="H3217" s="77">
        <f t="shared" si="2119"/>
        <v>0</v>
      </c>
      <c r="I3217" s="77">
        <f t="shared" si="2120"/>
        <v>0</v>
      </c>
      <c r="J3217" s="78"/>
      <c r="K3217" s="78"/>
      <c r="L3217" s="77"/>
      <c r="M3217" s="77"/>
      <c r="N3217" s="77"/>
      <c r="O3217" s="78"/>
      <c r="P3217" s="310"/>
    </row>
    <row r="3218" spans="1:16" s="3" customFormat="1" ht="15" hidden="1" customHeight="1">
      <c r="A3218" s="75"/>
      <c r="B3218" s="75"/>
      <c r="C3218" s="76"/>
      <c r="D3218" s="75" t="s">
        <v>315</v>
      </c>
      <c r="E3218" s="78"/>
      <c r="F3218" s="77">
        <f t="shared" si="2117"/>
        <v>0</v>
      </c>
      <c r="G3218" s="77">
        <f t="shared" si="2118"/>
        <v>0</v>
      </c>
      <c r="H3218" s="77">
        <f t="shared" si="2119"/>
        <v>0</v>
      </c>
      <c r="I3218" s="77">
        <f t="shared" si="2120"/>
        <v>0</v>
      </c>
      <c r="J3218" s="78"/>
      <c r="K3218" s="78"/>
      <c r="L3218" s="77"/>
      <c r="M3218" s="77"/>
      <c r="N3218" s="77"/>
      <c r="O3218" s="78"/>
      <c r="P3218" s="310"/>
    </row>
    <row r="3219" spans="1:16" s="3" customFormat="1" ht="15" hidden="1" customHeight="1">
      <c r="A3219" s="75"/>
      <c r="B3219" s="75"/>
      <c r="C3219" s="76"/>
      <c r="D3219" s="75" t="s">
        <v>316</v>
      </c>
      <c r="E3219" s="78"/>
      <c r="F3219" s="77">
        <f t="shared" si="2117"/>
        <v>0</v>
      </c>
      <c r="G3219" s="77">
        <f t="shared" si="2118"/>
        <v>0</v>
      </c>
      <c r="H3219" s="77">
        <f t="shared" si="2119"/>
        <v>0</v>
      </c>
      <c r="I3219" s="77">
        <f t="shared" si="2120"/>
        <v>0</v>
      </c>
      <c r="J3219" s="78"/>
      <c r="K3219" s="78"/>
      <c r="L3219" s="77"/>
      <c r="M3219" s="77"/>
      <c r="N3219" s="77"/>
      <c r="O3219" s="78"/>
      <c r="P3219" s="310"/>
    </row>
    <row r="3220" spans="1:16" s="3" customFormat="1" ht="15" hidden="1" customHeight="1">
      <c r="A3220" s="75"/>
      <c r="B3220" s="75"/>
      <c r="C3220" s="76"/>
      <c r="D3220" s="75" t="s">
        <v>317</v>
      </c>
      <c r="E3220" s="78"/>
      <c r="F3220" s="77">
        <f t="shared" si="2117"/>
        <v>0</v>
      </c>
      <c r="G3220" s="77">
        <f t="shared" si="2118"/>
        <v>0</v>
      </c>
      <c r="H3220" s="77">
        <f t="shared" si="2119"/>
        <v>0</v>
      </c>
      <c r="I3220" s="77">
        <f t="shared" si="2120"/>
        <v>0</v>
      </c>
      <c r="J3220" s="78"/>
      <c r="K3220" s="78"/>
      <c r="L3220" s="77"/>
      <c r="M3220" s="77"/>
      <c r="N3220" s="77"/>
      <c r="O3220" s="78"/>
      <c r="P3220" s="310"/>
    </row>
    <row r="3221" spans="1:16" s="3" customFormat="1" ht="15" hidden="1" customHeight="1">
      <c r="A3221" s="75"/>
      <c r="B3221" s="75"/>
      <c r="C3221" s="76"/>
      <c r="D3221" s="75" t="s">
        <v>318</v>
      </c>
      <c r="E3221" s="78"/>
      <c r="F3221" s="77">
        <f t="shared" si="2117"/>
        <v>0</v>
      </c>
      <c r="G3221" s="77">
        <f t="shared" si="2118"/>
        <v>0</v>
      </c>
      <c r="H3221" s="77">
        <f t="shared" si="2119"/>
        <v>0</v>
      </c>
      <c r="I3221" s="77">
        <f t="shared" si="2120"/>
        <v>0</v>
      </c>
      <c r="J3221" s="78"/>
      <c r="K3221" s="78"/>
      <c r="L3221" s="77"/>
      <c r="M3221" s="77"/>
      <c r="N3221" s="77"/>
      <c r="O3221" s="78"/>
      <c r="P3221" s="310"/>
    </row>
    <row r="3222" spans="1:16" s="3" customFormat="1" ht="15" hidden="1" customHeight="1">
      <c r="A3222" s="75"/>
      <c r="B3222" s="75"/>
      <c r="C3222" s="76"/>
      <c r="D3222" s="75" t="s">
        <v>319</v>
      </c>
      <c r="E3222" s="78"/>
      <c r="F3222" s="77">
        <f t="shared" si="2117"/>
        <v>0</v>
      </c>
      <c r="G3222" s="77">
        <f t="shared" si="2118"/>
        <v>0</v>
      </c>
      <c r="H3222" s="77">
        <f t="shared" si="2119"/>
        <v>0</v>
      </c>
      <c r="I3222" s="77">
        <f t="shared" si="2120"/>
        <v>0</v>
      </c>
      <c r="J3222" s="78"/>
      <c r="K3222" s="78"/>
      <c r="L3222" s="77"/>
      <c r="M3222" s="77"/>
      <c r="N3222" s="77"/>
      <c r="O3222" s="78"/>
      <c r="P3222" s="310"/>
    </row>
    <row r="3223" spans="1:16" s="72" customFormat="1" ht="15" hidden="1" customHeight="1">
      <c r="A3223" s="8"/>
      <c r="B3223" s="8"/>
      <c r="C3223" s="41">
        <v>8400</v>
      </c>
      <c r="D3223" s="8"/>
      <c r="E3223" s="43"/>
      <c r="F3223" s="40">
        <f t="shared" ref="F3223:O3223" si="2121">SUM(F3224:F3228)</f>
        <v>0</v>
      </c>
      <c r="G3223" s="40">
        <f t="shared" ref="G3223:H3223" si="2122">SUM(G3224:G3228)</f>
        <v>0</v>
      </c>
      <c r="H3223" s="40">
        <f t="shared" si="2122"/>
        <v>0</v>
      </c>
      <c r="I3223" s="40">
        <f t="shared" si="2121"/>
        <v>0</v>
      </c>
      <c r="J3223" s="40">
        <f t="shared" si="2121"/>
        <v>0</v>
      </c>
      <c r="K3223" s="40">
        <f t="shared" ref="K3223:L3223" si="2123">SUM(K3224:K3228)</f>
        <v>0</v>
      </c>
      <c r="L3223" s="40">
        <f t="shared" si="2123"/>
        <v>0</v>
      </c>
      <c r="M3223" s="40">
        <f t="shared" si="2121"/>
        <v>0</v>
      </c>
      <c r="N3223" s="40">
        <f t="shared" si="2121"/>
        <v>0</v>
      </c>
      <c r="O3223" s="40">
        <f t="shared" si="2121"/>
        <v>0</v>
      </c>
      <c r="P3223" s="309"/>
    </row>
    <row r="3224" spans="1:16" s="3" customFormat="1" ht="15" hidden="1" customHeight="1">
      <c r="A3224" s="75"/>
      <c r="B3224" s="75"/>
      <c r="C3224" s="76"/>
      <c r="D3224" s="75" t="s">
        <v>320</v>
      </c>
      <c r="E3224" s="78"/>
      <c r="F3224" s="77">
        <f t="shared" ref="F3224:F3228" si="2124">I3224+O3224</f>
        <v>0</v>
      </c>
      <c r="G3224" s="77">
        <f>J3224+P3224</f>
        <v>0</v>
      </c>
      <c r="H3224" s="77">
        <f>M3224+Q3224</f>
        <v>0</v>
      </c>
      <c r="I3224" s="77">
        <f>SUM(J3224:N3224)</f>
        <v>0</v>
      </c>
      <c r="J3224" s="78"/>
      <c r="K3224" s="78"/>
      <c r="L3224" s="77"/>
      <c r="M3224" s="77"/>
      <c r="N3224" s="77"/>
      <c r="O3224" s="78"/>
      <c r="P3224" s="310"/>
    </row>
    <row r="3225" spans="1:16" s="3" customFormat="1" ht="15" hidden="1" customHeight="1">
      <c r="A3225" s="75"/>
      <c r="B3225" s="75"/>
      <c r="C3225" s="76"/>
      <c r="D3225" s="75" t="s">
        <v>321</v>
      </c>
      <c r="E3225" s="78"/>
      <c r="F3225" s="77">
        <f t="shared" si="2124"/>
        <v>0</v>
      </c>
      <c r="G3225" s="77">
        <f>J3225+P3225</f>
        <v>0</v>
      </c>
      <c r="H3225" s="77">
        <f>M3225+Q3225</f>
        <v>0</v>
      </c>
      <c r="I3225" s="77">
        <f>SUM(J3225:N3225)</f>
        <v>0</v>
      </c>
      <c r="J3225" s="78"/>
      <c r="K3225" s="78"/>
      <c r="L3225" s="77"/>
      <c r="M3225" s="77"/>
      <c r="N3225" s="77"/>
      <c r="O3225" s="78"/>
      <c r="P3225" s="310"/>
    </row>
    <row r="3226" spans="1:16" s="3" customFormat="1" ht="15" hidden="1" customHeight="1">
      <c r="A3226" s="75"/>
      <c r="B3226" s="75"/>
      <c r="C3226" s="76"/>
      <c r="D3226" s="75" t="s">
        <v>322</v>
      </c>
      <c r="E3226" s="78"/>
      <c r="F3226" s="77">
        <f t="shared" si="2124"/>
        <v>0</v>
      </c>
      <c r="G3226" s="77">
        <f>J3226+P3226</f>
        <v>0</v>
      </c>
      <c r="H3226" s="77">
        <f>M3226+Q3226</f>
        <v>0</v>
      </c>
      <c r="I3226" s="77">
        <f>SUM(J3226:N3226)</f>
        <v>0</v>
      </c>
      <c r="J3226" s="78"/>
      <c r="K3226" s="78"/>
      <c r="L3226" s="77"/>
      <c r="M3226" s="77"/>
      <c r="N3226" s="77"/>
      <c r="O3226" s="78"/>
      <c r="P3226" s="310"/>
    </row>
    <row r="3227" spans="1:16" s="3" customFormat="1" ht="15" hidden="1" customHeight="1">
      <c r="A3227" s="75"/>
      <c r="B3227" s="75"/>
      <c r="C3227" s="76"/>
      <c r="D3227" s="75" t="s">
        <v>323</v>
      </c>
      <c r="E3227" s="78"/>
      <c r="F3227" s="77">
        <f t="shared" si="2124"/>
        <v>0</v>
      </c>
      <c r="G3227" s="77">
        <f>J3227+P3227</f>
        <v>0</v>
      </c>
      <c r="H3227" s="77">
        <f>M3227+Q3227</f>
        <v>0</v>
      </c>
      <c r="I3227" s="77">
        <f>SUM(J3227:N3227)</f>
        <v>0</v>
      </c>
      <c r="J3227" s="78"/>
      <c r="K3227" s="78"/>
      <c r="L3227" s="77"/>
      <c r="M3227" s="77"/>
      <c r="N3227" s="77"/>
      <c r="O3227" s="78"/>
      <c r="P3227" s="310"/>
    </row>
    <row r="3228" spans="1:16" s="3" customFormat="1" ht="15" hidden="1" customHeight="1">
      <c r="A3228" s="75"/>
      <c r="B3228" s="75"/>
      <c r="C3228" s="76"/>
      <c r="D3228" s="75" t="s">
        <v>324</v>
      </c>
      <c r="E3228" s="78"/>
      <c r="F3228" s="77">
        <f t="shared" si="2124"/>
        <v>0</v>
      </c>
      <c r="G3228" s="77">
        <f>J3228+P3228</f>
        <v>0</v>
      </c>
      <c r="H3228" s="77">
        <f>M3228+Q3228</f>
        <v>0</v>
      </c>
      <c r="I3228" s="77">
        <f>SUM(J3228:N3228)</f>
        <v>0</v>
      </c>
      <c r="J3228" s="78"/>
      <c r="K3228" s="78"/>
      <c r="L3228" s="77"/>
      <c r="M3228" s="77"/>
      <c r="N3228" s="77"/>
      <c r="O3228" s="78"/>
      <c r="P3228" s="310"/>
    </row>
    <row r="3229" spans="1:16" s="72" customFormat="1" ht="15" hidden="1" customHeight="1">
      <c r="A3229" s="8"/>
      <c r="B3229" s="8"/>
      <c r="C3229" s="41">
        <v>8450</v>
      </c>
      <c r="D3229" s="8"/>
      <c r="E3229" s="43"/>
      <c r="F3229" s="43">
        <f t="shared" ref="F3229:O3229" si="2125">SUM(F3230:F3234)</f>
        <v>0</v>
      </c>
      <c r="G3229" s="43">
        <f t="shared" ref="G3229:H3229" si="2126">SUM(G3230:G3234)</f>
        <v>0</v>
      </c>
      <c r="H3229" s="43">
        <f t="shared" si="2126"/>
        <v>0</v>
      </c>
      <c r="I3229" s="43">
        <f t="shared" si="2125"/>
        <v>0</v>
      </c>
      <c r="J3229" s="43">
        <f t="shared" si="2125"/>
        <v>0</v>
      </c>
      <c r="K3229" s="43">
        <f t="shared" ref="K3229:L3229" si="2127">SUM(K3230:K3234)</f>
        <v>0</v>
      </c>
      <c r="L3229" s="43">
        <f t="shared" si="2127"/>
        <v>0</v>
      </c>
      <c r="M3229" s="43">
        <f t="shared" si="2125"/>
        <v>0</v>
      </c>
      <c r="N3229" s="43">
        <f t="shared" si="2125"/>
        <v>0</v>
      </c>
      <c r="O3229" s="43">
        <f t="shared" si="2125"/>
        <v>0</v>
      </c>
      <c r="P3229" s="309"/>
    </row>
    <row r="3230" spans="1:16" s="3" customFormat="1" ht="15" hidden="1" customHeight="1">
      <c r="A3230" s="75"/>
      <c r="B3230" s="75"/>
      <c r="C3230" s="76"/>
      <c r="D3230" s="75" t="s">
        <v>325</v>
      </c>
      <c r="E3230" s="78"/>
      <c r="F3230" s="77">
        <f t="shared" ref="F3230:F3234" si="2128">I3230+O3230</f>
        <v>0</v>
      </c>
      <c r="G3230" s="77">
        <f>J3230+P3230</f>
        <v>0</v>
      </c>
      <c r="H3230" s="77">
        <f>M3230+Q3230</f>
        <v>0</v>
      </c>
      <c r="I3230" s="77">
        <f>SUM(J3230:N3230)</f>
        <v>0</v>
      </c>
      <c r="J3230" s="78"/>
      <c r="K3230" s="78"/>
      <c r="L3230" s="77"/>
      <c r="M3230" s="77"/>
      <c r="N3230" s="77"/>
      <c r="O3230" s="78"/>
      <c r="P3230" s="310"/>
    </row>
    <row r="3231" spans="1:16" s="3" customFormat="1" ht="15" hidden="1" customHeight="1">
      <c r="A3231" s="75"/>
      <c r="B3231" s="75"/>
      <c r="C3231" s="76"/>
      <c r="D3231" s="75" t="s">
        <v>326</v>
      </c>
      <c r="E3231" s="78"/>
      <c r="F3231" s="77">
        <f t="shared" si="2128"/>
        <v>0</v>
      </c>
      <c r="G3231" s="77">
        <f>J3231+P3231</f>
        <v>0</v>
      </c>
      <c r="H3231" s="77">
        <f>M3231+Q3231</f>
        <v>0</v>
      </c>
      <c r="I3231" s="77">
        <f>SUM(J3231:N3231)</f>
        <v>0</v>
      </c>
      <c r="J3231" s="78"/>
      <c r="K3231" s="78"/>
      <c r="L3231" s="77"/>
      <c r="M3231" s="77"/>
      <c r="N3231" s="77"/>
      <c r="O3231" s="78"/>
      <c r="P3231" s="310"/>
    </row>
    <row r="3232" spans="1:16" s="3" customFormat="1" ht="15" hidden="1" customHeight="1">
      <c r="A3232" s="75"/>
      <c r="B3232" s="75"/>
      <c r="C3232" s="76"/>
      <c r="D3232" s="75" t="s">
        <v>327</v>
      </c>
      <c r="E3232" s="78"/>
      <c r="F3232" s="77">
        <f t="shared" si="2128"/>
        <v>0</v>
      </c>
      <c r="G3232" s="77">
        <f>J3232+P3232</f>
        <v>0</v>
      </c>
      <c r="H3232" s="77">
        <f>M3232+Q3232</f>
        <v>0</v>
      </c>
      <c r="I3232" s="77">
        <f>SUM(J3232:N3232)</f>
        <v>0</v>
      </c>
      <c r="J3232" s="78"/>
      <c r="K3232" s="78"/>
      <c r="L3232" s="77"/>
      <c r="M3232" s="77"/>
      <c r="N3232" s="77"/>
      <c r="O3232" s="78"/>
      <c r="P3232" s="310"/>
    </row>
    <row r="3233" spans="1:16" s="3" customFormat="1" ht="15" hidden="1" customHeight="1">
      <c r="A3233" s="75"/>
      <c r="B3233" s="75"/>
      <c r="C3233" s="76"/>
      <c r="D3233" s="75" t="s">
        <v>328</v>
      </c>
      <c r="E3233" s="78"/>
      <c r="F3233" s="77">
        <f t="shared" si="2128"/>
        <v>0</v>
      </c>
      <c r="G3233" s="77">
        <f>J3233+P3233</f>
        <v>0</v>
      </c>
      <c r="H3233" s="77">
        <f>M3233+Q3233</f>
        <v>0</v>
      </c>
      <c r="I3233" s="77">
        <f>SUM(J3233:N3233)</f>
        <v>0</v>
      </c>
      <c r="J3233" s="78"/>
      <c r="K3233" s="78"/>
      <c r="L3233" s="77"/>
      <c r="M3233" s="77"/>
      <c r="N3233" s="77"/>
      <c r="O3233" s="78"/>
      <c r="P3233" s="310"/>
    </row>
    <row r="3234" spans="1:16" s="3" customFormat="1" ht="15" hidden="1" customHeight="1">
      <c r="A3234" s="75"/>
      <c r="B3234" s="75"/>
      <c r="C3234" s="76"/>
      <c r="D3234" s="75" t="s">
        <v>329</v>
      </c>
      <c r="E3234" s="78"/>
      <c r="F3234" s="77">
        <f t="shared" si="2128"/>
        <v>0</v>
      </c>
      <c r="G3234" s="77">
        <f>J3234+P3234</f>
        <v>0</v>
      </c>
      <c r="H3234" s="77">
        <f>M3234+Q3234</f>
        <v>0</v>
      </c>
      <c r="I3234" s="77">
        <f>SUM(J3234:N3234)</f>
        <v>0</v>
      </c>
      <c r="J3234" s="78"/>
      <c r="K3234" s="78"/>
      <c r="L3234" s="77"/>
      <c r="M3234" s="77"/>
      <c r="N3234" s="77"/>
      <c r="O3234" s="78"/>
      <c r="P3234" s="310"/>
    </row>
    <row r="3235" spans="1:16" s="72" customFormat="1" ht="15" hidden="1" customHeight="1">
      <c r="A3235" s="8"/>
      <c r="B3235" s="8"/>
      <c r="C3235" s="41">
        <v>8500</v>
      </c>
      <c r="D3235" s="8"/>
      <c r="E3235" s="43"/>
      <c r="F3235" s="40">
        <f t="shared" ref="F3235:O3235" si="2129">SUM(F3236:F3240)</f>
        <v>0</v>
      </c>
      <c r="G3235" s="40">
        <f t="shared" ref="G3235:H3235" si="2130">SUM(G3236:G3240)</f>
        <v>0</v>
      </c>
      <c r="H3235" s="40">
        <f t="shared" si="2130"/>
        <v>0</v>
      </c>
      <c r="I3235" s="40">
        <f t="shared" si="2129"/>
        <v>0</v>
      </c>
      <c r="J3235" s="40">
        <f t="shared" si="2129"/>
        <v>0</v>
      </c>
      <c r="K3235" s="40">
        <f t="shared" ref="K3235:L3235" si="2131">SUM(K3236:K3240)</f>
        <v>0</v>
      </c>
      <c r="L3235" s="40">
        <f t="shared" si="2131"/>
        <v>0</v>
      </c>
      <c r="M3235" s="40">
        <f t="shared" si="2129"/>
        <v>0</v>
      </c>
      <c r="N3235" s="40">
        <f t="shared" si="2129"/>
        <v>0</v>
      </c>
      <c r="O3235" s="40">
        <f t="shared" si="2129"/>
        <v>0</v>
      </c>
      <c r="P3235" s="309"/>
    </row>
    <row r="3236" spans="1:16" s="3" customFormat="1" ht="15" hidden="1" customHeight="1">
      <c r="A3236" s="75"/>
      <c r="B3236" s="75"/>
      <c r="C3236" s="76"/>
      <c r="D3236" s="75" t="s">
        <v>330</v>
      </c>
      <c r="E3236" s="78"/>
      <c r="F3236" s="77">
        <f t="shared" ref="F3236:F3240" si="2132">I3236+O3236</f>
        <v>0</v>
      </c>
      <c r="G3236" s="77">
        <f>J3236+P3236</f>
        <v>0</v>
      </c>
      <c r="H3236" s="77">
        <f>M3236+Q3236</f>
        <v>0</v>
      </c>
      <c r="I3236" s="77">
        <f>SUM(J3236:N3236)</f>
        <v>0</v>
      </c>
      <c r="J3236" s="78"/>
      <c r="K3236" s="78"/>
      <c r="L3236" s="77"/>
      <c r="M3236" s="77"/>
      <c r="N3236" s="77"/>
      <c r="O3236" s="78"/>
      <c r="P3236" s="310"/>
    </row>
    <row r="3237" spans="1:16" s="3" customFormat="1" ht="15" hidden="1" customHeight="1">
      <c r="A3237" s="75"/>
      <c r="B3237" s="75"/>
      <c r="C3237" s="76"/>
      <c r="D3237" s="75" t="s">
        <v>331</v>
      </c>
      <c r="E3237" s="78"/>
      <c r="F3237" s="77">
        <f t="shared" si="2132"/>
        <v>0</v>
      </c>
      <c r="G3237" s="77">
        <f>J3237+P3237</f>
        <v>0</v>
      </c>
      <c r="H3237" s="77">
        <f>M3237+Q3237</f>
        <v>0</v>
      </c>
      <c r="I3237" s="77">
        <f>SUM(J3237:N3237)</f>
        <v>0</v>
      </c>
      <c r="J3237" s="78"/>
      <c r="K3237" s="78"/>
      <c r="L3237" s="77"/>
      <c r="M3237" s="77"/>
      <c r="N3237" s="77"/>
      <c r="O3237" s="78"/>
      <c r="P3237" s="310"/>
    </row>
    <row r="3238" spans="1:16" s="3" customFormat="1" ht="15" hidden="1" customHeight="1">
      <c r="A3238" s="75"/>
      <c r="B3238" s="75"/>
      <c r="C3238" s="76"/>
      <c r="D3238" s="75" t="s">
        <v>332</v>
      </c>
      <c r="E3238" s="78"/>
      <c r="F3238" s="77">
        <f t="shared" si="2132"/>
        <v>0</v>
      </c>
      <c r="G3238" s="77">
        <f>J3238+P3238</f>
        <v>0</v>
      </c>
      <c r="H3238" s="77">
        <f>M3238+Q3238</f>
        <v>0</v>
      </c>
      <c r="I3238" s="77">
        <f>SUM(J3238:N3238)</f>
        <v>0</v>
      </c>
      <c r="J3238" s="78"/>
      <c r="K3238" s="78"/>
      <c r="L3238" s="77"/>
      <c r="M3238" s="77"/>
      <c r="N3238" s="77"/>
      <c r="O3238" s="78"/>
      <c r="P3238" s="310"/>
    </row>
    <row r="3239" spans="1:16" s="3" customFormat="1" ht="15" hidden="1" customHeight="1">
      <c r="A3239" s="75"/>
      <c r="B3239" s="75"/>
      <c r="C3239" s="76"/>
      <c r="D3239" s="75" t="s">
        <v>333</v>
      </c>
      <c r="E3239" s="78"/>
      <c r="F3239" s="77">
        <f t="shared" si="2132"/>
        <v>0</v>
      </c>
      <c r="G3239" s="77">
        <f>J3239+P3239</f>
        <v>0</v>
      </c>
      <c r="H3239" s="77">
        <f>M3239+Q3239</f>
        <v>0</v>
      </c>
      <c r="I3239" s="77">
        <f>SUM(J3239:N3239)</f>
        <v>0</v>
      </c>
      <c r="J3239" s="78"/>
      <c r="K3239" s="78"/>
      <c r="L3239" s="77"/>
      <c r="M3239" s="77"/>
      <c r="N3239" s="77"/>
      <c r="O3239" s="78"/>
      <c r="P3239" s="310"/>
    </row>
    <row r="3240" spans="1:16" s="3" customFormat="1" ht="15" hidden="1" customHeight="1">
      <c r="A3240" s="75"/>
      <c r="B3240" s="75"/>
      <c r="C3240" s="76"/>
      <c r="D3240" s="75" t="s">
        <v>334</v>
      </c>
      <c r="E3240" s="78"/>
      <c r="F3240" s="77">
        <f t="shared" si="2132"/>
        <v>0</v>
      </c>
      <c r="G3240" s="77">
        <f>J3240+P3240</f>
        <v>0</v>
      </c>
      <c r="H3240" s="77">
        <f>M3240+Q3240</f>
        <v>0</v>
      </c>
      <c r="I3240" s="77">
        <f>SUM(J3240:N3240)</f>
        <v>0</v>
      </c>
      <c r="J3240" s="78"/>
      <c r="K3240" s="78"/>
      <c r="L3240" s="77"/>
      <c r="M3240" s="77"/>
      <c r="N3240" s="77"/>
      <c r="O3240" s="78"/>
      <c r="P3240" s="310"/>
    </row>
    <row r="3241" spans="1:16" s="72" customFormat="1" ht="15" hidden="1" customHeight="1">
      <c r="A3241" s="8"/>
      <c r="B3241" s="8"/>
      <c r="C3241" s="41">
        <v>8550</v>
      </c>
      <c r="D3241" s="8"/>
      <c r="E3241" s="43"/>
      <c r="F3241" s="43">
        <f t="shared" ref="F3241:O3241" si="2133">SUM(F3242:F3250)</f>
        <v>0</v>
      </c>
      <c r="G3241" s="43">
        <f t="shared" ref="G3241:H3241" si="2134">SUM(G3242:G3250)</f>
        <v>0</v>
      </c>
      <c r="H3241" s="43">
        <f t="shared" si="2134"/>
        <v>0</v>
      </c>
      <c r="I3241" s="43">
        <f t="shared" si="2133"/>
        <v>0</v>
      </c>
      <c r="J3241" s="43">
        <f t="shared" si="2133"/>
        <v>0</v>
      </c>
      <c r="K3241" s="43">
        <f t="shared" ref="K3241:L3241" si="2135">SUM(K3242:K3250)</f>
        <v>0</v>
      </c>
      <c r="L3241" s="43">
        <f t="shared" si="2135"/>
        <v>0</v>
      </c>
      <c r="M3241" s="43">
        <f t="shared" si="2133"/>
        <v>0</v>
      </c>
      <c r="N3241" s="43">
        <f t="shared" si="2133"/>
        <v>0</v>
      </c>
      <c r="O3241" s="43">
        <f t="shared" si="2133"/>
        <v>0</v>
      </c>
      <c r="P3241" s="309"/>
    </row>
    <row r="3242" spans="1:16" s="3" customFormat="1" ht="15" hidden="1" customHeight="1">
      <c r="A3242" s="75"/>
      <c r="B3242" s="75"/>
      <c r="C3242" s="76"/>
      <c r="D3242" s="75" t="s">
        <v>335</v>
      </c>
      <c r="E3242" s="78"/>
      <c r="F3242" s="77">
        <f t="shared" ref="F3242:F3250" si="2136">I3242+O3242</f>
        <v>0</v>
      </c>
      <c r="G3242" s="77">
        <f t="shared" ref="G3242:G3250" si="2137">J3242+P3242</f>
        <v>0</v>
      </c>
      <c r="H3242" s="77">
        <f t="shared" ref="H3242:H3250" si="2138">M3242+Q3242</f>
        <v>0</v>
      </c>
      <c r="I3242" s="77">
        <f t="shared" ref="I3242:I3250" si="2139">SUM(J3242:N3242)</f>
        <v>0</v>
      </c>
      <c r="J3242" s="78"/>
      <c r="K3242" s="78"/>
      <c r="L3242" s="77"/>
      <c r="M3242" s="77"/>
      <c r="N3242" s="77"/>
      <c r="O3242" s="78"/>
      <c r="P3242" s="310"/>
    </row>
    <row r="3243" spans="1:16" s="3" customFormat="1" ht="15" hidden="1" customHeight="1">
      <c r="A3243" s="75"/>
      <c r="B3243" s="75"/>
      <c r="C3243" s="76"/>
      <c r="D3243" s="75" t="s">
        <v>336</v>
      </c>
      <c r="E3243" s="78"/>
      <c r="F3243" s="77">
        <f t="shared" si="2136"/>
        <v>0</v>
      </c>
      <c r="G3243" s="77">
        <f t="shared" si="2137"/>
        <v>0</v>
      </c>
      <c r="H3243" s="77">
        <f t="shared" si="2138"/>
        <v>0</v>
      </c>
      <c r="I3243" s="77">
        <f t="shared" si="2139"/>
        <v>0</v>
      </c>
      <c r="J3243" s="78"/>
      <c r="K3243" s="78"/>
      <c r="L3243" s="77"/>
      <c r="M3243" s="77"/>
      <c r="N3243" s="77"/>
      <c r="O3243" s="78"/>
      <c r="P3243" s="310"/>
    </row>
    <row r="3244" spans="1:16" s="3" customFormat="1" ht="15" hidden="1" customHeight="1">
      <c r="A3244" s="75"/>
      <c r="B3244" s="75"/>
      <c r="C3244" s="76"/>
      <c r="D3244" s="75" t="s">
        <v>337</v>
      </c>
      <c r="E3244" s="78"/>
      <c r="F3244" s="77">
        <f t="shared" si="2136"/>
        <v>0</v>
      </c>
      <c r="G3244" s="77">
        <f t="shared" si="2137"/>
        <v>0</v>
      </c>
      <c r="H3244" s="77">
        <f t="shared" si="2138"/>
        <v>0</v>
      </c>
      <c r="I3244" s="77">
        <f t="shared" si="2139"/>
        <v>0</v>
      </c>
      <c r="J3244" s="78"/>
      <c r="K3244" s="78"/>
      <c r="L3244" s="77"/>
      <c r="M3244" s="77"/>
      <c r="N3244" s="77"/>
      <c r="O3244" s="78"/>
      <c r="P3244" s="310"/>
    </row>
    <row r="3245" spans="1:16" s="3" customFormat="1" ht="15" hidden="1" customHeight="1">
      <c r="A3245" s="75"/>
      <c r="B3245" s="75"/>
      <c r="C3245" s="76"/>
      <c r="D3245" s="75" t="s">
        <v>338</v>
      </c>
      <c r="E3245" s="78"/>
      <c r="F3245" s="77">
        <f t="shared" si="2136"/>
        <v>0</v>
      </c>
      <c r="G3245" s="77">
        <f t="shared" si="2137"/>
        <v>0</v>
      </c>
      <c r="H3245" s="77">
        <f t="shared" si="2138"/>
        <v>0</v>
      </c>
      <c r="I3245" s="77">
        <f t="shared" si="2139"/>
        <v>0</v>
      </c>
      <c r="J3245" s="78"/>
      <c r="K3245" s="78"/>
      <c r="L3245" s="77"/>
      <c r="M3245" s="77"/>
      <c r="N3245" s="77"/>
      <c r="O3245" s="78"/>
      <c r="P3245" s="310"/>
    </row>
    <row r="3246" spans="1:16" s="3" customFormat="1" ht="15" hidden="1" customHeight="1">
      <c r="A3246" s="75"/>
      <c r="B3246" s="75"/>
      <c r="C3246" s="76"/>
      <c r="D3246" s="75" t="s">
        <v>339</v>
      </c>
      <c r="E3246" s="78"/>
      <c r="F3246" s="77">
        <f t="shared" si="2136"/>
        <v>0</v>
      </c>
      <c r="G3246" s="77">
        <f t="shared" si="2137"/>
        <v>0</v>
      </c>
      <c r="H3246" s="77">
        <f t="shared" si="2138"/>
        <v>0</v>
      </c>
      <c r="I3246" s="77">
        <f t="shared" si="2139"/>
        <v>0</v>
      </c>
      <c r="J3246" s="78"/>
      <c r="K3246" s="78"/>
      <c r="L3246" s="77"/>
      <c r="M3246" s="77"/>
      <c r="N3246" s="77"/>
      <c r="O3246" s="78"/>
      <c r="P3246" s="310"/>
    </row>
    <row r="3247" spans="1:16" s="3" customFormat="1" ht="15" hidden="1" customHeight="1">
      <c r="A3247" s="75"/>
      <c r="B3247" s="75"/>
      <c r="C3247" s="76"/>
      <c r="D3247" s="75" t="s">
        <v>340</v>
      </c>
      <c r="E3247" s="78"/>
      <c r="F3247" s="77">
        <f t="shared" si="2136"/>
        <v>0</v>
      </c>
      <c r="G3247" s="77">
        <f t="shared" si="2137"/>
        <v>0</v>
      </c>
      <c r="H3247" s="77">
        <f t="shared" si="2138"/>
        <v>0</v>
      </c>
      <c r="I3247" s="77">
        <f t="shared" si="2139"/>
        <v>0</v>
      </c>
      <c r="J3247" s="78"/>
      <c r="K3247" s="78"/>
      <c r="L3247" s="77"/>
      <c r="M3247" s="77"/>
      <c r="N3247" s="77"/>
      <c r="O3247" s="78"/>
      <c r="P3247" s="310"/>
    </row>
    <row r="3248" spans="1:16" s="3" customFormat="1" ht="15" hidden="1" customHeight="1">
      <c r="A3248" s="75"/>
      <c r="B3248" s="75"/>
      <c r="C3248" s="76"/>
      <c r="D3248" s="75" t="s">
        <v>341</v>
      </c>
      <c r="E3248" s="78"/>
      <c r="F3248" s="77">
        <f t="shared" si="2136"/>
        <v>0</v>
      </c>
      <c r="G3248" s="77">
        <f t="shared" si="2137"/>
        <v>0</v>
      </c>
      <c r="H3248" s="77">
        <f t="shared" si="2138"/>
        <v>0</v>
      </c>
      <c r="I3248" s="77">
        <f t="shared" si="2139"/>
        <v>0</v>
      </c>
      <c r="J3248" s="78"/>
      <c r="K3248" s="78"/>
      <c r="L3248" s="77"/>
      <c r="M3248" s="77"/>
      <c r="N3248" s="77"/>
      <c r="O3248" s="78"/>
      <c r="P3248" s="310"/>
    </row>
    <row r="3249" spans="1:16" s="3" customFormat="1" ht="15" hidden="1" customHeight="1">
      <c r="A3249" s="75"/>
      <c r="B3249" s="75"/>
      <c r="C3249" s="76"/>
      <c r="D3249" s="75" t="s">
        <v>342</v>
      </c>
      <c r="E3249" s="78"/>
      <c r="F3249" s="77">
        <f t="shared" si="2136"/>
        <v>0</v>
      </c>
      <c r="G3249" s="77">
        <f t="shared" si="2137"/>
        <v>0</v>
      </c>
      <c r="H3249" s="77">
        <f t="shared" si="2138"/>
        <v>0</v>
      </c>
      <c r="I3249" s="77">
        <f t="shared" si="2139"/>
        <v>0</v>
      </c>
      <c r="J3249" s="78"/>
      <c r="K3249" s="78"/>
      <c r="L3249" s="77"/>
      <c r="M3249" s="77"/>
      <c r="N3249" s="77"/>
      <c r="O3249" s="78"/>
      <c r="P3249" s="310"/>
    </row>
    <row r="3250" spans="1:16" s="3" customFormat="1" ht="15" hidden="1" customHeight="1">
      <c r="A3250" s="75"/>
      <c r="B3250" s="75"/>
      <c r="C3250" s="76"/>
      <c r="D3250" s="75" t="s">
        <v>343</v>
      </c>
      <c r="E3250" s="78"/>
      <c r="F3250" s="77">
        <f t="shared" si="2136"/>
        <v>0</v>
      </c>
      <c r="G3250" s="77">
        <f t="shared" si="2137"/>
        <v>0</v>
      </c>
      <c r="H3250" s="77">
        <f t="shared" si="2138"/>
        <v>0</v>
      </c>
      <c r="I3250" s="77">
        <f t="shared" si="2139"/>
        <v>0</v>
      </c>
      <c r="J3250" s="78"/>
      <c r="K3250" s="78"/>
      <c r="L3250" s="77"/>
      <c r="M3250" s="77"/>
      <c r="N3250" s="77"/>
      <c r="O3250" s="78"/>
      <c r="P3250" s="310"/>
    </row>
    <row r="3251" spans="1:16" s="72" customFormat="1" ht="15" hidden="1" customHeight="1">
      <c r="A3251" s="8"/>
      <c r="B3251" s="8"/>
      <c r="C3251" s="41">
        <v>8750</v>
      </c>
      <c r="D3251" s="8"/>
      <c r="E3251" s="43"/>
      <c r="F3251" s="40">
        <f t="shared" ref="F3251:O3251" si="2140">SUM(F3252:F3256)</f>
        <v>0</v>
      </c>
      <c r="G3251" s="40">
        <f t="shared" ref="G3251:H3251" si="2141">SUM(G3252:G3256)</f>
        <v>0</v>
      </c>
      <c r="H3251" s="40">
        <f t="shared" si="2141"/>
        <v>0</v>
      </c>
      <c r="I3251" s="40">
        <f t="shared" si="2140"/>
        <v>0</v>
      </c>
      <c r="J3251" s="40">
        <f t="shared" si="2140"/>
        <v>0</v>
      </c>
      <c r="K3251" s="40">
        <f t="shared" ref="K3251:L3251" si="2142">SUM(K3252:K3256)</f>
        <v>0</v>
      </c>
      <c r="L3251" s="40">
        <f t="shared" si="2142"/>
        <v>0</v>
      </c>
      <c r="M3251" s="40">
        <f t="shared" si="2140"/>
        <v>0</v>
      </c>
      <c r="N3251" s="40">
        <f t="shared" si="2140"/>
        <v>0</v>
      </c>
      <c r="O3251" s="40">
        <f t="shared" si="2140"/>
        <v>0</v>
      </c>
      <c r="P3251" s="309"/>
    </row>
    <row r="3252" spans="1:16" s="3" customFormat="1" ht="15" hidden="1" customHeight="1">
      <c r="A3252" s="75"/>
      <c r="B3252" s="75"/>
      <c r="C3252" s="76"/>
      <c r="D3252" s="75" t="s">
        <v>344</v>
      </c>
      <c r="E3252" s="78"/>
      <c r="F3252" s="77">
        <f t="shared" ref="F3252:F3256" si="2143">I3252+O3252</f>
        <v>0</v>
      </c>
      <c r="G3252" s="77">
        <f>J3252+P3252</f>
        <v>0</v>
      </c>
      <c r="H3252" s="77">
        <f>M3252+Q3252</f>
        <v>0</v>
      </c>
      <c r="I3252" s="77">
        <f>SUM(J3252:N3252)</f>
        <v>0</v>
      </c>
      <c r="J3252" s="78"/>
      <c r="K3252" s="78"/>
      <c r="L3252" s="77"/>
      <c r="M3252" s="77"/>
      <c r="N3252" s="77"/>
      <c r="O3252" s="78"/>
      <c r="P3252" s="310"/>
    </row>
    <row r="3253" spans="1:16" s="3" customFormat="1" ht="15" hidden="1" customHeight="1">
      <c r="A3253" s="75"/>
      <c r="B3253" s="75"/>
      <c r="C3253" s="76"/>
      <c r="D3253" s="75" t="s">
        <v>345</v>
      </c>
      <c r="E3253" s="78"/>
      <c r="F3253" s="77">
        <f t="shared" si="2143"/>
        <v>0</v>
      </c>
      <c r="G3253" s="77">
        <f>J3253+P3253</f>
        <v>0</v>
      </c>
      <c r="H3253" s="77">
        <f>M3253+Q3253</f>
        <v>0</v>
      </c>
      <c r="I3253" s="77">
        <f>SUM(J3253:N3253)</f>
        <v>0</v>
      </c>
      <c r="J3253" s="78"/>
      <c r="K3253" s="78"/>
      <c r="L3253" s="77"/>
      <c r="M3253" s="77"/>
      <c r="N3253" s="77"/>
      <c r="O3253" s="78"/>
      <c r="P3253" s="310"/>
    </row>
    <row r="3254" spans="1:16" s="3" customFormat="1" ht="15" hidden="1" customHeight="1">
      <c r="A3254" s="75"/>
      <c r="B3254" s="75"/>
      <c r="C3254" s="76"/>
      <c r="D3254" s="75" t="s">
        <v>346</v>
      </c>
      <c r="E3254" s="78"/>
      <c r="F3254" s="77">
        <f t="shared" si="2143"/>
        <v>0</v>
      </c>
      <c r="G3254" s="77">
        <f>J3254+P3254</f>
        <v>0</v>
      </c>
      <c r="H3254" s="77">
        <f>M3254+Q3254</f>
        <v>0</v>
      </c>
      <c r="I3254" s="77">
        <f>SUM(J3254:N3254)</f>
        <v>0</v>
      </c>
      <c r="J3254" s="78"/>
      <c r="K3254" s="78"/>
      <c r="L3254" s="77"/>
      <c r="M3254" s="77"/>
      <c r="N3254" s="77"/>
      <c r="O3254" s="78"/>
      <c r="P3254" s="310"/>
    </row>
    <row r="3255" spans="1:16" s="3" customFormat="1" ht="15" hidden="1" customHeight="1">
      <c r="A3255" s="75"/>
      <c r="B3255" s="75"/>
      <c r="C3255" s="76"/>
      <c r="D3255" s="75" t="s">
        <v>347</v>
      </c>
      <c r="E3255" s="78"/>
      <c r="F3255" s="77">
        <f t="shared" si="2143"/>
        <v>0</v>
      </c>
      <c r="G3255" s="77">
        <f>J3255+P3255</f>
        <v>0</v>
      </c>
      <c r="H3255" s="77">
        <f>M3255+Q3255</f>
        <v>0</v>
      </c>
      <c r="I3255" s="77">
        <f>SUM(J3255:N3255)</f>
        <v>0</v>
      </c>
      <c r="J3255" s="78"/>
      <c r="K3255" s="78"/>
      <c r="L3255" s="77"/>
      <c r="M3255" s="77"/>
      <c r="N3255" s="77"/>
      <c r="O3255" s="78"/>
      <c r="P3255" s="310"/>
    </row>
    <row r="3256" spans="1:16" s="3" customFormat="1" ht="15" hidden="1" customHeight="1">
      <c r="A3256" s="75"/>
      <c r="B3256" s="75"/>
      <c r="C3256" s="76"/>
      <c r="D3256" s="75" t="s">
        <v>348</v>
      </c>
      <c r="E3256" s="78"/>
      <c r="F3256" s="77">
        <f t="shared" si="2143"/>
        <v>0</v>
      </c>
      <c r="G3256" s="77">
        <f>J3256+P3256</f>
        <v>0</v>
      </c>
      <c r="H3256" s="77">
        <f>M3256+Q3256</f>
        <v>0</v>
      </c>
      <c r="I3256" s="77">
        <f>SUM(J3256:N3256)</f>
        <v>0</v>
      </c>
      <c r="J3256" s="78"/>
      <c r="K3256" s="78"/>
      <c r="L3256" s="77"/>
      <c r="M3256" s="77"/>
      <c r="N3256" s="77"/>
      <c r="O3256" s="78"/>
      <c r="P3256" s="310"/>
    </row>
    <row r="3257" spans="1:16" s="72" customFormat="1" ht="15" hidden="1" customHeight="1">
      <c r="A3257" s="8"/>
      <c r="B3257" s="8"/>
      <c r="C3257" s="41">
        <v>8800</v>
      </c>
      <c r="D3257" s="8"/>
      <c r="E3257" s="43"/>
      <c r="F3257" s="43">
        <f t="shared" ref="F3257:O3257" si="2144">SUM(F3258:F3262)</f>
        <v>0</v>
      </c>
      <c r="G3257" s="43">
        <f t="shared" ref="G3257:H3257" si="2145">SUM(G3258:G3262)</f>
        <v>0</v>
      </c>
      <c r="H3257" s="43">
        <f t="shared" si="2145"/>
        <v>0</v>
      </c>
      <c r="I3257" s="43">
        <f t="shared" si="2144"/>
        <v>0</v>
      </c>
      <c r="J3257" s="43">
        <f t="shared" si="2144"/>
        <v>0</v>
      </c>
      <c r="K3257" s="43">
        <f t="shared" ref="K3257:L3257" si="2146">SUM(K3258:K3262)</f>
        <v>0</v>
      </c>
      <c r="L3257" s="43">
        <f t="shared" si="2146"/>
        <v>0</v>
      </c>
      <c r="M3257" s="43">
        <f t="shared" si="2144"/>
        <v>0</v>
      </c>
      <c r="N3257" s="43">
        <f t="shared" si="2144"/>
        <v>0</v>
      </c>
      <c r="O3257" s="43">
        <f t="shared" si="2144"/>
        <v>0</v>
      </c>
      <c r="P3257" s="309"/>
    </row>
    <row r="3258" spans="1:16" s="3" customFormat="1" ht="15" hidden="1" customHeight="1">
      <c r="A3258" s="75"/>
      <c r="B3258" s="75"/>
      <c r="C3258" s="76"/>
      <c r="D3258" s="75" t="s">
        <v>349</v>
      </c>
      <c r="E3258" s="78"/>
      <c r="F3258" s="77">
        <f t="shared" ref="F3258:F3262" si="2147">I3258+O3258</f>
        <v>0</v>
      </c>
      <c r="G3258" s="77">
        <f>J3258+P3258</f>
        <v>0</v>
      </c>
      <c r="H3258" s="77">
        <f>M3258+Q3258</f>
        <v>0</v>
      </c>
      <c r="I3258" s="77">
        <f>SUM(J3258:N3258)</f>
        <v>0</v>
      </c>
      <c r="J3258" s="78"/>
      <c r="K3258" s="78"/>
      <c r="L3258" s="77"/>
      <c r="M3258" s="77"/>
      <c r="N3258" s="77"/>
      <c r="O3258" s="78"/>
      <c r="P3258" s="310"/>
    </row>
    <row r="3259" spans="1:16" s="3" customFormat="1" ht="15" hidden="1" customHeight="1">
      <c r="A3259" s="75"/>
      <c r="B3259" s="75"/>
      <c r="C3259" s="76"/>
      <c r="D3259" s="75" t="s">
        <v>350</v>
      </c>
      <c r="E3259" s="78"/>
      <c r="F3259" s="77">
        <f t="shared" si="2147"/>
        <v>0</v>
      </c>
      <c r="G3259" s="77">
        <f>J3259+P3259</f>
        <v>0</v>
      </c>
      <c r="H3259" s="77">
        <f>M3259+Q3259</f>
        <v>0</v>
      </c>
      <c r="I3259" s="77">
        <f>SUM(J3259:N3259)</f>
        <v>0</v>
      </c>
      <c r="J3259" s="78"/>
      <c r="K3259" s="78"/>
      <c r="L3259" s="77"/>
      <c r="M3259" s="77"/>
      <c r="N3259" s="77"/>
      <c r="O3259" s="78"/>
      <c r="P3259" s="310"/>
    </row>
    <row r="3260" spans="1:16" s="3" customFormat="1" ht="15" hidden="1" customHeight="1">
      <c r="A3260" s="75"/>
      <c r="B3260" s="75"/>
      <c r="C3260" s="76"/>
      <c r="D3260" s="75" t="s">
        <v>351</v>
      </c>
      <c r="E3260" s="78"/>
      <c r="F3260" s="77">
        <f t="shared" si="2147"/>
        <v>0</v>
      </c>
      <c r="G3260" s="77">
        <f>J3260+P3260</f>
        <v>0</v>
      </c>
      <c r="H3260" s="77">
        <f>M3260+Q3260</f>
        <v>0</v>
      </c>
      <c r="I3260" s="77">
        <f>SUM(J3260:N3260)</f>
        <v>0</v>
      </c>
      <c r="J3260" s="78"/>
      <c r="K3260" s="78"/>
      <c r="L3260" s="77"/>
      <c r="M3260" s="77"/>
      <c r="N3260" s="77"/>
      <c r="O3260" s="78"/>
      <c r="P3260" s="310"/>
    </row>
    <row r="3261" spans="1:16" s="3" customFormat="1" ht="15" hidden="1" customHeight="1">
      <c r="A3261" s="75"/>
      <c r="B3261" s="75"/>
      <c r="C3261" s="76"/>
      <c r="D3261" s="75" t="s">
        <v>352</v>
      </c>
      <c r="E3261" s="78"/>
      <c r="F3261" s="77">
        <f t="shared" si="2147"/>
        <v>0</v>
      </c>
      <c r="G3261" s="77">
        <f>J3261+P3261</f>
        <v>0</v>
      </c>
      <c r="H3261" s="77">
        <f>M3261+Q3261</f>
        <v>0</v>
      </c>
      <c r="I3261" s="77">
        <f>SUM(J3261:N3261)</f>
        <v>0</v>
      </c>
      <c r="J3261" s="78"/>
      <c r="K3261" s="78"/>
      <c r="L3261" s="77"/>
      <c r="M3261" s="77"/>
      <c r="N3261" s="77"/>
      <c r="O3261" s="78"/>
      <c r="P3261" s="310"/>
    </row>
    <row r="3262" spans="1:16" s="3" customFormat="1" ht="15" hidden="1" customHeight="1">
      <c r="A3262" s="75"/>
      <c r="B3262" s="75"/>
      <c r="C3262" s="76"/>
      <c r="D3262" s="75" t="s">
        <v>353</v>
      </c>
      <c r="E3262" s="78"/>
      <c r="F3262" s="77">
        <f t="shared" si="2147"/>
        <v>0</v>
      </c>
      <c r="G3262" s="77">
        <f>J3262+P3262</f>
        <v>0</v>
      </c>
      <c r="H3262" s="77">
        <f>M3262+Q3262</f>
        <v>0</v>
      </c>
      <c r="I3262" s="77">
        <f>SUM(J3262:N3262)</f>
        <v>0</v>
      </c>
      <c r="J3262" s="78"/>
      <c r="K3262" s="78"/>
      <c r="L3262" s="77"/>
      <c r="M3262" s="77"/>
      <c r="N3262" s="77"/>
      <c r="O3262" s="78"/>
      <c r="P3262" s="310"/>
    </row>
    <row r="3263" spans="1:16" s="72" customFormat="1" ht="15" hidden="1" customHeight="1">
      <c r="A3263" s="8"/>
      <c r="B3263" s="8"/>
      <c r="C3263" s="41">
        <v>8950</v>
      </c>
      <c r="D3263" s="8"/>
      <c r="E3263" s="43"/>
      <c r="F3263" s="40">
        <f t="shared" ref="F3263:O3263" si="2148">SUM(F3264:F3267)</f>
        <v>0</v>
      </c>
      <c r="G3263" s="40">
        <f t="shared" ref="G3263:H3263" si="2149">SUM(G3264:G3267)</f>
        <v>0</v>
      </c>
      <c r="H3263" s="40">
        <f t="shared" si="2149"/>
        <v>0</v>
      </c>
      <c r="I3263" s="40">
        <f t="shared" si="2148"/>
        <v>0</v>
      </c>
      <c r="J3263" s="40">
        <f t="shared" si="2148"/>
        <v>0</v>
      </c>
      <c r="K3263" s="40">
        <f t="shared" ref="K3263:L3263" si="2150">SUM(K3264:K3267)</f>
        <v>0</v>
      </c>
      <c r="L3263" s="40">
        <f t="shared" si="2150"/>
        <v>0</v>
      </c>
      <c r="M3263" s="40">
        <f t="shared" si="2148"/>
        <v>0</v>
      </c>
      <c r="N3263" s="40">
        <f t="shared" si="2148"/>
        <v>0</v>
      </c>
      <c r="O3263" s="40">
        <f t="shared" si="2148"/>
        <v>0</v>
      </c>
      <c r="P3263" s="309"/>
    </row>
    <row r="3264" spans="1:16" s="3" customFormat="1" ht="15" hidden="1" customHeight="1">
      <c r="A3264" s="75"/>
      <c r="B3264" s="75"/>
      <c r="C3264" s="76"/>
      <c r="D3264" s="75" t="s">
        <v>354</v>
      </c>
      <c r="E3264" s="78"/>
      <c r="F3264" s="77">
        <f t="shared" ref="F3264:F3267" si="2151">I3264+O3264</f>
        <v>0</v>
      </c>
      <c r="G3264" s="77">
        <f>J3264+P3264</f>
        <v>0</v>
      </c>
      <c r="H3264" s="77">
        <f>M3264+Q3264</f>
        <v>0</v>
      </c>
      <c r="I3264" s="77">
        <f>SUM(J3264:N3264)</f>
        <v>0</v>
      </c>
      <c r="J3264" s="78"/>
      <c r="K3264" s="78"/>
      <c r="L3264" s="77"/>
      <c r="M3264" s="77"/>
      <c r="N3264" s="77"/>
      <c r="O3264" s="78"/>
      <c r="P3264" s="310"/>
    </row>
    <row r="3265" spans="1:16" s="3" customFormat="1" ht="15" hidden="1" customHeight="1">
      <c r="A3265" s="75"/>
      <c r="B3265" s="75"/>
      <c r="C3265" s="76"/>
      <c r="D3265" s="75" t="s">
        <v>355</v>
      </c>
      <c r="E3265" s="78"/>
      <c r="F3265" s="77">
        <f t="shared" si="2151"/>
        <v>0</v>
      </c>
      <c r="G3265" s="77">
        <f>J3265+P3265</f>
        <v>0</v>
      </c>
      <c r="H3265" s="77">
        <f>M3265+Q3265</f>
        <v>0</v>
      </c>
      <c r="I3265" s="77">
        <f>SUM(J3265:N3265)</f>
        <v>0</v>
      </c>
      <c r="J3265" s="78"/>
      <c r="K3265" s="78"/>
      <c r="L3265" s="77"/>
      <c r="M3265" s="77"/>
      <c r="N3265" s="77"/>
      <c r="O3265" s="78"/>
      <c r="P3265" s="310"/>
    </row>
    <row r="3266" spans="1:16" s="3" customFormat="1" ht="15" hidden="1" customHeight="1">
      <c r="A3266" s="75"/>
      <c r="B3266" s="75"/>
      <c r="C3266" s="76"/>
      <c r="D3266" s="75" t="s">
        <v>356</v>
      </c>
      <c r="E3266" s="78"/>
      <c r="F3266" s="77">
        <f t="shared" si="2151"/>
        <v>0</v>
      </c>
      <c r="G3266" s="77">
        <f>J3266+P3266</f>
        <v>0</v>
      </c>
      <c r="H3266" s="77">
        <f>M3266+Q3266</f>
        <v>0</v>
      </c>
      <c r="I3266" s="77">
        <f>SUM(J3266:N3266)</f>
        <v>0</v>
      </c>
      <c r="J3266" s="78"/>
      <c r="K3266" s="78"/>
      <c r="L3266" s="77"/>
      <c r="M3266" s="77"/>
      <c r="N3266" s="77"/>
      <c r="O3266" s="78"/>
      <c r="P3266" s="310"/>
    </row>
    <row r="3267" spans="1:16" s="3" customFormat="1" ht="15" hidden="1" customHeight="1">
      <c r="A3267" s="75"/>
      <c r="B3267" s="75"/>
      <c r="C3267" s="76"/>
      <c r="D3267" s="75" t="s">
        <v>357</v>
      </c>
      <c r="E3267" s="78"/>
      <c r="F3267" s="77">
        <f t="shared" si="2151"/>
        <v>0</v>
      </c>
      <c r="G3267" s="77">
        <f>J3267+P3267</f>
        <v>0</v>
      </c>
      <c r="H3267" s="77">
        <f>M3267+Q3267</f>
        <v>0</v>
      </c>
      <c r="I3267" s="77">
        <f>SUM(J3267:N3267)</f>
        <v>0</v>
      </c>
      <c r="J3267" s="78"/>
      <c r="K3267" s="78"/>
      <c r="L3267" s="77"/>
      <c r="M3267" s="77"/>
      <c r="N3267" s="77"/>
      <c r="O3267" s="78"/>
      <c r="P3267" s="310"/>
    </row>
    <row r="3268" spans="1:16" s="72" customFormat="1" ht="15" hidden="1" customHeight="1">
      <c r="A3268" s="8"/>
      <c r="B3268" s="8"/>
      <c r="C3268" s="41">
        <v>9000</v>
      </c>
      <c r="D3268" s="8"/>
      <c r="E3268" s="43"/>
      <c r="F3268" s="43">
        <f t="shared" ref="F3268:O3268" si="2152">SUM(F3269:F3273)</f>
        <v>0</v>
      </c>
      <c r="G3268" s="43">
        <f t="shared" ref="G3268:H3268" si="2153">SUM(G3269:G3273)</f>
        <v>0</v>
      </c>
      <c r="H3268" s="43">
        <f t="shared" si="2153"/>
        <v>0</v>
      </c>
      <c r="I3268" s="43">
        <f t="shared" si="2152"/>
        <v>0</v>
      </c>
      <c r="J3268" s="43">
        <f t="shared" si="2152"/>
        <v>0</v>
      </c>
      <c r="K3268" s="43">
        <f t="shared" ref="K3268:L3268" si="2154">SUM(K3269:K3273)</f>
        <v>0</v>
      </c>
      <c r="L3268" s="43">
        <f t="shared" si="2154"/>
        <v>0</v>
      </c>
      <c r="M3268" s="43">
        <f t="shared" si="2152"/>
        <v>0</v>
      </c>
      <c r="N3268" s="43">
        <f t="shared" si="2152"/>
        <v>0</v>
      </c>
      <c r="O3268" s="43">
        <f t="shared" si="2152"/>
        <v>0</v>
      </c>
      <c r="P3268" s="309"/>
    </row>
    <row r="3269" spans="1:16" s="3" customFormat="1" ht="15" hidden="1" customHeight="1">
      <c r="A3269" s="75"/>
      <c r="B3269" s="75"/>
      <c r="C3269" s="76"/>
      <c r="D3269" s="75" t="s">
        <v>358</v>
      </c>
      <c r="E3269" s="78"/>
      <c r="F3269" s="77">
        <f t="shared" ref="F3269:F3273" si="2155">I3269+O3269</f>
        <v>0</v>
      </c>
      <c r="G3269" s="77">
        <f>J3269+P3269</f>
        <v>0</v>
      </c>
      <c r="H3269" s="77">
        <f>M3269+Q3269</f>
        <v>0</v>
      </c>
      <c r="I3269" s="77">
        <f>SUM(J3269:N3269)</f>
        <v>0</v>
      </c>
      <c r="J3269" s="78"/>
      <c r="K3269" s="78"/>
      <c r="L3269" s="77"/>
      <c r="M3269" s="77"/>
      <c r="N3269" s="77"/>
      <c r="O3269" s="78"/>
      <c r="P3269" s="310"/>
    </row>
    <row r="3270" spans="1:16" s="3" customFormat="1" ht="15" hidden="1" customHeight="1">
      <c r="A3270" s="75"/>
      <c r="B3270" s="75"/>
      <c r="C3270" s="76"/>
      <c r="D3270" s="75" t="s">
        <v>359</v>
      </c>
      <c r="E3270" s="78"/>
      <c r="F3270" s="77">
        <f t="shared" si="2155"/>
        <v>0</v>
      </c>
      <c r="G3270" s="77">
        <f>J3270+P3270</f>
        <v>0</v>
      </c>
      <c r="H3270" s="77">
        <f>M3270+Q3270</f>
        <v>0</v>
      </c>
      <c r="I3270" s="77">
        <f>SUM(J3270:N3270)</f>
        <v>0</v>
      </c>
      <c r="J3270" s="78"/>
      <c r="K3270" s="78"/>
      <c r="L3270" s="77"/>
      <c r="M3270" s="77"/>
      <c r="N3270" s="77"/>
      <c r="O3270" s="78"/>
      <c r="P3270" s="310"/>
    </row>
    <row r="3271" spans="1:16" s="3" customFormat="1" ht="15" hidden="1" customHeight="1">
      <c r="A3271" s="75"/>
      <c r="B3271" s="75"/>
      <c r="C3271" s="76"/>
      <c r="D3271" s="75" t="s">
        <v>360</v>
      </c>
      <c r="E3271" s="78"/>
      <c r="F3271" s="77">
        <f t="shared" si="2155"/>
        <v>0</v>
      </c>
      <c r="G3271" s="77">
        <f>J3271+P3271</f>
        <v>0</v>
      </c>
      <c r="H3271" s="77">
        <f>M3271+Q3271</f>
        <v>0</v>
      </c>
      <c r="I3271" s="77">
        <f>SUM(J3271:N3271)</f>
        <v>0</v>
      </c>
      <c r="J3271" s="78"/>
      <c r="K3271" s="78"/>
      <c r="L3271" s="77"/>
      <c r="M3271" s="77"/>
      <c r="N3271" s="77"/>
      <c r="O3271" s="78"/>
      <c r="P3271" s="310"/>
    </row>
    <row r="3272" spans="1:16" s="3" customFormat="1" ht="15" hidden="1" customHeight="1">
      <c r="A3272" s="75"/>
      <c r="B3272" s="75"/>
      <c r="C3272" s="76"/>
      <c r="D3272" s="75" t="s">
        <v>361</v>
      </c>
      <c r="E3272" s="78"/>
      <c r="F3272" s="77">
        <f t="shared" si="2155"/>
        <v>0</v>
      </c>
      <c r="G3272" s="77">
        <f>J3272+P3272</f>
        <v>0</v>
      </c>
      <c r="H3272" s="77">
        <f>M3272+Q3272</f>
        <v>0</v>
      </c>
      <c r="I3272" s="77">
        <f>SUM(J3272:N3272)</f>
        <v>0</v>
      </c>
      <c r="J3272" s="78"/>
      <c r="K3272" s="78"/>
      <c r="L3272" s="77"/>
      <c r="M3272" s="77"/>
      <c r="N3272" s="77"/>
      <c r="O3272" s="78"/>
      <c r="P3272" s="310"/>
    </row>
    <row r="3273" spans="1:16" s="3" customFormat="1" ht="15" hidden="1" customHeight="1">
      <c r="A3273" s="75"/>
      <c r="B3273" s="75"/>
      <c r="C3273" s="76"/>
      <c r="D3273" s="75" t="s">
        <v>362</v>
      </c>
      <c r="E3273" s="78"/>
      <c r="F3273" s="77">
        <f t="shared" si="2155"/>
        <v>0</v>
      </c>
      <c r="G3273" s="77">
        <f>J3273+P3273</f>
        <v>0</v>
      </c>
      <c r="H3273" s="77">
        <f>M3273+Q3273</f>
        <v>0</v>
      </c>
      <c r="I3273" s="77">
        <f>SUM(J3273:N3273)</f>
        <v>0</v>
      </c>
      <c r="J3273" s="78"/>
      <c r="K3273" s="78"/>
      <c r="L3273" s="77"/>
      <c r="M3273" s="77"/>
      <c r="N3273" s="77"/>
      <c r="O3273" s="78"/>
      <c r="P3273" s="310"/>
    </row>
    <row r="3274" spans="1:16" s="72" customFormat="1" ht="15" hidden="1" customHeight="1">
      <c r="A3274" s="8"/>
      <c r="B3274" s="8"/>
      <c r="C3274" s="41">
        <v>9050</v>
      </c>
      <c r="D3274" s="8"/>
      <c r="E3274" s="43"/>
      <c r="F3274" s="40">
        <f t="shared" ref="F3274:O3274" si="2156">SUM(F3275:F3289)</f>
        <v>0</v>
      </c>
      <c r="G3274" s="40">
        <f t="shared" ref="G3274:H3274" si="2157">SUM(G3275:G3289)</f>
        <v>0</v>
      </c>
      <c r="H3274" s="40">
        <f t="shared" si="2157"/>
        <v>0</v>
      </c>
      <c r="I3274" s="40">
        <f t="shared" si="2156"/>
        <v>0</v>
      </c>
      <c r="J3274" s="40">
        <f t="shared" si="2156"/>
        <v>0</v>
      </c>
      <c r="K3274" s="40">
        <f t="shared" ref="K3274:L3274" si="2158">SUM(K3275:K3289)</f>
        <v>0</v>
      </c>
      <c r="L3274" s="40">
        <f t="shared" si="2158"/>
        <v>0</v>
      </c>
      <c r="M3274" s="40">
        <f t="shared" si="2156"/>
        <v>0</v>
      </c>
      <c r="N3274" s="40">
        <f t="shared" si="2156"/>
        <v>0</v>
      </c>
      <c r="O3274" s="40">
        <f t="shared" si="2156"/>
        <v>0</v>
      </c>
      <c r="P3274" s="309"/>
    </row>
    <row r="3275" spans="1:16" s="3" customFormat="1" ht="15" hidden="1" customHeight="1">
      <c r="A3275" s="75"/>
      <c r="B3275" s="75"/>
      <c r="C3275" s="76"/>
      <c r="D3275" s="75" t="s">
        <v>363</v>
      </c>
      <c r="E3275" s="78"/>
      <c r="F3275" s="77">
        <f t="shared" ref="F3275:F3289" si="2159">I3275+O3275</f>
        <v>0</v>
      </c>
      <c r="G3275" s="77">
        <f t="shared" ref="G3275:G3289" si="2160">J3275+P3275</f>
        <v>0</v>
      </c>
      <c r="H3275" s="77">
        <f t="shared" ref="H3275:H3289" si="2161">M3275+Q3275</f>
        <v>0</v>
      </c>
      <c r="I3275" s="77">
        <f t="shared" ref="I3275:I3289" si="2162">SUM(J3275:N3275)</f>
        <v>0</v>
      </c>
      <c r="J3275" s="78"/>
      <c r="K3275" s="78"/>
      <c r="L3275" s="77"/>
      <c r="M3275" s="77"/>
      <c r="N3275" s="77"/>
      <c r="O3275" s="78"/>
      <c r="P3275" s="310"/>
    </row>
    <row r="3276" spans="1:16" s="3" customFormat="1" ht="15" hidden="1" customHeight="1">
      <c r="A3276" s="75"/>
      <c r="B3276" s="75"/>
      <c r="C3276" s="76"/>
      <c r="D3276" s="75" t="s">
        <v>364</v>
      </c>
      <c r="E3276" s="78"/>
      <c r="F3276" s="77">
        <f t="shared" si="2159"/>
        <v>0</v>
      </c>
      <c r="G3276" s="77">
        <f t="shared" si="2160"/>
        <v>0</v>
      </c>
      <c r="H3276" s="77">
        <f t="shared" si="2161"/>
        <v>0</v>
      </c>
      <c r="I3276" s="77">
        <f t="shared" si="2162"/>
        <v>0</v>
      </c>
      <c r="J3276" s="78"/>
      <c r="K3276" s="78"/>
      <c r="L3276" s="77"/>
      <c r="M3276" s="77"/>
      <c r="N3276" s="77"/>
      <c r="O3276" s="78"/>
      <c r="P3276" s="310"/>
    </row>
    <row r="3277" spans="1:16" s="3" customFormat="1" ht="15" hidden="1" customHeight="1">
      <c r="A3277" s="75"/>
      <c r="B3277" s="75"/>
      <c r="C3277" s="76"/>
      <c r="D3277" s="75" t="s">
        <v>365</v>
      </c>
      <c r="E3277" s="78"/>
      <c r="F3277" s="77">
        <f t="shared" si="2159"/>
        <v>0</v>
      </c>
      <c r="G3277" s="77">
        <f t="shared" si="2160"/>
        <v>0</v>
      </c>
      <c r="H3277" s="77">
        <f t="shared" si="2161"/>
        <v>0</v>
      </c>
      <c r="I3277" s="77">
        <f t="shared" si="2162"/>
        <v>0</v>
      </c>
      <c r="J3277" s="78"/>
      <c r="K3277" s="78"/>
      <c r="L3277" s="77"/>
      <c r="M3277" s="77"/>
      <c r="N3277" s="77"/>
      <c r="O3277" s="78"/>
      <c r="P3277" s="310"/>
    </row>
    <row r="3278" spans="1:16" s="3" customFormat="1" ht="15" hidden="1" customHeight="1">
      <c r="A3278" s="75"/>
      <c r="B3278" s="75"/>
      <c r="C3278" s="76"/>
      <c r="D3278" s="75" t="s">
        <v>366</v>
      </c>
      <c r="E3278" s="78"/>
      <c r="F3278" s="77">
        <f t="shared" si="2159"/>
        <v>0</v>
      </c>
      <c r="G3278" s="77">
        <f t="shared" si="2160"/>
        <v>0</v>
      </c>
      <c r="H3278" s="77">
        <f t="shared" si="2161"/>
        <v>0</v>
      </c>
      <c r="I3278" s="77">
        <f t="shared" si="2162"/>
        <v>0</v>
      </c>
      <c r="J3278" s="78"/>
      <c r="K3278" s="78"/>
      <c r="L3278" s="77"/>
      <c r="M3278" s="77"/>
      <c r="N3278" s="77"/>
      <c r="O3278" s="78"/>
      <c r="P3278" s="310"/>
    </row>
    <row r="3279" spans="1:16" s="3" customFormat="1" ht="15" hidden="1" customHeight="1">
      <c r="A3279" s="75"/>
      <c r="B3279" s="75"/>
      <c r="C3279" s="76"/>
      <c r="D3279" s="75" t="s">
        <v>367</v>
      </c>
      <c r="E3279" s="78"/>
      <c r="F3279" s="77">
        <f t="shared" si="2159"/>
        <v>0</v>
      </c>
      <c r="G3279" s="77">
        <f t="shared" si="2160"/>
        <v>0</v>
      </c>
      <c r="H3279" s="77">
        <f t="shared" si="2161"/>
        <v>0</v>
      </c>
      <c r="I3279" s="77">
        <f t="shared" si="2162"/>
        <v>0</v>
      </c>
      <c r="J3279" s="78"/>
      <c r="K3279" s="78"/>
      <c r="L3279" s="77"/>
      <c r="M3279" s="77"/>
      <c r="N3279" s="77"/>
      <c r="O3279" s="78"/>
      <c r="P3279" s="310"/>
    </row>
    <row r="3280" spans="1:16" s="3" customFormat="1" ht="15" hidden="1" customHeight="1">
      <c r="A3280" s="75"/>
      <c r="B3280" s="75"/>
      <c r="C3280" s="76"/>
      <c r="D3280" s="75" t="s">
        <v>368</v>
      </c>
      <c r="E3280" s="78"/>
      <c r="F3280" s="77">
        <f t="shared" si="2159"/>
        <v>0</v>
      </c>
      <c r="G3280" s="77">
        <f t="shared" si="2160"/>
        <v>0</v>
      </c>
      <c r="H3280" s="77">
        <f t="shared" si="2161"/>
        <v>0</v>
      </c>
      <c r="I3280" s="77">
        <f t="shared" si="2162"/>
        <v>0</v>
      </c>
      <c r="J3280" s="78"/>
      <c r="K3280" s="78"/>
      <c r="L3280" s="77"/>
      <c r="M3280" s="77"/>
      <c r="N3280" s="77"/>
      <c r="O3280" s="78"/>
      <c r="P3280" s="310"/>
    </row>
    <row r="3281" spans="1:16" s="3" customFormat="1" ht="15" hidden="1" customHeight="1">
      <c r="A3281" s="75"/>
      <c r="B3281" s="75"/>
      <c r="C3281" s="76"/>
      <c r="D3281" s="75" t="s">
        <v>369</v>
      </c>
      <c r="E3281" s="78"/>
      <c r="F3281" s="77">
        <f t="shared" si="2159"/>
        <v>0</v>
      </c>
      <c r="G3281" s="77">
        <f t="shared" si="2160"/>
        <v>0</v>
      </c>
      <c r="H3281" s="77">
        <f t="shared" si="2161"/>
        <v>0</v>
      </c>
      <c r="I3281" s="77">
        <f t="shared" si="2162"/>
        <v>0</v>
      </c>
      <c r="J3281" s="78"/>
      <c r="K3281" s="78"/>
      <c r="L3281" s="77"/>
      <c r="M3281" s="77"/>
      <c r="N3281" s="77"/>
      <c r="O3281" s="78"/>
      <c r="P3281" s="310"/>
    </row>
    <row r="3282" spans="1:16" s="3" customFormat="1" ht="15" hidden="1" customHeight="1">
      <c r="A3282" s="75"/>
      <c r="B3282" s="75"/>
      <c r="C3282" s="76"/>
      <c r="D3282" s="75" t="s">
        <v>370</v>
      </c>
      <c r="E3282" s="78"/>
      <c r="F3282" s="77">
        <f t="shared" si="2159"/>
        <v>0</v>
      </c>
      <c r="G3282" s="77">
        <f t="shared" si="2160"/>
        <v>0</v>
      </c>
      <c r="H3282" s="77">
        <f t="shared" si="2161"/>
        <v>0</v>
      </c>
      <c r="I3282" s="77">
        <f t="shared" si="2162"/>
        <v>0</v>
      </c>
      <c r="J3282" s="78"/>
      <c r="K3282" s="78"/>
      <c r="L3282" s="77"/>
      <c r="M3282" s="77"/>
      <c r="N3282" s="77"/>
      <c r="O3282" s="78"/>
      <c r="P3282" s="310"/>
    </row>
    <row r="3283" spans="1:16" s="3" customFormat="1" ht="15" hidden="1" customHeight="1">
      <c r="A3283" s="75"/>
      <c r="B3283" s="75"/>
      <c r="C3283" s="76"/>
      <c r="D3283" s="75" t="s">
        <v>371</v>
      </c>
      <c r="E3283" s="78"/>
      <c r="F3283" s="77">
        <f t="shared" si="2159"/>
        <v>0</v>
      </c>
      <c r="G3283" s="77">
        <f t="shared" si="2160"/>
        <v>0</v>
      </c>
      <c r="H3283" s="77">
        <f t="shared" si="2161"/>
        <v>0</v>
      </c>
      <c r="I3283" s="77">
        <f t="shared" si="2162"/>
        <v>0</v>
      </c>
      <c r="J3283" s="78"/>
      <c r="K3283" s="78"/>
      <c r="L3283" s="77"/>
      <c r="M3283" s="77"/>
      <c r="N3283" s="77"/>
      <c r="O3283" s="78"/>
      <c r="P3283" s="310"/>
    </row>
    <row r="3284" spans="1:16" s="3" customFormat="1" ht="15" hidden="1" customHeight="1">
      <c r="A3284" s="75"/>
      <c r="B3284" s="75"/>
      <c r="C3284" s="76"/>
      <c r="D3284" s="75" t="s">
        <v>372</v>
      </c>
      <c r="E3284" s="78"/>
      <c r="F3284" s="77">
        <f t="shared" si="2159"/>
        <v>0</v>
      </c>
      <c r="G3284" s="77">
        <f t="shared" si="2160"/>
        <v>0</v>
      </c>
      <c r="H3284" s="77">
        <f t="shared" si="2161"/>
        <v>0</v>
      </c>
      <c r="I3284" s="77">
        <f t="shared" si="2162"/>
        <v>0</v>
      </c>
      <c r="J3284" s="78"/>
      <c r="K3284" s="78"/>
      <c r="L3284" s="77"/>
      <c r="M3284" s="77"/>
      <c r="N3284" s="77"/>
      <c r="O3284" s="78"/>
      <c r="P3284" s="310"/>
    </row>
    <row r="3285" spans="1:16" s="3" customFormat="1" ht="15" hidden="1" customHeight="1">
      <c r="A3285" s="75"/>
      <c r="B3285" s="75"/>
      <c r="C3285" s="76"/>
      <c r="D3285" s="75" t="s">
        <v>373</v>
      </c>
      <c r="E3285" s="78"/>
      <c r="F3285" s="77">
        <f t="shared" si="2159"/>
        <v>0</v>
      </c>
      <c r="G3285" s="77">
        <f t="shared" si="2160"/>
        <v>0</v>
      </c>
      <c r="H3285" s="77">
        <f t="shared" si="2161"/>
        <v>0</v>
      </c>
      <c r="I3285" s="77">
        <f t="shared" si="2162"/>
        <v>0</v>
      </c>
      <c r="J3285" s="78"/>
      <c r="K3285" s="78"/>
      <c r="L3285" s="77"/>
      <c r="M3285" s="77"/>
      <c r="N3285" s="77"/>
      <c r="O3285" s="78"/>
      <c r="P3285" s="310"/>
    </row>
    <row r="3286" spans="1:16" s="3" customFormat="1" ht="15" hidden="1" customHeight="1">
      <c r="A3286" s="75"/>
      <c r="B3286" s="75"/>
      <c r="C3286" s="76"/>
      <c r="D3286" s="75" t="s">
        <v>374</v>
      </c>
      <c r="E3286" s="78"/>
      <c r="F3286" s="77">
        <f t="shared" si="2159"/>
        <v>0</v>
      </c>
      <c r="G3286" s="77">
        <f t="shared" si="2160"/>
        <v>0</v>
      </c>
      <c r="H3286" s="77">
        <f t="shared" si="2161"/>
        <v>0</v>
      </c>
      <c r="I3286" s="77">
        <f t="shared" si="2162"/>
        <v>0</v>
      </c>
      <c r="J3286" s="78"/>
      <c r="K3286" s="78"/>
      <c r="L3286" s="77"/>
      <c r="M3286" s="77"/>
      <c r="N3286" s="77"/>
      <c r="O3286" s="78"/>
      <c r="P3286" s="310"/>
    </row>
    <row r="3287" spans="1:16" s="3" customFormat="1" ht="15" hidden="1" customHeight="1">
      <c r="A3287" s="75"/>
      <c r="B3287" s="75"/>
      <c r="C3287" s="76"/>
      <c r="D3287" s="75" t="s">
        <v>375</v>
      </c>
      <c r="E3287" s="78"/>
      <c r="F3287" s="77">
        <f t="shared" si="2159"/>
        <v>0</v>
      </c>
      <c r="G3287" s="77">
        <f t="shared" si="2160"/>
        <v>0</v>
      </c>
      <c r="H3287" s="77">
        <f t="shared" si="2161"/>
        <v>0</v>
      </c>
      <c r="I3287" s="77">
        <f t="shared" si="2162"/>
        <v>0</v>
      </c>
      <c r="J3287" s="78"/>
      <c r="K3287" s="78"/>
      <c r="L3287" s="77"/>
      <c r="M3287" s="77"/>
      <c r="N3287" s="77"/>
      <c r="O3287" s="78"/>
      <c r="P3287" s="310"/>
    </row>
    <row r="3288" spans="1:16" s="3" customFormat="1" ht="15" hidden="1" customHeight="1">
      <c r="A3288" s="75"/>
      <c r="B3288" s="75"/>
      <c r="C3288" s="76"/>
      <c r="D3288" s="75" t="s">
        <v>376</v>
      </c>
      <c r="E3288" s="78"/>
      <c r="F3288" s="77">
        <f t="shared" si="2159"/>
        <v>0</v>
      </c>
      <c r="G3288" s="77">
        <f t="shared" si="2160"/>
        <v>0</v>
      </c>
      <c r="H3288" s="77">
        <f t="shared" si="2161"/>
        <v>0</v>
      </c>
      <c r="I3288" s="77">
        <f t="shared" si="2162"/>
        <v>0</v>
      </c>
      <c r="J3288" s="78"/>
      <c r="K3288" s="78"/>
      <c r="L3288" s="77"/>
      <c r="M3288" s="77"/>
      <c r="N3288" s="77"/>
      <c r="O3288" s="78"/>
      <c r="P3288" s="310"/>
    </row>
    <row r="3289" spans="1:16" s="3" customFormat="1" ht="15" hidden="1" customHeight="1">
      <c r="A3289" s="75"/>
      <c r="B3289" s="75"/>
      <c r="C3289" s="76"/>
      <c r="D3289" s="75" t="s">
        <v>377</v>
      </c>
      <c r="E3289" s="78"/>
      <c r="F3289" s="77">
        <f t="shared" si="2159"/>
        <v>0</v>
      </c>
      <c r="G3289" s="77">
        <f t="shared" si="2160"/>
        <v>0</v>
      </c>
      <c r="H3289" s="77">
        <f t="shared" si="2161"/>
        <v>0</v>
      </c>
      <c r="I3289" s="77">
        <f t="shared" si="2162"/>
        <v>0</v>
      </c>
      <c r="J3289" s="78"/>
      <c r="K3289" s="78"/>
      <c r="L3289" s="77"/>
      <c r="M3289" s="77"/>
      <c r="N3289" s="77"/>
      <c r="O3289" s="78"/>
      <c r="P3289" s="310"/>
    </row>
    <row r="3290" spans="1:16" s="72" customFormat="1" ht="15" hidden="1" customHeight="1">
      <c r="A3290" s="8"/>
      <c r="B3290" s="8"/>
      <c r="C3290" s="41">
        <v>9100</v>
      </c>
      <c r="D3290" s="8"/>
      <c r="E3290" s="43"/>
      <c r="F3290" s="43">
        <f t="shared" ref="F3290:O3290" si="2163">SUM(F3291:F3310)</f>
        <v>0</v>
      </c>
      <c r="G3290" s="43">
        <f t="shared" ref="G3290:H3290" si="2164">SUM(G3291:G3310)</f>
        <v>0</v>
      </c>
      <c r="H3290" s="43">
        <f t="shared" si="2164"/>
        <v>0</v>
      </c>
      <c r="I3290" s="43">
        <f t="shared" si="2163"/>
        <v>0</v>
      </c>
      <c r="J3290" s="43">
        <f t="shared" si="2163"/>
        <v>0</v>
      </c>
      <c r="K3290" s="43">
        <f t="shared" ref="K3290:L3290" si="2165">SUM(K3291:K3310)</f>
        <v>0</v>
      </c>
      <c r="L3290" s="43">
        <f t="shared" si="2165"/>
        <v>0</v>
      </c>
      <c r="M3290" s="43">
        <f t="shared" si="2163"/>
        <v>0</v>
      </c>
      <c r="N3290" s="43">
        <f t="shared" si="2163"/>
        <v>0</v>
      </c>
      <c r="O3290" s="43">
        <f t="shared" si="2163"/>
        <v>0</v>
      </c>
      <c r="P3290" s="309"/>
    </row>
    <row r="3291" spans="1:16" s="3" customFormat="1" ht="15" hidden="1" customHeight="1">
      <c r="A3291" s="75"/>
      <c r="B3291" s="75"/>
      <c r="C3291" s="76"/>
      <c r="D3291" s="75" t="s">
        <v>378</v>
      </c>
      <c r="E3291" s="78"/>
      <c r="F3291" s="77">
        <f t="shared" ref="F3291:F3310" si="2166">I3291+O3291</f>
        <v>0</v>
      </c>
      <c r="G3291" s="77">
        <f t="shared" ref="G3291:G3310" si="2167">J3291+P3291</f>
        <v>0</v>
      </c>
      <c r="H3291" s="77">
        <f t="shared" ref="H3291:H3310" si="2168">M3291+Q3291</f>
        <v>0</v>
      </c>
      <c r="I3291" s="77">
        <f t="shared" ref="I3291:I3310" si="2169">SUM(J3291:N3291)</f>
        <v>0</v>
      </c>
      <c r="J3291" s="78"/>
      <c r="K3291" s="78"/>
      <c r="L3291" s="77"/>
      <c r="M3291" s="77"/>
      <c r="N3291" s="77"/>
      <c r="O3291" s="78"/>
      <c r="P3291" s="310"/>
    </row>
    <row r="3292" spans="1:16" s="3" customFormat="1" ht="15" hidden="1" customHeight="1">
      <c r="A3292" s="75"/>
      <c r="B3292" s="75"/>
      <c r="C3292" s="76"/>
      <c r="D3292" s="75" t="s">
        <v>379</v>
      </c>
      <c r="E3292" s="78"/>
      <c r="F3292" s="77">
        <f t="shared" si="2166"/>
        <v>0</v>
      </c>
      <c r="G3292" s="77">
        <f t="shared" si="2167"/>
        <v>0</v>
      </c>
      <c r="H3292" s="77">
        <f t="shared" si="2168"/>
        <v>0</v>
      </c>
      <c r="I3292" s="77">
        <f t="shared" si="2169"/>
        <v>0</v>
      </c>
      <c r="J3292" s="78"/>
      <c r="K3292" s="78"/>
      <c r="L3292" s="77"/>
      <c r="M3292" s="77"/>
      <c r="N3292" s="77"/>
      <c r="O3292" s="78"/>
      <c r="P3292" s="310"/>
    </row>
    <row r="3293" spans="1:16" s="3" customFormat="1" ht="15" hidden="1" customHeight="1">
      <c r="A3293" s="75"/>
      <c r="B3293" s="75"/>
      <c r="C3293" s="76"/>
      <c r="D3293" s="75" t="s">
        <v>380</v>
      </c>
      <c r="E3293" s="78"/>
      <c r="F3293" s="77">
        <f t="shared" si="2166"/>
        <v>0</v>
      </c>
      <c r="G3293" s="77">
        <f t="shared" si="2167"/>
        <v>0</v>
      </c>
      <c r="H3293" s="77">
        <f t="shared" si="2168"/>
        <v>0</v>
      </c>
      <c r="I3293" s="77">
        <f t="shared" si="2169"/>
        <v>0</v>
      </c>
      <c r="J3293" s="78"/>
      <c r="K3293" s="78"/>
      <c r="L3293" s="77"/>
      <c r="M3293" s="77"/>
      <c r="N3293" s="77"/>
      <c r="O3293" s="78"/>
      <c r="P3293" s="310"/>
    </row>
    <row r="3294" spans="1:16" s="3" customFormat="1" ht="15" hidden="1" customHeight="1">
      <c r="A3294" s="75"/>
      <c r="B3294" s="75"/>
      <c r="C3294" s="76"/>
      <c r="D3294" s="75" t="s">
        <v>381</v>
      </c>
      <c r="E3294" s="78"/>
      <c r="F3294" s="77">
        <f t="shared" si="2166"/>
        <v>0</v>
      </c>
      <c r="G3294" s="77">
        <f t="shared" si="2167"/>
        <v>0</v>
      </c>
      <c r="H3294" s="77">
        <f t="shared" si="2168"/>
        <v>0</v>
      </c>
      <c r="I3294" s="77">
        <f t="shared" si="2169"/>
        <v>0</v>
      </c>
      <c r="J3294" s="78"/>
      <c r="K3294" s="78"/>
      <c r="L3294" s="77"/>
      <c r="M3294" s="77"/>
      <c r="N3294" s="77"/>
      <c r="O3294" s="78"/>
      <c r="P3294" s="310"/>
    </row>
    <row r="3295" spans="1:16" s="3" customFormat="1" ht="15" hidden="1" customHeight="1">
      <c r="A3295" s="75"/>
      <c r="B3295" s="75"/>
      <c r="C3295" s="76"/>
      <c r="D3295" s="75" t="s">
        <v>382</v>
      </c>
      <c r="E3295" s="78"/>
      <c r="F3295" s="77">
        <f t="shared" si="2166"/>
        <v>0</v>
      </c>
      <c r="G3295" s="77">
        <f t="shared" si="2167"/>
        <v>0</v>
      </c>
      <c r="H3295" s="77">
        <f t="shared" si="2168"/>
        <v>0</v>
      </c>
      <c r="I3295" s="77">
        <f t="shared" si="2169"/>
        <v>0</v>
      </c>
      <c r="J3295" s="78"/>
      <c r="K3295" s="78"/>
      <c r="L3295" s="77"/>
      <c r="M3295" s="77"/>
      <c r="N3295" s="77"/>
      <c r="O3295" s="78"/>
      <c r="P3295" s="310"/>
    </row>
    <row r="3296" spans="1:16" s="3" customFormat="1" ht="15" hidden="1" customHeight="1">
      <c r="A3296" s="75"/>
      <c r="B3296" s="75"/>
      <c r="C3296" s="76"/>
      <c r="D3296" s="75" t="s">
        <v>383</v>
      </c>
      <c r="E3296" s="78"/>
      <c r="F3296" s="77">
        <f t="shared" si="2166"/>
        <v>0</v>
      </c>
      <c r="G3296" s="77">
        <f t="shared" si="2167"/>
        <v>0</v>
      </c>
      <c r="H3296" s="77">
        <f t="shared" si="2168"/>
        <v>0</v>
      </c>
      <c r="I3296" s="77">
        <f t="shared" si="2169"/>
        <v>0</v>
      </c>
      <c r="J3296" s="78"/>
      <c r="K3296" s="78"/>
      <c r="L3296" s="77"/>
      <c r="M3296" s="77"/>
      <c r="N3296" s="77"/>
      <c r="O3296" s="78"/>
      <c r="P3296" s="310"/>
    </row>
    <row r="3297" spans="1:16" s="3" customFormat="1" ht="15" hidden="1" customHeight="1">
      <c r="A3297" s="75"/>
      <c r="B3297" s="75"/>
      <c r="C3297" s="76"/>
      <c r="D3297" s="75" t="s">
        <v>384</v>
      </c>
      <c r="E3297" s="78"/>
      <c r="F3297" s="77">
        <f t="shared" si="2166"/>
        <v>0</v>
      </c>
      <c r="G3297" s="77">
        <f t="shared" si="2167"/>
        <v>0</v>
      </c>
      <c r="H3297" s="77">
        <f t="shared" si="2168"/>
        <v>0</v>
      </c>
      <c r="I3297" s="77">
        <f t="shared" si="2169"/>
        <v>0</v>
      </c>
      <c r="J3297" s="78"/>
      <c r="K3297" s="78"/>
      <c r="L3297" s="77"/>
      <c r="M3297" s="77"/>
      <c r="N3297" s="77"/>
      <c r="O3297" s="78"/>
      <c r="P3297" s="310"/>
    </row>
    <row r="3298" spans="1:16" s="3" customFormat="1" ht="15" hidden="1" customHeight="1">
      <c r="A3298" s="75"/>
      <c r="B3298" s="75"/>
      <c r="C3298" s="76"/>
      <c r="D3298" s="75" t="s">
        <v>385</v>
      </c>
      <c r="E3298" s="78"/>
      <c r="F3298" s="77">
        <f t="shared" si="2166"/>
        <v>0</v>
      </c>
      <c r="G3298" s="77">
        <f t="shared" si="2167"/>
        <v>0</v>
      </c>
      <c r="H3298" s="77">
        <f t="shared" si="2168"/>
        <v>0</v>
      </c>
      <c r="I3298" s="77">
        <f t="shared" si="2169"/>
        <v>0</v>
      </c>
      <c r="J3298" s="78"/>
      <c r="K3298" s="78"/>
      <c r="L3298" s="77"/>
      <c r="M3298" s="77"/>
      <c r="N3298" s="77"/>
      <c r="O3298" s="78"/>
      <c r="P3298" s="310"/>
    </row>
    <row r="3299" spans="1:16" s="3" customFormat="1" ht="15" hidden="1" customHeight="1">
      <c r="A3299" s="75"/>
      <c r="B3299" s="75"/>
      <c r="C3299" s="76"/>
      <c r="D3299" s="75" t="s">
        <v>386</v>
      </c>
      <c r="E3299" s="78"/>
      <c r="F3299" s="77">
        <f t="shared" si="2166"/>
        <v>0</v>
      </c>
      <c r="G3299" s="77">
        <f t="shared" si="2167"/>
        <v>0</v>
      </c>
      <c r="H3299" s="77">
        <f t="shared" si="2168"/>
        <v>0</v>
      </c>
      <c r="I3299" s="77">
        <f t="shared" si="2169"/>
        <v>0</v>
      </c>
      <c r="J3299" s="78"/>
      <c r="K3299" s="78"/>
      <c r="L3299" s="77"/>
      <c r="M3299" s="77"/>
      <c r="N3299" s="77"/>
      <c r="O3299" s="78"/>
      <c r="P3299" s="310"/>
    </row>
    <row r="3300" spans="1:16" s="3" customFormat="1" ht="15" hidden="1" customHeight="1">
      <c r="A3300" s="75"/>
      <c r="B3300" s="75"/>
      <c r="C3300" s="76"/>
      <c r="D3300" s="75" t="s">
        <v>387</v>
      </c>
      <c r="E3300" s="78"/>
      <c r="F3300" s="77">
        <f t="shared" si="2166"/>
        <v>0</v>
      </c>
      <c r="G3300" s="77">
        <f t="shared" si="2167"/>
        <v>0</v>
      </c>
      <c r="H3300" s="77">
        <f t="shared" si="2168"/>
        <v>0</v>
      </c>
      <c r="I3300" s="77">
        <f t="shared" si="2169"/>
        <v>0</v>
      </c>
      <c r="J3300" s="78"/>
      <c r="K3300" s="78"/>
      <c r="L3300" s="77"/>
      <c r="M3300" s="77"/>
      <c r="N3300" s="77"/>
      <c r="O3300" s="78"/>
      <c r="P3300" s="310"/>
    </row>
    <row r="3301" spans="1:16" s="3" customFormat="1" ht="15" hidden="1" customHeight="1">
      <c r="A3301" s="75"/>
      <c r="B3301" s="75"/>
      <c r="C3301" s="76"/>
      <c r="D3301" s="75" t="s">
        <v>388</v>
      </c>
      <c r="E3301" s="78"/>
      <c r="F3301" s="77">
        <f t="shared" si="2166"/>
        <v>0</v>
      </c>
      <c r="G3301" s="77">
        <f t="shared" si="2167"/>
        <v>0</v>
      </c>
      <c r="H3301" s="77">
        <f t="shared" si="2168"/>
        <v>0</v>
      </c>
      <c r="I3301" s="77">
        <f t="shared" si="2169"/>
        <v>0</v>
      </c>
      <c r="J3301" s="78"/>
      <c r="K3301" s="78"/>
      <c r="L3301" s="77"/>
      <c r="M3301" s="77"/>
      <c r="N3301" s="77"/>
      <c r="O3301" s="78"/>
      <c r="P3301" s="310"/>
    </row>
    <row r="3302" spans="1:16" s="3" customFormat="1" ht="15" hidden="1" customHeight="1">
      <c r="A3302" s="75"/>
      <c r="B3302" s="75"/>
      <c r="C3302" s="76"/>
      <c r="D3302" s="75" t="s">
        <v>389</v>
      </c>
      <c r="E3302" s="78"/>
      <c r="F3302" s="77">
        <f t="shared" si="2166"/>
        <v>0</v>
      </c>
      <c r="G3302" s="77">
        <f t="shared" si="2167"/>
        <v>0</v>
      </c>
      <c r="H3302" s="77">
        <f t="shared" si="2168"/>
        <v>0</v>
      </c>
      <c r="I3302" s="77">
        <f t="shared" si="2169"/>
        <v>0</v>
      </c>
      <c r="J3302" s="78"/>
      <c r="K3302" s="78"/>
      <c r="L3302" s="77"/>
      <c r="M3302" s="77"/>
      <c r="N3302" s="77"/>
      <c r="O3302" s="78"/>
      <c r="P3302" s="310"/>
    </row>
    <row r="3303" spans="1:16" s="3" customFormat="1" ht="15" hidden="1" customHeight="1">
      <c r="A3303" s="75"/>
      <c r="B3303" s="75"/>
      <c r="C3303" s="76"/>
      <c r="D3303" s="75" t="s">
        <v>390</v>
      </c>
      <c r="E3303" s="78"/>
      <c r="F3303" s="77">
        <f t="shared" si="2166"/>
        <v>0</v>
      </c>
      <c r="G3303" s="77">
        <f t="shared" si="2167"/>
        <v>0</v>
      </c>
      <c r="H3303" s="77">
        <f t="shared" si="2168"/>
        <v>0</v>
      </c>
      <c r="I3303" s="77">
        <f t="shared" si="2169"/>
        <v>0</v>
      </c>
      <c r="J3303" s="78"/>
      <c r="K3303" s="78"/>
      <c r="L3303" s="77"/>
      <c r="M3303" s="77"/>
      <c r="N3303" s="77"/>
      <c r="O3303" s="78"/>
      <c r="P3303" s="310"/>
    </row>
    <row r="3304" spans="1:16" s="3" customFormat="1" ht="15" hidden="1" customHeight="1">
      <c r="A3304" s="75"/>
      <c r="B3304" s="75"/>
      <c r="C3304" s="76"/>
      <c r="D3304" s="75" t="s">
        <v>391</v>
      </c>
      <c r="E3304" s="78"/>
      <c r="F3304" s="77">
        <f t="shared" si="2166"/>
        <v>0</v>
      </c>
      <c r="G3304" s="77">
        <f t="shared" si="2167"/>
        <v>0</v>
      </c>
      <c r="H3304" s="77">
        <f t="shared" si="2168"/>
        <v>0</v>
      </c>
      <c r="I3304" s="77">
        <f t="shared" si="2169"/>
        <v>0</v>
      </c>
      <c r="J3304" s="78"/>
      <c r="K3304" s="78"/>
      <c r="L3304" s="77"/>
      <c r="M3304" s="77"/>
      <c r="N3304" s="77"/>
      <c r="O3304" s="78"/>
      <c r="P3304" s="310"/>
    </row>
    <row r="3305" spans="1:16" s="3" customFormat="1" ht="15" hidden="1" customHeight="1">
      <c r="A3305" s="75"/>
      <c r="B3305" s="75"/>
      <c r="C3305" s="76"/>
      <c r="D3305" s="75" t="s">
        <v>392</v>
      </c>
      <c r="E3305" s="78"/>
      <c r="F3305" s="77">
        <f t="shared" si="2166"/>
        <v>0</v>
      </c>
      <c r="G3305" s="77">
        <f t="shared" si="2167"/>
        <v>0</v>
      </c>
      <c r="H3305" s="77">
        <f t="shared" si="2168"/>
        <v>0</v>
      </c>
      <c r="I3305" s="77">
        <f t="shared" si="2169"/>
        <v>0</v>
      </c>
      <c r="J3305" s="78"/>
      <c r="K3305" s="78"/>
      <c r="L3305" s="77"/>
      <c r="M3305" s="77"/>
      <c r="N3305" s="77"/>
      <c r="O3305" s="78"/>
      <c r="P3305" s="310"/>
    </row>
    <row r="3306" spans="1:16" s="3" customFormat="1" ht="15" hidden="1" customHeight="1">
      <c r="A3306" s="75"/>
      <c r="B3306" s="75"/>
      <c r="C3306" s="76"/>
      <c r="D3306" s="75" t="s">
        <v>393</v>
      </c>
      <c r="E3306" s="78"/>
      <c r="F3306" s="77">
        <f t="shared" si="2166"/>
        <v>0</v>
      </c>
      <c r="G3306" s="77">
        <f t="shared" si="2167"/>
        <v>0</v>
      </c>
      <c r="H3306" s="77">
        <f t="shared" si="2168"/>
        <v>0</v>
      </c>
      <c r="I3306" s="77">
        <f t="shared" si="2169"/>
        <v>0</v>
      </c>
      <c r="J3306" s="78"/>
      <c r="K3306" s="78"/>
      <c r="L3306" s="77"/>
      <c r="M3306" s="77"/>
      <c r="N3306" s="77"/>
      <c r="O3306" s="78"/>
      <c r="P3306" s="310"/>
    </row>
    <row r="3307" spans="1:16" s="3" customFormat="1" ht="15" hidden="1" customHeight="1">
      <c r="A3307" s="75"/>
      <c r="B3307" s="75"/>
      <c r="C3307" s="76"/>
      <c r="D3307" s="75" t="s">
        <v>394</v>
      </c>
      <c r="E3307" s="78"/>
      <c r="F3307" s="77">
        <f t="shared" si="2166"/>
        <v>0</v>
      </c>
      <c r="G3307" s="77">
        <f t="shared" si="2167"/>
        <v>0</v>
      </c>
      <c r="H3307" s="77">
        <f t="shared" si="2168"/>
        <v>0</v>
      </c>
      <c r="I3307" s="77">
        <f t="shared" si="2169"/>
        <v>0</v>
      </c>
      <c r="J3307" s="78"/>
      <c r="K3307" s="78"/>
      <c r="L3307" s="77"/>
      <c r="M3307" s="77"/>
      <c r="N3307" s="77"/>
      <c r="O3307" s="78"/>
      <c r="P3307" s="310"/>
    </row>
    <row r="3308" spans="1:16" s="3" customFormat="1" ht="15" hidden="1" customHeight="1">
      <c r="A3308" s="75"/>
      <c r="B3308" s="75"/>
      <c r="C3308" s="76"/>
      <c r="D3308" s="75" t="s">
        <v>395</v>
      </c>
      <c r="E3308" s="78"/>
      <c r="F3308" s="77">
        <f t="shared" si="2166"/>
        <v>0</v>
      </c>
      <c r="G3308" s="77">
        <f t="shared" si="2167"/>
        <v>0</v>
      </c>
      <c r="H3308" s="77">
        <f t="shared" si="2168"/>
        <v>0</v>
      </c>
      <c r="I3308" s="77">
        <f t="shared" si="2169"/>
        <v>0</v>
      </c>
      <c r="J3308" s="78"/>
      <c r="K3308" s="78"/>
      <c r="L3308" s="77"/>
      <c r="M3308" s="77"/>
      <c r="N3308" s="77"/>
      <c r="O3308" s="78"/>
      <c r="P3308" s="310"/>
    </row>
    <row r="3309" spans="1:16" s="3" customFormat="1" ht="15" hidden="1" customHeight="1">
      <c r="A3309" s="75"/>
      <c r="B3309" s="75"/>
      <c r="C3309" s="76"/>
      <c r="D3309" s="75" t="s">
        <v>396</v>
      </c>
      <c r="E3309" s="78"/>
      <c r="F3309" s="77">
        <f t="shared" si="2166"/>
        <v>0</v>
      </c>
      <c r="G3309" s="77">
        <f t="shared" si="2167"/>
        <v>0</v>
      </c>
      <c r="H3309" s="77">
        <f t="shared" si="2168"/>
        <v>0</v>
      </c>
      <c r="I3309" s="77">
        <f t="shared" si="2169"/>
        <v>0</v>
      </c>
      <c r="J3309" s="78"/>
      <c r="K3309" s="78"/>
      <c r="L3309" s="77"/>
      <c r="M3309" s="77"/>
      <c r="N3309" s="77"/>
      <c r="O3309" s="78"/>
      <c r="P3309" s="310"/>
    </row>
    <row r="3310" spans="1:16" s="3" customFormat="1" ht="15" hidden="1" customHeight="1">
      <c r="A3310" s="75"/>
      <c r="B3310" s="75"/>
      <c r="C3310" s="76"/>
      <c r="D3310" s="75" t="s">
        <v>397</v>
      </c>
      <c r="E3310" s="78"/>
      <c r="F3310" s="77">
        <f t="shared" si="2166"/>
        <v>0</v>
      </c>
      <c r="G3310" s="77">
        <f t="shared" si="2167"/>
        <v>0</v>
      </c>
      <c r="H3310" s="77">
        <f t="shared" si="2168"/>
        <v>0</v>
      </c>
      <c r="I3310" s="77">
        <f t="shared" si="2169"/>
        <v>0</v>
      </c>
      <c r="J3310" s="78"/>
      <c r="K3310" s="78"/>
      <c r="L3310" s="77"/>
      <c r="M3310" s="77"/>
      <c r="N3310" s="77"/>
      <c r="O3310" s="78"/>
      <c r="P3310" s="310"/>
    </row>
    <row r="3311" spans="1:16" s="72" customFormat="1" ht="15" hidden="1" customHeight="1">
      <c r="A3311" s="8"/>
      <c r="B3311" s="8"/>
      <c r="C3311" s="41">
        <v>9200</v>
      </c>
      <c r="D3311" s="8"/>
      <c r="E3311" s="43"/>
      <c r="F3311" s="40">
        <f t="shared" ref="F3311:O3311" si="2170">SUM(F3312:F3316)</f>
        <v>0</v>
      </c>
      <c r="G3311" s="40">
        <f t="shared" ref="G3311:H3311" si="2171">SUM(G3312:G3316)</f>
        <v>0</v>
      </c>
      <c r="H3311" s="40">
        <f t="shared" si="2171"/>
        <v>0</v>
      </c>
      <c r="I3311" s="40">
        <f t="shared" si="2170"/>
        <v>0</v>
      </c>
      <c r="J3311" s="40">
        <f t="shared" si="2170"/>
        <v>0</v>
      </c>
      <c r="K3311" s="40">
        <f t="shared" ref="K3311:L3311" si="2172">SUM(K3312:K3316)</f>
        <v>0</v>
      </c>
      <c r="L3311" s="40">
        <f t="shared" si="2172"/>
        <v>0</v>
      </c>
      <c r="M3311" s="40">
        <f t="shared" si="2170"/>
        <v>0</v>
      </c>
      <c r="N3311" s="40">
        <f t="shared" si="2170"/>
        <v>0</v>
      </c>
      <c r="O3311" s="40">
        <f t="shared" si="2170"/>
        <v>0</v>
      </c>
      <c r="P3311" s="309"/>
    </row>
    <row r="3312" spans="1:16" s="3" customFormat="1" ht="15" hidden="1" customHeight="1">
      <c r="A3312" s="75"/>
      <c r="B3312" s="75"/>
      <c r="C3312" s="76"/>
      <c r="D3312" s="75" t="s">
        <v>398</v>
      </c>
      <c r="E3312" s="78"/>
      <c r="F3312" s="77">
        <f t="shared" ref="F3312:F3316" si="2173">I3312+O3312</f>
        <v>0</v>
      </c>
      <c r="G3312" s="77">
        <f>J3312+P3312</f>
        <v>0</v>
      </c>
      <c r="H3312" s="77">
        <f>M3312+Q3312</f>
        <v>0</v>
      </c>
      <c r="I3312" s="77">
        <f>SUM(J3312:N3312)</f>
        <v>0</v>
      </c>
      <c r="J3312" s="78"/>
      <c r="K3312" s="78"/>
      <c r="L3312" s="77"/>
      <c r="M3312" s="77"/>
      <c r="N3312" s="77"/>
      <c r="O3312" s="78"/>
      <c r="P3312" s="310"/>
    </row>
    <row r="3313" spans="1:16" s="3" customFormat="1" ht="15" hidden="1" customHeight="1">
      <c r="A3313" s="75"/>
      <c r="B3313" s="75"/>
      <c r="C3313" s="76"/>
      <c r="D3313" s="75" t="s">
        <v>399</v>
      </c>
      <c r="E3313" s="78"/>
      <c r="F3313" s="77">
        <f t="shared" si="2173"/>
        <v>0</v>
      </c>
      <c r="G3313" s="77">
        <f>J3313+P3313</f>
        <v>0</v>
      </c>
      <c r="H3313" s="77">
        <f>M3313+Q3313</f>
        <v>0</v>
      </c>
      <c r="I3313" s="77">
        <f>SUM(J3313:N3313)</f>
        <v>0</v>
      </c>
      <c r="J3313" s="78"/>
      <c r="K3313" s="78"/>
      <c r="L3313" s="77"/>
      <c r="M3313" s="77"/>
      <c r="N3313" s="77"/>
      <c r="O3313" s="78"/>
      <c r="P3313" s="310"/>
    </row>
    <row r="3314" spans="1:16" s="3" customFormat="1" ht="15" hidden="1" customHeight="1">
      <c r="A3314" s="75"/>
      <c r="B3314" s="75"/>
      <c r="C3314" s="76"/>
      <c r="D3314" s="75" t="s">
        <v>400</v>
      </c>
      <c r="E3314" s="78"/>
      <c r="F3314" s="77">
        <f t="shared" si="2173"/>
        <v>0</v>
      </c>
      <c r="G3314" s="77">
        <f>J3314+P3314</f>
        <v>0</v>
      </c>
      <c r="H3314" s="77">
        <f>M3314+Q3314</f>
        <v>0</v>
      </c>
      <c r="I3314" s="77">
        <f>SUM(J3314:N3314)</f>
        <v>0</v>
      </c>
      <c r="J3314" s="78"/>
      <c r="K3314" s="78"/>
      <c r="L3314" s="77"/>
      <c r="M3314" s="77"/>
      <c r="N3314" s="77"/>
      <c r="O3314" s="78"/>
      <c r="P3314" s="310"/>
    </row>
    <row r="3315" spans="1:16" s="3" customFormat="1" ht="15" hidden="1" customHeight="1">
      <c r="A3315" s="75"/>
      <c r="B3315" s="75"/>
      <c r="C3315" s="76"/>
      <c r="D3315" s="75" t="s">
        <v>401</v>
      </c>
      <c r="E3315" s="78"/>
      <c r="F3315" s="77">
        <f t="shared" si="2173"/>
        <v>0</v>
      </c>
      <c r="G3315" s="77">
        <f>J3315+P3315</f>
        <v>0</v>
      </c>
      <c r="H3315" s="77">
        <f>M3315+Q3315</f>
        <v>0</v>
      </c>
      <c r="I3315" s="77">
        <f>SUM(J3315:N3315)</f>
        <v>0</v>
      </c>
      <c r="J3315" s="78"/>
      <c r="K3315" s="78"/>
      <c r="L3315" s="77"/>
      <c r="M3315" s="77"/>
      <c r="N3315" s="77"/>
      <c r="O3315" s="78"/>
      <c r="P3315" s="310"/>
    </row>
    <row r="3316" spans="1:16" s="3" customFormat="1" ht="15" hidden="1" customHeight="1">
      <c r="A3316" s="75"/>
      <c r="B3316" s="75"/>
      <c r="C3316" s="76"/>
      <c r="D3316" s="75" t="s">
        <v>402</v>
      </c>
      <c r="E3316" s="78"/>
      <c r="F3316" s="77">
        <f t="shared" si="2173"/>
        <v>0</v>
      </c>
      <c r="G3316" s="77">
        <f>J3316+P3316</f>
        <v>0</v>
      </c>
      <c r="H3316" s="77">
        <f>M3316+Q3316</f>
        <v>0</v>
      </c>
      <c r="I3316" s="77">
        <f>SUM(J3316:N3316)</f>
        <v>0</v>
      </c>
      <c r="J3316" s="78"/>
      <c r="K3316" s="78"/>
      <c r="L3316" s="77"/>
      <c r="M3316" s="77"/>
      <c r="N3316" s="77"/>
      <c r="O3316" s="78"/>
      <c r="P3316" s="310"/>
    </row>
    <row r="3317" spans="1:16" s="72" customFormat="1" ht="15" hidden="1" customHeight="1">
      <c r="A3317" s="8"/>
      <c r="B3317" s="8"/>
      <c r="C3317" s="41">
        <v>9250</v>
      </c>
      <c r="D3317" s="8"/>
      <c r="E3317" s="43"/>
      <c r="F3317" s="43">
        <f t="shared" ref="F3317:O3317" si="2174">SUM(F3318:F3323)</f>
        <v>0</v>
      </c>
      <c r="G3317" s="43">
        <f t="shared" ref="G3317:H3317" si="2175">SUM(G3318:G3323)</f>
        <v>0</v>
      </c>
      <c r="H3317" s="43">
        <f t="shared" si="2175"/>
        <v>0</v>
      </c>
      <c r="I3317" s="43">
        <f t="shared" si="2174"/>
        <v>0</v>
      </c>
      <c r="J3317" s="43">
        <f t="shared" si="2174"/>
        <v>0</v>
      </c>
      <c r="K3317" s="43">
        <f t="shared" ref="K3317:L3317" si="2176">SUM(K3318:K3323)</f>
        <v>0</v>
      </c>
      <c r="L3317" s="43">
        <f t="shared" si="2176"/>
        <v>0</v>
      </c>
      <c r="M3317" s="43">
        <f t="shared" si="2174"/>
        <v>0</v>
      </c>
      <c r="N3317" s="43">
        <f t="shared" si="2174"/>
        <v>0</v>
      </c>
      <c r="O3317" s="43">
        <f t="shared" si="2174"/>
        <v>0</v>
      </c>
      <c r="P3317" s="309"/>
    </row>
    <row r="3318" spans="1:16" s="3" customFormat="1" ht="15" hidden="1" customHeight="1">
      <c r="A3318" s="75"/>
      <c r="B3318" s="75"/>
      <c r="C3318" s="76"/>
      <c r="D3318" s="75" t="s">
        <v>403</v>
      </c>
      <c r="E3318" s="78"/>
      <c r="F3318" s="77">
        <f t="shared" ref="F3318:F3323" si="2177">I3318+O3318</f>
        <v>0</v>
      </c>
      <c r="G3318" s="77">
        <f t="shared" ref="G3318:G3323" si="2178">J3318+P3318</f>
        <v>0</v>
      </c>
      <c r="H3318" s="77">
        <f t="shared" ref="H3318:H3323" si="2179">M3318+Q3318</f>
        <v>0</v>
      </c>
      <c r="I3318" s="77">
        <f t="shared" ref="I3318:I3323" si="2180">SUM(J3318:N3318)</f>
        <v>0</v>
      </c>
      <c r="J3318" s="78"/>
      <c r="K3318" s="78"/>
      <c r="L3318" s="77"/>
      <c r="M3318" s="77"/>
      <c r="N3318" s="77"/>
      <c r="O3318" s="78"/>
      <c r="P3318" s="310"/>
    </row>
    <row r="3319" spans="1:16" s="3" customFormat="1" ht="15" hidden="1" customHeight="1">
      <c r="A3319" s="75"/>
      <c r="B3319" s="75"/>
      <c r="C3319" s="76"/>
      <c r="D3319" s="75" t="s">
        <v>404</v>
      </c>
      <c r="E3319" s="78"/>
      <c r="F3319" s="77">
        <f t="shared" si="2177"/>
        <v>0</v>
      </c>
      <c r="G3319" s="77">
        <f t="shared" si="2178"/>
        <v>0</v>
      </c>
      <c r="H3319" s="77">
        <f t="shared" si="2179"/>
        <v>0</v>
      </c>
      <c r="I3319" s="77">
        <f t="shared" si="2180"/>
        <v>0</v>
      </c>
      <c r="J3319" s="78"/>
      <c r="K3319" s="78"/>
      <c r="L3319" s="77"/>
      <c r="M3319" s="77"/>
      <c r="N3319" s="77"/>
      <c r="O3319" s="78"/>
      <c r="P3319" s="310"/>
    </row>
    <row r="3320" spans="1:16" s="3" customFormat="1" ht="15" hidden="1" customHeight="1">
      <c r="A3320" s="75"/>
      <c r="B3320" s="75"/>
      <c r="C3320" s="76"/>
      <c r="D3320" s="75" t="s">
        <v>405</v>
      </c>
      <c r="E3320" s="78"/>
      <c r="F3320" s="77">
        <f t="shared" si="2177"/>
        <v>0</v>
      </c>
      <c r="G3320" s="77">
        <f t="shared" si="2178"/>
        <v>0</v>
      </c>
      <c r="H3320" s="77">
        <f t="shared" si="2179"/>
        <v>0</v>
      </c>
      <c r="I3320" s="77">
        <f t="shared" si="2180"/>
        <v>0</v>
      </c>
      <c r="J3320" s="78"/>
      <c r="K3320" s="78"/>
      <c r="L3320" s="77"/>
      <c r="M3320" s="77"/>
      <c r="N3320" s="77"/>
      <c r="O3320" s="78"/>
      <c r="P3320" s="310"/>
    </row>
    <row r="3321" spans="1:16" s="3" customFormat="1" ht="15" hidden="1" customHeight="1">
      <c r="A3321" s="75"/>
      <c r="B3321" s="75"/>
      <c r="C3321" s="76"/>
      <c r="D3321" s="75" t="s">
        <v>406</v>
      </c>
      <c r="E3321" s="78"/>
      <c r="F3321" s="77">
        <f t="shared" si="2177"/>
        <v>0</v>
      </c>
      <c r="G3321" s="77">
        <f t="shared" si="2178"/>
        <v>0</v>
      </c>
      <c r="H3321" s="77">
        <f t="shared" si="2179"/>
        <v>0</v>
      </c>
      <c r="I3321" s="77">
        <f t="shared" si="2180"/>
        <v>0</v>
      </c>
      <c r="J3321" s="78"/>
      <c r="K3321" s="78"/>
      <c r="L3321" s="77"/>
      <c r="M3321" s="77"/>
      <c r="N3321" s="77"/>
      <c r="O3321" s="78"/>
      <c r="P3321" s="310"/>
    </row>
    <row r="3322" spans="1:16" s="3" customFormat="1" ht="15" hidden="1" customHeight="1">
      <c r="A3322" s="75"/>
      <c r="B3322" s="75"/>
      <c r="C3322" s="76"/>
      <c r="D3322" s="75" t="s">
        <v>407</v>
      </c>
      <c r="E3322" s="78"/>
      <c r="F3322" s="77">
        <f t="shared" si="2177"/>
        <v>0</v>
      </c>
      <c r="G3322" s="77">
        <f t="shared" si="2178"/>
        <v>0</v>
      </c>
      <c r="H3322" s="77">
        <f t="shared" si="2179"/>
        <v>0</v>
      </c>
      <c r="I3322" s="77">
        <f t="shared" si="2180"/>
        <v>0</v>
      </c>
      <c r="J3322" s="78"/>
      <c r="K3322" s="78"/>
      <c r="L3322" s="77"/>
      <c r="M3322" s="77"/>
      <c r="N3322" s="77"/>
      <c r="O3322" s="78"/>
      <c r="P3322" s="310"/>
    </row>
    <row r="3323" spans="1:16" s="3" customFormat="1" ht="15" hidden="1" customHeight="1">
      <c r="A3323" s="75"/>
      <c r="B3323" s="75"/>
      <c r="C3323" s="76"/>
      <c r="D3323" s="75" t="s">
        <v>408</v>
      </c>
      <c r="E3323" s="78"/>
      <c r="F3323" s="77">
        <f t="shared" si="2177"/>
        <v>0</v>
      </c>
      <c r="G3323" s="77">
        <f t="shared" si="2178"/>
        <v>0</v>
      </c>
      <c r="H3323" s="77">
        <f t="shared" si="2179"/>
        <v>0</v>
      </c>
      <c r="I3323" s="77">
        <f t="shared" si="2180"/>
        <v>0</v>
      </c>
      <c r="J3323" s="78"/>
      <c r="K3323" s="78"/>
      <c r="L3323" s="77"/>
      <c r="M3323" s="77"/>
      <c r="N3323" s="77"/>
      <c r="O3323" s="78"/>
      <c r="P3323" s="310"/>
    </row>
    <row r="3324" spans="1:16" s="72" customFormat="1" ht="15" hidden="1" customHeight="1">
      <c r="A3324" s="8"/>
      <c r="B3324" s="8"/>
      <c r="C3324" s="41">
        <v>9300</v>
      </c>
      <c r="D3324" s="8"/>
      <c r="E3324" s="43"/>
      <c r="F3324" s="40">
        <f t="shared" ref="F3324:O3324" si="2181">SUM(F3325:F3330)</f>
        <v>0</v>
      </c>
      <c r="G3324" s="40">
        <f t="shared" ref="G3324:H3324" si="2182">SUM(G3325:G3330)</f>
        <v>0</v>
      </c>
      <c r="H3324" s="40">
        <f t="shared" si="2182"/>
        <v>0</v>
      </c>
      <c r="I3324" s="40">
        <f t="shared" si="2181"/>
        <v>0</v>
      </c>
      <c r="J3324" s="40">
        <f t="shared" si="2181"/>
        <v>0</v>
      </c>
      <c r="K3324" s="40">
        <f t="shared" ref="K3324:L3324" si="2183">SUM(K3325:K3330)</f>
        <v>0</v>
      </c>
      <c r="L3324" s="40">
        <f t="shared" si="2183"/>
        <v>0</v>
      </c>
      <c r="M3324" s="40">
        <f t="shared" si="2181"/>
        <v>0</v>
      </c>
      <c r="N3324" s="40">
        <f t="shared" si="2181"/>
        <v>0</v>
      </c>
      <c r="O3324" s="40">
        <f t="shared" si="2181"/>
        <v>0</v>
      </c>
      <c r="P3324" s="309"/>
    </row>
    <row r="3325" spans="1:16" s="3" customFormat="1" ht="15" hidden="1" customHeight="1">
      <c r="A3325" s="75"/>
      <c r="B3325" s="75"/>
      <c r="C3325" s="76"/>
      <c r="D3325" s="75" t="s">
        <v>409</v>
      </c>
      <c r="E3325" s="78"/>
      <c r="F3325" s="77">
        <f t="shared" ref="F3325:F3330" si="2184">I3325+O3325</f>
        <v>0</v>
      </c>
      <c r="G3325" s="77">
        <f t="shared" ref="G3325:G3330" si="2185">J3325+P3325</f>
        <v>0</v>
      </c>
      <c r="H3325" s="77">
        <f t="shared" ref="H3325:H3330" si="2186">M3325+Q3325</f>
        <v>0</v>
      </c>
      <c r="I3325" s="77">
        <f t="shared" ref="I3325:I3330" si="2187">SUM(J3325:N3325)</f>
        <v>0</v>
      </c>
      <c r="J3325" s="78"/>
      <c r="K3325" s="78"/>
      <c r="L3325" s="77"/>
      <c r="M3325" s="77"/>
      <c r="N3325" s="77"/>
      <c r="O3325" s="78"/>
      <c r="P3325" s="310"/>
    </row>
    <row r="3326" spans="1:16" s="3" customFormat="1" ht="15" hidden="1" customHeight="1">
      <c r="A3326" s="75"/>
      <c r="B3326" s="75"/>
      <c r="C3326" s="76"/>
      <c r="D3326" s="75" t="s">
        <v>410</v>
      </c>
      <c r="E3326" s="78"/>
      <c r="F3326" s="77">
        <f t="shared" si="2184"/>
        <v>0</v>
      </c>
      <c r="G3326" s="77">
        <f t="shared" si="2185"/>
        <v>0</v>
      </c>
      <c r="H3326" s="77">
        <f t="shared" si="2186"/>
        <v>0</v>
      </c>
      <c r="I3326" s="77">
        <f t="shared" si="2187"/>
        <v>0</v>
      </c>
      <c r="J3326" s="78"/>
      <c r="K3326" s="78"/>
      <c r="L3326" s="77"/>
      <c r="M3326" s="77"/>
      <c r="N3326" s="77"/>
      <c r="O3326" s="78"/>
      <c r="P3326" s="310"/>
    </row>
    <row r="3327" spans="1:16" s="3" customFormat="1" ht="15" hidden="1" customHeight="1">
      <c r="A3327" s="75"/>
      <c r="B3327" s="75"/>
      <c r="C3327" s="76"/>
      <c r="D3327" s="75" t="s">
        <v>411</v>
      </c>
      <c r="E3327" s="78"/>
      <c r="F3327" s="77">
        <f t="shared" si="2184"/>
        <v>0</v>
      </c>
      <c r="G3327" s="77">
        <f t="shared" si="2185"/>
        <v>0</v>
      </c>
      <c r="H3327" s="77">
        <f t="shared" si="2186"/>
        <v>0</v>
      </c>
      <c r="I3327" s="77">
        <f t="shared" si="2187"/>
        <v>0</v>
      </c>
      <c r="J3327" s="78"/>
      <c r="K3327" s="78"/>
      <c r="L3327" s="77"/>
      <c r="M3327" s="77"/>
      <c r="N3327" s="77"/>
      <c r="O3327" s="78"/>
      <c r="P3327" s="310"/>
    </row>
    <row r="3328" spans="1:16" s="3" customFormat="1" ht="15" hidden="1" customHeight="1">
      <c r="A3328" s="75"/>
      <c r="B3328" s="75"/>
      <c r="C3328" s="76"/>
      <c r="D3328" s="75" t="s">
        <v>412</v>
      </c>
      <c r="E3328" s="78"/>
      <c r="F3328" s="77">
        <f t="shared" si="2184"/>
        <v>0</v>
      </c>
      <c r="G3328" s="77">
        <f t="shared" si="2185"/>
        <v>0</v>
      </c>
      <c r="H3328" s="77">
        <f t="shared" si="2186"/>
        <v>0</v>
      </c>
      <c r="I3328" s="77">
        <f t="shared" si="2187"/>
        <v>0</v>
      </c>
      <c r="J3328" s="78"/>
      <c r="K3328" s="78"/>
      <c r="L3328" s="77"/>
      <c r="M3328" s="77"/>
      <c r="N3328" s="77"/>
      <c r="O3328" s="78"/>
      <c r="P3328" s="310"/>
    </row>
    <row r="3329" spans="1:16" s="3" customFormat="1" ht="15" hidden="1" customHeight="1">
      <c r="A3329" s="75"/>
      <c r="B3329" s="75"/>
      <c r="C3329" s="76"/>
      <c r="D3329" s="75" t="s">
        <v>413</v>
      </c>
      <c r="E3329" s="78"/>
      <c r="F3329" s="77">
        <f t="shared" si="2184"/>
        <v>0</v>
      </c>
      <c r="G3329" s="77">
        <f t="shared" si="2185"/>
        <v>0</v>
      </c>
      <c r="H3329" s="77">
        <f t="shared" si="2186"/>
        <v>0</v>
      </c>
      <c r="I3329" s="77">
        <f t="shared" si="2187"/>
        <v>0</v>
      </c>
      <c r="J3329" s="78"/>
      <c r="K3329" s="78"/>
      <c r="L3329" s="77"/>
      <c r="M3329" s="77"/>
      <c r="N3329" s="77"/>
      <c r="O3329" s="78"/>
      <c r="P3329" s="310"/>
    </row>
    <row r="3330" spans="1:16" s="3" customFormat="1" ht="15" hidden="1" customHeight="1">
      <c r="A3330" s="75"/>
      <c r="B3330" s="75"/>
      <c r="C3330" s="76"/>
      <c r="D3330" s="75" t="s">
        <v>414</v>
      </c>
      <c r="E3330" s="78"/>
      <c r="F3330" s="77">
        <f t="shared" si="2184"/>
        <v>0</v>
      </c>
      <c r="G3330" s="77">
        <f t="shared" si="2185"/>
        <v>0</v>
      </c>
      <c r="H3330" s="77">
        <f t="shared" si="2186"/>
        <v>0</v>
      </c>
      <c r="I3330" s="77">
        <f t="shared" si="2187"/>
        <v>0</v>
      </c>
      <c r="J3330" s="78"/>
      <c r="K3330" s="78"/>
      <c r="L3330" s="77"/>
      <c r="M3330" s="77"/>
      <c r="N3330" s="77"/>
      <c r="O3330" s="78"/>
      <c r="P3330" s="310"/>
    </row>
    <row r="3331" spans="1:16" s="72" customFormat="1" ht="15" hidden="1" customHeight="1">
      <c r="A3331" s="8"/>
      <c r="B3331" s="8"/>
      <c r="C3331" s="41">
        <v>9350</v>
      </c>
      <c r="D3331" s="8"/>
      <c r="E3331" s="43"/>
      <c r="F3331" s="43">
        <f t="shared" ref="F3331:O3331" si="2188">SUM(F3332:F3337)</f>
        <v>0</v>
      </c>
      <c r="G3331" s="43">
        <f t="shared" ref="G3331:H3331" si="2189">SUM(G3332:G3337)</f>
        <v>0</v>
      </c>
      <c r="H3331" s="43">
        <f t="shared" si="2189"/>
        <v>0</v>
      </c>
      <c r="I3331" s="43">
        <f t="shared" si="2188"/>
        <v>0</v>
      </c>
      <c r="J3331" s="43">
        <f t="shared" si="2188"/>
        <v>0</v>
      </c>
      <c r="K3331" s="43">
        <f t="shared" ref="K3331:L3331" si="2190">SUM(K3332:K3337)</f>
        <v>0</v>
      </c>
      <c r="L3331" s="43">
        <f t="shared" si="2190"/>
        <v>0</v>
      </c>
      <c r="M3331" s="43">
        <f t="shared" si="2188"/>
        <v>0</v>
      </c>
      <c r="N3331" s="43">
        <f t="shared" si="2188"/>
        <v>0</v>
      </c>
      <c r="O3331" s="43">
        <f t="shared" si="2188"/>
        <v>0</v>
      </c>
      <c r="P3331" s="309"/>
    </row>
    <row r="3332" spans="1:16" s="3" customFormat="1" ht="15" hidden="1" customHeight="1">
      <c r="A3332" s="75"/>
      <c r="B3332" s="75"/>
      <c r="C3332" s="76"/>
      <c r="D3332" s="75" t="s">
        <v>415</v>
      </c>
      <c r="E3332" s="78"/>
      <c r="F3332" s="77">
        <f t="shared" ref="F3332:F3337" si="2191">I3332+O3332</f>
        <v>0</v>
      </c>
      <c r="G3332" s="77">
        <f t="shared" ref="G3332:G3337" si="2192">J3332+P3332</f>
        <v>0</v>
      </c>
      <c r="H3332" s="77">
        <f t="shared" ref="H3332:H3337" si="2193">M3332+Q3332</f>
        <v>0</v>
      </c>
      <c r="I3332" s="77">
        <f t="shared" ref="I3332:I3337" si="2194">SUM(J3332:N3332)</f>
        <v>0</v>
      </c>
      <c r="J3332" s="78"/>
      <c r="K3332" s="78"/>
      <c r="L3332" s="77"/>
      <c r="M3332" s="77"/>
      <c r="N3332" s="77"/>
      <c r="O3332" s="78"/>
      <c r="P3332" s="310"/>
    </row>
    <row r="3333" spans="1:16" s="3" customFormat="1" ht="15" hidden="1" customHeight="1">
      <c r="A3333" s="75"/>
      <c r="B3333" s="75"/>
      <c r="C3333" s="76"/>
      <c r="D3333" s="75" t="s">
        <v>416</v>
      </c>
      <c r="E3333" s="78"/>
      <c r="F3333" s="77">
        <f t="shared" si="2191"/>
        <v>0</v>
      </c>
      <c r="G3333" s="77">
        <f t="shared" si="2192"/>
        <v>0</v>
      </c>
      <c r="H3333" s="77">
        <f t="shared" si="2193"/>
        <v>0</v>
      </c>
      <c r="I3333" s="77">
        <f t="shared" si="2194"/>
        <v>0</v>
      </c>
      <c r="J3333" s="78"/>
      <c r="K3333" s="78"/>
      <c r="L3333" s="77"/>
      <c r="M3333" s="77"/>
      <c r="N3333" s="77"/>
      <c r="O3333" s="78"/>
      <c r="P3333" s="310"/>
    </row>
    <row r="3334" spans="1:16" s="3" customFormat="1" ht="15" hidden="1" customHeight="1">
      <c r="A3334" s="75"/>
      <c r="B3334" s="75"/>
      <c r="C3334" s="76"/>
      <c r="D3334" s="75" t="s">
        <v>417</v>
      </c>
      <c r="E3334" s="78"/>
      <c r="F3334" s="77">
        <f t="shared" si="2191"/>
        <v>0</v>
      </c>
      <c r="G3334" s="77">
        <f t="shared" si="2192"/>
        <v>0</v>
      </c>
      <c r="H3334" s="77">
        <f t="shared" si="2193"/>
        <v>0</v>
      </c>
      <c r="I3334" s="77">
        <f t="shared" si="2194"/>
        <v>0</v>
      </c>
      <c r="J3334" s="78"/>
      <c r="K3334" s="78"/>
      <c r="L3334" s="77"/>
      <c r="M3334" s="77"/>
      <c r="N3334" s="77"/>
      <c r="O3334" s="78"/>
      <c r="P3334" s="310"/>
    </row>
    <row r="3335" spans="1:16" s="3" customFormat="1" ht="15" hidden="1" customHeight="1">
      <c r="A3335" s="75"/>
      <c r="B3335" s="75"/>
      <c r="C3335" s="76"/>
      <c r="D3335" s="75" t="s">
        <v>418</v>
      </c>
      <c r="E3335" s="78"/>
      <c r="F3335" s="77">
        <f t="shared" si="2191"/>
        <v>0</v>
      </c>
      <c r="G3335" s="77">
        <f t="shared" si="2192"/>
        <v>0</v>
      </c>
      <c r="H3335" s="77">
        <f t="shared" si="2193"/>
        <v>0</v>
      </c>
      <c r="I3335" s="77">
        <f t="shared" si="2194"/>
        <v>0</v>
      </c>
      <c r="J3335" s="78"/>
      <c r="K3335" s="78"/>
      <c r="L3335" s="77"/>
      <c r="M3335" s="77"/>
      <c r="N3335" s="77"/>
      <c r="O3335" s="78"/>
      <c r="P3335" s="310"/>
    </row>
    <row r="3336" spans="1:16" s="3" customFormat="1" ht="15" hidden="1" customHeight="1">
      <c r="A3336" s="75"/>
      <c r="B3336" s="75"/>
      <c r="C3336" s="76"/>
      <c r="D3336" s="75" t="s">
        <v>419</v>
      </c>
      <c r="E3336" s="78"/>
      <c r="F3336" s="77">
        <f t="shared" si="2191"/>
        <v>0</v>
      </c>
      <c r="G3336" s="77">
        <f t="shared" si="2192"/>
        <v>0</v>
      </c>
      <c r="H3336" s="77">
        <f t="shared" si="2193"/>
        <v>0</v>
      </c>
      <c r="I3336" s="77">
        <f t="shared" si="2194"/>
        <v>0</v>
      </c>
      <c r="J3336" s="78"/>
      <c r="K3336" s="78"/>
      <c r="L3336" s="77"/>
      <c r="M3336" s="77"/>
      <c r="N3336" s="77"/>
      <c r="O3336" s="78"/>
      <c r="P3336" s="310"/>
    </row>
    <row r="3337" spans="1:16" s="3" customFormat="1" ht="15" hidden="1" customHeight="1">
      <c r="A3337" s="75"/>
      <c r="B3337" s="75"/>
      <c r="C3337" s="76"/>
      <c r="D3337" s="75" t="s">
        <v>420</v>
      </c>
      <c r="E3337" s="78"/>
      <c r="F3337" s="77">
        <f t="shared" si="2191"/>
        <v>0</v>
      </c>
      <c r="G3337" s="77">
        <f t="shared" si="2192"/>
        <v>0</v>
      </c>
      <c r="H3337" s="77">
        <f t="shared" si="2193"/>
        <v>0</v>
      </c>
      <c r="I3337" s="77">
        <f t="shared" si="2194"/>
        <v>0</v>
      </c>
      <c r="J3337" s="78"/>
      <c r="K3337" s="78"/>
      <c r="L3337" s="77"/>
      <c r="M3337" s="77"/>
      <c r="N3337" s="77"/>
      <c r="O3337" s="78"/>
      <c r="P3337" s="310"/>
    </row>
    <row r="3338" spans="1:16" s="72" customFormat="1" ht="15" hidden="1" customHeight="1">
      <c r="A3338" s="8"/>
      <c r="B3338" s="8"/>
      <c r="C3338" s="41">
        <v>9400</v>
      </c>
      <c r="D3338" s="8"/>
      <c r="E3338" s="43"/>
      <c r="F3338" s="40">
        <f t="shared" ref="F3338:O3338" si="2195">SUM(F3339:F3343)</f>
        <v>0</v>
      </c>
      <c r="G3338" s="40">
        <f t="shared" ref="G3338:H3338" si="2196">SUM(G3339:G3343)</f>
        <v>0</v>
      </c>
      <c r="H3338" s="40">
        <f t="shared" si="2196"/>
        <v>0</v>
      </c>
      <c r="I3338" s="40">
        <f t="shared" si="2195"/>
        <v>0</v>
      </c>
      <c r="J3338" s="40">
        <f t="shared" si="2195"/>
        <v>0</v>
      </c>
      <c r="K3338" s="40">
        <f t="shared" ref="K3338:L3338" si="2197">SUM(K3339:K3343)</f>
        <v>0</v>
      </c>
      <c r="L3338" s="40">
        <f t="shared" si="2197"/>
        <v>0</v>
      </c>
      <c r="M3338" s="40">
        <f t="shared" si="2195"/>
        <v>0</v>
      </c>
      <c r="N3338" s="40">
        <f t="shared" si="2195"/>
        <v>0</v>
      </c>
      <c r="O3338" s="40">
        <f t="shared" si="2195"/>
        <v>0</v>
      </c>
      <c r="P3338" s="309"/>
    </row>
    <row r="3339" spans="1:16" s="3" customFormat="1" ht="15" hidden="1" customHeight="1">
      <c r="A3339" s="75"/>
      <c r="B3339" s="75"/>
      <c r="C3339" s="76"/>
      <c r="D3339" s="75" t="s">
        <v>421</v>
      </c>
      <c r="E3339" s="78"/>
      <c r="F3339" s="77">
        <f t="shared" ref="F3339:F3343" si="2198">I3339+O3339</f>
        <v>0</v>
      </c>
      <c r="G3339" s="77">
        <f>J3339+P3339</f>
        <v>0</v>
      </c>
      <c r="H3339" s="77">
        <f>M3339+Q3339</f>
        <v>0</v>
      </c>
      <c r="I3339" s="77">
        <f>SUM(J3339:N3339)</f>
        <v>0</v>
      </c>
      <c r="J3339" s="78"/>
      <c r="K3339" s="78"/>
      <c r="L3339" s="77"/>
      <c r="M3339" s="77"/>
      <c r="N3339" s="77"/>
      <c r="O3339" s="78"/>
      <c r="P3339" s="310"/>
    </row>
    <row r="3340" spans="1:16" s="3" customFormat="1" ht="15" hidden="1" customHeight="1">
      <c r="A3340" s="75"/>
      <c r="B3340" s="75"/>
      <c r="C3340" s="76"/>
      <c r="D3340" s="75" t="s">
        <v>422</v>
      </c>
      <c r="E3340" s="78"/>
      <c r="F3340" s="77">
        <f t="shared" si="2198"/>
        <v>0</v>
      </c>
      <c r="G3340" s="77">
        <f>J3340+P3340</f>
        <v>0</v>
      </c>
      <c r="H3340" s="77">
        <f>M3340+Q3340</f>
        <v>0</v>
      </c>
      <c r="I3340" s="77">
        <f>SUM(J3340:N3340)</f>
        <v>0</v>
      </c>
      <c r="J3340" s="78"/>
      <c r="K3340" s="78"/>
      <c r="L3340" s="77"/>
      <c r="M3340" s="77"/>
      <c r="N3340" s="77"/>
      <c r="O3340" s="78"/>
      <c r="P3340" s="310"/>
    </row>
    <row r="3341" spans="1:16" s="3" customFormat="1" ht="15" hidden="1" customHeight="1">
      <c r="A3341" s="75"/>
      <c r="B3341" s="75"/>
      <c r="C3341" s="76"/>
      <c r="D3341" s="75" t="s">
        <v>423</v>
      </c>
      <c r="E3341" s="78"/>
      <c r="F3341" s="77">
        <f t="shared" si="2198"/>
        <v>0</v>
      </c>
      <c r="G3341" s="77">
        <f>J3341+P3341</f>
        <v>0</v>
      </c>
      <c r="H3341" s="77">
        <f>M3341+Q3341</f>
        <v>0</v>
      </c>
      <c r="I3341" s="77">
        <f>SUM(J3341:N3341)</f>
        <v>0</v>
      </c>
      <c r="J3341" s="78"/>
      <c r="K3341" s="78"/>
      <c r="L3341" s="77"/>
      <c r="M3341" s="77"/>
      <c r="N3341" s="77"/>
      <c r="O3341" s="78"/>
      <c r="P3341" s="310"/>
    </row>
    <row r="3342" spans="1:16" s="3" customFormat="1" ht="15" hidden="1" customHeight="1">
      <c r="A3342" s="75"/>
      <c r="B3342" s="75"/>
      <c r="C3342" s="76"/>
      <c r="D3342" s="75" t="s">
        <v>424</v>
      </c>
      <c r="E3342" s="78"/>
      <c r="F3342" s="77">
        <f t="shared" si="2198"/>
        <v>0</v>
      </c>
      <c r="G3342" s="77">
        <f>J3342+P3342</f>
        <v>0</v>
      </c>
      <c r="H3342" s="77">
        <f>M3342+Q3342</f>
        <v>0</v>
      </c>
      <c r="I3342" s="77">
        <f>SUM(J3342:N3342)</f>
        <v>0</v>
      </c>
      <c r="J3342" s="78"/>
      <c r="K3342" s="78"/>
      <c r="L3342" s="77"/>
      <c r="M3342" s="77"/>
      <c r="N3342" s="77"/>
      <c r="O3342" s="78"/>
      <c r="P3342" s="310"/>
    </row>
    <row r="3343" spans="1:16" s="3" customFormat="1" ht="15" hidden="1" customHeight="1">
      <c r="A3343" s="75"/>
      <c r="B3343" s="75"/>
      <c r="C3343" s="76"/>
      <c r="D3343" s="75" t="s">
        <v>425</v>
      </c>
      <c r="E3343" s="78"/>
      <c r="F3343" s="77">
        <f t="shared" si="2198"/>
        <v>0</v>
      </c>
      <c r="G3343" s="77">
        <f>J3343+P3343</f>
        <v>0</v>
      </c>
      <c r="H3343" s="77">
        <f>M3343+Q3343</f>
        <v>0</v>
      </c>
      <c r="I3343" s="77">
        <f>SUM(J3343:N3343)</f>
        <v>0</v>
      </c>
      <c r="J3343" s="78"/>
      <c r="K3343" s="78"/>
      <c r="L3343" s="77"/>
      <c r="M3343" s="77"/>
      <c r="N3343" s="77"/>
      <c r="O3343" s="78"/>
      <c r="P3343" s="310"/>
    </row>
    <row r="3344" spans="1:16" s="72" customFormat="1" ht="15" hidden="1" customHeight="1">
      <c r="A3344" s="8"/>
      <c r="B3344" s="8"/>
      <c r="C3344" s="41">
        <v>9700</v>
      </c>
      <c r="D3344" s="8"/>
      <c r="E3344" s="43"/>
      <c r="F3344" s="40">
        <f t="shared" ref="F3344:O3344" si="2199">SUM(F3345:F3349)</f>
        <v>0</v>
      </c>
      <c r="G3344" s="40">
        <f t="shared" ref="G3344:H3344" si="2200">SUM(G3345:G3349)</f>
        <v>0</v>
      </c>
      <c r="H3344" s="40">
        <f t="shared" si="2200"/>
        <v>0</v>
      </c>
      <c r="I3344" s="40">
        <f t="shared" si="2199"/>
        <v>0</v>
      </c>
      <c r="J3344" s="40">
        <f t="shared" si="2199"/>
        <v>0</v>
      </c>
      <c r="K3344" s="40">
        <f t="shared" ref="K3344:L3344" si="2201">SUM(K3345:K3349)</f>
        <v>0</v>
      </c>
      <c r="L3344" s="40">
        <f t="shared" si="2201"/>
        <v>0</v>
      </c>
      <c r="M3344" s="40">
        <f t="shared" si="2199"/>
        <v>0</v>
      </c>
      <c r="N3344" s="40">
        <f t="shared" si="2199"/>
        <v>0</v>
      </c>
      <c r="O3344" s="40">
        <f t="shared" si="2199"/>
        <v>0</v>
      </c>
      <c r="P3344" s="309"/>
    </row>
    <row r="3345" spans="1:16" s="3" customFormat="1" ht="15" hidden="1" customHeight="1">
      <c r="A3345" s="75"/>
      <c r="B3345" s="75"/>
      <c r="C3345" s="76"/>
      <c r="D3345" s="75" t="s">
        <v>421</v>
      </c>
      <c r="E3345" s="78"/>
      <c r="F3345" s="77">
        <f t="shared" ref="F3345:F3349" si="2202">I3345+O3345</f>
        <v>0</v>
      </c>
      <c r="G3345" s="77">
        <f>J3345+P3345</f>
        <v>0</v>
      </c>
      <c r="H3345" s="77">
        <f>M3345+Q3345</f>
        <v>0</v>
      </c>
      <c r="I3345" s="77">
        <f>SUM(J3345:N3345)</f>
        <v>0</v>
      </c>
      <c r="J3345" s="78"/>
      <c r="K3345" s="78"/>
      <c r="L3345" s="77"/>
      <c r="M3345" s="77"/>
      <c r="N3345" s="77"/>
      <c r="O3345" s="78"/>
      <c r="P3345" s="310"/>
    </row>
    <row r="3346" spans="1:16" s="3" customFormat="1" ht="15" hidden="1" customHeight="1">
      <c r="A3346" s="75"/>
      <c r="B3346" s="75"/>
      <c r="C3346" s="76"/>
      <c r="D3346" s="75" t="s">
        <v>422</v>
      </c>
      <c r="E3346" s="78"/>
      <c r="F3346" s="77">
        <f t="shared" si="2202"/>
        <v>0</v>
      </c>
      <c r="G3346" s="77">
        <f>J3346+P3346</f>
        <v>0</v>
      </c>
      <c r="H3346" s="77">
        <f>M3346+Q3346</f>
        <v>0</v>
      </c>
      <c r="I3346" s="77">
        <f>SUM(J3346:N3346)</f>
        <v>0</v>
      </c>
      <c r="J3346" s="78"/>
      <c r="K3346" s="78"/>
      <c r="L3346" s="77"/>
      <c r="M3346" s="77"/>
      <c r="N3346" s="77"/>
      <c r="O3346" s="78"/>
      <c r="P3346" s="310"/>
    </row>
    <row r="3347" spans="1:16" s="3" customFormat="1" ht="15" hidden="1" customHeight="1">
      <c r="A3347" s="75"/>
      <c r="B3347" s="75"/>
      <c r="C3347" s="76"/>
      <c r="D3347" s="75" t="s">
        <v>423</v>
      </c>
      <c r="E3347" s="78"/>
      <c r="F3347" s="77">
        <f t="shared" si="2202"/>
        <v>0</v>
      </c>
      <c r="G3347" s="77">
        <f>J3347+P3347</f>
        <v>0</v>
      </c>
      <c r="H3347" s="77">
        <f>M3347+Q3347</f>
        <v>0</v>
      </c>
      <c r="I3347" s="77">
        <f>SUM(J3347:N3347)</f>
        <v>0</v>
      </c>
      <c r="J3347" s="78"/>
      <c r="K3347" s="78"/>
      <c r="L3347" s="77"/>
      <c r="M3347" s="77"/>
      <c r="N3347" s="77"/>
      <c r="O3347" s="78"/>
      <c r="P3347" s="310"/>
    </row>
    <row r="3348" spans="1:16" s="3" customFormat="1" ht="15" hidden="1" customHeight="1">
      <c r="A3348" s="75"/>
      <c r="B3348" s="75"/>
      <c r="C3348" s="76"/>
      <c r="D3348" s="75" t="s">
        <v>424</v>
      </c>
      <c r="E3348" s="78"/>
      <c r="F3348" s="77">
        <f t="shared" si="2202"/>
        <v>0</v>
      </c>
      <c r="G3348" s="77">
        <f>J3348+P3348</f>
        <v>0</v>
      </c>
      <c r="H3348" s="77">
        <f>M3348+Q3348</f>
        <v>0</v>
      </c>
      <c r="I3348" s="77">
        <f>SUM(J3348:N3348)</f>
        <v>0</v>
      </c>
      <c r="J3348" s="78"/>
      <c r="K3348" s="78"/>
      <c r="L3348" s="77"/>
      <c r="M3348" s="77"/>
      <c r="N3348" s="77"/>
      <c r="O3348" s="78"/>
      <c r="P3348" s="310"/>
    </row>
    <row r="3349" spans="1:16" s="3" customFormat="1" ht="15" hidden="1" customHeight="1">
      <c r="A3349" s="123"/>
      <c r="B3349" s="123"/>
      <c r="C3349" s="129"/>
      <c r="D3349" s="123" t="s">
        <v>425</v>
      </c>
      <c r="E3349" s="92"/>
      <c r="F3349" s="91">
        <f t="shared" si="2202"/>
        <v>0</v>
      </c>
      <c r="G3349" s="91">
        <f>J3349+P3349</f>
        <v>0</v>
      </c>
      <c r="H3349" s="91">
        <f>M3349+Q3349</f>
        <v>0</v>
      </c>
      <c r="I3349" s="91">
        <f>SUM(J3349:N3349)</f>
        <v>0</v>
      </c>
      <c r="J3349" s="92"/>
      <c r="K3349" s="92"/>
      <c r="L3349" s="91"/>
      <c r="M3349" s="91"/>
      <c r="N3349" s="91"/>
      <c r="O3349" s="92"/>
      <c r="P3349" s="310"/>
    </row>
    <row r="3350" spans="1:16" s="184" customFormat="1" hidden="1">
      <c r="A3350" s="278" t="s">
        <v>550</v>
      </c>
      <c r="B3350" s="278" t="s">
        <v>554</v>
      </c>
      <c r="C3350" s="279"/>
      <c r="D3350" s="280"/>
      <c r="E3350" s="281"/>
      <c r="F3350" s="282">
        <f t="shared" ref="F3350:O3350" si="2203">F3351+F3357+F3360+F3379+F3386+F3391+F3400+F3406+F3409+F3417+F3424+F3429+F3447+F3457+F3464+F3475+F3483+F3491+F3512+F3518+F3535+F3537+F3543+F3561+F3566+F3578+F3585+F3593+F3596+F3600+F3605+F3612+F3616+F3632+F3638+F3642+F3648+F3660+F3666+F3672+F3678+F3692+F3707+F3713+F3719+F3725+F3735+F3741+F3747+F3752+F3758+F3774+F3795+F3801+F3808+F3815+F3822+F3828</f>
        <v>0</v>
      </c>
      <c r="G3350" s="282">
        <f t="shared" ref="G3350:H3350" si="2204">G3351+G3357+G3360+G3379+G3386+G3391+G3400+G3406+G3409+G3417+G3424+G3429+G3447+G3457+G3464+G3475+G3483+G3491+G3512+G3518+G3535+G3537+G3543+G3561+G3566+G3578+G3585+G3593+G3596+G3600+G3605+G3612+G3616+G3632+G3638+G3642+G3648+G3660+G3666+G3672+G3678+G3692+G3707+G3713+G3719+G3725+G3735+G3741+G3747+G3752+G3758+G3774+G3795+G3801+G3808+G3815+G3822+G3828</f>
        <v>0</v>
      </c>
      <c r="H3350" s="282">
        <f t="shared" si="2204"/>
        <v>0</v>
      </c>
      <c r="I3350" s="282">
        <f t="shared" si="2203"/>
        <v>0</v>
      </c>
      <c r="J3350" s="282">
        <f t="shared" si="2203"/>
        <v>0</v>
      </c>
      <c r="K3350" s="282">
        <f t="shared" ref="K3350:L3350" si="2205">K3351+K3357+K3360+K3379+K3386+K3391+K3400+K3406+K3409+K3417+K3424+K3429+K3447+K3457+K3464+K3475+K3483+K3491+K3512+K3518+K3535+K3537+K3543+K3561+K3566+K3578+K3585+K3593+K3596+K3600+K3605+K3612+K3616+K3632+K3638+K3642+K3648+K3660+K3666+K3672+K3678+K3692+K3707+K3713+K3719+K3725+K3735+K3741+K3747+K3752+K3758+K3774+K3795+K3801+K3808+K3815+K3822+K3828</f>
        <v>0</v>
      </c>
      <c r="L3350" s="282">
        <f t="shared" si="2205"/>
        <v>0</v>
      </c>
      <c r="M3350" s="282">
        <f t="shared" si="2203"/>
        <v>0</v>
      </c>
      <c r="N3350" s="282">
        <f t="shared" si="2203"/>
        <v>0</v>
      </c>
      <c r="O3350" s="282">
        <f t="shared" si="2203"/>
        <v>0</v>
      </c>
      <c r="P3350" s="314"/>
    </row>
    <row r="3351" spans="1:16" s="6" customFormat="1" hidden="1">
      <c r="A3351" s="68"/>
      <c r="B3351" s="68"/>
      <c r="C3351" s="270">
        <v>6000</v>
      </c>
      <c r="D3351" s="69"/>
      <c r="E3351" s="268"/>
      <c r="F3351" s="271">
        <f t="shared" ref="F3351:O3351" si="2206">SUM(F3352:F3356)</f>
        <v>0</v>
      </c>
      <c r="G3351" s="271">
        <f t="shared" ref="G3351:H3351" si="2207">SUM(G3352:G3356)</f>
        <v>0</v>
      </c>
      <c r="H3351" s="271">
        <f t="shared" si="2207"/>
        <v>0</v>
      </c>
      <c r="I3351" s="271">
        <f t="shared" si="2206"/>
        <v>0</v>
      </c>
      <c r="J3351" s="271">
        <f t="shared" si="2206"/>
        <v>0</v>
      </c>
      <c r="K3351" s="271">
        <f t="shared" ref="K3351:L3351" si="2208">SUM(K3352:K3356)</f>
        <v>0</v>
      </c>
      <c r="L3351" s="271">
        <f t="shared" si="2208"/>
        <v>0</v>
      </c>
      <c r="M3351" s="271">
        <f t="shared" si="2206"/>
        <v>0</v>
      </c>
      <c r="N3351" s="271">
        <f t="shared" si="2206"/>
        <v>0</v>
      </c>
      <c r="O3351" s="271">
        <f t="shared" si="2206"/>
        <v>0</v>
      </c>
      <c r="P3351" s="309"/>
    </row>
    <row r="3352" spans="1:16" s="6" customFormat="1" hidden="1">
      <c r="A3352" s="272"/>
      <c r="B3352" s="272"/>
      <c r="C3352" s="273"/>
      <c r="D3352" s="272" t="s">
        <v>12</v>
      </c>
      <c r="E3352" s="268"/>
      <c r="F3352" s="274">
        <f>J3352</f>
        <v>0</v>
      </c>
      <c r="G3352" s="274">
        <f>K3352</f>
        <v>0</v>
      </c>
      <c r="H3352" s="274">
        <f>F3352-G3352</f>
        <v>0</v>
      </c>
      <c r="I3352" s="274">
        <f>K3352</f>
        <v>0</v>
      </c>
      <c r="J3352" s="275"/>
      <c r="K3352" s="275"/>
      <c r="L3352" s="274"/>
      <c r="M3352" s="274"/>
      <c r="N3352" s="274"/>
      <c r="O3352" s="275"/>
      <c r="P3352" s="309"/>
    </row>
    <row r="3353" spans="1:16" s="6" customFormat="1" ht="15" hidden="1" customHeight="1">
      <c r="A3353" s="247"/>
      <c r="B3353" s="247"/>
      <c r="C3353" s="248"/>
      <c r="D3353" s="247" t="s">
        <v>13</v>
      </c>
      <c r="E3353" s="254"/>
      <c r="F3353" s="250">
        <f t="shared" ref="F3353:F3356" si="2209">I3353+O3353</f>
        <v>0</v>
      </c>
      <c r="G3353" s="250">
        <f>J3353+P3353</f>
        <v>0</v>
      </c>
      <c r="H3353" s="250">
        <f>M3353+Q3353</f>
        <v>0</v>
      </c>
      <c r="I3353" s="250">
        <f>SUM(J3353:N3353)</f>
        <v>0</v>
      </c>
      <c r="J3353" s="251"/>
      <c r="K3353" s="251"/>
      <c r="L3353" s="250"/>
      <c r="M3353" s="250"/>
      <c r="N3353" s="250"/>
      <c r="O3353" s="251"/>
      <c r="P3353" s="309"/>
    </row>
    <row r="3354" spans="1:16" s="6" customFormat="1" ht="15" hidden="1" customHeight="1">
      <c r="A3354" s="140"/>
      <c r="B3354" s="140"/>
      <c r="C3354" s="141"/>
      <c r="D3354" s="140" t="s">
        <v>14</v>
      </c>
      <c r="E3354" s="142"/>
      <c r="F3354" s="143">
        <f t="shared" si="2209"/>
        <v>0</v>
      </c>
      <c r="G3354" s="143">
        <f>J3354+P3354</f>
        <v>0</v>
      </c>
      <c r="H3354" s="143">
        <f>M3354+Q3354</f>
        <v>0</v>
      </c>
      <c r="I3354" s="143">
        <f>SUM(J3354:N3354)</f>
        <v>0</v>
      </c>
      <c r="J3354" s="144"/>
      <c r="K3354" s="144"/>
      <c r="L3354" s="143"/>
      <c r="M3354" s="143"/>
      <c r="N3354" s="143"/>
      <c r="O3354" s="144"/>
      <c r="P3354" s="309"/>
    </row>
    <row r="3355" spans="1:16" s="3" customFormat="1" ht="15" hidden="1" customHeight="1">
      <c r="A3355" s="124"/>
      <c r="B3355" s="124"/>
      <c r="C3355" s="125"/>
      <c r="D3355" s="124" t="s">
        <v>15</v>
      </c>
      <c r="E3355" s="126"/>
      <c r="F3355" s="127">
        <f t="shared" si="2209"/>
        <v>0</v>
      </c>
      <c r="G3355" s="127">
        <f>J3355+P3355</f>
        <v>0</v>
      </c>
      <c r="H3355" s="127">
        <f>M3355+Q3355</f>
        <v>0</v>
      </c>
      <c r="I3355" s="127">
        <f>SUM(J3355:N3355)</f>
        <v>0</v>
      </c>
      <c r="J3355" s="128"/>
      <c r="K3355" s="128"/>
      <c r="L3355" s="127"/>
      <c r="M3355" s="127"/>
      <c r="N3355" s="127"/>
      <c r="O3355" s="128"/>
      <c r="P3355" s="310"/>
    </row>
    <row r="3356" spans="1:16" s="6" customFormat="1" ht="15" hidden="1" customHeight="1">
      <c r="A3356" s="232"/>
      <c r="B3356" s="232"/>
      <c r="C3356" s="233"/>
      <c r="D3356" s="232" t="s">
        <v>16</v>
      </c>
      <c r="E3356" s="236"/>
      <c r="F3356" s="231">
        <f t="shared" si="2209"/>
        <v>0</v>
      </c>
      <c r="G3356" s="231">
        <f>J3356+P3356</f>
        <v>0</v>
      </c>
      <c r="H3356" s="231">
        <f>M3356+Q3356</f>
        <v>0</v>
      </c>
      <c r="I3356" s="231">
        <f>SUM(J3356:N3356)</f>
        <v>0</v>
      </c>
      <c r="J3356" s="235"/>
      <c r="K3356" s="235"/>
      <c r="L3356" s="231"/>
      <c r="M3356" s="231"/>
      <c r="N3356" s="231"/>
      <c r="O3356" s="235"/>
      <c r="P3356" s="309"/>
    </row>
    <row r="3357" spans="1:16" s="6" customFormat="1" hidden="1">
      <c r="A3357" s="68"/>
      <c r="B3357" s="68"/>
      <c r="C3357" s="270">
        <v>6050</v>
      </c>
      <c r="D3357" s="68"/>
      <c r="E3357" s="268"/>
      <c r="F3357" s="276">
        <f t="shared" ref="F3357:O3357" si="2210">SUM(F3358:F3359)</f>
        <v>0</v>
      </c>
      <c r="G3357" s="276">
        <f t="shared" ref="G3357:H3357" si="2211">SUM(G3358:G3359)</f>
        <v>0</v>
      </c>
      <c r="H3357" s="276">
        <f t="shared" si="2211"/>
        <v>0</v>
      </c>
      <c r="I3357" s="276">
        <f t="shared" si="2210"/>
        <v>0</v>
      </c>
      <c r="J3357" s="276">
        <f t="shared" si="2210"/>
        <v>0</v>
      </c>
      <c r="K3357" s="276">
        <f t="shared" ref="K3357:L3357" si="2212">SUM(K3358:K3359)</f>
        <v>0</v>
      </c>
      <c r="L3357" s="276">
        <f t="shared" si="2212"/>
        <v>0</v>
      </c>
      <c r="M3357" s="276">
        <f t="shared" si="2210"/>
        <v>0</v>
      </c>
      <c r="N3357" s="276">
        <f t="shared" si="2210"/>
        <v>0</v>
      </c>
      <c r="O3357" s="276">
        <f t="shared" si="2210"/>
        <v>0</v>
      </c>
      <c r="P3357" s="309"/>
    </row>
    <row r="3358" spans="1:16" s="6" customFormat="1" hidden="1">
      <c r="A3358" s="272"/>
      <c r="B3358" s="272"/>
      <c r="C3358" s="273"/>
      <c r="D3358" s="272" t="s">
        <v>17</v>
      </c>
      <c r="E3358" s="268"/>
      <c r="F3358" s="274">
        <f>I3358+O3358</f>
        <v>0</v>
      </c>
      <c r="G3358" s="274">
        <f>J3358+P3358</f>
        <v>0</v>
      </c>
      <c r="H3358" s="274">
        <f>M3358+Q3358</f>
        <v>0</v>
      </c>
      <c r="I3358" s="274">
        <f>SUM(J3358:N3358)</f>
        <v>0</v>
      </c>
      <c r="J3358" s="275"/>
      <c r="K3358" s="275"/>
      <c r="L3358" s="274"/>
      <c r="M3358" s="274"/>
      <c r="N3358" s="274"/>
      <c r="O3358" s="275"/>
      <c r="P3358" s="309"/>
    </row>
    <row r="3359" spans="1:16" s="6" customFormat="1" hidden="1">
      <c r="A3359" s="272"/>
      <c r="B3359" s="272"/>
      <c r="C3359" s="273"/>
      <c r="D3359" s="272" t="s">
        <v>18</v>
      </c>
      <c r="E3359" s="268"/>
      <c r="F3359" s="274">
        <f>I3359+O3359</f>
        <v>0</v>
      </c>
      <c r="G3359" s="274">
        <f>J3359+P3359</f>
        <v>0</v>
      </c>
      <c r="H3359" s="274">
        <f>M3359+Q3359</f>
        <v>0</v>
      </c>
      <c r="I3359" s="274">
        <f>SUM(J3359:N3359)</f>
        <v>0</v>
      </c>
      <c r="J3359" s="275"/>
      <c r="K3359" s="275"/>
      <c r="L3359" s="274"/>
      <c r="M3359" s="274"/>
      <c r="N3359" s="274"/>
      <c r="O3359" s="275"/>
      <c r="P3359" s="309"/>
    </row>
    <row r="3360" spans="1:16" s="6" customFormat="1" hidden="1">
      <c r="A3360" s="68"/>
      <c r="B3360" s="68"/>
      <c r="C3360" s="270">
        <v>6100</v>
      </c>
      <c r="D3360" s="68"/>
      <c r="E3360" s="268"/>
      <c r="F3360" s="276">
        <f t="shared" ref="F3360:O3360" si="2213">SUM(F3361:F3378)</f>
        <v>0</v>
      </c>
      <c r="G3360" s="276">
        <f t="shared" ref="G3360:H3360" si="2214">SUM(G3361:G3378)</f>
        <v>0</v>
      </c>
      <c r="H3360" s="276">
        <f t="shared" si="2214"/>
        <v>0</v>
      </c>
      <c r="I3360" s="276">
        <f t="shared" si="2213"/>
        <v>0</v>
      </c>
      <c r="J3360" s="276">
        <f t="shared" si="2213"/>
        <v>0</v>
      </c>
      <c r="K3360" s="276">
        <f t="shared" ref="K3360:L3360" si="2215">SUM(K3361:K3378)</f>
        <v>0</v>
      </c>
      <c r="L3360" s="276">
        <f t="shared" si="2215"/>
        <v>0</v>
      </c>
      <c r="M3360" s="276">
        <f t="shared" si="2213"/>
        <v>0</v>
      </c>
      <c r="N3360" s="276">
        <f t="shared" si="2213"/>
        <v>0</v>
      </c>
      <c r="O3360" s="276">
        <f t="shared" si="2213"/>
        <v>0</v>
      </c>
      <c r="P3360" s="309"/>
    </row>
    <row r="3361" spans="1:16" s="6" customFormat="1" hidden="1">
      <c r="A3361" s="272"/>
      <c r="B3361" s="272"/>
      <c r="C3361" s="273"/>
      <c r="D3361" s="272" t="s">
        <v>19</v>
      </c>
      <c r="E3361" s="268"/>
      <c r="F3361" s="274">
        <f t="shared" ref="F3361:F3362" si="2216">J3361</f>
        <v>0</v>
      </c>
      <c r="G3361" s="274">
        <f t="shared" ref="G3361:G3362" si="2217">K3361</f>
        <v>0</v>
      </c>
      <c r="H3361" s="274">
        <f t="shared" ref="H3361:H3362" si="2218">F3361-G3361</f>
        <v>0</v>
      </c>
      <c r="I3361" s="274">
        <f t="shared" ref="I3361:I3362" si="2219">K3361</f>
        <v>0</v>
      </c>
      <c r="J3361" s="275"/>
      <c r="K3361" s="275"/>
      <c r="L3361" s="274"/>
      <c r="M3361" s="274"/>
      <c r="N3361" s="274"/>
      <c r="O3361" s="275"/>
      <c r="P3361" s="309"/>
    </row>
    <row r="3362" spans="1:16" s="6" customFormat="1" hidden="1">
      <c r="A3362" s="272"/>
      <c r="B3362" s="272"/>
      <c r="C3362" s="273"/>
      <c r="D3362" s="272" t="s">
        <v>20</v>
      </c>
      <c r="E3362" s="268"/>
      <c r="F3362" s="274">
        <f t="shared" si="2216"/>
        <v>0</v>
      </c>
      <c r="G3362" s="274">
        <f t="shared" si="2217"/>
        <v>0</v>
      </c>
      <c r="H3362" s="274">
        <f t="shared" si="2218"/>
        <v>0</v>
      </c>
      <c r="I3362" s="274">
        <f t="shared" si="2219"/>
        <v>0</v>
      </c>
      <c r="J3362" s="275"/>
      <c r="K3362" s="275"/>
      <c r="L3362" s="274"/>
      <c r="M3362" s="274"/>
      <c r="N3362" s="274"/>
      <c r="O3362" s="275"/>
      <c r="P3362" s="309"/>
    </row>
    <row r="3363" spans="1:16" s="6" customFormat="1" hidden="1">
      <c r="A3363" s="272"/>
      <c r="B3363" s="272"/>
      <c r="C3363" s="273"/>
      <c r="D3363" s="272" t="s">
        <v>21</v>
      </c>
      <c r="E3363" s="268"/>
      <c r="F3363" s="274">
        <f>I3363+O3363</f>
        <v>0</v>
      </c>
      <c r="G3363" s="274">
        <f>J3363+P3363</f>
        <v>0</v>
      </c>
      <c r="H3363" s="274">
        <f>M3363+Q3363</f>
        <v>0</v>
      </c>
      <c r="I3363" s="274">
        <f t="shared" ref="I3363:I3377" si="2220">SUM(J3363:N3363)</f>
        <v>0</v>
      </c>
      <c r="J3363" s="275"/>
      <c r="K3363" s="275"/>
      <c r="L3363" s="274"/>
      <c r="M3363" s="274"/>
      <c r="N3363" s="274"/>
      <c r="O3363" s="275"/>
      <c r="P3363" s="309"/>
    </row>
    <row r="3364" spans="1:16" s="3" customFormat="1" ht="15" hidden="1" customHeight="1">
      <c r="A3364" s="124"/>
      <c r="B3364" s="124"/>
      <c r="C3364" s="125"/>
      <c r="D3364" s="124" t="s">
        <v>22</v>
      </c>
      <c r="E3364" s="126"/>
      <c r="F3364" s="127">
        <f>I3364+O3364</f>
        <v>0</v>
      </c>
      <c r="G3364" s="127">
        <f>J3364+P3364</f>
        <v>0</v>
      </c>
      <c r="H3364" s="127">
        <f>M3364+Q3364</f>
        <v>0</v>
      </c>
      <c r="I3364" s="127">
        <f t="shared" si="2220"/>
        <v>0</v>
      </c>
      <c r="J3364" s="128"/>
      <c r="K3364" s="128"/>
      <c r="L3364" s="127"/>
      <c r="M3364" s="127"/>
      <c r="N3364" s="127"/>
      <c r="O3364" s="128"/>
      <c r="P3364" s="310"/>
    </row>
    <row r="3365" spans="1:16" s="3" customFormat="1" hidden="1">
      <c r="A3365" s="272"/>
      <c r="B3365" s="272"/>
      <c r="C3365" s="273"/>
      <c r="D3365" s="272" t="s">
        <v>23</v>
      </c>
      <c r="E3365" s="284"/>
      <c r="F3365" s="274">
        <f>J3365</f>
        <v>0</v>
      </c>
      <c r="G3365" s="274">
        <f>K3365</f>
        <v>0</v>
      </c>
      <c r="H3365" s="274">
        <f>F3365-G3365</f>
        <v>0</v>
      </c>
      <c r="I3365" s="274">
        <f>K3365</f>
        <v>0</v>
      </c>
      <c r="J3365" s="275"/>
      <c r="K3365" s="275"/>
      <c r="L3365" s="274"/>
      <c r="M3365" s="274"/>
      <c r="N3365" s="274"/>
      <c r="O3365" s="275"/>
      <c r="P3365" s="310"/>
    </row>
    <row r="3366" spans="1:16" s="6" customFormat="1" ht="15" hidden="1" customHeight="1">
      <c r="A3366" s="124"/>
      <c r="B3366" s="124"/>
      <c r="C3366" s="125"/>
      <c r="D3366" s="124" t="s">
        <v>24</v>
      </c>
      <c r="E3366" s="132"/>
      <c r="F3366" s="127">
        <f>I3366+O3366</f>
        <v>0</v>
      </c>
      <c r="G3366" s="127">
        <f>J3366+P3366</f>
        <v>0</v>
      </c>
      <c r="H3366" s="127">
        <f>M3366+Q3366</f>
        <v>0</v>
      </c>
      <c r="I3366" s="127">
        <f t="shared" si="2220"/>
        <v>0</v>
      </c>
      <c r="J3366" s="128"/>
      <c r="K3366" s="128"/>
      <c r="L3366" s="127"/>
      <c r="M3366" s="127"/>
      <c r="N3366" s="127"/>
      <c r="O3366" s="126"/>
      <c r="P3366" s="309"/>
    </row>
    <row r="3367" spans="1:16" s="6" customFormat="1" hidden="1">
      <c r="A3367" s="272"/>
      <c r="B3367" s="272"/>
      <c r="C3367" s="273"/>
      <c r="D3367" s="272" t="s">
        <v>25</v>
      </c>
      <c r="E3367" s="268"/>
      <c r="F3367" s="274">
        <f>J3367</f>
        <v>0</v>
      </c>
      <c r="G3367" s="274">
        <f>K3367</f>
        <v>0</v>
      </c>
      <c r="H3367" s="274">
        <f>F3367-G3367</f>
        <v>0</v>
      </c>
      <c r="I3367" s="274">
        <f>K3367</f>
        <v>0</v>
      </c>
      <c r="J3367" s="275"/>
      <c r="K3367" s="275"/>
      <c r="L3367" s="274"/>
      <c r="M3367" s="274"/>
      <c r="N3367" s="274"/>
      <c r="O3367" s="275"/>
      <c r="P3367" s="309"/>
    </row>
    <row r="3368" spans="1:16" s="6" customFormat="1" ht="15" hidden="1" customHeight="1">
      <c r="A3368" s="240"/>
      <c r="B3368" s="240"/>
      <c r="C3368" s="241"/>
      <c r="D3368" s="240" t="s">
        <v>26</v>
      </c>
      <c r="E3368" s="242"/>
      <c r="F3368" s="238">
        <f>I3368+O3368</f>
        <v>0</v>
      </c>
      <c r="G3368" s="238">
        <f>J3368+P3368</f>
        <v>0</v>
      </c>
      <c r="H3368" s="238">
        <f>M3368+Q3368</f>
        <v>0</v>
      </c>
      <c r="I3368" s="238">
        <f t="shared" si="2220"/>
        <v>0</v>
      </c>
      <c r="J3368" s="243"/>
      <c r="K3368" s="243"/>
      <c r="L3368" s="238"/>
      <c r="M3368" s="238"/>
      <c r="N3368" s="238"/>
      <c r="O3368" s="243"/>
      <c r="P3368" s="309"/>
    </row>
    <row r="3369" spans="1:16" s="3" customFormat="1" ht="15" hidden="1" customHeight="1">
      <c r="A3369" s="124"/>
      <c r="B3369" s="124"/>
      <c r="C3369" s="125"/>
      <c r="D3369" s="124" t="s">
        <v>27</v>
      </c>
      <c r="E3369" s="126"/>
      <c r="F3369" s="127">
        <f>I3369+O3369</f>
        <v>0</v>
      </c>
      <c r="G3369" s="127">
        <f>J3369+P3369</f>
        <v>0</v>
      </c>
      <c r="H3369" s="127">
        <f>M3369+Q3369</f>
        <v>0</v>
      </c>
      <c r="I3369" s="127">
        <f t="shared" si="2220"/>
        <v>0</v>
      </c>
      <c r="J3369" s="128"/>
      <c r="K3369" s="128"/>
      <c r="L3369" s="127"/>
      <c r="M3369" s="127"/>
      <c r="N3369" s="127"/>
      <c r="O3369" s="128"/>
      <c r="P3369" s="310"/>
    </row>
    <row r="3370" spans="1:16" s="6" customFormat="1" hidden="1">
      <c r="A3370" s="272"/>
      <c r="B3370" s="272"/>
      <c r="C3370" s="273"/>
      <c r="D3370" s="272" t="s">
        <v>28</v>
      </c>
      <c r="E3370" s="268"/>
      <c r="F3370" s="274">
        <f t="shared" ref="F3370:F3373" si="2221">J3370</f>
        <v>0</v>
      </c>
      <c r="G3370" s="274">
        <f t="shared" ref="G3370:G3373" si="2222">K3370</f>
        <v>0</v>
      </c>
      <c r="H3370" s="274">
        <f t="shared" ref="H3370:H3373" si="2223">F3370-G3370</f>
        <v>0</v>
      </c>
      <c r="I3370" s="274">
        <f t="shared" ref="I3370:I3373" si="2224">K3370</f>
        <v>0</v>
      </c>
      <c r="J3370" s="275"/>
      <c r="K3370" s="275"/>
      <c r="L3370" s="274"/>
      <c r="M3370" s="274"/>
      <c r="N3370" s="274"/>
      <c r="O3370" s="275"/>
      <c r="P3370" s="309"/>
    </row>
    <row r="3371" spans="1:16" s="6" customFormat="1" hidden="1">
      <c r="A3371" s="272"/>
      <c r="B3371" s="272"/>
      <c r="C3371" s="273"/>
      <c r="D3371" s="272" t="s">
        <v>29</v>
      </c>
      <c r="E3371" s="268"/>
      <c r="F3371" s="274">
        <f t="shared" si="2221"/>
        <v>0</v>
      </c>
      <c r="G3371" s="274">
        <f t="shared" si="2222"/>
        <v>0</v>
      </c>
      <c r="H3371" s="274">
        <f t="shared" si="2223"/>
        <v>0</v>
      </c>
      <c r="I3371" s="274">
        <f t="shared" si="2224"/>
        <v>0</v>
      </c>
      <c r="J3371" s="275"/>
      <c r="K3371" s="275"/>
      <c r="L3371" s="274"/>
      <c r="M3371" s="274"/>
      <c r="N3371" s="274"/>
      <c r="O3371" s="275"/>
      <c r="P3371" s="309"/>
    </row>
    <row r="3372" spans="1:16" s="6" customFormat="1" hidden="1">
      <c r="A3372" s="272"/>
      <c r="B3372" s="272"/>
      <c r="C3372" s="273"/>
      <c r="D3372" s="272" t="s">
        <v>30</v>
      </c>
      <c r="E3372" s="268"/>
      <c r="F3372" s="274">
        <f t="shared" si="2221"/>
        <v>0</v>
      </c>
      <c r="G3372" s="274">
        <f t="shared" si="2222"/>
        <v>0</v>
      </c>
      <c r="H3372" s="274">
        <f t="shared" si="2223"/>
        <v>0</v>
      </c>
      <c r="I3372" s="274">
        <f t="shared" si="2224"/>
        <v>0</v>
      </c>
      <c r="J3372" s="275"/>
      <c r="K3372" s="275"/>
      <c r="L3372" s="274"/>
      <c r="M3372" s="274"/>
      <c r="N3372" s="274"/>
      <c r="O3372" s="275"/>
      <c r="P3372" s="309"/>
    </row>
    <row r="3373" spans="1:16" s="3" customFormat="1" hidden="1">
      <c r="A3373" s="272"/>
      <c r="B3373" s="272"/>
      <c r="C3373" s="273"/>
      <c r="D3373" s="272" t="s">
        <v>31</v>
      </c>
      <c r="E3373" s="284"/>
      <c r="F3373" s="274">
        <f t="shared" si="2221"/>
        <v>0</v>
      </c>
      <c r="G3373" s="274">
        <f t="shared" si="2222"/>
        <v>0</v>
      </c>
      <c r="H3373" s="274">
        <f t="shared" si="2223"/>
        <v>0</v>
      </c>
      <c r="I3373" s="274">
        <f t="shared" si="2224"/>
        <v>0</v>
      </c>
      <c r="J3373" s="275"/>
      <c r="K3373" s="275"/>
      <c r="L3373" s="274"/>
      <c r="M3373" s="274"/>
      <c r="N3373" s="274"/>
      <c r="O3373" s="275"/>
      <c r="P3373" s="310"/>
    </row>
    <row r="3374" spans="1:16" s="6" customFormat="1" ht="15" hidden="1" customHeight="1">
      <c r="A3374" s="247"/>
      <c r="B3374" s="247"/>
      <c r="C3374" s="248"/>
      <c r="D3374" s="247" t="s">
        <v>32</v>
      </c>
      <c r="E3374" s="254"/>
      <c r="F3374" s="250">
        <f t="shared" ref="F3374:F3377" si="2225">I3374+O3374</f>
        <v>0</v>
      </c>
      <c r="G3374" s="250">
        <f>J3374+P3374</f>
        <v>0</v>
      </c>
      <c r="H3374" s="250">
        <f>M3374+Q3374</f>
        <v>0</v>
      </c>
      <c r="I3374" s="250">
        <f t="shared" si="2220"/>
        <v>0</v>
      </c>
      <c r="J3374" s="251"/>
      <c r="K3374" s="251"/>
      <c r="L3374" s="250"/>
      <c r="M3374" s="250"/>
      <c r="N3374" s="250"/>
      <c r="O3374" s="251"/>
      <c r="P3374" s="309"/>
    </row>
    <row r="3375" spans="1:16" s="6" customFormat="1" ht="15" hidden="1" customHeight="1">
      <c r="A3375" s="145"/>
      <c r="B3375" s="145"/>
      <c r="C3375" s="146"/>
      <c r="D3375" s="145" t="s">
        <v>33</v>
      </c>
      <c r="E3375" s="138"/>
      <c r="F3375" s="147">
        <f t="shared" si="2225"/>
        <v>0</v>
      </c>
      <c r="G3375" s="147">
        <f>J3375+P3375</f>
        <v>0</v>
      </c>
      <c r="H3375" s="147">
        <f>M3375+Q3375</f>
        <v>0</v>
      </c>
      <c r="I3375" s="147">
        <f t="shared" si="2220"/>
        <v>0</v>
      </c>
      <c r="J3375" s="148"/>
      <c r="K3375" s="148"/>
      <c r="L3375" s="147"/>
      <c r="M3375" s="147"/>
      <c r="N3375" s="147"/>
      <c r="O3375" s="148"/>
      <c r="P3375" s="309"/>
    </row>
    <row r="3376" spans="1:16" s="6" customFormat="1" ht="15.75" hidden="1" customHeight="1">
      <c r="A3376" s="232"/>
      <c r="B3376" s="232"/>
      <c r="C3376" s="233"/>
      <c r="D3376" s="232" t="s">
        <v>34</v>
      </c>
      <c r="E3376" s="234"/>
      <c r="F3376" s="231">
        <f t="shared" si="2225"/>
        <v>0</v>
      </c>
      <c r="G3376" s="231">
        <f>J3376+P3376</f>
        <v>0</v>
      </c>
      <c r="H3376" s="231">
        <f>M3376+Q3376</f>
        <v>0</v>
      </c>
      <c r="I3376" s="231">
        <f t="shared" si="2220"/>
        <v>0</v>
      </c>
      <c r="J3376" s="235"/>
      <c r="K3376" s="235"/>
      <c r="L3376" s="231"/>
      <c r="M3376" s="231"/>
      <c r="N3376" s="231"/>
      <c r="O3376" s="235"/>
      <c r="P3376" s="309"/>
    </row>
    <row r="3377" spans="1:16" s="6" customFormat="1" hidden="1">
      <c r="A3377" s="272"/>
      <c r="B3377" s="272"/>
      <c r="C3377" s="273"/>
      <c r="D3377" s="272" t="s">
        <v>431</v>
      </c>
      <c r="E3377" s="268"/>
      <c r="F3377" s="274">
        <f t="shared" si="2225"/>
        <v>0</v>
      </c>
      <c r="G3377" s="274">
        <f>J3377+P3377</f>
        <v>0</v>
      </c>
      <c r="H3377" s="274">
        <f>M3377+Q3377</f>
        <v>0</v>
      </c>
      <c r="I3377" s="274">
        <f t="shared" si="2220"/>
        <v>0</v>
      </c>
      <c r="J3377" s="275"/>
      <c r="K3377" s="275"/>
      <c r="L3377" s="274"/>
      <c r="M3377" s="274"/>
      <c r="N3377" s="274"/>
      <c r="O3377" s="275"/>
      <c r="P3377" s="309"/>
    </row>
    <row r="3378" spans="1:16" s="6" customFormat="1" hidden="1">
      <c r="A3378" s="272"/>
      <c r="B3378" s="272"/>
      <c r="C3378" s="273"/>
      <c r="D3378" s="272" t="s">
        <v>36</v>
      </c>
      <c r="E3378" s="284"/>
      <c r="F3378" s="274">
        <f>J3378</f>
        <v>0</v>
      </c>
      <c r="G3378" s="274">
        <f>K3378</f>
        <v>0</v>
      </c>
      <c r="H3378" s="274">
        <f>F3378-G3378</f>
        <v>0</v>
      </c>
      <c r="I3378" s="274">
        <f>K3378</f>
        <v>0</v>
      </c>
      <c r="J3378" s="275"/>
      <c r="K3378" s="275"/>
      <c r="L3378" s="274"/>
      <c r="M3378" s="274"/>
      <c r="N3378" s="274"/>
      <c r="O3378" s="275"/>
      <c r="P3378" s="309"/>
    </row>
    <row r="3379" spans="1:16" s="6" customFormat="1" ht="15" hidden="1" customHeight="1">
      <c r="A3379" s="278"/>
      <c r="B3379" s="278"/>
      <c r="C3379" s="285">
        <v>6150</v>
      </c>
      <c r="D3379" s="278"/>
      <c r="E3379" s="281"/>
      <c r="F3379" s="286">
        <f t="shared" ref="F3379:O3379" si="2226">SUM(F3380:F3385)</f>
        <v>0</v>
      </c>
      <c r="G3379" s="286">
        <f t="shared" ref="G3379:H3379" si="2227">SUM(G3380:G3385)</f>
        <v>0</v>
      </c>
      <c r="H3379" s="286">
        <f t="shared" si="2227"/>
        <v>0</v>
      </c>
      <c r="I3379" s="286">
        <f t="shared" si="2226"/>
        <v>0</v>
      </c>
      <c r="J3379" s="286">
        <f t="shared" si="2226"/>
        <v>0</v>
      </c>
      <c r="K3379" s="286">
        <f t="shared" ref="K3379:L3379" si="2228">SUM(K3380:K3385)</f>
        <v>0</v>
      </c>
      <c r="L3379" s="286">
        <f t="shared" si="2228"/>
        <v>0</v>
      </c>
      <c r="M3379" s="286">
        <f t="shared" si="2226"/>
        <v>0</v>
      </c>
      <c r="N3379" s="286">
        <f t="shared" si="2226"/>
        <v>0</v>
      </c>
      <c r="O3379" s="286">
        <f t="shared" si="2226"/>
        <v>0</v>
      </c>
      <c r="P3379" s="309"/>
    </row>
    <row r="3380" spans="1:16" s="3" customFormat="1" ht="15" hidden="1" customHeight="1">
      <c r="A3380" s="80"/>
      <c r="B3380" s="80"/>
      <c r="C3380" s="81"/>
      <c r="D3380" s="80" t="s">
        <v>37</v>
      </c>
      <c r="E3380" s="89"/>
      <c r="F3380" s="83">
        <f t="shared" ref="F3380:F3385" si="2229">I3380+O3380</f>
        <v>0</v>
      </c>
      <c r="G3380" s="83">
        <f t="shared" ref="G3380:G3385" si="2230">J3380+P3380</f>
        <v>0</v>
      </c>
      <c r="H3380" s="83">
        <f t="shared" ref="H3380:H3385" si="2231">M3380+Q3380</f>
        <v>0</v>
      </c>
      <c r="I3380" s="83">
        <f t="shared" ref="I3380:I3385" si="2232">SUM(J3380:N3380)</f>
        <v>0</v>
      </c>
      <c r="J3380" s="84"/>
      <c r="K3380" s="84"/>
      <c r="L3380" s="83"/>
      <c r="M3380" s="83"/>
      <c r="N3380" s="83"/>
      <c r="O3380" s="84"/>
      <c r="P3380" s="310"/>
    </row>
    <row r="3381" spans="1:16" s="3" customFormat="1" ht="15" hidden="1" customHeight="1">
      <c r="A3381" s="75"/>
      <c r="B3381" s="75"/>
      <c r="C3381" s="76"/>
      <c r="D3381" s="75" t="s">
        <v>38</v>
      </c>
      <c r="E3381" s="79"/>
      <c r="F3381" s="77">
        <f t="shared" si="2229"/>
        <v>0</v>
      </c>
      <c r="G3381" s="77">
        <f t="shared" si="2230"/>
        <v>0</v>
      </c>
      <c r="H3381" s="77">
        <f t="shared" si="2231"/>
        <v>0</v>
      </c>
      <c r="I3381" s="77">
        <f t="shared" si="2232"/>
        <v>0</v>
      </c>
      <c r="J3381" s="78"/>
      <c r="K3381" s="78"/>
      <c r="L3381" s="77"/>
      <c r="M3381" s="77"/>
      <c r="N3381" s="77"/>
      <c r="O3381" s="78"/>
      <c r="P3381" s="310"/>
    </row>
    <row r="3382" spans="1:16" s="3" customFormat="1" ht="15" hidden="1" customHeight="1">
      <c r="A3382" s="75"/>
      <c r="B3382" s="75"/>
      <c r="C3382" s="76"/>
      <c r="D3382" s="75" t="s">
        <v>39</v>
      </c>
      <c r="E3382" s="79"/>
      <c r="F3382" s="77">
        <f t="shared" si="2229"/>
        <v>0</v>
      </c>
      <c r="G3382" s="77">
        <f t="shared" si="2230"/>
        <v>0</v>
      </c>
      <c r="H3382" s="77">
        <f t="shared" si="2231"/>
        <v>0</v>
      </c>
      <c r="I3382" s="77">
        <f t="shared" si="2232"/>
        <v>0</v>
      </c>
      <c r="J3382" s="78"/>
      <c r="K3382" s="78"/>
      <c r="L3382" s="77"/>
      <c r="M3382" s="77"/>
      <c r="N3382" s="77"/>
      <c r="O3382" s="78"/>
      <c r="P3382" s="310"/>
    </row>
    <row r="3383" spans="1:16" s="3" customFormat="1" ht="15" hidden="1" customHeight="1">
      <c r="A3383" s="75"/>
      <c r="B3383" s="75"/>
      <c r="C3383" s="76"/>
      <c r="D3383" s="75" t="s">
        <v>40</v>
      </c>
      <c r="E3383" s="79"/>
      <c r="F3383" s="77">
        <f t="shared" si="2229"/>
        <v>0</v>
      </c>
      <c r="G3383" s="77">
        <f t="shared" si="2230"/>
        <v>0</v>
      </c>
      <c r="H3383" s="77">
        <f t="shared" si="2231"/>
        <v>0</v>
      </c>
      <c r="I3383" s="77">
        <f t="shared" si="2232"/>
        <v>0</v>
      </c>
      <c r="J3383" s="78"/>
      <c r="K3383" s="78"/>
      <c r="L3383" s="77"/>
      <c r="M3383" s="77"/>
      <c r="N3383" s="77"/>
      <c r="O3383" s="78"/>
      <c r="P3383" s="310"/>
    </row>
    <row r="3384" spans="1:16" s="3" customFormat="1" ht="15" hidden="1" customHeight="1">
      <c r="A3384" s="123"/>
      <c r="B3384" s="123"/>
      <c r="C3384" s="129"/>
      <c r="D3384" s="123" t="s">
        <v>41</v>
      </c>
      <c r="E3384" s="130"/>
      <c r="F3384" s="91">
        <f t="shared" si="2229"/>
        <v>0</v>
      </c>
      <c r="G3384" s="91">
        <f t="shared" si="2230"/>
        <v>0</v>
      </c>
      <c r="H3384" s="91">
        <f t="shared" si="2231"/>
        <v>0</v>
      </c>
      <c r="I3384" s="91">
        <f t="shared" si="2232"/>
        <v>0</v>
      </c>
      <c r="J3384" s="92"/>
      <c r="K3384" s="92"/>
      <c r="L3384" s="91"/>
      <c r="M3384" s="91"/>
      <c r="N3384" s="91"/>
      <c r="O3384" s="92"/>
      <c r="P3384" s="310"/>
    </row>
    <row r="3385" spans="1:16" s="3" customFormat="1" ht="15" hidden="1" customHeight="1">
      <c r="A3385" s="272"/>
      <c r="B3385" s="272"/>
      <c r="C3385" s="273"/>
      <c r="D3385" s="272" t="s">
        <v>42</v>
      </c>
      <c r="E3385" s="284"/>
      <c r="F3385" s="274">
        <f t="shared" si="2229"/>
        <v>0</v>
      </c>
      <c r="G3385" s="274">
        <f t="shared" si="2230"/>
        <v>0</v>
      </c>
      <c r="H3385" s="274">
        <f t="shared" si="2231"/>
        <v>0</v>
      </c>
      <c r="I3385" s="274">
        <f t="shared" si="2232"/>
        <v>0</v>
      </c>
      <c r="J3385" s="275"/>
      <c r="K3385" s="275"/>
      <c r="L3385" s="274"/>
      <c r="M3385" s="274"/>
      <c r="N3385" s="274"/>
      <c r="O3385" s="275"/>
      <c r="P3385" s="310"/>
    </row>
    <row r="3386" spans="1:16" s="72" customFormat="1" ht="14.25" hidden="1" customHeight="1">
      <c r="A3386" s="115"/>
      <c r="B3386" s="115"/>
      <c r="C3386" s="116">
        <v>6200</v>
      </c>
      <c r="D3386" s="115"/>
      <c r="E3386" s="82"/>
      <c r="F3386" s="86">
        <f t="shared" ref="F3386:O3386" si="2233">SUM(F3387:F3390)</f>
        <v>0</v>
      </c>
      <c r="G3386" s="86">
        <f t="shared" ref="G3386:H3386" si="2234">SUM(G3387:G3390)</f>
        <v>0</v>
      </c>
      <c r="H3386" s="86">
        <f t="shared" si="2234"/>
        <v>0</v>
      </c>
      <c r="I3386" s="86">
        <f t="shared" si="2233"/>
        <v>0</v>
      </c>
      <c r="J3386" s="86">
        <f t="shared" si="2233"/>
        <v>0</v>
      </c>
      <c r="K3386" s="86">
        <f t="shared" ref="K3386:L3386" si="2235">SUM(K3387:K3390)</f>
        <v>0</v>
      </c>
      <c r="L3386" s="86">
        <f t="shared" si="2235"/>
        <v>0</v>
      </c>
      <c r="M3386" s="86">
        <f t="shared" si="2233"/>
        <v>0</v>
      </c>
      <c r="N3386" s="86">
        <f t="shared" si="2233"/>
        <v>0</v>
      </c>
      <c r="O3386" s="86">
        <f t="shared" si="2233"/>
        <v>0</v>
      </c>
      <c r="P3386" s="309"/>
    </row>
    <row r="3387" spans="1:16" s="3" customFormat="1" ht="15" hidden="1" customHeight="1">
      <c r="A3387" s="80"/>
      <c r="B3387" s="80"/>
      <c r="C3387" s="81"/>
      <c r="D3387" s="80" t="s">
        <v>43</v>
      </c>
      <c r="E3387" s="84"/>
      <c r="F3387" s="83">
        <f t="shared" ref="F3387:F3390" si="2236">I3387+O3387</f>
        <v>0</v>
      </c>
      <c r="G3387" s="83">
        <f>J3387+P3387</f>
        <v>0</v>
      </c>
      <c r="H3387" s="83">
        <f>M3387+Q3387</f>
        <v>0</v>
      </c>
      <c r="I3387" s="83">
        <f>SUM(J3387:N3387)</f>
        <v>0</v>
      </c>
      <c r="J3387" s="84"/>
      <c r="K3387" s="84"/>
      <c r="L3387" s="83"/>
      <c r="M3387" s="83"/>
      <c r="N3387" s="83"/>
      <c r="O3387" s="84"/>
      <c r="P3387" s="310"/>
    </row>
    <row r="3388" spans="1:16" s="3" customFormat="1" ht="15" hidden="1" customHeight="1">
      <c r="A3388" s="75"/>
      <c r="B3388" s="75"/>
      <c r="C3388" s="76"/>
      <c r="D3388" s="75" t="s">
        <v>44</v>
      </c>
      <c r="E3388" s="73"/>
      <c r="F3388" s="77">
        <f t="shared" si="2236"/>
        <v>0</v>
      </c>
      <c r="G3388" s="77">
        <f>J3388+P3388</f>
        <v>0</v>
      </c>
      <c r="H3388" s="77">
        <f>M3388+Q3388</f>
        <v>0</v>
      </c>
      <c r="I3388" s="77">
        <f>SUM(J3388:N3388)</f>
        <v>0</v>
      </c>
      <c r="J3388" s="78"/>
      <c r="K3388" s="78"/>
      <c r="L3388" s="77"/>
      <c r="M3388" s="77"/>
      <c r="N3388" s="77"/>
      <c r="O3388" s="78"/>
      <c r="P3388" s="310"/>
    </row>
    <row r="3389" spans="1:16" s="3" customFormat="1" ht="15" hidden="1" customHeight="1">
      <c r="A3389" s="75"/>
      <c r="B3389" s="75"/>
      <c r="C3389" s="76"/>
      <c r="D3389" s="75" t="s">
        <v>45</v>
      </c>
      <c r="E3389" s="78"/>
      <c r="F3389" s="77">
        <f t="shared" si="2236"/>
        <v>0</v>
      </c>
      <c r="G3389" s="77">
        <f>J3389+P3389</f>
        <v>0</v>
      </c>
      <c r="H3389" s="77">
        <f>M3389+Q3389</f>
        <v>0</v>
      </c>
      <c r="I3389" s="77">
        <f>SUM(J3389:N3389)</f>
        <v>0</v>
      </c>
      <c r="J3389" s="78"/>
      <c r="K3389" s="78"/>
      <c r="L3389" s="77"/>
      <c r="M3389" s="77"/>
      <c r="N3389" s="77"/>
      <c r="O3389" s="78"/>
      <c r="P3389" s="310"/>
    </row>
    <row r="3390" spans="1:16" s="6" customFormat="1" ht="15" hidden="1" customHeight="1">
      <c r="A3390" s="123"/>
      <c r="B3390" s="123"/>
      <c r="C3390" s="129"/>
      <c r="D3390" s="123" t="s">
        <v>46</v>
      </c>
      <c r="E3390" s="130"/>
      <c r="F3390" s="91">
        <f t="shared" si="2236"/>
        <v>0</v>
      </c>
      <c r="G3390" s="91">
        <f>J3390+P3390</f>
        <v>0</v>
      </c>
      <c r="H3390" s="91">
        <f>M3390+Q3390</f>
        <v>0</v>
      </c>
      <c r="I3390" s="91">
        <f>SUM(J3390:N3390)</f>
        <v>0</v>
      </c>
      <c r="J3390" s="92"/>
      <c r="K3390" s="92"/>
      <c r="L3390" s="91"/>
      <c r="M3390" s="91"/>
      <c r="N3390" s="91"/>
      <c r="O3390" s="92"/>
      <c r="P3390" s="309"/>
    </row>
    <row r="3391" spans="1:16" s="72" customFormat="1" hidden="1">
      <c r="A3391" s="68"/>
      <c r="B3391" s="68"/>
      <c r="C3391" s="270">
        <v>6250</v>
      </c>
      <c r="D3391" s="68"/>
      <c r="E3391" s="268"/>
      <c r="F3391" s="276">
        <f t="shared" ref="F3391:O3391" si="2237">SUM(F3392:F3399)</f>
        <v>0</v>
      </c>
      <c r="G3391" s="276">
        <f t="shared" ref="G3391:H3391" si="2238">SUM(G3392:G3399)</f>
        <v>0</v>
      </c>
      <c r="H3391" s="276">
        <f t="shared" si="2238"/>
        <v>0</v>
      </c>
      <c r="I3391" s="276">
        <f t="shared" si="2237"/>
        <v>0</v>
      </c>
      <c r="J3391" s="276">
        <f t="shared" si="2237"/>
        <v>0</v>
      </c>
      <c r="K3391" s="276">
        <f t="shared" ref="K3391:L3391" si="2239">SUM(K3392:K3399)</f>
        <v>0</v>
      </c>
      <c r="L3391" s="276">
        <f t="shared" si="2239"/>
        <v>0</v>
      </c>
      <c r="M3391" s="276">
        <f t="shared" si="2237"/>
        <v>0</v>
      </c>
      <c r="N3391" s="276">
        <f t="shared" si="2237"/>
        <v>0</v>
      </c>
      <c r="O3391" s="276">
        <f t="shared" si="2237"/>
        <v>0</v>
      </c>
      <c r="P3391" s="309"/>
    </row>
    <row r="3392" spans="1:16" s="3" customFormat="1" ht="15" hidden="1" customHeight="1">
      <c r="A3392" s="80"/>
      <c r="B3392" s="80"/>
      <c r="C3392" s="81"/>
      <c r="D3392" s="80" t="s">
        <v>47</v>
      </c>
      <c r="E3392" s="84"/>
      <c r="F3392" s="83">
        <f t="shared" ref="F3392:F3399" si="2240">I3392+O3392</f>
        <v>0</v>
      </c>
      <c r="G3392" s="83">
        <f t="shared" ref="G3392:G3399" si="2241">J3392+P3392</f>
        <v>0</v>
      </c>
      <c r="H3392" s="83">
        <f t="shared" ref="H3392:H3399" si="2242">M3392+Q3392</f>
        <v>0</v>
      </c>
      <c r="I3392" s="83">
        <f t="shared" ref="I3392:I3399" si="2243">SUM(J3392:N3392)</f>
        <v>0</v>
      </c>
      <c r="J3392" s="84"/>
      <c r="K3392" s="84"/>
      <c r="L3392" s="83"/>
      <c r="M3392" s="83"/>
      <c r="N3392" s="83"/>
      <c r="O3392" s="84"/>
      <c r="P3392" s="310"/>
    </row>
    <row r="3393" spans="1:16" s="3" customFormat="1" ht="15" hidden="1" customHeight="1">
      <c r="A3393" s="123"/>
      <c r="B3393" s="123"/>
      <c r="C3393" s="129"/>
      <c r="D3393" s="123" t="s">
        <v>48</v>
      </c>
      <c r="E3393" s="92"/>
      <c r="F3393" s="91">
        <f t="shared" si="2240"/>
        <v>0</v>
      </c>
      <c r="G3393" s="91">
        <f t="shared" si="2241"/>
        <v>0</v>
      </c>
      <c r="H3393" s="91">
        <f t="shared" si="2242"/>
        <v>0</v>
      </c>
      <c r="I3393" s="91">
        <f t="shared" si="2243"/>
        <v>0</v>
      </c>
      <c r="J3393" s="92"/>
      <c r="K3393" s="92"/>
      <c r="L3393" s="91"/>
      <c r="M3393" s="91"/>
      <c r="N3393" s="91"/>
      <c r="O3393" s="92"/>
      <c r="P3393" s="310"/>
    </row>
    <row r="3394" spans="1:16" s="6" customFormat="1" ht="15" hidden="1" customHeight="1">
      <c r="A3394" s="140"/>
      <c r="B3394" s="140"/>
      <c r="C3394" s="141"/>
      <c r="D3394" s="140" t="s">
        <v>49</v>
      </c>
      <c r="E3394" s="142"/>
      <c r="F3394" s="143">
        <f t="shared" si="2240"/>
        <v>0</v>
      </c>
      <c r="G3394" s="143">
        <f t="shared" si="2241"/>
        <v>0</v>
      </c>
      <c r="H3394" s="143">
        <f t="shared" si="2242"/>
        <v>0</v>
      </c>
      <c r="I3394" s="143">
        <f t="shared" si="2243"/>
        <v>0</v>
      </c>
      <c r="J3394" s="144"/>
      <c r="K3394" s="144"/>
      <c r="L3394" s="143"/>
      <c r="M3394" s="143"/>
      <c r="N3394" s="143"/>
      <c r="O3394" s="144"/>
      <c r="P3394" s="309"/>
    </row>
    <row r="3395" spans="1:16" s="3" customFormat="1" ht="15" hidden="1" customHeight="1">
      <c r="A3395" s="80"/>
      <c r="B3395" s="80"/>
      <c r="C3395" s="81"/>
      <c r="D3395" s="80" t="s">
        <v>50</v>
      </c>
      <c r="E3395" s="84"/>
      <c r="F3395" s="83">
        <f t="shared" si="2240"/>
        <v>0</v>
      </c>
      <c r="G3395" s="83">
        <f t="shared" si="2241"/>
        <v>0</v>
      </c>
      <c r="H3395" s="83">
        <f t="shared" si="2242"/>
        <v>0</v>
      </c>
      <c r="I3395" s="83">
        <f t="shared" si="2243"/>
        <v>0</v>
      </c>
      <c r="J3395" s="84"/>
      <c r="K3395" s="84"/>
      <c r="L3395" s="83"/>
      <c r="M3395" s="83"/>
      <c r="N3395" s="83"/>
      <c r="O3395" s="84"/>
      <c r="P3395" s="310"/>
    </row>
    <row r="3396" spans="1:16" s="3" customFormat="1" ht="15" hidden="1" customHeight="1">
      <c r="A3396" s="123"/>
      <c r="B3396" s="123"/>
      <c r="C3396" s="129"/>
      <c r="D3396" s="123" t="s">
        <v>51</v>
      </c>
      <c r="E3396" s="92"/>
      <c r="F3396" s="91">
        <f t="shared" si="2240"/>
        <v>0</v>
      </c>
      <c r="G3396" s="91">
        <f t="shared" si="2241"/>
        <v>0</v>
      </c>
      <c r="H3396" s="91">
        <f t="shared" si="2242"/>
        <v>0</v>
      </c>
      <c r="I3396" s="91">
        <f t="shared" si="2243"/>
        <v>0</v>
      </c>
      <c r="J3396" s="92"/>
      <c r="K3396" s="92"/>
      <c r="L3396" s="91"/>
      <c r="M3396" s="91"/>
      <c r="N3396" s="91"/>
      <c r="O3396" s="92"/>
      <c r="P3396" s="310"/>
    </row>
    <row r="3397" spans="1:16" s="6" customFormat="1" ht="15" hidden="1" customHeight="1">
      <c r="A3397" s="145"/>
      <c r="B3397" s="145"/>
      <c r="C3397" s="146"/>
      <c r="D3397" s="145" t="s">
        <v>52</v>
      </c>
      <c r="E3397" s="138"/>
      <c r="F3397" s="147">
        <f t="shared" si="2240"/>
        <v>0</v>
      </c>
      <c r="G3397" s="147">
        <f t="shared" si="2241"/>
        <v>0</v>
      </c>
      <c r="H3397" s="147">
        <f t="shared" si="2242"/>
        <v>0</v>
      </c>
      <c r="I3397" s="147">
        <f t="shared" si="2243"/>
        <v>0</v>
      </c>
      <c r="J3397" s="148"/>
      <c r="K3397" s="148"/>
      <c r="L3397" s="147"/>
      <c r="M3397" s="147"/>
      <c r="N3397" s="147"/>
      <c r="O3397" s="148"/>
      <c r="P3397" s="309"/>
    </row>
    <row r="3398" spans="1:16" s="6" customFormat="1" ht="15" hidden="1" customHeight="1">
      <c r="A3398" s="232"/>
      <c r="B3398" s="232"/>
      <c r="C3398" s="233"/>
      <c r="D3398" s="232" t="s">
        <v>53</v>
      </c>
      <c r="E3398" s="235"/>
      <c r="F3398" s="231">
        <f t="shared" si="2240"/>
        <v>0</v>
      </c>
      <c r="G3398" s="231">
        <f t="shared" si="2241"/>
        <v>0</v>
      </c>
      <c r="H3398" s="231">
        <f t="shared" si="2242"/>
        <v>0</v>
      </c>
      <c r="I3398" s="231">
        <f t="shared" si="2243"/>
        <v>0</v>
      </c>
      <c r="J3398" s="235"/>
      <c r="K3398" s="235"/>
      <c r="L3398" s="231"/>
      <c r="M3398" s="231"/>
      <c r="N3398" s="231"/>
      <c r="O3398" s="235"/>
      <c r="P3398" s="309"/>
    </row>
    <row r="3399" spans="1:16" s="3" customFormat="1" hidden="1">
      <c r="A3399" s="272"/>
      <c r="B3399" s="272"/>
      <c r="C3399" s="273"/>
      <c r="D3399" s="272" t="s">
        <v>54</v>
      </c>
      <c r="E3399" s="275"/>
      <c r="F3399" s="274">
        <f t="shared" si="2240"/>
        <v>0</v>
      </c>
      <c r="G3399" s="274">
        <f t="shared" si="2241"/>
        <v>0</v>
      </c>
      <c r="H3399" s="274">
        <f t="shared" si="2242"/>
        <v>0</v>
      </c>
      <c r="I3399" s="274">
        <f t="shared" si="2243"/>
        <v>0</v>
      </c>
      <c r="J3399" s="275"/>
      <c r="K3399" s="275"/>
      <c r="L3399" s="274"/>
      <c r="M3399" s="274"/>
      <c r="N3399" s="274"/>
      <c r="O3399" s="275"/>
      <c r="P3399" s="310"/>
    </row>
    <row r="3400" spans="1:16" s="72" customFormat="1" hidden="1">
      <c r="A3400" s="68"/>
      <c r="B3400" s="68"/>
      <c r="C3400" s="270">
        <v>6300</v>
      </c>
      <c r="D3400" s="68"/>
      <c r="E3400" s="268"/>
      <c r="F3400" s="276">
        <f t="shared" ref="F3400:O3400" si="2244">SUM(F3401:F3405)</f>
        <v>0</v>
      </c>
      <c r="G3400" s="276">
        <f t="shared" ref="G3400:H3400" si="2245">SUM(G3401:G3405)</f>
        <v>0</v>
      </c>
      <c r="H3400" s="276">
        <f t="shared" si="2245"/>
        <v>0</v>
      </c>
      <c r="I3400" s="276">
        <f t="shared" si="2244"/>
        <v>0</v>
      </c>
      <c r="J3400" s="276">
        <f t="shared" si="2244"/>
        <v>0</v>
      </c>
      <c r="K3400" s="276">
        <f t="shared" ref="K3400:L3400" si="2246">SUM(K3401:K3405)</f>
        <v>0</v>
      </c>
      <c r="L3400" s="276">
        <f t="shared" si="2246"/>
        <v>0</v>
      </c>
      <c r="M3400" s="276">
        <f t="shared" si="2244"/>
        <v>0</v>
      </c>
      <c r="N3400" s="276">
        <f t="shared" si="2244"/>
        <v>0</v>
      </c>
      <c r="O3400" s="276">
        <f t="shared" si="2244"/>
        <v>0</v>
      </c>
      <c r="P3400" s="309"/>
    </row>
    <row r="3401" spans="1:16" s="6" customFormat="1" hidden="1">
      <c r="A3401" s="272"/>
      <c r="B3401" s="272"/>
      <c r="C3401" s="273"/>
      <c r="D3401" s="272" t="s">
        <v>55</v>
      </c>
      <c r="E3401" s="268"/>
      <c r="F3401" s="274">
        <f t="shared" ref="F3401:F3404" si="2247">J3401</f>
        <v>0</v>
      </c>
      <c r="G3401" s="274">
        <f t="shared" ref="G3401:G3404" si="2248">K3401</f>
        <v>0</v>
      </c>
      <c r="H3401" s="274">
        <f t="shared" ref="H3401:H3404" si="2249">F3401-G3401</f>
        <v>0</v>
      </c>
      <c r="I3401" s="274">
        <f t="shared" ref="I3401:I3404" si="2250">K3401</f>
        <v>0</v>
      </c>
      <c r="J3401" s="275"/>
      <c r="K3401" s="275"/>
      <c r="L3401" s="274"/>
      <c r="M3401" s="274"/>
      <c r="N3401" s="274"/>
      <c r="O3401" s="275"/>
      <c r="P3401" s="309"/>
    </row>
    <row r="3402" spans="1:16" s="6" customFormat="1" hidden="1">
      <c r="A3402" s="272"/>
      <c r="B3402" s="272"/>
      <c r="C3402" s="273"/>
      <c r="D3402" s="272" t="s">
        <v>56</v>
      </c>
      <c r="E3402" s="268"/>
      <c r="F3402" s="274">
        <f t="shared" si="2247"/>
        <v>0</v>
      </c>
      <c r="G3402" s="274">
        <f t="shared" si="2248"/>
        <v>0</v>
      </c>
      <c r="H3402" s="274">
        <f t="shared" si="2249"/>
        <v>0</v>
      </c>
      <c r="I3402" s="274">
        <f t="shared" si="2250"/>
        <v>0</v>
      </c>
      <c r="J3402" s="275"/>
      <c r="K3402" s="275"/>
      <c r="L3402" s="274"/>
      <c r="M3402" s="274"/>
      <c r="N3402" s="274"/>
      <c r="O3402" s="275"/>
      <c r="P3402" s="309"/>
    </row>
    <row r="3403" spans="1:16" s="6" customFormat="1" hidden="1">
      <c r="A3403" s="272"/>
      <c r="B3403" s="272"/>
      <c r="C3403" s="273"/>
      <c r="D3403" s="272" t="s">
        <v>57</v>
      </c>
      <c r="E3403" s="268"/>
      <c r="F3403" s="274">
        <f t="shared" si="2247"/>
        <v>0</v>
      </c>
      <c r="G3403" s="274">
        <f t="shared" si="2248"/>
        <v>0</v>
      </c>
      <c r="H3403" s="274">
        <f t="shared" si="2249"/>
        <v>0</v>
      </c>
      <c r="I3403" s="274">
        <f t="shared" si="2250"/>
        <v>0</v>
      </c>
      <c r="J3403" s="275"/>
      <c r="K3403" s="275"/>
      <c r="L3403" s="274"/>
      <c r="M3403" s="274"/>
      <c r="N3403" s="274"/>
      <c r="O3403" s="275"/>
      <c r="P3403" s="309"/>
    </row>
    <row r="3404" spans="1:16" s="6" customFormat="1" hidden="1">
      <c r="A3404" s="272"/>
      <c r="B3404" s="272"/>
      <c r="C3404" s="273"/>
      <c r="D3404" s="272" t="s">
        <v>58</v>
      </c>
      <c r="E3404" s="268"/>
      <c r="F3404" s="274">
        <f t="shared" si="2247"/>
        <v>0</v>
      </c>
      <c r="G3404" s="274">
        <f t="shared" si="2248"/>
        <v>0</v>
      </c>
      <c r="H3404" s="274">
        <f t="shared" si="2249"/>
        <v>0</v>
      </c>
      <c r="I3404" s="274">
        <f t="shared" si="2250"/>
        <v>0</v>
      </c>
      <c r="J3404" s="275"/>
      <c r="K3404" s="275"/>
      <c r="L3404" s="274"/>
      <c r="M3404" s="274"/>
      <c r="N3404" s="274"/>
      <c r="O3404" s="275"/>
      <c r="P3404" s="309"/>
    </row>
    <row r="3405" spans="1:16" s="3" customFormat="1" hidden="1">
      <c r="A3405" s="272"/>
      <c r="B3405" s="272"/>
      <c r="C3405" s="273"/>
      <c r="D3405" s="272" t="s">
        <v>59</v>
      </c>
      <c r="E3405" s="268"/>
      <c r="F3405" s="274">
        <f>I3405+O3405</f>
        <v>0</v>
      </c>
      <c r="G3405" s="274">
        <f>J3405+P3405</f>
        <v>0</v>
      </c>
      <c r="H3405" s="274">
        <f>M3405+Q3405</f>
        <v>0</v>
      </c>
      <c r="I3405" s="274">
        <f>SUM(J3405:N3405)</f>
        <v>0</v>
      </c>
      <c r="J3405" s="275"/>
      <c r="K3405" s="275"/>
      <c r="L3405" s="274"/>
      <c r="M3405" s="274"/>
      <c r="N3405" s="274"/>
      <c r="O3405" s="275"/>
      <c r="P3405" s="310"/>
    </row>
    <row r="3406" spans="1:16" s="72" customFormat="1" ht="15" hidden="1" customHeight="1">
      <c r="A3406" s="46"/>
      <c r="B3406" s="46"/>
      <c r="C3406" s="47">
        <v>6350</v>
      </c>
      <c r="D3406" s="46"/>
      <c r="E3406" s="50"/>
      <c r="F3406" s="49">
        <f t="shared" ref="F3406:O3406" si="2251">SUM(F3407:F3408)</f>
        <v>0</v>
      </c>
      <c r="G3406" s="49">
        <f t="shared" ref="G3406:H3406" si="2252">SUM(G3407:G3408)</f>
        <v>0</v>
      </c>
      <c r="H3406" s="49">
        <f t="shared" si="2252"/>
        <v>0</v>
      </c>
      <c r="I3406" s="49">
        <f t="shared" si="2251"/>
        <v>0</v>
      </c>
      <c r="J3406" s="49">
        <f t="shared" si="2251"/>
        <v>0</v>
      </c>
      <c r="K3406" s="49">
        <f t="shared" ref="K3406:L3406" si="2253">SUM(K3407:K3408)</f>
        <v>0</v>
      </c>
      <c r="L3406" s="49">
        <f t="shared" si="2253"/>
        <v>0</v>
      </c>
      <c r="M3406" s="49">
        <f t="shared" si="2251"/>
        <v>0</v>
      </c>
      <c r="N3406" s="49">
        <f t="shared" si="2251"/>
        <v>0</v>
      </c>
      <c r="O3406" s="49">
        <f t="shared" si="2251"/>
        <v>0</v>
      </c>
      <c r="P3406" s="309"/>
    </row>
    <row r="3407" spans="1:16" s="3" customFormat="1" ht="15" hidden="1" customHeight="1">
      <c r="A3407" s="75"/>
      <c r="B3407" s="75"/>
      <c r="C3407" s="76"/>
      <c r="D3407" s="75" t="s">
        <v>60</v>
      </c>
      <c r="E3407" s="78"/>
      <c r="F3407" s="77">
        <f>I3407+O3407</f>
        <v>0</v>
      </c>
      <c r="G3407" s="77">
        <f>J3407+P3407</f>
        <v>0</v>
      </c>
      <c r="H3407" s="77">
        <f>M3407+Q3407</f>
        <v>0</v>
      </c>
      <c r="I3407" s="77">
        <f>SUM(J3407:N3407)</f>
        <v>0</v>
      </c>
      <c r="J3407" s="78"/>
      <c r="K3407" s="78"/>
      <c r="L3407" s="77"/>
      <c r="M3407" s="77"/>
      <c r="N3407" s="77"/>
      <c r="O3407" s="78"/>
      <c r="P3407" s="310"/>
    </row>
    <row r="3408" spans="1:16" s="3" customFormat="1" ht="15" hidden="1" customHeight="1">
      <c r="A3408" s="123"/>
      <c r="B3408" s="123"/>
      <c r="C3408" s="129"/>
      <c r="D3408" s="123" t="s">
        <v>61</v>
      </c>
      <c r="E3408" s="92"/>
      <c r="F3408" s="91">
        <f>I3408+O3408</f>
        <v>0</v>
      </c>
      <c r="G3408" s="91">
        <f>J3408+P3408</f>
        <v>0</v>
      </c>
      <c r="H3408" s="91">
        <f>M3408+Q3408</f>
        <v>0</v>
      </c>
      <c r="I3408" s="91">
        <f>SUM(J3408:N3408)</f>
        <v>0</v>
      </c>
      <c r="J3408" s="92"/>
      <c r="K3408" s="92"/>
      <c r="L3408" s="91"/>
      <c r="M3408" s="91"/>
      <c r="N3408" s="91"/>
      <c r="O3408" s="92"/>
      <c r="P3408" s="310"/>
    </row>
    <row r="3409" spans="1:16" s="72" customFormat="1" hidden="1">
      <c r="A3409" s="68"/>
      <c r="B3409" s="68"/>
      <c r="C3409" s="270">
        <v>6400</v>
      </c>
      <c r="D3409" s="68"/>
      <c r="E3409" s="268"/>
      <c r="F3409" s="276">
        <f t="shared" ref="F3409:O3409" si="2254">SUM(F3410:F3416)</f>
        <v>0</v>
      </c>
      <c r="G3409" s="276">
        <f t="shared" ref="G3409:H3409" si="2255">SUM(G3410:G3416)</f>
        <v>0</v>
      </c>
      <c r="H3409" s="276">
        <f t="shared" si="2255"/>
        <v>0</v>
      </c>
      <c r="I3409" s="276">
        <f t="shared" si="2254"/>
        <v>0</v>
      </c>
      <c r="J3409" s="276">
        <f t="shared" si="2254"/>
        <v>0</v>
      </c>
      <c r="K3409" s="276">
        <f t="shared" ref="K3409:L3409" si="2256">SUM(K3410:K3416)</f>
        <v>0</v>
      </c>
      <c r="L3409" s="276">
        <f t="shared" si="2256"/>
        <v>0</v>
      </c>
      <c r="M3409" s="276">
        <f t="shared" si="2254"/>
        <v>0</v>
      </c>
      <c r="N3409" s="276">
        <f t="shared" si="2254"/>
        <v>0</v>
      </c>
      <c r="O3409" s="276">
        <f t="shared" si="2254"/>
        <v>0</v>
      </c>
      <c r="P3409" s="309"/>
    </row>
    <row r="3410" spans="1:16" s="3" customFormat="1" ht="15" hidden="1" customHeight="1">
      <c r="A3410" s="80"/>
      <c r="B3410" s="80"/>
      <c r="C3410" s="81"/>
      <c r="D3410" s="80" t="s">
        <v>62</v>
      </c>
      <c r="E3410" s="83"/>
      <c r="F3410" s="83">
        <f t="shared" ref="F3410:F3412" si="2257">I3410+O3410</f>
        <v>0</v>
      </c>
      <c r="G3410" s="83">
        <f>J3410+P3410</f>
        <v>0</v>
      </c>
      <c r="H3410" s="83">
        <f>M3410+Q3410</f>
        <v>0</v>
      </c>
      <c r="I3410" s="83">
        <f t="shared" ref="I3410:I3416" si="2258">SUM(J3410:N3410)</f>
        <v>0</v>
      </c>
      <c r="J3410" s="84"/>
      <c r="K3410" s="84"/>
      <c r="L3410" s="83"/>
      <c r="M3410" s="83"/>
      <c r="N3410" s="83"/>
      <c r="O3410" s="84"/>
      <c r="P3410" s="310"/>
    </row>
    <row r="3411" spans="1:16" s="3" customFormat="1" ht="15" hidden="1" customHeight="1">
      <c r="A3411" s="75"/>
      <c r="B3411" s="75"/>
      <c r="C3411" s="76"/>
      <c r="D3411" s="75" t="s">
        <v>63</v>
      </c>
      <c r="E3411" s="78"/>
      <c r="F3411" s="77">
        <f t="shared" si="2257"/>
        <v>0</v>
      </c>
      <c r="G3411" s="77">
        <f>J3411+P3411</f>
        <v>0</v>
      </c>
      <c r="H3411" s="77">
        <f>M3411+Q3411</f>
        <v>0</v>
      </c>
      <c r="I3411" s="77">
        <f t="shared" si="2258"/>
        <v>0</v>
      </c>
      <c r="J3411" s="78"/>
      <c r="K3411" s="78"/>
      <c r="L3411" s="77"/>
      <c r="M3411" s="77"/>
      <c r="N3411" s="77"/>
      <c r="O3411" s="78"/>
      <c r="P3411" s="310"/>
    </row>
    <row r="3412" spans="1:16" s="3" customFormat="1" ht="15" hidden="1" customHeight="1">
      <c r="A3412" s="123"/>
      <c r="B3412" s="123"/>
      <c r="C3412" s="129"/>
      <c r="D3412" s="123" t="s">
        <v>64</v>
      </c>
      <c r="E3412" s="92"/>
      <c r="F3412" s="91">
        <f t="shared" si="2257"/>
        <v>0</v>
      </c>
      <c r="G3412" s="91">
        <f>J3412+P3412</f>
        <v>0</v>
      </c>
      <c r="H3412" s="91">
        <f>M3412+Q3412</f>
        <v>0</v>
      </c>
      <c r="I3412" s="91">
        <f t="shared" si="2258"/>
        <v>0</v>
      </c>
      <c r="J3412" s="92"/>
      <c r="K3412" s="92"/>
      <c r="L3412" s="91"/>
      <c r="M3412" s="91"/>
      <c r="N3412" s="91"/>
      <c r="O3412" s="92"/>
      <c r="P3412" s="310"/>
    </row>
    <row r="3413" spans="1:16" s="6" customFormat="1" hidden="1">
      <c r="A3413" s="272"/>
      <c r="B3413" s="272"/>
      <c r="C3413" s="273"/>
      <c r="D3413" s="272" t="s">
        <v>65</v>
      </c>
      <c r="E3413" s="268"/>
      <c r="F3413" s="274">
        <f>J3413</f>
        <v>0</v>
      </c>
      <c r="G3413" s="274">
        <f>K3413</f>
        <v>0</v>
      </c>
      <c r="H3413" s="274">
        <f>F3413-G3413</f>
        <v>0</v>
      </c>
      <c r="I3413" s="274">
        <f>K3413</f>
        <v>0</v>
      </c>
      <c r="J3413" s="275"/>
      <c r="K3413" s="275"/>
      <c r="L3413" s="274"/>
      <c r="M3413" s="274"/>
      <c r="N3413" s="274"/>
      <c r="O3413" s="275"/>
      <c r="P3413" s="309"/>
    </row>
    <row r="3414" spans="1:16" s="3" customFormat="1" ht="15" hidden="1" customHeight="1">
      <c r="A3414" s="80"/>
      <c r="B3414" s="80"/>
      <c r="C3414" s="81"/>
      <c r="D3414" s="80" t="s">
        <v>66</v>
      </c>
      <c r="E3414" s="84"/>
      <c r="F3414" s="83">
        <f t="shared" ref="F3414:F3416" si="2259">I3414+O3414</f>
        <v>0</v>
      </c>
      <c r="G3414" s="83">
        <f>J3414+P3414</f>
        <v>0</v>
      </c>
      <c r="H3414" s="83">
        <f>M3414+Q3414</f>
        <v>0</v>
      </c>
      <c r="I3414" s="83">
        <f t="shared" si="2258"/>
        <v>0</v>
      </c>
      <c r="J3414" s="84"/>
      <c r="K3414" s="84"/>
      <c r="L3414" s="83"/>
      <c r="M3414" s="83"/>
      <c r="N3414" s="83"/>
      <c r="O3414" s="84"/>
      <c r="P3414" s="310"/>
    </row>
    <row r="3415" spans="1:16" s="3" customFormat="1" ht="15" hidden="1" customHeight="1">
      <c r="A3415" s="123"/>
      <c r="B3415" s="123"/>
      <c r="C3415" s="129"/>
      <c r="D3415" s="123" t="s">
        <v>67</v>
      </c>
      <c r="E3415" s="92"/>
      <c r="F3415" s="91">
        <f t="shared" si="2259"/>
        <v>0</v>
      </c>
      <c r="G3415" s="91">
        <f>J3415+P3415</f>
        <v>0</v>
      </c>
      <c r="H3415" s="91">
        <f>M3415+Q3415</f>
        <v>0</v>
      </c>
      <c r="I3415" s="91">
        <f t="shared" si="2258"/>
        <v>0</v>
      </c>
      <c r="J3415" s="92"/>
      <c r="K3415" s="92"/>
      <c r="L3415" s="91"/>
      <c r="M3415" s="91"/>
      <c r="N3415" s="91"/>
      <c r="O3415" s="92"/>
      <c r="P3415" s="310"/>
    </row>
    <row r="3416" spans="1:16" s="6" customFormat="1" hidden="1">
      <c r="A3416" s="272"/>
      <c r="B3416" s="272"/>
      <c r="C3416" s="273"/>
      <c r="D3416" s="272" t="s">
        <v>68</v>
      </c>
      <c r="E3416" s="268"/>
      <c r="F3416" s="274">
        <f t="shared" si="2259"/>
        <v>0</v>
      </c>
      <c r="G3416" s="274">
        <f>J3416+P3416</f>
        <v>0</v>
      </c>
      <c r="H3416" s="274">
        <f>M3416+Q3416</f>
        <v>0</v>
      </c>
      <c r="I3416" s="274">
        <f t="shared" si="2258"/>
        <v>0</v>
      </c>
      <c r="J3416" s="275"/>
      <c r="K3416" s="275"/>
      <c r="L3416" s="274"/>
      <c r="M3416" s="274"/>
      <c r="N3416" s="274"/>
      <c r="O3416" s="284"/>
      <c r="P3416" s="309"/>
    </row>
    <row r="3417" spans="1:16" s="72" customFormat="1" hidden="1">
      <c r="A3417" s="68"/>
      <c r="B3417" s="68"/>
      <c r="C3417" s="270">
        <v>6500</v>
      </c>
      <c r="D3417" s="68"/>
      <c r="E3417" s="268"/>
      <c r="F3417" s="271">
        <f t="shared" ref="F3417:O3417" si="2260">SUM(F3418:F3423)</f>
        <v>0</v>
      </c>
      <c r="G3417" s="271">
        <f t="shared" ref="G3417:H3417" si="2261">SUM(G3418:G3423)</f>
        <v>0</v>
      </c>
      <c r="H3417" s="271">
        <f t="shared" si="2261"/>
        <v>0</v>
      </c>
      <c r="I3417" s="271">
        <f t="shared" si="2260"/>
        <v>0</v>
      </c>
      <c r="J3417" s="271">
        <f t="shared" si="2260"/>
        <v>0</v>
      </c>
      <c r="K3417" s="271">
        <f t="shared" ref="K3417:L3417" si="2262">SUM(K3418:K3423)</f>
        <v>0</v>
      </c>
      <c r="L3417" s="271">
        <f t="shared" si="2262"/>
        <v>0</v>
      </c>
      <c r="M3417" s="271">
        <f t="shared" si="2260"/>
        <v>0</v>
      </c>
      <c r="N3417" s="271">
        <f t="shared" si="2260"/>
        <v>0</v>
      </c>
      <c r="O3417" s="271">
        <f t="shared" si="2260"/>
        <v>0</v>
      </c>
      <c r="P3417" s="309"/>
    </row>
    <row r="3418" spans="1:16" s="6" customFormat="1" hidden="1">
      <c r="A3418" s="272"/>
      <c r="B3418" s="272"/>
      <c r="C3418" s="273"/>
      <c r="D3418" s="272" t="s">
        <v>69</v>
      </c>
      <c r="E3418" s="268"/>
      <c r="F3418" s="274">
        <f t="shared" ref="F3418:F3420" si="2263">J3418</f>
        <v>0</v>
      </c>
      <c r="G3418" s="274">
        <f t="shared" ref="G3418:G3420" si="2264">K3418</f>
        <v>0</v>
      </c>
      <c r="H3418" s="274">
        <f t="shared" ref="H3418:H3420" si="2265">F3418-G3418</f>
        <v>0</v>
      </c>
      <c r="I3418" s="274">
        <f t="shared" ref="I3418:I3420" si="2266">K3418</f>
        <v>0</v>
      </c>
      <c r="J3418" s="275"/>
      <c r="K3418" s="275"/>
      <c r="L3418" s="274"/>
      <c r="M3418" s="274"/>
      <c r="N3418" s="274"/>
      <c r="O3418" s="275"/>
      <c r="P3418" s="309"/>
    </row>
    <row r="3419" spans="1:16" s="6" customFormat="1" hidden="1">
      <c r="A3419" s="272"/>
      <c r="B3419" s="272"/>
      <c r="C3419" s="273"/>
      <c r="D3419" s="272" t="s">
        <v>70</v>
      </c>
      <c r="E3419" s="268"/>
      <c r="F3419" s="274">
        <f t="shared" si="2263"/>
        <v>0</v>
      </c>
      <c r="G3419" s="274">
        <f t="shared" si="2264"/>
        <v>0</v>
      </c>
      <c r="H3419" s="274">
        <f t="shared" si="2265"/>
        <v>0</v>
      </c>
      <c r="I3419" s="274">
        <f t="shared" si="2266"/>
        <v>0</v>
      </c>
      <c r="J3419" s="275"/>
      <c r="K3419" s="275"/>
      <c r="L3419" s="274"/>
      <c r="M3419" s="274"/>
      <c r="N3419" s="274"/>
      <c r="O3419" s="275"/>
      <c r="P3419" s="309"/>
    </row>
    <row r="3420" spans="1:16" s="6" customFormat="1" hidden="1">
      <c r="A3420" s="272"/>
      <c r="B3420" s="272"/>
      <c r="C3420" s="273"/>
      <c r="D3420" s="272" t="s">
        <v>71</v>
      </c>
      <c r="E3420" s="268"/>
      <c r="F3420" s="274">
        <f t="shared" si="2263"/>
        <v>0</v>
      </c>
      <c r="G3420" s="274">
        <f t="shared" si="2264"/>
        <v>0</v>
      </c>
      <c r="H3420" s="274">
        <f t="shared" si="2265"/>
        <v>0</v>
      </c>
      <c r="I3420" s="274">
        <f t="shared" si="2266"/>
        <v>0</v>
      </c>
      <c r="J3420" s="275"/>
      <c r="K3420" s="275"/>
      <c r="L3420" s="274"/>
      <c r="M3420" s="274"/>
      <c r="N3420" s="274"/>
      <c r="O3420" s="275"/>
      <c r="P3420" s="309"/>
    </row>
    <row r="3421" spans="1:16" s="6" customFormat="1" hidden="1">
      <c r="A3421" s="272"/>
      <c r="B3421" s="272"/>
      <c r="C3421" s="273"/>
      <c r="D3421" s="272" t="s">
        <v>72</v>
      </c>
      <c r="E3421" s="268"/>
      <c r="F3421" s="274">
        <f t="shared" ref="F3421:F3423" si="2267">I3421+O3421</f>
        <v>0</v>
      </c>
      <c r="G3421" s="274">
        <f>J3421+P3421</f>
        <v>0</v>
      </c>
      <c r="H3421" s="274">
        <f>M3421+Q3421</f>
        <v>0</v>
      </c>
      <c r="I3421" s="274">
        <f t="shared" ref="I3421:I3423" si="2268">SUM(J3421:N3421)</f>
        <v>0</v>
      </c>
      <c r="J3421" s="275"/>
      <c r="K3421" s="275"/>
      <c r="L3421" s="274"/>
      <c r="M3421" s="274"/>
      <c r="N3421" s="274"/>
      <c r="O3421" s="275"/>
      <c r="P3421" s="309"/>
    </row>
    <row r="3422" spans="1:16" s="3" customFormat="1" ht="15" hidden="1" customHeight="1">
      <c r="A3422" s="272"/>
      <c r="B3422" s="272"/>
      <c r="C3422" s="273"/>
      <c r="D3422" s="272" t="s">
        <v>73</v>
      </c>
      <c r="E3422" s="275"/>
      <c r="F3422" s="274">
        <f t="shared" si="2267"/>
        <v>0</v>
      </c>
      <c r="G3422" s="274">
        <f>J3422+P3422</f>
        <v>0</v>
      </c>
      <c r="H3422" s="274">
        <f>M3422+Q3422</f>
        <v>0</v>
      </c>
      <c r="I3422" s="274">
        <f t="shared" si="2268"/>
        <v>0</v>
      </c>
      <c r="J3422" s="275"/>
      <c r="K3422" s="275"/>
      <c r="L3422" s="274"/>
      <c r="M3422" s="274"/>
      <c r="N3422" s="274"/>
      <c r="O3422" s="275"/>
      <c r="P3422" s="310"/>
    </row>
    <row r="3423" spans="1:16" s="6" customFormat="1" hidden="1">
      <c r="A3423" s="272"/>
      <c r="B3423" s="272"/>
      <c r="C3423" s="273"/>
      <c r="D3423" s="272" t="s">
        <v>74</v>
      </c>
      <c r="E3423" s="275"/>
      <c r="F3423" s="274">
        <f t="shared" si="2267"/>
        <v>0</v>
      </c>
      <c r="G3423" s="274">
        <f>J3423+P3423</f>
        <v>0</v>
      </c>
      <c r="H3423" s="274">
        <f>M3423+Q3423</f>
        <v>0</v>
      </c>
      <c r="I3423" s="274">
        <f t="shared" si="2268"/>
        <v>0</v>
      </c>
      <c r="J3423" s="275"/>
      <c r="K3423" s="275"/>
      <c r="L3423" s="274"/>
      <c r="M3423" s="274"/>
      <c r="N3423" s="274"/>
      <c r="O3423" s="275"/>
      <c r="P3423" s="309"/>
    </row>
    <row r="3424" spans="1:16" s="72" customFormat="1" hidden="1">
      <c r="A3424" s="68"/>
      <c r="B3424" s="68"/>
      <c r="C3424" s="270">
        <v>6550</v>
      </c>
      <c r="D3424" s="68"/>
      <c r="E3424" s="268"/>
      <c r="F3424" s="276">
        <f t="shared" ref="F3424:O3424" si="2269">SUM(F3425:F3428)</f>
        <v>0</v>
      </c>
      <c r="G3424" s="276">
        <f t="shared" ref="G3424:H3424" si="2270">SUM(G3425:G3428)</f>
        <v>0</v>
      </c>
      <c r="H3424" s="276">
        <f t="shared" si="2270"/>
        <v>0</v>
      </c>
      <c r="I3424" s="276">
        <f t="shared" si="2269"/>
        <v>0</v>
      </c>
      <c r="J3424" s="276">
        <f>SUM(J3425:J3428)</f>
        <v>0</v>
      </c>
      <c r="K3424" s="276">
        <f>SUM(K3425:K3428)</f>
        <v>0</v>
      </c>
      <c r="L3424" s="276">
        <f t="shared" ref="L3424" si="2271">SUM(L3425:L3428)</f>
        <v>0</v>
      </c>
      <c r="M3424" s="276">
        <f t="shared" si="2269"/>
        <v>0</v>
      </c>
      <c r="N3424" s="276">
        <f t="shared" si="2269"/>
        <v>0</v>
      </c>
      <c r="O3424" s="276">
        <f t="shared" si="2269"/>
        <v>0</v>
      </c>
      <c r="P3424" s="309"/>
    </row>
    <row r="3425" spans="1:16" s="6" customFormat="1" hidden="1">
      <c r="A3425" s="272"/>
      <c r="B3425" s="272"/>
      <c r="C3425" s="273"/>
      <c r="D3425" s="272" t="s">
        <v>75</v>
      </c>
      <c r="E3425" s="268"/>
      <c r="F3425" s="274">
        <f t="shared" ref="F3425:F3428" si="2272">J3425</f>
        <v>0</v>
      </c>
      <c r="G3425" s="274">
        <f t="shared" ref="G3425:G3428" si="2273">K3425</f>
        <v>0</v>
      </c>
      <c r="H3425" s="274">
        <f t="shared" ref="H3425:H3428" si="2274">F3425-G3425</f>
        <v>0</v>
      </c>
      <c r="I3425" s="274">
        <f t="shared" ref="I3425:I3428" si="2275">K3425</f>
        <v>0</v>
      </c>
      <c r="J3425" s="275"/>
      <c r="K3425" s="275"/>
      <c r="L3425" s="274"/>
      <c r="M3425" s="274"/>
      <c r="N3425" s="274"/>
      <c r="O3425" s="275"/>
      <c r="P3425" s="309"/>
    </row>
    <row r="3426" spans="1:16" s="6" customFormat="1" hidden="1">
      <c r="A3426" s="272"/>
      <c r="B3426" s="272"/>
      <c r="C3426" s="273"/>
      <c r="D3426" s="272" t="s">
        <v>76</v>
      </c>
      <c r="E3426" s="268"/>
      <c r="F3426" s="274">
        <f t="shared" si="2272"/>
        <v>0</v>
      </c>
      <c r="G3426" s="274">
        <f t="shared" si="2273"/>
        <v>0</v>
      </c>
      <c r="H3426" s="274">
        <f t="shared" si="2274"/>
        <v>0</v>
      </c>
      <c r="I3426" s="274">
        <f t="shared" si="2275"/>
        <v>0</v>
      </c>
      <c r="J3426" s="275"/>
      <c r="K3426" s="275"/>
      <c r="L3426" s="274"/>
      <c r="M3426" s="274"/>
      <c r="N3426" s="274"/>
      <c r="O3426" s="275"/>
      <c r="P3426" s="309"/>
    </row>
    <row r="3427" spans="1:16" s="6" customFormat="1" hidden="1">
      <c r="A3427" s="272"/>
      <c r="B3427" s="272"/>
      <c r="C3427" s="273"/>
      <c r="D3427" s="272" t="s">
        <v>77</v>
      </c>
      <c r="E3427" s="268"/>
      <c r="F3427" s="274">
        <f t="shared" si="2272"/>
        <v>0</v>
      </c>
      <c r="G3427" s="274">
        <f t="shared" si="2273"/>
        <v>0</v>
      </c>
      <c r="H3427" s="274">
        <f t="shared" si="2274"/>
        <v>0</v>
      </c>
      <c r="I3427" s="274">
        <f t="shared" si="2275"/>
        <v>0</v>
      </c>
      <c r="J3427" s="275"/>
      <c r="K3427" s="275"/>
      <c r="L3427" s="274"/>
      <c r="M3427" s="274"/>
      <c r="N3427" s="274"/>
      <c r="O3427" s="275"/>
      <c r="P3427" s="309"/>
    </row>
    <row r="3428" spans="1:16" s="6" customFormat="1" hidden="1">
      <c r="A3428" s="272"/>
      <c r="B3428" s="272"/>
      <c r="C3428" s="273"/>
      <c r="D3428" s="272" t="s">
        <v>78</v>
      </c>
      <c r="E3428" s="268"/>
      <c r="F3428" s="274">
        <f t="shared" si="2272"/>
        <v>0</v>
      </c>
      <c r="G3428" s="274">
        <f t="shared" si="2273"/>
        <v>0</v>
      </c>
      <c r="H3428" s="274">
        <f t="shared" si="2274"/>
        <v>0</v>
      </c>
      <c r="I3428" s="274">
        <f t="shared" si="2275"/>
        <v>0</v>
      </c>
      <c r="J3428" s="275"/>
      <c r="K3428" s="275"/>
      <c r="L3428" s="274"/>
      <c r="M3428" s="274"/>
      <c r="N3428" s="274"/>
      <c r="O3428" s="275"/>
      <c r="P3428" s="309"/>
    </row>
    <row r="3429" spans="1:16" s="72" customFormat="1" hidden="1">
      <c r="A3429" s="68"/>
      <c r="B3429" s="68"/>
      <c r="C3429" s="270">
        <v>6600</v>
      </c>
      <c r="D3429" s="68"/>
      <c r="E3429" s="268"/>
      <c r="F3429" s="271">
        <f t="shared" ref="F3429:O3429" si="2276">SUM(F3430:F3446)</f>
        <v>0</v>
      </c>
      <c r="G3429" s="271">
        <f t="shared" ref="G3429:H3429" si="2277">SUM(G3430:G3446)</f>
        <v>0</v>
      </c>
      <c r="H3429" s="271">
        <f t="shared" si="2277"/>
        <v>0</v>
      </c>
      <c r="I3429" s="271">
        <f t="shared" si="2276"/>
        <v>0</v>
      </c>
      <c r="J3429" s="271">
        <f t="shared" si="2276"/>
        <v>0</v>
      </c>
      <c r="K3429" s="271">
        <f t="shared" ref="K3429:L3429" si="2278">SUM(K3430:K3446)</f>
        <v>0</v>
      </c>
      <c r="L3429" s="271">
        <f t="shared" si="2278"/>
        <v>0</v>
      </c>
      <c r="M3429" s="271">
        <f t="shared" si="2276"/>
        <v>0</v>
      </c>
      <c r="N3429" s="271">
        <f t="shared" si="2276"/>
        <v>0</v>
      </c>
      <c r="O3429" s="271">
        <f t="shared" si="2276"/>
        <v>0</v>
      </c>
      <c r="P3429" s="309"/>
    </row>
    <row r="3430" spans="1:16" s="6" customFormat="1" hidden="1">
      <c r="A3430" s="272"/>
      <c r="B3430" s="272"/>
      <c r="C3430" s="273"/>
      <c r="D3430" s="272" t="s">
        <v>79</v>
      </c>
      <c r="E3430" s="268"/>
      <c r="F3430" s="274">
        <f>J3430</f>
        <v>0</v>
      </c>
      <c r="G3430" s="274">
        <f>K3430</f>
        <v>0</v>
      </c>
      <c r="H3430" s="274">
        <f>F3430-G3430</f>
        <v>0</v>
      </c>
      <c r="I3430" s="274">
        <f>K3430</f>
        <v>0</v>
      </c>
      <c r="J3430" s="275"/>
      <c r="K3430" s="275"/>
      <c r="L3430" s="274"/>
      <c r="M3430" s="274"/>
      <c r="N3430" s="274"/>
      <c r="O3430" s="275"/>
      <c r="P3430" s="309"/>
    </row>
    <row r="3431" spans="1:16" s="3" customFormat="1" ht="15" hidden="1" customHeight="1">
      <c r="A3431" s="124"/>
      <c r="B3431" s="124"/>
      <c r="C3431" s="125"/>
      <c r="D3431" s="124" t="s">
        <v>80</v>
      </c>
      <c r="E3431" s="128"/>
      <c r="F3431" s="127">
        <f t="shared" ref="F3431:F3433" si="2279">I3431+O3431</f>
        <v>0</v>
      </c>
      <c r="G3431" s="127">
        <f>J3431+P3431</f>
        <v>0</v>
      </c>
      <c r="H3431" s="127">
        <f>M3431+Q3431</f>
        <v>0</v>
      </c>
      <c r="I3431" s="127">
        <f t="shared" ref="I3431:I3446" si="2280">SUM(J3431:N3431)</f>
        <v>0</v>
      </c>
      <c r="J3431" s="128"/>
      <c r="K3431" s="128"/>
      <c r="L3431" s="127"/>
      <c r="M3431" s="127"/>
      <c r="N3431" s="127"/>
      <c r="O3431" s="128"/>
      <c r="P3431" s="310"/>
    </row>
    <row r="3432" spans="1:16" s="6" customFormat="1" hidden="1">
      <c r="A3432" s="272"/>
      <c r="B3432" s="272"/>
      <c r="C3432" s="273"/>
      <c r="D3432" s="272" t="s">
        <v>81</v>
      </c>
      <c r="E3432" s="268"/>
      <c r="F3432" s="274">
        <f t="shared" si="2279"/>
        <v>0</v>
      </c>
      <c r="G3432" s="274">
        <f>J3432+P3432</f>
        <v>0</v>
      </c>
      <c r="H3432" s="274">
        <f>M3432+Q3432</f>
        <v>0</v>
      </c>
      <c r="I3432" s="274">
        <f t="shared" si="2280"/>
        <v>0</v>
      </c>
      <c r="J3432" s="275"/>
      <c r="K3432" s="275"/>
      <c r="L3432" s="274"/>
      <c r="M3432" s="274"/>
      <c r="N3432" s="274"/>
      <c r="O3432" s="275"/>
      <c r="P3432" s="309"/>
    </row>
    <row r="3433" spans="1:16" s="6" customFormat="1" ht="15" hidden="1" customHeight="1">
      <c r="A3433" s="124"/>
      <c r="B3433" s="124"/>
      <c r="C3433" s="125"/>
      <c r="D3433" s="124" t="s">
        <v>82</v>
      </c>
      <c r="E3433" s="132"/>
      <c r="F3433" s="127">
        <f t="shared" si="2279"/>
        <v>0</v>
      </c>
      <c r="G3433" s="127">
        <f>J3433+P3433</f>
        <v>0</v>
      </c>
      <c r="H3433" s="127">
        <f>M3433+Q3433</f>
        <v>0</v>
      </c>
      <c r="I3433" s="127">
        <f t="shared" si="2280"/>
        <v>0</v>
      </c>
      <c r="J3433" s="128"/>
      <c r="K3433" s="128"/>
      <c r="L3433" s="127"/>
      <c r="M3433" s="127"/>
      <c r="N3433" s="127"/>
      <c r="O3433" s="128"/>
      <c r="P3433" s="309"/>
    </row>
    <row r="3434" spans="1:16" s="3" customFormat="1" hidden="1">
      <c r="A3434" s="272"/>
      <c r="B3434" s="272"/>
      <c r="C3434" s="273"/>
      <c r="D3434" s="272" t="s">
        <v>83</v>
      </c>
      <c r="E3434" s="275"/>
      <c r="F3434" s="274">
        <f>J3434</f>
        <v>0</v>
      </c>
      <c r="G3434" s="274">
        <f>K3434</f>
        <v>0</v>
      </c>
      <c r="H3434" s="274">
        <f>F3434-G3434</f>
        <v>0</v>
      </c>
      <c r="I3434" s="274">
        <f>K3434</f>
        <v>0</v>
      </c>
      <c r="J3434" s="275"/>
      <c r="K3434" s="275"/>
      <c r="L3434" s="274"/>
      <c r="M3434" s="274"/>
      <c r="N3434" s="274"/>
      <c r="O3434" s="275"/>
      <c r="P3434" s="310"/>
    </row>
    <row r="3435" spans="1:16" s="6" customFormat="1" hidden="1">
      <c r="A3435" s="272"/>
      <c r="B3435" s="272"/>
      <c r="C3435" s="273"/>
      <c r="D3435" s="272" t="s">
        <v>84</v>
      </c>
      <c r="E3435" s="268"/>
      <c r="F3435" s="274">
        <f t="shared" ref="F3435:F3446" si="2281">I3435+O3435</f>
        <v>0</v>
      </c>
      <c r="G3435" s="274">
        <f t="shared" ref="G3435:G3446" si="2282">J3435+P3435</f>
        <v>0</v>
      </c>
      <c r="H3435" s="274">
        <f t="shared" ref="H3435:H3446" si="2283">M3435+Q3435</f>
        <v>0</v>
      </c>
      <c r="I3435" s="274">
        <f t="shared" si="2280"/>
        <v>0</v>
      </c>
      <c r="J3435" s="275"/>
      <c r="K3435" s="275"/>
      <c r="L3435" s="274"/>
      <c r="M3435" s="274"/>
      <c r="N3435" s="274"/>
      <c r="O3435" s="275"/>
      <c r="P3435" s="309"/>
    </row>
    <row r="3436" spans="1:16" s="6" customFormat="1" ht="15" hidden="1" customHeight="1">
      <c r="A3436" s="124"/>
      <c r="B3436" s="124"/>
      <c r="C3436" s="125"/>
      <c r="D3436" s="124" t="s">
        <v>85</v>
      </c>
      <c r="E3436" s="128"/>
      <c r="F3436" s="127">
        <f t="shared" si="2281"/>
        <v>0</v>
      </c>
      <c r="G3436" s="127">
        <f t="shared" si="2282"/>
        <v>0</v>
      </c>
      <c r="H3436" s="127">
        <f t="shared" si="2283"/>
        <v>0</v>
      </c>
      <c r="I3436" s="127">
        <f t="shared" si="2280"/>
        <v>0</v>
      </c>
      <c r="J3436" s="128"/>
      <c r="K3436" s="128"/>
      <c r="L3436" s="127"/>
      <c r="M3436" s="127"/>
      <c r="N3436" s="127"/>
      <c r="O3436" s="128"/>
      <c r="P3436" s="309"/>
    </row>
    <row r="3437" spans="1:16" s="3" customFormat="1" hidden="1">
      <c r="A3437" s="272"/>
      <c r="B3437" s="272"/>
      <c r="C3437" s="273"/>
      <c r="D3437" s="272" t="s">
        <v>86</v>
      </c>
      <c r="E3437" s="268"/>
      <c r="F3437" s="274">
        <f t="shared" si="2281"/>
        <v>0</v>
      </c>
      <c r="G3437" s="274">
        <f t="shared" si="2282"/>
        <v>0</v>
      </c>
      <c r="H3437" s="274">
        <f t="shared" si="2283"/>
        <v>0</v>
      </c>
      <c r="I3437" s="274">
        <f t="shared" si="2280"/>
        <v>0</v>
      </c>
      <c r="J3437" s="275"/>
      <c r="K3437" s="275"/>
      <c r="L3437" s="274"/>
      <c r="M3437" s="274"/>
      <c r="N3437" s="274"/>
      <c r="O3437" s="275"/>
      <c r="P3437" s="310"/>
    </row>
    <row r="3438" spans="1:16" s="3" customFormat="1" ht="15" hidden="1" customHeight="1">
      <c r="A3438" s="124"/>
      <c r="B3438" s="124"/>
      <c r="C3438" s="125"/>
      <c r="D3438" s="124" t="s">
        <v>87</v>
      </c>
      <c r="E3438" s="128"/>
      <c r="F3438" s="127">
        <f t="shared" si="2281"/>
        <v>0</v>
      </c>
      <c r="G3438" s="127">
        <f t="shared" si="2282"/>
        <v>0</v>
      </c>
      <c r="H3438" s="127">
        <f t="shared" si="2283"/>
        <v>0</v>
      </c>
      <c r="I3438" s="127">
        <f t="shared" si="2280"/>
        <v>0</v>
      </c>
      <c r="J3438" s="128"/>
      <c r="K3438" s="128"/>
      <c r="L3438" s="127"/>
      <c r="M3438" s="127"/>
      <c r="N3438" s="127"/>
      <c r="O3438" s="128"/>
      <c r="P3438" s="310"/>
    </row>
    <row r="3439" spans="1:16" s="6" customFormat="1" ht="15" hidden="1" customHeight="1">
      <c r="A3439" s="140"/>
      <c r="B3439" s="140"/>
      <c r="C3439" s="141"/>
      <c r="D3439" s="140" t="s">
        <v>88</v>
      </c>
      <c r="E3439" s="142"/>
      <c r="F3439" s="143">
        <f t="shared" si="2281"/>
        <v>0</v>
      </c>
      <c r="G3439" s="143">
        <f t="shared" si="2282"/>
        <v>0</v>
      </c>
      <c r="H3439" s="143">
        <f t="shared" si="2283"/>
        <v>0</v>
      </c>
      <c r="I3439" s="143">
        <f t="shared" si="2280"/>
        <v>0</v>
      </c>
      <c r="J3439" s="144"/>
      <c r="K3439" s="144"/>
      <c r="L3439" s="143"/>
      <c r="M3439" s="143"/>
      <c r="N3439" s="143"/>
      <c r="O3439" s="144"/>
      <c r="P3439" s="309"/>
    </row>
    <row r="3440" spans="1:16" s="3" customFormat="1" ht="15" hidden="1" customHeight="1">
      <c r="A3440" s="80"/>
      <c r="B3440" s="80"/>
      <c r="C3440" s="81"/>
      <c r="D3440" s="80" t="s">
        <v>89</v>
      </c>
      <c r="E3440" s="84"/>
      <c r="F3440" s="83">
        <f t="shared" si="2281"/>
        <v>0</v>
      </c>
      <c r="G3440" s="83">
        <f t="shared" si="2282"/>
        <v>0</v>
      </c>
      <c r="H3440" s="83">
        <f t="shared" si="2283"/>
        <v>0</v>
      </c>
      <c r="I3440" s="83">
        <f t="shared" si="2280"/>
        <v>0</v>
      </c>
      <c r="J3440" s="84"/>
      <c r="K3440" s="84"/>
      <c r="L3440" s="83"/>
      <c r="M3440" s="83"/>
      <c r="N3440" s="83"/>
      <c r="O3440" s="84"/>
      <c r="P3440" s="310"/>
    </row>
    <row r="3441" spans="1:16" s="3" customFormat="1" ht="15" hidden="1" customHeight="1">
      <c r="A3441" s="123"/>
      <c r="B3441" s="123"/>
      <c r="C3441" s="129"/>
      <c r="D3441" s="123" t="s">
        <v>90</v>
      </c>
      <c r="E3441" s="92"/>
      <c r="F3441" s="91">
        <f t="shared" si="2281"/>
        <v>0</v>
      </c>
      <c r="G3441" s="91">
        <f t="shared" si="2282"/>
        <v>0</v>
      </c>
      <c r="H3441" s="91">
        <f t="shared" si="2283"/>
        <v>0</v>
      </c>
      <c r="I3441" s="91">
        <f t="shared" si="2280"/>
        <v>0</v>
      </c>
      <c r="J3441" s="92"/>
      <c r="K3441" s="92"/>
      <c r="L3441" s="91"/>
      <c r="M3441" s="91"/>
      <c r="N3441" s="91"/>
      <c r="O3441" s="92"/>
      <c r="P3441" s="310"/>
    </row>
    <row r="3442" spans="1:16" s="6" customFormat="1" ht="15" hidden="1" customHeight="1">
      <c r="A3442" s="145"/>
      <c r="B3442" s="145"/>
      <c r="C3442" s="146"/>
      <c r="D3442" s="145" t="s">
        <v>91</v>
      </c>
      <c r="E3442" s="138"/>
      <c r="F3442" s="147">
        <f t="shared" si="2281"/>
        <v>0</v>
      </c>
      <c r="G3442" s="147">
        <f t="shared" si="2282"/>
        <v>0</v>
      </c>
      <c r="H3442" s="147">
        <f t="shared" si="2283"/>
        <v>0</v>
      </c>
      <c r="I3442" s="147">
        <f t="shared" si="2280"/>
        <v>0</v>
      </c>
      <c r="J3442" s="148"/>
      <c r="K3442" s="148"/>
      <c r="L3442" s="147"/>
      <c r="M3442" s="147"/>
      <c r="N3442" s="147"/>
      <c r="O3442" s="148"/>
      <c r="P3442" s="309"/>
    </row>
    <row r="3443" spans="1:16" s="6" customFormat="1" ht="15" hidden="1" customHeight="1">
      <c r="A3443" s="145"/>
      <c r="B3443" s="145"/>
      <c r="C3443" s="146"/>
      <c r="D3443" s="145" t="s">
        <v>92</v>
      </c>
      <c r="E3443" s="148"/>
      <c r="F3443" s="147">
        <f t="shared" si="2281"/>
        <v>0</v>
      </c>
      <c r="G3443" s="147">
        <f t="shared" si="2282"/>
        <v>0</v>
      </c>
      <c r="H3443" s="147">
        <f t="shared" si="2283"/>
        <v>0</v>
      </c>
      <c r="I3443" s="147">
        <f t="shared" si="2280"/>
        <v>0</v>
      </c>
      <c r="J3443" s="148"/>
      <c r="K3443" s="148"/>
      <c r="L3443" s="147"/>
      <c r="M3443" s="147"/>
      <c r="N3443" s="147"/>
      <c r="O3443" s="148"/>
      <c r="P3443" s="309"/>
    </row>
    <row r="3444" spans="1:16" s="6" customFormat="1" ht="15" hidden="1" customHeight="1">
      <c r="A3444" s="140"/>
      <c r="B3444" s="140"/>
      <c r="C3444" s="141"/>
      <c r="D3444" s="140" t="s">
        <v>93</v>
      </c>
      <c r="E3444" s="142"/>
      <c r="F3444" s="143">
        <f t="shared" si="2281"/>
        <v>0</v>
      </c>
      <c r="G3444" s="143">
        <f t="shared" si="2282"/>
        <v>0</v>
      </c>
      <c r="H3444" s="143">
        <f t="shared" si="2283"/>
        <v>0</v>
      </c>
      <c r="I3444" s="143">
        <f t="shared" si="2280"/>
        <v>0</v>
      </c>
      <c r="J3444" s="144"/>
      <c r="K3444" s="144"/>
      <c r="L3444" s="143"/>
      <c r="M3444" s="143"/>
      <c r="N3444" s="143"/>
      <c r="O3444" s="144"/>
      <c r="P3444" s="309"/>
    </row>
    <row r="3445" spans="1:16" s="3" customFormat="1" ht="15" hidden="1" customHeight="1">
      <c r="A3445" s="124"/>
      <c r="B3445" s="124"/>
      <c r="C3445" s="125"/>
      <c r="D3445" s="124" t="s">
        <v>94</v>
      </c>
      <c r="E3445" s="128"/>
      <c r="F3445" s="127">
        <f t="shared" si="2281"/>
        <v>0</v>
      </c>
      <c r="G3445" s="127">
        <f t="shared" si="2282"/>
        <v>0</v>
      </c>
      <c r="H3445" s="127">
        <f t="shared" si="2283"/>
        <v>0</v>
      </c>
      <c r="I3445" s="127">
        <f t="shared" si="2280"/>
        <v>0</v>
      </c>
      <c r="J3445" s="128"/>
      <c r="K3445" s="128"/>
      <c r="L3445" s="127"/>
      <c r="M3445" s="127"/>
      <c r="N3445" s="127"/>
      <c r="O3445" s="128"/>
      <c r="P3445" s="310"/>
    </row>
    <row r="3446" spans="1:16" s="6" customFormat="1" hidden="1">
      <c r="A3446" s="272"/>
      <c r="B3446" s="272"/>
      <c r="C3446" s="273"/>
      <c r="D3446" s="272" t="s">
        <v>95</v>
      </c>
      <c r="E3446" s="268"/>
      <c r="F3446" s="274">
        <f t="shared" si="2281"/>
        <v>0</v>
      </c>
      <c r="G3446" s="274">
        <f t="shared" si="2282"/>
        <v>0</v>
      </c>
      <c r="H3446" s="274">
        <f t="shared" si="2283"/>
        <v>0</v>
      </c>
      <c r="I3446" s="274">
        <f t="shared" si="2280"/>
        <v>0</v>
      </c>
      <c r="J3446" s="275"/>
      <c r="K3446" s="275"/>
      <c r="L3446" s="274"/>
      <c r="M3446" s="274"/>
      <c r="N3446" s="274"/>
      <c r="O3446" s="275"/>
      <c r="P3446" s="309"/>
    </row>
    <row r="3447" spans="1:16" s="72" customFormat="1" hidden="1">
      <c r="A3447" s="68"/>
      <c r="B3447" s="68"/>
      <c r="C3447" s="270">
        <v>6650</v>
      </c>
      <c r="D3447" s="68"/>
      <c r="E3447" s="268"/>
      <c r="F3447" s="276">
        <f t="shared" ref="F3447:O3447" si="2284">SUM(F3448:F3456)</f>
        <v>0</v>
      </c>
      <c r="G3447" s="276">
        <f t="shared" ref="G3447:H3447" si="2285">SUM(G3448:G3456)</f>
        <v>0</v>
      </c>
      <c r="H3447" s="276">
        <f t="shared" si="2285"/>
        <v>0</v>
      </c>
      <c r="I3447" s="276">
        <f t="shared" si="2284"/>
        <v>0</v>
      </c>
      <c r="J3447" s="276">
        <f t="shared" si="2284"/>
        <v>0</v>
      </c>
      <c r="K3447" s="276">
        <f t="shared" ref="K3447:L3447" si="2286">SUM(K3448:K3456)</f>
        <v>0</v>
      </c>
      <c r="L3447" s="276">
        <f t="shared" si="2286"/>
        <v>0</v>
      </c>
      <c r="M3447" s="276">
        <f t="shared" si="2284"/>
        <v>0</v>
      </c>
      <c r="N3447" s="276">
        <f t="shared" si="2284"/>
        <v>0</v>
      </c>
      <c r="O3447" s="276">
        <f t="shared" si="2284"/>
        <v>0</v>
      </c>
      <c r="P3447" s="309"/>
    </row>
    <row r="3448" spans="1:16" s="6" customFormat="1" ht="15" hidden="1" customHeight="1">
      <c r="A3448" s="247"/>
      <c r="B3448" s="247"/>
      <c r="C3448" s="248"/>
      <c r="D3448" s="247" t="s">
        <v>96</v>
      </c>
      <c r="E3448" s="254"/>
      <c r="F3448" s="250">
        <f t="shared" ref="F3448:F3456" si="2287">I3448+O3448</f>
        <v>0</v>
      </c>
      <c r="G3448" s="250">
        <f t="shared" ref="G3448:G3456" si="2288">J3448+P3448</f>
        <v>0</v>
      </c>
      <c r="H3448" s="250">
        <f t="shared" ref="H3448:H3456" si="2289">M3448+Q3448</f>
        <v>0</v>
      </c>
      <c r="I3448" s="250">
        <f t="shared" ref="I3448:I3456" si="2290">SUM(J3448:N3448)</f>
        <v>0</v>
      </c>
      <c r="J3448" s="251"/>
      <c r="K3448" s="251"/>
      <c r="L3448" s="250"/>
      <c r="M3448" s="250"/>
      <c r="N3448" s="250"/>
      <c r="O3448" s="251"/>
      <c r="P3448" s="309"/>
    </row>
    <row r="3449" spans="1:16" s="6" customFormat="1" ht="15" hidden="1" customHeight="1">
      <c r="A3449" s="140"/>
      <c r="B3449" s="140"/>
      <c r="C3449" s="141"/>
      <c r="D3449" s="140" t="s">
        <v>97</v>
      </c>
      <c r="E3449" s="142"/>
      <c r="F3449" s="143">
        <f t="shared" si="2287"/>
        <v>0</v>
      </c>
      <c r="G3449" s="143">
        <f t="shared" si="2288"/>
        <v>0</v>
      </c>
      <c r="H3449" s="143">
        <f t="shared" si="2289"/>
        <v>0</v>
      </c>
      <c r="I3449" s="143">
        <f t="shared" si="2290"/>
        <v>0</v>
      </c>
      <c r="J3449" s="144"/>
      <c r="K3449" s="144"/>
      <c r="L3449" s="143"/>
      <c r="M3449" s="143"/>
      <c r="N3449" s="143"/>
      <c r="O3449" s="144"/>
      <c r="P3449" s="309"/>
    </row>
    <row r="3450" spans="1:16" s="3" customFormat="1" ht="15" hidden="1" customHeight="1">
      <c r="A3450" s="80"/>
      <c r="B3450" s="80"/>
      <c r="C3450" s="81"/>
      <c r="D3450" s="80" t="s">
        <v>98</v>
      </c>
      <c r="E3450" s="84"/>
      <c r="F3450" s="83">
        <f t="shared" si="2287"/>
        <v>0</v>
      </c>
      <c r="G3450" s="83">
        <f t="shared" si="2288"/>
        <v>0</v>
      </c>
      <c r="H3450" s="83">
        <f t="shared" si="2289"/>
        <v>0</v>
      </c>
      <c r="I3450" s="83">
        <f t="shared" si="2290"/>
        <v>0</v>
      </c>
      <c r="J3450" s="84"/>
      <c r="K3450" s="84"/>
      <c r="L3450" s="83"/>
      <c r="M3450" s="83"/>
      <c r="N3450" s="83"/>
      <c r="O3450" s="84"/>
      <c r="P3450" s="310"/>
    </row>
    <row r="3451" spans="1:16" s="3" customFormat="1" ht="15" hidden="1" customHeight="1">
      <c r="A3451" s="75"/>
      <c r="B3451" s="75"/>
      <c r="C3451" s="76"/>
      <c r="D3451" s="75" t="s">
        <v>99</v>
      </c>
      <c r="E3451" s="78"/>
      <c r="F3451" s="77">
        <f t="shared" si="2287"/>
        <v>0</v>
      </c>
      <c r="G3451" s="77">
        <f t="shared" si="2288"/>
        <v>0</v>
      </c>
      <c r="H3451" s="77">
        <f t="shared" si="2289"/>
        <v>0</v>
      </c>
      <c r="I3451" s="77">
        <f t="shared" si="2290"/>
        <v>0</v>
      </c>
      <c r="J3451" s="78"/>
      <c r="K3451" s="78"/>
      <c r="L3451" s="77"/>
      <c r="M3451" s="77"/>
      <c r="N3451" s="77"/>
      <c r="O3451" s="78"/>
      <c r="P3451" s="310"/>
    </row>
    <row r="3452" spans="1:16" s="3" customFormat="1" ht="15" hidden="1" customHeight="1">
      <c r="A3452" s="75"/>
      <c r="B3452" s="75"/>
      <c r="C3452" s="76"/>
      <c r="D3452" s="75" t="s">
        <v>100</v>
      </c>
      <c r="E3452" s="78"/>
      <c r="F3452" s="77">
        <f t="shared" si="2287"/>
        <v>0</v>
      </c>
      <c r="G3452" s="77">
        <f t="shared" si="2288"/>
        <v>0</v>
      </c>
      <c r="H3452" s="77">
        <f t="shared" si="2289"/>
        <v>0</v>
      </c>
      <c r="I3452" s="77">
        <f t="shared" si="2290"/>
        <v>0</v>
      </c>
      <c r="J3452" s="78"/>
      <c r="K3452" s="78"/>
      <c r="L3452" s="77"/>
      <c r="M3452" s="77"/>
      <c r="N3452" s="77"/>
      <c r="O3452" s="78"/>
      <c r="P3452" s="310"/>
    </row>
    <row r="3453" spans="1:16" s="3" customFormat="1" ht="15" hidden="1" customHeight="1">
      <c r="A3453" s="75"/>
      <c r="B3453" s="75"/>
      <c r="C3453" s="76"/>
      <c r="D3453" s="75" t="s">
        <v>101</v>
      </c>
      <c r="E3453" s="78"/>
      <c r="F3453" s="77">
        <f t="shared" si="2287"/>
        <v>0</v>
      </c>
      <c r="G3453" s="77">
        <f t="shared" si="2288"/>
        <v>0</v>
      </c>
      <c r="H3453" s="77">
        <f t="shared" si="2289"/>
        <v>0</v>
      </c>
      <c r="I3453" s="77">
        <f t="shared" si="2290"/>
        <v>0</v>
      </c>
      <c r="J3453" s="78"/>
      <c r="K3453" s="78"/>
      <c r="L3453" s="77"/>
      <c r="M3453" s="77"/>
      <c r="N3453" s="77"/>
      <c r="O3453" s="78"/>
      <c r="P3453" s="310"/>
    </row>
    <row r="3454" spans="1:16" s="3" customFormat="1" ht="15" hidden="1" customHeight="1">
      <c r="A3454" s="123"/>
      <c r="B3454" s="123"/>
      <c r="C3454" s="129"/>
      <c r="D3454" s="123" t="s">
        <v>102</v>
      </c>
      <c r="E3454" s="130"/>
      <c r="F3454" s="91">
        <f t="shared" si="2287"/>
        <v>0</v>
      </c>
      <c r="G3454" s="91">
        <f t="shared" si="2288"/>
        <v>0</v>
      </c>
      <c r="H3454" s="91">
        <f t="shared" si="2289"/>
        <v>0</v>
      </c>
      <c r="I3454" s="91">
        <f t="shared" si="2290"/>
        <v>0</v>
      </c>
      <c r="J3454" s="92"/>
      <c r="K3454" s="92"/>
      <c r="L3454" s="91"/>
      <c r="M3454" s="91"/>
      <c r="N3454" s="91"/>
      <c r="O3454" s="92"/>
      <c r="P3454" s="310"/>
    </row>
    <row r="3455" spans="1:16" s="6" customFormat="1" hidden="1">
      <c r="A3455" s="232"/>
      <c r="B3455" s="232"/>
      <c r="C3455" s="233"/>
      <c r="D3455" s="232" t="s">
        <v>103</v>
      </c>
      <c r="E3455" s="234"/>
      <c r="F3455" s="231">
        <f t="shared" si="2287"/>
        <v>0</v>
      </c>
      <c r="G3455" s="231">
        <f t="shared" si="2288"/>
        <v>0</v>
      </c>
      <c r="H3455" s="231">
        <f t="shared" si="2289"/>
        <v>0</v>
      </c>
      <c r="I3455" s="231">
        <f t="shared" si="2290"/>
        <v>0</v>
      </c>
      <c r="J3455" s="235"/>
      <c r="K3455" s="235"/>
      <c r="L3455" s="231"/>
      <c r="M3455" s="231"/>
      <c r="N3455" s="231"/>
      <c r="O3455" s="235"/>
      <c r="P3455" s="309"/>
    </row>
    <row r="3456" spans="1:16" s="6" customFormat="1" hidden="1">
      <c r="A3456" s="272"/>
      <c r="B3456" s="272"/>
      <c r="C3456" s="273"/>
      <c r="D3456" s="272" t="s">
        <v>104</v>
      </c>
      <c r="E3456" s="268"/>
      <c r="F3456" s="274">
        <f t="shared" si="2287"/>
        <v>0</v>
      </c>
      <c r="G3456" s="274">
        <f t="shared" si="2288"/>
        <v>0</v>
      </c>
      <c r="H3456" s="274">
        <f t="shared" si="2289"/>
        <v>0</v>
      </c>
      <c r="I3456" s="274">
        <f t="shared" si="2290"/>
        <v>0</v>
      </c>
      <c r="J3456" s="275"/>
      <c r="K3456" s="275"/>
      <c r="L3456" s="274"/>
      <c r="M3456" s="274"/>
      <c r="N3456" s="274"/>
      <c r="O3456" s="275"/>
      <c r="P3456" s="309"/>
    </row>
    <row r="3457" spans="1:16" s="72" customFormat="1" hidden="1">
      <c r="A3457" s="68"/>
      <c r="B3457" s="68"/>
      <c r="C3457" s="270">
        <v>6700</v>
      </c>
      <c r="D3457" s="68"/>
      <c r="E3457" s="268"/>
      <c r="F3457" s="271">
        <f t="shared" ref="F3457:O3457" si="2291">SUM(F3458:F3463)</f>
        <v>0</v>
      </c>
      <c r="G3457" s="271">
        <f t="shared" ref="G3457:H3457" si="2292">SUM(G3458:G3463)</f>
        <v>0</v>
      </c>
      <c r="H3457" s="271">
        <f t="shared" si="2292"/>
        <v>0</v>
      </c>
      <c r="I3457" s="271">
        <f t="shared" si="2291"/>
        <v>0</v>
      </c>
      <c r="J3457" s="271">
        <f t="shared" si="2291"/>
        <v>0</v>
      </c>
      <c r="K3457" s="271">
        <f t="shared" ref="K3457:L3457" si="2293">SUM(K3458:K3463)</f>
        <v>0</v>
      </c>
      <c r="L3457" s="271">
        <f t="shared" si="2293"/>
        <v>0</v>
      </c>
      <c r="M3457" s="271">
        <f t="shared" si="2291"/>
        <v>0</v>
      </c>
      <c r="N3457" s="271">
        <f t="shared" si="2291"/>
        <v>0</v>
      </c>
      <c r="O3457" s="271">
        <f t="shared" si="2291"/>
        <v>0</v>
      </c>
      <c r="P3457" s="309"/>
    </row>
    <row r="3458" spans="1:16" s="6" customFormat="1" hidden="1">
      <c r="A3458" s="272"/>
      <c r="B3458" s="272"/>
      <c r="C3458" s="273"/>
      <c r="D3458" s="272" t="s">
        <v>105</v>
      </c>
      <c r="E3458" s="268"/>
      <c r="F3458" s="274">
        <f t="shared" ref="F3458:F3463" si="2294">I3458+O3458</f>
        <v>0</v>
      </c>
      <c r="G3458" s="274">
        <f t="shared" ref="G3458:G3463" si="2295">J3458+P3458</f>
        <v>0</v>
      </c>
      <c r="H3458" s="274">
        <f t="shared" ref="H3458:H3463" si="2296">M3458+Q3458</f>
        <v>0</v>
      </c>
      <c r="I3458" s="274">
        <f t="shared" ref="I3458:I3463" si="2297">SUM(J3458:N3458)</f>
        <v>0</v>
      </c>
      <c r="J3458" s="275"/>
      <c r="K3458" s="275"/>
      <c r="L3458" s="274"/>
      <c r="M3458" s="274"/>
      <c r="N3458" s="274"/>
      <c r="O3458" s="275"/>
      <c r="P3458" s="309"/>
    </row>
    <row r="3459" spans="1:16" s="6" customFormat="1" hidden="1">
      <c r="A3459" s="272"/>
      <c r="B3459" s="272"/>
      <c r="C3459" s="273"/>
      <c r="D3459" s="272" t="s">
        <v>106</v>
      </c>
      <c r="E3459" s="268"/>
      <c r="F3459" s="274">
        <f t="shared" si="2294"/>
        <v>0</v>
      </c>
      <c r="G3459" s="274">
        <f t="shared" si="2295"/>
        <v>0</v>
      </c>
      <c r="H3459" s="274">
        <f t="shared" si="2296"/>
        <v>0</v>
      </c>
      <c r="I3459" s="274">
        <f t="shared" si="2297"/>
        <v>0</v>
      </c>
      <c r="J3459" s="275"/>
      <c r="K3459" s="275"/>
      <c r="L3459" s="274"/>
      <c r="M3459" s="274"/>
      <c r="N3459" s="274"/>
      <c r="O3459" s="275"/>
      <c r="P3459" s="309"/>
    </row>
    <row r="3460" spans="1:16" s="6" customFormat="1" hidden="1">
      <c r="A3460" s="272"/>
      <c r="B3460" s="272"/>
      <c r="C3460" s="273"/>
      <c r="D3460" s="272" t="s">
        <v>107</v>
      </c>
      <c r="E3460" s="268"/>
      <c r="F3460" s="274">
        <f t="shared" si="2294"/>
        <v>0</v>
      </c>
      <c r="G3460" s="274">
        <f t="shared" si="2295"/>
        <v>0</v>
      </c>
      <c r="H3460" s="274">
        <f t="shared" si="2296"/>
        <v>0</v>
      </c>
      <c r="I3460" s="274">
        <f t="shared" si="2297"/>
        <v>0</v>
      </c>
      <c r="J3460" s="275"/>
      <c r="K3460" s="275"/>
      <c r="L3460" s="274"/>
      <c r="M3460" s="274"/>
      <c r="N3460" s="274"/>
      <c r="O3460" s="275"/>
      <c r="P3460" s="309"/>
    </row>
    <row r="3461" spans="1:16" s="6" customFormat="1" hidden="1">
      <c r="A3461" s="272"/>
      <c r="B3461" s="272"/>
      <c r="C3461" s="273"/>
      <c r="D3461" s="272" t="s">
        <v>108</v>
      </c>
      <c r="E3461" s="268"/>
      <c r="F3461" s="274">
        <f t="shared" si="2294"/>
        <v>0</v>
      </c>
      <c r="G3461" s="274">
        <f t="shared" si="2295"/>
        <v>0</v>
      </c>
      <c r="H3461" s="274">
        <f t="shared" si="2296"/>
        <v>0</v>
      </c>
      <c r="I3461" s="274">
        <f t="shared" si="2297"/>
        <v>0</v>
      </c>
      <c r="J3461" s="275"/>
      <c r="K3461" s="275"/>
      <c r="L3461" s="274"/>
      <c r="M3461" s="274"/>
      <c r="N3461" s="274"/>
      <c r="O3461" s="275"/>
      <c r="P3461" s="309"/>
    </row>
    <row r="3462" spans="1:16" s="3" customFormat="1" ht="15" hidden="1" customHeight="1">
      <c r="A3462" s="124"/>
      <c r="B3462" s="124"/>
      <c r="C3462" s="125"/>
      <c r="D3462" s="124" t="s">
        <v>109</v>
      </c>
      <c r="E3462" s="128"/>
      <c r="F3462" s="127">
        <f t="shared" si="2294"/>
        <v>0</v>
      </c>
      <c r="G3462" s="127">
        <f t="shared" si="2295"/>
        <v>0</v>
      </c>
      <c r="H3462" s="127">
        <f t="shared" si="2296"/>
        <v>0</v>
      </c>
      <c r="I3462" s="127">
        <f t="shared" si="2297"/>
        <v>0</v>
      </c>
      <c r="J3462" s="128"/>
      <c r="K3462" s="128"/>
      <c r="L3462" s="127"/>
      <c r="M3462" s="127"/>
      <c r="N3462" s="127"/>
      <c r="O3462" s="128"/>
      <c r="P3462" s="310"/>
    </row>
    <row r="3463" spans="1:16" s="6" customFormat="1" hidden="1">
      <c r="A3463" s="272"/>
      <c r="B3463" s="272"/>
      <c r="C3463" s="273"/>
      <c r="D3463" s="272" t="s">
        <v>110</v>
      </c>
      <c r="E3463" s="268"/>
      <c r="F3463" s="274">
        <f t="shared" si="2294"/>
        <v>0</v>
      </c>
      <c r="G3463" s="274">
        <f t="shared" si="2295"/>
        <v>0</v>
      </c>
      <c r="H3463" s="274">
        <f t="shared" si="2296"/>
        <v>0</v>
      </c>
      <c r="I3463" s="274">
        <f t="shared" si="2297"/>
        <v>0</v>
      </c>
      <c r="J3463" s="275"/>
      <c r="K3463" s="275"/>
      <c r="L3463" s="274"/>
      <c r="M3463" s="274"/>
      <c r="N3463" s="274"/>
      <c r="O3463" s="275"/>
      <c r="P3463" s="309"/>
    </row>
    <row r="3464" spans="1:16" s="72" customFormat="1" hidden="1">
      <c r="A3464" s="68"/>
      <c r="B3464" s="68"/>
      <c r="C3464" s="270">
        <v>6750</v>
      </c>
      <c r="D3464" s="68"/>
      <c r="E3464" s="268"/>
      <c r="F3464" s="276">
        <f t="shared" ref="F3464:O3464" si="2298">SUM(F3465:F3474)</f>
        <v>0</v>
      </c>
      <c r="G3464" s="276">
        <f t="shared" ref="G3464:H3464" si="2299">SUM(G3465:G3474)</f>
        <v>0</v>
      </c>
      <c r="H3464" s="276">
        <f t="shared" si="2299"/>
        <v>0</v>
      </c>
      <c r="I3464" s="276">
        <f t="shared" si="2298"/>
        <v>0</v>
      </c>
      <c r="J3464" s="276">
        <f t="shared" si="2298"/>
        <v>0</v>
      </c>
      <c r="K3464" s="276">
        <f t="shared" ref="K3464:L3464" si="2300">SUM(K3465:K3474)</f>
        <v>0</v>
      </c>
      <c r="L3464" s="276">
        <f t="shared" si="2300"/>
        <v>0</v>
      </c>
      <c r="M3464" s="276">
        <f t="shared" si="2298"/>
        <v>0</v>
      </c>
      <c r="N3464" s="276">
        <f t="shared" si="2298"/>
        <v>0</v>
      </c>
      <c r="O3464" s="276">
        <f t="shared" si="2298"/>
        <v>0</v>
      </c>
      <c r="P3464" s="309"/>
    </row>
    <row r="3465" spans="1:16" s="6" customFormat="1" hidden="1">
      <c r="A3465" s="272"/>
      <c r="B3465" s="272"/>
      <c r="C3465" s="273"/>
      <c r="D3465" s="272" t="s">
        <v>111</v>
      </c>
      <c r="E3465" s="268"/>
      <c r="F3465" s="274">
        <f t="shared" ref="F3465:F3474" si="2301">I3465+O3465</f>
        <v>0</v>
      </c>
      <c r="G3465" s="274">
        <f t="shared" ref="G3465:G3474" si="2302">J3465+P3465</f>
        <v>0</v>
      </c>
      <c r="H3465" s="274">
        <f t="shared" ref="H3465:H3474" si="2303">M3465+Q3465</f>
        <v>0</v>
      </c>
      <c r="I3465" s="274">
        <f t="shared" ref="I3465:I3474" si="2304">SUM(J3465:N3465)</f>
        <v>0</v>
      </c>
      <c r="J3465" s="275"/>
      <c r="K3465" s="275"/>
      <c r="L3465" s="274"/>
      <c r="M3465" s="274"/>
      <c r="N3465" s="274"/>
      <c r="O3465" s="275"/>
      <c r="P3465" s="309"/>
    </row>
    <row r="3466" spans="1:16" s="3" customFormat="1" ht="15" hidden="1" customHeight="1">
      <c r="A3466" s="80"/>
      <c r="B3466" s="80"/>
      <c r="C3466" s="81"/>
      <c r="D3466" s="80" t="s">
        <v>112</v>
      </c>
      <c r="E3466" s="84"/>
      <c r="F3466" s="83">
        <f t="shared" si="2301"/>
        <v>0</v>
      </c>
      <c r="G3466" s="83">
        <f t="shared" si="2302"/>
        <v>0</v>
      </c>
      <c r="H3466" s="83">
        <f t="shared" si="2303"/>
        <v>0</v>
      </c>
      <c r="I3466" s="83">
        <f t="shared" si="2304"/>
        <v>0</v>
      </c>
      <c r="J3466" s="84"/>
      <c r="K3466" s="84"/>
      <c r="L3466" s="83"/>
      <c r="M3466" s="83"/>
      <c r="N3466" s="83"/>
      <c r="O3466" s="84"/>
      <c r="P3466" s="310"/>
    </row>
    <row r="3467" spans="1:16" s="3" customFormat="1" ht="15" hidden="1" customHeight="1">
      <c r="A3467" s="123"/>
      <c r="B3467" s="123"/>
      <c r="C3467" s="129"/>
      <c r="D3467" s="123" t="s">
        <v>113</v>
      </c>
      <c r="E3467" s="92"/>
      <c r="F3467" s="91">
        <f t="shared" si="2301"/>
        <v>0</v>
      </c>
      <c r="G3467" s="91">
        <f t="shared" si="2302"/>
        <v>0</v>
      </c>
      <c r="H3467" s="91">
        <f t="shared" si="2303"/>
        <v>0</v>
      </c>
      <c r="I3467" s="91">
        <f t="shared" si="2304"/>
        <v>0</v>
      </c>
      <c r="J3467" s="92"/>
      <c r="K3467" s="92"/>
      <c r="L3467" s="91"/>
      <c r="M3467" s="91"/>
      <c r="N3467" s="91"/>
      <c r="O3467" s="92"/>
      <c r="P3467" s="310"/>
    </row>
    <row r="3468" spans="1:16" s="6" customFormat="1" ht="15" hidden="1" customHeight="1">
      <c r="A3468" s="140"/>
      <c r="B3468" s="140"/>
      <c r="C3468" s="141"/>
      <c r="D3468" s="140" t="s">
        <v>114</v>
      </c>
      <c r="E3468" s="142"/>
      <c r="F3468" s="143">
        <f t="shared" si="2301"/>
        <v>0</v>
      </c>
      <c r="G3468" s="143">
        <f t="shared" si="2302"/>
        <v>0</v>
      </c>
      <c r="H3468" s="143">
        <f t="shared" si="2303"/>
        <v>0</v>
      </c>
      <c r="I3468" s="143">
        <f t="shared" si="2304"/>
        <v>0</v>
      </c>
      <c r="J3468" s="144"/>
      <c r="K3468" s="144"/>
      <c r="L3468" s="143"/>
      <c r="M3468" s="143"/>
      <c r="N3468" s="143"/>
      <c r="O3468" s="144"/>
      <c r="P3468" s="309"/>
    </row>
    <row r="3469" spans="1:16" s="3" customFormat="1" ht="15" hidden="1" customHeight="1">
      <c r="A3469" s="80"/>
      <c r="B3469" s="80"/>
      <c r="C3469" s="81"/>
      <c r="D3469" s="80" t="s">
        <v>115</v>
      </c>
      <c r="E3469" s="84"/>
      <c r="F3469" s="83">
        <f t="shared" si="2301"/>
        <v>0</v>
      </c>
      <c r="G3469" s="83">
        <f t="shared" si="2302"/>
        <v>0</v>
      </c>
      <c r="H3469" s="83">
        <f t="shared" si="2303"/>
        <v>0</v>
      </c>
      <c r="I3469" s="83">
        <f t="shared" si="2304"/>
        <v>0</v>
      </c>
      <c r="J3469" s="84"/>
      <c r="K3469" s="84"/>
      <c r="L3469" s="83"/>
      <c r="M3469" s="83"/>
      <c r="N3469" s="83"/>
      <c r="O3469" s="84"/>
      <c r="P3469" s="310"/>
    </row>
    <row r="3470" spans="1:16" s="6" customFormat="1" ht="15" hidden="1" customHeight="1">
      <c r="A3470" s="123"/>
      <c r="B3470" s="123"/>
      <c r="C3470" s="129"/>
      <c r="D3470" s="123" t="s">
        <v>116</v>
      </c>
      <c r="E3470" s="92"/>
      <c r="F3470" s="91">
        <f t="shared" si="2301"/>
        <v>0</v>
      </c>
      <c r="G3470" s="91">
        <f t="shared" si="2302"/>
        <v>0</v>
      </c>
      <c r="H3470" s="91">
        <f t="shared" si="2303"/>
        <v>0</v>
      </c>
      <c r="I3470" s="91">
        <f t="shared" si="2304"/>
        <v>0</v>
      </c>
      <c r="J3470" s="92"/>
      <c r="K3470" s="92"/>
      <c r="L3470" s="91"/>
      <c r="M3470" s="91"/>
      <c r="N3470" s="91"/>
      <c r="O3470" s="92"/>
      <c r="P3470" s="309"/>
    </row>
    <row r="3471" spans="1:16" s="6" customFormat="1" hidden="1">
      <c r="A3471" s="272"/>
      <c r="B3471" s="272"/>
      <c r="C3471" s="273"/>
      <c r="D3471" s="272" t="s">
        <v>117</v>
      </c>
      <c r="E3471" s="268"/>
      <c r="F3471" s="274">
        <f t="shared" si="2301"/>
        <v>0</v>
      </c>
      <c r="G3471" s="274">
        <f t="shared" si="2302"/>
        <v>0</v>
      </c>
      <c r="H3471" s="274">
        <f t="shared" si="2303"/>
        <v>0</v>
      </c>
      <c r="I3471" s="274">
        <f t="shared" si="2304"/>
        <v>0</v>
      </c>
      <c r="J3471" s="275"/>
      <c r="K3471" s="275"/>
      <c r="L3471" s="274"/>
      <c r="M3471" s="274"/>
      <c r="N3471" s="274"/>
      <c r="O3471" s="275"/>
      <c r="P3471" s="309"/>
    </row>
    <row r="3472" spans="1:16" s="6" customFormat="1" hidden="1">
      <c r="A3472" s="272"/>
      <c r="B3472" s="272"/>
      <c r="C3472" s="273"/>
      <c r="D3472" s="272" t="s">
        <v>118</v>
      </c>
      <c r="E3472" s="268"/>
      <c r="F3472" s="274">
        <f t="shared" si="2301"/>
        <v>0</v>
      </c>
      <c r="G3472" s="274">
        <f t="shared" si="2302"/>
        <v>0</v>
      </c>
      <c r="H3472" s="274">
        <f t="shared" si="2303"/>
        <v>0</v>
      </c>
      <c r="I3472" s="274">
        <f t="shared" si="2304"/>
        <v>0</v>
      </c>
      <c r="J3472" s="275"/>
      <c r="K3472" s="275"/>
      <c r="L3472" s="274"/>
      <c r="M3472" s="274"/>
      <c r="N3472" s="274"/>
      <c r="O3472" s="275"/>
      <c r="P3472" s="309"/>
    </row>
    <row r="3473" spans="1:16" s="3" customFormat="1" ht="15" hidden="1" customHeight="1">
      <c r="A3473" s="124"/>
      <c r="B3473" s="124"/>
      <c r="C3473" s="125"/>
      <c r="D3473" s="124" t="s">
        <v>119</v>
      </c>
      <c r="E3473" s="128"/>
      <c r="F3473" s="127">
        <f t="shared" si="2301"/>
        <v>0</v>
      </c>
      <c r="G3473" s="127">
        <f t="shared" si="2302"/>
        <v>0</v>
      </c>
      <c r="H3473" s="127">
        <f t="shared" si="2303"/>
        <v>0</v>
      </c>
      <c r="I3473" s="127">
        <f t="shared" si="2304"/>
        <v>0</v>
      </c>
      <c r="J3473" s="128"/>
      <c r="K3473" s="128"/>
      <c r="L3473" s="127"/>
      <c r="M3473" s="127"/>
      <c r="N3473" s="127"/>
      <c r="O3473" s="128"/>
      <c r="P3473" s="310"/>
    </row>
    <row r="3474" spans="1:16" s="6" customFormat="1" hidden="1">
      <c r="A3474" s="272"/>
      <c r="B3474" s="272"/>
      <c r="C3474" s="273"/>
      <c r="D3474" s="272" t="s">
        <v>120</v>
      </c>
      <c r="E3474" s="268"/>
      <c r="F3474" s="274">
        <f t="shared" si="2301"/>
        <v>0</v>
      </c>
      <c r="G3474" s="274">
        <f t="shared" si="2302"/>
        <v>0</v>
      </c>
      <c r="H3474" s="274">
        <f t="shared" si="2303"/>
        <v>0</v>
      </c>
      <c r="I3474" s="274">
        <f t="shared" si="2304"/>
        <v>0</v>
      </c>
      <c r="J3474" s="275"/>
      <c r="K3474" s="275"/>
      <c r="L3474" s="274"/>
      <c r="M3474" s="274"/>
      <c r="N3474" s="274"/>
      <c r="O3474" s="275"/>
      <c r="P3474" s="309"/>
    </row>
    <row r="3475" spans="1:16" s="72" customFormat="1" ht="15" hidden="1" customHeight="1">
      <c r="A3475" s="46"/>
      <c r="B3475" s="46"/>
      <c r="C3475" s="47">
        <v>6800</v>
      </c>
      <c r="D3475" s="46"/>
      <c r="E3475" s="50"/>
      <c r="F3475" s="50">
        <f t="shared" ref="F3475:O3475" si="2305">SUM(F3476:F3482)</f>
        <v>0</v>
      </c>
      <c r="G3475" s="50">
        <f t="shared" ref="G3475:H3475" si="2306">SUM(G3476:G3482)</f>
        <v>0</v>
      </c>
      <c r="H3475" s="50">
        <f t="shared" si="2306"/>
        <v>0</v>
      </c>
      <c r="I3475" s="50">
        <f t="shared" si="2305"/>
        <v>0</v>
      </c>
      <c r="J3475" s="50">
        <f t="shared" si="2305"/>
        <v>0</v>
      </c>
      <c r="K3475" s="50">
        <f t="shared" ref="K3475:L3475" si="2307">SUM(K3476:K3482)</f>
        <v>0</v>
      </c>
      <c r="L3475" s="50">
        <f t="shared" si="2307"/>
        <v>0</v>
      </c>
      <c r="M3475" s="50">
        <f t="shared" si="2305"/>
        <v>0</v>
      </c>
      <c r="N3475" s="50">
        <f t="shared" si="2305"/>
        <v>0</v>
      </c>
      <c r="O3475" s="50">
        <f t="shared" si="2305"/>
        <v>0</v>
      </c>
      <c r="P3475" s="309"/>
    </row>
    <row r="3476" spans="1:16" s="3" customFormat="1" ht="15" hidden="1" customHeight="1">
      <c r="A3476" s="75"/>
      <c r="B3476" s="75"/>
      <c r="C3476" s="76"/>
      <c r="D3476" s="75" t="s">
        <v>121</v>
      </c>
      <c r="E3476" s="78"/>
      <c r="F3476" s="77">
        <f t="shared" ref="F3476:F3482" si="2308">I3476+O3476</f>
        <v>0</v>
      </c>
      <c r="G3476" s="77">
        <f t="shared" ref="G3476:G3482" si="2309">J3476+P3476</f>
        <v>0</v>
      </c>
      <c r="H3476" s="77">
        <f t="shared" ref="H3476:H3482" si="2310">M3476+Q3476</f>
        <v>0</v>
      </c>
      <c r="I3476" s="77">
        <f t="shared" ref="I3476:I3482" si="2311">SUM(J3476:N3476)</f>
        <v>0</v>
      </c>
      <c r="J3476" s="78"/>
      <c r="K3476" s="78"/>
      <c r="L3476" s="77"/>
      <c r="M3476" s="77"/>
      <c r="N3476" s="77"/>
      <c r="O3476" s="78"/>
      <c r="P3476" s="310"/>
    </row>
    <row r="3477" spans="1:16" s="3" customFormat="1" ht="15" hidden="1" customHeight="1">
      <c r="A3477" s="75"/>
      <c r="B3477" s="75"/>
      <c r="C3477" s="76"/>
      <c r="D3477" s="75" t="s">
        <v>122</v>
      </c>
      <c r="E3477" s="78"/>
      <c r="F3477" s="77">
        <f t="shared" si="2308"/>
        <v>0</v>
      </c>
      <c r="G3477" s="77">
        <f t="shared" si="2309"/>
        <v>0</v>
      </c>
      <c r="H3477" s="77">
        <f t="shared" si="2310"/>
        <v>0</v>
      </c>
      <c r="I3477" s="77">
        <f t="shared" si="2311"/>
        <v>0</v>
      </c>
      <c r="J3477" s="78"/>
      <c r="K3477" s="78"/>
      <c r="L3477" s="77"/>
      <c r="M3477" s="77"/>
      <c r="N3477" s="77"/>
      <c r="O3477" s="78"/>
      <c r="P3477" s="310"/>
    </row>
    <row r="3478" spans="1:16" s="3" customFormat="1" ht="15" hidden="1" customHeight="1">
      <c r="A3478" s="75"/>
      <c r="B3478" s="75"/>
      <c r="C3478" s="76"/>
      <c r="D3478" s="75" t="s">
        <v>123</v>
      </c>
      <c r="E3478" s="78"/>
      <c r="F3478" s="77">
        <f t="shared" si="2308"/>
        <v>0</v>
      </c>
      <c r="G3478" s="77">
        <f t="shared" si="2309"/>
        <v>0</v>
      </c>
      <c r="H3478" s="77">
        <f t="shared" si="2310"/>
        <v>0</v>
      </c>
      <c r="I3478" s="77">
        <f t="shared" si="2311"/>
        <v>0</v>
      </c>
      <c r="J3478" s="78"/>
      <c r="K3478" s="78"/>
      <c r="L3478" s="77"/>
      <c r="M3478" s="77"/>
      <c r="N3478" s="77"/>
      <c r="O3478" s="78"/>
      <c r="P3478" s="310"/>
    </row>
    <row r="3479" spans="1:16" s="3" customFormat="1" ht="15" hidden="1" customHeight="1">
      <c r="A3479" s="75"/>
      <c r="B3479" s="75"/>
      <c r="C3479" s="76"/>
      <c r="D3479" s="75" t="s">
        <v>124</v>
      </c>
      <c r="E3479" s="78"/>
      <c r="F3479" s="77">
        <f t="shared" si="2308"/>
        <v>0</v>
      </c>
      <c r="G3479" s="77">
        <f t="shared" si="2309"/>
        <v>0</v>
      </c>
      <c r="H3479" s="77">
        <f t="shared" si="2310"/>
        <v>0</v>
      </c>
      <c r="I3479" s="77">
        <f t="shared" si="2311"/>
        <v>0</v>
      </c>
      <c r="J3479" s="78"/>
      <c r="K3479" s="78"/>
      <c r="L3479" s="77"/>
      <c r="M3479" s="77"/>
      <c r="N3479" s="77"/>
      <c r="O3479" s="78"/>
      <c r="P3479" s="310"/>
    </row>
    <row r="3480" spans="1:16" s="3" customFormat="1" ht="15" hidden="1" customHeight="1">
      <c r="A3480" s="75"/>
      <c r="B3480" s="75"/>
      <c r="C3480" s="76"/>
      <c r="D3480" s="75" t="s">
        <v>125</v>
      </c>
      <c r="E3480" s="78"/>
      <c r="F3480" s="77">
        <f t="shared" si="2308"/>
        <v>0</v>
      </c>
      <c r="G3480" s="77">
        <f t="shared" si="2309"/>
        <v>0</v>
      </c>
      <c r="H3480" s="77">
        <f t="shared" si="2310"/>
        <v>0</v>
      </c>
      <c r="I3480" s="77">
        <f t="shared" si="2311"/>
        <v>0</v>
      </c>
      <c r="J3480" s="78"/>
      <c r="K3480" s="78"/>
      <c r="L3480" s="77"/>
      <c r="M3480" s="77"/>
      <c r="N3480" s="77"/>
      <c r="O3480" s="78"/>
      <c r="P3480" s="310"/>
    </row>
    <row r="3481" spans="1:16" s="3" customFormat="1" ht="15" hidden="1" customHeight="1">
      <c r="A3481" s="75"/>
      <c r="B3481" s="75"/>
      <c r="C3481" s="76"/>
      <c r="D3481" s="75" t="s">
        <v>126</v>
      </c>
      <c r="E3481" s="78"/>
      <c r="F3481" s="77">
        <f t="shared" si="2308"/>
        <v>0</v>
      </c>
      <c r="G3481" s="77">
        <f t="shared" si="2309"/>
        <v>0</v>
      </c>
      <c r="H3481" s="77">
        <f t="shared" si="2310"/>
        <v>0</v>
      </c>
      <c r="I3481" s="77">
        <f t="shared" si="2311"/>
        <v>0</v>
      </c>
      <c r="J3481" s="78"/>
      <c r="K3481" s="78"/>
      <c r="L3481" s="77"/>
      <c r="M3481" s="77"/>
      <c r="N3481" s="77"/>
      <c r="O3481" s="78"/>
      <c r="P3481" s="310"/>
    </row>
    <row r="3482" spans="1:16" s="3" customFormat="1" ht="15" hidden="1" customHeight="1">
      <c r="A3482" s="75"/>
      <c r="B3482" s="75"/>
      <c r="C3482" s="76"/>
      <c r="D3482" s="75" t="s">
        <v>127</v>
      </c>
      <c r="E3482" s="78"/>
      <c r="F3482" s="77">
        <f t="shared" si="2308"/>
        <v>0</v>
      </c>
      <c r="G3482" s="77">
        <f t="shared" si="2309"/>
        <v>0</v>
      </c>
      <c r="H3482" s="77">
        <f t="shared" si="2310"/>
        <v>0</v>
      </c>
      <c r="I3482" s="77">
        <f t="shared" si="2311"/>
        <v>0</v>
      </c>
      <c r="J3482" s="78"/>
      <c r="K3482" s="78"/>
      <c r="L3482" s="77"/>
      <c r="M3482" s="77"/>
      <c r="N3482" s="77"/>
      <c r="O3482" s="78"/>
      <c r="P3482" s="310"/>
    </row>
    <row r="3483" spans="1:16" s="72" customFormat="1" ht="15" hidden="1" customHeight="1">
      <c r="A3483" s="8"/>
      <c r="B3483" s="8"/>
      <c r="C3483" s="41">
        <v>6850</v>
      </c>
      <c r="D3483" s="8"/>
      <c r="E3483" s="43"/>
      <c r="F3483" s="40">
        <f t="shared" ref="F3483:O3483" si="2312">SUM(F3484:F3490)</f>
        <v>0</v>
      </c>
      <c r="G3483" s="40">
        <f t="shared" ref="G3483:H3483" si="2313">SUM(G3484:G3490)</f>
        <v>0</v>
      </c>
      <c r="H3483" s="40">
        <f t="shared" si="2313"/>
        <v>0</v>
      </c>
      <c r="I3483" s="40">
        <f t="shared" si="2312"/>
        <v>0</v>
      </c>
      <c r="J3483" s="40">
        <f t="shared" si="2312"/>
        <v>0</v>
      </c>
      <c r="K3483" s="40">
        <f t="shared" ref="K3483:L3483" si="2314">SUM(K3484:K3490)</f>
        <v>0</v>
      </c>
      <c r="L3483" s="40">
        <f t="shared" si="2314"/>
        <v>0</v>
      </c>
      <c r="M3483" s="40">
        <f t="shared" si="2312"/>
        <v>0</v>
      </c>
      <c r="N3483" s="40">
        <f t="shared" si="2312"/>
        <v>0</v>
      </c>
      <c r="O3483" s="40">
        <f t="shared" si="2312"/>
        <v>0</v>
      </c>
      <c r="P3483" s="309"/>
    </row>
    <row r="3484" spans="1:16" s="3" customFormat="1" ht="15" hidden="1" customHeight="1">
      <c r="A3484" s="75"/>
      <c r="B3484" s="75"/>
      <c r="C3484" s="76"/>
      <c r="D3484" s="75" t="s">
        <v>128</v>
      </c>
      <c r="E3484" s="78"/>
      <c r="F3484" s="77">
        <f t="shared" ref="F3484:F3490" si="2315">I3484+O3484</f>
        <v>0</v>
      </c>
      <c r="G3484" s="77">
        <f t="shared" ref="G3484:G3490" si="2316">J3484+P3484</f>
        <v>0</v>
      </c>
      <c r="H3484" s="77">
        <f t="shared" ref="H3484:H3490" si="2317">M3484+Q3484</f>
        <v>0</v>
      </c>
      <c r="I3484" s="77">
        <f t="shared" ref="I3484:I3490" si="2318">SUM(J3484:N3484)</f>
        <v>0</v>
      </c>
      <c r="J3484" s="78"/>
      <c r="K3484" s="78"/>
      <c r="L3484" s="77"/>
      <c r="M3484" s="77"/>
      <c r="N3484" s="77"/>
      <c r="O3484" s="78"/>
      <c r="P3484" s="310"/>
    </row>
    <row r="3485" spans="1:16" s="3" customFormat="1" ht="15" hidden="1" customHeight="1">
      <c r="A3485" s="75"/>
      <c r="B3485" s="75"/>
      <c r="C3485" s="76"/>
      <c r="D3485" s="75" t="s">
        <v>129</v>
      </c>
      <c r="E3485" s="78"/>
      <c r="F3485" s="77">
        <f t="shared" si="2315"/>
        <v>0</v>
      </c>
      <c r="G3485" s="77">
        <f t="shared" si="2316"/>
        <v>0</v>
      </c>
      <c r="H3485" s="77">
        <f t="shared" si="2317"/>
        <v>0</v>
      </c>
      <c r="I3485" s="77">
        <f t="shared" si="2318"/>
        <v>0</v>
      </c>
      <c r="J3485" s="78"/>
      <c r="K3485" s="78"/>
      <c r="L3485" s="77"/>
      <c r="M3485" s="77"/>
      <c r="N3485" s="77"/>
      <c r="O3485" s="78"/>
      <c r="P3485" s="310"/>
    </row>
    <row r="3486" spans="1:16" s="3" customFormat="1" ht="15" hidden="1" customHeight="1">
      <c r="A3486" s="75"/>
      <c r="B3486" s="75"/>
      <c r="C3486" s="76"/>
      <c r="D3486" s="75" t="s">
        <v>130</v>
      </c>
      <c r="E3486" s="78"/>
      <c r="F3486" s="77">
        <f t="shared" si="2315"/>
        <v>0</v>
      </c>
      <c r="G3486" s="77">
        <f t="shared" si="2316"/>
        <v>0</v>
      </c>
      <c r="H3486" s="77">
        <f t="shared" si="2317"/>
        <v>0</v>
      </c>
      <c r="I3486" s="77">
        <f t="shared" si="2318"/>
        <v>0</v>
      </c>
      <c r="J3486" s="78"/>
      <c r="K3486" s="78"/>
      <c r="L3486" s="77"/>
      <c r="M3486" s="77"/>
      <c r="N3486" s="77"/>
      <c r="O3486" s="78"/>
      <c r="P3486" s="310"/>
    </row>
    <row r="3487" spans="1:16" s="3" customFormat="1" ht="15" hidden="1" customHeight="1">
      <c r="A3487" s="75"/>
      <c r="B3487" s="75"/>
      <c r="C3487" s="76"/>
      <c r="D3487" s="75" t="s">
        <v>131</v>
      </c>
      <c r="E3487" s="78"/>
      <c r="F3487" s="77">
        <f t="shared" si="2315"/>
        <v>0</v>
      </c>
      <c r="G3487" s="77">
        <f t="shared" si="2316"/>
        <v>0</v>
      </c>
      <c r="H3487" s="77">
        <f t="shared" si="2317"/>
        <v>0</v>
      </c>
      <c r="I3487" s="77">
        <f t="shared" si="2318"/>
        <v>0</v>
      </c>
      <c r="J3487" s="78"/>
      <c r="K3487" s="78"/>
      <c r="L3487" s="77"/>
      <c r="M3487" s="77"/>
      <c r="N3487" s="77"/>
      <c r="O3487" s="78"/>
      <c r="P3487" s="310"/>
    </row>
    <row r="3488" spans="1:16" s="3" customFormat="1" ht="15" hidden="1" customHeight="1">
      <c r="A3488" s="75"/>
      <c r="B3488" s="75"/>
      <c r="C3488" s="76"/>
      <c r="D3488" s="75" t="s">
        <v>132</v>
      </c>
      <c r="E3488" s="78"/>
      <c r="F3488" s="77">
        <f t="shared" si="2315"/>
        <v>0</v>
      </c>
      <c r="G3488" s="77">
        <f t="shared" si="2316"/>
        <v>0</v>
      </c>
      <c r="H3488" s="77">
        <f t="shared" si="2317"/>
        <v>0</v>
      </c>
      <c r="I3488" s="77">
        <f t="shared" si="2318"/>
        <v>0</v>
      </c>
      <c r="J3488" s="78"/>
      <c r="K3488" s="78"/>
      <c r="L3488" s="77"/>
      <c r="M3488" s="77"/>
      <c r="N3488" s="77"/>
      <c r="O3488" s="78"/>
      <c r="P3488" s="310"/>
    </row>
    <row r="3489" spans="1:16" s="3" customFormat="1" ht="15" hidden="1" customHeight="1">
      <c r="A3489" s="75"/>
      <c r="B3489" s="75"/>
      <c r="C3489" s="76"/>
      <c r="D3489" s="75" t="s">
        <v>133</v>
      </c>
      <c r="E3489" s="78"/>
      <c r="F3489" s="77">
        <f t="shared" si="2315"/>
        <v>0</v>
      </c>
      <c r="G3489" s="77">
        <f t="shared" si="2316"/>
        <v>0</v>
      </c>
      <c r="H3489" s="77">
        <f t="shared" si="2317"/>
        <v>0</v>
      </c>
      <c r="I3489" s="77">
        <f t="shared" si="2318"/>
        <v>0</v>
      </c>
      <c r="J3489" s="78"/>
      <c r="K3489" s="78"/>
      <c r="L3489" s="77"/>
      <c r="M3489" s="77"/>
      <c r="N3489" s="77"/>
      <c r="O3489" s="78"/>
      <c r="P3489" s="310"/>
    </row>
    <row r="3490" spans="1:16" s="3" customFormat="1" ht="15" hidden="1" customHeight="1">
      <c r="A3490" s="123"/>
      <c r="B3490" s="123"/>
      <c r="C3490" s="129"/>
      <c r="D3490" s="123" t="s">
        <v>134</v>
      </c>
      <c r="E3490" s="92"/>
      <c r="F3490" s="91">
        <f t="shared" si="2315"/>
        <v>0</v>
      </c>
      <c r="G3490" s="91">
        <f t="shared" si="2316"/>
        <v>0</v>
      </c>
      <c r="H3490" s="91">
        <f t="shared" si="2317"/>
        <v>0</v>
      </c>
      <c r="I3490" s="91">
        <f t="shared" si="2318"/>
        <v>0</v>
      </c>
      <c r="J3490" s="92"/>
      <c r="K3490" s="92"/>
      <c r="L3490" s="91"/>
      <c r="M3490" s="91"/>
      <c r="N3490" s="91"/>
      <c r="O3490" s="92"/>
      <c r="P3490" s="310"/>
    </row>
    <row r="3491" spans="1:16" s="72" customFormat="1" hidden="1">
      <c r="A3491" s="68"/>
      <c r="B3491" s="68"/>
      <c r="C3491" s="270">
        <v>6900</v>
      </c>
      <c r="D3491" s="68"/>
      <c r="E3491" s="268"/>
      <c r="F3491" s="271">
        <f t="shared" ref="F3491:O3491" si="2319">SUM(F3492:F3511)</f>
        <v>0</v>
      </c>
      <c r="G3491" s="271">
        <f t="shared" ref="G3491:H3491" si="2320">SUM(G3492:G3511)</f>
        <v>0</v>
      </c>
      <c r="H3491" s="271">
        <f t="shared" si="2320"/>
        <v>0</v>
      </c>
      <c r="I3491" s="271">
        <f t="shared" si="2319"/>
        <v>0</v>
      </c>
      <c r="J3491" s="271">
        <f t="shared" si="2319"/>
        <v>0</v>
      </c>
      <c r="K3491" s="271">
        <f t="shared" ref="K3491:L3491" si="2321">SUM(K3492:K3511)</f>
        <v>0</v>
      </c>
      <c r="L3491" s="271">
        <f t="shared" si="2321"/>
        <v>0</v>
      </c>
      <c r="M3491" s="271">
        <f t="shared" si="2319"/>
        <v>0</v>
      </c>
      <c r="N3491" s="271">
        <f t="shared" si="2319"/>
        <v>0</v>
      </c>
      <c r="O3491" s="271">
        <f t="shared" si="2319"/>
        <v>0</v>
      </c>
      <c r="P3491" s="309"/>
    </row>
    <row r="3492" spans="1:16" s="3" customFormat="1" hidden="1">
      <c r="A3492" s="272"/>
      <c r="B3492" s="272"/>
      <c r="C3492" s="273"/>
      <c r="D3492" s="272" t="s">
        <v>135</v>
      </c>
      <c r="E3492" s="275"/>
      <c r="F3492" s="274">
        <f t="shared" ref="F3492:F3497" si="2322">I3492+O3492</f>
        <v>0</v>
      </c>
      <c r="G3492" s="274">
        <f t="shared" ref="G3492:G3497" si="2323">J3492+P3492</f>
        <v>0</v>
      </c>
      <c r="H3492" s="274">
        <f t="shared" ref="H3492:H3497" si="2324">M3492+Q3492</f>
        <v>0</v>
      </c>
      <c r="I3492" s="274">
        <f t="shared" ref="I3492:I3511" si="2325">SUM(J3492:N3492)</f>
        <v>0</v>
      </c>
      <c r="J3492" s="275"/>
      <c r="K3492" s="275"/>
      <c r="L3492" s="274"/>
      <c r="M3492" s="274"/>
      <c r="N3492" s="274"/>
      <c r="O3492" s="275"/>
      <c r="P3492" s="310"/>
    </row>
    <row r="3493" spans="1:16" s="6" customFormat="1" ht="15" hidden="1" customHeight="1">
      <c r="A3493" s="247"/>
      <c r="B3493" s="247"/>
      <c r="C3493" s="248"/>
      <c r="D3493" s="247" t="s">
        <v>136</v>
      </c>
      <c r="E3493" s="254"/>
      <c r="F3493" s="250">
        <f t="shared" si="2322"/>
        <v>0</v>
      </c>
      <c r="G3493" s="250">
        <f t="shared" si="2323"/>
        <v>0</v>
      </c>
      <c r="H3493" s="250">
        <f t="shared" si="2324"/>
        <v>0</v>
      </c>
      <c r="I3493" s="250">
        <f t="shared" si="2325"/>
        <v>0</v>
      </c>
      <c r="J3493" s="251"/>
      <c r="K3493" s="251"/>
      <c r="L3493" s="250"/>
      <c r="M3493" s="250"/>
      <c r="N3493" s="250"/>
      <c r="O3493" s="251"/>
      <c r="P3493" s="309"/>
    </row>
    <row r="3494" spans="1:16" s="6" customFormat="1" ht="15" hidden="1" customHeight="1">
      <c r="A3494" s="140"/>
      <c r="B3494" s="140"/>
      <c r="C3494" s="141"/>
      <c r="D3494" s="140" t="s">
        <v>137</v>
      </c>
      <c r="E3494" s="142"/>
      <c r="F3494" s="143">
        <f t="shared" si="2322"/>
        <v>0</v>
      </c>
      <c r="G3494" s="143">
        <f t="shared" si="2323"/>
        <v>0</v>
      </c>
      <c r="H3494" s="143">
        <f t="shared" si="2324"/>
        <v>0</v>
      </c>
      <c r="I3494" s="143">
        <f t="shared" si="2325"/>
        <v>0</v>
      </c>
      <c r="J3494" s="144"/>
      <c r="K3494" s="144"/>
      <c r="L3494" s="143"/>
      <c r="M3494" s="143"/>
      <c r="N3494" s="143"/>
      <c r="O3494" s="144"/>
      <c r="P3494" s="309"/>
    </row>
    <row r="3495" spans="1:16" s="3" customFormat="1" ht="15" hidden="1" customHeight="1">
      <c r="A3495" s="124"/>
      <c r="B3495" s="124"/>
      <c r="C3495" s="125"/>
      <c r="D3495" s="124" t="s">
        <v>138</v>
      </c>
      <c r="E3495" s="128"/>
      <c r="F3495" s="127">
        <f t="shared" si="2322"/>
        <v>0</v>
      </c>
      <c r="G3495" s="127">
        <f t="shared" si="2323"/>
        <v>0</v>
      </c>
      <c r="H3495" s="127">
        <f t="shared" si="2324"/>
        <v>0</v>
      </c>
      <c r="I3495" s="127">
        <f t="shared" si="2325"/>
        <v>0</v>
      </c>
      <c r="J3495" s="128"/>
      <c r="K3495" s="128"/>
      <c r="L3495" s="127"/>
      <c r="M3495" s="127"/>
      <c r="N3495" s="127"/>
      <c r="O3495" s="128"/>
      <c r="P3495" s="310"/>
    </row>
    <row r="3496" spans="1:16" s="6" customFormat="1" hidden="1">
      <c r="A3496" s="272"/>
      <c r="B3496" s="272"/>
      <c r="C3496" s="273"/>
      <c r="D3496" s="272" t="s">
        <v>139</v>
      </c>
      <c r="E3496" s="268"/>
      <c r="F3496" s="274">
        <f t="shared" si="2322"/>
        <v>0</v>
      </c>
      <c r="G3496" s="274">
        <f t="shared" si="2323"/>
        <v>0</v>
      </c>
      <c r="H3496" s="274">
        <f t="shared" si="2324"/>
        <v>0</v>
      </c>
      <c r="I3496" s="274">
        <f t="shared" si="2325"/>
        <v>0</v>
      </c>
      <c r="J3496" s="275"/>
      <c r="K3496" s="275"/>
      <c r="L3496" s="274"/>
      <c r="M3496" s="274"/>
      <c r="N3496" s="274"/>
      <c r="O3496" s="275"/>
      <c r="P3496" s="309"/>
    </row>
    <row r="3497" spans="1:16" s="6" customFormat="1" ht="15" hidden="1" customHeight="1">
      <c r="A3497" s="124"/>
      <c r="B3497" s="124"/>
      <c r="C3497" s="125"/>
      <c r="D3497" s="124" t="s">
        <v>140</v>
      </c>
      <c r="E3497" s="128"/>
      <c r="F3497" s="127">
        <f t="shared" si="2322"/>
        <v>0</v>
      </c>
      <c r="G3497" s="127">
        <f t="shared" si="2323"/>
        <v>0</v>
      </c>
      <c r="H3497" s="127">
        <f t="shared" si="2324"/>
        <v>0</v>
      </c>
      <c r="I3497" s="127">
        <f t="shared" si="2325"/>
        <v>0</v>
      </c>
      <c r="J3497" s="128"/>
      <c r="K3497" s="128"/>
      <c r="L3497" s="127"/>
      <c r="M3497" s="127"/>
      <c r="N3497" s="127"/>
      <c r="O3497" s="128"/>
      <c r="P3497" s="309"/>
    </row>
    <row r="3498" spans="1:16" s="6" customFormat="1" hidden="1">
      <c r="A3498" s="272"/>
      <c r="B3498" s="272"/>
      <c r="C3498" s="273"/>
      <c r="D3498" s="272" t="s">
        <v>141</v>
      </c>
      <c r="E3498" s="268"/>
      <c r="F3498" s="274">
        <f>J3498</f>
        <v>0</v>
      </c>
      <c r="G3498" s="274">
        <f>K3498</f>
        <v>0</v>
      </c>
      <c r="H3498" s="274">
        <f>F3498-G3498</f>
        <v>0</v>
      </c>
      <c r="I3498" s="274">
        <f>K3498</f>
        <v>0</v>
      </c>
      <c r="J3498" s="275"/>
      <c r="K3498" s="275"/>
      <c r="L3498" s="274"/>
      <c r="M3498" s="274"/>
      <c r="N3498" s="274"/>
      <c r="O3498" s="275"/>
      <c r="P3498" s="309"/>
    </row>
    <row r="3499" spans="1:16" s="3" customFormat="1" ht="15" hidden="1" customHeight="1">
      <c r="A3499" s="80"/>
      <c r="B3499" s="80"/>
      <c r="C3499" s="81"/>
      <c r="D3499" s="80" t="s">
        <v>142</v>
      </c>
      <c r="E3499" s="84"/>
      <c r="F3499" s="83">
        <f>I3499+O3499</f>
        <v>0</v>
      </c>
      <c r="G3499" s="83">
        <f>J3499+P3499</f>
        <v>0</v>
      </c>
      <c r="H3499" s="83">
        <f>M3499+Q3499</f>
        <v>0</v>
      </c>
      <c r="I3499" s="83">
        <f t="shared" si="2325"/>
        <v>0</v>
      </c>
      <c r="J3499" s="84"/>
      <c r="K3499" s="84"/>
      <c r="L3499" s="83"/>
      <c r="M3499" s="83"/>
      <c r="N3499" s="83"/>
      <c r="O3499" s="84"/>
      <c r="P3499" s="310"/>
    </row>
    <row r="3500" spans="1:16" s="3" customFormat="1" ht="15" hidden="1" customHeight="1">
      <c r="A3500" s="123"/>
      <c r="B3500" s="123"/>
      <c r="C3500" s="129"/>
      <c r="D3500" s="123" t="s">
        <v>143</v>
      </c>
      <c r="E3500" s="92"/>
      <c r="F3500" s="91">
        <f>I3500+O3500</f>
        <v>0</v>
      </c>
      <c r="G3500" s="91">
        <f>J3500+P3500</f>
        <v>0</v>
      </c>
      <c r="H3500" s="91">
        <f>M3500+Q3500</f>
        <v>0</v>
      </c>
      <c r="I3500" s="91">
        <f t="shared" si="2325"/>
        <v>0</v>
      </c>
      <c r="J3500" s="92"/>
      <c r="K3500" s="92"/>
      <c r="L3500" s="91"/>
      <c r="M3500" s="91"/>
      <c r="N3500" s="91"/>
      <c r="O3500" s="92"/>
      <c r="P3500" s="310"/>
    </row>
    <row r="3501" spans="1:16" s="6" customFormat="1" hidden="1">
      <c r="A3501" s="272"/>
      <c r="B3501" s="272"/>
      <c r="C3501" s="273"/>
      <c r="D3501" s="272" t="s">
        <v>144</v>
      </c>
      <c r="E3501" s="268"/>
      <c r="F3501" s="274">
        <f>J3501</f>
        <v>0</v>
      </c>
      <c r="G3501" s="274">
        <f>K3501</f>
        <v>0</v>
      </c>
      <c r="H3501" s="274">
        <f>F3501-G3501</f>
        <v>0</v>
      </c>
      <c r="I3501" s="274">
        <f>K3501</f>
        <v>0</v>
      </c>
      <c r="J3501" s="275"/>
      <c r="K3501" s="275"/>
      <c r="L3501" s="274"/>
      <c r="M3501" s="274"/>
      <c r="N3501" s="274"/>
      <c r="O3501" s="275"/>
      <c r="P3501" s="309"/>
    </row>
    <row r="3502" spans="1:16" s="6" customFormat="1" hidden="1">
      <c r="A3502" s="272"/>
      <c r="B3502" s="272"/>
      <c r="C3502" s="273"/>
      <c r="D3502" s="272" t="s">
        <v>145</v>
      </c>
      <c r="E3502" s="268"/>
      <c r="F3502" s="274">
        <f t="shared" ref="F3502:F3511" si="2326">I3502+O3502</f>
        <v>0</v>
      </c>
      <c r="G3502" s="274">
        <f t="shared" ref="G3502:G3511" si="2327">J3502+P3502</f>
        <v>0</v>
      </c>
      <c r="H3502" s="274">
        <f t="shared" ref="H3502:H3511" si="2328">M3502+Q3502</f>
        <v>0</v>
      </c>
      <c r="I3502" s="274">
        <f t="shared" si="2325"/>
        <v>0</v>
      </c>
      <c r="J3502" s="275"/>
      <c r="K3502" s="275"/>
      <c r="L3502" s="274"/>
      <c r="M3502" s="274"/>
      <c r="N3502" s="274"/>
      <c r="O3502" s="275"/>
      <c r="P3502" s="309"/>
    </row>
    <row r="3503" spans="1:16" s="3" customFormat="1" ht="15" hidden="1" customHeight="1">
      <c r="A3503" s="80"/>
      <c r="B3503" s="80"/>
      <c r="C3503" s="81"/>
      <c r="D3503" s="80" t="s">
        <v>146</v>
      </c>
      <c r="E3503" s="84"/>
      <c r="F3503" s="83">
        <f t="shared" si="2326"/>
        <v>0</v>
      </c>
      <c r="G3503" s="83">
        <f t="shared" si="2327"/>
        <v>0</v>
      </c>
      <c r="H3503" s="83">
        <f t="shared" si="2328"/>
        <v>0</v>
      </c>
      <c r="I3503" s="83">
        <f t="shared" si="2325"/>
        <v>0</v>
      </c>
      <c r="J3503" s="84"/>
      <c r="K3503" s="84"/>
      <c r="L3503" s="83"/>
      <c r="M3503" s="83"/>
      <c r="N3503" s="83"/>
      <c r="O3503" s="84"/>
      <c r="P3503" s="310"/>
    </row>
    <row r="3504" spans="1:16" s="6" customFormat="1" ht="15" hidden="1" customHeight="1">
      <c r="A3504" s="123"/>
      <c r="B3504" s="123"/>
      <c r="C3504" s="129"/>
      <c r="D3504" s="123" t="s">
        <v>147</v>
      </c>
      <c r="E3504" s="92"/>
      <c r="F3504" s="91">
        <f t="shared" si="2326"/>
        <v>0</v>
      </c>
      <c r="G3504" s="91">
        <f t="shared" si="2327"/>
        <v>0</v>
      </c>
      <c r="H3504" s="91">
        <f t="shared" si="2328"/>
        <v>0</v>
      </c>
      <c r="I3504" s="91">
        <f t="shared" si="2325"/>
        <v>0</v>
      </c>
      <c r="J3504" s="92"/>
      <c r="K3504" s="92"/>
      <c r="L3504" s="91"/>
      <c r="M3504" s="91"/>
      <c r="N3504" s="91"/>
      <c r="O3504" s="92"/>
      <c r="P3504" s="309"/>
    </row>
    <row r="3505" spans="1:16" s="6" customFormat="1" ht="15" hidden="1" customHeight="1">
      <c r="A3505" s="145"/>
      <c r="B3505" s="145"/>
      <c r="C3505" s="146"/>
      <c r="D3505" s="145" t="s">
        <v>148</v>
      </c>
      <c r="E3505" s="138"/>
      <c r="F3505" s="147">
        <f t="shared" si="2326"/>
        <v>0</v>
      </c>
      <c r="G3505" s="147">
        <f t="shared" si="2327"/>
        <v>0</v>
      </c>
      <c r="H3505" s="147">
        <f t="shared" si="2328"/>
        <v>0</v>
      </c>
      <c r="I3505" s="147">
        <f t="shared" si="2325"/>
        <v>0</v>
      </c>
      <c r="J3505" s="148"/>
      <c r="K3505" s="148"/>
      <c r="L3505" s="147"/>
      <c r="M3505" s="147"/>
      <c r="N3505" s="147"/>
      <c r="O3505" s="148"/>
      <c r="P3505" s="309"/>
    </row>
    <row r="3506" spans="1:16" s="6" customFormat="1" ht="15.75" hidden="1" customHeight="1">
      <c r="A3506" s="140"/>
      <c r="B3506" s="140"/>
      <c r="C3506" s="141"/>
      <c r="D3506" s="140" t="s">
        <v>149</v>
      </c>
      <c r="E3506" s="142"/>
      <c r="F3506" s="143">
        <f t="shared" si="2326"/>
        <v>0</v>
      </c>
      <c r="G3506" s="143">
        <f t="shared" si="2327"/>
        <v>0</v>
      </c>
      <c r="H3506" s="143">
        <f t="shared" si="2328"/>
        <v>0</v>
      </c>
      <c r="I3506" s="143">
        <f t="shared" si="2325"/>
        <v>0</v>
      </c>
      <c r="J3506" s="144"/>
      <c r="K3506" s="144"/>
      <c r="L3506" s="143"/>
      <c r="M3506" s="143"/>
      <c r="N3506" s="143"/>
      <c r="O3506" s="144"/>
      <c r="P3506" s="309"/>
    </row>
    <row r="3507" spans="1:16" s="3" customFormat="1" ht="15" hidden="1" customHeight="1">
      <c r="A3507" s="124"/>
      <c r="B3507" s="124"/>
      <c r="C3507" s="125"/>
      <c r="D3507" s="124" t="s">
        <v>150</v>
      </c>
      <c r="E3507" s="128"/>
      <c r="F3507" s="127">
        <f t="shared" si="2326"/>
        <v>0</v>
      </c>
      <c r="G3507" s="127">
        <f t="shared" si="2327"/>
        <v>0</v>
      </c>
      <c r="H3507" s="127">
        <f t="shared" si="2328"/>
        <v>0</v>
      </c>
      <c r="I3507" s="127">
        <f t="shared" si="2325"/>
        <v>0</v>
      </c>
      <c r="J3507" s="128"/>
      <c r="K3507" s="128"/>
      <c r="L3507" s="127"/>
      <c r="M3507" s="127"/>
      <c r="N3507" s="127"/>
      <c r="O3507" s="128"/>
      <c r="P3507" s="310"/>
    </row>
    <row r="3508" spans="1:16" s="6" customFormat="1" hidden="1">
      <c r="A3508" s="272"/>
      <c r="B3508" s="272"/>
      <c r="C3508" s="273"/>
      <c r="D3508" s="272" t="s">
        <v>151</v>
      </c>
      <c r="E3508" s="268"/>
      <c r="F3508" s="274">
        <f t="shared" si="2326"/>
        <v>0</v>
      </c>
      <c r="G3508" s="274">
        <f t="shared" si="2327"/>
        <v>0</v>
      </c>
      <c r="H3508" s="274">
        <f t="shared" si="2328"/>
        <v>0</v>
      </c>
      <c r="I3508" s="274">
        <f t="shared" si="2325"/>
        <v>0</v>
      </c>
      <c r="J3508" s="275"/>
      <c r="K3508" s="275"/>
      <c r="L3508" s="274"/>
      <c r="M3508" s="274"/>
      <c r="N3508" s="274"/>
      <c r="O3508" s="275"/>
      <c r="P3508" s="309"/>
    </row>
    <row r="3509" spans="1:16" s="3" customFormat="1" ht="15" hidden="1" customHeight="1">
      <c r="A3509" s="80"/>
      <c r="B3509" s="80"/>
      <c r="C3509" s="81"/>
      <c r="D3509" s="80" t="s">
        <v>152</v>
      </c>
      <c r="E3509" s="84"/>
      <c r="F3509" s="83">
        <f t="shared" si="2326"/>
        <v>0</v>
      </c>
      <c r="G3509" s="83">
        <f t="shared" si="2327"/>
        <v>0</v>
      </c>
      <c r="H3509" s="83">
        <f t="shared" si="2328"/>
        <v>0</v>
      </c>
      <c r="I3509" s="83">
        <f t="shared" si="2325"/>
        <v>0</v>
      </c>
      <c r="J3509" s="84"/>
      <c r="K3509" s="84"/>
      <c r="L3509" s="83"/>
      <c r="M3509" s="83"/>
      <c r="N3509" s="83"/>
      <c r="O3509" s="84"/>
      <c r="P3509" s="310"/>
    </row>
    <row r="3510" spans="1:16" s="3" customFormat="1" ht="15" hidden="1" customHeight="1">
      <c r="A3510" s="123"/>
      <c r="B3510" s="123"/>
      <c r="C3510" s="129"/>
      <c r="D3510" s="123" t="s">
        <v>153</v>
      </c>
      <c r="E3510" s="92"/>
      <c r="F3510" s="91">
        <f t="shared" si="2326"/>
        <v>0</v>
      </c>
      <c r="G3510" s="91">
        <f t="shared" si="2327"/>
        <v>0</v>
      </c>
      <c r="H3510" s="91">
        <f t="shared" si="2328"/>
        <v>0</v>
      </c>
      <c r="I3510" s="91">
        <f t="shared" si="2325"/>
        <v>0</v>
      </c>
      <c r="J3510" s="92"/>
      <c r="K3510" s="92"/>
      <c r="L3510" s="91"/>
      <c r="M3510" s="91"/>
      <c r="N3510" s="91"/>
      <c r="O3510" s="92"/>
      <c r="P3510" s="310"/>
    </row>
    <row r="3511" spans="1:16" s="6" customFormat="1" hidden="1">
      <c r="A3511" s="272"/>
      <c r="B3511" s="272"/>
      <c r="C3511" s="273"/>
      <c r="D3511" s="272" t="s">
        <v>154</v>
      </c>
      <c r="E3511" s="268"/>
      <c r="F3511" s="274">
        <f t="shared" si="2326"/>
        <v>0</v>
      </c>
      <c r="G3511" s="274">
        <f t="shared" si="2327"/>
        <v>0</v>
      </c>
      <c r="H3511" s="274">
        <f t="shared" si="2328"/>
        <v>0</v>
      </c>
      <c r="I3511" s="274">
        <f t="shared" si="2325"/>
        <v>0</v>
      </c>
      <c r="J3511" s="275"/>
      <c r="K3511" s="275"/>
      <c r="L3511" s="274"/>
      <c r="M3511" s="274"/>
      <c r="N3511" s="274"/>
      <c r="O3511" s="275"/>
      <c r="P3511" s="309"/>
    </row>
    <row r="3512" spans="1:16" s="72" customFormat="1" hidden="1">
      <c r="A3512" s="68"/>
      <c r="B3512" s="68"/>
      <c r="C3512" s="270">
        <v>6950</v>
      </c>
      <c r="D3512" s="68"/>
      <c r="E3512" s="268"/>
      <c r="F3512" s="271">
        <f t="shared" ref="F3512:O3512" si="2329">SUM(F3513:F3517)</f>
        <v>0</v>
      </c>
      <c r="G3512" s="271">
        <f t="shared" ref="G3512:H3512" si="2330">SUM(G3513:G3517)</f>
        <v>0</v>
      </c>
      <c r="H3512" s="271">
        <f t="shared" si="2330"/>
        <v>0</v>
      </c>
      <c r="I3512" s="271">
        <f t="shared" si="2329"/>
        <v>0</v>
      </c>
      <c r="J3512" s="271">
        <f t="shared" si="2329"/>
        <v>0</v>
      </c>
      <c r="K3512" s="271">
        <f t="shared" ref="K3512:L3512" si="2331">SUM(K3513:K3517)</f>
        <v>0</v>
      </c>
      <c r="L3512" s="271">
        <f t="shared" si="2331"/>
        <v>0</v>
      </c>
      <c r="M3512" s="271">
        <f t="shared" si="2329"/>
        <v>0</v>
      </c>
      <c r="N3512" s="271">
        <f t="shared" si="2329"/>
        <v>0</v>
      </c>
      <c r="O3512" s="271">
        <f t="shared" si="2329"/>
        <v>0</v>
      </c>
      <c r="P3512" s="309"/>
    </row>
    <row r="3513" spans="1:16" s="3" customFormat="1" ht="15" hidden="1" customHeight="1">
      <c r="A3513" s="124"/>
      <c r="B3513" s="124"/>
      <c r="C3513" s="125"/>
      <c r="D3513" s="124" t="s">
        <v>611</v>
      </c>
      <c r="E3513" s="128"/>
      <c r="F3513" s="127">
        <f t="shared" ref="F3513:F3517" si="2332">I3513+O3513</f>
        <v>0</v>
      </c>
      <c r="G3513" s="127">
        <f>J3513+P3513</f>
        <v>0</v>
      </c>
      <c r="H3513" s="127">
        <f>M3513+Q3513</f>
        <v>0</v>
      </c>
      <c r="I3513" s="127">
        <f t="shared" ref="I3513" si="2333">SUM(J3513:N3513)</f>
        <v>0</v>
      </c>
      <c r="J3513" s="128"/>
      <c r="K3513" s="128"/>
      <c r="L3513" s="127"/>
      <c r="M3513" s="127"/>
      <c r="N3513" s="127"/>
      <c r="O3513" s="128"/>
      <c r="P3513" s="310"/>
    </row>
    <row r="3514" spans="1:16" s="3" customFormat="1" ht="15" hidden="1" customHeight="1">
      <c r="A3514" s="124"/>
      <c r="B3514" s="124"/>
      <c r="C3514" s="125"/>
      <c r="D3514" s="124" t="s">
        <v>560</v>
      </c>
      <c r="E3514" s="128"/>
      <c r="F3514" s="127">
        <f t="shared" si="2332"/>
        <v>0</v>
      </c>
      <c r="G3514" s="127">
        <f>J3514+P3514</f>
        <v>0</v>
      </c>
      <c r="H3514" s="127">
        <f>M3514+Q3514</f>
        <v>0</v>
      </c>
      <c r="I3514" s="127">
        <f t="shared" ref="I3514" si="2334">SUM(J3514:N3514)</f>
        <v>0</v>
      </c>
      <c r="J3514" s="128"/>
      <c r="K3514" s="128"/>
      <c r="L3514" s="127"/>
      <c r="M3514" s="127"/>
      <c r="N3514" s="127"/>
      <c r="O3514" s="128"/>
      <c r="P3514" s="310"/>
    </row>
    <row r="3515" spans="1:16" s="3" customFormat="1" hidden="1">
      <c r="A3515" s="272"/>
      <c r="B3515" s="272"/>
      <c r="C3515" s="273"/>
      <c r="D3515" s="272" t="s">
        <v>555</v>
      </c>
      <c r="E3515" s="275"/>
      <c r="F3515" s="274">
        <f t="shared" si="2332"/>
        <v>0</v>
      </c>
      <c r="G3515" s="274">
        <f>J3515+P3515</f>
        <v>0</v>
      </c>
      <c r="H3515" s="274">
        <f>M3515+Q3515</f>
        <v>0</v>
      </c>
      <c r="I3515" s="274">
        <f t="shared" ref="I3515" si="2335">SUM(J3515:N3515)</f>
        <v>0</v>
      </c>
      <c r="J3515" s="275"/>
      <c r="K3515" s="275"/>
      <c r="L3515" s="274"/>
      <c r="M3515" s="274"/>
      <c r="N3515" s="274"/>
      <c r="O3515" s="275"/>
      <c r="P3515" s="310"/>
    </row>
    <row r="3516" spans="1:16" s="3" customFormat="1" hidden="1">
      <c r="A3516" s="272"/>
      <c r="B3516" s="272"/>
      <c r="C3516" s="273"/>
      <c r="D3516" s="272" t="s">
        <v>558</v>
      </c>
      <c r="E3516" s="275"/>
      <c r="F3516" s="274">
        <f t="shared" si="2332"/>
        <v>0</v>
      </c>
      <c r="G3516" s="274">
        <f>J3516+P3516</f>
        <v>0</v>
      </c>
      <c r="H3516" s="274">
        <f>M3516+Q3516</f>
        <v>0</v>
      </c>
      <c r="I3516" s="274">
        <f t="shared" ref="I3516" si="2336">SUM(J3516:N3516)</f>
        <v>0</v>
      </c>
      <c r="J3516" s="275"/>
      <c r="K3516" s="275"/>
      <c r="L3516" s="274"/>
      <c r="M3516" s="274"/>
      <c r="N3516" s="274"/>
      <c r="O3516" s="275"/>
      <c r="P3516" s="310"/>
    </row>
    <row r="3517" spans="1:16" s="3" customFormat="1" hidden="1">
      <c r="A3517" s="272"/>
      <c r="B3517" s="272"/>
      <c r="C3517" s="273"/>
      <c r="D3517" s="272" t="s">
        <v>577</v>
      </c>
      <c r="E3517" s="275"/>
      <c r="F3517" s="274">
        <f t="shared" si="2332"/>
        <v>0</v>
      </c>
      <c r="G3517" s="274">
        <f>J3517+P3517</f>
        <v>0</v>
      </c>
      <c r="H3517" s="274">
        <f>M3517+Q3517</f>
        <v>0</v>
      </c>
      <c r="I3517" s="274">
        <f t="shared" ref="I3517" si="2337">SUM(J3517:N3517)</f>
        <v>0</v>
      </c>
      <c r="J3517" s="275"/>
      <c r="K3517" s="275"/>
      <c r="L3517" s="274"/>
      <c r="M3517" s="274"/>
      <c r="N3517" s="274"/>
      <c r="O3517" s="275"/>
      <c r="P3517" s="310"/>
    </row>
    <row r="3518" spans="1:16" s="72" customFormat="1" hidden="1">
      <c r="A3518" s="68"/>
      <c r="B3518" s="68"/>
      <c r="C3518" s="270">
        <v>7000</v>
      </c>
      <c r="D3518" s="68"/>
      <c r="E3518" s="268"/>
      <c r="F3518" s="276">
        <f t="shared" ref="F3518:O3518" si="2338">SUM(F3519:F3534)</f>
        <v>0</v>
      </c>
      <c r="G3518" s="276">
        <f t="shared" ref="G3518:H3518" si="2339">SUM(G3519:G3534)</f>
        <v>0</v>
      </c>
      <c r="H3518" s="276">
        <f t="shared" si="2339"/>
        <v>0</v>
      </c>
      <c r="I3518" s="276">
        <f t="shared" si="2338"/>
        <v>0</v>
      </c>
      <c r="J3518" s="276">
        <f t="shared" si="2338"/>
        <v>0</v>
      </c>
      <c r="K3518" s="276">
        <f t="shared" ref="K3518:L3518" si="2340">SUM(K3519:K3534)</f>
        <v>0</v>
      </c>
      <c r="L3518" s="276">
        <f t="shared" si="2340"/>
        <v>0</v>
      </c>
      <c r="M3518" s="276">
        <f t="shared" si="2338"/>
        <v>0</v>
      </c>
      <c r="N3518" s="276">
        <f t="shared" si="2338"/>
        <v>0</v>
      </c>
      <c r="O3518" s="276">
        <f t="shared" si="2338"/>
        <v>0</v>
      </c>
      <c r="P3518" s="309"/>
    </row>
    <row r="3519" spans="1:16" s="6" customFormat="1" hidden="1">
      <c r="A3519" s="272"/>
      <c r="B3519" s="272"/>
      <c r="C3519" s="273"/>
      <c r="D3519" s="272" t="s">
        <v>155</v>
      </c>
      <c r="E3519" s="268"/>
      <c r="F3519" s="274">
        <f>J3519</f>
        <v>0</v>
      </c>
      <c r="G3519" s="274">
        <f>K3519</f>
        <v>0</v>
      </c>
      <c r="H3519" s="274">
        <f>F3519-G3519</f>
        <v>0</v>
      </c>
      <c r="I3519" s="274">
        <f>K3519</f>
        <v>0</v>
      </c>
      <c r="J3519" s="275"/>
      <c r="K3519" s="275"/>
      <c r="L3519" s="274"/>
      <c r="M3519" s="274"/>
      <c r="N3519" s="274"/>
      <c r="O3519" s="275"/>
      <c r="P3519" s="309"/>
    </row>
    <row r="3520" spans="1:16" s="6" customFormat="1" ht="15.75" hidden="1" customHeight="1">
      <c r="A3520" s="247"/>
      <c r="B3520" s="247"/>
      <c r="C3520" s="248"/>
      <c r="D3520" s="247" t="s">
        <v>156</v>
      </c>
      <c r="E3520" s="254"/>
      <c r="F3520" s="250">
        <f>I3520+O3520</f>
        <v>0</v>
      </c>
      <c r="G3520" s="250">
        <f>J3520+P3520</f>
        <v>0</v>
      </c>
      <c r="H3520" s="250">
        <f>M3520+Q3520</f>
        <v>0</v>
      </c>
      <c r="I3520" s="250">
        <f t="shared" ref="I3520:I3533" si="2341">SUM(J3520:N3520)</f>
        <v>0</v>
      </c>
      <c r="J3520" s="251"/>
      <c r="K3520" s="251"/>
      <c r="L3520" s="250"/>
      <c r="M3520" s="250"/>
      <c r="N3520" s="250"/>
      <c r="O3520" s="251"/>
      <c r="P3520" s="309"/>
    </row>
    <row r="3521" spans="1:16" s="6" customFormat="1" ht="15.75" hidden="1" customHeight="1">
      <c r="A3521" s="232"/>
      <c r="B3521" s="232"/>
      <c r="C3521" s="233"/>
      <c r="D3521" s="232" t="s">
        <v>157</v>
      </c>
      <c r="E3521" s="234"/>
      <c r="F3521" s="231">
        <f>I3521+O3521</f>
        <v>0</v>
      </c>
      <c r="G3521" s="231">
        <f>J3521+P3521</f>
        <v>0</v>
      </c>
      <c r="H3521" s="231">
        <f>M3521+Q3521</f>
        <v>0</v>
      </c>
      <c r="I3521" s="231">
        <f t="shared" si="2341"/>
        <v>0</v>
      </c>
      <c r="J3521" s="235"/>
      <c r="K3521" s="235"/>
      <c r="L3521" s="231"/>
      <c r="M3521" s="231"/>
      <c r="N3521" s="231"/>
      <c r="O3521" s="235"/>
      <c r="P3521" s="309"/>
    </row>
    <row r="3522" spans="1:16" s="6" customFormat="1" hidden="1">
      <c r="A3522" s="272"/>
      <c r="B3522" s="272"/>
      <c r="C3522" s="273"/>
      <c r="D3522" s="272" t="s">
        <v>158</v>
      </c>
      <c r="E3522" s="268"/>
      <c r="F3522" s="274">
        <f>J3522</f>
        <v>0</v>
      </c>
      <c r="G3522" s="274">
        <f>K3522</f>
        <v>0</v>
      </c>
      <c r="H3522" s="274">
        <f>F3522-G3522</f>
        <v>0</v>
      </c>
      <c r="I3522" s="274">
        <f>K3522</f>
        <v>0</v>
      </c>
      <c r="J3522" s="275"/>
      <c r="K3522" s="275"/>
      <c r="L3522" s="274"/>
      <c r="M3522" s="274"/>
      <c r="N3522" s="274"/>
      <c r="O3522" s="275"/>
      <c r="P3522" s="309"/>
    </row>
    <row r="3523" spans="1:16" s="6" customFormat="1" ht="15" hidden="1" customHeight="1">
      <c r="A3523" s="240"/>
      <c r="B3523" s="240"/>
      <c r="C3523" s="241"/>
      <c r="D3523" s="240" t="s">
        <v>159</v>
      </c>
      <c r="E3523" s="242"/>
      <c r="F3523" s="238">
        <f t="shared" ref="F3523:F3533" si="2342">I3523+O3523</f>
        <v>0</v>
      </c>
      <c r="G3523" s="238">
        <f t="shared" ref="G3523:G3533" si="2343">J3523+P3523</f>
        <v>0</v>
      </c>
      <c r="H3523" s="238">
        <f t="shared" ref="H3523:H3533" si="2344">M3523+Q3523</f>
        <v>0</v>
      </c>
      <c r="I3523" s="238">
        <f t="shared" si="2341"/>
        <v>0</v>
      </c>
      <c r="J3523" s="243"/>
      <c r="K3523" s="243"/>
      <c r="L3523" s="238"/>
      <c r="M3523" s="238"/>
      <c r="N3523" s="238"/>
      <c r="O3523" s="243"/>
      <c r="P3523" s="309"/>
    </row>
    <row r="3524" spans="1:16" s="6" customFormat="1" ht="15" hidden="1" customHeight="1">
      <c r="A3524" s="80"/>
      <c r="B3524" s="80"/>
      <c r="C3524" s="81"/>
      <c r="D3524" s="80" t="s">
        <v>160</v>
      </c>
      <c r="E3524" s="82"/>
      <c r="F3524" s="83">
        <f t="shared" si="2342"/>
        <v>0</v>
      </c>
      <c r="G3524" s="83">
        <f t="shared" si="2343"/>
        <v>0</v>
      </c>
      <c r="H3524" s="83">
        <f t="shared" si="2344"/>
        <v>0</v>
      </c>
      <c r="I3524" s="83">
        <f t="shared" si="2341"/>
        <v>0</v>
      </c>
      <c r="J3524" s="84"/>
      <c r="K3524" s="84"/>
      <c r="L3524" s="83"/>
      <c r="M3524" s="83"/>
      <c r="N3524" s="83"/>
      <c r="O3524" s="84"/>
      <c r="P3524" s="309"/>
    </row>
    <row r="3525" spans="1:16" s="3" customFormat="1" ht="15" hidden="1" customHeight="1">
      <c r="A3525" s="80"/>
      <c r="B3525" s="80"/>
      <c r="C3525" s="81"/>
      <c r="D3525" s="80" t="s">
        <v>161</v>
      </c>
      <c r="E3525" s="84"/>
      <c r="F3525" s="83">
        <f t="shared" si="2342"/>
        <v>0</v>
      </c>
      <c r="G3525" s="83">
        <f t="shared" si="2343"/>
        <v>0</v>
      </c>
      <c r="H3525" s="83">
        <f t="shared" si="2344"/>
        <v>0</v>
      </c>
      <c r="I3525" s="83">
        <f t="shared" si="2341"/>
        <v>0</v>
      </c>
      <c r="J3525" s="84"/>
      <c r="K3525" s="84"/>
      <c r="L3525" s="83"/>
      <c r="M3525" s="83"/>
      <c r="N3525" s="83"/>
      <c r="O3525" s="84"/>
      <c r="P3525" s="310"/>
    </row>
    <row r="3526" spans="1:16" s="3" customFormat="1" ht="15" hidden="1" customHeight="1">
      <c r="A3526" s="75"/>
      <c r="B3526" s="75"/>
      <c r="C3526" s="76"/>
      <c r="D3526" s="75" t="s">
        <v>162</v>
      </c>
      <c r="E3526" s="78"/>
      <c r="F3526" s="77">
        <f t="shared" si="2342"/>
        <v>0</v>
      </c>
      <c r="G3526" s="77">
        <f t="shared" si="2343"/>
        <v>0</v>
      </c>
      <c r="H3526" s="77">
        <f t="shared" si="2344"/>
        <v>0</v>
      </c>
      <c r="I3526" s="77">
        <f t="shared" si="2341"/>
        <v>0</v>
      </c>
      <c r="J3526" s="78"/>
      <c r="K3526" s="78"/>
      <c r="L3526" s="77"/>
      <c r="M3526" s="77"/>
      <c r="N3526" s="77"/>
      <c r="O3526" s="78"/>
      <c r="P3526" s="310"/>
    </row>
    <row r="3527" spans="1:16" s="3" customFormat="1" ht="15" hidden="1" customHeight="1">
      <c r="A3527" s="123"/>
      <c r="B3527" s="123"/>
      <c r="C3527" s="129"/>
      <c r="D3527" s="123" t="s">
        <v>163</v>
      </c>
      <c r="E3527" s="92"/>
      <c r="F3527" s="91">
        <f t="shared" si="2342"/>
        <v>0</v>
      </c>
      <c r="G3527" s="91">
        <f t="shared" si="2343"/>
        <v>0</v>
      </c>
      <c r="H3527" s="91">
        <f t="shared" si="2344"/>
        <v>0</v>
      </c>
      <c r="I3527" s="91">
        <f t="shared" si="2341"/>
        <v>0</v>
      </c>
      <c r="J3527" s="92"/>
      <c r="K3527" s="92"/>
      <c r="L3527" s="91"/>
      <c r="M3527" s="91"/>
      <c r="N3527" s="91"/>
      <c r="O3527" s="92"/>
      <c r="P3527" s="310"/>
    </row>
    <row r="3528" spans="1:16" s="6" customFormat="1" hidden="1">
      <c r="A3528" s="272"/>
      <c r="B3528" s="272"/>
      <c r="C3528" s="273"/>
      <c r="D3528" s="272" t="s">
        <v>164</v>
      </c>
      <c r="E3528" s="268"/>
      <c r="F3528" s="274">
        <f t="shared" si="2342"/>
        <v>0</v>
      </c>
      <c r="G3528" s="274">
        <f t="shared" si="2343"/>
        <v>0</v>
      </c>
      <c r="H3528" s="274">
        <f t="shared" si="2344"/>
        <v>0</v>
      </c>
      <c r="I3528" s="274">
        <f t="shared" si="2341"/>
        <v>0</v>
      </c>
      <c r="J3528" s="275"/>
      <c r="K3528" s="275"/>
      <c r="L3528" s="274"/>
      <c r="M3528" s="274"/>
      <c r="N3528" s="274"/>
      <c r="O3528" s="275"/>
      <c r="P3528" s="309"/>
    </row>
    <row r="3529" spans="1:16" s="3" customFormat="1" ht="15" hidden="1" customHeight="1">
      <c r="A3529" s="80"/>
      <c r="B3529" s="80"/>
      <c r="C3529" s="81"/>
      <c r="D3529" s="80" t="s">
        <v>165</v>
      </c>
      <c r="E3529" s="84"/>
      <c r="F3529" s="83">
        <f t="shared" si="2342"/>
        <v>0</v>
      </c>
      <c r="G3529" s="83">
        <f t="shared" si="2343"/>
        <v>0</v>
      </c>
      <c r="H3529" s="83">
        <f t="shared" si="2344"/>
        <v>0</v>
      </c>
      <c r="I3529" s="83">
        <f t="shared" si="2341"/>
        <v>0</v>
      </c>
      <c r="J3529" s="84"/>
      <c r="K3529" s="84"/>
      <c r="L3529" s="83"/>
      <c r="M3529" s="83"/>
      <c r="N3529" s="83"/>
      <c r="O3529" s="84"/>
      <c r="P3529" s="310"/>
    </row>
    <row r="3530" spans="1:16" s="3" customFormat="1" ht="15" hidden="1" customHeight="1">
      <c r="A3530" s="75"/>
      <c r="B3530" s="75"/>
      <c r="C3530" s="76"/>
      <c r="D3530" s="75" t="s">
        <v>166</v>
      </c>
      <c r="E3530" s="78"/>
      <c r="F3530" s="77">
        <f t="shared" si="2342"/>
        <v>0</v>
      </c>
      <c r="G3530" s="77">
        <f t="shared" si="2343"/>
        <v>0</v>
      </c>
      <c r="H3530" s="77">
        <f t="shared" si="2344"/>
        <v>0</v>
      </c>
      <c r="I3530" s="77">
        <f t="shared" si="2341"/>
        <v>0</v>
      </c>
      <c r="J3530" s="78"/>
      <c r="K3530" s="78"/>
      <c r="L3530" s="77"/>
      <c r="M3530" s="77"/>
      <c r="N3530" s="77"/>
      <c r="O3530" s="78"/>
      <c r="P3530" s="310"/>
    </row>
    <row r="3531" spans="1:16" s="3" customFormat="1" ht="15" hidden="1" customHeight="1">
      <c r="A3531" s="75"/>
      <c r="B3531" s="75"/>
      <c r="C3531" s="76"/>
      <c r="D3531" s="75" t="s">
        <v>167</v>
      </c>
      <c r="E3531" s="78"/>
      <c r="F3531" s="77">
        <f t="shared" si="2342"/>
        <v>0</v>
      </c>
      <c r="G3531" s="77">
        <f t="shared" si="2343"/>
        <v>0</v>
      </c>
      <c r="H3531" s="77">
        <f t="shared" si="2344"/>
        <v>0</v>
      </c>
      <c r="I3531" s="77">
        <f t="shared" si="2341"/>
        <v>0</v>
      </c>
      <c r="J3531" s="78"/>
      <c r="K3531" s="78"/>
      <c r="L3531" s="77"/>
      <c r="M3531" s="77"/>
      <c r="N3531" s="77"/>
      <c r="O3531" s="78"/>
      <c r="P3531" s="310"/>
    </row>
    <row r="3532" spans="1:16" s="3" customFormat="1" ht="15" hidden="1" customHeight="1">
      <c r="A3532" s="75"/>
      <c r="B3532" s="75"/>
      <c r="C3532" s="76"/>
      <c r="D3532" s="75" t="s">
        <v>168</v>
      </c>
      <c r="E3532" s="78"/>
      <c r="F3532" s="77">
        <f t="shared" si="2342"/>
        <v>0</v>
      </c>
      <c r="G3532" s="77">
        <f t="shared" si="2343"/>
        <v>0</v>
      </c>
      <c r="H3532" s="77">
        <f t="shared" si="2344"/>
        <v>0</v>
      </c>
      <c r="I3532" s="77">
        <f t="shared" si="2341"/>
        <v>0</v>
      </c>
      <c r="J3532" s="78"/>
      <c r="K3532" s="78"/>
      <c r="L3532" s="77"/>
      <c r="M3532" s="77"/>
      <c r="N3532" s="77"/>
      <c r="O3532" s="78"/>
      <c r="P3532" s="310"/>
    </row>
    <row r="3533" spans="1:16" s="3" customFormat="1" ht="15" hidden="1" customHeight="1">
      <c r="A3533" s="123"/>
      <c r="B3533" s="123"/>
      <c r="C3533" s="129"/>
      <c r="D3533" s="123" t="s">
        <v>169</v>
      </c>
      <c r="E3533" s="92"/>
      <c r="F3533" s="91">
        <f t="shared" si="2342"/>
        <v>0</v>
      </c>
      <c r="G3533" s="91">
        <f t="shared" si="2343"/>
        <v>0</v>
      </c>
      <c r="H3533" s="91">
        <f t="shared" si="2344"/>
        <v>0</v>
      </c>
      <c r="I3533" s="91">
        <f t="shared" si="2341"/>
        <v>0</v>
      </c>
      <c r="J3533" s="92"/>
      <c r="K3533" s="92"/>
      <c r="L3533" s="91"/>
      <c r="M3533" s="91"/>
      <c r="N3533" s="91"/>
      <c r="O3533" s="92"/>
      <c r="P3533" s="310"/>
    </row>
    <row r="3534" spans="1:16" s="6" customFormat="1" hidden="1">
      <c r="A3534" s="272"/>
      <c r="B3534" s="272"/>
      <c r="C3534" s="273"/>
      <c r="D3534" s="272" t="s">
        <v>170</v>
      </c>
      <c r="E3534" s="268"/>
      <c r="F3534" s="274">
        <f>J3534</f>
        <v>0</v>
      </c>
      <c r="G3534" s="274">
        <f>K3534</f>
        <v>0</v>
      </c>
      <c r="H3534" s="274">
        <f>F3534-G3534</f>
        <v>0</v>
      </c>
      <c r="I3534" s="274">
        <f>K3534</f>
        <v>0</v>
      </c>
      <c r="J3534" s="275"/>
      <c r="K3534" s="275"/>
      <c r="L3534" s="274"/>
      <c r="M3534" s="274"/>
      <c r="N3534" s="274"/>
      <c r="O3534" s="275"/>
      <c r="P3534" s="309"/>
    </row>
    <row r="3535" spans="1:16" s="72" customFormat="1" ht="14.25" hidden="1" customHeight="1">
      <c r="A3535" s="255"/>
      <c r="B3535" s="255"/>
      <c r="C3535" s="256">
        <v>7050</v>
      </c>
      <c r="D3535" s="255"/>
      <c r="E3535" s="254"/>
      <c r="F3535" s="257">
        <f t="shared" ref="F3535:O3535" si="2345">SUM(F3536)</f>
        <v>0</v>
      </c>
      <c r="G3535" s="257">
        <f t="shared" si="2345"/>
        <v>0</v>
      </c>
      <c r="H3535" s="257">
        <f t="shared" si="2345"/>
        <v>0</v>
      </c>
      <c r="I3535" s="257">
        <f t="shared" si="2345"/>
        <v>0</v>
      </c>
      <c r="J3535" s="257">
        <f t="shared" si="2345"/>
        <v>0</v>
      </c>
      <c r="K3535" s="257">
        <f t="shared" si="2345"/>
        <v>0</v>
      </c>
      <c r="L3535" s="257">
        <f t="shared" si="2345"/>
        <v>0</v>
      </c>
      <c r="M3535" s="257">
        <f t="shared" si="2345"/>
        <v>0</v>
      </c>
      <c r="N3535" s="257">
        <f t="shared" si="2345"/>
        <v>0</v>
      </c>
      <c r="O3535" s="257">
        <f t="shared" si="2345"/>
        <v>0</v>
      </c>
      <c r="P3535" s="309"/>
    </row>
    <row r="3536" spans="1:16" s="6" customFormat="1" ht="15.75" hidden="1" customHeight="1">
      <c r="A3536" s="145"/>
      <c r="B3536" s="145"/>
      <c r="C3536" s="146"/>
      <c r="D3536" s="145" t="s">
        <v>561</v>
      </c>
      <c r="E3536" s="138"/>
      <c r="F3536" s="147">
        <f>I3536+O3536</f>
        <v>0</v>
      </c>
      <c r="G3536" s="147">
        <f>J3536+P3536</f>
        <v>0</v>
      </c>
      <c r="H3536" s="147">
        <f>M3536+Q3536</f>
        <v>0</v>
      </c>
      <c r="I3536" s="147">
        <f t="shared" ref="I3536" si="2346">SUM(J3536:N3536)</f>
        <v>0</v>
      </c>
      <c r="J3536" s="148"/>
      <c r="K3536" s="148"/>
      <c r="L3536" s="147"/>
      <c r="M3536" s="147"/>
      <c r="N3536" s="147"/>
      <c r="O3536" s="148"/>
      <c r="P3536" s="309"/>
    </row>
    <row r="3537" spans="1:16" s="72" customFormat="1" ht="15" hidden="1" customHeight="1">
      <c r="A3537" s="46"/>
      <c r="B3537" s="46"/>
      <c r="C3537" s="47">
        <v>7100</v>
      </c>
      <c r="D3537" s="46"/>
      <c r="E3537" s="50"/>
      <c r="F3537" s="50">
        <f t="shared" ref="F3537:O3537" si="2347">SUM(F3538:F3542)</f>
        <v>0</v>
      </c>
      <c r="G3537" s="50">
        <f t="shared" ref="G3537:H3537" si="2348">SUM(G3538:G3542)</f>
        <v>0</v>
      </c>
      <c r="H3537" s="50">
        <f t="shared" si="2348"/>
        <v>0</v>
      </c>
      <c r="I3537" s="50">
        <f t="shared" si="2347"/>
        <v>0</v>
      </c>
      <c r="J3537" s="50">
        <f t="shared" si="2347"/>
        <v>0</v>
      </c>
      <c r="K3537" s="50">
        <f t="shared" ref="K3537:L3537" si="2349">SUM(K3538:K3542)</f>
        <v>0</v>
      </c>
      <c r="L3537" s="50">
        <f t="shared" si="2349"/>
        <v>0</v>
      </c>
      <c r="M3537" s="50">
        <f t="shared" si="2347"/>
        <v>0</v>
      </c>
      <c r="N3537" s="50">
        <f t="shared" si="2347"/>
        <v>0</v>
      </c>
      <c r="O3537" s="50">
        <f t="shared" si="2347"/>
        <v>0</v>
      </c>
      <c r="P3537" s="309"/>
    </row>
    <row r="3538" spans="1:16" s="3" customFormat="1" ht="15" hidden="1" customHeight="1">
      <c r="A3538" s="75"/>
      <c r="B3538" s="75"/>
      <c r="C3538" s="76"/>
      <c r="D3538" s="75" t="s">
        <v>171</v>
      </c>
      <c r="E3538" s="78"/>
      <c r="F3538" s="77">
        <f t="shared" ref="F3538:F3542" si="2350">I3538+O3538</f>
        <v>0</v>
      </c>
      <c r="G3538" s="77">
        <f>J3538+P3538</f>
        <v>0</v>
      </c>
      <c r="H3538" s="77">
        <f>M3538+Q3538</f>
        <v>0</v>
      </c>
      <c r="I3538" s="77">
        <f>SUM(J3538:N3538)</f>
        <v>0</v>
      </c>
      <c r="J3538" s="78"/>
      <c r="K3538" s="78"/>
      <c r="L3538" s="77"/>
      <c r="M3538" s="77"/>
      <c r="N3538" s="77"/>
      <c r="O3538" s="78"/>
      <c r="P3538" s="310"/>
    </row>
    <row r="3539" spans="1:16" s="3" customFormat="1" ht="15" hidden="1" customHeight="1">
      <c r="A3539" s="75"/>
      <c r="B3539" s="75"/>
      <c r="C3539" s="76"/>
      <c r="D3539" s="75" t="s">
        <v>172</v>
      </c>
      <c r="E3539" s="78"/>
      <c r="F3539" s="77">
        <f t="shared" si="2350"/>
        <v>0</v>
      </c>
      <c r="G3539" s="77">
        <f>J3539+P3539</f>
        <v>0</v>
      </c>
      <c r="H3539" s="77">
        <f>M3539+Q3539</f>
        <v>0</v>
      </c>
      <c r="I3539" s="77">
        <f>SUM(J3539:N3539)</f>
        <v>0</v>
      </c>
      <c r="J3539" s="78"/>
      <c r="K3539" s="78"/>
      <c r="L3539" s="77"/>
      <c r="M3539" s="77"/>
      <c r="N3539" s="77"/>
      <c r="O3539" s="78"/>
      <c r="P3539" s="310"/>
    </row>
    <row r="3540" spans="1:16" s="3" customFormat="1" ht="15" hidden="1" customHeight="1">
      <c r="A3540" s="75"/>
      <c r="B3540" s="75"/>
      <c r="C3540" s="76"/>
      <c r="D3540" s="75" t="s">
        <v>173</v>
      </c>
      <c r="E3540" s="78"/>
      <c r="F3540" s="77">
        <f t="shared" si="2350"/>
        <v>0</v>
      </c>
      <c r="G3540" s="77">
        <f>J3540+P3540</f>
        <v>0</v>
      </c>
      <c r="H3540" s="77">
        <f>M3540+Q3540</f>
        <v>0</v>
      </c>
      <c r="I3540" s="77">
        <f>SUM(J3540:N3540)</f>
        <v>0</v>
      </c>
      <c r="J3540" s="78"/>
      <c r="K3540" s="78"/>
      <c r="L3540" s="77"/>
      <c r="M3540" s="77"/>
      <c r="N3540" s="77"/>
      <c r="O3540" s="78"/>
      <c r="P3540" s="310"/>
    </row>
    <row r="3541" spans="1:16" s="3" customFormat="1" ht="15" hidden="1" customHeight="1">
      <c r="A3541" s="75"/>
      <c r="B3541" s="75"/>
      <c r="C3541" s="76"/>
      <c r="D3541" s="75" t="s">
        <v>174</v>
      </c>
      <c r="E3541" s="78"/>
      <c r="F3541" s="77">
        <f t="shared" si="2350"/>
        <v>0</v>
      </c>
      <c r="G3541" s="77">
        <f>J3541+P3541</f>
        <v>0</v>
      </c>
      <c r="H3541" s="77">
        <f>M3541+Q3541</f>
        <v>0</v>
      </c>
      <c r="I3541" s="77">
        <f>SUM(J3541:N3541)</f>
        <v>0</v>
      </c>
      <c r="J3541" s="78"/>
      <c r="K3541" s="78"/>
      <c r="L3541" s="77"/>
      <c r="M3541" s="77"/>
      <c r="N3541" s="77"/>
      <c r="O3541" s="78"/>
      <c r="P3541" s="310"/>
    </row>
    <row r="3542" spans="1:16" s="3" customFormat="1" ht="15" hidden="1" customHeight="1">
      <c r="A3542" s="75"/>
      <c r="B3542" s="75"/>
      <c r="C3542" s="76"/>
      <c r="D3542" s="75" t="s">
        <v>175</v>
      </c>
      <c r="E3542" s="78"/>
      <c r="F3542" s="77">
        <f t="shared" si="2350"/>
        <v>0</v>
      </c>
      <c r="G3542" s="77">
        <f>J3542+P3542</f>
        <v>0</v>
      </c>
      <c r="H3542" s="77">
        <f>M3542+Q3542</f>
        <v>0</v>
      </c>
      <c r="I3542" s="77">
        <f>SUM(J3542:N3542)</f>
        <v>0</v>
      </c>
      <c r="J3542" s="78"/>
      <c r="K3542" s="78"/>
      <c r="L3542" s="77"/>
      <c r="M3542" s="77"/>
      <c r="N3542" s="77"/>
      <c r="O3542" s="78"/>
      <c r="P3542" s="310"/>
    </row>
    <row r="3543" spans="1:16" s="6" customFormat="1" ht="15" hidden="1" customHeight="1">
      <c r="A3543" s="8"/>
      <c r="B3543" s="8"/>
      <c r="C3543" s="41">
        <v>7150</v>
      </c>
      <c r="D3543" s="8"/>
      <c r="E3543" s="43"/>
      <c r="F3543" s="40">
        <f t="shared" ref="F3543:O3543" si="2351">SUM(F3544:F3560)</f>
        <v>0</v>
      </c>
      <c r="G3543" s="40">
        <f t="shared" ref="G3543:H3543" si="2352">SUM(G3544:G3560)</f>
        <v>0</v>
      </c>
      <c r="H3543" s="40">
        <f t="shared" si="2352"/>
        <v>0</v>
      </c>
      <c r="I3543" s="40">
        <f t="shared" si="2351"/>
        <v>0</v>
      </c>
      <c r="J3543" s="40">
        <f t="shared" si="2351"/>
        <v>0</v>
      </c>
      <c r="K3543" s="40">
        <f t="shared" ref="K3543:L3543" si="2353">SUM(K3544:K3560)</f>
        <v>0</v>
      </c>
      <c r="L3543" s="40">
        <f t="shared" si="2353"/>
        <v>0</v>
      </c>
      <c r="M3543" s="40">
        <f t="shared" si="2351"/>
        <v>0</v>
      </c>
      <c r="N3543" s="40">
        <f t="shared" si="2351"/>
        <v>0</v>
      </c>
      <c r="O3543" s="40">
        <f t="shared" si="2351"/>
        <v>0</v>
      </c>
      <c r="P3543" s="309"/>
    </row>
    <row r="3544" spans="1:16" s="3" customFormat="1" ht="15" hidden="1" customHeight="1">
      <c r="A3544" s="75"/>
      <c r="B3544" s="75"/>
      <c r="C3544" s="76"/>
      <c r="D3544" s="75" t="s">
        <v>176</v>
      </c>
      <c r="E3544" s="78"/>
      <c r="F3544" s="77">
        <f t="shared" ref="F3544:F3560" si="2354">I3544+O3544</f>
        <v>0</v>
      </c>
      <c r="G3544" s="77">
        <f t="shared" ref="G3544:G3560" si="2355">J3544+P3544</f>
        <v>0</v>
      </c>
      <c r="H3544" s="77">
        <f t="shared" ref="H3544:H3560" si="2356">M3544+Q3544</f>
        <v>0</v>
      </c>
      <c r="I3544" s="77">
        <f t="shared" ref="I3544:I3560" si="2357">SUM(J3544:N3544)</f>
        <v>0</v>
      </c>
      <c r="J3544" s="78"/>
      <c r="K3544" s="78"/>
      <c r="L3544" s="77"/>
      <c r="M3544" s="77"/>
      <c r="N3544" s="77"/>
      <c r="O3544" s="78"/>
      <c r="P3544" s="310"/>
    </row>
    <row r="3545" spans="1:16" s="3" customFormat="1" ht="15" hidden="1" customHeight="1">
      <c r="A3545" s="75"/>
      <c r="B3545" s="75"/>
      <c r="C3545" s="76"/>
      <c r="D3545" s="75" t="s">
        <v>177</v>
      </c>
      <c r="E3545" s="78"/>
      <c r="F3545" s="77">
        <f t="shared" si="2354"/>
        <v>0</v>
      </c>
      <c r="G3545" s="77">
        <f t="shared" si="2355"/>
        <v>0</v>
      </c>
      <c r="H3545" s="77">
        <f t="shared" si="2356"/>
        <v>0</v>
      </c>
      <c r="I3545" s="77">
        <f t="shared" si="2357"/>
        <v>0</v>
      </c>
      <c r="J3545" s="78"/>
      <c r="K3545" s="78"/>
      <c r="L3545" s="77"/>
      <c r="M3545" s="77"/>
      <c r="N3545" s="77"/>
      <c r="O3545" s="78"/>
      <c r="P3545" s="310"/>
    </row>
    <row r="3546" spans="1:16" s="3" customFormat="1" ht="15" hidden="1" customHeight="1">
      <c r="A3546" s="75"/>
      <c r="B3546" s="75"/>
      <c r="C3546" s="76"/>
      <c r="D3546" s="75" t="s">
        <v>178</v>
      </c>
      <c r="E3546" s="78"/>
      <c r="F3546" s="77">
        <f t="shared" si="2354"/>
        <v>0</v>
      </c>
      <c r="G3546" s="77">
        <f t="shared" si="2355"/>
        <v>0</v>
      </c>
      <c r="H3546" s="77">
        <f t="shared" si="2356"/>
        <v>0</v>
      </c>
      <c r="I3546" s="77">
        <f t="shared" si="2357"/>
        <v>0</v>
      </c>
      <c r="J3546" s="78"/>
      <c r="K3546" s="78"/>
      <c r="L3546" s="77"/>
      <c r="M3546" s="77"/>
      <c r="N3546" s="77"/>
      <c r="O3546" s="78"/>
      <c r="P3546" s="310"/>
    </row>
    <row r="3547" spans="1:16" s="3" customFormat="1" ht="15" hidden="1" customHeight="1">
      <c r="A3547" s="75"/>
      <c r="B3547" s="75"/>
      <c r="C3547" s="76"/>
      <c r="D3547" s="75" t="s">
        <v>179</v>
      </c>
      <c r="E3547" s="78"/>
      <c r="F3547" s="77">
        <f t="shared" si="2354"/>
        <v>0</v>
      </c>
      <c r="G3547" s="77">
        <f t="shared" si="2355"/>
        <v>0</v>
      </c>
      <c r="H3547" s="77">
        <f t="shared" si="2356"/>
        <v>0</v>
      </c>
      <c r="I3547" s="77">
        <f t="shared" si="2357"/>
        <v>0</v>
      </c>
      <c r="J3547" s="78"/>
      <c r="K3547" s="78"/>
      <c r="L3547" s="77"/>
      <c r="M3547" s="77"/>
      <c r="N3547" s="77"/>
      <c r="O3547" s="78"/>
      <c r="P3547" s="310"/>
    </row>
    <row r="3548" spans="1:16" s="3" customFormat="1" ht="15" hidden="1" customHeight="1">
      <c r="A3548" s="75"/>
      <c r="B3548" s="75"/>
      <c r="C3548" s="76"/>
      <c r="D3548" s="75" t="s">
        <v>180</v>
      </c>
      <c r="E3548" s="78"/>
      <c r="F3548" s="77">
        <f t="shared" si="2354"/>
        <v>0</v>
      </c>
      <c r="G3548" s="77">
        <f t="shared" si="2355"/>
        <v>0</v>
      </c>
      <c r="H3548" s="77">
        <f t="shared" si="2356"/>
        <v>0</v>
      </c>
      <c r="I3548" s="77">
        <f t="shared" si="2357"/>
        <v>0</v>
      </c>
      <c r="J3548" s="78"/>
      <c r="K3548" s="78"/>
      <c r="L3548" s="77"/>
      <c r="M3548" s="77"/>
      <c r="N3548" s="77"/>
      <c r="O3548" s="78"/>
      <c r="P3548" s="310"/>
    </row>
    <row r="3549" spans="1:16" s="3" customFormat="1" ht="15" hidden="1" customHeight="1">
      <c r="A3549" s="75"/>
      <c r="B3549" s="75"/>
      <c r="C3549" s="76"/>
      <c r="D3549" s="75" t="s">
        <v>181</v>
      </c>
      <c r="E3549" s="78"/>
      <c r="F3549" s="77">
        <f t="shared" si="2354"/>
        <v>0</v>
      </c>
      <c r="G3549" s="77">
        <f t="shared" si="2355"/>
        <v>0</v>
      </c>
      <c r="H3549" s="77">
        <f t="shared" si="2356"/>
        <v>0</v>
      </c>
      <c r="I3549" s="77">
        <f t="shared" si="2357"/>
        <v>0</v>
      </c>
      <c r="J3549" s="78"/>
      <c r="K3549" s="78"/>
      <c r="L3549" s="77"/>
      <c r="M3549" s="77"/>
      <c r="N3549" s="77"/>
      <c r="O3549" s="78"/>
      <c r="P3549" s="310"/>
    </row>
    <row r="3550" spans="1:16" s="3" customFormat="1" ht="15" hidden="1" customHeight="1">
      <c r="A3550" s="75"/>
      <c r="B3550" s="75"/>
      <c r="C3550" s="76"/>
      <c r="D3550" s="75" t="s">
        <v>182</v>
      </c>
      <c r="E3550" s="78"/>
      <c r="F3550" s="77">
        <f t="shared" si="2354"/>
        <v>0</v>
      </c>
      <c r="G3550" s="77">
        <f t="shared" si="2355"/>
        <v>0</v>
      </c>
      <c r="H3550" s="77">
        <f t="shared" si="2356"/>
        <v>0</v>
      </c>
      <c r="I3550" s="77">
        <f t="shared" si="2357"/>
        <v>0</v>
      </c>
      <c r="J3550" s="78"/>
      <c r="K3550" s="78"/>
      <c r="L3550" s="77"/>
      <c r="M3550" s="77"/>
      <c r="N3550" s="77"/>
      <c r="O3550" s="78"/>
      <c r="P3550" s="310"/>
    </row>
    <row r="3551" spans="1:16" s="3" customFormat="1" ht="15" hidden="1" customHeight="1">
      <c r="A3551" s="75"/>
      <c r="B3551" s="75"/>
      <c r="C3551" s="76"/>
      <c r="D3551" s="75" t="s">
        <v>183</v>
      </c>
      <c r="E3551" s="78"/>
      <c r="F3551" s="77">
        <f t="shared" si="2354"/>
        <v>0</v>
      </c>
      <c r="G3551" s="77">
        <f t="shared" si="2355"/>
        <v>0</v>
      </c>
      <c r="H3551" s="77">
        <f t="shared" si="2356"/>
        <v>0</v>
      </c>
      <c r="I3551" s="77">
        <f t="shared" si="2357"/>
        <v>0</v>
      </c>
      <c r="J3551" s="78"/>
      <c r="K3551" s="78"/>
      <c r="L3551" s="77"/>
      <c r="M3551" s="77"/>
      <c r="N3551" s="77"/>
      <c r="O3551" s="78"/>
      <c r="P3551" s="310"/>
    </row>
    <row r="3552" spans="1:16" s="3" customFormat="1" ht="15" hidden="1" customHeight="1">
      <c r="A3552" s="75"/>
      <c r="B3552" s="75"/>
      <c r="C3552" s="76"/>
      <c r="D3552" s="75" t="s">
        <v>184</v>
      </c>
      <c r="E3552" s="78"/>
      <c r="F3552" s="77">
        <f t="shared" si="2354"/>
        <v>0</v>
      </c>
      <c r="G3552" s="77">
        <f t="shared" si="2355"/>
        <v>0</v>
      </c>
      <c r="H3552" s="77">
        <f t="shared" si="2356"/>
        <v>0</v>
      </c>
      <c r="I3552" s="77">
        <f t="shared" si="2357"/>
        <v>0</v>
      </c>
      <c r="J3552" s="78"/>
      <c r="K3552" s="78"/>
      <c r="L3552" s="77"/>
      <c r="M3552" s="77"/>
      <c r="N3552" s="77"/>
      <c r="O3552" s="78"/>
      <c r="P3552" s="310"/>
    </row>
    <row r="3553" spans="1:16" s="3" customFormat="1" ht="15" hidden="1" customHeight="1">
      <c r="A3553" s="75"/>
      <c r="B3553" s="75"/>
      <c r="C3553" s="76"/>
      <c r="D3553" s="75" t="s">
        <v>185</v>
      </c>
      <c r="E3553" s="78"/>
      <c r="F3553" s="77">
        <f t="shared" si="2354"/>
        <v>0</v>
      </c>
      <c r="G3553" s="77">
        <f t="shared" si="2355"/>
        <v>0</v>
      </c>
      <c r="H3553" s="77">
        <f t="shared" si="2356"/>
        <v>0</v>
      </c>
      <c r="I3553" s="77">
        <f t="shared" si="2357"/>
        <v>0</v>
      </c>
      <c r="J3553" s="78"/>
      <c r="K3553" s="78"/>
      <c r="L3553" s="77"/>
      <c r="M3553" s="77"/>
      <c r="N3553" s="77"/>
      <c r="O3553" s="78"/>
      <c r="P3553" s="310"/>
    </row>
    <row r="3554" spans="1:16" s="3" customFormat="1" ht="15" hidden="1" customHeight="1">
      <c r="A3554" s="75"/>
      <c r="B3554" s="75"/>
      <c r="C3554" s="76"/>
      <c r="D3554" s="75" t="s">
        <v>186</v>
      </c>
      <c r="E3554" s="78"/>
      <c r="F3554" s="77">
        <f t="shared" si="2354"/>
        <v>0</v>
      </c>
      <c r="G3554" s="77">
        <f t="shared" si="2355"/>
        <v>0</v>
      </c>
      <c r="H3554" s="77">
        <f t="shared" si="2356"/>
        <v>0</v>
      </c>
      <c r="I3554" s="77">
        <f t="shared" si="2357"/>
        <v>0</v>
      </c>
      <c r="J3554" s="78"/>
      <c r="K3554" s="78"/>
      <c r="L3554" s="77"/>
      <c r="M3554" s="77"/>
      <c r="N3554" s="77"/>
      <c r="O3554" s="78"/>
      <c r="P3554" s="310"/>
    </row>
    <row r="3555" spans="1:16" s="3" customFormat="1" ht="15" hidden="1" customHeight="1">
      <c r="A3555" s="75"/>
      <c r="B3555" s="75"/>
      <c r="C3555" s="76"/>
      <c r="D3555" s="75" t="s">
        <v>187</v>
      </c>
      <c r="E3555" s="78"/>
      <c r="F3555" s="77">
        <f t="shared" si="2354"/>
        <v>0</v>
      </c>
      <c r="G3555" s="77">
        <f t="shared" si="2355"/>
        <v>0</v>
      </c>
      <c r="H3555" s="77">
        <f t="shared" si="2356"/>
        <v>0</v>
      </c>
      <c r="I3555" s="77">
        <f t="shared" si="2357"/>
        <v>0</v>
      </c>
      <c r="J3555" s="78"/>
      <c r="K3555" s="78"/>
      <c r="L3555" s="77"/>
      <c r="M3555" s="77"/>
      <c r="N3555" s="77"/>
      <c r="O3555" s="78"/>
      <c r="P3555" s="310"/>
    </row>
    <row r="3556" spans="1:16" s="3" customFormat="1" ht="15" hidden="1" customHeight="1">
      <c r="A3556" s="75"/>
      <c r="B3556" s="75"/>
      <c r="C3556" s="76"/>
      <c r="D3556" s="75" t="s">
        <v>188</v>
      </c>
      <c r="E3556" s="78"/>
      <c r="F3556" s="77">
        <f t="shared" si="2354"/>
        <v>0</v>
      </c>
      <c r="G3556" s="77">
        <f t="shared" si="2355"/>
        <v>0</v>
      </c>
      <c r="H3556" s="77">
        <f t="shared" si="2356"/>
        <v>0</v>
      </c>
      <c r="I3556" s="77">
        <f t="shared" si="2357"/>
        <v>0</v>
      </c>
      <c r="J3556" s="78"/>
      <c r="K3556" s="78"/>
      <c r="L3556" s="77"/>
      <c r="M3556" s="77"/>
      <c r="N3556" s="77"/>
      <c r="O3556" s="78"/>
      <c r="P3556" s="310"/>
    </row>
    <row r="3557" spans="1:16" s="3" customFormat="1" ht="15" hidden="1" customHeight="1">
      <c r="A3557" s="75"/>
      <c r="B3557" s="75"/>
      <c r="C3557" s="76"/>
      <c r="D3557" s="75" t="s">
        <v>189</v>
      </c>
      <c r="E3557" s="78"/>
      <c r="F3557" s="77">
        <f t="shared" si="2354"/>
        <v>0</v>
      </c>
      <c r="G3557" s="77">
        <f t="shared" si="2355"/>
        <v>0</v>
      </c>
      <c r="H3557" s="77">
        <f t="shared" si="2356"/>
        <v>0</v>
      </c>
      <c r="I3557" s="77">
        <f t="shared" si="2357"/>
        <v>0</v>
      </c>
      <c r="J3557" s="78"/>
      <c r="K3557" s="78"/>
      <c r="L3557" s="77"/>
      <c r="M3557" s="77"/>
      <c r="N3557" s="77"/>
      <c r="O3557" s="78"/>
      <c r="P3557" s="310"/>
    </row>
    <row r="3558" spans="1:16" s="3" customFormat="1" ht="15" hidden="1" customHeight="1">
      <c r="A3558" s="75"/>
      <c r="B3558" s="75"/>
      <c r="C3558" s="76"/>
      <c r="D3558" s="75" t="s">
        <v>190</v>
      </c>
      <c r="E3558" s="78"/>
      <c r="F3558" s="77">
        <f t="shared" si="2354"/>
        <v>0</v>
      </c>
      <c r="G3558" s="77">
        <f t="shared" si="2355"/>
        <v>0</v>
      </c>
      <c r="H3558" s="77">
        <f t="shared" si="2356"/>
        <v>0</v>
      </c>
      <c r="I3558" s="77">
        <f t="shared" si="2357"/>
        <v>0</v>
      </c>
      <c r="J3558" s="78"/>
      <c r="K3558" s="78"/>
      <c r="L3558" s="77"/>
      <c r="M3558" s="77"/>
      <c r="N3558" s="77"/>
      <c r="O3558" s="78"/>
      <c r="P3558" s="310"/>
    </row>
    <row r="3559" spans="1:16" s="3" customFormat="1" ht="15" hidden="1" customHeight="1">
      <c r="A3559" s="75"/>
      <c r="B3559" s="75"/>
      <c r="C3559" s="76"/>
      <c r="D3559" s="75" t="s">
        <v>191</v>
      </c>
      <c r="E3559" s="78"/>
      <c r="F3559" s="77">
        <f t="shared" si="2354"/>
        <v>0</v>
      </c>
      <c r="G3559" s="77">
        <f t="shared" si="2355"/>
        <v>0</v>
      </c>
      <c r="H3559" s="77">
        <f t="shared" si="2356"/>
        <v>0</v>
      </c>
      <c r="I3559" s="77">
        <f t="shared" si="2357"/>
        <v>0</v>
      </c>
      <c r="J3559" s="78"/>
      <c r="K3559" s="78"/>
      <c r="L3559" s="77"/>
      <c r="M3559" s="77"/>
      <c r="N3559" s="77"/>
      <c r="O3559" s="78"/>
      <c r="P3559" s="310"/>
    </row>
    <row r="3560" spans="1:16" s="3" customFormat="1" ht="15" hidden="1" customHeight="1">
      <c r="A3560" s="75"/>
      <c r="B3560" s="75"/>
      <c r="C3560" s="76"/>
      <c r="D3560" s="75" t="s">
        <v>192</v>
      </c>
      <c r="E3560" s="78"/>
      <c r="F3560" s="77">
        <f t="shared" si="2354"/>
        <v>0</v>
      </c>
      <c r="G3560" s="77">
        <f t="shared" si="2355"/>
        <v>0</v>
      </c>
      <c r="H3560" s="77">
        <f t="shared" si="2356"/>
        <v>0</v>
      </c>
      <c r="I3560" s="77">
        <f t="shared" si="2357"/>
        <v>0</v>
      </c>
      <c r="J3560" s="78"/>
      <c r="K3560" s="78"/>
      <c r="L3560" s="77"/>
      <c r="M3560" s="77"/>
      <c r="N3560" s="77"/>
      <c r="O3560" s="78"/>
      <c r="P3560" s="310"/>
    </row>
    <row r="3561" spans="1:16" s="6" customFormat="1" ht="15" hidden="1" customHeight="1">
      <c r="A3561" s="8"/>
      <c r="B3561" s="8"/>
      <c r="C3561" s="41">
        <v>7200</v>
      </c>
      <c r="D3561" s="8"/>
      <c r="E3561" s="43"/>
      <c r="F3561" s="43">
        <f t="shared" ref="F3561:O3561" si="2358">SUM(F3562:F3565)</f>
        <v>0</v>
      </c>
      <c r="G3561" s="43">
        <f t="shared" ref="G3561:H3561" si="2359">SUM(G3562:G3565)</f>
        <v>0</v>
      </c>
      <c r="H3561" s="43">
        <f t="shared" si="2359"/>
        <v>0</v>
      </c>
      <c r="I3561" s="43">
        <f t="shared" si="2358"/>
        <v>0</v>
      </c>
      <c r="J3561" s="43">
        <f t="shared" si="2358"/>
        <v>0</v>
      </c>
      <c r="K3561" s="43">
        <f t="shared" ref="K3561:L3561" si="2360">SUM(K3562:K3565)</f>
        <v>0</v>
      </c>
      <c r="L3561" s="43">
        <f t="shared" si="2360"/>
        <v>0</v>
      </c>
      <c r="M3561" s="43">
        <f t="shared" si="2358"/>
        <v>0</v>
      </c>
      <c r="N3561" s="43">
        <f t="shared" si="2358"/>
        <v>0</v>
      </c>
      <c r="O3561" s="43">
        <f t="shared" si="2358"/>
        <v>0</v>
      </c>
      <c r="P3561" s="309"/>
    </row>
    <row r="3562" spans="1:16" s="3" customFormat="1" ht="15" hidden="1" customHeight="1">
      <c r="A3562" s="75"/>
      <c r="B3562" s="75"/>
      <c r="C3562" s="76"/>
      <c r="D3562" s="75" t="s">
        <v>193</v>
      </c>
      <c r="E3562" s="78"/>
      <c r="F3562" s="77">
        <f t="shared" ref="F3562:F3565" si="2361">I3562+O3562</f>
        <v>0</v>
      </c>
      <c r="G3562" s="77">
        <f>J3562+P3562</f>
        <v>0</v>
      </c>
      <c r="H3562" s="77">
        <f>M3562+Q3562</f>
        <v>0</v>
      </c>
      <c r="I3562" s="77">
        <f>SUM(J3562:N3562)</f>
        <v>0</v>
      </c>
      <c r="J3562" s="78"/>
      <c r="K3562" s="78"/>
      <c r="L3562" s="77"/>
      <c r="M3562" s="77"/>
      <c r="N3562" s="77"/>
      <c r="O3562" s="78"/>
      <c r="P3562" s="310"/>
    </row>
    <row r="3563" spans="1:16" s="3" customFormat="1" ht="15" hidden="1" customHeight="1">
      <c r="A3563" s="75"/>
      <c r="B3563" s="75"/>
      <c r="C3563" s="76"/>
      <c r="D3563" s="75" t="s">
        <v>194</v>
      </c>
      <c r="E3563" s="78"/>
      <c r="F3563" s="77">
        <f t="shared" si="2361"/>
        <v>0</v>
      </c>
      <c r="G3563" s="77">
        <f>J3563+P3563</f>
        <v>0</v>
      </c>
      <c r="H3563" s="77">
        <f>M3563+Q3563</f>
        <v>0</v>
      </c>
      <c r="I3563" s="77">
        <f>SUM(J3563:N3563)</f>
        <v>0</v>
      </c>
      <c r="J3563" s="78"/>
      <c r="K3563" s="78"/>
      <c r="L3563" s="77"/>
      <c r="M3563" s="77"/>
      <c r="N3563" s="77"/>
      <c r="O3563" s="78"/>
      <c r="P3563" s="310"/>
    </row>
    <row r="3564" spans="1:16" s="3" customFormat="1" ht="15" hidden="1" customHeight="1">
      <c r="A3564" s="75"/>
      <c r="B3564" s="75"/>
      <c r="C3564" s="76"/>
      <c r="D3564" s="75" t="s">
        <v>195</v>
      </c>
      <c r="E3564" s="78"/>
      <c r="F3564" s="77">
        <f t="shared" si="2361"/>
        <v>0</v>
      </c>
      <c r="G3564" s="77">
        <f>J3564+P3564</f>
        <v>0</v>
      </c>
      <c r="H3564" s="77">
        <f>M3564+Q3564</f>
        <v>0</v>
      </c>
      <c r="I3564" s="77">
        <f>SUM(J3564:N3564)</f>
        <v>0</v>
      </c>
      <c r="J3564" s="78"/>
      <c r="K3564" s="78"/>
      <c r="L3564" s="77"/>
      <c r="M3564" s="77"/>
      <c r="N3564" s="77"/>
      <c r="O3564" s="78"/>
      <c r="P3564" s="310"/>
    </row>
    <row r="3565" spans="1:16" s="3" customFormat="1" ht="15" hidden="1" customHeight="1">
      <c r="A3565" s="75"/>
      <c r="B3565" s="75"/>
      <c r="C3565" s="76"/>
      <c r="D3565" s="75" t="s">
        <v>196</v>
      </c>
      <c r="E3565" s="78"/>
      <c r="F3565" s="77">
        <f t="shared" si="2361"/>
        <v>0</v>
      </c>
      <c r="G3565" s="77">
        <f>J3565+P3565</f>
        <v>0</v>
      </c>
      <c r="H3565" s="77">
        <f>M3565+Q3565</f>
        <v>0</v>
      </c>
      <c r="I3565" s="77">
        <f>SUM(J3565:N3565)</f>
        <v>0</v>
      </c>
      <c r="J3565" s="78"/>
      <c r="K3565" s="78"/>
      <c r="L3565" s="77"/>
      <c r="M3565" s="77"/>
      <c r="N3565" s="77"/>
      <c r="O3565" s="78"/>
      <c r="P3565" s="310"/>
    </row>
    <row r="3566" spans="1:16" s="72" customFormat="1" ht="15" hidden="1" customHeight="1">
      <c r="A3566" s="8"/>
      <c r="B3566" s="8"/>
      <c r="C3566" s="41">
        <v>7250</v>
      </c>
      <c r="D3566" s="8"/>
      <c r="E3566" s="43"/>
      <c r="F3566" s="40">
        <f t="shared" ref="F3566:O3566" si="2362">SUM(F3567:F3577)</f>
        <v>0</v>
      </c>
      <c r="G3566" s="40">
        <f t="shared" ref="G3566:H3566" si="2363">SUM(G3567:G3577)</f>
        <v>0</v>
      </c>
      <c r="H3566" s="40">
        <f t="shared" si="2363"/>
        <v>0</v>
      </c>
      <c r="I3566" s="40">
        <f t="shared" si="2362"/>
        <v>0</v>
      </c>
      <c r="J3566" s="40">
        <f t="shared" si="2362"/>
        <v>0</v>
      </c>
      <c r="K3566" s="40">
        <f t="shared" ref="K3566:L3566" si="2364">SUM(K3567:K3577)</f>
        <v>0</v>
      </c>
      <c r="L3566" s="40">
        <f t="shared" si="2364"/>
        <v>0</v>
      </c>
      <c r="M3566" s="40">
        <f t="shared" si="2362"/>
        <v>0</v>
      </c>
      <c r="N3566" s="40">
        <f t="shared" si="2362"/>
        <v>0</v>
      </c>
      <c r="O3566" s="40">
        <f t="shared" si="2362"/>
        <v>0</v>
      </c>
      <c r="P3566" s="309"/>
    </row>
    <row r="3567" spans="1:16" s="3" customFormat="1" ht="15" hidden="1" customHeight="1">
      <c r="A3567" s="75"/>
      <c r="B3567" s="75"/>
      <c r="C3567" s="76"/>
      <c r="D3567" s="75" t="s">
        <v>197</v>
      </c>
      <c r="E3567" s="78"/>
      <c r="F3567" s="77">
        <f t="shared" ref="F3567:F3577" si="2365">I3567+O3567</f>
        <v>0</v>
      </c>
      <c r="G3567" s="77">
        <f t="shared" ref="G3567:G3577" si="2366">J3567+P3567</f>
        <v>0</v>
      </c>
      <c r="H3567" s="77">
        <f t="shared" ref="H3567:H3577" si="2367">M3567+Q3567</f>
        <v>0</v>
      </c>
      <c r="I3567" s="77">
        <f t="shared" ref="I3567:I3577" si="2368">SUM(J3567:N3567)</f>
        <v>0</v>
      </c>
      <c r="J3567" s="78"/>
      <c r="K3567" s="78"/>
      <c r="L3567" s="77"/>
      <c r="M3567" s="77"/>
      <c r="N3567" s="77"/>
      <c r="O3567" s="78"/>
      <c r="P3567" s="310"/>
    </row>
    <row r="3568" spans="1:16" s="3" customFormat="1" ht="15" hidden="1" customHeight="1">
      <c r="A3568" s="75"/>
      <c r="B3568" s="75"/>
      <c r="C3568" s="76"/>
      <c r="D3568" s="75" t="s">
        <v>198</v>
      </c>
      <c r="E3568" s="78"/>
      <c r="F3568" s="77">
        <f t="shared" si="2365"/>
        <v>0</v>
      </c>
      <c r="G3568" s="77">
        <f t="shared" si="2366"/>
        <v>0</v>
      </c>
      <c r="H3568" s="77">
        <f t="shared" si="2367"/>
        <v>0</v>
      </c>
      <c r="I3568" s="77">
        <f t="shared" si="2368"/>
        <v>0</v>
      </c>
      <c r="J3568" s="78"/>
      <c r="K3568" s="78"/>
      <c r="L3568" s="77"/>
      <c r="M3568" s="77"/>
      <c r="N3568" s="77"/>
      <c r="O3568" s="78"/>
      <c r="P3568" s="310"/>
    </row>
    <row r="3569" spans="1:16" s="3" customFormat="1" ht="15" hidden="1" customHeight="1">
      <c r="A3569" s="75"/>
      <c r="B3569" s="75"/>
      <c r="C3569" s="76"/>
      <c r="D3569" s="75" t="s">
        <v>199</v>
      </c>
      <c r="E3569" s="78"/>
      <c r="F3569" s="77">
        <f t="shared" si="2365"/>
        <v>0</v>
      </c>
      <c r="G3569" s="77">
        <f t="shared" si="2366"/>
        <v>0</v>
      </c>
      <c r="H3569" s="77">
        <f t="shared" si="2367"/>
        <v>0</v>
      </c>
      <c r="I3569" s="77">
        <f t="shared" si="2368"/>
        <v>0</v>
      </c>
      <c r="J3569" s="78"/>
      <c r="K3569" s="78"/>
      <c r="L3569" s="77"/>
      <c r="M3569" s="77"/>
      <c r="N3569" s="77"/>
      <c r="O3569" s="78"/>
      <c r="P3569" s="310"/>
    </row>
    <row r="3570" spans="1:16" s="3" customFormat="1" ht="15" hidden="1" customHeight="1">
      <c r="A3570" s="75"/>
      <c r="B3570" s="75"/>
      <c r="C3570" s="76"/>
      <c r="D3570" s="75" t="s">
        <v>200</v>
      </c>
      <c r="E3570" s="78"/>
      <c r="F3570" s="77">
        <f t="shared" si="2365"/>
        <v>0</v>
      </c>
      <c r="G3570" s="77">
        <f t="shared" si="2366"/>
        <v>0</v>
      </c>
      <c r="H3570" s="77">
        <f t="shared" si="2367"/>
        <v>0</v>
      </c>
      <c r="I3570" s="77">
        <f t="shared" si="2368"/>
        <v>0</v>
      </c>
      <c r="J3570" s="78"/>
      <c r="K3570" s="78"/>
      <c r="L3570" s="77"/>
      <c r="M3570" s="77"/>
      <c r="N3570" s="77"/>
      <c r="O3570" s="78"/>
      <c r="P3570" s="310"/>
    </row>
    <row r="3571" spans="1:16" s="3" customFormat="1" ht="15" hidden="1" customHeight="1">
      <c r="A3571" s="75"/>
      <c r="B3571" s="75"/>
      <c r="C3571" s="76"/>
      <c r="D3571" s="75" t="s">
        <v>201</v>
      </c>
      <c r="E3571" s="78"/>
      <c r="F3571" s="77">
        <f t="shared" si="2365"/>
        <v>0</v>
      </c>
      <c r="G3571" s="77">
        <f t="shared" si="2366"/>
        <v>0</v>
      </c>
      <c r="H3571" s="77">
        <f t="shared" si="2367"/>
        <v>0</v>
      </c>
      <c r="I3571" s="77">
        <f t="shared" si="2368"/>
        <v>0</v>
      </c>
      <c r="J3571" s="78"/>
      <c r="K3571" s="78"/>
      <c r="L3571" s="77"/>
      <c r="M3571" s="77"/>
      <c r="N3571" s="77"/>
      <c r="O3571" s="78"/>
      <c r="P3571" s="310"/>
    </row>
    <row r="3572" spans="1:16" s="3" customFormat="1" ht="15" hidden="1" customHeight="1">
      <c r="A3572" s="75"/>
      <c r="B3572" s="75"/>
      <c r="C3572" s="76"/>
      <c r="D3572" s="75" t="s">
        <v>202</v>
      </c>
      <c r="E3572" s="78"/>
      <c r="F3572" s="77">
        <f t="shared" si="2365"/>
        <v>0</v>
      </c>
      <c r="G3572" s="77">
        <f t="shared" si="2366"/>
        <v>0</v>
      </c>
      <c r="H3572" s="77">
        <f t="shared" si="2367"/>
        <v>0</v>
      </c>
      <c r="I3572" s="77">
        <f t="shared" si="2368"/>
        <v>0</v>
      </c>
      <c r="J3572" s="78"/>
      <c r="K3572" s="78"/>
      <c r="L3572" s="77"/>
      <c r="M3572" s="77"/>
      <c r="N3572" s="77"/>
      <c r="O3572" s="78"/>
      <c r="P3572" s="310"/>
    </row>
    <row r="3573" spans="1:16" s="3" customFormat="1" ht="15" hidden="1" customHeight="1">
      <c r="A3573" s="75"/>
      <c r="B3573" s="75"/>
      <c r="C3573" s="76"/>
      <c r="D3573" s="75" t="s">
        <v>203</v>
      </c>
      <c r="E3573" s="78"/>
      <c r="F3573" s="77">
        <f t="shared" si="2365"/>
        <v>0</v>
      </c>
      <c r="G3573" s="77">
        <f t="shared" si="2366"/>
        <v>0</v>
      </c>
      <c r="H3573" s="77">
        <f t="shared" si="2367"/>
        <v>0</v>
      </c>
      <c r="I3573" s="77">
        <f t="shared" si="2368"/>
        <v>0</v>
      </c>
      <c r="J3573" s="78"/>
      <c r="K3573" s="78"/>
      <c r="L3573" s="77"/>
      <c r="M3573" s="77"/>
      <c r="N3573" s="77"/>
      <c r="O3573" s="78"/>
      <c r="P3573" s="310"/>
    </row>
    <row r="3574" spans="1:16" s="3" customFormat="1" ht="15" hidden="1" customHeight="1">
      <c r="A3574" s="75"/>
      <c r="B3574" s="75"/>
      <c r="C3574" s="76"/>
      <c r="D3574" s="75" t="s">
        <v>204</v>
      </c>
      <c r="E3574" s="78"/>
      <c r="F3574" s="77">
        <f t="shared" si="2365"/>
        <v>0</v>
      </c>
      <c r="G3574" s="77">
        <f t="shared" si="2366"/>
        <v>0</v>
      </c>
      <c r="H3574" s="77">
        <f t="shared" si="2367"/>
        <v>0</v>
      </c>
      <c r="I3574" s="77">
        <f t="shared" si="2368"/>
        <v>0</v>
      </c>
      <c r="J3574" s="78"/>
      <c r="K3574" s="78"/>
      <c r="L3574" s="77"/>
      <c r="M3574" s="77"/>
      <c r="N3574" s="77"/>
      <c r="O3574" s="78"/>
      <c r="P3574" s="310"/>
    </row>
    <row r="3575" spans="1:16" s="3" customFormat="1" ht="15" hidden="1" customHeight="1">
      <c r="A3575" s="75"/>
      <c r="B3575" s="75"/>
      <c r="C3575" s="76"/>
      <c r="D3575" s="75" t="s">
        <v>205</v>
      </c>
      <c r="E3575" s="78"/>
      <c r="F3575" s="77">
        <f t="shared" si="2365"/>
        <v>0</v>
      </c>
      <c r="G3575" s="77">
        <f t="shared" si="2366"/>
        <v>0</v>
      </c>
      <c r="H3575" s="77">
        <f t="shared" si="2367"/>
        <v>0</v>
      </c>
      <c r="I3575" s="77">
        <f t="shared" si="2368"/>
        <v>0</v>
      </c>
      <c r="J3575" s="78"/>
      <c r="K3575" s="78"/>
      <c r="L3575" s="77"/>
      <c r="M3575" s="77"/>
      <c r="N3575" s="77"/>
      <c r="O3575" s="78"/>
      <c r="P3575" s="310"/>
    </row>
    <row r="3576" spans="1:16" s="3" customFormat="1" ht="15" hidden="1" customHeight="1">
      <c r="A3576" s="75"/>
      <c r="B3576" s="75"/>
      <c r="C3576" s="76"/>
      <c r="D3576" s="75" t="s">
        <v>206</v>
      </c>
      <c r="E3576" s="78"/>
      <c r="F3576" s="77">
        <f t="shared" si="2365"/>
        <v>0</v>
      </c>
      <c r="G3576" s="77">
        <f t="shared" si="2366"/>
        <v>0</v>
      </c>
      <c r="H3576" s="77">
        <f t="shared" si="2367"/>
        <v>0</v>
      </c>
      <c r="I3576" s="77">
        <f t="shared" si="2368"/>
        <v>0</v>
      </c>
      <c r="J3576" s="78"/>
      <c r="K3576" s="78"/>
      <c r="L3576" s="77"/>
      <c r="M3576" s="77"/>
      <c r="N3576" s="77"/>
      <c r="O3576" s="78"/>
      <c r="P3576" s="310"/>
    </row>
    <row r="3577" spans="1:16" s="3" customFormat="1" ht="15" hidden="1" customHeight="1">
      <c r="A3577" s="75"/>
      <c r="B3577" s="75"/>
      <c r="C3577" s="76"/>
      <c r="D3577" s="75" t="s">
        <v>207</v>
      </c>
      <c r="E3577" s="78"/>
      <c r="F3577" s="77">
        <f t="shared" si="2365"/>
        <v>0</v>
      </c>
      <c r="G3577" s="77">
        <f t="shared" si="2366"/>
        <v>0</v>
      </c>
      <c r="H3577" s="77">
        <f t="shared" si="2367"/>
        <v>0</v>
      </c>
      <c r="I3577" s="77">
        <f t="shared" si="2368"/>
        <v>0</v>
      </c>
      <c r="J3577" s="78"/>
      <c r="K3577" s="78"/>
      <c r="L3577" s="77"/>
      <c r="M3577" s="77"/>
      <c r="N3577" s="77"/>
      <c r="O3577" s="78"/>
      <c r="P3577" s="310"/>
    </row>
    <row r="3578" spans="1:16" s="72" customFormat="1" ht="15" hidden="1" customHeight="1">
      <c r="A3578" s="8"/>
      <c r="B3578" s="8"/>
      <c r="C3578" s="41">
        <v>7300</v>
      </c>
      <c r="D3578" s="8"/>
      <c r="E3578" s="43"/>
      <c r="F3578" s="43">
        <f t="shared" ref="F3578:O3578" si="2369">SUM(F3579:F3584)</f>
        <v>0</v>
      </c>
      <c r="G3578" s="43">
        <f t="shared" ref="G3578:H3578" si="2370">SUM(G3579:G3584)</f>
        <v>0</v>
      </c>
      <c r="H3578" s="43">
        <f t="shared" si="2370"/>
        <v>0</v>
      </c>
      <c r="I3578" s="43">
        <f t="shared" si="2369"/>
        <v>0</v>
      </c>
      <c r="J3578" s="43">
        <f t="shared" si="2369"/>
        <v>0</v>
      </c>
      <c r="K3578" s="43">
        <f t="shared" ref="K3578:L3578" si="2371">SUM(K3579:K3584)</f>
        <v>0</v>
      </c>
      <c r="L3578" s="43">
        <f t="shared" si="2371"/>
        <v>0</v>
      </c>
      <c r="M3578" s="43">
        <f t="shared" si="2369"/>
        <v>0</v>
      </c>
      <c r="N3578" s="43">
        <f t="shared" si="2369"/>
        <v>0</v>
      </c>
      <c r="O3578" s="43">
        <f t="shared" si="2369"/>
        <v>0</v>
      </c>
      <c r="P3578" s="309"/>
    </row>
    <row r="3579" spans="1:16" s="3" customFormat="1" ht="15" hidden="1" customHeight="1">
      <c r="A3579" s="75"/>
      <c r="B3579" s="75"/>
      <c r="C3579" s="76"/>
      <c r="D3579" s="75" t="s">
        <v>208</v>
      </c>
      <c r="E3579" s="78"/>
      <c r="F3579" s="77">
        <f t="shared" ref="F3579:F3584" si="2372">I3579+O3579</f>
        <v>0</v>
      </c>
      <c r="G3579" s="77">
        <f t="shared" ref="G3579:G3584" si="2373">J3579+P3579</f>
        <v>0</v>
      </c>
      <c r="H3579" s="77">
        <f t="shared" ref="H3579:H3584" si="2374">M3579+Q3579</f>
        <v>0</v>
      </c>
      <c r="I3579" s="77">
        <f t="shared" ref="I3579:I3584" si="2375">SUM(J3579:N3579)</f>
        <v>0</v>
      </c>
      <c r="J3579" s="78"/>
      <c r="K3579" s="78"/>
      <c r="L3579" s="77"/>
      <c r="M3579" s="77"/>
      <c r="N3579" s="77"/>
      <c r="O3579" s="78"/>
      <c r="P3579" s="310"/>
    </row>
    <row r="3580" spans="1:16" s="3" customFormat="1" ht="15" hidden="1" customHeight="1">
      <c r="A3580" s="75"/>
      <c r="B3580" s="75"/>
      <c r="C3580" s="76"/>
      <c r="D3580" s="75" t="s">
        <v>209</v>
      </c>
      <c r="E3580" s="78"/>
      <c r="F3580" s="77">
        <f t="shared" si="2372"/>
        <v>0</v>
      </c>
      <c r="G3580" s="77">
        <f t="shared" si="2373"/>
        <v>0</v>
      </c>
      <c r="H3580" s="77">
        <f t="shared" si="2374"/>
        <v>0</v>
      </c>
      <c r="I3580" s="77">
        <f t="shared" si="2375"/>
        <v>0</v>
      </c>
      <c r="J3580" s="78"/>
      <c r="K3580" s="78"/>
      <c r="L3580" s="77"/>
      <c r="M3580" s="77"/>
      <c r="N3580" s="77"/>
      <c r="O3580" s="78"/>
      <c r="P3580" s="310"/>
    </row>
    <row r="3581" spans="1:16" s="3" customFormat="1" ht="15" hidden="1" customHeight="1">
      <c r="A3581" s="75"/>
      <c r="B3581" s="75"/>
      <c r="C3581" s="76"/>
      <c r="D3581" s="75" t="s">
        <v>210</v>
      </c>
      <c r="E3581" s="78"/>
      <c r="F3581" s="77">
        <f t="shared" si="2372"/>
        <v>0</v>
      </c>
      <c r="G3581" s="77">
        <f t="shared" si="2373"/>
        <v>0</v>
      </c>
      <c r="H3581" s="77">
        <f t="shared" si="2374"/>
        <v>0</v>
      </c>
      <c r="I3581" s="77">
        <f t="shared" si="2375"/>
        <v>0</v>
      </c>
      <c r="J3581" s="78"/>
      <c r="K3581" s="78"/>
      <c r="L3581" s="77"/>
      <c r="M3581" s="77"/>
      <c r="N3581" s="77"/>
      <c r="O3581" s="78"/>
      <c r="P3581" s="310"/>
    </row>
    <row r="3582" spans="1:16" s="3" customFormat="1" ht="15" hidden="1" customHeight="1">
      <c r="A3582" s="75"/>
      <c r="B3582" s="75"/>
      <c r="C3582" s="76"/>
      <c r="D3582" s="75" t="s">
        <v>211</v>
      </c>
      <c r="E3582" s="78"/>
      <c r="F3582" s="77">
        <f t="shared" si="2372"/>
        <v>0</v>
      </c>
      <c r="G3582" s="77">
        <f t="shared" si="2373"/>
        <v>0</v>
      </c>
      <c r="H3582" s="77">
        <f t="shared" si="2374"/>
        <v>0</v>
      </c>
      <c r="I3582" s="77">
        <f t="shared" si="2375"/>
        <v>0</v>
      </c>
      <c r="J3582" s="78"/>
      <c r="K3582" s="78"/>
      <c r="L3582" s="77"/>
      <c r="M3582" s="77"/>
      <c r="N3582" s="77"/>
      <c r="O3582" s="78"/>
      <c r="P3582" s="310"/>
    </row>
    <row r="3583" spans="1:16" s="3" customFormat="1" ht="15" hidden="1" customHeight="1">
      <c r="A3583" s="75"/>
      <c r="B3583" s="75"/>
      <c r="C3583" s="76"/>
      <c r="D3583" s="75" t="s">
        <v>212</v>
      </c>
      <c r="E3583" s="78"/>
      <c r="F3583" s="77">
        <f t="shared" si="2372"/>
        <v>0</v>
      </c>
      <c r="G3583" s="77">
        <f t="shared" si="2373"/>
        <v>0</v>
      </c>
      <c r="H3583" s="77">
        <f t="shared" si="2374"/>
        <v>0</v>
      </c>
      <c r="I3583" s="77">
        <f t="shared" si="2375"/>
        <v>0</v>
      </c>
      <c r="J3583" s="78"/>
      <c r="K3583" s="78"/>
      <c r="L3583" s="77"/>
      <c r="M3583" s="77"/>
      <c r="N3583" s="77"/>
      <c r="O3583" s="78"/>
      <c r="P3583" s="310"/>
    </row>
    <row r="3584" spans="1:16" s="3" customFormat="1" ht="15" hidden="1" customHeight="1">
      <c r="A3584" s="75"/>
      <c r="B3584" s="75"/>
      <c r="C3584" s="76"/>
      <c r="D3584" s="75" t="s">
        <v>213</v>
      </c>
      <c r="E3584" s="78"/>
      <c r="F3584" s="77">
        <f t="shared" si="2372"/>
        <v>0</v>
      </c>
      <c r="G3584" s="77">
        <f t="shared" si="2373"/>
        <v>0</v>
      </c>
      <c r="H3584" s="77">
        <f t="shared" si="2374"/>
        <v>0</v>
      </c>
      <c r="I3584" s="77">
        <f t="shared" si="2375"/>
        <v>0</v>
      </c>
      <c r="J3584" s="78"/>
      <c r="K3584" s="78"/>
      <c r="L3584" s="77"/>
      <c r="M3584" s="77"/>
      <c r="N3584" s="77"/>
      <c r="O3584" s="78"/>
      <c r="P3584" s="310"/>
    </row>
    <row r="3585" spans="1:16" s="72" customFormat="1" ht="15" hidden="1" customHeight="1">
      <c r="A3585" s="8"/>
      <c r="B3585" s="8"/>
      <c r="C3585" s="41">
        <v>7400</v>
      </c>
      <c r="D3585" s="8"/>
      <c r="E3585" s="43"/>
      <c r="F3585" s="40">
        <f t="shared" ref="F3585:O3585" si="2376">SUM(F3586:F3592)</f>
        <v>0</v>
      </c>
      <c r="G3585" s="40">
        <f t="shared" ref="G3585:H3585" si="2377">SUM(G3586:G3592)</f>
        <v>0</v>
      </c>
      <c r="H3585" s="40">
        <f t="shared" si="2377"/>
        <v>0</v>
      </c>
      <c r="I3585" s="40">
        <f t="shared" si="2376"/>
        <v>0</v>
      </c>
      <c r="J3585" s="40">
        <f t="shared" si="2376"/>
        <v>0</v>
      </c>
      <c r="K3585" s="40">
        <f t="shared" ref="K3585:L3585" si="2378">SUM(K3586:K3592)</f>
        <v>0</v>
      </c>
      <c r="L3585" s="40">
        <f t="shared" si="2378"/>
        <v>0</v>
      </c>
      <c r="M3585" s="40">
        <f t="shared" si="2376"/>
        <v>0</v>
      </c>
      <c r="N3585" s="40">
        <f t="shared" si="2376"/>
        <v>0</v>
      </c>
      <c r="O3585" s="40">
        <f t="shared" si="2376"/>
        <v>0</v>
      </c>
      <c r="P3585" s="309"/>
    </row>
    <row r="3586" spans="1:16" s="3" customFormat="1" ht="15" hidden="1" customHeight="1">
      <c r="A3586" s="75"/>
      <c r="B3586" s="75"/>
      <c r="C3586" s="76"/>
      <c r="D3586" s="75" t="s">
        <v>214</v>
      </c>
      <c r="E3586" s="78"/>
      <c r="F3586" s="77">
        <f t="shared" ref="F3586:F3592" si="2379">I3586+O3586</f>
        <v>0</v>
      </c>
      <c r="G3586" s="77">
        <f t="shared" ref="G3586:G3592" si="2380">J3586+P3586</f>
        <v>0</v>
      </c>
      <c r="H3586" s="77">
        <f t="shared" ref="H3586:H3592" si="2381">M3586+Q3586</f>
        <v>0</v>
      </c>
      <c r="I3586" s="77">
        <f t="shared" ref="I3586:I3592" si="2382">SUM(J3586:N3586)</f>
        <v>0</v>
      </c>
      <c r="J3586" s="78"/>
      <c r="K3586" s="78"/>
      <c r="L3586" s="77"/>
      <c r="M3586" s="77"/>
      <c r="N3586" s="77"/>
      <c r="O3586" s="78"/>
      <c r="P3586" s="310"/>
    </row>
    <row r="3587" spans="1:16" s="3" customFormat="1" ht="15" hidden="1" customHeight="1">
      <c r="A3587" s="75"/>
      <c r="B3587" s="75"/>
      <c r="C3587" s="76"/>
      <c r="D3587" s="75" t="s">
        <v>215</v>
      </c>
      <c r="E3587" s="78"/>
      <c r="F3587" s="77">
        <f t="shared" si="2379"/>
        <v>0</v>
      </c>
      <c r="G3587" s="77">
        <f t="shared" si="2380"/>
        <v>0</v>
      </c>
      <c r="H3587" s="77">
        <f t="shared" si="2381"/>
        <v>0</v>
      </c>
      <c r="I3587" s="77">
        <f t="shared" si="2382"/>
        <v>0</v>
      </c>
      <c r="J3587" s="78"/>
      <c r="K3587" s="78"/>
      <c r="L3587" s="77"/>
      <c r="M3587" s="77"/>
      <c r="N3587" s="77"/>
      <c r="O3587" s="78"/>
      <c r="P3587" s="310"/>
    </row>
    <row r="3588" spans="1:16" s="3" customFormat="1" ht="15" hidden="1" customHeight="1">
      <c r="A3588" s="75"/>
      <c r="B3588" s="75"/>
      <c r="C3588" s="76"/>
      <c r="D3588" s="75" t="s">
        <v>216</v>
      </c>
      <c r="E3588" s="78"/>
      <c r="F3588" s="77">
        <f t="shared" si="2379"/>
        <v>0</v>
      </c>
      <c r="G3588" s="77">
        <f t="shared" si="2380"/>
        <v>0</v>
      </c>
      <c r="H3588" s="77">
        <f t="shared" si="2381"/>
        <v>0</v>
      </c>
      <c r="I3588" s="77">
        <f t="shared" si="2382"/>
        <v>0</v>
      </c>
      <c r="J3588" s="78"/>
      <c r="K3588" s="78"/>
      <c r="L3588" s="77"/>
      <c r="M3588" s="77"/>
      <c r="N3588" s="77"/>
      <c r="O3588" s="78"/>
      <c r="P3588" s="310"/>
    </row>
    <row r="3589" spans="1:16" s="3" customFormat="1" ht="15" hidden="1" customHeight="1">
      <c r="A3589" s="75"/>
      <c r="B3589" s="75"/>
      <c r="C3589" s="76"/>
      <c r="D3589" s="75" t="s">
        <v>217</v>
      </c>
      <c r="E3589" s="78"/>
      <c r="F3589" s="77">
        <f t="shared" si="2379"/>
        <v>0</v>
      </c>
      <c r="G3589" s="77">
        <f t="shared" si="2380"/>
        <v>0</v>
      </c>
      <c r="H3589" s="77">
        <f t="shared" si="2381"/>
        <v>0</v>
      </c>
      <c r="I3589" s="77">
        <f t="shared" si="2382"/>
        <v>0</v>
      </c>
      <c r="J3589" s="78"/>
      <c r="K3589" s="78"/>
      <c r="L3589" s="77"/>
      <c r="M3589" s="77"/>
      <c r="N3589" s="77"/>
      <c r="O3589" s="78"/>
      <c r="P3589" s="310"/>
    </row>
    <row r="3590" spans="1:16" s="3" customFormat="1" ht="15" hidden="1" customHeight="1">
      <c r="A3590" s="75"/>
      <c r="B3590" s="75"/>
      <c r="C3590" s="76"/>
      <c r="D3590" s="75" t="s">
        <v>218</v>
      </c>
      <c r="E3590" s="78"/>
      <c r="F3590" s="77">
        <f t="shared" si="2379"/>
        <v>0</v>
      </c>
      <c r="G3590" s="77">
        <f t="shared" si="2380"/>
        <v>0</v>
      </c>
      <c r="H3590" s="77">
        <f t="shared" si="2381"/>
        <v>0</v>
      </c>
      <c r="I3590" s="77">
        <f t="shared" si="2382"/>
        <v>0</v>
      </c>
      <c r="J3590" s="78"/>
      <c r="K3590" s="78"/>
      <c r="L3590" s="77"/>
      <c r="M3590" s="77"/>
      <c r="N3590" s="77"/>
      <c r="O3590" s="78"/>
      <c r="P3590" s="310"/>
    </row>
    <row r="3591" spans="1:16" s="3" customFormat="1" ht="15" hidden="1" customHeight="1">
      <c r="A3591" s="75"/>
      <c r="B3591" s="75"/>
      <c r="C3591" s="76"/>
      <c r="D3591" s="75" t="s">
        <v>219</v>
      </c>
      <c r="E3591" s="78"/>
      <c r="F3591" s="77">
        <f t="shared" si="2379"/>
        <v>0</v>
      </c>
      <c r="G3591" s="77">
        <f t="shared" si="2380"/>
        <v>0</v>
      </c>
      <c r="H3591" s="77">
        <f t="shared" si="2381"/>
        <v>0</v>
      </c>
      <c r="I3591" s="77">
        <f t="shared" si="2382"/>
        <v>0</v>
      </c>
      <c r="J3591" s="78"/>
      <c r="K3591" s="78"/>
      <c r="L3591" s="77"/>
      <c r="M3591" s="77"/>
      <c r="N3591" s="77"/>
      <c r="O3591" s="78"/>
      <c r="P3591" s="310"/>
    </row>
    <row r="3592" spans="1:16" s="3" customFormat="1" ht="15" hidden="1" customHeight="1">
      <c r="A3592" s="75"/>
      <c r="B3592" s="75"/>
      <c r="C3592" s="76"/>
      <c r="D3592" s="75" t="s">
        <v>220</v>
      </c>
      <c r="E3592" s="78"/>
      <c r="F3592" s="77">
        <f t="shared" si="2379"/>
        <v>0</v>
      </c>
      <c r="G3592" s="77">
        <f t="shared" si="2380"/>
        <v>0</v>
      </c>
      <c r="H3592" s="77">
        <f t="shared" si="2381"/>
        <v>0</v>
      </c>
      <c r="I3592" s="77">
        <f t="shared" si="2382"/>
        <v>0</v>
      </c>
      <c r="J3592" s="78"/>
      <c r="K3592" s="78"/>
      <c r="L3592" s="77"/>
      <c r="M3592" s="77"/>
      <c r="N3592" s="77"/>
      <c r="O3592" s="78"/>
      <c r="P3592" s="310"/>
    </row>
    <row r="3593" spans="1:16" s="72" customFormat="1" ht="15" hidden="1" customHeight="1">
      <c r="A3593" s="8"/>
      <c r="B3593" s="8"/>
      <c r="C3593" s="41">
        <v>7500</v>
      </c>
      <c r="D3593" s="8"/>
      <c r="E3593" s="43"/>
      <c r="F3593" s="43">
        <f t="shared" ref="F3593:O3593" si="2383">SUM(F3594:F3595)</f>
        <v>0</v>
      </c>
      <c r="G3593" s="43">
        <f t="shared" ref="G3593:H3593" si="2384">SUM(G3594:G3595)</f>
        <v>0</v>
      </c>
      <c r="H3593" s="43">
        <f t="shared" si="2384"/>
        <v>0</v>
      </c>
      <c r="I3593" s="43">
        <f t="shared" si="2383"/>
        <v>0</v>
      </c>
      <c r="J3593" s="43">
        <f t="shared" si="2383"/>
        <v>0</v>
      </c>
      <c r="K3593" s="43">
        <f t="shared" ref="K3593:L3593" si="2385">SUM(K3594:K3595)</f>
        <v>0</v>
      </c>
      <c r="L3593" s="43">
        <f t="shared" si="2385"/>
        <v>0</v>
      </c>
      <c r="M3593" s="43">
        <f t="shared" si="2383"/>
        <v>0</v>
      </c>
      <c r="N3593" s="43">
        <f t="shared" si="2383"/>
        <v>0</v>
      </c>
      <c r="O3593" s="43">
        <f t="shared" si="2383"/>
        <v>0</v>
      </c>
      <c r="P3593" s="309"/>
    </row>
    <row r="3594" spans="1:16" s="3" customFormat="1" ht="15" hidden="1" customHeight="1">
      <c r="A3594" s="75"/>
      <c r="B3594" s="75"/>
      <c r="C3594" s="76"/>
      <c r="D3594" s="75" t="s">
        <v>221</v>
      </c>
      <c r="E3594" s="78"/>
      <c r="F3594" s="77">
        <f>I3594+O3594</f>
        <v>0</v>
      </c>
      <c r="G3594" s="77">
        <f>J3594+P3594</f>
        <v>0</v>
      </c>
      <c r="H3594" s="77">
        <f>M3594+Q3594</f>
        <v>0</v>
      </c>
      <c r="I3594" s="77">
        <f>SUM(J3594:N3594)</f>
        <v>0</v>
      </c>
      <c r="J3594" s="78"/>
      <c r="K3594" s="78"/>
      <c r="L3594" s="77"/>
      <c r="M3594" s="77"/>
      <c r="N3594" s="77"/>
      <c r="O3594" s="78"/>
      <c r="P3594" s="310"/>
    </row>
    <row r="3595" spans="1:16" s="3" customFormat="1" ht="15" hidden="1" customHeight="1">
      <c r="A3595" s="75"/>
      <c r="B3595" s="75"/>
      <c r="C3595" s="76"/>
      <c r="D3595" s="75" t="s">
        <v>222</v>
      </c>
      <c r="E3595" s="78"/>
      <c r="F3595" s="77">
        <f>I3595+O3595</f>
        <v>0</v>
      </c>
      <c r="G3595" s="77">
        <f>J3595+P3595</f>
        <v>0</v>
      </c>
      <c r="H3595" s="77">
        <f>M3595+Q3595</f>
        <v>0</v>
      </c>
      <c r="I3595" s="77">
        <f>SUM(J3595:N3595)</f>
        <v>0</v>
      </c>
      <c r="J3595" s="78"/>
      <c r="K3595" s="78"/>
      <c r="L3595" s="77"/>
      <c r="M3595" s="77"/>
      <c r="N3595" s="77"/>
      <c r="O3595" s="78"/>
      <c r="P3595" s="310"/>
    </row>
    <row r="3596" spans="1:16" s="72" customFormat="1" ht="15" hidden="1" customHeight="1">
      <c r="A3596" s="8"/>
      <c r="B3596" s="8"/>
      <c r="C3596" s="41">
        <v>7550</v>
      </c>
      <c r="D3596" s="8"/>
      <c r="E3596" s="43"/>
      <c r="F3596" s="40">
        <f t="shared" ref="F3596:O3596" si="2386">SUM(F3597:F3599)</f>
        <v>0</v>
      </c>
      <c r="G3596" s="40">
        <f t="shared" ref="G3596:H3596" si="2387">SUM(G3597:G3599)</f>
        <v>0</v>
      </c>
      <c r="H3596" s="40">
        <f t="shared" si="2387"/>
        <v>0</v>
      </c>
      <c r="I3596" s="40">
        <f t="shared" si="2386"/>
        <v>0</v>
      </c>
      <c r="J3596" s="40">
        <f t="shared" si="2386"/>
        <v>0</v>
      </c>
      <c r="K3596" s="40">
        <f t="shared" ref="K3596:L3596" si="2388">SUM(K3597:K3599)</f>
        <v>0</v>
      </c>
      <c r="L3596" s="40">
        <f t="shared" si="2388"/>
        <v>0</v>
      </c>
      <c r="M3596" s="40">
        <f t="shared" si="2386"/>
        <v>0</v>
      </c>
      <c r="N3596" s="40">
        <f t="shared" si="2386"/>
        <v>0</v>
      </c>
      <c r="O3596" s="40">
        <f t="shared" si="2386"/>
        <v>0</v>
      </c>
      <c r="P3596" s="309"/>
    </row>
    <row r="3597" spans="1:16" s="3" customFormat="1" ht="15" hidden="1" customHeight="1">
      <c r="A3597" s="75"/>
      <c r="B3597" s="75"/>
      <c r="C3597" s="76"/>
      <c r="D3597" s="75" t="s">
        <v>223</v>
      </c>
      <c r="E3597" s="78"/>
      <c r="F3597" s="77">
        <f t="shared" ref="F3597:F3599" si="2389">I3597+O3597</f>
        <v>0</v>
      </c>
      <c r="G3597" s="77">
        <f>J3597+P3597</f>
        <v>0</v>
      </c>
      <c r="H3597" s="77">
        <f>M3597+Q3597</f>
        <v>0</v>
      </c>
      <c r="I3597" s="77">
        <f>SUM(J3597:N3597)</f>
        <v>0</v>
      </c>
      <c r="J3597" s="78"/>
      <c r="K3597" s="78"/>
      <c r="L3597" s="77"/>
      <c r="M3597" s="77"/>
      <c r="N3597" s="77"/>
      <c r="O3597" s="78"/>
      <c r="P3597" s="310"/>
    </row>
    <row r="3598" spans="1:16" s="3" customFormat="1" ht="15" hidden="1" customHeight="1">
      <c r="A3598" s="75"/>
      <c r="B3598" s="75"/>
      <c r="C3598" s="76"/>
      <c r="D3598" s="75" t="s">
        <v>224</v>
      </c>
      <c r="E3598" s="78"/>
      <c r="F3598" s="77">
        <f t="shared" si="2389"/>
        <v>0</v>
      </c>
      <c r="G3598" s="77">
        <f>J3598+P3598</f>
        <v>0</v>
      </c>
      <c r="H3598" s="77">
        <f>M3598+Q3598</f>
        <v>0</v>
      </c>
      <c r="I3598" s="77">
        <f>SUM(J3598:N3598)</f>
        <v>0</v>
      </c>
      <c r="J3598" s="78"/>
      <c r="K3598" s="78"/>
      <c r="L3598" s="77"/>
      <c r="M3598" s="77"/>
      <c r="N3598" s="77"/>
      <c r="O3598" s="78"/>
      <c r="P3598" s="310"/>
    </row>
    <row r="3599" spans="1:16" s="3" customFormat="1" ht="15" hidden="1" customHeight="1">
      <c r="A3599" s="75"/>
      <c r="B3599" s="75"/>
      <c r="C3599" s="76"/>
      <c r="D3599" s="75" t="s">
        <v>225</v>
      </c>
      <c r="E3599" s="78"/>
      <c r="F3599" s="77">
        <f t="shared" si="2389"/>
        <v>0</v>
      </c>
      <c r="G3599" s="77">
        <f>J3599+P3599</f>
        <v>0</v>
      </c>
      <c r="H3599" s="77">
        <f>M3599+Q3599</f>
        <v>0</v>
      </c>
      <c r="I3599" s="77">
        <f>SUM(J3599:N3599)</f>
        <v>0</v>
      </c>
      <c r="J3599" s="78"/>
      <c r="K3599" s="78"/>
      <c r="L3599" s="77"/>
      <c r="M3599" s="77"/>
      <c r="N3599" s="77"/>
      <c r="O3599" s="78"/>
      <c r="P3599" s="310"/>
    </row>
    <row r="3600" spans="1:16" s="99" customFormat="1" ht="15" hidden="1" customHeight="1">
      <c r="A3600" s="10"/>
      <c r="B3600" s="10"/>
      <c r="C3600" s="41">
        <v>7600</v>
      </c>
      <c r="D3600" s="44"/>
      <c r="E3600" s="43"/>
      <c r="F3600" s="43">
        <f t="shared" ref="F3600:O3600" si="2390">SUM(F3601:F3604)</f>
        <v>0</v>
      </c>
      <c r="G3600" s="43">
        <f t="shared" ref="G3600:H3600" si="2391">SUM(G3601:G3604)</f>
        <v>0</v>
      </c>
      <c r="H3600" s="43">
        <f t="shared" si="2391"/>
        <v>0</v>
      </c>
      <c r="I3600" s="43">
        <f t="shared" si="2390"/>
        <v>0</v>
      </c>
      <c r="J3600" s="43">
        <f t="shared" si="2390"/>
        <v>0</v>
      </c>
      <c r="K3600" s="43">
        <f t="shared" ref="K3600:L3600" si="2392">SUM(K3601:K3604)</f>
        <v>0</v>
      </c>
      <c r="L3600" s="43">
        <f t="shared" si="2392"/>
        <v>0</v>
      </c>
      <c r="M3600" s="43">
        <f t="shared" si="2390"/>
        <v>0</v>
      </c>
      <c r="N3600" s="43">
        <f t="shared" si="2390"/>
        <v>0</v>
      </c>
      <c r="O3600" s="43">
        <f t="shared" si="2390"/>
        <v>0</v>
      </c>
      <c r="P3600" s="311"/>
    </row>
    <row r="3601" spans="1:16" s="5" customFormat="1" ht="15" hidden="1" customHeight="1">
      <c r="A3601" s="90"/>
      <c r="B3601" s="90"/>
      <c r="C3601" s="78"/>
      <c r="D3601" s="90" t="s">
        <v>226</v>
      </c>
      <c r="E3601" s="78"/>
      <c r="F3601" s="77">
        <f t="shared" ref="F3601:F3604" si="2393">I3601+O3601</f>
        <v>0</v>
      </c>
      <c r="G3601" s="77">
        <f>J3601+P3601</f>
        <v>0</v>
      </c>
      <c r="H3601" s="77">
        <f>M3601+Q3601</f>
        <v>0</v>
      </c>
      <c r="I3601" s="77">
        <f>SUM(J3601:N3601)</f>
        <v>0</v>
      </c>
      <c r="J3601" s="78"/>
      <c r="K3601" s="78"/>
      <c r="L3601" s="77"/>
      <c r="M3601" s="77"/>
      <c r="N3601" s="77"/>
      <c r="O3601" s="78"/>
      <c r="P3601" s="312"/>
    </row>
    <row r="3602" spans="1:16" s="5" customFormat="1" ht="15" hidden="1" customHeight="1">
      <c r="A3602" s="90"/>
      <c r="B3602" s="90"/>
      <c r="C3602" s="78"/>
      <c r="D3602" s="90" t="s">
        <v>227</v>
      </c>
      <c r="E3602" s="78"/>
      <c r="F3602" s="77">
        <f t="shared" si="2393"/>
        <v>0</v>
      </c>
      <c r="G3602" s="77">
        <f>J3602+P3602</f>
        <v>0</v>
      </c>
      <c r="H3602" s="77">
        <f>M3602+Q3602</f>
        <v>0</v>
      </c>
      <c r="I3602" s="77">
        <f>SUM(J3602:N3602)</f>
        <v>0</v>
      </c>
      <c r="J3602" s="78"/>
      <c r="K3602" s="78"/>
      <c r="L3602" s="77"/>
      <c r="M3602" s="77"/>
      <c r="N3602" s="77"/>
      <c r="O3602" s="78"/>
      <c r="P3602" s="312"/>
    </row>
    <row r="3603" spans="1:16" s="5" customFormat="1" ht="15" hidden="1" customHeight="1">
      <c r="A3603" s="90"/>
      <c r="B3603" s="90"/>
      <c r="C3603" s="78"/>
      <c r="D3603" s="90" t="s">
        <v>228</v>
      </c>
      <c r="E3603" s="78"/>
      <c r="F3603" s="77">
        <f t="shared" si="2393"/>
        <v>0</v>
      </c>
      <c r="G3603" s="77">
        <f>J3603+P3603</f>
        <v>0</v>
      </c>
      <c r="H3603" s="77">
        <f>M3603+Q3603</f>
        <v>0</v>
      </c>
      <c r="I3603" s="77">
        <f>SUM(J3603:N3603)</f>
        <v>0</v>
      </c>
      <c r="J3603" s="78"/>
      <c r="K3603" s="78"/>
      <c r="L3603" s="77"/>
      <c r="M3603" s="77"/>
      <c r="N3603" s="77"/>
      <c r="O3603" s="78"/>
      <c r="P3603" s="312"/>
    </row>
    <row r="3604" spans="1:16" s="5" customFormat="1" ht="15" hidden="1" customHeight="1">
      <c r="A3604" s="90"/>
      <c r="B3604" s="90"/>
      <c r="C3604" s="78"/>
      <c r="D3604" s="75" t="s">
        <v>229</v>
      </c>
      <c r="E3604" s="78"/>
      <c r="F3604" s="77">
        <f t="shared" si="2393"/>
        <v>0</v>
      </c>
      <c r="G3604" s="77">
        <f>J3604+P3604</f>
        <v>0</v>
      </c>
      <c r="H3604" s="77">
        <f>M3604+Q3604</f>
        <v>0</v>
      </c>
      <c r="I3604" s="77">
        <f>SUM(J3604:N3604)</f>
        <v>0</v>
      </c>
      <c r="J3604" s="78"/>
      <c r="K3604" s="78"/>
      <c r="L3604" s="77"/>
      <c r="M3604" s="77"/>
      <c r="N3604" s="77"/>
      <c r="O3604" s="78"/>
      <c r="P3604" s="312"/>
    </row>
    <row r="3605" spans="1:16" s="99" customFormat="1" ht="15" hidden="1" customHeight="1">
      <c r="A3605" s="10"/>
      <c r="B3605" s="10"/>
      <c r="C3605" s="41">
        <v>7650</v>
      </c>
      <c r="D3605" s="10"/>
      <c r="E3605" s="43"/>
      <c r="F3605" s="40">
        <f t="shared" ref="F3605:O3605" si="2394">SUM(F3606:F3611)</f>
        <v>0</v>
      </c>
      <c r="G3605" s="40">
        <f t="shared" ref="G3605:H3605" si="2395">SUM(G3606:G3611)</f>
        <v>0</v>
      </c>
      <c r="H3605" s="40">
        <f t="shared" si="2395"/>
        <v>0</v>
      </c>
      <c r="I3605" s="40">
        <f t="shared" si="2394"/>
        <v>0</v>
      </c>
      <c r="J3605" s="40">
        <f t="shared" si="2394"/>
        <v>0</v>
      </c>
      <c r="K3605" s="40">
        <f t="shared" ref="K3605:L3605" si="2396">SUM(K3606:K3611)</f>
        <v>0</v>
      </c>
      <c r="L3605" s="40">
        <f t="shared" si="2396"/>
        <v>0</v>
      </c>
      <c r="M3605" s="40">
        <f t="shared" si="2394"/>
        <v>0</v>
      </c>
      <c r="N3605" s="40">
        <f t="shared" si="2394"/>
        <v>0</v>
      </c>
      <c r="O3605" s="40">
        <f t="shared" si="2394"/>
        <v>0</v>
      </c>
      <c r="P3605" s="311"/>
    </row>
    <row r="3606" spans="1:16" s="5" customFormat="1" ht="15" hidden="1" customHeight="1">
      <c r="A3606" s="90"/>
      <c r="B3606" s="90"/>
      <c r="C3606" s="78"/>
      <c r="D3606" s="90" t="s">
        <v>230</v>
      </c>
      <c r="E3606" s="78"/>
      <c r="F3606" s="77">
        <f t="shared" ref="F3606:F3611" si="2397">I3606+O3606</f>
        <v>0</v>
      </c>
      <c r="G3606" s="77">
        <f t="shared" ref="G3606:G3611" si="2398">J3606+P3606</f>
        <v>0</v>
      </c>
      <c r="H3606" s="77">
        <f t="shared" ref="H3606:H3611" si="2399">M3606+Q3606</f>
        <v>0</v>
      </c>
      <c r="I3606" s="77">
        <f t="shared" ref="I3606:I3611" si="2400">SUM(J3606:N3606)</f>
        <v>0</v>
      </c>
      <c r="J3606" s="78"/>
      <c r="K3606" s="78"/>
      <c r="L3606" s="77"/>
      <c r="M3606" s="77"/>
      <c r="N3606" s="77"/>
      <c r="O3606" s="78"/>
      <c r="P3606" s="312"/>
    </row>
    <row r="3607" spans="1:16" s="5" customFormat="1" ht="15" hidden="1" customHeight="1">
      <c r="A3607" s="90"/>
      <c r="B3607" s="90"/>
      <c r="C3607" s="78"/>
      <c r="D3607" s="90" t="s">
        <v>231</v>
      </c>
      <c r="E3607" s="78"/>
      <c r="F3607" s="77">
        <f t="shared" si="2397"/>
        <v>0</v>
      </c>
      <c r="G3607" s="77">
        <f t="shared" si="2398"/>
        <v>0</v>
      </c>
      <c r="H3607" s="77">
        <f t="shared" si="2399"/>
        <v>0</v>
      </c>
      <c r="I3607" s="77">
        <f t="shared" si="2400"/>
        <v>0</v>
      </c>
      <c r="J3607" s="78"/>
      <c r="K3607" s="78"/>
      <c r="L3607" s="77"/>
      <c r="M3607" s="77"/>
      <c r="N3607" s="77"/>
      <c r="O3607" s="78"/>
      <c r="P3607" s="312"/>
    </row>
    <row r="3608" spans="1:16" s="5" customFormat="1" ht="15" hidden="1" customHeight="1">
      <c r="A3608" s="90"/>
      <c r="B3608" s="90"/>
      <c r="C3608" s="78"/>
      <c r="D3608" s="90" t="s">
        <v>232</v>
      </c>
      <c r="E3608" s="78"/>
      <c r="F3608" s="77">
        <f t="shared" si="2397"/>
        <v>0</v>
      </c>
      <c r="G3608" s="77">
        <f t="shared" si="2398"/>
        <v>0</v>
      </c>
      <c r="H3608" s="77">
        <f t="shared" si="2399"/>
        <v>0</v>
      </c>
      <c r="I3608" s="77">
        <f t="shared" si="2400"/>
        <v>0</v>
      </c>
      <c r="J3608" s="78"/>
      <c r="K3608" s="78"/>
      <c r="L3608" s="77"/>
      <c r="M3608" s="77"/>
      <c r="N3608" s="77"/>
      <c r="O3608" s="78"/>
      <c r="P3608" s="312"/>
    </row>
    <row r="3609" spans="1:16" s="5" customFormat="1" ht="15" hidden="1" customHeight="1">
      <c r="A3609" s="90"/>
      <c r="B3609" s="90"/>
      <c r="C3609" s="78"/>
      <c r="D3609" s="90" t="s">
        <v>233</v>
      </c>
      <c r="E3609" s="78"/>
      <c r="F3609" s="77">
        <f t="shared" si="2397"/>
        <v>0</v>
      </c>
      <c r="G3609" s="77">
        <f t="shared" si="2398"/>
        <v>0</v>
      </c>
      <c r="H3609" s="77">
        <f t="shared" si="2399"/>
        <v>0</v>
      </c>
      <c r="I3609" s="77">
        <f t="shared" si="2400"/>
        <v>0</v>
      </c>
      <c r="J3609" s="78"/>
      <c r="K3609" s="78"/>
      <c r="L3609" s="77"/>
      <c r="M3609" s="77"/>
      <c r="N3609" s="77"/>
      <c r="O3609" s="78"/>
      <c r="P3609" s="312"/>
    </row>
    <row r="3610" spans="1:16" s="5" customFormat="1" ht="15" hidden="1" customHeight="1">
      <c r="A3610" s="90"/>
      <c r="B3610" s="90"/>
      <c r="C3610" s="78"/>
      <c r="D3610" s="90" t="s">
        <v>234</v>
      </c>
      <c r="E3610" s="78"/>
      <c r="F3610" s="77">
        <f t="shared" si="2397"/>
        <v>0</v>
      </c>
      <c r="G3610" s="77">
        <f t="shared" si="2398"/>
        <v>0</v>
      </c>
      <c r="H3610" s="77">
        <f t="shared" si="2399"/>
        <v>0</v>
      </c>
      <c r="I3610" s="77">
        <f t="shared" si="2400"/>
        <v>0</v>
      </c>
      <c r="J3610" s="78"/>
      <c r="K3610" s="78"/>
      <c r="L3610" s="77"/>
      <c r="M3610" s="77"/>
      <c r="N3610" s="77"/>
      <c r="O3610" s="78"/>
      <c r="P3610" s="312"/>
    </row>
    <row r="3611" spans="1:16" s="5" customFormat="1" ht="15" hidden="1" customHeight="1">
      <c r="A3611" s="90"/>
      <c r="B3611" s="90"/>
      <c r="C3611" s="78"/>
      <c r="D3611" s="90" t="s">
        <v>235</v>
      </c>
      <c r="E3611" s="78"/>
      <c r="F3611" s="77">
        <f t="shared" si="2397"/>
        <v>0</v>
      </c>
      <c r="G3611" s="77">
        <f t="shared" si="2398"/>
        <v>0</v>
      </c>
      <c r="H3611" s="77">
        <f t="shared" si="2399"/>
        <v>0</v>
      </c>
      <c r="I3611" s="77">
        <f t="shared" si="2400"/>
        <v>0</v>
      </c>
      <c r="J3611" s="78"/>
      <c r="K3611" s="78"/>
      <c r="L3611" s="77"/>
      <c r="M3611" s="77"/>
      <c r="N3611" s="77"/>
      <c r="O3611" s="78"/>
      <c r="P3611" s="312"/>
    </row>
    <row r="3612" spans="1:16" s="72" customFormat="1" ht="14.25" hidden="1" customHeight="1">
      <c r="A3612" s="8"/>
      <c r="B3612" s="8"/>
      <c r="C3612" s="41">
        <v>7700</v>
      </c>
      <c r="D3612" s="8"/>
      <c r="E3612" s="9"/>
      <c r="F3612" s="43">
        <f t="shared" ref="F3612:O3612" si="2401">SUM(F3613:F3615)</f>
        <v>0</v>
      </c>
      <c r="G3612" s="43">
        <f t="shared" ref="G3612:H3612" si="2402">SUM(G3613:G3615)</f>
        <v>0</v>
      </c>
      <c r="H3612" s="43">
        <f t="shared" si="2402"/>
        <v>0</v>
      </c>
      <c r="I3612" s="43">
        <f t="shared" si="2401"/>
        <v>0</v>
      </c>
      <c r="J3612" s="43">
        <f t="shared" si="2401"/>
        <v>0</v>
      </c>
      <c r="K3612" s="43">
        <f t="shared" ref="K3612:L3612" si="2403">SUM(K3613:K3615)</f>
        <v>0</v>
      </c>
      <c r="L3612" s="43">
        <f t="shared" si="2403"/>
        <v>0</v>
      </c>
      <c r="M3612" s="43">
        <f t="shared" si="2401"/>
        <v>0</v>
      </c>
      <c r="N3612" s="43">
        <f t="shared" si="2401"/>
        <v>0</v>
      </c>
      <c r="O3612" s="43">
        <f t="shared" si="2401"/>
        <v>0</v>
      </c>
      <c r="P3612" s="309"/>
    </row>
    <row r="3613" spans="1:16" s="3" customFormat="1" ht="15" hidden="1" customHeight="1">
      <c r="A3613" s="75"/>
      <c r="B3613" s="75"/>
      <c r="C3613" s="76"/>
      <c r="D3613" s="75" t="s">
        <v>236</v>
      </c>
      <c r="E3613" s="73"/>
      <c r="F3613" s="77">
        <f t="shared" ref="F3613:F3615" si="2404">I3613+O3613</f>
        <v>0</v>
      </c>
      <c r="G3613" s="77">
        <f>J3613+P3613</f>
        <v>0</v>
      </c>
      <c r="H3613" s="77">
        <f>M3613+Q3613</f>
        <v>0</v>
      </c>
      <c r="I3613" s="77">
        <f>SUM(J3613:N3613)</f>
        <v>0</v>
      </c>
      <c r="J3613" s="78"/>
      <c r="K3613" s="78"/>
      <c r="L3613" s="77"/>
      <c r="M3613" s="77"/>
      <c r="N3613" s="77"/>
      <c r="O3613" s="78"/>
      <c r="P3613" s="310"/>
    </row>
    <row r="3614" spans="1:16" s="3" customFormat="1" ht="15" hidden="1" customHeight="1">
      <c r="A3614" s="75"/>
      <c r="B3614" s="75"/>
      <c r="C3614" s="76"/>
      <c r="D3614" s="75" t="s">
        <v>237</v>
      </c>
      <c r="E3614" s="78"/>
      <c r="F3614" s="77">
        <f t="shared" si="2404"/>
        <v>0</v>
      </c>
      <c r="G3614" s="77">
        <f>J3614+P3614</f>
        <v>0</v>
      </c>
      <c r="H3614" s="77">
        <f>M3614+Q3614</f>
        <v>0</v>
      </c>
      <c r="I3614" s="77">
        <f>SUM(J3614:N3614)</f>
        <v>0</v>
      </c>
      <c r="J3614" s="78"/>
      <c r="K3614" s="78"/>
      <c r="L3614" s="77"/>
      <c r="M3614" s="77"/>
      <c r="N3614" s="77"/>
      <c r="O3614" s="78"/>
      <c r="P3614" s="310"/>
    </row>
    <row r="3615" spans="1:16" s="3" customFormat="1" ht="15.75" hidden="1" customHeight="1">
      <c r="A3615" s="123"/>
      <c r="B3615" s="123"/>
      <c r="C3615" s="129"/>
      <c r="D3615" s="123" t="s">
        <v>238</v>
      </c>
      <c r="E3615" s="92"/>
      <c r="F3615" s="91">
        <f t="shared" si="2404"/>
        <v>0</v>
      </c>
      <c r="G3615" s="91">
        <f>J3615+P3615</f>
        <v>0</v>
      </c>
      <c r="H3615" s="91">
        <f>M3615+Q3615</f>
        <v>0</v>
      </c>
      <c r="I3615" s="91">
        <f>SUM(J3615:N3615)</f>
        <v>0</v>
      </c>
      <c r="J3615" s="92"/>
      <c r="K3615" s="92"/>
      <c r="L3615" s="91"/>
      <c r="M3615" s="91"/>
      <c r="N3615" s="91"/>
      <c r="O3615" s="92"/>
      <c r="P3615" s="310"/>
    </row>
    <row r="3616" spans="1:16" s="72" customFormat="1" hidden="1">
      <c r="A3616" s="68"/>
      <c r="B3616" s="68"/>
      <c r="C3616" s="270">
        <v>7750</v>
      </c>
      <c r="D3616" s="68"/>
      <c r="E3616" s="268"/>
      <c r="F3616" s="276">
        <f t="shared" ref="F3616:O3616" si="2405">SUM(F3617:F3631)</f>
        <v>0</v>
      </c>
      <c r="G3616" s="276">
        <f t="shared" ref="G3616:H3616" si="2406">SUM(G3617:G3631)</f>
        <v>0</v>
      </c>
      <c r="H3616" s="276">
        <f t="shared" si="2406"/>
        <v>0</v>
      </c>
      <c r="I3616" s="276">
        <f t="shared" si="2405"/>
        <v>0</v>
      </c>
      <c r="J3616" s="276">
        <f t="shared" si="2405"/>
        <v>0</v>
      </c>
      <c r="K3616" s="276">
        <f t="shared" ref="K3616:L3616" si="2407">SUM(K3617:K3631)</f>
        <v>0</v>
      </c>
      <c r="L3616" s="276">
        <f t="shared" si="2407"/>
        <v>0</v>
      </c>
      <c r="M3616" s="276">
        <f t="shared" si="2405"/>
        <v>0</v>
      </c>
      <c r="N3616" s="276">
        <f t="shared" si="2405"/>
        <v>0</v>
      </c>
      <c r="O3616" s="276">
        <f t="shared" si="2405"/>
        <v>0</v>
      </c>
      <c r="P3616" s="309"/>
    </row>
    <row r="3617" spans="1:16" s="3" customFormat="1" ht="15" hidden="1" customHeight="1">
      <c r="A3617" s="80"/>
      <c r="B3617" s="80"/>
      <c r="C3617" s="81"/>
      <c r="D3617" s="80" t="s">
        <v>239</v>
      </c>
      <c r="E3617" s="84"/>
      <c r="F3617" s="83">
        <f t="shared" ref="F3617:F3621" si="2408">I3617+O3617</f>
        <v>0</v>
      </c>
      <c r="G3617" s="83">
        <f>J3617+P3617</f>
        <v>0</v>
      </c>
      <c r="H3617" s="83">
        <f>M3617+Q3617</f>
        <v>0</v>
      </c>
      <c r="I3617" s="83">
        <f t="shared" ref="I3617:I3631" si="2409">SUM(J3617:N3617)</f>
        <v>0</v>
      </c>
      <c r="J3617" s="84"/>
      <c r="K3617" s="84"/>
      <c r="L3617" s="83"/>
      <c r="M3617" s="83"/>
      <c r="N3617" s="83"/>
      <c r="O3617" s="84"/>
      <c r="P3617" s="310"/>
    </row>
    <row r="3618" spans="1:16" s="3" customFormat="1" ht="15" hidden="1" customHeight="1">
      <c r="A3618" s="75"/>
      <c r="B3618" s="75"/>
      <c r="C3618" s="76"/>
      <c r="D3618" s="75" t="s">
        <v>240</v>
      </c>
      <c r="E3618" s="78"/>
      <c r="F3618" s="77">
        <f t="shared" si="2408"/>
        <v>0</v>
      </c>
      <c r="G3618" s="77">
        <f>J3618+P3618</f>
        <v>0</v>
      </c>
      <c r="H3618" s="77">
        <f>M3618+Q3618</f>
        <v>0</v>
      </c>
      <c r="I3618" s="77">
        <f t="shared" si="2409"/>
        <v>0</v>
      </c>
      <c r="J3618" s="78"/>
      <c r="K3618" s="78"/>
      <c r="L3618" s="77"/>
      <c r="M3618" s="77"/>
      <c r="N3618" s="77"/>
      <c r="O3618" s="78"/>
      <c r="P3618" s="310"/>
    </row>
    <row r="3619" spans="1:16" s="3" customFormat="1" ht="15" hidden="1" customHeight="1">
      <c r="A3619" s="75"/>
      <c r="B3619" s="75"/>
      <c r="C3619" s="76"/>
      <c r="D3619" s="75" t="s">
        <v>241</v>
      </c>
      <c r="E3619" s="78"/>
      <c r="F3619" s="77">
        <f t="shared" si="2408"/>
        <v>0</v>
      </c>
      <c r="G3619" s="77">
        <f>J3619+P3619</f>
        <v>0</v>
      </c>
      <c r="H3619" s="77">
        <f>M3619+Q3619</f>
        <v>0</v>
      </c>
      <c r="I3619" s="77">
        <f t="shared" si="2409"/>
        <v>0</v>
      </c>
      <c r="J3619" s="78"/>
      <c r="K3619" s="78"/>
      <c r="L3619" s="77"/>
      <c r="M3619" s="77"/>
      <c r="N3619" s="77"/>
      <c r="O3619" s="78"/>
      <c r="P3619" s="310"/>
    </row>
    <row r="3620" spans="1:16" s="3" customFormat="1" ht="15" hidden="1" customHeight="1">
      <c r="A3620" s="75"/>
      <c r="B3620" s="75"/>
      <c r="C3620" s="76"/>
      <c r="D3620" s="75" t="s">
        <v>242</v>
      </c>
      <c r="E3620" s="78"/>
      <c r="F3620" s="77">
        <f t="shared" si="2408"/>
        <v>0</v>
      </c>
      <c r="G3620" s="77">
        <f>J3620+P3620</f>
        <v>0</v>
      </c>
      <c r="H3620" s="77">
        <f>M3620+Q3620</f>
        <v>0</v>
      </c>
      <c r="I3620" s="77">
        <f t="shared" si="2409"/>
        <v>0</v>
      </c>
      <c r="J3620" s="78"/>
      <c r="K3620" s="78"/>
      <c r="L3620" s="77"/>
      <c r="M3620" s="77"/>
      <c r="N3620" s="77"/>
      <c r="O3620" s="78"/>
      <c r="P3620" s="310"/>
    </row>
    <row r="3621" spans="1:16" s="3" customFormat="1" ht="15" hidden="1" customHeight="1">
      <c r="A3621" s="123"/>
      <c r="B3621" s="123"/>
      <c r="C3621" s="129"/>
      <c r="D3621" s="123" t="s">
        <v>243</v>
      </c>
      <c r="E3621" s="92"/>
      <c r="F3621" s="91">
        <f t="shared" si="2408"/>
        <v>0</v>
      </c>
      <c r="G3621" s="91">
        <f>J3621+P3621</f>
        <v>0</v>
      </c>
      <c r="H3621" s="91">
        <f>M3621+Q3621</f>
        <v>0</v>
      </c>
      <c r="I3621" s="91">
        <f t="shared" si="2409"/>
        <v>0</v>
      </c>
      <c r="J3621" s="92"/>
      <c r="K3621" s="92"/>
      <c r="L3621" s="91"/>
      <c r="M3621" s="91"/>
      <c r="N3621" s="91"/>
      <c r="O3621" s="92"/>
      <c r="P3621" s="310"/>
    </row>
    <row r="3622" spans="1:16" s="6" customFormat="1" hidden="1">
      <c r="A3622" s="272"/>
      <c r="B3622" s="272"/>
      <c r="C3622" s="273"/>
      <c r="D3622" s="272" t="s">
        <v>244</v>
      </c>
      <c r="E3622" s="268"/>
      <c r="F3622" s="274">
        <f>J3622</f>
        <v>0</v>
      </c>
      <c r="G3622" s="274">
        <f>K3622</f>
        <v>0</v>
      </c>
      <c r="H3622" s="274">
        <f>F3622-G3622</f>
        <v>0</v>
      </c>
      <c r="I3622" s="274">
        <f>K3622</f>
        <v>0</v>
      </c>
      <c r="J3622" s="275"/>
      <c r="K3622" s="275"/>
      <c r="L3622" s="274"/>
      <c r="M3622" s="274"/>
      <c r="N3622" s="274"/>
      <c r="O3622" s="275"/>
      <c r="P3622" s="309"/>
    </row>
    <row r="3623" spans="1:16" s="6" customFormat="1" hidden="1">
      <c r="A3623" s="272"/>
      <c r="B3623" s="272"/>
      <c r="C3623" s="273"/>
      <c r="D3623" s="272" t="s">
        <v>245</v>
      </c>
      <c r="E3623" s="268"/>
      <c r="F3623" s="274">
        <f t="shared" ref="F3623:F3631" si="2410">I3623+O3623</f>
        <v>0</v>
      </c>
      <c r="G3623" s="274">
        <f t="shared" ref="G3623:G3631" si="2411">J3623+P3623</f>
        <v>0</v>
      </c>
      <c r="H3623" s="274">
        <f t="shared" ref="H3623:H3631" si="2412">M3623+Q3623</f>
        <v>0</v>
      </c>
      <c r="I3623" s="274">
        <f t="shared" si="2409"/>
        <v>0</v>
      </c>
      <c r="J3623" s="275"/>
      <c r="K3623" s="275"/>
      <c r="L3623" s="274"/>
      <c r="M3623" s="274"/>
      <c r="N3623" s="274"/>
      <c r="O3623" s="275"/>
      <c r="P3623" s="309"/>
    </row>
    <row r="3624" spans="1:16" s="6" customFormat="1" ht="15" hidden="1" customHeight="1">
      <c r="A3624" s="124"/>
      <c r="B3624" s="124"/>
      <c r="C3624" s="125"/>
      <c r="D3624" s="124" t="s">
        <v>246</v>
      </c>
      <c r="E3624" s="132"/>
      <c r="F3624" s="127">
        <f t="shared" si="2410"/>
        <v>0</v>
      </c>
      <c r="G3624" s="127">
        <f t="shared" si="2411"/>
        <v>0</v>
      </c>
      <c r="H3624" s="127">
        <f t="shared" si="2412"/>
        <v>0</v>
      </c>
      <c r="I3624" s="127">
        <f t="shared" si="2409"/>
        <v>0</v>
      </c>
      <c r="J3624" s="128"/>
      <c r="K3624" s="128"/>
      <c r="L3624" s="127"/>
      <c r="M3624" s="127"/>
      <c r="N3624" s="127"/>
      <c r="O3624" s="128"/>
      <c r="P3624" s="309"/>
    </row>
    <row r="3625" spans="1:16" s="6" customFormat="1" hidden="1">
      <c r="A3625" s="272"/>
      <c r="B3625" s="272"/>
      <c r="C3625" s="273"/>
      <c r="D3625" s="272" t="s">
        <v>247</v>
      </c>
      <c r="E3625" s="268"/>
      <c r="F3625" s="274">
        <f t="shared" si="2410"/>
        <v>0</v>
      </c>
      <c r="G3625" s="274">
        <f t="shared" si="2411"/>
        <v>0</v>
      </c>
      <c r="H3625" s="274">
        <f t="shared" si="2412"/>
        <v>0</v>
      </c>
      <c r="I3625" s="274">
        <f t="shared" si="2409"/>
        <v>0</v>
      </c>
      <c r="J3625" s="275"/>
      <c r="K3625" s="275"/>
      <c r="L3625" s="274"/>
      <c r="M3625" s="274"/>
      <c r="N3625" s="274"/>
      <c r="O3625" s="275"/>
      <c r="P3625" s="309"/>
    </row>
    <row r="3626" spans="1:16" s="3" customFormat="1" ht="15" hidden="1" customHeight="1">
      <c r="A3626" s="80"/>
      <c r="B3626" s="80"/>
      <c r="C3626" s="81"/>
      <c r="D3626" s="80" t="s">
        <v>248</v>
      </c>
      <c r="E3626" s="84"/>
      <c r="F3626" s="83">
        <f t="shared" si="2410"/>
        <v>0</v>
      </c>
      <c r="G3626" s="83">
        <f t="shared" si="2411"/>
        <v>0</v>
      </c>
      <c r="H3626" s="83">
        <f t="shared" si="2412"/>
        <v>0</v>
      </c>
      <c r="I3626" s="83">
        <f t="shared" si="2409"/>
        <v>0</v>
      </c>
      <c r="J3626" s="84"/>
      <c r="K3626" s="84"/>
      <c r="L3626" s="83"/>
      <c r="M3626" s="83"/>
      <c r="N3626" s="83"/>
      <c r="O3626" s="84"/>
      <c r="P3626" s="310"/>
    </row>
    <row r="3627" spans="1:16" s="3" customFormat="1" ht="15" hidden="1" customHeight="1">
      <c r="A3627" s="75"/>
      <c r="B3627" s="75"/>
      <c r="C3627" s="76"/>
      <c r="D3627" s="75" t="s">
        <v>249</v>
      </c>
      <c r="E3627" s="78"/>
      <c r="F3627" s="77">
        <f t="shared" si="2410"/>
        <v>0</v>
      </c>
      <c r="G3627" s="77">
        <f t="shared" si="2411"/>
        <v>0</v>
      </c>
      <c r="H3627" s="77">
        <f t="shared" si="2412"/>
        <v>0</v>
      </c>
      <c r="I3627" s="77">
        <f t="shared" si="2409"/>
        <v>0</v>
      </c>
      <c r="J3627" s="78"/>
      <c r="K3627" s="78"/>
      <c r="L3627" s="77"/>
      <c r="M3627" s="77"/>
      <c r="N3627" s="77"/>
      <c r="O3627" s="78"/>
      <c r="P3627" s="310"/>
    </row>
    <row r="3628" spans="1:16" s="3" customFormat="1" ht="15" hidden="1" customHeight="1">
      <c r="A3628" s="75"/>
      <c r="B3628" s="75"/>
      <c r="C3628" s="76"/>
      <c r="D3628" s="75" t="s">
        <v>250</v>
      </c>
      <c r="E3628" s="78"/>
      <c r="F3628" s="77">
        <f t="shared" si="2410"/>
        <v>0</v>
      </c>
      <c r="G3628" s="77">
        <f t="shared" si="2411"/>
        <v>0</v>
      </c>
      <c r="H3628" s="77">
        <f t="shared" si="2412"/>
        <v>0</v>
      </c>
      <c r="I3628" s="77">
        <f t="shared" si="2409"/>
        <v>0</v>
      </c>
      <c r="J3628" s="78"/>
      <c r="K3628" s="78"/>
      <c r="L3628" s="77"/>
      <c r="M3628" s="77"/>
      <c r="N3628" s="77"/>
      <c r="O3628" s="78"/>
      <c r="P3628" s="310"/>
    </row>
    <row r="3629" spans="1:16" s="3" customFormat="1" ht="15" hidden="1" customHeight="1">
      <c r="A3629" s="75"/>
      <c r="B3629" s="75"/>
      <c r="C3629" s="76"/>
      <c r="D3629" s="75" t="s">
        <v>251</v>
      </c>
      <c r="E3629" s="78"/>
      <c r="F3629" s="77">
        <f t="shared" si="2410"/>
        <v>0</v>
      </c>
      <c r="G3629" s="77">
        <f t="shared" si="2411"/>
        <v>0</v>
      </c>
      <c r="H3629" s="77">
        <f t="shared" si="2412"/>
        <v>0</v>
      </c>
      <c r="I3629" s="77">
        <f t="shared" si="2409"/>
        <v>0</v>
      </c>
      <c r="J3629" s="78"/>
      <c r="K3629" s="78"/>
      <c r="L3629" s="77"/>
      <c r="M3629" s="77"/>
      <c r="N3629" s="77"/>
      <c r="O3629" s="78"/>
      <c r="P3629" s="310"/>
    </row>
    <row r="3630" spans="1:16" s="3" customFormat="1" ht="15" hidden="1" customHeight="1">
      <c r="A3630" s="123"/>
      <c r="B3630" s="123"/>
      <c r="C3630" s="129"/>
      <c r="D3630" s="123" t="s">
        <v>252</v>
      </c>
      <c r="E3630" s="92"/>
      <c r="F3630" s="91">
        <f t="shared" si="2410"/>
        <v>0</v>
      </c>
      <c r="G3630" s="91">
        <f t="shared" si="2411"/>
        <v>0</v>
      </c>
      <c r="H3630" s="91">
        <f t="shared" si="2412"/>
        <v>0</v>
      </c>
      <c r="I3630" s="91">
        <f t="shared" si="2409"/>
        <v>0</v>
      </c>
      <c r="J3630" s="92"/>
      <c r="K3630" s="92"/>
      <c r="L3630" s="91"/>
      <c r="M3630" s="91"/>
      <c r="N3630" s="91"/>
      <c r="O3630" s="92"/>
      <c r="P3630" s="310"/>
    </row>
    <row r="3631" spans="1:16" s="6" customFormat="1" hidden="1">
      <c r="A3631" s="272"/>
      <c r="B3631" s="272"/>
      <c r="C3631" s="273"/>
      <c r="D3631" s="272" t="s">
        <v>253</v>
      </c>
      <c r="E3631" s="268"/>
      <c r="F3631" s="274">
        <f t="shared" si="2410"/>
        <v>0</v>
      </c>
      <c r="G3631" s="274">
        <f t="shared" si="2411"/>
        <v>0</v>
      </c>
      <c r="H3631" s="274">
        <f t="shared" si="2412"/>
        <v>0</v>
      </c>
      <c r="I3631" s="274">
        <f t="shared" si="2409"/>
        <v>0</v>
      </c>
      <c r="J3631" s="275"/>
      <c r="K3631" s="275"/>
      <c r="L3631" s="274"/>
      <c r="M3631" s="274"/>
      <c r="N3631" s="274"/>
      <c r="O3631" s="275"/>
      <c r="P3631" s="309"/>
    </row>
    <row r="3632" spans="1:16" s="72" customFormat="1" ht="14.25" hidden="1" customHeight="1">
      <c r="A3632" s="46"/>
      <c r="B3632" s="46"/>
      <c r="C3632" s="47">
        <v>7850</v>
      </c>
      <c r="D3632" s="46"/>
      <c r="E3632" s="51"/>
      <c r="F3632" s="50">
        <f t="shared" ref="F3632:O3632" si="2413">SUM(F3633:F3637)</f>
        <v>0</v>
      </c>
      <c r="G3632" s="50">
        <f t="shared" ref="G3632:H3632" si="2414">SUM(G3633:G3637)</f>
        <v>0</v>
      </c>
      <c r="H3632" s="50">
        <f t="shared" si="2414"/>
        <v>0</v>
      </c>
      <c r="I3632" s="50">
        <f t="shared" si="2413"/>
        <v>0</v>
      </c>
      <c r="J3632" s="50">
        <f t="shared" si="2413"/>
        <v>0</v>
      </c>
      <c r="K3632" s="50">
        <f t="shared" ref="K3632:L3632" si="2415">SUM(K3633:K3637)</f>
        <v>0</v>
      </c>
      <c r="L3632" s="50">
        <f t="shared" si="2415"/>
        <v>0</v>
      </c>
      <c r="M3632" s="50">
        <f t="shared" si="2413"/>
        <v>0</v>
      </c>
      <c r="N3632" s="50">
        <f t="shared" si="2413"/>
        <v>0</v>
      </c>
      <c r="O3632" s="50">
        <f t="shared" si="2413"/>
        <v>0</v>
      </c>
      <c r="P3632" s="309"/>
    </row>
    <row r="3633" spans="1:16" s="3" customFormat="1" ht="15" hidden="1" customHeight="1">
      <c r="A3633" s="75"/>
      <c r="B3633" s="75"/>
      <c r="C3633" s="76"/>
      <c r="D3633" s="75" t="s">
        <v>254</v>
      </c>
      <c r="E3633" s="78"/>
      <c r="F3633" s="77">
        <f t="shared" ref="F3633:F3637" si="2416">I3633+O3633</f>
        <v>0</v>
      </c>
      <c r="G3633" s="77">
        <f>J3633+P3633</f>
        <v>0</v>
      </c>
      <c r="H3633" s="77">
        <f>M3633+Q3633</f>
        <v>0</v>
      </c>
      <c r="I3633" s="77">
        <f>SUM(J3633:N3633)</f>
        <v>0</v>
      </c>
      <c r="J3633" s="78"/>
      <c r="K3633" s="78"/>
      <c r="L3633" s="77"/>
      <c r="M3633" s="77"/>
      <c r="N3633" s="77"/>
      <c r="O3633" s="78"/>
      <c r="P3633" s="310"/>
    </row>
    <row r="3634" spans="1:16" s="3" customFormat="1" ht="15" hidden="1" customHeight="1">
      <c r="A3634" s="75"/>
      <c r="B3634" s="75"/>
      <c r="C3634" s="76"/>
      <c r="D3634" s="75" t="s">
        <v>255</v>
      </c>
      <c r="E3634" s="78"/>
      <c r="F3634" s="77">
        <f t="shared" si="2416"/>
        <v>0</v>
      </c>
      <c r="G3634" s="77">
        <f>J3634+P3634</f>
        <v>0</v>
      </c>
      <c r="H3634" s="77">
        <f>M3634+Q3634</f>
        <v>0</v>
      </c>
      <c r="I3634" s="77">
        <f>SUM(J3634:N3634)</f>
        <v>0</v>
      </c>
      <c r="J3634" s="78"/>
      <c r="K3634" s="78"/>
      <c r="L3634" s="77"/>
      <c r="M3634" s="77"/>
      <c r="N3634" s="77"/>
      <c r="O3634" s="78"/>
      <c r="P3634" s="310"/>
    </row>
    <row r="3635" spans="1:16" s="3" customFormat="1" ht="15" hidden="1" customHeight="1">
      <c r="A3635" s="75"/>
      <c r="B3635" s="75"/>
      <c r="C3635" s="76"/>
      <c r="D3635" s="75" t="s">
        <v>256</v>
      </c>
      <c r="E3635" s="78"/>
      <c r="F3635" s="77">
        <f t="shared" si="2416"/>
        <v>0</v>
      </c>
      <c r="G3635" s="77">
        <f>J3635+P3635</f>
        <v>0</v>
      </c>
      <c r="H3635" s="77">
        <f>M3635+Q3635</f>
        <v>0</v>
      </c>
      <c r="I3635" s="77">
        <f>SUM(J3635:N3635)</f>
        <v>0</v>
      </c>
      <c r="J3635" s="78"/>
      <c r="K3635" s="78"/>
      <c r="L3635" s="77"/>
      <c r="M3635" s="77"/>
      <c r="N3635" s="77"/>
      <c r="O3635" s="78"/>
      <c r="P3635" s="310"/>
    </row>
    <row r="3636" spans="1:16" s="3" customFormat="1" ht="15" hidden="1" customHeight="1">
      <c r="A3636" s="75"/>
      <c r="B3636" s="75"/>
      <c r="C3636" s="76"/>
      <c r="D3636" s="75" t="s">
        <v>257</v>
      </c>
      <c r="E3636" s="73"/>
      <c r="F3636" s="77">
        <f t="shared" si="2416"/>
        <v>0</v>
      </c>
      <c r="G3636" s="77">
        <f>J3636+P3636</f>
        <v>0</v>
      </c>
      <c r="H3636" s="77">
        <f>M3636+Q3636</f>
        <v>0</v>
      </c>
      <c r="I3636" s="77">
        <f>SUM(J3636:N3636)</f>
        <v>0</v>
      </c>
      <c r="J3636" s="78"/>
      <c r="K3636" s="78"/>
      <c r="L3636" s="77"/>
      <c r="M3636" s="77"/>
      <c r="N3636" s="77"/>
      <c r="O3636" s="78"/>
      <c r="P3636" s="310"/>
    </row>
    <row r="3637" spans="1:16" s="3" customFormat="1" ht="15" hidden="1" customHeight="1">
      <c r="A3637" s="75"/>
      <c r="B3637" s="75"/>
      <c r="C3637" s="76"/>
      <c r="D3637" s="75" t="s">
        <v>258</v>
      </c>
      <c r="E3637" s="78"/>
      <c r="F3637" s="77">
        <f t="shared" si="2416"/>
        <v>0</v>
      </c>
      <c r="G3637" s="77">
        <f>J3637+P3637</f>
        <v>0</v>
      </c>
      <c r="H3637" s="77">
        <f>M3637+Q3637</f>
        <v>0</v>
      </c>
      <c r="I3637" s="77">
        <f>SUM(J3637:N3637)</f>
        <v>0</v>
      </c>
      <c r="J3637" s="78"/>
      <c r="K3637" s="78"/>
      <c r="L3637" s="77"/>
      <c r="M3637" s="77"/>
      <c r="N3637" s="77"/>
      <c r="O3637" s="78"/>
      <c r="P3637" s="310"/>
    </row>
    <row r="3638" spans="1:16" s="72" customFormat="1" ht="15" hidden="1" customHeight="1">
      <c r="A3638" s="8"/>
      <c r="B3638" s="8"/>
      <c r="C3638" s="41">
        <v>7900</v>
      </c>
      <c r="D3638" s="8"/>
      <c r="E3638" s="43"/>
      <c r="F3638" s="40">
        <f t="shared" ref="F3638:O3638" si="2417">SUM(F3639:F3641)</f>
        <v>0</v>
      </c>
      <c r="G3638" s="40">
        <f t="shared" ref="G3638:H3638" si="2418">SUM(G3639:G3641)</f>
        <v>0</v>
      </c>
      <c r="H3638" s="40">
        <f t="shared" si="2418"/>
        <v>0</v>
      </c>
      <c r="I3638" s="40">
        <f t="shared" si="2417"/>
        <v>0</v>
      </c>
      <c r="J3638" s="40">
        <f t="shared" si="2417"/>
        <v>0</v>
      </c>
      <c r="K3638" s="40">
        <f t="shared" ref="K3638:L3638" si="2419">SUM(K3639:K3641)</f>
        <v>0</v>
      </c>
      <c r="L3638" s="40">
        <f t="shared" si="2419"/>
        <v>0</v>
      </c>
      <c r="M3638" s="40">
        <f t="shared" si="2417"/>
        <v>0</v>
      </c>
      <c r="N3638" s="40">
        <f t="shared" si="2417"/>
        <v>0</v>
      </c>
      <c r="O3638" s="40">
        <f t="shared" si="2417"/>
        <v>0</v>
      </c>
      <c r="P3638" s="309"/>
    </row>
    <row r="3639" spans="1:16" s="3" customFormat="1" ht="15" hidden="1" customHeight="1">
      <c r="A3639" s="75"/>
      <c r="B3639" s="75"/>
      <c r="C3639" s="76"/>
      <c r="D3639" s="75" t="s">
        <v>259</v>
      </c>
      <c r="E3639" s="78"/>
      <c r="F3639" s="77">
        <f t="shared" ref="F3639:F3641" si="2420">I3639+O3639</f>
        <v>0</v>
      </c>
      <c r="G3639" s="77">
        <f>J3639+P3639</f>
        <v>0</v>
      </c>
      <c r="H3639" s="77">
        <f>M3639+Q3639</f>
        <v>0</v>
      </c>
      <c r="I3639" s="77">
        <f>SUM(J3639:N3639)</f>
        <v>0</v>
      </c>
      <c r="J3639" s="78"/>
      <c r="K3639" s="78"/>
      <c r="L3639" s="77"/>
      <c r="M3639" s="77"/>
      <c r="N3639" s="77"/>
      <c r="O3639" s="78"/>
      <c r="P3639" s="310"/>
    </row>
    <row r="3640" spans="1:16" s="3" customFormat="1" ht="15" hidden="1" customHeight="1">
      <c r="A3640" s="75"/>
      <c r="B3640" s="75"/>
      <c r="C3640" s="76"/>
      <c r="D3640" s="75" t="s">
        <v>260</v>
      </c>
      <c r="E3640" s="78"/>
      <c r="F3640" s="77">
        <f t="shared" si="2420"/>
        <v>0</v>
      </c>
      <c r="G3640" s="77">
        <f>J3640+P3640</f>
        <v>0</v>
      </c>
      <c r="H3640" s="77">
        <f>M3640+Q3640</f>
        <v>0</v>
      </c>
      <c r="I3640" s="77">
        <f>SUM(J3640:N3640)</f>
        <v>0</v>
      </c>
      <c r="J3640" s="78"/>
      <c r="K3640" s="78"/>
      <c r="L3640" s="77"/>
      <c r="M3640" s="77"/>
      <c r="N3640" s="77"/>
      <c r="O3640" s="78"/>
      <c r="P3640" s="310"/>
    </row>
    <row r="3641" spans="1:16" s="3" customFormat="1" ht="15" hidden="1" customHeight="1">
      <c r="A3641" s="123"/>
      <c r="B3641" s="123"/>
      <c r="C3641" s="129"/>
      <c r="D3641" s="123" t="s">
        <v>261</v>
      </c>
      <c r="E3641" s="92"/>
      <c r="F3641" s="91">
        <f t="shared" si="2420"/>
        <v>0</v>
      </c>
      <c r="G3641" s="91">
        <f>J3641+P3641</f>
        <v>0</v>
      </c>
      <c r="H3641" s="91">
        <f>M3641+Q3641</f>
        <v>0</v>
      </c>
      <c r="I3641" s="91">
        <f>SUM(J3641:N3641)</f>
        <v>0</v>
      </c>
      <c r="J3641" s="92"/>
      <c r="K3641" s="92"/>
      <c r="L3641" s="91"/>
      <c r="M3641" s="91"/>
      <c r="N3641" s="91"/>
      <c r="O3641" s="92"/>
      <c r="P3641" s="310"/>
    </row>
    <row r="3642" spans="1:16" s="72" customFormat="1" hidden="1">
      <c r="A3642" s="68"/>
      <c r="B3642" s="68"/>
      <c r="C3642" s="270">
        <v>7950</v>
      </c>
      <c r="D3642" s="68"/>
      <c r="E3642" s="268"/>
      <c r="F3642" s="271">
        <f t="shared" ref="F3642:O3642" si="2421">SUM(F3643:F3647)</f>
        <v>0</v>
      </c>
      <c r="G3642" s="271">
        <f t="shared" ref="G3642:H3642" si="2422">SUM(G3643:G3647)</f>
        <v>0</v>
      </c>
      <c r="H3642" s="271">
        <f t="shared" si="2422"/>
        <v>0</v>
      </c>
      <c r="I3642" s="271">
        <f t="shared" si="2421"/>
        <v>0</v>
      </c>
      <c r="J3642" s="271">
        <f t="shared" si="2421"/>
        <v>0</v>
      </c>
      <c r="K3642" s="271">
        <f t="shared" ref="K3642:L3642" si="2423">SUM(K3643:K3647)</f>
        <v>0</v>
      </c>
      <c r="L3642" s="271">
        <f t="shared" si="2423"/>
        <v>0</v>
      </c>
      <c r="M3642" s="271">
        <f t="shared" si="2421"/>
        <v>0</v>
      </c>
      <c r="N3642" s="271">
        <f t="shared" si="2421"/>
        <v>0</v>
      </c>
      <c r="O3642" s="271">
        <f t="shared" si="2421"/>
        <v>0</v>
      </c>
      <c r="P3642" s="309"/>
    </row>
    <row r="3643" spans="1:16" s="6" customFormat="1" hidden="1">
      <c r="A3643" s="272"/>
      <c r="B3643" s="272"/>
      <c r="C3643" s="273"/>
      <c r="D3643" s="272" t="s">
        <v>262</v>
      </c>
      <c r="E3643" s="268"/>
      <c r="F3643" s="274">
        <f>I3643+O3643</f>
        <v>0</v>
      </c>
      <c r="G3643" s="274">
        <f>J3643+P3643</f>
        <v>0</v>
      </c>
      <c r="H3643" s="274">
        <f>M3643+Q3643</f>
        <v>0</v>
      </c>
      <c r="I3643" s="274">
        <f>SUM(J3643:N3643)</f>
        <v>0</v>
      </c>
      <c r="J3643" s="275"/>
      <c r="K3643" s="275"/>
      <c r="L3643" s="274"/>
      <c r="M3643" s="274"/>
      <c r="N3643" s="274"/>
      <c r="O3643" s="275"/>
      <c r="P3643" s="309"/>
    </row>
    <row r="3644" spans="1:16" s="6" customFormat="1" hidden="1">
      <c r="A3644" s="272"/>
      <c r="B3644" s="272"/>
      <c r="C3644" s="273"/>
      <c r="D3644" s="272" t="s">
        <v>263</v>
      </c>
      <c r="E3644" s="268"/>
      <c r="F3644" s="274">
        <f t="shared" ref="F3644:F3646" si="2424">J3644</f>
        <v>0</v>
      </c>
      <c r="G3644" s="274">
        <f t="shared" ref="G3644:G3646" si="2425">K3644</f>
        <v>0</v>
      </c>
      <c r="H3644" s="274">
        <f t="shared" ref="H3644:H3646" si="2426">F3644-G3644</f>
        <v>0</v>
      </c>
      <c r="I3644" s="274">
        <f t="shared" ref="I3644:I3646" si="2427">K3644</f>
        <v>0</v>
      </c>
      <c r="J3644" s="275"/>
      <c r="K3644" s="275"/>
      <c r="L3644" s="274"/>
      <c r="M3644" s="274"/>
      <c r="N3644" s="274"/>
      <c r="O3644" s="275"/>
      <c r="P3644" s="309"/>
    </row>
    <row r="3645" spans="1:16" s="6" customFormat="1" hidden="1">
      <c r="A3645" s="272"/>
      <c r="B3645" s="272"/>
      <c r="C3645" s="273"/>
      <c r="D3645" s="272" t="s">
        <v>264</v>
      </c>
      <c r="E3645" s="268"/>
      <c r="F3645" s="274">
        <f t="shared" si="2424"/>
        <v>0</v>
      </c>
      <c r="G3645" s="274">
        <f t="shared" si="2425"/>
        <v>0</v>
      </c>
      <c r="H3645" s="274">
        <f t="shared" si="2426"/>
        <v>0</v>
      </c>
      <c r="I3645" s="274">
        <f t="shared" si="2427"/>
        <v>0</v>
      </c>
      <c r="J3645" s="275"/>
      <c r="K3645" s="275"/>
      <c r="L3645" s="274"/>
      <c r="M3645" s="274"/>
      <c r="N3645" s="274"/>
      <c r="O3645" s="275"/>
      <c r="P3645" s="309"/>
    </row>
    <row r="3646" spans="1:16" s="6" customFormat="1" hidden="1">
      <c r="A3646" s="272"/>
      <c r="B3646" s="272"/>
      <c r="C3646" s="273"/>
      <c r="D3646" s="272" t="s">
        <v>265</v>
      </c>
      <c r="E3646" s="268"/>
      <c r="F3646" s="274">
        <f t="shared" si="2424"/>
        <v>0</v>
      </c>
      <c r="G3646" s="274">
        <f t="shared" si="2425"/>
        <v>0</v>
      </c>
      <c r="H3646" s="274">
        <f t="shared" si="2426"/>
        <v>0</v>
      </c>
      <c r="I3646" s="274">
        <f t="shared" si="2427"/>
        <v>0</v>
      </c>
      <c r="J3646" s="275"/>
      <c r="K3646" s="275"/>
      <c r="L3646" s="274"/>
      <c r="M3646" s="274"/>
      <c r="N3646" s="274"/>
      <c r="O3646" s="275"/>
      <c r="P3646" s="309"/>
    </row>
    <row r="3647" spans="1:16" s="3" customFormat="1" hidden="1">
      <c r="A3647" s="272"/>
      <c r="B3647" s="272"/>
      <c r="C3647" s="273"/>
      <c r="D3647" s="272" t="s">
        <v>266</v>
      </c>
      <c r="E3647" s="275"/>
      <c r="F3647" s="274">
        <f>I3647+O3647</f>
        <v>0</v>
      </c>
      <c r="G3647" s="274">
        <f>J3647+P3647</f>
        <v>0</v>
      </c>
      <c r="H3647" s="274">
        <f>M3647+Q3647</f>
        <v>0</v>
      </c>
      <c r="I3647" s="274">
        <f>SUM(J3647:N3647)</f>
        <v>0</v>
      </c>
      <c r="J3647" s="275"/>
      <c r="K3647" s="275"/>
      <c r="L3647" s="274"/>
      <c r="M3647" s="274"/>
      <c r="N3647" s="274"/>
      <c r="O3647" s="275"/>
      <c r="P3647" s="310"/>
    </row>
    <row r="3648" spans="1:16" s="72" customFormat="1" ht="15" hidden="1" customHeight="1">
      <c r="A3648" s="115"/>
      <c r="B3648" s="115"/>
      <c r="C3648" s="116">
        <v>8000</v>
      </c>
      <c r="D3648" s="115"/>
      <c r="E3648" s="121"/>
      <c r="F3648" s="86">
        <f t="shared" ref="F3648:O3648" si="2428">SUM(F3649:F3659)</f>
        <v>0</v>
      </c>
      <c r="G3648" s="86">
        <f t="shared" ref="G3648:H3648" si="2429">SUM(G3649:G3659)</f>
        <v>0</v>
      </c>
      <c r="H3648" s="86">
        <f t="shared" si="2429"/>
        <v>0</v>
      </c>
      <c r="I3648" s="86">
        <f t="shared" si="2428"/>
        <v>0</v>
      </c>
      <c r="J3648" s="86">
        <f t="shared" si="2428"/>
        <v>0</v>
      </c>
      <c r="K3648" s="86">
        <f t="shared" ref="K3648:L3648" si="2430">SUM(K3649:K3659)</f>
        <v>0</v>
      </c>
      <c r="L3648" s="86">
        <f t="shared" si="2430"/>
        <v>0</v>
      </c>
      <c r="M3648" s="86">
        <f t="shared" si="2428"/>
        <v>0</v>
      </c>
      <c r="N3648" s="86">
        <f t="shared" si="2428"/>
        <v>0</v>
      </c>
      <c r="O3648" s="86">
        <f t="shared" si="2428"/>
        <v>0</v>
      </c>
      <c r="P3648" s="309"/>
    </row>
    <row r="3649" spans="1:16" s="3" customFormat="1" ht="15" hidden="1" customHeight="1">
      <c r="A3649" s="80"/>
      <c r="B3649" s="80"/>
      <c r="C3649" s="81"/>
      <c r="D3649" s="80" t="s">
        <v>267</v>
      </c>
      <c r="E3649" s="84"/>
      <c r="F3649" s="83">
        <f t="shared" ref="F3649:F3659" si="2431">I3649+O3649</f>
        <v>0</v>
      </c>
      <c r="G3649" s="83">
        <f t="shared" ref="G3649:G3659" si="2432">J3649+P3649</f>
        <v>0</v>
      </c>
      <c r="H3649" s="83">
        <f t="shared" ref="H3649:H3659" si="2433">M3649+Q3649</f>
        <v>0</v>
      </c>
      <c r="I3649" s="83">
        <f t="shared" ref="I3649:I3659" si="2434">SUM(J3649:N3649)</f>
        <v>0</v>
      </c>
      <c r="J3649" s="84"/>
      <c r="K3649" s="84"/>
      <c r="L3649" s="83"/>
      <c r="M3649" s="83"/>
      <c r="N3649" s="83"/>
      <c r="O3649" s="84"/>
      <c r="P3649" s="310"/>
    </row>
    <row r="3650" spans="1:16" s="3" customFormat="1" ht="15" hidden="1" customHeight="1">
      <c r="A3650" s="75"/>
      <c r="B3650" s="75"/>
      <c r="C3650" s="76"/>
      <c r="D3650" s="75" t="s">
        <v>268</v>
      </c>
      <c r="E3650" s="78"/>
      <c r="F3650" s="77">
        <f t="shared" si="2431"/>
        <v>0</v>
      </c>
      <c r="G3650" s="77">
        <f t="shared" si="2432"/>
        <v>0</v>
      </c>
      <c r="H3650" s="77">
        <f t="shared" si="2433"/>
        <v>0</v>
      </c>
      <c r="I3650" s="77">
        <f t="shared" si="2434"/>
        <v>0</v>
      </c>
      <c r="J3650" s="78"/>
      <c r="K3650" s="78"/>
      <c r="L3650" s="77"/>
      <c r="M3650" s="77"/>
      <c r="N3650" s="77"/>
      <c r="O3650" s="78"/>
      <c r="P3650" s="310"/>
    </row>
    <row r="3651" spans="1:16" s="3" customFormat="1" ht="15" hidden="1" customHeight="1">
      <c r="A3651" s="75"/>
      <c r="B3651" s="75"/>
      <c r="C3651" s="76"/>
      <c r="D3651" s="75" t="s">
        <v>269</v>
      </c>
      <c r="E3651" s="78"/>
      <c r="F3651" s="77">
        <f t="shared" si="2431"/>
        <v>0</v>
      </c>
      <c r="G3651" s="77">
        <f t="shared" si="2432"/>
        <v>0</v>
      </c>
      <c r="H3651" s="77">
        <f t="shared" si="2433"/>
        <v>0</v>
      </c>
      <c r="I3651" s="77">
        <f t="shared" si="2434"/>
        <v>0</v>
      </c>
      <c r="J3651" s="78"/>
      <c r="K3651" s="78"/>
      <c r="L3651" s="77"/>
      <c r="M3651" s="77"/>
      <c r="N3651" s="77"/>
      <c r="O3651" s="78"/>
      <c r="P3651" s="310"/>
    </row>
    <row r="3652" spans="1:16" s="3" customFormat="1" ht="15" hidden="1" customHeight="1">
      <c r="A3652" s="75"/>
      <c r="B3652" s="75"/>
      <c r="C3652" s="76"/>
      <c r="D3652" s="75" t="s">
        <v>270</v>
      </c>
      <c r="E3652" s="78"/>
      <c r="F3652" s="77">
        <f t="shared" si="2431"/>
        <v>0</v>
      </c>
      <c r="G3652" s="77">
        <f t="shared" si="2432"/>
        <v>0</v>
      </c>
      <c r="H3652" s="77">
        <f t="shared" si="2433"/>
        <v>0</v>
      </c>
      <c r="I3652" s="77">
        <f t="shared" si="2434"/>
        <v>0</v>
      </c>
      <c r="J3652" s="78"/>
      <c r="K3652" s="78"/>
      <c r="L3652" s="77"/>
      <c r="M3652" s="77"/>
      <c r="N3652" s="77"/>
      <c r="O3652" s="78"/>
      <c r="P3652" s="310"/>
    </row>
    <row r="3653" spans="1:16" s="3" customFormat="1" ht="15" hidden="1" customHeight="1">
      <c r="A3653" s="75"/>
      <c r="B3653" s="75"/>
      <c r="C3653" s="76"/>
      <c r="D3653" s="75" t="s">
        <v>271</v>
      </c>
      <c r="E3653" s="78"/>
      <c r="F3653" s="77">
        <f t="shared" si="2431"/>
        <v>0</v>
      </c>
      <c r="G3653" s="77">
        <f t="shared" si="2432"/>
        <v>0</v>
      </c>
      <c r="H3653" s="77">
        <f t="shared" si="2433"/>
        <v>0</v>
      </c>
      <c r="I3653" s="77">
        <f t="shared" si="2434"/>
        <v>0</v>
      </c>
      <c r="J3653" s="78"/>
      <c r="K3653" s="78"/>
      <c r="L3653" s="77"/>
      <c r="M3653" s="77"/>
      <c r="N3653" s="77"/>
      <c r="O3653" s="78"/>
      <c r="P3653" s="310"/>
    </row>
    <row r="3654" spans="1:16" s="6" customFormat="1" ht="15" hidden="1" customHeight="1">
      <c r="A3654" s="75"/>
      <c r="B3654" s="75"/>
      <c r="C3654" s="76"/>
      <c r="D3654" s="75" t="s">
        <v>272</v>
      </c>
      <c r="E3654" s="78"/>
      <c r="F3654" s="77">
        <f t="shared" si="2431"/>
        <v>0</v>
      </c>
      <c r="G3654" s="77">
        <f t="shared" si="2432"/>
        <v>0</v>
      </c>
      <c r="H3654" s="77">
        <f t="shared" si="2433"/>
        <v>0</v>
      </c>
      <c r="I3654" s="77">
        <f t="shared" si="2434"/>
        <v>0</v>
      </c>
      <c r="J3654" s="78"/>
      <c r="K3654" s="78"/>
      <c r="L3654" s="77"/>
      <c r="M3654" s="77"/>
      <c r="N3654" s="77"/>
      <c r="O3654" s="78"/>
      <c r="P3654" s="309"/>
    </row>
    <row r="3655" spans="1:16" s="3" customFormat="1" ht="15" hidden="1" customHeight="1">
      <c r="A3655" s="80"/>
      <c r="B3655" s="80"/>
      <c r="C3655" s="81"/>
      <c r="D3655" s="80" t="s">
        <v>273</v>
      </c>
      <c r="E3655" s="84"/>
      <c r="F3655" s="83">
        <f t="shared" si="2431"/>
        <v>0</v>
      </c>
      <c r="G3655" s="83">
        <f t="shared" si="2432"/>
        <v>0</v>
      </c>
      <c r="H3655" s="83">
        <f t="shared" si="2433"/>
        <v>0</v>
      </c>
      <c r="I3655" s="83">
        <f t="shared" si="2434"/>
        <v>0</v>
      </c>
      <c r="J3655" s="84"/>
      <c r="K3655" s="84"/>
      <c r="L3655" s="83"/>
      <c r="M3655" s="83"/>
      <c r="N3655" s="83"/>
      <c r="O3655" s="84"/>
      <c r="P3655" s="310"/>
    </row>
    <row r="3656" spans="1:16" s="3" customFormat="1" ht="15" hidden="1" customHeight="1">
      <c r="A3656" s="75"/>
      <c r="B3656" s="75"/>
      <c r="C3656" s="76"/>
      <c r="D3656" s="75" t="s">
        <v>274</v>
      </c>
      <c r="E3656" s="78"/>
      <c r="F3656" s="77">
        <f t="shared" si="2431"/>
        <v>0</v>
      </c>
      <c r="G3656" s="77">
        <f t="shared" si="2432"/>
        <v>0</v>
      </c>
      <c r="H3656" s="77">
        <f t="shared" si="2433"/>
        <v>0</v>
      </c>
      <c r="I3656" s="77">
        <f t="shared" si="2434"/>
        <v>0</v>
      </c>
      <c r="J3656" s="78"/>
      <c r="K3656" s="78"/>
      <c r="L3656" s="77"/>
      <c r="M3656" s="77"/>
      <c r="N3656" s="77"/>
      <c r="O3656" s="78"/>
      <c r="P3656" s="310"/>
    </row>
    <row r="3657" spans="1:16" s="3" customFormat="1" ht="15" hidden="1" customHeight="1">
      <c r="A3657" s="75"/>
      <c r="B3657" s="75"/>
      <c r="C3657" s="76"/>
      <c r="D3657" s="75" t="s">
        <v>275</v>
      </c>
      <c r="E3657" s="78"/>
      <c r="F3657" s="77">
        <f t="shared" si="2431"/>
        <v>0</v>
      </c>
      <c r="G3657" s="77">
        <f t="shared" si="2432"/>
        <v>0</v>
      </c>
      <c r="H3657" s="77">
        <f t="shared" si="2433"/>
        <v>0</v>
      </c>
      <c r="I3657" s="77">
        <f t="shared" si="2434"/>
        <v>0</v>
      </c>
      <c r="J3657" s="78"/>
      <c r="K3657" s="78"/>
      <c r="L3657" s="77"/>
      <c r="M3657" s="77"/>
      <c r="N3657" s="77"/>
      <c r="O3657" s="78"/>
      <c r="P3657" s="310"/>
    </row>
    <row r="3658" spans="1:16" s="3" customFormat="1" ht="15" hidden="1" customHeight="1">
      <c r="A3658" s="75"/>
      <c r="B3658" s="75"/>
      <c r="C3658" s="76"/>
      <c r="D3658" s="75" t="s">
        <v>276</v>
      </c>
      <c r="E3658" s="78"/>
      <c r="F3658" s="77">
        <f t="shared" si="2431"/>
        <v>0</v>
      </c>
      <c r="G3658" s="77">
        <f t="shared" si="2432"/>
        <v>0</v>
      </c>
      <c r="H3658" s="77">
        <f t="shared" si="2433"/>
        <v>0</v>
      </c>
      <c r="I3658" s="77">
        <f t="shared" si="2434"/>
        <v>0</v>
      </c>
      <c r="J3658" s="78"/>
      <c r="K3658" s="78"/>
      <c r="L3658" s="77"/>
      <c r="M3658" s="77"/>
      <c r="N3658" s="77"/>
      <c r="O3658" s="78"/>
      <c r="P3658" s="310"/>
    </row>
    <row r="3659" spans="1:16" s="3" customFormat="1" ht="15" hidden="1" customHeight="1">
      <c r="A3659" s="75"/>
      <c r="B3659" s="75"/>
      <c r="C3659" s="76"/>
      <c r="D3659" s="75" t="s">
        <v>277</v>
      </c>
      <c r="E3659" s="78"/>
      <c r="F3659" s="77">
        <f t="shared" si="2431"/>
        <v>0</v>
      </c>
      <c r="G3659" s="77">
        <f t="shared" si="2432"/>
        <v>0</v>
      </c>
      <c r="H3659" s="77">
        <f t="shared" si="2433"/>
        <v>0</v>
      </c>
      <c r="I3659" s="77">
        <f t="shared" si="2434"/>
        <v>0</v>
      </c>
      <c r="J3659" s="78"/>
      <c r="K3659" s="78"/>
      <c r="L3659" s="77"/>
      <c r="M3659" s="77"/>
      <c r="N3659" s="77"/>
      <c r="O3659" s="78"/>
      <c r="P3659" s="310"/>
    </row>
    <row r="3660" spans="1:16" s="72" customFormat="1" ht="15" hidden="1" customHeight="1">
      <c r="A3660" s="8"/>
      <c r="B3660" s="8"/>
      <c r="C3660" s="41">
        <v>8050</v>
      </c>
      <c r="D3660" s="42"/>
      <c r="E3660" s="42"/>
      <c r="F3660" s="43">
        <f t="shared" ref="F3660:O3660" si="2435">SUM(F3661:F3665)</f>
        <v>0</v>
      </c>
      <c r="G3660" s="43">
        <f t="shared" ref="G3660:H3660" si="2436">SUM(G3661:G3665)</f>
        <v>0</v>
      </c>
      <c r="H3660" s="43">
        <f t="shared" si="2436"/>
        <v>0</v>
      </c>
      <c r="I3660" s="43">
        <f t="shared" si="2435"/>
        <v>0</v>
      </c>
      <c r="J3660" s="43">
        <f t="shared" si="2435"/>
        <v>0</v>
      </c>
      <c r="K3660" s="43">
        <f t="shared" ref="K3660:L3660" si="2437">SUM(K3661:K3665)</f>
        <v>0</v>
      </c>
      <c r="L3660" s="43">
        <f t="shared" si="2437"/>
        <v>0</v>
      </c>
      <c r="M3660" s="43">
        <f t="shared" si="2435"/>
        <v>0</v>
      </c>
      <c r="N3660" s="43">
        <f t="shared" si="2435"/>
        <v>0</v>
      </c>
      <c r="O3660" s="43">
        <f t="shared" si="2435"/>
        <v>0</v>
      </c>
      <c r="P3660" s="309"/>
    </row>
    <row r="3661" spans="1:16" s="3" customFormat="1" ht="15" hidden="1" customHeight="1">
      <c r="A3661" s="75"/>
      <c r="B3661" s="75"/>
      <c r="C3661" s="76"/>
      <c r="D3661" s="75" t="s">
        <v>278</v>
      </c>
      <c r="E3661" s="79"/>
      <c r="F3661" s="77">
        <f t="shared" ref="F3661:F3665" si="2438">I3661+O3661</f>
        <v>0</v>
      </c>
      <c r="G3661" s="77">
        <f>J3661+P3661</f>
        <v>0</v>
      </c>
      <c r="H3661" s="77">
        <f>M3661+Q3661</f>
        <v>0</v>
      </c>
      <c r="I3661" s="77">
        <f>SUM(J3661:N3661)</f>
        <v>0</v>
      </c>
      <c r="J3661" s="78"/>
      <c r="K3661" s="78"/>
      <c r="L3661" s="77"/>
      <c r="M3661" s="77"/>
      <c r="N3661" s="77"/>
      <c r="O3661" s="78"/>
      <c r="P3661" s="310"/>
    </row>
    <row r="3662" spans="1:16" s="3" customFormat="1" ht="15" hidden="1" customHeight="1">
      <c r="A3662" s="75"/>
      <c r="B3662" s="75"/>
      <c r="C3662" s="76"/>
      <c r="D3662" s="75" t="s">
        <v>279</v>
      </c>
      <c r="E3662" s="79"/>
      <c r="F3662" s="77">
        <f t="shared" si="2438"/>
        <v>0</v>
      </c>
      <c r="G3662" s="77">
        <f>J3662+P3662</f>
        <v>0</v>
      </c>
      <c r="H3662" s="77">
        <f>M3662+Q3662</f>
        <v>0</v>
      </c>
      <c r="I3662" s="77">
        <f>SUM(J3662:N3662)</f>
        <v>0</v>
      </c>
      <c r="J3662" s="78"/>
      <c r="K3662" s="78"/>
      <c r="L3662" s="77"/>
      <c r="M3662" s="77"/>
      <c r="N3662" s="77"/>
      <c r="O3662" s="78"/>
      <c r="P3662" s="310"/>
    </row>
    <row r="3663" spans="1:16" s="3" customFormat="1" ht="15" hidden="1" customHeight="1">
      <c r="A3663" s="75"/>
      <c r="B3663" s="75"/>
      <c r="C3663" s="76"/>
      <c r="D3663" s="75" t="s">
        <v>280</v>
      </c>
      <c r="E3663" s="79"/>
      <c r="F3663" s="77">
        <f t="shared" si="2438"/>
        <v>0</v>
      </c>
      <c r="G3663" s="77">
        <f>J3663+P3663</f>
        <v>0</v>
      </c>
      <c r="H3663" s="77">
        <f>M3663+Q3663</f>
        <v>0</v>
      </c>
      <c r="I3663" s="77">
        <f>SUM(J3663:N3663)</f>
        <v>0</v>
      </c>
      <c r="J3663" s="78"/>
      <c r="K3663" s="78"/>
      <c r="L3663" s="77"/>
      <c r="M3663" s="77"/>
      <c r="N3663" s="77"/>
      <c r="O3663" s="78"/>
      <c r="P3663" s="310"/>
    </row>
    <row r="3664" spans="1:16" s="3" customFormat="1" ht="15" hidden="1" customHeight="1">
      <c r="A3664" s="75"/>
      <c r="B3664" s="75"/>
      <c r="C3664" s="76"/>
      <c r="D3664" s="75" t="s">
        <v>281</v>
      </c>
      <c r="E3664" s="79"/>
      <c r="F3664" s="77">
        <f t="shared" si="2438"/>
        <v>0</v>
      </c>
      <c r="G3664" s="77">
        <f>J3664+P3664</f>
        <v>0</v>
      </c>
      <c r="H3664" s="77">
        <f>M3664+Q3664</f>
        <v>0</v>
      </c>
      <c r="I3664" s="77">
        <f>SUM(J3664:N3664)</f>
        <v>0</v>
      </c>
      <c r="J3664" s="78"/>
      <c r="K3664" s="78"/>
      <c r="L3664" s="77"/>
      <c r="M3664" s="77"/>
      <c r="N3664" s="77"/>
      <c r="O3664" s="78"/>
      <c r="P3664" s="310"/>
    </row>
    <row r="3665" spans="1:16" s="3" customFormat="1" ht="15" hidden="1" customHeight="1">
      <c r="A3665" s="75"/>
      <c r="B3665" s="75"/>
      <c r="C3665" s="76"/>
      <c r="D3665" s="75" t="s">
        <v>282</v>
      </c>
      <c r="E3665" s="79"/>
      <c r="F3665" s="77">
        <f t="shared" si="2438"/>
        <v>0</v>
      </c>
      <c r="G3665" s="77">
        <f>J3665+P3665</f>
        <v>0</v>
      </c>
      <c r="H3665" s="77">
        <f>M3665+Q3665</f>
        <v>0</v>
      </c>
      <c r="I3665" s="77">
        <f>SUM(J3665:N3665)</f>
        <v>0</v>
      </c>
      <c r="J3665" s="78"/>
      <c r="K3665" s="78"/>
      <c r="L3665" s="77"/>
      <c r="M3665" s="77"/>
      <c r="N3665" s="77"/>
      <c r="O3665" s="78"/>
      <c r="P3665" s="310"/>
    </row>
    <row r="3666" spans="1:16" s="72" customFormat="1" ht="15" hidden="1" customHeight="1">
      <c r="A3666" s="8"/>
      <c r="B3666" s="8"/>
      <c r="C3666" s="41">
        <v>8100</v>
      </c>
      <c r="D3666" s="8"/>
      <c r="E3666" s="8"/>
      <c r="F3666" s="40">
        <f t="shared" ref="F3666:O3666" si="2439">SUM(F3667:F3671)</f>
        <v>0</v>
      </c>
      <c r="G3666" s="40">
        <f t="shared" ref="G3666:H3666" si="2440">SUM(G3667:G3671)</f>
        <v>0</v>
      </c>
      <c r="H3666" s="40">
        <f t="shared" si="2440"/>
        <v>0</v>
      </c>
      <c r="I3666" s="40">
        <f t="shared" si="2439"/>
        <v>0</v>
      </c>
      <c r="J3666" s="40">
        <f t="shared" si="2439"/>
        <v>0</v>
      </c>
      <c r="K3666" s="40">
        <f t="shared" ref="K3666:L3666" si="2441">SUM(K3667:K3671)</f>
        <v>0</v>
      </c>
      <c r="L3666" s="40">
        <f t="shared" si="2441"/>
        <v>0</v>
      </c>
      <c r="M3666" s="40">
        <f t="shared" si="2439"/>
        <v>0</v>
      </c>
      <c r="N3666" s="40">
        <f t="shared" si="2439"/>
        <v>0</v>
      </c>
      <c r="O3666" s="40">
        <f t="shared" si="2439"/>
        <v>0</v>
      </c>
      <c r="P3666" s="309"/>
    </row>
    <row r="3667" spans="1:16" s="3" customFormat="1" ht="15" hidden="1" customHeight="1">
      <c r="A3667" s="75"/>
      <c r="B3667" s="75"/>
      <c r="C3667" s="76"/>
      <c r="D3667" s="75" t="s">
        <v>283</v>
      </c>
      <c r="E3667" s="79"/>
      <c r="F3667" s="77">
        <f t="shared" ref="F3667:F3671" si="2442">I3667+O3667</f>
        <v>0</v>
      </c>
      <c r="G3667" s="77">
        <f>J3667+P3667</f>
        <v>0</v>
      </c>
      <c r="H3667" s="77">
        <f>M3667+Q3667</f>
        <v>0</v>
      </c>
      <c r="I3667" s="77">
        <f>SUM(J3667:N3667)</f>
        <v>0</v>
      </c>
      <c r="J3667" s="78"/>
      <c r="K3667" s="78"/>
      <c r="L3667" s="77"/>
      <c r="M3667" s="77"/>
      <c r="N3667" s="77"/>
      <c r="O3667" s="78"/>
      <c r="P3667" s="310"/>
    </row>
    <row r="3668" spans="1:16" s="3" customFormat="1" ht="15" hidden="1" customHeight="1">
      <c r="A3668" s="75"/>
      <c r="B3668" s="75"/>
      <c r="C3668" s="76"/>
      <c r="D3668" s="75" t="s">
        <v>284</v>
      </c>
      <c r="E3668" s="79"/>
      <c r="F3668" s="77">
        <f t="shared" si="2442"/>
        <v>0</v>
      </c>
      <c r="G3668" s="77">
        <f>J3668+P3668</f>
        <v>0</v>
      </c>
      <c r="H3668" s="77">
        <f>M3668+Q3668</f>
        <v>0</v>
      </c>
      <c r="I3668" s="77">
        <f>SUM(J3668:N3668)</f>
        <v>0</v>
      </c>
      <c r="J3668" s="78"/>
      <c r="K3668" s="78"/>
      <c r="L3668" s="77"/>
      <c r="M3668" s="77"/>
      <c r="N3668" s="77"/>
      <c r="O3668" s="78"/>
      <c r="P3668" s="310"/>
    </row>
    <row r="3669" spans="1:16" s="3" customFormat="1" ht="15" hidden="1" customHeight="1">
      <c r="A3669" s="75"/>
      <c r="B3669" s="75"/>
      <c r="C3669" s="76"/>
      <c r="D3669" s="75" t="s">
        <v>285</v>
      </c>
      <c r="E3669" s="79"/>
      <c r="F3669" s="77">
        <f t="shared" si="2442"/>
        <v>0</v>
      </c>
      <c r="G3669" s="77">
        <f>J3669+P3669</f>
        <v>0</v>
      </c>
      <c r="H3669" s="77">
        <f>M3669+Q3669</f>
        <v>0</v>
      </c>
      <c r="I3669" s="77">
        <f>SUM(J3669:N3669)</f>
        <v>0</v>
      </c>
      <c r="J3669" s="78"/>
      <c r="K3669" s="78"/>
      <c r="L3669" s="77"/>
      <c r="M3669" s="77"/>
      <c r="N3669" s="77"/>
      <c r="O3669" s="78"/>
      <c r="P3669" s="310"/>
    </row>
    <row r="3670" spans="1:16" s="3" customFormat="1" ht="15" hidden="1" customHeight="1">
      <c r="A3670" s="75"/>
      <c r="B3670" s="75"/>
      <c r="C3670" s="76"/>
      <c r="D3670" s="75" t="s">
        <v>286</v>
      </c>
      <c r="E3670" s="79"/>
      <c r="F3670" s="77">
        <f t="shared" si="2442"/>
        <v>0</v>
      </c>
      <c r="G3670" s="77">
        <f>J3670+P3670</f>
        <v>0</v>
      </c>
      <c r="H3670" s="77">
        <f>M3670+Q3670</f>
        <v>0</v>
      </c>
      <c r="I3670" s="77">
        <f>SUM(J3670:N3670)</f>
        <v>0</v>
      </c>
      <c r="J3670" s="78"/>
      <c r="K3670" s="78"/>
      <c r="L3670" s="77"/>
      <c r="M3670" s="77"/>
      <c r="N3670" s="77"/>
      <c r="O3670" s="78"/>
      <c r="P3670" s="310"/>
    </row>
    <row r="3671" spans="1:16" s="3" customFormat="1" ht="15" hidden="1" customHeight="1">
      <c r="A3671" s="75"/>
      <c r="B3671" s="75"/>
      <c r="C3671" s="76"/>
      <c r="D3671" s="75" t="s">
        <v>287</v>
      </c>
      <c r="E3671" s="79"/>
      <c r="F3671" s="77">
        <f t="shared" si="2442"/>
        <v>0</v>
      </c>
      <c r="G3671" s="77">
        <f>J3671+P3671</f>
        <v>0</v>
      </c>
      <c r="H3671" s="77">
        <f>M3671+Q3671</f>
        <v>0</v>
      </c>
      <c r="I3671" s="77">
        <f>SUM(J3671:N3671)</f>
        <v>0</v>
      </c>
      <c r="J3671" s="78"/>
      <c r="K3671" s="78"/>
      <c r="L3671" s="77"/>
      <c r="M3671" s="77"/>
      <c r="N3671" s="77"/>
      <c r="O3671" s="78"/>
      <c r="P3671" s="310"/>
    </row>
    <row r="3672" spans="1:16" s="72" customFormat="1" ht="15" hidden="1" customHeight="1">
      <c r="A3672" s="8"/>
      <c r="B3672" s="8"/>
      <c r="C3672" s="41">
        <v>8150</v>
      </c>
      <c r="D3672" s="8"/>
      <c r="E3672" s="8"/>
      <c r="F3672" s="43">
        <f t="shared" ref="F3672:O3672" si="2443">SUM(F3673:F3677)</f>
        <v>0</v>
      </c>
      <c r="G3672" s="43">
        <f t="shared" ref="G3672:H3672" si="2444">SUM(G3673:G3677)</f>
        <v>0</v>
      </c>
      <c r="H3672" s="43">
        <f t="shared" si="2444"/>
        <v>0</v>
      </c>
      <c r="I3672" s="43">
        <f t="shared" si="2443"/>
        <v>0</v>
      </c>
      <c r="J3672" s="43">
        <f t="shared" si="2443"/>
        <v>0</v>
      </c>
      <c r="K3672" s="43">
        <f t="shared" ref="K3672:L3672" si="2445">SUM(K3673:K3677)</f>
        <v>0</v>
      </c>
      <c r="L3672" s="43">
        <f t="shared" si="2445"/>
        <v>0</v>
      </c>
      <c r="M3672" s="43">
        <f t="shared" si="2443"/>
        <v>0</v>
      </c>
      <c r="N3672" s="43">
        <f t="shared" si="2443"/>
        <v>0</v>
      </c>
      <c r="O3672" s="43">
        <f t="shared" si="2443"/>
        <v>0</v>
      </c>
      <c r="P3672" s="309"/>
    </row>
    <row r="3673" spans="1:16" s="3" customFormat="1" ht="15" hidden="1" customHeight="1">
      <c r="A3673" s="75"/>
      <c r="B3673" s="75"/>
      <c r="C3673" s="76"/>
      <c r="D3673" s="75" t="s">
        <v>288</v>
      </c>
      <c r="E3673" s="79"/>
      <c r="F3673" s="77">
        <f t="shared" ref="F3673:F3677" si="2446">I3673+O3673</f>
        <v>0</v>
      </c>
      <c r="G3673" s="77">
        <f>J3673+P3673</f>
        <v>0</v>
      </c>
      <c r="H3673" s="77">
        <f>M3673+Q3673</f>
        <v>0</v>
      </c>
      <c r="I3673" s="77">
        <f>SUM(J3673:N3673)</f>
        <v>0</v>
      </c>
      <c r="J3673" s="78"/>
      <c r="K3673" s="78"/>
      <c r="L3673" s="77"/>
      <c r="M3673" s="77"/>
      <c r="N3673" s="77"/>
      <c r="O3673" s="78"/>
      <c r="P3673" s="310"/>
    </row>
    <row r="3674" spans="1:16" s="3" customFormat="1" ht="15" hidden="1" customHeight="1">
      <c r="A3674" s="75"/>
      <c r="B3674" s="75"/>
      <c r="C3674" s="76"/>
      <c r="D3674" s="75" t="s">
        <v>289</v>
      </c>
      <c r="E3674" s="79"/>
      <c r="F3674" s="77">
        <f t="shared" si="2446"/>
        <v>0</v>
      </c>
      <c r="G3674" s="77">
        <f>J3674+P3674</f>
        <v>0</v>
      </c>
      <c r="H3674" s="77">
        <f>M3674+Q3674</f>
        <v>0</v>
      </c>
      <c r="I3674" s="77">
        <f>SUM(J3674:N3674)</f>
        <v>0</v>
      </c>
      <c r="J3674" s="78"/>
      <c r="K3674" s="78"/>
      <c r="L3674" s="77"/>
      <c r="M3674" s="77"/>
      <c r="N3674" s="77"/>
      <c r="O3674" s="78"/>
      <c r="P3674" s="310"/>
    </row>
    <row r="3675" spans="1:16" s="3" customFormat="1" ht="15" hidden="1" customHeight="1">
      <c r="A3675" s="75"/>
      <c r="B3675" s="75"/>
      <c r="C3675" s="76"/>
      <c r="D3675" s="75" t="s">
        <v>290</v>
      </c>
      <c r="E3675" s="79"/>
      <c r="F3675" s="77">
        <f t="shared" si="2446"/>
        <v>0</v>
      </c>
      <c r="G3675" s="77">
        <f>J3675+P3675</f>
        <v>0</v>
      </c>
      <c r="H3675" s="77">
        <f>M3675+Q3675</f>
        <v>0</v>
      </c>
      <c r="I3675" s="77">
        <f>SUM(J3675:N3675)</f>
        <v>0</v>
      </c>
      <c r="J3675" s="78"/>
      <c r="K3675" s="78"/>
      <c r="L3675" s="77"/>
      <c r="M3675" s="77"/>
      <c r="N3675" s="77"/>
      <c r="O3675" s="78"/>
      <c r="P3675" s="310"/>
    </row>
    <row r="3676" spans="1:16" s="3" customFormat="1" ht="15" hidden="1" customHeight="1">
      <c r="A3676" s="75"/>
      <c r="B3676" s="75"/>
      <c r="C3676" s="76"/>
      <c r="D3676" s="75" t="s">
        <v>291</v>
      </c>
      <c r="E3676" s="79"/>
      <c r="F3676" s="77">
        <f t="shared" si="2446"/>
        <v>0</v>
      </c>
      <c r="G3676" s="77">
        <f>J3676+P3676</f>
        <v>0</v>
      </c>
      <c r="H3676" s="77">
        <f>M3676+Q3676</f>
        <v>0</v>
      </c>
      <c r="I3676" s="77">
        <f>SUM(J3676:N3676)</f>
        <v>0</v>
      </c>
      <c r="J3676" s="78"/>
      <c r="K3676" s="78"/>
      <c r="L3676" s="77"/>
      <c r="M3676" s="77"/>
      <c r="N3676" s="77"/>
      <c r="O3676" s="78"/>
      <c r="P3676" s="310"/>
    </row>
    <row r="3677" spans="1:16" s="3" customFormat="1" ht="15" hidden="1" customHeight="1">
      <c r="A3677" s="75"/>
      <c r="B3677" s="75"/>
      <c r="C3677" s="76"/>
      <c r="D3677" s="75" t="s">
        <v>292</v>
      </c>
      <c r="E3677" s="79"/>
      <c r="F3677" s="77">
        <f t="shared" si="2446"/>
        <v>0</v>
      </c>
      <c r="G3677" s="77">
        <f>J3677+P3677</f>
        <v>0</v>
      </c>
      <c r="H3677" s="77">
        <f>M3677+Q3677</f>
        <v>0</v>
      </c>
      <c r="I3677" s="77">
        <f>SUM(J3677:N3677)</f>
        <v>0</v>
      </c>
      <c r="J3677" s="78"/>
      <c r="K3677" s="78"/>
      <c r="L3677" s="77"/>
      <c r="M3677" s="77"/>
      <c r="N3677" s="77"/>
      <c r="O3677" s="78"/>
      <c r="P3677" s="310"/>
    </row>
    <row r="3678" spans="1:16" s="6" customFormat="1" ht="14.25" hidden="1" customHeight="1">
      <c r="A3678" s="8"/>
      <c r="B3678" s="8"/>
      <c r="C3678" s="41">
        <v>8300</v>
      </c>
      <c r="D3678" s="8"/>
      <c r="E3678" s="44"/>
      <c r="F3678" s="40">
        <f t="shared" ref="F3678:O3678" si="2447">SUM(F3679:F3691)</f>
        <v>0</v>
      </c>
      <c r="G3678" s="40">
        <f t="shared" ref="G3678:H3678" si="2448">SUM(G3679:G3691)</f>
        <v>0</v>
      </c>
      <c r="H3678" s="40">
        <f t="shared" si="2448"/>
        <v>0</v>
      </c>
      <c r="I3678" s="40">
        <f t="shared" si="2447"/>
        <v>0</v>
      </c>
      <c r="J3678" s="40">
        <f t="shared" si="2447"/>
        <v>0</v>
      </c>
      <c r="K3678" s="40">
        <f t="shared" ref="K3678:L3678" si="2449">SUM(K3679:K3691)</f>
        <v>0</v>
      </c>
      <c r="L3678" s="40">
        <f t="shared" si="2449"/>
        <v>0</v>
      </c>
      <c r="M3678" s="40">
        <f t="shared" si="2447"/>
        <v>0</v>
      </c>
      <c r="N3678" s="40">
        <f t="shared" si="2447"/>
        <v>0</v>
      </c>
      <c r="O3678" s="40">
        <f t="shared" si="2447"/>
        <v>0</v>
      </c>
      <c r="P3678" s="309"/>
    </row>
    <row r="3679" spans="1:16" s="3" customFormat="1" ht="15" hidden="1" customHeight="1">
      <c r="A3679" s="75"/>
      <c r="B3679" s="75"/>
      <c r="C3679" s="76"/>
      <c r="D3679" s="75" t="s">
        <v>293</v>
      </c>
      <c r="E3679" s="79"/>
      <c r="F3679" s="77">
        <f t="shared" ref="F3679:F3691" si="2450">I3679+O3679</f>
        <v>0</v>
      </c>
      <c r="G3679" s="77">
        <f t="shared" ref="G3679:G3691" si="2451">J3679+P3679</f>
        <v>0</v>
      </c>
      <c r="H3679" s="77">
        <f t="shared" ref="H3679:H3691" si="2452">M3679+Q3679</f>
        <v>0</v>
      </c>
      <c r="I3679" s="77">
        <f t="shared" ref="I3679:I3691" si="2453">SUM(J3679:N3679)</f>
        <v>0</v>
      </c>
      <c r="J3679" s="78"/>
      <c r="K3679" s="78"/>
      <c r="L3679" s="77"/>
      <c r="M3679" s="77"/>
      <c r="N3679" s="77"/>
      <c r="O3679" s="78"/>
      <c r="P3679" s="310"/>
    </row>
    <row r="3680" spans="1:16" s="3" customFormat="1" ht="15" hidden="1" customHeight="1">
      <c r="A3680" s="75"/>
      <c r="B3680" s="75"/>
      <c r="C3680" s="76"/>
      <c r="D3680" s="75" t="s">
        <v>294</v>
      </c>
      <c r="E3680" s="79"/>
      <c r="F3680" s="77">
        <f t="shared" si="2450"/>
        <v>0</v>
      </c>
      <c r="G3680" s="77">
        <f t="shared" si="2451"/>
        <v>0</v>
      </c>
      <c r="H3680" s="77">
        <f t="shared" si="2452"/>
        <v>0</v>
      </c>
      <c r="I3680" s="77">
        <f t="shared" si="2453"/>
        <v>0</v>
      </c>
      <c r="J3680" s="78"/>
      <c r="K3680" s="78"/>
      <c r="L3680" s="77"/>
      <c r="M3680" s="77"/>
      <c r="N3680" s="77"/>
      <c r="O3680" s="78"/>
      <c r="P3680" s="310"/>
    </row>
    <row r="3681" spans="1:16" s="3" customFormat="1" ht="15" hidden="1" customHeight="1">
      <c r="A3681" s="75"/>
      <c r="B3681" s="75"/>
      <c r="C3681" s="76"/>
      <c r="D3681" s="75" t="s">
        <v>295</v>
      </c>
      <c r="E3681" s="79"/>
      <c r="F3681" s="77">
        <f t="shared" si="2450"/>
        <v>0</v>
      </c>
      <c r="G3681" s="77">
        <f t="shared" si="2451"/>
        <v>0</v>
      </c>
      <c r="H3681" s="77">
        <f t="shared" si="2452"/>
        <v>0</v>
      </c>
      <c r="I3681" s="77">
        <f t="shared" si="2453"/>
        <v>0</v>
      </c>
      <c r="J3681" s="78"/>
      <c r="K3681" s="78"/>
      <c r="L3681" s="77"/>
      <c r="M3681" s="77"/>
      <c r="N3681" s="77"/>
      <c r="O3681" s="78"/>
      <c r="P3681" s="310"/>
    </row>
    <row r="3682" spans="1:16" s="3" customFormat="1" ht="15" hidden="1" customHeight="1">
      <c r="A3682" s="75"/>
      <c r="B3682" s="75"/>
      <c r="C3682" s="76"/>
      <c r="D3682" s="75" t="s">
        <v>296</v>
      </c>
      <c r="E3682" s="79"/>
      <c r="F3682" s="77">
        <f t="shared" si="2450"/>
        <v>0</v>
      </c>
      <c r="G3682" s="77">
        <f t="shared" si="2451"/>
        <v>0</v>
      </c>
      <c r="H3682" s="77">
        <f t="shared" si="2452"/>
        <v>0</v>
      </c>
      <c r="I3682" s="77">
        <f t="shared" si="2453"/>
        <v>0</v>
      </c>
      <c r="J3682" s="78"/>
      <c r="K3682" s="78"/>
      <c r="L3682" s="77"/>
      <c r="M3682" s="77"/>
      <c r="N3682" s="77"/>
      <c r="O3682" s="78"/>
      <c r="P3682" s="310"/>
    </row>
    <row r="3683" spans="1:16" s="3" customFormat="1" ht="15" hidden="1" customHeight="1">
      <c r="A3683" s="75"/>
      <c r="B3683" s="75"/>
      <c r="C3683" s="76"/>
      <c r="D3683" s="75" t="s">
        <v>297</v>
      </c>
      <c r="E3683" s="79"/>
      <c r="F3683" s="77">
        <f t="shared" si="2450"/>
        <v>0</v>
      </c>
      <c r="G3683" s="77">
        <f t="shared" si="2451"/>
        <v>0</v>
      </c>
      <c r="H3683" s="77">
        <f t="shared" si="2452"/>
        <v>0</v>
      </c>
      <c r="I3683" s="77">
        <f t="shared" si="2453"/>
        <v>0</v>
      </c>
      <c r="J3683" s="78"/>
      <c r="K3683" s="78"/>
      <c r="L3683" s="77"/>
      <c r="M3683" s="77"/>
      <c r="N3683" s="77"/>
      <c r="O3683" s="78"/>
      <c r="P3683" s="310"/>
    </row>
    <row r="3684" spans="1:16" s="3" customFormat="1" ht="15" hidden="1" customHeight="1">
      <c r="A3684" s="75"/>
      <c r="B3684" s="75"/>
      <c r="C3684" s="76"/>
      <c r="D3684" s="75" t="s">
        <v>298</v>
      </c>
      <c r="E3684" s="79"/>
      <c r="F3684" s="77">
        <f t="shared" si="2450"/>
        <v>0</v>
      </c>
      <c r="G3684" s="77">
        <f t="shared" si="2451"/>
        <v>0</v>
      </c>
      <c r="H3684" s="77">
        <f t="shared" si="2452"/>
        <v>0</v>
      </c>
      <c r="I3684" s="77">
        <f t="shared" si="2453"/>
        <v>0</v>
      </c>
      <c r="J3684" s="78"/>
      <c r="K3684" s="78"/>
      <c r="L3684" s="77"/>
      <c r="M3684" s="77"/>
      <c r="N3684" s="77"/>
      <c r="O3684" s="78"/>
      <c r="P3684" s="310"/>
    </row>
    <row r="3685" spans="1:16" s="3" customFormat="1" ht="15" hidden="1" customHeight="1">
      <c r="A3685" s="75"/>
      <c r="B3685" s="75"/>
      <c r="C3685" s="76"/>
      <c r="D3685" s="75" t="s">
        <v>299</v>
      </c>
      <c r="E3685" s="79"/>
      <c r="F3685" s="77">
        <f t="shared" si="2450"/>
        <v>0</v>
      </c>
      <c r="G3685" s="77">
        <f t="shared" si="2451"/>
        <v>0</v>
      </c>
      <c r="H3685" s="77">
        <f t="shared" si="2452"/>
        <v>0</v>
      </c>
      <c r="I3685" s="77">
        <f t="shared" si="2453"/>
        <v>0</v>
      </c>
      <c r="J3685" s="78"/>
      <c r="K3685" s="78"/>
      <c r="L3685" s="77"/>
      <c r="M3685" s="77"/>
      <c r="N3685" s="77"/>
      <c r="O3685" s="78"/>
      <c r="P3685" s="310"/>
    </row>
    <row r="3686" spans="1:16" s="3" customFormat="1" ht="15" hidden="1" customHeight="1">
      <c r="A3686" s="75"/>
      <c r="B3686" s="75"/>
      <c r="C3686" s="76"/>
      <c r="D3686" s="75" t="s">
        <v>300</v>
      </c>
      <c r="E3686" s="79"/>
      <c r="F3686" s="77">
        <f t="shared" si="2450"/>
        <v>0</v>
      </c>
      <c r="G3686" s="77">
        <f t="shared" si="2451"/>
        <v>0</v>
      </c>
      <c r="H3686" s="77">
        <f t="shared" si="2452"/>
        <v>0</v>
      </c>
      <c r="I3686" s="77">
        <f t="shared" si="2453"/>
        <v>0</v>
      </c>
      <c r="J3686" s="78"/>
      <c r="K3686" s="78"/>
      <c r="L3686" s="77"/>
      <c r="M3686" s="77"/>
      <c r="N3686" s="77"/>
      <c r="O3686" s="78"/>
      <c r="P3686" s="310"/>
    </row>
    <row r="3687" spans="1:16" s="3" customFormat="1" ht="15" hidden="1" customHeight="1">
      <c r="A3687" s="75"/>
      <c r="B3687" s="75"/>
      <c r="C3687" s="76"/>
      <c r="D3687" s="75" t="s">
        <v>301</v>
      </c>
      <c r="E3687" s="79"/>
      <c r="F3687" s="77">
        <f t="shared" si="2450"/>
        <v>0</v>
      </c>
      <c r="G3687" s="77">
        <f t="shared" si="2451"/>
        <v>0</v>
      </c>
      <c r="H3687" s="77">
        <f t="shared" si="2452"/>
        <v>0</v>
      </c>
      <c r="I3687" s="77">
        <f t="shared" si="2453"/>
        <v>0</v>
      </c>
      <c r="J3687" s="78"/>
      <c r="K3687" s="78"/>
      <c r="L3687" s="77"/>
      <c r="M3687" s="77"/>
      <c r="N3687" s="77"/>
      <c r="O3687" s="78"/>
      <c r="P3687" s="310"/>
    </row>
    <row r="3688" spans="1:16" s="3" customFormat="1" ht="15" hidden="1" customHeight="1">
      <c r="A3688" s="75"/>
      <c r="B3688" s="75"/>
      <c r="C3688" s="76"/>
      <c r="D3688" s="75" t="s">
        <v>302</v>
      </c>
      <c r="E3688" s="79"/>
      <c r="F3688" s="77">
        <f t="shared" si="2450"/>
        <v>0</v>
      </c>
      <c r="G3688" s="77">
        <f t="shared" si="2451"/>
        <v>0</v>
      </c>
      <c r="H3688" s="77">
        <f t="shared" si="2452"/>
        <v>0</v>
      </c>
      <c r="I3688" s="77">
        <f t="shared" si="2453"/>
        <v>0</v>
      </c>
      <c r="J3688" s="78"/>
      <c r="K3688" s="78"/>
      <c r="L3688" s="77"/>
      <c r="M3688" s="77"/>
      <c r="N3688" s="77"/>
      <c r="O3688" s="78"/>
      <c r="P3688" s="310"/>
    </row>
    <row r="3689" spans="1:16" s="3" customFormat="1" ht="15" hidden="1" customHeight="1">
      <c r="A3689" s="75"/>
      <c r="B3689" s="75"/>
      <c r="C3689" s="76"/>
      <c r="D3689" s="75" t="s">
        <v>303</v>
      </c>
      <c r="E3689" s="79"/>
      <c r="F3689" s="77">
        <f t="shared" si="2450"/>
        <v>0</v>
      </c>
      <c r="G3689" s="77">
        <f t="shared" si="2451"/>
        <v>0</v>
      </c>
      <c r="H3689" s="77">
        <f t="shared" si="2452"/>
        <v>0</v>
      </c>
      <c r="I3689" s="77">
        <f t="shared" si="2453"/>
        <v>0</v>
      </c>
      <c r="J3689" s="78"/>
      <c r="K3689" s="78"/>
      <c r="L3689" s="77"/>
      <c r="M3689" s="77"/>
      <c r="N3689" s="77"/>
      <c r="O3689" s="78"/>
      <c r="P3689" s="310"/>
    </row>
    <row r="3690" spans="1:16" s="3" customFormat="1" ht="15" hidden="1" customHeight="1">
      <c r="A3690" s="75"/>
      <c r="B3690" s="75"/>
      <c r="C3690" s="76"/>
      <c r="D3690" s="75" t="s">
        <v>304</v>
      </c>
      <c r="E3690" s="79"/>
      <c r="F3690" s="77">
        <f t="shared" si="2450"/>
        <v>0</v>
      </c>
      <c r="G3690" s="77">
        <f t="shared" si="2451"/>
        <v>0</v>
      </c>
      <c r="H3690" s="77">
        <f t="shared" si="2452"/>
        <v>0</v>
      </c>
      <c r="I3690" s="77">
        <f t="shared" si="2453"/>
        <v>0</v>
      </c>
      <c r="J3690" s="78"/>
      <c r="K3690" s="78"/>
      <c r="L3690" s="77"/>
      <c r="M3690" s="77"/>
      <c r="N3690" s="77"/>
      <c r="O3690" s="78"/>
      <c r="P3690" s="310"/>
    </row>
    <row r="3691" spans="1:16" s="3" customFormat="1" ht="15" hidden="1" customHeight="1">
      <c r="A3691" s="75"/>
      <c r="B3691" s="75"/>
      <c r="C3691" s="76"/>
      <c r="D3691" s="75" t="s">
        <v>305</v>
      </c>
      <c r="E3691" s="79"/>
      <c r="F3691" s="77">
        <f t="shared" si="2450"/>
        <v>0</v>
      </c>
      <c r="G3691" s="77">
        <f t="shared" si="2451"/>
        <v>0</v>
      </c>
      <c r="H3691" s="77">
        <f t="shared" si="2452"/>
        <v>0</v>
      </c>
      <c r="I3691" s="77">
        <f t="shared" si="2453"/>
        <v>0</v>
      </c>
      <c r="J3691" s="78"/>
      <c r="K3691" s="78"/>
      <c r="L3691" s="77"/>
      <c r="M3691" s="77"/>
      <c r="N3691" s="77"/>
      <c r="O3691" s="78"/>
      <c r="P3691" s="310"/>
    </row>
    <row r="3692" spans="1:16" s="72" customFormat="1" ht="15" hidden="1" customHeight="1">
      <c r="A3692" s="8"/>
      <c r="B3692" s="8"/>
      <c r="C3692" s="41">
        <v>8350</v>
      </c>
      <c r="D3692" s="8"/>
      <c r="E3692" s="43"/>
      <c r="F3692" s="43">
        <f t="shared" ref="F3692:O3692" si="2454">SUM(F3693:F3706)</f>
        <v>0</v>
      </c>
      <c r="G3692" s="43">
        <f t="shared" ref="G3692:H3692" si="2455">SUM(G3693:G3706)</f>
        <v>0</v>
      </c>
      <c r="H3692" s="43">
        <f t="shared" si="2455"/>
        <v>0</v>
      </c>
      <c r="I3692" s="43">
        <f t="shared" si="2454"/>
        <v>0</v>
      </c>
      <c r="J3692" s="43">
        <f t="shared" si="2454"/>
        <v>0</v>
      </c>
      <c r="K3692" s="43">
        <f t="shared" ref="K3692:L3692" si="2456">SUM(K3693:K3706)</f>
        <v>0</v>
      </c>
      <c r="L3692" s="43">
        <f t="shared" si="2456"/>
        <v>0</v>
      </c>
      <c r="M3692" s="43">
        <f t="shared" si="2454"/>
        <v>0</v>
      </c>
      <c r="N3692" s="43">
        <f t="shared" si="2454"/>
        <v>0</v>
      </c>
      <c r="O3692" s="43">
        <f t="shared" si="2454"/>
        <v>0</v>
      </c>
      <c r="P3692" s="309"/>
    </row>
    <row r="3693" spans="1:16" s="3" customFormat="1" ht="15" hidden="1" customHeight="1">
      <c r="A3693" s="75"/>
      <c r="B3693" s="75"/>
      <c r="C3693" s="76"/>
      <c r="D3693" s="75" t="s">
        <v>306</v>
      </c>
      <c r="E3693" s="78"/>
      <c r="F3693" s="77">
        <f t="shared" ref="F3693:F3706" si="2457">I3693+O3693</f>
        <v>0</v>
      </c>
      <c r="G3693" s="77">
        <f t="shared" ref="G3693:G3706" si="2458">J3693+P3693</f>
        <v>0</v>
      </c>
      <c r="H3693" s="77">
        <f t="shared" ref="H3693:H3706" si="2459">M3693+Q3693</f>
        <v>0</v>
      </c>
      <c r="I3693" s="77">
        <f t="shared" ref="I3693:I3706" si="2460">SUM(J3693:N3693)</f>
        <v>0</v>
      </c>
      <c r="J3693" s="78"/>
      <c r="K3693" s="78"/>
      <c r="L3693" s="77"/>
      <c r="M3693" s="77"/>
      <c r="N3693" s="77"/>
      <c r="O3693" s="78"/>
      <c r="P3693" s="310"/>
    </row>
    <row r="3694" spans="1:16" s="3" customFormat="1" ht="15" hidden="1" customHeight="1">
      <c r="A3694" s="75"/>
      <c r="B3694" s="75"/>
      <c r="C3694" s="76"/>
      <c r="D3694" s="75" t="s">
        <v>307</v>
      </c>
      <c r="E3694" s="78"/>
      <c r="F3694" s="77">
        <f t="shared" si="2457"/>
        <v>0</v>
      </c>
      <c r="G3694" s="77">
        <f t="shared" si="2458"/>
        <v>0</v>
      </c>
      <c r="H3694" s="77">
        <f t="shared" si="2459"/>
        <v>0</v>
      </c>
      <c r="I3694" s="77">
        <f t="shared" si="2460"/>
        <v>0</v>
      </c>
      <c r="J3694" s="78"/>
      <c r="K3694" s="78"/>
      <c r="L3694" s="77"/>
      <c r="M3694" s="77"/>
      <c r="N3694" s="77"/>
      <c r="O3694" s="78"/>
      <c r="P3694" s="310"/>
    </row>
    <row r="3695" spans="1:16" s="3" customFormat="1" ht="15" hidden="1" customHeight="1">
      <c r="A3695" s="75"/>
      <c r="B3695" s="75"/>
      <c r="C3695" s="76"/>
      <c r="D3695" s="75" t="s">
        <v>308</v>
      </c>
      <c r="E3695" s="78"/>
      <c r="F3695" s="77">
        <f t="shared" si="2457"/>
        <v>0</v>
      </c>
      <c r="G3695" s="77">
        <f t="shared" si="2458"/>
        <v>0</v>
      </c>
      <c r="H3695" s="77">
        <f t="shared" si="2459"/>
        <v>0</v>
      </c>
      <c r="I3695" s="77">
        <f t="shared" si="2460"/>
        <v>0</v>
      </c>
      <c r="J3695" s="78"/>
      <c r="K3695" s="78"/>
      <c r="L3695" s="77"/>
      <c r="M3695" s="77"/>
      <c r="N3695" s="77"/>
      <c r="O3695" s="78"/>
      <c r="P3695" s="310"/>
    </row>
    <row r="3696" spans="1:16" s="3" customFormat="1" ht="15" hidden="1" customHeight="1">
      <c r="A3696" s="75"/>
      <c r="B3696" s="75"/>
      <c r="C3696" s="76"/>
      <c r="D3696" s="75" t="s">
        <v>309</v>
      </c>
      <c r="E3696" s="78"/>
      <c r="F3696" s="77">
        <f t="shared" si="2457"/>
        <v>0</v>
      </c>
      <c r="G3696" s="77">
        <f t="shared" si="2458"/>
        <v>0</v>
      </c>
      <c r="H3696" s="77">
        <f t="shared" si="2459"/>
        <v>0</v>
      </c>
      <c r="I3696" s="77">
        <f t="shared" si="2460"/>
        <v>0</v>
      </c>
      <c r="J3696" s="78"/>
      <c r="K3696" s="78"/>
      <c r="L3696" s="77"/>
      <c r="M3696" s="77"/>
      <c r="N3696" s="77"/>
      <c r="O3696" s="78"/>
      <c r="P3696" s="310"/>
    </row>
    <row r="3697" spans="1:16" s="3" customFormat="1" ht="15" hidden="1" customHeight="1">
      <c r="A3697" s="75"/>
      <c r="B3697" s="75"/>
      <c r="C3697" s="76"/>
      <c r="D3697" s="75" t="s">
        <v>310</v>
      </c>
      <c r="E3697" s="78"/>
      <c r="F3697" s="77">
        <f t="shared" si="2457"/>
        <v>0</v>
      </c>
      <c r="G3697" s="77">
        <f t="shared" si="2458"/>
        <v>0</v>
      </c>
      <c r="H3697" s="77">
        <f t="shared" si="2459"/>
        <v>0</v>
      </c>
      <c r="I3697" s="77">
        <f t="shared" si="2460"/>
        <v>0</v>
      </c>
      <c r="J3697" s="78"/>
      <c r="K3697" s="78"/>
      <c r="L3697" s="77"/>
      <c r="M3697" s="77"/>
      <c r="N3697" s="77"/>
      <c r="O3697" s="78"/>
      <c r="P3697" s="310"/>
    </row>
    <row r="3698" spans="1:16" s="3" customFormat="1" ht="15" hidden="1" customHeight="1">
      <c r="A3698" s="75"/>
      <c r="B3698" s="75"/>
      <c r="C3698" s="76"/>
      <c r="D3698" s="75" t="s">
        <v>311</v>
      </c>
      <c r="E3698" s="78"/>
      <c r="F3698" s="77">
        <f t="shared" si="2457"/>
        <v>0</v>
      </c>
      <c r="G3698" s="77">
        <f t="shared" si="2458"/>
        <v>0</v>
      </c>
      <c r="H3698" s="77">
        <f t="shared" si="2459"/>
        <v>0</v>
      </c>
      <c r="I3698" s="77">
        <f t="shared" si="2460"/>
        <v>0</v>
      </c>
      <c r="J3698" s="78"/>
      <c r="K3698" s="78"/>
      <c r="L3698" s="77"/>
      <c r="M3698" s="77"/>
      <c r="N3698" s="77"/>
      <c r="O3698" s="78"/>
      <c r="P3698" s="310"/>
    </row>
    <row r="3699" spans="1:16" s="3" customFormat="1" ht="15" hidden="1" customHeight="1">
      <c r="A3699" s="75"/>
      <c r="B3699" s="75"/>
      <c r="C3699" s="76"/>
      <c r="D3699" s="75" t="s">
        <v>312</v>
      </c>
      <c r="E3699" s="78"/>
      <c r="F3699" s="77">
        <f t="shared" si="2457"/>
        <v>0</v>
      </c>
      <c r="G3699" s="77">
        <f t="shared" si="2458"/>
        <v>0</v>
      </c>
      <c r="H3699" s="77">
        <f t="shared" si="2459"/>
        <v>0</v>
      </c>
      <c r="I3699" s="77">
        <f t="shared" si="2460"/>
        <v>0</v>
      </c>
      <c r="J3699" s="78"/>
      <c r="K3699" s="78"/>
      <c r="L3699" s="77"/>
      <c r="M3699" s="77"/>
      <c r="N3699" s="77"/>
      <c r="O3699" s="78"/>
      <c r="P3699" s="310"/>
    </row>
    <row r="3700" spans="1:16" s="3" customFormat="1" ht="15" hidden="1" customHeight="1">
      <c r="A3700" s="75"/>
      <c r="B3700" s="75"/>
      <c r="C3700" s="76"/>
      <c r="D3700" s="75" t="s">
        <v>313</v>
      </c>
      <c r="E3700" s="78"/>
      <c r="F3700" s="77">
        <f t="shared" si="2457"/>
        <v>0</v>
      </c>
      <c r="G3700" s="77">
        <f t="shared" si="2458"/>
        <v>0</v>
      </c>
      <c r="H3700" s="77">
        <f t="shared" si="2459"/>
        <v>0</v>
      </c>
      <c r="I3700" s="77">
        <f t="shared" si="2460"/>
        <v>0</v>
      </c>
      <c r="J3700" s="78"/>
      <c r="K3700" s="78"/>
      <c r="L3700" s="77"/>
      <c r="M3700" s="77"/>
      <c r="N3700" s="77"/>
      <c r="O3700" s="78"/>
      <c r="P3700" s="310"/>
    </row>
    <row r="3701" spans="1:16" s="3" customFormat="1" ht="15" hidden="1" customHeight="1">
      <c r="A3701" s="75"/>
      <c r="B3701" s="75"/>
      <c r="C3701" s="76"/>
      <c r="D3701" s="75" t="s">
        <v>314</v>
      </c>
      <c r="E3701" s="78"/>
      <c r="F3701" s="77">
        <f t="shared" si="2457"/>
        <v>0</v>
      </c>
      <c r="G3701" s="77">
        <f t="shared" si="2458"/>
        <v>0</v>
      </c>
      <c r="H3701" s="77">
        <f t="shared" si="2459"/>
        <v>0</v>
      </c>
      <c r="I3701" s="77">
        <f t="shared" si="2460"/>
        <v>0</v>
      </c>
      <c r="J3701" s="78"/>
      <c r="K3701" s="78"/>
      <c r="L3701" s="77"/>
      <c r="M3701" s="77"/>
      <c r="N3701" s="77"/>
      <c r="O3701" s="78"/>
      <c r="P3701" s="310"/>
    </row>
    <row r="3702" spans="1:16" s="3" customFormat="1" ht="15" hidden="1" customHeight="1">
      <c r="A3702" s="75"/>
      <c r="B3702" s="75"/>
      <c r="C3702" s="76"/>
      <c r="D3702" s="75" t="s">
        <v>315</v>
      </c>
      <c r="E3702" s="78"/>
      <c r="F3702" s="77">
        <f t="shared" si="2457"/>
        <v>0</v>
      </c>
      <c r="G3702" s="77">
        <f t="shared" si="2458"/>
        <v>0</v>
      </c>
      <c r="H3702" s="77">
        <f t="shared" si="2459"/>
        <v>0</v>
      </c>
      <c r="I3702" s="77">
        <f t="shared" si="2460"/>
        <v>0</v>
      </c>
      <c r="J3702" s="78"/>
      <c r="K3702" s="78"/>
      <c r="L3702" s="77"/>
      <c r="M3702" s="77"/>
      <c r="N3702" s="77"/>
      <c r="O3702" s="78"/>
      <c r="P3702" s="310"/>
    </row>
    <row r="3703" spans="1:16" s="3" customFormat="1" ht="15" hidden="1" customHeight="1">
      <c r="A3703" s="75"/>
      <c r="B3703" s="75"/>
      <c r="C3703" s="76"/>
      <c r="D3703" s="75" t="s">
        <v>316</v>
      </c>
      <c r="E3703" s="78"/>
      <c r="F3703" s="77">
        <f t="shared" si="2457"/>
        <v>0</v>
      </c>
      <c r="G3703" s="77">
        <f t="shared" si="2458"/>
        <v>0</v>
      </c>
      <c r="H3703" s="77">
        <f t="shared" si="2459"/>
        <v>0</v>
      </c>
      <c r="I3703" s="77">
        <f t="shared" si="2460"/>
        <v>0</v>
      </c>
      <c r="J3703" s="78"/>
      <c r="K3703" s="78"/>
      <c r="L3703" s="77"/>
      <c r="M3703" s="77"/>
      <c r="N3703" s="77"/>
      <c r="O3703" s="78"/>
      <c r="P3703" s="310"/>
    </row>
    <row r="3704" spans="1:16" s="3" customFormat="1" ht="15" hidden="1" customHeight="1">
      <c r="A3704" s="75"/>
      <c r="B3704" s="75"/>
      <c r="C3704" s="76"/>
      <c r="D3704" s="75" t="s">
        <v>317</v>
      </c>
      <c r="E3704" s="78"/>
      <c r="F3704" s="77">
        <f t="shared" si="2457"/>
        <v>0</v>
      </c>
      <c r="G3704" s="77">
        <f t="shared" si="2458"/>
        <v>0</v>
      </c>
      <c r="H3704" s="77">
        <f t="shared" si="2459"/>
        <v>0</v>
      </c>
      <c r="I3704" s="77">
        <f t="shared" si="2460"/>
        <v>0</v>
      </c>
      <c r="J3704" s="78"/>
      <c r="K3704" s="78"/>
      <c r="L3704" s="77"/>
      <c r="M3704" s="77"/>
      <c r="N3704" s="77"/>
      <c r="O3704" s="78"/>
      <c r="P3704" s="310"/>
    </row>
    <row r="3705" spans="1:16" s="3" customFormat="1" ht="15" hidden="1" customHeight="1">
      <c r="A3705" s="75"/>
      <c r="B3705" s="75"/>
      <c r="C3705" s="76"/>
      <c r="D3705" s="75" t="s">
        <v>318</v>
      </c>
      <c r="E3705" s="78"/>
      <c r="F3705" s="77">
        <f t="shared" si="2457"/>
        <v>0</v>
      </c>
      <c r="G3705" s="77">
        <f t="shared" si="2458"/>
        <v>0</v>
      </c>
      <c r="H3705" s="77">
        <f t="shared" si="2459"/>
        <v>0</v>
      </c>
      <c r="I3705" s="77">
        <f t="shared" si="2460"/>
        <v>0</v>
      </c>
      <c r="J3705" s="78"/>
      <c r="K3705" s="78"/>
      <c r="L3705" s="77"/>
      <c r="M3705" s="77"/>
      <c r="N3705" s="77"/>
      <c r="O3705" s="78"/>
      <c r="P3705" s="310"/>
    </row>
    <row r="3706" spans="1:16" s="3" customFormat="1" ht="15" hidden="1" customHeight="1">
      <c r="A3706" s="75"/>
      <c r="B3706" s="75"/>
      <c r="C3706" s="76"/>
      <c r="D3706" s="75" t="s">
        <v>319</v>
      </c>
      <c r="E3706" s="78"/>
      <c r="F3706" s="77">
        <f t="shared" si="2457"/>
        <v>0</v>
      </c>
      <c r="G3706" s="77">
        <f t="shared" si="2458"/>
        <v>0</v>
      </c>
      <c r="H3706" s="77">
        <f t="shared" si="2459"/>
        <v>0</v>
      </c>
      <c r="I3706" s="77">
        <f t="shared" si="2460"/>
        <v>0</v>
      </c>
      <c r="J3706" s="78"/>
      <c r="K3706" s="78"/>
      <c r="L3706" s="77"/>
      <c r="M3706" s="77"/>
      <c r="N3706" s="77"/>
      <c r="O3706" s="78"/>
      <c r="P3706" s="310"/>
    </row>
    <row r="3707" spans="1:16" s="72" customFormat="1" ht="15" hidden="1" customHeight="1">
      <c r="A3707" s="8"/>
      <c r="B3707" s="8"/>
      <c r="C3707" s="41">
        <v>8400</v>
      </c>
      <c r="D3707" s="8"/>
      <c r="E3707" s="43"/>
      <c r="F3707" s="40">
        <f t="shared" ref="F3707:O3707" si="2461">SUM(F3708:F3712)</f>
        <v>0</v>
      </c>
      <c r="G3707" s="40">
        <f t="shared" ref="G3707:H3707" si="2462">SUM(G3708:G3712)</f>
        <v>0</v>
      </c>
      <c r="H3707" s="40">
        <f t="shared" si="2462"/>
        <v>0</v>
      </c>
      <c r="I3707" s="40">
        <f t="shared" si="2461"/>
        <v>0</v>
      </c>
      <c r="J3707" s="40">
        <f t="shared" si="2461"/>
        <v>0</v>
      </c>
      <c r="K3707" s="40">
        <f t="shared" ref="K3707:L3707" si="2463">SUM(K3708:K3712)</f>
        <v>0</v>
      </c>
      <c r="L3707" s="40">
        <f t="shared" si="2463"/>
        <v>0</v>
      </c>
      <c r="M3707" s="40">
        <f t="shared" si="2461"/>
        <v>0</v>
      </c>
      <c r="N3707" s="40">
        <f t="shared" si="2461"/>
        <v>0</v>
      </c>
      <c r="O3707" s="40">
        <f t="shared" si="2461"/>
        <v>0</v>
      </c>
      <c r="P3707" s="309"/>
    </row>
    <row r="3708" spans="1:16" s="3" customFormat="1" ht="15" hidden="1" customHeight="1">
      <c r="A3708" s="75"/>
      <c r="B3708" s="75"/>
      <c r="C3708" s="76"/>
      <c r="D3708" s="75" t="s">
        <v>320</v>
      </c>
      <c r="E3708" s="78"/>
      <c r="F3708" s="77">
        <f t="shared" ref="F3708:F3712" si="2464">I3708+O3708</f>
        <v>0</v>
      </c>
      <c r="G3708" s="77">
        <f>J3708+P3708</f>
        <v>0</v>
      </c>
      <c r="H3708" s="77">
        <f>M3708+Q3708</f>
        <v>0</v>
      </c>
      <c r="I3708" s="77">
        <f>SUM(J3708:N3708)</f>
        <v>0</v>
      </c>
      <c r="J3708" s="78"/>
      <c r="K3708" s="78"/>
      <c r="L3708" s="77"/>
      <c r="M3708" s="77"/>
      <c r="N3708" s="77"/>
      <c r="O3708" s="78"/>
      <c r="P3708" s="310"/>
    </row>
    <row r="3709" spans="1:16" s="3" customFormat="1" ht="15" hidden="1" customHeight="1">
      <c r="A3709" s="75"/>
      <c r="B3709" s="75"/>
      <c r="C3709" s="76"/>
      <c r="D3709" s="75" t="s">
        <v>321</v>
      </c>
      <c r="E3709" s="78"/>
      <c r="F3709" s="77">
        <f t="shared" si="2464"/>
        <v>0</v>
      </c>
      <c r="G3709" s="77">
        <f>J3709+P3709</f>
        <v>0</v>
      </c>
      <c r="H3709" s="77">
        <f>M3709+Q3709</f>
        <v>0</v>
      </c>
      <c r="I3709" s="77">
        <f>SUM(J3709:N3709)</f>
        <v>0</v>
      </c>
      <c r="J3709" s="78"/>
      <c r="K3709" s="78"/>
      <c r="L3709" s="77"/>
      <c r="M3709" s="77"/>
      <c r="N3709" s="77"/>
      <c r="O3709" s="78"/>
      <c r="P3709" s="310"/>
    </row>
    <row r="3710" spans="1:16" s="3" customFormat="1" ht="15" hidden="1" customHeight="1">
      <c r="A3710" s="75"/>
      <c r="B3710" s="75"/>
      <c r="C3710" s="76"/>
      <c r="D3710" s="75" t="s">
        <v>322</v>
      </c>
      <c r="E3710" s="78"/>
      <c r="F3710" s="77">
        <f t="shared" si="2464"/>
        <v>0</v>
      </c>
      <c r="G3710" s="77">
        <f>J3710+P3710</f>
        <v>0</v>
      </c>
      <c r="H3710" s="77">
        <f>M3710+Q3710</f>
        <v>0</v>
      </c>
      <c r="I3710" s="77">
        <f>SUM(J3710:N3710)</f>
        <v>0</v>
      </c>
      <c r="J3710" s="78"/>
      <c r="K3710" s="78"/>
      <c r="L3710" s="77"/>
      <c r="M3710" s="77"/>
      <c r="N3710" s="77"/>
      <c r="O3710" s="78"/>
      <c r="P3710" s="310"/>
    </row>
    <row r="3711" spans="1:16" s="3" customFormat="1" ht="15" hidden="1" customHeight="1">
      <c r="A3711" s="75"/>
      <c r="B3711" s="75"/>
      <c r="C3711" s="76"/>
      <c r="D3711" s="75" t="s">
        <v>323</v>
      </c>
      <c r="E3711" s="78"/>
      <c r="F3711" s="77">
        <f t="shared" si="2464"/>
        <v>0</v>
      </c>
      <c r="G3711" s="77">
        <f>J3711+P3711</f>
        <v>0</v>
      </c>
      <c r="H3711" s="77">
        <f>M3711+Q3711</f>
        <v>0</v>
      </c>
      <c r="I3711" s="77">
        <f>SUM(J3711:N3711)</f>
        <v>0</v>
      </c>
      <c r="J3711" s="78"/>
      <c r="K3711" s="78"/>
      <c r="L3711" s="77"/>
      <c r="M3711" s="77"/>
      <c r="N3711" s="77"/>
      <c r="O3711" s="78"/>
      <c r="P3711" s="310"/>
    </row>
    <row r="3712" spans="1:16" s="3" customFormat="1" ht="15" hidden="1" customHeight="1">
      <c r="A3712" s="75"/>
      <c r="B3712" s="75"/>
      <c r="C3712" s="76"/>
      <c r="D3712" s="75" t="s">
        <v>324</v>
      </c>
      <c r="E3712" s="78"/>
      <c r="F3712" s="77">
        <f t="shared" si="2464"/>
        <v>0</v>
      </c>
      <c r="G3712" s="77">
        <f>J3712+P3712</f>
        <v>0</v>
      </c>
      <c r="H3712" s="77">
        <f>M3712+Q3712</f>
        <v>0</v>
      </c>
      <c r="I3712" s="77">
        <f>SUM(J3712:N3712)</f>
        <v>0</v>
      </c>
      <c r="J3712" s="78"/>
      <c r="K3712" s="78"/>
      <c r="L3712" s="77"/>
      <c r="M3712" s="77"/>
      <c r="N3712" s="77"/>
      <c r="O3712" s="78"/>
      <c r="P3712" s="310"/>
    </row>
    <row r="3713" spans="1:16" s="72" customFormat="1" ht="15" hidden="1" customHeight="1">
      <c r="A3713" s="8"/>
      <c r="B3713" s="8"/>
      <c r="C3713" s="41">
        <v>8450</v>
      </c>
      <c r="D3713" s="8"/>
      <c r="E3713" s="43"/>
      <c r="F3713" s="43">
        <f t="shared" ref="F3713:O3713" si="2465">SUM(F3714:F3718)</f>
        <v>0</v>
      </c>
      <c r="G3713" s="43">
        <f t="shared" ref="G3713:H3713" si="2466">SUM(G3714:G3718)</f>
        <v>0</v>
      </c>
      <c r="H3713" s="43">
        <f t="shared" si="2466"/>
        <v>0</v>
      </c>
      <c r="I3713" s="43">
        <f t="shared" si="2465"/>
        <v>0</v>
      </c>
      <c r="J3713" s="43">
        <f t="shared" si="2465"/>
        <v>0</v>
      </c>
      <c r="K3713" s="43">
        <f t="shared" ref="K3713:L3713" si="2467">SUM(K3714:K3718)</f>
        <v>0</v>
      </c>
      <c r="L3713" s="43">
        <f t="shared" si="2467"/>
        <v>0</v>
      </c>
      <c r="M3713" s="43">
        <f t="shared" si="2465"/>
        <v>0</v>
      </c>
      <c r="N3713" s="43">
        <f t="shared" si="2465"/>
        <v>0</v>
      </c>
      <c r="O3713" s="43">
        <f t="shared" si="2465"/>
        <v>0</v>
      </c>
      <c r="P3713" s="309"/>
    </row>
    <row r="3714" spans="1:16" s="3" customFormat="1" ht="15" hidden="1" customHeight="1">
      <c r="A3714" s="75"/>
      <c r="B3714" s="75"/>
      <c r="C3714" s="76"/>
      <c r="D3714" s="75" t="s">
        <v>325</v>
      </c>
      <c r="E3714" s="78"/>
      <c r="F3714" s="77">
        <f t="shared" ref="F3714:F3718" si="2468">I3714+O3714</f>
        <v>0</v>
      </c>
      <c r="G3714" s="77">
        <f>J3714+P3714</f>
        <v>0</v>
      </c>
      <c r="H3714" s="77">
        <f>M3714+Q3714</f>
        <v>0</v>
      </c>
      <c r="I3714" s="77">
        <f>SUM(J3714:N3714)</f>
        <v>0</v>
      </c>
      <c r="J3714" s="78"/>
      <c r="K3714" s="78"/>
      <c r="L3714" s="77"/>
      <c r="M3714" s="77"/>
      <c r="N3714" s="77"/>
      <c r="O3714" s="78"/>
      <c r="P3714" s="310"/>
    </row>
    <row r="3715" spans="1:16" s="3" customFormat="1" ht="15" hidden="1" customHeight="1">
      <c r="A3715" s="75"/>
      <c r="B3715" s="75"/>
      <c r="C3715" s="76"/>
      <c r="D3715" s="75" t="s">
        <v>326</v>
      </c>
      <c r="E3715" s="78"/>
      <c r="F3715" s="77">
        <f t="shared" si="2468"/>
        <v>0</v>
      </c>
      <c r="G3715" s="77">
        <f>J3715+P3715</f>
        <v>0</v>
      </c>
      <c r="H3715" s="77">
        <f>M3715+Q3715</f>
        <v>0</v>
      </c>
      <c r="I3715" s="77">
        <f>SUM(J3715:N3715)</f>
        <v>0</v>
      </c>
      <c r="J3715" s="78"/>
      <c r="K3715" s="78"/>
      <c r="L3715" s="77"/>
      <c r="M3715" s="77"/>
      <c r="N3715" s="77"/>
      <c r="O3715" s="78"/>
      <c r="P3715" s="310"/>
    </row>
    <row r="3716" spans="1:16" s="3" customFormat="1" ht="15" hidden="1" customHeight="1">
      <c r="A3716" s="75"/>
      <c r="B3716" s="75"/>
      <c r="C3716" s="76"/>
      <c r="D3716" s="75" t="s">
        <v>327</v>
      </c>
      <c r="E3716" s="78"/>
      <c r="F3716" s="77">
        <f t="shared" si="2468"/>
        <v>0</v>
      </c>
      <c r="G3716" s="77">
        <f>J3716+P3716</f>
        <v>0</v>
      </c>
      <c r="H3716" s="77">
        <f>M3716+Q3716</f>
        <v>0</v>
      </c>
      <c r="I3716" s="77">
        <f>SUM(J3716:N3716)</f>
        <v>0</v>
      </c>
      <c r="J3716" s="78"/>
      <c r="K3716" s="78"/>
      <c r="L3716" s="77"/>
      <c r="M3716" s="77"/>
      <c r="N3716" s="77"/>
      <c r="O3716" s="78"/>
      <c r="P3716" s="310"/>
    </row>
    <row r="3717" spans="1:16" s="3" customFormat="1" ht="15" hidden="1" customHeight="1">
      <c r="A3717" s="75"/>
      <c r="B3717" s="75"/>
      <c r="C3717" s="76"/>
      <c r="D3717" s="75" t="s">
        <v>328</v>
      </c>
      <c r="E3717" s="78"/>
      <c r="F3717" s="77">
        <f t="shared" si="2468"/>
        <v>0</v>
      </c>
      <c r="G3717" s="77">
        <f>J3717+P3717</f>
        <v>0</v>
      </c>
      <c r="H3717" s="77">
        <f>M3717+Q3717</f>
        <v>0</v>
      </c>
      <c r="I3717" s="77">
        <f>SUM(J3717:N3717)</f>
        <v>0</v>
      </c>
      <c r="J3717" s="78"/>
      <c r="K3717" s="78"/>
      <c r="L3717" s="77"/>
      <c r="M3717" s="77"/>
      <c r="N3717" s="77"/>
      <c r="O3717" s="78"/>
      <c r="P3717" s="310"/>
    </row>
    <row r="3718" spans="1:16" s="3" customFormat="1" ht="15" hidden="1" customHeight="1">
      <c r="A3718" s="75"/>
      <c r="B3718" s="75"/>
      <c r="C3718" s="76"/>
      <c r="D3718" s="75" t="s">
        <v>329</v>
      </c>
      <c r="E3718" s="78"/>
      <c r="F3718" s="77">
        <f t="shared" si="2468"/>
        <v>0</v>
      </c>
      <c r="G3718" s="77">
        <f>J3718+P3718</f>
        <v>0</v>
      </c>
      <c r="H3718" s="77">
        <f>M3718+Q3718</f>
        <v>0</v>
      </c>
      <c r="I3718" s="77">
        <f>SUM(J3718:N3718)</f>
        <v>0</v>
      </c>
      <c r="J3718" s="78"/>
      <c r="K3718" s="78"/>
      <c r="L3718" s="77"/>
      <c r="M3718" s="77"/>
      <c r="N3718" s="77"/>
      <c r="O3718" s="78"/>
      <c r="P3718" s="310"/>
    </row>
    <row r="3719" spans="1:16" s="72" customFormat="1" ht="15" hidden="1" customHeight="1">
      <c r="A3719" s="8"/>
      <c r="B3719" s="8"/>
      <c r="C3719" s="41">
        <v>8500</v>
      </c>
      <c r="D3719" s="8"/>
      <c r="E3719" s="43"/>
      <c r="F3719" s="40">
        <f t="shared" ref="F3719:O3719" si="2469">SUM(F3720:F3724)</f>
        <v>0</v>
      </c>
      <c r="G3719" s="40">
        <f t="shared" ref="G3719:H3719" si="2470">SUM(G3720:G3724)</f>
        <v>0</v>
      </c>
      <c r="H3719" s="40">
        <f t="shared" si="2470"/>
        <v>0</v>
      </c>
      <c r="I3719" s="40">
        <f t="shared" si="2469"/>
        <v>0</v>
      </c>
      <c r="J3719" s="40">
        <f t="shared" si="2469"/>
        <v>0</v>
      </c>
      <c r="K3719" s="40">
        <f t="shared" ref="K3719:L3719" si="2471">SUM(K3720:K3724)</f>
        <v>0</v>
      </c>
      <c r="L3719" s="40">
        <f t="shared" si="2471"/>
        <v>0</v>
      </c>
      <c r="M3719" s="40">
        <f t="shared" si="2469"/>
        <v>0</v>
      </c>
      <c r="N3719" s="40">
        <f t="shared" si="2469"/>
        <v>0</v>
      </c>
      <c r="O3719" s="40">
        <f t="shared" si="2469"/>
        <v>0</v>
      </c>
      <c r="P3719" s="309"/>
    </row>
    <row r="3720" spans="1:16" s="3" customFormat="1" ht="15" hidden="1" customHeight="1">
      <c r="A3720" s="75"/>
      <c r="B3720" s="75"/>
      <c r="C3720" s="76"/>
      <c r="D3720" s="75" t="s">
        <v>330</v>
      </c>
      <c r="E3720" s="78"/>
      <c r="F3720" s="77">
        <f t="shared" ref="F3720:F3724" si="2472">I3720+O3720</f>
        <v>0</v>
      </c>
      <c r="G3720" s="77">
        <f>J3720+P3720</f>
        <v>0</v>
      </c>
      <c r="H3720" s="77">
        <f>M3720+Q3720</f>
        <v>0</v>
      </c>
      <c r="I3720" s="77">
        <f>SUM(J3720:N3720)</f>
        <v>0</v>
      </c>
      <c r="J3720" s="78"/>
      <c r="K3720" s="78"/>
      <c r="L3720" s="77"/>
      <c r="M3720" s="77"/>
      <c r="N3720" s="77"/>
      <c r="O3720" s="78"/>
      <c r="P3720" s="310"/>
    </row>
    <row r="3721" spans="1:16" s="3" customFormat="1" ht="15" hidden="1" customHeight="1">
      <c r="A3721" s="75"/>
      <c r="B3721" s="75"/>
      <c r="C3721" s="76"/>
      <c r="D3721" s="75" t="s">
        <v>331</v>
      </c>
      <c r="E3721" s="78"/>
      <c r="F3721" s="77">
        <f t="shared" si="2472"/>
        <v>0</v>
      </c>
      <c r="G3721" s="77">
        <f>J3721+P3721</f>
        <v>0</v>
      </c>
      <c r="H3721" s="77">
        <f>M3721+Q3721</f>
        <v>0</v>
      </c>
      <c r="I3721" s="77">
        <f>SUM(J3721:N3721)</f>
        <v>0</v>
      </c>
      <c r="J3721" s="78"/>
      <c r="K3721" s="78"/>
      <c r="L3721" s="77"/>
      <c r="M3721" s="77"/>
      <c r="N3721" s="77"/>
      <c r="O3721" s="78"/>
      <c r="P3721" s="310"/>
    </row>
    <row r="3722" spans="1:16" s="3" customFormat="1" ht="15" hidden="1" customHeight="1">
      <c r="A3722" s="75"/>
      <c r="B3722" s="75"/>
      <c r="C3722" s="76"/>
      <c r="D3722" s="75" t="s">
        <v>332</v>
      </c>
      <c r="E3722" s="78"/>
      <c r="F3722" s="77">
        <f t="shared" si="2472"/>
        <v>0</v>
      </c>
      <c r="G3722" s="77">
        <f>J3722+P3722</f>
        <v>0</v>
      </c>
      <c r="H3722" s="77">
        <f>M3722+Q3722</f>
        <v>0</v>
      </c>
      <c r="I3722" s="77">
        <f>SUM(J3722:N3722)</f>
        <v>0</v>
      </c>
      <c r="J3722" s="78"/>
      <c r="K3722" s="78"/>
      <c r="L3722" s="77"/>
      <c r="M3722" s="77"/>
      <c r="N3722" s="77"/>
      <c r="O3722" s="78"/>
      <c r="P3722" s="310"/>
    </row>
    <row r="3723" spans="1:16" s="3" customFormat="1" ht="15" hidden="1" customHeight="1">
      <c r="A3723" s="75"/>
      <c r="B3723" s="75"/>
      <c r="C3723" s="76"/>
      <c r="D3723" s="75" t="s">
        <v>333</v>
      </c>
      <c r="E3723" s="78"/>
      <c r="F3723" s="77">
        <f t="shared" si="2472"/>
        <v>0</v>
      </c>
      <c r="G3723" s="77">
        <f>J3723+P3723</f>
        <v>0</v>
      </c>
      <c r="H3723" s="77">
        <f>M3723+Q3723</f>
        <v>0</v>
      </c>
      <c r="I3723" s="77">
        <f>SUM(J3723:N3723)</f>
        <v>0</v>
      </c>
      <c r="J3723" s="78"/>
      <c r="K3723" s="78"/>
      <c r="L3723" s="77"/>
      <c r="M3723" s="77"/>
      <c r="N3723" s="77"/>
      <c r="O3723" s="78"/>
      <c r="P3723" s="310"/>
    </row>
    <row r="3724" spans="1:16" s="3" customFormat="1" ht="15" hidden="1" customHeight="1">
      <c r="A3724" s="75"/>
      <c r="B3724" s="75"/>
      <c r="C3724" s="76"/>
      <c r="D3724" s="75" t="s">
        <v>334</v>
      </c>
      <c r="E3724" s="78"/>
      <c r="F3724" s="77">
        <f t="shared" si="2472"/>
        <v>0</v>
      </c>
      <c r="G3724" s="77">
        <f>J3724+P3724</f>
        <v>0</v>
      </c>
      <c r="H3724" s="77">
        <f>M3724+Q3724</f>
        <v>0</v>
      </c>
      <c r="I3724" s="77">
        <f>SUM(J3724:N3724)</f>
        <v>0</v>
      </c>
      <c r="J3724" s="78"/>
      <c r="K3724" s="78"/>
      <c r="L3724" s="77"/>
      <c r="M3724" s="77"/>
      <c r="N3724" s="77"/>
      <c r="O3724" s="78"/>
      <c r="P3724" s="310"/>
    </row>
    <row r="3725" spans="1:16" s="72" customFormat="1" ht="15" hidden="1" customHeight="1">
      <c r="A3725" s="8"/>
      <c r="B3725" s="8"/>
      <c r="C3725" s="41">
        <v>8550</v>
      </c>
      <c r="D3725" s="8"/>
      <c r="E3725" s="43"/>
      <c r="F3725" s="43">
        <f t="shared" ref="F3725:O3725" si="2473">SUM(F3726:F3734)</f>
        <v>0</v>
      </c>
      <c r="G3725" s="43">
        <f t="shared" ref="G3725:H3725" si="2474">SUM(G3726:G3734)</f>
        <v>0</v>
      </c>
      <c r="H3725" s="43">
        <f t="shared" si="2474"/>
        <v>0</v>
      </c>
      <c r="I3725" s="43">
        <f t="shared" si="2473"/>
        <v>0</v>
      </c>
      <c r="J3725" s="43">
        <f t="shared" si="2473"/>
        <v>0</v>
      </c>
      <c r="K3725" s="43">
        <f t="shared" ref="K3725:L3725" si="2475">SUM(K3726:K3734)</f>
        <v>0</v>
      </c>
      <c r="L3725" s="43">
        <f t="shared" si="2475"/>
        <v>0</v>
      </c>
      <c r="M3725" s="43">
        <f t="shared" si="2473"/>
        <v>0</v>
      </c>
      <c r="N3725" s="43">
        <f t="shared" si="2473"/>
        <v>0</v>
      </c>
      <c r="O3725" s="43">
        <f t="shared" si="2473"/>
        <v>0</v>
      </c>
      <c r="P3725" s="309"/>
    </row>
    <row r="3726" spans="1:16" s="3" customFormat="1" ht="15" hidden="1" customHeight="1">
      <c r="A3726" s="75"/>
      <c r="B3726" s="75"/>
      <c r="C3726" s="76"/>
      <c r="D3726" s="75" t="s">
        <v>335</v>
      </c>
      <c r="E3726" s="78"/>
      <c r="F3726" s="77">
        <f t="shared" ref="F3726:F3734" si="2476">I3726+O3726</f>
        <v>0</v>
      </c>
      <c r="G3726" s="77">
        <f t="shared" ref="G3726:G3734" si="2477">J3726+P3726</f>
        <v>0</v>
      </c>
      <c r="H3726" s="77">
        <f t="shared" ref="H3726:H3734" si="2478">M3726+Q3726</f>
        <v>0</v>
      </c>
      <c r="I3726" s="77">
        <f t="shared" ref="I3726:I3734" si="2479">SUM(J3726:N3726)</f>
        <v>0</v>
      </c>
      <c r="J3726" s="78"/>
      <c r="K3726" s="78"/>
      <c r="L3726" s="77"/>
      <c r="M3726" s="77"/>
      <c r="N3726" s="77"/>
      <c r="O3726" s="78"/>
      <c r="P3726" s="310"/>
    </row>
    <row r="3727" spans="1:16" s="3" customFormat="1" ht="15" hidden="1" customHeight="1">
      <c r="A3727" s="75"/>
      <c r="B3727" s="75"/>
      <c r="C3727" s="76"/>
      <c r="D3727" s="75" t="s">
        <v>336</v>
      </c>
      <c r="E3727" s="78"/>
      <c r="F3727" s="77">
        <f t="shared" si="2476"/>
        <v>0</v>
      </c>
      <c r="G3727" s="77">
        <f t="shared" si="2477"/>
        <v>0</v>
      </c>
      <c r="H3727" s="77">
        <f t="shared" si="2478"/>
        <v>0</v>
      </c>
      <c r="I3727" s="77">
        <f t="shared" si="2479"/>
        <v>0</v>
      </c>
      <c r="J3727" s="78"/>
      <c r="K3727" s="78"/>
      <c r="L3727" s="77"/>
      <c r="M3727" s="77"/>
      <c r="N3727" s="77"/>
      <c r="O3727" s="78"/>
      <c r="P3727" s="310"/>
    </row>
    <row r="3728" spans="1:16" s="3" customFormat="1" ht="15" hidden="1" customHeight="1">
      <c r="A3728" s="75"/>
      <c r="B3728" s="75"/>
      <c r="C3728" s="76"/>
      <c r="D3728" s="75" t="s">
        <v>337</v>
      </c>
      <c r="E3728" s="78"/>
      <c r="F3728" s="77">
        <f t="shared" si="2476"/>
        <v>0</v>
      </c>
      <c r="G3728" s="77">
        <f t="shared" si="2477"/>
        <v>0</v>
      </c>
      <c r="H3728" s="77">
        <f t="shared" si="2478"/>
        <v>0</v>
      </c>
      <c r="I3728" s="77">
        <f t="shared" si="2479"/>
        <v>0</v>
      </c>
      <c r="J3728" s="78"/>
      <c r="K3728" s="78"/>
      <c r="L3728" s="77"/>
      <c r="M3728" s="77"/>
      <c r="N3728" s="77"/>
      <c r="O3728" s="78"/>
      <c r="P3728" s="310"/>
    </row>
    <row r="3729" spans="1:16" s="3" customFormat="1" ht="15" hidden="1" customHeight="1">
      <c r="A3729" s="75"/>
      <c r="B3729" s="75"/>
      <c r="C3729" s="76"/>
      <c r="D3729" s="75" t="s">
        <v>338</v>
      </c>
      <c r="E3729" s="78"/>
      <c r="F3729" s="77">
        <f t="shared" si="2476"/>
        <v>0</v>
      </c>
      <c r="G3729" s="77">
        <f t="shared" si="2477"/>
        <v>0</v>
      </c>
      <c r="H3729" s="77">
        <f t="shared" si="2478"/>
        <v>0</v>
      </c>
      <c r="I3729" s="77">
        <f t="shared" si="2479"/>
        <v>0</v>
      </c>
      <c r="J3729" s="78"/>
      <c r="K3729" s="78"/>
      <c r="L3729" s="77"/>
      <c r="M3729" s="77"/>
      <c r="N3729" s="77"/>
      <c r="O3729" s="78"/>
      <c r="P3729" s="310"/>
    </row>
    <row r="3730" spans="1:16" s="3" customFormat="1" ht="15" hidden="1" customHeight="1">
      <c r="A3730" s="75"/>
      <c r="B3730" s="75"/>
      <c r="C3730" s="76"/>
      <c r="D3730" s="75" t="s">
        <v>339</v>
      </c>
      <c r="E3730" s="78"/>
      <c r="F3730" s="77">
        <f t="shared" si="2476"/>
        <v>0</v>
      </c>
      <c r="G3730" s="77">
        <f t="shared" si="2477"/>
        <v>0</v>
      </c>
      <c r="H3730" s="77">
        <f t="shared" si="2478"/>
        <v>0</v>
      </c>
      <c r="I3730" s="77">
        <f t="shared" si="2479"/>
        <v>0</v>
      </c>
      <c r="J3730" s="78"/>
      <c r="K3730" s="78"/>
      <c r="L3730" s="77"/>
      <c r="M3730" s="77"/>
      <c r="N3730" s="77"/>
      <c r="O3730" s="78"/>
      <c r="P3730" s="310"/>
    </row>
    <row r="3731" spans="1:16" s="3" customFormat="1" ht="15" hidden="1" customHeight="1">
      <c r="A3731" s="75"/>
      <c r="B3731" s="75"/>
      <c r="C3731" s="76"/>
      <c r="D3731" s="75" t="s">
        <v>340</v>
      </c>
      <c r="E3731" s="78"/>
      <c r="F3731" s="77">
        <f t="shared" si="2476"/>
        <v>0</v>
      </c>
      <c r="G3731" s="77">
        <f t="shared" si="2477"/>
        <v>0</v>
      </c>
      <c r="H3731" s="77">
        <f t="shared" si="2478"/>
        <v>0</v>
      </c>
      <c r="I3731" s="77">
        <f t="shared" si="2479"/>
        <v>0</v>
      </c>
      <c r="J3731" s="78"/>
      <c r="K3731" s="78"/>
      <c r="L3731" s="77"/>
      <c r="M3731" s="77"/>
      <c r="N3731" s="77"/>
      <c r="O3731" s="78"/>
      <c r="P3731" s="310"/>
    </row>
    <row r="3732" spans="1:16" s="3" customFormat="1" ht="15" hidden="1" customHeight="1">
      <c r="A3732" s="75"/>
      <c r="B3732" s="75"/>
      <c r="C3732" s="76"/>
      <c r="D3732" s="75" t="s">
        <v>341</v>
      </c>
      <c r="E3732" s="78"/>
      <c r="F3732" s="77">
        <f t="shared" si="2476"/>
        <v>0</v>
      </c>
      <c r="G3732" s="77">
        <f t="shared" si="2477"/>
        <v>0</v>
      </c>
      <c r="H3732" s="77">
        <f t="shared" si="2478"/>
        <v>0</v>
      </c>
      <c r="I3732" s="77">
        <f t="shared" si="2479"/>
        <v>0</v>
      </c>
      <c r="J3732" s="78"/>
      <c r="K3732" s="78"/>
      <c r="L3732" s="77"/>
      <c r="M3732" s="77"/>
      <c r="N3732" s="77"/>
      <c r="O3732" s="78"/>
      <c r="P3732" s="310"/>
    </row>
    <row r="3733" spans="1:16" s="3" customFormat="1" ht="15" hidden="1" customHeight="1">
      <c r="A3733" s="75"/>
      <c r="B3733" s="75"/>
      <c r="C3733" s="76"/>
      <c r="D3733" s="75" t="s">
        <v>342</v>
      </c>
      <c r="E3733" s="78"/>
      <c r="F3733" s="77">
        <f t="shared" si="2476"/>
        <v>0</v>
      </c>
      <c r="G3733" s="77">
        <f t="shared" si="2477"/>
        <v>0</v>
      </c>
      <c r="H3733" s="77">
        <f t="shared" si="2478"/>
        <v>0</v>
      </c>
      <c r="I3733" s="77">
        <f t="shared" si="2479"/>
        <v>0</v>
      </c>
      <c r="J3733" s="78"/>
      <c r="K3733" s="78"/>
      <c r="L3733" s="77"/>
      <c r="M3733" s="77"/>
      <c r="N3733" s="77"/>
      <c r="O3733" s="78"/>
      <c r="P3733" s="310"/>
    </row>
    <row r="3734" spans="1:16" s="3" customFormat="1" ht="15" hidden="1" customHeight="1">
      <c r="A3734" s="75"/>
      <c r="B3734" s="75"/>
      <c r="C3734" s="76"/>
      <c r="D3734" s="75" t="s">
        <v>343</v>
      </c>
      <c r="E3734" s="78"/>
      <c r="F3734" s="77">
        <f t="shared" si="2476"/>
        <v>0</v>
      </c>
      <c r="G3734" s="77">
        <f t="shared" si="2477"/>
        <v>0</v>
      </c>
      <c r="H3734" s="77">
        <f t="shared" si="2478"/>
        <v>0</v>
      </c>
      <c r="I3734" s="77">
        <f t="shared" si="2479"/>
        <v>0</v>
      </c>
      <c r="J3734" s="78"/>
      <c r="K3734" s="78"/>
      <c r="L3734" s="77"/>
      <c r="M3734" s="77"/>
      <c r="N3734" s="77"/>
      <c r="O3734" s="78"/>
      <c r="P3734" s="310"/>
    </row>
    <row r="3735" spans="1:16" s="72" customFormat="1" ht="15" hidden="1" customHeight="1">
      <c r="A3735" s="8"/>
      <c r="B3735" s="8"/>
      <c r="C3735" s="41">
        <v>8750</v>
      </c>
      <c r="D3735" s="8"/>
      <c r="E3735" s="43"/>
      <c r="F3735" s="40">
        <f t="shared" ref="F3735:O3735" si="2480">SUM(F3736:F3740)</f>
        <v>0</v>
      </c>
      <c r="G3735" s="40">
        <f t="shared" ref="G3735:H3735" si="2481">SUM(G3736:G3740)</f>
        <v>0</v>
      </c>
      <c r="H3735" s="40">
        <f t="shared" si="2481"/>
        <v>0</v>
      </c>
      <c r="I3735" s="40">
        <f t="shared" si="2480"/>
        <v>0</v>
      </c>
      <c r="J3735" s="40">
        <f t="shared" si="2480"/>
        <v>0</v>
      </c>
      <c r="K3735" s="40">
        <f t="shared" ref="K3735:L3735" si="2482">SUM(K3736:K3740)</f>
        <v>0</v>
      </c>
      <c r="L3735" s="40">
        <f t="shared" si="2482"/>
        <v>0</v>
      </c>
      <c r="M3735" s="40">
        <f t="shared" si="2480"/>
        <v>0</v>
      </c>
      <c r="N3735" s="40">
        <f t="shared" si="2480"/>
        <v>0</v>
      </c>
      <c r="O3735" s="40">
        <f t="shared" si="2480"/>
        <v>0</v>
      </c>
      <c r="P3735" s="309"/>
    </row>
    <row r="3736" spans="1:16" s="3" customFormat="1" ht="15" hidden="1" customHeight="1">
      <c r="A3736" s="75"/>
      <c r="B3736" s="75"/>
      <c r="C3736" s="76"/>
      <c r="D3736" s="75" t="s">
        <v>344</v>
      </c>
      <c r="E3736" s="78"/>
      <c r="F3736" s="77">
        <f t="shared" ref="F3736:F3740" si="2483">I3736+O3736</f>
        <v>0</v>
      </c>
      <c r="G3736" s="77">
        <f>J3736+P3736</f>
        <v>0</v>
      </c>
      <c r="H3736" s="77">
        <f>M3736+Q3736</f>
        <v>0</v>
      </c>
      <c r="I3736" s="77">
        <f>SUM(J3736:N3736)</f>
        <v>0</v>
      </c>
      <c r="J3736" s="78"/>
      <c r="K3736" s="78"/>
      <c r="L3736" s="77"/>
      <c r="M3736" s="77"/>
      <c r="N3736" s="77"/>
      <c r="O3736" s="78"/>
      <c r="P3736" s="310"/>
    </row>
    <row r="3737" spans="1:16" s="3" customFormat="1" ht="15" hidden="1" customHeight="1">
      <c r="A3737" s="75"/>
      <c r="B3737" s="75"/>
      <c r="C3737" s="76"/>
      <c r="D3737" s="75" t="s">
        <v>345</v>
      </c>
      <c r="E3737" s="78"/>
      <c r="F3737" s="77">
        <f t="shared" si="2483"/>
        <v>0</v>
      </c>
      <c r="G3737" s="77">
        <f>J3737+P3737</f>
        <v>0</v>
      </c>
      <c r="H3737" s="77">
        <f>M3737+Q3737</f>
        <v>0</v>
      </c>
      <c r="I3737" s="77">
        <f>SUM(J3737:N3737)</f>
        <v>0</v>
      </c>
      <c r="J3737" s="78"/>
      <c r="K3737" s="78"/>
      <c r="L3737" s="77"/>
      <c r="M3737" s="77"/>
      <c r="N3737" s="77"/>
      <c r="O3737" s="78"/>
      <c r="P3737" s="310"/>
    </row>
    <row r="3738" spans="1:16" s="3" customFormat="1" ht="15" hidden="1" customHeight="1">
      <c r="A3738" s="75"/>
      <c r="B3738" s="75"/>
      <c r="C3738" s="76"/>
      <c r="D3738" s="75" t="s">
        <v>346</v>
      </c>
      <c r="E3738" s="78"/>
      <c r="F3738" s="77">
        <f t="shared" si="2483"/>
        <v>0</v>
      </c>
      <c r="G3738" s="77">
        <f>J3738+P3738</f>
        <v>0</v>
      </c>
      <c r="H3738" s="77">
        <f>M3738+Q3738</f>
        <v>0</v>
      </c>
      <c r="I3738" s="77">
        <f>SUM(J3738:N3738)</f>
        <v>0</v>
      </c>
      <c r="J3738" s="78"/>
      <c r="K3738" s="78"/>
      <c r="L3738" s="77"/>
      <c r="M3738" s="77"/>
      <c r="N3738" s="77"/>
      <c r="O3738" s="78"/>
      <c r="P3738" s="310"/>
    </row>
    <row r="3739" spans="1:16" s="3" customFormat="1" ht="15" hidden="1" customHeight="1">
      <c r="A3739" s="75"/>
      <c r="B3739" s="75"/>
      <c r="C3739" s="76"/>
      <c r="D3739" s="75" t="s">
        <v>347</v>
      </c>
      <c r="E3739" s="78"/>
      <c r="F3739" s="77">
        <f t="shared" si="2483"/>
        <v>0</v>
      </c>
      <c r="G3739" s="77">
        <f>J3739+P3739</f>
        <v>0</v>
      </c>
      <c r="H3739" s="77">
        <f>M3739+Q3739</f>
        <v>0</v>
      </c>
      <c r="I3739" s="77">
        <f>SUM(J3739:N3739)</f>
        <v>0</v>
      </c>
      <c r="J3739" s="78"/>
      <c r="K3739" s="78"/>
      <c r="L3739" s="77"/>
      <c r="M3739" s="77"/>
      <c r="N3739" s="77"/>
      <c r="O3739" s="78"/>
      <c r="P3739" s="310"/>
    </row>
    <row r="3740" spans="1:16" s="3" customFormat="1" ht="15" hidden="1" customHeight="1">
      <c r="A3740" s="75"/>
      <c r="B3740" s="75"/>
      <c r="C3740" s="76"/>
      <c r="D3740" s="75" t="s">
        <v>348</v>
      </c>
      <c r="E3740" s="78"/>
      <c r="F3740" s="77">
        <f t="shared" si="2483"/>
        <v>0</v>
      </c>
      <c r="G3740" s="77">
        <f>J3740+P3740</f>
        <v>0</v>
      </c>
      <c r="H3740" s="77">
        <f>M3740+Q3740</f>
        <v>0</v>
      </c>
      <c r="I3740" s="77">
        <f>SUM(J3740:N3740)</f>
        <v>0</v>
      </c>
      <c r="J3740" s="78"/>
      <c r="K3740" s="78"/>
      <c r="L3740" s="77"/>
      <c r="M3740" s="77"/>
      <c r="N3740" s="77"/>
      <c r="O3740" s="78"/>
      <c r="P3740" s="310"/>
    </row>
    <row r="3741" spans="1:16" s="72" customFormat="1" ht="15" hidden="1" customHeight="1">
      <c r="A3741" s="8"/>
      <c r="B3741" s="8"/>
      <c r="C3741" s="41">
        <v>8800</v>
      </c>
      <c r="D3741" s="8"/>
      <c r="E3741" s="43"/>
      <c r="F3741" s="43">
        <f t="shared" ref="F3741:O3741" si="2484">SUM(F3742:F3746)</f>
        <v>0</v>
      </c>
      <c r="G3741" s="43">
        <f t="shared" ref="G3741:H3741" si="2485">SUM(G3742:G3746)</f>
        <v>0</v>
      </c>
      <c r="H3741" s="43">
        <f t="shared" si="2485"/>
        <v>0</v>
      </c>
      <c r="I3741" s="43">
        <f t="shared" si="2484"/>
        <v>0</v>
      </c>
      <c r="J3741" s="43">
        <f t="shared" si="2484"/>
        <v>0</v>
      </c>
      <c r="K3741" s="43">
        <f t="shared" ref="K3741:L3741" si="2486">SUM(K3742:K3746)</f>
        <v>0</v>
      </c>
      <c r="L3741" s="43">
        <f t="shared" si="2486"/>
        <v>0</v>
      </c>
      <c r="M3741" s="43">
        <f t="shared" si="2484"/>
        <v>0</v>
      </c>
      <c r="N3741" s="43">
        <f t="shared" si="2484"/>
        <v>0</v>
      </c>
      <c r="O3741" s="43">
        <f t="shared" si="2484"/>
        <v>0</v>
      </c>
      <c r="P3741" s="309"/>
    </row>
    <row r="3742" spans="1:16" s="3" customFormat="1" ht="15" hidden="1" customHeight="1">
      <c r="A3742" s="75"/>
      <c r="B3742" s="75"/>
      <c r="C3742" s="76"/>
      <c r="D3742" s="75" t="s">
        <v>349</v>
      </c>
      <c r="E3742" s="78"/>
      <c r="F3742" s="77">
        <f t="shared" ref="F3742:F3746" si="2487">I3742+O3742</f>
        <v>0</v>
      </c>
      <c r="G3742" s="77">
        <f>J3742+P3742</f>
        <v>0</v>
      </c>
      <c r="H3742" s="77">
        <f>M3742+Q3742</f>
        <v>0</v>
      </c>
      <c r="I3742" s="77">
        <f>SUM(J3742:N3742)</f>
        <v>0</v>
      </c>
      <c r="J3742" s="78"/>
      <c r="K3742" s="78"/>
      <c r="L3742" s="77"/>
      <c r="M3742" s="77"/>
      <c r="N3742" s="77"/>
      <c r="O3742" s="78"/>
      <c r="P3742" s="310"/>
    </row>
    <row r="3743" spans="1:16" s="3" customFormat="1" ht="15" hidden="1" customHeight="1">
      <c r="A3743" s="75"/>
      <c r="B3743" s="75"/>
      <c r="C3743" s="76"/>
      <c r="D3743" s="75" t="s">
        <v>350</v>
      </c>
      <c r="E3743" s="78"/>
      <c r="F3743" s="77">
        <f t="shared" si="2487"/>
        <v>0</v>
      </c>
      <c r="G3743" s="77">
        <f>J3743+P3743</f>
        <v>0</v>
      </c>
      <c r="H3743" s="77">
        <f>M3743+Q3743</f>
        <v>0</v>
      </c>
      <c r="I3743" s="77">
        <f>SUM(J3743:N3743)</f>
        <v>0</v>
      </c>
      <c r="J3743" s="78"/>
      <c r="K3743" s="78"/>
      <c r="L3743" s="77"/>
      <c r="M3743" s="77"/>
      <c r="N3743" s="77"/>
      <c r="O3743" s="78"/>
      <c r="P3743" s="310"/>
    </row>
    <row r="3744" spans="1:16" s="3" customFormat="1" ht="15" hidden="1" customHeight="1">
      <c r="A3744" s="75"/>
      <c r="B3744" s="75"/>
      <c r="C3744" s="76"/>
      <c r="D3744" s="75" t="s">
        <v>351</v>
      </c>
      <c r="E3744" s="78"/>
      <c r="F3744" s="77">
        <f t="shared" si="2487"/>
        <v>0</v>
      </c>
      <c r="G3744" s="77">
        <f>J3744+P3744</f>
        <v>0</v>
      </c>
      <c r="H3744" s="77">
        <f>M3744+Q3744</f>
        <v>0</v>
      </c>
      <c r="I3744" s="77">
        <f>SUM(J3744:N3744)</f>
        <v>0</v>
      </c>
      <c r="J3744" s="78"/>
      <c r="K3744" s="78"/>
      <c r="L3744" s="77"/>
      <c r="M3744" s="77"/>
      <c r="N3744" s="77"/>
      <c r="O3744" s="78"/>
      <c r="P3744" s="310"/>
    </row>
    <row r="3745" spans="1:16" s="3" customFormat="1" ht="15" hidden="1" customHeight="1">
      <c r="A3745" s="75"/>
      <c r="B3745" s="75"/>
      <c r="C3745" s="76"/>
      <c r="D3745" s="75" t="s">
        <v>352</v>
      </c>
      <c r="E3745" s="78"/>
      <c r="F3745" s="77">
        <f t="shared" si="2487"/>
        <v>0</v>
      </c>
      <c r="G3745" s="77">
        <f>J3745+P3745</f>
        <v>0</v>
      </c>
      <c r="H3745" s="77">
        <f>M3745+Q3745</f>
        <v>0</v>
      </c>
      <c r="I3745" s="77">
        <f>SUM(J3745:N3745)</f>
        <v>0</v>
      </c>
      <c r="J3745" s="78"/>
      <c r="K3745" s="78"/>
      <c r="L3745" s="77"/>
      <c r="M3745" s="77"/>
      <c r="N3745" s="77"/>
      <c r="O3745" s="78"/>
      <c r="P3745" s="310"/>
    </row>
    <row r="3746" spans="1:16" s="3" customFormat="1" ht="15" hidden="1" customHeight="1">
      <c r="A3746" s="75"/>
      <c r="B3746" s="75"/>
      <c r="C3746" s="76"/>
      <c r="D3746" s="75" t="s">
        <v>353</v>
      </c>
      <c r="E3746" s="78"/>
      <c r="F3746" s="77">
        <f t="shared" si="2487"/>
        <v>0</v>
      </c>
      <c r="G3746" s="77">
        <f>J3746+P3746</f>
        <v>0</v>
      </c>
      <c r="H3746" s="77">
        <f>M3746+Q3746</f>
        <v>0</v>
      </c>
      <c r="I3746" s="77">
        <f>SUM(J3746:N3746)</f>
        <v>0</v>
      </c>
      <c r="J3746" s="78"/>
      <c r="K3746" s="78"/>
      <c r="L3746" s="77"/>
      <c r="M3746" s="77"/>
      <c r="N3746" s="77"/>
      <c r="O3746" s="78"/>
      <c r="P3746" s="310"/>
    </row>
    <row r="3747" spans="1:16" s="72" customFormat="1" ht="15" hidden="1" customHeight="1">
      <c r="A3747" s="8"/>
      <c r="B3747" s="8"/>
      <c r="C3747" s="41">
        <v>8950</v>
      </c>
      <c r="D3747" s="8"/>
      <c r="E3747" s="43"/>
      <c r="F3747" s="40">
        <f t="shared" ref="F3747:O3747" si="2488">SUM(F3748:F3751)</f>
        <v>0</v>
      </c>
      <c r="G3747" s="40">
        <f t="shared" ref="G3747:H3747" si="2489">SUM(G3748:G3751)</f>
        <v>0</v>
      </c>
      <c r="H3747" s="40">
        <f t="shared" si="2489"/>
        <v>0</v>
      </c>
      <c r="I3747" s="40">
        <f t="shared" si="2488"/>
        <v>0</v>
      </c>
      <c r="J3747" s="40">
        <f t="shared" si="2488"/>
        <v>0</v>
      </c>
      <c r="K3747" s="40">
        <f t="shared" ref="K3747:L3747" si="2490">SUM(K3748:K3751)</f>
        <v>0</v>
      </c>
      <c r="L3747" s="40">
        <f t="shared" si="2490"/>
        <v>0</v>
      </c>
      <c r="M3747" s="40">
        <f t="shared" si="2488"/>
        <v>0</v>
      </c>
      <c r="N3747" s="40">
        <f t="shared" si="2488"/>
        <v>0</v>
      </c>
      <c r="O3747" s="40">
        <f t="shared" si="2488"/>
        <v>0</v>
      </c>
      <c r="P3747" s="309"/>
    </row>
    <row r="3748" spans="1:16" s="3" customFormat="1" ht="15" hidden="1" customHeight="1">
      <c r="A3748" s="75"/>
      <c r="B3748" s="75"/>
      <c r="C3748" s="76"/>
      <c r="D3748" s="75" t="s">
        <v>354</v>
      </c>
      <c r="E3748" s="78"/>
      <c r="F3748" s="77">
        <f t="shared" ref="F3748:F3751" si="2491">I3748+O3748</f>
        <v>0</v>
      </c>
      <c r="G3748" s="77">
        <f>J3748+P3748</f>
        <v>0</v>
      </c>
      <c r="H3748" s="77">
        <f>M3748+Q3748</f>
        <v>0</v>
      </c>
      <c r="I3748" s="77">
        <f>SUM(J3748:N3748)</f>
        <v>0</v>
      </c>
      <c r="J3748" s="78"/>
      <c r="K3748" s="78"/>
      <c r="L3748" s="77"/>
      <c r="M3748" s="77"/>
      <c r="N3748" s="77"/>
      <c r="O3748" s="78"/>
      <c r="P3748" s="310"/>
    </row>
    <row r="3749" spans="1:16" s="3" customFormat="1" ht="15" hidden="1" customHeight="1">
      <c r="A3749" s="75"/>
      <c r="B3749" s="75"/>
      <c r="C3749" s="76"/>
      <c r="D3749" s="75" t="s">
        <v>355</v>
      </c>
      <c r="E3749" s="78"/>
      <c r="F3749" s="77">
        <f t="shared" si="2491"/>
        <v>0</v>
      </c>
      <c r="G3749" s="77">
        <f>J3749+P3749</f>
        <v>0</v>
      </c>
      <c r="H3749" s="77">
        <f>M3749+Q3749</f>
        <v>0</v>
      </c>
      <c r="I3749" s="77">
        <f>SUM(J3749:N3749)</f>
        <v>0</v>
      </c>
      <c r="J3749" s="78"/>
      <c r="K3749" s="78"/>
      <c r="L3749" s="77"/>
      <c r="M3749" s="77"/>
      <c r="N3749" s="77"/>
      <c r="O3749" s="78"/>
      <c r="P3749" s="310"/>
    </row>
    <row r="3750" spans="1:16" s="3" customFormat="1" ht="15" hidden="1" customHeight="1">
      <c r="A3750" s="75"/>
      <c r="B3750" s="75"/>
      <c r="C3750" s="76"/>
      <c r="D3750" s="75" t="s">
        <v>356</v>
      </c>
      <c r="E3750" s="78"/>
      <c r="F3750" s="77">
        <f t="shared" si="2491"/>
        <v>0</v>
      </c>
      <c r="G3750" s="77">
        <f>J3750+P3750</f>
        <v>0</v>
      </c>
      <c r="H3750" s="77">
        <f>M3750+Q3750</f>
        <v>0</v>
      </c>
      <c r="I3750" s="77">
        <f>SUM(J3750:N3750)</f>
        <v>0</v>
      </c>
      <c r="J3750" s="78"/>
      <c r="K3750" s="78"/>
      <c r="L3750" s="77"/>
      <c r="M3750" s="77"/>
      <c r="N3750" s="77"/>
      <c r="O3750" s="78"/>
      <c r="P3750" s="310"/>
    </row>
    <row r="3751" spans="1:16" s="3" customFormat="1" ht="15" hidden="1" customHeight="1">
      <c r="A3751" s="75"/>
      <c r="B3751" s="75"/>
      <c r="C3751" s="76"/>
      <c r="D3751" s="75" t="s">
        <v>357</v>
      </c>
      <c r="E3751" s="78"/>
      <c r="F3751" s="77">
        <f t="shared" si="2491"/>
        <v>0</v>
      </c>
      <c r="G3751" s="77">
        <f>J3751+P3751</f>
        <v>0</v>
      </c>
      <c r="H3751" s="77">
        <f>M3751+Q3751</f>
        <v>0</v>
      </c>
      <c r="I3751" s="77">
        <f>SUM(J3751:N3751)</f>
        <v>0</v>
      </c>
      <c r="J3751" s="78"/>
      <c r="K3751" s="78"/>
      <c r="L3751" s="77"/>
      <c r="M3751" s="77"/>
      <c r="N3751" s="77"/>
      <c r="O3751" s="78"/>
      <c r="P3751" s="310"/>
    </row>
    <row r="3752" spans="1:16" s="72" customFormat="1" ht="15" hidden="1" customHeight="1">
      <c r="A3752" s="8"/>
      <c r="B3752" s="8"/>
      <c r="C3752" s="41">
        <v>9000</v>
      </c>
      <c r="D3752" s="8"/>
      <c r="E3752" s="43"/>
      <c r="F3752" s="43">
        <f t="shared" ref="F3752:O3752" si="2492">SUM(F3753:F3757)</f>
        <v>0</v>
      </c>
      <c r="G3752" s="43">
        <f t="shared" ref="G3752:H3752" si="2493">SUM(G3753:G3757)</f>
        <v>0</v>
      </c>
      <c r="H3752" s="43">
        <f t="shared" si="2493"/>
        <v>0</v>
      </c>
      <c r="I3752" s="43">
        <f t="shared" si="2492"/>
        <v>0</v>
      </c>
      <c r="J3752" s="43">
        <f t="shared" si="2492"/>
        <v>0</v>
      </c>
      <c r="K3752" s="43">
        <f t="shared" ref="K3752:L3752" si="2494">SUM(K3753:K3757)</f>
        <v>0</v>
      </c>
      <c r="L3752" s="43">
        <f t="shared" si="2494"/>
        <v>0</v>
      </c>
      <c r="M3752" s="43">
        <f t="shared" si="2492"/>
        <v>0</v>
      </c>
      <c r="N3752" s="43">
        <f t="shared" si="2492"/>
        <v>0</v>
      </c>
      <c r="O3752" s="43">
        <f t="shared" si="2492"/>
        <v>0</v>
      </c>
      <c r="P3752" s="309"/>
    </row>
    <row r="3753" spans="1:16" s="3" customFormat="1" ht="15" hidden="1" customHeight="1">
      <c r="A3753" s="75"/>
      <c r="B3753" s="75"/>
      <c r="C3753" s="76"/>
      <c r="D3753" s="75" t="s">
        <v>358</v>
      </c>
      <c r="E3753" s="78"/>
      <c r="F3753" s="77">
        <f t="shared" ref="F3753:F3757" si="2495">I3753+O3753</f>
        <v>0</v>
      </c>
      <c r="G3753" s="77">
        <f>J3753+P3753</f>
        <v>0</v>
      </c>
      <c r="H3753" s="77">
        <f>M3753+Q3753</f>
        <v>0</v>
      </c>
      <c r="I3753" s="77">
        <f>SUM(J3753:N3753)</f>
        <v>0</v>
      </c>
      <c r="J3753" s="78"/>
      <c r="K3753" s="78"/>
      <c r="L3753" s="77"/>
      <c r="M3753" s="77"/>
      <c r="N3753" s="77"/>
      <c r="O3753" s="78"/>
      <c r="P3753" s="310"/>
    </row>
    <row r="3754" spans="1:16" s="3" customFormat="1" ht="15" hidden="1" customHeight="1">
      <c r="A3754" s="75"/>
      <c r="B3754" s="75"/>
      <c r="C3754" s="76"/>
      <c r="D3754" s="75" t="s">
        <v>359</v>
      </c>
      <c r="E3754" s="78"/>
      <c r="F3754" s="77">
        <f t="shared" si="2495"/>
        <v>0</v>
      </c>
      <c r="G3754" s="77">
        <f>J3754+P3754</f>
        <v>0</v>
      </c>
      <c r="H3754" s="77">
        <f>M3754+Q3754</f>
        <v>0</v>
      </c>
      <c r="I3754" s="77">
        <f>SUM(J3754:N3754)</f>
        <v>0</v>
      </c>
      <c r="J3754" s="78"/>
      <c r="K3754" s="78"/>
      <c r="L3754" s="77"/>
      <c r="M3754" s="77"/>
      <c r="N3754" s="77"/>
      <c r="O3754" s="78"/>
      <c r="P3754" s="310"/>
    </row>
    <row r="3755" spans="1:16" s="3" customFormat="1" ht="15" hidden="1" customHeight="1">
      <c r="A3755" s="75"/>
      <c r="B3755" s="75"/>
      <c r="C3755" s="76"/>
      <c r="D3755" s="75" t="s">
        <v>360</v>
      </c>
      <c r="E3755" s="78"/>
      <c r="F3755" s="77">
        <f t="shared" si="2495"/>
        <v>0</v>
      </c>
      <c r="G3755" s="77">
        <f>J3755+P3755</f>
        <v>0</v>
      </c>
      <c r="H3755" s="77">
        <f>M3755+Q3755</f>
        <v>0</v>
      </c>
      <c r="I3755" s="77">
        <f>SUM(J3755:N3755)</f>
        <v>0</v>
      </c>
      <c r="J3755" s="78"/>
      <c r="K3755" s="78"/>
      <c r="L3755" s="77"/>
      <c r="M3755" s="77"/>
      <c r="N3755" s="77"/>
      <c r="O3755" s="78"/>
      <c r="P3755" s="310"/>
    </row>
    <row r="3756" spans="1:16" s="3" customFormat="1" ht="15" hidden="1" customHeight="1">
      <c r="A3756" s="75"/>
      <c r="B3756" s="75"/>
      <c r="C3756" s="76"/>
      <c r="D3756" s="75" t="s">
        <v>361</v>
      </c>
      <c r="E3756" s="78"/>
      <c r="F3756" s="77">
        <f t="shared" si="2495"/>
        <v>0</v>
      </c>
      <c r="G3756" s="77">
        <f>J3756+P3756</f>
        <v>0</v>
      </c>
      <c r="H3756" s="77">
        <f>M3756+Q3756</f>
        <v>0</v>
      </c>
      <c r="I3756" s="77">
        <f>SUM(J3756:N3756)</f>
        <v>0</v>
      </c>
      <c r="J3756" s="78"/>
      <c r="K3756" s="78"/>
      <c r="L3756" s="77"/>
      <c r="M3756" s="77"/>
      <c r="N3756" s="77"/>
      <c r="O3756" s="78"/>
      <c r="P3756" s="310"/>
    </row>
    <row r="3757" spans="1:16" s="3" customFormat="1" ht="15" hidden="1" customHeight="1">
      <c r="A3757" s="123"/>
      <c r="B3757" s="123"/>
      <c r="C3757" s="129"/>
      <c r="D3757" s="123" t="s">
        <v>362</v>
      </c>
      <c r="E3757" s="92"/>
      <c r="F3757" s="91">
        <f t="shared" si="2495"/>
        <v>0</v>
      </c>
      <c r="G3757" s="91">
        <f>J3757+P3757</f>
        <v>0</v>
      </c>
      <c r="H3757" s="91">
        <f>M3757+Q3757</f>
        <v>0</v>
      </c>
      <c r="I3757" s="91">
        <f>SUM(J3757:N3757)</f>
        <v>0</v>
      </c>
      <c r="J3757" s="92"/>
      <c r="K3757" s="92"/>
      <c r="L3757" s="91"/>
      <c r="M3757" s="91"/>
      <c r="N3757" s="91"/>
      <c r="O3757" s="92"/>
      <c r="P3757" s="310"/>
    </row>
    <row r="3758" spans="1:16" s="72" customFormat="1" ht="14.25" hidden="1" customHeight="1">
      <c r="A3758" s="151"/>
      <c r="B3758" s="151"/>
      <c r="C3758" s="152">
        <v>9050</v>
      </c>
      <c r="D3758" s="151"/>
      <c r="E3758" s="142"/>
      <c r="F3758" s="154">
        <f t="shared" ref="F3758:O3758" si="2496">SUM(F3759:F3773)</f>
        <v>0</v>
      </c>
      <c r="G3758" s="154">
        <f t="shared" ref="G3758:H3758" si="2497">SUM(G3759:G3773)</f>
        <v>0</v>
      </c>
      <c r="H3758" s="154">
        <f t="shared" si="2497"/>
        <v>0</v>
      </c>
      <c r="I3758" s="154">
        <f t="shared" si="2496"/>
        <v>0</v>
      </c>
      <c r="J3758" s="154">
        <f t="shared" si="2496"/>
        <v>0</v>
      </c>
      <c r="K3758" s="154">
        <f t="shared" ref="K3758:L3758" si="2498">SUM(K3759:K3773)</f>
        <v>0</v>
      </c>
      <c r="L3758" s="154">
        <f t="shared" si="2498"/>
        <v>0</v>
      </c>
      <c r="M3758" s="154">
        <f t="shared" si="2496"/>
        <v>0</v>
      </c>
      <c r="N3758" s="154">
        <f t="shared" si="2496"/>
        <v>0</v>
      </c>
      <c r="O3758" s="154">
        <f t="shared" si="2496"/>
        <v>0</v>
      </c>
      <c r="P3758" s="309"/>
    </row>
    <row r="3759" spans="1:16" s="3" customFormat="1" ht="15" hidden="1" customHeight="1">
      <c r="A3759" s="80"/>
      <c r="B3759" s="80"/>
      <c r="C3759" s="81"/>
      <c r="D3759" s="80" t="s">
        <v>363</v>
      </c>
      <c r="E3759" s="84"/>
      <c r="F3759" s="83">
        <f t="shared" ref="F3759:F3773" si="2499">I3759+O3759</f>
        <v>0</v>
      </c>
      <c r="G3759" s="83">
        <f t="shared" ref="G3759:G3773" si="2500">J3759+P3759</f>
        <v>0</v>
      </c>
      <c r="H3759" s="83">
        <f t="shared" ref="H3759:H3773" si="2501">M3759+Q3759</f>
        <v>0</v>
      </c>
      <c r="I3759" s="83">
        <f t="shared" ref="I3759:I3773" si="2502">SUM(J3759:N3759)</f>
        <v>0</v>
      </c>
      <c r="J3759" s="84"/>
      <c r="K3759" s="84"/>
      <c r="L3759" s="83"/>
      <c r="M3759" s="83"/>
      <c r="N3759" s="83"/>
      <c r="O3759" s="84"/>
      <c r="P3759" s="310"/>
    </row>
    <row r="3760" spans="1:16" s="3" customFormat="1" ht="15" hidden="1" customHeight="1">
      <c r="A3760" s="75"/>
      <c r="B3760" s="75"/>
      <c r="C3760" s="76"/>
      <c r="D3760" s="75" t="s">
        <v>364</v>
      </c>
      <c r="E3760" s="78"/>
      <c r="F3760" s="77">
        <f t="shared" si="2499"/>
        <v>0</v>
      </c>
      <c r="G3760" s="77">
        <f t="shared" si="2500"/>
        <v>0</v>
      </c>
      <c r="H3760" s="77">
        <f t="shared" si="2501"/>
        <v>0</v>
      </c>
      <c r="I3760" s="77">
        <f t="shared" si="2502"/>
        <v>0</v>
      </c>
      <c r="J3760" s="78"/>
      <c r="K3760" s="78"/>
      <c r="L3760" s="77"/>
      <c r="M3760" s="77"/>
      <c r="N3760" s="77"/>
      <c r="O3760" s="78"/>
      <c r="P3760" s="310"/>
    </row>
    <row r="3761" spans="1:16" s="3" customFormat="1" ht="15" hidden="1" customHeight="1">
      <c r="A3761" s="75"/>
      <c r="B3761" s="75"/>
      <c r="C3761" s="76"/>
      <c r="D3761" s="75" t="s">
        <v>365</v>
      </c>
      <c r="E3761" s="78"/>
      <c r="F3761" s="77">
        <f t="shared" si="2499"/>
        <v>0</v>
      </c>
      <c r="G3761" s="77">
        <f t="shared" si="2500"/>
        <v>0</v>
      </c>
      <c r="H3761" s="77">
        <f t="shared" si="2501"/>
        <v>0</v>
      </c>
      <c r="I3761" s="77">
        <f t="shared" si="2502"/>
        <v>0</v>
      </c>
      <c r="J3761" s="78"/>
      <c r="K3761" s="78"/>
      <c r="L3761" s="77"/>
      <c r="M3761" s="77"/>
      <c r="N3761" s="77"/>
      <c r="O3761" s="78"/>
      <c r="P3761" s="310"/>
    </row>
    <row r="3762" spans="1:16" s="3" customFormat="1" ht="15" hidden="1" customHeight="1">
      <c r="A3762" s="75"/>
      <c r="B3762" s="75"/>
      <c r="C3762" s="76"/>
      <c r="D3762" s="75" t="s">
        <v>366</v>
      </c>
      <c r="E3762" s="78"/>
      <c r="F3762" s="77">
        <f t="shared" si="2499"/>
        <v>0</v>
      </c>
      <c r="G3762" s="77">
        <f t="shared" si="2500"/>
        <v>0</v>
      </c>
      <c r="H3762" s="77">
        <f t="shared" si="2501"/>
        <v>0</v>
      </c>
      <c r="I3762" s="77">
        <f t="shared" si="2502"/>
        <v>0</v>
      </c>
      <c r="J3762" s="78"/>
      <c r="K3762" s="78"/>
      <c r="L3762" s="77"/>
      <c r="M3762" s="77"/>
      <c r="N3762" s="77"/>
      <c r="O3762" s="78"/>
      <c r="P3762" s="310"/>
    </row>
    <row r="3763" spans="1:16" s="6" customFormat="1" ht="15" hidden="1" customHeight="1">
      <c r="A3763" s="75"/>
      <c r="B3763" s="75"/>
      <c r="C3763" s="76"/>
      <c r="D3763" s="75" t="s">
        <v>367</v>
      </c>
      <c r="E3763" s="73"/>
      <c r="F3763" s="77">
        <f t="shared" si="2499"/>
        <v>0</v>
      </c>
      <c r="G3763" s="77">
        <f t="shared" si="2500"/>
        <v>0</v>
      </c>
      <c r="H3763" s="77">
        <f t="shared" si="2501"/>
        <v>0</v>
      </c>
      <c r="I3763" s="77">
        <f t="shared" si="2502"/>
        <v>0</v>
      </c>
      <c r="J3763" s="78"/>
      <c r="K3763" s="78"/>
      <c r="L3763" s="77"/>
      <c r="M3763" s="77"/>
      <c r="N3763" s="77"/>
      <c r="O3763" s="78"/>
      <c r="P3763" s="309"/>
    </row>
    <row r="3764" spans="1:16" s="6" customFormat="1" ht="15" hidden="1" customHeight="1">
      <c r="A3764" s="75"/>
      <c r="B3764" s="75"/>
      <c r="C3764" s="76"/>
      <c r="D3764" s="75" t="s">
        <v>368</v>
      </c>
      <c r="E3764" s="73"/>
      <c r="F3764" s="77">
        <f t="shared" si="2499"/>
        <v>0</v>
      </c>
      <c r="G3764" s="77">
        <f t="shared" si="2500"/>
        <v>0</v>
      </c>
      <c r="H3764" s="77">
        <f t="shared" si="2501"/>
        <v>0</v>
      </c>
      <c r="I3764" s="77">
        <f t="shared" si="2502"/>
        <v>0</v>
      </c>
      <c r="J3764" s="78"/>
      <c r="K3764" s="78"/>
      <c r="L3764" s="77"/>
      <c r="M3764" s="77"/>
      <c r="N3764" s="77"/>
      <c r="O3764" s="78"/>
      <c r="P3764" s="309"/>
    </row>
    <row r="3765" spans="1:16" s="3" customFormat="1" ht="15" hidden="1" customHeight="1">
      <c r="A3765" s="80"/>
      <c r="B3765" s="80"/>
      <c r="C3765" s="81"/>
      <c r="D3765" s="80" t="s">
        <v>369</v>
      </c>
      <c r="E3765" s="82"/>
      <c r="F3765" s="83">
        <f t="shared" si="2499"/>
        <v>0</v>
      </c>
      <c r="G3765" s="83">
        <f t="shared" si="2500"/>
        <v>0</v>
      </c>
      <c r="H3765" s="83">
        <f t="shared" si="2501"/>
        <v>0</v>
      </c>
      <c r="I3765" s="83">
        <f t="shared" si="2502"/>
        <v>0</v>
      </c>
      <c r="J3765" s="84"/>
      <c r="K3765" s="84"/>
      <c r="L3765" s="83"/>
      <c r="M3765" s="83"/>
      <c r="N3765" s="83"/>
      <c r="O3765" s="84"/>
      <c r="P3765" s="310"/>
    </row>
    <row r="3766" spans="1:16" s="3" customFormat="1" ht="15" hidden="1" customHeight="1">
      <c r="A3766" s="75"/>
      <c r="B3766" s="75"/>
      <c r="C3766" s="76"/>
      <c r="D3766" s="75" t="s">
        <v>370</v>
      </c>
      <c r="E3766" s="78"/>
      <c r="F3766" s="77">
        <f t="shared" si="2499"/>
        <v>0</v>
      </c>
      <c r="G3766" s="77">
        <f t="shared" si="2500"/>
        <v>0</v>
      </c>
      <c r="H3766" s="77">
        <f t="shared" si="2501"/>
        <v>0</v>
      </c>
      <c r="I3766" s="77">
        <f t="shared" si="2502"/>
        <v>0</v>
      </c>
      <c r="J3766" s="78"/>
      <c r="K3766" s="78"/>
      <c r="L3766" s="77"/>
      <c r="M3766" s="77"/>
      <c r="N3766" s="77"/>
      <c r="O3766" s="78"/>
      <c r="P3766" s="310"/>
    </row>
    <row r="3767" spans="1:16" s="3" customFormat="1" ht="15" hidden="1" customHeight="1">
      <c r="A3767" s="123"/>
      <c r="B3767" s="123"/>
      <c r="C3767" s="129"/>
      <c r="D3767" s="123" t="s">
        <v>371</v>
      </c>
      <c r="E3767" s="92"/>
      <c r="F3767" s="91">
        <f t="shared" si="2499"/>
        <v>0</v>
      </c>
      <c r="G3767" s="91">
        <f t="shared" si="2500"/>
        <v>0</v>
      </c>
      <c r="H3767" s="91">
        <f t="shared" si="2501"/>
        <v>0</v>
      </c>
      <c r="I3767" s="91">
        <f t="shared" si="2502"/>
        <v>0</v>
      </c>
      <c r="J3767" s="92"/>
      <c r="K3767" s="92"/>
      <c r="L3767" s="91"/>
      <c r="M3767" s="91"/>
      <c r="N3767" s="91"/>
      <c r="O3767" s="92"/>
      <c r="P3767" s="310"/>
    </row>
    <row r="3768" spans="1:16" s="6" customFormat="1" ht="15" hidden="1" customHeight="1">
      <c r="A3768" s="140"/>
      <c r="B3768" s="140"/>
      <c r="C3768" s="141"/>
      <c r="D3768" s="140" t="s">
        <v>372</v>
      </c>
      <c r="E3768" s="142"/>
      <c r="F3768" s="143">
        <f t="shared" si="2499"/>
        <v>0</v>
      </c>
      <c r="G3768" s="143">
        <f t="shared" si="2500"/>
        <v>0</v>
      </c>
      <c r="H3768" s="143">
        <f t="shared" si="2501"/>
        <v>0</v>
      </c>
      <c r="I3768" s="143">
        <f t="shared" si="2502"/>
        <v>0</v>
      </c>
      <c r="J3768" s="144"/>
      <c r="K3768" s="144"/>
      <c r="L3768" s="143"/>
      <c r="M3768" s="143"/>
      <c r="N3768" s="143"/>
      <c r="O3768" s="144"/>
      <c r="P3768" s="309"/>
    </row>
    <row r="3769" spans="1:16" s="3" customFormat="1" ht="15" hidden="1" customHeight="1">
      <c r="A3769" s="80"/>
      <c r="B3769" s="80"/>
      <c r="C3769" s="81"/>
      <c r="D3769" s="80" t="s">
        <v>373</v>
      </c>
      <c r="E3769" s="84"/>
      <c r="F3769" s="83">
        <f t="shared" si="2499"/>
        <v>0</v>
      </c>
      <c r="G3769" s="83">
        <f t="shared" si="2500"/>
        <v>0</v>
      </c>
      <c r="H3769" s="83">
        <f t="shared" si="2501"/>
        <v>0</v>
      </c>
      <c r="I3769" s="83">
        <f t="shared" si="2502"/>
        <v>0</v>
      </c>
      <c r="J3769" s="84"/>
      <c r="K3769" s="84"/>
      <c r="L3769" s="83"/>
      <c r="M3769" s="83"/>
      <c r="N3769" s="83"/>
      <c r="O3769" s="84"/>
      <c r="P3769" s="310"/>
    </row>
    <row r="3770" spans="1:16" s="3" customFormat="1" ht="15" hidden="1" customHeight="1">
      <c r="A3770" s="75"/>
      <c r="B3770" s="75"/>
      <c r="C3770" s="76"/>
      <c r="D3770" s="75" t="s">
        <v>374</v>
      </c>
      <c r="E3770" s="78"/>
      <c r="F3770" s="77">
        <f t="shared" si="2499"/>
        <v>0</v>
      </c>
      <c r="G3770" s="77">
        <f t="shared" si="2500"/>
        <v>0</v>
      </c>
      <c r="H3770" s="77">
        <f t="shared" si="2501"/>
        <v>0</v>
      </c>
      <c r="I3770" s="77">
        <f t="shared" si="2502"/>
        <v>0</v>
      </c>
      <c r="J3770" s="78"/>
      <c r="K3770" s="78"/>
      <c r="L3770" s="77"/>
      <c r="M3770" s="77"/>
      <c r="N3770" s="77"/>
      <c r="O3770" s="78"/>
      <c r="P3770" s="310"/>
    </row>
    <row r="3771" spans="1:16" s="3" customFormat="1" ht="15" hidden="1" customHeight="1">
      <c r="A3771" s="75"/>
      <c r="B3771" s="75"/>
      <c r="C3771" s="76"/>
      <c r="D3771" s="75" t="s">
        <v>375</v>
      </c>
      <c r="E3771" s="78"/>
      <c r="F3771" s="77">
        <f t="shared" si="2499"/>
        <v>0</v>
      </c>
      <c r="G3771" s="77">
        <f t="shared" si="2500"/>
        <v>0</v>
      </c>
      <c r="H3771" s="77">
        <f t="shared" si="2501"/>
        <v>0</v>
      </c>
      <c r="I3771" s="77">
        <f t="shared" si="2502"/>
        <v>0</v>
      </c>
      <c r="J3771" s="78"/>
      <c r="K3771" s="78"/>
      <c r="L3771" s="77"/>
      <c r="M3771" s="77"/>
      <c r="N3771" s="77"/>
      <c r="O3771" s="78"/>
      <c r="P3771" s="310"/>
    </row>
    <row r="3772" spans="1:16" s="3" customFormat="1" ht="15" hidden="1" customHeight="1">
      <c r="A3772" s="123"/>
      <c r="B3772" s="123"/>
      <c r="C3772" s="129"/>
      <c r="D3772" s="123" t="s">
        <v>376</v>
      </c>
      <c r="E3772" s="92"/>
      <c r="F3772" s="91">
        <f t="shared" si="2499"/>
        <v>0</v>
      </c>
      <c r="G3772" s="91">
        <f t="shared" si="2500"/>
        <v>0</v>
      </c>
      <c r="H3772" s="91">
        <f t="shared" si="2501"/>
        <v>0</v>
      </c>
      <c r="I3772" s="91">
        <f t="shared" si="2502"/>
        <v>0</v>
      </c>
      <c r="J3772" s="92"/>
      <c r="K3772" s="92"/>
      <c r="L3772" s="91"/>
      <c r="M3772" s="91"/>
      <c r="N3772" s="91"/>
      <c r="O3772" s="92"/>
      <c r="P3772" s="310"/>
    </row>
    <row r="3773" spans="1:16" s="6" customFormat="1" ht="15" hidden="1" customHeight="1">
      <c r="A3773" s="140"/>
      <c r="B3773" s="140"/>
      <c r="C3773" s="141"/>
      <c r="D3773" s="140" t="s">
        <v>377</v>
      </c>
      <c r="E3773" s="142"/>
      <c r="F3773" s="143">
        <f t="shared" si="2499"/>
        <v>0</v>
      </c>
      <c r="G3773" s="143">
        <f t="shared" si="2500"/>
        <v>0</v>
      </c>
      <c r="H3773" s="143">
        <f t="shared" si="2501"/>
        <v>0</v>
      </c>
      <c r="I3773" s="143">
        <f t="shared" si="2502"/>
        <v>0</v>
      </c>
      <c r="J3773" s="144"/>
      <c r="K3773" s="144"/>
      <c r="L3773" s="143"/>
      <c r="M3773" s="143"/>
      <c r="N3773" s="143"/>
      <c r="O3773" s="144"/>
      <c r="P3773" s="309"/>
    </row>
    <row r="3774" spans="1:16" s="72" customFormat="1" ht="15" hidden="1" customHeight="1">
      <c r="A3774" s="46"/>
      <c r="B3774" s="46"/>
      <c r="C3774" s="47">
        <v>9100</v>
      </c>
      <c r="D3774" s="46"/>
      <c r="E3774" s="50"/>
      <c r="F3774" s="50">
        <f t="shared" ref="F3774:O3774" si="2503">SUM(F3775:F3794)</f>
        <v>0</v>
      </c>
      <c r="G3774" s="50">
        <f t="shared" ref="G3774:H3774" si="2504">SUM(G3775:G3794)</f>
        <v>0</v>
      </c>
      <c r="H3774" s="50">
        <f t="shared" si="2504"/>
        <v>0</v>
      </c>
      <c r="I3774" s="50">
        <f t="shared" si="2503"/>
        <v>0</v>
      </c>
      <c r="J3774" s="50">
        <f t="shared" si="2503"/>
        <v>0</v>
      </c>
      <c r="K3774" s="50">
        <f t="shared" ref="K3774:L3774" si="2505">SUM(K3775:K3794)</f>
        <v>0</v>
      </c>
      <c r="L3774" s="50">
        <f t="shared" si="2505"/>
        <v>0</v>
      </c>
      <c r="M3774" s="50">
        <f t="shared" si="2503"/>
        <v>0</v>
      </c>
      <c r="N3774" s="50">
        <f t="shared" si="2503"/>
        <v>0</v>
      </c>
      <c r="O3774" s="50">
        <f t="shared" si="2503"/>
        <v>0</v>
      </c>
      <c r="P3774" s="309"/>
    </row>
    <row r="3775" spans="1:16" s="3" customFormat="1" ht="15" hidden="1" customHeight="1">
      <c r="A3775" s="75"/>
      <c r="B3775" s="75"/>
      <c r="C3775" s="76"/>
      <c r="D3775" s="75" t="s">
        <v>378</v>
      </c>
      <c r="E3775" s="78"/>
      <c r="F3775" s="77">
        <f t="shared" ref="F3775:F3794" si="2506">I3775+O3775</f>
        <v>0</v>
      </c>
      <c r="G3775" s="77">
        <f t="shared" ref="G3775:G3794" si="2507">J3775+P3775</f>
        <v>0</v>
      </c>
      <c r="H3775" s="77">
        <f t="shared" ref="H3775:H3794" si="2508">M3775+Q3775</f>
        <v>0</v>
      </c>
      <c r="I3775" s="77">
        <f t="shared" ref="I3775:I3794" si="2509">SUM(J3775:N3775)</f>
        <v>0</v>
      </c>
      <c r="J3775" s="78"/>
      <c r="K3775" s="78"/>
      <c r="L3775" s="77"/>
      <c r="M3775" s="77"/>
      <c r="N3775" s="77"/>
      <c r="O3775" s="78"/>
      <c r="P3775" s="310"/>
    </row>
    <row r="3776" spans="1:16" s="3" customFormat="1" ht="15" hidden="1" customHeight="1">
      <c r="A3776" s="75"/>
      <c r="B3776" s="75"/>
      <c r="C3776" s="76"/>
      <c r="D3776" s="75" t="s">
        <v>379</v>
      </c>
      <c r="E3776" s="78"/>
      <c r="F3776" s="77">
        <f t="shared" si="2506"/>
        <v>0</v>
      </c>
      <c r="G3776" s="77">
        <f t="shared" si="2507"/>
        <v>0</v>
      </c>
      <c r="H3776" s="77">
        <f t="shared" si="2508"/>
        <v>0</v>
      </c>
      <c r="I3776" s="77">
        <f t="shared" si="2509"/>
        <v>0</v>
      </c>
      <c r="J3776" s="78"/>
      <c r="K3776" s="78"/>
      <c r="L3776" s="77"/>
      <c r="M3776" s="77"/>
      <c r="N3776" s="77"/>
      <c r="O3776" s="78"/>
      <c r="P3776" s="310"/>
    </row>
    <row r="3777" spans="1:16" s="3" customFormat="1" ht="15" hidden="1" customHeight="1">
      <c r="A3777" s="75"/>
      <c r="B3777" s="75"/>
      <c r="C3777" s="76"/>
      <c r="D3777" s="75" t="s">
        <v>380</v>
      </c>
      <c r="E3777" s="78"/>
      <c r="F3777" s="77">
        <f t="shared" si="2506"/>
        <v>0</v>
      </c>
      <c r="G3777" s="77">
        <f t="shared" si="2507"/>
        <v>0</v>
      </c>
      <c r="H3777" s="77">
        <f t="shared" si="2508"/>
        <v>0</v>
      </c>
      <c r="I3777" s="77">
        <f t="shared" si="2509"/>
        <v>0</v>
      </c>
      <c r="J3777" s="78"/>
      <c r="K3777" s="78"/>
      <c r="L3777" s="77"/>
      <c r="M3777" s="77"/>
      <c r="N3777" s="77"/>
      <c r="O3777" s="78"/>
      <c r="P3777" s="310"/>
    </row>
    <row r="3778" spans="1:16" s="3" customFormat="1" ht="15" hidden="1" customHeight="1">
      <c r="A3778" s="75"/>
      <c r="B3778" s="75"/>
      <c r="C3778" s="76"/>
      <c r="D3778" s="75" t="s">
        <v>381</v>
      </c>
      <c r="E3778" s="78"/>
      <c r="F3778" s="77">
        <f t="shared" si="2506"/>
        <v>0</v>
      </c>
      <c r="G3778" s="77">
        <f t="shared" si="2507"/>
        <v>0</v>
      </c>
      <c r="H3778" s="77">
        <f t="shared" si="2508"/>
        <v>0</v>
      </c>
      <c r="I3778" s="77">
        <f t="shared" si="2509"/>
        <v>0</v>
      </c>
      <c r="J3778" s="78"/>
      <c r="K3778" s="78"/>
      <c r="L3778" s="77"/>
      <c r="M3778" s="77"/>
      <c r="N3778" s="77"/>
      <c r="O3778" s="78"/>
      <c r="P3778" s="310"/>
    </row>
    <row r="3779" spans="1:16" s="3" customFormat="1" ht="15" hidden="1" customHeight="1">
      <c r="A3779" s="75"/>
      <c r="B3779" s="75"/>
      <c r="C3779" s="76"/>
      <c r="D3779" s="75" t="s">
        <v>382</v>
      </c>
      <c r="E3779" s="78"/>
      <c r="F3779" s="77">
        <f t="shared" si="2506"/>
        <v>0</v>
      </c>
      <c r="G3779" s="77">
        <f t="shared" si="2507"/>
        <v>0</v>
      </c>
      <c r="H3779" s="77">
        <f t="shared" si="2508"/>
        <v>0</v>
      </c>
      <c r="I3779" s="77">
        <f t="shared" si="2509"/>
        <v>0</v>
      </c>
      <c r="J3779" s="78"/>
      <c r="K3779" s="78"/>
      <c r="L3779" s="77"/>
      <c r="M3779" s="77"/>
      <c r="N3779" s="77"/>
      <c r="O3779" s="78"/>
      <c r="P3779" s="310"/>
    </row>
    <row r="3780" spans="1:16" s="3" customFormat="1" ht="15" hidden="1" customHeight="1">
      <c r="A3780" s="75"/>
      <c r="B3780" s="75"/>
      <c r="C3780" s="76"/>
      <c r="D3780" s="75" t="s">
        <v>383</v>
      </c>
      <c r="E3780" s="78"/>
      <c r="F3780" s="77">
        <f t="shared" si="2506"/>
        <v>0</v>
      </c>
      <c r="G3780" s="77">
        <f t="shared" si="2507"/>
        <v>0</v>
      </c>
      <c r="H3780" s="77">
        <f t="shared" si="2508"/>
        <v>0</v>
      </c>
      <c r="I3780" s="77">
        <f t="shared" si="2509"/>
        <v>0</v>
      </c>
      <c r="J3780" s="78"/>
      <c r="K3780" s="78"/>
      <c r="L3780" s="77"/>
      <c r="M3780" s="77"/>
      <c r="N3780" s="77"/>
      <c r="O3780" s="78"/>
      <c r="P3780" s="310"/>
    </row>
    <row r="3781" spans="1:16" s="3" customFormat="1" ht="15" hidden="1" customHeight="1">
      <c r="A3781" s="75"/>
      <c r="B3781" s="75"/>
      <c r="C3781" s="76"/>
      <c r="D3781" s="75" t="s">
        <v>384</v>
      </c>
      <c r="E3781" s="78"/>
      <c r="F3781" s="77">
        <f t="shared" si="2506"/>
        <v>0</v>
      </c>
      <c r="G3781" s="77">
        <f t="shared" si="2507"/>
        <v>0</v>
      </c>
      <c r="H3781" s="77">
        <f t="shared" si="2508"/>
        <v>0</v>
      </c>
      <c r="I3781" s="77">
        <f t="shared" si="2509"/>
        <v>0</v>
      </c>
      <c r="J3781" s="78"/>
      <c r="K3781" s="78"/>
      <c r="L3781" s="77"/>
      <c r="M3781" s="77"/>
      <c r="N3781" s="77"/>
      <c r="O3781" s="78"/>
      <c r="P3781" s="310"/>
    </row>
    <row r="3782" spans="1:16" s="3" customFormat="1" ht="15" hidden="1" customHeight="1">
      <c r="A3782" s="75"/>
      <c r="B3782" s="75"/>
      <c r="C3782" s="76"/>
      <c r="D3782" s="75" t="s">
        <v>385</v>
      </c>
      <c r="E3782" s="78"/>
      <c r="F3782" s="77">
        <f t="shared" si="2506"/>
        <v>0</v>
      </c>
      <c r="G3782" s="77">
        <f t="shared" si="2507"/>
        <v>0</v>
      </c>
      <c r="H3782" s="77">
        <f t="shared" si="2508"/>
        <v>0</v>
      </c>
      <c r="I3782" s="77">
        <f t="shared" si="2509"/>
        <v>0</v>
      </c>
      <c r="J3782" s="78"/>
      <c r="K3782" s="78"/>
      <c r="L3782" s="77"/>
      <c r="M3782" s="77"/>
      <c r="N3782" s="77"/>
      <c r="O3782" s="78"/>
      <c r="P3782" s="310"/>
    </row>
    <row r="3783" spans="1:16" s="3" customFormat="1" ht="15" hidden="1" customHeight="1">
      <c r="A3783" s="75"/>
      <c r="B3783" s="75"/>
      <c r="C3783" s="76"/>
      <c r="D3783" s="75" t="s">
        <v>386</v>
      </c>
      <c r="E3783" s="78"/>
      <c r="F3783" s="77">
        <f t="shared" si="2506"/>
        <v>0</v>
      </c>
      <c r="G3783" s="77">
        <f t="shared" si="2507"/>
        <v>0</v>
      </c>
      <c r="H3783" s="77">
        <f t="shared" si="2508"/>
        <v>0</v>
      </c>
      <c r="I3783" s="77">
        <f t="shared" si="2509"/>
        <v>0</v>
      </c>
      <c r="J3783" s="78"/>
      <c r="K3783" s="78"/>
      <c r="L3783" s="77"/>
      <c r="M3783" s="77"/>
      <c r="N3783" s="77"/>
      <c r="O3783" s="78"/>
      <c r="P3783" s="310"/>
    </row>
    <row r="3784" spans="1:16" s="3" customFormat="1" ht="15" hidden="1" customHeight="1">
      <c r="A3784" s="75"/>
      <c r="B3784" s="75"/>
      <c r="C3784" s="76"/>
      <c r="D3784" s="75" t="s">
        <v>387</v>
      </c>
      <c r="E3784" s="78"/>
      <c r="F3784" s="77">
        <f t="shared" si="2506"/>
        <v>0</v>
      </c>
      <c r="G3784" s="77">
        <f t="shared" si="2507"/>
        <v>0</v>
      </c>
      <c r="H3784" s="77">
        <f t="shared" si="2508"/>
        <v>0</v>
      </c>
      <c r="I3784" s="77">
        <f t="shared" si="2509"/>
        <v>0</v>
      </c>
      <c r="J3784" s="78"/>
      <c r="K3784" s="78"/>
      <c r="L3784" s="77"/>
      <c r="M3784" s="77"/>
      <c r="N3784" s="77"/>
      <c r="O3784" s="78"/>
      <c r="P3784" s="310"/>
    </row>
    <row r="3785" spans="1:16" s="3" customFormat="1" ht="15" hidden="1" customHeight="1">
      <c r="A3785" s="75"/>
      <c r="B3785" s="75"/>
      <c r="C3785" s="76"/>
      <c r="D3785" s="75" t="s">
        <v>388</v>
      </c>
      <c r="E3785" s="78"/>
      <c r="F3785" s="77">
        <f t="shared" si="2506"/>
        <v>0</v>
      </c>
      <c r="G3785" s="77">
        <f t="shared" si="2507"/>
        <v>0</v>
      </c>
      <c r="H3785" s="77">
        <f t="shared" si="2508"/>
        <v>0</v>
      </c>
      <c r="I3785" s="77">
        <f t="shared" si="2509"/>
        <v>0</v>
      </c>
      <c r="J3785" s="78"/>
      <c r="K3785" s="78"/>
      <c r="L3785" s="77"/>
      <c r="M3785" s="77"/>
      <c r="N3785" s="77"/>
      <c r="O3785" s="78"/>
      <c r="P3785" s="310"/>
    </row>
    <row r="3786" spans="1:16" s="3" customFormat="1" ht="15" hidden="1" customHeight="1">
      <c r="A3786" s="75"/>
      <c r="B3786" s="75"/>
      <c r="C3786" s="76"/>
      <c r="D3786" s="75" t="s">
        <v>389</v>
      </c>
      <c r="E3786" s="78"/>
      <c r="F3786" s="77">
        <f t="shared" si="2506"/>
        <v>0</v>
      </c>
      <c r="G3786" s="77">
        <f t="shared" si="2507"/>
        <v>0</v>
      </c>
      <c r="H3786" s="77">
        <f t="shared" si="2508"/>
        <v>0</v>
      </c>
      <c r="I3786" s="77">
        <f t="shared" si="2509"/>
        <v>0</v>
      </c>
      <c r="J3786" s="78"/>
      <c r="K3786" s="78"/>
      <c r="L3786" s="77"/>
      <c r="M3786" s="77"/>
      <c r="N3786" s="77"/>
      <c r="O3786" s="78"/>
      <c r="P3786" s="310"/>
    </row>
    <row r="3787" spans="1:16" s="3" customFormat="1" ht="15" hidden="1" customHeight="1">
      <c r="A3787" s="75"/>
      <c r="B3787" s="75"/>
      <c r="C3787" s="76"/>
      <c r="D3787" s="75" t="s">
        <v>390</v>
      </c>
      <c r="E3787" s="78"/>
      <c r="F3787" s="77">
        <f t="shared" si="2506"/>
        <v>0</v>
      </c>
      <c r="G3787" s="77">
        <f t="shared" si="2507"/>
        <v>0</v>
      </c>
      <c r="H3787" s="77">
        <f t="shared" si="2508"/>
        <v>0</v>
      </c>
      <c r="I3787" s="77">
        <f t="shared" si="2509"/>
        <v>0</v>
      </c>
      <c r="J3787" s="78"/>
      <c r="K3787" s="78"/>
      <c r="L3787" s="77"/>
      <c r="M3787" s="77"/>
      <c r="N3787" s="77"/>
      <c r="O3787" s="78"/>
      <c r="P3787" s="310"/>
    </row>
    <row r="3788" spans="1:16" s="3" customFormat="1" ht="15" hidden="1" customHeight="1">
      <c r="A3788" s="75"/>
      <c r="B3788" s="75"/>
      <c r="C3788" s="76"/>
      <c r="D3788" s="75" t="s">
        <v>391</v>
      </c>
      <c r="E3788" s="78"/>
      <c r="F3788" s="77">
        <f t="shared" si="2506"/>
        <v>0</v>
      </c>
      <c r="G3788" s="77">
        <f t="shared" si="2507"/>
        <v>0</v>
      </c>
      <c r="H3788" s="77">
        <f t="shared" si="2508"/>
        <v>0</v>
      </c>
      <c r="I3788" s="77">
        <f t="shared" si="2509"/>
        <v>0</v>
      </c>
      <c r="J3788" s="78"/>
      <c r="K3788" s="78"/>
      <c r="L3788" s="77"/>
      <c r="M3788" s="77"/>
      <c r="N3788" s="77"/>
      <c r="O3788" s="78"/>
      <c r="P3788" s="310"/>
    </row>
    <row r="3789" spans="1:16" s="3" customFormat="1" ht="15" hidden="1" customHeight="1">
      <c r="A3789" s="75"/>
      <c r="B3789" s="75"/>
      <c r="C3789" s="76"/>
      <c r="D3789" s="75" t="s">
        <v>392</v>
      </c>
      <c r="E3789" s="78"/>
      <c r="F3789" s="77">
        <f t="shared" si="2506"/>
        <v>0</v>
      </c>
      <c r="G3789" s="77">
        <f t="shared" si="2507"/>
        <v>0</v>
      </c>
      <c r="H3789" s="77">
        <f t="shared" si="2508"/>
        <v>0</v>
      </c>
      <c r="I3789" s="77">
        <f t="shared" si="2509"/>
        <v>0</v>
      </c>
      <c r="J3789" s="78"/>
      <c r="K3789" s="78"/>
      <c r="L3789" s="77"/>
      <c r="M3789" s="77"/>
      <c r="N3789" s="77"/>
      <c r="O3789" s="78"/>
      <c r="P3789" s="310"/>
    </row>
    <row r="3790" spans="1:16" s="3" customFormat="1" ht="15" hidden="1" customHeight="1">
      <c r="A3790" s="75"/>
      <c r="B3790" s="75"/>
      <c r="C3790" s="76"/>
      <c r="D3790" s="75" t="s">
        <v>393</v>
      </c>
      <c r="E3790" s="78"/>
      <c r="F3790" s="77">
        <f t="shared" si="2506"/>
        <v>0</v>
      </c>
      <c r="G3790" s="77">
        <f t="shared" si="2507"/>
        <v>0</v>
      </c>
      <c r="H3790" s="77">
        <f t="shared" si="2508"/>
        <v>0</v>
      </c>
      <c r="I3790" s="77">
        <f t="shared" si="2509"/>
        <v>0</v>
      </c>
      <c r="J3790" s="78"/>
      <c r="K3790" s="78"/>
      <c r="L3790" s="77"/>
      <c r="M3790" s="77"/>
      <c r="N3790" s="77"/>
      <c r="O3790" s="78"/>
      <c r="P3790" s="310"/>
    </row>
    <row r="3791" spans="1:16" s="3" customFormat="1" ht="15" hidden="1" customHeight="1">
      <c r="A3791" s="75"/>
      <c r="B3791" s="75"/>
      <c r="C3791" s="76"/>
      <c r="D3791" s="75" t="s">
        <v>394</v>
      </c>
      <c r="E3791" s="78"/>
      <c r="F3791" s="77">
        <f t="shared" si="2506"/>
        <v>0</v>
      </c>
      <c r="G3791" s="77">
        <f t="shared" si="2507"/>
        <v>0</v>
      </c>
      <c r="H3791" s="77">
        <f t="shared" si="2508"/>
        <v>0</v>
      </c>
      <c r="I3791" s="77">
        <f t="shared" si="2509"/>
        <v>0</v>
      </c>
      <c r="J3791" s="78"/>
      <c r="K3791" s="78"/>
      <c r="L3791" s="77"/>
      <c r="M3791" s="77"/>
      <c r="N3791" s="77"/>
      <c r="O3791" s="78"/>
      <c r="P3791" s="310"/>
    </row>
    <row r="3792" spans="1:16" s="3" customFormat="1" ht="15" hidden="1" customHeight="1">
      <c r="A3792" s="75"/>
      <c r="B3792" s="75"/>
      <c r="C3792" s="76"/>
      <c r="D3792" s="75" t="s">
        <v>395</v>
      </c>
      <c r="E3792" s="78"/>
      <c r="F3792" s="77">
        <f t="shared" si="2506"/>
        <v>0</v>
      </c>
      <c r="G3792" s="77">
        <f t="shared" si="2507"/>
        <v>0</v>
      </c>
      <c r="H3792" s="77">
        <f t="shared" si="2508"/>
        <v>0</v>
      </c>
      <c r="I3792" s="77">
        <f t="shared" si="2509"/>
        <v>0</v>
      </c>
      <c r="J3792" s="78"/>
      <c r="K3792" s="78"/>
      <c r="L3792" s="77"/>
      <c r="M3792" s="77"/>
      <c r="N3792" s="77"/>
      <c r="O3792" s="78"/>
      <c r="P3792" s="310"/>
    </row>
    <row r="3793" spans="1:16" s="3" customFormat="1" ht="15" hidden="1" customHeight="1">
      <c r="A3793" s="75"/>
      <c r="B3793" s="75"/>
      <c r="C3793" s="76"/>
      <c r="D3793" s="75" t="s">
        <v>396</v>
      </c>
      <c r="E3793" s="78"/>
      <c r="F3793" s="77">
        <f t="shared" si="2506"/>
        <v>0</v>
      </c>
      <c r="G3793" s="77">
        <f t="shared" si="2507"/>
        <v>0</v>
      </c>
      <c r="H3793" s="77">
        <f t="shared" si="2508"/>
        <v>0</v>
      </c>
      <c r="I3793" s="77">
        <f t="shared" si="2509"/>
        <v>0</v>
      </c>
      <c r="J3793" s="78"/>
      <c r="K3793" s="78"/>
      <c r="L3793" s="77"/>
      <c r="M3793" s="77"/>
      <c r="N3793" s="77"/>
      <c r="O3793" s="78"/>
      <c r="P3793" s="310"/>
    </row>
    <row r="3794" spans="1:16" s="3" customFormat="1" ht="15" hidden="1" customHeight="1">
      <c r="A3794" s="75"/>
      <c r="B3794" s="75"/>
      <c r="C3794" s="76"/>
      <c r="D3794" s="75" t="s">
        <v>397</v>
      </c>
      <c r="E3794" s="78"/>
      <c r="F3794" s="77">
        <f t="shared" si="2506"/>
        <v>0</v>
      </c>
      <c r="G3794" s="77">
        <f t="shared" si="2507"/>
        <v>0</v>
      </c>
      <c r="H3794" s="77">
        <f t="shared" si="2508"/>
        <v>0</v>
      </c>
      <c r="I3794" s="77">
        <f t="shared" si="2509"/>
        <v>0</v>
      </c>
      <c r="J3794" s="78"/>
      <c r="K3794" s="78"/>
      <c r="L3794" s="77"/>
      <c r="M3794" s="77"/>
      <c r="N3794" s="77"/>
      <c r="O3794" s="78"/>
      <c r="P3794" s="310"/>
    </row>
    <row r="3795" spans="1:16" s="72" customFormat="1" ht="15" hidden="1" customHeight="1">
      <c r="A3795" s="8"/>
      <c r="B3795" s="8"/>
      <c r="C3795" s="41">
        <v>9200</v>
      </c>
      <c r="D3795" s="8"/>
      <c r="E3795" s="43"/>
      <c r="F3795" s="40">
        <f t="shared" ref="F3795:O3795" si="2510">SUM(F3796:F3800)</f>
        <v>0</v>
      </c>
      <c r="G3795" s="40">
        <f t="shared" ref="G3795:H3795" si="2511">SUM(G3796:G3800)</f>
        <v>0</v>
      </c>
      <c r="H3795" s="40">
        <f t="shared" si="2511"/>
        <v>0</v>
      </c>
      <c r="I3795" s="40">
        <f t="shared" si="2510"/>
        <v>0</v>
      </c>
      <c r="J3795" s="40">
        <f t="shared" si="2510"/>
        <v>0</v>
      </c>
      <c r="K3795" s="40">
        <f t="shared" ref="K3795:L3795" si="2512">SUM(K3796:K3800)</f>
        <v>0</v>
      </c>
      <c r="L3795" s="40">
        <f t="shared" si="2512"/>
        <v>0</v>
      </c>
      <c r="M3795" s="40">
        <f t="shared" si="2510"/>
        <v>0</v>
      </c>
      <c r="N3795" s="40">
        <f t="shared" si="2510"/>
        <v>0</v>
      </c>
      <c r="O3795" s="40">
        <f t="shared" si="2510"/>
        <v>0</v>
      </c>
      <c r="P3795" s="309"/>
    </row>
    <row r="3796" spans="1:16" s="3" customFormat="1" ht="15" hidden="1" customHeight="1">
      <c r="A3796" s="75"/>
      <c r="B3796" s="75"/>
      <c r="C3796" s="76"/>
      <c r="D3796" s="75" t="s">
        <v>398</v>
      </c>
      <c r="E3796" s="78"/>
      <c r="F3796" s="77">
        <f t="shared" ref="F3796:F3800" si="2513">I3796+O3796</f>
        <v>0</v>
      </c>
      <c r="G3796" s="77">
        <f>J3796+P3796</f>
        <v>0</v>
      </c>
      <c r="H3796" s="77">
        <f>M3796+Q3796</f>
        <v>0</v>
      </c>
      <c r="I3796" s="77">
        <f>SUM(J3796:N3796)</f>
        <v>0</v>
      </c>
      <c r="J3796" s="78"/>
      <c r="K3796" s="78"/>
      <c r="L3796" s="77"/>
      <c r="M3796" s="77"/>
      <c r="N3796" s="77"/>
      <c r="O3796" s="78"/>
      <c r="P3796" s="310"/>
    </row>
    <row r="3797" spans="1:16" s="3" customFormat="1" ht="15" hidden="1" customHeight="1">
      <c r="A3797" s="75"/>
      <c r="B3797" s="75"/>
      <c r="C3797" s="76"/>
      <c r="D3797" s="75" t="s">
        <v>399</v>
      </c>
      <c r="E3797" s="78"/>
      <c r="F3797" s="77">
        <f t="shared" si="2513"/>
        <v>0</v>
      </c>
      <c r="G3797" s="77">
        <f>J3797+P3797</f>
        <v>0</v>
      </c>
      <c r="H3797" s="77">
        <f>M3797+Q3797</f>
        <v>0</v>
      </c>
      <c r="I3797" s="77">
        <f>SUM(J3797:N3797)</f>
        <v>0</v>
      </c>
      <c r="J3797" s="78"/>
      <c r="K3797" s="78"/>
      <c r="L3797" s="77"/>
      <c r="M3797" s="77"/>
      <c r="N3797" s="77"/>
      <c r="O3797" s="78"/>
      <c r="P3797" s="310"/>
    </row>
    <row r="3798" spans="1:16" s="3" customFormat="1" ht="15" hidden="1" customHeight="1">
      <c r="A3798" s="75"/>
      <c r="B3798" s="75"/>
      <c r="C3798" s="76"/>
      <c r="D3798" s="75" t="s">
        <v>400</v>
      </c>
      <c r="E3798" s="78"/>
      <c r="F3798" s="77">
        <f t="shared" si="2513"/>
        <v>0</v>
      </c>
      <c r="G3798" s="77">
        <f>J3798+P3798</f>
        <v>0</v>
      </c>
      <c r="H3798" s="77">
        <f>M3798+Q3798</f>
        <v>0</v>
      </c>
      <c r="I3798" s="77">
        <f>SUM(J3798:N3798)</f>
        <v>0</v>
      </c>
      <c r="J3798" s="78"/>
      <c r="K3798" s="78"/>
      <c r="L3798" s="77"/>
      <c r="M3798" s="77"/>
      <c r="N3798" s="77"/>
      <c r="O3798" s="78"/>
      <c r="P3798" s="310"/>
    </row>
    <row r="3799" spans="1:16" s="3" customFormat="1" ht="15" hidden="1" customHeight="1">
      <c r="A3799" s="75"/>
      <c r="B3799" s="75"/>
      <c r="C3799" s="76"/>
      <c r="D3799" s="75" t="s">
        <v>401</v>
      </c>
      <c r="E3799" s="78"/>
      <c r="F3799" s="77">
        <f t="shared" si="2513"/>
        <v>0</v>
      </c>
      <c r="G3799" s="77">
        <f>J3799+P3799</f>
        <v>0</v>
      </c>
      <c r="H3799" s="77">
        <f>M3799+Q3799</f>
        <v>0</v>
      </c>
      <c r="I3799" s="77">
        <f>SUM(J3799:N3799)</f>
        <v>0</v>
      </c>
      <c r="J3799" s="78"/>
      <c r="K3799" s="78"/>
      <c r="L3799" s="77"/>
      <c r="M3799" s="77"/>
      <c r="N3799" s="77"/>
      <c r="O3799" s="78"/>
      <c r="P3799" s="310"/>
    </row>
    <row r="3800" spans="1:16" s="3" customFormat="1" ht="15" hidden="1" customHeight="1">
      <c r="A3800" s="75"/>
      <c r="B3800" s="75"/>
      <c r="C3800" s="76"/>
      <c r="D3800" s="75" t="s">
        <v>402</v>
      </c>
      <c r="E3800" s="78"/>
      <c r="F3800" s="77">
        <f t="shared" si="2513"/>
        <v>0</v>
      </c>
      <c r="G3800" s="77">
        <f>J3800+P3800</f>
        <v>0</v>
      </c>
      <c r="H3800" s="77">
        <f>M3800+Q3800</f>
        <v>0</v>
      </c>
      <c r="I3800" s="77">
        <f>SUM(J3800:N3800)</f>
        <v>0</v>
      </c>
      <c r="J3800" s="78"/>
      <c r="K3800" s="78"/>
      <c r="L3800" s="77"/>
      <c r="M3800" s="77"/>
      <c r="N3800" s="77"/>
      <c r="O3800" s="78"/>
      <c r="P3800" s="310"/>
    </row>
    <row r="3801" spans="1:16" s="72" customFormat="1" ht="15" hidden="1" customHeight="1">
      <c r="A3801" s="8"/>
      <c r="B3801" s="8"/>
      <c r="C3801" s="41">
        <v>9250</v>
      </c>
      <c r="D3801" s="8"/>
      <c r="E3801" s="43"/>
      <c r="F3801" s="43">
        <f t="shared" ref="F3801:O3801" si="2514">SUM(F3802:F3807)</f>
        <v>0</v>
      </c>
      <c r="G3801" s="43">
        <f t="shared" ref="G3801:H3801" si="2515">SUM(G3802:G3807)</f>
        <v>0</v>
      </c>
      <c r="H3801" s="43">
        <f t="shared" si="2515"/>
        <v>0</v>
      </c>
      <c r="I3801" s="43">
        <f t="shared" si="2514"/>
        <v>0</v>
      </c>
      <c r="J3801" s="43">
        <f t="shared" si="2514"/>
        <v>0</v>
      </c>
      <c r="K3801" s="43">
        <f t="shared" ref="K3801:L3801" si="2516">SUM(K3802:K3807)</f>
        <v>0</v>
      </c>
      <c r="L3801" s="43">
        <f t="shared" si="2516"/>
        <v>0</v>
      </c>
      <c r="M3801" s="43">
        <f t="shared" si="2514"/>
        <v>0</v>
      </c>
      <c r="N3801" s="43">
        <f t="shared" si="2514"/>
        <v>0</v>
      </c>
      <c r="O3801" s="43">
        <f t="shared" si="2514"/>
        <v>0</v>
      </c>
      <c r="P3801" s="309"/>
    </row>
    <row r="3802" spans="1:16" s="3" customFormat="1" ht="15" hidden="1" customHeight="1">
      <c r="A3802" s="75"/>
      <c r="B3802" s="75"/>
      <c r="C3802" s="76"/>
      <c r="D3802" s="75" t="s">
        <v>403</v>
      </c>
      <c r="E3802" s="78"/>
      <c r="F3802" s="77">
        <f t="shared" ref="F3802:F3807" si="2517">I3802+O3802</f>
        <v>0</v>
      </c>
      <c r="G3802" s="77">
        <f t="shared" ref="G3802:G3807" si="2518">J3802+P3802</f>
        <v>0</v>
      </c>
      <c r="H3802" s="77">
        <f t="shared" ref="H3802:H3807" si="2519">M3802+Q3802</f>
        <v>0</v>
      </c>
      <c r="I3802" s="77">
        <f t="shared" ref="I3802:I3807" si="2520">SUM(J3802:N3802)</f>
        <v>0</v>
      </c>
      <c r="J3802" s="78"/>
      <c r="K3802" s="78"/>
      <c r="L3802" s="77"/>
      <c r="M3802" s="77"/>
      <c r="N3802" s="77"/>
      <c r="O3802" s="78"/>
      <c r="P3802" s="310"/>
    </row>
    <row r="3803" spans="1:16" s="3" customFormat="1" ht="15" hidden="1" customHeight="1">
      <c r="A3803" s="75"/>
      <c r="B3803" s="75"/>
      <c r="C3803" s="76"/>
      <c r="D3803" s="75" t="s">
        <v>404</v>
      </c>
      <c r="E3803" s="78"/>
      <c r="F3803" s="77">
        <f t="shared" si="2517"/>
        <v>0</v>
      </c>
      <c r="G3803" s="77">
        <f t="shared" si="2518"/>
        <v>0</v>
      </c>
      <c r="H3803" s="77">
        <f t="shared" si="2519"/>
        <v>0</v>
      </c>
      <c r="I3803" s="77">
        <f t="shared" si="2520"/>
        <v>0</v>
      </c>
      <c r="J3803" s="78"/>
      <c r="K3803" s="78"/>
      <c r="L3803" s="77"/>
      <c r="M3803" s="77"/>
      <c r="N3803" s="77"/>
      <c r="O3803" s="78"/>
      <c r="P3803" s="310"/>
    </row>
    <row r="3804" spans="1:16" s="3" customFormat="1" ht="15" hidden="1" customHeight="1">
      <c r="A3804" s="75"/>
      <c r="B3804" s="75"/>
      <c r="C3804" s="76"/>
      <c r="D3804" s="75" t="s">
        <v>405</v>
      </c>
      <c r="E3804" s="78"/>
      <c r="F3804" s="77">
        <f t="shared" si="2517"/>
        <v>0</v>
      </c>
      <c r="G3804" s="77">
        <f t="shared" si="2518"/>
        <v>0</v>
      </c>
      <c r="H3804" s="77">
        <f t="shared" si="2519"/>
        <v>0</v>
      </c>
      <c r="I3804" s="77">
        <f t="shared" si="2520"/>
        <v>0</v>
      </c>
      <c r="J3804" s="78"/>
      <c r="K3804" s="78"/>
      <c r="L3804" s="77"/>
      <c r="M3804" s="77"/>
      <c r="N3804" s="77"/>
      <c r="O3804" s="78"/>
      <c r="P3804" s="310"/>
    </row>
    <row r="3805" spans="1:16" s="3" customFormat="1" ht="15" hidden="1" customHeight="1">
      <c r="A3805" s="75"/>
      <c r="B3805" s="75"/>
      <c r="C3805" s="76"/>
      <c r="D3805" s="75" t="s">
        <v>406</v>
      </c>
      <c r="E3805" s="78"/>
      <c r="F3805" s="77">
        <f t="shared" si="2517"/>
        <v>0</v>
      </c>
      <c r="G3805" s="77">
        <f t="shared" si="2518"/>
        <v>0</v>
      </c>
      <c r="H3805" s="77">
        <f t="shared" si="2519"/>
        <v>0</v>
      </c>
      <c r="I3805" s="77">
        <f t="shared" si="2520"/>
        <v>0</v>
      </c>
      <c r="J3805" s="78"/>
      <c r="K3805" s="78"/>
      <c r="L3805" s="77"/>
      <c r="M3805" s="77"/>
      <c r="N3805" s="77"/>
      <c r="O3805" s="78"/>
      <c r="P3805" s="310"/>
    </row>
    <row r="3806" spans="1:16" s="3" customFormat="1" ht="15" hidden="1" customHeight="1">
      <c r="A3806" s="75"/>
      <c r="B3806" s="75"/>
      <c r="C3806" s="76"/>
      <c r="D3806" s="75" t="s">
        <v>407</v>
      </c>
      <c r="E3806" s="78"/>
      <c r="F3806" s="77">
        <f t="shared" si="2517"/>
        <v>0</v>
      </c>
      <c r="G3806" s="77">
        <f t="shared" si="2518"/>
        <v>0</v>
      </c>
      <c r="H3806" s="77">
        <f t="shared" si="2519"/>
        <v>0</v>
      </c>
      <c r="I3806" s="77">
        <f t="shared" si="2520"/>
        <v>0</v>
      </c>
      <c r="J3806" s="78"/>
      <c r="K3806" s="78"/>
      <c r="L3806" s="77"/>
      <c r="M3806" s="77"/>
      <c r="N3806" s="77"/>
      <c r="O3806" s="78"/>
      <c r="P3806" s="310"/>
    </row>
    <row r="3807" spans="1:16" s="3" customFormat="1" ht="15" hidden="1" customHeight="1">
      <c r="A3807" s="75"/>
      <c r="B3807" s="75"/>
      <c r="C3807" s="76"/>
      <c r="D3807" s="75" t="s">
        <v>408</v>
      </c>
      <c r="E3807" s="78"/>
      <c r="F3807" s="77">
        <f t="shared" si="2517"/>
        <v>0</v>
      </c>
      <c r="G3807" s="77">
        <f t="shared" si="2518"/>
        <v>0</v>
      </c>
      <c r="H3807" s="77">
        <f t="shared" si="2519"/>
        <v>0</v>
      </c>
      <c r="I3807" s="77">
        <f t="shared" si="2520"/>
        <v>0</v>
      </c>
      <c r="J3807" s="78"/>
      <c r="K3807" s="78"/>
      <c r="L3807" s="77"/>
      <c r="M3807" s="77"/>
      <c r="N3807" s="77"/>
      <c r="O3807" s="78"/>
      <c r="P3807" s="310"/>
    </row>
    <row r="3808" spans="1:16" s="72" customFormat="1" ht="15" hidden="1" customHeight="1">
      <c r="A3808" s="8"/>
      <c r="B3808" s="8"/>
      <c r="C3808" s="41">
        <v>9300</v>
      </c>
      <c r="D3808" s="8"/>
      <c r="E3808" s="43"/>
      <c r="F3808" s="40">
        <f t="shared" ref="F3808:O3808" si="2521">SUM(F3809:F3814)</f>
        <v>0</v>
      </c>
      <c r="G3808" s="40">
        <f t="shared" ref="G3808:H3808" si="2522">SUM(G3809:G3814)</f>
        <v>0</v>
      </c>
      <c r="H3808" s="40">
        <f t="shared" si="2522"/>
        <v>0</v>
      </c>
      <c r="I3808" s="40">
        <f t="shared" si="2521"/>
        <v>0</v>
      </c>
      <c r="J3808" s="40">
        <f t="shared" si="2521"/>
        <v>0</v>
      </c>
      <c r="K3808" s="40">
        <f t="shared" ref="K3808:L3808" si="2523">SUM(K3809:K3814)</f>
        <v>0</v>
      </c>
      <c r="L3808" s="40">
        <f t="shared" si="2523"/>
        <v>0</v>
      </c>
      <c r="M3808" s="40">
        <f t="shared" si="2521"/>
        <v>0</v>
      </c>
      <c r="N3808" s="40">
        <f t="shared" si="2521"/>
        <v>0</v>
      </c>
      <c r="O3808" s="40">
        <f t="shared" si="2521"/>
        <v>0</v>
      </c>
      <c r="P3808" s="309"/>
    </row>
    <row r="3809" spans="1:16" s="3" customFormat="1" ht="15" hidden="1" customHeight="1">
      <c r="A3809" s="75"/>
      <c r="B3809" s="75"/>
      <c r="C3809" s="76"/>
      <c r="D3809" s="75" t="s">
        <v>409</v>
      </c>
      <c r="E3809" s="78"/>
      <c r="F3809" s="77">
        <f t="shared" ref="F3809:F3814" si="2524">I3809+O3809</f>
        <v>0</v>
      </c>
      <c r="G3809" s="77">
        <f t="shared" ref="G3809:G3814" si="2525">J3809+P3809</f>
        <v>0</v>
      </c>
      <c r="H3809" s="77">
        <f t="shared" ref="H3809:H3814" si="2526">M3809+Q3809</f>
        <v>0</v>
      </c>
      <c r="I3809" s="77">
        <f t="shared" ref="I3809:I3814" si="2527">SUM(J3809:N3809)</f>
        <v>0</v>
      </c>
      <c r="J3809" s="78"/>
      <c r="K3809" s="78"/>
      <c r="L3809" s="77"/>
      <c r="M3809" s="77"/>
      <c r="N3809" s="77"/>
      <c r="O3809" s="78"/>
      <c r="P3809" s="310"/>
    </row>
    <row r="3810" spans="1:16" s="3" customFormat="1" ht="15" hidden="1" customHeight="1">
      <c r="A3810" s="75"/>
      <c r="B3810" s="75"/>
      <c r="C3810" s="76"/>
      <c r="D3810" s="75" t="s">
        <v>410</v>
      </c>
      <c r="E3810" s="78"/>
      <c r="F3810" s="77">
        <f t="shared" si="2524"/>
        <v>0</v>
      </c>
      <c r="G3810" s="77">
        <f t="shared" si="2525"/>
        <v>0</v>
      </c>
      <c r="H3810" s="77">
        <f t="shared" si="2526"/>
        <v>0</v>
      </c>
      <c r="I3810" s="77">
        <f t="shared" si="2527"/>
        <v>0</v>
      </c>
      <c r="J3810" s="78"/>
      <c r="K3810" s="78"/>
      <c r="L3810" s="77"/>
      <c r="M3810" s="77"/>
      <c r="N3810" s="77"/>
      <c r="O3810" s="78"/>
      <c r="P3810" s="310"/>
    </row>
    <row r="3811" spans="1:16" s="3" customFormat="1" ht="15" hidden="1" customHeight="1">
      <c r="A3811" s="75"/>
      <c r="B3811" s="75"/>
      <c r="C3811" s="76"/>
      <c r="D3811" s="75" t="s">
        <v>411</v>
      </c>
      <c r="E3811" s="78"/>
      <c r="F3811" s="77">
        <f t="shared" si="2524"/>
        <v>0</v>
      </c>
      <c r="G3811" s="77">
        <f t="shared" si="2525"/>
        <v>0</v>
      </c>
      <c r="H3811" s="77">
        <f t="shared" si="2526"/>
        <v>0</v>
      </c>
      <c r="I3811" s="77">
        <f t="shared" si="2527"/>
        <v>0</v>
      </c>
      <c r="J3811" s="78"/>
      <c r="K3811" s="78"/>
      <c r="L3811" s="77"/>
      <c r="M3811" s="77"/>
      <c r="N3811" s="77"/>
      <c r="O3811" s="78"/>
      <c r="P3811" s="310"/>
    </row>
    <row r="3812" spans="1:16" s="3" customFormat="1" ht="15" hidden="1" customHeight="1">
      <c r="A3812" s="75"/>
      <c r="B3812" s="75"/>
      <c r="C3812" s="76"/>
      <c r="D3812" s="75" t="s">
        <v>412</v>
      </c>
      <c r="E3812" s="78"/>
      <c r="F3812" s="77">
        <f t="shared" si="2524"/>
        <v>0</v>
      </c>
      <c r="G3812" s="77">
        <f t="shared" si="2525"/>
        <v>0</v>
      </c>
      <c r="H3812" s="77">
        <f t="shared" si="2526"/>
        <v>0</v>
      </c>
      <c r="I3812" s="77">
        <f t="shared" si="2527"/>
        <v>0</v>
      </c>
      <c r="J3812" s="78"/>
      <c r="K3812" s="78"/>
      <c r="L3812" s="77"/>
      <c r="M3812" s="77"/>
      <c r="N3812" s="77"/>
      <c r="O3812" s="78"/>
      <c r="P3812" s="310"/>
    </row>
    <row r="3813" spans="1:16" s="3" customFormat="1" ht="15" hidden="1" customHeight="1">
      <c r="A3813" s="75"/>
      <c r="B3813" s="75"/>
      <c r="C3813" s="76"/>
      <c r="D3813" s="75" t="s">
        <v>413</v>
      </c>
      <c r="E3813" s="78"/>
      <c r="F3813" s="77">
        <f t="shared" si="2524"/>
        <v>0</v>
      </c>
      <c r="G3813" s="77">
        <f t="shared" si="2525"/>
        <v>0</v>
      </c>
      <c r="H3813" s="77">
        <f t="shared" si="2526"/>
        <v>0</v>
      </c>
      <c r="I3813" s="77">
        <f t="shared" si="2527"/>
        <v>0</v>
      </c>
      <c r="J3813" s="78"/>
      <c r="K3813" s="78"/>
      <c r="L3813" s="77"/>
      <c r="M3813" s="77"/>
      <c r="N3813" s="77"/>
      <c r="O3813" s="78"/>
      <c r="P3813" s="310"/>
    </row>
    <row r="3814" spans="1:16" s="3" customFormat="1" ht="15" hidden="1" customHeight="1">
      <c r="A3814" s="75"/>
      <c r="B3814" s="75"/>
      <c r="C3814" s="76"/>
      <c r="D3814" s="75" t="s">
        <v>414</v>
      </c>
      <c r="E3814" s="78"/>
      <c r="F3814" s="77">
        <f t="shared" si="2524"/>
        <v>0</v>
      </c>
      <c r="G3814" s="77">
        <f t="shared" si="2525"/>
        <v>0</v>
      </c>
      <c r="H3814" s="77">
        <f t="shared" si="2526"/>
        <v>0</v>
      </c>
      <c r="I3814" s="77">
        <f t="shared" si="2527"/>
        <v>0</v>
      </c>
      <c r="J3814" s="78"/>
      <c r="K3814" s="78"/>
      <c r="L3814" s="77"/>
      <c r="M3814" s="77"/>
      <c r="N3814" s="77"/>
      <c r="O3814" s="78"/>
      <c r="P3814" s="310"/>
    </row>
    <row r="3815" spans="1:16" s="72" customFormat="1" ht="15" hidden="1" customHeight="1">
      <c r="A3815" s="8"/>
      <c r="B3815" s="8"/>
      <c r="C3815" s="41">
        <v>9350</v>
      </c>
      <c r="D3815" s="8"/>
      <c r="E3815" s="43"/>
      <c r="F3815" s="43">
        <f t="shared" ref="F3815:O3815" si="2528">SUM(F3816:F3821)</f>
        <v>0</v>
      </c>
      <c r="G3815" s="43">
        <f t="shared" ref="G3815:H3815" si="2529">SUM(G3816:G3821)</f>
        <v>0</v>
      </c>
      <c r="H3815" s="43">
        <f t="shared" si="2529"/>
        <v>0</v>
      </c>
      <c r="I3815" s="43">
        <f t="shared" si="2528"/>
        <v>0</v>
      </c>
      <c r="J3815" s="43">
        <f t="shared" si="2528"/>
        <v>0</v>
      </c>
      <c r="K3815" s="43">
        <f t="shared" ref="K3815:L3815" si="2530">SUM(K3816:K3821)</f>
        <v>0</v>
      </c>
      <c r="L3815" s="43">
        <f t="shared" si="2530"/>
        <v>0</v>
      </c>
      <c r="M3815" s="43">
        <f t="shared" si="2528"/>
        <v>0</v>
      </c>
      <c r="N3815" s="43">
        <f t="shared" si="2528"/>
        <v>0</v>
      </c>
      <c r="O3815" s="43">
        <f t="shared" si="2528"/>
        <v>0</v>
      </c>
      <c r="P3815" s="309"/>
    </row>
    <row r="3816" spans="1:16" s="3" customFormat="1" ht="15" hidden="1" customHeight="1">
      <c r="A3816" s="75"/>
      <c r="B3816" s="75"/>
      <c r="C3816" s="76"/>
      <c r="D3816" s="75" t="s">
        <v>415</v>
      </c>
      <c r="E3816" s="78"/>
      <c r="F3816" s="77">
        <f t="shared" ref="F3816:F3821" si="2531">I3816+O3816</f>
        <v>0</v>
      </c>
      <c r="G3816" s="77">
        <f t="shared" ref="G3816:G3821" si="2532">J3816+P3816</f>
        <v>0</v>
      </c>
      <c r="H3816" s="77">
        <f t="shared" ref="H3816:H3821" si="2533">M3816+Q3816</f>
        <v>0</v>
      </c>
      <c r="I3816" s="77">
        <f t="shared" ref="I3816:I3821" si="2534">SUM(J3816:N3816)</f>
        <v>0</v>
      </c>
      <c r="J3816" s="78"/>
      <c r="K3816" s="78"/>
      <c r="L3816" s="77"/>
      <c r="M3816" s="77"/>
      <c r="N3816" s="77"/>
      <c r="O3816" s="78"/>
      <c r="P3816" s="310"/>
    </row>
    <row r="3817" spans="1:16" s="3" customFormat="1" ht="15" hidden="1" customHeight="1">
      <c r="A3817" s="75"/>
      <c r="B3817" s="75"/>
      <c r="C3817" s="76"/>
      <c r="D3817" s="75" t="s">
        <v>416</v>
      </c>
      <c r="E3817" s="78"/>
      <c r="F3817" s="77">
        <f t="shared" si="2531"/>
        <v>0</v>
      </c>
      <c r="G3817" s="77">
        <f t="shared" si="2532"/>
        <v>0</v>
      </c>
      <c r="H3817" s="77">
        <f t="shared" si="2533"/>
        <v>0</v>
      </c>
      <c r="I3817" s="77">
        <f t="shared" si="2534"/>
        <v>0</v>
      </c>
      <c r="J3817" s="78"/>
      <c r="K3817" s="78"/>
      <c r="L3817" s="77"/>
      <c r="M3817" s="77"/>
      <c r="N3817" s="77"/>
      <c r="O3817" s="78"/>
      <c r="P3817" s="310"/>
    </row>
    <row r="3818" spans="1:16" s="3" customFormat="1" ht="15" hidden="1" customHeight="1">
      <c r="A3818" s="75"/>
      <c r="B3818" s="75"/>
      <c r="C3818" s="76"/>
      <c r="D3818" s="75" t="s">
        <v>417</v>
      </c>
      <c r="E3818" s="78"/>
      <c r="F3818" s="77">
        <f t="shared" si="2531"/>
        <v>0</v>
      </c>
      <c r="G3818" s="77">
        <f t="shared" si="2532"/>
        <v>0</v>
      </c>
      <c r="H3818" s="77">
        <f t="shared" si="2533"/>
        <v>0</v>
      </c>
      <c r="I3818" s="77">
        <f t="shared" si="2534"/>
        <v>0</v>
      </c>
      <c r="J3818" s="78"/>
      <c r="K3818" s="78"/>
      <c r="L3818" s="77"/>
      <c r="M3818" s="77"/>
      <c r="N3818" s="77"/>
      <c r="O3818" s="78"/>
      <c r="P3818" s="310"/>
    </row>
    <row r="3819" spans="1:16" s="3" customFormat="1" ht="15" hidden="1" customHeight="1">
      <c r="A3819" s="75"/>
      <c r="B3819" s="75"/>
      <c r="C3819" s="76"/>
      <c r="D3819" s="75" t="s">
        <v>418</v>
      </c>
      <c r="E3819" s="78"/>
      <c r="F3819" s="77">
        <f t="shared" si="2531"/>
        <v>0</v>
      </c>
      <c r="G3819" s="77">
        <f t="shared" si="2532"/>
        <v>0</v>
      </c>
      <c r="H3819" s="77">
        <f t="shared" si="2533"/>
        <v>0</v>
      </c>
      <c r="I3819" s="77">
        <f t="shared" si="2534"/>
        <v>0</v>
      </c>
      <c r="J3819" s="78"/>
      <c r="K3819" s="78"/>
      <c r="L3819" s="77"/>
      <c r="M3819" s="77"/>
      <c r="N3819" s="77"/>
      <c r="O3819" s="78"/>
      <c r="P3819" s="310"/>
    </row>
    <row r="3820" spans="1:16" s="3" customFormat="1" ht="15" hidden="1" customHeight="1">
      <c r="A3820" s="75"/>
      <c r="B3820" s="75"/>
      <c r="C3820" s="76"/>
      <c r="D3820" s="75" t="s">
        <v>419</v>
      </c>
      <c r="E3820" s="78"/>
      <c r="F3820" s="77">
        <f t="shared" si="2531"/>
        <v>0</v>
      </c>
      <c r="G3820" s="77">
        <f t="shared" si="2532"/>
        <v>0</v>
      </c>
      <c r="H3820" s="77">
        <f t="shared" si="2533"/>
        <v>0</v>
      </c>
      <c r="I3820" s="77">
        <f t="shared" si="2534"/>
        <v>0</v>
      </c>
      <c r="J3820" s="78"/>
      <c r="K3820" s="78"/>
      <c r="L3820" s="77"/>
      <c r="M3820" s="77"/>
      <c r="N3820" s="77"/>
      <c r="O3820" s="78"/>
      <c r="P3820" s="310"/>
    </row>
    <row r="3821" spans="1:16" s="3" customFormat="1" ht="15" hidden="1" customHeight="1">
      <c r="A3821" s="75"/>
      <c r="B3821" s="75"/>
      <c r="C3821" s="76"/>
      <c r="D3821" s="75" t="s">
        <v>420</v>
      </c>
      <c r="E3821" s="78"/>
      <c r="F3821" s="77">
        <f t="shared" si="2531"/>
        <v>0</v>
      </c>
      <c r="G3821" s="77">
        <f t="shared" si="2532"/>
        <v>0</v>
      </c>
      <c r="H3821" s="77">
        <f t="shared" si="2533"/>
        <v>0</v>
      </c>
      <c r="I3821" s="77">
        <f t="shared" si="2534"/>
        <v>0</v>
      </c>
      <c r="J3821" s="78"/>
      <c r="K3821" s="78"/>
      <c r="L3821" s="77"/>
      <c r="M3821" s="77"/>
      <c r="N3821" s="77"/>
      <c r="O3821" s="78"/>
      <c r="P3821" s="310"/>
    </row>
    <row r="3822" spans="1:16" s="72" customFormat="1" ht="15" hidden="1" customHeight="1">
      <c r="A3822" s="8"/>
      <c r="B3822" s="8"/>
      <c r="C3822" s="41">
        <v>9400</v>
      </c>
      <c r="D3822" s="8"/>
      <c r="E3822" s="43"/>
      <c r="F3822" s="40">
        <f t="shared" ref="F3822:O3822" si="2535">SUM(F3823:F3827)</f>
        <v>0</v>
      </c>
      <c r="G3822" s="40">
        <f t="shared" ref="G3822:H3822" si="2536">SUM(G3823:G3827)</f>
        <v>0</v>
      </c>
      <c r="H3822" s="40">
        <f t="shared" si="2536"/>
        <v>0</v>
      </c>
      <c r="I3822" s="40">
        <f t="shared" si="2535"/>
        <v>0</v>
      </c>
      <c r="J3822" s="40">
        <f t="shared" si="2535"/>
        <v>0</v>
      </c>
      <c r="K3822" s="40">
        <f t="shared" ref="K3822:L3822" si="2537">SUM(K3823:K3827)</f>
        <v>0</v>
      </c>
      <c r="L3822" s="40">
        <f t="shared" si="2537"/>
        <v>0</v>
      </c>
      <c r="M3822" s="40">
        <f t="shared" si="2535"/>
        <v>0</v>
      </c>
      <c r="N3822" s="40">
        <f t="shared" si="2535"/>
        <v>0</v>
      </c>
      <c r="O3822" s="40">
        <f t="shared" si="2535"/>
        <v>0</v>
      </c>
      <c r="P3822" s="309"/>
    </row>
    <row r="3823" spans="1:16" s="3" customFormat="1" ht="15" hidden="1" customHeight="1">
      <c r="A3823" s="75"/>
      <c r="B3823" s="75"/>
      <c r="C3823" s="76"/>
      <c r="D3823" s="75" t="s">
        <v>421</v>
      </c>
      <c r="E3823" s="78"/>
      <c r="F3823" s="77">
        <f t="shared" ref="F3823:F3827" si="2538">I3823+O3823</f>
        <v>0</v>
      </c>
      <c r="G3823" s="77">
        <f>J3823+P3823</f>
        <v>0</v>
      </c>
      <c r="H3823" s="77">
        <f>M3823+Q3823</f>
        <v>0</v>
      </c>
      <c r="I3823" s="77">
        <f>SUM(J3823:N3823)</f>
        <v>0</v>
      </c>
      <c r="J3823" s="78"/>
      <c r="K3823" s="78"/>
      <c r="L3823" s="77"/>
      <c r="M3823" s="77"/>
      <c r="N3823" s="77"/>
      <c r="O3823" s="78"/>
      <c r="P3823" s="310"/>
    </row>
    <row r="3824" spans="1:16" s="3" customFormat="1" ht="15" hidden="1" customHeight="1">
      <c r="A3824" s="75"/>
      <c r="B3824" s="75"/>
      <c r="C3824" s="76"/>
      <c r="D3824" s="75" t="s">
        <v>422</v>
      </c>
      <c r="E3824" s="78"/>
      <c r="F3824" s="77">
        <f t="shared" si="2538"/>
        <v>0</v>
      </c>
      <c r="G3824" s="77">
        <f>J3824+P3824</f>
        <v>0</v>
      </c>
      <c r="H3824" s="77">
        <f>M3824+Q3824</f>
        <v>0</v>
      </c>
      <c r="I3824" s="77">
        <f>SUM(J3824:N3824)</f>
        <v>0</v>
      </c>
      <c r="J3824" s="78"/>
      <c r="K3824" s="78"/>
      <c r="L3824" s="77"/>
      <c r="M3824" s="77"/>
      <c r="N3824" s="77"/>
      <c r="O3824" s="78"/>
      <c r="P3824" s="310"/>
    </row>
    <row r="3825" spans="1:16" s="3" customFormat="1" ht="15" hidden="1" customHeight="1">
      <c r="A3825" s="75"/>
      <c r="B3825" s="75"/>
      <c r="C3825" s="76"/>
      <c r="D3825" s="75" t="s">
        <v>423</v>
      </c>
      <c r="E3825" s="78"/>
      <c r="F3825" s="77">
        <f t="shared" si="2538"/>
        <v>0</v>
      </c>
      <c r="G3825" s="77">
        <f>J3825+P3825</f>
        <v>0</v>
      </c>
      <c r="H3825" s="77">
        <f>M3825+Q3825</f>
        <v>0</v>
      </c>
      <c r="I3825" s="77">
        <f>SUM(J3825:N3825)</f>
        <v>0</v>
      </c>
      <c r="J3825" s="78"/>
      <c r="K3825" s="78"/>
      <c r="L3825" s="77"/>
      <c r="M3825" s="77"/>
      <c r="N3825" s="77"/>
      <c r="O3825" s="78"/>
      <c r="P3825" s="310"/>
    </row>
    <row r="3826" spans="1:16" s="3" customFormat="1" ht="15" hidden="1" customHeight="1">
      <c r="A3826" s="75"/>
      <c r="B3826" s="75"/>
      <c r="C3826" s="76"/>
      <c r="D3826" s="75" t="s">
        <v>424</v>
      </c>
      <c r="E3826" s="78"/>
      <c r="F3826" s="77">
        <f t="shared" si="2538"/>
        <v>0</v>
      </c>
      <c r="G3826" s="77">
        <f>J3826+P3826</f>
        <v>0</v>
      </c>
      <c r="H3826" s="77">
        <f>M3826+Q3826</f>
        <v>0</v>
      </c>
      <c r="I3826" s="77">
        <f>SUM(J3826:N3826)</f>
        <v>0</v>
      </c>
      <c r="J3826" s="78"/>
      <c r="K3826" s="78"/>
      <c r="L3826" s="77"/>
      <c r="M3826" s="77"/>
      <c r="N3826" s="77"/>
      <c r="O3826" s="78"/>
      <c r="P3826" s="310"/>
    </row>
    <row r="3827" spans="1:16" s="3" customFormat="1" ht="15" hidden="1" customHeight="1">
      <c r="A3827" s="75"/>
      <c r="B3827" s="75"/>
      <c r="C3827" s="76"/>
      <c r="D3827" s="75" t="s">
        <v>425</v>
      </c>
      <c r="E3827" s="78"/>
      <c r="F3827" s="77">
        <f t="shared" si="2538"/>
        <v>0</v>
      </c>
      <c r="G3827" s="77">
        <f>J3827+P3827</f>
        <v>0</v>
      </c>
      <c r="H3827" s="77">
        <f>M3827+Q3827</f>
        <v>0</v>
      </c>
      <c r="I3827" s="77">
        <f>SUM(J3827:N3827)</f>
        <v>0</v>
      </c>
      <c r="J3827" s="78"/>
      <c r="K3827" s="78"/>
      <c r="L3827" s="77"/>
      <c r="M3827" s="77"/>
      <c r="N3827" s="77"/>
      <c r="O3827" s="78"/>
      <c r="P3827" s="310"/>
    </row>
    <row r="3828" spans="1:16" s="72" customFormat="1" ht="15" hidden="1" customHeight="1">
      <c r="A3828" s="8"/>
      <c r="B3828" s="8"/>
      <c r="C3828" s="41">
        <v>9700</v>
      </c>
      <c r="D3828" s="8"/>
      <c r="E3828" s="43"/>
      <c r="F3828" s="40">
        <f t="shared" ref="F3828:O3828" si="2539">SUM(F3829:F3833)</f>
        <v>0</v>
      </c>
      <c r="G3828" s="40">
        <f t="shared" ref="G3828:H3828" si="2540">SUM(G3829:G3833)</f>
        <v>0</v>
      </c>
      <c r="H3828" s="40">
        <f t="shared" si="2540"/>
        <v>0</v>
      </c>
      <c r="I3828" s="40">
        <f t="shared" si="2539"/>
        <v>0</v>
      </c>
      <c r="J3828" s="40">
        <f t="shared" si="2539"/>
        <v>0</v>
      </c>
      <c r="K3828" s="40">
        <f t="shared" ref="K3828:L3828" si="2541">SUM(K3829:K3833)</f>
        <v>0</v>
      </c>
      <c r="L3828" s="40">
        <f t="shared" si="2541"/>
        <v>0</v>
      </c>
      <c r="M3828" s="40">
        <f t="shared" si="2539"/>
        <v>0</v>
      </c>
      <c r="N3828" s="40">
        <f t="shared" si="2539"/>
        <v>0</v>
      </c>
      <c r="O3828" s="40">
        <f t="shared" si="2539"/>
        <v>0</v>
      </c>
      <c r="P3828" s="309"/>
    </row>
    <row r="3829" spans="1:16" s="3" customFormat="1" ht="15" hidden="1" customHeight="1">
      <c r="A3829" s="75"/>
      <c r="B3829" s="75"/>
      <c r="C3829" s="76"/>
      <c r="D3829" s="75" t="s">
        <v>421</v>
      </c>
      <c r="E3829" s="78"/>
      <c r="F3829" s="77">
        <f t="shared" ref="F3829:F3833" si="2542">I3829+O3829</f>
        <v>0</v>
      </c>
      <c r="G3829" s="77">
        <f>J3829+P3829</f>
        <v>0</v>
      </c>
      <c r="H3829" s="77">
        <f>M3829+Q3829</f>
        <v>0</v>
      </c>
      <c r="I3829" s="77">
        <f>SUM(J3829:N3829)</f>
        <v>0</v>
      </c>
      <c r="J3829" s="78"/>
      <c r="K3829" s="78"/>
      <c r="L3829" s="77"/>
      <c r="M3829" s="77"/>
      <c r="N3829" s="77"/>
      <c r="O3829" s="78"/>
      <c r="P3829" s="310"/>
    </row>
    <row r="3830" spans="1:16" s="3" customFormat="1" ht="15" hidden="1" customHeight="1">
      <c r="A3830" s="75"/>
      <c r="B3830" s="75"/>
      <c r="C3830" s="76"/>
      <c r="D3830" s="75" t="s">
        <v>422</v>
      </c>
      <c r="E3830" s="78"/>
      <c r="F3830" s="77">
        <f t="shared" si="2542"/>
        <v>0</v>
      </c>
      <c r="G3830" s="77">
        <f>J3830+P3830</f>
        <v>0</v>
      </c>
      <c r="H3830" s="77">
        <f>M3830+Q3830</f>
        <v>0</v>
      </c>
      <c r="I3830" s="77">
        <f>SUM(J3830:N3830)</f>
        <v>0</v>
      </c>
      <c r="J3830" s="78"/>
      <c r="K3830" s="78"/>
      <c r="L3830" s="77"/>
      <c r="M3830" s="77"/>
      <c r="N3830" s="77"/>
      <c r="O3830" s="78"/>
      <c r="P3830" s="310"/>
    </row>
    <row r="3831" spans="1:16" s="3" customFormat="1" ht="15" hidden="1" customHeight="1">
      <c r="A3831" s="75"/>
      <c r="B3831" s="75"/>
      <c r="C3831" s="76"/>
      <c r="D3831" s="75" t="s">
        <v>423</v>
      </c>
      <c r="E3831" s="78"/>
      <c r="F3831" s="77">
        <f t="shared" si="2542"/>
        <v>0</v>
      </c>
      <c r="G3831" s="77">
        <f>J3831+P3831</f>
        <v>0</v>
      </c>
      <c r="H3831" s="77">
        <f>M3831+Q3831</f>
        <v>0</v>
      </c>
      <c r="I3831" s="77">
        <f>SUM(J3831:N3831)</f>
        <v>0</v>
      </c>
      <c r="J3831" s="78"/>
      <c r="K3831" s="78"/>
      <c r="L3831" s="77"/>
      <c r="M3831" s="77"/>
      <c r="N3831" s="77"/>
      <c r="O3831" s="78"/>
      <c r="P3831" s="310"/>
    </row>
    <row r="3832" spans="1:16" s="3" customFormat="1" ht="15" hidden="1" customHeight="1">
      <c r="A3832" s="75"/>
      <c r="B3832" s="75"/>
      <c r="C3832" s="76"/>
      <c r="D3832" s="75" t="s">
        <v>424</v>
      </c>
      <c r="E3832" s="78"/>
      <c r="F3832" s="77">
        <f t="shared" si="2542"/>
        <v>0</v>
      </c>
      <c r="G3832" s="77">
        <f>J3832+P3832</f>
        <v>0</v>
      </c>
      <c r="H3832" s="77">
        <f>M3832+Q3832</f>
        <v>0</v>
      </c>
      <c r="I3832" s="77">
        <f>SUM(J3832:N3832)</f>
        <v>0</v>
      </c>
      <c r="J3832" s="78"/>
      <c r="K3832" s="78"/>
      <c r="L3832" s="77"/>
      <c r="M3832" s="77"/>
      <c r="N3832" s="77"/>
      <c r="O3832" s="78"/>
      <c r="P3832" s="310"/>
    </row>
    <row r="3833" spans="1:16" s="3" customFormat="1" ht="15" hidden="1" customHeight="1">
      <c r="A3833" s="123"/>
      <c r="B3833" s="123"/>
      <c r="C3833" s="129"/>
      <c r="D3833" s="123" t="s">
        <v>425</v>
      </c>
      <c r="E3833" s="92"/>
      <c r="F3833" s="91">
        <f t="shared" si="2542"/>
        <v>0</v>
      </c>
      <c r="G3833" s="91">
        <f>J3833+P3833</f>
        <v>0</v>
      </c>
      <c r="H3833" s="91">
        <f>M3833+Q3833</f>
        <v>0</v>
      </c>
      <c r="I3833" s="91">
        <f>SUM(J3833:N3833)</f>
        <v>0</v>
      </c>
      <c r="J3833" s="92"/>
      <c r="K3833" s="92"/>
      <c r="L3833" s="91"/>
      <c r="M3833" s="91"/>
      <c r="N3833" s="91"/>
      <c r="O3833" s="92"/>
      <c r="P3833" s="310"/>
    </row>
    <row r="3834" spans="1:16" s="184" customFormat="1" hidden="1">
      <c r="A3834" s="278" t="s">
        <v>550</v>
      </c>
      <c r="B3834" s="278" t="s">
        <v>568</v>
      </c>
      <c r="C3834" s="279"/>
      <c r="D3834" s="280"/>
      <c r="E3834" s="281"/>
      <c r="F3834" s="282">
        <f t="shared" ref="F3834:O3834" si="2543">F3835+F3841+F3844+F3862+F3869+F3874+F3883+F3889+F3892+F3900+F3907+F3912+F3930+F3940+F3947+F3958+F3966+F3974+F3995+F3998+F4015+F4021+F4039+F4044+F4056+F4063+F4071+F4074+F4078+F4083+F4090+F4094+F4110+F4116+F4120+F4126+F4138+F4144+F4150+F4156+F4170+F4185+F4191+F4197+F4203+F4213+F4219+F4225+F4230+F4236+F4252+F4273+F4279+F4286+F4293+F4300+F4306</f>
        <v>0</v>
      </c>
      <c r="G3834" s="282">
        <f t="shared" ref="G3834:H3834" si="2544">G3835+G3841+G3844+G3862+G3869+G3874+G3883+G3889+G3892+G3900+G3907+G3912+G3930+G3940+G3947+G3958+G3966+G3974+G3995+G3998+G4015+G4021+G4039+G4044+G4056+G4063+G4071+G4074+G4078+G4083+G4090+G4094+G4110+G4116+G4120+G4126+G4138+G4144+G4150+G4156+G4170+G4185+G4191+G4197+G4203+G4213+G4219+G4225+G4230+G4236+G4252+G4273+G4279+G4286+G4293+G4300+G4306</f>
        <v>0</v>
      </c>
      <c r="H3834" s="282">
        <f t="shared" si="2544"/>
        <v>0</v>
      </c>
      <c r="I3834" s="282">
        <f t="shared" si="2543"/>
        <v>0</v>
      </c>
      <c r="J3834" s="282">
        <f t="shared" si="2543"/>
        <v>0</v>
      </c>
      <c r="K3834" s="282">
        <f t="shared" ref="K3834:L3834" si="2545">K3835+K3841+K3844+K3862+K3869+K3874+K3883+K3889+K3892+K3900+K3907+K3912+K3930+K3940+K3947+K3958+K3966+K3974+K3995+K3998+K4015+K4021+K4039+K4044+K4056+K4063+K4071+K4074+K4078+K4083+K4090+K4094+K4110+K4116+K4120+K4126+K4138+K4144+K4150+K4156+K4170+K4185+K4191+K4197+K4203+K4213+K4219+K4225+K4230+K4236+K4252+K4273+K4279+K4286+K4293+K4300+K4306</f>
        <v>0</v>
      </c>
      <c r="L3834" s="282">
        <f t="shared" si="2545"/>
        <v>0</v>
      </c>
      <c r="M3834" s="282">
        <f t="shared" si="2543"/>
        <v>0</v>
      </c>
      <c r="N3834" s="282">
        <f t="shared" si="2543"/>
        <v>0</v>
      </c>
      <c r="O3834" s="282">
        <f t="shared" si="2543"/>
        <v>0</v>
      </c>
      <c r="P3834" s="314"/>
    </row>
    <row r="3835" spans="1:16" s="6" customFormat="1" hidden="1">
      <c r="A3835" s="68"/>
      <c r="B3835" s="68"/>
      <c r="C3835" s="270">
        <v>6000</v>
      </c>
      <c r="D3835" s="69"/>
      <c r="E3835" s="268"/>
      <c r="F3835" s="271">
        <f t="shared" ref="F3835:O3835" si="2546">SUM(F3836:F3840)</f>
        <v>0</v>
      </c>
      <c r="G3835" s="271">
        <f t="shared" ref="G3835:H3835" si="2547">SUM(G3836:G3840)</f>
        <v>0</v>
      </c>
      <c r="H3835" s="271">
        <f t="shared" si="2547"/>
        <v>0</v>
      </c>
      <c r="I3835" s="271">
        <f t="shared" si="2546"/>
        <v>0</v>
      </c>
      <c r="J3835" s="271">
        <f t="shared" si="2546"/>
        <v>0</v>
      </c>
      <c r="K3835" s="271">
        <f t="shared" ref="K3835:L3835" si="2548">SUM(K3836:K3840)</f>
        <v>0</v>
      </c>
      <c r="L3835" s="271">
        <f t="shared" si="2548"/>
        <v>0</v>
      </c>
      <c r="M3835" s="271">
        <f t="shared" si="2546"/>
        <v>0</v>
      </c>
      <c r="N3835" s="271">
        <f t="shared" si="2546"/>
        <v>0</v>
      </c>
      <c r="O3835" s="271">
        <f t="shared" si="2546"/>
        <v>0</v>
      </c>
      <c r="P3835" s="309"/>
    </row>
    <row r="3836" spans="1:16" s="6" customFormat="1" hidden="1">
      <c r="A3836" s="272"/>
      <c r="B3836" s="272"/>
      <c r="C3836" s="273"/>
      <c r="D3836" s="272" t="s">
        <v>12</v>
      </c>
      <c r="E3836" s="268"/>
      <c r="F3836" s="274">
        <f t="shared" ref="F3836:F3840" si="2549">I3836+O3836</f>
        <v>0</v>
      </c>
      <c r="G3836" s="274">
        <f>J3836+P3836</f>
        <v>0</v>
      </c>
      <c r="H3836" s="274">
        <f>M3836+Q3836</f>
        <v>0</v>
      </c>
      <c r="I3836" s="274">
        <f>SUM(J3836:N3836)</f>
        <v>0</v>
      </c>
      <c r="J3836" s="275"/>
      <c r="K3836" s="275"/>
      <c r="L3836" s="274"/>
      <c r="M3836" s="274"/>
      <c r="N3836" s="274"/>
      <c r="O3836" s="275"/>
      <c r="P3836" s="309"/>
    </row>
    <row r="3837" spans="1:16" s="6" customFormat="1" ht="15" hidden="1" customHeight="1">
      <c r="A3837" s="247"/>
      <c r="B3837" s="247"/>
      <c r="C3837" s="248"/>
      <c r="D3837" s="247" t="s">
        <v>13</v>
      </c>
      <c r="E3837" s="254"/>
      <c r="F3837" s="250">
        <f t="shared" si="2549"/>
        <v>0</v>
      </c>
      <c r="G3837" s="250">
        <f>J3837+P3837</f>
        <v>0</v>
      </c>
      <c r="H3837" s="250">
        <f>M3837+Q3837</f>
        <v>0</v>
      </c>
      <c r="I3837" s="250">
        <f>SUM(J3837:N3837)</f>
        <v>0</v>
      </c>
      <c r="J3837" s="251"/>
      <c r="K3837" s="251"/>
      <c r="L3837" s="250"/>
      <c r="M3837" s="250"/>
      <c r="N3837" s="250"/>
      <c r="O3837" s="251"/>
      <c r="P3837" s="309"/>
    </row>
    <row r="3838" spans="1:16" s="6" customFormat="1" ht="15" hidden="1" customHeight="1">
      <c r="A3838" s="140"/>
      <c r="B3838" s="140"/>
      <c r="C3838" s="141"/>
      <c r="D3838" s="140" t="s">
        <v>14</v>
      </c>
      <c r="E3838" s="158"/>
      <c r="F3838" s="143">
        <f t="shared" si="2549"/>
        <v>0</v>
      </c>
      <c r="G3838" s="143">
        <f>J3838+P3838</f>
        <v>0</v>
      </c>
      <c r="H3838" s="143">
        <f>M3838+Q3838</f>
        <v>0</v>
      </c>
      <c r="I3838" s="143">
        <f>SUM(J3838:N3838)</f>
        <v>0</v>
      </c>
      <c r="J3838" s="144"/>
      <c r="K3838" s="144"/>
      <c r="L3838" s="143"/>
      <c r="M3838" s="143"/>
      <c r="N3838" s="143"/>
      <c r="O3838" s="144"/>
      <c r="P3838" s="309"/>
    </row>
    <row r="3839" spans="1:16" s="3" customFormat="1" ht="15" hidden="1" customHeight="1">
      <c r="A3839" s="80"/>
      <c r="B3839" s="80"/>
      <c r="C3839" s="81"/>
      <c r="D3839" s="80" t="s">
        <v>15</v>
      </c>
      <c r="E3839" s="89"/>
      <c r="F3839" s="83">
        <f t="shared" si="2549"/>
        <v>0</v>
      </c>
      <c r="G3839" s="83">
        <f>J3839+P3839</f>
        <v>0</v>
      </c>
      <c r="H3839" s="83">
        <f>M3839+Q3839</f>
        <v>0</v>
      </c>
      <c r="I3839" s="83">
        <f>SUM(J3839:N3839)</f>
        <v>0</v>
      </c>
      <c r="J3839" s="84"/>
      <c r="K3839" s="84"/>
      <c r="L3839" s="83"/>
      <c r="M3839" s="83"/>
      <c r="N3839" s="83"/>
      <c r="O3839" s="84"/>
      <c r="P3839" s="310"/>
    </row>
    <row r="3840" spans="1:16" s="3" customFormat="1" ht="15" hidden="1" customHeight="1">
      <c r="A3840" s="123"/>
      <c r="B3840" s="123"/>
      <c r="C3840" s="129"/>
      <c r="D3840" s="123" t="s">
        <v>16</v>
      </c>
      <c r="E3840" s="131"/>
      <c r="F3840" s="91">
        <f t="shared" si="2549"/>
        <v>0</v>
      </c>
      <c r="G3840" s="91">
        <f>J3840+P3840</f>
        <v>0</v>
      </c>
      <c r="H3840" s="91">
        <f>M3840+Q3840</f>
        <v>0</v>
      </c>
      <c r="I3840" s="91">
        <f>SUM(J3840:N3840)</f>
        <v>0</v>
      </c>
      <c r="J3840" s="92"/>
      <c r="K3840" s="92"/>
      <c r="L3840" s="91"/>
      <c r="M3840" s="91"/>
      <c r="N3840" s="91"/>
      <c r="O3840" s="92"/>
      <c r="P3840" s="310"/>
    </row>
    <row r="3841" spans="1:16" s="6" customFormat="1" hidden="1">
      <c r="A3841" s="68"/>
      <c r="B3841" s="68"/>
      <c r="C3841" s="270">
        <v>6050</v>
      </c>
      <c r="D3841" s="68"/>
      <c r="E3841" s="268"/>
      <c r="F3841" s="276">
        <f t="shared" ref="F3841:O3841" si="2550">SUM(F3842:F3843)</f>
        <v>0</v>
      </c>
      <c r="G3841" s="276">
        <f t="shared" ref="G3841:H3841" si="2551">SUM(G3842:G3843)</f>
        <v>0</v>
      </c>
      <c r="H3841" s="276">
        <f t="shared" si="2551"/>
        <v>0</v>
      </c>
      <c r="I3841" s="276">
        <f t="shared" si="2550"/>
        <v>0</v>
      </c>
      <c r="J3841" s="276">
        <f t="shared" si="2550"/>
        <v>0</v>
      </c>
      <c r="K3841" s="276">
        <f t="shared" ref="K3841:L3841" si="2552">SUM(K3842:K3843)</f>
        <v>0</v>
      </c>
      <c r="L3841" s="276">
        <f t="shared" si="2552"/>
        <v>0</v>
      </c>
      <c r="M3841" s="276">
        <f t="shared" si="2550"/>
        <v>0</v>
      </c>
      <c r="N3841" s="276">
        <f t="shared" si="2550"/>
        <v>0</v>
      </c>
      <c r="O3841" s="276">
        <f t="shared" si="2550"/>
        <v>0</v>
      </c>
      <c r="P3841" s="309"/>
    </row>
    <row r="3842" spans="1:16" s="6" customFormat="1" hidden="1">
      <c r="A3842" s="272"/>
      <c r="B3842" s="272"/>
      <c r="C3842" s="273"/>
      <c r="D3842" s="272" t="s">
        <v>17</v>
      </c>
      <c r="E3842" s="268"/>
      <c r="F3842" s="274">
        <f>I3842+O3842</f>
        <v>0</v>
      </c>
      <c r="G3842" s="274">
        <f>J3842+P3842</f>
        <v>0</v>
      </c>
      <c r="H3842" s="274">
        <f>M3842+Q3842</f>
        <v>0</v>
      </c>
      <c r="I3842" s="274">
        <f>SUM(J3842:N3842)</f>
        <v>0</v>
      </c>
      <c r="J3842" s="275"/>
      <c r="K3842" s="275"/>
      <c r="L3842" s="274"/>
      <c r="M3842" s="274"/>
      <c r="N3842" s="274"/>
      <c r="O3842" s="275"/>
      <c r="P3842" s="309"/>
    </row>
    <row r="3843" spans="1:16" s="3" customFormat="1" ht="15" hidden="1" customHeight="1">
      <c r="A3843" s="124"/>
      <c r="B3843" s="124"/>
      <c r="C3843" s="125"/>
      <c r="D3843" s="124" t="s">
        <v>18</v>
      </c>
      <c r="E3843" s="126"/>
      <c r="F3843" s="127">
        <f>I3843+O3843</f>
        <v>0</v>
      </c>
      <c r="G3843" s="127">
        <f>J3843+P3843</f>
        <v>0</v>
      </c>
      <c r="H3843" s="127">
        <f>M3843+Q3843</f>
        <v>0</v>
      </c>
      <c r="I3843" s="127">
        <f>SUM(J3843:N3843)</f>
        <v>0</v>
      </c>
      <c r="J3843" s="128"/>
      <c r="K3843" s="128"/>
      <c r="L3843" s="127"/>
      <c r="M3843" s="127"/>
      <c r="N3843" s="127"/>
      <c r="O3843" s="128"/>
      <c r="P3843" s="310"/>
    </row>
    <row r="3844" spans="1:16" s="6" customFormat="1" hidden="1">
      <c r="A3844" s="68"/>
      <c r="B3844" s="68"/>
      <c r="C3844" s="270">
        <v>6100</v>
      </c>
      <c r="D3844" s="68"/>
      <c r="E3844" s="268"/>
      <c r="F3844" s="276">
        <f t="shared" ref="F3844:O3844" si="2553">SUM(F3845:F3861)</f>
        <v>0</v>
      </c>
      <c r="G3844" s="276">
        <f t="shared" ref="G3844:H3844" si="2554">SUM(G3845:G3861)</f>
        <v>0</v>
      </c>
      <c r="H3844" s="276">
        <f t="shared" si="2554"/>
        <v>0</v>
      </c>
      <c r="I3844" s="276">
        <f t="shared" si="2553"/>
        <v>0</v>
      </c>
      <c r="J3844" s="276">
        <f t="shared" si="2553"/>
        <v>0</v>
      </c>
      <c r="K3844" s="276">
        <f t="shared" ref="K3844:L3844" si="2555">SUM(K3845:K3861)</f>
        <v>0</v>
      </c>
      <c r="L3844" s="276">
        <f t="shared" si="2555"/>
        <v>0</v>
      </c>
      <c r="M3844" s="276">
        <f t="shared" si="2553"/>
        <v>0</v>
      </c>
      <c r="N3844" s="276">
        <f t="shared" si="2553"/>
        <v>0</v>
      </c>
      <c r="O3844" s="276">
        <f t="shared" si="2553"/>
        <v>0</v>
      </c>
      <c r="P3844" s="309"/>
    </row>
    <row r="3845" spans="1:16" s="6" customFormat="1" hidden="1">
      <c r="A3845" s="272"/>
      <c r="B3845" s="272"/>
      <c r="C3845" s="273"/>
      <c r="D3845" s="272" t="s">
        <v>19</v>
      </c>
      <c r="E3845" s="268"/>
      <c r="F3845" s="274">
        <f t="shared" ref="F3845:F3861" si="2556">I3845+O3845</f>
        <v>0</v>
      </c>
      <c r="G3845" s="274">
        <f t="shared" ref="G3845:G3861" si="2557">J3845+P3845</f>
        <v>0</v>
      </c>
      <c r="H3845" s="274">
        <f t="shared" ref="H3845:H3861" si="2558">M3845+Q3845</f>
        <v>0</v>
      </c>
      <c r="I3845" s="274">
        <f t="shared" ref="I3845:I3861" si="2559">SUM(J3845:N3845)</f>
        <v>0</v>
      </c>
      <c r="J3845" s="275"/>
      <c r="K3845" s="275"/>
      <c r="L3845" s="274"/>
      <c r="M3845" s="274"/>
      <c r="N3845" s="274"/>
      <c r="O3845" s="275"/>
      <c r="P3845" s="309"/>
    </row>
    <row r="3846" spans="1:16" s="6" customFormat="1" hidden="1">
      <c r="A3846" s="272"/>
      <c r="B3846" s="272"/>
      <c r="C3846" s="273"/>
      <c r="D3846" s="272" t="s">
        <v>20</v>
      </c>
      <c r="E3846" s="268"/>
      <c r="F3846" s="274">
        <f t="shared" si="2556"/>
        <v>0</v>
      </c>
      <c r="G3846" s="274">
        <f t="shared" si="2557"/>
        <v>0</v>
      </c>
      <c r="H3846" s="274">
        <f t="shared" si="2558"/>
        <v>0</v>
      </c>
      <c r="I3846" s="274">
        <f t="shared" si="2559"/>
        <v>0</v>
      </c>
      <c r="J3846" s="275"/>
      <c r="K3846" s="275"/>
      <c r="L3846" s="274"/>
      <c r="M3846" s="274"/>
      <c r="N3846" s="274"/>
      <c r="O3846" s="275"/>
      <c r="P3846" s="309"/>
    </row>
    <row r="3847" spans="1:16" s="3" customFormat="1" ht="15" hidden="1" customHeight="1">
      <c r="A3847" s="80"/>
      <c r="B3847" s="80"/>
      <c r="C3847" s="81"/>
      <c r="D3847" s="80" t="s">
        <v>21</v>
      </c>
      <c r="E3847" s="89"/>
      <c r="F3847" s="83">
        <f t="shared" si="2556"/>
        <v>0</v>
      </c>
      <c r="G3847" s="83">
        <f t="shared" si="2557"/>
        <v>0</v>
      </c>
      <c r="H3847" s="83">
        <f t="shared" si="2558"/>
        <v>0</v>
      </c>
      <c r="I3847" s="83">
        <f t="shared" si="2559"/>
        <v>0</v>
      </c>
      <c r="J3847" s="84"/>
      <c r="K3847" s="84"/>
      <c r="L3847" s="83"/>
      <c r="M3847" s="83"/>
      <c r="N3847" s="83"/>
      <c r="O3847" s="84"/>
      <c r="P3847" s="310"/>
    </row>
    <row r="3848" spans="1:16" s="3" customFormat="1" ht="15" hidden="1" customHeight="1">
      <c r="A3848" s="123"/>
      <c r="B3848" s="123"/>
      <c r="C3848" s="129"/>
      <c r="D3848" s="123" t="s">
        <v>22</v>
      </c>
      <c r="E3848" s="131"/>
      <c r="F3848" s="91">
        <f t="shared" si="2556"/>
        <v>0</v>
      </c>
      <c r="G3848" s="91">
        <f t="shared" si="2557"/>
        <v>0</v>
      </c>
      <c r="H3848" s="91">
        <f t="shared" si="2558"/>
        <v>0</v>
      </c>
      <c r="I3848" s="91">
        <f t="shared" si="2559"/>
        <v>0</v>
      </c>
      <c r="J3848" s="92"/>
      <c r="K3848" s="92"/>
      <c r="L3848" s="91"/>
      <c r="M3848" s="91"/>
      <c r="N3848" s="91"/>
      <c r="O3848" s="92"/>
      <c r="P3848" s="310"/>
    </row>
    <row r="3849" spans="1:16" s="3" customFormat="1" hidden="1">
      <c r="A3849" s="272"/>
      <c r="B3849" s="272"/>
      <c r="C3849" s="273"/>
      <c r="D3849" s="272" t="s">
        <v>23</v>
      </c>
      <c r="E3849" s="284"/>
      <c r="F3849" s="274">
        <f t="shared" si="2556"/>
        <v>0</v>
      </c>
      <c r="G3849" s="274">
        <f t="shared" si="2557"/>
        <v>0</v>
      </c>
      <c r="H3849" s="274">
        <f t="shared" si="2558"/>
        <v>0</v>
      </c>
      <c r="I3849" s="274">
        <f t="shared" si="2559"/>
        <v>0</v>
      </c>
      <c r="J3849" s="275"/>
      <c r="K3849" s="275"/>
      <c r="L3849" s="274"/>
      <c r="M3849" s="274"/>
      <c r="N3849" s="274"/>
      <c r="O3849" s="275"/>
      <c r="P3849" s="310"/>
    </row>
    <row r="3850" spans="1:16" s="6" customFormat="1" ht="15.75" hidden="1" customHeight="1">
      <c r="A3850" s="124"/>
      <c r="B3850" s="124"/>
      <c r="C3850" s="125"/>
      <c r="D3850" s="124" t="s">
        <v>24</v>
      </c>
      <c r="E3850" s="132"/>
      <c r="F3850" s="127">
        <f t="shared" si="2556"/>
        <v>0</v>
      </c>
      <c r="G3850" s="127">
        <f t="shared" si="2557"/>
        <v>0</v>
      </c>
      <c r="H3850" s="127">
        <f t="shared" si="2558"/>
        <v>0</v>
      </c>
      <c r="I3850" s="127">
        <f t="shared" si="2559"/>
        <v>0</v>
      </c>
      <c r="J3850" s="128"/>
      <c r="K3850" s="128"/>
      <c r="L3850" s="127"/>
      <c r="M3850" s="127"/>
      <c r="N3850" s="127"/>
      <c r="O3850" s="128"/>
      <c r="P3850" s="309"/>
    </row>
    <row r="3851" spans="1:16" s="6" customFormat="1" hidden="1">
      <c r="A3851" s="272"/>
      <c r="B3851" s="272"/>
      <c r="C3851" s="273"/>
      <c r="D3851" s="272" t="s">
        <v>25</v>
      </c>
      <c r="E3851" s="268"/>
      <c r="F3851" s="274">
        <f t="shared" si="2556"/>
        <v>0</v>
      </c>
      <c r="G3851" s="274">
        <f t="shared" si="2557"/>
        <v>0</v>
      </c>
      <c r="H3851" s="274">
        <f t="shared" si="2558"/>
        <v>0</v>
      </c>
      <c r="I3851" s="274">
        <f t="shared" si="2559"/>
        <v>0</v>
      </c>
      <c r="J3851" s="275"/>
      <c r="K3851" s="275"/>
      <c r="L3851" s="274"/>
      <c r="M3851" s="274"/>
      <c r="N3851" s="274"/>
      <c r="O3851" s="275"/>
      <c r="P3851" s="309"/>
    </row>
    <row r="3852" spans="1:16" s="3" customFormat="1" ht="15" hidden="1" customHeight="1">
      <c r="A3852" s="80"/>
      <c r="B3852" s="80"/>
      <c r="C3852" s="81"/>
      <c r="D3852" s="80" t="s">
        <v>26</v>
      </c>
      <c r="E3852" s="89"/>
      <c r="F3852" s="83">
        <f t="shared" si="2556"/>
        <v>0</v>
      </c>
      <c r="G3852" s="83">
        <f t="shared" si="2557"/>
        <v>0</v>
      </c>
      <c r="H3852" s="83">
        <f t="shared" si="2558"/>
        <v>0</v>
      </c>
      <c r="I3852" s="83">
        <f t="shared" si="2559"/>
        <v>0</v>
      </c>
      <c r="J3852" s="84"/>
      <c r="K3852" s="84"/>
      <c r="L3852" s="83"/>
      <c r="M3852" s="83"/>
      <c r="N3852" s="83"/>
      <c r="O3852" s="84"/>
      <c r="P3852" s="310"/>
    </row>
    <row r="3853" spans="1:16" s="3" customFormat="1" ht="15" hidden="1" customHeight="1">
      <c r="A3853" s="123"/>
      <c r="B3853" s="123"/>
      <c r="C3853" s="129"/>
      <c r="D3853" s="123" t="s">
        <v>27</v>
      </c>
      <c r="E3853" s="131"/>
      <c r="F3853" s="91">
        <f t="shared" si="2556"/>
        <v>0</v>
      </c>
      <c r="G3853" s="91">
        <f t="shared" si="2557"/>
        <v>0</v>
      </c>
      <c r="H3853" s="91">
        <f t="shared" si="2558"/>
        <v>0</v>
      </c>
      <c r="I3853" s="91">
        <f t="shared" si="2559"/>
        <v>0</v>
      </c>
      <c r="J3853" s="92"/>
      <c r="K3853" s="92"/>
      <c r="L3853" s="91"/>
      <c r="M3853" s="91"/>
      <c r="N3853" s="91"/>
      <c r="O3853" s="92"/>
      <c r="P3853" s="310"/>
    </row>
    <row r="3854" spans="1:16" s="6" customFormat="1" hidden="1">
      <c r="A3854" s="272"/>
      <c r="B3854" s="272"/>
      <c r="C3854" s="273"/>
      <c r="D3854" s="272" t="s">
        <v>28</v>
      </c>
      <c r="E3854" s="268"/>
      <c r="F3854" s="274">
        <f t="shared" si="2556"/>
        <v>0</v>
      </c>
      <c r="G3854" s="274">
        <f t="shared" si="2557"/>
        <v>0</v>
      </c>
      <c r="H3854" s="274">
        <f t="shared" si="2558"/>
        <v>0</v>
      </c>
      <c r="I3854" s="274">
        <f t="shared" si="2559"/>
        <v>0</v>
      </c>
      <c r="J3854" s="275"/>
      <c r="K3854" s="275"/>
      <c r="L3854" s="274"/>
      <c r="M3854" s="274"/>
      <c r="N3854" s="274"/>
      <c r="O3854" s="275"/>
      <c r="P3854" s="309"/>
    </row>
    <row r="3855" spans="1:16" s="6" customFormat="1" hidden="1">
      <c r="A3855" s="272"/>
      <c r="B3855" s="272"/>
      <c r="C3855" s="273"/>
      <c r="D3855" s="272" t="s">
        <v>29</v>
      </c>
      <c r="E3855" s="268"/>
      <c r="F3855" s="274">
        <f t="shared" si="2556"/>
        <v>0</v>
      </c>
      <c r="G3855" s="274">
        <f t="shared" si="2557"/>
        <v>0</v>
      </c>
      <c r="H3855" s="274">
        <f t="shared" si="2558"/>
        <v>0</v>
      </c>
      <c r="I3855" s="274">
        <f t="shared" si="2559"/>
        <v>0</v>
      </c>
      <c r="J3855" s="275"/>
      <c r="K3855" s="275"/>
      <c r="L3855" s="274"/>
      <c r="M3855" s="274"/>
      <c r="N3855" s="274"/>
      <c r="O3855" s="275"/>
      <c r="P3855" s="309"/>
    </row>
    <row r="3856" spans="1:16" s="3" customFormat="1" hidden="1">
      <c r="A3856" s="272"/>
      <c r="B3856" s="272"/>
      <c r="C3856" s="273"/>
      <c r="D3856" s="272" t="s">
        <v>30</v>
      </c>
      <c r="E3856" s="284"/>
      <c r="F3856" s="274">
        <f t="shared" si="2556"/>
        <v>0</v>
      </c>
      <c r="G3856" s="274">
        <f t="shared" si="2557"/>
        <v>0</v>
      </c>
      <c r="H3856" s="274">
        <f t="shared" si="2558"/>
        <v>0</v>
      </c>
      <c r="I3856" s="274">
        <f t="shared" si="2559"/>
        <v>0</v>
      </c>
      <c r="J3856" s="275"/>
      <c r="K3856" s="275"/>
      <c r="L3856" s="274"/>
      <c r="M3856" s="274"/>
      <c r="N3856" s="274"/>
      <c r="O3856" s="275"/>
      <c r="P3856" s="310"/>
    </row>
    <row r="3857" spans="1:16" s="6" customFormat="1" hidden="1">
      <c r="A3857" s="272"/>
      <c r="B3857" s="272"/>
      <c r="C3857" s="273"/>
      <c r="D3857" s="272" t="s">
        <v>31</v>
      </c>
      <c r="E3857" s="284"/>
      <c r="F3857" s="274">
        <f t="shared" si="2556"/>
        <v>0</v>
      </c>
      <c r="G3857" s="274">
        <f t="shared" si="2557"/>
        <v>0</v>
      </c>
      <c r="H3857" s="274">
        <f t="shared" si="2558"/>
        <v>0</v>
      </c>
      <c r="I3857" s="274">
        <f t="shared" si="2559"/>
        <v>0</v>
      </c>
      <c r="J3857" s="275"/>
      <c r="K3857" s="275"/>
      <c r="L3857" s="274"/>
      <c r="M3857" s="274"/>
      <c r="N3857" s="274"/>
      <c r="O3857" s="275"/>
      <c r="P3857" s="309"/>
    </row>
    <row r="3858" spans="1:16" s="6" customFormat="1" ht="15" hidden="1" customHeight="1">
      <c r="A3858" s="240"/>
      <c r="B3858" s="240"/>
      <c r="C3858" s="241"/>
      <c r="D3858" s="240" t="s">
        <v>32</v>
      </c>
      <c r="E3858" s="242"/>
      <c r="F3858" s="238">
        <f t="shared" si="2556"/>
        <v>0</v>
      </c>
      <c r="G3858" s="238">
        <f t="shared" si="2557"/>
        <v>0</v>
      </c>
      <c r="H3858" s="238">
        <f t="shared" si="2558"/>
        <v>0</v>
      </c>
      <c r="I3858" s="238">
        <f t="shared" si="2559"/>
        <v>0</v>
      </c>
      <c r="J3858" s="243"/>
      <c r="K3858" s="243"/>
      <c r="L3858" s="238"/>
      <c r="M3858" s="238"/>
      <c r="N3858" s="238"/>
      <c r="O3858" s="243"/>
      <c r="P3858" s="309"/>
    </row>
    <row r="3859" spans="1:16" s="3" customFormat="1" ht="15" hidden="1" customHeight="1">
      <c r="A3859" s="80"/>
      <c r="B3859" s="80"/>
      <c r="C3859" s="81"/>
      <c r="D3859" s="80" t="s">
        <v>33</v>
      </c>
      <c r="E3859" s="89"/>
      <c r="F3859" s="83">
        <f t="shared" si="2556"/>
        <v>0</v>
      </c>
      <c r="G3859" s="83">
        <f t="shared" si="2557"/>
        <v>0</v>
      </c>
      <c r="H3859" s="83">
        <f t="shared" si="2558"/>
        <v>0</v>
      </c>
      <c r="I3859" s="83">
        <f t="shared" si="2559"/>
        <v>0</v>
      </c>
      <c r="J3859" s="84"/>
      <c r="K3859" s="84"/>
      <c r="L3859" s="83"/>
      <c r="M3859" s="83"/>
      <c r="N3859" s="83"/>
      <c r="O3859" s="84"/>
      <c r="P3859" s="310"/>
    </row>
    <row r="3860" spans="1:16" s="3" customFormat="1" ht="15" hidden="1" customHeight="1">
      <c r="A3860" s="75"/>
      <c r="B3860" s="75"/>
      <c r="C3860" s="76"/>
      <c r="D3860" s="75" t="s">
        <v>34</v>
      </c>
      <c r="E3860" s="79"/>
      <c r="F3860" s="77">
        <f t="shared" si="2556"/>
        <v>0</v>
      </c>
      <c r="G3860" s="77">
        <f t="shared" si="2557"/>
        <v>0</v>
      </c>
      <c r="H3860" s="77">
        <f t="shared" si="2558"/>
        <v>0</v>
      </c>
      <c r="I3860" s="77">
        <f t="shared" si="2559"/>
        <v>0</v>
      </c>
      <c r="J3860" s="78"/>
      <c r="K3860" s="78"/>
      <c r="L3860" s="77"/>
      <c r="M3860" s="77"/>
      <c r="N3860" s="77"/>
      <c r="O3860" s="78"/>
      <c r="P3860" s="310"/>
    </row>
    <row r="3861" spans="1:16" s="3" customFormat="1" ht="15.75" hidden="1" customHeight="1">
      <c r="A3861" s="75"/>
      <c r="B3861" s="75"/>
      <c r="C3861" s="76"/>
      <c r="D3861" s="75" t="s">
        <v>36</v>
      </c>
      <c r="E3861" s="79"/>
      <c r="F3861" s="77">
        <f t="shared" si="2556"/>
        <v>0</v>
      </c>
      <c r="G3861" s="77">
        <f t="shared" si="2557"/>
        <v>0</v>
      </c>
      <c r="H3861" s="77">
        <f t="shared" si="2558"/>
        <v>0</v>
      </c>
      <c r="I3861" s="77">
        <f t="shared" si="2559"/>
        <v>0</v>
      </c>
      <c r="J3861" s="78"/>
      <c r="K3861" s="78"/>
      <c r="L3861" s="77"/>
      <c r="M3861" s="77"/>
      <c r="N3861" s="77"/>
      <c r="O3861" s="78"/>
      <c r="P3861" s="310"/>
    </row>
    <row r="3862" spans="1:16" s="6" customFormat="1" ht="14.25" hidden="1" customHeight="1">
      <c r="A3862" s="8"/>
      <c r="B3862" s="8"/>
      <c r="C3862" s="41">
        <v>6150</v>
      </c>
      <c r="D3862" s="8"/>
      <c r="E3862" s="44"/>
      <c r="F3862" s="40">
        <f t="shared" ref="F3862:O3862" si="2560">SUM(F3863:F3868)</f>
        <v>0</v>
      </c>
      <c r="G3862" s="40">
        <f t="shared" ref="G3862:H3862" si="2561">SUM(G3863:G3868)</f>
        <v>0</v>
      </c>
      <c r="H3862" s="40">
        <f t="shared" si="2561"/>
        <v>0</v>
      </c>
      <c r="I3862" s="40">
        <f t="shared" si="2560"/>
        <v>0</v>
      </c>
      <c r="J3862" s="40">
        <f t="shared" si="2560"/>
        <v>0</v>
      </c>
      <c r="K3862" s="40">
        <f t="shared" ref="K3862:L3862" si="2562">SUM(K3863:K3868)</f>
        <v>0</v>
      </c>
      <c r="L3862" s="40">
        <f t="shared" si="2562"/>
        <v>0</v>
      </c>
      <c r="M3862" s="40">
        <f t="shared" si="2560"/>
        <v>0</v>
      </c>
      <c r="N3862" s="40">
        <f t="shared" si="2560"/>
        <v>0</v>
      </c>
      <c r="O3862" s="40">
        <f t="shared" si="2560"/>
        <v>0</v>
      </c>
      <c r="P3862" s="309"/>
    </row>
    <row r="3863" spans="1:16" s="3" customFormat="1" ht="15" hidden="1" customHeight="1">
      <c r="A3863" s="75"/>
      <c r="B3863" s="75"/>
      <c r="C3863" s="76"/>
      <c r="D3863" s="75" t="s">
        <v>37</v>
      </c>
      <c r="E3863" s="79"/>
      <c r="F3863" s="77">
        <f t="shared" ref="F3863:F3868" si="2563">I3863+O3863</f>
        <v>0</v>
      </c>
      <c r="G3863" s="77">
        <f t="shared" ref="G3863:G3868" si="2564">J3863+P3863</f>
        <v>0</v>
      </c>
      <c r="H3863" s="77">
        <f t="shared" ref="H3863:H3868" si="2565">M3863+Q3863</f>
        <v>0</v>
      </c>
      <c r="I3863" s="77">
        <f t="shared" ref="I3863:I3868" si="2566">SUM(J3863:N3863)</f>
        <v>0</v>
      </c>
      <c r="J3863" s="78"/>
      <c r="K3863" s="78"/>
      <c r="L3863" s="77"/>
      <c r="M3863" s="77"/>
      <c r="N3863" s="77"/>
      <c r="O3863" s="78"/>
      <c r="P3863" s="310"/>
    </row>
    <row r="3864" spans="1:16" s="3" customFormat="1" ht="15" hidden="1" customHeight="1">
      <c r="A3864" s="75"/>
      <c r="B3864" s="75"/>
      <c r="C3864" s="76"/>
      <c r="D3864" s="75" t="s">
        <v>38</v>
      </c>
      <c r="E3864" s="79"/>
      <c r="F3864" s="77">
        <f t="shared" si="2563"/>
        <v>0</v>
      </c>
      <c r="G3864" s="77">
        <f t="shared" si="2564"/>
        <v>0</v>
      </c>
      <c r="H3864" s="77">
        <f t="shared" si="2565"/>
        <v>0</v>
      </c>
      <c r="I3864" s="77">
        <f t="shared" si="2566"/>
        <v>0</v>
      </c>
      <c r="J3864" s="78"/>
      <c r="K3864" s="78"/>
      <c r="L3864" s="77"/>
      <c r="M3864" s="77"/>
      <c r="N3864" s="77"/>
      <c r="O3864" s="78"/>
      <c r="P3864" s="310"/>
    </row>
    <row r="3865" spans="1:16" s="3" customFormat="1" ht="15" hidden="1" customHeight="1">
      <c r="A3865" s="75"/>
      <c r="B3865" s="75"/>
      <c r="C3865" s="76"/>
      <c r="D3865" s="75" t="s">
        <v>39</v>
      </c>
      <c r="E3865" s="79"/>
      <c r="F3865" s="77">
        <f t="shared" si="2563"/>
        <v>0</v>
      </c>
      <c r="G3865" s="77">
        <f t="shared" si="2564"/>
        <v>0</v>
      </c>
      <c r="H3865" s="77">
        <f t="shared" si="2565"/>
        <v>0</v>
      </c>
      <c r="I3865" s="77">
        <f t="shared" si="2566"/>
        <v>0</v>
      </c>
      <c r="J3865" s="78"/>
      <c r="K3865" s="78"/>
      <c r="L3865" s="77"/>
      <c r="M3865" s="77"/>
      <c r="N3865" s="77"/>
      <c r="O3865" s="78"/>
      <c r="P3865" s="310"/>
    </row>
    <row r="3866" spans="1:16" s="3" customFormat="1" ht="15" hidden="1" customHeight="1">
      <c r="A3866" s="75"/>
      <c r="B3866" s="75"/>
      <c r="C3866" s="76"/>
      <c r="D3866" s="75" t="s">
        <v>40</v>
      </c>
      <c r="E3866" s="79"/>
      <c r="F3866" s="77">
        <f t="shared" si="2563"/>
        <v>0</v>
      </c>
      <c r="G3866" s="77">
        <f t="shared" si="2564"/>
        <v>0</v>
      </c>
      <c r="H3866" s="77">
        <f t="shared" si="2565"/>
        <v>0</v>
      </c>
      <c r="I3866" s="77">
        <f t="shared" si="2566"/>
        <v>0</v>
      </c>
      <c r="J3866" s="78"/>
      <c r="K3866" s="78"/>
      <c r="L3866" s="77"/>
      <c r="M3866" s="77"/>
      <c r="N3866" s="77"/>
      <c r="O3866" s="78"/>
      <c r="P3866" s="310"/>
    </row>
    <row r="3867" spans="1:16" s="3" customFormat="1" ht="15" hidden="1" customHeight="1">
      <c r="A3867" s="75"/>
      <c r="B3867" s="75"/>
      <c r="C3867" s="76"/>
      <c r="D3867" s="75" t="s">
        <v>41</v>
      </c>
      <c r="E3867" s="79"/>
      <c r="F3867" s="77">
        <f t="shared" si="2563"/>
        <v>0</v>
      </c>
      <c r="G3867" s="77">
        <f t="shared" si="2564"/>
        <v>0</v>
      </c>
      <c r="H3867" s="77">
        <f t="shared" si="2565"/>
        <v>0</v>
      </c>
      <c r="I3867" s="77">
        <f t="shared" si="2566"/>
        <v>0</v>
      </c>
      <c r="J3867" s="78"/>
      <c r="K3867" s="78"/>
      <c r="L3867" s="77"/>
      <c r="M3867" s="77"/>
      <c r="N3867" s="77"/>
      <c r="O3867" s="78"/>
      <c r="P3867" s="310"/>
    </row>
    <row r="3868" spans="1:16" s="3" customFormat="1" ht="15" hidden="1" customHeight="1">
      <c r="A3868" s="75"/>
      <c r="B3868" s="75"/>
      <c r="C3868" s="76"/>
      <c r="D3868" s="75" t="s">
        <v>42</v>
      </c>
      <c r="E3868" s="79"/>
      <c r="F3868" s="77">
        <f t="shared" si="2563"/>
        <v>0</v>
      </c>
      <c r="G3868" s="77">
        <f t="shared" si="2564"/>
        <v>0</v>
      </c>
      <c r="H3868" s="77">
        <f t="shared" si="2565"/>
        <v>0</v>
      </c>
      <c r="I3868" s="77">
        <f t="shared" si="2566"/>
        <v>0</v>
      </c>
      <c r="J3868" s="78"/>
      <c r="K3868" s="78"/>
      <c r="L3868" s="77"/>
      <c r="M3868" s="77"/>
      <c r="N3868" s="77"/>
      <c r="O3868" s="78"/>
      <c r="P3868" s="310"/>
    </row>
    <row r="3869" spans="1:16" s="72" customFormat="1" ht="15" hidden="1" customHeight="1">
      <c r="A3869" s="8"/>
      <c r="B3869" s="8"/>
      <c r="C3869" s="41">
        <v>6200</v>
      </c>
      <c r="D3869" s="8"/>
      <c r="E3869" s="43"/>
      <c r="F3869" s="40">
        <f t="shared" ref="F3869:O3869" si="2567">SUM(F3870:F3873)</f>
        <v>0</v>
      </c>
      <c r="G3869" s="40">
        <f t="shared" ref="G3869:H3869" si="2568">SUM(G3870:G3873)</f>
        <v>0</v>
      </c>
      <c r="H3869" s="40">
        <f t="shared" si="2568"/>
        <v>0</v>
      </c>
      <c r="I3869" s="40">
        <f t="shared" si="2567"/>
        <v>0</v>
      </c>
      <c r="J3869" s="40">
        <f t="shared" si="2567"/>
        <v>0</v>
      </c>
      <c r="K3869" s="40">
        <f t="shared" ref="K3869:L3869" si="2569">SUM(K3870:K3873)</f>
        <v>0</v>
      </c>
      <c r="L3869" s="40">
        <f t="shared" si="2569"/>
        <v>0</v>
      </c>
      <c r="M3869" s="40">
        <f t="shared" si="2567"/>
        <v>0</v>
      </c>
      <c r="N3869" s="40">
        <f t="shared" si="2567"/>
        <v>0</v>
      </c>
      <c r="O3869" s="40">
        <f t="shared" si="2567"/>
        <v>0</v>
      </c>
      <c r="P3869" s="309"/>
    </row>
    <row r="3870" spans="1:16" s="3" customFormat="1" ht="15" hidden="1" customHeight="1">
      <c r="A3870" s="75"/>
      <c r="B3870" s="75"/>
      <c r="C3870" s="76"/>
      <c r="D3870" s="75" t="s">
        <v>43</v>
      </c>
      <c r="E3870" s="78"/>
      <c r="F3870" s="77">
        <f t="shared" ref="F3870:F3873" si="2570">I3870+O3870</f>
        <v>0</v>
      </c>
      <c r="G3870" s="77">
        <f>J3870+P3870</f>
        <v>0</v>
      </c>
      <c r="H3870" s="77">
        <f>M3870+Q3870</f>
        <v>0</v>
      </c>
      <c r="I3870" s="77">
        <f>SUM(J3870:N3870)</f>
        <v>0</v>
      </c>
      <c r="J3870" s="78"/>
      <c r="K3870" s="78"/>
      <c r="L3870" s="77"/>
      <c r="M3870" s="77"/>
      <c r="N3870" s="77"/>
      <c r="O3870" s="78"/>
      <c r="P3870" s="310"/>
    </row>
    <row r="3871" spans="1:16" s="3" customFormat="1" ht="15" hidden="1" customHeight="1">
      <c r="A3871" s="75"/>
      <c r="B3871" s="75"/>
      <c r="C3871" s="76"/>
      <c r="D3871" s="75" t="s">
        <v>44</v>
      </c>
      <c r="E3871" s="78"/>
      <c r="F3871" s="77">
        <f t="shared" si="2570"/>
        <v>0</v>
      </c>
      <c r="G3871" s="77">
        <f>J3871+P3871</f>
        <v>0</v>
      </c>
      <c r="H3871" s="77">
        <f>M3871+Q3871</f>
        <v>0</v>
      </c>
      <c r="I3871" s="77">
        <f>SUM(J3871:N3871)</f>
        <v>0</v>
      </c>
      <c r="J3871" s="78"/>
      <c r="K3871" s="78"/>
      <c r="L3871" s="77"/>
      <c r="M3871" s="77"/>
      <c r="N3871" s="77"/>
      <c r="O3871" s="78"/>
      <c r="P3871" s="310"/>
    </row>
    <row r="3872" spans="1:16" s="3" customFormat="1" ht="15" hidden="1" customHeight="1">
      <c r="A3872" s="75"/>
      <c r="B3872" s="75"/>
      <c r="C3872" s="76"/>
      <c r="D3872" s="75" t="s">
        <v>45</v>
      </c>
      <c r="E3872" s="78"/>
      <c r="F3872" s="77">
        <f t="shared" si="2570"/>
        <v>0</v>
      </c>
      <c r="G3872" s="77">
        <f>J3872+P3872</f>
        <v>0</v>
      </c>
      <c r="H3872" s="77">
        <f>M3872+Q3872</f>
        <v>0</v>
      </c>
      <c r="I3872" s="77">
        <f>SUM(J3872:N3872)</f>
        <v>0</v>
      </c>
      <c r="J3872" s="78"/>
      <c r="K3872" s="78"/>
      <c r="L3872" s="77"/>
      <c r="M3872" s="77"/>
      <c r="N3872" s="77"/>
      <c r="O3872" s="78"/>
      <c r="P3872" s="310"/>
    </row>
    <row r="3873" spans="1:16" s="3" customFormat="1" ht="15" hidden="1" customHeight="1">
      <c r="A3873" s="75"/>
      <c r="B3873" s="75"/>
      <c r="C3873" s="76"/>
      <c r="D3873" s="75" t="s">
        <v>46</v>
      </c>
      <c r="E3873" s="78"/>
      <c r="F3873" s="77">
        <f t="shared" si="2570"/>
        <v>0</v>
      </c>
      <c r="G3873" s="77">
        <f>J3873+P3873</f>
        <v>0</v>
      </c>
      <c r="H3873" s="77">
        <f>M3873+Q3873</f>
        <v>0</v>
      </c>
      <c r="I3873" s="77">
        <f>SUM(J3873:N3873)</f>
        <v>0</v>
      </c>
      <c r="J3873" s="78"/>
      <c r="K3873" s="78"/>
      <c r="L3873" s="77"/>
      <c r="M3873" s="77"/>
      <c r="N3873" s="77"/>
      <c r="O3873" s="78"/>
      <c r="P3873" s="310"/>
    </row>
    <row r="3874" spans="1:16" s="72" customFormat="1" ht="15" hidden="1" customHeight="1">
      <c r="A3874" s="8"/>
      <c r="B3874" s="8"/>
      <c r="C3874" s="41">
        <v>6250</v>
      </c>
      <c r="D3874" s="8"/>
      <c r="E3874" s="43"/>
      <c r="F3874" s="40">
        <f t="shared" ref="F3874:O3874" si="2571">SUM(F3875:F3882)</f>
        <v>0</v>
      </c>
      <c r="G3874" s="40">
        <f t="shared" ref="G3874:H3874" si="2572">SUM(G3875:G3882)</f>
        <v>0</v>
      </c>
      <c r="H3874" s="40">
        <f t="shared" si="2572"/>
        <v>0</v>
      </c>
      <c r="I3874" s="40">
        <f t="shared" si="2571"/>
        <v>0</v>
      </c>
      <c r="J3874" s="40">
        <f t="shared" si="2571"/>
        <v>0</v>
      </c>
      <c r="K3874" s="40">
        <f t="shared" ref="K3874:L3874" si="2573">SUM(K3875:K3882)</f>
        <v>0</v>
      </c>
      <c r="L3874" s="40">
        <f t="shared" si="2573"/>
        <v>0</v>
      </c>
      <c r="M3874" s="40">
        <f t="shared" si="2571"/>
        <v>0</v>
      </c>
      <c r="N3874" s="40">
        <f t="shared" si="2571"/>
        <v>0</v>
      </c>
      <c r="O3874" s="40">
        <f t="shared" si="2571"/>
        <v>0</v>
      </c>
      <c r="P3874" s="309"/>
    </row>
    <row r="3875" spans="1:16" s="3" customFormat="1" ht="15" hidden="1" customHeight="1">
      <c r="A3875" s="75"/>
      <c r="B3875" s="75"/>
      <c r="C3875" s="76"/>
      <c r="D3875" s="75" t="s">
        <v>47</v>
      </c>
      <c r="E3875" s="78"/>
      <c r="F3875" s="77">
        <f t="shared" ref="F3875:F3882" si="2574">I3875+O3875</f>
        <v>0</v>
      </c>
      <c r="G3875" s="77">
        <f t="shared" ref="G3875:G3882" si="2575">J3875+P3875</f>
        <v>0</v>
      </c>
      <c r="H3875" s="77">
        <f t="shared" ref="H3875:H3882" si="2576">M3875+Q3875</f>
        <v>0</v>
      </c>
      <c r="I3875" s="77">
        <f t="shared" ref="I3875:I3882" si="2577">SUM(J3875:N3875)</f>
        <v>0</v>
      </c>
      <c r="J3875" s="78"/>
      <c r="K3875" s="78"/>
      <c r="L3875" s="77"/>
      <c r="M3875" s="77"/>
      <c r="N3875" s="77"/>
      <c r="O3875" s="78"/>
      <c r="P3875" s="310"/>
    </row>
    <row r="3876" spans="1:16" s="3" customFormat="1" ht="15" hidden="1" customHeight="1">
      <c r="A3876" s="75"/>
      <c r="B3876" s="75"/>
      <c r="C3876" s="76"/>
      <c r="D3876" s="75" t="s">
        <v>48</v>
      </c>
      <c r="E3876" s="78"/>
      <c r="F3876" s="77">
        <f t="shared" si="2574"/>
        <v>0</v>
      </c>
      <c r="G3876" s="77">
        <f t="shared" si="2575"/>
        <v>0</v>
      </c>
      <c r="H3876" s="77">
        <f t="shared" si="2576"/>
        <v>0</v>
      </c>
      <c r="I3876" s="77">
        <f t="shared" si="2577"/>
        <v>0</v>
      </c>
      <c r="J3876" s="78"/>
      <c r="K3876" s="78"/>
      <c r="L3876" s="77"/>
      <c r="M3876" s="77"/>
      <c r="N3876" s="77"/>
      <c r="O3876" s="78"/>
      <c r="P3876" s="310"/>
    </row>
    <row r="3877" spans="1:16" s="3" customFormat="1" ht="15" hidden="1" customHeight="1">
      <c r="A3877" s="75"/>
      <c r="B3877" s="75"/>
      <c r="C3877" s="76"/>
      <c r="D3877" s="75" t="s">
        <v>49</v>
      </c>
      <c r="E3877" s="78"/>
      <c r="F3877" s="77">
        <f t="shared" si="2574"/>
        <v>0</v>
      </c>
      <c r="G3877" s="77">
        <f t="shared" si="2575"/>
        <v>0</v>
      </c>
      <c r="H3877" s="77">
        <f t="shared" si="2576"/>
        <v>0</v>
      </c>
      <c r="I3877" s="77">
        <f t="shared" si="2577"/>
        <v>0</v>
      </c>
      <c r="J3877" s="78"/>
      <c r="K3877" s="78"/>
      <c r="L3877" s="77"/>
      <c r="M3877" s="77"/>
      <c r="N3877" s="77"/>
      <c r="O3877" s="78"/>
      <c r="P3877" s="310"/>
    </row>
    <row r="3878" spans="1:16" s="3" customFormat="1" ht="15" hidden="1" customHeight="1">
      <c r="A3878" s="75"/>
      <c r="B3878" s="75"/>
      <c r="C3878" s="76"/>
      <c r="D3878" s="75" t="s">
        <v>50</v>
      </c>
      <c r="E3878" s="78"/>
      <c r="F3878" s="77">
        <f t="shared" si="2574"/>
        <v>0</v>
      </c>
      <c r="G3878" s="77">
        <f t="shared" si="2575"/>
        <v>0</v>
      </c>
      <c r="H3878" s="77">
        <f t="shared" si="2576"/>
        <v>0</v>
      </c>
      <c r="I3878" s="77">
        <f t="shared" si="2577"/>
        <v>0</v>
      </c>
      <c r="J3878" s="78"/>
      <c r="K3878" s="78"/>
      <c r="L3878" s="77"/>
      <c r="M3878" s="77"/>
      <c r="N3878" s="77"/>
      <c r="O3878" s="78"/>
      <c r="P3878" s="310"/>
    </row>
    <row r="3879" spans="1:16" s="3" customFormat="1" ht="15" hidden="1" customHeight="1">
      <c r="A3879" s="75"/>
      <c r="B3879" s="75"/>
      <c r="C3879" s="76"/>
      <c r="D3879" s="75" t="s">
        <v>51</v>
      </c>
      <c r="E3879" s="78"/>
      <c r="F3879" s="77">
        <f t="shared" si="2574"/>
        <v>0</v>
      </c>
      <c r="G3879" s="77">
        <f t="shared" si="2575"/>
        <v>0</v>
      </c>
      <c r="H3879" s="77">
        <f t="shared" si="2576"/>
        <v>0</v>
      </c>
      <c r="I3879" s="77">
        <f t="shared" si="2577"/>
        <v>0</v>
      </c>
      <c r="J3879" s="78"/>
      <c r="K3879" s="78"/>
      <c r="L3879" s="77"/>
      <c r="M3879" s="77"/>
      <c r="N3879" s="77"/>
      <c r="O3879" s="78"/>
      <c r="P3879" s="310"/>
    </row>
    <row r="3880" spans="1:16" s="3" customFormat="1" ht="15" hidden="1" customHeight="1">
      <c r="A3880" s="75"/>
      <c r="B3880" s="75"/>
      <c r="C3880" s="76"/>
      <c r="D3880" s="75" t="s">
        <v>52</v>
      </c>
      <c r="E3880" s="78"/>
      <c r="F3880" s="77">
        <f t="shared" si="2574"/>
        <v>0</v>
      </c>
      <c r="G3880" s="77">
        <f t="shared" si="2575"/>
        <v>0</v>
      </c>
      <c r="H3880" s="77">
        <f t="shared" si="2576"/>
        <v>0</v>
      </c>
      <c r="I3880" s="77">
        <f t="shared" si="2577"/>
        <v>0</v>
      </c>
      <c r="J3880" s="78"/>
      <c r="K3880" s="78"/>
      <c r="L3880" s="77"/>
      <c r="M3880" s="77"/>
      <c r="N3880" s="77"/>
      <c r="O3880" s="78"/>
      <c r="P3880" s="310"/>
    </row>
    <row r="3881" spans="1:16" s="3" customFormat="1" ht="15" hidden="1" customHeight="1">
      <c r="A3881" s="75"/>
      <c r="B3881" s="75"/>
      <c r="C3881" s="76"/>
      <c r="D3881" s="75" t="s">
        <v>53</v>
      </c>
      <c r="E3881" s="78"/>
      <c r="F3881" s="77">
        <f t="shared" si="2574"/>
        <v>0</v>
      </c>
      <c r="G3881" s="77">
        <f t="shared" si="2575"/>
        <v>0</v>
      </c>
      <c r="H3881" s="77">
        <f t="shared" si="2576"/>
        <v>0</v>
      </c>
      <c r="I3881" s="77">
        <f t="shared" si="2577"/>
        <v>0</v>
      </c>
      <c r="J3881" s="78"/>
      <c r="K3881" s="78"/>
      <c r="L3881" s="77"/>
      <c r="M3881" s="77"/>
      <c r="N3881" s="77"/>
      <c r="O3881" s="78"/>
      <c r="P3881" s="310"/>
    </row>
    <row r="3882" spans="1:16" s="3" customFormat="1" ht="15" hidden="1" customHeight="1">
      <c r="A3882" s="123"/>
      <c r="B3882" s="123"/>
      <c r="C3882" s="129"/>
      <c r="D3882" s="123" t="s">
        <v>54</v>
      </c>
      <c r="E3882" s="92"/>
      <c r="F3882" s="91">
        <f t="shared" si="2574"/>
        <v>0</v>
      </c>
      <c r="G3882" s="91">
        <f t="shared" si="2575"/>
        <v>0</v>
      </c>
      <c r="H3882" s="91">
        <f t="shared" si="2576"/>
        <v>0</v>
      </c>
      <c r="I3882" s="91">
        <f t="shared" si="2577"/>
        <v>0</v>
      </c>
      <c r="J3882" s="92"/>
      <c r="K3882" s="92"/>
      <c r="L3882" s="91"/>
      <c r="M3882" s="91"/>
      <c r="N3882" s="91"/>
      <c r="O3882" s="92"/>
      <c r="P3882" s="310"/>
    </row>
    <row r="3883" spans="1:16" s="72" customFormat="1" hidden="1">
      <c r="A3883" s="68"/>
      <c r="B3883" s="68"/>
      <c r="C3883" s="270">
        <v>6300</v>
      </c>
      <c r="D3883" s="68"/>
      <c r="E3883" s="268"/>
      <c r="F3883" s="276">
        <f t="shared" ref="F3883:O3883" si="2578">SUM(F3884:F3888)</f>
        <v>0</v>
      </c>
      <c r="G3883" s="276">
        <f t="shared" ref="G3883:H3883" si="2579">SUM(G3884:G3888)</f>
        <v>0</v>
      </c>
      <c r="H3883" s="276">
        <f t="shared" si="2579"/>
        <v>0</v>
      </c>
      <c r="I3883" s="276">
        <f t="shared" si="2578"/>
        <v>0</v>
      </c>
      <c r="J3883" s="276">
        <f t="shared" si="2578"/>
        <v>0</v>
      </c>
      <c r="K3883" s="276">
        <f t="shared" ref="K3883:L3883" si="2580">SUM(K3884:K3888)</f>
        <v>0</v>
      </c>
      <c r="L3883" s="276">
        <f t="shared" si="2580"/>
        <v>0</v>
      </c>
      <c r="M3883" s="276">
        <f t="shared" si="2578"/>
        <v>0</v>
      </c>
      <c r="N3883" s="276">
        <f t="shared" si="2578"/>
        <v>0</v>
      </c>
      <c r="O3883" s="276">
        <f t="shared" si="2578"/>
        <v>0</v>
      </c>
      <c r="P3883" s="309"/>
    </row>
    <row r="3884" spans="1:16" s="6" customFormat="1" hidden="1">
      <c r="A3884" s="272"/>
      <c r="B3884" s="272"/>
      <c r="C3884" s="273"/>
      <c r="D3884" s="272" t="s">
        <v>55</v>
      </c>
      <c r="E3884" s="268"/>
      <c r="F3884" s="274">
        <f t="shared" ref="F3884:F3888" si="2581">I3884+O3884</f>
        <v>0</v>
      </c>
      <c r="G3884" s="274">
        <f>J3884+P3884</f>
        <v>0</v>
      </c>
      <c r="H3884" s="274">
        <f>M3884+Q3884</f>
        <v>0</v>
      </c>
      <c r="I3884" s="274">
        <f>SUM(J3884:N3884)</f>
        <v>0</v>
      </c>
      <c r="J3884" s="275"/>
      <c r="K3884" s="275"/>
      <c r="L3884" s="274"/>
      <c r="M3884" s="274"/>
      <c r="N3884" s="274"/>
      <c r="O3884" s="275"/>
      <c r="P3884" s="309"/>
    </row>
    <row r="3885" spans="1:16" s="6" customFormat="1" hidden="1">
      <c r="A3885" s="272"/>
      <c r="B3885" s="272"/>
      <c r="C3885" s="273"/>
      <c r="D3885" s="272" t="s">
        <v>56</v>
      </c>
      <c r="E3885" s="268"/>
      <c r="F3885" s="274">
        <f t="shared" si="2581"/>
        <v>0</v>
      </c>
      <c r="G3885" s="274">
        <f>J3885+P3885</f>
        <v>0</v>
      </c>
      <c r="H3885" s="274">
        <f>M3885+Q3885</f>
        <v>0</v>
      </c>
      <c r="I3885" s="274">
        <f>SUM(J3885:N3885)</f>
        <v>0</v>
      </c>
      <c r="J3885" s="275"/>
      <c r="K3885" s="275"/>
      <c r="L3885" s="274"/>
      <c r="M3885" s="274"/>
      <c r="N3885" s="274"/>
      <c r="O3885" s="275"/>
      <c r="P3885" s="309"/>
    </row>
    <row r="3886" spans="1:16" s="6" customFormat="1" hidden="1">
      <c r="A3886" s="272"/>
      <c r="B3886" s="272"/>
      <c r="C3886" s="273"/>
      <c r="D3886" s="272" t="s">
        <v>57</v>
      </c>
      <c r="E3886" s="268"/>
      <c r="F3886" s="274">
        <f t="shared" si="2581"/>
        <v>0</v>
      </c>
      <c r="G3886" s="274">
        <f>J3886+P3886</f>
        <v>0</v>
      </c>
      <c r="H3886" s="274">
        <f>M3886+Q3886</f>
        <v>0</v>
      </c>
      <c r="I3886" s="274">
        <f>SUM(J3886:N3886)</f>
        <v>0</v>
      </c>
      <c r="J3886" s="275"/>
      <c r="K3886" s="275"/>
      <c r="L3886" s="274"/>
      <c r="M3886" s="274"/>
      <c r="N3886" s="274"/>
      <c r="O3886" s="275"/>
      <c r="P3886" s="309"/>
    </row>
    <row r="3887" spans="1:16" s="6" customFormat="1" hidden="1">
      <c r="A3887" s="272"/>
      <c r="B3887" s="272"/>
      <c r="C3887" s="273"/>
      <c r="D3887" s="272" t="s">
        <v>58</v>
      </c>
      <c r="E3887" s="268"/>
      <c r="F3887" s="274">
        <f t="shared" si="2581"/>
        <v>0</v>
      </c>
      <c r="G3887" s="274">
        <f>J3887+P3887</f>
        <v>0</v>
      </c>
      <c r="H3887" s="274">
        <f>M3887+Q3887</f>
        <v>0</v>
      </c>
      <c r="I3887" s="274">
        <f>SUM(J3887:N3887)</f>
        <v>0</v>
      </c>
      <c r="J3887" s="275"/>
      <c r="K3887" s="275"/>
      <c r="L3887" s="274"/>
      <c r="M3887" s="274"/>
      <c r="N3887" s="274"/>
      <c r="O3887" s="275"/>
      <c r="P3887" s="309"/>
    </row>
    <row r="3888" spans="1:16" s="6" customFormat="1" ht="15" hidden="1" customHeight="1">
      <c r="A3888" s="240"/>
      <c r="B3888" s="240"/>
      <c r="C3888" s="241"/>
      <c r="D3888" s="240" t="s">
        <v>59</v>
      </c>
      <c r="E3888" s="243"/>
      <c r="F3888" s="238">
        <f t="shared" si="2581"/>
        <v>0</v>
      </c>
      <c r="G3888" s="238">
        <f>J3888+P3888</f>
        <v>0</v>
      </c>
      <c r="H3888" s="238">
        <f>M3888+Q3888</f>
        <v>0</v>
      </c>
      <c r="I3888" s="238">
        <f>SUM(J3888:N3888)</f>
        <v>0</v>
      </c>
      <c r="J3888" s="243"/>
      <c r="K3888" s="243"/>
      <c r="L3888" s="238"/>
      <c r="M3888" s="238"/>
      <c r="N3888" s="238"/>
      <c r="O3888" s="243"/>
      <c r="P3888" s="309"/>
    </row>
    <row r="3889" spans="1:16" s="72" customFormat="1" ht="15" hidden="1" customHeight="1">
      <c r="A3889" s="46"/>
      <c r="B3889" s="46"/>
      <c r="C3889" s="47">
        <v>6350</v>
      </c>
      <c r="D3889" s="46"/>
      <c r="E3889" s="50"/>
      <c r="F3889" s="49">
        <f t="shared" ref="F3889:O3889" si="2582">SUM(F3890:F3891)</f>
        <v>0</v>
      </c>
      <c r="G3889" s="49">
        <f t="shared" ref="G3889:H3889" si="2583">SUM(G3890:G3891)</f>
        <v>0</v>
      </c>
      <c r="H3889" s="49">
        <f t="shared" si="2583"/>
        <v>0</v>
      </c>
      <c r="I3889" s="49">
        <f t="shared" si="2582"/>
        <v>0</v>
      </c>
      <c r="J3889" s="49">
        <f t="shared" si="2582"/>
        <v>0</v>
      </c>
      <c r="K3889" s="49">
        <f t="shared" ref="K3889:L3889" si="2584">SUM(K3890:K3891)</f>
        <v>0</v>
      </c>
      <c r="L3889" s="49">
        <f t="shared" si="2584"/>
        <v>0</v>
      </c>
      <c r="M3889" s="49">
        <f t="shared" si="2582"/>
        <v>0</v>
      </c>
      <c r="N3889" s="49">
        <f t="shared" si="2582"/>
        <v>0</v>
      </c>
      <c r="O3889" s="49">
        <f t="shared" si="2582"/>
        <v>0</v>
      </c>
      <c r="P3889" s="309"/>
    </row>
    <row r="3890" spans="1:16" s="3" customFormat="1" ht="15" hidden="1" customHeight="1">
      <c r="A3890" s="75"/>
      <c r="B3890" s="75"/>
      <c r="C3890" s="76"/>
      <c r="D3890" s="75" t="s">
        <v>60</v>
      </c>
      <c r="E3890" s="78"/>
      <c r="F3890" s="77">
        <f>I3890+O3890</f>
        <v>0</v>
      </c>
      <c r="G3890" s="77">
        <f>J3890+P3890</f>
        <v>0</v>
      </c>
      <c r="H3890" s="77">
        <f>M3890+Q3890</f>
        <v>0</v>
      </c>
      <c r="I3890" s="77">
        <f>SUM(J3890:N3890)</f>
        <v>0</v>
      </c>
      <c r="J3890" s="78"/>
      <c r="K3890" s="78"/>
      <c r="L3890" s="77"/>
      <c r="M3890" s="77"/>
      <c r="N3890" s="77"/>
      <c r="O3890" s="78"/>
      <c r="P3890" s="310"/>
    </row>
    <row r="3891" spans="1:16" s="3" customFormat="1" ht="15" hidden="1" customHeight="1">
      <c r="A3891" s="123"/>
      <c r="B3891" s="123"/>
      <c r="C3891" s="129"/>
      <c r="D3891" s="123" t="s">
        <v>61</v>
      </c>
      <c r="E3891" s="92"/>
      <c r="F3891" s="91">
        <f>I3891+O3891</f>
        <v>0</v>
      </c>
      <c r="G3891" s="91">
        <f>J3891+P3891</f>
        <v>0</v>
      </c>
      <c r="H3891" s="91">
        <f>M3891+Q3891</f>
        <v>0</v>
      </c>
      <c r="I3891" s="91">
        <f>SUM(J3891:N3891)</f>
        <v>0</v>
      </c>
      <c r="J3891" s="92"/>
      <c r="K3891" s="92"/>
      <c r="L3891" s="91"/>
      <c r="M3891" s="91"/>
      <c r="N3891" s="91"/>
      <c r="O3891" s="92"/>
      <c r="P3891" s="310"/>
    </row>
    <row r="3892" spans="1:16" s="72" customFormat="1" hidden="1">
      <c r="A3892" s="68"/>
      <c r="B3892" s="68"/>
      <c r="C3892" s="270">
        <v>6400</v>
      </c>
      <c r="D3892" s="68"/>
      <c r="E3892" s="268"/>
      <c r="F3892" s="276">
        <f t="shared" ref="F3892:O3892" si="2585">SUM(F3893:F3899)</f>
        <v>0</v>
      </c>
      <c r="G3892" s="276">
        <f t="shared" ref="G3892:H3892" si="2586">SUM(G3893:G3899)</f>
        <v>0</v>
      </c>
      <c r="H3892" s="276">
        <f t="shared" si="2586"/>
        <v>0</v>
      </c>
      <c r="I3892" s="276">
        <f t="shared" si="2585"/>
        <v>0</v>
      </c>
      <c r="J3892" s="276">
        <f t="shared" si="2585"/>
        <v>0</v>
      </c>
      <c r="K3892" s="276">
        <f t="shared" ref="K3892:L3892" si="2587">SUM(K3893:K3899)</f>
        <v>0</v>
      </c>
      <c r="L3892" s="276">
        <f t="shared" si="2587"/>
        <v>0</v>
      </c>
      <c r="M3892" s="276">
        <f t="shared" si="2585"/>
        <v>0</v>
      </c>
      <c r="N3892" s="276">
        <f t="shared" si="2585"/>
        <v>0</v>
      </c>
      <c r="O3892" s="276">
        <f t="shared" si="2585"/>
        <v>0</v>
      </c>
      <c r="P3892" s="309"/>
    </row>
    <row r="3893" spans="1:16" s="3" customFormat="1" ht="15" hidden="1" customHeight="1">
      <c r="A3893" s="80"/>
      <c r="B3893" s="80"/>
      <c r="C3893" s="81"/>
      <c r="D3893" s="80" t="s">
        <v>62</v>
      </c>
      <c r="E3893" s="83"/>
      <c r="F3893" s="83">
        <f t="shared" ref="F3893:F3899" si="2588">I3893+O3893</f>
        <v>0</v>
      </c>
      <c r="G3893" s="83">
        <f t="shared" ref="G3893:G3899" si="2589">J3893+P3893</f>
        <v>0</v>
      </c>
      <c r="H3893" s="83">
        <f t="shared" ref="H3893:H3899" si="2590">M3893+Q3893</f>
        <v>0</v>
      </c>
      <c r="I3893" s="83">
        <f t="shared" ref="I3893:I3899" si="2591">SUM(J3893:N3893)</f>
        <v>0</v>
      </c>
      <c r="J3893" s="84"/>
      <c r="K3893" s="84"/>
      <c r="L3893" s="83"/>
      <c r="M3893" s="83"/>
      <c r="N3893" s="83"/>
      <c r="O3893" s="84"/>
      <c r="P3893" s="310"/>
    </row>
    <row r="3894" spans="1:16" s="3" customFormat="1" ht="15" hidden="1" customHeight="1">
      <c r="A3894" s="75"/>
      <c r="B3894" s="75"/>
      <c r="C3894" s="76"/>
      <c r="D3894" s="75" t="s">
        <v>63</v>
      </c>
      <c r="E3894" s="78"/>
      <c r="F3894" s="77">
        <f t="shared" si="2588"/>
        <v>0</v>
      </c>
      <c r="G3894" s="77">
        <f t="shared" si="2589"/>
        <v>0</v>
      </c>
      <c r="H3894" s="77">
        <f t="shared" si="2590"/>
        <v>0</v>
      </c>
      <c r="I3894" s="77">
        <f t="shared" si="2591"/>
        <v>0</v>
      </c>
      <c r="J3894" s="78"/>
      <c r="K3894" s="78"/>
      <c r="L3894" s="77"/>
      <c r="M3894" s="77"/>
      <c r="N3894" s="77"/>
      <c r="O3894" s="78"/>
      <c r="P3894" s="310"/>
    </row>
    <row r="3895" spans="1:16" s="3" customFormat="1" ht="15" hidden="1" customHeight="1">
      <c r="A3895" s="123"/>
      <c r="B3895" s="123"/>
      <c r="C3895" s="129"/>
      <c r="D3895" s="123" t="s">
        <v>64</v>
      </c>
      <c r="E3895" s="92"/>
      <c r="F3895" s="91">
        <f t="shared" si="2588"/>
        <v>0</v>
      </c>
      <c r="G3895" s="91">
        <f t="shared" si="2589"/>
        <v>0</v>
      </c>
      <c r="H3895" s="91">
        <f t="shared" si="2590"/>
        <v>0</v>
      </c>
      <c r="I3895" s="91">
        <f t="shared" si="2591"/>
        <v>0</v>
      </c>
      <c r="J3895" s="92"/>
      <c r="K3895" s="92"/>
      <c r="L3895" s="91"/>
      <c r="M3895" s="91"/>
      <c r="N3895" s="91"/>
      <c r="O3895" s="92"/>
      <c r="P3895" s="310"/>
    </row>
    <row r="3896" spans="1:16" s="6" customFormat="1" hidden="1">
      <c r="A3896" s="272"/>
      <c r="B3896" s="272"/>
      <c r="C3896" s="273"/>
      <c r="D3896" s="272" t="s">
        <v>65</v>
      </c>
      <c r="E3896" s="268"/>
      <c r="F3896" s="274">
        <f t="shared" si="2588"/>
        <v>0</v>
      </c>
      <c r="G3896" s="274">
        <f t="shared" si="2589"/>
        <v>0</v>
      </c>
      <c r="H3896" s="274">
        <f t="shared" si="2590"/>
        <v>0</v>
      </c>
      <c r="I3896" s="274">
        <f t="shared" si="2591"/>
        <v>0</v>
      </c>
      <c r="J3896" s="275"/>
      <c r="K3896" s="275"/>
      <c r="L3896" s="274"/>
      <c r="M3896" s="274"/>
      <c r="N3896" s="274"/>
      <c r="O3896" s="275"/>
      <c r="P3896" s="309"/>
    </row>
    <row r="3897" spans="1:16" s="6" customFormat="1" ht="15" hidden="1" customHeight="1">
      <c r="A3897" s="240"/>
      <c r="B3897" s="240"/>
      <c r="C3897" s="241"/>
      <c r="D3897" s="240" t="s">
        <v>66</v>
      </c>
      <c r="E3897" s="243"/>
      <c r="F3897" s="238">
        <f t="shared" si="2588"/>
        <v>0</v>
      </c>
      <c r="G3897" s="238">
        <f t="shared" si="2589"/>
        <v>0</v>
      </c>
      <c r="H3897" s="238">
        <f t="shared" si="2590"/>
        <v>0</v>
      </c>
      <c r="I3897" s="238">
        <f t="shared" si="2591"/>
        <v>0</v>
      </c>
      <c r="J3897" s="243"/>
      <c r="K3897" s="243"/>
      <c r="L3897" s="238"/>
      <c r="M3897" s="238"/>
      <c r="N3897" s="238"/>
      <c r="O3897" s="243"/>
      <c r="P3897" s="309"/>
    </row>
    <row r="3898" spans="1:16" s="3" customFormat="1" ht="15" hidden="1" customHeight="1">
      <c r="A3898" s="80"/>
      <c r="B3898" s="80"/>
      <c r="C3898" s="81"/>
      <c r="D3898" s="80" t="s">
        <v>67</v>
      </c>
      <c r="E3898" s="84"/>
      <c r="F3898" s="83">
        <f t="shared" si="2588"/>
        <v>0</v>
      </c>
      <c r="G3898" s="83">
        <f t="shared" si="2589"/>
        <v>0</v>
      </c>
      <c r="H3898" s="83">
        <f t="shared" si="2590"/>
        <v>0</v>
      </c>
      <c r="I3898" s="83">
        <f t="shared" si="2591"/>
        <v>0</v>
      </c>
      <c r="J3898" s="84"/>
      <c r="K3898" s="84"/>
      <c r="L3898" s="83"/>
      <c r="M3898" s="83"/>
      <c r="N3898" s="83"/>
      <c r="O3898" s="84"/>
      <c r="P3898" s="310"/>
    </row>
    <row r="3899" spans="1:16" s="3" customFormat="1" ht="15" hidden="1" customHeight="1">
      <c r="A3899" s="123"/>
      <c r="B3899" s="123"/>
      <c r="C3899" s="129"/>
      <c r="D3899" s="123" t="s">
        <v>68</v>
      </c>
      <c r="E3899" s="92"/>
      <c r="F3899" s="91">
        <f t="shared" si="2588"/>
        <v>0</v>
      </c>
      <c r="G3899" s="91">
        <f t="shared" si="2589"/>
        <v>0</v>
      </c>
      <c r="H3899" s="91">
        <f t="shared" si="2590"/>
        <v>0</v>
      </c>
      <c r="I3899" s="91">
        <f t="shared" si="2591"/>
        <v>0</v>
      </c>
      <c r="J3899" s="92"/>
      <c r="K3899" s="92"/>
      <c r="L3899" s="91"/>
      <c r="M3899" s="91"/>
      <c r="N3899" s="91"/>
      <c r="O3899" s="92"/>
      <c r="P3899" s="310"/>
    </row>
    <row r="3900" spans="1:16" s="72" customFormat="1" hidden="1">
      <c r="A3900" s="68"/>
      <c r="B3900" s="68"/>
      <c r="C3900" s="270">
        <v>6500</v>
      </c>
      <c r="D3900" s="68"/>
      <c r="E3900" s="268"/>
      <c r="F3900" s="271">
        <f t="shared" ref="F3900:O3900" si="2592">SUM(F3901:F3906)</f>
        <v>0</v>
      </c>
      <c r="G3900" s="271">
        <f t="shared" ref="G3900:H3900" si="2593">SUM(G3901:G3906)</f>
        <v>0</v>
      </c>
      <c r="H3900" s="271">
        <f t="shared" si="2593"/>
        <v>0</v>
      </c>
      <c r="I3900" s="271">
        <f t="shared" si="2592"/>
        <v>0</v>
      </c>
      <c r="J3900" s="271">
        <f t="shared" si="2592"/>
        <v>0</v>
      </c>
      <c r="K3900" s="271">
        <f t="shared" ref="K3900:L3900" si="2594">SUM(K3901:K3906)</f>
        <v>0</v>
      </c>
      <c r="L3900" s="271">
        <f t="shared" si="2594"/>
        <v>0</v>
      </c>
      <c r="M3900" s="271">
        <f t="shared" si="2592"/>
        <v>0</v>
      </c>
      <c r="N3900" s="271">
        <f t="shared" si="2592"/>
        <v>0</v>
      </c>
      <c r="O3900" s="271">
        <f t="shared" si="2592"/>
        <v>0</v>
      </c>
      <c r="P3900" s="309"/>
    </row>
    <row r="3901" spans="1:16" s="6" customFormat="1" hidden="1">
      <c r="A3901" s="272"/>
      <c r="B3901" s="272"/>
      <c r="C3901" s="273"/>
      <c r="D3901" s="272" t="s">
        <v>69</v>
      </c>
      <c r="E3901" s="268"/>
      <c r="F3901" s="274">
        <f t="shared" ref="F3901:F3906" si="2595">I3901+O3901</f>
        <v>0</v>
      </c>
      <c r="G3901" s="274">
        <f t="shared" ref="G3901:G3906" si="2596">J3901+P3901</f>
        <v>0</v>
      </c>
      <c r="H3901" s="274">
        <f t="shared" ref="H3901:H3906" si="2597">M3901+Q3901</f>
        <v>0</v>
      </c>
      <c r="I3901" s="274">
        <f t="shared" ref="I3901:I3906" si="2598">SUM(J3901:N3901)</f>
        <v>0</v>
      </c>
      <c r="J3901" s="275"/>
      <c r="K3901" s="275"/>
      <c r="L3901" s="274"/>
      <c r="M3901" s="274"/>
      <c r="N3901" s="274"/>
      <c r="O3901" s="275"/>
      <c r="P3901" s="309"/>
    </row>
    <row r="3902" spans="1:16" s="6" customFormat="1" hidden="1">
      <c r="A3902" s="272"/>
      <c r="B3902" s="272"/>
      <c r="C3902" s="273"/>
      <c r="D3902" s="272" t="s">
        <v>70</v>
      </c>
      <c r="E3902" s="268"/>
      <c r="F3902" s="274">
        <f t="shared" si="2595"/>
        <v>0</v>
      </c>
      <c r="G3902" s="274">
        <f t="shared" si="2596"/>
        <v>0</v>
      </c>
      <c r="H3902" s="274">
        <f t="shared" si="2597"/>
        <v>0</v>
      </c>
      <c r="I3902" s="274">
        <f t="shared" si="2598"/>
        <v>0</v>
      </c>
      <c r="J3902" s="275"/>
      <c r="K3902" s="275"/>
      <c r="L3902" s="274"/>
      <c r="M3902" s="274"/>
      <c r="N3902" s="274"/>
      <c r="O3902" s="275"/>
      <c r="P3902" s="309"/>
    </row>
    <row r="3903" spans="1:16" s="6" customFormat="1" hidden="1">
      <c r="A3903" s="272"/>
      <c r="B3903" s="272"/>
      <c r="C3903" s="273"/>
      <c r="D3903" s="272" t="s">
        <v>71</v>
      </c>
      <c r="E3903" s="268"/>
      <c r="F3903" s="274">
        <f t="shared" si="2595"/>
        <v>0</v>
      </c>
      <c r="G3903" s="274">
        <f t="shared" si="2596"/>
        <v>0</v>
      </c>
      <c r="H3903" s="274">
        <f t="shared" si="2597"/>
        <v>0</v>
      </c>
      <c r="I3903" s="274">
        <f t="shared" si="2598"/>
        <v>0</v>
      </c>
      <c r="J3903" s="275"/>
      <c r="K3903" s="275"/>
      <c r="L3903" s="274"/>
      <c r="M3903" s="274"/>
      <c r="N3903" s="274"/>
      <c r="O3903" s="275"/>
      <c r="P3903" s="309"/>
    </row>
    <row r="3904" spans="1:16" s="6" customFormat="1" ht="15" hidden="1" customHeight="1">
      <c r="A3904" s="240"/>
      <c r="B3904" s="240"/>
      <c r="C3904" s="241"/>
      <c r="D3904" s="240" t="s">
        <v>72</v>
      </c>
      <c r="E3904" s="242"/>
      <c r="F3904" s="238">
        <f t="shared" si="2595"/>
        <v>0</v>
      </c>
      <c r="G3904" s="238">
        <f t="shared" si="2596"/>
        <v>0</v>
      </c>
      <c r="H3904" s="238">
        <f t="shared" si="2597"/>
        <v>0</v>
      </c>
      <c r="I3904" s="238">
        <f t="shared" si="2598"/>
        <v>0</v>
      </c>
      <c r="J3904" s="243"/>
      <c r="K3904" s="243"/>
      <c r="L3904" s="238"/>
      <c r="M3904" s="238"/>
      <c r="N3904" s="238"/>
      <c r="O3904" s="243"/>
      <c r="P3904" s="309"/>
    </row>
    <row r="3905" spans="1:16" s="3" customFormat="1" ht="15" hidden="1" customHeight="1">
      <c r="A3905" s="80"/>
      <c r="B3905" s="80"/>
      <c r="C3905" s="81"/>
      <c r="D3905" s="80" t="s">
        <v>73</v>
      </c>
      <c r="E3905" s="84"/>
      <c r="F3905" s="83">
        <f t="shared" si="2595"/>
        <v>0</v>
      </c>
      <c r="G3905" s="83">
        <f t="shared" si="2596"/>
        <v>0</v>
      </c>
      <c r="H3905" s="83">
        <f t="shared" si="2597"/>
        <v>0</v>
      </c>
      <c r="I3905" s="83">
        <f t="shared" si="2598"/>
        <v>0</v>
      </c>
      <c r="J3905" s="84"/>
      <c r="K3905" s="84"/>
      <c r="L3905" s="83"/>
      <c r="M3905" s="83"/>
      <c r="N3905" s="83"/>
      <c r="O3905" s="84"/>
      <c r="P3905" s="310"/>
    </row>
    <row r="3906" spans="1:16" s="3" customFormat="1" ht="15" hidden="1" customHeight="1">
      <c r="A3906" s="123"/>
      <c r="B3906" s="123"/>
      <c r="C3906" s="129"/>
      <c r="D3906" s="123" t="s">
        <v>74</v>
      </c>
      <c r="E3906" s="92"/>
      <c r="F3906" s="91">
        <f t="shared" si="2595"/>
        <v>0</v>
      </c>
      <c r="G3906" s="91">
        <f t="shared" si="2596"/>
        <v>0</v>
      </c>
      <c r="H3906" s="91">
        <f t="shared" si="2597"/>
        <v>0</v>
      </c>
      <c r="I3906" s="91">
        <f t="shared" si="2598"/>
        <v>0</v>
      </c>
      <c r="J3906" s="92"/>
      <c r="K3906" s="92"/>
      <c r="L3906" s="91"/>
      <c r="M3906" s="91"/>
      <c r="N3906" s="91"/>
      <c r="O3906" s="92"/>
      <c r="P3906" s="310"/>
    </row>
    <row r="3907" spans="1:16" s="72" customFormat="1" hidden="1">
      <c r="A3907" s="68"/>
      <c r="B3907" s="68"/>
      <c r="C3907" s="270">
        <v>6550</v>
      </c>
      <c r="D3907" s="68"/>
      <c r="E3907" s="268"/>
      <c r="F3907" s="276">
        <f t="shared" ref="F3907:O3907" si="2599">SUM(F3908:F3911)</f>
        <v>0</v>
      </c>
      <c r="G3907" s="276">
        <f t="shared" ref="G3907:H3907" si="2600">SUM(G3908:G3911)</f>
        <v>0</v>
      </c>
      <c r="H3907" s="276">
        <f t="shared" si="2600"/>
        <v>0</v>
      </c>
      <c r="I3907" s="276">
        <f t="shared" si="2599"/>
        <v>0</v>
      </c>
      <c r="J3907" s="276">
        <f t="shared" si="2599"/>
        <v>0</v>
      </c>
      <c r="K3907" s="276">
        <f t="shared" ref="K3907:L3907" si="2601">SUM(K3908:K3911)</f>
        <v>0</v>
      </c>
      <c r="L3907" s="276">
        <f t="shared" si="2601"/>
        <v>0</v>
      </c>
      <c r="M3907" s="276">
        <f t="shared" si="2599"/>
        <v>0</v>
      </c>
      <c r="N3907" s="276">
        <f t="shared" si="2599"/>
        <v>0</v>
      </c>
      <c r="O3907" s="276">
        <f t="shared" si="2599"/>
        <v>0</v>
      </c>
      <c r="P3907" s="309"/>
    </row>
    <row r="3908" spans="1:16" s="6" customFormat="1" hidden="1">
      <c r="A3908" s="272"/>
      <c r="B3908" s="272"/>
      <c r="C3908" s="273"/>
      <c r="D3908" s="272" t="s">
        <v>75</v>
      </c>
      <c r="E3908" s="268"/>
      <c r="F3908" s="274">
        <f t="shared" ref="F3908:F3911" si="2602">I3908+O3908</f>
        <v>0</v>
      </c>
      <c r="G3908" s="274">
        <f>J3908+P3908</f>
        <v>0</v>
      </c>
      <c r="H3908" s="274">
        <f>M3908+Q3908</f>
        <v>0</v>
      </c>
      <c r="I3908" s="274">
        <f>SUM(J3908:N3908)</f>
        <v>0</v>
      </c>
      <c r="J3908" s="275"/>
      <c r="K3908" s="275"/>
      <c r="L3908" s="274"/>
      <c r="M3908" s="274"/>
      <c r="N3908" s="274"/>
      <c r="O3908" s="275"/>
      <c r="P3908" s="309"/>
    </row>
    <row r="3909" spans="1:16" s="6" customFormat="1" hidden="1">
      <c r="A3909" s="272"/>
      <c r="B3909" s="272"/>
      <c r="C3909" s="273"/>
      <c r="D3909" s="272" t="s">
        <v>76</v>
      </c>
      <c r="E3909" s="268"/>
      <c r="F3909" s="274">
        <f t="shared" si="2602"/>
        <v>0</v>
      </c>
      <c r="G3909" s="274">
        <f>J3909+P3909</f>
        <v>0</v>
      </c>
      <c r="H3909" s="274">
        <f>M3909+Q3909</f>
        <v>0</v>
      </c>
      <c r="I3909" s="274">
        <f>SUM(J3909:N3909)</f>
        <v>0</v>
      </c>
      <c r="J3909" s="275"/>
      <c r="K3909" s="275"/>
      <c r="L3909" s="274"/>
      <c r="M3909" s="274"/>
      <c r="N3909" s="274"/>
      <c r="O3909" s="275"/>
      <c r="P3909" s="309"/>
    </row>
    <row r="3910" spans="1:16" s="3" customFormat="1" ht="15" hidden="1" customHeight="1">
      <c r="A3910" s="124"/>
      <c r="B3910" s="124"/>
      <c r="C3910" s="125"/>
      <c r="D3910" s="124" t="s">
        <v>77</v>
      </c>
      <c r="E3910" s="128"/>
      <c r="F3910" s="127">
        <f t="shared" si="2602"/>
        <v>0</v>
      </c>
      <c r="G3910" s="127">
        <f>J3910+P3910</f>
        <v>0</v>
      </c>
      <c r="H3910" s="127">
        <f>M3910+Q3910</f>
        <v>0</v>
      </c>
      <c r="I3910" s="127">
        <f>SUM(J3910:N3910)</f>
        <v>0</v>
      </c>
      <c r="J3910" s="128"/>
      <c r="K3910" s="128"/>
      <c r="L3910" s="127"/>
      <c r="M3910" s="127"/>
      <c r="N3910" s="127"/>
      <c r="O3910" s="128"/>
      <c r="P3910" s="310"/>
    </row>
    <row r="3911" spans="1:16" s="6" customFormat="1" hidden="1">
      <c r="A3911" s="272"/>
      <c r="B3911" s="272"/>
      <c r="C3911" s="273"/>
      <c r="D3911" s="272" t="s">
        <v>78</v>
      </c>
      <c r="E3911" s="268"/>
      <c r="F3911" s="274">
        <f t="shared" si="2602"/>
        <v>0</v>
      </c>
      <c r="G3911" s="274">
        <f>J3911+P3911</f>
        <v>0</v>
      </c>
      <c r="H3911" s="274">
        <f>M3911+Q3911</f>
        <v>0</v>
      </c>
      <c r="I3911" s="274">
        <f>SUM(J3911:N3911)</f>
        <v>0</v>
      </c>
      <c r="J3911" s="275"/>
      <c r="K3911" s="275"/>
      <c r="L3911" s="274"/>
      <c r="M3911" s="274"/>
      <c r="N3911" s="274"/>
      <c r="O3911" s="275"/>
      <c r="P3911" s="309"/>
    </row>
    <row r="3912" spans="1:16" s="72" customFormat="1" hidden="1">
      <c r="A3912" s="68"/>
      <c r="B3912" s="68"/>
      <c r="C3912" s="270">
        <v>6600</v>
      </c>
      <c r="D3912" s="68"/>
      <c r="E3912" s="268"/>
      <c r="F3912" s="271">
        <f t="shared" ref="F3912:O3912" si="2603">SUM(F3913:F3929)</f>
        <v>0</v>
      </c>
      <c r="G3912" s="271">
        <f t="shared" ref="G3912:H3912" si="2604">SUM(G3913:G3929)</f>
        <v>0</v>
      </c>
      <c r="H3912" s="271">
        <f t="shared" si="2604"/>
        <v>0</v>
      </c>
      <c r="I3912" s="271">
        <f t="shared" si="2603"/>
        <v>0</v>
      </c>
      <c r="J3912" s="271">
        <f t="shared" si="2603"/>
        <v>0</v>
      </c>
      <c r="K3912" s="271">
        <f t="shared" ref="K3912:L3912" si="2605">SUM(K3913:K3929)</f>
        <v>0</v>
      </c>
      <c r="L3912" s="271">
        <f t="shared" si="2605"/>
        <v>0</v>
      </c>
      <c r="M3912" s="271">
        <f t="shared" si="2603"/>
        <v>0</v>
      </c>
      <c r="N3912" s="271">
        <f t="shared" si="2603"/>
        <v>0</v>
      </c>
      <c r="O3912" s="271">
        <f t="shared" si="2603"/>
        <v>0</v>
      </c>
      <c r="P3912" s="309"/>
    </row>
    <row r="3913" spans="1:16" s="6" customFormat="1" hidden="1">
      <c r="A3913" s="272"/>
      <c r="B3913" s="272"/>
      <c r="C3913" s="273"/>
      <c r="D3913" s="272" t="s">
        <v>79</v>
      </c>
      <c r="E3913" s="268"/>
      <c r="F3913" s="274">
        <f t="shared" ref="F3913:F3929" si="2606">I3913+O3913</f>
        <v>0</v>
      </c>
      <c r="G3913" s="274">
        <f t="shared" ref="G3913:G3929" si="2607">J3913+P3913</f>
        <v>0</v>
      </c>
      <c r="H3913" s="274">
        <f t="shared" ref="H3913:H3929" si="2608">M3913+Q3913</f>
        <v>0</v>
      </c>
      <c r="I3913" s="274">
        <f t="shared" ref="I3913:I3929" si="2609">SUM(J3913:N3913)</f>
        <v>0</v>
      </c>
      <c r="J3913" s="275"/>
      <c r="K3913" s="275"/>
      <c r="L3913" s="274"/>
      <c r="M3913" s="274"/>
      <c r="N3913" s="274"/>
      <c r="O3913" s="275"/>
      <c r="P3913" s="309"/>
    </row>
    <row r="3914" spans="1:16" s="3" customFormat="1" ht="15" hidden="1" customHeight="1">
      <c r="A3914" s="124"/>
      <c r="B3914" s="124"/>
      <c r="C3914" s="125"/>
      <c r="D3914" s="124" t="s">
        <v>80</v>
      </c>
      <c r="E3914" s="128"/>
      <c r="F3914" s="127">
        <f t="shared" si="2606"/>
        <v>0</v>
      </c>
      <c r="G3914" s="127">
        <f t="shared" si="2607"/>
        <v>0</v>
      </c>
      <c r="H3914" s="127">
        <f t="shared" si="2608"/>
        <v>0</v>
      </c>
      <c r="I3914" s="127">
        <f t="shared" si="2609"/>
        <v>0</v>
      </c>
      <c r="J3914" s="128"/>
      <c r="K3914" s="128"/>
      <c r="L3914" s="127"/>
      <c r="M3914" s="127"/>
      <c r="N3914" s="127"/>
      <c r="O3914" s="128"/>
      <c r="P3914" s="310"/>
    </row>
    <row r="3915" spans="1:16" s="6" customFormat="1" hidden="1">
      <c r="A3915" s="272"/>
      <c r="B3915" s="272"/>
      <c r="C3915" s="273"/>
      <c r="D3915" s="272" t="s">
        <v>81</v>
      </c>
      <c r="E3915" s="268"/>
      <c r="F3915" s="274">
        <f t="shared" si="2606"/>
        <v>0</v>
      </c>
      <c r="G3915" s="274">
        <f t="shared" si="2607"/>
        <v>0</v>
      </c>
      <c r="H3915" s="274">
        <f t="shared" si="2608"/>
        <v>0</v>
      </c>
      <c r="I3915" s="274">
        <f t="shared" si="2609"/>
        <v>0</v>
      </c>
      <c r="J3915" s="275"/>
      <c r="K3915" s="275"/>
      <c r="L3915" s="274"/>
      <c r="M3915" s="274"/>
      <c r="N3915" s="274"/>
      <c r="O3915" s="275"/>
      <c r="P3915" s="309"/>
    </row>
    <row r="3916" spans="1:16" s="3" customFormat="1" ht="15" hidden="1" customHeight="1">
      <c r="A3916" s="124"/>
      <c r="B3916" s="124"/>
      <c r="C3916" s="125"/>
      <c r="D3916" s="124" t="s">
        <v>82</v>
      </c>
      <c r="E3916" s="128"/>
      <c r="F3916" s="127">
        <f t="shared" si="2606"/>
        <v>0</v>
      </c>
      <c r="G3916" s="127">
        <f t="shared" si="2607"/>
        <v>0</v>
      </c>
      <c r="H3916" s="127">
        <f t="shared" si="2608"/>
        <v>0</v>
      </c>
      <c r="I3916" s="127">
        <f t="shared" si="2609"/>
        <v>0</v>
      </c>
      <c r="J3916" s="128"/>
      <c r="K3916" s="128"/>
      <c r="L3916" s="127"/>
      <c r="M3916" s="127"/>
      <c r="N3916" s="127"/>
      <c r="O3916" s="128"/>
      <c r="P3916" s="310"/>
    </row>
    <row r="3917" spans="1:16" s="3" customFormat="1" hidden="1">
      <c r="A3917" s="272"/>
      <c r="B3917" s="272"/>
      <c r="C3917" s="273"/>
      <c r="D3917" s="272" t="s">
        <v>83</v>
      </c>
      <c r="E3917" s="275"/>
      <c r="F3917" s="274">
        <f t="shared" si="2606"/>
        <v>0</v>
      </c>
      <c r="G3917" s="274">
        <f t="shared" si="2607"/>
        <v>0</v>
      </c>
      <c r="H3917" s="274">
        <f t="shared" si="2608"/>
        <v>0</v>
      </c>
      <c r="I3917" s="274">
        <f t="shared" si="2609"/>
        <v>0</v>
      </c>
      <c r="J3917" s="275"/>
      <c r="K3917" s="275"/>
      <c r="L3917" s="274"/>
      <c r="M3917" s="274"/>
      <c r="N3917" s="274"/>
      <c r="O3917" s="275"/>
      <c r="P3917" s="310"/>
    </row>
    <row r="3918" spans="1:16" s="6" customFormat="1" ht="15" hidden="1" customHeight="1">
      <c r="A3918" s="80"/>
      <c r="B3918" s="80"/>
      <c r="C3918" s="81"/>
      <c r="D3918" s="80" t="s">
        <v>84</v>
      </c>
      <c r="E3918" s="84"/>
      <c r="F3918" s="83">
        <f t="shared" si="2606"/>
        <v>0</v>
      </c>
      <c r="G3918" s="83">
        <f t="shared" si="2607"/>
        <v>0</v>
      </c>
      <c r="H3918" s="83">
        <f t="shared" si="2608"/>
        <v>0</v>
      </c>
      <c r="I3918" s="83">
        <f t="shared" si="2609"/>
        <v>0</v>
      </c>
      <c r="J3918" s="84"/>
      <c r="K3918" s="84"/>
      <c r="L3918" s="83"/>
      <c r="M3918" s="83"/>
      <c r="N3918" s="83"/>
      <c r="O3918" s="84"/>
      <c r="P3918" s="309"/>
    </row>
    <row r="3919" spans="1:16" s="3" customFormat="1" ht="15" hidden="1" customHeight="1">
      <c r="A3919" s="124"/>
      <c r="B3919" s="124"/>
      <c r="C3919" s="125"/>
      <c r="D3919" s="124" t="s">
        <v>85</v>
      </c>
      <c r="E3919" s="128"/>
      <c r="F3919" s="127">
        <f t="shared" si="2606"/>
        <v>0</v>
      </c>
      <c r="G3919" s="127">
        <f t="shared" si="2607"/>
        <v>0</v>
      </c>
      <c r="H3919" s="127">
        <f t="shared" si="2608"/>
        <v>0</v>
      </c>
      <c r="I3919" s="127">
        <f t="shared" si="2609"/>
        <v>0</v>
      </c>
      <c r="J3919" s="128"/>
      <c r="K3919" s="128"/>
      <c r="L3919" s="127"/>
      <c r="M3919" s="127"/>
      <c r="N3919" s="127"/>
      <c r="O3919" s="128"/>
      <c r="P3919" s="310"/>
    </row>
    <row r="3920" spans="1:16" s="3" customFormat="1" hidden="1">
      <c r="A3920" s="272"/>
      <c r="B3920" s="272"/>
      <c r="C3920" s="273"/>
      <c r="D3920" s="272" t="s">
        <v>86</v>
      </c>
      <c r="E3920" s="275"/>
      <c r="F3920" s="274">
        <f t="shared" si="2606"/>
        <v>0</v>
      </c>
      <c r="G3920" s="274">
        <f t="shared" si="2607"/>
        <v>0</v>
      </c>
      <c r="H3920" s="274">
        <f t="shared" si="2608"/>
        <v>0</v>
      </c>
      <c r="I3920" s="274">
        <f t="shared" si="2609"/>
        <v>0</v>
      </c>
      <c r="J3920" s="275"/>
      <c r="K3920" s="275"/>
      <c r="L3920" s="274"/>
      <c r="M3920" s="274"/>
      <c r="N3920" s="274"/>
      <c r="O3920" s="275"/>
      <c r="P3920" s="310"/>
    </row>
    <row r="3921" spans="1:16" s="3" customFormat="1" ht="15" hidden="1" customHeight="1">
      <c r="A3921" s="124"/>
      <c r="B3921" s="124"/>
      <c r="C3921" s="125"/>
      <c r="D3921" s="124" t="s">
        <v>87</v>
      </c>
      <c r="E3921" s="128"/>
      <c r="F3921" s="127">
        <f t="shared" si="2606"/>
        <v>0</v>
      </c>
      <c r="G3921" s="127">
        <f t="shared" si="2607"/>
        <v>0</v>
      </c>
      <c r="H3921" s="127">
        <f t="shared" si="2608"/>
        <v>0</v>
      </c>
      <c r="I3921" s="127">
        <f t="shared" si="2609"/>
        <v>0</v>
      </c>
      <c r="J3921" s="128"/>
      <c r="K3921" s="128"/>
      <c r="L3921" s="127"/>
      <c r="M3921" s="127"/>
      <c r="N3921" s="127"/>
      <c r="O3921" s="128"/>
      <c r="P3921" s="310"/>
    </row>
    <row r="3922" spans="1:16" s="6" customFormat="1" ht="15" hidden="1" customHeight="1">
      <c r="A3922" s="140"/>
      <c r="B3922" s="140"/>
      <c r="C3922" s="141"/>
      <c r="D3922" s="140" t="s">
        <v>88</v>
      </c>
      <c r="E3922" s="142"/>
      <c r="F3922" s="143">
        <f t="shared" si="2606"/>
        <v>0</v>
      </c>
      <c r="G3922" s="143">
        <f t="shared" si="2607"/>
        <v>0</v>
      </c>
      <c r="H3922" s="143">
        <f t="shared" si="2608"/>
        <v>0</v>
      </c>
      <c r="I3922" s="143">
        <f t="shared" si="2609"/>
        <v>0</v>
      </c>
      <c r="J3922" s="144"/>
      <c r="K3922" s="144"/>
      <c r="L3922" s="143"/>
      <c r="M3922" s="143"/>
      <c r="N3922" s="143"/>
      <c r="O3922" s="144"/>
      <c r="P3922" s="309"/>
    </row>
    <row r="3923" spans="1:16" s="3" customFormat="1" ht="15" hidden="1" customHeight="1">
      <c r="A3923" s="80"/>
      <c r="B3923" s="80"/>
      <c r="C3923" s="81"/>
      <c r="D3923" s="80" t="s">
        <v>89</v>
      </c>
      <c r="E3923" s="84"/>
      <c r="F3923" s="83">
        <f t="shared" si="2606"/>
        <v>0</v>
      </c>
      <c r="G3923" s="83">
        <f t="shared" si="2607"/>
        <v>0</v>
      </c>
      <c r="H3923" s="83">
        <f t="shared" si="2608"/>
        <v>0</v>
      </c>
      <c r="I3923" s="83">
        <f t="shared" si="2609"/>
        <v>0</v>
      </c>
      <c r="J3923" s="84"/>
      <c r="K3923" s="84"/>
      <c r="L3923" s="83"/>
      <c r="M3923" s="83"/>
      <c r="N3923" s="83"/>
      <c r="O3923" s="84"/>
      <c r="P3923" s="310"/>
    </row>
    <row r="3924" spans="1:16" s="3" customFormat="1" ht="15" hidden="1" customHeight="1">
      <c r="A3924" s="123"/>
      <c r="B3924" s="123"/>
      <c r="C3924" s="129"/>
      <c r="D3924" s="123" t="s">
        <v>90</v>
      </c>
      <c r="E3924" s="92"/>
      <c r="F3924" s="91">
        <f t="shared" si="2606"/>
        <v>0</v>
      </c>
      <c r="G3924" s="91">
        <f t="shared" si="2607"/>
        <v>0</v>
      </c>
      <c r="H3924" s="91">
        <f t="shared" si="2608"/>
        <v>0</v>
      </c>
      <c r="I3924" s="91">
        <f t="shared" si="2609"/>
        <v>0</v>
      </c>
      <c r="J3924" s="92"/>
      <c r="K3924" s="92"/>
      <c r="L3924" s="91"/>
      <c r="M3924" s="91"/>
      <c r="N3924" s="91"/>
      <c r="O3924" s="92"/>
      <c r="P3924" s="310"/>
    </row>
    <row r="3925" spans="1:16" s="6" customFormat="1" ht="15" hidden="1" customHeight="1">
      <c r="A3925" s="140"/>
      <c r="B3925" s="140"/>
      <c r="C3925" s="141"/>
      <c r="D3925" s="140" t="s">
        <v>91</v>
      </c>
      <c r="E3925" s="144"/>
      <c r="F3925" s="143">
        <f t="shared" si="2606"/>
        <v>0</v>
      </c>
      <c r="G3925" s="143">
        <f t="shared" si="2607"/>
        <v>0</v>
      </c>
      <c r="H3925" s="143">
        <f t="shared" si="2608"/>
        <v>0</v>
      </c>
      <c r="I3925" s="143">
        <f t="shared" si="2609"/>
        <v>0</v>
      </c>
      <c r="J3925" s="144"/>
      <c r="K3925" s="144"/>
      <c r="L3925" s="143"/>
      <c r="M3925" s="143"/>
      <c r="N3925" s="143"/>
      <c r="O3925" s="144"/>
      <c r="P3925" s="309"/>
    </row>
    <row r="3926" spans="1:16" s="3" customFormat="1" ht="15" hidden="1" customHeight="1">
      <c r="A3926" s="124"/>
      <c r="B3926" s="124"/>
      <c r="C3926" s="125"/>
      <c r="D3926" s="124" t="s">
        <v>92</v>
      </c>
      <c r="E3926" s="128"/>
      <c r="F3926" s="127">
        <f t="shared" si="2606"/>
        <v>0</v>
      </c>
      <c r="G3926" s="127">
        <f t="shared" si="2607"/>
        <v>0</v>
      </c>
      <c r="H3926" s="127">
        <f t="shared" si="2608"/>
        <v>0</v>
      </c>
      <c r="I3926" s="127">
        <f t="shared" si="2609"/>
        <v>0</v>
      </c>
      <c r="J3926" s="128"/>
      <c r="K3926" s="128"/>
      <c r="L3926" s="127"/>
      <c r="M3926" s="127"/>
      <c r="N3926" s="127"/>
      <c r="O3926" s="128"/>
      <c r="P3926" s="310"/>
    </row>
    <row r="3927" spans="1:16" s="6" customFormat="1" ht="15" hidden="1" customHeight="1">
      <c r="A3927" s="145"/>
      <c r="B3927" s="145"/>
      <c r="C3927" s="146"/>
      <c r="D3927" s="145" t="s">
        <v>93</v>
      </c>
      <c r="E3927" s="138"/>
      <c r="F3927" s="147">
        <f t="shared" si="2606"/>
        <v>0</v>
      </c>
      <c r="G3927" s="147">
        <f t="shared" si="2607"/>
        <v>0</v>
      </c>
      <c r="H3927" s="147">
        <f t="shared" si="2608"/>
        <v>0</v>
      </c>
      <c r="I3927" s="147">
        <f t="shared" si="2609"/>
        <v>0</v>
      </c>
      <c r="J3927" s="148"/>
      <c r="K3927" s="148"/>
      <c r="L3927" s="147"/>
      <c r="M3927" s="147"/>
      <c r="N3927" s="147"/>
      <c r="O3927" s="148"/>
      <c r="P3927" s="309"/>
    </row>
    <row r="3928" spans="1:16" s="6" customFormat="1" ht="15" hidden="1" customHeight="1">
      <c r="A3928" s="145"/>
      <c r="B3928" s="145"/>
      <c r="C3928" s="146"/>
      <c r="D3928" s="145" t="s">
        <v>94</v>
      </c>
      <c r="E3928" s="138"/>
      <c r="F3928" s="147">
        <f t="shared" si="2606"/>
        <v>0</v>
      </c>
      <c r="G3928" s="147">
        <f t="shared" si="2607"/>
        <v>0</v>
      </c>
      <c r="H3928" s="147">
        <f t="shared" si="2608"/>
        <v>0</v>
      </c>
      <c r="I3928" s="147">
        <f t="shared" si="2609"/>
        <v>0</v>
      </c>
      <c r="J3928" s="148"/>
      <c r="K3928" s="148"/>
      <c r="L3928" s="147"/>
      <c r="M3928" s="147"/>
      <c r="N3928" s="147"/>
      <c r="O3928" s="148"/>
      <c r="P3928" s="309"/>
    </row>
    <row r="3929" spans="1:16" s="6" customFormat="1" ht="15" hidden="1" customHeight="1">
      <c r="A3929" s="145"/>
      <c r="B3929" s="145"/>
      <c r="C3929" s="146"/>
      <c r="D3929" s="145" t="s">
        <v>95</v>
      </c>
      <c r="E3929" s="148"/>
      <c r="F3929" s="147">
        <f t="shared" si="2606"/>
        <v>0</v>
      </c>
      <c r="G3929" s="147">
        <f t="shared" si="2607"/>
        <v>0</v>
      </c>
      <c r="H3929" s="147">
        <f t="shared" si="2608"/>
        <v>0</v>
      </c>
      <c r="I3929" s="147">
        <f t="shared" si="2609"/>
        <v>0</v>
      </c>
      <c r="J3929" s="148"/>
      <c r="K3929" s="148"/>
      <c r="L3929" s="147"/>
      <c r="M3929" s="147"/>
      <c r="N3929" s="147"/>
      <c r="O3929" s="148"/>
      <c r="P3929" s="309"/>
    </row>
    <row r="3930" spans="1:16" s="72" customFormat="1" ht="14.25" hidden="1" customHeight="1">
      <c r="A3930" s="135"/>
      <c r="B3930" s="135"/>
      <c r="C3930" s="136">
        <v>6650</v>
      </c>
      <c r="D3930" s="135"/>
      <c r="E3930" s="138"/>
      <c r="F3930" s="149">
        <f t="shared" ref="F3930:O3930" si="2610">SUM(F3931:F3939)</f>
        <v>0</v>
      </c>
      <c r="G3930" s="149">
        <f t="shared" ref="G3930:H3930" si="2611">SUM(G3931:G3939)</f>
        <v>0</v>
      </c>
      <c r="H3930" s="149">
        <f t="shared" si="2611"/>
        <v>0</v>
      </c>
      <c r="I3930" s="149">
        <f t="shared" si="2610"/>
        <v>0</v>
      </c>
      <c r="J3930" s="149">
        <f t="shared" si="2610"/>
        <v>0</v>
      </c>
      <c r="K3930" s="149">
        <f t="shared" ref="K3930:L3930" si="2612">SUM(K3931:K3939)</f>
        <v>0</v>
      </c>
      <c r="L3930" s="149">
        <f t="shared" si="2612"/>
        <v>0</v>
      </c>
      <c r="M3930" s="149">
        <f t="shared" si="2610"/>
        <v>0</v>
      </c>
      <c r="N3930" s="149">
        <f t="shared" si="2610"/>
        <v>0</v>
      </c>
      <c r="O3930" s="149">
        <f t="shared" si="2610"/>
        <v>0</v>
      </c>
      <c r="P3930" s="309"/>
    </row>
    <row r="3931" spans="1:16" s="6" customFormat="1" ht="15" hidden="1" customHeight="1">
      <c r="A3931" s="145"/>
      <c r="B3931" s="145"/>
      <c r="C3931" s="146"/>
      <c r="D3931" s="145" t="s">
        <v>96</v>
      </c>
      <c r="E3931" s="138"/>
      <c r="F3931" s="147">
        <f t="shared" ref="F3931:F3939" si="2613">I3931+O3931</f>
        <v>0</v>
      </c>
      <c r="G3931" s="147">
        <f t="shared" ref="G3931:G3939" si="2614">J3931+P3931</f>
        <v>0</v>
      </c>
      <c r="H3931" s="147">
        <f t="shared" ref="H3931:H3939" si="2615">M3931+Q3931</f>
        <v>0</v>
      </c>
      <c r="I3931" s="147">
        <f t="shared" ref="I3931:I3939" si="2616">SUM(J3931:N3931)</f>
        <v>0</v>
      </c>
      <c r="J3931" s="148"/>
      <c r="K3931" s="148"/>
      <c r="L3931" s="147"/>
      <c r="M3931" s="147"/>
      <c r="N3931" s="147"/>
      <c r="O3931" s="148"/>
      <c r="P3931" s="309"/>
    </row>
    <row r="3932" spans="1:16" s="6" customFormat="1" ht="15" hidden="1" customHeight="1">
      <c r="A3932" s="140"/>
      <c r="B3932" s="140"/>
      <c r="C3932" s="141"/>
      <c r="D3932" s="140" t="s">
        <v>97</v>
      </c>
      <c r="E3932" s="142"/>
      <c r="F3932" s="143">
        <f t="shared" si="2613"/>
        <v>0</v>
      </c>
      <c r="G3932" s="143">
        <f t="shared" si="2614"/>
        <v>0</v>
      </c>
      <c r="H3932" s="143">
        <f t="shared" si="2615"/>
        <v>0</v>
      </c>
      <c r="I3932" s="143">
        <f t="shared" si="2616"/>
        <v>0</v>
      </c>
      <c r="J3932" s="144"/>
      <c r="K3932" s="144"/>
      <c r="L3932" s="143"/>
      <c r="M3932" s="143"/>
      <c r="N3932" s="143"/>
      <c r="O3932" s="144"/>
      <c r="P3932" s="309"/>
    </row>
    <row r="3933" spans="1:16" s="3" customFormat="1" ht="15" hidden="1" customHeight="1">
      <c r="A3933" s="80"/>
      <c r="B3933" s="80"/>
      <c r="C3933" s="81"/>
      <c r="D3933" s="80" t="s">
        <v>98</v>
      </c>
      <c r="E3933" s="84"/>
      <c r="F3933" s="83">
        <f t="shared" si="2613"/>
        <v>0</v>
      </c>
      <c r="G3933" s="83">
        <f t="shared" si="2614"/>
        <v>0</v>
      </c>
      <c r="H3933" s="83">
        <f t="shared" si="2615"/>
        <v>0</v>
      </c>
      <c r="I3933" s="83">
        <f t="shared" si="2616"/>
        <v>0</v>
      </c>
      <c r="J3933" s="84"/>
      <c r="K3933" s="84"/>
      <c r="L3933" s="83"/>
      <c r="M3933" s="83"/>
      <c r="N3933" s="83"/>
      <c r="O3933" s="84"/>
      <c r="P3933" s="310"/>
    </row>
    <row r="3934" spans="1:16" s="3" customFormat="1" ht="15" hidden="1" customHeight="1">
      <c r="A3934" s="75"/>
      <c r="B3934" s="75"/>
      <c r="C3934" s="76"/>
      <c r="D3934" s="75" t="s">
        <v>99</v>
      </c>
      <c r="E3934" s="78"/>
      <c r="F3934" s="77">
        <f t="shared" si="2613"/>
        <v>0</v>
      </c>
      <c r="G3934" s="77">
        <f t="shared" si="2614"/>
        <v>0</v>
      </c>
      <c r="H3934" s="77">
        <f t="shared" si="2615"/>
        <v>0</v>
      </c>
      <c r="I3934" s="77">
        <f t="shared" si="2616"/>
        <v>0</v>
      </c>
      <c r="J3934" s="78"/>
      <c r="K3934" s="78"/>
      <c r="L3934" s="77"/>
      <c r="M3934" s="77"/>
      <c r="N3934" s="77"/>
      <c r="O3934" s="78"/>
      <c r="P3934" s="310"/>
    </row>
    <row r="3935" spans="1:16" s="3" customFormat="1" ht="15" hidden="1" customHeight="1">
      <c r="A3935" s="75"/>
      <c r="B3935" s="75"/>
      <c r="C3935" s="76"/>
      <c r="D3935" s="75" t="s">
        <v>100</v>
      </c>
      <c r="E3935" s="78"/>
      <c r="F3935" s="77">
        <f t="shared" si="2613"/>
        <v>0</v>
      </c>
      <c r="G3935" s="77">
        <f t="shared" si="2614"/>
        <v>0</v>
      </c>
      <c r="H3935" s="77">
        <f t="shared" si="2615"/>
        <v>0</v>
      </c>
      <c r="I3935" s="77">
        <f t="shared" si="2616"/>
        <v>0</v>
      </c>
      <c r="J3935" s="78"/>
      <c r="K3935" s="78"/>
      <c r="L3935" s="77"/>
      <c r="M3935" s="77"/>
      <c r="N3935" s="77"/>
      <c r="O3935" s="78"/>
      <c r="P3935" s="310"/>
    </row>
    <row r="3936" spans="1:16" s="3" customFormat="1" ht="15" hidden="1" customHeight="1">
      <c r="A3936" s="75"/>
      <c r="B3936" s="75"/>
      <c r="C3936" s="76"/>
      <c r="D3936" s="75" t="s">
        <v>101</v>
      </c>
      <c r="E3936" s="78"/>
      <c r="F3936" s="77">
        <f t="shared" si="2613"/>
        <v>0</v>
      </c>
      <c r="G3936" s="77">
        <f t="shared" si="2614"/>
        <v>0</v>
      </c>
      <c r="H3936" s="77">
        <f t="shared" si="2615"/>
        <v>0</v>
      </c>
      <c r="I3936" s="77">
        <f t="shared" si="2616"/>
        <v>0</v>
      </c>
      <c r="J3936" s="78"/>
      <c r="K3936" s="78"/>
      <c r="L3936" s="77"/>
      <c r="M3936" s="77"/>
      <c r="N3936" s="77"/>
      <c r="O3936" s="78"/>
      <c r="P3936" s="310"/>
    </row>
    <row r="3937" spans="1:16" s="3" customFormat="1" ht="15" hidden="1" customHeight="1">
      <c r="A3937" s="75"/>
      <c r="B3937" s="75"/>
      <c r="C3937" s="76"/>
      <c r="D3937" s="75" t="s">
        <v>102</v>
      </c>
      <c r="E3937" s="78"/>
      <c r="F3937" s="77">
        <f t="shared" si="2613"/>
        <v>0</v>
      </c>
      <c r="G3937" s="77">
        <f t="shared" si="2614"/>
        <v>0</v>
      </c>
      <c r="H3937" s="77">
        <f t="shared" si="2615"/>
        <v>0</v>
      </c>
      <c r="I3937" s="77">
        <f t="shared" si="2616"/>
        <v>0</v>
      </c>
      <c r="J3937" s="78"/>
      <c r="K3937" s="78"/>
      <c r="L3937" s="77"/>
      <c r="M3937" s="77"/>
      <c r="N3937" s="77"/>
      <c r="O3937" s="78"/>
      <c r="P3937" s="310"/>
    </row>
    <row r="3938" spans="1:16" s="3" customFormat="1" ht="15" hidden="1" customHeight="1">
      <c r="A3938" s="123"/>
      <c r="B3938" s="123"/>
      <c r="C3938" s="129"/>
      <c r="D3938" s="123" t="s">
        <v>103</v>
      </c>
      <c r="E3938" s="92"/>
      <c r="F3938" s="91">
        <f t="shared" si="2613"/>
        <v>0</v>
      </c>
      <c r="G3938" s="91">
        <f t="shared" si="2614"/>
        <v>0</v>
      </c>
      <c r="H3938" s="91">
        <f t="shared" si="2615"/>
        <v>0</v>
      </c>
      <c r="I3938" s="91">
        <f t="shared" si="2616"/>
        <v>0</v>
      </c>
      <c r="J3938" s="92"/>
      <c r="K3938" s="92"/>
      <c r="L3938" s="91"/>
      <c r="M3938" s="91"/>
      <c r="N3938" s="91"/>
      <c r="O3938" s="92"/>
      <c r="P3938" s="310"/>
    </row>
    <row r="3939" spans="1:16" s="6" customFormat="1" ht="15" hidden="1" customHeight="1">
      <c r="A3939" s="232"/>
      <c r="B3939" s="232"/>
      <c r="C3939" s="233"/>
      <c r="D3939" s="232" t="s">
        <v>104</v>
      </c>
      <c r="E3939" s="234"/>
      <c r="F3939" s="231">
        <f t="shared" si="2613"/>
        <v>0</v>
      </c>
      <c r="G3939" s="231">
        <f t="shared" si="2614"/>
        <v>0</v>
      </c>
      <c r="H3939" s="231">
        <f t="shared" si="2615"/>
        <v>0</v>
      </c>
      <c r="I3939" s="231">
        <f t="shared" si="2616"/>
        <v>0</v>
      </c>
      <c r="J3939" s="235"/>
      <c r="K3939" s="235"/>
      <c r="L3939" s="231"/>
      <c r="M3939" s="231"/>
      <c r="N3939" s="231"/>
      <c r="O3939" s="235"/>
      <c r="P3939" s="309"/>
    </row>
    <row r="3940" spans="1:16" s="72" customFormat="1" hidden="1">
      <c r="A3940" s="68"/>
      <c r="B3940" s="68"/>
      <c r="C3940" s="270">
        <v>6700</v>
      </c>
      <c r="D3940" s="68"/>
      <c r="E3940" s="268"/>
      <c r="F3940" s="271">
        <f t="shared" ref="F3940:O3940" si="2617">SUM(F3941:F3946)</f>
        <v>0</v>
      </c>
      <c r="G3940" s="271">
        <f t="shared" ref="G3940:H3940" si="2618">SUM(G3941:G3946)</f>
        <v>0</v>
      </c>
      <c r="H3940" s="271">
        <f t="shared" si="2618"/>
        <v>0</v>
      </c>
      <c r="I3940" s="271">
        <f t="shared" si="2617"/>
        <v>0</v>
      </c>
      <c r="J3940" s="271">
        <f t="shared" si="2617"/>
        <v>0</v>
      </c>
      <c r="K3940" s="271">
        <f t="shared" ref="K3940:L3940" si="2619">SUM(K3941:K3946)</f>
        <v>0</v>
      </c>
      <c r="L3940" s="271">
        <f t="shared" si="2619"/>
        <v>0</v>
      </c>
      <c r="M3940" s="271">
        <f t="shared" si="2617"/>
        <v>0</v>
      </c>
      <c r="N3940" s="271">
        <f t="shared" si="2617"/>
        <v>0</v>
      </c>
      <c r="O3940" s="271">
        <f t="shared" si="2617"/>
        <v>0</v>
      </c>
      <c r="P3940" s="309"/>
    </row>
    <row r="3941" spans="1:16" s="6" customFormat="1" ht="15" hidden="1" customHeight="1">
      <c r="A3941" s="124"/>
      <c r="B3941" s="124"/>
      <c r="C3941" s="125"/>
      <c r="D3941" s="124" t="s">
        <v>105</v>
      </c>
      <c r="E3941" s="132"/>
      <c r="F3941" s="127">
        <f t="shared" ref="F3941:F3946" si="2620">I3941+O3941</f>
        <v>0</v>
      </c>
      <c r="G3941" s="127">
        <f t="shared" ref="G3941:G3946" si="2621">J3941+P3941</f>
        <v>0</v>
      </c>
      <c r="H3941" s="127">
        <f t="shared" ref="H3941:H3946" si="2622">M3941+Q3941</f>
        <v>0</v>
      </c>
      <c r="I3941" s="127">
        <f t="shared" ref="I3941:I3946" si="2623">SUM(J3941:N3941)</f>
        <v>0</v>
      </c>
      <c r="J3941" s="128"/>
      <c r="K3941" s="128"/>
      <c r="L3941" s="127"/>
      <c r="M3941" s="127"/>
      <c r="N3941" s="127"/>
      <c r="O3941" s="128"/>
      <c r="P3941" s="309"/>
    </row>
    <row r="3942" spans="1:16" s="6" customFormat="1" hidden="1">
      <c r="A3942" s="272"/>
      <c r="B3942" s="272"/>
      <c r="C3942" s="273"/>
      <c r="D3942" s="272" t="s">
        <v>106</v>
      </c>
      <c r="E3942" s="268"/>
      <c r="F3942" s="274">
        <f t="shared" si="2620"/>
        <v>0</v>
      </c>
      <c r="G3942" s="274">
        <f t="shared" si="2621"/>
        <v>0</v>
      </c>
      <c r="H3942" s="274">
        <f t="shared" si="2622"/>
        <v>0</v>
      </c>
      <c r="I3942" s="274">
        <f t="shared" si="2623"/>
        <v>0</v>
      </c>
      <c r="J3942" s="275"/>
      <c r="K3942" s="275"/>
      <c r="L3942" s="274"/>
      <c r="M3942" s="274"/>
      <c r="N3942" s="274"/>
      <c r="O3942" s="275"/>
      <c r="P3942" s="309"/>
    </row>
    <row r="3943" spans="1:16" s="6" customFormat="1" hidden="1">
      <c r="A3943" s="272"/>
      <c r="B3943" s="272"/>
      <c r="C3943" s="273"/>
      <c r="D3943" s="272" t="s">
        <v>107</v>
      </c>
      <c r="E3943" s="268"/>
      <c r="F3943" s="274">
        <f t="shared" si="2620"/>
        <v>0</v>
      </c>
      <c r="G3943" s="274">
        <f t="shared" si="2621"/>
        <v>0</v>
      </c>
      <c r="H3943" s="274">
        <f t="shared" si="2622"/>
        <v>0</v>
      </c>
      <c r="I3943" s="274">
        <f t="shared" si="2623"/>
        <v>0</v>
      </c>
      <c r="J3943" s="275"/>
      <c r="K3943" s="275"/>
      <c r="L3943" s="274"/>
      <c r="M3943" s="274"/>
      <c r="N3943" s="274"/>
      <c r="O3943" s="275"/>
      <c r="P3943" s="309"/>
    </row>
    <row r="3944" spans="1:16" s="6" customFormat="1" hidden="1">
      <c r="A3944" s="272"/>
      <c r="B3944" s="272"/>
      <c r="C3944" s="273"/>
      <c r="D3944" s="272" t="s">
        <v>108</v>
      </c>
      <c r="E3944" s="268"/>
      <c r="F3944" s="274">
        <f t="shared" si="2620"/>
        <v>0</v>
      </c>
      <c r="G3944" s="274">
        <f t="shared" si="2621"/>
        <v>0</v>
      </c>
      <c r="H3944" s="274">
        <f t="shared" si="2622"/>
        <v>0</v>
      </c>
      <c r="I3944" s="274">
        <f t="shared" si="2623"/>
        <v>0</v>
      </c>
      <c r="J3944" s="275"/>
      <c r="K3944" s="275"/>
      <c r="L3944" s="274"/>
      <c r="M3944" s="274"/>
      <c r="N3944" s="274"/>
      <c r="O3944" s="275"/>
      <c r="P3944" s="309"/>
    </row>
    <row r="3945" spans="1:16" s="3" customFormat="1" ht="15" hidden="1" customHeight="1">
      <c r="A3945" s="124"/>
      <c r="B3945" s="124"/>
      <c r="C3945" s="125"/>
      <c r="D3945" s="124" t="s">
        <v>109</v>
      </c>
      <c r="E3945" s="128"/>
      <c r="F3945" s="127">
        <f t="shared" si="2620"/>
        <v>0</v>
      </c>
      <c r="G3945" s="127">
        <f t="shared" si="2621"/>
        <v>0</v>
      </c>
      <c r="H3945" s="127">
        <f t="shared" si="2622"/>
        <v>0</v>
      </c>
      <c r="I3945" s="127">
        <f t="shared" si="2623"/>
        <v>0</v>
      </c>
      <c r="J3945" s="128"/>
      <c r="K3945" s="128"/>
      <c r="L3945" s="127"/>
      <c r="M3945" s="127"/>
      <c r="N3945" s="127"/>
      <c r="O3945" s="128"/>
      <c r="P3945" s="310"/>
    </row>
    <row r="3946" spans="1:16" s="6" customFormat="1" ht="15" hidden="1" customHeight="1">
      <c r="A3946" s="232"/>
      <c r="B3946" s="232"/>
      <c r="C3946" s="233"/>
      <c r="D3946" s="232" t="s">
        <v>110</v>
      </c>
      <c r="E3946" s="234"/>
      <c r="F3946" s="231">
        <f t="shared" si="2620"/>
        <v>0</v>
      </c>
      <c r="G3946" s="231">
        <f t="shared" si="2621"/>
        <v>0</v>
      </c>
      <c r="H3946" s="231">
        <f t="shared" si="2622"/>
        <v>0</v>
      </c>
      <c r="I3946" s="231">
        <f t="shared" si="2623"/>
        <v>0</v>
      </c>
      <c r="J3946" s="235"/>
      <c r="K3946" s="235"/>
      <c r="L3946" s="231"/>
      <c r="M3946" s="231"/>
      <c r="N3946" s="231"/>
      <c r="O3946" s="235"/>
      <c r="P3946" s="309"/>
    </row>
    <row r="3947" spans="1:16" s="72" customFormat="1" hidden="1">
      <c r="A3947" s="68"/>
      <c r="B3947" s="68"/>
      <c r="C3947" s="270">
        <v>6750</v>
      </c>
      <c r="D3947" s="68"/>
      <c r="E3947" s="268"/>
      <c r="F3947" s="276">
        <f t="shared" ref="F3947:O3947" si="2624">SUM(F3948:F3957)</f>
        <v>0</v>
      </c>
      <c r="G3947" s="276">
        <f t="shared" ref="G3947:H3947" si="2625">SUM(G3948:G3957)</f>
        <v>0</v>
      </c>
      <c r="H3947" s="276">
        <f t="shared" si="2625"/>
        <v>0</v>
      </c>
      <c r="I3947" s="276">
        <f t="shared" si="2624"/>
        <v>0</v>
      </c>
      <c r="J3947" s="276">
        <f t="shared" si="2624"/>
        <v>0</v>
      </c>
      <c r="K3947" s="276">
        <f t="shared" ref="K3947:L3947" si="2626">SUM(K3948:K3957)</f>
        <v>0</v>
      </c>
      <c r="L3947" s="276">
        <f t="shared" si="2626"/>
        <v>0</v>
      </c>
      <c r="M3947" s="276">
        <f t="shared" si="2624"/>
        <v>0</v>
      </c>
      <c r="N3947" s="276">
        <f t="shared" si="2624"/>
        <v>0</v>
      </c>
      <c r="O3947" s="276">
        <f t="shared" si="2624"/>
        <v>0</v>
      </c>
      <c r="P3947" s="309"/>
    </row>
    <row r="3948" spans="1:16" s="6" customFormat="1" ht="15" hidden="1" customHeight="1">
      <c r="A3948" s="240"/>
      <c r="B3948" s="240"/>
      <c r="C3948" s="241"/>
      <c r="D3948" s="240" t="s">
        <v>111</v>
      </c>
      <c r="E3948" s="242"/>
      <c r="F3948" s="238">
        <f t="shared" ref="F3948:F3957" si="2627">I3948+O3948</f>
        <v>0</v>
      </c>
      <c r="G3948" s="238">
        <f t="shared" ref="G3948:G3957" si="2628">J3948+P3948</f>
        <v>0</v>
      </c>
      <c r="H3948" s="238">
        <f t="shared" ref="H3948:H3957" si="2629">M3948+Q3948</f>
        <v>0</v>
      </c>
      <c r="I3948" s="238">
        <f t="shared" ref="I3948:I3957" si="2630">SUM(J3948:N3948)</f>
        <v>0</v>
      </c>
      <c r="J3948" s="243"/>
      <c r="K3948" s="243"/>
      <c r="L3948" s="238"/>
      <c r="M3948" s="238"/>
      <c r="N3948" s="238"/>
      <c r="O3948" s="243"/>
      <c r="P3948" s="309"/>
    </row>
    <row r="3949" spans="1:16" s="3" customFormat="1" ht="15" hidden="1" customHeight="1">
      <c r="A3949" s="80"/>
      <c r="B3949" s="80"/>
      <c r="C3949" s="81"/>
      <c r="D3949" s="80" t="s">
        <v>112</v>
      </c>
      <c r="E3949" s="84"/>
      <c r="F3949" s="83">
        <f t="shared" si="2627"/>
        <v>0</v>
      </c>
      <c r="G3949" s="83">
        <f t="shared" si="2628"/>
        <v>0</v>
      </c>
      <c r="H3949" s="83">
        <f t="shared" si="2629"/>
        <v>0</v>
      </c>
      <c r="I3949" s="83">
        <f t="shared" si="2630"/>
        <v>0</v>
      </c>
      <c r="J3949" s="84"/>
      <c r="K3949" s="84"/>
      <c r="L3949" s="83"/>
      <c r="M3949" s="83"/>
      <c r="N3949" s="83"/>
      <c r="O3949" s="84"/>
      <c r="P3949" s="310"/>
    </row>
    <row r="3950" spans="1:16" s="3" customFormat="1" ht="15" hidden="1" customHeight="1">
      <c r="A3950" s="75"/>
      <c r="B3950" s="75"/>
      <c r="C3950" s="76"/>
      <c r="D3950" s="75" t="s">
        <v>113</v>
      </c>
      <c r="E3950" s="78"/>
      <c r="F3950" s="77">
        <f t="shared" si="2627"/>
        <v>0</v>
      </c>
      <c r="G3950" s="77">
        <f t="shared" si="2628"/>
        <v>0</v>
      </c>
      <c r="H3950" s="77">
        <f t="shared" si="2629"/>
        <v>0</v>
      </c>
      <c r="I3950" s="77">
        <f t="shared" si="2630"/>
        <v>0</v>
      </c>
      <c r="J3950" s="78"/>
      <c r="K3950" s="78"/>
      <c r="L3950" s="77"/>
      <c r="M3950" s="77"/>
      <c r="N3950" s="77"/>
      <c r="O3950" s="78"/>
      <c r="P3950" s="310"/>
    </row>
    <row r="3951" spans="1:16" s="3" customFormat="1" ht="15" hidden="1" customHeight="1">
      <c r="A3951" s="75"/>
      <c r="B3951" s="75"/>
      <c r="C3951" s="76"/>
      <c r="D3951" s="75" t="s">
        <v>114</v>
      </c>
      <c r="E3951" s="78"/>
      <c r="F3951" s="77">
        <f t="shared" si="2627"/>
        <v>0</v>
      </c>
      <c r="G3951" s="77">
        <f t="shared" si="2628"/>
        <v>0</v>
      </c>
      <c r="H3951" s="77">
        <f t="shared" si="2629"/>
        <v>0</v>
      </c>
      <c r="I3951" s="77">
        <f t="shared" si="2630"/>
        <v>0</v>
      </c>
      <c r="J3951" s="78"/>
      <c r="K3951" s="78"/>
      <c r="L3951" s="77"/>
      <c r="M3951" s="77"/>
      <c r="N3951" s="77"/>
      <c r="O3951" s="78"/>
      <c r="P3951" s="310"/>
    </row>
    <row r="3952" spans="1:16" s="3" customFormat="1" ht="15" hidden="1" customHeight="1">
      <c r="A3952" s="75"/>
      <c r="B3952" s="75"/>
      <c r="C3952" s="76"/>
      <c r="D3952" s="75" t="s">
        <v>115</v>
      </c>
      <c r="E3952" s="78"/>
      <c r="F3952" s="77">
        <f t="shared" si="2627"/>
        <v>0</v>
      </c>
      <c r="G3952" s="77">
        <f t="shared" si="2628"/>
        <v>0</v>
      </c>
      <c r="H3952" s="77">
        <f t="shared" si="2629"/>
        <v>0</v>
      </c>
      <c r="I3952" s="77">
        <f t="shared" si="2630"/>
        <v>0</v>
      </c>
      <c r="J3952" s="78"/>
      <c r="K3952" s="78"/>
      <c r="L3952" s="77"/>
      <c r="M3952" s="77"/>
      <c r="N3952" s="77"/>
      <c r="O3952" s="78"/>
      <c r="P3952" s="310"/>
    </row>
    <row r="3953" spans="1:16" s="3" customFormat="1" ht="15" hidden="1" customHeight="1">
      <c r="A3953" s="123"/>
      <c r="B3953" s="123"/>
      <c r="C3953" s="129"/>
      <c r="D3953" s="123" t="s">
        <v>116</v>
      </c>
      <c r="E3953" s="92"/>
      <c r="F3953" s="91">
        <f t="shared" si="2627"/>
        <v>0</v>
      </c>
      <c r="G3953" s="91">
        <f t="shared" si="2628"/>
        <v>0</v>
      </c>
      <c r="H3953" s="91">
        <f t="shared" si="2629"/>
        <v>0</v>
      </c>
      <c r="I3953" s="91">
        <f t="shared" si="2630"/>
        <v>0</v>
      </c>
      <c r="J3953" s="92"/>
      <c r="K3953" s="92"/>
      <c r="L3953" s="91"/>
      <c r="M3953" s="91"/>
      <c r="N3953" s="91"/>
      <c r="O3953" s="92"/>
      <c r="P3953" s="310"/>
    </row>
    <row r="3954" spans="1:16" s="6" customFormat="1" hidden="1">
      <c r="A3954" s="272"/>
      <c r="B3954" s="272"/>
      <c r="C3954" s="273"/>
      <c r="D3954" s="272" t="s">
        <v>117</v>
      </c>
      <c r="E3954" s="275"/>
      <c r="F3954" s="274">
        <f t="shared" si="2627"/>
        <v>0</v>
      </c>
      <c r="G3954" s="274">
        <f t="shared" si="2628"/>
        <v>0</v>
      </c>
      <c r="H3954" s="274">
        <f t="shared" si="2629"/>
        <v>0</v>
      </c>
      <c r="I3954" s="274">
        <f t="shared" si="2630"/>
        <v>0</v>
      </c>
      <c r="J3954" s="275"/>
      <c r="K3954" s="275"/>
      <c r="L3954" s="274"/>
      <c r="M3954" s="274"/>
      <c r="N3954" s="274"/>
      <c r="O3954" s="275"/>
      <c r="P3954" s="309"/>
    </row>
    <row r="3955" spans="1:16" s="3" customFormat="1" ht="15" hidden="1" customHeight="1">
      <c r="A3955" s="80"/>
      <c r="B3955" s="80"/>
      <c r="C3955" s="81"/>
      <c r="D3955" s="80" t="s">
        <v>118</v>
      </c>
      <c r="E3955" s="84"/>
      <c r="F3955" s="83">
        <f t="shared" si="2627"/>
        <v>0</v>
      </c>
      <c r="G3955" s="83">
        <f t="shared" si="2628"/>
        <v>0</v>
      </c>
      <c r="H3955" s="83">
        <f t="shared" si="2629"/>
        <v>0</v>
      </c>
      <c r="I3955" s="83">
        <f t="shared" si="2630"/>
        <v>0</v>
      </c>
      <c r="J3955" s="84"/>
      <c r="K3955" s="84"/>
      <c r="L3955" s="83"/>
      <c r="M3955" s="83"/>
      <c r="N3955" s="83"/>
      <c r="O3955" s="84"/>
      <c r="P3955" s="310"/>
    </row>
    <row r="3956" spans="1:16" s="3" customFormat="1" ht="15" hidden="1" customHeight="1">
      <c r="A3956" s="75"/>
      <c r="B3956" s="75"/>
      <c r="C3956" s="76"/>
      <c r="D3956" s="75" t="s">
        <v>119</v>
      </c>
      <c r="E3956" s="78"/>
      <c r="F3956" s="77">
        <f t="shared" si="2627"/>
        <v>0</v>
      </c>
      <c r="G3956" s="77">
        <f t="shared" si="2628"/>
        <v>0</v>
      </c>
      <c r="H3956" s="77">
        <f t="shared" si="2629"/>
        <v>0</v>
      </c>
      <c r="I3956" s="77">
        <f t="shared" si="2630"/>
        <v>0</v>
      </c>
      <c r="J3956" s="78"/>
      <c r="K3956" s="78"/>
      <c r="L3956" s="77"/>
      <c r="M3956" s="77"/>
      <c r="N3956" s="77"/>
      <c r="O3956" s="78"/>
      <c r="P3956" s="310"/>
    </row>
    <row r="3957" spans="1:16" s="3" customFormat="1" ht="15" hidden="1" customHeight="1">
      <c r="A3957" s="75"/>
      <c r="B3957" s="75"/>
      <c r="C3957" s="76"/>
      <c r="D3957" s="75" t="s">
        <v>120</v>
      </c>
      <c r="E3957" s="78"/>
      <c r="F3957" s="77">
        <f t="shared" si="2627"/>
        <v>0</v>
      </c>
      <c r="G3957" s="77">
        <f t="shared" si="2628"/>
        <v>0</v>
      </c>
      <c r="H3957" s="77">
        <f t="shared" si="2629"/>
        <v>0</v>
      </c>
      <c r="I3957" s="77">
        <f t="shared" si="2630"/>
        <v>0</v>
      </c>
      <c r="J3957" s="78"/>
      <c r="K3957" s="78"/>
      <c r="L3957" s="77"/>
      <c r="M3957" s="77"/>
      <c r="N3957" s="77"/>
      <c r="O3957" s="78"/>
      <c r="P3957" s="310"/>
    </row>
    <row r="3958" spans="1:16" s="72" customFormat="1" ht="15" hidden="1" customHeight="1">
      <c r="A3958" s="8"/>
      <c r="B3958" s="8"/>
      <c r="C3958" s="41">
        <v>6800</v>
      </c>
      <c r="D3958" s="8"/>
      <c r="E3958" s="43"/>
      <c r="F3958" s="43">
        <f t="shared" ref="F3958:O3958" si="2631">SUM(F3959:F3965)</f>
        <v>0</v>
      </c>
      <c r="G3958" s="43">
        <f t="shared" ref="G3958:H3958" si="2632">SUM(G3959:G3965)</f>
        <v>0</v>
      </c>
      <c r="H3958" s="43">
        <f t="shared" si="2632"/>
        <v>0</v>
      </c>
      <c r="I3958" s="43">
        <f t="shared" si="2631"/>
        <v>0</v>
      </c>
      <c r="J3958" s="43">
        <f t="shared" si="2631"/>
        <v>0</v>
      </c>
      <c r="K3958" s="43">
        <f t="shared" ref="K3958:L3958" si="2633">SUM(K3959:K3965)</f>
        <v>0</v>
      </c>
      <c r="L3958" s="43">
        <f t="shared" si="2633"/>
        <v>0</v>
      </c>
      <c r="M3958" s="43">
        <f t="shared" si="2631"/>
        <v>0</v>
      </c>
      <c r="N3958" s="43">
        <f t="shared" si="2631"/>
        <v>0</v>
      </c>
      <c r="O3958" s="43">
        <f t="shared" si="2631"/>
        <v>0</v>
      </c>
      <c r="P3958" s="309"/>
    </row>
    <row r="3959" spans="1:16" s="3" customFormat="1" ht="15" hidden="1" customHeight="1">
      <c r="A3959" s="75"/>
      <c r="B3959" s="75"/>
      <c r="C3959" s="76"/>
      <c r="D3959" s="75" t="s">
        <v>121</v>
      </c>
      <c r="E3959" s="78"/>
      <c r="F3959" s="77">
        <f t="shared" ref="F3959:F3965" si="2634">I3959+O3959</f>
        <v>0</v>
      </c>
      <c r="G3959" s="77">
        <f t="shared" ref="G3959:G3965" si="2635">J3959+P3959</f>
        <v>0</v>
      </c>
      <c r="H3959" s="77">
        <f t="shared" ref="H3959:H3965" si="2636">M3959+Q3959</f>
        <v>0</v>
      </c>
      <c r="I3959" s="77">
        <f t="shared" ref="I3959:I3965" si="2637">SUM(J3959:N3959)</f>
        <v>0</v>
      </c>
      <c r="J3959" s="78"/>
      <c r="K3959" s="78"/>
      <c r="L3959" s="77"/>
      <c r="M3959" s="77"/>
      <c r="N3959" s="77"/>
      <c r="O3959" s="78"/>
      <c r="P3959" s="310"/>
    </row>
    <row r="3960" spans="1:16" s="3" customFormat="1" ht="15" hidden="1" customHeight="1">
      <c r="A3960" s="75"/>
      <c r="B3960" s="75"/>
      <c r="C3960" s="76"/>
      <c r="D3960" s="75" t="s">
        <v>122</v>
      </c>
      <c r="E3960" s="78"/>
      <c r="F3960" s="77">
        <f t="shared" si="2634"/>
        <v>0</v>
      </c>
      <c r="G3960" s="77">
        <f t="shared" si="2635"/>
        <v>0</v>
      </c>
      <c r="H3960" s="77">
        <f t="shared" si="2636"/>
        <v>0</v>
      </c>
      <c r="I3960" s="77">
        <f t="shared" si="2637"/>
        <v>0</v>
      </c>
      <c r="J3960" s="78"/>
      <c r="K3960" s="78"/>
      <c r="L3960" s="77"/>
      <c r="M3960" s="77"/>
      <c r="N3960" s="77"/>
      <c r="O3960" s="78"/>
      <c r="P3960" s="310"/>
    </row>
    <row r="3961" spans="1:16" s="3" customFormat="1" ht="15" hidden="1" customHeight="1">
      <c r="A3961" s="75"/>
      <c r="B3961" s="75"/>
      <c r="C3961" s="76"/>
      <c r="D3961" s="75" t="s">
        <v>123</v>
      </c>
      <c r="E3961" s="78"/>
      <c r="F3961" s="77">
        <f t="shared" si="2634"/>
        <v>0</v>
      </c>
      <c r="G3961" s="77">
        <f t="shared" si="2635"/>
        <v>0</v>
      </c>
      <c r="H3961" s="77">
        <f t="shared" si="2636"/>
        <v>0</v>
      </c>
      <c r="I3961" s="77">
        <f t="shared" si="2637"/>
        <v>0</v>
      </c>
      <c r="J3961" s="78"/>
      <c r="K3961" s="78"/>
      <c r="L3961" s="77"/>
      <c r="M3961" s="77"/>
      <c r="N3961" s="77"/>
      <c r="O3961" s="78"/>
      <c r="P3961" s="310"/>
    </row>
    <row r="3962" spans="1:16" s="3" customFormat="1" ht="15" hidden="1" customHeight="1">
      <c r="A3962" s="75"/>
      <c r="B3962" s="75"/>
      <c r="C3962" s="76"/>
      <c r="D3962" s="75" t="s">
        <v>124</v>
      </c>
      <c r="E3962" s="78"/>
      <c r="F3962" s="77">
        <f t="shared" si="2634"/>
        <v>0</v>
      </c>
      <c r="G3962" s="77">
        <f t="shared" si="2635"/>
        <v>0</v>
      </c>
      <c r="H3962" s="77">
        <f t="shared" si="2636"/>
        <v>0</v>
      </c>
      <c r="I3962" s="77">
        <f t="shared" si="2637"/>
        <v>0</v>
      </c>
      <c r="J3962" s="78"/>
      <c r="K3962" s="78"/>
      <c r="L3962" s="77"/>
      <c r="M3962" s="77"/>
      <c r="N3962" s="77"/>
      <c r="O3962" s="78"/>
      <c r="P3962" s="310"/>
    </row>
    <row r="3963" spans="1:16" s="3" customFormat="1" ht="15" hidden="1" customHeight="1">
      <c r="A3963" s="75"/>
      <c r="B3963" s="75"/>
      <c r="C3963" s="76"/>
      <c r="D3963" s="75" t="s">
        <v>125</v>
      </c>
      <c r="E3963" s="78"/>
      <c r="F3963" s="77">
        <f t="shared" si="2634"/>
        <v>0</v>
      </c>
      <c r="G3963" s="77">
        <f t="shared" si="2635"/>
        <v>0</v>
      </c>
      <c r="H3963" s="77">
        <f t="shared" si="2636"/>
        <v>0</v>
      </c>
      <c r="I3963" s="77">
        <f t="shared" si="2637"/>
        <v>0</v>
      </c>
      <c r="J3963" s="78"/>
      <c r="K3963" s="78"/>
      <c r="L3963" s="77"/>
      <c r="M3963" s="77"/>
      <c r="N3963" s="77"/>
      <c r="O3963" s="78"/>
      <c r="P3963" s="310"/>
    </row>
    <row r="3964" spans="1:16" s="3" customFormat="1" ht="15" hidden="1" customHeight="1">
      <c r="A3964" s="75"/>
      <c r="B3964" s="75"/>
      <c r="C3964" s="76"/>
      <c r="D3964" s="75" t="s">
        <v>126</v>
      </c>
      <c r="E3964" s="78"/>
      <c r="F3964" s="77">
        <f t="shared" si="2634"/>
        <v>0</v>
      </c>
      <c r="G3964" s="77">
        <f t="shared" si="2635"/>
        <v>0</v>
      </c>
      <c r="H3964" s="77">
        <f t="shared" si="2636"/>
        <v>0</v>
      </c>
      <c r="I3964" s="77">
        <f t="shared" si="2637"/>
        <v>0</v>
      </c>
      <c r="J3964" s="78"/>
      <c r="K3964" s="78"/>
      <c r="L3964" s="77"/>
      <c r="M3964" s="77"/>
      <c r="N3964" s="77"/>
      <c r="O3964" s="78"/>
      <c r="P3964" s="310"/>
    </row>
    <row r="3965" spans="1:16" s="3" customFormat="1" ht="15" hidden="1" customHeight="1">
      <c r="A3965" s="75"/>
      <c r="B3965" s="75"/>
      <c r="C3965" s="76"/>
      <c r="D3965" s="75" t="s">
        <v>127</v>
      </c>
      <c r="E3965" s="78"/>
      <c r="F3965" s="77">
        <f t="shared" si="2634"/>
        <v>0</v>
      </c>
      <c r="G3965" s="77">
        <f t="shared" si="2635"/>
        <v>0</v>
      </c>
      <c r="H3965" s="77">
        <f t="shared" si="2636"/>
        <v>0</v>
      </c>
      <c r="I3965" s="77">
        <f t="shared" si="2637"/>
        <v>0</v>
      </c>
      <c r="J3965" s="78"/>
      <c r="K3965" s="78"/>
      <c r="L3965" s="77"/>
      <c r="M3965" s="77"/>
      <c r="N3965" s="77"/>
      <c r="O3965" s="78"/>
      <c r="P3965" s="310"/>
    </row>
    <row r="3966" spans="1:16" s="72" customFormat="1" ht="15" hidden="1" customHeight="1">
      <c r="A3966" s="8"/>
      <c r="B3966" s="8"/>
      <c r="C3966" s="41">
        <v>6850</v>
      </c>
      <c r="D3966" s="8"/>
      <c r="E3966" s="43"/>
      <c r="F3966" s="40">
        <f t="shared" ref="F3966:O3966" si="2638">SUM(F3967:F3973)</f>
        <v>0</v>
      </c>
      <c r="G3966" s="40">
        <f t="shared" ref="G3966:H3966" si="2639">SUM(G3967:G3973)</f>
        <v>0</v>
      </c>
      <c r="H3966" s="40">
        <f t="shared" si="2639"/>
        <v>0</v>
      </c>
      <c r="I3966" s="40">
        <f t="shared" si="2638"/>
        <v>0</v>
      </c>
      <c r="J3966" s="40">
        <f t="shared" si="2638"/>
        <v>0</v>
      </c>
      <c r="K3966" s="40">
        <f t="shared" ref="K3966:L3966" si="2640">SUM(K3967:K3973)</f>
        <v>0</v>
      </c>
      <c r="L3966" s="40">
        <f t="shared" si="2640"/>
        <v>0</v>
      </c>
      <c r="M3966" s="40">
        <f t="shared" si="2638"/>
        <v>0</v>
      </c>
      <c r="N3966" s="40">
        <f t="shared" si="2638"/>
        <v>0</v>
      </c>
      <c r="O3966" s="40">
        <f t="shared" si="2638"/>
        <v>0</v>
      </c>
      <c r="P3966" s="309"/>
    </row>
    <row r="3967" spans="1:16" s="3" customFormat="1" ht="15" hidden="1" customHeight="1">
      <c r="A3967" s="75"/>
      <c r="B3967" s="75"/>
      <c r="C3967" s="76"/>
      <c r="D3967" s="75" t="s">
        <v>128</v>
      </c>
      <c r="E3967" s="78"/>
      <c r="F3967" s="77">
        <f t="shared" ref="F3967:F3973" si="2641">I3967+O3967</f>
        <v>0</v>
      </c>
      <c r="G3967" s="77">
        <f t="shared" ref="G3967:G3973" si="2642">J3967+P3967</f>
        <v>0</v>
      </c>
      <c r="H3967" s="77">
        <f t="shared" ref="H3967:H3973" si="2643">M3967+Q3967</f>
        <v>0</v>
      </c>
      <c r="I3967" s="77">
        <f t="shared" ref="I3967:I3973" si="2644">SUM(J3967:N3967)</f>
        <v>0</v>
      </c>
      <c r="J3967" s="78"/>
      <c r="K3967" s="78"/>
      <c r="L3967" s="77"/>
      <c r="M3967" s="77"/>
      <c r="N3967" s="77"/>
      <c r="O3967" s="78"/>
      <c r="P3967" s="310"/>
    </row>
    <row r="3968" spans="1:16" s="3" customFormat="1" ht="15" hidden="1" customHeight="1">
      <c r="A3968" s="75"/>
      <c r="B3968" s="75"/>
      <c r="C3968" s="76"/>
      <c r="D3968" s="75" t="s">
        <v>129</v>
      </c>
      <c r="E3968" s="78"/>
      <c r="F3968" s="77">
        <f t="shared" si="2641"/>
        <v>0</v>
      </c>
      <c r="G3968" s="77">
        <f t="shared" si="2642"/>
        <v>0</v>
      </c>
      <c r="H3968" s="77">
        <f t="shared" si="2643"/>
        <v>0</v>
      </c>
      <c r="I3968" s="77">
        <f t="shared" si="2644"/>
        <v>0</v>
      </c>
      <c r="J3968" s="78"/>
      <c r="K3968" s="78"/>
      <c r="L3968" s="77"/>
      <c r="M3968" s="77"/>
      <c r="N3968" s="77"/>
      <c r="O3968" s="78"/>
      <c r="P3968" s="310"/>
    </row>
    <row r="3969" spans="1:16" s="3" customFormat="1" ht="15" hidden="1" customHeight="1">
      <c r="A3969" s="75"/>
      <c r="B3969" s="75"/>
      <c r="C3969" s="76"/>
      <c r="D3969" s="75" t="s">
        <v>130</v>
      </c>
      <c r="E3969" s="78"/>
      <c r="F3969" s="77">
        <f t="shared" si="2641"/>
        <v>0</v>
      </c>
      <c r="G3969" s="77">
        <f t="shared" si="2642"/>
        <v>0</v>
      </c>
      <c r="H3969" s="77">
        <f t="shared" si="2643"/>
        <v>0</v>
      </c>
      <c r="I3969" s="77">
        <f t="shared" si="2644"/>
        <v>0</v>
      </c>
      <c r="J3969" s="78"/>
      <c r="K3969" s="78"/>
      <c r="L3969" s="77"/>
      <c r="M3969" s="77"/>
      <c r="N3969" s="77"/>
      <c r="O3969" s="78"/>
      <c r="P3969" s="310"/>
    </row>
    <row r="3970" spans="1:16" s="3" customFormat="1" ht="15" hidden="1" customHeight="1">
      <c r="A3970" s="75"/>
      <c r="B3970" s="75"/>
      <c r="C3970" s="76"/>
      <c r="D3970" s="75" t="s">
        <v>131</v>
      </c>
      <c r="E3970" s="78"/>
      <c r="F3970" s="77">
        <f t="shared" si="2641"/>
        <v>0</v>
      </c>
      <c r="G3970" s="77">
        <f t="shared" si="2642"/>
        <v>0</v>
      </c>
      <c r="H3970" s="77">
        <f t="shared" si="2643"/>
        <v>0</v>
      </c>
      <c r="I3970" s="77">
        <f t="shared" si="2644"/>
        <v>0</v>
      </c>
      <c r="J3970" s="78"/>
      <c r="K3970" s="78"/>
      <c r="L3970" s="77"/>
      <c r="M3970" s="77"/>
      <c r="N3970" s="77"/>
      <c r="O3970" s="78"/>
      <c r="P3970" s="310"/>
    </row>
    <row r="3971" spans="1:16" s="3" customFormat="1" ht="15" hidden="1" customHeight="1">
      <c r="A3971" s="75"/>
      <c r="B3971" s="75"/>
      <c r="C3971" s="76"/>
      <c r="D3971" s="75" t="s">
        <v>132</v>
      </c>
      <c r="E3971" s="78"/>
      <c r="F3971" s="77">
        <f t="shared" si="2641"/>
        <v>0</v>
      </c>
      <c r="G3971" s="77">
        <f t="shared" si="2642"/>
        <v>0</v>
      </c>
      <c r="H3971" s="77">
        <f t="shared" si="2643"/>
        <v>0</v>
      </c>
      <c r="I3971" s="77">
        <f t="shared" si="2644"/>
        <v>0</v>
      </c>
      <c r="J3971" s="78"/>
      <c r="K3971" s="78"/>
      <c r="L3971" s="77"/>
      <c r="M3971" s="77"/>
      <c r="N3971" s="77"/>
      <c r="O3971" s="78"/>
      <c r="P3971" s="310"/>
    </row>
    <row r="3972" spans="1:16" s="3" customFormat="1" ht="15" hidden="1" customHeight="1">
      <c r="A3972" s="75"/>
      <c r="B3972" s="75"/>
      <c r="C3972" s="76"/>
      <c r="D3972" s="75" t="s">
        <v>133</v>
      </c>
      <c r="E3972" s="78"/>
      <c r="F3972" s="77">
        <f t="shared" si="2641"/>
        <v>0</v>
      </c>
      <c r="G3972" s="77">
        <f t="shared" si="2642"/>
        <v>0</v>
      </c>
      <c r="H3972" s="77">
        <f t="shared" si="2643"/>
        <v>0</v>
      </c>
      <c r="I3972" s="77">
        <f t="shared" si="2644"/>
        <v>0</v>
      </c>
      <c r="J3972" s="78"/>
      <c r="K3972" s="78"/>
      <c r="L3972" s="77"/>
      <c r="M3972" s="77"/>
      <c r="N3972" s="77"/>
      <c r="O3972" s="78"/>
      <c r="P3972" s="310"/>
    </row>
    <row r="3973" spans="1:16" s="3" customFormat="1" ht="15" hidden="1" customHeight="1">
      <c r="A3973" s="123"/>
      <c r="B3973" s="123"/>
      <c r="C3973" s="129"/>
      <c r="D3973" s="123" t="s">
        <v>134</v>
      </c>
      <c r="E3973" s="92"/>
      <c r="F3973" s="91">
        <f t="shared" si="2641"/>
        <v>0</v>
      </c>
      <c r="G3973" s="91">
        <f t="shared" si="2642"/>
        <v>0</v>
      </c>
      <c r="H3973" s="91">
        <f t="shared" si="2643"/>
        <v>0</v>
      </c>
      <c r="I3973" s="91">
        <f t="shared" si="2644"/>
        <v>0</v>
      </c>
      <c r="J3973" s="92"/>
      <c r="K3973" s="92"/>
      <c r="L3973" s="91"/>
      <c r="M3973" s="91"/>
      <c r="N3973" s="91"/>
      <c r="O3973" s="92"/>
      <c r="P3973" s="310"/>
    </row>
    <row r="3974" spans="1:16" s="72" customFormat="1" hidden="1">
      <c r="A3974" s="68"/>
      <c r="B3974" s="68"/>
      <c r="C3974" s="270">
        <v>6900</v>
      </c>
      <c r="D3974" s="68"/>
      <c r="E3974" s="268"/>
      <c r="F3974" s="271">
        <f t="shared" ref="F3974:O3974" si="2645">SUM(F3975:F3994)</f>
        <v>0</v>
      </c>
      <c r="G3974" s="271">
        <f t="shared" ref="G3974:H3974" si="2646">SUM(G3975:G3994)</f>
        <v>0</v>
      </c>
      <c r="H3974" s="271">
        <f t="shared" si="2646"/>
        <v>0</v>
      </c>
      <c r="I3974" s="271">
        <f t="shared" si="2645"/>
        <v>0</v>
      </c>
      <c r="J3974" s="271">
        <f t="shared" si="2645"/>
        <v>0</v>
      </c>
      <c r="K3974" s="271">
        <f t="shared" ref="K3974:L3974" si="2647">SUM(K3975:K3994)</f>
        <v>0</v>
      </c>
      <c r="L3974" s="271">
        <f t="shared" si="2647"/>
        <v>0</v>
      </c>
      <c r="M3974" s="271">
        <f t="shared" si="2645"/>
        <v>0</v>
      </c>
      <c r="N3974" s="271">
        <f t="shared" si="2645"/>
        <v>0</v>
      </c>
      <c r="O3974" s="271">
        <f t="shared" si="2645"/>
        <v>0</v>
      </c>
      <c r="P3974" s="309"/>
    </row>
    <row r="3975" spans="1:16" s="3" customFormat="1" ht="15" hidden="1" customHeight="1">
      <c r="A3975" s="124"/>
      <c r="B3975" s="124"/>
      <c r="C3975" s="125"/>
      <c r="D3975" s="124" t="s">
        <v>135</v>
      </c>
      <c r="E3975" s="128"/>
      <c r="F3975" s="127">
        <f t="shared" ref="F3975:F3994" si="2648">I3975+O3975</f>
        <v>0</v>
      </c>
      <c r="G3975" s="127">
        <f t="shared" ref="G3975:G3994" si="2649">J3975+P3975</f>
        <v>0</v>
      </c>
      <c r="H3975" s="127">
        <f t="shared" ref="H3975:H3994" si="2650">M3975+Q3975</f>
        <v>0</v>
      </c>
      <c r="I3975" s="127">
        <f t="shared" ref="I3975:I3994" si="2651">SUM(J3975:N3975)</f>
        <v>0</v>
      </c>
      <c r="J3975" s="128"/>
      <c r="K3975" s="128"/>
      <c r="L3975" s="127"/>
      <c r="M3975" s="127"/>
      <c r="N3975" s="127"/>
      <c r="O3975" s="128"/>
      <c r="P3975" s="310"/>
    </row>
    <row r="3976" spans="1:16" s="6" customFormat="1" ht="15" hidden="1" customHeight="1">
      <c r="A3976" s="140"/>
      <c r="B3976" s="140"/>
      <c r="C3976" s="141"/>
      <c r="D3976" s="140" t="s">
        <v>136</v>
      </c>
      <c r="E3976" s="142"/>
      <c r="F3976" s="143">
        <f t="shared" si="2648"/>
        <v>0</v>
      </c>
      <c r="G3976" s="143">
        <f t="shared" si="2649"/>
        <v>0</v>
      </c>
      <c r="H3976" s="143">
        <f t="shared" si="2650"/>
        <v>0</v>
      </c>
      <c r="I3976" s="143">
        <f t="shared" si="2651"/>
        <v>0</v>
      </c>
      <c r="J3976" s="144"/>
      <c r="K3976" s="144"/>
      <c r="L3976" s="143"/>
      <c r="M3976" s="143"/>
      <c r="N3976" s="143"/>
      <c r="O3976" s="144"/>
      <c r="P3976" s="309"/>
    </row>
    <row r="3977" spans="1:16" s="3" customFormat="1" ht="15" hidden="1" customHeight="1">
      <c r="A3977" s="80"/>
      <c r="B3977" s="80"/>
      <c r="C3977" s="81"/>
      <c r="D3977" s="80" t="s">
        <v>137</v>
      </c>
      <c r="E3977" s="84"/>
      <c r="F3977" s="83">
        <f t="shared" si="2648"/>
        <v>0</v>
      </c>
      <c r="G3977" s="83">
        <f t="shared" si="2649"/>
        <v>0</v>
      </c>
      <c r="H3977" s="83">
        <f t="shared" si="2650"/>
        <v>0</v>
      </c>
      <c r="I3977" s="83">
        <f t="shared" si="2651"/>
        <v>0</v>
      </c>
      <c r="J3977" s="84"/>
      <c r="K3977" s="84"/>
      <c r="L3977" s="83"/>
      <c r="M3977" s="83"/>
      <c r="N3977" s="83"/>
      <c r="O3977" s="84"/>
      <c r="P3977" s="310"/>
    </row>
    <row r="3978" spans="1:16" s="3" customFormat="1" ht="15" hidden="1" customHeight="1">
      <c r="A3978" s="75"/>
      <c r="B3978" s="75"/>
      <c r="C3978" s="76"/>
      <c r="D3978" s="75" t="s">
        <v>138</v>
      </c>
      <c r="E3978" s="78"/>
      <c r="F3978" s="77">
        <f t="shared" si="2648"/>
        <v>0</v>
      </c>
      <c r="G3978" s="77">
        <f t="shared" si="2649"/>
        <v>0</v>
      </c>
      <c r="H3978" s="77">
        <f t="shared" si="2650"/>
        <v>0</v>
      </c>
      <c r="I3978" s="77">
        <f t="shared" si="2651"/>
        <v>0</v>
      </c>
      <c r="J3978" s="78"/>
      <c r="K3978" s="78"/>
      <c r="L3978" s="77"/>
      <c r="M3978" s="77"/>
      <c r="N3978" s="77"/>
      <c r="O3978" s="78"/>
      <c r="P3978" s="310"/>
    </row>
    <row r="3979" spans="1:16" s="6" customFormat="1" ht="15" hidden="1" customHeight="1">
      <c r="A3979" s="123"/>
      <c r="B3979" s="123"/>
      <c r="C3979" s="129"/>
      <c r="D3979" s="123" t="s">
        <v>139</v>
      </c>
      <c r="E3979" s="92"/>
      <c r="F3979" s="91">
        <f t="shared" si="2648"/>
        <v>0</v>
      </c>
      <c r="G3979" s="91">
        <f t="shared" si="2649"/>
        <v>0</v>
      </c>
      <c r="H3979" s="91">
        <f t="shared" si="2650"/>
        <v>0</v>
      </c>
      <c r="I3979" s="91">
        <f t="shared" si="2651"/>
        <v>0</v>
      </c>
      <c r="J3979" s="92"/>
      <c r="K3979" s="92"/>
      <c r="L3979" s="91"/>
      <c r="M3979" s="91"/>
      <c r="N3979" s="91"/>
      <c r="O3979" s="92"/>
      <c r="P3979" s="309"/>
    </row>
    <row r="3980" spans="1:16" s="6" customFormat="1" ht="15" hidden="1" customHeight="1">
      <c r="A3980" s="145"/>
      <c r="B3980" s="145"/>
      <c r="C3980" s="146"/>
      <c r="D3980" s="145" t="s">
        <v>140</v>
      </c>
      <c r="E3980" s="138"/>
      <c r="F3980" s="147">
        <f t="shared" si="2648"/>
        <v>0</v>
      </c>
      <c r="G3980" s="147">
        <f t="shared" si="2649"/>
        <v>0</v>
      </c>
      <c r="H3980" s="147">
        <f t="shared" si="2650"/>
        <v>0</v>
      </c>
      <c r="I3980" s="147">
        <f t="shared" si="2651"/>
        <v>0</v>
      </c>
      <c r="J3980" s="148"/>
      <c r="K3980" s="148"/>
      <c r="L3980" s="147"/>
      <c r="M3980" s="147"/>
      <c r="N3980" s="147"/>
      <c r="O3980" s="148"/>
      <c r="P3980" s="309"/>
    </row>
    <row r="3981" spans="1:16" s="6" customFormat="1" ht="15" hidden="1" customHeight="1">
      <c r="A3981" s="140"/>
      <c r="B3981" s="140"/>
      <c r="C3981" s="141"/>
      <c r="D3981" s="140" t="s">
        <v>141</v>
      </c>
      <c r="E3981" s="144"/>
      <c r="F3981" s="143">
        <f t="shared" si="2648"/>
        <v>0</v>
      </c>
      <c r="G3981" s="143">
        <f t="shared" si="2649"/>
        <v>0</v>
      </c>
      <c r="H3981" s="143">
        <f t="shared" si="2650"/>
        <v>0</v>
      </c>
      <c r="I3981" s="143">
        <f t="shared" si="2651"/>
        <v>0</v>
      </c>
      <c r="J3981" s="144"/>
      <c r="K3981" s="144"/>
      <c r="L3981" s="143"/>
      <c r="M3981" s="143"/>
      <c r="N3981" s="143"/>
      <c r="O3981" s="144"/>
      <c r="P3981" s="309"/>
    </row>
    <row r="3982" spans="1:16" s="3" customFormat="1" ht="15" hidden="1" customHeight="1">
      <c r="A3982" s="80"/>
      <c r="B3982" s="80"/>
      <c r="C3982" s="81"/>
      <c r="D3982" s="80" t="s">
        <v>142</v>
      </c>
      <c r="E3982" s="84"/>
      <c r="F3982" s="83">
        <f t="shared" si="2648"/>
        <v>0</v>
      </c>
      <c r="G3982" s="83">
        <f t="shared" si="2649"/>
        <v>0</v>
      </c>
      <c r="H3982" s="83">
        <f t="shared" si="2650"/>
        <v>0</v>
      </c>
      <c r="I3982" s="83">
        <f t="shared" si="2651"/>
        <v>0</v>
      </c>
      <c r="J3982" s="84"/>
      <c r="K3982" s="84"/>
      <c r="L3982" s="83"/>
      <c r="M3982" s="83"/>
      <c r="N3982" s="83"/>
      <c r="O3982" s="84"/>
      <c r="P3982" s="310"/>
    </row>
    <row r="3983" spans="1:16" s="3" customFormat="1" ht="15" hidden="1" customHeight="1">
      <c r="A3983" s="123"/>
      <c r="B3983" s="123"/>
      <c r="C3983" s="129"/>
      <c r="D3983" s="123" t="s">
        <v>143</v>
      </c>
      <c r="E3983" s="92"/>
      <c r="F3983" s="91">
        <f t="shared" si="2648"/>
        <v>0</v>
      </c>
      <c r="G3983" s="91">
        <f t="shared" si="2649"/>
        <v>0</v>
      </c>
      <c r="H3983" s="91">
        <f t="shared" si="2650"/>
        <v>0</v>
      </c>
      <c r="I3983" s="91">
        <f t="shared" si="2651"/>
        <v>0</v>
      </c>
      <c r="J3983" s="92"/>
      <c r="K3983" s="92"/>
      <c r="L3983" s="91"/>
      <c r="M3983" s="91"/>
      <c r="N3983" s="91"/>
      <c r="O3983" s="92"/>
      <c r="P3983" s="310"/>
    </row>
    <row r="3984" spans="1:16" s="6" customFormat="1" hidden="1">
      <c r="A3984" s="272"/>
      <c r="B3984" s="272"/>
      <c r="C3984" s="273"/>
      <c r="D3984" s="272" t="s">
        <v>144</v>
      </c>
      <c r="E3984" s="268"/>
      <c r="F3984" s="274">
        <f t="shared" si="2648"/>
        <v>0</v>
      </c>
      <c r="G3984" s="274">
        <f t="shared" si="2649"/>
        <v>0</v>
      </c>
      <c r="H3984" s="274">
        <f t="shared" si="2650"/>
        <v>0</v>
      </c>
      <c r="I3984" s="274">
        <f t="shared" si="2651"/>
        <v>0</v>
      </c>
      <c r="J3984" s="275"/>
      <c r="K3984" s="275"/>
      <c r="L3984" s="274"/>
      <c r="M3984" s="274"/>
      <c r="N3984" s="274"/>
      <c r="O3984" s="275"/>
      <c r="P3984" s="309"/>
    </row>
    <row r="3985" spans="1:16" s="6" customFormat="1" ht="15" hidden="1" customHeight="1">
      <c r="A3985" s="80"/>
      <c r="B3985" s="80"/>
      <c r="C3985" s="81"/>
      <c r="D3985" s="80" t="s">
        <v>145</v>
      </c>
      <c r="E3985" s="84"/>
      <c r="F3985" s="83">
        <f t="shared" si="2648"/>
        <v>0</v>
      </c>
      <c r="G3985" s="83">
        <f t="shared" si="2649"/>
        <v>0</v>
      </c>
      <c r="H3985" s="83">
        <f t="shared" si="2650"/>
        <v>0</v>
      </c>
      <c r="I3985" s="83">
        <f t="shared" si="2651"/>
        <v>0</v>
      </c>
      <c r="J3985" s="84"/>
      <c r="K3985" s="84"/>
      <c r="L3985" s="83"/>
      <c r="M3985" s="83"/>
      <c r="N3985" s="83"/>
      <c r="O3985" s="84"/>
      <c r="P3985" s="309"/>
    </row>
    <row r="3986" spans="1:16" s="3" customFormat="1" ht="15" hidden="1" customHeight="1">
      <c r="A3986" s="80"/>
      <c r="B3986" s="80"/>
      <c r="C3986" s="81"/>
      <c r="D3986" s="80" t="s">
        <v>146</v>
      </c>
      <c r="E3986" s="84"/>
      <c r="F3986" s="83">
        <f t="shared" si="2648"/>
        <v>0</v>
      </c>
      <c r="G3986" s="83">
        <f t="shared" si="2649"/>
        <v>0</v>
      </c>
      <c r="H3986" s="83">
        <f t="shared" si="2650"/>
        <v>0</v>
      </c>
      <c r="I3986" s="83">
        <f t="shared" si="2651"/>
        <v>0</v>
      </c>
      <c r="J3986" s="84"/>
      <c r="K3986" s="84"/>
      <c r="L3986" s="83"/>
      <c r="M3986" s="83"/>
      <c r="N3986" s="83"/>
      <c r="O3986" s="84"/>
      <c r="P3986" s="310"/>
    </row>
    <row r="3987" spans="1:16" s="3" customFormat="1" ht="15" hidden="1" customHeight="1">
      <c r="A3987" s="75"/>
      <c r="B3987" s="75"/>
      <c r="C3987" s="76"/>
      <c r="D3987" s="75" t="s">
        <v>147</v>
      </c>
      <c r="E3987" s="78"/>
      <c r="F3987" s="77">
        <f t="shared" si="2648"/>
        <v>0</v>
      </c>
      <c r="G3987" s="77">
        <f t="shared" si="2649"/>
        <v>0</v>
      </c>
      <c r="H3987" s="77">
        <f t="shared" si="2650"/>
        <v>0</v>
      </c>
      <c r="I3987" s="77">
        <f t="shared" si="2651"/>
        <v>0</v>
      </c>
      <c r="J3987" s="78"/>
      <c r="K3987" s="78"/>
      <c r="L3987" s="77"/>
      <c r="M3987" s="77"/>
      <c r="N3987" s="77"/>
      <c r="O3987" s="78"/>
      <c r="P3987" s="310"/>
    </row>
    <row r="3988" spans="1:16" s="6" customFormat="1" ht="15" hidden="1" customHeight="1">
      <c r="A3988" s="123"/>
      <c r="B3988" s="123"/>
      <c r="C3988" s="129"/>
      <c r="D3988" s="123" t="s">
        <v>148</v>
      </c>
      <c r="E3988" s="92"/>
      <c r="F3988" s="91">
        <f t="shared" si="2648"/>
        <v>0</v>
      </c>
      <c r="G3988" s="91">
        <f t="shared" si="2649"/>
        <v>0</v>
      </c>
      <c r="H3988" s="91">
        <f t="shared" si="2650"/>
        <v>0</v>
      </c>
      <c r="I3988" s="91">
        <f t="shared" si="2651"/>
        <v>0</v>
      </c>
      <c r="J3988" s="92"/>
      <c r="K3988" s="92"/>
      <c r="L3988" s="91"/>
      <c r="M3988" s="91"/>
      <c r="N3988" s="91"/>
      <c r="O3988" s="92"/>
      <c r="P3988" s="309"/>
    </row>
    <row r="3989" spans="1:16" s="6" customFormat="1" ht="15" hidden="1" customHeight="1">
      <c r="A3989" s="140"/>
      <c r="B3989" s="140"/>
      <c r="C3989" s="141"/>
      <c r="D3989" s="140" t="s">
        <v>149</v>
      </c>
      <c r="E3989" s="142"/>
      <c r="F3989" s="143">
        <f t="shared" si="2648"/>
        <v>0</v>
      </c>
      <c r="G3989" s="143">
        <f t="shared" si="2649"/>
        <v>0</v>
      </c>
      <c r="H3989" s="143">
        <f t="shared" si="2650"/>
        <v>0</v>
      </c>
      <c r="I3989" s="143">
        <f t="shared" si="2651"/>
        <v>0</v>
      </c>
      <c r="J3989" s="144"/>
      <c r="K3989" s="144"/>
      <c r="L3989" s="143"/>
      <c r="M3989" s="143"/>
      <c r="N3989" s="143"/>
      <c r="O3989" s="144"/>
      <c r="P3989" s="309"/>
    </row>
    <row r="3990" spans="1:16" s="3" customFormat="1" ht="15" hidden="1" customHeight="1">
      <c r="A3990" s="80"/>
      <c r="B3990" s="80"/>
      <c r="C3990" s="81"/>
      <c r="D3990" s="80" t="s">
        <v>150</v>
      </c>
      <c r="E3990" s="84"/>
      <c r="F3990" s="83">
        <f t="shared" si="2648"/>
        <v>0</v>
      </c>
      <c r="G3990" s="83">
        <f t="shared" si="2649"/>
        <v>0</v>
      </c>
      <c r="H3990" s="83">
        <f t="shared" si="2650"/>
        <v>0</v>
      </c>
      <c r="I3990" s="83">
        <f t="shared" si="2651"/>
        <v>0</v>
      </c>
      <c r="J3990" s="84"/>
      <c r="K3990" s="84"/>
      <c r="L3990" s="83"/>
      <c r="M3990" s="83"/>
      <c r="N3990" s="83"/>
      <c r="O3990" s="84"/>
      <c r="P3990" s="310"/>
    </row>
    <row r="3991" spans="1:16" s="3" customFormat="1" ht="15" hidden="1" customHeight="1">
      <c r="A3991" s="75"/>
      <c r="B3991" s="75"/>
      <c r="C3991" s="76"/>
      <c r="D3991" s="75" t="s">
        <v>151</v>
      </c>
      <c r="E3991" s="73"/>
      <c r="F3991" s="77">
        <f t="shared" si="2648"/>
        <v>0</v>
      </c>
      <c r="G3991" s="77">
        <f t="shared" si="2649"/>
        <v>0</v>
      </c>
      <c r="H3991" s="77">
        <f t="shared" si="2650"/>
        <v>0</v>
      </c>
      <c r="I3991" s="77">
        <f t="shared" si="2651"/>
        <v>0</v>
      </c>
      <c r="J3991" s="78"/>
      <c r="K3991" s="78"/>
      <c r="L3991" s="77"/>
      <c r="M3991" s="77"/>
      <c r="N3991" s="77"/>
      <c r="O3991" s="78"/>
      <c r="P3991" s="310"/>
    </row>
    <row r="3992" spans="1:16" s="3" customFormat="1" ht="15" hidden="1" customHeight="1">
      <c r="A3992" s="75"/>
      <c r="B3992" s="75"/>
      <c r="C3992" s="76"/>
      <c r="D3992" s="75" t="s">
        <v>152</v>
      </c>
      <c r="E3992" s="78"/>
      <c r="F3992" s="77">
        <f t="shared" si="2648"/>
        <v>0</v>
      </c>
      <c r="G3992" s="77">
        <f t="shared" si="2649"/>
        <v>0</v>
      </c>
      <c r="H3992" s="77">
        <f t="shared" si="2650"/>
        <v>0</v>
      </c>
      <c r="I3992" s="77">
        <f t="shared" si="2651"/>
        <v>0</v>
      </c>
      <c r="J3992" s="78"/>
      <c r="K3992" s="78"/>
      <c r="L3992" s="77"/>
      <c r="M3992" s="77"/>
      <c r="N3992" s="77"/>
      <c r="O3992" s="78"/>
      <c r="P3992" s="310"/>
    </row>
    <row r="3993" spans="1:16" s="3" customFormat="1" ht="15" hidden="1" customHeight="1">
      <c r="A3993" s="75"/>
      <c r="B3993" s="75"/>
      <c r="C3993" s="76"/>
      <c r="D3993" s="75" t="s">
        <v>153</v>
      </c>
      <c r="E3993" s="78"/>
      <c r="F3993" s="77">
        <f t="shared" si="2648"/>
        <v>0</v>
      </c>
      <c r="G3993" s="77">
        <f t="shared" si="2649"/>
        <v>0</v>
      </c>
      <c r="H3993" s="77">
        <f t="shared" si="2650"/>
        <v>0</v>
      </c>
      <c r="I3993" s="77">
        <f t="shared" si="2651"/>
        <v>0</v>
      </c>
      <c r="J3993" s="78"/>
      <c r="K3993" s="78"/>
      <c r="L3993" s="77"/>
      <c r="M3993" s="77"/>
      <c r="N3993" s="77"/>
      <c r="O3993" s="78"/>
      <c r="P3993" s="310"/>
    </row>
    <row r="3994" spans="1:16" s="3" customFormat="1" ht="15" hidden="1" customHeight="1">
      <c r="A3994" s="123"/>
      <c r="B3994" s="123"/>
      <c r="C3994" s="129"/>
      <c r="D3994" s="123" t="s">
        <v>154</v>
      </c>
      <c r="E3994" s="92"/>
      <c r="F3994" s="91">
        <f t="shared" si="2648"/>
        <v>0</v>
      </c>
      <c r="G3994" s="91">
        <f t="shared" si="2649"/>
        <v>0</v>
      </c>
      <c r="H3994" s="91">
        <f t="shared" si="2650"/>
        <v>0</v>
      </c>
      <c r="I3994" s="91">
        <f t="shared" si="2651"/>
        <v>0</v>
      </c>
      <c r="J3994" s="92"/>
      <c r="K3994" s="92"/>
      <c r="L3994" s="91"/>
      <c r="M3994" s="91"/>
      <c r="N3994" s="91"/>
      <c r="O3994" s="92"/>
      <c r="P3994" s="310"/>
    </row>
    <row r="3995" spans="1:16" s="72" customFormat="1" ht="14.25" hidden="1" customHeight="1">
      <c r="A3995" s="135"/>
      <c r="B3995" s="135"/>
      <c r="C3995" s="136">
        <v>6950</v>
      </c>
      <c r="D3995" s="135"/>
      <c r="E3995" s="138"/>
      <c r="F3995" s="149">
        <f t="shared" ref="F3995:O3995" si="2652">F3996+F3997</f>
        <v>0</v>
      </c>
      <c r="G3995" s="149">
        <f t="shared" ref="G3995:H3995" si="2653">G3996+G3997</f>
        <v>0</v>
      </c>
      <c r="H3995" s="149">
        <f t="shared" si="2653"/>
        <v>0</v>
      </c>
      <c r="I3995" s="149">
        <f t="shared" si="2652"/>
        <v>0</v>
      </c>
      <c r="J3995" s="149">
        <f t="shared" si="2652"/>
        <v>0</v>
      </c>
      <c r="K3995" s="149">
        <f t="shared" ref="K3995:L3995" si="2654">K3996+K3997</f>
        <v>0</v>
      </c>
      <c r="L3995" s="149">
        <f t="shared" si="2654"/>
        <v>0</v>
      </c>
      <c r="M3995" s="149">
        <f t="shared" si="2652"/>
        <v>0</v>
      </c>
      <c r="N3995" s="149">
        <f t="shared" si="2652"/>
        <v>0</v>
      </c>
      <c r="O3995" s="149">
        <f t="shared" si="2652"/>
        <v>0</v>
      </c>
      <c r="P3995" s="309"/>
    </row>
    <row r="3996" spans="1:16" s="6" customFormat="1" ht="15" hidden="1" customHeight="1">
      <c r="A3996" s="145"/>
      <c r="B3996" s="145"/>
      <c r="C3996" s="146"/>
      <c r="D3996" s="145" t="s">
        <v>555</v>
      </c>
      <c r="E3996" s="138"/>
      <c r="F3996" s="147">
        <f>I3996+O3996</f>
        <v>0</v>
      </c>
      <c r="G3996" s="147">
        <f>J3996+P3996</f>
        <v>0</v>
      </c>
      <c r="H3996" s="147">
        <f>M3996+Q3996</f>
        <v>0</v>
      </c>
      <c r="I3996" s="147">
        <f t="shared" ref="I3996:I3997" si="2655">SUM(J3996:N3996)</f>
        <v>0</v>
      </c>
      <c r="J3996" s="148"/>
      <c r="K3996" s="148"/>
      <c r="L3996" s="147"/>
      <c r="M3996" s="147"/>
      <c r="N3996" s="147"/>
      <c r="O3996" s="148"/>
      <c r="P3996" s="309"/>
    </row>
    <row r="3997" spans="1:16" s="6" customFormat="1" ht="15" hidden="1" customHeight="1">
      <c r="A3997" s="232"/>
      <c r="B3997" s="232"/>
      <c r="C3997" s="233"/>
      <c r="D3997" s="232" t="s">
        <v>558</v>
      </c>
      <c r="E3997" s="234"/>
      <c r="F3997" s="231">
        <f>I3997+O3997</f>
        <v>0</v>
      </c>
      <c r="G3997" s="231">
        <f>J3997+P3997</f>
        <v>0</v>
      </c>
      <c r="H3997" s="231">
        <f>M3997+Q3997</f>
        <v>0</v>
      </c>
      <c r="I3997" s="231">
        <f t="shared" si="2655"/>
        <v>0</v>
      </c>
      <c r="J3997" s="235"/>
      <c r="K3997" s="235"/>
      <c r="L3997" s="231"/>
      <c r="M3997" s="231"/>
      <c r="N3997" s="231"/>
      <c r="O3997" s="235"/>
      <c r="P3997" s="309"/>
    </row>
    <row r="3998" spans="1:16" s="72" customFormat="1" hidden="1">
      <c r="A3998" s="68"/>
      <c r="B3998" s="68"/>
      <c r="C3998" s="270">
        <v>7000</v>
      </c>
      <c r="D3998" s="68"/>
      <c r="E3998" s="268"/>
      <c r="F3998" s="276">
        <f t="shared" ref="F3998:O3998" si="2656">SUM(F3999:F4014)</f>
        <v>0</v>
      </c>
      <c r="G3998" s="276">
        <f t="shared" ref="G3998:H3998" si="2657">SUM(G3999:G4014)</f>
        <v>0</v>
      </c>
      <c r="H3998" s="276">
        <f t="shared" si="2657"/>
        <v>0</v>
      </c>
      <c r="I3998" s="276">
        <f t="shared" si="2656"/>
        <v>0</v>
      </c>
      <c r="J3998" s="276">
        <f t="shared" si="2656"/>
        <v>0</v>
      </c>
      <c r="K3998" s="276">
        <f t="shared" ref="K3998:L3998" si="2658">SUM(K3999:K4014)</f>
        <v>0</v>
      </c>
      <c r="L3998" s="276">
        <f t="shared" si="2658"/>
        <v>0</v>
      </c>
      <c r="M3998" s="276">
        <f t="shared" si="2656"/>
        <v>0</v>
      </c>
      <c r="N3998" s="276">
        <f t="shared" si="2656"/>
        <v>0</v>
      </c>
      <c r="O3998" s="276">
        <f t="shared" si="2656"/>
        <v>0</v>
      </c>
      <c r="P3998" s="309"/>
    </row>
    <row r="3999" spans="1:16" s="6" customFormat="1" hidden="1">
      <c r="A3999" s="272"/>
      <c r="B3999" s="272"/>
      <c r="C3999" s="273"/>
      <c r="D3999" s="272" t="s">
        <v>155</v>
      </c>
      <c r="E3999" s="268"/>
      <c r="F3999" s="274">
        <f t="shared" ref="F3999:F4014" si="2659">I3999+O3999</f>
        <v>0</v>
      </c>
      <c r="G3999" s="274">
        <f t="shared" ref="G3999:G4014" si="2660">J3999+P3999</f>
        <v>0</v>
      </c>
      <c r="H3999" s="274">
        <f t="shared" ref="H3999:H4014" si="2661">M3999+Q3999</f>
        <v>0</v>
      </c>
      <c r="I3999" s="274">
        <f t="shared" ref="I3999:I4014" si="2662">SUM(J3999:N3999)</f>
        <v>0</v>
      </c>
      <c r="J3999" s="275"/>
      <c r="K3999" s="275"/>
      <c r="L3999" s="274"/>
      <c r="M3999" s="274"/>
      <c r="N3999" s="274"/>
      <c r="O3999" s="275"/>
      <c r="P3999" s="309"/>
    </row>
    <row r="4000" spans="1:16" s="6" customFormat="1" ht="15" hidden="1" customHeight="1">
      <c r="A4000" s="247"/>
      <c r="B4000" s="247"/>
      <c r="C4000" s="248"/>
      <c r="D4000" s="247" t="s">
        <v>156</v>
      </c>
      <c r="E4000" s="254"/>
      <c r="F4000" s="250">
        <f t="shared" si="2659"/>
        <v>0</v>
      </c>
      <c r="G4000" s="250">
        <f t="shared" si="2660"/>
        <v>0</v>
      </c>
      <c r="H4000" s="250">
        <f t="shared" si="2661"/>
        <v>0</v>
      </c>
      <c r="I4000" s="250">
        <f t="shared" si="2662"/>
        <v>0</v>
      </c>
      <c r="J4000" s="251"/>
      <c r="K4000" s="251"/>
      <c r="L4000" s="250"/>
      <c r="M4000" s="250"/>
      <c r="N4000" s="250"/>
      <c r="O4000" s="251"/>
      <c r="P4000" s="309"/>
    </row>
    <row r="4001" spans="1:16" s="6" customFormat="1" ht="15" hidden="1" customHeight="1">
      <c r="A4001" s="145"/>
      <c r="B4001" s="145"/>
      <c r="C4001" s="146"/>
      <c r="D4001" s="145" t="s">
        <v>157</v>
      </c>
      <c r="E4001" s="138"/>
      <c r="F4001" s="147">
        <f t="shared" si="2659"/>
        <v>0</v>
      </c>
      <c r="G4001" s="147">
        <f t="shared" si="2660"/>
        <v>0</v>
      </c>
      <c r="H4001" s="147">
        <f t="shared" si="2661"/>
        <v>0</v>
      </c>
      <c r="I4001" s="147">
        <f t="shared" si="2662"/>
        <v>0</v>
      </c>
      <c r="J4001" s="148"/>
      <c r="K4001" s="148"/>
      <c r="L4001" s="147"/>
      <c r="M4001" s="147"/>
      <c r="N4001" s="147"/>
      <c r="O4001" s="148"/>
      <c r="P4001" s="309"/>
    </row>
    <row r="4002" spans="1:16" s="6" customFormat="1" ht="15" hidden="1" customHeight="1">
      <c r="A4002" s="145"/>
      <c r="B4002" s="145"/>
      <c r="C4002" s="146"/>
      <c r="D4002" s="145" t="s">
        <v>158</v>
      </c>
      <c r="E4002" s="148"/>
      <c r="F4002" s="147">
        <f t="shared" si="2659"/>
        <v>0</v>
      </c>
      <c r="G4002" s="147">
        <f t="shared" si="2660"/>
        <v>0</v>
      </c>
      <c r="H4002" s="147">
        <f t="shared" si="2661"/>
        <v>0</v>
      </c>
      <c r="I4002" s="147">
        <f t="shared" si="2662"/>
        <v>0</v>
      </c>
      <c r="J4002" s="148"/>
      <c r="K4002" s="148"/>
      <c r="L4002" s="147"/>
      <c r="M4002" s="147"/>
      <c r="N4002" s="147"/>
      <c r="O4002" s="148"/>
      <c r="P4002" s="309"/>
    </row>
    <row r="4003" spans="1:16" s="6" customFormat="1" ht="15" hidden="1" customHeight="1">
      <c r="A4003" s="140"/>
      <c r="B4003" s="140"/>
      <c r="C4003" s="141"/>
      <c r="D4003" s="140" t="s">
        <v>159</v>
      </c>
      <c r="E4003" s="142"/>
      <c r="F4003" s="143">
        <f t="shared" si="2659"/>
        <v>0</v>
      </c>
      <c r="G4003" s="143">
        <f t="shared" si="2660"/>
        <v>0</v>
      </c>
      <c r="H4003" s="143">
        <f t="shared" si="2661"/>
        <v>0</v>
      </c>
      <c r="I4003" s="143">
        <f t="shared" si="2662"/>
        <v>0</v>
      </c>
      <c r="J4003" s="144"/>
      <c r="K4003" s="144"/>
      <c r="L4003" s="143"/>
      <c r="M4003" s="143"/>
      <c r="N4003" s="143"/>
      <c r="O4003" s="144"/>
      <c r="P4003" s="309"/>
    </row>
    <row r="4004" spans="1:16" s="6" customFormat="1" ht="15" hidden="1" customHeight="1">
      <c r="A4004" s="80"/>
      <c r="B4004" s="80"/>
      <c r="C4004" s="81"/>
      <c r="D4004" s="80" t="s">
        <v>160</v>
      </c>
      <c r="E4004" s="82"/>
      <c r="F4004" s="83">
        <f t="shared" si="2659"/>
        <v>0</v>
      </c>
      <c r="G4004" s="83">
        <f t="shared" si="2660"/>
        <v>0</v>
      </c>
      <c r="H4004" s="83">
        <f t="shared" si="2661"/>
        <v>0</v>
      </c>
      <c r="I4004" s="83">
        <f t="shared" si="2662"/>
        <v>0</v>
      </c>
      <c r="J4004" s="84"/>
      <c r="K4004" s="84"/>
      <c r="L4004" s="83"/>
      <c r="M4004" s="83"/>
      <c r="N4004" s="83"/>
      <c r="O4004" s="84"/>
      <c r="P4004" s="309"/>
    </row>
    <row r="4005" spans="1:16" s="3" customFormat="1" ht="15" hidden="1" customHeight="1">
      <c r="A4005" s="75"/>
      <c r="B4005" s="75"/>
      <c r="C4005" s="76"/>
      <c r="D4005" s="75" t="s">
        <v>161</v>
      </c>
      <c r="E4005" s="78"/>
      <c r="F4005" s="77">
        <f t="shared" si="2659"/>
        <v>0</v>
      </c>
      <c r="G4005" s="77">
        <f t="shared" si="2660"/>
        <v>0</v>
      </c>
      <c r="H4005" s="77">
        <f t="shared" si="2661"/>
        <v>0</v>
      </c>
      <c r="I4005" s="77">
        <f t="shared" si="2662"/>
        <v>0</v>
      </c>
      <c r="J4005" s="78"/>
      <c r="K4005" s="78"/>
      <c r="L4005" s="77"/>
      <c r="M4005" s="77"/>
      <c r="N4005" s="77"/>
      <c r="O4005" s="78"/>
      <c r="P4005" s="310"/>
    </row>
    <row r="4006" spans="1:16" s="3" customFormat="1" ht="15" hidden="1" customHeight="1">
      <c r="A4006" s="75"/>
      <c r="B4006" s="75"/>
      <c r="C4006" s="76"/>
      <c r="D4006" s="75" t="s">
        <v>162</v>
      </c>
      <c r="E4006" s="78"/>
      <c r="F4006" s="77">
        <f t="shared" si="2659"/>
        <v>0</v>
      </c>
      <c r="G4006" s="77">
        <f t="shared" si="2660"/>
        <v>0</v>
      </c>
      <c r="H4006" s="77">
        <f t="shared" si="2661"/>
        <v>0</v>
      </c>
      <c r="I4006" s="77">
        <f t="shared" si="2662"/>
        <v>0</v>
      </c>
      <c r="J4006" s="78"/>
      <c r="K4006" s="78"/>
      <c r="L4006" s="77"/>
      <c r="M4006" s="77"/>
      <c r="N4006" s="77"/>
      <c r="O4006" s="78"/>
      <c r="P4006" s="310"/>
    </row>
    <row r="4007" spans="1:16" s="3" customFormat="1" ht="15" hidden="1" customHeight="1">
      <c r="A4007" s="75"/>
      <c r="B4007" s="75"/>
      <c r="C4007" s="76"/>
      <c r="D4007" s="75" t="s">
        <v>163</v>
      </c>
      <c r="E4007" s="78"/>
      <c r="F4007" s="77">
        <f t="shared" si="2659"/>
        <v>0</v>
      </c>
      <c r="G4007" s="77">
        <f t="shared" si="2660"/>
        <v>0</v>
      </c>
      <c r="H4007" s="77">
        <f t="shared" si="2661"/>
        <v>0</v>
      </c>
      <c r="I4007" s="77">
        <f t="shared" si="2662"/>
        <v>0</v>
      </c>
      <c r="J4007" s="78"/>
      <c r="K4007" s="78"/>
      <c r="L4007" s="77"/>
      <c r="M4007" s="77"/>
      <c r="N4007" s="77"/>
      <c r="O4007" s="78"/>
      <c r="P4007" s="310"/>
    </row>
    <row r="4008" spans="1:16" s="3" customFormat="1" ht="15" hidden="1" customHeight="1">
      <c r="A4008" s="75"/>
      <c r="B4008" s="75"/>
      <c r="C4008" s="76"/>
      <c r="D4008" s="75" t="s">
        <v>164</v>
      </c>
      <c r="E4008" s="73"/>
      <c r="F4008" s="77">
        <f t="shared" si="2659"/>
        <v>0</v>
      </c>
      <c r="G4008" s="77">
        <f t="shared" si="2660"/>
        <v>0</v>
      </c>
      <c r="H4008" s="77">
        <f t="shared" si="2661"/>
        <v>0</v>
      </c>
      <c r="I4008" s="77">
        <f t="shared" si="2662"/>
        <v>0</v>
      </c>
      <c r="J4008" s="78"/>
      <c r="K4008" s="78"/>
      <c r="L4008" s="77"/>
      <c r="M4008" s="77"/>
      <c r="N4008" s="77"/>
      <c r="O4008" s="78"/>
      <c r="P4008" s="310"/>
    </row>
    <row r="4009" spans="1:16" s="3" customFormat="1" ht="15" hidden="1" customHeight="1">
      <c r="A4009" s="75"/>
      <c r="B4009" s="75"/>
      <c r="C4009" s="76"/>
      <c r="D4009" s="75" t="s">
        <v>165</v>
      </c>
      <c r="E4009" s="78"/>
      <c r="F4009" s="77">
        <f t="shared" si="2659"/>
        <v>0</v>
      </c>
      <c r="G4009" s="77">
        <f t="shared" si="2660"/>
        <v>0</v>
      </c>
      <c r="H4009" s="77">
        <f t="shared" si="2661"/>
        <v>0</v>
      </c>
      <c r="I4009" s="77">
        <f t="shared" si="2662"/>
        <v>0</v>
      </c>
      <c r="J4009" s="78"/>
      <c r="K4009" s="78"/>
      <c r="L4009" s="77"/>
      <c r="M4009" s="77"/>
      <c r="N4009" s="77"/>
      <c r="O4009" s="78"/>
      <c r="P4009" s="310"/>
    </row>
    <row r="4010" spans="1:16" s="3" customFormat="1" ht="15" hidden="1" customHeight="1">
      <c r="A4010" s="75"/>
      <c r="B4010" s="75"/>
      <c r="C4010" s="76"/>
      <c r="D4010" s="75" t="s">
        <v>166</v>
      </c>
      <c r="E4010" s="78"/>
      <c r="F4010" s="77">
        <f t="shared" si="2659"/>
        <v>0</v>
      </c>
      <c r="G4010" s="77">
        <f t="shared" si="2660"/>
        <v>0</v>
      </c>
      <c r="H4010" s="77">
        <f t="shared" si="2661"/>
        <v>0</v>
      </c>
      <c r="I4010" s="77">
        <f t="shared" si="2662"/>
        <v>0</v>
      </c>
      <c r="J4010" s="78"/>
      <c r="K4010" s="78"/>
      <c r="L4010" s="77"/>
      <c r="M4010" s="77"/>
      <c r="N4010" s="77"/>
      <c r="O4010" s="78"/>
      <c r="P4010" s="310"/>
    </row>
    <row r="4011" spans="1:16" s="3" customFormat="1" ht="15" hidden="1" customHeight="1">
      <c r="A4011" s="75"/>
      <c r="B4011" s="75"/>
      <c r="C4011" s="76"/>
      <c r="D4011" s="75" t="s">
        <v>167</v>
      </c>
      <c r="E4011" s="78"/>
      <c r="F4011" s="77">
        <f t="shared" si="2659"/>
        <v>0</v>
      </c>
      <c r="G4011" s="77">
        <f t="shared" si="2660"/>
        <v>0</v>
      </c>
      <c r="H4011" s="77">
        <f t="shared" si="2661"/>
        <v>0</v>
      </c>
      <c r="I4011" s="77">
        <f t="shared" si="2662"/>
        <v>0</v>
      </c>
      <c r="J4011" s="78"/>
      <c r="K4011" s="78"/>
      <c r="L4011" s="77"/>
      <c r="M4011" s="77"/>
      <c r="N4011" s="77"/>
      <c r="O4011" s="78"/>
      <c r="P4011" s="310"/>
    </row>
    <row r="4012" spans="1:16" s="3" customFormat="1" ht="15" hidden="1" customHeight="1">
      <c r="A4012" s="75"/>
      <c r="B4012" s="75"/>
      <c r="C4012" s="76"/>
      <c r="D4012" s="75" t="s">
        <v>168</v>
      </c>
      <c r="E4012" s="78"/>
      <c r="F4012" s="77">
        <f t="shared" si="2659"/>
        <v>0</v>
      </c>
      <c r="G4012" s="77">
        <f t="shared" si="2660"/>
        <v>0</v>
      </c>
      <c r="H4012" s="77">
        <f t="shared" si="2661"/>
        <v>0</v>
      </c>
      <c r="I4012" s="77">
        <f t="shared" si="2662"/>
        <v>0</v>
      </c>
      <c r="J4012" s="78"/>
      <c r="K4012" s="78"/>
      <c r="L4012" s="77"/>
      <c r="M4012" s="77"/>
      <c r="N4012" s="77"/>
      <c r="O4012" s="78"/>
      <c r="P4012" s="310"/>
    </row>
    <row r="4013" spans="1:16" s="3" customFormat="1" ht="15" hidden="1" customHeight="1">
      <c r="A4013" s="123"/>
      <c r="B4013" s="123"/>
      <c r="C4013" s="129"/>
      <c r="D4013" s="123" t="s">
        <v>169</v>
      </c>
      <c r="E4013" s="92"/>
      <c r="F4013" s="91">
        <f t="shared" si="2659"/>
        <v>0</v>
      </c>
      <c r="G4013" s="91">
        <f t="shared" si="2660"/>
        <v>0</v>
      </c>
      <c r="H4013" s="91">
        <f t="shared" si="2661"/>
        <v>0</v>
      </c>
      <c r="I4013" s="91">
        <f t="shared" si="2662"/>
        <v>0</v>
      </c>
      <c r="J4013" s="92"/>
      <c r="K4013" s="92"/>
      <c r="L4013" s="91"/>
      <c r="M4013" s="91"/>
      <c r="N4013" s="91"/>
      <c r="O4013" s="92"/>
      <c r="P4013" s="310"/>
    </row>
    <row r="4014" spans="1:16" s="6" customFormat="1" ht="15" hidden="1" customHeight="1">
      <c r="A4014" s="140"/>
      <c r="B4014" s="140"/>
      <c r="C4014" s="141"/>
      <c r="D4014" s="140" t="s">
        <v>170</v>
      </c>
      <c r="E4014" s="142"/>
      <c r="F4014" s="143">
        <f t="shared" si="2659"/>
        <v>0</v>
      </c>
      <c r="G4014" s="143">
        <f t="shared" si="2660"/>
        <v>0</v>
      </c>
      <c r="H4014" s="143">
        <f t="shared" si="2661"/>
        <v>0</v>
      </c>
      <c r="I4014" s="143">
        <f t="shared" si="2662"/>
        <v>0</v>
      </c>
      <c r="J4014" s="144"/>
      <c r="K4014" s="144"/>
      <c r="L4014" s="143"/>
      <c r="M4014" s="143"/>
      <c r="N4014" s="143"/>
      <c r="O4014" s="144"/>
      <c r="P4014" s="309"/>
    </row>
    <row r="4015" spans="1:16" s="72" customFormat="1" ht="15" hidden="1" customHeight="1">
      <c r="A4015" s="46"/>
      <c r="B4015" s="46"/>
      <c r="C4015" s="47">
        <v>7100</v>
      </c>
      <c r="D4015" s="46"/>
      <c r="E4015" s="50"/>
      <c r="F4015" s="50">
        <f t="shared" ref="F4015:O4015" si="2663">SUM(F4016:F4020)</f>
        <v>0</v>
      </c>
      <c r="G4015" s="50">
        <f t="shared" ref="G4015:H4015" si="2664">SUM(G4016:G4020)</f>
        <v>0</v>
      </c>
      <c r="H4015" s="50">
        <f t="shared" si="2664"/>
        <v>0</v>
      </c>
      <c r="I4015" s="50">
        <f t="shared" si="2663"/>
        <v>0</v>
      </c>
      <c r="J4015" s="50">
        <f t="shared" si="2663"/>
        <v>0</v>
      </c>
      <c r="K4015" s="50">
        <f t="shared" ref="K4015:L4015" si="2665">SUM(K4016:K4020)</f>
        <v>0</v>
      </c>
      <c r="L4015" s="50">
        <f t="shared" si="2665"/>
        <v>0</v>
      </c>
      <c r="M4015" s="50">
        <f t="shared" si="2663"/>
        <v>0</v>
      </c>
      <c r="N4015" s="50">
        <f t="shared" si="2663"/>
        <v>0</v>
      </c>
      <c r="O4015" s="50">
        <f t="shared" si="2663"/>
        <v>0</v>
      </c>
      <c r="P4015" s="309"/>
    </row>
    <row r="4016" spans="1:16" s="3" customFormat="1" ht="15" hidden="1" customHeight="1">
      <c r="A4016" s="75"/>
      <c r="B4016" s="75"/>
      <c r="C4016" s="76"/>
      <c r="D4016" s="75" t="s">
        <v>171</v>
      </c>
      <c r="E4016" s="78"/>
      <c r="F4016" s="77">
        <f t="shared" ref="F4016:F4020" si="2666">I4016+O4016</f>
        <v>0</v>
      </c>
      <c r="G4016" s="77">
        <f>J4016+P4016</f>
        <v>0</v>
      </c>
      <c r="H4016" s="77">
        <f>M4016+Q4016</f>
        <v>0</v>
      </c>
      <c r="I4016" s="77">
        <f>SUM(J4016:N4016)</f>
        <v>0</v>
      </c>
      <c r="J4016" s="78"/>
      <c r="K4016" s="78"/>
      <c r="L4016" s="77"/>
      <c r="M4016" s="77"/>
      <c r="N4016" s="77"/>
      <c r="O4016" s="78"/>
      <c r="P4016" s="310"/>
    </row>
    <row r="4017" spans="1:16" s="3" customFormat="1" ht="15" hidden="1" customHeight="1">
      <c r="A4017" s="75"/>
      <c r="B4017" s="75"/>
      <c r="C4017" s="76"/>
      <c r="D4017" s="75" t="s">
        <v>172</v>
      </c>
      <c r="E4017" s="78"/>
      <c r="F4017" s="77">
        <f t="shared" si="2666"/>
        <v>0</v>
      </c>
      <c r="G4017" s="77">
        <f>J4017+P4017</f>
        <v>0</v>
      </c>
      <c r="H4017" s="77">
        <f>M4017+Q4017</f>
        <v>0</v>
      </c>
      <c r="I4017" s="77">
        <f>SUM(J4017:N4017)</f>
        <v>0</v>
      </c>
      <c r="J4017" s="78"/>
      <c r="K4017" s="78"/>
      <c r="L4017" s="77"/>
      <c r="M4017" s="77"/>
      <c r="N4017" s="77"/>
      <c r="O4017" s="78"/>
      <c r="P4017" s="310"/>
    </row>
    <row r="4018" spans="1:16" s="3" customFormat="1" ht="15" hidden="1" customHeight="1">
      <c r="A4018" s="75"/>
      <c r="B4018" s="75"/>
      <c r="C4018" s="76"/>
      <c r="D4018" s="75" t="s">
        <v>173</v>
      </c>
      <c r="E4018" s="78"/>
      <c r="F4018" s="77">
        <f t="shared" si="2666"/>
        <v>0</v>
      </c>
      <c r="G4018" s="77">
        <f>J4018+P4018</f>
        <v>0</v>
      </c>
      <c r="H4018" s="77">
        <f>M4018+Q4018</f>
        <v>0</v>
      </c>
      <c r="I4018" s="77">
        <f>SUM(J4018:N4018)</f>
        <v>0</v>
      </c>
      <c r="J4018" s="78"/>
      <c r="K4018" s="78"/>
      <c r="L4018" s="77"/>
      <c r="M4018" s="77"/>
      <c r="N4018" s="77"/>
      <c r="O4018" s="78"/>
      <c r="P4018" s="310"/>
    </row>
    <row r="4019" spans="1:16" s="3" customFormat="1" ht="15" hidden="1" customHeight="1">
      <c r="A4019" s="75"/>
      <c r="B4019" s="75"/>
      <c r="C4019" s="76"/>
      <c r="D4019" s="75" t="s">
        <v>174</v>
      </c>
      <c r="E4019" s="78"/>
      <c r="F4019" s="77">
        <f t="shared" si="2666"/>
        <v>0</v>
      </c>
      <c r="G4019" s="77">
        <f>J4019+P4019</f>
        <v>0</v>
      </c>
      <c r="H4019" s="77">
        <f>M4019+Q4019</f>
        <v>0</v>
      </c>
      <c r="I4019" s="77">
        <f>SUM(J4019:N4019)</f>
        <v>0</v>
      </c>
      <c r="J4019" s="78"/>
      <c r="K4019" s="78"/>
      <c r="L4019" s="77"/>
      <c r="M4019" s="77"/>
      <c r="N4019" s="77"/>
      <c r="O4019" s="78"/>
      <c r="P4019" s="310"/>
    </row>
    <row r="4020" spans="1:16" s="3" customFormat="1" ht="15" hidden="1" customHeight="1">
      <c r="A4020" s="75"/>
      <c r="B4020" s="75"/>
      <c r="C4020" s="76"/>
      <c r="D4020" s="75" t="s">
        <v>175</v>
      </c>
      <c r="E4020" s="78"/>
      <c r="F4020" s="77">
        <f t="shared" si="2666"/>
        <v>0</v>
      </c>
      <c r="G4020" s="77">
        <f>J4020+P4020</f>
        <v>0</v>
      </c>
      <c r="H4020" s="77">
        <f>M4020+Q4020</f>
        <v>0</v>
      </c>
      <c r="I4020" s="77">
        <f>SUM(J4020:N4020)</f>
        <v>0</v>
      </c>
      <c r="J4020" s="78"/>
      <c r="K4020" s="78"/>
      <c r="L4020" s="77"/>
      <c r="M4020" s="77"/>
      <c r="N4020" s="77"/>
      <c r="O4020" s="78"/>
      <c r="P4020" s="310"/>
    </row>
    <row r="4021" spans="1:16" s="6" customFormat="1" ht="15" hidden="1" customHeight="1">
      <c r="A4021" s="8"/>
      <c r="B4021" s="8"/>
      <c r="C4021" s="41">
        <v>7150</v>
      </c>
      <c r="D4021" s="8"/>
      <c r="E4021" s="43"/>
      <c r="F4021" s="40">
        <f t="shared" ref="F4021:O4021" si="2667">SUM(F4022:F4038)</f>
        <v>0</v>
      </c>
      <c r="G4021" s="40">
        <f t="shared" ref="G4021:H4021" si="2668">SUM(G4022:G4038)</f>
        <v>0</v>
      </c>
      <c r="H4021" s="40">
        <f t="shared" si="2668"/>
        <v>0</v>
      </c>
      <c r="I4021" s="40">
        <f t="shared" si="2667"/>
        <v>0</v>
      </c>
      <c r="J4021" s="40">
        <f t="shared" si="2667"/>
        <v>0</v>
      </c>
      <c r="K4021" s="40">
        <f t="shared" ref="K4021:L4021" si="2669">SUM(K4022:K4038)</f>
        <v>0</v>
      </c>
      <c r="L4021" s="40">
        <f t="shared" si="2669"/>
        <v>0</v>
      </c>
      <c r="M4021" s="40">
        <f t="shared" si="2667"/>
        <v>0</v>
      </c>
      <c r="N4021" s="40">
        <f t="shared" si="2667"/>
        <v>0</v>
      </c>
      <c r="O4021" s="40">
        <f t="shared" si="2667"/>
        <v>0</v>
      </c>
      <c r="P4021" s="309"/>
    </row>
    <row r="4022" spans="1:16" s="3" customFormat="1" ht="15" hidden="1" customHeight="1">
      <c r="A4022" s="75"/>
      <c r="B4022" s="75"/>
      <c r="C4022" s="76"/>
      <c r="D4022" s="75" t="s">
        <v>176</v>
      </c>
      <c r="E4022" s="78"/>
      <c r="F4022" s="77">
        <f t="shared" ref="F4022:F4038" si="2670">I4022+O4022</f>
        <v>0</v>
      </c>
      <c r="G4022" s="77">
        <f t="shared" ref="G4022:G4038" si="2671">J4022+P4022</f>
        <v>0</v>
      </c>
      <c r="H4022" s="77">
        <f t="shared" ref="H4022:H4038" si="2672">M4022+Q4022</f>
        <v>0</v>
      </c>
      <c r="I4022" s="77">
        <f t="shared" ref="I4022:I4038" si="2673">SUM(J4022:N4022)</f>
        <v>0</v>
      </c>
      <c r="J4022" s="78"/>
      <c r="K4022" s="78"/>
      <c r="L4022" s="77"/>
      <c r="M4022" s="77"/>
      <c r="N4022" s="77"/>
      <c r="O4022" s="78"/>
      <c r="P4022" s="310"/>
    </row>
    <row r="4023" spans="1:16" s="3" customFormat="1" ht="15" hidden="1" customHeight="1">
      <c r="A4023" s="75"/>
      <c r="B4023" s="75"/>
      <c r="C4023" s="76"/>
      <c r="D4023" s="75" t="s">
        <v>177</v>
      </c>
      <c r="E4023" s="78"/>
      <c r="F4023" s="77">
        <f t="shared" si="2670"/>
        <v>0</v>
      </c>
      <c r="G4023" s="77">
        <f t="shared" si="2671"/>
        <v>0</v>
      </c>
      <c r="H4023" s="77">
        <f t="shared" si="2672"/>
        <v>0</v>
      </c>
      <c r="I4023" s="77">
        <f t="shared" si="2673"/>
        <v>0</v>
      </c>
      <c r="J4023" s="78"/>
      <c r="K4023" s="78"/>
      <c r="L4023" s="77"/>
      <c r="M4023" s="77"/>
      <c r="N4023" s="77"/>
      <c r="O4023" s="78"/>
      <c r="P4023" s="310"/>
    </row>
    <row r="4024" spans="1:16" s="3" customFormat="1" ht="15" hidden="1" customHeight="1">
      <c r="A4024" s="75"/>
      <c r="B4024" s="75"/>
      <c r="C4024" s="76"/>
      <c r="D4024" s="75" t="s">
        <v>178</v>
      </c>
      <c r="E4024" s="78"/>
      <c r="F4024" s="77">
        <f t="shared" si="2670"/>
        <v>0</v>
      </c>
      <c r="G4024" s="77">
        <f t="shared" si="2671"/>
        <v>0</v>
      </c>
      <c r="H4024" s="77">
        <f t="shared" si="2672"/>
        <v>0</v>
      </c>
      <c r="I4024" s="77">
        <f t="shared" si="2673"/>
        <v>0</v>
      </c>
      <c r="J4024" s="78"/>
      <c r="K4024" s="78"/>
      <c r="L4024" s="77"/>
      <c r="M4024" s="77"/>
      <c r="N4024" s="77"/>
      <c r="O4024" s="78"/>
      <c r="P4024" s="310"/>
    </row>
    <row r="4025" spans="1:16" s="3" customFormat="1" ht="15" hidden="1" customHeight="1">
      <c r="A4025" s="75"/>
      <c r="B4025" s="75"/>
      <c r="C4025" s="76"/>
      <c r="D4025" s="75" t="s">
        <v>179</v>
      </c>
      <c r="E4025" s="78"/>
      <c r="F4025" s="77">
        <f t="shared" si="2670"/>
        <v>0</v>
      </c>
      <c r="G4025" s="77">
        <f t="shared" si="2671"/>
        <v>0</v>
      </c>
      <c r="H4025" s="77">
        <f t="shared" si="2672"/>
        <v>0</v>
      </c>
      <c r="I4025" s="77">
        <f t="shared" si="2673"/>
        <v>0</v>
      </c>
      <c r="J4025" s="78"/>
      <c r="K4025" s="78"/>
      <c r="L4025" s="77"/>
      <c r="M4025" s="77"/>
      <c r="N4025" s="77"/>
      <c r="O4025" s="78"/>
      <c r="P4025" s="310"/>
    </row>
    <row r="4026" spans="1:16" s="3" customFormat="1" ht="15" hidden="1" customHeight="1">
      <c r="A4026" s="75"/>
      <c r="B4026" s="75"/>
      <c r="C4026" s="76"/>
      <c r="D4026" s="75" t="s">
        <v>180</v>
      </c>
      <c r="E4026" s="78"/>
      <c r="F4026" s="77">
        <f t="shared" si="2670"/>
        <v>0</v>
      </c>
      <c r="G4026" s="77">
        <f t="shared" si="2671"/>
        <v>0</v>
      </c>
      <c r="H4026" s="77">
        <f t="shared" si="2672"/>
        <v>0</v>
      </c>
      <c r="I4026" s="77">
        <f t="shared" si="2673"/>
        <v>0</v>
      </c>
      <c r="J4026" s="78"/>
      <c r="K4026" s="78"/>
      <c r="L4026" s="77"/>
      <c r="M4026" s="77"/>
      <c r="N4026" s="77"/>
      <c r="O4026" s="78"/>
      <c r="P4026" s="310"/>
    </row>
    <row r="4027" spans="1:16" s="3" customFormat="1" ht="15" hidden="1" customHeight="1">
      <c r="A4027" s="75"/>
      <c r="B4027" s="75"/>
      <c r="C4027" s="76"/>
      <c r="D4027" s="75" t="s">
        <v>181</v>
      </c>
      <c r="E4027" s="78"/>
      <c r="F4027" s="77">
        <f t="shared" si="2670"/>
        <v>0</v>
      </c>
      <c r="G4027" s="77">
        <f t="shared" si="2671"/>
        <v>0</v>
      </c>
      <c r="H4027" s="77">
        <f t="shared" si="2672"/>
        <v>0</v>
      </c>
      <c r="I4027" s="77">
        <f t="shared" si="2673"/>
        <v>0</v>
      </c>
      <c r="J4027" s="78"/>
      <c r="K4027" s="78"/>
      <c r="L4027" s="77"/>
      <c r="M4027" s="77"/>
      <c r="N4027" s="77"/>
      <c r="O4027" s="78"/>
      <c r="P4027" s="310"/>
    </row>
    <row r="4028" spans="1:16" s="3" customFormat="1" ht="15" hidden="1" customHeight="1">
      <c r="A4028" s="75"/>
      <c r="B4028" s="75"/>
      <c r="C4028" s="76"/>
      <c r="D4028" s="75" t="s">
        <v>182</v>
      </c>
      <c r="E4028" s="78"/>
      <c r="F4028" s="77">
        <f t="shared" si="2670"/>
        <v>0</v>
      </c>
      <c r="G4028" s="77">
        <f t="shared" si="2671"/>
        <v>0</v>
      </c>
      <c r="H4028" s="77">
        <f t="shared" si="2672"/>
        <v>0</v>
      </c>
      <c r="I4028" s="77">
        <f t="shared" si="2673"/>
        <v>0</v>
      </c>
      <c r="J4028" s="78"/>
      <c r="K4028" s="78"/>
      <c r="L4028" s="77"/>
      <c r="M4028" s="77"/>
      <c r="N4028" s="77"/>
      <c r="O4028" s="78"/>
      <c r="P4028" s="310"/>
    </row>
    <row r="4029" spans="1:16" s="3" customFormat="1" ht="15" hidden="1" customHeight="1">
      <c r="A4029" s="75"/>
      <c r="B4029" s="75"/>
      <c r="C4029" s="76"/>
      <c r="D4029" s="75" t="s">
        <v>183</v>
      </c>
      <c r="E4029" s="78"/>
      <c r="F4029" s="77">
        <f t="shared" si="2670"/>
        <v>0</v>
      </c>
      <c r="G4029" s="77">
        <f t="shared" si="2671"/>
        <v>0</v>
      </c>
      <c r="H4029" s="77">
        <f t="shared" si="2672"/>
        <v>0</v>
      </c>
      <c r="I4029" s="77">
        <f t="shared" si="2673"/>
        <v>0</v>
      </c>
      <c r="J4029" s="78"/>
      <c r="K4029" s="78"/>
      <c r="L4029" s="77"/>
      <c r="M4029" s="77"/>
      <c r="N4029" s="77"/>
      <c r="O4029" s="78"/>
      <c r="P4029" s="310"/>
    </row>
    <row r="4030" spans="1:16" s="3" customFormat="1" ht="15" hidden="1" customHeight="1">
      <c r="A4030" s="75"/>
      <c r="B4030" s="75"/>
      <c r="C4030" s="76"/>
      <c r="D4030" s="75" t="s">
        <v>184</v>
      </c>
      <c r="E4030" s="78"/>
      <c r="F4030" s="77">
        <f t="shared" si="2670"/>
        <v>0</v>
      </c>
      <c r="G4030" s="77">
        <f t="shared" si="2671"/>
        <v>0</v>
      </c>
      <c r="H4030" s="77">
        <f t="shared" si="2672"/>
        <v>0</v>
      </c>
      <c r="I4030" s="77">
        <f t="shared" si="2673"/>
        <v>0</v>
      </c>
      <c r="J4030" s="78"/>
      <c r="K4030" s="78"/>
      <c r="L4030" s="77"/>
      <c r="M4030" s="77"/>
      <c r="N4030" s="77"/>
      <c r="O4030" s="78"/>
      <c r="P4030" s="310"/>
    </row>
    <row r="4031" spans="1:16" s="3" customFormat="1" ht="15" hidden="1" customHeight="1">
      <c r="A4031" s="75"/>
      <c r="B4031" s="75"/>
      <c r="C4031" s="76"/>
      <c r="D4031" s="75" t="s">
        <v>185</v>
      </c>
      <c r="E4031" s="78"/>
      <c r="F4031" s="77">
        <f t="shared" si="2670"/>
        <v>0</v>
      </c>
      <c r="G4031" s="77">
        <f t="shared" si="2671"/>
        <v>0</v>
      </c>
      <c r="H4031" s="77">
        <f t="shared" si="2672"/>
        <v>0</v>
      </c>
      <c r="I4031" s="77">
        <f t="shared" si="2673"/>
        <v>0</v>
      </c>
      <c r="J4031" s="78"/>
      <c r="K4031" s="78"/>
      <c r="L4031" s="77"/>
      <c r="M4031" s="77"/>
      <c r="N4031" s="77"/>
      <c r="O4031" s="78"/>
      <c r="P4031" s="310"/>
    </row>
    <row r="4032" spans="1:16" s="3" customFormat="1" ht="15" hidden="1" customHeight="1">
      <c r="A4032" s="75"/>
      <c r="B4032" s="75"/>
      <c r="C4032" s="76"/>
      <c r="D4032" s="75" t="s">
        <v>186</v>
      </c>
      <c r="E4032" s="78"/>
      <c r="F4032" s="77">
        <f t="shared" si="2670"/>
        <v>0</v>
      </c>
      <c r="G4032" s="77">
        <f t="shared" si="2671"/>
        <v>0</v>
      </c>
      <c r="H4032" s="77">
        <f t="shared" si="2672"/>
        <v>0</v>
      </c>
      <c r="I4032" s="77">
        <f t="shared" si="2673"/>
        <v>0</v>
      </c>
      <c r="J4032" s="78"/>
      <c r="K4032" s="78"/>
      <c r="L4032" s="77"/>
      <c r="M4032" s="77"/>
      <c r="N4032" s="77"/>
      <c r="O4032" s="78"/>
      <c r="P4032" s="310"/>
    </row>
    <row r="4033" spans="1:16" s="3" customFormat="1" ht="15" hidden="1" customHeight="1">
      <c r="A4033" s="75"/>
      <c r="B4033" s="75"/>
      <c r="C4033" s="76"/>
      <c r="D4033" s="75" t="s">
        <v>187</v>
      </c>
      <c r="E4033" s="78"/>
      <c r="F4033" s="77">
        <f t="shared" si="2670"/>
        <v>0</v>
      </c>
      <c r="G4033" s="77">
        <f t="shared" si="2671"/>
        <v>0</v>
      </c>
      <c r="H4033" s="77">
        <f t="shared" si="2672"/>
        <v>0</v>
      </c>
      <c r="I4033" s="77">
        <f t="shared" si="2673"/>
        <v>0</v>
      </c>
      <c r="J4033" s="78"/>
      <c r="K4033" s="78"/>
      <c r="L4033" s="77"/>
      <c r="M4033" s="77"/>
      <c r="N4033" s="77"/>
      <c r="O4033" s="78"/>
      <c r="P4033" s="310"/>
    </row>
    <row r="4034" spans="1:16" s="3" customFormat="1" ht="15" hidden="1" customHeight="1">
      <c r="A4034" s="75"/>
      <c r="B4034" s="75"/>
      <c r="C4034" s="76"/>
      <c r="D4034" s="75" t="s">
        <v>188</v>
      </c>
      <c r="E4034" s="78"/>
      <c r="F4034" s="77">
        <f t="shared" si="2670"/>
        <v>0</v>
      </c>
      <c r="G4034" s="77">
        <f t="shared" si="2671"/>
        <v>0</v>
      </c>
      <c r="H4034" s="77">
        <f t="shared" si="2672"/>
        <v>0</v>
      </c>
      <c r="I4034" s="77">
        <f t="shared" si="2673"/>
        <v>0</v>
      </c>
      <c r="J4034" s="78"/>
      <c r="K4034" s="78"/>
      <c r="L4034" s="77"/>
      <c r="M4034" s="77"/>
      <c r="N4034" s="77"/>
      <c r="O4034" s="78"/>
      <c r="P4034" s="310"/>
    </row>
    <row r="4035" spans="1:16" s="3" customFormat="1" ht="15" hidden="1" customHeight="1">
      <c r="A4035" s="75"/>
      <c r="B4035" s="75"/>
      <c r="C4035" s="76"/>
      <c r="D4035" s="75" t="s">
        <v>189</v>
      </c>
      <c r="E4035" s="78"/>
      <c r="F4035" s="77">
        <f t="shared" si="2670"/>
        <v>0</v>
      </c>
      <c r="G4035" s="77">
        <f t="shared" si="2671"/>
        <v>0</v>
      </c>
      <c r="H4035" s="77">
        <f t="shared" si="2672"/>
        <v>0</v>
      </c>
      <c r="I4035" s="77">
        <f t="shared" si="2673"/>
        <v>0</v>
      </c>
      <c r="J4035" s="78"/>
      <c r="K4035" s="78"/>
      <c r="L4035" s="77"/>
      <c r="M4035" s="77"/>
      <c r="N4035" s="77"/>
      <c r="O4035" s="78"/>
      <c r="P4035" s="310"/>
    </row>
    <row r="4036" spans="1:16" s="3" customFormat="1" ht="15" hidden="1" customHeight="1">
      <c r="A4036" s="75"/>
      <c r="B4036" s="75"/>
      <c r="C4036" s="76"/>
      <c r="D4036" s="75" t="s">
        <v>190</v>
      </c>
      <c r="E4036" s="78"/>
      <c r="F4036" s="77">
        <f t="shared" si="2670"/>
        <v>0</v>
      </c>
      <c r="G4036" s="77">
        <f t="shared" si="2671"/>
        <v>0</v>
      </c>
      <c r="H4036" s="77">
        <f t="shared" si="2672"/>
        <v>0</v>
      </c>
      <c r="I4036" s="77">
        <f t="shared" si="2673"/>
        <v>0</v>
      </c>
      <c r="J4036" s="78"/>
      <c r="K4036" s="78"/>
      <c r="L4036" s="77"/>
      <c r="M4036" s="77"/>
      <c r="N4036" s="77"/>
      <c r="O4036" s="78"/>
      <c r="P4036" s="310"/>
    </row>
    <row r="4037" spans="1:16" s="3" customFormat="1" ht="15" hidden="1" customHeight="1">
      <c r="A4037" s="75"/>
      <c r="B4037" s="75"/>
      <c r="C4037" s="76"/>
      <c r="D4037" s="75" t="s">
        <v>191</v>
      </c>
      <c r="E4037" s="78"/>
      <c r="F4037" s="77">
        <f t="shared" si="2670"/>
        <v>0</v>
      </c>
      <c r="G4037" s="77">
        <f t="shared" si="2671"/>
        <v>0</v>
      </c>
      <c r="H4037" s="77">
        <f t="shared" si="2672"/>
        <v>0</v>
      </c>
      <c r="I4037" s="77">
        <f t="shared" si="2673"/>
        <v>0</v>
      </c>
      <c r="J4037" s="78"/>
      <c r="K4037" s="78"/>
      <c r="L4037" s="77"/>
      <c r="M4037" s="77"/>
      <c r="N4037" s="77"/>
      <c r="O4037" s="78"/>
      <c r="P4037" s="310"/>
    </row>
    <row r="4038" spans="1:16" s="3" customFormat="1" ht="15" hidden="1" customHeight="1">
      <c r="A4038" s="75"/>
      <c r="B4038" s="75"/>
      <c r="C4038" s="76"/>
      <c r="D4038" s="75" t="s">
        <v>192</v>
      </c>
      <c r="E4038" s="78"/>
      <c r="F4038" s="77">
        <f t="shared" si="2670"/>
        <v>0</v>
      </c>
      <c r="G4038" s="77">
        <f t="shared" si="2671"/>
        <v>0</v>
      </c>
      <c r="H4038" s="77">
        <f t="shared" si="2672"/>
        <v>0</v>
      </c>
      <c r="I4038" s="77">
        <f t="shared" si="2673"/>
        <v>0</v>
      </c>
      <c r="J4038" s="78"/>
      <c r="K4038" s="78"/>
      <c r="L4038" s="77"/>
      <c r="M4038" s="77"/>
      <c r="N4038" s="77"/>
      <c r="O4038" s="78"/>
      <c r="P4038" s="310"/>
    </row>
    <row r="4039" spans="1:16" s="6" customFormat="1" ht="15" hidden="1" customHeight="1">
      <c r="A4039" s="8"/>
      <c r="B4039" s="8"/>
      <c r="C4039" s="41">
        <v>7200</v>
      </c>
      <c r="D4039" s="8"/>
      <c r="E4039" s="43"/>
      <c r="F4039" s="43">
        <f t="shared" ref="F4039:O4039" si="2674">SUM(F4040:F4043)</f>
        <v>0</v>
      </c>
      <c r="G4039" s="43">
        <f t="shared" ref="G4039:H4039" si="2675">SUM(G4040:G4043)</f>
        <v>0</v>
      </c>
      <c r="H4039" s="43">
        <f t="shared" si="2675"/>
        <v>0</v>
      </c>
      <c r="I4039" s="43">
        <f t="shared" si="2674"/>
        <v>0</v>
      </c>
      <c r="J4039" s="43">
        <f t="shared" si="2674"/>
        <v>0</v>
      </c>
      <c r="K4039" s="43">
        <f t="shared" ref="K4039:L4039" si="2676">SUM(K4040:K4043)</f>
        <v>0</v>
      </c>
      <c r="L4039" s="43">
        <f t="shared" si="2676"/>
        <v>0</v>
      </c>
      <c r="M4039" s="43">
        <f t="shared" si="2674"/>
        <v>0</v>
      </c>
      <c r="N4039" s="43">
        <f t="shared" si="2674"/>
        <v>0</v>
      </c>
      <c r="O4039" s="43">
        <f t="shared" si="2674"/>
        <v>0</v>
      </c>
      <c r="P4039" s="309"/>
    </row>
    <row r="4040" spans="1:16" s="3" customFormat="1" ht="15" hidden="1" customHeight="1">
      <c r="A4040" s="75"/>
      <c r="B4040" s="75"/>
      <c r="C4040" s="76"/>
      <c r="D4040" s="75" t="s">
        <v>193</v>
      </c>
      <c r="E4040" s="78"/>
      <c r="F4040" s="77">
        <f t="shared" ref="F4040:F4043" si="2677">I4040+O4040</f>
        <v>0</v>
      </c>
      <c r="G4040" s="77">
        <f>J4040+P4040</f>
        <v>0</v>
      </c>
      <c r="H4040" s="77">
        <f>M4040+Q4040</f>
        <v>0</v>
      </c>
      <c r="I4040" s="77">
        <f>SUM(J4040:N4040)</f>
        <v>0</v>
      </c>
      <c r="J4040" s="78"/>
      <c r="K4040" s="78"/>
      <c r="L4040" s="77"/>
      <c r="M4040" s="77"/>
      <c r="N4040" s="77"/>
      <c r="O4040" s="78"/>
      <c r="P4040" s="310"/>
    </row>
    <row r="4041" spans="1:16" s="3" customFormat="1" ht="15" hidden="1" customHeight="1">
      <c r="A4041" s="75"/>
      <c r="B4041" s="75"/>
      <c r="C4041" s="76"/>
      <c r="D4041" s="75" t="s">
        <v>194</v>
      </c>
      <c r="E4041" s="78"/>
      <c r="F4041" s="77">
        <f t="shared" si="2677"/>
        <v>0</v>
      </c>
      <c r="G4041" s="77">
        <f>J4041+P4041</f>
        <v>0</v>
      </c>
      <c r="H4041" s="77">
        <f>M4041+Q4041</f>
        <v>0</v>
      </c>
      <c r="I4041" s="77">
        <f>SUM(J4041:N4041)</f>
        <v>0</v>
      </c>
      <c r="J4041" s="78"/>
      <c r="K4041" s="78"/>
      <c r="L4041" s="77"/>
      <c r="M4041" s="77"/>
      <c r="N4041" s="77"/>
      <c r="O4041" s="78"/>
      <c r="P4041" s="310"/>
    </row>
    <row r="4042" spans="1:16" s="3" customFormat="1" ht="15" hidden="1" customHeight="1">
      <c r="A4042" s="75"/>
      <c r="B4042" s="75"/>
      <c r="C4042" s="76"/>
      <c r="D4042" s="75" t="s">
        <v>195</v>
      </c>
      <c r="E4042" s="78"/>
      <c r="F4042" s="77">
        <f t="shared" si="2677"/>
        <v>0</v>
      </c>
      <c r="G4042" s="77">
        <f>J4042+P4042</f>
        <v>0</v>
      </c>
      <c r="H4042" s="77">
        <f>M4042+Q4042</f>
        <v>0</v>
      </c>
      <c r="I4042" s="77">
        <f>SUM(J4042:N4042)</f>
        <v>0</v>
      </c>
      <c r="J4042" s="78"/>
      <c r="K4042" s="78"/>
      <c r="L4042" s="77"/>
      <c r="M4042" s="77"/>
      <c r="N4042" s="77"/>
      <c r="O4042" s="78"/>
      <c r="P4042" s="310"/>
    </row>
    <row r="4043" spans="1:16" s="3" customFormat="1" ht="15" hidden="1" customHeight="1">
      <c r="A4043" s="75"/>
      <c r="B4043" s="75"/>
      <c r="C4043" s="76"/>
      <c r="D4043" s="75" t="s">
        <v>196</v>
      </c>
      <c r="E4043" s="78"/>
      <c r="F4043" s="77">
        <f t="shared" si="2677"/>
        <v>0</v>
      </c>
      <c r="G4043" s="77">
        <f>J4043+P4043</f>
        <v>0</v>
      </c>
      <c r="H4043" s="77">
        <f>M4043+Q4043</f>
        <v>0</v>
      </c>
      <c r="I4043" s="77">
        <f>SUM(J4043:N4043)</f>
        <v>0</v>
      </c>
      <c r="J4043" s="78"/>
      <c r="K4043" s="78"/>
      <c r="L4043" s="77"/>
      <c r="M4043" s="77"/>
      <c r="N4043" s="77"/>
      <c r="O4043" s="78"/>
      <c r="P4043" s="310"/>
    </row>
    <row r="4044" spans="1:16" s="72" customFormat="1" ht="15" hidden="1" customHeight="1">
      <c r="A4044" s="8"/>
      <c r="B4044" s="8"/>
      <c r="C4044" s="41">
        <v>7250</v>
      </c>
      <c r="D4044" s="8"/>
      <c r="E4044" s="43"/>
      <c r="F4044" s="40">
        <f t="shared" ref="F4044:O4044" si="2678">SUM(F4045:F4055)</f>
        <v>0</v>
      </c>
      <c r="G4044" s="40">
        <f t="shared" ref="G4044:H4044" si="2679">SUM(G4045:G4055)</f>
        <v>0</v>
      </c>
      <c r="H4044" s="40">
        <f t="shared" si="2679"/>
        <v>0</v>
      </c>
      <c r="I4044" s="40">
        <f t="shared" si="2678"/>
        <v>0</v>
      </c>
      <c r="J4044" s="40">
        <f t="shared" si="2678"/>
        <v>0</v>
      </c>
      <c r="K4044" s="40">
        <f t="shared" ref="K4044:L4044" si="2680">SUM(K4045:K4055)</f>
        <v>0</v>
      </c>
      <c r="L4044" s="40">
        <f t="shared" si="2680"/>
        <v>0</v>
      </c>
      <c r="M4044" s="40">
        <f t="shared" si="2678"/>
        <v>0</v>
      </c>
      <c r="N4044" s="40">
        <f t="shared" si="2678"/>
        <v>0</v>
      </c>
      <c r="O4044" s="40">
        <f t="shared" si="2678"/>
        <v>0</v>
      </c>
      <c r="P4044" s="309"/>
    </row>
    <row r="4045" spans="1:16" s="3" customFormat="1" ht="15" hidden="1" customHeight="1">
      <c r="A4045" s="75"/>
      <c r="B4045" s="75"/>
      <c r="C4045" s="76"/>
      <c r="D4045" s="75" t="s">
        <v>197</v>
      </c>
      <c r="E4045" s="78"/>
      <c r="F4045" s="77">
        <f t="shared" ref="F4045:F4055" si="2681">I4045+O4045</f>
        <v>0</v>
      </c>
      <c r="G4045" s="77">
        <f t="shared" ref="G4045:G4055" si="2682">J4045+P4045</f>
        <v>0</v>
      </c>
      <c r="H4045" s="77">
        <f t="shared" ref="H4045:H4055" si="2683">M4045+Q4045</f>
        <v>0</v>
      </c>
      <c r="I4045" s="77">
        <f t="shared" ref="I4045:I4055" si="2684">SUM(J4045:N4045)</f>
        <v>0</v>
      </c>
      <c r="J4045" s="78"/>
      <c r="K4045" s="78"/>
      <c r="L4045" s="77"/>
      <c r="M4045" s="77"/>
      <c r="N4045" s="77"/>
      <c r="O4045" s="78"/>
      <c r="P4045" s="310"/>
    </row>
    <row r="4046" spans="1:16" s="3" customFormat="1" ht="15" hidden="1" customHeight="1">
      <c r="A4046" s="75"/>
      <c r="B4046" s="75"/>
      <c r="C4046" s="76"/>
      <c r="D4046" s="75" t="s">
        <v>198</v>
      </c>
      <c r="E4046" s="78"/>
      <c r="F4046" s="77">
        <f t="shared" si="2681"/>
        <v>0</v>
      </c>
      <c r="G4046" s="77">
        <f t="shared" si="2682"/>
        <v>0</v>
      </c>
      <c r="H4046" s="77">
        <f t="shared" si="2683"/>
        <v>0</v>
      </c>
      <c r="I4046" s="77">
        <f t="shared" si="2684"/>
        <v>0</v>
      </c>
      <c r="J4046" s="78"/>
      <c r="K4046" s="78"/>
      <c r="L4046" s="77"/>
      <c r="M4046" s="77"/>
      <c r="N4046" s="77"/>
      <c r="O4046" s="78"/>
      <c r="P4046" s="310"/>
    </row>
    <row r="4047" spans="1:16" s="3" customFormat="1" ht="15" hidden="1" customHeight="1">
      <c r="A4047" s="75"/>
      <c r="B4047" s="75"/>
      <c r="C4047" s="76"/>
      <c r="D4047" s="75" t="s">
        <v>199</v>
      </c>
      <c r="E4047" s="78"/>
      <c r="F4047" s="77">
        <f t="shared" si="2681"/>
        <v>0</v>
      </c>
      <c r="G4047" s="77">
        <f t="shared" si="2682"/>
        <v>0</v>
      </c>
      <c r="H4047" s="77">
        <f t="shared" si="2683"/>
        <v>0</v>
      </c>
      <c r="I4047" s="77">
        <f t="shared" si="2684"/>
        <v>0</v>
      </c>
      <c r="J4047" s="78"/>
      <c r="K4047" s="78"/>
      <c r="L4047" s="77"/>
      <c r="M4047" s="77"/>
      <c r="N4047" s="77"/>
      <c r="O4047" s="78"/>
      <c r="P4047" s="310"/>
    </row>
    <row r="4048" spans="1:16" s="3" customFormat="1" ht="15" hidden="1" customHeight="1">
      <c r="A4048" s="75"/>
      <c r="B4048" s="75"/>
      <c r="C4048" s="76"/>
      <c r="D4048" s="75" t="s">
        <v>200</v>
      </c>
      <c r="E4048" s="78"/>
      <c r="F4048" s="77">
        <f t="shared" si="2681"/>
        <v>0</v>
      </c>
      <c r="G4048" s="77">
        <f t="shared" si="2682"/>
        <v>0</v>
      </c>
      <c r="H4048" s="77">
        <f t="shared" si="2683"/>
        <v>0</v>
      </c>
      <c r="I4048" s="77">
        <f t="shared" si="2684"/>
        <v>0</v>
      </c>
      <c r="J4048" s="78"/>
      <c r="K4048" s="78"/>
      <c r="L4048" s="77"/>
      <c r="M4048" s="77"/>
      <c r="N4048" s="77"/>
      <c r="O4048" s="78"/>
      <c r="P4048" s="310"/>
    </row>
    <row r="4049" spans="1:16" s="3" customFormat="1" ht="15" hidden="1" customHeight="1">
      <c r="A4049" s="75"/>
      <c r="B4049" s="75"/>
      <c r="C4049" s="76"/>
      <c r="D4049" s="75" t="s">
        <v>201</v>
      </c>
      <c r="E4049" s="78"/>
      <c r="F4049" s="77">
        <f t="shared" si="2681"/>
        <v>0</v>
      </c>
      <c r="G4049" s="77">
        <f t="shared" si="2682"/>
        <v>0</v>
      </c>
      <c r="H4049" s="77">
        <f t="shared" si="2683"/>
        <v>0</v>
      </c>
      <c r="I4049" s="77">
        <f t="shared" si="2684"/>
        <v>0</v>
      </c>
      <c r="J4049" s="78"/>
      <c r="K4049" s="78"/>
      <c r="L4049" s="77"/>
      <c r="M4049" s="77"/>
      <c r="N4049" s="77"/>
      <c r="O4049" s="78"/>
      <c r="P4049" s="310"/>
    </row>
    <row r="4050" spans="1:16" s="3" customFormat="1" ht="15" hidden="1" customHeight="1">
      <c r="A4050" s="75"/>
      <c r="B4050" s="75"/>
      <c r="C4050" s="76"/>
      <c r="D4050" s="75" t="s">
        <v>202</v>
      </c>
      <c r="E4050" s="78"/>
      <c r="F4050" s="77">
        <f t="shared" si="2681"/>
        <v>0</v>
      </c>
      <c r="G4050" s="77">
        <f t="shared" si="2682"/>
        <v>0</v>
      </c>
      <c r="H4050" s="77">
        <f t="shared" si="2683"/>
        <v>0</v>
      </c>
      <c r="I4050" s="77">
        <f t="shared" si="2684"/>
        <v>0</v>
      </c>
      <c r="J4050" s="78"/>
      <c r="K4050" s="78"/>
      <c r="L4050" s="77"/>
      <c r="M4050" s="77"/>
      <c r="N4050" s="77"/>
      <c r="O4050" s="78"/>
      <c r="P4050" s="310"/>
    </row>
    <row r="4051" spans="1:16" s="3" customFormat="1" ht="15" hidden="1" customHeight="1">
      <c r="A4051" s="75"/>
      <c r="B4051" s="75"/>
      <c r="C4051" s="76"/>
      <c r="D4051" s="75" t="s">
        <v>203</v>
      </c>
      <c r="E4051" s="78"/>
      <c r="F4051" s="77">
        <f t="shared" si="2681"/>
        <v>0</v>
      </c>
      <c r="G4051" s="77">
        <f t="shared" si="2682"/>
        <v>0</v>
      </c>
      <c r="H4051" s="77">
        <f t="shared" si="2683"/>
        <v>0</v>
      </c>
      <c r="I4051" s="77">
        <f t="shared" si="2684"/>
        <v>0</v>
      </c>
      <c r="J4051" s="78"/>
      <c r="K4051" s="78"/>
      <c r="L4051" s="77"/>
      <c r="M4051" s="77"/>
      <c r="N4051" s="77"/>
      <c r="O4051" s="78"/>
      <c r="P4051" s="310"/>
    </row>
    <row r="4052" spans="1:16" s="3" customFormat="1" ht="15" hidden="1" customHeight="1">
      <c r="A4052" s="75"/>
      <c r="B4052" s="75"/>
      <c r="C4052" s="76"/>
      <c r="D4052" s="75" t="s">
        <v>204</v>
      </c>
      <c r="E4052" s="78"/>
      <c r="F4052" s="77">
        <f t="shared" si="2681"/>
        <v>0</v>
      </c>
      <c r="G4052" s="77">
        <f t="shared" si="2682"/>
        <v>0</v>
      </c>
      <c r="H4052" s="77">
        <f t="shared" si="2683"/>
        <v>0</v>
      </c>
      <c r="I4052" s="77">
        <f t="shared" si="2684"/>
        <v>0</v>
      </c>
      <c r="J4052" s="78"/>
      <c r="K4052" s="78"/>
      <c r="L4052" s="77"/>
      <c r="M4052" s="77"/>
      <c r="N4052" s="77"/>
      <c r="O4052" s="78"/>
      <c r="P4052" s="310"/>
    </row>
    <row r="4053" spans="1:16" s="3" customFormat="1" ht="15" hidden="1" customHeight="1">
      <c r="A4053" s="75"/>
      <c r="B4053" s="75"/>
      <c r="C4053" s="76"/>
      <c r="D4053" s="75" t="s">
        <v>205</v>
      </c>
      <c r="E4053" s="78"/>
      <c r="F4053" s="77">
        <f t="shared" si="2681"/>
        <v>0</v>
      </c>
      <c r="G4053" s="77">
        <f t="shared" si="2682"/>
        <v>0</v>
      </c>
      <c r="H4053" s="77">
        <f t="shared" si="2683"/>
        <v>0</v>
      </c>
      <c r="I4053" s="77">
        <f t="shared" si="2684"/>
        <v>0</v>
      </c>
      <c r="J4053" s="78"/>
      <c r="K4053" s="78"/>
      <c r="L4053" s="77"/>
      <c r="M4053" s="77"/>
      <c r="N4053" s="77"/>
      <c r="O4053" s="78"/>
      <c r="P4053" s="310"/>
    </row>
    <row r="4054" spans="1:16" s="3" customFormat="1" ht="15" hidden="1" customHeight="1">
      <c r="A4054" s="75"/>
      <c r="B4054" s="75"/>
      <c r="C4054" s="76"/>
      <c r="D4054" s="75" t="s">
        <v>206</v>
      </c>
      <c r="E4054" s="78"/>
      <c r="F4054" s="77">
        <f t="shared" si="2681"/>
        <v>0</v>
      </c>
      <c r="G4054" s="77">
        <f t="shared" si="2682"/>
        <v>0</v>
      </c>
      <c r="H4054" s="77">
        <f t="shared" si="2683"/>
        <v>0</v>
      </c>
      <c r="I4054" s="77">
        <f t="shared" si="2684"/>
        <v>0</v>
      </c>
      <c r="J4054" s="78"/>
      <c r="K4054" s="78"/>
      <c r="L4054" s="77"/>
      <c r="M4054" s="77"/>
      <c r="N4054" s="77"/>
      <c r="O4054" s="78"/>
      <c r="P4054" s="310"/>
    </row>
    <row r="4055" spans="1:16" s="3" customFormat="1" ht="15" hidden="1" customHeight="1">
      <c r="A4055" s="75"/>
      <c r="B4055" s="75"/>
      <c r="C4055" s="76"/>
      <c r="D4055" s="75" t="s">
        <v>207</v>
      </c>
      <c r="E4055" s="78"/>
      <c r="F4055" s="77">
        <f t="shared" si="2681"/>
        <v>0</v>
      </c>
      <c r="G4055" s="77">
        <f t="shared" si="2682"/>
        <v>0</v>
      </c>
      <c r="H4055" s="77">
        <f t="shared" si="2683"/>
        <v>0</v>
      </c>
      <c r="I4055" s="77">
        <f t="shared" si="2684"/>
        <v>0</v>
      </c>
      <c r="J4055" s="78"/>
      <c r="K4055" s="78"/>
      <c r="L4055" s="77"/>
      <c r="M4055" s="77"/>
      <c r="N4055" s="77"/>
      <c r="O4055" s="78"/>
      <c r="P4055" s="310"/>
    </row>
    <row r="4056" spans="1:16" s="72" customFormat="1" ht="15" hidden="1" customHeight="1">
      <c r="A4056" s="8"/>
      <c r="B4056" s="8"/>
      <c r="C4056" s="41">
        <v>7300</v>
      </c>
      <c r="D4056" s="8"/>
      <c r="E4056" s="43"/>
      <c r="F4056" s="43">
        <f t="shared" ref="F4056:O4056" si="2685">SUM(F4057:F4062)</f>
        <v>0</v>
      </c>
      <c r="G4056" s="43">
        <f t="shared" ref="G4056:H4056" si="2686">SUM(G4057:G4062)</f>
        <v>0</v>
      </c>
      <c r="H4056" s="43">
        <f t="shared" si="2686"/>
        <v>0</v>
      </c>
      <c r="I4056" s="43">
        <f t="shared" si="2685"/>
        <v>0</v>
      </c>
      <c r="J4056" s="43">
        <f t="shared" si="2685"/>
        <v>0</v>
      </c>
      <c r="K4056" s="43">
        <f t="shared" ref="K4056:L4056" si="2687">SUM(K4057:K4062)</f>
        <v>0</v>
      </c>
      <c r="L4056" s="43">
        <f t="shared" si="2687"/>
        <v>0</v>
      </c>
      <c r="M4056" s="43">
        <f t="shared" si="2685"/>
        <v>0</v>
      </c>
      <c r="N4056" s="43">
        <f t="shared" si="2685"/>
        <v>0</v>
      </c>
      <c r="O4056" s="43">
        <f t="shared" si="2685"/>
        <v>0</v>
      </c>
      <c r="P4056" s="309"/>
    </row>
    <row r="4057" spans="1:16" s="3" customFormat="1" ht="15" hidden="1" customHeight="1">
      <c r="A4057" s="75"/>
      <c r="B4057" s="75"/>
      <c r="C4057" s="76"/>
      <c r="D4057" s="75" t="s">
        <v>208</v>
      </c>
      <c r="E4057" s="78"/>
      <c r="F4057" s="77">
        <f t="shared" ref="F4057:F4062" si="2688">I4057+O4057</f>
        <v>0</v>
      </c>
      <c r="G4057" s="77">
        <f t="shared" ref="G4057:G4062" si="2689">J4057+P4057</f>
        <v>0</v>
      </c>
      <c r="H4057" s="77">
        <f t="shared" ref="H4057:H4062" si="2690">M4057+Q4057</f>
        <v>0</v>
      </c>
      <c r="I4057" s="77">
        <f t="shared" ref="I4057:I4062" si="2691">SUM(J4057:N4057)</f>
        <v>0</v>
      </c>
      <c r="J4057" s="78"/>
      <c r="K4057" s="78"/>
      <c r="L4057" s="77"/>
      <c r="M4057" s="77"/>
      <c r="N4057" s="77"/>
      <c r="O4057" s="78"/>
      <c r="P4057" s="310"/>
    </row>
    <row r="4058" spans="1:16" s="3" customFormat="1" ht="15" hidden="1" customHeight="1">
      <c r="A4058" s="75"/>
      <c r="B4058" s="75"/>
      <c r="C4058" s="76"/>
      <c r="D4058" s="75" t="s">
        <v>209</v>
      </c>
      <c r="E4058" s="78"/>
      <c r="F4058" s="77">
        <f t="shared" si="2688"/>
        <v>0</v>
      </c>
      <c r="G4058" s="77">
        <f t="shared" si="2689"/>
        <v>0</v>
      </c>
      <c r="H4058" s="77">
        <f t="shared" si="2690"/>
        <v>0</v>
      </c>
      <c r="I4058" s="77">
        <f t="shared" si="2691"/>
        <v>0</v>
      </c>
      <c r="J4058" s="78"/>
      <c r="K4058" s="78"/>
      <c r="L4058" s="77"/>
      <c r="M4058" s="77"/>
      <c r="N4058" s="77"/>
      <c r="O4058" s="78"/>
      <c r="P4058" s="310"/>
    </row>
    <row r="4059" spans="1:16" s="3" customFormat="1" ht="15" hidden="1" customHeight="1">
      <c r="A4059" s="75"/>
      <c r="B4059" s="75"/>
      <c r="C4059" s="76"/>
      <c r="D4059" s="75" t="s">
        <v>210</v>
      </c>
      <c r="E4059" s="78"/>
      <c r="F4059" s="77">
        <f t="shared" si="2688"/>
        <v>0</v>
      </c>
      <c r="G4059" s="77">
        <f t="shared" si="2689"/>
        <v>0</v>
      </c>
      <c r="H4059" s="77">
        <f t="shared" si="2690"/>
        <v>0</v>
      </c>
      <c r="I4059" s="77">
        <f t="shared" si="2691"/>
        <v>0</v>
      </c>
      <c r="J4059" s="78"/>
      <c r="K4059" s="78"/>
      <c r="L4059" s="77"/>
      <c r="M4059" s="77"/>
      <c r="N4059" s="77"/>
      <c r="O4059" s="78"/>
      <c r="P4059" s="310"/>
    </row>
    <row r="4060" spans="1:16" s="3" customFormat="1" ht="15" hidden="1" customHeight="1">
      <c r="A4060" s="75"/>
      <c r="B4060" s="75"/>
      <c r="C4060" s="76"/>
      <c r="D4060" s="75" t="s">
        <v>211</v>
      </c>
      <c r="E4060" s="78"/>
      <c r="F4060" s="77">
        <f t="shared" si="2688"/>
        <v>0</v>
      </c>
      <c r="G4060" s="77">
        <f t="shared" si="2689"/>
        <v>0</v>
      </c>
      <c r="H4060" s="77">
        <f t="shared" si="2690"/>
        <v>0</v>
      </c>
      <c r="I4060" s="77">
        <f t="shared" si="2691"/>
        <v>0</v>
      </c>
      <c r="J4060" s="78"/>
      <c r="K4060" s="78"/>
      <c r="L4060" s="77"/>
      <c r="M4060" s="77"/>
      <c r="N4060" s="77"/>
      <c r="O4060" s="78"/>
      <c r="P4060" s="310"/>
    </row>
    <row r="4061" spans="1:16" s="3" customFormat="1" ht="15" hidden="1" customHeight="1">
      <c r="A4061" s="75"/>
      <c r="B4061" s="75"/>
      <c r="C4061" s="76"/>
      <c r="D4061" s="75" t="s">
        <v>212</v>
      </c>
      <c r="E4061" s="78"/>
      <c r="F4061" s="77">
        <f t="shared" si="2688"/>
        <v>0</v>
      </c>
      <c r="G4061" s="77">
        <f t="shared" si="2689"/>
        <v>0</v>
      </c>
      <c r="H4061" s="77">
        <f t="shared" si="2690"/>
        <v>0</v>
      </c>
      <c r="I4061" s="77">
        <f t="shared" si="2691"/>
        <v>0</v>
      </c>
      <c r="J4061" s="78"/>
      <c r="K4061" s="78"/>
      <c r="L4061" s="77"/>
      <c r="M4061" s="77"/>
      <c r="N4061" s="77"/>
      <c r="O4061" s="78"/>
      <c r="P4061" s="310"/>
    </row>
    <row r="4062" spans="1:16" s="3" customFormat="1" ht="15" hidden="1" customHeight="1">
      <c r="A4062" s="75"/>
      <c r="B4062" s="75"/>
      <c r="C4062" s="76"/>
      <c r="D4062" s="75" t="s">
        <v>213</v>
      </c>
      <c r="E4062" s="78"/>
      <c r="F4062" s="77">
        <f t="shared" si="2688"/>
        <v>0</v>
      </c>
      <c r="G4062" s="77">
        <f t="shared" si="2689"/>
        <v>0</v>
      </c>
      <c r="H4062" s="77">
        <f t="shared" si="2690"/>
        <v>0</v>
      </c>
      <c r="I4062" s="77">
        <f t="shared" si="2691"/>
        <v>0</v>
      </c>
      <c r="J4062" s="78"/>
      <c r="K4062" s="78"/>
      <c r="L4062" s="77"/>
      <c r="M4062" s="77"/>
      <c r="N4062" s="77"/>
      <c r="O4062" s="78"/>
      <c r="P4062" s="310"/>
    </row>
    <row r="4063" spans="1:16" s="72" customFormat="1" ht="15" hidden="1" customHeight="1">
      <c r="A4063" s="8"/>
      <c r="B4063" s="8"/>
      <c r="C4063" s="41">
        <v>7400</v>
      </c>
      <c r="D4063" s="8"/>
      <c r="E4063" s="43"/>
      <c r="F4063" s="40">
        <f t="shared" ref="F4063:O4063" si="2692">SUM(F4064:F4070)</f>
        <v>0</v>
      </c>
      <c r="G4063" s="40">
        <f t="shared" ref="G4063:H4063" si="2693">SUM(G4064:G4070)</f>
        <v>0</v>
      </c>
      <c r="H4063" s="40">
        <f t="shared" si="2693"/>
        <v>0</v>
      </c>
      <c r="I4063" s="40">
        <f t="shared" si="2692"/>
        <v>0</v>
      </c>
      <c r="J4063" s="40">
        <f t="shared" si="2692"/>
        <v>0</v>
      </c>
      <c r="K4063" s="40">
        <f t="shared" ref="K4063:L4063" si="2694">SUM(K4064:K4070)</f>
        <v>0</v>
      </c>
      <c r="L4063" s="40">
        <f t="shared" si="2694"/>
        <v>0</v>
      </c>
      <c r="M4063" s="40">
        <f t="shared" si="2692"/>
        <v>0</v>
      </c>
      <c r="N4063" s="40">
        <f t="shared" si="2692"/>
        <v>0</v>
      </c>
      <c r="O4063" s="40">
        <f t="shared" si="2692"/>
        <v>0</v>
      </c>
      <c r="P4063" s="309"/>
    </row>
    <row r="4064" spans="1:16" s="3" customFormat="1" ht="15" hidden="1" customHeight="1">
      <c r="A4064" s="75"/>
      <c r="B4064" s="75"/>
      <c r="C4064" s="76"/>
      <c r="D4064" s="75" t="s">
        <v>214</v>
      </c>
      <c r="E4064" s="78"/>
      <c r="F4064" s="77">
        <f t="shared" ref="F4064:F4070" si="2695">I4064+O4064</f>
        <v>0</v>
      </c>
      <c r="G4064" s="77">
        <f t="shared" ref="G4064:G4070" si="2696">J4064+P4064</f>
        <v>0</v>
      </c>
      <c r="H4064" s="77">
        <f t="shared" ref="H4064:H4070" si="2697">M4064+Q4064</f>
        <v>0</v>
      </c>
      <c r="I4064" s="77">
        <f t="shared" ref="I4064:I4070" si="2698">SUM(J4064:N4064)</f>
        <v>0</v>
      </c>
      <c r="J4064" s="78"/>
      <c r="K4064" s="78"/>
      <c r="L4064" s="77"/>
      <c r="M4064" s="77"/>
      <c r="N4064" s="77"/>
      <c r="O4064" s="78"/>
      <c r="P4064" s="310"/>
    </row>
    <row r="4065" spans="1:16" s="3" customFormat="1" ht="15" hidden="1" customHeight="1">
      <c r="A4065" s="75"/>
      <c r="B4065" s="75"/>
      <c r="C4065" s="76"/>
      <c r="D4065" s="75" t="s">
        <v>215</v>
      </c>
      <c r="E4065" s="78"/>
      <c r="F4065" s="77">
        <f t="shared" si="2695"/>
        <v>0</v>
      </c>
      <c r="G4065" s="77">
        <f t="shared" si="2696"/>
        <v>0</v>
      </c>
      <c r="H4065" s="77">
        <f t="shared" si="2697"/>
        <v>0</v>
      </c>
      <c r="I4065" s="77">
        <f t="shared" si="2698"/>
        <v>0</v>
      </c>
      <c r="J4065" s="78"/>
      <c r="K4065" s="78"/>
      <c r="L4065" s="77"/>
      <c r="M4065" s="77"/>
      <c r="N4065" s="77"/>
      <c r="O4065" s="78"/>
      <c r="P4065" s="310"/>
    </row>
    <row r="4066" spans="1:16" s="3" customFormat="1" ht="15" hidden="1" customHeight="1">
      <c r="A4066" s="75"/>
      <c r="B4066" s="75"/>
      <c r="C4066" s="76"/>
      <c r="D4066" s="75" t="s">
        <v>216</v>
      </c>
      <c r="E4066" s="78"/>
      <c r="F4066" s="77">
        <f t="shared" si="2695"/>
        <v>0</v>
      </c>
      <c r="G4066" s="77">
        <f t="shared" si="2696"/>
        <v>0</v>
      </c>
      <c r="H4066" s="77">
        <f t="shared" si="2697"/>
        <v>0</v>
      </c>
      <c r="I4066" s="77">
        <f t="shared" si="2698"/>
        <v>0</v>
      </c>
      <c r="J4066" s="78"/>
      <c r="K4066" s="78"/>
      <c r="L4066" s="77"/>
      <c r="M4066" s="77"/>
      <c r="N4066" s="77"/>
      <c r="O4066" s="78"/>
      <c r="P4066" s="310"/>
    </row>
    <row r="4067" spans="1:16" s="3" customFormat="1" ht="15" hidden="1" customHeight="1">
      <c r="A4067" s="75"/>
      <c r="B4067" s="75"/>
      <c r="C4067" s="76"/>
      <c r="D4067" s="75" t="s">
        <v>217</v>
      </c>
      <c r="E4067" s="78"/>
      <c r="F4067" s="77">
        <f t="shared" si="2695"/>
        <v>0</v>
      </c>
      <c r="G4067" s="77">
        <f t="shared" si="2696"/>
        <v>0</v>
      </c>
      <c r="H4067" s="77">
        <f t="shared" si="2697"/>
        <v>0</v>
      </c>
      <c r="I4067" s="77">
        <f t="shared" si="2698"/>
        <v>0</v>
      </c>
      <c r="J4067" s="78"/>
      <c r="K4067" s="78"/>
      <c r="L4067" s="77"/>
      <c r="M4067" s="77"/>
      <c r="N4067" s="77"/>
      <c r="O4067" s="78"/>
      <c r="P4067" s="310"/>
    </row>
    <row r="4068" spans="1:16" s="3" customFormat="1" ht="15" hidden="1" customHeight="1">
      <c r="A4068" s="75"/>
      <c r="B4068" s="75"/>
      <c r="C4068" s="76"/>
      <c r="D4068" s="75" t="s">
        <v>218</v>
      </c>
      <c r="E4068" s="78"/>
      <c r="F4068" s="77">
        <f t="shared" si="2695"/>
        <v>0</v>
      </c>
      <c r="G4068" s="77">
        <f t="shared" si="2696"/>
        <v>0</v>
      </c>
      <c r="H4068" s="77">
        <f t="shared" si="2697"/>
        <v>0</v>
      </c>
      <c r="I4068" s="77">
        <f t="shared" si="2698"/>
        <v>0</v>
      </c>
      <c r="J4068" s="78"/>
      <c r="K4068" s="78"/>
      <c r="L4068" s="77"/>
      <c r="M4068" s="77"/>
      <c r="N4068" s="77"/>
      <c r="O4068" s="78"/>
      <c r="P4068" s="310"/>
    </row>
    <row r="4069" spans="1:16" s="3" customFormat="1" ht="15" hidden="1" customHeight="1">
      <c r="A4069" s="75"/>
      <c r="B4069" s="75"/>
      <c r="C4069" s="76"/>
      <c r="D4069" s="75" t="s">
        <v>219</v>
      </c>
      <c r="E4069" s="78"/>
      <c r="F4069" s="77">
        <f t="shared" si="2695"/>
        <v>0</v>
      </c>
      <c r="G4069" s="77">
        <f t="shared" si="2696"/>
        <v>0</v>
      </c>
      <c r="H4069" s="77">
        <f t="shared" si="2697"/>
        <v>0</v>
      </c>
      <c r="I4069" s="77">
        <f t="shared" si="2698"/>
        <v>0</v>
      </c>
      <c r="J4069" s="78"/>
      <c r="K4069" s="78"/>
      <c r="L4069" s="77"/>
      <c r="M4069" s="77"/>
      <c r="N4069" s="77"/>
      <c r="O4069" s="78"/>
      <c r="P4069" s="310"/>
    </row>
    <row r="4070" spans="1:16" s="3" customFormat="1" ht="15" hidden="1" customHeight="1">
      <c r="A4070" s="75"/>
      <c r="B4070" s="75"/>
      <c r="C4070" s="76"/>
      <c r="D4070" s="75" t="s">
        <v>220</v>
      </c>
      <c r="E4070" s="78"/>
      <c r="F4070" s="77">
        <f t="shared" si="2695"/>
        <v>0</v>
      </c>
      <c r="G4070" s="77">
        <f t="shared" si="2696"/>
        <v>0</v>
      </c>
      <c r="H4070" s="77">
        <f t="shared" si="2697"/>
        <v>0</v>
      </c>
      <c r="I4070" s="77">
        <f t="shared" si="2698"/>
        <v>0</v>
      </c>
      <c r="J4070" s="78"/>
      <c r="K4070" s="78"/>
      <c r="L4070" s="77"/>
      <c r="M4070" s="77"/>
      <c r="N4070" s="77"/>
      <c r="O4070" s="78"/>
      <c r="P4070" s="310"/>
    </row>
    <row r="4071" spans="1:16" s="72" customFormat="1" ht="15" hidden="1" customHeight="1">
      <c r="A4071" s="8"/>
      <c r="B4071" s="8"/>
      <c r="C4071" s="41">
        <v>7500</v>
      </c>
      <c r="D4071" s="8"/>
      <c r="E4071" s="43"/>
      <c r="F4071" s="43">
        <f t="shared" ref="F4071:O4071" si="2699">SUM(F4072:F4073)</f>
        <v>0</v>
      </c>
      <c r="G4071" s="43">
        <f t="shared" ref="G4071:H4071" si="2700">SUM(G4072:G4073)</f>
        <v>0</v>
      </c>
      <c r="H4071" s="43">
        <f t="shared" si="2700"/>
        <v>0</v>
      </c>
      <c r="I4071" s="43">
        <f t="shared" si="2699"/>
        <v>0</v>
      </c>
      <c r="J4071" s="43">
        <f t="shared" si="2699"/>
        <v>0</v>
      </c>
      <c r="K4071" s="43">
        <f t="shared" ref="K4071:L4071" si="2701">SUM(K4072:K4073)</f>
        <v>0</v>
      </c>
      <c r="L4071" s="43">
        <f t="shared" si="2701"/>
        <v>0</v>
      </c>
      <c r="M4071" s="43">
        <f t="shared" si="2699"/>
        <v>0</v>
      </c>
      <c r="N4071" s="43">
        <f t="shared" si="2699"/>
        <v>0</v>
      </c>
      <c r="O4071" s="43">
        <f t="shared" si="2699"/>
        <v>0</v>
      </c>
      <c r="P4071" s="309"/>
    </row>
    <row r="4072" spans="1:16" s="3" customFormat="1" ht="15" hidden="1" customHeight="1">
      <c r="A4072" s="75"/>
      <c r="B4072" s="75"/>
      <c r="C4072" s="76"/>
      <c r="D4072" s="75" t="s">
        <v>221</v>
      </c>
      <c r="E4072" s="78"/>
      <c r="F4072" s="77">
        <f>I4072+O4072</f>
        <v>0</v>
      </c>
      <c r="G4072" s="77">
        <f>J4072+P4072</f>
        <v>0</v>
      </c>
      <c r="H4072" s="77">
        <f>M4072+Q4072</f>
        <v>0</v>
      </c>
      <c r="I4072" s="77">
        <f>SUM(J4072:N4072)</f>
        <v>0</v>
      </c>
      <c r="J4072" s="78"/>
      <c r="K4072" s="78"/>
      <c r="L4072" s="77"/>
      <c r="M4072" s="77"/>
      <c r="N4072" s="77"/>
      <c r="O4072" s="78"/>
      <c r="P4072" s="310"/>
    </row>
    <row r="4073" spans="1:16" s="3" customFormat="1" ht="15" hidden="1" customHeight="1">
      <c r="A4073" s="75"/>
      <c r="B4073" s="75"/>
      <c r="C4073" s="76"/>
      <c r="D4073" s="75" t="s">
        <v>222</v>
      </c>
      <c r="E4073" s="78"/>
      <c r="F4073" s="77">
        <f>I4073+O4073</f>
        <v>0</v>
      </c>
      <c r="G4073" s="77">
        <f>J4073+P4073</f>
        <v>0</v>
      </c>
      <c r="H4073" s="77">
        <f>M4073+Q4073</f>
        <v>0</v>
      </c>
      <c r="I4073" s="77">
        <f>SUM(J4073:N4073)</f>
        <v>0</v>
      </c>
      <c r="J4073" s="78"/>
      <c r="K4073" s="78"/>
      <c r="L4073" s="77"/>
      <c r="M4073" s="77"/>
      <c r="N4073" s="77"/>
      <c r="O4073" s="78"/>
      <c r="P4073" s="310"/>
    </row>
    <row r="4074" spans="1:16" s="72" customFormat="1" ht="15" hidden="1" customHeight="1">
      <c r="A4074" s="8"/>
      <c r="B4074" s="8"/>
      <c r="C4074" s="41">
        <v>7550</v>
      </c>
      <c r="D4074" s="8"/>
      <c r="E4074" s="43"/>
      <c r="F4074" s="40">
        <f t="shared" ref="F4074:O4074" si="2702">SUM(F4075:F4077)</f>
        <v>0</v>
      </c>
      <c r="G4074" s="40">
        <f t="shared" ref="G4074:H4074" si="2703">SUM(G4075:G4077)</f>
        <v>0</v>
      </c>
      <c r="H4074" s="40">
        <f t="shared" si="2703"/>
        <v>0</v>
      </c>
      <c r="I4074" s="40">
        <f t="shared" si="2702"/>
        <v>0</v>
      </c>
      <c r="J4074" s="40">
        <f t="shared" si="2702"/>
        <v>0</v>
      </c>
      <c r="K4074" s="40">
        <f t="shared" ref="K4074:L4074" si="2704">SUM(K4075:K4077)</f>
        <v>0</v>
      </c>
      <c r="L4074" s="40">
        <f t="shared" si="2704"/>
        <v>0</v>
      </c>
      <c r="M4074" s="40">
        <f t="shared" si="2702"/>
        <v>0</v>
      </c>
      <c r="N4074" s="40">
        <f t="shared" si="2702"/>
        <v>0</v>
      </c>
      <c r="O4074" s="40">
        <f t="shared" si="2702"/>
        <v>0</v>
      </c>
      <c r="P4074" s="309"/>
    </row>
    <row r="4075" spans="1:16" s="3" customFormat="1" ht="15" hidden="1" customHeight="1">
      <c r="A4075" s="75"/>
      <c r="B4075" s="75"/>
      <c r="C4075" s="76"/>
      <c r="D4075" s="75" t="s">
        <v>223</v>
      </c>
      <c r="E4075" s="78"/>
      <c r="F4075" s="77">
        <f t="shared" ref="F4075:F4077" si="2705">I4075+O4075</f>
        <v>0</v>
      </c>
      <c r="G4075" s="77">
        <f>J4075+P4075</f>
        <v>0</v>
      </c>
      <c r="H4075" s="77">
        <f>M4075+Q4075</f>
        <v>0</v>
      </c>
      <c r="I4075" s="77">
        <f>SUM(J4075:N4075)</f>
        <v>0</v>
      </c>
      <c r="J4075" s="78"/>
      <c r="K4075" s="78"/>
      <c r="L4075" s="77"/>
      <c r="M4075" s="77"/>
      <c r="N4075" s="77"/>
      <c r="O4075" s="78"/>
      <c r="P4075" s="310"/>
    </row>
    <row r="4076" spans="1:16" s="3" customFormat="1" ht="15" hidden="1" customHeight="1">
      <c r="A4076" s="75"/>
      <c r="B4076" s="75"/>
      <c r="C4076" s="76"/>
      <c r="D4076" s="75" t="s">
        <v>224</v>
      </c>
      <c r="E4076" s="78"/>
      <c r="F4076" s="77">
        <f t="shared" si="2705"/>
        <v>0</v>
      </c>
      <c r="G4076" s="77">
        <f>J4076+P4076</f>
        <v>0</v>
      </c>
      <c r="H4076" s="77">
        <f>M4076+Q4076</f>
        <v>0</v>
      </c>
      <c r="I4076" s="77">
        <f>SUM(J4076:N4076)</f>
        <v>0</v>
      </c>
      <c r="J4076" s="78"/>
      <c r="K4076" s="78"/>
      <c r="L4076" s="77"/>
      <c r="M4076" s="77"/>
      <c r="N4076" s="77"/>
      <c r="O4076" s="78"/>
      <c r="P4076" s="310"/>
    </row>
    <row r="4077" spans="1:16" s="3" customFormat="1" ht="15" hidden="1" customHeight="1">
      <c r="A4077" s="75"/>
      <c r="B4077" s="75"/>
      <c r="C4077" s="76"/>
      <c r="D4077" s="75" t="s">
        <v>225</v>
      </c>
      <c r="E4077" s="78"/>
      <c r="F4077" s="77">
        <f t="shared" si="2705"/>
        <v>0</v>
      </c>
      <c r="G4077" s="77">
        <f>J4077+P4077</f>
        <v>0</v>
      </c>
      <c r="H4077" s="77">
        <f>M4077+Q4077</f>
        <v>0</v>
      </c>
      <c r="I4077" s="77">
        <f>SUM(J4077:N4077)</f>
        <v>0</v>
      </c>
      <c r="J4077" s="78"/>
      <c r="K4077" s="78"/>
      <c r="L4077" s="77"/>
      <c r="M4077" s="77"/>
      <c r="N4077" s="77"/>
      <c r="O4077" s="78"/>
      <c r="P4077" s="310"/>
    </row>
    <row r="4078" spans="1:16" s="99" customFormat="1" ht="15" hidden="1" customHeight="1">
      <c r="A4078" s="10"/>
      <c r="B4078" s="10"/>
      <c r="C4078" s="41">
        <v>7600</v>
      </c>
      <c r="D4078" s="44"/>
      <c r="E4078" s="43"/>
      <c r="F4078" s="43">
        <f t="shared" ref="F4078:O4078" si="2706">SUM(F4079:F4082)</f>
        <v>0</v>
      </c>
      <c r="G4078" s="43">
        <f t="shared" ref="G4078:H4078" si="2707">SUM(G4079:G4082)</f>
        <v>0</v>
      </c>
      <c r="H4078" s="43">
        <f t="shared" si="2707"/>
        <v>0</v>
      </c>
      <c r="I4078" s="43">
        <f t="shared" si="2706"/>
        <v>0</v>
      </c>
      <c r="J4078" s="43">
        <f t="shared" si="2706"/>
        <v>0</v>
      </c>
      <c r="K4078" s="43">
        <f t="shared" ref="K4078:L4078" si="2708">SUM(K4079:K4082)</f>
        <v>0</v>
      </c>
      <c r="L4078" s="43">
        <f t="shared" si="2708"/>
        <v>0</v>
      </c>
      <c r="M4078" s="43">
        <f t="shared" si="2706"/>
        <v>0</v>
      </c>
      <c r="N4078" s="43">
        <f t="shared" si="2706"/>
        <v>0</v>
      </c>
      <c r="O4078" s="43">
        <f t="shared" si="2706"/>
        <v>0</v>
      </c>
      <c r="P4078" s="311"/>
    </row>
    <row r="4079" spans="1:16" s="5" customFormat="1" ht="15" hidden="1" customHeight="1">
      <c r="A4079" s="90"/>
      <c r="B4079" s="90"/>
      <c r="C4079" s="78"/>
      <c r="D4079" s="90" t="s">
        <v>226</v>
      </c>
      <c r="E4079" s="78"/>
      <c r="F4079" s="77">
        <f t="shared" ref="F4079:F4082" si="2709">I4079+O4079</f>
        <v>0</v>
      </c>
      <c r="G4079" s="77">
        <f>J4079+P4079</f>
        <v>0</v>
      </c>
      <c r="H4079" s="77">
        <f>M4079+Q4079</f>
        <v>0</v>
      </c>
      <c r="I4079" s="77">
        <f>SUM(J4079:N4079)</f>
        <v>0</v>
      </c>
      <c r="J4079" s="78"/>
      <c r="K4079" s="78"/>
      <c r="L4079" s="77"/>
      <c r="M4079" s="77"/>
      <c r="N4079" s="77"/>
      <c r="O4079" s="78"/>
      <c r="P4079" s="312"/>
    </row>
    <row r="4080" spans="1:16" s="5" customFormat="1" ht="15" hidden="1" customHeight="1">
      <c r="A4080" s="90"/>
      <c r="B4080" s="90"/>
      <c r="C4080" s="78"/>
      <c r="D4080" s="90" t="s">
        <v>227</v>
      </c>
      <c r="E4080" s="78"/>
      <c r="F4080" s="77">
        <f t="shared" si="2709"/>
        <v>0</v>
      </c>
      <c r="G4080" s="77">
        <f>J4080+P4080</f>
        <v>0</v>
      </c>
      <c r="H4080" s="77">
        <f>M4080+Q4080</f>
        <v>0</v>
      </c>
      <c r="I4080" s="77">
        <f>SUM(J4080:N4080)</f>
        <v>0</v>
      </c>
      <c r="J4080" s="78"/>
      <c r="K4080" s="78"/>
      <c r="L4080" s="77"/>
      <c r="M4080" s="77"/>
      <c r="N4080" s="77"/>
      <c r="O4080" s="78"/>
      <c r="P4080" s="312"/>
    </row>
    <row r="4081" spans="1:16" s="5" customFormat="1" ht="15" hidden="1" customHeight="1">
      <c r="A4081" s="90"/>
      <c r="B4081" s="90"/>
      <c r="C4081" s="78"/>
      <c r="D4081" s="90" t="s">
        <v>228</v>
      </c>
      <c r="E4081" s="78"/>
      <c r="F4081" s="77">
        <f t="shared" si="2709"/>
        <v>0</v>
      </c>
      <c r="G4081" s="77">
        <f>J4081+P4081</f>
        <v>0</v>
      </c>
      <c r="H4081" s="77">
        <f>M4081+Q4081</f>
        <v>0</v>
      </c>
      <c r="I4081" s="77">
        <f>SUM(J4081:N4081)</f>
        <v>0</v>
      </c>
      <c r="J4081" s="78"/>
      <c r="K4081" s="78"/>
      <c r="L4081" s="77"/>
      <c r="M4081" s="77"/>
      <c r="N4081" s="77"/>
      <c r="O4081" s="78"/>
      <c r="P4081" s="312"/>
    </row>
    <row r="4082" spans="1:16" s="5" customFormat="1" ht="15" hidden="1" customHeight="1">
      <c r="A4082" s="90"/>
      <c r="B4082" s="90"/>
      <c r="C4082" s="78"/>
      <c r="D4082" s="75" t="s">
        <v>229</v>
      </c>
      <c r="E4082" s="78"/>
      <c r="F4082" s="77">
        <f t="shared" si="2709"/>
        <v>0</v>
      </c>
      <c r="G4082" s="77">
        <f>J4082+P4082</f>
        <v>0</v>
      </c>
      <c r="H4082" s="77">
        <f>M4082+Q4082</f>
        <v>0</v>
      </c>
      <c r="I4082" s="77">
        <f>SUM(J4082:N4082)</f>
        <v>0</v>
      </c>
      <c r="J4082" s="78"/>
      <c r="K4082" s="78"/>
      <c r="L4082" s="77"/>
      <c r="M4082" s="77"/>
      <c r="N4082" s="77"/>
      <c r="O4082" s="78"/>
      <c r="P4082" s="312"/>
    </row>
    <row r="4083" spans="1:16" s="99" customFormat="1" ht="15" hidden="1" customHeight="1">
      <c r="A4083" s="10"/>
      <c r="B4083" s="10"/>
      <c r="C4083" s="41">
        <v>7650</v>
      </c>
      <c r="D4083" s="10"/>
      <c r="E4083" s="43"/>
      <c r="F4083" s="40">
        <f t="shared" ref="F4083:O4083" si="2710">SUM(F4084:F4089)</f>
        <v>0</v>
      </c>
      <c r="G4083" s="40">
        <f t="shared" ref="G4083:H4083" si="2711">SUM(G4084:G4089)</f>
        <v>0</v>
      </c>
      <c r="H4083" s="40">
        <f t="shared" si="2711"/>
        <v>0</v>
      </c>
      <c r="I4083" s="40">
        <f t="shared" si="2710"/>
        <v>0</v>
      </c>
      <c r="J4083" s="40">
        <f t="shared" si="2710"/>
        <v>0</v>
      </c>
      <c r="K4083" s="40">
        <f t="shared" ref="K4083:L4083" si="2712">SUM(K4084:K4089)</f>
        <v>0</v>
      </c>
      <c r="L4083" s="40">
        <f t="shared" si="2712"/>
        <v>0</v>
      </c>
      <c r="M4083" s="40">
        <f t="shared" si="2710"/>
        <v>0</v>
      </c>
      <c r="N4083" s="40">
        <f t="shared" si="2710"/>
        <v>0</v>
      </c>
      <c r="O4083" s="40">
        <f t="shared" si="2710"/>
        <v>0</v>
      </c>
      <c r="P4083" s="311"/>
    </row>
    <row r="4084" spans="1:16" s="5" customFormat="1" ht="15" hidden="1" customHeight="1">
      <c r="A4084" s="90"/>
      <c r="B4084" s="90"/>
      <c r="C4084" s="78"/>
      <c r="D4084" s="90" t="s">
        <v>230</v>
      </c>
      <c r="E4084" s="78"/>
      <c r="F4084" s="77">
        <f t="shared" ref="F4084:F4089" si="2713">I4084+O4084</f>
        <v>0</v>
      </c>
      <c r="G4084" s="77">
        <f t="shared" ref="G4084:G4089" si="2714">J4084+P4084</f>
        <v>0</v>
      </c>
      <c r="H4084" s="77">
        <f t="shared" ref="H4084:H4089" si="2715">M4084+Q4084</f>
        <v>0</v>
      </c>
      <c r="I4084" s="77">
        <f t="shared" ref="I4084:I4089" si="2716">SUM(J4084:N4084)</f>
        <v>0</v>
      </c>
      <c r="J4084" s="78"/>
      <c r="K4084" s="78"/>
      <c r="L4084" s="77"/>
      <c r="M4084" s="77"/>
      <c r="N4084" s="77"/>
      <c r="O4084" s="78"/>
      <c r="P4084" s="312"/>
    </row>
    <row r="4085" spans="1:16" s="5" customFormat="1" ht="15" hidden="1" customHeight="1">
      <c r="A4085" s="90"/>
      <c r="B4085" s="90"/>
      <c r="C4085" s="78"/>
      <c r="D4085" s="90" t="s">
        <v>231</v>
      </c>
      <c r="E4085" s="78"/>
      <c r="F4085" s="77">
        <f t="shared" si="2713"/>
        <v>0</v>
      </c>
      <c r="G4085" s="77">
        <f t="shared" si="2714"/>
        <v>0</v>
      </c>
      <c r="H4085" s="77">
        <f t="shared" si="2715"/>
        <v>0</v>
      </c>
      <c r="I4085" s="77">
        <f t="shared" si="2716"/>
        <v>0</v>
      </c>
      <c r="J4085" s="78"/>
      <c r="K4085" s="78"/>
      <c r="L4085" s="77"/>
      <c r="M4085" s="77"/>
      <c r="N4085" s="77"/>
      <c r="O4085" s="78"/>
      <c r="P4085" s="312"/>
    </row>
    <row r="4086" spans="1:16" s="5" customFormat="1" ht="15" hidden="1" customHeight="1">
      <c r="A4086" s="90"/>
      <c r="B4086" s="90"/>
      <c r="C4086" s="78"/>
      <c r="D4086" s="90" t="s">
        <v>232</v>
      </c>
      <c r="E4086" s="78"/>
      <c r="F4086" s="77">
        <f t="shared" si="2713"/>
        <v>0</v>
      </c>
      <c r="G4086" s="77">
        <f t="shared" si="2714"/>
        <v>0</v>
      </c>
      <c r="H4086" s="77">
        <f t="shared" si="2715"/>
        <v>0</v>
      </c>
      <c r="I4086" s="77">
        <f t="shared" si="2716"/>
        <v>0</v>
      </c>
      <c r="J4086" s="78"/>
      <c r="K4086" s="78"/>
      <c r="L4086" s="77"/>
      <c r="M4086" s="77"/>
      <c r="N4086" s="77"/>
      <c r="O4086" s="78"/>
      <c r="P4086" s="312"/>
    </row>
    <row r="4087" spans="1:16" s="5" customFormat="1" ht="15" hidden="1" customHeight="1">
      <c r="A4087" s="90"/>
      <c r="B4087" s="90"/>
      <c r="C4087" s="78"/>
      <c r="D4087" s="90" t="s">
        <v>233</v>
      </c>
      <c r="E4087" s="78"/>
      <c r="F4087" s="77">
        <f t="shared" si="2713"/>
        <v>0</v>
      </c>
      <c r="G4087" s="77">
        <f t="shared" si="2714"/>
        <v>0</v>
      </c>
      <c r="H4087" s="77">
        <f t="shared" si="2715"/>
        <v>0</v>
      </c>
      <c r="I4087" s="77">
        <f t="shared" si="2716"/>
        <v>0</v>
      </c>
      <c r="J4087" s="78"/>
      <c r="K4087" s="78"/>
      <c r="L4087" s="77"/>
      <c r="M4087" s="77"/>
      <c r="N4087" s="77"/>
      <c r="O4087" s="78"/>
      <c r="P4087" s="312"/>
    </row>
    <row r="4088" spans="1:16" s="5" customFormat="1" ht="15" hidden="1" customHeight="1">
      <c r="A4088" s="90"/>
      <c r="B4088" s="90"/>
      <c r="C4088" s="78"/>
      <c r="D4088" s="90" t="s">
        <v>234</v>
      </c>
      <c r="E4088" s="78"/>
      <c r="F4088" s="77">
        <f t="shared" si="2713"/>
        <v>0</v>
      </c>
      <c r="G4088" s="77">
        <f t="shared" si="2714"/>
        <v>0</v>
      </c>
      <c r="H4088" s="77">
        <f t="shared" si="2715"/>
        <v>0</v>
      </c>
      <c r="I4088" s="77">
        <f t="shared" si="2716"/>
        <v>0</v>
      </c>
      <c r="J4088" s="78"/>
      <c r="K4088" s="78"/>
      <c r="L4088" s="77"/>
      <c r="M4088" s="77"/>
      <c r="N4088" s="77"/>
      <c r="O4088" s="78"/>
      <c r="P4088" s="312"/>
    </row>
    <row r="4089" spans="1:16" s="5" customFormat="1" ht="15" hidden="1" customHeight="1">
      <c r="A4089" s="90"/>
      <c r="B4089" s="90"/>
      <c r="C4089" s="78"/>
      <c r="D4089" s="90" t="s">
        <v>235</v>
      </c>
      <c r="E4089" s="78"/>
      <c r="F4089" s="77">
        <f t="shared" si="2713"/>
        <v>0</v>
      </c>
      <c r="G4089" s="77">
        <f t="shared" si="2714"/>
        <v>0</v>
      </c>
      <c r="H4089" s="77">
        <f t="shared" si="2715"/>
        <v>0</v>
      </c>
      <c r="I4089" s="77">
        <f t="shared" si="2716"/>
        <v>0</v>
      </c>
      <c r="J4089" s="78"/>
      <c r="K4089" s="78"/>
      <c r="L4089" s="77"/>
      <c r="M4089" s="77"/>
      <c r="N4089" s="77"/>
      <c r="O4089" s="78"/>
      <c r="P4089" s="312"/>
    </row>
    <row r="4090" spans="1:16" s="72" customFormat="1" ht="15" hidden="1" customHeight="1">
      <c r="A4090" s="8"/>
      <c r="B4090" s="8"/>
      <c r="C4090" s="41">
        <v>7700</v>
      </c>
      <c r="D4090" s="8"/>
      <c r="E4090" s="43"/>
      <c r="F4090" s="43">
        <f t="shared" ref="F4090:O4090" si="2717">SUM(F4091:F4093)</f>
        <v>0</v>
      </c>
      <c r="G4090" s="43">
        <f t="shared" ref="G4090:H4090" si="2718">SUM(G4091:G4093)</f>
        <v>0</v>
      </c>
      <c r="H4090" s="43">
        <f t="shared" si="2718"/>
        <v>0</v>
      </c>
      <c r="I4090" s="43">
        <f t="shared" si="2717"/>
        <v>0</v>
      </c>
      <c r="J4090" s="43">
        <f t="shared" si="2717"/>
        <v>0</v>
      </c>
      <c r="K4090" s="43">
        <f t="shared" ref="K4090:L4090" si="2719">SUM(K4091:K4093)</f>
        <v>0</v>
      </c>
      <c r="L4090" s="43">
        <f t="shared" si="2719"/>
        <v>0</v>
      </c>
      <c r="M4090" s="43">
        <f t="shared" si="2717"/>
        <v>0</v>
      </c>
      <c r="N4090" s="43">
        <f t="shared" si="2717"/>
        <v>0</v>
      </c>
      <c r="O4090" s="43">
        <f t="shared" si="2717"/>
        <v>0</v>
      </c>
      <c r="P4090" s="309"/>
    </row>
    <row r="4091" spans="1:16" s="3" customFormat="1" ht="15" hidden="1" customHeight="1">
      <c r="A4091" s="75"/>
      <c r="B4091" s="75"/>
      <c r="C4091" s="76"/>
      <c r="D4091" s="75" t="s">
        <v>236</v>
      </c>
      <c r="E4091" s="78"/>
      <c r="F4091" s="77">
        <f t="shared" ref="F4091:F4093" si="2720">I4091+O4091</f>
        <v>0</v>
      </c>
      <c r="G4091" s="77">
        <f>J4091+P4091</f>
        <v>0</v>
      </c>
      <c r="H4091" s="77">
        <f>M4091+Q4091</f>
        <v>0</v>
      </c>
      <c r="I4091" s="77">
        <f>SUM(J4091:N4091)</f>
        <v>0</v>
      </c>
      <c r="J4091" s="78"/>
      <c r="K4091" s="78"/>
      <c r="L4091" s="77"/>
      <c r="M4091" s="77"/>
      <c r="N4091" s="77"/>
      <c r="O4091" s="78"/>
      <c r="P4091" s="310"/>
    </row>
    <row r="4092" spans="1:16" s="3" customFormat="1" ht="15" hidden="1" customHeight="1">
      <c r="A4092" s="75"/>
      <c r="B4092" s="75"/>
      <c r="C4092" s="76"/>
      <c r="D4092" s="75" t="s">
        <v>237</v>
      </c>
      <c r="E4092" s="78"/>
      <c r="F4092" s="77">
        <f t="shared" si="2720"/>
        <v>0</v>
      </c>
      <c r="G4092" s="77">
        <f>J4092+P4092</f>
        <v>0</v>
      </c>
      <c r="H4092" s="77">
        <f>M4092+Q4092</f>
        <v>0</v>
      </c>
      <c r="I4092" s="77">
        <f>SUM(J4092:N4092)</f>
        <v>0</v>
      </c>
      <c r="J4092" s="78"/>
      <c r="K4092" s="78"/>
      <c r="L4092" s="77"/>
      <c r="M4092" s="77"/>
      <c r="N4092" s="77"/>
      <c r="O4092" s="78"/>
      <c r="P4092" s="310"/>
    </row>
    <row r="4093" spans="1:16" s="3" customFormat="1" ht="15" hidden="1" customHeight="1">
      <c r="A4093" s="123"/>
      <c r="B4093" s="123"/>
      <c r="C4093" s="129"/>
      <c r="D4093" s="123" t="s">
        <v>238</v>
      </c>
      <c r="E4093" s="92"/>
      <c r="F4093" s="91">
        <f t="shared" si="2720"/>
        <v>0</v>
      </c>
      <c r="G4093" s="91">
        <f>J4093+P4093</f>
        <v>0</v>
      </c>
      <c r="H4093" s="91">
        <f>M4093+Q4093</f>
        <v>0</v>
      </c>
      <c r="I4093" s="91">
        <f>SUM(J4093:N4093)</f>
        <v>0</v>
      </c>
      <c r="J4093" s="92"/>
      <c r="K4093" s="92"/>
      <c r="L4093" s="91"/>
      <c r="M4093" s="91"/>
      <c r="N4093" s="91"/>
      <c r="O4093" s="92"/>
      <c r="P4093" s="310"/>
    </row>
    <row r="4094" spans="1:16" s="72" customFormat="1" hidden="1">
      <c r="A4094" s="68"/>
      <c r="B4094" s="68"/>
      <c r="C4094" s="270">
        <v>7750</v>
      </c>
      <c r="D4094" s="68"/>
      <c r="E4094" s="268"/>
      <c r="F4094" s="276">
        <f t="shared" ref="F4094:O4094" si="2721">SUM(F4095:F4109)</f>
        <v>0</v>
      </c>
      <c r="G4094" s="276">
        <f t="shared" ref="G4094:H4094" si="2722">SUM(G4095:G4109)</f>
        <v>0</v>
      </c>
      <c r="H4094" s="276">
        <f t="shared" si="2722"/>
        <v>0</v>
      </c>
      <c r="I4094" s="276">
        <f t="shared" si="2721"/>
        <v>0</v>
      </c>
      <c r="J4094" s="276">
        <f t="shared" si="2721"/>
        <v>0</v>
      </c>
      <c r="K4094" s="276">
        <f t="shared" ref="K4094:L4094" si="2723">SUM(K4095:K4109)</f>
        <v>0</v>
      </c>
      <c r="L4094" s="276">
        <f t="shared" si="2723"/>
        <v>0</v>
      </c>
      <c r="M4094" s="276">
        <f t="shared" si="2721"/>
        <v>0</v>
      </c>
      <c r="N4094" s="276">
        <f t="shared" si="2721"/>
        <v>0</v>
      </c>
      <c r="O4094" s="276">
        <f t="shared" si="2721"/>
        <v>0</v>
      </c>
      <c r="P4094" s="309"/>
    </row>
    <row r="4095" spans="1:16" s="3" customFormat="1" ht="15" hidden="1" customHeight="1">
      <c r="A4095" s="80"/>
      <c r="B4095" s="80"/>
      <c r="C4095" s="81"/>
      <c r="D4095" s="80" t="s">
        <v>239</v>
      </c>
      <c r="E4095" s="84"/>
      <c r="F4095" s="83">
        <f t="shared" ref="F4095:F4109" si="2724">I4095+O4095</f>
        <v>0</v>
      </c>
      <c r="G4095" s="83">
        <f t="shared" ref="G4095:G4109" si="2725">J4095+P4095</f>
        <v>0</v>
      </c>
      <c r="H4095" s="83">
        <f t="shared" ref="H4095:H4109" si="2726">M4095+Q4095</f>
        <v>0</v>
      </c>
      <c r="I4095" s="83">
        <f t="shared" ref="I4095:I4109" si="2727">SUM(J4095:N4095)</f>
        <v>0</v>
      </c>
      <c r="J4095" s="84"/>
      <c r="K4095" s="84"/>
      <c r="L4095" s="83"/>
      <c r="M4095" s="83"/>
      <c r="N4095" s="83"/>
      <c r="O4095" s="84"/>
      <c r="P4095" s="310"/>
    </row>
    <row r="4096" spans="1:16" s="3" customFormat="1" ht="15" hidden="1" customHeight="1">
      <c r="A4096" s="75"/>
      <c r="B4096" s="75"/>
      <c r="C4096" s="76"/>
      <c r="D4096" s="75" t="s">
        <v>240</v>
      </c>
      <c r="E4096" s="78"/>
      <c r="F4096" s="77">
        <f t="shared" si="2724"/>
        <v>0</v>
      </c>
      <c r="G4096" s="77">
        <f t="shared" si="2725"/>
        <v>0</v>
      </c>
      <c r="H4096" s="77">
        <f t="shared" si="2726"/>
        <v>0</v>
      </c>
      <c r="I4096" s="77">
        <f t="shared" si="2727"/>
        <v>0</v>
      </c>
      <c r="J4096" s="78"/>
      <c r="K4096" s="78"/>
      <c r="L4096" s="77"/>
      <c r="M4096" s="77"/>
      <c r="N4096" s="77"/>
      <c r="O4096" s="78"/>
      <c r="P4096" s="310"/>
    </row>
    <row r="4097" spans="1:16" s="3" customFormat="1" ht="15" hidden="1" customHeight="1">
      <c r="A4097" s="75"/>
      <c r="B4097" s="75"/>
      <c r="C4097" s="76"/>
      <c r="D4097" s="75" t="s">
        <v>241</v>
      </c>
      <c r="E4097" s="78"/>
      <c r="F4097" s="77">
        <f t="shared" si="2724"/>
        <v>0</v>
      </c>
      <c r="G4097" s="77">
        <f t="shared" si="2725"/>
        <v>0</v>
      </c>
      <c r="H4097" s="77">
        <f t="shared" si="2726"/>
        <v>0</v>
      </c>
      <c r="I4097" s="77">
        <f t="shared" si="2727"/>
        <v>0</v>
      </c>
      <c r="J4097" s="78"/>
      <c r="K4097" s="78"/>
      <c r="L4097" s="77"/>
      <c r="M4097" s="77"/>
      <c r="N4097" s="77"/>
      <c r="O4097" s="78"/>
      <c r="P4097" s="310"/>
    </row>
    <row r="4098" spans="1:16" s="3" customFormat="1" ht="15" hidden="1" customHeight="1">
      <c r="A4098" s="75"/>
      <c r="B4098" s="75"/>
      <c r="C4098" s="76"/>
      <c r="D4098" s="75" t="s">
        <v>242</v>
      </c>
      <c r="E4098" s="78"/>
      <c r="F4098" s="77">
        <f t="shared" si="2724"/>
        <v>0</v>
      </c>
      <c r="G4098" s="77">
        <f t="shared" si="2725"/>
        <v>0</v>
      </c>
      <c r="H4098" s="77">
        <f t="shared" si="2726"/>
        <v>0</v>
      </c>
      <c r="I4098" s="77">
        <f t="shared" si="2727"/>
        <v>0</v>
      </c>
      <c r="J4098" s="78"/>
      <c r="K4098" s="78"/>
      <c r="L4098" s="77"/>
      <c r="M4098" s="77"/>
      <c r="N4098" s="77"/>
      <c r="O4098" s="78"/>
      <c r="P4098" s="310"/>
    </row>
    <row r="4099" spans="1:16" s="3" customFormat="1" ht="15" hidden="1" customHeight="1">
      <c r="A4099" s="123"/>
      <c r="B4099" s="123"/>
      <c r="C4099" s="129"/>
      <c r="D4099" s="123" t="s">
        <v>243</v>
      </c>
      <c r="E4099" s="92"/>
      <c r="F4099" s="91">
        <f t="shared" si="2724"/>
        <v>0</v>
      </c>
      <c r="G4099" s="91">
        <f t="shared" si="2725"/>
        <v>0</v>
      </c>
      <c r="H4099" s="91">
        <f t="shared" si="2726"/>
        <v>0</v>
      </c>
      <c r="I4099" s="91">
        <f t="shared" si="2727"/>
        <v>0</v>
      </c>
      <c r="J4099" s="92"/>
      <c r="K4099" s="92"/>
      <c r="L4099" s="91"/>
      <c r="M4099" s="91"/>
      <c r="N4099" s="91"/>
      <c r="O4099" s="92"/>
      <c r="P4099" s="310"/>
    </row>
    <row r="4100" spans="1:16" s="6" customFormat="1" hidden="1">
      <c r="A4100" s="272"/>
      <c r="B4100" s="272"/>
      <c r="C4100" s="273"/>
      <c r="D4100" s="272" t="s">
        <v>244</v>
      </c>
      <c r="E4100" s="268"/>
      <c r="F4100" s="274">
        <f t="shared" si="2724"/>
        <v>0</v>
      </c>
      <c r="G4100" s="274">
        <f t="shared" si="2725"/>
        <v>0</v>
      </c>
      <c r="H4100" s="274">
        <f t="shared" si="2726"/>
        <v>0</v>
      </c>
      <c r="I4100" s="274">
        <f t="shared" si="2727"/>
        <v>0</v>
      </c>
      <c r="J4100" s="275"/>
      <c r="K4100" s="275"/>
      <c r="L4100" s="274"/>
      <c r="M4100" s="274"/>
      <c r="N4100" s="274"/>
      <c r="O4100" s="275"/>
      <c r="P4100" s="309"/>
    </row>
    <row r="4101" spans="1:16" s="6" customFormat="1" hidden="1">
      <c r="A4101" s="272"/>
      <c r="B4101" s="272"/>
      <c r="C4101" s="273"/>
      <c r="D4101" s="272" t="s">
        <v>245</v>
      </c>
      <c r="E4101" s="268"/>
      <c r="F4101" s="274">
        <f t="shared" si="2724"/>
        <v>0</v>
      </c>
      <c r="G4101" s="274">
        <f t="shared" si="2725"/>
        <v>0</v>
      </c>
      <c r="H4101" s="274">
        <f t="shared" si="2726"/>
        <v>0</v>
      </c>
      <c r="I4101" s="274">
        <f t="shared" si="2727"/>
        <v>0</v>
      </c>
      <c r="J4101" s="275"/>
      <c r="K4101" s="275"/>
      <c r="L4101" s="274"/>
      <c r="M4101" s="274"/>
      <c r="N4101" s="274"/>
      <c r="O4101" s="275"/>
      <c r="P4101" s="309"/>
    </row>
    <row r="4102" spans="1:16" s="3" customFormat="1" ht="15" hidden="1" customHeight="1">
      <c r="A4102" s="124"/>
      <c r="B4102" s="124"/>
      <c r="C4102" s="125"/>
      <c r="D4102" s="124" t="s">
        <v>246</v>
      </c>
      <c r="E4102" s="128"/>
      <c r="F4102" s="127">
        <f t="shared" si="2724"/>
        <v>0</v>
      </c>
      <c r="G4102" s="127">
        <f t="shared" si="2725"/>
        <v>0</v>
      </c>
      <c r="H4102" s="127">
        <f t="shared" si="2726"/>
        <v>0</v>
      </c>
      <c r="I4102" s="127">
        <f t="shared" si="2727"/>
        <v>0</v>
      </c>
      <c r="J4102" s="128"/>
      <c r="K4102" s="128"/>
      <c r="L4102" s="127"/>
      <c r="M4102" s="127"/>
      <c r="N4102" s="127"/>
      <c r="O4102" s="128"/>
      <c r="P4102" s="310"/>
    </row>
    <row r="4103" spans="1:16" s="6" customFormat="1" hidden="1">
      <c r="A4103" s="272"/>
      <c r="B4103" s="272"/>
      <c r="C4103" s="273"/>
      <c r="D4103" s="272" t="s">
        <v>247</v>
      </c>
      <c r="E4103" s="268"/>
      <c r="F4103" s="274">
        <f t="shared" si="2724"/>
        <v>0</v>
      </c>
      <c r="G4103" s="274">
        <f t="shared" si="2725"/>
        <v>0</v>
      </c>
      <c r="H4103" s="274">
        <f t="shared" si="2726"/>
        <v>0</v>
      </c>
      <c r="I4103" s="274">
        <f t="shared" si="2727"/>
        <v>0</v>
      </c>
      <c r="J4103" s="275"/>
      <c r="K4103" s="275"/>
      <c r="L4103" s="274"/>
      <c r="M4103" s="274"/>
      <c r="N4103" s="274"/>
      <c r="O4103" s="275"/>
      <c r="P4103" s="309"/>
    </row>
    <row r="4104" spans="1:16" s="3" customFormat="1" ht="15" hidden="1" customHeight="1">
      <c r="A4104" s="80"/>
      <c r="B4104" s="80"/>
      <c r="C4104" s="81"/>
      <c r="D4104" s="80" t="s">
        <v>248</v>
      </c>
      <c r="E4104" s="84"/>
      <c r="F4104" s="83">
        <f t="shared" si="2724"/>
        <v>0</v>
      </c>
      <c r="G4104" s="83">
        <f t="shared" si="2725"/>
        <v>0</v>
      </c>
      <c r="H4104" s="83">
        <f t="shared" si="2726"/>
        <v>0</v>
      </c>
      <c r="I4104" s="83">
        <f t="shared" si="2727"/>
        <v>0</v>
      </c>
      <c r="J4104" s="84"/>
      <c r="K4104" s="84"/>
      <c r="L4104" s="83"/>
      <c r="M4104" s="83"/>
      <c r="N4104" s="83"/>
      <c r="O4104" s="84"/>
      <c r="P4104" s="310"/>
    </row>
    <row r="4105" spans="1:16" s="3" customFormat="1" ht="15" hidden="1" customHeight="1">
      <c r="A4105" s="75"/>
      <c r="B4105" s="75"/>
      <c r="C4105" s="76"/>
      <c r="D4105" s="75" t="s">
        <v>249</v>
      </c>
      <c r="E4105" s="78"/>
      <c r="F4105" s="77">
        <f t="shared" si="2724"/>
        <v>0</v>
      </c>
      <c r="G4105" s="77">
        <f t="shared" si="2725"/>
        <v>0</v>
      </c>
      <c r="H4105" s="77">
        <f t="shared" si="2726"/>
        <v>0</v>
      </c>
      <c r="I4105" s="77">
        <f t="shared" si="2727"/>
        <v>0</v>
      </c>
      <c r="J4105" s="78"/>
      <c r="K4105" s="78"/>
      <c r="L4105" s="77"/>
      <c r="M4105" s="77"/>
      <c r="N4105" s="77"/>
      <c r="O4105" s="78"/>
      <c r="P4105" s="310"/>
    </row>
    <row r="4106" spans="1:16" s="3" customFormat="1" ht="15" hidden="1" customHeight="1">
      <c r="A4106" s="75"/>
      <c r="B4106" s="75"/>
      <c r="C4106" s="76"/>
      <c r="D4106" s="75" t="s">
        <v>250</v>
      </c>
      <c r="E4106" s="78"/>
      <c r="F4106" s="77">
        <f t="shared" si="2724"/>
        <v>0</v>
      </c>
      <c r="G4106" s="77">
        <f t="shared" si="2725"/>
        <v>0</v>
      </c>
      <c r="H4106" s="77">
        <f t="shared" si="2726"/>
        <v>0</v>
      </c>
      <c r="I4106" s="77">
        <f t="shared" si="2727"/>
        <v>0</v>
      </c>
      <c r="J4106" s="78"/>
      <c r="K4106" s="78"/>
      <c r="L4106" s="77"/>
      <c r="M4106" s="77"/>
      <c r="N4106" s="77"/>
      <c r="O4106" s="78"/>
      <c r="P4106" s="310"/>
    </row>
    <row r="4107" spans="1:16" s="3" customFormat="1" ht="15" hidden="1" customHeight="1">
      <c r="A4107" s="75"/>
      <c r="B4107" s="75"/>
      <c r="C4107" s="76"/>
      <c r="D4107" s="75" t="s">
        <v>251</v>
      </c>
      <c r="E4107" s="78"/>
      <c r="F4107" s="77">
        <f t="shared" si="2724"/>
        <v>0</v>
      </c>
      <c r="G4107" s="77">
        <f t="shared" si="2725"/>
        <v>0</v>
      </c>
      <c r="H4107" s="77">
        <f t="shared" si="2726"/>
        <v>0</v>
      </c>
      <c r="I4107" s="77">
        <f t="shared" si="2727"/>
        <v>0</v>
      </c>
      <c r="J4107" s="78"/>
      <c r="K4107" s="78"/>
      <c r="L4107" s="77"/>
      <c r="M4107" s="77"/>
      <c r="N4107" s="77"/>
      <c r="O4107" s="78"/>
      <c r="P4107" s="310"/>
    </row>
    <row r="4108" spans="1:16" s="3" customFormat="1" ht="15" hidden="1" customHeight="1">
      <c r="A4108" s="123"/>
      <c r="B4108" s="123"/>
      <c r="C4108" s="129"/>
      <c r="D4108" s="123" t="s">
        <v>252</v>
      </c>
      <c r="E4108" s="92"/>
      <c r="F4108" s="91">
        <f t="shared" si="2724"/>
        <v>0</v>
      </c>
      <c r="G4108" s="91">
        <f t="shared" si="2725"/>
        <v>0</v>
      </c>
      <c r="H4108" s="91">
        <f t="shared" si="2726"/>
        <v>0</v>
      </c>
      <c r="I4108" s="91">
        <f t="shared" si="2727"/>
        <v>0</v>
      </c>
      <c r="J4108" s="92"/>
      <c r="K4108" s="92"/>
      <c r="L4108" s="91"/>
      <c r="M4108" s="91"/>
      <c r="N4108" s="91"/>
      <c r="O4108" s="92"/>
      <c r="P4108" s="310"/>
    </row>
    <row r="4109" spans="1:16" s="6" customFormat="1" hidden="1">
      <c r="A4109" s="272"/>
      <c r="B4109" s="272"/>
      <c r="C4109" s="273"/>
      <c r="D4109" s="272" t="s">
        <v>253</v>
      </c>
      <c r="E4109" s="268"/>
      <c r="F4109" s="274">
        <f t="shared" si="2724"/>
        <v>0</v>
      </c>
      <c r="G4109" s="274">
        <f t="shared" si="2725"/>
        <v>0</v>
      </c>
      <c r="H4109" s="274">
        <f t="shared" si="2726"/>
        <v>0</v>
      </c>
      <c r="I4109" s="274">
        <f t="shared" si="2727"/>
        <v>0</v>
      </c>
      <c r="J4109" s="275"/>
      <c r="K4109" s="275"/>
      <c r="L4109" s="274"/>
      <c r="M4109" s="274"/>
      <c r="N4109" s="274"/>
      <c r="O4109" s="275"/>
      <c r="P4109" s="309"/>
    </row>
    <row r="4110" spans="1:16" s="72" customFormat="1" ht="15" hidden="1" customHeight="1">
      <c r="A4110" s="46"/>
      <c r="B4110" s="46"/>
      <c r="C4110" s="47">
        <v>7850</v>
      </c>
      <c r="D4110" s="46"/>
      <c r="E4110" s="50"/>
      <c r="F4110" s="50">
        <f t="shared" ref="F4110:O4110" si="2728">SUM(F4111:F4115)</f>
        <v>0</v>
      </c>
      <c r="G4110" s="50">
        <f t="shared" ref="G4110:H4110" si="2729">SUM(G4111:G4115)</f>
        <v>0</v>
      </c>
      <c r="H4110" s="50">
        <f t="shared" si="2729"/>
        <v>0</v>
      </c>
      <c r="I4110" s="50">
        <f t="shared" si="2728"/>
        <v>0</v>
      </c>
      <c r="J4110" s="50">
        <f t="shared" si="2728"/>
        <v>0</v>
      </c>
      <c r="K4110" s="50">
        <f t="shared" ref="K4110:L4110" si="2730">SUM(K4111:K4115)</f>
        <v>0</v>
      </c>
      <c r="L4110" s="50">
        <f t="shared" si="2730"/>
        <v>0</v>
      </c>
      <c r="M4110" s="50">
        <f t="shared" si="2728"/>
        <v>0</v>
      </c>
      <c r="N4110" s="50">
        <f t="shared" si="2728"/>
        <v>0</v>
      </c>
      <c r="O4110" s="50">
        <f t="shared" si="2728"/>
        <v>0</v>
      </c>
      <c r="P4110" s="309"/>
    </row>
    <row r="4111" spans="1:16" s="3" customFormat="1" ht="15" hidden="1" customHeight="1">
      <c r="A4111" s="75"/>
      <c r="B4111" s="75"/>
      <c r="C4111" s="76"/>
      <c r="D4111" s="75" t="s">
        <v>254</v>
      </c>
      <c r="E4111" s="78"/>
      <c r="F4111" s="77">
        <f t="shared" ref="F4111:F4115" si="2731">I4111+O4111</f>
        <v>0</v>
      </c>
      <c r="G4111" s="77">
        <f>J4111+P4111</f>
        <v>0</v>
      </c>
      <c r="H4111" s="77">
        <f>M4111+Q4111</f>
        <v>0</v>
      </c>
      <c r="I4111" s="77">
        <f>SUM(J4111:N4111)</f>
        <v>0</v>
      </c>
      <c r="J4111" s="78"/>
      <c r="K4111" s="78"/>
      <c r="L4111" s="77"/>
      <c r="M4111" s="77"/>
      <c r="N4111" s="77"/>
      <c r="O4111" s="78"/>
      <c r="P4111" s="310"/>
    </row>
    <row r="4112" spans="1:16" s="3" customFormat="1" ht="15" hidden="1" customHeight="1">
      <c r="A4112" s="75"/>
      <c r="B4112" s="75"/>
      <c r="C4112" s="76"/>
      <c r="D4112" s="75" t="s">
        <v>255</v>
      </c>
      <c r="E4112" s="78"/>
      <c r="F4112" s="77">
        <f t="shared" si="2731"/>
        <v>0</v>
      </c>
      <c r="G4112" s="77">
        <f>J4112+P4112</f>
        <v>0</v>
      </c>
      <c r="H4112" s="77">
        <f>M4112+Q4112</f>
        <v>0</v>
      </c>
      <c r="I4112" s="77">
        <f>SUM(J4112:N4112)</f>
        <v>0</v>
      </c>
      <c r="J4112" s="78"/>
      <c r="K4112" s="78"/>
      <c r="L4112" s="77"/>
      <c r="M4112" s="77"/>
      <c r="N4112" s="77"/>
      <c r="O4112" s="78"/>
      <c r="P4112" s="310"/>
    </row>
    <row r="4113" spans="1:16" s="3" customFormat="1" ht="15" hidden="1" customHeight="1">
      <c r="A4113" s="75"/>
      <c r="B4113" s="75"/>
      <c r="C4113" s="76"/>
      <c r="D4113" s="75" t="s">
        <v>256</v>
      </c>
      <c r="E4113" s="78"/>
      <c r="F4113" s="77">
        <f t="shared" si="2731"/>
        <v>0</v>
      </c>
      <c r="G4113" s="77">
        <f>J4113+P4113</f>
        <v>0</v>
      </c>
      <c r="H4113" s="77">
        <f>M4113+Q4113</f>
        <v>0</v>
      </c>
      <c r="I4113" s="77">
        <f>SUM(J4113:N4113)</f>
        <v>0</v>
      </c>
      <c r="J4113" s="78"/>
      <c r="K4113" s="78"/>
      <c r="L4113" s="77"/>
      <c r="M4113" s="77"/>
      <c r="N4113" s="77"/>
      <c r="O4113" s="78"/>
      <c r="P4113" s="310"/>
    </row>
    <row r="4114" spans="1:16" s="3" customFormat="1" ht="15" hidden="1" customHeight="1">
      <c r="A4114" s="75"/>
      <c r="B4114" s="75"/>
      <c r="C4114" s="76"/>
      <c r="D4114" s="75" t="s">
        <v>257</v>
      </c>
      <c r="E4114" s="78"/>
      <c r="F4114" s="77">
        <f t="shared" si="2731"/>
        <v>0</v>
      </c>
      <c r="G4114" s="77">
        <f>J4114+P4114</f>
        <v>0</v>
      </c>
      <c r="H4114" s="77">
        <f>M4114+Q4114</f>
        <v>0</v>
      </c>
      <c r="I4114" s="77">
        <f>SUM(J4114:N4114)</f>
        <v>0</v>
      </c>
      <c r="J4114" s="78"/>
      <c r="K4114" s="78"/>
      <c r="L4114" s="77"/>
      <c r="M4114" s="77"/>
      <c r="N4114" s="77"/>
      <c r="O4114" s="78"/>
      <c r="P4114" s="310"/>
    </row>
    <row r="4115" spans="1:16" s="3" customFormat="1" ht="15" hidden="1" customHeight="1">
      <c r="A4115" s="75"/>
      <c r="B4115" s="75"/>
      <c r="C4115" s="76"/>
      <c r="D4115" s="75" t="s">
        <v>258</v>
      </c>
      <c r="E4115" s="78"/>
      <c r="F4115" s="77">
        <f t="shared" si="2731"/>
        <v>0</v>
      </c>
      <c r="G4115" s="77">
        <f>J4115+P4115</f>
        <v>0</v>
      </c>
      <c r="H4115" s="77">
        <f>M4115+Q4115</f>
        <v>0</v>
      </c>
      <c r="I4115" s="77">
        <f>SUM(J4115:N4115)</f>
        <v>0</v>
      </c>
      <c r="J4115" s="78"/>
      <c r="K4115" s="78"/>
      <c r="L4115" s="77"/>
      <c r="M4115" s="77"/>
      <c r="N4115" s="77"/>
      <c r="O4115" s="78"/>
      <c r="P4115" s="310"/>
    </row>
    <row r="4116" spans="1:16" s="72" customFormat="1" ht="15" hidden="1" customHeight="1">
      <c r="A4116" s="8"/>
      <c r="B4116" s="8"/>
      <c r="C4116" s="41">
        <v>7900</v>
      </c>
      <c r="D4116" s="8"/>
      <c r="E4116" s="43"/>
      <c r="F4116" s="40">
        <f t="shared" ref="F4116:O4116" si="2732">SUM(F4117:F4119)</f>
        <v>0</v>
      </c>
      <c r="G4116" s="40">
        <f t="shared" ref="G4116:H4116" si="2733">SUM(G4117:G4119)</f>
        <v>0</v>
      </c>
      <c r="H4116" s="40">
        <f t="shared" si="2733"/>
        <v>0</v>
      </c>
      <c r="I4116" s="40">
        <f t="shared" si="2732"/>
        <v>0</v>
      </c>
      <c r="J4116" s="40">
        <f t="shared" si="2732"/>
        <v>0</v>
      </c>
      <c r="K4116" s="40">
        <f t="shared" ref="K4116:L4116" si="2734">SUM(K4117:K4119)</f>
        <v>0</v>
      </c>
      <c r="L4116" s="40">
        <f t="shared" si="2734"/>
        <v>0</v>
      </c>
      <c r="M4116" s="40">
        <f t="shared" si="2732"/>
        <v>0</v>
      </c>
      <c r="N4116" s="40">
        <f t="shared" si="2732"/>
        <v>0</v>
      </c>
      <c r="O4116" s="40">
        <f t="shared" si="2732"/>
        <v>0</v>
      </c>
      <c r="P4116" s="309"/>
    </row>
    <row r="4117" spans="1:16" s="3" customFormat="1" ht="15" hidden="1" customHeight="1">
      <c r="A4117" s="75"/>
      <c r="B4117" s="75"/>
      <c r="C4117" s="76"/>
      <c r="D4117" s="75" t="s">
        <v>259</v>
      </c>
      <c r="E4117" s="78"/>
      <c r="F4117" s="77">
        <f t="shared" ref="F4117:F4119" si="2735">I4117+O4117</f>
        <v>0</v>
      </c>
      <c r="G4117" s="77">
        <f>J4117+P4117</f>
        <v>0</v>
      </c>
      <c r="H4117" s="77">
        <f>M4117+Q4117</f>
        <v>0</v>
      </c>
      <c r="I4117" s="77">
        <f>SUM(J4117:N4117)</f>
        <v>0</v>
      </c>
      <c r="J4117" s="78"/>
      <c r="K4117" s="78"/>
      <c r="L4117" s="77"/>
      <c r="M4117" s="77"/>
      <c r="N4117" s="77"/>
      <c r="O4117" s="78"/>
      <c r="P4117" s="310"/>
    </row>
    <row r="4118" spans="1:16" s="3" customFormat="1" ht="15" hidden="1" customHeight="1">
      <c r="A4118" s="75"/>
      <c r="B4118" s="75"/>
      <c r="C4118" s="76"/>
      <c r="D4118" s="75" t="s">
        <v>260</v>
      </c>
      <c r="E4118" s="78"/>
      <c r="F4118" s="77">
        <f t="shared" si="2735"/>
        <v>0</v>
      </c>
      <c r="G4118" s="77">
        <f>J4118+P4118</f>
        <v>0</v>
      </c>
      <c r="H4118" s="77">
        <f>M4118+Q4118</f>
        <v>0</v>
      </c>
      <c r="I4118" s="77">
        <f>SUM(J4118:N4118)</f>
        <v>0</v>
      </c>
      <c r="J4118" s="78"/>
      <c r="K4118" s="78"/>
      <c r="L4118" s="77"/>
      <c r="M4118" s="77"/>
      <c r="N4118" s="77"/>
      <c r="O4118" s="78"/>
      <c r="P4118" s="310"/>
    </row>
    <row r="4119" spans="1:16" s="3" customFormat="1" ht="15" hidden="1" customHeight="1">
      <c r="A4119" s="123"/>
      <c r="B4119" s="123"/>
      <c r="C4119" s="129"/>
      <c r="D4119" s="123" t="s">
        <v>261</v>
      </c>
      <c r="E4119" s="92"/>
      <c r="F4119" s="91">
        <f t="shared" si="2735"/>
        <v>0</v>
      </c>
      <c r="G4119" s="91">
        <f>J4119+P4119</f>
        <v>0</v>
      </c>
      <c r="H4119" s="91">
        <f>M4119+Q4119</f>
        <v>0</v>
      </c>
      <c r="I4119" s="91">
        <f>SUM(J4119:N4119)</f>
        <v>0</v>
      </c>
      <c r="J4119" s="92"/>
      <c r="K4119" s="92"/>
      <c r="L4119" s="91"/>
      <c r="M4119" s="91"/>
      <c r="N4119" s="91"/>
      <c r="O4119" s="92"/>
      <c r="P4119" s="310"/>
    </row>
    <row r="4120" spans="1:16" s="72" customFormat="1" hidden="1">
      <c r="A4120" s="68"/>
      <c r="B4120" s="68"/>
      <c r="C4120" s="270">
        <v>7950</v>
      </c>
      <c r="D4120" s="68"/>
      <c r="E4120" s="271"/>
      <c r="F4120" s="271">
        <f t="shared" ref="F4120:O4120" si="2736">SUM(F4121:F4125)</f>
        <v>0</v>
      </c>
      <c r="G4120" s="271">
        <f t="shared" ref="G4120:H4120" si="2737">SUM(G4121:G4125)</f>
        <v>0</v>
      </c>
      <c r="H4120" s="271">
        <f t="shared" si="2737"/>
        <v>0</v>
      </c>
      <c r="I4120" s="271">
        <f t="shared" si="2736"/>
        <v>0</v>
      </c>
      <c r="J4120" s="271">
        <f t="shared" si="2736"/>
        <v>0</v>
      </c>
      <c r="K4120" s="271">
        <f t="shared" ref="K4120:L4120" si="2738">SUM(K4121:K4125)</f>
        <v>0</v>
      </c>
      <c r="L4120" s="271">
        <f t="shared" si="2738"/>
        <v>0</v>
      </c>
      <c r="M4120" s="271">
        <f t="shared" si="2736"/>
        <v>0</v>
      </c>
      <c r="N4120" s="271">
        <f t="shared" si="2736"/>
        <v>0</v>
      </c>
      <c r="O4120" s="271">
        <f t="shared" si="2736"/>
        <v>0</v>
      </c>
      <c r="P4120" s="309"/>
    </row>
    <row r="4121" spans="1:16" s="6" customFormat="1" ht="15" hidden="1" customHeight="1">
      <c r="A4121" s="247"/>
      <c r="B4121" s="247"/>
      <c r="C4121" s="248"/>
      <c r="D4121" s="247" t="s">
        <v>262</v>
      </c>
      <c r="E4121" s="251"/>
      <c r="F4121" s="250">
        <f t="shared" ref="F4121:F4125" si="2739">I4121+O4121</f>
        <v>0</v>
      </c>
      <c r="G4121" s="250">
        <f>J4121+P4121</f>
        <v>0</v>
      </c>
      <c r="H4121" s="250">
        <f>M4121+Q4121</f>
        <v>0</v>
      </c>
      <c r="I4121" s="250">
        <f>SUM(J4121:N4121)</f>
        <v>0</v>
      </c>
      <c r="J4121" s="251"/>
      <c r="K4121" s="251"/>
      <c r="L4121" s="250"/>
      <c r="M4121" s="250"/>
      <c r="N4121" s="250"/>
      <c r="O4121" s="251"/>
      <c r="P4121" s="309"/>
    </row>
    <row r="4122" spans="1:16" s="6" customFormat="1" ht="15" hidden="1" customHeight="1">
      <c r="A4122" s="232"/>
      <c r="B4122" s="232"/>
      <c r="C4122" s="233"/>
      <c r="D4122" s="232" t="s">
        <v>263</v>
      </c>
      <c r="E4122" s="235"/>
      <c r="F4122" s="231">
        <f t="shared" si="2739"/>
        <v>0</v>
      </c>
      <c r="G4122" s="231">
        <f>J4122+P4122</f>
        <v>0</v>
      </c>
      <c r="H4122" s="231">
        <f>M4122+Q4122</f>
        <v>0</v>
      </c>
      <c r="I4122" s="231">
        <f>SUM(J4122:N4122)</f>
        <v>0</v>
      </c>
      <c r="J4122" s="235"/>
      <c r="K4122" s="235"/>
      <c r="L4122" s="231"/>
      <c r="M4122" s="231"/>
      <c r="N4122" s="231"/>
      <c r="O4122" s="235"/>
      <c r="P4122" s="309"/>
    </row>
    <row r="4123" spans="1:16" s="6" customFormat="1" hidden="1">
      <c r="A4123" s="272"/>
      <c r="B4123" s="272"/>
      <c r="C4123" s="273"/>
      <c r="D4123" s="272" t="s">
        <v>264</v>
      </c>
      <c r="E4123" s="275"/>
      <c r="F4123" s="274">
        <f t="shared" si="2739"/>
        <v>0</v>
      </c>
      <c r="G4123" s="274">
        <f>J4123+P4123</f>
        <v>0</v>
      </c>
      <c r="H4123" s="274">
        <f>M4123+Q4123</f>
        <v>0</v>
      </c>
      <c r="I4123" s="274">
        <f>SUM(J4123:N4123)</f>
        <v>0</v>
      </c>
      <c r="J4123" s="275"/>
      <c r="K4123" s="275"/>
      <c r="L4123" s="274"/>
      <c r="M4123" s="274"/>
      <c r="N4123" s="274"/>
      <c r="O4123" s="275"/>
      <c r="P4123" s="309"/>
    </row>
    <row r="4124" spans="1:16" s="6" customFormat="1" ht="15" hidden="1" customHeight="1">
      <c r="A4124" s="240"/>
      <c r="B4124" s="240"/>
      <c r="C4124" s="241"/>
      <c r="D4124" s="240" t="s">
        <v>265</v>
      </c>
      <c r="E4124" s="243"/>
      <c r="F4124" s="238">
        <f t="shared" si="2739"/>
        <v>0</v>
      </c>
      <c r="G4124" s="238">
        <f>J4124+P4124</f>
        <v>0</v>
      </c>
      <c r="H4124" s="238">
        <f>M4124+Q4124</f>
        <v>0</v>
      </c>
      <c r="I4124" s="238">
        <f>SUM(J4124:N4124)</f>
        <v>0</v>
      </c>
      <c r="J4124" s="243"/>
      <c r="K4124" s="243"/>
      <c r="L4124" s="238"/>
      <c r="M4124" s="238"/>
      <c r="N4124" s="238"/>
      <c r="O4124" s="243"/>
      <c r="P4124" s="309"/>
    </row>
    <row r="4125" spans="1:16" s="3" customFormat="1" ht="15" hidden="1" customHeight="1">
      <c r="A4125" s="80"/>
      <c r="B4125" s="80"/>
      <c r="C4125" s="81"/>
      <c r="D4125" s="80" t="s">
        <v>266</v>
      </c>
      <c r="E4125" s="84"/>
      <c r="F4125" s="83">
        <f t="shared" si="2739"/>
        <v>0</v>
      </c>
      <c r="G4125" s="83">
        <f>J4125+P4125</f>
        <v>0</v>
      </c>
      <c r="H4125" s="83">
        <f>M4125+Q4125</f>
        <v>0</v>
      </c>
      <c r="I4125" s="83">
        <f>SUM(J4125:N4125)</f>
        <v>0</v>
      </c>
      <c r="J4125" s="84"/>
      <c r="K4125" s="84"/>
      <c r="L4125" s="83"/>
      <c r="M4125" s="83"/>
      <c r="N4125" s="83"/>
      <c r="O4125" s="84"/>
      <c r="P4125" s="310"/>
    </row>
    <row r="4126" spans="1:16" s="72" customFormat="1" ht="15" hidden="1" customHeight="1">
      <c r="A4126" s="8"/>
      <c r="B4126" s="8"/>
      <c r="C4126" s="41">
        <v>8000</v>
      </c>
      <c r="D4126" s="8"/>
      <c r="E4126" s="43"/>
      <c r="F4126" s="40">
        <f t="shared" ref="F4126:O4126" si="2740">SUM(F4127:F4137)</f>
        <v>0</v>
      </c>
      <c r="G4126" s="40">
        <f t="shared" ref="G4126:H4126" si="2741">SUM(G4127:G4137)</f>
        <v>0</v>
      </c>
      <c r="H4126" s="40">
        <f t="shared" si="2741"/>
        <v>0</v>
      </c>
      <c r="I4126" s="40">
        <f t="shared" si="2740"/>
        <v>0</v>
      </c>
      <c r="J4126" s="40">
        <f t="shared" si="2740"/>
        <v>0</v>
      </c>
      <c r="K4126" s="40">
        <f t="shared" ref="K4126:L4126" si="2742">SUM(K4127:K4137)</f>
        <v>0</v>
      </c>
      <c r="L4126" s="40">
        <f t="shared" si="2742"/>
        <v>0</v>
      </c>
      <c r="M4126" s="40">
        <f t="shared" si="2740"/>
        <v>0</v>
      </c>
      <c r="N4126" s="40">
        <f t="shared" si="2740"/>
        <v>0</v>
      </c>
      <c r="O4126" s="40">
        <f t="shared" si="2740"/>
        <v>0</v>
      </c>
      <c r="P4126" s="309"/>
    </row>
    <row r="4127" spans="1:16" s="3" customFormat="1" ht="15" hidden="1" customHeight="1">
      <c r="A4127" s="75"/>
      <c r="B4127" s="75"/>
      <c r="C4127" s="76"/>
      <c r="D4127" s="75" t="s">
        <v>267</v>
      </c>
      <c r="E4127" s="78"/>
      <c r="F4127" s="77">
        <f t="shared" ref="F4127:F4137" si="2743">I4127+O4127</f>
        <v>0</v>
      </c>
      <c r="G4127" s="77">
        <f t="shared" ref="G4127:G4137" si="2744">J4127+P4127</f>
        <v>0</v>
      </c>
      <c r="H4127" s="77">
        <f t="shared" ref="H4127:H4137" si="2745">M4127+Q4127</f>
        <v>0</v>
      </c>
      <c r="I4127" s="77">
        <f t="shared" ref="I4127:I4137" si="2746">SUM(J4127:N4127)</f>
        <v>0</v>
      </c>
      <c r="J4127" s="78"/>
      <c r="K4127" s="78"/>
      <c r="L4127" s="77"/>
      <c r="M4127" s="77"/>
      <c r="N4127" s="77"/>
      <c r="O4127" s="78"/>
      <c r="P4127" s="310"/>
    </row>
    <row r="4128" spans="1:16" s="3" customFormat="1" ht="15" hidden="1" customHeight="1">
      <c r="A4128" s="75"/>
      <c r="B4128" s="75"/>
      <c r="C4128" s="76"/>
      <c r="D4128" s="75" t="s">
        <v>268</v>
      </c>
      <c r="E4128" s="78"/>
      <c r="F4128" s="77">
        <f t="shared" si="2743"/>
        <v>0</v>
      </c>
      <c r="G4128" s="77">
        <f t="shared" si="2744"/>
        <v>0</v>
      </c>
      <c r="H4128" s="77">
        <f t="shared" si="2745"/>
        <v>0</v>
      </c>
      <c r="I4128" s="77">
        <f t="shared" si="2746"/>
        <v>0</v>
      </c>
      <c r="J4128" s="78"/>
      <c r="K4128" s="78"/>
      <c r="L4128" s="77"/>
      <c r="M4128" s="77"/>
      <c r="N4128" s="77"/>
      <c r="O4128" s="78"/>
      <c r="P4128" s="310"/>
    </row>
    <row r="4129" spans="1:16" s="3" customFormat="1" ht="15" hidden="1" customHeight="1">
      <c r="A4129" s="75"/>
      <c r="B4129" s="75"/>
      <c r="C4129" s="76"/>
      <c r="D4129" s="75" t="s">
        <v>269</v>
      </c>
      <c r="E4129" s="78"/>
      <c r="F4129" s="77">
        <f t="shared" si="2743"/>
        <v>0</v>
      </c>
      <c r="G4129" s="77">
        <f t="shared" si="2744"/>
        <v>0</v>
      </c>
      <c r="H4129" s="77">
        <f t="shared" si="2745"/>
        <v>0</v>
      </c>
      <c r="I4129" s="77">
        <f t="shared" si="2746"/>
        <v>0</v>
      </c>
      <c r="J4129" s="78"/>
      <c r="K4129" s="78"/>
      <c r="L4129" s="77"/>
      <c r="M4129" s="77"/>
      <c r="N4129" s="77"/>
      <c r="O4129" s="78"/>
      <c r="P4129" s="310"/>
    </row>
    <row r="4130" spans="1:16" s="3" customFormat="1" ht="15" hidden="1" customHeight="1">
      <c r="A4130" s="75"/>
      <c r="B4130" s="75"/>
      <c r="C4130" s="76"/>
      <c r="D4130" s="75" t="s">
        <v>270</v>
      </c>
      <c r="E4130" s="78"/>
      <c r="F4130" s="77">
        <f t="shared" si="2743"/>
        <v>0</v>
      </c>
      <c r="G4130" s="77">
        <f t="shared" si="2744"/>
        <v>0</v>
      </c>
      <c r="H4130" s="77">
        <f t="shared" si="2745"/>
        <v>0</v>
      </c>
      <c r="I4130" s="77">
        <f t="shared" si="2746"/>
        <v>0</v>
      </c>
      <c r="J4130" s="78"/>
      <c r="K4130" s="78"/>
      <c r="L4130" s="77"/>
      <c r="M4130" s="77"/>
      <c r="N4130" s="77"/>
      <c r="O4130" s="78"/>
      <c r="P4130" s="310"/>
    </row>
    <row r="4131" spans="1:16" s="3" customFormat="1" ht="15" hidden="1" customHeight="1">
      <c r="A4131" s="75"/>
      <c r="B4131" s="75"/>
      <c r="C4131" s="76"/>
      <c r="D4131" s="75" t="s">
        <v>271</v>
      </c>
      <c r="E4131" s="78"/>
      <c r="F4131" s="77">
        <f t="shared" si="2743"/>
        <v>0</v>
      </c>
      <c r="G4131" s="77">
        <f t="shared" si="2744"/>
        <v>0</v>
      </c>
      <c r="H4131" s="77">
        <f t="shared" si="2745"/>
        <v>0</v>
      </c>
      <c r="I4131" s="77">
        <f t="shared" si="2746"/>
        <v>0</v>
      </c>
      <c r="J4131" s="78"/>
      <c r="K4131" s="78"/>
      <c r="L4131" s="77"/>
      <c r="M4131" s="77"/>
      <c r="N4131" s="77"/>
      <c r="O4131" s="78"/>
      <c r="P4131" s="310"/>
    </row>
    <row r="4132" spans="1:16" s="3" customFormat="1" ht="15" hidden="1" customHeight="1">
      <c r="A4132" s="75"/>
      <c r="B4132" s="75"/>
      <c r="C4132" s="76"/>
      <c r="D4132" s="75" t="s">
        <v>272</v>
      </c>
      <c r="E4132" s="78"/>
      <c r="F4132" s="77">
        <f t="shared" si="2743"/>
        <v>0</v>
      </c>
      <c r="G4132" s="77">
        <f t="shared" si="2744"/>
        <v>0</v>
      </c>
      <c r="H4132" s="77">
        <f t="shared" si="2745"/>
        <v>0</v>
      </c>
      <c r="I4132" s="77">
        <f t="shared" si="2746"/>
        <v>0</v>
      </c>
      <c r="J4132" s="78"/>
      <c r="K4132" s="78"/>
      <c r="L4132" s="77"/>
      <c r="M4132" s="77"/>
      <c r="N4132" s="77"/>
      <c r="O4132" s="78"/>
      <c r="P4132" s="310"/>
    </row>
    <row r="4133" spans="1:16" s="3" customFormat="1" ht="15" hidden="1" customHeight="1">
      <c r="A4133" s="75"/>
      <c r="B4133" s="75"/>
      <c r="C4133" s="76"/>
      <c r="D4133" s="75" t="s">
        <v>273</v>
      </c>
      <c r="E4133" s="78"/>
      <c r="F4133" s="77">
        <f t="shared" si="2743"/>
        <v>0</v>
      </c>
      <c r="G4133" s="77">
        <f t="shared" si="2744"/>
        <v>0</v>
      </c>
      <c r="H4133" s="77">
        <f t="shared" si="2745"/>
        <v>0</v>
      </c>
      <c r="I4133" s="77">
        <f t="shared" si="2746"/>
        <v>0</v>
      </c>
      <c r="J4133" s="78"/>
      <c r="K4133" s="78"/>
      <c r="L4133" s="77"/>
      <c r="M4133" s="77"/>
      <c r="N4133" s="77"/>
      <c r="O4133" s="78"/>
      <c r="P4133" s="310"/>
    </row>
    <row r="4134" spans="1:16" s="3" customFormat="1" ht="15" hidden="1" customHeight="1">
      <c r="A4134" s="75"/>
      <c r="B4134" s="75"/>
      <c r="C4134" s="76"/>
      <c r="D4134" s="75" t="s">
        <v>274</v>
      </c>
      <c r="E4134" s="78"/>
      <c r="F4134" s="77">
        <f t="shared" si="2743"/>
        <v>0</v>
      </c>
      <c r="G4134" s="77">
        <f t="shared" si="2744"/>
        <v>0</v>
      </c>
      <c r="H4134" s="77">
        <f t="shared" si="2745"/>
        <v>0</v>
      </c>
      <c r="I4134" s="77">
        <f t="shared" si="2746"/>
        <v>0</v>
      </c>
      <c r="J4134" s="78"/>
      <c r="K4134" s="78"/>
      <c r="L4134" s="77"/>
      <c r="M4134" s="77"/>
      <c r="N4134" s="77"/>
      <c r="O4134" s="78"/>
      <c r="P4134" s="310"/>
    </row>
    <row r="4135" spans="1:16" s="3" customFormat="1" ht="15" hidden="1" customHeight="1">
      <c r="A4135" s="75"/>
      <c r="B4135" s="75"/>
      <c r="C4135" s="76"/>
      <c r="D4135" s="75" t="s">
        <v>275</v>
      </c>
      <c r="E4135" s="78"/>
      <c r="F4135" s="77">
        <f t="shared" si="2743"/>
        <v>0</v>
      </c>
      <c r="G4135" s="77">
        <f t="shared" si="2744"/>
        <v>0</v>
      </c>
      <c r="H4135" s="77">
        <f t="shared" si="2745"/>
        <v>0</v>
      </c>
      <c r="I4135" s="77">
        <f t="shared" si="2746"/>
        <v>0</v>
      </c>
      <c r="J4135" s="78"/>
      <c r="K4135" s="78"/>
      <c r="L4135" s="77"/>
      <c r="M4135" s="77"/>
      <c r="N4135" s="77"/>
      <c r="O4135" s="78"/>
      <c r="P4135" s="310"/>
    </row>
    <row r="4136" spans="1:16" s="3" customFormat="1" ht="15" hidden="1" customHeight="1">
      <c r="A4136" s="75"/>
      <c r="B4136" s="75"/>
      <c r="C4136" s="76"/>
      <c r="D4136" s="75" t="s">
        <v>276</v>
      </c>
      <c r="E4136" s="78"/>
      <c r="F4136" s="77">
        <f t="shared" si="2743"/>
        <v>0</v>
      </c>
      <c r="G4136" s="77">
        <f t="shared" si="2744"/>
        <v>0</v>
      </c>
      <c r="H4136" s="77">
        <f t="shared" si="2745"/>
        <v>0</v>
      </c>
      <c r="I4136" s="77">
        <f t="shared" si="2746"/>
        <v>0</v>
      </c>
      <c r="J4136" s="78"/>
      <c r="K4136" s="78"/>
      <c r="L4136" s="77"/>
      <c r="M4136" s="77"/>
      <c r="N4136" s="77"/>
      <c r="O4136" s="78"/>
      <c r="P4136" s="310"/>
    </row>
    <row r="4137" spans="1:16" s="3" customFormat="1" ht="15" hidden="1" customHeight="1">
      <c r="A4137" s="75"/>
      <c r="B4137" s="75"/>
      <c r="C4137" s="76"/>
      <c r="D4137" s="75" t="s">
        <v>277</v>
      </c>
      <c r="E4137" s="78"/>
      <c r="F4137" s="77">
        <f t="shared" si="2743"/>
        <v>0</v>
      </c>
      <c r="G4137" s="77">
        <f t="shared" si="2744"/>
        <v>0</v>
      </c>
      <c r="H4137" s="77">
        <f t="shared" si="2745"/>
        <v>0</v>
      </c>
      <c r="I4137" s="77">
        <f t="shared" si="2746"/>
        <v>0</v>
      </c>
      <c r="J4137" s="78"/>
      <c r="K4137" s="78"/>
      <c r="L4137" s="77"/>
      <c r="M4137" s="77"/>
      <c r="N4137" s="77"/>
      <c r="O4137" s="78"/>
      <c r="P4137" s="310"/>
    </row>
    <row r="4138" spans="1:16" s="72" customFormat="1" ht="15" hidden="1" customHeight="1">
      <c r="A4138" s="8"/>
      <c r="B4138" s="8"/>
      <c r="C4138" s="41">
        <v>8050</v>
      </c>
      <c r="D4138" s="42"/>
      <c r="E4138" s="42"/>
      <c r="F4138" s="43">
        <f t="shared" ref="F4138:O4138" si="2747">SUM(F4139:F4143)</f>
        <v>0</v>
      </c>
      <c r="G4138" s="43">
        <f t="shared" ref="G4138:H4138" si="2748">SUM(G4139:G4143)</f>
        <v>0</v>
      </c>
      <c r="H4138" s="43">
        <f t="shared" si="2748"/>
        <v>0</v>
      </c>
      <c r="I4138" s="43">
        <f t="shared" si="2747"/>
        <v>0</v>
      </c>
      <c r="J4138" s="43">
        <f t="shared" si="2747"/>
        <v>0</v>
      </c>
      <c r="K4138" s="43">
        <f t="shared" ref="K4138:L4138" si="2749">SUM(K4139:K4143)</f>
        <v>0</v>
      </c>
      <c r="L4138" s="43">
        <f t="shared" si="2749"/>
        <v>0</v>
      </c>
      <c r="M4138" s="43">
        <f t="shared" si="2747"/>
        <v>0</v>
      </c>
      <c r="N4138" s="43">
        <f t="shared" si="2747"/>
        <v>0</v>
      </c>
      <c r="O4138" s="43">
        <f t="shared" si="2747"/>
        <v>0</v>
      </c>
      <c r="P4138" s="309"/>
    </row>
    <row r="4139" spans="1:16" s="3" customFormat="1" ht="15" hidden="1" customHeight="1">
      <c r="A4139" s="75"/>
      <c r="B4139" s="75"/>
      <c r="C4139" s="76"/>
      <c r="D4139" s="75" t="s">
        <v>278</v>
      </c>
      <c r="E4139" s="79"/>
      <c r="F4139" s="77">
        <f t="shared" ref="F4139:F4143" si="2750">I4139+O4139</f>
        <v>0</v>
      </c>
      <c r="G4139" s="77">
        <f>J4139+P4139</f>
        <v>0</v>
      </c>
      <c r="H4139" s="77">
        <f>M4139+Q4139</f>
        <v>0</v>
      </c>
      <c r="I4139" s="77">
        <f>SUM(J4139:N4139)</f>
        <v>0</v>
      </c>
      <c r="J4139" s="78"/>
      <c r="K4139" s="78"/>
      <c r="L4139" s="77"/>
      <c r="M4139" s="77"/>
      <c r="N4139" s="77"/>
      <c r="O4139" s="78"/>
      <c r="P4139" s="310"/>
    </row>
    <row r="4140" spans="1:16" s="3" customFormat="1" ht="15" hidden="1" customHeight="1">
      <c r="A4140" s="75"/>
      <c r="B4140" s="75"/>
      <c r="C4140" s="76"/>
      <c r="D4140" s="75" t="s">
        <v>279</v>
      </c>
      <c r="E4140" s="79"/>
      <c r="F4140" s="77">
        <f t="shared" si="2750"/>
        <v>0</v>
      </c>
      <c r="G4140" s="77">
        <f>J4140+P4140</f>
        <v>0</v>
      </c>
      <c r="H4140" s="77">
        <f>M4140+Q4140</f>
        <v>0</v>
      </c>
      <c r="I4140" s="77">
        <f>SUM(J4140:N4140)</f>
        <v>0</v>
      </c>
      <c r="J4140" s="78"/>
      <c r="K4140" s="78"/>
      <c r="L4140" s="77"/>
      <c r="M4140" s="77"/>
      <c r="N4140" s="77"/>
      <c r="O4140" s="78"/>
      <c r="P4140" s="310"/>
    </row>
    <row r="4141" spans="1:16" s="3" customFormat="1" ht="15" hidden="1" customHeight="1">
      <c r="A4141" s="75"/>
      <c r="B4141" s="75"/>
      <c r="C4141" s="76"/>
      <c r="D4141" s="75" t="s">
        <v>280</v>
      </c>
      <c r="E4141" s="79"/>
      <c r="F4141" s="77">
        <f t="shared" si="2750"/>
        <v>0</v>
      </c>
      <c r="G4141" s="77">
        <f>J4141+P4141</f>
        <v>0</v>
      </c>
      <c r="H4141" s="77">
        <f>M4141+Q4141</f>
        <v>0</v>
      </c>
      <c r="I4141" s="77">
        <f>SUM(J4141:N4141)</f>
        <v>0</v>
      </c>
      <c r="J4141" s="78"/>
      <c r="K4141" s="78"/>
      <c r="L4141" s="77"/>
      <c r="M4141" s="77"/>
      <c r="N4141" s="77"/>
      <c r="O4141" s="78"/>
      <c r="P4141" s="310"/>
    </row>
    <row r="4142" spans="1:16" s="3" customFormat="1" ht="15" hidden="1" customHeight="1">
      <c r="A4142" s="75"/>
      <c r="B4142" s="75"/>
      <c r="C4142" s="76"/>
      <c r="D4142" s="75" t="s">
        <v>281</v>
      </c>
      <c r="E4142" s="79"/>
      <c r="F4142" s="77">
        <f t="shared" si="2750"/>
        <v>0</v>
      </c>
      <c r="G4142" s="77">
        <f>J4142+P4142</f>
        <v>0</v>
      </c>
      <c r="H4142" s="77">
        <f>M4142+Q4142</f>
        <v>0</v>
      </c>
      <c r="I4142" s="77">
        <f>SUM(J4142:N4142)</f>
        <v>0</v>
      </c>
      <c r="J4142" s="78"/>
      <c r="K4142" s="78"/>
      <c r="L4142" s="77"/>
      <c r="M4142" s="77"/>
      <c r="N4142" s="77"/>
      <c r="O4142" s="78"/>
      <c r="P4142" s="310"/>
    </row>
    <row r="4143" spans="1:16" s="3" customFormat="1" ht="15" hidden="1" customHeight="1">
      <c r="A4143" s="75"/>
      <c r="B4143" s="75"/>
      <c r="C4143" s="76"/>
      <c r="D4143" s="75" t="s">
        <v>282</v>
      </c>
      <c r="E4143" s="79"/>
      <c r="F4143" s="77">
        <f t="shared" si="2750"/>
        <v>0</v>
      </c>
      <c r="G4143" s="77">
        <f>J4143+P4143</f>
        <v>0</v>
      </c>
      <c r="H4143" s="77">
        <f>M4143+Q4143</f>
        <v>0</v>
      </c>
      <c r="I4143" s="77">
        <f>SUM(J4143:N4143)</f>
        <v>0</v>
      </c>
      <c r="J4143" s="78"/>
      <c r="K4143" s="78"/>
      <c r="L4143" s="77"/>
      <c r="M4143" s="77"/>
      <c r="N4143" s="77"/>
      <c r="O4143" s="78"/>
      <c r="P4143" s="310"/>
    </row>
    <row r="4144" spans="1:16" s="72" customFormat="1" ht="15" hidden="1" customHeight="1">
      <c r="A4144" s="8"/>
      <c r="B4144" s="8"/>
      <c r="C4144" s="41">
        <v>8100</v>
      </c>
      <c r="D4144" s="8"/>
      <c r="E4144" s="8"/>
      <c r="F4144" s="40">
        <f t="shared" ref="F4144:O4144" si="2751">SUM(F4145:F4149)</f>
        <v>0</v>
      </c>
      <c r="G4144" s="40">
        <f t="shared" ref="G4144:H4144" si="2752">SUM(G4145:G4149)</f>
        <v>0</v>
      </c>
      <c r="H4144" s="40">
        <f t="shared" si="2752"/>
        <v>0</v>
      </c>
      <c r="I4144" s="40">
        <f t="shared" si="2751"/>
        <v>0</v>
      </c>
      <c r="J4144" s="40">
        <f t="shared" si="2751"/>
        <v>0</v>
      </c>
      <c r="K4144" s="40">
        <f t="shared" ref="K4144:L4144" si="2753">SUM(K4145:K4149)</f>
        <v>0</v>
      </c>
      <c r="L4144" s="40">
        <f t="shared" si="2753"/>
        <v>0</v>
      </c>
      <c r="M4144" s="40">
        <f t="shared" si="2751"/>
        <v>0</v>
      </c>
      <c r="N4144" s="40">
        <f t="shared" si="2751"/>
        <v>0</v>
      </c>
      <c r="O4144" s="40">
        <f t="shared" si="2751"/>
        <v>0</v>
      </c>
      <c r="P4144" s="309"/>
    </row>
    <row r="4145" spans="1:16" s="3" customFormat="1" ht="15" hidden="1" customHeight="1">
      <c r="A4145" s="75"/>
      <c r="B4145" s="75"/>
      <c r="C4145" s="76"/>
      <c r="D4145" s="75" t="s">
        <v>283</v>
      </c>
      <c r="E4145" s="79"/>
      <c r="F4145" s="77">
        <f t="shared" ref="F4145:F4149" si="2754">I4145+O4145</f>
        <v>0</v>
      </c>
      <c r="G4145" s="77">
        <f>J4145+P4145</f>
        <v>0</v>
      </c>
      <c r="H4145" s="77">
        <f>M4145+Q4145</f>
        <v>0</v>
      </c>
      <c r="I4145" s="77">
        <f>SUM(J4145:N4145)</f>
        <v>0</v>
      </c>
      <c r="J4145" s="78"/>
      <c r="K4145" s="78"/>
      <c r="L4145" s="77"/>
      <c r="M4145" s="77"/>
      <c r="N4145" s="77"/>
      <c r="O4145" s="78"/>
      <c r="P4145" s="310"/>
    </row>
    <row r="4146" spans="1:16" s="3" customFormat="1" ht="15" hidden="1" customHeight="1">
      <c r="A4146" s="75"/>
      <c r="B4146" s="75"/>
      <c r="C4146" s="76"/>
      <c r="D4146" s="75" t="s">
        <v>284</v>
      </c>
      <c r="E4146" s="79"/>
      <c r="F4146" s="77">
        <f t="shared" si="2754"/>
        <v>0</v>
      </c>
      <c r="G4146" s="77">
        <f>J4146+P4146</f>
        <v>0</v>
      </c>
      <c r="H4146" s="77">
        <f>M4146+Q4146</f>
        <v>0</v>
      </c>
      <c r="I4146" s="77">
        <f>SUM(J4146:N4146)</f>
        <v>0</v>
      </c>
      <c r="J4146" s="78"/>
      <c r="K4146" s="78"/>
      <c r="L4146" s="77"/>
      <c r="M4146" s="77"/>
      <c r="N4146" s="77"/>
      <c r="O4146" s="78"/>
      <c r="P4146" s="310"/>
    </row>
    <row r="4147" spans="1:16" s="3" customFormat="1" ht="15" hidden="1" customHeight="1">
      <c r="A4147" s="75"/>
      <c r="B4147" s="75"/>
      <c r="C4147" s="76"/>
      <c r="D4147" s="75" t="s">
        <v>285</v>
      </c>
      <c r="E4147" s="79"/>
      <c r="F4147" s="77">
        <f t="shared" si="2754"/>
        <v>0</v>
      </c>
      <c r="G4147" s="77">
        <f>J4147+P4147</f>
        <v>0</v>
      </c>
      <c r="H4147" s="77">
        <f>M4147+Q4147</f>
        <v>0</v>
      </c>
      <c r="I4147" s="77">
        <f>SUM(J4147:N4147)</f>
        <v>0</v>
      </c>
      <c r="J4147" s="78"/>
      <c r="K4147" s="78"/>
      <c r="L4147" s="77"/>
      <c r="M4147" s="77"/>
      <c r="N4147" s="77"/>
      <c r="O4147" s="78"/>
      <c r="P4147" s="310"/>
    </row>
    <row r="4148" spans="1:16" s="3" customFormat="1" ht="15" hidden="1" customHeight="1">
      <c r="A4148" s="75"/>
      <c r="B4148" s="75"/>
      <c r="C4148" s="76"/>
      <c r="D4148" s="75" t="s">
        <v>286</v>
      </c>
      <c r="E4148" s="79"/>
      <c r="F4148" s="77">
        <f t="shared" si="2754"/>
        <v>0</v>
      </c>
      <c r="G4148" s="77">
        <f>J4148+P4148</f>
        <v>0</v>
      </c>
      <c r="H4148" s="77">
        <f>M4148+Q4148</f>
        <v>0</v>
      </c>
      <c r="I4148" s="77">
        <f>SUM(J4148:N4148)</f>
        <v>0</v>
      </c>
      <c r="J4148" s="78"/>
      <c r="K4148" s="78"/>
      <c r="L4148" s="77"/>
      <c r="M4148" s="77"/>
      <c r="N4148" s="77"/>
      <c r="O4148" s="78"/>
      <c r="P4148" s="310"/>
    </row>
    <row r="4149" spans="1:16" s="3" customFormat="1" ht="15" hidden="1" customHeight="1">
      <c r="A4149" s="75"/>
      <c r="B4149" s="75"/>
      <c r="C4149" s="76"/>
      <c r="D4149" s="75" t="s">
        <v>287</v>
      </c>
      <c r="E4149" s="79"/>
      <c r="F4149" s="77">
        <f t="shared" si="2754"/>
        <v>0</v>
      </c>
      <c r="G4149" s="77">
        <f>J4149+P4149</f>
        <v>0</v>
      </c>
      <c r="H4149" s="77">
        <f>M4149+Q4149</f>
        <v>0</v>
      </c>
      <c r="I4149" s="77">
        <f>SUM(J4149:N4149)</f>
        <v>0</v>
      </c>
      <c r="J4149" s="78"/>
      <c r="K4149" s="78"/>
      <c r="L4149" s="77"/>
      <c r="M4149" s="77"/>
      <c r="N4149" s="77"/>
      <c r="O4149" s="78"/>
      <c r="P4149" s="310"/>
    </row>
    <row r="4150" spans="1:16" s="72" customFormat="1" ht="15" hidden="1" customHeight="1">
      <c r="A4150" s="8"/>
      <c r="B4150" s="8"/>
      <c r="C4150" s="41">
        <v>8150</v>
      </c>
      <c r="D4150" s="8"/>
      <c r="E4150" s="8"/>
      <c r="F4150" s="43">
        <f t="shared" ref="F4150:O4150" si="2755">SUM(F4151:F4155)</f>
        <v>0</v>
      </c>
      <c r="G4150" s="43">
        <f t="shared" ref="G4150:H4150" si="2756">SUM(G4151:G4155)</f>
        <v>0</v>
      </c>
      <c r="H4150" s="43">
        <f t="shared" si="2756"/>
        <v>0</v>
      </c>
      <c r="I4150" s="43">
        <f t="shared" si="2755"/>
        <v>0</v>
      </c>
      <c r="J4150" s="43">
        <f t="shared" si="2755"/>
        <v>0</v>
      </c>
      <c r="K4150" s="43">
        <f t="shared" ref="K4150:L4150" si="2757">SUM(K4151:K4155)</f>
        <v>0</v>
      </c>
      <c r="L4150" s="43">
        <f t="shared" si="2757"/>
        <v>0</v>
      </c>
      <c r="M4150" s="43">
        <f t="shared" si="2755"/>
        <v>0</v>
      </c>
      <c r="N4150" s="43">
        <f t="shared" si="2755"/>
        <v>0</v>
      </c>
      <c r="O4150" s="43">
        <f t="shared" si="2755"/>
        <v>0</v>
      </c>
      <c r="P4150" s="309"/>
    </row>
    <row r="4151" spans="1:16" s="3" customFormat="1" ht="15" hidden="1" customHeight="1">
      <c r="A4151" s="75"/>
      <c r="B4151" s="75"/>
      <c r="C4151" s="76"/>
      <c r="D4151" s="75" t="s">
        <v>288</v>
      </c>
      <c r="E4151" s="79"/>
      <c r="F4151" s="77">
        <f t="shared" ref="F4151:F4155" si="2758">I4151+O4151</f>
        <v>0</v>
      </c>
      <c r="G4151" s="77">
        <f>J4151+P4151</f>
        <v>0</v>
      </c>
      <c r="H4151" s="77">
        <f>M4151+Q4151</f>
        <v>0</v>
      </c>
      <c r="I4151" s="77">
        <f>SUM(J4151:N4151)</f>
        <v>0</v>
      </c>
      <c r="J4151" s="78"/>
      <c r="K4151" s="78"/>
      <c r="L4151" s="77"/>
      <c r="M4151" s="77"/>
      <c r="N4151" s="77"/>
      <c r="O4151" s="78"/>
      <c r="P4151" s="310"/>
    </row>
    <row r="4152" spans="1:16" s="3" customFormat="1" ht="15" hidden="1" customHeight="1">
      <c r="A4152" s="75"/>
      <c r="B4152" s="75"/>
      <c r="C4152" s="76"/>
      <c r="D4152" s="75" t="s">
        <v>289</v>
      </c>
      <c r="E4152" s="79"/>
      <c r="F4152" s="77">
        <f t="shared" si="2758"/>
        <v>0</v>
      </c>
      <c r="G4152" s="77">
        <f>J4152+P4152</f>
        <v>0</v>
      </c>
      <c r="H4152" s="77">
        <f>M4152+Q4152</f>
        <v>0</v>
      </c>
      <c r="I4152" s="77">
        <f>SUM(J4152:N4152)</f>
        <v>0</v>
      </c>
      <c r="J4152" s="78"/>
      <c r="K4152" s="78"/>
      <c r="L4152" s="77"/>
      <c r="M4152" s="77"/>
      <c r="N4152" s="77"/>
      <c r="O4152" s="78"/>
      <c r="P4152" s="310"/>
    </row>
    <row r="4153" spans="1:16" s="3" customFormat="1" ht="15" hidden="1" customHeight="1">
      <c r="A4153" s="75"/>
      <c r="B4153" s="75"/>
      <c r="C4153" s="76"/>
      <c r="D4153" s="75" t="s">
        <v>290</v>
      </c>
      <c r="E4153" s="79"/>
      <c r="F4153" s="77">
        <f t="shared" si="2758"/>
        <v>0</v>
      </c>
      <c r="G4153" s="77">
        <f>J4153+P4153</f>
        <v>0</v>
      </c>
      <c r="H4153" s="77">
        <f>M4153+Q4153</f>
        <v>0</v>
      </c>
      <c r="I4153" s="77">
        <f>SUM(J4153:N4153)</f>
        <v>0</v>
      </c>
      <c r="J4153" s="78"/>
      <c r="K4153" s="78"/>
      <c r="L4153" s="77"/>
      <c r="M4153" s="77"/>
      <c r="N4153" s="77"/>
      <c r="O4153" s="78"/>
      <c r="P4153" s="310"/>
    </row>
    <row r="4154" spans="1:16" s="3" customFormat="1" ht="15" hidden="1" customHeight="1">
      <c r="A4154" s="75"/>
      <c r="B4154" s="75"/>
      <c r="C4154" s="76"/>
      <c r="D4154" s="75" t="s">
        <v>291</v>
      </c>
      <c r="E4154" s="79"/>
      <c r="F4154" s="77">
        <f t="shared" si="2758"/>
        <v>0</v>
      </c>
      <c r="G4154" s="77">
        <f>J4154+P4154</f>
        <v>0</v>
      </c>
      <c r="H4154" s="77">
        <f>M4154+Q4154</f>
        <v>0</v>
      </c>
      <c r="I4154" s="77">
        <f>SUM(J4154:N4154)</f>
        <v>0</v>
      </c>
      <c r="J4154" s="78"/>
      <c r="K4154" s="78"/>
      <c r="L4154" s="77"/>
      <c r="M4154" s="77"/>
      <c r="N4154" s="77"/>
      <c r="O4154" s="78"/>
      <c r="P4154" s="310"/>
    </row>
    <row r="4155" spans="1:16" s="3" customFormat="1" ht="15" hidden="1" customHeight="1">
      <c r="A4155" s="75"/>
      <c r="B4155" s="75"/>
      <c r="C4155" s="76"/>
      <c r="D4155" s="75" t="s">
        <v>292</v>
      </c>
      <c r="E4155" s="79"/>
      <c r="F4155" s="77">
        <f t="shared" si="2758"/>
        <v>0</v>
      </c>
      <c r="G4155" s="77">
        <f>J4155+P4155</f>
        <v>0</v>
      </c>
      <c r="H4155" s="77">
        <f>M4155+Q4155</f>
        <v>0</v>
      </c>
      <c r="I4155" s="77">
        <f>SUM(J4155:N4155)</f>
        <v>0</v>
      </c>
      <c r="J4155" s="78"/>
      <c r="K4155" s="78"/>
      <c r="L4155" s="77"/>
      <c r="M4155" s="77"/>
      <c r="N4155" s="77"/>
      <c r="O4155" s="78"/>
      <c r="P4155" s="310"/>
    </row>
    <row r="4156" spans="1:16" s="6" customFormat="1" ht="14.25" hidden="1" customHeight="1">
      <c r="A4156" s="8"/>
      <c r="B4156" s="8"/>
      <c r="C4156" s="41">
        <v>8300</v>
      </c>
      <c r="D4156" s="8"/>
      <c r="E4156" s="44"/>
      <c r="F4156" s="40">
        <f t="shared" ref="F4156:O4156" si="2759">SUM(F4157:F4169)</f>
        <v>0</v>
      </c>
      <c r="G4156" s="40">
        <f t="shared" ref="G4156:H4156" si="2760">SUM(G4157:G4169)</f>
        <v>0</v>
      </c>
      <c r="H4156" s="40">
        <f t="shared" si="2760"/>
        <v>0</v>
      </c>
      <c r="I4156" s="40">
        <f t="shared" si="2759"/>
        <v>0</v>
      </c>
      <c r="J4156" s="40">
        <f t="shared" si="2759"/>
        <v>0</v>
      </c>
      <c r="K4156" s="40">
        <f t="shared" ref="K4156:L4156" si="2761">SUM(K4157:K4169)</f>
        <v>0</v>
      </c>
      <c r="L4156" s="40">
        <f t="shared" si="2761"/>
        <v>0</v>
      </c>
      <c r="M4156" s="40">
        <f t="shared" si="2759"/>
        <v>0</v>
      </c>
      <c r="N4156" s="40">
        <f t="shared" si="2759"/>
        <v>0</v>
      </c>
      <c r="O4156" s="40">
        <f t="shared" si="2759"/>
        <v>0</v>
      </c>
      <c r="P4156" s="309"/>
    </row>
    <row r="4157" spans="1:16" s="3" customFormat="1" ht="15" hidden="1" customHeight="1">
      <c r="A4157" s="75"/>
      <c r="B4157" s="75"/>
      <c r="C4157" s="76"/>
      <c r="D4157" s="75" t="s">
        <v>293</v>
      </c>
      <c r="E4157" s="79"/>
      <c r="F4157" s="77">
        <f t="shared" ref="F4157:F4169" si="2762">I4157+O4157</f>
        <v>0</v>
      </c>
      <c r="G4157" s="77">
        <f t="shared" ref="G4157:G4169" si="2763">J4157+P4157</f>
        <v>0</v>
      </c>
      <c r="H4157" s="77">
        <f t="shared" ref="H4157:H4169" si="2764">M4157+Q4157</f>
        <v>0</v>
      </c>
      <c r="I4157" s="77">
        <f t="shared" ref="I4157:I4169" si="2765">SUM(J4157:N4157)</f>
        <v>0</v>
      </c>
      <c r="J4157" s="78"/>
      <c r="K4157" s="78"/>
      <c r="L4157" s="77"/>
      <c r="M4157" s="77"/>
      <c r="N4157" s="77"/>
      <c r="O4157" s="78"/>
      <c r="P4157" s="310"/>
    </row>
    <row r="4158" spans="1:16" s="3" customFormat="1" ht="15" hidden="1" customHeight="1">
      <c r="A4158" s="75"/>
      <c r="B4158" s="75"/>
      <c r="C4158" s="76"/>
      <c r="D4158" s="75" t="s">
        <v>294</v>
      </c>
      <c r="E4158" s="79"/>
      <c r="F4158" s="77">
        <f t="shared" si="2762"/>
        <v>0</v>
      </c>
      <c r="G4158" s="77">
        <f t="shared" si="2763"/>
        <v>0</v>
      </c>
      <c r="H4158" s="77">
        <f t="shared" si="2764"/>
        <v>0</v>
      </c>
      <c r="I4158" s="77">
        <f t="shared" si="2765"/>
        <v>0</v>
      </c>
      <c r="J4158" s="78"/>
      <c r="K4158" s="78"/>
      <c r="L4158" s="77"/>
      <c r="M4158" s="77"/>
      <c r="N4158" s="77"/>
      <c r="O4158" s="78"/>
      <c r="P4158" s="310"/>
    </row>
    <row r="4159" spans="1:16" s="3" customFormat="1" ht="15" hidden="1" customHeight="1">
      <c r="A4159" s="75"/>
      <c r="B4159" s="75"/>
      <c r="C4159" s="76"/>
      <c r="D4159" s="75" t="s">
        <v>295</v>
      </c>
      <c r="E4159" s="79"/>
      <c r="F4159" s="77">
        <f t="shared" si="2762"/>
        <v>0</v>
      </c>
      <c r="G4159" s="77">
        <f t="shared" si="2763"/>
        <v>0</v>
      </c>
      <c r="H4159" s="77">
        <f t="shared" si="2764"/>
        <v>0</v>
      </c>
      <c r="I4159" s="77">
        <f t="shared" si="2765"/>
        <v>0</v>
      </c>
      <c r="J4159" s="78"/>
      <c r="K4159" s="78"/>
      <c r="L4159" s="77"/>
      <c r="M4159" s="77"/>
      <c r="N4159" s="77"/>
      <c r="O4159" s="78"/>
      <c r="P4159" s="310"/>
    </row>
    <row r="4160" spans="1:16" s="3" customFormat="1" ht="15" hidden="1" customHeight="1">
      <c r="A4160" s="75"/>
      <c r="B4160" s="75"/>
      <c r="C4160" s="76"/>
      <c r="D4160" s="75" t="s">
        <v>296</v>
      </c>
      <c r="E4160" s="79"/>
      <c r="F4160" s="77">
        <f t="shared" si="2762"/>
        <v>0</v>
      </c>
      <c r="G4160" s="77">
        <f t="shared" si="2763"/>
        <v>0</v>
      </c>
      <c r="H4160" s="77">
        <f t="shared" si="2764"/>
        <v>0</v>
      </c>
      <c r="I4160" s="77">
        <f t="shared" si="2765"/>
        <v>0</v>
      </c>
      <c r="J4160" s="78"/>
      <c r="K4160" s="78"/>
      <c r="L4160" s="77"/>
      <c r="M4160" s="77"/>
      <c r="N4160" s="77"/>
      <c r="O4160" s="78"/>
      <c r="P4160" s="310"/>
    </row>
    <row r="4161" spans="1:16" s="3" customFormat="1" ht="15" hidden="1" customHeight="1">
      <c r="A4161" s="75"/>
      <c r="B4161" s="75"/>
      <c r="C4161" s="76"/>
      <c r="D4161" s="75" t="s">
        <v>297</v>
      </c>
      <c r="E4161" s="79"/>
      <c r="F4161" s="77">
        <f t="shared" si="2762"/>
        <v>0</v>
      </c>
      <c r="G4161" s="77">
        <f t="shared" si="2763"/>
        <v>0</v>
      </c>
      <c r="H4161" s="77">
        <f t="shared" si="2764"/>
        <v>0</v>
      </c>
      <c r="I4161" s="77">
        <f t="shared" si="2765"/>
        <v>0</v>
      </c>
      <c r="J4161" s="78"/>
      <c r="K4161" s="78"/>
      <c r="L4161" s="77"/>
      <c r="M4161" s="77"/>
      <c r="N4161" s="77"/>
      <c r="O4161" s="78"/>
      <c r="P4161" s="310"/>
    </row>
    <row r="4162" spans="1:16" s="3" customFormat="1" ht="15" hidden="1" customHeight="1">
      <c r="A4162" s="75"/>
      <c r="B4162" s="75"/>
      <c r="C4162" s="76"/>
      <c r="D4162" s="75" t="s">
        <v>298</v>
      </c>
      <c r="E4162" s="79"/>
      <c r="F4162" s="77">
        <f t="shared" si="2762"/>
        <v>0</v>
      </c>
      <c r="G4162" s="77">
        <f t="shared" si="2763"/>
        <v>0</v>
      </c>
      <c r="H4162" s="77">
        <f t="shared" si="2764"/>
        <v>0</v>
      </c>
      <c r="I4162" s="77">
        <f t="shared" si="2765"/>
        <v>0</v>
      </c>
      <c r="J4162" s="78"/>
      <c r="K4162" s="78"/>
      <c r="L4162" s="77"/>
      <c r="M4162" s="77"/>
      <c r="N4162" s="77"/>
      <c r="O4162" s="78"/>
      <c r="P4162" s="310"/>
    </row>
    <row r="4163" spans="1:16" s="3" customFormat="1" ht="15" hidden="1" customHeight="1">
      <c r="A4163" s="75"/>
      <c r="B4163" s="75"/>
      <c r="C4163" s="76"/>
      <c r="D4163" s="75" t="s">
        <v>299</v>
      </c>
      <c r="E4163" s="79"/>
      <c r="F4163" s="77">
        <f t="shared" si="2762"/>
        <v>0</v>
      </c>
      <c r="G4163" s="77">
        <f t="shared" si="2763"/>
        <v>0</v>
      </c>
      <c r="H4163" s="77">
        <f t="shared" si="2764"/>
        <v>0</v>
      </c>
      <c r="I4163" s="77">
        <f t="shared" si="2765"/>
        <v>0</v>
      </c>
      <c r="J4163" s="78"/>
      <c r="K4163" s="78"/>
      <c r="L4163" s="77"/>
      <c r="M4163" s="77"/>
      <c r="N4163" s="77"/>
      <c r="O4163" s="78"/>
      <c r="P4163" s="310"/>
    </row>
    <row r="4164" spans="1:16" s="3" customFormat="1" ht="15" hidden="1" customHeight="1">
      <c r="A4164" s="75"/>
      <c r="B4164" s="75"/>
      <c r="C4164" s="76"/>
      <c r="D4164" s="75" t="s">
        <v>300</v>
      </c>
      <c r="E4164" s="79"/>
      <c r="F4164" s="77">
        <f t="shared" si="2762"/>
        <v>0</v>
      </c>
      <c r="G4164" s="77">
        <f t="shared" si="2763"/>
        <v>0</v>
      </c>
      <c r="H4164" s="77">
        <f t="shared" si="2764"/>
        <v>0</v>
      </c>
      <c r="I4164" s="77">
        <f t="shared" si="2765"/>
        <v>0</v>
      </c>
      <c r="J4164" s="78"/>
      <c r="K4164" s="78"/>
      <c r="L4164" s="77"/>
      <c r="M4164" s="77"/>
      <c r="N4164" s="77"/>
      <c r="O4164" s="78"/>
      <c r="P4164" s="310"/>
    </row>
    <row r="4165" spans="1:16" s="3" customFormat="1" ht="15" hidden="1" customHeight="1">
      <c r="A4165" s="75"/>
      <c r="B4165" s="75"/>
      <c r="C4165" s="76"/>
      <c r="D4165" s="75" t="s">
        <v>301</v>
      </c>
      <c r="E4165" s="79"/>
      <c r="F4165" s="77">
        <f t="shared" si="2762"/>
        <v>0</v>
      </c>
      <c r="G4165" s="77">
        <f t="shared" si="2763"/>
        <v>0</v>
      </c>
      <c r="H4165" s="77">
        <f t="shared" si="2764"/>
        <v>0</v>
      </c>
      <c r="I4165" s="77">
        <f t="shared" si="2765"/>
        <v>0</v>
      </c>
      <c r="J4165" s="78"/>
      <c r="K4165" s="78"/>
      <c r="L4165" s="77"/>
      <c r="M4165" s="77"/>
      <c r="N4165" s="77"/>
      <c r="O4165" s="78"/>
      <c r="P4165" s="310"/>
    </row>
    <row r="4166" spans="1:16" s="3" customFormat="1" ht="15" hidden="1" customHeight="1">
      <c r="A4166" s="75"/>
      <c r="B4166" s="75"/>
      <c r="C4166" s="76"/>
      <c r="D4166" s="75" t="s">
        <v>302</v>
      </c>
      <c r="E4166" s="79"/>
      <c r="F4166" s="77">
        <f t="shared" si="2762"/>
        <v>0</v>
      </c>
      <c r="G4166" s="77">
        <f t="shared" si="2763"/>
        <v>0</v>
      </c>
      <c r="H4166" s="77">
        <f t="shared" si="2764"/>
        <v>0</v>
      </c>
      <c r="I4166" s="77">
        <f t="shared" si="2765"/>
        <v>0</v>
      </c>
      <c r="J4166" s="78"/>
      <c r="K4166" s="78"/>
      <c r="L4166" s="77"/>
      <c r="M4166" s="77"/>
      <c r="N4166" s="77"/>
      <c r="O4166" s="78"/>
      <c r="P4166" s="310"/>
    </row>
    <row r="4167" spans="1:16" s="3" customFormat="1" ht="15" hidden="1" customHeight="1">
      <c r="A4167" s="75"/>
      <c r="B4167" s="75"/>
      <c r="C4167" s="76"/>
      <c r="D4167" s="75" t="s">
        <v>303</v>
      </c>
      <c r="E4167" s="79"/>
      <c r="F4167" s="77">
        <f t="shared" si="2762"/>
        <v>0</v>
      </c>
      <c r="G4167" s="77">
        <f t="shared" si="2763"/>
        <v>0</v>
      </c>
      <c r="H4167" s="77">
        <f t="shared" si="2764"/>
        <v>0</v>
      </c>
      <c r="I4167" s="77">
        <f t="shared" si="2765"/>
        <v>0</v>
      </c>
      <c r="J4167" s="78"/>
      <c r="K4167" s="78"/>
      <c r="L4167" s="77"/>
      <c r="M4167" s="77"/>
      <c r="N4167" s="77"/>
      <c r="O4167" s="78"/>
      <c r="P4167" s="310"/>
    </row>
    <row r="4168" spans="1:16" s="3" customFormat="1" ht="15" hidden="1" customHeight="1">
      <c r="A4168" s="75"/>
      <c r="B4168" s="75"/>
      <c r="C4168" s="76"/>
      <c r="D4168" s="75" t="s">
        <v>304</v>
      </c>
      <c r="E4168" s="79"/>
      <c r="F4168" s="77">
        <f t="shared" si="2762"/>
        <v>0</v>
      </c>
      <c r="G4168" s="77">
        <f t="shared" si="2763"/>
        <v>0</v>
      </c>
      <c r="H4168" s="77">
        <f t="shared" si="2764"/>
        <v>0</v>
      </c>
      <c r="I4168" s="77">
        <f t="shared" si="2765"/>
        <v>0</v>
      </c>
      <c r="J4168" s="78"/>
      <c r="K4168" s="78"/>
      <c r="L4168" s="77"/>
      <c r="M4168" s="77"/>
      <c r="N4168" s="77"/>
      <c r="O4168" s="78"/>
      <c r="P4168" s="310"/>
    </row>
    <row r="4169" spans="1:16" s="3" customFormat="1" ht="15" hidden="1" customHeight="1">
      <c r="A4169" s="75"/>
      <c r="B4169" s="75"/>
      <c r="C4169" s="76"/>
      <c r="D4169" s="75" t="s">
        <v>305</v>
      </c>
      <c r="E4169" s="79"/>
      <c r="F4169" s="77">
        <f t="shared" si="2762"/>
        <v>0</v>
      </c>
      <c r="G4169" s="77">
        <f t="shared" si="2763"/>
        <v>0</v>
      </c>
      <c r="H4169" s="77">
        <f t="shared" si="2764"/>
        <v>0</v>
      </c>
      <c r="I4169" s="77">
        <f t="shared" si="2765"/>
        <v>0</v>
      </c>
      <c r="J4169" s="78"/>
      <c r="K4169" s="78"/>
      <c r="L4169" s="77"/>
      <c r="M4169" s="77"/>
      <c r="N4169" s="77"/>
      <c r="O4169" s="78"/>
      <c r="P4169" s="310"/>
    </row>
    <row r="4170" spans="1:16" s="72" customFormat="1" ht="15" hidden="1" customHeight="1">
      <c r="A4170" s="8"/>
      <c r="B4170" s="8"/>
      <c r="C4170" s="41">
        <v>8350</v>
      </c>
      <c r="D4170" s="8"/>
      <c r="E4170" s="43"/>
      <c r="F4170" s="43">
        <f t="shared" ref="F4170:O4170" si="2766">SUM(F4171:F4184)</f>
        <v>0</v>
      </c>
      <c r="G4170" s="43">
        <f t="shared" ref="G4170:H4170" si="2767">SUM(G4171:G4184)</f>
        <v>0</v>
      </c>
      <c r="H4170" s="43">
        <f t="shared" si="2767"/>
        <v>0</v>
      </c>
      <c r="I4170" s="43">
        <f t="shared" si="2766"/>
        <v>0</v>
      </c>
      <c r="J4170" s="43">
        <f t="shared" si="2766"/>
        <v>0</v>
      </c>
      <c r="K4170" s="43">
        <f t="shared" ref="K4170:L4170" si="2768">SUM(K4171:K4184)</f>
        <v>0</v>
      </c>
      <c r="L4170" s="43">
        <f t="shared" si="2768"/>
        <v>0</v>
      </c>
      <c r="M4170" s="43">
        <f t="shared" si="2766"/>
        <v>0</v>
      </c>
      <c r="N4170" s="43">
        <f t="shared" si="2766"/>
        <v>0</v>
      </c>
      <c r="O4170" s="43">
        <f t="shared" si="2766"/>
        <v>0</v>
      </c>
      <c r="P4170" s="309"/>
    </row>
    <row r="4171" spans="1:16" s="3" customFormat="1" ht="15" hidden="1" customHeight="1">
      <c r="A4171" s="75"/>
      <c r="B4171" s="75"/>
      <c r="C4171" s="76"/>
      <c r="D4171" s="75" t="s">
        <v>306</v>
      </c>
      <c r="E4171" s="78"/>
      <c r="F4171" s="77">
        <f t="shared" ref="F4171:F4184" si="2769">I4171+O4171</f>
        <v>0</v>
      </c>
      <c r="G4171" s="77">
        <f t="shared" ref="G4171:G4184" si="2770">J4171+P4171</f>
        <v>0</v>
      </c>
      <c r="H4171" s="77">
        <f t="shared" ref="H4171:H4184" si="2771">M4171+Q4171</f>
        <v>0</v>
      </c>
      <c r="I4171" s="77">
        <f t="shared" ref="I4171:I4184" si="2772">SUM(J4171:N4171)</f>
        <v>0</v>
      </c>
      <c r="J4171" s="78"/>
      <c r="K4171" s="78"/>
      <c r="L4171" s="77"/>
      <c r="M4171" s="77"/>
      <c r="N4171" s="77"/>
      <c r="O4171" s="78"/>
      <c r="P4171" s="310"/>
    </row>
    <row r="4172" spans="1:16" s="3" customFormat="1" ht="15" hidden="1" customHeight="1">
      <c r="A4172" s="75"/>
      <c r="B4172" s="75"/>
      <c r="C4172" s="76"/>
      <c r="D4172" s="75" t="s">
        <v>307</v>
      </c>
      <c r="E4172" s="78"/>
      <c r="F4172" s="77">
        <f t="shared" si="2769"/>
        <v>0</v>
      </c>
      <c r="G4172" s="77">
        <f t="shared" si="2770"/>
        <v>0</v>
      </c>
      <c r="H4172" s="77">
        <f t="shared" si="2771"/>
        <v>0</v>
      </c>
      <c r="I4172" s="77">
        <f t="shared" si="2772"/>
        <v>0</v>
      </c>
      <c r="J4172" s="78"/>
      <c r="K4172" s="78"/>
      <c r="L4172" s="77"/>
      <c r="M4172" s="77"/>
      <c r="N4172" s="77"/>
      <c r="O4172" s="78"/>
      <c r="P4172" s="310"/>
    </row>
    <row r="4173" spans="1:16" s="3" customFormat="1" ht="15" hidden="1" customHeight="1">
      <c r="A4173" s="75"/>
      <c r="B4173" s="75"/>
      <c r="C4173" s="76"/>
      <c r="D4173" s="75" t="s">
        <v>308</v>
      </c>
      <c r="E4173" s="78"/>
      <c r="F4173" s="77">
        <f t="shared" si="2769"/>
        <v>0</v>
      </c>
      <c r="G4173" s="77">
        <f t="shared" si="2770"/>
        <v>0</v>
      </c>
      <c r="H4173" s="77">
        <f t="shared" si="2771"/>
        <v>0</v>
      </c>
      <c r="I4173" s="77">
        <f t="shared" si="2772"/>
        <v>0</v>
      </c>
      <c r="J4173" s="78"/>
      <c r="K4173" s="78"/>
      <c r="L4173" s="77"/>
      <c r="M4173" s="77"/>
      <c r="N4173" s="77"/>
      <c r="O4173" s="78"/>
      <c r="P4173" s="310"/>
    </row>
    <row r="4174" spans="1:16" s="3" customFormat="1" ht="15" hidden="1" customHeight="1">
      <c r="A4174" s="75"/>
      <c r="B4174" s="75"/>
      <c r="C4174" s="76"/>
      <c r="D4174" s="75" t="s">
        <v>309</v>
      </c>
      <c r="E4174" s="78"/>
      <c r="F4174" s="77">
        <f t="shared" si="2769"/>
        <v>0</v>
      </c>
      <c r="G4174" s="77">
        <f t="shared" si="2770"/>
        <v>0</v>
      </c>
      <c r="H4174" s="77">
        <f t="shared" si="2771"/>
        <v>0</v>
      </c>
      <c r="I4174" s="77">
        <f t="shared" si="2772"/>
        <v>0</v>
      </c>
      <c r="J4174" s="78"/>
      <c r="K4174" s="78"/>
      <c r="L4174" s="77"/>
      <c r="M4174" s="77"/>
      <c r="N4174" s="77"/>
      <c r="O4174" s="78"/>
      <c r="P4174" s="310"/>
    </row>
    <row r="4175" spans="1:16" s="3" customFormat="1" ht="15" hidden="1" customHeight="1">
      <c r="A4175" s="75"/>
      <c r="B4175" s="75"/>
      <c r="C4175" s="76"/>
      <c r="D4175" s="75" t="s">
        <v>310</v>
      </c>
      <c r="E4175" s="78"/>
      <c r="F4175" s="77">
        <f t="shared" si="2769"/>
        <v>0</v>
      </c>
      <c r="G4175" s="77">
        <f t="shared" si="2770"/>
        <v>0</v>
      </c>
      <c r="H4175" s="77">
        <f t="shared" si="2771"/>
        <v>0</v>
      </c>
      <c r="I4175" s="77">
        <f t="shared" si="2772"/>
        <v>0</v>
      </c>
      <c r="J4175" s="78"/>
      <c r="K4175" s="78"/>
      <c r="L4175" s="77"/>
      <c r="M4175" s="77"/>
      <c r="N4175" s="77"/>
      <c r="O4175" s="78"/>
      <c r="P4175" s="310"/>
    </row>
    <row r="4176" spans="1:16" s="3" customFormat="1" ht="15" hidden="1" customHeight="1">
      <c r="A4176" s="75"/>
      <c r="B4176" s="75"/>
      <c r="C4176" s="76"/>
      <c r="D4176" s="75" t="s">
        <v>311</v>
      </c>
      <c r="E4176" s="78"/>
      <c r="F4176" s="77">
        <f t="shared" si="2769"/>
        <v>0</v>
      </c>
      <c r="G4176" s="77">
        <f t="shared" si="2770"/>
        <v>0</v>
      </c>
      <c r="H4176" s="77">
        <f t="shared" si="2771"/>
        <v>0</v>
      </c>
      <c r="I4176" s="77">
        <f t="shared" si="2772"/>
        <v>0</v>
      </c>
      <c r="J4176" s="78"/>
      <c r="K4176" s="78"/>
      <c r="L4176" s="77"/>
      <c r="M4176" s="77"/>
      <c r="N4176" s="77"/>
      <c r="O4176" s="78"/>
      <c r="P4176" s="310"/>
    </row>
    <row r="4177" spans="1:16" s="3" customFormat="1" ht="15" hidden="1" customHeight="1">
      <c r="A4177" s="75"/>
      <c r="B4177" s="75"/>
      <c r="C4177" s="76"/>
      <c r="D4177" s="75" t="s">
        <v>312</v>
      </c>
      <c r="E4177" s="78"/>
      <c r="F4177" s="77">
        <f t="shared" si="2769"/>
        <v>0</v>
      </c>
      <c r="G4177" s="77">
        <f t="shared" si="2770"/>
        <v>0</v>
      </c>
      <c r="H4177" s="77">
        <f t="shared" si="2771"/>
        <v>0</v>
      </c>
      <c r="I4177" s="77">
        <f t="shared" si="2772"/>
        <v>0</v>
      </c>
      <c r="J4177" s="78"/>
      <c r="K4177" s="78"/>
      <c r="L4177" s="77"/>
      <c r="M4177" s="77"/>
      <c r="N4177" s="77"/>
      <c r="O4177" s="78"/>
      <c r="P4177" s="310"/>
    </row>
    <row r="4178" spans="1:16" s="3" customFormat="1" ht="15" hidden="1" customHeight="1">
      <c r="A4178" s="75"/>
      <c r="B4178" s="75"/>
      <c r="C4178" s="76"/>
      <c r="D4178" s="75" t="s">
        <v>313</v>
      </c>
      <c r="E4178" s="78"/>
      <c r="F4178" s="77">
        <f t="shared" si="2769"/>
        <v>0</v>
      </c>
      <c r="G4178" s="77">
        <f t="shared" si="2770"/>
        <v>0</v>
      </c>
      <c r="H4178" s="77">
        <f t="shared" si="2771"/>
        <v>0</v>
      </c>
      <c r="I4178" s="77">
        <f t="shared" si="2772"/>
        <v>0</v>
      </c>
      <c r="J4178" s="78"/>
      <c r="K4178" s="78"/>
      <c r="L4178" s="77"/>
      <c r="M4178" s="77"/>
      <c r="N4178" s="77"/>
      <c r="O4178" s="78"/>
      <c r="P4178" s="310"/>
    </row>
    <row r="4179" spans="1:16" s="3" customFormat="1" ht="15" hidden="1" customHeight="1">
      <c r="A4179" s="75"/>
      <c r="B4179" s="75"/>
      <c r="C4179" s="76"/>
      <c r="D4179" s="75" t="s">
        <v>314</v>
      </c>
      <c r="E4179" s="78"/>
      <c r="F4179" s="77">
        <f t="shared" si="2769"/>
        <v>0</v>
      </c>
      <c r="G4179" s="77">
        <f t="shared" si="2770"/>
        <v>0</v>
      </c>
      <c r="H4179" s="77">
        <f t="shared" si="2771"/>
        <v>0</v>
      </c>
      <c r="I4179" s="77">
        <f t="shared" si="2772"/>
        <v>0</v>
      </c>
      <c r="J4179" s="78"/>
      <c r="K4179" s="78"/>
      <c r="L4179" s="77"/>
      <c r="M4179" s="77"/>
      <c r="N4179" s="77"/>
      <c r="O4179" s="78"/>
      <c r="P4179" s="310"/>
    </row>
    <row r="4180" spans="1:16" s="3" customFormat="1" ht="15" hidden="1" customHeight="1">
      <c r="A4180" s="75"/>
      <c r="B4180" s="75"/>
      <c r="C4180" s="76"/>
      <c r="D4180" s="75" t="s">
        <v>315</v>
      </c>
      <c r="E4180" s="78"/>
      <c r="F4180" s="77">
        <f t="shared" si="2769"/>
        <v>0</v>
      </c>
      <c r="G4180" s="77">
        <f t="shared" si="2770"/>
        <v>0</v>
      </c>
      <c r="H4180" s="77">
        <f t="shared" si="2771"/>
        <v>0</v>
      </c>
      <c r="I4180" s="77">
        <f t="shared" si="2772"/>
        <v>0</v>
      </c>
      <c r="J4180" s="78"/>
      <c r="K4180" s="78"/>
      <c r="L4180" s="77"/>
      <c r="M4180" s="77"/>
      <c r="N4180" s="77"/>
      <c r="O4180" s="78"/>
      <c r="P4180" s="310"/>
    </row>
    <row r="4181" spans="1:16" s="3" customFormat="1" ht="15" hidden="1" customHeight="1">
      <c r="A4181" s="75"/>
      <c r="B4181" s="75"/>
      <c r="C4181" s="76"/>
      <c r="D4181" s="75" t="s">
        <v>316</v>
      </c>
      <c r="E4181" s="78"/>
      <c r="F4181" s="77">
        <f t="shared" si="2769"/>
        <v>0</v>
      </c>
      <c r="G4181" s="77">
        <f t="shared" si="2770"/>
        <v>0</v>
      </c>
      <c r="H4181" s="77">
        <f t="shared" si="2771"/>
        <v>0</v>
      </c>
      <c r="I4181" s="77">
        <f t="shared" si="2772"/>
        <v>0</v>
      </c>
      <c r="J4181" s="78"/>
      <c r="K4181" s="78"/>
      <c r="L4181" s="77"/>
      <c r="M4181" s="77"/>
      <c r="N4181" s="77"/>
      <c r="O4181" s="78"/>
      <c r="P4181" s="310"/>
    </row>
    <row r="4182" spans="1:16" s="3" customFormat="1" ht="15" hidden="1" customHeight="1">
      <c r="A4182" s="75"/>
      <c r="B4182" s="75"/>
      <c r="C4182" s="76"/>
      <c r="D4182" s="75" t="s">
        <v>317</v>
      </c>
      <c r="E4182" s="78"/>
      <c r="F4182" s="77">
        <f t="shared" si="2769"/>
        <v>0</v>
      </c>
      <c r="G4182" s="77">
        <f t="shared" si="2770"/>
        <v>0</v>
      </c>
      <c r="H4182" s="77">
        <f t="shared" si="2771"/>
        <v>0</v>
      </c>
      <c r="I4182" s="77">
        <f t="shared" si="2772"/>
        <v>0</v>
      </c>
      <c r="J4182" s="78"/>
      <c r="K4182" s="78"/>
      <c r="L4182" s="77"/>
      <c r="M4182" s="77"/>
      <c r="N4182" s="77"/>
      <c r="O4182" s="78"/>
      <c r="P4182" s="310"/>
    </row>
    <row r="4183" spans="1:16" s="3" customFormat="1" ht="15" hidden="1" customHeight="1">
      <c r="A4183" s="75"/>
      <c r="B4183" s="75"/>
      <c r="C4183" s="76"/>
      <c r="D4183" s="75" t="s">
        <v>318</v>
      </c>
      <c r="E4183" s="78"/>
      <c r="F4183" s="77">
        <f t="shared" si="2769"/>
        <v>0</v>
      </c>
      <c r="G4183" s="77">
        <f t="shared" si="2770"/>
        <v>0</v>
      </c>
      <c r="H4183" s="77">
        <f t="shared" si="2771"/>
        <v>0</v>
      </c>
      <c r="I4183" s="77">
        <f t="shared" si="2772"/>
        <v>0</v>
      </c>
      <c r="J4183" s="78"/>
      <c r="K4183" s="78"/>
      <c r="L4183" s="77"/>
      <c r="M4183" s="77"/>
      <c r="N4183" s="77"/>
      <c r="O4183" s="78"/>
      <c r="P4183" s="310"/>
    </row>
    <row r="4184" spans="1:16" s="3" customFormat="1" ht="15" hidden="1" customHeight="1">
      <c r="A4184" s="75"/>
      <c r="B4184" s="75"/>
      <c r="C4184" s="76"/>
      <c r="D4184" s="75" t="s">
        <v>319</v>
      </c>
      <c r="E4184" s="78"/>
      <c r="F4184" s="77">
        <f t="shared" si="2769"/>
        <v>0</v>
      </c>
      <c r="G4184" s="77">
        <f t="shared" si="2770"/>
        <v>0</v>
      </c>
      <c r="H4184" s="77">
        <f t="shared" si="2771"/>
        <v>0</v>
      </c>
      <c r="I4184" s="77">
        <f t="shared" si="2772"/>
        <v>0</v>
      </c>
      <c r="J4184" s="78"/>
      <c r="K4184" s="78"/>
      <c r="L4184" s="77"/>
      <c r="M4184" s="77"/>
      <c r="N4184" s="77"/>
      <c r="O4184" s="78"/>
      <c r="P4184" s="310"/>
    </row>
    <row r="4185" spans="1:16" s="72" customFormat="1" ht="15" hidden="1" customHeight="1">
      <c r="A4185" s="8"/>
      <c r="B4185" s="8"/>
      <c r="C4185" s="41">
        <v>8400</v>
      </c>
      <c r="D4185" s="8"/>
      <c r="E4185" s="43"/>
      <c r="F4185" s="40">
        <f t="shared" ref="F4185:O4185" si="2773">SUM(F4186:F4190)</f>
        <v>0</v>
      </c>
      <c r="G4185" s="40">
        <f t="shared" ref="G4185:H4185" si="2774">SUM(G4186:G4190)</f>
        <v>0</v>
      </c>
      <c r="H4185" s="40">
        <f t="shared" si="2774"/>
        <v>0</v>
      </c>
      <c r="I4185" s="40">
        <f t="shared" si="2773"/>
        <v>0</v>
      </c>
      <c r="J4185" s="40">
        <f t="shared" si="2773"/>
        <v>0</v>
      </c>
      <c r="K4185" s="40">
        <f t="shared" ref="K4185:L4185" si="2775">SUM(K4186:K4190)</f>
        <v>0</v>
      </c>
      <c r="L4185" s="40">
        <f t="shared" si="2775"/>
        <v>0</v>
      </c>
      <c r="M4185" s="40">
        <f t="shared" si="2773"/>
        <v>0</v>
      </c>
      <c r="N4185" s="40">
        <f t="shared" si="2773"/>
        <v>0</v>
      </c>
      <c r="O4185" s="40">
        <f t="shared" si="2773"/>
        <v>0</v>
      </c>
      <c r="P4185" s="309"/>
    </row>
    <row r="4186" spans="1:16" s="3" customFormat="1" ht="15" hidden="1" customHeight="1">
      <c r="A4186" s="75"/>
      <c r="B4186" s="75"/>
      <c r="C4186" s="76"/>
      <c r="D4186" s="75" t="s">
        <v>320</v>
      </c>
      <c r="E4186" s="78"/>
      <c r="F4186" s="77">
        <f t="shared" ref="F4186:F4190" si="2776">I4186+O4186</f>
        <v>0</v>
      </c>
      <c r="G4186" s="77">
        <f>J4186+P4186</f>
        <v>0</v>
      </c>
      <c r="H4186" s="77">
        <f>M4186+Q4186</f>
        <v>0</v>
      </c>
      <c r="I4186" s="77">
        <f>SUM(J4186:N4186)</f>
        <v>0</v>
      </c>
      <c r="J4186" s="78"/>
      <c r="K4186" s="78"/>
      <c r="L4186" s="77"/>
      <c r="M4186" s="77"/>
      <c r="N4186" s="77"/>
      <c r="O4186" s="78"/>
      <c r="P4186" s="310"/>
    </row>
    <row r="4187" spans="1:16" s="3" customFormat="1" ht="15" hidden="1" customHeight="1">
      <c r="A4187" s="75"/>
      <c r="B4187" s="75"/>
      <c r="C4187" s="76"/>
      <c r="D4187" s="75" t="s">
        <v>321</v>
      </c>
      <c r="E4187" s="78"/>
      <c r="F4187" s="77">
        <f t="shared" si="2776"/>
        <v>0</v>
      </c>
      <c r="G4187" s="77">
        <f>J4187+P4187</f>
        <v>0</v>
      </c>
      <c r="H4187" s="77">
        <f>M4187+Q4187</f>
        <v>0</v>
      </c>
      <c r="I4187" s="77">
        <f>SUM(J4187:N4187)</f>
        <v>0</v>
      </c>
      <c r="J4187" s="78"/>
      <c r="K4187" s="78"/>
      <c r="L4187" s="77"/>
      <c r="M4187" s="77"/>
      <c r="N4187" s="77"/>
      <c r="O4187" s="78"/>
      <c r="P4187" s="310"/>
    </row>
    <row r="4188" spans="1:16" s="3" customFormat="1" ht="15" hidden="1" customHeight="1">
      <c r="A4188" s="75"/>
      <c r="B4188" s="75"/>
      <c r="C4188" s="76"/>
      <c r="D4188" s="75" t="s">
        <v>322</v>
      </c>
      <c r="E4188" s="78"/>
      <c r="F4188" s="77">
        <f t="shared" si="2776"/>
        <v>0</v>
      </c>
      <c r="G4188" s="77">
        <f>J4188+P4188</f>
        <v>0</v>
      </c>
      <c r="H4188" s="77">
        <f>M4188+Q4188</f>
        <v>0</v>
      </c>
      <c r="I4188" s="77">
        <f>SUM(J4188:N4188)</f>
        <v>0</v>
      </c>
      <c r="J4188" s="78"/>
      <c r="K4188" s="78"/>
      <c r="L4188" s="77"/>
      <c r="M4188" s="77"/>
      <c r="N4188" s="77"/>
      <c r="O4188" s="78"/>
      <c r="P4188" s="310"/>
    </row>
    <row r="4189" spans="1:16" s="3" customFormat="1" ht="15" hidden="1" customHeight="1">
      <c r="A4189" s="75"/>
      <c r="B4189" s="75"/>
      <c r="C4189" s="76"/>
      <c r="D4189" s="75" t="s">
        <v>323</v>
      </c>
      <c r="E4189" s="78"/>
      <c r="F4189" s="77">
        <f t="shared" si="2776"/>
        <v>0</v>
      </c>
      <c r="G4189" s="77">
        <f>J4189+P4189</f>
        <v>0</v>
      </c>
      <c r="H4189" s="77">
        <f>M4189+Q4189</f>
        <v>0</v>
      </c>
      <c r="I4189" s="77">
        <f>SUM(J4189:N4189)</f>
        <v>0</v>
      </c>
      <c r="J4189" s="78"/>
      <c r="K4189" s="78"/>
      <c r="L4189" s="77"/>
      <c r="M4189" s="77"/>
      <c r="N4189" s="77"/>
      <c r="O4189" s="78"/>
      <c r="P4189" s="310"/>
    </row>
    <row r="4190" spans="1:16" s="3" customFormat="1" ht="15" hidden="1" customHeight="1">
      <c r="A4190" s="75"/>
      <c r="B4190" s="75"/>
      <c r="C4190" s="76"/>
      <c r="D4190" s="75" t="s">
        <v>324</v>
      </c>
      <c r="E4190" s="78"/>
      <c r="F4190" s="77">
        <f t="shared" si="2776"/>
        <v>0</v>
      </c>
      <c r="G4190" s="77">
        <f>J4190+P4190</f>
        <v>0</v>
      </c>
      <c r="H4190" s="77">
        <f>M4190+Q4190</f>
        <v>0</v>
      </c>
      <c r="I4190" s="77">
        <f>SUM(J4190:N4190)</f>
        <v>0</v>
      </c>
      <c r="J4190" s="78"/>
      <c r="K4190" s="78"/>
      <c r="L4190" s="77"/>
      <c r="M4190" s="77"/>
      <c r="N4190" s="77"/>
      <c r="O4190" s="78"/>
      <c r="P4190" s="310"/>
    </row>
    <row r="4191" spans="1:16" s="72" customFormat="1" ht="15" hidden="1" customHeight="1">
      <c r="A4191" s="8"/>
      <c r="B4191" s="8"/>
      <c r="C4191" s="41">
        <v>8450</v>
      </c>
      <c r="D4191" s="8"/>
      <c r="E4191" s="43"/>
      <c r="F4191" s="43">
        <f t="shared" ref="F4191:O4191" si="2777">SUM(F4192:F4196)</f>
        <v>0</v>
      </c>
      <c r="G4191" s="43">
        <f t="shared" ref="G4191:H4191" si="2778">SUM(G4192:G4196)</f>
        <v>0</v>
      </c>
      <c r="H4191" s="43">
        <f t="shared" si="2778"/>
        <v>0</v>
      </c>
      <c r="I4191" s="43">
        <f t="shared" si="2777"/>
        <v>0</v>
      </c>
      <c r="J4191" s="43">
        <f t="shared" si="2777"/>
        <v>0</v>
      </c>
      <c r="K4191" s="43">
        <f t="shared" ref="K4191:L4191" si="2779">SUM(K4192:K4196)</f>
        <v>0</v>
      </c>
      <c r="L4191" s="43">
        <f t="shared" si="2779"/>
        <v>0</v>
      </c>
      <c r="M4191" s="43">
        <f t="shared" si="2777"/>
        <v>0</v>
      </c>
      <c r="N4191" s="43">
        <f t="shared" si="2777"/>
        <v>0</v>
      </c>
      <c r="O4191" s="43">
        <f t="shared" si="2777"/>
        <v>0</v>
      </c>
      <c r="P4191" s="309"/>
    </row>
    <row r="4192" spans="1:16" s="3" customFormat="1" ht="15" hidden="1" customHeight="1">
      <c r="A4192" s="75"/>
      <c r="B4192" s="75"/>
      <c r="C4192" s="76"/>
      <c r="D4192" s="75" t="s">
        <v>325</v>
      </c>
      <c r="E4192" s="78"/>
      <c r="F4192" s="77">
        <f t="shared" ref="F4192:F4196" si="2780">I4192+O4192</f>
        <v>0</v>
      </c>
      <c r="G4192" s="77">
        <f>J4192+P4192</f>
        <v>0</v>
      </c>
      <c r="H4192" s="77">
        <f>M4192+Q4192</f>
        <v>0</v>
      </c>
      <c r="I4192" s="77">
        <f>SUM(J4192:N4192)</f>
        <v>0</v>
      </c>
      <c r="J4192" s="78"/>
      <c r="K4192" s="78"/>
      <c r="L4192" s="77"/>
      <c r="M4192" s="77"/>
      <c r="N4192" s="77"/>
      <c r="O4192" s="78"/>
      <c r="P4192" s="310"/>
    </row>
    <row r="4193" spans="1:16" s="3" customFormat="1" ht="15" hidden="1" customHeight="1">
      <c r="A4193" s="75"/>
      <c r="B4193" s="75"/>
      <c r="C4193" s="76"/>
      <c r="D4193" s="75" t="s">
        <v>326</v>
      </c>
      <c r="E4193" s="78"/>
      <c r="F4193" s="77">
        <f t="shared" si="2780"/>
        <v>0</v>
      </c>
      <c r="G4193" s="77">
        <f>J4193+P4193</f>
        <v>0</v>
      </c>
      <c r="H4193" s="77">
        <f>M4193+Q4193</f>
        <v>0</v>
      </c>
      <c r="I4193" s="77">
        <f>SUM(J4193:N4193)</f>
        <v>0</v>
      </c>
      <c r="J4193" s="78"/>
      <c r="K4193" s="78"/>
      <c r="L4193" s="77"/>
      <c r="M4193" s="77"/>
      <c r="N4193" s="77"/>
      <c r="O4193" s="78"/>
      <c r="P4193" s="310"/>
    </row>
    <row r="4194" spans="1:16" s="3" customFormat="1" ht="15" hidden="1" customHeight="1">
      <c r="A4194" s="75"/>
      <c r="B4194" s="75"/>
      <c r="C4194" s="76"/>
      <c r="D4194" s="75" t="s">
        <v>327</v>
      </c>
      <c r="E4194" s="78"/>
      <c r="F4194" s="77">
        <f t="shared" si="2780"/>
        <v>0</v>
      </c>
      <c r="G4194" s="77">
        <f>J4194+P4194</f>
        <v>0</v>
      </c>
      <c r="H4194" s="77">
        <f>M4194+Q4194</f>
        <v>0</v>
      </c>
      <c r="I4194" s="77">
        <f>SUM(J4194:N4194)</f>
        <v>0</v>
      </c>
      <c r="J4194" s="78"/>
      <c r="K4194" s="78"/>
      <c r="L4194" s="77"/>
      <c r="M4194" s="77"/>
      <c r="N4194" s="77"/>
      <c r="O4194" s="78"/>
      <c r="P4194" s="310"/>
    </row>
    <row r="4195" spans="1:16" s="3" customFormat="1" ht="15" hidden="1" customHeight="1">
      <c r="A4195" s="75"/>
      <c r="B4195" s="75"/>
      <c r="C4195" s="76"/>
      <c r="D4195" s="75" t="s">
        <v>328</v>
      </c>
      <c r="E4195" s="78"/>
      <c r="F4195" s="77">
        <f t="shared" si="2780"/>
        <v>0</v>
      </c>
      <c r="G4195" s="77">
        <f>J4195+P4195</f>
        <v>0</v>
      </c>
      <c r="H4195" s="77">
        <f>M4195+Q4195</f>
        <v>0</v>
      </c>
      <c r="I4195" s="77">
        <f>SUM(J4195:N4195)</f>
        <v>0</v>
      </c>
      <c r="J4195" s="78"/>
      <c r="K4195" s="78"/>
      <c r="L4195" s="77"/>
      <c r="M4195" s="77"/>
      <c r="N4195" s="77"/>
      <c r="O4195" s="78"/>
      <c r="P4195" s="310"/>
    </row>
    <row r="4196" spans="1:16" s="3" customFormat="1" ht="15" hidden="1" customHeight="1">
      <c r="A4196" s="75"/>
      <c r="B4196" s="75"/>
      <c r="C4196" s="76"/>
      <c r="D4196" s="75" t="s">
        <v>329</v>
      </c>
      <c r="E4196" s="78"/>
      <c r="F4196" s="77">
        <f t="shared" si="2780"/>
        <v>0</v>
      </c>
      <c r="G4196" s="77">
        <f>J4196+P4196</f>
        <v>0</v>
      </c>
      <c r="H4196" s="77">
        <f>M4196+Q4196</f>
        <v>0</v>
      </c>
      <c r="I4196" s="77">
        <f>SUM(J4196:N4196)</f>
        <v>0</v>
      </c>
      <c r="J4196" s="78"/>
      <c r="K4196" s="78"/>
      <c r="L4196" s="77"/>
      <c r="M4196" s="77"/>
      <c r="N4196" s="77"/>
      <c r="O4196" s="78"/>
      <c r="P4196" s="310"/>
    </row>
    <row r="4197" spans="1:16" s="72" customFormat="1" ht="15" hidden="1" customHeight="1">
      <c r="A4197" s="8"/>
      <c r="B4197" s="8"/>
      <c r="C4197" s="41">
        <v>8500</v>
      </c>
      <c r="D4197" s="8"/>
      <c r="E4197" s="43"/>
      <c r="F4197" s="40">
        <f t="shared" ref="F4197:O4197" si="2781">SUM(F4198:F4202)</f>
        <v>0</v>
      </c>
      <c r="G4197" s="40">
        <f t="shared" ref="G4197:H4197" si="2782">SUM(G4198:G4202)</f>
        <v>0</v>
      </c>
      <c r="H4197" s="40">
        <f t="shared" si="2782"/>
        <v>0</v>
      </c>
      <c r="I4197" s="40">
        <f t="shared" si="2781"/>
        <v>0</v>
      </c>
      <c r="J4197" s="40">
        <f t="shared" si="2781"/>
        <v>0</v>
      </c>
      <c r="K4197" s="40">
        <f t="shared" ref="K4197:L4197" si="2783">SUM(K4198:K4202)</f>
        <v>0</v>
      </c>
      <c r="L4197" s="40">
        <f t="shared" si="2783"/>
        <v>0</v>
      </c>
      <c r="M4197" s="40">
        <f t="shared" si="2781"/>
        <v>0</v>
      </c>
      <c r="N4197" s="40">
        <f t="shared" si="2781"/>
        <v>0</v>
      </c>
      <c r="O4197" s="40">
        <f t="shared" si="2781"/>
        <v>0</v>
      </c>
      <c r="P4197" s="309"/>
    </row>
    <row r="4198" spans="1:16" s="3" customFormat="1" ht="15" hidden="1" customHeight="1">
      <c r="A4198" s="75"/>
      <c r="B4198" s="75"/>
      <c r="C4198" s="76"/>
      <c r="D4198" s="75" t="s">
        <v>330</v>
      </c>
      <c r="E4198" s="78"/>
      <c r="F4198" s="77">
        <f t="shared" ref="F4198:F4202" si="2784">I4198+O4198</f>
        <v>0</v>
      </c>
      <c r="G4198" s="77">
        <f>J4198+P4198</f>
        <v>0</v>
      </c>
      <c r="H4198" s="77">
        <f>M4198+Q4198</f>
        <v>0</v>
      </c>
      <c r="I4198" s="77">
        <f>SUM(J4198:N4198)</f>
        <v>0</v>
      </c>
      <c r="J4198" s="78"/>
      <c r="K4198" s="78"/>
      <c r="L4198" s="77"/>
      <c r="M4198" s="77"/>
      <c r="N4198" s="77"/>
      <c r="O4198" s="78"/>
      <c r="P4198" s="310"/>
    </row>
    <row r="4199" spans="1:16" s="3" customFormat="1" ht="15" hidden="1" customHeight="1">
      <c r="A4199" s="75"/>
      <c r="B4199" s="75"/>
      <c r="C4199" s="76"/>
      <c r="D4199" s="75" t="s">
        <v>331</v>
      </c>
      <c r="E4199" s="78"/>
      <c r="F4199" s="77">
        <f t="shared" si="2784"/>
        <v>0</v>
      </c>
      <c r="G4199" s="77">
        <f>J4199+P4199</f>
        <v>0</v>
      </c>
      <c r="H4199" s="77">
        <f>M4199+Q4199</f>
        <v>0</v>
      </c>
      <c r="I4199" s="77">
        <f>SUM(J4199:N4199)</f>
        <v>0</v>
      </c>
      <c r="J4199" s="78"/>
      <c r="K4199" s="78"/>
      <c r="L4199" s="77"/>
      <c r="M4199" s="77"/>
      <c r="N4199" s="77"/>
      <c r="O4199" s="78"/>
      <c r="P4199" s="310"/>
    </row>
    <row r="4200" spans="1:16" s="3" customFormat="1" ht="15" hidden="1" customHeight="1">
      <c r="A4200" s="75"/>
      <c r="B4200" s="75"/>
      <c r="C4200" s="76"/>
      <c r="D4200" s="75" t="s">
        <v>332</v>
      </c>
      <c r="E4200" s="78"/>
      <c r="F4200" s="77">
        <f t="shared" si="2784"/>
        <v>0</v>
      </c>
      <c r="G4200" s="77">
        <f>J4200+P4200</f>
        <v>0</v>
      </c>
      <c r="H4200" s="77">
        <f>M4200+Q4200</f>
        <v>0</v>
      </c>
      <c r="I4200" s="77">
        <f>SUM(J4200:N4200)</f>
        <v>0</v>
      </c>
      <c r="J4200" s="78"/>
      <c r="K4200" s="78"/>
      <c r="L4200" s="77"/>
      <c r="M4200" s="77"/>
      <c r="N4200" s="77"/>
      <c r="O4200" s="78"/>
      <c r="P4200" s="310"/>
    </row>
    <row r="4201" spans="1:16" s="3" customFormat="1" ht="15" hidden="1" customHeight="1">
      <c r="A4201" s="75"/>
      <c r="B4201" s="75"/>
      <c r="C4201" s="76"/>
      <c r="D4201" s="75" t="s">
        <v>333</v>
      </c>
      <c r="E4201" s="78"/>
      <c r="F4201" s="77">
        <f t="shared" si="2784"/>
        <v>0</v>
      </c>
      <c r="G4201" s="77">
        <f>J4201+P4201</f>
        <v>0</v>
      </c>
      <c r="H4201" s="77">
        <f>M4201+Q4201</f>
        <v>0</v>
      </c>
      <c r="I4201" s="77">
        <f>SUM(J4201:N4201)</f>
        <v>0</v>
      </c>
      <c r="J4201" s="78"/>
      <c r="K4201" s="78"/>
      <c r="L4201" s="77"/>
      <c r="M4201" s="77"/>
      <c r="N4201" s="77"/>
      <c r="O4201" s="78"/>
      <c r="P4201" s="310"/>
    </row>
    <row r="4202" spans="1:16" s="3" customFormat="1" ht="15" hidden="1" customHeight="1">
      <c r="A4202" s="75"/>
      <c r="B4202" s="75"/>
      <c r="C4202" s="76"/>
      <c r="D4202" s="75" t="s">
        <v>334</v>
      </c>
      <c r="E4202" s="78"/>
      <c r="F4202" s="77">
        <f t="shared" si="2784"/>
        <v>0</v>
      </c>
      <c r="G4202" s="77">
        <f>J4202+P4202</f>
        <v>0</v>
      </c>
      <c r="H4202" s="77">
        <f>M4202+Q4202</f>
        <v>0</v>
      </c>
      <c r="I4202" s="77">
        <f>SUM(J4202:N4202)</f>
        <v>0</v>
      </c>
      <c r="J4202" s="78"/>
      <c r="K4202" s="78"/>
      <c r="L4202" s="77"/>
      <c r="M4202" s="77"/>
      <c r="N4202" s="77"/>
      <c r="O4202" s="78"/>
      <c r="P4202" s="310"/>
    </row>
    <row r="4203" spans="1:16" s="72" customFormat="1" ht="15" hidden="1" customHeight="1">
      <c r="A4203" s="8"/>
      <c r="B4203" s="8"/>
      <c r="C4203" s="41">
        <v>8550</v>
      </c>
      <c r="D4203" s="8"/>
      <c r="E4203" s="43"/>
      <c r="F4203" s="43">
        <f t="shared" ref="F4203:O4203" si="2785">SUM(F4204:F4212)</f>
        <v>0</v>
      </c>
      <c r="G4203" s="43">
        <f t="shared" ref="G4203:H4203" si="2786">SUM(G4204:G4212)</f>
        <v>0</v>
      </c>
      <c r="H4203" s="43">
        <f t="shared" si="2786"/>
        <v>0</v>
      </c>
      <c r="I4203" s="43">
        <f t="shared" si="2785"/>
        <v>0</v>
      </c>
      <c r="J4203" s="43">
        <f t="shared" si="2785"/>
        <v>0</v>
      </c>
      <c r="K4203" s="43">
        <f t="shared" ref="K4203:L4203" si="2787">SUM(K4204:K4212)</f>
        <v>0</v>
      </c>
      <c r="L4203" s="43">
        <f t="shared" si="2787"/>
        <v>0</v>
      </c>
      <c r="M4203" s="43">
        <f t="shared" si="2785"/>
        <v>0</v>
      </c>
      <c r="N4203" s="43">
        <f t="shared" si="2785"/>
        <v>0</v>
      </c>
      <c r="O4203" s="43">
        <f t="shared" si="2785"/>
        <v>0</v>
      </c>
      <c r="P4203" s="309"/>
    </row>
    <row r="4204" spans="1:16" s="3" customFormat="1" ht="15" hidden="1" customHeight="1">
      <c r="A4204" s="75"/>
      <c r="B4204" s="75"/>
      <c r="C4204" s="76"/>
      <c r="D4204" s="75" t="s">
        <v>335</v>
      </c>
      <c r="E4204" s="78"/>
      <c r="F4204" s="77">
        <f t="shared" ref="F4204:F4212" si="2788">I4204+O4204</f>
        <v>0</v>
      </c>
      <c r="G4204" s="77">
        <f t="shared" ref="G4204:G4212" si="2789">J4204+P4204</f>
        <v>0</v>
      </c>
      <c r="H4204" s="77">
        <f t="shared" ref="H4204:H4212" si="2790">M4204+Q4204</f>
        <v>0</v>
      </c>
      <c r="I4204" s="77">
        <f t="shared" ref="I4204:I4212" si="2791">SUM(J4204:N4204)</f>
        <v>0</v>
      </c>
      <c r="J4204" s="78"/>
      <c r="K4204" s="78"/>
      <c r="L4204" s="77"/>
      <c r="M4204" s="77"/>
      <c r="N4204" s="77"/>
      <c r="O4204" s="78"/>
      <c r="P4204" s="310"/>
    </row>
    <row r="4205" spans="1:16" s="3" customFormat="1" ht="15" hidden="1" customHeight="1">
      <c r="A4205" s="75"/>
      <c r="B4205" s="75"/>
      <c r="C4205" s="76"/>
      <c r="D4205" s="75" t="s">
        <v>336</v>
      </c>
      <c r="E4205" s="78"/>
      <c r="F4205" s="77">
        <f t="shared" si="2788"/>
        <v>0</v>
      </c>
      <c r="G4205" s="77">
        <f t="shared" si="2789"/>
        <v>0</v>
      </c>
      <c r="H4205" s="77">
        <f t="shared" si="2790"/>
        <v>0</v>
      </c>
      <c r="I4205" s="77">
        <f t="shared" si="2791"/>
        <v>0</v>
      </c>
      <c r="J4205" s="78"/>
      <c r="K4205" s="78"/>
      <c r="L4205" s="77"/>
      <c r="M4205" s="77"/>
      <c r="N4205" s="77"/>
      <c r="O4205" s="78"/>
      <c r="P4205" s="310"/>
    </row>
    <row r="4206" spans="1:16" s="3" customFormat="1" ht="15" hidden="1" customHeight="1">
      <c r="A4206" s="75"/>
      <c r="B4206" s="75"/>
      <c r="C4206" s="76"/>
      <c r="D4206" s="75" t="s">
        <v>337</v>
      </c>
      <c r="E4206" s="78"/>
      <c r="F4206" s="77">
        <f t="shared" si="2788"/>
        <v>0</v>
      </c>
      <c r="G4206" s="77">
        <f t="shared" si="2789"/>
        <v>0</v>
      </c>
      <c r="H4206" s="77">
        <f t="shared" si="2790"/>
        <v>0</v>
      </c>
      <c r="I4206" s="77">
        <f t="shared" si="2791"/>
        <v>0</v>
      </c>
      <c r="J4206" s="78"/>
      <c r="K4206" s="78"/>
      <c r="L4206" s="77"/>
      <c r="M4206" s="77"/>
      <c r="N4206" s="77"/>
      <c r="O4206" s="78"/>
      <c r="P4206" s="310"/>
    </row>
    <row r="4207" spans="1:16" s="3" customFormat="1" ht="15" hidden="1" customHeight="1">
      <c r="A4207" s="75"/>
      <c r="B4207" s="75"/>
      <c r="C4207" s="76"/>
      <c r="D4207" s="75" t="s">
        <v>338</v>
      </c>
      <c r="E4207" s="78"/>
      <c r="F4207" s="77">
        <f t="shared" si="2788"/>
        <v>0</v>
      </c>
      <c r="G4207" s="77">
        <f t="shared" si="2789"/>
        <v>0</v>
      </c>
      <c r="H4207" s="77">
        <f t="shared" si="2790"/>
        <v>0</v>
      </c>
      <c r="I4207" s="77">
        <f t="shared" si="2791"/>
        <v>0</v>
      </c>
      <c r="J4207" s="78"/>
      <c r="K4207" s="78"/>
      <c r="L4207" s="77"/>
      <c r="M4207" s="77"/>
      <c r="N4207" s="77"/>
      <c r="O4207" s="78"/>
      <c r="P4207" s="310"/>
    </row>
    <row r="4208" spans="1:16" s="3" customFormat="1" ht="15" hidden="1" customHeight="1">
      <c r="A4208" s="75"/>
      <c r="B4208" s="75"/>
      <c r="C4208" s="76"/>
      <c r="D4208" s="75" t="s">
        <v>339</v>
      </c>
      <c r="E4208" s="78"/>
      <c r="F4208" s="77">
        <f t="shared" si="2788"/>
        <v>0</v>
      </c>
      <c r="G4208" s="77">
        <f t="shared" si="2789"/>
        <v>0</v>
      </c>
      <c r="H4208" s="77">
        <f t="shared" si="2790"/>
        <v>0</v>
      </c>
      <c r="I4208" s="77">
        <f t="shared" si="2791"/>
        <v>0</v>
      </c>
      <c r="J4208" s="78"/>
      <c r="K4208" s="78"/>
      <c r="L4208" s="77"/>
      <c r="M4208" s="77"/>
      <c r="N4208" s="77"/>
      <c r="O4208" s="78"/>
      <c r="P4208" s="310"/>
    </row>
    <row r="4209" spans="1:16" s="3" customFormat="1" ht="15" hidden="1" customHeight="1">
      <c r="A4209" s="75"/>
      <c r="B4209" s="75"/>
      <c r="C4209" s="76"/>
      <c r="D4209" s="75" t="s">
        <v>340</v>
      </c>
      <c r="E4209" s="78"/>
      <c r="F4209" s="77">
        <f t="shared" si="2788"/>
        <v>0</v>
      </c>
      <c r="G4209" s="77">
        <f t="shared" si="2789"/>
        <v>0</v>
      </c>
      <c r="H4209" s="77">
        <f t="shared" si="2790"/>
        <v>0</v>
      </c>
      <c r="I4209" s="77">
        <f t="shared" si="2791"/>
        <v>0</v>
      </c>
      <c r="J4209" s="78"/>
      <c r="K4209" s="78"/>
      <c r="L4209" s="77"/>
      <c r="M4209" s="77"/>
      <c r="N4209" s="77"/>
      <c r="O4209" s="78"/>
      <c r="P4209" s="310"/>
    </row>
    <row r="4210" spans="1:16" s="3" customFormat="1" ht="15" hidden="1" customHeight="1">
      <c r="A4210" s="75"/>
      <c r="B4210" s="75"/>
      <c r="C4210" s="76"/>
      <c r="D4210" s="75" t="s">
        <v>341</v>
      </c>
      <c r="E4210" s="78"/>
      <c r="F4210" s="77">
        <f t="shared" si="2788"/>
        <v>0</v>
      </c>
      <c r="G4210" s="77">
        <f t="shared" si="2789"/>
        <v>0</v>
      </c>
      <c r="H4210" s="77">
        <f t="shared" si="2790"/>
        <v>0</v>
      </c>
      <c r="I4210" s="77">
        <f t="shared" si="2791"/>
        <v>0</v>
      </c>
      <c r="J4210" s="78"/>
      <c r="K4210" s="78"/>
      <c r="L4210" s="77"/>
      <c r="M4210" s="77"/>
      <c r="N4210" s="77"/>
      <c r="O4210" s="78"/>
      <c r="P4210" s="310"/>
    </row>
    <row r="4211" spans="1:16" s="3" customFormat="1" ht="15" hidden="1" customHeight="1">
      <c r="A4211" s="75"/>
      <c r="B4211" s="75"/>
      <c r="C4211" s="76"/>
      <c r="D4211" s="75" t="s">
        <v>342</v>
      </c>
      <c r="E4211" s="78"/>
      <c r="F4211" s="77">
        <f t="shared" si="2788"/>
        <v>0</v>
      </c>
      <c r="G4211" s="77">
        <f t="shared" si="2789"/>
        <v>0</v>
      </c>
      <c r="H4211" s="77">
        <f t="shared" si="2790"/>
        <v>0</v>
      </c>
      <c r="I4211" s="77">
        <f t="shared" si="2791"/>
        <v>0</v>
      </c>
      <c r="J4211" s="78"/>
      <c r="K4211" s="78"/>
      <c r="L4211" s="77"/>
      <c r="M4211" s="77"/>
      <c r="N4211" s="77"/>
      <c r="O4211" s="78"/>
      <c r="P4211" s="310"/>
    </row>
    <row r="4212" spans="1:16" s="3" customFormat="1" ht="15" hidden="1" customHeight="1">
      <c r="A4212" s="75"/>
      <c r="B4212" s="75"/>
      <c r="C4212" s="76"/>
      <c r="D4212" s="75" t="s">
        <v>343</v>
      </c>
      <c r="E4212" s="78"/>
      <c r="F4212" s="77">
        <f t="shared" si="2788"/>
        <v>0</v>
      </c>
      <c r="G4212" s="77">
        <f t="shared" si="2789"/>
        <v>0</v>
      </c>
      <c r="H4212" s="77">
        <f t="shared" si="2790"/>
        <v>0</v>
      </c>
      <c r="I4212" s="77">
        <f t="shared" si="2791"/>
        <v>0</v>
      </c>
      <c r="J4212" s="78"/>
      <c r="K4212" s="78"/>
      <c r="L4212" s="77"/>
      <c r="M4212" s="77"/>
      <c r="N4212" s="77"/>
      <c r="O4212" s="78"/>
      <c r="P4212" s="310"/>
    </row>
    <row r="4213" spans="1:16" s="72" customFormat="1" ht="15" hidden="1" customHeight="1">
      <c r="A4213" s="8"/>
      <c r="B4213" s="8"/>
      <c r="C4213" s="41">
        <v>8750</v>
      </c>
      <c r="D4213" s="8"/>
      <c r="E4213" s="43"/>
      <c r="F4213" s="40">
        <f t="shared" ref="F4213:O4213" si="2792">SUM(F4214:F4218)</f>
        <v>0</v>
      </c>
      <c r="G4213" s="40">
        <f t="shared" ref="G4213:H4213" si="2793">SUM(G4214:G4218)</f>
        <v>0</v>
      </c>
      <c r="H4213" s="40">
        <f t="shared" si="2793"/>
        <v>0</v>
      </c>
      <c r="I4213" s="40">
        <f t="shared" si="2792"/>
        <v>0</v>
      </c>
      <c r="J4213" s="40">
        <f t="shared" si="2792"/>
        <v>0</v>
      </c>
      <c r="K4213" s="40">
        <f t="shared" ref="K4213:L4213" si="2794">SUM(K4214:K4218)</f>
        <v>0</v>
      </c>
      <c r="L4213" s="40">
        <f t="shared" si="2794"/>
        <v>0</v>
      </c>
      <c r="M4213" s="40">
        <f t="shared" si="2792"/>
        <v>0</v>
      </c>
      <c r="N4213" s="40">
        <f t="shared" si="2792"/>
        <v>0</v>
      </c>
      <c r="O4213" s="40">
        <f t="shared" si="2792"/>
        <v>0</v>
      </c>
      <c r="P4213" s="309"/>
    </row>
    <row r="4214" spans="1:16" s="3" customFormat="1" ht="15" hidden="1" customHeight="1">
      <c r="A4214" s="75"/>
      <c r="B4214" s="75"/>
      <c r="C4214" s="76"/>
      <c r="D4214" s="75" t="s">
        <v>344</v>
      </c>
      <c r="E4214" s="78"/>
      <c r="F4214" s="77">
        <f t="shared" ref="F4214:F4218" si="2795">I4214+O4214</f>
        <v>0</v>
      </c>
      <c r="G4214" s="77">
        <f>J4214+P4214</f>
        <v>0</v>
      </c>
      <c r="H4214" s="77">
        <f>M4214+Q4214</f>
        <v>0</v>
      </c>
      <c r="I4214" s="77">
        <f>SUM(J4214:N4214)</f>
        <v>0</v>
      </c>
      <c r="J4214" s="78"/>
      <c r="K4214" s="78"/>
      <c r="L4214" s="77"/>
      <c r="M4214" s="77"/>
      <c r="N4214" s="77"/>
      <c r="O4214" s="78"/>
      <c r="P4214" s="310"/>
    </row>
    <row r="4215" spans="1:16" s="3" customFormat="1" ht="15" hidden="1" customHeight="1">
      <c r="A4215" s="75"/>
      <c r="B4215" s="75"/>
      <c r="C4215" s="76"/>
      <c r="D4215" s="75" t="s">
        <v>345</v>
      </c>
      <c r="E4215" s="78"/>
      <c r="F4215" s="77">
        <f t="shared" si="2795"/>
        <v>0</v>
      </c>
      <c r="G4215" s="77">
        <f>J4215+P4215</f>
        <v>0</v>
      </c>
      <c r="H4215" s="77">
        <f>M4215+Q4215</f>
        <v>0</v>
      </c>
      <c r="I4215" s="77">
        <f>SUM(J4215:N4215)</f>
        <v>0</v>
      </c>
      <c r="J4215" s="78"/>
      <c r="K4215" s="78"/>
      <c r="L4215" s="77"/>
      <c r="M4215" s="77"/>
      <c r="N4215" s="77"/>
      <c r="O4215" s="78"/>
      <c r="P4215" s="310"/>
    </row>
    <row r="4216" spans="1:16" s="3" customFormat="1" ht="15" hidden="1" customHeight="1">
      <c r="A4216" s="75"/>
      <c r="B4216" s="75"/>
      <c r="C4216" s="76"/>
      <c r="D4216" s="75" t="s">
        <v>346</v>
      </c>
      <c r="E4216" s="78"/>
      <c r="F4216" s="77">
        <f t="shared" si="2795"/>
        <v>0</v>
      </c>
      <c r="G4216" s="77">
        <f>J4216+P4216</f>
        <v>0</v>
      </c>
      <c r="H4216" s="77">
        <f>M4216+Q4216</f>
        <v>0</v>
      </c>
      <c r="I4216" s="77">
        <f>SUM(J4216:N4216)</f>
        <v>0</v>
      </c>
      <c r="J4216" s="78"/>
      <c r="K4216" s="78"/>
      <c r="L4216" s="77"/>
      <c r="M4216" s="77"/>
      <c r="N4216" s="77"/>
      <c r="O4216" s="78"/>
      <c r="P4216" s="310"/>
    </row>
    <row r="4217" spans="1:16" s="3" customFormat="1" ht="15" hidden="1" customHeight="1">
      <c r="A4217" s="75"/>
      <c r="B4217" s="75"/>
      <c r="C4217" s="76"/>
      <c r="D4217" s="75" t="s">
        <v>347</v>
      </c>
      <c r="E4217" s="78"/>
      <c r="F4217" s="77">
        <f t="shared" si="2795"/>
        <v>0</v>
      </c>
      <c r="G4217" s="77">
        <f>J4217+P4217</f>
        <v>0</v>
      </c>
      <c r="H4217" s="77">
        <f>M4217+Q4217</f>
        <v>0</v>
      </c>
      <c r="I4217" s="77">
        <f>SUM(J4217:N4217)</f>
        <v>0</v>
      </c>
      <c r="J4217" s="78"/>
      <c r="K4217" s="78"/>
      <c r="L4217" s="77"/>
      <c r="M4217" s="77"/>
      <c r="N4217" s="77"/>
      <c r="O4217" s="78"/>
      <c r="P4217" s="310"/>
    </row>
    <row r="4218" spans="1:16" s="3" customFormat="1" ht="15" hidden="1" customHeight="1">
      <c r="A4218" s="75"/>
      <c r="B4218" s="75"/>
      <c r="C4218" s="76"/>
      <c r="D4218" s="75" t="s">
        <v>348</v>
      </c>
      <c r="E4218" s="78"/>
      <c r="F4218" s="77">
        <f t="shared" si="2795"/>
        <v>0</v>
      </c>
      <c r="G4218" s="77">
        <f>J4218+P4218</f>
        <v>0</v>
      </c>
      <c r="H4218" s="77">
        <f>M4218+Q4218</f>
        <v>0</v>
      </c>
      <c r="I4218" s="77">
        <f>SUM(J4218:N4218)</f>
        <v>0</v>
      </c>
      <c r="J4218" s="78"/>
      <c r="K4218" s="78"/>
      <c r="L4218" s="77"/>
      <c r="M4218" s="77"/>
      <c r="N4218" s="77"/>
      <c r="O4218" s="78"/>
      <c r="P4218" s="310"/>
    </row>
    <row r="4219" spans="1:16" s="72" customFormat="1" ht="15" hidden="1" customHeight="1">
      <c r="A4219" s="8"/>
      <c r="B4219" s="8"/>
      <c r="C4219" s="41">
        <v>8800</v>
      </c>
      <c r="D4219" s="8"/>
      <c r="E4219" s="43"/>
      <c r="F4219" s="43">
        <f t="shared" ref="F4219:O4219" si="2796">SUM(F4220:F4224)</f>
        <v>0</v>
      </c>
      <c r="G4219" s="43">
        <f t="shared" ref="G4219:H4219" si="2797">SUM(G4220:G4224)</f>
        <v>0</v>
      </c>
      <c r="H4219" s="43">
        <f t="shared" si="2797"/>
        <v>0</v>
      </c>
      <c r="I4219" s="43">
        <f t="shared" si="2796"/>
        <v>0</v>
      </c>
      <c r="J4219" s="43">
        <f t="shared" si="2796"/>
        <v>0</v>
      </c>
      <c r="K4219" s="43">
        <f t="shared" ref="K4219:L4219" si="2798">SUM(K4220:K4224)</f>
        <v>0</v>
      </c>
      <c r="L4219" s="43">
        <f t="shared" si="2798"/>
        <v>0</v>
      </c>
      <c r="M4219" s="43">
        <f t="shared" si="2796"/>
        <v>0</v>
      </c>
      <c r="N4219" s="43">
        <f t="shared" si="2796"/>
        <v>0</v>
      </c>
      <c r="O4219" s="43">
        <f t="shared" si="2796"/>
        <v>0</v>
      </c>
      <c r="P4219" s="309"/>
    </row>
    <row r="4220" spans="1:16" s="3" customFormat="1" ht="15" hidden="1" customHeight="1">
      <c r="A4220" s="75"/>
      <c r="B4220" s="75"/>
      <c r="C4220" s="76"/>
      <c r="D4220" s="75" t="s">
        <v>349</v>
      </c>
      <c r="E4220" s="78"/>
      <c r="F4220" s="77">
        <f t="shared" ref="F4220:F4224" si="2799">I4220+O4220</f>
        <v>0</v>
      </c>
      <c r="G4220" s="77">
        <f>J4220+P4220</f>
        <v>0</v>
      </c>
      <c r="H4220" s="77">
        <f>M4220+Q4220</f>
        <v>0</v>
      </c>
      <c r="I4220" s="77">
        <f>SUM(J4220:N4220)</f>
        <v>0</v>
      </c>
      <c r="J4220" s="78"/>
      <c r="K4220" s="78"/>
      <c r="L4220" s="77"/>
      <c r="M4220" s="77"/>
      <c r="N4220" s="77"/>
      <c r="O4220" s="78"/>
      <c r="P4220" s="310"/>
    </row>
    <row r="4221" spans="1:16" s="3" customFormat="1" ht="15" hidden="1" customHeight="1">
      <c r="A4221" s="75"/>
      <c r="B4221" s="75"/>
      <c r="C4221" s="76"/>
      <c r="D4221" s="75" t="s">
        <v>350</v>
      </c>
      <c r="E4221" s="78"/>
      <c r="F4221" s="77">
        <f t="shared" si="2799"/>
        <v>0</v>
      </c>
      <c r="G4221" s="77">
        <f>J4221+P4221</f>
        <v>0</v>
      </c>
      <c r="H4221" s="77">
        <f>M4221+Q4221</f>
        <v>0</v>
      </c>
      <c r="I4221" s="77">
        <f>SUM(J4221:N4221)</f>
        <v>0</v>
      </c>
      <c r="J4221" s="78"/>
      <c r="K4221" s="78"/>
      <c r="L4221" s="77"/>
      <c r="M4221" s="77"/>
      <c r="N4221" s="77"/>
      <c r="O4221" s="78"/>
      <c r="P4221" s="310"/>
    </row>
    <row r="4222" spans="1:16" s="3" customFormat="1" ht="15" hidden="1" customHeight="1">
      <c r="A4222" s="75"/>
      <c r="B4222" s="75"/>
      <c r="C4222" s="76"/>
      <c r="D4222" s="75" t="s">
        <v>351</v>
      </c>
      <c r="E4222" s="78"/>
      <c r="F4222" s="77">
        <f t="shared" si="2799"/>
        <v>0</v>
      </c>
      <c r="G4222" s="77">
        <f>J4222+P4222</f>
        <v>0</v>
      </c>
      <c r="H4222" s="77">
        <f>M4222+Q4222</f>
        <v>0</v>
      </c>
      <c r="I4222" s="77">
        <f>SUM(J4222:N4222)</f>
        <v>0</v>
      </c>
      <c r="J4222" s="78"/>
      <c r="K4222" s="78"/>
      <c r="L4222" s="77"/>
      <c r="M4222" s="77"/>
      <c r="N4222" s="77"/>
      <c r="O4222" s="78"/>
      <c r="P4222" s="310"/>
    </row>
    <row r="4223" spans="1:16" s="3" customFormat="1" ht="15" hidden="1" customHeight="1">
      <c r="A4223" s="75"/>
      <c r="B4223" s="75"/>
      <c r="C4223" s="76"/>
      <c r="D4223" s="75" t="s">
        <v>352</v>
      </c>
      <c r="E4223" s="78"/>
      <c r="F4223" s="77">
        <f t="shared" si="2799"/>
        <v>0</v>
      </c>
      <c r="G4223" s="77">
        <f>J4223+P4223</f>
        <v>0</v>
      </c>
      <c r="H4223" s="77">
        <f>M4223+Q4223</f>
        <v>0</v>
      </c>
      <c r="I4223" s="77">
        <f>SUM(J4223:N4223)</f>
        <v>0</v>
      </c>
      <c r="J4223" s="78"/>
      <c r="K4223" s="78"/>
      <c r="L4223" s="77"/>
      <c r="M4223" s="77"/>
      <c r="N4223" s="77"/>
      <c r="O4223" s="78"/>
      <c r="P4223" s="310"/>
    </row>
    <row r="4224" spans="1:16" s="3" customFormat="1" ht="15" hidden="1" customHeight="1">
      <c r="A4224" s="75"/>
      <c r="B4224" s="75"/>
      <c r="C4224" s="76"/>
      <c r="D4224" s="75" t="s">
        <v>353</v>
      </c>
      <c r="E4224" s="78"/>
      <c r="F4224" s="77">
        <f t="shared" si="2799"/>
        <v>0</v>
      </c>
      <c r="G4224" s="77">
        <f>J4224+P4224</f>
        <v>0</v>
      </c>
      <c r="H4224" s="77">
        <f>M4224+Q4224</f>
        <v>0</v>
      </c>
      <c r="I4224" s="77">
        <f>SUM(J4224:N4224)</f>
        <v>0</v>
      </c>
      <c r="J4224" s="78"/>
      <c r="K4224" s="78"/>
      <c r="L4224" s="77"/>
      <c r="M4224" s="77"/>
      <c r="N4224" s="77"/>
      <c r="O4224" s="78"/>
      <c r="P4224" s="310"/>
    </row>
    <row r="4225" spans="1:16" s="72" customFormat="1" ht="15" hidden="1" customHeight="1">
      <c r="A4225" s="8"/>
      <c r="B4225" s="8"/>
      <c r="C4225" s="41">
        <v>8950</v>
      </c>
      <c r="D4225" s="8"/>
      <c r="E4225" s="43"/>
      <c r="F4225" s="40">
        <f t="shared" ref="F4225:O4225" si="2800">SUM(F4226:F4229)</f>
        <v>0</v>
      </c>
      <c r="G4225" s="40">
        <f t="shared" ref="G4225:H4225" si="2801">SUM(G4226:G4229)</f>
        <v>0</v>
      </c>
      <c r="H4225" s="40">
        <f t="shared" si="2801"/>
        <v>0</v>
      </c>
      <c r="I4225" s="40">
        <f t="shared" si="2800"/>
        <v>0</v>
      </c>
      <c r="J4225" s="40">
        <f t="shared" si="2800"/>
        <v>0</v>
      </c>
      <c r="K4225" s="40">
        <f t="shared" ref="K4225:L4225" si="2802">SUM(K4226:K4229)</f>
        <v>0</v>
      </c>
      <c r="L4225" s="40">
        <f t="shared" si="2802"/>
        <v>0</v>
      </c>
      <c r="M4225" s="40">
        <f t="shared" si="2800"/>
        <v>0</v>
      </c>
      <c r="N4225" s="40">
        <f t="shared" si="2800"/>
        <v>0</v>
      </c>
      <c r="O4225" s="40">
        <f t="shared" si="2800"/>
        <v>0</v>
      </c>
      <c r="P4225" s="309"/>
    </row>
    <row r="4226" spans="1:16" s="3" customFormat="1" ht="15" hidden="1" customHeight="1">
      <c r="A4226" s="75"/>
      <c r="B4226" s="75"/>
      <c r="C4226" s="76"/>
      <c r="D4226" s="75" t="s">
        <v>354</v>
      </c>
      <c r="E4226" s="78"/>
      <c r="F4226" s="77">
        <f t="shared" ref="F4226:F4229" si="2803">I4226+O4226</f>
        <v>0</v>
      </c>
      <c r="G4226" s="77">
        <f>J4226+P4226</f>
        <v>0</v>
      </c>
      <c r="H4226" s="77">
        <f>M4226+Q4226</f>
        <v>0</v>
      </c>
      <c r="I4226" s="77">
        <f>SUM(J4226:N4226)</f>
        <v>0</v>
      </c>
      <c r="J4226" s="78"/>
      <c r="K4226" s="78"/>
      <c r="L4226" s="77"/>
      <c r="M4226" s="77"/>
      <c r="N4226" s="77"/>
      <c r="O4226" s="78"/>
      <c r="P4226" s="310"/>
    </row>
    <row r="4227" spans="1:16" s="3" customFormat="1" ht="15" hidden="1" customHeight="1">
      <c r="A4227" s="75"/>
      <c r="B4227" s="75"/>
      <c r="C4227" s="76"/>
      <c r="D4227" s="75" t="s">
        <v>355</v>
      </c>
      <c r="E4227" s="78"/>
      <c r="F4227" s="77">
        <f t="shared" si="2803"/>
        <v>0</v>
      </c>
      <c r="G4227" s="77">
        <f>J4227+P4227</f>
        <v>0</v>
      </c>
      <c r="H4227" s="77">
        <f>M4227+Q4227</f>
        <v>0</v>
      </c>
      <c r="I4227" s="77">
        <f>SUM(J4227:N4227)</f>
        <v>0</v>
      </c>
      <c r="J4227" s="78"/>
      <c r="K4227" s="78"/>
      <c r="L4227" s="77"/>
      <c r="M4227" s="77"/>
      <c r="N4227" s="77"/>
      <c r="O4227" s="78"/>
      <c r="P4227" s="310"/>
    </row>
    <row r="4228" spans="1:16" s="3" customFormat="1" ht="15" hidden="1" customHeight="1">
      <c r="A4228" s="75"/>
      <c r="B4228" s="75"/>
      <c r="C4228" s="76"/>
      <c r="D4228" s="75" t="s">
        <v>356</v>
      </c>
      <c r="E4228" s="78"/>
      <c r="F4228" s="77">
        <f t="shared" si="2803"/>
        <v>0</v>
      </c>
      <c r="G4228" s="77">
        <f>J4228+P4228</f>
        <v>0</v>
      </c>
      <c r="H4228" s="77">
        <f>M4228+Q4228</f>
        <v>0</v>
      </c>
      <c r="I4228" s="77">
        <f>SUM(J4228:N4228)</f>
        <v>0</v>
      </c>
      <c r="J4228" s="78"/>
      <c r="K4228" s="78"/>
      <c r="L4228" s="77"/>
      <c r="M4228" s="77"/>
      <c r="N4228" s="77"/>
      <c r="O4228" s="78"/>
      <c r="P4228" s="310"/>
    </row>
    <row r="4229" spans="1:16" s="3" customFormat="1" ht="15" hidden="1" customHeight="1">
      <c r="A4229" s="75"/>
      <c r="B4229" s="75"/>
      <c r="C4229" s="76"/>
      <c r="D4229" s="75" t="s">
        <v>357</v>
      </c>
      <c r="E4229" s="78"/>
      <c r="F4229" s="77">
        <f t="shared" si="2803"/>
        <v>0</v>
      </c>
      <c r="G4229" s="77">
        <f>J4229+P4229</f>
        <v>0</v>
      </c>
      <c r="H4229" s="77">
        <f>M4229+Q4229</f>
        <v>0</v>
      </c>
      <c r="I4229" s="77">
        <f>SUM(J4229:N4229)</f>
        <v>0</v>
      </c>
      <c r="J4229" s="78"/>
      <c r="K4229" s="78"/>
      <c r="L4229" s="77"/>
      <c r="M4229" s="77"/>
      <c r="N4229" s="77"/>
      <c r="O4229" s="78"/>
      <c r="P4229" s="310"/>
    </row>
    <row r="4230" spans="1:16" s="72" customFormat="1" ht="15" hidden="1" customHeight="1">
      <c r="A4230" s="8"/>
      <c r="B4230" s="8"/>
      <c r="C4230" s="41">
        <v>9000</v>
      </c>
      <c r="D4230" s="8"/>
      <c r="E4230" s="43"/>
      <c r="F4230" s="43">
        <f t="shared" ref="F4230:O4230" si="2804">SUM(F4231:F4235)</f>
        <v>0</v>
      </c>
      <c r="G4230" s="43">
        <f t="shared" ref="G4230:H4230" si="2805">SUM(G4231:G4235)</f>
        <v>0</v>
      </c>
      <c r="H4230" s="43">
        <f t="shared" si="2805"/>
        <v>0</v>
      </c>
      <c r="I4230" s="43">
        <f t="shared" si="2804"/>
        <v>0</v>
      </c>
      <c r="J4230" s="43">
        <f t="shared" si="2804"/>
        <v>0</v>
      </c>
      <c r="K4230" s="43">
        <f t="shared" ref="K4230:L4230" si="2806">SUM(K4231:K4235)</f>
        <v>0</v>
      </c>
      <c r="L4230" s="43">
        <f t="shared" si="2806"/>
        <v>0</v>
      </c>
      <c r="M4230" s="43">
        <f t="shared" si="2804"/>
        <v>0</v>
      </c>
      <c r="N4230" s="43">
        <f t="shared" si="2804"/>
        <v>0</v>
      </c>
      <c r="O4230" s="43">
        <f t="shared" si="2804"/>
        <v>0</v>
      </c>
      <c r="P4230" s="309"/>
    </row>
    <row r="4231" spans="1:16" s="3" customFormat="1" ht="15" hidden="1" customHeight="1">
      <c r="A4231" s="75"/>
      <c r="B4231" s="75"/>
      <c r="C4231" s="76"/>
      <c r="D4231" s="75" t="s">
        <v>358</v>
      </c>
      <c r="E4231" s="78"/>
      <c r="F4231" s="77">
        <f t="shared" ref="F4231:F4235" si="2807">I4231+O4231</f>
        <v>0</v>
      </c>
      <c r="G4231" s="77">
        <f>J4231+P4231</f>
        <v>0</v>
      </c>
      <c r="H4231" s="77">
        <f>M4231+Q4231</f>
        <v>0</v>
      </c>
      <c r="I4231" s="77">
        <f>SUM(J4231:N4231)</f>
        <v>0</v>
      </c>
      <c r="J4231" s="78"/>
      <c r="K4231" s="78"/>
      <c r="L4231" s="77"/>
      <c r="M4231" s="77"/>
      <c r="N4231" s="77"/>
      <c r="O4231" s="78"/>
      <c r="P4231" s="310"/>
    </row>
    <row r="4232" spans="1:16" s="3" customFormat="1" ht="15" hidden="1" customHeight="1">
      <c r="A4232" s="75"/>
      <c r="B4232" s="75"/>
      <c r="C4232" s="76"/>
      <c r="D4232" s="75" t="s">
        <v>359</v>
      </c>
      <c r="E4232" s="78"/>
      <c r="F4232" s="77">
        <f t="shared" si="2807"/>
        <v>0</v>
      </c>
      <c r="G4232" s="77">
        <f>J4232+P4232</f>
        <v>0</v>
      </c>
      <c r="H4232" s="77">
        <f>M4232+Q4232</f>
        <v>0</v>
      </c>
      <c r="I4232" s="77">
        <f>SUM(J4232:N4232)</f>
        <v>0</v>
      </c>
      <c r="J4232" s="78"/>
      <c r="K4232" s="78"/>
      <c r="L4232" s="77"/>
      <c r="M4232" s="77"/>
      <c r="N4232" s="77"/>
      <c r="O4232" s="78"/>
      <c r="P4232" s="310"/>
    </row>
    <row r="4233" spans="1:16" s="3" customFormat="1" ht="15" hidden="1" customHeight="1">
      <c r="A4233" s="75"/>
      <c r="B4233" s="75"/>
      <c r="C4233" s="76"/>
      <c r="D4233" s="75" t="s">
        <v>360</v>
      </c>
      <c r="E4233" s="78"/>
      <c r="F4233" s="77">
        <f t="shared" si="2807"/>
        <v>0</v>
      </c>
      <c r="G4233" s="77">
        <f>J4233+P4233</f>
        <v>0</v>
      </c>
      <c r="H4233" s="77">
        <f>M4233+Q4233</f>
        <v>0</v>
      </c>
      <c r="I4233" s="77">
        <f>SUM(J4233:N4233)</f>
        <v>0</v>
      </c>
      <c r="J4233" s="78"/>
      <c r="K4233" s="78"/>
      <c r="L4233" s="77"/>
      <c r="M4233" s="77"/>
      <c r="N4233" s="77"/>
      <c r="O4233" s="78"/>
      <c r="P4233" s="310"/>
    </row>
    <row r="4234" spans="1:16" s="3" customFormat="1" ht="15" hidden="1" customHeight="1">
      <c r="A4234" s="75"/>
      <c r="B4234" s="75"/>
      <c r="C4234" s="76"/>
      <c r="D4234" s="75" t="s">
        <v>361</v>
      </c>
      <c r="E4234" s="78"/>
      <c r="F4234" s="77">
        <f t="shared" si="2807"/>
        <v>0</v>
      </c>
      <c r="G4234" s="77">
        <f>J4234+P4234</f>
        <v>0</v>
      </c>
      <c r="H4234" s="77">
        <f>M4234+Q4234</f>
        <v>0</v>
      </c>
      <c r="I4234" s="77">
        <f>SUM(J4234:N4234)</f>
        <v>0</v>
      </c>
      <c r="J4234" s="78"/>
      <c r="K4234" s="78"/>
      <c r="L4234" s="77"/>
      <c r="M4234" s="77"/>
      <c r="N4234" s="77"/>
      <c r="O4234" s="78"/>
      <c r="P4234" s="310"/>
    </row>
    <row r="4235" spans="1:16" s="3" customFormat="1" ht="15" hidden="1" customHeight="1">
      <c r="A4235" s="123"/>
      <c r="B4235" s="123"/>
      <c r="C4235" s="129"/>
      <c r="D4235" s="123" t="s">
        <v>362</v>
      </c>
      <c r="E4235" s="92"/>
      <c r="F4235" s="91">
        <f t="shared" si="2807"/>
        <v>0</v>
      </c>
      <c r="G4235" s="91">
        <f>J4235+P4235</f>
        <v>0</v>
      </c>
      <c r="H4235" s="91">
        <f>M4235+Q4235</f>
        <v>0</v>
      </c>
      <c r="I4235" s="91">
        <f>SUM(J4235:N4235)</f>
        <v>0</v>
      </c>
      <c r="J4235" s="92"/>
      <c r="K4235" s="92"/>
      <c r="L4235" s="91"/>
      <c r="M4235" s="91"/>
      <c r="N4235" s="91"/>
      <c r="O4235" s="92"/>
      <c r="P4235" s="310"/>
    </row>
    <row r="4236" spans="1:16" s="72" customFormat="1" ht="14.25" hidden="1" customHeight="1">
      <c r="A4236" s="151"/>
      <c r="B4236" s="151"/>
      <c r="C4236" s="152">
        <v>9050</v>
      </c>
      <c r="D4236" s="151"/>
      <c r="E4236" s="142"/>
      <c r="F4236" s="154">
        <f t="shared" ref="F4236:O4236" si="2808">SUM(F4237:F4251)</f>
        <v>0</v>
      </c>
      <c r="G4236" s="154">
        <f t="shared" ref="G4236:H4236" si="2809">SUM(G4237:G4251)</f>
        <v>0</v>
      </c>
      <c r="H4236" s="154">
        <f t="shared" si="2809"/>
        <v>0</v>
      </c>
      <c r="I4236" s="154">
        <f t="shared" si="2808"/>
        <v>0</v>
      </c>
      <c r="J4236" s="154">
        <f t="shared" si="2808"/>
        <v>0</v>
      </c>
      <c r="K4236" s="154">
        <f t="shared" ref="K4236:L4236" si="2810">SUM(K4237:K4251)</f>
        <v>0</v>
      </c>
      <c r="L4236" s="154">
        <f t="shared" si="2810"/>
        <v>0</v>
      </c>
      <c r="M4236" s="154">
        <f t="shared" si="2808"/>
        <v>0</v>
      </c>
      <c r="N4236" s="154">
        <f t="shared" si="2808"/>
        <v>0</v>
      </c>
      <c r="O4236" s="154">
        <f t="shared" si="2808"/>
        <v>0</v>
      </c>
      <c r="P4236" s="309"/>
    </row>
    <row r="4237" spans="1:16" s="3" customFormat="1" ht="15" hidden="1" customHeight="1">
      <c r="A4237" s="80"/>
      <c r="B4237" s="80"/>
      <c r="C4237" s="81"/>
      <c r="D4237" s="80" t="s">
        <v>363</v>
      </c>
      <c r="E4237" s="84"/>
      <c r="F4237" s="83">
        <f t="shared" ref="F4237:F4251" si="2811">I4237+O4237</f>
        <v>0</v>
      </c>
      <c r="G4237" s="83">
        <f t="shared" ref="G4237:G4251" si="2812">J4237+P4237</f>
        <v>0</v>
      </c>
      <c r="H4237" s="83">
        <f t="shared" ref="H4237:H4251" si="2813">M4237+Q4237</f>
        <v>0</v>
      </c>
      <c r="I4237" s="83">
        <f t="shared" ref="I4237:I4251" si="2814">SUM(J4237:N4237)</f>
        <v>0</v>
      </c>
      <c r="J4237" s="84"/>
      <c r="K4237" s="84"/>
      <c r="L4237" s="83"/>
      <c r="M4237" s="83"/>
      <c r="N4237" s="83"/>
      <c r="O4237" s="84"/>
      <c r="P4237" s="310"/>
    </row>
    <row r="4238" spans="1:16" s="3" customFormat="1" ht="15" hidden="1" customHeight="1">
      <c r="A4238" s="75"/>
      <c r="B4238" s="75"/>
      <c r="C4238" s="76"/>
      <c r="D4238" s="75" t="s">
        <v>364</v>
      </c>
      <c r="E4238" s="78"/>
      <c r="F4238" s="77">
        <f t="shared" si="2811"/>
        <v>0</v>
      </c>
      <c r="G4238" s="77">
        <f t="shared" si="2812"/>
        <v>0</v>
      </c>
      <c r="H4238" s="77">
        <f t="shared" si="2813"/>
        <v>0</v>
      </c>
      <c r="I4238" s="77">
        <f t="shared" si="2814"/>
        <v>0</v>
      </c>
      <c r="J4238" s="78"/>
      <c r="K4238" s="78"/>
      <c r="L4238" s="77"/>
      <c r="M4238" s="77"/>
      <c r="N4238" s="77"/>
      <c r="O4238" s="78"/>
      <c r="P4238" s="310"/>
    </row>
    <row r="4239" spans="1:16" s="3" customFormat="1" ht="15" hidden="1" customHeight="1">
      <c r="A4239" s="75"/>
      <c r="B4239" s="75"/>
      <c r="C4239" s="76"/>
      <c r="D4239" s="75" t="s">
        <v>365</v>
      </c>
      <c r="E4239" s="78"/>
      <c r="F4239" s="77">
        <f t="shared" si="2811"/>
        <v>0</v>
      </c>
      <c r="G4239" s="77">
        <f t="shared" si="2812"/>
        <v>0</v>
      </c>
      <c r="H4239" s="77">
        <f t="shared" si="2813"/>
        <v>0</v>
      </c>
      <c r="I4239" s="77">
        <f t="shared" si="2814"/>
        <v>0</v>
      </c>
      <c r="J4239" s="78"/>
      <c r="K4239" s="78"/>
      <c r="L4239" s="77"/>
      <c r="M4239" s="77"/>
      <c r="N4239" s="77"/>
      <c r="O4239" s="78"/>
      <c r="P4239" s="310"/>
    </row>
    <row r="4240" spans="1:16" s="3" customFormat="1" ht="15" hidden="1" customHeight="1">
      <c r="A4240" s="75"/>
      <c r="B4240" s="75"/>
      <c r="C4240" s="76"/>
      <c r="D4240" s="75" t="s">
        <v>366</v>
      </c>
      <c r="E4240" s="78"/>
      <c r="F4240" s="77">
        <f t="shared" si="2811"/>
        <v>0</v>
      </c>
      <c r="G4240" s="77">
        <f t="shared" si="2812"/>
        <v>0</v>
      </c>
      <c r="H4240" s="77">
        <f t="shared" si="2813"/>
        <v>0</v>
      </c>
      <c r="I4240" s="77">
        <f t="shared" si="2814"/>
        <v>0</v>
      </c>
      <c r="J4240" s="78"/>
      <c r="K4240" s="78"/>
      <c r="L4240" s="77"/>
      <c r="M4240" s="77"/>
      <c r="N4240" s="77"/>
      <c r="O4240" s="78"/>
      <c r="P4240" s="310"/>
    </row>
    <row r="4241" spans="1:16" s="3" customFormat="1" ht="15" hidden="1" customHeight="1">
      <c r="A4241" s="123"/>
      <c r="B4241" s="123"/>
      <c r="C4241" s="129"/>
      <c r="D4241" s="123" t="s">
        <v>367</v>
      </c>
      <c r="E4241" s="130"/>
      <c r="F4241" s="91">
        <f t="shared" si="2811"/>
        <v>0</v>
      </c>
      <c r="G4241" s="91">
        <f t="shared" si="2812"/>
        <v>0</v>
      </c>
      <c r="H4241" s="91">
        <f t="shared" si="2813"/>
        <v>0</v>
      </c>
      <c r="I4241" s="91">
        <f t="shared" si="2814"/>
        <v>0</v>
      </c>
      <c r="J4241" s="92"/>
      <c r="K4241" s="92"/>
      <c r="L4241" s="91"/>
      <c r="M4241" s="91"/>
      <c r="N4241" s="91"/>
      <c r="O4241" s="92"/>
      <c r="P4241" s="310"/>
    </row>
    <row r="4242" spans="1:16" s="6" customFormat="1" ht="15" hidden="1" customHeight="1">
      <c r="A4242" s="140"/>
      <c r="B4242" s="140"/>
      <c r="C4242" s="141"/>
      <c r="D4242" s="140" t="s">
        <v>368</v>
      </c>
      <c r="E4242" s="142"/>
      <c r="F4242" s="143">
        <f t="shared" si="2811"/>
        <v>0</v>
      </c>
      <c r="G4242" s="143">
        <f t="shared" si="2812"/>
        <v>0</v>
      </c>
      <c r="H4242" s="143">
        <f t="shared" si="2813"/>
        <v>0</v>
      </c>
      <c r="I4242" s="143">
        <f t="shared" si="2814"/>
        <v>0</v>
      </c>
      <c r="J4242" s="144"/>
      <c r="K4242" s="144"/>
      <c r="L4242" s="143"/>
      <c r="M4242" s="143"/>
      <c r="N4242" s="143"/>
      <c r="O4242" s="144"/>
      <c r="P4242" s="309"/>
    </row>
    <row r="4243" spans="1:16" s="3" customFormat="1" ht="15" hidden="1" customHeight="1">
      <c r="A4243" s="80"/>
      <c r="B4243" s="80"/>
      <c r="C4243" s="81"/>
      <c r="D4243" s="80" t="s">
        <v>369</v>
      </c>
      <c r="E4243" s="84"/>
      <c r="F4243" s="83">
        <f t="shared" si="2811"/>
        <v>0</v>
      </c>
      <c r="G4243" s="83">
        <f t="shared" si="2812"/>
        <v>0</v>
      </c>
      <c r="H4243" s="83">
        <f t="shared" si="2813"/>
        <v>0</v>
      </c>
      <c r="I4243" s="83">
        <f t="shared" si="2814"/>
        <v>0</v>
      </c>
      <c r="J4243" s="84"/>
      <c r="K4243" s="84"/>
      <c r="L4243" s="83"/>
      <c r="M4243" s="83"/>
      <c r="N4243" s="83"/>
      <c r="O4243" s="84"/>
      <c r="P4243" s="310"/>
    </row>
    <row r="4244" spans="1:16" s="3" customFormat="1" ht="15" hidden="1" customHeight="1">
      <c r="A4244" s="75"/>
      <c r="B4244" s="75"/>
      <c r="C4244" s="76"/>
      <c r="D4244" s="75" t="s">
        <v>370</v>
      </c>
      <c r="E4244" s="78"/>
      <c r="F4244" s="77">
        <f t="shared" si="2811"/>
        <v>0</v>
      </c>
      <c r="G4244" s="77">
        <f t="shared" si="2812"/>
        <v>0</v>
      </c>
      <c r="H4244" s="77">
        <f t="shared" si="2813"/>
        <v>0</v>
      </c>
      <c r="I4244" s="77">
        <f t="shared" si="2814"/>
        <v>0</v>
      </c>
      <c r="J4244" s="78"/>
      <c r="K4244" s="78"/>
      <c r="L4244" s="77"/>
      <c r="M4244" s="77"/>
      <c r="N4244" s="77"/>
      <c r="O4244" s="78"/>
      <c r="P4244" s="310"/>
    </row>
    <row r="4245" spans="1:16" s="3" customFormat="1" ht="15" hidden="1" customHeight="1">
      <c r="A4245" s="123"/>
      <c r="B4245" s="123"/>
      <c r="C4245" s="129"/>
      <c r="D4245" s="123" t="s">
        <v>371</v>
      </c>
      <c r="E4245" s="92"/>
      <c r="F4245" s="91">
        <f t="shared" si="2811"/>
        <v>0</v>
      </c>
      <c r="G4245" s="91">
        <f t="shared" si="2812"/>
        <v>0</v>
      </c>
      <c r="H4245" s="91">
        <f t="shared" si="2813"/>
        <v>0</v>
      </c>
      <c r="I4245" s="91">
        <f t="shared" si="2814"/>
        <v>0</v>
      </c>
      <c r="J4245" s="92"/>
      <c r="K4245" s="92"/>
      <c r="L4245" s="91"/>
      <c r="M4245" s="91"/>
      <c r="N4245" s="91"/>
      <c r="O4245" s="92"/>
      <c r="P4245" s="310"/>
    </row>
    <row r="4246" spans="1:16" s="6" customFormat="1" ht="15" hidden="1" customHeight="1">
      <c r="A4246" s="140"/>
      <c r="B4246" s="140"/>
      <c r="C4246" s="141"/>
      <c r="D4246" s="140" t="s">
        <v>372</v>
      </c>
      <c r="E4246" s="142"/>
      <c r="F4246" s="143">
        <f t="shared" si="2811"/>
        <v>0</v>
      </c>
      <c r="G4246" s="143">
        <f t="shared" si="2812"/>
        <v>0</v>
      </c>
      <c r="H4246" s="143">
        <f t="shared" si="2813"/>
        <v>0</v>
      </c>
      <c r="I4246" s="143">
        <f t="shared" si="2814"/>
        <v>0</v>
      </c>
      <c r="J4246" s="144"/>
      <c r="K4246" s="144"/>
      <c r="L4246" s="143"/>
      <c r="M4246" s="143"/>
      <c r="N4246" s="143"/>
      <c r="O4246" s="144"/>
      <c r="P4246" s="309"/>
    </row>
    <row r="4247" spans="1:16" s="3" customFormat="1" ht="15" hidden="1" customHeight="1">
      <c r="A4247" s="80"/>
      <c r="B4247" s="80"/>
      <c r="C4247" s="81"/>
      <c r="D4247" s="80" t="s">
        <v>373</v>
      </c>
      <c r="E4247" s="84"/>
      <c r="F4247" s="83">
        <f t="shared" si="2811"/>
        <v>0</v>
      </c>
      <c r="G4247" s="83">
        <f t="shared" si="2812"/>
        <v>0</v>
      </c>
      <c r="H4247" s="83">
        <f t="shared" si="2813"/>
        <v>0</v>
      </c>
      <c r="I4247" s="83">
        <f t="shared" si="2814"/>
        <v>0</v>
      </c>
      <c r="J4247" s="84"/>
      <c r="K4247" s="84"/>
      <c r="L4247" s="83"/>
      <c r="M4247" s="83"/>
      <c r="N4247" s="83"/>
      <c r="O4247" s="84"/>
      <c r="P4247" s="310"/>
    </row>
    <row r="4248" spans="1:16" s="3" customFormat="1" ht="15" hidden="1" customHeight="1">
      <c r="A4248" s="75"/>
      <c r="B4248" s="75"/>
      <c r="C4248" s="76"/>
      <c r="D4248" s="75" t="s">
        <v>374</v>
      </c>
      <c r="E4248" s="78"/>
      <c r="F4248" s="77">
        <f t="shared" si="2811"/>
        <v>0</v>
      </c>
      <c r="G4248" s="77">
        <f t="shared" si="2812"/>
        <v>0</v>
      </c>
      <c r="H4248" s="77">
        <f t="shared" si="2813"/>
        <v>0</v>
      </c>
      <c r="I4248" s="77">
        <f t="shared" si="2814"/>
        <v>0</v>
      </c>
      <c r="J4248" s="78"/>
      <c r="K4248" s="78"/>
      <c r="L4248" s="77"/>
      <c r="M4248" s="77"/>
      <c r="N4248" s="77"/>
      <c r="O4248" s="78"/>
      <c r="P4248" s="310"/>
    </row>
    <row r="4249" spans="1:16" s="3" customFormat="1" ht="15" hidden="1" customHeight="1">
      <c r="A4249" s="75"/>
      <c r="B4249" s="75"/>
      <c r="C4249" s="76"/>
      <c r="D4249" s="75" t="s">
        <v>375</v>
      </c>
      <c r="E4249" s="78"/>
      <c r="F4249" s="77">
        <f t="shared" si="2811"/>
        <v>0</v>
      </c>
      <c r="G4249" s="77">
        <f t="shared" si="2812"/>
        <v>0</v>
      </c>
      <c r="H4249" s="77">
        <f t="shared" si="2813"/>
        <v>0</v>
      </c>
      <c r="I4249" s="77">
        <f t="shared" si="2814"/>
        <v>0</v>
      </c>
      <c r="J4249" s="78"/>
      <c r="K4249" s="78"/>
      <c r="L4249" s="77"/>
      <c r="M4249" s="77"/>
      <c r="N4249" s="77"/>
      <c r="O4249" s="78"/>
      <c r="P4249" s="310"/>
    </row>
    <row r="4250" spans="1:16" s="3" customFormat="1" ht="15" hidden="1" customHeight="1">
      <c r="A4250" s="75"/>
      <c r="B4250" s="75"/>
      <c r="C4250" s="76"/>
      <c r="D4250" s="75" t="s">
        <v>376</v>
      </c>
      <c r="E4250" s="78"/>
      <c r="F4250" s="77">
        <f t="shared" si="2811"/>
        <v>0</v>
      </c>
      <c r="G4250" s="77">
        <f t="shared" si="2812"/>
        <v>0</v>
      </c>
      <c r="H4250" s="77">
        <f t="shared" si="2813"/>
        <v>0</v>
      </c>
      <c r="I4250" s="77">
        <f t="shared" si="2814"/>
        <v>0</v>
      </c>
      <c r="J4250" s="78"/>
      <c r="K4250" s="78"/>
      <c r="L4250" s="77"/>
      <c r="M4250" s="77"/>
      <c r="N4250" s="77"/>
      <c r="O4250" s="78"/>
      <c r="P4250" s="310"/>
    </row>
    <row r="4251" spans="1:16" s="6" customFormat="1" ht="15" hidden="1" customHeight="1">
      <c r="A4251" s="75"/>
      <c r="B4251" s="75"/>
      <c r="C4251" s="76"/>
      <c r="D4251" s="75" t="s">
        <v>377</v>
      </c>
      <c r="E4251" s="73"/>
      <c r="F4251" s="77">
        <f t="shared" si="2811"/>
        <v>0</v>
      </c>
      <c r="G4251" s="77">
        <f t="shared" si="2812"/>
        <v>0</v>
      </c>
      <c r="H4251" s="77">
        <f t="shared" si="2813"/>
        <v>0</v>
      </c>
      <c r="I4251" s="77">
        <f t="shared" si="2814"/>
        <v>0</v>
      </c>
      <c r="J4251" s="78"/>
      <c r="K4251" s="78"/>
      <c r="L4251" s="77"/>
      <c r="M4251" s="77"/>
      <c r="N4251" s="77"/>
      <c r="O4251" s="78"/>
      <c r="P4251" s="309"/>
    </row>
    <row r="4252" spans="1:16" s="72" customFormat="1" ht="15" hidden="1" customHeight="1">
      <c r="A4252" s="46"/>
      <c r="B4252" s="46"/>
      <c r="C4252" s="47">
        <v>9100</v>
      </c>
      <c r="D4252" s="46"/>
      <c r="E4252" s="50"/>
      <c r="F4252" s="50">
        <f t="shared" ref="F4252:O4252" si="2815">SUM(F4253:F4272)</f>
        <v>0</v>
      </c>
      <c r="G4252" s="50">
        <f t="shared" ref="G4252:H4252" si="2816">SUM(G4253:G4272)</f>
        <v>0</v>
      </c>
      <c r="H4252" s="50">
        <f t="shared" si="2816"/>
        <v>0</v>
      </c>
      <c r="I4252" s="50">
        <f t="shared" si="2815"/>
        <v>0</v>
      </c>
      <c r="J4252" s="50">
        <f t="shared" si="2815"/>
        <v>0</v>
      </c>
      <c r="K4252" s="50">
        <f t="shared" ref="K4252:L4252" si="2817">SUM(K4253:K4272)</f>
        <v>0</v>
      </c>
      <c r="L4252" s="50">
        <f t="shared" si="2817"/>
        <v>0</v>
      </c>
      <c r="M4252" s="50">
        <f t="shared" si="2815"/>
        <v>0</v>
      </c>
      <c r="N4252" s="50">
        <f t="shared" si="2815"/>
        <v>0</v>
      </c>
      <c r="O4252" s="50">
        <f t="shared" si="2815"/>
        <v>0</v>
      </c>
      <c r="P4252" s="309"/>
    </row>
    <row r="4253" spans="1:16" s="3" customFormat="1" ht="15" hidden="1" customHeight="1">
      <c r="A4253" s="75"/>
      <c r="B4253" s="75"/>
      <c r="C4253" s="76"/>
      <c r="D4253" s="75" t="s">
        <v>378</v>
      </c>
      <c r="E4253" s="78"/>
      <c r="F4253" s="77">
        <f t="shared" ref="F4253:F4272" si="2818">I4253+O4253</f>
        <v>0</v>
      </c>
      <c r="G4253" s="77">
        <f t="shared" ref="G4253:G4272" si="2819">J4253+P4253</f>
        <v>0</v>
      </c>
      <c r="H4253" s="77">
        <f t="shared" ref="H4253:H4272" si="2820">M4253+Q4253</f>
        <v>0</v>
      </c>
      <c r="I4253" s="77">
        <f t="shared" ref="I4253:I4272" si="2821">SUM(J4253:N4253)</f>
        <v>0</v>
      </c>
      <c r="J4253" s="78"/>
      <c r="K4253" s="78"/>
      <c r="L4253" s="77"/>
      <c r="M4253" s="77"/>
      <c r="N4253" s="77"/>
      <c r="O4253" s="78"/>
      <c r="P4253" s="310"/>
    </row>
    <row r="4254" spans="1:16" s="3" customFormat="1" ht="15" hidden="1" customHeight="1">
      <c r="A4254" s="75"/>
      <c r="B4254" s="75"/>
      <c r="C4254" s="76"/>
      <c r="D4254" s="75" t="s">
        <v>379</v>
      </c>
      <c r="E4254" s="78"/>
      <c r="F4254" s="77">
        <f t="shared" si="2818"/>
        <v>0</v>
      </c>
      <c r="G4254" s="77">
        <f t="shared" si="2819"/>
        <v>0</v>
      </c>
      <c r="H4254" s="77">
        <f t="shared" si="2820"/>
        <v>0</v>
      </c>
      <c r="I4254" s="77">
        <f t="shared" si="2821"/>
        <v>0</v>
      </c>
      <c r="J4254" s="78"/>
      <c r="K4254" s="78"/>
      <c r="L4254" s="77"/>
      <c r="M4254" s="77"/>
      <c r="N4254" s="77"/>
      <c r="O4254" s="78"/>
      <c r="P4254" s="310"/>
    </row>
    <row r="4255" spans="1:16" s="3" customFormat="1" ht="15" hidden="1" customHeight="1">
      <c r="A4255" s="75"/>
      <c r="B4255" s="75"/>
      <c r="C4255" s="76"/>
      <c r="D4255" s="75" t="s">
        <v>380</v>
      </c>
      <c r="E4255" s="78"/>
      <c r="F4255" s="77">
        <f t="shared" si="2818"/>
        <v>0</v>
      </c>
      <c r="G4255" s="77">
        <f t="shared" si="2819"/>
        <v>0</v>
      </c>
      <c r="H4255" s="77">
        <f t="shared" si="2820"/>
        <v>0</v>
      </c>
      <c r="I4255" s="77">
        <f t="shared" si="2821"/>
        <v>0</v>
      </c>
      <c r="J4255" s="78"/>
      <c r="K4255" s="78"/>
      <c r="L4255" s="77"/>
      <c r="M4255" s="77"/>
      <c r="N4255" s="77"/>
      <c r="O4255" s="78"/>
      <c r="P4255" s="310"/>
    </row>
    <row r="4256" spans="1:16" s="3" customFormat="1" ht="15" hidden="1" customHeight="1">
      <c r="A4256" s="75"/>
      <c r="B4256" s="75"/>
      <c r="C4256" s="76"/>
      <c r="D4256" s="75" t="s">
        <v>381</v>
      </c>
      <c r="E4256" s="78"/>
      <c r="F4256" s="77">
        <f t="shared" si="2818"/>
        <v>0</v>
      </c>
      <c r="G4256" s="77">
        <f t="shared" si="2819"/>
        <v>0</v>
      </c>
      <c r="H4256" s="77">
        <f t="shared" si="2820"/>
        <v>0</v>
      </c>
      <c r="I4256" s="77">
        <f t="shared" si="2821"/>
        <v>0</v>
      </c>
      <c r="J4256" s="78"/>
      <c r="K4256" s="78"/>
      <c r="L4256" s="77"/>
      <c r="M4256" s="77"/>
      <c r="N4256" s="77"/>
      <c r="O4256" s="78"/>
      <c r="P4256" s="310"/>
    </row>
    <row r="4257" spans="1:16" s="3" customFormat="1" ht="15" hidden="1" customHeight="1">
      <c r="A4257" s="75"/>
      <c r="B4257" s="75"/>
      <c r="C4257" s="76"/>
      <c r="D4257" s="75" t="s">
        <v>382</v>
      </c>
      <c r="E4257" s="78"/>
      <c r="F4257" s="77">
        <f t="shared" si="2818"/>
        <v>0</v>
      </c>
      <c r="G4257" s="77">
        <f t="shared" si="2819"/>
        <v>0</v>
      </c>
      <c r="H4257" s="77">
        <f t="shared" si="2820"/>
        <v>0</v>
      </c>
      <c r="I4257" s="77">
        <f t="shared" si="2821"/>
        <v>0</v>
      </c>
      <c r="J4257" s="78"/>
      <c r="K4257" s="78"/>
      <c r="L4257" s="77"/>
      <c r="M4257" s="77"/>
      <c r="N4257" s="77"/>
      <c r="O4257" s="78"/>
      <c r="P4257" s="310"/>
    </row>
    <row r="4258" spans="1:16" s="3" customFormat="1" ht="15" hidden="1" customHeight="1">
      <c r="A4258" s="75"/>
      <c r="B4258" s="75"/>
      <c r="C4258" s="76"/>
      <c r="D4258" s="75" t="s">
        <v>383</v>
      </c>
      <c r="E4258" s="78"/>
      <c r="F4258" s="77">
        <f t="shared" si="2818"/>
        <v>0</v>
      </c>
      <c r="G4258" s="77">
        <f t="shared" si="2819"/>
        <v>0</v>
      </c>
      <c r="H4258" s="77">
        <f t="shared" si="2820"/>
        <v>0</v>
      </c>
      <c r="I4258" s="77">
        <f t="shared" si="2821"/>
        <v>0</v>
      </c>
      <c r="J4258" s="78"/>
      <c r="K4258" s="78"/>
      <c r="L4258" s="77"/>
      <c r="M4258" s="77"/>
      <c r="N4258" s="77"/>
      <c r="O4258" s="78"/>
      <c r="P4258" s="310"/>
    </row>
    <row r="4259" spans="1:16" s="3" customFormat="1" ht="15" hidden="1" customHeight="1">
      <c r="A4259" s="75"/>
      <c r="B4259" s="75"/>
      <c r="C4259" s="76"/>
      <c r="D4259" s="75" t="s">
        <v>384</v>
      </c>
      <c r="E4259" s="78"/>
      <c r="F4259" s="77">
        <f t="shared" si="2818"/>
        <v>0</v>
      </c>
      <c r="G4259" s="77">
        <f t="shared" si="2819"/>
        <v>0</v>
      </c>
      <c r="H4259" s="77">
        <f t="shared" si="2820"/>
        <v>0</v>
      </c>
      <c r="I4259" s="77">
        <f t="shared" si="2821"/>
        <v>0</v>
      </c>
      <c r="J4259" s="78"/>
      <c r="K4259" s="78"/>
      <c r="L4259" s="77"/>
      <c r="M4259" s="77"/>
      <c r="N4259" s="77"/>
      <c r="O4259" s="78"/>
      <c r="P4259" s="310"/>
    </row>
    <row r="4260" spans="1:16" s="3" customFormat="1" ht="15" hidden="1" customHeight="1">
      <c r="A4260" s="75"/>
      <c r="B4260" s="75"/>
      <c r="C4260" s="76"/>
      <c r="D4260" s="75" t="s">
        <v>385</v>
      </c>
      <c r="E4260" s="78"/>
      <c r="F4260" s="77">
        <f t="shared" si="2818"/>
        <v>0</v>
      </c>
      <c r="G4260" s="77">
        <f t="shared" si="2819"/>
        <v>0</v>
      </c>
      <c r="H4260" s="77">
        <f t="shared" si="2820"/>
        <v>0</v>
      </c>
      <c r="I4260" s="77">
        <f t="shared" si="2821"/>
        <v>0</v>
      </c>
      <c r="J4260" s="78"/>
      <c r="K4260" s="78"/>
      <c r="L4260" s="77"/>
      <c r="M4260" s="77"/>
      <c r="N4260" s="77"/>
      <c r="O4260" s="78"/>
      <c r="P4260" s="310"/>
    </row>
    <row r="4261" spans="1:16" s="3" customFormat="1" ht="15" hidden="1" customHeight="1">
      <c r="A4261" s="75"/>
      <c r="B4261" s="75"/>
      <c r="C4261" s="76"/>
      <c r="D4261" s="75" t="s">
        <v>386</v>
      </c>
      <c r="E4261" s="78"/>
      <c r="F4261" s="77">
        <f t="shared" si="2818"/>
        <v>0</v>
      </c>
      <c r="G4261" s="77">
        <f t="shared" si="2819"/>
        <v>0</v>
      </c>
      <c r="H4261" s="77">
        <f t="shared" si="2820"/>
        <v>0</v>
      </c>
      <c r="I4261" s="77">
        <f t="shared" si="2821"/>
        <v>0</v>
      </c>
      <c r="J4261" s="78"/>
      <c r="K4261" s="78"/>
      <c r="L4261" s="77"/>
      <c r="M4261" s="77"/>
      <c r="N4261" s="77"/>
      <c r="O4261" s="78"/>
      <c r="P4261" s="310"/>
    </row>
    <row r="4262" spans="1:16" s="3" customFormat="1" ht="15" hidden="1" customHeight="1">
      <c r="A4262" s="75"/>
      <c r="B4262" s="75"/>
      <c r="C4262" s="76"/>
      <c r="D4262" s="75" t="s">
        <v>387</v>
      </c>
      <c r="E4262" s="78"/>
      <c r="F4262" s="77">
        <f t="shared" si="2818"/>
        <v>0</v>
      </c>
      <c r="G4262" s="77">
        <f t="shared" si="2819"/>
        <v>0</v>
      </c>
      <c r="H4262" s="77">
        <f t="shared" si="2820"/>
        <v>0</v>
      </c>
      <c r="I4262" s="77">
        <f t="shared" si="2821"/>
        <v>0</v>
      </c>
      <c r="J4262" s="78"/>
      <c r="K4262" s="78"/>
      <c r="L4262" s="77"/>
      <c r="M4262" s="77"/>
      <c r="N4262" s="77"/>
      <c r="O4262" s="78"/>
      <c r="P4262" s="310"/>
    </row>
    <row r="4263" spans="1:16" s="3" customFormat="1" ht="15" hidden="1" customHeight="1">
      <c r="A4263" s="75"/>
      <c r="B4263" s="75"/>
      <c r="C4263" s="76"/>
      <c r="D4263" s="75" t="s">
        <v>388</v>
      </c>
      <c r="E4263" s="78"/>
      <c r="F4263" s="77">
        <f t="shared" si="2818"/>
        <v>0</v>
      </c>
      <c r="G4263" s="77">
        <f t="shared" si="2819"/>
        <v>0</v>
      </c>
      <c r="H4263" s="77">
        <f t="shared" si="2820"/>
        <v>0</v>
      </c>
      <c r="I4263" s="77">
        <f t="shared" si="2821"/>
        <v>0</v>
      </c>
      <c r="J4263" s="78"/>
      <c r="K4263" s="78"/>
      <c r="L4263" s="77"/>
      <c r="M4263" s="77"/>
      <c r="N4263" s="77"/>
      <c r="O4263" s="78"/>
      <c r="P4263" s="310"/>
    </row>
    <row r="4264" spans="1:16" s="3" customFormat="1" ht="15" hidden="1" customHeight="1">
      <c r="A4264" s="75"/>
      <c r="B4264" s="75"/>
      <c r="C4264" s="76"/>
      <c r="D4264" s="75" t="s">
        <v>389</v>
      </c>
      <c r="E4264" s="78"/>
      <c r="F4264" s="77">
        <f t="shared" si="2818"/>
        <v>0</v>
      </c>
      <c r="G4264" s="77">
        <f t="shared" si="2819"/>
        <v>0</v>
      </c>
      <c r="H4264" s="77">
        <f t="shared" si="2820"/>
        <v>0</v>
      </c>
      <c r="I4264" s="77">
        <f t="shared" si="2821"/>
        <v>0</v>
      </c>
      <c r="J4264" s="78"/>
      <c r="K4264" s="78"/>
      <c r="L4264" s="77"/>
      <c r="M4264" s="77"/>
      <c r="N4264" s="77"/>
      <c r="O4264" s="78"/>
      <c r="P4264" s="310"/>
    </row>
    <row r="4265" spans="1:16" s="3" customFormat="1" ht="15" hidden="1" customHeight="1">
      <c r="A4265" s="75"/>
      <c r="B4265" s="75"/>
      <c r="C4265" s="76"/>
      <c r="D4265" s="75" t="s">
        <v>390</v>
      </c>
      <c r="E4265" s="78"/>
      <c r="F4265" s="77">
        <f t="shared" si="2818"/>
        <v>0</v>
      </c>
      <c r="G4265" s="77">
        <f t="shared" si="2819"/>
        <v>0</v>
      </c>
      <c r="H4265" s="77">
        <f t="shared" si="2820"/>
        <v>0</v>
      </c>
      <c r="I4265" s="77">
        <f t="shared" si="2821"/>
        <v>0</v>
      </c>
      <c r="J4265" s="78"/>
      <c r="K4265" s="78"/>
      <c r="L4265" s="77"/>
      <c r="M4265" s="77"/>
      <c r="N4265" s="77"/>
      <c r="O4265" s="78"/>
      <c r="P4265" s="310"/>
    </row>
    <row r="4266" spans="1:16" s="3" customFormat="1" ht="15" hidden="1" customHeight="1">
      <c r="A4266" s="75"/>
      <c r="B4266" s="75"/>
      <c r="C4266" s="76"/>
      <c r="D4266" s="75" t="s">
        <v>391</v>
      </c>
      <c r="E4266" s="78"/>
      <c r="F4266" s="77">
        <f t="shared" si="2818"/>
        <v>0</v>
      </c>
      <c r="G4266" s="77">
        <f t="shared" si="2819"/>
        <v>0</v>
      </c>
      <c r="H4266" s="77">
        <f t="shared" si="2820"/>
        <v>0</v>
      </c>
      <c r="I4266" s="77">
        <f t="shared" si="2821"/>
        <v>0</v>
      </c>
      <c r="J4266" s="78"/>
      <c r="K4266" s="78"/>
      <c r="L4266" s="77"/>
      <c r="M4266" s="77"/>
      <c r="N4266" s="77"/>
      <c r="O4266" s="78"/>
      <c r="P4266" s="310"/>
    </row>
    <row r="4267" spans="1:16" s="3" customFormat="1" ht="15" hidden="1" customHeight="1">
      <c r="A4267" s="75"/>
      <c r="B4267" s="75"/>
      <c r="C4267" s="76"/>
      <c r="D4267" s="75" t="s">
        <v>392</v>
      </c>
      <c r="E4267" s="78"/>
      <c r="F4267" s="77">
        <f t="shared" si="2818"/>
        <v>0</v>
      </c>
      <c r="G4267" s="77">
        <f t="shared" si="2819"/>
        <v>0</v>
      </c>
      <c r="H4267" s="77">
        <f t="shared" si="2820"/>
        <v>0</v>
      </c>
      <c r="I4267" s="77">
        <f t="shared" si="2821"/>
        <v>0</v>
      </c>
      <c r="J4267" s="78"/>
      <c r="K4267" s="78"/>
      <c r="L4267" s="77"/>
      <c r="M4267" s="77"/>
      <c r="N4267" s="77"/>
      <c r="O4267" s="78"/>
      <c r="P4267" s="310"/>
    </row>
    <row r="4268" spans="1:16" s="3" customFormat="1" ht="15" hidden="1" customHeight="1">
      <c r="A4268" s="75"/>
      <c r="B4268" s="75"/>
      <c r="C4268" s="76"/>
      <c r="D4268" s="75" t="s">
        <v>393</v>
      </c>
      <c r="E4268" s="78"/>
      <c r="F4268" s="77">
        <f t="shared" si="2818"/>
        <v>0</v>
      </c>
      <c r="G4268" s="77">
        <f t="shared" si="2819"/>
        <v>0</v>
      </c>
      <c r="H4268" s="77">
        <f t="shared" si="2820"/>
        <v>0</v>
      </c>
      <c r="I4268" s="77">
        <f t="shared" si="2821"/>
        <v>0</v>
      </c>
      <c r="J4268" s="78"/>
      <c r="K4268" s="78"/>
      <c r="L4268" s="77"/>
      <c r="M4268" s="77"/>
      <c r="N4268" s="77"/>
      <c r="O4268" s="78"/>
      <c r="P4268" s="310"/>
    </row>
    <row r="4269" spans="1:16" s="3" customFormat="1" ht="15" hidden="1" customHeight="1">
      <c r="A4269" s="75"/>
      <c r="B4269" s="75"/>
      <c r="C4269" s="76"/>
      <c r="D4269" s="75" t="s">
        <v>394</v>
      </c>
      <c r="E4269" s="78"/>
      <c r="F4269" s="77">
        <f t="shared" si="2818"/>
        <v>0</v>
      </c>
      <c r="G4269" s="77">
        <f t="shared" si="2819"/>
        <v>0</v>
      </c>
      <c r="H4269" s="77">
        <f t="shared" si="2820"/>
        <v>0</v>
      </c>
      <c r="I4269" s="77">
        <f t="shared" si="2821"/>
        <v>0</v>
      </c>
      <c r="J4269" s="78"/>
      <c r="K4269" s="78"/>
      <c r="L4269" s="77"/>
      <c r="M4269" s="77"/>
      <c r="N4269" s="77"/>
      <c r="O4269" s="78"/>
      <c r="P4269" s="310"/>
    </row>
    <row r="4270" spans="1:16" s="3" customFormat="1" ht="15" hidden="1" customHeight="1">
      <c r="A4270" s="75"/>
      <c r="B4270" s="75"/>
      <c r="C4270" s="76"/>
      <c r="D4270" s="75" t="s">
        <v>395</v>
      </c>
      <c r="E4270" s="78"/>
      <c r="F4270" s="77">
        <f t="shared" si="2818"/>
        <v>0</v>
      </c>
      <c r="G4270" s="77">
        <f t="shared" si="2819"/>
        <v>0</v>
      </c>
      <c r="H4270" s="77">
        <f t="shared" si="2820"/>
        <v>0</v>
      </c>
      <c r="I4270" s="77">
        <f t="shared" si="2821"/>
        <v>0</v>
      </c>
      <c r="J4270" s="78"/>
      <c r="K4270" s="78"/>
      <c r="L4270" s="77"/>
      <c r="M4270" s="77"/>
      <c r="N4270" s="77"/>
      <c r="O4270" s="78"/>
      <c r="P4270" s="310"/>
    </row>
    <row r="4271" spans="1:16" s="3" customFormat="1" ht="15" hidden="1" customHeight="1">
      <c r="A4271" s="75"/>
      <c r="B4271" s="75"/>
      <c r="C4271" s="76"/>
      <c r="D4271" s="75" t="s">
        <v>396</v>
      </c>
      <c r="E4271" s="78"/>
      <c r="F4271" s="77">
        <f t="shared" si="2818"/>
        <v>0</v>
      </c>
      <c r="G4271" s="77">
        <f t="shared" si="2819"/>
        <v>0</v>
      </c>
      <c r="H4271" s="77">
        <f t="shared" si="2820"/>
        <v>0</v>
      </c>
      <c r="I4271" s="77">
        <f t="shared" si="2821"/>
        <v>0</v>
      </c>
      <c r="J4271" s="78"/>
      <c r="K4271" s="78"/>
      <c r="L4271" s="77"/>
      <c r="M4271" s="77"/>
      <c r="N4271" s="77"/>
      <c r="O4271" s="78"/>
      <c r="P4271" s="310"/>
    </row>
    <row r="4272" spans="1:16" s="3" customFormat="1" ht="15" hidden="1" customHeight="1">
      <c r="A4272" s="75"/>
      <c r="B4272" s="75"/>
      <c r="C4272" s="76"/>
      <c r="D4272" s="75" t="s">
        <v>397</v>
      </c>
      <c r="E4272" s="78"/>
      <c r="F4272" s="77">
        <f t="shared" si="2818"/>
        <v>0</v>
      </c>
      <c r="G4272" s="77">
        <f t="shared" si="2819"/>
        <v>0</v>
      </c>
      <c r="H4272" s="77">
        <f t="shared" si="2820"/>
        <v>0</v>
      </c>
      <c r="I4272" s="77">
        <f t="shared" si="2821"/>
        <v>0</v>
      </c>
      <c r="J4272" s="78"/>
      <c r="K4272" s="78"/>
      <c r="L4272" s="77"/>
      <c r="M4272" s="77"/>
      <c r="N4272" s="77"/>
      <c r="O4272" s="78"/>
      <c r="P4272" s="310"/>
    </row>
    <row r="4273" spans="1:16" s="72" customFormat="1" ht="15" hidden="1" customHeight="1">
      <c r="A4273" s="8"/>
      <c r="B4273" s="8"/>
      <c r="C4273" s="41">
        <v>9200</v>
      </c>
      <c r="D4273" s="8"/>
      <c r="E4273" s="43"/>
      <c r="F4273" s="40">
        <f t="shared" ref="F4273:O4273" si="2822">SUM(F4274:F4278)</f>
        <v>0</v>
      </c>
      <c r="G4273" s="40">
        <f t="shared" ref="G4273:H4273" si="2823">SUM(G4274:G4278)</f>
        <v>0</v>
      </c>
      <c r="H4273" s="40">
        <f t="shared" si="2823"/>
        <v>0</v>
      </c>
      <c r="I4273" s="40">
        <f t="shared" si="2822"/>
        <v>0</v>
      </c>
      <c r="J4273" s="40">
        <f t="shared" si="2822"/>
        <v>0</v>
      </c>
      <c r="K4273" s="40">
        <f t="shared" ref="K4273:L4273" si="2824">SUM(K4274:K4278)</f>
        <v>0</v>
      </c>
      <c r="L4273" s="40">
        <f t="shared" si="2824"/>
        <v>0</v>
      </c>
      <c r="M4273" s="40">
        <f t="shared" si="2822"/>
        <v>0</v>
      </c>
      <c r="N4273" s="40">
        <f t="shared" si="2822"/>
        <v>0</v>
      </c>
      <c r="O4273" s="40">
        <f t="shared" si="2822"/>
        <v>0</v>
      </c>
      <c r="P4273" s="309"/>
    </row>
    <row r="4274" spans="1:16" s="3" customFormat="1" ht="15" hidden="1" customHeight="1">
      <c r="A4274" s="75"/>
      <c r="B4274" s="75"/>
      <c r="C4274" s="76"/>
      <c r="D4274" s="75" t="s">
        <v>398</v>
      </c>
      <c r="E4274" s="78"/>
      <c r="F4274" s="77">
        <f t="shared" ref="F4274:F4278" si="2825">I4274+O4274</f>
        <v>0</v>
      </c>
      <c r="G4274" s="77">
        <f>J4274+P4274</f>
        <v>0</v>
      </c>
      <c r="H4274" s="77">
        <f>M4274+Q4274</f>
        <v>0</v>
      </c>
      <c r="I4274" s="77">
        <f>SUM(J4274:N4274)</f>
        <v>0</v>
      </c>
      <c r="J4274" s="78"/>
      <c r="K4274" s="78"/>
      <c r="L4274" s="77"/>
      <c r="M4274" s="77"/>
      <c r="N4274" s="77"/>
      <c r="O4274" s="78"/>
      <c r="P4274" s="310"/>
    </row>
    <row r="4275" spans="1:16" s="3" customFormat="1" ht="15" hidden="1" customHeight="1">
      <c r="A4275" s="75"/>
      <c r="B4275" s="75"/>
      <c r="C4275" s="76"/>
      <c r="D4275" s="75" t="s">
        <v>399</v>
      </c>
      <c r="E4275" s="78"/>
      <c r="F4275" s="77">
        <f t="shared" si="2825"/>
        <v>0</v>
      </c>
      <c r="G4275" s="77">
        <f>J4275+P4275</f>
        <v>0</v>
      </c>
      <c r="H4275" s="77">
        <f>M4275+Q4275</f>
        <v>0</v>
      </c>
      <c r="I4275" s="77">
        <f>SUM(J4275:N4275)</f>
        <v>0</v>
      </c>
      <c r="J4275" s="78"/>
      <c r="K4275" s="78"/>
      <c r="L4275" s="77"/>
      <c r="M4275" s="77"/>
      <c r="N4275" s="77"/>
      <c r="O4275" s="78"/>
      <c r="P4275" s="310"/>
    </row>
    <row r="4276" spans="1:16" s="3" customFormat="1" ht="15" hidden="1" customHeight="1">
      <c r="A4276" s="75"/>
      <c r="B4276" s="75"/>
      <c r="C4276" s="76"/>
      <c r="D4276" s="75" t="s">
        <v>400</v>
      </c>
      <c r="E4276" s="78"/>
      <c r="F4276" s="77">
        <f t="shared" si="2825"/>
        <v>0</v>
      </c>
      <c r="G4276" s="77">
        <f>J4276+P4276</f>
        <v>0</v>
      </c>
      <c r="H4276" s="77">
        <f>M4276+Q4276</f>
        <v>0</v>
      </c>
      <c r="I4276" s="77">
        <f>SUM(J4276:N4276)</f>
        <v>0</v>
      </c>
      <c r="J4276" s="78"/>
      <c r="K4276" s="78"/>
      <c r="L4276" s="77"/>
      <c r="M4276" s="77"/>
      <c r="N4276" s="77"/>
      <c r="O4276" s="78"/>
      <c r="P4276" s="310"/>
    </row>
    <row r="4277" spans="1:16" s="3" customFormat="1" ht="15" hidden="1" customHeight="1">
      <c r="A4277" s="75"/>
      <c r="B4277" s="75"/>
      <c r="C4277" s="76"/>
      <c r="D4277" s="75" t="s">
        <v>401</v>
      </c>
      <c r="E4277" s="78"/>
      <c r="F4277" s="77">
        <f t="shared" si="2825"/>
        <v>0</v>
      </c>
      <c r="G4277" s="77">
        <f>J4277+P4277</f>
        <v>0</v>
      </c>
      <c r="H4277" s="77">
        <f>M4277+Q4277</f>
        <v>0</v>
      </c>
      <c r="I4277" s="77">
        <f>SUM(J4277:N4277)</f>
        <v>0</v>
      </c>
      <c r="J4277" s="78"/>
      <c r="K4277" s="78"/>
      <c r="L4277" s="77"/>
      <c r="M4277" s="77"/>
      <c r="N4277" s="77"/>
      <c r="O4277" s="78"/>
      <c r="P4277" s="310"/>
    </row>
    <row r="4278" spans="1:16" s="3" customFormat="1" ht="15" hidden="1" customHeight="1">
      <c r="A4278" s="75"/>
      <c r="B4278" s="75"/>
      <c r="C4278" s="76"/>
      <c r="D4278" s="75" t="s">
        <v>402</v>
      </c>
      <c r="E4278" s="78"/>
      <c r="F4278" s="77">
        <f t="shared" si="2825"/>
        <v>0</v>
      </c>
      <c r="G4278" s="77">
        <f>J4278+P4278</f>
        <v>0</v>
      </c>
      <c r="H4278" s="77">
        <f>M4278+Q4278</f>
        <v>0</v>
      </c>
      <c r="I4278" s="77">
        <f>SUM(J4278:N4278)</f>
        <v>0</v>
      </c>
      <c r="J4278" s="78"/>
      <c r="K4278" s="78"/>
      <c r="L4278" s="77"/>
      <c r="M4278" s="77"/>
      <c r="N4278" s="77"/>
      <c r="O4278" s="78"/>
      <c r="P4278" s="310"/>
    </row>
    <row r="4279" spans="1:16" s="72" customFormat="1" ht="15" hidden="1" customHeight="1">
      <c r="A4279" s="8"/>
      <c r="B4279" s="8"/>
      <c r="C4279" s="41">
        <v>9250</v>
      </c>
      <c r="D4279" s="8"/>
      <c r="E4279" s="43"/>
      <c r="F4279" s="43">
        <f t="shared" ref="F4279:O4279" si="2826">SUM(F4280:F4285)</f>
        <v>0</v>
      </c>
      <c r="G4279" s="43">
        <f t="shared" ref="G4279:H4279" si="2827">SUM(G4280:G4285)</f>
        <v>0</v>
      </c>
      <c r="H4279" s="43">
        <f t="shared" si="2827"/>
        <v>0</v>
      </c>
      <c r="I4279" s="43">
        <f t="shared" si="2826"/>
        <v>0</v>
      </c>
      <c r="J4279" s="43">
        <f t="shared" si="2826"/>
        <v>0</v>
      </c>
      <c r="K4279" s="43">
        <f t="shared" ref="K4279:L4279" si="2828">SUM(K4280:K4285)</f>
        <v>0</v>
      </c>
      <c r="L4279" s="43">
        <f t="shared" si="2828"/>
        <v>0</v>
      </c>
      <c r="M4279" s="43">
        <f t="shared" si="2826"/>
        <v>0</v>
      </c>
      <c r="N4279" s="43">
        <f t="shared" si="2826"/>
        <v>0</v>
      </c>
      <c r="O4279" s="43">
        <f t="shared" si="2826"/>
        <v>0</v>
      </c>
      <c r="P4279" s="309"/>
    </row>
    <row r="4280" spans="1:16" s="3" customFormat="1" ht="15" hidden="1" customHeight="1">
      <c r="A4280" s="75"/>
      <c r="B4280" s="75"/>
      <c r="C4280" s="76"/>
      <c r="D4280" s="75" t="s">
        <v>403</v>
      </c>
      <c r="E4280" s="78"/>
      <c r="F4280" s="77">
        <f t="shared" ref="F4280:F4285" si="2829">I4280+O4280</f>
        <v>0</v>
      </c>
      <c r="G4280" s="77">
        <f t="shared" ref="G4280:G4285" si="2830">J4280+P4280</f>
        <v>0</v>
      </c>
      <c r="H4280" s="77">
        <f t="shared" ref="H4280:H4285" si="2831">M4280+Q4280</f>
        <v>0</v>
      </c>
      <c r="I4280" s="77">
        <f t="shared" ref="I4280:I4285" si="2832">SUM(J4280:N4280)</f>
        <v>0</v>
      </c>
      <c r="J4280" s="78"/>
      <c r="K4280" s="78"/>
      <c r="L4280" s="77"/>
      <c r="M4280" s="77"/>
      <c r="N4280" s="77"/>
      <c r="O4280" s="78"/>
      <c r="P4280" s="310"/>
    </row>
    <row r="4281" spans="1:16" s="3" customFormat="1" ht="15" hidden="1" customHeight="1">
      <c r="A4281" s="75"/>
      <c r="B4281" s="75"/>
      <c r="C4281" s="76"/>
      <c r="D4281" s="75" t="s">
        <v>404</v>
      </c>
      <c r="E4281" s="78"/>
      <c r="F4281" s="77">
        <f t="shared" si="2829"/>
        <v>0</v>
      </c>
      <c r="G4281" s="77">
        <f t="shared" si="2830"/>
        <v>0</v>
      </c>
      <c r="H4281" s="77">
        <f t="shared" si="2831"/>
        <v>0</v>
      </c>
      <c r="I4281" s="77">
        <f t="shared" si="2832"/>
        <v>0</v>
      </c>
      <c r="J4281" s="78"/>
      <c r="K4281" s="78"/>
      <c r="L4281" s="77"/>
      <c r="M4281" s="77"/>
      <c r="N4281" s="77"/>
      <c r="O4281" s="78"/>
      <c r="P4281" s="310"/>
    </row>
    <row r="4282" spans="1:16" s="3" customFormat="1" ht="15" hidden="1" customHeight="1">
      <c r="A4282" s="75"/>
      <c r="B4282" s="75"/>
      <c r="C4282" s="76"/>
      <c r="D4282" s="75" t="s">
        <v>405</v>
      </c>
      <c r="E4282" s="78"/>
      <c r="F4282" s="77">
        <f t="shared" si="2829"/>
        <v>0</v>
      </c>
      <c r="G4282" s="77">
        <f t="shared" si="2830"/>
        <v>0</v>
      </c>
      <c r="H4282" s="77">
        <f t="shared" si="2831"/>
        <v>0</v>
      </c>
      <c r="I4282" s="77">
        <f t="shared" si="2832"/>
        <v>0</v>
      </c>
      <c r="J4282" s="78"/>
      <c r="K4282" s="78"/>
      <c r="L4282" s="77"/>
      <c r="M4282" s="77"/>
      <c r="N4282" s="77"/>
      <c r="O4282" s="78"/>
      <c r="P4282" s="310"/>
    </row>
    <row r="4283" spans="1:16" s="3" customFormat="1" ht="15" hidden="1" customHeight="1">
      <c r="A4283" s="75"/>
      <c r="B4283" s="75"/>
      <c r="C4283" s="76"/>
      <c r="D4283" s="75" t="s">
        <v>406</v>
      </c>
      <c r="E4283" s="78"/>
      <c r="F4283" s="77">
        <f t="shared" si="2829"/>
        <v>0</v>
      </c>
      <c r="G4283" s="77">
        <f t="shared" si="2830"/>
        <v>0</v>
      </c>
      <c r="H4283" s="77">
        <f t="shared" si="2831"/>
        <v>0</v>
      </c>
      <c r="I4283" s="77">
        <f t="shared" si="2832"/>
        <v>0</v>
      </c>
      <c r="J4283" s="78"/>
      <c r="K4283" s="78"/>
      <c r="L4283" s="77"/>
      <c r="M4283" s="77"/>
      <c r="N4283" s="77"/>
      <c r="O4283" s="78"/>
      <c r="P4283" s="310"/>
    </row>
    <row r="4284" spans="1:16" s="3" customFormat="1" ht="15" hidden="1" customHeight="1">
      <c r="A4284" s="75"/>
      <c r="B4284" s="75"/>
      <c r="C4284" s="76"/>
      <c r="D4284" s="75" t="s">
        <v>407</v>
      </c>
      <c r="E4284" s="78"/>
      <c r="F4284" s="77">
        <f t="shared" si="2829"/>
        <v>0</v>
      </c>
      <c r="G4284" s="77">
        <f t="shared" si="2830"/>
        <v>0</v>
      </c>
      <c r="H4284" s="77">
        <f t="shared" si="2831"/>
        <v>0</v>
      </c>
      <c r="I4284" s="77">
        <f t="shared" si="2832"/>
        <v>0</v>
      </c>
      <c r="J4284" s="78"/>
      <c r="K4284" s="78"/>
      <c r="L4284" s="77"/>
      <c r="M4284" s="77"/>
      <c r="N4284" s="77"/>
      <c r="O4284" s="78"/>
      <c r="P4284" s="310"/>
    </row>
    <row r="4285" spans="1:16" s="3" customFormat="1" ht="15" hidden="1" customHeight="1">
      <c r="A4285" s="75"/>
      <c r="B4285" s="75"/>
      <c r="C4285" s="76"/>
      <c r="D4285" s="75" t="s">
        <v>408</v>
      </c>
      <c r="E4285" s="78"/>
      <c r="F4285" s="77">
        <f t="shared" si="2829"/>
        <v>0</v>
      </c>
      <c r="G4285" s="77">
        <f t="shared" si="2830"/>
        <v>0</v>
      </c>
      <c r="H4285" s="77">
        <f t="shared" si="2831"/>
        <v>0</v>
      </c>
      <c r="I4285" s="77">
        <f t="shared" si="2832"/>
        <v>0</v>
      </c>
      <c r="J4285" s="78"/>
      <c r="K4285" s="78"/>
      <c r="L4285" s="77"/>
      <c r="M4285" s="77"/>
      <c r="N4285" s="77"/>
      <c r="O4285" s="78"/>
      <c r="P4285" s="310"/>
    </row>
    <row r="4286" spans="1:16" s="72" customFormat="1" ht="15" hidden="1" customHeight="1">
      <c r="A4286" s="8"/>
      <c r="B4286" s="8"/>
      <c r="C4286" s="41">
        <v>9300</v>
      </c>
      <c r="D4286" s="8"/>
      <c r="E4286" s="43"/>
      <c r="F4286" s="40">
        <f t="shared" ref="F4286:O4286" si="2833">SUM(F4287:F4292)</f>
        <v>0</v>
      </c>
      <c r="G4286" s="40">
        <f t="shared" ref="G4286:H4286" si="2834">SUM(G4287:G4292)</f>
        <v>0</v>
      </c>
      <c r="H4286" s="40">
        <f t="shared" si="2834"/>
        <v>0</v>
      </c>
      <c r="I4286" s="40">
        <f t="shared" si="2833"/>
        <v>0</v>
      </c>
      <c r="J4286" s="40">
        <f t="shared" si="2833"/>
        <v>0</v>
      </c>
      <c r="K4286" s="40">
        <f t="shared" ref="K4286:L4286" si="2835">SUM(K4287:K4292)</f>
        <v>0</v>
      </c>
      <c r="L4286" s="40">
        <f t="shared" si="2835"/>
        <v>0</v>
      </c>
      <c r="M4286" s="40">
        <f t="shared" si="2833"/>
        <v>0</v>
      </c>
      <c r="N4286" s="40">
        <f t="shared" si="2833"/>
        <v>0</v>
      </c>
      <c r="O4286" s="40">
        <f t="shared" si="2833"/>
        <v>0</v>
      </c>
      <c r="P4286" s="309"/>
    </row>
    <row r="4287" spans="1:16" s="3" customFormat="1" ht="15" hidden="1" customHeight="1">
      <c r="A4287" s="75"/>
      <c r="B4287" s="75"/>
      <c r="C4287" s="76"/>
      <c r="D4287" s="75" t="s">
        <v>409</v>
      </c>
      <c r="E4287" s="78"/>
      <c r="F4287" s="77">
        <f t="shared" ref="F4287:F4292" si="2836">I4287+O4287</f>
        <v>0</v>
      </c>
      <c r="G4287" s="77">
        <f t="shared" ref="G4287:G4292" si="2837">J4287+P4287</f>
        <v>0</v>
      </c>
      <c r="H4287" s="77">
        <f t="shared" ref="H4287:H4292" si="2838">M4287+Q4287</f>
        <v>0</v>
      </c>
      <c r="I4287" s="77">
        <f t="shared" ref="I4287:I4292" si="2839">SUM(J4287:N4287)</f>
        <v>0</v>
      </c>
      <c r="J4287" s="78"/>
      <c r="K4287" s="78"/>
      <c r="L4287" s="77"/>
      <c r="M4287" s="77"/>
      <c r="N4287" s="77"/>
      <c r="O4287" s="78"/>
      <c r="P4287" s="310"/>
    </row>
    <row r="4288" spans="1:16" s="3" customFormat="1" ht="15" hidden="1" customHeight="1">
      <c r="A4288" s="75"/>
      <c r="B4288" s="75"/>
      <c r="C4288" s="76"/>
      <c r="D4288" s="75" t="s">
        <v>410</v>
      </c>
      <c r="E4288" s="78"/>
      <c r="F4288" s="77">
        <f t="shared" si="2836"/>
        <v>0</v>
      </c>
      <c r="G4288" s="77">
        <f t="shared" si="2837"/>
        <v>0</v>
      </c>
      <c r="H4288" s="77">
        <f t="shared" si="2838"/>
        <v>0</v>
      </c>
      <c r="I4288" s="77">
        <f t="shared" si="2839"/>
        <v>0</v>
      </c>
      <c r="J4288" s="78"/>
      <c r="K4288" s="78"/>
      <c r="L4288" s="77"/>
      <c r="M4288" s="77"/>
      <c r="N4288" s="77"/>
      <c r="O4288" s="78"/>
      <c r="P4288" s="310"/>
    </row>
    <row r="4289" spans="1:16" s="3" customFormat="1" ht="15" hidden="1" customHeight="1">
      <c r="A4289" s="75"/>
      <c r="B4289" s="75"/>
      <c r="C4289" s="76"/>
      <c r="D4289" s="75" t="s">
        <v>411</v>
      </c>
      <c r="E4289" s="78"/>
      <c r="F4289" s="77">
        <f t="shared" si="2836"/>
        <v>0</v>
      </c>
      <c r="G4289" s="77">
        <f t="shared" si="2837"/>
        <v>0</v>
      </c>
      <c r="H4289" s="77">
        <f t="shared" si="2838"/>
        <v>0</v>
      </c>
      <c r="I4289" s="77">
        <f t="shared" si="2839"/>
        <v>0</v>
      </c>
      <c r="J4289" s="78"/>
      <c r="K4289" s="78"/>
      <c r="L4289" s="77"/>
      <c r="M4289" s="77"/>
      <c r="N4289" s="77"/>
      <c r="O4289" s="78"/>
      <c r="P4289" s="310"/>
    </row>
    <row r="4290" spans="1:16" s="3" customFormat="1" ht="15" hidden="1" customHeight="1">
      <c r="A4290" s="75"/>
      <c r="B4290" s="75"/>
      <c r="C4290" s="76"/>
      <c r="D4290" s="75" t="s">
        <v>412</v>
      </c>
      <c r="E4290" s="78"/>
      <c r="F4290" s="77">
        <f t="shared" si="2836"/>
        <v>0</v>
      </c>
      <c r="G4290" s="77">
        <f t="shared" si="2837"/>
        <v>0</v>
      </c>
      <c r="H4290" s="77">
        <f t="shared" si="2838"/>
        <v>0</v>
      </c>
      <c r="I4290" s="77">
        <f t="shared" si="2839"/>
        <v>0</v>
      </c>
      <c r="J4290" s="78"/>
      <c r="K4290" s="78"/>
      <c r="L4290" s="77"/>
      <c r="M4290" s="77"/>
      <c r="N4290" s="77"/>
      <c r="O4290" s="78"/>
      <c r="P4290" s="310"/>
    </row>
    <row r="4291" spans="1:16" s="3" customFormat="1" ht="15" hidden="1" customHeight="1">
      <c r="A4291" s="75"/>
      <c r="B4291" s="75"/>
      <c r="C4291" s="76"/>
      <c r="D4291" s="75" t="s">
        <v>413</v>
      </c>
      <c r="E4291" s="78"/>
      <c r="F4291" s="77">
        <f t="shared" si="2836"/>
        <v>0</v>
      </c>
      <c r="G4291" s="77">
        <f t="shared" si="2837"/>
        <v>0</v>
      </c>
      <c r="H4291" s="77">
        <f t="shared" si="2838"/>
        <v>0</v>
      </c>
      <c r="I4291" s="77">
        <f t="shared" si="2839"/>
        <v>0</v>
      </c>
      <c r="J4291" s="78"/>
      <c r="K4291" s="78"/>
      <c r="L4291" s="77"/>
      <c r="M4291" s="77"/>
      <c r="N4291" s="77"/>
      <c r="O4291" s="78"/>
      <c r="P4291" s="310"/>
    </row>
    <row r="4292" spans="1:16" s="3" customFormat="1" ht="15" hidden="1" customHeight="1">
      <c r="A4292" s="75"/>
      <c r="B4292" s="75"/>
      <c r="C4292" s="76"/>
      <c r="D4292" s="75" t="s">
        <v>414</v>
      </c>
      <c r="E4292" s="78"/>
      <c r="F4292" s="77">
        <f t="shared" si="2836"/>
        <v>0</v>
      </c>
      <c r="G4292" s="77">
        <f t="shared" si="2837"/>
        <v>0</v>
      </c>
      <c r="H4292" s="77">
        <f t="shared" si="2838"/>
        <v>0</v>
      </c>
      <c r="I4292" s="77">
        <f t="shared" si="2839"/>
        <v>0</v>
      </c>
      <c r="J4292" s="78"/>
      <c r="K4292" s="78"/>
      <c r="L4292" s="77"/>
      <c r="M4292" s="77"/>
      <c r="N4292" s="77"/>
      <c r="O4292" s="78"/>
      <c r="P4292" s="310"/>
    </row>
    <row r="4293" spans="1:16" s="72" customFormat="1" ht="15" hidden="1" customHeight="1">
      <c r="A4293" s="8"/>
      <c r="B4293" s="8"/>
      <c r="C4293" s="41">
        <v>9350</v>
      </c>
      <c r="D4293" s="8"/>
      <c r="E4293" s="43"/>
      <c r="F4293" s="43">
        <f t="shared" ref="F4293:O4293" si="2840">SUM(F4294:F4299)</f>
        <v>0</v>
      </c>
      <c r="G4293" s="43">
        <f t="shared" ref="G4293:H4293" si="2841">SUM(G4294:G4299)</f>
        <v>0</v>
      </c>
      <c r="H4293" s="43">
        <f t="shared" si="2841"/>
        <v>0</v>
      </c>
      <c r="I4293" s="43">
        <f t="shared" si="2840"/>
        <v>0</v>
      </c>
      <c r="J4293" s="43">
        <f t="shared" si="2840"/>
        <v>0</v>
      </c>
      <c r="K4293" s="43">
        <f t="shared" ref="K4293:L4293" si="2842">SUM(K4294:K4299)</f>
        <v>0</v>
      </c>
      <c r="L4293" s="43">
        <f t="shared" si="2842"/>
        <v>0</v>
      </c>
      <c r="M4293" s="43">
        <f t="shared" si="2840"/>
        <v>0</v>
      </c>
      <c r="N4293" s="43">
        <f t="shared" si="2840"/>
        <v>0</v>
      </c>
      <c r="O4293" s="43">
        <f t="shared" si="2840"/>
        <v>0</v>
      </c>
      <c r="P4293" s="309"/>
    </row>
    <row r="4294" spans="1:16" s="3" customFormat="1" ht="15" hidden="1" customHeight="1">
      <c r="A4294" s="75"/>
      <c r="B4294" s="75"/>
      <c r="C4294" s="76"/>
      <c r="D4294" s="75" t="s">
        <v>415</v>
      </c>
      <c r="E4294" s="78"/>
      <c r="F4294" s="77">
        <f t="shared" ref="F4294:F4299" si="2843">I4294+O4294</f>
        <v>0</v>
      </c>
      <c r="G4294" s="77">
        <f t="shared" ref="G4294:G4299" si="2844">J4294+P4294</f>
        <v>0</v>
      </c>
      <c r="H4294" s="77">
        <f t="shared" ref="H4294:H4299" si="2845">M4294+Q4294</f>
        <v>0</v>
      </c>
      <c r="I4294" s="77">
        <f t="shared" ref="I4294:I4299" si="2846">SUM(J4294:N4294)</f>
        <v>0</v>
      </c>
      <c r="J4294" s="78"/>
      <c r="K4294" s="78"/>
      <c r="L4294" s="77"/>
      <c r="M4294" s="77"/>
      <c r="N4294" s="77"/>
      <c r="O4294" s="78"/>
      <c r="P4294" s="310"/>
    </row>
    <row r="4295" spans="1:16" s="3" customFormat="1" ht="15" hidden="1" customHeight="1">
      <c r="A4295" s="75"/>
      <c r="B4295" s="75"/>
      <c r="C4295" s="76"/>
      <c r="D4295" s="75" t="s">
        <v>416</v>
      </c>
      <c r="E4295" s="78"/>
      <c r="F4295" s="77">
        <f t="shared" si="2843"/>
        <v>0</v>
      </c>
      <c r="G4295" s="77">
        <f t="shared" si="2844"/>
        <v>0</v>
      </c>
      <c r="H4295" s="77">
        <f t="shared" si="2845"/>
        <v>0</v>
      </c>
      <c r="I4295" s="77">
        <f t="shared" si="2846"/>
        <v>0</v>
      </c>
      <c r="J4295" s="78"/>
      <c r="K4295" s="78"/>
      <c r="L4295" s="77"/>
      <c r="M4295" s="77"/>
      <c r="N4295" s="77"/>
      <c r="O4295" s="78"/>
      <c r="P4295" s="310"/>
    </row>
    <row r="4296" spans="1:16" s="3" customFormat="1" ht="15" hidden="1" customHeight="1">
      <c r="A4296" s="75"/>
      <c r="B4296" s="75"/>
      <c r="C4296" s="76"/>
      <c r="D4296" s="75" t="s">
        <v>417</v>
      </c>
      <c r="E4296" s="78"/>
      <c r="F4296" s="77">
        <f t="shared" si="2843"/>
        <v>0</v>
      </c>
      <c r="G4296" s="77">
        <f t="shared" si="2844"/>
        <v>0</v>
      </c>
      <c r="H4296" s="77">
        <f t="shared" si="2845"/>
        <v>0</v>
      </c>
      <c r="I4296" s="77">
        <f t="shared" si="2846"/>
        <v>0</v>
      </c>
      <c r="J4296" s="78"/>
      <c r="K4296" s="78"/>
      <c r="L4296" s="77"/>
      <c r="M4296" s="77"/>
      <c r="N4296" s="77"/>
      <c r="O4296" s="78"/>
      <c r="P4296" s="310"/>
    </row>
    <row r="4297" spans="1:16" s="3" customFormat="1" ht="15" hidden="1" customHeight="1">
      <c r="A4297" s="75"/>
      <c r="B4297" s="75"/>
      <c r="C4297" s="76"/>
      <c r="D4297" s="75" t="s">
        <v>418</v>
      </c>
      <c r="E4297" s="78"/>
      <c r="F4297" s="77">
        <f t="shared" si="2843"/>
        <v>0</v>
      </c>
      <c r="G4297" s="77">
        <f t="shared" si="2844"/>
        <v>0</v>
      </c>
      <c r="H4297" s="77">
        <f t="shared" si="2845"/>
        <v>0</v>
      </c>
      <c r="I4297" s="77">
        <f t="shared" si="2846"/>
        <v>0</v>
      </c>
      <c r="J4297" s="78"/>
      <c r="K4297" s="78"/>
      <c r="L4297" s="77"/>
      <c r="M4297" s="77"/>
      <c r="N4297" s="77"/>
      <c r="O4297" s="78"/>
      <c r="P4297" s="310"/>
    </row>
    <row r="4298" spans="1:16" s="3" customFormat="1" ht="15" hidden="1" customHeight="1">
      <c r="A4298" s="75"/>
      <c r="B4298" s="75"/>
      <c r="C4298" s="76"/>
      <c r="D4298" s="75" t="s">
        <v>419</v>
      </c>
      <c r="E4298" s="78"/>
      <c r="F4298" s="77">
        <f t="shared" si="2843"/>
        <v>0</v>
      </c>
      <c r="G4298" s="77">
        <f t="shared" si="2844"/>
        <v>0</v>
      </c>
      <c r="H4298" s="77">
        <f t="shared" si="2845"/>
        <v>0</v>
      </c>
      <c r="I4298" s="77">
        <f t="shared" si="2846"/>
        <v>0</v>
      </c>
      <c r="J4298" s="78"/>
      <c r="K4298" s="78"/>
      <c r="L4298" s="77"/>
      <c r="M4298" s="77"/>
      <c r="N4298" s="77"/>
      <c r="O4298" s="78"/>
      <c r="P4298" s="310"/>
    </row>
    <row r="4299" spans="1:16" s="3" customFormat="1" ht="15" hidden="1" customHeight="1">
      <c r="A4299" s="75"/>
      <c r="B4299" s="75"/>
      <c r="C4299" s="76"/>
      <c r="D4299" s="75" t="s">
        <v>420</v>
      </c>
      <c r="E4299" s="78"/>
      <c r="F4299" s="77">
        <f t="shared" si="2843"/>
        <v>0</v>
      </c>
      <c r="G4299" s="77">
        <f t="shared" si="2844"/>
        <v>0</v>
      </c>
      <c r="H4299" s="77">
        <f t="shared" si="2845"/>
        <v>0</v>
      </c>
      <c r="I4299" s="77">
        <f t="shared" si="2846"/>
        <v>0</v>
      </c>
      <c r="J4299" s="78"/>
      <c r="K4299" s="78"/>
      <c r="L4299" s="77"/>
      <c r="M4299" s="77"/>
      <c r="N4299" s="77"/>
      <c r="O4299" s="78"/>
      <c r="P4299" s="310"/>
    </row>
    <row r="4300" spans="1:16" s="72" customFormat="1" ht="15" hidden="1" customHeight="1">
      <c r="A4300" s="8"/>
      <c r="B4300" s="8"/>
      <c r="C4300" s="41">
        <v>9400</v>
      </c>
      <c r="D4300" s="8"/>
      <c r="E4300" s="43"/>
      <c r="F4300" s="40">
        <f t="shared" ref="F4300:O4300" si="2847">SUM(F4301:F4305)</f>
        <v>0</v>
      </c>
      <c r="G4300" s="40">
        <f t="shared" ref="G4300:H4300" si="2848">SUM(G4301:G4305)</f>
        <v>0</v>
      </c>
      <c r="H4300" s="40">
        <f t="shared" si="2848"/>
        <v>0</v>
      </c>
      <c r="I4300" s="40">
        <f t="shared" si="2847"/>
        <v>0</v>
      </c>
      <c r="J4300" s="40">
        <f t="shared" si="2847"/>
        <v>0</v>
      </c>
      <c r="K4300" s="40">
        <f t="shared" ref="K4300:L4300" si="2849">SUM(K4301:K4305)</f>
        <v>0</v>
      </c>
      <c r="L4300" s="40">
        <f t="shared" si="2849"/>
        <v>0</v>
      </c>
      <c r="M4300" s="40">
        <f t="shared" si="2847"/>
        <v>0</v>
      </c>
      <c r="N4300" s="40">
        <f t="shared" si="2847"/>
        <v>0</v>
      </c>
      <c r="O4300" s="40">
        <f t="shared" si="2847"/>
        <v>0</v>
      </c>
      <c r="P4300" s="309"/>
    </row>
    <row r="4301" spans="1:16" s="3" customFormat="1" ht="15" hidden="1" customHeight="1">
      <c r="A4301" s="75"/>
      <c r="B4301" s="75"/>
      <c r="C4301" s="76"/>
      <c r="D4301" s="75" t="s">
        <v>421</v>
      </c>
      <c r="E4301" s="78"/>
      <c r="F4301" s="77">
        <f t="shared" ref="F4301:F4305" si="2850">I4301+O4301</f>
        <v>0</v>
      </c>
      <c r="G4301" s="77">
        <f>J4301+P4301</f>
        <v>0</v>
      </c>
      <c r="H4301" s="77">
        <f>M4301+Q4301</f>
        <v>0</v>
      </c>
      <c r="I4301" s="77">
        <f>SUM(J4301:N4301)</f>
        <v>0</v>
      </c>
      <c r="J4301" s="78"/>
      <c r="K4301" s="78"/>
      <c r="L4301" s="77"/>
      <c r="M4301" s="77"/>
      <c r="N4301" s="77"/>
      <c r="O4301" s="78"/>
      <c r="P4301" s="310"/>
    </row>
    <row r="4302" spans="1:16" s="3" customFormat="1" ht="15" hidden="1" customHeight="1">
      <c r="A4302" s="75"/>
      <c r="B4302" s="75"/>
      <c r="C4302" s="76"/>
      <c r="D4302" s="75" t="s">
        <v>422</v>
      </c>
      <c r="E4302" s="78"/>
      <c r="F4302" s="77">
        <f t="shared" si="2850"/>
        <v>0</v>
      </c>
      <c r="G4302" s="77">
        <f>J4302+P4302</f>
        <v>0</v>
      </c>
      <c r="H4302" s="77">
        <f>M4302+Q4302</f>
        <v>0</v>
      </c>
      <c r="I4302" s="77">
        <f>SUM(J4302:N4302)</f>
        <v>0</v>
      </c>
      <c r="J4302" s="78"/>
      <c r="K4302" s="78"/>
      <c r="L4302" s="77"/>
      <c r="M4302" s="77"/>
      <c r="N4302" s="77"/>
      <c r="O4302" s="78"/>
      <c r="P4302" s="310"/>
    </row>
    <row r="4303" spans="1:16" s="3" customFormat="1" ht="15" hidden="1" customHeight="1">
      <c r="A4303" s="75"/>
      <c r="B4303" s="75"/>
      <c r="C4303" s="76"/>
      <c r="D4303" s="75" t="s">
        <v>423</v>
      </c>
      <c r="E4303" s="78"/>
      <c r="F4303" s="77">
        <f t="shared" si="2850"/>
        <v>0</v>
      </c>
      <c r="G4303" s="77">
        <f>J4303+P4303</f>
        <v>0</v>
      </c>
      <c r="H4303" s="77">
        <f>M4303+Q4303</f>
        <v>0</v>
      </c>
      <c r="I4303" s="77">
        <f>SUM(J4303:N4303)</f>
        <v>0</v>
      </c>
      <c r="J4303" s="78"/>
      <c r="K4303" s="78"/>
      <c r="L4303" s="77"/>
      <c r="M4303" s="77"/>
      <c r="N4303" s="77"/>
      <c r="O4303" s="78"/>
      <c r="P4303" s="310"/>
    </row>
    <row r="4304" spans="1:16" s="3" customFormat="1" ht="15" hidden="1" customHeight="1">
      <c r="A4304" s="75"/>
      <c r="B4304" s="75"/>
      <c r="C4304" s="76"/>
      <c r="D4304" s="75" t="s">
        <v>424</v>
      </c>
      <c r="E4304" s="78"/>
      <c r="F4304" s="77">
        <f t="shared" si="2850"/>
        <v>0</v>
      </c>
      <c r="G4304" s="77">
        <f>J4304+P4304</f>
        <v>0</v>
      </c>
      <c r="H4304" s="77">
        <f>M4304+Q4304</f>
        <v>0</v>
      </c>
      <c r="I4304" s="77">
        <f>SUM(J4304:N4304)</f>
        <v>0</v>
      </c>
      <c r="J4304" s="78"/>
      <c r="K4304" s="78"/>
      <c r="L4304" s="77"/>
      <c r="M4304" s="77"/>
      <c r="N4304" s="77"/>
      <c r="O4304" s="78"/>
      <c r="P4304" s="310"/>
    </row>
    <row r="4305" spans="1:16" s="3" customFormat="1" ht="15" hidden="1" customHeight="1">
      <c r="A4305" s="75"/>
      <c r="B4305" s="75"/>
      <c r="C4305" s="76"/>
      <c r="D4305" s="75" t="s">
        <v>425</v>
      </c>
      <c r="E4305" s="78"/>
      <c r="F4305" s="77">
        <f t="shared" si="2850"/>
        <v>0</v>
      </c>
      <c r="G4305" s="77">
        <f>J4305+P4305</f>
        <v>0</v>
      </c>
      <c r="H4305" s="77">
        <f>M4305+Q4305</f>
        <v>0</v>
      </c>
      <c r="I4305" s="77">
        <f>SUM(J4305:N4305)</f>
        <v>0</v>
      </c>
      <c r="J4305" s="78"/>
      <c r="K4305" s="78"/>
      <c r="L4305" s="77"/>
      <c r="M4305" s="77"/>
      <c r="N4305" s="77"/>
      <c r="O4305" s="78"/>
      <c r="P4305" s="310"/>
    </row>
    <row r="4306" spans="1:16" s="72" customFormat="1" ht="15" hidden="1" customHeight="1">
      <c r="A4306" s="8"/>
      <c r="B4306" s="8"/>
      <c r="C4306" s="41">
        <v>9700</v>
      </c>
      <c r="D4306" s="8"/>
      <c r="E4306" s="43"/>
      <c r="F4306" s="40">
        <f t="shared" ref="F4306:O4306" si="2851">SUM(F4307:F4311)</f>
        <v>0</v>
      </c>
      <c r="G4306" s="40">
        <f t="shared" ref="G4306:H4306" si="2852">SUM(G4307:G4311)</f>
        <v>0</v>
      </c>
      <c r="H4306" s="40">
        <f t="shared" si="2852"/>
        <v>0</v>
      </c>
      <c r="I4306" s="40">
        <f t="shared" si="2851"/>
        <v>0</v>
      </c>
      <c r="J4306" s="40">
        <f t="shared" si="2851"/>
        <v>0</v>
      </c>
      <c r="K4306" s="40">
        <f t="shared" ref="K4306:L4306" si="2853">SUM(K4307:K4311)</f>
        <v>0</v>
      </c>
      <c r="L4306" s="40">
        <f t="shared" si="2853"/>
        <v>0</v>
      </c>
      <c r="M4306" s="40">
        <f t="shared" si="2851"/>
        <v>0</v>
      </c>
      <c r="N4306" s="40">
        <f t="shared" si="2851"/>
        <v>0</v>
      </c>
      <c r="O4306" s="40">
        <f t="shared" si="2851"/>
        <v>0</v>
      </c>
      <c r="P4306" s="309"/>
    </row>
    <row r="4307" spans="1:16" s="3" customFormat="1" ht="15" hidden="1" customHeight="1">
      <c r="A4307" s="75"/>
      <c r="B4307" s="75"/>
      <c r="C4307" s="76"/>
      <c r="D4307" s="75" t="s">
        <v>421</v>
      </c>
      <c r="E4307" s="78"/>
      <c r="F4307" s="77">
        <f t="shared" ref="F4307:F4311" si="2854">I4307+O4307</f>
        <v>0</v>
      </c>
      <c r="G4307" s="77">
        <f>J4307+P4307</f>
        <v>0</v>
      </c>
      <c r="H4307" s="77">
        <f>M4307+Q4307</f>
        <v>0</v>
      </c>
      <c r="I4307" s="77">
        <f>SUM(J4307:N4307)</f>
        <v>0</v>
      </c>
      <c r="J4307" s="78"/>
      <c r="K4307" s="78"/>
      <c r="L4307" s="77"/>
      <c r="M4307" s="77"/>
      <c r="N4307" s="77"/>
      <c r="O4307" s="78"/>
      <c r="P4307" s="310"/>
    </row>
    <row r="4308" spans="1:16" s="3" customFormat="1" ht="15" hidden="1" customHeight="1">
      <c r="A4308" s="75"/>
      <c r="B4308" s="75"/>
      <c r="C4308" s="76"/>
      <c r="D4308" s="75" t="s">
        <v>422</v>
      </c>
      <c r="E4308" s="78"/>
      <c r="F4308" s="77">
        <f t="shared" si="2854"/>
        <v>0</v>
      </c>
      <c r="G4308" s="77">
        <f>J4308+P4308</f>
        <v>0</v>
      </c>
      <c r="H4308" s="77">
        <f>M4308+Q4308</f>
        <v>0</v>
      </c>
      <c r="I4308" s="77">
        <f>SUM(J4308:N4308)</f>
        <v>0</v>
      </c>
      <c r="J4308" s="78"/>
      <c r="K4308" s="78"/>
      <c r="L4308" s="77"/>
      <c r="M4308" s="77"/>
      <c r="N4308" s="77"/>
      <c r="O4308" s="78"/>
      <c r="P4308" s="310"/>
    </row>
    <row r="4309" spans="1:16" s="3" customFormat="1" ht="15" hidden="1" customHeight="1">
      <c r="A4309" s="75"/>
      <c r="B4309" s="75"/>
      <c r="C4309" s="76"/>
      <c r="D4309" s="75" t="s">
        <v>423</v>
      </c>
      <c r="E4309" s="78"/>
      <c r="F4309" s="77">
        <f t="shared" si="2854"/>
        <v>0</v>
      </c>
      <c r="G4309" s="77">
        <f>J4309+P4309</f>
        <v>0</v>
      </c>
      <c r="H4309" s="77">
        <f>M4309+Q4309</f>
        <v>0</v>
      </c>
      <c r="I4309" s="77">
        <f>SUM(J4309:N4309)</f>
        <v>0</v>
      </c>
      <c r="J4309" s="78"/>
      <c r="K4309" s="78"/>
      <c r="L4309" s="77"/>
      <c r="M4309" s="77"/>
      <c r="N4309" s="77"/>
      <c r="O4309" s="78"/>
      <c r="P4309" s="310"/>
    </row>
    <row r="4310" spans="1:16" s="3" customFormat="1" ht="15" hidden="1" customHeight="1">
      <c r="A4310" s="75"/>
      <c r="B4310" s="75"/>
      <c r="C4310" s="76"/>
      <c r="D4310" s="75" t="s">
        <v>424</v>
      </c>
      <c r="E4310" s="78"/>
      <c r="F4310" s="77">
        <f t="shared" si="2854"/>
        <v>0</v>
      </c>
      <c r="G4310" s="77">
        <f>J4310+P4310</f>
        <v>0</v>
      </c>
      <c r="H4310" s="77">
        <f>M4310+Q4310</f>
        <v>0</v>
      </c>
      <c r="I4310" s="77">
        <f>SUM(J4310:N4310)</f>
        <v>0</v>
      </c>
      <c r="J4310" s="78"/>
      <c r="K4310" s="78"/>
      <c r="L4310" s="77"/>
      <c r="M4310" s="77"/>
      <c r="N4310" s="77"/>
      <c r="O4310" s="78"/>
      <c r="P4310" s="310"/>
    </row>
    <row r="4311" spans="1:16" s="3" customFormat="1" ht="15" hidden="1" customHeight="1">
      <c r="A4311" s="123"/>
      <c r="B4311" s="123"/>
      <c r="C4311" s="129"/>
      <c r="D4311" s="123" t="s">
        <v>425</v>
      </c>
      <c r="E4311" s="92"/>
      <c r="F4311" s="91">
        <f t="shared" si="2854"/>
        <v>0</v>
      </c>
      <c r="G4311" s="91">
        <f>J4311+P4311</f>
        <v>0</v>
      </c>
      <c r="H4311" s="91">
        <f>M4311+Q4311</f>
        <v>0</v>
      </c>
      <c r="I4311" s="91">
        <f>SUM(J4311:N4311)</f>
        <v>0</v>
      </c>
      <c r="J4311" s="92"/>
      <c r="K4311" s="92"/>
      <c r="L4311" s="91"/>
      <c r="M4311" s="91"/>
      <c r="N4311" s="91"/>
      <c r="O4311" s="92"/>
      <c r="P4311" s="310"/>
    </row>
    <row r="4312" spans="1:16" s="71" customFormat="1" ht="15" hidden="1" customHeight="1">
      <c r="A4312" s="151" t="s">
        <v>430</v>
      </c>
      <c r="B4312" s="151" t="s">
        <v>434</v>
      </c>
      <c r="C4312" s="161"/>
      <c r="D4312" s="165"/>
      <c r="E4312" s="142"/>
      <c r="F4312" s="163">
        <f t="shared" ref="F4312:O4312" si="2855">F4313+F4319+F4322+F4340+F4347+F4352+F4361+F4367+F4370+F4378+F4385+F4390+F4408+F4418+F4425+F4436+F4444+F4452+F4473+F4490+F4496+F4514+F4519+F4531+F4538+F4546+F4549+F4553+F4558+F4565+F4569+F4585+F4591+F4595+F4601+F4613+F4619+F4625+F4631+F4645+F4660+F4666+F4672+F4678+F4688+F4694+F4700+F4705+F4711+F4727+F4748+F4754+F4761+F4768+F4775+F4781</f>
        <v>0</v>
      </c>
      <c r="G4312" s="163">
        <f t="shared" ref="G4312:H4312" si="2856">G4313+G4319+G4322+G4340+G4347+G4352+G4361+G4367+G4370+G4378+G4385+G4390+G4408+G4418+G4425+G4436+G4444+G4452+G4473+G4490+G4496+G4514+G4519+G4531+G4538+G4546+G4549+G4553+G4558+G4565+G4569+G4585+G4591+G4595+G4601+G4613+G4619+G4625+G4631+G4645+G4660+G4666+G4672+G4678+G4688+G4694+G4700+G4705+G4711+G4727+G4748+G4754+G4761+G4768+G4775+G4781</f>
        <v>0</v>
      </c>
      <c r="H4312" s="163">
        <f t="shared" si="2856"/>
        <v>0</v>
      </c>
      <c r="I4312" s="163">
        <f t="shared" si="2855"/>
        <v>0</v>
      </c>
      <c r="J4312" s="163">
        <f t="shared" si="2855"/>
        <v>0</v>
      </c>
      <c r="K4312" s="163">
        <f t="shared" ref="K4312:L4312" si="2857">K4313+K4319+K4322+K4340+K4347+K4352+K4361+K4367+K4370+K4378+K4385+K4390+K4408+K4418+K4425+K4436+K4444+K4452+K4473+K4490+K4496+K4514+K4519+K4531+K4538+K4546+K4549+K4553+K4558+K4565+K4569+K4585+K4591+K4595+K4601+K4613+K4619+K4625+K4631+K4645+K4660+K4666+K4672+K4678+K4688+K4694+K4700+K4705+K4711+K4727+K4748+K4754+K4761+K4768+K4775+K4781</f>
        <v>0</v>
      </c>
      <c r="L4312" s="163">
        <f t="shared" si="2857"/>
        <v>0</v>
      </c>
      <c r="M4312" s="163">
        <f t="shared" si="2855"/>
        <v>0</v>
      </c>
      <c r="N4312" s="163">
        <f t="shared" si="2855"/>
        <v>0</v>
      </c>
      <c r="O4312" s="163">
        <f t="shared" si="2855"/>
        <v>0</v>
      </c>
      <c r="P4312" s="309"/>
    </row>
    <row r="4313" spans="1:16" s="6" customFormat="1" ht="14.25" hidden="1" customHeight="1">
      <c r="A4313" s="46"/>
      <c r="B4313" s="46"/>
      <c r="C4313" s="47">
        <v>6000</v>
      </c>
      <c r="D4313" s="52"/>
      <c r="E4313" s="48"/>
      <c r="F4313" s="50">
        <f t="shared" ref="F4313:O4313" si="2858">SUM(F4314:F4318)</f>
        <v>0</v>
      </c>
      <c r="G4313" s="50">
        <f t="shared" ref="G4313:H4313" si="2859">SUM(G4314:G4318)</f>
        <v>0</v>
      </c>
      <c r="H4313" s="50">
        <f t="shared" si="2859"/>
        <v>0</v>
      </c>
      <c r="I4313" s="50">
        <f t="shared" si="2858"/>
        <v>0</v>
      </c>
      <c r="J4313" s="50">
        <f t="shared" si="2858"/>
        <v>0</v>
      </c>
      <c r="K4313" s="50">
        <f t="shared" ref="K4313:L4313" si="2860">SUM(K4314:K4318)</f>
        <v>0</v>
      </c>
      <c r="L4313" s="50">
        <f t="shared" si="2860"/>
        <v>0</v>
      </c>
      <c r="M4313" s="50">
        <f t="shared" si="2858"/>
        <v>0</v>
      </c>
      <c r="N4313" s="50">
        <f t="shared" si="2858"/>
        <v>0</v>
      </c>
      <c r="O4313" s="50">
        <f t="shared" si="2858"/>
        <v>0</v>
      </c>
      <c r="P4313" s="309"/>
    </row>
    <row r="4314" spans="1:16" s="3" customFormat="1" ht="15" hidden="1" customHeight="1">
      <c r="A4314" s="75"/>
      <c r="B4314" s="75"/>
      <c r="C4314" s="76"/>
      <c r="D4314" s="75" t="s">
        <v>12</v>
      </c>
      <c r="E4314" s="79"/>
      <c r="F4314" s="77">
        <f t="shared" ref="F4314:F4318" si="2861">I4314+O4314</f>
        <v>0</v>
      </c>
      <c r="G4314" s="77">
        <f>J4314+P4314</f>
        <v>0</v>
      </c>
      <c r="H4314" s="77">
        <f>M4314+Q4314</f>
        <v>0</v>
      </c>
      <c r="I4314" s="77">
        <f>SUM(J4314:N4314)</f>
        <v>0</v>
      </c>
      <c r="J4314" s="78"/>
      <c r="K4314" s="78"/>
      <c r="L4314" s="77"/>
      <c r="M4314" s="77"/>
      <c r="N4314" s="77"/>
      <c r="O4314" s="78"/>
      <c r="P4314" s="310"/>
    </row>
    <row r="4315" spans="1:16" s="3" customFormat="1" ht="15" hidden="1" customHeight="1">
      <c r="A4315" s="75"/>
      <c r="B4315" s="75"/>
      <c r="C4315" s="76"/>
      <c r="D4315" s="75" t="s">
        <v>13</v>
      </c>
      <c r="E4315" s="79"/>
      <c r="F4315" s="77">
        <f t="shared" si="2861"/>
        <v>0</v>
      </c>
      <c r="G4315" s="77">
        <f>J4315+P4315</f>
        <v>0</v>
      </c>
      <c r="H4315" s="77">
        <f>M4315+Q4315</f>
        <v>0</v>
      </c>
      <c r="I4315" s="77">
        <f>SUM(J4315:N4315)</f>
        <v>0</v>
      </c>
      <c r="J4315" s="78"/>
      <c r="K4315" s="78"/>
      <c r="L4315" s="77"/>
      <c r="M4315" s="77"/>
      <c r="N4315" s="77"/>
      <c r="O4315" s="78"/>
      <c r="P4315" s="310"/>
    </row>
    <row r="4316" spans="1:16" s="3" customFormat="1" ht="15" hidden="1" customHeight="1">
      <c r="A4316" s="75"/>
      <c r="B4316" s="75"/>
      <c r="C4316" s="76"/>
      <c r="D4316" s="75" t="s">
        <v>14</v>
      </c>
      <c r="E4316" s="79"/>
      <c r="F4316" s="77">
        <f t="shared" si="2861"/>
        <v>0</v>
      </c>
      <c r="G4316" s="77">
        <f>J4316+P4316</f>
        <v>0</v>
      </c>
      <c r="H4316" s="77">
        <f>M4316+Q4316</f>
        <v>0</v>
      </c>
      <c r="I4316" s="77">
        <f>SUM(J4316:N4316)</f>
        <v>0</v>
      </c>
      <c r="J4316" s="78"/>
      <c r="K4316" s="78"/>
      <c r="L4316" s="77"/>
      <c r="M4316" s="77"/>
      <c r="N4316" s="77"/>
      <c r="O4316" s="78"/>
      <c r="P4316" s="310"/>
    </row>
    <row r="4317" spans="1:16" s="3" customFormat="1" ht="15" hidden="1" customHeight="1">
      <c r="A4317" s="75"/>
      <c r="B4317" s="75"/>
      <c r="C4317" s="76"/>
      <c r="D4317" s="75" t="s">
        <v>15</v>
      </c>
      <c r="E4317" s="79"/>
      <c r="F4317" s="77">
        <f t="shared" si="2861"/>
        <v>0</v>
      </c>
      <c r="G4317" s="77">
        <f>J4317+P4317</f>
        <v>0</v>
      </c>
      <c r="H4317" s="77">
        <f>M4317+Q4317</f>
        <v>0</v>
      </c>
      <c r="I4317" s="77">
        <f>SUM(J4317:N4317)</f>
        <v>0</v>
      </c>
      <c r="J4317" s="78"/>
      <c r="K4317" s="78"/>
      <c r="L4317" s="77"/>
      <c r="M4317" s="77"/>
      <c r="N4317" s="77"/>
      <c r="O4317" s="78"/>
      <c r="P4317" s="310"/>
    </row>
    <row r="4318" spans="1:16" s="3" customFormat="1" ht="15" hidden="1" customHeight="1">
      <c r="A4318" s="75"/>
      <c r="B4318" s="75"/>
      <c r="C4318" s="76"/>
      <c r="D4318" s="75" t="s">
        <v>16</v>
      </c>
      <c r="E4318" s="79"/>
      <c r="F4318" s="77">
        <f t="shared" si="2861"/>
        <v>0</v>
      </c>
      <c r="G4318" s="77">
        <f>J4318+P4318</f>
        <v>0</v>
      </c>
      <c r="H4318" s="77">
        <f>M4318+Q4318</f>
        <v>0</v>
      </c>
      <c r="I4318" s="77">
        <f>SUM(J4318:N4318)</f>
        <v>0</v>
      </c>
      <c r="J4318" s="78"/>
      <c r="K4318" s="78"/>
      <c r="L4318" s="77"/>
      <c r="M4318" s="77"/>
      <c r="N4318" s="77"/>
      <c r="O4318" s="78"/>
      <c r="P4318" s="310"/>
    </row>
    <row r="4319" spans="1:16" s="6" customFormat="1" ht="14.25" hidden="1" customHeight="1">
      <c r="A4319" s="8"/>
      <c r="B4319" s="8"/>
      <c r="C4319" s="41">
        <v>6050</v>
      </c>
      <c r="D4319" s="8"/>
      <c r="E4319" s="44"/>
      <c r="F4319" s="40">
        <f t="shared" ref="F4319:O4319" si="2862">SUM(F4320:F4321)</f>
        <v>0</v>
      </c>
      <c r="G4319" s="40">
        <f t="shared" ref="G4319:H4319" si="2863">SUM(G4320:G4321)</f>
        <v>0</v>
      </c>
      <c r="H4319" s="40">
        <f t="shared" si="2863"/>
        <v>0</v>
      </c>
      <c r="I4319" s="40">
        <f t="shared" si="2862"/>
        <v>0</v>
      </c>
      <c r="J4319" s="40">
        <f t="shared" si="2862"/>
        <v>0</v>
      </c>
      <c r="K4319" s="40">
        <f t="shared" ref="K4319:L4319" si="2864">SUM(K4320:K4321)</f>
        <v>0</v>
      </c>
      <c r="L4319" s="40">
        <f t="shared" si="2864"/>
        <v>0</v>
      </c>
      <c r="M4319" s="40">
        <f t="shared" si="2862"/>
        <v>0</v>
      </c>
      <c r="N4319" s="40">
        <f t="shared" si="2862"/>
        <v>0</v>
      </c>
      <c r="O4319" s="40">
        <f t="shared" si="2862"/>
        <v>0</v>
      </c>
      <c r="P4319" s="309"/>
    </row>
    <row r="4320" spans="1:16" s="3" customFormat="1" ht="15" hidden="1" customHeight="1">
      <c r="A4320" s="75"/>
      <c r="B4320" s="75"/>
      <c r="C4320" s="76"/>
      <c r="D4320" s="75" t="s">
        <v>17</v>
      </c>
      <c r="E4320" s="79"/>
      <c r="F4320" s="77">
        <f>I4320+O4320</f>
        <v>0</v>
      </c>
      <c r="G4320" s="77">
        <f>J4320+P4320</f>
        <v>0</v>
      </c>
      <c r="H4320" s="77">
        <f>M4320+Q4320</f>
        <v>0</v>
      </c>
      <c r="I4320" s="77">
        <f>SUM(J4320:N4320)</f>
        <v>0</v>
      </c>
      <c r="J4320" s="78"/>
      <c r="K4320" s="78"/>
      <c r="L4320" s="77"/>
      <c r="M4320" s="77"/>
      <c r="N4320" s="77"/>
      <c r="O4320" s="78"/>
      <c r="P4320" s="310"/>
    </row>
    <row r="4321" spans="1:16" s="3" customFormat="1" ht="15" hidden="1" customHeight="1">
      <c r="A4321" s="75"/>
      <c r="B4321" s="75"/>
      <c r="C4321" s="76"/>
      <c r="D4321" s="75" t="s">
        <v>18</v>
      </c>
      <c r="E4321" s="79"/>
      <c r="F4321" s="77">
        <f>I4321+O4321</f>
        <v>0</v>
      </c>
      <c r="G4321" s="77">
        <f>J4321+P4321</f>
        <v>0</v>
      </c>
      <c r="H4321" s="77">
        <f>M4321+Q4321</f>
        <v>0</v>
      </c>
      <c r="I4321" s="77">
        <f>SUM(J4321:N4321)</f>
        <v>0</v>
      </c>
      <c r="J4321" s="78"/>
      <c r="K4321" s="78"/>
      <c r="L4321" s="77"/>
      <c r="M4321" s="77"/>
      <c r="N4321" s="77"/>
      <c r="O4321" s="78"/>
      <c r="P4321" s="310"/>
    </row>
    <row r="4322" spans="1:16" s="6" customFormat="1" ht="14.25" hidden="1" customHeight="1">
      <c r="A4322" s="8"/>
      <c r="B4322" s="8"/>
      <c r="C4322" s="41">
        <v>6100</v>
      </c>
      <c r="D4322" s="8"/>
      <c r="E4322" s="44"/>
      <c r="F4322" s="40">
        <f t="shared" ref="F4322:O4322" si="2865">SUM(F4323:F4339)</f>
        <v>0</v>
      </c>
      <c r="G4322" s="40">
        <f t="shared" ref="G4322:H4322" si="2866">SUM(G4323:G4339)</f>
        <v>0</v>
      </c>
      <c r="H4322" s="40">
        <f t="shared" si="2866"/>
        <v>0</v>
      </c>
      <c r="I4322" s="40">
        <f t="shared" si="2865"/>
        <v>0</v>
      </c>
      <c r="J4322" s="40">
        <f t="shared" si="2865"/>
        <v>0</v>
      </c>
      <c r="K4322" s="40">
        <f t="shared" ref="K4322:L4322" si="2867">SUM(K4323:K4339)</f>
        <v>0</v>
      </c>
      <c r="L4322" s="40">
        <f t="shared" si="2867"/>
        <v>0</v>
      </c>
      <c r="M4322" s="40">
        <f t="shared" si="2865"/>
        <v>0</v>
      </c>
      <c r="N4322" s="40">
        <f t="shared" si="2865"/>
        <v>0</v>
      </c>
      <c r="O4322" s="40">
        <f t="shared" si="2865"/>
        <v>0</v>
      </c>
      <c r="P4322" s="309"/>
    </row>
    <row r="4323" spans="1:16" s="3" customFormat="1" ht="15" hidden="1" customHeight="1">
      <c r="A4323" s="75"/>
      <c r="B4323" s="75"/>
      <c r="C4323" s="76"/>
      <c r="D4323" s="75" t="s">
        <v>19</v>
      </c>
      <c r="E4323" s="79"/>
      <c r="F4323" s="77">
        <f t="shared" ref="F4323:F4339" si="2868">I4323+O4323</f>
        <v>0</v>
      </c>
      <c r="G4323" s="77">
        <f t="shared" ref="G4323:G4339" si="2869">J4323+P4323</f>
        <v>0</v>
      </c>
      <c r="H4323" s="77">
        <f t="shared" ref="H4323:H4339" si="2870">M4323+Q4323</f>
        <v>0</v>
      </c>
      <c r="I4323" s="77">
        <f t="shared" ref="I4323:I4339" si="2871">SUM(J4323:N4323)</f>
        <v>0</v>
      </c>
      <c r="J4323" s="78"/>
      <c r="K4323" s="78"/>
      <c r="L4323" s="77"/>
      <c r="M4323" s="77"/>
      <c r="N4323" s="77"/>
      <c r="O4323" s="78"/>
      <c r="P4323" s="310"/>
    </row>
    <row r="4324" spans="1:16" s="3" customFormat="1" ht="15" hidden="1" customHeight="1">
      <c r="A4324" s="75"/>
      <c r="B4324" s="75"/>
      <c r="C4324" s="76"/>
      <c r="D4324" s="75" t="s">
        <v>20</v>
      </c>
      <c r="E4324" s="79"/>
      <c r="F4324" s="77">
        <f t="shared" si="2868"/>
        <v>0</v>
      </c>
      <c r="G4324" s="77">
        <f t="shared" si="2869"/>
        <v>0</v>
      </c>
      <c r="H4324" s="77">
        <f t="shared" si="2870"/>
        <v>0</v>
      </c>
      <c r="I4324" s="77">
        <f t="shared" si="2871"/>
        <v>0</v>
      </c>
      <c r="J4324" s="78"/>
      <c r="K4324" s="78"/>
      <c r="L4324" s="77"/>
      <c r="M4324" s="77"/>
      <c r="N4324" s="77"/>
      <c r="O4324" s="78"/>
      <c r="P4324" s="310"/>
    </row>
    <row r="4325" spans="1:16" s="3" customFormat="1" ht="15" hidden="1" customHeight="1">
      <c r="A4325" s="75"/>
      <c r="B4325" s="75"/>
      <c r="C4325" s="76"/>
      <c r="D4325" s="75" t="s">
        <v>21</v>
      </c>
      <c r="E4325" s="79"/>
      <c r="F4325" s="77">
        <f t="shared" si="2868"/>
        <v>0</v>
      </c>
      <c r="G4325" s="77">
        <f t="shared" si="2869"/>
        <v>0</v>
      </c>
      <c r="H4325" s="77">
        <f t="shared" si="2870"/>
        <v>0</v>
      </c>
      <c r="I4325" s="77">
        <f t="shared" si="2871"/>
        <v>0</v>
      </c>
      <c r="J4325" s="78"/>
      <c r="K4325" s="78"/>
      <c r="L4325" s="77"/>
      <c r="M4325" s="77"/>
      <c r="N4325" s="77"/>
      <c r="O4325" s="78"/>
      <c r="P4325" s="310"/>
    </row>
    <row r="4326" spans="1:16" s="3" customFormat="1" ht="15" hidden="1" customHeight="1">
      <c r="A4326" s="75"/>
      <c r="B4326" s="75"/>
      <c r="C4326" s="76"/>
      <c r="D4326" s="75" t="s">
        <v>22</v>
      </c>
      <c r="E4326" s="79"/>
      <c r="F4326" s="77">
        <f t="shared" si="2868"/>
        <v>0</v>
      </c>
      <c r="G4326" s="77">
        <f t="shared" si="2869"/>
        <v>0</v>
      </c>
      <c r="H4326" s="77">
        <f t="shared" si="2870"/>
        <v>0</v>
      </c>
      <c r="I4326" s="77">
        <f t="shared" si="2871"/>
        <v>0</v>
      </c>
      <c r="J4326" s="78"/>
      <c r="K4326" s="78"/>
      <c r="L4326" s="77"/>
      <c r="M4326" s="77"/>
      <c r="N4326" s="77"/>
      <c r="O4326" s="78"/>
      <c r="P4326" s="310"/>
    </row>
    <row r="4327" spans="1:16" s="3" customFormat="1" ht="15" hidden="1" customHeight="1">
      <c r="A4327" s="75"/>
      <c r="B4327" s="75"/>
      <c r="C4327" s="76"/>
      <c r="D4327" s="75" t="s">
        <v>23</v>
      </c>
      <c r="E4327" s="79"/>
      <c r="F4327" s="77">
        <f t="shared" si="2868"/>
        <v>0</v>
      </c>
      <c r="G4327" s="77">
        <f t="shared" si="2869"/>
        <v>0</v>
      </c>
      <c r="H4327" s="77">
        <f t="shared" si="2870"/>
        <v>0</v>
      </c>
      <c r="I4327" s="77">
        <f t="shared" si="2871"/>
        <v>0</v>
      </c>
      <c r="J4327" s="78"/>
      <c r="K4327" s="78"/>
      <c r="L4327" s="77"/>
      <c r="M4327" s="77"/>
      <c r="N4327" s="77"/>
      <c r="O4327" s="78"/>
      <c r="P4327" s="310"/>
    </row>
    <row r="4328" spans="1:16" s="3" customFormat="1" ht="15" hidden="1" customHeight="1">
      <c r="A4328" s="75"/>
      <c r="B4328" s="75"/>
      <c r="C4328" s="76"/>
      <c r="D4328" s="75" t="s">
        <v>24</v>
      </c>
      <c r="E4328" s="79"/>
      <c r="F4328" s="77">
        <f t="shared" si="2868"/>
        <v>0</v>
      </c>
      <c r="G4328" s="77">
        <f t="shared" si="2869"/>
        <v>0</v>
      </c>
      <c r="H4328" s="77">
        <f t="shared" si="2870"/>
        <v>0</v>
      </c>
      <c r="I4328" s="77">
        <f t="shared" si="2871"/>
        <v>0</v>
      </c>
      <c r="J4328" s="78"/>
      <c r="K4328" s="78"/>
      <c r="L4328" s="77"/>
      <c r="M4328" s="77"/>
      <c r="N4328" s="77"/>
      <c r="O4328" s="78"/>
      <c r="P4328" s="310"/>
    </row>
    <row r="4329" spans="1:16" s="3" customFormat="1" ht="15" hidden="1" customHeight="1">
      <c r="A4329" s="75"/>
      <c r="B4329" s="75"/>
      <c r="C4329" s="76"/>
      <c r="D4329" s="75" t="s">
        <v>25</v>
      </c>
      <c r="E4329" s="79"/>
      <c r="F4329" s="77">
        <f t="shared" si="2868"/>
        <v>0</v>
      </c>
      <c r="G4329" s="77">
        <f t="shared" si="2869"/>
        <v>0</v>
      </c>
      <c r="H4329" s="77">
        <f t="shared" si="2870"/>
        <v>0</v>
      </c>
      <c r="I4329" s="77">
        <f t="shared" si="2871"/>
        <v>0</v>
      </c>
      <c r="J4329" s="78"/>
      <c r="K4329" s="78"/>
      <c r="L4329" s="77"/>
      <c r="M4329" s="77"/>
      <c r="N4329" s="77"/>
      <c r="O4329" s="78"/>
      <c r="P4329" s="310"/>
    </row>
    <row r="4330" spans="1:16" s="3" customFormat="1" ht="15" hidden="1" customHeight="1">
      <c r="A4330" s="75"/>
      <c r="B4330" s="75"/>
      <c r="C4330" s="76"/>
      <c r="D4330" s="75" t="s">
        <v>26</v>
      </c>
      <c r="E4330" s="79"/>
      <c r="F4330" s="77">
        <f t="shared" si="2868"/>
        <v>0</v>
      </c>
      <c r="G4330" s="77">
        <f t="shared" si="2869"/>
        <v>0</v>
      </c>
      <c r="H4330" s="77">
        <f t="shared" si="2870"/>
        <v>0</v>
      </c>
      <c r="I4330" s="77">
        <f t="shared" si="2871"/>
        <v>0</v>
      </c>
      <c r="J4330" s="78"/>
      <c r="K4330" s="78"/>
      <c r="L4330" s="77"/>
      <c r="M4330" s="77"/>
      <c r="N4330" s="77"/>
      <c r="O4330" s="78"/>
      <c r="P4330" s="310"/>
    </row>
    <row r="4331" spans="1:16" s="3" customFormat="1" ht="15" hidden="1" customHeight="1">
      <c r="A4331" s="75"/>
      <c r="B4331" s="75"/>
      <c r="C4331" s="76"/>
      <c r="D4331" s="75" t="s">
        <v>27</v>
      </c>
      <c r="E4331" s="79"/>
      <c r="F4331" s="77">
        <f t="shared" si="2868"/>
        <v>0</v>
      </c>
      <c r="G4331" s="77">
        <f t="shared" si="2869"/>
        <v>0</v>
      </c>
      <c r="H4331" s="77">
        <f t="shared" si="2870"/>
        <v>0</v>
      </c>
      <c r="I4331" s="77">
        <f t="shared" si="2871"/>
        <v>0</v>
      </c>
      <c r="J4331" s="78"/>
      <c r="K4331" s="78"/>
      <c r="L4331" s="77"/>
      <c r="M4331" s="77"/>
      <c r="N4331" s="77"/>
      <c r="O4331" s="78"/>
      <c r="P4331" s="310"/>
    </row>
    <row r="4332" spans="1:16" s="3" customFormat="1" ht="15" hidden="1" customHeight="1">
      <c r="A4332" s="75"/>
      <c r="B4332" s="75"/>
      <c r="C4332" s="76"/>
      <c r="D4332" s="75" t="s">
        <v>28</v>
      </c>
      <c r="E4332" s="79"/>
      <c r="F4332" s="77">
        <f t="shared" si="2868"/>
        <v>0</v>
      </c>
      <c r="G4332" s="77">
        <f t="shared" si="2869"/>
        <v>0</v>
      </c>
      <c r="H4332" s="77">
        <f t="shared" si="2870"/>
        <v>0</v>
      </c>
      <c r="I4332" s="77">
        <f t="shared" si="2871"/>
        <v>0</v>
      </c>
      <c r="J4332" s="78"/>
      <c r="K4332" s="78"/>
      <c r="L4332" s="77"/>
      <c r="M4332" s="77"/>
      <c r="N4332" s="77"/>
      <c r="O4332" s="78"/>
      <c r="P4332" s="310"/>
    </row>
    <row r="4333" spans="1:16" s="3" customFormat="1" ht="15" hidden="1" customHeight="1">
      <c r="A4333" s="75"/>
      <c r="B4333" s="75"/>
      <c r="C4333" s="76"/>
      <c r="D4333" s="75" t="s">
        <v>29</v>
      </c>
      <c r="E4333" s="79"/>
      <c r="F4333" s="77">
        <f t="shared" si="2868"/>
        <v>0</v>
      </c>
      <c r="G4333" s="77">
        <f t="shared" si="2869"/>
        <v>0</v>
      </c>
      <c r="H4333" s="77">
        <f t="shared" si="2870"/>
        <v>0</v>
      </c>
      <c r="I4333" s="77">
        <f t="shared" si="2871"/>
        <v>0</v>
      </c>
      <c r="J4333" s="78"/>
      <c r="K4333" s="78"/>
      <c r="L4333" s="77"/>
      <c r="M4333" s="77"/>
      <c r="N4333" s="77"/>
      <c r="O4333" s="78"/>
      <c r="P4333" s="310"/>
    </row>
    <row r="4334" spans="1:16" s="3" customFormat="1" ht="15" hidden="1" customHeight="1">
      <c r="A4334" s="75"/>
      <c r="B4334" s="75"/>
      <c r="C4334" s="76"/>
      <c r="D4334" s="75" t="s">
        <v>30</v>
      </c>
      <c r="E4334" s="79"/>
      <c r="F4334" s="77">
        <f t="shared" si="2868"/>
        <v>0</v>
      </c>
      <c r="G4334" s="77">
        <f t="shared" si="2869"/>
        <v>0</v>
      </c>
      <c r="H4334" s="77">
        <f t="shared" si="2870"/>
        <v>0</v>
      </c>
      <c r="I4334" s="77">
        <f t="shared" si="2871"/>
        <v>0</v>
      </c>
      <c r="J4334" s="78"/>
      <c r="K4334" s="78"/>
      <c r="L4334" s="77"/>
      <c r="M4334" s="77"/>
      <c r="N4334" s="77"/>
      <c r="O4334" s="78"/>
      <c r="P4334" s="310"/>
    </row>
    <row r="4335" spans="1:16" s="3" customFormat="1" ht="15" hidden="1" customHeight="1">
      <c r="A4335" s="75"/>
      <c r="B4335" s="75"/>
      <c r="C4335" s="76"/>
      <c r="D4335" s="75" t="s">
        <v>31</v>
      </c>
      <c r="E4335" s="79"/>
      <c r="F4335" s="77">
        <f t="shared" si="2868"/>
        <v>0</v>
      </c>
      <c r="G4335" s="77">
        <f t="shared" si="2869"/>
        <v>0</v>
      </c>
      <c r="H4335" s="77">
        <f t="shared" si="2870"/>
        <v>0</v>
      </c>
      <c r="I4335" s="77">
        <f t="shared" si="2871"/>
        <v>0</v>
      </c>
      <c r="J4335" s="78"/>
      <c r="K4335" s="78"/>
      <c r="L4335" s="77"/>
      <c r="M4335" s="77"/>
      <c r="N4335" s="77"/>
      <c r="O4335" s="78"/>
      <c r="P4335" s="310"/>
    </row>
    <row r="4336" spans="1:16" s="3" customFormat="1" ht="15" hidden="1" customHeight="1">
      <c r="A4336" s="75"/>
      <c r="B4336" s="75"/>
      <c r="C4336" s="76"/>
      <c r="D4336" s="75" t="s">
        <v>32</v>
      </c>
      <c r="E4336" s="79"/>
      <c r="F4336" s="77">
        <f t="shared" si="2868"/>
        <v>0</v>
      </c>
      <c r="G4336" s="77">
        <f t="shared" si="2869"/>
        <v>0</v>
      </c>
      <c r="H4336" s="77">
        <f t="shared" si="2870"/>
        <v>0</v>
      </c>
      <c r="I4336" s="77">
        <f t="shared" si="2871"/>
        <v>0</v>
      </c>
      <c r="J4336" s="78"/>
      <c r="K4336" s="78"/>
      <c r="L4336" s="77"/>
      <c r="M4336" s="77"/>
      <c r="N4336" s="77"/>
      <c r="O4336" s="78"/>
      <c r="P4336" s="310"/>
    </row>
    <row r="4337" spans="1:16" s="3" customFormat="1" ht="15" hidden="1" customHeight="1">
      <c r="A4337" s="75"/>
      <c r="B4337" s="75"/>
      <c r="C4337" s="76"/>
      <c r="D4337" s="75" t="s">
        <v>33</v>
      </c>
      <c r="E4337" s="79"/>
      <c r="F4337" s="77">
        <f t="shared" si="2868"/>
        <v>0</v>
      </c>
      <c r="G4337" s="77">
        <f t="shared" si="2869"/>
        <v>0</v>
      </c>
      <c r="H4337" s="77">
        <f t="shared" si="2870"/>
        <v>0</v>
      </c>
      <c r="I4337" s="77">
        <f t="shared" si="2871"/>
        <v>0</v>
      </c>
      <c r="J4337" s="78"/>
      <c r="K4337" s="78"/>
      <c r="L4337" s="77"/>
      <c r="M4337" s="77"/>
      <c r="N4337" s="77"/>
      <c r="O4337" s="78"/>
      <c r="P4337" s="310"/>
    </row>
    <row r="4338" spans="1:16" s="3" customFormat="1" ht="15" hidden="1" customHeight="1">
      <c r="A4338" s="75"/>
      <c r="B4338" s="75"/>
      <c r="C4338" s="76"/>
      <c r="D4338" s="75" t="s">
        <v>34</v>
      </c>
      <c r="E4338" s="79"/>
      <c r="F4338" s="77">
        <f t="shared" si="2868"/>
        <v>0</v>
      </c>
      <c r="G4338" s="77">
        <f t="shared" si="2869"/>
        <v>0</v>
      </c>
      <c r="H4338" s="77">
        <f t="shared" si="2870"/>
        <v>0</v>
      </c>
      <c r="I4338" s="77">
        <f t="shared" si="2871"/>
        <v>0</v>
      </c>
      <c r="J4338" s="78"/>
      <c r="K4338" s="78"/>
      <c r="L4338" s="77"/>
      <c r="M4338" s="77"/>
      <c r="N4338" s="77"/>
      <c r="O4338" s="78"/>
      <c r="P4338" s="310"/>
    </row>
    <row r="4339" spans="1:16" s="3" customFormat="1" ht="15" hidden="1" customHeight="1">
      <c r="A4339" s="75"/>
      <c r="B4339" s="75"/>
      <c r="C4339" s="76"/>
      <c r="D4339" s="75" t="s">
        <v>36</v>
      </c>
      <c r="E4339" s="79"/>
      <c r="F4339" s="77">
        <f t="shared" si="2868"/>
        <v>0</v>
      </c>
      <c r="G4339" s="77">
        <f t="shared" si="2869"/>
        <v>0</v>
      </c>
      <c r="H4339" s="77">
        <f t="shared" si="2870"/>
        <v>0</v>
      </c>
      <c r="I4339" s="77">
        <f t="shared" si="2871"/>
        <v>0</v>
      </c>
      <c r="J4339" s="78"/>
      <c r="K4339" s="78"/>
      <c r="L4339" s="77"/>
      <c r="M4339" s="77"/>
      <c r="N4339" s="77"/>
      <c r="O4339" s="78"/>
      <c r="P4339" s="310"/>
    </row>
    <row r="4340" spans="1:16" s="6" customFormat="1" ht="14.25" hidden="1" customHeight="1">
      <c r="A4340" s="8"/>
      <c r="B4340" s="8"/>
      <c r="C4340" s="41">
        <v>6150</v>
      </c>
      <c r="D4340" s="8"/>
      <c r="E4340" s="44"/>
      <c r="F4340" s="40">
        <f t="shared" ref="F4340:O4340" si="2872">SUM(F4341:F4346)</f>
        <v>0</v>
      </c>
      <c r="G4340" s="40">
        <f t="shared" ref="G4340:H4340" si="2873">SUM(G4341:G4346)</f>
        <v>0</v>
      </c>
      <c r="H4340" s="40">
        <f t="shared" si="2873"/>
        <v>0</v>
      </c>
      <c r="I4340" s="40">
        <f t="shared" si="2872"/>
        <v>0</v>
      </c>
      <c r="J4340" s="40">
        <f t="shared" si="2872"/>
        <v>0</v>
      </c>
      <c r="K4340" s="40">
        <f t="shared" ref="K4340:L4340" si="2874">SUM(K4341:K4346)</f>
        <v>0</v>
      </c>
      <c r="L4340" s="40">
        <f t="shared" si="2874"/>
        <v>0</v>
      </c>
      <c r="M4340" s="40">
        <f t="shared" si="2872"/>
        <v>0</v>
      </c>
      <c r="N4340" s="40">
        <f t="shared" si="2872"/>
        <v>0</v>
      </c>
      <c r="O4340" s="40">
        <f t="shared" si="2872"/>
        <v>0</v>
      </c>
      <c r="P4340" s="309"/>
    </row>
    <row r="4341" spans="1:16" s="3" customFormat="1" ht="15" hidden="1" customHeight="1">
      <c r="A4341" s="75"/>
      <c r="B4341" s="75"/>
      <c r="C4341" s="76"/>
      <c r="D4341" s="75" t="s">
        <v>37</v>
      </c>
      <c r="E4341" s="79"/>
      <c r="F4341" s="77">
        <f t="shared" ref="F4341:F4346" si="2875">I4341+O4341</f>
        <v>0</v>
      </c>
      <c r="G4341" s="77">
        <f t="shared" ref="G4341:G4346" si="2876">J4341+P4341</f>
        <v>0</v>
      </c>
      <c r="H4341" s="77">
        <f t="shared" ref="H4341:H4346" si="2877">M4341+Q4341</f>
        <v>0</v>
      </c>
      <c r="I4341" s="77">
        <f t="shared" ref="I4341:I4346" si="2878">SUM(J4341:N4341)</f>
        <v>0</v>
      </c>
      <c r="J4341" s="78"/>
      <c r="K4341" s="78"/>
      <c r="L4341" s="77"/>
      <c r="M4341" s="77"/>
      <c r="N4341" s="77"/>
      <c r="O4341" s="78"/>
      <c r="P4341" s="310"/>
    </row>
    <row r="4342" spans="1:16" s="3" customFormat="1" ht="15" hidden="1" customHeight="1">
      <c r="A4342" s="75"/>
      <c r="B4342" s="75"/>
      <c r="C4342" s="76"/>
      <c r="D4342" s="75" t="s">
        <v>38</v>
      </c>
      <c r="E4342" s="79"/>
      <c r="F4342" s="77">
        <f t="shared" si="2875"/>
        <v>0</v>
      </c>
      <c r="G4342" s="77">
        <f t="shared" si="2876"/>
        <v>0</v>
      </c>
      <c r="H4342" s="77">
        <f t="shared" si="2877"/>
        <v>0</v>
      </c>
      <c r="I4342" s="77">
        <f t="shared" si="2878"/>
        <v>0</v>
      </c>
      <c r="J4342" s="78"/>
      <c r="K4342" s="78"/>
      <c r="L4342" s="77"/>
      <c r="M4342" s="77"/>
      <c r="N4342" s="77"/>
      <c r="O4342" s="78"/>
      <c r="P4342" s="310"/>
    </row>
    <row r="4343" spans="1:16" s="3" customFormat="1" ht="15" hidden="1" customHeight="1">
      <c r="A4343" s="75"/>
      <c r="B4343" s="75"/>
      <c r="C4343" s="76"/>
      <c r="D4343" s="75" t="s">
        <v>39</v>
      </c>
      <c r="E4343" s="79"/>
      <c r="F4343" s="77">
        <f t="shared" si="2875"/>
        <v>0</v>
      </c>
      <c r="G4343" s="77">
        <f t="shared" si="2876"/>
        <v>0</v>
      </c>
      <c r="H4343" s="77">
        <f t="shared" si="2877"/>
        <v>0</v>
      </c>
      <c r="I4343" s="77">
        <f t="shared" si="2878"/>
        <v>0</v>
      </c>
      <c r="J4343" s="78"/>
      <c r="K4343" s="78"/>
      <c r="L4343" s="77"/>
      <c r="M4343" s="77"/>
      <c r="N4343" s="77"/>
      <c r="O4343" s="78"/>
      <c r="P4343" s="310"/>
    </row>
    <row r="4344" spans="1:16" s="3" customFormat="1" ht="15" hidden="1" customHeight="1">
      <c r="A4344" s="75"/>
      <c r="B4344" s="75"/>
      <c r="C4344" s="76"/>
      <c r="D4344" s="75" t="s">
        <v>40</v>
      </c>
      <c r="E4344" s="79"/>
      <c r="F4344" s="77">
        <f t="shared" si="2875"/>
        <v>0</v>
      </c>
      <c r="G4344" s="77">
        <f t="shared" si="2876"/>
        <v>0</v>
      </c>
      <c r="H4344" s="77">
        <f t="shared" si="2877"/>
        <v>0</v>
      </c>
      <c r="I4344" s="77">
        <f t="shared" si="2878"/>
        <v>0</v>
      </c>
      <c r="J4344" s="78"/>
      <c r="K4344" s="78"/>
      <c r="L4344" s="77"/>
      <c r="M4344" s="77"/>
      <c r="N4344" s="77"/>
      <c r="O4344" s="78"/>
      <c r="P4344" s="310"/>
    </row>
    <row r="4345" spans="1:16" s="3" customFormat="1" ht="15" hidden="1" customHeight="1">
      <c r="A4345" s="75"/>
      <c r="B4345" s="75"/>
      <c r="C4345" s="76"/>
      <c r="D4345" s="75" t="s">
        <v>41</v>
      </c>
      <c r="E4345" s="79"/>
      <c r="F4345" s="77">
        <f t="shared" si="2875"/>
        <v>0</v>
      </c>
      <c r="G4345" s="77">
        <f t="shared" si="2876"/>
        <v>0</v>
      </c>
      <c r="H4345" s="77">
        <f t="shared" si="2877"/>
        <v>0</v>
      </c>
      <c r="I4345" s="77">
        <f t="shared" si="2878"/>
        <v>0</v>
      </c>
      <c r="J4345" s="78"/>
      <c r="K4345" s="78"/>
      <c r="L4345" s="77"/>
      <c r="M4345" s="77"/>
      <c r="N4345" s="77"/>
      <c r="O4345" s="78"/>
      <c r="P4345" s="310"/>
    </row>
    <row r="4346" spans="1:16" s="3" customFormat="1" ht="15" hidden="1" customHeight="1">
      <c r="A4346" s="75"/>
      <c r="B4346" s="75"/>
      <c r="C4346" s="76"/>
      <c r="D4346" s="75" t="s">
        <v>42</v>
      </c>
      <c r="E4346" s="79"/>
      <c r="F4346" s="77">
        <f t="shared" si="2875"/>
        <v>0</v>
      </c>
      <c r="G4346" s="77">
        <f t="shared" si="2876"/>
        <v>0</v>
      </c>
      <c r="H4346" s="77">
        <f t="shared" si="2877"/>
        <v>0</v>
      </c>
      <c r="I4346" s="77">
        <f t="shared" si="2878"/>
        <v>0</v>
      </c>
      <c r="J4346" s="78"/>
      <c r="K4346" s="78"/>
      <c r="L4346" s="77"/>
      <c r="M4346" s="77"/>
      <c r="N4346" s="77"/>
      <c r="O4346" s="78"/>
      <c r="P4346" s="310"/>
    </row>
    <row r="4347" spans="1:16" s="72" customFormat="1" ht="15" hidden="1" customHeight="1">
      <c r="A4347" s="8"/>
      <c r="B4347" s="8"/>
      <c r="C4347" s="41">
        <v>6200</v>
      </c>
      <c r="D4347" s="8"/>
      <c r="E4347" s="43"/>
      <c r="F4347" s="40">
        <f t="shared" ref="F4347:O4347" si="2879">SUM(F4348:F4351)</f>
        <v>0</v>
      </c>
      <c r="G4347" s="40">
        <f t="shared" ref="G4347:H4347" si="2880">SUM(G4348:G4351)</f>
        <v>0</v>
      </c>
      <c r="H4347" s="40">
        <f t="shared" si="2880"/>
        <v>0</v>
      </c>
      <c r="I4347" s="40">
        <f t="shared" si="2879"/>
        <v>0</v>
      </c>
      <c r="J4347" s="40">
        <f t="shared" si="2879"/>
        <v>0</v>
      </c>
      <c r="K4347" s="40">
        <f t="shared" ref="K4347:L4347" si="2881">SUM(K4348:K4351)</f>
        <v>0</v>
      </c>
      <c r="L4347" s="40">
        <f t="shared" si="2881"/>
        <v>0</v>
      </c>
      <c r="M4347" s="40">
        <f t="shared" si="2879"/>
        <v>0</v>
      </c>
      <c r="N4347" s="40">
        <f t="shared" si="2879"/>
        <v>0</v>
      </c>
      <c r="O4347" s="40">
        <f t="shared" si="2879"/>
        <v>0</v>
      </c>
      <c r="P4347" s="309"/>
    </row>
    <row r="4348" spans="1:16" s="3" customFormat="1" ht="15" hidden="1" customHeight="1">
      <c r="A4348" s="75"/>
      <c r="B4348" s="75"/>
      <c r="C4348" s="76"/>
      <c r="D4348" s="75" t="s">
        <v>43</v>
      </c>
      <c r="E4348" s="78"/>
      <c r="F4348" s="77">
        <f t="shared" ref="F4348:F4351" si="2882">I4348+O4348</f>
        <v>0</v>
      </c>
      <c r="G4348" s="77">
        <f>J4348+P4348</f>
        <v>0</v>
      </c>
      <c r="H4348" s="77">
        <f>M4348+Q4348</f>
        <v>0</v>
      </c>
      <c r="I4348" s="77">
        <f>SUM(J4348:N4348)</f>
        <v>0</v>
      </c>
      <c r="J4348" s="78"/>
      <c r="K4348" s="78"/>
      <c r="L4348" s="77"/>
      <c r="M4348" s="77"/>
      <c r="N4348" s="77"/>
      <c r="O4348" s="78"/>
      <c r="P4348" s="310"/>
    </row>
    <row r="4349" spans="1:16" s="3" customFormat="1" ht="15" hidden="1" customHeight="1">
      <c r="A4349" s="75"/>
      <c r="B4349" s="75"/>
      <c r="C4349" s="76"/>
      <c r="D4349" s="75" t="s">
        <v>44</v>
      </c>
      <c r="E4349" s="78"/>
      <c r="F4349" s="77">
        <f t="shared" si="2882"/>
        <v>0</v>
      </c>
      <c r="G4349" s="77">
        <f>J4349+P4349</f>
        <v>0</v>
      </c>
      <c r="H4349" s="77">
        <f>M4349+Q4349</f>
        <v>0</v>
      </c>
      <c r="I4349" s="77">
        <f>SUM(J4349:N4349)</f>
        <v>0</v>
      </c>
      <c r="J4349" s="78"/>
      <c r="K4349" s="78"/>
      <c r="L4349" s="77"/>
      <c r="M4349" s="77"/>
      <c r="N4349" s="77"/>
      <c r="O4349" s="78"/>
      <c r="P4349" s="310"/>
    </row>
    <row r="4350" spans="1:16" s="3" customFormat="1" ht="15" hidden="1" customHeight="1">
      <c r="A4350" s="75"/>
      <c r="B4350" s="75"/>
      <c r="C4350" s="76"/>
      <c r="D4350" s="75" t="s">
        <v>45</v>
      </c>
      <c r="E4350" s="78"/>
      <c r="F4350" s="77">
        <f t="shared" si="2882"/>
        <v>0</v>
      </c>
      <c r="G4350" s="77">
        <f>J4350+P4350</f>
        <v>0</v>
      </c>
      <c r="H4350" s="77">
        <f>M4350+Q4350</f>
        <v>0</v>
      </c>
      <c r="I4350" s="77">
        <f>SUM(J4350:N4350)</f>
        <v>0</v>
      </c>
      <c r="J4350" s="78"/>
      <c r="K4350" s="78"/>
      <c r="L4350" s="77"/>
      <c r="M4350" s="77"/>
      <c r="N4350" s="77"/>
      <c r="O4350" s="78"/>
      <c r="P4350" s="310"/>
    </row>
    <row r="4351" spans="1:16" s="3" customFormat="1" ht="15" hidden="1" customHeight="1">
      <c r="A4351" s="75"/>
      <c r="B4351" s="75"/>
      <c r="C4351" s="76"/>
      <c r="D4351" s="75" t="s">
        <v>46</v>
      </c>
      <c r="E4351" s="78"/>
      <c r="F4351" s="77">
        <f t="shared" si="2882"/>
        <v>0</v>
      </c>
      <c r="G4351" s="77">
        <f>J4351+P4351</f>
        <v>0</v>
      </c>
      <c r="H4351" s="77">
        <f>M4351+Q4351</f>
        <v>0</v>
      </c>
      <c r="I4351" s="77">
        <f>SUM(J4351:N4351)</f>
        <v>0</v>
      </c>
      <c r="J4351" s="78"/>
      <c r="K4351" s="78"/>
      <c r="L4351" s="77"/>
      <c r="M4351" s="77"/>
      <c r="N4351" s="77"/>
      <c r="O4351" s="78"/>
      <c r="P4351" s="310"/>
    </row>
    <row r="4352" spans="1:16" s="72" customFormat="1" ht="15" hidden="1" customHeight="1">
      <c r="A4352" s="8"/>
      <c r="B4352" s="8"/>
      <c r="C4352" s="41">
        <v>6250</v>
      </c>
      <c r="D4352" s="8"/>
      <c r="E4352" s="43"/>
      <c r="F4352" s="40">
        <f t="shared" ref="F4352:O4352" si="2883">SUM(F4353:F4360)</f>
        <v>0</v>
      </c>
      <c r="G4352" s="40">
        <f t="shared" ref="G4352:H4352" si="2884">SUM(G4353:G4360)</f>
        <v>0</v>
      </c>
      <c r="H4352" s="40">
        <f t="shared" si="2884"/>
        <v>0</v>
      </c>
      <c r="I4352" s="40">
        <f t="shared" si="2883"/>
        <v>0</v>
      </c>
      <c r="J4352" s="40">
        <f t="shared" si="2883"/>
        <v>0</v>
      </c>
      <c r="K4352" s="40">
        <f t="shared" ref="K4352:L4352" si="2885">SUM(K4353:K4360)</f>
        <v>0</v>
      </c>
      <c r="L4352" s="40">
        <f t="shared" si="2885"/>
        <v>0</v>
      </c>
      <c r="M4352" s="40">
        <f t="shared" si="2883"/>
        <v>0</v>
      </c>
      <c r="N4352" s="40">
        <f t="shared" si="2883"/>
        <v>0</v>
      </c>
      <c r="O4352" s="40">
        <f t="shared" si="2883"/>
        <v>0</v>
      </c>
      <c r="P4352" s="309"/>
    </row>
    <row r="4353" spans="1:16" s="3" customFormat="1" ht="15" hidden="1" customHeight="1">
      <c r="A4353" s="75"/>
      <c r="B4353" s="75"/>
      <c r="C4353" s="76"/>
      <c r="D4353" s="75" t="s">
        <v>47</v>
      </c>
      <c r="E4353" s="78"/>
      <c r="F4353" s="77">
        <f t="shared" ref="F4353:F4360" si="2886">I4353+O4353</f>
        <v>0</v>
      </c>
      <c r="G4353" s="77">
        <f t="shared" ref="G4353:G4360" si="2887">J4353+P4353</f>
        <v>0</v>
      </c>
      <c r="H4353" s="77">
        <f t="shared" ref="H4353:H4360" si="2888">M4353+Q4353</f>
        <v>0</v>
      </c>
      <c r="I4353" s="77">
        <f t="shared" ref="I4353:I4360" si="2889">SUM(J4353:N4353)</f>
        <v>0</v>
      </c>
      <c r="J4353" s="78"/>
      <c r="K4353" s="78"/>
      <c r="L4353" s="77"/>
      <c r="M4353" s="77"/>
      <c r="N4353" s="77"/>
      <c r="O4353" s="78"/>
      <c r="P4353" s="310"/>
    </row>
    <row r="4354" spans="1:16" s="3" customFormat="1" ht="15" hidden="1" customHeight="1">
      <c r="A4354" s="75"/>
      <c r="B4354" s="75"/>
      <c r="C4354" s="76"/>
      <c r="D4354" s="75" t="s">
        <v>48</v>
      </c>
      <c r="E4354" s="78"/>
      <c r="F4354" s="77">
        <f t="shared" si="2886"/>
        <v>0</v>
      </c>
      <c r="G4354" s="77">
        <f t="shared" si="2887"/>
        <v>0</v>
      </c>
      <c r="H4354" s="77">
        <f t="shared" si="2888"/>
        <v>0</v>
      </c>
      <c r="I4354" s="77">
        <f t="shared" si="2889"/>
        <v>0</v>
      </c>
      <c r="J4354" s="78"/>
      <c r="K4354" s="78"/>
      <c r="L4354" s="77"/>
      <c r="M4354" s="77"/>
      <c r="N4354" s="77"/>
      <c r="O4354" s="78"/>
      <c r="P4354" s="310"/>
    </row>
    <row r="4355" spans="1:16" s="3" customFormat="1" ht="15" hidden="1" customHeight="1">
      <c r="A4355" s="75"/>
      <c r="B4355" s="75"/>
      <c r="C4355" s="76"/>
      <c r="D4355" s="75" t="s">
        <v>49</v>
      </c>
      <c r="E4355" s="78"/>
      <c r="F4355" s="77">
        <f t="shared" si="2886"/>
        <v>0</v>
      </c>
      <c r="G4355" s="77">
        <f t="shared" si="2887"/>
        <v>0</v>
      </c>
      <c r="H4355" s="77">
        <f t="shared" si="2888"/>
        <v>0</v>
      </c>
      <c r="I4355" s="77">
        <f t="shared" si="2889"/>
        <v>0</v>
      </c>
      <c r="J4355" s="78"/>
      <c r="K4355" s="78"/>
      <c r="L4355" s="77"/>
      <c r="M4355" s="77"/>
      <c r="N4355" s="77"/>
      <c r="O4355" s="78"/>
      <c r="P4355" s="310"/>
    </row>
    <row r="4356" spans="1:16" s="3" customFormat="1" ht="15" hidden="1" customHeight="1">
      <c r="A4356" s="75"/>
      <c r="B4356" s="75"/>
      <c r="C4356" s="76"/>
      <c r="D4356" s="75" t="s">
        <v>50</v>
      </c>
      <c r="E4356" s="78"/>
      <c r="F4356" s="77">
        <f t="shared" si="2886"/>
        <v>0</v>
      </c>
      <c r="G4356" s="77">
        <f t="shared" si="2887"/>
        <v>0</v>
      </c>
      <c r="H4356" s="77">
        <f t="shared" si="2888"/>
        <v>0</v>
      </c>
      <c r="I4356" s="77">
        <f t="shared" si="2889"/>
        <v>0</v>
      </c>
      <c r="J4356" s="78"/>
      <c r="K4356" s="78"/>
      <c r="L4356" s="77"/>
      <c r="M4356" s="77"/>
      <c r="N4356" s="77"/>
      <c r="O4356" s="78"/>
      <c r="P4356" s="310"/>
    </row>
    <row r="4357" spans="1:16" s="3" customFormat="1" ht="15" hidden="1" customHeight="1">
      <c r="A4357" s="75"/>
      <c r="B4357" s="75"/>
      <c r="C4357" s="76"/>
      <c r="D4357" s="75" t="s">
        <v>51</v>
      </c>
      <c r="E4357" s="78"/>
      <c r="F4357" s="77">
        <f t="shared" si="2886"/>
        <v>0</v>
      </c>
      <c r="G4357" s="77">
        <f t="shared" si="2887"/>
        <v>0</v>
      </c>
      <c r="H4357" s="77">
        <f t="shared" si="2888"/>
        <v>0</v>
      </c>
      <c r="I4357" s="77">
        <f t="shared" si="2889"/>
        <v>0</v>
      </c>
      <c r="J4357" s="78"/>
      <c r="K4357" s="78"/>
      <c r="L4357" s="77"/>
      <c r="M4357" s="77"/>
      <c r="N4357" s="77"/>
      <c r="O4357" s="78"/>
      <c r="P4357" s="310"/>
    </row>
    <row r="4358" spans="1:16" s="3" customFormat="1" ht="15" hidden="1" customHeight="1">
      <c r="A4358" s="75"/>
      <c r="B4358" s="75"/>
      <c r="C4358" s="76"/>
      <c r="D4358" s="75" t="s">
        <v>52</v>
      </c>
      <c r="E4358" s="78"/>
      <c r="F4358" s="77">
        <f t="shared" si="2886"/>
        <v>0</v>
      </c>
      <c r="G4358" s="77">
        <f t="shared" si="2887"/>
        <v>0</v>
      </c>
      <c r="H4358" s="77">
        <f t="shared" si="2888"/>
        <v>0</v>
      </c>
      <c r="I4358" s="77">
        <f t="shared" si="2889"/>
        <v>0</v>
      </c>
      <c r="J4358" s="78"/>
      <c r="K4358" s="78"/>
      <c r="L4358" s="77"/>
      <c r="M4358" s="77"/>
      <c r="N4358" s="77"/>
      <c r="O4358" s="78"/>
      <c r="P4358" s="310"/>
    </row>
    <row r="4359" spans="1:16" s="3" customFormat="1" ht="15" hidden="1" customHeight="1">
      <c r="A4359" s="75"/>
      <c r="B4359" s="75"/>
      <c r="C4359" s="76"/>
      <c r="D4359" s="75" t="s">
        <v>53</v>
      </c>
      <c r="E4359" s="78"/>
      <c r="F4359" s="77">
        <f t="shared" si="2886"/>
        <v>0</v>
      </c>
      <c r="G4359" s="77">
        <f t="shared" si="2887"/>
        <v>0</v>
      </c>
      <c r="H4359" s="77">
        <f t="shared" si="2888"/>
        <v>0</v>
      </c>
      <c r="I4359" s="77">
        <f t="shared" si="2889"/>
        <v>0</v>
      </c>
      <c r="J4359" s="78"/>
      <c r="K4359" s="78"/>
      <c r="L4359" s="77"/>
      <c r="M4359" s="77"/>
      <c r="N4359" s="77"/>
      <c r="O4359" s="78"/>
      <c r="P4359" s="310"/>
    </row>
    <row r="4360" spans="1:16" s="3" customFormat="1" ht="15" hidden="1" customHeight="1">
      <c r="A4360" s="75"/>
      <c r="B4360" s="75"/>
      <c r="C4360" s="76"/>
      <c r="D4360" s="75" t="s">
        <v>54</v>
      </c>
      <c r="E4360" s="78"/>
      <c r="F4360" s="77">
        <f t="shared" si="2886"/>
        <v>0</v>
      </c>
      <c r="G4360" s="77">
        <f t="shared" si="2887"/>
        <v>0</v>
      </c>
      <c r="H4360" s="77">
        <f t="shared" si="2888"/>
        <v>0</v>
      </c>
      <c r="I4360" s="77">
        <f t="shared" si="2889"/>
        <v>0</v>
      </c>
      <c r="J4360" s="78"/>
      <c r="K4360" s="78"/>
      <c r="L4360" s="77"/>
      <c r="M4360" s="77"/>
      <c r="N4360" s="77"/>
      <c r="O4360" s="78"/>
      <c r="P4360" s="310"/>
    </row>
    <row r="4361" spans="1:16" s="72" customFormat="1" ht="15" hidden="1" customHeight="1">
      <c r="A4361" s="8"/>
      <c r="B4361" s="8"/>
      <c r="C4361" s="41">
        <v>6300</v>
      </c>
      <c r="D4361" s="8"/>
      <c r="E4361" s="43"/>
      <c r="F4361" s="40">
        <f t="shared" ref="F4361:O4361" si="2890">SUM(F4362:F4366)</f>
        <v>0</v>
      </c>
      <c r="G4361" s="40">
        <f t="shared" ref="G4361:H4361" si="2891">SUM(G4362:G4366)</f>
        <v>0</v>
      </c>
      <c r="H4361" s="40">
        <f t="shared" si="2891"/>
        <v>0</v>
      </c>
      <c r="I4361" s="40">
        <f t="shared" si="2890"/>
        <v>0</v>
      </c>
      <c r="J4361" s="40">
        <f t="shared" si="2890"/>
        <v>0</v>
      </c>
      <c r="K4361" s="40">
        <f t="shared" ref="K4361:L4361" si="2892">SUM(K4362:K4366)</f>
        <v>0</v>
      </c>
      <c r="L4361" s="40">
        <f t="shared" si="2892"/>
        <v>0</v>
      </c>
      <c r="M4361" s="40">
        <f t="shared" si="2890"/>
        <v>0</v>
      </c>
      <c r="N4361" s="40">
        <f t="shared" si="2890"/>
        <v>0</v>
      </c>
      <c r="O4361" s="40">
        <f t="shared" si="2890"/>
        <v>0</v>
      </c>
      <c r="P4361" s="309"/>
    </row>
    <row r="4362" spans="1:16" s="3" customFormat="1" ht="15" hidden="1" customHeight="1">
      <c r="A4362" s="75"/>
      <c r="B4362" s="75"/>
      <c r="C4362" s="76"/>
      <c r="D4362" s="75" t="s">
        <v>55</v>
      </c>
      <c r="E4362" s="78"/>
      <c r="F4362" s="77">
        <f t="shared" ref="F4362:F4366" si="2893">I4362+O4362</f>
        <v>0</v>
      </c>
      <c r="G4362" s="77">
        <f>J4362+P4362</f>
        <v>0</v>
      </c>
      <c r="H4362" s="77">
        <f>M4362+Q4362</f>
        <v>0</v>
      </c>
      <c r="I4362" s="77">
        <f>SUM(J4362:N4362)</f>
        <v>0</v>
      </c>
      <c r="J4362" s="78"/>
      <c r="K4362" s="78"/>
      <c r="L4362" s="77"/>
      <c r="M4362" s="77"/>
      <c r="N4362" s="77"/>
      <c r="O4362" s="78"/>
      <c r="P4362" s="310"/>
    </row>
    <row r="4363" spans="1:16" s="3" customFormat="1" ht="15" hidden="1" customHeight="1">
      <c r="A4363" s="75"/>
      <c r="B4363" s="75"/>
      <c r="C4363" s="76"/>
      <c r="D4363" s="75" t="s">
        <v>56</v>
      </c>
      <c r="E4363" s="78"/>
      <c r="F4363" s="77">
        <f t="shared" si="2893"/>
        <v>0</v>
      </c>
      <c r="G4363" s="77">
        <f>J4363+P4363</f>
        <v>0</v>
      </c>
      <c r="H4363" s="77">
        <f>M4363+Q4363</f>
        <v>0</v>
      </c>
      <c r="I4363" s="77">
        <f>SUM(J4363:N4363)</f>
        <v>0</v>
      </c>
      <c r="J4363" s="78"/>
      <c r="K4363" s="78"/>
      <c r="L4363" s="77"/>
      <c r="M4363" s="77"/>
      <c r="N4363" s="77"/>
      <c r="O4363" s="78"/>
      <c r="P4363" s="310"/>
    </row>
    <row r="4364" spans="1:16" s="3" customFormat="1" ht="15" hidden="1" customHeight="1">
      <c r="A4364" s="75"/>
      <c r="B4364" s="75"/>
      <c r="C4364" s="76"/>
      <c r="D4364" s="75" t="s">
        <v>57</v>
      </c>
      <c r="E4364" s="78"/>
      <c r="F4364" s="77">
        <f t="shared" si="2893"/>
        <v>0</v>
      </c>
      <c r="G4364" s="77">
        <f>J4364+P4364</f>
        <v>0</v>
      </c>
      <c r="H4364" s="77">
        <f>M4364+Q4364</f>
        <v>0</v>
      </c>
      <c r="I4364" s="77">
        <f>SUM(J4364:N4364)</f>
        <v>0</v>
      </c>
      <c r="J4364" s="78"/>
      <c r="K4364" s="78"/>
      <c r="L4364" s="77"/>
      <c r="M4364" s="77"/>
      <c r="N4364" s="77"/>
      <c r="O4364" s="78"/>
      <c r="P4364" s="310"/>
    </row>
    <row r="4365" spans="1:16" s="3" customFormat="1" ht="15" hidden="1" customHeight="1">
      <c r="A4365" s="75"/>
      <c r="B4365" s="75"/>
      <c r="C4365" s="76"/>
      <c r="D4365" s="75" t="s">
        <v>58</v>
      </c>
      <c r="E4365" s="78"/>
      <c r="F4365" s="77">
        <f t="shared" si="2893"/>
        <v>0</v>
      </c>
      <c r="G4365" s="77">
        <f>J4365+P4365</f>
        <v>0</v>
      </c>
      <c r="H4365" s="77">
        <f>M4365+Q4365</f>
        <v>0</v>
      </c>
      <c r="I4365" s="77">
        <f>SUM(J4365:N4365)</f>
        <v>0</v>
      </c>
      <c r="J4365" s="78"/>
      <c r="K4365" s="78"/>
      <c r="L4365" s="77"/>
      <c r="M4365" s="77"/>
      <c r="N4365" s="77"/>
      <c r="O4365" s="78"/>
      <c r="P4365" s="310"/>
    </row>
    <row r="4366" spans="1:16" s="3" customFormat="1" ht="15" hidden="1" customHeight="1">
      <c r="A4366" s="75"/>
      <c r="B4366" s="75"/>
      <c r="C4366" s="76"/>
      <c r="D4366" s="75" t="s">
        <v>59</v>
      </c>
      <c r="E4366" s="78"/>
      <c r="F4366" s="77">
        <f t="shared" si="2893"/>
        <v>0</v>
      </c>
      <c r="G4366" s="77">
        <f>J4366+P4366</f>
        <v>0</v>
      </c>
      <c r="H4366" s="77">
        <f>M4366+Q4366</f>
        <v>0</v>
      </c>
      <c r="I4366" s="77">
        <f>SUM(J4366:N4366)</f>
        <v>0</v>
      </c>
      <c r="J4366" s="78"/>
      <c r="K4366" s="78"/>
      <c r="L4366" s="77"/>
      <c r="M4366" s="77"/>
      <c r="N4366" s="77"/>
      <c r="O4366" s="78"/>
      <c r="P4366" s="310"/>
    </row>
    <row r="4367" spans="1:16" s="72" customFormat="1" ht="15" hidden="1" customHeight="1">
      <c r="A4367" s="8"/>
      <c r="B4367" s="8"/>
      <c r="C4367" s="41">
        <v>6350</v>
      </c>
      <c r="D4367" s="8"/>
      <c r="E4367" s="43"/>
      <c r="F4367" s="40">
        <f t="shared" ref="F4367:O4367" si="2894">SUM(F4368:F4369)</f>
        <v>0</v>
      </c>
      <c r="G4367" s="40">
        <f t="shared" ref="G4367:H4367" si="2895">SUM(G4368:G4369)</f>
        <v>0</v>
      </c>
      <c r="H4367" s="40">
        <f t="shared" si="2895"/>
        <v>0</v>
      </c>
      <c r="I4367" s="40">
        <f t="shared" si="2894"/>
        <v>0</v>
      </c>
      <c r="J4367" s="40">
        <f t="shared" si="2894"/>
        <v>0</v>
      </c>
      <c r="K4367" s="40">
        <f t="shared" ref="K4367:L4367" si="2896">SUM(K4368:K4369)</f>
        <v>0</v>
      </c>
      <c r="L4367" s="40">
        <f t="shared" si="2896"/>
        <v>0</v>
      </c>
      <c r="M4367" s="40">
        <f t="shared" si="2894"/>
        <v>0</v>
      </c>
      <c r="N4367" s="40">
        <f t="shared" si="2894"/>
        <v>0</v>
      </c>
      <c r="O4367" s="40">
        <f t="shared" si="2894"/>
        <v>0</v>
      </c>
      <c r="P4367" s="309"/>
    </row>
    <row r="4368" spans="1:16" s="3" customFormat="1" ht="15" hidden="1" customHeight="1">
      <c r="A4368" s="75"/>
      <c r="B4368" s="75"/>
      <c r="C4368" s="76"/>
      <c r="D4368" s="75" t="s">
        <v>60</v>
      </c>
      <c r="E4368" s="78"/>
      <c r="F4368" s="77">
        <f>I4368+O4368</f>
        <v>0</v>
      </c>
      <c r="G4368" s="77">
        <f>J4368+P4368</f>
        <v>0</v>
      </c>
      <c r="H4368" s="77">
        <f>M4368+Q4368</f>
        <v>0</v>
      </c>
      <c r="I4368" s="77">
        <f>SUM(J4368:N4368)</f>
        <v>0</v>
      </c>
      <c r="J4368" s="78"/>
      <c r="K4368" s="78"/>
      <c r="L4368" s="77"/>
      <c r="M4368" s="77"/>
      <c r="N4368" s="77"/>
      <c r="O4368" s="78"/>
      <c r="P4368" s="310"/>
    </row>
    <row r="4369" spans="1:16" s="3" customFormat="1" ht="15" hidden="1" customHeight="1">
      <c r="A4369" s="75"/>
      <c r="B4369" s="75"/>
      <c r="C4369" s="76"/>
      <c r="D4369" s="75" t="s">
        <v>61</v>
      </c>
      <c r="E4369" s="78"/>
      <c r="F4369" s="77">
        <f>I4369+O4369</f>
        <v>0</v>
      </c>
      <c r="G4369" s="77">
        <f>J4369+P4369</f>
        <v>0</v>
      </c>
      <c r="H4369" s="77">
        <f>M4369+Q4369</f>
        <v>0</v>
      </c>
      <c r="I4369" s="77">
        <f>SUM(J4369:N4369)</f>
        <v>0</v>
      </c>
      <c r="J4369" s="78"/>
      <c r="K4369" s="78"/>
      <c r="L4369" s="77"/>
      <c r="M4369" s="77"/>
      <c r="N4369" s="77"/>
      <c r="O4369" s="78"/>
      <c r="P4369" s="310"/>
    </row>
    <row r="4370" spans="1:16" s="72" customFormat="1" ht="15" hidden="1" customHeight="1">
      <c r="A4370" s="8"/>
      <c r="B4370" s="8"/>
      <c r="C4370" s="41">
        <v>6400</v>
      </c>
      <c r="D4370" s="8"/>
      <c r="E4370" s="43"/>
      <c r="F4370" s="40">
        <f t="shared" ref="F4370:O4370" si="2897">SUM(F4371:F4377)</f>
        <v>0</v>
      </c>
      <c r="G4370" s="40">
        <f t="shared" ref="G4370:H4370" si="2898">SUM(G4371:G4377)</f>
        <v>0</v>
      </c>
      <c r="H4370" s="40">
        <f t="shared" si="2898"/>
        <v>0</v>
      </c>
      <c r="I4370" s="40">
        <f t="shared" si="2897"/>
        <v>0</v>
      </c>
      <c r="J4370" s="40">
        <f t="shared" si="2897"/>
        <v>0</v>
      </c>
      <c r="K4370" s="40">
        <f t="shared" ref="K4370:L4370" si="2899">SUM(K4371:K4377)</f>
        <v>0</v>
      </c>
      <c r="L4370" s="40">
        <f t="shared" si="2899"/>
        <v>0</v>
      </c>
      <c r="M4370" s="40">
        <f t="shared" si="2897"/>
        <v>0</v>
      </c>
      <c r="N4370" s="40">
        <f t="shared" si="2897"/>
        <v>0</v>
      </c>
      <c r="O4370" s="40">
        <f t="shared" si="2897"/>
        <v>0</v>
      </c>
      <c r="P4370" s="309"/>
    </row>
    <row r="4371" spans="1:16" s="3" customFormat="1" ht="15" hidden="1" customHeight="1">
      <c r="A4371" s="75"/>
      <c r="B4371" s="75"/>
      <c r="C4371" s="76"/>
      <c r="D4371" s="75" t="s">
        <v>62</v>
      </c>
      <c r="E4371" s="77"/>
      <c r="F4371" s="77">
        <f t="shared" ref="F4371:F4377" si="2900">I4371+O4371</f>
        <v>0</v>
      </c>
      <c r="G4371" s="77">
        <f t="shared" ref="G4371:G4377" si="2901">J4371+P4371</f>
        <v>0</v>
      </c>
      <c r="H4371" s="77">
        <f t="shared" ref="H4371:H4377" si="2902">M4371+Q4371</f>
        <v>0</v>
      </c>
      <c r="I4371" s="77">
        <f t="shared" ref="I4371:I4377" si="2903">SUM(J4371:N4371)</f>
        <v>0</v>
      </c>
      <c r="J4371" s="78"/>
      <c r="K4371" s="78"/>
      <c r="L4371" s="77"/>
      <c r="M4371" s="77"/>
      <c r="N4371" s="77"/>
      <c r="O4371" s="78"/>
      <c r="P4371" s="310"/>
    </row>
    <row r="4372" spans="1:16" s="3" customFormat="1" ht="15" hidden="1" customHeight="1">
      <c r="A4372" s="75"/>
      <c r="B4372" s="75"/>
      <c r="C4372" s="76"/>
      <c r="D4372" s="75" t="s">
        <v>63</v>
      </c>
      <c r="E4372" s="78"/>
      <c r="F4372" s="77">
        <f t="shared" si="2900"/>
        <v>0</v>
      </c>
      <c r="G4372" s="77">
        <f t="shared" si="2901"/>
        <v>0</v>
      </c>
      <c r="H4372" s="77">
        <f t="shared" si="2902"/>
        <v>0</v>
      </c>
      <c r="I4372" s="77">
        <f t="shared" si="2903"/>
        <v>0</v>
      </c>
      <c r="J4372" s="78"/>
      <c r="K4372" s="78"/>
      <c r="L4372" s="77"/>
      <c r="M4372" s="77"/>
      <c r="N4372" s="77"/>
      <c r="O4372" s="78"/>
      <c r="P4372" s="310"/>
    </row>
    <row r="4373" spans="1:16" s="3" customFormat="1" ht="15" hidden="1" customHeight="1">
      <c r="A4373" s="75"/>
      <c r="B4373" s="75"/>
      <c r="C4373" s="76"/>
      <c r="D4373" s="75" t="s">
        <v>64</v>
      </c>
      <c r="E4373" s="78"/>
      <c r="F4373" s="77">
        <f t="shared" si="2900"/>
        <v>0</v>
      </c>
      <c r="G4373" s="77">
        <f t="shared" si="2901"/>
        <v>0</v>
      </c>
      <c r="H4373" s="77">
        <f t="shared" si="2902"/>
        <v>0</v>
      </c>
      <c r="I4373" s="77">
        <f t="shared" si="2903"/>
        <v>0</v>
      </c>
      <c r="J4373" s="78"/>
      <c r="K4373" s="78"/>
      <c r="L4373" s="77"/>
      <c r="M4373" s="77"/>
      <c r="N4373" s="77"/>
      <c r="O4373" s="78"/>
      <c r="P4373" s="310"/>
    </row>
    <row r="4374" spans="1:16" s="3" customFormat="1" ht="15" hidden="1" customHeight="1">
      <c r="A4374" s="75"/>
      <c r="B4374" s="75"/>
      <c r="C4374" s="76"/>
      <c r="D4374" s="75" t="s">
        <v>65</v>
      </c>
      <c r="E4374" s="78"/>
      <c r="F4374" s="77">
        <f t="shared" si="2900"/>
        <v>0</v>
      </c>
      <c r="G4374" s="77">
        <f t="shared" si="2901"/>
        <v>0</v>
      </c>
      <c r="H4374" s="77">
        <f t="shared" si="2902"/>
        <v>0</v>
      </c>
      <c r="I4374" s="77">
        <f t="shared" si="2903"/>
        <v>0</v>
      </c>
      <c r="J4374" s="78"/>
      <c r="K4374" s="78"/>
      <c r="L4374" s="77"/>
      <c r="M4374" s="77"/>
      <c r="N4374" s="77"/>
      <c r="O4374" s="78"/>
      <c r="P4374" s="310"/>
    </row>
    <row r="4375" spans="1:16" s="3" customFormat="1" ht="15" hidden="1" customHeight="1">
      <c r="A4375" s="75"/>
      <c r="B4375" s="75"/>
      <c r="C4375" s="76"/>
      <c r="D4375" s="75" t="s">
        <v>66</v>
      </c>
      <c r="E4375" s="78"/>
      <c r="F4375" s="77">
        <f t="shared" si="2900"/>
        <v>0</v>
      </c>
      <c r="G4375" s="77">
        <f t="shared" si="2901"/>
        <v>0</v>
      </c>
      <c r="H4375" s="77">
        <f t="shared" si="2902"/>
        <v>0</v>
      </c>
      <c r="I4375" s="77">
        <f t="shared" si="2903"/>
        <v>0</v>
      </c>
      <c r="J4375" s="78"/>
      <c r="K4375" s="78"/>
      <c r="L4375" s="77"/>
      <c r="M4375" s="77"/>
      <c r="N4375" s="77"/>
      <c r="O4375" s="78"/>
      <c r="P4375" s="310"/>
    </row>
    <row r="4376" spans="1:16" s="3" customFormat="1" ht="15" hidden="1" customHeight="1">
      <c r="A4376" s="75"/>
      <c r="B4376" s="75"/>
      <c r="C4376" s="76"/>
      <c r="D4376" s="75" t="s">
        <v>67</v>
      </c>
      <c r="E4376" s="78"/>
      <c r="F4376" s="77">
        <f t="shared" si="2900"/>
        <v>0</v>
      </c>
      <c r="G4376" s="77">
        <f t="shared" si="2901"/>
        <v>0</v>
      </c>
      <c r="H4376" s="77">
        <f t="shared" si="2902"/>
        <v>0</v>
      </c>
      <c r="I4376" s="77">
        <f t="shared" si="2903"/>
        <v>0</v>
      </c>
      <c r="J4376" s="78"/>
      <c r="K4376" s="78"/>
      <c r="L4376" s="77"/>
      <c r="M4376" s="77"/>
      <c r="N4376" s="77"/>
      <c r="O4376" s="78"/>
      <c r="P4376" s="310"/>
    </row>
    <row r="4377" spans="1:16" s="3" customFormat="1" ht="15" hidden="1" customHeight="1">
      <c r="A4377" s="75"/>
      <c r="B4377" s="75"/>
      <c r="C4377" s="76"/>
      <c r="D4377" s="75" t="s">
        <v>68</v>
      </c>
      <c r="E4377" s="78"/>
      <c r="F4377" s="77">
        <f t="shared" si="2900"/>
        <v>0</v>
      </c>
      <c r="G4377" s="77">
        <f t="shared" si="2901"/>
        <v>0</v>
      </c>
      <c r="H4377" s="77">
        <f t="shared" si="2902"/>
        <v>0</v>
      </c>
      <c r="I4377" s="77">
        <f t="shared" si="2903"/>
        <v>0</v>
      </c>
      <c r="J4377" s="78"/>
      <c r="K4377" s="78"/>
      <c r="L4377" s="77"/>
      <c r="M4377" s="77"/>
      <c r="N4377" s="77"/>
      <c r="O4377" s="78"/>
      <c r="P4377" s="310"/>
    </row>
    <row r="4378" spans="1:16" s="72" customFormat="1" ht="15" hidden="1" customHeight="1">
      <c r="A4378" s="8"/>
      <c r="B4378" s="8"/>
      <c r="C4378" s="41">
        <v>6500</v>
      </c>
      <c r="D4378" s="8"/>
      <c r="E4378" s="43"/>
      <c r="F4378" s="43">
        <f t="shared" ref="F4378:O4378" si="2904">SUM(F4379:F4384)</f>
        <v>0</v>
      </c>
      <c r="G4378" s="43">
        <f t="shared" ref="G4378:H4378" si="2905">SUM(G4379:G4384)</f>
        <v>0</v>
      </c>
      <c r="H4378" s="43">
        <f t="shared" si="2905"/>
        <v>0</v>
      </c>
      <c r="I4378" s="43">
        <f t="shared" si="2904"/>
        <v>0</v>
      </c>
      <c r="J4378" s="43">
        <f t="shared" si="2904"/>
        <v>0</v>
      </c>
      <c r="K4378" s="43">
        <f t="shared" ref="K4378:L4378" si="2906">SUM(K4379:K4384)</f>
        <v>0</v>
      </c>
      <c r="L4378" s="43">
        <f t="shared" si="2906"/>
        <v>0</v>
      </c>
      <c r="M4378" s="43">
        <f t="shared" si="2904"/>
        <v>0</v>
      </c>
      <c r="N4378" s="43">
        <f t="shared" si="2904"/>
        <v>0</v>
      </c>
      <c r="O4378" s="43">
        <f t="shared" si="2904"/>
        <v>0</v>
      </c>
      <c r="P4378" s="309"/>
    </row>
    <row r="4379" spans="1:16" s="3" customFormat="1" ht="15" hidden="1" customHeight="1">
      <c r="A4379" s="75"/>
      <c r="B4379" s="75"/>
      <c r="C4379" s="76"/>
      <c r="D4379" s="75" t="s">
        <v>69</v>
      </c>
      <c r="E4379" s="78"/>
      <c r="F4379" s="77">
        <f t="shared" ref="F4379:F4384" si="2907">I4379+O4379</f>
        <v>0</v>
      </c>
      <c r="G4379" s="77">
        <f t="shared" ref="G4379:G4384" si="2908">J4379+P4379</f>
        <v>0</v>
      </c>
      <c r="H4379" s="77">
        <f t="shared" ref="H4379:H4384" si="2909">M4379+Q4379</f>
        <v>0</v>
      </c>
      <c r="I4379" s="77">
        <f t="shared" ref="I4379:I4384" si="2910">SUM(J4379:N4379)</f>
        <v>0</v>
      </c>
      <c r="J4379" s="78"/>
      <c r="K4379" s="78"/>
      <c r="L4379" s="77"/>
      <c r="M4379" s="77"/>
      <c r="N4379" s="77"/>
      <c r="O4379" s="78"/>
      <c r="P4379" s="310"/>
    </row>
    <row r="4380" spans="1:16" s="3" customFormat="1" ht="15" hidden="1" customHeight="1">
      <c r="A4380" s="75"/>
      <c r="B4380" s="75"/>
      <c r="C4380" s="76"/>
      <c r="D4380" s="75" t="s">
        <v>70</v>
      </c>
      <c r="E4380" s="78"/>
      <c r="F4380" s="77">
        <f t="shared" si="2907"/>
        <v>0</v>
      </c>
      <c r="G4380" s="77">
        <f t="shared" si="2908"/>
        <v>0</v>
      </c>
      <c r="H4380" s="77">
        <f t="shared" si="2909"/>
        <v>0</v>
      </c>
      <c r="I4380" s="77">
        <f t="shared" si="2910"/>
        <v>0</v>
      </c>
      <c r="J4380" s="78"/>
      <c r="K4380" s="78"/>
      <c r="L4380" s="77"/>
      <c r="M4380" s="77"/>
      <c r="N4380" s="77"/>
      <c r="O4380" s="78"/>
      <c r="P4380" s="310"/>
    </row>
    <row r="4381" spans="1:16" s="3" customFormat="1" ht="15" hidden="1" customHeight="1">
      <c r="A4381" s="75"/>
      <c r="B4381" s="75"/>
      <c r="C4381" s="76"/>
      <c r="D4381" s="75" t="s">
        <v>71</v>
      </c>
      <c r="E4381" s="78"/>
      <c r="F4381" s="77">
        <f t="shared" si="2907"/>
        <v>0</v>
      </c>
      <c r="G4381" s="77">
        <f t="shared" si="2908"/>
        <v>0</v>
      </c>
      <c r="H4381" s="77">
        <f t="shared" si="2909"/>
        <v>0</v>
      </c>
      <c r="I4381" s="77">
        <f t="shared" si="2910"/>
        <v>0</v>
      </c>
      <c r="J4381" s="78"/>
      <c r="K4381" s="78"/>
      <c r="L4381" s="77"/>
      <c r="M4381" s="77"/>
      <c r="N4381" s="77"/>
      <c r="O4381" s="78"/>
      <c r="P4381" s="310"/>
    </row>
    <row r="4382" spans="1:16" s="3" customFormat="1" ht="15" hidden="1" customHeight="1">
      <c r="A4382" s="75"/>
      <c r="B4382" s="75"/>
      <c r="C4382" s="76"/>
      <c r="D4382" s="75" t="s">
        <v>72</v>
      </c>
      <c r="E4382" s="78"/>
      <c r="F4382" s="77">
        <f t="shared" si="2907"/>
        <v>0</v>
      </c>
      <c r="G4382" s="77">
        <f t="shared" si="2908"/>
        <v>0</v>
      </c>
      <c r="H4382" s="77">
        <f t="shared" si="2909"/>
        <v>0</v>
      </c>
      <c r="I4382" s="77">
        <f t="shared" si="2910"/>
        <v>0</v>
      </c>
      <c r="J4382" s="78"/>
      <c r="K4382" s="78"/>
      <c r="L4382" s="77"/>
      <c r="M4382" s="77"/>
      <c r="N4382" s="77"/>
      <c r="O4382" s="78"/>
      <c r="P4382" s="310"/>
    </row>
    <row r="4383" spans="1:16" s="3" customFormat="1" ht="15" hidden="1" customHeight="1">
      <c r="A4383" s="75"/>
      <c r="B4383" s="75"/>
      <c r="C4383" s="76"/>
      <c r="D4383" s="75" t="s">
        <v>73</v>
      </c>
      <c r="E4383" s="78"/>
      <c r="F4383" s="77">
        <f t="shared" si="2907"/>
        <v>0</v>
      </c>
      <c r="G4383" s="77">
        <f t="shared" si="2908"/>
        <v>0</v>
      </c>
      <c r="H4383" s="77">
        <f t="shared" si="2909"/>
        <v>0</v>
      </c>
      <c r="I4383" s="77">
        <f t="shared" si="2910"/>
        <v>0</v>
      </c>
      <c r="J4383" s="78"/>
      <c r="K4383" s="78"/>
      <c r="L4383" s="77"/>
      <c r="M4383" s="77"/>
      <c r="N4383" s="77"/>
      <c r="O4383" s="78"/>
      <c r="P4383" s="310"/>
    </row>
    <row r="4384" spans="1:16" s="3" customFormat="1" ht="15" hidden="1" customHeight="1">
      <c r="A4384" s="75"/>
      <c r="B4384" s="75"/>
      <c r="C4384" s="76"/>
      <c r="D4384" s="75" t="s">
        <v>74</v>
      </c>
      <c r="E4384" s="78"/>
      <c r="F4384" s="77">
        <f t="shared" si="2907"/>
        <v>0</v>
      </c>
      <c r="G4384" s="77">
        <f t="shared" si="2908"/>
        <v>0</v>
      </c>
      <c r="H4384" s="77">
        <f t="shared" si="2909"/>
        <v>0</v>
      </c>
      <c r="I4384" s="77">
        <f t="shared" si="2910"/>
        <v>0</v>
      </c>
      <c r="J4384" s="78"/>
      <c r="K4384" s="78"/>
      <c r="L4384" s="77"/>
      <c r="M4384" s="77"/>
      <c r="N4384" s="77"/>
      <c r="O4384" s="78"/>
      <c r="P4384" s="310"/>
    </row>
    <row r="4385" spans="1:16" s="72" customFormat="1" ht="15" hidden="1" customHeight="1">
      <c r="A4385" s="8"/>
      <c r="B4385" s="8"/>
      <c r="C4385" s="41">
        <v>6550</v>
      </c>
      <c r="D4385" s="8"/>
      <c r="E4385" s="43"/>
      <c r="F4385" s="40">
        <f t="shared" ref="F4385:O4385" si="2911">SUM(F4386:F4389)</f>
        <v>0</v>
      </c>
      <c r="G4385" s="40">
        <f t="shared" ref="G4385:H4385" si="2912">SUM(G4386:G4389)</f>
        <v>0</v>
      </c>
      <c r="H4385" s="40">
        <f t="shared" si="2912"/>
        <v>0</v>
      </c>
      <c r="I4385" s="40">
        <f t="shared" si="2911"/>
        <v>0</v>
      </c>
      <c r="J4385" s="40">
        <f t="shared" si="2911"/>
        <v>0</v>
      </c>
      <c r="K4385" s="40">
        <f t="shared" ref="K4385:L4385" si="2913">SUM(K4386:K4389)</f>
        <v>0</v>
      </c>
      <c r="L4385" s="40">
        <f t="shared" si="2913"/>
        <v>0</v>
      </c>
      <c r="M4385" s="40">
        <f t="shared" si="2911"/>
        <v>0</v>
      </c>
      <c r="N4385" s="40">
        <f t="shared" si="2911"/>
        <v>0</v>
      </c>
      <c r="O4385" s="40">
        <f t="shared" si="2911"/>
        <v>0</v>
      </c>
      <c r="P4385" s="309"/>
    </row>
    <row r="4386" spans="1:16" s="3" customFormat="1" ht="15" hidden="1" customHeight="1">
      <c r="A4386" s="75"/>
      <c r="B4386" s="75"/>
      <c r="C4386" s="76"/>
      <c r="D4386" s="75" t="s">
        <v>75</v>
      </c>
      <c r="E4386" s="78"/>
      <c r="F4386" s="77">
        <f t="shared" ref="F4386:F4389" si="2914">I4386+O4386</f>
        <v>0</v>
      </c>
      <c r="G4386" s="77">
        <f>J4386+P4386</f>
        <v>0</v>
      </c>
      <c r="H4386" s="77">
        <f>M4386+Q4386</f>
        <v>0</v>
      </c>
      <c r="I4386" s="77">
        <f>SUM(J4386:N4386)</f>
        <v>0</v>
      </c>
      <c r="J4386" s="78"/>
      <c r="K4386" s="78"/>
      <c r="L4386" s="77"/>
      <c r="M4386" s="77"/>
      <c r="N4386" s="77"/>
      <c r="O4386" s="78"/>
      <c r="P4386" s="310"/>
    </row>
    <row r="4387" spans="1:16" s="3" customFormat="1" ht="15" hidden="1" customHeight="1">
      <c r="A4387" s="75"/>
      <c r="B4387" s="75"/>
      <c r="C4387" s="76"/>
      <c r="D4387" s="75" t="s">
        <v>76</v>
      </c>
      <c r="E4387" s="78"/>
      <c r="F4387" s="77">
        <f t="shared" si="2914"/>
        <v>0</v>
      </c>
      <c r="G4387" s="77">
        <f>J4387+P4387</f>
        <v>0</v>
      </c>
      <c r="H4387" s="77">
        <f>M4387+Q4387</f>
        <v>0</v>
      </c>
      <c r="I4387" s="77">
        <f>SUM(J4387:N4387)</f>
        <v>0</v>
      </c>
      <c r="J4387" s="78"/>
      <c r="K4387" s="78"/>
      <c r="L4387" s="77"/>
      <c r="M4387" s="77"/>
      <c r="N4387" s="77"/>
      <c r="O4387" s="78"/>
      <c r="P4387" s="310"/>
    </row>
    <row r="4388" spans="1:16" s="3" customFormat="1" ht="15" hidden="1" customHeight="1">
      <c r="A4388" s="75"/>
      <c r="B4388" s="75"/>
      <c r="C4388" s="76"/>
      <c r="D4388" s="75" t="s">
        <v>77</v>
      </c>
      <c r="E4388" s="78"/>
      <c r="F4388" s="77">
        <f t="shared" si="2914"/>
        <v>0</v>
      </c>
      <c r="G4388" s="77">
        <f>J4388+P4388</f>
        <v>0</v>
      </c>
      <c r="H4388" s="77">
        <f>M4388+Q4388</f>
        <v>0</v>
      </c>
      <c r="I4388" s="77">
        <f>SUM(J4388:N4388)</f>
        <v>0</v>
      </c>
      <c r="J4388" s="78"/>
      <c r="K4388" s="78"/>
      <c r="L4388" s="77"/>
      <c r="M4388" s="77"/>
      <c r="N4388" s="77"/>
      <c r="O4388" s="78"/>
      <c r="P4388" s="310"/>
    </row>
    <row r="4389" spans="1:16" s="3" customFormat="1" ht="15" hidden="1" customHeight="1">
      <c r="A4389" s="75"/>
      <c r="B4389" s="75"/>
      <c r="C4389" s="76"/>
      <c r="D4389" s="75" t="s">
        <v>78</v>
      </c>
      <c r="E4389" s="78"/>
      <c r="F4389" s="77">
        <f t="shared" si="2914"/>
        <v>0</v>
      </c>
      <c r="G4389" s="77">
        <f>J4389+P4389</f>
        <v>0</v>
      </c>
      <c r="H4389" s="77">
        <f>M4389+Q4389</f>
        <v>0</v>
      </c>
      <c r="I4389" s="77">
        <f>SUM(J4389:N4389)</f>
        <v>0</v>
      </c>
      <c r="J4389" s="78"/>
      <c r="K4389" s="78"/>
      <c r="L4389" s="77"/>
      <c r="M4389" s="77"/>
      <c r="N4389" s="77"/>
      <c r="O4389" s="78"/>
      <c r="P4389" s="310"/>
    </row>
    <row r="4390" spans="1:16" s="72" customFormat="1" ht="15" hidden="1" customHeight="1">
      <c r="A4390" s="8"/>
      <c r="B4390" s="8"/>
      <c r="C4390" s="41">
        <v>6600</v>
      </c>
      <c r="D4390" s="8"/>
      <c r="E4390" s="43"/>
      <c r="F4390" s="43">
        <f t="shared" ref="F4390:O4390" si="2915">SUM(F4391:F4407)</f>
        <v>0</v>
      </c>
      <c r="G4390" s="43">
        <f t="shared" ref="G4390:H4390" si="2916">SUM(G4391:G4407)</f>
        <v>0</v>
      </c>
      <c r="H4390" s="43">
        <f t="shared" si="2916"/>
        <v>0</v>
      </c>
      <c r="I4390" s="43">
        <f t="shared" si="2915"/>
        <v>0</v>
      </c>
      <c r="J4390" s="43">
        <f t="shared" si="2915"/>
        <v>0</v>
      </c>
      <c r="K4390" s="43">
        <f t="shared" ref="K4390:L4390" si="2917">SUM(K4391:K4407)</f>
        <v>0</v>
      </c>
      <c r="L4390" s="43">
        <f t="shared" si="2917"/>
        <v>0</v>
      </c>
      <c r="M4390" s="43">
        <f t="shared" si="2915"/>
        <v>0</v>
      </c>
      <c r="N4390" s="43">
        <f t="shared" si="2915"/>
        <v>0</v>
      </c>
      <c r="O4390" s="43">
        <f t="shared" si="2915"/>
        <v>0</v>
      </c>
      <c r="P4390" s="309"/>
    </row>
    <row r="4391" spans="1:16" s="3" customFormat="1" ht="15" hidden="1" customHeight="1">
      <c r="A4391" s="75"/>
      <c r="B4391" s="75"/>
      <c r="C4391" s="76"/>
      <c r="D4391" s="75" t="s">
        <v>79</v>
      </c>
      <c r="E4391" s="78"/>
      <c r="F4391" s="77">
        <f t="shared" ref="F4391:F4407" si="2918">I4391+O4391</f>
        <v>0</v>
      </c>
      <c r="G4391" s="77">
        <f t="shared" ref="G4391:G4407" si="2919">J4391+P4391</f>
        <v>0</v>
      </c>
      <c r="H4391" s="77">
        <f t="shared" ref="H4391:H4407" si="2920">M4391+Q4391</f>
        <v>0</v>
      </c>
      <c r="I4391" s="77">
        <f t="shared" ref="I4391:I4407" si="2921">SUM(J4391:N4391)</f>
        <v>0</v>
      </c>
      <c r="J4391" s="78"/>
      <c r="K4391" s="78"/>
      <c r="L4391" s="77"/>
      <c r="M4391" s="77"/>
      <c r="N4391" s="77"/>
      <c r="O4391" s="78"/>
      <c r="P4391" s="310"/>
    </row>
    <row r="4392" spans="1:16" s="3" customFormat="1" ht="15" hidden="1" customHeight="1">
      <c r="A4392" s="75"/>
      <c r="B4392" s="75"/>
      <c r="C4392" s="76"/>
      <c r="D4392" s="75" t="s">
        <v>80</v>
      </c>
      <c r="E4392" s="78"/>
      <c r="F4392" s="77">
        <f t="shared" si="2918"/>
        <v>0</v>
      </c>
      <c r="G4392" s="77">
        <f t="shared" si="2919"/>
        <v>0</v>
      </c>
      <c r="H4392" s="77">
        <f t="shared" si="2920"/>
        <v>0</v>
      </c>
      <c r="I4392" s="77">
        <f t="shared" si="2921"/>
        <v>0</v>
      </c>
      <c r="J4392" s="78"/>
      <c r="K4392" s="78"/>
      <c r="L4392" s="77"/>
      <c r="M4392" s="77"/>
      <c r="N4392" s="77"/>
      <c r="O4392" s="78"/>
      <c r="P4392" s="310"/>
    </row>
    <row r="4393" spans="1:16" s="3" customFormat="1" ht="15" hidden="1" customHeight="1">
      <c r="A4393" s="75"/>
      <c r="B4393" s="75"/>
      <c r="C4393" s="76"/>
      <c r="D4393" s="75" t="s">
        <v>81</v>
      </c>
      <c r="E4393" s="78"/>
      <c r="F4393" s="77">
        <f t="shared" si="2918"/>
        <v>0</v>
      </c>
      <c r="G4393" s="77">
        <f t="shared" si="2919"/>
        <v>0</v>
      </c>
      <c r="H4393" s="77">
        <f t="shared" si="2920"/>
        <v>0</v>
      </c>
      <c r="I4393" s="77">
        <f t="shared" si="2921"/>
        <v>0</v>
      </c>
      <c r="J4393" s="78"/>
      <c r="K4393" s="78"/>
      <c r="L4393" s="77"/>
      <c r="M4393" s="77"/>
      <c r="N4393" s="77"/>
      <c r="O4393" s="78"/>
      <c r="P4393" s="310"/>
    </row>
    <row r="4394" spans="1:16" s="3" customFormat="1" ht="15" hidden="1" customHeight="1">
      <c r="A4394" s="75"/>
      <c r="B4394" s="75"/>
      <c r="C4394" s="76"/>
      <c r="D4394" s="75" t="s">
        <v>82</v>
      </c>
      <c r="E4394" s="78"/>
      <c r="F4394" s="77">
        <f t="shared" si="2918"/>
        <v>0</v>
      </c>
      <c r="G4394" s="77">
        <f t="shared" si="2919"/>
        <v>0</v>
      </c>
      <c r="H4394" s="77">
        <f t="shared" si="2920"/>
        <v>0</v>
      </c>
      <c r="I4394" s="77">
        <f t="shared" si="2921"/>
        <v>0</v>
      </c>
      <c r="J4394" s="78"/>
      <c r="K4394" s="78"/>
      <c r="L4394" s="77"/>
      <c r="M4394" s="77"/>
      <c r="N4394" s="77"/>
      <c r="O4394" s="78"/>
      <c r="P4394" s="310"/>
    </row>
    <row r="4395" spans="1:16" s="3" customFormat="1" ht="15" hidden="1" customHeight="1">
      <c r="A4395" s="75"/>
      <c r="B4395" s="75"/>
      <c r="C4395" s="76"/>
      <c r="D4395" s="75" t="s">
        <v>83</v>
      </c>
      <c r="E4395" s="78"/>
      <c r="F4395" s="77">
        <f t="shared" si="2918"/>
        <v>0</v>
      </c>
      <c r="G4395" s="77">
        <f t="shared" si="2919"/>
        <v>0</v>
      </c>
      <c r="H4395" s="77">
        <f t="shared" si="2920"/>
        <v>0</v>
      </c>
      <c r="I4395" s="77">
        <f t="shared" si="2921"/>
        <v>0</v>
      </c>
      <c r="J4395" s="78"/>
      <c r="K4395" s="78"/>
      <c r="L4395" s="77"/>
      <c r="M4395" s="77"/>
      <c r="N4395" s="77"/>
      <c r="O4395" s="78"/>
      <c r="P4395" s="310"/>
    </row>
    <row r="4396" spans="1:16" s="3" customFormat="1" ht="15" hidden="1" customHeight="1">
      <c r="A4396" s="75"/>
      <c r="B4396" s="75"/>
      <c r="C4396" s="76"/>
      <c r="D4396" s="75" t="s">
        <v>84</v>
      </c>
      <c r="E4396" s="78"/>
      <c r="F4396" s="77">
        <f t="shared" si="2918"/>
        <v>0</v>
      </c>
      <c r="G4396" s="77">
        <f t="shared" si="2919"/>
        <v>0</v>
      </c>
      <c r="H4396" s="77">
        <f t="shared" si="2920"/>
        <v>0</v>
      </c>
      <c r="I4396" s="77">
        <f t="shared" si="2921"/>
        <v>0</v>
      </c>
      <c r="J4396" s="78"/>
      <c r="K4396" s="78"/>
      <c r="L4396" s="77"/>
      <c r="M4396" s="77"/>
      <c r="N4396" s="77"/>
      <c r="O4396" s="78"/>
      <c r="P4396" s="310"/>
    </row>
    <row r="4397" spans="1:16" s="3" customFormat="1" ht="15" hidden="1" customHeight="1">
      <c r="A4397" s="75"/>
      <c r="B4397" s="75"/>
      <c r="C4397" s="76"/>
      <c r="D4397" s="75" t="s">
        <v>85</v>
      </c>
      <c r="E4397" s="78"/>
      <c r="F4397" s="77">
        <f t="shared" si="2918"/>
        <v>0</v>
      </c>
      <c r="G4397" s="77">
        <f t="shared" si="2919"/>
        <v>0</v>
      </c>
      <c r="H4397" s="77">
        <f t="shared" si="2920"/>
        <v>0</v>
      </c>
      <c r="I4397" s="77">
        <f t="shared" si="2921"/>
        <v>0</v>
      </c>
      <c r="J4397" s="78"/>
      <c r="K4397" s="78"/>
      <c r="L4397" s="77"/>
      <c r="M4397" s="77"/>
      <c r="N4397" s="77"/>
      <c r="O4397" s="78"/>
      <c r="P4397" s="310"/>
    </row>
    <row r="4398" spans="1:16" s="3" customFormat="1" ht="15" hidden="1" customHeight="1">
      <c r="A4398" s="75"/>
      <c r="B4398" s="75"/>
      <c r="C4398" s="76"/>
      <c r="D4398" s="75" t="s">
        <v>86</v>
      </c>
      <c r="E4398" s="78"/>
      <c r="F4398" s="77">
        <f t="shared" si="2918"/>
        <v>0</v>
      </c>
      <c r="G4398" s="77">
        <f t="shared" si="2919"/>
        <v>0</v>
      </c>
      <c r="H4398" s="77">
        <f t="shared" si="2920"/>
        <v>0</v>
      </c>
      <c r="I4398" s="77">
        <f t="shared" si="2921"/>
        <v>0</v>
      </c>
      <c r="J4398" s="78"/>
      <c r="K4398" s="78"/>
      <c r="L4398" s="77"/>
      <c r="M4398" s="77"/>
      <c r="N4398" s="77"/>
      <c r="O4398" s="78"/>
      <c r="P4398" s="310"/>
    </row>
    <row r="4399" spans="1:16" s="3" customFormat="1" ht="15" hidden="1" customHeight="1">
      <c r="A4399" s="75"/>
      <c r="B4399" s="75"/>
      <c r="C4399" s="76"/>
      <c r="D4399" s="75" t="s">
        <v>87</v>
      </c>
      <c r="E4399" s="78"/>
      <c r="F4399" s="77">
        <f t="shared" si="2918"/>
        <v>0</v>
      </c>
      <c r="G4399" s="77">
        <f t="shared" si="2919"/>
        <v>0</v>
      </c>
      <c r="H4399" s="77">
        <f t="shared" si="2920"/>
        <v>0</v>
      </c>
      <c r="I4399" s="77">
        <f t="shared" si="2921"/>
        <v>0</v>
      </c>
      <c r="J4399" s="78"/>
      <c r="K4399" s="78"/>
      <c r="L4399" s="77"/>
      <c r="M4399" s="77"/>
      <c r="N4399" s="77"/>
      <c r="O4399" s="78"/>
      <c r="P4399" s="310"/>
    </row>
    <row r="4400" spans="1:16" s="3" customFormat="1" ht="15" hidden="1" customHeight="1">
      <c r="A4400" s="75"/>
      <c r="B4400" s="75"/>
      <c r="C4400" s="76"/>
      <c r="D4400" s="75" t="s">
        <v>88</v>
      </c>
      <c r="E4400" s="78"/>
      <c r="F4400" s="77">
        <f t="shared" si="2918"/>
        <v>0</v>
      </c>
      <c r="G4400" s="77">
        <f t="shared" si="2919"/>
        <v>0</v>
      </c>
      <c r="H4400" s="77">
        <f t="shared" si="2920"/>
        <v>0</v>
      </c>
      <c r="I4400" s="77">
        <f t="shared" si="2921"/>
        <v>0</v>
      </c>
      <c r="J4400" s="78"/>
      <c r="K4400" s="78"/>
      <c r="L4400" s="77"/>
      <c r="M4400" s="77"/>
      <c r="N4400" s="77"/>
      <c r="O4400" s="78"/>
      <c r="P4400" s="310"/>
    </row>
    <row r="4401" spans="1:16" s="3" customFormat="1" ht="15" hidden="1" customHeight="1">
      <c r="A4401" s="75"/>
      <c r="B4401" s="75"/>
      <c r="C4401" s="76"/>
      <c r="D4401" s="75" t="s">
        <v>89</v>
      </c>
      <c r="E4401" s="78"/>
      <c r="F4401" s="77">
        <f t="shared" si="2918"/>
        <v>0</v>
      </c>
      <c r="G4401" s="77">
        <f t="shared" si="2919"/>
        <v>0</v>
      </c>
      <c r="H4401" s="77">
        <f t="shared" si="2920"/>
        <v>0</v>
      </c>
      <c r="I4401" s="77">
        <f t="shared" si="2921"/>
        <v>0</v>
      </c>
      <c r="J4401" s="78"/>
      <c r="K4401" s="78"/>
      <c r="L4401" s="77"/>
      <c r="M4401" s="77"/>
      <c r="N4401" s="77"/>
      <c r="O4401" s="78"/>
      <c r="P4401" s="310"/>
    </row>
    <row r="4402" spans="1:16" s="3" customFormat="1" ht="15" hidden="1" customHeight="1">
      <c r="A4402" s="75"/>
      <c r="B4402" s="75"/>
      <c r="C4402" s="76"/>
      <c r="D4402" s="75" t="s">
        <v>90</v>
      </c>
      <c r="E4402" s="78"/>
      <c r="F4402" s="77">
        <f t="shared" si="2918"/>
        <v>0</v>
      </c>
      <c r="G4402" s="77">
        <f t="shared" si="2919"/>
        <v>0</v>
      </c>
      <c r="H4402" s="77">
        <f t="shared" si="2920"/>
        <v>0</v>
      </c>
      <c r="I4402" s="77">
        <f t="shared" si="2921"/>
        <v>0</v>
      </c>
      <c r="J4402" s="78"/>
      <c r="K4402" s="78"/>
      <c r="L4402" s="77"/>
      <c r="M4402" s="77"/>
      <c r="N4402" s="77"/>
      <c r="O4402" s="78"/>
      <c r="P4402" s="310"/>
    </row>
    <row r="4403" spans="1:16" s="3" customFormat="1" ht="15" hidden="1" customHeight="1">
      <c r="A4403" s="75"/>
      <c r="B4403" s="75"/>
      <c r="C4403" s="76"/>
      <c r="D4403" s="75" t="s">
        <v>91</v>
      </c>
      <c r="E4403" s="78"/>
      <c r="F4403" s="77">
        <f t="shared" si="2918"/>
        <v>0</v>
      </c>
      <c r="G4403" s="77">
        <f t="shared" si="2919"/>
        <v>0</v>
      </c>
      <c r="H4403" s="77">
        <f t="shared" si="2920"/>
        <v>0</v>
      </c>
      <c r="I4403" s="77">
        <f t="shared" si="2921"/>
        <v>0</v>
      </c>
      <c r="J4403" s="78"/>
      <c r="K4403" s="78"/>
      <c r="L4403" s="77"/>
      <c r="M4403" s="77"/>
      <c r="N4403" s="77"/>
      <c r="O4403" s="78"/>
      <c r="P4403" s="310"/>
    </row>
    <row r="4404" spans="1:16" s="3" customFormat="1" ht="15" hidden="1" customHeight="1">
      <c r="A4404" s="75"/>
      <c r="B4404" s="75"/>
      <c r="C4404" s="76"/>
      <c r="D4404" s="75" t="s">
        <v>92</v>
      </c>
      <c r="E4404" s="78"/>
      <c r="F4404" s="77">
        <f t="shared" si="2918"/>
        <v>0</v>
      </c>
      <c r="G4404" s="77">
        <f t="shared" si="2919"/>
        <v>0</v>
      </c>
      <c r="H4404" s="77">
        <f t="shared" si="2920"/>
        <v>0</v>
      </c>
      <c r="I4404" s="77">
        <f t="shared" si="2921"/>
        <v>0</v>
      </c>
      <c r="J4404" s="78"/>
      <c r="K4404" s="78"/>
      <c r="L4404" s="77"/>
      <c r="M4404" s="77"/>
      <c r="N4404" s="77"/>
      <c r="O4404" s="78"/>
      <c r="P4404" s="310"/>
    </row>
    <row r="4405" spans="1:16" s="3" customFormat="1" ht="15" hidden="1" customHeight="1">
      <c r="A4405" s="75"/>
      <c r="B4405" s="75"/>
      <c r="C4405" s="76"/>
      <c r="D4405" s="75" t="s">
        <v>93</v>
      </c>
      <c r="E4405" s="78"/>
      <c r="F4405" s="77">
        <f t="shared" si="2918"/>
        <v>0</v>
      </c>
      <c r="G4405" s="77">
        <f t="shared" si="2919"/>
        <v>0</v>
      </c>
      <c r="H4405" s="77">
        <f t="shared" si="2920"/>
        <v>0</v>
      </c>
      <c r="I4405" s="77">
        <f t="shared" si="2921"/>
        <v>0</v>
      </c>
      <c r="J4405" s="78"/>
      <c r="K4405" s="78"/>
      <c r="L4405" s="77"/>
      <c r="M4405" s="77"/>
      <c r="N4405" s="77"/>
      <c r="O4405" s="78"/>
      <c r="P4405" s="310"/>
    </row>
    <row r="4406" spans="1:16" s="3" customFormat="1" ht="15" hidden="1" customHeight="1">
      <c r="A4406" s="75"/>
      <c r="B4406" s="75"/>
      <c r="C4406" s="76"/>
      <c r="D4406" s="75" t="s">
        <v>94</v>
      </c>
      <c r="E4406" s="78"/>
      <c r="F4406" s="77">
        <f t="shared" si="2918"/>
        <v>0</v>
      </c>
      <c r="G4406" s="77">
        <f t="shared" si="2919"/>
        <v>0</v>
      </c>
      <c r="H4406" s="77">
        <f t="shared" si="2920"/>
        <v>0</v>
      </c>
      <c r="I4406" s="77">
        <f t="shared" si="2921"/>
        <v>0</v>
      </c>
      <c r="J4406" s="78"/>
      <c r="K4406" s="78"/>
      <c r="L4406" s="77"/>
      <c r="M4406" s="77"/>
      <c r="N4406" s="77"/>
      <c r="O4406" s="78"/>
      <c r="P4406" s="310"/>
    </row>
    <row r="4407" spans="1:16" s="3" customFormat="1" ht="15" hidden="1" customHeight="1">
      <c r="A4407" s="75"/>
      <c r="B4407" s="75"/>
      <c r="C4407" s="76"/>
      <c r="D4407" s="75" t="s">
        <v>95</v>
      </c>
      <c r="E4407" s="78"/>
      <c r="F4407" s="77">
        <f t="shared" si="2918"/>
        <v>0</v>
      </c>
      <c r="G4407" s="77">
        <f t="shared" si="2919"/>
        <v>0</v>
      </c>
      <c r="H4407" s="77">
        <f t="shared" si="2920"/>
        <v>0</v>
      </c>
      <c r="I4407" s="77">
        <f t="shared" si="2921"/>
        <v>0</v>
      </c>
      <c r="J4407" s="78"/>
      <c r="K4407" s="78"/>
      <c r="L4407" s="77"/>
      <c r="M4407" s="77"/>
      <c r="N4407" s="77"/>
      <c r="O4407" s="78"/>
      <c r="P4407" s="310"/>
    </row>
    <row r="4408" spans="1:16" s="72" customFormat="1" ht="14.25" hidden="1" customHeight="1">
      <c r="A4408" s="8"/>
      <c r="B4408" s="8"/>
      <c r="C4408" s="41">
        <v>6650</v>
      </c>
      <c r="D4408" s="8"/>
      <c r="E4408" s="9"/>
      <c r="F4408" s="40">
        <f t="shared" ref="F4408:O4408" si="2922">SUM(F4409:F4417)</f>
        <v>0</v>
      </c>
      <c r="G4408" s="40">
        <f t="shared" ref="G4408:H4408" si="2923">SUM(G4409:G4417)</f>
        <v>0</v>
      </c>
      <c r="H4408" s="40">
        <f t="shared" si="2923"/>
        <v>0</v>
      </c>
      <c r="I4408" s="40">
        <f t="shared" si="2922"/>
        <v>0</v>
      </c>
      <c r="J4408" s="40">
        <f t="shared" si="2922"/>
        <v>0</v>
      </c>
      <c r="K4408" s="40">
        <f t="shared" ref="K4408:L4408" si="2924">SUM(K4409:K4417)</f>
        <v>0</v>
      </c>
      <c r="L4408" s="40">
        <f t="shared" si="2924"/>
        <v>0</v>
      </c>
      <c r="M4408" s="40">
        <f t="shared" si="2922"/>
        <v>0</v>
      </c>
      <c r="N4408" s="40">
        <f t="shared" si="2922"/>
        <v>0</v>
      </c>
      <c r="O4408" s="40">
        <f t="shared" si="2922"/>
        <v>0</v>
      </c>
      <c r="P4408" s="309"/>
    </row>
    <row r="4409" spans="1:16" s="3" customFormat="1" ht="15" hidden="1" customHeight="1">
      <c r="A4409" s="75"/>
      <c r="B4409" s="75"/>
      <c r="C4409" s="76"/>
      <c r="D4409" s="75" t="s">
        <v>96</v>
      </c>
      <c r="E4409" s="78"/>
      <c r="F4409" s="77">
        <f t="shared" ref="F4409:F4417" si="2925">I4409+O4409</f>
        <v>0</v>
      </c>
      <c r="G4409" s="77">
        <f t="shared" ref="G4409:G4417" si="2926">J4409+P4409</f>
        <v>0</v>
      </c>
      <c r="H4409" s="77">
        <f t="shared" ref="H4409:H4417" si="2927">M4409+Q4409</f>
        <v>0</v>
      </c>
      <c r="I4409" s="77">
        <f t="shared" ref="I4409:I4417" si="2928">SUM(J4409:N4409)</f>
        <v>0</v>
      </c>
      <c r="J4409" s="78"/>
      <c r="K4409" s="78"/>
      <c r="L4409" s="77"/>
      <c r="M4409" s="77"/>
      <c r="N4409" s="77"/>
      <c r="O4409" s="78"/>
      <c r="P4409" s="310"/>
    </row>
    <row r="4410" spans="1:16" s="3" customFormat="1" ht="15" hidden="1" customHeight="1">
      <c r="A4410" s="75"/>
      <c r="B4410" s="75"/>
      <c r="C4410" s="76"/>
      <c r="D4410" s="75" t="s">
        <v>97</v>
      </c>
      <c r="E4410" s="78"/>
      <c r="F4410" s="77">
        <f t="shared" si="2925"/>
        <v>0</v>
      </c>
      <c r="G4410" s="77">
        <f t="shared" si="2926"/>
        <v>0</v>
      </c>
      <c r="H4410" s="77">
        <f t="shared" si="2927"/>
        <v>0</v>
      </c>
      <c r="I4410" s="77">
        <f t="shared" si="2928"/>
        <v>0</v>
      </c>
      <c r="J4410" s="78"/>
      <c r="K4410" s="78"/>
      <c r="L4410" s="77"/>
      <c r="M4410" s="77"/>
      <c r="N4410" s="77"/>
      <c r="O4410" s="78"/>
      <c r="P4410" s="310"/>
    </row>
    <row r="4411" spans="1:16" s="3" customFormat="1" ht="15" hidden="1" customHeight="1">
      <c r="A4411" s="75"/>
      <c r="B4411" s="75"/>
      <c r="C4411" s="76"/>
      <c r="D4411" s="75" t="s">
        <v>98</v>
      </c>
      <c r="E4411" s="78"/>
      <c r="F4411" s="77">
        <f t="shared" si="2925"/>
        <v>0</v>
      </c>
      <c r="G4411" s="77">
        <f t="shared" si="2926"/>
        <v>0</v>
      </c>
      <c r="H4411" s="77">
        <f t="shared" si="2927"/>
        <v>0</v>
      </c>
      <c r="I4411" s="77">
        <f t="shared" si="2928"/>
        <v>0</v>
      </c>
      <c r="J4411" s="78"/>
      <c r="K4411" s="78"/>
      <c r="L4411" s="77"/>
      <c r="M4411" s="77"/>
      <c r="N4411" s="77"/>
      <c r="O4411" s="78"/>
      <c r="P4411" s="310"/>
    </row>
    <row r="4412" spans="1:16" s="3" customFormat="1" ht="15" hidden="1" customHeight="1">
      <c r="A4412" s="75"/>
      <c r="B4412" s="75"/>
      <c r="C4412" s="76"/>
      <c r="D4412" s="75" t="s">
        <v>99</v>
      </c>
      <c r="E4412" s="78"/>
      <c r="F4412" s="77">
        <f t="shared" si="2925"/>
        <v>0</v>
      </c>
      <c r="G4412" s="77">
        <f t="shared" si="2926"/>
        <v>0</v>
      </c>
      <c r="H4412" s="77">
        <f t="shared" si="2927"/>
        <v>0</v>
      </c>
      <c r="I4412" s="77">
        <f t="shared" si="2928"/>
        <v>0</v>
      </c>
      <c r="J4412" s="78"/>
      <c r="K4412" s="78"/>
      <c r="L4412" s="77"/>
      <c r="M4412" s="77"/>
      <c r="N4412" s="77"/>
      <c r="O4412" s="78"/>
      <c r="P4412" s="310"/>
    </row>
    <row r="4413" spans="1:16" s="3" customFormat="1" ht="15" hidden="1" customHeight="1">
      <c r="A4413" s="75"/>
      <c r="B4413" s="75"/>
      <c r="C4413" s="76"/>
      <c r="D4413" s="75" t="s">
        <v>100</v>
      </c>
      <c r="E4413" s="78"/>
      <c r="F4413" s="77">
        <f t="shared" si="2925"/>
        <v>0</v>
      </c>
      <c r="G4413" s="77">
        <f t="shared" si="2926"/>
        <v>0</v>
      </c>
      <c r="H4413" s="77">
        <f t="shared" si="2927"/>
        <v>0</v>
      </c>
      <c r="I4413" s="77">
        <f t="shared" si="2928"/>
        <v>0</v>
      </c>
      <c r="J4413" s="78"/>
      <c r="K4413" s="78"/>
      <c r="L4413" s="77"/>
      <c r="M4413" s="77"/>
      <c r="N4413" s="77"/>
      <c r="O4413" s="78"/>
      <c r="P4413" s="310"/>
    </row>
    <row r="4414" spans="1:16" s="3" customFormat="1" ht="15" hidden="1" customHeight="1">
      <c r="A4414" s="75"/>
      <c r="B4414" s="75"/>
      <c r="C4414" s="76"/>
      <c r="D4414" s="75" t="s">
        <v>101</v>
      </c>
      <c r="E4414" s="78"/>
      <c r="F4414" s="77">
        <f t="shared" si="2925"/>
        <v>0</v>
      </c>
      <c r="G4414" s="77">
        <f t="shared" si="2926"/>
        <v>0</v>
      </c>
      <c r="H4414" s="77">
        <f t="shared" si="2927"/>
        <v>0</v>
      </c>
      <c r="I4414" s="77">
        <f t="shared" si="2928"/>
        <v>0</v>
      </c>
      <c r="J4414" s="78"/>
      <c r="K4414" s="78"/>
      <c r="L4414" s="77"/>
      <c r="M4414" s="77"/>
      <c r="N4414" s="77"/>
      <c r="O4414" s="78"/>
      <c r="P4414" s="310"/>
    </row>
    <row r="4415" spans="1:16" s="3" customFormat="1" ht="15" hidden="1" customHeight="1">
      <c r="A4415" s="75"/>
      <c r="B4415" s="75"/>
      <c r="C4415" s="76"/>
      <c r="D4415" s="75" t="s">
        <v>102</v>
      </c>
      <c r="E4415" s="78"/>
      <c r="F4415" s="77">
        <f t="shared" si="2925"/>
        <v>0</v>
      </c>
      <c r="G4415" s="77">
        <f t="shared" si="2926"/>
        <v>0</v>
      </c>
      <c r="H4415" s="77">
        <f t="shared" si="2927"/>
        <v>0</v>
      </c>
      <c r="I4415" s="77">
        <f t="shared" si="2928"/>
        <v>0</v>
      </c>
      <c r="J4415" s="78"/>
      <c r="K4415" s="78"/>
      <c r="L4415" s="77"/>
      <c r="M4415" s="77"/>
      <c r="N4415" s="77"/>
      <c r="O4415" s="78"/>
      <c r="P4415" s="310"/>
    </row>
    <row r="4416" spans="1:16" s="3" customFormat="1" ht="15" hidden="1" customHeight="1">
      <c r="A4416" s="75"/>
      <c r="B4416" s="75"/>
      <c r="C4416" s="76"/>
      <c r="D4416" s="75" t="s">
        <v>103</v>
      </c>
      <c r="E4416" s="73"/>
      <c r="F4416" s="77">
        <f t="shared" si="2925"/>
        <v>0</v>
      </c>
      <c r="G4416" s="77">
        <f t="shared" si="2926"/>
        <v>0</v>
      </c>
      <c r="H4416" s="77">
        <f t="shared" si="2927"/>
        <v>0</v>
      </c>
      <c r="I4416" s="77">
        <f t="shared" si="2928"/>
        <v>0</v>
      </c>
      <c r="J4416" s="78"/>
      <c r="K4416" s="78"/>
      <c r="L4416" s="77"/>
      <c r="M4416" s="77"/>
      <c r="N4416" s="77"/>
      <c r="O4416" s="78"/>
      <c r="P4416" s="310"/>
    </row>
    <row r="4417" spans="1:16" s="3" customFormat="1" ht="15" hidden="1" customHeight="1">
      <c r="A4417" s="75"/>
      <c r="B4417" s="75"/>
      <c r="C4417" s="76"/>
      <c r="D4417" s="75" t="s">
        <v>104</v>
      </c>
      <c r="E4417" s="78"/>
      <c r="F4417" s="77">
        <f t="shared" si="2925"/>
        <v>0</v>
      </c>
      <c r="G4417" s="77">
        <f t="shared" si="2926"/>
        <v>0</v>
      </c>
      <c r="H4417" s="77">
        <f t="shared" si="2927"/>
        <v>0</v>
      </c>
      <c r="I4417" s="77">
        <f t="shared" si="2928"/>
        <v>0</v>
      </c>
      <c r="J4417" s="78"/>
      <c r="K4417" s="78"/>
      <c r="L4417" s="77"/>
      <c r="M4417" s="77"/>
      <c r="N4417" s="77"/>
      <c r="O4417" s="78"/>
      <c r="P4417" s="310"/>
    </row>
    <row r="4418" spans="1:16" s="72" customFormat="1" ht="15" hidden="1" customHeight="1">
      <c r="A4418" s="8"/>
      <c r="B4418" s="8"/>
      <c r="C4418" s="41">
        <v>6700</v>
      </c>
      <c r="D4418" s="8"/>
      <c r="E4418" s="43"/>
      <c r="F4418" s="43">
        <f t="shared" ref="F4418:O4418" si="2929">SUM(F4419:F4424)</f>
        <v>0</v>
      </c>
      <c r="G4418" s="43">
        <f t="shared" ref="G4418:H4418" si="2930">SUM(G4419:G4424)</f>
        <v>0</v>
      </c>
      <c r="H4418" s="43">
        <f t="shared" si="2930"/>
        <v>0</v>
      </c>
      <c r="I4418" s="43">
        <f t="shared" si="2929"/>
        <v>0</v>
      </c>
      <c r="J4418" s="43">
        <f t="shared" si="2929"/>
        <v>0</v>
      </c>
      <c r="K4418" s="43">
        <f t="shared" ref="K4418:L4418" si="2931">SUM(K4419:K4424)</f>
        <v>0</v>
      </c>
      <c r="L4418" s="43">
        <f t="shared" si="2931"/>
        <v>0</v>
      </c>
      <c r="M4418" s="43">
        <f t="shared" si="2929"/>
        <v>0</v>
      </c>
      <c r="N4418" s="43">
        <f t="shared" si="2929"/>
        <v>0</v>
      </c>
      <c r="O4418" s="43">
        <f t="shared" si="2929"/>
        <v>0</v>
      </c>
      <c r="P4418" s="309"/>
    </row>
    <row r="4419" spans="1:16" s="3" customFormat="1" ht="15" hidden="1" customHeight="1">
      <c r="A4419" s="75"/>
      <c r="B4419" s="75"/>
      <c r="C4419" s="76"/>
      <c r="D4419" s="75" t="s">
        <v>105</v>
      </c>
      <c r="E4419" s="78"/>
      <c r="F4419" s="77">
        <f t="shared" ref="F4419:F4424" si="2932">I4419+O4419</f>
        <v>0</v>
      </c>
      <c r="G4419" s="77">
        <f t="shared" ref="G4419:G4424" si="2933">J4419+P4419</f>
        <v>0</v>
      </c>
      <c r="H4419" s="77">
        <f t="shared" ref="H4419:H4424" si="2934">M4419+Q4419</f>
        <v>0</v>
      </c>
      <c r="I4419" s="77">
        <f t="shared" ref="I4419:I4424" si="2935">SUM(J4419:N4419)</f>
        <v>0</v>
      </c>
      <c r="J4419" s="78"/>
      <c r="K4419" s="78"/>
      <c r="L4419" s="77"/>
      <c r="M4419" s="77"/>
      <c r="N4419" s="77"/>
      <c r="O4419" s="78"/>
      <c r="P4419" s="310"/>
    </row>
    <row r="4420" spans="1:16" s="3" customFormat="1" ht="15" hidden="1" customHeight="1">
      <c r="A4420" s="75"/>
      <c r="B4420" s="75"/>
      <c r="C4420" s="76"/>
      <c r="D4420" s="75" t="s">
        <v>106</v>
      </c>
      <c r="E4420" s="78"/>
      <c r="F4420" s="77">
        <f t="shared" si="2932"/>
        <v>0</v>
      </c>
      <c r="G4420" s="77">
        <f t="shared" si="2933"/>
        <v>0</v>
      </c>
      <c r="H4420" s="77">
        <f t="shared" si="2934"/>
        <v>0</v>
      </c>
      <c r="I4420" s="77">
        <f t="shared" si="2935"/>
        <v>0</v>
      </c>
      <c r="J4420" s="78"/>
      <c r="K4420" s="78"/>
      <c r="L4420" s="77"/>
      <c r="M4420" s="77"/>
      <c r="N4420" s="77"/>
      <c r="O4420" s="78"/>
      <c r="P4420" s="310"/>
    </row>
    <row r="4421" spans="1:16" s="3" customFormat="1" ht="15" hidden="1" customHeight="1">
      <c r="A4421" s="75"/>
      <c r="B4421" s="75"/>
      <c r="C4421" s="76"/>
      <c r="D4421" s="75" t="s">
        <v>107</v>
      </c>
      <c r="E4421" s="78"/>
      <c r="F4421" s="77">
        <f t="shared" si="2932"/>
        <v>0</v>
      </c>
      <c r="G4421" s="77">
        <f t="shared" si="2933"/>
        <v>0</v>
      </c>
      <c r="H4421" s="77">
        <f t="shared" si="2934"/>
        <v>0</v>
      </c>
      <c r="I4421" s="77">
        <f t="shared" si="2935"/>
        <v>0</v>
      </c>
      <c r="J4421" s="78"/>
      <c r="K4421" s="78"/>
      <c r="L4421" s="77"/>
      <c r="M4421" s="77"/>
      <c r="N4421" s="77"/>
      <c r="O4421" s="78"/>
      <c r="P4421" s="310"/>
    </row>
    <row r="4422" spans="1:16" s="3" customFormat="1" ht="15" hidden="1" customHeight="1">
      <c r="A4422" s="75"/>
      <c r="B4422" s="75"/>
      <c r="C4422" s="76"/>
      <c r="D4422" s="75" t="s">
        <v>108</v>
      </c>
      <c r="E4422" s="78"/>
      <c r="F4422" s="77">
        <f t="shared" si="2932"/>
        <v>0</v>
      </c>
      <c r="G4422" s="77">
        <f t="shared" si="2933"/>
        <v>0</v>
      </c>
      <c r="H4422" s="77">
        <f t="shared" si="2934"/>
        <v>0</v>
      </c>
      <c r="I4422" s="77">
        <f t="shared" si="2935"/>
        <v>0</v>
      </c>
      <c r="J4422" s="78"/>
      <c r="K4422" s="78"/>
      <c r="L4422" s="77"/>
      <c r="M4422" s="77"/>
      <c r="N4422" s="77"/>
      <c r="O4422" s="78"/>
      <c r="P4422" s="310"/>
    </row>
    <row r="4423" spans="1:16" s="3" customFormat="1" ht="15" hidden="1" customHeight="1">
      <c r="A4423" s="75"/>
      <c r="B4423" s="75"/>
      <c r="C4423" s="76"/>
      <c r="D4423" s="75" t="s">
        <v>109</v>
      </c>
      <c r="E4423" s="78"/>
      <c r="F4423" s="77">
        <f t="shared" si="2932"/>
        <v>0</v>
      </c>
      <c r="G4423" s="77">
        <f t="shared" si="2933"/>
        <v>0</v>
      </c>
      <c r="H4423" s="77">
        <f t="shared" si="2934"/>
        <v>0</v>
      </c>
      <c r="I4423" s="77">
        <f t="shared" si="2935"/>
        <v>0</v>
      </c>
      <c r="J4423" s="78"/>
      <c r="K4423" s="78"/>
      <c r="L4423" s="77"/>
      <c r="M4423" s="77"/>
      <c r="N4423" s="77"/>
      <c r="O4423" s="78"/>
      <c r="P4423" s="310"/>
    </row>
    <row r="4424" spans="1:16" s="3" customFormat="1" ht="15" hidden="1" customHeight="1">
      <c r="A4424" s="75"/>
      <c r="B4424" s="75"/>
      <c r="C4424" s="76"/>
      <c r="D4424" s="75" t="s">
        <v>110</v>
      </c>
      <c r="E4424" s="78"/>
      <c r="F4424" s="77">
        <f t="shared" si="2932"/>
        <v>0</v>
      </c>
      <c r="G4424" s="77">
        <f t="shared" si="2933"/>
        <v>0</v>
      </c>
      <c r="H4424" s="77">
        <f t="shared" si="2934"/>
        <v>0</v>
      </c>
      <c r="I4424" s="77">
        <f t="shared" si="2935"/>
        <v>0</v>
      </c>
      <c r="J4424" s="78"/>
      <c r="K4424" s="78"/>
      <c r="L4424" s="77"/>
      <c r="M4424" s="77"/>
      <c r="N4424" s="77"/>
      <c r="O4424" s="78"/>
      <c r="P4424" s="310"/>
    </row>
    <row r="4425" spans="1:16" s="72" customFormat="1" ht="15" hidden="1" customHeight="1">
      <c r="A4425" s="8"/>
      <c r="B4425" s="8"/>
      <c r="C4425" s="41">
        <v>6750</v>
      </c>
      <c r="D4425" s="8"/>
      <c r="E4425" s="43"/>
      <c r="F4425" s="40">
        <f t="shared" ref="F4425:O4425" si="2936">SUM(F4426:F4435)</f>
        <v>0</v>
      </c>
      <c r="G4425" s="40">
        <f t="shared" ref="G4425:H4425" si="2937">SUM(G4426:G4435)</f>
        <v>0</v>
      </c>
      <c r="H4425" s="40">
        <f t="shared" si="2937"/>
        <v>0</v>
      </c>
      <c r="I4425" s="40">
        <f t="shared" si="2936"/>
        <v>0</v>
      </c>
      <c r="J4425" s="40">
        <f t="shared" si="2936"/>
        <v>0</v>
      </c>
      <c r="K4425" s="40">
        <f t="shared" ref="K4425:L4425" si="2938">SUM(K4426:K4435)</f>
        <v>0</v>
      </c>
      <c r="L4425" s="40">
        <f t="shared" si="2938"/>
        <v>0</v>
      </c>
      <c r="M4425" s="40">
        <f t="shared" si="2936"/>
        <v>0</v>
      </c>
      <c r="N4425" s="40">
        <f t="shared" si="2936"/>
        <v>0</v>
      </c>
      <c r="O4425" s="40">
        <f t="shared" si="2936"/>
        <v>0</v>
      </c>
      <c r="P4425" s="309"/>
    </row>
    <row r="4426" spans="1:16" s="3" customFormat="1" ht="15" hidden="1" customHeight="1">
      <c r="A4426" s="75"/>
      <c r="B4426" s="75"/>
      <c r="C4426" s="76"/>
      <c r="D4426" s="75" t="s">
        <v>111</v>
      </c>
      <c r="E4426" s="78"/>
      <c r="F4426" s="77">
        <f t="shared" ref="F4426:F4435" si="2939">I4426+O4426</f>
        <v>0</v>
      </c>
      <c r="G4426" s="77">
        <f t="shared" ref="G4426:G4435" si="2940">J4426+P4426</f>
        <v>0</v>
      </c>
      <c r="H4426" s="77">
        <f t="shared" ref="H4426:H4435" si="2941">M4426+Q4426</f>
        <v>0</v>
      </c>
      <c r="I4426" s="77">
        <f t="shared" ref="I4426:I4435" si="2942">SUM(J4426:N4426)</f>
        <v>0</v>
      </c>
      <c r="J4426" s="78"/>
      <c r="K4426" s="78"/>
      <c r="L4426" s="77"/>
      <c r="M4426" s="77"/>
      <c r="N4426" s="77"/>
      <c r="O4426" s="78"/>
      <c r="P4426" s="310"/>
    </row>
    <row r="4427" spans="1:16" s="3" customFormat="1" ht="15" hidden="1" customHeight="1">
      <c r="A4427" s="75"/>
      <c r="B4427" s="75"/>
      <c r="C4427" s="76"/>
      <c r="D4427" s="75" t="s">
        <v>112</v>
      </c>
      <c r="E4427" s="78"/>
      <c r="F4427" s="77">
        <f t="shared" si="2939"/>
        <v>0</v>
      </c>
      <c r="G4427" s="77">
        <f t="shared" si="2940"/>
        <v>0</v>
      </c>
      <c r="H4427" s="77">
        <f t="shared" si="2941"/>
        <v>0</v>
      </c>
      <c r="I4427" s="77">
        <f t="shared" si="2942"/>
        <v>0</v>
      </c>
      <c r="J4427" s="78"/>
      <c r="K4427" s="78"/>
      <c r="L4427" s="77"/>
      <c r="M4427" s="77"/>
      <c r="N4427" s="77"/>
      <c r="O4427" s="78"/>
      <c r="P4427" s="310"/>
    </row>
    <row r="4428" spans="1:16" s="3" customFormat="1" ht="15" hidden="1" customHeight="1">
      <c r="A4428" s="75"/>
      <c r="B4428" s="75"/>
      <c r="C4428" s="76"/>
      <c r="D4428" s="75" t="s">
        <v>113</v>
      </c>
      <c r="E4428" s="78"/>
      <c r="F4428" s="77">
        <f t="shared" si="2939"/>
        <v>0</v>
      </c>
      <c r="G4428" s="77">
        <f t="shared" si="2940"/>
        <v>0</v>
      </c>
      <c r="H4428" s="77">
        <f t="shared" si="2941"/>
        <v>0</v>
      </c>
      <c r="I4428" s="77">
        <f t="shared" si="2942"/>
        <v>0</v>
      </c>
      <c r="J4428" s="78"/>
      <c r="K4428" s="78"/>
      <c r="L4428" s="77"/>
      <c r="M4428" s="77"/>
      <c r="N4428" s="77"/>
      <c r="O4428" s="78"/>
      <c r="P4428" s="310"/>
    </row>
    <row r="4429" spans="1:16" s="3" customFormat="1" ht="15" hidden="1" customHeight="1">
      <c r="A4429" s="75"/>
      <c r="B4429" s="75"/>
      <c r="C4429" s="76"/>
      <c r="D4429" s="75" t="s">
        <v>114</v>
      </c>
      <c r="E4429" s="78"/>
      <c r="F4429" s="77">
        <f t="shared" si="2939"/>
        <v>0</v>
      </c>
      <c r="G4429" s="77">
        <f t="shared" si="2940"/>
        <v>0</v>
      </c>
      <c r="H4429" s="77">
        <f t="shared" si="2941"/>
        <v>0</v>
      </c>
      <c r="I4429" s="77">
        <f t="shared" si="2942"/>
        <v>0</v>
      </c>
      <c r="J4429" s="78"/>
      <c r="K4429" s="78"/>
      <c r="L4429" s="77"/>
      <c r="M4429" s="77"/>
      <c r="N4429" s="77"/>
      <c r="O4429" s="78"/>
      <c r="P4429" s="310"/>
    </row>
    <row r="4430" spans="1:16" s="3" customFormat="1" ht="15" hidden="1" customHeight="1">
      <c r="A4430" s="75"/>
      <c r="B4430" s="75"/>
      <c r="C4430" s="76"/>
      <c r="D4430" s="75" t="s">
        <v>115</v>
      </c>
      <c r="E4430" s="78"/>
      <c r="F4430" s="77">
        <f t="shared" si="2939"/>
        <v>0</v>
      </c>
      <c r="G4430" s="77">
        <f t="shared" si="2940"/>
        <v>0</v>
      </c>
      <c r="H4430" s="77">
        <f t="shared" si="2941"/>
        <v>0</v>
      </c>
      <c r="I4430" s="77">
        <f t="shared" si="2942"/>
        <v>0</v>
      </c>
      <c r="J4430" s="78"/>
      <c r="K4430" s="78"/>
      <c r="L4430" s="77"/>
      <c r="M4430" s="77"/>
      <c r="N4430" s="77"/>
      <c r="O4430" s="78"/>
      <c r="P4430" s="310"/>
    </row>
    <row r="4431" spans="1:16" s="3" customFormat="1" ht="15" hidden="1" customHeight="1">
      <c r="A4431" s="75"/>
      <c r="B4431" s="75"/>
      <c r="C4431" s="76"/>
      <c r="D4431" s="75" t="s">
        <v>116</v>
      </c>
      <c r="E4431" s="78"/>
      <c r="F4431" s="77">
        <f t="shared" si="2939"/>
        <v>0</v>
      </c>
      <c r="G4431" s="77">
        <f t="shared" si="2940"/>
        <v>0</v>
      </c>
      <c r="H4431" s="77">
        <f t="shared" si="2941"/>
        <v>0</v>
      </c>
      <c r="I4431" s="77">
        <f t="shared" si="2942"/>
        <v>0</v>
      </c>
      <c r="J4431" s="78"/>
      <c r="K4431" s="78"/>
      <c r="L4431" s="77"/>
      <c r="M4431" s="77"/>
      <c r="N4431" s="77"/>
      <c r="O4431" s="78"/>
      <c r="P4431" s="310"/>
    </row>
    <row r="4432" spans="1:16" s="3" customFormat="1" ht="15" hidden="1" customHeight="1">
      <c r="A4432" s="75"/>
      <c r="B4432" s="75"/>
      <c r="C4432" s="76"/>
      <c r="D4432" s="75" t="s">
        <v>117</v>
      </c>
      <c r="E4432" s="78"/>
      <c r="F4432" s="77">
        <f t="shared" si="2939"/>
        <v>0</v>
      </c>
      <c r="G4432" s="77">
        <f t="shared" si="2940"/>
        <v>0</v>
      </c>
      <c r="H4432" s="77">
        <f t="shared" si="2941"/>
        <v>0</v>
      </c>
      <c r="I4432" s="77">
        <f t="shared" si="2942"/>
        <v>0</v>
      </c>
      <c r="J4432" s="78"/>
      <c r="K4432" s="78"/>
      <c r="L4432" s="77"/>
      <c r="M4432" s="77"/>
      <c r="N4432" s="77"/>
      <c r="O4432" s="78"/>
      <c r="P4432" s="310"/>
    </row>
    <row r="4433" spans="1:16" s="3" customFormat="1" ht="15" hidden="1" customHeight="1">
      <c r="A4433" s="75"/>
      <c r="B4433" s="75"/>
      <c r="C4433" s="76"/>
      <c r="D4433" s="75" t="s">
        <v>118</v>
      </c>
      <c r="E4433" s="78"/>
      <c r="F4433" s="77">
        <f t="shared" si="2939"/>
        <v>0</v>
      </c>
      <c r="G4433" s="77">
        <f t="shared" si="2940"/>
        <v>0</v>
      </c>
      <c r="H4433" s="77">
        <f t="shared" si="2941"/>
        <v>0</v>
      </c>
      <c r="I4433" s="77">
        <f t="shared" si="2942"/>
        <v>0</v>
      </c>
      <c r="J4433" s="78"/>
      <c r="K4433" s="78"/>
      <c r="L4433" s="77"/>
      <c r="M4433" s="77"/>
      <c r="N4433" s="77"/>
      <c r="O4433" s="78"/>
      <c r="P4433" s="310"/>
    </row>
    <row r="4434" spans="1:16" s="3" customFormat="1" ht="15" hidden="1" customHeight="1">
      <c r="A4434" s="75"/>
      <c r="B4434" s="75"/>
      <c r="C4434" s="76"/>
      <c r="D4434" s="75" t="s">
        <v>119</v>
      </c>
      <c r="E4434" s="78"/>
      <c r="F4434" s="77">
        <f t="shared" si="2939"/>
        <v>0</v>
      </c>
      <c r="G4434" s="77">
        <f t="shared" si="2940"/>
        <v>0</v>
      </c>
      <c r="H4434" s="77">
        <f t="shared" si="2941"/>
        <v>0</v>
      </c>
      <c r="I4434" s="77">
        <f t="shared" si="2942"/>
        <v>0</v>
      </c>
      <c r="J4434" s="78"/>
      <c r="K4434" s="78"/>
      <c r="L4434" s="77"/>
      <c r="M4434" s="77"/>
      <c r="N4434" s="77"/>
      <c r="O4434" s="78"/>
      <c r="P4434" s="310"/>
    </row>
    <row r="4435" spans="1:16" s="3" customFormat="1" ht="15" hidden="1" customHeight="1">
      <c r="A4435" s="75"/>
      <c r="B4435" s="75"/>
      <c r="C4435" s="76"/>
      <c r="D4435" s="75" t="s">
        <v>120</v>
      </c>
      <c r="E4435" s="78"/>
      <c r="F4435" s="77">
        <f t="shared" si="2939"/>
        <v>0</v>
      </c>
      <c r="G4435" s="77">
        <f t="shared" si="2940"/>
        <v>0</v>
      </c>
      <c r="H4435" s="77">
        <f t="shared" si="2941"/>
        <v>0</v>
      </c>
      <c r="I4435" s="77">
        <f t="shared" si="2942"/>
        <v>0</v>
      </c>
      <c r="J4435" s="78"/>
      <c r="K4435" s="78"/>
      <c r="L4435" s="77"/>
      <c r="M4435" s="77"/>
      <c r="N4435" s="77"/>
      <c r="O4435" s="78"/>
      <c r="P4435" s="310"/>
    </row>
    <row r="4436" spans="1:16" s="72" customFormat="1" ht="15" hidden="1" customHeight="1">
      <c r="A4436" s="8"/>
      <c r="B4436" s="8"/>
      <c r="C4436" s="41">
        <v>6800</v>
      </c>
      <c r="D4436" s="8"/>
      <c r="E4436" s="43"/>
      <c r="F4436" s="43">
        <f t="shared" ref="F4436:O4436" si="2943">SUM(F4437:F4443)</f>
        <v>0</v>
      </c>
      <c r="G4436" s="43">
        <f t="shared" ref="G4436:H4436" si="2944">SUM(G4437:G4443)</f>
        <v>0</v>
      </c>
      <c r="H4436" s="43">
        <f t="shared" si="2944"/>
        <v>0</v>
      </c>
      <c r="I4436" s="43">
        <f t="shared" si="2943"/>
        <v>0</v>
      </c>
      <c r="J4436" s="43">
        <f t="shared" si="2943"/>
        <v>0</v>
      </c>
      <c r="K4436" s="43">
        <f t="shared" ref="K4436:L4436" si="2945">SUM(K4437:K4443)</f>
        <v>0</v>
      </c>
      <c r="L4436" s="43">
        <f t="shared" si="2945"/>
        <v>0</v>
      </c>
      <c r="M4436" s="43">
        <f t="shared" si="2943"/>
        <v>0</v>
      </c>
      <c r="N4436" s="43">
        <f t="shared" si="2943"/>
        <v>0</v>
      </c>
      <c r="O4436" s="43">
        <f t="shared" si="2943"/>
        <v>0</v>
      </c>
      <c r="P4436" s="309"/>
    </row>
    <row r="4437" spans="1:16" s="3" customFormat="1" ht="15" hidden="1" customHeight="1">
      <c r="A4437" s="75"/>
      <c r="B4437" s="75"/>
      <c r="C4437" s="76"/>
      <c r="D4437" s="75" t="s">
        <v>121</v>
      </c>
      <c r="E4437" s="78"/>
      <c r="F4437" s="77">
        <f t="shared" ref="F4437:F4443" si="2946">I4437+O4437</f>
        <v>0</v>
      </c>
      <c r="G4437" s="77">
        <f t="shared" ref="G4437:G4443" si="2947">J4437+P4437</f>
        <v>0</v>
      </c>
      <c r="H4437" s="77">
        <f t="shared" ref="H4437:H4443" si="2948">M4437+Q4437</f>
        <v>0</v>
      </c>
      <c r="I4437" s="77">
        <f t="shared" ref="I4437:I4443" si="2949">SUM(J4437:N4437)</f>
        <v>0</v>
      </c>
      <c r="J4437" s="78"/>
      <c r="K4437" s="78"/>
      <c r="L4437" s="77"/>
      <c r="M4437" s="77"/>
      <c r="N4437" s="77"/>
      <c r="O4437" s="78"/>
      <c r="P4437" s="310"/>
    </row>
    <row r="4438" spans="1:16" s="3" customFormat="1" ht="15" hidden="1" customHeight="1">
      <c r="A4438" s="75"/>
      <c r="B4438" s="75"/>
      <c r="C4438" s="76"/>
      <c r="D4438" s="75" t="s">
        <v>122</v>
      </c>
      <c r="E4438" s="78"/>
      <c r="F4438" s="77">
        <f t="shared" si="2946"/>
        <v>0</v>
      </c>
      <c r="G4438" s="77">
        <f t="shared" si="2947"/>
        <v>0</v>
      </c>
      <c r="H4438" s="77">
        <f t="shared" si="2948"/>
        <v>0</v>
      </c>
      <c r="I4438" s="77">
        <f t="shared" si="2949"/>
        <v>0</v>
      </c>
      <c r="J4438" s="78"/>
      <c r="K4438" s="78"/>
      <c r="L4438" s="77"/>
      <c r="M4438" s="77"/>
      <c r="N4438" s="77"/>
      <c r="O4438" s="78"/>
      <c r="P4438" s="310"/>
    </row>
    <row r="4439" spans="1:16" s="3" customFormat="1" ht="15" hidden="1" customHeight="1">
      <c r="A4439" s="75"/>
      <c r="B4439" s="75"/>
      <c r="C4439" s="76"/>
      <c r="D4439" s="75" t="s">
        <v>123</v>
      </c>
      <c r="E4439" s="78"/>
      <c r="F4439" s="77">
        <f t="shared" si="2946"/>
        <v>0</v>
      </c>
      <c r="G4439" s="77">
        <f t="shared" si="2947"/>
        <v>0</v>
      </c>
      <c r="H4439" s="77">
        <f t="shared" si="2948"/>
        <v>0</v>
      </c>
      <c r="I4439" s="77">
        <f t="shared" si="2949"/>
        <v>0</v>
      </c>
      <c r="J4439" s="78"/>
      <c r="K4439" s="78"/>
      <c r="L4439" s="77"/>
      <c r="M4439" s="77"/>
      <c r="N4439" s="77"/>
      <c r="O4439" s="78"/>
      <c r="P4439" s="310"/>
    </row>
    <row r="4440" spans="1:16" s="3" customFormat="1" ht="15" hidden="1" customHeight="1">
      <c r="A4440" s="75"/>
      <c r="B4440" s="75"/>
      <c r="C4440" s="76"/>
      <c r="D4440" s="75" t="s">
        <v>124</v>
      </c>
      <c r="E4440" s="78"/>
      <c r="F4440" s="77">
        <f t="shared" si="2946"/>
        <v>0</v>
      </c>
      <c r="G4440" s="77">
        <f t="shared" si="2947"/>
        <v>0</v>
      </c>
      <c r="H4440" s="77">
        <f t="shared" si="2948"/>
        <v>0</v>
      </c>
      <c r="I4440" s="77">
        <f t="shared" si="2949"/>
        <v>0</v>
      </c>
      <c r="J4440" s="78"/>
      <c r="K4440" s="78"/>
      <c r="L4440" s="77"/>
      <c r="M4440" s="77"/>
      <c r="N4440" s="77"/>
      <c r="O4440" s="78"/>
      <c r="P4440" s="310"/>
    </row>
    <row r="4441" spans="1:16" s="3" customFormat="1" ht="15" hidden="1" customHeight="1">
      <c r="A4441" s="75"/>
      <c r="B4441" s="75"/>
      <c r="C4441" s="76"/>
      <c r="D4441" s="75" t="s">
        <v>125</v>
      </c>
      <c r="E4441" s="78"/>
      <c r="F4441" s="77">
        <f t="shared" si="2946"/>
        <v>0</v>
      </c>
      <c r="G4441" s="77">
        <f t="shared" si="2947"/>
        <v>0</v>
      </c>
      <c r="H4441" s="77">
        <f t="shared" si="2948"/>
        <v>0</v>
      </c>
      <c r="I4441" s="77">
        <f t="shared" si="2949"/>
        <v>0</v>
      </c>
      <c r="J4441" s="78"/>
      <c r="K4441" s="78"/>
      <c r="L4441" s="77"/>
      <c r="M4441" s="77"/>
      <c r="N4441" s="77"/>
      <c r="O4441" s="78"/>
      <c r="P4441" s="310"/>
    </row>
    <row r="4442" spans="1:16" s="3" customFormat="1" ht="15" hidden="1" customHeight="1">
      <c r="A4442" s="75"/>
      <c r="B4442" s="75"/>
      <c r="C4442" s="76"/>
      <c r="D4442" s="75" t="s">
        <v>126</v>
      </c>
      <c r="E4442" s="78"/>
      <c r="F4442" s="77">
        <f t="shared" si="2946"/>
        <v>0</v>
      </c>
      <c r="G4442" s="77">
        <f t="shared" si="2947"/>
        <v>0</v>
      </c>
      <c r="H4442" s="77">
        <f t="shared" si="2948"/>
        <v>0</v>
      </c>
      <c r="I4442" s="77">
        <f t="shared" si="2949"/>
        <v>0</v>
      </c>
      <c r="J4442" s="78"/>
      <c r="K4442" s="78"/>
      <c r="L4442" s="77"/>
      <c r="M4442" s="77"/>
      <c r="N4442" s="77"/>
      <c r="O4442" s="78"/>
      <c r="P4442" s="310"/>
    </row>
    <row r="4443" spans="1:16" s="3" customFormat="1" ht="15" hidden="1" customHeight="1">
      <c r="A4443" s="75"/>
      <c r="B4443" s="75"/>
      <c r="C4443" s="76"/>
      <c r="D4443" s="75" t="s">
        <v>127</v>
      </c>
      <c r="E4443" s="78"/>
      <c r="F4443" s="77">
        <f t="shared" si="2946"/>
        <v>0</v>
      </c>
      <c r="G4443" s="77">
        <f t="shared" si="2947"/>
        <v>0</v>
      </c>
      <c r="H4443" s="77">
        <f t="shared" si="2948"/>
        <v>0</v>
      </c>
      <c r="I4443" s="77">
        <f t="shared" si="2949"/>
        <v>0</v>
      </c>
      <c r="J4443" s="78"/>
      <c r="K4443" s="78"/>
      <c r="L4443" s="77"/>
      <c r="M4443" s="77"/>
      <c r="N4443" s="77"/>
      <c r="O4443" s="78"/>
      <c r="P4443" s="310"/>
    </row>
    <row r="4444" spans="1:16" s="72" customFormat="1" ht="15" hidden="1" customHeight="1">
      <c r="A4444" s="8"/>
      <c r="B4444" s="8"/>
      <c r="C4444" s="41">
        <v>6850</v>
      </c>
      <c r="D4444" s="8"/>
      <c r="E4444" s="43"/>
      <c r="F4444" s="40">
        <f t="shared" ref="F4444:O4444" si="2950">SUM(F4445:F4451)</f>
        <v>0</v>
      </c>
      <c r="G4444" s="40">
        <f t="shared" ref="G4444:H4444" si="2951">SUM(G4445:G4451)</f>
        <v>0</v>
      </c>
      <c r="H4444" s="40">
        <f t="shared" si="2951"/>
        <v>0</v>
      </c>
      <c r="I4444" s="40">
        <f t="shared" si="2950"/>
        <v>0</v>
      </c>
      <c r="J4444" s="40">
        <f t="shared" si="2950"/>
        <v>0</v>
      </c>
      <c r="K4444" s="40">
        <f t="shared" ref="K4444:L4444" si="2952">SUM(K4445:K4451)</f>
        <v>0</v>
      </c>
      <c r="L4444" s="40">
        <f t="shared" si="2952"/>
        <v>0</v>
      </c>
      <c r="M4444" s="40">
        <f t="shared" si="2950"/>
        <v>0</v>
      </c>
      <c r="N4444" s="40">
        <f t="shared" si="2950"/>
        <v>0</v>
      </c>
      <c r="O4444" s="40">
        <f t="shared" si="2950"/>
        <v>0</v>
      </c>
      <c r="P4444" s="309"/>
    </row>
    <row r="4445" spans="1:16" s="3" customFormat="1" ht="15" hidden="1" customHeight="1">
      <c r="A4445" s="75"/>
      <c r="B4445" s="75"/>
      <c r="C4445" s="76"/>
      <c r="D4445" s="75" t="s">
        <v>128</v>
      </c>
      <c r="E4445" s="78"/>
      <c r="F4445" s="77">
        <f t="shared" ref="F4445:F4451" si="2953">I4445+O4445</f>
        <v>0</v>
      </c>
      <c r="G4445" s="77">
        <f t="shared" ref="G4445:G4451" si="2954">J4445+P4445</f>
        <v>0</v>
      </c>
      <c r="H4445" s="77">
        <f t="shared" ref="H4445:H4451" si="2955">M4445+Q4445</f>
        <v>0</v>
      </c>
      <c r="I4445" s="77">
        <f t="shared" ref="I4445:I4451" si="2956">SUM(J4445:N4445)</f>
        <v>0</v>
      </c>
      <c r="J4445" s="78"/>
      <c r="K4445" s="78"/>
      <c r="L4445" s="77"/>
      <c r="M4445" s="77"/>
      <c r="N4445" s="77"/>
      <c r="O4445" s="78"/>
      <c r="P4445" s="310"/>
    </row>
    <row r="4446" spans="1:16" s="3" customFormat="1" ht="15" hidden="1" customHeight="1">
      <c r="A4446" s="75"/>
      <c r="B4446" s="75"/>
      <c r="C4446" s="76"/>
      <c r="D4446" s="75" t="s">
        <v>129</v>
      </c>
      <c r="E4446" s="78"/>
      <c r="F4446" s="77">
        <f t="shared" si="2953"/>
        <v>0</v>
      </c>
      <c r="G4446" s="77">
        <f t="shared" si="2954"/>
        <v>0</v>
      </c>
      <c r="H4446" s="77">
        <f t="shared" si="2955"/>
        <v>0</v>
      </c>
      <c r="I4446" s="77">
        <f t="shared" si="2956"/>
        <v>0</v>
      </c>
      <c r="J4446" s="78"/>
      <c r="K4446" s="78"/>
      <c r="L4446" s="77"/>
      <c r="M4446" s="77"/>
      <c r="N4446" s="77"/>
      <c r="O4446" s="78"/>
      <c r="P4446" s="310"/>
    </row>
    <row r="4447" spans="1:16" s="3" customFormat="1" ht="15" hidden="1" customHeight="1">
      <c r="A4447" s="75"/>
      <c r="B4447" s="75"/>
      <c r="C4447" s="76"/>
      <c r="D4447" s="75" t="s">
        <v>130</v>
      </c>
      <c r="E4447" s="78"/>
      <c r="F4447" s="77">
        <f t="shared" si="2953"/>
        <v>0</v>
      </c>
      <c r="G4447" s="77">
        <f t="shared" si="2954"/>
        <v>0</v>
      </c>
      <c r="H4447" s="77">
        <f t="shared" si="2955"/>
        <v>0</v>
      </c>
      <c r="I4447" s="77">
        <f t="shared" si="2956"/>
        <v>0</v>
      </c>
      <c r="J4447" s="78"/>
      <c r="K4447" s="78"/>
      <c r="L4447" s="77"/>
      <c r="M4447" s="77"/>
      <c r="N4447" s="77"/>
      <c r="O4447" s="78"/>
      <c r="P4447" s="310"/>
    </row>
    <row r="4448" spans="1:16" s="3" customFormat="1" ht="15" hidden="1" customHeight="1">
      <c r="A4448" s="75"/>
      <c r="B4448" s="75"/>
      <c r="C4448" s="76"/>
      <c r="D4448" s="75" t="s">
        <v>131</v>
      </c>
      <c r="E4448" s="78"/>
      <c r="F4448" s="77">
        <f t="shared" si="2953"/>
        <v>0</v>
      </c>
      <c r="G4448" s="77">
        <f t="shared" si="2954"/>
        <v>0</v>
      </c>
      <c r="H4448" s="77">
        <f t="shared" si="2955"/>
        <v>0</v>
      </c>
      <c r="I4448" s="77">
        <f t="shared" si="2956"/>
        <v>0</v>
      </c>
      <c r="J4448" s="78"/>
      <c r="K4448" s="78"/>
      <c r="L4448" s="77"/>
      <c r="M4448" s="77"/>
      <c r="N4448" s="77"/>
      <c r="O4448" s="78"/>
      <c r="P4448" s="310"/>
    </row>
    <row r="4449" spans="1:16" s="3" customFormat="1" ht="15" hidden="1" customHeight="1">
      <c r="A4449" s="75"/>
      <c r="B4449" s="75"/>
      <c r="C4449" s="76"/>
      <c r="D4449" s="75" t="s">
        <v>132</v>
      </c>
      <c r="E4449" s="78"/>
      <c r="F4449" s="77">
        <f t="shared" si="2953"/>
        <v>0</v>
      </c>
      <c r="G4449" s="77">
        <f t="shared" si="2954"/>
        <v>0</v>
      </c>
      <c r="H4449" s="77">
        <f t="shared" si="2955"/>
        <v>0</v>
      </c>
      <c r="I4449" s="77">
        <f t="shared" si="2956"/>
        <v>0</v>
      </c>
      <c r="J4449" s="78"/>
      <c r="K4449" s="78"/>
      <c r="L4449" s="77"/>
      <c r="M4449" s="77"/>
      <c r="N4449" s="77"/>
      <c r="O4449" s="78"/>
      <c r="P4449" s="310"/>
    </row>
    <row r="4450" spans="1:16" s="3" customFormat="1" ht="15" hidden="1" customHeight="1">
      <c r="A4450" s="75"/>
      <c r="B4450" s="75"/>
      <c r="C4450" s="76"/>
      <c r="D4450" s="75" t="s">
        <v>133</v>
      </c>
      <c r="E4450" s="78"/>
      <c r="F4450" s="77">
        <f t="shared" si="2953"/>
        <v>0</v>
      </c>
      <c r="G4450" s="77">
        <f t="shared" si="2954"/>
        <v>0</v>
      </c>
      <c r="H4450" s="77">
        <f t="shared" si="2955"/>
        <v>0</v>
      </c>
      <c r="I4450" s="77">
        <f t="shared" si="2956"/>
        <v>0</v>
      </c>
      <c r="J4450" s="78"/>
      <c r="K4450" s="78"/>
      <c r="L4450" s="77"/>
      <c r="M4450" s="77"/>
      <c r="N4450" s="77"/>
      <c r="O4450" s="78"/>
      <c r="P4450" s="310"/>
    </row>
    <row r="4451" spans="1:16" s="3" customFormat="1" ht="15" hidden="1" customHeight="1">
      <c r="A4451" s="75"/>
      <c r="B4451" s="75"/>
      <c r="C4451" s="76"/>
      <c r="D4451" s="75" t="s">
        <v>134</v>
      </c>
      <c r="E4451" s="78"/>
      <c r="F4451" s="77">
        <f t="shared" si="2953"/>
        <v>0</v>
      </c>
      <c r="G4451" s="77">
        <f t="shared" si="2954"/>
        <v>0</v>
      </c>
      <c r="H4451" s="77">
        <f t="shared" si="2955"/>
        <v>0</v>
      </c>
      <c r="I4451" s="77">
        <f t="shared" si="2956"/>
        <v>0</v>
      </c>
      <c r="J4451" s="78"/>
      <c r="K4451" s="78"/>
      <c r="L4451" s="77"/>
      <c r="M4451" s="77"/>
      <c r="N4451" s="77"/>
      <c r="O4451" s="78"/>
      <c r="P4451" s="310"/>
    </row>
    <row r="4452" spans="1:16" s="72" customFormat="1" ht="15" hidden="1" customHeight="1">
      <c r="A4452" s="8"/>
      <c r="B4452" s="8"/>
      <c r="C4452" s="41">
        <v>6900</v>
      </c>
      <c r="D4452" s="8"/>
      <c r="E4452" s="43"/>
      <c r="F4452" s="43">
        <f t="shared" ref="F4452:O4452" si="2957">SUM(F4453:F4472)</f>
        <v>0</v>
      </c>
      <c r="G4452" s="43">
        <f t="shared" ref="G4452:H4452" si="2958">SUM(G4453:G4472)</f>
        <v>0</v>
      </c>
      <c r="H4452" s="43">
        <f t="shared" si="2958"/>
        <v>0</v>
      </c>
      <c r="I4452" s="43">
        <f t="shared" si="2957"/>
        <v>0</v>
      </c>
      <c r="J4452" s="43">
        <f t="shared" si="2957"/>
        <v>0</v>
      </c>
      <c r="K4452" s="43">
        <f t="shared" ref="K4452:L4452" si="2959">SUM(K4453:K4472)</f>
        <v>0</v>
      </c>
      <c r="L4452" s="43">
        <f t="shared" si="2959"/>
        <v>0</v>
      </c>
      <c r="M4452" s="43">
        <f t="shared" si="2957"/>
        <v>0</v>
      </c>
      <c r="N4452" s="43">
        <f t="shared" si="2957"/>
        <v>0</v>
      </c>
      <c r="O4452" s="43">
        <f t="shared" si="2957"/>
        <v>0</v>
      </c>
      <c r="P4452" s="309"/>
    </row>
    <row r="4453" spans="1:16" s="3" customFormat="1" ht="15" hidden="1" customHeight="1">
      <c r="A4453" s="75"/>
      <c r="B4453" s="75"/>
      <c r="C4453" s="76"/>
      <c r="D4453" s="75" t="s">
        <v>135</v>
      </c>
      <c r="E4453" s="78"/>
      <c r="F4453" s="77">
        <f t="shared" ref="F4453:F4472" si="2960">I4453+O4453</f>
        <v>0</v>
      </c>
      <c r="G4453" s="77">
        <f t="shared" ref="G4453:G4472" si="2961">J4453+P4453</f>
        <v>0</v>
      </c>
      <c r="H4453" s="77">
        <f t="shared" ref="H4453:H4472" si="2962">M4453+Q4453</f>
        <v>0</v>
      </c>
      <c r="I4453" s="77">
        <f t="shared" ref="I4453:I4472" si="2963">SUM(J4453:N4453)</f>
        <v>0</v>
      </c>
      <c r="J4453" s="78"/>
      <c r="K4453" s="78"/>
      <c r="L4453" s="77"/>
      <c r="M4453" s="77"/>
      <c r="N4453" s="77"/>
      <c r="O4453" s="78"/>
      <c r="P4453" s="310"/>
    </row>
    <row r="4454" spans="1:16" s="3" customFormat="1" ht="15" hidden="1" customHeight="1">
      <c r="A4454" s="75"/>
      <c r="B4454" s="75"/>
      <c r="C4454" s="76"/>
      <c r="D4454" s="75" t="s">
        <v>136</v>
      </c>
      <c r="E4454" s="78"/>
      <c r="F4454" s="77">
        <f t="shared" si="2960"/>
        <v>0</v>
      </c>
      <c r="G4454" s="77">
        <f t="shared" si="2961"/>
        <v>0</v>
      </c>
      <c r="H4454" s="77">
        <f t="shared" si="2962"/>
        <v>0</v>
      </c>
      <c r="I4454" s="77">
        <f t="shared" si="2963"/>
        <v>0</v>
      </c>
      <c r="J4454" s="78"/>
      <c r="K4454" s="78"/>
      <c r="L4454" s="77"/>
      <c r="M4454" s="77"/>
      <c r="N4454" s="77"/>
      <c r="O4454" s="78"/>
      <c r="P4454" s="310"/>
    </row>
    <row r="4455" spans="1:16" s="3" customFormat="1" ht="15" hidden="1" customHeight="1">
      <c r="A4455" s="75"/>
      <c r="B4455" s="75"/>
      <c r="C4455" s="76"/>
      <c r="D4455" s="75" t="s">
        <v>137</v>
      </c>
      <c r="E4455" s="78"/>
      <c r="F4455" s="77">
        <f t="shared" si="2960"/>
        <v>0</v>
      </c>
      <c r="G4455" s="77">
        <f t="shared" si="2961"/>
        <v>0</v>
      </c>
      <c r="H4455" s="77">
        <f t="shared" si="2962"/>
        <v>0</v>
      </c>
      <c r="I4455" s="77">
        <f t="shared" si="2963"/>
        <v>0</v>
      </c>
      <c r="J4455" s="78"/>
      <c r="K4455" s="78"/>
      <c r="L4455" s="77"/>
      <c r="M4455" s="77"/>
      <c r="N4455" s="77"/>
      <c r="O4455" s="78"/>
      <c r="P4455" s="310"/>
    </row>
    <row r="4456" spans="1:16" s="3" customFormat="1" ht="15" hidden="1" customHeight="1">
      <c r="A4456" s="75"/>
      <c r="B4456" s="75"/>
      <c r="C4456" s="76"/>
      <c r="D4456" s="75" t="s">
        <v>138</v>
      </c>
      <c r="E4456" s="78"/>
      <c r="F4456" s="77">
        <f t="shared" si="2960"/>
        <v>0</v>
      </c>
      <c r="G4456" s="77">
        <f t="shared" si="2961"/>
        <v>0</v>
      </c>
      <c r="H4456" s="77">
        <f t="shared" si="2962"/>
        <v>0</v>
      </c>
      <c r="I4456" s="77">
        <f t="shared" si="2963"/>
        <v>0</v>
      </c>
      <c r="J4456" s="78"/>
      <c r="K4456" s="78"/>
      <c r="L4456" s="77"/>
      <c r="M4456" s="77"/>
      <c r="N4456" s="77"/>
      <c r="O4456" s="78"/>
      <c r="P4456" s="310"/>
    </row>
    <row r="4457" spans="1:16" s="3" customFormat="1" ht="15" hidden="1" customHeight="1">
      <c r="A4457" s="75"/>
      <c r="B4457" s="75"/>
      <c r="C4457" s="76"/>
      <c r="D4457" s="75" t="s">
        <v>139</v>
      </c>
      <c r="E4457" s="78"/>
      <c r="F4457" s="77">
        <f t="shared" si="2960"/>
        <v>0</v>
      </c>
      <c r="G4457" s="77">
        <f t="shared" si="2961"/>
        <v>0</v>
      </c>
      <c r="H4457" s="77">
        <f t="shared" si="2962"/>
        <v>0</v>
      </c>
      <c r="I4457" s="77">
        <f t="shared" si="2963"/>
        <v>0</v>
      </c>
      <c r="J4457" s="78"/>
      <c r="K4457" s="78"/>
      <c r="L4457" s="77"/>
      <c r="M4457" s="77"/>
      <c r="N4457" s="77"/>
      <c r="O4457" s="78"/>
      <c r="P4457" s="310"/>
    </row>
    <row r="4458" spans="1:16" s="3" customFormat="1" ht="15" hidden="1" customHeight="1">
      <c r="A4458" s="75"/>
      <c r="B4458" s="75"/>
      <c r="C4458" s="76"/>
      <c r="D4458" s="75" t="s">
        <v>140</v>
      </c>
      <c r="E4458" s="78"/>
      <c r="F4458" s="77">
        <f t="shared" si="2960"/>
        <v>0</v>
      </c>
      <c r="G4458" s="77">
        <f t="shared" si="2961"/>
        <v>0</v>
      </c>
      <c r="H4458" s="77">
        <f t="shared" si="2962"/>
        <v>0</v>
      </c>
      <c r="I4458" s="77">
        <f t="shared" si="2963"/>
        <v>0</v>
      </c>
      <c r="J4458" s="78"/>
      <c r="K4458" s="78"/>
      <c r="L4458" s="77"/>
      <c r="M4458" s="77"/>
      <c r="N4458" s="77"/>
      <c r="O4458" s="78"/>
      <c r="P4458" s="310"/>
    </row>
    <row r="4459" spans="1:16" s="3" customFormat="1" ht="15" hidden="1" customHeight="1">
      <c r="A4459" s="75"/>
      <c r="B4459" s="75"/>
      <c r="C4459" s="76"/>
      <c r="D4459" s="75" t="s">
        <v>141</v>
      </c>
      <c r="E4459" s="78"/>
      <c r="F4459" s="77">
        <f t="shared" si="2960"/>
        <v>0</v>
      </c>
      <c r="G4459" s="77">
        <f t="shared" si="2961"/>
        <v>0</v>
      </c>
      <c r="H4459" s="77">
        <f t="shared" si="2962"/>
        <v>0</v>
      </c>
      <c r="I4459" s="77">
        <f t="shared" si="2963"/>
        <v>0</v>
      </c>
      <c r="J4459" s="78"/>
      <c r="K4459" s="78"/>
      <c r="L4459" s="77"/>
      <c r="M4459" s="77"/>
      <c r="N4459" s="77"/>
      <c r="O4459" s="78"/>
      <c r="P4459" s="310"/>
    </row>
    <row r="4460" spans="1:16" s="3" customFormat="1" ht="15" hidden="1" customHeight="1">
      <c r="A4460" s="75"/>
      <c r="B4460" s="75"/>
      <c r="C4460" s="76"/>
      <c r="D4460" s="75" t="s">
        <v>142</v>
      </c>
      <c r="E4460" s="78"/>
      <c r="F4460" s="77">
        <f t="shared" si="2960"/>
        <v>0</v>
      </c>
      <c r="G4460" s="77">
        <f t="shared" si="2961"/>
        <v>0</v>
      </c>
      <c r="H4460" s="77">
        <f t="shared" si="2962"/>
        <v>0</v>
      </c>
      <c r="I4460" s="77">
        <f t="shared" si="2963"/>
        <v>0</v>
      </c>
      <c r="J4460" s="78"/>
      <c r="K4460" s="78"/>
      <c r="L4460" s="77"/>
      <c r="M4460" s="77"/>
      <c r="N4460" s="77"/>
      <c r="O4460" s="78"/>
      <c r="P4460" s="310"/>
    </row>
    <row r="4461" spans="1:16" s="3" customFormat="1" ht="15" hidden="1" customHeight="1">
      <c r="A4461" s="75"/>
      <c r="B4461" s="75"/>
      <c r="C4461" s="76"/>
      <c r="D4461" s="75" t="s">
        <v>143</v>
      </c>
      <c r="E4461" s="78"/>
      <c r="F4461" s="77">
        <f t="shared" si="2960"/>
        <v>0</v>
      </c>
      <c r="G4461" s="77">
        <f t="shared" si="2961"/>
        <v>0</v>
      </c>
      <c r="H4461" s="77">
        <f t="shared" si="2962"/>
        <v>0</v>
      </c>
      <c r="I4461" s="77">
        <f t="shared" si="2963"/>
        <v>0</v>
      </c>
      <c r="J4461" s="78"/>
      <c r="K4461" s="78"/>
      <c r="L4461" s="77"/>
      <c r="M4461" s="77"/>
      <c r="N4461" s="77"/>
      <c r="O4461" s="78"/>
      <c r="P4461" s="310"/>
    </row>
    <row r="4462" spans="1:16" s="3" customFormat="1" ht="15" hidden="1" customHeight="1">
      <c r="A4462" s="75"/>
      <c r="B4462" s="75"/>
      <c r="C4462" s="76"/>
      <c r="D4462" s="75" t="s">
        <v>144</v>
      </c>
      <c r="E4462" s="78"/>
      <c r="F4462" s="77">
        <f t="shared" si="2960"/>
        <v>0</v>
      </c>
      <c r="G4462" s="77">
        <f t="shared" si="2961"/>
        <v>0</v>
      </c>
      <c r="H4462" s="77">
        <f t="shared" si="2962"/>
        <v>0</v>
      </c>
      <c r="I4462" s="77">
        <f t="shared" si="2963"/>
        <v>0</v>
      </c>
      <c r="J4462" s="78"/>
      <c r="K4462" s="78"/>
      <c r="L4462" s="77"/>
      <c r="M4462" s="77"/>
      <c r="N4462" s="77"/>
      <c r="O4462" s="78"/>
      <c r="P4462" s="310"/>
    </row>
    <row r="4463" spans="1:16" s="3" customFormat="1" ht="15" hidden="1" customHeight="1">
      <c r="A4463" s="75"/>
      <c r="B4463" s="75"/>
      <c r="C4463" s="76"/>
      <c r="D4463" s="75" t="s">
        <v>145</v>
      </c>
      <c r="E4463" s="78"/>
      <c r="F4463" s="77">
        <f t="shared" si="2960"/>
        <v>0</v>
      </c>
      <c r="G4463" s="77">
        <f t="shared" si="2961"/>
        <v>0</v>
      </c>
      <c r="H4463" s="77">
        <f t="shared" si="2962"/>
        <v>0</v>
      </c>
      <c r="I4463" s="77">
        <f t="shared" si="2963"/>
        <v>0</v>
      </c>
      <c r="J4463" s="78"/>
      <c r="K4463" s="78"/>
      <c r="L4463" s="77"/>
      <c r="M4463" s="77"/>
      <c r="N4463" s="77"/>
      <c r="O4463" s="78"/>
      <c r="P4463" s="310"/>
    </row>
    <row r="4464" spans="1:16" s="3" customFormat="1" ht="15" hidden="1" customHeight="1">
      <c r="A4464" s="75"/>
      <c r="B4464" s="75"/>
      <c r="C4464" s="76"/>
      <c r="D4464" s="75" t="s">
        <v>146</v>
      </c>
      <c r="E4464" s="78"/>
      <c r="F4464" s="77">
        <f t="shared" si="2960"/>
        <v>0</v>
      </c>
      <c r="G4464" s="77">
        <f t="shared" si="2961"/>
        <v>0</v>
      </c>
      <c r="H4464" s="77">
        <f t="shared" si="2962"/>
        <v>0</v>
      </c>
      <c r="I4464" s="77">
        <f t="shared" si="2963"/>
        <v>0</v>
      </c>
      <c r="J4464" s="78"/>
      <c r="K4464" s="78"/>
      <c r="L4464" s="77"/>
      <c r="M4464" s="77"/>
      <c r="N4464" s="77"/>
      <c r="O4464" s="78"/>
      <c r="P4464" s="310"/>
    </row>
    <row r="4465" spans="1:16" s="3" customFormat="1" ht="15" hidden="1" customHeight="1">
      <c r="A4465" s="75"/>
      <c r="B4465" s="75"/>
      <c r="C4465" s="76"/>
      <c r="D4465" s="75" t="s">
        <v>147</v>
      </c>
      <c r="E4465" s="78"/>
      <c r="F4465" s="77">
        <f t="shared" si="2960"/>
        <v>0</v>
      </c>
      <c r="G4465" s="77">
        <f t="shared" si="2961"/>
        <v>0</v>
      </c>
      <c r="H4465" s="77">
        <f t="shared" si="2962"/>
        <v>0</v>
      </c>
      <c r="I4465" s="77">
        <f t="shared" si="2963"/>
        <v>0</v>
      </c>
      <c r="J4465" s="78"/>
      <c r="K4465" s="78"/>
      <c r="L4465" s="77"/>
      <c r="M4465" s="77"/>
      <c r="N4465" s="77"/>
      <c r="O4465" s="78"/>
      <c r="P4465" s="310"/>
    </row>
    <row r="4466" spans="1:16" s="3" customFormat="1" ht="15" hidden="1" customHeight="1">
      <c r="A4466" s="75"/>
      <c r="B4466" s="75"/>
      <c r="C4466" s="76"/>
      <c r="D4466" s="75" t="s">
        <v>148</v>
      </c>
      <c r="E4466" s="78"/>
      <c r="F4466" s="77">
        <f t="shared" si="2960"/>
        <v>0</v>
      </c>
      <c r="G4466" s="77">
        <f t="shared" si="2961"/>
        <v>0</v>
      </c>
      <c r="H4466" s="77">
        <f t="shared" si="2962"/>
        <v>0</v>
      </c>
      <c r="I4466" s="77">
        <f t="shared" si="2963"/>
        <v>0</v>
      </c>
      <c r="J4466" s="78"/>
      <c r="K4466" s="78"/>
      <c r="L4466" s="77"/>
      <c r="M4466" s="77"/>
      <c r="N4466" s="77"/>
      <c r="O4466" s="78"/>
      <c r="P4466" s="310"/>
    </row>
    <row r="4467" spans="1:16" s="3" customFormat="1" ht="15" hidden="1" customHeight="1">
      <c r="A4467" s="75"/>
      <c r="B4467" s="75"/>
      <c r="C4467" s="76"/>
      <c r="D4467" s="75" t="s">
        <v>149</v>
      </c>
      <c r="E4467" s="78"/>
      <c r="F4467" s="77">
        <f t="shared" si="2960"/>
        <v>0</v>
      </c>
      <c r="G4467" s="77">
        <f t="shared" si="2961"/>
        <v>0</v>
      </c>
      <c r="H4467" s="77">
        <f t="shared" si="2962"/>
        <v>0</v>
      </c>
      <c r="I4467" s="77">
        <f t="shared" si="2963"/>
        <v>0</v>
      </c>
      <c r="J4467" s="78"/>
      <c r="K4467" s="78"/>
      <c r="L4467" s="77"/>
      <c r="M4467" s="77"/>
      <c r="N4467" s="77"/>
      <c r="O4467" s="78"/>
      <c r="P4467" s="310"/>
    </row>
    <row r="4468" spans="1:16" s="3" customFormat="1" ht="15" hidden="1" customHeight="1">
      <c r="A4468" s="75"/>
      <c r="B4468" s="75"/>
      <c r="C4468" s="76"/>
      <c r="D4468" s="75" t="s">
        <v>150</v>
      </c>
      <c r="E4468" s="78"/>
      <c r="F4468" s="77">
        <f t="shared" si="2960"/>
        <v>0</v>
      </c>
      <c r="G4468" s="77">
        <f t="shared" si="2961"/>
        <v>0</v>
      </c>
      <c r="H4468" s="77">
        <f t="shared" si="2962"/>
        <v>0</v>
      </c>
      <c r="I4468" s="77">
        <f t="shared" si="2963"/>
        <v>0</v>
      </c>
      <c r="J4468" s="78"/>
      <c r="K4468" s="78"/>
      <c r="L4468" s="77"/>
      <c r="M4468" s="77"/>
      <c r="N4468" s="77"/>
      <c r="O4468" s="78"/>
      <c r="P4468" s="310"/>
    </row>
    <row r="4469" spans="1:16" s="3" customFormat="1" ht="15" hidden="1" customHeight="1">
      <c r="A4469" s="75"/>
      <c r="B4469" s="75"/>
      <c r="C4469" s="76"/>
      <c r="D4469" s="75" t="s">
        <v>151</v>
      </c>
      <c r="E4469" s="78"/>
      <c r="F4469" s="77">
        <f t="shared" si="2960"/>
        <v>0</v>
      </c>
      <c r="G4469" s="77">
        <f t="shared" si="2961"/>
        <v>0</v>
      </c>
      <c r="H4469" s="77">
        <f t="shared" si="2962"/>
        <v>0</v>
      </c>
      <c r="I4469" s="77">
        <f t="shared" si="2963"/>
        <v>0</v>
      </c>
      <c r="J4469" s="78"/>
      <c r="K4469" s="78"/>
      <c r="L4469" s="77"/>
      <c r="M4469" s="77"/>
      <c r="N4469" s="77"/>
      <c r="O4469" s="78"/>
      <c r="P4469" s="310"/>
    </row>
    <row r="4470" spans="1:16" s="3" customFormat="1" ht="15" hidden="1" customHeight="1">
      <c r="A4470" s="75"/>
      <c r="B4470" s="75"/>
      <c r="C4470" s="76"/>
      <c r="D4470" s="75" t="s">
        <v>152</v>
      </c>
      <c r="E4470" s="78"/>
      <c r="F4470" s="77">
        <f t="shared" si="2960"/>
        <v>0</v>
      </c>
      <c r="G4470" s="77">
        <f t="shared" si="2961"/>
        <v>0</v>
      </c>
      <c r="H4470" s="77">
        <f t="shared" si="2962"/>
        <v>0</v>
      </c>
      <c r="I4470" s="77">
        <f t="shared" si="2963"/>
        <v>0</v>
      </c>
      <c r="J4470" s="78"/>
      <c r="K4470" s="78"/>
      <c r="L4470" s="77"/>
      <c r="M4470" s="77"/>
      <c r="N4470" s="77"/>
      <c r="O4470" s="78"/>
      <c r="P4470" s="310"/>
    </row>
    <row r="4471" spans="1:16" s="3" customFormat="1" ht="15" hidden="1" customHeight="1">
      <c r="A4471" s="75"/>
      <c r="B4471" s="75"/>
      <c r="C4471" s="76"/>
      <c r="D4471" s="75" t="s">
        <v>153</v>
      </c>
      <c r="E4471" s="78"/>
      <c r="F4471" s="77">
        <f t="shared" si="2960"/>
        <v>0</v>
      </c>
      <c r="G4471" s="77">
        <f t="shared" si="2961"/>
        <v>0</v>
      </c>
      <c r="H4471" s="77">
        <f t="shared" si="2962"/>
        <v>0</v>
      </c>
      <c r="I4471" s="77">
        <f t="shared" si="2963"/>
        <v>0</v>
      </c>
      <c r="J4471" s="78"/>
      <c r="K4471" s="78"/>
      <c r="L4471" s="77"/>
      <c r="M4471" s="77"/>
      <c r="N4471" s="77"/>
      <c r="O4471" s="78"/>
      <c r="P4471" s="310"/>
    </row>
    <row r="4472" spans="1:16" s="3" customFormat="1" ht="15" hidden="1" customHeight="1">
      <c r="A4472" s="75"/>
      <c r="B4472" s="75"/>
      <c r="C4472" s="76"/>
      <c r="D4472" s="75" t="s">
        <v>154</v>
      </c>
      <c r="E4472" s="78"/>
      <c r="F4472" s="77">
        <f t="shared" si="2960"/>
        <v>0</v>
      </c>
      <c r="G4472" s="77">
        <f t="shared" si="2961"/>
        <v>0</v>
      </c>
      <c r="H4472" s="77">
        <f t="shared" si="2962"/>
        <v>0</v>
      </c>
      <c r="I4472" s="77">
        <f t="shared" si="2963"/>
        <v>0</v>
      </c>
      <c r="J4472" s="78"/>
      <c r="K4472" s="78"/>
      <c r="L4472" s="77"/>
      <c r="M4472" s="77"/>
      <c r="N4472" s="77"/>
      <c r="O4472" s="78"/>
      <c r="P4472" s="310"/>
    </row>
    <row r="4473" spans="1:16" s="72" customFormat="1" ht="15" hidden="1" customHeight="1">
      <c r="A4473" s="8"/>
      <c r="B4473" s="8"/>
      <c r="C4473" s="41">
        <v>7000</v>
      </c>
      <c r="D4473" s="8"/>
      <c r="E4473" s="43"/>
      <c r="F4473" s="40">
        <f t="shared" ref="F4473:O4473" si="2964">SUM(F4474:F4489)</f>
        <v>0</v>
      </c>
      <c r="G4473" s="40">
        <f t="shared" ref="G4473:H4473" si="2965">SUM(G4474:G4489)</f>
        <v>0</v>
      </c>
      <c r="H4473" s="40">
        <f t="shared" si="2965"/>
        <v>0</v>
      </c>
      <c r="I4473" s="40">
        <f t="shared" si="2964"/>
        <v>0</v>
      </c>
      <c r="J4473" s="40">
        <f t="shared" si="2964"/>
        <v>0</v>
      </c>
      <c r="K4473" s="40">
        <f t="shared" ref="K4473:L4473" si="2966">SUM(K4474:K4489)</f>
        <v>0</v>
      </c>
      <c r="L4473" s="40">
        <f t="shared" si="2966"/>
        <v>0</v>
      </c>
      <c r="M4473" s="40">
        <f t="shared" si="2964"/>
        <v>0</v>
      </c>
      <c r="N4473" s="40">
        <f t="shared" si="2964"/>
        <v>0</v>
      </c>
      <c r="O4473" s="40">
        <f t="shared" si="2964"/>
        <v>0</v>
      </c>
      <c r="P4473" s="309"/>
    </row>
    <row r="4474" spans="1:16" s="3" customFormat="1" ht="15" hidden="1" customHeight="1">
      <c r="A4474" s="75"/>
      <c r="B4474" s="75"/>
      <c r="C4474" s="76"/>
      <c r="D4474" s="75" t="s">
        <v>155</v>
      </c>
      <c r="E4474" s="78"/>
      <c r="F4474" s="77">
        <f t="shared" ref="F4474:F4489" si="2967">I4474+O4474</f>
        <v>0</v>
      </c>
      <c r="G4474" s="77">
        <f t="shared" ref="G4474:G4489" si="2968">J4474+P4474</f>
        <v>0</v>
      </c>
      <c r="H4474" s="77">
        <f t="shared" ref="H4474:H4489" si="2969">M4474+Q4474</f>
        <v>0</v>
      </c>
      <c r="I4474" s="77">
        <f t="shared" ref="I4474:I4489" si="2970">SUM(J4474:N4474)</f>
        <v>0</v>
      </c>
      <c r="J4474" s="78"/>
      <c r="K4474" s="78"/>
      <c r="L4474" s="77"/>
      <c r="M4474" s="77"/>
      <c r="N4474" s="77"/>
      <c r="O4474" s="78"/>
      <c r="P4474" s="310"/>
    </row>
    <row r="4475" spans="1:16" s="3" customFormat="1" ht="15" hidden="1" customHeight="1">
      <c r="A4475" s="75"/>
      <c r="B4475" s="75"/>
      <c r="C4475" s="76"/>
      <c r="D4475" s="75" t="s">
        <v>156</v>
      </c>
      <c r="E4475" s="78"/>
      <c r="F4475" s="77">
        <f t="shared" si="2967"/>
        <v>0</v>
      </c>
      <c r="G4475" s="77">
        <f t="shared" si="2968"/>
        <v>0</v>
      </c>
      <c r="H4475" s="77">
        <f t="shared" si="2969"/>
        <v>0</v>
      </c>
      <c r="I4475" s="77">
        <f t="shared" si="2970"/>
        <v>0</v>
      </c>
      <c r="J4475" s="78"/>
      <c r="K4475" s="78"/>
      <c r="L4475" s="77"/>
      <c r="M4475" s="77"/>
      <c r="N4475" s="77"/>
      <c r="O4475" s="78"/>
      <c r="P4475" s="310"/>
    </row>
    <row r="4476" spans="1:16" s="3" customFormat="1" ht="15" hidden="1" customHeight="1">
      <c r="A4476" s="75"/>
      <c r="B4476" s="75"/>
      <c r="C4476" s="76"/>
      <c r="D4476" s="75" t="s">
        <v>157</v>
      </c>
      <c r="E4476" s="78"/>
      <c r="F4476" s="77">
        <f t="shared" si="2967"/>
        <v>0</v>
      </c>
      <c r="G4476" s="77">
        <f t="shared" si="2968"/>
        <v>0</v>
      </c>
      <c r="H4476" s="77">
        <f t="shared" si="2969"/>
        <v>0</v>
      </c>
      <c r="I4476" s="77">
        <f t="shared" si="2970"/>
        <v>0</v>
      </c>
      <c r="J4476" s="78"/>
      <c r="K4476" s="78"/>
      <c r="L4476" s="77"/>
      <c r="M4476" s="77"/>
      <c r="N4476" s="77"/>
      <c r="O4476" s="78"/>
      <c r="P4476" s="310"/>
    </row>
    <row r="4477" spans="1:16" s="3" customFormat="1" ht="15" hidden="1" customHeight="1">
      <c r="A4477" s="75"/>
      <c r="B4477" s="75"/>
      <c r="C4477" s="76"/>
      <c r="D4477" s="75" t="s">
        <v>158</v>
      </c>
      <c r="E4477" s="78"/>
      <c r="F4477" s="77">
        <f t="shared" si="2967"/>
        <v>0</v>
      </c>
      <c r="G4477" s="77">
        <f t="shared" si="2968"/>
        <v>0</v>
      </c>
      <c r="H4477" s="77">
        <f t="shared" si="2969"/>
        <v>0</v>
      </c>
      <c r="I4477" s="77">
        <f t="shared" si="2970"/>
        <v>0</v>
      </c>
      <c r="J4477" s="78"/>
      <c r="K4477" s="78"/>
      <c r="L4477" s="77"/>
      <c r="M4477" s="77"/>
      <c r="N4477" s="77"/>
      <c r="O4477" s="78"/>
      <c r="P4477" s="310"/>
    </row>
    <row r="4478" spans="1:16" s="3" customFormat="1" ht="15" hidden="1" customHeight="1">
      <c r="A4478" s="75"/>
      <c r="B4478" s="75"/>
      <c r="C4478" s="76"/>
      <c r="D4478" s="75" t="s">
        <v>159</v>
      </c>
      <c r="E4478" s="78"/>
      <c r="F4478" s="77">
        <f t="shared" si="2967"/>
        <v>0</v>
      </c>
      <c r="G4478" s="77">
        <f t="shared" si="2968"/>
        <v>0</v>
      </c>
      <c r="H4478" s="77">
        <f t="shared" si="2969"/>
        <v>0</v>
      </c>
      <c r="I4478" s="77">
        <f t="shared" si="2970"/>
        <v>0</v>
      </c>
      <c r="J4478" s="78"/>
      <c r="K4478" s="78"/>
      <c r="L4478" s="77"/>
      <c r="M4478" s="77"/>
      <c r="N4478" s="77"/>
      <c r="O4478" s="78"/>
      <c r="P4478" s="310"/>
    </row>
    <row r="4479" spans="1:16" s="3" customFormat="1" ht="15" hidden="1" customHeight="1">
      <c r="A4479" s="75"/>
      <c r="B4479" s="75"/>
      <c r="C4479" s="76"/>
      <c r="D4479" s="75" t="s">
        <v>160</v>
      </c>
      <c r="E4479" s="78"/>
      <c r="F4479" s="77">
        <f t="shared" si="2967"/>
        <v>0</v>
      </c>
      <c r="G4479" s="77">
        <f t="shared" si="2968"/>
        <v>0</v>
      </c>
      <c r="H4479" s="77">
        <f t="shared" si="2969"/>
        <v>0</v>
      </c>
      <c r="I4479" s="77">
        <f t="shared" si="2970"/>
        <v>0</v>
      </c>
      <c r="J4479" s="78"/>
      <c r="K4479" s="78"/>
      <c r="L4479" s="77"/>
      <c r="M4479" s="77"/>
      <c r="N4479" s="77"/>
      <c r="O4479" s="78"/>
      <c r="P4479" s="310"/>
    </row>
    <row r="4480" spans="1:16" s="3" customFormat="1" ht="15" hidden="1" customHeight="1">
      <c r="A4480" s="75"/>
      <c r="B4480" s="75"/>
      <c r="C4480" s="76"/>
      <c r="D4480" s="75" t="s">
        <v>161</v>
      </c>
      <c r="E4480" s="78"/>
      <c r="F4480" s="77">
        <f t="shared" si="2967"/>
        <v>0</v>
      </c>
      <c r="G4480" s="77">
        <f t="shared" si="2968"/>
        <v>0</v>
      </c>
      <c r="H4480" s="77">
        <f t="shared" si="2969"/>
        <v>0</v>
      </c>
      <c r="I4480" s="77">
        <f t="shared" si="2970"/>
        <v>0</v>
      </c>
      <c r="J4480" s="78"/>
      <c r="K4480" s="78"/>
      <c r="L4480" s="77"/>
      <c r="M4480" s="77"/>
      <c r="N4480" s="77"/>
      <c r="O4480" s="78"/>
      <c r="P4480" s="310"/>
    </row>
    <row r="4481" spans="1:16" s="3" customFormat="1" ht="15" hidden="1" customHeight="1">
      <c r="A4481" s="75"/>
      <c r="B4481" s="75"/>
      <c r="C4481" s="76"/>
      <c r="D4481" s="75" t="s">
        <v>162</v>
      </c>
      <c r="E4481" s="78"/>
      <c r="F4481" s="77">
        <f t="shared" si="2967"/>
        <v>0</v>
      </c>
      <c r="G4481" s="77">
        <f t="shared" si="2968"/>
        <v>0</v>
      </c>
      <c r="H4481" s="77">
        <f t="shared" si="2969"/>
        <v>0</v>
      </c>
      <c r="I4481" s="77">
        <f t="shared" si="2970"/>
        <v>0</v>
      </c>
      <c r="J4481" s="78"/>
      <c r="K4481" s="78"/>
      <c r="L4481" s="77"/>
      <c r="M4481" s="77"/>
      <c r="N4481" s="77"/>
      <c r="O4481" s="78"/>
      <c r="P4481" s="310"/>
    </row>
    <row r="4482" spans="1:16" s="3" customFormat="1" ht="15" hidden="1" customHeight="1">
      <c r="A4482" s="75"/>
      <c r="B4482" s="75"/>
      <c r="C4482" s="76"/>
      <c r="D4482" s="75" t="s">
        <v>163</v>
      </c>
      <c r="E4482" s="78"/>
      <c r="F4482" s="77">
        <f t="shared" si="2967"/>
        <v>0</v>
      </c>
      <c r="G4482" s="77">
        <f t="shared" si="2968"/>
        <v>0</v>
      </c>
      <c r="H4482" s="77">
        <f t="shared" si="2969"/>
        <v>0</v>
      </c>
      <c r="I4482" s="77">
        <f t="shared" si="2970"/>
        <v>0</v>
      </c>
      <c r="J4482" s="78"/>
      <c r="K4482" s="78"/>
      <c r="L4482" s="77"/>
      <c r="M4482" s="77"/>
      <c r="N4482" s="77"/>
      <c r="O4482" s="78"/>
      <c r="P4482" s="310"/>
    </row>
    <row r="4483" spans="1:16" s="3" customFormat="1" ht="15" hidden="1" customHeight="1">
      <c r="A4483" s="75"/>
      <c r="B4483" s="75"/>
      <c r="C4483" s="76"/>
      <c r="D4483" s="75" t="s">
        <v>164</v>
      </c>
      <c r="E4483" s="78"/>
      <c r="F4483" s="77">
        <f t="shared" si="2967"/>
        <v>0</v>
      </c>
      <c r="G4483" s="77">
        <f t="shared" si="2968"/>
        <v>0</v>
      </c>
      <c r="H4483" s="77">
        <f t="shared" si="2969"/>
        <v>0</v>
      </c>
      <c r="I4483" s="77">
        <f t="shared" si="2970"/>
        <v>0</v>
      </c>
      <c r="J4483" s="78"/>
      <c r="K4483" s="78"/>
      <c r="L4483" s="77"/>
      <c r="M4483" s="77"/>
      <c r="N4483" s="77"/>
      <c r="O4483" s="78"/>
      <c r="P4483" s="310"/>
    </row>
    <row r="4484" spans="1:16" s="3" customFormat="1" ht="15" hidden="1" customHeight="1">
      <c r="A4484" s="75"/>
      <c r="B4484" s="75"/>
      <c r="C4484" s="76"/>
      <c r="D4484" s="75" t="s">
        <v>165</v>
      </c>
      <c r="E4484" s="78"/>
      <c r="F4484" s="77">
        <f t="shared" si="2967"/>
        <v>0</v>
      </c>
      <c r="G4484" s="77">
        <f t="shared" si="2968"/>
        <v>0</v>
      </c>
      <c r="H4484" s="77">
        <f t="shared" si="2969"/>
        <v>0</v>
      </c>
      <c r="I4484" s="77">
        <f t="shared" si="2970"/>
        <v>0</v>
      </c>
      <c r="J4484" s="78"/>
      <c r="K4484" s="78"/>
      <c r="L4484" s="77"/>
      <c r="M4484" s="77"/>
      <c r="N4484" s="77"/>
      <c r="O4484" s="78"/>
      <c r="P4484" s="310"/>
    </row>
    <row r="4485" spans="1:16" s="3" customFormat="1" ht="15" hidden="1" customHeight="1">
      <c r="A4485" s="75"/>
      <c r="B4485" s="75"/>
      <c r="C4485" s="76"/>
      <c r="D4485" s="75" t="s">
        <v>166</v>
      </c>
      <c r="E4485" s="78"/>
      <c r="F4485" s="77">
        <f t="shared" si="2967"/>
        <v>0</v>
      </c>
      <c r="G4485" s="77">
        <f t="shared" si="2968"/>
        <v>0</v>
      </c>
      <c r="H4485" s="77">
        <f t="shared" si="2969"/>
        <v>0</v>
      </c>
      <c r="I4485" s="77">
        <f t="shared" si="2970"/>
        <v>0</v>
      </c>
      <c r="J4485" s="78"/>
      <c r="K4485" s="78"/>
      <c r="L4485" s="77"/>
      <c r="M4485" s="77"/>
      <c r="N4485" s="77"/>
      <c r="O4485" s="78"/>
      <c r="P4485" s="310"/>
    </row>
    <row r="4486" spans="1:16" s="3" customFormat="1" ht="15" hidden="1" customHeight="1">
      <c r="A4486" s="75"/>
      <c r="B4486" s="75"/>
      <c r="C4486" s="76"/>
      <c r="D4486" s="75" t="s">
        <v>167</v>
      </c>
      <c r="E4486" s="78"/>
      <c r="F4486" s="77">
        <f t="shared" si="2967"/>
        <v>0</v>
      </c>
      <c r="G4486" s="77">
        <f t="shared" si="2968"/>
        <v>0</v>
      </c>
      <c r="H4486" s="77">
        <f t="shared" si="2969"/>
        <v>0</v>
      </c>
      <c r="I4486" s="77">
        <f t="shared" si="2970"/>
        <v>0</v>
      </c>
      <c r="J4486" s="78"/>
      <c r="K4486" s="78"/>
      <c r="L4486" s="77"/>
      <c r="M4486" s="77"/>
      <c r="N4486" s="77"/>
      <c r="O4486" s="78"/>
      <c r="P4486" s="310"/>
    </row>
    <row r="4487" spans="1:16" s="3" customFormat="1" ht="15" hidden="1" customHeight="1">
      <c r="A4487" s="75"/>
      <c r="B4487" s="75"/>
      <c r="C4487" s="76"/>
      <c r="D4487" s="75" t="s">
        <v>168</v>
      </c>
      <c r="E4487" s="78"/>
      <c r="F4487" s="77">
        <f t="shared" si="2967"/>
        <v>0</v>
      </c>
      <c r="G4487" s="77">
        <f t="shared" si="2968"/>
        <v>0</v>
      </c>
      <c r="H4487" s="77">
        <f t="shared" si="2969"/>
        <v>0</v>
      </c>
      <c r="I4487" s="77">
        <f t="shared" si="2970"/>
        <v>0</v>
      </c>
      <c r="J4487" s="78"/>
      <c r="K4487" s="78"/>
      <c r="L4487" s="77"/>
      <c r="M4487" s="77"/>
      <c r="N4487" s="77"/>
      <c r="O4487" s="78"/>
      <c r="P4487" s="310"/>
    </row>
    <row r="4488" spans="1:16" s="3" customFormat="1" ht="15" hidden="1" customHeight="1">
      <c r="A4488" s="75"/>
      <c r="B4488" s="75"/>
      <c r="C4488" s="76"/>
      <c r="D4488" s="75" t="s">
        <v>169</v>
      </c>
      <c r="E4488" s="78"/>
      <c r="F4488" s="77">
        <f t="shared" si="2967"/>
        <v>0</v>
      </c>
      <c r="G4488" s="77">
        <f t="shared" si="2968"/>
        <v>0</v>
      </c>
      <c r="H4488" s="77">
        <f t="shared" si="2969"/>
        <v>0</v>
      </c>
      <c r="I4488" s="77">
        <f t="shared" si="2970"/>
        <v>0</v>
      </c>
      <c r="J4488" s="78"/>
      <c r="K4488" s="78"/>
      <c r="L4488" s="77"/>
      <c r="M4488" s="77"/>
      <c r="N4488" s="77"/>
      <c r="O4488" s="78"/>
      <c r="P4488" s="310"/>
    </row>
    <row r="4489" spans="1:16" s="3" customFormat="1" ht="15" hidden="1" customHeight="1">
      <c r="A4489" s="75"/>
      <c r="B4489" s="75"/>
      <c r="C4489" s="76"/>
      <c r="D4489" s="75" t="s">
        <v>170</v>
      </c>
      <c r="E4489" s="78"/>
      <c r="F4489" s="77">
        <f t="shared" si="2967"/>
        <v>0</v>
      </c>
      <c r="G4489" s="77">
        <f t="shared" si="2968"/>
        <v>0</v>
      </c>
      <c r="H4489" s="77">
        <f t="shared" si="2969"/>
        <v>0</v>
      </c>
      <c r="I4489" s="77">
        <f t="shared" si="2970"/>
        <v>0</v>
      </c>
      <c r="J4489" s="78"/>
      <c r="K4489" s="78"/>
      <c r="L4489" s="77"/>
      <c r="M4489" s="77"/>
      <c r="N4489" s="77"/>
      <c r="O4489" s="78"/>
      <c r="P4489" s="310"/>
    </row>
    <row r="4490" spans="1:16" s="72" customFormat="1" ht="15" hidden="1" customHeight="1">
      <c r="A4490" s="8"/>
      <c r="B4490" s="8"/>
      <c r="C4490" s="41">
        <v>7100</v>
      </c>
      <c r="D4490" s="8"/>
      <c r="E4490" s="43"/>
      <c r="F4490" s="43">
        <f t="shared" ref="F4490:O4490" si="2971">SUM(F4491:F4495)</f>
        <v>0</v>
      </c>
      <c r="G4490" s="43">
        <f t="shared" ref="G4490:H4490" si="2972">SUM(G4491:G4495)</f>
        <v>0</v>
      </c>
      <c r="H4490" s="43">
        <f t="shared" si="2972"/>
        <v>0</v>
      </c>
      <c r="I4490" s="43">
        <f t="shared" si="2971"/>
        <v>0</v>
      </c>
      <c r="J4490" s="43">
        <f t="shared" si="2971"/>
        <v>0</v>
      </c>
      <c r="K4490" s="43">
        <f t="shared" ref="K4490:L4490" si="2973">SUM(K4491:K4495)</f>
        <v>0</v>
      </c>
      <c r="L4490" s="43">
        <f t="shared" si="2973"/>
        <v>0</v>
      </c>
      <c r="M4490" s="43">
        <f t="shared" si="2971"/>
        <v>0</v>
      </c>
      <c r="N4490" s="43">
        <f t="shared" si="2971"/>
        <v>0</v>
      </c>
      <c r="O4490" s="43">
        <f t="shared" si="2971"/>
        <v>0</v>
      </c>
      <c r="P4490" s="309"/>
    </row>
    <row r="4491" spans="1:16" s="3" customFormat="1" ht="15" hidden="1" customHeight="1">
      <c r="A4491" s="75"/>
      <c r="B4491" s="75"/>
      <c r="C4491" s="76"/>
      <c r="D4491" s="75" t="s">
        <v>171</v>
      </c>
      <c r="E4491" s="78"/>
      <c r="F4491" s="77">
        <f t="shared" ref="F4491:F4495" si="2974">I4491+O4491</f>
        <v>0</v>
      </c>
      <c r="G4491" s="77">
        <f>J4491+P4491</f>
        <v>0</v>
      </c>
      <c r="H4491" s="77">
        <f>M4491+Q4491</f>
        <v>0</v>
      </c>
      <c r="I4491" s="77">
        <f>SUM(J4491:N4491)</f>
        <v>0</v>
      </c>
      <c r="J4491" s="78"/>
      <c r="K4491" s="78"/>
      <c r="L4491" s="77"/>
      <c r="M4491" s="77"/>
      <c r="N4491" s="77"/>
      <c r="O4491" s="78"/>
      <c r="P4491" s="310"/>
    </row>
    <row r="4492" spans="1:16" s="3" customFormat="1" ht="15" hidden="1" customHeight="1">
      <c r="A4492" s="75"/>
      <c r="B4492" s="75"/>
      <c r="C4492" s="76"/>
      <c r="D4492" s="75" t="s">
        <v>172</v>
      </c>
      <c r="E4492" s="78"/>
      <c r="F4492" s="77">
        <f t="shared" si="2974"/>
        <v>0</v>
      </c>
      <c r="G4492" s="77">
        <f>J4492+P4492</f>
        <v>0</v>
      </c>
      <c r="H4492" s="77">
        <f>M4492+Q4492</f>
        <v>0</v>
      </c>
      <c r="I4492" s="77">
        <f>SUM(J4492:N4492)</f>
        <v>0</v>
      </c>
      <c r="J4492" s="78"/>
      <c r="K4492" s="78"/>
      <c r="L4492" s="77"/>
      <c r="M4492" s="77"/>
      <c r="N4492" s="77"/>
      <c r="O4492" s="78"/>
      <c r="P4492" s="310"/>
    </row>
    <row r="4493" spans="1:16" s="3" customFormat="1" ht="15" hidden="1" customHeight="1">
      <c r="A4493" s="75"/>
      <c r="B4493" s="75"/>
      <c r="C4493" s="76"/>
      <c r="D4493" s="75" t="s">
        <v>173</v>
      </c>
      <c r="E4493" s="78"/>
      <c r="F4493" s="77">
        <f t="shared" si="2974"/>
        <v>0</v>
      </c>
      <c r="G4493" s="77">
        <f>J4493+P4493</f>
        <v>0</v>
      </c>
      <c r="H4493" s="77">
        <f>M4493+Q4493</f>
        <v>0</v>
      </c>
      <c r="I4493" s="77">
        <f>SUM(J4493:N4493)</f>
        <v>0</v>
      </c>
      <c r="J4493" s="78"/>
      <c r="K4493" s="78"/>
      <c r="L4493" s="77"/>
      <c r="M4493" s="77"/>
      <c r="N4493" s="77"/>
      <c r="O4493" s="78"/>
      <c r="P4493" s="310"/>
    </row>
    <row r="4494" spans="1:16" s="3" customFormat="1" ht="15" hidden="1" customHeight="1">
      <c r="A4494" s="75"/>
      <c r="B4494" s="75"/>
      <c r="C4494" s="76"/>
      <c r="D4494" s="75" t="s">
        <v>174</v>
      </c>
      <c r="E4494" s="78"/>
      <c r="F4494" s="77">
        <f t="shared" si="2974"/>
        <v>0</v>
      </c>
      <c r="G4494" s="77">
        <f>J4494+P4494</f>
        <v>0</v>
      </c>
      <c r="H4494" s="77">
        <f>M4494+Q4494</f>
        <v>0</v>
      </c>
      <c r="I4494" s="77">
        <f>SUM(J4494:N4494)</f>
        <v>0</v>
      </c>
      <c r="J4494" s="78"/>
      <c r="K4494" s="78"/>
      <c r="L4494" s="77"/>
      <c r="M4494" s="77"/>
      <c r="N4494" s="77"/>
      <c r="O4494" s="78"/>
      <c r="P4494" s="310"/>
    </row>
    <row r="4495" spans="1:16" s="3" customFormat="1" ht="15" hidden="1" customHeight="1">
      <c r="A4495" s="75"/>
      <c r="B4495" s="75"/>
      <c r="C4495" s="76"/>
      <c r="D4495" s="75" t="s">
        <v>175</v>
      </c>
      <c r="E4495" s="78"/>
      <c r="F4495" s="77">
        <f t="shared" si="2974"/>
        <v>0</v>
      </c>
      <c r="G4495" s="77">
        <f>J4495+P4495</f>
        <v>0</v>
      </c>
      <c r="H4495" s="77">
        <f>M4495+Q4495</f>
        <v>0</v>
      </c>
      <c r="I4495" s="77">
        <f>SUM(J4495:N4495)</f>
        <v>0</v>
      </c>
      <c r="J4495" s="78"/>
      <c r="K4495" s="78"/>
      <c r="L4495" s="77"/>
      <c r="M4495" s="77"/>
      <c r="N4495" s="77"/>
      <c r="O4495" s="78"/>
      <c r="P4495" s="310"/>
    </row>
    <row r="4496" spans="1:16" s="6" customFormat="1" ht="15" hidden="1" customHeight="1">
      <c r="A4496" s="8"/>
      <c r="B4496" s="8"/>
      <c r="C4496" s="41">
        <v>7150</v>
      </c>
      <c r="D4496" s="8"/>
      <c r="E4496" s="43"/>
      <c r="F4496" s="40">
        <f t="shared" ref="F4496:O4496" si="2975">SUM(F4497:F4513)</f>
        <v>0</v>
      </c>
      <c r="G4496" s="40">
        <f t="shared" ref="G4496:H4496" si="2976">SUM(G4497:G4513)</f>
        <v>0</v>
      </c>
      <c r="H4496" s="40">
        <f t="shared" si="2976"/>
        <v>0</v>
      </c>
      <c r="I4496" s="40">
        <f t="shared" si="2975"/>
        <v>0</v>
      </c>
      <c r="J4496" s="40">
        <f t="shared" si="2975"/>
        <v>0</v>
      </c>
      <c r="K4496" s="40">
        <f t="shared" ref="K4496:L4496" si="2977">SUM(K4497:K4513)</f>
        <v>0</v>
      </c>
      <c r="L4496" s="40">
        <f t="shared" si="2977"/>
        <v>0</v>
      </c>
      <c r="M4496" s="40">
        <f t="shared" si="2975"/>
        <v>0</v>
      </c>
      <c r="N4496" s="40">
        <f t="shared" si="2975"/>
        <v>0</v>
      </c>
      <c r="O4496" s="40">
        <f t="shared" si="2975"/>
        <v>0</v>
      </c>
      <c r="P4496" s="309"/>
    </row>
    <row r="4497" spans="1:16" s="3" customFormat="1" ht="15" hidden="1" customHeight="1">
      <c r="A4497" s="75"/>
      <c r="B4497" s="75"/>
      <c r="C4497" s="76"/>
      <c r="D4497" s="75" t="s">
        <v>176</v>
      </c>
      <c r="E4497" s="78"/>
      <c r="F4497" s="77">
        <f t="shared" ref="F4497:F4513" si="2978">I4497+O4497</f>
        <v>0</v>
      </c>
      <c r="G4497" s="77">
        <f t="shared" ref="G4497:G4513" si="2979">J4497+P4497</f>
        <v>0</v>
      </c>
      <c r="H4497" s="77">
        <f t="shared" ref="H4497:H4513" si="2980">M4497+Q4497</f>
        <v>0</v>
      </c>
      <c r="I4497" s="77">
        <f t="shared" ref="I4497:I4513" si="2981">SUM(J4497:N4497)</f>
        <v>0</v>
      </c>
      <c r="J4497" s="78"/>
      <c r="K4497" s="78"/>
      <c r="L4497" s="77"/>
      <c r="M4497" s="77"/>
      <c r="N4497" s="77"/>
      <c r="O4497" s="78"/>
      <c r="P4497" s="310"/>
    </row>
    <row r="4498" spans="1:16" s="3" customFormat="1" ht="15" hidden="1" customHeight="1">
      <c r="A4498" s="75"/>
      <c r="B4498" s="75"/>
      <c r="C4498" s="76"/>
      <c r="D4498" s="75" t="s">
        <v>177</v>
      </c>
      <c r="E4498" s="78"/>
      <c r="F4498" s="77">
        <f t="shared" si="2978"/>
        <v>0</v>
      </c>
      <c r="G4498" s="77">
        <f t="shared" si="2979"/>
        <v>0</v>
      </c>
      <c r="H4498" s="77">
        <f t="shared" si="2980"/>
        <v>0</v>
      </c>
      <c r="I4498" s="77">
        <f t="shared" si="2981"/>
        <v>0</v>
      </c>
      <c r="J4498" s="78"/>
      <c r="K4498" s="78"/>
      <c r="L4498" s="77"/>
      <c r="M4498" s="77"/>
      <c r="N4498" s="77"/>
      <c r="O4498" s="78"/>
      <c r="P4498" s="310"/>
    </row>
    <row r="4499" spans="1:16" s="3" customFormat="1" ht="15" hidden="1" customHeight="1">
      <c r="A4499" s="75"/>
      <c r="B4499" s="75"/>
      <c r="C4499" s="76"/>
      <c r="D4499" s="75" t="s">
        <v>178</v>
      </c>
      <c r="E4499" s="78"/>
      <c r="F4499" s="77">
        <f t="shared" si="2978"/>
        <v>0</v>
      </c>
      <c r="G4499" s="77">
        <f t="shared" si="2979"/>
        <v>0</v>
      </c>
      <c r="H4499" s="77">
        <f t="shared" si="2980"/>
        <v>0</v>
      </c>
      <c r="I4499" s="77">
        <f t="shared" si="2981"/>
        <v>0</v>
      </c>
      <c r="J4499" s="78"/>
      <c r="K4499" s="78"/>
      <c r="L4499" s="77"/>
      <c r="M4499" s="77"/>
      <c r="N4499" s="77"/>
      <c r="O4499" s="78"/>
      <c r="P4499" s="310"/>
    </row>
    <row r="4500" spans="1:16" s="3" customFormat="1" ht="15" hidden="1" customHeight="1">
      <c r="A4500" s="75"/>
      <c r="B4500" s="75"/>
      <c r="C4500" s="76"/>
      <c r="D4500" s="75" t="s">
        <v>179</v>
      </c>
      <c r="E4500" s="78"/>
      <c r="F4500" s="77">
        <f t="shared" si="2978"/>
        <v>0</v>
      </c>
      <c r="G4500" s="77">
        <f t="shared" si="2979"/>
        <v>0</v>
      </c>
      <c r="H4500" s="77">
        <f t="shared" si="2980"/>
        <v>0</v>
      </c>
      <c r="I4500" s="77">
        <f t="shared" si="2981"/>
        <v>0</v>
      </c>
      <c r="J4500" s="78"/>
      <c r="K4500" s="78"/>
      <c r="L4500" s="77"/>
      <c r="M4500" s="77"/>
      <c r="N4500" s="77"/>
      <c r="O4500" s="78"/>
      <c r="P4500" s="310"/>
    </row>
    <row r="4501" spans="1:16" s="3" customFormat="1" ht="15" hidden="1" customHeight="1">
      <c r="A4501" s="75"/>
      <c r="B4501" s="75"/>
      <c r="C4501" s="76"/>
      <c r="D4501" s="75" t="s">
        <v>180</v>
      </c>
      <c r="E4501" s="78"/>
      <c r="F4501" s="77">
        <f t="shared" si="2978"/>
        <v>0</v>
      </c>
      <c r="G4501" s="77">
        <f t="shared" si="2979"/>
        <v>0</v>
      </c>
      <c r="H4501" s="77">
        <f t="shared" si="2980"/>
        <v>0</v>
      </c>
      <c r="I4501" s="77">
        <f t="shared" si="2981"/>
        <v>0</v>
      </c>
      <c r="J4501" s="78"/>
      <c r="K4501" s="78"/>
      <c r="L4501" s="77"/>
      <c r="M4501" s="77"/>
      <c r="N4501" s="77"/>
      <c r="O4501" s="78"/>
      <c r="P4501" s="310"/>
    </row>
    <row r="4502" spans="1:16" s="3" customFormat="1" ht="15" hidden="1" customHeight="1">
      <c r="A4502" s="75"/>
      <c r="B4502" s="75"/>
      <c r="C4502" s="76"/>
      <c r="D4502" s="75" t="s">
        <v>181</v>
      </c>
      <c r="E4502" s="78"/>
      <c r="F4502" s="77">
        <f t="shared" si="2978"/>
        <v>0</v>
      </c>
      <c r="G4502" s="77">
        <f t="shared" si="2979"/>
        <v>0</v>
      </c>
      <c r="H4502" s="77">
        <f t="shared" si="2980"/>
        <v>0</v>
      </c>
      <c r="I4502" s="77">
        <f t="shared" si="2981"/>
        <v>0</v>
      </c>
      <c r="J4502" s="78"/>
      <c r="K4502" s="78"/>
      <c r="L4502" s="77"/>
      <c r="M4502" s="77"/>
      <c r="N4502" s="77"/>
      <c r="O4502" s="78"/>
      <c r="P4502" s="310"/>
    </row>
    <row r="4503" spans="1:16" s="3" customFormat="1" ht="15" hidden="1" customHeight="1">
      <c r="A4503" s="75"/>
      <c r="B4503" s="75"/>
      <c r="C4503" s="76"/>
      <c r="D4503" s="75" t="s">
        <v>182</v>
      </c>
      <c r="E4503" s="78"/>
      <c r="F4503" s="77">
        <f t="shared" si="2978"/>
        <v>0</v>
      </c>
      <c r="G4503" s="77">
        <f t="shared" si="2979"/>
        <v>0</v>
      </c>
      <c r="H4503" s="77">
        <f t="shared" si="2980"/>
        <v>0</v>
      </c>
      <c r="I4503" s="77">
        <f t="shared" si="2981"/>
        <v>0</v>
      </c>
      <c r="J4503" s="78"/>
      <c r="K4503" s="78"/>
      <c r="L4503" s="77"/>
      <c r="M4503" s="77"/>
      <c r="N4503" s="77"/>
      <c r="O4503" s="78"/>
      <c r="P4503" s="310"/>
    </row>
    <row r="4504" spans="1:16" s="3" customFormat="1" ht="15" hidden="1" customHeight="1">
      <c r="A4504" s="75"/>
      <c r="B4504" s="75"/>
      <c r="C4504" s="76"/>
      <c r="D4504" s="75" t="s">
        <v>183</v>
      </c>
      <c r="E4504" s="78"/>
      <c r="F4504" s="77">
        <f t="shared" si="2978"/>
        <v>0</v>
      </c>
      <c r="G4504" s="77">
        <f t="shared" si="2979"/>
        <v>0</v>
      </c>
      <c r="H4504" s="77">
        <f t="shared" si="2980"/>
        <v>0</v>
      </c>
      <c r="I4504" s="77">
        <f t="shared" si="2981"/>
        <v>0</v>
      </c>
      <c r="J4504" s="78"/>
      <c r="K4504" s="78"/>
      <c r="L4504" s="77"/>
      <c r="M4504" s="77"/>
      <c r="N4504" s="77"/>
      <c r="O4504" s="78"/>
      <c r="P4504" s="310"/>
    </row>
    <row r="4505" spans="1:16" s="3" customFormat="1" ht="15" hidden="1" customHeight="1">
      <c r="A4505" s="75"/>
      <c r="B4505" s="75"/>
      <c r="C4505" s="76"/>
      <c r="D4505" s="75" t="s">
        <v>184</v>
      </c>
      <c r="E4505" s="78"/>
      <c r="F4505" s="77">
        <f t="shared" si="2978"/>
        <v>0</v>
      </c>
      <c r="G4505" s="77">
        <f t="shared" si="2979"/>
        <v>0</v>
      </c>
      <c r="H4505" s="77">
        <f t="shared" si="2980"/>
        <v>0</v>
      </c>
      <c r="I4505" s="77">
        <f t="shared" si="2981"/>
        <v>0</v>
      </c>
      <c r="J4505" s="78"/>
      <c r="K4505" s="78"/>
      <c r="L4505" s="77"/>
      <c r="M4505" s="77"/>
      <c r="N4505" s="77"/>
      <c r="O4505" s="78"/>
      <c r="P4505" s="310"/>
    </row>
    <row r="4506" spans="1:16" s="3" customFormat="1" ht="15" hidden="1" customHeight="1">
      <c r="A4506" s="75"/>
      <c r="B4506" s="75"/>
      <c r="C4506" s="76"/>
      <c r="D4506" s="75" t="s">
        <v>185</v>
      </c>
      <c r="E4506" s="78"/>
      <c r="F4506" s="77">
        <f t="shared" si="2978"/>
        <v>0</v>
      </c>
      <c r="G4506" s="77">
        <f t="shared" si="2979"/>
        <v>0</v>
      </c>
      <c r="H4506" s="77">
        <f t="shared" si="2980"/>
        <v>0</v>
      </c>
      <c r="I4506" s="77">
        <f t="shared" si="2981"/>
        <v>0</v>
      </c>
      <c r="J4506" s="78"/>
      <c r="K4506" s="78"/>
      <c r="L4506" s="77"/>
      <c r="M4506" s="77"/>
      <c r="N4506" s="77"/>
      <c r="O4506" s="78"/>
      <c r="P4506" s="310"/>
    </row>
    <row r="4507" spans="1:16" s="3" customFormat="1" ht="15" hidden="1" customHeight="1">
      <c r="A4507" s="75"/>
      <c r="B4507" s="75"/>
      <c r="C4507" s="76"/>
      <c r="D4507" s="75" t="s">
        <v>186</v>
      </c>
      <c r="E4507" s="78"/>
      <c r="F4507" s="77">
        <f t="shared" si="2978"/>
        <v>0</v>
      </c>
      <c r="G4507" s="77">
        <f t="shared" si="2979"/>
        <v>0</v>
      </c>
      <c r="H4507" s="77">
        <f t="shared" si="2980"/>
        <v>0</v>
      </c>
      <c r="I4507" s="77">
        <f t="shared" si="2981"/>
        <v>0</v>
      </c>
      <c r="J4507" s="78"/>
      <c r="K4507" s="78"/>
      <c r="L4507" s="77"/>
      <c r="M4507" s="77"/>
      <c r="N4507" s="77"/>
      <c r="O4507" s="78"/>
      <c r="P4507" s="310"/>
    </row>
    <row r="4508" spans="1:16" s="3" customFormat="1" ht="15" hidden="1" customHeight="1">
      <c r="A4508" s="75"/>
      <c r="B4508" s="75"/>
      <c r="C4508" s="76"/>
      <c r="D4508" s="75" t="s">
        <v>187</v>
      </c>
      <c r="E4508" s="78"/>
      <c r="F4508" s="77">
        <f t="shared" si="2978"/>
        <v>0</v>
      </c>
      <c r="G4508" s="77">
        <f t="shared" si="2979"/>
        <v>0</v>
      </c>
      <c r="H4508" s="77">
        <f t="shared" si="2980"/>
        <v>0</v>
      </c>
      <c r="I4508" s="77">
        <f t="shared" si="2981"/>
        <v>0</v>
      </c>
      <c r="J4508" s="78"/>
      <c r="K4508" s="78"/>
      <c r="L4508" s="77"/>
      <c r="M4508" s="77"/>
      <c r="N4508" s="77"/>
      <c r="O4508" s="78"/>
      <c r="P4508" s="310"/>
    </row>
    <row r="4509" spans="1:16" s="3" customFormat="1" ht="15" hidden="1" customHeight="1">
      <c r="A4509" s="75"/>
      <c r="B4509" s="75"/>
      <c r="C4509" s="76"/>
      <c r="D4509" s="75" t="s">
        <v>188</v>
      </c>
      <c r="E4509" s="78"/>
      <c r="F4509" s="77">
        <f t="shared" si="2978"/>
        <v>0</v>
      </c>
      <c r="G4509" s="77">
        <f t="shared" si="2979"/>
        <v>0</v>
      </c>
      <c r="H4509" s="77">
        <f t="shared" si="2980"/>
        <v>0</v>
      </c>
      <c r="I4509" s="77">
        <f t="shared" si="2981"/>
        <v>0</v>
      </c>
      <c r="J4509" s="78"/>
      <c r="K4509" s="78"/>
      <c r="L4509" s="77"/>
      <c r="M4509" s="77"/>
      <c r="N4509" s="77"/>
      <c r="O4509" s="78"/>
      <c r="P4509" s="310"/>
    </row>
    <row r="4510" spans="1:16" s="3" customFormat="1" ht="15" hidden="1" customHeight="1">
      <c r="A4510" s="75"/>
      <c r="B4510" s="75"/>
      <c r="C4510" s="76"/>
      <c r="D4510" s="75" t="s">
        <v>189</v>
      </c>
      <c r="E4510" s="78"/>
      <c r="F4510" s="77">
        <f t="shared" si="2978"/>
        <v>0</v>
      </c>
      <c r="G4510" s="77">
        <f t="shared" si="2979"/>
        <v>0</v>
      </c>
      <c r="H4510" s="77">
        <f t="shared" si="2980"/>
        <v>0</v>
      </c>
      <c r="I4510" s="77">
        <f t="shared" si="2981"/>
        <v>0</v>
      </c>
      <c r="J4510" s="78"/>
      <c r="K4510" s="78"/>
      <c r="L4510" s="77"/>
      <c r="M4510" s="77"/>
      <c r="N4510" s="77"/>
      <c r="O4510" s="78"/>
      <c r="P4510" s="310"/>
    </row>
    <row r="4511" spans="1:16" s="3" customFormat="1" ht="15" hidden="1" customHeight="1">
      <c r="A4511" s="75"/>
      <c r="B4511" s="75"/>
      <c r="C4511" s="76"/>
      <c r="D4511" s="75" t="s">
        <v>190</v>
      </c>
      <c r="E4511" s="78"/>
      <c r="F4511" s="77">
        <f t="shared" si="2978"/>
        <v>0</v>
      </c>
      <c r="G4511" s="77">
        <f t="shared" si="2979"/>
        <v>0</v>
      </c>
      <c r="H4511" s="77">
        <f t="shared" si="2980"/>
        <v>0</v>
      </c>
      <c r="I4511" s="77">
        <f t="shared" si="2981"/>
        <v>0</v>
      </c>
      <c r="J4511" s="78"/>
      <c r="K4511" s="78"/>
      <c r="L4511" s="77"/>
      <c r="M4511" s="77"/>
      <c r="N4511" s="77"/>
      <c r="O4511" s="78"/>
      <c r="P4511" s="310"/>
    </row>
    <row r="4512" spans="1:16" s="3" customFormat="1" ht="15" hidden="1" customHeight="1">
      <c r="A4512" s="75"/>
      <c r="B4512" s="75"/>
      <c r="C4512" s="76"/>
      <c r="D4512" s="75" t="s">
        <v>191</v>
      </c>
      <c r="E4512" s="78"/>
      <c r="F4512" s="77">
        <f t="shared" si="2978"/>
        <v>0</v>
      </c>
      <c r="G4512" s="77">
        <f t="shared" si="2979"/>
        <v>0</v>
      </c>
      <c r="H4512" s="77">
        <f t="shared" si="2980"/>
        <v>0</v>
      </c>
      <c r="I4512" s="77">
        <f t="shared" si="2981"/>
        <v>0</v>
      </c>
      <c r="J4512" s="78"/>
      <c r="K4512" s="78"/>
      <c r="L4512" s="77"/>
      <c r="M4512" s="77"/>
      <c r="N4512" s="77"/>
      <c r="O4512" s="78"/>
      <c r="P4512" s="310"/>
    </row>
    <row r="4513" spans="1:16" s="3" customFormat="1" ht="15" hidden="1" customHeight="1">
      <c r="A4513" s="75"/>
      <c r="B4513" s="75"/>
      <c r="C4513" s="76"/>
      <c r="D4513" s="75" t="s">
        <v>192</v>
      </c>
      <c r="E4513" s="78"/>
      <c r="F4513" s="77">
        <f t="shared" si="2978"/>
        <v>0</v>
      </c>
      <c r="G4513" s="77">
        <f t="shared" si="2979"/>
        <v>0</v>
      </c>
      <c r="H4513" s="77">
        <f t="shared" si="2980"/>
        <v>0</v>
      </c>
      <c r="I4513" s="77">
        <f t="shared" si="2981"/>
        <v>0</v>
      </c>
      <c r="J4513" s="78"/>
      <c r="K4513" s="78"/>
      <c r="L4513" s="77"/>
      <c r="M4513" s="77"/>
      <c r="N4513" s="77"/>
      <c r="O4513" s="78"/>
      <c r="P4513" s="310"/>
    </row>
    <row r="4514" spans="1:16" s="6" customFormat="1" ht="15" hidden="1" customHeight="1">
      <c r="A4514" s="8"/>
      <c r="B4514" s="8"/>
      <c r="C4514" s="41">
        <v>7200</v>
      </c>
      <c r="D4514" s="8"/>
      <c r="E4514" s="43"/>
      <c r="F4514" s="43">
        <f t="shared" ref="F4514:O4514" si="2982">SUM(F4515:F4518)</f>
        <v>0</v>
      </c>
      <c r="G4514" s="43">
        <f t="shared" ref="G4514:H4514" si="2983">SUM(G4515:G4518)</f>
        <v>0</v>
      </c>
      <c r="H4514" s="43">
        <f t="shared" si="2983"/>
        <v>0</v>
      </c>
      <c r="I4514" s="43">
        <f t="shared" si="2982"/>
        <v>0</v>
      </c>
      <c r="J4514" s="43">
        <f t="shared" si="2982"/>
        <v>0</v>
      </c>
      <c r="K4514" s="43">
        <f t="shared" ref="K4514:L4514" si="2984">SUM(K4515:K4518)</f>
        <v>0</v>
      </c>
      <c r="L4514" s="43">
        <f t="shared" si="2984"/>
        <v>0</v>
      </c>
      <c r="M4514" s="43">
        <f t="shared" si="2982"/>
        <v>0</v>
      </c>
      <c r="N4514" s="43">
        <f t="shared" si="2982"/>
        <v>0</v>
      </c>
      <c r="O4514" s="43">
        <f t="shared" si="2982"/>
        <v>0</v>
      </c>
      <c r="P4514" s="309"/>
    </row>
    <row r="4515" spans="1:16" s="3" customFormat="1" ht="15" hidden="1" customHeight="1">
      <c r="A4515" s="75"/>
      <c r="B4515" s="75"/>
      <c r="C4515" s="76"/>
      <c r="D4515" s="75" t="s">
        <v>193</v>
      </c>
      <c r="E4515" s="78"/>
      <c r="F4515" s="77">
        <f t="shared" ref="F4515:F4518" si="2985">I4515+O4515</f>
        <v>0</v>
      </c>
      <c r="G4515" s="77">
        <f>J4515+P4515</f>
        <v>0</v>
      </c>
      <c r="H4515" s="77">
        <f>M4515+Q4515</f>
        <v>0</v>
      </c>
      <c r="I4515" s="77">
        <f>SUM(J4515:N4515)</f>
        <v>0</v>
      </c>
      <c r="J4515" s="78"/>
      <c r="K4515" s="78"/>
      <c r="L4515" s="77"/>
      <c r="M4515" s="77"/>
      <c r="N4515" s="77"/>
      <c r="O4515" s="78"/>
      <c r="P4515" s="310"/>
    </row>
    <row r="4516" spans="1:16" s="3" customFormat="1" ht="15" hidden="1" customHeight="1">
      <c r="A4516" s="75"/>
      <c r="B4516" s="75"/>
      <c r="C4516" s="76"/>
      <c r="D4516" s="75" t="s">
        <v>194</v>
      </c>
      <c r="E4516" s="78"/>
      <c r="F4516" s="77">
        <f t="shared" si="2985"/>
        <v>0</v>
      </c>
      <c r="G4516" s="77">
        <f>J4516+P4516</f>
        <v>0</v>
      </c>
      <c r="H4516" s="77">
        <f>M4516+Q4516</f>
        <v>0</v>
      </c>
      <c r="I4516" s="77">
        <f>SUM(J4516:N4516)</f>
        <v>0</v>
      </c>
      <c r="J4516" s="78"/>
      <c r="K4516" s="78"/>
      <c r="L4516" s="77"/>
      <c r="M4516" s="77"/>
      <c r="N4516" s="77"/>
      <c r="O4516" s="78"/>
      <c r="P4516" s="310"/>
    </row>
    <row r="4517" spans="1:16" s="3" customFormat="1" ht="15" hidden="1" customHeight="1">
      <c r="A4517" s="75"/>
      <c r="B4517" s="75"/>
      <c r="C4517" s="76"/>
      <c r="D4517" s="75" t="s">
        <v>195</v>
      </c>
      <c r="E4517" s="78"/>
      <c r="F4517" s="77">
        <f t="shared" si="2985"/>
        <v>0</v>
      </c>
      <c r="G4517" s="77">
        <f>J4517+P4517</f>
        <v>0</v>
      </c>
      <c r="H4517" s="77">
        <f>M4517+Q4517</f>
        <v>0</v>
      </c>
      <c r="I4517" s="77">
        <f>SUM(J4517:N4517)</f>
        <v>0</v>
      </c>
      <c r="J4517" s="78"/>
      <c r="K4517" s="78"/>
      <c r="L4517" s="77"/>
      <c r="M4517" s="77"/>
      <c r="N4517" s="77"/>
      <c r="O4517" s="78"/>
      <c r="P4517" s="310"/>
    </row>
    <row r="4518" spans="1:16" s="3" customFormat="1" ht="15" hidden="1" customHeight="1">
      <c r="A4518" s="75"/>
      <c r="B4518" s="75"/>
      <c r="C4518" s="76"/>
      <c r="D4518" s="75" t="s">
        <v>196</v>
      </c>
      <c r="E4518" s="78"/>
      <c r="F4518" s="77">
        <f t="shared" si="2985"/>
        <v>0</v>
      </c>
      <c r="G4518" s="77">
        <f>J4518+P4518</f>
        <v>0</v>
      </c>
      <c r="H4518" s="77">
        <f>M4518+Q4518</f>
        <v>0</v>
      </c>
      <c r="I4518" s="77">
        <f>SUM(J4518:N4518)</f>
        <v>0</v>
      </c>
      <c r="J4518" s="78"/>
      <c r="K4518" s="78"/>
      <c r="L4518" s="77"/>
      <c r="M4518" s="77"/>
      <c r="N4518" s="77"/>
      <c r="O4518" s="78"/>
      <c r="P4518" s="310"/>
    </row>
    <row r="4519" spans="1:16" s="72" customFormat="1" ht="15" hidden="1" customHeight="1">
      <c r="A4519" s="8"/>
      <c r="B4519" s="8"/>
      <c r="C4519" s="41">
        <v>7250</v>
      </c>
      <c r="D4519" s="8"/>
      <c r="E4519" s="43"/>
      <c r="F4519" s="40">
        <f t="shared" ref="F4519:O4519" si="2986">SUM(F4520:F4530)</f>
        <v>0</v>
      </c>
      <c r="G4519" s="40">
        <f t="shared" ref="G4519:H4519" si="2987">SUM(G4520:G4530)</f>
        <v>0</v>
      </c>
      <c r="H4519" s="40">
        <f t="shared" si="2987"/>
        <v>0</v>
      </c>
      <c r="I4519" s="40">
        <f t="shared" si="2986"/>
        <v>0</v>
      </c>
      <c r="J4519" s="40">
        <f t="shared" si="2986"/>
        <v>0</v>
      </c>
      <c r="K4519" s="40">
        <f t="shared" ref="K4519:L4519" si="2988">SUM(K4520:K4530)</f>
        <v>0</v>
      </c>
      <c r="L4519" s="40">
        <f t="shared" si="2988"/>
        <v>0</v>
      </c>
      <c r="M4519" s="40">
        <f t="shared" si="2986"/>
        <v>0</v>
      </c>
      <c r="N4519" s="40">
        <f t="shared" si="2986"/>
        <v>0</v>
      </c>
      <c r="O4519" s="40">
        <f t="shared" si="2986"/>
        <v>0</v>
      </c>
      <c r="P4519" s="309"/>
    </row>
    <row r="4520" spans="1:16" s="3" customFormat="1" ht="15" hidden="1" customHeight="1">
      <c r="A4520" s="75"/>
      <c r="B4520" s="75"/>
      <c r="C4520" s="76"/>
      <c r="D4520" s="75" t="s">
        <v>197</v>
      </c>
      <c r="E4520" s="78"/>
      <c r="F4520" s="77">
        <f t="shared" ref="F4520:F4530" si="2989">I4520+O4520</f>
        <v>0</v>
      </c>
      <c r="G4520" s="77">
        <f t="shared" ref="G4520:G4530" si="2990">J4520+P4520</f>
        <v>0</v>
      </c>
      <c r="H4520" s="77">
        <f t="shared" ref="H4520:H4530" si="2991">M4520+Q4520</f>
        <v>0</v>
      </c>
      <c r="I4520" s="77">
        <f t="shared" ref="I4520:I4530" si="2992">SUM(J4520:N4520)</f>
        <v>0</v>
      </c>
      <c r="J4520" s="78"/>
      <c r="K4520" s="78"/>
      <c r="L4520" s="77"/>
      <c r="M4520" s="77"/>
      <c r="N4520" s="77"/>
      <c r="O4520" s="78"/>
      <c r="P4520" s="310"/>
    </row>
    <row r="4521" spans="1:16" s="3" customFormat="1" ht="15" hidden="1" customHeight="1">
      <c r="A4521" s="75"/>
      <c r="B4521" s="75"/>
      <c r="C4521" s="76"/>
      <c r="D4521" s="75" t="s">
        <v>198</v>
      </c>
      <c r="E4521" s="78"/>
      <c r="F4521" s="77">
        <f t="shared" si="2989"/>
        <v>0</v>
      </c>
      <c r="G4521" s="77">
        <f t="shared" si="2990"/>
        <v>0</v>
      </c>
      <c r="H4521" s="77">
        <f t="shared" si="2991"/>
        <v>0</v>
      </c>
      <c r="I4521" s="77">
        <f t="shared" si="2992"/>
        <v>0</v>
      </c>
      <c r="J4521" s="78"/>
      <c r="K4521" s="78"/>
      <c r="L4521" s="77"/>
      <c r="M4521" s="77"/>
      <c r="N4521" s="77"/>
      <c r="O4521" s="78"/>
      <c r="P4521" s="310"/>
    </row>
    <row r="4522" spans="1:16" s="3" customFormat="1" ht="15" hidden="1" customHeight="1">
      <c r="A4522" s="75"/>
      <c r="B4522" s="75"/>
      <c r="C4522" s="76"/>
      <c r="D4522" s="75" t="s">
        <v>199</v>
      </c>
      <c r="E4522" s="78"/>
      <c r="F4522" s="77">
        <f t="shared" si="2989"/>
        <v>0</v>
      </c>
      <c r="G4522" s="77">
        <f t="shared" si="2990"/>
        <v>0</v>
      </c>
      <c r="H4522" s="77">
        <f t="shared" si="2991"/>
        <v>0</v>
      </c>
      <c r="I4522" s="77">
        <f t="shared" si="2992"/>
        <v>0</v>
      </c>
      <c r="J4522" s="78"/>
      <c r="K4522" s="78"/>
      <c r="L4522" s="77"/>
      <c r="M4522" s="77"/>
      <c r="N4522" s="77"/>
      <c r="O4522" s="78"/>
      <c r="P4522" s="310"/>
    </row>
    <row r="4523" spans="1:16" s="3" customFormat="1" ht="15" hidden="1" customHeight="1">
      <c r="A4523" s="75"/>
      <c r="B4523" s="75"/>
      <c r="C4523" s="76"/>
      <c r="D4523" s="75" t="s">
        <v>200</v>
      </c>
      <c r="E4523" s="78"/>
      <c r="F4523" s="77">
        <f t="shared" si="2989"/>
        <v>0</v>
      </c>
      <c r="G4523" s="77">
        <f t="shared" si="2990"/>
        <v>0</v>
      </c>
      <c r="H4523" s="77">
        <f t="shared" si="2991"/>
        <v>0</v>
      </c>
      <c r="I4523" s="77">
        <f t="shared" si="2992"/>
        <v>0</v>
      </c>
      <c r="J4523" s="78"/>
      <c r="K4523" s="78"/>
      <c r="L4523" s="77"/>
      <c r="M4523" s="77"/>
      <c r="N4523" s="77"/>
      <c r="O4523" s="78"/>
      <c r="P4523" s="310"/>
    </row>
    <row r="4524" spans="1:16" s="3" customFormat="1" ht="15" hidden="1" customHeight="1">
      <c r="A4524" s="75"/>
      <c r="B4524" s="75"/>
      <c r="C4524" s="76"/>
      <c r="D4524" s="75" t="s">
        <v>201</v>
      </c>
      <c r="E4524" s="78"/>
      <c r="F4524" s="77">
        <f t="shared" si="2989"/>
        <v>0</v>
      </c>
      <c r="G4524" s="77">
        <f t="shared" si="2990"/>
        <v>0</v>
      </c>
      <c r="H4524" s="77">
        <f t="shared" si="2991"/>
        <v>0</v>
      </c>
      <c r="I4524" s="77">
        <f t="shared" si="2992"/>
        <v>0</v>
      </c>
      <c r="J4524" s="78"/>
      <c r="K4524" s="78"/>
      <c r="L4524" s="77"/>
      <c r="M4524" s="77"/>
      <c r="N4524" s="77"/>
      <c r="O4524" s="78"/>
      <c r="P4524" s="310"/>
    </row>
    <row r="4525" spans="1:16" s="3" customFormat="1" ht="15" hidden="1" customHeight="1">
      <c r="A4525" s="75"/>
      <c r="B4525" s="75"/>
      <c r="C4525" s="76"/>
      <c r="D4525" s="75" t="s">
        <v>202</v>
      </c>
      <c r="E4525" s="78"/>
      <c r="F4525" s="77">
        <f t="shared" si="2989"/>
        <v>0</v>
      </c>
      <c r="G4525" s="77">
        <f t="shared" si="2990"/>
        <v>0</v>
      </c>
      <c r="H4525" s="77">
        <f t="shared" si="2991"/>
        <v>0</v>
      </c>
      <c r="I4525" s="77">
        <f t="shared" si="2992"/>
        <v>0</v>
      </c>
      <c r="J4525" s="78"/>
      <c r="K4525" s="78"/>
      <c r="L4525" s="77"/>
      <c r="M4525" s="77"/>
      <c r="N4525" s="77"/>
      <c r="O4525" s="78"/>
      <c r="P4525" s="310"/>
    </row>
    <row r="4526" spans="1:16" s="3" customFormat="1" ht="15" hidden="1" customHeight="1">
      <c r="A4526" s="75"/>
      <c r="B4526" s="75"/>
      <c r="C4526" s="76"/>
      <c r="D4526" s="75" t="s">
        <v>203</v>
      </c>
      <c r="E4526" s="78"/>
      <c r="F4526" s="77">
        <f t="shared" si="2989"/>
        <v>0</v>
      </c>
      <c r="G4526" s="77">
        <f t="shared" si="2990"/>
        <v>0</v>
      </c>
      <c r="H4526" s="77">
        <f t="shared" si="2991"/>
        <v>0</v>
      </c>
      <c r="I4526" s="77">
        <f t="shared" si="2992"/>
        <v>0</v>
      </c>
      <c r="J4526" s="78"/>
      <c r="K4526" s="78"/>
      <c r="L4526" s="77"/>
      <c r="M4526" s="77"/>
      <c r="N4526" s="77"/>
      <c r="O4526" s="78"/>
      <c r="P4526" s="310"/>
    </row>
    <row r="4527" spans="1:16" s="3" customFormat="1" ht="15" hidden="1" customHeight="1">
      <c r="A4527" s="75"/>
      <c r="B4527" s="75"/>
      <c r="C4527" s="76"/>
      <c r="D4527" s="75" t="s">
        <v>204</v>
      </c>
      <c r="E4527" s="78"/>
      <c r="F4527" s="77">
        <f t="shared" si="2989"/>
        <v>0</v>
      </c>
      <c r="G4527" s="77">
        <f t="shared" si="2990"/>
        <v>0</v>
      </c>
      <c r="H4527" s="77">
        <f t="shared" si="2991"/>
        <v>0</v>
      </c>
      <c r="I4527" s="77">
        <f t="shared" si="2992"/>
        <v>0</v>
      </c>
      <c r="J4527" s="78"/>
      <c r="K4527" s="78"/>
      <c r="L4527" s="77"/>
      <c r="M4527" s="77"/>
      <c r="N4527" s="77"/>
      <c r="O4527" s="78"/>
      <c r="P4527" s="310"/>
    </row>
    <row r="4528" spans="1:16" s="3" customFormat="1" ht="15" hidden="1" customHeight="1">
      <c r="A4528" s="75"/>
      <c r="B4528" s="75"/>
      <c r="C4528" s="76"/>
      <c r="D4528" s="75" t="s">
        <v>205</v>
      </c>
      <c r="E4528" s="78"/>
      <c r="F4528" s="77">
        <f t="shared" si="2989"/>
        <v>0</v>
      </c>
      <c r="G4528" s="77">
        <f t="shared" si="2990"/>
        <v>0</v>
      </c>
      <c r="H4528" s="77">
        <f t="shared" si="2991"/>
        <v>0</v>
      </c>
      <c r="I4528" s="77">
        <f t="shared" si="2992"/>
        <v>0</v>
      </c>
      <c r="J4528" s="78"/>
      <c r="K4528" s="78"/>
      <c r="L4528" s="77"/>
      <c r="M4528" s="77"/>
      <c r="N4528" s="77"/>
      <c r="O4528" s="78"/>
      <c r="P4528" s="310"/>
    </row>
    <row r="4529" spans="1:16" s="3" customFormat="1" ht="15" hidden="1" customHeight="1">
      <c r="A4529" s="75"/>
      <c r="B4529" s="75"/>
      <c r="C4529" s="76"/>
      <c r="D4529" s="75" t="s">
        <v>206</v>
      </c>
      <c r="E4529" s="78"/>
      <c r="F4529" s="77">
        <f t="shared" si="2989"/>
        <v>0</v>
      </c>
      <c r="G4529" s="77">
        <f t="shared" si="2990"/>
        <v>0</v>
      </c>
      <c r="H4529" s="77">
        <f t="shared" si="2991"/>
        <v>0</v>
      </c>
      <c r="I4529" s="77">
        <f t="shared" si="2992"/>
        <v>0</v>
      </c>
      <c r="J4529" s="78"/>
      <c r="K4529" s="78"/>
      <c r="L4529" s="77"/>
      <c r="M4529" s="77"/>
      <c r="N4529" s="77"/>
      <c r="O4529" s="78"/>
      <c r="P4529" s="310"/>
    </row>
    <row r="4530" spans="1:16" s="3" customFormat="1" ht="15" hidden="1" customHeight="1">
      <c r="A4530" s="75"/>
      <c r="B4530" s="75"/>
      <c r="C4530" s="76"/>
      <c r="D4530" s="75" t="s">
        <v>207</v>
      </c>
      <c r="E4530" s="78"/>
      <c r="F4530" s="77">
        <f t="shared" si="2989"/>
        <v>0</v>
      </c>
      <c r="G4530" s="77">
        <f t="shared" si="2990"/>
        <v>0</v>
      </c>
      <c r="H4530" s="77">
        <f t="shared" si="2991"/>
        <v>0</v>
      </c>
      <c r="I4530" s="77">
        <f t="shared" si="2992"/>
        <v>0</v>
      </c>
      <c r="J4530" s="78"/>
      <c r="K4530" s="78"/>
      <c r="L4530" s="77"/>
      <c r="M4530" s="77"/>
      <c r="N4530" s="77"/>
      <c r="O4530" s="78"/>
      <c r="P4530" s="310"/>
    </row>
    <row r="4531" spans="1:16" s="72" customFormat="1" ht="15" hidden="1" customHeight="1">
      <c r="A4531" s="8"/>
      <c r="B4531" s="8"/>
      <c r="C4531" s="41">
        <v>7300</v>
      </c>
      <c r="D4531" s="8"/>
      <c r="E4531" s="43"/>
      <c r="F4531" s="43">
        <f t="shared" ref="F4531:O4531" si="2993">SUM(F4532:F4537)</f>
        <v>0</v>
      </c>
      <c r="G4531" s="43">
        <f t="shared" ref="G4531:H4531" si="2994">SUM(G4532:G4537)</f>
        <v>0</v>
      </c>
      <c r="H4531" s="43">
        <f t="shared" si="2994"/>
        <v>0</v>
      </c>
      <c r="I4531" s="43">
        <f t="shared" si="2993"/>
        <v>0</v>
      </c>
      <c r="J4531" s="43">
        <f t="shared" si="2993"/>
        <v>0</v>
      </c>
      <c r="K4531" s="43">
        <f t="shared" ref="K4531:L4531" si="2995">SUM(K4532:K4537)</f>
        <v>0</v>
      </c>
      <c r="L4531" s="43">
        <f t="shared" si="2995"/>
        <v>0</v>
      </c>
      <c r="M4531" s="43">
        <f t="shared" si="2993"/>
        <v>0</v>
      </c>
      <c r="N4531" s="43">
        <f t="shared" si="2993"/>
        <v>0</v>
      </c>
      <c r="O4531" s="43">
        <f t="shared" si="2993"/>
        <v>0</v>
      </c>
      <c r="P4531" s="309"/>
    </row>
    <row r="4532" spans="1:16" s="3" customFormat="1" ht="15" hidden="1" customHeight="1">
      <c r="A4532" s="75"/>
      <c r="B4532" s="75"/>
      <c r="C4532" s="76"/>
      <c r="D4532" s="75" t="s">
        <v>208</v>
      </c>
      <c r="E4532" s="78"/>
      <c r="F4532" s="77">
        <f t="shared" ref="F4532:F4537" si="2996">I4532+O4532</f>
        <v>0</v>
      </c>
      <c r="G4532" s="77">
        <f t="shared" ref="G4532:G4537" si="2997">J4532+P4532</f>
        <v>0</v>
      </c>
      <c r="H4532" s="77">
        <f t="shared" ref="H4532:H4537" si="2998">M4532+Q4532</f>
        <v>0</v>
      </c>
      <c r="I4532" s="77">
        <f t="shared" ref="I4532:I4537" si="2999">SUM(J4532:N4532)</f>
        <v>0</v>
      </c>
      <c r="J4532" s="78"/>
      <c r="K4532" s="78"/>
      <c r="L4532" s="77"/>
      <c r="M4532" s="77"/>
      <c r="N4532" s="77"/>
      <c r="O4532" s="78"/>
      <c r="P4532" s="310"/>
    </row>
    <row r="4533" spans="1:16" s="3" customFormat="1" ht="15" hidden="1" customHeight="1">
      <c r="A4533" s="75"/>
      <c r="B4533" s="75"/>
      <c r="C4533" s="76"/>
      <c r="D4533" s="75" t="s">
        <v>209</v>
      </c>
      <c r="E4533" s="78"/>
      <c r="F4533" s="77">
        <f t="shared" si="2996"/>
        <v>0</v>
      </c>
      <c r="G4533" s="77">
        <f t="shared" si="2997"/>
        <v>0</v>
      </c>
      <c r="H4533" s="77">
        <f t="shared" si="2998"/>
        <v>0</v>
      </c>
      <c r="I4533" s="77">
        <f t="shared" si="2999"/>
        <v>0</v>
      </c>
      <c r="J4533" s="78"/>
      <c r="K4533" s="78"/>
      <c r="L4533" s="77"/>
      <c r="M4533" s="77"/>
      <c r="N4533" s="77"/>
      <c r="O4533" s="78"/>
      <c r="P4533" s="310"/>
    </row>
    <row r="4534" spans="1:16" s="3" customFormat="1" ht="15" hidden="1" customHeight="1">
      <c r="A4534" s="75"/>
      <c r="B4534" s="75"/>
      <c r="C4534" s="76"/>
      <c r="D4534" s="75" t="s">
        <v>210</v>
      </c>
      <c r="E4534" s="78"/>
      <c r="F4534" s="77">
        <f t="shared" si="2996"/>
        <v>0</v>
      </c>
      <c r="G4534" s="77">
        <f t="shared" si="2997"/>
        <v>0</v>
      </c>
      <c r="H4534" s="77">
        <f t="shared" si="2998"/>
        <v>0</v>
      </c>
      <c r="I4534" s="77">
        <f t="shared" si="2999"/>
        <v>0</v>
      </c>
      <c r="J4534" s="78"/>
      <c r="K4534" s="78"/>
      <c r="L4534" s="77"/>
      <c r="M4534" s="77"/>
      <c r="N4534" s="77"/>
      <c r="O4534" s="78"/>
      <c r="P4534" s="310"/>
    </row>
    <row r="4535" spans="1:16" s="3" customFormat="1" ht="15" hidden="1" customHeight="1">
      <c r="A4535" s="75"/>
      <c r="B4535" s="75"/>
      <c r="C4535" s="76"/>
      <c r="D4535" s="75" t="s">
        <v>211</v>
      </c>
      <c r="E4535" s="78"/>
      <c r="F4535" s="77">
        <f t="shared" si="2996"/>
        <v>0</v>
      </c>
      <c r="G4535" s="77">
        <f t="shared" si="2997"/>
        <v>0</v>
      </c>
      <c r="H4535" s="77">
        <f t="shared" si="2998"/>
        <v>0</v>
      </c>
      <c r="I4535" s="77">
        <f t="shared" si="2999"/>
        <v>0</v>
      </c>
      <c r="J4535" s="78"/>
      <c r="K4535" s="78"/>
      <c r="L4535" s="77"/>
      <c r="M4535" s="77"/>
      <c r="N4535" s="77"/>
      <c r="O4535" s="78"/>
      <c r="P4535" s="310"/>
    </row>
    <row r="4536" spans="1:16" s="3" customFormat="1" ht="15" hidden="1" customHeight="1">
      <c r="A4536" s="75"/>
      <c r="B4536" s="75"/>
      <c r="C4536" s="76"/>
      <c r="D4536" s="75" t="s">
        <v>212</v>
      </c>
      <c r="E4536" s="78"/>
      <c r="F4536" s="77">
        <f t="shared" si="2996"/>
        <v>0</v>
      </c>
      <c r="G4536" s="77">
        <f t="shared" si="2997"/>
        <v>0</v>
      </c>
      <c r="H4536" s="77">
        <f t="shared" si="2998"/>
        <v>0</v>
      </c>
      <c r="I4536" s="77">
        <f t="shared" si="2999"/>
        <v>0</v>
      </c>
      <c r="J4536" s="78"/>
      <c r="K4536" s="78"/>
      <c r="L4536" s="77"/>
      <c r="M4536" s="77"/>
      <c r="N4536" s="77"/>
      <c r="O4536" s="78"/>
      <c r="P4536" s="310"/>
    </row>
    <row r="4537" spans="1:16" s="3" customFormat="1" ht="15" hidden="1" customHeight="1">
      <c r="A4537" s="75"/>
      <c r="B4537" s="75"/>
      <c r="C4537" s="76"/>
      <c r="D4537" s="75" t="s">
        <v>213</v>
      </c>
      <c r="E4537" s="78"/>
      <c r="F4537" s="77">
        <f t="shared" si="2996"/>
        <v>0</v>
      </c>
      <c r="G4537" s="77">
        <f t="shared" si="2997"/>
        <v>0</v>
      </c>
      <c r="H4537" s="77">
        <f t="shared" si="2998"/>
        <v>0</v>
      </c>
      <c r="I4537" s="77">
        <f t="shared" si="2999"/>
        <v>0</v>
      </c>
      <c r="J4537" s="78"/>
      <c r="K4537" s="78"/>
      <c r="L4537" s="77"/>
      <c r="M4537" s="77"/>
      <c r="N4537" s="77"/>
      <c r="O4537" s="78"/>
      <c r="P4537" s="310"/>
    </row>
    <row r="4538" spans="1:16" s="72" customFormat="1" ht="15" hidden="1" customHeight="1">
      <c r="A4538" s="8"/>
      <c r="B4538" s="8"/>
      <c r="C4538" s="41">
        <v>7400</v>
      </c>
      <c r="D4538" s="8"/>
      <c r="E4538" s="43"/>
      <c r="F4538" s="40">
        <f t="shared" ref="F4538:O4538" si="3000">SUM(F4539:F4545)</f>
        <v>0</v>
      </c>
      <c r="G4538" s="40">
        <f t="shared" ref="G4538:H4538" si="3001">SUM(G4539:G4545)</f>
        <v>0</v>
      </c>
      <c r="H4538" s="40">
        <f t="shared" si="3001"/>
        <v>0</v>
      </c>
      <c r="I4538" s="40">
        <f t="shared" si="3000"/>
        <v>0</v>
      </c>
      <c r="J4538" s="40">
        <f t="shared" si="3000"/>
        <v>0</v>
      </c>
      <c r="K4538" s="40">
        <f t="shared" ref="K4538:L4538" si="3002">SUM(K4539:K4545)</f>
        <v>0</v>
      </c>
      <c r="L4538" s="40">
        <f t="shared" si="3002"/>
        <v>0</v>
      </c>
      <c r="M4538" s="40">
        <f t="shared" si="3000"/>
        <v>0</v>
      </c>
      <c r="N4538" s="40">
        <f t="shared" si="3000"/>
        <v>0</v>
      </c>
      <c r="O4538" s="40">
        <f t="shared" si="3000"/>
        <v>0</v>
      </c>
      <c r="P4538" s="309"/>
    </row>
    <row r="4539" spans="1:16" s="3" customFormat="1" ht="15" hidden="1" customHeight="1">
      <c r="A4539" s="75"/>
      <c r="B4539" s="75"/>
      <c r="C4539" s="76"/>
      <c r="D4539" s="75" t="s">
        <v>214</v>
      </c>
      <c r="E4539" s="78"/>
      <c r="F4539" s="77">
        <f t="shared" ref="F4539:F4545" si="3003">I4539+O4539</f>
        <v>0</v>
      </c>
      <c r="G4539" s="77">
        <f t="shared" ref="G4539:G4545" si="3004">J4539+P4539</f>
        <v>0</v>
      </c>
      <c r="H4539" s="77">
        <f t="shared" ref="H4539:H4545" si="3005">M4539+Q4539</f>
        <v>0</v>
      </c>
      <c r="I4539" s="77">
        <f t="shared" ref="I4539:I4545" si="3006">SUM(J4539:N4539)</f>
        <v>0</v>
      </c>
      <c r="J4539" s="78"/>
      <c r="K4539" s="78"/>
      <c r="L4539" s="77"/>
      <c r="M4539" s="77"/>
      <c r="N4539" s="77"/>
      <c r="O4539" s="78"/>
      <c r="P4539" s="310"/>
    </row>
    <row r="4540" spans="1:16" s="3" customFormat="1" ht="15" hidden="1" customHeight="1">
      <c r="A4540" s="75"/>
      <c r="B4540" s="75"/>
      <c r="C4540" s="76"/>
      <c r="D4540" s="75" t="s">
        <v>215</v>
      </c>
      <c r="E4540" s="78"/>
      <c r="F4540" s="77">
        <f t="shared" si="3003"/>
        <v>0</v>
      </c>
      <c r="G4540" s="77">
        <f t="shared" si="3004"/>
        <v>0</v>
      </c>
      <c r="H4540" s="77">
        <f t="shared" si="3005"/>
        <v>0</v>
      </c>
      <c r="I4540" s="77">
        <f t="shared" si="3006"/>
        <v>0</v>
      </c>
      <c r="J4540" s="78"/>
      <c r="K4540" s="78"/>
      <c r="L4540" s="77"/>
      <c r="M4540" s="77"/>
      <c r="N4540" s="77"/>
      <c r="O4540" s="78"/>
      <c r="P4540" s="310"/>
    </row>
    <row r="4541" spans="1:16" s="3" customFormat="1" ht="15" hidden="1" customHeight="1">
      <c r="A4541" s="75"/>
      <c r="B4541" s="75"/>
      <c r="C4541" s="76"/>
      <c r="D4541" s="75" t="s">
        <v>216</v>
      </c>
      <c r="E4541" s="78"/>
      <c r="F4541" s="77">
        <f t="shared" si="3003"/>
        <v>0</v>
      </c>
      <c r="G4541" s="77">
        <f t="shared" si="3004"/>
        <v>0</v>
      </c>
      <c r="H4541" s="77">
        <f t="shared" si="3005"/>
        <v>0</v>
      </c>
      <c r="I4541" s="77">
        <f t="shared" si="3006"/>
        <v>0</v>
      </c>
      <c r="J4541" s="78"/>
      <c r="K4541" s="78"/>
      <c r="L4541" s="77"/>
      <c r="M4541" s="77"/>
      <c r="N4541" s="77"/>
      <c r="O4541" s="78"/>
      <c r="P4541" s="310"/>
    </row>
    <row r="4542" spans="1:16" s="3" customFormat="1" ht="15" hidden="1" customHeight="1">
      <c r="A4542" s="75"/>
      <c r="B4542" s="75"/>
      <c r="C4542" s="76"/>
      <c r="D4542" s="75" t="s">
        <v>217</v>
      </c>
      <c r="E4542" s="78"/>
      <c r="F4542" s="77">
        <f t="shared" si="3003"/>
        <v>0</v>
      </c>
      <c r="G4542" s="77">
        <f t="shared" si="3004"/>
        <v>0</v>
      </c>
      <c r="H4542" s="77">
        <f t="shared" si="3005"/>
        <v>0</v>
      </c>
      <c r="I4542" s="77">
        <f t="shared" si="3006"/>
        <v>0</v>
      </c>
      <c r="J4542" s="78"/>
      <c r="K4542" s="78"/>
      <c r="L4542" s="77"/>
      <c r="M4542" s="77"/>
      <c r="N4542" s="77"/>
      <c r="O4542" s="78"/>
      <c r="P4542" s="310"/>
    </row>
    <row r="4543" spans="1:16" s="3" customFormat="1" ht="15" hidden="1" customHeight="1">
      <c r="A4543" s="75"/>
      <c r="B4543" s="75"/>
      <c r="C4543" s="76"/>
      <c r="D4543" s="75" t="s">
        <v>218</v>
      </c>
      <c r="E4543" s="78"/>
      <c r="F4543" s="77">
        <f t="shared" si="3003"/>
        <v>0</v>
      </c>
      <c r="G4543" s="77">
        <f t="shared" si="3004"/>
        <v>0</v>
      </c>
      <c r="H4543" s="77">
        <f t="shared" si="3005"/>
        <v>0</v>
      </c>
      <c r="I4543" s="77">
        <f t="shared" si="3006"/>
        <v>0</v>
      </c>
      <c r="J4543" s="78"/>
      <c r="K4543" s="78"/>
      <c r="L4543" s="77"/>
      <c r="M4543" s="77"/>
      <c r="N4543" s="77"/>
      <c r="O4543" s="78"/>
      <c r="P4543" s="310"/>
    </row>
    <row r="4544" spans="1:16" s="3" customFormat="1" ht="15" hidden="1" customHeight="1">
      <c r="A4544" s="75"/>
      <c r="B4544" s="75"/>
      <c r="C4544" s="76"/>
      <c r="D4544" s="75" t="s">
        <v>219</v>
      </c>
      <c r="E4544" s="78"/>
      <c r="F4544" s="77">
        <f t="shared" si="3003"/>
        <v>0</v>
      </c>
      <c r="G4544" s="77">
        <f t="shared" si="3004"/>
        <v>0</v>
      </c>
      <c r="H4544" s="77">
        <f t="shared" si="3005"/>
        <v>0</v>
      </c>
      <c r="I4544" s="77">
        <f t="shared" si="3006"/>
        <v>0</v>
      </c>
      <c r="J4544" s="78"/>
      <c r="K4544" s="78"/>
      <c r="L4544" s="77"/>
      <c r="M4544" s="77"/>
      <c r="N4544" s="77"/>
      <c r="O4544" s="78"/>
      <c r="P4544" s="310"/>
    </row>
    <row r="4545" spans="1:16" s="3" customFormat="1" ht="15" hidden="1" customHeight="1">
      <c r="A4545" s="75"/>
      <c r="B4545" s="75"/>
      <c r="C4545" s="76"/>
      <c r="D4545" s="75" t="s">
        <v>220</v>
      </c>
      <c r="E4545" s="78"/>
      <c r="F4545" s="77">
        <f t="shared" si="3003"/>
        <v>0</v>
      </c>
      <c r="G4545" s="77">
        <f t="shared" si="3004"/>
        <v>0</v>
      </c>
      <c r="H4545" s="77">
        <f t="shared" si="3005"/>
        <v>0</v>
      </c>
      <c r="I4545" s="77">
        <f t="shared" si="3006"/>
        <v>0</v>
      </c>
      <c r="J4545" s="78"/>
      <c r="K4545" s="78"/>
      <c r="L4545" s="77"/>
      <c r="M4545" s="77"/>
      <c r="N4545" s="77"/>
      <c r="O4545" s="78"/>
      <c r="P4545" s="310"/>
    </row>
    <row r="4546" spans="1:16" s="72" customFormat="1" ht="15" hidden="1" customHeight="1">
      <c r="A4546" s="8"/>
      <c r="B4546" s="8"/>
      <c r="C4546" s="41">
        <v>7500</v>
      </c>
      <c r="D4546" s="8"/>
      <c r="E4546" s="43"/>
      <c r="F4546" s="43">
        <f t="shared" ref="F4546:O4546" si="3007">SUM(F4547:F4548)</f>
        <v>0</v>
      </c>
      <c r="G4546" s="43">
        <f t="shared" ref="G4546:H4546" si="3008">SUM(G4547:G4548)</f>
        <v>0</v>
      </c>
      <c r="H4546" s="43">
        <f t="shared" si="3008"/>
        <v>0</v>
      </c>
      <c r="I4546" s="43">
        <f t="shared" si="3007"/>
        <v>0</v>
      </c>
      <c r="J4546" s="43">
        <f t="shared" si="3007"/>
        <v>0</v>
      </c>
      <c r="K4546" s="43">
        <f t="shared" ref="K4546:L4546" si="3009">SUM(K4547:K4548)</f>
        <v>0</v>
      </c>
      <c r="L4546" s="43">
        <f t="shared" si="3009"/>
        <v>0</v>
      </c>
      <c r="M4546" s="43">
        <f t="shared" si="3007"/>
        <v>0</v>
      </c>
      <c r="N4546" s="43">
        <f t="shared" si="3007"/>
        <v>0</v>
      </c>
      <c r="O4546" s="43">
        <f t="shared" si="3007"/>
        <v>0</v>
      </c>
      <c r="P4546" s="309"/>
    </row>
    <row r="4547" spans="1:16" s="3" customFormat="1" ht="15" hidden="1" customHeight="1">
      <c r="A4547" s="75"/>
      <c r="B4547" s="75"/>
      <c r="C4547" s="76"/>
      <c r="D4547" s="75" t="s">
        <v>221</v>
      </c>
      <c r="E4547" s="78"/>
      <c r="F4547" s="77">
        <f>I4547+O4547</f>
        <v>0</v>
      </c>
      <c r="G4547" s="77">
        <f>J4547+P4547</f>
        <v>0</v>
      </c>
      <c r="H4547" s="77">
        <f>M4547+Q4547</f>
        <v>0</v>
      </c>
      <c r="I4547" s="77">
        <f>SUM(J4547:N4547)</f>
        <v>0</v>
      </c>
      <c r="J4547" s="78"/>
      <c r="K4547" s="78"/>
      <c r="L4547" s="77"/>
      <c r="M4547" s="77"/>
      <c r="N4547" s="77"/>
      <c r="O4547" s="78"/>
      <c r="P4547" s="310"/>
    </row>
    <row r="4548" spans="1:16" s="3" customFormat="1" ht="15" hidden="1" customHeight="1">
      <c r="A4548" s="75"/>
      <c r="B4548" s="75"/>
      <c r="C4548" s="76"/>
      <c r="D4548" s="75" t="s">
        <v>222</v>
      </c>
      <c r="E4548" s="78"/>
      <c r="F4548" s="77">
        <f>I4548+O4548</f>
        <v>0</v>
      </c>
      <c r="G4548" s="77">
        <f>J4548+P4548</f>
        <v>0</v>
      </c>
      <c r="H4548" s="77">
        <f>M4548+Q4548</f>
        <v>0</v>
      </c>
      <c r="I4548" s="77">
        <f>SUM(J4548:N4548)</f>
        <v>0</v>
      </c>
      <c r="J4548" s="78"/>
      <c r="K4548" s="78"/>
      <c r="L4548" s="77"/>
      <c r="M4548" s="77"/>
      <c r="N4548" s="77"/>
      <c r="O4548" s="78"/>
      <c r="P4548" s="310"/>
    </row>
    <row r="4549" spans="1:16" s="72" customFormat="1" ht="15" hidden="1" customHeight="1">
      <c r="A4549" s="8"/>
      <c r="B4549" s="8"/>
      <c r="C4549" s="41">
        <v>7550</v>
      </c>
      <c r="D4549" s="8"/>
      <c r="E4549" s="43"/>
      <c r="F4549" s="40">
        <f t="shared" ref="F4549:O4549" si="3010">SUM(F4550:F4552)</f>
        <v>0</v>
      </c>
      <c r="G4549" s="40">
        <f t="shared" ref="G4549:H4549" si="3011">SUM(G4550:G4552)</f>
        <v>0</v>
      </c>
      <c r="H4549" s="40">
        <f t="shared" si="3011"/>
        <v>0</v>
      </c>
      <c r="I4549" s="40">
        <f t="shared" si="3010"/>
        <v>0</v>
      </c>
      <c r="J4549" s="40">
        <f t="shared" si="3010"/>
        <v>0</v>
      </c>
      <c r="K4549" s="40">
        <f t="shared" ref="K4549:L4549" si="3012">SUM(K4550:K4552)</f>
        <v>0</v>
      </c>
      <c r="L4549" s="40">
        <f t="shared" si="3012"/>
        <v>0</v>
      </c>
      <c r="M4549" s="40">
        <f t="shared" si="3010"/>
        <v>0</v>
      </c>
      <c r="N4549" s="40">
        <f t="shared" si="3010"/>
        <v>0</v>
      </c>
      <c r="O4549" s="40">
        <f t="shared" si="3010"/>
        <v>0</v>
      </c>
      <c r="P4549" s="309"/>
    </row>
    <row r="4550" spans="1:16" s="3" customFormat="1" ht="15" hidden="1" customHeight="1">
      <c r="A4550" s="75"/>
      <c r="B4550" s="75"/>
      <c r="C4550" s="76"/>
      <c r="D4550" s="75" t="s">
        <v>223</v>
      </c>
      <c r="E4550" s="78"/>
      <c r="F4550" s="77">
        <f t="shared" ref="F4550:F4552" si="3013">I4550+O4550</f>
        <v>0</v>
      </c>
      <c r="G4550" s="77">
        <f>J4550+P4550</f>
        <v>0</v>
      </c>
      <c r="H4550" s="77">
        <f>M4550+Q4550</f>
        <v>0</v>
      </c>
      <c r="I4550" s="77">
        <f>SUM(J4550:N4550)</f>
        <v>0</v>
      </c>
      <c r="J4550" s="78"/>
      <c r="K4550" s="78"/>
      <c r="L4550" s="77"/>
      <c r="M4550" s="77"/>
      <c r="N4550" s="77"/>
      <c r="O4550" s="78"/>
      <c r="P4550" s="310"/>
    </row>
    <row r="4551" spans="1:16" s="3" customFormat="1" ht="15" hidden="1" customHeight="1">
      <c r="A4551" s="75"/>
      <c r="B4551" s="75"/>
      <c r="C4551" s="76"/>
      <c r="D4551" s="75" t="s">
        <v>224</v>
      </c>
      <c r="E4551" s="78"/>
      <c r="F4551" s="77">
        <f t="shared" si="3013"/>
        <v>0</v>
      </c>
      <c r="G4551" s="77">
        <f>J4551+P4551</f>
        <v>0</v>
      </c>
      <c r="H4551" s="77">
        <f>M4551+Q4551</f>
        <v>0</v>
      </c>
      <c r="I4551" s="77">
        <f>SUM(J4551:N4551)</f>
        <v>0</v>
      </c>
      <c r="J4551" s="78"/>
      <c r="K4551" s="78"/>
      <c r="L4551" s="77"/>
      <c r="M4551" s="77"/>
      <c r="N4551" s="77"/>
      <c r="O4551" s="78"/>
      <c r="P4551" s="310"/>
    </row>
    <row r="4552" spans="1:16" s="3" customFormat="1" ht="15" hidden="1" customHeight="1">
      <c r="A4552" s="75"/>
      <c r="B4552" s="75"/>
      <c r="C4552" s="76"/>
      <c r="D4552" s="75" t="s">
        <v>225</v>
      </c>
      <c r="E4552" s="78"/>
      <c r="F4552" s="77">
        <f t="shared" si="3013"/>
        <v>0</v>
      </c>
      <c r="G4552" s="77">
        <f>J4552+P4552</f>
        <v>0</v>
      </c>
      <c r="H4552" s="77">
        <f>M4552+Q4552</f>
        <v>0</v>
      </c>
      <c r="I4552" s="77">
        <f>SUM(J4552:N4552)</f>
        <v>0</v>
      </c>
      <c r="J4552" s="78"/>
      <c r="K4552" s="78"/>
      <c r="L4552" s="77"/>
      <c r="M4552" s="77"/>
      <c r="N4552" s="77"/>
      <c r="O4552" s="78"/>
      <c r="P4552" s="310"/>
    </row>
    <row r="4553" spans="1:16" s="99" customFormat="1" ht="15" hidden="1" customHeight="1">
      <c r="A4553" s="10"/>
      <c r="B4553" s="10"/>
      <c r="C4553" s="41">
        <v>7600</v>
      </c>
      <c r="D4553" s="44"/>
      <c r="E4553" s="43"/>
      <c r="F4553" s="43">
        <f t="shared" ref="F4553:O4553" si="3014">SUM(F4554:F4557)</f>
        <v>0</v>
      </c>
      <c r="G4553" s="43">
        <f t="shared" ref="G4553:H4553" si="3015">SUM(G4554:G4557)</f>
        <v>0</v>
      </c>
      <c r="H4553" s="43">
        <f t="shared" si="3015"/>
        <v>0</v>
      </c>
      <c r="I4553" s="43">
        <f t="shared" si="3014"/>
        <v>0</v>
      </c>
      <c r="J4553" s="43">
        <f t="shared" si="3014"/>
        <v>0</v>
      </c>
      <c r="K4553" s="43">
        <f t="shared" ref="K4553:L4553" si="3016">SUM(K4554:K4557)</f>
        <v>0</v>
      </c>
      <c r="L4553" s="43">
        <f t="shared" si="3016"/>
        <v>0</v>
      </c>
      <c r="M4553" s="43">
        <f t="shared" si="3014"/>
        <v>0</v>
      </c>
      <c r="N4553" s="43">
        <f t="shared" si="3014"/>
        <v>0</v>
      </c>
      <c r="O4553" s="43">
        <f t="shared" si="3014"/>
        <v>0</v>
      </c>
      <c r="P4553" s="311"/>
    </row>
    <row r="4554" spans="1:16" s="5" customFormat="1" ht="15" hidden="1" customHeight="1">
      <c r="A4554" s="90"/>
      <c r="B4554" s="90"/>
      <c r="C4554" s="78"/>
      <c r="D4554" s="90" t="s">
        <v>226</v>
      </c>
      <c r="E4554" s="78"/>
      <c r="F4554" s="77">
        <f t="shared" ref="F4554:F4557" si="3017">I4554+O4554</f>
        <v>0</v>
      </c>
      <c r="G4554" s="77">
        <f>J4554+P4554</f>
        <v>0</v>
      </c>
      <c r="H4554" s="77">
        <f>M4554+Q4554</f>
        <v>0</v>
      </c>
      <c r="I4554" s="77">
        <f>SUM(J4554:N4554)</f>
        <v>0</v>
      </c>
      <c r="J4554" s="78"/>
      <c r="K4554" s="78"/>
      <c r="L4554" s="77"/>
      <c r="M4554" s="77"/>
      <c r="N4554" s="77"/>
      <c r="O4554" s="78"/>
      <c r="P4554" s="312"/>
    </row>
    <row r="4555" spans="1:16" s="5" customFormat="1" ht="15" hidden="1" customHeight="1">
      <c r="A4555" s="90"/>
      <c r="B4555" s="90"/>
      <c r="C4555" s="78"/>
      <c r="D4555" s="90" t="s">
        <v>227</v>
      </c>
      <c r="E4555" s="78"/>
      <c r="F4555" s="77">
        <f t="shared" si="3017"/>
        <v>0</v>
      </c>
      <c r="G4555" s="77">
        <f>J4555+P4555</f>
        <v>0</v>
      </c>
      <c r="H4555" s="77">
        <f>M4555+Q4555</f>
        <v>0</v>
      </c>
      <c r="I4555" s="77">
        <f>SUM(J4555:N4555)</f>
        <v>0</v>
      </c>
      <c r="J4555" s="78"/>
      <c r="K4555" s="78"/>
      <c r="L4555" s="77"/>
      <c r="M4555" s="77"/>
      <c r="N4555" s="77"/>
      <c r="O4555" s="78"/>
      <c r="P4555" s="312"/>
    </row>
    <row r="4556" spans="1:16" s="5" customFormat="1" ht="15" hidden="1" customHeight="1">
      <c r="A4556" s="90"/>
      <c r="B4556" s="90"/>
      <c r="C4556" s="78"/>
      <c r="D4556" s="90" t="s">
        <v>228</v>
      </c>
      <c r="E4556" s="78"/>
      <c r="F4556" s="77">
        <f t="shared" si="3017"/>
        <v>0</v>
      </c>
      <c r="G4556" s="77">
        <f>J4556+P4556</f>
        <v>0</v>
      </c>
      <c r="H4556" s="77">
        <f>M4556+Q4556</f>
        <v>0</v>
      </c>
      <c r="I4556" s="77">
        <f>SUM(J4556:N4556)</f>
        <v>0</v>
      </c>
      <c r="J4556" s="78"/>
      <c r="K4556" s="78"/>
      <c r="L4556" s="77"/>
      <c r="M4556" s="77"/>
      <c r="N4556" s="77"/>
      <c r="O4556" s="78"/>
      <c r="P4556" s="312"/>
    </row>
    <row r="4557" spans="1:16" s="5" customFormat="1" ht="15" hidden="1" customHeight="1">
      <c r="A4557" s="90"/>
      <c r="B4557" s="90"/>
      <c r="C4557" s="78"/>
      <c r="D4557" s="75" t="s">
        <v>229</v>
      </c>
      <c r="E4557" s="78"/>
      <c r="F4557" s="77">
        <f t="shared" si="3017"/>
        <v>0</v>
      </c>
      <c r="G4557" s="77">
        <f>J4557+P4557</f>
        <v>0</v>
      </c>
      <c r="H4557" s="77">
        <f>M4557+Q4557</f>
        <v>0</v>
      </c>
      <c r="I4557" s="77">
        <f>SUM(J4557:N4557)</f>
        <v>0</v>
      </c>
      <c r="J4557" s="78"/>
      <c r="K4557" s="78"/>
      <c r="L4557" s="77"/>
      <c r="M4557" s="77"/>
      <c r="N4557" s="77"/>
      <c r="O4557" s="78"/>
      <c r="P4557" s="312"/>
    </row>
    <row r="4558" spans="1:16" s="99" customFormat="1" ht="15" hidden="1" customHeight="1">
      <c r="A4558" s="10"/>
      <c r="B4558" s="10"/>
      <c r="C4558" s="41">
        <v>7650</v>
      </c>
      <c r="D4558" s="10"/>
      <c r="E4558" s="43"/>
      <c r="F4558" s="40">
        <f t="shared" ref="F4558:O4558" si="3018">SUM(F4559:F4564)</f>
        <v>0</v>
      </c>
      <c r="G4558" s="40">
        <f t="shared" ref="G4558:H4558" si="3019">SUM(G4559:G4564)</f>
        <v>0</v>
      </c>
      <c r="H4558" s="40">
        <f t="shared" si="3019"/>
        <v>0</v>
      </c>
      <c r="I4558" s="40">
        <f t="shared" si="3018"/>
        <v>0</v>
      </c>
      <c r="J4558" s="40">
        <f t="shared" si="3018"/>
        <v>0</v>
      </c>
      <c r="K4558" s="40">
        <f t="shared" ref="K4558:L4558" si="3020">SUM(K4559:K4564)</f>
        <v>0</v>
      </c>
      <c r="L4558" s="40">
        <f t="shared" si="3020"/>
        <v>0</v>
      </c>
      <c r="M4558" s="40">
        <f t="shared" si="3018"/>
        <v>0</v>
      </c>
      <c r="N4558" s="40">
        <f t="shared" si="3018"/>
        <v>0</v>
      </c>
      <c r="O4558" s="40">
        <f t="shared" si="3018"/>
        <v>0</v>
      </c>
      <c r="P4558" s="311"/>
    </row>
    <row r="4559" spans="1:16" s="5" customFormat="1" ht="15" hidden="1" customHeight="1">
      <c r="A4559" s="90"/>
      <c r="B4559" s="90"/>
      <c r="C4559" s="78"/>
      <c r="D4559" s="90" t="s">
        <v>230</v>
      </c>
      <c r="E4559" s="78"/>
      <c r="F4559" s="77">
        <f t="shared" ref="F4559:F4564" si="3021">I4559+O4559</f>
        <v>0</v>
      </c>
      <c r="G4559" s="77">
        <f t="shared" ref="G4559:G4564" si="3022">J4559+P4559</f>
        <v>0</v>
      </c>
      <c r="H4559" s="77">
        <f t="shared" ref="H4559:H4564" si="3023">M4559+Q4559</f>
        <v>0</v>
      </c>
      <c r="I4559" s="77">
        <f t="shared" ref="I4559:I4564" si="3024">SUM(J4559:N4559)</f>
        <v>0</v>
      </c>
      <c r="J4559" s="78"/>
      <c r="K4559" s="78"/>
      <c r="L4559" s="77"/>
      <c r="M4559" s="77"/>
      <c r="N4559" s="77"/>
      <c r="O4559" s="78"/>
      <c r="P4559" s="312"/>
    </row>
    <row r="4560" spans="1:16" s="5" customFormat="1" ht="15" hidden="1" customHeight="1">
      <c r="A4560" s="90"/>
      <c r="B4560" s="90"/>
      <c r="C4560" s="78"/>
      <c r="D4560" s="90" t="s">
        <v>231</v>
      </c>
      <c r="E4560" s="78"/>
      <c r="F4560" s="77">
        <f t="shared" si="3021"/>
        <v>0</v>
      </c>
      <c r="G4560" s="77">
        <f t="shared" si="3022"/>
        <v>0</v>
      </c>
      <c r="H4560" s="77">
        <f t="shared" si="3023"/>
        <v>0</v>
      </c>
      <c r="I4560" s="77">
        <f t="shared" si="3024"/>
        <v>0</v>
      </c>
      <c r="J4560" s="78"/>
      <c r="K4560" s="78"/>
      <c r="L4560" s="77"/>
      <c r="M4560" s="77"/>
      <c r="N4560" s="77"/>
      <c r="O4560" s="78"/>
      <c r="P4560" s="312"/>
    </row>
    <row r="4561" spans="1:16" s="5" customFormat="1" ht="15" hidden="1" customHeight="1">
      <c r="A4561" s="90"/>
      <c r="B4561" s="90"/>
      <c r="C4561" s="78"/>
      <c r="D4561" s="90" t="s">
        <v>232</v>
      </c>
      <c r="E4561" s="78"/>
      <c r="F4561" s="77">
        <f t="shared" si="3021"/>
        <v>0</v>
      </c>
      <c r="G4561" s="77">
        <f t="shared" si="3022"/>
        <v>0</v>
      </c>
      <c r="H4561" s="77">
        <f t="shared" si="3023"/>
        <v>0</v>
      </c>
      <c r="I4561" s="77">
        <f t="shared" si="3024"/>
        <v>0</v>
      </c>
      <c r="J4561" s="78"/>
      <c r="K4561" s="78"/>
      <c r="L4561" s="77"/>
      <c r="M4561" s="77"/>
      <c r="N4561" s="77"/>
      <c r="O4561" s="78"/>
      <c r="P4561" s="312"/>
    </row>
    <row r="4562" spans="1:16" s="5" customFormat="1" ht="15" hidden="1" customHeight="1">
      <c r="A4562" s="90"/>
      <c r="B4562" s="90"/>
      <c r="C4562" s="78"/>
      <c r="D4562" s="90" t="s">
        <v>233</v>
      </c>
      <c r="E4562" s="78"/>
      <c r="F4562" s="77">
        <f t="shared" si="3021"/>
        <v>0</v>
      </c>
      <c r="G4562" s="77">
        <f t="shared" si="3022"/>
        <v>0</v>
      </c>
      <c r="H4562" s="77">
        <f t="shared" si="3023"/>
        <v>0</v>
      </c>
      <c r="I4562" s="77">
        <f t="shared" si="3024"/>
        <v>0</v>
      </c>
      <c r="J4562" s="78"/>
      <c r="K4562" s="78"/>
      <c r="L4562" s="77"/>
      <c r="M4562" s="77"/>
      <c r="N4562" s="77"/>
      <c r="O4562" s="78"/>
      <c r="P4562" s="312"/>
    </row>
    <row r="4563" spans="1:16" s="5" customFormat="1" ht="15" hidden="1" customHeight="1">
      <c r="A4563" s="90"/>
      <c r="B4563" s="90"/>
      <c r="C4563" s="78"/>
      <c r="D4563" s="90" t="s">
        <v>234</v>
      </c>
      <c r="E4563" s="78"/>
      <c r="F4563" s="77">
        <f t="shared" si="3021"/>
        <v>0</v>
      </c>
      <c r="G4563" s="77">
        <f t="shared" si="3022"/>
        <v>0</v>
      </c>
      <c r="H4563" s="77">
        <f t="shared" si="3023"/>
        <v>0</v>
      </c>
      <c r="I4563" s="77">
        <f t="shared" si="3024"/>
        <v>0</v>
      </c>
      <c r="J4563" s="78"/>
      <c r="K4563" s="78"/>
      <c r="L4563" s="77"/>
      <c r="M4563" s="77"/>
      <c r="N4563" s="77"/>
      <c r="O4563" s="78"/>
      <c r="P4563" s="312"/>
    </row>
    <row r="4564" spans="1:16" s="5" customFormat="1" ht="15" hidden="1" customHeight="1">
      <c r="A4564" s="90"/>
      <c r="B4564" s="90"/>
      <c r="C4564" s="78"/>
      <c r="D4564" s="90" t="s">
        <v>235</v>
      </c>
      <c r="E4564" s="78"/>
      <c r="F4564" s="77">
        <f t="shared" si="3021"/>
        <v>0</v>
      </c>
      <c r="G4564" s="77">
        <f t="shared" si="3022"/>
        <v>0</v>
      </c>
      <c r="H4564" s="77">
        <f t="shared" si="3023"/>
        <v>0</v>
      </c>
      <c r="I4564" s="77">
        <f t="shared" si="3024"/>
        <v>0</v>
      </c>
      <c r="J4564" s="78"/>
      <c r="K4564" s="78"/>
      <c r="L4564" s="77"/>
      <c r="M4564" s="77"/>
      <c r="N4564" s="77"/>
      <c r="O4564" s="78"/>
      <c r="P4564" s="312"/>
    </row>
    <row r="4565" spans="1:16" s="72" customFormat="1" ht="15" hidden="1" customHeight="1">
      <c r="A4565" s="8"/>
      <c r="B4565" s="8"/>
      <c r="C4565" s="41">
        <v>7700</v>
      </c>
      <c r="D4565" s="8"/>
      <c r="E4565" s="43"/>
      <c r="F4565" s="43">
        <f t="shared" ref="F4565:O4565" si="3025">SUM(F4566:F4568)</f>
        <v>0</v>
      </c>
      <c r="G4565" s="43">
        <f t="shared" ref="G4565:H4565" si="3026">SUM(G4566:G4568)</f>
        <v>0</v>
      </c>
      <c r="H4565" s="43">
        <f t="shared" si="3026"/>
        <v>0</v>
      </c>
      <c r="I4565" s="43">
        <f t="shared" si="3025"/>
        <v>0</v>
      </c>
      <c r="J4565" s="43">
        <f t="shared" si="3025"/>
        <v>0</v>
      </c>
      <c r="K4565" s="43">
        <f t="shared" ref="K4565:L4565" si="3027">SUM(K4566:K4568)</f>
        <v>0</v>
      </c>
      <c r="L4565" s="43">
        <f t="shared" si="3027"/>
        <v>0</v>
      </c>
      <c r="M4565" s="43">
        <f t="shared" si="3025"/>
        <v>0</v>
      </c>
      <c r="N4565" s="43">
        <f t="shared" si="3025"/>
        <v>0</v>
      </c>
      <c r="O4565" s="43">
        <f t="shared" si="3025"/>
        <v>0</v>
      </c>
      <c r="P4565" s="309"/>
    </row>
    <row r="4566" spans="1:16" s="3" customFormat="1" ht="15" hidden="1" customHeight="1">
      <c r="A4566" s="75"/>
      <c r="B4566" s="75"/>
      <c r="C4566" s="76"/>
      <c r="D4566" s="75" t="s">
        <v>236</v>
      </c>
      <c r="E4566" s="78"/>
      <c r="F4566" s="77">
        <f t="shared" ref="F4566:F4568" si="3028">I4566+O4566</f>
        <v>0</v>
      </c>
      <c r="G4566" s="77">
        <f>J4566+P4566</f>
        <v>0</v>
      </c>
      <c r="H4566" s="77">
        <f>M4566+Q4566</f>
        <v>0</v>
      </c>
      <c r="I4566" s="77">
        <f>SUM(J4566:N4566)</f>
        <v>0</v>
      </c>
      <c r="J4566" s="78"/>
      <c r="K4566" s="78"/>
      <c r="L4566" s="77"/>
      <c r="M4566" s="77"/>
      <c r="N4566" s="77"/>
      <c r="O4566" s="78"/>
      <c r="P4566" s="310"/>
    </row>
    <row r="4567" spans="1:16" s="3" customFormat="1" ht="15" hidden="1" customHeight="1">
      <c r="A4567" s="75"/>
      <c r="B4567" s="75"/>
      <c r="C4567" s="76"/>
      <c r="D4567" s="75" t="s">
        <v>237</v>
      </c>
      <c r="E4567" s="78"/>
      <c r="F4567" s="77">
        <f t="shared" si="3028"/>
        <v>0</v>
      </c>
      <c r="G4567" s="77">
        <f>J4567+P4567</f>
        <v>0</v>
      </c>
      <c r="H4567" s="77">
        <f>M4567+Q4567</f>
        <v>0</v>
      </c>
      <c r="I4567" s="77">
        <f>SUM(J4567:N4567)</f>
        <v>0</v>
      </c>
      <c r="J4567" s="78"/>
      <c r="K4567" s="78"/>
      <c r="L4567" s="77"/>
      <c r="M4567" s="77"/>
      <c r="N4567" s="77"/>
      <c r="O4567" s="78"/>
      <c r="P4567" s="310"/>
    </row>
    <row r="4568" spans="1:16" s="3" customFormat="1" ht="15" hidden="1" customHeight="1">
      <c r="A4568" s="123"/>
      <c r="B4568" s="123"/>
      <c r="C4568" s="129"/>
      <c r="D4568" s="123" t="s">
        <v>238</v>
      </c>
      <c r="E4568" s="92"/>
      <c r="F4568" s="91">
        <f t="shared" si="3028"/>
        <v>0</v>
      </c>
      <c r="G4568" s="91">
        <f>J4568+P4568</f>
        <v>0</v>
      </c>
      <c r="H4568" s="91">
        <f>M4568+Q4568</f>
        <v>0</v>
      </c>
      <c r="I4568" s="91">
        <f>SUM(J4568:N4568)</f>
        <v>0</v>
      </c>
      <c r="J4568" s="92"/>
      <c r="K4568" s="92"/>
      <c r="L4568" s="91"/>
      <c r="M4568" s="91"/>
      <c r="N4568" s="91"/>
      <c r="O4568" s="92"/>
      <c r="P4568" s="310"/>
    </row>
    <row r="4569" spans="1:16" s="72" customFormat="1" ht="15" hidden="1" customHeight="1">
      <c r="A4569" s="151"/>
      <c r="B4569" s="151"/>
      <c r="C4569" s="152">
        <v>7750</v>
      </c>
      <c r="D4569" s="151"/>
      <c r="E4569" s="157"/>
      <c r="F4569" s="154">
        <f t="shared" ref="F4569:O4569" si="3029">SUM(F4570:F4584)</f>
        <v>0</v>
      </c>
      <c r="G4569" s="154">
        <f t="shared" ref="G4569:H4569" si="3030">SUM(G4570:G4584)</f>
        <v>0</v>
      </c>
      <c r="H4569" s="154">
        <f t="shared" si="3030"/>
        <v>0</v>
      </c>
      <c r="I4569" s="154">
        <f t="shared" si="3029"/>
        <v>0</v>
      </c>
      <c r="J4569" s="154">
        <f t="shared" si="3029"/>
        <v>0</v>
      </c>
      <c r="K4569" s="154">
        <f t="shared" ref="K4569:L4569" si="3031">SUM(K4570:K4584)</f>
        <v>0</v>
      </c>
      <c r="L4569" s="154">
        <f t="shared" si="3031"/>
        <v>0</v>
      </c>
      <c r="M4569" s="154">
        <f t="shared" si="3029"/>
        <v>0</v>
      </c>
      <c r="N4569" s="154">
        <f t="shared" si="3029"/>
        <v>0</v>
      </c>
      <c r="O4569" s="154">
        <f t="shared" si="3029"/>
        <v>0</v>
      </c>
      <c r="P4569" s="309"/>
    </row>
    <row r="4570" spans="1:16" s="3" customFormat="1" ht="15" hidden="1" customHeight="1">
      <c r="A4570" s="80"/>
      <c r="B4570" s="80"/>
      <c r="C4570" s="81"/>
      <c r="D4570" s="80" t="s">
        <v>239</v>
      </c>
      <c r="E4570" s="84"/>
      <c r="F4570" s="83">
        <f t="shared" ref="F4570:F4584" si="3032">I4570+O4570</f>
        <v>0</v>
      </c>
      <c r="G4570" s="83">
        <f t="shared" ref="G4570:G4584" si="3033">J4570+P4570</f>
        <v>0</v>
      </c>
      <c r="H4570" s="83">
        <f t="shared" ref="H4570:H4584" si="3034">M4570+Q4570</f>
        <v>0</v>
      </c>
      <c r="I4570" s="83">
        <f t="shared" ref="I4570:I4584" si="3035">SUM(J4570:N4570)</f>
        <v>0</v>
      </c>
      <c r="J4570" s="84"/>
      <c r="K4570" s="84"/>
      <c r="L4570" s="83"/>
      <c r="M4570" s="83"/>
      <c r="N4570" s="83"/>
      <c r="O4570" s="84"/>
      <c r="P4570" s="310"/>
    </row>
    <row r="4571" spans="1:16" s="3" customFormat="1" ht="15" hidden="1" customHeight="1">
      <c r="A4571" s="75"/>
      <c r="B4571" s="75"/>
      <c r="C4571" s="76"/>
      <c r="D4571" s="75" t="s">
        <v>240</v>
      </c>
      <c r="E4571" s="78"/>
      <c r="F4571" s="77">
        <f t="shared" si="3032"/>
        <v>0</v>
      </c>
      <c r="G4571" s="77">
        <f t="shared" si="3033"/>
        <v>0</v>
      </c>
      <c r="H4571" s="77">
        <f t="shared" si="3034"/>
        <v>0</v>
      </c>
      <c r="I4571" s="77">
        <f t="shared" si="3035"/>
        <v>0</v>
      </c>
      <c r="J4571" s="78"/>
      <c r="K4571" s="78"/>
      <c r="L4571" s="77"/>
      <c r="M4571" s="77"/>
      <c r="N4571" s="77"/>
      <c r="O4571" s="78"/>
      <c r="P4571" s="310"/>
    </row>
    <row r="4572" spans="1:16" s="3" customFormat="1" ht="15" hidden="1" customHeight="1">
      <c r="A4572" s="75"/>
      <c r="B4572" s="75"/>
      <c r="C4572" s="76"/>
      <c r="D4572" s="75" t="s">
        <v>241</v>
      </c>
      <c r="E4572" s="78"/>
      <c r="F4572" s="77">
        <f t="shared" si="3032"/>
        <v>0</v>
      </c>
      <c r="G4572" s="77">
        <f t="shared" si="3033"/>
        <v>0</v>
      </c>
      <c r="H4572" s="77">
        <f t="shared" si="3034"/>
        <v>0</v>
      </c>
      <c r="I4572" s="77">
        <f t="shared" si="3035"/>
        <v>0</v>
      </c>
      <c r="J4572" s="78"/>
      <c r="K4572" s="78"/>
      <c r="L4572" s="77"/>
      <c r="M4572" s="77"/>
      <c r="N4572" s="77"/>
      <c r="O4572" s="78"/>
      <c r="P4572" s="310"/>
    </row>
    <row r="4573" spans="1:16" s="3" customFormat="1" ht="15" hidden="1" customHeight="1">
      <c r="A4573" s="75"/>
      <c r="B4573" s="75"/>
      <c r="C4573" s="76"/>
      <c r="D4573" s="75" t="s">
        <v>242</v>
      </c>
      <c r="E4573" s="78"/>
      <c r="F4573" s="77">
        <f t="shared" si="3032"/>
        <v>0</v>
      </c>
      <c r="G4573" s="77">
        <f t="shared" si="3033"/>
        <v>0</v>
      </c>
      <c r="H4573" s="77">
        <f t="shared" si="3034"/>
        <v>0</v>
      </c>
      <c r="I4573" s="77">
        <f t="shared" si="3035"/>
        <v>0</v>
      </c>
      <c r="J4573" s="78"/>
      <c r="K4573" s="78"/>
      <c r="L4573" s="77"/>
      <c r="M4573" s="77"/>
      <c r="N4573" s="77"/>
      <c r="O4573" s="78"/>
      <c r="P4573" s="310"/>
    </row>
    <row r="4574" spans="1:16" s="3" customFormat="1" ht="15" hidden="1" customHeight="1">
      <c r="A4574" s="75"/>
      <c r="B4574" s="75"/>
      <c r="C4574" s="76"/>
      <c r="D4574" s="75" t="s">
        <v>243</v>
      </c>
      <c r="E4574" s="78"/>
      <c r="F4574" s="77">
        <f t="shared" si="3032"/>
        <v>0</v>
      </c>
      <c r="G4574" s="77">
        <f t="shared" si="3033"/>
        <v>0</v>
      </c>
      <c r="H4574" s="77">
        <f t="shared" si="3034"/>
        <v>0</v>
      </c>
      <c r="I4574" s="77">
        <f t="shared" si="3035"/>
        <v>0</v>
      </c>
      <c r="J4574" s="78"/>
      <c r="K4574" s="78"/>
      <c r="L4574" s="77"/>
      <c r="M4574" s="77"/>
      <c r="N4574" s="77"/>
      <c r="O4574" s="78"/>
      <c r="P4574" s="310"/>
    </row>
    <row r="4575" spans="1:16" s="3" customFormat="1" ht="15" hidden="1" customHeight="1">
      <c r="A4575" s="75"/>
      <c r="B4575" s="75"/>
      <c r="C4575" s="76"/>
      <c r="D4575" s="75" t="s">
        <v>244</v>
      </c>
      <c r="E4575" s="78"/>
      <c r="F4575" s="77">
        <f t="shared" si="3032"/>
        <v>0</v>
      </c>
      <c r="G4575" s="77">
        <f t="shared" si="3033"/>
        <v>0</v>
      </c>
      <c r="H4575" s="77">
        <f t="shared" si="3034"/>
        <v>0</v>
      </c>
      <c r="I4575" s="77">
        <f t="shared" si="3035"/>
        <v>0</v>
      </c>
      <c r="J4575" s="78"/>
      <c r="K4575" s="78"/>
      <c r="L4575" s="77"/>
      <c r="M4575" s="77"/>
      <c r="N4575" s="77"/>
      <c r="O4575" s="78"/>
      <c r="P4575" s="310"/>
    </row>
    <row r="4576" spans="1:16" s="3" customFormat="1" ht="15" hidden="1" customHeight="1">
      <c r="A4576" s="75"/>
      <c r="B4576" s="75"/>
      <c r="C4576" s="76"/>
      <c r="D4576" s="75" t="s">
        <v>245</v>
      </c>
      <c r="E4576" s="78"/>
      <c r="F4576" s="77">
        <f t="shared" si="3032"/>
        <v>0</v>
      </c>
      <c r="G4576" s="77">
        <f t="shared" si="3033"/>
        <v>0</v>
      </c>
      <c r="H4576" s="77">
        <f t="shared" si="3034"/>
        <v>0</v>
      </c>
      <c r="I4576" s="77">
        <f t="shared" si="3035"/>
        <v>0</v>
      </c>
      <c r="J4576" s="78"/>
      <c r="K4576" s="78"/>
      <c r="L4576" s="77"/>
      <c r="M4576" s="77"/>
      <c r="N4576" s="77"/>
      <c r="O4576" s="78"/>
      <c r="P4576" s="310"/>
    </row>
    <row r="4577" spans="1:16" s="3" customFormat="1" ht="15" hidden="1" customHeight="1">
      <c r="A4577" s="75"/>
      <c r="B4577" s="75"/>
      <c r="C4577" s="76"/>
      <c r="D4577" s="75" t="s">
        <v>246</v>
      </c>
      <c r="E4577" s="78"/>
      <c r="F4577" s="77">
        <f t="shared" si="3032"/>
        <v>0</v>
      </c>
      <c r="G4577" s="77">
        <f t="shared" si="3033"/>
        <v>0</v>
      </c>
      <c r="H4577" s="77">
        <f t="shared" si="3034"/>
        <v>0</v>
      </c>
      <c r="I4577" s="77">
        <f t="shared" si="3035"/>
        <v>0</v>
      </c>
      <c r="J4577" s="78"/>
      <c r="K4577" s="78"/>
      <c r="L4577" s="77"/>
      <c r="M4577" s="77"/>
      <c r="N4577" s="77"/>
      <c r="O4577" s="78"/>
      <c r="P4577" s="310"/>
    </row>
    <row r="4578" spans="1:16" s="3" customFormat="1" ht="15" hidden="1" customHeight="1">
      <c r="A4578" s="75"/>
      <c r="B4578" s="75"/>
      <c r="C4578" s="76"/>
      <c r="D4578" s="75" t="s">
        <v>247</v>
      </c>
      <c r="E4578" s="78"/>
      <c r="F4578" s="77">
        <f t="shared" si="3032"/>
        <v>0</v>
      </c>
      <c r="G4578" s="77">
        <f t="shared" si="3033"/>
        <v>0</v>
      </c>
      <c r="H4578" s="77">
        <f t="shared" si="3034"/>
        <v>0</v>
      </c>
      <c r="I4578" s="77">
        <f t="shared" si="3035"/>
        <v>0</v>
      </c>
      <c r="J4578" s="78"/>
      <c r="K4578" s="78"/>
      <c r="L4578" s="77"/>
      <c r="M4578" s="77"/>
      <c r="N4578" s="77"/>
      <c r="O4578" s="78"/>
      <c r="P4578" s="310"/>
    </row>
    <row r="4579" spans="1:16" s="3" customFormat="1" ht="15" hidden="1" customHeight="1">
      <c r="A4579" s="75"/>
      <c r="B4579" s="75"/>
      <c r="C4579" s="76"/>
      <c r="D4579" s="75" t="s">
        <v>248</v>
      </c>
      <c r="E4579" s="78"/>
      <c r="F4579" s="77">
        <f t="shared" si="3032"/>
        <v>0</v>
      </c>
      <c r="G4579" s="77">
        <f t="shared" si="3033"/>
        <v>0</v>
      </c>
      <c r="H4579" s="77">
        <f t="shared" si="3034"/>
        <v>0</v>
      </c>
      <c r="I4579" s="77">
        <f t="shared" si="3035"/>
        <v>0</v>
      </c>
      <c r="J4579" s="78"/>
      <c r="K4579" s="78"/>
      <c r="L4579" s="77"/>
      <c r="M4579" s="77"/>
      <c r="N4579" s="77"/>
      <c r="O4579" s="78"/>
      <c r="P4579" s="310"/>
    </row>
    <row r="4580" spans="1:16" s="3" customFormat="1" ht="15" hidden="1" customHeight="1">
      <c r="A4580" s="75"/>
      <c r="B4580" s="75"/>
      <c r="C4580" s="76"/>
      <c r="D4580" s="75" t="s">
        <v>249</v>
      </c>
      <c r="E4580" s="78"/>
      <c r="F4580" s="77">
        <f t="shared" si="3032"/>
        <v>0</v>
      </c>
      <c r="G4580" s="77">
        <f t="shared" si="3033"/>
        <v>0</v>
      </c>
      <c r="H4580" s="77">
        <f t="shared" si="3034"/>
        <v>0</v>
      </c>
      <c r="I4580" s="77">
        <f t="shared" si="3035"/>
        <v>0</v>
      </c>
      <c r="J4580" s="78"/>
      <c r="K4580" s="78"/>
      <c r="L4580" s="77"/>
      <c r="M4580" s="77"/>
      <c r="N4580" s="77"/>
      <c r="O4580" s="78"/>
      <c r="P4580" s="310"/>
    </row>
    <row r="4581" spans="1:16" s="3" customFormat="1" ht="15" hidden="1" customHeight="1">
      <c r="A4581" s="75"/>
      <c r="B4581" s="75"/>
      <c r="C4581" s="76"/>
      <c r="D4581" s="75" t="s">
        <v>250</v>
      </c>
      <c r="E4581" s="78"/>
      <c r="F4581" s="77">
        <f t="shared" si="3032"/>
        <v>0</v>
      </c>
      <c r="G4581" s="77">
        <f t="shared" si="3033"/>
        <v>0</v>
      </c>
      <c r="H4581" s="77">
        <f t="shared" si="3034"/>
        <v>0</v>
      </c>
      <c r="I4581" s="77">
        <f t="shared" si="3035"/>
        <v>0</v>
      </c>
      <c r="J4581" s="78"/>
      <c r="K4581" s="78"/>
      <c r="L4581" s="77"/>
      <c r="M4581" s="77"/>
      <c r="N4581" s="77"/>
      <c r="O4581" s="78"/>
      <c r="P4581" s="310"/>
    </row>
    <row r="4582" spans="1:16" s="3" customFormat="1" ht="15" hidden="1" customHeight="1">
      <c r="A4582" s="75"/>
      <c r="B4582" s="75"/>
      <c r="C4582" s="76"/>
      <c r="D4582" s="75" t="s">
        <v>251</v>
      </c>
      <c r="E4582" s="78"/>
      <c r="F4582" s="77">
        <f t="shared" si="3032"/>
        <v>0</v>
      </c>
      <c r="G4582" s="77">
        <f t="shared" si="3033"/>
        <v>0</v>
      </c>
      <c r="H4582" s="77">
        <f t="shared" si="3034"/>
        <v>0</v>
      </c>
      <c r="I4582" s="77">
        <f t="shared" si="3035"/>
        <v>0</v>
      </c>
      <c r="J4582" s="78"/>
      <c r="K4582" s="78"/>
      <c r="L4582" s="77"/>
      <c r="M4582" s="77"/>
      <c r="N4582" s="77"/>
      <c r="O4582" s="78"/>
      <c r="P4582" s="310"/>
    </row>
    <row r="4583" spans="1:16" s="3" customFormat="1" ht="15" hidden="1" customHeight="1">
      <c r="A4583" s="123"/>
      <c r="B4583" s="123"/>
      <c r="C4583" s="129"/>
      <c r="D4583" s="123" t="s">
        <v>252</v>
      </c>
      <c r="E4583" s="92"/>
      <c r="F4583" s="91">
        <f t="shared" si="3032"/>
        <v>0</v>
      </c>
      <c r="G4583" s="91">
        <f t="shared" si="3033"/>
        <v>0</v>
      </c>
      <c r="H4583" s="91">
        <f t="shared" si="3034"/>
        <v>0</v>
      </c>
      <c r="I4583" s="91">
        <f t="shared" si="3035"/>
        <v>0</v>
      </c>
      <c r="J4583" s="92"/>
      <c r="K4583" s="92"/>
      <c r="L4583" s="91"/>
      <c r="M4583" s="91"/>
      <c r="N4583" s="91"/>
      <c r="O4583" s="92"/>
      <c r="P4583" s="310"/>
    </row>
    <row r="4584" spans="1:16" s="6" customFormat="1" ht="15" hidden="1" customHeight="1">
      <c r="A4584" s="140"/>
      <c r="B4584" s="140"/>
      <c r="C4584" s="141"/>
      <c r="D4584" s="140" t="s">
        <v>253</v>
      </c>
      <c r="E4584" s="144"/>
      <c r="F4584" s="143">
        <f t="shared" si="3032"/>
        <v>0</v>
      </c>
      <c r="G4584" s="143">
        <f t="shared" si="3033"/>
        <v>0</v>
      </c>
      <c r="H4584" s="143">
        <f t="shared" si="3034"/>
        <v>0</v>
      </c>
      <c r="I4584" s="143">
        <f t="shared" si="3035"/>
        <v>0</v>
      </c>
      <c r="J4584" s="144"/>
      <c r="K4584" s="144"/>
      <c r="L4584" s="143"/>
      <c r="M4584" s="143"/>
      <c r="N4584" s="143"/>
      <c r="O4584" s="144"/>
      <c r="P4584" s="309"/>
    </row>
    <row r="4585" spans="1:16" s="72" customFormat="1" ht="15" hidden="1" customHeight="1">
      <c r="A4585" s="46"/>
      <c r="B4585" s="46"/>
      <c r="C4585" s="47">
        <v>7850</v>
      </c>
      <c r="D4585" s="46"/>
      <c r="E4585" s="50"/>
      <c r="F4585" s="50">
        <f t="shared" ref="F4585:O4585" si="3036">SUM(F4586:F4590)</f>
        <v>0</v>
      </c>
      <c r="G4585" s="50">
        <f t="shared" ref="G4585:H4585" si="3037">SUM(G4586:G4590)</f>
        <v>0</v>
      </c>
      <c r="H4585" s="50">
        <f t="shared" si="3037"/>
        <v>0</v>
      </c>
      <c r="I4585" s="50">
        <f t="shared" si="3036"/>
        <v>0</v>
      </c>
      <c r="J4585" s="50">
        <f t="shared" si="3036"/>
        <v>0</v>
      </c>
      <c r="K4585" s="50">
        <f t="shared" ref="K4585:L4585" si="3038">SUM(K4586:K4590)</f>
        <v>0</v>
      </c>
      <c r="L4585" s="50">
        <f t="shared" si="3038"/>
        <v>0</v>
      </c>
      <c r="M4585" s="50">
        <f t="shared" si="3036"/>
        <v>0</v>
      </c>
      <c r="N4585" s="50">
        <f t="shared" si="3036"/>
        <v>0</v>
      </c>
      <c r="O4585" s="50">
        <f t="shared" si="3036"/>
        <v>0</v>
      </c>
      <c r="P4585" s="309"/>
    </row>
    <row r="4586" spans="1:16" s="3" customFormat="1" ht="15" hidden="1" customHeight="1">
      <c r="A4586" s="75"/>
      <c r="B4586" s="75"/>
      <c r="C4586" s="76"/>
      <c r="D4586" s="75" t="s">
        <v>254</v>
      </c>
      <c r="E4586" s="78"/>
      <c r="F4586" s="77">
        <f t="shared" ref="F4586:F4590" si="3039">I4586+O4586</f>
        <v>0</v>
      </c>
      <c r="G4586" s="77">
        <f>J4586+P4586</f>
        <v>0</v>
      </c>
      <c r="H4586" s="77">
        <f>M4586+Q4586</f>
        <v>0</v>
      </c>
      <c r="I4586" s="77">
        <f>SUM(J4586:N4586)</f>
        <v>0</v>
      </c>
      <c r="J4586" s="78"/>
      <c r="K4586" s="78"/>
      <c r="L4586" s="77"/>
      <c r="M4586" s="77"/>
      <c r="N4586" s="77"/>
      <c r="O4586" s="78"/>
      <c r="P4586" s="310"/>
    </row>
    <row r="4587" spans="1:16" s="3" customFormat="1" ht="15" hidden="1" customHeight="1">
      <c r="A4587" s="75"/>
      <c r="B4587" s="75"/>
      <c r="C4587" s="76"/>
      <c r="D4587" s="75" t="s">
        <v>255</v>
      </c>
      <c r="E4587" s="78"/>
      <c r="F4587" s="77">
        <f t="shared" si="3039"/>
        <v>0</v>
      </c>
      <c r="G4587" s="77">
        <f>J4587+P4587</f>
        <v>0</v>
      </c>
      <c r="H4587" s="77">
        <f>M4587+Q4587</f>
        <v>0</v>
      </c>
      <c r="I4587" s="77">
        <f>SUM(J4587:N4587)</f>
        <v>0</v>
      </c>
      <c r="J4587" s="78"/>
      <c r="K4587" s="78"/>
      <c r="L4587" s="77"/>
      <c r="M4587" s="77"/>
      <c r="N4587" s="77"/>
      <c r="O4587" s="78"/>
      <c r="P4587" s="310"/>
    </row>
    <row r="4588" spans="1:16" s="3" customFormat="1" ht="15" hidden="1" customHeight="1">
      <c r="A4588" s="75"/>
      <c r="B4588" s="75"/>
      <c r="C4588" s="76"/>
      <c r="D4588" s="75" t="s">
        <v>256</v>
      </c>
      <c r="E4588" s="78"/>
      <c r="F4588" s="77">
        <f t="shared" si="3039"/>
        <v>0</v>
      </c>
      <c r="G4588" s="77">
        <f>J4588+P4588</f>
        <v>0</v>
      </c>
      <c r="H4588" s="77">
        <f>M4588+Q4588</f>
        <v>0</v>
      </c>
      <c r="I4588" s="77">
        <f>SUM(J4588:N4588)</f>
        <v>0</v>
      </c>
      <c r="J4588" s="78"/>
      <c r="K4588" s="78"/>
      <c r="L4588" s="77"/>
      <c r="M4588" s="77"/>
      <c r="N4588" s="77"/>
      <c r="O4588" s="78"/>
      <c r="P4588" s="310"/>
    </row>
    <row r="4589" spans="1:16" s="3" customFormat="1" ht="15" hidden="1" customHeight="1">
      <c r="A4589" s="75"/>
      <c r="B4589" s="75"/>
      <c r="C4589" s="76"/>
      <c r="D4589" s="75" t="s">
        <v>257</v>
      </c>
      <c r="E4589" s="78"/>
      <c r="F4589" s="77">
        <f t="shared" si="3039"/>
        <v>0</v>
      </c>
      <c r="G4589" s="77">
        <f>J4589+P4589</f>
        <v>0</v>
      </c>
      <c r="H4589" s="77">
        <f>M4589+Q4589</f>
        <v>0</v>
      </c>
      <c r="I4589" s="77">
        <f>SUM(J4589:N4589)</f>
        <v>0</v>
      </c>
      <c r="J4589" s="78"/>
      <c r="K4589" s="78"/>
      <c r="L4589" s="77"/>
      <c r="M4589" s="77"/>
      <c r="N4589" s="77"/>
      <c r="O4589" s="78"/>
      <c r="P4589" s="310"/>
    </row>
    <row r="4590" spans="1:16" s="3" customFormat="1" ht="15" hidden="1" customHeight="1">
      <c r="A4590" s="75"/>
      <c r="B4590" s="75"/>
      <c r="C4590" s="76"/>
      <c r="D4590" s="75" t="s">
        <v>258</v>
      </c>
      <c r="E4590" s="78"/>
      <c r="F4590" s="77">
        <f t="shared" si="3039"/>
        <v>0</v>
      </c>
      <c r="G4590" s="77">
        <f>J4590+P4590</f>
        <v>0</v>
      </c>
      <c r="H4590" s="77">
        <f>M4590+Q4590</f>
        <v>0</v>
      </c>
      <c r="I4590" s="77">
        <f>SUM(J4590:N4590)</f>
        <v>0</v>
      </c>
      <c r="J4590" s="78"/>
      <c r="K4590" s="78"/>
      <c r="L4590" s="77"/>
      <c r="M4590" s="77"/>
      <c r="N4590" s="77"/>
      <c r="O4590" s="78"/>
      <c r="P4590" s="310"/>
    </row>
    <row r="4591" spans="1:16" s="72" customFormat="1" ht="15" hidden="1" customHeight="1">
      <c r="A4591" s="8"/>
      <c r="B4591" s="8"/>
      <c r="C4591" s="41">
        <v>7900</v>
      </c>
      <c r="D4591" s="8"/>
      <c r="E4591" s="43"/>
      <c r="F4591" s="40">
        <f t="shared" ref="F4591:O4591" si="3040">SUM(F4592:F4594)</f>
        <v>0</v>
      </c>
      <c r="G4591" s="40">
        <f t="shared" ref="G4591:H4591" si="3041">SUM(G4592:G4594)</f>
        <v>0</v>
      </c>
      <c r="H4591" s="40">
        <f t="shared" si="3041"/>
        <v>0</v>
      </c>
      <c r="I4591" s="40">
        <f t="shared" si="3040"/>
        <v>0</v>
      </c>
      <c r="J4591" s="40">
        <f t="shared" si="3040"/>
        <v>0</v>
      </c>
      <c r="K4591" s="40">
        <f t="shared" ref="K4591:L4591" si="3042">SUM(K4592:K4594)</f>
        <v>0</v>
      </c>
      <c r="L4591" s="40">
        <f t="shared" si="3042"/>
        <v>0</v>
      </c>
      <c r="M4591" s="40">
        <f t="shared" si="3040"/>
        <v>0</v>
      </c>
      <c r="N4591" s="40">
        <f t="shared" si="3040"/>
        <v>0</v>
      </c>
      <c r="O4591" s="40">
        <f t="shared" si="3040"/>
        <v>0</v>
      </c>
      <c r="P4591" s="309"/>
    </row>
    <row r="4592" spans="1:16" s="3" customFormat="1" ht="15" hidden="1" customHeight="1">
      <c r="A4592" s="75"/>
      <c r="B4592" s="75"/>
      <c r="C4592" s="76"/>
      <c r="D4592" s="75" t="s">
        <v>259</v>
      </c>
      <c r="E4592" s="78"/>
      <c r="F4592" s="77">
        <f t="shared" ref="F4592:F4594" si="3043">I4592+O4592</f>
        <v>0</v>
      </c>
      <c r="G4592" s="77">
        <f>J4592+P4592</f>
        <v>0</v>
      </c>
      <c r="H4592" s="77">
        <f>M4592+Q4592</f>
        <v>0</v>
      </c>
      <c r="I4592" s="77">
        <f>SUM(J4592:N4592)</f>
        <v>0</v>
      </c>
      <c r="J4592" s="78"/>
      <c r="K4592" s="78"/>
      <c r="L4592" s="77"/>
      <c r="M4592" s="77"/>
      <c r="N4592" s="77"/>
      <c r="O4592" s="78"/>
      <c r="P4592" s="310"/>
    </row>
    <row r="4593" spans="1:16" s="3" customFormat="1" ht="15" hidden="1" customHeight="1">
      <c r="A4593" s="75"/>
      <c r="B4593" s="75"/>
      <c r="C4593" s="76"/>
      <c r="D4593" s="75" t="s">
        <v>260</v>
      </c>
      <c r="E4593" s="78"/>
      <c r="F4593" s="77">
        <f t="shared" si="3043"/>
        <v>0</v>
      </c>
      <c r="G4593" s="77">
        <f>J4593+P4593</f>
        <v>0</v>
      </c>
      <c r="H4593" s="77">
        <f>M4593+Q4593</f>
        <v>0</v>
      </c>
      <c r="I4593" s="77">
        <f>SUM(J4593:N4593)</f>
        <v>0</v>
      </c>
      <c r="J4593" s="78"/>
      <c r="K4593" s="78"/>
      <c r="L4593" s="77"/>
      <c r="M4593" s="77"/>
      <c r="N4593" s="77"/>
      <c r="O4593" s="78"/>
      <c r="P4593" s="310"/>
    </row>
    <row r="4594" spans="1:16" s="3" customFormat="1" ht="15" hidden="1" customHeight="1">
      <c r="A4594" s="75"/>
      <c r="B4594" s="75"/>
      <c r="C4594" s="76"/>
      <c r="D4594" s="75" t="s">
        <v>261</v>
      </c>
      <c r="E4594" s="78"/>
      <c r="F4594" s="77">
        <f t="shared" si="3043"/>
        <v>0</v>
      </c>
      <c r="G4594" s="77">
        <f>J4594+P4594</f>
        <v>0</v>
      </c>
      <c r="H4594" s="77">
        <f>M4594+Q4594</f>
        <v>0</v>
      </c>
      <c r="I4594" s="77">
        <f>SUM(J4594:N4594)</f>
        <v>0</v>
      </c>
      <c r="J4594" s="78"/>
      <c r="K4594" s="78"/>
      <c r="L4594" s="77"/>
      <c r="M4594" s="77"/>
      <c r="N4594" s="77"/>
      <c r="O4594" s="78"/>
      <c r="P4594" s="310"/>
    </row>
    <row r="4595" spans="1:16" s="72" customFormat="1" ht="15" hidden="1" customHeight="1">
      <c r="A4595" s="8"/>
      <c r="B4595" s="8"/>
      <c r="C4595" s="41">
        <v>7950</v>
      </c>
      <c r="D4595" s="8"/>
      <c r="E4595" s="43"/>
      <c r="F4595" s="43">
        <f t="shared" ref="F4595:O4595" si="3044">SUM(F4596:F4600)</f>
        <v>0</v>
      </c>
      <c r="G4595" s="43">
        <f t="shared" ref="G4595:H4595" si="3045">SUM(G4596:G4600)</f>
        <v>0</v>
      </c>
      <c r="H4595" s="43">
        <f t="shared" si="3045"/>
        <v>0</v>
      </c>
      <c r="I4595" s="43">
        <f t="shared" si="3044"/>
        <v>0</v>
      </c>
      <c r="J4595" s="43">
        <f t="shared" si="3044"/>
        <v>0</v>
      </c>
      <c r="K4595" s="43">
        <f t="shared" ref="K4595:L4595" si="3046">SUM(K4596:K4600)</f>
        <v>0</v>
      </c>
      <c r="L4595" s="43">
        <f t="shared" si="3046"/>
        <v>0</v>
      </c>
      <c r="M4595" s="43">
        <f t="shared" si="3044"/>
        <v>0</v>
      </c>
      <c r="N4595" s="43">
        <f t="shared" si="3044"/>
        <v>0</v>
      </c>
      <c r="O4595" s="43">
        <f t="shared" si="3044"/>
        <v>0</v>
      </c>
      <c r="P4595" s="309"/>
    </row>
    <row r="4596" spans="1:16" s="3" customFormat="1" ht="15" hidden="1" customHeight="1">
      <c r="A4596" s="75"/>
      <c r="B4596" s="75"/>
      <c r="C4596" s="76"/>
      <c r="D4596" s="75" t="s">
        <v>262</v>
      </c>
      <c r="E4596" s="78"/>
      <c r="F4596" s="77">
        <f t="shared" ref="F4596:F4600" si="3047">I4596+O4596</f>
        <v>0</v>
      </c>
      <c r="G4596" s="77">
        <f>J4596+P4596</f>
        <v>0</v>
      </c>
      <c r="H4596" s="77">
        <f>M4596+Q4596</f>
        <v>0</v>
      </c>
      <c r="I4596" s="77">
        <f>SUM(J4596:N4596)</f>
        <v>0</v>
      </c>
      <c r="J4596" s="78"/>
      <c r="K4596" s="78"/>
      <c r="L4596" s="77"/>
      <c r="M4596" s="77"/>
      <c r="N4596" s="77"/>
      <c r="O4596" s="78"/>
      <c r="P4596" s="310"/>
    </row>
    <row r="4597" spans="1:16" s="3" customFormat="1" ht="15" hidden="1" customHeight="1">
      <c r="A4597" s="75"/>
      <c r="B4597" s="75"/>
      <c r="C4597" s="76"/>
      <c r="D4597" s="75" t="s">
        <v>263</v>
      </c>
      <c r="E4597" s="78"/>
      <c r="F4597" s="77">
        <f t="shared" si="3047"/>
        <v>0</v>
      </c>
      <c r="G4597" s="77">
        <f>J4597+P4597</f>
        <v>0</v>
      </c>
      <c r="H4597" s="77">
        <f>M4597+Q4597</f>
        <v>0</v>
      </c>
      <c r="I4597" s="77">
        <f>SUM(J4597:N4597)</f>
        <v>0</v>
      </c>
      <c r="J4597" s="78"/>
      <c r="K4597" s="78"/>
      <c r="L4597" s="77"/>
      <c r="M4597" s="77"/>
      <c r="N4597" s="77"/>
      <c r="O4597" s="78"/>
      <c r="P4597" s="310"/>
    </row>
    <row r="4598" spans="1:16" s="3" customFormat="1" ht="15" hidden="1" customHeight="1">
      <c r="A4598" s="75"/>
      <c r="B4598" s="75"/>
      <c r="C4598" s="76"/>
      <c r="D4598" s="75" t="s">
        <v>264</v>
      </c>
      <c r="E4598" s="78"/>
      <c r="F4598" s="77">
        <f t="shared" si="3047"/>
        <v>0</v>
      </c>
      <c r="G4598" s="77">
        <f>J4598+P4598</f>
        <v>0</v>
      </c>
      <c r="H4598" s="77">
        <f>M4598+Q4598</f>
        <v>0</v>
      </c>
      <c r="I4598" s="77">
        <f>SUM(J4598:N4598)</f>
        <v>0</v>
      </c>
      <c r="J4598" s="78"/>
      <c r="K4598" s="78"/>
      <c r="L4598" s="77"/>
      <c r="M4598" s="77"/>
      <c r="N4598" s="77"/>
      <c r="O4598" s="78"/>
      <c r="P4598" s="310"/>
    </row>
    <row r="4599" spans="1:16" s="3" customFormat="1" ht="15" hidden="1" customHeight="1">
      <c r="A4599" s="75"/>
      <c r="B4599" s="75"/>
      <c r="C4599" s="76"/>
      <c r="D4599" s="75" t="s">
        <v>265</v>
      </c>
      <c r="E4599" s="78"/>
      <c r="F4599" s="77">
        <f t="shared" si="3047"/>
        <v>0</v>
      </c>
      <c r="G4599" s="77">
        <f>J4599+P4599</f>
        <v>0</v>
      </c>
      <c r="H4599" s="77">
        <f>M4599+Q4599</f>
        <v>0</v>
      </c>
      <c r="I4599" s="77">
        <f>SUM(J4599:N4599)</f>
        <v>0</v>
      </c>
      <c r="J4599" s="78"/>
      <c r="K4599" s="78"/>
      <c r="L4599" s="77"/>
      <c r="M4599" s="77"/>
      <c r="N4599" s="77"/>
      <c r="O4599" s="78"/>
      <c r="P4599" s="310"/>
    </row>
    <row r="4600" spans="1:16" s="3" customFormat="1" ht="15" hidden="1" customHeight="1">
      <c r="A4600" s="75"/>
      <c r="B4600" s="75"/>
      <c r="C4600" s="76"/>
      <c r="D4600" s="75" t="s">
        <v>266</v>
      </c>
      <c r="E4600" s="78"/>
      <c r="F4600" s="77">
        <f t="shared" si="3047"/>
        <v>0</v>
      </c>
      <c r="G4600" s="77">
        <f>J4600+P4600</f>
        <v>0</v>
      </c>
      <c r="H4600" s="77">
        <f>M4600+Q4600</f>
        <v>0</v>
      </c>
      <c r="I4600" s="77">
        <f>SUM(J4600:N4600)</f>
        <v>0</v>
      </c>
      <c r="J4600" s="78"/>
      <c r="K4600" s="78"/>
      <c r="L4600" s="77"/>
      <c r="M4600" s="77"/>
      <c r="N4600" s="77"/>
      <c r="O4600" s="78"/>
      <c r="P4600" s="310"/>
    </row>
    <row r="4601" spans="1:16" s="72" customFormat="1" ht="15" hidden="1" customHeight="1">
      <c r="A4601" s="8"/>
      <c r="B4601" s="8"/>
      <c r="C4601" s="41">
        <v>8000</v>
      </c>
      <c r="D4601" s="8"/>
      <c r="E4601" s="43"/>
      <c r="F4601" s="40">
        <f t="shared" ref="F4601:O4601" si="3048">SUM(F4602:F4612)</f>
        <v>0</v>
      </c>
      <c r="G4601" s="40">
        <f t="shared" ref="G4601:H4601" si="3049">SUM(G4602:G4612)</f>
        <v>0</v>
      </c>
      <c r="H4601" s="40">
        <f t="shared" si="3049"/>
        <v>0</v>
      </c>
      <c r="I4601" s="40">
        <f t="shared" si="3048"/>
        <v>0</v>
      </c>
      <c r="J4601" s="40">
        <f t="shared" si="3048"/>
        <v>0</v>
      </c>
      <c r="K4601" s="40">
        <f t="shared" ref="K4601:L4601" si="3050">SUM(K4602:K4612)</f>
        <v>0</v>
      </c>
      <c r="L4601" s="40">
        <f t="shared" si="3050"/>
        <v>0</v>
      </c>
      <c r="M4601" s="40">
        <f t="shared" si="3048"/>
        <v>0</v>
      </c>
      <c r="N4601" s="40">
        <f t="shared" si="3048"/>
        <v>0</v>
      </c>
      <c r="O4601" s="40">
        <f t="shared" si="3048"/>
        <v>0</v>
      </c>
      <c r="P4601" s="309"/>
    </row>
    <row r="4602" spans="1:16" s="3" customFormat="1" ht="15" hidden="1" customHeight="1">
      <c r="A4602" s="75"/>
      <c r="B4602" s="75"/>
      <c r="C4602" s="76"/>
      <c r="D4602" s="75" t="s">
        <v>267</v>
      </c>
      <c r="E4602" s="78"/>
      <c r="F4602" s="77">
        <f t="shared" ref="F4602:F4612" si="3051">I4602+O4602</f>
        <v>0</v>
      </c>
      <c r="G4602" s="77">
        <f t="shared" ref="G4602:G4612" si="3052">J4602+P4602</f>
        <v>0</v>
      </c>
      <c r="H4602" s="77">
        <f t="shared" ref="H4602:H4612" si="3053">M4602+Q4602</f>
        <v>0</v>
      </c>
      <c r="I4602" s="77">
        <f t="shared" ref="I4602:I4612" si="3054">SUM(J4602:N4602)</f>
        <v>0</v>
      </c>
      <c r="J4602" s="78"/>
      <c r="K4602" s="78"/>
      <c r="L4602" s="77"/>
      <c r="M4602" s="77"/>
      <c r="N4602" s="77"/>
      <c r="O4602" s="78"/>
      <c r="P4602" s="310"/>
    </row>
    <row r="4603" spans="1:16" s="3" customFormat="1" ht="15" hidden="1" customHeight="1">
      <c r="A4603" s="75"/>
      <c r="B4603" s="75"/>
      <c r="C4603" s="76"/>
      <c r="D4603" s="75" t="s">
        <v>268</v>
      </c>
      <c r="E4603" s="78"/>
      <c r="F4603" s="77">
        <f t="shared" si="3051"/>
        <v>0</v>
      </c>
      <c r="G4603" s="77">
        <f t="shared" si="3052"/>
        <v>0</v>
      </c>
      <c r="H4603" s="77">
        <f t="shared" si="3053"/>
        <v>0</v>
      </c>
      <c r="I4603" s="77">
        <f t="shared" si="3054"/>
        <v>0</v>
      </c>
      <c r="J4603" s="78"/>
      <c r="K4603" s="78"/>
      <c r="L4603" s="77"/>
      <c r="M4603" s="77"/>
      <c r="N4603" s="77"/>
      <c r="O4603" s="78"/>
      <c r="P4603" s="310"/>
    </row>
    <row r="4604" spans="1:16" s="3" customFormat="1" ht="15" hidden="1" customHeight="1">
      <c r="A4604" s="75"/>
      <c r="B4604" s="75"/>
      <c r="C4604" s="76"/>
      <c r="D4604" s="75" t="s">
        <v>269</v>
      </c>
      <c r="E4604" s="78"/>
      <c r="F4604" s="77">
        <f t="shared" si="3051"/>
        <v>0</v>
      </c>
      <c r="G4604" s="77">
        <f t="shared" si="3052"/>
        <v>0</v>
      </c>
      <c r="H4604" s="77">
        <f t="shared" si="3053"/>
        <v>0</v>
      </c>
      <c r="I4604" s="77">
        <f t="shared" si="3054"/>
        <v>0</v>
      </c>
      <c r="J4604" s="78"/>
      <c r="K4604" s="78"/>
      <c r="L4604" s="77"/>
      <c r="M4604" s="77"/>
      <c r="N4604" s="77"/>
      <c r="O4604" s="78"/>
      <c r="P4604" s="310"/>
    </row>
    <row r="4605" spans="1:16" s="3" customFormat="1" ht="15" hidden="1" customHeight="1">
      <c r="A4605" s="75"/>
      <c r="B4605" s="75"/>
      <c r="C4605" s="76"/>
      <c r="D4605" s="75" t="s">
        <v>270</v>
      </c>
      <c r="E4605" s="78"/>
      <c r="F4605" s="77">
        <f t="shared" si="3051"/>
        <v>0</v>
      </c>
      <c r="G4605" s="77">
        <f t="shared" si="3052"/>
        <v>0</v>
      </c>
      <c r="H4605" s="77">
        <f t="shared" si="3053"/>
        <v>0</v>
      </c>
      <c r="I4605" s="77">
        <f t="shared" si="3054"/>
        <v>0</v>
      </c>
      <c r="J4605" s="78"/>
      <c r="K4605" s="78"/>
      <c r="L4605" s="77"/>
      <c r="M4605" s="77"/>
      <c r="N4605" s="77"/>
      <c r="O4605" s="78"/>
      <c r="P4605" s="310"/>
    </row>
    <row r="4606" spans="1:16" s="3" customFormat="1" ht="15" hidden="1" customHeight="1">
      <c r="A4606" s="75"/>
      <c r="B4606" s="75"/>
      <c r="C4606" s="76"/>
      <c r="D4606" s="75" t="s">
        <v>271</v>
      </c>
      <c r="E4606" s="78"/>
      <c r="F4606" s="77">
        <f t="shared" si="3051"/>
        <v>0</v>
      </c>
      <c r="G4606" s="77">
        <f t="shared" si="3052"/>
        <v>0</v>
      </c>
      <c r="H4606" s="77">
        <f t="shared" si="3053"/>
        <v>0</v>
      </c>
      <c r="I4606" s="77">
        <f t="shared" si="3054"/>
        <v>0</v>
      </c>
      <c r="J4606" s="78"/>
      <c r="K4606" s="78"/>
      <c r="L4606" s="77"/>
      <c r="M4606" s="77"/>
      <c r="N4606" s="77"/>
      <c r="O4606" s="78"/>
      <c r="P4606" s="310"/>
    </row>
    <row r="4607" spans="1:16" s="3" customFormat="1" ht="15" hidden="1" customHeight="1">
      <c r="A4607" s="75"/>
      <c r="B4607" s="75"/>
      <c r="C4607" s="76"/>
      <c r="D4607" s="75" t="s">
        <v>272</v>
      </c>
      <c r="E4607" s="78"/>
      <c r="F4607" s="77">
        <f t="shared" si="3051"/>
        <v>0</v>
      </c>
      <c r="G4607" s="77">
        <f t="shared" si="3052"/>
        <v>0</v>
      </c>
      <c r="H4607" s="77">
        <f t="shared" si="3053"/>
        <v>0</v>
      </c>
      <c r="I4607" s="77">
        <f t="shared" si="3054"/>
        <v>0</v>
      </c>
      <c r="J4607" s="78"/>
      <c r="K4607" s="78"/>
      <c r="L4607" s="77"/>
      <c r="M4607" s="77"/>
      <c r="N4607" s="77"/>
      <c r="O4607" s="78"/>
      <c r="P4607" s="310"/>
    </row>
    <row r="4608" spans="1:16" s="3" customFormat="1" ht="15" hidden="1" customHeight="1">
      <c r="A4608" s="75"/>
      <c r="B4608" s="75"/>
      <c r="C4608" s="76"/>
      <c r="D4608" s="75" t="s">
        <v>273</v>
      </c>
      <c r="E4608" s="78"/>
      <c r="F4608" s="77">
        <f t="shared" si="3051"/>
        <v>0</v>
      </c>
      <c r="G4608" s="77">
        <f t="shared" si="3052"/>
        <v>0</v>
      </c>
      <c r="H4608" s="77">
        <f t="shared" si="3053"/>
        <v>0</v>
      </c>
      <c r="I4608" s="77">
        <f t="shared" si="3054"/>
        <v>0</v>
      </c>
      <c r="J4608" s="78"/>
      <c r="K4608" s="78"/>
      <c r="L4608" s="77"/>
      <c r="M4608" s="77"/>
      <c r="N4608" s="77"/>
      <c r="O4608" s="78"/>
      <c r="P4608" s="310"/>
    </row>
    <row r="4609" spans="1:16" s="3" customFormat="1" ht="15" hidden="1" customHeight="1">
      <c r="A4609" s="75"/>
      <c r="B4609" s="75"/>
      <c r="C4609" s="76"/>
      <c r="D4609" s="75" t="s">
        <v>274</v>
      </c>
      <c r="E4609" s="78"/>
      <c r="F4609" s="77">
        <f t="shared" si="3051"/>
        <v>0</v>
      </c>
      <c r="G4609" s="77">
        <f t="shared" si="3052"/>
        <v>0</v>
      </c>
      <c r="H4609" s="77">
        <f t="shared" si="3053"/>
        <v>0</v>
      </c>
      <c r="I4609" s="77">
        <f t="shared" si="3054"/>
        <v>0</v>
      </c>
      <c r="J4609" s="78"/>
      <c r="K4609" s="78"/>
      <c r="L4609" s="77"/>
      <c r="M4609" s="77"/>
      <c r="N4609" s="77"/>
      <c r="O4609" s="78"/>
      <c r="P4609" s="310"/>
    </row>
    <row r="4610" spans="1:16" s="3" customFormat="1" ht="15" hidden="1" customHeight="1">
      <c r="A4610" s="75"/>
      <c r="B4610" s="75"/>
      <c r="C4610" s="76"/>
      <c r="D4610" s="75" t="s">
        <v>275</v>
      </c>
      <c r="E4610" s="78"/>
      <c r="F4610" s="77">
        <f t="shared" si="3051"/>
        <v>0</v>
      </c>
      <c r="G4610" s="77">
        <f t="shared" si="3052"/>
        <v>0</v>
      </c>
      <c r="H4610" s="77">
        <f t="shared" si="3053"/>
        <v>0</v>
      </c>
      <c r="I4610" s="77">
        <f t="shared" si="3054"/>
        <v>0</v>
      </c>
      <c r="J4610" s="78"/>
      <c r="K4610" s="78"/>
      <c r="L4610" s="77"/>
      <c r="M4610" s="77"/>
      <c r="N4610" s="77"/>
      <c r="O4610" s="78"/>
      <c r="P4610" s="310"/>
    </row>
    <row r="4611" spans="1:16" s="3" customFormat="1" ht="15" hidden="1" customHeight="1">
      <c r="A4611" s="75"/>
      <c r="B4611" s="75"/>
      <c r="C4611" s="76"/>
      <c r="D4611" s="75" t="s">
        <v>276</v>
      </c>
      <c r="E4611" s="78"/>
      <c r="F4611" s="77">
        <f t="shared" si="3051"/>
        <v>0</v>
      </c>
      <c r="G4611" s="77">
        <f t="shared" si="3052"/>
        <v>0</v>
      </c>
      <c r="H4611" s="77">
        <f t="shared" si="3053"/>
        <v>0</v>
      </c>
      <c r="I4611" s="77">
        <f t="shared" si="3054"/>
        <v>0</v>
      </c>
      <c r="J4611" s="78"/>
      <c r="K4611" s="78"/>
      <c r="L4611" s="77"/>
      <c r="M4611" s="77"/>
      <c r="N4611" s="77"/>
      <c r="O4611" s="78"/>
      <c r="P4611" s="310"/>
    </row>
    <row r="4612" spans="1:16" s="3" customFormat="1" ht="15" hidden="1" customHeight="1">
      <c r="A4612" s="75"/>
      <c r="B4612" s="75"/>
      <c r="C4612" s="76"/>
      <c r="D4612" s="75" t="s">
        <v>277</v>
      </c>
      <c r="E4612" s="78"/>
      <c r="F4612" s="77">
        <f t="shared" si="3051"/>
        <v>0</v>
      </c>
      <c r="G4612" s="77">
        <f t="shared" si="3052"/>
        <v>0</v>
      </c>
      <c r="H4612" s="77">
        <f t="shared" si="3053"/>
        <v>0</v>
      </c>
      <c r="I4612" s="77">
        <f t="shared" si="3054"/>
        <v>0</v>
      </c>
      <c r="J4612" s="78"/>
      <c r="K4612" s="78"/>
      <c r="L4612" s="77"/>
      <c r="M4612" s="77"/>
      <c r="N4612" s="77"/>
      <c r="O4612" s="78"/>
      <c r="P4612" s="310"/>
    </row>
    <row r="4613" spans="1:16" s="72" customFormat="1" ht="15" hidden="1" customHeight="1">
      <c r="A4613" s="8"/>
      <c r="B4613" s="8"/>
      <c r="C4613" s="41">
        <v>8050</v>
      </c>
      <c r="D4613" s="42"/>
      <c r="E4613" s="42"/>
      <c r="F4613" s="43">
        <f t="shared" ref="F4613:O4613" si="3055">SUM(F4614:F4618)</f>
        <v>0</v>
      </c>
      <c r="G4613" s="43">
        <f t="shared" ref="G4613:H4613" si="3056">SUM(G4614:G4618)</f>
        <v>0</v>
      </c>
      <c r="H4613" s="43">
        <f t="shared" si="3056"/>
        <v>0</v>
      </c>
      <c r="I4613" s="43">
        <f t="shared" si="3055"/>
        <v>0</v>
      </c>
      <c r="J4613" s="43">
        <f t="shared" si="3055"/>
        <v>0</v>
      </c>
      <c r="K4613" s="43">
        <f t="shared" ref="K4613:L4613" si="3057">SUM(K4614:K4618)</f>
        <v>0</v>
      </c>
      <c r="L4613" s="43">
        <f t="shared" si="3057"/>
        <v>0</v>
      </c>
      <c r="M4613" s="43">
        <f t="shared" si="3055"/>
        <v>0</v>
      </c>
      <c r="N4613" s="43">
        <f t="shared" si="3055"/>
        <v>0</v>
      </c>
      <c r="O4613" s="43">
        <f t="shared" si="3055"/>
        <v>0</v>
      </c>
      <c r="P4613" s="309"/>
    </row>
    <row r="4614" spans="1:16" s="3" customFormat="1" ht="15" hidden="1" customHeight="1">
      <c r="A4614" s="75"/>
      <c r="B4614" s="75"/>
      <c r="C4614" s="76"/>
      <c r="D4614" s="75" t="s">
        <v>278</v>
      </c>
      <c r="E4614" s="79"/>
      <c r="F4614" s="77">
        <f t="shared" ref="F4614:F4618" si="3058">I4614+O4614</f>
        <v>0</v>
      </c>
      <c r="G4614" s="77">
        <f>J4614+P4614</f>
        <v>0</v>
      </c>
      <c r="H4614" s="77">
        <f>M4614+Q4614</f>
        <v>0</v>
      </c>
      <c r="I4614" s="77">
        <f>SUM(J4614:N4614)</f>
        <v>0</v>
      </c>
      <c r="J4614" s="78"/>
      <c r="K4614" s="78"/>
      <c r="L4614" s="77"/>
      <c r="M4614" s="77"/>
      <c r="N4614" s="77"/>
      <c r="O4614" s="78"/>
      <c r="P4614" s="310"/>
    </row>
    <row r="4615" spans="1:16" s="3" customFormat="1" ht="15" hidden="1" customHeight="1">
      <c r="A4615" s="75"/>
      <c r="B4615" s="75"/>
      <c r="C4615" s="76"/>
      <c r="D4615" s="75" t="s">
        <v>279</v>
      </c>
      <c r="E4615" s="79"/>
      <c r="F4615" s="77">
        <f t="shared" si="3058"/>
        <v>0</v>
      </c>
      <c r="G4615" s="77">
        <f>J4615+P4615</f>
        <v>0</v>
      </c>
      <c r="H4615" s="77">
        <f>M4615+Q4615</f>
        <v>0</v>
      </c>
      <c r="I4615" s="77">
        <f>SUM(J4615:N4615)</f>
        <v>0</v>
      </c>
      <c r="J4615" s="78"/>
      <c r="K4615" s="78"/>
      <c r="L4615" s="77"/>
      <c r="M4615" s="77"/>
      <c r="N4615" s="77"/>
      <c r="O4615" s="78"/>
      <c r="P4615" s="310"/>
    </row>
    <row r="4616" spans="1:16" s="3" customFormat="1" ht="15" hidden="1" customHeight="1">
      <c r="A4616" s="75"/>
      <c r="B4616" s="75"/>
      <c r="C4616" s="76"/>
      <c r="D4616" s="75" t="s">
        <v>280</v>
      </c>
      <c r="E4616" s="79"/>
      <c r="F4616" s="77">
        <f t="shared" si="3058"/>
        <v>0</v>
      </c>
      <c r="G4616" s="77">
        <f>J4616+P4616</f>
        <v>0</v>
      </c>
      <c r="H4616" s="77">
        <f>M4616+Q4616</f>
        <v>0</v>
      </c>
      <c r="I4616" s="77">
        <f>SUM(J4616:N4616)</f>
        <v>0</v>
      </c>
      <c r="J4616" s="78"/>
      <c r="K4616" s="78"/>
      <c r="L4616" s="77"/>
      <c r="M4616" s="77"/>
      <c r="N4616" s="77"/>
      <c r="O4616" s="78"/>
      <c r="P4616" s="310"/>
    </row>
    <row r="4617" spans="1:16" s="3" customFormat="1" ht="15" hidden="1" customHeight="1">
      <c r="A4617" s="75"/>
      <c r="B4617" s="75"/>
      <c r="C4617" s="76"/>
      <c r="D4617" s="75" t="s">
        <v>281</v>
      </c>
      <c r="E4617" s="79"/>
      <c r="F4617" s="77">
        <f t="shared" si="3058"/>
        <v>0</v>
      </c>
      <c r="G4617" s="77">
        <f>J4617+P4617</f>
        <v>0</v>
      </c>
      <c r="H4617" s="77">
        <f>M4617+Q4617</f>
        <v>0</v>
      </c>
      <c r="I4617" s="77">
        <f>SUM(J4617:N4617)</f>
        <v>0</v>
      </c>
      <c r="J4617" s="78"/>
      <c r="K4617" s="78"/>
      <c r="L4617" s="77"/>
      <c r="M4617" s="77"/>
      <c r="N4617" s="77"/>
      <c r="O4617" s="78"/>
      <c r="P4617" s="310"/>
    </row>
    <row r="4618" spans="1:16" s="3" customFormat="1" ht="15" hidden="1" customHeight="1">
      <c r="A4618" s="75"/>
      <c r="B4618" s="75"/>
      <c r="C4618" s="76"/>
      <c r="D4618" s="75" t="s">
        <v>282</v>
      </c>
      <c r="E4618" s="79"/>
      <c r="F4618" s="77">
        <f t="shared" si="3058"/>
        <v>0</v>
      </c>
      <c r="G4618" s="77">
        <f>J4618+P4618</f>
        <v>0</v>
      </c>
      <c r="H4618" s="77">
        <f>M4618+Q4618</f>
        <v>0</v>
      </c>
      <c r="I4618" s="77">
        <f>SUM(J4618:N4618)</f>
        <v>0</v>
      </c>
      <c r="J4618" s="78"/>
      <c r="K4618" s="78"/>
      <c r="L4618" s="77"/>
      <c r="M4618" s="77"/>
      <c r="N4618" s="77"/>
      <c r="O4618" s="78"/>
      <c r="P4618" s="310"/>
    </row>
    <row r="4619" spans="1:16" s="72" customFormat="1" ht="15" hidden="1" customHeight="1">
      <c r="A4619" s="8"/>
      <c r="B4619" s="8"/>
      <c r="C4619" s="41">
        <v>8100</v>
      </c>
      <c r="D4619" s="8"/>
      <c r="E4619" s="8"/>
      <c r="F4619" s="40">
        <f t="shared" ref="F4619:O4619" si="3059">SUM(F4620:F4624)</f>
        <v>0</v>
      </c>
      <c r="G4619" s="40">
        <f t="shared" ref="G4619:H4619" si="3060">SUM(G4620:G4624)</f>
        <v>0</v>
      </c>
      <c r="H4619" s="40">
        <f t="shared" si="3060"/>
        <v>0</v>
      </c>
      <c r="I4619" s="40">
        <f t="shared" si="3059"/>
        <v>0</v>
      </c>
      <c r="J4619" s="40">
        <f t="shared" si="3059"/>
        <v>0</v>
      </c>
      <c r="K4619" s="40">
        <f t="shared" ref="K4619:L4619" si="3061">SUM(K4620:K4624)</f>
        <v>0</v>
      </c>
      <c r="L4619" s="40">
        <f t="shared" si="3061"/>
        <v>0</v>
      </c>
      <c r="M4619" s="40">
        <f t="shared" si="3059"/>
        <v>0</v>
      </c>
      <c r="N4619" s="40">
        <f t="shared" si="3059"/>
        <v>0</v>
      </c>
      <c r="O4619" s="40">
        <f t="shared" si="3059"/>
        <v>0</v>
      </c>
      <c r="P4619" s="309"/>
    </row>
    <row r="4620" spans="1:16" s="3" customFormat="1" ht="15" hidden="1" customHeight="1">
      <c r="A4620" s="75"/>
      <c r="B4620" s="75"/>
      <c r="C4620" s="76"/>
      <c r="D4620" s="75" t="s">
        <v>283</v>
      </c>
      <c r="E4620" s="79"/>
      <c r="F4620" s="77">
        <f t="shared" ref="F4620:F4624" si="3062">I4620+O4620</f>
        <v>0</v>
      </c>
      <c r="G4620" s="77">
        <f>J4620+P4620</f>
        <v>0</v>
      </c>
      <c r="H4620" s="77">
        <f>M4620+Q4620</f>
        <v>0</v>
      </c>
      <c r="I4620" s="77">
        <f>SUM(J4620:N4620)</f>
        <v>0</v>
      </c>
      <c r="J4620" s="78"/>
      <c r="K4620" s="78"/>
      <c r="L4620" s="77"/>
      <c r="M4620" s="77"/>
      <c r="N4620" s="77"/>
      <c r="O4620" s="78"/>
      <c r="P4620" s="310"/>
    </row>
    <row r="4621" spans="1:16" s="3" customFormat="1" ht="15" hidden="1" customHeight="1">
      <c r="A4621" s="75"/>
      <c r="B4621" s="75"/>
      <c r="C4621" s="76"/>
      <c r="D4621" s="75" t="s">
        <v>284</v>
      </c>
      <c r="E4621" s="79"/>
      <c r="F4621" s="77">
        <f t="shared" si="3062"/>
        <v>0</v>
      </c>
      <c r="G4621" s="77">
        <f>J4621+P4621</f>
        <v>0</v>
      </c>
      <c r="H4621" s="77">
        <f>M4621+Q4621</f>
        <v>0</v>
      </c>
      <c r="I4621" s="77">
        <f>SUM(J4621:N4621)</f>
        <v>0</v>
      </c>
      <c r="J4621" s="78"/>
      <c r="K4621" s="78"/>
      <c r="L4621" s="77"/>
      <c r="M4621" s="77"/>
      <c r="N4621" s="77"/>
      <c r="O4621" s="78"/>
      <c r="P4621" s="310"/>
    </row>
    <row r="4622" spans="1:16" s="3" customFormat="1" ht="15" hidden="1" customHeight="1">
      <c r="A4622" s="75"/>
      <c r="B4622" s="75"/>
      <c r="C4622" s="76"/>
      <c r="D4622" s="75" t="s">
        <v>285</v>
      </c>
      <c r="E4622" s="79"/>
      <c r="F4622" s="77">
        <f t="shared" si="3062"/>
        <v>0</v>
      </c>
      <c r="G4622" s="77">
        <f>J4622+P4622</f>
        <v>0</v>
      </c>
      <c r="H4622" s="77">
        <f>M4622+Q4622</f>
        <v>0</v>
      </c>
      <c r="I4622" s="77">
        <f>SUM(J4622:N4622)</f>
        <v>0</v>
      </c>
      <c r="J4622" s="78"/>
      <c r="K4622" s="78"/>
      <c r="L4622" s="77"/>
      <c r="M4622" s="77"/>
      <c r="N4622" s="77"/>
      <c r="O4622" s="78"/>
      <c r="P4622" s="310"/>
    </row>
    <row r="4623" spans="1:16" s="3" customFormat="1" ht="15" hidden="1" customHeight="1">
      <c r="A4623" s="75"/>
      <c r="B4623" s="75"/>
      <c r="C4623" s="76"/>
      <c r="D4623" s="75" t="s">
        <v>286</v>
      </c>
      <c r="E4623" s="79"/>
      <c r="F4623" s="77">
        <f t="shared" si="3062"/>
        <v>0</v>
      </c>
      <c r="G4623" s="77">
        <f>J4623+P4623</f>
        <v>0</v>
      </c>
      <c r="H4623" s="77">
        <f>M4623+Q4623</f>
        <v>0</v>
      </c>
      <c r="I4623" s="77">
        <f>SUM(J4623:N4623)</f>
        <v>0</v>
      </c>
      <c r="J4623" s="78"/>
      <c r="K4623" s="78"/>
      <c r="L4623" s="77"/>
      <c r="M4623" s="77"/>
      <c r="N4623" s="77"/>
      <c r="O4623" s="78"/>
      <c r="P4623" s="310"/>
    </row>
    <row r="4624" spans="1:16" s="3" customFormat="1" ht="15" hidden="1" customHeight="1">
      <c r="A4624" s="75"/>
      <c r="B4624" s="75"/>
      <c r="C4624" s="76"/>
      <c r="D4624" s="75" t="s">
        <v>287</v>
      </c>
      <c r="E4624" s="79"/>
      <c r="F4624" s="77">
        <f t="shared" si="3062"/>
        <v>0</v>
      </c>
      <c r="G4624" s="77">
        <f>J4624+P4624</f>
        <v>0</v>
      </c>
      <c r="H4624" s="77">
        <f>M4624+Q4624</f>
        <v>0</v>
      </c>
      <c r="I4624" s="77">
        <f>SUM(J4624:N4624)</f>
        <v>0</v>
      </c>
      <c r="J4624" s="78"/>
      <c r="K4624" s="78"/>
      <c r="L4624" s="77"/>
      <c r="M4624" s="77"/>
      <c r="N4624" s="77"/>
      <c r="O4624" s="78"/>
      <c r="P4624" s="310"/>
    </row>
    <row r="4625" spans="1:16" s="72" customFormat="1" ht="15" hidden="1" customHeight="1">
      <c r="A4625" s="8"/>
      <c r="B4625" s="8"/>
      <c r="C4625" s="41">
        <v>8150</v>
      </c>
      <c r="D4625" s="8"/>
      <c r="E4625" s="8"/>
      <c r="F4625" s="43">
        <f t="shared" ref="F4625:O4625" si="3063">SUM(F4626:F4630)</f>
        <v>0</v>
      </c>
      <c r="G4625" s="43">
        <f t="shared" ref="G4625:H4625" si="3064">SUM(G4626:G4630)</f>
        <v>0</v>
      </c>
      <c r="H4625" s="43">
        <f t="shared" si="3064"/>
        <v>0</v>
      </c>
      <c r="I4625" s="43">
        <f t="shared" si="3063"/>
        <v>0</v>
      </c>
      <c r="J4625" s="43">
        <f t="shared" si="3063"/>
        <v>0</v>
      </c>
      <c r="K4625" s="43">
        <f t="shared" ref="K4625:L4625" si="3065">SUM(K4626:K4630)</f>
        <v>0</v>
      </c>
      <c r="L4625" s="43">
        <f t="shared" si="3065"/>
        <v>0</v>
      </c>
      <c r="M4625" s="43">
        <f t="shared" si="3063"/>
        <v>0</v>
      </c>
      <c r="N4625" s="43">
        <f t="shared" si="3063"/>
        <v>0</v>
      </c>
      <c r="O4625" s="43">
        <f t="shared" si="3063"/>
        <v>0</v>
      </c>
      <c r="P4625" s="309"/>
    </row>
    <row r="4626" spans="1:16" s="3" customFormat="1" ht="15" hidden="1" customHeight="1">
      <c r="A4626" s="75"/>
      <c r="B4626" s="75"/>
      <c r="C4626" s="76"/>
      <c r="D4626" s="75" t="s">
        <v>288</v>
      </c>
      <c r="E4626" s="79"/>
      <c r="F4626" s="77">
        <f t="shared" ref="F4626:F4630" si="3066">I4626+O4626</f>
        <v>0</v>
      </c>
      <c r="G4626" s="77">
        <f>J4626+P4626</f>
        <v>0</v>
      </c>
      <c r="H4626" s="77">
        <f>M4626+Q4626</f>
        <v>0</v>
      </c>
      <c r="I4626" s="77">
        <f>SUM(J4626:N4626)</f>
        <v>0</v>
      </c>
      <c r="J4626" s="78"/>
      <c r="K4626" s="78"/>
      <c r="L4626" s="77"/>
      <c r="M4626" s="77"/>
      <c r="N4626" s="77"/>
      <c r="O4626" s="78"/>
      <c r="P4626" s="310"/>
    </row>
    <row r="4627" spans="1:16" s="3" customFormat="1" ht="15" hidden="1" customHeight="1">
      <c r="A4627" s="75"/>
      <c r="B4627" s="75"/>
      <c r="C4627" s="76"/>
      <c r="D4627" s="75" t="s">
        <v>289</v>
      </c>
      <c r="E4627" s="79"/>
      <c r="F4627" s="77">
        <f t="shared" si="3066"/>
        <v>0</v>
      </c>
      <c r="G4627" s="77">
        <f>J4627+P4627</f>
        <v>0</v>
      </c>
      <c r="H4627" s="77">
        <f>M4627+Q4627</f>
        <v>0</v>
      </c>
      <c r="I4627" s="77">
        <f>SUM(J4627:N4627)</f>
        <v>0</v>
      </c>
      <c r="J4627" s="78"/>
      <c r="K4627" s="78"/>
      <c r="L4627" s="77"/>
      <c r="M4627" s="77"/>
      <c r="N4627" s="77"/>
      <c r="O4627" s="78"/>
      <c r="P4627" s="310"/>
    </row>
    <row r="4628" spans="1:16" s="3" customFormat="1" ht="15" hidden="1" customHeight="1">
      <c r="A4628" s="75"/>
      <c r="B4628" s="75"/>
      <c r="C4628" s="76"/>
      <c r="D4628" s="75" t="s">
        <v>290</v>
      </c>
      <c r="E4628" s="79"/>
      <c r="F4628" s="77">
        <f t="shared" si="3066"/>
        <v>0</v>
      </c>
      <c r="G4628" s="77">
        <f>J4628+P4628</f>
        <v>0</v>
      </c>
      <c r="H4628" s="77">
        <f>M4628+Q4628</f>
        <v>0</v>
      </c>
      <c r="I4628" s="77">
        <f>SUM(J4628:N4628)</f>
        <v>0</v>
      </c>
      <c r="J4628" s="78"/>
      <c r="K4628" s="78"/>
      <c r="L4628" s="77"/>
      <c r="M4628" s="77"/>
      <c r="N4628" s="77"/>
      <c r="O4628" s="78"/>
      <c r="P4628" s="310"/>
    </row>
    <row r="4629" spans="1:16" s="3" customFormat="1" ht="15" hidden="1" customHeight="1">
      <c r="A4629" s="75"/>
      <c r="B4629" s="75"/>
      <c r="C4629" s="76"/>
      <c r="D4629" s="75" t="s">
        <v>291</v>
      </c>
      <c r="E4629" s="79"/>
      <c r="F4629" s="77">
        <f t="shared" si="3066"/>
        <v>0</v>
      </c>
      <c r="G4629" s="77">
        <f>J4629+P4629</f>
        <v>0</v>
      </c>
      <c r="H4629" s="77">
        <f>M4629+Q4629</f>
        <v>0</v>
      </c>
      <c r="I4629" s="77">
        <f>SUM(J4629:N4629)</f>
        <v>0</v>
      </c>
      <c r="J4629" s="78"/>
      <c r="K4629" s="78"/>
      <c r="L4629" s="77"/>
      <c r="M4629" s="77"/>
      <c r="N4629" s="77"/>
      <c r="O4629" s="78"/>
      <c r="P4629" s="310"/>
    </row>
    <row r="4630" spans="1:16" s="3" customFormat="1" ht="15" hidden="1" customHeight="1">
      <c r="A4630" s="75"/>
      <c r="B4630" s="75"/>
      <c r="C4630" s="76"/>
      <c r="D4630" s="75" t="s">
        <v>292</v>
      </c>
      <c r="E4630" s="79"/>
      <c r="F4630" s="77">
        <f t="shared" si="3066"/>
        <v>0</v>
      </c>
      <c r="G4630" s="77">
        <f>J4630+P4630</f>
        <v>0</v>
      </c>
      <c r="H4630" s="77">
        <f>M4630+Q4630</f>
        <v>0</v>
      </c>
      <c r="I4630" s="77">
        <f>SUM(J4630:N4630)</f>
        <v>0</v>
      </c>
      <c r="J4630" s="78"/>
      <c r="K4630" s="78"/>
      <c r="L4630" s="77"/>
      <c r="M4630" s="77"/>
      <c r="N4630" s="77"/>
      <c r="O4630" s="78"/>
      <c r="P4630" s="310"/>
    </row>
    <row r="4631" spans="1:16" s="6" customFormat="1" ht="14.25" hidden="1" customHeight="1">
      <c r="A4631" s="8"/>
      <c r="B4631" s="8"/>
      <c r="C4631" s="41">
        <v>8300</v>
      </c>
      <c r="D4631" s="8"/>
      <c r="E4631" s="44"/>
      <c r="F4631" s="40">
        <f t="shared" ref="F4631:O4631" si="3067">SUM(F4632:F4644)</f>
        <v>0</v>
      </c>
      <c r="G4631" s="40">
        <f t="shared" ref="G4631:H4631" si="3068">SUM(G4632:G4644)</f>
        <v>0</v>
      </c>
      <c r="H4631" s="40">
        <f t="shared" si="3068"/>
        <v>0</v>
      </c>
      <c r="I4631" s="40">
        <f t="shared" si="3067"/>
        <v>0</v>
      </c>
      <c r="J4631" s="40">
        <f t="shared" si="3067"/>
        <v>0</v>
      </c>
      <c r="K4631" s="40">
        <f t="shared" ref="K4631:L4631" si="3069">SUM(K4632:K4644)</f>
        <v>0</v>
      </c>
      <c r="L4631" s="40">
        <f t="shared" si="3069"/>
        <v>0</v>
      </c>
      <c r="M4631" s="40">
        <f t="shared" si="3067"/>
        <v>0</v>
      </c>
      <c r="N4631" s="40">
        <f t="shared" si="3067"/>
        <v>0</v>
      </c>
      <c r="O4631" s="40">
        <f t="shared" si="3067"/>
        <v>0</v>
      </c>
      <c r="P4631" s="309"/>
    </row>
    <row r="4632" spans="1:16" s="3" customFormat="1" ht="15" hidden="1" customHeight="1">
      <c r="A4632" s="75"/>
      <c r="B4632" s="75"/>
      <c r="C4632" s="76"/>
      <c r="D4632" s="75" t="s">
        <v>293</v>
      </c>
      <c r="E4632" s="79"/>
      <c r="F4632" s="77">
        <f t="shared" ref="F4632:F4644" si="3070">I4632+O4632</f>
        <v>0</v>
      </c>
      <c r="G4632" s="77">
        <f t="shared" ref="G4632:G4644" si="3071">J4632+P4632</f>
        <v>0</v>
      </c>
      <c r="H4632" s="77">
        <f t="shared" ref="H4632:H4644" si="3072">M4632+Q4632</f>
        <v>0</v>
      </c>
      <c r="I4632" s="77">
        <f t="shared" ref="I4632:I4644" si="3073">SUM(J4632:N4632)</f>
        <v>0</v>
      </c>
      <c r="J4632" s="78"/>
      <c r="K4632" s="78"/>
      <c r="L4632" s="77"/>
      <c r="M4632" s="77"/>
      <c r="N4632" s="77"/>
      <c r="O4632" s="78"/>
      <c r="P4632" s="310"/>
    </row>
    <row r="4633" spans="1:16" s="3" customFormat="1" ht="15" hidden="1" customHeight="1">
      <c r="A4633" s="75"/>
      <c r="B4633" s="75"/>
      <c r="C4633" s="76"/>
      <c r="D4633" s="75" t="s">
        <v>294</v>
      </c>
      <c r="E4633" s="79"/>
      <c r="F4633" s="77">
        <f t="shared" si="3070"/>
        <v>0</v>
      </c>
      <c r="G4633" s="77">
        <f t="shared" si="3071"/>
        <v>0</v>
      </c>
      <c r="H4633" s="77">
        <f t="shared" si="3072"/>
        <v>0</v>
      </c>
      <c r="I4633" s="77">
        <f t="shared" si="3073"/>
        <v>0</v>
      </c>
      <c r="J4633" s="78"/>
      <c r="K4633" s="78"/>
      <c r="L4633" s="77"/>
      <c r="M4633" s="77"/>
      <c r="N4633" s="77"/>
      <c r="O4633" s="78"/>
      <c r="P4633" s="310"/>
    </row>
    <row r="4634" spans="1:16" s="3" customFormat="1" ht="15" hidden="1" customHeight="1">
      <c r="A4634" s="75"/>
      <c r="B4634" s="75"/>
      <c r="C4634" s="76"/>
      <c r="D4634" s="75" t="s">
        <v>295</v>
      </c>
      <c r="E4634" s="79"/>
      <c r="F4634" s="77">
        <f t="shared" si="3070"/>
        <v>0</v>
      </c>
      <c r="G4634" s="77">
        <f t="shared" si="3071"/>
        <v>0</v>
      </c>
      <c r="H4634" s="77">
        <f t="shared" si="3072"/>
        <v>0</v>
      </c>
      <c r="I4634" s="77">
        <f t="shared" si="3073"/>
        <v>0</v>
      </c>
      <c r="J4634" s="78"/>
      <c r="K4634" s="78"/>
      <c r="L4634" s="77"/>
      <c r="M4634" s="77"/>
      <c r="N4634" s="77"/>
      <c r="O4634" s="78"/>
      <c r="P4634" s="310"/>
    </row>
    <row r="4635" spans="1:16" s="3" customFormat="1" ht="15" hidden="1" customHeight="1">
      <c r="A4635" s="75"/>
      <c r="B4635" s="75"/>
      <c r="C4635" s="76"/>
      <c r="D4635" s="75" t="s">
        <v>296</v>
      </c>
      <c r="E4635" s="79"/>
      <c r="F4635" s="77">
        <f t="shared" si="3070"/>
        <v>0</v>
      </c>
      <c r="G4635" s="77">
        <f t="shared" si="3071"/>
        <v>0</v>
      </c>
      <c r="H4635" s="77">
        <f t="shared" si="3072"/>
        <v>0</v>
      </c>
      <c r="I4635" s="77">
        <f t="shared" si="3073"/>
        <v>0</v>
      </c>
      <c r="J4635" s="78"/>
      <c r="K4635" s="78"/>
      <c r="L4635" s="77"/>
      <c r="M4635" s="77"/>
      <c r="N4635" s="77"/>
      <c r="O4635" s="78"/>
      <c r="P4635" s="310"/>
    </row>
    <row r="4636" spans="1:16" s="3" customFormat="1" ht="15" hidden="1" customHeight="1">
      <c r="A4636" s="75"/>
      <c r="B4636" s="75"/>
      <c r="C4636" s="76"/>
      <c r="D4636" s="75" t="s">
        <v>297</v>
      </c>
      <c r="E4636" s="79"/>
      <c r="F4636" s="77">
        <f t="shared" si="3070"/>
        <v>0</v>
      </c>
      <c r="G4636" s="77">
        <f t="shared" si="3071"/>
        <v>0</v>
      </c>
      <c r="H4636" s="77">
        <f t="shared" si="3072"/>
        <v>0</v>
      </c>
      <c r="I4636" s="77">
        <f t="shared" si="3073"/>
        <v>0</v>
      </c>
      <c r="J4636" s="78"/>
      <c r="K4636" s="78"/>
      <c r="L4636" s="77"/>
      <c r="M4636" s="77"/>
      <c r="N4636" s="77"/>
      <c r="O4636" s="78"/>
      <c r="P4636" s="310"/>
    </row>
    <row r="4637" spans="1:16" s="3" customFormat="1" ht="15" hidden="1" customHeight="1">
      <c r="A4637" s="75"/>
      <c r="B4637" s="75"/>
      <c r="C4637" s="76"/>
      <c r="D4637" s="75" t="s">
        <v>298</v>
      </c>
      <c r="E4637" s="79"/>
      <c r="F4637" s="77">
        <f t="shared" si="3070"/>
        <v>0</v>
      </c>
      <c r="G4637" s="77">
        <f t="shared" si="3071"/>
        <v>0</v>
      </c>
      <c r="H4637" s="77">
        <f t="shared" si="3072"/>
        <v>0</v>
      </c>
      <c r="I4637" s="77">
        <f t="shared" si="3073"/>
        <v>0</v>
      </c>
      <c r="J4637" s="78"/>
      <c r="K4637" s="78"/>
      <c r="L4637" s="77"/>
      <c r="M4637" s="77"/>
      <c r="N4637" s="77"/>
      <c r="O4637" s="78"/>
      <c r="P4637" s="310"/>
    </row>
    <row r="4638" spans="1:16" s="3" customFormat="1" ht="15" hidden="1" customHeight="1">
      <c r="A4638" s="75"/>
      <c r="B4638" s="75"/>
      <c r="C4638" s="76"/>
      <c r="D4638" s="75" t="s">
        <v>299</v>
      </c>
      <c r="E4638" s="79"/>
      <c r="F4638" s="77">
        <f t="shared" si="3070"/>
        <v>0</v>
      </c>
      <c r="G4638" s="77">
        <f t="shared" si="3071"/>
        <v>0</v>
      </c>
      <c r="H4638" s="77">
        <f t="shared" si="3072"/>
        <v>0</v>
      </c>
      <c r="I4638" s="77">
        <f t="shared" si="3073"/>
        <v>0</v>
      </c>
      <c r="J4638" s="78"/>
      <c r="K4638" s="78"/>
      <c r="L4638" s="77"/>
      <c r="M4638" s="77"/>
      <c r="N4638" s="77"/>
      <c r="O4638" s="78"/>
      <c r="P4638" s="310"/>
    </row>
    <row r="4639" spans="1:16" s="3" customFormat="1" ht="15" hidden="1" customHeight="1">
      <c r="A4639" s="75"/>
      <c r="B4639" s="75"/>
      <c r="C4639" s="76"/>
      <c r="D4639" s="75" t="s">
        <v>300</v>
      </c>
      <c r="E4639" s="79"/>
      <c r="F4639" s="77">
        <f t="shared" si="3070"/>
        <v>0</v>
      </c>
      <c r="G4639" s="77">
        <f t="shared" si="3071"/>
        <v>0</v>
      </c>
      <c r="H4639" s="77">
        <f t="shared" si="3072"/>
        <v>0</v>
      </c>
      <c r="I4639" s="77">
        <f t="shared" si="3073"/>
        <v>0</v>
      </c>
      <c r="J4639" s="78"/>
      <c r="K4639" s="78"/>
      <c r="L4639" s="77"/>
      <c r="M4639" s="77"/>
      <c r="N4639" s="77"/>
      <c r="O4639" s="78"/>
      <c r="P4639" s="310"/>
    </row>
    <row r="4640" spans="1:16" s="3" customFormat="1" ht="15" hidden="1" customHeight="1">
      <c r="A4640" s="75"/>
      <c r="B4640" s="75"/>
      <c r="C4640" s="76"/>
      <c r="D4640" s="75" t="s">
        <v>301</v>
      </c>
      <c r="E4640" s="79"/>
      <c r="F4640" s="77">
        <f t="shared" si="3070"/>
        <v>0</v>
      </c>
      <c r="G4640" s="77">
        <f t="shared" si="3071"/>
        <v>0</v>
      </c>
      <c r="H4640" s="77">
        <f t="shared" si="3072"/>
        <v>0</v>
      </c>
      <c r="I4640" s="77">
        <f t="shared" si="3073"/>
        <v>0</v>
      </c>
      <c r="J4640" s="78"/>
      <c r="K4640" s="78"/>
      <c r="L4640" s="77"/>
      <c r="M4640" s="77"/>
      <c r="N4640" s="77"/>
      <c r="O4640" s="78"/>
      <c r="P4640" s="310"/>
    </row>
    <row r="4641" spans="1:16" s="3" customFormat="1" ht="15" hidden="1" customHeight="1">
      <c r="A4641" s="75"/>
      <c r="B4641" s="75"/>
      <c r="C4641" s="76"/>
      <c r="D4641" s="75" t="s">
        <v>302</v>
      </c>
      <c r="E4641" s="79"/>
      <c r="F4641" s="77">
        <f t="shared" si="3070"/>
        <v>0</v>
      </c>
      <c r="G4641" s="77">
        <f t="shared" si="3071"/>
        <v>0</v>
      </c>
      <c r="H4641" s="77">
        <f t="shared" si="3072"/>
        <v>0</v>
      </c>
      <c r="I4641" s="77">
        <f t="shared" si="3073"/>
        <v>0</v>
      </c>
      <c r="J4641" s="78"/>
      <c r="K4641" s="78"/>
      <c r="L4641" s="77"/>
      <c r="M4641" s="77"/>
      <c r="N4641" s="77"/>
      <c r="O4641" s="78"/>
      <c r="P4641" s="310"/>
    </row>
    <row r="4642" spans="1:16" s="3" customFormat="1" ht="15" hidden="1" customHeight="1">
      <c r="A4642" s="75"/>
      <c r="B4642" s="75"/>
      <c r="C4642" s="76"/>
      <c r="D4642" s="75" t="s">
        <v>303</v>
      </c>
      <c r="E4642" s="79"/>
      <c r="F4642" s="77">
        <f t="shared" si="3070"/>
        <v>0</v>
      </c>
      <c r="G4642" s="77">
        <f t="shared" si="3071"/>
        <v>0</v>
      </c>
      <c r="H4642" s="77">
        <f t="shared" si="3072"/>
        <v>0</v>
      </c>
      <c r="I4642" s="77">
        <f t="shared" si="3073"/>
        <v>0</v>
      </c>
      <c r="J4642" s="78"/>
      <c r="K4642" s="78"/>
      <c r="L4642" s="77"/>
      <c r="M4642" s="77"/>
      <c r="N4642" s="77"/>
      <c r="O4642" s="78"/>
      <c r="P4642" s="310"/>
    </row>
    <row r="4643" spans="1:16" s="3" customFormat="1" ht="15" hidden="1" customHeight="1">
      <c r="A4643" s="75"/>
      <c r="B4643" s="75"/>
      <c r="C4643" s="76"/>
      <c r="D4643" s="75" t="s">
        <v>304</v>
      </c>
      <c r="E4643" s="79"/>
      <c r="F4643" s="77">
        <f t="shared" si="3070"/>
        <v>0</v>
      </c>
      <c r="G4643" s="77">
        <f t="shared" si="3071"/>
        <v>0</v>
      </c>
      <c r="H4643" s="77">
        <f t="shared" si="3072"/>
        <v>0</v>
      </c>
      <c r="I4643" s="77">
        <f t="shared" si="3073"/>
        <v>0</v>
      </c>
      <c r="J4643" s="78"/>
      <c r="K4643" s="78"/>
      <c r="L4643" s="77"/>
      <c r="M4643" s="77"/>
      <c r="N4643" s="77"/>
      <c r="O4643" s="78"/>
      <c r="P4643" s="310"/>
    </row>
    <row r="4644" spans="1:16" s="3" customFormat="1" ht="15" hidden="1" customHeight="1">
      <c r="A4644" s="75"/>
      <c r="B4644" s="75"/>
      <c r="C4644" s="76"/>
      <c r="D4644" s="75" t="s">
        <v>305</v>
      </c>
      <c r="E4644" s="79"/>
      <c r="F4644" s="77">
        <f t="shared" si="3070"/>
        <v>0</v>
      </c>
      <c r="G4644" s="77">
        <f t="shared" si="3071"/>
        <v>0</v>
      </c>
      <c r="H4644" s="77">
        <f t="shared" si="3072"/>
        <v>0</v>
      </c>
      <c r="I4644" s="77">
        <f t="shared" si="3073"/>
        <v>0</v>
      </c>
      <c r="J4644" s="78"/>
      <c r="K4644" s="78"/>
      <c r="L4644" s="77"/>
      <c r="M4644" s="77"/>
      <c r="N4644" s="77"/>
      <c r="O4644" s="78"/>
      <c r="P4644" s="310"/>
    </row>
    <row r="4645" spans="1:16" s="72" customFormat="1" ht="15" hidden="1" customHeight="1">
      <c r="A4645" s="8"/>
      <c r="B4645" s="8"/>
      <c r="C4645" s="41">
        <v>8350</v>
      </c>
      <c r="D4645" s="8"/>
      <c r="E4645" s="43"/>
      <c r="F4645" s="43">
        <f t="shared" ref="F4645:O4645" si="3074">SUM(F4646:F4659)</f>
        <v>0</v>
      </c>
      <c r="G4645" s="43">
        <f t="shared" ref="G4645:H4645" si="3075">SUM(G4646:G4659)</f>
        <v>0</v>
      </c>
      <c r="H4645" s="43">
        <f t="shared" si="3075"/>
        <v>0</v>
      </c>
      <c r="I4645" s="43">
        <f t="shared" si="3074"/>
        <v>0</v>
      </c>
      <c r="J4645" s="43">
        <f t="shared" si="3074"/>
        <v>0</v>
      </c>
      <c r="K4645" s="43">
        <f t="shared" ref="K4645:L4645" si="3076">SUM(K4646:K4659)</f>
        <v>0</v>
      </c>
      <c r="L4645" s="43">
        <f t="shared" si="3076"/>
        <v>0</v>
      </c>
      <c r="M4645" s="43">
        <f t="shared" si="3074"/>
        <v>0</v>
      </c>
      <c r="N4645" s="43">
        <f t="shared" si="3074"/>
        <v>0</v>
      </c>
      <c r="O4645" s="43">
        <f t="shared" si="3074"/>
        <v>0</v>
      </c>
      <c r="P4645" s="309"/>
    </row>
    <row r="4646" spans="1:16" s="3" customFormat="1" ht="15" hidden="1" customHeight="1">
      <c r="A4646" s="75"/>
      <c r="B4646" s="75"/>
      <c r="C4646" s="76"/>
      <c r="D4646" s="75" t="s">
        <v>306</v>
      </c>
      <c r="E4646" s="78"/>
      <c r="F4646" s="77">
        <f t="shared" ref="F4646:F4659" si="3077">I4646+O4646</f>
        <v>0</v>
      </c>
      <c r="G4646" s="77">
        <f t="shared" ref="G4646:G4659" si="3078">J4646+P4646</f>
        <v>0</v>
      </c>
      <c r="H4646" s="77">
        <f t="shared" ref="H4646:H4659" si="3079">M4646+Q4646</f>
        <v>0</v>
      </c>
      <c r="I4646" s="77">
        <f t="shared" ref="I4646:I4659" si="3080">SUM(J4646:N4646)</f>
        <v>0</v>
      </c>
      <c r="J4646" s="78"/>
      <c r="K4646" s="78"/>
      <c r="L4646" s="77"/>
      <c r="M4646" s="77"/>
      <c r="N4646" s="77"/>
      <c r="O4646" s="78"/>
      <c r="P4646" s="310"/>
    </row>
    <row r="4647" spans="1:16" s="3" customFormat="1" ht="15" hidden="1" customHeight="1">
      <c r="A4647" s="75"/>
      <c r="B4647" s="75"/>
      <c r="C4647" s="76"/>
      <c r="D4647" s="75" t="s">
        <v>307</v>
      </c>
      <c r="E4647" s="78"/>
      <c r="F4647" s="77">
        <f t="shared" si="3077"/>
        <v>0</v>
      </c>
      <c r="G4647" s="77">
        <f t="shared" si="3078"/>
        <v>0</v>
      </c>
      <c r="H4647" s="77">
        <f t="shared" si="3079"/>
        <v>0</v>
      </c>
      <c r="I4647" s="77">
        <f t="shared" si="3080"/>
        <v>0</v>
      </c>
      <c r="J4647" s="78"/>
      <c r="K4647" s="78"/>
      <c r="L4647" s="77"/>
      <c r="M4647" s="77"/>
      <c r="N4647" s="77"/>
      <c r="O4647" s="78"/>
      <c r="P4647" s="310"/>
    </row>
    <row r="4648" spans="1:16" s="3" customFormat="1" ht="15" hidden="1" customHeight="1">
      <c r="A4648" s="75"/>
      <c r="B4648" s="75"/>
      <c r="C4648" s="76"/>
      <c r="D4648" s="75" t="s">
        <v>308</v>
      </c>
      <c r="E4648" s="78"/>
      <c r="F4648" s="77">
        <f t="shared" si="3077"/>
        <v>0</v>
      </c>
      <c r="G4648" s="77">
        <f t="shared" si="3078"/>
        <v>0</v>
      </c>
      <c r="H4648" s="77">
        <f t="shared" si="3079"/>
        <v>0</v>
      </c>
      <c r="I4648" s="77">
        <f t="shared" si="3080"/>
        <v>0</v>
      </c>
      <c r="J4648" s="78"/>
      <c r="K4648" s="78"/>
      <c r="L4648" s="77"/>
      <c r="M4648" s="77"/>
      <c r="N4648" s="77"/>
      <c r="O4648" s="78"/>
      <c r="P4648" s="310"/>
    </row>
    <row r="4649" spans="1:16" s="3" customFormat="1" ht="15" hidden="1" customHeight="1">
      <c r="A4649" s="75"/>
      <c r="B4649" s="75"/>
      <c r="C4649" s="76"/>
      <c r="D4649" s="75" t="s">
        <v>309</v>
      </c>
      <c r="E4649" s="78"/>
      <c r="F4649" s="77">
        <f t="shared" si="3077"/>
        <v>0</v>
      </c>
      <c r="G4649" s="77">
        <f t="shared" si="3078"/>
        <v>0</v>
      </c>
      <c r="H4649" s="77">
        <f t="shared" si="3079"/>
        <v>0</v>
      </c>
      <c r="I4649" s="77">
        <f t="shared" si="3080"/>
        <v>0</v>
      </c>
      <c r="J4649" s="78"/>
      <c r="K4649" s="78"/>
      <c r="L4649" s="77"/>
      <c r="M4649" s="77"/>
      <c r="N4649" s="77"/>
      <c r="O4649" s="78"/>
      <c r="P4649" s="310"/>
    </row>
    <row r="4650" spans="1:16" s="3" customFormat="1" ht="15" hidden="1" customHeight="1">
      <c r="A4650" s="75"/>
      <c r="B4650" s="75"/>
      <c r="C4650" s="76"/>
      <c r="D4650" s="75" t="s">
        <v>310</v>
      </c>
      <c r="E4650" s="78"/>
      <c r="F4650" s="77">
        <f t="shared" si="3077"/>
        <v>0</v>
      </c>
      <c r="G4650" s="77">
        <f t="shared" si="3078"/>
        <v>0</v>
      </c>
      <c r="H4650" s="77">
        <f t="shared" si="3079"/>
        <v>0</v>
      </c>
      <c r="I4650" s="77">
        <f t="shared" si="3080"/>
        <v>0</v>
      </c>
      <c r="J4650" s="78"/>
      <c r="K4650" s="78"/>
      <c r="L4650" s="77"/>
      <c r="M4650" s="77"/>
      <c r="N4650" s="77"/>
      <c r="O4650" s="78"/>
      <c r="P4650" s="310"/>
    </row>
    <row r="4651" spans="1:16" s="3" customFormat="1" ht="15" hidden="1" customHeight="1">
      <c r="A4651" s="75"/>
      <c r="B4651" s="75"/>
      <c r="C4651" s="76"/>
      <c r="D4651" s="75" t="s">
        <v>311</v>
      </c>
      <c r="E4651" s="78"/>
      <c r="F4651" s="77">
        <f t="shared" si="3077"/>
        <v>0</v>
      </c>
      <c r="G4651" s="77">
        <f t="shared" si="3078"/>
        <v>0</v>
      </c>
      <c r="H4651" s="77">
        <f t="shared" si="3079"/>
        <v>0</v>
      </c>
      <c r="I4651" s="77">
        <f t="shared" si="3080"/>
        <v>0</v>
      </c>
      <c r="J4651" s="78"/>
      <c r="K4651" s="78"/>
      <c r="L4651" s="77"/>
      <c r="M4651" s="77"/>
      <c r="N4651" s="77"/>
      <c r="O4651" s="78"/>
      <c r="P4651" s="310"/>
    </row>
    <row r="4652" spans="1:16" s="3" customFormat="1" ht="15" hidden="1" customHeight="1">
      <c r="A4652" s="75"/>
      <c r="B4652" s="75"/>
      <c r="C4652" s="76"/>
      <c r="D4652" s="75" t="s">
        <v>312</v>
      </c>
      <c r="E4652" s="78"/>
      <c r="F4652" s="77">
        <f t="shared" si="3077"/>
        <v>0</v>
      </c>
      <c r="G4652" s="77">
        <f t="shared" si="3078"/>
        <v>0</v>
      </c>
      <c r="H4652" s="77">
        <f t="shared" si="3079"/>
        <v>0</v>
      </c>
      <c r="I4652" s="77">
        <f t="shared" si="3080"/>
        <v>0</v>
      </c>
      <c r="J4652" s="78"/>
      <c r="K4652" s="78"/>
      <c r="L4652" s="77"/>
      <c r="M4652" s="77"/>
      <c r="N4652" s="77"/>
      <c r="O4652" s="78"/>
      <c r="P4652" s="310"/>
    </row>
    <row r="4653" spans="1:16" s="3" customFormat="1" ht="15" hidden="1" customHeight="1">
      <c r="A4653" s="75"/>
      <c r="B4653" s="75"/>
      <c r="C4653" s="76"/>
      <c r="D4653" s="75" t="s">
        <v>313</v>
      </c>
      <c r="E4653" s="78"/>
      <c r="F4653" s="77">
        <f t="shared" si="3077"/>
        <v>0</v>
      </c>
      <c r="G4653" s="77">
        <f t="shared" si="3078"/>
        <v>0</v>
      </c>
      <c r="H4653" s="77">
        <f t="shared" si="3079"/>
        <v>0</v>
      </c>
      <c r="I4653" s="77">
        <f t="shared" si="3080"/>
        <v>0</v>
      </c>
      <c r="J4653" s="78"/>
      <c r="K4653" s="78"/>
      <c r="L4653" s="77"/>
      <c r="M4653" s="77"/>
      <c r="N4653" s="77"/>
      <c r="O4653" s="78"/>
      <c r="P4653" s="310"/>
    </row>
    <row r="4654" spans="1:16" s="3" customFormat="1" ht="15" hidden="1" customHeight="1">
      <c r="A4654" s="75"/>
      <c r="B4654" s="75"/>
      <c r="C4654" s="76"/>
      <c r="D4654" s="75" t="s">
        <v>314</v>
      </c>
      <c r="E4654" s="78"/>
      <c r="F4654" s="77">
        <f t="shared" si="3077"/>
        <v>0</v>
      </c>
      <c r="G4654" s="77">
        <f t="shared" si="3078"/>
        <v>0</v>
      </c>
      <c r="H4654" s="77">
        <f t="shared" si="3079"/>
        <v>0</v>
      </c>
      <c r="I4654" s="77">
        <f t="shared" si="3080"/>
        <v>0</v>
      </c>
      <c r="J4654" s="78"/>
      <c r="K4654" s="78"/>
      <c r="L4654" s="77"/>
      <c r="M4654" s="77"/>
      <c r="N4654" s="77"/>
      <c r="O4654" s="78"/>
      <c r="P4654" s="310"/>
    </row>
    <row r="4655" spans="1:16" s="3" customFormat="1" ht="15" hidden="1" customHeight="1">
      <c r="A4655" s="75"/>
      <c r="B4655" s="75"/>
      <c r="C4655" s="76"/>
      <c r="D4655" s="75" t="s">
        <v>315</v>
      </c>
      <c r="E4655" s="78"/>
      <c r="F4655" s="77">
        <f t="shared" si="3077"/>
        <v>0</v>
      </c>
      <c r="G4655" s="77">
        <f t="shared" si="3078"/>
        <v>0</v>
      </c>
      <c r="H4655" s="77">
        <f t="shared" si="3079"/>
        <v>0</v>
      </c>
      <c r="I4655" s="77">
        <f t="shared" si="3080"/>
        <v>0</v>
      </c>
      <c r="J4655" s="78"/>
      <c r="K4655" s="78"/>
      <c r="L4655" s="77"/>
      <c r="M4655" s="77"/>
      <c r="N4655" s="77"/>
      <c r="O4655" s="78"/>
      <c r="P4655" s="310"/>
    </row>
    <row r="4656" spans="1:16" s="3" customFormat="1" ht="15" hidden="1" customHeight="1">
      <c r="A4656" s="75"/>
      <c r="B4656" s="75"/>
      <c r="C4656" s="76"/>
      <c r="D4656" s="75" t="s">
        <v>316</v>
      </c>
      <c r="E4656" s="78"/>
      <c r="F4656" s="77">
        <f t="shared" si="3077"/>
        <v>0</v>
      </c>
      <c r="G4656" s="77">
        <f t="shared" si="3078"/>
        <v>0</v>
      </c>
      <c r="H4656" s="77">
        <f t="shared" si="3079"/>
        <v>0</v>
      </c>
      <c r="I4656" s="77">
        <f t="shared" si="3080"/>
        <v>0</v>
      </c>
      <c r="J4656" s="78"/>
      <c r="K4656" s="78"/>
      <c r="L4656" s="77"/>
      <c r="M4656" s="77"/>
      <c r="N4656" s="77"/>
      <c r="O4656" s="78"/>
      <c r="P4656" s="310"/>
    </row>
    <row r="4657" spans="1:16" s="3" customFormat="1" ht="15" hidden="1" customHeight="1">
      <c r="A4657" s="75"/>
      <c r="B4657" s="75"/>
      <c r="C4657" s="76"/>
      <c r="D4657" s="75" t="s">
        <v>317</v>
      </c>
      <c r="E4657" s="78"/>
      <c r="F4657" s="77">
        <f t="shared" si="3077"/>
        <v>0</v>
      </c>
      <c r="G4657" s="77">
        <f t="shared" si="3078"/>
        <v>0</v>
      </c>
      <c r="H4657" s="77">
        <f t="shared" si="3079"/>
        <v>0</v>
      </c>
      <c r="I4657" s="77">
        <f t="shared" si="3080"/>
        <v>0</v>
      </c>
      <c r="J4657" s="78"/>
      <c r="K4657" s="78"/>
      <c r="L4657" s="77"/>
      <c r="M4657" s="77"/>
      <c r="N4657" s="77"/>
      <c r="O4657" s="78"/>
      <c r="P4657" s="310"/>
    </row>
    <row r="4658" spans="1:16" s="3" customFormat="1" ht="15" hidden="1" customHeight="1">
      <c r="A4658" s="75"/>
      <c r="B4658" s="75"/>
      <c r="C4658" s="76"/>
      <c r="D4658" s="75" t="s">
        <v>318</v>
      </c>
      <c r="E4658" s="78"/>
      <c r="F4658" s="77">
        <f t="shared" si="3077"/>
        <v>0</v>
      </c>
      <c r="G4658" s="77">
        <f t="shared" si="3078"/>
        <v>0</v>
      </c>
      <c r="H4658" s="77">
        <f t="shared" si="3079"/>
        <v>0</v>
      </c>
      <c r="I4658" s="77">
        <f t="shared" si="3080"/>
        <v>0</v>
      </c>
      <c r="J4658" s="78"/>
      <c r="K4658" s="78"/>
      <c r="L4658" s="77"/>
      <c r="M4658" s="77"/>
      <c r="N4658" s="77"/>
      <c r="O4658" s="78"/>
      <c r="P4658" s="310"/>
    </row>
    <row r="4659" spans="1:16" s="3" customFormat="1" ht="15" hidden="1" customHeight="1">
      <c r="A4659" s="75"/>
      <c r="B4659" s="75"/>
      <c r="C4659" s="76"/>
      <c r="D4659" s="75" t="s">
        <v>319</v>
      </c>
      <c r="E4659" s="78"/>
      <c r="F4659" s="77">
        <f t="shared" si="3077"/>
        <v>0</v>
      </c>
      <c r="G4659" s="77">
        <f t="shared" si="3078"/>
        <v>0</v>
      </c>
      <c r="H4659" s="77">
        <f t="shared" si="3079"/>
        <v>0</v>
      </c>
      <c r="I4659" s="77">
        <f t="shared" si="3080"/>
        <v>0</v>
      </c>
      <c r="J4659" s="78"/>
      <c r="K4659" s="78"/>
      <c r="L4659" s="77"/>
      <c r="M4659" s="77"/>
      <c r="N4659" s="77"/>
      <c r="O4659" s="78"/>
      <c r="P4659" s="310"/>
    </row>
    <row r="4660" spans="1:16" s="72" customFormat="1" ht="15" hidden="1" customHeight="1">
      <c r="A4660" s="8"/>
      <c r="B4660" s="8"/>
      <c r="C4660" s="41">
        <v>8400</v>
      </c>
      <c r="D4660" s="8"/>
      <c r="E4660" s="43"/>
      <c r="F4660" s="40">
        <f t="shared" ref="F4660:O4660" si="3081">SUM(F4661:F4665)</f>
        <v>0</v>
      </c>
      <c r="G4660" s="40">
        <f t="shared" ref="G4660:H4660" si="3082">SUM(G4661:G4665)</f>
        <v>0</v>
      </c>
      <c r="H4660" s="40">
        <f t="shared" si="3082"/>
        <v>0</v>
      </c>
      <c r="I4660" s="40">
        <f t="shared" si="3081"/>
        <v>0</v>
      </c>
      <c r="J4660" s="40">
        <f t="shared" si="3081"/>
        <v>0</v>
      </c>
      <c r="K4660" s="40">
        <f t="shared" ref="K4660:L4660" si="3083">SUM(K4661:K4665)</f>
        <v>0</v>
      </c>
      <c r="L4660" s="40">
        <f t="shared" si="3083"/>
        <v>0</v>
      </c>
      <c r="M4660" s="40">
        <f t="shared" si="3081"/>
        <v>0</v>
      </c>
      <c r="N4660" s="40">
        <f t="shared" si="3081"/>
        <v>0</v>
      </c>
      <c r="O4660" s="40">
        <f t="shared" si="3081"/>
        <v>0</v>
      </c>
      <c r="P4660" s="309"/>
    </row>
    <row r="4661" spans="1:16" s="3" customFormat="1" ht="15" hidden="1" customHeight="1">
      <c r="A4661" s="75"/>
      <c r="B4661" s="75"/>
      <c r="C4661" s="76"/>
      <c r="D4661" s="75" t="s">
        <v>320</v>
      </c>
      <c r="E4661" s="78"/>
      <c r="F4661" s="77">
        <f t="shared" ref="F4661:F4665" si="3084">I4661+O4661</f>
        <v>0</v>
      </c>
      <c r="G4661" s="77">
        <f>J4661+P4661</f>
        <v>0</v>
      </c>
      <c r="H4661" s="77">
        <f>M4661+Q4661</f>
        <v>0</v>
      </c>
      <c r="I4661" s="77">
        <f>SUM(J4661:N4661)</f>
        <v>0</v>
      </c>
      <c r="J4661" s="78"/>
      <c r="K4661" s="78"/>
      <c r="L4661" s="77"/>
      <c r="M4661" s="77"/>
      <c r="N4661" s="77"/>
      <c r="O4661" s="78"/>
      <c r="P4661" s="310"/>
    </row>
    <row r="4662" spans="1:16" s="3" customFormat="1" ht="15" hidden="1" customHeight="1">
      <c r="A4662" s="75"/>
      <c r="B4662" s="75"/>
      <c r="C4662" s="76"/>
      <c r="D4662" s="75" t="s">
        <v>321</v>
      </c>
      <c r="E4662" s="78"/>
      <c r="F4662" s="77">
        <f t="shared" si="3084"/>
        <v>0</v>
      </c>
      <c r="G4662" s="77">
        <f>J4662+P4662</f>
        <v>0</v>
      </c>
      <c r="H4662" s="77">
        <f>M4662+Q4662</f>
        <v>0</v>
      </c>
      <c r="I4662" s="77">
        <f>SUM(J4662:N4662)</f>
        <v>0</v>
      </c>
      <c r="J4662" s="78"/>
      <c r="K4662" s="78"/>
      <c r="L4662" s="77"/>
      <c r="M4662" s="77"/>
      <c r="N4662" s="77"/>
      <c r="O4662" s="78"/>
      <c r="P4662" s="310"/>
    </row>
    <row r="4663" spans="1:16" s="3" customFormat="1" ht="15" hidden="1" customHeight="1">
      <c r="A4663" s="75"/>
      <c r="B4663" s="75"/>
      <c r="C4663" s="76"/>
      <c r="D4663" s="75" t="s">
        <v>322</v>
      </c>
      <c r="E4663" s="78"/>
      <c r="F4663" s="77">
        <f t="shared" si="3084"/>
        <v>0</v>
      </c>
      <c r="G4663" s="77">
        <f>J4663+P4663</f>
        <v>0</v>
      </c>
      <c r="H4663" s="77">
        <f>M4663+Q4663</f>
        <v>0</v>
      </c>
      <c r="I4663" s="77">
        <f>SUM(J4663:N4663)</f>
        <v>0</v>
      </c>
      <c r="J4663" s="78"/>
      <c r="K4663" s="78"/>
      <c r="L4663" s="77"/>
      <c r="M4663" s="77"/>
      <c r="N4663" s="77"/>
      <c r="O4663" s="78"/>
      <c r="P4663" s="310"/>
    </row>
    <row r="4664" spans="1:16" s="3" customFormat="1" ht="15" hidden="1" customHeight="1">
      <c r="A4664" s="75"/>
      <c r="B4664" s="75"/>
      <c r="C4664" s="76"/>
      <c r="D4664" s="75" t="s">
        <v>323</v>
      </c>
      <c r="E4664" s="78"/>
      <c r="F4664" s="77">
        <f t="shared" si="3084"/>
        <v>0</v>
      </c>
      <c r="G4664" s="77">
        <f>J4664+P4664</f>
        <v>0</v>
      </c>
      <c r="H4664" s="77">
        <f>M4664+Q4664</f>
        <v>0</v>
      </c>
      <c r="I4664" s="77">
        <f>SUM(J4664:N4664)</f>
        <v>0</v>
      </c>
      <c r="J4664" s="78"/>
      <c r="K4664" s="78"/>
      <c r="L4664" s="77"/>
      <c r="M4664" s="77"/>
      <c r="N4664" s="77"/>
      <c r="O4664" s="78"/>
      <c r="P4664" s="310"/>
    </row>
    <row r="4665" spans="1:16" s="3" customFormat="1" ht="15" hidden="1" customHeight="1">
      <c r="A4665" s="75"/>
      <c r="B4665" s="75"/>
      <c r="C4665" s="76"/>
      <c r="D4665" s="75" t="s">
        <v>324</v>
      </c>
      <c r="E4665" s="78"/>
      <c r="F4665" s="77">
        <f t="shared" si="3084"/>
        <v>0</v>
      </c>
      <c r="G4665" s="77">
        <f>J4665+P4665</f>
        <v>0</v>
      </c>
      <c r="H4665" s="77">
        <f>M4665+Q4665</f>
        <v>0</v>
      </c>
      <c r="I4665" s="77">
        <f>SUM(J4665:N4665)</f>
        <v>0</v>
      </c>
      <c r="J4665" s="78"/>
      <c r="K4665" s="78"/>
      <c r="L4665" s="77"/>
      <c r="M4665" s="77"/>
      <c r="N4665" s="77"/>
      <c r="O4665" s="78"/>
      <c r="P4665" s="310"/>
    </row>
    <row r="4666" spans="1:16" s="72" customFormat="1" ht="15" hidden="1" customHeight="1">
      <c r="A4666" s="8"/>
      <c r="B4666" s="8"/>
      <c r="C4666" s="41">
        <v>8450</v>
      </c>
      <c r="D4666" s="8"/>
      <c r="E4666" s="43"/>
      <c r="F4666" s="43">
        <f t="shared" ref="F4666:O4666" si="3085">SUM(F4667:F4671)</f>
        <v>0</v>
      </c>
      <c r="G4666" s="43">
        <f t="shared" ref="G4666:H4666" si="3086">SUM(G4667:G4671)</f>
        <v>0</v>
      </c>
      <c r="H4666" s="43">
        <f t="shared" si="3086"/>
        <v>0</v>
      </c>
      <c r="I4666" s="43">
        <f t="shared" si="3085"/>
        <v>0</v>
      </c>
      <c r="J4666" s="43">
        <f t="shared" si="3085"/>
        <v>0</v>
      </c>
      <c r="K4666" s="43">
        <f t="shared" ref="K4666:L4666" si="3087">SUM(K4667:K4671)</f>
        <v>0</v>
      </c>
      <c r="L4666" s="43">
        <f t="shared" si="3087"/>
        <v>0</v>
      </c>
      <c r="M4666" s="43">
        <f t="shared" si="3085"/>
        <v>0</v>
      </c>
      <c r="N4666" s="43">
        <f t="shared" si="3085"/>
        <v>0</v>
      </c>
      <c r="O4666" s="43">
        <f t="shared" si="3085"/>
        <v>0</v>
      </c>
      <c r="P4666" s="309"/>
    </row>
    <row r="4667" spans="1:16" s="3" customFormat="1" ht="15" hidden="1" customHeight="1">
      <c r="A4667" s="75"/>
      <c r="B4667" s="75"/>
      <c r="C4667" s="76"/>
      <c r="D4667" s="75" t="s">
        <v>325</v>
      </c>
      <c r="E4667" s="78"/>
      <c r="F4667" s="77">
        <f t="shared" ref="F4667:F4671" si="3088">I4667+O4667</f>
        <v>0</v>
      </c>
      <c r="G4667" s="77">
        <f>J4667+P4667</f>
        <v>0</v>
      </c>
      <c r="H4667" s="77">
        <f>M4667+Q4667</f>
        <v>0</v>
      </c>
      <c r="I4667" s="77">
        <f>SUM(J4667:N4667)</f>
        <v>0</v>
      </c>
      <c r="J4667" s="78"/>
      <c r="K4667" s="78"/>
      <c r="L4667" s="77"/>
      <c r="M4667" s="77"/>
      <c r="N4667" s="77"/>
      <c r="O4667" s="78"/>
      <c r="P4667" s="310"/>
    </row>
    <row r="4668" spans="1:16" s="3" customFormat="1" ht="15" hidden="1" customHeight="1">
      <c r="A4668" s="75"/>
      <c r="B4668" s="75"/>
      <c r="C4668" s="76"/>
      <c r="D4668" s="75" t="s">
        <v>326</v>
      </c>
      <c r="E4668" s="78"/>
      <c r="F4668" s="77">
        <f t="shared" si="3088"/>
        <v>0</v>
      </c>
      <c r="G4668" s="77">
        <f>J4668+P4668</f>
        <v>0</v>
      </c>
      <c r="H4668" s="77">
        <f>M4668+Q4668</f>
        <v>0</v>
      </c>
      <c r="I4668" s="77">
        <f>SUM(J4668:N4668)</f>
        <v>0</v>
      </c>
      <c r="J4668" s="78"/>
      <c r="K4668" s="78"/>
      <c r="L4668" s="77"/>
      <c r="M4668" s="77"/>
      <c r="N4668" s="77"/>
      <c r="O4668" s="78"/>
      <c r="P4668" s="310"/>
    </row>
    <row r="4669" spans="1:16" s="3" customFormat="1" ht="15" hidden="1" customHeight="1">
      <c r="A4669" s="75"/>
      <c r="B4669" s="75"/>
      <c r="C4669" s="76"/>
      <c r="D4669" s="75" t="s">
        <v>327</v>
      </c>
      <c r="E4669" s="78"/>
      <c r="F4669" s="77">
        <f t="shared" si="3088"/>
        <v>0</v>
      </c>
      <c r="G4669" s="77">
        <f>J4669+P4669</f>
        <v>0</v>
      </c>
      <c r="H4669" s="77">
        <f>M4669+Q4669</f>
        <v>0</v>
      </c>
      <c r="I4669" s="77">
        <f>SUM(J4669:N4669)</f>
        <v>0</v>
      </c>
      <c r="J4669" s="78"/>
      <c r="K4669" s="78"/>
      <c r="L4669" s="77"/>
      <c r="M4669" s="77"/>
      <c r="N4669" s="77"/>
      <c r="O4669" s="78"/>
      <c r="P4669" s="310"/>
    </row>
    <row r="4670" spans="1:16" s="3" customFormat="1" ht="15" hidden="1" customHeight="1">
      <c r="A4670" s="75"/>
      <c r="B4670" s="75"/>
      <c r="C4670" s="76"/>
      <c r="D4670" s="75" t="s">
        <v>328</v>
      </c>
      <c r="E4670" s="78"/>
      <c r="F4670" s="77">
        <f t="shared" si="3088"/>
        <v>0</v>
      </c>
      <c r="G4670" s="77">
        <f>J4670+P4670</f>
        <v>0</v>
      </c>
      <c r="H4670" s="77">
        <f>M4670+Q4670</f>
        <v>0</v>
      </c>
      <c r="I4670" s="77">
        <f>SUM(J4670:N4670)</f>
        <v>0</v>
      </c>
      <c r="J4670" s="78"/>
      <c r="K4670" s="78"/>
      <c r="L4670" s="77"/>
      <c r="M4670" s="77"/>
      <c r="N4670" s="77"/>
      <c r="O4670" s="78"/>
      <c r="P4670" s="310"/>
    </row>
    <row r="4671" spans="1:16" s="3" customFormat="1" ht="15" hidden="1" customHeight="1">
      <c r="A4671" s="75"/>
      <c r="B4671" s="75"/>
      <c r="C4671" s="76"/>
      <c r="D4671" s="75" t="s">
        <v>329</v>
      </c>
      <c r="E4671" s="78"/>
      <c r="F4671" s="77">
        <f t="shared" si="3088"/>
        <v>0</v>
      </c>
      <c r="G4671" s="77">
        <f>J4671+P4671</f>
        <v>0</v>
      </c>
      <c r="H4671" s="77">
        <f>M4671+Q4671</f>
        <v>0</v>
      </c>
      <c r="I4671" s="77">
        <f>SUM(J4671:N4671)</f>
        <v>0</v>
      </c>
      <c r="J4671" s="78"/>
      <c r="K4671" s="78"/>
      <c r="L4671" s="77"/>
      <c r="M4671" s="77"/>
      <c r="N4671" s="77"/>
      <c r="O4671" s="78"/>
      <c r="P4671" s="310"/>
    </row>
    <row r="4672" spans="1:16" s="72" customFormat="1" ht="15" hidden="1" customHeight="1">
      <c r="A4672" s="8"/>
      <c r="B4672" s="8"/>
      <c r="C4672" s="41">
        <v>8500</v>
      </c>
      <c r="D4672" s="8"/>
      <c r="E4672" s="43"/>
      <c r="F4672" s="40">
        <f t="shared" ref="F4672:O4672" si="3089">SUM(F4673:F4677)</f>
        <v>0</v>
      </c>
      <c r="G4672" s="40">
        <f t="shared" ref="G4672:H4672" si="3090">SUM(G4673:G4677)</f>
        <v>0</v>
      </c>
      <c r="H4672" s="40">
        <f t="shared" si="3090"/>
        <v>0</v>
      </c>
      <c r="I4672" s="40">
        <f t="shared" si="3089"/>
        <v>0</v>
      </c>
      <c r="J4672" s="40">
        <f t="shared" si="3089"/>
        <v>0</v>
      </c>
      <c r="K4672" s="40">
        <f t="shared" ref="K4672:L4672" si="3091">SUM(K4673:K4677)</f>
        <v>0</v>
      </c>
      <c r="L4672" s="40">
        <f t="shared" si="3091"/>
        <v>0</v>
      </c>
      <c r="M4672" s="40">
        <f t="shared" si="3089"/>
        <v>0</v>
      </c>
      <c r="N4672" s="40">
        <f t="shared" si="3089"/>
        <v>0</v>
      </c>
      <c r="O4672" s="40">
        <f t="shared" si="3089"/>
        <v>0</v>
      </c>
      <c r="P4672" s="309"/>
    </row>
    <row r="4673" spans="1:16" s="3" customFormat="1" ht="15" hidden="1" customHeight="1">
      <c r="A4673" s="75"/>
      <c r="B4673" s="75"/>
      <c r="C4673" s="76"/>
      <c r="D4673" s="75" t="s">
        <v>330</v>
      </c>
      <c r="E4673" s="78"/>
      <c r="F4673" s="77">
        <f t="shared" ref="F4673:F4677" si="3092">I4673+O4673</f>
        <v>0</v>
      </c>
      <c r="G4673" s="77">
        <f>J4673+P4673</f>
        <v>0</v>
      </c>
      <c r="H4673" s="77">
        <f>M4673+Q4673</f>
        <v>0</v>
      </c>
      <c r="I4673" s="77">
        <f>SUM(J4673:N4673)</f>
        <v>0</v>
      </c>
      <c r="J4673" s="78"/>
      <c r="K4673" s="78"/>
      <c r="L4673" s="77"/>
      <c r="M4673" s="77"/>
      <c r="N4673" s="77"/>
      <c r="O4673" s="78"/>
      <c r="P4673" s="310"/>
    </row>
    <row r="4674" spans="1:16" s="3" customFormat="1" ht="15" hidden="1" customHeight="1">
      <c r="A4674" s="75"/>
      <c r="B4674" s="75"/>
      <c r="C4674" s="76"/>
      <c r="D4674" s="75" t="s">
        <v>331</v>
      </c>
      <c r="E4674" s="78"/>
      <c r="F4674" s="77">
        <f t="shared" si="3092"/>
        <v>0</v>
      </c>
      <c r="G4674" s="77">
        <f>J4674+P4674</f>
        <v>0</v>
      </c>
      <c r="H4674" s="77">
        <f>M4674+Q4674</f>
        <v>0</v>
      </c>
      <c r="I4674" s="77">
        <f>SUM(J4674:N4674)</f>
        <v>0</v>
      </c>
      <c r="J4674" s="78"/>
      <c r="K4674" s="78"/>
      <c r="L4674" s="77"/>
      <c r="M4674" s="77"/>
      <c r="N4674" s="77"/>
      <c r="O4674" s="78"/>
      <c r="P4674" s="310"/>
    </row>
    <row r="4675" spans="1:16" s="3" customFormat="1" ht="15" hidden="1" customHeight="1">
      <c r="A4675" s="75"/>
      <c r="B4675" s="75"/>
      <c r="C4675" s="76"/>
      <c r="D4675" s="75" t="s">
        <v>332</v>
      </c>
      <c r="E4675" s="78"/>
      <c r="F4675" s="77">
        <f t="shared" si="3092"/>
        <v>0</v>
      </c>
      <c r="G4675" s="77">
        <f>J4675+P4675</f>
        <v>0</v>
      </c>
      <c r="H4675" s="77">
        <f>M4675+Q4675</f>
        <v>0</v>
      </c>
      <c r="I4675" s="77">
        <f>SUM(J4675:N4675)</f>
        <v>0</v>
      </c>
      <c r="J4675" s="78"/>
      <c r="K4675" s="78"/>
      <c r="L4675" s="77"/>
      <c r="M4675" s="77"/>
      <c r="N4675" s="77"/>
      <c r="O4675" s="78"/>
      <c r="P4675" s="310"/>
    </row>
    <row r="4676" spans="1:16" s="3" customFormat="1" ht="15" hidden="1" customHeight="1">
      <c r="A4676" s="75"/>
      <c r="B4676" s="75"/>
      <c r="C4676" s="76"/>
      <c r="D4676" s="75" t="s">
        <v>333</v>
      </c>
      <c r="E4676" s="78"/>
      <c r="F4676" s="77">
        <f t="shared" si="3092"/>
        <v>0</v>
      </c>
      <c r="G4676" s="77">
        <f>J4676+P4676</f>
        <v>0</v>
      </c>
      <c r="H4676" s="77">
        <f>M4676+Q4676</f>
        <v>0</v>
      </c>
      <c r="I4676" s="77">
        <f>SUM(J4676:N4676)</f>
        <v>0</v>
      </c>
      <c r="J4676" s="78"/>
      <c r="K4676" s="78"/>
      <c r="L4676" s="77"/>
      <c r="M4676" s="77"/>
      <c r="N4676" s="77"/>
      <c r="O4676" s="78"/>
      <c r="P4676" s="310"/>
    </row>
    <row r="4677" spans="1:16" s="3" customFormat="1" ht="15" hidden="1" customHeight="1">
      <c r="A4677" s="75"/>
      <c r="B4677" s="75"/>
      <c r="C4677" s="76"/>
      <c r="D4677" s="75" t="s">
        <v>334</v>
      </c>
      <c r="E4677" s="78"/>
      <c r="F4677" s="77">
        <f t="shared" si="3092"/>
        <v>0</v>
      </c>
      <c r="G4677" s="77">
        <f>J4677+P4677</f>
        <v>0</v>
      </c>
      <c r="H4677" s="77">
        <f>M4677+Q4677</f>
        <v>0</v>
      </c>
      <c r="I4677" s="77">
        <f>SUM(J4677:N4677)</f>
        <v>0</v>
      </c>
      <c r="J4677" s="78"/>
      <c r="K4677" s="78"/>
      <c r="L4677" s="77"/>
      <c r="M4677" s="77"/>
      <c r="N4677" s="77"/>
      <c r="O4677" s="78"/>
      <c r="P4677" s="310"/>
    </row>
    <row r="4678" spans="1:16" s="72" customFormat="1" ht="15" hidden="1" customHeight="1">
      <c r="A4678" s="8"/>
      <c r="B4678" s="8"/>
      <c r="C4678" s="41">
        <v>8550</v>
      </c>
      <c r="D4678" s="8"/>
      <c r="E4678" s="43"/>
      <c r="F4678" s="43">
        <f t="shared" ref="F4678:O4678" si="3093">SUM(F4679:F4687)</f>
        <v>0</v>
      </c>
      <c r="G4678" s="43">
        <f t="shared" ref="G4678:H4678" si="3094">SUM(G4679:G4687)</f>
        <v>0</v>
      </c>
      <c r="H4678" s="43">
        <f t="shared" si="3094"/>
        <v>0</v>
      </c>
      <c r="I4678" s="43">
        <f t="shared" si="3093"/>
        <v>0</v>
      </c>
      <c r="J4678" s="43">
        <f t="shared" si="3093"/>
        <v>0</v>
      </c>
      <c r="K4678" s="43">
        <f t="shared" ref="K4678:L4678" si="3095">SUM(K4679:K4687)</f>
        <v>0</v>
      </c>
      <c r="L4678" s="43">
        <f t="shared" si="3095"/>
        <v>0</v>
      </c>
      <c r="M4678" s="43">
        <f t="shared" si="3093"/>
        <v>0</v>
      </c>
      <c r="N4678" s="43">
        <f t="shared" si="3093"/>
        <v>0</v>
      </c>
      <c r="O4678" s="43">
        <f t="shared" si="3093"/>
        <v>0</v>
      </c>
      <c r="P4678" s="309"/>
    </row>
    <row r="4679" spans="1:16" s="3" customFormat="1" ht="15" hidden="1" customHeight="1">
      <c r="A4679" s="75"/>
      <c r="B4679" s="75"/>
      <c r="C4679" s="76"/>
      <c r="D4679" s="75" t="s">
        <v>335</v>
      </c>
      <c r="E4679" s="78"/>
      <c r="F4679" s="77">
        <f t="shared" ref="F4679:F4687" si="3096">I4679+O4679</f>
        <v>0</v>
      </c>
      <c r="G4679" s="77">
        <f t="shared" ref="G4679:G4687" si="3097">J4679+P4679</f>
        <v>0</v>
      </c>
      <c r="H4679" s="77">
        <f t="shared" ref="H4679:H4687" si="3098">M4679+Q4679</f>
        <v>0</v>
      </c>
      <c r="I4679" s="77">
        <f t="shared" ref="I4679:I4687" si="3099">SUM(J4679:N4679)</f>
        <v>0</v>
      </c>
      <c r="J4679" s="78"/>
      <c r="K4679" s="78"/>
      <c r="L4679" s="77"/>
      <c r="M4679" s="77"/>
      <c r="N4679" s="77"/>
      <c r="O4679" s="78"/>
      <c r="P4679" s="310"/>
    </row>
    <row r="4680" spans="1:16" s="3" customFormat="1" ht="15" hidden="1" customHeight="1">
      <c r="A4680" s="75"/>
      <c r="B4680" s="75"/>
      <c r="C4680" s="76"/>
      <c r="D4680" s="75" t="s">
        <v>336</v>
      </c>
      <c r="E4680" s="78"/>
      <c r="F4680" s="77">
        <f t="shared" si="3096"/>
        <v>0</v>
      </c>
      <c r="G4680" s="77">
        <f t="shared" si="3097"/>
        <v>0</v>
      </c>
      <c r="H4680" s="77">
        <f t="shared" si="3098"/>
        <v>0</v>
      </c>
      <c r="I4680" s="77">
        <f t="shared" si="3099"/>
        <v>0</v>
      </c>
      <c r="J4680" s="78"/>
      <c r="K4680" s="78"/>
      <c r="L4680" s="77"/>
      <c r="M4680" s="77"/>
      <c r="N4680" s="77"/>
      <c r="O4680" s="78"/>
      <c r="P4680" s="310"/>
    </row>
    <row r="4681" spans="1:16" s="3" customFormat="1" ht="15" hidden="1" customHeight="1">
      <c r="A4681" s="75"/>
      <c r="B4681" s="75"/>
      <c r="C4681" s="76"/>
      <c r="D4681" s="75" t="s">
        <v>337</v>
      </c>
      <c r="E4681" s="78"/>
      <c r="F4681" s="77">
        <f t="shared" si="3096"/>
        <v>0</v>
      </c>
      <c r="G4681" s="77">
        <f t="shared" si="3097"/>
        <v>0</v>
      </c>
      <c r="H4681" s="77">
        <f t="shared" si="3098"/>
        <v>0</v>
      </c>
      <c r="I4681" s="77">
        <f t="shared" si="3099"/>
        <v>0</v>
      </c>
      <c r="J4681" s="78"/>
      <c r="K4681" s="78"/>
      <c r="L4681" s="77"/>
      <c r="M4681" s="77"/>
      <c r="N4681" s="77"/>
      <c r="O4681" s="78"/>
      <c r="P4681" s="310"/>
    </row>
    <row r="4682" spans="1:16" s="3" customFormat="1" ht="15" hidden="1" customHeight="1">
      <c r="A4682" s="75"/>
      <c r="B4682" s="75"/>
      <c r="C4682" s="76"/>
      <c r="D4682" s="75" t="s">
        <v>338</v>
      </c>
      <c r="E4682" s="78"/>
      <c r="F4682" s="77">
        <f t="shared" si="3096"/>
        <v>0</v>
      </c>
      <c r="G4682" s="77">
        <f t="shared" si="3097"/>
        <v>0</v>
      </c>
      <c r="H4682" s="77">
        <f t="shared" si="3098"/>
        <v>0</v>
      </c>
      <c r="I4682" s="77">
        <f t="shared" si="3099"/>
        <v>0</v>
      </c>
      <c r="J4682" s="78"/>
      <c r="K4682" s="78"/>
      <c r="L4682" s="77"/>
      <c r="M4682" s="77"/>
      <c r="N4682" s="77"/>
      <c r="O4682" s="78"/>
      <c r="P4682" s="310"/>
    </row>
    <row r="4683" spans="1:16" s="3" customFormat="1" ht="15" hidden="1" customHeight="1">
      <c r="A4683" s="75"/>
      <c r="B4683" s="75"/>
      <c r="C4683" s="76"/>
      <c r="D4683" s="75" t="s">
        <v>339</v>
      </c>
      <c r="E4683" s="78"/>
      <c r="F4683" s="77">
        <f t="shared" si="3096"/>
        <v>0</v>
      </c>
      <c r="G4683" s="77">
        <f t="shared" si="3097"/>
        <v>0</v>
      </c>
      <c r="H4683" s="77">
        <f t="shared" si="3098"/>
        <v>0</v>
      </c>
      <c r="I4683" s="77">
        <f t="shared" si="3099"/>
        <v>0</v>
      </c>
      <c r="J4683" s="78"/>
      <c r="K4683" s="78"/>
      <c r="L4683" s="77"/>
      <c r="M4683" s="77"/>
      <c r="N4683" s="77"/>
      <c r="O4683" s="78"/>
      <c r="P4683" s="310"/>
    </row>
    <row r="4684" spans="1:16" s="3" customFormat="1" ht="15" hidden="1" customHeight="1">
      <c r="A4684" s="75"/>
      <c r="B4684" s="75"/>
      <c r="C4684" s="76"/>
      <c r="D4684" s="75" t="s">
        <v>340</v>
      </c>
      <c r="E4684" s="78"/>
      <c r="F4684" s="77">
        <f t="shared" si="3096"/>
        <v>0</v>
      </c>
      <c r="G4684" s="77">
        <f t="shared" si="3097"/>
        <v>0</v>
      </c>
      <c r="H4684" s="77">
        <f t="shared" si="3098"/>
        <v>0</v>
      </c>
      <c r="I4684" s="77">
        <f t="shared" si="3099"/>
        <v>0</v>
      </c>
      <c r="J4684" s="78"/>
      <c r="K4684" s="78"/>
      <c r="L4684" s="77"/>
      <c r="M4684" s="77"/>
      <c r="N4684" s="77"/>
      <c r="O4684" s="78"/>
      <c r="P4684" s="310"/>
    </row>
    <row r="4685" spans="1:16" s="3" customFormat="1" ht="15" hidden="1" customHeight="1">
      <c r="A4685" s="75"/>
      <c r="B4685" s="75"/>
      <c r="C4685" s="76"/>
      <c r="D4685" s="75" t="s">
        <v>341</v>
      </c>
      <c r="E4685" s="78"/>
      <c r="F4685" s="77">
        <f t="shared" si="3096"/>
        <v>0</v>
      </c>
      <c r="G4685" s="77">
        <f t="shared" si="3097"/>
        <v>0</v>
      </c>
      <c r="H4685" s="77">
        <f t="shared" si="3098"/>
        <v>0</v>
      </c>
      <c r="I4685" s="77">
        <f t="shared" si="3099"/>
        <v>0</v>
      </c>
      <c r="J4685" s="78"/>
      <c r="K4685" s="78"/>
      <c r="L4685" s="77"/>
      <c r="M4685" s="77"/>
      <c r="N4685" s="77"/>
      <c r="O4685" s="78"/>
      <c r="P4685" s="310"/>
    </row>
    <row r="4686" spans="1:16" s="3" customFormat="1" ht="15" hidden="1" customHeight="1">
      <c r="A4686" s="75"/>
      <c r="B4686" s="75"/>
      <c r="C4686" s="76"/>
      <c r="D4686" s="75" t="s">
        <v>342</v>
      </c>
      <c r="E4686" s="78"/>
      <c r="F4686" s="77">
        <f t="shared" si="3096"/>
        <v>0</v>
      </c>
      <c r="G4686" s="77">
        <f t="shared" si="3097"/>
        <v>0</v>
      </c>
      <c r="H4686" s="77">
        <f t="shared" si="3098"/>
        <v>0</v>
      </c>
      <c r="I4686" s="77">
        <f t="shared" si="3099"/>
        <v>0</v>
      </c>
      <c r="J4686" s="78"/>
      <c r="K4686" s="78"/>
      <c r="L4686" s="77"/>
      <c r="M4686" s="77"/>
      <c r="N4686" s="77"/>
      <c r="O4686" s="78"/>
      <c r="P4686" s="310"/>
    </row>
    <row r="4687" spans="1:16" s="3" customFormat="1" ht="15" hidden="1" customHeight="1">
      <c r="A4687" s="75"/>
      <c r="B4687" s="75"/>
      <c r="C4687" s="76"/>
      <c r="D4687" s="75" t="s">
        <v>343</v>
      </c>
      <c r="E4687" s="78"/>
      <c r="F4687" s="77">
        <f t="shared" si="3096"/>
        <v>0</v>
      </c>
      <c r="G4687" s="77">
        <f t="shared" si="3097"/>
        <v>0</v>
      </c>
      <c r="H4687" s="77">
        <f t="shared" si="3098"/>
        <v>0</v>
      </c>
      <c r="I4687" s="77">
        <f t="shared" si="3099"/>
        <v>0</v>
      </c>
      <c r="J4687" s="78"/>
      <c r="K4687" s="78"/>
      <c r="L4687" s="77"/>
      <c r="M4687" s="77"/>
      <c r="N4687" s="77"/>
      <c r="O4687" s="78"/>
      <c r="P4687" s="310"/>
    </row>
    <row r="4688" spans="1:16" s="72" customFormat="1" ht="15" hidden="1" customHeight="1">
      <c r="A4688" s="8"/>
      <c r="B4688" s="8"/>
      <c r="C4688" s="41">
        <v>8750</v>
      </c>
      <c r="D4688" s="8"/>
      <c r="E4688" s="43"/>
      <c r="F4688" s="40">
        <f t="shared" ref="F4688:O4688" si="3100">SUM(F4689:F4693)</f>
        <v>0</v>
      </c>
      <c r="G4688" s="40">
        <f t="shared" ref="G4688:H4688" si="3101">SUM(G4689:G4693)</f>
        <v>0</v>
      </c>
      <c r="H4688" s="40">
        <f t="shared" si="3101"/>
        <v>0</v>
      </c>
      <c r="I4688" s="40">
        <f t="shared" si="3100"/>
        <v>0</v>
      </c>
      <c r="J4688" s="40">
        <f t="shared" si="3100"/>
        <v>0</v>
      </c>
      <c r="K4688" s="40">
        <f t="shared" ref="K4688:L4688" si="3102">SUM(K4689:K4693)</f>
        <v>0</v>
      </c>
      <c r="L4688" s="40">
        <f t="shared" si="3102"/>
        <v>0</v>
      </c>
      <c r="M4688" s="40">
        <f t="shared" si="3100"/>
        <v>0</v>
      </c>
      <c r="N4688" s="40">
        <f t="shared" si="3100"/>
        <v>0</v>
      </c>
      <c r="O4688" s="40">
        <f t="shared" si="3100"/>
        <v>0</v>
      </c>
      <c r="P4688" s="309"/>
    </row>
    <row r="4689" spans="1:16" s="3" customFormat="1" ht="15" hidden="1" customHeight="1">
      <c r="A4689" s="75"/>
      <c r="B4689" s="75"/>
      <c r="C4689" s="76"/>
      <c r="D4689" s="75" t="s">
        <v>344</v>
      </c>
      <c r="E4689" s="78"/>
      <c r="F4689" s="77">
        <f t="shared" ref="F4689:F4693" si="3103">I4689+O4689</f>
        <v>0</v>
      </c>
      <c r="G4689" s="77">
        <f>J4689+P4689</f>
        <v>0</v>
      </c>
      <c r="H4689" s="77">
        <f>M4689+Q4689</f>
        <v>0</v>
      </c>
      <c r="I4689" s="77">
        <f>SUM(J4689:N4689)</f>
        <v>0</v>
      </c>
      <c r="J4689" s="78"/>
      <c r="K4689" s="78"/>
      <c r="L4689" s="77"/>
      <c r="M4689" s="77"/>
      <c r="N4689" s="77"/>
      <c r="O4689" s="78"/>
      <c r="P4689" s="310"/>
    </row>
    <row r="4690" spans="1:16" s="3" customFormat="1" ht="15" hidden="1" customHeight="1">
      <c r="A4690" s="75"/>
      <c r="B4690" s="75"/>
      <c r="C4690" s="76"/>
      <c r="D4690" s="75" t="s">
        <v>345</v>
      </c>
      <c r="E4690" s="78"/>
      <c r="F4690" s="77">
        <f t="shared" si="3103"/>
        <v>0</v>
      </c>
      <c r="G4690" s="77">
        <f>J4690+P4690</f>
        <v>0</v>
      </c>
      <c r="H4690" s="77">
        <f>M4690+Q4690</f>
        <v>0</v>
      </c>
      <c r="I4690" s="77">
        <f>SUM(J4690:N4690)</f>
        <v>0</v>
      </c>
      <c r="J4690" s="78"/>
      <c r="K4690" s="78"/>
      <c r="L4690" s="77"/>
      <c r="M4690" s="77"/>
      <c r="N4690" s="77"/>
      <c r="O4690" s="78"/>
      <c r="P4690" s="310"/>
    </row>
    <row r="4691" spans="1:16" s="3" customFormat="1" ht="15" hidden="1" customHeight="1">
      <c r="A4691" s="75"/>
      <c r="B4691" s="75"/>
      <c r="C4691" s="76"/>
      <c r="D4691" s="75" t="s">
        <v>346</v>
      </c>
      <c r="E4691" s="78"/>
      <c r="F4691" s="77">
        <f t="shared" si="3103"/>
        <v>0</v>
      </c>
      <c r="G4691" s="77">
        <f>J4691+P4691</f>
        <v>0</v>
      </c>
      <c r="H4691" s="77">
        <f>M4691+Q4691</f>
        <v>0</v>
      </c>
      <c r="I4691" s="77">
        <f>SUM(J4691:N4691)</f>
        <v>0</v>
      </c>
      <c r="J4691" s="78"/>
      <c r="K4691" s="78"/>
      <c r="L4691" s="77"/>
      <c r="M4691" s="77"/>
      <c r="N4691" s="77"/>
      <c r="O4691" s="78"/>
      <c r="P4691" s="310"/>
    </row>
    <row r="4692" spans="1:16" s="3" customFormat="1" ht="15" hidden="1" customHeight="1">
      <c r="A4692" s="75"/>
      <c r="B4692" s="75"/>
      <c r="C4692" s="76"/>
      <c r="D4692" s="75" t="s">
        <v>347</v>
      </c>
      <c r="E4692" s="78"/>
      <c r="F4692" s="77">
        <f t="shared" si="3103"/>
        <v>0</v>
      </c>
      <c r="G4692" s="77">
        <f>J4692+P4692</f>
        <v>0</v>
      </c>
      <c r="H4692" s="77">
        <f>M4692+Q4692</f>
        <v>0</v>
      </c>
      <c r="I4692" s="77">
        <f>SUM(J4692:N4692)</f>
        <v>0</v>
      </c>
      <c r="J4692" s="78"/>
      <c r="K4692" s="78"/>
      <c r="L4692" s="77"/>
      <c r="M4692" s="77"/>
      <c r="N4692" s="77"/>
      <c r="O4692" s="78"/>
      <c r="P4692" s="310"/>
    </row>
    <row r="4693" spans="1:16" s="3" customFormat="1" ht="15" hidden="1" customHeight="1">
      <c r="A4693" s="75"/>
      <c r="B4693" s="75"/>
      <c r="C4693" s="76"/>
      <c r="D4693" s="75" t="s">
        <v>348</v>
      </c>
      <c r="E4693" s="78"/>
      <c r="F4693" s="77">
        <f t="shared" si="3103"/>
        <v>0</v>
      </c>
      <c r="G4693" s="77">
        <f>J4693+P4693</f>
        <v>0</v>
      </c>
      <c r="H4693" s="77">
        <f>M4693+Q4693</f>
        <v>0</v>
      </c>
      <c r="I4693" s="77">
        <f>SUM(J4693:N4693)</f>
        <v>0</v>
      </c>
      <c r="J4693" s="78"/>
      <c r="K4693" s="78"/>
      <c r="L4693" s="77"/>
      <c r="M4693" s="77"/>
      <c r="N4693" s="77"/>
      <c r="O4693" s="78"/>
      <c r="P4693" s="310"/>
    </row>
    <row r="4694" spans="1:16" s="72" customFormat="1" ht="15" hidden="1" customHeight="1">
      <c r="A4694" s="8"/>
      <c r="B4694" s="8"/>
      <c r="C4694" s="41">
        <v>8800</v>
      </c>
      <c r="D4694" s="8"/>
      <c r="E4694" s="43"/>
      <c r="F4694" s="43">
        <f t="shared" ref="F4694:O4694" si="3104">SUM(F4695:F4699)</f>
        <v>0</v>
      </c>
      <c r="G4694" s="43">
        <f t="shared" ref="G4694:H4694" si="3105">SUM(G4695:G4699)</f>
        <v>0</v>
      </c>
      <c r="H4694" s="43">
        <f t="shared" si="3105"/>
        <v>0</v>
      </c>
      <c r="I4694" s="43">
        <f t="shared" si="3104"/>
        <v>0</v>
      </c>
      <c r="J4694" s="43">
        <f t="shared" si="3104"/>
        <v>0</v>
      </c>
      <c r="K4694" s="43">
        <f t="shared" ref="K4694:L4694" si="3106">SUM(K4695:K4699)</f>
        <v>0</v>
      </c>
      <c r="L4694" s="43">
        <f t="shared" si="3106"/>
        <v>0</v>
      </c>
      <c r="M4694" s="43">
        <f t="shared" si="3104"/>
        <v>0</v>
      </c>
      <c r="N4694" s="43">
        <f t="shared" si="3104"/>
        <v>0</v>
      </c>
      <c r="O4694" s="43">
        <f t="shared" si="3104"/>
        <v>0</v>
      </c>
      <c r="P4694" s="309"/>
    </row>
    <row r="4695" spans="1:16" s="3" customFormat="1" ht="15" hidden="1" customHeight="1">
      <c r="A4695" s="75"/>
      <c r="B4695" s="75"/>
      <c r="C4695" s="76"/>
      <c r="D4695" s="75" t="s">
        <v>349</v>
      </c>
      <c r="E4695" s="78"/>
      <c r="F4695" s="77">
        <f t="shared" ref="F4695:F4699" si="3107">I4695+O4695</f>
        <v>0</v>
      </c>
      <c r="G4695" s="77">
        <f>J4695+P4695</f>
        <v>0</v>
      </c>
      <c r="H4695" s="77">
        <f>M4695+Q4695</f>
        <v>0</v>
      </c>
      <c r="I4695" s="77">
        <f>SUM(J4695:N4695)</f>
        <v>0</v>
      </c>
      <c r="J4695" s="78"/>
      <c r="K4695" s="78"/>
      <c r="L4695" s="77"/>
      <c r="M4695" s="77"/>
      <c r="N4695" s="77"/>
      <c r="O4695" s="78"/>
      <c r="P4695" s="310"/>
    </row>
    <row r="4696" spans="1:16" s="3" customFormat="1" ht="15" hidden="1" customHeight="1">
      <c r="A4696" s="75"/>
      <c r="B4696" s="75"/>
      <c r="C4696" s="76"/>
      <c r="D4696" s="75" t="s">
        <v>350</v>
      </c>
      <c r="E4696" s="78"/>
      <c r="F4696" s="77">
        <f t="shared" si="3107"/>
        <v>0</v>
      </c>
      <c r="G4696" s="77">
        <f>J4696+P4696</f>
        <v>0</v>
      </c>
      <c r="H4696" s="77">
        <f>M4696+Q4696</f>
        <v>0</v>
      </c>
      <c r="I4696" s="77">
        <f>SUM(J4696:N4696)</f>
        <v>0</v>
      </c>
      <c r="J4696" s="78"/>
      <c r="K4696" s="78"/>
      <c r="L4696" s="77"/>
      <c r="M4696" s="77"/>
      <c r="N4696" s="77"/>
      <c r="O4696" s="78"/>
      <c r="P4696" s="310"/>
    </row>
    <row r="4697" spans="1:16" s="3" customFormat="1" ht="15" hidden="1" customHeight="1">
      <c r="A4697" s="75"/>
      <c r="B4697" s="75"/>
      <c r="C4697" s="76"/>
      <c r="D4697" s="75" t="s">
        <v>351</v>
      </c>
      <c r="E4697" s="78"/>
      <c r="F4697" s="77">
        <f t="shared" si="3107"/>
        <v>0</v>
      </c>
      <c r="G4697" s="77">
        <f>J4697+P4697</f>
        <v>0</v>
      </c>
      <c r="H4697" s="77">
        <f>M4697+Q4697</f>
        <v>0</v>
      </c>
      <c r="I4697" s="77">
        <f>SUM(J4697:N4697)</f>
        <v>0</v>
      </c>
      <c r="J4697" s="78"/>
      <c r="K4697" s="78"/>
      <c r="L4697" s="77"/>
      <c r="M4697" s="77"/>
      <c r="N4697" s="77"/>
      <c r="O4697" s="78"/>
      <c r="P4697" s="310"/>
    </row>
    <row r="4698" spans="1:16" s="3" customFormat="1" ht="15" hidden="1" customHeight="1">
      <c r="A4698" s="75"/>
      <c r="B4698" s="75"/>
      <c r="C4698" s="76"/>
      <c r="D4698" s="75" t="s">
        <v>352</v>
      </c>
      <c r="E4698" s="78"/>
      <c r="F4698" s="77">
        <f t="shared" si="3107"/>
        <v>0</v>
      </c>
      <c r="G4698" s="77">
        <f>J4698+P4698</f>
        <v>0</v>
      </c>
      <c r="H4698" s="77">
        <f>M4698+Q4698</f>
        <v>0</v>
      </c>
      <c r="I4698" s="77">
        <f>SUM(J4698:N4698)</f>
        <v>0</v>
      </c>
      <c r="J4698" s="78"/>
      <c r="K4698" s="78"/>
      <c r="L4698" s="77"/>
      <c r="M4698" s="77"/>
      <c r="N4698" s="77"/>
      <c r="O4698" s="78"/>
      <c r="P4698" s="310"/>
    </row>
    <row r="4699" spans="1:16" s="3" customFormat="1" ht="15" hidden="1" customHeight="1">
      <c r="A4699" s="75"/>
      <c r="B4699" s="75"/>
      <c r="C4699" s="76"/>
      <c r="D4699" s="75" t="s">
        <v>353</v>
      </c>
      <c r="E4699" s="78"/>
      <c r="F4699" s="77">
        <f t="shared" si="3107"/>
        <v>0</v>
      </c>
      <c r="G4699" s="77">
        <f>J4699+P4699</f>
        <v>0</v>
      </c>
      <c r="H4699" s="77">
        <f>M4699+Q4699</f>
        <v>0</v>
      </c>
      <c r="I4699" s="77">
        <f>SUM(J4699:N4699)</f>
        <v>0</v>
      </c>
      <c r="J4699" s="78"/>
      <c r="K4699" s="78"/>
      <c r="L4699" s="77"/>
      <c r="M4699" s="77"/>
      <c r="N4699" s="77"/>
      <c r="O4699" s="78"/>
      <c r="P4699" s="310"/>
    </row>
    <row r="4700" spans="1:16" s="72" customFormat="1" ht="15" hidden="1" customHeight="1">
      <c r="A4700" s="8"/>
      <c r="B4700" s="8"/>
      <c r="C4700" s="41">
        <v>8950</v>
      </c>
      <c r="D4700" s="8"/>
      <c r="E4700" s="43"/>
      <c r="F4700" s="40">
        <f t="shared" ref="F4700:O4700" si="3108">SUM(F4701:F4704)</f>
        <v>0</v>
      </c>
      <c r="G4700" s="40">
        <f t="shared" ref="G4700:H4700" si="3109">SUM(G4701:G4704)</f>
        <v>0</v>
      </c>
      <c r="H4700" s="40">
        <f t="shared" si="3109"/>
        <v>0</v>
      </c>
      <c r="I4700" s="40">
        <f t="shared" si="3108"/>
        <v>0</v>
      </c>
      <c r="J4700" s="40">
        <f t="shared" si="3108"/>
        <v>0</v>
      </c>
      <c r="K4700" s="40">
        <f t="shared" ref="K4700:L4700" si="3110">SUM(K4701:K4704)</f>
        <v>0</v>
      </c>
      <c r="L4700" s="40">
        <f t="shared" si="3110"/>
        <v>0</v>
      </c>
      <c r="M4700" s="40">
        <f t="shared" si="3108"/>
        <v>0</v>
      </c>
      <c r="N4700" s="40">
        <f t="shared" si="3108"/>
        <v>0</v>
      </c>
      <c r="O4700" s="40">
        <f t="shared" si="3108"/>
        <v>0</v>
      </c>
      <c r="P4700" s="309"/>
    </row>
    <row r="4701" spans="1:16" s="3" customFormat="1" ht="15" hidden="1" customHeight="1">
      <c r="A4701" s="75"/>
      <c r="B4701" s="75"/>
      <c r="C4701" s="76"/>
      <c r="D4701" s="75" t="s">
        <v>354</v>
      </c>
      <c r="E4701" s="78"/>
      <c r="F4701" s="77">
        <f t="shared" ref="F4701:F4704" si="3111">I4701+O4701</f>
        <v>0</v>
      </c>
      <c r="G4701" s="77">
        <f>J4701+P4701</f>
        <v>0</v>
      </c>
      <c r="H4701" s="77">
        <f>M4701+Q4701</f>
        <v>0</v>
      </c>
      <c r="I4701" s="77">
        <f>SUM(J4701:N4701)</f>
        <v>0</v>
      </c>
      <c r="J4701" s="78"/>
      <c r="K4701" s="78"/>
      <c r="L4701" s="77"/>
      <c r="M4701" s="77"/>
      <c r="N4701" s="77"/>
      <c r="O4701" s="78"/>
      <c r="P4701" s="310"/>
    </row>
    <row r="4702" spans="1:16" s="3" customFormat="1" ht="15" hidden="1" customHeight="1">
      <c r="A4702" s="75"/>
      <c r="B4702" s="75"/>
      <c r="C4702" s="76"/>
      <c r="D4702" s="75" t="s">
        <v>355</v>
      </c>
      <c r="E4702" s="78"/>
      <c r="F4702" s="77">
        <f t="shared" si="3111"/>
        <v>0</v>
      </c>
      <c r="G4702" s="77">
        <f>J4702+P4702</f>
        <v>0</v>
      </c>
      <c r="H4702" s="77">
        <f>M4702+Q4702</f>
        <v>0</v>
      </c>
      <c r="I4702" s="77">
        <f>SUM(J4702:N4702)</f>
        <v>0</v>
      </c>
      <c r="J4702" s="78"/>
      <c r="K4702" s="78"/>
      <c r="L4702" s="77"/>
      <c r="M4702" s="77"/>
      <c r="N4702" s="77"/>
      <c r="O4702" s="78"/>
      <c r="P4702" s="310"/>
    </row>
    <row r="4703" spans="1:16" s="3" customFormat="1" ht="15" hidden="1" customHeight="1">
      <c r="A4703" s="75"/>
      <c r="B4703" s="75"/>
      <c r="C4703" s="76"/>
      <c r="D4703" s="75" t="s">
        <v>356</v>
      </c>
      <c r="E4703" s="78"/>
      <c r="F4703" s="77">
        <f t="shared" si="3111"/>
        <v>0</v>
      </c>
      <c r="G4703" s="77">
        <f>J4703+P4703</f>
        <v>0</v>
      </c>
      <c r="H4703" s="77">
        <f>M4703+Q4703</f>
        <v>0</v>
      </c>
      <c r="I4703" s="77">
        <f>SUM(J4703:N4703)</f>
        <v>0</v>
      </c>
      <c r="J4703" s="78"/>
      <c r="K4703" s="78"/>
      <c r="L4703" s="77"/>
      <c r="M4703" s="77"/>
      <c r="N4703" s="77"/>
      <c r="O4703" s="78"/>
      <c r="P4703" s="310"/>
    </row>
    <row r="4704" spans="1:16" s="3" customFormat="1" ht="15" hidden="1" customHeight="1">
      <c r="A4704" s="75"/>
      <c r="B4704" s="75"/>
      <c r="C4704" s="76"/>
      <c r="D4704" s="75" t="s">
        <v>357</v>
      </c>
      <c r="E4704" s="78"/>
      <c r="F4704" s="77">
        <f t="shared" si="3111"/>
        <v>0</v>
      </c>
      <c r="G4704" s="77">
        <f>J4704+P4704</f>
        <v>0</v>
      </c>
      <c r="H4704" s="77">
        <f>M4704+Q4704</f>
        <v>0</v>
      </c>
      <c r="I4704" s="77">
        <f>SUM(J4704:N4704)</f>
        <v>0</v>
      </c>
      <c r="J4704" s="78"/>
      <c r="K4704" s="78"/>
      <c r="L4704" s="77"/>
      <c r="M4704" s="77"/>
      <c r="N4704" s="77"/>
      <c r="O4704" s="78"/>
      <c r="P4704" s="310"/>
    </row>
    <row r="4705" spans="1:16" s="72" customFormat="1" ht="15" hidden="1" customHeight="1">
      <c r="A4705" s="8"/>
      <c r="B4705" s="8"/>
      <c r="C4705" s="41">
        <v>9000</v>
      </c>
      <c r="D4705" s="8"/>
      <c r="E4705" s="43"/>
      <c r="F4705" s="43">
        <f t="shared" ref="F4705:O4705" si="3112">SUM(F4706:F4710)</f>
        <v>0</v>
      </c>
      <c r="G4705" s="43">
        <f t="shared" ref="G4705:H4705" si="3113">SUM(G4706:G4710)</f>
        <v>0</v>
      </c>
      <c r="H4705" s="43">
        <f t="shared" si="3113"/>
        <v>0</v>
      </c>
      <c r="I4705" s="43">
        <f t="shared" si="3112"/>
        <v>0</v>
      </c>
      <c r="J4705" s="43">
        <f t="shared" si="3112"/>
        <v>0</v>
      </c>
      <c r="K4705" s="43">
        <f t="shared" ref="K4705:L4705" si="3114">SUM(K4706:K4710)</f>
        <v>0</v>
      </c>
      <c r="L4705" s="43">
        <f t="shared" si="3114"/>
        <v>0</v>
      </c>
      <c r="M4705" s="43">
        <f t="shared" si="3112"/>
        <v>0</v>
      </c>
      <c r="N4705" s="43">
        <f t="shared" si="3112"/>
        <v>0</v>
      </c>
      <c r="O4705" s="43">
        <f t="shared" si="3112"/>
        <v>0</v>
      </c>
      <c r="P4705" s="309"/>
    </row>
    <row r="4706" spans="1:16" s="3" customFormat="1" ht="15" hidden="1" customHeight="1">
      <c r="A4706" s="75"/>
      <c r="B4706" s="75"/>
      <c r="C4706" s="76"/>
      <c r="D4706" s="75" t="s">
        <v>358</v>
      </c>
      <c r="E4706" s="78"/>
      <c r="F4706" s="77">
        <f t="shared" ref="F4706:F4710" si="3115">I4706+O4706</f>
        <v>0</v>
      </c>
      <c r="G4706" s="77">
        <f>J4706+P4706</f>
        <v>0</v>
      </c>
      <c r="H4706" s="77">
        <f>M4706+Q4706</f>
        <v>0</v>
      </c>
      <c r="I4706" s="77">
        <f>SUM(J4706:N4706)</f>
        <v>0</v>
      </c>
      <c r="J4706" s="78"/>
      <c r="K4706" s="78"/>
      <c r="L4706" s="77"/>
      <c r="M4706" s="77"/>
      <c r="N4706" s="77"/>
      <c r="O4706" s="78"/>
      <c r="P4706" s="310"/>
    </row>
    <row r="4707" spans="1:16" s="3" customFormat="1" ht="15" hidden="1" customHeight="1">
      <c r="A4707" s="75"/>
      <c r="B4707" s="75"/>
      <c r="C4707" s="76"/>
      <c r="D4707" s="75" t="s">
        <v>359</v>
      </c>
      <c r="E4707" s="78"/>
      <c r="F4707" s="77">
        <f t="shared" si="3115"/>
        <v>0</v>
      </c>
      <c r="G4707" s="77">
        <f>J4707+P4707</f>
        <v>0</v>
      </c>
      <c r="H4707" s="77">
        <f>M4707+Q4707</f>
        <v>0</v>
      </c>
      <c r="I4707" s="77">
        <f>SUM(J4707:N4707)</f>
        <v>0</v>
      </c>
      <c r="J4707" s="78"/>
      <c r="K4707" s="78"/>
      <c r="L4707" s="77"/>
      <c r="M4707" s="77"/>
      <c r="N4707" s="77"/>
      <c r="O4707" s="78"/>
      <c r="P4707" s="310"/>
    </row>
    <row r="4708" spans="1:16" s="3" customFormat="1" ht="15" hidden="1" customHeight="1">
      <c r="A4708" s="75"/>
      <c r="B4708" s="75"/>
      <c r="C4708" s="76"/>
      <c r="D4708" s="75" t="s">
        <v>360</v>
      </c>
      <c r="E4708" s="78"/>
      <c r="F4708" s="77">
        <f t="shared" si="3115"/>
        <v>0</v>
      </c>
      <c r="G4708" s="77">
        <f>J4708+P4708</f>
        <v>0</v>
      </c>
      <c r="H4708" s="77">
        <f>M4708+Q4708</f>
        <v>0</v>
      </c>
      <c r="I4708" s="77">
        <f>SUM(J4708:N4708)</f>
        <v>0</v>
      </c>
      <c r="J4708" s="78"/>
      <c r="K4708" s="78"/>
      <c r="L4708" s="77"/>
      <c r="M4708" s="77"/>
      <c r="N4708" s="77"/>
      <c r="O4708" s="78"/>
      <c r="P4708" s="310"/>
    </row>
    <row r="4709" spans="1:16" s="3" customFormat="1" ht="15" hidden="1" customHeight="1">
      <c r="A4709" s="75"/>
      <c r="B4709" s="75"/>
      <c r="C4709" s="76"/>
      <c r="D4709" s="75" t="s">
        <v>361</v>
      </c>
      <c r="E4709" s="78"/>
      <c r="F4709" s="77">
        <f t="shared" si="3115"/>
        <v>0</v>
      </c>
      <c r="G4709" s="77">
        <f>J4709+P4709</f>
        <v>0</v>
      </c>
      <c r="H4709" s="77">
        <f>M4709+Q4709</f>
        <v>0</v>
      </c>
      <c r="I4709" s="77">
        <f>SUM(J4709:N4709)</f>
        <v>0</v>
      </c>
      <c r="J4709" s="78"/>
      <c r="K4709" s="78"/>
      <c r="L4709" s="77"/>
      <c r="M4709" s="77"/>
      <c r="N4709" s="77"/>
      <c r="O4709" s="78"/>
      <c r="P4709" s="310"/>
    </row>
    <row r="4710" spans="1:16" s="3" customFormat="1" ht="15" hidden="1" customHeight="1">
      <c r="A4710" s="75"/>
      <c r="B4710" s="75"/>
      <c r="C4710" s="76"/>
      <c r="D4710" s="75" t="s">
        <v>362</v>
      </c>
      <c r="E4710" s="78"/>
      <c r="F4710" s="77">
        <f t="shared" si="3115"/>
        <v>0</v>
      </c>
      <c r="G4710" s="77">
        <f>J4710+P4710</f>
        <v>0</v>
      </c>
      <c r="H4710" s="77">
        <f>M4710+Q4710</f>
        <v>0</v>
      </c>
      <c r="I4710" s="77">
        <f>SUM(J4710:N4710)</f>
        <v>0</v>
      </c>
      <c r="J4710" s="78"/>
      <c r="K4710" s="78"/>
      <c r="L4710" s="77"/>
      <c r="M4710" s="77"/>
      <c r="N4710" s="77"/>
      <c r="O4710" s="78"/>
      <c r="P4710" s="310"/>
    </row>
    <row r="4711" spans="1:16" s="72" customFormat="1" ht="15" hidden="1" customHeight="1">
      <c r="A4711" s="8"/>
      <c r="B4711" s="8"/>
      <c r="C4711" s="41">
        <v>9050</v>
      </c>
      <c r="D4711" s="8"/>
      <c r="E4711" s="43"/>
      <c r="F4711" s="40">
        <f t="shared" ref="F4711:O4711" si="3116">SUM(F4712:F4726)</f>
        <v>0</v>
      </c>
      <c r="G4711" s="40">
        <f t="shared" ref="G4711:H4711" si="3117">SUM(G4712:G4726)</f>
        <v>0</v>
      </c>
      <c r="H4711" s="40">
        <f t="shared" si="3117"/>
        <v>0</v>
      </c>
      <c r="I4711" s="40">
        <f t="shared" si="3116"/>
        <v>0</v>
      </c>
      <c r="J4711" s="40">
        <f t="shared" si="3116"/>
        <v>0</v>
      </c>
      <c r="K4711" s="40">
        <f t="shared" ref="K4711:L4711" si="3118">SUM(K4712:K4726)</f>
        <v>0</v>
      </c>
      <c r="L4711" s="40">
        <f t="shared" si="3118"/>
        <v>0</v>
      </c>
      <c r="M4711" s="40">
        <f t="shared" si="3116"/>
        <v>0</v>
      </c>
      <c r="N4711" s="40">
        <f t="shared" si="3116"/>
        <v>0</v>
      </c>
      <c r="O4711" s="40">
        <f t="shared" si="3116"/>
        <v>0</v>
      </c>
      <c r="P4711" s="309"/>
    </row>
    <row r="4712" spans="1:16" s="3" customFormat="1" ht="15" hidden="1" customHeight="1">
      <c r="A4712" s="75"/>
      <c r="B4712" s="75"/>
      <c r="C4712" s="76"/>
      <c r="D4712" s="75" t="s">
        <v>363</v>
      </c>
      <c r="E4712" s="78"/>
      <c r="F4712" s="77">
        <f t="shared" ref="F4712:F4726" si="3119">I4712+O4712</f>
        <v>0</v>
      </c>
      <c r="G4712" s="77">
        <f t="shared" ref="G4712:G4726" si="3120">J4712+P4712</f>
        <v>0</v>
      </c>
      <c r="H4712" s="77">
        <f t="shared" ref="H4712:H4726" si="3121">M4712+Q4712</f>
        <v>0</v>
      </c>
      <c r="I4712" s="77">
        <f t="shared" ref="I4712:I4726" si="3122">SUM(J4712:N4712)</f>
        <v>0</v>
      </c>
      <c r="J4712" s="78"/>
      <c r="K4712" s="78"/>
      <c r="L4712" s="77"/>
      <c r="M4712" s="77"/>
      <c r="N4712" s="77"/>
      <c r="O4712" s="78"/>
      <c r="P4712" s="310"/>
    </row>
    <row r="4713" spans="1:16" s="3" customFormat="1" ht="15" hidden="1" customHeight="1">
      <c r="A4713" s="75"/>
      <c r="B4713" s="75"/>
      <c r="C4713" s="76"/>
      <c r="D4713" s="75" t="s">
        <v>364</v>
      </c>
      <c r="E4713" s="78"/>
      <c r="F4713" s="77">
        <f t="shared" si="3119"/>
        <v>0</v>
      </c>
      <c r="G4713" s="77">
        <f t="shared" si="3120"/>
        <v>0</v>
      </c>
      <c r="H4713" s="77">
        <f t="shared" si="3121"/>
        <v>0</v>
      </c>
      <c r="I4713" s="77">
        <f t="shared" si="3122"/>
        <v>0</v>
      </c>
      <c r="J4713" s="78"/>
      <c r="K4713" s="78"/>
      <c r="L4713" s="77"/>
      <c r="M4713" s="77"/>
      <c r="N4713" s="77"/>
      <c r="O4713" s="78"/>
      <c r="P4713" s="310"/>
    </row>
    <row r="4714" spans="1:16" s="3" customFormat="1" ht="15" hidden="1" customHeight="1">
      <c r="A4714" s="75"/>
      <c r="B4714" s="75"/>
      <c r="C4714" s="76"/>
      <c r="D4714" s="75" t="s">
        <v>365</v>
      </c>
      <c r="E4714" s="78"/>
      <c r="F4714" s="77">
        <f t="shared" si="3119"/>
        <v>0</v>
      </c>
      <c r="G4714" s="77">
        <f t="shared" si="3120"/>
        <v>0</v>
      </c>
      <c r="H4714" s="77">
        <f t="shared" si="3121"/>
        <v>0</v>
      </c>
      <c r="I4714" s="77">
        <f t="shared" si="3122"/>
        <v>0</v>
      </c>
      <c r="J4714" s="78"/>
      <c r="K4714" s="78"/>
      <c r="L4714" s="77"/>
      <c r="M4714" s="77"/>
      <c r="N4714" s="77"/>
      <c r="O4714" s="78"/>
      <c r="P4714" s="310"/>
    </row>
    <row r="4715" spans="1:16" s="3" customFormat="1" ht="15" hidden="1" customHeight="1">
      <c r="A4715" s="75"/>
      <c r="B4715" s="75"/>
      <c r="C4715" s="76"/>
      <c r="D4715" s="75" t="s">
        <v>366</v>
      </c>
      <c r="E4715" s="78"/>
      <c r="F4715" s="77">
        <f t="shared" si="3119"/>
        <v>0</v>
      </c>
      <c r="G4715" s="77">
        <f t="shared" si="3120"/>
        <v>0</v>
      </c>
      <c r="H4715" s="77">
        <f t="shared" si="3121"/>
        <v>0</v>
      </c>
      <c r="I4715" s="77">
        <f t="shared" si="3122"/>
        <v>0</v>
      </c>
      <c r="J4715" s="78"/>
      <c r="K4715" s="78"/>
      <c r="L4715" s="77"/>
      <c r="M4715" s="77"/>
      <c r="N4715" s="77"/>
      <c r="O4715" s="78"/>
      <c r="P4715" s="310"/>
    </row>
    <row r="4716" spans="1:16" s="3" customFormat="1" ht="15" hidden="1" customHeight="1">
      <c r="A4716" s="75"/>
      <c r="B4716" s="75"/>
      <c r="C4716" s="76"/>
      <c r="D4716" s="75" t="s">
        <v>367</v>
      </c>
      <c r="E4716" s="78"/>
      <c r="F4716" s="77">
        <f t="shared" si="3119"/>
        <v>0</v>
      </c>
      <c r="G4716" s="77">
        <f t="shared" si="3120"/>
        <v>0</v>
      </c>
      <c r="H4716" s="77">
        <f t="shared" si="3121"/>
        <v>0</v>
      </c>
      <c r="I4716" s="77">
        <f t="shared" si="3122"/>
        <v>0</v>
      </c>
      <c r="J4716" s="78"/>
      <c r="K4716" s="78"/>
      <c r="L4716" s="77"/>
      <c r="M4716" s="77"/>
      <c r="N4716" s="77"/>
      <c r="O4716" s="78"/>
      <c r="P4716" s="310"/>
    </row>
    <row r="4717" spans="1:16" s="3" customFormat="1" ht="15" hidden="1" customHeight="1">
      <c r="A4717" s="75"/>
      <c r="B4717" s="75"/>
      <c r="C4717" s="76"/>
      <c r="D4717" s="75" t="s">
        <v>368</v>
      </c>
      <c r="E4717" s="78"/>
      <c r="F4717" s="77">
        <f t="shared" si="3119"/>
        <v>0</v>
      </c>
      <c r="G4717" s="77">
        <f t="shared" si="3120"/>
        <v>0</v>
      </c>
      <c r="H4717" s="77">
        <f t="shared" si="3121"/>
        <v>0</v>
      </c>
      <c r="I4717" s="77">
        <f t="shared" si="3122"/>
        <v>0</v>
      </c>
      <c r="J4717" s="78"/>
      <c r="K4717" s="78"/>
      <c r="L4717" s="77"/>
      <c r="M4717" s="77"/>
      <c r="N4717" s="77"/>
      <c r="O4717" s="78"/>
      <c r="P4717" s="310"/>
    </row>
    <row r="4718" spans="1:16" s="3" customFormat="1" ht="15" hidden="1" customHeight="1">
      <c r="A4718" s="75"/>
      <c r="B4718" s="75"/>
      <c r="C4718" s="76"/>
      <c r="D4718" s="75" t="s">
        <v>369</v>
      </c>
      <c r="E4718" s="78"/>
      <c r="F4718" s="77">
        <f t="shared" si="3119"/>
        <v>0</v>
      </c>
      <c r="G4718" s="77">
        <f t="shared" si="3120"/>
        <v>0</v>
      </c>
      <c r="H4718" s="77">
        <f t="shared" si="3121"/>
        <v>0</v>
      </c>
      <c r="I4718" s="77">
        <f t="shared" si="3122"/>
        <v>0</v>
      </c>
      <c r="J4718" s="78"/>
      <c r="K4718" s="78"/>
      <c r="L4718" s="77"/>
      <c r="M4718" s="77"/>
      <c r="N4718" s="77"/>
      <c r="O4718" s="78"/>
      <c r="P4718" s="310"/>
    </row>
    <row r="4719" spans="1:16" s="3" customFormat="1" ht="15" hidden="1" customHeight="1">
      <c r="A4719" s="75"/>
      <c r="B4719" s="75"/>
      <c r="C4719" s="76"/>
      <c r="D4719" s="75" t="s">
        <v>370</v>
      </c>
      <c r="E4719" s="78"/>
      <c r="F4719" s="77">
        <f t="shared" si="3119"/>
        <v>0</v>
      </c>
      <c r="G4719" s="77">
        <f t="shared" si="3120"/>
        <v>0</v>
      </c>
      <c r="H4719" s="77">
        <f t="shared" si="3121"/>
        <v>0</v>
      </c>
      <c r="I4719" s="77">
        <f t="shared" si="3122"/>
        <v>0</v>
      </c>
      <c r="J4719" s="78"/>
      <c r="K4719" s="78"/>
      <c r="L4719" s="77"/>
      <c r="M4719" s="77"/>
      <c r="N4719" s="77"/>
      <c r="O4719" s="78"/>
      <c r="P4719" s="310"/>
    </row>
    <row r="4720" spans="1:16" s="3" customFormat="1" ht="15" hidden="1" customHeight="1">
      <c r="A4720" s="75"/>
      <c r="B4720" s="75"/>
      <c r="C4720" s="76"/>
      <c r="D4720" s="75" t="s">
        <v>371</v>
      </c>
      <c r="E4720" s="78"/>
      <c r="F4720" s="77">
        <f t="shared" si="3119"/>
        <v>0</v>
      </c>
      <c r="G4720" s="77">
        <f t="shared" si="3120"/>
        <v>0</v>
      </c>
      <c r="H4720" s="77">
        <f t="shared" si="3121"/>
        <v>0</v>
      </c>
      <c r="I4720" s="77">
        <f t="shared" si="3122"/>
        <v>0</v>
      </c>
      <c r="J4720" s="78"/>
      <c r="K4720" s="78"/>
      <c r="L4720" s="77"/>
      <c r="M4720" s="77"/>
      <c r="N4720" s="77"/>
      <c r="O4720" s="78"/>
      <c r="P4720" s="310"/>
    </row>
    <row r="4721" spans="1:16" s="3" customFormat="1" ht="15" hidden="1" customHeight="1">
      <c r="A4721" s="75"/>
      <c r="B4721" s="75"/>
      <c r="C4721" s="76"/>
      <c r="D4721" s="75" t="s">
        <v>372</v>
      </c>
      <c r="E4721" s="78"/>
      <c r="F4721" s="77">
        <f t="shared" si="3119"/>
        <v>0</v>
      </c>
      <c r="G4721" s="77">
        <f t="shared" si="3120"/>
        <v>0</v>
      </c>
      <c r="H4721" s="77">
        <f t="shared" si="3121"/>
        <v>0</v>
      </c>
      <c r="I4721" s="77">
        <f t="shared" si="3122"/>
        <v>0</v>
      </c>
      <c r="J4721" s="78"/>
      <c r="K4721" s="78"/>
      <c r="L4721" s="77"/>
      <c r="M4721" s="77"/>
      <c r="N4721" s="77"/>
      <c r="O4721" s="78"/>
      <c r="P4721" s="310"/>
    </row>
    <row r="4722" spans="1:16" s="3" customFormat="1" ht="15" hidden="1" customHeight="1">
      <c r="A4722" s="75"/>
      <c r="B4722" s="75"/>
      <c r="C4722" s="76"/>
      <c r="D4722" s="75" t="s">
        <v>373</v>
      </c>
      <c r="E4722" s="78"/>
      <c r="F4722" s="77">
        <f t="shared" si="3119"/>
        <v>0</v>
      </c>
      <c r="G4722" s="77">
        <f t="shared" si="3120"/>
        <v>0</v>
      </c>
      <c r="H4722" s="77">
        <f t="shared" si="3121"/>
        <v>0</v>
      </c>
      <c r="I4722" s="77">
        <f t="shared" si="3122"/>
        <v>0</v>
      </c>
      <c r="J4722" s="78"/>
      <c r="K4722" s="78"/>
      <c r="L4722" s="77"/>
      <c r="M4722" s="77"/>
      <c r="N4722" s="77"/>
      <c r="O4722" s="78"/>
      <c r="P4722" s="310"/>
    </row>
    <row r="4723" spans="1:16" s="3" customFormat="1" ht="15" hidden="1" customHeight="1">
      <c r="A4723" s="75"/>
      <c r="B4723" s="75"/>
      <c r="C4723" s="76"/>
      <c r="D4723" s="75" t="s">
        <v>374</v>
      </c>
      <c r="E4723" s="78"/>
      <c r="F4723" s="77">
        <f t="shared" si="3119"/>
        <v>0</v>
      </c>
      <c r="G4723" s="77">
        <f t="shared" si="3120"/>
        <v>0</v>
      </c>
      <c r="H4723" s="77">
        <f t="shared" si="3121"/>
        <v>0</v>
      </c>
      <c r="I4723" s="77">
        <f t="shared" si="3122"/>
        <v>0</v>
      </c>
      <c r="J4723" s="78"/>
      <c r="K4723" s="78"/>
      <c r="L4723" s="77"/>
      <c r="M4723" s="77"/>
      <c r="N4723" s="77"/>
      <c r="O4723" s="78"/>
      <c r="P4723" s="310"/>
    </row>
    <row r="4724" spans="1:16" s="3" customFormat="1" ht="15" hidden="1" customHeight="1">
      <c r="A4724" s="75"/>
      <c r="B4724" s="75"/>
      <c r="C4724" s="76"/>
      <c r="D4724" s="75" t="s">
        <v>375</v>
      </c>
      <c r="E4724" s="78"/>
      <c r="F4724" s="77">
        <f t="shared" si="3119"/>
        <v>0</v>
      </c>
      <c r="G4724" s="77">
        <f t="shared" si="3120"/>
        <v>0</v>
      </c>
      <c r="H4724" s="77">
        <f t="shared" si="3121"/>
        <v>0</v>
      </c>
      <c r="I4724" s="77">
        <f t="shared" si="3122"/>
        <v>0</v>
      </c>
      <c r="J4724" s="78"/>
      <c r="K4724" s="78"/>
      <c r="L4724" s="77"/>
      <c r="M4724" s="77"/>
      <c r="N4724" s="77"/>
      <c r="O4724" s="78"/>
      <c r="P4724" s="310"/>
    </row>
    <row r="4725" spans="1:16" s="3" customFormat="1" ht="15" hidden="1" customHeight="1">
      <c r="A4725" s="75"/>
      <c r="B4725" s="75"/>
      <c r="C4725" s="76"/>
      <c r="D4725" s="75" t="s">
        <v>376</v>
      </c>
      <c r="E4725" s="78"/>
      <c r="F4725" s="77">
        <f t="shared" si="3119"/>
        <v>0</v>
      </c>
      <c r="G4725" s="77">
        <f t="shared" si="3120"/>
        <v>0</v>
      </c>
      <c r="H4725" s="77">
        <f t="shared" si="3121"/>
        <v>0</v>
      </c>
      <c r="I4725" s="77">
        <f t="shared" si="3122"/>
        <v>0</v>
      </c>
      <c r="J4725" s="78"/>
      <c r="K4725" s="78"/>
      <c r="L4725" s="77"/>
      <c r="M4725" s="77"/>
      <c r="N4725" s="77"/>
      <c r="O4725" s="78"/>
      <c r="P4725" s="310"/>
    </row>
    <row r="4726" spans="1:16" s="3" customFormat="1" ht="15" hidden="1" customHeight="1">
      <c r="A4726" s="75"/>
      <c r="B4726" s="75"/>
      <c r="C4726" s="76"/>
      <c r="D4726" s="75" t="s">
        <v>377</v>
      </c>
      <c r="E4726" s="78"/>
      <c r="F4726" s="77">
        <f t="shared" si="3119"/>
        <v>0</v>
      </c>
      <c r="G4726" s="77">
        <f t="shared" si="3120"/>
        <v>0</v>
      </c>
      <c r="H4726" s="77">
        <f t="shared" si="3121"/>
        <v>0</v>
      </c>
      <c r="I4726" s="77">
        <f t="shared" si="3122"/>
        <v>0</v>
      </c>
      <c r="J4726" s="78"/>
      <c r="K4726" s="78"/>
      <c r="L4726" s="77"/>
      <c r="M4726" s="77"/>
      <c r="N4726" s="77"/>
      <c r="O4726" s="78"/>
      <c r="P4726" s="310"/>
    </row>
    <row r="4727" spans="1:16" s="72" customFormat="1" ht="15" hidden="1" customHeight="1">
      <c r="A4727" s="8"/>
      <c r="B4727" s="8"/>
      <c r="C4727" s="41">
        <v>9100</v>
      </c>
      <c r="D4727" s="8"/>
      <c r="E4727" s="43"/>
      <c r="F4727" s="43">
        <f t="shared" ref="F4727:O4727" si="3123">SUM(F4728:F4747)</f>
        <v>0</v>
      </c>
      <c r="G4727" s="43">
        <f t="shared" ref="G4727:H4727" si="3124">SUM(G4728:G4747)</f>
        <v>0</v>
      </c>
      <c r="H4727" s="43">
        <f t="shared" si="3124"/>
        <v>0</v>
      </c>
      <c r="I4727" s="43">
        <f t="shared" si="3123"/>
        <v>0</v>
      </c>
      <c r="J4727" s="43">
        <f t="shared" si="3123"/>
        <v>0</v>
      </c>
      <c r="K4727" s="43">
        <f t="shared" ref="K4727:L4727" si="3125">SUM(K4728:K4747)</f>
        <v>0</v>
      </c>
      <c r="L4727" s="43">
        <f t="shared" si="3125"/>
        <v>0</v>
      </c>
      <c r="M4727" s="43">
        <f t="shared" si="3123"/>
        <v>0</v>
      </c>
      <c r="N4727" s="43">
        <f t="shared" si="3123"/>
        <v>0</v>
      </c>
      <c r="O4727" s="43">
        <f t="shared" si="3123"/>
        <v>0</v>
      </c>
      <c r="P4727" s="309"/>
    </row>
    <row r="4728" spans="1:16" s="3" customFormat="1" ht="15" hidden="1" customHeight="1">
      <c r="A4728" s="75"/>
      <c r="B4728" s="75"/>
      <c r="C4728" s="76"/>
      <c r="D4728" s="75" t="s">
        <v>378</v>
      </c>
      <c r="E4728" s="78"/>
      <c r="F4728" s="77">
        <f t="shared" ref="F4728:F4747" si="3126">I4728+O4728</f>
        <v>0</v>
      </c>
      <c r="G4728" s="77">
        <f t="shared" ref="G4728:G4747" si="3127">J4728+P4728</f>
        <v>0</v>
      </c>
      <c r="H4728" s="77">
        <f t="shared" ref="H4728:H4747" si="3128">M4728+Q4728</f>
        <v>0</v>
      </c>
      <c r="I4728" s="77">
        <f t="shared" ref="I4728:I4747" si="3129">SUM(J4728:N4728)</f>
        <v>0</v>
      </c>
      <c r="J4728" s="78"/>
      <c r="K4728" s="78"/>
      <c r="L4728" s="77"/>
      <c r="M4728" s="77"/>
      <c r="N4728" s="77"/>
      <c r="O4728" s="78"/>
      <c r="P4728" s="310"/>
    </row>
    <row r="4729" spans="1:16" s="3" customFormat="1" ht="15" hidden="1" customHeight="1">
      <c r="A4729" s="75"/>
      <c r="B4729" s="75"/>
      <c r="C4729" s="76"/>
      <c r="D4729" s="75" t="s">
        <v>379</v>
      </c>
      <c r="E4729" s="78"/>
      <c r="F4729" s="77">
        <f t="shared" si="3126"/>
        <v>0</v>
      </c>
      <c r="G4729" s="77">
        <f t="shared" si="3127"/>
        <v>0</v>
      </c>
      <c r="H4729" s="77">
        <f t="shared" si="3128"/>
        <v>0</v>
      </c>
      <c r="I4729" s="77">
        <f t="shared" si="3129"/>
        <v>0</v>
      </c>
      <c r="J4729" s="78"/>
      <c r="K4729" s="78"/>
      <c r="L4729" s="77"/>
      <c r="M4729" s="77"/>
      <c r="N4729" s="77"/>
      <c r="O4729" s="78"/>
      <c r="P4729" s="310"/>
    </row>
    <row r="4730" spans="1:16" s="3" customFormat="1" ht="15" hidden="1" customHeight="1">
      <c r="A4730" s="75"/>
      <c r="B4730" s="75"/>
      <c r="C4730" s="76"/>
      <c r="D4730" s="75" t="s">
        <v>380</v>
      </c>
      <c r="E4730" s="78"/>
      <c r="F4730" s="77">
        <f t="shared" si="3126"/>
        <v>0</v>
      </c>
      <c r="G4730" s="77">
        <f t="shared" si="3127"/>
        <v>0</v>
      </c>
      <c r="H4730" s="77">
        <f t="shared" si="3128"/>
        <v>0</v>
      </c>
      <c r="I4730" s="77">
        <f t="shared" si="3129"/>
        <v>0</v>
      </c>
      <c r="J4730" s="78"/>
      <c r="K4730" s="78"/>
      <c r="L4730" s="77"/>
      <c r="M4730" s="77"/>
      <c r="N4730" s="77"/>
      <c r="O4730" s="78"/>
      <c r="P4730" s="310"/>
    </row>
    <row r="4731" spans="1:16" s="3" customFormat="1" ht="15" hidden="1" customHeight="1">
      <c r="A4731" s="75"/>
      <c r="B4731" s="75"/>
      <c r="C4731" s="76"/>
      <c r="D4731" s="75" t="s">
        <v>381</v>
      </c>
      <c r="E4731" s="78"/>
      <c r="F4731" s="77">
        <f t="shared" si="3126"/>
        <v>0</v>
      </c>
      <c r="G4731" s="77">
        <f t="shared" si="3127"/>
        <v>0</v>
      </c>
      <c r="H4731" s="77">
        <f t="shared" si="3128"/>
        <v>0</v>
      </c>
      <c r="I4731" s="77">
        <f t="shared" si="3129"/>
        <v>0</v>
      </c>
      <c r="J4731" s="78"/>
      <c r="K4731" s="78"/>
      <c r="L4731" s="77"/>
      <c r="M4731" s="77"/>
      <c r="N4731" s="77"/>
      <c r="O4731" s="78"/>
      <c r="P4731" s="310"/>
    </row>
    <row r="4732" spans="1:16" s="3" customFormat="1" ht="15" hidden="1" customHeight="1">
      <c r="A4732" s="75"/>
      <c r="B4732" s="75"/>
      <c r="C4732" s="76"/>
      <c r="D4732" s="75" t="s">
        <v>382</v>
      </c>
      <c r="E4732" s="78"/>
      <c r="F4732" s="77">
        <f t="shared" si="3126"/>
        <v>0</v>
      </c>
      <c r="G4732" s="77">
        <f t="shared" si="3127"/>
        <v>0</v>
      </c>
      <c r="H4732" s="77">
        <f t="shared" si="3128"/>
        <v>0</v>
      </c>
      <c r="I4732" s="77">
        <f t="shared" si="3129"/>
        <v>0</v>
      </c>
      <c r="J4732" s="78"/>
      <c r="K4732" s="78"/>
      <c r="L4732" s="77"/>
      <c r="M4732" s="77"/>
      <c r="N4732" s="77"/>
      <c r="O4732" s="78"/>
      <c r="P4732" s="310"/>
    </row>
    <row r="4733" spans="1:16" s="3" customFormat="1" ht="15" hidden="1" customHeight="1">
      <c r="A4733" s="75"/>
      <c r="B4733" s="75"/>
      <c r="C4733" s="76"/>
      <c r="D4733" s="75" t="s">
        <v>383</v>
      </c>
      <c r="E4733" s="78"/>
      <c r="F4733" s="77">
        <f t="shared" si="3126"/>
        <v>0</v>
      </c>
      <c r="G4733" s="77">
        <f t="shared" si="3127"/>
        <v>0</v>
      </c>
      <c r="H4733" s="77">
        <f t="shared" si="3128"/>
        <v>0</v>
      </c>
      <c r="I4733" s="77">
        <f t="shared" si="3129"/>
        <v>0</v>
      </c>
      <c r="J4733" s="78"/>
      <c r="K4733" s="78"/>
      <c r="L4733" s="77"/>
      <c r="M4733" s="77"/>
      <c r="N4733" s="77"/>
      <c r="O4733" s="78"/>
      <c r="P4733" s="310"/>
    </row>
    <row r="4734" spans="1:16" s="3" customFormat="1" ht="15" hidden="1" customHeight="1">
      <c r="A4734" s="75"/>
      <c r="B4734" s="75"/>
      <c r="C4734" s="76"/>
      <c r="D4734" s="75" t="s">
        <v>384</v>
      </c>
      <c r="E4734" s="78"/>
      <c r="F4734" s="77">
        <f t="shared" si="3126"/>
        <v>0</v>
      </c>
      <c r="G4734" s="77">
        <f t="shared" si="3127"/>
        <v>0</v>
      </c>
      <c r="H4734" s="77">
        <f t="shared" si="3128"/>
        <v>0</v>
      </c>
      <c r="I4734" s="77">
        <f t="shared" si="3129"/>
        <v>0</v>
      </c>
      <c r="J4734" s="78"/>
      <c r="K4734" s="78"/>
      <c r="L4734" s="77"/>
      <c r="M4734" s="77"/>
      <c r="N4734" s="77"/>
      <c r="O4734" s="78"/>
      <c r="P4734" s="310"/>
    </row>
    <row r="4735" spans="1:16" s="3" customFormat="1" ht="15" hidden="1" customHeight="1">
      <c r="A4735" s="75"/>
      <c r="B4735" s="75"/>
      <c r="C4735" s="76"/>
      <c r="D4735" s="75" t="s">
        <v>385</v>
      </c>
      <c r="E4735" s="78"/>
      <c r="F4735" s="77">
        <f t="shared" si="3126"/>
        <v>0</v>
      </c>
      <c r="G4735" s="77">
        <f t="shared" si="3127"/>
        <v>0</v>
      </c>
      <c r="H4735" s="77">
        <f t="shared" si="3128"/>
        <v>0</v>
      </c>
      <c r="I4735" s="77">
        <f t="shared" si="3129"/>
        <v>0</v>
      </c>
      <c r="J4735" s="78"/>
      <c r="K4735" s="78"/>
      <c r="L4735" s="77"/>
      <c r="M4735" s="77"/>
      <c r="N4735" s="77"/>
      <c r="O4735" s="78"/>
      <c r="P4735" s="310"/>
    </row>
    <row r="4736" spans="1:16" s="3" customFormat="1" ht="15" hidden="1" customHeight="1">
      <c r="A4736" s="75"/>
      <c r="B4736" s="75"/>
      <c r="C4736" s="76"/>
      <c r="D4736" s="75" t="s">
        <v>386</v>
      </c>
      <c r="E4736" s="78"/>
      <c r="F4736" s="77">
        <f t="shared" si="3126"/>
        <v>0</v>
      </c>
      <c r="G4736" s="77">
        <f t="shared" si="3127"/>
        <v>0</v>
      </c>
      <c r="H4736" s="77">
        <f t="shared" si="3128"/>
        <v>0</v>
      </c>
      <c r="I4736" s="77">
        <f t="shared" si="3129"/>
        <v>0</v>
      </c>
      <c r="J4736" s="78"/>
      <c r="K4736" s="78"/>
      <c r="L4736" s="77"/>
      <c r="M4736" s="77"/>
      <c r="N4736" s="77"/>
      <c r="O4736" s="78"/>
      <c r="P4736" s="310"/>
    </row>
    <row r="4737" spans="1:16" s="3" customFormat="1" ht="15" hidden="1" customHeight="1">
      <c r="A4737" s="75"/>
      <c r="B4737" s="75"/>
      <c r="C4737" s="76"/>
      <c r="D4737" s="75" t="s">
        <v>387</v>
      </c>
      <c r="E4737" s="78"/>
      <c r="F4737" s="77">
        <f t="shared" si="3126"/>
        <v>0</v>
      </c>
      <c r="G4737" s="77">
        <f t="shared" si="3127"/>
        <v>0</v>
      </c>
      <c r="H4737" s="77">
        <f t="shared" si="3128"/>
        <v>0</v>
      </c>
      <c r="I4737" s="77">
        <f t="shared" si="3129"/>
        <v>0</v>
      </c>
      <c r="J4737" s="78"/>
      <c r="K4737" s="78"/>
      <c r="L4737" s="77"/>
      <c r="M4737" s="77"/>
      <c r="N4737" s="77"/>
      <c r="O4737" s="78"/>
      <c r="P4737" s="310"/>
    </row>
    <row r="4738" spans="1:16" s="3" customFormat="1" ht="15" hidden="1" customHeight="1">
      <c r="A4738" s="75"/>
      <c r="B4738" s="75"/>
      <c r="C4738" s="76"/>
      <c r="D4738" s="75" t="s">
        <v>388</v>
      </c>
      <c r="E4738" s="78"/>
      <c r="F4738" s="77">
        <f t="shared" si="3126"/>
        <v>0</v>
      </c>
      <c r="G4738" s="77">
        <f t="shared" si="3127"/>
        <v>0</v>
      </c>
      <c r="H4738" s="77">
        <f t="shared" si="3128"/>
        <v>0</v>
      </c>
      <c r="I4738" s="77">
        <f t="shared" si="3129"/>
        <v>0</v>
      </c>
      <c r="J4738" s="78"/>
      <c r="K4738" s="78"/>
      <c r="L4738" s="77"/>
      <c r="M4738" s="77"/>
      <c r="N4738" s="77"/>
      <c r="O4738" s="78"/>
      <c r="P4738" s="310"/>
    </row>
    <row r="4739" spans="1:16" s="3" customFormat="1" ht="15" hidden="1" customHeight="1">
      <c r="A4739" s="75"/>
      <c r="B4739" s="75"/>
      <c r="C4739" s="76"/>
      <c r="D4739" s="75" t="s">
        <v>389</v>
      </c>
      <c r="E4739" s="78"/>
      <c r="F4739" s="77">
        <f t="shared" si="3126"/>
        <v>0</v>
      </c>
      <c r="G4739" s="77">
        <f t="shared" si="3127"/>
        <v>0</v>
      </c>
      <c r="H4739" s="77">
        <f t="shared" si="3128"/>
        <v>0</v>
      </c>
      <c r="I4739" s="77">
        <f t="shared" si="3129"/>
        <v>0</v>
      </c>
      <c r="J4739" s="78"/>
      <c r="K4739" s="78"/>
      <c r="L4739" s="77"/>
      <c r="M4739" s="77"/>
      <c r="N4739" s="77"/>
      <c r="O4739" s="78"/>
      <c r="P4739" s="310"/>
    </row>
    <row r="4740" spans="1:16" s="3" customFormat="1" ht="15" hidden="1" customHeight="1">
      <c r="A4740" s="75"/>
      <c r="B4740" s="75"/>
      <c r="C4740" s="76"/>
      <c r="D4740" s="75" t="s">
        <v>390</v>
      </c>
      <c r="E4740" s="78"/>
      <c r="F4740" s="77">
        <f t="shared" si="3126"/>
        <v>0</v>
      </c>
      <c r="G4740" s="77">
        <f t="shared" si="3127"/>
        <v>0</v>
      </c>
      <c r="H4740" s="77">
        <f t="shared" si="3128"/>
        <v>0</v>
      </c>
      <c r="I4740" s="77">
        <f t="shared" si="3129"/>
        <v>0</v>
      </c>
      <c r="J4740" s="78"/>
      <c r="K4740" s="78"/>
      <c r="L4740" s="77"/>
      <c r="M4740" s="77"/>
      <c r="N4740" s="77"/>
      <c r="O4740" s="78"/>
      <c r="P4740" s="310"/>
    </row>
    <row r="4741" spans="1:16" s="3" customFormat="1" ht="15" hidden="1" customHeight="1">
      <c r="A4741" s="75"/>
      <c r="B4741" s="75"/>
      <c r="C4741" s="76"/>
      <c r="D4741" s="75" t="s">
        <v>391</v>
      </c>
      <c r="E4741" s="78"/>
      <c r="F4741" s="77">
        <f t="shared" si="3126"/>
        <v>0</v>
      </c>
      <c r="G4741" s="77">
        <f t="shared" si="3127"/>
        <v>0</v>
      </c>
      <c r="H4741" s="77">
        <f t="shared" si="3128"/>
        <v>0</v>
      </c>
      <c r="I4741" s="77">
        <f t="shared" si="3129"/>
        <v>0</v>
      </c>
      <c r="J4741" s="78"/>
      <c r="K4741" s="78"/>
      <c r="L4741" s="77"/>
      <c r="M4741" s="77"/>
      <c r="N4741" s="77"/>
      <c r="O4741" s="78"/>
      <c r="P4741" s="310"/>
    </row>
    <row r="4742" spans="1:16" s="3" customFormat="1" ht="15" hidden="1" customHeight="1">
      <c r="A4742" s="75"/>
      <c r="B4742" s="75"/>
      <c r="C4742" s="76"/>
      <c r="D4742" s="75" t="s">
        <v>392</v>
      </c>
      <c r="E4742" s="78"/>
      <c r="F4742" s="77">
        <f t="shared" si="3126"/>
        <v>0</v>
      </c>
      <c r="G4742" s="77">
        <f t="shared" si="3127"/>
        <v>0</v>
      </c>
      <c r="H4742" s="77">
        <f t="shared" si="3128"/>
        <v>0</v>
      </c>
      <c r="I4742" s="77">
        <f t="shared" si="3129"/>
        <v>0</v>
      </c>
      <c r="J4742" s="78"/>
      <c r="K4742" s="78"/>
      <c r="L4742" s="77"/>
      <c r="M4742" s="77"/>
      <c r="N4742" s="77"/>
      <c r="O4742" s="78"/>
      <c r="P4742" s="310"/>
    </row>
    <row r="4743" spans="1:16" s="3" customFormat="1" ht="15" hidden="1" customHeight="1">
      <c r="A4743" s="75"/>
      <c r="B4743" s="75"/>
      <c r="C4743" s="76"/>
      <c r="D4743" s="75" t="s">
        <v>393</v>
      </c>
      <c r="E4743" s="78"/>
      <c r="F4743" s="77">
        <f t="shared" si="3126"/>
        <v>0</v>
      </c>
      <c r="G4743" s="77">
        <f t="shared" si="3127"/>
        <v>0</v>
      </c>
      <c r="H4743" s="77">
        <f t="shared" si="3128"/>
        <v>0</v>
      </c>
      <c r="I4743" s="77">
        <f t="shared" si="3129"/>
        <v>0</v>
      </c>
      <c r="J4743" s="78"/>
      <c r="K4743" s="78"/>
      <c r="L4743" s="77"/>
      <c r="M4743" s="77"/>
      <c r="N4743" s="77"/>
      <c r="O4743" s="78"/>
      <c r="P4743" s="310"/>
    </row>
    <row r="4744" spans="1:16" s="3" customFormat="1" ht="15" hidden="1" customHeight="1">
      <c r="A4744" s="75"/>
      <c r="B4744" s="75"/>
      <c r="C4744" s="76"/>
      <c r="D4744" s="75" t="s">
        <v>394</v>
      </c>
      <c r="E4744" s="78"/>
      <c r="F4744" s="77">
        <f t="shared" si="3126"/>
        <v>0</v>
      </c>
      <c r="G4744" s="77">
        <f t="shared" si="3127"/>
        <v>0</v>
      </c>
      <c r="H4744" s="77">
        <f t="shared" si="3128"/>
        <v>0</v>
      </c>
      <c r="I4744" s="77">
        <f t="shared" si="3129"/>
        <v>0</v>
      </c>
      <c r="J4744" s="78"/>
      <c r="K4744" s="78"/>
      <c r="L4744" s="77"/>
      <c r="M4744" s="77"/>
      <c r="N4744" s="77"/>
      <c r="O4744" s="78"/>
      <c r="P4744" s="310"/>
    </row>
    <row r="4745" spans="1:16" s="3" customFormat="1" ht="15" hidden="1" customHeight="1">
      <c r="A4745" s="75"/>
      <c r="B4745" s="75"/>
      <c r="C4745" s="76"/>
      <c r="D4745" s="75" t="s">
        <v>395</v>
      </c>
      <c r="E4745" s="78"/>
      <c r="F4745" s="77">
        <f t="shared" si="3126"/>
        <v>0</v>
      </c>
      <c r="G4745" s="77">
        <f t="shared" si="3127"/>
        <v>0</v>
      </c>
      <c r="H4745" s="77">
        <f t="shared" si="3128"/>
        <v>0</v>
      </c>
      <c r="I4745" s="77">
        <f t="shared" si="3129"/>
        <v>0</v>
      </c>
      <c r="J4745" s="78"/>
      <c r="K4745" s="78"/>
      <c r="L4745" s="77"/>
      <c r="M4745" s="77"/>
      <c r="N4745" s="77"/>
      <c r="O4745" s="78"/>
      <c r="P4745" s="310"/>
    </row>
    <row r="4746" spans="1:16" s="3" customFormat="1" ht="15" hidden="1" customHeight="1">
      <c r="A4746" s="75"/>
      <c r="B4746" s="75"/>
      <c r="C4746" s="76"/>
      <c r="D4746" s="75" t="s">
        <v>396</v>
      </c>
      <c r="E4746" s="78"/>
      <c r="F4746" s="77">
        <f t="shared" si="3126"/>
        <v>0</v>
      </c>
      <c r="G4746" s="77">
        <f t="shared" si="3127"/>
        <v>0</v>
      </c>
      <c r="H4746" s="77">
        <f t="shared" si="3128"/>
        <v>0</v>
      </c>
      <c r="I4746" s="77">
        <f t="shared" si="3129"/>
        <v>0</v>
      </c>
      <c r="J4746" s="78"/>
      <c r="K4746" s="78"/>
      <c r="L4746" s="77"/>
      <c r="M4746" s="77"/>
      <c r="N4746" s="77"/>
      <c r="O4746" s="78"/>
      <c r="P4746" s="310"/>
    </row>
    <row r="4747" spans="1:16" s="3" customFormat="1" ht="15" hidden="1" customHeight="1">
      <c r="A4747" s="75"/>
      <c r="B4747" s="75"/>
      <c r="C4747" s="76"/>
      <c r="D4747" s="75" t="s">
        <v>397</v>
      </c>
      <c r="E4747" s="78"/>
      <c r="F4747" s="77">
        <f t="shared" si="3126"/>
        <v>0</v>
      </c>
      <c r="G4747" s="77">
        <f t="shared" si="3127"/>
        <v>0</v>
      </c>
      <c r="H4747" s="77">
        <f t="shared" si="3128"/>
        <v>0</v>
      </c>
      <c r="I4747" s="77">
        <f t="shared" si="3129"/>
        <v>0</v>
      </c>
      <c r="J4747" s="78"/>
      <c r="K4747" s="78"/>
      <c r="L4747" s="77"/>
      <c r="M4747" s="77"/>
      <c r="N4747" s="77"/>
      <c r="O4747" s="78"/>
      <c r="P4747" s="310"/>
    </row>
    <row r="4748" spans="1:16" s="72" customFormat="1" ht="15" hidden="1" customHeight="1">
      <c r="A4748" s="8"/>
      <c r="B4748" s="8"/>
      <c r="C4748" s="41">
        <v>9200</v>
      </c>
      <c r="D4748" s="8"/>
      <c r="E4748" s="43"/>
      <c r="F4748" s="40">
        <f t="shared" ref="F4748:O4748" si="3130">SUM(F4749:F4753)</f>
        <v>0</v>
      </c>
      <c r="G4748" s="40">
        <f t="shared" ref="G4748:H4748" si="3131">SUM(G4749:G4753)</f>
        <v>0</v>
      </c>
      <c r="H4748" s="40">
        <f t="shared" si="3131"/>
        <v>0</v>
      </c>
      <c r="I4748" s="40">
        <f t="shared" si="3130"/>
        <v>0</v>
      </c>
      <c r="J4748" s="40">
        <f t="shared" si="3130"/>
        <v>0</v>
      </c>
      <c r="K4748" s="40">
        <f t="shared" ref="K4748:L4748" si="3132">SUM(K4749:K4753)</f>
        <v>0</v>
      </c>
      <c r="L4748" s="40">
        <f t="shared" si="3132"/>
        <v>0</v>
      </c>
      <c r="M4748" s="40">
        <f t="shared" si="3130"/>
        <v>0</v>
      </c>
      <c r="N4748" s="40">
        <f t="shared" si="3130"/>
        <v>0</v>
      </c>
      <c r="O4748" s="40">
        <f t="shared" si="3130"/>
        <v>0</v>
      </c>
      <c r="P4748" s="309"/>
    </row>
    <row r="4749" spans="1:16" s="3" customFormat="1" ht="15" hidden="1" customHeight="1">
      <c r="A4749" s="75"/>
      <c r="B4749" s="75"/>
      <c r="C4749" s="76"/>
      <c r="D4749" s="75" t="s">
        <v>398</v>
      </c>
      <c r="E4749" s="78"/>
      <c r="F4749" s="77">
        <f t="shared" ref="F4749:F4753" si="3133">I4749+O4749</f>
        <v>0</v>
      </c>
      <c r="G4749" s="77">
        <f>J4749+P4749</f>
        <v>0</v>
      </c>
      <c r="H4749" s="77">
        <f>M4749+Q4749</f>
        <v>0</v>
      </c>
      <c r="I4749" s="77">
        <f>SUM(J4749:N4749)</f>
        <v>0</v>
      </c>
      <c r="J4749" s="78"/>
      <c r="K4749" s="78"/>
      <c r="L4749" s="77"/>
      <c r="M4749" s="77"/>
      <c r="N4749" s="77"/>
      <c r="O4749" s="78"/>
      <c r="P4749" s="310"/>
    </row>
    <row r="4750" spans="1:16" s="3" customFormat="1" ht="15" hidden="1" customHeight="1">
      <c r="A4750" s="75"/>
      <c r="B4750" s="75"/>
      <c r="C4750" s="76"/>
      <c r="D4750" s="75" t="s">
        <v>399</v>
      </c>
      <c r="E4750" s="78"/>
      <c r="F4750" s="77">
        <f t="shared" si="3133"/>
        <v>0</v>
      </c>
      <c r="G4750" s="77">
        <f>J4750+P4750</f>
        <v>0</v>
      </c>
      <c r="H4750" s="77">
        <f>M4750+Q4750</f>
        <v>0</v>
      </c>
      <c r="I4750" s="77">
        <f>SUM(J4750:N4750)</f>
        <v>0</v>
      </c>
      <c r="J4750" s="78"/>
      <c r="K4750" s="78"/>
      <c r="L4750" s="77"/>
      <c r="M4750" s="77"/>
      <c r="N4750" s="77"/>
      <c r="O4750" s="78"/>
      <c r="P4750" s="310"/>
    </row>
    <row r="4751" spans="1:16" s="3" customFormat="1" ht="15" hidden="1" customHeight="1">
      <c r="A4751" s="75"/>
      <c r="B4751" s="75"/>
      <c r="C4751" s="76"/>
      <c r="D4751" s="75" t="s">
        <v>400</v>
      </c>
      <c r="E4751" s="78"/>
      <c r="F4751" s="77">
        <f t="shared" si="3133"/>
        <v>0</v>
      </c>
      <c r="G4751" s="77">
        <f>J4751+P4751</f>
        <v>0</v>
      </c>
      <c r="H4751" s="77">
        <f>M4751+Q4751</f>
        <v>0</v>
      </c>
      <c r="I4751" s="77">
        <f>SUM(J4751:N4751)</f>
        <v>0</v>
      </c>
      <c r="J4751" s="78"/>
      <c r="K4751" s="78"/>
      <c r="L4751" s="77"/>
      <c r="M4751" s="77"/>
      <c r="N4751" s="77"/>
      <c r="O4751" s="78"/>
      <c r="P4751" s="310"/>
    </row>
    <row r="4752" spans="1:16" s="3" customFormat="1" ht="15" hidden="1" customHeight="1">
      <c r="A4752" s="75"/>
      <c r="B4752" s="75"/>
      <c r="C4752" s="76"/>
      <c r="D4752" s="75" t="s">
        <v>401</v>
      </c>
      <c r="E4752" s="78"/>
      <c r="F4752" s="77">
        <f t="shared" si="3133"/>
        <v>0</v>
      </c>
      <c r="G4752" s="77">
        <f>J4752+P4752</f>
        <v>0</v>
      </c>
      <c r="H4752" s="77">
        <f>M4752+Q4752</f>
        <v>0</v>
      </c>
      <c r="I4752" s="77">
        <f>SUM(J4752:N4752)</f>
        <v>0</v>
      </c>
      <c r="J4752" s="78"/>
      <c r="K4752" s="78"/>
      <c r="L4752" s="77"/>
      <c r="M4752" s="77"/>
      <c r="N4752" s="77"/>
      <c r="O4752" s="78"/>
      <c r="P4752" s="310"/>
    </row>
    <row r="4753" spans="1:16" s="3" customFormat="1" ht="15" hidden="1" customHeight="1">
      <c r="A4753" s="75"/>
      <c r="B4753" s="75"/>
      <c r="C4753" s="76"/>
      <c r="D4753" s="75" t="s">
        <v>402</v>
      </c>
      <c r="E4753" s="78"/>
      <c r="F4753" s="77">
        <f t="shared" si="3133"/>
        <v>0</v>
      </c>
      <c r="G4753" s="77">
        <f>J4753+P4753</f>
        <v>0</v>
      </c>
      <c r="H4753" s="77">
        <f>M4753+Q4753</f>
        <v>0</v>
      </c>
      <c r="I4753" s="77">
        <f>SUM(J4753:N4753)</f>
        <v>0</v>
      </c>
      <c r="J4753" s="78"/>
      <c r="K4753" s="78"/>
      <c r="L4753" s="77"/>
      <c r="M4753" s="77"/>
      <c r="N4753" s="77"/>
      <c r="O4753" s="78"/>
      <c r="P4753" s="310"/>
    </row>
    <row r="4754" spans="1:16" s="72" customFormat="1" ht="15" hidden="1" customHeight="1">
      <c r="A4754" s="8"/>
      <c r="B4754" s="8"/>
      <c r="C4754" s="41">
        <v>9250</v>
      </c>
      <c r="D4754" s="8"/>
      <c r="E4754" s="43"/>
      <c r="F4754" s="43">
        <f t="shared" ref="F4754:O4754" si="3134">SUM(F4755:F4760)</f>
        <v>0</v>
      </c>
      <c r="G4754" s="43">
        <f t="shared" ref="G4754:H4754" si="3135">SUM(G4755:G4760)</f>
        <v>0</v>
      </c>
      <c r="H4754" s="43">
        <f t="shared" si="3135"/>
        <v>0</v>
      </c>
      <c r="I4754" s="43">
        <f t="shared" si="3134"/>
        <v>0</v>
      </c>
      <c r="J4754" s="43">
        <f t="shared" si="3134"/>
        <v>0</v>
      </c>
      <c r="K4754" s="43">
        <f t="shared" ref="K4754:L4754" si="3136">SUM(K4755:K4760)</f>
        <v>0</v>
      </c>
      <c r="L4754" s="43">
        <f t="shared" si="3136"/>
        <v>0</v>
      </c>
      <c r="M4754" s="43">
        <f t="shared" si="3134"/>
        <v>0</v>
      </c>
      <c r="N4754" s="43">
        <f t="shared" si="3134"/>
        <v>0</v>
      </c>
      <c r="O4754" s="43">
        <f t="shared" si="3134"/>
        <v>0</v>
      </c>
      <c r="P4754" s="309"/>
    </row>
    <row r="4755" spans="1:16" s="3" customFormat="1" ht="15" hidden="1" customHeight="1">
      <c r="A4755" s="75"/>
      <c r="B4755" s="75"/>
      <c r="C4755" s="76"/>
      <c r="D4755" s="75" t="s">
        <v>403</v>
      </c>
      <c r="E4755" s="78"/>
      <c r="F4755" s="77">
        <f t="shared" ref="F4755:F4760" si="3137">I4755+O4755</f>
        <v>0</v>
      </c>
      <c r="G4755" s="77">
        <f t="shared" ref="G4755:G4760" si="3138">J4755+P4755</f>
        <v>0</v>
      </c>
      <c r="H4755" s="77">
        <f t="shared" ref="H4755:H4760" si="3139">M4755+Q4755</f>
        <v>0</v>
      </c>
      <c r="I4755" s="77">
        <f t="shared" ref="I4755:I4760" si="3140">SUM(J4755:N4755)</f>
        <v>0</v>
      </c>
      <c r="J4755" s="78"/>
      <c r="K4755" s="78"/>
      <c r="L4755" s="77"/>
      <c r="M4755" s="77"/>
      <c r="N4755" s="77"/>
      <c r="O4755" s="78"/>
      <c r="P4755" s="310"/>
    </row>
    <row r="4756" spans="1:16" s="3" customFormat="1" ht="15" hidden="1" customHeight="1">
      <c r="A4756" s="75"/>
      <c r="B4756" s="75"/>
      <c r="C4756" s="76"/>
      <c r="D4756" s="75" t="s">
        <v>404</v>
      </c>
      <c r="E4756" s="78"/>
      <c r="F4756" s="77">
        <f t="shared" si="3137"/>
        <v>0</v>
      </c>
      <c r="G4756" s="77">
        <f t="shared" si="3138"/>
        <v>0</v>
      </c>
      <c r="H4756" s="77">
        <f t="shared" si="3139"/>
        <v>0</v>
      </c>
      <c r="I4756" s="77">
        <f t="shared" si="3140"/>
        <v>0</v>
      </c>
      <c r="J4756" s="78"/>
      <c r="K4756" s="78"/>
      <c r="L4756" s="77"/>
      <c r="M4756" s="77"/>
      <c r="N4756" s="77"/>
      <c r="O4756" s="78"/>
      <c r="P4756" s="310"/>
    </row>
    <row r="4757" spans="1:16" s="3" customFormat="1" ht="15" hidden="1" customHeight="1">
      <c r="A4757" s="75"/>
      <c r="B4757" s="75"/>
      <c r="C4757" s="76"/>
      <c r="D4757" s="75" t="s">
        <v>405</v>
      </c>
      <c r="E4757" s="78"/>
      <c r="F4757" s="77">
        <f t="shared" si="3137"/>
        <v>0</v>
      </c>
      <c r="G4757" s="77">
        <f t="shared" si="3138"/>
        <v>0</v>
      </c>
      <c r="H4757" s="77">
        <f t="shared" si="3139"/>
        <v>0</v>
      </c>
      <c r="I4757" s="77">
        <f t="shared" si="3140"/>
        <v>0</v>
      </c>
      <c r="J4757" s="78"/>
      <c r="K4757" s="78"/>
      <c r="L4757" s="77"/>
      <c r="M4757" s="77"/>
      <c r="N4757" s="77"/>
      <c r="O4757" s="78"/>
      <c r="P4757" s="310"/>
    </row>
    <row r="4758" spans="1:16" s="3" customFormat="1" ht="15" hidden="1" customHeight="1">
      <c r="A4758" s="75"/>
      <c r="B4758" s="75"/>
      <c r="C4758" s="76"/>
      <c r="D4758" s="75" t="s">
        <v>406</v>
      </c>
      <c r="E4758" s="78"/>
      <c r="F4758" s="77">
        <f t="shared" si="3137"/>
        <v>0</v>
      </c>
      <c r="G4758" s="77">
        <f t="shared" si="3138"/>
        <v>0</v>
      </c>
      <c r="H4758" s="77">
        <f t="shared" si="3139"/>
        <v>0</v>
      </c>
      <c r="I4758" s="77">
        <f t="shared" si="3140"/>
        <v>0</v>
      </c>
      <c r="J4758" s="78"/>
      <c r="K4758" s="78"/>
      <c r="L4758" s="77"/>
      <c r="M4758" s="77"/>
      <c r="N4758" s="77"/>
      <c r="O4758" s="78"/>
      <c r="P4758" s="310"/>
    </row>
    <row r="4759" spans="1:16" s="3" customFormat="1" ht="15" hidden="1" customHeight="1">
      <c r="A4759" s="75"/>
      <c r="B4759" s="75"/>
      <c r="C4759" s="76"/>
      <c r="D4759" s="75" t="s">
        <v>407</v>
      </c>
      <c r="E4759" s="78"/>
      <c r="F4759" s="77">
        <f t="shared" si="3137"/>
        <v>0</v>
      </c>
      <c r="G4759" s="77">
        <f t="shared" si="3138"/>
        <v>0</v>
      </c>
      <c r="H4759" s="77">
        <f t="shared" si="3139"/>
        <v>0</v>
      </c>
      <c r="I4759" s="77">
        <f t="shared" si="3140"/>
        <v>0</v>
      </c>
      <c r="J4759" s="78"/>
      <c r="K4759" s="78"/>
      <c r="L4759" s="77"/>
      <c r="M4759" s="77"/>
      <c r="N4759" s="77"/>
      <c r="O4759" s="78"/>
      <c r="P4759" s="310"/>
    </row>
    <row r="4760" spans="1:16" s="3" customFormat="1" ht="15" hidden="1" customHeight="1">
      <c r="A4760" s="75"/>
      <c r="B4760" s="75"/>
      <c r="C4760" s="76"/>
      <c r="D4760" s="75" t="s">
        <v>408</v>
      </c>
      <c r="E4760" s="78"/>
      <c r="F4760" s="77">
        <f t="shared" si="3137"/>
        <v>0</v>
      </c>
      <c r="G4760" s="77">
        <f t="shared" si="3138"/>
        <v>0</v>
      </c>
      <c r="H4760" s="77">
        <f t="shared" si="3139"/>
        <v>0</v>
      </c>
      <c r="I4760" s="77">
        <f t="shared" si="3140"/>
        <v>0</v>
      </c>
      <c r="J4760" s="78"/>
      <c r="K4760" s="78"/>
      <c r="L4760" s="77"/>
      <c r="M4760" s="77"/>
      <c r="N4760" s="77"/>
      <c r="O4760" s="78"/>
      <c r="P4760" s="310"/>
    </row>
    <row r="4761" spans="1:16" s="72" customFormat="1" ht="15" hidden="1" customHeight="1">
      <c r="A4761" s="8"/>
      <c r="B4761" s="8"/>
      <c r="C4761" s="41">
        <v>9300</v>
      </c>
      <c r="D4761" s="8"/>
      <c r="E4761" s="43"/>
      <c r="F4761" s="40">
        <f t="shared" ref="F4761:O4761" si="3141">SUM(F4762:F4767)</f>
        <v>0</v>
      </c>
      <c r="G4761" s="40">
        <f t="shared" ref="G4761:H4761" si="3142">SUM(G4762:G4767)</f>
        <v>0</v>
      </c>
      <c r="H4761" s="40">
        <f t="shared" si="3142"/>
        <v>0</v>
      </c>
      <c r="I4761" s="40">
        <f t="shared" si="3141"/>
        <v>0</v>
      </c>
      <c r="J4761" s="40">
        <f t="shared" si="3141"/>
        <v>0</v>
      </c>
      <c r="K4761" s="40">
        <f t="shared" ref="K4761:L4761" si="3143">SUM(K4762:K4767)</f>
        <v>0</v>
      </c>
      <c r="L4761" s="40">
        <f t="shared" si="3143"/>
        <v>0</v>
      </c>
      <c r="M4761" s="40">
        <f t="shared" si="3141"/>
        <v>0</v>
      </c>
      <c r="N4761" s="40">
        <f t="shared" si="3141"/>
        <v>0</v>
      </c>
      <c r="O4761" s="40">
        <f t="shared" si="3141"/>
        <v>0</v>
      </c>
      <c r="P4761" s="309"/>
    </row>
    <row r="4762" spans="1:16" s="3" customFormat="1" ht="15" hidden="1" customHeight="1">
      <c r="A4762" s="75"/>
      <c r="B4762" s="75"/>
      <c r="C4762" s="76"/>
      <c r="D4762" s="75" t="s">
        <v>409</v>
      </c>
      <c r="E4762" s="78"/>
      <c r="F4762" s="77">
        <f t="shared" ref="F4762:F4767" si="3144">I4762+O4762</f>
        <v>0</v>
      </c>
      <c r="G4762" s="77">
        <f t="shared" ref="G4762:G4767" si="3145">J4762+P4762</f>
        <v>0</v>
      </c>
      <c r="H4762" s="77">
        <f t="shared" ref="H4762:H4767" si="3146">M4762+Q4762</f>
        <v>0</v>
      </c>
      <c r="I4762" s="77">
        <f t="shared" ref="I4762:I4767" si="3147">SUM(J4762:N4762)</f>
        <v>0</v>
      </c>
      <c r="J4762" s="78"/>
      <c r="K4762" s="78"/>
      <c r="L4762" s="77"/>
      <c r="M4762" s="77"/>
      <c r="N4762" s="77"/>
      <c r="O4762" s="78"/>
      <c r="P4762" s="310"/>
    </row>
    <row r="4763" spans="1:16" s="3" customFormat="1" ht="15" hidden="1" customHeight="1">
      <c r="A4763" s="75"/>
      <c r="B4763" s="75"/>
      <c r="C4763" s="76"/>
      <c r="D4763" s="75" t="s">
        <v>410</v>
      </c>
      <c r="E4763" s="78"/>
      <c r="F4763" s="77">
        <f t="shared" si="3144"/>
        <v>0</v>
      </c>
      <c r="G4763" s="77">
        <f t="shared" si="3145"/>
        <v>0</v>
      </c>
      <c r="H4763" s="77">
        <f t="shared" si="3146"/>
        <v>0</v>
      </c>
      <c r="I4763" s="77">
        <f t="shared" si="3147"/>
        <v>0</v>
      </c>
      <c r="J4763" s="78"/>
      <c r="K4763" s="78"/>
      <c r="L4763" s="77"/>
      <c r="M4763" s="77"/>
      <c r="N4763" s="77"/>
      <c r="O4763" s="78"/>
      <c r="P4763" s="310"/>
    </row>
    <row r="4764" spans="1:16" s="3" customFormat="1" ht="15" hidden="1" customHeight="1">
      <c r="A4764" s="75"/>
      <c r="B4764" s="75"/>
      <c r="C4764" s="76"/>
      <c r="D4764" s="75" t="s">
        <v>411</v>
      </c>
      <c r="E4764" s="78"/>
      <c r="F4764" s="77">
        <f t="shared" si="3144"/>
        <v>0</v>
      </c>
      <c r="G4764" s="77">
        <f t="shared" si="3145"/>
        <v>0</v>
      </c>
      <c r="H4764" s="77">
        <f t="shared" si="3146"/>
        <v>0</v>
      </c>
      <c r="I4764" s="77">
        <f t="shared" si="3147"/>
        <v>0</v>
      </c>
      <c r="J4764" s="78"/>
      <c r="K4764" s="78"/>
      <c r="L4764" s="77"/>
      <c r="M4764" s="77"/>
      <c r="N4764" s="77"/>
      <c r="O4764" s="78"/>
      <c r="P4764" s="310"/>
    </row>
    <row r="4765" spans="1:16" s="3" customFormat="1" ht="15" hidden="1" customHeight="1">
      <c r="A4765" s="75"/>
      <c r="B4765" s="75"/>
      <c r="C4765" s="76"/>
      <c r="D4765" s="75" t="s">
        <v>412</v>
      </c>
      <c r="E4765" s="78"/>
      <c r="F4765" s="77">
        <f t="shared" si="3144"/>
        <v>0</v>
      </c>
      <c r="G4765" s="77">
        <f t="shared" si="3145"/>
        <v>0</v>
      </c>
      <c r="H4765" s="77">
        <f t="shared" si="3146"/>
        <v>0</v>
      </c>
      <c r="I4765" s="77">
        <f t="shared" si="3147"/>
        <v>0</v>
      </c>
      <c r="J4765" s="78"/>
      <c r="K4765" s="78"/>
      <c r="L4765" s="77"/>
      <c r="M4765" s="77"/>
      <c r="N4765" s="77"/>
      <c r="O4765" s="78"/>
      <c r="P4765" s="310"/>
    </row>
    <row r="4766" spans="1:16" s="3" customFormat="1" ht="15" hidden="1" customHeight="1">
      <c r="A4766" s="75"/>
      <c r="B4766" s="75"/>
      <c r="C4766" s="76"/>
      <c r="D4766" s="75" t="s">
        <v>413</v>
      </c>
      <c r="E4766" s="78"/>
      <c r="F4766" s="77">
        <f t="shared" si="3144"/>
        <v>0</v>
      </c>
      <c r="G4766" s="77">
        <f t="shared" si="3145"/>
        <v>0</v>
      </c>
      <c r="H4766" s="77">
        <f t="shared" si="3146"/>
        <v>0</v>
      </c>
      <c r="I4766" s="77">
        <f t="shared" si="3147"/>
        <v>0</v>
      </c>
      <c r="J4766" s="78"/>
      <c r="K4766" s="78"/>
      <c r="L4766" s="77"/>
      <c r="M4766" s="77"/>
      <c r="N4766" s="77"/>
      <c r="O4766" s="78"/>
      <c r="P4766" s="310"/>
    </row>
    <row r="4767" spans="1:16" s="3" customFormat="1" ht="15" hidden="1" customHeight="1">
      <c r="A4767" s="75"/>
      <c r="B4767" s="75"/>
      <c r="C4767" s="76"/>
      <c r="D4767" s="75" t="s">
        <v>414</v>
      </c>
      <c r="E4767" s="78"/>
      <c r="F4767" s="77">
        <f t="shared" si="3144"/>
        <v>0</v>
      </c>
      <c r="G4767" s="77">
        <f t="shared" si="3145"/>
        <v>0</v>
      </c>
      <c r="H4767" s="77">
        <f t="shared" si="3146"/>
        <v>0</v>
      </c>
      <c r="I4767" s="77">
        <f t="shared" si="3147"/>
        <v>0</v>
      </c>
      <c r="J4767" s="78"/>
      <c r="K4767" s="78"/>
      <c r="L4767" s="77"/>
      <c r="M4767" s="77"/>
      <c r="N4767" s="77"/>
      <c r="O4767" s="78"/>
      <c r="P4767" s="310"/>
    </row>
    <row r="4768" spans="1:16" s="72" customFormat="1" ht="15" hidden="1" customHeight="1">
      <c r="A4768" s="8"/>
      <c r="B4768" s="8"/>
      <c r="C4768" s="41">
        <v>9350</v>
      </c>
      <c r="D4768" s="8"/>
      <c r="E4768" s="43"/>
      <c r="F4768" s="43">
        <f t="shared" ref="F4768:O4768" si="3148">SUM(F4769:F4774)</f>
        <v>0</v>
      </c>
      <c r="G4768" s="43">
        <f t="shared" ref="G4768:H4768" si="3149">SUM(G4769:G4774)</f>
        <v>0</v>
      </c>
      <c r="H4768" s="43">
        <f t="shared" si="3149"/>
        <v>0</v>
      </c>
      <c r="I4768" s="43">
        <f t="shared" si="3148"/>
        <v>0</v>
      </c>
      <c r="J4768" s="43">
        <f t="shared" si="3148"/>
        <v>0</v>
      </c>
      <c r="K4768" s="43">
        <f t="shared" ref="K4768:L4768" si="3150">SUM(K4769:K4774)</f>
        <v>0</v>
      </c>
      <c r="L4768" s="43">
        <f t="shared" si="3150"/>
        <v>0</v>
      </c>
      <c r="M4768" s="43">
        <f t="shared" si="3148"/>
        <v>0</v>
      </c>
      <c r="N4768" s="43">
        <f t="shared" si="3148"/>
        <v>0</v>
      </c>
      <c r="O4768" s="43">
        <f t="shared" si="3148"/>
        <v>0</v>
      </c>
      <c r="P4768" s="309"/>
    </row>
    <row r="4769" spans="1:16" s="3" customFormat="1" ht="15" hidden="1" customHeight="1">
      <c r="A4769" s="75"/>
      <c r="B4769" s="75"/>
      <c r="C4769" s="76"/>
      <c r="D4769" s="75" t="s">
        <v>415</v>
      </c>
      <c r="E4769" s="78"/>
      <c r="F4769" s="77">
        <f t="shared" ref="F4769:F4774" si="3151">I4769+O4769</f>
        <v>0</v>
      </c>
      <c r="G4769" s="77">
        <f t="shared" ref="G4769:G4774" si="3152">J4769+P4769</f>
        <v>0</v>
      </c>
      <c r="H4769" s="77">
        <f t="shared" ref="H4769:H4774" si="3153">M4769+Q4769</f>
        <v>0</v>
      </c>
      <c r="I4769" s="77">
        <f t="shared" ref="I4769:I4774" si="3154">SUM(J4769:N4769)</f>
        <v>0</v>
      </c>
      <c r="J4769" s="78"/>
      <c r="K4769" s="78"/>
      <c r="L4769" s="77"/>
      <c r="M4769" s="77"/>
      <c r="N4769" s="77"/>
      <c r="O4769" s="78"/>
      <c r="P4769" s="310"/>
    </row>
    <row r="4770" spans="1:16" s="3" customFormat="1" ht="15" hidden="1" customHeight="1">
      <c r="A4770" s="75"/>
      <c r="B4770" s="75"/>
      <c r="C4770" s="76"/>
      <c r="D4770" s="75" t="s">
        <v>416</v>
      </c>
      <c r="E4770" s="78"/>
      <c r="F4770" s="77">
        <f t="shared" si="3151"/>
        <v>0</v>
      </c>
      <c r="G4770" s="77">
        <f t="shared" si="3152"/>
        <v>0</v>
      </c>
      <c r="H4770" s="77">
        <f t="shared" si="3153"/>
        <v>0</v>
      </c>
      <c r="I4770" s="77">
        <f t="shared" si="3154"/>
        <v>0</v>
      </c>
      <c r="J4770" s="78"/>
      <c r="K4770" s="78"/>
      <c r="L4770" s="77"/>
      <c r="M4770" s="77"/>
      <c r="N4770" s="77"/>
      <c r="O4770" s="78"/>
      <c r="P4770" s="310"/>
    </row>
    <row r="4771" spans="1:16" s="3" customFormat="1" ht="15" hidden="1" customHeight="1">
      <c r="A4771" s="75"/>
      <c r="B4771" s="75"/>
      <c r="C4771" s="76"/>
      <c r="D4771" s="75" t="s">
        <v>417</v>
      </c>
      <c r="E4771" s="78"/>
      <c r="F4771" s="77">
        <f t="shared" si="3151"/>
        <v>0</v>
      </c>
      <c r="G4771" s="77">
        <f t="shared" si="3152"/>
        <v>0</v>
      </c>
      <c r="H4771" s="77">
        <f t="shared" si="3153"/>
        <v>0</v>
      </c>
      <c r="I4771" s="77">
        <f t="shared" si="3154"/>
        <v>0</v>
      </c>
      <c r="J4771" s="78"/>
      <c r="K4771" s="78"/>
      <c r="L4771" s="77"/>
      <c r="M4771" s="77"/>
      <c r="N4771" s="77"/>
      <c r="O4771" s="78"/>
      <c r="P4771" s="310"/>
    </row>
    <row r="4772" spans="1:16" s="3" customFormat="1" ht="15" hidden="1" customHeight="1">
      <c r="A4772" s="75"/>
      <c r="B4772" s="75"/>
      <c r="C4772" s="76"/>
      <c r="D4772" s="75" t="s">
        <v>418</v>
      </c>
      <c r="E4772" s="78"/>
      <c r="F4772" s="77">
        <f t="shared" si="3151"/>
        <v>0</v>
      </c>
      <c r="G4772" s="77">
        <f t="shared" si="3152"/>
        <v>0</v>
      </c>
      <c r="H4772" s="77">
        <f t="shared" si="3153"/>
        <v>0</v>
      </c>
      <c r="I4772" s="77">
        <f t="shared" si="3154"/>
        <v>0</v>
      </c>
      <c r="J4772" s="78"/>
      <c r="K4772" s="78"/>
      <c r="L4772" s="77"/>
      <c r="M4772" s="77"/>
      <c r="N4772" s="77"/>
      <c r="O4772" s="78"/>
      <c r="P4772" s="310"/>
    </row>
    <row r="4773" spans="1:16" s="3" customFormat="1" ht="15" hidden="1" customHeight="1">
      <c r="A4773" s="75"/>
      <c r="B4773" s="75"/>
      <c r="C4773" s="76"/>
      <c r="D4773" s="75" t="s">
        <v>419</v>
      </c>
      <c r="E4773" s="78"/>
      <c r="F4773" s="77">
        <f t="shared" si="3151"/>
        <v>0</v>
      </c>
      <c r="G4773" s="77">
        <f t="shared" si="3152"/>
        <v>0</v>
      </c>
      <c r="H4773" s="77">
        <f t="shared" si="3153"/>
        <v>0</v>
      </c>
      <c r="I4773" s="77">
        <f t="shared" si="3154"/>
        <v>0</v>
      </c>
      <c r="J4773" s="78"/>
      <c r="K4773" s="78"/>
      <c r="L4773" s="77"/>
      <c r="M4773" s="77"/>
      <c r="N4773" s="77"/>
      <c r="O4773" s="78"/>
      <c r="P4773" s="310"/>
    </row>
    <row r="4774" spans="1:16" s="3" customFormat="1" ht="15" hidden="1" customHeight="1">
      <c r="A4774" s="75"/>
      <c r="B4774" s="75"/>
      <c r="C4774" s="76"/>
      <c r="D4774" s="75" t="s">
        <v>420</v>
      </c>
      <c r="E4774" s="78"/>
      <c r="F4774" s="77">
        <f t="shared" si="3151"/>
        <v>0</v>
      </c>
      <c r="G4774" s="77">
        <f t="shared" si="3152"/>
        <v>0</v>
      </c>
      <c r="H4774" s="77">
        <f t="shared" si="3153"/>
        <v>0</v>
      </c>
      <c r="I4774" s="77">
        <f t="shared" si="3154"/>
        <v>0</v>
      </c>
      <c r="J4774" s="78"/>
      <c r="K4774" s="78"/>
      <c r="L4774" s="77"/>
      <c r="M4774" s="77"/>
      <c r="N4774" s="77"/>
      <c r="O4774" s="78"/>
      <c r="P4774" s="310"/>
    </row>
    <row r="4775" spans="1:16" s="72" customFormat="1" ht="15" hidden="1" customHeight="1">
      <c r="A4775" s="8"/>
      <c r="B4775" s="8"/>
      <c r="C4775" s="41">
        <v>9400</v>
      </c>
      <c r="D4775" s="8"/>
      <c r="E4775" s="43"/>
      <c r="F4775" s="40">
        <f t="shared" ref="F4775:O4775" si="3155">SUM(F4776:F4780)</f>
        <v>0</v>
      </c>
      <c r="G4775" s="40">
        <f t="shared" ref="G4775:H4775" si="3156">SUM(G4776:G4780)</f>
        <v>0</v>
      </c>
      <c r="H4775" s="40">
        <f t="shared" si="3156"/>
        <v>0</v>
      </c>
      <c r="I4775" s="40">
        <f t="shared" si="3155"/>
        <v>0</v>
      </c>
      <c r="J4775" s="40">
        <f t="shared" si="3155"/>
        <v>0</v>
      </c>
      <c r="K4775" s="40">
        <f t="shared" ref="K4775:L4775" si="3157">SUM(K4776:K4780)</f>
        <v>0</v>
      </c>
      <c r="L4775" s="40">
        <f t="shared" si="3157"/>
        <v>0</v>
      </c>
      <c r="M4775" s="40">
        <f t="shared" si="3155"/>
        <v>0</v>
      </c>
      <c r="N4775" s="40">
        <f t="shared" si="3155"/>
        <v>0</v>
      </c>
      <c r="O4775" s="40">
        <f t="shared" si="3155"/>
        <v>0</v>
      </c>
      <c r="P4775" s="309"/>
    </row>
    <row r="4776" spans="1:16" s="3" customFormat="1" ht="15" hidden="1" customHeight="1">
      <c r="A4776" s="75"/>
      <c r="B4776" s="75"/>
      <c r="C4776" s="76"/>
      <c r="D4776" s="75" t="s">
        <v>421</v>
      </c>
      <c r="E4776" s="78"/>
      <c r="F4776" s="77">
        <f t="shared" ref="F4776:F4780" si="3158">I4776+O4776</f>
        <v>0</v>
      </c>
      <c r="G4776" s="77">
        <f>J4776+P4776</f>
        <v>0</v>
      </c>
      <c r="H4776" s="77">
        <f>M4776+Q4776</f>
        <v>0</v>
      </c>
      <c r="I4776" s="77">
        <f>SUM(J4776:N4776)</f>
        <v>0</v>
      </c>
      <c r="J4776" s="78"/>
      <c r="K4776" s="78"/>
      <c r="L4776" s="77"/>
      <c r="M4776" s="77"/>
      <c r="N4776" s="77"/>
      <c r="O4776" s="78"/>
      <c r="P4776" s="310"/>
    </row>
    <row r="4777" spans="1:16" s="3" customFormat="1" ht="15" hidden="1" customHeight="1">
      <c r="A4777" s="75"/>
      <c r="B4777" s="75"/>
      <c r="C4777" s="76"/>
      <c r="D4777" s="75" t="s">
        <v>422</v>
      </c>
      <c r="E4777" s="78"/>
      <c r="F4777" s="77">
        <f t="shared" si="3158"/>
        <v>0</v>
      </c>
      <c r="G4777" s="77">
        <f>J4777+P4777</f>
        <v>0</v>
      </c>
      <c r="H4777" s="77">
        <f>M4777+Q4777</f>
        <v>0</v>
      </c>
      <c r="I4777" s="77">
        <f>SUM(J4777:N4777)</f>
        <v>0</v>
      </c>
      <c r="J4777" s="78"/>
      <c r="K4777" s="78"/>
      <c r="L4777" s="77"/>
      <c r="M4777" s="77"/>
      <c r="N4777" s="77"/>
      <c r="O4777" s="78"/>
      <c r="P4777" s="310"/>
    </row>
    <row r="4778" spans="1:16" s="3" customFormat="1" ht="15" hidden="1" customHeight="1">
      <c r="A4778" s="75"/>
      <c r="B4778" s="75"/>
      <c r="C4778" s="76"/>
      <c r="D4778" s="75" t="s">
        <v>423</v>
      </c>
      <c r="E4778" s="78"/>
      <c r="F4778" s="77">
        <f t="shared" si="3158"/>
        <v>0</v>
      </c>
      <c r="G4778" s="77">
        <f>J4778+P4778</f>
        <v>0</v>
      </c>
      <c r="H4778" s="77">
        <f>M4778+Q4778</f>
        <v>0</v>
      </c>
      <c r="I4778" s="77">
        <f>SUM(J4778:N4778)</f>
        <v>0</v>
      </c>
      <c r="J4778" s="78"/>
      <c r="K4778" s="78"/>
      <c r="L4778" s="77"/>
      <c r="M4778" s="77"/>
      <c r="N4778" s="77"/>
      <c r="O4778" s="78"/>
      <c r="P4778" s="310"/>
    </row>
    <row r="4779" spans="1:16" s="3" customFormat="1" ht="15" hidden="1" customHeight="1">
      <c r="A4779" s="75"/>
      <c r="B4779" s="75"/>
      <c r="C4779" s="76"/>
      <c r="D4779" s="75" t="s">
        <v>424</v>
      </c>
      <c r="E4779" s="78"/>
      <c r="F4779" s="77">
        <f t="shared" si="3158"/>
        <v>0</v>
      </c>
      <c r="G4779" s="77">
        <f>J4779+P4779</f>
        <v>0</v>
      </c>
      <c r="H4779" s="77">
        <f>M4779+Q4779</f>
        <v>0</v>
      </c>
      <c r="I4779" s="77">
        <f>SUM(J4779:N4779)</f>
        <v>0</v>
      </c>
      <c r="J4779" s="78"/>
      <c r="K4779" s="78"/>
      <c r="L4779" s="77"/>
      <c r="M4779" s="77"/>
      <c r="N4779" s="77"/>
      <c r="O4779" s="78"/>
      <c r="P4779" s="310"/>
    </row>
    <row r="4780" spans="1:16" s="3" customFormat="1" ht="15" hidden="1" customHeight="1">
      <c r="A4780" s="75"/>
      <c r="B4780" s="75"/>
      <c r="C4780" s="76"/>
      <c r="D4780" s="75" t="s">
        <v>425</v>
      </c>
      <c r="E4780" s="78"/>
      <c r="F4780" s="77">
        <f t="shared" si="3158"/>
        <v>0</v>
      </c>
      <c r="G4780" s="77">
        <f>J4780+P4780</f>
        <v>0</v>
      </c>
      <c r="H4780" s="77">
        <f>M4780+Q4780</f>
        <v>0</v>
      </c>
      <c r="I4780" s="77">
        <f>SUM(J4780:N4780)</f>
        <v>0</v>
      </c>
      <c r="J4780" s="78"/>
      <c r="K4780" s="78"/>
      <c r="L4780" s="77"/>
      <c r="M4780" s="77"/>
      <c r="N4780" s="77"/>
      <c r="O4780" s="78"/>
      <c r="P4780" s="310"/>
    </row>
    <row r="4781" spans="1:16" s="72" customFormat="1" ht="15" hidden="1" customHeight="1">
      <c r="A4781" s="8"/>
      <c r="B4781" s="8"/>
      <c r="C4781" s="41">
        <v>9700</v>
      </c>
      <c r="D4781" s="8"/>
      <c r="E4781" s="43"/>
      <c r="F4781" s="40">
        <f t="shared" ref="F4781:O4781" si="3159">SUM(F4782:F4786)</f>
        <v>0</v>
      </c>
      <c r="G4781" s="40">
        <f t="shared" ref="G4781:H4781" si="3160">SUM(G4782:G4786)</f>
        <v>0</v>
      </c>
      <c r="H4781" s="40">
        <f t="shared" si="3160"/>
        <v>0</v>
      </c>
      <c r="I4781" s="40">
        <f t="shared" si="3159"/>
        <v>0</v>
      </c>
      <c r="J4781" s="40">
        <f t="shared" si="3159"/>
        <v>0</v>
      </c>
      <c r="K4781" s="40">
        <f t="shared" ref="K4781:L4781" si="3161">SUM(K4782:K4786)</f>
        <v>0</v>
      </c>
      <c r="L4781" s="40">
        <f t="shared" si="3161"/>
        <v>0</v>
      </c>
      <c r="M4781" s="40">
        <f t="shared" si="3159"/>
        <v>0</v>
      </c>
      <c r="N4781" s="40">
        <f t="shared" si="3159"/>
        <v>0</v>
      </c>
      <c r="O4781" s="40">
        <f t="shared" si="3159"/>
        <v>0</v>
      </c>
      <c r="P4781" s="309"/>
    </row>
    <row r="4782" spans="1:16" s="3" customFormat="1" ht="15" hidden="1" customHeight="1">
      <c r="A4782" s="75"/>
      <c r="B4782" s="75"/>
      <c r="C4782" s="76"/>
      <c r="D4782" s="75" t="s">
        <v>421</v>
      </c>
      <c r="E4782" s="78"/>
      <c r="F4782" s="77">
        <f t="shared" ref="F4782:F4786" si="3162">I4782+O4782</f>
        <v>0</v>
      </c>
      <c r="G4782" s="77">
        <f>J4782+P4782</f>
        <v>0</v>
      </c>
      <c r="H4782" s="77">
        <f>M4782+Q4782</f>
        <v>0</v>
      </c>
      <c r="I4782" s="77">
        <f>SUM(J4782:N4782)</f>
        <v>0</v>
      </c>
      <c r="J4782" s="78"/>
      <c r="K4782" s="78"/>
      <c r="L4782" s="77"/>
      <c r="M4782" s="77"/>
      <c r="N4782" s="77"/>
      <c r="O4782" s="78"/>
      <c r="P4782" s="310"/>
    </row>
    <row r="4783" spans="1:16" s="3" customFormat="1" ht="15" hidden="1" customHeight="1">
      <c r="A4783" s="75"/>
      <c r="B4783" s="75"/>
      <c r="C4783" s="76"/>
      <c r="D4783" s="75" t="s">
        <v>422</v>
      </c>
      <c r="E4783" s="78"/>
      <c r="F4783" s="77">
        <f t="shared" si="3162"/>
        <v>0</v>
      </c>
      <c r="G4783" s="77">
        <f>J4783+P4783</f>
        <v>0</v>
      </c>
      <c r="H4783" s="77">
        <f>M4783+Q4783</f>
        <v>0</v>
      </c>
      <c r="I4783" s="77">
        <f>SUM(J4783:N4783)</f>
        <v>0</v>
      </c>
      <c r="J4783" s="78"/>
      <c r="K4783" s="78"/>
      <c r="L4783" s="77"/>
      <c r="M4783" s="77"/>
      <c r="N4783" s="77"/>
      <c r="O4783" s="78"/>
      <c r="P4783" s="310"/>
    </row>
    <row r="4784" spans="1:16" s="3" customFormat="1" ht="15" hidden="1" customHeight="1">
      <c r="A4784" s="75"/>
      <c r="B4784" s="75"/>
      <c r="C4784" s="76"/>
      <c r="D4784" s="75" t="s">
        <v>423</v>
      </c>
      <c r="E4784" s="78"/>
      <c r="F4784" s="77">
        <f t="shared" si="3162"/>
        <v>0</v>
      </c>
      <c r="G4784" s="77">
        <f>J4784+P4784</f>
        <v>0</v>
      </c>
      <c r="H4784" s="77">
        <f>M4784+Q4784</f>
        <v>0</v>
      </c>
      <c r="I4784" s="77">
        <f>SUM(J4784:N4784)</f>
        <v>0</v>
      </c>
      <c r="J4784" s="78"/>
      <c r="K4784" s="78"/>
      <c r="L4784" s="77"/>
      <c r="M4784" s="77"/>
      <c r="N4784" s="77"/>
      <c r="O4784" s="78"/>
      <c r="P4784" s="310"/>
    </row>
    <row r="4785" spans="1:16" s="3" customFormat="1" ht="15" hidden="1" customHeight="1">
      <c r="A4785" s="75"/>
      <c r="B4785" s="75"/>
      <c r="C4785" s="76"/>
      <c r="D4785" s="75" t="s">
        <v>424</v>
      </c>
      <c r="E4785" s="78"/>
      <c r="F4785" s="77">
        <f t="shared" si="3162"/>
        <v>0</v>
      </c>
      <c r="G4785" s="77">
        <f>J4785+P4785</f>
        <v>0</v>
      </c>
      <c r="H4785" s="77">
        <f>M4785+Q4785</f>
        <v>0</v>
      </c>
      <c r="I4785" s="77">
        <f>SUM(J4785:N4785)</f>
        <v>0</v>
      </c>
      <c r="J4785" s="78"/>
      <c r="K4785" s="78"/>
      <c r="L4785" s="77"/>
      <c r="M4785" s="77"/>
      <c r="N4785" s="77"/>
      <c r="O4785" s="78"/>
      <c r="P4785" s="310"/>
    </row>
    <row r="4786" spans="1:16" s="3" customFormat="1" ht="15" hidden="1" customHeight="1">
      <c r="A4786" s="123"/>
      <c r="B4786" s="123"/>
      <c r="C4786" s="129"/>
      <c r="D4786" s="123" t="s">
        <v>425</v>
      </c>
      <c r="E4786" s="92"/>
      <c r="F4786" s="91">
        <f t="shared" si="3162"/>
        <v>0</v>
      </c>
      <c r="G4786" s="91">
        <f>J4786+P4786</f>
        <v>0</v>
      </c>
      <c r="H4786" s="91">
        <f>M4786+Q4786</f>
        <v>0</v>
      </c>
      <c r="I4786" s="91">
        <f>SUM(J4786:N4786)</f>
        <v>0</v>
      </c>
      <c r="J4786" s="92"/>
      <c r="K4786" s="92"/>
      <c r="L4786" s="91"/>
      <c r="M4786" s="91"/>
      <c r="N4786" s="91"/>
      <c r="O4786" s="92"/>
      <c r="P4786" s="310"/>
    </row>
    <row r="4787" spans="1:16" s="71" customFormat="1" ht="15" hidden="1" customHeight="1">
      <c r="A4787" s="135" t="s">
        <v>437</v>
      </c>
      <c r="B4787" s="135" t="s">
        <v>579</v>
      </c>
      <c r="C4787" s="175"/>
      <c r="D4787" s="176"/>
      <c r="E4787" s="138"/>
      <c r="F4787" s="177">
        <f t="shared" ref="F4787:O4787" si="3163">F4788+F4794+F4797+F4815+F4822+F4827+F4836+F4842+F4845+F4853+F4860+F4865+F4883+F4893+F4900+F4911+F4919+F4927+F4948+F4965+F4971+F4989+F4994+F5006+F5013+F5021+F5024+F5028+F5033+F5040+F5044+F5060+F5066+F5070+F5076+F5088+F5094+F5100+F5106+F5120+F5135+F5141+F5147+F5153+F5163+F5169+F5175+F5180+F5186+F5202+F5223+F5229+F5236+F5243+F5250+F5256</f>
        <v>0</v>
      </c>
      <c r="G4787" s="177">
        <f t="shared" ref="G4787:H4787" si="3164">G4788+G4794+G4797+G4815+G4822+G4827+G4836+G4842+G4845+G4853+G4860+G4865+G4883+G4893+G4900+G4911+G4919+G4927+G4948+G4965+G4971+G4989+G4994+G5006+G5013+G5021+G5024+G5028+G5033+G5040+G5044+G5060+G5066+G5070+G5076+G5088+G5094+G5100+G5106+G5120+G5135+G5141+G5147+G5153+G5163+G5169+G5175+G5180+G5186+G5202+G5223+G5229+G5236+G5243+G5250+G5256</f>
        <v>0</v>
      </c>
      <c r="H4787" s="177">
        <f t="shared" si="3164"/>
        <v>0</v>
      </c>
      <c r="I4787" s="177">
        <f t="shared" si="3163"/>
        <v>0</v>
      </c>
      <c r="J4787" s="177">
        <f t="shared" si="3163"/>
        <v>0</v>
      </c>
      <c r="K4787" s="177">
        <f t="shared" ref="K4787:L4787" si="3165">K4788+K4794+K4797+K4815+K4822+K4827+K4836+K4842+K4845+K4853+K4860+K4865+K4883+K4893+K4900+K4911+K4919+K4927+K4948+K4965+K4971+K4989+K4994+K5006+K5013+K5021+K5024+K5028+K5033+K5040+K5044+K5060+K5066+K5070+K5076+K5088+K5094+K5100+K5106+K5120+K5135+K5141+K5147+K5153+K5163+K5169+K5175+K5180+K5186+K5202+K5223+K5229+K5236+K5243+K5250+K5256</f>
        <v>0</v>
      </c>
      <c r="L4787" s="177">
        <f t="shared" si="3165"/>
        <v>0</v>
      </c>
      <c r="M4787" s="177">
        <f t="shared" si="3163"/>
        <v>0</v>
      </c>
      <c r="N4787" s="177">
        <f t="shared" si="3163"/>
        <v>0</v>
      </c>
      <c r="O4787" s="177">
        <f t="shared" si="3163"/>
        <v>0</v>
      </c>
      <c r="P4787" s="309"/>
    </row>
    <row r="4788" spans="1:16" s="6" customFormat="1" ht="15" hidden="1" customHeight="1">
      <c r="A4788" s="135"/>
      <c r="B4788" s="135"/>
      <c r="C4788" s="136">
        <v>6000</v>
      </c>
      <c r="D4788" s="137"/>
      <c r="E4788" s="159"/>
      <c r="F4788" s="139">
        <f t="shared" ref="F4788:O4788" si="3166">SUM(F4789:F4793)</f>
        <v>0</v>
      </c>
      <c r="G4788" s="139">
        <f t="shared" ref="G4788:H4788" si="3167">SUM(G4789:G4793)</f>
        <v>0</v>
      </c>
      <c r="H4788" s="139">
        <f t="shared" si="3167"/>
        <v>0</v>
      </c>
      <c r="I4788" s="139">
        <f t="shared" si="3166"/>
        <v>0</v>
      </c>
      <c r="J4788" s="139">
        <f t="shared" si="3166"/>
        <v>0</v>
      </c>
      <c r="K4788" s="139">
        <f t="shared" ref="K4788:L4788" si="3168">SUM(K4789:K4793)</f>
        <v>0</v>
      </c>
      <c r="L4788" s="139">
        <f t="shared" si="3168"/>
        <v>0</v>
      </c>
      <c r="M4788" s="139">
        <f t="shared" si="3166"/>
        <v>0</v>
      </c>
      <c r="N4788" s="139">
        <f t="shared" si="3166"/>
        <v>0</v>
      </c>
      <c r="O4788" s="139">
        <f t="shared" si="3166"/>
        <v>0</v>
      </c>
      <c r="P4788" s="309"/>
    </row>
    <row r="4789" spans="1:16" s="6" customFormat="1" ht="15" hidden="1" customHeight="1">
      <c r="A4789" s="140"/>
      <c r="B4789" s="140"/>
      <c r="C4789" s="141"/>
      <c r="D4789" s="140" t="s">
        <v>12</v>
      </c>
      <c r="E4789" s="158"/>
      <c r="F4789" s="143">
        <f t="shared" ref="F4789:F4793" si="3169">I4789+O4789</f>
        <v>0</v>
      </c>
      <c r="G4789" s="143">
        <f>J4789+P4789</f>
        <v>0</v>
      </c>
      <c r="H4789" s="143">
        <f>M4789+Q4789</f>
        <v>0</v>
      </c>
      <c r="I4789" s="143">
        <f>SUM(J4789:N4789)</f>
        <v>0</v>
      </c>
      <c r="J4789" s="144"/>
      <c r="K4789" s="144"/>
      <c r="L4789" s="143"/>
      <c r="M4789" s="143"/>
      <c r="N4789" s="143"/>
      <c r="O4789" s="144"/>
      <c r="P4789" s="309"/>
    </row>
    <row r="4790" spans="1:16" s="3" customFormat="1" ht="15" hidden="1" customHeight="1">
      <c r="A4790" s="80"/>
      <c r="B4790" s="80"/>
      <c r="C4790" s="81"/>
      <c r="D4790" s="80" t="s">
        <v>13</v>
      </c>
      <c r="E4790" s="89"/>
      <c r="F4790" s="83">
        <f t="shared" si="3169"/>
        <v>0</v>
      </c>
      <c r="G4790" s="83">
        <f>J4790+P4790</f>
        <v>0</v>
      </c>
      <c r="H4790" s="83">
        <f>M4790+Q4790</f>
        <v>0</v>
      </c>
      <c r="I4790" s="83">
        <f>SUM(J4790:N4790)</f>
        <v>0</v>
      </c>
      <c r="J4790" s="84"/>
      <c r="K4790" s="84"/>
      <c r="L4790" s="83"/>
      <c r="M4790" s="83"/>
      <c r="N4790" s="83"/>
      <c r="O4790" s="84"/>
      <c r="P4790" s="310"/>
    </row>
    <row r="4791" spans="1:16" s="3" customFormat="1" ht="15" hidden="1" customHeight="1">
      <c r="A4791" s="75"/>
      <c r="B4791" s="75"/>
      <c r="C4791" s="76"/>
      <c r="D4791" s="75" t="s">
        <v>14</v>
      </c>
      <c r="E4791" s="79"/>
      <c r="F4791" s="77">
        <f t="shared" si="3169"/>
        <v>0</v>
      </c>
      <c r="G4791" s="77">
        <f>J4791+P4791</f>
        <v>0</v>
      </c>
      <c r="H4791" s="77">
        <f>M4791+Q4791</f>
        <v>0</v>
      </c>
      <c r="I4791" s="77">
        <f>SUM(J4791:N4791)</f>
        <v>0</v>
      </c>
      <c r="J4791" s="78"/>
      <c r="K4791" s="78"/>
      <c r="L4791" s="77"/>
      <c r="M4791" s="77"/>
      <c r="N4791" s="77"/>
      <c r="O4791" s="78"/>
      <c r="P4791" s="310"/>
    </row>
    <row r="4792" spans="1:16" s="3" customFormat="1" ht="15" hidden="1" customHeight="1">
      <c r="A4792" s="75"/>
      <c r="B4792" s="75"/>
      <c r="C4792" s="76"/>
      <c r="D4792" s="75" t="s">
        <v>15</v>
      </c>
      <c r="E4792" s="79"/>
      <c r="F4792" s="77">
        <f t="shared" si="3169"/>
        <v>0</v>
      </c>
      <c r="G4792" s="77">
        <f>J4792+P4792</f>
        <v>0</v>
      </c>
      <c r="H4792" s="77">
        <f>M4792+Q4792</f>
        <v>0</v>
      </c>
      <c r="I4792" s="77">
        <f>SUM(J4792:N4792)</f>
        <v>0</v>
      </c>
      <c r="J4792" s="78"/>
      <c r="K4792" s="78"/>
      <c r="L4792" s="77"/>
      <c r="M4792" s="77"/>
      <c r="N4792" s="77"/>
      <c r="O4792" s="78"/>
      <c r="P4792" s="310"/>
    </row>
    <row r="4793" spans="1:16" s="3" customFormat="1" ht="15" hidden="1" customHeight="1">
      <c r="A4793" s="123"/>
      <c r="B4793" s="123"/>
      <c r="C4793" s="129"/>
      <c r="D4793" s="123" t="s">
        <v>16</v>
      </c>
      <c r="E4793" s="131"/>
      <c r="F4793" s="91">
        <f t="shared" si="3169"/>
        <v>0</v>
      </c>
      <c r="G4793" s="91">
        <f>J4793+P4793</f>
        <v>0</v>
      </c>
      <c r="H4793" s="91">
        <f>M4793+Q4793</f>
        <v>0</v>
      </c>
      <c r="I4793" s="91">
        <f>SUM(J4793:N4793)</f>
        <v>0</v>
      </c>
      <c r="J4793" s="92"/>
      <c r="K4793" s="92"/>
      <c r="L4793" s="91"/>
      <c r="M4793" s="91"/>
      <c r="N4793" s="91"/>
      <c r="O4793" s="92"/>
      <c r="P4793" s="310"/>
    </row>
    <row r="4794" spans="1:16" s="6" customFormat="1" ht="14.25" hidden="1" customHeight="1">
      <c r="A4794" s="135"/>
      <c r="B4794" s="135"/>
      <c r="C4794" s="136">
        <v>6050</v>
      </c>
      <c r="D4794" s="135"/>
      <c r="E4794" s="159"/>
      <c r="F4794" s="149">
        <f t="shared" ref="F4794:O4794" si="3170">SUM(F4795:F4796)</f>
        <v>0</v>
      </c>
      <c r="G4794" s="149">
        <f t="shared" ref="G4794:H4794" si="3171">SUM(G4795:G4796)</f>
        <v>0</v>
      </c>
      <c r="H4794" s="149">
        <f t="shared" si="3171"/>
        <v>0</v>
      </c>
      <c r="I4794" s="149">
        <f t="shared" si="3170"/>
        <v>0</v>
      </c>
      <c r="J4794" s="149">
        <f t="shared" si="3170"/>
        <v>0</v>
      </c>
      <c r="K4794" s="149">
        <f t="shared" ref="K4794:L4794" si="3172">SUM(K4795:K4796)</f>
        <v>0</v>
      </c>
      <c r="L4794" s="149">
        <f t="shared" si="3172"/>
        <v>0</v>
      </c>
      <c r="M4794" s="149">
        <f t="shared" si="3170"/>
        <v>0</v>
      </c>
      <c r="N4794" s="149">
        <f t="shared" si="3170"/>
        <v>0</v>
      </c>
      <c r="O4794" s="149">
        <f t="shared" si="3170"/>
        <v>0</v>
      </c>
      <c r="P4794" s="309"/>
    </row>
    <row r="4795" spans="1:16" s="6" customFormat="1" ht="15" hidden="1" customHeight="1">
      <c r="A4795" s="140"/>
      <c r="B4795" s="140"/>
      <c r="C4795" s="141"/>
      <c r="D4795" s="140" t="s">
        <v>17</v>
      </c>
      <c r="E4795" s="158"/>
      <c r="F4795" s="143">
        <f>I4795+O4795</f>
        <v>0</v>
      </c>
      <c r="G4795" s="143">
        <f>J4795+P4795</f>
        <v>0</v>
      </c>
      <c r="H4795" s="143">
        <f>M4795+Q4795</f>
        <v>0</v>
      </c>
      <c r="I4795" s="143">
        <f>SUM(J4795:N4795)</f>
        <v>0</v>
      </c>
      <c r="J4795" s="144"/>
      <c r="K4795" s="144"/>
      <c r="L4795" s="143"/>
      <c r="M4795" s="143"/>
      <c r="N4795" s="143"/>
      <c r="O4795" s="144"/>
      <c r="P4795" s="309"/>
    </row>
    <row r="4796" spans="1:16" s="3" customFormat="1" ht="15" hidden="1" customHeight="1">
      <c r="A4796" s="124"/>
      <c r="B4796" s="124"/>
      <c r="C4796" s="125"/>
      <c r="D4796" s="124" t="s">
        <v>18</v>
      </c>
      <c r="E4796" s="126"/>
      <c r="F4796" s="127">
        <f>I4796+O4796</f>
        <v>0</v>
      </c>
      <c r="G4796" s="127">
        <f>J4796+P4796</f>
        <v>0</v>
      </c>
      <c r="H4796" s="127">
        <f>M4796+Q4796</f>
        <v>0</v>
      </c>
      <c r="I4796" s="127">
        <f>SUM(J4796:N4796)</f>
        <v>0</v>
      </c>
      <c r="J4796" s="128"/>
      <c r="K4796" s="128"/>
      <c r="L4796" s="127"/>
      <c r="M4796" s="127"/>
      <c r="N4796" s="127"/>
      <c r="O4796" s="128"/>
      <c r="P4796" s="310"/>
    </row>
    <row r="4797" spans="1:16" s="6" customFormat="1" ht="15" hidden="1" customHeight="1">
      <c r="A4797" s="151"/>
      <c r="B4797" s="151"/>
      <c r="C4797" s="152">
        <v>6100</v>
      </c>
      <c r="D4797" s="151"/>
      <c r="E4797" s="153"/>
      <c r="F4797" s="154">
        <f t="shared" ref="F4797:O4797" si="3173">SUM(F4798:F4814)</f>
        <v>0</v>
      </c>
      <c r="G4797" s="154">
        <f t="shared" ref="G4797:H4797" si="3174">SUM(G4798:G4814)</f>
        <v>0</v>
      </c>
      <c r="H4797" s="154">
        <f t="shared" si="3174"/>
        <v>0</v>
      </c>
      <c r="I4797" s="154">
        <f t="shared" si="3173"/>
        <v>0</v>
      </c>
      <c r="J4797" s="154">
        <f t="shared" si="3173"/>
        <v>0</v>
      </c>
      <c r="K4797" s="154">
        <f t="shared" ref="K4797:L4797" si="3175">SUM(K4798:K4814)</f>
        <v>0</v>
      </c>
      <c r="L4797" s="154">
        <f t="shared" si="3175"/>
        <v>0</v>
      </c>
      <c r="M4797" s="154">
        <f t="shared" si="3173"/>
        <v>0</v>
      </c>
      <c r="N4797" s="154">
        <f t="shared" si="3173"/>
        <v>0</v>
      </c>
      <c r="O4797" s="154">
        <f t="shared" si="3173"/>
        <v>0</v>
      </c>
      <c r="P4797" s="309"/>
    </row>
    <row r="4798" spans="1:16" s="3" customFormat="1" ht="15" hidden="1" customHeight="1">
      <c r="A4798" s="124"/>
      <c r="B4798" s="124"/>
      <c r="C4798" s="125"/>
      <c r="D4798" s="124" t="s">
        <v>19</v>
      </c>
      <c r="E4798" s="126"/>
      <c r="F4798" s="127">
        <f t="shared" ref="F4798:F4814" si="3176">I4798+O4798</f>
        <v>0</v>
      </c>
      <c r="G4798" s="127">
        <f t="shared" ref="G4798:G4814" si="3177">J4798+P4798</f>
        <v>0</v>
      </c>
      <c r="H4798" s="127">
        <f t="shared" ref="H4798:H4814" si="3178">M4798+Q4798</f>
        <v>0</v>
      </c>
      <c r="I4798" s="127">
        <f t="shared" ref="I4798:I4814" si="3179">SUM(J4798:N4798)</f>
        <v>0</v>
      </c>
      <c r="J4798" s="128"/>
      <c r="K4798" s="128"/>
      <c r="L4798" s="127"/>
      <c r="M4798" s="127"/>
      <c r="N4798" s="127"/>
      <c r="O4798" s="128"/>
      <c r="P4798" s="310"/>
    </row>
    <row r="4799" spans="1:16" s="6" customFormat="1" ht="15" hidden="1" customHeight="1">
      <c r="A4799" s="140"/>
      <c r="B4799" s="140"/>
      <c r="C4799" s="141"/>
      <c r="D4799" s="140" t="s">
        <v>20</v>
      </c>
      <c r="E4799" s="158"/>
      <c r="F4799" s="143">
        <f t="shared" si="3176"/>
        <v>0</v>
      </c>
      <c r="G4799" s="143">
        <f t="shared" si="3177"/>
        <v>0</v>
      </c>
      <c r="H4799" s="143">
        <f t="shared" si="3178"/>
        <v>0</v>
      </c>
      <c r="I4799" s="143">
        <f t="shared" si="3179"/>
        <v>0</v>
      </c>
      <c r="J4799" s="144"/>
      <c r="K4799" s="144"/>
      <c r="L4799" s="143"/>
      <c r="M4799" s="143"/>
      <c r="N4799" s="143"/>
      <c r="O4799" s="144"/>
      <c r="P4799" s="309"/>
    </row>
    <row r="4800" spans="1:16" s="3" customFormat="1" ht="15" hidden="1" customHeight="1">
      <c r="A4800" s="80"/>
      <c r="B4800" s="80"/>
      <c r="C4800" s="81"/>
      <c r="D4800" s="80" t="s">
        <v>21</v>
      </c>
      <c r="E4800" s="89"/>
      <c r="F4800" s="83">
        <f t="shared" si="3176"/>
        <v>0</v>
      </c>
      <c r="G4800" s="83">
        <f t="shared" si="3177"/>
        <v>0</v>
      </c>
      <c r="H4800" s="83">
        <f t="shared" si="3178"/>
        <v>0</v>
      </c>
      <c r="I4800" s="83">
        <f t="shared" si="3179"/>
        <v>0</v>
      </c>
      <c r="J4800" s="84"/>
      <c r="K4800" s="84"/>
      <c r="L4800" s="83"/>
      <c r="M4800" s="83"/>
      <c r="N4800" s="83"/>
      <c r="O4800" s="84"/>
      <c r="P4800" s="310"/>
    </row>
    <row r="4801" spans="1:16" s="3" customFormat="1" ht="15" hidden="1" customHeight="1">
      <c r="A4801" s="75"/>
      <c r="B4801" s="75"/>
      <c r="C4801" s="76"/>
      <c r="D4801" s="75" t="s">
        <v>22</v>
      </c>
      <c r="E4801" s="79"/>
      <c r="F4801" s="77">
        <f t="shared" si="3176"/>
        <v>0</v>
      </c>
      <c r="G4801" s="77">
        <f t="shared" si="3177"/>
        <v>0</v>
      </c>
      <c r="H4801" s="77">
        <f t="shared" si="3178"/>
        <v>0</v>
      </c>
      <c r="I4801" s="77">
        <f t="shared" si="3179"/>
        <v>0</v>
      </c>
      <c r="J4801" s="78"/>
      <c r="K4801" s="78"/>
      <c r="L4801" s="77"/>
      <c r="M4801" s="77"/>
      <c r="N4801" s="77"/>
      <c r="O4801" s="78"/>
      <c r="P4801" s="310"/>
    </row>
    <row r="4802" spans="1:16" s="3" customFormat="1" ht="15" hidden="1" customHeight="1">
      <c r="A4802" s="123"/>
      <c r="B4802" s="123"/>
      <c r="C4802" s="129"/>
      <c r="D4802" s="123" t="s">
        <v>23</v>
      </c>
      <c r="E4802" s="131"/>
      <c r="F4802" s="91">
        <f t="shared" si="3176"/>
        <v>0</v>
      </c>
      <c r="G4802" s="91">
        <f t="shared" si="3177"/>
        <v>0</v>
      </c>
      <c r="H4802" s="91">
        <f t="shared" si="3178"/>
        <v>0</v>
      </c>
      <c r="I4802" s="91">
        <f t="shared" si="3179"/>
        <v>0</v>
      </c>
      <c r="J4802" s="92"/>
      <c r="K4802" s="92"/>
      <c r="L4802" s="91"/>
      <c r="M4802" s="91"/>
      <c r="N4802" s="91"/>
      <c r="O4802" s="92"/>
      <c r="P4802" s="310"/>
    </row>
    <row r="4803" spans="1:16" s="6" customFormat="1" ht="15" hidden="1" customHeight="1">
      <c r="A4803" s="140"/>
      <c r="B4803" s="140"/>
      <c r="C4803" s="141"/>
      <c r="D4803" s="140" t="s">
        <v>24</v>
      </c>
      <c r="E4803" s="158"/>
      <c r="F4803" s="143">
        <f t="shared" si="3176"/>
        <v>0</v>
      </c>
      <c r="G4803" s="143">
        <f t="shared" si="3177"/>
        <v>0</v>
      </c>
      <c r="H4803" s="143">
        <f t="shared" si="3178"/>
        <v>0</v>
      </c>
      <c r="I4803" s="143">
        <f t="shared" si="3179"/>
        <v>0</v>
      </c>
      <c r="J4803" s="144"/>
      <c r="K4803" s="144"/>
      <c r="L4803" s="143"/>
      <c r="M4803" s="143"/>
      <c r="N4803" s="143"/>
      <c r="O4803" s="144"/>
      <c r="P4803" s="309"/>
    </row>
    <row r="4804" spans="1:16" s="3" customFormat="1" ht="15" hidden="1" customHeight="1">
      <c r="A4804" s="80"/>
      <c r="B4804" s="80"/>
      <c r="C4804" s="81"/>
      <c r="D4804" s="80" t="s">
        <v>25</v>
      </c>
      <c r="E4804" s="89"/>
      <c r="F4804" s="83">
        <f t="shared" si="3176"/>
        <v>0</v>
      </c>
      <c r="G4804" s="83">
        <f t="shared" si="3177"/>
        <v>0</v>
      </c>
      <c r="H4804" s="83">
        <f t="shared" si="3178"/>
        <v>0</v>
      </c>
      <c r="I4804" s="83">
        <f t="shared" si="3179"/>
        <v>0</v>
      </c>
      <c r="J4804" s="84"/>
      <c r="K4804" s="84"/>
      <c r="L4804" s="83"/>
      <c r="M4804" s="83"/>
      <c r="N4804" s="83"/>
      <c r="O4804" s="84"/>
      <c r="P4804" s="310"/>
    </row>
    <row r="4805" spans="1:16" s="3" customFormat="1" ht="15" hidden="1" customHeight="1">
      <c r="A4805" s="75"/>
      <c r="B4805" s="75"/>
      <c r="C4805" s="76"/>
      <c r="D4805" s="75" t="s">
        <v>26</v>
      </c>
      <c r="E4805" s="79"/>
      <c r="F4805" s="77">
        <f t="shared" si="3176"/>
        <v>0</v>
      </c>
      <c r="G4805" s="77">
        <f t="shared" si="3177"/>
        <v>0</v>
      </c>
      <c r="H4805" s="77">
        <f t="shared" si="3178"/>
        <v>0</v>
      </c>
      <c r="I4805" s="77">
        <f t="shared" si="3179"/>
        <v>0</v>
      </c>
      <c r="J4805" s="78"/>
      <c r="K4805" s="78"/>
      <c r="L4805" s="77"/>
      <c r="M4805" s="77"/>
      <c r="N4805" s="77"/>
      <c r="O4805" s="78"/>
      <c r="P4805" s="310"/>
    </row>
    <row r="4806" spans="1:16" s="3" customFormat="1" ht="15" hidden="1" customHeight="1">
      <c r="A4806" s="75"/>
      <c r="B4806" s="75"/>
      <c r="C4806" s="76"/>
      <c r="D4806" s="75" t="s">
        <v>27</v>
      </c>
      <c r="E4806" s="79"/>
      <c r="F4806" s="77">
        <f t="shared" si="3176"/>
        <v>0</v>
      </c>
      <c r="G4806" s="77">
        <f t="shared" si="3177"/>
        <v>0</v>
      </c>
      <c r="H4806" s="77">
        <f t="shared" si="3178"/>
        <v>0</v>
      </c>
      <c r="I4806" s="77">
        <f t="shared" si="3179"/>
        <v>0</v>
      </c>
      <c r="J4806" s="78"/>
      <c r="K4806" s="78"/>
      <c r="L4806" s="77"/>
      <c r="M4806" s="77"/>
      <c r="N4806" s="77"/>
      <c r="O4806" s="78"/>
      <c r="P4806" s="310"/>
    </row>
    <row r="4807" spans="1:16" s="3" customFormat="1" ht="15" hidden="1" customHeight="1">
      <c r="A4807" s="75"/>
      <c r="B4807" s="75"/>
      <c r="C4807" s="76"/>
      <c r="D4807" s="75" t="s">
        <v>28</v>
      </c>
      <c r="E4807" s="79"/>
      <c r="F4807" s="77">
        <f t="shared" si="3176"/>
        <v>0</v>
      </c>
      <c r="G4807" s="77">
        <f t="shared" si="3177"/>
        <v>0</v>
      </c>
      <c r="H4807" s="77">
        <f t="shared" si="3178"/>
        <v>0</v>
      </c>
      <c r="I4807" s="77">
        <f t="shared" si="3179"/>
        <v>0</v>
      </c>
      <c r="J4807" s="78"/>
      <c r="K4807" s="78"/>
      <c r="L4807" s="77"/>
      <c r="M4807" s="77"/>
      <c r="N4807" s="77"/>
      <c r="O4807" s="78"/>
      <c r="P4807" s="310"/>
    </row>
    <row r="4808" spans="1:16" s="3" customFormat="1" ht="15" hidden="1" customHeight="1">
      <c r="A4808" s="75"/>
      <c r="B4808" s="75"/>
      <c r="C4808" s="76"/>
      <c r="D4808" s="75" t="s">
        <v>29</v>
      </c>
      <c r="E4808" s="79"/>
      <c r="F4808" s="77">
        <f t="shared" si="3176"/>
        <v>0</v>
      </c>
      <c r="G4808" s="77">
        <f t="shared" si="3177"/>
        <v>0</v>
      </c>
      <c r="H4808" s="77">
        <f t="shared" si="3178"/>
        <v>0</v>
      </c>
      <c r="I4808" s="77">
        <f t="shared" si="3179"/>
        <v>0</v>
      </c>
      <c r="J4808" s="78"/>
      <c r="K4808" s="78"/>
      <c r="L4808" s="77"/>
      <c r="M4808" s="77"/>
      <c r="N4808" s="77"/>
      <c r="O4808" s="78"/>
      <c r="P4808" s="310"/>
    </row>
    <row r="4809" spans="1:16" s="3" customFormat="1" ht="15" hidden="1" customHeight="1">
      <c r="A4809" s="75"/>
      <c r="B4809" s="75"/>
      <c r="C4809" s="76"/>
      <c r="D4809" s="75" t="s">
        <v>30</v>
      </c>
      <c r="E4809" s="79"/>
      <c r="F4809" s="77">
        <f t="shared" si="3176"/>
        <v>0</v>
      </c>
      <c r="G4809" s="77">
        <f t="shared" si="3177"/>
        <v>0</v>
      </c>
      <c r="H4809" s="77">
        <f t="shared" si="3178"/>
        <v>0</v>
      </c>
      <c r="I4809" s="77">
        <f t="shared" si="3179"/>
        <v>0</v>
      </c>
      <c r="J4809" s="78"/>
      <c r="K4809" s="78"/>
      <c r="L4809" s="77"/>
      <c r="M4809" s="77"/>
      <c r="N4809" s="77"/>
      <c r="O4809" s="78"/>
      <c r="P4809" s="310"/>
    </row>
    <row r="4810" spans="1:16" s="3" customFormat="1" ht="15" hidden="1" customHeight="1">
      <c r="A4810" s="123"/>
      <c r="B4810" s="123"/>
      <c r="C4810" s="129"/>
      <c r="D4810" s="123" t="s">
        <v>31</v>
      </c>
      <c r="E4810" s="131"/>
      <c r="F4810" s="91">
        <f t="shared" si="3176"/>
        <v>0</v>
      </c>
      <c r="G4810" s="91">
        <f t="shared" si="3177"/>
        <v>0</v>
      </c>
      <c r="H4810" s="91">
        <f t="shared" si="3178"/>
        <v>0</v>
      </c>
      <c r="I4810" s="91">
        <f t="shared" si="3179"/>
        <v>0</v>
      </c>
      <c r="J4810" s="92"/>
      <c r="K4810" s="92"/>
      <c r="L4810" s="91"/>
      <c r="M4810" s="91"/>
      <c r="N4810" s="91"/>
      <c r="O4810" s="92"/>
      <c r="P4810" s="310"/>
    </row>
    <row r="4811" spans="1:16" s="6" customFormat="1" ht="15" hidden="1" customHeight="1">
      <c r="A4811" s="140"/>
      <c r="B4811" s="140"/>
      <c r="C4811" s="141"/>
      <c r="D4811" s="140" t="s">
        <v>32</v>
      </c>
      <c r="E4811" s="158"/>
      <c r="F4811" s="143">
        <f t="shared" si="3176"/>
        <v>0</v>
      </c>
      <c r="G4811" s="143">
        <f t="shared" si="3177"/>
        <v>0</v>
      </c>
      <c r="H4811" s="143">
        <f t="shared" si="3178"/>
        <v>0</v>
      </c>
      <c r="I4811" s="143">
        <f t="shared" si="3179"/>
        <v>0</v>
      </c>
      <c r="J4811" s="144"/>
      <c r="K4811" s="144"/>
      <c r="L4811" s="143"/>
      <c r="M4811" s="143"/>
      <c r="N4811" s="143"/>
      <c r="O4811" s="144"/>
      <c r="P4811" s="309"/>
    </row>
    <row r="4812" spans="1:16" s="3" customFormat="1" ht="15" hidden="1" customHeight="1">
      <c r="A4812" s="80"/>
      <c r="B4812" s="80"/>
      <c r="C4812" s="81"/>
      <c r="D4812" s="80" t="s">
        <v>33</v>
      </c>
      <c r="E4812" s="89"/>
      <c r="F4812" s="83">
        <f t="shared" si="3176"/>
        <v>0</v>
      </c>
      <c r="G4812" s="83">
        <f t="shared" si="3177"/>
        <v>0</v>
      </c>
      <c r="H4812" s="83">
        <f t="shared" si="3178"/>
        <v>0</v>
      </c>
      <c r="I4812" s="83">
        <f t="shared" si="3179"/>
        <v>0</v>
      </c>
      <c r="J4812" s="84"/>
      <c r="K4812" s="84"/>
      <c r="L4812" s="83"/>
      <c r="M4812" s="83"/>
      <c r="N4812" s="83"/>
      <c r="O4812" s="84"/>
      <c r="P4812" s="310"/>
    </row>
    <row r="4813" spans="1:16" s="3" customFormat="1" ht="15" hidden="1" customHeight="1">
      <c r="A4813" s="75"/>
      <c r="B4813" s="75"/>
      <c r="C4813" s="76"/>
      <c r="D4813" s="75" t="s">
        <v>34</v>
      </c>
      <c r="E4813" s="79"/>
      <c r="F4813" s="77">
        <f t="shared" si="3176"/>
        <v>0</v>
      </c>
      <c r="G4813" s="77">
        <f t="shared" si="3177"/>
        <v>0</v>
      </c>
      <c r="H4813" s="77">
        <f t="shared" si="3178"/>
        <v>0</v>
      </c>
      <c r="I4813" s="77">
        <f t="shared" si="3179"/>
        <v>0</v>
      </c>
      <c r="J4813" s="78"/>
      <c r="K4813" s="78"/>
      <c r="L4813" s="77"/>
      <c r="M4813" s="77"/>
      <c r="N4813" s="77"/>
      <c r="O4813" s="78"/>
      <c r="P4813" s="310"/>
    </row>
    <row r="4814" spans="1:16" s="3" customFormat="1" ht="15" hidden="1" customHeight="1">
      <c r="A4814" s="75"/>
      <c r="B4814" s="75"/>
      <c r="C4814" s="76"/>
      <c r="D4814" s="75" t="s">
        <v>36</v>
      </c>
      <c r="E4814" s="79"/>
      <c r="F4814" s="77">
        <f t="shared" si="3176"/>
        <v>0</v>
      </c>
      <c r="G4814" s="77">
        <f t="shared" si="3177"/>
        <v>0</v>
      </c>
      <c r="H4814" s="77">
        <f t="shared" si="3178"/>
        <v>0</v>
      </c>
      <c r="I4814" s="77">
        <f t="shared" si="3179"/>
        <v>0</v>
      </c>
      <c r="J4814" s="78"/>
      <c r="K4814" s="78"/>
      <c r="L4814" s="77"/>
      <c r="M4814" s="77"/>
      <c r="N4814" s="77"/>
      <c r="O4814" s="78"/>
      <c r="P4814" s="310"/>
    </row>
    <row r="4815" spans="1:16" s="6" customFormat="1" ht="15" hidden="1" customHeight="1">
      <c r="A4815" s="8"/>
      <c r="B4815" s="8"/>
      <c r="C4815" s="41">
        <v>6150</v>
      </c>
      <c r="D4815" s="8"/>
      <c r="E4815" s="9"/>
      <c r="F4815" s="40">
        <f t="shared" ref="F4815:O4815" si="3180">SUM(F4816:F4821)</f>
        <v>0</v>
      </c>
      <c r="G4815" s="40">
        <f t="shared" ref="G4815:H4815" si="3181">SUM(G4816:G4821)</f>
        <v>0</v>
      </c>
      <c r="H4815" s="40">
        <f t="shared" si="3181"/>
        <v>0</v>
      </c>
      <c r="I4815" s="40">
        <f t="shared" si="3180"/>
        <v>0</v>
      </c>
      <c r="J4815" s="40">
        <f t="shared" si="3180"/>
        <v>0</v>
      </c>
      <c r="K4815" s="40">
        <f t="shared" ref="K4815:L4815" si="3182">SUM(K4816:K4821)</f>
        <v>0</v>
      </c>
      <c r="L4815" s="40">
        <f t="shared" si="3182"/>
        <v>0</v>
      </c>
      <c r="M4815" s="40">
        <f t="shared" si="3180"/>
        <v>0</v>
      </c>
      <c r="N4815" s="40">
        <f t="shared" si="3180"/>
        <v>0</v>
      </c>
      <c r="O4815" s="40">
        <f t="shared" si="3180"/>
        <v>0</v>
      </c>
      <c r="P4815" s="309"/>
    </row>
    <row r="4816" spans="1:16" s="3" customFormat="1" ht="15" hidden="1" customHeight="1">
      <c r="A4816" s="75"/>
      <c r="B4816" s="75"/>
      <c r="C4816" s="76"/>
      <c r="D4816" s="75" t="s">
        <v>37</v>
      </c>
      <c r="E4816" s="73"/>
      <c r="F4816" s="77">
        <f t="shared" ref="F4816:F4821" si="3183">I4816+O4816</f>
        <v>0</v>
      </c>
      <c r="G4816" s="77">
        <f t="shared" ref="G4816:G4821" si="3184">J4816+P4816</f>
        <v>0</v>
      </c>
      <c r="H4816" s="77">
        <f t="shared" ref="H4816:H4821" si="3185">M4816+Q4816</f>
        <v>0</v>
      </c>
      <c r="I4816" s="77">
        <f t="shared" ref="I4816:I4821" si="3186">SUM(J4816:N4816)</f>
        <v>0</v>
      </c>
      <c r="J4816" s="78"/>
      <c r="K4816" s="78"/>
      <c r="L4816" s="77"/>
      <c r="M4816" s="77"/>
      <c r="N4816" s="77"/>
      <c r="O4816" s="78"/>
      <c r="P4816" s="310"/>
    </row>
    <row r="4817" spans="1:16" s="3" customFormat="1" ht="15" hidden="1" customHeight="1">
      <c r="A4817" s="75"/>
      <c r="B4817" s="75"/>
      <c r="C4817" s="76"/>
      <c r="D4817" s="75" t="s">
        <v>38</v>
      </c>
      <c r="E4817" s="79"/>
      <c r="F4817" s="77">
        <f t="shared" si="3183"/>
        <v>0</v>
      </c>
      <c r="G4817" s="77">
        <f t="shared" si="3184"/>
        <v>0</v>
      </c>
      <c r="H4817" s="77">
        <f t="shared" si="3185"/>
        <v>0</v>
      </c>
      <c r="I4817" s="77">
        <f t="shared" si="3186"/>
        <v>0</v>
      </c>
      <c r="J4817" s="78"/>
      <c r="K4817" s="78"/>
      <c r="L4817" s="77"/>
      <c r="M4817" s="77"/>
      <c r="N4817" s="77"/>
      <c r="O4817" s="78"/>
      <c r="P4817" s="310"/>
    </row>
    <row r="4818" spans="1:16" s="3" customFormat="1" ht="15" hidden="1" customHeight="1">
      <c r="A4818" s="75"/>
      <c r="B4818" s="75"/>
      <c r="C4818" s="76"/>
      <c r="D4818" s="75" t="s">
        <v>39</v>
      </c>
      <c r="E4818" s="79"/>
      <c r="F4818" s="77">
        <f t="shared" si="3183"/>
        <v>0</v>
      </c>
      <c r="G4818" s="77">
        <f t="shared" si="3184"/>
        <v>0</v>
      </c>
      <c r="H4818" s="77">
        <f t="shared" si="3185"/>
        <v>0</v>
      </c>
      <c r="I4818" s="77">
        <f t="shared" si="3186"/>
        <v>0</v>
      </c>
      <c r="J4818" s="78"/>
      <c r="K4818" s="78"/>
      <c r="L4818" s="77"/>
      <c r="M4818" s="77"/>
      <c r="N4818" s="77"/>
      <c r="O4818" s="78"/>
      <c r="P4818" s="310"/>
    </row>
    <row r="4819" spans="1:16" s="3" customFormat="1" ht="15" hidden="1" customHeight="1">
      <c r="A4819" s="75"/>
      <c r="B4819" s="75"/>
      <c r="C4819" s="76"/>
      <c r="D4819" s="75" t="s">
        <v>40</v>
      </c>
      <c r="E4819" s="79"/>
      <c r="F4819" s="77">
        <f t="shared" si="3183"/>
        <v>0</v>
      </c>
      <c r="G4819" s="77">
        <f t="shared" si="3184"/>
        <v>0</v>
      </c>
      <c r="H4819" s="77">
        <f t="shared" si="3185"/>
        <v>0</v>
      </c>
      <c r="I4819" s="77">
        <f t="shared" si="3186"/>
        <v>0</v>
      </c>
      <c r="J4819" s="78"/>
      <c r="K4819" s="78"/>
      <c r="L4819" s="77"/>
      <c r="M4819" s="77"/>
      <c r="N4819" s="77"/>
      <c r="O4819" s="78"/>
      <c r="P4819" s="310"/>
    </row>
    <row r="4820" spans="1:16" s="3" customFormat="1" ht="15" hidden="1" customHeight="1">
      <c r="A4820" s="75"/>
      <c r="B4820" s="75"/>
      <c r="C4820" s="76"/>
      <c r="D4820" s="75" t="s">
        <v>41</v>
      </c>
      <c r="E4820" s="79"/>
      <c r="F4820" s="77">
        <f t="shared" si="3183"/>
        <v>0</v>
      </c>
      <c r="G4820" s="77">
        <f t="shared" si="3184"/>
        <v>0</v>
      </c>
      <c r="H4820" s="77">
        <f t="shared" si="3185"/>
        <v>0</v>
      </c>
      <c r="I4820" s="77">
        <f t="shared" si="3186"/>
        <v>0</v>
      </c>
      <c r="J4820" s="78"/>
      <c r="K4820" s="78"/>
      <c r="L4820" s="77"/>
      <c r="M4820" s="77"/>
      <c r="N4820" s="77"/>
      <c r="O4820" s="78"/>
      <c r="P4820" s="310"/>
    </row>
    <row r="4821" spans="1:16" s="3" customFormat="1" ht="15" hidden="1" customHeight="1">
      <c r="A4821" s="75"/>
      <c r="B4821" s="75"/>
      <c r="C4821" s="76"/>
      <c r="D4821" s="75" t="s">
        <v>42</v>
      </c>
      <c r="E4821" s="79"/>
      <c r="F4821" s="77">
        <f t="shared" si="3183"/>
        <v>0</v>
      </c>
      <c r="G4821" s="77">
        <f t="shared" si="3184"/>
        <v>0</v>
      </c>
      <c r="H4821" s="77">
        <f t="shared" si="3185"/>
        <v>0</v>
      </c>
      <c r="I4821" s="77">
        <f t="shared" si="3186"/>
        <v>0</v>
      </c>
      <c r="J4821" s="78"/>
      <c r="K4821" s="78"/>
      <c r="L4821" s="77"/>
      <c r="M4821" s="77"/>
      <c r="N4821" s="77"/>
      <c r="O4821" s="78"/>
      <c r="P4821" s="310"/>
    </row>
    <row r="4822" spans="1:16" s="72" customFormat="1" ht="15" hidden="1" customHeight="1">
      <c r="A4822" s="8"/>
      <c r="B4822" s="8"/>
      <c r="C4822" s="41">
        <v>6200</v>
      </c>
      <c r="D4822" s="8"/>
      <c r="E4822" s="43"/>
      <c r="F4822" s="40">
        <f t="shared" ref="F4822:O4822" si="3187">SUM(F4823:F4826)</f>
        <v>0</v>
      </c>
      <c r="G4822" s="40">
        <f t="shared" ref="G4822:H4822" si="3188">SUM(G4823:G4826)</f>
        <v>0</v>
      </c>
      <c r="H4822" s="40">
        <f t="shared" si="3188"/>
        <v>0</v>
      </c>
      <c r="I4822" s="40">
        <f t="shared" si="3187"/>
        <v>0</v>
      </c>
      <c r="J4822" s="40">
        <f t="shared" si="3187"/>
        <v>0</v>
      </c>
      <c r="K4822" s="40">
        <f t="shared" ref="K4822:L4822" si="3189">SUM(K4823:K4826)</f>
        <v>0</v>
      </c>
      <c r="L4822" s="40">
        <f t="shared" si="3189"/>
        <v>0</v>
      </c>
      <c r="M4822" s="40">
        <f t="shared" si="3187"/>
        <v>0</v>
      </c>
      <c r="N4822" s="40">
        <f t="shared" si="3187"/>
        <v>0</v>
      </c>
      <c r="O4822" s="40">
        <f t="shared" si="3187"/>
        <v>0</v>
      </c>
      <c r="P4822" s="309"/>
    </row>
    <row r="4823" spans="1:16" s="3" customFormat="1" ht="15" hidden="1" customHeight="1">
      <c r="A4823" s="75"/>
      <c r="B4823" s="75"/>
      <c r="C4823" s="76"/>
      <c r="D4823" s="75" t="s">
        <v>43</v>
      </c>
      <c r="E4823" s="78"/>
      <c r="F4823" s="77">
        <f t="shared" ref="F4823:F4826" si="3190">I4823+O4823</f>
        <v>0</v>
      </c>
      <c r="G4823" s="77">
        <f>J4823+P4823</f>
        <v>0</v>
      </c>
      <c r="H4823" s="77">
        <f>M4823+Q4823</f>
        <v>0</v>
      </c>
      <c r="I4823" s="77">
        <f>SUM(J4823:N4823)</f>
        <v>0</v>
      </c>
      <c r="J4823" s="78"/>
      <c r="K4823" s="78"/>
      <c r="L4823" s="77"/>
      <c r="M4823" s="77"/>
      <c r="N4823" s="77"/>
      <c r="O4823" s="78"/>
      <c r="P4823" s="310"/>
    </row>
    <row r="4824" spans="1:16" s="3" customFormat="1" ht="15" hidden="1" customHeight="1">
      <c r="A4824" s="75"/>
      <c r="B4824" s="75"/>
      <c r="C4824" s="76"/>
      <c r="D4824" s="75" t="s">
        <v>44</v>
      </c>
      <c r="E4824" s="78"/>
      <c r="F4824" s="77">
        <f t="shared" si="3190"/>
        <v>0</v>
      </c>
      <c r="G4824" s="77">
        <f>J4824+P4824</f>
        <v>0</v>
      </c>
      <c r="H4824" s="77">
        <f>M4824+Q4824</f>
        <v>0</v>
      </c>
      <c r="I4824" s="77">
        <f>SUM(J4824:N4824)</f>
        <v>0</v>
      </c>
      <c r="J4824" s="78"/>
      <c r="K4824" s="78"/>
      <c r="L4824" s="77"/>
      <c r="M4824" s="77"/>
      <c r="N4824" s="77"/>
      <c r="O4824" s="78"/>
      <c r="P4824" s="310"/>
    </row>
    <row r="4825" spans="1:16" s="3" customFormat="1" ht="15" hidden="1" customHeight="1">
      <c r="A4825" s="75"/>
      <c r="B4825" s="75"/>
      <c r="C4825" s="76"/>
      <c r="D4825" s="75" t="s">
        <v>45</v>
      </c>
      <c r="E4825" s="78"/>
      <c r="F4825" s="77">
        <f t="shared" si="3190"/>
        <v>0</v>
      </c>
      <c r="G4825" s="77">
        <f>J4825+P4825</f>
        <v>0</v>
      </c>
      <c r="H4825" s="77">
        <f>M4825+Q4825</f>
        <v>0</v>
      </c>
      <c r="I4825" s="77">
        <f>SUM(J4825:N4825)</f>
        <v>0</v>
      </c>
      <c r="J4825" s="78"/>
      <c r="K4825" s="78"/>
      <c r="L4825" s="77"/>
      <c r="M4825" s="77"/>
      <c r="N4825" s="77"/>
      <c r="O4825" s="78"/>
      <c r="P4825" s="310"/>
    </row>
    <row r="4826" spans="1:16" s="3" customFormat="1" ht="15" hidden="1" customHeight="1">
      <c r="A4826" s="75"/>
      <c r="B4826" s="75"/>
      <c r="C4826" s="76"/>
      <c r="D4826" s="75" t="s">
        <v>46</v>
      </c>
      <c r="E4826" s="78"/>
      <c r="F4826" s="77">
        <f t="shared" si="3190"/>
        <v>0</v>
      </c>
      <c r="G4826" s="77">
        <f>J4826+P4826</f>
        <v>0</v>
      </c>
      <c r="H4826" s="77">
        <f>M4826+Q4826</f>
        <v>0</v>
      </c>
      <c r="I4826" s="77">
        <f>SUM(J4826:N4826)</f>
        <v>0</v>
      </c>
      <c r="J4826" s="78"/>
      <c r="K4826" s="78"/>
      <c r="L4826" s="77"/>
      <c r="M4826" s="77"/>
      <c r="N4826" s="77"/>
      <c r="O4826" s="78"/>
      <c r="P4826" s="310"/>
    </row>
    <row r="4827" spans="1:16" s="72" customFormat="1" ht="15" hidden="1" customHeight="1">
      <c r="A4827" s="8"/>
      <c r="B4827" s="8"/>
      <c r="C4827" s="41">
        <v>6250</v>
      </c>
      <c r="D4827" s="8"/>
      <c r="E4827" s="43"/>
      <c r="F4827" s="40">
        <f t="shared" ref="F4827:O4827" si="3191">SUM(F4828:F4835)</f>
        <v>0</v>
      </c>
      <c r="G4827" s="40">
        <f t="shared" ref="G4827:H4827" si="3192">SUM(G4828:G4835)</f>
        <v>0</v>
      </c>
      <c r="H4827" s="40">
        <f t="shared" si="3192"/>
        <v>0</v>
      </c>
      <c r="I4827" s="40">
        <f t="shared" si="3191"/>
        <v>0</v>
      </c>
      <c r="J4827" s="40">
        <f t="shared" si="3191"/>
        <v>0</v>
      </c>
      <c r="K4827" s="40">
        <f t="shared" ref="K4827:L4827" si="3193">SUM(K4828:K4835)</f>
        <v>0</v>
      </c>
      <c r="L4827" s="40">
        <f t="shared" si="3193"/>
        <v>0</v>
      </c>
      <c r="M4827" s="40">
        <f t="shared" si="3191"/>
        <v>0</v>
      </c>
      <c r="N4827" s="40">
        <f t="shared" si="3191"/>
        <v>0</v>
      </c>
      <c r="O4827" s="40">
        <f t="shared" si="3191"/>
        <v>0</v>
      </c>
      <c r="P4827" s="309"/>
    </row>
    <row r="4828" spans="1:16" s="3" customFormat="1" ht="15" hidden="1" customHeight="1">
      <c r="A4828" s="75"/>
      <c r="B4828" s="75"/>
      <c r="C4828" s="76"/>
      <c r="D4828" s="75" t="s">
        <v>47</v>
      </c>
      <c r="E4828" s="78"/>
      <c r="F4828" s="77">
        <f t="shared" ref="F4828:F4835" si="3194">I4828+O4828</f>
        <v>0</v>
      </c>
      <c r="G4828" s="77">
        <f t="shared" ref="G4828:G4835" si="3195">J4828+P4828</f>
        <v>0</v>
      </c>
      <c r="H4828" s="77">
        <f t="shared" ref="H4828:H4835" si="3196">M4828+Q4828</f>
        <v>0</v>
      </c>
      <c r="I4828" s="77">
        <f t="shared" ref="I4828:I4835" si="3197">SUM(J4828:N4828)</f>
        <v>0</v>
      </c>
      <c r="J4828" s="78"/>
      <c r="K4828" s="78"/>
      <c r="L4828" s="77"/>
      <c r="M4828" s="77"/>
      <c r="N4828" s="77"/>
      <c r="O4828" s="78"/>
      <c r="P4828" s="310"/>
    </row>
    <row r="4829" spans="1:16" s="3" customFormat="1" ht="15" hidden="1" customHeight="1">
      <c r="A4829" s="75"/>
      <c r="B4829" s="75"/>
      <c r="C4829" s="76"/>
      <c r="D4829" s="75" t="s">
        <v>48</v>
      </c>
      <c r="E4829" s="78"/>
      <c r="F4829" s="77">
        <f t="shared" si="3194"/>
        <v>0</v>
      </c>
      <c r="G4829" s="77">
        <f t="shared" si="3195"/>
        <v>0</v>
      </c>
      <c r="H4829" s="77">
        <f t="shared" si="3196"/>
        <v>0</v>
      </c>
      <c r="I4829" s="77">
        <f t="shared" si="3197"/>
        <v>0</v>
      </c>
      <c r="J4829" s="78"/>
      <c r="K4829" s="78"/>
      <c r="L4829" s="77"/>
      <c r="M4829" s="77"/>
      <c r="N4829" s="77"/>
      <c r="O4829" s="78"/>
      <c r="P4829" s="310"/>
    </row>
    <row r="4830" spans="1:16" s="3" customFormat="1" ht="15" hidden="1" customHeight="1">
      <c r="A4830" s="75"/>
      <c r="B4830" s="75"/>
      <c r="C4830" s="76"/>
      <c r="D4830" s="75" t="s">
        <v>49</v>
      </c>
      <c r="E4830" s="78"/>
      <c r="F4830" s="77">
        <f t="shared" si="3194"/>
        <v>0</v>
      </c>
      <c r="G4830" s="77">
        <f t="shared" si="3195"/>
        <v>0</v>
      </c>
      <c r="H4830" s="77">
        <f t="shared" si="3196"/>
        <v>0</v>
      </c>
      <c r="I4830" s="77">
        <f t="shared" si="3197"/>
        <v>0</v>
      </c>
      <c r="J4830" s="78"/>
      <c r="K4830" s="78"/>
      <c r="L4830" s="77"/>
      <c r="M4830" s="77"/>
      <c r="N4830" s="77"/>
      <c r="O4830" s="78"/>
      <c r="P4830" s="310"/>
    </row>
    <row r="4831" spans="1:16" s="3" customFormat="1" ht="15" hidden="1" customHeight="1">
      <c r="A4831" s="75"/>
      <c r="B4831" s="75"/>
      <c r="C4831" s="76"/>
      <c r="D4831" s="75" t="s">
        <v>50</v>
      </c>
      <c r="E4831" s="78"/>
      <c r="F4831" s="77">
        <f t="shared" si="3194"/>
        <v>0</v>
      </c>
      <c r="G4831" s="77">
        <f t="shared" si="3195"/>
        <v>0</v>
      </c>
      <c r="H4831" s="77">
        <f t="shared" si="3196"/>
        <v>0</v>
      </c>
      <c r="I4831" s="77">
        <f t="shared" si="3197"/>
        <v>0</v>
      </c>
      <c r="J4831" s="78"/>
      <c r="K4831" s="78"/>
      <c r="L4831" s="77"/>
      <c r="M4831" s="77"/>
      <c r="N4831" s="77"/>
      <c r="O4831" s="78"/>
      <c r="P4831" s="310"/>
    </row>
    <row r="4832" spans="1:16" s="3" customFormat="1" ht="15" hidden="1" customHeight="1">
      <c r="A4832" s="75"/>
      <c r="B4832" s="75"/>
      <c r="C4832" s="76"/>
      <c r="D4832" s="75" t="s">
        <v>51</v>
      </c>
      <c r="E4832" s="78"/>
      <c r="F4832" s="77">
        <f t="shared" si="3194"/>
        <v>0</v>
      </c>
      <c r="G4832" s="77">
        <f t="shared" si="3195"/>
        <v>0</v>
      </c>
      <c r="H4832" s="77">
        <f t="shared" si="3196"/>
        <v>0</v>
      </c>
      <c r="I4832" s="77">
        <f t="shared" si="3197"/>
        <v>0</v>
      </c>
      <c r="J4832" s="78"/>
      <c r="K4832" s="78"/>
      <c r="L4832" s="77"/>
      <c r="M4832" s="77"/>
      <c r="N4832" s="77"/>
      <c r="O4832" s="78"/>
      <c r="P4832" s="310"/>
    </row>
    <row r="4833" spans="1:16" s="3" customFormat="1" ht="15" hidden="1" customHeight="1">
      <c r="A4833" s="75"/>
      <c r="B4833" s="75"/>
      <c r="C4833" s="76"/>
      <c r="D4833" s="75" t="s">
        <v>52</v>
      </c>
      <c r="E4833" s="78"/>
      <c r="F4833" s="77">
        <f t="shared" si="3194"/>
        <v>0</v>
      </c>
      <c r="G4833" s="77">
        <f t="shared" si="3195"/>
        <v>0</v>
      </c>
      <c r="H4833" s="77">
        <f t="shared" si="3196"/>
        <v>0</v>
      </c>
      <c r="I4833" s="77">
        <f t="shared" si="3197"/>
        <v>0</v>
      </c>
      <c r="J4833" s="78"/>
      <c r="K4833" s="78"/>
      <c r="L4833" s="77"/>
      <c r="M4833" s="77"/>
      <c r="N4833" s="77"/>
      <c r="O4833" s="78"/>
      <c r="P4833" s="310"/>
    </row>
    <row r="4834" spans="1:16" s="3" customFormat="1" ht="15" hidden="1" customHeight="1">
      <c r="A4834" s="75"/>
      <c r="B4834" s="75"/>
      <c r="C4834" s="76"/>
      <c r="D4834" s="75" t="s">
        <v>53</v>
      </c>
      <c r="E4834" s="78"/>
      <c r="F4834" s="77">
        <f t="shared" si="3194"/>
        <v>0</v>
      </c>
      <c r="G4834" s="77">
        <f t="shared" si="3195"/>
        <v>0</v>
      </c>
      <c r="H4834" s="77">
        <f t="shared" si="3196"/>
        <v>0</v>
      </c>
      <c r="I4834" s="77">
        <f t="shared" si="3197"/>
        <v>0</v>
      </c>
      <c r="J4834" s="78"/>
      <c r="K4834" s="78"/>
      <c r="L4834" s="77"/>
      <c r="M4834" s="77"/>
      <c r="N4834" s="77"/>
      <c r="O4834" s="78"/>
      <c r="P4834" s="310"/>
    </row>
    <row r="4835" spans="1:16" s="3" customFormat="1" ht="15" hidden="1" customHeight="1">
      <c r="A4835" s="123"/>
      <c r="B4835" s="123"/>
      <c r="C4835" s="129"/>
      <c r="D4835" s="123" t="s">
        <v>54</v>
      </c>
      <c r="E4835" s="92"/>
      <c r="F4835" s="91">
        <f t="shared" si="3194"/>
        <v>0</v>
      </c>
      <c r="G4835" s="91">
        <f t="shared" si="3195"/>
        <v>0</v>
      </c>
      <c r="H4835" s="91">
        <f t="shared" si="3196"/>
        <v>0</v>
      </c>
      <c r="I4835" s="91">
        <f t="shared" si="3197"/>
        <v>0</v>
      </c>
      <c r="J4835" s="92"/>
      <c r="K4835" s="92"/>
      <c r="L4835" s="91"/>
      <c r="M4835" s="91"/>
      <c r="N4835" s="91"/>
      <c r="O4835" s="92"/>
      <c r="P4835" s="310"/>
    </row>
    <row r="4836" spans="1:16" s="72" customFormat="1" ht="14.25" hidden="1" customHeight="1">
      <c r="A4836" s="135"/>
      <c r="B4836" s="135"/>
      <c r="C4836" s="136">
        <v>6300</v>
      </c>
      <c r="D4836" s="135"/>
      <c r="E4836" s="138"/>
      <c r="F4836" s="149">
        <f t="shared" ref="F4836:O4836" si="3198">SUM(F4837:F4841)</f>
        <v>0</v>
      </c>
      <c r="G4836" s="149">
        <f t="shared" ref="G4836:H4836" si="3199">SUM(G4837:G4841)</f>
        <v>0</v>
      </c>
      <c r="H4836" s="149">
        <f t="shared" si="3199"/>
        <v>0</v>
      </c>
      <c r="I4836" s="149">
        <f t="shared" si="3198"/>
        <v>0</v>
      </c>
      <c r="J4836" s="149">
        <f t="shared" si="3198"/>
        <v>0</v>
      </c>
      <c r="K4836" s="149">
        <f t="shared" ref="K4836:L4836" si="3200">SUM(K4837:K4841)</f>
        <v>0</v>
      </c>
      <c r="L4836" s="149">
        <f t="shared" si="3200"/>
        <v>0</v>
      </c>
      <c r="M4836" s="149">
        <f t="shared" si="3198"/>
        <v>0</v>
      </c>
      <c r="N4836" s="149">
        <f t="shared" si="3198"/>
        <v>0</v>
      </c>
      <c r="O4836" s="149">
        <f t="shared" si="3198"/>
        <v>0</v>
      </c>
      <c r="P4836" s="309"/>
    </row>
    <row r="4837" spans="1:16" s="6" customFormat="1" ht="15" hidden="1" customHeight="1">
      <c r="A4837" s="145"/>
      <c r="B4837" s="145"/>
      <c r="C4837" s="146"/>
      <c r="D4837" s="145" t="s">
        <v>55</v>
      </c>
      <c r="E4837" s="138"/>
      <c r="F4837" s="147">
        <f t="shared" ref="F4837:F4841" si="3201">I4837+O4837</f>
        <v>0</v>
      </c>
      <c r="G4837" s="147">
        <f>J4837+P4837</f>
        <v>0</v>
      </c>
      <c r="H4837" s="147">
        <f>M4837+Q4837</f>
        <v>0</v>
      </c>
      <c r="I4837" s="147">
        <f>SUM(J4837:N4837)</f>
        <v>0</v>
      </c>
      <c r="J4837" s="148"/>
      <c r="K4837" s="148"/>
      <c r="L4837" s="147"/>
      <c r="M4837" s="147"/>
      <c r="N4837" s="147"/>
      <c r="O4837" s="148"/>
      <c r="P4837" s="309"/>
    </row>
    <row r="4838" spans="1:16" s="6" customFormat="1" ht="15" hidden="1" customHeight="1">
      <c r="A4838" s="145"/>
      <c r="B4838" s="145"/>
      <c r="C4838" s="146"/>
      <c r="D4838" s="145" t="s">
        <v>56</v>
      </c>
      <c r="E4838" s="138"/>
      <c r="F4838" s="147">
        <f t="shared" si="3201"/>
        <v>0</v>
      </c>
      <c r="G4838" s="147">
        <f>J4838+P4838</f>
        <v>0</v>
      </c>
      <c r="H4838" s="147">
        <f>M4838+Q4838</f>
        <v>0</v>
      </c>
      <c r="I4838" s="147">
        <f>SUM(J4838:N4838)</f>
        <v>0</v>
      </c>
      <c r="J4838" s="148"/>
      <c r="K4838" s="148"/>
      <c r="L4838" s="147"/>
      <c r="M4838" s="147"/>
      <c r="N4838" s="147"/>
      <c r="O4838" s="148"/>
      <c r="P4838" s="309"/>
    </row>
    <row r="4839" spans="1:16" s="6" customFormat="1" ht="15" hidden="1" customHeight="1">
      <c r="A4839" s="145"/>
      <c r="B4839" s="145"/>
      <c r="C4839" s="146"/>
      <c r="D4839" s="145" t="s">
        <v>57</v>
      </c>
      <c r="E4839" s="148"/>
      <c r="F4839" s="147">
        <f t="shared" si="3201"/>
        <v>0</v>
      </c>
      <c r="G4839" s="147">
        <f>J4839+P4839</f>
        <v>0</v>
      </c>
      <c r="H4839" s="147">
        <f>M4839+Q4839</f>
        <v>0</v>
      </c>
      <c r="I4839" s="147">
        <f>SUM(J4839:N4839)</f>
        <v>0</v>
      </c>
      <c r="J4839" s="148"/>
      <c r="K4839" s="148"/>
      <c r="L4839" s="147"/>
      <c r="M4839" s="147"/>
      <c r="N4839" s="147"/>
      <c r="O4839" s="148"/>
      <c r="P4839" s="309"/>
    </row>
    <row r="4840" spans="1:16" s="6" customFormat="1" ht="15" hidden="1" customHeight="1">
      <c r="A4840" s="140"/>
      <c r="B4840" s="140"/>
      <c r="C4840" s="141"/>
      <c r="D4840" s="140" t="s">
        <v>58</v>
      </c>
      <c r="E4840" s="142"/>
      <c r="F4840" s="143">
        <f t="shared" si="3201"/>
        <v>0</v>
      </c>
      <c r="G4840" s="143">
        <f>J4840+P4840</f>
        <v>0</v>
      </c>
      <c r="H4840" s="143">
        <f>M4840+Q4840</f>
        <v>0</v>
      </c>
      <c r="I4840" s="143">
        <f>SUM(J4840:N4840)</f>
        <v>0</v>
      </c>
      <c r="J4840" s="144"/>
      <c r="K4840" s="144"/>
      <c r="L4840" s="143"/>
      <c r="M4840" s="143"/>
      <c r="N4840" s="143"/>
      <c r="O4840" s="144"/>
      <c r="P4840" s="309"/>
    </row>
    <row r="4841" spans="1:16" s="3" customFormat="1" ht="15" hidden="1" customHeight="1">
      <c r="A4841" s="80"/>
      <c r="B4841" s="80"/>
      <c r="C4841" s="81"/>
      <c r="D4841" s="80" t="s">
        <v>59</v>
      </c>
      <c r="E4841" s="84"/>
      <c r="F4841" s="83">
        <f t="shared" si="3201"/>
        <v>0</v>
      </c>
      <c r="G4841" s="83">
        <f>J4841+P4841</f>
        <v>0</v>
      </c>
      <c r="H4841" s="83">
        <f>M4841+Q4841</f>
        <v>0</v>
      </c>
      <c r="I4841" s="83">
        <f>SUM(J4841:N4841)</f>
        <v>0</v>
      </c>
      <c r="J4841" s="84"/>
      <c r="K4841" s="84"/>
      <c r="L4841" s="83"/>
      <c r="M4841" s="83"/>
      <c r="N4841" s="83"/>
      <c r="O4841" s="84"/>
      <c r="P4841" s="310"/>
    </row>
    <row r="4842" spans="1:16" s="72" customFormat="1" ht="15" hidden="1" customHeight="1">
      <c r="A4842" s="8"/>
      <c r="B4842" s="8"/>
      <c r="C4842" s="41">
        <v>6350</v>
      </c>
      <c r="D4842" s="8"/>
      <c r="E4842" s="43"/>
      <c r="F4842" s="40">
        <f t="shared" ref="F4842:O4842" si="3202">SUM(F4843:F4844)</f>
        <v>0</v>
      </c>
      <c r="G4842" s="40">
        <f t="shared" ref="G4842:H4842" si="3203">SUM(G4843:G4844)</f>
        <v>0</v>
      </c>
      <c r="H4842" s="40">
        <f t="shared" si="3203"/>
        <v>0</v>
      </c>
      <c r="I4842" s="40">
        <f t="shared" si="3202"/>
        <v>0</v>
      </c>
      <c r="J4842" s="40">
        <f t="shared" si="3202"/>
        <v>0</v>
      </c>
      <c r="K4842" s="40">
        <f t="shared" ref="K4842:L4842" si="3204">SUM(K4843:K4844)</f>
        <v>0</v>
      </c>
      <c r="L4842" s="40">
        <f t="shared" si="3204"/>
        <v>0</v>
      </c>
      <c r="M4842" s="40">
        <f t="shared" si="3202"/>
        <v>0</v>
      </c>
      <c r="N4842" s="40">
        <f t="shared" si="3202"/>
        <v>0</v>
      </c>
      <c r="O4842" s="40">
        <f t="shared" si="3202"/>
        <v>0</v>
      </c>
      <c r="P4842" s="309"/>
    </row>
    <row r="4843" spans="1:16" s="3" customFormat="1" ht="15" hidden="1" customHeight="1">
      <c r="A4843" s="75"/>
      <c r="B4843" s="75"/>
      <c r="C4843" s="76"/>
      <c r="D4843" s="75" t="s">
        <v>60</v>
      </c>
      <c r="E4843" s="78"/>
      <c r="F4843" s="77">
        <f>I4843+O4843</f>
        <v>0</v>
      </c>
      <c r="G4843" s="77">
        <f>J4843+P4843</f>
        <v>0</v>
      </c>
      <c r="H4843" s="77">
        <f>M4843+Q4843</f>
        <v>0</v>
      </c>
      <c r="I4843" s="77">
        <f>SUM(J4843:N4843)</f>
        <v>0</v>
      </c>
      <c r="J4843" s="78"/>
      <c r="K4843" s="78"/>
      <c r="L4843" s="77"/>
      <c r="M4843" s="77"/>
      <c r="N4843" s="77"/>
      <c r="O4843" s="78"/>
      <c r="P4843" s="310"/>
    </row>
    <row r="4844" spans="1:16" s="3" customFormat="1" ht="15" hidden="1" customHeight="1">
      <c r="A4844" s="123"/>
      <c r="B4844" s="123"/>
      <c r="C4844" s="129"/>
      <c r="D4844" s="123" t="s">
        <v>61</v>
      </c>
      <c r="E4844" s="92"/>
      <c r="F4844" s="91">
        <f>I4844+O4844</f>
        <v>0</v>
      </c>
      <c r="G4844" s="91">
        <f>J4844+P4844</f>
        <v>0</v>
      </c>
      <c r="H4844" s="91">
        <f>M4844+Q4844</f>
        <v>0</v>
      </c>
      <c r="I4844" s="91">
        <f>SUM(J4844:N4844)</f>
        <v>0</v>
      </c>
      <c r="J4844" s="92"/>
      <c r="K4844" s="92"/>
      <c r="L4844" s="91"/>
      <c r="M4844" s="91"/>
      <c r="N4844" s="91"/>
      <c r="O4844" s="92"/>
      <c r="P4844" s="310"/>
    </row>
    <row r="4845" spans="1:16" s="72" customFormat="1" ht="14.25" hidden="1" customHeight="1">
      <c r="A4845" s="151"/>
      <c r="B4845" s="151"/>
      <c r="C4845" s="152">
        <v>6400</v>
      </c>
      <c r="D4845" s="151"/>
      <c r="E4845" s="157"/>
      <c r="F4845" s="154">
        <f t="shared" ref="F4845:O4845" si="3205">SUM(F4846:F4852)</f>
        <v>0</v>
      </c>
      <c r="G4845" s="154">
        <f t="shared" ref="G4845:H4845" si="3206">SUM(G4846:G4852)</f>
        <v>0</v>
      </c>
      <c r="H4845" s="154">
        <f t="shared" si="3206"/>
        <v>0</v>
      </c>
      <c r="I4845" s="154">
        <f t="shared" si="3205"/>
        <v>0</v>
      </c>
      <c r="J4845" s="154">
        <f t="shared" si="3205"/>
        <v>0</v>
      </c>
      <c r="K4845" s="154">
        <f t="shared" ref="K4845:L4845" si="3207">SUM(K4846:K4852)</f>
        <v>0</v>
      </c>
      <c r="L4845" s="154">
        <f t="shared" si="3207"/>
        <v>0</v>
      </c>
      <c r="M4845" s="154">
        <f t="shared" si="3205"/>
        <v>0</v>
      </c>
      <c r="N4845" s="154">
        <f t="shared" si="3205"/>
        <v>0</v>
      </c>
      <c r="O4845" s="154">
        <f t="shared" si="3205"/>
        <v>0</v>
      </c>
      <c r="P4845" s="309"/>
    </row>
    <row r="4846" spans="1:16" s="3" customFormat="1" ht="15" hidden="1" customHeight="1">
      <c r="A4846" s="80"/>
      <c r="B4846" s="80"/>
      <c r="C4846" s="81"/>
      <c r="D4846" s="80" t="s">
        <v>62</v>
      </c>
      <c r="E4846" s="83"/>
      <c r="F4846" s="83">
        <f t="shared" ref="F4846:F4852" si="3208">I4846+O4846</f>
        <v>0</v>
      </c>
      <c r="G4846" s="83">
        <f t="shared" ref="G4846:G4852" si="3209">J4846+P4846</f>
        <v>0</v>
      </c>
      <c r="H4846" s="83">
        <f t="shared" ref="H4846:H4852" si="3210">M4846+Q4846</f>
        <v>0</v>
      </c>
      <c r="I4846" s="83">
        <f t="shared" ref="I4846:I4852" si="3211">SUM(J4846:N4846)</f>
        <v>0</v>
      </c>
      <c r="J4846" s="84"/>
      <c r="K4846" s="84"/>
      <c r="L4846" s="83"/>
      <c r="M4846" s="83"/>
      <c r="N4846" s="83"/>
      <c r="O4846" s="84"/>
      <c r="P4846" s="310"/>
    </row>
    <row r="4847" spans="1:16" s="3" customFormat="1" ht="15" hidden="1" customHeight="1">
      <c r="A4847" s="75"/>
      <c r="B4847" s="75"/>
      <c r="C4847" s="76"/>
      <c r="D4847" s="75" t="s">
        <v>63</v>
      </c>
      <c r="E4847" s="78"/>
      <c r="F4847" s="77">
        <f t="shared" si="3208"/>
        <v>0</v>
      </c>
      <c r="G4847" s="77">
        <f t="shared" si="3209"/>
        <v>0</v>
      </c>
      <c r="H4847" s="77">
        <f t="shared" si="3210"/>
        <v>0</v>
      </c>
      <c r="I4847" s="77">
        <f t="shared" si="3211"/>
        <v>0</v>
      </c>
      <c r="J4847" s="78"/>
      <c r="K4847" s="78"/>
      <c r="L4847" s="77"/>
      <c r="M4847" s="77"/>
      <c r="N4847" s="77"/>
      <c r="O4847" s="78"/>
      <c r="P4847" s="310"/>
    </row>
    <row r="4848" spans="1:16" s="3" customFormat="1" ht="15" hidden="1" customHeight="1">
      <c r="A4848" s="123"/>
      <c r="B4848" s="123"/>
      <c r="C4848" s="129"/>
      <c r="D4848" s="123" t="s">
        <v>64</v>
      </c>
      <c r="E4848" s="92"/>
      <c r="F4848" s="91">
        <f t="shared" si="3208"/>
        <v>0</v>
      </c>
      <c r="G4848" s="91">
        <f t="shared" si="3209"/>
        <v>0</v>
      </c>
      <c r="H4848" s="91">
        <f t="shared" si="3210"/>
        <v>0</v>
      </c>
      <c r="I4848" s="91">
        <f t="shared" si="3211"/>
        <v>0</v>
      </c>
      <c r="J4848" s="92"/>
      <c r="K4848" s="92"/>
      <c r="L4848" s="91"/>
      <c r="M4848" s="91"/>
      <c r="N4848" s="91"/>
      <c r="O4848" s="92"/>
      <c r="P4848" s="310"/>
    </row>
    <row r="4849" spans="1:16" s="6" customFormat="1" ht="15" hidden="1" customHeight="1">
      <c r="A4849" s="140"/>
      <c r="B4849" s="140"/>
      <c r="C4849" s="141"/>
      <c r="D4849" s="140" t="s">
        <v>65</v>
      </c>
      <c r="E4849" s="144"/>
      <c r="F4849" s="143">
        <f t="shared" si="3208"/>
        <v>0</v>
      </c>
      <c r="G4849" s="143">
        <f t="shared" si="3209"/>
        <v>0</v>
      </c>
      <c r="H4849" s="143">
        <f t="shared" si="3210"/>
        <v>0</v>
      </c>
      <c r="I4849" s="143">
        <f t="shared" si="3211"/>
        <v>0</v>
      </c>
      <c r="J4849" s="144"/>
      <c r="K4849" s="144"/>
      <c r="L4849" s="143"/>
      <c r="M4849" s="143"/>
      <c r="N4849" s="143"/>
      <c r="O4849" s="144"/>
      <c r="P4849" s="309"/>
    </row>
    <row r="4850" spans="1:16" s="3" customFormat="1" ht="15" hidden="1" customHeight="1">
      <c r="A4850" s="80"/>
      <c r="B4850" s="80"/>
      <c r="C4850" s="81"/>
      <c r="D4850" s="80" t="s">
        <v>66</v>
      </c>
      <c r="E4850" s="84"/>
      <c r="F4850" s="83">
        <f t="shared" si="3208"/>
        <v>0</v>
      </c>
      <c r="G4850" s="83">
        <f t="shared" si="3209"/>
        <v>0</v>
      </c>
      <c r="H4850" s="83">
        <f t="shared" si="3210"/>
        <v>0</v>
      </c>
      <c r="I4850" s="83">
        <f t="shared" si="3211"/>
        <v>0</v>
      </c>
      <c r="J4850" s="84"/>
      <c r="K4850" s="84"/>
      <c r="L4850" s="83"/>
      <c r="M4850" s="83"/>
      <c r="N4850" s="83"/>
      <c r="O4850" s="84"/>
      <c r="P4850" s="310"/>
    </row>
    <row r="4851" spans="1:16" s="3" customFormat="1" ht="15" hidden="1" customHeight="1">
      <c r="A4851" s="75"/>
      <c r="B4851" s="75"/>
      <c r="C4851" s="76"/>
      <c r="D4851" s="75" t="s">
        <v>67</v>
      </c>
      <c r="E4851" s="78"/>
      <c r="F4851" s="77">
        <f t="shared" si="3208"/>
        <v>0</v>
      </c>
      <c r="G4851" s="77">
        <f t="shared" si="3209"/>
        <v>0</v>
      </c>
      <c r="H4851" s="77">
        <f t="shared" si="3210"/>
        <v>0</v>
      </c>
      <c r="I4851" s="77">
        <f t="shared" si="3211"/>
        <v>0</v>
      </c>
      <c r="J4851" s="78"/>
      <c r="K4851" s="78"/>
      <c r="L4851" s="77"/>
      <c r="M4851" s="77"/>
      <c r="N4851" s="77"/>
      <c r="O4851" s="78"/>
      <c r="P4851" s="310"/>
    </row>
    <row r="4852" spans="1:16" s="3" customFormat="1" ht="15" hidden="1" customHeight="1">
      <c r="A4852" s="123"/>
      <c r="B4852" s="123"/>
      <c r="C4852" s="129"/>
      <c r="D4852" s="123" t="s">
        <v>68</v>
      </c>
      <c r="E4852" s="92"/>
      <c r="F4852" s="91">
        <f t="shared" si="3208"/>
        <v>0</v>
      </c>
      <c r="G4852" s="91">
        <f t="shared" si="3209"/>
        <v>0</v>
      </c>
      <c r="H4852" s="91">
        <f t="shared" si="3210"/>
        <v>0</v>
      </c>
      <c r="I4852" s="91">
        <f t="shared" si="3211"/>
        <v>0</v>
      </c>
      <c r="J4852" s="92"/>
      <c r="K4852" s="92"/>
      <c r="L4852" s="91"/>
      <c r="M4852" s="91"/>
      <c r="N4852" s="91"/>
      <c r="O4852" s="92"/>
      <c r="P4852" s="310"/>
    </row>
    <row r="4853" spans="1:16" s="72" customFormat="1" ht="14.25" hidden="1" customHeight="1">
      <c r="A4853" s="151"/>
      <c r="B4853" s="151"/>
      <c r="C4853" s="152">
        <v>6500</v>
      </c>
      <c r="D4853" s="151"/>
      <c r="E4853" s="142"/>
      <c r="F4853" s="157">
        <f t="shared" ref="F4853:O4853" si="3212">SUM(F4854:F4859)</f>
        <v>0</v>
      </c>
      <c r="G4853" s="157">
        <f t="shared" ref="G4853:H4853" si="3213">SUM(G4854:G4859)</f>
        <v>0</v>
      </c>
      <c r="H4853" s="157">
        <f t="shared" si="3213"/>
        <v>0</v>
      </c>
      <c r="I4853" s="157">
        <f t="shared" si="3212"/>
        <v>0</v>
      </c>
      <c r="J4853" s="157">
        <f t="shared" si="3212"/>
        <v>0</v>
      </c>
      <c r="K4853" s="157">
        <f t="shared" ref="K4853:L4853" si="3214">SUM(K4854:K4859)</f>
        <v>0</v>
      </c>
      <c r="L4853" s="157">
        <f t="shared" si="3214"/>
        <v>0</v>
      </c>
      <c r="M4853" s="157">
        <f t="shared" si="3212"/>
        <v>0</v>
      </c>
      <c r="N4853" s="157">
        <f t="shared" si="3212"/>
        <v>0</v>
      </c>
      <c r="O4853" s="157">
        <f t="shared" si="3212"/>
        <v>0</v>
      </c>
      <c r="P4853" s="309"/>
    </row>
    <row r="4854" spans="1:16" s="6" customFormat="1" ht="15" hidden="1" customHeight="1">
      <c r="A4854" s="124"/>
      <c r="B4854" s="124"/>
      <c r="C4854" s="125"/>
      <c r="D4854" s="124" t="s">
        <v>69</v>
      </c>
      <c r="E4854" s="132"/>
      <c r="F4854" s="127">
        <f t="shared" ref="F4854:F4859" si="3215">I4854+O4854</f>
        <v>0</v>
      </c>
      <c r="G4854" s="127">
        <f t="shared" ref="G4854:G4859" si="3216">J4854+P4854</f>
        <v>0</v>
      </c>
      <c r="H4854" s="127">
        <f t="shared" ref="H4854:H4859" si="3217">M4854+Q4854</f>
        <v>0</v>
      </c>
      <c r="I4854" s="127">
        <f t="shared" ref="I4854:I4859" si="3218">SUM(J4854:N4854)</f>
        <v>0</v>
      </c>
      <c r="J4854" s="128"/>
      <c r="K4854" s="128"/>
      <c r="L4854" s="127"/>
      <c r="M4854" s="127"/>
      <c r="N4854" s="127"/>
      <c r="O4854" s="128"/>
      <c r="P4854" s="309"/>
    </row>
    <row r="4855" spans="1:16" s="6" customFormat="1" ht="15" hidden="1" customHeight="1">
      <c r="A4855" s="145"/>
      <c r="B4855" s="145"/>
      <c r="C4855" s="146"/>
      <c r="D4855" s="145" t="s">
        <v>70</v>
      </c>
      <c r="E4855" s="138"/>
      <c r="F4855" s="147">
        <f t="shared" si="3215"/>
        <v>0</v>
      </c>
      <c r="G4855" s="147">
        <f t="shared" si="3216"/>
        <v>0</v>
      </c>
      <c r="H4855" s="147">
        <f t="shared" si="3217"/>
        <v>0</v>
      </c>
      <c r="I4855" s="147">
        <f t="shared" si="3218"/>
        <v>0</v>
      </c>
      <c r="J4855" s="148"/>
      <c r="K4855" s="148"/>
      <c r="L4855" s="147"/>
      <c r="M4855" s="147"/>
      <c r="N4855" s="147"/>
      <c r="O4855" s="148"/>
      <c r="P4855" s="309"/>
    </row>
    <row r="4856" spans="1:16" s="6" customFormat="1" ht="15" hidden="1" customHeight="1">
      <c r="A4856" s="140"/>
      <c r="B4856" s="140"/>
      <c r="C4856" s="141"/>
      <c r="D4856" s="140" t="s">
        <v>71</v>
      </c>
      <c r="E4856" s="142"/>
      <c r="F4856" s="143">
        <f t="shared" si="3215"/>
        <v>0</v>
      </c>
      <c r="G4856" s="143">
        <f t="shared" si="3216"/>
        <v>0</v>
      </c>
      <c r="H4856" s="143">
        <f t="shared" si="3217"/>
        <v>0</v>
      </c>
      <c r="I4856" s="143">
        <f t="shared" si="3218"/>
        <v>0</v>
      </c>
      <c r="J4856" s="144"/>
      <c r="K4856" s="144"/>
      <c r="L4856" s="143"/>
      <c r="M4856" s="143"/>
      <c r="N4856" s="143"/>
      <c r="O4856" s="144"/>
      <c r="P4856" s="309"/>
    </row>
    <row r="4857" spans="1:16" s="3" customFormat="1" ht="15" hidden="1" customHeight="1">
      <c r="A4857" s="80"/>
      <c r="B4857" s="80"/>
      <c r="C4857" s="81"/>
      <c r="D4857" s="80" t="s">
        <v>72</v>
      </c>
      <c r="E4857" s="84"/>
      <c r="F4857" s="83">
        <f t="shared" si="3215"/>
        <v>0</v>
      </c>
      <c r="G4857" s="83">
        <f t="shared" si="3216"/>
        <v>0</v>
      </c>
      <c r="H4857" s="83">
        <f t="shared" si="3217"/>
        <v>0</v>
      </c>
      <c r="I4857" s="83">
        <f t="shared" si="3218"/>
        <v>0</v>
      </c>
      <c r="J4857" s="84"/>
      <c r="K4857" s="84"/>
      <c r="L4857" s="83"/>
      <c r="M4857" s="83"/>
      <c r="N4857" s="83"/>
      <c r="O4857" s="84"/>
      <c r="P4857" s="310"/>
    </row>
    <row r="4858" spans="1:16" s="3" customFormat="1" ht="15" hidden="1" customHeight="1">
      <c r="A4858" s="75"/>
      <c r="B4858" s="75"/>
      <c r="C4858" s="76"/>
      <c r="D4858" s="75" t="s">
        <v>73</v>
      </c>
      <c r="E4858" s="78"/>
      <c r="F4858" s="77">
        <f t="shared" si="3215"/>
        <v>0</v>
      </c>
      <c r="G4858" s="77">
        <f t="shared" si="3216"/>
        <v>0</v>
      </c>
      <c r="H4858" s="77">
        <f t="shared" si="3217"/>
        <v>0</v>
      </c>
      <c r="I4858" s="77">
        <f t="shared" si="3218"/>
        <v>0</v>
      </c>
      <c r="J4858" s="78"/>
      <c r="K4858" s="78"/>
      <c r="L4858" s="77"/>
      <c r="M4858" s="77"/>
      <c r="N4858" s="77"/>
      <c r="O4858" s="78"/>
      <c r="P4858" s="310"/>
    </row>
    <row r="4859" spans="1:16" s="3" customFormat="1" ht="15" hidden="1" customHeight="1">
      <c r="A4859" s="123"/>
      <c r="B4859" s="123"/>
      <c r="C4859" s="129"/>
      <c r="D4859" s="123" t="s">
        <v>74</v>
      </c>
      <c r="E4859" s="92"/>
      <c r="F4859" s="91">
        <f t="shared" si="3215"/>
        <v>0</v>
      </c>
      <c r="G4859" s="91">
        <f t="shared" si="3216"/>
        <v>0</v>
      </c>
      <c r="H4859" s="91">
        <f t="shared" si="3217"/>
        <v>0</v>
      </c>
      <c r="I4859" s="91">
        <f t="shared" si="3218"/>
        <v>0</v>
      </c>
      <c r="J4859" s="92"/>
      <c r="K4859" s="92"/>
      <c r="L4859" s="91"/>
      <c r="M4859" s="91"/>
      <c r="N4859" s="91"/>
      <c r="O4859" s="92"/>
      <c r="P4859" s="310"/>
    </row>
    <row r="4860" spans="1:16" s="72" customFormat="1" ht="14.25" hidden="1" customHeight="1">
      <c r="A4860" s="135"/>
      <c r="B4860" s="135"/>
      <c r="C4860" s="136">
        <v>6550</v>
      </c>
      <c r="D4860" s="135"/>
      <c r="E4860" s="138"/>
      <c r="F4860" s="149">
        <f t="shared" ref="F4860:O4860" si="3219">SUM(F4861:F4864)</f>
        <v>0</v>
      </c>
      <c r="G4860" s="149">
        <f t="shared" ref="G4860:H4860" si="3220">SUM(G4861:G4864)</f>
        <v>0</v>
      </c>
      <c r="H4860" s="149">
        <f t="shared" si="3220"/>
        <v>0</v>
      </c>
      <c r="I4860" s="149">
        <f t="shared" si="3219"/>
        <v>0</v>
      </c>
      <c r="J4860" s="149">
        <f t="shared" si="3219"/>
        <v>0</v>
      </c>
      <c r="K4860" s="149">
        <f t="shared" ref="K4860:L4860" si="3221">SUM(K4861:K4864)</f>
        <v>0</v>
      </c>
      <c r="L4860" s="149">
        <f t="shared" si="3221"/>
        <v>0</v>
      </c>
      <c r="M4860" s="149">
        <f t="shared" si="3219"/>
        <v>0</v>
      </c>
      <c r="N4860" s="149">
        <f t="shared" si="3219"/>
        <v>0</v>
      </c>
      <c r="O4860" s="149">
        <f t="shared" si="3219"/>
        <v>0</v>
      </c>
      <c r="P4860" s="309"/>
    </row>
    <row r="4861" spans="1:16" s="6" customFormat="1" ht="15" hidden="1" customHeight="1">
      <c r="A4861" s="145"/>
      <c r="B4861" s="145"/>
      <c r="C4861" s="146"/>
      <c r="D4861" s="145" t="s">
        <v>75</v>
      </c>
      <c r="E4861" s="148"/>
      <c r="F4861" s="147">
        <f t="shared" ref="F4861:F4864" si="3222">I4861+O4861</f>
        <v>0</v>
      </c>
      <c r="G4861" s="147">
        <f>J4861+P4861</f>
        <v>0</v>
      </c>
      <c r="H4861" s="147">
        <f>M4861+Q4861</f>
        <v>0</v>
      </c>
      <c r="I4861" s="147">
        <f>SUM(J4861:N4861)</f>
        <v>0</v>
      </c>
      <c r="J4861" s="148"/>
      <c r="K4861" s="148"/>
      <c r="L4861" s="147"/>
      <c r="M4861" s="147"/>
      <c r="N4861" s="147"/>
      <c r="O4861" s="148"/>
      <c r="P4861" s="309"/>
    </row>
    <row r="4862" spans="1:16" s="6" customFormat="1" ht="15" hidden="1" customHeight="1">
      <c r="A4862" s="140"/>
      <c r="B4862" s="140"/>
      <c r="C4862" s="141"/>
      <c r="D4862" s="140" t="s">
        <v>76</v>
      </c>
      <c r="E4862" s="142"/>
      <c r="F4862" s="143">
        <f t="shared" si="3222"/>
        <v>0</v>
      </c>
      <c r="G4862" s="143">
        <f>J4862+P4862</f>
        <v>0</v>
      </c>
      <c r="H4862" s="143">
        <f>M4862+Q4862</f>
        <v>0</v>
      </c>
      <c r="I4862" s="143">
        <f>SUM(J4862:N4862)</f>
        <v>0</v>
      </c>
      <c r="J4862" s="144"/>
      <c r="K4862" s="144"/>
      <c r="L4862" s="143"/>
      <c r="M4862" s="143"/>
      <c r="N4862" s="143"/>
      <c r="O4862" s="144"/>
      <c r="P4862" s="309"/>
    </row>
    <row r="4863" spans="1:16" s="3" customFormat="1" ht="15" hidden="1" customHeight="1">
      <c r="A4863" s="124"/>
      <c r="B4863" s="124"/>
      <c r="C4863" s="125"/>
      <c r="D4863" s="124" t="s">
        <v>77</v>
      </c>
      <c r="E4863" s="128"/>
      <c r="F4863" s="127">
        <f t="shared" si="3222"/>
        <v>0</v>
      </c>
      <c r="G4863" s="127">
        <f>J4863+P4863</f>
        <v>0</v>
      </c>
      <c r="H4863" s="127">
        <f>M4863+Q4863</f>
        <v>0</v>
      </c>
      <c r="I4863" s="127">
        <f>SUM(J4863:N4863)</f>
        <v>0</v>
      </c>
      <c r="J4863" s="128"/>
      <c r="K4863" s="128"/>
      <c r="L4863" s="127"/>
      <c r="M4863" s="127"/>
      <c r="N4863" s="127"/>
      <c r="O4863" s="128"/>
      <c r="P4863" s="310"/>
    </row>
    <row r="4864" spans="1:16" s="6" customFormat="1" ht="15" hidden="1" customHeight="1">
      <c r="A4864" s="145"/>
      <c r="B4864" s="145"/>
      <c r="C4864" s="146"/>
      <c r="D4864" s="145" t="s">
        <v>78</v>
      </c>
      <c r="E4864" s="148"/>
      <c r="F4864" s="147">
        <f t="shared" si="3222"/>
        <v>0</v>
      </c>
      <c r="G4864" s="147">
        <f>J4864+P4864</f>
        <v>0</v>
      </c>
      <c r="H4864" s="147">
        <f>M4864+Q4864</f>
        <v>0</v>
      </c>
      <c r="I4864" s="147">
        <f>SUM(J4864:N4864)</f>
        <v>0</v>
      </c>
      <c r="J4864" s="148"/>
      <c r="K4864" s="148"/>
      <c r="L4864" s="147"/>
      <c r="M4864" s="147"/>
      <c r="N4864" s="147"/>
      <c r="O4864" s="148"/>
      <c r="P4864" s="309"/>
    </row>
    <row r="4865" spans="1:16" s="72" customFormat="1" ht="14.25" hidden="1" customHeight="1">
      <c r="A4865" s="135"/>
      <c r="B4865" s="135"/>
      <c r="C4865" s="136">
        <v>6600</v>
      </c>
      <c r="D4865" s="135"/>
      <c r="E4865" s="138"/>
      <c r="F4865" s="139">
        <f t="shared" ref="F4865:O4865" si="3223">SUM(F4866:F4882)</f>
        <v>0</v>
      </c>
      <c r="G4865" s="139">
        <f t="shared" ref="G4865:H4865" si="3224">SUM(G4866:G4882)</f>
        <v>0</v>
      </c>
      <c r="H4865" s="139">
        <f t="shared" si="3224"/>
        <v>0</v>
      </c>
      <c r="I4865" s="139">
        <f t="shared" si="3223"/>
        <v>0</v>
      </c>
      <c r="J4865" s="139">
        <f t="shared" si="3223"/>
        <v>0</v>
      </c>
      <c r="K4865" s="139">
        <f t="shared" ref="K4865:L4865" si="3225">SUM(K4866:K4882)</f>
        <v>0</v>
      </c>
      <c r="L4865" s="139">
        <f t="shared" si="3225"/>
        <v>0</v>
      </c>
      <c r="M4865" s="139">
        <f t="shared" si="3223"/>
        <v>0</v>
      </c>
      <c r="N4865" s="139">
        <f t="shared" si="3223"/>
        <v>0</v>
      </c>
      <c r="O4865" s="139">
        <f t="shared" si="3223"/>
        <v>0</v>
      </c>
      <c r="P4865" s="309"/>
    </row>
    <row r="4866" spans="1:16" s="6" customFormat="1" ht="15" hidden="1" customHeight="1">
      <c r="A4866" s="140"/>
      <c r="B4866" s="140"/>
      <c r="C4866" s="141"/>
      <c r="D4866" s="140" t="s">
        <v>79</v>
      </c>
      <c r="E4866" s="142"/>
      <c r="F4866" s="143">
        <f t="shared" ref="F4866:F4882" si="3226">I4866+O4866</f>
        <v>0</v>
      </c>
      <c r="G4866" s="143">
        <f t="shared" ref="G4866:G4882" si="3227">J4866+P4866</f>
        <v>0</v>
      </c>
      <c r="H4866" s="143">
        <f t="shared" ref="H4866:H4882" si="3228">M4866+Q4866</f>
        <v>0</v>
      </c>
      <c r="I4866" s="143">
        <f t="shared" ref="I4866:I4882" si="3229">SUM(J4866:N4866)</f>
        <v>0</v>
      </c>
      <c r="J4866" s="144"/>
      <c r="K4866" s="144"/>
      <c r="L4866" s="143"/>
      <c r="M4866" s="143"/>
      <c r="N4866" s="143"/>
      <c r="O4866" s="144"/>
      <c r="P4866" s="309"/>
    </row>
    <row r="4867" spans="1:16" s="3" customFormat="1" ht="15" hidden="1" customHeight="1">
      <c r="A4867" s="80"/>
      <c r="B4867" s="80"/>
      <c r="C4867" s="81"/>
      <c r="D4867" s="80" t="s">
        <v>80</v>
      </c>
      <c r="E4867" s="84"/>
      <c r="F4867" s="83">
        <f t="shared" si="3226"/>
        <v>0</v>
      </c>
      <c r="G4867" s="83">
        <f t="shared" si="3227"/>
        <v>0</v>
      </c>
      <c r="H4867" s="83">
        <f t="shared" si="3228"/>
        <v>0</v>
      </c>
      <c r="I4867" s="83">
        <f t="shared" si="3229"/>
        <v>0</v>
      </c>
      <c r="J4867" s="84"/>
      <c r="K4867" s="84"/>
      <c r="L4867" s="83"/>
      <c r="M4867" s="83"/>
      <c r="N4867" s="83"/>
      <c r="O4867" s="84"/>
      <c r="P4867" s="310"/>
    </row>
    <row r="4868" spans="1:16" s="3" customFormat="1" ht="15" hidden="1" customHeight="1">
      <c r="A4868" s="75"/>
      <c r="B4868" s="75"/>
      <c r="C4868" s="76"/>
      <c r="D4868" s="75" t="s">
        <v>81</v>
      </c>
      <c r="E4868" s="78"/>
      <c r="F4868" s="77">
        <f t="shared" si="3226"/>
        <v>0</v>
      </c>
      <c r="G4868" s="77">
        <f t="shared" si="3227"/>
        <v>0</v>
      </c>
      <c r="H4868" s="77">
        <f t="shared" si="3228"/>
        <v>0</v>
      </c>
      <c r="I4868" s="77">
        <f t="shared" si="3229"/>
        <v>0</v>
      </c>
      <c r="J4868" s="78"/>
      <c r="K4868" s="78"/>
      <c r="L4868" s="77"/>
      <c r="M4868" s="77"/>
      <c r="N4868" s="77"/>
      <c r="O4868" s="78"/>
      <c r="P4868" s="310"/>
    </row>
    <row r="4869" spans="1:16" s="3" customFormat="1" ht="15" hidden="1" customHeight="1">
      <c r="A4869" s="75"/>
      <c r="B4869" s="75"/>
      <c r="C4869" s="76"/>
      <c r="D4869" s="75" t="s">
        <v>82</v>
      </c>
      <c r="E4869" s="78"/>
      <c r="F4869" s="77">
        <f t="shared" si="3226"/>
        <v>0</v>
      </c>
      <c r="G4869" s="77">
        <f t="shared" si="3227"/>
        <v>0</v>
      </c>
      <c r="H4869" s="77">
        <f t="shared" si="3228"/>
        <v>0</v>
      </c>
      <c r="I4869" s="77">
        <f t="shared" si="3229"/>
        <v>0</v>
      </c>
      <c r="J4869" s="78"/>
      <c r="K4869" s="78"/>
      <c r="L4869" s="77"/>
      <c r="M4869" s="77"/>
      <c r="N4869" s="77"/>
      <c r="O4869" s="78"/>
      <c r="P4869" s="310"/>
    </row>
    <row r="4870" spans="1:16" s="3" customFormat="1" ht="15" hidden="1" customHeight="1">
      <c r="A4870" s="75"/>
      <c r="B4870" s="75"/>
      <c r="C4870" s="76"/>
      <c r="D4870" s="75" t="s">
        <v>83</v>
      </c>
      <c r="E4870" s="78"/>
      <c r="F4870" s="77">
        <f t="shared" si="3226"/>
        <v>0</v>
      </c>
      <c r="G4870" s="77">
        <f t="shared" si="3227"/>
        <v>0</v>
      </c>
      <c r="H4870" s="77">
        <f t="shared" si="3228"/>
        <v>0</v>
      </c>
      <c r="I4870" s="77">
        <f t="shared" si="3229"/>
        <v>0</v>
      </c>
      <c r="J4870" s="78"/>
      <c r="K4870" s="78"/>
      <c r="L4870" s="77"/>
      <c r="M4870" s="77"/>
      <c r="N4870" s="77"/>
      <c r="O4870" s="78"/>
      <c r="P4870" s="310"/>
    </row>
    <row r="4871" spans="1:16" s="3" customFormat="1" ht="15" hidden="1" customHeight="1">
      <c r="A4871" s="75"/>
      <c r="B4871" s="75"/>
      <c r="C4871" s="76"/>
      <c r="D4871" s="75" t="s">
        <v>84</v>
      </c>
      <c r="E4871" s="78"/>
      <c r="F4871" s="77">
        <f t="shared" si="3226"/>
        <v>0</v>
      </c>
      <c r="G4871" s="77">
        <f t="shared" si="3227"/>
        <v>0</v>
      </c>
      <c r="H4871" s="77">
        <f t="shared" si="3228"/>
        <v>0</v>
      </c>
      <c r="I4871" s="77">
        <f t="shared" si="3229"/>
        <v>0</v>
      </c>
      <c r="J4871" s="78"/>
      <c r="K4871" s="78"/>
      <c r="L4871" s="77"/>
      <c r="M4871" s="77"/>
      <c r="N4871" s="77"/>
      <c r="O4871" s="78"/>
      <c r="P4871" s="310"/>
    </row>
    <row r="4872" spans="1:16" s="3" customFormat="1" ht="15" hidden="1" customHeight="1">
      <c r="A4872" s="75"/>
      <c r="B4872" s="75"/>
      <c r="C4872" s="76"/>
      <c r="D4872" s="75" t="s">
        <v>85</v>
      </c>
      <c r="E4872" s="78"/>
      <c r="F4872" s="77">
        <f t="shared" si="3226"/>
        <v>0</v>
      </c>
      <c r="G4872" s="77">
        <f t="shared" si="3227"/>
        <v>0</v>
      </c>
      <c r="H4872" s="77">
        <f t="shared" si="3228"/>
        <v>0</v>
      </c>
      <c r="I4872" s="77">
        <f t="shared" si="3229"/>
        <v>0</v>
      </c>
      <c r="J4872" s="78"/>
      <c r="K4872" s="78"/>
      <c r="L4872" s="77"/>
      <c r="M4872" s="77"/>
      <c r="N4872" s="77"/>
      <c r="O4872" s="78"/>
      <c r="P4872" s="310"/>
    </row>
    <row r="4873" spans="1:16" s="3" customFormat="1" ht="15" hidden="1" customHeight="1">
      <c r="A4873" s="75"/>
      <c r="B4873" s="75"/>
      <c r="C4873" s="76"/>
      <c r="D4873" s="75" t="s">
        <v>86</v>
      </c>
      <c r="E4873" s="78"/>
      <c r="F4873" s="77">
        <f t="shared" si="3226"/>
        <v>0</v>
      </c>
      <c r="G4873" s="77">
        <f t="shared" si="3227"/>
        <v>0</v>
      </c>
      <c r="H4873" s="77">
        <f t="shared" si="3228"/>
        <v>0</v>
      </c>
      <c r="I4873" s="77">
        <f t="shared" si="3229"/>
        <v>0</v>
      </c>
      <c r="J4873" s="78"/>
      <c r="K4873" s="78"/>
      <c r="L4873" s="77"/>
      <c r="M4873" s="77"/>
      <c r="N4873" s="77"/>
      <c r="O4873" s="78"/>
      <c r="P4873" s="310"/>
    </row>
    <row r="4874" spans="1:16" s="3" customFormat="1" ht="15" hidden="1" customHeight="1">
      <c r="A4874" s="75"/>
      <c r="B4874" s="75"/>
      <c r="C4874" s="76"/>
      <c r="D4874" s="75" t="s">
        <v>87</v>
      </c>
      <c r="E4874" s="78"/>
      <c r="F4874" s="77">
        <f t="shared" si="3226"/>
        <v>0</v>
      </c>
      <c r="G4874" s="77">
        <f t="shared" si="3227"/>
        <v>0</v>
      </c>
      <c r="H4874" s="77">
        <f t="shared" si="3228"/>
        <v>0</v>
      </c>
      <c r="I4874" s="77">
        <f t="shared" si="3229"/>
        <v>0</v>
      </c>
      <c r="J4874" s="78"/>
      <c r="K4874" s="78"/>
      <c r="L4874" s="77"/>
      <c r="M4874" s="77"/>
      <c r="N4874" s="77"/>
      <c r="O4874" s="78"/>
      <c r="P4874" s="310"/>
    </row>
    <row r="4875" spans="1:16" s="3" customFormat="1" ht="15" hidden="1" customHeight="1">
      <c r="A4875" s="75"/>
      <c r="B4875" s="75"/>
      <c r="C4875" s="76"/>
      <c r="D4875" s="75" t="s">
        <v>88</v>
      </c>
      <c r="E4875" s="78"/>
      <c r="F4875" s="77">
        <f t="shared" si="3226"/>
        <v>0</v>
      </c>
      <c r="G4875" s="77">
        <f t="shared" si="3227"/>
        <v>0</v>
      </c>
      <c r="H4875" s="77">
        <f t="shared" si="3228"/>
        <v>0</v>
      </c>
      <c r="I4875" s="77">
        <f t="shared" si="3229"/>
        <v>0</v>
      </c>
      <c r="J4875" s="78"/>
      <c r="K4875" s="78"/>
      <c r="L4875" s="77"/>
      <c r="M4875" s="77"/>
      <c r="N4875" s="77"/>
      <c r="O4875" s="78"/>
      <c r="P4875" s="310"/>
    </row>
    <row r="4876" spans="1:16" s="3" customFormat="1" ht="15" hidden="1" customHeight="1">
      <c r="A4876" s="75"/>
      <c r="B4876" s="75"/>
      <c r="C4876" s="76"/>
      <c r="D4876" s="75" t="s">
        <v>89</v>
      </c>
      <c r="E4876" s="78"/>
      <c r="F4876" s="77">
        <f t="shared" si="3226"/>
        <v>0</v>
      </c>
      <c r="G4876" s="77">
        <f t="shared" si="3227"/>
        <v>0</v>
      </c>
      <c r="H4876" s="77">
        <f t="shared" si="3228"/>
        <v>0</v>
      </c>
      <c r="I4876" s="77">
        <f t="shared" si="3229"/>
        <v>0</v>
      </c>
      <c r="J4876" s="78"/>
      <c r="K4876" s="78"/>
      <c r="L4876" s="77"/>
      <c r="M4876" s="77"/>
      <c r="N4876" s="77"/>
      <c r="O4876" s="78"/>
      <c r="P4876" s="310"/>
    </row>
    <row r="4877" spans="1:16" s="3" customFormat="1" ht="15" hidden="1" customHeight="1">
      <c r="A4877" s="75"/>
      <c r="B4877" s="75"/>
      <c r="C4877" s="76"/>
      <c r="D4877" s="75" t="s">
        <v>90</v>
      </c>
      <c r="E4877" s="78"/>
      <c r="F4877" s="77">
        <f t="shared" si="3226"/>
        <v>0</v>
      </c>
      <c r="G4877" s="77">
        <f t="shared" si="3227"/>
        <v>0</v>
      </c>
      <c r="H4877" s="77">
        <f t="shared" si="3228"/>
        <v>0</v>
      </c>
      <c r="I4877" s="77">
        <f t="shared" si="3229"/>
        <v>0</v>
      </c>
      <c r="J4877" s="78"/>
      <c r="K4877" s="78"/>
      <c r="L4877" s="77"/>
      <c r="M4877" s="77"/>
      <c r="N4877" s="77"/>
      <c r="O4877" s="78"/>
      <c r="P4877" s="310"/>
    </row>
    <row r="4878" spans="1:16" s="3" customFormat="1" ht="15" hidden="1" customHeight="1">
      <c r="A4878" s="75"/>
      <c r="B4878" s="75"/>
      <c r="C4878" s="76"/>
      <c r="D4878" s="75" t="s">
        <v>91</v>
      </c>
      <c r="E4878" s="78"/>
      <c r="F4878" s="77">
        <f t="shared" si="3226"/>
        <v>0</v>
      </c>
      <c r="G4878" s="77">
        <f t="shared" si="3227"/>
        <v>0</v>
      </c>
      <c r="H4878" s="77">
        <f t="shared" si="3228"/>
        <v>0</v>
      </c>
      <c r="I4878" s="77">
        <f t="shared" si="3229"/>
        <v>0</v>
      </c>
      <c r="J4878" s="78"/>
      <c r="K4878" s="78"/>
      <c r="L4878" s="77"/>
      <c r="M4878" s="77"/>
      <c r="N4878" s="77"/>
      <c r="O4878" s="78"/>
      <c r="P4878" s="310"/>
    </row>
    <row r="4879" spans="1:16" s="3" customFormat="1" ht="15" hidden="1" customHeight="1">
      <c r="A4879" s="75"/>
      <c r="B4879" s="75"/>
      <c r="C4879" s="76"/>
      <c r="D4879" s="75" t="s">
        <v>92</v>
      </c>
      <c r="E4879" s="78"/>
      <c r="F4879" s="77">
        <f t="shared" si="3226"/>
        <v>0</v>
      </c>
      <c r="G4879" s="77">
        <f t="shared" si="3227"/>
        <v>0</v>
      </c>
      <c r="H4879" s="77">
        <f t="shared" si="3228"/>
        <v>0</v>
      </c>
      <c r="I4879" s="77">
        <f t="shared" si="3229"/>
        <v>0</v>
      </c>
      <c r="J4879" s="78"/>
      <c r="K4879" s="78"/>
      <c r="L4879" s="77"/>
      <c r="M4879" s="77"/>
      <c r="N4879" s="77"/>
      <c r="O4879" s="78"/>
      <c r="P4879" s="310"/>
    </row>
    <row r="4880" spans="1:16" s="3" customFormat="1" ht="15" hidden="1" customHeight="1">
      <c r="A4880" s="75"/>
      <c r="B4880" s="75"/>
      <c r="C4880" s="76"/>
      <c r="D4880" s="75" t="s">
        <v>93</v>
      </c>
      <c r="E4880" s="78"/>
      <c r="F4880" s="77">
        <f t="shared" si="3226"/>
        <v>0</v>
      </c>
      <c r="G4880" s="77">
        <f t="shared" si="3227"/>
        <v>0</v>
      </c>
      <c r="H4880" s="77">
        <f t="shared" si="3228"/>
        <v>0</v>
      </c>
      <c r="I4880" s="77">
        <f t="shared" si="3229"/>
        <v>0</v>
      </c>
      <c r="J4880" s="78"/>
      <c r="K4880" s="78"/>
      <c r="L4880" s="77"/>
      <c r="M4880" s="77"/>
      <c r="N4880" s="77"/>
      <c r="O4880" s="78"/>
      <c r="P4880" s="310"/>
    </row>
    <row r="4881" spans="1:16" s="3" customFormat="1" ht="15" hidden="1" customHeight="1">
      <c r="A4881" s="75"/>
      <c r="B4881" s="75"/>
      <c r="C4881" s="76"/>
      <c r="D4881" s="75" t="s">
        <v>94</v>
      </c>
      <c r="E4881" s="78"/>
      <c r="F4881" s="77">
        <f t="shared" si="3226"/>
        <v>0</v>
      </c>
      <c r="G4881" s="77">
        <f t="shared" si="3227"/>
        <v>0</v>
      </c>
      <c r="H4881" s="77">
        <f t="shared" si="3228"/>
        <v>0</v>
      </c>
      <c r="I4881" s="77">
        <f t="shared" si="3229"/>
        <v>0</v>
      </c>
      <c r="J4881" s="78"/>
      <c r="K4881" s="78"/>
      <c r="L4881" s="77"/>
      <c r="M4881" s="77"/>
      <c r="N4881" s="77"/>
      <c r="O4881" s="78"/>
      <c r="P4881" s="310"/>
    </row>
    <row r="4882" spans="1:16" s="3" customFormat="1" ht="15" hidden="1" customHeight="1">
      <c r="A4882" s="75"/>
      <c r="B4882" s="75"/>
      <c r="C4882" s="76"/>
      <c r="D4882" s="75" t="s">
        <v>95</v>
      </c>
      <c r="E4882" s="78"/>
      <c r="F4882" s="77">
        <f t="shared" si="3226"/>
        <v>0</v>
      </c>
      <c r="G4882" s="77">
        <f t="shared" si="3227"/>
        <v>0</v>
      </c>
      <c r="H4882" s="77">
        <f t="shared" si="3228"/>
        <v>0</v>
      </c>
      <c r="I4882" s="77">
        <f t="shared" si="3229"/>
        <v>0</v>
      </c>
      <c r="J4882" s="78"/>
      <c r="K4882" s="78"/>
      <c r="L4882" s="77"/>
      <c r="M4882" s="77"/>
      <c r="N4882" s="77"/>
      <c r="O4882" s="78"/>
      <c r="P4882" s="310"/>
    </row>
    <row r="4883" spans="1:16" s="72" customFormat="1" ht="14.25" hidden="1" customHeight="1">
      <c r="A4883" s="8"/>
      <c r="B4883" s="8"/>
      <c r="C4883" s="41">
        <v>6650</v>
      </c>
      <c r="D4883" s="8"/>
      <c r="E4883" s="43"/>
      <c r="F4883" s="40">
        <f t="shared" ref="F4883:O4883" si="3230">SUM(F4884:F4892)</f>
        <v>0</v>
      </c>
      <c r="G4883" s="40">
        <f t="shared" ref="G4883:H4883" si="3231">SUM(G4884:G4892)</f>
        <v>0</v>
      </c>
      <c r="H4883" s="40">
        <f t="shared" si="3231"/>
        <v>0</v>
      </c>
      <c r="I4883" s="40">
        <f t="shared" si="3230"/>
        <v>0</v>
      </c>
      <c r="J4883" s="40">
        <f t="shared" si="3230"/>
        <v>0</v>
      </c>
      <c r="K4883" s="40">
        <f t="shared" ref="K4883:L4883" si="3232">SUM(K4884:K4892)</f>
        <v>0</v>
      </c>
      <c r="L4883" s="40">
        <f t="shared" si="3232"/>
        <v>0</v>
      </c>
      <c r="M4883" s="40">
        <f t="shared" si="3230"/>
        <v>0</v>
      </c>
      <c r="N4883" s="40">
        <f t="shared" si="3230"/>
        <v>0</v>
      </c>
      <c r="O4883" s="40">
        <f t="shared" si="3230"/>
        <v>0</v>
      </c>
      <c r="P4883" s="309"/>
    </row>
    <row r="4884" spans="1:16" s="3" customFormat="1" ht="15" hidden="1" customHeight="1">
      <c r="A4884" s="75"/>
      <c r="B4884" s="75"/>
      <c r="C4884" s="76"/>
      <c r="D4884" s="75" t="s">
        <v>96</v>
      </c>
      <c r="E4884" s="78"/>
      <c r="F4884" s="77">
        <f t="shared" ref="F4884:F4892" si="3233">I4884+O4884</f>
        <v>0</v>
      </c>
      <c r="G4884" s="77">
        <f t="shared" ref="G4884:G4892" si="3234">J4884+P4884</f>
        <v>0</v>
      </c>
      <c r="H4884" s="77">
        <f t="shared" ref="H4884:H4892" si="3235">M4884+Q4884</f>
        <v>0</v>
      </c>
      <c r="I4884" s="77">
        <f t="shared" ref="I4884:I4892" si="3236">SUM(J4884:N4884)</f>
        <v>0</v>
      </c>
      <c r="J4884" s="78"/>
      <c r="K4884" s="78"/>
      <c r="L4884" s="77"/>
      <c r="M4884" s="77"/>
      <c r="N4884" s="77"/>
      <c r="O4884" s="78"/>
      <c r="P4884" s="310"/>
    </row>
    <row r="4885" spans="1:16" s="3" customFormat="1" ht="15" hidden="1" customHeight="1">
      <c r="A4885" s="75"/>
      <c r="B4885" s="75"/>
      <c r="C4885" s="76"/>
      <c r="D4885" s="75" t="s">
        <v>97</v>
      </c>
      <c r="E4885" s="78"/>
      <c r="F4885" s="77">
        <f t="shared" si="3233"/>
        <v>0</v>
      </c>
      <c r="G4885" s="77">
        <f t="shared" si="3234"/>
        <v>0</v>
      </c>
      <c r="H4885" s="77">
        <f t="shared" si="3235"/>
        <v>0</v>
      </c>
      <c r="I4885" s="77">
        <f t="shared" si="3236"/>
        <v>0</v>
      </c>
      <c r="J4885" s="78"/>
      <c r="K4885" s="78"/>
      <c r="L4885" s="77"/>
      <c r="M4885" s="77"/>
      <c r="N4885" s="77"/>
      <c r="O4885" s="78"/>
      <c r="P4885" s="310"/>
    </row>
    <row r="4886" spans="1:16" s="3" customFormat="1" ht="15" hidden="1" customHeight="1">
      <c r="A4886" s="75"/>
      <c r="B4886" s="75"/>
      <c r="C4886" s="76"/>
      <c r="D4886" s="75" t="s">
        <v>98</v>
      </c>
      <c r="E4886" s="78"/>
      <c r="F4886" s="77">
        <f t="shared" si="3233"/>
        <v>0</v>
      </c>
      <c r="G4886" s="77">
        <f t="shared" si="3234"/>
        <v>0</v>
      </c>
      <c r="H4886" s="77">
        <f t="shared" si="3235"/>
        <v>0</v>
      </c>
      <c r="I4886" s="77">
        <f t="shared" si="3236"/>
        <v>0</v>
      </c>
      <c r="J4886" s="78"/>
      <c r="K4886" s="78"/>
      <c r="L4886" s="77"/>
      <c r="M4886" s="77"/>
      <c r="N4886" s="77"/>
      <c r="O4886" s="78"/>
      <c r="P4886" s="310"/>
    </row>
    <row r="4887" spans="1:16" s="3" customFormat="1" ht="15" hidden="1" customHeight="1">
      <c r="A4887" s="75"/>
      <c r="B4887" s="75"/>
      <c r="C4887" s="76"/>
      <c r="D4887" s="75" t="s">
        <v>99</v>
      </c>
      <c r="E4887" s="78"/>
      <c r="F4887" s="77">
        <f t="shared" si="3233"/>
        <v>0</v>
      </c>
      <c r="G4887" s="77">
        <f t="shared" si="3234"/>
        <v>0</v>
      </c>
      <c r="H4887" s="77">
        <f t="shared" si="3235"/>
        <v>0</v>
      </c>
      <c r="I4887" s="77">
        <f t="shared" si="3236"/>
        <v>0</v>
      </c>
      <c r="J4887" s="78"/>
      <c r="K4887" s="78"/>
      <c r="L4887" s="77"/>
      <c r="M4887" s="77"/>
      <c r="N4887" s="77"/>
      <c r="O4887" s="78"/>
      <c r="P4887" s="310"/>
    </row>
    <row r="4888" spans="1:16" s="3" customFormat="1" ht="15" hidden="1" customHeight="1">
      <c r="A4888" s="75"/>
      <c r="B4888" s="75"/>
      <c r="C4888" s="76"/>
      <c r="D4888" s="75" t="s">
        <v>100</v>
      </c>
      <c r="E4888" s="78"/>
      <c r="F4888" s="77">
        <f t="shared" si="3233"/>
        <v>0</v>
      </c>
      <c r="G4888" s="77">
        <f t="shared" si="3234"/>
        <v>0</v>
      </c>
      <c r="H4888" s="77">
        <f t="shared" si="3235"/>
        <v>0</v>
      </c>
      <c r="I4888" s="77">
        <f t="shared" si="3236"/>
        <v>0</v>
      </c>
      <c r="J4888" s="78"/>
      <c r="K4888" s="78"/>
      <c r="L4888" s="77"/>
      <c r="M4888" s="77"/>
      <c r="N4888" s="77"/>
      <c r="O4888" s="78"/>
      <c r="P4888" s="310"/>
    </row>
    <row r="4889" spans="1:16" s="3" customFormat="1" ht="15" hidden="1" customHeight="1">
      <c r="A4889" s="75"/>
      <c r="B4889" s="75"/>
      <c r="C4889" s="76"/>
      <c r="D4889" s="75" t="s">
        <v>101</v>
      </c>
      <c r="E4889" s="78"/>
      <c r="F4889" s="77">
        <f t="shared" si="3233"/>
        <v>0</v>
      </c>
      <c r="G4889" s="77">
        <f t="shared" si="3234"/>
        <v>0</v>
      </c>
      <c r="H4889" s="77">
        <f t="shared" si="3235"/>
        <v>0</v>
      </c>
      <c r="I4889" s="77">
        <f t="shared" si="3236"/>
        <v>0</v>
      </c>
      <c r="J4889" s="78"/>
      <c r="K4889" s="78"/>
      <c r="L4889" s="77"/>
      <c r="M4889" s="77"/>
      <c r="N4889" s="77"/>
      <c r="O4889" s="78"/>
      <c r="P4889" s="310"/>
    </row>
    <row r="4890" spans="1:16" s="3" customFormat="1" ht="15" hidden="1" customHeight="1">
      <c r="A4890" s="75"/>
      <c r="B4890" s="75"/>
      <c r="C4890" s="76"/>
      <c r="D4890" s="75" t="s">
        <v>102</v>
      </c>
      <c r="E4890" s="78"/>
      <c r="F4890" s="77">
        <f t="shared" si="3233"/>
        <v>0</v>
      </c>
      <c r="G4890" s="77">
        <f t="shared" si="3234"/>
        <v>0</v>
      </c>
      <c r="H4890" s="77">
        <f t="shared" si="3235"/>
        <v>0</v>
      </c>
      <c r="I4890" s="77">
        <f t="shared" si="3236"/>
        <v>0</v>
      </c>
      <c r="J4890" s="78"/>
      <c r="K4890" s="78"/>
      <c r="L4890" s="77"/>
      <c r="M4890" s="77"/>
      <c r="N4890" s="77"/>
      <c r="O4890" s="78"/>
      <c r="P4890" s="310"/>
    </row>
    <row r="4891" spans="1:16" s="3" customFormat="1" ht="15" hidden="1" customHeight="1">
      <c r="A4891" s="75"/>
      <c r="B4891" s="75"/>
      <c r="C4891" s="76"/>
      <c r="D4891" s="75" t="s">
        <v>103</v>
      </c>
      <c r="E4891" s="78"/>
      <c r="F4891" s="77">
        <f t="shared" si="3233"/>
        <v>0</v>
      </c>
      <c r="G4891" s="77">
        <f t="shared" si="3234"/>
        <v>0</v>
      </c>
      <c r="H4891" s="77">
        <f t="shared" si="3235"/>
        <v>0</v>
      </c>
      <c r="I4891" s="77">
        <f t="shared" si="3236"/>
        <v>0</v>
      </c>
      <c r="J4891" s="78"/>
      <c r="K4891" s="78"/>
      <c r="L4891" s="77"/>
      <c r="M4891" s="77"/>
      <c r="N4891" s="77"/>
      <c r="O4891" s="78"/>
      <c r="P4891" s="310"/>
    </row>
    <row r="4892" spans="1:16" s="3" customFormat="1" ht="15" hidden="1" customHeight="1">
      <c r="A4892" s="123"/>
      <c r="B4892" s="123"/>
      <c r="C4892" s="129"/>
      <c r="D4892" s="123" t="s">
        <v>104</v>
      </c>
      <c r="E4892" s="92"/>
      <c r="F4892" s="91">
        <f t="shared" si="3233"/>
        <v>0</v>
      </c>
      <c r="G4892" s="91">
        <f t="shared" si="3234"/>
        <v>0</v>
      </c>
      <c r="H4892" s="91">
        <f t="shared" si="3235"/>
        <v>0</v>
      </c>
      <c r="I4892" s="91">
        <f t="shared" si="3236"/>
        <v>0</v>
      </c>
      <c r="J4892" s="92"/>
      <c r="K4892" s="92"/>
      <c r="L4892" s="91"/>
      <c r="M4892" s="91"/>
      <c r="N4892" s="91"/>
      <c r="O4892" s="92"/>
      <c r="P4892" s="310"/>
    </row>
    <row r="4893" spans="1:16" s="72" customFormat="1" ht="14.25" hidden="1" customHeight="1">
      <c r="A4893" s="151"/>
      <c r="B4893" s="151"/>
      <c r="C4893" s="152">
        <v>6700</v>
      </c>
      <c r="D4893" s="151"/>
      <c r="E4893" s="157"/>
      <c r="F4893" s="157">
        <f t="shared" ref="F4893:O4893" si="3237">SUM(F4894:F4899)</f>
        <v>0</v>
      </c>
      <c r="G4893" s="157">
        <f t="shared" ref="G4893:H4893" si="3238">SUM(G4894:G4899)</f>
        <v>0</v>
      </c>
      <c r="H4893" s="157">
        <f t="shared" si="3238"/>
        <v>0</v>
      </c>
      <c r="I4893" s="157">
        <f t="shared" si="3237"/>
        <v>0</v>
      </c>
      <c r="J4893" s="157">
        <f t="shared" si="3237"/>
        <v>0</v>
      </c>
      <c r="K4893" s="157">
        <f t="shared" ref="K4893:L4893" si="3239">SUM(K4894:K4899)</f>
        <v>0</v>
      </c>
      <c r="L4893" s="157">
        <f t="shared" si="3239"/>
        <v>0</v>
      </c>
      <c r="M4893" s="157">
        <f t="shared" si="3237"/>
        <v>0</v>
      </c>
      <c r="N4893" s="157">
        <f t="shared" si="3237"/>
        <v>0</v>
      </c>
      <c r="O4893" s="157">
        <f t="shared" si="3237"/>
        <v>0</v>
      </c>
      <c r="P4893" s="309"/>
    </row>
    <row r="4894" spans="1:16" s="3" customFormat="1" ht="15" hidden="1" customHeight="1">
      <c r="A4894" s="80"/>
      <c r="B4894" s="80"/>
      <c r="C4894" s="81"/>
      <c r="D4894" s="80" t="s">
        <v>105</v>
      </c>
      <c r="E4894" s="84"/>
      <c r="F4894" s="83">
        <f t="shared" ref="F4894:F4899" si="3240">I4894+O4894</f>
        <v>0</v>
      </c>
      <c r="G4894" s="83">
        <f t="shared" ref="G4894:G4899" si="3241">J4894+P4894</f>
        <v>0</v>
      </c>
      <c r="H4894" s="83">
        <f t="shared" ref="H4894:H4899" si="3242">M4894+Q4894</f>
        <v>0</v>
      </c>
      <c r="I4894" s="83">
        <f t="shared" ref="I4894:I4899" si="3243">SUM(J4894:N4894)</f>
        <v>0</v>
      </c>
      <c r="J4894" s="84"/>
      <c r="K4894" s="84"/>
      <c r="L4894" s="83"/>
      <c r="M4894" s="83"/>
      <c r="N4894" s="83"/>
      <c r="O4894" s="84"/>
      <c r="P4894" s="310"/>
    </row>
    <row r="4895" spans="1:16" s="3" customFormat="1" ht="15" hidden="1" customHeight="1">
      <c r="A4895" s="75"/>
      <c r="B4895" s="75"/>
      <c r="C4895" s="76"/>
      <c r="D4895" s="75" t="s">
        <v>106</v>
      </c>
      <c r="E4895" s="78"/>
      <c r="F4895" s="77">
        <f t="shared" si="3240"/>
        <v>0</v>
      </c>
      <c r="G4895" s="77">
        <f t="shared" si="3241"/>
        <v>0</v>
      </c>
      <c r="H4895" s="77">
        <f t="shared" si="3242"/>
        <v>0</v>
      </c>
      <c r="I4895" s="77">
        <f t="shared" si="3243"/>
        <v>0</v>
      </c>
      <c r="J4895" s="78"/>
      <c r="K4895" s="78"/>
      <c r="L4895" s="77"/>
      <c r="M4895" s="77"/>
      <c r="N4895" s="77"/>
      <c r="O4895" s="78"/>
      <c r="P4895" s="310"/>
    </row>
    <row r="4896" spans="1:16" s="3" customFormat="1" ht="15" hidden="1" customHeight="1">
      <c r="A4896" s="123"/>
      <c r="B4896" s="123"/>
      <c r="C4896" s="129"/>
      <c r="D4896" s="123" t="s">
        <v>107</v>
      </c>
      <c r="E4896" s="92"/>
      <c r="F4896" s="91">
        <f t="shared" si="3240"/>
        <v>0</v>
      </c>
      <c r="G4896" s="91">
        <f t="shared" si="3241"/>
        <v>0</v>
      </c>
      <c r="H4896" s="91">
        <f t="shared" si="3242"/>
        <v>0</v>
      </c>
      <c r="I4896" s="91">
        <f t="shared" si="3243"/>
        <v>0</v>
      </c>
      <c r="J4896" s="92"/>
      <c r="K4896" s="92"/>
      <c r="L4896" s="91"/>
      <c r="M4896" s="91"/>
      <c r="N4896" s="91"/>
      <c r="O4896" s="92"/>
      <c r="P4896" s="310"/>
    </row>
    <row r="4897" spans="1:16" s="6" customFormat="1" ht="15" hidden="1" customHeight="1">
      <c r="A4897" s="140"/>
      <c r="B4897" s="140"/>
      <c r="C4897" s="141"/>
      <c r="D4897" s="140" t="s">
        <v>108</v>
      </c>
      <c r="E4897" s="144"/>
      <c r="F4897" s="143">
        <f t="shared" si="3240"/>
        <v>0</v>
      </c>
      <c r="G4897" s="143">
        <f t="shared" si="3241"/>
        <v>0</v>
      </c>
      <c r="H4897" s="143">
        <f t="shared" si="3242"/>
        <v>0</v>
      </c>
      <c r="I4897" s="143">
        <f t="shared" si="3243"/>
        <v>0</v>
      </c>
      <c r="J4897" s="144"/>
      <c r="K4897" s="144"/>
      <c r="L4897" s="143"/>
      <c r="M4897" s="143"/>
      <c r="N4897" s="143"/>
      <c r="O4897" s="144"/>
      <c r="P4897" s="309"/>
    </row>
    <row r="4898" spans="1:16" s="3" customFormat="1" ht="15" hidden="1" customHeight="1">
      <c r="A4898" s="80"/>
      <c r="B4898" s="80"/>
      <c r="C4898" s="81"/>
      <c r="D4898" s="80" t="s">
        <v>109</v>
      </c>
      <c r="E4898" s="84"/>
      <c r="F4898" s="83">
        <f t="shared" si="3240"/>
        <v>0</v>
      </c>
      <c r="G4898" s="83">
        <f t="shared" si="3241"/>
        <v>0</v>
      </c>
      <c r="H4898" s="83">
        <f t="shared" si="3242"/>
        <v>0</v>
      </c>
      <c r="I4898" s="83">
        <f t="shared" si="3243"/>
        <v>0</v>
      </c>
      <c r="J4898" s="84"/>
      <c r="K4898" s="84"/>
      <c r="L4898" s="83"/>
      <c r="M4898" s="83"/>
      <c r="N4898" s="83"/>
      <c r="O4898" s="84"/>
      <c r="P4898" s="310"/>
    </row>
    <row r="4899" spans="1:16" s="3" customFormat="1" ht="15" hidden="1" customHeight="1">
      <c r="A4899" s="75"/>
      <c r="B4899" s="75"/>
      <c r="C4899" s="76"/>
      <c r="D4899" s="75" t="s">
        <v>110</v>
      </c>
      <c r="E4899" s="78"/>
      <c r="F4899" s="77">
        <f t="shared" si="3240"/>
        <v>0</v>
      </c>
      <c r="G4899" s="77">
        <f t="shared" si="3241"/>
        <v>0</v>
      </c>
      <c r="H4899" s="77">
        <f t="shared" si="3242"/>
        <v>0</v>
      </c>
      <c r="I4899" s="77">
        <f t="shared" si="3243"/>
        <v>0</v>
      </c>
      <c r="J4899" s="78"/>
      <c r="K4899" s="78"/>
      <c r="L4899" s="77"/>
      <c r="M4899" s="77"/>
      <c r="N4899" s="77"/>
      <c r="O4899" s="78"/>
      <c r="P4899" s="310"/>
    </row>
    <row r="4900" spans="1:16" s="72" customFormat="1" ht="15" hidden="1" customHeight="1">
      <c r="A4900" s="8"/>
      <c r="B4900" s="8"/>
      <c r="C4900" s="41">
        <v>6750</v>
      </c>
      <c r="D4900" s="8"/>
      <c r="E4900" s="43"/>
      <c r="F4900" s="40">
        <f t="shared" ref="F4900:O4900" si="3244">SUM(F4901:F4910)</f>
        <v>0</v>
      </c>
      <c r="G4900" s="40">
        <f t="shared" ref="G4900:H4900" si="3245">SUM(G4901:G4910)</f>
        <v>0</v>
      </c>
      <c r="H4900" s="40">
        <f t="shared" si="3245"/>
        <v>0</v>
      </c>
      <c r="I4900" s="40">
        <f t="shared" si="3244"/>
        <v>0</v>
      </c>
      <c r="J4900" s="40">
        <f t="shared" si="3244"/>
        <v>0</v>
      </c>
      <c r="K4900" s="40">
        <f t="shared" ref="K4900:L4900" si="3246">SUM(K4901:K4910)</f>
        <v>0</v>
      </c>
      <c r="L4900" s="40">
        <f t="shared" si="3246"/>
        <v>0</v>
      </c>
      <c r="M4900" s="40">
        <f t="shared" si="3244"/>
        <v>0</v>
      </c>
      <c r="N4900" s="40">
        <f t="shared" si="3244"/>
        <v>0</v>
      </c>
      <c r="O4900" s="40">
        <f t="shared" si="3244"/>
        <v>0</v>
      </c>
      <c r="P4900" s="309"/>
    </row>
    <row r="4901" spans="1:16" s="3" customFormat="1" ht="15" hidden="1" customHeight="1">
      <c r="A4901" s="75"/>
      <c r="B4901" s="75"/>
      <c r="C4901" s="76"/>
      <c r="D4901" s="75" t="s">
        <v>111</v>
      </c>
      <c r="E4901" s="78"/>
      <c r="F4901" s="77">
        <f t="shared" ref="F4901:F4910" si="3247">I4901+O4901</f>
        <v>0</v>
      </c>
      <c r="G4901" s="77">
        <f t="shared" ref="G4901:G4910" si="3248">J4901+P4901</f>
        <v>0</v>
      </c>
      <c r="H4901" s="77">
        <f t="shared" ref="H4901:H4910" si="3249">M4901+Q4901</f>
        <v>0</v>
      </c>
      <c r="I4901" s="77">
        <f t="shared" ref="I4901:I4910" si="3250">SUM(J4901:N4901)</f>
        <v>0</v>
      </c>
      <c r="J4901" s="78"/>
      <c r="K4901" s="78"/>
      <c r="L4901" s="77"/>
      <c r="M4901" s="77"/>
      <c r="N4901" s="77"/>
      <c r="O4901" s="78"/>
      <c r="P4901" s="310"/>
    </row>
    <row r="4902" spans="1:16" s="3" customFormat="1" ht="15" hidden="1" customHeight="1">
      <c r="A4902" s="75"/>
      <c r="B4902" s="75"/>
      <c r="C4902" s="76"/>
      <c r="D4902" s="75" t="s">
        <v>112</v>
      </c>
      <c r="E4902" s="78"/>
      <c r="F4902" s="77">
        <f t="shared" si="3247"/>
        <v>0</v>
      </c>
      <c r="G4902" s="77">
        <f t="shared" si="3248"/>
        <v>0</v>
      </c>
      <c r="H4902" s="77">
        <f t="shared" si="3249"/>
        <v>0</v>
      </c>
      <c r="I4902" s="77">
        <f t="shared" si="3250"/>
        <v>0</v>
      </c>
      <c r="J4902" s="78"/>
      <c r="K4902" s="78"/>
      <c r="L4902" s="77"/>
      <c r="M4902" s="77"/>
      <c r="N4902" s="77"/>
      <c r="O4902" s="78"/>
      <c r="P4902" s="310"/>
    </row>
    <row r="4903" spans="1:16" s="3" customFormat="1" ht="15" hidden="1" customHeight="1">
      <c r="A4903" s="75"/>
      <c r="B4903" s="75"/>
      <c r="C4903" s="76"/>
      <c r="D4903" s="75" t="s">
        <v>113</v>
      </c>
      <c r="E4903" s="78"/>
      <c r="F4903" s="77">
        <f t="shared" si="3247"/>
        <v>0</v>
      </c>
      <c r="G4903" s="77">
        <f t="shared" si="3248"/>
        <v>0</v>
      </c>
      <c r="H4903" s="77">
        <f t="shared" si="3249"/>
        <v>0</v>
      </c>
      <c r="I4903" s="77">
        <f t="shared" si="3250"/>
        <v>0</v>
      </c>
      <c r="J4903" s="78"/>
      <c r="K4903" s="78"/>
      <c r="L4903" s="77"/>
      <c r="M4903" s="77"/>
      <c r="N4903" s="77"/>
      <c r="O4903" s="78"/>
      <c r="P4903" s="310"/>
    </row>
    <row r="4904" spans="1:16" s="3" customFormat="1" ht="15" hidden="1" customHeight="1">
      <c r="A4904" s="75"/>
      <c r="B4904" s="75"/>
      <c r="C4904" s="76"/>
      <c r="D4904" s="75" t="s">
        <v>114</v>
      </c>
      <c r="E4904" s="78"/>
      <c r="F4904" s="77">
        <f t="shared" si="3247"/>
        <v>0</v>
      </c>
      <c r="G4904" s="77">
        <f t="shared" si="3248"/>
        <v>0</v>
      </c>
      <c r="H4904" s="77">
        <f t="shared" si="3249"/>
        <v>0</v>
      </c>
      <c r="I4904" s="77">
        <f t="shared" si="3250"/>
        <v>0</v>
      </c>
      <c r="J4904" s="78"/>
      <c r="K4904" s="78"/>
      <c r="L4904" s="77"/>
      <c r="M4904" s="77"/>
      <c r="N4904" s="77"/>
      <c r="O4904" s="78"/>
      <c r="P4904" s="310"/>
    </row>
    <row r="4905" spans="1:16" s="3" customFormat="1" ht="15" hidden="1" customHeight="1">
      <c r="A4905" s="75"/>
      <c r="B4905" s="75"/>
      <c r="C4905" s="76"/>
      <c r="D4905" s="75" t="s">
        <v>115</v>
      </c>
      <c r="E4905" s="78"/>
      <c r="F4905" s="77">
        <f t="shared" si="3247"/>
        <v>0</v>
      </c>
      <c r="G4905" s="77">
        <f t="shared" si="3248"/>
        <v>0</v>
      </c>
      <c r="H4905" s="77">
        <f t="shared" si="3249"/>
        <v>0</v>
      </c>
      <c r="I4905" s="77">
        <f t="shared" si="3250"/>
        <v>0</v>
      </c>
      <c r="J4905" s="78"/>
      <c r="K4905" s="78"/>
      <c r="L4905" s="77"/>
      <c r="M4905" s="77"/>
      <c r="N4905" s="77"/>
      <c r="O4905" s="78"/>
      <c r="P4905" s="310"/>
    </row>
    <row r="4906" spans="1:16" s="3" customFormat="1" ht="15" hidden="1" customHeight="1">
      <c r="A4906" s="75"/>
      <c r="B4906" s="75"/>
      <c r="C4906" s="76"/>
      <c r="D4906" s="75" t="s">
        <v>116</v>
      </c>
      <c r="E4906" s="78"/>
      <c r="F4906" s="77">
        <f t="shared" si="3247"/>
        <v>0</v>
      </c>
      <c r="G4906" s="77">
        <f t="shared" si="3248"/>
        <v>0</v>
      </c>
      <c r="H4906" s="77">
        <f t="shared" si="3249"/>
        <v>0</v>
      </c>
      <c r="I4906" s="77">
        <f t="shared" si="3250"/>
        <v>0</v>
      </c>
      <c r="J4906" s="78"/>
      <c r="K4906" s="78"/>
      <c r="L4906" s="77"/>
      <c r="M4906" s="77"/>
      <c r="N4906" s="77"/>
      <c r="O4906" s="78"/>
      <c r="P4906" s="310"/>
    </row>
    <row r="4907" spans="1:16" s="3" customFormat="1" ht="15" hidden="1" customHeight="1">
      <c r="A4907" s="75"/>
      <c r="B4907" s="75"/>
      <c r="C4907" s="76"/>
      <c r="D4907" s="75" t="s">
        <v>117</v>
      </c>
      <c r="E4907" s="78"/>
      <c r="F4907" s="77">
        <f t="shared" si="3247"/>
        <v>0</v>
      </c>
      <c r="G4907" s="77">
        <f t="shared" si="3248"/>
        <v>0</v>
      </c>
      <c r="H4907" s="77">
        <f t="shared" si="3249"/>
        <v>0</v>
      </c>
      <c r="I4907" s="77">
        <f t="shared" si="3250"/>
        <v>0</v>
      </c>
      <c r="J4907" s="78"/>
      <c r="K4907" s="78"/>
      <c r="L4907" s="77"/>
      <c r="M4907" s="77"/>
      <c r="N4907" s="77"/>
      <c r="O4907" s="78"/>
      <c r="P4907" s="310"/>
    </row>
    <row r="4908" spans="1:16" s="3" customFormat="1" ht="15" hidden="1" customHeight="1">
      <c r="A4908" s="75"/>
      <c r="B4908" s="75"/>
      <c r="C4908" s="76"/>
      <c r="D4908" s="75" t="s">
        <v>118</v>
      </c>
      <c r="E4908" s="78"/>
      <c r="F4908" s="77">
        <f t="shared" si="3247"/>
        <v>0</v>
      </c>
      <c r="G4908" s="77">
        <f t="shared" si="3248"/>
        <v>0</v>
      </c>
      <c r="H4908" s="77">
        <f t="shared" si="3249"/>
        <v>0</v>
      </c>
      <c r="I4908" s="77">
        <f t="shared" si="3250"/>
        <v>0</v>
      </c>
      <c r="J4908" s="78"/>
      <c r="K4908" s="78"/>
      <c r="L4908" s="77"/>
      <c r="M4908" s="77"/>
      <c r="N4908" s="77"/>
      <c r="O4908" s="78"/>
      <c r="P4908" s="310"/>
    </row>
    <row r="4909" spans="1:16" s="3" customFormat="1" ht="15" hidden="1" customHeight="1">
      <c r="A4909" s="75"/>
      <c r="B4909" s="75"/>
      <c r="C4909" s="76"/>
      <c r="D4909" s="75" t="s">
        <v>119</v>
      </c>
      <c r="E4909" s="78"/>
      <c r="F4909" s="77">
        <f t="shared" si="3247"/>
        <v>0</v>
      </c>
      <c r="G4909" s="77">
        <f t="shared" si="3248"/>
        <v>0</v>
      </c>
      <c r="H4909" s="77">
        <f t="shared" si="3249"/>
        <v>0</v>
      </c>
      <c r="I4909" s="77">
        <f t="shared" si="3250"/>
        <v>0</v>
      </c>
      <c r="J4909" s="78"/>
      <c r="K4909" s="78"/>
      <c r="L4909" s="77"/>
      <c r="M4909" s="77"/>
      <c r="N4909" s="77"/>
      <c r="O4909" s="78"/>
      <c r="P4909" s="310"/>
    </row>
    <row r="4910" spans="1:16" s="3" customFormat="1" ht="15" hidden="1" customHeight="1">
      <c r="A4910" s="75"/>
      <c r="B4910" s="75"/>
      <c r="C4910" s="76"/>
      <c r="D4910" s="75" t="s">
        <v>120</v>
      </c>
      <c r="E4910" s="78"/>
      <c r="F4910" s="77">
        <f t="shared" si="3247"/>
        <v>0</v>
      </c>
      <c r="G4910" s="77">
        <f t="shared" si="3248"/>
        <v>0</v>
      </c>
      <c r="H4910" s="77">
        <f t="shared" si="3249"/>
        <v>0</v>
      </c>
      <c r="I4910" s="77">
        <f t="shared" si="3250"/>
        <v>0</v>
      </c>
      <c r="J4910" s="78"/>
      <c r="K4910" s="78"/>
      <c r="L4910" s="77"/>
      <c r="M4910" s="77"/>
      <c r="N4910" s="77"/>
      <c r="O4910" s="78"/>
      <c r="P4910" s="310"/>
    </row>
    <row r="4911" spans="1:16" s="72" customFormat="1" ht="15" hidden="1" customHeight="1">
      <c r="A4911" s="8"/>
      <c r="B4911" s="8"/>
      <c r="C4911" s="41">
        <v>6800</v>
      </c>
      <c r="D4911" s="8"/>
      <c r="E4911" s="43"/>
      <c r="F4911" s="43">
        <f t="shared" ref="F4911:O4911" si="3251">SUM(F4912:F4918)</f>
        <v>0</v>
      </c>
      <c r="G4911" s="43">
        <f t="shared" ref="G4911:H4911" si="3252">SUM(G4912:G4918)</f>
        <v>0</v>
      </c>
      <c r="H4911" s="43">
        <f t="shared" si="3252"/>
        <v>0</v>
      </c>
      <c r="I4911" s="43">
        <f t="shared" si="3251"/>
        <v>0</v>
      </c>
      <c r="J4911" s="43">
        <f t="shared" si="3251"/>
        <v>0</v>
      </c>
      <c r="K4911" s="43">
        <f t="shared" ref="K4911:L4911" si="3253">SUM(K4912:K4918)</f>
        <v>0</v>
      </c>
      <c r="L4911" s="43">
        <f t="shared" si="3253"/>
        <v>0</v>
      </c>
      <c r="M4911" s="43">
        <f t="shared" si="3251"/>
        <v>0</v>
      </c>
      <c r="N4911" s="43">
        <f t="shared" si="3251"/>
        <v>0</v>
      </c>
      <c r="O4911" s="43">
        <f t="shared" si="3251"/>
        <v>0</v>
      </c>
      <c r="P4911" s="309"/>
    </row>
    <row r="4912" spans="1:16" s="3" customFormat="1" ht="15" hidden="1" customHeight="1">
      <c r="A4912" s="75"/>
      <c r="B4912" s="75"/>
      <c r="C4912" s="76"/>
      <c r="D4912" s="75" t="s">
        <v>121</v>
      </c>
      <c r="E4912" s="78"/>
      <c r="F4912" s="77">
        <f t="shared" ref="F4912:F4918" si="3254">I4912+O4912</f>
        <v>0</v>
      </c>
      <c r="G4912" s="77">
        <f t="shared" ref="G4912:G4918" si="3255">J4912+P4912</f>
        <v>0</v>
      </c>
      <c r="H4912" s="77">
        <f t="shared" ref="H4912:H4918" si="3256">M4912+Q4912</f>
        <v>0</v>
      </c>
      <c r="I4912" s="77">
        <f t="shared" ref="I4912:I4918" si="3257">SUM(J4912:N4912)</f>
        <v>0</v>
      </c>
      <c r="J4912" s="78"/>
      <c r="K4912" s="78"/>
      <c r="L4912" s="77"/>
      <c r="M4912" s="77"/>
      <c r="N4912" s="77"/>
      <c r="O4912" s="78"/>
      <c r="P4912" s="310"/>
    </row>
    <row r="4913" spans="1:16" s="3" customFormat="1" ht="15" hidden="1" customHeight="1">
      <c r="A4913" s="75"/>
      <c r="B4913" s="75"/>
      <c r="C4913" s="76"/>
      <c r="D4913" s="75" t="s">
        <v>122</v>
      </c>
      <c r="E4913" s="78"/>
      <c r="F4913" s="77">
        <f t="shared" si="3254"/>
        <v>0</v>
      </c>
      <c r="G4913" s="77">
        <f t="shared" si="3255"/>
        <v>0</v>
      </c>
      <c r="H4913" s="77">
        <f t="shared" si="3256"/>
        <v>0</v>
      </c>
      <c r="I4913" s="77">
        <f t="shared" si="3257"/>
        <v>0</v>
      </c>
      <c r="J4913" s="78"/>
      <c r="K4913" s="78"/>
      <c r="L4913" s="77"/>
      <c r="M4913" s="77"/>
      <c r="N4913" s="77"/>
      <c r="O4913" s="78"/>
      <c r="P4913" s="310"/>
    </row>
    <row r="4914" spans="1:16" s="3" customFormat="1" ht="15" hidden="1" customHeight="1">
      <c r="A4914" s="75"/>
      <c r="B4914" s="75"/>
      <c r="C4914" s="76"/>
      <c r="D4914" s="75" t="s">
        <v>123</v>
      </c>
      <c r="E4914" s="78"/>
      <c r="F4914" s="77">
        <f t="shared" si="3254"/>
        <v>0</v>
      </c>
      <c r="G4914" s="77">
        <f t="shared" si="3255"/>
        <v>0</v>
      </c>
      <c r="H4914" s="77">
        <f t="shared" si="3256"/>
        <v>0</v>
      </c>
      <c r="I4914" s="77">
        <f t="shared" si="3257"/>
        <v>0</v>
      </c>
      <c r="J4914" s="78"/>
      <c r="K4914" s="78"/>
      <c r="L4914" s="77"/>
      <c r="M4914" s="77"/>
      <c r="N4914" s="77"/>
      <c r="O4914" s="78"/>
      <c r="P4914" s="310"/>
    </row>
    <row r="4915" spans="1:16" s="3" customFormat="1" ht="15" hidden="1" customHeight="1">
      <c r="A4915" s="75"/>
      <c r="B4915" s="75"/>
      <c r="C4915" s="76"/>
      <c r="D4915" s="75" t="s">
        <v>124</v>
      </c>
      <c r="E4915" s="78"/>
      <c r="F4915" s="77">
        <f t="shared" si="3254"/>
        <v>0</v>
      </c>
      <c r="G4915" s="77">
        <f t="shared" si="3255"/>
        <v>0</v>
      </c>
      <c r="H4915" s="77">
        <f t="shared" si="3256"/>
        <v>0</v>
      </c>
      <c r="I4915" s="77">
        <f t="shared" si="3257"/>
        <v>0</v>
      </c>
      <c r="J4915" s="78"/>
      <c r="K4915" s="78"/>
      <c r="L4915" s="77"/>
      <c r="M4915" s="77"/>
      <c r="N4915" s="77"/>
      <c r="O4915" s="78"/>
      <c r="P4915" s="310"/>
    </row>
    <row r="4916" spans="1:16" s="3" customFormat="1" ht="15" hidden="1" customHeight="1">
      <c r="A4916" s="75"/>
      <c r="B4916" s="75"/>
      <c r="C4916" s="76"/>
      <c r="D4916" s="75" t="s">
        <v>125</v>
      </c>
      <c r="E4916" s="78"/>
      <c r="F4916" s="77">
        <f t="shared" si="3254"/>
        <v>0</v>
      </c>
      <c r="G4916" s="77">
        <f t="shared" si="3255"/>
        <v>0</v>
      </c>
      <c r="H4916" s="77">
        <f t="shared" si="3256"/>
        <v>0</v>
      </c>
      <c r="I4916" s="77">
        <f t="shared" si="3257"/>
        <v>0</v>
      </c>
      <c r="J4916" s="78"/>
      <c r="K4916" s="78"/>
      <c r="L4916" s="77"/>
      <c r="M4916" s="77"/>
      <c r="N4916" s="77"/>
      <c r="O4916" s="78"/>
      <c r="P4916" s="310"/>
    </row>
    <row r="4917" spans="1:16" s="3" customFormat="1" ht="15" hidden="1" customHeight="1">
      <c r="A4917" s="75"/>
      <c r="B4917" s="75"/>
      <c r="C4917" s="76"/>
      <c r="D4917" s="75" t="s">
        <v>126</v>
      </c>
      <c r="E4917" s="78"/>
      <c r="F4917" s="77">
        <f t="shared" si="3254"/>
        <v>0</v>
      </c>
      <c r="G4917" s="77">
        <f t="shared" si="3255"/>
        <v>0</v>
      </c>
      <c r="H4917" s="77">
        <f t="shared" si="3256"/>
        <v>0</v>
      </c>
      <c r="I4917" s="77">
        <f t="shared" si="3257"/>
        <v>0</v>
      </c>
      <c r="J4917" s="78"/>
      <c r="K4917" s="78"/>
      <c r="L4917" s="77"/>
      <c r="M4917" s="77"/>
      <c r="N4917" s="77"/>
      <c r="O4917" s="78"/>
      <c r="P4917" s="310"/>
    </row>
    <row r="4918" spans="1:16" s="3" customFormat="1" ht="15" hidden="1" customHeight="1">
      <c r="A4918" s="75"/>
      <c r="B4918" s="75"/>
      <c r="C4918" s="76"/>
      <c r="D4918" s="75" t="s">
        <v>127</v>
      </c>
      <c r="E4918" s="78"/>
      <c r="F4918" s="77">
        <f t="shared" si="3254"/>
        <v>0</v>
      </c>
      <c r="G4918" s="77">
        <f t="shared" si="3255"/>
        <v>0</v>
      </c>
      <c r="H4918" s="77">
        <f t="shared" si="3256"/>
        <v>0</v>
      </c>
      <c r="I4918" s="77">
        <f t="shared" si="3257"/>
        <v>0</v>
      </c>
      <c r="J4918" s="78"/>
      <c r="K4918" s="78"/>
      <c r="L4918" s="77"/>
      <c r="M4918" s="77"/>
      <c r="N4918" s="77"/>
      <c r="O4918" s="78"/>
      <c r="P4918" s="310"/>
    </row>
    <row r="4919" spans="1:16" s="72" customFormat="1" ht="15" hidden="1" customHeight="1">
      <c r="A4919" s="8"/>
      <c r="B4919" s="8"/>
      <c r="C4919" s="41">
        <v>6850</v>
      </c>
      <c r="D4919" s="8"/>
      <c r="E4919" s="43"/>
      <c r="F4919" s="40">
        <f t="shared" ref="F4919:O4919" si="3258">SUM(F4920:F4926)</f>
        <v>0</v>
      </c>
      <c r="G4919" s="40">
        <f t="shared" ref="G4919:H4919" si="3259">SUM(G4920:G4926)</f>
        <v>0</v>
      </c>
      <c r="H4919" s="40">
        <f t="shared" si="3259"/>
        <v>0</v>
      </c>
      <c r="I4919" s="40">
        <f t="shared" si="3258"/>
        <v>0</v>
      </c>
      <c r="J4919" s="40">
        <f t="shared" si="3258"/>
        <v>0</v>
      </c>
      <c r="K4919" s="40">
        <f t="shared" ref="K4919:L4919" si="3260">SUM(K4920:K4926)</f>
        <v>0</v>
      </c>
      <c r="L4919" s="40">
        <f t="shared" si="3260"/>
        <v>0</v>
      </c>
      <c r="M4919" s="40">
        <f t="shared" si="3258"/>
        <v>0</v>
      </c>
      <c r="N4919" s="40">
        <f t="shared" si="3258"/>
        <v>0</v>
      </c>
      <c r="O4919" s="40">
        <f t="shared" si="3258"/>
        <v>0</v>
      </c>
      <c r="P4919" s="309"/>
    </row>
    <row r="4920" spans="1:16" s="3" customFormat="1" ht="15" hidden="1" customHeight="1">
      <c r="A4920" s="75"/>
      <c r="B4920" s="75"/>
      <c r="C4920" s="76"/>
      <c r="D4920" s="75" t="s">
        <v>128</v>
      </c>
      <c r="E4920" s="78"/>
      <c r="F4920" s="77">
        <f t="shared" ref="F4920:F4926" si="3261">I4920+O4920</f>
        <v>0</v>
      </c>
      <c r="G4920" s="77">
        <f t="shared" ref="G4920:G4926" si="3262">J4920+P4920</f>
        <v>0</v>
      </c>
      <c r="H4920" s="77">
        <f t="shared" ref="H4920:H4926" si="3263">M4920+Q4920</f>
        <v>0</v>
      </c>
      <c r="I4920" s="77">
        <f t="shared" ref="I4920:I4926" si="3264">SUM(J4920:N4920)</f>
        <v>0</v>
      </c>
      <c r="J4920" s="78"/>
      <c r="K4920" s="78"/>
      <c r="L4920" s="77"/>
      <c r="M4920" s="77"/>
      <c r="N4920" s="77"/>
      <c r="O4920" s="78"/>
      <c r="P4920" s="310"/>
    </row>
    <row r="4921" spans="1:16" s="3" customFormat="1" ht="15" hidden="1" customHeight="1">
      <c r="A4921" s="75"/>
      <c r="B4921" s="75"/>
      <c r="C4921" s="76"/>
      <c r="D4921" s="75" t="s">
        <v>129</v>
      </c>
      <c r="E4921" s="78"/>
      <c r="F4921" s="77">
        <f t="shared" si="3261"/>
        <v>0</v>
      </c>
      <c r="G4921" s="77">
        <f t="shared" si="3262"/>
        <v>0</v>
      </c>
      <c r="H4921" s="77">
        <f t="shared" si="3263"/>
        <v>0</v>
      </c>
      <c r="I4921" s="77">
        <f t="shared" si="3264"/>
        <v>0</v>
      </c>
      <c r="J4921" s="78"/>
      <c r="K4921" s="78"/>
      <c r="L4921" s="77"/>
      <c r="M4921" s="77"/>
      <c r="N4921" s="77"/>
      <c r="O4921" s="78"/>
      <c r="P4921" s="310"/>
    </row>
    <row r="4922" spans="1:16" s="3" customFormat="1" ht="15" hidden="1" customHeight="1">
      <c r="A4922" s="75"/>
      <c r="B4922" s="75"/>
      <c r="C4922" s="76"/>
      <c r="D4922" s="75" t="s">
        <v>130</v>
      </c>
      <c r="E4922" s="78"/>
      <c r="F4922" s="77">
        <f t="shared" si="3261"/>
        <v>0</v>
      </c>
      <c r="G4922" s="77">
        <f t="shared" si="3262"/>
        <v>0</v>
      </c>
      <c r="H4922" s="77">
        <f t="shared" si="3263"/>
        <v>0</v>
      </c>
      <c r="I4922" s="77">
        <f t="shared" si="3264"/>
        <v>0</v>
      </c>
      <c r="J4922" s="78"/>
      <c r="K4922" s="78"/>
      <c r="L4922" s="77"/>
      <c r="M4922" s="77"/>
      <c r="N4922" s="77"/>
      <c r="O4922" s="78"/>
      <c r="P4922" s="310"/>
    </row>
    <row r="4923" spans="1:16" s="3" customFormat="1" ht="15" hidden="1" customHeight="1">
      <c r="A4923" s="75"/>
      <c r="B4923" s="75"/>
      <c r="C4923" s="76"/>
      <c r="D4923" s="75" t="s">
        <v>131</v>
      </c>
      <c r="E4923" s="78"/>
      <c r="F4923" s="77">
        <f t="shared" si="3261"/>
        <v>0</v>
      </c>
      <c r="G4923" s="77">
        <f t="shared" si="3262"/>
        <v>0</v>
      </c>
      <c r="H4923" s="77">
        <f t="shared" si="3263"/>
        <v>0</v>
      </c>
      <c r="I4923" s="77">
        <f t="shared" si="3264"/>
        <v>0</v>
      </c>
      <c r="J4923" s="78"/>
      <c r="K4923" s="78"/>
      <c r="L4923" s="77"/>
      <c r="M4923" s="77"/>
      <c r="N4923" s="77"/>
      <c r="O4923" s="78"/>
      <c r="P4923" s="310"/>
    </row>
    <row r="4924" spans="1:16" s="3" customFormat="1" ht="15" hidden="1" customHeight="1">
      <c r="A4924" s="75"/>
      <c r="B4924" s="75"/>
      <c r="C4924" s="76"/>
      <c r="D4924" s="75" t="s">
        <v>132</v>
      </c>
      <c r="E4924" s="78"/>
      <c r="F4924" s="77">
        <f t="shared" si="3261"/>
        <v>0</v>
      </c>
      <c r="G4924" s="77">
        <f t="shared" si="3262"/>
        <v>0</v>
      </c>
      <c r="H4924" s="77">
        <f t="shared" si="3263"/>
        <v>0</v>
      </c>
      <c r="I4924" s="77">
        <f t="shared" si="3264"/>
        <v>0</v>
      </c>
      <c r="J4924" s="78"/>
      <c r="K4924" s="78"/>
      <c r="L4924" s="77"/>
      <c r="M4924" s="77"/>
      <c r="N4924" s="77"/>
      <c r="O4924" s="78"/>
      <c r="P4924" s="310"/>
    </row>
    <row r="4925" spans="1:16" s="3" customFormat="1" ht="15" hidden="1" customHeight="1">
      <c r="A4925" s="75"/>
      <c r="B4925" s="75"/>
      <c r="C4925" s="76"/>
      <c r="D4925" s="75" t="s">
        <v>133</v>
      </c>
      <c r="E4925" s="78"/>
      <c r="F4925" s="77">
        <f t="shared" si="3261"/>
        <v>0</v>
      </c>
      <c r="G4925" s="77">
        <f t="shared" si="3262"/>
        <v>0</v>
      </c>
      <c r="H4925" s="77">
        <f t="shared" si="3263"/>
        <v>0</v>
      </c>
      <c r="I4925" s="77">
        <f t="shared" si="3264"/>
        <v>0</v>
      </c>
      <c r="J4925" s="78"/>
      <c r="K4925" s="78"/>
      <c r="L4925" s="77"/>
      <c r="M4925" s="77"/>
      <c r="N4925" s="77"/>
      <c r="O4925" s="78"/>
      <c r="P4925" s="310"/>
    </row>
    <row r="4926" spans="1:16" s="3" customFormat="1" ht="15" hidden="1" customHeight="1">
      <c r="A4926" s="75"/>
      <c r="B4926" s="75"/>
      <c r="C4926" s="76"/>
      <c r="D4926" s="75" t="s">
        <v>134</v>
      </c>
      <c r="E4926" s="78"/>
      <c r="F4926" s="77">
        <f t="shared" si="3261"/>
        <v>0</v>
      </c>
      <c r="G4926" s="77">
        <f t="shared" si="3262"/>
        <v>0</v>
      </c>
      <c r="H4926" s="77">
        <f t="shared" si="3263"/>
        <v>0</v>
      </c>
      <c r="I4926" s="77">
        <f t="shared" si="3264"/>
        <v>0</v>
      </c>
      <c r="J4926" s="78"/>
      <c r="K4926" s="78"/>
      <c r="L4926" s="77"/>
      <c r="M4926" s="77"/>
      <c r="N4926" s="77"/>
      <c r="O4926" s="78"/>
      <c r="P4926" s="310"/>
    </row>
    <row r="4927" spans="1:16" s="72" customFormat="1" ht="14.25" hidden="1" customHeight="1">
      <c r="A4927" s="108"/>
      <c r="B4927" s="108"/>
      <c r="C4927" s="112">
        <v>6900</v>
      </c>
      <c r="D4927" s="108"/>
      <c r="E4927" s="74"/>
      <c r="F4927" s="74">
        <f t="shared" ref="F4927:O4927" si="3265">SUM(F4928:F4947)</f>
        <v>0</v>
      </c>
      <c r="G4927" s="74">
        <f t="shared" ref="G4927:H4927" si="3266">SUM(G4928:G4947)</f>
        <v>0</v>
      </c>
      <c r="H4927" s="74">
        <f t="shared" si="3266"/>
        <v>0</v>
      </c>
      <c r="I4927" s="74">
        <f t="shared" si="3265"/>
        <v>0</v>
      </c>
      <c r="J4927" s="74">
        <f t="shared" si="3265"/>
        <v>0</v>
      </c>
      <c r="K4927" s="74">
        <f t="shared" ref="K4927:L4927" si="3267">SUM(K4928:K4947)</f>
        <v>0</v>
      </c>
      <c r="L4927" s="74">
        <f t="shared" si="3267"/>
        <v>0</v>
      </c>
      <c r="M4927" s="74">
        <f t="shared" si="3265"/>
        <v>0</v>
      </c>
      <c r="N4927" s="74">
        <f t="shared" si="3265"/>
        <v>0</v>
      </c>
      <c r="O4927" s="74">
        <f t="shared" si="3265"/>
        <v>0</v>
      </c>
      <c r="P4927" s="309"/>
    </row>
    <row r="4928" spans="1:16" s="3" customFormat="1" ht="15" hidden="1" customHeight="1">
      <c r="A4928" s="80"/>
      <c r="B4928" s="80"/>
      <c r="C4928" s="81"/>
      <c r="D4928" s="80" t="s">
        <v>135</v>
      </c>
      <c r="E4928" s="84"/>
      <c r="F4928" s="83">
        <f t="shared" ref="F4928:F4947" si="3268">I4928+O4928</f>
        <v>0</v>
      </c>
      <c r="G4928" s="83">
        <f t="shared" ref="G4928:G4947" si="3269">J4928+P4928</f>
        <v>0</v>
      </c>
      <c r="H4928" s="83">
        <f t="shared" ref="H4928:H4947" si="3270">M4928+Q4928</f>
        <v>0</v>
      </c>
      <c r="I4928" s="83">
        <f t="shared" ref="I4928:I4947" si="3271">SUM(J4928:N4928)</f>
        <v>0</v>
      </c>
      <c r="J4928" s="84"/>
      <c r="K4928" s="84"/>
      <c r="L4928" s="83"/>
      <c r="M4928" s="83"/>
      <c r="N4928" s="83"/>
      <c r="O4928" s="84"/>
      <c r="P4928" s="310"/>
    </row>
    <row r="4929" spans="1:16" s="3" customFormat="1" ht="15" hidden="1" customHeight="1">
      <c r="A4929" s="75"/>
      <c r="B4929" s="75"/>
      <c r="C4929" s="76"/>
      <c r="D4929" s="75" t="s">
        <v>136</v>
      </c>
      <c r="E4929" s="78"/>
      <c r="F4929" s="77">
        <f t="shared" si="3268"/>
        <v>0</v>
      </c>
      <c r="G4929" s="77">
        <f t="shared" si="3269"/>
        <v>0</v>
      </c>
      <c r="H4929" s="77">
        <f t="shared" si="3270"/>
        <v>0</v>
      </c>
      <c r="I4929" s="77">
        <f t="shared" si="3271"/>
        <v>0</v>
      </c>
      <c r="J4929" s="78"/>
      <c r="K4929" s="78"/>
      <c r="L4929" s="77"/>
      <c r="M4929" s="77"/>
      <c r="N4929" s="77"/>
      <c r="O4929" s="78"/>
      <c r="P4929" s="310"/>
    </row>
    <row r="4930" spans="1:16" s="3" customFormat="1" ht="15" hidden="1" customHeight="1">
      <c r="A4930" s="75"/>
      <c r="B4930" s="75"/>
      <c r="C4930" s="76"/>
      <c r="D4930" s="75" t="s">
        <v>137</v>
      </c>
      <c r="E4930" s="78"/>
      <c r="F4930" s="77">
        <f t="shared" si="3268"/>
        <v>0</v>
      </c>
      <c r="G4930" s="77">
        <f t="shared" si="3269"/>
        <v>0</v>
      </c>
      <c r="H4930" s="77">
        <f t="shared" si="3270"/>
        <v>0</v>
      </c>
      <c r="I4930" s="77">
        <f t="shared" si="3271"/>
        <v>0</v>
      </c>
      <c r="J4930" s="78"/>
      <c r="K4930" s="78"/>
      <c r="L4930" s="77"/>
      <c r="M4930" s="77"/>
      <c r="N4930" s="77"/>
      <c r="O4930" s="78"/>
      <c r="P4930" s="310"/>
    </row>
    <row r="4931" spans="1:16" s="3" customFormat="1" ht="15" hidden="1" customHeight="1">
      <c r="A4931" s="75"/>
      <c r="B4931" s="75"/>
      <c r="C4931" s="76"/>
      <c r="D4931" s="75" t="s">
        <v>138</v>
      </c>
      <c r="E4931" s="78"/>
      <c r="F4931" s="77">
        <f t="shared" si="3268"/>
        <v>0</v>
      </c>
      <c r="G4931" s="77">
        <f t="shared" si="3269"/>
        <v>0</v>
      </c>
      <c r="H4931" s="77">
        <f t="shared" si="3270"/>
        <v>0</v>
      </c>
      <c r="I4931" s="77">
        <f t="shared" si="3271"/>
        <v>0</v>
      </c>
      <c r="J4931" s="78"/>
      <c r="K4931" s="78"/>
      <c r="L4931" s="77"/>
      <c r="M4931" s="77"/>
      <c r="N4931" s="77"/>
      <c r="O4931" s="78"/>
      <c r="P4931" s="310"/>
    </row>
    <row r="4932" spans="1:16" s="3" customFormat="1" ht="15" hidden="1" customHeight="1">
      <c r="A4932" s="75"/>
      <c r="B4932" s="75"/>
      <c r="C4932" s="76"/>
      <c r="D4932" s="75" t="s">
        <v>139</v>
      </c>
      <c r="E4932" s="78"/>
      <c r="F4932" s="77">
        <f t="shared" si="3268"/>
        <v>0</v>
      </c>
      <c r="G4932" s="77">
        <f t="shared" si="3269"/>
        <v>0</v>
      </c>
      <c r="H4932" s="77">
        <f t="shared" si="3270"/>
        <v>0</v>
      </c>
      <c r="I4932" s="77">
        <f t="shared" si="3271"/>
        <v>0</v>
      </c>
      <c r="J4932" s="78"/>
      <c r="K4932" s="78"/>
      <c r="L4932" s="77"/>
      <c r="M4932" s="77"/>
      <c r="N4932" s="77"/>
      <c r="O4932" s="78"/>
      <c r="P4932" s="310"/>
    </row>
    <row r="4933" spans="1:16" s="3" customFormat="1" ht="15" hidden="1" customHeight="1">
      <c r="A4933" s="75"/>
      <c r="B4933" s="75"/>
      <c r="C4933" s="76"/>
      <c r="D4933" s="75" t="s">
        <v>140</v>
      </c>
      <c r="E4933" s="78"/>
      <c r="F4933" s="77">
        <f t="shared" si="3268"/>
        <v>0</v>
      </c>
      <c r="G4933" s="77">
        <f t="shared" si="3269"/>
        <v>0</v>
      </c>
      <c r="H4933" s="77">
        <f t="shared" si="3270"/>
        <v>0</v>
      </c>
      <c r="I4933" s="77">
        <f t="shared" si="3271"/>
        <v>0</v>
      </c>
      <c r="J4933" s="78"/>
      <c r="K4933" s="78"/>
      <c r="L4933" s="77"/>
      <c r="M4933" s="77"/>
      <c r="N4933" s="77"/>
      <c r="O4933" s="78"/>
      <c r="P4933" s="310"/>
    </row>
    <row r="4934" spans="1:16" s="3" customFormat="1" ht="15" hidden="1" customHeight="1">
      <c r="A4934" s="75"/>
      <c r="B4934" s="75"/>
      <c r="C4934" s="76"/>
      <c r="D4934" s="75" t="s">
        <v>141</v>
      </c>
      <c r="E4934" s="78"/>
      <c r="F4934" s="77">
        <f t="shared" si="3268"/>
        <v>0</v>
      </c>
      <c r="G4934" s="77">
        <f t="shared" si="3269"/>
        <v>0</v>
      </c>
      <c r="H4934" s="77">
        <f t="shared" si="3270"/>
        <v>0</v>
      </c>
      <c r="I4934" s="77">
        <f t="shared" si="3271"/>
        <v>0</v>
      </c>
      <c r="J4934" s="78"/>
      <c r="K4934" s="78"/>
      <c r="L4934" s="77"/>
      <c r="M4934" s="77"/>
      <c r="N4934" s="77"/>
      <c r="O4934" s="78"/>
      <c r="P4934" s="310"/>
    </row>
    <row r="4935" spans="1:16" s="3" customFormat="1" ht="15" hidden="1" customHeight="1">
      <c r="A4935" s="75"/>
      <c r="B4935" s="75"/>
      <c r="C4935" s="76"/>
      <c r="D4935" s="75" t="s">
        <v>142</v>
      </c>
      <c r="E4935" s="78"/>
      <c r="F4935" s="77">
        <f t="shared" si="3268"/>
        <v>0</v>
      </c>
      <c r="G4935" s="77">
        <f t="shared" si="3269"/>
        <v>0</v>
      </c>
      <c r="H4935" s="77">
        <f t="shared" si="3270"/>
        <v>0</v>
      </c>
      <c r="I4935" s="77">
        <f t="shared" si="3271"/>
        <v>0</v>
      </c>
      <c r="J4935" s="78"/>
      <c r="K4935" s="78"/>
      <c r="L4935" s="77"/>
      <c r="M4935" s="77"/>
      <c r="N4935" s="77"/>
      <c r="O4935" s="78"/>
      <c r="P4935" s="310"/>
    </row>
    <row r="4936" spans="1:16" s="3" customFormat="1" ht="15" hidden="1" customHeight="1">
      <c r="A4936" s="75"/>
      <c r="B4936" s="75"/>
      <c r="C4936" s="76"/>
      <c r="D4936" s="75" t="s">
        <v>143</v>
      </c>
      <c r="E4936" s="78"/>
      <c r="F4936" s="77">
        <f t="shared" si="3268"/>
        <v>0</v>
      </c>
      <c r="G4936" s="77">
        <f t="shared" si="3269"/>
        <v>0</v>
      </c>
      <c r="H4936" s="77">
        <f t="shared" si="3270"/>
        <v>0</v>
      </c>
      <c r="I4936" s="77">
        <f t="shared" si="3271"/>
        <v>0</v>
      </c>
      <c r="J4936" s="78"/>
      <c r="K4936" s="78"/>
      <c r="L4936" s="77"/>
      <c r="M4936" s="77"/>
      <c r="N4936" s="77"/>
      <c r="O4936" s="78"/>
      <c r="P4936" s="310"/>
    </row>
    <row r="4937" spans="1:16" s="3" customFormat="1" ht="15" hidden="1" customHeight="1">
      <c r="A4937" s="75"/>
      <c r="B4937" s="75"/>
      <c r="C4937" s="76"/>
      <c r="D4937" s="75" t="s">
        <v>144</v>
      </c>
      <c r="E4937" s="78"/>
      <c r="F4937" s="77">
        <f t="shared" si="3268"/>
        <v>0</v>
      </c>
      <c r="G4937" s="77">
        <f t="shared" si="3269"/>
        <v>0</v>
      </c>
      <c r="H4937" s="77">
        <f t="shared" si="3270"/>
        <v>0</v>
      </c>
      <c r="I4937" s="77">
        <f t="shared" si="3271"/>
        <v>0</v>
      </c>
      <c r="J4937" s="78"/>
      <c r="K4937" s="78"/>
      <c r="L4937" s="77"/>
      <c r="M4937" s="77"/>
      <c r="N4937" s="77"/>
      <c r="O4937" s="78"/>
      <c r="P4937" s="310"/>
    </row>
    <row r="4938" spans="1:16" s="3" customFormat="1" ht="15" hidden="1" customHeight="1">
      <c r="A4938" s="75"/>
      <c r="B4938" s="75"/>
      <c r="C4938" s="76"/>
      <c r="D4938" s="75" t="s">
        <v>145</v>
      </c>
      <c r="E4938" s="78"/>
      <c r="F4938" s="77">
        <f t="shared" si="3268"/>
        <v>0</v>
      </c>
      <c r="G4938" s="77">
        <f t="shared" si="3269"/>
        <v>0</v>
      </c>
      <c r="H4938" s="77">
        <f t="shared" si="3270"/>
        <v>0</v>
      </c>
      <c r="I4938" s="77">
        <f t="shared" si="3271"/>
        <v>0</v>
      </c>
      <c r="J4938" s="78"/>
      <c r="K4938" s="78"/>
      <c r="L4938" s="77"/>
      <c r="M4938" s="77"/>
      <c r="N4938" s="77"/>
      <c r="O4938" s="78"/>
      <c r="P4938" s="310"/>
    </row>
    <row r="4939" spans="1:16" s="3" customFormat="1" ht="15" hidden="1" customHeight="1">
      <c r="A4939" s="75"/>
      <c r="B4939" s="75"/>
      <c r="C4939" s="76"/>
      <c r="D4939" s="75" t="s">
        <v>146</v>
      </c>
      <c r="E4939" s="78"/>
      <c r="F4939" s="77">
        <f t="shared" si="3268"/>
        <v>0</v>
      </c>
      <c r="G4939" s="77">
        <f t="shared" si="3269"/>
        <v>0</v>
      </c>
      <c r="H4939" s="77">
        <f t="shared" si="3270"/>
        <v>0</v>
      </c>
      <c r="I4939" s="77">
        <f t="shared" si="3271"/>
        <v>0</v>
      </c>
      <c r="J4939" s="78"/>
      <c r="K4939" s="78"/>
      <c r="L4939" s="77"/>
      <c r="M4939" s="77"/>
      <c r="N4939" s="77"/>
      <c r="O4939" s="78"/>
      <c r="P4939" s="310"/>
    </row>
    <row r="4940" spans="1:16" s="3" customFormat="1" ht="15" hidden="1" customHeight="1">
      <c r="A4940" s="75"/>
      <c r="B4940" s="75"/>
      <c r="C4940" s="76"/>
      <c r="D4940" s="75" t="s">
        <v>147</v>
      </c>
      <c r="E4940" s="78"/>
      <c r="F4940" s="77">
        <f t="shared" si="3268"/>
        <v>0</v>
      </c>
      <c r="G4940" s="77">
        <f t="shared" si="3269"/>
        <v>0</v>
      </c>
      <c r="H4940" s="77">
        <f t="shared" si="3270"/>
        <v>0</v>
      </c>
      <c r="I4940" s="77">
        <f t="shared" si="3271"/>
        <v>0</v>
      </c>
      <c r="J4940" s="78"/>
      <c r="K4940" s="78"/>
      <c r="L4940" s="77"/>
      <c r="M4940" s="77"/>
      <c r="N4940" s="77"/>
      <c r="O4940" s="78"/>
      <c r="P4940" s="310"/>
    </row>
    <row r="4941" spans="1:16" s="3" customFormat="1" ht="15" hidden="1" customHeight="1">
      <c r="A4941" s="75"/>
      <c r="B4941" s="75"/>
      <c r="C4941" s="76"/>
      <c r="D4941" s="75" t="s">
        <v>148</v>
      </c>
      <c r="E4941" s="78"/>
      <c r="F4941" s="77">
        <f t="shared" si="3268"/>
        <v>0</v>
      </c>
      <c r="G4941" s="77">
        <f t="shared" si="3269"/>
        <v>0</v>
      </c>
      <c r="H4941" s="77">
        <f t="shared" si="3270"/>
        <v>0</v>
      </c>
      <c r="I4941" s="77">
        <f t="shared" si="3271"/>
        <v>0</v>
      </c>
      <c r="J4941" s="78"/>
      <c r="K4941" s="78"/>
      <c r="L4941" s="77"/>
      <c r="M4941" s="77"/>
      <c r="N4941" s="77"/>
      <c r="O4941" s="78"/>
      <c r="P4941" s="310"/>
    </row>
    <row r="4942" spans="1:16" s="3" customFormat="1" ht="15" hidden="1" customHeight="1">
      <c r="A4942" s="75"/>
      <c r="B4942" s="75"/>
      <c r="C4942" s="76"/>
      <c r="D4942" s="75" t="s">
        <v>149</v>
      </c>
      <c r="E4942" s="78"/>
      <c r="F4942" s="77">
        <f t="shared" si="3268"/>
        <v>0</v>
      </c>
      <c r="G4942" s="77">
        <f t="shared" si="3269"/>
        <v>0</v>
      </c>
      <c r="H4942" s="77">
        <f t="shared" si="3270"/>
        <v>0</v>
      </c>
      <c r="I4942" s="77">
        <f t="shared" si="3271"/>
        <v>0</v>
      </c>
      <c r="J4942" s="78"/>
      <c r="K4942" s="78"/>
      <c r="L4942" s="77"/>
      <c r="M4942" s="77"/>
      <c r="N4942" s="77"/>
      <c r="O4942" s="78"/>
      <c r="P4942" s="310"/>
    </row>
    <row r="4943" spans="1:16" s="3" customFormat="1" ht="15" hidden="1" customHeight="1">
      <c r="A4943" s="75"/>
      <c r="B4943" s="75"/>
      <c r="C4943" s="76"/>
      <c r="D4943" s="75" t="s">
        <v>150</v>
      </c>
      <c r="E4943" s="78"/>
      <c r="F4943" s="77">
        <f t="shared" si="3268"/>
        <v>0</v>
      </c>
      <c r="G4943" s="77">
        <f t="shared" si="3269"/>
        <v>0</v>
      </c>
      <c r="H4943" s="77">
        <f t="shared" si="3270"/>
        <v>0</v>
      </c>
      <c r="I4943" s="77">
        <f t="shared" si="3271"/>
        <v>0</v>
      </c>
      <c r="J4943" s="78"/>
      <c r="K4943" s="78"/>
      <c r="L4943" s="77"/>
      <c r="M4943" s="77"/>
      <c r="N4943" s="77"/>
      <c r="O4943" s="78"/>
      <c r="P4943" s="310"/>
    </row>
    <row r="4944" spans="1:16" s="6" customFormat="1" ht="15" hidden="1" customHeight="1">
      <c r="A4944" s="75"/>
      <c r="B4944" s="75"/>
      <c r="C4944" s="76"/>
      <c r="D4944" s="75" t="s">
        <v>151</v>
      </c>
      <c r="E4944" s="78"/>
      <c r="F4944" s="77">
        <f t="shared" si="3268"/>
        <v>0</v>
      </c>
      <c r="G4944" s="77">
        <f t="shared" si="3269"/>
        <v>0</v>
      </c>
      <c r="H4944" s="77">
        <f t="shared" si="3270"/>
        <v>0</v>
      </c>
      <c r="I4944" s="77">
        <f t="shared" si="3271"/>
        <v>0</v>
      </c>
      <c r="J4944" s="78"/>
      <c r="K4944" s="78"/>
      <c r="L4944" s="77"/>
      <c r="M4944" s="77"/>
      <c r="N4944" s="77"/>
      <c r="O4944" s="78"/>
      <c r="P4944" s="309"/>
    </row>
    <row r="4945" spans="1:16" s="3" customFormat="1" ht="15" hidden="1" customHeight="1">
      <c r="A4945" s="80"/>
      <c r="B4945" s="80"/>
      <c r="C4945" s="81"/>
      <c r="D4945" s="80" t="s">
        <v>152</v>
      </c>
      <c r="E4945" s="84"/>
      <c r="F4945" s="83">
        <f t="shared" si="3268"/>
        <v>0</v>
      </c>
      <c r="G4945" s="83">
        <f t="shared" si="3269"/>
        <v>0</v>
      </c>
      <c r="H4945" s="83">
        <f t="shared" si="3270"/>
        <v>0</v>
      </c>
      <c r="I4945" s="83">
        <f t="shared" si="3271"/>
        <v>0</v>
      </c>
      <c r="J4945" s="84"/>
      <c r="K4945" s="84"/>
      <c r="L4945" s="83"/>
      <c r="M4945" s="83"/>
      <c r="N4945" s="83"/>
      <c r="O4945" s="84"/>
      <c r="P4945" s="310"/>
    </row>
    <row r="4946" spans="1:16" s="3" customFormat="1" ht="15" hidden="1" customHeight="1">
      <c r="A4946" s="75"/>
      <c r="B4946" s="75"/>
      <c r="C4946" s="76"/>
      <c r="D4946" s="75" t="s">
        <v>153</v>
      </c>
      <c r="E4946" s="78"/>
      <c r="F4946" s="77">
        <f t="shared" si="3268"/>
        <v>0</v>
      </c>
      <c r="G4946" s="77">
        <f t="shared" si="3269"/>
        <v>0</v>
      </c>
      <c r="H4946" s="77">
        <f t="shared" si="3270"/>
        <v>0</v>
      </c>
      <c r="I4946" s="77">
        <f t="shared" si="3271"/>
        <v>0</v>
      </c>
      <c r="J4946" s="78"/>
      <c r="K4946" s="78"/>
      <c r="L4946" s="77"/>
      <c r="M4946" s="77"/>
      <c r="N4946" s="77"/>
      <c r="O4946" s="78"/>
      <c r="P4946" s="310"/>
    </row>
    <row r="4947" spans="1:16" s="3" customFormat="1" ht="15" hidden="1" customHeight="1">
      <c r="A4947" s="123"/>
      <c r="B4947" s="123"/>
      <c r="C4947" s="129"/>
      <c r="D4947" s="123" t="s">
        <v>154</v>
      </c>
      <c r="E4947" s="92"/>
      <c r="F4947" s="91">
        <f t="shared" si="3268"/>
        <v>0</v>
      </c>
      <c r="G4947" s="91">
        <f t="shared" si="3269"/>
        <v>0</v>
      </c>
      <c r="H4947" s="91">
        <f t="shared" si="3270"/>
        <v>0</v>
      </c>
      <c r="I4947" s="91">
        <f t="shared" si="3271"/>
        <v>0</v>
      </c>
      <c r="J4947" s="92"/>
      <c r="K4947" s="92"/>
      <c r="L4947" s="91"/>
      <c r="M4947" s="91"/>
      <c r="N4947" s="91"/>
      <c r="O4947" s="92"/>
      <c r="P4947" s="310"/>
    </row>
    <row r="4948" spans="1:16" s="72" customFormat="1" ht="14.25" hidden="1" customHeight="1">
      <c r="A4948" s="135"/>
      <c r="B4948" s="135"/>
      <c r="C4948" s="136">
        <v>7000</v>
      </c>
      <c r="D4948" s="135"/>
      <c r="E4948" s="138"/>
      <c r="F4948" s="149">
        <f t="shared" ref="F4948:O4948" si="3272">SUM(F4949:F4964)</f>
        <v>0</v>
      </c>
      <c r="G4948" s="149">
        <f t="shared" ref="G4948:H4948" si="3273">SUM(G4949:G4964)</f>
        <v>0</v>
      </c>
      <c r="H4948" s="149">
        <f t="shared" si="3273"/>
        <v>0</v>
      </c>
      <c r="I4948" s="149">
        <f t="shared" si="3272"/>
        <v>0</v>
      </c>
      <c r="J4948" s="149">
        <f t="shared" si="3272"/>
        <v>0</v>
      </c>
      <c r="K4948" s="149">
        <f t="shared" ref="K4948:L4948" si="3274">SUM(K4949:K4964)</f>
        <v>0</v>
      </c>
      <c r="L4948" s="149">
        <f t="shared" si="3274"/>
        <v>0</v>
      </c>
      <c r="M4948" s="149">
        <f t="shared" si="3272"/>
        <v>0</v>
      </c>
      <c r="N4948" s="149">
        <f t="shared" si="3272"/>
        <v>0</v>
      </c>
      <c r="O4948" s="149">
        <f t="shared" si="3272"/>
        <v>0</v>
      </c>
      <c r="P4948" s="309"/>
    </row>
    <row r="4949" spans="1:16" s="6" customFormat="1" ht="15" hidden="1" customHeight="1">
      <c r="A4949" s="140"/>
      <c r="B4949" s="140"/>
      <c r="C4949" s="141"/>
      <c r="D4949" s="140" t="s">
        <v>155</v>
      </c>
      <c r="E4949" s="142"/>
      <c r="F4949" s="143">
        <f t="shared" ref="F4949:F4964" si="3275">I4949+O4949</f>
        <v>0</v>
      </c>
      <c r="G4949" s="143">
        <f t="shared" ref="G4949:G4964" si="3276">J4949+P4949</f>
        <v>0</v>
      </c>
      <c r="H4949" s="143">
        <f t="shared" ref="H4949:H4964" si="3277">M4949+Q4949</f>
        <v>0</v>
      </c>
      <c r="I4949" s="143">
        <f t="shared" ref="I4949:I4964" si="3278">SUM(J4949:N4949)</f>
        <v>0</v>
      </c>
      <c r="J4949" s="144"/>
      <c r="K4949" s="144"/>
      <c r="L4949" s="143"/>
      <c r="M4949" s="143"/>
      <c r="N4949" s="143"/>
      <c r="O4949" s="144"/>
      <c r="P4949" s="309"/>
    </row>
    <row r="4950" spans="1:16" s="3" customFormat="1" ht="15" hidden="1" customHeight="1">
      <c r="A4950" s="80"/>
      <c r="B4950" s="80"/>
      <c r="C4950" s="81"/>
      <c r="D4950" s="80" t="s">
        <v>156</v>
      </c>
      <c r="E4950" s="84"/>
      <c r="F4950" s="83">
        <f t="shared" si="3275"/>
        <v>0</v>
      </c>
      <c r="G4950" s="83">
        <f t="shared" si="3276"/>
        <v>0</v>
      </c>
      <c r="H4950" s="83">
        <f t="shared" si="3277"/>
        <v>0</v>
      </c>
      <c r="I4950" s="83">
        <f t="shared" si="3278"/>
        <v>0</v>
      </c>
      <c r="J4950" s="84"/>
      <c r="K4950" s="84"/>
      <c r="L4950" s="83"/>
      <c r="M4950" s="83"/>
      <c r="N4950" s="83"/>
      <c r="O4950" s="84"/>
      <c r="P4950" s="310"/>
    </row>
    <row r="4951" spans="1:16" s="3" customFormat="1" ht="15" hidden="1" customHeight="1">
      <c r="A4951" s="75"/>
      <c r="B4951" s="75"/>
      <c r="C4951" s="76"/>
      <c r="D4951" s="75" t="s">
        <v>157</v>
      </c>
      <c r="E4951" s="78"/>
      <c r="F4951" s="77">
        <f t="shared" si="3275"/>
        <v>0</v>
      </c>
      <c r="G4951" s="77">
        <f t="shared" si="3276"/>
        <v>0</v>
      </c>
      <c r="H4951" s="77">
        <f t="shared" si="3277"/>
        <v>0</v>
      </c>
      <c r="I4951" s="77">
        <f t="shared" si="3278"/>
        <v>0</v>
      </c>
      <c r="J4951" s="78"/>
      <c r="K4951" s="78"/>
      <c r="L4951" s="77"/>
      <c r="M4951" s="77"/>
      <c r="N4951" s="77"/>
      <c r="O4951" s="78"/>
      <c r="P4951" s="310"/>
    </row>
    <row r="4952" spans="1:16" s="3" customFormat="1" ht="15" hidden="1" customHeight="1">
      <c r="A4952" s="75"/>
      <c r="B4952" s="75"/>
      <c r="C4952" s="76"/>
      <c r="D4952" s="75" t="s">
        <v>158</v>
      </c>
      <c r="E4952" s="78"/>
      <c r="F4952" s="77">
        <f t="shared" si="3275"/>
        <v>0</v>
      </c>
      <c r="G4952" s="77">
        <f t="shared" si="3276"/>
        <v>0</v>
      </c>
      <c r="H4952" s="77">
        <f t="shared" si="3277"/>
        <v>0</v>
      </c>
      <c r="I4952" s="77">
        <f t="shared" si="3278"/>
        <v>0</v>
      </c>
      <c r="J4952" s="78"/>
      <c r="K4952" s="78"/>
      <c r="L4952" s="77"/>
      <c r="M4952" s="77"/>
      <c r="N4952" s="77"/>
      <c r="O4952" s="78"/>
      <c r="P4952" s="310"/>
    </row>
    <row r="4953" spans="1:16" s="3" customFormat="1" ht="15" hidden="1" customHeight="1">
      <c r="A4953" s="75"/>
      <c r="B4953" s="75"/>
      <c r="C4953" s="76"/>
      <c r="D4953" s="75" t="s">
        <v>159</v>
      </c>
      <c r="E4953" s="78"/>
      <c r="F4953" s="77">
        <f t="shared" si="3275"/>
        <v>0</v>
      </c>
      <c r="G4953" s="77">
        <f t="shared" si="3276"/>
        <v>0</v>
      </c>
      <c r="H4953" s="77">
        <f t="shared" si="3277"/>
        <v>0</v>
      </c>
      <c r="I4953" s="77">
        <f t="shared" si="3278"/>
        <v>0</v>
      </c>
      <c r="J4953" s="78"/>
      <c r="K4953" s="78"/>
      <c r="L4953" s="77"/>
      <c r="M4953" s="77"/>
      <c r="N4953" s="77"/>
      <c r="O4953" s="78"/>
      <c r="P4953" s="310"/>
    </row>
    <row r="4954" spans="1:16" s="3" customFormat="1" ht="15" hidden="1" customHeight="1">
      <c r="A4954" s="75"/>
      <c r="B4954" s="75"/>
      <c r="C4954" s="76"/>
      <c r="D4954" s="75" t="s">
        <v>160</v>
      </c>
      <c r="E4954" s="78"/>
      <c r="F4954" s="77">
        <f t="shared" si="3275"/>
        <v>0</v>
      </c>
      <c r="G4954" s="77">
        <f t="shared" si="3276"/>
        <v>0</v>
      </c>
      <c r="H4954" s="77">
        <f t="shared" si="3277"/>
        <v>0</v>
      </c>
      <c r="I4954" s="77">
        <f t="shared" si="3278"/>
        <v>0</v>
      </c>
      <c r="J4954" s="78"/>
      <c r="K4954" s="78"/>
      <c r="L4954" s="77"/>
      <c r="M4954" s="77"/>
      <c r="N4954" s="77"/>
      <c r="O4954" s="78"/>
      <c r="P4954" s="310"/>
    </row>
    <row r="4955" spans="1:16" s="3" customFormat="1" ht="15" hidden="1" customHeight="1">
      <c r="A4955" s="75"/>
      <c r="B4955" s="75"/>
      <c r="C4955" s="76"/>
      <c r="D4955" s="75" t="s">
        <v>161</v>
      </c>
      <c r="E4955" s="78"/>
      <c r="F4955" s="77">
        <f t="shared" si="3275"/>
        <v>0</v>
      </c>
      <c r="G4955" s="77">
        <f t="shared" si="3276"/>
        <v>0</v>
      </c>
      <c r="H4955" s="77">
        <f t="shared" si="3277"/>
        <v>0</v>
      </c>
      <c r="I4955" s="77">
        <f t="shared" si="3278"/>
        <v>0</v>
      </c>
      <c r="J4955" s="78"/>
      <c r="K4955" s="78"/>
      <c r="L4955" s="77"/>
      <c r="M4955" s="77"/>
      <c r="N4955" s="77"/>
      <c r="O4955" s="78"/>
      <c r="P4955" s="310"/>
    </row>
    <row r="4956" spans="1:16" s="3" customFormat="1" ht="15" hidden="1" customHeight="1">
      <c r="A4956" s="75"/>
      <c r="B4956" s="75"/>
      <c r="C4956" s="76"/>
      <c r="D4956" s="75" t="s">
        <v>162</v>
      </c>
      <c r="E4956" s="78"/>
      <c r="F4956" s="77">
        <f t="shared" si="3275"/>
        <v>0</v>
      </c>
      <c r="G4956" s="77">
        <f t="shared" si="3276"/>
        <v>0</v>
      </c>
      <c r="H4956" s="77">
        <f t="shared" si="3277"/>
        <v>0</v>
      </c>
      <c r="I4956" s="77">
        <f t="shared" si="3278"/>
        <v>0</v>
      </c>
      <c r="J4956" s="78"/>
      <c r="K4956" s="78"/>
      <c r="L4956" s="77"/>
      <c r="M4956" s="77"/>
      <c r="N4956" s="77"/>
      <c r="O4956" s="78"/>
      <c r="P4956" s="310"/>
    </row>
    <row r="4957" spans="1:16" s="3" customFormat="1" ht="15" hidden="1" customHeight="1">
      <c r="A4957" s="75"/>
      <c r="B4957" s="75"/>
      <c r="C4957" s="76"/>
      <c r="D4957" s="75" t="s">
        <v>163</v>
      </c>
      <c r="E4957" s="78"/>
      <c r="F4957" s="77">
        <f t="shared" si="3275"/>
        <v>0</v>
      </c>
      <c r="G4957" s="77">
        <f t="shared" si="3276"/>
        <v>0</v>
      </c>
      <c r="H4957" s="77">
        <f t="shared" si="3277"/>
        <v>0</v>
      </c>
      <c r="I4957" s="77">
        <f t="shared" si="3278"/>
        <v>0</v>
      </c>
      <c r="J4957" s="78"/>
      <c r="K4957" s="78"/>
      <c r="L4957" s="77"/>
      <c r="M4957" s="77"/>
      <c r="N4957" s="77"/>
      <c r="O4957" s="78"/>
      <c r="P4957" s="310"/>
    </row>
    <row r="4958" spans="1:16" s="3" customFormat="1" ht="15" hidden="1" customHeight="1">
      <c r="A4958" s="75"/>
      <c r="B4958" s="75"/>
      <c r="C4958" s="76"/>
      <c r="D4958" s="75" t="s">
        <v>164</v>
      </c>
      <c r="E4958" s="78"/>
      <c r="F4958" s="77">
        <f t="shared" si="3275"/>
        <v>0</v>
      </c>
      <c r="G4958" s="77">
        <f t="shared" si="3276"/>
        <v>0</v>
      </c>
      <c r="H4958" s="77">
        <f t="shared" si="3277"/>
        <v>0</v>
      </c>
      <c r="I4958" s="77">
        <f t="shared" si="3278"/>
        <v>0</v>
      </c>
      <c r="J4958" s="78"/>
      <c r="K4958" s="78"/>
      <c r="L4958" s="77"/>
      <c r="M4958" s="77"/>
      <c r="N4958" s="77"/>
      <c r="O4958" s="78"/>
      <c r="P4958" s="310"/>
    </row>
    <row r="4959" spans="1:16" s="3" customFormat="1" ht="15" hidden="1" customHeight="1">
      <c r="A4959" s="75"/>
      <c r="B4959" s="75"/>
      <c r="C4959" s="76"/>
      <c r="D4959" s="75" t="s">
        <v>165</v>
      </c>
      <c r="E4959" s="78"/>
      <c r="F4959" s="77">
        <f t="shared" si="3275"/>
        <v>0</v>
      </c>
      <c r="G4959" s="77">
        <f t="shared" si="3276"/>
        <v>0</v>
      </c>
      <c r="H4959" s="77">
        <f t="shared" si="3277"/>
        <v>0</v>
      </c>
      <c r="I4959" s="77">
        <f t="shared" si="3278"/>
        <v>0</v>
      </c>
      <c r="J4959" s="78"/>
      <c r="K4959" s="78"/>
      <c r="L4959" s="77"/>
      <c r="M4959" s="77"/>
      <c r="N4959" s="77"/>
      <c r="O4959" s="78"/>
      <c r="P4959" s="310"/>
    </row>
    <row r="4960" spans="1:16" s="3" customFormat="1" ht="15" hidden="1" customHeight="1">
      <c r="A4960" s="75"/>
      <c r="B4960" s="75"/>
      <c r="C4960" s="76"/>
      <c r="D4960" s="75" t="s">
        <v>166</v>
      </c>
      <c r="E4960" s="78"/>
      <c r="F4960" s="77">
        <f t="shared" si="3275"/>
        <v>0</v>
      </c>
      <c r="G4960" s="77">
        <f t="shared" si="3276"/>
        <v>0</v>
      </c>
      <c r="H4960" s="77">
        <f t="shared" si="3277"/>
        <v>0</v>
      </c>
      <c r="I4960" s="77">
        <f t="shared" si="3278"/>
        <v>0</v>
      </c>
      <c r="J4960" s="78"/>
      <c r="K4960" s="78"/>
      <c r="L4960" s="77"/>
      <c r="M4960" s="77"/>
      <c r="N4960" s="77"/>
      <c r="O4960" s="78"/>
      <c r="P4960" s="310"/>
    </row>
    <row r="4961" spans="1:16" s="3" customFormat="1" ht="15" hidden="1" customHeight="1">
      <c r="A4961" s="75"/>
      <c r="B4961" s="75"/>
      <c r="C4961" s="76"/>
      <c r="D4961" s="75" t="s">
        <v>167</v>
      </c>
      <c r="E4961" s="78"/>
      <c r="F4961" s="77">
        <f t="shared" si="3275"/>
        <v>0</v>
      </c>
      <c r="G4961" s="77">
        <f t="shared" si="3276"/>
        <v>0</v>
      </c>
      <c r="H4961" s="77">
        <f t="shared" si="3277"/>
        <v>0</v>
      </c>
      <c r="I4961" s="77">
        <f t="shared" si="3278"/>
        <v>0</v>
      </c>
      <c r="J4961" s="78"/>
      <c r="K4961" s="78"/>
      <c r="L4961" s="77"/>
      <c r="M4961" s="77"/>
      <c r="N4961" s="77"/>
      <c r="O4961" s="78"/>
      <c r="P4961" s="310"/>
    </row>
    <row r="4962" spans="1:16" s="3" customFormat="1" ht="15" hidden="1" customHeight="1">
      <c r="A4962" s="75"/>
      <c r="B4962" s="75"/>
      <c r="C4962" s="76"/>
      <c r="D4962" s="75" t="s">
        <v>168</v>
      </c>
      <c r="E4962" s="78"/>
      <c r="F4962" s="77">
        <f t="shared" si="3275"/>
        <v>0</v>
      </c>
      <c r="G4962" s="77">
        <f t="shared" si="3276"/>
        <v>0</v>
      </c>
      <c r="H4962" s="77">
        <f t="shared" si="3277"/>
        <v>0</v>
      </c>
      <c r="I4962" s="77">
        <f t="shared" si="3278"/>
        <v>0</v>
      </c>
      <c r="J4962" s="78"/>
      <c r="K4962" s="78"/>
      <c r="L4962" s="77"/>
      <c r="M4962" s="77"/>
      <c r="N4962" s="77"/>
      <c r="O4962" s="78"/>
      <c r="P4962" s="310"/>
    </row>
    <row r="4963" spans="1:16" s="3" customFormat="1" ht="15" hidden="1" customHeight="1">
      <c r="A4963" s="75"/>
      <c r="B4963" s="75"/>
      <c r="C4963" s="76"/>
      <c r="D4963" s="75" t="s">
        <v>169</v>
      </c>
      <c r="E4963" s="78"/>
      <c r="F4963" s="77">
        <f t="shared" si="3275"/>
        <v>0</v>
      </c>
      <c r="G4963" s="77">
        <f t="shared" si="3276"/>
        <v>0</v>
      </c>
      <c r="H4963" s="77">
        <f t="shared" si="3277"/>
        <v>0</v>
      </c>
      <c r="I4963" s="77">
        <f t="shared" si="3278"/>
        <v>0</v>
      </c>
      <c r="J4963" s="78"/>
      <c r="K4963" s="78"/>
      <c r="L4963" s="77"/>
      <c r="M4963" s="77"/>
      <c r="N4963" s="77"/>
      <c r="O4963" s="78"/>
      <c r="P4963" s="310"/>
    </row>
    <row r="4964" spans="1:16" s="3" customFormat="1" ht="15" hidden="1" customHeight="1">
      <c r="A4964" s="75"/>
      <c r="B4964" s="75"/>
      <c r="C4964" s="76"/>
      <c r="D4964" s="75" t="s">
        <v>170</v>
      </c>
      <c r="E4964" s="78"/>
      <c r="F4964" s="77">
        <f t="shared" si="3275"/>
        <v>0</v>
      </c>
      <c r="G4964" s="77">
        <f t="shared" si="3276"/>
        <v>0</v>
      </c>
      <c r="H4964" s="77">
        <f t="shared" si="3277"/>
        <v>0</v>
      </c>
      <c r="I4964" s="77">
        <f t="shared" si="3278"/>
        <v>0</v>
      </c>
      <c r="J4964" s="78"/>
      <c r="K4964" s="78"/>
      <c r="L4964" s="77"/>
      <c r="M4964" s="77"/>
      <c r="N4964" s="77"/>
      <c r="O4964" s="78"/>
      <c r="P4964" s="310"/>
    </row>
    <row r="4965" spans="1:16" s="72" customFormat="1" ht="15" hidden="1" customHeight="1">
      <c r="A4965" s="8"/>
      <c r="B4965" s="8"/>
      <c r="C4965" s="41">
        <v>7100</v>
      </c>
      <c r="D4965" s="8"/>
      <c r="E4965" s="43"/>
      <c r="F4965" s="43">
        <f t="shared" ref="F4965:O4965" si="3279">SUM(F4966:F4970)</f>
        <v>0</v>
      </c>
      <c r="G4965" s="43">
        <f t="shared" ref="G4965:H4965" si="3280">SUM(G4966:G4970)</f>
        <v>0</v>
      </c>
      <c r="H4965" s="43">
        <f t="shared" si="3280"/>
        <v>0</v>
      </c>
      <c r="I4965" s="43">
        <f t="shared" si="3279"/>
        <v>0</v>
      </c>
      <c r="J4965" s="43">
        <f t="shared" si="3279"/>
        <v>0</v>
      </c>
      <c r="K4965" s="43">
        <f t="shared" ref="K4965:L4965" si="3281">SUM(K4966:K4970)</f>
        <v>0</v>
      </c>
      <c r="L4965" s="43">
        <f t="shared" si="3281"/>
        <v>0</v>
      </c>
      <c r="M4965" s="43">
        <f t="shared" si="3279"/>
        <v>0</v>
      </c>
      <c r="N4965" s="43">
        <f t="shared" si="3279"/>
        <v>0</v>
      </c>
      <c r="O4965" s="43">
        <f t="shared" si="3279"/>
        <v>0</v>
      </c>
      <c r="P4965" s="309"/>
    </row>
    <row r="4966" spans="1:16" s="3" customFormat="1" ht="15" hidden="1" customHeight="1">
      <c r="A4966" s="75"/>
      <c r="B4966" s="75"/>
      <c r="C4966" s="76"/>
      <c r="D4966" s="75" t="s">
        <v>171</v>
      </c>
      <c r="E4966" s="78"/>
      <c r="F4966" s="77">
        <f t="shared" ref="F4966:F4970" si="3282">I4966+O4966</f>
        <v>0</v>
      </c>
      <c r="G4966" s="77">
        <f>J4966+P4966</f>
        <v>0</v>
      </c>
      <c r="H4966" s="77">
        <f>M4966+Q4966</f>
        <v>0</v>
      </c>
      <c r="I4966" s="77">
        <f>SUM(J4966:N4966)</f>
        <v>0</v>
      </c>
      <c r="J4966" s="78"/>
      <c r="K4966" s="78"/>
      <c r="L4966" s="77"/>
      <c r="M4966" s="77"/>
      <c r="N4966" s="77"/>
      <c r="O4966" s="78"/>
      <c r="P4966" s="310"/>
    </row>
    <row r="4967" spans="1:16" s="3" customFormat="1" ht="15" hidden="1" customHeight="1">
      <c r="A4967" s="75"/>
      <c r="B4967" s="75"/>
      <c r="C4967" s="76"/>
      <c r="D4967" s="75" t="s">
        <v>172</v>
      </c>
      <c r="E4967" s="78"/>
      <c r="F4967" s="77">
        <f t="shared" si="3282"/>
        <v>0</v>
      </c>
      <c r="G4967" s="77">
        <f>J4967+P4967</f>
        <v>0</v>
      </c>
      <c r="H4967" s="77">
        <f>M4967+Q4967</f>
        <v>0</v>
      </c>
      <c r="I4967" s="77">
        <f>SUM(J4967:N4967)</f>
        <v>0</v>
      </c>
      <c r="J4967" s="78"/>
      <c r="K4967" s="78"/>
      <c r="L4967" s="77"/>
      <c r="M4967" s="77"/>
      <c r="N4967" s="77"/>
      <c r="O4967" s="78"/>
      <c r="P4967" s="310"/>
    </row>
    <row r="4968" spans="1:16" s="3" customFormat="1" ht="15" hidden="1" customHeight="1">
      <c r="A4968" s="75"/>
      <c r="B4968" s="75"/>
      <c r="C4968" s="76"/>
      <c r="D4968" s="75" t="s">
        <v>173</v>
      </c>
      <c r="E4968" s="78"/>
      <c r="F4968" s="77">
        <f t="shared" si="3282"/>
        <v>0</v>
      </c>
      <c r="G4968" s="77">
        <f>J4968+P4968</f>
        <v>0</v>
      </c>
      <c r="H4968" s="77">
        <f>M4968+Q4968</f>
        <v>0</v>
      </c>
      <c r="I4968" s="77">
        <f>SUM(J4968:N4968)</f>
        <v>0</v>
      </c>
      <c r="J4968" s="78"/>
      <c r="K4968" s="78"/>
      <c r="L4968" s="77"/>
      <c r="M4968" s="77"/>
      <c r="N4968" s="77"/>
      <c r="O4968" s="78"/>
      <c r="P4968" s="310"/>
    </row>
    <row r="4969" spans="1:16" s="3" customFormat="1" ht="15" hidden="1" customHeight="1">
      <c r="A4969" s="75"/>
      <c r="B4969" s="75"/>
      <c r="C4969" s="76"/>
      <c r="D4969" s="75" t="s">
        <v>174</v>
      </c>
      <c r="E4969" s="78"/>
      <c r="F4969" s="77">
        <f t="shared" si="3282"/>
        <v>0</v>
      </c>
      <c r="G4969" s="77">
        <f>J4969+P4969</f>
        <v>0</v>
      </c>
      <c r="H4969" s="77">
        <f>M4969+Q4969</f>
        <v>0</v>
      </c>
      <c r="I4969" s="77">
        <f>SUM(J4969:N4969)</f>
        <v>0</v>
      </c>
      <c r="J4969" s="78"/>
      <c r="K4969" s="78"/>
      <c r="L4969" s="77"/>
      <c r="M4969" s="77"/>
      <c r="N4969" s="77"/>
      <c r="O4969" s="78"/>
      <c r="P4969" s="310"/>
    </row>
    <row r="4970" spans="1:16" s="3" customFormat="1" ht="15" hidden="1" customHeight="1">
      <c r="A4970" s="123"/>
      <c r="B4970" s="123"/>
      <c r="C4970" s="129"/>
      <c r="D4970" s="123" t="s">
        <v>175</v>
      </c>
      <c r="E4970" s="92"/>
      <c r="F4970" s="91">
        <f t="shared" si="3282"/>
        <v>0</v>
      </c>
      <c r="G4970" s="91">
        <f>J4970+P4970</f>
        <v>0</v>
      </c>
      <c r="H4970" s="91">
        <f>M4970+Q4970</f>
        <v>0</v>
      </c>
      <c r="I4970" s="91">
        <f>SUM(J4970:N4970)</f>
        <v>0</v>
      </c>
      <c r="J4970" s="92"/>
      <c r="K4970" s="92"/>
      <c r="L4970" s="91"/>
      <c r="M4970" s="91"/>
      <c r="N4970" s="91"/>
      <c r="O4970" s="92"/>
      <c r="P4970" s="310"/>
    </row>
    <row r="4971" spans="1:16" s="6" customFormat="1" ht="15" hidden="1" customHeight="1">
      <c r="A4971" s="151"/>
      <c r="B4971" s="151"/>
      <c r="C4971" s="152">
        <v>7150</v>
      </c>
      <c r="D4971" s="151"/>
      <c r="E4971" s="142"/>
      <c r="F4971" s="154">
        <f t="shared" ref="F4971:O4971" si="3283">SUM(F4972:F4988)</f>
        <v>0</v>
      </c>
      <c r="G4971" s="154">
        <f t="shared" ref="G4971:H4971" si="3284">SUM(G4972:G4988)</f>
        <v>0</v>
      </c>
      <c r="H4971" s="154">
        <f t="shared" si="3284"/>
        <v>0</v>
      </c>
      <c r="I4971" s="154">
        <f t="shared" si="3283"/>
        <v>0</v>
      </c>
      <c r="J4971" s="154">
        <f t="shared" si="3283"/>
        <v>0</v>
      </c>
      <c r="K4971" s="154">
        <f t="shared" ref="K4971:L4971" si="3285">SUM(K4972:K4988)</f>
        <v>0</v>
      </c>
      <c r="L4971" s="154">
        <f t="shared" si="3285"/>
        <v>0</v>
      </c>
      <c r="M4971" s="154">
        <f t="shared" si="3283"/>
        <v>0</v>
      </c>
      <c r="N4971" s="154">
        <f t="shared" si="3283"/>
        <v>0</v>
      </c>
      <c r="O4971" s="154">
        <f t="shared" si="3283"/>
        <v>0</v>
      </c>
      <c r="P4971" s="309"/>
    </row>
    <row r="4972" spans="1:16" s="3" customFormat="1" ht="15" hidden="1" customHeight="1">
      <c r="A4972" s="80"/>
      <c r="B4972" s="80"/>
      <c r="C4972" s="81"/>
      <c r="D4972" s="80" t="s">
        <v>176</v>
      </c>
      <c r="E4972" s="84"/>
      <c r="F4972" s="83">
        <f t="shared" ref="F4972:F4988" si="3286">I4972+O4972</f>
        <v>0</v>
      </c>
      <c r="G4972" s="83">
        <f t="shared" ref="G4972:G4988" si="3287">J4972+P4972</f>
        <v>0</v>
      </c>
      <c r="H4972" s="83">
        <f t="shared" ref="H4972:H4988" si="3288">M4972+Q4972</f>
        <v>0</v>
      </c>
      <c r="I4972" s="83">
        <f t="shared" ref="I4972:I4988" si="3289">SUM(J4972:N4972)</f>
        <v>0</v>
      </c>
      <c r="J4972" s="84"/>
      <c r="K4972" s="84"/>
      <c r="L4972" s="83"/>
      <c r="M4972" s="83"/>
      <c r="N4972" s="83"/>
      <c r="O4972" s="84"/>
      <c r="P4972" s="310"/>
    </row>
    <row r="4973" spans="1:16" s="3" customFormat="1" ht="15" hidden="1" customHeight="1">
      <c r="A4973" s="75"/>
      <c r="B4973" s="75"/>
      <c r="C4973" s="76"/>
      <c r="D4973" s="75" t="s">
        <v>177</v>
      </c>
      <c r="E4973" s="78"/>
      <c r="F4973" s="77">
        <f t="shared" si="3286"/>
        <v>0</v>
      </c>
      <c r="G4973" s="77">
        <f t="shared" si="3287"/>
        <v>0</v>
      </c>
      <c r="H4973" s="77">
        <f t="shared" si="3288"/>
        <v>0</v>
      </c>
      <c r="I4973" s="77">
        <f t="shared" si="3289"/>
        <v>0</v>
      </c>
      <c r="J4973" s="78"/>
      <c r="K4973" s="78"/>
      <c r="L4973" s="77"/>
      <c r="M4973" s="77"/>
      <c r="N4973" s="77"/>
      <c r="O4973" s="78"/>
      <c r="P4973" s="310"/>
    </row>
    <row r="4974" spans="1:16" s="3" customFormat="1" ht="15" hidden="1" customHeight="1">
      <c r="A4974" s="75"/>
      <c r="B4974" s="75"/>
      <c r="C4974" s="76"/>
      <c r="D4974" s="75" t="s">
        <v>178</v>
      </c>
      <c r="E4974" s="78"/>
      <c r="F4974" s="77">
        <f t="shared" si="3286"/>
        <v>0</v>
      </c>
      <c r="G4974" s="77">
        <f t="shared" si="3287"/>
        <v>0</v>
      </c>
      <c r="H4974" s="77">
        <f t="shared" si="3288"/>
        <v>0</v>
      </c>
      <c r="I4974" s="77">
        <f t="shared" si="3289"/>
        <v>0</v>
      </c>
      <c r="J4974" s="78"/>
      <c r="K4974" s="78"/>
      <c r="L4974" s="77"/>
      <c r="M4974" s="77"/>
      <c r="N4974" s="77"/>
      <c r="O4974" s="78"/>
      <c r="P4974" s="310"/>
    </row>
    <row r="4975" spans="1:16" s="3" customFormat="1" ht="15" hidden="1" customHeight="1">
      <c r="A4975" s="75"/>
      <c r="B4975" s="75"/>
      <c r="C4975" s="76"/>
      <c r="D4975" s="75" t="s">
        <v>179</v>
      </c>
      <c r="E4975" s="78"/>
      <c r="F4975" s="77">
        <f t="shared" si="3286"/>
        <v>0</v>
      </c>
      <c r="G4975" s="77">
        <f t="shared" si="3287"/>
        <v>0</v>
      </c>
      <c r="H4975" s="77">
        <f t="shared" si="3288"/>
        <v>0</v>
      </c>
      <c r="I4975" s="77">
        <f t="shared" si="3289"/>
        <v>0</v>
      </c>
      <c r="J4975" s="78"/>
      <c r="K4975" s="78"/>
      <c r="L4975" s="77"/>
      <c r="M4975" s="77"/>
      <c r="N4975" s="77"/>
      <c r="O4975" s="78"/>
      <c r="P4975" s="310"/>
    </row>
    <row r="4976" spans="1:16" s="3" customFormat="1" ht="15" hidden="1" customHeight="1">
      <c r="A4976" s="75"/>
      <c r="B4976" s="75"/>
      <c r="C4976" s="76"/>
      <c r="D4976" s="75" t="s">
        <v>180</v>
      </c>
      <c r="E4976" s="78"/>
      <c r="F4976" s="77">
        <f t="shared" si="3286"/>
        <v>0</v>
      </c>
      <c r="G4976" s="77">
        <f t="shared" si="3287"/>
        <v>0</v>
      </c>
      <c r="H4976" s="77">
        <f t="shared" si="3288"/>
        <v>0</v>
      </c>
      <c r="I4976" s="77">
        <f t="shared" si="3289"/>
        <v>0</v>
      </c>
      <c r="J4976" s="78"/>
      <c r="K4976" s="78"/>
      <c r="L4976" s="77"/>
      <c r="M4976" s="77"/>
      <c r="N4976" s="77"/>
      <c r="O4976" s="78"/>
      <c r="P4976" s="310"/>
    </row>
    <row r="4977" spans="1:16" s="3" customFormat="1" ht="15" hidden="1" customHeight="1">
      <c r="A4977" s="75"/>
      <c r="B4977" s="75"/>
      <c r="C4977" s="76"/>
      <c r="D4977" s="75" t="s">
        <v>181</v>
      </c>
      <c r="E4977" s="78"/>
      <c r="F4977" s="77">
        <f t="shared" si="3286"/>
        <v>0</v>
      </c>
      <c r="G4977" s="77">
        <f t="shared" si="3287"/>
        <v>0</v>
      </c>
      <c r="H4977" s="77">
        <f t="shared" si="3288"/>
        <v>0</v>
      </c>
      <c r="I4977" s="77">
        <f t="shared" si="3289"/>
        <v>0</v>
      </c>
      <c r="J4977" s="78"/>
      <c r="K4977" s="78"/>
      <c r="L4977" s="77"/>
      <c r="M4977" s="77"/>
      <c r="N4977" s="77"/>
      <c r="O4977" s="78"/>
      <c r="P4977" s="310"/>
    </row>
    <row r="4978" spans="1:16" s="3" customFormat="1" ht="15" hidden="1" customHeight="1">
      <c r="A4978" s="123"/>
      <c r="B4978" s="123"/>
      <c r="C4978" s="129"/>
      <c r="D4978" s="123" t="s">
        <v>182</v>
      </c>
      <c r="E4978" s="92"/>
      <c r="F4978" s="91">
        <f t="shared" si="3286"/>
        <v>0</v>
      </c>
      <c r="G4978" s="91">
        <f t="shared" si="3287"/>
        <v>0</v>
      </c>
      <c r="H4978" s="91">
        <f t="shared" si="3288"/>
        <v>0</v>
      </c>
      <c r="I4978" s="91">
        <f t="shared" si="3289"/>
        <v>0</v>
      </c>
      <c r="J4978" s="92"/>
      <c r="K4978" s="92"/>
      <c r="L4978" s="91"/>
      <c r="M4978" s="91"/>
      <c r="N4978" s="91"/>
      <c r="O4978" s="92"/>
      <c r="P4978" s="310"/>
    </row>
    <row r="4979" spans="1:16" s="6" customFormat="1" ht="15" hidden="1" customHeight="1">
      <c r="A4979" s="140"/>
      <c r="B4979" s="140"/>
      <c r="C4979" s="141"/>
      <c r="D4979" s="140" t="s">
        <v>183</v>
      </c>
      <c r="E4979" s="142"/>
      <c r="F4979" s="143">
        <f t="shared" si="3286"/>
        <v>0</v>
      </c>
      <c r="G4979" s="143">
        <f t="shared" si="3287"/>
        <v>0</v>
      </c>
      <c r="H4979" s="143">
        <f t="shared" si="3288"/>
        <v>0</v>
      </c>
      <c r="I4979" s="143">
        <f t="shared" si="3289"/>
        <v>0</v>
      </c>
      <c r="J4979" s="144"/>
      <c r="K4979" s="144"/>
      <c r="L4979" s="143"/>
      <c r="M4979" s="143"/>
      <c r="N4979" s="143"/>
      <c r="O4979" s="144"/>
      <c r="P4979" s="309"/>
    </row>
    <row r="4980" spans="1:16" s="3" customFormat="1" ht="15" hidden="1" customHeight="1">
      <c r="A4980" s="80"/>
      <c r="B4980" s="80"/>
      <c r="C4980" s="81"/>
      <c r="D4980" s="80" t="s">
        <v>184</v>
      </c>
      <c r="E4980" s="84"/>
      <c r="F4980" s="83">
        <f t="shared" si="3286"/>
        <v>0</v>
      </c>
      <c r="G4980" s="83">
        <f t="shared" si="3287"/>
        <v>0</v>
      </c>
      <c r="H4980" s="83">
        <f t="shared" si="3288"/>
        <v>0</v>
      </c>
      <c r="I4980" s="83">
        <f t="shared" si="3289"/>
        <v>0</v>
      </c>
      <c r="J4980" s="84"/>
      <c r="K4980" s="84"/>
      <c r="L4980" s="83"/>
      <c r="M4980" s="83"/>
      <c r="N4980" s="83"/>
      <c r="O4980" s="84"/>
      <c r="P4980" s="310"/>
    </row>
    <row r="4981" spans="1:16" s="3" customFormat="1" ht="15" hidden="1" customHeight="1">
      <c r="A4981" s="75"/>
      <c r="B4981" s="75"/>
      <c r="C4981" s="76"/>
      <c r="D4981" s="75" t="s">
        <v>185</v>
      </c>
      <c r="E4981" s="78"/>
      <c r="F4981" s="77">
        <f t="shared" si="3286"/>
        <v>0</v>
      </c>
      <c r="G4981" s="77">
        <f t="shared" si="3287"/>
        <v>0</v>
      </c>
      <c r="H4981" s="77">
        <f t="shared" si="3288"/>
        <v>0</v>
      </c>
      <c r="I4981" s="77">
        <f t="shared" si="3289"/>
        <v>0</v>
      </c>
      <c r="J4981" s="78"/>
      <c r="K4981" s="78"/>
      <c r="L4981" s="77"/>
      <c r="M4981" s="77"/>
      <c r="N4981" s="77"/>
      <c r="O4981" s="78"/>
      <c r="P4981" s="310"/>
    </row>
    <row r="4982" spans="1:16" s="3" customFormat="1" ht="15" hidden="1" customHeight="1">
      <c r="A4982" s="75"/>
      <c r="B4982" s="75"/>
      <c r="C4982" s="76"/>
      <c r="D4982" s="75" t="s">
        <v>186</v>
      </c>
      <c r="E4982" s="78"/>
      <c r="F4982" s="77">
        <f t="shared" si="3286"/>
        <v>0</v>
      </c>
      <c r="G4982" s="77">
        <f t="shared" si="3287"/>
        <v>0</v>
      </c>
      <c r="H4982" s="77">
        <f t="shared" si="3288"/>
        <v>0</v>
      </c>
      <c r="I4982" s="77">
        <f t="shared" si="3289"/>
        <v>0</v>
      </c>
      <c r="J4982" s="78"/>
      <c r="K4982" s="78"/>
      <c r="L4982" s="77"/>
      <c r="M4982" s="77"/>
      <c r="N4982" s="77"/>
      <c r="O4982" s="78"/>
      <c r="P4982" s="310"/>
    </row>
    <row r="4983" spans="1:16" s="3" customFormat="1" ht="15" hidden="1" customHeight="1">
      <c r="A4983" s="75"/>
      <c r="B4983" s="75"/>
      <c r="C4983" s="76"/>
      <c r="D4983" s="75" t="s">
        <v>187</v>
      </c>
      <c r="E4983" s="78"/>
      <c r="F4983" s="77">
        <f t="shared" si="3286"/>
        <v>0</v>
      </c>
      <c r="G4983" s="77">
        <f t="shared" si="3287"/>
        <v>0</v>
      </c>
      <c r="H4983" s="77">
        <f t="shared" si="3288"/>
        <v>0</v>
      </c>
      <c r="I4983" s="77">
        <f t="shared" si="3289"/>
        <v>0</v>
      </c>
      <c r="J4983" s="78"/>
      <c r="K4983" s="78"/>
      <c r="L4983" s="77"/>
      <c r="M4983" s="77"/>
      <c r="N4983" s="77"/>
      <c r="O4983" s="78"/>
      <c r="P4983" s="310"/>
    </row>
    <row r="4984" spans="1:16" s="3" customFormat="1" ht="15" hidden="1" customHeight="1">
      <c r="A4984" s="75"/>
      <c r="B4984" s="75"/>
      <c r="C4984" s="76"/>
      <c r="D4984" s="75" t="s">
        <v>188</v>
      </c>
      <c r="E4984" s="78"/>
      <c r="F4984" s="77">
        <f t="shared" si="3286"/>
        <v>0</v>
      </c>
      <c r="G4984" s="77">
        <f t="shared" si="3287"/>
        <v>0</v>
      </c>
      <c r="H4984" s="77">
        <f t="shared" si="3288"/>
        <v>0</v>
      </c>
      <c r="I4984" s="77">
        <f t="shared" si="3289"/>
        <v>0</v>
      </c>
      <c r="J4984" s="78"/>
      <c r="K4984" s="78"/>
      <c r="L4984" s="77"/>
      <c r="M4984" s="77"/>
      <c r="N4984" s="77"/>
      <c r="O4984" s="78"/>
      <c r="P4984" s="310"/>
    </row>
    <row r="4985" spans="1:16" s="3" customFormat="1" ht="15" hidden="1" customHeight="1">
      <c r="A4985" s="75"/>
      <c r="B4985" s="75"/>
      <c r="C4985" s="76"/>
      <c r="D4985" s="75" t="s">
        <v>189</v>
      </c>
      <c r="E4985" s="78"/>
      <c r="F4985" s="77">
        <f t="shared" si="3286"/>
        <v>0</v>
      </c>
      <c r="G4985" s="77">
        <f t="shared" si="3287"/>
        <v>0</v>
      </c>
      <c r="H4985" s="77">
        <f t="shared" si="3288"/>
        <v>0</v>
      </c>
      <c r="I4985" s="77">
        <f t="shared" si="3289"/>
        <v>0</v>
      </c>
      <c r="J4985" s="78"/>
      <c r="K4985" s="78"/>
      <c r="L4985" s="77"/>
      <c r="M4985" s="77"/>
      <c r="N4985" s="77"/>
      <c r="O4985" s="78"/>
      <c r="P4985" s="310"/>
    </row>
    <row r="4986" spans="1:16" s="3" customFormat="1" ht="15" hidden="1" customHeight="1">
      <c r="A4986" s="75"/>
      <c r="B4986" s="75"/>
      <c r="C4986" s="76"/>
      <c r="D4986" s="75" t="s">
        <v>190</v>
      </c>
      <c r="E4986" s="78"/>
      <c r="F4986" s="77">
        <f t="shared" si="3286"/>
        <v>0</v>
      </c>
      <c r="G4986" s="77">
        <f t="shared" si="3287"/>
        <v>0</v>
      </c>
      <c r="H4986" s="77">
        <f t="shared" si="3288"/>
        <v>0</v>
      </c>
      <c r="I4986" s="77">
        <f t="shared" si="3289"/>
        <v>0</v>
      </c>
      <c r="J4986" s="78"/>
      <c r="K4986" s="78"/>
      <c r="L4986" s="77"/>
      <c r="M4986" s="77"/>
      <c r="N4986" s="77"/>
      <c r="O4986" s="78"/>
      <c r="P4986" s="310"/>
    </row>
    <row r="4987" spans="1:16" s="3" customFormat="1" ht="15" hidden="1" customHeight="1">
      <c r="A4987" s="123"/>
      <c r="B4987" s="123"/>
      <c r="C4987" s="129"/>
      <c r="D4987" s="123" t="s">
        <v>191</v>
      </c>
      <c r="E4987" s="92"/>
      <c r="F4987" s="91">
        <f t="shared" si="3286"/>
        <v>0</v>
      </c>
      <c r="G4987" s="91">
        <f t="shared" si="3287"/>
        <v>0</v>
      </c>
      <c r="H4987" s="91">
        <f t="shared" si="3288"/>
        <v>0</v>
      </c>
      <c r="I4987" s="91">
        <f t="shared" si="3289"/>
        <v>0</v>
      </c>
      <c r="J4987" s="92"/>
      <c r="K4987" s="92"/>
      <c r="L4987" s="91"/>
      <c r="M4987" s="91"/>
      <c r="N4987" s="91"/>
      <c r="O4987" s="92"/>
      <c r="P4987" s="310"/>
    </row>
    <row r="4988" spans="1:16" s="6" customFormat="1" ht="15" hidden="1" customHeight="1">
      <c r="A4988" s="140"/>
      <c r="B4988" s="140"/>
      <c r="C4988" s="141"/>
      <c r="D4988" s="140" t="s">
        <v>192</v>
      </c>
      <c r="E4988" s="144"/>
      <c r="F4988" s="143">
        <f t="shared" si="3286"/>
        <v>0</v>
      </c>
      <c r="G4988" s="143">
        <f t="shared" si="3287"/>
        <v>0</v>
      </c>
      <c r="H4988" s="143">
        <f t="shared" si="3288"/>
        <v>0</v>
      </c>
      <c r="I4988" s="143">
        <f t="shared" si="3289"/>
        <v>0</v>
      </c>
      <c r="J4988" s="144"/>
      <c r="K4988" s="144"/>
      <c r="L4988" s="143"/>
      <c r="M4988" s="143"/>
      <c r="N4988" s="143"/>
      <c r="O4988" s="144"/>
      <c r="P4988" s="309"/>
    </row>
    <row r="4989" spans="1:16" s="6" customFormat="1" ht="15" hidden="1" customHeight="1">
      <c r="A4989" s="46"/>
      <c r="B4989" s="46"/>
      <c r="C4989" s="47">
        <v>7200</v>
      </c>
      <c r="D4989" s="46"/>
      <c r="E4989" s="50"/>
      <c r="F4989" s="50">
        <f t="shared" ref="F4989:O4989" si="3290">SUM(F4990:F4993)</f>
        <v>0</v>
      </c>
      <c r="G4989" s="50">
        <f t="shared" ref="G4989:H4989" si="3291">SUM(G4990:G4993)</f>
        <v>0</v>
      </c>
      <c r="H4989" s="50">
        <f t="shared" si="3291"/>
        <v>0</v>
      </c>
      <c r="I4989" s="50">
        <f t="shared" si="3290"/>
        <v>0</v>
      </c>
      <c r="J4989" s="50">
        <f t="shared" si="3290"/>
        <v>0</v>
      </c>
      <c r="K4989" s="50">
        <f t="shared" ref="K4989:L4989" si="3292">SUM(K4990:K4993)</f>
        <v>0</v>
      </c>
      <c r="L4989" s="50">
        <f t="shared" si="3292"/>
        <v>0</v>
      </c>
      <c r="M4989" s="50">
        <f t="shared" si="3290"/>
        <v>0</v>
      </c>
      <c r="N4989" s="50">
        <f t="shared" si="3290"/>
        <v>0</v>
      </c>
      <c r="O4989" s="50">
        <f t="shared" si="3290"/>
        <v>0</v>
      </c>
      <c r="P4989" s="309"/>
    </row>
    <row r="4990" spans="1:16" s="3" customFormat="1" ht="15" hidden="1" customHeight="1">
      <c r="A4990" s="75"/>
      <c r="B4990" s="75"/>
      <c r="C4990" s="76"/>
      <c r="D4990" s="75" t="s">
        <v>193</v>
      </c>
      <c r="E4990" s="78"/>
      <c r="F4990" s="77">
        <f t="shared" ref="F4990:F4993" si="3293">I4990+O4990</f>
        <v>0</v>
      </c>
      <c r="G4990" s="77">
        <f>J4990+P4990</f>
        <v>0</v>
      </c>
      <c r="H4990" s="77">
        <f>M4990+Q4990</f>
        <v>0</v>
      </c>
      <c r="I4990" s="77">
        <f>SUM(J4990:N4990)</f>
        <v>0</v>
      </c>
      <c r="J4990" s="78"/>
      <c r="K4990" s="78"/>
      <c r="L4990" s="77"/>
      <c r="M4990" s="77"/>
      <c r="N4990" s="77"/>
      <c r="O4990" s="78"/>
      <c r="P4990" s="310"/>
    </row>
    <row r="4991" spans="1:16" s="3" customFormat="1" ht="15" hidden="1" customHeight="1">
      <c r="A4991" s="75"/>
      <c r="B4991" s="75"/>
      <c r="C4991" s="76"/>
      <c r="D4991" s="75" t="s">
        <v>194</v>
      </c>
      <c r="E4991" s="78"/>
      <c r="F4991" s="77">
        <f t="shared" si="3293"/>
        <v>0</v>
      </c>
      <c r="G4991" s="77">
        <f>J4991+P4991</f>
        <v>0</v>
      </c>
      <c r="H4991" s="77">
        <f>M4991+Q4991</f>
        <v>0</v>
      </c>
      <c r="I4991" s="77">
        <f>SUM(J4991:N4991)</f>
        <v>0</v>
      </c>
      <c r="J4991" s="78"/>
      <c r="K4991" s="78"/>
      <c r="L4991" s="77"/>
      <c r="M4991" s="77"/>
      <c r="N4991" s="77"/>
      <c r="O4991" s="78"/>
      <c r="P4991" s="310"/>
    </row>
    <row r="4992" spans="1:16" s="3" customFormat="1" ht="15" hidden="1" customHeight="1">
      <c r="A4992" s="75"/>
      <c r="B4992" s="75"/>
      <c r="C4992" s="76"/>
      <c r="D4992" s="75" t="s">
        <v>195</v>
      </c>
      <c r="E4992" s="78"/>
      <c r="F4992" s="77">
        <f t="shared" si="3293"/>
        <v>0</v>
      </c>
      <c r="G4992" s="77">
        <f>J4992+P4992</f>
        <v>0</v>
      </c>
      <c r="H4992" s="77">
        <f>M4992+Q4992</f>
        <v>0</v>
      </c>
      <c r="I4992" s="77">
        <f>SUM(J4992:N4992)</f>
        <v>0</v>
      </c>
      <c r="J4992" s="78"/>
      <c r="K4992" s="78"/>
      <c r="L4992" s="77"/>
      <c r="M4992" s="77"/>
      <c r="N4992" s="77"/>
      <c r="O4992" s="78"/>
      <c r="P4992" s="310"/>
    </row>
    <row r="4993" spans="1:16" s="3" customFormat="1" ht="15" hidden="1" customHeight="1">
      <c r="A4993" s="75"/>
      <c r="B4993" s="75"/>
      <c r="C4993" s="76"/>
      <c r="D4993" s="75" t="s">
        <v>196</v>
      </c>
      <c r="E4993" s="78"/>
      <c r="F4993" s="77">
        <f t="shared" si="3293"/>
        <v>0</v>
      </c>
      <c r="G4993" s="77">
        <f>J4993+P4993</f>
        <v>0</v>
      </c>
      <c r="H4993" s="77">
        <f>M4993+Q4993</f>
        <v>0</v>
      </c>
      <c r="I4993" s="77">
        <f>SUM(J4993:N4993)</f>
        <v>0</v>
      </c>
      <c r="J4993" s="78"/>
      <c r="K4993" s="78"/>
      <c r="L4993" s="77"/>
      <c r="M4993" s="77"/>
      <c r="N4993" s="77"/>
      <c r="O4993" s="78"/>
      <c r="P4993" s="310"/>
    </row>
    <row r="4994" spans="1:16" s="72" customFormat="1" ht="15" hidden="1" customHeight="1">
      <c r="A4994" s="108"/>
      <c r="B4994" s="108"/>
      <c r="C4994" s="112">
        <v>7250</v>
      </c>
      <c r="D4994" s="108"/>
      <c r="E4994" s="74"/>
      <c r="F4994" s="1">
        <f t="shared" ref="F4994:O4994" si="3294">SUM(F4995:F5005)</f>
        <v>0</v>
      </c>
      <c r="G4994" s="1">
        <f t="shared" ref="G4994:H4994" si="3295">SUM(G4995:G5005)</f>
        <v>0</v>
      </c>
      <c r="H4994" s="1">
        <f t="shared" si="3295"/>
        <v>0</v>
      </c>
      <c r="I4994" s="1">
        <f t="shared" si="3294"/>
        <v>0</v>
      </c>
      <c r="J4994" s="1">
        <f t="shared" si="3294"/>
        <v>0</v>
      </c>
      <c r="K4994" s="1">
        <f t="shared" ref="K4994:L4994" si="3296">SUM(K4995:K5005)</f>
        <v>0</v>
      </c>
      <c r="L4994" s="1">
        <f t="shared" si="3296"/>
        <v>0</v>
      </c>
      <c r="M4994" s="1">
        <f t="shared" si="3294"/>
        <v>0</v>
      </c>
      <c r="N4994" s="1">
        <f t="shared" si="3294"/>
        <v>0</v>
      </c>
      <c r="O4994" s="1">
        <f t="shared" si="3294"/>
        <v>0</v>
      </c>
      <c r="P4994" s="309"/>
    </row>
    <row r="4995" spans="1:16" s="3" customFormat="1" ht="15" hidden="1" customHeight="1">
      <c r="A4995" s="80"/>
      <c r="B4995" s="80"/>
      <c r="C4995" s="81"/>
      <c r="D4995" s="80" t="s">
        <v>197</v>
      </c>
      <c r="E4995" s="84"/>
      <c r="F4995" s="83">
        <f t="shared" ref="F4995:F5005" si="3297">I4995+O4995</f>
        <v>0</v>
      </c>
      <c r="G4995" s="83">
        <f t="shared" ref="G4995:G5005" si="3298">J4995+P4995</f>
        <v>0</v>
      </c>
      <c r="H4995" s="83">
        <f t="shared" ref="H4995:H5005" si="3299">M4995+Q4995</f>
        <v>0</v>
      </c>
      <c r="I4995" s="83">
        <f t="shared" ref="I4995:I5005" si="3300">SUM(J4995:N4995)</f>
        <v>0</v>
      </c>
      <c r="J4995" s="84"/>
      <c r="K4995" s="84"/>
      <c r="L4995" s="83"/>
      <c r="M4995" s="83"/>
      <c r="N4995" s="83"/>
      <c r="O4995" s="84"/>
      <c r="P4995" s="310"/>
    </row>
    <row r="4996" spans="1:16" s="3" customFormat="1" ht="15" hidden="1" customHeight="1">
      <c r="A4996" s="75"/>
      <c r="B4996" s="75"/>
      <c r="C4996" s="76"/>
      <c r="D4996" s="75" t="s">
        <v>198</v>
      </c>
      <c r="E4996" s="78"/>
      <c r="F4996" s="77">
        <f t="shared" si="3297"/>
        <v>0</v>
      </c>
      <c r="G4996" s="77">
        <f t="shared" si="3298"/>
        <v>0</v>
      </c>
      <c r="H4996" s="77">
        <f t="shared" si="3299"/>
        <v>0</v>
      </c>
      <c r="I4996" s="77">
        <f t="shared" si="3300"/>
        <v>0</v>
      </c>
      <c r="J4996" s="78"/>
      <c r="K4996" s="78"/>
      <c r="L4996" s="77"/>
      <c r="M4996" s="77"/>
      <c r="N4996" s="77"/>
      <c r="O4996" s="78"/>
      <c r="P4996" s="310"/>
    </row>
    <row r="4997" spans="1:16" s="3" customFormat="1" ht="15" hidden="1" customHeight="1">
      <c r="A4997" s="75"/>
      <c r="B4997" s="75"/>
      <c r="C4997" s="76"/>
      <c r="D4997" s="75" t="s">
        <v>199</v>
      </c>
      <c r="E4997" s="78"/>
      <c r="F4997" s="77">
        <f t="shared" si="3297"/>
        <v>0</v>
      </c>
      <c r="G4997" s="77">
        <f t="shared" si="3298"/>
        <v>0</v>
      </c>
      <c r="H4997" s="77">
        <f t="shared" si="3299"/>
        <v>0</v>
      </c>
      <c r="I4997" s="77">
        <f t="shared" si="3300"/>
        <v>0</v>
      </c>
      <c r="J4997" s="78"/>
      <c r="K4997" s="78"/>
      <c r="L4997" s="77"/>
      <c r="M4997" s="77"/>
      <c r="N4997" s="77"/>
      <c r="O4997" s="78"/>
      <c r="P4997" s="310"/>
    </row>
    <row r="4998" spans="1:16" s="3" customFormat="1" ht="15" hidden="1" customHeight="1">
      <c r="A4998" s="75"/>
      <c r="B4998" s="75"/>
      <c r="C4998" s="76"/>
      <c r="D4998" s="75" t="s">
        <v>200</v>
      </c>
      <c r="E4998" s="78"/>
      <c r="F4998" s="77">
        <f t="shared" si="3297"/>
        <v>0</v>
      </c>
      <c r="G4998" s="77">
        <f t="shared" si="3298"/>
        <v>0</v>
      </c>
      <c r="H4998" s="77">
        <f t="shared" si="3299"/>
        <v>0</v>
      </c>
      <c r="I4998" s="77">
        <f t="shared" si="3300"/>
        <v>0</v>
      </c>
      <c r="J4998" s="78"/>
      <c r="K4998" s="78"/>
      <c r="L4998" s="77"/>
      <c r="M4998" s="77"/>
      <c r="N4998" s="77"/>
      <c r="O4998" s="78"/>
      <c r="P4998" s="310"/>
    </row>
    <row r="4999" spans="1:16" s="3" customFormat="1" ht="15" hidden="1" customHeight="1">
      <c r="A4999" s="75"/>
      <c r="B4999" s="75"/>
      <c r="C4999" s="76"/>
      <c r="D4999" s="75" t="s">
        <v>201</v>
      </c>
      <c r="E4999" s="78"/>
      <c r="F4999" s="77">
        <f t="shared" si="3297"/>
        <v>0</v>
      </c>
      <c r="G4999" s="77">
        <f t="shared" si="3298"/>
        <v>0</v>
      </c>
      <c r="H4999" s="77">
        <f t="shared" si="3299"/>
        <v>0</v>
      </c>
      <c r="I4999" s="77">
        <f t="shared" si="3300"/>
        <v>0</v>
      </c>
      <c r="J4999" s="78"/>
      <c r="K4999" s="78"/>
      <c r="L4999" s="77"/>
      <c r="M4999" s="77"/>
      <c r="N4999" s="77"/>
      <c r="O4999" s="78"/>
      <c r="P4999" s="310"/>
    </row>
    <row r="5000" spans="1:16" s="3" customFormat="1" ht="15" hidden="1" customHeight="1">
      <c r="A5000" s="75"/>
      <c r="B5000" s="75"/>
      <c r="C5000" s="76"/>
      <c r="D5000" s="75" t="s">
        <v>202</v>
      </c>
      <c r="E5000" s="78"/>
      <c r="F5000" s="77">
        <f t="shared" si="3297"/>
        <v>0</v>
      </c>
      <c r="G5000" s="77">
        <f t="shared" si="3298"/>
        <v>0</v>
      </c>
      <c r="H5000" s="77">
        <f t="shared" si="3299"/>
        <v>0</v>
      </c>
      <c r="I5000" s="77">
        <f t="shared" si="3300"/>
        <v>0</v>
      </c>
      <c r="J5000" s="78"/>
      <c r="K5000" s="78"/>
      <c r="L5000" s="77"/>
      <c r="M5000" s="77"/>
      <c r="N5000" s="77"/>
      <c r="O5000" s="78"/>
      <c r="P5000" s="310"/>
    </row>
    <row r="5001" spans="1:16" s="6" customFormat="1" ht="15" hidden="1" customHeight="1">
      <c r="A5001" s="75"/>
      <c r="B5001" s="75"/>
      <c r="C5001" s="76"/>
      <c r="D5001" s="75" t="s">
        <v>203</v>
      </c>
      <c r="E5001" s="78"/>
      <c r="F5001" s="77">
        <f t="shared" si="3297"/>
        <v>0</v>
      </c>
      <c r="G5001" s="77">
        <f t="shared" si="3298"/>
        <v>0</v>
      </c>
      <c r="H5001" s="77">
        <f t="shared" si="3299"/>
        <v>0</v>
      </c>
      <c r="I5001" s="77">
        <f t="shared" si="3300"/>
        <v>0</v>
      </c>
      <c r="J5001" s="78"/>
      <c r="K5001" s="78"/>
      <c r="L5001" s="77"/>
      <c r="M5001" s="77"/>
      <c r="N5001" s="77"/>
      <c r="O5001" s="78"/>
      <c r="P5001" s="309"/>
    </row>
    <row r="5002" spans="1:16" s="3" customFormat="1" ht="15" hidden="1" customHeight="1">
      <c r="A5002" s="80"/>
      <c r="B5002" s="80"/>
      <c r="C5002" s="81"/>
      <c r="D5002" s="80" t="s">
        <v>204</v>
      </c>
      <c r="E5002" s="84"/>
      <c r="F5002" s="83">
        <f t="shared" si="3297"/>
        <v>0</v>
      </c>
      <c r="G5002" s="83">
        <f t="shared" si="3298"/>
        <v>0</v>
      </c>
      <c r="H5002" s="83">
        <f t="shared" si="3299"/>
        <v>0</v>
      </c>
      <c r="I5002" s="83">
        <f t="shared" si="3300"/>
        <v>0</v>
      </c>
      <c r="J5002" s="84"/>
      <c r="K5002" s="84"/>
      <c r="L5002" s="83"/>
      <c r="M5002" s="83"/>
      <c r="N5002" s="83"/>
      <c r="O5002" s="84"/>
      <c r="P5002" s="310"/>
    </row>
    <row r="5003" spans="1:16" s="3" customFormat="1" ht="15" hidden="1" customHeight="1">
      <c r="A5003" s="75"/>
      <c r="B5003" s="75"/>
      <c r="C5003" s="76"/>
      <c r="D5003" s="75" t="s">
        <v>205</v>
      </c>
      <c r="E5003" s="78"/>
      <c r="F5003" s="77">
        <f t="shared" si="3297"/>
        <v>0</v>
      </c>
      <c r="G5003" s="77">
        <f t="shared" si="3298"/>
        <v>0</v>
      </c>
      <c r="H5003" s="77">
        <f t="shared" si="3299"/>
        <v>0</v>
      </c>
      <c r="I5003" s="77">
        <f t="shared" si="3300"/>
        <v>0</v>
      </c>
      <c r="J5003" s="78"/>
      <c r="K5003" s="78"/>
      <c r="L5003" s="77"/>
      <c r="M5003" s="77"/>
      <c r="N5003" s="77"/>
      <c r="O5003" s="78"/>
      <c r="P5003" s="310"/>
    </row>
    <row r="5004" spans="1:16" s="3" customFormat="1" ht="15" hidden="1" customHeight="1">
      <c r="A5004" s="75"/>
      <c r="B5004" s="75"/>
      <c r="C5004" s="76"/>
      <c r="D5004" s="75" t="s">
        <v>206</v>
      </c>
      <c r="E5004" s="78"/>
      <c r="F5004" s="77">
        <f t="shared" si="3297"/>
        <v>0</v>
      </c>
      <c r="G5004" s="77">
        <f t="shared" si="3298"/>
        <v>0</v>
      </c>
      <c r="H5004" s="77">
        <f t="shared" si="3299"/>
        <v>0</v>
      </c>
      <c r="I5004" s="77">
        <f t="shared" si="3300"/>
        <v>0</v>
      </c>
      <c r="J5004" s="78"/>
      <c r="K5004" s="78"/>
      <c r="L5004" s="77"/>
      <c r="M5004" s="77"/>
      <c r="N5004" s="77"/>
      <c r="O5004" s="78"/>
      <c r="P5004" s="310"/>
    </row>
    <row r="5005" spans="1:16" s="3" customFormat="1" ht="15" hidden="1" customHeight="1">
      <c r="A5005" s="75"/>
      <c r="B5005" s="75"/>
      <c r="C5005" s="76"/>
      <c r="D5005" s="75" t="s">
        <v>207</v>
      </c>
      <c r="E5005" s="78"/>
      <c r="F5005" s="77">
        <f t="shared" si="3297"/>
        <v>0</v>
      </c>
      <c r="G5005" s="77">
        <f t="shared" si="3298"/>
        <v>0</v>
      </c>
      <c r="H5005" s="77">
        <f t="shared" si="3299"/>
        <v>0</v>
      </c>
      <c r="I5005" s="77">
        <f t="shared" si="3300"/>
        <v>0</v>
      </c>
      <c r="J5005" s="78"/>
      <c r="K5005" s="78"/>
      <c r="L5005" s="77"/>
      <c r="M5005" s="77"/>
      <c r="N5005" s="77"/>
      <c r="O5005" s="78"/>
      <c r="P5005" s="310"/>
    </row>
    <row r="5006" spans="1:16" s="72" customFormat="1" ht="15" hidden="1" customHeight="1">
      <c r="A5006" s="8"/>
      <c r="B5006" s="8"/>
      <c r="C5006" s="41">
        <v>7300</v>
      </c>
      <c r="D5006" s="8"/>
      <c r="E5006" s="43"/>
      <c r="F5006" s="43">
        <f t="shared" ref="F5006:O5006" si="3301">SUM(F5007:F5012)</f>
        <v>0</v>
      </c>
      <c r="G5006" s="43">
        <f t="shared" ref="G5006:H5006" si="3302">SUM(G5007:G5012)</f>
        <v>0</v>
      </c>
      <c r="H5006" s="43">
        <f t="shared" si="3302"/>
        <v>0</v>
      </c>
      <c r="I5006" s="43">
        <f t="shared" si="3301"/>
        <v>0</v>
      </c>
      <c r="J5006" s="43">
        <f t="shared" si="3301"/>
        <v>0</v>
      </c>
      <c r="K5006" s="43">
        <f t="shared" ref="K5006:L5006" si="3303">SUM(K5007:K5012)</f>
        <v>0</v>
      </c>
      <c r="L5006" s="43">
        <f t="shared" si="3303"/>
        <v>0</v>
      </c>
      <c r="M5006" s="43">
        <f t="shared" si="3301"/>
        <v>0</v>
      </c>
      <c r="N5006" s="43">
        <f t="shared" si="3301"/>
        <v>0</v>
      </c>
      <c r="O5006" s="43">
        <f t="shared" si="3301"/>
        <v>0</v>
      </c>
      <c r="P5006" s="309"/>
    </row>
    <row r="5007" spans="1:16" s="3" customFormat="1" ht="15" hidden="1" customHeight="1">
      <c r="A5007" s="75"/>
      <c r="B5007" s="75"/>
      <c r="C5007" s="76"/>
      <c r="D5007" s="75" t="s">
        <v>208</v>
      </c>
      <c r="E5007" s="78"/>
      <c r="F5007" s="77">
        <f t="shared" ref="F5007:F5012" si="3304">I5007+O5007</f>
        <v>0</v>
      </c>
      <c r="G5007" s="77">
        <f t="shared" ref="G5007:G5012" si="3305">J5007+P5007</f>
        <v>0</v>
      </c>
      <c r="H5007" s="77">
        <f t="shared" ref="H5007:H5012" si="3306">M5007+Q5007</f>
        <v>0</v>
      </c>
      <c r="I5007" s="77">
        <f t="shared" ref="I5007:I5012" si="3307">SUM(J5007:N5007)</f>
        <v>0</v>
      </c>
      <c r="J5007" s="78"/>
      <c r="K5007" s="78"/>
      <c r="L5007" s="77"/>
      <c r="M5007" s="77"/>
      <c r="N5007" s="77"/>
      <c r="O5007" s="78"/>
      <c r="P5007" s="310"/>
    </row>
    <row r="5008" spans="1:16" s="3" customFormat="1" ht="15" hidden="1" customHeight="1">
      <c r="A5008" s="75"/>
      <c r="B5008" s="75"/>
      <c r="C5008" s="76"/>
      <c r="D5008" s="75" t="s">
        <v>209</v>
      </c>
      <c r="E5008" s="78"/>
      <c r="F5008" s="77">
        <f t="shared" si="3304"/>
        <v>0</v>
      </c>
      <c r="G5008" s="77">
        <f t="shared" si="3305"/>
        <v>0</v>
      </c>
      <c r="H5008" s="77">
        <f t="shared" si="3306"/>
        <v>0</v>
      </c>
      <c r="I5008" s="77">
        <f t="shared" si="3307"/>
        <v>0</v>
      </c>
      <c r="J5008" s="78"/>
      <c r="K5008" s="78"/>
      <c r="L5008" s="77"/>
      <c r="M5008" s="77"/>
      <c r="N5008" s="77"/>
      <c r="O5008" s="78"/>
      <c r="P5008" s="310"/>
    </row>
    <row r="5009" spans="1:16" s="3" customFormat="1" ht="15" hidden="1" customHeight="1">
      <c r="A5009" s="75"/>
      <c r="B5009" s="75"/>
      <c r="C5009" s="76"/>
      <c r="D5009" s="75" t="s">
        <v>210</v>
      </c>
      <c r="E5009" s="78"/>
      <c r="F5009" s="77">
        <f t="shared" si="3304"/>
        <v>0</v>
      </c>
      <c r="G5009" s="77">
        <f t="shared" si="3305"/>
        <v>0</v>
      </c>
      <c r="H5009" s="77">
        <f t="shared" si="3306"/>
        <v>0</v>
      </c>
      <c r="I5009" s="77">
        <f t="shared" si="3307"/>
        <v>0</v>
      </c>
      <c r="J5009" s="78"/>
      <c r="K5009" s="78"/>
      <c r="L5009" s="77"/>
      <c r="M5009" s="77"/>
      <c r="N5009" s="77"/>
      <c r="O5009" s="78"/>
      <c r="P5009" s="310"/>
    </row>
    <row r="5010" spans="1:16" s="3" customFormat="1" ht="15" hidden="1" customHeight="1">
      <c r="A5010" s="75"/>
      <c r="B5010" s="75"/>
      <c r="C5010" s="76"/>
      <c r="D5010" s="75" t="s">
        <v>211</v>
      </c>
      <c r="E5010" s="78"/>
      <c r="F5010" s="77">
        <f t="shared" si="3304"/>
        <v>0</v>
      </c>
      <c r="G5010" s="77">
        <f t="shared" si="3305"/>
        <v>0</v>
      </c>
      <c r="H5010" s="77">
        <f t="shared" si="3306"/>
        <v>0</v>
      </c>
      <c r="I5010" s="77">
        <f t="shared" si="3307"/>
        <v>0</v>
      </c>
      <c r="J5010" s="78"/>
      <c r="K5010" s="78"/>
      <c r="L5010" s="77"/>
      <c r="M5010" s="77"/>
      <c r="N5010" s="77"/>
      <c r="O5010" s="78"/>
      <c r="P5010" s="310"/>
    </row>
    <row r="5011" spans="1:16" s="3" customFormat="1" ht="15" hidden="1" customHeight="1">
      <c r="A5011" s="75"/>
      <c r="B5011" s="75"/>
      <c r="C5011" s="76"/>
      <c r="D5011" s="75" t="s">
        <v>212</v>
      </c>
      <c r="E5011" s="78"/>
      <c r="F5011" s="77">
        <f t="shared" si="3304"/>
        <v>0</v>
      </c>
      <c r="G5011" s="77">
        <f t="shared" si="3305"/>
        <v>0</v>
      </c>
      <c r="H5011" s="77">
        <f t="shared" si="3306"/>
        <v>0</v>
      </c>
      <c r="I5011" s="77">
        <f t="shared" si="3307"/>
        <v>0</v>
      </c>
      <c r="J5011" s="78"/>
      <c r="K5011" s="78"/>
      <c r="L5011" s="77"/>
      <c r="M5011" s="77"/>
      <c r="N5011" s="77"/>
      <c r="O5011" s="78"/>
      <c r="P5011" s="310"/>
    </row>
    <row r="5012" spans="1:16" s="3" customFormat="1" ht="15" hidden="1" customHeight="1">
      <c r="A5012" s="75"/>
      <c r="B5012" s="75"/>
      <c r="C5012" s="76"/>
      <c r="D5012" s="75" t="s">
        <v>213</v>
      </c>
      <c r="E5012" s="78"/>
      <c r="F5012" s="77">
        <f t="shared" si="3304"/>
        <v>0</v>
      </c>
      <c r="G5012" s="77">
        <f t="shared" si="3305"/>
        <v>0</v>
      </c>
      <c r="H5012" s="77">
        <f t="shared" si="3306"/>
        <v>0</v>
      </c>
      <c r="I5012" s="77">
        <f t="shared" si="3307"/>
        <v>0</v>
      </c>
      <c r="J5012" s="78"/>
      <c r="K5012" s="78"/>
      <c r="L5012" s="77"/>
      <c r="M5012" s="77"/>
      <c r="N5012" s="77"/>
      <c r="O5012" s="78"/>
      <c r="P5012" s="310"/>
    </row>
    <row r="5013" spans="1:16" s="72" customFormat="1" ht="15" hidden="1" customHeight="1">
      <c r="A5013" s="8"/>
      <c r="B5013" s="8"/>
      <c r="C5013" s="41">
        <v>7400</v>
      </c>
      <c r="D5013" s="8"/>
      <c r="E5013" s="43"/>
      <c r="F5013" s="40">
        <f t="shared" ref="F5013:O5013" si="3308">SUM(F5014:F5020)</f>
        <v>0</v>
      </c>
      <c r="G5013" s="40">
        <f t="shared" ref="G5013:H5013" si="3309">SUM(G5014:G5020)</f>
        <v>0</v>
      </c>
      <c r="H5013" s="40">
        <f t="shared" si="3309"/>
        <v>0</v>
      </c>
      <c r="I5013" s="40">
        <f t="shared" si="3308"/>
        <v>0</v>
      </c>
      <c r="J5013" s="40">
        <f t="shared" si="3308"/>
        <v>0</v>
      </c>
      <c r="K5013" s="40">
        <f t="shared" ref="K5013:L5013" si="3310">SUM(K5014:K5020)</f>
        <v>0</v>
      </c>
      <c r="L5013" s="40">
        <f t="shared" si="3310"/>
        <v>0</v>
      </c>
      <c r="M5013" s="40">
        <f t="shared" si="3308"/>
        <v>0</v>
      </c>
      <c r="N5013" s="40">
        <f t="shared" si="3308"/>
        <v>0</v>
      </c>
      <c r="O5013" s="40">
        <f t="shared" si="3308"/>
        <v>0</v>
      </c>
      <c r="P5013" s="309"/>
    </row>
    <row r="5014" spans="1:16" s="3" customFormat="1" ht="15" hidden="1" customHeight="1">
      <c r="A5014" s="75"/>
      <c r="B5014" s="75"/>
      <c r="C5014" s="76"/>
      <c r="D5014" s="75" t="s">
        <v>214</v>
      </c>
      <c r="E5014" s="78"/>
      <c r="F5014" s="77">
        <f t="shared" ref="F5014:F5020" si="3311">I5014+O5014</f>
        <v>0</v>
      </c>
      <c r="G5014" s="77">
        <f t="shared" ref="G5014:G5020" si="3312">J5014+P5014</f>
        <v>0</v>
      </c>
      <c r="H5014" s="77">
        <f t="shared" ref="H5014:H5020" si="3313">M5014+Q5014</f>
        <v>0</v>
      </c>
      <c r="I5014" s="77">
        <f t="shared" ref="I5014:I5020" si="3314">SUM(J5014:N5014)</f>
        <v>0</v>
      </c>
      <c r="J5014" s="78"/>
      <c r="K5014" s="78"/>
      <c r="L5014" s="77"/>
      <c r="M5014" s="77"/>
      <c r="N5014" s="77"/>
      <c r="O5014" s="78"/>
      <c r="P5014" s="310"/>
    </row>
    <row r="5015" spans="1:16" s="3" customFormat="1" ht="15" hidden="1" customHeight="1">
      <c r="A5015" s="75"/>
      <c r="B5015" s="75"/>
      <c r="C5015" s="76"/>
      <c r="D5015" s="75" t="s">
        <v>215</v>
      </c>
      <c r="E5015" s="78"/>
      <c r="F5015" s="77">
        <f t="shared" si="3311"/>
        <v>0</v>
      </c>
      <c r="G5015" s="77">
        <f t="shared" si="3312"/>
        <v>0</v>
      </c>
      <c r="H5015" s="77">
        <f t="shared" si="3313"/>
        <v>0</v>
      </c>
      <c r="I5015" s="77">
        <f t="shared" si="3314"/>
        <v>0</v>
      </c>
      <c r="J5015" s="78"/>
      <c r="K5015" s="78"/>
      <c r="L5015" s="77"/>
      <c r="M5015" s="77"/>
      <c r="N5015" s="77"/>
      <c r="O5015" s="78"/>
      <c r="P5015" s="310"/>
    </row>
    <row r="5016" spans="1:16" s="3" customFormat="1" ht="15" hidden="1" customHeight="1">
      <c r="A5016" s="75"/>
      <c r="B5016" s="75"/>
      <c r="C5016" s="76"/>
      <c r="D5016" s="75" t="s">
        <v>216</v>
      </c>
      <c r="E5016" s="78"/>
      <c r="F5016" s="77">
        <f t="shared" si="3311"/>
        <v>0</v>
      </c>
      <c r="G5016" s="77">
        <f t="shared" si="3312"/>
        <v>0</v>
      </c>
      <c r="H5016" s="77">
        <f t="shared" si="3313"/>
        <v>0</v>
      </c>
      <c r="I5016" s="77">
        <f t="shared" si="3314"/>
        <v>0</v>
      </c>
      <c r="J5016" s="78"/>
      <c r="K5016" s="78"/>
      <c r="L5016" s="77"/>
      <c r="M5016" s="77"/>
      <c r="N5016" s="77"/>
      <c r="O5016" s="78"/>
      <c r="P5016" s="310"/>
    </row>
    <row r="5017" spans="1:16" s="3" customFormat="1" ht="15" hidden="1" customHeight="1">
      <c r="A5017" s="75"/>
      <c r="B5017" s="75"/>
      <c r="C5017" s="76"/>
      <c r="D5017" s="75" t="s">
        <v>217</v>
      </c>
      <c r="E5017" s="78"/>
      <c r="F5017" s="77">
        <f t="shared" si="3311"/>
        <v>0</v>
      </c>
      <c r="G5017" s="77">
        <f t="shared" si="3312"/>
        <v>0</v>
      </c>
      <c r="H5017" s="77">
        <f t="shared" si="3313"/>
        <v>0</v>
      </c>
      <c r="I5017" s="77">
        <f t="shared" si="3314"/>
        <v>0</v>
      </c>
      <c r="J5017" s="78"/>
      <c r="K5017" s="78"/>
      <c r="L5017" s="77"/>
      <c r="M5017" s="77"/>
      <c r="N5017" s="77"/>
      <c r="O5017" s="78"/>
      <c r="P5017" s="310"/>
    </row>
    <row r="5018" spans="1:16" s="3" customFormat="1" ht="15" hidden="1" customHeight="1">
      <c r="A5018" s="75"/>
      <c r="B5018" s="75"/>
      <c r="C5018" s="76"/>
      <c r="D5018" s="75" t="s">
        <v>218</v>
      </c>
      <c r="E5018" s="78"/>
      <c r="F5018" s="77">
        <f t="shared" si="3311"/>
        <v>0</v>
      </c>
      <c r="G5018" s="77">
        <f t="shared" si="3312"/>
        <v>0</v>
      </c>
      <c r="H5018" s="77">
        <f t="shared" si="3313"/>
        <v>0</v>
      </c>
      <c r="I5018" s="77">
        <f t="shared" si="3314"/>
        <v>0</v>
      </c>
      <c r="J5018" s="78"/>
      <c r="K5018" s="78"/>
      <c r="L5018" s="77"/>
      <c r="M5018" s="77"/>
      <c r="N5018" s="77"/>
      <c r="O5018" s="78"/>
      <c r="P5018" s="310"/>
    </row>
    <row r="5019" spans="1:16" s="3" customFormat="1" ht="15" hidden="1" customHeight="1">
      <c r="A5019" s="75"/>
      <c r="B5019" s="75"/>
      <c r="C5019" s="76"/>
      <c r="D5019" s="75" t="s">
        <v>219</v>
      </c>
      <c r="E5019" s="78"/>
      <c r="F5019" s="77">
        <f t="shared" si="3311"/>
        <v>0</v>
      </c>
      <c r="G5019" s="77">
        <f t="shared" si="3312"/>
        <v>0</v>
      </c>
      <c r="H5019" s="77">
        <f t="shared" si="3313"/>
        <v>0</v>
      </c>
      <c r="I5019" s="77">
        <f t="shared" si="3314"/>
        <v>0</v>
      </c>
      <c r="J5019" s="78"/>
      <c r="K5019" s="78"/>
      <c r="L5019" s="77"/>
      <c r="M5019" s="77"/>
      <c r="N5019" s="77"/>
      <c r="O5019" s="78"/>
      <c r="P5019" s="310"/>
    </row>
    <row r="5020" spans="1:16" s="3" customFormat="1" ht="15" hidden="1" customHeight="1">
      <c r="A5020" s="75"/>
      <c r="B5020" s="75"/>
      <c r="C5020" s="76"/>
      <c r="D5020" s="75" t="s">
        <v>220</v>
      </c>
      <c r="E5020" s="78"/>
      <c r="F5020" s="77">
        <f t="shared" si="3311"/>
        <v>0</v>
      </c>
      <c r="G5020" s="77">
        <f t="shared" si="3312"/>
        <v>0</v>
      </c>
      <c r="H5020" s="77">
        <f t="shared" si="3313"/>
        <v>0</v>
      </c>
      <c r="I5020" s="77">
        <f t="shared" si="3314"/>
        <v>0</v>
      </c>
      <c r="J5020" s="78"/>
      <c r="K5020" s="78"/>
      <c r="L5020" s="77"/>
      <c r="M5020" s="77"/>
      <c r="N5020" s="77"/>
      <c r="O5020" s="78"/>
      <c r="P5020" s="310"/>
    </row>
    <row r="5021" spans="1:16" s="72" customFormat="1" ht="15" hidden="1" customHeight="1">
      <c r="A5021" s="8"/>
      <c r="B5021" s="8"/>
      <c r="C5021" s="41">
        <v>7500</v>
      </c>
      <c r="D5021" s="8"/>
      <c r="E5021" s="43"/>
      <c r="F5021" s="43">
        <f t="shared" ref="F5021:O5021" si="3315">SUM(F5022:F5023)</f>
        <v>0</v>
      </c>
      <c r="G5021" s="43">
        <f t="shared" ref="G5021:H5021" si="3316">SUM(G5022:G5023)</f>
        <v>0</v>
      </c>
      <c r="H5021" s="43">
        <f t="shared" si="3316"/>
        <v>0</v>
      </c>
      <c r="I5021" s="43">
        <f t="shared" si="3315"/>
        <v>0</v>
      </c>
      <c r="J5021" s="43">
        <f t="shared" si="3315"/>
        <v>0</v>
      </c>
      <c r="K5021" s="43">
        <f t="shared" ref="K5021:L5021" si="3317">SUM(K5022:K5023)</f>
        <v>0</v>
      </c>
      <c r="L5021" s="43">
        <f t="shared" si="3317"/>
        <v>0</v>
      </c>
      <c r="M5021" s="43">
        <f t="shared" si="3315"/>
        <v>0</v>
      </c>
      <c r="N5021" s="43">
        <f t="shared" si="3315"/>
        <v>0</v>
      </c>
      <c r="O5021" s="43">
        <f t="shared" si="3315"/>
        <v>0</v>
      </c>
      <c r="P5021" s="309"/>
    </row>
    <row r="5022" spans="1:16" s="3" customFormat="1" ht="15" hidden="1" customHeight="1">
      <c r="A5022" s="75"/>
      <c r="B5022" s="75"/>
      <c r="C5022" s="76"/>
      <c r="D5022" s="75" t="s">
        <v>221</v>
      </c>
      <c r="E5022" s="78"/>
      <c r="F5022" s="77">
        <f>I5022+O5022</f>
        <v>0</v>
      </c>
      <c r="G5022" s="77">
        <f>J5022+P5022</f>
        <v>0</v>
      </c>
      <c r="H5022" s="77">
        <f>M5022+Q5022</f>
        <v>0</v>
      </c>
      <c r="I5022" s="77">
        <f>SUM(J5022:N5022)</f>
        <v>0</v>
      </c>
      <c r="J5022" s="78"/>
      <c r="K5022" s="78"/>
      <c r="L5022" s="77"/>
      <c r="M5022" s="77"/>
      <c r="N5022" s="77"/>
      <c r="O5022" s="78"/>
      <c r="P5022" s="310"/>
    </row>
    <row r="5023" spans="1:16" s="3" customFormat="1" ht="15" hidden="1" customHeight="1">
      <c r="A5023" s="75"/>
      <c r="B5023" s="75"/>
      <c r="C5023" s="76"/>
      <c r="D5023" s="75" t="s">
        <v>222</v>
      </c>
      <c r="E5023" s="78"/>
      <c r="F5023" s="77">
        <f>I5023+O5023</f>
        <v>0</v>
      </c>
      <c r="G5023" s="77">
        <f>J5023+P5023</f>
        <v>0</v>
      </c>
      <c r="H5023" s="77">
        <f>M5023+Q5023</f>
        <v>0</v>
      </c>
      <c r="I5023" s="77">
        <f>SUM(J5023:N5023)</f>
        <v>0</v>
      </c>
      <c r="J5023" s="78"/>
      <c r="K5023" s="78"/>
      <c r="L5023" s="77"/>
      <c r="M5023" s="77"/>
      <c r="N5023" s="77"/>
      <c r="O5023" s="78"/>
      <c r="P5023" s="310"/>
    </row>
    <row r="5024" spans="1:16" s="72" customFormat="1" ht="15" hidden="1" customHeight="1">
      <c r="A5024" s="8"/>
      <c r="B5024" s="8"/>
      <c r="C5024" s="41">
        <v>7550</v>
      </c>
      <c r="D5024" s="8"/>
      <c r="E5024" s="43"/>
      <c r="F5024" s="40">
        <f t="shared" ref="F5024:O5024" si="3318">SUM(F5025:F5027)</f>
        <v>0</v>
      </c>
      <c r="G5024" s="40">
        <f t="shared" ref="G5024:H5024" si="3319">SUM(G5025:G5027)</f>
        <v>0</v>
      </c>
      <c r="H5024" s="40">
        <f t="shared" si="3319"/>
        <v>0</v>
      </c>
      <c r="I5024" s="40">
        <f t="shared" si="3318"/>
        <v>0</v>
      </c>
      <c r="J5024" s="40">
        <f t="shared" si="3318"/>
        <v>0</v>
      </c>
      <c r="K5024" s="40">
        <f t="shared" ref="K5024:L5024" si="3320">SUM(K5025:K5027)</f>
        <v>0</v>
      </c>
      <c r="L5024" s="40">
        <f t="shared" si="3320"/>
        <v>0</v>
      </c>
      <c r="M5024" s="40">
        <f t="shared" si="3318"/>
        <v>0</v>
      </c>
      <c r="N5024" s="40">
        <f t="shared" si="3318"/>
        <v>0</v>
      </c>
      <c r="O5024" s="40">
        <f t="shared" si="3318"/>
        <v>0</v>
      </c>
      <c r="P5024" s="309"/>
    </row>
    <row r="5025" spans="1:16" s="3" customFormat="1" ht="15" hidden="1" customHeight="1">
      <c r="A5025" s="75"/>
      <c r="B5025" s="75"/>
      <c r="C5025" s="76"/>
      <c r="D5025" s="75" t="s">
        <v>223</v>
      </c>
      <c r="E5025" s="78"/>
      <c r="F5025" s="77">
        <f t="shared" ref="F5025:F5027" si="3321">I5025+O5025</f>
        <v>0</v>
      </c>
      <c r="G5025" s="77">
        <f>J5025+P5025</f>
        <v>0</v>
      </c>
      <c r="H5025" s="77">
        <f>M5025+Q5025</f>
        <v>0</v>
      </c>
      <c r="I5025" s="77">
        <f>SUM(J5025:N5025)</f>
        <v>0</v>
      </c>
      <c r="J5025" s="78"/>
      <c r="K5025" s="78"/>
      <c r="L5025" s="77"/>
      <c r="M5025" s="77"/>
      <c r="N5025" s="77"/>
      <c r="O5025" s="78"/>
      <c r="P5025" s="310"/>
    </row>
    <row r="5026" spans="1:16" s="3" customFormat="1" ht="15" hidden="1" customHeight="1">
      <c r="A5026" s="75"/>
      <c r="B5026" s="75"/>
      <c r="C5026" s="76"/>
      <c r="D5026" s="75" t="s">
        <v>224</v>
      </c>
      <c r="E5026" s="78"/>
      <c r="F5026" s="77">
        <f t="shared" si="3321"/>
        <v>0</v>
      </c>
      <c r="G5026" s="77">
        <f>J5026+P5026</f>
        <v>0</v>
      </c>
      <c r="H5026" s="77">
        <f>M5026+Q5026</f>
        <v>0</v>
      </c>
      <c r="I5026" s="77">
        <f>SUM(J5026:N5026)</f>
        <v>0</v>
      </c>
      <c r="J5026" s="78"/>
      <c r="K5026" s="78"/>
      <c r="L5026" s="77"/>
      <c r="M5026" s="77"/>
      <c r="N5026" s="77"/>
      <c r="O5026" s="78"/>
      <c r="P5026" s="310"/>
    </row>
    <row r="5027" spans="1:16" s="3" customFormat="1" ht="15" hidden="1" customHeight="1">
      <c r="A5027" s="75"/>
      <c r="B5027" s="75"/>
      <c r="C5027" s="76"/>
      <c r="D5027" s="75" t="s">
        <v>225</v>
      </c>
      <c r="E5027" s="78"/>
      <c r="F5027" s="77">
        <f t="shared" si="3321"/>
        <v>0</v>
      </c>
      <c r="G5027" s="77">
        <f>J5027+P5027</f>
        <v>0</v>
      </c>
      <c r="H5027" s="77">
        <f>M5027+Q5027</f>
        <v>0</v>
      </c>
      <c r="I5027" s="77">
        <f>SUM(J5027:N5027)</f>
        <v>0</v>
      </c>
      <c r="J5027" s="78"/>
      <c r="K5027" s="78"/>
      <c r="L5027" s="77"/>
      <c r="M5027" s="77"/>
      <c r="N5027" s="77"/>
      <c r="O5027" s="78"/>
      <c r="P5027" s="310"/>
    </row>
    <row r="5028" spans="1:16" s="99" customFormat="1" ht="15" hidden="1" customHeight="1">
      <c r="A5028" s="10"/>
      <c r="B5028" s="10"/>
      <c r="C5028" s="41">
        <v>7600</v>
      </c>
      <c r="D5028" s="44"/>
      <c r="E5028" s="43"/>
      <c r="F5028" s="43">
        <f t="shared" ref="F5028:O5028" si="3322">SUM(F5029:F5032)</f>
        <v>0</v>
      </c>
      <c r="G5028" s="43">
        <f t="shared" ref="G5028:H5028" si="3323">SUM(G5029:G5032)</f>
        <v>0</v>
      </c>
      <c r="H5028" s="43">
        <f t="shared" si="3323"/>
        <v>0</v>
      </c>
      <c r="I5028" s="43">
        <f t="shared" si="3322"/>
        <v>0</v>
      </c>
      <c r="J5028" s="43">
        <f t="shared" si="3322"/>
        <v>0</v>
      </c>
      <c r="K5028" s="43">
        <f t="shared" ref="K5028:L5028" si="3324">SUM(K5029:K5032)</f>
        <v>0</v>
      </c>
      <c r="L5028" s="43">
        <f t="shared" si="3324"/>
        <v>0</v>
      </c>
      <c r="M5028" s="43">
        <f t="shared" si="3322"/>
        <v>0</v>
      </c>
      <c r="N5028" s="43">
        <f t="shared" si="3322"/>
        <v>0</v>
      </c>
      <c r="O5028" s="43">
        <f t="shared" si="3322"/>
        <v>0</v>
      </c>
      <c r="P5028" s="311"/>
    </row>
    <row r="5029" spans="1:16" s="5" customFormat="1" ht="15" hidden="1" customHeight="1">
      <c r="A5029" s="90"/>
      <c r="B5029" s="90"/>
      <c r="C5029" s="78"/>
      <c r="D5029" s="90" t="s">
        <v>226</v>
      </c>
      <c r="E5029" s="78"/>
      <c r="F5029" s="77">
        <f t="shared" ref="F5029:F5032" si="3325">I5029+O5029</f>
        <v>0</v>
      </c>
      <c r="G5029" s="77">
        <f>J5029+P5029</f>
        <v>0</v>
      </c>
      <c r="H5029" s="77">
        <f>M5029+Q5029</f>
        <v>0</v>
      </c>
      <c r="I5029" s="77">
        <f>SUM(J5029:N5029)</f>
        <v>0</v>
      </c>
      <c r="J5029" s="78"/>
      <c r="K5029" s="78"/>
      <c r="L5029" s="77"/>
      <c r="M5029" s="77"/>
      <c r="N5029" s="77"/>
      <c r="O5029" s="78"/>
      <c r="P5029" s="312"/>
    </row>
    <row r="5030" spans="1:16" s="5" customFormat="1" ht="15" hidden="1" customHeight="1">
      <c r="A5030" s="90"/>
      <c r="B5030" s="90"/>
      <c r="C5030" s="78"/>
      <c r="D5030" s="90" t="s">
        <v>227</v>
      </c>
      <c r="E5030" s="78"/>
      <c r="F5030" s="77">
        <f t="shared" si="3325"/>
        <v>0</v>
      </c>
      <c r="G5030" s="77">
        <f>J5030+P5030</f>
        <v>0</v>
      </c>
      <c r="H5030" s="77">
        <f>M5030+Q5030</f>
        <v>0</v>
      </c>
      <c r="I5030" s="77">
        <f>SUM(J5030:N5030)</f>
        <v>0</v>
      </c>
      <c r="J5030" s="78"/>
      <c r="K5030" s="78"/>
      <c r="L5030" s="77"/>
      <c r="M5030" s="77"/>
      <c r="N5030" s="77"/>
      <c r="O5030" s="78"/>
      <c r="P5030" s="312"/>
    </row>
    <row r="5031" spans="1:16" s="5" customFormat="1" ht="15" hidden="1" customHeight="1">
      <c r="A5031" s="90"/>
      <c r="B5031" s="90"/>
      <c r="C5031" s="78"/>
      <c r="D5031" s="90" t="s">
        <v>228</v>
      </c>
      <c r="E5031" s="78"/>
      <c r="F5031" s="77">
        <f t="shared" si="3325"/>
        <v>0</v>
      </c>
      <c r="G5031" s="77">
        <f>J5031+P5031</f>
        <v>0</v>
      </c>
      <c r="H5031" s="77">
        <f>M5031+Q5031</f>
        <v>0</v>
      </c>
      <c r="I5031" s="77">
        <f>SUM(J5031:N5031)</f>
        <v>0</v>
      </c>
      <c r="J5031" s="78"/>
      <c r="K5031" s="78"/>
      <c r="L5031" s="77"/>
      <c r="M5031" s="77"/>
      <c r="N5031" s="77"/>
      <c r="O5031" s="78"/>
      <c r="P5031" s="312"/>
    </row>
    <row r="5032" spans="1:16" s="5" customFormat="1" ht="15" hidden="1" customHeight="1">
      <c r="A5032" s="90"/>
      <c r="B5032" s="90"/>
      <c r="C5032" s="78"/>
      <c r="D5032" s="75" t="s">
        <v>229</v>
      </c>
      <c r="E5032" s="78"/>
      <c r="F5032" s="77">
        <f t="shared" si="3325"/>
        <v>0</v>
      </c>
      <c r="G5032" s="77">
        <f>J5032+P5032</f>
        <v>0</v>
      </c>
      <c r="H5032" s="77">
        <f>M5032+Q5032</f>
        <v>0</v>
      </c>
      <c r="I5032" s="77">
        <f>SUM(J5032:N5032)</f>
        <v>0</v>
      </c>
      <c r="J5032" s="78"/>
      <c r="K5032" s="78"/>
      <c r="L5032" s="77"/>
      <c r="M5032" s="77"/>
      <c r="N5032" s="77"/>
      <c r="O5032" s="78"/>
      <c r="P5032" s="312"/>
    </row>
    <row r="5033" spans="1:16" s="99" customFormat="1" ht="15" hidden="1" customHeight="1">
      <c r="A5033" s="10"/>
      <c r="B5033" s="10"/>
      <c r="C5033" s="41">
        <v>7650</v>
      </c>
      <c r="D5033" s="10"/>
      <c r="E5033" s="43"/>
      <c r="F5033" s="40">
        <f t="shared" ref="F5033:O5033" si="3326">SUM(F5034:F5039)</f>
        <v>0</v>
      </c>
      <c r="G5033" s="40">
        <f t="shared" ref="G5033:H5033" si="3327">SUM(G5034:G5039)</f>
        <v>0</v>
      </c>
      <c r="H5033" s="40">
        <f t="shared" si="3327"/>
        <v>0</v>
      </c>
      <c r="I5033" s="40">
        <f t="shared" si="3326"/>
        <v>0</v>
      </c>
      <c r="J5033" s="40">
        <f t="shared" si="3326"/>
        <v>0</v>
      </c>
      <c r="K5033" s="40">
        <f t="shared" ref="K5033:L5033" si="3328">SUM(K5034:K5039)</f>
        <v>0</v>
      </c>
      <c r="L5033" s="40">
        <f t="shared" si="3328"/>
        <v>0</v>
      </c>
      <c r="M5033" s="40">
        <f t="shared" si="3326"/>
        <v>0</v>
      </c>
      <c r="N5033" s="40">
        <f t="shared" si="3326"/>
        <v>0</v>
      </c>
      <c r="O5033" s="40">
        <f t="shared" si="3326"/>
        <v>0</v>
      </c>
      <c r="P5033" s="311"/>
    </row>
    <row r="5034" spans="1:16" s="5" customFormat="1" ht="15" hidden="1" customHeight="1">
      <c r="A5034" s="90"/>
      <c r="B5034" s="90"/>
      <c r="C5034" s="78"/>
      <c r="D5034" s="90" t="s">
        <v>230</v>
      </c>
      <c r="E5034" s="78"/>
      <c r="F5034" s="77">
        <f t="shared" ref="F5034:F5039" si="3329">I5034+O5034</f>
        <v>0</v>
      </c>
      <c r="G5034" s="77">
        <f t="shared" ref="G5034:G5039" si="3330">J5034+P5034</f>
        <v>0</v>
      </c>
      <c r="H5034" s="77">
        <f t="shared" ref="H5034:H5039" si="3331">M5034+Q5034</f>
        <v>0</v>
      </c>
      <c r="I5034" s="77">
        <f t="shared" ref="I5034:I5039" si="3332">SUM(J5034:N5034)</f>
        <v>0</v>
      </c>
      <c r="J5034" s="78"/>
      <c r="K5034" s="78"/>
      <c r="L5034" s="77"/>
      <c r="M5034" s="77"/>
      <c r="N5034" s="77"/>
      <c r="O5034" s="78"/>
      <c r="P5034" s="312"/>
    </row>
    <row r="5035" spans="1:16" s="5" customFormat="1" ht="15" hidden="1" customHeight="1">
      <c r="A5035" s="90"/>
      <c r="B5035" s="90"/>
      <c r="C5035" s="78"/>
      <c r="D5035" s="90" t="s">
        <v>231</v>
      </c>
      <c r="E5035" s="78"/>
      <c r="F5035" s="77">
        <f t="shared" si="3329"/>
        <v>0</v>
      </c>
      <c r="G5035" s="77">
        <f t="shared" si="3330"/>
        <v>0</v>
      </c>
      <c r="H5035" s="77">
        <f t="shared" si="3331"/>
        <v>0</v>
      </c>
      <c r="I5035" s="77">
        <f t="shared" si="3332"/>
        <v>0</v>
      </c>
      <c r="J5035" s="78"/>
      <c r="K5035" s="78"/>
      <c r="L5035" s="77"/>
      <c r="M5035" s="77"/>
      <c r="N5035" s="77"/>
      <c r="O5035" s="78"/>
      <c r="P5035" s="312"/>
    </row>
    <row r="5036" spans="1:16" s="5" customFormat="1" ht="15" hidden="1" customHeight="1">
      <c r="A5036" s="90"/>
      <c r="B5036" s="90"/>
      <c r="C5036" s="78"/>
      <c r="D5036" s="90" t="s">
        <v>232</v>
      </c>
      <c r="E5036" s="78"/>
      <c r="F5036" s="77">
        <f t="shared" si="3329"/>
        <v>0</v>
      </c>
      <c r="G5036" s="77">
        <f t="shared" si="3330"/>
        <v>0</v>
      </c>
      <c r="H5036" s="77">
        <f t="shared" si="3331"/>
        <v>0</v>
      </c>
      <c r="I5036" s="77">
        <f t="shared" si="3332"/>
        <v>0</v>
      </c>
      <c r="J5036" s="78"/>
      <c r="K5036" s="78"/>
      <c r="L5036" s="77"/>
      <c r="M5036" s="77"/>
      <c r="N5036" s="77"/>
      <c r="O5036" s="78"/>
      <c r="P5036" s="312"/>
    </row>
    <row r="5037" spans="1:16" s="5" customFormat="1" ht="15" hidden="1" customHeight="1">
      <c r="A5037" s="90"/>
      <c r="B5037" s="90"/>
      <c r="C5037" s="78"/>
      <c r="D5037" s="90" t="s">
        <v>233</v>
      </c>
      <c r="E5037" s="78"/>
      <c r="F5037" s="77">
        <f t="shared" si="3329"/>
        <v>0</v>
      </c>
      <c r="G5037" s="77">
        <f t="shared" si="3330"/>
        <v>0</v>
      </c>
      <c r="H5037" s="77">
        <f t="shared" si="3331"/>
        <v>0</v>
      </c>
      <c r="I5037" s="77">
        <f t="shared" si="3332"/>
        <v>0</v>
      </c>
      <c r="J5037" s="78"/>
      <c r="K5037" s="78"/>
      <c r="L5037" s="77"/>
      <c r="M5037" s="77"/>
      <c r="N5037" s="77"/>
      <c r="O5037" s="78"/>
      <c r="P5037" s="312"/>
    </row>
    <row r="5038" spans="1:16" s="5" customFormat="1" ht="15" hidden="1" customHeight="1">
      <c r="A5038" s="90"/>
      <c r="B5038" s="90"/>
      <c r="C5038" s="78"/>
      <c r="D5038" s="90" t="s">
        <v>234</v>
      </c>
      <c r="E5038" s="78"/>
      <c r="F5038" s="77">
        <f t="shared" si="3329"/>
        <v>0</v>
      </c>
      <c r="G5038" s="77">
        <f t="shared" si="3330"/>
        <v>0</v>
      </c>
      <c r="H5038" s="77">
        <f t="shared" si="3331"/>
        <v>0</v>
      </c>
      <c r="I5038" s="77">
        <f t="shared" si="3332"/>
        <v>0</v>
      </c>
      <c r="J5038" s="78"/>
      <c r="K5038" s="78"/>
      <c r="L5038" s="77"/>
      <c r="M5038" s="77"/>
      <c r="N5038" s="77"/>
      <c r="O5038" s="78"/>
      <c r="P5038" s="312"/>
    </row>
    <row r="5039" spans="1:16" s="5" customFormat="1" ht="15" hidden="1" customHeight="1">
      <c r="A5039" s="90"/>
      <c r="B5039" s="90"/>
      <c r="C5039" s="78"/>
      <c r="D5039" s="90" t="s">
        <v>235</v>
      </c>
      <c r="E5039" s="78"/>
      <c r="F5039" s="77">
        <f t="shared" si="3329"/>
        <v>0</v>
      </c>
      <c r="G5039" s="77">
        <f t="shared" si="3330"/>
        <v>0</v>
      </c>
      <c r="H5039" s="77">
        <f t="shared" si="3331"/>
        <v>0</v>
      </c>
      <c r="I5039" s="77">
        <f t="shared" si="3332"/>
        <v>0</v>
      </c>
      <c r="J5039" s="78"/>
      <c r="K5039" s="78"/>
      <c r="L5039" s="77"/>
      <c r="M5039" s="77"/>
      <c r="N5039" s="77"/>
      <c r="O5039" s="78"/>
      <c r="P5039" s="312"/>
    </row>
    <row r="5040" spans="1:16" s="72" customFormat="1" ht="15" hidden="1" customHeight="1">
      <c r="A5040" s="8"/>
      <c r="B5040" s="8"/>
      <c r="C5040" s="41">
        <v>7700</v>
      </c>
      <c r="D5040" s="8"/>
      <c r="E5040" s="43"/>
      <c r="F5040" s="43">
        <f t="shared" ref="F5040:O5040" si="3333">SUM(F5041:F5043)</f>
        <v>0</v>
      </c>
      <c r="G5040" s="43">
        <f t="shared" ref="G5040:H5040" si="3334">SUM(G5041:G5043)</f>
        <v>0</v>
      </c>
      <c r="H5040" s="43">
        <f t="shared" si="3334"/>
        <v>0</v>
      </c>
      <c r="I5040" s="43">
        <f t="shared" si="3333"/>
        <v>0</v>
      </c>
      <c r="J5040" s="43">
        <f t="shared" si="3333"/>
        <v>0</v>
      </c>
      <c r="K5040" s="43">
        <f t="shared" ref="K5040:L5040" si="3335">SUM(K5041:K5043)</f>
        <v>0</v>
      </c>
      <c r="L5040" s="43">
        <f t="shared" si="3335"/>
        <v>0</v>
      </c>
      <c r="M5040" s="43">
        <f t="shared" si="3333"/>
        <v>0</v>
      </c>
      <c r="N5040" s="43">
        <f t="shared" si="3333"/>
        <v>0</v>
      </c>
      <c r="O5040" s="43">
        <f t="shared" si="3333"/>
        <v>0</v>
      </c>
      <c r="P5040" s="309"/>
    </row>
    <row r="5041" spans="1:16" s="3" customFormat="1" ht="15" hidden="1" customHeight="1">
      <c r="A5041" s="75"/>
      <c r="B5041" s="75"/>
      <c r="C5041" s="76"/>
      <c r="D5041" s="75" t="s">
        <v>236</v>
      </c>
      <c r="E5041" s="78"/>
      <c r="F5041" s="77">
        <f t="shared" ref="F5041:F5043" si="3336">I5041+O5041</f>
        <v>0</v>
      </c>
      <c r="G5041" s="77">
        <f>J5041+P5041</f>
        <v>0</v>
      </c>
      <c r="H5041" s="77">
        <f>M5041+Q5041</f>
        <v>0</v>
      </c>
      <c r="I5041" s="77">
        <f>SUM(J5041:N5041)</f>
        <v>0</v>
      </c>
      <c r="J5041" s="78"/>
      <c r="K5041" s="78"/>
      <c r="L5041" s="77"/>
      <c r="M5041" s="77"/>
      <c r="N5041" s="77"/>
      <c r="O5041" s="78"/>
      <c r="P5041" s="310"/>
    </row>
    <row r="5042" spans="1:16" s="3" customFormat="1" ht="15" hidden="1" customHeight="1">
      <c r="A5042" s="75"/>
      <c r="B5042" s="75"/>
      <c r="C5042" s="76"/>
      <c r="D5042" s="75" t="s">
        <v>237</v>
      </c>
      <c r="E5042" s="78"/>
      <c r="F5042" s="77">
        <f t="shared" si="3336"/>
        <v>0</v>
      </c>
      <c r="G5042" s="77">
        <f>J5042+P5042</f>
        <v>0</v>
      </c>
      <c r="H5042" s="77">
        <f>M5042+Q5042</f>
        <v>0</v>
      </c>
      <c r="I5042" s="77">
        <f>SUM(J5042:N5042)</f>
        <v>0</v>
      </c>
      <c r="J5042" s="78"/>
      <c r="K5042" s="78"/>
      <c r="L5042" s="77"/>
      <c r="M5042" s="77"/>
      <c r="N5042" s="77"/>
      <c r="O5042" s="78"/>
      <c r="P5042" s="310"/>
    </row>
    <row r="5043" spans="1:16" s="3" customFormat="1" ht="15" hidden="1" customHeight="1">
      <c r="A5043" s="123"/>
      <c r="B5043" s="123"/>
      <c r="C5043" s="129"/>
      <c r="D5043" s="123" t="s">
        <v>238</v>
      </c>
      <c r="E5043" s="92"/>
      <c r="F5043" s="91">
        <f t="shared" si="3336"/>
        <v>0</v>
      </c>
      <c r="G5043" s="91">
        <f>J5043+P5043</f>
        <v>0</v>
      </c>
      <c r="H5043" s="91">
        <f>M5043+Q5043</f>
        <v>0</v>
      </c>
      <c r="I5043" s="91">
        <f>SUM(J5043:N5043)</f>
        <v>0</v>
      </c>
      <c r="J5043" s="92"/>
      <c r="K5043" s="92"/>
      <c r="L5043" s="91"/>
      <c r="M5043" s="91"/>
      <c r="N5043" s="91"/>
      <c r="O5043" s="92"/>
      <c r="P5043" s="310"/>
    </row>
    <row r="5044" spans="1:16" s="72" customFormat="1" ht="14.25" hidden="1" customHeight="1">
      <c r="A5044" s="151"/>
      <c r="B5044" s="151"/>
      <c r="C5044" s="152">
        <v>7750</v>
      </c>
      <c r="D5044" s="151"/>
      <c r="E5044" s="142"/>
      <c r="F5044" s="154">
        <f t="shared" ref="F5044:O5044" si="3337">SUM(F5045:F5059)</f>
        <v>0</v>
      </c>
      <c r="G5044" s="154">
        <f t="shared" ref="G5044:H5044" si="3338">SUM(G5045:G5059)</f>
        <v>0</v>
      </c>
      <c r="H5044" s="154">
        <f t="shared" si="3338"/>
        <v>0</v>
      </c>
      <c r="I5044" s="154">
        <f t="shared" si="3337"/>
        <v>0</v>
      </c>
      <c r="J5044" s="154">
        <f t="shared" si="3337"/>
        <v>0</v>
      </c>
      <c r="K5044" s="154">
        <f t="shared" ref="K5044:L5044" si="3339">SUM(K5045:K5059)</f>
        <v>0</v>
      </c>
      <c r="L5044" s="154">
        <f t="shared" si="3339"/>
        <v>0</v>
      </c>
      <c r="M5044" s="154">
        <f t="shared" si="3337"/>
        <v>0</v>
      </c>
      <c r="N5044" s="154">
        <f t="shared" si="3337"/>
        <v>0</v>
      </c>
      <c r="O5044" s="154">
        <f t="shared" si="3337"/>
        <v>0</v>
      </c>
      <c r="P5044" s="309"/>
    </row>
    <row r="5045" spans="1:16" s="3" customFormat="1" ht="15" hidden="1" customHeight="1">
      <c r="A5045" s="80"/>
      <c r="B5045" s="80"/>
      <c r="C5045" s="81"/>
      <c r="D5045" s="80" t="s">
        <v>239</v>
      </c>
      <c r="E5045" s="84"/>
      <c r="F5045" s="83">
        <f t="shared" ref="F5045:F5059" si="3340">I5045+O5045</f>
        <v>0</v>
      </c>
      <c r="G5045" s="83">
        <f t="shared" ref="G5045:G5059" si="3341">J5045+P5045</f>
        <v>0</v>
      </c>
      <c r="H5045" s="83">
        <f t="shared" ref="H5045:H5059" si="3342">M5045+Q5045</f>
        <v>0</v>
      </c>
      <c r="I5045" s="83">
        <f t="shared" ref="I5045:I5059" si="3343">SUM(J5045:N5045)</f>
        <v>0</v>
      </c>
      <c r="J5045" s="84"/>
      <c r="K5045" s="84"/>
      <c r="L5045" s="83"/>
      <c r="M5045" s="83"/>
      <c r="N5045" s="83"/>
      <c r="O5045" s="84"/>
      <c r="P5045" s="310"/>
    </row>
    <row r="5046" spans="1:16" s="3" customFormat="1" ht="15" hidden="1" customHeight="1">
      <c r="A5046" s="75"/>
      <c r="B5046" s="75"/>
      <c r="C5046" s="76"/>
      <c r="D5046" s="75" t="s">
        <v>240</v>
      </c>
      <c r="E5046" s="78"/>
      <c r="F5046" s="77">
        <f t="shared" si="3340"/>
        <v>0</v>
      </c>
      <c r="G5046" s="77">
        <f t="shared" si="3341"/>
        <v>0</v>
      </c>
      <c r="H5046" s="77">
        <f t="shared" si="3342"/>
        <v>0</v>
      </c>
      <c r="I5046" s="77">
        <f t="shared" si="3343"/>
        <v>0</v>
      </c>
      <c r="J5046" s="78"/>
      <c r="K5046" s="78"/>
      <c r="L5046" s="77"/>
      <c r="M5046" s="77"/>
      <c r="N5046" s="77"/>
      <c r="O5046" s="78"/>
      <c r="P5046" s="310"/>
    </row>
    <row r="5047" spans="1:16" s="3" customFormat="1" ht="15" hidden="1" customHeight="1">
      <c r="A5047" s="75"/>
      <c r="B5047" s="75"/>
      <c r="C5047" s="76"/>
      <c r="D5047" s="75" t="s">
        <v>241</v>
      </c>
      <c r="E5047" s="78"/>
      <c r="F5047" s="77">
        <f t="shared" si="3340"/>
        <v>0</v>
      </c>
      <c r="G5047" s="77">
        <f t="shared" si="3341"/>
        <v>0</v>
      </c>
      <c r="H5047" s="77">
        <f t="shared" si="3342"/>
        <v>0</v>
      </c>
      <c r="I5047" s="77">
        <f t="shared" si="3343"/>
        <v>0</v>
      </c>
      <c r="J5047" s="78"/>
      <c r="K5047" s="78"/>
      <c r="L5047" s="77"/>
      <c r="M5047" s="77"/>
      <c r="N5047" s="77"/>
      <c r="O5047" s="78"/>
      <c r="P5047" s="310"/>
    </row>
    <row r="5048" spans="1:16" s="3" customFormat="1" ht="15" hidden="1" customHeight="1">
      <c r="A5048" s="75"/>
      <c r="B5048" s="75"/>
      <c r="C5048" s="76"/>
      <c r="D5048" s="75" t="s">
        <v>242</v>
      </c>
      <c r="E5048" s="78"/>
      <c r="F5048" s="77">
        <f t="shared" si="3340"/>
        <v>0</v>
      </c>
      <c r="G5048" s="77">
        <f t="shared" si="3341"/>
        <v>0</v>
      </c>
      <c r="H5048" s="77">
        <f t="shared" si="3342"/>
        <v>0</v>
      </c>
      <c r="I5048" s="77">
        <f t="shared" si="3343"/>
        <v>0</v>
      </c>
      <c r="J5048" s="78"/>
      <c r="K5048" s="78"/>
      <c r="L5048" s="77"/>
      <c r="M5048" s="77"/>
      <c r="N5048" s="77"/>
      <c r="O5048" s="78"/>
      <c r="P5048" s="310"/>
    </row>
    <row r="5049" spans="1:16" s="6" customFormat="1" ht="15" hidden="1" customHeight="1">
      <c r="A5049" s="75"/>
      <c r="B5049" s="75"/>
      <c r="C5049" s="76"/>
      <c r="D5049" s="75" t="s">
        <v>243</v>
      </c>
      <c r="E5049" s="78"/>
      <c r="F5049" s="77">
        <f t="shared" si="3340"/>
        <v>0</v>
      </c>
      <c r="G5049" s="77">
        <f t="shared" si="3341"/>
        <v>0</v>
      </c>
      <c r="H5049" s="77">
        <f t="shared" si="3342"/>
        <v>0</v>
      </c>
      <c r="I5049" s="77">
        <f t="shared" si="3343"/>
        <v>0</v>
      </c>
      <c r="J5049" s="78"/>
      <c r="K5049" s="78"/>
      <c r="L5049" s="77"/>
      <c r="M5049" s="77"/>
      <c r="N5049" s="77"/>
      <c r="O5049" s="78"/>
      <c r="P5049" s="309"/>
    </row>
    <row r="5050" spans="1:16" s="3" customFormat="1" ht="15" hidden="1" customHeight="1">
      <c r="A5050" s="80"/>
      <c r="B5050" s="80"/>
      <c r="C5050" s="81"/>
      <c r="D5050" s="80" t="s">
        <v>244</v>
      </c>
      <c r="E5050" s="82"/>
      <c r="F5050" s="83">
        <f t="shared" si="3340"/>
        <v>0</v>
      </c>
      <c r="G5050" s="83">
        <f t="shared" si="3341"/>
        <v>0</v>
      </c>
      <c r="H5050" s="83">
        <f t="shared" si="3342"/>
        <v>0</v>
      </c>
      <c r="I5050" s="83">
        <f t="shared" si="3343"/>
        <v>0</v>
      </c>
      <c r="J5050" s="84"/>
      <c r="K5050" s="84"/>
      <c r="L5050" s="83"/>
      <c r="M5050" s="83"/>
      <c r="N5050" s="83"/>
      <c r="O5050" s="84"/>
      <c r="P5050" s="310"/>
    </row>
    <row r="5051" spans="1:16" s="3" customFormat="1" ht="15" hidden="1" customHeight="1">
      <c r="A5051" s="75"/>
      <c r="B5051" s="75"/>
      <c r="C5051" s="76"/>
      <c r="D5051" s="75" t="s">
        <v>245</v>
      </c>
      <c r="E5051" s="78"/>
      <c r="F5051" s="77">
        <f t="shared" si="3340"/>
        <v>0</v>
      </c>
      <c r="G5051" s="77">
        <f t="shared" si="3341"/>
        <v>0</v>
      </c>
      <c r="H5051" s="77">
        <f t="shared" si="3342"/>
        <v>0</v>
      </c>
      <c r="I5051" s="77">
        <f t="shared" si="3343"/>
        <v>0</v>
      </c>
      <c r="J5051" s="78"/>
      <c r="K5051" s="78"/>
      <c r="L5051" s="77"/>
      <c r="M5051" s="77"/>
      <c r="N5051" s="77"/>
      <c r="O5051" s="78"/>
      <c r="P5051" s="310"/>
    </row>
    <row r="5052" spans="1:16" s="3" customFormat="1" ht="15" hidden="1" customHeight="1">
      <c r="A5052" s="123"/>
      <c r="B5052" s="123"/>
      <c r="C5052" s="129"/>
      <c r="D5052" s="123" t="s">
        <v>246</v>
      </c>
      <c r="E5052" s="92"/>
      <c r="F5052" s="91">
        <f t="shared" si="3340"/>
        <v>0</v>
      </c>
      <c r="G5052" s="91">
        <f t="shared" si="3341"/>
        <v>0</v>
      </c>
      <c r="H5052" s="91">
        <f t="shared" si="3342"/>
        <v>0</v>
      </c>
      <c r="I5052" s="91">
        <f t="shared" si="3343"/>
        <v>0</v>
      </c>
      <c r="J5052" s="92"/>
      <c r="K5052" s="92"/>
      <c r="L5052" s="91"/>
      <c r="M5052" s="91"/>
      <c r="N5052" s="91"/>
      <c r="O5052" s="92"/>
      <c r="P5052" s="310"/>
    </row>
    <row r="5053" spans="1:16" s="6" customFormat="1" ht="15" hidden="1" customHeight="1">
      <c r="A5053" s="140"/>
      <c r="B5053" s="140"/>
      <c r="C5053" s="141"/>
      <c r="D5053" s="140" t="s">
        <v>247</v>
      </c>
      <c r="E5053" s="144"/>
      <c r="F5053" s="143">
        <f t="shared" si="3340"/>
        <v>0</v>
      </c>
      <c r="G5053" s="143">
        <f t="shared" si="3341"/>
        <v>0</v>
      </c>
      <c r="H5053" s="143">
        <f t="shared" si="3342"/>
        <v>0</v>
      </c>
      <c r="I5053" s="143">
        <f t="shared" si="3343"/>
        <v>0</v>
      </c>
      <c r="J5053" s="144"/>
      <c r="K5053" s="144"/>
      <c r="L5053" s="143"/>
      <c r="M5053" s="143"/>
      <c r="N5053" s="143"/>
      <c r="O5053" s="144"/>
      <c r="P5053" s="309"/>
    </row>
    <row r="5054" spans="1:16" s="3" customFormat="1" ht="15" hidden="1" customHeight="1">
      <c r="A5054" s="80"/>
      <c r="B5054" s="80"/>
      <c r="C5054" s="81"/>
      <c r="D5054" s="80" t="s">
        <v>248</v>
      </c>
      <c r="E5054" s="84"/>
      <c r="F5054" s="83">
        <f t="shared" si="3340"/>
        <v>0</v>
      </c>
      <c r="G5054" s="83">
        <f t="shared" si="3341"/>
        <v>0</v>
      </c>
      <c r="H5054" s="83">
        <f t="shared" si="3342"/>
        <v>0</v>
      </c>
      <c r="I5054" s="83">
        <f t="shared" si="3343"/>
        <v>0</v>
      </c>
      <c r="J5054" s="84"/>
      <c r="K5054" s="84"/>
      <c r="L5054" s="83"/>
      <c r="M5054" s="83"/>
      <c r="N5054" s="83"/>
      <c r="O5054" s="84"/>
      <c r="P5054" s="310"/>
    </row>
    <row r="5055" spans="1:16" s="3" customFormat="1" ht="15" hidden="1" customHeight="1">
      <c r="A5055" s="75"/>
      <c r="B5055" s="75"/>
      <c r="C5055" s="76"/>
      <c r="D5055" s="75" t="s">
        <v>249</v>
      </c>
      <c r="E5055" s="78"/>
      <c r="F5055" s="77">
        <f t="shared" si="3340"/>
        <v>0</v>
      </c>
      <c r="G5055" s="77">
        <f t="shared" si="3341"/>
        <v>0</v>
      </c>
      <c r="H5055" s="77">
        <f t="shared" si="3342"/>
        <v>0</v>
      </c>
      <c r="I5055" s="77">
        <f t="shared" si="3343"/>
        <v>0</v>
      </c>
      <c r="J5055" s="78"/>
      <c r="K5055" s="78"/>
      <c r="L5055" s="77"/>
      <c r="M5055" s="77"/>
      <c r="N5055" s="77"/>
      <c r="O5055" s="78"/>
      <c r="P5055" s="310"/>
    </row>
    <row r="5056" spans="1:16" s="3" customFormat="1" ht="15" hidden="1" customHeight="1">
      <c r="A5056" s="75"/>
      <c r="B5056" s="75"/>
      <c r="C5056" s="76"/>
      <c r="D5056" s="75" t="s">
        <v>250</v>
      </c>
      <c r="E5056" s="78"/>
      <c r="F5056" s="77">
        <f t="shared" si="3340"/>
        <v>0</v>
      </c>
      <c r="G5056" s="77">
        <f t="shared" si="3341"/>
        <v>0</v>
      </c>
      <c r="H5056" s="77">
        <f t="shared" si="3342"/>
        <v>0</v>
      </c>
      <c r="I5056" s="77">
        <f t="shared" si="3343"/>
        <v>0</v>
      </c>
      <c r="J5056" s="78"/>
      <c r="K5056" s="78"/>
      <c r="L5056" s="77"/>
      <c r="M5056" s="77"/>
      <c r="N5056" s="77"/>
      <c r="O5056" s="78"/>
      <c r="P5056" s="310"/>
    </row>
    <row r="5057" spans="1:16" s="3" customFormat="1" ht="15" hidden="1" customHeight="1">
      <c r="A5057" s="75"/>
      <c r="B5057" s="75"/>
      <c r="C5057" s="76"/>
      <c r="D5057" s="75" t="s">
        <v>251</v>
      </c>
      <c r="E5057" s="78"/>
      <c r="F5057" s="77">
        <f t="shared" si="3340"/>
        <v>0</v>
      </c>
      <c r="G5057" s="77">
        <f t="shared" si="3341"/>
        <v>0</v>
      </c>
      <c r="H5057" s="77">
        <f t="shared" si="3342"/>
        <v>0</v>
      </c>
      <c r="I5057" s="77">
        <f t="shared" si="3343"/>
        <v>0</v>
      </c>
      <c r="J5057" s="78"/>
      <c r="K5057" s="78"/>
      <c r="L5057" s="77"/>
      <c r="M5057" s="77"/>
      <c r="N5057" s="77"/>
      <c r="O5057" s="78"/>
      <c r="P5057" s="310"/>
    </row>
    <row r="5058" spans="1:16" s="3" customFormat="1" ht="15" hidden="1" customHeight="1">
      <c r="A5058" s="123"/>
      <c r="B5058" s="123"/>
      <c r="C5058" s="129"/>
      <c r="D5058" s="123" t="s">
        <v>252</v>
      </c>
      <c r="E5058" s="92"/>
      <c r="F5058" s="91">
        <f t="shared" si="3340"/>
        <v>0</v>
      </c>
      <c r="G5058" s="91">
        <f t="shared" si="3341"/>
        <v>0</v>
      </c>
      <c r="H5058" s="91">
        <f t="shared" si="3342"/>
        <v>0</v>
      </c>
      <c r="I5058" s="91">
        <f t="shared" si="3343"/>
        <v>0</v>
      </c>
      <c r="J5058" s="92"/>
      <c r="K5058" s="92"/>
      <c r="L5058" s="91"/>
      <c r="M5058" s="91"/>
      <c r="N5058" s="91"/>
      <c r="O5058" s="92"/>
      <c r="P5058" s="310"/>
    </row>
    <row r="5059" spans="1:16" s="6" customFormat="1" ht="15" hidden="1" customHeight="1">
      <c r="A5059" s="140"/>
      <c r="B5059" s="140"/>
      <c r="C5059" s="141"/>
      <c r="D5059" s="140" t="s">
        <v>253</v>
      </c>
      <c r="E5059" s="144"/>
      <c r="F5059" s="143">
        <f t="shared" si="3340"/>
        <v>0</v>
      </c>
      <c r="G5059" s="143">
        <f t="shared" si="3341"/>
        <v>0</v>
      </c>
      <c r="H5059" s="143">
        <f t="shared" si="3342"/>
        <v>0</v>
      </c>
      <c r="I5059" s="143">
        <f t="shared" si="3343"/>
        <v>0</v>
      </c>
      <c r="J5059" s="144"/>
      <c r="K5059" s="144"/>
      <c r="L5059" s="143"/>
      <c r="M5059" s="143"/>
      <c r="N5059" s="143"/>
      <c r="O5059" s="144"/>
      <c r="P5059" s="309"/>
    </row>
    <row r="5060" spans="1:16" s="72" customFormat="1" ht="15" hidden="1" customHeight="1">
      <c r="A5060" s="46"/>
      <c r="B5060" s="46"/>
      <c r="C5060" s="47">
        <v>7850</v>
      </c>
      <c r="D5060" s="46"/>
      <c r="E5060" s="50"/>
      <c r="F5060" s="50">
        <f t="shared" ref="F5060:O5060" si="3344">SUM(F5061:F5065)</f>
        <v>0</v>
      </c>
      <c r="G5060" s="50">
        <f t="shared" ref="G5060:H5060" si="3345">SUM(G5061:G5065)</f>
        <v>0</v>
      </c>
      <c r="H5060" s="50">
        <f t="shared" si="3345"/>
        <v>0</v>
      </c>
      <c r="I5060" s="50">
        <f t="shared" si="3344"/>
        <v>0</v>
      </c>
      <c r="J5060" s="50">
        <f t="shared" si="3344"/>
        <v>0</v>
      </c>
      <c r="K5060" s="50">
        <f t="shared" ref="K5060:L5060" si="3346">SUM(K5061:K5065)</f>
        <v>0</v>
      </c>
      <c r="L5060" s="50">
        <f t="shared" si="3346"/>
        <v>0</v>
      </c>
      <c r="M5060" s="50">
        <f t="shared" si="3344"/>
        <v>0</v>
      </c>
      <c r="N5060" s="50">
        <f t="shared" si="3344"/>
        <v>0</v>
      </c>
      <c r="O5060" s="50">
        <f t="shared" si="3344"/>
        <v>0</v>
      </c>
      <c r="P5060" s="309"/>
    </row>
    <row r="5061" spans="1:16" s="3" customFormat="1" ht="15" hidden="1" customHeight="1">
      <c r="A5061" s="75"/>
      <c r="B5061" s="75"/>
      <c r="C5061" s="76"/>
      <c r="D5061" s="75" t="s">
        <v>254</v>
      </c>
      <c r="E5061" s="78"/>
      <c r="F5061" s="77">
        <f t="shared" ref="F5061:F5065" si="3347">I5061+O5061</f>
        <v>0</v>
      </c>
      <c r="G5061" s="77">
        <f>J5061+P5061</f>
        <v>0</v>
      </c>
      <c r="H5061" s="77">
        <f>M5061+Q5061</f>
        <v>0</v>
      </c>
      <c r="I5061" s="77">
        <f>SUM(J5061:N5061)</f>
        <v>0</v>
      </c>
      <c r="J5061" s="78"/>
      <c r="K5061" s="78"/>
      <c r="L5061" s="77"/>
      <c r="M5061" s="77"/>
      <c r="N5061" s="77"/>
      <c r="O5061" s="78"/>
      <c r="P5061" s="310"/>
    </row>
    <row r="5062" spans="1:16" s="3" customFormat="1" ht="15" hidden="1" customHeight="1">
      <c r="A5062" s="75"/>
      <c r="B5062" s="75"/>
      <c r="C5062" s="76"/>
      <c r="D5062" s="75" t="s">
        <v>255</v>
      </c>
      <c r="E5062" s="78"/>
      <c r="F5062" s="77">
        <f t="shared" si="3347"/>
        <v>0</v>
      </c>
      <c r="G5062" s="77">
        <f>J5062+P5062</f>
        <v>0</v>
      </c>
      <c r="H5062" s="77">
        <f>M5062+Q5062</f>
        <v>0</v>
      </c>
      <c r="I5062" s="77">
        <f>SUM(J5062:N5062)</f>
        <v>0</v>
      </c>
      <c r="J5062" s="78"/>
      <c r="K5062" s="78"/>
      <c r="L5062" s="77"/>
      <c r="M5062" s="77"/>
      <c r="N5062" s="77"/>
      <c r="O5062" s="78"/>
      <c r="P5062" s="310"/>
    </row>
    <row r="5063" spans="1:16" s="3" customFormat="1" ht="15" hidden="1" customHeight="1">
      <c r="A5063" s="75"/>
      <c r="B5063" s="75"/>
      <c r="C5063" s="76"/>
      <c r="D5063" s="75" t="s">
        <v>256</v>
      </c>
      <c r="E5063" s="78"/>
      <c r="F5063" s="77">
        <f t="shared" si="3347"/>
        <v>0</v>
      </c>
      <c r="G5063" s="77">
        <f>J5063+P5063</f>
        <v>0</v>
      </c>
      <c r="H5063" s="77">
        <f>M5063+Q5063</f>
        <v>0</v>
      </c>
      <c r="I5063" s="77">
        <f>SUM(J5063:N5063)</f>
        <v>0</v>
      </c>
      <c r="J5063" s="78"/>
      <c r="K5063" s="78"/>
      <c r="L5063" s="77"/>
      <c r="M5063" s="77"/>
      <c r="N5063" s="77"/>
      <c r="O5063" s="78"/>
      <c r="P5063" s="310"/>
    </row>
    <row r="5064" spans="1:16" s="3" customFormat="1" ht="15" hidden="1" customHeight="1">
      <c r="A5064" s="75"/>
      <c r="B5064" s="75"/>
      <c r="C5064" s="76"/>
      <c r="D5064" s="75" t="s">
        <v>257</v>
      </c>
      <c r="E5064" s="78"/>
      <c r="F5064" s="77">
        <f t="shared" si="3347"/>
        <v>0</v>
      </c>
      <c r="G5064" s="77">
        <f>J5064+P5064</f>
        <v>0</v>
      </c>
      <c r="H5064" s="77">
        <f>M5064+Q5064</f>
        <v>0</v>
      </c>
      <c r="I5064" s="77">
        <f>SUM(J5064:N5064)</f>
        <v>0</v>
      </c>
      <c r="J5064" s="78"/>
      <c r="K5064" s="78"/>
      <c r="L5064" s="77"/>
      <c r="M5064" s="77"/>
      <c r="N5064" s="77"/>
      <c r="O5064" s="78"/>
      <c r="P5064" s="310"/>
    </row>
    <row r="5065" spans="1:16" s="3" customFormat="1" ht="15" hidden="1" customHeight="1">
      <c r="A5065" s="75"/>
      <c r="B5065" s="75"/>
      <c r="C5065" s="76"/>
      <c r="D5065" s="75" t="s">
        <v>258</v>
      </c>
      <c r="E5065" s="78"/>
      <c r="F5065" s="77">
        <f t="shared" si="3347"/>
        <v>0</v>
      </c>
      <c r="G5065" s="77">
        <f>J5065+P5065</f>
        <v>0</v>
      </c>
      <c r="H5065" s="77">
        <f>M5065+Q5065</f>
        <v>0</v>
      </c>
      <c r="I5065" s="77">
        <f>SUM(J5065:N5065)</f>
        <v>0</v>
      </c>
      <c r="J5065" s="78"/>
      <c r="K5065" s="78"/>
      <c r="L5065" s="77"/>
      <c r="M5065" s="77"/>
      <c r="N5065" s="77"/>
      <c r="O5065" s="78"/>
      <c r="P5065" s="310"/>
    </row>
    <row r="5066" spans="1:16" s="72" customFormat="1" ht="15" hidden="1" customHeight="1">
      <c r="A5066" s="8"/>
      <c r="B5066" s="8"/>
      <c r="C5066" s="41">
        <v>7900</v>
      </c>
      <c r="D5066" s="8"/>
      <c r="E5066" s="43"/>
      <c r="F5066" s="40">
        <f t="shared" ref="F5066:O5066" si="3348">SUM(F5067:F5069)</f>
        <v>0</v>
      </c>
      <c r="G5066" s="40">
        <f t="shared" ref="G5066:H5066" si="3349">SUM(G5067:G5069)</f>
        <v>0</v>
      </c>
      <c r="H5066" s="40">
        <f t="shared" si="3349"/>
        <v>0</v>
      </c>
      <c r="I5066" s="40">
        <f t="shared" si="3348"/>
        <v>0</v>
      </c>
      <c r="J5066" s="40">
        <f t="shared" si="3348"/>
        <v>0</v>
      </c>
      <c r="K5066" s="40">
        <f t="shared" ref="K5066:L5066" si="3350">SUM(K5067:K5069)</f>
        <v>0</v>
      </c>
      <c r="L5066" s="40">
        <f t="shared" si="3350"/>
        <v>0</v>
      </c>
      <c r="M5066" s="40">
        <f t="shared" si="3348"/>
        <v>0</v>
      </c>
      <c r="N5066" s="40">
        <f t="shared" si="3348"/>
        <v>0</v>
      </c>
      <c r="O5066" s="40">
        <f t="shared" si="3348"/>
        <v>0</v>
      </c>
      <c r="P5066" s="309"/>
    </row>
    <row r="5067" spans="1:16" s="3" customFormat="1" ht="15" hidden="1" customHeight="1">
      <c r="A5067" s="75"/>
      <c r="B5067" s="75"/>
      <c r="C5067" s="76"/>
      <c r="D5067" s="75" t="s">
        <v>259</v>
      </c>
      <c r="E5067" s="78"/>
      <c r="F5067" s="77">
        <f t="shared" ref="F5067:F5069" si="3351">I5067+O5067</f>
        <v>0</v>
      </c>
      <c r="G5067" s="77">
        <f>J5067+P5067</f>
        <v>0</v>
      </c>
      <c r="H5067" s="77">
        <f>M5067+Q5067</f>
        <v>0</v>
      </c>
      <c r="I5067" s="77">
        <f>SUM(J5067:N5067)</f>
        <v>0</v>
      </c>
      <c r="J5067" s="78"/>
      <c r="K5067" s="78"/>
      <c r="L5067" s="77"/>
      <c r="M5067" s="77"/>
      <c r="N5067" s="77"/>
      <c r="O5067" s="78"/>
      <c r="P5067" s="310"/>
    </row>
    <row r="5068" spans="1:16" s="3" customFormat="1" ht="15" hidden="1" customHeight="1">
      <c r="A5068" s="75"/>
      <c r="B5068" s="75"/>
      <c r="C5068" s="76"/>
      <c r="D5068" s="75" t="s">
        <v>260</v>
      </c>
      <c r="E5068" s="78"/>
      <c r="F5068" s="77">
        <f t="shared" si="3351"/>
        <v>0</v>
      </c>
      <c r="G5068" s="77">
        <f>J5068+P5068</f>
        <v>0</v>
      </c>
      <c r="H5068" s="77">
        <f>M5068+Q5068</f>
        <v>0</v>
      </c>
      <c r="I5068" s="77">
        <f>SUM(J5068:N5068)</f>
        <v>0</v>
      </c>
      <c r="J5068" s="78"/>
      <c r="K5068" s="78"/>
      <c r="L5068" s="77"/>
      <c r="M5068" s="77"/>
      <c r="N5068" s="77"/>
      <c r="O5068" s="78"/>
      <c r="P5068" s="310"/>
    </row>
    <row r="5069" spans="1:16" s="3" customFormat="1" ht="15" hidden="1" customHeight="1">
      <c r="A5069" s="75"/>
      <c r="B5069" s="75"/>
      <c r="C5069" s="76"/>
      <c r="D5069" s="75" t="s">
        <v>261</v>
      </c>
      <c r="E5069" s="78"/>
      <c r="F5069" s="77">
        <f t="shared" si="3351"/>
        <v>0</v>
      </c>
      <c r="G5069" s="77">
        <f>J5069+P5069</f>
        <v>0</v>
      </c>
      <c r="H5069" s="77">
        <f>M5069+Q5069</f>
        <v>0</v>
      </c>
      <c r="I5069" s="77">
        <f>SUM(J5069:N5069)</f>
        <v>0</v>
      </c>
      <c r="J5069" s="78"/>
      <c r="K5069" s="78"/>
      <c r="L5069" s="77"/>
      <c r="M5069" s="77"/>
      <c r="N5069" s="77"/>
      <c r="O5069" s="78"/>
      <c r="P5069" s="310"/>
    </row>
    <row r="5070" spans="1:16" s="72" customFormat="1" ht="15" hidden="1" customHeight="1">
      <c r="A5070" s="8"/>
      <c r="B5070" s="8"/>
      <c r="C5070" s="41">
        <v>7950</v>
      </c>
      <c r="D5070" s="8"/>
      <c r="E5070" s="43"/>
      <c r="F5070" s="43">
        <f t="shared" ref="F5070:O5070" si="3352">SUM(F5071:F5075)</f>
        <v>0</v>
      </c>
      <c r="G5070" s="43">
        <f t="shared" ref="G5070:H5070" si="3353">SUM(G5071:G5075)</f>
        <v>0</v>
      </c>
      <c r="H5070" s="43">
        <f t="shared" si="3353"/>
        <v>0</v>
      </c>
      <c r="I5070" s="43">
        <f t="shared" si="3352"/>
        <v>0</v>
      </c>
      <c r="J5070" s="43">
        <f t="shared" si="3352"/>
        <v>0</v>
      </c>
      <c r="K5070" s="43">
        <f t="shared" ref="K5070:L5070" si="3354">SUM(K5071:K5075)</f>
        <v>0</v>
      </c>
      <c r="L5070" s="43">
        <f t="shared" si="3354"/>
        <v>0</v>
      </c>
      <c r="M5070" s="43">
        <f t="shared" si="3352"/>
        <v>0</v>
      </c>
      <c r="N5070" s="43">
        <f t="shared" si="3352"/>
        <v>0</v>
      </c>
      <c r="O5070" s="43">
        <f t="shared" si="3352"/>
        <v>0</v>
      </c>
      <c r="P5070" s="309"/>
    </row>
    <row r="5071" spans="1:16" s="3" customFormat="1" ht="15" hidden="1" customHeight="1">
      <c r="A5071" s="75"/>
      <c r="B5071" s="75"/>
      <c r="C5071" s="76"/>
      <c r="D5071" s="75" t="s">
        <v>262</v>
      </c>
      <c r="E5071" s="78"/>
      <c r="F5071" s="77">
        <f t="shared" ref="F5071:F5075" si="3355">I5071+O5071</f>
        <v>0</v>
      </c>
      <c r="G5071" s="77">
        <f>J5071+P5071</f>
        <v>0</v>
      </c>
      <c r="H5071" s="77">
        <f>M5071+Q5071</f>
        <v>0</v>
      </c>
      <c r="I5071" s="77">
        <f>SUM(J5071:N5071)</f>
        <v>0</v>
      </c>
      <c r="J5071" s="78"/>
      <c r="K5071" s="78"/>
      <c r="L5071" s="77"/>
      <c r="M5071" s="77"/>
      <c r="N5071" s="77"/>
      <c r="O5071" s="78"/>
      <c r="P5071" s="310"/>
    </row>
    <row r="5072" spans="1:16" s="3" customFormat="1" ht="15" hidden="1" customHeight="1">
      <c r="A5072" s="75"/>
      <c r="B5072" s="75"/>
      <c r="C5072" s="76"/>
      <c r="D5072" s="75" t="s">
        <v>263</v>
      </c>
      <c r="E5072" s="78"/>
      <c r="F5072" s="77">
        <f t="shared" si="3355"/>
        <v>0</v>
      </c>
      <c r="G5072" s="77">
        <f>J5072+P5072</f>
        <v>0</v>
      </c>
      <c r="H5072" s="77">
        <f>M5072+Q5072</f>
        <v>0</v>
      </c>
      <c r="I5072" s="77">
        <f>SUM(J5072:N5072)</f>
        <v>0</v>
      </c>
      <c r="J5072" s="78"/>
      <c r="K5072" s="78"/>
      <c r="L5072" s="77"/>
      <c r="M5072" s="77"/>
      <c r="N5072" s="77"/>
      <c r="O5072" s="78"/>
      <c r="P5072" s="310"/>
    </row>
    <row r="5073" spans="1:16" s="3" customFormat="1" ht="15" hidden="1" customHeight="1">
      <c r="A5073" s="75"/>
      <c r="B5073" s="75"/>
      <c r="C5073" s="76"/>
      <c r="D5073" s="75" t="s">
        <v>264</v>
      </c>
      <c r="E5073" s="78"/>
      <c r="F5073" s="77">
        <f t="shared" si="3355"/>
        <v>0</v>
      </c>
      <c r="G5073" s="77">
        <f>J5073+P5073</f>
        <v>0</v>
      </c>
      <c r="H5073" s="77">
        <f>M5073+Q5073</f>
        <v>0</v>
      </c>
      <c r="I5073" s="77">
        <f>SUM(J5073:N5073)</f>
        <v>0</v>
      </c>
      <c r="J5073" s="78"/>
      <c r="K5073" s="78"/>
      <c r="L5073" s="77"/>
      <c r="M5073" s="77"/>
      <c r="N5073" s="77"/>
      <c r="O5073" s="78"/>
      <c r="P5073" s="310"/>
    </row>
    <row r="5074" spans="1:16" s="3" customFormat="1" ht="15" hidden="1" customHeight="1">
      <c r="A5074" s="75"/>
      <c r="B5074" s="75"/>
      <c r="C5074" s="76"/>
      <c r="D5074" s="75" t="s">
        <v>265</v>
      </c>
      <c r="E5074" s="78"/>
      <c r="F5074" s="77">
        <f t="shared" si="3355"/>
        <v>0</v>
      </c>
      <c r="G5074" s="77">
        <f>J5074+P5074</f>
        <v>0</v>
      </c>
      <c r="H5074" s="77">
        <f>M5074+Q5074</f>
        <v>0</v>
      </c>
      <c r="I5074" s="77">
        <f>SUM(J5074:N5074)</f>
        <v>0</v>
      </c>
      <c r="J5074" s="78"/>
      <c r="K5074" s="78"/>
      <c r="L5074" s="77"/>
      <c r="M5074" s="77"/>
      <c r="N5074" s="77"/>
      <c r="O5074" s="78"/>
      <c r="P5074" s="310"/>
    </row>
    <row r="5075" spans="1:16" s="3" customFormat="1" ht="15" hidden="1" customHeight="1">
      <c r="A5075" s="75"/>
      <c r="B5075" s="75"/>
      <c r="C5075" s="76"/>
      <c r="D5075" s="75" t="s">
        <v>266</v>
      </c>
      <c r="E5075" s="78"/>
      <c r="F5075" s="77">
        <f t="shared" si="3355"/>
        <v>0</v>
      </c>
      <c r="G5075" s="77">
        <f>J5075+P5075</f>
        <v>0</v>
      </c>
      <c r="H5075" s="77">
        <f>M5075+Q5075</f>
        <v>0</v>
      </c>
      <c r="I5075" s="77">
        <f>SUM(J5075:N5075)</f>
        <v>0</v>
      </c>
      <c r="J5075" s="78"/>
      <c r="K5075" s="78"/>
      <c r="L5075" s="77"/>
      <c r="M5075" s="77"/>
      <c r="N5075" s="77"/>
      <c r="O5075" s="78"/>
      <c r="P5075" s="310"/>
    </row>
    <row r="5076" spans="1:16" s="72" customFormat="1" ht="15" hidden="1" customHeight="1">
      <c r="A5076" s="8"/>
      <c r="B5076" s="8"/>
      <c r="C5076" s="41">
        <v>8000</v>
      </c>
      <c r="D5076" s="8"/>
      <c r="E5076" s="43"/>
      <c r="F5076" s="40">
        <f t="shared" ref="F5076:O5076" si="3356">SUM(F5077:F5087)</f>
        <v>0</v>
      </c>
      <c r="G5076" s="40">
        <f t="shared" ref="G5076:H5076" si="3357">SUM(G5077:G5087)</f>
        <v>0</v>
      </c>
      <c r="H5076" s="40">
        <f t="shared" si="3357"/>
        <v>0</v>
      </c>
      <c r="I5076" s="40">
        <f t="shared" si="3356"/>
        <v>0</v>
      </c>
      <c r="J5076" s="40">
        <f t="shared" si="3356"/>
        <v>0</v>
      </c>
      <c r="K5076" s="40">
        <f t="shared" ref="K5076:L5076" si="3358">SUM(K5077:K5087)</f>
        <v>0</v>
      </c>
      <c r="L5076" s="40">
        <f t="shared" si="3358"/>
        <v>0</v>
      </c>
      <c r="M5076" s="40">
        <f t="shared" si="3356"/>
        <v>0</v>
      </c>
      <c r="N5076" s="40">
        <f t="shared" si="3356"/>
        <v>0</v>
      </c>
      <c r="O5076" s="40">
        <f t="shared" si="3356"/>
        <v>0</v>
      </c>
      <c r="P5076" s="309"/>
    </row>
    <row r="5077" spans="1:16" s="3" customFormat="1" ht="15" hidden="1" customHeight="1">
      <c r="A5077" s="75"/>
      <c r="B5077" s="75"/>
      <c r="C5077" s="76"/>
      <c r="D5077" s="75" t="s">
        <v>267</v>
      </c>
      <c r="E5077" s="78"/>
      <c r="F5077" s="77">
        <f t="shared" ref="F5077:F5087" si="3359">I5077+O5077</f>
        <v>0</v>
      </c>
      <c r="G5077" s="77">
        <f t="shared" ref="G5077:G5087" si="3360">J5077+P5077</f>
        <v>0</v>
      </c>
      <c r="H5077" s="77">
        <f t="shared" ref="H5077:H5087" si="3361">M5077+Q5077</f>
        <v>0</v>
      </c>
      <c r="I5077" s="77">
        <f t="shared" ref="I5077:I5087" si="3362">SUM(J5077:N5077)</f>
        <v>0</v>
      </c>
      <c r="J5077" s="78"/>
      <c r="K5077" s="78"/>
      <c r="L5077" s="77"/>
      <c r="M5077" s="77"/>
      <c r="N5077" s="77"/>
      <c r="O5077" s="78"/>
      <c r="P5077" s="310"/>
    </row>
    <row r="5078" spans="1:16" s="3" customFormat="1" ht="15" hidden="1" customHeight="1">
      <c r="A5078" s="75"/>
      <c r="B5078" s="75"/>
      <c r="C5078" s="76"/>
      <c r="D5078" s="75" t="s">
        <v>268</v>
      </c>
      <c r="E5078" s="78"/>
      <c r="F5078" s="77">
        <f t="shared" si="3359"/>
        <v>0</v>
      </c>
      <c r="G5078" s="77">
        <f t="shared" si="3360"/>
        <v>0</v>
      </c>
      <c r="H5078" s="77">
        <f t="shared" si="3361"/>
        <v>0</v>
      </c>
      <c r="I5078" s="77">
        <f t="shared" si="3362"/>
        <v>0</v>
      </c>
      <c r="J5078" s="78"/>
      <c r="K5078" s="78"/>
      <c r="L5078" s="77"/>
      <c r="M5078" s="77"/>
      <c r="N5078" s="77"/>
      <c r="O5078" s="78"/>
      <c r="P5078" s="310"/>
    </row>
    <row r="5079" spans="1:16" s="3" customFormat="1" ht="15" hidden="1" customHeight="1">
      <c r="A5079" s="75"/>
      <c r="B5079" s="75"/>
      <c r="C5079" s="76"/>
      <c r="D5079" s="75" t="s">
        <v>269</v>
      </c>
      <c r="E5079" s="78"/>
      <c r="F5079" s="77">
        <f t="shared" si="3359"/>
        <v>0</v>
      </c>
      <c r="G5079" s="77">
        <f t="shared" si="3360"/>
        <v>0</v>
      </c>
      <c r="H5079" s="77">
        <f t="shared" si="3361"/>
        <v>0</v>
      </c>
      <c r="I5079" s="77">
        <f t="shared" si="3362"/>
        <v>0</v>
      </c>
      <c r="J5079" s="78"/>
      <c r="K5079" s="78"/>
      <c r="L5079" s="77"/>
      <c r="M5079" s="77"/>
      <c r="N5079" s="77"/>
      <c r="O5079" s="78"/>
      <c r="P5079" s="310"/>
    </row>
    <row r="5080" spans="1:16" s="3" customFormat="1" ht="15" hidden="1" customHeight="1">
      <c r="A5080" s="75"/>
      <c r="B5080" s="75"/>
      <c r="C5080" s="76"/>
      <c r="D5080" s="75" t="s">
        <v>270</v>
      </c>
      <c r="E5080" s="78"/>
      <c r="F5080" s="77">
        <f t="shared" si="3359"/>
        <v>0</v>
      </c>
      <c r="G5080" s="77">
        <f t="shared" si="3360"/>
        <v>0</v>
      </c>
      <c r="H5080" s="77">
        <f t="shared" si="3361"/>
        <v>0</v>
      </c>
      <c r="I5080" s="77">
        <f t="shared" si="3362"/>
        <v>0</v>
      </c>
      <c r="J5080" s="78"/>
      <c r="K5080" s="78"/>
      <c r="L5080" s="77"/>
      <c r="M5080" s="77"/>
      <c r="N5080" s="77"/>
      <c r="O5080" s="78"/>
      <c r="P5080" s="310"/>
    </row>
    <row r="5081" spans="1:16" s="3" customFormat="1" ht="15" hidden="1" customHeight="1">
      <c r="A5081" s="75"/>
      <c r="B5081" s="75"/>
      <c r="C5081" s="76"/>
      <c r="D5081" s="75" t="s">
        <v>271</v>
      </c>
      <c r="E5081" s="78"/>
      <c r="F5081" s="77">
        <f t="shared" si="3359"/>
        <v>0</v>
      </c>
      <c r="G5081" s="77">
        <f t="shared" si="3360"/>
        <v>0</v>
      </c>
      <c r="H5081" s="77">
        <f t="shared" si="3361"/>
        <v>0</v>
      </c>
      <c r="I5081" s="77">
        <f t="shared" si="3362"/>
        <v>0</v>
      </c>
      <c r="J5081" s="78"/>
      <c r="K5081" s="78"/>
      <c r="L5081" s="77"/>
      <c r="M5081" s="77"/>
      <c r="N5081" s="77"/>
      <c r="O5081" s="78"/>
      <c r="P5081" s="310"/>
    </row>
    <row r="5082" spans="1:16" s="3" customFormat="1" ht="15" hidden="1" customHeight="1">
      <c r="A5082" s="75"/>
      <c r="B5082" s="75"/>
      <c r="C5082" s="76"/>
      <c r="D5082" s="75" t="s">
        <v>272</v>
      </c>
      <c r="E5082" s="78"/>
      <c r="F5082" s="77">
        <f t="shared" si="3359"/>
        <v>0</v>
      </c>
      <c r="G5082" s="77">
        <f t="shared" si="3360"/>
        <v>0</v>
      </c>
      <c r="H5082" s="77">
        <f t="shared" si="3361"/>
        <v>0</v>
      </c>
      <c r="I5082" s="77">
        <f t="shared" si="3362"/>
        <v>0</v>
      </c>
      <c r="J5082" s="78"/>
      <c r="K5082" s="78"/>
      <c r="L5082" s="77"/>
      <c r="M5082" s="77"/>
      <c r="N5082" s="77"/>
      <c r="O5082" s="78"/>
      <c r="P5082" s="310"/>
    </row>
    <row r="5083" spans="1:16" s="3" customFormat="1" ht="15" hidden="1" customHeight="1">
      <c r="A5083" s="75"/>
      <c r="B5083" s="75"/>
      <c r="C5083" s="76"/>
      <c r="D5083" s="75" t="s">
        <v>273</v>
      </c>
      <c r="E5083" s="78"/>
      <c r="F5083" s="77">
        <f t="shared" si="3359"/>
        <v>0</v>
      </c>
      <c r="G5083" s="77">
        <f t="shared" si="3360"/>
        <v>0</v>
      </c>
      <c r="H5083" s="77">
        <f t="shared" si="3361"/>
        <v>0</v>
      </c>
      <c r="I5083" s="77">
        <f t="shared" si="3362"/>
        <v>0</v>
      </c>
      <c r="J5083" s="78"/>
      <c r="K5083" s="78"/>
      <c r="L5083" s="77"/>
      <c r="M5083" s="77"/>
      <c r="N5083" s="77"/>
      <c r="O5083" s="78"/>
      <c r="P5083" s="310"/>
    </row>
    <row r="5084" spans="1:16" s="3" customFormat="1" ht="15" hidden="1" customHeight="1">
      <c r="A5084" s="75"/>
      <c r="B5084" s="75"/>
      <c r="C5084" s="76"/>
      <c r="D5084" s="75" t="s">
        <v>274</v>
      </c>
      <c r="E5084" s="78"/>
      <c r="F5084" s="77">
        <f t="shared" si="3359"/>
        <v>0</v>
      </c>
      <c r="G5084" s="77">
        <f t="shared" si="3360"/>
        <v>0</v>
      </c>
      <c r="H5084" s="77">
        <f t="shared" si="3361"/>
        <v>0</v>
      </c>
      <c r="I5084" s="77">
        <f t="shared" si="3362"/>
        <v>0</v>
      </c>
      <c r="J5084" s="78"/>
      <c r="K5084" s="78"/>
      <c r="L5084" s="77"/>
      <c r="M5084" s="77"/>
      <c r="N5084" s="77"/>
      <c r="O5084" s="78"/>
      <c r="P5084" s="310"/>
    </row>
    <row r="5085" spans="1:16" s="3" customFormat="1" ht="15" hidden="1" customHeight="1">
      <c r="A5085" s="75"/>
      <c r="B5085" s="75"/>
      <c r="C5085" s="76"/>
      <c r="D5085" s="75" t="s">
        <v>275</v>
      </c>
      <c r="E5085" s="78"/>
      <c r="F5085" s="77">
        <f t="shared" si="3359"/>
        <v>0</v>
      </c>
      <c r="G5085" s="77">
        <f t="shared" si="3360"/>
        <v>0</v>
      </c>
      <c r="H5085" s="77">
        <f t="shared" si="3361"/>
        <v>0</v>
      </c>
      <c r="I5085" s="77">
        <f t="shared" si="3362"/>
        <v>0</v>
      </c>
      <c r="J5085" s="78"/>
      <c r="K5085" s="78"/>
      <c r="L5085" s="77"/>
      <c r="M5085" s="77"/>
      <c r="N5085" s="77"/>
      <c r="O5085" s="78"/>
      <c r="P5085" s="310"/>
    </row>
    <row r="5086" spans="1:16" s="3" customFormat="1" ht="15" hidden="1" customHeight="1">
      <c r="A5086" s="75"/>
      <c r="B5086" s="75"/>
      <c r="C5086" s="76"/>
      <c r="D5086" s="75" t="s">
        <v>276</v>
      </c>
      <c r="E5086" s="78"/>
      <c r="F5086" s="77">
        <f t="shared" si="3359"/>
        <v>0</v>
      </c>
      <c r="G5086" s="77">
        <f t="shared" si="3360"/>
        <v>0</v>
      </c>
      <c r="H5086" s="77">
        <f t="shared" si="3361"/>
        <v>0</v>
      </c>
      <c r="I5086" s="77">
        <f t="shared" si="3362"/>
        <v>0</v>
      </c>
      <c r="J5086" s="78"/>
      <c r="K5086" s="78"/>
      <c r="L5086" s="77"/>
      <c r="M5086" s="77"/>
      <c r="N5086" s="77"/>
      <c r="O5086" s="78"/>
      <c r="P5086" s="310"/>
    </row>
    <row r="5087" spans="1:16" s="3" customFormat="1" ht="15" hidden="1" customHeight="1">
      <c r="A5087" s="75"/>
      <c r="B5087" s="75"/>
      <c r="C5087" s="76"/>
      <c r="D5087" s="75" t="s">
        <v>277</v>
      </c>
      <c r="E5087" s="78"/>
      <c r="F5087" s="77">
        <f t="shared" si="3359"/>
        <v>0</v>
      </c>
      <c r="G5087" s="77">
        <f t="shared" si="3360"/>
        <v>0</v>
      </c>
      <c r="H5087" s="77">
        <f t="shared" si="3361"/>
        <v>0</v>
      </c>
      <c r="I5087" s="77">
        <f t="shared" si="3362"/>
        <v>0</v>
      </c>
      <c r="J5087" s="78"/>
      <c r="K5087" s="78"/>
      <c r="L5087" s="77"/>
      <c r="M5087" s="77"/>
      <c r="N5087" s="77"/>
      <c r="O5087" s="78"/>
      <c r="P5087" s="310"/>
    </row>
    <row r="5088" spans="1:16" s="72" customFormat="1" ht="15" hidden="1" customHeight="1">
      <c r="A5088" s="8"/>
      <c r="B5088" s="8"/>
      <c r="C5088" s="41">
        <v>8050</v>
      </c>
      <c r="D5088" s="42"/>
      <c r="E5088" s="42"/>
      <c r="F5088" s="43">
        <f t="shared" ref="F5088:O5088" si="3363">SUM(F5089:F5093)</f>
        <v>0</v>
      </c>
      <c r="G5088" s="43">
        <f t="shared" ref="G5088:H5088" si="3364">SUM(G5089:G5093)</f>
        <v>0</v>
      </c>
      <c r="H5088" s="43">
        <f t="shared" si="3364"/>
        <v>0</v>
      </c>
      <c r="I5088" s="43">
        <f t="shared" si="3363"/>
        <v>0</v>
      </c>
      <c r="J5088" s="43">
        <f t="shared" si="3363"/>
        <v>0</v>
      </c>
      <c r="K5088" s="43">
        <f t="shared" ref="K5088:L5088" si="3365">SUM(K5089:K5093)</f>
        <v>0</v>
      </c>
      <c r="L5088" s="43">
        <f t="shared" si="3365"/>
        <v>0</v>
      </c>
      <c r="M5088" s="43">
        <f t="shared" si="3363"/>
        <v>0</v>
      </c>
      <c r="N5088" s="43">
        <f t="shared" si="3363"/>
        <v>0</v>
      </c>
      <c r="O5088" s="43">
        <f t="shared" si="3363"/>
        <v>0</v>
      </c>
      <c r="P5088" s="309"/>
    </row>
    <row r="5089" spans="1:16" s="3" customFormat="1" ht="15" hidden="1" customHeight="1">
      <c r="A5089" s="75"/>
      <c r="B5089" s="75"/>
      <c r="C5089" s="76"/>
      <c r="D5089" s="75" t="s">
        <v>278</v>
      </c>
      <c r="E5089" s="79"/>
      <c r="F5089" s="77">
        <f t="shared" ref="F5089:F5093" si="3366">I5089+O5089</f>
        <v>0</v>
      </c>
      <c r="G5089" s="77">
        <f>J5089+P5089</f>
        <v>0</v>
      </c>
      <c r="H5089" s="77">
        <f>M5089+Q5089</f>
        <v>0</v>
      </c>
      <c r="I5089" s="77">
        <f>SUM(J5089:N5089)</f>
        <v>0</v>
      </c>
      <c r="J5089" s="78"/>
      <c r="K5089" s="78"/>
      <c r="L5089" s="77"/>
      <c r="M5089" s="77"/>
      <c r="N5089" s="77"/>
      <c r="O5089" s="78"/>
      <c r="P5089" s="310"/>
    </row>
    <row r="5090" spans="1:16" s="3" customFormat="1" ht="15" hidden="1" customHeight="1">
      <c r="A5090" s="75"/>
      <c r="B5090" s="75"/>
      <c r="C5090" s="76"/>
      <c r="D5090" s="75" t="s">
        <v>279</v>
      </c>
      <c r="E5090" s="79"/>
      <c r="F5090" s="77">
        <f t="shared" si="3366"/>
        <v>0</v>
      </c>
      <c r="G5090" s="77">
        <f>J5090+P5090</f>
        <v>0</v>
      </c>
      <c r="H5090" s="77">
        <f>M5090+Q5090</f>
        <v>0</v>
      </c>
      <c r="I5090" s="77">
        <f>SUM(J5090:N5090)</f>
        <v>0</v>
      </c>
      <c r="J5090" s="78"/>
      <c r="K5090" s="78"/>
      <c r="L5090" s="77"/>
      <c r="M5090" s="77"/>
      <c r="N5090" s="77"/>
      <c r="O5090" s="78"/>
      <c r="P5090" s="310"/>
    </row>
    <row r="5091" spans="1:16" s="3" customFormat="1" ht="15" hidden="1" customHeight="1">
      <c r="A5091" s="75"/>
      <c r="B5091" s="75"/>
      <c r="C5091" s="76"/>
      <c r="D5091" s="75" t="s">
        <v>280</v>
      </c>
      <c r="E5091" s="79"/>
      <c r="F5091" s="77">
        <f t="shared" si="3366"/>
        <v>0</v>
      </c>
      <c r="G5091" s="77">
        <f>J5091+P5091</f>
        <v>0</v>
      </c>
      <c r="H5091" s="77">
        <f>M5091+Q5091</f>
        <v>0</v>
      </c>
      <c r="I5091" s="77">
        <f>SUM(J5091:N5091)</f>
        <v>0</v>
      </c>
      <c r="J5091" s="78"/>
      <c r="K5091" s="78"/>
      <c r="L5091" s="77"/>
      <c r="M5091" s="77"/>
      <c r="N5091" s="77"/>
      <c r="O5091" s="78"/>
      <c r="P5091" s="310"/>
    </row>
    <row r="5092" spans="1:16" s="3" customFormat="1" ht="15" hidden="1" customHeight="1">
      <c r="A5092" s="75"/>
      <c r="B5092" s="75"/>
      <c r="C5092" s="76"/>
      <c r="D5092" s="75" t="s">
        <v>281</v>
      </c>
      <c r="E5092" s="79"/>
      <c r="F5092" s="77">
        <f t="shared" si="3366"/>
        <v>0</v>
      </c>
      <c r="G5092" s="77">
        <f>J5092+P5092</f>
        <v>0</v>
      </c>
      <c r="H5092" s="77">
        <f>M5092+Q5092</f>
        <v>0</v>
      </c>
      <c r="I5092" s="77">
        <f>SUM(J5092:N5092)</f>
        <v>0</v>
      </c>
      <c r="J5092" s="78"/>
      <c r="K5092" s="78"/>
      <c r="L5092" s="77"/>
      <c r="M5092" s="77"/>
      <c r="N5092" s="77"/>
      <c r="O5092" s="78"/>
      <c r="P5092" s="310"/>
    </row>
    <row r="5093" spans="1:16" s="3" customFormat="1" ht="15" hidden="1" customHeight="1">
      <c r="A5093" s="75"/>
      <c r="B5093" s="75"/>
      <c r="C5093" s="76"/>
      <c r="D5093" s="75" t="s">
        <v>282</v>
      </c>
      <c r="E5093" s="79"/>
      <c r="F5093" s="77">
        <f t="shared" si="3366"/>
        <v>0</v>
      </c>
      <c r="G5093" s="77">
        <f>J5093+P5093</f>
        <v>0</v>
      </c>
      <c r="H5093" s="77">
        <f>M5093+Q5093</f>
        <v>0</v>
      </c>
      <c r="I5093" s="77">
        <f>SUM(J5093:N5093)</f>
        <v>0</v>
      </c>
      <c r="J5093" s="78"/>
      <c r="K5093" s="78"/>
      <c r="L5093" s="77"/>
      <c r="M5093" s="77"/>
      <c r="N5093" s="77"/>
      <c r="O5093" s="78"/>
      <c r="P5093" s="310"/>
    </row>
    <row r="5094" spans="1:16" s="72" customFormat="1" ht="15" hidden="1" customHeight="1">
      <c r="A5094" s="8"/>
      <c r="B5094" s="8"/>
      <c r="C5094" s="41">
        <v>8100</v>
      </c>
      <c r="D5094" s="8"/>
      <c r="E5094" s="8"/>
      <c r="F5094" s="40">
        <f t="shared" ref="F5094:O5094" si="3367">SUM(F5095:F5099)</f>
        <v>0</v>
      </c>
      <c r="G5094" s="40">
        <f t="shared" ref="G5094:H5094" si="3368">SUM(G5095:G5099)</f>
        <v>0</v>
      </c>
      <c r="H5094" s="40">
        <f t="shared" si="3368"/>
        <v>0</v>
      </c>
      <c r="I5094" s="40">
        <f t="shared" si="3367"/>
        <v>0</v>
      </c>
      <c r="J5094" s="40">
        <f t="shared" si="3367"/>
        <v>0</v>
      </c>
      <c r="K5094" s="40">
        <f t="shared" ref="K5094:L5094" si="3369">SUM(K5095:K5099)</f>
        <v>0</v>
      </c>
      <c r="L5094" s="40">
        <f t="shared" si="3369"/>
        <v>0</v>
      </c>
      <c r="M5094" s="40">
        <f t="shared" si="3367"/>
        <v>0</v>
      </c>
      <c r="N5094" s="40">
        <f t="shared" si="3367"/>
        <v>0</v>
      </c>
      <c r="O5094" s="40">
        <f t="shared" si="3367"/>
        <v>0</v>
      </c>
      <c r="P5094" s="309"/>
    </row>
    <row r="5095" spans="1:16" s="3" customFormat="1" ht="15" hidden="1" customHeight="1">
      <c r="A5095" s="75"/>
      <c r="B5095" s="75"/>
      <c r="C5095" s="76"/>
      <c r="D5095" s="75" t="s">
        <v>283</v>
      </c>
      <c r="E5095" s="79"/>
      <c r="F5095" s="77">
        <f t="shared" ref="F5095:F5099" si="3370">I5095+O5095</f>
        <v>0</v>
      </c>
      <c r="G5095" s="77">
        <f>J5095+P5095</f>
        <v>0</v>
      </c>
      <c r="H5095" s="77">
        <f>M5095+Q5095</f>
        <v>0</v>
      </c>
      <c r="I5095" s="77">
        <f>SUM(J5095:N5095)</f>
        <v>0</v>
      </c>
      <c r="J5095" s="78"/>
      <c r="K5095" s="78"/>
      <c r="L5095" s="77"/>
      <c r="M5095" s="77"/>
      <c r="N5095" s="77"/>
      <c r="O5095" s="78"/>
      <c r="P5095" s="310"/>
    </row>
    <row r="5096" spans="1:16" s="3" customFormat="1" ht="15" hidden="1" customHeight="1">
      <c r="A5096" s="75"/>
      <c r="B5096" s="75"/>
      <c r="C5096" s="76"/>
      <c r="D5096" s="75" t="s">
        <v>284</v>
      </c>
      <c r="E5096" s="79"/>
      <c r="F5096" s="77">
        <f t="shared" si="3370"/>
        <v>0</v>
      </c>
      <c r="G5096" s="77">
        <f>J5096+P5096</f>
        <v>0</v>
      </c>
      <c r="H5096" s="77">
        <f>M5096+Q5096</f>
        <v>0</v>
      </c>
      <c r="I5096" s="77">
        <f>SUM(J5096:N5096)</f>
        <v>0</v>
      </c>
      <c r="J5096" s="78"/>
      <c r="K5096" s="78"/>
      <c r="L5096" s="77"/>
      <c r="M5096" s="77"/>
      <c r="N5096" s="77"/>
      <c r="O5096" s="78"/>
      <c r="P5096" s="310"/>
    </row>
    <row r="5097" spans="1:16" s="3" customFormat="1" ht="15" hidden="1" customHeight="1">
      <c r="A5097" s="75"/>
      <c r="B5097" s="75"/>
      <c r="C5097" s="76"/>
      <c r="D5097" s="75" t="s">
        <v>285</v>
      </c>
      <c r="E5097" s="79"/>
      <c r="F5097" s="77">
        <f t="shared" si="3370"/>
        <v>0</v>
      </c>
      <c r="G5097" s="77">
        <f>J5097+P5097</f>
        <v>0</v>
      </c>
      <c r="H5097" s="77">
        <f>M5097+Q5097</f>
        <v>0</v>
      </c>
      <c r="I5097" s="77">
        <f>SUM(J5097:N5097)</f>
        <v>0</v>
      </c>
      <c r="J5097" s="78"/>
      <c r="K5097" s="78"/>
      <c r="L5097" s="77"/>
      <c r="M5097" s="77"/>
      <c r="N5097" s="77"/>
      <c r="O5097" s="78"/>
      <c r="P5097" s="310"/>
    </row>
    <row r="5098" spans="1:16" s="3" customFormat="1" ht="15" hidden="1" customHeight="1">
      <c r="A5098" s="75"/>
      <c r="B5098" s="75"/>
      <c r="C5098" s="76"/>
      <c r="D5098" s="75" t="s">
        <v>286</v>
      </c>
      <c r="E5098" s="79"/>
      <c r="F5098" s="77">
        <f t="shared" si="3370"/>
        <v>0</v>
      </c>
      <c r="G5098" s="77">
        <f>J5098+P5098</f>
        <v>0</v>
      </c>
      <c r="H5098" s="77">
        <f>M5098+Q5098</f>
        <v>0</v>
      </c>
      <c r="I5098" s="77">
        <f>SUM(J5098:N5098)</f>
        <v>0</v>
      </c>
      <c r="J5098" s="78"/>
      <c r="K5098" s="78"/>
      <c r="L5098" s="77"/>
      <c r="M5098" s="77"/>
      <c r="N5098" s="77"/>
      <c r="O5098" s="78"/>
      <c r="P5098" s="310"/>
    </row>
    <row r="5099" spans="1:16" s="3" customFormat="1" ht="15" hidden="1" customHeight="1">
      <c r="A5099" s="75"/>
      <c r="B5099" s="75"/>
      <c r="C5099" s="76"/>
      <c r="D5099" s="75" t="s">
        <v>287</v>
      </c>
      <c r="E5099" s="79"/>
      <c r="F5099" s="77">
        <f t="shared" si="3370"/>
        <v>0</v>
      </c>
      <c r="G5099" s="77">
        <f>J5099+P5099</f>
        <v>0</v>
      </c>
      <c r="H5099" s="77">
        <f>M5099+Q5099</f>
        <v>0</v>
      </c>
      <c r="I5099" s="77">
        <f>SUM(J5099:N5099)</f>
        <v>0</v>
      </c>
      <c r="J5099" s="78"/>
      <c r="K5099" s="78"/>
      <c r="L5099" s="77"/>
      <c r="M5099" s="77"/>
      <c r="N5099" s="77"/>
      <c r="O5099" s="78"/>
      <c r="P5099" s="310"/>
    </row>
    <row r="5100" spans="1:16" s="72" customFormat="1" ht="15" hidden="1" customHeight="1">
      <c r="A5100" s="8"/>
      <c r="B5100" s="8"/>
      <c r="C5100" s="41">
        <v>8150</v>
      </c>
      <c r="D5100" s="8"/>
      <c r="E5100" s="8"/>
      <c r="F5100" s="43">
        <f t="shared" ref="F5100:O5100" si="3371">SUM(F5101:F5105)</f>
        <v>0</v>
      </c>
      <c r="G5100" s="43">
        <f t="shared" ref="G5100:H5100" si="3372">SUM(G5101:G5105)</f>
        <v>0</v>
      </c>
      <c r="H5100" s="43">
        <f t="shared" si="3372"/>
        <v>0</v>
      </c>
      <c r="I5100" s="43">
        <f t="shared" si="3371"/>
        <v>0</v>
      </c>
      <c r="J5100" s="43">
        <f t="shared" si="3371"/>
        <v>0</v>
      </c>
      <c r="K5100" s="43">
        <f t="shared" ref="K5100:L5100" si="3373">SUM(K5101:K5105)</f>
        <v>0</v>
      </c>
      <c r="L5100" s="43">
        <f t="shared" si="3373"/>
        <v>0</v>
      </c>
      <c r="M5100" s="43">
        <f t="shared" si="3371"/>
        <v>0</v>
      </c>
      <c r="N5100" s="43">
        <f t="shared" si="3371"/>
        <v>0</v>
      </c>
      <c r="O5100" s="43">
        <f t="shared" si="3371"/>
        <v>0</v>
      </c>
      <c r="P5100" s="309"/>
    </row>
    <row r="5101" spans="1:16" s="3" customFormat="1" ht="15" hidden="1" customHeight="1">
      <c r="A5101" s="75"/>
      <c r="B5101" s="75"/>
      <c r="C5101" s="76"/>
      <c r="D5101" s="75" t="s">
        <v>288</v>
      </c>
      <c r="E5101" s="79"/>
      <c r="F5101" s="77">
        <f t="shared" ref="F5101:F5105" si="3374">I5101+O5101</f>
        <v>0</v>
      </c>
      <c r="G5101" s="77">
        <f>J5101+P5101</f>
        <v>0</v>
      </c>
      <c r="H5101" s="77">
        <f>M5101+Q5101</f>
        <v>0</v>
      </c>
      <c r="I5101" s="77">
        <f>SUM(J5101:N5101)</f>
        <v>0</v>
      </c>
      <c r="J5101" s="78"/>
      <c r="K5101" s="78"/>
      <c r="L5101" s="77"/>
      <c r="M5101" s="77"/>
      <c r="N5101" s="77"/>
      <c r="O5101" s="78"/>
      <c r="P5101" s="310"/>
    </row>
    <row r="5102" spans="1:16" s="3" customFormat="1" ht="15" hidden="1" customHeight="1">
      <c r="A5102" s="75"/>
      <c r="B5102" s="75"/>
      <c r="C5102" s="76"/>
      <c r="D5102" s="75" t="s">
        <v>289</v>
      </c>
      <c r="E5102" s="79"/>
      <c r="F5102" s="77">
        <f t="shared" si="3374"/>
        <v>0</v>
      </c>
      <c r="G5102" s="77">
        <f>J5102+P5102</f>
        <v>0</v>
      </c>
      <c r="H5102" s="77">
        <f>M5102+Q5102</f>
        <v>0</v>
      </c>
      <c r="I5102" s="77">
        <f>SUM(J5102:N5102)</f>
        <v>0</v>
      </c>
      <c r="J5102" s="78"/>
      <c r="K5102" s="78"/>
      <c r="L5102" s="77"/>
      <c r="M5102" s="77"/>
      <c r="N5102" s="77"/>
      <c r="O5102" s="78"/>
      <c r="P5102" s="310"/>
    </row>
    <row r="5103" spans="1:16" s="3" customFormat="1" ht="15" hidden="1" customHeight="1">
      <c r="A5103" s="75"/>
      <c r="B5103" s="75"/>
      <c r="C5103" s="76"/>
      <c r="D5103" s="75" t="s">
        <v>290</v>
      </c>
      <c r="E5103" s="79"/>
      <c r="F5103" s="77">
        <f t="shared" si="3374"/>
        <v>0</v>
      </c>
      <c r="G5103" s="77">
        <f>J5103+P5103</f>
        <v>0</v>
      </c>
      <c r="H5103" s="77">
        <f>M5103+Q5103</f>
        <v>0</v>
      </c>
      <c r="I5103" s="77">
        <f>SUM(J5103:N5103)</f>
        <v>0</v>
      </c>
      <c r="J5103" s="78"/>
      <c r="K5103" s="78"/>
      <c r="L5103" s="77"/>
      <c r="M5103" s="77"/>
      <c r="N5103" s="77"/>
      <c r="O5103" s="78"/>
      <c r="P5103" s="310"/>
    </row>
    <row r="5104" spans="1:16" s="3" customFormat="1" ht="15" hidden="1" customHeight="1">
      <c r="A5104" s="75"/>
      <c r="B5104" s="75"/>
      <c r="C5104" s="76"/>
      <c r="D5104" s="75" t="s">
        <v>291</v>
      </c>
      <c r="E5104" s="79"/>
      <c r="F5104" s="77">
        <f t="shared" si="3374"/>
        <v>0</v>
      </c>
      <c r="G5104" s="77">
        <f>J5104+P5104</f>
        <v>0</v>
      </c>
      <c r="H5104" s="77">
        <f>M5104+Q5104</f>
        <v>0</v>
      </c>
      <c r="I5104" s="77">
        <f>SUM(J5104:N5104)</f>
        <v>0</v>
      </c>
      <c r="J5104" s="78"/>
      <c r="K5104" s="78"/>
      <c r="L5104" s="77"/>
      <c r="M5104" s="77"/>
      <c r="N5104" s="77"/>
      <c r="O5104" s="78"/>
      <c r="P5104" s="310"/>
    </row>
    <row r="5105" spans="1:16" s="3" customFormat="1" ht="15" hidden="1" customHeight="1">
      <c r="A5105" s="75"/>
      <c r="B5105" s="75"/>
      <c r="C5105" s="76"/>
      <c r="D5105" s="75" t="s">
        <v>292</v>
      </c>
      <c r="E5105" s="79"/>
      <c r="F5105" s="77">
        <f t="shared" si="3374"/>
        <v>0</v>
      </c>
      <c r="G5105" s="77">
        <f>J5105+P5105</f>
        <v>0</v>
      </c>
      <c r="H5105" s="77">
        <f>M5105+Q5105</f>
        <v>0</v>
      </c>
      <c r="I5105" s="77">
        <f>SUM(J5105:N5105)</f>
        <v>0</v>
      </c>
      <c r="J5105" s="78"/>
      <c r="K5105" s="78"/>
      <c r="L5105" s="77"/>
      <c r="M5105" s="77"/>
      <c r="N5105" s="77"/>
      <c r="O5105" s="78"/>
      <c r="P5105" s="310"/>
    </row>
    <row r="5106" spans="1:16" s="6" customFormat="1" ht="14.25" hidden="1" customHeight="1">
      <c r="A5106" s="8"/>
      <c r="B5106" s="8"/>
      <c r="C5106" s="41">
        <v>8300</v>
      </c>
      <c r="D5106" s="8"/>
      <c r="E5106" s="44"/>
      <c r="F5106" s="40">
        <f t="shared" ref="F5106:O5106" si="3375">SUM(F5107:F5119)</f>
        <v>0</v>
      </c>
      <c r="G5106" s="40">
        <f t="shared" ref="G5106:H5106" si="3376">SUM(G5107:G5119)</f>
        <v>0</v>
      </c>
      <c r="H5106" s="40">
        <f t="shared" si="3376"/>
        <v>0</v>
      </c>
      <c r="I5106" s="40">
        <f t="shared" si="3375"/>
        <v>0</v>
      </c>
      <c r="J5106" s="40">
        <f t="shared" si="3375"/>
        <v>0</v>
      </c>
      <c r="K5106" s="40">
        <f t="shared" ref="K5106:L5106" si="3377">SUM(K5107:K5119)</f>
        <v>0</v>
      </c>
      <c r="L5106" s="40">
        <f t="shared" si="3377"/>
        <v>0</v>
      </c>
      <c r="M5106" s="40">
        <f t="shared" si="3375"/>
        <v>0</v>
      </c>
      <c r="N5106" s="40">
        <f t="shared" si="3375"/>
        <v>0</v>
      </c>
      <c r="O5106" s="40">
        <f t="shared" si="3375"/>
        <v>0</v>
      </c>
      <c r="P5106" s="309"/>
    </row>
    <row r="5107" spans="1:16" s="3" customFormat="1" ht="15" hidden="1" customHeight="1">
      <c r="A5107" s="75"/>
      <c r="B5107" s="75"/>
      <c r="C5107" s="76"/>
      <c r="D5107" s="75" t="s">
        <v>293</v>
      </c>
      <c r="E5107" s="79"/>
      <c r="F5107" s="77">
        <f t="shared" ref="F5107:F5119" si="3378">I5107+O5107</f>
        <v>0</v>
      </c>
      <c r="G5107" s="77">
        <f t="shared" ref="G5107:G5119" si="3379">J5107+P5107</f>
        <v>0</v>
      </c>
      <c r="H5107" s="77">
        <f t="shared" ref="H5107:H5119" si="3380">M5107+Q5107</f>
        <v>0</v>
      </c>
      <c r="I5107" s="77">
        <f t="shared" ref="I5107:I5119" si="3381">SUM(J5107:N5107)</f>
        <v>0</v>
      </c>
      <c r="J5107" s="78"/>
      <c r="K5107" s="78"/>
      <c r="L5107" s="77"/>
      <c r="M5107" s="77"/>
      <c r="N5107" s="77"/>
      <c r="O5107" s="78"/>
      <c r="P5107" s="310"/>
    </row>
    <row r="5108" spans="1:16" s="3" customFormat="1" ht="15" hidden="1" customHeight="1">
      <c r="A5108" s="75"/>
      <c r="B5108" s="75"/>
      <c r="C5108" s="76"/>
      <c r="D5108" s="75" t="s">
        <v>294</v>
      </c>
      <c r="E5108" s="79"/>
      <c r="F5108" s="77">
        <f t="shared" si="3378"/>
        <v>0</v>
      </c>
      <c r="G5108" s="77">
        <f t="shared" si="3379"/>
        <v>0</v>
      </c>
      <c r="H5108" s="77">
        <f t="shared" si="3380"/>
        <v>0</v>
      </c>
      <c r="I5108" s="77">
        <f t="shared" si="3381"/>
        <v>0</v>
      </c>
      <c r="J5108" s="78"/>
      <c r="K5108" s="78"/>
      <c r="L5108" s="77"/>
      <c r="M5108" s="77"/>
      <c r="N5108" s="77"/>
      <c r="O5108" s="78"/>
      <c r="P5108" s="310"/>
    </row>
    <row r="5109" spans="1:16" s="3" customFormat="1" ht="15" hidden="1" customHeight="1">
      <c r="A5109" s="75"/>
      <c r="B5109" s="75"/>
      <c r="C5109" s="76"/>
      <c r="D5109" s="75" t="s">
        <v>295</v>
      </c>
      <c r="E5109" s="79"/>
      <c r="F5109" s="77">
        <f t="shared" si="3378"/>
        <v>0</v>
      </c>
      <c r="G5109" s="77">
        <f t="shared" si="3379"/>
        <v>0</v>
      </c>
      <c r="H5109" s="77">
        <f t="shared" si="3380"/>
        <v>0</v>
      </c>
      <c r="I5109" s="77">
        <f t="shared" si="3381"/>
        <v>0</v>
      </c>
      <c r="J5109" s="78"/>
      <c r="K5109" s="78"/>
      <c r="L5109" s="77"/>
      <c r="M5109" s="77"/>
      <c r="N5109" s="77"/>
      <c r="O5109" s="78"/>
      <c r="P5109" s="310"/>
    </row>
    <row r="5110" spans="1:16" s="3" customFormat="1" ht="15" hidden="1" customHeight="1">
      <c r="A5110" s="75"/>
      <c r="B5110" s="75"/>
      <c r="C5110" s="76"/>
      <c r="D5110" s="75" t="s">
        <v>296</v>
      </c>
      <c r="E5110" s="79"/>
      <c r="F5110" s="77">
        <f t="shared" si="3378"/>
        <v>0</v>
      </c>
      <c r="G5110" s="77">
        <f t="shared" si="3379"/>
        <v>0</v>
      </c>
      <c r="H5110" s="77">
        <f t="shared" si="3380"/>
        <v>0</v>
      </c>
      <c r="I5110" s="77">
        <f t="shared" si="3381"/>
        <v>0</v>
      </c>
      <c r="J5110" s="78"/>
      <c r="K5110" s="78"/>
      <c r="L5110" s="77"/>
      <c r="M5110" s="77"/>
      <c r="N5110" s="77"/>
      <c r="O5110" s="78"/>
      <c r="P5110" s="310"/>
    </row>
    <row r="5111" spans="1:16" s="3" customFormat="1" ht="15" hidden="1" customHeight="1">
      <c r="A5111" s="75"/>
      <c r="B5111" s="75"/>
      <c r="C5111" s="76"/>
      <c r="D5111" s="75" t="s">
        <v>297</v>
      </c>
      <c r="E5111" s="79"/>
      <c r="F5111" s="77">
        <f t="shared" si="3378"/>
        <v>0</v>
      </c>
      <c r="G5111" s="77">
        <f t="shared" si="3379"/>
        <v>0</v>
      </c>
      <c r="H5111" s="77">
        <f t="shared" si="3380"/>
        <v>0</v>
      </c>
      <c r="I5111" s="77">
        <f t="shared" si="3381"/>
        <v>0</v>
      </c>
      <c r="J5111" s="78"/>
      <c r="K5111" s="78"/>
      <c r="L5111" s="77"/>
      <c r="M5111" s="77"/>
      <c r="N5111" s="77"/>
      <c r="O5111" s="78"/>
      <c r="P5111" s="310"/>
    </row>
    <row r="5112" spans="1:16" s="3" customFormat="1" ht="15" hidden="1" customHeight="1">
      <c r="A5112" s="75"/>
      <c r="B5112" s="75"/>
      <c r="C5112" s="76"/>
      <c r="D5112" s="75" t="s">
        <v>298</v>
      </c>
      <c r="E5112" s="79"/>
      <c r="F5112" s="77">
        <f t="shared" si="3378"/>
        <v>0</v>
      </c>
      <c r="G5112" s="77">
        <f t="shared" si="3379"/>
        <v>0</v>
      </c>
      <c r="H5112" s="77">
        <f t="shared" si="3380"/>
        <v>0</v>
      </c>
      <c r="I5112" s="77">
        <f t="shared" si="3381"/>
        <v>0</v>
      </c>
      <c r="J5112" s="78"/>
      <c r="K5112" s="78"/>
      <c r="L5112" s="77"/>
      <c r="M5112" s="77"/>
      <c r="N5112" s="77"/>
      <c r="O5112" s="78"/>
      <c r="P5112" s="310"/>
    </row>
    <row r="5113" spans="1:16" s="3" customFormat="1" ht="15" hidden="1" customHeight="1">
      <c r="A5113" s="75"/>
      <c r="B5113" s="75"/>
      <c r="C5113" s="76"/>
      <c r="D5113" s="75" t="s">
        <v>299</v>
      </c>
      <c r="E5113" s="79"/>
      <c r="F5113" s="77">
        <f t="shared" si="3378"/>
        <v>0</v>
      </c>
      <c r="G5113" s="77">
        <f t="shared" si="3379"/>
        <v>0</v>
      </c>
      <c r="H5113" s="77">
        <f t="shared" si="3380"/>
        <v>0</v>
      </c>
      <c r="I5113" s="77">
        <f t="shared" si="3381"/>
        <v>0</v>
      </c>
      <c r="J5113" s="78"/>
      <c r="K5113" s="78"/>
      <c r="L5113" s="77"/>
      <c r="M5113" s="77"/>
      <c r="N5113" s="77"/>
      <c r="O5113" s="78"/>
      <c r="P5113" s="310"/>
    </row>
    <row r="5114" spans="1:16" s="3" customFormat="1" ht="15" hidden="1" customHeight="1">
      <c r="A5114" s="75"/>
      <c r="B5114" s="75"/>
      <c r="C5114" s="76"/>
      <c r="D5114" s="75" t="s">
        <v>300</v>
      </c>
      <c r="E5114" s="79"/>
      <c r="F5114" s="77">
        <f t="shared" si="3378"/>
        <v>0</v>
      </c>
      <c r="G5114" s="77">
        <f t="shared" si="3379"/>
        <v>0</v>
      </c>
      <c r="H5114" s="77">
        <f t="shared" si="3380"/>
        <v>0</v>
      </c>
      <c r="I5114" s="77">
        <f t="shared" si="3381"/>
        <v>0</v>
      </c>
      <c r="J5114" s="78"/>
      <c r="K5114" s="78"/>
      <c r="L5114" s="77"/>
      <c r="M5114" s="77"/>
      <c r="N5114" s="77"/>
      <c r="O5114" s="78"/>
      <c r="P5114" s="310"/>
    </row>
    <row r="5115" spans="1:16" s="3" customFormat="1" ht="15" hidden="1" customHeight="1">
      <c r="A5115" s="75"/>
      <c r="B5115" s="75"/>
      <c r="C5115" s="76"/>
      <c r="D5115" s="75" t="s">
        <v>301</v>
      </c>
      <c r="E5115" s="79"/>
      <c r="F5115" s="77">
        <f t="shared" si="3378"/>
        <v>0</v>
      </c>
      <c r="G5115" s="77">
        <f t="shared" si="3379"/>
        <v>0</v>
      </c>
      <c r="H5115" s="77">
        <f t="shared" si="3380"/>
        <v>0</v>
      </c>
      <c r="I5115" s="77">
        <f t="shared" si="3381"/>
        <v>0</v>
      </c>
      <c r="J5115" s="78"/>
      <c r="K5115" s="78"/>
      <c r="L5115" s="77"/>
      <c r="M5115" s="77"/>
      <c r="N5115" s="77"/>
      <c r="O5115" s="78"/>
      <c r="P5115" s="310"/>
    </row>
    <row r="5116" spans="1:16" s="3" customFormat="1" ht="15" hidden="1" customHeight="1">
      <c r="A5116" s="75"/>
      <c r="B5116" s="75"/>
      <c r="C5116" s="76"/>
      <c r="D5116" s="75" t="s">
        <v>302</v>
      </c>
      <c r="E5116" s="79"/>
      <c r="F5116" s="77">
        <f t="shared" si="3378"/>
        <v>0</v>
      </c>
      <c r="G5116" s="77">
        <f t="shared" si="3379"/>
        <v>0</v>
      </c>
      <c r="H5116" s="77">
        <f t="shared" si="3380"/>
        <v>0</v>
      </c>
      <c r="I5116" s="77">
        <f t="shared" si="3381"/>
        <v>0</v>
      </c>
      <c r="J5116" s="78"/>
      <c r="K5116" s="78"/>
      <c r="L5116" s="77"/>
      <c r="M5116" s="77"/>
      <c r="N5116" s="77"/>
      <c r="O5116" s="78"/>
      <c r="P5116" s="310"/>
    </row>
    <row r="5117" spans="1:16" s="3" customFormat="1" ht="15" hidden="1" customHeight="1">
      <c r="A5117" s="75"/>
      <c r="B5117" s="75"/>
      <c r="C5117" s="76"/>
      <c r="D5117" s="75" t="s">
        <v>303</v>
      </c>
      <c r="E5117" s="79"/>
      <c r="F5117" s="77">
        <f t="shared" si="3378"/>
        <v>0</v>
      </c>
      <c r="G5117" s="77">
        <f t="shared" si="3379"/>
        <v>0</v>
      </c>
      <c r="H5117" s="77">
        <f t="shared" si="3380"/>
        <v>0</v>
      </c>
      <c r="I5117" s="77">
        <f t="shared" si="3381"/>
        <v>0</v>
      </c>
      <c r="J5117" s="78"/>
      <c r="K5117" s="78"/>
      <c r="L5117" s="77"/>
      <c r="M5117" s="77"/>
      <c r="N5117" s="77"/>
      <c r="O5117" s="78"/>
      <c r="P5117" s="310"/>
    </row>
    <row r="5118" spans="1:16" s="3" customFormat="1" ht="15" hidden="1" customHeight="1">
      <c r="A5118" s="75"/>
      <c r="B5118" s="75"/>
      <c r="C5118" s="76"/>
      <c r="D5118" s="75" t="s">
        <v>304</v>
      </c>
      <c r="E5118" s="79"/>
      <c r="F5118" s="77">
        <f t="shared" si="3378"/>
        <v>0</v>
      </c>
      <c r="G5118" s="77">
        <f t="shared" si="3379"/>
        <v>0</v>
      </c>
      <c r="H5118" s="77">
        <f t="shared" si="3380"/>
        <v>0</v>
      </c>
      <c r="I5118" s="77">
        <f t="shared" si="3381"/>
        <v>0</v>
      </c>
      <c r="J5118" s="78"/>
      <c r="K5118" s="78"/>
      <c r="L5118" s="77"/>
      <c r="M5118" s="77"/>
      <c r="N5118" s="77"/>
      <c r="O5118" s="78"/>
      <c r="P5118" s="310"/>
    </row>
    <row r="5119" spans="1:16" s="3" customFormat="1" ht="15" hidden="1" customHeight="1">
      <c r="A5119" s="75"/>
      <c r="B5119" s="75"/>
      <c r="C5119" s="76"/>
      <c r="D5119" s="75" t="s">
        <v>305</v>
      </c>
      <c r="E5119" s="79"/>
      <c r="F5119" s="77">
        <f t="shared" si="3378"/>
        <v>0</v>
      </c>
      <c r="G5119" s="77">
        <f t="shared" si="3379"/>
        <v>0</v>
      </c>
      <c r="H5119" s="77">
        <f t="shared" si="3380"/>
        <v>0</v>
      </c>
      <c r="I5119" s="77">
        <f t="shared" si="3381"/>
        <v>0</v>
      </c>
      <c r="J5119" s="78"/>
      <c r="K5119" s="78"/>
      <c r="L5119" s="77"/>
      <c r="M5119" s="77"/>
      <c r="N5119" s="77"/>
      <c r="O5119" s="78"/>
      <c r="P5119" s="310"/>
    </row>
    <row r="5120" spans="1:16" s="72" customFormat="1" ht="15" hidden="1" customHeight="1">
      <c r="A5120" s="8"/>
      <c r="B5120" s="8"/>
      <c r="C5120" s="41">
        <v>8350</v>
      </c>
      <c r="D5120" s="8"/>
      <c r="E5120" s="43"/>
      <c r="F5120" s="43">
        <f t="shared" ref="F5120:O5120" si="3382">SUM(F5121:F5134)</f>
        <v>0</v>
      </c>
      <c r="G5120" s="43">
        <f t="shared" ref="G5120:H5120" si="3383">SUM(G5121:G5134)</f>
        <v>0</v>
      </c>
      <c r="H5120" s="43">
        <f t="shared" si="3383"/>
        <v>0</v>
      </c>
      <c r="I5120" s="43">
        <f t="shared" si="3382"/>
        <v>0</v>
      </c>
      <c r="J5120" s="43">
        <f t="shared" si="3382"/>
        <v>0</v>
      </c>
      <c r="K5120" s="43">
        <f t="shared" ref="K5120:L5120" si="3384">SUM(K5121:K5134)</f>
        <v>0</v>
      </c>
      <c r="L5120" s="43">
        <f t="shared" si="3384"/>
        <v>0</v>
      </c>
      <c r="M5120" s="43">
        <f t="shared" si="3382"/>
        <v>0</v>
      </c>
      <c r="N5120" s="43">
        <f t="shared" si="3382"/>
        <v>0</v>
      </c>
      <c r="O5120" s="43">
        <f t="shared" si="3382"/>
        <v>0</v>
      </c>
      <c r="P5120" s="309"/>
    </row>
    <row r="5121" spans="1:16" s="3" customFormat="1" ht="15" hidden="1" customHeight="1">
      <c r="A5121" s="75"/>
      <c r="B5121" s="75"/>
      <c r="C5121" s="76"/>
      <c r="D5121" s="75" t="s">
        <v>306</v>
      </c>
      <c r="E5121" s="78"/>
      <c r="F5121" s="77">
        <f t="shared" ref="F5121:F5134" si="3385">I5121+O5121</f>
        <v>0</v>
      </c>
      <c r="G5121" s="77">
        <f t="shared" ref="G5121:G5134" si="3386">J5121+P5121</f>
        <v>0</v>
      </c>
      <c r="H5121" s="77">
        <f t="shared" ref="H5121:H5134" si="3387">M5121+Q5121</f>
        <v>0</v>
      </c>
      <c r="I5121" s="77">
        <f t="shared" ref="I5121:I5134" si="3388">SUM(J5121:N5121)</f>
        <v>0</v>
      </c>
      <c r="J5121" s="78"/>
      <c r="K5121" s="78"/>
      <c r="L5121" s="77"/>
      <c r="M5121" s="77"/>
      <c r="N5121" s="77"/>
      <c r="O5121" s="78"/>
      <c r="P5121" s="310"/>
    </row>
    <row r="5122" spans="1:16" s="3" customFormat="1" ht="15" hidden="1" customHeight="1">
      <c r="A5122" s="75"/>
      <c r="B5122" s="75"/>
      <c r="C5122" s="76"/>
      <c r="D5122" s="75" t="s">
        <v>307</v>
      </c>
      <c r="E5122" s="78"/>
      <c r="F5122" s="77">
        <f t="shared" si="3385"/>
        <v>0</v>
      </c>
      <c r="G5122" s="77">
        <f t="shared" si="3386"/>
        <v>0</v>
      </c>
      <c r="H5122" s="77">
        <f t="shared" si="3387"/>
        <v>0</v>
      </c>
      <c r="I5122" s="77">
        <f t="shared" si="3388"/>
        <v>0</v>
      </c>
      <c r="J5122" s="78"/>
      <c r="K5122" s="78"/>
      <c r="L5122" s="77"/>
      <c r="M5122" s="77"/>
      <c r="N5122" s="77"/>
      <c r="O5122" s="78"/>
      <c r="P5122" s="310"/>
    </row>
    <row r="5123" spans="1:16" s="3" customFormat="1" ht="15" hidden="1" customHeight="1">
      <c r="A5123" s="75"/>
      <c r="B5123" s="75"/>
      <c r="C5123" s="76"/>
      <c r="D5123" s="75" t="s">
        <v>308</v>
      </c>
      <c r="E5123" s="78"/>
      <c r="F5123" s="77">
        <f t="shared" si="3385"/>
        <v>0</v>
      </c>
      <c r="G5123" s="77">
        <f t="shared" si="3386"/>
        <v>0</v>
      </c>
      <c r="H5123" s="77">
        <f t="shared" si="3387"/>
        <v>0</v>
      </c>
      <c r="I5123" s="77">
        <f t="shared" si="3388"/>
        <v>0</v>
      </c>
      <c r="J5123" s="78"/>
      <c r="K5123" s="78"/>
      <c r="L5123" s="77"/>
      <c r="M5123" s="77"/>
      <c r="N5123" s="77"/>
      <c r="O5123" s="78"/>
      <c r="P5123" s="310"/>
    </row>
    <row r="5124" spans="1:16" s="3" customFormat="1" ht="15" hidden="1" customHeight="1">
      <c r="A5124" s="75"/>
      <c r="B5124" s="75"/>
      <c r="C5124" s="76"/>
      <c r="D5124" s="75" t="s">
        <v>309</v>
      </c>
      <c r="E5124" s="78"/>
      <c r="F5124" s="77">
        <f t="shared" si="3385"/>
        <v>0</v>
      </c>
      <c r="G5124" s="77">
        <f t="shared" si="3386"/>
        <v>0</v>
      </c>
      <c r="H5124" s="77">
        <f t="shared" si="3387"/>
        <v>0</v>
      </c>
      <c r="I5124" s="77">
        <f t="shared" si="3388"/>
        <v>0</v>
      </c>
      <c r="J5124" s="78"/>
      <c r="K5124" s="78"/>
      <c r="L5124" s="77"/>
      <c r="M5124" s="77"/>
      <c r="N5124" s="77"/>
      <c r="O5124" s="78"/>
      <c r="P5124" s="310"/>
    </row>
    <row r="5125" spans="1:16" s="3" customFormat="1" ht="15" hidden="1" customHeight="1">
      <c r="A5125" s="75"/>
      <c r="B5125" s="75"/>
      <c r="C5125" s="76"/>
      <c r="D5125" s="75" t="s">
        <v>310</v>
      </c>
      <c r="E5125" s="78"/>
      <c r="F5125" s="77">
        <f t="shared" si="3385"/>
        <v>0</v>
      </c>
      <c r="G5125" s="77">
        <f t="shared" si="3386"/>
        <v>0</v>
      </c>
      <c r="H5125" s="77">
        <f t="shared" si="3387"/>
        <v>0</v>
      </c>
      <c r="I5125" s="77">
        <f t="shared" si="3388"/>
        <v>0</v>
      </c>
      <c r="J5125" s="78"/>
      <c r="K5125" s="78"/>
      <c r="L5125" s="77"/>
      <c r="M5125" s="77"/>
      <c r="N5125" s="77"/>
      <c r="O5125" s="78"/>
      <c r="P5125" s="310"/>
    </row>
    <row r="5126" spans="1:16" s="3" customFormat="1" ht="15" hidden="1" customHeight="1">
      <c r="A5126" s="75"/>
      <c r="B5126" s="75"/>
      <c r="C5126" s="76"/>
      <c r="D5126" s="75" t="s">
        <v>311</v>
      </c>
      <c r="E5126" s="78"/>
      <c r="F5126" s="77">
        <f t="shared" si="3385"/>
        <v>0</v>
      </c>
      <c r="G5126" s="77">
        <f t="shared" si="3386"/>
        <v>0</v>
      </c>
      <c r="H5126" s="77">
        <f t="shared" si="3387"/>
        <v>0</v>
      </c>
      <c r="I5126" s="77">
        <f t="shared" si="3388"/>
        <v>0</v>
      </c>
      <c r="J5126" s="78"/>
      <c r="K5126" s="78"/>
      <c r="L5126" s="77"/>
      <c r="M5126" s="77"/>
      <c r="N5126" s="77"/>
      <c r="O5126" s="78"/>
      <c r="P5126" s="310"/>
    </row>
    <row r="5127" spans="1:16" s="3" customFormat="1" ht="15" hidden="1" customHeight="1">
      <c r="A5127" s="75"/>
      <c r="B5127" s="75"/>
      <c r="C5127" s="76"/>
      <c r="D5127" s="75" t="s">
        <v>312</v>
      </c>
      <c r="E5127" s="78"/>
      <c r="F5127" s="77">
        <f t="shared" si="3385"/>
        <v>0</v>
      </c>
      <c r="G5127" s="77">
        <f t="shared" si="3386"/>
        <v>0</v>
      </c>
      <c r="H5127" s="77">
        <f t="shared" si="3387"/>
        <v>0</v>
      </c>
      <c r="I5127" s="77">
        <f t="shared" si="3388"/>
        <v>0</v>
      </c>
      <c r="J5127" s="78"/>
      <c r="K5127" s="78"/>
      <c r="L5127" s="77"/>
      <c r="M5127" s="77"/>
      <c r="N5127" s="77"/>
      <c r="O5127" s="78"/>
      <c r="P5127" s="310"/>
    </row>
    <row r="5128" spans="1:16" s="3" customFormat="1" ht="15" hidden="1" customHeight="1">
      <c r="A5128" s="75"/>
      <c r="B5128" s="75"/>
      <c r="C5128" s="76"/>
      <c r="D5128" s="75" t="s">
        <v>313</v>
      </c>
      <c r="E5128" s="78"/>
      <c r="F5128" s="77">
        <f t="shared" si="3385"/>
        <v>0</v>
      </c>
      <c r="G5128" s="77">
        <f t="shared" si="3386"/>
        <v>0</v>
      </c>
      <c r="H5128" s="77">
        <f t="shared" si="3387"/>
        <v>0</v>
      </c>
      <c r="I5128" s="77">
        <f t="shared" si="3388"/>
        <v>0</v>
      </c>
      <c r="J5128" s="78"/>
      <c r="K5128" s="78"/>
      <c r="L5128" s="77"/>
      <c r="M5128" s="77"/>
      <c r="N5128" s="77"/>
      <c r="O5128" s="78"/>
      <c r="P5128" s="310"/>
    </row>
    <row r="5129" spans="1:16" s="3" customFormat="1" ht="15" hidden="1" customHeight="1">
      <c r="A5129" s="75"/>
      <c r="B5129" s="75"/>
      <c r="C5129" s="76"/>
      <c r="D5129" s="75" t="s">
        <v>314</v>
      </c>
      <c r="E5129" s="78"/>
      <c r="F5129" s="77">
        <f t="shared" si="3385"/>
        <v>0</v>
      </c>
      <c r="G5129" s="77">
        <f t="shared" si="3386"/>
        <v>0</v>
      </c>
      <c r="H5129" s="77">
        <f t="shared" si="3387"/>
        <v>0</v>
      </c>
      <c r="I5129" s="77">
        <f t="shared" si="3388"/>
        <v>0</v>
      </c>
      <c r="J5129" s="78"/>
      <c r="K5129" s="78"/>
      <c r="L5129" s="77"/>
      <c r="M5129" s="77"/>
      <c r="N5129" s="77"/>
      <c r="O5129" s="78"/>
      <c r="P5129" s="310"/>
    </row>
    <row r="5130" spans="1:16" s="3" customFormat="1" ht="15" hidden="1" customHeight="1">
      <c r="A5130" s="75"/>
      <c r="B5130" s="75"/>
      <c r="C5130" s="76"/>
      <c r="D5130" s="75" t="s">
        <v>315</v>
      </c>
      <c r="E5130" s="78"/>
      <c r="F5130" s="77">
        <f t="shared" si="3385"/>
        <v>0</v>
      </c>
      <c r="G5130" s="77">
        <f t="shared" si="3386"/>
        <v>0</v>
      </c>
      <c r="H5130" s="77">
        <f t="shared" si="3387"/>
        <v>0</v>
      </c>
      <c r="I5130" s="77">
        <f t="shared" si="3388"/>
        <v>0</v>
      </c>
      <c r="J5130" s="78"/>
      <c r="K5130" s="78"/>
      <c r="L5130" s="77"/>
      <c r="M5130" s="77"/>
      <c r="N5130" s="77"/>
      <c r="O5130" s="78"/>
      <c r="P5130" s="310"/>
    </row>
    <row r="5131" spans="1:16" s="3" customFormat="1" ht="15" hidden="1" customHeight="1">
      <c r="A5131" s="75"/>
      <c r="B5131" s="75"/>
      <c r="C5131" s="76"/>
      <c r="D5131" s="75" t="s">
        <v>316</v>
      </c>
      <c r="E5131" s="78"/>
      <c r="F5131" s="77">
        <f t="shared" si="3385"/>
        <v>0</v>
      </c>
      <c r="G5131" s="77">
        <f t="shared" si="3386"/>
        <v>0</v>
      </c>
      <c r="H5131" s="77">
        <f t="shared" si="3387"/>
        <v>0</v>
      </c>
      <c r="I5131" s="77">
        <f t="shared" si="3388"/>
        <v>0</v>
      </c>
      <c r="J5131" s="78"/>
      <c r="K5131" s="78"/>
      <c r="L5131" s="77"/>
      <c r="M5131" s="77"/>
      <c r="N5131" s="77"/>
      <c r="O5131" s="78"/>
      <c r="P5131" s="310"/>
    </row>
    <row r="5132" spans="1:16" s="3" customFormat="1" ht="15" hidden="1" customHeight="1">
      <c r="A5132" s="75"/>
      <c r="B5132" s="75"/>
      <c r="C5132" s="76"/>
      <c r="D5132" s="75" t="s">
        <v>317</v>
      </c>
      <c r="E5132" s="78"/>
      <c r="F5132" s="77">
        <f t="shared" si="3385"/>
        <v>0</v>
      </c>
      <c r="G5132" s="77">
        <f t="shared" si="3386"/>
        <v>0</v>
      </c>
      <c r="H5132" s="77">
        <f t="shared" si="3387"/>
        <v>0</v>
      </c>
      <c r="I5132" s="77">
        <f t="shared" si="3388"/>
        <v>0</v>
      </c>
      <c r="J5132" s="78"/>
      <c r="K5132" s="78"/>
      <c r="L5132" s="77"/>
      <c r="M5132" s="77"/>
      <c r="N5132" s="77"/>
      <c r="O5132" s="78"/>
      <c r="P5132" s="310"/>
    </row>
    <row r="5133" spans="1:16" s="3" customFormat="1" ht="15" hidden="1" customHeight="1">
      <c r="A5133" s="75"/>
      <c r="B5133" s="75"/>
      <c r="C5133" s="76"/>
      <c r="D5133" s="75" t="s">
        <v>318</v>
      </c>
      <c r="E5133" s="78"/>
      <c r="F5133" s="77">
        <f t="shared" si="3385"/>
        <v>0</v>
      </c>
      <c r="G5133" s="77">
        <f t="shared" si="3386"/>
        <v>0</v>
      </c>
      <c r="H5133" s="77">
        <f t="shared" si="3387"/>
        <v>0</v>
      </c>
      <c r="I5133" s="77">
        <f t="shared" si="3388"/>
        <v>0</v>
      </c>
      <c r="J5133" s="78"/>
      <c r="K5133" s="78"/>
      <c r="L5133" s="77"/>
      <c r="M5133" s="77"/>
      <c r="N5133" s="77"/>
      <c r="O5133" s="78"/>
      <c r="P5133" s="310"/>
    </row>
    <row r="5134" spans="1:16" s="3" customFormat="1" ht="15" hidden="1" customHeight="1">
      <c r="A5134" s="75"/>
      <c r="B5134" s="75"/>
      <c r="C5134" s="76"/>
      <c r="D5134" s="75" t="s">
        <v>319</v>
      </c>
      <c r="E5134" s="78"/>
      <c r="F5134" s="77">
        <f t="shared" si="3385"/>
        <v>0</v>
      </c>
      <c r="G5134" s="77">
        <f t="shared" si="3386"/>
        <v>0</v>
      </c>
      <c r="H5134" s="77">
        <f t="shared" si="3387"/>
        <v>0</v>
      </c>
      <c r="I5134" s="77">
        <f t="shared" si="3388"/>
        <v>0</v>
      </c>
      <c r="J5134" s="78"/>
      <c r="K5134" s="78"/>
      <c r="L5134" s="77"/>
      <c r="M5134" s="77"/>
      <c r="N5134" s="77"/>
      <c r="O5134" s="78"/>
      <c r="P5134" s="310"/>
    </row>
    <row r="5135" spans="1:16" s="72" customFormat="1" ht="15" hidden="1" customHeight="1">
      <c r="A5135" s="8"/>
      <c r="B5135" s="8"/>
      <c r="C5135" s="41">
        <v>8400</v>
      </c>
      <c r="D5135" s="8"/>
      <c r="E5135" s="43"/>
      <c r="F5135" s="40">
        <f t="shared" ref="F5135:O5135" si="3389">SUM(F5136:F5140)</f>
        <v>0</v>
      </c>
      <c r="G5135" s="40">
        <f t="shared" ref="G5135:H5135" si="3390">SUM(G5136:G5140)</f>
        <v>0</v>
      </c>
      <c r="H5135" s="40">
        <f t="shared" si="3390"/>
        <v>0</v>
      </c>
      <c r="I5135" s="40">
        <f t="shared" si="3389"/>
        <v>0</v>
      </c>
      <c r="J5135" s="40">
        <f t="shared" si="3389"/>
        <v>0</v>
      </c>
      <c r="K5135" s="40">
        <f t="shared" ref="K5135:L5135" si="3391">SUM(K5136:K5140)</f>
        <v>0</v>
      </c>
      <c r="L5135" s="40">
        <f t="shared" si="3391"/>
        <v>0</v>
      </c>
      <c r="M5135" s="40">
        <f t="shared" si="3389"/>
        <v>0</v>
      </c>
      <c r="N5135" s="40">
        <f t="shared" si="3389"/>
        <v>0</v>
      </c>
      <c r="O5135" s="40">
        <f t="shared" si="3389"/>
        <v>0</v>
      </c>
      <c r="P5135" s="309"/>
    </row>
    <row r="5136" spans="1:16" s="3" customFormat="1" ht="15" hidden="1" customHeight="1">
      <c r="A5136" s="75"/>
      <c r="B5136" s="75"/>
      <c r="C5136" s="76"/>
      <c r="D5136" s="75" t="s">
        <v>320</v>
      </c>
      <c r="E5136" s="78"/>
      <c r="F5136" s="77">
        <f t="shared" ref="F5136:F5140" si="3392">I5136+O5136</f>
        <v>0</v>
      </c>
      <c r="G5136" s="77">
        <f>J5136+P5136</f>
        <v>0</v>
      </c>
      <c r="H5136" s="77">
        <f>M5136+Q5136</f>
        <v>0</v>
      </c>
      <c r="I5136" s="77">
        <f>SUM(J5136:N5136)</f>
        <v>0</v>
      </c>
      <c r="J5136" s="78"/>
      <c r="K5136" s="78"/>
      <c r="L5136" s="77"/>
      <c r="M5136" s="77"/>
      <c r="N5136" s="77"/>
      <c r="O5136" s="78"/>
      <c r="P5136" s="310"/>
    </row>
    <row r="5137" spans="1:16" s="3" customFormat="1" ht="15" hidden="1" customHeight="1">
      <c r="A5137" s="75"/>
      <c r="B5137" s="75"/>
      <c r="C5137" s="76"/>
      <c r="D5137" s="75" t="s">
        <v>321</v>
      </c>
      <c r="E5137" s="78"/>
      <c r="F5137" s="77">
        <f t="shared" si="3392"/>
        <v>0</v>
      </c>
      <c r="G5137" s="77">
        <f>J5137+P5137</f>
        <v>0</v>
      </c>
      <c r="H5137" s="77">
        <f>M5137+Q5137</f>
        <v>0</v>
      </c>
      <c r="I5137" s="77">
        <f>SUM(J5137:N5137)</f>
        <v>0</v>
      </c>
      <c r="J5137" s="78"/>
      <c r="K5137" s="78"/>
      <c r="L5137" s="77"/>
      <c r="M5137" s="77"/>
      <c r="N5137" s="77"/>
      <c r="O5137" s="78"/>
      <c r="P5137" s="310"/>
    </row>
    <row r="5138" spans="1:16" s="3" customFormat="1" ht="15" hidden="1" customHeight="1">
      <c r="A5138" s="75"/>
      <c r="B5138" s="75"/>
      <c r="C5138" s="76"/>
      <c r="D5138" s="75" t="s">
        <v>322</v>
      </c>
      <c r="E5138" s="78"/>
      <c r="F5138" s="77">
        <f t="shared" si="3392"/>
        <v>0</v>
      </c>
      <c r="G5138" s="77">
        <f>J5138+P5138</f>
        <v>0</v>
      </c>
      <c r="H5138" s="77">
        <f>M5138+Q5138</f>
        <v>0</v>
      </c>
      <c r="I5138" s="77">
        <f>SUM(J5138:N5138)</f>
        <v>0</v>
      </c>
      <c r="J5138" s="78"/>
      <c r="K5138" s="78"/>
      <c r="L5138" s="77"/>
      <c r="M5138" s="77"/>
      <c r="N5138" s="77"/>
      <c r="O5138" s="78"/>
      <c r="P5138" s="310"/>
    </row>
    <row r="5139" spans="1:16" s="3" customFormat="1" ht="15" hidden="1" customHeight="1">
      <c r="A5139" s="75"/>
      <c r="B5139" s="75"/>
      <c r="C5139" s="76"/>
      <c r="D5139" s="75" t="s">
        <v>323</v>
      </c>
      <c r="E5139" s="78"/>
      <c r="F5139" s="77">
        <f t="shared" si="3392"/>
        <v>0</v>
      </c>
      <c r="G5139" s="77">
        <f>J5139+P5139</f>
        <v>0</v>
      </c>
      <c r="H5139" s="77">
        <f>M5139+Q5139</f>
        <v>0</v>
      </c>
      <c r="I5139" s="77">
        <f>SUM(J5139:N5139)</f>
        <v>0</v>
      </c>
      <c r="J5139" s="78"/>
      <c r="K5139" s="78"/>
      <c r="L5139" s="77"/>
      <c r="M5139" s="77"/>
      <c r="N5139" s="77"/>
      <c r="O5139" s="78"/>
      <c r="P5139" s="310"/>
    </row>
    <row r="5140" spans="1:16" s="3" customFormat="1" ht="15" hidden="1" customHeight="1">
      <c r="A5140" s="75"/>
      <c r="B5140" s="75"/>
      <c r="C5140" s="76"/>
      <c r="D5140" s="75" t="s">
        <v>324</v>
      </c>
      <c r="E5140" s="78"/>
      <c r="F5140" s="77">
        <f t="shared" si="3392"/>
        <v>0</v>
      </c>
      <c r="G5140" s="77">
        <f>J5140+P5140</f>
        <v>0</v>
      </c>
      <c r="H5140" s="77">
        <f>M5140+Q5140</f>
        <v>0</v>
      </c>
      <c r="I5140" s="77">
        <f>SUM(J5140:N5140)</f>
        <v>0</v>
      </c>
      <c r="J5140" s="78"/>
      <c r="K5140" s="78"/>
      <c r="L5140" s="77"/>
      <c r="M5140" s="77"/>
      <c r="N5140" s="77"/>
      <c r="O5140" s="78"/>
      <c r="P5140" s="310"/>
    </row>
    <row r="5141" spans="1:16" s="72" customFormat="1" ht="15" hidden="1" customHeight="1">
      <c r="A5141" s="8"/>
      <c r="B5141" s="8"/>
      <c r="C5141" s="41">
        <v>8450</v>
      </c>
      <c r="D5141" s="8"/>
      <c r="E5141" s="43"/>
      <c r="F5141" s="43">
        <f t="shared" ref="F5141:O5141" si="3393">SUM(F5142:F5146)</f>
        <v>0</v>
      </c>
      <c r="G5141" s="43">
        <f t="shared" ref="G5141:H5141" si="3394">SUM(G5142:G5146)</f>
        <v>0</v>
      </c>
      <c r="H5141" s="43">
        <f t="shared" si="3394"/>
        <v>0</v>
      </c>
      <c r="I5141" s="43">
        <f t="shared" si="3393"/>
        <v>0</v>
      </c>
      <c r="J5141" s="43">
        <f t="shared" si="3393"/>
        <v>0</v>
      </c>
      <c r="K5141" s="43">
        <f t="shared" ref="K5141:L5141" si="3395">SUM(K5142:K5146)</f>
        <v>0</v>
      </c>
      <c r="L5141" s="43">
        <f t="shared" si="3395"/>
        <v>0</v>
      </c>
      <c r="M5141" s="43">
        <f t="shared" si="3393"/>
        <v>0</v>
      </c>
      <c r="N5141" s="43">
        <f t="shared" si="3393"/>
        <v>0</v>
      </c>
      <c r="O5141" s="43">
        <f t="shared" si="3393"/>
        <v>0</v>
      </c>
      <c r="P5141" s="309"/>
    </row>
    <row r="5142" spans="1:16" s="3" customFormat="1" ht="15" hidden="1" customHeight="1">
      <c r="A5142" s="75"/>
      <c r="B5142" s="75"/>
      <c r="C5142" s="76"/>
      <c r="D5142" s="75" t="s">
        <v>325</v>
      </c>
      <c r="E5142" s="78"/>
      <c r="F5142" s="77">
        <f t="shared" ref="F5142:F5146" si="3396">I5142+O5142</f>
        <v>0</v>
      </c>
      <c r="G5142" s="77">
        <f>J5142+P5142</f>
        <v>0</v>
      </c>
      <c r="H5142" s="77">
        <f>M5142+Q5142</f>
        <v>0</v>
      </c>
      <c r="I5142" s="77">
        <f>SUM(J5142:N5142)</f>
        <v>0</v>
      </c>
      <c r="J5142" s="78"/>
      <c r="K5142" s="78"/>
      <c r="L5142" s="77"/>
      <c r="M5142" s="77"/>
      <c r="N5142" s="77"/>
      <c r="O5142" s="78"/>
      <c r="P5142" s="310"/>
    </row>
    <row r="5143" spans="1:16" s="3" customFormat="1" ht="15" hidden="1" customHeight="1">
      <c r="A5143" s="75"/>
      <c r="B5143" s="75"/>
      <c r="C5143" s="76"/>
      <c r="D5143" s="75" t="s">
        <v>326</v>
      </c>
      <c r="E5143" s="78"/>
      <c r="F5143" s="77">
        <f t="shared" si="3396"/>
        <v>0</v>
      </c>
      <c r="G5143" s="77">
        <f>J5143+P5143</f>
        <v>0</v>
      </c>
      <c r="H5143" s="77">
        <f>M5143+Q5143</f>
        <v>0</v>
      </c>
      <c r="I5143" s="77">
        <f>SUM(J5143:N5143)</f>
        <v>0</v>
      </c>
      <c r="J5143" s="78"/>
      <c r="K5143" s="78"/>
      <c r="L5143" s="77"/>
      <c r="M5143" s="77"/>
      <c r="N5143" s="77"/>
      <c r="O5143" s="78"/>
      <c r="P5143" s="310"/>
    </row>
    <row r="5144" spans="1:16" s="3" customFormat="1" ht="15" hidden="1" customHeight="1">
      <c r="A5144" s="75"/>
      <c r="B5144" s="75"/>
      <c r="C5144" s="76"/>
      <c r="D5144" s="75" t="s">
        <v>327</v>
      </c>
      <c r="E5144" s="78"/>
      <c r="F5144" s="77">
        <f t="shared" si="3396"/>
        <v>0</v>
      </c>
      <c r="G5144" s="77">
        <f>J5144+P5144</f>
        <v>0</v>
      </c>
      <c r="H5144" s="77">
        <f>M5144+Q5144</f>
        <v>0</v>
      </c>
      <c r="I5144" s="77">
        <f>SUM(J5144:N5144)</f>
        <v>0</v>
      </c>
      <c r="J5144" s="78"/>
      <c r="K5144" s="78"/>
      <c r="L5144" s="77"/>
      <c r="M5144" s="77"/>
      <c r="N5144" s="77"/>
      <c r="O5144" s="78"/>
      <c r="P5144" s="310"/>
    </row>
    <row r="5145" spans="1:16" s="3" customFormat="1" ht="15" hidden="1" customHeight="1">
      <c r="A5145" s="75"/>
      <c r="B5145" s="75"/>
      <c r="C5145" s="76"/>
      <c r="D5145" s="75" t="s">
        <v>328</v>
      </c>
      <c r="E5145" s="78"/>
      <c r="F5145" s="77">
        <f t="shared" si="3396"/>
        <v>0</v>
      </c>
      <c r="G5145" s="77">
        <f>J5145+P5145</f>
        <v>0</v>
      </c>
      <c r="H5145" s="77">
        <f>M5145+Q5145</f>
        <v>0</v>
      </c>
      <c r="I5145" s="77">
        <f>SUM(J5145:N5145)</f>
        <v>0</v>
      </c>
      <c r="J5145" s="78"/>
      <c r="K5145" s="78"/>
      <c r="L5145" s="77"/>
      <c r="M5145" s="77"/>
      <c r="N5145" s="77"/>
      <c r="O5145" s="78"/>
      <c r="P5145" s="310"/>
    </row>
    <row r="5146" spans="1:16" s="3" customFormat="1" ht="15" hidden="1" customHeight="1">
      <c r="A5146" s="75"/>
      <c r="B5146" s="75"/>
      <c r="C5146" s="76"/>
      <c r="D5146" s="75" t="s">
        <v>329</v>
      </c>
      <c r="E5146" s="78"/>
      <c r="F5146" s="77">
        <f t="shared" si="3396"/>
        <v>0</v>
      </c>
      <c r="G5146" s="77">
        <f>J5146+P5146</f>
        <v>0</v>
      </c>
      <c r="H5146" s="77">
        <f>M5146+Q5146</f>
        <v>0</v>
      </c>
      <c r="I5146" s="77">
        <f>SUM(J5146:N5146)</f>
        <v>0</v>
      </c>
      <c r="J5146" s="78"/>
      <c r="K5146" s="78"/>
      <c r="L5146" s="77"/>
      <c r="M5146" s="77"/>
      <c r="N5146" s="77"/>
      <c r="O5146" s="78"/>
      <c r="P5146" s="310"/>
    </row>
    <row r="5147" spans="1:16" s="72" customFormat="1" ht="15" hidden="1" customHeight="1">
      <c r="A5147" s="8"/>
      <c r="B5147" s="8"/>
      <c r="C5147" s="41">
        <v>8500</v>
      </c>
      <c r="D5147" s="8"/>
      <c r="E5147" s="43"/>
      <c r="F5147" s="40">
        <f t="shared" ref="F5147:O5147" si="3397">SUM(F5148:F5152)</f>
        <v>0</v>
      </c>
      <c r="G5147" s="40">
        <f t="shared" ref="G5147:H5147" si="3398">SUM(G5148:G5152)</f>
        <v>0</v>
      </c>
      <c r="H5147" s="40">
        <f t="shared" si="3398"/>
        <v>0</v>
      </c>
      <c r="I5147" s="40">
        <f t="shared" si="3397"/>
        <v>0</v>
      </c>
      <c r="J5147" s="40">
        <f t="shared" si="3397"/>
        <v>0</v>
      </c>
      <c r="K5147" s="40">
        <f t="shared" ref="K5147:L5147" si="3399">SUM(K5148:K5152)</f>
        <v>0</v>
      </c>
      <c r="L5147" s="40">
        <f t="shared" si="3399"/>
        <v>0</v>
      </c>
      <c r="M5147" s="40">
        <f t="shared" si="3397"/>
        <v>0</v>
      </c>
      <c r="N5147" s="40">
        <f t="shared" si="3397"/>
        <v>0</v>
      </c>
      <c r="O5147" s="40">
        <f t="shared" si="3397"/>
        <v>0</v>
      </c>
      <c r="P5147" s="309"/>
    </row>
    <row r="5148" spans="1:16" s="3" customFormat="1" ht="15" hidden="1" customHeight="1">
      <c r="A5148" s="75"/>
      <c r="B5148" s="75"/>
      <c r="C5148" s="76"/>
      <c r="D5148" s="75" t="s">
        <v>330</v>
      </c>
      <c r="E5148" s="78"/>
      <c r="F5148" s="77">
        <f t="shared" ref="F5148:F5152" si="3400">I5148+O5148</f>
        <v>0</v>
      </c>
      <c r="G5148" s="77">
        <f>J5148+P5148</f>
        <v>0</v>
      </c>
      <c r="H5148" s="77">
        <f>M5148+Q5148</f>
        <v>0</v>
      </c>
      <c r="I5148" s="77">
        <f>SUM(J5148:N5148)</f>
        <v>0</v>
      </c>
      <c r="J5148" s="78"/>
      <c r="K5148" s="78"/>
      <c r="L5148" s="77"/>
      <c r="M5148" s="77"/>
      <c r="N5148" s="77"/>
      <c r="O5148" s="78"/>
      <c r="P5148" s="310"/>
    </row>
    <row r="5149" spans="1:16" s="3" customFormat="1" ht="15" hidden="1" customHeight="1">
      <c r="A5149" s="75"/>
      <c r="B5149" s="75"/>
      <c r="C5149" s="76"/>
      <c r="D5149" s="75" t="s">
        <v>331</v>
      </c>
      <c r="E5149" s="78"/>
      <c r="F5149" s="77">
        <f t="shared" si="3400"/>
        <v>0</v>
      </c>
      <c r="G5149" s="77">
        <f>J5149+P5149</f>
        <v>0</v>
      </c>
      <c r="H5149" s="77">
        <f>M5149+Q5149</f>
        <v>0</v>
      </c>
      <c r="I5149" s="77">
        <f>SUM(J5149:N5149)</f>
        <v>0</v>
      </c>
      <c r="J5149" s="78"/>
      <c r="K5149" s="78"/>
      <c r="L5149" s="77"/>
      <c r="M5149" s="77"/>
      <c r="N5149" s="77"/>
      <c r="O5149" s="78"/>
      <c r="P5149" s="310"/>
    </row>
    <row r="5150" spans="1:16" s="3" customFormat="1" ht="15" hidden="1" customHeight="1">
      <c r="A5150" s="75"/>
      <c r="B5150" s="75"/>
      <c r="C5150" s="76"/>
      <c r="D5150" s="75" t="s">
        <v>332</v>
      </c>
      <c r="E5150" s="78"/>
      <c r="F5150" s="77">
        <f t="shared" si="3400"/>
        <v>0</v>
      </c>
      <c r="G5150" s="77">
        <f>J5150+P5150</f>
        <v>0</v>
      </c>
      <c r="H5150" s="77">
        <f>M5150+Q5150</f>
        <v>0</v>
      </c>
      <c r="I5150" s="77">
        <f>SUM(J5150:N5150)</f>
        <v>0</v>
      </c>
      <c r="J5150" s="78"/>
      <c r="K5150" s="78"/>
      <c r="L5150" s="77"/>
      <c r="M5150" s="77"/>
      <c r="N5150" s="77"/>
      <c r="O5150" s="78"/>
      <c r="P5150" s="310"/>
    </row>
    <row r="5151" spans="1:16" s="3" customFormat="1" ht="15" hidden="1" customHeight="1">
      <c r="A5151" s="75"/>
      <c r="B5151" s="75"/>
      <c r="C5151" s="76"/>
      <c r="D5151" s="75" t="s">
        <v>333</v>
      </c>
      <c r="E5151" s="78"/>
      <c r="F5151" s="77">
        <f t="shared" si="3400"/>
        <v>0</v>
      </c>
      <c r="G5151" s="77">
        <f>J5151+P5151</f>
        <v>0</v>
      </c>
      <c r="H5151" s="77">
        <f>M5151+Q5151</f>
        <v>0</v>
      </c>
      <c r="I5151" s="77">
        <f>SUM(J5151:N5151)</f>
        <v>0</v>
      </c>
      <c r="J5151" s="78"/>
      <c r="K5151" s="78"/>
      <c r="L5151" s="77"/>
      <c r="M5151" s="77"/>
      <c r="N5151" s="77"/>
      <c r="O5151" s="78"/>
      <c r="P5151" s="310"/>
    </row>
    <row r="5152" spans="1:16" s="3" customFormat="1" ht="15" hidden="1" customHeight="1">
      <c r="A5152" s="75"/>
      <c r="B5152" s="75"/>
      <c r="C5152" s="76"/>
      <c r="D5152" s="75" t="s">
        <v>334</v>
      </c>
      <c r="E5152" s="78"/>
      <c r="F5152" s="77">
        <f t="shared" si="3400"/>
        <v>0</v>
      </c>
      <c r="G5152" s="77">
        <f>J5152+P5152</f>
        <v>0</v>
      </c>
      <c r="H5152" s="77">
        <f>M5152+Q5152</f>
        <v>0</v>
      </c>
      <c r="I5152" s="77">
        <f>SUM(J5152:N5152)</f>
        <v>0</v>
      </c>
      <c r="J5152" s="78"/>
      <c r="K5152" s="78"/>
      <c r="L5152" s="77"/>
      <c r="M5152" s="77"/>
      <c r="N5152" s="77"/>
      <c r="O5152" s="78"/>
      <c r="P5152" s="310"/>
    </row>
    <row r="5153" spans="1:16" s="72" customFormat="1" ht="15" hidden="1" customHeight="1">
      <c r="A5153" s="8"/>
      <c r="B5153" s="8"/>
      <c r="C5153" s="41">
        <v>8550</v>
      </c>
      <c r="D5153" s="8"/>
      <c r="E5153" s="43"/>
      <c r="F5153" s="43">
        <f t="shared" ref="F5153:O5153" si="3401">SUM(F5154:F5162)</f>
        <v>0</v>
      </c>
      <c r="G5153" s="43">
        <f t="shared" ref="G5153:H5153" si="3402">SUM(G5154:G5162)</f>
        <v>0</v>
      </c>
      <c r="H5153" s="43">
        <f t="shared" si="3402"/>
        <v>0</v>
      </c>
      <c r="I5153" s="43">
        <f t="shared" si="3401"/>
        <v>0</v>
      </c>
      <c r="J5153" s="43">
        <f t="shared" si="3401"/>
        <v>0</v>
      </c>
      <c r="K5153" s="43">
        <f t="shared" ref="K5153:L5153" si="3403">SUM(K5154:K5162)</f>
        <v>0</v>
      </c>
      <c r="L5153" s="43">
        <f t="shared" si="3403"/>
        <v>0</v>
      </c>
      <c r="M5153" s="43">
        <f t="shared" si="3401"/>
        <v>0</v>
      </c>
      <c r="N5153" s="43">
        <f t="shared" si="3401"/>
        <v>0</v>
      </c>
      <c r="O5153" s="43">
        <f t="shared" si="3401"/>
        <v>0</v>
      </c>
      <c r="P5153" s="309"/>
    </row>
    <row r="5154" spans="1:16" s="3" customFormat="1" ht="15" hidden="1" customHeight="1">
      <c r="A5154" s="75"/>
      <c r="B5154" s="75"/>
      <c r="C5154" s="76"/>
      <c r="D5154" s="75" t="s">
        <v>335</v>
      </c>
      <c r="E5154" s="78"/>
      <c r="F5154" s="77">
        <f t="shared" ref="F5154:F5162" si="3404">I5154+O5154</f>
        <v>0</v>
      </c>
      <c r="G5154" s="77">
        <f t="shared" ref="G5154:G5162" si="3405">J5154+P5154</f>
        <v>0</v>
      </c>
      <c r="H5154" s="77">
        <f t="shared" ref="H5154:H5162" si="3406">M5154+Q5154</f>
        <v>0</v>
      </c>
      <c r="I5154" s="77">
        <f t="shared" ref="I5154:I5162" si="3407">SUM(J5154:N5154)</f>
        <v>0</v>
      </c>
      <c r="J5154" s="78"/>
      <c r="K5154" s="78"/>
      <c r="L5154" s="77"/>
      <c r="M5154" s="77"/>
      <c r="N5154" s="77"/>
      <c r="O5154" s="78"/>
      <c r="P5154" s="310"/>
    </row>
    <row r="5155" spans="1:16" s="3" customFormat="1" ht="15" hidden="1" customHeight="1">
      <c r="A5155" s="75"/>
      <c r="B5155" s="75"/>
      <c r="C5155" s="76"/>
      <c r="D5155" s="75" t="s">
        <v>336</v>
      </c>
      <c r="E5155" s="78"/>
      <c r="F5155" s="77">
        <f t="shared" si="3404"/>
        <v>0</v>
      </c>
      <c r="G5155" s="77">
        <f t="shared" si="3405"/>
        <v>0</v>
      </c>
      <c r="H5155" s="77">
        <f t="shared" si="3406"/>
        <v>0</v>
      </c>
      <c r="I5155" s="77">
        <f t="shared" si="3407"/>
        <v>0</v>
      </c>
      <c r="J5155" s="78"/>
      <c r="K5155" s="78"/>
      <c r="L5155" s="77"/>
      <c r="M5155" s="77"/>
      <c r="N5155" s="77"/>
      <c r="O5155" s="78"/>
      <c r="P5155" s="310"/>
    </row>
    <row r="5156" spans="1:16" s="3" customFormat="1" ht="15" hidden="1" customHeight="1">
      <c r="A5156" s="75"/>
      <c r="B5156" s="75"/>
      <c r="C5156" s="76"/>
      <c r="D5156" s="75" t="s">
        <v>337</v>
      </c>
      <c r="E5156" s="78"/>
      <c r="F5156" s="77">
        <f t="shared" si="3404"/>
        <v>0</v>
      </c>
      <c r="G5156" s="77">
        <f t="shared" si="3405"/>
        <v>0</v>
      </c>
      <c r="H5156" s="77">
        <f t="shared" si="3406"/>
        <v>0</v>
      </c>
      <c r="I5156" s="77">
        <f t="shared" si="3407"/>
        <v>0</v>
      </c>
      <c r="J5156" s="78"/>
      <c r="K5156" s="78"/>
      <c r="L5156" s="77"/>
      <c r="M5156" s="77"/>
      <c r="N5156" s="77"/>
      <c r="O5156" s="78"/>
      <c r="P5156" s="310"/>
    </row>
    <row r="5157" spans="1:16" s="3" customFormat="1" ht="15" hidden="1" customHeight="1">
      <c r="A5157" s="75"/>
      <c r="B5157" s="75"/>
      <c r="C5157" s="76"/>
      <c r="D5157" s="75" t="s">
        <v>338</v>
      </c>
      <c r="E5157" s="78"/>
      <c r="F5157" s="77">
        <f t="shared" si="3404"/>
        <v>0</v>
      </c>
      <c r="G5157" s="77">
        <f t="shared" si="3405"/>
        <v>0</v>
      </c>
      <c r="H5157" s="77">
        <f t="shared" si="3406"/>
        <v>0</v>
      </c>
      <c r="I5157" s="77">
        <f t="shared" si="3407"/>
        <v>0</v>
      </c>
      <c r="J5157" s="78"/>
      <c r="K5157" s="78"/>
      <c r="L5157" s="77"/>
      <c r="M5157" s="77"/>
      <c r="N5157" s="77"/>
      <c r="O5157" s="78"/>
      <c r="P5157" s="310"/>
    </row>
    <row r="5158" spans="1:16" s="3" customFormat="1" ht="15" hidden="1" customHeight="1">
      <c r="A5158" s="75"/>
      <c r="B5158" s="75"/>
      <c r="C5158" s="76"/>
      <c r="D5158" s="75" t="s">
        <v>339</v>
      </c>
      <c r="E5158" s="78"/>
      <c r="F5158" s="77">
        <f t="shared" si="3404"/>
        <v>0</v>
      </c>
      <c r="G5158" s="77">
        <f t="shared" si="3405"/>
        <v>0</v>
      </c>
      <c r="H5158" s="77">
        <f t="shared" si="3406"/>
        <v>0</v>
      </c>
      <c r="I5158" s="77">
        <f t="shared" si="3407"/>
        <v>0</v>
      </c>
      <c r="J5158" s="78"/>
      <c r="K5158" s="78"/>
      <c r="L5158" s="77"/>
      <c r="M5158" s="77"/>
      <c r="N5158" s="77"/>
      <c r="O5158" s="78"/>
      <c r="P5158" s="310"/>
    </row>
    <row r="5159" spans="1:16" s="3" customFormat="1" ht="15" hidden="1" customHeight="1">
      <c r="A5159" s="75"/>
      <c r="B5159" s="75"/>
      <c r="C5159" s="76"/>
      <c r="D5159" s="75" t="s">
        <v>340</v>
      </c>
      <c r="E5159" s="78"/>
      <c r="F5159" s="77">
        <f t="shared" si="3404"/>
        <v>0</v>
      </c>
      <c r="G5159" s="77">
        <f t="shared" si="3405"/>
        <v>0</v>
      </c>
      <c r="H5159" s="77">
        <f t="shared" si="3406"/>
        <v>0</v>
      </c>
      <c r="I5159" s="77">
        <f t="shared" si="3407"/>
        <v>0</v>
      </c>
      <c r="J5159" s="78"/>
      <c r="K5159" s="78"/>
      <c r="L5159" s="77"/>
      <c r="M5159" s="77"/>
      <c r="N5159" s="77"/>
      <c r="O5159" s="78"/>
      <c r="P5159" s="310"/>
    </row>
    <row r="5160" spans="1:16" s="3" customFormat="1" ht="15" hidden="1" customHeight="1">
      <c r="A5160" s="75"/>
      <c r="B5160" s="75"/>
      <c r="C5160" s="76"/>
      <c r="D5160" s="75" t="s">
        <v>341</v>
      </c>
      <c r="E5160" s="78"/>
      <c r="F5160" s="77">
        <f t="shared" si="3404"/>
        <v>0</v>
      </c>
      <c r="G5160" s="77">
        <f t="shared" si="3405"/>
        <v>0</v>
      </c>
      <c r="H5160" s="77">
        <f t="shared" si="3406"/>
        <v>0</v>
      </c>
      <c r="I5160" s="77">
        <f t="shared" si="3407"/>
        <v>0</v>
      </c>
      <c r="J5160" s="78"/>
      <c r="K5160" s="78"/>
      <c r="L5160" s="77"/>
      <c r="M5160" s="77"/>
      <c r="N5160" s="77"/>
      <c r="O5160" s="78"/>
      <c r="P5160" s="310"/>
    </row>
    <row r="5161" spans="1:16" s="3" customFormat="1" ht="15" hidden="1" customHeight="1">
      <c r="A5161" s="75"/>
      <c r="B5161" s="75"/>
      <c r="C5161" s="76"/>
      <c r="D5161" s="75" t="s">
        <v>342</v>
      </c>
      <c r="E5161" s="78"/>
      <c r="F5161" s="77">
        <f t="shared" si="3404"/>
        <v>0</v>
      </c>
      <c r="G5161" s="77">
        <f t="shared" si="3405"/>
        <v>0</v>
      </c>
      <c r="H5161" s="77">
        <f t="shared" si="3406"/>
        <v>0</v>
      </c>
      <c r="I5161" s="77">
        <f t="shared" si="3407"/>
        <v>0</v>
      </c>
      <c r="J5161" s="78"/>
      <c r="K5161" s="78"/>
      <c r="L5161" s="77"/>
      <c r="M5161" s="77"/>
      <c r="N5161" s="77"/>
      <c r="O5161" s="78"/>
      <c r="P5161" s="310"/>
    </row>
    <row r="5162" spans="1:16" s="3" customFormat="1" ht="15" hidden="1" customHeight="1">
      <c r="A5162" s="75"/>
      <c r="B5162" s="75"/>
      <c r="C5162" s="76"/>
      <c r="D5162" s="75" t="s">
        <v>343</v>
      </c>
      <c r="E5162" s="78"/>
      <c r="F5162" s="77">
        <f t="shared" si="3404"/>
        <v>0</v>
      </c>
      <c r="G5162" s="77">
        <f t="shared" si="3405"/>
        <v>0</v>
      </c>
      <c r="H5162" s="77">
        <f t="shared" si="3406"/>
        <v>0</v>
      </c>
      <c r="I5162" s="77">
        <f t="shared" si="3407"/>
        <v>0</v>
      </c>
      <c r="J5162" s="78"/>
      <c r="K5162" s="78"/>
      <c r="L5162" s="77"/>
      <c r="M5162" s="77"/>
      <c r="N5162" s="77"/>
      <c r="O5162" s="78"/>
      <c r="P5162" s="310"/>
    </row>
    <row r="5163" spans="1:16" s="72" customFormat="1" ht="15" hidden="1" customHeight="1">
      <c r="A5163" s="8"/>
      <c r="B5163" s="8"/>
      <c r="C5163" s="41">
        <v>8750</v>
      </c>
      <c r="D5163" s="8"/>
      <c r="E5163" s="43"/>
      <c r="F5163" s="40">
        <f t="shared" ref="F5163:O5163" si="3408">SUM(F5164:F5168)</f>
        <v>0</v>
      </c>
      <c r="G5163" s="40">
        <f t="shared" ref="G5163:H5163" si="3409">SUM(G5164:G5168)</f>
        <v>0</v>
      </c>
      <c r="H5163" s="40">
        <f t="shared" si="3409"/>
        <v>0</v>
      </c>
      <c r="I5163" s="40">
        <f t="shared" si="3408"/>
        <v>0</v>
      </c>
      <c r="J5163" s="40">
        <f t="shared" si="3408"/>
        <v>0</v>
      </c>
      <c r="K5163" s="40">
        <f t="shared" ref="K5163:L5163" si="3410">SUM(K5164:K5168)</f>
        <v>0</v>
      </c>
      <c r="L5163" s="40">
        <f t="shared" si="3410"/>
        <v>0</v>
      </c>
      <c r="M5163" s="40">
        <f t="shared" si="3408"/>
        <v>0</v>
      </c>
      <c r="N5163" s="40">
        <f t="shared" si="3408"/>
        <v>0</v>
      </c>
      <c r="O5163" s="40">
        <f t="shared" si="3408"/>
        <v>0</v>
      </c>
      <c r="P5163" s="309"/>
    </row>
    <row r="5164" spans="1:16" s="3" customFormat="1" ht="15" hidden="1" customHeight="1">
      <c r="A5164" s="75"/>
      <c r="B5164" s="75"/>
      <c r="C5164" s="76"/>
      <c r="D5164" s="75" t="s">
        <v>344</v>
      </c>
      <c r="E5164" s="78"/>
      <c r="F5164" s="77">
        <f t="shared" ref="F5164:F5168" si="3411">I5164+O5164</f>
        <v>0</v>
      </c>
      <c r="G5164" s="77">
        <f>J5164+P5164</f>
        <v>0</v>
      </c>
      <c r="H5164" s="77">
        <f>M5164+Q5164</f>
        <v>0</v>
      </c>
      <c r="I5164" s="77">
        <f>SUM(J5164:N5164)</f>
        <v>0</v>
      </c>
      <c r="J5164" s="78"/>
      <c r="K5164" s="78"/>
      <c r="L5164" s="77"/>
      <c r="M5164" s="77"/>
      <c r="N5164" s="77"/>
      <c r="O5164" s="78"/>
      <c r="P5164" s="310"/>
    </row>
    <row r="5165" spans="1:16" s="3" customFormat="1" ht="15" hidden="1" customHeight="1">
      <c r="A5165" s="75"/>
      <c r="B5165" s="75"/>
      <c r="C5165" s="76"/>
      <c r="D5165" s="75" t="s">
        <v>345</v>
      </c>
      <c r="E5165" s="78"/>
      <c r="F5165" s="77">
        <f t="shared" si="3411"/>
        <v>0</v>
      </c>
      <c r="G5165" s="77">
        <f>J5165+P5165</f>
        <v>0</v>
      </c>
      <c r="H5165" s="77">
        <f>M5165+Q5165</f>
        <v>0</v>
      </c>
      <c r="I5165" s="77">
        <f>SUM(J5165:N5165)</f>
        <v>0</v>
      </c>
      <c r="J5165" s="78"/>
      <c r="K5165" s="78"/>
      <c r="L5165" s="77"/>
      <c r="M5165" s="77"/>
      <c r="N5165" s="77"/>
      <c r="O5165" s="78"/>
      <c r="P5165" s="310"/>
    </row>
    <row r="5166" spans="1:16" s="3" customFormat="1" ht="15" hidden="1" customHeight="1">
      <c r="A5166" s="75"/>
      <c r="B5166" s="75"/>
      <c r="C5166" s="76"/>
      <c r="D5166" s="75" t="s">
        <v>346</v>
      </c>
      <c r="E5166" s="78"/>
      <c r="F5166" s="77">
        <f t="shared" si="3411"/>
        <v>0</v>
      </c>
      <c r="G5166" s="77">
        <f>J5166+P5166</f>
        <v>0</v>
      </c>
      <c r="H5166" s="77">
        <f>M5166+Q5166</f>
        <v>0</v>
      </c>
      <c r="I5166" s="77">
        <f>SUM(J5166:N5166)</f>
        <v>0</v>
      </c>
      <c r="J5166" s="78"/>
      <c r="K5166" s="78"/>
      <c r="L5166" s="77"/>
      <c r="M5166" s="77"/>
      <c r="N5166" s="77"/>
      <c r="O5166" s="78"/>
      <c r="P5166" s="310"/>
    </row>
    <row r="5167" spans="1:16" s="3" customFormat="1" ht="15" hidden="1" customHeight="1">
      <c r="A5167" s="75"/>
      <c r="B5167" s="75"/>
      <c r="C5167" s="76"/>
      <c r="D5167" s="75" t="s">
        <v>347</v>
      </c>
      <c r="E5167" s="78"/>
      <c r="F5167" s="77">
        <f t="shared" si="3411"/>
        <v>0</v>
      </c>
      <c r="G5167" s="77">
        <f>J5167+P5167</f>
        <v>0</v>
      </c>
      <c r="H5167" s="77">
        <f>M5167+Q5167</f>
        <v>0</v>
      </c>
      <c r="I5167" s="77">
        <f>SUM(J5167:N5167)</f>
        <v>0</v>
      </c>
      <c r="J5167" s="78"/>
      <c r="K5167" s="78"/>
      <c r="L5167" s="77"/>
      <c r="M5167" s="77"/>
      <c r="N5167" s="77"/>
      <c r="O5167" s="78"/>
      <c r="P5167" s="310"/>
    </row>
    <row r="5168" spans="1:16" s="3" customFormat="1" ht="15" hidden="1" customHeight="1">
      <c r="A5168" s="75"/>
      <c r="B5168" s="75"/>
      <c r="C5168" s="76"/>
      <c r="D5168" s="75" t="s">
        <v>348</v>
      </c>
      <c r="E5168" s="78"/>
      <c r="F5168" s="77">
        <f t="shared" si="3411"/>
        <v>0</v>
      </c>
      <c r="G5168" s="77">
        <f>J5168+P5168</f>
        <v>0</v>
      </c>
      <c r="H5168" s="77">
        <f>M5168+Q5168</f>
        <v>0</v>
      </c>
      <c r="I5168" s="77">
        <f>SUM(J5168:N5168)</f>
        <v>0</v>
      </c>
      <c r="J5168" s="78"/>
      <c r="K5168" s="78"/>
      <c r="L5168" s="77"/>
      <c r="M5168" s="77"/>
      <c r="N5168" s="77"/>
      <c r="O5168" s="78"/>
      <c r="P5168" s="310"/>
    </row>
    <row r="5169" spans="1:16" s="72" customFormat="1" ht="15" hidden="1" customHeight="1">
      <c r="A5169" s="8"/>
      <c r="B5169" s="8"/>
      <c r="C5169" s="41">
        <v>8800</v>
      </c>
      <c r="D5169" s="8"/>
      <c r="E5169" s="43"/>
      <c r="F5169" s="43">
        <f t="shared" ref="F5169:O5169" si="3412">SUM(F5170:F5174)</f>
        <v>0</v>
      </c>
      <c r="G5169" s="43">
        <f t="shared" ref="G5169:H5169" si="3413">SUM(G5170:G5174)</f>
        <v>0</v>
      </c>
      <c r="H5169" s="43">
        <f t="shared" si="3413"/>
        <v>0</v>
      </c>
      <c r="I5169" s="43">
        <f t="shared" si="3412"/>
        <v>0</v>
      </c>
      <c r="J5169" s="43">
        <f t="shared" si="3412"/>
        <v>0</v>
      </c>
      <c r="K5169" s="43">
        <f t="shared" ref="K5169:L5169" si="3414">SUM(K5170:K5174)</f>
        <v>0</v>
      </c>
      <c r="L5169" s="43">
        <f t="shared" si="3414"/>
        <v>0</v>
      </c>
      <c r="M5169" s="43">
        <f t="shared" si="3412"/>
        <v>0</v>
      </c>
      <c r="N5169" s="43">
        <f t="shared" si="3412"/>
        <v>0</v>
      </c>
      <c r="O5169" s="43">
        <f t="shared" si="3412"/>
        <v>0</v>
      </c>
      <c r="P5169" s="309"/>
    </row>
    <row r="5170" spans="1:16" s="3" customFormat="1" ht="15" hidden="1" customHeight="1">
      <c r="A5170" s="75"/>
      <c r="B5170" s="75"/>
      <c r="C5170" s="76"/>
      <c r="D5170" s="75" t="s">
        <v>349</v>
      </c>
      <c r="E5170" s="78"/>
      <c r="F5170" s="77">
        <f t="shared" ref="F5170:F5174" si="3415">I5170+O5170</f>
        <v>0</v>
      </c>
      <c r="G5170" s="77">
        <f>J5170+P5170</f>
        <v>0</v>
      </c>
      <c r="H5170" s="77">
        <f>M5170+Q5170</f>
        <v>0</v>
      </c>
      <c r="I5170" s="77">
        <f>SUM(J5170:N5170)</f>
        <v>0</v>
      </c>
      <c r="J5170" s="78"/>
      <c r="K5170" s="78"/>
      <c r="L5170" s="77"/>
      <c r="M5170" s="77"/>
      <c r="N5170" s="77"/>
      <c r="O5170" s="78"/>
      <c r="P5170" s="310"/>
    </row>
    <row r="5171" spans="1:16" s="3" customFormat="1" ht="15" hidden="1" customHeight="1">
      <c r="A5171" s="75"/>
      <c r="B5171" s="75"/>
      <c r="C5171" s="76"/>
      <c r="D5171" s="75" t="s">
        <v>350</v>
      </c>
      <c r="E5171" s="78"/>
      <c r="F5171" s="77">
        <f t="shared" si="3415"/>
        <v>0</v>
      </c>
      <c r="G5171" s="77">
        <f>J5171+P5171</f>
        <v>0</v>
      </c>
      <c r="H5171" s="77">
        <f>M5171+Q5171</f>
        <v>0</v>
      </c>
      <c r="I5171" s="77">
        <f>SUM(J5171:N5171)</f>
        <v>0</v>
      </c>
      <c r="J5171" s="78"/>
      <c r="K5171" s="78"/>
      <c r="L5171" s="77"/>
      <c r="M5171" s="77"/>
      <c r="N5171" s="77"/>
      <c r="O5171" s="78"/>
      <c r="P5171" s="310"/>
    </row>
    <row r="5172" spans="1:16" s="3" customFormat="1" ht="15" hidden="1" customHeight="1">
      <c r="A5172" s="75"/>
      <c r="B5172" s="75"/>
      <c r="C5172" s="76"/>
      <c r="D5172" s="75" t="s">
        <v>351</v>
      </c>
      <c r="E5172" s="78"/>
      <c r="F5172" s="77">
        <f t="shared" si="3415"/>
        <v>0</v>
      </c>
      <c r="G5172" s="77">
        <f>J5172+P5172</f>
        <v>0</v>
      </c>
      <c r="H5172" s="77">
        <f>M5172+Q5172</f>
        <v>0</v>
      </c>
      <c r="I5172" s="77">
        <f>SUM(J5172:N5172)</f>
        <v>0</v>
      </c>
      <c r="J5172" s="78"/>
      <c r="K5172" s="78"/>
      <c r="L5172" s="77"/>
      <c r="M5172" s="77"/>
      <c r="N5172" s="77"/>
      <c r="O5172" s="78"/>
      <c r="P5172" s="310"/>
    </row>
    <row r="5173" spans="1:16" s="3" customFormat="1" ht="15" hidden="1" customHeight="1">
      <c r="A5173" s="75"/>
      <c r="B5173" s="75"/>
      <c r="C5173" s="76"/>
      <c r="D5173" s="75" t="s">
        <v>352</v>
      </c>
      <c r="E5173" s="78"/>
      <c r="F5173" s="77">
        <f t="shared" si="3415"/>
        <v>0</v>
      </c>
      <c r="G5173" s="77">
        <f>J5173+P5173</f>
        <v>0</v>
      </c>
      <c r="H5173" s="77">
        <f>M5173+Q5173</f>
        <v>0</v>
      </c>
      <c r="I5173" s="77">
        <f>SUM(J5173:N5173)</f>
        <v>0</v>
      </c>
      <c r="J5173" s="78"/>
      <c r="K5173" s="78"/>
      <c r="L5173" s="77"/>
      <c r="M5173" s="77"/>
      <c r="N5173" s="77"/>
      <c r="O5173" s="78"/>
      <c r="P5173" s="310"/>
    </row>
    <row r="5174" spans="1:16" s="3" customFormat="1" ht="15" hidden="1" customHeight="1">
      <c r="A5174" s="75"/>
      <c r="B5174" s="75"/>
      <c r="C5174" s="76"/>
      <c r="D5174" s="75" t="s">
        <v>353</v>
      </c>
      <c r="E5174" s="78"/>
      <c r="F5174" s="77">
        <f t="shared" si="3415"/>
        <v>0</v>
      </c>
      <c r="G5174" s="77">
        <f>J5174+P5174</f>
        <v>0</v>
      </c>
      <c r="H5174" s="77">
        <f>M5174+Q5174</f>
        <v>0</v>
      </c>
      <c r="I5174" s="77">
        <f>SUM(J5174:N5174)</f>
        <v>0</v>
      </c>
      <c r="J5174" s="78"/>
      <c r="K5174" s="78"/>
      <c r="L5174" s="77"/>
      <c r="M5174" s="77"/>
      <c r="N5174" s="77"/>
      <c r="O5174" s="78"/>
      <c r="P5174" s="310"/>
    </row>
    <row r="5175" spans="1:16" s="72" customFormat="1" ht="15" hidden="1" customHeight="1">
      <c r="A5175" s="8"/>
      <c r="B5175" s="8"/>
      <c r="C5175" s="41">
        <v>8950</v>
      </c>
      <c r="D5175" s="8"/>
      <c r="E5175" s="43"/>
      <c r="F5175" s="40">
        <f t="shared" ref="F5175:O5175" si="3416">SUM(F5176:F5179)</f>
        <v>0</v>
      </c>
      <c r="G5175" s="40">
        <f t="shared" ref="G5175:H5175" si="3417">SUM(G5176:G5179)</f>
        <v>0</v>
      </c>
      <c r="H5175" s="40">
        <f t="shared" si="3417"/>
        <v>0</v>
      </c>
      <c r="I5175" s="40">
        <f t="shared" si="3416"/>
        <v>0</v>
      </c>
      <c r="J5175" s="40">
        <f t="shared" si="3416"/>
        <v>0</v>
      </c>
      <c r="K5175" s="40">
        <f t="shared" ref="K5175:L5175" si="3418">SUM(K5176:K5179)</f>
        <v>0</v>
      </c>
      <c r="L5175" s="40">
        <f t="shared" si="3418"/>
        <v>0</v>
      </c>
      <c r="M5175" s="40">
        <f t="shared" si="3416"/>
        <v>0</v>
      </c>
      <c r="N5175" s="40">
        <f t="shared" si="3416"/>
        <v>0</v>
      </c>
      <c r="O5175" s="40">
        <f t="shared" si="3416"/>
        <v>0</v>
      </c>
      <c r="P5175" s="309"/>
    </row>
    <row r="5176" spans="1:16" s="3" customFormat="1" ht="15" hidden="1" customHeight="1">
      <c r="A5176" s="75"/>
      <c r="B5176" s="75"/>
      <c r="C5176" s="76"/>
      <c r="D5176" s="75" t="s">
        <v>354</v>
      </c>
      <c r="E5176" s="78"/>
      <c r="F5176" s="77">
        <f t="shared" ref="F5176:F5179" si="3419">I5176+O5176</f>
        <v>0</v>
      </c>
      <c r="G5176" s="77">
        <f>J5176+P5176</f>
        <v>0</v>
      </c>
      <c r="H5176" s="77">
        <f>M5176+Q5176</f>
        <v>0</v>
      </c>
      <c r="I5176" s="77">
        <f>SUM(J5176:N5176)</f>
        <v>0</v>
      </c>
      <c r="J5176" s="78"/>
      <c r="K5176" s="78"/>
      <c r="L5176" s="77"/>
      <c r="M5176" s="77"/>
      <c r="N5176" s="77"/>
      <c r="O5176" s="78"/>
      <c r="P5176" s="310"/>
    </row>
    <row r="5177" spans="1:16" s="3" customFormat="1" ht="15" hidden="1" customHeight="1">
      <c r="A5177" s="75"/>
      <c r="B5177" s="75"/>
      <c r="C5177" s="76"/>
      <c r="D5177" s="75" t="s">
        <v>355</v>
      </c>
      <c r="E5177" s="78"/>
      <c r="F5177" s="77">
        <f t="shared" si="3419"/>
        <v>0</v>
      </c>
      <c r="G5177" s="77">
        <f>J5177+P5177</f>
        <v>0</v>
      </c>
      <c r="H5177" s="77">
        <f>M5177+Q5177</f>
        <v>0</v>
      </c>
      <c r="I5177" s="77">
        <f>SUM(J5177:N5177)</f>
        <v>0</v>
      </c>
      <c r="J5177" s="78"/>
      <c r="K5177" s="78"/>
      <c r="L5177" s="77"/>
      <c r="M5177" s="77"/>
      <c r="N5177" s="77"/>
      <c r="O5177" s="78"/>
      <c r="P5177" s="310"/>
    </row>
    <row r="5178" spans="1:16" s="3" customFormat="1" ht="15" hidden="1" customHeight="1">
      <c r="A5178" s="75"/>
      <c r="B5178" s="75"/>
      <c r="C5178" s="76"/>
      <c r="D5178" s="75" t="s">
        <v>356</v>
      </c>
      <c r="E5178" s="78"/>
      <c r="F5178" s="77">
        <f t="shared" si="3419"/>
        <v>0</v>
      </c>
      <c r="G5178" s="77">
        <f>J5178+P5178</f>
        <v>0</v>
      </c>
      <c r="H5178" s="77">
        <f>M5178+Q5178</f>
        <v>0</v>
      </c>
      <c r="I5178" s="77">
        <f>SUM(J5178:N5178)</f>
        <v>0</v>
      </c>
      <c r="J5178" s="78"/>
      <c r="K5178" s="78"/>
      <c r="L5178" s="77"/>
      <c r="M5178" s="77"/>
      <c r="N5178" s="77"/>
      <c r="O5178" s="78"/>
      <c r="P5178" s="310"/>
    </row>
    <row r="5179" spans="1:16" s="3" customFormat="1" ht="15" hidden="1" customHeight="1">
      <c r="A5179" s="75"/>
      <c r="B5179" s="75"/>
      <c r="C5179" s="76"/>
      <c r="D5179" s="75" t="s">
        <v>357</v>
      </c>
      <c r="E5179" s="78"/>
      <c r="F5179" s="77">
        <f t="shared" si="3419"/>
        <v>0</v>
      </c>
      <c r="G5179" s="77">
        <f>J5179+P5179</f>
        <v>0</v>
      </c>
      <c r="H5179" s="77">
        <f>M5179+Q5179</f>
        <v>0</v>
      </c>
      <c r="I5179" s="77">
        <f>SUM(J5179:N5179)</f>
        <v>0</v>
      </c>
      <c r="J5179" s="78"/>
      <c r="K5179" s="78"/>
      <c r="L5179" s="77"/>
      <c r="M5179" s="77"/>
      <c r="N5179" s="77"/>
      <c r="O5179" s="78"/>
      <c r="P5179" s="310"/>
    </row>
    <row r="5180" spans="1:16" s="72" customFormat="1" ht="15" hidden="1" customHeight="1">
      <c r="A5180" s="8"/>
      <c r="B5180" s="8"/>
      <c r="C5180" s="41">
        <v>9000</v>
      </c>
      <c r="D5180" s="8"/>
      <c r="E5180" s="43"/>
      <c r="F5180" s="43">
        <f t="shared" ref="F5180:O5180" si="3420">SUM(F5181:F5185)</f>
        <v>0</v>
      </c>
      <c r="G5180" s="43">
        <f t="shared" ref="G5180:H5180" si="3421">SUM(G5181:G5185)</f>
        <v>0</v>
      </c>
      <c r="H5180" s="43">
        <f t="shared" si="3421"/>
        <v>0</v>
      </c>
      <c r="I5180" s="43">
        <f t="shared" si="3420"/>
        <v>0</v>
      </c>
      <c r="J5180" s="43">
        <f t="shared" si="3420"/>
        <v>0</v>
      </c>
      <c r="K5180" s="43">
        <f t="shared" ref="K5180:L5180" si="3422">SUM(K5181:K5185)</f>
        <v>0</v>
      </c>
      <c r="L5180" s="43">
        <f t="shared" si="3422"/>
        <v>0</v>
      </c>
      <c r="M5180" s="43">
        <f t="shared" si="3420"/>
        <v>0</v>
      </c>
      <c r="N5180" s="43">
        <f t="shared" si="3420"/>
        <v>0</v>
      </c>
      <c r="O5180" s="43">
        <f t="shared" si="3420"/>
        <v>0</v>
      </c>
      <c r="P5180" s="309"/>
    </row>
    <row r="5181" spans="1:16" s="3" customFormat="1" ht="15" hidden="1" customHeight="1">
      <c r="A5181" s="75"/>
      <c r="B5181" s="75"/>
      <c r="C5181" s="76"/>
      <c r="D5181" s="75" t="s">
        <v>358</v>
      </c>
      <c r="E5181" s="78"/>
      <c r="F5181" s="77">
        <f t="shared" ref="F5181:F5185" si="3423">I5181+O5181</f>
        <v>0</v>
      </c>
      <c r="G5181" s="77">
        <f>J5181+P5181</f>
        <v>0</v>
      </c>
      <c r="H5181" s="77">
        <f>M5181+Q5181</f>
        <v>0</v>
      </c>
      <c r="I5181" s="77">
        <f>SUM(J5181:N5181)</f>
        <v>0</v>
      </c>
      <c r="J5181" s="78"/>
      <c r="K5181" s="78"/>
      <c r="L5181" s="77"/>
      <c r="M5181" s="77"/>
      <c r="N5181" s="77"/>
      <c r="O5181" s="78"/>
      <c r="P5181" s="310"/>
    </row>
    <row r="5182" spans="1:16" s="3" customFormat="1" ht="15" hidden="1" customHeight="1">
      <c r="A5182" s="75"/>
      <c r="B5182" s="75"/>
      <c r="C5182" s="76"/>
      <c r="D5182" s="75" t="s">
        <v>359</v>
      </c>
      <c r="E5182" s="78"/>
      <c r="F5182" s="77">
        <f t="shared" si="3423"/>
        <v>0</v>
      </c>
      <c r="G5182" s="77">
        <f>J5182+P5182</f>
        <v>0</v>
      </c>
      <c r="H5182" s="77">
        <f>M5182+Q5182</f>
        <v>0</v>
      </c>
      <c r="I5182" s="77">
        <f>SUM(J5182:N5182)</f>
        <v>0</v>
      </c>
      <c r="J5182" s="78"/>
      <c r="K5182" s="78"/>
      <c r="L5182" s="77"/>
      <c r="M5182" s="77"/>
      <c r="N5182" s="77"/>
      <c r="O5182" s="78"/>
      <c r="P5182" s="310"/>
    </row>
    <row r="5183" spans="1:16" s="3" customFormat="1" ht="15" hidden="1" customHeight="1">
      <c r="A5183" s="75"/>
      <c r="B5183" s="75"/>
      <c r="C5183" s="76"/>
      <c r="D5183" s="75" t="s">
        <v>360</v>
      </c>
      <c r="E5183" s="78"/>
      <c r="F5183" s="77">
        <f t="shared" si="3423"/>
        <v>0</v>
      </c>
      <c r="G5183" s="77">
        <f>J5183+P5183</f>
        <v>0</v>
      </c>
      <c r="H5183" s="77">
        <f>M5183+Q5183</f>
        <v>0</v>
      </c>
      <c r="I5183" s="77">
        <f>SUM(J5183:N5183)</f>
        <v>0</v>
      </c>
      <c r="J5183" s="78"/>
      <c r="K5183" s="78"/>
      <c r="L5183" s="77"/>
      <c r="M5183" s="77"/>
      <c r="N5183" s="77"/>
      <c r="O5183" s="78"/>
      <c r="P5183" s="310"/>
    </row>
    <row r="5184" spans="1:16" s="3" customFormat="1" ht="15" hidden="1" customHeight="1">
      <c r="A5184" s="75"/>
      <c r="B5184" s="75"/>
      <c r="C5184" s="76"/>
      <c r="D5184" s="75" t="s">
        <v>361</v>
      </c>
      <c r="E5184" s="78"/>
      <c r="F5184" s="77">
        <f t="shared" si="3423"/>
        <v>0</v>
      </c>
      <c r="G5184" s="77">
        <f>J5184+P5184</f>
        <v>0</v>
      </c>
      <c r="H5184" s="77">
        <f>M5184+Q5184</f>
        <v>0</v>
      </c>
      <c r="I5184" s="77">
        <f>SUM(J5184:N5184)</f>
        <v>0</v>
      </c>
      <c r="J5184" s="78"/>
      <c r="K5184" s="78"/>
      <c r="L5184" s="77"/>
      <c r="M5184" s="77"/>
      <c r="N5184" s="77"/>
      <c r="O5184" s="78"/>
      <c r="P5184" s="310"/>
    </row>
    <row r="5185" spans="1:16" s="3" customFormat="1" ht="15" hidden="1" customHeight="1">
      <c r="A5185" s="123"/>
      <c r="B5185" s="123"/>
      <c r="C5185" s="129"/>
      <c r="D5185" s="123" t="s">
        <v>362</v>
      </c>
      <c r="E5185" s="92"/>
      <c r="F5185" s="91">
        <f t="shared" si="3423"/>
        <v>0</v>
      </c>
      <c r="G5185" s="91">
        <f>J5185+P5185</f>
        <v>0</v>
      </c>
      <c r="H5185" s="91">
        <f>M5185+Q5185</f>
        <v>0</v>
      </c>
      <c r="I5185" s="91">
        <f>SUM(J5185:N5185)</f>
        <v>0</v>
      </c>
      <c r="J5185" s="92"/>
      <c r="K5185" s="92"/>
      <c r="L5185" s="91"/>
      <c r="M5185" s="91"/>
      <c r="N5185" s="91"/>
      <c r="O5185" s="92"/>
      <c r="P5185" s="310"/>
    </row>
    <row r="5186" spans="1:16" s="72" customFormat="1" ht="14.25" hidden="1" customHeight="1">
      <c r="A5186" s="151"/>
      <c r="B5186" s="151"/>
      <c r="C5186" s="152">
        <v>9050</v>
      </c>
      <c r="D5186" s="151"/>
      <c r="E5186" s="142"/>
      <c r="F5186" s="154">
        <f t="shared" ref="F5186:O5186" si="3424">SUM(F5187:F5201)</f>
        <v>0</v>
      </c>
      <c r="G5186" s="154">
        <f t="shared" ref="G5186:H5186" si="3425">SUM(G5187:G5201)</f>
        <v>0</v>
      </c>
      <c r="H5186" s="154">
        <f t="shared" si="3425"/>
        <v>0</v>
      </c>
      <c r="I5186" s="154">
        <f t="shared" si="3424"/>
        <v>0</v>
      </c>
      <c r="J5186" s="154">
        <f t="shared" si="3424"/>
        <v>0</v>
      </c>
      <c r="K5186" s="154">
        <f t="shared" ref="K5186:L5186" si="3426">SUM(K5187:K5201)</f>
        <v>0</v>
      </c>
      <c r="L5186" s="154">
        <f t="shared" si="3426"/>
        <v>0</v>
      </c>
      <c r="M5186" s="154">
        <f t="shared" si="3424"/>
        <v>0</v>
      </c>
      <c r="N5186" s="154">
        <f t="shared" si="3424"/>
        <v>0</v>
      </c>
      <c r="O5186" s="154">
        <f t="shared" si="3424"/>
        <v>0</v>
      </c>
      <c r="P5186" s="309"/>
    </row>
    <row r="5187" spans="1:16" s="3" customFormat="1" ht="15" hidden="1" customHeight="1">
      <c r="A5187" s="80"/>
      <c r="B5187" s="80"/>
      <c r="C5187" s="81"/>
      <c r="D5187" s="80" t="s">
        <v>363</v>
      </c>
      <c r="E5187" s="84"/>
      <c r="F5187" s="83">
        <f t="shared" ref="F5187:F5201" si="3427">I5187+O5187</f>
        <v>0</v>
      </c>
      <c r="G5187" s="83">
        <f t="shared" ref="G5187:G5201" si="3428">J5187+P5187</f>
        <v>0</v>
      </c>
      <c r="H5187" s="83">
        <f t="shared" ref="H5187:H5201" si="3429">M5187+Q5187</f>
        <v>0</v>
      </c>
      <c r="I5187" s="83">
        <f t="shared" ref="I5187:I5201" si="3430">SUM(J5187:N5187)</f>
        <v>0</v>
      </c>
      <c r="J5187" s="84"/>
      <c r="K5187" s="84"/>
      <c r="L5187" s="83"/>
      <c r="M5187" s="83"/>
      <c r="N5187" s="83"/>
      <c r="O5187" s="84"/>
      <c r="P5187" s="310"/>
    </row>
    <row r="5188" spans="1:16" s="3" customFormat="1" ht="15" hidden="1" customHeight="1">
      <c r="A5188" s="75"/>
      <c r="B5188" s="75"/>
      <c r="C5188" s="76"/>
      <c r="D5188" s="75" t="s">
        <v>364</v>
      </c>
      <c r="E5188" s="78"/>
      <c r="F5188" s="77">
        <f t="shared" si="3427"/>
        <v>0</v>
      </c>
      <c r="G5188" s="77">
        <f t="shared" si="3428"/>
        <v>0</v>
      </c>
      <c r="H5188" s="77">
        <f t="shared" si="3429"/>
        <v>0</v>
      </c>
      <c r="I5188" s="77">
        <f t="shared" si="3430"/>
        <v>0</v>
      </c>
      <c r="J5188" s="78"/>
      <c r="K5188" s="78"/>
      <c r="L5188" s="77"/>
      <c r="M5188" s="77"/>
      <c r="N5188" s="77"/>
      <c r="O5188" s="78"/>
      <c r="P5188" s="310"/>
    </row>
    <row r="5189" spans="1:16" s="3" customFormat="1" ht="15" hidden="1" customHeight="1">
      <c r="A5189" s="75"/>
      <c r="B5189" s="75"/>
      <c r="C5189" s="76"/>
      <c r="D5189" s="75" t="s">
        <v>365</v>
      </c>
      <c r="E5189" s="78"/>
      <c r="F5189" s="77">
        <f t="shared" si="3427"/>
        <v>0</v>
      </c>
      <c r="G5189" s="77">
        <f t="shared" si="3428"/>
        <v>0</v>
      </c>
      <c r="H5189" s="77">
        <f t="shared" si="3429"/>
        <v>0</v>
      </c>
      <c r="I5189" s="77">
        <f t="shared" si="3430"/>
        <v>0</v>
      </c>
      <c r="J5189" s="78"/>
      <c r="K5189" s="78"/>
      <c r="L5189" s="77"/>
      <c r="M5189" s="77"/>
      <c r="N5189" s="77"/>
      <c r="O5189" s="78"/>
      <c r="P5189" s="310"/>
    </row>
    <row r="5190" spans="1:16" s="3" customFormat="1" ht="15" hidden="1" customHeight="1">
      <c r="A5190" s="75"/>
      <c r="B5190" s="75"/>
      <c r="C5190" s="76"/>
      <c r="D5190" s="75" t="s">
        <v>366</v>
      </c>
      <c r="E5190" s="78"/>
      <c r="F5190" s="77">
        <f t="shared" si="3427"/>
        <v>0</v>
      </c>
      <c r="G5190" s="77">
        <f t="shared" si="3428"/>
        <v>0</v>
      </c>
      <c r="H5190" s="77">
        <f t="shared" si="3429"/>
        <v>0</v>
      </c>
      <c r="I5190" s="77">
        <f t="shared" si="3430"/>
        <v>0</v>
      </c>
      <c r="J5190" s="78"/>
      <c r="K5190" s="78"/>
      <c r="L5190" s="77"/>
      <c r="M5190" s="77"/>
      <c r="N5190" s="77"/>
      <c r="O5190" s="78"/>
      <c r="P5190" s="310"/>
    </row>
    <row r="5191" spans="1:16" s="3" customFormat="1" ht="15" hidden="1" customHeight="1">
      <c r="A5191" s="75"/>
      <c r="B5191" s="75"/>
      <c r="C5191" s="76"/>
      <c r="D5191" s="75" t="s">
        <v>367</v>
      </c>
      <c r="E5191" s="78"/>
      <c r="F5191" s="77">
        <f t="shared" si="3427"/>
        <v>0</v>
      </c>
      <c r="G5191" s="77">
        <f t="shared" si="3428"/>
        <v>0</v>
      </c>
      <c r="H5191" s="77">
        <f t="shared" si="3429"/>
        <v>0</v>
      </c>
      <c r="I5191" s="77">
        <f t="shared" si="3430"/>
        <v>0</v>
      </c>
      <c r="J5191" s="78"/>
      <c r="K5191" s="78"/>
      <c r="L5191" s="77"/>
      <c r="M5191" s="77"/>
      <c r="N5191" s="77"/>
      <c r="O5191" s="78"/>
      <c r="P5191" s="310"/>
    </row>
    <row r="5192" spans="1:16" s="3" customFormat="1" ht="15" hidden="1" customHeight="1">
      <c r="A5192" s="75"/>
      <c r="B5192" s="75"/>
      <c r="C5192" s="76"/>
      <c r="D5192" s="75" t="s">
        <v>368</v>
      </c>
      <c r="E5192" s="78"/>
      <c r="F5192" s="77">
        <f t="shared" si="3427"/>
        <v>0</v>
      </c>
      <c r="G5192" s="77">
        <f t="shared" si="3428"/>
        <v>0</v>
      </c>
      <c r="H5192" s="77">
        <f t="shared" si="3429"/>
        <v>0</v>
      </c>
      <c r="I5192" s="77">
        <f t="shared" si="3430"/>
        <v>0</v>
      </c>
      <c r="J5192" s="78"/>
      <c r="K5192" s="78"/>
      <c r="L5192" s="77"/>
      <c r="M5192" s="77"/>
      <c r="N5192" s="77"/>
      <c r="O5192" s="78"/>
      <c r="P5192" s="310"/>
    </row>
    <row r="5193" spans="1:16" s="3" customFormat="1" ht="15" hidden="1" customHeight="1">
      <c r="A5193" s="75"/>
      <c r="B5193" s="75"/>
      <c r="C5193" s="76"/>
      <c r="D5193" s="75" t="s">
        <v>369</v>
      </c>
      <c r="E5193" s="78"/>
      <c r="F5193" s="77">
        <f t="shared" si="3427"/>
        <v>0</v>
      </c>
      <c r="G5193" s="77">
        <f t="shared" si="3428"/>
        <v>0</v>
      </c>
      <c r="H5193" s="77">
        <f t="shared" si="3429"/>
        <v>0</v>
      </c>
      <c r="I5193" s="77">
        <f t="shared" si="3430"/>
        <v>0</v>
      </c>
      <c r="J5193" s="78"/>
      <c r="K5193" s="78"/>
      <c r="L5193" s="77"/>
      <c r="M5193" s="77"/>
      <c r="N5193" s="77"/>
      <c r="O5193" s="78"/>
      <c r="P5193" s="310"/>
    </row>
    <row r="5194" spans="1:16" s="3" customFormat="1" ht="15" hidden="1" customHeight="1">
      <c r="A5194" s="75"/>
      <c r="B5194" s="75"/>
      <c r="C5194" s="76"/>
      <c r="D5194" s="75" t="s">
        <v>370</v>
      </c>
      <c r="E5194" s="78"/>
      <c r="F5194" s="77">
        <f t="shared" si="3427"/>
        <v>0</v>
      </c>
      <c r="G5194" s="77">
        <f t="shared" si="3428"/>
        <v>0</v>
      </c>
      <c r="H5194" s="77">
        <f t="shared" si="3429"/>
        <v>0</v>
      </c>
      <c r="I5194" s="77">
        <f t="shared" si="3430"/>
        <v>0</v>
      </c>
      <c r="J5194" s="78"/>
      <c r="K5194" s="78"/>
      <c r="L5194" s="77"/>
      <c r="M5194" s="77"/>
      <c r="N5194" s="77"/>
      <c r="O5194" s="78"/>
      <c r="P5194" s="310"/>
    </row>
    <row r="5195" spans="1:16" s="3" customFormat="1" ht="15" hidden="1" customHeight="1">
      <c r="A5195" s="75"/>
      <c r="B5195" s="75"/>
      <c r="C5195" s="76"/>
      <c r="D5195" s="75" t="s">
        <v>371</v>
      </c>
      <c r="E5195" s="78"/>
      <c r="F5195" s="77">
        <f t="shared" si="3427"/>
        <v>0</v>
      </c>
      <c r="G5195" s="77">
        <f t="shared" si="3428"/>
        <v>0</v>
      </c>
      <c r="H5195" s="77">
        <f t="shared" si="3429"/>
        <v>0</v>
      </c>
      <c r="I5195" s="77">
        <f t="shared" si="3430"/>
        <v>0</v>
      </c>
      <c r="J5195" s="78"/>
      <c r="K5195" s="78"/>
      <c r="L5195" s="77"/>
      <c r="M5195" s="77"/>
      <c r="N5195" s="77"/>
      <c r="O5195" s="78"/>
      <c r="P5195" s="310"/>
    </row>
    <row r="5196" spans="1:16" s="3" customFormat="1" ht="15" hidden="1" customHeight="1">
      <c r="A5196" s="75"/>
      <c r="B5196" s="75"/>
      <c r="C5196" s="76"/>
      <c r="D5196" s="75" t="s">
        <v>372</v>
      </c>
      <c r="E5196" s="78"/>
      <c r="F5196" s="77">
        <f t="shared" si="3427"/>
        <v>0</v>
      </c>
      <c r="G5196" s="77">
        <f t="shared" si="3428"/>
        <v>0</v>
      </c>
      <c r="H5196" s="77">
        <f t="shared" si="3429"/>
        <v>0</v>
      </c>
      <c r="I5196" s="77">
        <f t="shared" si="3430"/>
        <v>0</v>
      </c>
      <c r="J5196" s="78"/>
      <c r="K5196" s="78"/>
      <c r="L5196" s="77"/>
      <c r="M5196" s="77"/>
      <c r="N5196" s="77"/>
      <c r="O5196" s="78"/>
      <c r="P5196" s="310"/>
    </row>
    <row r="5197" spans="1:16" s="3" customFormat="1" ht="15" hidden="1" customHeight="1">
      <c r="A5197" s="75"/>
      <c r="B5197" s="75"/>
      <c r="C5197" s="76"/>
      <c r="D5197" s="75" t="s">
        <v>373</v>
      </c>
      <c r="E5197" s="78"/>
      <c r="F5197" s="77">
        <f t="shared" si="3427"/>
        <v>0</v>
      </c>
      <c r="G5197" s="77">
        <f t="shared" si="3428"/>
        <v>0</v>
      </c>
      <c r="H5197" s="77">
        <f t="shared" si="3429"/>
        <v>0</v>
      </c>
      <c r="I5197" s="77">
        <f t="shared" si="3430"/>
        <v>0</v>
      </c>
      <c r="J5197" s="78"/>
      <c r="K5197" s="78"/>
      <c r="L5197" s="77"/>
      <c r="M5197" s="77"/>
      <c r="N5197" s="77"/>
      <c r="O5197" s="78"/>
      <c r="P5197" s="310"/>
    </row>
    <row r="5198" spans="1:16" s="3" customFormat="1" ht="15" hidden="1" customHeight="1">
      <c r="A5198" s="75"/>
      <c r="B5198" s="75"/>
      <c r="C5198" s="76"/>
      <c r="D5198" s="75" t="s">
        <v>374</v>
      </c>
      <c r="E5198" s="78"/>
      <c r="F5198" s="77">
        <f t="shared" si="3427"/>
        <v>0</v>
      </c>
      <c r="G5198" s="77">
        <f t="shared" si="3428"/>
        <v>0</v>
      </c>
      <c r="H5198" s="77">
        <f t="shared" si="3429"/>
        <v>0</v>
      </c>
      <c r="I5198" s="77">
        <f t="shared" si="3430"/>
        <v>0</v>
      </c>
      <c r="J5198" s="78"/>
      <c r="K5198" s="78"/>
      <c r="L5198" s="77"/>
      <c r="M5198" s="77"/>
      <c r="N5198" s="77"/>
      <c r="O5198" s="78"/>
      <c r="P5198" s="310"/>
    </row>
    <row r="5199" spans="1:16" s="3" customFormat="1" ht="15" hidden="1" customHeight="1">
      <c r="A5199" s="75"/>
      <c r="B5199" s="75"/>
      <c r="C5199" s="76"/>
      <c r="D5199" s="75" t="s">
        <v>375</v>
      </c>
      <c r="E5199" s="78"/>
      <c r="F5199" s="77">
        <f t="shared" si="3427"/>
        <v>0</v>
      </c>
      <c r="G5199" s="77">
        <f t="shared" si="3428"/>
        <v>0</v>
      </c>
      <c r="H5199" s="77">
        <f t="shared" si="3429"/>
        <v>0</v>
      </c>
      <c r="I5199" s="77">
        <f t="shared" si="3430"/>
        <v>0</v>
      </c>
      <c r="J5199" s="78"/>
      <c r="K5199" s="78"/>
      <c r="L5199" s="77"/>
      <c r="M5199" s="77"/>
      <c r="N5199" s="77"/>
      <c r="O5199" s="78"/>
      <c r="P5199" s="310"/>
    </row>
    <row r="5200" spans="1:16" s="3" customFormat="1" ht="15" hidden="1" customHeight="1">
      <c r="A5200" s="123"/>
      <c r="B5200" s="123"/>
      <c r="C5200" s="129"/>
      <c r="D5200" s="123" t="s">
        <v>376</v>
      </c>
      <c r="E5200" s="92"/>
      <c r="F5200" s="91">
        <f t="shared" si="3427"/>
        <v>0</v>
      </c>
      <c r="G5200" s="91">
        <f t="shared" si="3428"/>
        <v>0</v>
      </c>
      <c r="H5200" s="91">
        <f t="shared" si="3429"/>
        <v>0</v>
      </c>
      <c r="I5200" s="91">
        <f t="shared" si="3430"/>
        <v>0</v>
      </c>
      <c r="J5200" s="92"/>
      <c r="K5200" s="92"/>
      <c r="L5200" s="91"/>
      <c r="M5200" s="91"/>
      <c r="N5200" s="91"/>
      <c r="O5200" s="92"/>
      <c r="P5200" s="310"/>
    </row>
    <row r="5201" spans="1:16" s="6" customFormat="1" ht="15" hidden="1" customHeight="1">
      <c r="A5201" s="140"/>
      <c r="B5201" s="140"/>
      <c r="C5201" s="141"/>
      <c r="D5201" s="140" t="s">
        <v>377</v>
      </c>
      <c r="E5201" s="142"/>
      <c r="F5201" s="143">
        <f t="shared" si="3427"/>
        <v>0</v>
      </c>
      <c r="G5201" s="143">
        <f t="shared" si="3428"/>
        <v>0</v>
      </c>
      <c r="H5201" s="143">
        <f t="shared" si="3429"/>
        <v>0</v>
      </c>
      <c r="I5201" s="143">
        <f t="shared" si="3430"/>
        <v>0</v>
      </c>
      <c r="J5201" s="144"/>
      <c r="K5201" s="144"/>
      <c r="L5201" s="143"/>
      <c r="M5201" s="143"/>
      <c r="N5201" s="143"/>
      <c r="O5201" s="144"/>
      <c r="P5201" s="309"/>
    </row>
    <row r="5202" spans="1:16" s="72" customFormat="1" ht="15" hidden="1" customHeight="1">
      <c r="A5202" s="46"/>
      <c r="B5202" s="46"/>
      <c r="C5202" s="47">
        <v>9100</v>
      </c>
      <c r="D5202" s="46"/>
      <c r="E5202" s="50"/>
      <c r="F5202" s="50">
        <f t="shared" ref="F5202:O5202" si="3431">SUM(F5203:F5222)</f>
        <v>0</v>
      </c>
      <c r="G5202" s="50">
        <f t="shared" ref="G5202:H5202" si="3432">SUM(G5203:G5222)</f>
        <v>0</v>
      </c>
      <c r="H5202" s="50">
        <f t="shared" si="3432"/>
        <v>0</v>
      </c>
      <c r="I5202" s="50">
        <f t="shared" si="3431"/>
        <v>0</v>
      </c>
      <c r="J5202" s="50">
        <f t="shared" si="3431"/>
        <v>0</v>
      </c>
      <c r="K5202" s="50">
        <f t="shared" ref="K5202:L5202" si="3433">SUM(K5203:K5222)</f>
        <v>0</v>
      </c>
      <c r="L5202" s="50">
        <f t="shared" si="3433"/>
        <v>0</v>
      </c>
      <c r="M5202" s="50">
        <f t="shared" si="3431"/>
        <v>0</v>
      </c>
      <c r="N5202" s="50">
        <f t="shared" si="3431"/>
        <v>0</v>
      </c>
      <c r="O5202" s="50">
        <f t="shared" si="3431"/>
        <v>0</v>
      </c>
      <c r="P5202" s="309"/>
    </row>
    <row r="5203" spans="1:16" s="3" customFormat="1" ht="15" hidden="1" customHeight="1">
      <c r="A5203" s="75"/>
      <c r="B5203" s="75"/>
      <c r="C5203" s="76"/>
      <c r="D5203" s="75" t="s">
        <v>378</v>
      </c>
      <c r="E5203" s="78"/>
      <c r="F5203" s="77">
        <f t="shared" ref="F5203:F5222" si="3434">I5203+O5203</f>
        <v>0</v>
      </c>
      <c r="G5203" s="77">
        <f t="shared" ref="G5203:G5222" si="3435">J5203+P5203</f>
        <v>0</v>
      </c>
      <c r="H5203" s="77">
        <f t="shared" ref="H5203:H5222" si="3436">M5203+Q5203</f>
        <v>0</v>
      </c>
      <c r="I5203" s="77">
        <f t="shared" ref="I5203:I5222" si="3437">SUM(J5203:N5203)</f>
        <v>0</v>
      </c>
      <c r="J5203" s="78"/>
      <c r="K5203" s="78"/>
      <c r="L5203" s="77"/>
      <c r="M5203" s="77"/>
      <c r="N5203" s="77"/>
      <c r="O5203" s="78"/>
      <c r="P5203" s="310"/>
    </row>
    <row r="5204" spans="1:16" s="3" customFormat="1" ht="15" hidden="1" customHeight="1">
      <c r="A5204" s="75"/>
      <c r="B5204" s="75"/>
      <c r="C5204" s="76"/>
      <c r="D5204" s="75" t="s">
        <v>379</v>
      </c>
      <c r="E5204" s="78"/>
      <c r="F5204" s="77">
        <f t="shared" si="3434"/>
        <v>0</v>
      </c>
      <c r="G5204" s="77">
        <f t="shared" si="3435"/>
        <v>0</v>
      </c>
      <c r="H5204" s="77">
        <f t="shared" si="3436"/>
        <v>0</v>
      </c>
      <c r="I5204" s="77">
        <f t="shared" si="3437"/>
        <v>0</v>
      </c>
      <c r="J5204" s="78"/>
      <c r="K5204" s="78"/>
      <c r="L5204" s="77"/>
      <c r="M5204" s="77"/>
      <c r="N5204" s="77"/>
      <c r="O5204" s="78"/>
      <c r="P5204" s="310"/>
    </row>
    <row r="5205" spans="1:16" s="3" customFormat="1" ht="15" hidden="1" customHeight="1">
      <c r="A5205" s="75"/>
      <c r="B5205" s="75"/>
      <c r="C5205" s="76"/>
      <c r="D5205" s="75" t="s">
        <v>380</v>
      </c>
      <c r="E5205" s="78"/>
      <c r="F5205" s="77">
        <f t="shared" si="3434"/>
        <v>0</v>
      </c>
      <c r="G5205" s="77">
        <f t="shared" si="3435"/>
        <v>0</v>
      </c>
      <c r="H5205" s="77">
        <f t="shared" si="3436"/>
        <v>0</v>
      </c>
      <c r="I5205" s="77">
        <f t="shared" si="3437"/>
        <v>0</v>
      </c>
      <c r="J5205" s="78"/>
      <c r="K5205" s="78"/>
      <c r="L5205" s="77"/>
      <c r="M5205" s="77"/>
      <c r="N5205" s="77"/>
      <c r="O5205" s="78"/>
      <c r="P5205" s="310"/>
    </row>
    <row r="5206" spans="1:16" s="3" customFormat="1" ht="15" hidden="1" customHeight="1">
      <c r="A5206" s="75"/>
      <c r="B5206" s="75"/>
      <c r="C5206" s="76"/>
      <c r="D5206" s="75" t="s">
        <v>381</v>
      </c>
      <c r="E5206" s="78"/>
      <c r="F5206" s="77">
        <f t="shared" si="3434"/>
        <v>0</v>
      </c>
      <c r="G5206" s="77">
        <f t="shared" si="3435"/>
        <v>0</v>
      </c>
      <c r="H5206" s="77">
        <f t="shared" si="3436"/>
        <v>0</v>
      </c>
      <c r="I5206" s="77">
        <f t="shared" si="3437"/>
        <v>0</v>
      </c>
      <c r="J5206" s="78"/>
      <c r="K5206" s="78"/>
      <c r="L5206" s="77"/>
      <c r="M5206" s="77"/>
      <c r="N5206" s="77"/>
      <c r="O5206" s="78"/>
      <c r="P5206" s="310"/>
    </row>
    <row r="5207" spans="1:16" s="3" customFormat="1" ht="15" hidden="1" customHeight="1">
      <c r="A5207" s="75"/>
      <c r="B5207" s="75"/>
      <c r="C5207" s="76"/>
      <c r="D5207" s="75" t="s">
        <v>382</v>
      </c>
      <c r="E5207" s="78"/>
      <c r="F5207" s="77">
        <f t="shared" si="3434"/>
        <v>0</v>
      </c>
      <c r="G5207" s="77">
        <f t="shared" si="3435"/>
        <v>0</v>
      </c>
      <c r="H5207" s="77">
        <f t="shared" si="3436"/>
        <v>0</v>
      </c>
      <c r="I5207" s="77">
        <f t="shared" si="3437"/>
        <v>0</v>
      </c>
      <c r="J5207" s="78"/>
      <c r="K5207" s="78"/>
      <c r="L5207" s="77"/>
      <c r="M5207" s="77"/>
      <c r="N5207" s="77"/>
      <c r="O5207" s="78"/>
      <c r="P5207" s="310"/>
    </row>
    <row r="5208" spans="1:16" s="3" customFormat="1" ht="15" hidden="1" customHeight="1">
      <c r="A5208" s="75"/>
      <c r="B5208" s="75"/>
      <c r="C5208" s="76"/>
      <c r="D5208" s="75" t="s">
        <v>383</v>
      </c>
      <c r="E5208" s="78"/>
      <c r="F5208" s="77">
        <f t="shared" si="3434"/>
        <v>0</v>
      </c>
      <c r="G5208" s="77">
        <f t="shared" si="3435"/>
        <v>0</v>
      </c>
      <c r="H5208" s="77">
        <f t="shared" si="3436"/>
        <v>0</v>
      </c>
      <c r="I5208" s="77">
        <f t="shared" si="3437"/>
        <v>0</v>
      </c>
      <c r="J5208" s="78"/>
      <c r="K5208" s="78"/>
      <c r="L5208" s="77"/>
      <c r="M5208" s="77"/>
      <c r="N5208" s="77"/>
      <c r="O5208" s="78"/>
      <c r="P5208" s="310"/>
    </row>
    <row r="5209" spans="1:16" s="3" customFormat="1" ht="15" hidden="1" customHeight="1">
      <c r="A5209" s="75"/>
      <c r="B5209" s="75"/>
      <c r="C5209" s="76"/>
      <c r="D5209" s="75" t="s">
        <v>384</v>
      </c>
      <c r="E5209" s="78"/>
      <c r="F5209" s="77">
        <f t="shared" si="3434"/>
        <v>0</v>
      </c>
      <c r="G5209" s="77">
        <f t="shared" si="3435"/>
        <v>0</v>
      </c>
      <c r="H5209" s="77">
        <f t="shared" si="3436"/>
        <v>0</v>
      </c>
      <c r="I5209" s="77">
        <f t="shared" si="3437"/>
        <v>0</v>
      </c>
      <c r="J5209" s="78"/>
      <c r="K5209" s="78"/>
      <c r="L5209" s="77"/>
      <c r="M5209" s="77"/>
      <c r="N5209" s="77"/>
      <c r="O5209" s="78"/>
      <c r="P5209" s="310"/>
    </row>
    <row r="5210" spans="1:16" s="3" customFormat="1" ht="15" hidden="1" customHeight="1">
      <c r="A5210" s="75"/>
      <c r="B5210" s="75"/>
      <c r="C5210" s="76"/>
      <c r="D5210" s="75" t="s">
        <v>385</v>
      </c>
      <c r="E5210" s="78"/>
      <c r="F5210" s="77">
        <f t="shared" si="3434"/>
        <v>0</v>
      </c>
      <c r="G5210" s="77">
        <f t="shared" si="3435"/>
        <v>0</v>
      </c>
      <c r="H5210" s="77">
        <f t="shared" si="3436"/>
        <v>0</v>
      </c>
      <c r="I5210" s="77">
        <f t="shared" si="3437"/>
        <v>0</v>
      </c>
      <c r="J5210" s="78"/>
      <c r="K5210" s="78"/>
      <c r="L5210" s="77"/>
      <c r="M5210" s="77"/>
      <c r="N5210" s="77"/>
      <c r="O5210" s="78"/>
      <c r="P5210" s="310"/>
    </row>
    <row r="5211" spans="1:16" s="3" customFormat="1" ht="15" hidden="1" customHeight="1">
      <c r="A5211" s="75"/>
      <c r="B5211" s="75"/>
      <c r="C5211" s="76"/>
      <c r="D5211" s="75" t="s">
        <v>386</v>
      </c>
      <c r="E5211" s="78"/>
      <c r="F5211" s="77">
        <f t="shared" si="3434"/>
        <v>0</v>
      </c>
      <c r="G5211" s="77">
        <f t="shared" si="3435"/>
        <v>0</v>
      </c>
      <c r="H5211" s="77">
        <f t="shared" si="3436"/>
        <v>0</v>
      </c>
      <c r="I5211" s="77">
        <f t="shared" si="3437"/>
        <v>0</v>
      </c>
      <c r="J5211" s="78"/>
      <c r="K5211" s="78"/>
      <c r="L5211" s="77"/>
      <c r="M5211" s="77"/>
      <c r="N5211" s="77"/>
      <c r="O5211" s="78"/>
      <c r="P5211" s="310"/>
    </row>
    <row r="5212" spans="1:16" s="3" customFormat="1" ht="15" hidden="1" customHeight="1">
      <c r="A5212" s="75"/>
      <c r="B5212" s="75"/>
      <c r="C5212" s="76"/>
      <c r="D5212" s="75" t="s">
        <v>387</v>
      </c>
      <c r="E5212" s="78"/>
      <c r="F5212" s="77">
        <f t="shared" si="3434"/>
        <v>0</v>
      </c>
      <c r="G5212" s="77">
        <f t="shared" si="3435"/>
        <v>0</v>
      </c>
      <c r="H5212" s="77">
        <f t="shared" si="3436"/>
        <v>0</v>
      </c>
      <c r="I5212" s="77">
        <f t="shared" si="3437"/>
        <v>0</v>
      </c>
      <c r="J5212" s="78"/>
      <c r="K5212" s="78"/>
      <c r="L5212" s="77"/>
      <c r="M5212" s="77"/>
      <c r="N5212" s="77"/>
      <c r="O5212" s="78"/>
      <c r="P5212" s="310"/>
    </row>
    <row r="5213" spans="1:16" s="3" customFormat="1" ht="15" hidden="1" customHeight="1">
      <c r="A5213" s="75"/>
      <c r="B5213" s="75"/>
      <c r="C5213" s="76"/>
      <c r="D5213" s="75" t="s">
        <v>388</v>
      </c>
      <c r="E5213" s="78"/>
      <c r="F5213" s="77">
        <f t="shared" si="3434"/>
        <v>0</v>
      </c>
      <c r="G5213" s="77">
        <f t="shared" si="3435"/>
        <v>0</v>
      </c>
      <c r="H5213" s="77">
        <f t="shared" si="3436"/>
        <v>0</v>
      </c>
      <c r="I5213" s="77">
        <f t="shared" si="3437"/>
        <v>0</v>
      </c>
      <c r="J5213" s="78"/>
      <c r="K5213" s="78"/>
      <c r="L5213" s="77"/>
      <c r="M5213" s="77"/>
      <c r="N5213" s="77"/>
      <c r="O5213" s="78"/>
      <c r="P5213" s="310"/>
    </row>
    <row r="5214" spans="1:16" s="3" customFormat="1" ht="15" hidden="1" customHeight="1">
      <c r="A5214" s="75"/>
      <c r="B5214" s="75"/>
      <c r="C5214" s="76"/>
      <c r="D5214" s="75" t="s">
        <v>389</v>
      </c>
      <c r="E5214" s="78"/>
      <c r="F5214" s="77">
        <f t="shared" si="3434"/>
        <v>0</v>
      </c>
      <c r="G5214" s="77">
        <f t="shared" si="3435"/>
        <v>0</v>
      </c>
      <c r="H5214" s="77">
        <f t="shared" si="3436"/>
        <v>0</v>
      </c>
      <c r="I5214" s="77">
        <f t="shared" si="3437"/>
        <v>0</v>
      </c>
      <c r="J5214" s="78"/>
      <c r="K5214" s="78"/>
      <c r="L5214" s="77"/>
      <c r="M5214" s="77"/>
      <c r="N5214" s="77"/>
      <c r="O5214" s="78"/>
      <c r="P5214" s="310"/>
    </row>
    <row r="5215" spans="1:16" s="3" customFormat="1" ht="15" hidden="1" customHeight="1">
      <c r="A5215" s="75"/>
      <c r="B5215" s="75"/>
      <c r="C5215" s="76"/>
      <c r="D5215" s="75" t="s">
        <v>390</v>
      </c>
      <c r="E5215" s="78"/>
      <c r="F5215" s="77">
        <f t="shared" si="3434"/>
        <v>0</v>
      </c>
      <c r="G5215" s="77">
        <f t="shared" si="3435"/>
        <v>0</v>
      </c>
      <c r="H5215" s="77">
        <f t="shared" si="3436"/>
        <v>0</v>
      </c>
      <c r="I5215" s="77">
        <f t="shared" si="3437"/>
        <v>0</v>
      </c>
      <c r="J5215" s="78"/>
      <c r="K5215" s="78"/>
      <c r="L5215" s="77"/>
      <c r="M5215" s="77"/>
      <c r="N5215" s="77"/>
      <c r="O5215" s="78"/>
      <c r="P5215" s="310"/>
    </row>
    <row r="5216" spans="1:16" s="3" customFormat="1" ht="15" hidden="1" customHeight="1">
      <c r="A5216" s="75"/>
      <c r="B5216" s="75"/>
      <c r="C5216" s="76"/>
      <c r="D5216" s="75" t="s">
        <v>391</v>
      </c>
      <c r="E5216" s="78"/>
      <c r="F5216" s="77">
        <f t="shared" si="3434"/>
        <v>0</v>
      </c>
      <c r="G5216" s="77">
        <f t="shared" si="3435"/>
        <v>0</v>
      </c>
      <c r="H5216" s="77">
        <f t="shared" si="3436"/>
        <v>0</v>
      </c>
      <c r="I5216" s="77">
        <f t="shared" si="3437"/>
        <v>0</v>
      </c>
      <c r="J5216" s="78"/>
      <c r="K5216" s="78"/>
      <c r="L5216" s="77"/>
      <c r="M5216" s="77"/>
      <c r="N5216" s="77"/>
      <c r="O5216" s="78"/>
      <c r="P5216" s="310"/>
    </row>
    <row r="5217" spans="1:16" s="3" customFormat="1" ht="15" hidden="1" customHeight="1">
      <c r="A5217" s="75"/>
      <c r="B5217" s="75"/>
      <c r="C5217" s="76"/>
      <c r="D5217" s="75" t="s">
        <v>392</v>
      </c>
      <c r="E5217" s="78"/>
      <c r="F5217" s="77">
        <f t="shared" si="3434"/>
        <v>0</v>
      </c>
      <c r="G5217" s="77">
        <f t="shared" si="3435"/>
        <v>0</v>
      </c>
      <c r="H5217" s="77">
        <f t="shared" si="3436"/>
        <v>0</v>
      </c>
      <c r="I5217" s="77">
        <f t="shared" si="3437"/>
        <v>0</v>
      </c>
      <c r="J5217" s="78"/>
      <c r="K5217" s="78"/>
      <c r="L5217" s="77"/>
      <c r="M5217" s="77"/>
      <c r="N5217" s="77"/>
      <c r="O5217" s="78"/>
      <c r="P5217" s="310"/>
    </row>
    <row r="5218" spans="1:16" s="3" customFormat="1" ht="15" hidden="1" customHeight="1">
      <c r="A5218" s="75"/>
      <c r="B5218" s="75"/>
      <c r="C5218" s="76"/>
      <c r="D5218" s="75" t="s">
        <v>393</v>
      </c>
      <c r="E5218" s="78"/>
      <c r="F5218" s="77">
        <f t="shared" si="3434"/>
        <v>0</v>
      </c>
      <c r="G5218" s="77">
        <f t="shared" si="3435"/>
        <v>0</v>
      </c>
      <c r="H5218" s="77">
        <f t="shared" si="3436"/>
        <v>0</v>
      </c>
      <c r="I5218" s="77">
        <f t="shared" si="3437"/>
        <v>0</v>
      </c>
      <c r="J5218" s="78"/>
      <c r="K5218" s="78"/>
      <c r="L5218" s="77"/>
      <c r="M5218" s="77"/>
      <c r="N5218" s="77"/>
      <c r="O5218" s="78"/>
      <c r="P5218" s="310"/>
    </row>
    <row r="5219" spans="1:16" s="3" customFormat="1" ht="15" hidden="1" customHeight="1">
      <c r="A5219" s="75"/>
      <c r="B5219" s="75"/>
      <c r="C5219" s="76"/>
      <c r="D5219" s="75" t="s">
        <v>394</v>
      </c>
      <c r="E5219" s="78"/>
      <c r="F5219" s="77">
        <f t="shared" si="3434"/>
        <v>0</v>
      </c>
      <c r="G5219" s="77">
        <f t="shared" si="3435"/>
        <v>0</v>
      </c>
      <c r="H5219" s="77">
        <f t="shared" si="3436"/>
        <v>0</v>
      </c>
      <c r="I5219" s="77">
        <f t="shared" si="3437"/>
        <v>0</v>
      </c>
      <c r="J5219" s="78"/>
      <c r="K5219" s="78"/>
      <c r="L5219" s="77"/>
      <c r="M5219" s="77"/>
      <c r="N5219" s="77"/>
      <c r="O5219" s="78"/>
      <c r="P5219" s="310"/>
    </row>
    <row r="5220" spans="1:16" s="3" customFormat="1" ht="15" hidden="1" customHeight="1">
      <c r="A5220" s="75"/>
      <c r="B5220" s="75"/>
      <c r="C5220" s="76"/>
      <c r="D5220" s="75" t="s">
        <v>395</v>
      </c>
      <c r="E5220" s="78"/>
      <c r="F5220" s="77">
        <f t="shared" si="3434"/>
        <v>0</v>
      </c>
      <c r="G5220" s="77">
        <f t="shared" si="3435"/>
        <v>0</v>
      </c>
      <c r="H5220" s="77">
        <f t="shared" si="3436"/>
        <v>0</v>
      </c>
      <c r="I5220" s="77">
        <f t="shared" si="3437"/>
        <v>0</v>
      </c>
      <c r="J5220" s="78"/>
      <c r="K5220" s="78"/>
      <c r="L5220" s="77"/>
      <c r="M5220" s="77"/>
      <c r="N5220" s="77"/>
      <c r="O5220" s="78"/>
      <c r="P5220" s="310"/>
    </row>
    <row r="5221" spans="1:16" s="3" customFormat="1" ht="15" hidden="1" customHeight="1">
      <c r="A5221" s="75"/>
      <c r="B5221" s="75"/>
      <c r="C5221" s="76"/>
      <c r="D5221" s="75" t="s">
        <v>396</v>
      </c>
      <c r="E5221" s="78"/>
      <c r="F5221" s="77">
        <f t="shared" si="3434"/>
        <v>0</v>
      </c>
      <c r="G5221" s="77">
        <f t="shared" si="3435"/>
        <v>0</v>
      </c>
      <c r="H5221" s="77">
        <f t="shared" si="3436"/>
        <v>0</v>
      </c>
      <c r="I5221" s="77">
        <f t="shared" si="3437"/>
        <v>0</v>
      </c>
      <c r="J5221" s="78"/>
      <c r="K5221" s="78"/>
      <c r="L5221" s="77"/>
      <c r="M5221" s="77"/>
      <c r="N5221" s="77"/>
      <c r="O5221" s="78"/>
      <c r="P5221" s="310"/>
    </row>
    <row r="5222" spans="1:16" s="3" customFormat="1" ht="15" hidden="1" customHeight="1">
      <c r="A5222" s="75"/>
      <c r="B5222" s="75"/>
      <c r="C5222" s="76"/>
      <c r="D5222" s="75" t="s">
        <v>397</v>
      </c>
      <c r="E5222" s="78"/>
      <c r="F5222" s="77">
        <f t="shared" si="3434"/>
        <v>0</v>
      </c>
      <c r="G5222" s="77">
        <f t="shared" si="3435"/>
        <v>0</v>
      </c>
      <c r="H5222" s="77">
        <f t="shared" si="3436"/>
        <v>0</v>
      </c>
      <c r="I5222" s="77">
        <f t="shared" si="3437"/>
        <v>0</v>
      </c>
      <c r="J5222" s="78"/>
      <c r="K5222" s="78"/>
      <c r="L5222" s="77"/>
      <c r="M5222" s="77"/>
      <c r="N5222" s="77"/>
      <c r="O5222" s="78"/>
      <c r="P5222" s="310"/>
    </row>
    <row r="5223" spans="1:16" s="72" customFormat="1" ht="15" hidden="1" customHeight="1">
      <c r="A5223" s="8"/>
      <c r="B5223" s="8"/>
      <c r="C5223" s="41">
        <v>9200</v>
      </c>
      <c r="D5223" s="8"/>
      <c r="E5223" s="43"/>
      <c r="F5223" s="40">
        <f t="shared" ref="F5223:O5223" si="3438">SUM(F5224:F5228)</f>
        <v>0</v>
      </c>
      <c r="G5223" s="40">
        <f t="shared" ref="G5223:H5223" si="3439">SUM(G5224:G5228)</f>
        <v>0</v>
      </c>
      <c r="H5223" s="40">
        <f t="shared" si="3439"/>
        <v>0</v>
      </c>
      <c r="I5223" s="40">
        <f t="shared" si="3438"/>
        <v>0</v>
      </c>
      <c r="J5223" s="40">
        <f t="shared" si="3438"/>
        <v>0</v>
      </c>
      <c r="K5223" s="40">
        <f t="shared" ref="K5223:L5223" si="3440">SUM(K5224:K5228)</f>
        <v>0</v>
      </c>
      <c r="L5223" s="40">
        <f t="shared" si="3440"/>
        <v>0</v>
      </c>
      <c r="M5223" s="40">
        <f t="shared" si="3438"/>
        <v>0</v>
      </c>
      <c r="N5223" s="40">
        <f t="shared" si="3438"/>
        <v>0</v>
      </c>
      <c r="O5223" s="40">
        <f t="shared" si="3438"/>
        <v>0</v>
      </c>
      <c r="P5223" s="309"/>
    </row>
    <row r="5224" spans="1:16" s="3" customFormat="1" ht="15" hidden="1" customHeight="1">
      <c r="A5224" s="75"/>
      <c r="B5224" s="75"/>
      <c r="C5224" s="76"/>
      <c r="D5224" s="75" t="s">
        <v>398</v>
      </c>
      <c r="E5224" s="78"/>
      <c r="F5224" s="77">
        <f t="shared" ref="F5224:F5228" si="3441">I5224+O5224</f>
        <v>0</v>
      </c>
      <c r="G5224" s="77">
        <f>J5224+P5224</f>
        <v>0</v>
      </c>
      <c r="H5224" s="77">
        <f>M5224+Q5224</f>
        <v>0</v>
      </c>
      <c r="I5224" s="77">
        <f>SUM(J5224:N5224)</f>
        <v>0</v>
      </c>
      <c r="J5224" s="78"/>
      <c r="K5224" s="78"/>
      <c r="L5224" s="77"/>
      <c r="M5224" s="77"/>
      <c r="N5224" s="77"/>
      <c r="O5224" s="78"/>
      <c r="P5224" s="310"/>
    </row>
    <row r="5225" spans="1:16" s="3" customFormat="1" ht="15" hidden="1" customHeight="1">
      <c r="A5225" s="75"/>
      <c r="B5225" s="75"/>
      <c r="C5225" s="76"/>
      <c r="D5225" s="75" t="s">
        <v>399</v>
      </c>
      <c r="E5225" s="78"/>
      <c r="F5225" s="77">
        <f t="shared" si="3441"/>
        <v>0</v>
      </c>
      <c r="G5225" s="77">
        <f>J5225+P5225</f>
        <v>0</v>
      </c>
      <c r="H5225" s="77">
        <f>M5225+Q5225</f>
        <v>0</v>
      </c>
      <c r="I5225" s="77">
        <f>SUM(J5225:N5225)</f>
        <v>0</v>
      </c>
      <c r="J5225" s="78"/>
      <c r="K5225" s="78"/>
      <c r="L5225" s="77"/>
      <c r="M5225" s="77"/>
      <c r="N5225" s="77"/>
      <c r="O5225" s="78"/>
      <c r="P5225" s="310"/>
    </row>
    <row r="5226" spans="1:16" s="3" customFormat="1" ht="15" hidden="1" customHeight="1">
      <c r="A5226" s="75"/>
      <c r="B5226" s="75"/>
      <c r="C5226" s="76"/>
      <c r="D5226" s="75" t="s">
        <v>400</v>
      </c>
      <c r="E5226" s="78"/>
      <c r="F5226" s="77">
        <f t="shared" si="3441"/>
        <v>0</v>
      </c>
      <c r="G5226" s="77">
        <f>J5226+P5226</f>
        <v>0</v>
      </c>
      <c r="H5226" s="77">
        <f>M5226+Q5226</f>
        <v>0</v>
      </c>
      <c r="I5226" s="77">
        <f>SUM(J5226:N5226)</f>
        <v>0</v>
      </c>
      <c r="J5226" s="78"/>
      <c r="K5226" s="78"/>
      <c r="L5226" s="77"/>
      <c r="M5226" s="77"/>
      <c r="N5226" s="77"/>
      <c r="O5226" s="78"/>
      <c r="P5226" s="310"/>
    </row>
    <row r="5227" spans="1:16" s="3" customFormat="1" ht="15" hidden="1" customHeight="1">
      <c r="A5227" s="75"/>
      <c r="B5227" s="75"/>
      <c r="C5227" s="76"/>
      <c r="D5227" s="75" t="s">
        <v>401</v>
      </c>
      <c r="E5227" s="78"/>
      <c r="F5227" s="77">
        <f t="shared" si="3441"/>
        <v>0</v>
      </c>
      <c r="G5227" s="77">
        <f>J5227+P5227</f>
        <v>0</v>
      </c>
      <c r="H5227" s="77">
        <f>M5227+Q5227</f>
        <v>0</v>
      </c>
      <c r="I5227" s="77">
        <f>SUM(J5227:N5227)</f>
        <v>0</v>
      </c>
      <c r="J5227" s="78"/>
      <c r="K5227" s="78"/>
      <c r="L5227" s="77"/>
      <c r="M5227" s="77"/>
      <c r="N5227" s="77"/>
      <c r="O5227" s="78"/>
      <c r="P5227" s="310"/>
    </row>
    <row r="5228" spans="1:16" s="3" customFormat="1" ht="15" hidden="1" customHeight="1">
      <c r="A5228" s="75"/>
      <c r="B5228" s="75"/>
      <c r="C5228" s="76"/>
      <c r="D5228" s="75" t="s">
        <v>402</v>
      </c>
      <c r="E5228" s="78"/>
      <c r="F5228" s="77">
        <f t="shared" si="3441"/>
        <v>0</v>
      </c>
      <c r="G5228" s="77">
        <f>J5228+P5228</f>
        <v>0</v>
      </c>
      <c r="H5228" s="77">
        <f>M5228+Q5228</f>
        <v>0</v>
      </c>
      <c r="I5228" s="77">
        <f>SUM(J5228:N5228)</f>
        <v>0</v>
      </c>
      <c r="J5228" s="78"/>
      <c r="K5228" s="78"/>
      <c r="L5228" s="77"/>
      <c r="M5228" s="77"/>
      <c r="N5228" s="77"/>
      <c r="O5228" s="78"/>
      <c r="P5228" s="310"/>
    </row>
    <row r="5229" spans="1:16" s="72" customFormat="1" ht="15" hidden="1" customHeight="1">
      <c r="A5229" s="8"/>
      <c r="B5229" s="8"/>
      <c r="C5229" s="41">
        <v>9250</v>
      </c>
      <c r="D5229" s="8"/>
      <c r="E5229" s="43"/>
      <c r="F5229" s="43">
        <f t="shared" ref="F5229:O5229" si="3442">SUM(F5230:F5235)</f>
        <v>0</v>
      </c>
      <c r="G5229" s="43">
        <f t="shared" ref="G5229:H5229" si="3443">SUM(G5230:G5235)</f>
        <v>0</v>
      </c>
      <c r="H5229" s="43">
        <f t="shared" si="3443"/>
        <v>0</v>
      </c>
      <c r="I5229" s="43">
        <f t="shared" si="3442"/>
        <v>0</v>
      </c>
      <c r="J5229" s="43">
        <f t="shared" si="3442"/>
        <v>0</v>
      </c>
      <c r="K5229" s="43">
        <f t="shared" ref="K5229:L5229" si="3444">SUM(K5230:K5235)</f>
        <v>0</v>
      </c>
      <c r="L5229" s="43">
        <f t="shared" si="3444"/>
        <v>0</v>
      </c>
      <c r="M5229" s="43">
        <f t="shared" si="3442"/>
        <v>0</v>
      </c>
      <c r="N5229" s="43">
        <f t="shared" si="3442"/>
        <v>0</v>
      </c>
      <c r="O5229" s="43">
        <f t="shared" si="3442"/>
        <v>0</v>
      </c>
      <c r="P5229" s="309"/>
    </row>
    <row r="5230" spans="1:16" s="3" customFormat="1" ht="15" hidden="1" customHeight="1">
      <c r="A5230" s="75"/>
      <c r="B5230" s="75"/>
      <c r="C5230" s="76"/>
      <c r="D5230" s="75" t="s">
        <v>403</v>
      </c>
      <c r="E5230" s="78"/>
      <c r="F5230" s="77">
        <f t="shared" ref="F5230:F5235" si="3445">I5230+O5230</f>
        <v>0</v>
      </c>
      <c r="G5230" s="77">
        <f t="shared" ref="G5230:G5235" si="3446">J5230+P5230</f>
        <v>0</v>
      </c>
      <c r="H5230" s="77">
        <f t="shared" ref="H5230:H5235" si="3447">M5230+Q5230</f>
        <v>0</v>
      </c>
      <c r="I5230" s="77">
        <f t="shared" ref="I5230:I5235" si="3448">SUM(J5230:N5230)</f>
        <v>0</v>
      </c>
      <c r="J5230" s="78"/>
      <c r="K5230" s="78"/>
      <c r="L5230" s="77"/>
      <c r="M5230" s="77"/>
      <c r="N5230" s="77"/>
      <c r="O5230" s="78"/>
      <c r="P5230" s="310"/>
    </row>
    <row r="5231" spans="1:16" s="3" customFormat="1" ht="15" hidden="1" customHeight="1">
      <c r="A5231" s="75"/>
      <c r="B5231" s="75"/>
      <c r="C5231" s="76"/>
      <c r="D5231" s="75" t="s">
        <v>404</v>
      </c>
      <c r="E5231" s="78"/>
      <c r="F5231" s="77">
        <f t="shared" si="3445"/>
        <v>0</v>
      </c>
      <c r="G5231" s="77">
        <f t="shared" si="3446"/>
        <v>0</v>
      </c>
      <c r="H5231" s="77">
        <f t="shared" si="3447"/>
        <v>0</v>
      </c>
      <c r="I5231" s="77">
        <f t="shared" si="3448"/>
        <v>0</v>
      </c>
      <c r="J5231" s="78"/>
      <c r="K5231" s="78"/>
      <c r="L5231" s="77"/>
      <c r="M5231" s="77"/>
      <c r="N5231" s="77"/>
      <c r="O5231" s="78"/>
      <c r="P5231" s="310"/>
    </row>
    <row r="5232" spans="1:16" s="3" customFormat="1" ht="15" hidden="1" customHeight="1">
      <c r="A5232" s="75"/>
      <c r="B5232" s="75"/>
      <c r="C5232" s="76"/>
      <c r="D5232" s="75" t="s">
        <v>405</v>
      </c>
      <c r="E5232" s="78"/>
      <c r="F5232" s="77">
        <f t="shared" si="3445"/>
        <v>0</v>
      </c>
      <c r="G5232" s="77">
        <f t="shared" si="3446"/>
        <v>0</v>
      </c>
      <c r="H5232" s="77">
        <f t="shared" si="3447"/>
        <v>0</v>
      </c>
      <c r="I5232" s="77">
        <f t="shared" si="3448"/>
        <v>0</v>
      </c>
      <c r="J5232" s="78"/>
      <c r="K5232" s="78"/>
      <c r="L5232" s="77"/>
      <c r="M5232" s="77"/>
      <c r="N5232" s="77"/>
      <c r="O5232" s="78"/>
      <c r="P5232" s="310"/>
    </row>
    <row r="5233" spans="1:16" s="3" customFormat="1" ht="15" hidden="1" customHeight="1">
      <c r="A5233" s="75"/>
      <c r="B5233" s="75"/>
      <c r="C5233" s="76"/>
      <c r="D5233" s="75" t="s">
        <v>406</v>
      </c>
      <c r="E5233" s="78"/>
      <c r="F5233" s="77">
        <f t="shared" si="3445"/>
        <v>0</v>
      </c>
      <c r="G5233" s="77">
        <f t="shared" si="3446"/>
        <v>0</v>
      </c>
      <c r="H5233" s="77">
        <f t="shared" si="3447"/>
        <v>0</v>
      </c>
      <c r="I5233" s="77">
        <f t="shared" si="3448"/>
        <v>0</v>
      </c>
      <c r="J5233" s="78"/>
      <c r="K5233" s="78"/>
      <c r="L5233" s="77"/>
      <c r="M5233" s="77"/>
      <c r="N5233" s="77"/>
      <c r="O5233" s="78"/>
      <c r="P5233" s="310"/>
    </row>
    <row r="5234" spans="1:16" s="3" customFormat="1" ht="15" hidden="1" customHeight="1">
      <c r="A5234" s="75"/>
      <c r="B5234" s="75"/>
      <c r="C5234" s="76"/>
      <c r="D5234" s="75" t="s">
        <v>407</v>
      </c>
      <c r="E5234" s="78"/>
      <c r="F5234" s="77">
        <f t="shared" si="3445"/>
        <v>0</v>
      </c>
      <c r="G5234" s="77">
        <f t="shared" si="3446"/>
        <v>0</v>
      </c>
      <c r="H5234" s="77">
        <f t="shared" si="3447"/>
        <v>0</v>
      </c>
      <c r="I5234" s="77">
        <f t="shared" si="3448"/>
        <v>0</v>
      </c>
      <c r="J5234" s="78"/>
      <c r="K5234" s="78"/>
      <c r="L5234" s="77"/>
      <c r="M5234" s="77"/>
      <c r="N5234" s="77"/>
      <c r="O5234" s="78"/>
      <c r="P5234" s="310"/>
    </row>
    <row r="5235" spans="1:16" s="3" customFormat="1" ht="15" hidden="1" customHeight="1">
      <c r="A5235" s="75"/>
      <c r="B5235" s="75"/>
      <c r="C5235" s="76"/>
      <c r="D5235" s="75" t="s">
        <v>408</v>
      </c>
      <c r="E5235" s="78"/>
      <c r="F5235" s="77">
        <f t="shared" si="3445"/>
        <v>0</v>
      </c>
      <c r="G5235" s="77">
        <f t="shared" si="3446"/>
        <v>0</v>
      </c>
      <c r="H5235" s="77">
        <f t="shared" si="3447"/>
        <v>0</v>
      </c>
      <c r="I5235" s="77">
        <f t="shared" si="3448"/>
        <v>0</v>
      </c>
      <c r="J5235" s="78"/>
      <c r="K5235" s="78"/>
      <c r="L5235" s="77"/>
      <c r="M5235" s="77"/>
      <c r="N5235" s="77"/>
      <c r="O5235" s="78"/>
      <c r="P5235" s="310"/>
    </row>
    <row r="5236" spans="1:16" s="72" customFormat="1" ht="15" hidden="1" customHeight="1">
      <c r="A5236" s="8"/>
      <c r="B5236" s="8"/>
      <c r="C5236" s="41">
        <v>9300</v>
      </c>
      <c r="D5236" s="8"/>
      <c r="E5236" s="43"/>
      <c r="F5236" s="40">
        <f t="shared" ref="F5236:O5236" si="3449">SUM(F5237:F5242)</f>
        <v>0</v>
      </c>
      <c r="G5236" s="40">
        <f t="shared" ref="G5236:H5236" si="3450">SUM(G5237:G5242)</f>
        <v>0</v>
      </c>
      <c r="H5236" s="40">
        <f t="shared" si="3450"/>
        <v>0</v>
      </c>
      <c r="I5236" s="40">
        <f t="shared" si="3449"/>
        <v>0</v>
      </c>
      <c r="J5236" s="40">
        <f t="shared" si="3449"/>
        <v>0</v>
      </c>
      <c r="K5236" s="40">
        <f t="shared" ref="K5236:L5236" si="3451">SUM(K5237:K5242)</f>
        <v>0</v>
      </c>
      <c r="L5236" s="40">
        <f t="shared" si="3451"/>
        <v>0</v>
      </c>
      <c r="M5236" s="40">
        <f t="shared" si="3449"/>
        <v>0</v>
      </c>
      <c r="N5236" s="40">
        <f t="shared" si="3449"/>
        <v>0</v>
      </c>
      <c r="O5236" s="40">
        <f t="shared" si="3449"/>
        <v>0</v>
      </c>
      <c r="P5236" s="309"/>
    </row>
    <row r="5237" spans="1:16" s="3" customFormat="1" ht="15" hidden="1" customHeight="1">
      <c r="A5237" s="75"/>
      <c r="B5237" s="75"/>
      <c r="C5237" s="76"/>
      <c r="D5237" s="75" t="s">
        <v>409</v>
      </c>
      <c r="E5237" s="78"/>
      <c r="F5237" s="77">
        <f t="shared" ref="F5237:F5242" si="3452">I5237+O5237</f>
        <v>0</v>
      </c>
      <c r="G5237" s="77">
        <f t="shared" ref="G5237:G5242" si="3453">J5237+P5237</f>
        <v>0</v>
      </c>
      <c r="H5237" s="77">
        <f t="shared" ref="H5237:H5242" si="3454">M5237+Q5237</f>
        <v>0</v>
      </c>
      <c r="I5237" s="77">
        <f t="shared" ref="I5237:I5242" si="3455">SUM(J5237:N5237)</f>
        <v>0</v>
      </c>
      <c r="J5237" s="78"/>
      <c r="K5237" s="78"/>
      <c r="L5237" s="77"/>
      <c r="M5237" s="77"/>
      <c r="N5237" s="77"/>
      <c r="O5237" s="78"/>
      <c r="P5237" s="310"/>
    </row>
    <row r="5238" spans="1:16" s="3" customFormat="1" ht="15" hidden="1" customHeight="1">
      <c r="A5238" s="75"/>
      <c r="B5238" s="75"/>
      <c r="C5238" s="76"/>
      <c r="D5238" s="75" t="s">
        <v>410</v>
      </c>
      <c r="E5238" s="78"/>
      <c r="F5238" s="77">
        <f t="shared" si="3452"/>
        <v>0</v>
      </c>
      <c r="G5238" s="77">
        <f t="shared" si="3453"/>
        <v>0</v>
      </c>
      <c r="H5238" s="77">
        <f t="shared" si="3454"/>
        <v>0</v>
      </c>
      <c r="I5238" s="77">
        <f t="shared" si="3455"/>
        <v>0</v>
      </c>
      <c r="J5238" s="78"/>
      <c r="K5238" s="78"/>
      <c r="L5238" s="77"/>
      <c r="M5238" s="77"/>
      <c r="N5238" s="77"/>
      <c r="O5238" s="78"/>
      <c r="P5238" s="310"/>
    </row>
    <row r="5239" spans="1:16" s="3" customFormat="1" ht="15" hidden="1" customHeight="1">
      <c r="A5239" s="75"/>
      <c r="B5239" s="75"/>
      <c r="C5239" s="76"/>
      <c r="D5239" s="75" t="s">
        <v>411</v>
      </c>
      <c r="E5239" s="78"/>
      <c r="F5239" s="77">
        <f t="shared" si="3452"/>
        <v>0</v>
      </c>
      <c r="G5239" s="77">
        <f t="shared" si="3453"/>
        <v>0</v>
      </c>
      <c r="H5239" s="77">
        <f t="shared" si="3454"/>
        <v>0</v>
      </c>
      <c r="I5239" s="77">
        <f t="shared" si="3455"/>
        <v>0</v>
      </c>
      <c r="J5239" s="78"/>
      <c r="K5239" s="78"/>
      <c r="L5239" s="77"/>
      <c r="M5239" s="77"/>
      <c r="N5239" s="77"/>
      <c r="O5239" s="78"/>
      <c r="P5239" s="310"/>
    </row>
    <row r="5240" spans="1:16" s="3" customFormat="1" ht="15" hidden="1" customHeight="1">
      <c r="A5240" s="75"/>
      <c r="B5240" s="75"/>
      <c r="C5240" s="76"/>
      <c r="D5240" s="75" t="s">
        <v>412</v>
      </c>
      <c r="E5240" s="78"/>
      <c r="F5240" s="77">
        <f t="shared" si="3452"/>
        <v>0</v>
      </c>
      <c r="G5240" s="77">
        <f t="shared" si="3453"/>
        <v>0</v>
      </c>
      <c r="H5240" s="77">
        <f t="shared" si="3454"/>
        <v>0</v>
      </c>
      <c r="I5240" s="77">
        <f t="shared" si="3455"/>
        <v>0</v>
      </c>
      <c r="J5240" s="78"/>
      <c r="K5240" s="78"/>
      <c r="L5240" s="77"/>
      <c r="M5240" s="77"/>
      <c r="N5240" s="77"/>
      <c r="O5240" s="78"/>
      <c r="P5240" s="310"/>
    </row>
    <row r="5241" spans="1:16" s="3" customFormat="1" ht="15" hidden="1" customHeight="1">
      <c r="A5241" s="75"/>
      <c r="B5241" s="75"/>
      <c r="C5241" s="76"/>
      <c r="D5241" s="75" t="s">
        <v>413</v>
      </c>
      <c r="E5241" s="78"/>
      <c r="F5241" s="77">
        <f t="shared" si="3452"/>
        <v>0</v>
      </c>
      <c r="G5241" s="77">
        <f t="shared" si="3453"/>
        <v>0</v>
      </c>
      <c r="H5241" s="77">
        <f t="shared" si="3454"/>
        <v>0</v>
      </c>
      <c r="I5241" s="77">
        <f t="shared" si="3455"/>
        <v>0</v>
      </c>
      <c r="J5241" s="78"/>
      <c r="K5241" s="78"/>
      <c r="L5241" s="77"/>
      <c r="M5241" s="77"/>
      <c r="N5241" s="77"/>
      <c r="O5241" s="78"/>
      <c r="P5241" s="310"/>
    </row>
    <row r="5242" spans="1:16" s="3" customFormat="1" ht="15" hidden="1" customHeight="1">
      <c r="A5242" s="75"/>
      <c r="B5242" s="75"/>
      <c r="C5242" s="76"/>
      <c r="D5242" s="75" t="s">
        <v>414</v>
      </c>
      <c r="E5242" s="78"/>
      <c r="F5242" s="77">
        <f t="shared" si="3452"/>
        <v>0</v>
      </c>
      <c r="G5242" s="77">
        <f t="shared" si="3453"/>
        <v>0</v>
      </c>
      <c r="H5242" s="77">
        <f t="shared" si="3454"/>
        <v>0</v>
      </c>
      <c r="I5242" s="77">
        <f t="shared" si="3455"/>
        <v>0</v>
      </c>
      <c r="J5242" s="78"/>
      <c r="K5242" s="78"/>
      <c r="L5242" s="77"/>
      <c r="M5242" s="77"/>
      <c r="N5242" s="77"/>
      <c r="O5242" s="78"/>
      <c r="P5242" s="310"/>
    </row>
    <row r="5243" spans="1:16" s="72" customFormat="1" ht="15" hidden="1" customHeight="1">
      <c r="A5243" s="8"/>
      <c r="B5243" s="8"/>
      <c r="C5243" s="41">
        <v>9350</v>
      </c>
      <c r="D5243" s="8"/>
      <c r="E5243" s="43"/>
      <c r="F5243" s="43">
        <f t="shared" ref="F5243:O5243" si="3456">SUM(F5244:F5249)</f>
        <v>0</v>
      </c>
      <c r="G5243" s="43">
        <f t="shared" ref="G5243:H5243" si="3457">SUM(G5244:G5249)</f>
        <v>0</v>
      </c>
      <c r="H5243" s="43">
        <f t="shared" si="3457"/>
        <v>0</v>
      </c>
      <c r="I5243" s="43">
        <f t="shared" si="3456"/>
        <v>0</v>
      </c>
      <c r="J5243" s="43">
        <f t="shared" si="3456"/>
        <v>0</v>
      </c>
      <c r="K5243" s="43">
        <f t="shared" ref="K5243:L5243" si="3458">SUM(K5244:K5249)</f>
        <v>0</v>
      </c>
      <c r="L5243" s="43">
        <f t="shared" si="3458"/>
        <v>0</v>
      </c>
      <c r="M5243" s="43">
        <f t="shared" si="3456"/>
        <v>0</v>
      </c>
      <c r="N5243" s="43">
        <f t="shared" si="3456"/>
        <v>0</v>
      </c>
      <c r="O5243" s="43">
        <f t="shared" si="3456"/>
        <v>0</v>
      </c>
      <c r="P5243" s="309"/>
    </row>
    <row r="5244" spans="1:16" s="3" customFormat="1" ht="15" hidden="1" customHeight="1">
      <c r="A5244" s="75"/>
      <c r="B5244" s="75"/>
      <c r="C5244" s="76"/>
      <c r="D5244" s="75" t="s">
        <v>415</v>
      </c>
      <c r="E5244" s="78"/>
      <c r="F5244" s="77">
        <f t="shared" ref="F5244:F5249" si="3459">I5244+O5244</f>
        <v>0</v>
      </c>
      <c r="G5244" s="77">
        <f t="shared" ref="G5244:G5249" si="3460">J5244+P5244</f>
        <v>0</v>
      </c>
      <c r="H5244" s="77">
        <f t="shared" ref="H5244:H5249" si="3461">M5244+Q5244</f>
        <v>0</v>
      </c>
      <c r="I5244" s="77">
        <f t="shared" ref="I5244:I5249" si="3462">SUM(J5244:N5244)</f>
        <v>0</v>
      </c>
      <c r="J5244" s="78"/>
      <c r="K5244" s="78"/>
      <c r="L5244" s="77"/>
      <c r="M5244" s="77"/>
      <c r="N5244" s="77"/>
      <c r="O5244" s="78"/>
      <c r="P5244" s="310"/>
    </row>
    <row r="5245" spans="1:16" s="3" customFormat="1" ht="15" hidden="1" customHeight="1">
      <c r="A5245" s="75"/>
      <c r="B5245" s="75"/>
      <c r="C5245" s="76"/>
      <c r="D5245" s="75" t="s">
        <v>416</v>
      </c>
      <c r="E5245" s="78"/>
      <c r="F5245" s="77">
        <f t="shared" si="3459"/>
        <v>0</v>
      </c>
      <c r="G5245" s="77">
        <f t="shared" si="3460"/>
        <v>0</v>
      </c>
      <c r="H5245" s="77">
        <f t="shared" si="3461"/>
        <v>0</v>
      </c>
      <c r="I5245" s="77">
        <f t="shared" si="3462"/>
        <v>0</v>
      </c>
      <c r="J5245" s="78"/>
      <c r="K5245" s="78"/>
      <c r="L5245" s="77"/>
      <c r="M5245" s="77"/>
      <c r="N5245" s="77"/>
      <c r="O5245" s="78"/>
      <c r="P5245" s="310"/>
    </row>
    <row r="5246" spans="1:16" s="3" customFormat="1" ht="15" hidden="1" customHeight="1">
      <c r="A5246" s="75"/>
      <c r="B5246" s="75"/>
      <c r="C5246" s="76"/>
      <c r="D5246" s="75" t="s">
        <v>417</v>
      </c>
      <c r="E5246" s="78"/>
      <c r="F5246" s="77">
        <f t="shared" si="3459"/>
        <v>0</v>
      </c>
      <c r="G5246" s="77">
        <f t="shared" si="3460"/>
        <v>0</v>
      </c>
      <c r="H5246" s="77">
        <f t="shared" si="3461"/>
        <v>0</v>
      </c>
      <c r="I5246" s="77">
        <f t="shared" si="3462"/>
        <v>0</v>
      </c>
      <c r="J5246" s="78"/>
      <c r="K5246" s="78"/>
      <c r="L5246" s="77"/>
      <c r="M5246" s="77"/>
      <c r="N5246" s="77"/>
      <c r="O5246" s="78"/>
      <c r="P5246" s="310"/>
    </row>
    <row r="5247" spans="1:16" s="3" customFormat="1" ht="15" hidden="1" customHeight="1">
      <c r="A5247" s="75"/>
      <c r="B5247" s="75"/>
      <c r="C5247" s="76"/>
      <c r="D5247" s="75" t="s">
        <v>418</v>
      </c>
      <c r="E5247" s="78"/>
      <c r="F5247" s="77">
        <f t="shared" si="3459"/>
        <v>0</v>
      </c>
      <c r="G5247" s="77">
        <f t="shared" si="3460"/>
        <v>0</v>
      </c>
      <c r="H5247" s="77">
        <f t="shared" si="3461"/>
        <v>0</v>
      </c>
      <c r="I5247" s="77">
        <f t="shared" si="3462"/>
        <v>0</v>
      </c>
      <c r="J5247" s="78"/>
      <c r="K5247" s="78"/>
      <c r="L5247" s="77"/>
      <c r="M5247" s="77"/>
      <c r="N5247" s="77"/>
      <c r="O5247" s="78"/>
      <c r="P5247" s="310"/>
    </row>
    <row r="5248" spans="1:16" s="3" customFormat="1" ht="15" hidden="1" customHeight="1">
      <c r="A5248" s="75"/>
      <c r="B5248" s="75"/>
      <c r="C5248" s="76"/>
      <c r="D5248" s="75" t="s">
        <v>419</v>
      </c>
      <c r="E5248" s="78"/>
      <c r="F5248" s="77">
        <f t="shared" si="3459"/>
        <v>0</v>
      </c>
      <c r="G5248" s="77">
        <f t="shared" si="3460"/>
        <v>0</v>
      </c>
      <c r="H5248" s="77">
        <f t="shared" si="3461"/>
        <v>0</v>
      </c>
      <c r="I5248" s="77">
        <f t="shared" si="3462"/>
        <v>0</v>
      </c>
      <c r="J5248" s="78"/>
      <c r="K5248" s="78"/>
      <c r="L5248" s="77"/>
      <c r="M5248" s="77"/>
      <c r="N5248" s="77"/>
      <c r="O5248" s="78"/>
      <c r="P5248" s="310"/>
    </row>
    <row r="5249" spans="1:16" s="3" customFormat="1" ht="15" hidden="1" customHeight="1">
      <c r="A5249" s="75"/>
      <c r="B5249" s="75"/>
      <c r="C5249" s="76"/>
      <c r="D5249" s="75" t="s">
        <v>420</v>
      </c>
      <c r="E5249" s="78"/>
      <c r="F5249" s="77">
        <f t="shared" si="3459"/>
        <v>0</v>
      </c>
      <c r="G5249" s="77">
        <f t="shared" si="3460"/>
        <v>0</v>
      </c>
      <c r="H5249" s="77">
        <f t="shared" si="3461"/>
        <v>0</v>
      </c>
      <c r="I5249" s="77">
        <f t="shared" si="3462"/>
        <v>0</v>
      </c>
      <c r="J5249" s="78"/>
      <c r="K5249" s="78"/>
      <c r="L5249" s="77"/>
      <c r="M5249" s="77"/>
      <c r="N5249" s="77"/>
      <c r="O5249" s="78"/>
      <c r="P5249" s="310"/>
    </row>
    <row r="5250" spans="1:16" s="72" customFormat="1" ht="15" hidden="1" customHeight="1">
      <c r="A5250" s="8"/>
      <c r="B5250" s="8"/>
      <c r="C5250" s="41">
        <v>9400</v>
      </c>
      <c r="D5250" s="8"/>
      <c r="E5250" s="43"/>
      <c r="F5250" s="40">
        <f t="shared" ref="F5250:O5250" si="3463">SUM(F5251:F5255)</f>
        <v>0</v>
      </c>
      <c r="G5250" s="40">
        <f t="shared" ref="G5250:H5250" si="3464">SUM(G5251:G5255)</f>
        <v>0</v>
      </c>
      <c r="H5250" s="40">
        <f t="shared" si="3464"/>
        <v>0</v>
      </c>
      <c r="I5250" s="40">
        <f t="shared" si="3463"/>
        <v>0</v>
      </c>
      <c r="J5250" s="40">
        <f t="shared" si="3463"/>
        <v>0</v>
      </c>
      <c r="K5250" s="40">
        <f t="shared" ref="K5250:L5250" si="3465">SUM(K5251:K5255)</f>
        <v>0</v>
      </c>
      <c r="L5250" s="40">
        <f t="shared" si="3465"/>
        <v>0</v>
      </c>
      <c r="M5250" s="40">
        <f t="shared" si="3463"/>
        <v>0</v>
      </c>
      <c r="N5250" s="40">
        <f t="shared" si="3463"/>
        <v>0</v>
      </c>
      <c r="O5250" s="40">
        <f t="shared" si="3463"/>
        <v>0</v>
      </c>
      <c r="P5250" s="309"/>
    </row>
    <row r="5251" spans="1:16" s="3" customFormat="1" ht="15" hidden="1" customHeight="1">
      <c r="A5251" s="75"/>
      <c r="B5251" s="75"/>
      <c r="C5251" s="76"/>
      <c r="D5251" s="75" t="s">
        <v>421</v>
      </c>
      <c r="E5251" s="78"/>
      <c r="F5251" s="77">
        <f t="shared" ref="F5251:F5255" si="3466">I5251+O5251</f>
        <v>0</v>
      </c>
      <c r="G5251" s="77">
        <f>J5251+P5251</f>
        <v>0</v>
      </c>
      <c r="H5251" s="77">
        <f>M5251+Q5251</f>
        <v>0</v>
      </c>
      <c r="I5251" s="77">
        <f>SUM(J5251:N5251)</f>
        <v>0</v>
      </c>
      <c r="J5251" s="78"/>
      <c r="K5251" s="78"/>
      <c r="L5251" s="77"/>
      <c r="M5251" s="77"/>
      <c r="N5251" s="77"/>
      <c r="O5251" s="78"/>
      <c r="P5251" s="310"/>
    </row>
    <row r="5252" spans="1:16" s="3" customFormat="1" ht="15" hidden="1" customHeight="1">
      <c r="A5252" s="75"/>
      <c r="B5252" s="75"/>
      <c r="C5252" s="76"/>
      <c r="D5252" s="75" t="s">
        <v>422</v>
      </c>
      <c r="E5252" s="78"/>
      <c r="F5252" s="77">
        <f t="shared" si="3466"/>
        <v>0</v>
      </c>
      <c r="G5252" s="77">
        <f>J5252+P5252</f>
        <v>0</v>
      </c>
      <c r="H5252" s="77">
        <f>M5252+Q5252</f>
        <v>0</v>
      </c>
      <c r="I5252" s="77">
        <f>SUM(J5252:N5252)</f>
        <v>0</v>
      </c>
      <c r="J5252" s="78"/>
      <c r="K5252" s="78"/>
      <c r="L5252" s="77"/>
      <c r="M5252" s="77"/>
      <c r="N5252" s="77"/>
      <c r="O5252" s="78"/>
      <c r="P5252" s="310"/>
    </row>
    <row r="5253" spans="1:16" s="3" customFormat="1" ht="15" hidden="1" customHeight="1">
      <c r="A5253" s="75"/>
      <c r="B5253" s="75"/>
      <c r="C5253" s="76"/>
      <c r="D5253" s="75" t="s">
        <v>423</v>
      </c>
      <c r="E5253" s="78"/>
      <c r="F5253" s="77">
        <f t="shared" si="3466"/>
        <v>0</v>
      </c>
      <c r="G5253" s="77">
        <f>J5253+P5253</f>
        <v>0</v>
      </c>
      <c r="H5253" s="77">
        <f>M5253+Q5253</f>
        <v>0</v>
      </c>
      <c r="I5253" s="77">
        <f>SUM(J5253:N5253)</f>
        <v>0</v>
      </c>
      <c r="J5253" s="78"/>
      <c r="K5253" s="78"/>
      <c r="L5253" s="77"/>
      <c r="M5253" s="77"/>
      <c r="N5253" s="77"/>
      <c r="O5253" s="78"/>
      <c r="P5253" s="310"/>
    </row>
    <row r="5254" spans="1:16" s="3" customFormat="1" ht="15" hidden="1" customHeight="1">
      <c r="A5254" s="75"/>
      <c r="B5254" s="75"/>
      <c r="C5254" s="76"/>
      <c r="D5254" s="75" t="s">
        <v>424</v>
      </c>
      <c r="E5254" s="78"/>
      <c r="F5254" s="77">
        <f t="shared" si="3466"/>
        <v>0</v>
      </c>
      <c r="G5254" s="77">
        <f>J5254+P5254</f>
        <v>0</v>
      </c>
      <c r="H5254" s="77">
        <f>M5254+Q5254</f>
        <v>0</v>
      </c>
      <c r="I5254" s="77">
        <f>SUM(J5254:N5254)</f>
        <v>0</v>
      </c>
      <c r="J5254" s="78"/>
      <c r="K5254" s="78"/>
      <c r="L5254" s="77"/>
      <c r="M5254" s="77"/>
      <c r="N5254" s="77"/>
      <c r="O5254" s="78"/>
      <c r="P5254" s="310"/>
    </row>
    <row r="5255" spans="1:16" s="3" customFormat="1" ht="15" hidden="1" customHeight="1">
      <c r="A5255" s="75"/>
      <c r="B5255" s="75"/>
      <c r="C5255" s="76"/>
      <c r="D5255" s="75" t="s">
        <v>425</v>
      </c>
      <c r="E5255" s="78"/>
      <c r="F5255" s="77">
        <f t="shared" si="3466"/>
        <v>0</v>
      </c>
      <c r="G5255" s="77">
        <f>J5255+P5255</f>
        <v>0</v>
      </c>
      <c r="H5255" s="77">
        <f>M5255+Q5255</f>
        <v>0</v>
      </c>
      <c r="I5255" s="77">
        <f>SUM(J5255:N5255)</f>
        <v>0</v>
      </c>
      <c r="J5255" s="78"/>
      <c r="K5255" s="78"/>
      <c r="L5255" s="77"/>
      <c r="M5255" s="77"/>
      <c r="N5255" s="77"/>
      <c r="O5255" s="78"/>
      <c r="P5255" s="310"/>
    </row>
    <row r="5256" spans="1:16" s="72" customFormat="1" ht="15" hidden="1" customHeight="1">
      <c r="A5256" s="8"/>
      <c r="B5256" s="8"/>
      <c r="C5256" s="41">
        <v>9700</v>
      </c>
      <c r="D5256" s="8"/>
      <c r="E5256" s="43"/>
      <c r="F5256" s="40">
        <f t="shared" ref="F5256:O5256" si="3467">SUM(F5257:F5261)</f>
        <v>0</v>
      </c>
      <c r="G5256" s="40">
        <f t="shared" ref="G5256:H5256" si="3468">SUM(G5257:G5261)</f>
        <v>0</v>
      </c>
      <c r="H5256" s="40">
        <f t="shared" si="3468"/>
        <v>0</v>
      </c>
      <c r="I5256" s="40">
        <f t="shared" si="3467"/>
        <v>0</v>
      </c>
      <c r="J5256" s="40">
        <f t="shared" si="3467"/>
        <v>0</v>
      </c>
      <c r="K5256" s="40">
        <f t="shared" ref="K5256:L5256" si="3469">SUM(K5257:K5261)</f>
        <v>0</v>
      </c>
      <c r="L5256" s="40">
        <f t="shared" si="3469"/>
        <v>0</v>
      </c>
      <c r="M5256" s="40">
        <f t="shared" si="3467"/>
        <v>0</v>
      </c>
      <c r="N5256" s="40">
        <f t="shared" si="3467"/>
        <v>0</v>
      </c>
      <c r="O5256" s="40">
        <f t="shared" si="3467"/>
        <v>0</v>
      </c>
      <c r="P5256" s="309"/>
    </row>
    <row r="5257" spans="1:16" s="3" customFormat="1" ht="15" hidden="1" customHeight="1">
      <c r="A5257" s="75"/>
      <c r="B5257" s="75"/>
      <c r="C5257" s="76"/>
      <c r="D5257" s="75" t="s">
        <v>421</v>
      </c>
      <c r="E5257" s="78"/>
      <c r="F5257" s="77">
        <f t="shared" ref="F5257:F5261" si="3470">I5257+O5257</f>
        <v>0</v>
      </c>
      <c r="G5257" s="77">
        <f>J5257+P5257</f>
        <v>0</v>
      </c>
      <c r="H5257" s="77">
        <f>M5257+Q5257</f>
        <v>0</v>
      </c>
      <c r="I5257" s="77">
        <f>SUM(J5257:N5257)</f>
        <v>0</v>
      </c>
      <c r="J5257" s="78"/>
      <c r="K5257" s="78"/>
      <c r="L5257" s="77"/>
      <c r="M5257" s="77"/>
      <c r="N5257" s="77"/>
      <c r="O5257" s="78"/>
      <c r="P5257" s="310"/>
    </row>
    <row r="5258" spans="1:16" s="3" customFormat="1" ht="15" hidden="1" customHeight="1">
      <c r="A5258" s="75"/>
      <c r="B5258" s="75"/>
      <c r="C5258" s="76"/>
      <c r="D5258" s="75" t="s">
        <v>422</v>
      </c>
      <c r="E5258" s="78"/>
      <c r="F5258" s="77">
        <f t="shared" si="3470"/>
        <v>0</v>
      </c>
      <c r="G5258" s="77">
        <f>J5258+P5258</f>
        <v>0</v>
      </c>
      <c r="H5258" s="77">
        <f>M5258+Q5258</f>
        <v>0</v>
      </c>
      <c r="I5258" s="77">
        <f>SUM(J5258:N5258)</f>
        <v>0</v>
      </c>
      <c r="J5258" s="78"/>
      <c r="K5258" s="78"/>
      <c r="L5258" s="77"/>
      <c r="M5258" s="77"/>
      <c r="N5258" s="77"/>
      <c r="O5258" s="78"/>
      <c r="P5258" s="310"/>
    </row>
    <row r="5259" spans="1:16" s="3" customFormat="1" ht="15" hidden="1" customHeight="1">
      <c r="A5259" s="75"/>
      <c r="B5259" s="75"/>
      <c r="C5259" s="76"/>
      <c r="D5259" s="75" t="s">
        <v>423</v>
      </c>
      <c r="E5259" s="78"/>
      <c r="F5259" s="77">
        <f t="shared" si="3470"/>
        <v>0</v>
      </c>
      <c r="G5259" s="77">
        <f>J5259+P5259</f>
        <v>0</v>
      </c>
      <c r="H5259" s="77">
        <f>M5259+Q5259</f>
        <v>0</v>
      </c>
      <c r="I5259" s="77">
        <f>SUM(J5259:N5259)</f>
        <v>0</v>
      </c>
      <c r="J5259" s="78"/>
      <c r="K5259" s="78"/>
      <c r="L5259" s="77"/>
      <c r="M5259" s="77"/>
      <c r="N5259" s="77"/>
      <c r="O5259" s="78"/>
      <c r="P5259" s="310"/>
    </row>
    <row r="5260" spans="1:16" s="3" customFormat="1" ht="15" hidden="1" customHeight="1">
      <c r="A5260" s="75"/>
      <c r="B5260" s="75"/>
      <c r="C5260" s="76"/>
      <c r="D5260" s="75" t="s">
        <v>424</v>
      </c>
      <c r="E5260" s="78"/>
      <c r="F5260" s="77">
        <f t="shared" si="3470"/>
        <v>0</v>
      </c>
      <c r="G5260" s="77">
        <f>J5260+P5260</f>
        <v>0</v>
      </c>
      <c r="H5260" s="77">
        <f>M5260+Q5260</f>
        <v>0</v>
      </c>
      <c r="I5260" s="77">
        <f>SUM(J5260:N5260)</f>
        <v>0</v>
      </c>
      <c r="J5260" s="78"/>
      <c r="K5260" s="78"/>
      <c r="L5260" s="77"/>
      <c r="M5260" s="77"/>
      <c r="N5260" s="77"/>
      <c r="O5260" s="78"/>
      <c r="P5260" s="310"/>
    </row>
    <row r="5261" spans="1:16" s="3" customFormat="1" ht="15" hidden="1" customHeight="1">
      <c r="A5261" s="123"/>
      <c r="B5261" s="123"/>
      <c r="C5261" s="129"/>
      <c r="D5261" s="123" t="s">
        <v>425</v>
      </c>
      <c r="E5261" s="92"/>
      <c r="F5261" s="91">
        <f t="shared" si="3470"/>
        <v>0</v>
      </c>
      <c r="G5261" s="91">
        <f>J5261+P5261</f>
        <v>0</v>
      </c>
      <c r="H5261" s="91">
        <f>M5261+Q5261</f>
        <v>0</v>
      </c>
      <c r="I5261" s="91">
        <f>SUM(J5261:N5261)</f>
        <v>0</v>
      </c>
      <c r="J5261" s="92"/>
      <c r="K5261" s="92"/>
      <c r="L5261" s="91"/>
      <c r="M5261" s="91"/>
      <c r="N5261" s="91"/>
      <c r="O5261" s="92"/>
      <c r="P5261" s="310"/>
    </row>
    <row r="5262" spans="1:16" s="71" customFormat="1" ht="15" hidden="1" customHeight="1">
      <c r="A5262" s="135" t="s">
        <v>430</v>
      </c>
      <c r="B5262" s="135" t="s">
        <v>435</v>
      </c>
      <c r="C5262" s="175"/>
      <c r="D5262" s="176"/>
      <c r="E5262" s="138"/>
      <c r="F5262" s="177">
        <f t="shared" ref="F5262:O5262" si="3471">F5263+F5269+F5272+F5290+F5297+F5302+F5311+F5317+F5320+F5328+F5335+F5340+F5358+F5368+F5375+F5386+F5394+F5402+F5423+F5440+F5446+F5464+F5469+F5481+F5488+F5496+F5499+F5503+F5508+F5515+F5519+F5535+F5541+F5545+F5551+F5563+F5569+F5575+F5581+F5595+F5610+F5616+F5622+F5628+F5638+F5644+F5650+F5655+F5661+F5677+F5698+F5704+F5711+F5718+F5725+F5731</f>
        <v>0</v>
      </c>
      <c r="G5262" s="177">
        <f t="shared" ref="G5262:H5262" si="3472">G5263+G5269+G5272+G5290+G5297+G5302+G5311+G5317+G5320+G5328+G5335+G5340+G5358+G5368+G5375+G5386+G5394+G5402+G5423+G5440+G5446+G5464+G5469+G5481+G5488+G5496+G5499+G5503+G5508+G5515+G5519+G5535+G5541+G5545+G5551+G5563+G5569+G5575+G5581+G5595+G5610+G5616+G5622+G5628+G5638+G5644+G5650+G5655+G5661+G5677+G5698+G5704+G5711+G5718+G5725+G5731</f>
        <v>0</v>
      </c>
      <c r="H5262" s="177">
        <f t="shared" si="3472"/>
        <v>0</v>
      </c>
      <c r="I5262" s="177">
        <f t="shared" si="3471"/>
        <v>0</v>
      </c>
      <c r="J5262" s="177">
        <f t="shared" si="3471"/>
        <v>0</v>
      </c>
      <c r="K5262" s="177">
        <f t="shared" ref="K5262:L5262" si="3473">K5263+K5269+K5272+K5290+K5297+K5302+K5311+K5317+K5320+K5328+K5335+K5340+K5358+K5368+K5375+K5386+K5394+K5402+K5423+K5440+K5446+K5464+K5469+K5481+K5488+K5496+K5499+K5503+K5508+K5515+K5519+K5535+K5541+K5545+K5551+K5563+K5569+K5575+K5581+K5595+K5610+K5616+K5622+K5628+K5638+K5644+K5650+K5655+K5661+K5677+K5698+K5704+K5711+K5718+K5725+K5731</f>
        <v>0</v>
      </c>
      <c r="L5262" s="177">
        <f t="shared" si="3473"/>
        <v>0</v>
      </c>
      <c r="M5262" s="177">
        <f t="shared" si="3471"/>
        <v>0</v>
      </c>
      <c r="N5262" s="177">
        <f t="shared" si="3471"/>
        <v>0</v>
      </c>
      <c r="O5262" s="177">
        <f t="shared" si="3471"/>
        <v>0</v>
      </c>
      <c r="P5262" s="309"/>
    </row>
    <row r="5263" spans="1:16" s="6" customFormat="1" ht="15" hidden="1" customHeight="1">
      <c r="A5263" s="135"/>
      <c r="B5263" s="135"/>
      <c r="C5263" s="136">
        <v>6000</v>
      </c>
      <c r="D5263" s="137"/>
      <c r="E5263" s="138"/>
      <c r="F5263" s="139">
        <f t="shared" ref="F5263:O5263" si="3474">SUM(F5264:F5268)</f>
        <v>0</v>
      </c>
      <c r="G5263" s="139">
        <f t="shared" ref="G5263:H5263" si="3475">SUM(G5264:G5268)</f>
        <v>0</v>
      </c>
      <c r="H5263" s="139">
        <f t="shared" si="3475"/>
        <v>0</v>
      </c>
      <c r="I5263" s="139">
        <f t="shared" si="3474"/>
        <v>0</v>
      </c>
      <c r="J5263" s="139">
        <f t="shared" si="3474"/>
        <v>0</v>
      </c>
      <c r="K5263" s="139">
        <f t="shared" ref="K5263:L5263" si="3476">SUM(K5264:K5268)</f>
        <v>0</v>
      </c>
      <c r="L5263" s="139">
        <f t="shared" si="3476"/>
        <v>0</v>
      </c>
      <c r="M5263" s="139">
        <f t="shared" si="3474"/>
        <v>0</v>
      </c>
      <c r="N5263" s="139">
        <f t="shared" si="3474"/>
        <v>0</v>
      </c>
      <c r="O5263" s="139">
        <f t="shared" si="3474"/>
        <v>0</v>
      </c>
      <c r="P5263" s="309"/>
    </row>
    <row r="5264" spans="1:16" s="6" customFormat="1" ht="15" hidden="1" customHeight="1">
      <c r="A5264" s="140"/>
      <c r="B5264" s="140"/>
      <c r="C5264" s="141"/>
      <c r="D5264" s="140" t="s">
        <v>12</v>
      </c>
      <c r="E5264" s="142"/>
      <c r="F5264" s="143">
        <f t="shared" ref="F5264:F5268" si="3477">I5264+O5264</f>
        <v>0</v>
      </c>
      <c r="G5264" s="143">
        <f>J5264+P5264</f>
        <v>0</v>
      </c>
      <c r="H5264" s="143">
        <f>M5264+Q5264</f>
        <v>0</v>
      </c>
      <c r="I5264" s="143">
        <f>SUM(J5264:N5264)</f>
        <v>0</v>
      </c>
      <c r="J5264" s="144"/>
      <c r="K5264" s="144"/>
      <c r="L5264" s="143"/>
      <c r="M5264" s="143"/>
      <c r="N5264" s="143"/>
      <c r="O5264" s="144"/>
      <c r="P5264" s="309"/>
    </row>
    <row r="5265" spans="1:16" s="3" customFormat="1" ht="15" hidden="1" customHeight="1">
      <c r="A5265" s="80"/>
      <c r="B5265" s="80"/>
      <c r="C5265" s="81"/>
      <c r="D5265" s="80" t="s">
        <v>13</v>
      </c>
      <c r="E5265" s="82"/>
      <c r="F5265" s="83">
        <f t="shared" si="3477"/>
        <v>0</v>
      </c>
      <c r="G5265" s="83">
        <f>J5265+P5265</f>
        <v>0</v>
      </c>
      <c r="H5265" s="83">
        <f>M5265+Q5265</f>
        <v>0</v>
      </c>
      <c r="I5265" s="83">
        <f>SUM(J5265:N5265)</f>
        <v>0</v>
      </c>
      <c r="J5265" s="84"/>
      <c r="K5265" s="84"/>
      <c r="L5265" s="83"/>
      <c r="M5265" s="83"/>
      <c r="N5265" s="83"/>
      <c r="O5265" s="84"/>
      <c r="P5265" s="310"/>
    </row>
    <row r="5266" spans="1:16" s="3" customFormat="1" ht="15" hidden="1" customHeight="1">
      <c r="A5266" s="75"/>
      <c r="B5266" s="75"/>
      <c r="C5266" s="76"/>
      <c r="D5266" s="75" t="s">
        <v>14</v>
      </c>
      <c r="E5266" s="79"/>
      <c r="F5266" s="77">
        <f t="shared" si="3477"/>
        <v>0</v>
      </c>
      <c r="G5266" s="77">
        <f>J5266+P5266</f>
        <v>0</v>
      </c>
      <c r="H5266" s="77">
        <f>M5266+Q5266</f>
        <v>0</v>
      </c>
      <c r="I5266" s="77">
        <f>SUM(J5266:N5266)</f>
        <v>0</v>
      </c>
      <c r="J5266" s="78"/>
      <c r="K5266" s="78"/>
      <c r="L5266" s="77"/>
      <c r="M5266" s="77"/>
      <c r="N5266" s="77"/>
      <c r="O5266" s="78"/>
      <c r="P5266" s="310"/>
    </row>
    <row r="5267" spans="1:16" s="3" customFormat="1" ht="15" hidden="1" customHeight="1">
      <c r="A5267" s="75"/>
      <c r="B5267" s="75"/>
      <c r="C5267" s="76"/>
      <c r="D5267" s="75" t="s">
        <v>15</v>
      </c>
      <c r="E5267" s="79"/>
      <c r="F5267" s="77">
        <f t="shared" si="3477"/>
        <v>0</v>
      </c>
      <c r="G5267" s="77">
        <f>J5267+P5267</f>
        <v>0</v>
      </c>
      <c r="H5267" s="77">
        <f>M5267+Q5267</f>
        <v>0</v>
      </c>
      <c r="I5267" s="77">
        <f>SUM(J5267:N5267)</f>
        <v>0</v>
      </c>
      <c r="J5267" s="78"/>
      <c r="K5267" s="78"/>
      <c r="L5267" s="77"/>
      <c r="M5267" s="77"/>
      <c r="N5267" s="77"/>
      <c r="O5267" s="78"/>
      <c r="P5267" s="310"/>
    </row>
    <row r="5268" spans="1:16" s="3" customFormat="1" ht="15" hidden="1" customHeight="1">
      <c r="A5268" s="123"/>
      <c r="B5268" s="123"/>
      <c r="C5268" s="129"/>
      <c r="D5268" s="123" t="s">
        <v>16</v>
      </c>
      <c r="E5268" s="131"/>
      <c r="F5268" s="91">
        <f t="shared" si="3477"/>
        <v>0</v>
      </c>
      <c r="G5268" s="91">
        <f>J5268+P5268</f>
        <v>0</v>
      </c>
      <c r="H5268" s="91">
        <f>M5268+Q5268</f>
        <v>0</v>
      </c>
      <c r="I5268" s="91">
        <f>SUM(J5268:N5268)</f>
        <v>0</v>
      </c>
      <c r="J5268" s="92"/>
      <c r="K5268" s="92"/>
      <c r="L5268" s="91"/>
      <c r="M5268" s="91"/>
      <c r="N5268" s="91"/>
      <c r="O5268" s="92"/>
      <c r="P5268" s="310"/>
    </row>
    <row r="5269" spans="1:16" s="6" customFormat="1" ht="15" hidden="1" customHeight="1">
      <c r="A5269" s="135"/>
      <c r="B5269" s="135"/>
      <c r="C5269" s="136">
        <v>6050</v>
      </c>
      <c r="D5269" s="135"/>
      <c r="E5269" s="138"/>
      <c r="F5269" s="149">
        <f t="shared" ref="F5269:O5269" si="3478">SUM(F5270:F5271)</f>
        <v>0</v>
      </c>
      <c r="G5269" s="149">
        <f t="shared" ref="G5269:H5269" si="3479">SUM(G5270:G5271)</f>
        <v>0</v>
      </c>
      <c r="H5269" s="149">
        <f t="shared" si="3479"/>
        <v>0</v>
      </c>
      <c r="I5269" s="149">
        <f t="shared" si="3478"/>
        <v>0</v>
      </c>
      <c r="J5269" s="149">
        <f t="shared" si="3478"/>
        <v>0</v>
      </c>
      <c r="K5269" s="149">
        <f t="shared" ref="K5269:L5269" si="3480">SUM(K5270:K5271)</f>
        <v>0</v>
      </c>
      <c r="L5269" s="149">
        <f t="shared" si="3480"/>
        <v>0</v>
      </c>
      <c r="M5269" s="149">
        <f t="shared" si="3478"/>
        <v>0</v>
      </c>
      <c r="N5269" s="149">
        <f t="shared" si="3478"/>
        <v>0</v>
      </c>
      <c r="O5269" s="149">
        <f t="shared" si="3478"/>
        <v>0</v>
      </c>
      <c r="P5269" s="309"/>
    </row>
    <row r="5270" spans="1:16" s="6" customFormat="1" ht="15" hidden="1" customHeight="1">
      <c r="A5270" s="140"/>
      <c r="B5270" s="140"/>
      <c r="C5270" s="141"/>
      <c r="D5270" s="140" t="s">
        <v>17</v>
      </c>
      <c r="E5270" s="142"/>
      <c r="F5270" s="143">
        <f>I5270+O5270</f>
        <v>0</v>
      </c>
      <c r="G5270" s="143">
        <f>J5270+P5270</f>
        <v>0</v>
      </c>
      <c r="H5270" s="143">
        <f>M5270+Q5270</f>
        <v>0</v>
      </c>
      <c r="I5270" s="143">
        <f>SUM(J5270:N5270)</f>
        <v>0</v>
      </c>
      <c r="J5270" s="144"/>
      <c r="K5270" s="144"/>
      <c r="L5270" s="143"/>
      <c r="M5270" s="143"/>
      <c r="N5270" s="143"/>
      <c r="O5270" s="144"/>
      <c r="P5270" s="309"/>
    </row>
    <row r="5271" spans="1:16" s="6" customFormat="1" ht="15" hidden="1" customHeight="1">
      <c r="A5271" s="124"/>
      <c r="B5271" s="124"/>
      <c r="C5271" s="125"/>
      <c r="D5271" s="124" t="s">
        <v>18</v>
      </c>
      <c r="E5271" s="132"/>
      <c r="F5271" s="127">
        <f>I5271+O5271</f>
        <v>0</v>
      </c>
      <c r="G5271" s="127">
        <f>J5271+P5271</f>
        <v>0</v>
      </c>
      <c r="H5271" s="127">
        <f>M5271+Q5271</f>
        <v>0</v>
      </c>
      <c r="I5271" s="127">
        <f>SUM(J5271:N5271)</f>
        <v>0</v>
      </c>
      <c r="J5271" s="128"/>
      <c r="K5271" s="128"/>
      <c r="L5271" s="127"/>
      <c r="M5271" s="127"/>
      <c r="N5271" s="127"/>
      <c r="O5271" s="128"/>
      <c r="P5271" s="309"/>
    </row>
    <row r="5272" spans="1:16" s="6" customFormat="1" ht="15" hidden="1" customHeight="1">
      <c r="A5272" s="135"/>
      <c r="B5272" s="135"/>
      <c r="C5272" s="136">
        <v>6100</v>
      </c>
      <c r="D5272" s="135"/>
      <c r="E5272" s="138"/>
      <c r="F5272" s="149">
        <f t="shared" ref="F5272:O5272" si="3481">SUM(F5273:F5289)</f>
        <v>0</v>
      </c>
      <c r="G5272" s="149">
        <f t="shared" ref="G5272:H5272" si="3482">SUM(G5273:G5289)</f>
        <v>0</v>
      </c>
      <c r="H5272" s="149">
        <f t="shared" si="3482"/>
        <v>0</v>
      </c>
      <c r="I5272" s="149">
        <f t="shared" si="3481"/>
        <v>0</v>
      </c>
      <c r="J5272" s="149">
        <f t="shared" si="3481"/>
        <v>0</v>
      </c>
      <c r="K5272" s="149">
        <f t="shared" ref="K5272:L5272" si="3483">SUM(K5273:K5289)</f>
        <v>0</v>
      </c>
      <c r="L5272" s="149">
        <f t="shared" si="3483"/>
        <v>0</v>
      </c>
      <c r="M5272" s="149">
        <f t="shared" si="3481"/>
        <v>0</v>
      </c>
      <c r="N5272" s="149">
        <f t="shared" si="3481"/>
        <v>0</v>
      </c>
      <c r="O5272" s="149">
        <f t="shared" si="3481"/>
        <v>0</v>
      </c>
      <c r="P5272" s="309"/>
    </row>
    <row r="5273" spans="1:16" s="6" customFormat="1" ht="15" hidden="1" customHeight="1">
      <c r="A5273" s="145"/>
      <c r="B5273" s="145"/>
      <c r="C5273" s="146"/>
      <c r="D5273" s="145" t="s">
        <v>19</v>
      </c>
      <c r="E5273" s="138"/>
      <c r="F5273" s="147">
        <f t="shared" ref="F5273:F5289" si="3484">I5273+O5273</f>
        <v>0</v>
      </c>
      <c r="G5273" s="147">
        <f t="shared" ref="G5273:G5289" si="3485">J5273+P5273</f>
        <v>0</v>
      </c>
      <c r="H5273" s="147">
        <f t="shared" ref="H5273:H5289" si="3486">M5273+Q5273</f>
        <v>0</v>
      </c>
      <c r="I5273" s="147">
        <f t="shared" ref="I5273:I5289" si="3487">SUM(J5273:N5273)</f>
        <v>0</v>
      </c>
      <c r="J5273" s="148"/>
      <c r="K5273" s="148"/>
      <c r="L5273" s="147"/>
      <c r="M5273" s="147"/>
      <c r="N5273" s="147"/>
      <c r="O5273" s="148"/>
      <c r="P5273" s="309"/>
    </row>
    <row r="5274" spans="1:16" s="6" customFormat="1" ht="15" hidden="1" customHeight="1">
      <c r="A5274" s="140"/>
      <c r="B5274" s="140"/>
      <c r="C5274" s="141"/>
      <c r="D5274" s="140" t="s">
        <v>20</v>
      </c>
      <c r="E5274" s="142"/>
      <c r="F5274" s="143">
        <f t="shared" si="3484"/>
        <v>0</v>
      </c>
      <c r="G5274" s="143">
        <f t="shared" si="3485"/>
        <v>0</v>
      </c>
      <c r="H5274" s="143">
        <f t="shared" si="3486"/>
        <v>0</v>
      </c>
      <c r="I5274" s="143">
        <f t="shared" si="3487"/>
        <v>0</v>
      </c>
      <c r="J5274" s="144"/>
      <c r="K5274" s="144"/>
      <c r="L5274" s="143"/>
      <c r="M5274" s="143"/>
      <c r="N5274" s="143"/>
      <c r="O5274" s="144"/>
      <c r="P5274" s="309"/>
    </row>
    <row r="5275" spans="1:16" s="6" customFormat="1" ht="15" hidden="1" customHeight="1">
      <c r="A5275" s="80"/>
      <c r="B5275" s="80"/>
      <c r="C5275" s="81"/>
      <c r="D5275" s="80" t="s">
        <v>21</v>
      </c>
      <c r="E5275" s="82"/>
      <c r="F5275" s="83">
        <f t="shared" si="3484"/>
        <v>0</v>
      </c>
      <c r="G5275" s="83">
        <f t="shared" si="3485"/>
        <v>0</v>
      </c>
      <c r="H5275" s="83">
        <f t="shared" si="3486"/>
        <v>0</v>
      </c>
      <c r="I5275" s="83">
        <f t="shared" si="3487"/>
        <v>0</v>
      </c>
      <c r="J5275" s="84"/>
      <c r="K5275" s="84"/>
      <c r="L5275" s="83"/>
      <c r="M5275" s="83"/>
      <c r="N5275" s="83"/>
      <c r="O5275" s="84"/>
      <c r="P5275" s="309"/>
    </row>
    <row r="5276" spans="1:16" s="3" customFormat="1" ht="15" hidden="1" customHeight="1">
      <c r="A5276" s="75"/>
      <c r="B5276" s="75"/>
      <c r="C5276" s="76"/>
      <c r="D5276" s="75" t="s">
        <v>22</v>
      </c>
      <c r="E5276" s="79"/>
      <c r="F5276" s="77">
        <f t="shared" si="3484"/>
        <v>0</v>
      </c>
      <c r="G5276" s="77">
        <f t="shared" si="3485"/>
        <v>0</v>
      </c>
      <c r="H5276" s="77">
        <f t="shared" si="3486"/>
        <v>0</v>
      </c>
      <c r="I5276" s="77">
        <f t="shared" si="3487"/>
        <v>0</v>
      </c>
      <c r="J5276" s="78"/>
      <c r="K5276" s="78"/>
      <c r="L5276" s="77"/>
      <c r="M5276" s="77"/>
      <c r="N5276" s="77"/>
      <c r="O5276" s="78"/>
      <c r="P5276" s="310"/>
    </row>
    <row r="5277" spans="1:16" s="3" customFormat="1" ht="15" hidden="1" customHeight="1">
      <c r="A5277" s="75"/>
      <c r="B5277" s="75"/>
      <c r="C5277" s="76"/>
      <c r="D5277" s="75" t="s">
        <v>23</v>
      </c>
      <c r="E5277" s="79"/>
      <c r="F5277" s="77">
        <f t="shared" si="3484"/>
        <v>0</v>
      </c>
      <c r="G5277" s="77">
        <f t="shared" si="3485"/>
        <v>0</v>
      </c>
      <c r="H5277" s="77">
        <f t="shared" si="3486"/>
        <v>0</v>
      </c>
      <c r="I5277" s="77">
        <f t="shared" si="3487"/>
        <v>0</v>
      </c>
      <c r="J5277" s="78"/>
      <c r="K5277" s="78"/>
      <c r="L5277" s="77"/>
      <c r="M5277" s="77"/>
      <c r="N5277" s="77"/>
      <c r="O5277" s="78"/>
      <c r="P5277" s="310"/>
    </row>
    <row r="5278" spans="1:16" s="6" customFormat="1" ht="15" hidden="1" customHeight="1">
      <c r="A5278" s="75"/>
      <c r="B5278" s="75"/>
      <c r="C5278" s="76"/>
      <c r="D5278" s="75" t="s">
        <v>24</v>
      </c>
      <c r="E5278" s="73"/>
      <c r="F5278" s="77">
        <f t="shared" si="3484"/>
        <v>0</v>
      </c>
      <c r="G5278" s="77">
        <f t="shared" si="3485"/>
        <v>0</v>
      </c>
      <c r="H5278" s="77">
        <f t="shared" si="3486"/>
        <v>0</v>
      </c>
      <c r="I5278" s="77">
        <f t="shared" si="3487"/>
        <v>0</v>
      </c>
      <c r="J5278" s="78"/>
      <c r="K5278" s="78"/>
      <c r="L5278" s="77"/>
      <c r="M5278" s="77"/>
      <c r="N5278" s="77"/>
      <c r="O5278" s="78"/>
      <c r="P5278" s="309"/>
    </row>
    <row r="5279" spans="1:16" s="3" customFormat="1" ht="15" hidden="1" customHeight="1">
      <c r="A5279" s="75"/>
      <c r="B5279" s="75"/>
      <c r="C5279" s="76"/>
      <c r="D5279" s="75" t="s">
        <v>25</v>
      </c>
      <c r="E5279" s="79"/>
      <c r="F5279" s="77">
        <f t="shared" si="3484"/>
        <v>0</v>
      </c>
      <c r="G5279" s="77">
        <f t="shared" si="3485"/>
        <v>0</v>
      </c>
      <c r="H5279" s="77">
        <f t="shared" si="3486"/>
        <v>0</v>
      </c>
      <c r="I5279" s="77">
        <f t="shared" si="3487"/>
        <v>0</v>
      </c>
      <c r="J5279" s="78"/>
      <c r="K5279" s="78"/>
      <c r="L5279" s="77"/>
      <c r="M5279" s="77"/>
      <c r="N5279" s="77"/>
      <c r="O5279" s="78"/>
      <c r="P5279" s="310"/>
    </row>
    <row r="5280" spans="1:16" s="3" customFormat="1" ht="15" hidden="1" customHeight="1">
      <c r="A5280" s="75"/>
      <c r="B5280" s="75"/>
      <c r="C5280" s="76"/>
      <c r="D5280" s="75" t="s">
        <v>26</v>
      </c>
      <c r="E5280" s="79"/>
      <c r="F5280" s="77">
        <f t="shared" si="3484"/>
        <v>0</v>
      </c>
      <c r="G5280" s="77">
        <f t="shared" si="3485"/>
        <v>0</v>
      </c>
      <c r="H5280" s="77">
        <f t="shared" si="3486"/>
        <v>0</v>
      </c>
      <c r="I5280" s="77">
        <f t="shared" si="3487"/>
        <v>0</v>
      </c>
      <c r="J5280" s="78"/>
      <c r="K5280" s="78"/>
      <c r="L5280" s="77"/>
      <c r="M5280" s="77"/>
      <c r="N5280" s="77"/>
      <c r="O5280" s="78"/>
      <c r="P5280" s="310"/>
    </row>
    <row r="5281" spans="1:16" s="3" customFormat="1" ht="15" hidden="1" customHeight="1">
      <c r="A5281" s="75"/>
      <c r="B5281" s="75"/>
      <c r="C5281" s="76"/>
      <c r="D5281" s="75" t="s">
        <v>27</v>
      </c>
      <c r="E5281" s="79"/>
      <c r="F5281" s="77">
        <f t="shared" si="3484"/>
        <v>0</v>
      </c>
      <c r="G5281" s="77">
        <f t="shared" si="3485"/>
        <v>0</v>
      </c>
      <c r="H5281" s="77">
        <f t="shared" si="3486"/>
        <v>0</v>
      </c>
      <c r="I5281" s="77">
        <f t="shared" si="3487"/>
        <v>0</v>
      </c>
      <c r="J5281" s="78"/>
      <c r="K5281" s="78"/>
      <c r="L5281" s="77"/>
      <c r="M5281" s="77"/>
      <c r="N5281" s="77"/>
      <c r="O5281" s="78"/>
      <c r="P5281" s="310"/>
    </row>
    <row r="5282" spans="1:16" s="6" customFormat="1" ht="15" hidden="1" customHeight="1">
      <c r="A5282" s="123"/>
      <c r="B5282" s="123"/>
      <c r="C5282" s="129"/>
      <c r="D5282" s="123" t="s">
        <v>28</v>
      </c>
      <c r="E5282" s="130"/>
      <c r="F5282" s="91">
        <f t="shared" si="3484"/>
        <v>0</v>
      </c>
      <c r="G5282" s="91">
        <f t="shared" si="3485"/>
        <v>0</v>
      </c>
      <c r="H5282" s="91">
        <f t="shared" si="3486"/>
        <v>0</v>
      </c>
      <c r="I5282" s="91">
        <f t="shared" si="3487"/>
        <v>0</v>
      </c>
      <c r="J5282" s="92"/>
      <c r="K5282" s="92"/>
      <c r="L5282" s="91"/>
      <c r="M5282" s="91"/>
      <c r="N5282" s="91"/>
      <c r="O5282" s="92"/>
      <c r="P5282" s="309"/>
    </row>
    <row r="5283" spans="1:16" s="6" customFormat="1" ht="15" hidden="1" customHeight="1">
      <c r="A5283" s="140"/>
      <c r="B5283" s="140"/>
      <c r="C5283" s="141"/>
      <c r="D5283" s="140" t="s">
        <v>29</v>
      </c>
      <c r="E5283" s="142"/>
      <c r="F5283" s="143">
        <f t="shared" si="3484"/>
        <v>0</v>
      </c>
      <c r="G5283" s="143">
        <f t="shared" si="3485"/>
        <v>0</v>
      </c>
      <c r="H5283" s="143">
        <f t="shared" si="3486"/>
        <v>0</v>
      </c>
      <c r="I5283" s="143">
        <f t="shared" si="3487"/>
        <v>0</v>
      </c>
      <c r="J5283" s="144"/>
      <c r="K5283" s="144"/>
      <c r="L5283" s="143"/>
      <c r="M5283" s="143"/>
      <c r="N5283" s="143"/>
      <c r="O5283" s="144"/>
      <c r="P5283" s="309"/>
    </row>
    <row r="5284" spans="1:16" s="3" customFormat="1" ht="15" hidden="1" customHeight="1">
      <c r="A5284" s="80"/>
      <c r="B5284" s="80"/>
      <c r="C5284" s="81"/>
      <c r="D5284" s="80" t="s">
        <v>30</v>
      </c>
      <c r="E5284" s="89"/>
      <c r="F5284" s="83">
        <f t="shared" si="3484"/>
        <v>0</v>
      </c>
      <c r="G5284" s="83">
        <f t="shared" si="3485"/>
        <v>0</v>
      </c>
      <c r="H5284" s="83">
        <f t="shared" si="3486"/>
        <v>0</v>
      </c>
      <c r="I5284" s="83">
        <f t="shared" si="3487"/>
        <v>0</v>
      </c>
      <c r="J5284" s="84"/>
      <c r="K5284" s="84"/>
      <c r="L5284" s="83"/>
      <c r="M5284" s="83"/>
      <c r="N5284" s="83"/>
      <c r="O5284" s="84"/>
      <c r="P5284" s="310"/>
    </row>
    <row r="5285" spans="1:16" s="3" customFormat="1" ht="15" hidden="1" customHeight="1">
      <c r="A5285" s="123"/>
      <c r="B5285" s="123"/>
      <c r="C5285" s="129"/>
      <c r="D5285" s="123" t="s">
        <v>31</v>
      </c>
      <c r="E5285" s="131"/>
      <c r="F5285" s="91">
        <f t="shared" si="3484"/>
        <v>0</v>
      </c>
      <c r="G5285" s="91">
        <f t="shared" si="3485"/>
        <v>0</v>
      </c>
      <c r="H5285" s="91">
        <f t="shared" si="3486"/>
        <v>0</v>
      </c>
      <c r="I5285" s="91">
        <f t="shared" si="3487"/>
        <v>0</v>
      </c>
      <c r="J5285" s="92"/>
      <c r="K5285" s="92"/>
      <c r="L5285" s="91"/>
      <c r="M5285" s="91"/>
      <c r="N5285" s="91"/>
      <c r="O5285" s="92"/>
      <c r="P5285" s="310"/>
    </row>
    <row r="5286" spans="1:16" s="6" customFormat="1" ht="15" hidden="1" customHeight="1">
      <c r="A5286" s="145"/>
      <c r="B5286" s="145"/>
      <c r="C5286" s="146"/>
      <c r="D5286" s="145" t="s">
        <v>32</v>
      </c>
      <c r="E5286" s="138"/>
      <c r="F5286" s="147">
        <f t="shared" si="3484"/>
        <v>0</v>
      </c>
      <c r="G5286" s="147">
        <f t="shared" si="3485"/>
        <v>0</v>
      </c>
      <c r="H5286" s="147">
        <f t="shared" si="3486"/>
        <v>0</v>
      </c>
      <c r="I5286" s="147">
        <f t="shared" si="3487"/>
        <v>0</v>
      </c>
      <c r="J5286" s="148"/>
      <c r="K5286" s="148"/>
      <c r="L5286" s="147"/>
      <c r="M5286" s="147"/>
      <c r="N5286" s="147"/>
      <c r="O5286" s="148"/>
      <c r="P5286" s="309"/>
    </row>
    <row r="5287" spans="1:16" s="6" customFormat="1" ht="15" hidden="1" customHeight="1">
      <c r="A5287" s="145"/>
      <c r="B5287" s="145"/>
      <c r="C5287" s="146"/>
      <c r="D5287" s="145" t="s">
        <v>33</v>
      </c>
      <c r="E5287" s="138"/>
      <c r="F5287" s="147">
        <f t="shared" si="3484"/>
        <v>0</v>
      </c>
      <c r="G5287" s="147">
        <f t="shared" si="3485"/>
        <v>0</v>
      </c>
      <c r="H5287" s="147">
        <f t="shared" si="3486"/>
        <v>0</v>
      </c>
      <c r="I5287" s="147">
        <f t="shared" si="3487"/>
        <v>0</v>
      </c>
      <c r="J5287" s="148"/>
      <c r="K5287" s="148"/>
      <c r="L5287" s="147"/>
      <c r="M5287" s="147"/>
      <c r="N5287" s="147"/>
      <c r="O5287" s="148"/>
      <c r="P5287" s="309"/>
    </row>
    <row r="5288" spans="1:16" s="6" customFormat="1" ht="15" hidden="1" customHeight="1">
      <c r="A5288" s="140"/>
      <c r="B5288" s="140"/>
      <c r="C5288" s="141"/>
      <c r="D5288" s="140" t="s">
        <v>34</v>
      </c>
      <c r="E5288" s="142"/>
      <c r="F5288" s="143">
        <f t="shared" si="3484"/>
        <v>0</v>
      </c>
      <c r="G5288" s="143">
        <f t="shared" si="3485"/>
        <v>0</v>
      </c>
      <c r="H5288" s="143">
        <f t="shared" si="3486"/>
        <v>0</v>
      </c>
      <c r="I5288" s="143">
        <f t="shared" si="3487"/>
        <v>0</v>
      </c>
      <c r="J5288" s="144"/>
      <c r="K5288" s="144"/>
      <c r="L5288" s="143"/>
      <c r="M5288" s="143"/>
      <c r="N5288" s="143"/>
      <c r="O5288" s="144"/>
      <c r="P5288" s="309"/>
    </row>
    <row r="5289" spans="1:16" s="3" customFormat="1" ht="15" hidden="1" customHeight="1">
      <c r="A5289" s="80"/>
      <c r="B5289" s="80"/>
      <c r="C5289" s="81"/>
      <c r="D5289" s="80" t="s">
        <v>36</v>
      </c>
      <c r="E5289" s="89"/>
      <c r="F5289" s="83">
        <f t="shared" si="3484"/>
        <v>0</v>
      </c>
      <c r="G5289" s="83">
        <f t="shared" si="3485"/>
        <v>0</v>
      </c>
      <c r="H5289" s="83">
        <f t="shared" si="3486"/>
        <v>0</v>
      </c>
      <c r="I5289" s="83">
        <f t="shared" si="3487"/>
        <v>0</v>
      </c>
      <c r="J5289" s="84"/>
      <c r="K5289" s="84"/>
      <c r="L5289" s="83"/>
      <c r="M5289" s="83"/>
      <c r="N5289" s="83"/>
      <c r="O5289" s="84"/>
      <c r="P5289" s="310"/>
    </row>
    <row r="5290" spans="1:16" s="6" customFormat="1" ht="14.25" hidden="1" customHeight="1">
      <c r="A5290" s="8"/>
      <c r="B5290" s="8"/>
      <c r="C5290" s="41">
        <v>6150</v>
      </c>
      <c r="D5290" s="8"/>
      <c r="E5290" s="44"/>
      <c r="F5290" s="40">
        <f t="shared" ref="F5290:O5290" si="3488">SUM(F5291:F5296)</f>
        <v>0</v>
      </c>
      <c r="G5290" s="40">
        <f t="shared" ref="G5290:H5290" si="3489">SUM(G5291:G5296)</f>
        <v>0</v>
      </c>
      <c r="H5290" s="40">
        <f t="shared" si="3489"/>
        <v>0</v>
      </c>
      <c r="I5290" s="40">
        <f t="shared" si="3488"/>
        <v>0</v>
      </c>
      <c r="J5290" s="40">
        <f t="shared" si="3488"/>
        <v>0</v>
      </c>
      <c r="K5290" s="40">
        <f t="shared" ref="K5290:L5290" si="3490">SUM(K5291:K5296)</f>
        <v>0</v>
      </c>
      <c r="L5290" s="40">
        <f t="shared" si="3490"/>
        <v>0</v>
      </c>
      <c r="M5290" s="40">
        <f t="shared" si="3488"/>
        <v>0</v>
      </c>
      <c r="N5290" s="40">
        <f t="shared" si="3488"/>
        <v>0</v>
      </c>
      <c r="O5290" s="40">
        <f t="shared" si="3488"/>
        <v>0</v>
      </c>
      <c r="P5290" s="309"/>
    </row>
    <row r="5291" spans="1:16" s="3" customFormat="1" ht="15" hidden="1" customHeight="1">
      <c r="A5291" s="75"/>
      <c r="B5291" s="75"/>
      <c r="C5291" s="76"/>
      <c r="D5291" s="75" t="s">
        <v>37</v>
      </c>
      <c r="E5291" s="79"/>
      <c r="F5291" s="77">
        <f t="shared" ref="F5291:F5296" si="3491">I5291+O5291</f>
        <v>0</v>
      </c>
      <c r="G5291" s="77">
        <f t="shared" ref="G5291:G5296" si="3492">J5291+P5291</f>
        <v>0</v>
      </c>
      <c r="H5291" s="77">
        <f t="shared" ref="H5291:H5296" si="3493">M5291+Q5291</f>
        <v>0</v>
      </c>
      <c r="I5291" s="77">
        <f t="shared" ref="I5291:I5296" si="3494">SUM(J5291:N5291)</f>
        <v>0</v>
      </c>
      <c r="J5291" s="78"/>
      <c r="K5291" s="78"/>
      <c r="L5291" s="77"/>
      <c r="M5291" s="77"/>
      <c r="N5291" s="77"/>
      <c r="O5291" s="78"/>
      <c r="P5291" s="310"/>
    </row>
    <row r="5292" spans="1:16" s="3" customFormat="1" ht="15" hidden="1" customHeight="1">
      <c r="A5292" s="75"/>
      <c r="B5292" s="75"/>
      <c r="C5292" s="76"/>
      <c r="D5292" s="75" t="s">
        <v>38</v>
      </c>
      <c r="E5292" s="79"/>
      <c r="F5292" s="77">
        <f t="shared" si="3491"/>
        <v>0</v>
      </c>
      <c r="G5292" s="77">
        <f t="shared" si="3492"/>
        <v>0</v>
      </c>
      <c r="H5292" s="77">
        <f t="shared" si="3493"/>
        <v>0</v>
      </c>
      <c r="I5292" s="77">
        <f t="shared" si="3494"/>
        <v>0</v>
      </c>
      <c r="J5292" s="78"/>
      <c r="K5292" s="78"/>
      <c r="L5292" s="77"/>
      <c r="M5292" s="77"/>
      <c r="N5292" s="77"/>
      <c r="O5292" s="78"/>
      <c r="P5292" s="310"/>
    </row>
    <row r="5293" spans="1:16" s="3" customFormat="1" ht="15" hidden="1" customHeight="1">
      <c r="A5293" s="75"/>
      <c r="B5293" s="75"/>
      <c r="C5293" s="76"/>
      <c r="D5293" s="75" t="s">
        <v>39</v>
      </c>
      <c r="E5293" s="79"/>
      <c r="F5293" s="77">
        <f t="shared" si="3491"/>
        <v>0</v>
      </c>
      <c r="G5293" s="77">
        <f t="shared" si="3492"/>
        <v>0</v>
      </c>
      <c r="H5293" s="77">
        <f t="shared" si="3493"/>
        <v>0</v>
      </c>
      <c r="I5293" s="77">
        <f t="shared" si="3494"/>
        <v>0</v>
      </c>
      <c r="J5293" s="78"/>
      <c r="K5293" s="78"/>
      <c r="L5293" s="77"/>
      <c r="M5293" s="77"/>
      <c r="N5293" s="77"/>
      <c r="O5293" s="78"/>
      <c r="P5293" s="310"/>
    </row>
    <row r="5294" spans="1:16" s="3" customFormat="1" ht="15" hidden="1" customHeight="1">
      <c r="A5294" s="75"/>
      <c r="B5294" s="75"/>
      <c r="C5294" s="76"/>
      <c r="D5294" s="75" t="s">
        <v>40</v>
      </c>
      <c r="E5294" s="79"/>
      <c r="F5294" s="77">
        <f t="shared" si="3491"/>
        <v>0</v>
      </c>
      <c r="G5294" s="77">
        <f t="shared" si="3492"/>
        <v>0</v>
      </c>
      <c r="H5294" s="77">
        <f t="shared" si="3493"/>
        <v>0</v>
      </c>
      <c r="I5294" s="77">
        <f t="shared" si="3494"/>
        <v>0</v>
      </c>
      <c r="J5294" s="78"/>
      <c r="K5294" s="78"/>
      <c r="L5294" s="77"/>
      <c r="M5294" s="77"/>
      <c r="N5294" s="77"/>
      <c r="O5294" s="78"/>
      <c r="P5294" s="310"/>
    </row>
    <row r="5295" spans="1:16" s="3" customFormat="1" ht="15" hidden="1" customHeight="1">
      <c r="A5295" s="75"/>
      <c r="B5295" s="75"/>
      <c r="C5295" s="76"/>
      <c r="D5295" s="75" t="s">
        <v>41</v>
      </c>
      <c r="E5295" s="79"/>
      <c r="F5295" s="77">
        <f t="shared" si="3491"/>
        <v>0</v>
      </c>
      <c r="G5295" s="77">
        <f t="shared" si="3492"/>
        <v>0</v>
      </c>
      <c r="H5295" s="77">
        <f t="shared" si="3493"/>
        <v>0</v>
      </c>
      <c r="I5295" s="77">
        <f t="shared" si="3494"/>
        <v>0</v>
      </c>
      <c r="J5295" s="78"/>
      <c r="K5295" s="78"/>
      <c r="L5295" s="77"/>
      <c r="M5295" s="77"/>
      <c r="N5295" s="77"/>
      <c r="O5295" s="78"/>
      <c r="P5295" s="310"/>
    </row>
    <row r="5296" spans="1:16" s="3" customFormat="1" ht="15" hidden="1" customHeight="1">
      <c r="A5296" s="75"/>
      <c r="B5296" s="75"/>
      <c r="C5296" s="76"/>
      <c r="D5296" s="75" t="s">
        <v>42</v>
      </c>
      <c r="E5296" s="79"/>
      <c r="F5296" s="77">
        <f t="shared" si="3491"/>
        <v>0</v>
      </c>
      <c r="G5296" s="77">
        <f t="shared" si="3492"/>
        <v>0</v>
      </c>
      <c r="H5296" s="77">
        <f t="shared" si="3493"/>
        <v>0</v>
      </c>
      <c r="I5296" s="77">
        <f t="shared" si="3494"/>
        <v>0</v>
      </c>
      <c r="J5296" s="78"/>
      <c r="K5296" s="78"/>
      <c r="L5296" s="77"/>
      <c r="M5296" s="77"/>
      <c r="N5296" s="77"/>
      <c r="O5296" s="78"/>
      <c r="P5296" s="310"/>
    </row>
    <row r="5297" spans="1:16" s="72" customFormat="1" ht="14.25" hidden="1" customHeight="1">
      <c r="A5297" s="8"/>
      <c r="B5297" s="8"/>
      <c r="C5297" s="41">
        <v>6200</v>
      </c>
      <c r="D5297" s="8"/>
      <c r="E5297" s="9"/>
      <c r="F5297" s="40">
        <f t="shared" ref="F5297:O5297" si="3495">SUM(F5298:F5301)</f>
        <v>0</v>
      </c>
      <c r="G5297" s="40">
        <f t="shared" ref="G5297:H5297" si="3496">SUM(G5298:G5301)</f>
        <v>0</v>
      </c>
      <c r="H5297" s="40">
        <f t="shared" si="3496"/>
        <v>0</v>
      </c>
      <c r="I5297" s="40">
        <f t="shared" si="3495"/>
        <v>0</v>
      </c>
      <c r="J5297" s="40">
        <f t="shared" si="3495"/>
        <v>0</v>
      </c>
      <c r="K5297" s="40">
        <f t="shared" ref="K5297:L5297" si="3497">SUM(K5298:K5301)</f>
        <v>0</v>
      </c>
      <c r="L5297" s="40">
        <f t="shared" si="3497"/>
        <v>0</v>
      </c>
      <c r="M5297" s="40">
        <f t="shared" si="3495"/>
        <v>0</v>
      </c>
      <c r="N5297" s="40">
        <f t="shared" si="3495"/>
        <v>0</v>
      </c>
      <c r="O5297" s="40">
        <f t="shared" si="3495"/>
        <v>0</v>
      </c>
      <c r="P5297" s="309"/>
    </row>
    <row r="5298" spans="1:16" s="3" customFormat="1" ht="15" hidden="1" customHeight="1">
      <c r="A5298" s="75"/>
      <c r="B5298" s="75"/>
      <c r="C5298" s="76"/>
      <c r="D5298" s="75" t="s">
        <v>43</v>
      </c>
      <c r="E5298" s="73"/>
      <c r="F5298" s="77">
        <f t="shared" ref="F5298:F5301" si="3498">I5298+O5298</f>
        <v>0</v>
      </c>
      <c r="G5298" s="77">
        <f>J5298+P5298</f>
        <v>0</v>
      </c>
      <c r="H5298" s="77">
        <f>M5298+Q5298</f>
        <v>0</v>
      </c>
      <c r="I5298" s="77">
        <f>SUM(J5298:N5298)</f>
        <v>0</v>
      </c>
      <c r="J5298" s="78"/>
      <c r="K5298" s="78"/>
      <c r="L5298" s="77"/>
      <c r="M5298" s="77"/>
      <c r="N5298" s="77"/>
      <c r="O5298" s="78"/>
      <c r="P5298" s="310"/>
    </row>
    <row r="5299" spans="1:16" s="3" customFormat="1" ht="15" hidden="1" customHeight="1">
      <c r="A5299" s="75"/>
      <c r="B5299" s="75"/>
      <c r="C5299" s="76"/>
      <c r="D5299" s="75" t="s">
        <v>44</v>
      </c>
      <c r="E5299" s="78"/>
      <c r="F5299" s="77">
        <f t="shared" si="3498"/>
        <v>0</v>
      </c>
      <c r="G5299" s="77">
        <f>J5299+P5299</f>
        <v>0</v>
      </c>
      <c r="H5299" s="77">
        <f>M5299+Q5299</f>
        <v>0</v>
      </c>
      <c r="I5299" s="77">
        <f>SUM(J5299:N5299)</f>
        <v>0</v>
      </c>
      <c r="J5299" s="78"/>
      <c r="K5299" s="78"/>
      <c r="L5299" s="77"/>
      <c r="M5299" s="77"/>
      <c r="N5299" s="77"/>
      <c r="O5299" s="78"/>
      <c r="P5299" s="310"/>
    </row>
    <row r="5300" spans="1:16" s="3" customFormat="1" ht="15" hidden="1" customHeight="1">
      <c r="A5300" s="75"/>
      <c r="B5300" s="75"/>
      <c r="C5300" s="76"/>
      <c r="D5300" s="75" t="s">
        <v>45</v>
      </c>
      <c r="E5300" s="78"/>
      <c r="F5300" s="77">
        <f t="shared" si="3498"/>
        <v>0</v>
      </c>
      <c r="G5300" s="77">
        <f>J5300+P5300</f>
        <v>0</v>
      </c>
      <c r="H5300" s="77">
        <f>M5300+Q5300</f>
        <v>0</v>
      </c>
      <c r="I5300" s="77">
        <f>SUM(J5300:N5300)</f>
        <v>0</v>
      </c>
      <c r="J5300" s="78"/>
      <c r="K5300" s="78"/>
      <c r="L5300" s="77"/>
      <c r="M5300" s="77"/>
      <c r="N5300" s="77"/>
      <c r="O5300" s="78"/>
      <c r="P5300" s="310"/>
    </row>
    <row r="5301" spans="1:16" s="3" customFormat="1" ht="15" hidden="1" customHeight="1">
      <c r="A5301" s="75"/>
      <c r="B5301" s="75"/>
      <c r="C5301" s="76"/>
      <c r="D5301" s="75" t="s">
        <v>46</v>
      </c>
      <c r="E5301" s="78"/>
      <c r="F5301" s="77">
        <f t="shared" si="3498"/>
        <v>0</v>
      </c>
      <c r="G5301" s="77">
        <f>J5301+P5301</f>
        <v>0</v>
      </c>
      <c r="H5301" s="77">
        <f>M5301+Q5301</f>
        <v>0</v>
      </c>
      <c r="I5301" s="77">
        <f>SUM(J5301:N5301)</f>
        <v>0</v>
      </c>
      <c r="J5301" s="78"/>
      <c r="K5301" s="78"/>
      <c r="L5301" s="77"/>
      <c r="M5301" s="77"/>
      <c r="N5301" s="77"/>
      <c r="O5301" s="78"/>
      <c r="P5301" s="310"/>
    </row>
    <row r="5302" spans="1:16" s="72" customFormat="1" ht="14.25" hidden="1" customHeight="1">
      <c r="A5302" s="108"/>
      <c r="B5302" s="108"/>
      <c r="C5302" s="112">
        <v>6250</v>
      </c>
      <c r="D5302" s="108"/>
      <c r="E5302" s="73"/>
      <c r="F5302" s="1">
        <f t="shared" ref="F5302:O5302" si="3499">SUM(F5303:F5310)</f>
        <v>0</v>
      </c>
      <c r="G5302" s="1">
        <f t="shared" ref="G5302:H5302" si="3500">SUM(G5303:G5310)</f>
        <v>0</v>
      </c>
      <c r="H5302" s="1">
        <f t="shared" si="3500"/>
        <v>0</v>
      </c>
      <c r="I5302" s="1">
        <f t="shared" si="3499"/>
        <v>0</v>
      </c>
      <c r="J5302" s="1">
        <f t="shared" si="3499"/>
        <v>0</v>
      </c>
      <c r="K5302" s="1">
        <f t="shared" ref="K5302:L5302" si="3501">SUM(K5303:K5310)</f>
        <v>0</v>
      </c>
      <c r="L5302" s="1">
        <f t="shared" si="3501"/>
        <v>0</v>
      </c>
      <c r="M5302" s="1">
        <f t="shared" si="3499"/>
        <v>0</v>
      </c>
      <c r="N5302" s="1">
        <f t="shared" si="3499"/>
        <v>0</v>
      </c>
      <c r="O5302" s="1">
        <f t="shared" si="3499"/>
        <v>0</v>
      </c>
      <c r="P5302" s="309"/>
    </row>
    <row r="5303" spans="1:16" s="3" customFormat="1" ht="15" hidden="1" customHeight="1">
      <c r="A5303" s="75"/>
      <c r="B5303" s="75"/>
      <c r="C5303" s="76"/>
      <c r="D5303" s="75" t="s">
        <v>47</v>
      </c>
      <c r="E5303" s="78"/>
      <c r="F5303" s="77">
        <f t="shared" ref="F5303:F5310" si="3502">I5303+O5303</f>
        <v>0</v>
      </c>
      <c r="G5303" s="77">
        <f t="shared" ref="G5303:G5310" si="3503">J5303+P5303</f>
        <v>0</v>
      </c>
      <c r="H5303" s="77">
        <f t="shared" ref="H5303:H5310" si="3504">M5303+Q5303</f>
        <v>0</v>
      </c>
      <c r="I5303" s="77">
        <f t="shared" ref="I5303:I5310" si="3505">SUM(J5303:N5303)</f>
        <v>0</v>
      </c>
      <c r="J5303" s="78"/>
      <c r="K5303" s="78"/>
      <c r="L5303" s="77"/>
      <c r="M5303" s="77"/>
      <c r="N5303" s="77"/>
      <c r="O5303" s="78"/>
      <c r="P5303" s="310"/>
    </row>
    <row r="5304" spans="1:16" s="3" customFormat="1" ht="15" hidden="1" customHeight="1">
      <c r="A5304" s="75"/>
      <c r="B5304" s="75"/>
      <c r="C5304" s="76"/>
      <c r="D5304" s="75" t="s">
        <v>48</v>
      </c>
      <c r="E5304" s="78"/>
      <c r="F5304" s="77">
        <f t="shared" si="3502"/>
        <v>0</v>
      </c>
      <c r="G5304" s="77">
        <f t="shared" si="3503"/>
        <v>0</v>
      </c>
      <c r="H5304" s="77">
        <f t="shared" si="3504"/>
        <v>0</v>
      </c>
      <c r="I5304" s="77">
        <f t="shared" si="3505"/>
        <v>0</v>
      </c>
      <c r="J5304" s="78"/>
      <c r="K5304" s="78"/>
      <c r="L5304" s="77"/>
      <c r="M5304" s="77"/>
      <c r="N5304" s="77"/>
      <c r="O5304" s="78"/>
      <c r="P5304" s="310"/>
    </row>
    <row r="5305" spans="1:16" s="6" customFormat="1" ht="15" hidden="1" customHeight="1">
      <c r="A5305" s="75"/>
      <c r="B5305" s="75"/>
      <c r="C5305" s="76"/>
      <c r="D5305" s="75" t="s">
        <v>49</v>
      </c>
      <c r="E5305" s="73"/>
      <c r="F5305" s="77">
        <f t="shared" si="3502"/>
        <v>0</v>
      </c>
      <c r="G5305" s="77">
        <f t="shared" si="3503"/>
        <v>0</v>
      </c>
      <c r="H5305" s="77">
        <f t="shared" si="3504"/>
        <v>0</v>
      </c>
      <c r="I5305" s="77">
        <f t="shared" si="3505"/>
        <v>0</v>
      </c>
      <c r="J5305" s="78"/>
      <c r="K5305" s="78"/>
      <c r="L5305" s="77"/>
      <c r="M5305" s="77"/>
      <c r="N5305" s="77"/>
      <c r="O5305" s="78"/>
      <c r="P5305" s="309"/>
    </row>
    <row r="5306" spans="1:16" s="3" customFormat="1" ht="15" hidden="1" customHeight="1">
      <c r="A5306" s="75"/>
      <c r="B5306" s="75"/>
      <c r="C5306" s="76"/>
      <c r="D5306" s="75" t="s">
        <v>50</v>
      </c>
      <c r="E5306" s="78"/>
      <c r="F5306" s="77">
        <f t="shared" si="3502"/>
        <v>0</v>
      </c>
      <c r="G5306" s="77">
        <f t="shared" si="3503"/>
        <v>0</v>
      </c>
      <c r="H5306" s="77">
        <f t="shared" si="3504"/>
        <v>0</v>
      </c>
      <c r="I5306" s="77">
        <f t="shared" si="3505"/>
        <v>0</v>
      </c>
      <c r="J5306" s="78"/>
      <c r="K5306" s="78"/>
      <c r="L5306" s="77"/>
      <c r="M5306" s="77"/>
      <c r="N5306" s="77"/>
      <c r="O5306" s="78"/>
      <c r="P5306" s="310"/>
    </row>
    <row r="5307" spans="1:16" s="3" customFormat="1" ht="15" hidden="1" customHeight="1">
      <c r="A5307" s="75"/>
      <c r="B5307" s="75"/>
      <c r="C5307" s="76"/>
      <c r="D5307" s="75" t="s">
        <v>51</v>
      </c>
      <c r="E5307" s="78"/>
      <c r="F5307" s="77">
        <f t="shared" si="3502"/>
        <v>0</v>
      </c>
      <c r="G5307" s="77">
        <f t="shared" si="3503"/>
        <v>0</v>
      </c>
      <c r="H5307" s="77">
        <f t="shared" si="3504"/>
        <v>0</v>
      </c>
      <c r="I5307" s="77">
        <f t="shared" si="3505"/>
        <v>0</v>
      </c>
      <c r="J5307" s="78"/>
      <c r="K5307" s="78"/>
      <c r="L5307" s="77"/>
      <c r="M5307" s="77"/>
      <c r="N5307" s="77"/>
      <c r="O5307" s="78"/>
      <c r="P5307" s="310"/>
    </row>
    <row r="5308" spans="1:16" s="3" customFormat="1" ht="15" hidden="1" customHeight="1">
      <c r="A5308" s="75"/>
      <c r="B5308" s="75"/>
      <c r="C5308" s="76"/>
      <c r="D5308" s="75" t="s">
        <v>52</v>
      </c>
      <c r="E5308" s="78"/>
      <c r="F5308" s="77">
        <f t="shared" si="3502"/>
        <v>0</v>
      </c>
      <c r="G5308" s="77">
        <f t="shared" si="3503"/>
        <v>0</v>
      </c>
      <c r="H5308" s="77">
        <f t="shared" si="3504"/>
        <v>0</v>
      </c>
      <c r="I5308" s="77">
        <f t="shared" si="3505"/>
        <v>0</v>
      </c>
      <c r="J5308" s="78"/>
      <c r="K5308" s="78"/>
      <c r="L5308" s="77"/>
      <c r="M5308" s="77"/>
      <c r="N5308" s="77"/>
      <c r="O5308" s="78"/>
      <c r="P5308" s="310"/>
    </row>
    <row r="5309" spans="1:16" s="6" customFormat="1" ht="15" hidden="1" customHeight="1">
      <c r="A5309" s="75"/>
      <c r="B5309" s="75"/>
      <c r="C5309" s="76"/>
      <c r="D5309" s="75" t="s">
        <v>53</v>
      </c>
      <c r="E5309" s="73"/>
      <c r="F5309" s="77">
        <f t="shared" si="3502"/>
        <v>0</v>
      </c>
      <c r="G5309" s="77">
        <f t="shared" si="3503"/>
        <v>0</v>
      </c>
      <c r="H5309" s="77">
        <f t="shared" si="3504"/>
        <v>0</v>
      </c>
      <c r="I5309" s="77">
        <f t="shared" si="3505"/>
        <v>0</v>
      </c>
      <c r="J5309" s="78"/>
      <c r="K5309" s="78"/>
      <c r="L5309" s="77"/>
      <c r="M5309" s="77"/>
      <c r="N5309" s="77"/>
      <c r="O5309" s="78"/>
      <c r="P5309" s="309"/>
    </row>
    <row r="5310" spans="1:16" s="6" customFormat="1" ht="15" hidden="1" customHeight="1">
      <c r="A5310" s="123"/>
      <c r="B5310" s="123"/>
      <c r="C5310" s="129"/>
      <c r="D5310" s="123" t="s">
        <v>54</v>
      </c>
      <c r="E5310" s="92"/>
      <c r="F5310" s="91">
        <f t="shared" si="3502"/>
        <v>0</v>
      </c>
      <c r="G5310" s="91">
        <f t="shared" si="3503"/>
        <v>0</v>
      </c>
      <c r="H5310" s="91">
        <f t="shared" si="3504"/>
        <v>0</v>
      </c>
      <c r="I5310" s="91">
        <f t="shared" si="3505"/>
        <v>0</v>
      </c>
      <c r="J5310" s="92"/>
      <c r="K5310" s="92"/>
      <c r="L5310" s="91"/>
      <c r="M5310" s="91"/>
      <c r="N5310" s="91"/>
      <c r="O5310" s="92"/>
      <c r="P5310" s="309"/>
    </row>
    <row r="5311" spans="1:16" s="72" customFormat="1" ht="14.25" hidden="1" customHeight="1">
      <c r="A5311" s="135"/>
      <c r="B5311" s="135"/>
      <c r="C5311" s="136">
        <v>6300</v>
      </c>
      <c r="D5311" s="135"/>
      <c r="E5311" s="138"/>
      <c r="F5311" s="149">
        <f t="shared" ref="F5311:O5311" si="3506">SUM(F5312:F5316)</f>
        <v>0</v>
      </c>
      <c r="G5311" s="149">
        <f t="shared" ref="G5311:H5311" si="3507">SUM(G5312:G5316)</f>
        <v>0</v>
      </c>
      <c r="H5311" s="149">
        <f t="shared" si="3507"/>
        <v>0</v>
      </c>
      <c r="I5311" s="149">
        <f t="shared" si="3506"/>
        <v>0</v>
      </c>
      <c r="J5311" s="149">
        <f t="shared" si="3506"/>
        <v>0</v>
      </c>
      <c r="K5311" s="149">
        <f t="shared" ref="K5311:L5311" si="3508">SUM(K5312:K5316)</f>
        <v>0</v>
      </c>
      <c r="L5311" s="149">
        <f t="shared" si="3508"/>
        <v>0</v>
      </c>
      <c r="M5311" s="149">
        <f t="shared" si="3506"/>
        <v>0</v>
      </c>
      <c r="N5311" s="149">
        <f t="shared" si="3506"/>
        <v>0</v>
      </c>
      <c r="O5311" s="149">
        <f t="shared" si="3506"/>
        <v>0</v>
      </c>
      <c r="P5311" s="309"/>
    </row>
    <row r="5312" spans="1:16" s="6" customFormat="1" ht="15" hidden="1" customHeight="1">
      <c r="A5312" s="145"/>
      <c r="B5312" s="145"/>
      <c r="C5312" s="146"/>
      <c r="D5312" s="145" t="s">
        <v>55</v>
      </c>
      <c r="E5312" s="138"/>
      <c r="F5312" s="147">
        <f t="shared" ref="F5312:F5316" si="3509">I5312+O5312</f>
        <v>0</v>
      </c>
      <c r="G5312" s="147">
        <f>J5312+P5312</f>
        <v>0</v>
      </c>
      <c r="H5312" s="147">
        <f>M5312+Q5312</f>
        <v>0</v>
      </c>
      <c r="I5312" s="147">
        <f>SUM(J5312:N5312)</f>
        <v>0</v>
      </c>
      <c r="J5312" s="148"/>
      <c r="K5312" s="148"/>
      <c r="L5312" s="147"/>
      <c r="M5312" s="147"/>
      <c r="N5312" s="147"/>
      <c r="O5312" s="148"/>
      <c r="P5312" s="309"/>
    </row>
    <row r="5313" spans="1:16" s="6" customFormat="1" ht="15" hidden="1" customHeight="1">
      <c r="A5313" s="145"/>
      <c r="B5313" s="145"/>
      <c r="C5313" s="146"/>
      <c r="D5313" s="145" t="s">
        <v>56</v>
      </c>
      <c r="E5313" s="138"/>
      <c r="F5313" s="147">
        <f t="shared" si="3509"/>
        <v>0</v>
      </c>
      <c r="G5313" s="147">
        <f>J5313+P5313</f>
        <v>0</v>
      </c>
      <c r="H5313" s="147">
        <f>M5313+Q5313</f>
        <v>0</v>
      </c>
      <c r="I5313" s="147">
        <f>SUM(J5313:N5313)</f>
        <v>0</v>
      </c>
      <c r="J5313" s="148"/>
      <c r="K5313" s="148"/>
      <c r="L5313" s="147"/>
      <c r="M5313" s="147"/>
      <c r="N5313" s="147"/>
      <c r="O5313" s="148"/>
      <c r="P5313" s="309"/>
    </row>
    <row r="5314" spans="1:16" s="6" customFormat="1" ht="15" hidden="1" customHeight="1">
      <c r="A5314" s="145"/>
      <c r="B5314" s="145"/>
      <c r="C5314" s="146"/>
      <c r="D5314" s="145" t="s">
        <v>57</v>
      </c>
      <c r="E5314" s="138"/>
      <c r="F5314" s="147">
        <f t="shared" si="3509"/>
        <v>0</v>
      </c>
      <c r="G5314" s="147">
        <f>J5314+P5314</f>
        <v>0</v>
      </c>
      <c r="H5314" s="147">
        <f>M5314+Q5314</f>
        <v>0</v>
      </c>
      <c r="I5314" s="147">
        <f>SUM(J5314:N5314)</f>
        <v>0</v>
      </c>
      <c r="J5314" s="148"/>
      <c r="K5314" s="148"/>
      <c r="L5314" s="147"/>
      <c r="M5314" s="147"/>
      <c r="N5314" s="147"/>
      <c r="O5314" s="148"/>
      <c r="P5314" s="309"/>
    </row>
    <row r="5315" spans="1:16" s="6" customFormat="1" ht="15" hidden="1" customHeight="1">
      <c r="A5315" s="140"/>
      <c r="B5315" s="140"/>
      <c r="C5315" s="141"/>
      <c r="D5315" s="140" t="s">
        <v>58</v>
      </c>
      <c r="E5315" s="142"/>
      <c r="F5315" s="143">
        <f t="shared" si="3509"/>
        <v>0</v>
      </c>
      <c r="G5315" s="143">
        <f>J5315+P5315</f>
        <v>0</v>
      </c>
      <c r="H5315" s="143">
        <f>M5315+Q5315</f>
        <v>0</v>
      </c>
      <c r="I5315" s="143">
        <f>SUM(J5315:N5315)</f>
        <v>0</v>
      </c>
      <c r="J5315" s="144"/>
      <c r="K5315" s="144"/>
      <c r="L5315" s="143"/>
      <c r="M5315" s="143"/>
      <c r="N5315" s="143"/>
      <c r="O5315" s="144"/>
      <c r="P5315" s="309"/>
    </row>
    <row r="5316" spans="1:16" s="3" customFormat="1" ht="15" hidden="1" customHeight="1">
      <c r="A5316" s="80"/>
      <c r="B5316" s="80"/>
      <c r="C5316" s="81"/>
      <c r="D5316" s="80" t="s">
        <v>59</v>
      </c>
      <c r="E5316" s="84"/>
      <c r="F5316" s="83">
        <f t="shared" si="3509"/>
        <v>0</v>
      </c>
      <c r="G5316" s="83">
        <f>J5316+P5316</f>
        <v>0</v>
      </c>
      <c r="H5316" s="83">
        <f>M5316+Q5316</f>
        <v>0</v>
      </c>
      <c r="I5316" s="83">
        <f>SUM(J5316:N5316)</f>
        <v>0</v>
      </c>
      <c r="J5316" s="84"/>
      <c r="K5316" s="84"/>
      <c r="L5316" s="83"/>
      <c r="M5316" s="83"/>
      <c r="N5316" s="83"/>
      <c r="O5316" s="84"/>
      <c r="P5316" s="310"/>
    </row>
    <row r="5317" spans="1:16" s="72" customFormat="1" ht="15" hidden="1" customHeight="1">
      <c r="A5317" s="8"/>
      <c r="B5317" s="8"/>
      <c r="C5317" s="41">
        <v>6350</v>
      </c>
      <c r="D5317" s="8"/>
      <c r="E5317" s="43"/>
      <c r="F5317" s="40">
        <f t="shared" ref="F5317:O5317" si="3510">SUM(F5318:F5319)</f>
        <v>0</v>
      </c>
      <c r="G5317" s="40">
        <f t="shared" ref="G5317:H5317" si="3511">SUM(G5318:G5319)</f>
        <v>0</v>
      </c>
      <c r="H5317" s="40">
        <f t="shared" si="3511"/>
        <v>0</v>
      </c>
      <c r="I5317" s="40">
        <f t="shared" si="3510"/>
        <v>0</v>
      </c>
      <c r="J5317" s="40">
        <f t="shared" si="3510"/>
        <v>0</v>
      </c>
      <c r="K5317" s="40">
        <f t="shared" ref="K5317:L5317" si="3512">SUM(K5318:K5319)</f>
        <v>0</v>
      </c>
      <c r="L5317" s="40">
        <f t="shared" si="3512"/>
        <v>0</v>
      </c>
      <c r="M5317" s="40">
        <f t="shared" si="3510"/>
        <v>0</v>
      </c>
      <c r="N5317" s="40">
        <f t="shared" si="3510"/>
        <v>0</v>
      </c>
      <c r="O5317" s="40">
        <f t="shared" si="3510"/>
        <v>0</v>
      </c>
      <c r="P5317" s="309"/>
    </row>
    <row r="5318" spans="1:16" s="3" customFormat="1" ht="15" hidden="1" customHeight="1">
      <c r="A5318" s="75"/>
      <c r="B5318" s="75"/>
      <c r="C5318" s="76"/>
      <c r="D5318" s="75" t="s">
        <v>60</v>
      </c>
      <c r="E5318" s="78"/>
      <c r="F5318" s="77">
        <f>I5318+O5318</f>
        <v>0</v>
      </c>
      <c r="G5318" s="77">
        <f>J5318+P5318</f>
        <v>0</v>
      </c>
      <c r="H5318" s="77">
        <f>M5318+Q5318</f>
        <v>0</v>
      </c>
      <c r="I5318" s="77">
        <f>SUM(J5318:N5318)</f>
        <v>0</v>
      </c>
      <c r="J5318" s="78"/>
      <c r="K5318" s="78"/>
      <c r="L5318" s="77"/>
      <c r="M5318" s="77"/>
      <c r="N5318" s="77"/>
      <c r="O5318" s="78"/>
      <c r="P5318" s="310"/>
    </row>
    <row r="5319" spans="1:16" s="3" customFormat="1" ht="15" hidden="1" customHeight="1">
      <c r="A5319" s="123"/>
      <c r="B5319" s="123"/>
      <c r="C5319" s="129"/>
      <c r="D5319" s="123" t="s">
        <v>61</v>
      </c>
      <c r="E5319" s="92"/>
      <c r="F5319" s="91">
        <f>I5319+O5319</f>
        <v>0</v>
      </c>
      <c r="G5319" s="91">
        <f>J5319+P5319</f>
        <v>0</v>
      </c>
      <c r="H5319" s="91">
        <f>M5319+Q5319</f>
        <v>0</v>
      </c>
      <c r="I5319" s="91">
        <f>SUM(J5319:N5319)</f>
        <v>0</v>
      </c>
      <c r="J5319" s="92"/>
      <c r="K5319" s="92"/>
      <c r="L5319" s="91"/>
      <c r="M5319" s="91"/>
      <c r="N5319" s="91"/>
      <c r="O5319" s="92"/>
      <c r="P5319" s="310"/>
    </row>
    <row r="5320" spans="1:16" s="72" customFormat="1" ht="14.25" hidden="1" customHeight="1">
      <c r="A5320" s="151"/>
      <c r="B5320" s="151"/>
      <c r="C5320" s="152">
        <v>6400</v>
      </c>
      <c r="D5320" s="151"/>
      <c r="E5320" s="142"/>
      <c r="F5320" s="154">
        <f t="shared" ref="F5320:O5320" si="3513">SUM(F5321:F5327)</f>
        <v>0</v>
      </c>
      <c r="G5320" s="154">
        <f t="shared" ref="G5320:H5320" si="3514">SUM(G5321:G5327)</f>
        <v>0</v>
      </c>
      <c r="H5320" s="154">
        <f t="shared" si="3514"/>
        <v>0</v>
      </c>
      <c r="I5320" s="154">
        <f t="shared" si="3513"/>
        <v>0</v>
      </c>
      <c r="J5320" s="154">
        <f t="shared" si="3513"/>
        <v>0</v>
      </c>
      <c r="K5320" s="154">
        <f t="shared" ref="K5320:L5320" si="3515">SUM(K5321:K5327)</f>
        <v>0</v>
      </c>
      <c r="L5320" s="154">
        <f t="shared" si="3515"/>
        <v>0</v>
      </c>
      <c r="M5320" s="154">
        <f t="shared" si="3513"/>
        <v>0</v>
      </c>
      <c r="N5320" s="154">
        <f t="shared" si="3513"/>
        <v>0</v>
      </c>
      <c r="O5320" s="154">
        <f t="shared" si="3513"/>
        <v>0</v>
      </c>
      <c r="P5320" s="309"/>
    </row>
    <row r="5321" spans="1:16" s="3" customFormat="1" ht="15" hidden="1" customHeight="1">
      <c r="A5321" s="80"/>
      <c r="B5321" s="80"/>
      <c r="C5321" s="81"/>
      <c r="D5321" s="80" t="s">
        <v>62</v>
      </c>
      <c r="E5321" s="83"/>
      <c r="F5321" s="83">
        <f t="shared" ref="F5321:F5327" si="3516">I5321+O5321</f>
        <v>0</v>
      </c>
      <c r="G5321" s="83">
        <f t="shared" ref="G5321:G5327" si="3517">J5321+P5321</f>
        <v>0</v>
      </c>
      <c r="H5321" s="83">
        <f t="shared" ref="H5321:H5327" si="3518">M5321+Q5321</f>
        <v>0</v>
      </c>
      <c r="I5321" s="83">
        <f t="shared" ref="I5321:I5327" si="3519">SUM(J5321:N5321)</f>
        <v>0</v>
      </c>
      <c r="J5321" s="84"/>
      <c r="K5321" s="84"/>
      <c r="L5321" s="83"/>
      <c r="M5321" s="83"/>
      <c r="N5321" s="83"/>
      <c r="O5321" s="84"/>
      <c r="P5321" s="310"/>
    </row>
    <row r="5322" spans="1:16" s="3" customFormat="1" ht="15" hidden="1" customHeight="1">
      <c r="A5322" s="75"/>
      <c r="B5322" s="75"/>
      <c r="C5322" s="76"/>
      <c r="D5322" s="75" t="s">
        <v>63</v>
      </c>
      <c r="E5322" s="78"/>
      <c r="F5322" s="77">
        <f t="shared" si="3516"/>
        <v>0</v>
      </c>
      <c r="G5322" s="77">
        <f t="shared" si="3517"/>
        <v>0</v>
      </c>
      <c r="H5322" s="77">
        <f t="shared" si="3518"/>
        <v>0</v>
      </c>
      <c r="I5322" s="77">
        <f t="shared" si="3519"/>
        <v>0</v>
      </c>
      <c r="J5322" s="78"/>
      <c r="K5322" s="78"/>
      <c r="L5322" s="77"/>
      <c r="M5322" s="77"/>
      <c r="N5322" s="77"/>
      <c r="O5322" s="78"/>
      <c r="P5322" s="310"/>
    </row>
    <row r="5323" spans="1:16" s="3" customFormat="1" ht="15" hidden="1" customHeight="1">
      <c r="A5323" s="123"/>
      <c r="B5323" s="123"/>
      <c r="C5323" s="129"/>
      <c r="D5323" s="123" t="s">
        <v>64</v>
      </c>
      <c r="E5323" s="92"/>
      <c r="F5323" s="91">
        <f t="shared" si="3516"/>
        <v>0</v>
      </c>
      <c r="G5323" s="91">
        <f t="shared" si="3517"/>
        <v>0</v>
      </c>
      <c r="H5323" s="91">
        <f t="shared" si="3518"/>
        <v>0</v>
      </c>
      <c r="I5323" s="91">
        <f t="shared" si="3519"/>
        <v>0</v>
      </c>
      <c r="J5323" s="92"/>
      <c r="K5323" s="92"/>
      <c r="L5323" s="91"/>
      <c r="M5323" s="91"/>
      <c r="N5323" s="91"/>
      <c r="O5323" s="92"/>
      <c r="P5323" s="310"/>
    </row>
    <row r="5324" spans="1:16" s="6" customFormat="1" ht="15" hidden="1" customHeight="1">
      <c r="A5324" s="140"/>
      <c r="B5324" s="140"/>
      <c r="C5324" s="141"/>
      <c r="D5324" s="140" t="s">
        <v>65</v>
      </c>
      <c r="E5324" s="142"/>
      <c r="F5324" s="143">
        <f t="shared" si="3516"/>
        <v>0</v>
      </c>
      <c r="G5324" s="143">
        <f t="shared" si="3517"/>
        <v>0</v>
      </c>
      <c r="H5324" s="143">
        <f t="shared" si="3518"/>
        <v>0</v>
      </c>
      <c r="I5324" s="143">
        <f t="shared" si="3519"/>
        <v>0</v>
      </c>
      <c r="J5324" s="144"/>
      <c r="K5324" s="144"/>
      <c r="L5324" s="143"/>
      <c r="M5324" s="143"/>
      <c r="N5324" s="143"/>
      <c r="O5324" s="144"/>
      <c r="P5324" s="309"/>
    </row>
    <row r="5325" spans="1:16" s="3" customFormat="1" ht="15" hidden="1" customHeight="1">
      <c r="A5325" s="80"/>
      <c r="B5325" s="80"/>
      <c r="C5325" s="81"/>
      <c r="D5325" s="80" t="s">
        <v>66</v>
      </c>
      <c r="E5325" s="84"/>
      <c r="F5325" s="83">
        <f t="shared" si="3516"/>
        <v>0</v>
      </c>
      <c r="G5325" s="83">
        <f t="shared" si="3517"/>
        <v>0</v>
      </c>
      <c r="H5325" s="83">
        <f t="shared" si="3518"/>
        <v>0</v>
      </c>
      <c r="I5325" s="83">
        <f t="shared" si="3519"/>
        <v>0</v>
      </c>
      <c r="J5325" s="84"/>
      <c r="K5325" s="84"/>
      <c r="L5325" s="83"/>
      <c r="M5325" s="83"/>
      <c r="N5325" s="83"/>
      <c r="O5325" s="84"/>
      <c r="P5325" s="310"/>
    </row>
    <row r="5326" spans="1:16" s="3" customFormat="1" ht="15" hidden="1" customHeight="1">
      <c r="A5326" s="75"/>
      <c r="B5326" s="75"/>
      <c r="C5326" s="76"/>
      <c r="D5326" s="75" t="s">
        <v>67</v>
      </c>
      <c r="E5326" s="78"/>
      <c r="F5326" s="77">
        <f t="shared" si="3516"/>
        <v>0</v>
      </c>
      <c r="G5326" s="77">
        <f t="shared" si="3517"/>
        <v>0</v>
      </c>
      <c r="H5326" s="77">
        <f t="shared" si="3518"/>
        <v>0</v>
      </c>
      <c r="I5326" s="77">
        <f t="shared" si="3519"/>
        <v>0</v>
      </c>
      <c r="J5326" s="78"/>
      <c r="K5326" s="78"/>
      <c r="L5326" s="77"/>
      <c r="M5326" s="77"/>
      <c r="N5326" s="77"/>
      <c r="O5326" s="78"/>
      <c r="P5326" s="310"/>
    </row>
    <row r="5327" spans="1:16" s="6" customFormat="1" ht="15" hidden="1" customHeight="1">
      <c r="A5327" s="123"/>
      <c r="B5327" s="123"/>
      <c r="C5327" s="129"/>
      <c r="D5327" s="123" t="s">
        <v>68</v>
      </c>
      <c r="E5327" s="130"/>
      <c r="F5327" s="91">
        <f t="shared" si="3516"/>
        <v>0</v>
      </c>
      <c r="G5327" s="91">
        <f t="shared" si="3517"/>
        <v>0</v>
      </c>
      <c r="H5327" s="91">
        <f t="shared" si="3518"/>
        <v>0</v>
      </c>
      <c r="I5327" s="91">
        <f t="shared" si="3519"/>
        <v>0</v>
      </c>
      <c r="J5327" s="92"/>
      <c r="K5327" s="92"/>
      <c r="L5327" s="91"/>
      <c r="M5327" s="91"/>
      <c r="N5327" s="91"/>
      <c r="O5327" s="92"/>
      <c r="P5327" s="309"/>
    </row>
    <row r="5328" spans="1:16" s="72" customFormat="1" ht="14.25" hidden="1" customHeight="1">
      <c r="A5328" s="135"/>
      <c r="B5328" s="135"/>
      <c r="C5328" s="136">
        <v>6500</v>
      </c>
      <c r="D5328" s="135"/>
      <c r="E5328" s="138"/>
      <c r="F5328" s="139">
        <f t="shared" ref="F5328:O5328" si="3520">SUM(F5329:F5334)</f>
        <v>0</v>
      </c>
      <c r="G5328" s="139">
        <f t="shared" ref="G5328:H5328" si="3521">SUM(G5329:G5334)</f>
        <v>0</v>
      </c>
      <c r="H5328" s="139">
        <f t="shared" si="3521"/>
        <v>0</v>
      </c>
      <c r="I5328" s="139">
        <f t="shared" si="3520"/>
        <v>0</v>
      </c>
      <c r="J5328" s="139">
        <f t="shared" si="3520"/>
        <v>0</v>
      </c>
      <c r="K5328" s="139">
        <f t="shared" ref="K5328:L5328" si="3522">SUM(K5329:K5334)</f>
        <v>0</v>
      </c>
      <c r="L5328" s="139">
        <f t="shared" si="3522"/>
        <v>0</v>
      </c>
      <c r="M5328" s="139">
        <f t="shared" si="3520"/>
        <v>0</v>
      </c>
      <c r="N5328" s="139">
        <f t="shared" si="3520"/>
        <v>0</v>
      </c>
      <c r="O5328" s="139">
        <f t="shared" si="3520"/>
        <v>0</v>
      </c>
      <c r="P5328" s="309"/>
    </row>
    <row r="5329" spans="1:16" s="6" customFormat="1" ht="15" hidden="1" customHeight="1">
      <c r="A5329" s="145"/>
      <c r="B5329" s="145"/>
      <c r="C5329" s="146"/>
      <c r="D5329" s="145" t="s">
        <v>69</v>
      </c>
      <c r="E5329" s="138"/>
      <c r="F5329" s="147">
        <f t="shared" ref="F5329:F5334" si="3523">I5329+O5329</f>
        <v>0</v>
      </c>
      <c r="G5329" s="147">
        <f t="shared" ref="G5329:G5334" si="3524">J5329+P5329</f>
        <v>0</v>
      </c>
      <c r="H5329" s="147">
        <f t="shared" ref="H5329:H5334" si="3525">M5329+Q5329</f>
        <v>0</v>
      </c>
      <c r="I5329" s="147">
        <f t="shared" ref="I5329:I5334" si="3526">SUM(J5329:N5329)</f>
        <v>0</v>
      </c>
      <c r="J5329" s="148"/>
      <c r="K5329" s="148"/>
      <c r="L5329" s="147"/>
      <c r="M5329" s="147"/>
      <c r="N5329" s="147"/>
      <c r="O5329" s="148"/>
      <c r="P5329" s="309"/>
    </row>
    <row r="5330" spans="1:16" s="6" customFormat="1" ht="15" hidden="1" customHeight="1">
      <c r="A5330" s="145"/>
      <c r="B5330" s="145"/>
      <c r="C5330" s="146"/>
      <c r="D5330" s="145" t="s">
        <v>70</v>
      </c>
      <c r="E5330" s="138"/>
      <c r="F5330" s="147">
        <f t="shared" si="3523"/>
        <v>0</v>
      </c>
      <c r="G5330" s="147">
        <f t="shared" si="3524"/>
        <v>0</v>
      </c>
      <c r="H5330" s="147">
        <f t="shared" si="3525"/>
        <v>0</v>
      </c>
      <c r="I5330" s="147">
        <f t="shared" si="3526"/>
        <v>0</v>
      </c>
      <c r="J5330" s="148"/>
      <c r="K5330" s="148"/>
      <c r="L5330" s="147"/>
      <c r="M5330" s="147"/>
      <c r="N5330" s="147"/>
      <c r="O5330" s="148"/>
      <c r="P5330" s="309"/>
    </row>
    <row r="5331" spans="1:16" s="6" customFormat="1" ht="15" hidden="1" customHeight="1">
      <c r="A5331" s="145"/>
      <c r="B5331" s="145"/>
      <c r="C5331" s="146"/>
      <c r="D5331" s="145" t="s">
        <v>71</v>
      </c>
      <c r="E5331" s="138"/>
      <c r="F5331" s="147">
        <f t="shared" si="3523"/>
        <v>0</v>
      </c>
      <c r="G5331" s="147">
        <f t="shared" si="3524"/>
        <v>0</v>
      </c>
      <c r="H5331" s="147">
        <f t="shared" si="3525"/>
        <v>0</v>
      </c>
      <c r="I5331" s="147">
        <f t="shared" si="3526"/>
        <v>0</v>
      </c>
      <c r="J5331" s="148"/>
      <c r="K5331" s="148"/>
      <c r="L5331" s="147"/>
      <c r="M5331" s="147"/>
      <c r="N5331" s="147"/>
      <c r="O5331" s="148"/>
      <c r="P5331" s="309"/>
    </row>
    <row r="5332" spans="1:16" s="6" customFormat="1" ht="15" hidden="1" customHeight="1">
      <c r="A5332" s="140"/>
      <c r="B5332" s="140"/>
      <c r="C5332" s="141"/>
      <c r="D5332" s="140" t="s">
        <v>72</v>
      </c>
      <c r="E5332" s="142"/>
      <c r="F5332" s="143">
        <f t="shared" si="3523"/>
        <v>0</v>
      </c>
      <c r="G5332" s="143">
        <f t="shared" si="3524"/>
        <v>0</v>
      </c>
      <c r="H5332" s="143">
        <f t="shared" si="3525"/>
        <v>0</v>
      </c>
      <c r="I5332" s="143">
        <f t="shared" si="3526"/>
        <v>0</v>
      </c>
      <c r="J5332" s="144"/>
      <c r="K5332" s="144"/>
      <c r="L5332" s="143"/>
      <c r="M5332" s="143"/>
      <c r="N5332" s="143"/>
      <c r="O5332" s="144"/>
      <c r="P5332" s="309"/>
    </row>
    <row r="5333" spans="1:16" s="3" customFormat="1" ht="15" hidden="1" customHeight="1">
      <c r="A5333" s="80"/>
      <c r="B5333" s="80"/>
      <c r="C5333" s="81"/>
      <c r="D5333" s="80" t="s">
        <v>73</v>
      </c>
      <c r="E5333" s="84"/>
      <c r="F5333" s="83">
        <f t="shared" si="3523"/>
        <v>0</v>
      </c>
      <c r="G5333" s="83">
        <f t="shared" si="3524"/>
        <v>0</v>
      </c>
      <c r="H5333" s="83">
        <f t="shared" si="3525"/>
        <v>0</v>
      </c>
      <c r="I5333" s="83">
        <f t="shared" si="3526"/>
        <v>0</v>
      </c>
      <c r="J5333" s="84"/>
      <c r="K5333" s="84"/>
      <c r="L5333" s="83"/>
      <c r="M5333" s="83"/>
      <c r="N5333" s="83"/>
      <c r="O5333" s="84"/>
      <c r="P5333" s="310"/>
    </row>
    <row r="5334" spans="1:16" s="6" customFormat="1" ht="15" hidden="1" customHeight="1">
      <c r="A5334" s="123"/>
      <c r="B5334" s="123"/>
      <c r="C5334" s="129"/>
      <c r="D5334" s="123" t="s">
        <v>74</v>
      </c>
      <c r="E5334" s="130"/>
      <c r="F5334" s="91">
        <f t="shared" si="3523"/>
        <v>0</v>
      </c>
      <c r="G5334" s="91">
        <f t="shared" si="3524"/>
        <v>0</v>
      </c>
      <c r="H5334" s="91">
        <f t="shared" si="3525"/>
        <v>0</v>
      </c>
      <c r="I5334" s="91">
        <f t="shared" si="3526"/>
        <v>0</v>
      </c>
      <c r="J5334" s="92"/>
      <c r="K5334" s="92"/>
      <c r="L5334" s="91"/>
      <c r="M5334" s="91"/>
      <c r="N5334" s="91"/>
      <c r="O5334" s="92"/>
      <c r="P5334" s="309"/>
    </row>
    <row r="5335" spans="1:16" s="72" customFormat="1" ht="14.25" hidden="1" customHeight="1">
      <c r="A5335" s="135"/>
      <c r="B5335" s="135"/>
      <c r="C5335" s="136">
        <v>6550</v>
      </c>
      <c r="D5335" s="135"/>
      <c r="E5335" s="138"/>
      <c r="F5335" s="149">
        <f t="shared" ref="F5335:O5335" si="3527">SUM(F5336:F5339)</f>
        <v>0</v>
      </c>
      <c r="G5335" s="149">
        <f t="shared" ref="G5335:H5335" si="3528">SUM(G5336:G5339)</f>
        <v>0</v>
      </c>
      <c r="H5335" s="149">
        <f t="shared" si="3528"/>
        <v>0</v>
      </c>
      <c r="I5335" s="149">
        <f t="shared" si="3527"/>
        <v>0</v>
      </c>
      <c r="J5335" s="149">
        <f t="shared" si="3527"/>
        <v>0</v>
      </c>
      <c r="K5335" s="149">
        <f t="shared" ref="K5335:L5335" si="3529">SUM(K5336:K5339)</f>
        <v>0</v>
      </c>
      <c r="L5335" s="149">
        <f t="shared" si="3529"/>
        <v>0</v>
      </c>
      <c r="M5335" s="149">
        <f t="shared" si="3527"/>
        <v>0</v>
      </c>
      <c r="N5335" s="149">
        <f t="shared" si="3527"/>
        <v>0</v>
      </c>
      <c r="O5335" s="149">
        <f t="shared" si="3527"/>
        <v>0</v>
      </c>
      <c r="P5335" s="309"/>
    </row>
    <row r="5336" spans="1:16" s="6" customFormat="1" ht="15" hidden="1" customHeight="1">
      <c r="A5336" s="145"/>
      <c r="B5336" s="145"/>
      <c r="C5336" s="146"/>
      <c r="D5336" s="145" t="s">
        <v>75</v>
      </c>
      <c r="E5336" s="138"/>
      <c r="F5336" s="147">
        <f t="shared" ref="F5336:F5339" si="3530">I5336+O5336</f>
        <v>0</v>
      </c>
      <c r="G5336" s="147">
        <f>J5336+P5336</f>
        <v>0</v>
      </c>
      <c r="H5336" s="147">
        <f>M5336+Q5336</f>
        <v>0</v>
      </c>
      <c r="I5336" s="147">
        <f>SUM(J5336:N5336)</f>
        <v>0</v>
      </c>
      <c r="J5336" s="148"/>
      <c r="K5336" s="148"/>
      <c r="L5336" s="147"/>
      <c r="M5336" s="147"/>
      <c r="N5336" s="147"/>
      <c r="O5336" s="148"/>
      <c r="P5336" s="309"/>
    </row>
    <row r="5337" spans="1:16" s="6" customFormat="1" ht="15" hidden="1" customHeight="1">
      <c r="A5337" s="140"/>
      <c r="B5337" s="140"/>
      <c r="C5337" s="141"/>
      <c r="D5337" s="140" t="s">
        <v>76</v>
      </c>
      <c r="E5337" s="142"/>
      <c r="F5337" s="143">
        <f t="shared" si="3530"/>
        <v>0</v>
      </c>
      <c r="G5337" s="143">
        <f>J5337+P5337</f>
        <v>0</v>
      </c>
      <c r="H5337" s="143">
        <f>M5337+Q5337</f>
        <v>0</v>
      </c>
      <c r="I5337" s="143">
        <f>SUM(J5337:N5337)</f>
        <v>0</v>
      </c>
      <c r="J5337" s="144"/>
      <c r="K5337" s="144"/>
      <c r="L5337" s="143"/>
      <c r="M5337" s="143"/>
      <c r="N5337" s="143"/>
      <c r="O5337" s="144"/>
      <c r="P5337" s="309"/>
    </row>
    <row r="5338" spans="1:16" s="3" customFormat="1" ht="15" hidden="1" customHeight="1">
      <c r="A5338" s="124"/>
      <c r="B5338" s="124"/>
      <c r="C5338" s="125"/>
      <c r="D5338" s="124" t="s">
        <v>77</v>
      </c>
      <c r="E5338" s="128"/>
      <c r="F5338" s="127">
        <f t="shared" si="3530"/>
        <v>0</v>
      </c>
      <c r="G5338" s="127">
        <f>J5338+P5338</f>
        <v>0</v>
      </c>
      <c r="H5338" s="127">
        <f>M5338+Q5338</f>
        <v>0</v>
      </c>
      <c r="I5338" s="127">
        <f>SUM(J5338:N5338)</f>
        <v>0</v>
      </c>
      <c r="J5338" s="128"/>
      <c r="K5338" s="128"/>
      <c r="L5338" s="127"/>
      <c r="M5338" s="127"/>
      <c r="N5338" s="127"/>
      <c r="O5338" s="128"/>
      <c r="P5338" s="310"/>
    </row>
    <row r="5339" spans="1:16" s="6" customFormat="1" ht="15" hidden="1" customHeight="1">
      <c r="A5339" s="145"/>
      <c r="B5339" s="145"/>
      <c r="C5339" s="146"/>
      <c r="D5339" s="145" t="s">
        <v>78</v>
      </c>
      <c r="E5339" s="138"/>
      <c r="F5339" s="147">
        <f t="shared" si="3530"/>
        <v>0</v>
      </c>
      <c r="G5339" s="147">
        <f>J5339+P5339</f>
        <v>0</v>
      </c>
      <c r="H5339" s="147">
        <f>M5339+Q5339</f>
        <v>0</v>
      </c>
      <c r="I5339" s="147">
        <f>SUM(J5339:N5339)</f>
        <v>0</v>
      </c>
      <c r="J5339" s="148"/>
      <c r="K5339" s="148"/>
      <c r="L5339" s="147"/>
      <c r="M5339" s="147"/>
      <c r="N5339" s="147"/>
      <c r="O5339" s="148"/>
      <c r="P5339" s="309"/>
    </row>
    <row r="5340" spans="1:16" s="72" customFormat="1" ht="14.25" hidden="1" customHeight="1">
      <c r="A5340" s="135"/>
      <c r="B5340" s="135"/>
      <c r="C5340" s="136">
        <v>6600</v>
      </c>
      <c r="D5340" s="135"/>
      <c r="E5340" s="138"/>
      <c r="F5340" s="139">
        <f t="shared" ref="F5340:O5340" si="3531">SUM(F5341:F5357)</f>
        <v>0</v>
      </c>
      <c r="G5340" s="139">
        <f t="shared" ref="G5340:H5340" si="3532">SUM(G5341:G5357)</f>
        <v>0</v>
      </c>
      <c r="H5340" s="139">
        <f t="shared" si="3532"/>
        <v>0</v>
      </c>
      <c r="I5340" s="139">
        <f t="shared" si="3531"/>
        <v>0</v>
      </c>
      <c r="J5340" s="139">
        <f t="shared" si="3531"/>
        <v>0</v>
      </c>
      <c r="K5340" s="139">
        <f t="shared" ref="K5340:L5340" si="3533">SUM(K5341:K5357)</f>
        <v>0</v>
      </c>
      <c r="L5340" s="139">
        <f t="shared" si="3533"/>
        <v>0</v>
      </c>
      <c r="M5340" s="139">
        <f t="shared" si="3531"/>
        <v>0</v>
      </c>
      <c r="N5340" s="139">
        <f t="shared" si="3531"/>
        <v>0</v>
      </c>
      <c r="O5340" s="139">
        <f t="shared" si="3531"/>
        <v>0</v>
      </c>
      <c r="P5340" s="309"/>
    </row>
    <row r="5341" spans="1:16" s="6" customFormat="1" ht="15" hidden="1" customHeight="1">
      <c r="A5341" s="140"/>
      <c r="B5341" s="140"/>
      <c r="C5341" s="141"/>
      <c r="D5341" s="140" t="s">
        <v>79</v>
      </c>
      <c r="E5341" s="142"/>
      <c r="F5341" s="143">
        <f t="shared" ref="F5341:F5357" si="3534">I5341+O5341</f>
        <v>0</v>
      </c>
      <c r="G5341" s="143">
        <f t="shared" ref="G5341:G5357" si="3535">J5341+P5341</f>
        <v>0</v>
      </c>
      <c r="H5341" s="143">
        <f t="shared" ref="H5341:H5357" si="3536">M5341+Q5341</f>
        <v>0</v>
      </c>
      <c r="I5341" s="143">
        <f t="shared" ref="I5341:I5357" si="3537">SUM(J5341:N5341)</f>
        <v>0</v>
      </c>
      <c r="J5341" s="144"/>
      <c r="K5341" s="144"/>
      <c r="L5341" s="143"/>
      <c r="M5341" s="143"/>
      <c r="N5341" s="143"/>
      <c r="O5341" s="144"/>
      <c r="P5341" s="309"/>
    </row>
    <row r="5342" spans="1:16" s="3" customFormat="1" ht="15" hidden="1" customHeight="1">
      <c r="A5342" s="124"/>
      <c r="B5342" s="124"/>
      <c r="C5342" s="125"/>
      <c r="D5342" s="124" t="s">
        <v>80</v>
      </c>
      <c r="E5342" s="128"/>
      <c r="F5342" s="127">
        <f t="shared" si="3534"/>
        <v>0</v>
      </c>
      <c r="G5342" s="127">
        <f t="shared" si="3535"/>
        <v>0</v>
      </c>
      <c r="H5342" s="127">
        <f t="shared" si="3536"/>
        <v>0</v>
      </c>
      <c r="I5342" s="127">
        <f t="shared" si="3537"/>
        <v>0</v>
      </c>
      <c r="J5342" s="128"/>
      <c r="K5342" s="128"/>
      <c r="L5342" s="127"/>
      <c r="M5342" s="127"/>
      <c r="N5342" s="127"/>
      <c r="O5342" s="128"/>
      <c r="P5342" s="310"/>
    </row>
    <row r="5343" spans="1:16" s="6" customFormat="1" ht="15" hidden="1" customHeight="1">
      <c r="A5343" s="140"/>
      <c r="B5343" s="140"/>
      <c r="C5343" s="141"/>
      <c r="D5343" s="140" t="s">
        <v>81</v>
      </c>
      <c r="E5343" s="142"/>
      <c r="F5343" s="143">
        <f t="shared" si="3534"/>
        <v>0</v>
      </c>
      <c r="G5343" s="143">
        <f t="shared" si="3535"/>
        <v>0</v>
      </c>
      <c r="H5343" s="143">
        <f t="shared" si="3536"/>
        <v>0</v>
      </c>
      <c r="I5343" s="143">
        <f t="shared" si="3537"/>
        <v>0</v>
      </c>
      <c r="J5343" s="144"/>
      <c r="K5343" s="144"/>
      <c r="L5343" s="143"/>
      <c r="M5343" s="143"/>
      <c r="N5343" s="143"/>
      <c r="O5343" s="144"/>
      <c r="P5343" s="309"/>
    </row>
    <row r="5344" spans="1:16" s="3" customFormat="1" ht="15" hidden="1" customHeight="1">
      <c r="A5344" s="80"/>
      <c r="B5344" s="80"/>
      <c r="C5344" s="81"/>
      <c r="D5344" s="80" t="s">
        <v>82</v>
      </c>
      <c r="E5344" s="84"/>
      <c r="F5344" s="83">
        <f t="shared" si="3534"/>
        <v>0</v>
      </c>
      <c r="G5344" s="83">
        <f t="shared" si="3535"/>
        <v>0</v>
      </c>
      <c r="H5344" s="83">
        <f t="shared" si="3536"/>
        <v>0</v>
      </c>
      <c r="I5344" s="83">
        <f t="shared" si="3537"/>
        <v>0</v>
      </c>
      <c r="J5344" s="84"/>
      <c r="K5344" s="84"/>
      <c r="L5344" s="83"/>
      <c r="M5344" s="83"/>
      <c r="N5344" s="83"/>
      <c r="O5344" s="84"/>
      <c r="P5344" s="310"/>
    </row>
    <row r="5345" spans="1:16" s="3" customFormat="1" ht="15" hidden="1" customHeight="1">
      <c r="A5345" s="123"/>
      <c r="B5345" s="123"/>
      <c r="C5345" s="129"/>
      <c r="D5345" s="123" t="s">
        <v>83</v>
      </c>
      <c r="E5345" s="92"/>
      <c r="F5345" s="91">
        <f t="shared" si="3534"/>
        <v>0</v>
      </c>
      <c r="G5345" s="91">
        <f t="shared" si="3535"/>
        <v>0</v>
      </c>
      <c r="H5345" s="91">
        <f t="shared" si="3536"/>
        <v>0</v>
      </c>
      <c r="I5345" s="91">
        <f t="shared" si="3537"/>
        <v>0</v>
      </c>
      <c r="J5345" s="92"/>
      <c r="K5345" s="92"/>
      <c r="L5345" s="91"/>
      <c r="M5345" s="91"/>
      <c r="N5345" s="91"/>
      <c r="O5345" s="92"/>
      <c r="P5345" s="310"/>
    </row>
    <row r="5346" spans="1:16" s="6" customFormat="1" ht="15" hidden="1" customHeight="1">
      <c r="A5346" s="140"/>
      <c r="B5346" s="140"/>
      <c r="C5346" s="141"/>
      <c r="D5346" s="140" t="s">
        <v>84</v>
      </c>
      <c r="E5346" s="142"/>
      <c r="F5346" s="143">
        <f t="shared" si="3534"/>
        <v>0</v>
      </c>
      <c r="G5346" s="143">
        <f t="shared" si="3535"/>
        <v>0</v>
      </c>
      <c r="H5346" s="143">
        <f t="shared" si="3536"/>
        <v>0</v>
      </c>
      <c r="I5346" s="143">
        <f t="shared" si="3537"/>
        <v>0</v>
      </c>
      <c r="J5346" s="144"/>
      <c r="K5346" s="144"/>
      <c r="L5346" s="143"/>
      <c r="M5346" s="143"/>
      <c r="N5346" s="143"/>
      <c r="O5346" s="144"/>
      <c r="P5346" s="309"/>
    </row>
    <row r="5347" spans="1:16" s="3" customFormat="1" ht="15" hidden="1" customHeight="1">
      <c r="A5347" s="80"/>
      <c r="B5347" s="80"/>
      <c r="C5347" s="81"/>
      <c r="D5347" s="80" t="s">
        <v>85</v>
      </c>
      <c r="E5347" s="84"/>
      <c r="F5347" s="83">
        <f t="shared" si="3534"/>
        <v>0</v>
      </c>
      <c r="G5347" s="83">
        <f t="shared" si="3535"/>
        <v>0</v>
      </c>
      <c r="H5347" s="83">
        <f t="shared" si="3536"/>
        <v>0</v>
      </c>
      <c r="I5347" s="83">
        <f t="shared" si="3537"/>
        <v>0</v>
      </c>
      <c r="J5347" s="84"/>
      <c r="K5347" s="84"/>
      <c r="L5347" s="83"/>
      <c r="M5347" s="83"/>
      <c r="N5347" s="83"/>
      <c r="O5347" s="84"/>
      <c r="P5347" s="310"/>
    </row>
    <row r="5348" spans="1:16" s="3" customFormat="1" ht="15" hidden="1" customHeight="1">
      <c r="A5348" s="75"/>
      <c r="B5348" s="75"/>
      <c r="C5348" s="76"/>
      <c r="D5348" s="75" t="s">
        <v>86</v>
      </c>
      <c r="E5348" s="78"/>
      <c r="F5348" s="77">
        <f t="shared" si="3534"/>
        <v>0</v>
      </c>
      <c r="G5348" s="77">
        <f t="shared" si="3535"/>
        <v>0</v>
      </c>
      <c r="H5348" s="77">
        <f t="shared" si="3536"/>
        <v>0</v>
      </c>
      <c r="I5348" s="77">
        <f t="shared" si="3537"/>
        <v>0</v>
      </c>
      <c r="J5348" s="78"/>
      <c r="K5348" s="78"/>
      <c r="L5348" s="77"/>
      <c r="M5348" s="77"/>
      <c r="N5348" s="77"/>
      <c r="O5348" s="78"/>
      <c r="P5348" s="310"/>
    </row>
    <row r="5349" spans="1:16" s="3" customFormat="1" ht="15" hidden="1" customHeight="1">
      <c r="A5349" s="75"/>
      <c r="B5349" s="75"/>
      <c r="C5349" s="76"/>
      <c r="D5349" s="75" t="s">
        <v>87</v>
      </c>
      <c r="E5349" s="78"/>
      <c r="F5349" s="77">
        <f t="shared" si="3534"/>
        <v>0</v>
      </c>
      <c r="G5349" s="77">
        <f t="shared" si="3535"/>
        <v>0</v>
      </c>
      <c r="H5349" s="77">
        <f t="shared" si="3536"/>
        <v>0</v>
      </c>
      <c r="I5349" s="77">
        <f t="shared" si="3537"/>
        <v>0</v>
      </c>
      <c r="J5349" s="78"/>
      <c r="K5349" s="78"/>
      <c r="L5349" s="77"/>
      <c r="M5349" s="77"/>
      <c r="N5349" s="77"/>
      <c r="O5349" s="78"/>
      <c r="P5349" s="310"/>
    </row>
    <row r="5350" spans="1:16" s="6" customFormat="1" ht="15" hidden="1" customHeight="1">
      <c r="A5350" s="75"/>
      <c r="B5350" s="75"/>
      <c r="C5350" s="76"/>
      <c r="D5350" s="75" t="s">
        <v>88</v>
      </c>
      <c r="E5350" s="78"/>
      <c r="F5350" s="77">
        <f t="shared" si="3534"/>
        <v>0</v>
      </c>
      <c r="G5350" s="77">
        <f t="shared" si="3535"/>
        <v>0</v>
      </c>
      <c r="H5350" s="77">
        <f t="shared" si="3536"/>
        <v>0</v>
      </c>
      <c r="I5350" s="77">
        <f t="shared" si="3537"/>
        <v>0</v>
      </c>
      <c r="J5350" s="78"/>
      <c r="K5350" s="78"/>
      <c r="L5350" s="77"/>
      <c r="M5350" s="77"/>
      <c r="N5350" s="77"/>
      <c r="O5350" s="78"/>
      <c r="P5350" s="309"/>
    </row>
    <row r="5351" spans="1:16" s="3" customFormat="1" ht="15" hidden="1" customHeight="1">
      <c r="A5351" s="75"/>
      <c r="B5351" s="75"/>
      <c r="C5351" s="76"/>
      <c r="D5351" s="75" t="s">
        <v>89</v>
      </c>
      <c r="E5351" s="78"/>
      <c r="F5351" s="77">
        <f t="shared" si="3534"/>
        <v>0</v>
      </c>
      <c r="G5351" s="77">
        <f t="shared" si="3535"/>
        <v>0</v>
      </c>
      <c r="H5351" s="77">
        <f t="shared" si="3536"/>
        <v>0</v>
      </c>
      <c r="I5351" s="77">
        <f t="shared" si="3537"/>
        <v>0</v>
      </c>
      <c r="J5351" s="78"/>
      <c r="K5351" s="78"/>
      <c r="L5351" s="77"/>
      <c r="M5351" s="77"/>
      <c r="N5351" s="77"/>
      <c r="O5351" s="78"/>
      <c r="P5351" s="310"/>
    </row>
    <row r="5352" spans="1:16" s="3" customFormat="1" ht="15" hidden="1" customHeight="1">
      <c r="A5352" s="75"/>
      <c r="B5352" s="75"/>
      <c r="C5352" s="76"/>
      <c r="D5352" s="75" t="s">
        <v>90</v>
      </c>
      <c r="E5352" s="78"/>
      <c r="F5352" s="77">
        <f t="shared" si="3534"/>
        <v>0</v>
      </c>
      <c r="G5352" s="77">
        <f t="shared" si="3535"/>
        <v>0</v>
      </c>
      <c r="H5352" s="77">
        <f t="shared" si="3536"/>
        <v>0</v>
      </c>
      <c r="I5352" s="77">
        <f t="shared" si="3537"/>
        <v>0</v>
      </c>
      <c r="J5352" s="78"/>
      <c r="K5352" s="78"/>
      <c r="L5352" s="77"/>
      <c r="M5352" s="77"/>
      <c r="N5352" s="77"/>
      <c r="O5352" s="78"/>
      <c r="P5352" s="310"/>
    </row>
    <row r="5353" spans="1:16" s="6" customFormat="1" ht="15" hidden="1" customHeight="1">
      <c r="A5353" s="75"/>
      <c r="B5353" s="75"/>
      <c r="C5353" s="76"/>
      <c r="D5353" s="75" t="s">
        <v>91</v>
      </c>
      <c r="E5353" s="73"/>
      <c r="F5353" s="77">
        <f t="shared" si="3534"/>
        <v>0</v>
      </c>
      <c r="G5353" s="77">
        <f t="shared" si="3535"/>
        <v>0</v>
      </c>
      <c r="H5353" s="77">
        <f t="shared" si="3536"/>
        <v>0</v>
      </c>
      <c r="I5353" s="77">
        <f t="shared" si="3537"/>
        <v>0</v>
      </c>
      <c r="J5353" s="78"/>
      <c r="K5353" s="78"/>
      <c r="L5353" s="77"/>
      <c r="M5353" s="77"/>
      <c r="N5353" s="77"/>
      <c r="O5353" s="78"/>
      <c r="P5353" s="309"/>
    </row>
    <row r="5354" spans="1:16" s="3" customFormat="1" ht="15" hidden="1" customHeight="1">
      <c r="A5354" s="123"/>
      <c r="B5354" s="123"/>
      <c r="C5354" s="129"/>
      <c r="D5354" s="123" t="s">
        <v>92</v>
      </c>
      <c r="E5354" s="92"/>
      <c r="F5354" s="91">
        <f t="shared" si="3534"/>
        <v>0</v>
      </c>
      <c r="G5354" s="91">
        <f t="shared" si="3535"/>
        <v>0</v>
      </c>
      <c r="H5354" s="91">
        <f t="shared" si="3536"/>
        <v>0</v>
      </c>
      <c r="I5354" s="91">
        <f t="shared" si="3537"/>
        <v>0</v>
      </c>
      <c r="J5354" s="92"/>
      <c r="K5354" s="92"/>
      <c r="L5354" s="91"/>
      <c r="M5354" s="91"/>
      <c r="N5354" s="91"/>
      <c r="O5354" s="92"/>
      <c r="P5354" s="310"/>
    </row>
    <row r="5355" spans="1:16" s="6" customFormat="1" ht="15" hidden="1" customHeight="1">
      <c r="A5355" s="140"/>
      <c r="B5355" s="140"/>
      <c r="C5355" s="141"/>
      <c r="D5355" s="140" t="s">
        <v>93</v>
      </c>
      <c r="E5355" s="142"/>
      <c r="F5355" s="143">
        <f t="shared" si="3534"/>
        <v>0</v>
      </c>
      <c r="G5355" s="143">
        <f t="shared" si="3535"/>
        <v>0</v>
      </c>
      <c r="H5355" s="143">
        <f t="shared" si="3536"/>
        <v>0</v>
      </c>
      <c r="I5355" s="143">
        <f t="shared" si="3537"/>
        <v>0</v>
      </c>
      <c r="J5355" s="144"/>
      <c r="K5355" s="144"/>
      <c r="L5355" s="143"/>
      <c r="M5355" s="143"/>
      <c r="N5355" s="143"/>
      <c r="O5355" s="144"/>
      <c r="P5355" s="309"/>
    </row>
    <row r="5356" spans="1:16" s="3" customFormat="1" ht="15" hidden="1" customHeight="1">
      <c r="A5356" s="80"/>
      <c r="B5356" s="80"/>
      <c r="C5356" s="81"/>
      <c r="D5356" s="80" t="s">
        <v>94</v>
      </c>
      <c r="E5356" s="84"/>
      <c r="F5356" s="83">
        <f t="shared" si="3534"/>
        <v>0</v>
      </c>
      <c r="G5356" s="83">
        <f t="shared" si="3535"/>
        <v>0</v>
      </c>
      <c r="H5356" s="83">
        <f t="shared" si="3536"/>
        <v>0</v>
      </c>
      <c r="I5356" s="83">
        <f t="shared" si="3537"/>
        <v>0</v>
      </c>
      <c r="J5356" s="84"/>
      <c r="K5356" s="84"/>
      <c r="L5356" s="83"/>
      <c r="M5356" s="83"/>
      <c r="N5356" s="83"/>
      <c r="O5356" s="84"/>
      <c r="P5356" s="310"/>
    </row>
    <row r="5357" spans="1:16" s="6" customFormat="1" ht="15" hidden="1" customHeight="1">
      <c r="A5357" s="123"/>
      <c r="B5357" s="123"/>
      <c r="C5357" s="129"/>
      <c r="D5357" s="123" t="s">
        <v>95</v>
      </c>
      <c r="E5357" s="92"/>
      <c r="F5357" s="91">
        <f t="shared" si="3534"/>
        <v>0</v>
      </c>
      <c r="G5357" s="91">
        <f t="shared" si="3535"/>
        <v>0</v>
      </c>
      <c r="H5357" s="91">
        <f t="shared" si="3536"/>
        <v>0</v>
      </c>
      <c r="I5357" s="91">
        <f t="shared" si="3537"/>
        <v>0</v>
      </c>
      <c r="J5357" s="92"/>
      <c r="K5357" s="92"/>
      <c r="L5357" s="91"/>
      <c r="M5357" s="91"/>
      <c r="N5357" s="91"/>
      <c r="O5357" s="92"/>
      <c r="P5357" s="309"/>
    </row>
    <row r="5358" spans="1:16" s="72" customFormat="1" ht="14.25" hidden="1" customHeight="1">
      <c r="A5358" s="135"/>
      <c r="B5358" s="135"/>
      <c r="C5358" s="136">
        <v>6650</v>
      </c>
      <c r="D5358" s="135"/>
      <c r="E5358" s="138"/>
      <c r="F5358" s="149">
        <f t="shared" ref="F5358:O5358" si="3538">SUM(F5359:F5367)</f>
        <v>0</v>
      </c>
      <c r="G5358" s="149">
        <f t="shared" ref="G5358:H5358" si="3539">SUM(G5359:G5367)</f>
        <v>0</v>
      </c>
      <c r="H5358" s="149">
        <f t="shared" si="3539"/>
        <v>0</v>
      </c>
      <c r="I5358" s="149">
        <f t="shared" si="3538"/>
        <v>0</v>
      </c>
      <c r="J5358" s="149">
        <f t="shared" si="3538"/>
        <v>0</v>
      </c>
      <c r="K5358" s="149">
        <f t="shared" ref="K5358:L5358" si="3540">SUM(K5359:K5367)</f>
        <v>0</v>
      </c>
      <c r="L5358" s="149">
        <f t="shared" si="3540"/>
        <v>0</v>
      </c>
      <c r="M5358" s="149">
        <f t="shared" si="3538"/>
        <v>0</v>
      </c>
      <c r="N5358" s="149">
        <f t="shared" si="3538"/>
        <v>0</v>
      </c>
      <c r="O5358" s="149">
        <f t="shared" si="3538"/>
        <v>0</v>
      </c>
      <c r="P5358" s="309"/>
    </row>
    <row r="5359" spans="1:16" s="6" customFormat="1" ht="15" hidden="1" customHeight="1">
      <c r="A5359" s="145"/>
      <c r="B5359" s="145"/>
      <c r="C5359" s="146"/>
      <c r="D5359" s="145" t="s">
        <v>96</v>
      </c>
      <c r="E5359" s="138"/>
      <c r="F5359" s="147">
        <f t="shared" ref="F5359:F5367" si="3541">I5359+O5359</f>
        <v>0</v>
      </c>
      <c r="G5359" s="147">
        <f t="shared" ref="G5359:G5367" si="3542">J5359+P5359</f>
        <v>0</v>
      </c>
      <c r="H5359" s="147">
        <f t="shared" ref="H5359:H5367" si="3543">M5359+Q5359</f>
        <v>0</v>
      </c>
      <c r="I5359" s="147">
        <f t="shared" ref="I5359:I5367" si="3544">SUM(J5359:N5359)</f>
        <v>0</v>
      </c>
      <c r="J5359" s="148"/>
      <c r="K5359" s="148"/>
      <c r="L5359" s="147"/>
      <c r="M5359" s="147"/>
      <c r="N5359" s="147"/>
      <c r="O5359" s="148"/>
      <c r="P5359" s="309"/>
    </row>
    <row r="5360" spans="1:16" s="6" customFormat="1" ht="15" hidden="1" customHeight="1">
      <c r="A5360" s="140"/>
      <c r="B5360" s="140"/>
      <c r="C5360" s="141"/>
      <c r="D5360" s="140" t="s">
        <v>97</v>
      </c>
      <c r="E5360" s="142"/>
      <c r="F5360" s="143">
        <f t="shared" si="3541"/>
        <v>0</v>
      </c>
      <c r="G5360" s="143">
        <f t="shared" si="3542"/>
        <v>0</v>
      </c>
      <c r="H5360" s="143">
        <f t="shared" si="3543"/>
        <v>0</v>
      </c>
      <c r="I5360" s="143">
        <f t="shared" si="3544"/>
        <v>0</v>
      </c>
      <c r="J5360" s="144"/>
      <c r="K5360" s="144"/>
      <c r="L5360" s="143"/>
      <c r="M5360" s="143"/>
      <c r="N5360" s="143"/>
      <c r="O5360" s="144"/>
      <c r="P5360" s="309"/>
    </row>
    <row r="5361" spans="1:16" s="3" customFormat="1" ht="15" hidden="1" customHeight="1">
      <c r="A5361" s="80"/>
      <c r="B5361" s="80"/>
      <c r="C5361" s="81"/>
      <c r="D5361" s="80" t="s">
        <v>98</v>
      </c>
      <c r="E5361" s="84"/>
      <c r="F5361" s="83">
        <f t="shared" si="3541"/>
        <v>0</v>
      </c>
      <c r="G5361" s="83">
        <f t="shared" si="3542"/>
        <v>0</v>
      </c>
      <c r="H5361" s="83">
        <f t="shared" si="3543"/>
        <v>0</v>
      </c>
      <c r="I5361" s="83">
        <f t="shared" si="3544"/>
        <v>0</v>
      </c>
      <c r="J5361" s="84"/>
      <c r="K5361" s="84"/>
      <c r="L5361" s="83"/>
      <c r="M5361" s="83"/>
      <c r="N5361" s="83"/>
      <c r="O5361" s="84"/>
      <c r="P5361" s="310"/>
    </row>
    <row r="5362" spans="1:16" s="3" customFormat="1" ht="15" hidden="1" customHeight="1">
      <c r="A5362" s="75"/>
      <c r="B5362" s="75"/>
      <c r="C5362" s="76"/>
      <c r="D5362" s="75" t="s">
        <v>99</v>
      </c>
      <c r="E5362" s="78"/>
      <c r="F5362" s="77">
        <f t="shared" si="3541"/>
        <v>0</v>
      </c>
      <c r="G5362" s="77">
        <f t="shared" si="3542"/>
        <v>0</v>
      </c>
      <c r="H5362" s="77">
        <f t="shared" si="3543"/>
        <v>0</v>
      </c>
      <c r="I5362" s="77">
        <f t="shared" si="3544"/>
        <v>0</v>
      </c>
      <c r="J5362" s="78"/>
      <c r="K5362" s="78"/>
      <c r="L5362" s="77"/>
      <c r="M5362" s="77"/>
      <c r="N5362" s="77"/>
      <c r="O5362" s="78"/>
      <c r="P5362" s="310"/>
    </row>
    <row r="5363" spans="1:16" s="3" customFormat="1" ht="15" hidden="1" customHeight="1">
      <c r="A5363" s="75"/>
      <c r="B5363" s="75"/>
      <c r="C5363" s="76"/>
      <c r="D5363" s="75" t="s">
        <v>100</v>
      </c>
      <c r="E5363" s="73"/>
      <c r="F5363" s="77">
        <f t="shared" si="3541"/>
        <v>0</v>
      </c>
      <c r="G5363" s="77">
        <f t="shared" si="3542"/>
        <v>0</v>
      </c>
      <c r="H5363" s="77">
        <f t="shared" si="3543"/>
        <v>0</v>
      </c>
      <c r="I5363" s="77">
        <f t="shared" si="3544"/>
        <v>0</v>
      </c>
      <c r="J5363" s="78"/>
      <c r="K5363" s="78"/>
      <c r="L5363" s="77"/>
      <c r="M5363" s="77"/>
      <c r="N5363" s="77"/>
      <c r="O5363" s="78"/>
      <c r="P5363" s="310"/>
    </row>
    <row r="5364" spans="1:16" s="3" customFormat="1" ht="15" hidden="1" customHeight="1">
      <c r="A5364" s="75"/>
      <c r="B5364" s="75"/>
      <c r="C5364" s="76"/>
      <c r="D5364" s="75" t="s">
        <v>101</v>
      </c>
      <c r="E5364" s="78"/>
      <c r="F5364" s="77">
        <f t="shared" si="3541"/>
        <v>0</v>
      </c>
      <c r="G5364" s="77">
        <f t="shared" si="3542"/>
        <v>0</v>
      </c>
      <c r="H5364" s="77">
        <f t="shared" si="3543"/>
        <v>0</v>
      </c>
      <c r="I5364" s="77">
        <f t="shared" si="3544"/>
        <v>0</v>
      </c>
      <c r="J5364" s="78"/>
      <c r="K5364" s="78"/>
      <c r="L5364" s="77"/>
      <c r="M5364" s="77"/>
      <c r="N5364" s="77"/>
      <c r="O5364" s="78"/>
      <c r="P5364" s="310"/>
    </row>
    <row r="5365" spans="1:16" s="3" customFormat="1" ht="15" hidden="1" customHeight="1">
      <c r="A5365" s="75"/>
      <c r="B5365" s="75"/>
      <c r="C5365" s="76"/>
      <c r="D5365" s="75" t="s">
        <v>102</v>
      </c>
      <c r="E5365" s="73"/>
      <c r="F5365" s="77">
        <f t="shared" si="3541"/>
        <v>0</v>
      </c>
      <c r="G5365" s="77">
        <f t="shared" si="3542"/>
        <v>0</v>
      </c>
      <c r="H5365" s="77">
        <f t="shared" si="3543"/>
        <v>0</v>
      </c>
      <c r="I5365" s="77">
        <f t="shared" si="3544"/>
        <v>0</v>
      </c>
      <c r="J5365" s="78"/>
      <c r="K5365" s="78"/>
      <c r="L5365" s="77"/>
      <c r="M5365" s="77"/>
      <c r="N5365" s="77"/>
      <c r="O5365" s="78"/>
      <c r="P5365" s="310"/>
    </row>
    <row r="5366" spans="1:16" s="6" customFormat="1" ht="15" hidden="1" customHeight="1">
      <c r="A5366" s="123"/>
      <c r="B5366" s="123"/>
      <c r="C5366" s="129"/>
      <c r="D5366" s="123" t="s">
        <v>103</v>
      </c>
      <c r="E5366" s="130"/>
      <c r="F5366" s="91">
        <f t="shared" si="3541"/>
        <v>0</v>
      </c>
      <c r="G5366" s="91">
        <f t="shared" si="3542"/>
        <v>0</v>
      </c>
      <c r="H5366" s="91">
        <f t="shared" si="3543"/>
        <v>0</v>
      </c>
      <c r="I5366" s="91">
        <f t="shared" si="3544"/>
        <v>0</v>
      </c>
      <c r="J5366" s="92"/>
      <c r="K5366" s="92"/>
      <c r="L5366" s="91"/>
      <c r="M5366" s="91"/>
      <c r="N5366" s="91"/>
      <c r="O5366" s="92"/>
      <c r="P5366" s="309"/>
    </row>
    <row r="5367" spans="1:16" s="6" customFormat="1" ht="15" hidden="1" customHeight="1">
      <c r="A5367" s="145"/>
      <c r="B5367" s="145"/>
      <c r="C5367" s="146"/>
      <c r="D5367" s="145" t="s">
        <v>104</v>
      </c>
      <c r="E5367" s="138"/>
      <c r="F5367" s="147">
        <f t="shared" si="3541"/>
        <v>0</v>
      </c>
      <c r="G5367" s="147">
        <f t="shared" si="3542"/>
        <v>0</v>
      </c>
      <c r="H5367" s="147">
        <f t="shared" si="3543"/>
        <v>0</v>
      </c>
      <c r="I5367" s="147">
        <f t="shared" si="3544"/>
        <v>0</v>
      </c>
      <c r="J5367" s="148"/>
      <c r="K5367" s="148"/>
      <c r="L5367" s="147"/>
      <c r="M5367" s="147"/>
      <c r="N5367" s="147"/>
      <c r="O5367" s="148"/>
      <c r="P5367" s="309"/>
    </row>
    <row r="5368" spans="1:16" s="72" customFormat="1" ht="14.25" hidden="1" customHeight="1">
      <c r="A5368" s="151"/>
      <c r="B5368" s="151"/>
      <c r="C5368" s="152">
        <v>6700</v>
      </c>
      <c r="D5368" s="151"/>
      <c r="E5368" s="142"/>
      <c r="F5368" s="157">
        <f t="shared" ref="F5368:O5368" si="3545">SUM(F5369:F5374)</f>
        <v>0</v>
      </c>
      <c r="G5368" s="157">
        <f t="shared" ref="G5368:H5368" si="3546">SUM(G5369:G5374)</f>
        <v>0</v>
      </c>
      <c r="H5368" s="157">
        <f t="shared" si="3546"/>
        <v>0</v>
      </c>
      <c r="I5368" s="157">
        <f t="shared" si="3545"/>
        <v>0</v>
      </c>
      <c r="J5368" s="157">
        <f t="shared" si="3545"/>
        <v>0</v>
      </c>
      <c r="K5368" s="157">
        <f t="shared" ref="K5368:L5368" si="3547">SUM(K5369:K5374)</f>
        <v>0</v>
      </c>
      <c r="L5368" s="157">
        <f t="shared" si="3547"/>
        <v>0</v>
      </c>
      <c r="M5368" s="157">
        <f t="shared" si="3545"/>
        <v>0</v>
      </c>
      <c r="N5368" s="157">
        <f t="shared" si="3545"/>
        <v>0</v>
      </c>
      <c r="O5368" s="157">
        <f t="shared" si="3545"/>
        <v>0</v>
      </c>
      <c r="P5368" s="309"/>
    </row>
    <row r="5369" spans="1:16" s="6" customFormat="1" ht="15" hidden="1" customHeight="1">
      <c r="A5369" s="124"/>
      <c r="B5369" s="124"/>
      <c r="C5369" s="125"/>
      <c r="D5369" s="124" t="s">
        <v>105</v>
      </c>
      <c r="E5369" s="132"/>
      <c r="F5369" s="127">
        <f t="shared" ref="F5369:F5374" si="3548">I5369+O5369</f>
        <v>0</v>
      </c>
      <c r="G5369" s="127">
        <f t="shared" ref="G5369:G5374" si="3549">J5369+P5369</f>
        <v>0</v>
      </c>
      <c r="H5369" s="127">
        <f t="shared" ref="H5369:H5374" si="3550">M5369+Q5369</f>
        <v>0</v>
      </c>
      <c r="I5369" s="127">
        <f t="shared" ref="I5369:I5374" si="3551">SUM(J5369:N5369)</f>
        <v>0</v>
      </c>
      <c r="J5369" s="128"/>
      <c r="K5369" s="128"/>
      <c r="L5369" s="127"/>
      <c r="M5369" s="127"/>
      <c r="N5369" s="127"/>
      <c r="O5369" s="128"/>
      <c r="P5369" s="309"/>
    </row>
    <row r="5370" spans="1:16" s="6" customFormat="1" ht="15" hidden="1" customHeight="1">
      <c r="A5370" s="140"/>
      <c r="B5370" s="140"/>
      <c r="C5370" s="141"/>
      <c r="D5370" s="140" t="s">
        <v>106</v>
      </c>
      <c r="E5370" s="142"/>
      <c r="F5370" s="143">
        <f t="shared" si="3548"/>
        <v>0</v>
      </c>
      <c r="G5370" s="143">
        <f t="shared" si="3549"/>
        <v>0</v>
      </c>
      <c r="H5370" s="143">
        <f t="shared" si="3550"/>
        <v>0</v>
      </c>
      <c r="I5370" s="143">
        <f t="shared" si="3551"/>
        <v>0</v>
      </c>
      <c r="J5370" s="144"/>
      <c r="K5370" s="144"/>
      <c r="L5370" s="143"/>
      <c r="M5370" s="143"/>
      <c r="N5370" s="143"/>
      <c r="O5370" s="144"/>
      <c r="P5370" s="309"/>
    </row>
    <row r="5371" spans="1:16" s="6" customFormat="1" ht="15" hidden="1" customHeight="1">
      <c r="A5371" s="124"/>
      <c r="B5371" s="124"/>
      <c r="C5371" s="125"/>
      <c r="D5371" s="124" t="s">
        <v>107</v>
      </c>
      <c r="E5371" s="132"/>
      <c r="F5371" s="127">
        <f t="shared" si="3548"/>
        <v>0</v>
      </c>
      <c r="G5371" s="127">
        <f t="shared" si="3549"/>
        <v>0</v>
      </c>
      <c r="H5371" s="127">
        <f t="shared" si="3550"/>
        <v>0</v>
      </c>
      <c r="I5371" s="127">
        <f t="shared" si="3551"/>
        <v>0</v>
      </c>
      <c r="J5371" s="128"/>
      <c r="K5371" s="128"/>
      <c r="L5371" s="127"/>
      <c r="M5371" s="127"/>
      <c r="N5371" s="127"/>
      <c r="O5371" s="128"/>
      <c r="P5371" s="309"/>
    </row>
    <row r="5372" spans="1:16" s="6" customFormat="1" ht="15" hidden="1" customHeight="1">
      <c r="A5372" s="140"/>
      <c r="B5372" s="140"/>
      <c r="C5372" s="141"/>
      <c r="D5372" s="140" t="s">
        <v>108</v>
      </c>
      <c r="E5372" s="142"/>
      <c r="F5372" s="143">
        <f t="shared" si="3548"/>
        <v>0</v>
      </c>
      <c r="G5372" s="143">
        <f t="shared" si="3549"/>
        <v>0</v>
      </c>
      <c r="H5372" s="143">
        <f t="shared" si="3550"/>
        <v>0</v>
      </c>
      <c r="I5372" s="143">
        <f t="shared" si="3551"/>
        <v>0</v>
      </c>
      <c r="J5372" s="144"/>
      <c r="K5372" s="144"/>
      <c r="L5372" s="143"/>
      <c r="M5372" s="143"/>
      <c r="N5372" s="143"/>
      <c r="O5372" s="144"/>
      <c r="P5372" s="309"/>
    </row>
    <row r="5373" spans="1:16" s="3" customFormat="1" ht="15" hidden="1" customHeight="1">
      <c r="A5373" s="80"/>
      <c r="B5373" s="80"/>
      <c r="C5373" s="81"/>
      <c r="D5373" s="80" t="s">
        <v>109</v>
      </c>
      <c r="E5373" s="84"/>
      <c r="F5373" s="83">
        <f t="shared" si="3548"/>
        <v>0</v>
      </c>
      <c r="G5373" s="83">
        <f t="shared" si="3549"/>
        <v>0</v>
      </c>
      <c r="H5373" s="83">
        <f t="shared" si="3550"/>
        <v>0</v>
      </c>
      <c r="I5373" s="83">
        <f t="shared" si="3551"/>
        <v>0</v>
      </c>
      <c r="J5373" s="84"/>
      <c r="K5373" s="84"/>
      <c r="L5373" s="83"/>
      <c r="M5373" s="83"/>
      <c r="N5373" s="83"/>
      <c r="O5373" s="84"/>
      <c r="P5373" s="310"/>
    </row>
    <row r="5374" spans="1:16" s="6" customFormat="1" ht="15" hidden="1" customHeight="1">
      <c r="A5374" s="75"/>
      <c r="B5374" s="75"/>
      <c r="C5374" s="76"/>
      <c r="D5374" s="75" t="s">
        <v>110</v>
      </c>
      <c r="E5374" s="78"/>
      <c r="F5374" s="77">
        <f t="shared" si="3548"/>
        <v>0</v>
      </c>
      <c r="G5374" s="77">
        <f t="shared" si="3549"/>
        <v>0</v>
      </c>
      <c r="H5374" s="77">
        <f t="shared" si="3550"/>
        <v>0</v>
      </c>
      <c r="I5374" s="77">
        <f t="shared" si="3551"/>
        <v>0</v>
      </c>
      <c r="J5374" s="78"/>
      <c r="K5374" s="78"/>
      <c r="L5374" s="77"/>
      <c r="M5374" s="77"/>
      <c r="N5374" s="77"/>
      <c r="O5374" s="78"/>
      <c r="P5374" s="309"/>
    </row>
    <row r="5375" spans="1:16" s="72" customFormat="1" ht="14.25" hidden="1" customHeight="1">
      <c r="A5375" s="108"/>
      <c r="B5375" s="108"/>
      <c r="C5375" s="112">
        <v>6750</v>
      </c>
      <c r="D5375" s="108"/>
      <c r="E5375" s="73"/>
      <c r="F5375" s="1">
        <f t="shared" ref="F5375:O5375" si="3552">SUM(F5376:F5385)</f>
        <v>0</v>
      </c>
      <c r="G5375" s="1">
        <f t="shared" ref="G5375:H5375" si="3553">SUM(G5376:G5385)</f>
        <v>0</v>
      </c>
      <c r="H5375" s="1">
        <f t="shared" si="3553"/>
        <v>0</v>
      </c>
      <c r="I5375" s="1">
        <f t="shared" si="3552"/>
        <v>0</v>
      </c>
      <c r="J5375" s="1">
        <f t="shared" si="3552"/>
        <v>0</v>
      </c>
      <c r="K5375" s="1">
        <f t="shared" ref="K5375:L5375" si="3554">SUM(K5376:K5385)</f>
        <v>0</v>
      </c>
      <c r="L5375" s="1">
        <f t="shared" si="3554"/>
        <v>0</v>
      </c>
      <c r="M5375" s="1">
        <f t="shared" si="3552"/>
        <v>0</v>
      </c>
      <c r="N5375" s="1">
        <f t="shared" si="3552"/>
        <v>0</v>
      </c>
      <c r="O5375" s="1">
        <f t="shared" si="3552"/>
        <v>0</v>
      </c>
      <c r="P5375" s="309"/>
    </row>
    <row r="5376" spans="1:16" s="6" customFormat="1" ht="15" hidden="1" customHeight="1">
      <c r="A5376" s="75"/>
      <c r="B5376" s="75"/>
      <c r="C5376" s="76"/>
      <c r="D5376" s="75" t="s">
        <v>111</v>
      </c>
      <c r="E5376" s="78"/>
      <c r="F5376" s="77">
        <f t="shared" ref="F5376:F5385" si="3555">I5376+O5376</f>
        <v>0</v>
      </c>
      <c r="G5376" s="77">
        <f t="shared" ref="G5376:G5385" si="3556">J5376+P5376</f>
        <v>0</v>
      </c>
      <c r="H5376" s="77">
        <f t="shared" ref="H5376:H5385" si="3557">M5376+Q5376</f>
        <v>0</v>
      </c>
      <c r="I5376" s="77">
        <f t="shared" ref="I5376:I5385" si="3558">SUM(J5376:N5376)</f>
        <v>0</v>
      </c>
      <c r="J5376" s="78"/>
      <c r="K5376" s="78"/>
      <c r="L5376" s="77"/>
      <c r="M5376" s="77"/>
      <c r="N5376" s="77"/>
      <c r="O5376" s="78"/>
      <c r="P5376" s="309"/>
    </row>
    <row r="5377" spans="1:16" s="3" customFormat="1" ht="15" hidden="1" customHeight="1">
      <c r="A5377" s="80"/>
      <c r="B5377" s="80"/>
      <c r="C5377" s="81"/>
      <c r="D5377" s="80" t="s">
        <v>112</v>
      </c>
      <c r="E5377" s="84"/>
      <c r="F5377" s="83">
        <f t="shared" si="3555"/>
        <v>0</v>
      </c>
      <c r="G5377" s="83">
        <f t="shared" si="3556"/>
        <v>0</v>
      </c>
      <c r="H5377" s="83">
        <f t="shared" si="3557"/>
        <v>0</v>
      </c>
      <c r="I5377" s="83">
        <f t="shared" si="3558"/>
        <v>0</v>
      </c>
      <c r="J5377" s="84"/>
      <c r="K5377" s="84"/>
      <c r="L5377" s="83"/>
      <c r="M5377" s="83"/>
      <c r="N5377" s="83"/>
      <c r="O5377" s="84"/>
      <c r="P5377" s="310"/>
    </row>
    <row r="5378" spans="1:16" s="3" customFormat="1" ht="15" hidden="1" customHeight="1">
      <c r="A5378" s="75"/>
      <c r="B5378" s="75"/>
      <c r="C5378" s="76"/>
      <c r="D5378" s="75" t="s">
        <v>113</v>
      </c>
      <c r="E5378" s="78"/>
      <c r="F5378" s="77">
        <f t="shared" si="3555"/>
        <v>0</v>
      </c>
      <c r="G5378" s="77">
        <f t="shared" si="3556"/>
        <v>0</v>
      </c>
      <c r="H5378" s="77">
        <f t="shared" si="3557"/>
        <v>0</v>
      </c>
      <c r="I5378" s="77">
        <f t="shared" si="3558"/>
        <v>0</v>
      </c>
      <c r="J5378" s="78"/>
      <c r="K5378" s="78"/>
      <c r="L5378" s="77"/>
      <c r="M5378" s="77"/>
      <c r="N5378" s="77"/>
      <c r="O5378" s="78"/>
      <c r="P5378" s="310"/>
    </row>
    <row r="5379" spans="1:16" s="3" customFormat="1" ht="15" hidden="1" customHeight="1">
      <c r="A5379" s="75"/>
      <c r="B5379" s="75"/>
      <c r="C5379" s="76"/>
      <c r="D5379" s="75" t="s">
        <v>114</v>
      </c>
      <c r="E5379" s="78"/>
      <c r="F5379" s="77">
        <f t="shared" si="3555"/>
        <v>0</v>
      </c>
      <c r="G5379" s="77">
        <f t="shared" si="3556"/>
        <v>0</v>
      </c>
      <c r="H5379" s="77">
        <f t="shared" si="3557"/>
        <v>0</v>
      </c>
      <c r="I5379" s="77">
        <f t="shared" si="3558"/>
        <v>0</v>
      </c>
      <c r="J5379" s="78"/>
      <c r="K5379" s="78"/>
      <c r="L5379" s="77"/>
      <c r="M5379" s="77"/>
      <c r="N5379" s="77"/>
      <c r="O5379" s="78"/>
      <c r="P5379" s="310"/>
    </row>
    <row r="5380" spans="1:16" s="3" customFormat="1" ht="15" hidden="1" customHeight="1">
      <c r="A5380" s="75"/>
      <c r="B5380" s="75"/>
      <c r="C5380" s="76"/>
      <c r="D5380" s="75" t="s">
        <v>115</v>
      </c>
      <c r="E5380" s="78"/>
      <c r="F5380" s="77">
        <f t="shared" si="3555"/>
        <v>0</v>
      </c>
      <c r="G5380" s="77">
        <f t="shared" si="3556"/>
        <v>0</v>
      </c>
      <c r="H5380" s="77">
        <f t="shared" si="3557"/>
        <v>0</v>
      </c>
      <c r="I5380" s="77">
        <f t="shared" si="3558"/>
        <v>0</v>
      </c>
      <c r="J5380" s="78"/>
      <c r="K5380" s="78"/>
      <c r="L5380" s="77"/>
      <c r="M5380" s="77"/>
      <c r="N5380" s="77"/>
      <c r="O5380" s="78"/>
      <c r="P5380" s="310"/>
    </row>
    <row r="5381" spans="1:16" s="3" customFormat="1" ht="15" hidden="1" customHeight="1">
      <c r="A5381" s="75"/>
      <c r="B5381" s="75"/>
      <c r="C5381" s="76"/>
      <c r="D5381" s="75" t="s">
        <v>116</v>
      </c>
      <c r="E5381" s="78"/>
      <c r="F5381" s="77">
        <f t="shared" si="3555"/>
        <v>0</v>
      </c>
      <c r="G5381" s="77">
        <f t="shared" si="3556"/>
        <v>0</v>
      </c>
      <c r="H5381" s="77">
        <f t="shared" si="3557"/>
        <v>0</v>
      </c>
      <c r="I5381" s="77">
        <f t="shared" si="3558"/>
        <v>0</v>
      </c>
      <c r="J5381" s="78"/>
      <c r="K5381" s="78"/>
      <c r="L5381" s="77"/>
      <c r="M5381" s="77"/>
      <c r="N5381" s="77"/>
      <c r="O5381" s="78"/>
      <c r="P5381" s="310"/>
    </row>
    <row r="5382" spans="1:16" s="6" customFormat="1" ht="15" hidden="1" customHeight="1">
      <c r="A5382" s="75"/>
      <c r="B5382" s="75"/>
      <c r="C5382" s="76"/>
      <c r="D5382" s="75" t="s">
        <v>117</v>
      </c>
      <c r="E5382" s="73"/>
      <c r="F5382" s="77">
        <f t="shared" si="3555"/>
        <v>0</v>
      </c>
      <c r="G5382" s="77">
        <f t="shared" si="3556"/>
        <v>0</v>
      </c>
      <c r="H5382" s="77">
        <f t="shared" si="3557"/>
        <v>0</v>
      </c>
      <c r="I5382" s="77">
        <f t="shared" si="3558"/>
        <v>0</v>
      </c>
      <c r="J5382" s="78"/>
      <c r="K5382" s="78"/>
      <c r="L5382" s="77"/>
      <c r="M5382" s="77"/>
      <c r="N5382" s="77"/>
      <c r="O5382" s="78"/>
      <c r="P5382" s="309"/>
    </row>
    <row r="5383" spans="1:16" s="6" customFormat="1" ht="15" hidden="1" customHeight="1">
      <c r="A5383" s="80"/>
      <c r="B5383" s="80"/>
      <c r="C5383" s="81"/>
      <c r="D5383" s="80" t="s">
        <v>118</v>
      </c>
      <c r="E5383" s="84"/>
      <c r="F5383" s="83">
        <f t="shared" si="3555"/>
        <v>0</v>
      </c>
      <c r="G5383" s="83">
        <f t="shared" si="3556"/>
        <v>0</v>
      </c>
      <c r="H5383" s="83">
        <f t="shared" si="3557"/>
        <v>0</v>
      </c>
      <c r="I5383" s="83">
        <f t="shared" si="3558"/>
        <v>0</v>
      </c>
      <c r="J5383" s="84"/>
      <c r="K5383" s="84"/>
      <c r="L5383" s="83"/>
      <c r="M5383" s="83"/>
      <c r="N5383" s="83"/>
      <c r="O5383" s="84"/>
      <c r="P5383" s="309"/>
    </row>
    <row r="5384" spans="1:16" s="3" customFormat="1" ht="15" hidden="1" customHeight="1">
      <c r="A5384" s="75"/>
      <c r="B5384" s="75"/>
      <c r="C5384" s="76"/>
      <c r="D5384" s="75" t="s">
        <v>119</v>
      </c>
      <c r="E5384" s="78"/>
      <c r="F5384" s="77">
        <f t="shared" si="3555"/>
        <v>0</v>
      </c>
      <c r="G5384" s="77">
        <f t="shared" si="3556"/>
        <v>0</v>
      </c>
      <c r="H5384" s="77">
        <f t="shared" si="3557"/>
        <v>0</v>
      </c>
      <c r="I5384" s="77">
        <f t="shared" si="3558"/>
        <v>0</v>
      </c>
      <c r="J5384" s="78"/>
      <c r="K5384" s="78"/>
      <c r="L5384" s="77"/>
      <c r="M5384" s="77"/>
      <c r="N5384" s="77"/>
      <c r="O5384" s="78"/>
      <c r="P5384" s="310"/>
    </row>
    <row r="5385" spans="1:16" s="3" customFormat="1" ht="15" hidden="1" customHeight="1">
      <c r="A5385" s="75"/>
      <c r="B5385" s="75"/>
      <c r="C5385" s="76"/>
      <c r="D5385" s="75" t="s">
        <v>120</v>
      </c>
      <c r="E5385" s="73"/>
      <c r="F5385" s="77">
        <f t="shared" si="3555"/>
        <v>0</v>
      </c>
      <c r="G5385" s="77">
        <f t="shared" si="3556"/>
        <v>0</v>
      </c>
      <c r="H5385" s="77">
        <f t="shared" si="3557"/>
        <v>0</v>
      </c>
      <c r="I5385" s="77">
        <f t="shared" si="3558"/>
        <v>0</v>
      </c>
      <c r="J5385" s="78"/>
      <c r="K5385" s="78"/>
      <c r="L5385" s="77"/>
      <c r="M5385" s="77"/>
      <c r="N5385" s="77"/>
      <c r="O5385" s="78"/>
      <c r="P5385" s="310"/>
    </row>
    <row r="5386" spans="1:16" s="72" customFormat="1" ht="15" hidden="1" customHeight="1">
      <c r="A5386" s="8"/>
      <c r="B5386" s="8"/>
      <c r="C5386" s="41">
        <v>6800</v>
      </c>
      <c r="D5386" s="8"/>
      <c r="E5386" s="43"/>
      <c r="F5386" s="43">
        <f t="shared" ref="F5386:O5386" si="3559">SUM(F5387:F5393)</f>
        <v>0</v>
      </c>
      <c r="G5386" s="43">
        <f t="shared" ref="G5386:H5386" si="3560">SUM(G5387:G5393)</f>
        <v>0</v>
      </c>
      <c r="H5386" s="43">
        <f t="shared" si="3560"/>
        <v>0</v>
      </c>
      <c r="I5386" s="43">
        <f t="shared" si="3559"/>
        <v>0</v>
      </c>
      <c r="J5386" s="43">
        <f t="shared" si="3559"/>
        <v>0</v>
      </c>
      <c r="K5386" s="43">
        <f t="shared" ref="K5386:L5386" si="3561">SUM(K5387:K5393)</f>
        <v>0</v>
      </c>
      <c r="L5386" s="43">
        <f t="shared" si="3561"/>
        <v>0</v>
      </c>
      <c r="M5386" s="43">
        <f t="shared" si="3559"/>
        <v>0</v>
      </c>
      <c r="N5386" s="43">
        <f t="shared" si="3559"/>
        <v>0</v>
      </c>
      <c r="O5386" s="43">
        <f t="shared" si="3559"/>
        <v>0</v>
      </c>
      <c r="P5386" s="309"/>
    </row>
    <row r="5387" spans="1:16" s="3" customFormat="1" ht="15" hidden="1" customHeight="1">
      <c r="A5387" s="75"/>
      <c r="B5387" s="75"/>
      <c r="C5387" s="76"/>
      <c r="D5387" s="75" t="s">
        <v>121</v>
      </c>
      <c r="E5387" s="78"/>
      <c r="F5387" s="77">
        <f t="shared" ref="F5387:F5393" si="3562">I5387+O5387</f>
        <v>0</v>
      </c>
      <c r="G5387" s="77">
        <f t="shared" ref="G5387:G5393" si="3563">J5387+P5387</f>
        <v>0</v>
      </c>
      <c r="H5387" s="77">
        <f t="shared" ref="H5387:H5393" si="3564">M5387+Q5387</f>
        <v>0</v>
      </c>
      <c r="I5387" s="77">
        <f t="shared" ref="I5387:I5393" si="3565">SUM(J5387:N5387)</f>
        <v>0</v>
      </c>
      <c r="J5387" s="78"/>
      <c r="K5387" s="78"/>
      <c r="L5387" s="77"/>
      <c r="M5387" s="77"/>
      <c r="N5387" s="77"/>
      <c r="O5387" s="78"/>
      <c r="P5387" s="310"/>
    </row>
    <row r="5388" spans="1:16" s="3" customFormat="1" ht="15" hidden="1" customHeight="1">
      <c r="A5388" s="75"/>
      <c r="B5388" s="75"/>
      <c r="C5388" s="76"/>
      <c r="D5388" s="75" t="s">
        <v>122</v>
      </c>
      <c r="E5388" s="78"/>
      <c r="F5388" s="77">
        <f t="shared" si="3562"/>
        <v>0</v>
      </c>
      <c r="G5388" s="77">
        <f t="shared" si="3563"/>
        <v>0</v>
      </c>
      <c r="H5388" s="77">
        <f t="shared" si="3564"/>
        <v>0</v>
      </c>
      <c r="I5388" s="77">
        <f t="shared" si="3565"/>
        <v>0</v>
      </c>
      <c r="J5388" s="78"/>
      <c r="K5388" s="78"/>
      <c r="L5388" s="77"/>
      <c r="M5388" s="77"/>
      <c r="N5388" s="77"/>
      <c r="O5388" s="78"/>
      <c r="P5388" s="310"/>
    </row>
    <row r="5389" spans="1:16" s="3" customFormat="1" ht="15" hidden="1" customHeight="1">
      <c r="A5389" s="75"/>
      <c r="B5389" s="75"/>
      <c r="C5389" s="76"/>
      <c r="D5389" s="75" t="s">
        <v>123</v>
      </c>
      <c r="E5389" s="78"/>
      <c r="F5389" s="77">
        <f t="shared" si="3562"/>
        <v>0</v>
      </c>
      <c r="G5389" s="77">
        <f t="shared" si="3563"/>
        <v>0</v>
      </c>
      <c r="H5389" s="77">
        <f t="shared" si="3564"/>
        <v>0</v>
      </c>
      <c r="I5389" s="77">
        <f t="shared" si="3565"/>
        <v>0</v>
      </c>
      <c r="J5389" s="78"/>
      <c r="K5389" s="78"/>
      <c r="L5389" s="77"/>
      <c r="M5389" s="77"/>
      <c r="N5389" s="77"/>
      <c r="O5389" s="78"/>
      <c r="P5389" s="310"/>
    </row>
    <row r="5390" spans="1:16" s="3" customFormat="1" ht="15" hidden="1" customHeight="1">
      <c r="A5390" s="75"/>
      <c r="B5390" s="75"/>
      <c r="C5390" s="76"/>
      <c r="D5390" s="75" t="s">
        <v>124</v>
      </c>
      <c r="E5390" s="78"/>
      <c r="F5390" s="77">
        <f t="shared" si="3562"/>
        <v>0</v>
      </c>
      <c r="G5390" s="77">
        <f t="shared" si="3563"/>
        <v>0</v>
      </c>
      <c r="H5390" s="77">
        <f t="shared" si="3564"/>
        <v>0</v>
      </c>
      <c r="I5390" s="77">
        <f t="shared" si="3565"/>
        <v>0</v>
      </c>
      <c r="J5390" s="78"/>
      <c r="K5390" s="78"/>
      <c r="L5390" s="77"/>
      <c r="M5390" s="77"/>
      <c r="N5390" s="77"/>
      <c r="O5390" s="78"/>
      <c r="P5390" s="310"/>
    </row>
    <row r="5391" spans="1:16" s="3" customFormat="1" ht="15" hidden="1" customHeight="1">
      <c r="A5391" s="75"/>
      <c r="B5391" s="75"/>
      <c r="C5391" s="76"/>
      <c r="D5391" s="75" t="s">
        <v>125</v>
      </c>
      <c r="E5391" s="78"/>
      <c r="F5391" s="77">
        <f t="shared" si="3562"/>
        <v>0</v>
      </c>
      <c r="G5391" s="77">
        <f t="shared" si="3563"/>
        <v>0</v>
      </c>
      <c r="H5391" s="77">
        <f t="shared" si="3564"/>
        <v>0</v>
      </c>
      <c r="I5391" s="77">
        <f t="shared" si="3565"/>
        <v>0</v>
      </c>
      <c r="J5391" s="78"/>
      <c r="K5391" s="78"/>
      <c r="L5391" s="77"/>
      <c r="M5391" s="77"/>
      <c r="N5391" s="77"/>
      <c r="O5391" s="78"/>
      <c r="P5391" s="310"/>
    </row>
    <row r="5392" spans="1:16" s="3" customFormat="1" ht="15" hidden="1" customHeight="1">
      <c r="A5392" s="75"/>
      <c r="B5392" s="75"/>
      <c r="C5392" s="76"/>
      <c r="D5392" s="75" t="s">
        <v>126</v>
      </c>
      <c r="E5392" s="78"/>
      <c r="F5392" s="77">
        <f t="shared" si="3562"/>
        <v>0</v>
      </c>
      <c r="G5392" s="77">
        <f t="shared" si="3563"/>
        <v>0</v>
      </c>
      <c r="H5392" s="77">
        <f t="shared" si="3564"/>
        <v>0</v>
      </c>
      <c r="I5392" s="77">
        <f t="shared" si="3565"/>
        <v>0</v>
      </c>
      <c r="J5392" s="78"/>
      <c r="K5392" s="78"/>
      <c r="L5392" s="77"/>
      <c r="M5392" s="77"/>
      <c r="N5392" s="77"/>
      <c r="O5392" s="78"/>
      <c r="P5392" s="310"/>
    </row>
    <row r="5393" spans="1:16" s="3" customFormat="1" ht="15" hidden="1" customHeight="1">
      <c r="A5393" s="75"/>
      <c r="B5393" s="75"/>
      <c r="C5393" s="76"/>
      <c r="D5393" s="75" t="s">
        <v>127</v>
      </c>
      <c r="E5393" s="78"/>
      <c r="F5393" s="77">
        <f t="shared" si="3562"/>
        <v>0</v>
      </c>
      <c r="G5393" s="77">
        <f t="shared" si="3563"/>
        <v>0</v>
      </c>
      <c r="H5393" s="77">
        <f t="shared" si="3564"/>
        <v>0</v>
      </c>
      <c r="I5393" s="77">
        <f t="shared" si="3565"/>
        <v>0</v>
      </c>
      <c r="J5393" s="78"/>
      <c r="K5393" s="78"/>
      <c r="L5393" s="77"/>
      <c r="M5393" s="77"/>
      <c r="N5393" s="77"/>
      <c r="O5393" s="78"/>
      <c r="P5393" s="310"/>
    </row>
    <row r="5394" spans="1:16" s="72" customFormat="1" ht="15" hidden="1" customHeight="1">
      <c r="A5394" s="8"/>
      <c r="B5394" s="8"/>
      <c r="C5394" s="41">
        <v>6850</v>
      </c>
      <c r="D5394" s="8"/>
      <c r="E5394" s="43"/>
      <c r="F5394" s="40">
        <f t="shared" ref="F5394:O5394" si="3566">SUM(F5395:F5401)</f>
        <v>0</v>
      </c>
      <c r="G5394" s="40">
        <f t="shared" ref="G5394:H5394" si="3567">SUM(G5395:G5401)</f>
        <v>0</v>
      </c>
      <c r="H5394" s="40">
        <f t="shared" si="3567"/>
        <v>0</v>
      </c>
      <c r="I5394" s="40">
        <f t="shared" si="3566"/>
        <v>0</v>
      </c>
      <c r="J5394" s="40">
        <f t="shared" si="3566"/>
        <v>0</v>
      </c>
      <c r="K5394" s="40">
        <f t="shared" ref="K5394:L5394" si="3568">SUM(K5395:K5401)</f>
        <v>0</v>
      </c>
      <c r="L5394" s="40">
        <f t="shared" si="3568"/>
        <v>0</v>
      </c>
      <c r="M5394" s="40">
        <f t="shared" si="3566"/>
        <v>0</v>
      </c>
      <c r="N5394" s="40">
        <f t="shared" si="3566"/>
        <v>0</v>
      </c>
      <c r="O5394" s="40">
        <f t="shared" si="3566"/>
        <v>0</v>
      </c>
      <c r="P5394" s="309"/>
    </row>
    <row r="5395" spans="1:16" s="3" customFormat="1" ht="15" hidden="1" customHeight="1">
      <c r="A5395" s="75"/>
      <c r="B5395" s="75"/>
      <c r="C5395" s="76"/>
      <c r="D5395" s="75" t="s">
        <v>128</v>
      </c>
      <c r="E5395" s="78"/>
      <c r="F5395" s="77">
        <f t="shared" ref="F5395:F5401" si="3569">I5395+O5395</f>
        <v>0</v>
      </c>
      <c r="G5395" s="77">
        <f t="shared" ref="G5395:G5401" si="3570">J5395+P5395</f>
        <v>0</v>
      </c>
      <c r="H5395" s="77">
        <f t="shared" ref="H5395:H5401" si="3571">M5395+Q5395</f>
        <v>0</v>
      </c>
      <c r="I5395" s="77">
        <f t="shared" ref="I5395:I5401" si="3572">SUM(J5395:N5395)</f>
        <v>0</v>
      </c>
      <c r="J5395" s="78"/>
      <c r="K5395" s="78"/>
      <c r="L5395" s="77"/>
      <c r="M5395" s="77"/>
      <c r="N5395" s="77"/>
      <c r="O5395" s="78"/>
      <c r="P5395" s="310"/>
    </row>
    <row r="5396" spans="1:16" s="3" customFormat="1" ht="15" hidden="1" customHeight="1">
      <c r="A5396" s="75"/>
      <c r="B5396" s="75"/>
      <c r="C5396" s="76"/>
      <c r="D5396" s="75" t="s">
        <v>129</v>
      </c>
      <c r="E5396" s="78"/>
      <c r="F5396" s="77">
        <f t="shared" si="3569"/>
        <v>0</v>
      </c>
      <c r="G5396" s="77">
        <f t="shared" si="3570"/>
        <v>0</v>
      </c>
      <c r="H5396" s="77">
        <f t="shared" si="3571"/>
        <v>0</v>
      </c>
      <c r="I5396" s="77">
        <f t="shared" si="3572"/>
        <v>0</v>
      </c>
      <c r="J5396" s="78"/>
      <c r="K5396" s="78"/>
      <c r="L5396" s="77"/>
      <c r="M5396" s="77"/>
      <c r="N5396" s="77"/>
      <c r="O5396" s="78"/>
      <c r="P5396" s="310"/>
    </row>
    <row r="5397" spans="1:16" s="3" customFormat="1" ht="15" hidden="1" customHeight="1">
      <c r="A5397" s="75"/>
      <c r="B5397" s="75"/>
      <c r="C5397" s="76"/>
      <c r="D5397" s="75" t="s">
        <v>130</v>
      </c>
      <c r="E5397" s="78"/>
      <c r="F5397" s="77">
        <f t="shared" si="3569"/>
        <v>0</v>
      </c>
      <c r="G5397" s="77">
        <f t="shared" si="3570"/>
        <v>0</v>
      </c>
      <c r="H5397" s="77">
        <f t="shared" si="3571"/>
        <v>0</v>
      </c>
      <c r="I5397" s="77">
        <f t="shared" si="3572"/>
        <v>0</v>
      </c>
      <c r="J5397" s="78"/>
      <c r="K5397" s="78"/>
      <c r="L5397" s="77"/>
      <c r="M5397" s="77"/>
      <c r="N5397" s="77"/>
      <c r="O5397" s="78"/>
      <c r="P5397" s="310"/>
    </row>
    <row r="5398" spans="1:16" s="3" customFormat="1" ht="15" hidden="1" customHeight="1">
      <c r="A5398" s="75"/>
      <c r="B5398" s="75"/>
      <c r="C5398" s="76"/>
      <c r="D5398" s="75" t="s">
        <v>131</v>
      </c>
      <c r="E5398" s="78"/>
      <c r="F5398" s="77">
        <f t="shared" si="3569"/>
        <v>0</v>
      </c>
      <c r="G5398" s="77">
        <f t="shared" si="3570"/>
        <v>0</v>
      </c>
      <c r="H5398" s="77">
        <f t="shared" si="3571"/>
        <v>0</v>
      </c>
      <c r="I5398" s="77">
        <f t="shared" si="3572"/>
        <v>0</v>
      </c>
      <c r="J5398" s="78"/>
      <c r="K5398" s="78"/>
      <c r="L5398" s="77"/>
      <c r="M5398" s="77"/>
      <c r="N5398" s="77"/>
      <c r="O5398" s="78"/>
      <c r="P5398" s="310"/>
    </row>
    <row r="5399" spans="1:16" s="3" customFormat="1" ht="15" hidden="1" customHeight="1">
      <c r="A5399" s="75"/>
      <c r="B5399" s="75"/>
      <c r="C5399" s="76"/>
      <c r="D5399" s="75" t="s">
        <v>132</v>
      </c>
      <c r="E5399" s="78"/>
      <c r="F5399" s="77">
        <f t="shared" si="3569"/>
        <v>0</v>
      </c>
      <c r="G5399" s="77">
        <f t="shared" si="3570"/>
        <v>0</v>
      </c>
      <c r="H5399" s="77">
        <f t="shared" si="3571"/>
        <v>0</v>
      </c>
      <c r="I5399" s="77">
        <f t="shared" si="3572"/>
        <v>0</v>
      </c>
      <c r="J5399" s="78"/>
      <c r="K5399" s="78"/>
      <c r="L5399" s="77"/>
      <c r="M5399" s="77"/>
      <c r="N5399" s="77"/>
      <c r="O5399" s="78"/>
      <c r="P5399" s="310"/>
    </row>
    <row r="5400" spans="1:16" s="3" customFormat="1" ht="15" hidden="1" customHeight="1">
      <c r="A5400" s="75"/>
      <c r="B5400" s="75"/>
      <c r="C5400" s="76"/>
      <c r="D5400" s="75" t="s">
        <v>133</v>
      </c>
      <c r="E5400" s="78"/>
      <c r="F5400" s="77">
        <f t="shared" si="3569"/>
        <v>0</v>
      </c>
      <c r="G5400" s="77">
        <f t="shared" si="3570"/>
        <v>0</v>
      </c>
      <c r="H5400" s="77">
        <f t="shared" si="3571"/>
        <v>0</v>
      </c>
      <c r="I5400" s="77">
        <f t="shared" si="3572"/>
        <v>0</v>
      </c>
      <c r="J5400" s="78"/>
      <c r="K5400" s="78"/>
      <c r="L5400" s="77"/>
      <c r="M5400" s="77"/>
      <c r="N5400" s="77"/>
      <c r="O5400" s="78"/>
      <c r="P5400" s="310"/>
    </row>
    <row r="5401" spans="1:16" s="3" customFormat="1" ht="15" hidden="1" customHeight="1">
      <c r="A5401" s="123"/>
      <c r="B5401" s="123"/>
      <c r="C5401" s="129"/>
      <c r="D5401" s="123" t="s">
        <v>134</v>
      </c>
      <c r="E5401" s="92"/>
      <c r="F5401" s="91">
        <f t="shared" si="3569"/>
        <v>0</v>
      </c>
      <c r="G5401" s="91">
        <f t="shared" si="3570"/>
        <v>0</v>
      </c>
      <c r="H5401" s="91">
        <f t="shared" si="3571"/>
        <v>0</v>
      </c>
      <c r="I5401" s="91">
        <f t="shared" si="3572"/>
        <v>0</v>
      </c>
      <c r="J5401" s="92"/>
      <c r="K5401" s="92"/>
      <c r="L5401" s="91"/>
      <c r="M5401" s="91"/>
      <c r="N5401" s="91"/>
      <c r="O5401" s="92"/>
      <c r="P5401" s="310"/>
    </row>
    <row r="5402" spans="1:16" s="72" customFormat="1" ht="14.25" hidden="1" customHeight="1">
      <c r="A5402" s="135"/>
      <c r="B5402" s="135"/>
      <c r="C5402" s="136">
        <v>6900</v>
      </c>
      <c r="D5402" s="135"/>
      <c r="E5402" s="138"/>
      <c r="F5402" s="139">
        <f t="shared" ref="F5402:O5402" si="3573">SUM(F5403:F5422)</f>
        <v>0</v>
      </c>
      <c r="G5402" s="139">
        <f t="shared" ref="G5402:H5402" si="3574">SUM(G5403:G5422)</f>
        <v>0</v>
      </c>
      <c r="H5402" s="139">
        <f t="shared" si="3574"/>
        <v>0</v>
      </c>
      <c r="I5402" s="139">
        <f t="shared" si="3573"/>
        <v>0</v>
      </c>
      <c r="J5402" s="139">
        <f t="shared" si="3573"/>
        <v>0</v>
      </c>
      <c r="K5402" s="139">
        <f t="shared" ref="K5402:L5402" si="3575">SUM(K5403:K5422)</f>
        <v>0</v>
      </c>
      <c r="L5402" s="139">
        <f t="shared" si="3575"/>
        <v>0</v>
      </c>
      <c r="M5402" s="139">
        <f t="shared" si="3573"/>
        <v>0</v>
      </c>
      <c r="N5402" s="139">
        <f t="shared" si="3573"/>
        <v>0</v>
      </c>
      <c r="O5402" s="139">
        <f t="shared" si="3573"/>
        <v>0</v>
      </c>
      <c r="P5402" s="309"/>
    </row>
    <row r="5403" spans="1:16" s="6" customFormat="1" ht="15" hidden="1" customHeight="1">
      <c r="A5403" s="145"/>
      <c r="B5403" s="145"/>
      <c r="C5403" s="146"/>
      <c r="D5403" s="145" t="s">
        <v>135</v>
      </c>
      <c r="E5403" s="138"/>
      <c r="F5403" s="147">
        <f t="shared" ref="F5403:F5422" si="3576">I5403+O5403</f>
        <v>0</v>
      </c>
      <c r="G5403" s="147">
        <f t="shared" ref="G5403:G5422" si="3577">J5403+P5403</f>
        <v>0</v>
      </c>
      <c r="H5403" s="147">
        <f t="shared" ref="H5403:H5422" si="3578">M5403+Q5403</f>
        <v>0</v>
      </c>
      <c r="I5403" s="147">
        <f t="shared" ref="I5403:I5422" si="3579">SUM(J5403:N5403)</f>
        <v>0</v>
      </c>
      <c r="J5403" s="148"/>
      <c r="K5403" s="148"/>
      <c r="L5403" s="147"/>
      <c r="M5403" s="147"/>
      <c r="N5403" s="147"/>
      <c r="O5403" s="148"/>
      <c r="P5403" s="309"/>
    </row>
    <row r="5404" spans="1:16" s="6" customFormat="1" ht="15" hidden="1" customHeight="1">
      <c r="A5404" s="140"/>
      <c r="B5404" s="140"/>
      <c r="C5404" s="141"/>
      <c r="D5404" s="140" t="s">
        <v>136</v>
      </c>
      <c r="E5404" s="142"/>
      <c r="F5404" s="143">
        <f t="shared" si="3576"/>
        <v>0</v>
      </c>
      <c r="G5404" s="143">
        <f t="shared" si="3577"/>
        <v>0</v>
      </c>
      <c r="H5404" s="143">
        <f t="shared" si="3578"/>
        <v>0</v>
      </c>
      <c r="I5404" s="143">
        <f t="shared" si="3579"/>
        <v>0</v>
      </c>
      <c r="J5404" s="144"/>
      <c r="K5404" s="144"/>
      <c r="L5404" s="143"/>
      <c r="M5404" s="143"/>
      <c r="N5404" s="143"/>
      <c r="O5404" s="144"/>
      <c r="P5404" s="309"/>
    </row>
    <row r="5405" spans="1:16" s="3" customFormat="1" ht="15" hidden="1" customHeight="1">
      <c r="A5405" s="80"/>
      <c r="B5405" s="80"/>
      <c r="C5405" s="81"/>
      <c r="D5405" s="80" t="s">
        <v>137</v>
      </c>
      <c r="E5405" s="84"/>
      <c r="F5405" s="83">
        <f t="shared" si="3576"/>
        <v>0</v>
      </c>
      <c r="G5405" s="83">
        <f t="shared" si="3577"/>
        <v>0</v>
      </c>
      <c r="H5405" s="83">
        <f t="shared" si="3578"/>
        <v>0</v>
      </c>
      <c r="I5405" s="83">
        <f t="shared" si="3579"/>
        <v>0</v>
      </c>
      <c r="J5405" s="84"/>
      <c r="K5405" s="84"/>
      <c r="L5405" s="83"/>
      <c r="M5405" s="83"/>
      <c r="N5405" s="83"/>
      <c r="O5405" s="84"/>
      <c r="P5405" s="310"/>
    </row>
    <row r="5406" spans="1:16" s="3" customFormat="1" ht="15" hidden="1" customHeight="1">
      <c r="A5406" s="75"/>
      <c r="B5406" s="75"/>
      <c r="C5406" s="76"/>
      <c r="D5406" s="75" t="s">
        <v>138</v>
      </c>
      <c r="E5406" s="78"/>
      <c r="F5406" s="77">
        <f t="shared" si="3576"/>
        <v>0</v>
      </c>
      <c r="G5406" s="77">
        <f t="shared" si="3577"/>
        <v>0</v>
      </c>
      <c r="H5406" s="77">
        <f t="shared" si="3578"/>
        <v>0</v>
      </c>
      <c r="I5406" s="77">
        <f t="shared" si="3579"/>
        <v>0</v>
      </c>
      <c r="J5406" s="78"/>
      <c r="K5406" s="78"/>
      <c r="L5406" s="77"/>
      <c r="M5406" s="77"/>
      <c r="N5406" s="77"/>
      <c r="O5406" s="78"/>
      <c r="P5406" s="310"/>
    </row>
    <row r="5407" spans="1:16" s="3" customFormat="1" ht="15" hidden="1" customHeight="1">
      <c r="A5407" s="123"/>
      <c r="B5407" s="123"/>
      <c r="C5407" s="129"/>
      <c r="D5407" s="123" t="s">
        <v>139</v>
      </c>
      <c r="E5407" s="92"/>
      <c r="F5407" s="91">
        <f t="shared" si="3576"/>
        <v>0</v>
      </c>
      <c r="G5407" s="91">
        <f t="shared" si="3577"/>
        <v>0</v>
      </c>
      <c r="H5407" s="91">
        <f t="shared" si="3578"/>
        <v>0</v>
      </c>
      <c r="I5407" s="91">
        <f t="shared" si="3579"/>
        <v>0</v>
      </c>
      <c r="J5407" s="92"/>
      <c r="K5407" s="92"/>
      <c r="L5407" s="91"/>
      <c r="M5407" s="91"/>
      <c r="N5407" s="91"/>
      <c r="O5407" s="92"/>
      <c r="P5407" s="310"/>
    </row>
    <row r="5408" spans="1:16" s="6" customFormat="1" ht="15" hidden="1" customHeight="1">
      <c r="A5408" s="140"/>
      <c r="B5408" s="140"/>
      <c r="C5408" s="141"/>
      <c r="D5408" s="140" t="s">
        <v>140</v>
      </c>
      <c r="E5408" s="142"/>
      <c r="F5408" s="143">
        <f t="shared" si="3576"/>
        <v>0</v>
      </c>
      <c r="G5408" s="143">
        <f t="shared" si="3577"/>
        <v>0</v>
      </c>
      <c r="H5408" s="143">
        <f t="shared" si="3578"/>
        <v>0</v>
      </c>
      <c r="I5408" s="143">
        <f t="shared" si="3579"/>
        <v>0</v>
      </c>
      <c r="J5408" s="144"/>
      <c r="K5408" s="144"/>
      <c r="L5408" s="143"/>
      <c r="M5408" s="143"/>
      <c r="N5408" s="143"/>
      <c r="O5408" s="144"/>
      <c r="P5408" s="309"/>
    </row>
    <row r="5409" spans="1:16" s="3" customFormat="1" ht="15" hidden="1" customHeight="1">
      <c r="A5409" s="80"/>
      <c r="B5409" s="80"/>
      <c r="C5409" s="81"/>
      <c r="D5409" s="80" t="s">
        <v>141</v>
      </c>
      <c r="E5409" s="84"/>
      <c r="F5409" s="83">
        <f t="shared" si="3576"/>
        <v>0</v>
      </c>
      <c r="G5409" s="83">
        <f t="shared" si="3577"/>
        <v>0</v>
      </c>
      <c r="H5409" s="83">
        <f t="shared" si="3578"/>
        <v>0</v>
      </c>
      <c r="I5409" s="83">
        <f t="shared" si="3579"/>
        <v>0</v>
      </c>
      <c r="J5409" s="84"/>
      <c r="K5409" s="84"/>
      <c r="L5409" s="83"/>
      <c r="M5409" s="83"/>
      <c r="N5409" s="83"/>
      <c r="O5409" s="84"/>
      <c r="P5409" s="310"/>
    </row>
    <row r="5410" spans="1:16" s="3" customFormat="1" ht="15" hidden="1" customHeight="1">
      <c r="A5410" s="75"/>
      <c r="B5410" s="75"/>
      <c r="C5410" s="76"/>
      <c r="D5410" s="75" t="s">
        <v>142</v>
      </c>
      <c r="E5410" s="78"/>
      <c r="F5410" s="77">
        <f t="shared" si="3576"/>
        <v>0</v>
      </c>
      <c r="G5410" s="77">
        <f t="shared" si="3577"/>
        <v>0</v>
      </c>
      <c r="H5410" s="77">
        <f t="shared" si="3578"/>
        <v>0</v>
      </c>
      <c r="I5410" s="77">
        <f t="shared" si="3579"/>
        <v>0</v>
      </c>
      <c r="J5410" s="78"/>
      <c r="K5410" s="78"/>
      <c r="L5410" s="77"/>
      <c r="M5410" s="77"/>
      <c r="N5410" s="77"/>
      <c r="O5410" s="78"/>
      <c r="P5410" s="310"/>
    </row>
    <row r="5411" spans="1:16" s="3" customFormat="1" ht="15" hidden="1" customHeight="1">
      <c r="A5411" s="75"/>
      <c r="B5411" s="75"/>
      <c r="C5411" s="76"/>
      <c r="D5411" s="75" t="s">
        <v>143</v>
      </c>
      <c r="E5411" s="78"/>
      <c r="F5411" s="77">
        <f t="shared" si="3576"/>
        <v>0</v>
      </c>
      <c r="G5411" s="77">
        <f t="shared" si="3577"/>
        <v>0</v>
      </c>
      <c r="H5411" s="77">
        <f t="shared" si="3578"/>
        <v>0</v>
      </c>
      <c r="I5411" s="77">
        <f t="shared" si="3579"/>
        <v>0</v>
      </c>
      <c r="J5411" s="78"/>
      <c r="K5411" s="78"/>
      <c r="L5411" s="77"/>
      <c r="M5411" s="77"/>
      <c r="N5411" s="77"/>
      <c r="O5411" s="78"/>
      <c r="P5411" s="310"/>
    </row>
    <row r="5412" spans="1:16" s="6" customFormat="1" ht="15" hidden="1" customHeight="1">
      <c r="A5412" s="75"/>
      <c r="B5412" s="75"/>
      <c r="C5412" s="76"/>
      <c r="D5412" s="75" t="s">
        <v>144</v>
      </c>
      <c r="E5412" s="73"/>
      <c r="F5412" s="77">
        <f t="shared" si="3576"/>
        <v>0</v>
      </c>
      <c r="G5412" s="77">
        <f t="shared" si="3577"/>
        <v>0</v>
      </c>
      <c r="H5412" s="77">
        <f t="shared" si="3578"/>
        <v>0</v>
      </c>
      <c r="I5412" s="77">
        <f t="shared" si="3579"/>
        <v>0</v>
      </c>
      <c r="J5412" s="78"/>
      <c r="K5412" s="78"/>
      <c r="L5412" s="77"/>
      <c r="M5412" s="77"/>
      <c r="N5412" s="77"/>
      <c r="O5412" s="78"/>
      <c r="P5412" s="309"/>
    </row>
    <row r="5413" spans="1:16" s="3" customFormat="1" ht="15" hidden="1" customHeight="1">
      <c r="A5413" s="80"/>
      <c r="B5413" s="80"/>
      <c r="C5413" s="81"/>
      <c r="D5413" s="80" t="s">
        <v>145</v>
      </c>
      <c r="E5413" s="82"/>
      <c r="F5413" s="83">
        <f t="shared" si="3576"/>
        <v>0</v>
      </c>
      <c r="G5413" s="83">
        <f t="shared" si="3577"/>
        <v>0</v>
      </c>
      <c r="H5413" s="83">
        <f t="shared" si="3578"/>
        <v>0</v>
      </c>
      <c r="I5413" s="83">
        <f t="shared" si="3579"/>
        <v>0</v>
      </c>
      <c r="J5413" s="84"/>
      <c r="K5413" s="84"/>
      <c r="L5413" s="83"/>
      <c r="M5413" s="83"/>
      <c r="N5413" s="83"/>
      <c r="O5413" s="84"/>
      <c r="P5413" s="310"/>
    </row>
    <row r="5414" spans="1:16" s="3" customFormat="1" ht="15" hidden="1" customHeight="1">
      <c r="A5414" s="75"/>
      <c r="B5414" s="75"/>
      <c r="C5414" s="76"/>
      <c r="D5414" s="75" t="s">
        <v>146</v>
      </c>
      <c r="E5414" s="73"/>
      <c r="F5414" s="77">
        <f t="shared" si="3576"/>
        <v>0</v>
      </c>
      <c r="G5414" s="77">
        <f t="shared" si="3577"/>
        <v>0</v>
      </c>
      <c r="H5414" s="77">
        <f t="shared" si="3578"/>
        <v>0</v>
      </c>
      <c r="I5414" s="77">
        <f t="shared" si="3579"/>
        <v>0</v>
      </c>
      <c r="J5414" s="78"/>
      <c r="K5414" s="78"/>
      <c r="L5414" s="77"/>
      <c r="M5414" s="77"/>
      <c r="N5414" s="77"/>
      <c r="O5414" s="78"/>
      <c r="P5414" s="310"/>
    </row>
    <row r="5415" spans="1:16" s="3" customFormat="1" ht="15" hidden="1" customHeight="1">
      <c r="A5415" s="75"/>
      <c r="B5415" s="75"/>
      <c r="C5415" s="76"/>
      <c r="D5415" s="75" t="s">
        <v>147</v>
      </c>
      <c r="E5415" s="78"/>
      <c r="F5415" s="77">
        <f t="shared" si="3576"/>
        <v>0</v>
      </c>
      <c r="G5415" s="77">
        <f t="shared" si="3577"/>
        <v>0</v>
      </c>
      <c r="H5415" s="77">
        <f t="shared" si="3578"/>
        <v>0</v>
      </c>
      <c r="I5415" s="77">
        <f t="shared" si="3579"/>
        <v>0</v>
      </c>
      <c r="J5415" s="78"/>
      <c r="K5415" s="78"/>
      <c r="L5415" s="77"/>
      <c r="M5415" s="77"/>
      <c r="N5415" s="77"/>
      <c r="O5415" s="78"/>
      <c r="P5415" s="310"/>
    </row>
    <row r="5416" spans="1:16" s="3" customFormat="1" ht="15" hidden="1" customHeight="1">
      <c r="A5416" s="123"/>
      <c r="B5416" s="123"/>
      <c r="C5416" s="129"/>
      <c r="D5416" s="123" t="s">
        <v>148</v>
      </c>
      <c r="E5416" s="92"/>
      <c r="F5416" s="91">
        <f t="shared" si="3576"/>
        <v>0</v>
      </c>
      <c r="G5416" s="91">
        <f t="shared" si="3577"/>
        <v>0</v>
      </c>
      <c r="H5416" s="91">
        <f t="shared" si="3578"/>
        <v>0</v>
      </c>
      <c r="I5416" s="91">
        <f t="shared" si="3579"/>
        <v>0</v>
      </c>
      <c r="J5416" s="92"/>
      <c r="K5416" s="92"/>
      <c r="L5416" s="91"/>
      <c r="M5416" s="91"/>
      <c r="N5416" s="91"/>
      <c r="O5416" s="92"/>
      <c r="P5416" s="310"/>
    </row>
    <row r="5417" spans="1:16" s="6" customFormat="1" ht="15" hidden="1" customHeight="1">
      <c r="A5417" s="140"/>
      <c r="B5417" s="140"/>
      <c r="C5417" s="141"/>
      <c r="D5417" s="140" t="s">
        <v>149</v>
      </c>
      <c r="E5417" s="142"/>
      <c r="F5417" s="143">
        <f t="shared" si="3576"/>
        <v>0</v>
      </c>
      <c r="G5417" s="143">
        <f t="shared" si="3577"/>
        <v>0</v>
      </c>
      <c r="H5417" s="143">
        <f t="shared" si="3578"/>
        <v>0</v>
      </c>
      <c r="I5417" s="143">
        <f t="shared" si="3579"/>
        <v>0</v>
      </c>
      <c r="J5417" s="144"/>
      <c r="K5417" s="144"/>
      <c r="L5417" s="143"/>
      <c r="M5417" s="143"/>
      <c r="N5417" s="143"/>
      <c r="O5417" s="144"/>
      <c r="P5417" s="309"/>
    </row>
    <row r="5418" spans="1:16" s="3" customFormat="1" ht="15" hidden="1" customHeight="1">
      <c r="A5418" s="80"/>
      <c r="B5418" s="80"/>
      <c r="C5418" s="81"/>
      <c r="D5418" s="80" t="s">
        <v>150</v>
      </c>
      <c r="E5418" s="84"/>
      <c r="F5418" s="83">
        <f t="shared" si="3576"/>
        <v>0</v>
      </c>
      <c r="G5418" s="83">
        <f t="shared" si="3577"/>
        <v>0</v>
      </c>
      <c r="H5418" s="83">
        <f t="shared" si="3578"/>
        <v>0</v>
      </c>
      <c r="I5418" s="83">
        <f t="shared" si="3579"/>
        <v>0</v>
      </c>
      <c r="J5418" s="84"/>
      <c r="K5418" s="84"/>
      <c r="L5418" s="83"/>
      <c r="M5418" s="83"/>
      <c r="N5418" s="83"/>
      <c r="O5418" s="84"/>
      <c r="P5418" s="310"/>
    </row>
    <row r="5419" spans="1:16" s="3" customFormat="1" ht="15" hidden="1" customHeight="1">
      <c r="A5419" s="75"/>
      <c r="B5419" s="75"/>
      <c r="C5419" s="76"/>
      <c r="D5419" s="75" t="s">
        <v>151</v>
      </c>
      <c r="E5419" s="73"/>
      <c r="F5419" s="77">
        <f t="shared" si="3576"/>
        <v>0</v>
      </c>
      <c r="G5419" s="77">
        <f t="shared" si="3577"/>
        <v>0</v>
      </c>
      <c r="H5419" s="77">
        <f t="shared" si="3578"/>
        <v>0</v>
      </c>
      <c r="I5419" s="77">
        <f t="shared" si="3579"/>
        <v>0</v>
      </c>
      <c r="J5419" s="78"/>
      <c r="K5419" s="78"/>
      <c r="L5419" s="77"/>
      <c r="M5419" s="77"/>
      <c r="N5419" s="77"/>
      <c r="O5419" s="78"/>
      <c r="P5419" s="310"/>
    </row>
    <row r="5420" spans="1:16" s="3" customFormat="1" ht="15" hidden="1" customHeight="1">
      <c r="A5420" s="75"/>
      <c r="B5420" s="75"/>
      <c r="C5420" s="76"/>
      <c r="D5420" s="75" t="s">
        <v>152</v>
      </c>
      <c r="E5420" s="78"/>
      <c r="F5420" s="77">
        <f t="shared" si="3576"/>
        <v>0</v>
      </c>
      <c r="G5420" s="77">
        <f t="shared" si="3577"/>
        <v>0</v>
      </c>
      <c r="H5420" s="77">
        <f t="shared" si="3578"/>
        <v>0</v>
      </c>
      <c r="I5420" s="77">
        <f t="shared" si="3579"/>
        <v>0</v>
      </c>
      <c r="J5420" s="78"/>
      <c r="K5420" s="78"/>
      <c r="L5420" s="77"/>
      <c r="M5420" s="77"/>
      <c r="N5420" s="77"/>
      <c r="O5420" s="78"/>
      <c r="P5420" s="310"/>
    </row>
    <row r="5421" spans="1:16" s="3" customFormat="1" ht="15" hidden="1" customHeight="1">
      <c r="A5421" s="123"/>
      <c r="B5421" s="123"/>
      <c r="C5421" s="129"/>
      <c r="D5421" s="123" t="s">
        <v>153</v>
      </c>
      <c r="E5421" s="92"/>
      <c r="F5421" s="91">
        <f t="shared" si="3576"/>
        <v>0</v>
      </c>
      <c r="G5421" s="91">
        <f t="shared" si="3577"/>
        <v>0</v>
      </c>
      <c r="H5421" s="91">
        <f t="shared" si="3578"/>
        <v>0</v>
      </c>
      <c r="I5421" s="91">
        <f t="shared" si="3579"/>
        <v>0</v>
      </c>
      <c r="J5421" s="92"/>
      <c r="K5421" s="92"/>
      <c r="L5421" s="91"/>
      <c r="M5421" s="91"/>
      <c r="N5421" s="91"/>
      <c r="O5421" s="92"/>
      <c r="P5421" s="310"/>
    </row>
    <row r="5422" spans="1:16" s="6" customFormat="1" ht="15" hidden="1" customHeight="1">
      <c r="A5422" s="145"/>
      <c r="B5422" s="145"/>
      <c r="C5422" s="146"/>
      <c r="D5422" s="145" t="s">
        <v>154</v>
      </c>
      <c r="E5422" s="138"/>
      <c r="F5422" s="147">
        <f t="shared" si="3576"/>
        <v>0</v>
      </c>
      <c r="G5422" s="147">
        <f t="shared" si="3577"/>
        <v>0</v>
      </c>
      <c r="H5422" s="147">
        <f t="shared" si="3578"/>
        <v>0</v>
      </c>
      <c r="I5422" s="147">
        <f t="shared" si="3579"/>
        <v>0</v>
      </c>
      <c r="J5422" s="148"/>
      <c r="K5422" s="148"/>
      <c r="L5422" s="147"/>
      <c r="M5422" s="147"/>
      <c r="N5422" s="147"/>
      <c r="O5422" s="148"/>
      <c r="P5422" s="309"/>
    </row>
    <row r="5423" spans="1:16" s="72" customFormat="1" ht="14.25" hidden="1" customHeight="1">
      <c r="A5423" s="151"/>
      <c r="B5423" s="151"/>
      <c r="C5423" s="152">
        <v>7000</v>
      </c>
      <c r="D5423" s="151"/>
      <c r="E5423" s="142"/>
      <c r="F5423" s="154">
        <f t="shared" ref="F5423:O5423" si="3580">SUM(F5424:F5439)</f>
        <v>0</v>
      </c>
      <c r="G5423" s="154">
        <f t="shared" ref="G5423:H5423" si="3581">SUM(G5424:G5439)</f>
        <v>0</v>
      </c>
      <c r="H5423" s="154">
        <f t="shared" si="3581"/>
        <v>0</v>
      </c>
      <c r="I5423" s="154">
        <f t="shared" si="3580"/>
        <v>0</v>
      </c>
      <c r="J5423" s="154">
        <f t="shared" si="3580"/>
        <v>0</v>
      </c>
      <c r="K5423" s="154">
        <f t="shared" ref="K5423:L5423" si="3582">SUM(K5424:K5439)</f>
        <v>0</v>
      </c>
      <c r="L5423" s="154">
        <f t="shared" si="3582"/>
        <v>0</v>
      </c>
      <c r="M5423" s="154">
        <f t="shared" si="3580"/>
        <v>0</v>
      </c>
      <c r="N5423" s="154">
        <f t="shared" si="3580"/>
        <v>0</v>
      </c>
      <c r="O5423" s="154">
        <f t="shared" si="3580"/>
        <v>0</v>
      </c>
      <c r="P5423" s="309"/>
    </row>
    <row r="5424" spans="1:16" s="6" customFormat="1" ht="15" hidden="1" customHeight="1">
      <c r="A5424" s="80"/>
      <c r="B5424" s="80"/>
      <c r="C5424" s="81"/>
      <c r="D5424" s="80" t="s">
        <v>155</v>
      </c>
      <c r="E5424" s="82"/>
      <c r="F5424" s="83">
        <f t="shared" ref="F5424:F5439" si="3583">I5424+O5424</f>
        <v>0</v>
      </c>
      <c r="G5424" s="83">
        <f t="shared" ref="G5424:G5439" si="3584">J5424+P5424</f>
        <v>0</v>
      </c>
      <c r="H5424" s="83">
        <f t="shared" ref="H5424:H5439" si="3585">M5424+Q5424</f>
        <v>0</v>
      </c>
      <c r="I5424" s="83">
        <f t="shared" ref="I5424:I5439" si="3586">SUM(J5424:N5424)</f>
        <v>0</v>
      </c>
      <c r="J5424" s="84"/>
      <c r="K5424" s="84"/>
      <c r="L5424" s="83"/>
      <c r="M5424" s="83"/>
      <c r="N5424" s="83"/>
      <c r="O5424" s="84"/>
      <c r="P5424" s="309"/>
    </row>
    <row r="5425" spans="1:16" s="6" customFormat="1" ht="15" hidden="1" customHeight="1">
      <c r="A5425" s="124"/>
      <c r="B5425" s="124"/>
      <c r="C5425" s="125"/>
      <c r="D5425" s="124" t="s">
        <v>156</v>
      </c>
      <c r="E5425" s="128"/>
      <c r="F5425" s="127">
        <f t="shared" si="3583"/>
        <v>0</v>
      </c>
      <c r="G5425" s="127">
        <f t="shared" si="3584"/>
        <v>0</v>
      </c>
      <c r="H5425" s="127">
        <f t="shared" si="3585"/>
        <v>0</v>
      </c>
      <c r="I5425" s="127">
        <f t="shared" si="3586"/>
        <v>0</v>
      </c>
      <c r="J5425" s="128"/>
      <c r="K5425" s="128"/>
      <c r="L5425" s="127"/>
      <c r="M5425" s="127"/>
      <c r="N5425" s="127"/>
      <c r="O5425" s="128"/>
      <c r="P5425" s="309"/>
    </row>
    <row r="5426" spans="1:16" s="6" customFormat="1" ht="15" hidden="1" customHeight="1">
      <c r="A5426" s="140"/>
      <c r="B5426" s="140"/>
      <c r="C5426" s="141"/>
      <c r="D5426" s="140" t="s">
        <v>157</v>
      </c>
      <c r="E5426" s="142"/>
      <c r="F5426" s="143">
        <f t="shared" si="3583"/>
        <v>0</v>
      </c>
      <c r="G5426" s="143">
        <f t="shared" si="3584"/>
        <v>0</v>
      </c>
      <c r="H5426" s="143">
        <f t="shared" si="3585"/>
        <v>0</v>
      </c>
      <c r="I5426" s="143">
        <f t="shared" si="3586"/>
        <v>0</v>
      </c>
      <c r="J5426" s="144"/>
      <c r="K5426" s="144"/>
      <c r="L5426" s="143"/>
      <c r="M5426" s="143"/>
      <c r="N5426" s="143"/>
      <c r="O5426" s="144"/>
      <c r="P5426" s="309"/>
    </row>
    <row r="5427" spans="1:16" s="3" customFormat="1" ht="15" hidden="1" customHeight="1">
      <c r="A5427" s="80"/>
      <c r="B5427" s="80"/>
      <c r="C5427" s="81"/>
      <c r="D5427" s="80" t="s">
        <v>158</v>
      </c>
      <c r="E5427" s="84"/>
      <c r="F5427" s="83">
        <f t="shared" si="3583"/>
        <v>0</v>
      </c>
      <c r="G5427" s="83">
        <f t="shared" si="3584"/>
        <v>0</v>
      </c>
      <c r="H5427" s="83">
        <f t="shared" si="3585"/>
        <v>0</v>
      </c>
      <c r="I5427" s="83">
        <f t="shared" si="3586"/>
        <v>0</v>
      </c>
      <c r="J5427" s="84"/>
      <c r="K5427" s="84"/>
      <c r="L5427" s="83"/>
      <c r="M5427" s="83"/>
      <c r="N5427" s="83"/>
      <c r="O5427" s="84"/>
      <c r="P5427" s="310"/>
    </row>
    <row r="5428" spans="1:16" s="3" customFormat="1" ht="15" hidden="1" customHeight="1">
      <c r="A5428" s="75"/>
      <c r="B5428" s="75"/>
      <c r="C5428" s="76"/>
      <c r="D5428" s="75" t="s">
        <v>159</v>
      </c>
      <c r="E5428" s="73"/>
      <c r="F5428" s="77">
        <f t="shared" si="3583"/>
        <v>0</v>
      </c>
      <c r="G5428" s="77">
        <f t="shared" si="3584"/>
        <v>0</v>
      </c>
      <c r="H5428" s="77">
        <f t="shared" si="3585"/>
        <v>0</v>
      </c>
      <c r="I5428" s="77">
        <f t="shared" si="3586"/>
        <v>0</v>
      </c>
      <c r="J5428" s="78"/>
      <c r="K5428" s="78"/>
      <c r="L5428" s="77"/>
      <c r="M5428" s="77"/>
      <c r="N5428" s="77"/>
      <c r="O5428" s="78"/>
      <c r="P5428" s="310"/>
    </row>
    <row r="5429" spans="1:16" s="3" customFormat="1" ht="15" hidden="1" customHeight="1">
      <c r="A5429" s="75"/>
      <c r="B5429" s="75"/>
      <c r="C5429" s="76"/>
      <c r="D5429" s="75" t="s">
        <v>160</v>
      </c>
      <c r="E5429" s="73"/>
      <c r="F5429" s="77">
        <f t="shared" si="3583"/>
        <v>0</v>
      </c>
      <c r="G5429" s="77">
        <f t="shared" si="3584"/>
        <v>0</v>
      </c>
      <c r="H5429" s="77">
        <f t="shared" si="3585"/>
        <v>0</v>
      </c>
      <c r="I5429" s="77">
        <f t="shared" si="3586"/>
        <v>0</v>
      </c>
      <c r="J5429" s="78"/>
      <c r="K5429" s="78"/>
      <c r="L5429" s="77"/>
      <c r="M5429" s="77"/>
      <c r="N5429" s="77"/>
      <c r="O5429" s="78"/>
      <c r="P5429" s="310"/>
    </row>
    <row r="5430" spans="1:16" s="3" customFormat="1" ht="15" hidden="1" customHeight="1">
      <c r="A5430" s="75"/>
      <c r="B5430" s="75"/>
      <c r="C5430" s="76"/>
      <c r="D5430" s="75" t="s">
        <v>161</v>
      </c>
      <c r="E5430" s="78"/>
      <c r="F5430" s="77">
        <f t="shared" si="3583"/>
        <v>0</v>
      </c>
      <c r="G5430" s="77">
        <f t="shared" si="3584"/>
        <v>0</v>
      </c>
      <c r="H5430" s="77">
        <f t="shared" si="3585"/>
        <v>0</v>
      </c>
      <c r="I5430" s="77">
        <f t="shared" si="3586"/>
        <v>0</v>
      </c>
      <c r="J5430" s="78"/>
      <c r="K5430" s="78"/>
      <c r="L5430" s="77"/>
      <c r="M5430" s="77"/>
      <c r="N5430" s="77"/>
      <c r="O5430" s="78"/>
      <c r="P5430" s="310"/>
    </row>
    <row r="5431" spans="1:16" s="3" customFormat="1" ht="15" hidden="1" customHeight="1">
      <c r="A5431" s="75"/>
      <c r="B5431" s="75"/>
      <c r="C5431" s="76"/>
      <c r="D5431" s="75" t="s">
        <v>162</v>
      </c>
      <c r="E5431" s="78"/>
      <c r="F5431" s="77">
        <f t="shared" si="3583"/>
        <v>0</v>
      </c>
      <c r="G5431" s="77">
        <f t="shared" si="3584"/>
        <v>0</v>
      </c>
      <c r="H5431" s="77">
        <f t="shared" si="3585"/>
        <v>0</v>
      </c>
      <c r="I5431" s="77">
        <f t="shared" si="3586"/>
        <v>0</v>
      </c>
      <c r="J5431" s="78"/>
      <c r="K5431" s="78"/>
      <c r="L5431" s="77"/>
      <c r="M5431" s="77"/>
      <c r="N5431" s="77"/>
      <c r="O5431" s="78"/>
      <c r="P5431" s="310"/>
    </row>
    <row r="5432" spans="1:16" s="3" customFormat="1" ht="15" hidden="1" customHeight="1">
      <c r="A5432" s="75"/>
      <c r="B5432" s="75"/>
      <c r="C5432" s="76"/>
      <c r="D5432" s="75" t="s">
        <v>163</v>
      </c>
      <c r="E5432" s="78"/>
      <c r="F5432" s="77">
        <f t="shared" si="3583"/>
        <v>0</v>
      </c>
      <c r="G5432" s="77">
        <f t="shared" si="3584"/>
        <v>0</v>
      </c>
      <c r="H5432" s="77">
        <f t="shared" si="3585"/>
        <v>0</v>
      </c>
      <c r="I5432" s="77">
        <f t="shared" si="3586"/>
        <v>0</v>
      </c>
      <c r="J5432" s="78"/>
      <c r="K5432" s="78"/>
      <c r="L5432" s="77"/>
      <c r="M5432" s="77"/>
      <c r="N5432" s="77"/>
      <c r="O5432" s="78"/>
      <c r="P5432" s="310"/>
    </row>
    <row r="5433" spans="1:16" s="3" customFormat="1" ht="15" hidden="1" customHeight="1">
      <c r="A5433" s="75"/>
      <c r="B5433" s="75"/>
      <c r="C5433" s="76"/>
      <c r="D5433" s="75" t="s">
        <v>164</v>
      </c>
      <c r="E5433" s="78"/>
      <c r="F5433" s="77">
        <f t="shared" si="3583"/>
        <v>0</v>
      </c>
      <c r="G5433" s="77">
        <f t="shared" si="3584"/>
        <v>0</v>
      </c>
      <c r="H5433" s="77">
        <f t="shared" si="3585"/>
        <v>0</v>
      </c>
      <c r="I5433" s="77">
        <f t="shared" si="3586"/>
        <v>0</v>
      </c>
      <c r="J5433" s="78"/>
      <c r="K5433" s="78"/>
      <c r="L5433" s="77"/>
      <c r="M5433" s="77"/>
      <c r="N5433" s="77"/>
      <c r="O5433" s="78"/>
      <c r="P5433" s="310"/>
    </row>
    <row r="5434" spans="1:16" s="3" customFormat="1" ht="15" hidden="1" customHeight="1">
      <c r="A5434" s="75"/>
      <c r="B5434" s="75"/>
      <c r="C5434" s="76"/>
      <c r="D5434" s="75" t="s">
        <v>165</v>
      </c>
      <c r="E5434" s="78"/>
      <c r="F5434" s="77">
        <f t="shared" si="3583"/>
        <v>0</v>
      </c>
      <c r="G5434" s="77">
        <f t="shared" si="3584"/>
        <v>0</v>
      </c>
      <c r="H5434" s="77">
        <f t="shared" si="3585"/>
        <v>0</v>
      </c>
      <c r="I5434" s="77">
        <f t="shared" si="3586"/>
        <v>0</v>
      </c>
      <c r="J5434" s="78"/>
      <c r="K5434" s="78"/>
      <c r="L5434" s="77"/>
      <c r="M5434" s="77"/>
      <c r="N5434" s="77"/>
      <c r="O5434" s="78"/>
      <c r="P5434" s="310"/>
    </row>
    <row r="5435" spans="1:16" s="3" customFormat="1" ht="15" hidden="1" customHeight="1">
      <c r="A5435" s="75"/>
      <c r="B5435" s="75"/>
      <c r="C5435" s="76"/>
      <c r="D5435" s="75" t="s">
        <v>166</v>
      </c>
      <c r="E5435" s="78"/>
      <c r="F5435" s="77">
        <f t="shared" si="3583"/>
        <v>0</v>
      </c>
      <c r="G5435" s="77">
        <f t="shared" si="3584"/>
        <v>0</v>
      </c>
      <c r="H5435" s="77">
        <f t="shared" si="3585"/>
        <v>0</v>
      </c>
      <c r="I5435" s="77">
        <f t="shared" si="3586"/>
        <v>0</v>
      </c>
      <c r="J5435" s="78"/>
      <c r="K5435" s="78"/>
      <c r="L5435" s="77"/>
      <c r="M5435" s="77"/>
      <c r="N5435" s="77"/>
      <c r="O5435" s="78"/>
      <c r="P5435" s="310"/>
    </row>
    <row r="5436" spans="1:16" s="3" customFormat="1" ht="15" hidden="1" customHeight="1">
      <c r="A5436" s="75"/>
      <c r="B5436" s="75"/>
      <c r="C5436" s="76"/>
      <c r="D5436" s="75" t="s">
        <v>167</v>
      </c>
      <c r="E5436" s="78"/>
      <c r="F5436" s="77">
        <f t="shared" si="3583"/>
        <v>0</v>
      </c>
      <c r="G5436" s="77">
        <f t="shared" si="3584"/>
        <v>0</v>
      </c>
      <c r="H5436" s="77">
        <f t="shared" si="3585"/>
        <v>0</v>
      </c>
      <c r="I5436" s="77">
        <f t="shared" si="3586"/>
        <v>0</v>
      </c>
      <c r="J5436" s="78"/>
      <c r="K5436" s="78"/>
      <c r="L5436" s="77"/>
      <c r="M5436" s="77"/>
      <c r="N5436" s="77"/>
      <c r="O5436" s="78"/>
      <c r="P5436" s="310"/>
    </row>
    <row r="5437" spans="1:16" s="3" customFormat="1" ht="15" hidden="1" customHeight="1">
      <c r="A5437" s="75"/>
      <c r="B5437" s="75"/>
      <c r="C5437" s="76"/>
      <c r="D5437" s="75" t="s">
        <v>168</v>
      </c>
      <c r="E5437" s="78"/>
      <c r="F5437" s="77">
        <f t="shared" si="3583"/>
        <v>0</v>
      </c>
      <c r="G5437" s="77">
        <f t="shared" si="3584"/>
        <v>0</v>
      </c>
      <c r="H5437" s="77">
        <f t="shared" si="3585"/>
        <v>0</v>
      </c>
      <c r="I5437" s="77">
        <f t="shared" si="3586"/>
        <v>0</v>
      </c>
      <c r="J5437" s="78"/>
      <c r="K5437" s="78"/>
      <c r="L5437" s="77"/>
      <c r="M5437" s="77"/>
      <c r="N5437" s="77"/>
      <c r="O5437" s="78"/>
      <c r="P5437" s="310"/>
    </row>
    <row r="5438" spans="1:16" s="3" customFormat="1" ht="15" hidden="1" customHeight="1">
      <c r="A5438" s="75"/>
      <c r="B5438" s="75"/>
      <c r="C5438" s="76"/>
      <c r="D5438" s="75" t="s">
        <v>169</v>
      </c>
      <c r="E5438" s="78"/>
      <c r="F5438" s="77">
        <f t="shared" si="3583"/>
        <v>0</v>
      </c>
      <c r="G5438" s="77">
        <f t="shared" si="3584"/>
        <v>0</v>
      </c>
      <c r="H5438" s="77">
        <f t="shared" si="3585"/>
        <v>0</v>
      </c>
      <c r="I5438" s="77">
        <f t="shared" si="3586"/>
        <v>0</v>
      </c>
      <c r="J5438" s="78"/>
      <c r="K5438" s="78"/>
      <c r="L5438" s="77"/>
      <c r="M5438" s="77"/>
      <c r="N5438" s="77"/>
      <c r="O5438" s="78"/>
      <c r="P5438" s="310"/>
    </row>
    <row r="5439" spans="1:16" s="6" customFormat="1" ht="15" hidden="1" customHeight="1">
      <c r="A5439" s="75"/>
      <c r="B5439" s="75"/>
      <c r="C5439" s="76"/>
      <c r="D5439" s="75" t="s">
        <v>170</v>
      </c>
      <c r="E5439" s="73"/>
      <c r="F5439" s="77">
        <f t="shared" si="3583"/>
        <v>0</v>
      </c>
      <c r="G5439" s="77">
        <f t="shared" si="3584"/>
        <v>0</v>
      </c>
      <c r="H5439" s="77">
        <f t="shared" si="3585"/>
        <v>0</v>
      </c>
      <c r="I5439" s="77">
        <f t="shared" si="3586"/>
        <v>0</v>
      </c>
      <c r="J5439" s="78"/>
      <c r="K5439" s="78"/>
      <c r="L5439" s="77"/>
      <c r="M5439" s="77"/>
      <c r="N5439" s="77"/>
      <c r="O5439" s="78"/>
      <c r="P5439" s="309"/>
    </row>
    <row r="5440" spans="1:16" s="72" customFormat="1" ht="15" hidden="1" customHeight="1">
      <c r="A5440" s="46"/>
      <c r="B5440" s="46"/>
      <c r="C5440" s="47">
        <v>7100</v>
      </c>
      <c r="D5440" s="46"/>
      <c r="E5440" s="50"/>
      <c r="F5440" s="50">
        <f t="shared" ref="F5440:O5440" si="3587">SUM(F5441:F5445)</f>
        <v>0</v>
      </c>
      <c r="G5440" s="50">
        <f t="shared" ref="G5440:H5440" si="3588">SUM(G5441:G5445)</f>
        <v>0</v>
      </c>
      <c r="H5440" s="50">
        <f t="shared" si="3588"/>
        <v>0</v>
      </c>
      <c r="I5440" s="50">
        <f t="shared" si="3587"/>
        <v>0</v>
      </c>
      <c r="J5440" s="50">
        <f t="shared" si="3587"/>
        <v>0</v>
      </c>
      <c r="K5440" s="50">
        <f t="shared" ref="K5440:L5440" si="3589">SUM(K5441:K5445)</f>
        <v>0</v>
      </c>
      <c r="L5440" s="50">
        <f t="shared" si="3589"/>
        <v>0</v>
      </c>
      <c r="M5440" s="50">
        <f t="shared" si="3587"/>
        <v>0</v>
      </c>
      <c r="N5440" s="50">
        <f t="shared" si="3587"/>
        <v>0</v>
      </c>
      <c r="O5440" s="50">
        <f t="shared" si="3587"/>
        <v>0</v>
      </c>
      <c r="P5440" s="309"/>
    </row>
    <row r="5441" spans="1:16" s="3" customFormat="1" ht="15" hidden="1" customHeight="1">
      <c r="A5441" s="75"/>
      <c r="B5441" s="75"/>
      <c r="C5441" s="76"/>
      <c r="D5441" s="75" t="s">
        <v>171</v>
      </c>
      <c r="E5441" s="78"/>
      <c r="F5441" s="77">
        <f t="shared" ref="F5441:F5445" si="3590">I5441+O5441</f>
        <v>0</v>
      </c>
      <c r="G5441" s="77">
        <f>J5441+P5441</f>
        <v>0</v>
      </c>
      <c r="H5441" s="77">
        <f>M5441+Q5441</f>
        <v>0</v>
      </c>
      <c r="I5441" s="77">
        <f>SUM(J5441:N5441)</f>
        <v>0</v>
      </c>
      <c r="J5441" s="78"/>
      <c r="K5441" s="78"/>
      <c r="L5441" s="77"/>
      <c r="M5441" s="77"/>
      <c r="N5441" s="77"/>
      <c r="O5441" s="78"/>
      <c r="P5441" s="310"/>
    </row>
    <row r="5442" spans="1:16" s="3" customFormat="1" ht="15" hidden="1" customHeight="1">
      <c r="A5442" s="75"/>
      <c r="B5442" s="75"/>
      <c r="C5442" s="76"/>
      <c r="D5442" s="75" t="s">
        <v>172</v>
      </c>
      <c r="E5442" s="78"/>
      <c r="F5442" s="77">
        <f t="shared" si="3590"/>
        <v>0</v>
      </c>
      <c r="G5442" s="77">
        <f>J5442+P5442</f>
        <v>0</v>
      </c>
      <c r="H5442" s="77">
        <f>M5442+Q5442</f>
        <v>0</v>
      </c>
      <c r="I5442" s="77">
        <f>SUM(J5442:N5442)</f>
        <v>0</v>
      </c>
      <c r="J5442" s="78"/>
      <c r="K5442" s="78"/>
      <c r="L5442" s="77"/>
      <c r="M5442" s="77"/>
      <c r="N5442" s="77"/>
      <c r="O5442" s="78"/>
      <c r="P5442" s="310"/>
    </row>
    <row r="5443" spans="1:16" s="3" customFormat="1" ht="15" hidden="1" customHeight="1">
      <c r="A5443" s="75"/>
      <c r="B5443" s="75"/>
      <c r="C5443" s="76"/>
      <c r="D5443" s="75" t="s">
        <v>173</v>
      </c>
      <c r="E5443" s="78"/>
      <c r="F5443" s="77">
        <f t="shared" si="3590"/>
        <v>0</v>
      </c>
      <c r="G5443" s="77">
        <f>J5443+P5443</f>
        <v>0</v>
      </c>
      <c r="H5443" s="77">
        <f>M5443+Q5443</f>
        <v>0</v>
      </c>
      <c r="I5443" s="77">
        <f>SUM(J5443:N5443)</f>
        <v>0</v>
      </c>
      <c r="J5443" s="78"/>
      <c r="K5443" s="78"/>
      <c r="L5443" s="77"/>
      <c r="M5443" s="77"/>
      <c r="N5443" s="77"/>
      <c r="O5443" s="78"/>
      <c r="P5443" s="310"/>
    </row>
    <row r="5444" spans="1:16" s="3" customFormat="1" ht="15" hidden="1" customHeight="1">
      <c r="A5444" s="75"/>
      <c r="B5444" s="75"/>
      <c r="C5444" s="76"/>
      <c r="D5444" s="75" t="s">
        <v>174</v>
      </c>
      <c r="E5444" s="78"/>
      <c r="F5444" s="77">
        <f t="shared" si="3590"/>
        <v>0</v>
      </c>
      <c r="G5444" s="77">
        <f>J5444+P5444</f>
        <v>0</v>
      </c>
      <c r="H5444" s="77">
        <f>M5444+Q5444</f>
        <v>0</v>
      </c>
      <c r="I5444" s="77">
        <f>SUM(J5444:N5444)</f>
        <v>0</v>
      </c>
      <c r="J5444" s="78"/>
      <c r="K5444" s="78"/>
      <c r="L5444" s="77"/>
      <c r="M5444" s="77"/>
      <c r="N5444" s="77"/>
      <c r="O5444" s="78"/>
      <c r="P5444" s="310"/>
    </row>
    <row r="5445" spans="1:16" s="3" customFormat="1" ht="15" hidden="1" customHeight="1">
      <c r="A5445" s="75"/>
      <c r="B5445" s="75"/>
      <c r="C5445" s="76"/>
      <c r="D5445" s="75" t="s">
        <v>175</v>
      </c>
      <c r="E5445" s="78"/>
      <c r="F5445" s="77">
        <f t="shared" si="3590"/>
        <v>0</v>
      </c>
      <c r="G5445" s="77">
        <f>J5445+P5445</f>
        <v>0</v>
      </c>
      <c r="H5445" s="77">
        <f>M5445+Q5445</f>
        <v>0</v>
      </c>
      <c r="I5445" s="77">
        <f>SUM(J5445:N5445)</f>
        <v>0</v>
      </c>
      <c r="J5445" s="78"/>
      <c r="K5445" s="78"/>
      <c r="L5445" s="77"/>
      <c r="M5445" s="77"/>
      <c r="N5445" s="77"/>
      <c r="O5445" s="78"/>
      <c r="P5445" s="310"/>
    </row>
    <row r="5446" spans="1:16" s="6" customFormat="1" ht="15" hidden="1" customHeight="1">
      <c r="A5446" s="8"/>
      <c r="B5446" s="8"/>
      <c r="C5446" s="41">
        <v>7150</v>
      </c>
      <c r="D5446" s="8"/>
      <c r="E5446" s="43"/>
      <c r="F5446" s="40">
        <f t="shared" ref="F5446:O5446" si="3591">SUM(F5447:F5463)</f>
        <v>0</v>
      </c>
      <c r="G5446" s="40">
        <f t="shared" ref="G5446:H5446" si="3592">SUM(G5447:G5463)</f>
        <v>0</v>
      </c>
      <c r="H5446" s="40">
        <f t="shared" si="3592"/>
        <v>0</v>
      </c>
      <c r="I5446" s="40">
        <f t="shared" si="3591"/>
        <v>0</v>
      </c>
      <c r="J5446" s="40">
        <f t="shared" si="3591"/>
        <v>0</v>
      </c>
      <c r="K5446" s="40">
        <f t="shared" ref="K5446:L5446" si="3593">SUM(K5447:K5463)</f>
        <v>0</v>
      </c>
      <c r="L5446" s="40">
        <f t="shared" si="3593"/>
        <v>0</v>
      </c>
      <c r="M5446" s="40">
        <f t="shared" si="3591"/>
        <v>0</v>
      </c>
      <c r="N5446" s="40">
        <f t="shared" si="3591"/>
        <v>0</v>
      </c>
      <c r="O5446" s="40">
        <f t="shared" si="3591"/>
        <v>0</v>
      </c>
      <c r="P5446" s="309"/>
    </row>
    <row r="5447" spans="1:16" s="3" customFormat="1" ht="15" hidden="1" customHeight="1">
      <c r="A5447" s="75"/>
      <c r="B5447" s="75"/>
      <c r="C5447" s="76"/>
      <c r="D5447" s="75" t="s">
        <v>176</v>
      </c>
      <c r="E5447" s="78"/>
      <c r="F5447" s="77">
        <f t="shared" ref="F5447:F5463" si="3594">I5447+O5447</f>
        <v>0</v>
      </c>
      <c r="G5447" s="77">
        <f t="shared" ref="G5447:G5463" si="3595">J5447+P5447</f>
        <v>0</v>
      </c>
      <c r="H5447" s="77">
        <f t="shared" ref="H5447:H5463" si="3596">M5447+Q5447</f>
        <v>0</v>
      </c>
      <c r="I5447" s="77">
        <f t="shared" ref="I5447:I5463" si="3597">SUM(J5447:N5447)</f>
        <v>0</v>
      </c>
      <c r="J5447" s="78"/>
      <c r="K5447" s="78"/>
      <c r="L5447" s="77"/>
      <c r="M5447" s="77"/>
      <c r="N5447" s="77"/>
      <c r="O5447" s="78"/>
      <c r="P5447" s="310"/>
    </row>
    <row r="5448" spans="1:16" s="3" customFormat="1" ht="15" hidden="1" customHeight="1">
      <c r="A5448" s="75"/>
      <c r="B5448" s="75"/>
      <c r="C5448" s="76"/>
      <c r="D5448" s="75" t="s">
        <v>177</v>
      </c>
      <c r="E5448" s="78"/>
      <c r="F5448" s="77">
        <f t="shared" si="3594"/>
        <v>0</v>
      </c>
      <c r="G5448" s="77">
        <f t="shared" si="3595"/>
        <v>0</v>
      </c>
      <c r="H5448" s="77">
        <f t="shared" si="3596"/>
        <v>0</v>
      </c>
      <c r="I5448" s="77">
        <f t="shared" si="3597"/>
        <v>0</v>
      </c>
      <c r="J5448" s="78"/>
      <c r="K5448" s="78"/>
      <c r="L5448" s="77"/>
      <c r="M5448" s="77"/>
      <c r="N5448" s="77"/>
      <c r="O5448" s="78"/>
      <c r="P5448" s="310"/>
    </row>
    <row r="5449" spans="1:16" s="3" customFormat="1" ht="15" hidden="1" customHeight="1">
      <c r="A5449" s="75"/>
      <c r="B5449" s="75"/>
      <c r="C5449" s="76"/>
      <c r="D5449" s="75" t="s">
        <v>178</v>
      </c>
      <c r="E5449" s="78"/>
      <c r="F5449" s="77">
        <f t="shared" si="3594"/>
        <v>0</v>
      </c>
      <c r="G5449" s="77">
        <f t="shared" si="3595"/>
        <v>0</v>
      </c>
      <c r="H5449" s="77">
        <f t="shared" si="3596"/>
        <v>0</v>
      </c>
      <c r="I5449" s="77">
        <f t="shared" si="3597"/>
        <v>0</v>
      </c>
      <c r="J5449" s="78"/>
      <c r="K5449" s="78"/>
      <c r="L5449" s="77"/>
      <c r="M5449" s="77"/>
      <c r="N5449" s="77"/>
      <c r="O5449" s="78"/>
      <c r="P5449" s="310"/>
    </row>
    <row r="5450" spans="1:16" s="3" customFormat="1" ht="15" hidden="1" customHeight="1">
      <c r="A5450" s="75"/>
      <c r="B5450" s="75"/>
      <c r="C5450" s="76"/>
      <c r="D5450" s="75" t="s">
        <v>179</v>
      </c>
      <c r="E5450" s="78"/>
      <c r="F5450" s="77">
        <f t="shared" si="3594"/>
        <v>0</v>
      </c>
      <c r="G5450" s="77">
        <f t="shared" si="3595"/>
        <v>0</v>
      </c>
      <c r="H5450" s="77">
        <f t="shared" si="3596"/>
        <v>0</v>
      </c>
      <c r="I5450" s="77">
        <f t="shared" si="3597"/>
        <v>0</v>
      </c>
      <c r="J5450" s="78"/>
      <c r="K5450" s="78"/>
      <c r="L5450" s="77"/>
      <c r="M5450" s="77"/>
      <c r="N5450" s="77"/>
      <c r="O5450" s="78"/>
      <c r="P5450" s="310"/>
    </row>
    <row r="5451" spans="1:16" s="3" customFormat="1" ht="15" hidden="1" customHeight="1">
      <c r="A5451" s="75"/>
      <c r="B5451" s="75"/>
      <c r="C5451" s="76"/>
      <c r="D5451" s="75" t="s">
        <v>180</v>
      </c>
      <c r="E5451" s="78"/>
      <c r="F5451" s="77">
        <f t="shared" si="3594"/>
        <v>0</v>
      </c>
      <c r="G5451" s="77">
        <f t="shared" si="3595"/>
        <v>0</v>
      </c>
      <c r="H5451" s="77">
        <f t="shared" si="3596"/>
        <v>0</v>
      </c>
      <c r="I5451" s="77">
        <f t="shared" si="3597"/>
        <v>0</v>
      </c>
      <c r="J5451" s="78"/>
      <c r="K5451" s="78"/>
      <c r="L5451" s="77"/>
      <c r="M5451" s="77"/>
      <c r="N5451" s="77"/>
      <c r="O5451" s="78"/>
      <c r="P5451" s="310"/>
    </row>
    <row r="5452" spans="1:16" s="3" customFormat="1" ht="15" hidden="1" customHeight="1">
      <c r="A5452" s="75"/>
      <c r="B5452" s="75"/>
      <c r="C5452" s="76"/>
      <c r="D5452" s="75" t="s">
        <v>181</v>
      </c>
      <c r="E5452" s="78"/>
      <c r="F5452" s="77">
        <f t="shared" si="3594"/>
        <v>0</v>
      </c>
      <c r="G5452" s="77">
        <f t="shared" si="3595"/>
        <v>0</v>
      </c>
      <c r="H5452" s="77">
        <f t="shared" si="3596"/>
        <v>0</v>
      </c>
      <c r="I5452" s="77">
        <f t="shared" si="3597"/>
        <v>0</v>
      </c>
      <c r="J5452" s="78"/>
      <c r="K5452" s="78"/>
      <c r="L5452" s="77"/>
      <c r="M5452" s="77"/>
      <c r="N5452" s="77"/>
      <c r="O5452" s="78"/>
      <c r="P5452" s="310"/>
    </row>
    <row r="5453" spans="1:16" s="3" customFormat="1" ht="15" hidden="1" customHeight="1">
      <c r="A5453" s="75"/>
      <c r="B5453" s="75"/>
      <c r="C5453" s="76"/>
      <c r="D5453" s="75" t="s">
        <v>182</v>
      </c>
      <c r="E5453" s="78"/>
      <c r="F5453" s="77">
        <f t="shared" si="3594"/>
        <v>0</v>
      </c>
      <c r="G5453" s="77">
        <f t="shared" si="3595"/>
        <v>0</v>
      </c>
      <c r="H5453" s="77">
        <f t="shared" si="3596"/>
        <v>0</v>
      </c>
      <c r="I5453" s="77">
        <f t="shared" si="3597"/>
        <v>0</v>
      </c>
      <c r="J5453" s="78"/>
      <c r="K5453" s="78"/>
      <c r="L5453" s="77"/>
      <c r="M5453" s="77"/>
      <c r="N5453" s="77"/>
      <c r="O5453" s="78"/>
      <c r="P5453" s="310"/>
    </row>
    <row r="5454" spans="1:16" s="3" customFormat="1" ht="15" hidden="1" customHeight="1">
      <c r="A5454" s="75"/>
      <c r="B5454" s="75"/>
      <c r="C5454" s="76"/>
      <c r="D5454" s="75" t="s">
        <v>183</v>
      </c>
      <c r="E5454" s="78"/>
      <c r="F5454" s="77">
        <f t="shared" si="3594"/>
        <v>0</v>
      </c>
      <c r="G5454" s="77">
        <f t="shared" si="3595"/>
        <v>0</v>
      </c>
      <c r="H5454" s="77">
        <f t="shared" si="3596"/>
        <v>0</v>
      </c>
      <c r="I5454" s="77">
        <f t="shared" si="3597"/>
        <v>0</v>
      </c>
      <c r="J5454" s="78"/>
      <c r="K5454" s="78"/>
      <c r="L5454" s="77"/>
      <c r="M5454" s="77"/>
      <c r="N5454" s="77"/>
      <c r="O5454" s="78"/>
      <c r="P5454" s="310"/>
    </row>
    <row r="5455" spans="1:16" s="3" customFormat="1" ht="15" hidden="1" customHeight="1">
      <c r="A5455" s="75"/>
      <c r="B5455" s="75"/>
      <c r="C5455" s="76"/>
      <c r="D5455" s="75" t="s">
        <v>184</v>
      </c>
      <c r="E5455" s="78"/>
      <c r="F5455" s="77">
        <f t="shared" si="3594"/>
        <v>0</v>
      </c>
      <c r="G5455" s="77">
        <f t="shared" si="3595"/>
        <v>0</v>
      </c>
      <c r="H5455" s="77">
        <f t="shared" si="3596"/>
        <v>0</v>
      </c>
      <c r="I5455" s="77">
        <f t="shared" si="3597"/>
        <v>0</v>
      </c>
      <c r="J5455" s="78"/>
      <c r="K5455" s="78"/>
      <c r="L5455" s="77"/>
      <c r="M5455" s="77"/>
      <c r="N5455" s="77"/>
      <c r="O5455" s="78"/>
      <c r="P5455" s="310"/>
    </row>
    <row r="5456" spans="1:16" s="3" customFormat="1" ht="15" hidden="1" customHeight="1">
      <c r="A5456" s="75"/>
      <c r="B5456" s="75"/>
      <c r="C5456" s="76"/>
      <c r="D5456" s="75" t="s">
        <v>185</v>
      </c>
      <c r="E5456" s="78"/>
      <c r="F5456" s="77">
        <f t="shared" si="3594"/>
        <v>0</v>
      </c>
      <c r="G5456" s="77">
        <f t="shared" si="3595"/>
        <v>0</v>
      </c>
      <c r="H5456" s="77">
        <f t="shared" si="3596"/>
        <v>0</v>
      </c>
      <c r="I5456" s="77">
        <f t="shared" si="3597"/>
        <v>0</v>
      </c>
      <c r="J5456" s="78"/>
      <c r="K5456" s="78"/>
      <c r="L5456" s="77"/>
      <c r="M5456" s="77"/>
      <c r="N5456" s="77"/>
      <c r="O5456" s="78"/>
      <c r="P5456" s="310"/>
    </row>
    <row r="5457" spans="1:16" s="3" customFormat="1" ht="15" hidden="1" customHeight="1">
      <c r="A5457" s="75"/>
      <c r="B5457" s="75"/>
      <c r="C5457" s="76"/>
      <c r="D5457" s="75" t="s">
        <v>186</v>
      </c>
      <c r="E5457" s="78"/>
      <c r="F5457" s="77">
        <f t="shared" si="3594"/>
        <v>0</v>
      </c>
      <c r="G5457" s="77">
        <f t="shared" si="3595"/>
        <v>0</v>
      </c>
      <c r="H5457" s="77">
        <f t="shared" si="3596"/>
        <v>0</v>
      </c>
      <c r="I5457" s="77">
        <f t="shared" si="3597"/>
        <v>0</v>
      </c>
      <c r="J5457" s="78"/>
      <c r="K5457" s="78"/>
      <c r="L5457" s="77"/>
      <c r="M5457" s="77"/>
      <c r="N5457" s="77"/>
      <c r="O5457" s="78"/>
      <c r="P5457" s="310"/>
    </row>
    <row r="5458" spans="1:16" s="3" customFormat="1" ht="15" hidden="1" customHeight="1">
      <c r="A5458" s="75"/>
      <c r="B5458" s="75"/>
      <c r="C5458" s="76"/>
      <c r="D5458" s="75" t="s">
        <v>187</v>
      </c>
      <c r="E5458" s="78"/>
      <c r="F5458" s="77">
        <f t="shared" si="3594"/>
        <v>0</v>
      </c>
      <c r="G5458" s="77">
        <f t="shared" si="3595"/>
        <v>0</v>
      </c>
      <c r="H5458" s="77">
        <f t="shared" si="3596"/>
        <v>0</v>
      </c>
      <c r="I5458" s="77">
        <f t="shared" si="3597"/>
        <v>0</v>
      </c>
      <c r="J5458" s="78"/>
      <c r="K5458" s="78"/>
      <c r="L5458" s="77"/>
      <c r="M5458" s="77"/>
      <c r="N5458" s="77"/>
      <c r="O5458" s="78"/>
      <c r="P5458" s="310"/>
    </row>
    <row r="5459" spans="1:16" s="3" customFormat="1" ht="15" hidden="1" customHeight="1">
      <c r="A5459" s="75"/>
      <c r="B5459" s="75"/>
      <c r="C5459" s="76"/>
      <c r="D5459" s="75" t="s">
        <v>188</v>
      </c>
      <c r="E5459" s="78"/>
      <c r="F5459" s="77">
        <f t="shared" si="3594"/>
        <v>0</v>
      </c>
      <c r="G5459" s="77">
        <f t="shared" si="3595"/>
        <v>0</v>
      </c>
      <c r="H5459" s="77">
        <f t="shared" si="3596"/>
        <v>0</v>
      </c>
      <c r="I5459" s="77">
        <f t="shared" si="3597"/>
        <v>0</v>
      </c>
      <c r="J5459" s="78"/>
      <c r="K5459" s="78"/>
      <c r="L5459" s="77"/>
      <c r="M5459" s="77"/>
      <c r="N5459" s="77"/>
      <c r="O5459" s="78"/>
      <c r="P5459" s="310"/>
    </row>
    <row r="5460" spans="1:16" s="3" customFormat="1" ht="15" hidden="1" customHeight="1">
      <c r="A5460" s="75"/>
      <c r="B5460" s="75"/>
      <c r="C5460" s="76"/>
      <c r="D5460" s="75" t="s">
        <v>189</v>
      </c>
      <c r="E5460" s="78"/>
      <c r="F5460" s="77">
        <f t="shared" si="3594"/>
        <v>0</v>
      </c>
      <c r="G5460" s="77">
        <f t="shared" si="3595"/>
        <v>0</v>
      </c>
      <c r="H5460" s="77">
        <f t="shared" si="3596"/>
        <v>0</v>
      </c>
      <c r="I5460" s="77">
        <f t="shared" si="3597"/>
        <v>0</v>
      </c>
      <c r="J5460" s="78"/>
      <c r="K5460" s="78"/>
      <c r="L5460" s="77"/>
      <c r="M5460" s="77"/>
      <c r="N5460" s="77"/>
      <c r="O5460" s="78"/>
      <c r="P5460" s="310"/>
    </row>
    <row r="5461" spans="1:16" s="3" customFormat="1" ht="15" hidden="1" customHeight="1">
      <c r="A5461" s="75"/>
      <c r="B5461" s="75"/>
      <c r="C5461" s="76"/>
      <c r="D5461" s="75" t="s">
        <v>190</v>
      </c>
      <c r="E5461" s="78"/>
      <c r="F5461" s="77">
        <f t="shared" si="3594"/>
        <v>0</v>
      </c>
      <c r="G5461" s="77">
        <f t="shared" si="3595"/>
        <v>0</v>
      </c>
      <c r="H5461" s="77">
        <f t="shared" si="3596"/>
        <v>0</v>
      </c>
      <c r="I5461" s="77">
        <f t="shared" si="3597"/>
        <v>0</v>
      </c>
      <c r="J5461" s="78"/>
      <c r="K5461" s="78"/>
      <c r="L5461" s="77"/>
      <c r="M5461" s="77"/>
      <c r="N5461" s="77"/>
      <c r="O5461" s="78"/>
      <c r="P5461" s="310"/>
    </row>
    <row r="5462" spans="1:16" s="3" customFormat="1" ht="15" hidden="1" customHeight="1">
      <c r="A5462" s="75"/>
      <c r="B5462" s="75"/>
      <c r="C5462" s="76"/>
      <c r="D5462" s="75" t="s">
        <v>191</v>
      </c>
      <c r="E5462" s="78"/>
      <c r="F5462" s="77">
        <f t="shared" si="3594"/>
        <v>0</v>
      </c>
      <c r="G5462" s="77">
        <f t="shared" si="3595"/>
        <v>0</v>
      </c>
      <c r="H5462" s="77">
        <f t="shared" si="3596"/>
        <v>0</v>
      </c>
      <c r="I5462" s="77">
        <f t="shared" si="3597"/>
        <v>0</v>
      </c>
      <c r="J5462" s="78"/>
      <c r="K5462" s="78"/>
      <c r="L5462" s="77"/>
      <c r="M5462" s="77"/>
      <c r="N5462" s="77"/>
      <c r="O5462" s="78"/>
      <c r="P5462" s="310"/>
    </row>
    <row r="5463" spans="1:16" s="3" customFormat="1" ht="15" hidden="1" customHeight="1">
      <c r="A5463" s="75"/>
      <c r="B5463" s="75"/>
      <c r="C5463" s="76"/>
      <c r="D5463" s="75" t="s">
        <v>192</v>
      </c>
      <c r="E5463" s="78"/>
      <c r="F5463" s="77">
        <f t="shared" si="3594"/>
        <v>0</v>
      </c>
      <c r="G5463" s="77">
        <f t="shared" si="3595"/>
        <v>0</v>
      </c>
      <c r="H5463" s="77">
        <f t="shared" si="3596"/>
        <v>0</v>
      </c>
      <c r="I5463" s="77">
        <f t="shared" si="3597"/>
        <v>0</v>
      </c>
      <c r="J5463" s="78"/>
      <c r="K5463" s="78"/>
      <c r="L5463" s="77"/>
      <c r="M5463" s="77"/>
      <c r="N5463" s="77"/>
      <c r="O5463" s="78"/>
      <c r="P5463" s="310"/>
    </row>
    <row r="5464" spans="1:16" s="6" customFormat="1" ht="15" hidden="1" customHeight="1">
      <c r="A5464" s="8"/>
      <c r="B5464" s="8"/>
      <c r="C5464" s="41">
        <v>7200</v>
      </c>
      <c r="D5464" s="8"/>
      <c r="E5464" s="43"/>
      <c r="F5464" s="43">
        <f t="shared" ref="F5464:O5464" si="3598">SUM(F5465:F5468)</f>
        <v>0</v>
      </c>
      <c r="G5464" s="43">
        <f t="shared" ref="G5464:H5464" si="3599">SUM(G5465:G5468)</f>
        <v>0</v>
      </c>
      <c r="H5464" s="43">
        <f t="shared" si="3599"/>
        <v>0</v>
      </c>
      <c r="I5464" s="43">
        <f t="shared" si="3598"/>
        <v>0</v>
      </c>
      <c r="J5464" s="43">
        <f t="shared" si="3598"/>
        <v>0</v>
      </c>
      <c r="K5464" s="43">
        <f t="shared" ref="K5464:L5464" si="3600">SUM(K5465:K5468)</f>
        <v>0</v>
      </c>
      <c r="L5464" s="43">
        <f t="shared" si="3600"/>
        <v>0</v>
      </c>
      <c r="M5464" s="43">
        <f t="shared" si="3598"/>
        <v>0</v>
      </c>
      <c r="N5464" s="43">
        <f t="shared" si="3598"/>
        <v>0</v>
      </c>
      <c r="O5464" s="43">
        <f t="shared" si="3598"/>
        <v>0</v>
      </c>
      <c r="P5464" s="309"/>
    </row>
    <row r="5465" spans="1:16" s="3" customFormat="1" ht="15" hidden="1" customHeight="1">
      <c r="A5465" s="75"/>
      <c r="B5465" s="75"/>
      <c r="C5465" s="76"/>
      <c r="D5465" s="75" t="s">
        <v>193</v>
      </c>
      <c r="E5465" s="78"/>
      <c r="F5465" s="77">
        <f t="shared" ref="F5465:F5468" si="3601">I5465+O5465</f>
        <v>0</v>
      </c>
      <c r="G5465" s="77">
        <f>J5465+P5465</f>
        <v>0</v>
      </c>
      <c r="H5465" s="77">
        <f>M5465+Q5465</f>
        <v>0</v>
      </c>
      <c r="I5465" s="77">
        <f>SUM(J5465:N5465)</f>
        <v>0</v>
      </c>
      <c r="J5465" s="78"/>
      <c r="K5465" s="78"/>
      <c r="L5465" s="77"/>
      <c r="M5465" s="77"/>
      <c r="N5465" s="77"/>
      <c r="O5465" s="78"/>
      <c r="P5465" s="310"/>
    </row>
    <row r="5466" spans="1:16" s="3" customFormat="1" ht="15" hidden="1" customHeight="1">
      <c r="A5466" s="75"/>
      <c r="B5466" s="75"/>
      <c r="C5466" s="76"/>
      <c r="D5466" s="75" t="s">
        <v>194</v>
      </c>
      <c r="E5466" s="78"/>
      <c r="F5466" s="77">
        <f t="shared" si="3601"/>
        <v>0</v>
      </c>
      <c r="G5466" s="77">
        <f>J5466+P5466</f>
        <v>0</v>
      </c>
      <c r="H5466" s="77">
        <f>M5466+Q5466</f>
        <v>0</v>
      </c>
      <c r="I5466" s="77">
        <f>SUM(J5466:N5466)</f>
        <v>0</v>
      </c>
      <c r="J5466" s="78"/>
      <c r="K5466" s="78"/>
      <c r="L5466" s="77"/>
      <c r="M5466" s="77"/>
      <c r="N5466" s="77"/>
      <c r="O5466" s="78"/>
      <c r="P5466" s="310"/>
    </row>
    <row r="5467" spans="1:16" s="3" customFormat="1" ht="15" hidden="1" customHeight="1">
      <c r="A5467" s="75"/>
      <c r="B5467" s="75"/>
      <c r="C5467" s="76"/>
      <c r="D5467" s="75" t="s">
        <v>195</v>
      </c>
      <c r="E5467" s="78"/>
      <c r="F5467" s="77">
        <f t="shared" si="3601"/>
        <v>0</v>
      </c>
      <c r="G5467" s="77">
        <f>J5467+P5467</f>
        <v>0</v>
      </c>
      <c r="H5467" s="77">
        <f>M5467+Q5467</f>
        <v>0</v>
      </c>
      <c r="I5467" s="77">
        <f>SUM(J5467:N5467)</f>
        <v>0</v>
      </c>
      <c r="J5467" s="78"/>
      <c r="K5467" s="78"/>
      <c r="L5467" s="77"/>
      <c r="M5467" s="77"/>
      <c r="N5467" s="77"/>
      <c r="O5467" s="78"/>
      <c r="P5467" s="310"/>
    </row>
    <row r="5468" spans="1:16" s="3" customFormat="1" ht="15" hidden="1" customHeight="1">
      <c r="A5468" s="75"/>
      <c r="B5468" s="75"/>
      <c r="C5468" s="76"/>
      <c r="D5468" s="75" t="s">
        <v>196</v>
      </c>
      <c r="E5468" s="78"/>
      <c r="F5468" s="77">
        <f t="shared" si="3601"/>
        <v>0</v>
      </c>
      <c r="G5468" s="77">
        <f>J5468+P5468</f>
        <v>0</v>
      </c>
      <c r="H5468" s="77">
        <f>M5468+Q5468</f>
        <v>0</v>
      </c>
      <c r="I5468" s="77">
        <f>SUM(J5468:N5468)</f>
        <v>0</v>
      </c>
      <c r="J5468" s="78"/>
      <c r="K5468" s="78"/>
      <c r="L5468" s="77"/>
      <c r="M5468" s="77"/>
      <c r="N5468" s="77"/>
      <c r="O5468" s="78"/>
      <c r="P5468" s="310"/>
    </row>
    <row r="5469" spans="1:16" s="72" customFormat="1" ht="15" hidden="1" customHeight="1">
      <c r="A5469" s="8"/>
      <c r="B5469" s="8"/>
      <c r="C5469" s="41">
        <v>7250</v>
      </c>
      <c r="D5469" s="8"/>
      <c r="E5469" s="43"/>
      <c r="F5469" s="40">
        <f t="shared" ref="F5469:O5469" si="3602">SUM(F5470:F5480)</f>
        <v>0</v>
      </c>
      <c r="G5469" s="40">
        <f t="shared" ref="G5469:H5469" si="3603">SUM(G5470:G5480)</f>
        <v>0</v>
      </c>
      <c r="H5469" s="40">
        <f t="shared" si="3603"/>
        <v>0</v>
      </c>
      <c r="I5469" s="40">
        <f t="shared" si="3602"/>
        <v>0</v>
      </c>
      <c r="J5469" s="40">
        <f t="shared" si="3602"/>
        <v>0</v>
      </c>
      <c r="K5469" s="40">
        <f t="shared" ref="K5469:L5469" si="3604">SUM(K5470:K5480)</f>
        <v>0</v>
      </c>
      <c r="L5469" s="40">
        <f t="shared" si="3604"/>
        <v>0</v>
      </c>
      <c r="M5469" s="40">
        <f t="shared" si="3602"/>
        <v>0</v>
      </c>
      <c r="N5469" s="40">
        <f t="shared" si="3602"/>
        <v>0</v>
      </c>
      <c r="O5469" s="40">
        <f t="shared" si="3602"/>
        <v>0</v>
      </c>
      <c r="P5469" s="309"/>
    </row>
    <row r="5470" spans="1:16" s="3" customFormat="1" ht="15" hidden="1" customHeight="1">
      <c r="A5470" s="75"/>
      <c r="B5470" s="75"/>
      <c r="C5470" s="76"/>
      <c r="D5470" s="75" t="s">
        <v>197</v>
      </c>
      <c r="E5470" s="78"/>
      <c r="F5470" s="77">
        <f t="shared" ref="F5470:F5480" si="3605">I5470+O5470</f>
        <v>0</v>
      </c>
      <c r="G5470" s="77">
        <f t="shared" ref="G5470:G5480" si="3606">J5470+P5470</f>
        <v>0</v>
      </c>
      <c r="H5470" s="77">
        <f t="shared" ref="H5470:H5480" si="3607">M5470+Q5470</f>
        <v>0</v>
      </c>
      <c r="I5470" s="77">
        <f t="shared" ref="I5470:I5480" si="3608">SUM(J5470:N5470)</f>
        <v>0</v>
      </c>
      <c r="J5470" s="78"/>
      <c r="K5470" s="78"/>
      <c r="L5470" s="77"/>
      <c r="M5470" s="77"/>
      <c r="N5470" s="77"/>
      <c r="O5470" s="78"/>
      <c r="P5470" s="310"/>
    </row>
    <row r="5471" spans="1:16" s="3" customFormat="1" ht="15" hidden="1" customHeight="1">
      <c r="A5471" s="75"/>
      <c r="B5471" s="75"/>
      <c r="C5471" s="76"/>
      <c r="D5471" s="75" t="s">
        <v>198</v>
      </c>
      <c r="E5471" s="78"/>
      <c r="F5471" s="77">
        <f t="shared" si="3605"/>
        <v>0</v>
      </c>
      <c r="G5471" s="77">
        <f t="shared" si="3606"/>
        <v>0</v>
      </c>
      <c r="H5471" s="77">
        <f t="shared" si="3607"/>
        <v>0</v>
      </c>
      <c r="I5471" s="77">
        <f t="shared" si="3608"/>
        <v>0</v>
      </c>
      <c r="J5471" s="78"/>
      <c r="K5471" s="78"/>
      <c r="L5471" s="77"/>
      <c r="M5471" s="77"/>
      <c r="N5471" s="77"/>
      <c r="O5471" s="78"/>
      <c r="P5471" s="310"/>
    </row>
    <row r="5472" spans="1:16" s="3" customFormat="1" ht="15" hidden="1" customHeight="1">
      <c r="A5472" s="75"/>
      <c r="B5472" s="75"/>
      <c r="C5472" s="76"/>
      <c r="D5472" s="75" t="s">
        <v>199</v>
      </c>
      <c r="E5472" s="78"/>
      <c r="F5472" s="77">
        <f t="shared" si="3605"/>
        <v>0</v>
      </c>
      <c r="G5472" s="77">
        <f t="shared" si="3606"/>
        <v>0</v>
      </c>
      <c r="H5472" s="77">
        <f t="shared" si="3607"/>
        <v>0</v>
      </c>
      <c r="I5472" s="77">
        <f t="shared" si="3608"/>
        <v>0</v>
      </c>
      <c r="J5472" s="78"/>
      <c r="K5472" s="78"/>
      <c r="L5472" s="77"/>
      <c r="M5472" s="77"/>
      <c r="N5472" s="77"/>
      <c r="O5472" s="78"/>
      <c r="P5472" s="310"/>
    </row>
    <row r="5473" spans="1:16" s="3" customFormat="1" ht="15" hidden="1" customHeight="1">
      <c r="A5473" s="75"/>
      <c r="B5473" s="75"/>
      <c r="C5473" s="76"/>
      <c r="D5473" s="75" t="s">
        <v>200</v>
      </c>
      <c r="E5473" s="78"/>
      <c r="F5473" s="77">
        <f t="shared" si="3605"/>
        <v>0</v>
      </c>
      <c r="G5473" s="77">
        <f t="shared" si="3606"/>
        <v>0</v>
      </c>
      <c r="H5473" s="77">
        <f t="shared" si="3607"/>
        <v>0</v>
      </c>
      <c r="I5473" s="77">
        <f t="shared" si="3608"/>
        <v>0</v>
      </c>
      <c r="J5473" s="78"/>
      <c r="K5473" s="78"/>
      <c r="L5473" s="77"/>
      <c r="M5473" s="77"/>
      <c r="N5473" s="77"/>
      <c r="O5473" s="78"/>
      <c r="P5473" s="310"/>
    </row>
    <row r="5474" spans="1:16" s="3" customFormat="1" ht="15" hidden="1" customHeight="1">
      <c r="A5474" s="75"/>
      <c r="B5474" s="75"/>
      <c r="C5474" s="76"/>
      <c r="D5474" s="75" t="s">
        <v>201</v>
      </c>
      <c r="E5474" s="78"/>
      <c r="F5474" s="77">
        <f t="shared" si="3605"/>
        <v>0</v>
      </c>
      <c r="G5474" s="77">
        <f t="shared" si="3606"/>
        <v>0</v>
      </c>
      <c r="H5474" s="77">
        <f t="shared" si="3607"/>
        <v>0</v>
      </c>
      <c r="I5474" s="77">
        <f t="shared" si="3608"/>
        <v>0</v>
      </c>
      <c r="J5474" s="78"/>
      <c r="K5474" s="78"/>
      <c r="L5474" s="77"/>
      <c r="M5474" s="77"/>
      <c r="N5474" s="77"/>
      <c r="O5474" s="78"/>
      <c r="P5474" s="310"/>
    </row>
    <row r="5475" spans="1:16" s="3" customFormat="1" ht="15" hidden="1" customHeight="1">
      <c r="A5475" s="75"/>
      <c r="B5475" s="75"/>
      <c r="C5475" s="76"/>
      <c r="D5475" s="75" t="s">
        <v>202</v>
      </c>
      <c r="E5475" s="78"/>
      <c r="F5475" s="77">
        <f t="shared" si="3605"/>
        <v>0</v>
      </c>
      <c r="G5475" s="77">
        <f t="shared" si="3606"/>
        <v>0</v>
      </c>
      <c r="H5475" s="77">
        <f t="shared" si="3607"/>
        <v>0</v>
      </c>
      <c r="I5475" s="77">
        <f t="shared" si="3608"/>
        <v>0</v>
      </c>
      <c r="J5475" s="78"/>
      <c r="K5475" s="78"/>
      <c r="L5475" s="77"/>
      <c r="M5475" s="77"/>
      <c r="N5475" s="77"/>
      <c r="O5475" s="78"/>
      <c r="P5475" s="310"/>
    </row>
    <row r="5476" spans="1:16" s="3" customFormat="1" ht="15" hidden="1" customHeight="1">
      <c r="A5476" s="75"/>
      <c r="B5476" s="75"/>
      <c r="C5476" s="76"/>
      <c r="D5476" s="75" t="s">
        <v>203</v>
      </c>
      <c r="E5476" s="78"/>
      <c r="F5476" s="77">
        <f t="shared" si="3605"/>
        <v>0</v>
      </c>
      <c r="G5476" s="77">
        <f t="shared" si="3606"/>
        <v>0</v>
      </c>
      <c r="H5476" s="77">
        <f t="shared" si="3607"/>
        <v>0</v>
      </c>
      <c r="I5476" s="77">
        <f t="shared" si="3608"/>
        <v>0</v>
      </c>
      <c r="J5476" s="78"/>
      <c r="K5476" s="78"/>
      <c r="L5476" s="77"/>
      <c r="M5476" s="77"/>
      <c r="N5476" s="77"/>
      <c r="O5476" s="78"/>
      <c r="P5476" s="310"/>
    </row>
    <row r="5477" spans="1:16" s="3" customFormat="1" ht="15" hidden="1" customHeight="1">
      <c r="A5477" s="75"/>
      <c r="B5477" s="75"/>
      <c r="C5477" s="76"/>
      <c r="D5477" s="75" t="s">
        <v>204</v>
      </c>
      <c r="E5477" s="78"/>
      <c r="F5477" s="77">
        <f t="shared" si="3605"/>
        <v>0</v>
      </c>
      <c r="G5477" s="77">
        <f t="shared" si="3606"/>
        <v>0</v>
      </c>
      <c r="H5477" s="77">
        <f t="shared" si="3607"/>
        <v>0</v>
      </c>
      <c r="I5477" s="77">
        <f t="shared" si="3608"/>
        <v>0</v>
      </c>
      <c r="J5477" s="78"/>
      <c r="K5477" s="78"/>
      <c r="L5477" s="77"/>
      <c r="M5477" s="77"/>
      <c r="N5477" s="77"/>
      <c r="O5477" s="78"/>
      <c r="P5477" s="310"/>
    </row>
    <row r="5478" spans="1:16" s="3" customFormat="1" ht="15" hidden="1" customHeight="1">
      <c r="A5478" s="75"/>
      <c r="B5478" s="75"/>
      <c r="C5478" s="76"/>
      <c r="D5478" s="75" t="s">
        <v>205</v>
      </c>
      <c r="E5478" s="78"/>
      <c r="F5478" s="77">
        <f t="shared" si="3605"/>
        <v>0</v>
      </c>
      <c r="G5478" s="77">
        <f t="shared" si="3606"/>
        <v>0</v>
      </c>
      <c r="H5478" s="77">
        <f t="shared" si="3607"/>
        <v>0</v>
      </c>
      <c r="I5478" s="77">
        <f t="shared" si="3608"/>
        <v>0</v>
      </c>
      <c r="J5478" s="78"/>
      <c r="K5478" s="78"/>
      <c r="L5478" s="77"/>
      <c r="M5478" s="77"/>
      <c r="N5478" s="77"/>
      <c r="O5478" s="78"/>
      <c r="P5478" s="310"/>
    </row>
    <row r="5479" spans="1:16" s="3" customFormat="1" ht="15" hidden="1" customHeight="1">
      <c r="A5479" s="75"/>
      <c r="B5479" s="75"/>
      <c r="C5479" s="76"/>
      <c r="D5479" s="75" t="s">
        <v>206</v>
      </c>
      <c r="E5479" s="78"/>
      <c r="F5479" s="77">
        <f t="shared" si="3605"/>
        <v>0</v>
      </c>
      <c r="G5479" s="77">
        <f t="shared" si="3606"/>
        <v>0</v>
      </c>
      <c r="H5479" s="77">
        <f t="shared" si="3607"/>
        <v>0</v>
      </c>
      <c r="I5479" s="77">
        <f t="shared" si="3608"/>
        <v>0</v>
      </c>
      <c r="J5479" s="78"/>
      <c r="K5479" s="78"/>
      <c r="L5479" s="77"/>
      <c r="M5479" s="77"/>
      <c r="N5479" s="77"/>
      <c r="O5479" s="78"/>
      <c r="P5479" s="310"/>
    </row>
    <row r="5480" spans="1:16" s="3" customFormat="1" ht="15" hidden="1" customHeight="1">
      <c r="A5480" s="75"/>
      <c r="B5480" s="75"/>
      <c r="C5480" s="76"/>
      <c r="D5480" s="75" t="s">
        <v>207</v>
      </c>
      <c r="E5480" s="78"/>
      <c r="F5480" s="77">
        <f t="shared" si="3605"/>
        <v>0</v>
      </c>
      <c r="G5480" s="77">
        <f t="shared" si="3606"/>
        <v>0</v>
      </c>
      <c r="H5480" s="77">
        <f t="shared" si="3607"/>
        <v>0</v>
      </c>
      <c r="I5480" s="77">
        <f t="shared" si="3608"/>
        <v>0</v>
      </c>
      <c r="J5480" s="78"/>
      <c r="K5480" s="78"/>
      <c r="L5480" s="77"/>
      <c r="M5480" s="77"/>
      <c r="N5480" s="77"/>
      <c r="O5480" s="78"/>
      <c r="P5480" s="310"/>
    </row>
    <row r="5481" spans="1:16" s="72" customFormat="1" ht="15" hidden="1" customHeight="1">
      <c r="A5481" s="8"/>
      <c r="B5481" s="8"/>
      <c r="C5481" s="41">
        <v>7300</v>
      </c>
      <c r="D5481" s="8"/>
      <c r="E5481" s="43"/>
      <c r="F5481" s="43">
        <f t="shared" ref="F5481:O5481" si="3609">SUM(F5482:F5487)</f>
        <v>0</v>
      </c>
      <c r="G5481" s="43">
        <f t="shared" ref="G5481:H5481" si="3610">SUM(G5482:G5487)</f>
        <v>0</v>
      </c>
      <c r="H5481" s="43">
        <f t="shared" si="3610"/>
        <v>0</v>
      </c>
      <c r="I5481" s="43">
        <f t="shared" si="3609"/>
        <v>0</v>
      </c>
      <c r="J5481" s="43">
        <f t="shared" si="3609"/>
        <v>0</v>
      </c>
      <c r="K5481" s="43">
        <f t="shared" ref="K5481:L5481" si="3611">SUM(K5482:K5487)</f>
        <v>0</v>
      </c>
      <c r="L5481" s="43">
        <f t="shared" si="3611"/>
        <v>0</v>
      </c>
      <c r="M5481" s="43">
        <f t="shared" si="3609"/>
        <v>0</v>
      </c>
      <c r="N5481" s="43">
        <f t="shared" si="3609"/>
        <v>0</v>
      </c>
      <c r="O5481" s="43">
        <f t="shared" si="3609"/>
        <v>0</v>
      </c>
      <c r="P5481" s="309"/>
    </row>
    <row r="5482" spans="1:16" s="3" customFormat="1" ht="15" hidden="1" customHeight="1">
      <c r="A5482" s="75"/>
      <c r="B5482" s="75"/>
      <c r="C5482" s="76"/>
      <c r="D5482" s="75" t="s">
        <v>208</v>
      </c>
      <c r="E5482" s="78"/>
      <c r="F5482" s="77">
        <f t="shared" ref="F5482:F5487" si="3612">I5482+O5482</f>
        <v>0</v>
      </c>
      <c r="G5482" s="77">
        <f t="shared" ref="G5482:G5487" si="3613">J5482+P5482</f>
        <v>0</v>
      </c>
      <c r="H5482" s="77">
        <f t="shared" ref="H5482:H5487" si="3614">M5482+Q5482</f>
        <v>0</v>
      </c>
      <c r="I5482" s="77">
        <f t="shared" ref="I5482:I5487" si="3615">SUM(J5482:N5482)</f>
        <v>0</v>
      </c>
      <c r="J5482" s="78"/>
      <c r="K5482" s="78"/>
      <c r="L5482" s="77"/>
      <c r="M5482" s="77"/>
      <c r="N5482" s="77"/>
      <c r="O5482" s="78"/>
      <c r="P5482" s="310"/>
    </row>
    <row r="5483" spans="1:16" s="3" customFormat="1" ht="15" hidden="1" customHeight="1">
      <c r="A5483" s="75"/>
      <c r="B5483" s="75"/>
      <c r="C5483" s="76"/>
      <c r="D5483" s="75" t="s">
        <v>209</v>
      </c>
      <c r="E5483" s="78"/>
      <c r="F5483" s="77">
        <f t="shared" si="3612"/>
        <v>0</v>
      </c>
      <c r="G5483" s="77">
        <f t="shared" si="3613"/>
        <v>0</v>
      </c>
      <c r="H5483" s="77">
        <f t="shared" si="3614"/>
        <v>0</v>
      </c>
      <c r="I5483" s="77">
        <f t="shared" si="3615"/>
        <v>0</v>
      </c>
      <c r="J5483" s="78"/>
      <c r="K5483" s="78"/>
      <c r="L5483" s="77"/>
      <c r="M5483" s="77"/>
      <c r="N5483" s="77"/>
      <c r="O5483" s="78"/>
      <c r="P5483" s="310"/>
    </row>
    <row r="5484" spans="1:16" s="3" customFormat="1" ht="15" hidden="1" customHeight="1">
      <c r="A5484" s="75"/>
      <c r="B5484" s="75"/>
      <c r="C5484" s="76"/>
      <c r="D5484" s="75" t="s">
        <v>210</v>
      </c>
      <c r="E5484" s="78"/>
      <c r="F5484" s="77">
        <f t="shared" si="3612"/>
        <v>0</v>
      </c>
      <c r="G5484" s="77">
        <f t="shared" si="3613"/>
        <v>0</v>
      </c>
      <c r="H5484" s="77">
        <f t="shared" si="3614"/>
        <v>0</v>
      </c>
      <c r="I5484" s="77">
        <f t="shared" si="3615"/>
        <v>0</v>
      </c>
      <c r="J5484" s="78"/>
      <c r="K5484" s="78"/>
      <c r="L5484" s="77"/>
      <c r="M5484" s="77"/>
      <c r="N5484" s="77"/>
      <c r="O5484" s="78"/>
      <c r="P5484" s="310"/>
    </row>
    <row r="5485" spans="1:16" s="3" customFormat="1" ht="15" hidden="1" customHeight="1">
      <c r="A5485" s="75"/>
      <c r="B5485" s="75"/>
      <c r="C5485" s="76"/>
      <c r="D5485" s="75" t="s">
        <v>211</v>
      </c>
      <c r="E5485" s="78"/>
      <c r="F5485" s="77">
        <f t="shared" si="3612"/>
        <v>0</v>
      </c>
      <c r="G5485" s="77">
        <f t="shared" si="3613"/>
        <v>0</v>
      </c>
      <c r="H5485" s="77">
        <f t="shared" si="3614"/>
        <v>0</v>
      </c>
      <c r="I5485" s="77">
        <f t="shared" si="3615"/>
        <v>0</v>
      </c>
      <c r="J5485" s="78"/>
      <c r="K5485" s="78"/>
      <c r="L5485" s="77"/>
      <c r="M5485" s="77"/>
      <c r="N5485" s="77"/>
      <c r="O5485" s="78"/>
      <c r="P5485" s="310"/>
    </row>
    <row r="5486" spans="1:16" s="3" customFormat="1" ht="15" hidden="1" customHeight="1">
      <c r="A5486" s="75"/>
      <c r="B5486" s="75"/>
      <c r="C5486" s="76"/>
      <c r="D5486" s="75" t="s">
        <v>212</v>
      </c>
      <c r="E5486" s="78"/>
      <c r="F5486" s="77">
        <f t="shared" si="3612"/>
        <v>0</v>
      </c>
      <c r="G5486" s="77">
        <f t="shared" si="3613"/>
        <v>0</v>
      </c>
      <c r="H5486" s="77">
        <f t="shared" si="3614"/>
        <v>0</v>
      </c>
      <c r="I5486" s="77">
        <f t="shared" si="3615"/>
        <v>0</v>
      </c>
      <c r="J5486" s="78"/>
      <c r="K5486" s="78"/>
      <c r="L5486" s="77"/>
      <c r="M5486" s="77"/>
      <c r="N5486" s="77"/>
      <c r="O5486" s="78"/>
      <c r="P5486" s="310"/>
    </row>
    <row r="5487" spans="1:16" s="3" customFormat="1" ht="15" hidden="1" customHeight="1">
      <c r="A5487" s="75"/>
      <c r="B5487" s="75"/>
      <c r="C5487" s="76"/>
      <c r="D5487" s="75" t="s">
        <v>213</v>
      </c>
      <c r="E5487" s="78"/>
      <c r="F5487" s="77">
        <f t="shared" si="3612"/>
        <v>0</v>
      </c>
      <c r="G5487" s="77">
        <f t="shared" si="3613"/>
        <v>0</v>
      </c>
      <c r="H5487" s="77">
        <f t="shared" si="3614"/>
        <v>0</v>
      </c>
      <c r="I5487" s="77">
        <f t="shared" si="3615"/>
        <v>0</v>
      </c>
      <c r="J5487" s="78"/>
      <c r="K5487" s="78"/>
      <c r="L5487" s="77"/>
      <c r="M5487" s="77"/>
      <c r="N5487" s="77"/>
      <c r="O5487" s="78"/>
      <c r="P5487" s="310"/>
    </row>
    <row r="5488" spans="1:16" s="72" customFormat="1" ht="15" hidden="1" customHeight="1">
      <c r="A5488" s="8"/>
      <c r="B5488" s="8"/>
      <c r="C5488" s="41">
        <v>7400</v>
      </c>
      <c r="D5488" s="8"/>
      <c r="E5488" s="43"/>
      <c r="F5488" s="40">
        <f t="shared" ref="F5488:O5488" si="3616">SUM(F5489:F5495)</f>
        <v>0</v>
      </c>
      <c r="G5488" s="40">
        <f t="shared" ref="G5488:H5488" si="3617">SUM(G5489:G5495)</f>
        <v>0</v>
      </c>
      <c r="H5488" s="40">
        <f t="shared" si="3617"/>
        <v>0</v>
      </c>
      <c r="I5488" s="40">
        <f t="shared" si="3616"/>
        <v>0</v>
      </c>
      <c r="J5488" s="40">
        <f t="shared" si="3616"/>
        <v>0</v>
      </c>
      <c r="K5488" s="40">
        <f t="shared" ref="K5488:L5488" si="3618">SUM(K5489:K5495)</f>
        <v>0</v>
      </c>
      <c r="L5488" s="40">
        <f t="shared" si="3618"/>
        <v>0</v>
      </c>
      <c r="M5488" s="40">
        <f t="shared" si="3616"/>
        <v>0</v>
      </c>
      <c r="N5488" s="40">
        <f t="shared" si="3616"/>
        <v>0</v>
      </c>
      <c r="O5488" s="40">
        <f t="shared" si="3616"/>
        <v>0</v>
      </c>
      <c r="P5488" s="309"/>
    </row>
    <row r="5489" spans="1:16" s="3" customFormat="1" ht="15" hidden="1" customHeight="1">
      <c r="A5489" s="75"/>
      <c r="B5489" s="75"/>
      <c r="C5489" s="76"/>
      <c r="D5489" s="75" t="s">
        <v>214</v>
      </c>
      <c r="E5489" s="78"/>
      <c r="F5489" s="77">
        <f t="shared" ref="F5489:F5495" si="3619">I5489+O5489</f>
        <v>0</v>
      </c>
      <c r="G5489" s="77">
        <f t="shared" ref="G5489:G5495" si="3620">J5489+P5489</f>
        <v>0</v>
      </c>
      <c r="H5489" s="77">
        <f t="shared" ref="H5489:H5495" si="3621">M5489+Q5489</f>
        <v>0</v>
      </c>
      <c r="I5489" s="77">
        <f t="shared" ref="I5489:I5495" si="3622">SUM(J5489:N5489)</f>
        <v>0</v>
      </c>
      <c r="J5489" s="78"/>
      <c r="K5489" s="78"/>
      <c r="L5489" s="77"/>
      <c r="M5489" s="77"/>
      <c r="N5489" s="77"/>
      <c r="O5489" s="78"/>
      <c r="P5489" s="310"/>
    </row>
    <row r="5490" spans="1:16" s="3" customFormat="1" ht="15" hidden="1" customHeight="1">
      <c r="A5490" s="75"/>
      <c r="B5490" s="75"/>
      <c r="C5490" s="76"/>
      <c r="D5490" s="75" t="s">
        <v>215</v>
      </c>
      <c r="E5490" s="78"/>
      <c r="F5490" s="77">
        <f t="shared" si="3619"/>
        <v>0</v>
      </c>
      <c r="G5490" s="77">
        <f t="shared" si="3620"/>
        <v>0</v>
      </c>
      <c r="H5490" s="77">
        <f t="shared" si="3621"/>
        <v>0</v>
      </c>
      <c r="I5490" s="77">
        <f t="shared" si="3622"/>
        <v>0</v>
      </c>
      <c r="J5490" s="78"/>
      <c r="K5490" s="78"/>
      <c r="L5490" s="77"/>
      <c r="M5490" s="77"/>
      <c r="N5490" s="77"/>
      <c r="O5490" s="78"/>
      <c r="P5490" s="310"/>
    </row>
    <row r="5491" spans="1:16" s="3" customFormat="1" ht="15" hidden="1" customHeight="1">
      <c r="A5491" s="75"/>
      <c r="B5491" s="75"/>
      <c r="C5491" s="76"/>
      <c r="D5491" s="75" t="s">
        <v>216</v>
      </c>
      <c r="E5491" s="78"/>
      <c r="F5491" s="77">
        <f t="shared" si="3619"/>
        <v>0</v>
      </c>
      <c r="G5491" s="77">
        <f t="shared" si="3620"/>
        <v>0</v>
      </c>
      <c r="H5491" s="77">
        <f t="shared" si="3621"/>
        <v>0</v>
      </c>
      <c r="I5491" s="77">
        <f t="shared" si="3622"/>
        <v>0</v>
      </c>
      <c r="J5491" s="78"/>
      <c r="K5491" s="78"/>
      <c r="L5491" s="77"/>
      <c r="M5491" s="77"/>
      <c r="N5491" s="77"/>
      <c r="O5491" s="78"/>
      <c r="P5491" s="310"/>
    </row>
    <row r="5492" spans="1:16" s="3" customFormat="1" ht="15" hidden="1" customHeight="1">
      <c r="A5492" s="75"/>
      <c r="B5492" s="75"/>
      <c r="C5492" s="76"/>
      <c r="D5492" s="75" t="s">
        <v>217</v>
      </c>
      <c r="E5492" s="78"/>
      <c r="F5492" s="77">
        <f t="shared" si="3619"/>
        <v>0</v>
      </c>
      <c r="G5492" s="77">
        <f t="shared" si="3620"/>
        <v>0</v>
      </c>
      <c r="H5492" s="77">
        <f t="shared" si="3621"/>
        <v>0</v>
      </c>
      <c r="I5492" s="77">
        <f t="shared" si="3622"/>
        <v>0</v>
      </c>
      <c r="J5492" s="78"/>
      <c r="K5492" s="78"/>
      <c r="L5492" s="77"/>
      <c r="M5492" s="77"/>
      <c r="N5492" s="77"/>
      <c r="O5492" s="78"/>
      <c r="P5492" s="310"/>
    </row>
    <row r="5493" spans="1:16" s="3" customFormat="1" ht="15" hidden="1" customHeight="1">
      <c r="A5493" s="75"/>
      <c r="B5493" s="75"/>
      <c r="C5493" s="76"/>
      <c r="D5493" s="75" t="s">
        <v>218</v>
      </c>
      <c r="E5493" s="78"/>
      <c r="F5493" s="77">
        <f t="shared" si="3619"/>
        <v>0</v>
      </c>
      <c r="G5493" s="77">
        <f t="shared" si="3620"/>
        <v>0</v>
      </c>
      <c r="H5493" s="77">
        <f t="shared" si="3621"/>
        <v>0</v>
      </c>
      <c r="I5493" s="77">
        <f t="shared" si="3622"/>
        <v>0</v>
      </c>
      <c r="J5493" s="78"/>
      <c r="K5493" s="78"/>
      <c r="L5493" s="77"/>
      <c r="M5493" s="77"/>
      <c r="N5493" s="77"/>
      <c r="O5493" s="78"/>
      <c r="P5493" s="310"/>
    </row>
    <row r="5494" spans="1:16" s="3" customFormat="1" ht="15" hidden="1" customHeight="1">
      <c r="A5494" s="75"/>
      <c r="B5494" s="75"/>
      <c r="C5494" s="76"/>
      <c r="D5494" s="75" t="s">
        <v>219</v>
      </c>
      <c r="E5494" s="78"/>
      <c r="F5494" s="77">
        <f t="shared" si="3619"/>
        <v>0</v>
      </c>
      <c r="G5494" s="77">
        <f t="shared" si="3620"/>
        <v>0</v>
      </c>
      <c r="H5494" s="77">
        <f t="shared" si="3621"/>
        <v>0</v>
      </c>
      <c r="I5494" s="77">
        <f t="shared" si="3622"/>
        <v>0</v>
      </c>
      <c r="J5494" s="78"/>
      <c r="K5494" s="78"/>
      <c r="L5494" s="77"/>
      <c r="M5494" s="77"/>
      <c r="N5494" s="77"/>
      <c r="O5494" s="78"/>
      <c r="P5494" s="310"/>
    </row>
    <row r="5495" spans="1:16" s="3" customFormat="1" ht="15" hidden="1" customHeight="1">
      <c r="A5495" s="75"/>
      <c r="B5495" s="75"/>
      <c r="C5495" s="76"/>
      <c r="D5495" s="75" t="s">
        <v>220</v>
      </c>
      <c r="E5495" s="78"/>
      <c r="F5495" s="77">
        <f t="shared" si="3619"/>
        <v>0</v>
      </c>
      <c r="G5495" s="77">
        <f t="shared" si="3620"/>
        <v>0</v>
      </c>
      <c r="H5495" s="77">
        <f t="shared" si="3621"/>
        <v>0</v>
      </c>
      <c r="I5495" s="77">
        <f t="shared" si="3622"/>
        <v>0</v>
      </c>
      <c r="J5495" s="78"/>
      <c r="K5495" s="78"/>
      <c r="L5495" s="77"/>
      <c r="M5495" s="77"/>
      <c r="N5495" s="77"/>
      <c r="O5495" s="78"/>
      <c r="P5495" s="310"/>
    </row>
    <row r="5496" spans="1:16" s="72" customFormat="1" ht="15" hidden="1" customHeight="1">
      <c r="A5496" s="8"/>
      <c r="B5496" s="8"/>
      <c r="C5496" s="41">
        <v>7500</v>
      </c>
      <c r="D5496" s="8"/>
      <c r="E5496" s="43"/>
      <c r="F5496" s="43">
        <f t="shared" ref="F5496:O5496" si="3623">SUM(F5497:F5498)</f>
        <v>0</v>
      </c>
      <c r="G5496" s="43">
        <f t="shared" ref="G5496:H5496" si="3624">SUM(G5497:G5498)</f>
        <v>0</v>
      </c>
      <c r="H5496" s="43">
        <f t="shared" si="3624"/>
        <v>0</v>
      </c>
      <c r="I5496" s="43">
        <f t="shared" si="3623"/>
        <v>0</v>
      </c>
      <c r="J5496" s="43">
        <f t="shared" si="3623"/>
        <v>0</v>
      </c>
      <c r="K5496" s="43">
        <f t="shared" ref="K5496:L5496" si="3625">SUM(K5497:K5498)</f>
        <v>0</v>
      </c>
      <c r="L5496" s="43">
        <f t="shared" si="3625"/>
        <v>0</v>
      </c>
      <c r="M5496" s="43">
        <f t="shared" si="3623"/>
        <v>0</v>
      </c>
      <c r="N5496" s="43">
        <f t="shared" si="3623"/>
        <v>0</v>
      </c>
      <c r="O5496" s="43">
        <f t="shared" si="3623"/>
        <v>0</v>
      </c>
      <c r="P5496" s="309"/>
    </row>
    <row r="5497" spans="1:16" s="3" customFormat="1" ht="15" hidden="1" customHeight="1">
      <c r="A5497" s="75"/>
      <c r="B5497" s="75"/>
      <c r="C5497" s="76"/>
      <c r="D5497" s="75" t="s">
        <v>221</v>
      </c>
      <c r="E5497" s="78"/>
      <c r="F5497" s="77">
        <f>I5497+O5497</f>
        <v>0</v>
      </c>
      <c r="G5497" s="77">
        <f>J5497+P5497</f>
        <v>0</v>
      </c>
      <c r="H5497" s="77">
        <f>M5497+Q5497</f>
        <v>0</v>
      </c>
      <c r="I5497" s="77">
        <f>SUM(J5497:N5497)</f>
        <v>0</v>
      </c>
      <c r="J5497" s="78"/>
      <c r="K5497" s="78"/>
      <c r="L5497" s="77"/>
      <c r="M5497" s="77"/>
      <c r="N5497" s="77"/>
      <c r="O5497" s="78"/>
      <c r="P5497" s="310"/>
    </row>
    <row r="5498" spans="1:16" s="3" customFormat="1" ht="15" hidden="1" customHeight="1">
      <c r="A5498" s="75"/>
      <c r="B5498" s="75"/>
      <c r="C5498" s="76"/>
      <c r="D5498" s="75" t="s">
        <v>222</v>
      </c>
      <c r="E5498" s="78"/>
      <c r="F5498" s="77">
        <f>I5498+O5498</f>
        <v>0</v>
      </c>
      <c r="G5498" s="77">
        <f>J5498+P5498</f>
        <v>0</v>
      </c>
      <c r="H5498" s="77">
        <f>M5498+Q5498</f>
        <v>0</v>
      </c>
      <c r="I5498" s="77">
        <f>SUM(J5498:N5498)</f>
        <v>0</v>
      </c>
      <c r="J5498" s="78"/>
      <c r="K5498" s="78"/>
      <c r="L5498" s="77"/>
      <c r="M5498" s="77"/>
      <c r="N5498" s="77"/>
      <c r="O5498" s="78"/>
      <c r="P5498" s="310"/>
    </row>
    <row r="5499" spans="1:16" s="72" customFormat="1" ht="15" hidden="1" customHeight="1">
      <c r="A5499" s="8"/>
      <c r="B5499" s="8"/>
      <c r="C5499" s="41">
        <v>7550</v>
      </c>
      <c r="D5499" s="8"/>
      <c r="E5499" s="43"/>
      <c r="F5499" s="40">
        <f t="shared" ref="F5499:O5499" si="3626">SUM(F5500:F5502)</f>
        <v>0</v>
      </c>
      <c r="G5499" s="40">
        <f t="shared" ref="G5499:H5499" si="3627">SUM(G5500:G5502)</f>
        <v>0</v>
      </c>
      <c r="H5499" s="40">
        <f t="shared" si="3627"/>
        <v>0</v>
      </c>
      <c r="I5499" s="40">
        <f t="shared" si="3626"/>
        <v>0</v>
      </c>
      <c r="J5499" s="40">
        <f t="shared" si="3626"/>
        <v>0</v>
      </c>
      <c r="K5499" s="40">
        <f t="shared" ref="K5499:L5499" si="3628">SUM(K5500:K5502)</f>
        <v>0</v>
      </c>
      <c r="L5499" s="40">
        <f t="shared" si="3628"/>
        <v>0</v>
      </c>
      <c r="M5499" s="40">
        <f t="shared" si="3626"/>
        <v>0</v>
      </c>
      <c r="N5499" s="40">
        <f t="shared" si="3626"/>
        <v>0</v>
      </c>
      <c r="O5499" s="40">
        <f t="shared" si="3626"/>
        <v>0</v>
      </c>
      <c r="P5499" s="309"/>
    </row>
    <row r="5500" spans="1:16" s="3" customFormat="1" ht="15" hidden="1" customHeight="1">
      <c r="A5500" s="75"/>
      <c r="B5500" s="75"/>
      <c r="C5500" s="76"/>
      <c r="D5500" s="75" t="s">
        <v>223</v>
      </c>
      <c r="E5500" s="78"/>
      <c r="F5500" s="77">
        <f t="shared" ref="F5500:F5502" si="3629">I5500+O5500</f>
        <v>0</v>
      </c>
      <c r="G5500" s="77">
        <f>J5500+P5500</f>
        <v>0</v>
      </c>
      <c r="H5500" s="77">
        <f>M5500+Q5500</f>
        <v>0</v>
      </c>
      <c r="I5500" s="77">
        <f>SUM(J5500:N5500)</f>
        <v>0</v>
      </c>
      <c r="J5500" s="78"/>
      <c r="K5500" s="78"/>
      <c r="L5500" s="77"/>
      <c r="M5500" s="77"/>
      <c r="N5500" s="77"/>
      <c r="O5500" s="78"/>
      <c r="P5500" s="310"/>
    </row>
    <row r="5501" spans="1:16" s="3" customFormat="1" ht="15" hidden="1" customHeight="1">
      <c r="A5501" s="75"/>
      <c r="B5501" s="75"/>
      <c r="C5501" s="76"/>
      <c r="D5501" s="75" t="s">
        <v>224</v>
      </c>
      <c r="E5501" s="78"/>
      <c r="F5501" s="77">
        <f t="shared" si="3629"/>
        <v>0</v>
      </c>
      <c r="G5501" s="77">
        <f>J5501+P5501</f>
        <v>0</v>
      </c>
      <c r="H5501" s="77">
        <f>M5501+Q5501</f>
        <v>0</v>
      </c>
      <c r="I5501" s="77">
        <f>SUM(J5501:N5501)</f>
        <v>0</v>
      </c>
      <c r="J5501" s="78"/>
      <c r="K5501" s="78"/>
      <c r="L5501" s="77"/>
      <c r="M5501" s="77"/>
      <c r="N5501" s="77"/>
      <c r="O5501" s="78"/>
      <c r="P5501" s="310"/>
    </row>
    <row r="5502" spans="1:16" s="3" customFormat="1" ht="15" hidden="1" customHeight="1">
      <c r="A5502" s="75"/>
      <c r="B5502" s="75"/>
      <c r="C5502" s="76"/>
      <c r="D5502" s="75" t="s">
        <v>225</v>
      </c>
      <c r="E5502" s="78"/>
      <c r="F5502" s="77">
        <f t="shared" si="3629"/>
        <v>0</v>
      </c>
      <c r="G5502" s="77">
        <f>J5502+P5502</f>
        <v>0</v>
      </c>
      <c r="H5502" s="77">
        <f>M5502+Q5502</f>
        <v>0</v>
      </c>
      <c r="I5502" s="77">
        <f>SUM(J5502:N5502)</f>
        <v>0</v>
      </c>
      <c r="J5502" s="78"/>
      <c r="K5502" s="78"/>
      <c r="L5502" s="77"/>
      <c r="M5502" s="77"/>
      <c r="N5502" s="77"/>
      <c r="O5502" s="78"/>
      <c r="P5502" s="310"/>
    </row>
    <row r="5503" spans="1:16" s="99" customFormat="1" ht="15" hidden="1" customHeight="1">
      <c r="A5503" s="10"/>
      <c r="B5503" s="10"/>
      <c r="C5503" s="41">
        <v>7600</v>
      </c>
      <c r="D5503" s="44"/>
      <c r="E5503" s="43"/>
      <c r="F5503" s="43">
        <f t="shared" ref="F5503:O5503" si="3630">SUM(F5504:F5507)</f>
        <v>0</v>
      </c>
      <c r="G5503" s="43">
        <f t="shared" ref="G5503:H5503" si="3631">SUM(G5504:G5507)</f>
        <v>0</v>
      </c>
      <c r="H5503" s="43">
        <f t="shared" si="3631"/>
        <v>0</v>
      </c>
      <c r="I5503" s="43">
        <f t="shared" si="3630"/>
        <v>0</v>
      </c>
      <c r="J5503" s="43">
        <f t="shared" si="3630"/>
        <v>0</v>
      </c>
      <c r="K5503" s="43">
        <f t="shared" ref="K5503:L5503" si="3632">SUM(K5504:K5507)</f>
        <v>0</v>
      </c>
      <c r="L5503" s="43">
        <f t="shared" si="3632"/>
        <v>0</v>
      </c>
      <c r="M5503" s="43">
        <f t="shared" si="3630"/>
        <v>0</v>
      </c>
      <c r="N5503" s="43">
        <f t="shared" si="3630"/>
        <v>0</v>
      </c>
      <c r="O5503" s="43">
        <f t="shared" si="3630"/>
        <v>0</v>
      </c>
      <c r="P5503" s="311"/>
    </row>
    <row r="5504" spans="1:16" s="5" customFormat="1" ht="15" hidden="1" customHeight="1">
      <c r="A5504" s="90"/>
      <c r="B5504" s="90"/>
      <c r="C5504" s="78"/>
      <c r="D5504" s="90" t="s">
        <v>226</v>
      </c>
      <c r="E5504" s="78"/>
      <c r="F5504" s="77">
        <f t="shared" ref="F5504:F5507" si="3633">I5504+O5504</f>
        <v>0</v>
      </c>
      <c r="G5504" s="77">
        <f>J5504+P5504</f>
        <v>0</v>
      </c>
      <c r="H5504" s="77">
        <f>M5504+Q5504</f>
        <v>0</v>
      </c>
      <c r="I5504" s="77">
        <f>SUM(J5504:N5504)</f>
        <v>0</v>
      </c>
      <c r="J5504" s="78"/>
      <c r="K5504" s="78"/>
      <c r="L5504" s="77"/>
      <c r="M5504" s="77"/>
      <c r="N5504" s="77"/>
      <c r="O5504" s="78"/>
      <c r="P5504" s="312"/>
    </row>
    <row r="5505" spans="1:16" s="5" customFormat="1" ht="15" hidden="1" customHeight="1">
      <c r="A5505" s="90"/>
      <c r="B5505" s="90"/>
      <c r="C5505" s="78"/>
      <c r="D5505" s="90" t="s">
        <v>227</v>
      </c>
      <c r="E5505" s="78"/>
      <c r="F5505" s="77">
        <f t="shared" si="3633"/>
        <v>0</v>
      </c>
      <c r="G5505" s="77">
        <f>J5505+P5505</f>
        <v>0</v>
      </c>
      <c r="H5505" s="77">
        <f>M5505+Q5505</f>
        <v>0</v>
      </c>
      <c r="I5505" s="77">
        <f>SUM(J5505:N5505)</f>
        <v>0</v>
      </c>
      <c r="J5505" s="78"/>
      <c r="K5505" s="78"/>
      <c r="L5505" s="77"/>
      <c r="M5505" s="77"/>
      <c r="N5505" s="77"/>
      <c r="O5505" s="78"/>
      <c r="P5505" s="312"/>
    </row>
    <row r="5506" spans="1:16" s="5" customFormat="1" ht="15" hidden="1" customHeight="1">
      <c r="A5506" s="90"/>
      <c r="B5506" s="90"/>
      <c r="C5506" s="78"/>
      <c r="D5506" s="90" t="s">
        <v>228</v>
      </c>
      <c r="E5506" s="78"/>
      <c r="F5506" s="77">
        <f t="shared" si="3633"/>
        <v>0</v>
      </c>
      <c r="G5506" s="77">
        <f>J5506+P5506</f>
        <v>0</v>
      </c>
      <c r="H5506" s="77">
        <f>M5506+Q5506</f>
        <v>0</v>
      </c>
      <c r="I5506" s="77">
        <f>SUM(J5506:N5506)</f>
        <v>0</v>
      </c>
      <c r="J5506" s="78"/>
      <c r="K5506" s="78"/>
      <c r="L5506" s="77"/>
      <c r="M5506" s="77"/>
      <c r="N5506" s="77"/>
      <c r="O5506" s="78"/>
      <c r="P5506" s="312"/>
    </row>
    <row r="5507" spans="1:16" s="5" customFormat="1" ht="15" hidden="1" customHeight="1">
      <c r="A5507" s="90"/>
      <c r="B5507" s="90"/>
      <c r="C5507" s="78"/>
      <c r="D5507" s="75" t="s">
        <v>229</v>
      </c>
      <c r="E5507" s="78"/>
      <c r="F5507" s="77">
        <f t="shared" si="3633"/>
        <v>0</v>
      </c>
      <c r="G5507" s="77">
        <f>J5507+P5507</f>
        <v>0</v>
      </c>
      <c r="H5507" s="77">
        <f>M5507+Q5507</f>
        <v>0</v>
      </c>
      <c r="I5507" s="77">
        <f>SUM(J5507:N5507)</f>
        <v>0</v>
      </c>
      <c r="J5507" s="78"/>
      <c r="K5507" s="78"/>
      <c r="L5507" s="77"/>
      <c r="M5507" s="77"/>
      <c r="N5507" s="77"/>
      <c r="O5507" s="78"/>
      <c r="P5507" s="312"/>
    </row>
    <row r="5508" spans="1:16" s="99" customFormat="1" ht="15" hidden="1" customHeight="1">
      <c r="A5508" s="10"/>
      <c r="B5508" s="10"/>
      <c r="C5508" s="41">
        <v>7650</v>
      </c>
      <c r="D5508" s="10"/>
      <c r="E5508" s="43"/>
      <c r="F5508" s="40">
        <f t="shared" ref="F5508:O5508" si="3634">SUM(F5509:F5514)</f>
        <v>0</v>
      </c>
      <c r="G5508" s="40">
        <f t="shared" ref="G5508:H5508" si="3635">SUM(G5509:G5514)</f>
        <v>0</v>
      </c>
      <c r="H5508" s="40">
        <f t="shared" si="3635"/>
        <v>0</v>
      </c>
      <c r="I5508" s="40">
        <f t="shared" si="3634"/>
        <v>0</v>
      </c>
      <c r="J5508" s="40">
        <f t="shared" si="3634"/>
        <v>0</v>
      </c>
      <c r="K5508" s="40">
        <f t="shared" ref="K5508:L5508" si="3636">SUM(K5509:K5514)</f>
        <v>0</v>
      </c>
      <c r="L5508" s="40">
        <f t="shared" si="3636"/>
        <v>0</v>
      </c>
      <c r="M5508" s="40">
        <f t="shared" si="3634"/>
        <v>0</v>
      </c>
      <c r="N5508" s="40">
        <f t="shared" si="3634"/>
        <v>0</v>
      </c>
      <c r="O5508" s="40">
        <f t="shared" si="3634"/>
        <v>0</v>
      </c>
      <c r="P5508" s="311"/>
    </row>
    <row r="5509" spans="1:16" s="5" customFormat="1" ht="15" hidden="1" customHeight="1">
      <c r="A5509" s="90"/>
      <c r="B5509" s="90"/>
      <c r="C5509" s="78"/>
      <c r="D5509" s="90" t="s">
        <v>230</v>
      </c>
      <c r="E5509" s="78"/>
      <c r="F5509" s="77">
        <f t="shared" ref="F5509:F5514" si="3637">I5509+O5509</f>
        <v>0</v>
      </c>
      <c r="G5509" s="77">
        <f t="shared" ref="G5509:G5514" si="3638">J5509+P5509</f>
        <v>0</v>
      </c>
      <c r="H5509" s="77">
        <f t="shared" ref="H5509:H5514" si="3639">M5509+Q5509</f>
        <v>0</v>
      </c>
      <c r="I5509" s="77">
        <f t="shared" ref="I5509:I5514" si="3640">SUM(J5509:N5509)</f>
        <v>0</v>
      </c>
      <c r="J5509" s="78"/>
      <c r="K5509" s="78"/>
      <c r="L5509" s="77"/>
      <c r="M5509" s="77"/>
      <c r="N5509" s="77"/>
      <c r="O5509" s="78"/>
      <c r="P5509" s="312"/>
    </row>
    <row r="5510" spans="1:16" s="5" customFormat="1" ht="15" hidden="1" customHeight="1">
      <c r="A5510" s="90"/>
      <c r="B5510" s="90"/>
      <c r="C5510" s="78"/>
      <c r="D5510" s="90" t="s">
        <v>231</v>
      </c>
      <c r="E5510" s="78"/>
      <c r="F5510" s="77">
        <f t="shared" si="3637"/>
        <v>0</v>
      </c>
      <c r="G5510" s="77">
        <f t="shared" si="3638"/>
        <v>0</v>
      </c>
      <c r="H5510" s="77">
        <f t="shared" si="3639"/>
        <v>0</v>
      </c>
      <c r="I5510" s="77">
        <f t="shared" si="3640"/>
        <v>0</v>
      </c>
      <c r="J5510" s="78"/>
      <c r="K5510" s="78"/>
      <c r="L5510" s="77"/>
      <c r="M5510" s="77"/>
      <c r="N5510" s="77"/>
      <c r="O5510" s="78"/>
      <c r="P5510" s="312"/>
    </row>
    <row r="5511" spans="1:16" s="5" customFormat="1" ht="15" hidden="1" customHeight="1">
      <c r="A5511" s="90"/>
      <c r="B5511" s="90"/>
      <c r="C5511" s="78"/>
      <c r="D5511" s="90" t="s">
        <v>232</v>
      </c>
      <c r="E5511" s="78"/>
      <c r="F5511" s="77">
        <f t="shared" si="3637"/>
        <v>0</v>
      </c>
      <c r="G5511" s="77">
        <f t="shared" si="3638"/>
        <v>0</v>
      </c>
      <c r="H5511" s="77">
        <f t="shared" si="3639"/>
        <v>0</v>
      </c>
      <c r="I5511" s="77">
        <f t="shared" si="3640"/>
        <v>0</v>
      </c>
      <c r="J5511" s="78"/>
      <c r="K5511" s="78"/>
      <c r="L5511" s="77"/>
      <c r="M5511" s="77"/>
      <c r="N5511" s="77"/>
      <c r="O5511" s="78"/>
      <c r="P5511" s="312"/>
    </row>
    <row r="5512" spans="1:16" s="5" customFormat="1" ht="15" hidden="1" customHeight="1">
      <c r="A5512" s="90"/>
      <c r="B5512" s="90"/>
      <c r="C5512" s="78"/>
      <c r="D5512" s="90" t="s">
        <v>233</v>
      </c>
      <c r="E5512" s="78"/>
      <c r="F5512" s="77">
        <f t="shared" si="3637"/>
        <v>0</v>
      </c>
      <c r="G5512" s="77">
        <f t="shared" si="3638"/>
        <v>0</v>
      </c>
      <c r="H5512" s="77">
        <f t="shared" si="3639"/>
        <v>0</v>
      </c>
      <c r="I5512" s="77">
        <f t="shared" si="3640"/>
        <v>0</v>
      </c>
      <c r="J5512" s="78"/>
      <c r="K5512" s="78"/>
      <c r="L5512" s="77"/>
      <c r="M5512" s="77"/>
      <c r="N5512" s="77"/>
      <c r="O5512" s="78"/>
      <c r="P5512" s="312"/>
    </row>
    <row r="5513" spans="1:16" s="5" customFormat="1" ht="15" hidden="1" customHeight="1">
      <c r="A5513" s="90"/>
      <c r="B5513" s="90"/>
      <c r="C5513" s="78"/>
      <c r="D5513" s="90" t="s">
        <v>234</v>
      </c>
      <c r="E5513" s="78"/>
      <c r="F5513" s="77">
        <f t="shared" si="3637"/>
        <v>0</v>
      </c>
      <c r="G5513" s="77">
        <f t="shared" si="3638"/>
        <v>0</v>
      </c>
      <c r="H5513" s="77">
        <f t="shared" si="3639"/>
        <v>0</v>
      </c>
      <c r="I5513" s="77">
        <f t="shared" si="3640"/>
        <v>0</v>
      </c>
      <c r="J5513" s="78"/>
      <c r="K5513" s="78"/>
      <c r="L5513" s="77"/>
      <c r="M5513" s="77"/>
      <c r="N5513" s="77"/>
      <c r="O5513" s="78"/>
      <c r="P5513" s="312"/>
    </row>
    <row r="5514" spans="1:16" s="5" customFormat="1" ht="15" hidden="1" customHeight="1">
      <c r="A5514" s="90"/>
      <c r="B5514" s="90"/>
      <c r="C5514" s="78"/>
      <c r="D5514" s="90" t="s">
        <v>235</v>
      </c>
      <c r="E5514" s="78"/>
      <c r="F5514" s="77">
        <f t="shared" si="3637"/>
        <v>0</v>
      </c>
      <c r="G5514" s="77">
        <f t="shared" si="3638"/>
        <v>0</v>
      </c>
      <c r="H5514" s="77">
        <f t="shared" si="3639"/>
        <v>0</v>
      </c>
      <c r="I5514" s="77">
        <f t="shared" si="3640"/>
        <v>0</v>
      </c>
      <c r="J5514" s="78"/>
      <c r="K5514" s="78"/>
      <c r="L5514" s="77"/>
      <c r="M5514" s="77"/>
      <c r="N5514" s="77"/>
      <c r="O5514" s="78"/>
      <c r="P5514" s="312"/>
    </row>
    <row r="5515" spans="1:16" s="72" customFormat="1" ht="15" hidden="1" customHeight="1">
      <c r="A5515" s="8"/>
      <c r="B5515" s="8"/>
      <c r="C5515" s="41">
        <v>7700</v>
      </c>
      <c r="D5515" s="8"/>
      <c r="E5515" s="43"/>
      <c r="F5515" s="43">
        <f t="shared" ref="F5515:O5515" si="3641">SUM(F5516:F5518)</f>
        <v>0</v>
      </c>
      <c r="G5515" s="43">
        <f t="shared" ref="G5515:H5515" si="3642">SUM(G5516:G5518)</f>
        <v>0</v>
      </c>
      <c r="H5515" s="43">
        <f t="shared" si="3642"/>
        <v>0</v>
      </c>
      <c r="I5515" s="43">
        <f t="shared" si="3641"/>
        <v>0</v>
      </c>
      <c r="J5515" s="43">
        <f t="shared" si="3641"/>
        <v>0</v>
      </c>
      <c r="K5515" s="43">
        <f t="shared" ref="K5515:L5515" si="3643">SUM(K5516:K5518)</f>
        <v>0</v>
      </c>
      <c r="L5515" s="43">
        <f t="shared" si="3643"/>
        <v>0</v>
      </c>
      <c r="M5515" s="43">
        <f t="shared" si="3641"/>
        <v>0</v>
      </c>
      <c r="N5515" s="43">
        <f t="shared" si="3641"/>
        <v>0</v>
      </c>
      <c r="O5515" s="43">
        <f t="shared" si="3641"/>
        <v>0</v>
      </c>
      <c r="P5515" s="309"/>
    </row>
    <row r="5516" spans="1:16" s="3" customFormat="1" ht="15" hidden="1" customHeight="1">
      <c r="A5516" s="75"/>
      <c r="B5516" s="75"/>
      <c r="C5516" s="76"/>
      <c r="D5516" s="75" t="s">
        <v>236</v>
      </c>
      <c r="E5516" s="78"/>
      <c r="F5516" s="77">
        <f t="shared" ref="F5516:F5518" si="3644">I5516+O5516</f>
        <v>0</v>
      </c>
      <c r="G5516" s="77">
        <f>J5516+P5516</f>
        <v>0</v>
      </c>
      <c r="H5516" s="77">
        <f>M5516+Q5516</f>
        <v>0</v>
      </c>
      <c r="I5516" s="77">
        <f>SUM(J5516:N5516)</f>
        <v>0</v>
      </c>
      <c r="J5516" s="78"/>
      <c r="K5516" s="78"/>
      <c r="L5516" s="77"/>
      <c r="M5516" s="77"/>
      <c r="N5516" s="77"/>
      <c r="O5516" s="78"/>
      <c r="P5516" s="310"/>
    </row>
    <row r="5517" spans="1:16" s="3" customFormat="1" ht="15" hidden="1" customHeight="1">
      <c r="A5517" s="75"/>
      <c r="B5517" s="75"/>
      <c r="C5517" s="76"/>
      <c r="D5517" s="75" t="s">
        <v>237</v>
      </c>
      <c r="E5517" s="78"/>
      <c r="F5517" s="77">
        <f t="shared" si="3644"/>
        <v>0</v>
      </c>
      <c r="G5517" s="77">
        <f>J5517+P5517</f>
        <v>0</v>
      </c>
      <c r="H5517" s="77">
        <f>M5517+Q5517</f>
        <v>0</v>
      </c>
      <c r="I5517" s="77">
        <f>SUM(J5517:N5517)</f>
        <v>0</v>
      </c>
      <c r="J5517" s="78"/>
      <c r="K5517" s="78"/>
      <c r="L5517" s="77"/>
      <c r="M5517" s="77"/>
      <c r="N5517" s="77"/>
      <c r="O5517" s="78"/>
      <c r="P5517" s="310"/>
    </row>
    <row r="5518" spans="1:16" s="3" customFormat="1" ht="15" hidden="1" customHeight="1">
      <c r="A5518" s="123"/>
      <c r="B5518" s="123"/>
      <c r="C5518" s="129"/>
      <c r="D5518" s="123" t="s">
        <v>238</v>
      </c>
      <c r="E5518" s="92"/>
      <c r="F5518" s="91">
        <f t="shared" si="3644"/>
        <v>0</v>
      </c>
      <c r="G5518" s="91">
        <f>J5518+P5518</f>
        <v>0</v>
      </c>
      <c r="H5518" s="91">
        <f>M5518+Q5518</f>
        <v>0</v>
      </c>
      <c r="I5518" s="91">
        <f>SUM(J5518:N5518)</f>
        <v>0</v>
      </c>
      <c r="J5518" s="92"/>
      <c r="K5518" s="92"/>
      <c r="L5518" s="91"/>
      <c r="M5518" s="91"/>
      <c r="N5518" s="91"/>
      <c r="O5518" s="92"/>
      <c r="P5518" s="310"/>
    </row>
    <row r="5519" spans="1:16" s="72" customFormat="1" ht="14.25" hidden="1" customHeight="1">
      <c r="A5519" s="151"/>
      <c r="B5519" s="151"/>
      <c r="C5519" s="152">
        <v>7750</v>
      </c>
      <c r="D5519" s="151"/>
      <c r="E5519" s="142"/>
      <c r="F5519" s="154">
        <f t="shared" ref="F5519:O5519" si="3645">SUM(F5520:F5534)</f>
        <v>0</v>
      </c>
      <c r="G5519" s="154">
        <f t="shared" ref="G5519:H5519" si="3646">SUM(G5520:G5534)</f>
        <v>0</v>
      </c>
      <c r="H5519" s="154">
        <f t="shared" si="3646"/>
        <v>0</v>
      </c>
      <c r="I5519" s="154">
        <f t="shared" si="3645"/>
        <v>0</v>
      </c>
      <c r="J5519" s="154">
        <f t="shared" si="3645"/>
        <v>0</v>
      </c>
      <c r="K5519" s="154">
        <f t="shared" ref="K5519:L5519" si="3647">SUM(K5520:K5534)</f>
        <v>0</v>
      </c>
      <c r="L5519" s="154">
        <f t="shared" si="3647"/>
        <v>0</v>
      </c>
      <c r="M5519" s="154">
        <f t="shared" si="3645"/>
        <v>0</v>
      </c>
      <c r="N5519" s="154">
        <f t="shared" si="3645"/>
        <v>0</v>
      </c>
      <c r="O5519" s="154">
        <f t="shared" si="3645"/>
        <v>0</v>
      </c>
      <c r="P5519" s="309"/>
    </row>
    <row r="5520" spans="1:16" s="3" customFormat="1" ht="15" hidden="1" customHeight="1">
      <c r="A5520" s="80"/>
      <c r="B5520" s="80"/>
      <c r="C5520" s="81"/>
      <c r="D5520" s="80" t="s">
        <v>239</v>
      </c>
      <c r="E5520" s="84"/>
      <c r="F5520" s="83">
        <f t="shared" ref="F5520:F5534" si="3648">I5520+O5520</f>
        <v>0</v>
      </c>
      <c r="G5520" s="83">
        <f t="shared" ref="G5520:G5534" si="3649">J5520+P5520</f>
        <v>0</v>
      </c>
      <c r="H5520" s="83">
        <f t="shared" ref="H5520:H5534" si="3650">M5520+Q5520</f>
        <v>0</v>
      </c>
      <c r="I5520" s="83">
        <f t="shared" ref="I5520:I5534" si="3651">SUM(J5520:N5520)</f>
        <v>0</v>
      </c>
      <c r="J5520" s="84"/>
      <c r="K5520" s="84"/>
      <c r="L5520" s="83"/>
      <c r="M5520" s="83"/>
      <c r="N5520" s="83"/>
      <c r="O5520" s="84"/>
      <c r="P5520" s="310"/>
    </row>
    <row r="5521" spans="1:16" s="3" customFormat="1" ht="15" hidden="1" customHeight="1">
      <c r="A5521" s="75"/>
      <c r="B5521" s="75"/>
      <c r="C5521" s="76"/>
      <c r="D5521" s="75" t="s">
        <v>240</v>
      </c>
      <c r="E5521" s="78"/>
      <c r="F5521" s="77">
        <f t="shared" si="3648"/>
        <v>0</v>
      </c>
      <c r="G5521" s="77">
        <f t="shared" si="3649"/>
        <v>0</v>
      </c>
      <c r="H5521" s="77">
        <f t="shared" si="3650"/>
        <v>0</v>
      </c>
      <c r="I5521" s="77">
        <f t="shared" si="3651"/>
        <v>0</v>
      </c>
      <c r="J5521" s="78"/>
      <c r="K5521" s="78"/>
      <c r="L5521" s="77"/>
      <c r="M5521" s="77"/>
      <c r="N5521" s="77"/>
      <c r="O5521" s="78"/>
      <c r="P5521" s="310"/>
    </row>
    <row r="5522" spans="1:16" s="3" customFormat="1" ht="15" hidden="1" customHeight="1">
      <c r="A5522" s="75"/>
      <c r="B5522" s="75"/>
      <c r="C5522" s="76"/>
      <c r="D5522" s="75" t="s">
        <v>241</v>
      </c>
      <c r="E5522" s="78"/>
      <c r="F5522" s="77">
        <f t="shared" si="3648"/>
        <v>0</v>
      </c>
      <c r="G5522" s="77">
        <f t="shared" si="3649"/>
        <v>0</v>
      </c>
      <c r="H5522" s="77">
        <f t="shared" si="3650"/>
        <v>0</v>
      </c>
      <c r="I5522" s="77">
        <f t="shared" si="3651"/>
        <v>0</v>
      </c>
      <c r="J5522" s="78"/>
      <c r="K5522" s="78"/>
      <c r="L5522" s="77"/>
      <c r="M5522" s="77"/>
      <c r="N5522" s="77"/>
      <c r="O5522" s="78"/>
      <c r="P5522" s="310"/>
    </row>
    <row r="5523" spans="1:16" s="3" customFormat="1" ht="15" hidden="1" customHeight="1">
      <c r="A5523" s="75"/>
      <c r="B5523" s="75"/>
      <c r="C5523" s="76"/>
      <c r="D5523" s="75" t="s">
        <v>242</v>
      </c>
      <c r="E5523" s="78"/>
      <c r="F5523" s="77">
        <f t="shared" si="3648"/>
        <v>0</v>
      </c>
      <c r="G5523" s="77">
        <f t="shared" si="3649"/>
        <v>0</v>
      </c>
      <c r="H5523" s="77">
        <f t="shared" si="3650"/>
        <v>0</v>
      </c>
      <c r="I5523" s="77">
        <f t="shared" si="3651"/>
        <v>0</v>
      </c>
      <c r="J5523" s="78"/>
      <c r="K5523" s="78"/>
      <c r="L5523" s="77"/>
      <c r="M5523" s="77"/>
      <c r="N5523" s="77"/>
      <c r="O5523" s="78"/>
      <c r="P5523" s="310"/>
    </row>
    <row r="5524" spans="1:16" s="3" customFormat="1" ht="15" hidden="1" customHeight="1">
      <c r="A5524" s="123"/>
      <c r="B5524" s="123"/>
      <c r="C5524" s="129"/>
      <c r="D5524" s="123" t="s">
        <v>243</v>
      </c>
      <c r="E5524" s="92"/>
      <c r="F5524" s="91">
        <f t="shared" si="3648"/>
        <v>0</v>
      </c>
      <c r="G5524" s="91">
        <f t="shared" si="3649"/>
        <v>0</v>
      </c>
      <c r="H5524" s="91">
        <f t="shared" si="3650"/>
        <v>0</v>
      </c>
      <c r="I5524" s="91">
        <f t="shared" si="3651"/>
        <v>0</v>
      </c>
      <c r="J5524" s="92"/>
      <c r="K5524" s="92"/>
      <c r="L5524" s="91"/>
      <c r="M5524" s="91"/>
      <c r="N5524" s="91"/>
      <c r="O5524" s="92"/>
      <c r="P5524" s="310"/>
    </row>
    <row r="5525" spans="1:16" s="6" customFormat="1" ht="15" hidden="1" customHeight="1">
      <c r="A5525" s="145"/>
      <c r="B5525" s="145"/>
      <c r="C5525" s="146"/>
      <c r="D5525" s="145" t="s">
        <v>244</v>
      </c>
      <c r="E5525" s="138"/>
      <c r="F5525" s="147">
        <f t="shared" si="3648"/>
        <v>0</v>
      </c>
      <c r="G5525" s="147">
        <f t="shared" si="3649"/>
        <v>0</v>
      </c>
      <c r="H5525" s="147">
        <f t="shared" si="3650"/>
        <v>0</v>
      </c>
      <c r="I5525" s="147">
        <f t="shared" si="3651"/>
        <v>0</v>
      </c>
      <c r="J5525" s="148"/>
      <c r="K5525" s="148"/>
      <c r="L5525" s="147"/>
      <c r="M5525" s="147"/>
      <c r="N5525" s="147"/>
      <c r="O5525" s="148"/>
      <c r="P5525" s="309"/>
    </row>
    <row r="5526" spans="1:16" s="6" customFormat="1" ht="15" hidden="1" customHeight="1">
      <c r="A5526" s="140"/>
      <c r="B5526" s="140"/>
      <c r="C5526" s="141"/>
      <c r="D5526" s="140" t="s">
        <v>245</v>
      </c>
      <c r="E5526" s="142"/>
      <c r="F5526" s="143">
        <f t="shared" si="3648"/>
        <v>0</v>
      </c>
      <c r="G5526" s="143">
        <f t="shared" si="3649"/>
        <v>0</v>
      </c>
      <c r="H5526" s="143">
        <f t="shared" si="3650"/>
        <v>0</v>
      </c>
      <c r="I5526" s="143">
        <f t="shared" si="3651"/>
        <v>0</v>
      </c>
      <c r="J5526" s="144"/>
      <c r="K5526" s="144"/>
      <c r="L5526" s="143"/>
      <c r="M5526" s="143"/>
      <c r="N5526" s="143"/>
      <c r="O5526" s="144"/>
      <c r="P5526" s="309"/>
    </row>
    <row r="5527" spans="1:16" s="3" customFormat="1" ht="15" hidden="1" customHeight="1">
      <c r="A5527" s="124"/>
      <c r="B5527" s="124"/>
      <c r="C5527" s="125"/>
      <c r="D5527" s="124" t="s">
        <v>246</v>
      </c>
      <c r="E5527" s="132"/>
      <c r="F5527" s="127">
        <f t="shared" si="3648"/>
        <v>0</v>
      </c>
      <c r="G5527" s="127">
        <f t="shared" si="3649"/>
        <v>0</v>
      </c>
      <c r="H5527" s="127">
        <f t="shared" si="3650"/>
        <v>0</v>
      </c>
      <c r="I5527" s="127">
        <f t="shared" si="3651"/>
        <v>0</v>
      </c>
      <c r="J5527" s="128"/>
      <c r="K5527" s="128"/>
      <c r="L5527" s="127"/>
      <c r="M5527" s="127"/>
      <c r="N5527" s="127"/>
      <c r="O5527" s="128"/>
      <c r="P5527" s="310"/>
    </row>
    <row r="5528" spans="1:16" s="6" customFormat="1" ht="15" hidden="1" customHeight="1">
      <c r="A5528" s="140"/>
      <c r="B5528" s="140"/>
      <c r="C5528" s="141"/>
      <c r="D5528" s="140" t="s">
        <v>247</v>
      </c>
      <c r="E5528" s="142" t="s">
        <v>436</v>
      </c>
      <c r="F5528" s="143">
        <f t="shared" si="3648"/>
        <v>0</v>
      </c>
      <c r="G5528" s="143">
        <f t="shared" si="3649"/>
        <v>0</v>
      </c>
      <c r="H5528" s="143">
        <f t="shared" si="3650"/>
        <v>0</v>
      </c>
      <c r="I5528" s="143">
        <f t="shared" si="3651"/>
        <v>0</v>
      </c>
      <c r="J5528" s="144"/>
      <c r="K5528" s="144"/>
      <c r="L5528" s="143"/>
      <c r="M5528" s="143"/>
      <c r="N5528" s="143"/>
      <c r="O5528" s="144"/>
      <c r="P5528" s="309"/>
    </row>
    <row r="5529" spans="1:16" s="3" customFormat="1" ht="15" hidden="1" customHeight="1">
      <c r="A5529" s="80"/>
      <c r="B5529" s="80"/>
      <c r="C5529" s="81"/>
      <c r="D5529" s="80" t="s">
        <v>248</v>
      </c>
      <c r="E5529" s="84"/>
      <c r="F5529" s="83">
        <f t="shared" si="3648"/>
        <v>0</v>
      </c>
      <c r="G5529" s="83">
        <f t="shared" si="3649"/>
        <v>0</v>
      </c>
      <c r="H5529" s="83">
        <f t="shared" si="3650"/>
        <v>0</v>
      </c>
      <c r="I5529" s="83">
        <f t="shared" si="3651"/>
        <v>0</v>
      </c>
      <c r="J5529" s="84"/>
      <c r="K5529" s="84"/>
      <c r="L5529" s="83"/>
      <c r="M5529" s="83"/>
      <c r="N5529" s="83"/>
      <c r="O5529" s="84"/>
      <c r="P5529" s="310"/>
    </row>
    <row r="5530" spans="1:16" s="3" customFormat="1" ht="15" hidden="1" customHeight="1">
      <c r="A5530" s="75"/>
      <c r="B5530" s="75"/>
      <c r="C5530" s="76"/>
      <c r="D5530" s="75" t="s">
        <v>249</v>
      </c>
      <c r="E5530" s="78"/>
      <c r="F5530" s="77">
        <f t="shared" si="3648"/>
        <v>0</v>
      </c>
      <c r="G5530" s="77">
        <f t="shared" si="3649"/>
        <v>0</v>
      </c>
      <c r="H5530" s="77">
        <f t="shared" si="3650"/>
        <v>0</v>
      </c>
      <c r="I5530" s="77">
        <f t="shared" si="3651"/>
        <v>0</v>
      </c>
      <c r="J5530" s="78"/>
      <c r="K5530" s="78"/>
      <c r="L5530" s="77"/>
      <c r="M5530" s="77"/>
      <c r="N5530" s="77"/>
      <c r="O5530" s="78"/>
      <c r="P5530" s="310"/>
    </row>
    <row r="5531" spans="1:16" s="3" customFormat="1" ht="15" hidden="1" customHeight="1">
      <c r="A5531" s="75"/>
      <c r="B5531" s="75"/>
      <c r="C5531" s="76"/>
      <c r="D5531" s="75" t="s">
        <v>250</v>
      </c>
      <c r="E5531" s="78"/>
      <c r="F5531" s="77">
        <f t="shared" si="3648"/>
        <v>0</v>
      </c>
      <c r="G5531" s="77">
        <f t="shared" si="3649"/>
        <v>0</v>
      </c>
      <c r="H5531" s="77">
        <f t="shared" si="3650"/>
        <v>0</v>
      </c>
      <c r="I5531" s="77">
        <f t="shared" si="3651"/>
        <v>0</v>
      </c>
      <c r="J5531" s="78"/>
      <c r="K5531" s="78"/>
      <c r="L5531" s="77"/>
      <c r="M5531" s="77"/>
      <c r="N5531" s="77"/>
      <c r="O5531" s="78"/>
      <c r="P5531" s="310"/>
    </row>
    <row r="5532" spans="1:16" s="3" customFormat="1" ht="15" hidden="1" customHeight="1">
      <c r="A5532" s="75"/>
      <c r="B5532" s="75"/>
      <c r="C5532" s="76"/>
      <c r="D5532" s="75" t="s">
        <v>251</v>
      </c>
      <c r="E5532" s="78"/>
      <c r="F5532" s="77">
        <f t="shared" si="3648"/>
        <v>0</v>
      </c>
      <c r="G5532" s="77">
        <f t="shared" si="3649"/>
        <v>0</v>
      </c>
      <c r="H5532" s="77">
        <f t="shared" si="3650"/>
        <v>0</v>
      </c>
      <c r="I5532" s="77">
        <f t="shared" si="3651"/>
        <v>0</v>
      </c>
      <c r="J5532" s="78"/>
      <c r="K5532" s="78"/>
      <c r="L5532" s="77"/>
      <c r="M5532" s="77"/>
      <c r="N5532" s="77"/>
      <c r="O5532" s="78"/>
      <c r="P5532" s="310"/>
    </row>
    <row r="5533" spans="1:16" s="3" customFormat="1" ht="15" hidden="1" customHeight="1">
      <c r="A5533" s="123"/>
      <c r="B5533" s="123"/>
      <c r="C5533" s="129"/>
      <c r="D5533" s="123" t="s">
        <v>252</v>
      </c>
      <c r="E5533" s="92"/>
      <c r="F5533" s="91">
        <f t="shared" si="3648"/>
        <v>0</v>
      </c>
      <c r="G5533" s="91">
        <f t="shared" si="3649"/>
        <v>0</v>
      </c>
      <c r="H5533" s="91">
        <f t="shared" si="3650"/>
        <v>0</v>
      </c>
      <c r="I5533" s="91">
        <f t="shared" si="3651"/>
        <v>0</v>
      </c>
      <c r="J5533" s="92"/>
      <c r="K5533" s="92"/>
      <c r="L5533" s="91"/>
      <c r="M5533" s="91"/>
      <c r="N5533" s="91"/>
      <c r="O5533" s="92"/>
      <c r="P5533" s="310"/>
    </row>
    <row r="5534" spans="1:16" s="6" customFormat="1" ht="15" hidden="1" customHeight="1">
      <c r="A5534" s="140"/>
      <c r="B5534" s="140"/>
      <c r="C5534" s="141"/>
      <c r="D5534" s="140" t="s">
        <v>253</v>
      </c>
      <c r="E5534" s="142"/>
      <c r="F5534" s="143">
        <f t="shared" si="3648"/>
        <v>0</v>
      </c>
      <c r="G5534" s="143">
        <f t="shared" si="3649"/>
        <v>0</v>
      </c>
      <c r="H5534" s="143">
        <f t="shared" si="3650"/>
        <v>0</v>
      </c>
      <c r="I5534" s="143">
        <f t="shared" si="3651"/>
        <v>0</v>
      </c>
      <c r="J5534" s="144"/>
      <c r="K5534" s="144"/>
      <c r="L5534" s="143"/>
      <c r="M5534" s="143"/>
      <c r="N5534" s="143"/>
      <c r="O5534" s="144"/>
      <c r="P5534" s="309"/>
    </row>
    <row r="5535" spans="1:16" s="72" customFormat="1" ht="15" hidden="1" customHeight="1">
      <c r="A5535" s="46"/>
      <c r="B5535" s="46"/>
      <c r="C5535" s="47">
        <v>7850</v>
      </c>
      <c r="D5535" s="46"/>
      <c r="E5535" s="50"/>
      <c r="F5535" s="50">
        <f t="shared" ref="F5535:O5535" si="3652">SUM(F5536:F5540)</f>
        <v>0</v>
      </c>
      <c r="G5535" s="50">
        <f t="shared" ref="G5535:H5535" si="3653">SUM(G5536:G5540)</f>
        <v>0</v>
      </c>
      <c r="H5535" s="50">
        <f t="shared" si="3653"/>
        <v>0</v>
      </c>
      <c r="I5535" s="50">
        <f t="shared" si="3652"/>
        <v>0</v>
      </c>
      <c r="J5535" s="50">
        <f t="shared" si="3652"/>
        <v>0</v>
      </c>
      <c r="K5535" s="50">
        <f t="shared" ref="K5535:L5535" si="3654">SUM(K5536:K5540)</f>
        <v>0</v>
      </c>
      <c r="L5535" s="50">
        <f t="shared" si="3654"/>
        <v>0</v>
      </c>
      <c r="M5535" s="50">
        <f t="shared" si="3652"/>
        <v>0</v>
      </c>
      <c r="N5535" s="50">
        <f t="shared" si="3652"/>
        <v>0</v>
      </c>
      <c r="O5535" s="50">
        <f t="shared" si="3652"/>
        <v>0</v>
      </c>
      <c r="P5535" s="309"/>
    </row>
    <row r="5536" spans="1:16" s="3" customFormat="1" ht="15" hidden="1" customHeight="1">
      <c r="A5536" s="75"/>
      <c r="B5536" s="75"/>
      <c r="C5536" s="76"/>
      <c r="D5536" s="75" t="s">
        <v>254</v>
      </c>
      <c r="E5536" s="78"/>
      <c r="F5536" s="77">
        <f t="shared" ref="F5536:F5540" si="3655">I5536+O5536</f>
        <v>0</v>
      </c>
      <c r="G5536" s="77">
        <f>J5536+P5536</f>
        <v>0</v>
      </c>
      <c r="H5536" s="77">
        <f>M5536+Q5536</f>
        <v>0</v>
      </c>
      <c r="I5536" s="77">
        <f>SUM(J5536:N5536)</f>
        <v>0</v>
      </c>
      <c r="J5536" s="78"/>
      <c r="K5536" s="78"/>
      <c r="L5536" s="77"/>
      <c r="M5536" s="77"/>
      <c r="N5536" s="77"/>
      <c r="O5536" s="78"/>
      <c r="P5536" s="310"/>
    </row>
    <row r="5537" spans="1:16" s="3" customFormat="1" ht="15" hidden="1" customHeight="1">
      <c r="A5537" s="75"/>
      <c r="B5537" s="75"/>
      <c r="C5537" s="76"/>
      <c r="D5537" s="75" t="s">
        <v>255</v>
      </c>
      <c r="E5537" s="78"/>
      <c r="F5537" s="77">
        <f t="shared" si="3655"/>
        <v>0</v>
      </c>
      <c r="G5537" s="77">
        <f>J5537+P5537</f>
        <v>0</v>
      </c>
      <c r="H5537" s="77">
        <f>M5537+Q5537</f>
        <v>0</v>
      </c>
      <c r="I5537" s="77">
        <f>SUM(J5537:N5537)</f>
        <v>0</v>
      </c>
      <c r="J5537" s="78"/>
      <c r="K5537" s="78"/>
      <c r="L5537" s="77"/>
      <c r="M5537" s="77"/>
      <c r="N5537" s="77"/>
      <c r="O5537" s="78"/>
      <c r="P5537" s="310"/>
    </row>
    <row r="5538" spans="1:16" s="3" customFormat="1" ht="15" hidden="1" customHeight="1">
      <c r="A5538" s="75"/>
      <c r="B5538" s="75"/>
      <c r="C5538" s="76"/>
      <c r="D5538" s="75" t="s">
        <v>256</v>
      </c>
      <c r="E5538" s="78"/>
      <c r="F5538" s="77">
        <f t="shared" si="3655"/>
        <v>0</v>
      </c>
      <c r="G5538" s="77">
        <f>J5538+P5538</f>
        <v>0</v>
      </c>
      <c r="H5538" s="77">
        <f>M5538+Q5538</f>
        <v>0</v>
      </c>
      <c r="I5538" s="77">
        <f>SUM(J5538:N5538)</f>
        <v>0</v>
      </c>
      <c r="J5538" s="78"/>
      <c r="K5538" s="78"/>
      <c r="L5538" s="77"/>
      <c r="M5538" s="77"/>
      <c r="N5538" s="77"/>
      <c r="O5538" s="78"/>
      <c r="P5538" s="310"/>
    </row>
    <row r="5539" spans="1:16" s="3" customFormat="1" ht="15" hidden="1" customHeight="1">
      <c r="A5539" s="75"/>
      <c r="B5539" s="75"/>
      <c r="C5539" s="76"/>
      <c r="D5539" s="75" t="s">
        <v>257</v>
      </c>
      <c r="E5539" s="78"/>
      <c r="F5539" s="77">
        <f t="shared" si="3655"/>
        <v>0</v>
      </c>
      <c r="G5539" s="77">
        <f>J5539+P5539</f>
        <v>0</v>
      </c>
      <c r="H5539" s="77">
        <f>M5539+Q5539</f>
        <v>0</v>
      </c>
      <c r="I5539" s="77">
        <f>SUM(J5539:N5539)</f>
        <v>0</v>
      </c>
      <c r="J5539" s="78"/>
      <c r="K5539" s="78"/>
      <c r="L5539" s="77"/>
      <c r="M5539" s="77"/>
      <c r="N5539" s="77"/>
      <c r="O5539" s="78"/>
      <c r="P5539" s="310"/>
    </row>
    <row r="5540" spans="1:16" s="3" customFormat="1" ht="15" hidden="1" customHeight="1">
      <c r="A5540" s="75"/>
      <c r="B5540" s="75"/>
      <c r="C5540" s="76"/>
      <c r="D5540" s="75" t="s">
        <v>258</v>
      </c>
      <c r="E5540" s="78"/>
      <c r="F5540" s="77">
        <f t="shared" si="3655"/>
        <v>0</v>
      </c>
      <c r="G5540" s="77">
        <f>J5540+P5540</f>
        <v>0</v>
      </c>
      <c r="H5540" s="77">
        <f>M5540+Q5540</f>
        <v>0</v>
      </c>
      <c r="I5540" s="77">
        <f>SUM(J5540:N5540)</f>
        <v>0</v>
      </c>
      <c r="J5540" s="78"/>
      <c r="K5540" s="78"/>
      <c r="L5540" s="77"/>
      <c r="M5540" s="77"/>
      <c r="N5540" s="77"/>
      <c r="O5540" s="78"/>
      <c r="P5540" s="310"/>
    </row>
    <row r="5541" spans="1:16" s="72" customFormat="1" ht="15" hidden="1" customHeight="1">
      <c r="A5541" s="8"/>
      <c r="B5541" s="8"/>
      <c r="C5541" s="41">
        <v>7900</v>
      </c>
      <c r="D5541" s="8"/>
      <c r="E5541" s="43"/>
      <c r="F5541" s="40">
        <f t="shared" ref="F5541:O5541" si="3656">SUM(F5542:F5544)</f>
        <v>0</v>
      </c>
      <c r="G5541" s="40">
        <f t="shared" ref="G5541:H5541" si="3657">SUM(G5542:G5544)</f>
        <v>0</v>
      </c>
      <c r="H5541" s="40">
        <f t="shared" si="3657"/>
        <v>0</v>
      </c>
      <c r="I5541" s="40">
        <f t="shared" si="3656"/>
        <v>0</v>
      </c>
      <c r="J5541" s="40">
        <f t="shared" si="3656"/>
        <v>0</v>
      </c>
      <c r="K5541" s="40">
        <f t="shared" ref="K5541:L5541" si="3658">SUM(K5542:K5544)</f>
        <v>0</v>
      </c>
      <c r="L5541" s="40">
        <f t="shared" si="3658"/>
        <v>0</v>
      </c>
      <c r="M5541" s="40">
        <f t="shared" si="3656"/>
        <v>0</v>
      </c>
      <c r="N5541" s="40">
        <f t="shared" si="3656"/>
        <v>0</v>
      </c>
      <c r="O5541" s="40">
        <f t="shared" si="3656"/>
        <v>0</v>
      </c>
      <c r="P5541" s="309"/>
    </row>
    <row r="5542" spans="1:16" s="3" customFormat="1" ht="15" hidden="1" customHeight="1">
      <c r="A5542" s="75"/>
      <c r="B5542" s="75"/>
      <c r="C5542" s="76"/>
      <c r="D5542" s="75" t="s">
        <v>259</v>
      </c>
      <c r="E5542" s="78"/>
      <c r="F5542" s="77">
        <f t="shared" ref="F5542:F5544" si="3659">I5542+O5542</f>
        <v>0</v>
      </c>
      <c r="G5542" s="77">
        <f>J5542+P5542</f>
        <v>0</v>
      </c>
      <c r="H5542" s="77">
        <f>M5542+Q5542</f>
        <v>0</v>
      </c>
      <c r="I5542" s="77">
        <f>SUM(J5542:N5542)</f>
        <v>0</v>
      </c>
      <c r="J5542" s="78"/>
      <c r="K5542" s="78"/>
      <c r="L5542" s="77"/>
      <c r="M5542" s="77"/>
      <c r="N5542" s="77"/>
      <c r="O5542" s="78"/>
      <c r="P5542" s="310"/>
    </row>
    <row r="5543" spans="1:16" s="3" customFormat="1" ht="15" hidden="1" customHeight="1">
      <c r="A5543" s="75"/>
      <c r="B5543" s="75"/>
      <c r="C5543" s="76"/>
      <c r="D5543" s="75" t="s">
        <v>260</v>
      </c>
      <c r="E5543" s="78"/>
      <c r="F5543" s="77">
        <f t="shared" si="3659"/>
        <v>0</v>
      </c>
      <c r="G5543" s="77">
        <f>J5543+P5543</f>
        <v>0</v>
      </c>
      <c r="H5543" s="77">
        <f>M5543+Q5543</f>
        <v>0</v>
      </c>
      <c r="I5543" s="77">
        <f>SUM(J5543:N5543)</f>
        <v>0</v>
      </c>
      <c r="J5543" s="78"/>
      <c r="K5543" s="78"/>
      <c r="L5543" s="77"/>
      <c r="M5543" s="77"/>
      <c r="N5543" s="77"/>
      <c r="O5543" s="78"/>
      <c r="P5543" s="310"/>
    </row>
    <row r="5544" spans="1:16" s="3" customFormat="1" ht="15" hidden="1" customHeight="1">
      <c r="A5544" s="75"/>
      <c r="B5544" s="75"/>
      <c r="C5544" s="76"/>
      <c r="D5544" s="75" t="s">
        <v>261</v>
      </c>
      <c r="E5544" s="78"/>
      <c r="F5544" s="77">
        <f t="shared" si="3659"/>
        <v>0</v>
      </c>
      <c r="G5544" s="77">
        <f>J5544+P5544</f>
        <v>0</v>
      </c>
      <c r="H5544" s="77">
        <f>M5544+Q5544</f>
        <v>0</v>
      </c>
      <c r="I5544" s="77">
        <f>SUM(J5544:N5544)</f>
        <v>0</v>
      </c>
      <c r="J5544" s="78"/>
      <c r="K5544" s="78"/>
      <c r="L5544" s="77"/>
      <c r="M5544" s="77"/>
      <c r="N5544" s="77"/>
      <c r="O5544" s="78"/>
      <c r="P5544" s="310"/>
    </row>
    <row r="5545" spans="1:16" s="72" customFormat="1" ht="15" hidden="1" customHeight="1">
      <c r="A5545" s="8"/>
      <c r="B5545" s="8"/>
      <c r="C5545" s="41">
        <v>7950</v>
      </c>
      <c r="D5545" s="8"/>
      <c r="E5545" s="43"/>
      <c r="F5545" s="43">
        <f t="shared" ref="F5545:O5545" si="3660">SUM(F5546:F5550)</f>
        <v>0</v>
      </c>
      <c r="G5545" s="43">
        <f t="shared" ref="G5545:H5545" si="3661">SUM(G5546:G5550)</f>
        <v>0</v>
      </c>
      <c r="H5545" s="43">
        <f t="shared" si="3661"/>
        <v>0</v>
      </c>
      <c r="I5545" s="43">
        <f t="shared" si="3660"/>
        <v>0</v>
      </c>
      <c r="J5545" s="43">
        <f t="shared" si="3660"/>
        <v>0</v>
      </c>
      <c r="K5545" s="43">
        <f t="shared" ref="K5545:L5545" si="3662">SUM(K5546:K5550)</f>
        <v>0</v>
      </c>
      <c r="L5545" s="43">
        <f t="shared" si="3662"/>
        <v>0</v>
      </c>
      <c r="M5545" s="43">
        <f t="shared" si="3660"/>
        <v>0</v>
      </c>
      <c r="N5545" s="43">
        <f t="shared" si="3660"/>
        <v>0</v>
      </c>
      <c r="O5545" s="43">
        <f t="shared" si="3660"/>
        <v>0</v>
      </c>
      <c r="P5545" s="309"/>
    </row>
    <row r="5546" spans="1:16" s="3" customFormat="1" ht="15" hidden="1" customHeight="1">
      <c r="A5546" s="75"/>
      <c r="B5546" s="75"/>
      <c r="C5546" s="76"/>
      <c r="D5546" s="75" t="s">
        <v>262</v>
      </c>
      <c r="E5546" s="78"/>
      <c r="F5546" s="77">
        <f t="shared" ref="F5546:F5550" si="3663">I5546+O5546</f>
        <v>0</v>
      </c>
      <c r="G5546" s="77">
        <f>J5546+P5546</f>
        <v>0</v>
      </c>
      <c r="H5546" s="77">
        <f>M5546+Q5546</f>
        <v>0</v>
      </c>
      <c r="I5546" s="77">
        <f>SUM(J5546:N5546)</f>
        <v>0</v>
      </c>
      <c r="J5546" s="78"/>
      <c r="K5546" s="78"/>
      <c r="L5546" s="77"/>
      <c r="M5546" s="77"/>
      <c r="N5546" s="77"/>
      <c r="O5546" s="78"/>
      <c r="P5546" s="310"/>
    </row>
    <row r="5547" spans="1:16" s="3" customFormat="1" ht="15" hidden="1" customHeight="1">
      <c r="A5547" s="75"/>
      <c r="B5547" s="75"/>
      <c r="C5547" s="76"/>
      <c r="D5547" s="75" t="s">
        <v>263</v>
      </c>
      <c r="E5547" s="78"/>
      <c r="F5547" s="77">
        <f t="shared" si="3663"/>
        <v>0</v>
      </c>
      <c r="G5547" s="77">
        <f>J5547+P5547</f>
        <v>0</v>
      </c>
      <c r="H5547" s="77">
        <f>M5547+Q5547</f>
        <v>0</v>
      </c>
      <c r="I5547" s="77">
        <f>SUM(J5547:N5547)</f>
        <v>0</v>
      </c>
      <c r="J5547" s="78"/>
      <c r="K5547" s="78"/>
      <c r="L5547" s="77"/>
      <c r="M5547" s="77"/>
      <c r="N5547" s="77"/>
      <c r="O5547" s="78"/>
      <c r="P5547" s="310"/>
    </row>
    <row r="5548" spans="1:16" s="3" customFormat="1" ht="15" hidden="1" customHeight="1">
      <c r="A5548" s="75"/>
      <c r="B5548" s="75"/>
      <c r="C5548" s="76"/>
      <c r="D5548" s="75" t="s">
        <v>264</v>
      </c>
      <c r="E5548" s="78"/>
      <c r="F5548" s="77">
        <f t="shared" si="3663"/>
        <v>0</v>
      </c>
      <c r="G5548" s="77">
        <f>J5548+P5548</f>
        <v>0</v>
      </c>
      <c r="H5548" s="77">
        <f>M5548+Q5548</f>
        <v>0</v>
      </c>
      <c r="I5548" s="77">
        <f>SUM(J5548:N5548)</f>
        <v>0</v>
      </c>
      <c r="J5548" s="78"/>
      <c r="K5548" s="78"/>
      <c r="L5548" s="77"/>
      <c r="M5548" s="77"/>
      <c r="N5548" s="77"/>
      <c r="O5548" s="78"/>
      <c r="P5548" s="310"/>
    </row>
    <row r="5549" spans="1:16" s="3" customFormat="1" ht="15" hidden="1" customHeight="1">
      <c r="A5549" s="75"/>
      <c r="B5549" s="75"/>
      <c r="C5549" s="76"/>
      <c r="D5549" s="75" t="s">
        <v>265</v>
      </c>
      <c r="E5549" s="78"/>
      <c r="F5549" s="77">
        <f t="shared" si="3663"/>
        <v>0</v>
      </c>
      <c r="G5549" s="77">
        <f>J5549+P5549</f>
        <v>0</v>
      </c>
      <c r="H5549" s="77">
        <f>M5549+Q5549</f>
        <v>0</v>
      </c>
      <c r="I5549" s="77">
        <f>SUM(J5549:N5549)</f>
        <v>0</v>
      </c>
      <c r="J5549" s="78"/>
      <c r="K5549" s="78"/>
      <c r="L5549" s="77"/>
      <c r="M5549" s="77"/>
      <c r="N5549" s="77"/>
      <c r="O5549" s="78"/>
      <c r="P5549" s="310"/>
    </row>
    <row r="5550" spans="1:16" s="3" customFormat="1" ht="15" hidden="1" customHeight="1">
      <c r="A5550" s="75"/>
      <c r="B5550" s="75"/>
      <c r="C5550" s="76"/>
      <c r="D5550" s="75" t="s">
        <v>266</v>
      </c>
      <c r="E5550" s="78"/>
      <c r="F5550" s="77">
        <f t="shared" si="3663"/>
        <v>0</v>
      </c>
      <c r="G5550" s="77">
        <f>J5550+P5550</f>
        <v>0</v>
      </c>
      <c r="H5550" s="77">
        <f>M5550+Q5550</f>
        <v>0</v>
      </c>
      <c r="I5550" s="77">
        <f>SUM(J5550:N5550)</f>
        <v>0</v>
      </c>
      <c r="J5550" s="78"/>
      <c r="K5550" s="78"/>
      <c r="L5550" s="77"/>
      <c r="M5550" s="77"/>
      <c r="N5550" s="77"/>
      <c r="O5550" s="78"/>
      <c r="P5550" s="310"/>
    </row>
    <row r="5551" spans="1:16" s="72" customFormat="1" ht="15" hidden="1" customHeight="1">
      <c r="A5551" s="8"/>
      <c r="B5551" s="8"/>
      <c r="C5551" s="41">
        <v>8000</v>
      </c>
      <c r="D5551" s="8"/>
      <c r="E5551" s="43"/>
      <c r="F5551" s="40">
        <f t="shared" ref="F5551:O5551" si="3664">SUM(F5552:F5562)</f>
        <v>0</v>
      </c>
      <c r="G5551" s="40">
        <f t="shared" ref="G5551:H5551" si="3665">SUM(G5552:G5562)</f>
        <v>0</v>
      </c>
      <c r="H5551" s="40">
        <f t="shared" si="3665"/>
        <v>0</v>
      </c>
      <c r="I5551" s="40">
        <f t="shared" si="3664"/>
        <v>0</v>
      </c>
      <c r="J5551" s="40">
        <f t="shared" si="3664"/>
        <v>0</v>
      </c>
      <c r="K5551" s="40">
        <f t="shared" ref="K5551:L5551" si="3666">SUM(K5552:K5562)</f>
        <v>0</v>
      </c>
      <c r="L5551" s="40">
        <f t="shared" si="3666"/>
        <v>0</v>
      </c>
      <c r="M5551" s="40">
        <f t="shared" si="3664"/>
        <v>0</v>
      </c>
      <c r="N5551" s="40">
        <f t="shared" si="3664"/>
        <v>0</v>
      </c>
      <c r="O5551" s="40">
        <f t="shared" si="3664"/>
        <v>0</v>
      </c>
      <c r="P5551" s="309"/>
    </row>
    <row r="5552" spans="1:16" s="3" customFormat="1" ht="15" hidden="1" customHeight="1">
      <c r="A5552" s="75"/>
      <c r="B5552" s="75"/>
      <c r="C5552" s="76"/>
      <c r="D5552" s="75" t="s">
        <v>267</v>
      </c>
      <c r="E5552" s="78"/>
      <c r="F5552" s="77">
        <f t="shared" ref="F5552:F5562" si="3667">I5552+O5552</f>
        <v>0</v>
      </c>
      <c r="G5552" s="77">
        <f t="shared" ref="G5552:G5562" si="3668">J5552+P5552</f>
        <v>0</v>
      </c>
      <c r="H5552" s="77">
        <f t="shared" ref="H5552:H5562" si="3669">M5552+Q5552</f>
        <v>0</v>
      </c>
      <c r="I5552" s="77">
        <f t="shared" ref="I5552:I5562" si="3670">SUM(J5552:N5552)</f>
        <v>0</v>
      </c>
      <c r="J5552" s="78"/>
      <c r="K5552" s="78"/>
      <c r="L5552" s="77"/>
      <c r="M5552" s="77"/>
      <c r="N5552" s="77"/>
      <c r="O5552" s="78"/>
      <c r="P5552" s="310"/>
    </row>
    <row r="5553" spans="1:16" s="3" customFormat="1" ht="15" hidden="1" customHeight="1">
      <c r="A5553" s="75"/>
      <c r="B5553" s="75"/>
      <c r="C5553" s="76"/>
      <c r="D5553" s="75" t="s">
        <v>268</v>
      </c>
      <c r="E5553" s="78"/>
      <c r="F5553" s="77">
        <f t="shared" si="3667"/>
        <v>0</v>
      </c>
      <c r="G5553" s="77">
        <f t="shared" si="3668"/>
        <v>0</v>
      </c>
      <c r="H5553" s="77">
        <f t="shared" si="3669"/>
        <v>0</v>
      </c>
      <c r="I5553" s="77">
        <f t="shared" si="3670"/>
        <v>0</v>
      </c>
      <c r="J5553" s="78"/>
      <c r="K5553" s="78"/>
      <c r="L5553" s="77"/>
      <c r="M5553" s="77"/>
      <c r="N5553" s="77"/>
      <c r="O5553" s="78"/>
      <c r="P5553" s="310"/>
    </row>
    <row r="5554" spans="1:16" s="3" customFormat="1" ht="15" hidden="1" customHeight="1">
      <c r="A5554" s="75"/>
      <c r="B5554" s="75"/>
      <c r="C5554" s="76"/>
      <c r="D5554" s="75" t="s">
        <v>269</v>
      </c>
      <c r="E5554" s="78"/>
      <c r="F5554" s="77">
        <f t="shared" si="3667"/>
        <v>0</v>
      </c>
      <c r="G5554" s="77">
        <f t="shared" si="3668"/>
        <v>0</v>
      </c>
      <c r="H5554" s="77">
        <f t="shared" si="3669"/>
        <v>0</v>
      </c>
      <c r="I5554" s="77">
        <f t="shared" si="3670"/>
        <v>0</v>
      </c>
      <c r="J5554" s="78"/>
      <c r="K5554" s="78"/>
      <c r="L5554" s="77"/>
      <c r="M5554" s="77"/>
      <c r="N5554" s="77"/>
      <c r="O5554" s="78"/>
      <c r="P5554" s="310"/>
    </row>
    <row r="5555" spans="1:16" s="3" customFormat="1" ht="15" hidden="1" customHeight="1">
      <c r="A5555" s="75"/>
      <c r="B5555" s="75"/>
      <c r="C5555" s="76"/>
      <c r="D5555" s="75" t="s">
        <v>270</v>
      </c>
      <c r="E5555" s="78"/>
      <c r="F5555" s="77">
        <f t="shared" si="3667"/>
        <v>0</v>
      </c>
      <c r="G5555" s="77">
        <f t="shared" si="3668"/>
        <v>0</v>
      </c>
      <c r="H5555" s="77">
        <f t="shared" si="3669"/>
        <v>0</v>
      </c>
      <c r="I5555" s="77">
        <f t="shared" si="3670"/>
        <v>0</v>
      </c>
      <c r="J5555" s="78"/>
      <c r="K5555" s="78"/>
      <c r="L5555" s="77"/>
      <c r="M5555" s="77"/>
      <c r="N5555" s="77"/>
      <c r="O5555" s="78"/>
      <c r="P5555" s="310"/>
    </row>
    <row r="5556" spans="1:16" s="3" customFormat="1" ht="15" hidden="1" customHeight="1">
      <c r="A5556" s="75"/>
      <c r="B5556" s="75"/>
      <c r="C5556" s="76"/>
      <c r="D5556" s="75" t="s">
        <v>271</v>
      </c>
      <c r="E5556" s="78"/>
      <c r="F5556" s="77">
        <f t="shared" si="3667"/>
        <v>0</v>
      </c>
      <c r="G5556" s="77">
        <f t="shared" si="3668"/>
        <v>0</v>
      </c>
      <c r="H5556" s="77">
        <f t="shared" si="3669"/>
        <v>0</v>
      </c>
      <c r="I5556" s="77">
        <f t="shared" si="3670"/>
        <v>0</v>
      </c>
      <c r="J5556" s="78"/>
      <c r="K5556" s="78"/>
      <c r="L5556" s="77"/>
      <c r="M5556" s="77"/>
      <c r="N5556" s="77"/>
      <c r="O5556" s="78"/>
      <c r="P5556" s="310"/>
    </row>
    <row r="5557" spans="1:16" s="3" customFormat="1" ht="15" hidden="1" customHeight="1">
      <c r="A5557" s="75"/>
      <c r="B5557" s="75"/>
      <c r="C5557" s="76"/>
      <c r="D5557" s="75" t="s">
        <v>272</v>
      </c>
      <c r="E5557" s="78"/>
      <c r="F5557" s="77">
        <f t="shared" si="3667"/>
        <v>0</v>
      </c>
      <c r="G5557" s="77">
        <f t="shared" si="3668"/>
        <v>0</v>
      </c>
      <c r="H5557" s="77">
        <f t="shared" si="3669"/>
        <v>0</v>
      </c>
      <c r="I5557" s="77">
        <f t="shared" si="3670"/>
        <v>0</v>
      </c>
      <c r="J5557" s="78"/>
      <c r="K5557" s="78"/>
      <c r="L5557" s="77"/>
      <c r="M5557" s="77"/>
      <c r="N5557" s="77"/>
      <c r="O5557" s="78"/>
      <c r="P5557" s="310"/>
    </row>
    <row r="5558" spans="1:16" s="3" customFormat="1" ht="15" hidden="1" customHeight="1">
      <c r="A5558" s="75"/>
      <c r="B5558" s="75"/>
      <c r="C5558" s="76"/>
      <c r="D5558" s="75" t="s">
        <v>273</v>
      </c>
      <c r="E5558" s="78"/>
      <c r="F5558" s="77">
        <f t="shared" si="3667"/>
        <v>0</v>
      </c>
      <c r="G5558" s="77">
        <f t="shared" si="3668"/>
        <v>0</v>
      </c>
      <c r="H5558" s="77">
        <f t="shared" si="3669"/>
        <v>0</v>
      </c>
      <c r="I5558" s="77">
        <f t="shared" si="3670"/>
        <v>0</v>
      </c>
      <c r="J5558" s="78"/>
      <c r="K5558" s="78"/>
      <c r="L5558" s="77"/>
      <c r="M5558" s="77"/>
      <c r="N5558" s="77"/>
      <c r="O5558" s="78"/>
      <c r="P5558" s="310"/>
    </row>
    <row r="5559" spans="1:16" s="3" customFormat="1" ht="15" hidden="1" customHeight="1">
      <c r="A5559" s="75"/>
      <c r="B5559" s="75"/>
      <c r="C5559" s="76"/>
      <c r="D5559" s="75" t="s">
        <v>274</v>
      </c>
      <c r="E5559" s="78"/>
      <c r="F5559" s="77">
        <f t="shared" si="3667"/>
        <v>0</v>
      </c>
      <c r="G5559" s="77">
        <f t="shared" si="3668"/>
        <v>0</v>
      </c>
      <c r="H5559" s="77">
        <f t="shared" si="3669"/>
        <v>0</v>
      </c>
      <c r="I5559" s="77">
        <f t="shared" si="3670"/>
        <v>0</v>
      </c>
      <c r="J5559" s="78"/>
      <c r="K5559" s="78"/>
      <c r="L5559" s="77"/>
      <c r="M5559" s="77"/>
      <c r="N5559" s="77"/>
      <c r="O5559" s="78"/>
      <c r="P5559" s="310"/>
    </row>
    <row r="5560" spans="1:16" s="3" customFormat="1" ht="15" hidden="1" customHeight="1">
      <c r="A5560" s="75"/>
      <c r="B5560" s="75"/>
      <c r="C5560" s="76"/>
      <c r="D5560" s="75" t="s">
        <v>275</v>
      </c>
      <c r="E5560" s="78"/>
      <c r="F5560" s="77">
        <f t="shared" si="3667"/>
        <v>0</v>
      </c>
      <c r="G5560" s="77">
        <f t="shared" si="3668"/>
        <v>0</v>
      </c>
      <c r="H5560" s="77">
        <f t="shared" si="3669"/>
        <v>0</v>
      </c>
      <c r="I5560" s="77">
        <f t="shared" si="3670"/>
        <v>0</v>
      </c>
      <c r="J5560" s="78"/>
      <c r="K5560" s="78"/>
      <c r="L5560" s="77"/>
      <c r="M5560" s="77"/>
      <c r="N5560" s="77"/>
      <c r="O5560" s="78"/>
      <c r="P5560" s="310"/>
    </row>
    <row r="5561" spans="1:16" s="3" customFormat="1" ht="15" hidden="1" customHeight="1">
      <c r="A5561" s="75"/>
      <c r="B5561" s="75"/>
      <c r="C5561" s="76"/>
      <c r="D5561" s="75" t="s">
        <v>276</v>
      </c>
      <c r="E5561" s="78"/>
      <c r="F5561" s="77">
        <f t="shared" si="3667"/>
        <v>0</v>
      </c>
      <c r="G5561" s="77">
        <f t="shared" si="3668"/>
        <v>0</v>
      </c>
      <c r="H5561" s="77">
        <f t="shared" si="3669"/>
        <v>0</v>
      </c>
      <c r="I5561" s="77">
        <f t="shared" si="3670"/>
        <v>0</v>
      </c>
      <c r="J5561" s="78"/>
      <c r="K5561" s="78"/>
      <c r="L5561" s="77"/>
      <c r="M5561" s="77"/>
      <c r="N5561" s="77"/>
      <c r="O5561" s="78"/>
      <c r="P5561" s="310"/>
    </row>
    <row r="5562" spans="1:16" s="3" customFormat="1" ht="15" hidden="1" customHeight="1">
      <c r="A5562" s="75"/>
      <c r="B5562" s="75"/>
      <c r="C5562" s="76"/>
      <c r="D5562" s="75" t="s">
        <v>277</v>
      </c>
      <c r="E5562" s="78"/>
      <c r="F5562" s="77">
        <f t="shared" si="3667"/>
        <v>0</v>
      </c>
      <c r="G5562" s="77">
        <f t="shared" si="3668"/>
        <v>0</v>
      </c>
      <c r="H5562" s="77">
        <f t="shared" si="3669"/>
        <v>0</v>
      </c>
      <c r="I5562" s="77">
        <f t="shared" si="3670"/>
        <v>0</v>
      </c>
      <c r="J5562" s="78"/>
      <c r="K5562" s="78"/>
      <c r="L5562" s="77"/>
      <c r="M5562" s="77"/>
      <c r="N5562" s="77"/>
      <c r="O5562" s="78"/>
      <c r="P5562" s="310"/>
    </row>
    <row r="5563" spans="1:16" s="72" customFormat="1" ht="15" hidden="1" customHeight="1">
      <c r="A5563" s="8"/>
      <c r="B5563" s="8"/>
      <c r="C5563" s="41">
        <v>8050</v>
      </c>
      <c r="D5563" s="42"/>
      <c r="E5563" s="42"/>
      <c r="F5563" s="43">
        <f t="shared" ref="F5563:O5563" si="3671">SUM(F5564:F5568)</f>
        <v>0</v>
      </c>
      <c r="G5563" s="43">
        <f t="shared" ref="G5563:H5563" si="3672">SUM(G5564:G5568)</f>
        <v>0</v>
      </c>
      <c r="H5563" s="43">
        <f t="shared" si="3672"/>
        <v>0</v>
      </c>
      <c r="I5563" s="43">
        <f t="shared" si="3671"/>
        <v>0</v>
      </c>
      <c r="J5563" s="43">
        <f t="shared" si="3671"/>
        <v>0</v>
      </c>
      <c r="K5563" s="43">
        <f t="shared" ref="K5563:L5563" si="3673">SUM(K5564:K5568)</f>
        <v>0</v>
      </c>
      <c r="L5563" s="43">
        <f t="shared" si="3673"/>
        <v>0</v>
      </c>
      <c r="M5563" s="43">
        <f t="shared" si="3671"/>
        <v>0</v>
      </c>
      <c r="N5563" s="43">
        <f t="shared" si="3671"/>
        <v>0</v>
      </c>
      <c r="O5563" s="43">
        <f t="shared" si="3671"/>
        <v>0</v>
      </c>
      <c r="P5563" s="309"/>
    </row>
    <row r="5564" spans="1:16" s="3" customFormat="1" ht="15" hidden="1" customHeight="1">
      <c r="A5564" s="75"/>
      <c r="B5564" s="75"/>
      <c r="C5564" s="76"/>
      <c r="D5564" s="75" t="s">
        <v>278</v>
      </c>
      <c r="E5564" s="79"/>
      <c r="F5564" s="77">
        <f t="shared" ref="F5564:F5568" si="3674">I5564+O5564</f>
        <v>0</v>
      </c>
      <c r="G5564" s="77">
        <f>J5564+P5564</f>
        <v>0</v>
      </c>
      <c r="H5564" s="77">
        <f>M5564+Q5564</f>
        <v>0</v>
      </c>
      <c r="I5564" s="77">
        <f>SUM(J5564:N5564)</f>
        <v>0</v>
      </c>
      <c r="J5564" s="78"/>
      <c r="K5564" s="78"/>
      <c r="L5564" s="77"/>
      <c r="M5564" s="77"/>
      <c r="N5564" s="77"/>
      <c r="O5564" s="78"/>
      <c r="P5564" s="310"/>
    </row>
    <row r="5565" spans="1:16" s="3" customFormat="1" ht="15" hidden="1" customHeight="1">
      <c r="A5565" s="75"/>
      <c r="B5565" s="75"/>
      <c r="C5565" s="76"/>
      <c r="D5565" s="75" t="s">
        <v>279</v>
      </c>
      <c r="E5565" s="79"/>
      <c r="F5565" s="77">
        <f t="shared" si="3674"/>
        <v>0</v>
      </c>
      <c r="G5565" s="77">
        <f>J5565+P5565</f>
        <v>0</v>
      </c>
      <c r="H5565" s="77">
        <f>M5565+Q5565</f>
        <v>0</v>
      </c>
      <c r="I5565" s="77">
        <f>SUM(J5565:N5565)</f>
        <v>0</v>
      </c>
      <c r="J5565" s="78"/>
      <c r="K5565" s="78"/>
      <c r="L5565" s="77"/>
      <c r="M5565" s="77"/>
      <c r="N5565" s="77"/>
      <c r="O5565" s="78"/>
      <c r="P5565" s="310"/>
    </row>
    <row r="5566" spans="1:16" s="3" customFormat="1" ht="15" hidden="1" customHeight="1">
      <c r="A5566" s="75"/>
      <c r="B5566" s="75"/>
      <c r="C5566" s="76"/>
      <c r="D5566" s="75" t="s">
        <v>280</v>
      </c>
      <c r="E5566" s="79"/>
      <c r="F5566" s="77">
        <f t="shared" si="3674"/>
        <v>0</v>
      </c>
      <c r="G5566" s="77">
        <f>J5566+P5566</f>
        <v>0</v>
      </c>
      <c r="H5566" s="77">
        <f>M5566+Q5566</f>
        <v>0</v>
      </c>
      <c r="I5566" s="77">
        <f>SUM(J5566:N5566)</f>
        <v>0</v>
      </c>
      <c r="J5566" s="78"/>
      <c r="K5566" s="78"/>
      <c r="L5566" s="77"/>
      <c r="M5566" s="77"/>
      <c r="N5566" s="77"/>
      <c r="O5566" s="78"/>
      <c r="P5566" s="310"/>
    </row>
    <row r="5567" spans="1:16" s="3" customFormat="1" ht="15" hidden="1" customHeight="1">
      <c r="A5567" s="75"/>
      <c r="B5567" s="75"/>
      <c r="C5567" s="76"/>
      <c r="D5567" s="75" t="s">
        <v>281</v>
      </c>
      <c r="E5567" s="79"/>
      <c r="F5567" s="77">
        <f t="shared" si="3674"/>
        <v>0</v>
      </c>
      <c r="G5567" s="77">
        <f>J5567+P5567</f>
        <v>0</v>
      </c>
      <c r="H5567" s="77">
        <f>M5567+Q5567</f>
        <v>0</v>
      </c>
      <c r="I5567" s="77">
        <f>SUM(J5567:N5567)</f>
        <v>0</v>
      </c>
      <c r="J5567" s="78"/>
      <c r="K5567" s="78"/>
      <c r="L5567" s="77"/>
      <c r="M5567" s="77"/>
      <c r="N5567" s="77"/>
      <c r="O5567" s="78"/>
      <c r="P5567" s="310"/>
    </row>
    <row r="5568" spans="1:16" s="3" customFormat="1" ht="15" hidden="1" customHeight="1">
      <c r="A5568" s="75"/>
      <c r="B5568" s="75"/>
      <c r="C5568" s="76"/>
      <c r="D5568" s="75" t="s">
        <v>282</v>
      </c>
      <c r="E5568" s="79"/>
      <c r="F5568" s="77">
        <f t="shared" si="3674"/>
        <v>0</v>
      </c>
      <c r="G5568" s="77">
        <f>J5568+P5568</f>
        <v>0</v>
      </c>
      <c r="H5568" s="77">
        <f>M5568+Q5568</f>
        <v>0</v>
      </c>
      <c r="I5568" s="77">
        <f>SUM(J5568:N5568)</f>
        <v>0</v>
      </c>
      <c r="J5568" s="78"/>
      <c r="K5568" s="78"/>
      <c r="L5568" s="77"/>
      <c r="M5568" s="77"/>
      <c r="N5568" s="77"/>
      <c r="O5568" s="78"/>
      <c r="P5568" s="310"/>
    </row>
    <row r="5569" spans="1:16" s="72" customFormat="1" ht="15" hidden="1" customHeight="1">
      <c r="A5569" s="8"/>
      <c r="B5569" s="8"/>
      <c r="C5569" s="41">
        <v>8100</v>
      </c>
      <c r="D5569" s="8"/>
      <c r="E5569" s="8"/>
      <c r="F5569" s="40">
        <f t="shared" ref="F5569:O5569" si="3675">SUM(F5570:F5574)</f>
        <v>0</v>
      </c>
      <c r="G5569" s="40">
        <f t="shared" ref="G5569:H5569" si="3676">SUM(G5570:G5574)</f>
        <v>0</v>
      </c>
      <c r="H5569" s="40">
        <f t="shared" si="3676"/>
        <v>0</v>
      </c>
      <c r="I5569" s="40">
        <f t="shared" si="3675"/>
        <v>0</v>
      </c>
      <c r="J5569" s="40">
        <f t="shared" si="3675"/>
        <v>0</v>
      </c>
      <c r="K5569" s="40">
        <f t="shared" ref="K5569:L5569" si="3677">SUM(K5570:K5574)</f>
        <v>0</v>
      </c>
      <c r="L5569" s="40">
        <f t="shared" si="3677"/>
        <v>0</v>
      </c>
      <c r="M5569" s="40">
        <f t="shared" si="3675"/>
        <v>0</v>
      </c>
      <c r="N5569" s="40">
        <f t="shared" si="3675"/>
        <v>0</v>
      </c>
      <c r="O5569" s="40">
        <f t="shared" si="3675"/>
        <v>0</v>
      </c>
      <c r="P5569" s="309"/>
    </row>
    <row r="5570" spans="1:16" s="3" customFormat="1" ht="15" hidden="1" customHeight="1">
      <c r="A5570" s="75"/>
      <c r="B5570" s="75"/>
      <c r="C5570" s="76"/>
      <c r="D5570" s="75" t="s">
        <v>283</v>
      </c>
      <c r="E5570" s="79"/>
      <c r="F5570" s="77">
        <f t="shared" ref="F5570:F5574" si="3678">I5570+O5570</f>
        <v>0</v>
      </c>
      <c r="G5570" s="77">
        <f>J5570+P5570</f>
        <v>0</v>
      </c>
      <c r="H5570" s="77">
        <f>M5570+Q5570</f>
        <v>0</v>
      </c>
      <c r="I5570" s="77">
        <f>SUM(J5570:N5570)</f>
        <v>0</v>
      </c>
      <c r="J5570" s="78"/>
      <c r="K5570" s="78"/>
      <c r="L5570" s="77"/>
      <c r="M5570" s="77"/>
      <c r="N5570" s="77"/>
      <c r="O5570" s="78"/>
      <c r="P5570" s="310"/>
    </row>
    <row r="5571" spans="1:16" s="3" customFormat="1" ht="15" hidden="1" customHeight="1">
      <c r="A5571" s="75"/>
      <c r="B5571" s="75"/>
      <c r="C5571" s="76"/>
      <c r="D5571" s="75" t="s">
        <v>284</v>
      </c>
      <c r="E5571" s="79"/>
      <c r="F5571" s="77">
        <f t="shared" si="3678"/>
        <v>0</v>
      </c>
      <c r="G5571" s="77">
        <f>J5571+P5571</f>
        <v>0</v>
      </c>
      <c r="H5571" s="77">
        <f>M5571+Q5571</f>
        <v>0</v>
      </c>
      <c r="I5571" s="77">
        <f>SUM(J5571:N5571)</f>
        <v>0</v>
      </c>
      <c r="J5571" s="78"/>
      <c r="K5571" s="78"/>
      <c r="L5571" s="77"/>
      <c r="M5571" s="77"/>
      <c r="N5571" s="77"/>
      <c r="O5571" s="78"/>
      <c r="P5571" s="310"/>
    </row>
    <row r="5572" spans="1:16" s="3" customFormat="1" ht="15" hidden="1" customHeight="1">
      <c r="A5572" s="75"/>
      <c r="B5572" s="75"/>
      <c r="C5572" s="76"/>
      <c r="D5572" s="75" t="s">
        <v>285</v>
      </c>
      <c r="E5572" s="79"/>
      <c r="F5572" s="77">
        <f t="shared" si="3678"/>
        <v>0</v>
      </c>
      <c r="G5572" s="77">
        <f>J5572+P5572</f>
        <v>0</v>
      </c>
      <c r="H5572" s="77">
        <f>M5572+Q5572</f>
        <v>0</v>
      </c>
      <c r="I5572" s="77">
        <f>SUM(J5572:N5572)</f>
        <v>0</v>
      </c>
      <c r="J5572" s="78"/>
      <c r="K5572" s="78"/>
      <c r="L5572" s="77"/>
      <c r="M5572" s="77"/>
      <c r="N5572" s="77"/>
      <c r="O5572" s="78"/>
      <c r="P5572" s="310"/>
    </row>
    <row r="5573" spans="1:16" s="3" customFormat="1" ht="15" hidden="1" customHeight="1">
      <c r="A5573" s="75"/>
      <c r="B5573" s="75"/>
      <c r="C5573" s="76"/>
      <c r="D5573" s="75" t="s">
        <v>286</v>
      </c>
      <c r="E5573" s="79"/>
      <c r="F5573" s="77">
        <f t="shared" si="3678"/>
        <v>0</v>
      </c>
      <c r="G5573" s="77">
        <f>J5573+P5573</f>
        <v>0</v>
      </c>
      <c r="H5573" s="77">
        <f>M5573+Q5573</f>
        <v>0</v>
      </c>
      <c r="I5573" s="77">
        <f>SUM(J5573:N5573)</f>
        <v>0</v>
      </c>
      <c r="J5573" s="78"/>
      <c r="K5573" s="78"/>
      <c r="L5573" s="77"/>
      <c r="M5573" s="77"/>
      <c r="N5573" s="77"/>
      <c r="O5573" s="78"/>
      <c r="P5573" s="310"/>
    </row>
    <row r="5574" spans="1:16" s="3" customFormat="1" ht="15" hidden="1" customHeight="1">
      <c r="A5574" s="75"/>
      <c r="B5574" s="75"/>
      <c r="C5574" s="76"/>
      <c r="D5574" s="75" t="s">
        <v>287</v>
      </c>
      <c r="E5574" s="79"/>
      <c r="F5574" s="77">
        <f t="shared" si="3678"/>
        <v>0</v>
      </c>
      <c r="G5574" s="77">
        <f>J5574+P5574</f>
        <v>0</v>
      </c>
      <c r="H5574" s="77">
        <f>M5574+Q5574</f>
        <v>0</v>
      </c>
      <c r="I5574" s="77">
        <f>SUM(J5574:N5574)</f>
        <v>0</v>
      </c>
      <c r="J5574" s="78"/>
      <c r="K5574" s="78"/>
      <c r="L5574" s="77"/>
      <c r="M5574" s="77"/>
      <c r="N5574" s="77"/>
      <c r="O5574" s="78"/>
      <c r="P5574" s="310"/>
    </row>
    <row r="5575" spans="1:16" s="72" customFormat="1" ht="15" hidden="1" customHeight="1">
      <c r="A5575" s="8"/>
      <c r="B5575" s="8"/>
      <c r="C5575" s="41">
        <v>8150</v>
      </c>
      <c r="D5575" s="8"/>
      <c r="E5575" s="8"/>
      <c r="F5575" s="43">
        <f t="shared" ref="F5575:O5575" si="3679">SUM(F5576:F5580)</f>
        <v>0</v>
      </c>
      <c r="G5575" s="43">
        <f t="shared" ref="G5575:H5575" si="3680">SUM(G5576:G5580)</f>
        <v>0</v>
      </c>
      <c r="H5575" s="43">
        <f t="shared" si="3680"/>
        <v>0</v>
      </c>
      <c r="I5575" s="43">
        <f t="shared" si="3679"/>
        <v>0</v>
      </c>
      <c r="J5575" s="43">
        <f t="shared" si="3679"/>
        <v>0</v>
      </c>
      <c r="K5575" s="43">
        <f t="shared" ref="K5575:L5575" si="3681">SUM(K5576:K5580)</f>
        <v>0</v>
      </c>
      <c r="L5575" s="43">
        <f t="shared" si="3681"/>
        <v>0</v>
      </c>
      <c r="M5575" s="43">
        <f t="shared" si="3679"/>
        <v>0</v>
      </c>
      <c r="N5575" s="43">
        <f t="shared" si="3679"/>
        <v>0</v>
      </c>
      <c r="O5575" s="43">
        <f t="shared" si="3679"/>
        <v>0</v>
      </c>
      <c r="P5575" s="309"/>
    </row>
    <row r="5576" spans="1:16" s="3" customFormat="1" ht="15" hidden="1" customHeight="1">
      <c r="A5576" s="75"/>
      <c r="B5576" s="75"/>
      <c r="C5576" s="76"/>
      <c r="D5576" s="75" t="s">
        <v>288</v>
      </c>
      <c r="E5576" s="79"/>
      <c r="F5576" s="77">
        <f t="shared" ref="F5576:F5580" si="3682">I5576+O5576</f>
        <v>0</v>
      </c>
      <c r="G5576" s="77">
        <f>J5576+P5576</f>
        <v>0</v>
      </c>
      <c r="H5576" s="77">
        <f>M5576+Q5576</f>
        <v>0</v>
      </c>
      <c r="I5576" s="77">
        <f>SUM(J5576:N5576)</f>
        <v>0</v>
      </c>
      <c r="J5576" s="78"/>
      <c r="K5576" s="78"/>
      <c r="L5576" s="77"/>
      <c r="M5576" s="77"/>
      <c r="N5576" s="77"/>
      <c r="O5576" s="78"/>
      <c r="P5576" s="310"/>
    </row>
    <row r="5577" spans="1:16" s="3" customFormat="1" ht="15" hidden="1" customHeight="1">
      <c r="A5577" s="75"/>
      <c r="B5577" s="75"/>
      <c r="C5577" s="76"/>
      <c r="D5577" s="75" t="s">
        <v>289</v>
      </c>
      <c r="E5577" s="79"/>
      <c r="F5577" s="77">
        <f t="shared" si="3682"/>
        <v>0</v>
      </c>
      <c r="G5577" s="77">
        <f>J5577+P5577</f>
        <v>0</v>
      </c>
      <c r="H5577" s="77">
        <f>M5577+Q5577</f>
        <v>0</v>
      </c>
      <c r="I5577" s="77">
        <f>SUM(J5577:N5577)</f>
        <v>0</v>
      </c>
      <c r="J5577" s="78"/>
      <c r="K5577" s="78"/>
      <c r="L5577" s="77"/>
      <c r="M5577" s="77"/>
      <c r="N5577" s="77"/>
      <c r="O5577" s="78"/>
      <c r="P5577" s="310"/>
    </row>
    <row r="5578" spans="1:16" s="3" customFormat="1" ht="15" hidden="1" customHeight="1">
      <c r="A5578" s="75"/>
      <c r="B5578" s="75"/>
      <c r="C5578" s="76"/>
      <c r="D5578" s="75" t="s">
        <v>290</v>
      </c>
      <c r="E5578" s="79"/>
      <c r="F5578" s="77">
        <f t="shared" si="3682"/>
        <v>0</v>
      </c>
      <c r="G5578" s="77">
        <f>J5578+P5578</f>
        <v>0</v>
      </c>
      <c r="H5578" s="77">
        <f>M5578+Q5578</f>
        <v>0</v>
      </c>
      <c r="I5578" s="77">
        <f>SUM(J5578:N5578)</f>
        <v>0</v>
      </c>
      <c r="J5578" s="78"/>
      <c r="K5578" s="78"/>
      <c r="L5578" s="77"/>
      <c r="M5578" s="77"/>
      <c r="N5578" s="77"/>
      <c r="O5578" s="78"/>
      <c r="P5578" s="310"/>
    </row>
    <row r="5579" spans="1:16" s="3" customFormat="1" ht="15" hidden="1" customHeight="1">
      <c r="A5579" s="75"/>
      <c r="B5579" s="75"/>
      <c r="C5579" s="76"/>
      <c r="D5579" s="75" t="s">
        <v>291</v>
      </c>
      <c r="E5579" s="79"/>
      <c r="F5579" s="77">
        <f t="shared" si="3682"/>
        <v>0</v>
      </c>
      <c r="G5579" s="77">
        <f>J5579+P5579</f>
        <v>0</v>
      </c>
      <c r="H5579" s="77">
        <f>M5579+Q5579</f>
        <v>0</v>
      </c>
      <c r="I5579" s="77">
        <f>SUM(J5579:N5579)</f>
        <v>0</v>
      </c>
      <c r="J5579" s="78"/>
      <c r="K5579" s="78"/>
      <c r="L5579" s="77"/>
      <c r="M5579" s="77"/>
      <c r="N5579" s="77"/>
      <c r="O5579" s="78"/>
      <c r="P5579" s="310"/>
    </row>
    <row r="5580" spans="1:16" s="3" customFormat="1" ht="15" hidden="1" customHeight="1">
      <c r="A5580" s="75"/>
      <c r="B5580" s="75"/>
      <c r="C5580" s="76"/>
      <c r="D5580" s="75" t="s">
        <v>292</v>
      </c>
      <c r="E5580" s="79"/>
      <c r="F5580" s="77">
        <f t="shared" si="3682"/>
        <v>0</v>
      </c>
      <c r="G5580" s="77">
        <f>J5580+P5580</f>
        <v>0</v>
      </c>
      <c r="H5580" s="77">
        <f>M5580+Q5580</f>
        <v>0</v>
      </c>
      <c r="I5580" s="77">
        <f>SUM(J5580:N5580)</f>
        <v>0</v>
      </c>
      <c r="J5580" s="78"/>
      <c r="K5580" s="78"/>
      <c r="L5580" s="77"/>
      <c r="M5580" s="77"/>
      <c r="N5580" s="77"/>
      <c r="O5580" s="78"/>
      <c r="P5580" s="310"/>
    </row>
    <row r="5581" spans="1:16" s="6" customFormat="1" ht="14.25" hidden="1" customHeight="1">
      <c r="A5581" s="8"/>
      <c r="B5581" s="8"/>
      <c r="C5581" s="41">
        <v>8300</v>
      </c>
      <c r="D5581" s="8"/>
      <c r="E5581" s="44"/>
      <c r="F5581" s="40">
        <f t="shared" ref="F5581:O5581" si="3683">SUM(F5582:F5594)</f>
        <v>0</v>
      </c>
      <c r="G5581" s="40">
        <f t="shared" ref="G5581:H5581" si="3684">SUM(G5582:G5594)</f>
        <v>0</v>
      </c>
      <c r="H5581" s="40">
        <f t="shared" si="3684"/>
        <v>0</v>
      </c>
      <c r="I5581" s="40">
        <f t="shared" si="3683"/>
        <v>0</v>
      </c>
      <c r="J5581" s="40">
        <f t="shared" si="3683"/>
        <v>0</v>
      </c>
      <c r="K5581" s="40">
        <f t="shared" ref="K5581:L5581" si="3685">SUM(K5582:K5594)</f>
        <v>0</v>
      </c>
      <c r="L5581" s="40">
        <f t="shared" si="3685"/>
        <v>0</v>
      </c>
      <c r="M5581" s="40">
        <f t="shared" si="3683"/>
        <v>0</v>
      </c>
      <c r="N5581" s="40">
        <f t="shared" si="3683"/>
        <v>0</v>
      </c>
      <c r="O5581" s="40">
        <f t="shared" si="3683"/>
        <v>0</v>
      </c>
      <c r="P5581" s="309"/>
    </row>
    <row r="5582" spans="1:16" s="3" customFormat="1" ht="15" hidden="1" customHeight="1">
      <c r="A5582" s="75"/>
      <c r="B5582" s="75"/>
      <c r="C5582" s="76"/>
      <c r="D5582" s="75" t="s">
        <v>293</v>
      </c>
      <c r="E5582" s="79"/>
      <c r="F5582" s="77">
        <f t="shared" ref="F5582:F5594" si="3686">I5582+O5582</f>
        <v>0</v>
      </c>
      <c r="G5582" s="77">
        <f t="shared" ref="G5582:G5594" si="3687">J5582+P5582</f>
        <v>0</v>
      </c>
      <c r="H5582" s="77">
        <f t="shared" ref="H5582:H5594" si="3688">M5582+Q5582</f>
        <v>0</v>
      </c>
      <c r="I5582" s="77">
        <f t="shared" ref="I5582:I5594" si="3689">SUM(J5582:N5582)</f>
        <v>0</v>
      </c>
      <c r="J5582" s="78"/>
      <c r="K5582" s="78"/>
      <c r="L5582" s="77"/>
      <c r="M5582" s="77"/>
      <c r="N5582" s="77"/>
      <c r="O5582" s="78"/>
      <c r="P5582" s="310"/>
    </row>
    <row r="5583" spans="1:16" s="3" customFormat="1" ht="15" hidden="1" customHeight="1">
      <c r="A5583" s="75"/>
      <c r="B5583" s="75"/>
      <c r="C5583" s="76"/>
      <c r="D5583" s="75" t="s">
        <v>294</v>
      </c>
      <c r="E5583" s="79"/>
      <c r="F5583" s="77">
        <f t="shared" si="3686"/>
        <v>0</v>
      </c>
      <c r="G5583" s="77">
        <f t="shared" si="3687"/>
        <v>0</v>
      </c>
      <c r="H5583" s="77">
        <f t="shared" si="3688"/>
        <v>0</v>
      </c>
      <c r="I5583" s="77">
        <f t="shared" si="3689"/>
        <v>0</v>
      </c>
      <c r="J5583" s="78"/>
      <c r="K5583" s="78"/>
      <c r="L5583" s="77"/>
      <c r="M5583" s="77"/>
      <c r="N5583" s="77"/>
      <c r="O5583" s="78"/>
      <c r="P5583" s="310"/>
    </row>
    <row r="5584" spans="1:16" s="3" customFormat="1" ht="15" hidden="1" customHeight="1">
      <c r="A5584" s="75"/>
      <c r="B5584" s="75"/>
      <c r="C5584" s="76"/>
      <c r="D5584" s="75" t="s">
        <v>295</v>
      </c>
      <c r="E5584" s="79"/>
      <c r="F5584" s="77">
        <f t="shared" si="3686"/>
        <v>0</v>
      </c>
      <c r="G5584" s="77">
        <f t="shared" si="3687"/>
        <v>0</v>
      </c>
      <c r="H5584" s="77">
        <f t="shared" si="3688"/>
        <v>0</v>
      </c>
      <c r="I5584" s="77">
        <f t="shared" si="3689"/>
        <v>0</v>
      </c>
      <c r="J5584" s="78"/>
      <c r="K5584" s="78"/>
      <c r="L5584" s="77"/>
      <c r="M5584" s="77"/>
      <c r="N5584" s="77"/>
      <c r="O5584" s="78"/>
      <c r="P5584" s="310"/>
    </row>
    <row r="5585" spans="1:16" s="3" customFormat="1" ht="15" hidden="1" customHeight="1">
      <c r="A5585" s="75"/>
      <c r="B5585" s="75"/>
      <c r="C5585" s="76"/>
      <c r="D5585" s="75" t="s">
        <v>296</v>
      </c>
      <c r="E5585" s="79"/>
      <c r="F5585" s="77">
        <f t="shared" si="3686"/>
        <v>0</v>
      </c>
      <c r="G5585" s="77">
        <f t="shared" si="3687"/>
        <v>0</v>
      </c>
      <c r="H5585" s="77">
        <f t="shared" si="3688"/>
        <v>0</v>
      </c>
      <c r="I5585" s="77">
        <f t="shared" si="3689"/>
        <v>0</v>
      </c>
      <c r="J5585" s="78"/>
      <c r="K5585" s="78"/>
      <c r="L5585" s="77"/>
      <c r="M5585" s="77"/>
      <c r="N5585" s="77"/>
      <c r="O5585" s="78"/>
      <c r="P5585" s="310"/>
    </row>
    <row r="5586" spans="1:16" s="3" customFormat="1" ht="15" hidden="1" customHeight="1">
      <c r="A5586" s="75"/>
      <c r="B5586" s="75"/>
      <c r="C5586" s="76"/>
      <c r="D5586" s="75" t="s">
        <v>297</v>
      </c>
      <c r="E5586" s="79"/>
      <c r="F5586" s="77">
        <f t="shared" si="3686"/>
        <v>0</v>
      </c>
      <c r="G5586" s="77">
        <f t="shared" si="3687"/>
        <v>0</v>
      </c>
      <c r="H5586" s="77">
        <f t="shared" si="3688"/>
        <v>0</v>
      </c>
      <c r="I5586" s="77">
        <f t="shared" si="3689"/>
        <v>0</v>
      </c>
      <c r="J5586" s="78"/>
      <c r="K5586" s="78"/>
      <c r="L5586" s="77"/>
      <c r="M5586" s="77"/>
      <c r="N5586" s="77"/>
      <c r="O5586" s="78"/>
      <c r="P5586" s="310"/>
    </row>
    <row r="5587" spans="1:16" s="3" customFormat="1" ht="15" hidden="1" customHeight="1">
      <c r="A5587" s="75"/>
      <c r="B5587" s="75"/>
      <c r="C5587" s="76"/>
      <c r="D5587" s="75" t="s">
        <v>298</v>
      </c>
      <c r="E5587" s="79"/>
      <c r="F5587" s="77">
        <f t="shared" si="3686"/>
        <v>0</v>
      </c>
      <c r="G5587" s="77">
        <f t="shared" si="3687"/>
        <v>0</v>
      </c>
      <c r="H5587" s="77">
        <f t="shared" si="3688"/>
        <v>0</v>
      </c>
      <c r="I5587" s="77">
        <f t="shared" si="3689"/>
        <v>0</v>
      </c>
      <c r="J5587" s="78"/>
      <c r="K5587" s="78"/>
      <c r="L5587" s="77"/>
      <c r="M5587" s="77"/>
      <c r="N5587" s="77"/>
      <c r="O5587" s="78"/>
      <c r="P5587" s="310"/>
    </row>
    <row r="5588" spans="1:16" s="3" customFormat="1" ht="15" hidden="1" customHeight="1">
      <c r="A5588" s="75"/>
      <c r="B5588" s="75"/>
      <c r="C5588" s="76"/>
      <c r="D5588" s="75" t="s">
        <v>299</v>
      </c>
      <c r="E5588" s="79"/>
      <c r="F5588" s="77">
        <f t="shared" si="3686"/>
        <v>0</v>
      </c>
      <c r="G5588" s="77">
        <f t="shared" si="3687"/>
        <v>0</v>
      </c>
      <c r="H5588" s="77">
        <f t="shared" si="3688"/>
        <v>0</v>
      </c>
      <c r="I5588" s="77">
        <f t="shared" si="3689"/>
        <v>0</v>
      </c>
      <c r="J5588" s="78"/>
      <c r="K5588" s="78"/>
      <c r="L5588" s="77"/>
      <c r="M5588" s="77"/>
      <c r="N5588" s="77"/>
      <c r="O5588" s="78"/>
      <c r="P5588" s="310"/>
    </row>
    <row r="5589" spans="1:16" s="3" customFormat="1" ht="15" hidden="1" customHeight="1">
      <c r="A5589" s="75"/>
      <c r="B5589" s="75"/>
      <c r="C5589" s="76"/>
      <c r="D5589" s="75" t="s">
        <v>300</v>
      </c>
      <c r="E5589" s="79"/>
      <c r="F5589" s="77">
        <f t="shared" si="3686"/>
        <v>0</v>
      </c>
      <c r="G5589" s="77">
        <f t="shared" si="3687"/>
        <v>0</v>
      </c>
      <c r="H5589" s="77">
        <f t="shared" si="3688"/>
        <v>0</v>
      </c>
      <c r="I5589" s="77">
        <f t="shared" si="3689"/>
        <v>0</v>
      </c>
      <c r="J5589" s="78"/>
      <c r="K5589" s="78"/>
      <c r="L5589" s="77"/>
      <c r="M5589" s="77"/>
      <c r="N5589" s="77"/>
      <c r="O5589" s="78"/>
      <c r="P5589" s="310"/>
    </row>
    <row r="5590" spans="1:16" s="3" customFormat="1" ht="15" hidden="1" customHeight="1">
      <c r="A5590" s="75"/>
      <c r="B5590" s="75"/>
      <c r="C5590" s="76"/>
      <c r="D5590" s="75" t="s">
        <v>301</v>
      </c>
      <c r="E5590" s="79"/>
      <c r="F5590" s="77">
        <f t="shared" si="3686"/>
        <v>0</v>
      </c>
      <c r="G5590" s="77">
        <f t="shared" si="3687"/>
        <v>0</v>
      </c>
      <c r="H5590" s="77">
        <f t="shared" si="3688"/>
        <v>0</v>
      </c>
      <c r="I5590" s="77">
        <f t="shared" si="3689"/>
        <v>0</v>
      </c>
      <c r="J5590" s="78"/>
      <c r="K5590" s="78"/>
      <c r="L5590" s="77"/>
      <c r="M5590" s="77"/>
      <c r="N5590" s="77"/>
      <c r="O5590" s="78"/>
      <c r="P5590" s="310"/>
    </row>
    <row r="5591" spans="1:16" s="3" customFormat="1" ht="15" hidden="1" customHeight="1">
      <c r="A5591" s="75"/>
      <c r="B5591" s="75"/>
      <c r="C5591" s="76"/>
      <c r="D5591" s="75" t="s">
        <v>302</v>
      </c>
      <c r="E5591" s="79"/>
      <c r="F5591" s="77">
        <f t="shared" si="3686"/>
        <v>0</v>
      </c>
      <c r="G5591" s="77">
        <f t="shared" si="3687"/>
        <v>0</v>
      </c>
      <c r="H5591" s="77">
        <f t="shared" si="3688"/>
        <v>0</v>
      </c>
      <c r="I5591" s="77">
        <f t="shared" si="3689"/>
        <v>0</v>
      </c>
      <c r="J5591" s="78"/>
      <c r="K5591" s="78"/>
      <c r="L5591" s="77"/>
      <c r="M5591" s="77"/>
      <c r="N5591" s="77"/>
      <c r="O5591" s="78"/>
      <c r="P5591" s="310"/>
    </row>
    <row r="5592" spans="1:16" s="3" customFormat="1" ht="15" hidden="1" customHeight="1">
      <c r="A5592" s="75"/>
      <c r="B5592" s="75"/>
      <c r="C5592" s="76"/>
      <c r="D5592" s="75" t="s">
        <v>303</v>
      </c>
      <c r="E5592" s="79"/>
      <c r="F5592" s="77">
        <f t="shared" si="3686"/>
        <v>0</v>
      </c>
      <c r="G5592" s="77">
        <f t="shared" si="3687"/>
        <v>0</v>
      </c>
      <c r="H5592" s="77">
        <f t="shared" si="3688"/>
        <v>0</v>
      </c>
      <c r="I5592" s="77">
        <f t="shared" si="3689"/>
        <v>0</v>
      </c>
      <c r="J5592" s="78"/>
      <c r="K5592" s="78"/>
      <c r="L5592" s="77"/>
      <c r="M5592" s="77"/>
      <c r="N5592" s="77"/>
      <c r="O5592" s="78"/>
      <c r="P5592" s="310"/>
    </row>
    <row r="5593" spans="1:16" s="3" customFormat="1" ht="15" hidden="1" customHeight="1">
      <c r="A5593" s="75"/>
      <c r="B5593" s="75"/>
      <c r="C5593" s="76"/>
      <c r="D5593" s="75" t="s">
        <v>304</v>
      </c>
      <c r="E5593" s="79"/>
      <c r="F5593" s="77">
        <f t="shared" si="3686"/>
        <v>0</v>
      </c>
      <c r="G5593" s="77">
        <f t="shared" si="3687"/>
        <v>0</v>
      </c>
      <c r="H5593" s="77">
        <f t="shared" si="3688"/>
        <v>0</v>
      </c>
      <c r="I5593" s="77">
        <f t="shared" si="3689"/>
        <v>0</v>
      </c>
      <c r="J5593" s="78"/>
      <c r="K5593" s="78"/>
      <c r="L5593" s="77"/>
      <c r="M5593" s="77"/>
      <c r="N5593" s="77"/>
      <c r="O5593" s="78"/>
      <c r="P5593" s="310"/>
    </row>
    <row r="5594" spans="1:16" s="3" customFormat="1" ht="15" hidden="1" customHeight="1">
      <c r="A5594" s="75"/>
      <c r="B5594" s="75"/>
      <c r="C5594" s="76"/>
      <c r="D5594" s="75" t="s">
        <v>305</v>
      </c>
      <c r="E5594" s="79"/>
      <c r="F5594" s="77">
        <f t="shared" si="3686"/>
        <v>0</v>
      </c>
      <c r="G5594" s="77">
        <f t="shared" si="3687"/>
        <v>0</v>
      </c>
      <c r="H5594" s="77">
        <f t="shared" si="3688"/>
        <v>0</v>
      </c>
      <c r="I5594" s="77">
        <f t="shared" si="3689"/>
        <v>0</v>
      </c>
      <c r="J5594" s="78"/>
      <c r="K5594" s="78"/>
      <c r="L5594" s="77"/>
      <c r="M5594" s="77"/>
      <c r="N5594" s="77"/>
      <c r="O5594" s="78"/>
      <c r="P5594" s="310"/>
    </row>
    <row r="5595" spans="1:16" s="72" customFormat="1" ht="15" hidden="1" customHeight="1">
      <c r="A5595" s="8"/>
      <c r="B5595" s="8"/>
      <c r="C5595" s="41">
        <v>8350</v>
      </c>
      <c r="D5595" s="8"/>
      <c r="E5595" s="43"/>
      <c r="F5595" s="43">
        <f t="shared" ref="F5595:O5595" si="3690">SUM(F5596:F5609)</f>
        <v>0</v>
      </c>
      <c r="G5595" s="43">
        <f t="shared" ref="G5595:H5595" si="3691">SUM(G5596:G5609)</f>
        <v>0</v>
      </c>
      <c r="H5595" s="43">
        <f t="shared" si="3691"/>
        <v>0</v>
      </c>
      <c r="I5595" s="43">
        <f t="shared" si="3690"/>
        <v>0</v>
      </c>
      <c r="J5595" s="43">
        <f t="shared" si="3690"/>
        <v>0</v>
      </c>
      <c r="K5595" s="43">
        <f t="shared" ref="K5595:L5595" si="3692">SUM(K5596:K5609)</f>
        <v>0</v>
      </c>
      <c r="L5595" s="43">
        <f t="shared" si="3692"/>
        <v>0</v>
      </c>
      <c r="M5595" s="43">
        <f t="shared" si="3690"/>
        <v>0</v>
      </c>
      <c r="N5595" s="43">
        <f t="shared" si="3690"/>
        <v>0</v>
      </c>
      <c r="O5595" s="43">
        <f t="shared" si="3690"/>
        <v>0</v>
      </c>
      <c r="P5595" s="309"/>
    </row>
    <row r="5596" spans="1:16" s="3" customFormat="1" ht="15" hidden="1" customHeight="1">
      <c r="A5596" s="75"/>
      <c r="B5596" s="75"/>
      <c r="C5596" s="76"/>
      <c r="D5596" s="75" t="s">
        <v>306</v>
      </c>
      <c r="E5596" s="78"/>
      <c r="F5596" s="77">
        <f t="shared" ref="F5596:F5609" si="3693">I5596+O5596</f>
        <v>0</v>
      </c>
      <c r="G5596" s="77">
        <f t="shared" ref="G5596:G5609" si="3694">J5596+P5596</f>
        <v>0</v>
      </c>
      <c r="H5596" s="77">
        <f t="shared" ref="H5596:H5609" si="3695">M5596+Q5596</f>
        <v>0</v>
      </c>
      <c r="I5596" s="77">
        <f t="shared" ref="I5596:I5609" si="3696">SUM(J5596:N5596)</f>
        <v>0</v>
      </c>
      <c r="J5596" s="78"/>
      <c r="K5596" s="78"/>
      <c r="L5596" s="77"/>
      <c r="M5596" s="77"/>
      <c r="N5596" s="77"/>
      <c r="O5596" s="78"/>
      <c r="P5596" s="310"/>
    </row>
    <row r="5597" spans="1:16" s="3" customFormat="1" ht="15" hidden="1" customHeight="1">
      <c r="A5597" s="75"/>
      <c r="B5597" s="75"/>
      <c r="C5597" s="76"/>
      <c r="D5597" s="75" t="s">
        <v>307</v>
      </c>
      <c r="E5597" s="78"/>
      <c r="F5597" s="77">
        <f t="shared" si="3693"/>
        <v>0</v>
      </c>
      <c r="G5597" s="77">
        <f t="shared" si="3694"/>
        <v>0</v>
      </c>
      <c r="H5597" s="77">
        <f t="shared" si="3695"/>
        <v>0</v>
      </c>
      <c r="I5597" s="77">
        <f t="shared" si="3696"/>
        <v>0</v>
      </c>
      <c r="J5597" s="78"/>
      <c r="K5597" s="78"/>
      <c r="L5597" s="77"/>
      <c r="M5597" s="77"/>
      <c r="N5597" s="77"/>
      <c r="O5597" s="78"/>
      <c r="P5597" s="310"/>
    </row>
    <row r="5598" spans="1:16" s="3" customFormat="1" ht="15" hidden="1" customHeight="1">
      <c r="A5598" s="75"/>
      <c r="B5598" s="75"/>
      <c r="C5598" s="76"/>
      <c r="D5598" s="75" t="s">
        <v>308</v>
      </c>
      <c r="E5598" s="78"/>
      <c r="F5598" s="77">
        <f t="shared" si="3693"/>
        <v>0</v>
      </c>
      <c r="G5598" s="77">
        <f t="shared" si="3694"/>
        <v>0</v>
      </c>
      <c r="H5598" s="77">
        <f t="shared" si="3695"/>
        <v>0</v>
      </c>
      <c r="I5598" s="77">
        <f t="shared" si="3696"/>
        <v>0</v>
      </c>
      <c r="J5598" s="78"/>
      <c r="K5598" s="78"/>
      <c r="L5598" s="77"/>
      <c r="M5598" s="77"/>
      <c r="N5598" s="77"/>
      <c r="O5598" s="78"/>
      <c r="P5598" s="310"/>
    </row>
    <row r="5599" spans="1:16" s="3" customFormat="1" ht="15" hidden="1" customHeight="1">
      <c r="A5599" s="75"/>
      <c r="B5599" s="75"/>
      <c r="C5599" s="76"/>
      <c r="D5599" s="75" t="s">
        <v>309</v>
      </c>
      <c r="E5599" s="78"/>
      <c r="F5599" s="77">
        <f t="shared" si="3693"/>
        <v>0</v>
      </c>
      <c r="G5599" s="77">
        <f t="shared" si="3694"/>
        <v>0</v>
      </c>
      <c r="H5599" s="77">
        <f t="shared" si="3695"/>
        <v>0</v>
      </c>
      <c r="I5599" s="77">
        <f t="shared" si="3696"/>
        <v>0</v>
      </c>
      <c r="J5599" s="78"/>
      <c r="K5599" s="78"/>
      <c r="L5599" s="77"/>
      <c r="M5599" s="77"/>
      <c r="N5599" s="77"/>
      <c r="O5599" s="78"/>
      <c r="P5599" s="310"/>
    </row>
    <row r="5600" spans="1:16" s="3" customFormat="1" ht="15" hidden="1" customHeight="1">
      <c r="A5600" s="75"/>
      <c r="B5600" s="75"/>
      <c r="C5600" s="76"/>
      <c r="D5600" s="75" t="s">
        <v>310</v>
      </c>
      <c r="E5600" s="78"/>
      <c r="F5600" s="77">
        <f t="shared" si="3693"/>
        <v>0</v>
      </c>
      <c r="G5600" s="77">
        <f t="shared" si="3694"/>
        <v>0</v>
      </c>
      <c r="H5600" s="77">
        <f t="shared" si="3695"/>
        <v>0</v>
      </c>
      <c r="I5600" s="77">
        <f t="shared" si="3696"/>
        <v>0</v>
      </c>
      <c r="J5600" s="78"/>
      <c r="K5600" s="78"/>
      <c r="L5600" s="77"/>
      <c r="M5600" s="77"/>
      <c r="N5600" s="77"/>
      <c r="O5600" s="78"/>
      <c r="P5600" s="310"/>
    </row>
    <row r="5601" spans="1:16" s="3" customFormat="1" ht="15" hidden="1" customHeight="1">
      <c r="A5601" s="75"/>
      <c r="B5601" s="75"/>
      <c r="C5601" s="76"/>
      <c r="D5601" s="75" t="s">
        <v>311</v>
      </c>
      <c r="E5601" s="78"/>
      <c r="F5601" s="77">
        <f t="shared" si="3693"/>
        <v>0</v>
      </c>
      <c r="G5601" s="77">
        <f t="shared" si="3694"/>
        <v>0</v>
      </c>
      <c r="H5601" s="77">
        <f t="shared" si="3695"/>
        <v>0</v>
      </c>
      <c r="I5601" s="77">
        <f t="shared" si="3696"/>
        <v>0</v>
      </c>
      <c r="J5601" s="78"/>
      <c r="K5601" s="78"/>
      <c r="L5601" s="77"/>
      <c r="M5601" s="77"/>
      <c r="N5601" s="77"/>
      <c r="O5601" s="78"/>
      <c r="P5601" s="310"/>
    </row>
    <row r="5602" spans="1:16" s="3" customFormat="1" ht="15" hidden="1" customHeight="1">
      <c r="A5602" s="75"/>
      <c r="B5602" s="75"/>
      <c r="C5602" s="76"/>
      <c r="D5602" s="75" t="s">
        <v>312</v>
      </c>
      <c r="E5602" s="78"/>
      <c r="F5602" s="77">
        <f t="shared" si="3693"/>
        <v>0</v>
      </c>
      <c r="G5602" s="77">
        <f t="shared" si="3694"/>
        <v>0</v>
      </c>
      <c r="H5602" s="77">
        <f t="shared" si="3695"/>
        <v>0</v>
      </c>
      <c r="I5602" s="77">
        <f t="shared" si="3696"/>
        <v>0</v>
      </c>
      <c r="J5602" s="78"/>
      <c r="K5602" s="78"/>
      <c r="L5602" s="77"/>
      <c r="M5602" s="77"/>
      <c r="N5602" s="77"/>
      <c r="O5602" s="78"/>
      <c r="P5602" s="310"/>
    </row>
    <row r="5603" spans="1:16" s="3" customFormat="1" ht="15" hidden="1" customHeight="1">
      <c r="A5603" s="75"/>
      <c r="B5603" s="75"/>
      <c r="C5603" s="76"/>
      <c r="D5603" s="75" t="s">
        <v>313</v>
      </c>
      <c r="E5603" s="78"/>
      <c r="F5603" s="77">
        <f t="shared" si="3693"/>
        <v>0</v>
      </c>
      <c r="G5603" s="77">
        <f t="shared" si="3694"/>
        <v>0</v>
      </c>
      <c r="H5603" s="77">
        <f t="shared" si="3695"/>
        <v>0</v>
      </c>
      <c r="I5603" s="77">
        <f t="shared" si="3696"/>
        <v>0</v>
      </c>
      <c r="J5603" s="78"/>
      <c r="K5603" s="78"/>
      <c r="L5603" s="77"/>
      <c r="M5603" s="77"/>
      <c r="N5603" s="77"/>
      <c r="O5603" s="78"/>
      <c r="P5603" s="310"/>
    </row>
    <row r="5604" spans="1:16" s="3" customFormat="1" ht="15" hidden="1" customHeight="1">
      <c r="A5604" s="75"/>
      <c r="B5604" s="75"/>
      <c r="C5604" s="76"/>
      <c r="D5604" s="75" t="s">
        <v>314</v>
      </c>
      <c r="E5604" s="78"/>
      <c r="F5604" s="77">
        <f t="shared" si="3693"/>
        <v>0</v>
      </c>
      <c r="G5604" s="77">
        <f t="shared" si="3694"/>
        <v>0</v>
      </c>
      <c r="H5604" s="77">
        <f t="shared" si="3695"/>
        <v>0</v>
      </c>
      <c r="I5604" s="77">
        <f t="shared" si="3696"/>
        <v>0</v>
      </c>
      <c r="J5604" s="78"/>
      <c r="K5604" s="78"/>
      <c r="L5604" s="77"/>
      <c r="M5604" s="77"/>
      <c r="N5604" s="77"/>
      <c r="O5604" s="78"/>
      <c r="P5604" s="310"/>
    </row>
    <row r="5605" spans="1:16" s="3" customFormat="1" ht="15" hidden="1" customHeight="1">
      <c r="A5605" s="75"/>
      <c r="B5605" s="75"/>
      <c r="C5605" s="76"/>
      <c r="D5605" s="75" t="s">
        <v>315</v>
      </c>
      <c r="E5605" s="78"/>
      <c r="F5605" s="77">
        <f t="shared" si="3693"/>
        <v>0</v>
      </c>
      <c r="G5605" s="77">
        <f t="shared" si="3694"/>
        <v>0</v>
      </c>
      <c r="H5605" s="77">
        <f t="shared" si="3695"/>
        <v>0</v>
      </c>
      <c r="I5605" s="77">
        <f t="shared" si="3696"/>
        <v>0</v>
      </c>
      <c r="J5605" s="78"/>
      <c r="K5605" s="78"/>
      <c r="L5605" s="77"/>
      <c r="M5605" s="77"/>
      <c r="N5605" s="77"/>
      <c r="O5605" s="78"/>
      <c r="P5605" s="310"/>
    </row>
    <row r="5606" spans="1:16" s="3" customFormat="1" ht="15" hidden="1" customHeight="1">
      <c r="A5606" s="75"/>
      <c r="B5606" s="75"/>
      <c r="C5606" s="76"/>
      <c r="D5606" s="75" t="s">
        <v>316</v>
      </c>
      <c r="E5606" s="78"/>
      <c r="F5606" s="77">
        <f t="shared" si="3693"/>
        <v>0</v>
      </c>
      <c r="G5606" s="77">
        <f t="shared" si="3694"/>
        <v>0</v>
      </c>
      <c r="H5606" s="77">
        <f t="shared" si="3695"/>
        <v>0</v>
      </c>
      <c r="I5606" s="77">
        <f t="shared" si="3696"/>
        <v>0</v>
      </c>
      <c r="J5606" s="78"/>
      <c r="K5606" s="78"/>
      <c r="L5606" s="77"/>
      <c r="M5606" s="77"/>
      <c r="N5606" s="77"/>
      <c r="O5606" s="78"/>
      <c r="P5606" s="310"/>
    </row>
    <row r="5607" spans="1:16" s="3" customFormat="1" ht="15" hidden="1" customHeight="1">
      <c r="A5607" s="75"/>
      <c r="B5607" s="75"/>
      <c r="C5607" s="76"/>
      <c r="D5607" s="75" t="s">
        <v>317</v>
      </c>
      <c r="E5607" s="78"/>
      <c r="F5607" s="77">
        <f t="shared" si="3693"/>
        <v>0</v>
      </c>
      <c r="G5607" s="77">
        <f t="shared" si="3694"/>
        <v>0</v>
      </c>
      <c r="H5607" s="77">
        <f t="shared" si="3695"/>
        <v>0</v>
      </c>
      <c r="I5607" s="77">
        <f t="shared" si="3696"/>
        <v>0</v>
      </c>
      <c r="J5607" s="78"/>
      <c r="K5607" s="78"/>
      <c r="L5607" s="77"/>
      <c r="M5607" s="77"/>
      <c r="N5607" s="77"/>
      <c r="O5607" s="78"/>
      <c r="P5607" s="310"/>
    </row>
    <row r="5608" spans="1:16" s="3" customFormat="1" ht="15" hidden="1" customHeight="1">
      <c r="A5608" s="75"/>
      <c r="B5608" s="75"/>
      <c r="C5608" s="76"/>
      <c r="D5608" s="75" t="s">
        <v>318</v>
      </c>
      <c r="E5608" s="78"/>
      <c r="F5608" s="77">
        <f t="shared" si="3693"/>
        <v>0</v>
      </c>
      <c r="G5608" s="77">
        <f t="shared" si="3694"/>
        <v>0</v>
      </c>
      <c r="H5608" s="77">
        <f t="shared" si="3695"/>
        <v>0</v>
      </c>
      <c r="I5608" s="77">
        <f t="shared" si="3696"/>
        <v>0</v>
      </c>
      <c r="J5608" s="78"/>
      <c r="K5608" s="78"/>
      <c r="L5608" s="77"/>
      <c r="M5608" s="77"/>
      <c r="N5608" s="77"/>
      <c r="O5608" s="78"/>
      <c r="P5608" s="310"/>
    </row>
    <row r="5609" spans="1:16" s="3" customFormat="1" ht="15" hidden="1" customHeight="1">
      <c r="A5609" s="75"/>
      <c r="B5609" s="75"/>
      <c r="C5609" s="76"/>
      <c r="D5609" s="75" t="s">
        <v>319</v>
      </c>
      <c r="E5609" s="78"/>
      <c r="F5609" s="77">
        <f t="shared" si="3693"/>
        <v>0</v>
      </c>
      <c r="G5609" s="77">
        <f t="shared" si="3694"/>
        <v>0</v>
      </c>
      <c r="H5609" s="77">
        <f t="shared" si="3695"/>
        <v>0</v>
      </c>
      <c r="I5609" s="77">
        <f t="shared" si="3696"/>
        <v>0</v>
      </c>
      <c r="J5609" s="78"/>
      <c r="K5609" s="78"/>
      <c r="L5609" s="77"/>
      <c r="M5609" s="77"/>
      <c r="N5609" s="77"/>
      <c r="O5609" s="78"/>
      <c r="P5609" s="310"/>
    </row>
    <row r="5610" spans="1:16" s="72" customFormat="1" ht="15" hidden="1" customHeight="1">
      <c r="A5610" s="8"/>
      <c r="B5610" s="8"/>
      <c r="C5610" s="41">
        <v>8400</v>
      </c>
      <c r="D5610" s="8"/>
      <c r="E5610" s="43"/>
      <c r="F5610" s="40">
        <f t="shared" ref="F5610:O5610" si="3697">SUM(F5611:F5615)</f>
        <v>0</v>
      </c>
      <c r="G5610" s="40">
        <f t="shared" ref="G5610:H5610" si="3698">SUM(G5611:G5615)</f>
        <v>0</v>
      </c>
      <c r="H5610" s="40">
        <f t="shared" si="3698"/>
        <v>0</v>
      </c>
      <c r="I5610" s="40">
        <f t="shared" si="3697"/>
        <v>0</v>
      </c>
      <c r="J5610" s="40">
        <f t="shared" si="3697"/>
        <v>0</v>
      </c>
      <c r="K5610" s="40">
        <f t="shared" ref="K5610:L5610" si="3699">SUM(K5611:K5615)</f>
        <v>0</v>
      </c>
      <c r="L5610" s="40">
        <f t="shared" si="3699"/>
        <v>0</v>
      </c>
      <c r="M5610" s="40">
        <f t="shared" si="3697"/>
        <v>0</v>
      </c>
      <c r="N5610" s="40">
        <f t="shared" si="3697"/>
        <v>0</v>
      </c>
      <c r="O5610" s="40">
        <f t="shared" si="3697"/>
        <v>0</v>
      </c>
      <c r="P5610" s="309"/>
    </row>
    <row r="5611" spans="1:16" s="3" customFormat="1" ht="15" hidden="1" customHeight="1">
      <c r="A5611" s="75"/>
      <c r="B5611" s="75"/>
      <c r="C5611" s="76"/>
      <c r="D5611" s="75" t="s">
        <v>320</v>
      </c>
      <c r="E5611" s="78"/>
      <c r="F5611" s="77">
        <f t="shared" ref="F5611:F5615" si="3700">I5611+O5611</f>
        <v>0</v>
      </c>
      <c r="G5611" s="77">
        <f>J5611+P5611</f>
        <v>0</v>
      </c>
      <c r="H5611" s="77">
        <f>M5611+Q5611</f>
        <v>0</v>
      </c>
      <c r="I5611" s="77">
        <f>SUM(J5611:N5611)</f>
        <v>0</v>
      </c>
      <c r="J5611" s="78"/>
      <c r="K5611" s="78"/>
      <c r="L5611" s="77"/>
      <c r="M5611" s="77"/>
      <c r="N5611" s="77"/>
      <c r="O5611" s="78"/>
      <c r="P5611" s="310"/>
    </row>
    <row r="5612" spans="1:16" s="3" customFormat="1" ht="15" hidden="1" customHeight="1">
      <c r="A5612" s="75"/>
      <c r="B5612" s="75"/>
      <c r="C5612" s="76"/>
      <c r="D5612" s="75" t="s">
        <v>321</v>
      </c>
      <c r="E5612" s="78"/>
      <c r="F5612" s="77">
        <f t="shared" si="3700"/>
        <v>0</v>
      </c>
      <c r="G5612" s="77">
        <f>J5612+P5612</f>
        <v>0</v>
      </c>
      <c r="H5612" s="77">
        <f>M5612+Q5612</f>
        <v>0</v>
      </c>
      <c r="I5612" s="77">
        <f>SUM(J5612:N5612)</f>
        <v>0</v>
      </c>
      <c r="J5612" s="78"/>
      <c r="K5612" s="78"/>
      <c r="L5612" s="77"/>
      <c r="M5612" s="77"/>
      <c r="N5612" s="77"/>
      <c r="O5612" s="78"/>
      <c r="P5612" s="310"/>
    </row>
    <row r="5613" spans="1:16" s="3" customFormat="1" ht="15" hidden="1" customHeight="1">
      <c r="A5613" s="75"/>
      <c r="B5613" s="75"/>
      <c r="C5613" s="76"/>
      <c r="D5613" s="75" t="s">
        <v>322</v>
      </c>
      <c r="E5613" s="78"/>
      <c r="F5613" s="77">
        <f t="shared" si="3700"/>
        <v>0</v>
      </c>
      <c r="G5613" s="77">
        <f>J5613+P5613</f>
        <v>0</v>
      </c>
      <c r="H5613" s="77">
        <f>M5613+Q5613</f>
        <v>0</v>
      </c>
      <c r="I5613" s="77">
        <f>SUM(J5613:N5613)</f>
        <v>0</v>
      </c>
      <c r="J5613" s="78"/>
      <c r="K5613" s="78"/>
      <c r="L5613" s="77"/>
      <c r="M5613" s="77"/>
      <c r="N5613" s="77"/>
      <c r="O5613" s="78"/>
      <c r="P5613" s="310"/>
    </row>
    <row r="5614" spans="1:16" s="3" customFormat="1" ht="15" hidden="1" customHeight="1">
      <c r="A5614" s="75"/>
      <c r="B5614" s="75"/>
      <c r="C5614" s="76"/>
      <c r="D5614" s="75" t="s">
        <v>323</v>
      </c>
      <c r="E5614" s="78"/>
      <c r="F5614" s="77">
        <f t="shared" si="3700"/>
        <v>0</v>
      </c>
      <c r="G5614" s="77">
        <f>J5614+P5614</f>
        <v>0</v>
      </c>
      <c r="H5614" s="77">
        <f>M5614+Q5614</f>
        <v>0</v>
      </c>
      <c r="I5614" s="77">
        <f>SUM(J5614:N5614)</f>
        <v>0</v>
      </c>
      <c r="J5614" s="78"/>
      <c r="K5614" s="78"/>
      <c r="L5614" s="77"/>
      <c r="M5614" s="77"/>
      <c r="N5614" s="77"/>
      <c r="O5614" s="78"/>
      <c r="P5614" s="310"/>
    </row>
    <row r="5615" spans="1:16" s="3" customFormat="1" ht="15" hidden="1" customHeight="1">
      <c r="A5615" s="75"/>
      <c r="B5615" s="75"/>
      <c r="C5615" s="76"/>
      <c r="D5615" s="75" t="s">
        <v>324</v>
      </c>
      <c r="E5615" s="78"/>
      <c r="F5615" s="77">
        <f t="shared" si="3700"/>
        <v>0</v>
      </c>
      <c r="G5615" s="77">
        <f>J5615+P5615</f>
        <v>0</v>
      </c>
      <c r="H5615" s="77">
        <f>M5615+Q5615</f>
        <v>0</v>
      </c>
      <c r="I5615" s="77">
        <f>SUM(J5615:N5615)</f>
        <v>0</v>
      </c>
      <c r="J5615" s="78"/>
      <c r="K5615" s="78"/>
      <c r="L5615" s="77"/>
      <c r="M5615" s="77"/>
      <c r="N5615" s="77"/>
      <c r="O5615" s="78"/>
      <c r="P5615" s="310"/>
    </row>
    <row r="5616" spans="1:16" s="72" customFormat="1" ht="15" hidden="1" customHeight="1">
      <c r="A5616" s="8"/>
      <c r="B5616" s="8"/>
      <c r="C5616" s="41">
        <v>8450</v>
      </c>
      <c r="D5616" s="8"/>
      <c r="E5616" s="43"/>
      <c r="F5616" s="43">
        <f t="shared" ref="F5616:O5616" si="3701">SUM(F5617:F5621)</f>
        <v>0</v>
      </c>
      <c r="G5616" s="43">
        <f t="shared" ref="G5616:H5616" si="3702">SUM(G5617:G5621)</f>
        <v>0</v>
      </c>
      <c r="H5616" s="43">
        <f t="shared" si="3702"/>
        <v>0</v>
      </c>
      <c r="I5616" s="43">
        <f t="shared" si="3701"/>
        <v>0</v>
      </c>
      <c r="J5616" s="43">
        <f t="shared" si="3701"/>
        <v>0</v>
      </c>
      <c r="K5616" s="43">
        <f t="shared" ref="K5616:L5616" si="3703">SUM(K5617:K5621)</f>
        <v>0</v>
      </c>
      <c r="L5616" s="43">
        <f t="shared" si="3703"/>
        <v>0</v>
      </c>
      <c r="M5616" s="43">
        <f t="shared" si="3701"/>
        <v>0</v>
      </c>
      <c r="N5616" s="43">
        <f t="shared" si="3701"/>
        <v>0</v>
      </c>
      <c r="O5616" s="43">
        <f t="shared" si="3701"/>
        <v>0</v>
      </c>
      <c r="P5616" s="309"/>
    </row>
    <row r="5617" spans="1:16" s="3" customFormat="1" ht="15" hidden="1" customHeight="1">
      <c r="A5617" s="75"/>
      <c r="B5617" s="75"/>
      <c r="C5617" s="76"/>
      <c r="D5617" s="75" t="s">
        <v>325</v>
      </c>
      <c r="E5617" s="78"/>
      <c r="F5617" s="77">
        <f t="shared" ref="F5617:F5621" si="3704">I5617+O5617</f>
        <v>0</v>
      </c>
      <c r="G5617" s="77">
        <f>J5617+P5617</f>
        <v>0</v>
      </c>
      <c r="H5617" s="77">
        <f>M5617+Q5617</f>
        <v>0</v>
      </c>
      <c r="I5617" s="77">
        <f>SUM(J5617:N5617)</f>
        <v>0</v>
      </c>
      <c r="J5617" s="78"/>
      <c r="K5617" s="78"/>
      <c r="L5617" s="77"/>
      <c r="M5617" s="77"/>
      <c r="N5617" s="77"/>
      <c r="O5617" s="78"/>
      <c r="P5617" s="310"/>
    </row>
    <row r="5618" spans="1:16" s="3" customFormat="1" ht="15" hidden="1" customHeight="1">
      <c r="A5618" s="75"/>
      <c r="B5618" s="75"/>
      <c r="C5618" s="76"/>
      <c r="D5618" s="75" t="s">
        <v>326</v>
      </c>
      <c r="E5618" s="78"/>
      <c r="F5618" s="77">
        <f t="shared" si="3704"/>
        <v>0</v>
      </c>
      <c r="G5618" s="77">
        <f>J5618+P5618</f>
        <v>0</v>
      </c>
      <c r="H5618" s="77">
        <f>M5618+Q5618</f>
        <v>0</v>
      </c>
      <c r="I5618" s="77">
        <f>SUM(J5618:N5618)</f>
        <v>0</v>
      </c>
      <c r="J5618" s="78"/>
      <c r="K5618" s="78"/>
      <c r="L5618" s="77"/>
      <c r="M5618" s="77"/>
      <c r="N5618" s="77"/>
      <c r="O5618" s="78"/>
      <c r="P5618" s="310"/>
    </row>
    <row r="5619" spans="1:16" s="3" customFormat="1" ht="15" hidden="1" customHeight="1">
      <c r="A5619" s="75"/>
      <c r="B5619" s="75"/>
      <c r="C5619" s="76"/>
      <c r="D5619" s="75" t="s">
        <v>327</v>
      </c>
      <c r="E5619" s="78"/>
      <c r="F5619" s="77">
        <f t="shared" si="3704"/>
        <v>0</v>
      </c>
      <c r="G5619" s="77">
        <f>J5619+P5619</f>
        <v>0</v>
      </c>
      <c r="H5619" s="77">
        <f>M5619+Q5619</f>
        <v>0</v>
      </c>
      <c r="I5619" s="77">
        <f>SUM(J5619:N5619)</f>
        <v>0</v>
      </c>
      <c r="J5619" s="78"/>
      <c r="K5619" s="78"/>
      <c r="L5619" s="77"/>
      <c r="M5619" s="77"/>
      <c r="N5619" s="77"/>
      <c r="O5619" s="78"/>
      <c r="P5619" s="310"/>
    </row>
    <row r="5620" spans="1:16" s="3" customFormat="1" ht="15" hidden="1" customHeight="1">
      <c r="A5620" s="75"/>
      <c r="B5620" s="75"/>
      <c r="C5620" s="76"/>
      <c r="D5620" s="75" t="s">
        <v>328</v>
      </c>
      <c r="E5620" s="78"/>
      <c r="F5620" s="77">
        <f t="shared" si="3704"/>
        <v>0</v>
      </c>
      <c r="G5620" s="77">
        <f>J5620+P5620</f>
        <v>0</v>
      </c>
      <c r="H5620" s="77">
        <f>M5620+Q5620</f>
        <v>0</v>
      </c>
      <c r="I5620" s="77">
        <f>SUM(J5620:N5620)</f>
        <v>0</v>
      </c>
      <c r="J5620" s="78"/>
      <c r="K5620" s="78"/>
      <c r="L5620" s="77"/>
      <c r="M5620" s="77"/>
      <c r="N5620" s="77"/>
      <c r="O5620" s="78"/>
      <c r="P5620" s="310"/>
    </row>
    <row r="5621" spans="1:16" s="3" customFormat="1" ht="15" hidden="1" customHeight="1">
      <c r="A5621" s="75"/>
      <c r="B5621" s="75"/>
      <c r="C5621" s="76"/>
      <c r="D5621" s="75" t="s">
        <v>329</v>
      </c>
      <c r="E5621" s="78"/>
      <c r="F5621" s="77">
        <f t="shared" si="3704"/>
        <v>0</v>
      </c>
      <c r="G5621" s="77">
        <f>J5621+P5621</f>
        <v>0</v>
      </c>
      <c r="H5621" s="77">
        <f>M5621+Q5621</f>
        <v>0</v>
      </c>
      <c r="I5621" s="77">
        <f>SUM(J5621:N5621)</f>
        <v>0</v>
      </c>
      <c r="J5621" s="78"/>
      <c r="K5621" s="78"/>
      <c r="L5621" s="77"/>
      <c r="M5621" s="77"/>
      <c r="N5621" s="77"/>
      <c r="O5621" s="78"/>
      <c r="P5621" s="310"/>
    </row>
    <row r="5622" spans="1:16" s="72" customFormat="1" ht="15" hidden="1" customHeight="1">
      <c r="A5622" s="8"/>
      <c r="B5622" s="8"/>
      <c r="C5622" s="41">
        <v>8500</v>
      </c>
      <c r="D5622" s="8"/>
      <c r="E5622" s="43"/>
      <c r="F5622" s="40">
        <f t="shared" ref="F5622:O5622" si="3705">SUM(F5623:F5627)</f>
        <v>0</v>
      </c>
      <c r="G5622" s="40">
        <f t="shared" ref="G5622:H5622" si="3706">SUM(G5623:G5627)</f>
        <v>0</v>
      </c>
      <c r="H5622" s="40">
        <f t="shared" si="3706"/>
        <v>0</v>
      </c>
      <c r="I5622" s="40">
        <f t="shared" si="3705"/>
        <v>0</v>
      </c>
      <c r="J5622" s="40">
        <f t="shared" si="3705"/>
        <v>0</v>
      </c>
      <c r="K5622" s="40">
        <f t="shared" ref="K5622:L5622" si="3707">SUM(K5623:K5627)</f>
        <v>0</v>
      </c>
      <c r="L5622" s="40">
        <f t="shared" si="3707"/>
        <v>0</v>
      </c>
      <c r="M5622" s="40">
        <f t="shared" si="3705"/>
        <v>0</v>
      </c>
      <c r="N5622" s="40">
        <f t="shared" si="3705"/>
        <v>0</v>
      </c>
      <c r="O5622" s="40">
        <f t="shared" si="3705"/>
        <v>0</v>
      </c>
      <c r="P5622" s="309"/>
    </row>
    <row r="5623" spans="1:16" s="3" customFormat="1" ht="15" hidden="1" customHeight="1">
      <c r="A5623" s="75"/>
      <c r="B5623" s="75"/>
      <c r="C5623" s="76"/>
      <c r="D5623" s="75" t="s">
        <v>330</v>
      </c>
      <c r="E5623" s="78"/>
      <c r="F5623" s="77">
        <f t="shared" ref="F5623:F5627" si="3708">I5623+O5623</f>
        <v>0</v>
      </c>
      <c r="G5623" s="77">
        <f>J5623+P5623</f>
        <v>0</v>
      </c>
      <c r="H5623" s="77">
        <f>M5623+Q5623</f>
        <v>0</v>
      </c>
      <c r="I5623" s="77">
        <f>SUM(J5623:N5623)</f>
        <v>0</v>
      </c>
      <c r="J5623" s="78"/>
      <c r="K5623" s="78"/>
      <c r="L5623" s="77"/>
      <c r="M5623" s="77"/>
      <c r="N5623" s="77"/>
      <c r="O5623" s="78"/>
      <c r="P5623" s="310"/>
    </row>
    <row r="5624" spans="1:16" s="3" customFormat="1" ht="15" hidden="1" customHeight="1">
      <c r="A5624" s="75"/>
      <c r="B5624" s="75"/>
      <c r="C5624" s="76"/>
      <c r="D5624" s="75" t="s">
        <v>331</v>
      </c>
      <c r="E5624" s="78"/>
      <c r="F5624" s="77">
        <f t="shared" si="3708"/>
        <v>0</v>
      </c>
      <c r="G5624" s="77">
        <f>J5624+P5624</f>
        <v>0</v>
      </c>
      <c r="H5624" s="77">
        <f>M5624+Q5624</f>
        <v>0</v>
      </c>
      <c r="I5624" s="77">
        <f>SUM(J5624:N5624)</f>
        <v>0</v>
      </c>
      <c r="J5624" s="78"/>
      <c r="K5624" s="78"/>
      <c r="L5624" s="77"/>
      <c r="M5624" s="77"/>
      <c r="N5624" s="77"/>
      <c r="O5624" s="78"/>
      <c r="P5624" s="310"/>
    </row>
    <row r="5625" spans="1:16" s="3" customFormat="1" ht="15" hidden="1" customHeight="1">
      <c r="A5625" s="75"/>
      <c r="B5625" s="75"/>
      <c r="C5625" s="76"/>
      <c r="D5625" s="75" t="s">
        <v>332</v>
      </c>
      <c r="E5625" s="78"/>
      <c r="F5625" s="77">
        <f t="shared" si="3708"/>
        <v>0</v>
      </c>
      <c r="G5625" s="77">
        <f>J5625+P5625</f>
        <v>0</v>
      </c>
      <c r="H5625" s="77">
        <f>M5625+Q5625</f>
        <v>0</v>
      </c>
      <c r="I5625" s="77">
        <f>SUM(J5625:N5625)</f>
        <v>0</v>
      </c>
      <c r="J5625" s="78"/>
      <c r="K5625" s="78"/>
      <c r="L5625" s="77"/>
      <c r="M5625" s="77"/>
      <c r="N5625" s="77"/>
      <c r="O5625" s="78"/>
      <c r="P5625" s="310"/>
    </row>
    <row r="5626" spans="1:16" s="3" customFormat="1" ht="15" hidden="1" customHeight="1">
      <c r="A5626" s="75"/>
      <c r="B5626" s="75"/>
      <c r="C5626" s="76"/>
      <c r="D5626" s="75" t="s">
        <v>333</v>
      </c>
      <c r="E5626" s="78"/>
      <c r="F5626" s="77">
        <f t="shared" si="3708"/>
        <v>0</v>
      </c>
      <c r="G5626" s="77">
        <f>J5626+P5626</f>
        <v>0</v>
      </c>
      <c r="H5626" s="77">
        <f>M5626+Q5626</f>
        <v>0</v>
      </c>
      <c r="I5626" s="77">
        <f>SUM(J5626:N5626)</f>
        <v>0</v>
      </c>
      <c r="J5626" s="78"/>
      <c r="K5626" s="78"/>
      <c r="L5626" s="77"/>
      <c r="M5626" s="77"/>
      <c r="N5626" s="77"/>
      <c r="O5626" s="78"/>
      <c r="P5626" s="310"/>
    </row>
    <row r="5627" spans="1:16" s="3" customFormat="1" ht="15" hidden="1" customHeight="1">
      <c r="A5627" s="75"/>
      <c r="B5627" s="75"/>
      <c r="C5627" s="76"/>
      <c r="D5627" s="75" t="s">
        <v>334</v>
      </c>
      <c r="E5627" s="78"/>
      <c r="F5627" s="77">
        <f t="shared" si="3708"/>
        <v>0</v>
      </c>
      <c r="G5627" s="77">
        <f>J5627+P5627</f>
        <v>0</v>
      </c>
      <c r="H5627" s="77">
        <f>M5627+Q5627</f>
        <v>0</v>
      </c>
      <c r="I5627" s="77">
        <f>SUM(J5627:N5627)</f>
        <v>0</v>
      </c>
      <c r="J5627" s="78"/>
      <c r="K5627" s="78"/>
      <c r="L5627" s="77"/>
      <c r="M5627" s="77"/>
      <c r="N5627" s="77"/>
      <c r="O5627" s="78"/>
      <c r="P5627" s="310"/>
    </row>
    <row r="5628" spans="1:16" s="72" customFormat="1" ht="15" hidden="1" customHeight="1">
      <c r="A5628" s="8"/>
      <c r="B5628" s="8"/>
      <c r="C5628" s="41">
        <v>8550</v>
      </c>
      <c r="D5628" s="8"/>
      <c r="E5628" s="43"/>
      <c r="F5628" s="43">
        <f t="shared" ref="F5628:O5628" si="3709">SUM(F5629:F5637)</f>
        <v>0</v>
      </c>
      <c r="G5628" s="43">
        <f t="shared" ref="G5628:H5628" si="3710">SUM(G5629:G5637)</f>
        <v>0</v>
      </c>
      <c r="H5628" s="43">
        <f t="shared" si="3710"/>
        <v>0</v>
      </c>
      <c r="I5628" s="43">
        <f t="shared" si="3709"/>
        <v>0</v>
      </c>
      <c r="J5628" s="43">
        <f t="shared" si="3709"/>
        <v>0</v>
      </c>
      <c r="K5628" s="43">
        <f t="shared" ref="K5628:L5628" si="3711">SUM(K5629:K5637)</f>
        <v>0</v>
      </c>
      <c r="L5628" s="43">
        <f t="shared" si="3711"/>
        <v>0</v>
      </c>
      <c r="M5628" s="43">
        <f t="shared" si="3709"/>
        <v>0</v>
      </c>
      <c r="N5628" s="43">
        <f t="shared" si="3709"/>
        <v>0</v>
      </c>
      <c r="O5628" s="43">
        <f t="shared" si="3709"/>
        <v>0</v>
      </c>
      <c r="P5628" s="309"/>
    </row>
    <row r="5629" spans="1:16" s="3" customFormat="1" ht="15" hidden="1" customHeight="1">
      <c r="A5629" s="75"/>
      <c r="B5629" s="75"/>
      <c r="C5629" s="76"/>
      <c r="D5629" s="75" t="s">
        <v>335</v>
      </c>
      <c r="E5629" s="78"/>
      <c r="F5629" s="77">
        <f t="shared" ref="F5629:F5637" si="3712">I5629+O5629</f>
        <v>0</v>
      </c>
      <c r="G5629" s="77">
        <f t="shared" ref="G5629:G5637" si="3713">J5629+P5629</f>
        <v>0</v>
      </c>
      <c r="H5629" s="77">
        <f t="shared" ref="H5629:H5637" si="3714">M5629+Q5629</f>
        <v>0</v>
      </c>
      <c r="I5629" s="77">
        <f t="shared" ref="I5629:I5637" si="3715">SUM(J5629:N5629)</f>
        <v>0</v>
      </c>
      <c r="J5629" s="78"/>
      <c r="K5629" s="78"/>
      <c r="L5629" s="77"/>
      <c r="M5629" s="77"/>
      <c r="N5629" s="77"/>
      <c r="O5629" s="78"/>
      <c r="P5629" s="310"/>
    </row>
    <row r="5630" spans="1:16" s="3" customFormat="1" ht="15" hidden="1" customHeight="1">
      <c r="A5630" s="75"/>
      <c r="B5630" s="75"/>
      <c r="C5630" s="76"/>
      <c r="D5630" s="75" t="s">
        <v>336</v>
      </c>
      <c r="E5630" s="78"/>
      <c r="F5630" s="77">
        <f t="shared" si="3712"/>
        <v>0</v>
      </c>
      <c r="G5630" s="77">
        <f t="shared" si="3713"/>
        <v>0</v>
      </c>
      <c r="H5630" s="77">
        <f t="shared" si="3714"/>
        <v>0</v>
      </c>
      <c r="I5630" s="77">
        <f t="shared" si="3715"/>
        <v>0</v>
      </c>
      <c r="J5630" s="78"/>
      <c r="K5630" s="78"/>
      <c r="L5630" s="77"/>
      <c r="M5630" s="77"/>
      <c r="N5630" s="77"/>
      <c r="O5630" s="78"/>
      <c r="P5630" s="310"/>
    </row>
    <row r="5631" spans="1:16" s="3" customFormat="1" ht="15" hidden="1" customHeight="1">
      <c r="A5631" s="75"/>
      <c r="B5631" s="75"/>
      <c r="C5631" s="76"/>
      <c r="D5631" s="75" t="s">
        <v>337</v>
      </c>
      <c r="E5631" s="78"/>
      <c r="F5631" s="77">
        <f t="shared" si="3712"/>
        <v>0</v>
      </c>
      <c r="G5631" s="77">
        <f t="shared" si="3713"/>
        <v>0</v>
      </c>
      <c r="H5631" s="77">
        <f t="shared" si="3714"/>
        <v>0</v>
      </c>
      <c r="I5631" s="77">
        <f t="shared" si="3715"/>
        <v>0</v>
      </c>
      <c r="J5631" s="78"/>
      <c r="K5631" s="78"/>
      <c r="L5631" s="77"/>
      <c r="M5631" s="77"/>
      <c r="N5631" s="77"/>
      <c r="O5631" s="78"/>
      <c r="P5631" s="310"/>
    </row>
    <row r="5632" spans="1:16" s="3" customFormat="1" ht="15" hidden="1" customHeight="1">
      <c r="A5632" s="75"/>
      <c r="B5632" s="75"/>
      <c r="C5632" s="76"/>
      <c r="D5632" s="75" t="s">
        <v>338</v>
      </c>
      <c r="E5632" s="78"/>
      <c r="F5632" s="77">
        <f t="shared" si="3712"/>
        <v>0</v>
      </c>
      <c r="G5632" s="77">
        <f t="shared" si="3713"/>
        <v>0</v>
      </c>
      <c r="H5632" s="77">
        <f t="shared" si="3714"/>
        <v>0</v>
      </c>
      <c r="I5632" s="77">
        <f t="shared" si="3715"/>
        <v>0</v>
      </c>
      <c r="J5632" s="78"/>
      <c r="K5632" s="78"/>
      <c r="L5632" s="77"/>
      <c r="M5632" s="77"/>
      <c r="N5632" s="77"/>
      <c r="O5632" s="78"/>
      <c r="P5632" s="310"/>
    </row>
    <row r="5633" spans="1:16" s="3" customFormat="1" ht="15" hidden="1" customHeight="1">
      <c r="A5633" s="75"/>
      <c r="B5633" s="75"/>
      <c r="C5633" s="76"/>
      <c r="D5633" s="75" t="s">
        <v>339</v>
      </c>
      <c r="E5633" s="78"/>
      <c r="F5633" s="77">
        <f t="shared" si="3712"/>
        <v>0</v>
      </c>
      <c r="G5633" s="77">
        <f t="shared" si="3713"/>
        <v>0</v>
      </c>
      <c r="H5633" s="77">
        <f t="shared" si="3714"/>
        <v>0</v>
      </c>
      <c r="I5633" s="77">
        <f t="shared" si="3715"/>
        <v>0</v>
      </c>
      <c r="J5633" s="78"/>
      <c r="K5633" s="78"/>
      <c r="L5633" s="77"/>
      <c r="M5633" s="77"/>
      <c r="N5633" s="77"/>
      <c r="O5633" s="78"/>
      <c r="P5633" s="310"/>
    </row>
    <row r="5634" spans="1:16" s="3" customFormat="1" ht="15" hidden="1" customHeight="1">
      <c r="A5634" s="75"/>
      <c r="B5634" s="75"/>
      <c r="C5634" s="76"/>
      <c r="D5634" s="75" t="s">
        <v>340</v>
      </c>
      <c r="E5634" s="78"/>
      <c r="F5634" s="77">
        <f t="shared" si="3712"/>
        <v>0</v>
      </c>
      <c r="G5634" s="77">
        <f t="shared" si="3713"/>
        <v>0</v>
      </c>
      <c r="H5634" s="77">
        <f t="shared" si="3714"/>
        <v>0</v>
      </c>
      <c r="I5634" s="77">
        <f t="shared" si="3715"/>
        <v>0</v>
      </c>
      <c r="J5634" s="78"/>
      <c r="K5634" s="78"/>
      <c r="L5634" s="77"/>
      <c r="M5634" s="77"/>
      <c r="N5634" s="77"/>
      <c r="O5634" s="78"/>
      <c r="P5634" s="310"/>
    </row>
    <row r="5635" spans="1:16" s="3" customFormat="1" ht="15" hidden="1" customHeight="1">
      <c r="A5635" s="75"/>
      <c r="B5635" s="75"/>
      <c r="C5635" s="76"/>
      <c r="D5635" s="75" t="s">
        <v>341</v>
      </c>
      <c r="E5635" s="78"/>
      <c r="F5635" s="77">
        <f t="shared" si="3712"/>
        <v>0</v>
      </c>
      <c r="G5635" s="77">
        <f t="shared" si="3713"/>
        <v>0</v>
      </c>
      <c r="H5635" s="77">
        <f t="shared" si="3714"/>
        <v>0</v>
      </c>
      <c r="I5635" s="77">
        <f t="shared" si="3715"/>
        <v>0</v>
      </c>
      <c r="J5635" s="78"/>
      <c r="K5635" s="78"/>
      <c r="L5635" s="77"/>
      <c r="M5635" s="77"/>
      <c r="N5635" s="77"/>
      <c r="O5635" s="78"/>
      <c r="P5635" s="310"/>
    </row>
    <row r="5636" spans="1:16" s="3" customFormat="1" ht="15" hidden="1" customHeight="1">
      <c r="A5636" s="75"/>
      <c r="B5636" s="75"/>
      <c r="C5636" s="76"/>
      <c r="D5636" s="75" t="s">
        <v>342</v>
      </c>
      <c r="E5636" s="78"/>
      <c r="F5636" s="77">
        <f t="shared" si="3712"/>
        <v>0</v>
      </c>
      <c r="G5636" s="77">
        <f t="shared" si="3713"/>
        <v>0</v>
      </c>
      <c r="H5636" s="77">
        <f t="shared" si="3714"/>
        <v>0</v>
      </c>
      <c r="I5636" s="77">
        <f t="shared" si="3715"/>
        <v>0</v>
      </c>
      <c r="J5636" s="78"/>
      <c r="K5636" s="78"/>
      <c r="L5636" s="77"/>
      <c r="M5636" s="77"/>
      <c r="N5636" s="77"/>
      <c r="O5636" s="78"/>
      <c r="P5636" s="310"/>
    </row>
    <row r="5637" spans="1:16" s="3" customFormat="1" ht="15" hidden="1" customHeight="1">
      <c r="A5637" s="75"/>
      <c r="B5637" s="75"/>
      <c r="C5637" s="76"/>
      <c r="D5637" s="75" t="s">
        <v>343</v>
      </c>
      <c r="E5637" s="78"/>
      <c r="F5637" s="77">
        <f t="shared" si="3712"/>
        <v>0</v>
      </c>
      <c r="G5637" s="77">
        <f t="shared" si="3713"/>
        <v>0</v>
      </c>
      <c r="H5637" s="77">
        <f t="shared" si="3714"/>
        <v>0</v>
      </c>
      <c r="I5637" s="77">
        <f t="shared" si="3715"/>
        <v>0</v>
      </c>
      <c r="J5637" s="78"/>
      <c r="K5637" s="78"/>
      <c r="L5637" s="77"/>
      <c r="M5637" s="77"/>
      <c r="N5637" s="77"/>
      <c r="O5637" s="78"/>
      <c r="P5637" s="310"/>
    </row>
    <row r="5638" spans="1:16" s="72" customFormat="1" ht="15" hidden="1" customHeight="1">
      <c r="A5638" s="8"/>
      <c r="B5638" s="8"/>
      <c r="C5638" s="41">
        <v>8750</v>
      </c>
      <c r="D5638" s="8"/>
      <c r="E5638" s="43"/>
      <c r="F5638" s="40">
        <f t="shared" ref="F5638:O5638" si="3716">SUM(F5639:F5643)</f>
        <v>0</v>
      </c>
      <c r="G5638" s="40">
        <f t="shared" ref="G5638:H5638" si="3717">SUM(G5639:G5643)</f>
        <v>0</v>
      </c>
      <c r="H5638" s="40">
        <f t="shared" si="3717"/>
        <v>0</v>
      </c>
      <c r="I5638" s="40">
        <f t="shared" si="3716"/>
        <v>0</v>
      </c>
      <c r="J5638" s="40">
        <f t="shared" si="3716"/>
        <v>0</v>
      </c>
      <c r="K5638" s="40">
        <f t="shared" ref="K5638:L5638" si="3718">SUM(K5639:K5643)</f>
        <v>0</v>
      </c>
      <c r="L5638" s="40">
        <f t="shared" si="3718"/>
        <v>0</v>
      </c>
      <c r="M5638" s="40">
        <f t="shared" si="3716"/>
        <v>0</v>
      </c>
      <c r="N5638" s="40">
        <f t="shared" si="3716"/>
        <v>0</v>
      </c>
      <c r="O5638" s="40">
        <f t="shared" si="3716"/>
        <v>0</v>
      </c>
      <c r="P5638" s="309"/>
    </row>
    <row r="5639" spans="1:16" s="3" customFormat="1" ht="15" hidden="1" customHeight="1">
      <c r="A5639" s="75"/>
      <c r="B5639" s="75"/>
      <c r="C5639" s="76"/>
      <c r="D5639" s="75" t="s">
        <v>344</v>
      </c>
      <c r="E5639" s="78"/>
      <c r="F5639" s="77">
        <f t="shared" ref="F5639:F5643" si="3719">I5639+O5639</f>
        <v>0</v>
      </c>
      <c r="G5639" s="77">
        <f>J5639+P5639</f>
        <v>0</v>
      </c>
      <c r="H5639" s="77">
        <f>M5639+Q5639</f>
        <v>0</v>
      </c>
      <c r="I5639" s="77">
        <f>SUM(J5639:N5639)</f>
        <v>0</v>
      </c>
      <c r="J5639" s="78"/>
      <c r="K5639" s="78"/>
      <c r="L5639" s="77"/>
      <c r="M5639" s="77"/>
      <c r="N5639" s="77"/>
      <c r="O5639" s="78"/>
      <c r="P5639" s="310"/>
    </row>
    <row r="5640" spans="1:16" s="3" customFormat="1" ht="15" hidden="1" customHeight="1">
      <c r="A5640" s="75"/>
      <c r="B5640" s="75"/>
      <c r="C5640" s="76"/>
      <c r="D5640" s="75" t="s">
        <v>345</v>
      </c>
      <c r="E5640" s="78"/>
      <c r="F5640" s="77">
        <f t="shared" si="3719"/>
        <v>0</v>
      </c>
      <c r="G5640" s="77">
        <f>J5640+P5640</f>
        <v>0</v>
      </c>
      <c r="H5640" s="77">
        <f>M5640+Q5640</f>
        <v>0</v>
      </c>
      <c r="I5640" s="77">
        <f>SUM(J5640:N5640)</f>
        <v>0</v>
      </c>
      <c r="J5640" s="78"/>
      <c r="K5640" s="78"/>
      <c r="L5640" s="77"/>
      <c r="M5640" s="77"/>
      <c r="N5640" s="77"/>
      <c r="O5640" s="78"/>
      <c r="P5640" s="310"/>
    </row>
    <row r="5641" spans="1:16" s="3" customFormat="1" ht="15" hidden="1" customHeight="1">
      <c r="A5641" s="75"/>
      <c r="B5641" s="75"/>
      <c r="C5641" s="76"/>
      <c r="D5641" s="75" t="s">
        <v>346</v>
      </c>
      <c r="E5641" s="78"/>
      <c r="F5641" s="77">
        <f t="shared" si="3719"/>
        <v>0</v>
      </c>
      <c r="G5641" s="77">
        <f>J5641+P5641</f>
        <v>0</v>
      </c>
      <c r="H5641" s="77">
        <f>M5641+Q5641</f>
        <v>0</v>
      </c>
      <c r="I5641" s="77">
        <f>SUM(J5641:N5641)</f>
        <v>0</v>
      </c>
      <c r="J5641" s="78"/>
      <c r="K5641" s="78"/>
      <c r="L5641" s="77"/>
      <c r="M5641" s="77"/>
      <c r="N5641" s="77"/>
      <c r="O5641" s="78"/>
      <c r="P5641" s="310"/>
    </row>
    <row r="5642" spans="1:16" s="3" customFormat="1" ht="15" hidden="1" customHeight="1">
      <c r="A5642" s="75"/>
      <c r="B5642" s="75"/>
      <c r="C5642" s="76"/>
      <c r="D5642" s="75" t="s">
        <v>347</v>
      </c>
      <c r="E5642" s="78"/>
      <c r="F5642" s="77">
        <f t="shared" si="3719"/>
        <v>0</v>
      </c>
      <c r="G5642" s="77">
        <f>J5642+P5642</f>
        <v>0</v>
      </c>
      <c r="H5642" s="77">
        <f>M5642+Q5642</f>
        <v>0</v>
      </c>
      <c r="I5642" s="77">
        <f>SUM(J5642:N5642)</f>
        <v>0</v>
      </c>
      <c r="J5642" s="78"/>
      <c r="K5642" s="78"/>
      <c r="L5642" s="77"/>
      <c r="M5642" s="77"/>
      <c r="N5642" s="77"/>
      <c r="O5642" s="78"/>
      <c r="P5642" s="310"/>
    </row>
    <row r="5643" spans="1:16" s="3" customFormat="1" ht="15" hidden="1" customHeight="1">
      <c r="A5643" s="75"/>
      <c r="B5643" s="75"/>
      <c r="C5643" s="76"/>
      <c r="D5643" s="75" t="s">
        <v>348</v>
      </c>
      <c r="E5643" s="78"/>
      <c r="F5643" s="77">
        <f t="shared" si="3719"/>
        <v>0</v>
      </c>
      <c r="G5643" s="77">
        <f>J5643+P5643</f>
        <v>0</v>
      </c>
      <c r="H5643" s="77">
        <f>M5643+Q5643</f>
        <v>0</v>
      </c>
      <c r="I5643" s="77">
        <f>SUM(J5643:N5643)</f>
        <v>0</v>
      </c>
      <c r="J5643" s="78"/>
      <c r="K5643" s="78"/>
      <c r="L5643" s="77"/>
      <c r="M5643" s="77"/>
      <c r="N5643" s="77"/>
      <c r="O5643" s="78"/>
      <c r="P5643" s="310"/>
    </row>
    <row r="5644" spans="1:16" s="72" customFormat="1" ht="15" hidden="1" customHeight="1">
      <c r="A5644" s="8"/>
      <c r="B5644" s="8"/>
      <c r="C5644" s="41">
        <v>8800</v>
      </c>
      <c r="D5644" s="8"/>
      <c r="E5644" s="43"/>
      <c r="F5644" s="43">
        <f t="shared" ref="F5644:O5644" si="3720">SUM(F5645:F5649)</f>
        <v>0</v>
      </c>
      <c r="G5644" s="43">
        <f t="shared" ref="G5644:H5644" si="3721">SUM(G5645:G5649)</f>
        <v>0</v>
      </c>
      <c r="H5644" s="43">
        <f t="shared" si="3721"/>
        <v>0</v>
      </c>
      <c r="I5644" s="43">
        <f t="shared" si="3720"/>
        <v>0</v>
      </c>
      <c r="J5644" s="43">
        <f t="shared" si="3720"/>
        <v>0</v>
      </c>
      <c r="K5644" s="43">
        <f t="shared" ref="K5644:L5644" si="3722">SUM(K5645:K5649)</f>
        <v>0</v>
      </c>
      <c r="L5644" s="43">
        <f t="shared" si="3722"/>
        <v>0</v>
      </c>
      <c r="M5644" s="43">
        <f t="shared" si="3720"/>
        <v>0</v>
      </c>
      <c r="N5644" s="43">
        <f t="shared" si="3720"/>
        <v>0</v>
      </c>
      <c r="O5644" s="43">
        <f t="shared" si="3720"/>
        <v>0</v>
      </c>
      <c r="P5644" s="309"/>
    </row>
    <row r="5645" spans="1:16" s="3" customFormat="1" ht="15" hidden="1" customHeight="1">
      <c r="A5645" s="75"/>
      <c r="B5645" s="75"/>
      <c r="C5645" s="76"/>
      <c r="D5645" s="75" t="s">
        <v>349</v>
      </c>
      <c r="E5645" s="78"/>
      <c r="F5645" s="77">
        <f t="shared" ref="F5645:F5649" si="3723">I5645+O5645</f>
        <v>0</v>
      </c>
      <c r="G5645" s="77">
        <f>J5645+P5645</f>
        <v>0</v>
      </c>
      <c r="H5645" s="77">
        <f>M5645+Q5645</f>
        <v>0</v>
      </c>
      <c r="I5645" s="77">
        <f>SUM(J5645:N5645)</f>
        <v>0</v>
      </c>
      <c r="J5645" s="78"/>
      <c r="K5645" s="78"/>
      <c r="L5645" s="77"/>
      <c r="M5645" s="77"/>
      <c r="N5645" s="77"/>
      <c r="O5645" s="78"/>
      <c r="P5645" s="310"/>
    </row>
    <row r="5646" spans="1:16" s="3" customFormat="1" ht="15" hidden="1" customHeight="1">
      <c r="A5646" s="75"/>
      <c r="B5646" s="75"/>
      <c r="C5646" s="76"/>
      <c r="D5646" s="75" t="s">
        <v>350</v>
      </c>
      <c r="E5646" s="78"/>
      <c r="F5646" s="77">
        <f t="shared" si="3723"/>
        <v>0</v>
      </c>
      <c r="G5646" s="77">
        <f>J5646+P5646</f>
        <v>0</v>
      </c>
      <c r="H5646" s="77">
        <f>M5646+Q5646</f>
        <v>0</v>
      </c>
      <c r="I5646" s="77">
        <f>SUM(J5646:N5646)</f>
        <v>0</v>
      </c>
      <c r="J5646" s="78"/>
      <c r="K5646" s="78"/>
      <c r="L5646" s="77"/>
      <c r="M5646" s="77"/>
      <c r="N5646" s="77"/>
      <c r="O5646" s="78"/>
      <c r="P5646" s="310"/>
    </row>
    <row r="5647" spans="1:16" s="3" customFormat="1" ht="15" hidden="1" customHeight="1">
      <c r="A5647" s="75"/>
      <c r="B5647" s="75"/>
      <c r="C5647" s="76"/>
      <c r="D5647" s="75" t="s">
        <v>351</v>
      </c>
      <c r="E5647" s="78"/>
      <c r="F5647" s="77">
        <f t="shared" si="3723"/>
        <v>0</v>
      </c>
      <c r="G5647" s="77">
        <f>J5647+P5647</f>
        <v>0</v>
      </c>
      <c r="H5647" s="77">
        <f>M5647+Q5647</f>
        <v>0</v>
      </c>
      <c r="I5647" s="77">
        <f>SUM(J5647:N5647)</f>
        <v>0</v>
      </c>
      <c r="J5647" s="78"/>
      <c r="K5647" s="78"/>
      <c r="L5647" s="77"/>
      <c r="M5647" s="77"/>
      <c r="N5647" s="77"/>
      <c r="O5647" s="78"/>
      <c r="P5647" s="310"/>
    </row>
    <row r="5648" spans="1:16" s="3" customFormat="1" ht="15" hidden="1" customHeight="1">
      <c r="A5648" s="75"/>
      <c r="B5648" s="75"/>
      <c r="C5648" s="76"/>
      <c r="D5648" s="75" t="s">
        <v>352</v>
      </c>
      <c r="E5648" s="78"/>
      <c r="F5648" s="77">
        <f t="shared" si="3723"/>
        <v>0</v>
      </c>
      <c r="G5648" s="77">
        <f>J5648+P5648</f>
        <v>0</v>
      </c>
      <c r="H5648" s="77">
        <f>M5648+Q5648</f>
        <v>0</v>
      </c>
      <c r="I5648" s="77">
        <f>SUM(J5648:N5648)</f>
        <v>0</v>
      </c>
      <c r="J5648" s="78"/>
      <c r="K5648" s="78"/>
      <c r="L5648" s="77"/>
      <c r="M5648" s="77"/>
      <c r="N5648" s="77"/>
      <c r="O5648" s="78"/>
      <c r="P5648" s="310"/>
    </row>
    <row r="5649" spans="1:16" s="3" customFormat="1" ht="15" hidden="1" customHeight="1">
      <c r="A5649" s="75"/>
      <c r="B5649" s="75"/>
      <c r="C5649" s="76"/>
      <c r="D5649" s="75" t="s">
        <v>353</v>
      </c>
      <c r="E5649" s="78"/>
      <c r="F5649" s="77">
        <f t="shared" si="3723"/>
        <v>0</v>
      </c>
      <c r="G5649" s="77">
        <f>J5649+P5649</f>
        <v>0</v>
      </c>
      <c r="H5649" s="77">
        <f>M5649+Q5649</f>
        <v>0</v>
      </c>
      <c r="I5649" s="77">
        <f>SUM(J5649:N5649)</f>
        <v>0</v>
      </c>
      <c r="J5649" s="78"/>
      <c r="K5649" s="78"/>
      <c r="L5649" s="77"/>
      <c r="M5649" s="77"/>
      <c r="N5649" s="77"/>
      <c r="O5649" s="78"/>
      <c r="P5649" s="310"/>
    </row>
    <row r="5650" spans="1:16" s="72" customFormat="1" ht="15" hidden="1" customHeight="1">
      <c r="A5650" s="8"/>
      <c r="B5650" s="8"/>
      <c r="C5650" s="41">
        <v>8950</v>
      </c>
      <c r="D5650" s="8"/>
      <c r="E5650" s="43"/>
      <c r="F5650" s="40">
        <f t="shared" ref="F5650:O5650" si="3724">SUM(F5651:F5654)</f>
        <v>0</v>
      </c>
      <c r="G5650" s="40">
        <f t="shared" ref="G5650:H5650" si="3725">SUM(G5651:G5654)</f>
        <v>0</v>
      </c>
      <c r="H5650" s="40">
        <f t="shared" si="3725"/>
        <v>0</v>
      </c>
      <c r="I5650" s="40">
        <f t="shared" si="3724"/>
        <v>0</v>
      </c>
      <c r="J5650" s="40">
        <f t="shared" si="3724"/>
        <v>0</v>
      </c>
      <c r="K5650" s="40">
        <f t="shared" ref="K5650:L5650" si="3726">SUM(K5651:K5654)</f>
        <v>0</v>
      </c>
      <c r="L5650" s="40">
        <f t="shared" si="3726"/>
        <v>0</v>
      </c>
      <c r="M5650" s="40">
        <f t="shared" si="3724"/>
        <v>0</v>
      </c>
      <c r="N5650" s="40">
        <f t="shared" si="3724"/>
        <v>0</v>
      </c>
      <c r="O5650" s="40">
        <f t="shared" si="3724"/>
        <v>0</v>
      </c>
      <c r="P5650" s="309"/>
    </row>
    <row r="5651" spans="1:16" s="3" customFormat="1" ht="15" hidden="1" customHeight="1">
      <c r="A5651" s="75"/>
      <c r="B5651" s="75"/>
      <c r="C5651" s="76"/>
      <c r="D5651" s="75" t="s">
        <v>354</v>
      </c>
      <c r="E5651" s="78"/>
      <c r="F5651" s="77">
        <f t="shared" ref="F5651:F5654" si="3727">I5651+O5651</f>
        <v>0</v>
      </c>
      <c r="G5651" s="77">
        <f>J5651+P5651</f>
        <v>0</v>
      </c>
      <c r="H5651" s="77">
        <f>M5651+Q5651</f>
        <v>0</v>
      </c>
      <c r="I5651" s="77">
        <f>SUM(J5651:N5651)</f>
        <v>0</v>
      </c>
      <c r="J5651" s="78"/>
      <c r="K5651" s="78"/>
      <c r="L5651" s="77"/>
      <c r="M5651" s="77"/>
      <c r="N5651" s="77"/>
      <c r="O5651" s="78"/>
      <c r="P5651" s="310"/>
    </row>
    <row r="5652" spans="1:16" s="3" customFormat="1" ht="15" hidden="1" customHeight="1">
      <c r="A5652" s="75"/>
      <c r="B5652" s="75"/>
      <c r="C5652" s="76"/>
      <c r="D5652" s="75" t="s">
        <v>355</v>
      </c>
      <c r="E5652" s="78"/>
      <c r="F5652" s="77">
        <f t="shared" si="3727"/>
        <v>0</v>
      </c>
      <c r="G5652" s="77">
        <f>J5652+P5652</f>
        <v>0</v>
      </c>
      <c r="H5652" s="77">
        <f>M5652+Q5652</f>
        <v>0</v>
      </c>
      <c r="I5652" s="77">
        <f>SUM(J5652:N5652)</f>
        <v>0</v>
      </c>
      <c r="J5652" s="78"/>
      <c r="K5652" s="78"/>
      <c r="L5652" s="77"/>
      <c r="M5652" s="77"/>
      <c r="N5652" s="77"/>
      <c r="O5652" s="78"/>
      <c r="P5652" s="310"/>
    </row>
    <row r="5653" spans="1:16" s="3" customFormat="1" ht="15" hidden="1" customHeight="1">
      <c r="A5653" s="75"/>
      <c r="B5653" s="75"/>
      <c r="C5653" s="76"/>
      <c r="D5653" s="75" t="s">
        <v>356</v>
      </c>
      <c r="E5653" s="78"/>
      <c r="F5653" s="77">
        <f t="shared" si="3727"/>
        <v>0</v>
      </c>
      <c r="G5653" s="77">
        <f>J5653+P5653</f>
        <v>0</v>
      </c>
      <c r="H5653" s="77">
        <f>M5653+Q5653</f>
        <v>0</v>
      </c>
      <c r="I5653" s="77">
        <f>SUM(J5653:N5653)</f>
        <v>0</v>
      </c>
      <c r="J5653" s="78"/>
      <c r="K5653" s="78"/>
      <c r="L5653" s="77"/>
      <c r="M5653" s="77"/>
      <c r="N5653" s="77"/>
      <c r="O5653" s="78"/>
      <c r="P5653" s="310"/>
    </row>
    <row r="5654" spans="1:16" s="3" customFormat="1" ht="15" hidden="1" customHeight="1">
      <c r="A5654" s="75"/>
      <c r="B5654" s="75"/>
      <c r="C5654" s="76"/>
      <c r="D5654" s="75" t="s">
        <v>357</v>
      </c>
      <c r="E5654" s="78"/>
      <c r="F5654" s="77">
        <f t="shared" si="3727"/>
        <v>0</v>
      </c>
      <c r="G5654" s="77">
        <f>J5654+P5654</f>
        <v>0</v>
      </c>
      <c r="H5654" s="77">
        <f>M5654+Q5654</f>
        <v>0</v>
      </c>
      <c r="I5654" s="77">
        <f>SUM(J5654:N5654)</f>
        <v>0</v>
      </c>
      <c r="J5654" s="78"/>
      <c r="K5654" s="78"/>
      <c r="L5654" s="77"/>
      <c r="M5654" s="77"/>
      <c r="N5654" s="77"/>
      <c r="O5654" s="78"/>
      <c r="P5654" s="310"/>
    </row>
    <row r="5655" spans="1:16" s="72" customFormat="1" ht="15" hidden="1" customHeight="1">
      <c r="A5655" s="108"/>
      <c r="B5655" s="108"/>
      <c r="C5655" s="112">
        <v>9000</v>
      </c>
      <c r="D5655" s="108"/>
      <c r="E5655" s="74"/>
      <c r="F5655" s="74">
        <f t="shared" ref="F5655:O5655" si="3728">SUM(F5656:F5660)</f>
        <v>0</v>
      </c>
      <c r="G5655" s="74">
        <f t="shared" ref="G5655:H5655" si="3729">SUM(G5656:G5660)</f>
        <v>0</v>
      </c>
      <c r="H5655" s="74">
        <f t="shared" si="3729"/>
        <v>0</v>
      </c>
      <c r="I5655" s="74">
        <f t="shared" si="3728"/>
        <v>0</v>
      </c>
      <c r="J5655" s="74">
        <f t="shared" si="3728"/>
        <v>0</v>
      </c>
      <c r="K5655" s="74">
        <f t="shared" ref="K5655:L5655" si="3730">SUM(K5656:K5660)</f>
        <v>0</v>
      </c>
      <c r="L5655" s="74">
        <f t="shared" si="3730"/>
        <v>0</v>
      </c>
      <c r="M5655" s="74">
        <f t="shared" si="3728"/>
        <v>0</v>
      </c>
      <c r="N5655" s="74">
        <f t="shared" si="3728"/>
        <v>0</v>
      </c>
      <c r="O5655" s="74">
        <f t="shared" si="3728"/>
        <v>0</v>
      </c>
      <c r="P5655" s="309"/>
    </row>
    <row r="5656" spans="1:16" s="3" customFormat="1" ht="15" hidden="1" customHeight="1">
      <c r="A5656" s="75"/>
      <c r="B5656" s="75"/>
      <c r="C5656" s="76"/>
      <c r="D5656" s="75" t="s">
        <v>358</v>
      </c>
      <c r="E5656" s="78"/>
      <c r="F5656" s="77">
        <f t="shared" ref="F5656:F5660" si="3731">I5656+O5656</f>
        <v>0</v>
      </c>
      <c r="G5656" s="77">
        <f>J5656+P5656</f>
        <v>0</v>
      </c>
      <c r="H5656" s="77">
        <f>M5656+Q5656</f>
        <v>0</v>
      </c>
      <c r="I5656" s="77">
        <f>SUM(J5656:N5656)</f>
        <v>0</v>
      </c>
      <c r="J5656" s="78"/>
      <c r="K5656" s="78"/>
      <c r="L5656" s="77"/>
      <c r="M5656" s="77"/>
      <c r="N5656" s="77"/>
      <c r="O5656" s="78"/>
      <c r="P5656" s="310"/>
    </row>
    <row r="5657" spans="1:16" s="3" customFormat="1" ht="15" hidden="1" customHeight="1">
      <c r="A5657" s="75"/>
      <c r="B5657" s="75"/>
      <c r="C5657" s="76"/>
      <c r="D5657" s="75" t="s">
        <v>359</v>
      </c>
      <c r="E5657" s="78"/>
      <c r="F5657" s="77">
        <f t="shared" si="3731"/>
        <v>0</v>
      </c>
      <c r="G5657" s="77">
        <f>J5657+P5657</f>
        <v>0</v>
      </c>
      <c r="H5657" s="77">
        <f>M5657+Q5657</f>
        <v>0</v>
      </c>
      <c r="I5657" s="77">
        <f>SUM(J5657:N5657)</f>
        <v>0</v>
      </c>
      <c r="J5657" s="78"/>
      <c r="K5657" s="78"/>
      <c r="L5657" s="77"/>
      <c r="M5657" s="77"/>
      <c r="N5657" s="77"/>
      <c r="O5657" s="78"/>
      <c r="P5657" s="310"/>
    </row>
    <row r="5658" spans="1:16" s="6" customFormat="1" ht="15" hidden="1" customHeight="1">
      <c r="A5658" s="75"/>
      <c r="B5658" s="75"/>
      <c r="C5658" s="76"/>
      <c r="D5658" s="75" t="s">
        <v>360</v>
      </c>
      <c r="E5658" s="78"/>
      <c r="F5658" s="77">
        <f t="shared" si="3731"/>
        <v>0</v>
      </c>
      <c r="G5658" s="77">
        <f>J5658+P5658</f>
        <v>0</v>
      </c>
      <c r="H5658" s="77">
        <f>M5658+Q5658</f>
        <v>0</v>
      </c>
      <c r="I5658" s="77">
        <f>SUM(J5658:N5658)</f>
        <v>0</v>
      </c>
      <c r="J5658" s="78"/>
      <c r="K5658" s="78"/>
      <c r="L5658" s="77"/>
      <c r="M5658" s="77"/>
      <c r="N5658" s="77"/>
      <c r="O5658" s="78"/>
      <c r="P5658" s="309"/>
    </row>
    <row r="5659" spans="1:16" s="3" customFormat="1" ht="15" hidden="1" customHeight="1">
      <c r="A5659" s="75"/>
      <c r="B5659" s="75"/>
      <c r="C5659" s="76"/>
      <c r="D5659" s="75" t="s">
        <v>361</v>
      </c>
      <c r="E5659" s="78"/>
      <c r="F5659" s="77">
        <f t="shared" si="3731"/>
        <v>0</v>
      </c>
      <c r="G5659" s="77">
        <f>J5659+P5659</f>
        <v>0</v>
      </c>
      <c r="H5659" s="77">
        <f>M5659+Q5659</f>
        <v>0</v>
      </c>
      <c r="I5659" s="77">
        <f>SUM(J5659:N5659)</f>
        <v>0</v>
      </c>
      <c r="J5659" s="78"/>
      <c r="K5659" s="78"/>
      <c r="L5659" s="77"/>
      <c r="M5659" s="77"/>
      <c r="N5659" s="77"/>
      <c r="O5659" s="78"/>
      <c r="P5659" s="310"/>
    </row>
    <row r="5660" spans="1:16" s="3" customFormat="1" ht="15" hidden="1" customHeight="1">
      <c r="A5660" s="123"/>
      <c r="B5660" s="123"/>
      <c r="C5660" s="129"/>
      <c r="D5660" s="123" t="s">
        <v>362</v>
      </c>
      <c r="E5660" s="92"/>
      <c r="F5660" s="91">
        <f t="shared" si="3731"/>
        <v>0</v>
      </c>
      <c r="G5660" s="91">
        <f>J5660+P5660</f>
        <v>0</v>
      </c>
      <c r="H5660" s="91">
        <f>M5660+Q5660</f>
        <v>0</v>
      </c>
      <c r="I5660" s="91">
        <f>SUM(J5660:N5660)</f>
        <v>0</v>
      </c>
      <c r="J5660" s="92"/>
      <c r="K5660" s="92"/>
      <c r="L5660" s="91"/>
      <c r="M5660" s="91"/>
      <c r="N5660" s="91"/>
      <c r="O5660" s="92"/>
      <c r="P5660" s="310"/>
    </row>
    <row r="5661" spans="1:16" s="72" customFormat="1" ht="14.25" hidden="1" customHeight="1">
      <c r="A5661" s="151"/>
      <c r="B5661" s="151"/>
      <c r="C5661" s="152">
        <v>9050</v>
      </c>
      <c r="D5661" s="151"/>
      <c r="E5661" s="142"/>
      <c r="F5661" s="154">
        <f t="shared" ref="F5661:O5661" si="3732">SUM(F5662:F5676)</f>
        <v>0</v>
      </c>
      <c r="G5661" s="154">
        <f t="shared" ref="G5661:H5661" si="3733">SUM(G5662:G5676)</f>
        <v>0</v>
      </c>
      <c r="H5661" s="154">
        <f t="shared" si="3733"/>
        <v>0</v>
      </c>
      <c r="I5661" s="154">
        <f t="shared" si="3732"/>
        <v>0</v>
      </c>
      <c r="J5661" s="154">
        <f t="shared" si="3732"/>
        <v>0</v>
      </c>
      <c r="K5661" s="154">
        <f t="shared" ref="K5661:L5661" si="3734">SUM(K5662:K5676)</f>
        <v>0</v>
      </c>
      <c r="L5661" s="154">
        <f t="shared" si="3734"/>
        <v>0</v>
      </c>
      <c r="M5661" s="154">
        <f t="shared" si="3732"/>
        <v>0</v>
      </c>
      <c r="N5661" s="154">
        <f t="shared" si="3732"/>
        <v>0</v>
      </c>
      <c r="O5661" s="154">
        <f t="shared" si="3732"/>
        <v>0</v>
      </c>
      <c r="P5661" s="309"/>
    </row>
    <row r="5662" spans="1:16" s="3" customFormat="1" ht="15" hidden="1" customHeight="1">
      <c r="A5662" s="80"/>
      <c r="B5662" s="80"/>
      <c r="C5662" s="81"/>
      <c r="D5662" s="80" t="s">
        <v>363</v>
      </c>
      <c r="E5662" s="84"/>
      <c r="F5662" s="83">
        <f t="shared" ref="F5662:F5676" si="3735">I5662+O5662</f>
        <v>0</v>
      </c>
      <c r="G5662" s="83">
        <f t="shared" ref="G5662:G5676" si="3736">J5662+P5662</f>
        <v>0</v>
      </c>
      <c r="H5662" s="83">
        <f t="shared" ref="H5662:H5676" si="3737">M5662+Q5662</f>
        <v>0</v>
      </c>
      <c r="I5662" s="83">
        <f t="shared" ref="I5662:I5676" si="3738">SUM(J5662:N5662)</f>
        <v>0</v>
      </c>
      <c r="J5662" s="84"/>
      <c r="K5662" s="84"/>
      <c r="L5662" s="83"/>
      <c r="M5662" s="83"/>
      <c r="N5662" s="83"/>
      <c r="O5662" s="84"/>
      <c r="P5662" s="310"/>
    </row>
    <row r="5663" spans="1:16" s="3" customFormat="1" ht="15" hidden="1" customHeight="1">
      <c r="A5663" s="75"/>
      <c r="B5663" s="75"/>
      <c r="C5663" s="76"/>
      <c r="D5663" s="75" t="s">
        <v>364</v>
      </c>
      <c r="E5663" s="78"/>
      <c r="F5663" s="77">
        <f t="shared" si="3735"/>
        <v>0</v>
      </c>
      <c r="G5663" s="77">
        <f t="shared" si="3736"/>
        <v>0</v>
      </c>
      <c r="H5663" s="77">
        <f t="shared" si="3737"/>
        <v>0</v>
      </c>
      <c r="I5663" s="77">
        <f t="shared" si="3738"/>
        <v>0</v>
      </c>
      <c r="J5663" s="78"/>
      <c r="K5663" s="78"/>
      <c r="L5663" s="77"/>
      <c r="M5663" s="77"/>
      <c r="N5663" s="77"/>
      <c r="O5663" s="78"/>
      <c r="P5663" s="310"/>
    </row>
    <row r="5664" spans="1:16" s="3" customFormat="1" ht="15" hidden="1" customHeight="1">
      <c r="A5664" s="75"/>
      <c r="B5664" s="75"/>
      <c r="C5664" s="76"/>
      <c r="D5664" s="75" t="s">
        <v>365</v>
      </c>
      <c r="E5664" s="78"/>
      <c r="F5664" s="77">
        <f t="shared" si="3735"/>
        <v>0</v>
      </c>
      <c r="G5664" s="77">
        <f t="shared" si="3736"/>
        <v>0</v>
      </c>
      <c r="H5664" s="77">
        <f t="shared" si="3737"/>
        <v>0</v>
      </c>
      <c r="I5664" s="77">
        <f t="shared" si="3738"/>
        <v>0</v>
      </c>
      <c r="J5664" s="78"/>
      <c r="K5664" s="78"/>
      <c r="L5664" s="77"/>
      <c r="M5664" s="77"/>
      <c r="N5664" s="77"/>
      <c r="O5664" s="78"/>
      <c r="P5664" s="310"/>
    </row>
    <row r="5665" spans="1:16" s="3" customFormat="1" ht="15" hidden="1" customHeight="1">
      <c r="A5665" s="75"/>
      <c r="B5665" s="75"/>
      <c r="C5665" s="76"/>
      <c r="D5665" s="75" t="s">
        <v>366</v>
      </c>
      <c r="E5665" s="78"/>
      <c r="F5665" s="77">
        <f t="shared" si="3735"/>
        <v>0</v>
      </c>
      <c r="G5665" s="77">
        <f t="shared" si="3736"/>
        <v>0</v>
      </c>
      <c r="H5665" s="77">
        <f t="shared" si="3737"/>
        <v>0</v>
      </c>
      <c r="I5665" s="77">
        <f t="shared" si="3738"/>
        <v>0</v>
      </c>
      <c r="J5665" s="78"/>
      <c r="K5665" s="78"/>
      <c r="L5665" s="77"/>
      <c r="M5665" s="77"/>
      <c r="N5665" s="77"/>
      <c r="O5665" s="78"/>
      <c r="P5665" s="310"/>
    </row>
    <row r="5666" spans="1:16" s="3" customFormat="1" ht="15" hidden="1" customHeight="1">
      <c r="A5666" s="75"/>
      <c r="B5666" s="75"/>
      <c r="C5666" s="76"/>
      <c r="D5666" s="75" t="s">
        <v>367</v>
      </c>
      <c r="E5666" s="78"/>
      <c r="F5666" s="77">
        <f t="shared" si="3735"/>
        <v>0</v>
      </c>
      <c r="G5666" s="77">
        <f t="shared" si="3736"/>
        <v>0</v>
      </c>
      <c r="H5666" s="77">
        <f t="shared" si="3737"/>
        <v>0</v>
      </c>
      <c r="I5666" s="77">
        <f t="shared" si="3738"/>
        <v>0</v>
      </c>
      <c r="J5666" s="78"/>
      <c r="K5666" s="78"/>
      <c r="L5666" s="77"/>
      <c r="M5666" s="77"/>
      <c r="N5666" s="77"/>
      <c r="O5666" s="78"/>
      <c r="P5666" s="310"/>
    </row>
    <row r="5667" spans="1:16" s="3" customFormat="1" ht="15" hidden="1" customHeight="1">
      <c r="A5667" s="75"/>
      <c r="B5667" s="75"/>
      <c r="C5667" s="76"/>
      <c r="D5667" s="75" t="s">
        <v>368</v>
      </c>
      <c r="E5667" s="78"/>
      <c r="F5667" s="77">
        <f t="shared" si="3735"/>
        <v>0</v>
      </c>
      <c r="G5667" s="77">
        <f t="shared" si="3736"/>
        <v>0</v>
      </c>
      <c r="H5667" s="77">
        <f t="shared" si="3737"/>
        <v>0</v>
      </c>
      <c r="I5667" s="77">
        <f t="shared" si="3738"/>
        <v>0</v>
      </c>
      <c r="J5667" s="78"/>
      <c r="K5667" s="78"/>
      <c r="L5667" s="77"/>
      <c r="M5667" s="77"/>
      <c r="N5667" s="77"/>
      <c r="O5667" s="78"/>
      <c r="P5667" s="310"/>
    </row>
    <row r="5668" spans="1:16" s="3" customFormat="1" ht="15" hidden="1" customHeight="1">
      <c r="A5668" s="75"/>
      <c r="B5668" s="75"/>
      <c r="C5668" s="76"/>
      <c r="D5668" s="75" t="s">
        <v>369</v>
      </c>
      <c r="E5668" s="78"/>
      <c r="F5668" s="77">
        <f t="shared" si="3735"/>
        <v>0</v>
      </c>
      <c r="G5668" s="77">
        <f t="shared" si="3736"/>
        <v>0</v>
      </c>
      <c r="H5668" s="77">
        <f t="shared" si="3737"/>
        <v>0</v>
      </c>
      <c r="I5668" s="77">
        <f t="shared" si="3738"/>
        <v>0</v>
      </c>
      <c r="J5668" s="78"/>
      <c r="K5668" s="78"/>
      <c r="L5668" s="77"/>
      <c r="M5668" s="77"/>
      <c r="N5668" s="77"/>
      <c r="O5668" s="78"/>
      <c r="P5668" s="310"/>
    </row>
    <row r="5669" spans="1:16" s="3" customFormat="1" ht="15" hidden="1" customHeight="1">
      <c r="A5669" s="75"/>
      <c r="B5669" s="75"/>
      <c r="C5669" s="76"/>
      <c r="D5669" s="75" t="s">
        <v>370</v>
      </c>
      <c r="E5669" s="78"/>
      <c r="F5669" s="77">
        <f t="shared" si="3735"/>
        <v>0</v>
      </c>
      <c r="G5669" s="77">
        <f t="shared" si="3736"/>
        <v>0</v>
      </c>
      <c r="H5669" s="77">
        <f t="shared" si="3737"/>
        <v>0</v>
      </c>
      <c r="I5669" s="77">
        <f t="shared" si="3738"/>
        <v>0</v>
      </c>
      <c r="J5669" s="78"/>
      <c r="K5669" s="78"/>
      <c r="L5669" s="77"/>
      <c r="M5669" s="77"/>
      <c r="N5669" s="77"/>
      <c r="O5669" s="78"/>
      <c r="P5669" s="310"/>
    </row>
    <row r="5670" spans="1:16" s="3" customFormat="1" ht="15" hidden="1" customHeight="1">
      <c r="A5670" s="75"/>
      <c r="B5670" s="75"/>
      <c r="C5670" s="76"/>
      <c r="D5670" s="75" t="s">
        <v>371</v>
      </c>
      <c r="E5670" s="78"/>
      <c r="F5670" s="77">
        <f t="shared" si="3735"/>
        <v>0</v>
      </c>
      <c r="G5670" s="77">
        <f t="shared" si="3736"/>
        <v>0</v>
      </c>
      <c r="H5670" s="77">
        <f t="shared" si="3737"/>
        <v>0</v>
      </c>
      <c r="I5670" s="77">
        <f t="shared" si="3738"/>
        <v>0</v>
      </c>
      <c r="J5670" s="78"/>
      <c r="K5670" s="78"/>
      <c r="L5670" s="77"/>
      <c r="M5670" s="77"/>
      <c r="N5670" s="77"/>
      <c r="O5670" s="78"/>
      <c r="P5670" s="310"/>
    </row>
    <row r="5671" spans="1:16" s="3" customFormat="1" ht="15" hidden="1" customHeight="1">
      <c r="A5671" s="75"/>
      <c r="B5671" s="75"/>
      <c r="C5671" s="76"/>
      <c r="D5671" s="75" t="s">
        <v>372</v>
      </c>
      <c r="E5671" s="78"/>
      <c r="F5671" s="77">
        <f t="shared" si="3735"/>
        <v>0</v>
      </c>
      <c r="G5671" s="77">
        <f t="shared" si="3736"/>
        <v>0</v>
      </c>
      <c r="H5671" s="77">
        <f t="shared" si="3737"/>
        <v>0</v>
      </c>
      <c r="I5671" s="77">
        <f t="shared" si="3738"/>
        <v>0</v>
      </c>
      <c r="J5671" s="78"/>
      <c r="K5671" s="78"/>
      <c r="L5671" s="77"/>
      <c r="M5671" s="77"/>
      <c r="N5671" s="77"/>
      <c r="O5671" s="78"/>
      <c r="P5671" s="310"/>
    </row>
    <row r="5672" spans="1:16" s="3" customFormat="1" ht="15" hidden="1" customHeight="1">
      <c r="A5672" s="75"/>
      <c r="B5672" s="75"/>
      <c r="C5672" s="76"/>
      <c r="D5672" s="75" t="s">
        <v>373</v>
      </c>
      <c r="E5672" s="78"/>
      <c r="F5672" s="77">
        <f t="shared" si="3735"/>
        <v>0</v>
      </c>
      <c r="G5672" s="77">
        <f t="shared" si="3736"/>
        <v>0</v>
      </c>
      <c r="H5672" s="77">
        <f t="shared" si="3737"/>
        <v>0</v>
      </c>
      <c r="I5672" s="77">
        <f t="shared" si="3738"/>
        <v>0</v>
      </c>
      <c r="J5672" s="78"/>
      <c r="K5672" s="78"/>
      <c r="L5672" s="77"/>
      <c r="M5672" s="77"/>
      <c r="N5672" s="77"/>
      <c r="O5672" s="78"/>
      <c r="P5672" s="310"/>
    </row>
    <row r="5673" spans="1:16" s="3" customFormat="1" ht="15" hidden="1" customHeight="1">
      <c r="A5673" s="75"/>
      <c r="B5673" s="75"/>
      <c r="C5673" s="76"/>
      <c r="D5673" s="75" t="s">
        <v>374</v>
      </c>
      <c r="E5673" s="78"/>
      <c r="F5673" s="77">
        <f t="shared" si="3735"/>
        <v>0</v>
      </c>
      <c r="G5673" s="77">
        <f t="shared" si="3736"/>
        <v>0</v>
      </c>
      <c r="H5673" s="77">
        <f t="shared" si="3737"/>
        <v>0</v>
      </c>
      <c r="I5673" s="77">
        <f t="shared" si="3738"/>
        <v>0</v>
      </c>
      <c r="J5673" s="78"/>
      <c r="K5673" s="78"/>
      <c r="L5673" s="77"/>
      <c r="M5673" s="77"/>
      <c r="N5673" s="77"/>
      <c r="O5673" s="78"/>
      <c r="P5673" s="310"/>
    </row>
    <row r="5674" spans="1:16" s="3" customFormat="1" ht="15" hidden="1" customHeight="1">
      <c r="A5674" s="75"/>
      <c r="B5674" s="75"/>
      <c r="C5674" s="76"/>
      <c r="D5674" s="75" t="s">
        <v>375</v>
      </c>
      <c r="E5674" s="78"/>
      <c r="F5674" s="77">
        <f t="shared" si="3735"/>
        <v>0</v>
      </c>
      <c r="G5674" s="77">
        <f t="shared" si="3736"/>
        <v>0</v>
      </c>
      <c r="H5674" s="77">
        <f t="shared" si="3737"/>
        <v>0</v>
      </c>
      <c r="I5674" s="77">
        <f t="shared" si="3738"/>
        <v>0</v>
      </c>
      <c r="J5674" s="78"/>
      <c r="K5674" s="78"/>
      <c r="L5674" s="77"/>
      <c r="M5674" s="77"/>
      <c r="N5674" s="77"/>
      <c r="O5674" s="78"/>
      <c r="P5674" s="310"/>
    </row>
    <row r="5675" spans="1:16" s="3" customFormat="1" ht="15" hidden="1" customHeight="1">
      <c r="A5675" s="123"/>
      <c r="B5675" s="123"/>
      <c r="C5675" s="129"/>
      <c r="D5675" s="123" t="s">
        <v>376</v>
      </c>
      <c r="E5675" s="92"/>
      <c r="F5675" s="91">
        <f t="shared" si="3735"/>
        <v>0</v>
      </c>
      <c r="G5675" s="91">
        <f t="shared" si="3736"/>
        <v>0</v>
      </c>
      <c r="H5675" s="91">
        <f t="shared" si="3737"/>
        <v>0</v>
      </c>
      <c r="I5675" s="91">
        <f t="shared" si="3738"/>
        <v>0</v>
      </c>
      <c r="J5675" s="92"/>
      <c r="K5675" s="92"/>
      <c r="L5675" s="91"/>
      <c r="M5675" s="91"/>
      <c r="N5675" s="91"/>
      <c r="O5675" s="92"/>
      <c r="P5675" s="310"/>
    </row>
    <row r="5676" spans="1:16" s="6" customFormat="1" ht="15" hidden="1" customHeight="1">
      <c r="A5676" s="140"/>
      <c r="B5676" s="140"/>
      <c r="C5676" s="141"/>
      <c r="D5676" s="140" t="s">
        <v>377</v>
      </c>
      <c r="E5676" s="142"/>
      <c r="F5676" s="143">
        <f t="shared" si="3735"/>
        <v>0</v>
      </c>
      <c r="G5676" s="143">
        <f t="shared" si="3736"/>
        <v>0</v>
      </c>
      <c r="H5676" s="143">
        <f t="shared" si="3737"/>
        <v>0</v>
      </c>
      <c r="I5676" s="143">
        <f t="shared" si="3738"/>
        <v>0</v>
      </c>
      <c r="J5676" s="144"/>
      <c r="K5676" s="144"/>
      <c r="L5676" s="143"/>
      <c r="M5676" s="143"/>
      <c r="N5676" s="143"/>
      <c r="O5676" s="144"/>
      <c r="P5676" s="309"/>
    </row>
    <row r="5677" spans="1:16" s="72" customFormat="1" ht="15" hidden="1" customHeight="1">
      <c r="A5677" s="46"/>
      <c r="B5677" s="46"/>
      <c r="C5677" s="47">
        <v>9100</v>
      </c>
      <c r="D5677" s="46"/>
      <c r="E5677" s="50"/>
      <c r="F5677" s="50">
        <f t="shared" ref="F5677:O5677" si="3739">SUM(F5678:F5697)</f>
        <v>0</v>
      </c>
      <c r="G5677" s="50">
        <f t="shared" ref="G5677:H5677" si="3740">SUM(G5678:G5697)</f>
        <v>0</v>
      </c>
      <c r="H5677" s="50">
        <f t="shared" si="3740"/>
        <v>0</v>
      </c>
      <c r="I5677" s="50">
        <f t="shared" si="3739"/>
        <v>0</v>
      </c>
      <c r="J5677" s="50">
        <f t="shared" si="3739"/>
        <v>0</v>
      </c>
      <c r="K5677" s="50">
        <f t="shared" ref="K5677:L5677" si="3741">SUM(K5678:K5697)</f>
        <v>0</v>
      </c>
      <c r="L5677" s="50">
        <f t="shared" si="3741"/>
        <v>0</v>
      </c>
      <c r="M5677" s="50">
        <f t="shared" si="3739"/>
        <v>0</v>
      </c>
      <c r="N5677" s="50">
        <f t="shared" si="3739"/>
        <v>0</v>
      </c>
      <c r="O5677" s="50">
        <f t="shared" si="3739"/>
        <v>0</v>
      </c>
      <c r="P5677" s="309"/>
    </row>
    <row r="5678" spans="1:16" s="3" customFormat="1" ht="15" hidden="1" customHeight="1">
      <c r="A5678" s="75"/>
      <c r="B5678" s="75"/>
      <c r="C5678" s="76"/>
      <c r="D5678" s="75" t="s">
        <v>378</v>
      </c>
      <c r="E5678" s="78"/>
      <c r="F5678" s="77">
        <f t="shared" ref="F5678:F5697" si="3742">I5678+O5678</f>
        <v>0</v>
      </c>
      <c r="G5678" s="77">
        <f t="shared" ref="G5678:G5697" si="3743">J5678+P5678</f>
        <v>0</v>
      </c>
      <c r="H5678" s="77">
        <f t="shared" ref="H5678:H5697" si="3744">M5678+Q5678</f>
        <v>0</v>
      </c>
      <c r="I5678" s="77">
        <f t="shared" ref="I5678:I5697" si="3745">SUM(J5678:N5678)</f>
        <v>0</v>
      </c>
      <c r="J5678" s="78"/>
      <c r="K5678" s="78"/>
      <c r="L5678" s="77"/>
      <c r="M5678" s="77"/>
      <c r="N5678" s="77"/>
      <c r="O5678" s="78"/>
      <c r="P5678" s="310"/>
    </row>
    <row r="5679" spans="1:16" s="3" customFormat="1" ht="15" hidden="1" customHeight="1">
      <c r="A5679" s="75"/>
      <c r="B5679" s="75"/>
      <c r="C5679" s="76"/>
      <c r="D5679" s="75" t="s">
        <v>379</v>
      </c>
      <c r="E5679" s="78"/>
      <c r="F5679" s="77">
        <f t="shared" si="3742"/>
        <v>0</v>
      </c>
      <c r="G5679" s="77">
        <f t="shared" si="3743"/>
        <v>0</v>
      </c>
      <c r="H5679" s="77">
        <f t="shared" si="3744"/>
        <v>0</v>
      </c>
      <c r="I5679" s="77">
        <f t="shared" si="3745"/>
        <v>0</v>
      </c>
      <c r="J5679" s="78"/>
      <c r="K5679" s="78"/>
      <c r="L5679" s="77"/>
      <c r="M5679" s="77"/>
      <c r="N5679" s="77"/>
      <c r="O5679" s="78"/>
      <c r="P5679" s="310"/>
    </row>
    <row r="5680" spans="1:16" s="3" customFormat="1" ht="15" hidden="1" customHeight="1">
      <c r="A5680" s="75"/>
      <c r="B5680" s="75"/>
      <c r="C5680" s="76"/>
      <c r="D5680" s="75" t="s">
        <v>380</v>
      </c>
      <c r="E5680" s="78"/>
      <c r="F5680" s="77">
        <f t="shared" si="3742"/>
        <v>0</v>
      </c>
      <c r="G5680" s="77">
        <f t="shared" si="3743"/>
        <v>0</v>
      </c>
      <c r="H5680" s="77">
        <f t="shared" si="3744"/>
        <v>0</v>
      </c>
      <c r="I5680" s="77">
        <f t="shared" si="3745"/>
        <v>0</v>
      </c>
      <c r="J5680" s="78"/>
      <c r="K5680" s="78"/>
      <c r="L5680" s="77"/>
      <c r="M5680" s="77"/>
      <c r="N5680" s="77"/>
      <c r="O5680" s="78"/>
      <c r="P5680" s="310"/>
    </row>
    <row r="5681" spans="1:16" s="3" customFormat="1" ht="15" hidden="1" customHeight="1">
      <c r="A5681" s="75"/>
      <c r="B5681" s="75"/>
      <c r="C5681" s="76"/>
      <c r="D5681" s="75" t="s">
        <v>381</v>
      </c>
      <c r="E5681" s="78"/>
      <c r="F5681" s="77">
        <f t="shared" si="3742"/>
        <v>0</v>
      </c>
      <c r="G5681" s="77">
        <f t="shared" si="3743"/>
        <v>0</v>
      </c>
      <c r="H5681" s="77">
        <f t="shared" si="3744"/>
        <v>0</v>
      </c>
      <c r="I5681" s="77">
        <f t="shared" si="3745"/>
        <v>0</v>
      </c>
      <c r="J5681" s="78"/>
      <c r="K5681" s="78"/>
      <c r="L5681" s="77"/>
      <c r="M5681" s="77"/>
      <c r="N5681" s="77"/>
      <c r="O5681" s="78"/>
      <c r="P5681" s="310"/>
    </row>
    <row r="5682" spans="1:16" s="3" customFormat="1" ht="15" hidden="1" customHeight="1">
      <c r="A5682" s="75"/>
      <c r="B5682" s="75"/>
      <c r="C5682" s="76"/>
      <c r="D5682" s="75" t="s">
        <v>382</v>
      </c>
      <c r="E5682" s="78"/>
      <c r="F5682" s="77">
        <f t="shared" si="3742"/>
        <v>0</v>
      </c>
      <c r="G5682" s="77">
        <f t="shared" si="3743"/>
        <v>0</v>
      </c>
      <c r="H5682" s="77">
        <f t="shared" si="3744"/>
        <v>0</v>
      </c>
      <c r="I5682" s="77">
        <f t="shared" si="3745"/>
        <v>0</v>
      </c>
      <c r="J5682" s="78"/>
      <c r="K5682" s="78"/>
      <c r="L5682" s="77"/>
      <c r="M5682" s="77"/>
      <c r="N5682" s="77"/>
      <c r="O5682" s="78"/>
      <c r="P5682" s="310"/>
    </row>
    <row r="5683" spans="1:16" s="3" customFormat="1" ht="15" hidden="1" customHeight="1">
      <c r="A5683" s="75"/>
      <c r="B5683" s="75"/>
      <c r="C5683" s="76"/>
      <c r="D5683" s="75" t="s">
        <v>383</v>
      </c>
      <c r="E5683" s="78"/>
      <c r="F5683" s="77">
        <f t="shared" si="3742"/>
        <v>0</v>
      </c>
      <c r="G5683" s="77">
        <f t="shared" si="3743"/>
        <v>0</v>
      </c>
      <c r="H5683" s="77">
        <f t="shared" si="3744"/>
        <v>0</v>
      </c>
      <c r="I5683" s="77">
        <f t="shared" si="3745"/>
        <v>0</v>
      </c>
      <c r="J5683" s="78"/>
      <c r="K5683" s="78"/>
      <c r="L5683" s="77"/>
      <c r="M5683" s="77"/>
      <c r="N5683" s="77"/>
      <c r="O5683" s="78"/>
      <c r="P5683" s="310"/>
    </row>
    <row r="5684" spans="1:16" s="3" customFormat="1" ht="15" hidden="1" customHeight="1">
      <c r="A5684" s="75"/>
      <c r="B5684" s="75"/>
      <c r="C5684" s="76"/>
      <c r="D5684" s="75" t="s">
        <v>384</v>
      </c>
      <c r="E5684" s="78"/>
      <c r="F5684" s="77">
        <f t="shared" si="3742"/>
        <v>0</v>
      </c>
      <c r="G5684" s="77">
        <f t="shared" si="3743"/>
        <v>0</v>
      </c>
      <c r="H5684" s="77">
        <f t="shared" si="3744"/>
        <v>0</v>
      </c>
      <c r="I5684" s="77">
        <f t="shared" si="3745"/>
        <v>0</v>
      </c>
      <c r="J5684" s="78"/>
      <c r="K5684" s="78"/>
      <c r="L5684" s="77"/>
      <c r="M5684" s="77"/>
      <c r="N5684" s="77"/>
      <c r="O5684" s="78"/>
      <c r="P5684" s="310"/>
    </row>
    <row r="5685" spans="1:16" s="3" customFormat="1" ht="15" hidden="1" customHeight="1">
      <c r="A5685" s="75"/>
      <c r="B5685" s="75"/>
      <c r="C5685" s="76"/>
      <c r="D5685" s="75" t="s">
        <v>385</v>
      </c>
      <c r="E5685" s="78"/>
      <c r="F5685" s="77">
        <f t="shared" si="3742"/>
        <v>0</v>
      </c>
      <c r="G5685" s="77">
        <f t="shared" si="3743"/>
        <v>0</v>
      </c>
      <c r="H5685" s="77">
        <f t="shared" si="3744"/>
        <v>0</v>
      </c>
      <c r="I5685" s="77">
        <f t="shared" si="3745"/>
        <v>0</v>
      </c>
      <c r="J5685" s="78"/>
      <c r="K5685" s="78"/>
      <c r="L5685" s="77"/>
      <c r="M5685" s="77"/>
      <c r="N5685" s="77"/>
      <c r="O5685" s="78"/>
      <c r="P5685" s="310"/>
    </row>
    <row r="5686" spans="1:16" s="3" customFormat="1" ht="15" hidden="1" customHeight="1">
      <c r="A5686" s="75"/>
      <c r="B5686" s="75"/>
      <c r="C5686" s="76"/>
      <c r="D5686" s="75" t="s">
        <v>386</v>
      </c>
      <c r="E5686" s="78"/>
      <c r="F5686" s="77">
        <f t="shared" si="3742"/>
        <v>0</v>
      </c>
      <c r="G5686" s="77">
        <f t="shared" si="3743"/>
        <v>0</v>
      </c>
      <c r="H5686" s="77">
        <f t="shared" si="3744"/>
        <v>0</v>
      </c>
      <c r="I5686" s="77">
        <f t="shared" si="3745"/>
        <v>0</v>
      </c>
      <c r="J5686" s="78"/>
      <c r="K5686" s="78"/>
      <c r="L5686" s="77"/>
      <c r="M5686" s="77"/>
      <c r="N5686" s="77"/>
      <c r="O5686" s="78"/>
      <c r="P5686" s="310"/>
    </row>
    <row r="5687" spans="1:16" s="3" customFormat="1" ht="15" hidden="1" customHeight="1">
      <c r="A5687" s="75"/>
      <c r="B5687" s="75"/>
      <c r="C5687" s="76"/>
      <c r="D5687" s="75" t="s">
        <v>387</v>
      </c>
      <c r="E5687" s="78"/>
      <c r="F5687" s="77">
        <f t="shared" si="3742"/>
        <v>0</v>
      </c>
      <c r="G5687" s="77">
        <f t="shared" si="3743"/>
        <v>0</v>
      </c>
      <c r="H5687" s="77">
        <f t="shared" si="3744"/>
        <v>0</v>
      </c>
      <c r="I5687" s="77">
        <f t="shared" si="3745"/>
        <v>0</v>
      </c>
      <c r="J5687" s="78"/>
      <c r="K5687" s="78"/>
      <c r="L5687" s="77"/>
      <c r="M5687" s="77"/>
      <c r="N5687" s="77"/>
      <c r="O5687" s="78"/>
      <c r="P5687" s="310"/>
    </row>
    <row r="5688" spans="1:16" s="3" customFormat="1" ht="15" hidden="1" customHeight="1">
      <c r="A5688" s="75"/>
      <c r="B5688" s="75"/>
      <c r="C5688" s="76"/>
      <c r="D5688" s="75" t="s">
        <v>388</v>
      </c>
      <c r="E5688" s="78"/>
      <c r="F5688" s="77">
        <f t="shared" si="3742"/>
        <v>0</v>
      </c>
      <c r="G5688" s="77">
        <f t="shared" si="3743"/>
        <v>0</v>
      </c>
      <c r="H5688" s="77">
        <f t="shared" si="3744"/>
        <v>0</v>
      </c>
      <c r="I5688" s="77">
        <f t="shared" si="3745"/>
        <v>0</v>
      </c>
      <c r="J5688" s="78"/>
      <c r="K5688" s="78"/>
      <c r="L5688" s="77"/>
      <c r="M5688" s="77"/>
      <c r="N5688" s="77"/>
      <c r="O5688" s="78"/>
      <c r="P5688" s="310"/>
    </row>
    <row r="5689" spans="1:16" s="3" customFormat="1" ht="15" hidden="1" customHeight="1">
      <c r="A5689" s="75"/>
      <c r="B5689" s="75"/>
      <c r="C5689" s="76"/>
      <c r="D5689" s="75" t="s">
        <v>389</v>
      </c>
      <c r="E5689" s="78"/>
      <c r="F5689" s="77">
        <f t="shared" si="3742"/>
        <v>0</v>
      </c>
      <c r="G5689" s="77">
        <f t="shared" si="3743"/>
        <v>0</v>
      </c>
      <c r="H5689" s="77">
        <f t="shared" si="3744"/>
        <v>0</v>
      </c>
      <c r="I5689" s="77">
        <f t="shared" si="3745"/>
        <v>0</v>
      </c>
      <c r="J5689" s="78"/>
      <c r="K5689" s="78"/>
      <c r="L5689" s="77"/>
      <c r="M5689" s="77"/>
      <c r="N5689" s="77"/>
      <c r="O5689" s="78"/>
      <c r="P5689" s="310"/>
    </row>
    <row r="5690" spans="1:16" s="3" customFormat="1" ht="15" hidden="1" customHeight="1">
      <c r="A5690" s="75"/>
      <c r="B5690" s="75"/>
      <c r="C5690" s="76"/>
      <c r="D5690" s="75" t="s">
        <v>390</v>
      </c>
      <c r="E5690" s="78"/>
      <c r="F5690" s="77">
        <f t="shared" si="3742"/>
        <v>0</v>
      </c>
      <c r="G5690" s="77">
        <f t="shared" si="3743"/>
        <v>0</v>
      </c>
      <c r="H5690" s="77">
        <f t="shared" si="3744"/>
        <v>0</v>
      </c>
      <c r="I5690" s="77">
        <f t="shared" si="3745"/>
        <v>0</v>
      </c>
      <c r="J5690" s="78"/>
      <c r="K5690" s="78"/>
      <c r="L5690" s="77"/>
      <c r="M5690" s="77"/>
      <c r="N5690" s="77"/>
      <c r="O5690" s="78"/>
      <c r="P5690" s="310"/>
    </row>
    <row r="5691" spans="1:16" s="3" customFormat="1" ht="15" hidden="1" customHeight="1">
      <c r="A5691" s="75"/>
      <c r="B5691" s="75"/>
      <c r="C5691" s="76"/>
      <c r="D5691" s="75" t="s">
        <v>391</v>
      </c>
      <c r="E5691" s="78"/>
      <c r="F5691" s="77">
        <f t="shared" si="3742"/>
        <v>0</v>
      </c>
      <c r="G5691" s="77">
        <f t="shared" si="3743"/>
        <v>0</v>
      </c>
      <c r="H5691" s="77">
        <f t="shared" si="3744"/>
        <v>0</v>
      </c>
      <c r="I5691" s="77">
        <f t="shared" si="3745"/>
        <v>0</v>
      </c>
      <c r="J5691" s="78"/>
      <c r="K5691" s="78"/>
      <c r="L5691" s="77"/>
      <c r="M5691" s="77"/>
      <c r="N5691" s="77"/>
      <c r="O5691" s="78"/>
      <c r="P5691" s="310"/>
    </row>
    <row r="5692" spans="1:16" s="3" customFormat="1" ht="15" hidden="1" customHeight="1">
      <c r="A5692" s="75"/>
      <c r="B5692" s="75"/>
      <c r="C5692" s="76"/>
      <c r="D5692" s="75" t="s">
        <v>392</v>
      </c>
      <c r="E5692" s="78"/>
      <c r="F5692" s="77">
        <f t="shared" si="3742"/>
        <v>0</v>
      </c>
      <c r="G5692" s="77">
        <f t="shared" si="3743"/>
        <v>0</v>
      </c>
      <c r="H5692" s="77">
        <f t="shared" si="3744"/>
        <v>0</v>
      </c>
      <c r="I5692" s="77">
        <f t="shared" si="3745"/>
        <v>0</v>
      </c>
      <c r="J5692" s="78"/>
      <c r="K5692" s="78"/>
      <c r="L5692" s="77"/>
      <c r="M5692" s="77"/>
      <c r="N5692" s="77"/>
      <c r="O5692" s="78"/>
      <c r="P5692" s="310"/>
    </row>
    <row r="5693" spans="1:16" s="3" customFormat="1" ht="15" hidden="1" customHeight="1">
      <c r="A5693" s="75"/>
      <c r="B5693" s="75"/>
      <c r="C5693" s="76"/>
      <c r="D5693" s="75" t="s">
        <v>393</v>
      </c>
      <c r="E5693" s="78"/>
      <c r="F5693" s="77">
        <f t="shared" si="3742"/>
        <v>0</v>
      </c>
      <c r="G5693" s="77">
        <f t="shared" si="3743"/>
        <v>0</v>
      </c>
      <c r="H5693" s="77">
        <f t="shared" si="3744"/>
        <v>0</v>
      </c>
      <c r="I5693" s="77">
        <f t="shared" si="3745"/>
        <v>0</v>
      </c>
      <c r="J5693" s="78"/>
      <c r="K5693" s="78"/>
      <c r="L5693" s="77"/>
      <c r="M5693" s="77"/>
      <c r="N5693" s="77"/>
      <c r="O5693" s="78"/>
      <c r="P5693" s="310"/>
    </row>
    <row r="5694" spans="1:16" s="3" customFormat="1" ht="15" hidden="1" customHeight="1">
      <c r="A5694" s="75"/>
      <c r="B5694" s="75"/>
      <c r="C5694" s="76"/>
      <c r="D5694" s="75" t="s">
        <v>394</v>
      </c>
      <c r="E5694" s="78"/>
      <c r="F5694" s="77">
        <f t="shared" si="3742"/>
        <v>0</v>
      </c>
      <c r="G5694" s="77">
        <f t="shared" si="3743"/>
        <v>0</v>
      </c>
      <c r="H5694" s="77">
        <f t="shared" si="3744"/>
        <v>0</v>
      </c>
      <c r="I5694" s="77">
        <f t="shared" si="3745"/>
        <v>0</v>
      </c>
      <c r="J5694" s="78"/>
      <c r="K5694" s="78"/>
      <c r="L5694" s="77"/>
      <c r="M5694" s="77"/>
      <c r="N5694" s="77"/>
      <c r="O5694" s="78"/>
      <c r="P5694" s="310"/>
    </row>
    <row r="5695" spans="1:16" s="3" customFormat="1" ht="15" hidden="1" customHeight="1">
      <c r="A5695" s="75"/>
      <c r="B5695" s="75"/>
      <c r="C5695" s="76"/>
      <c r="D5695" s="75" t="s">
        <v>395</v>
      </c>
      <c r="E5695" s="78"/>
      <c r="F5695" s="77">
        <f t="shared" si="3742"/>
        <v>0</v>
      </c>
      <c r="G5695" s="77">
        <f t="shared" si="3743"/>
        <v>0</v>
      </c>
      <c r="H5695" s="77">
        <f t="shared" si="3744"/>
        <v>0</v>
      </c>
      <c r="I5695" s="77">
        <f t="shared" si="3745"/>
        <v>0</v>
      </c>
      <c r="J5695" s="78"/>
      <c r="K5695" s="78"/>
      <c r="L5695" s="77"/>
      <c r="M5695" s="77"/>
      <c r="N5695" s="77"/>
      <c r="O5695" s="78"/>
      <c r="P5695" s="310"/>
    </row>
    <row r="5696" spans="1:16" s="3" customFormat="1" ht="15" hidden="1" customHeight="1">
      <c r="A5696" s="75"/>
      <c r="B5696" s="75"/>
      <c r="C5696" s="76"/>
      <c r="D5696" s="75" t="s">
        <v>396</v>
      </c>
      <c r="E5696" s="78"/>
      <c r="F5696" s="77">
        <f t="shared" si="3742"/>
        <v>0</v>
      </c>
      <c r="G5696" s="77">
        <f t="shared" si="3743"/>
        <v>0</v>
      </c>
      <c r="H5696" s="77">
        <f t="shared" si="3744"/>
        <v>0</v>
      </c>
      <c r="I5696" s="77">
        <f t="shared" si="3745"/>
        <v>0</v>
      </c>
      <c r="J5696" s="78"/>
      <c r="K5696" s="78"/>
      <c r="L5696" s="77"/>
      <c r="M5696" s="77"/>
      <c r="N5696" s="77"/>
      <c r="O5696" s="78"/>
      <c r="P5696" s="310"/>
    </row>
    <row r="5697" spans="1:16" s="3" customFormat="1" ht="15" hidden="1" customHeight="1">
      <c r="A5697" s="75"/>
      <c r="B5697" s="75"/>
      <c r="C5697" s="76"/>
      <c r="D5697" s="75" t="s">
        <v>397</v>
      </c>
      <c r="E5697" s="78"/>
      <c r="F5697" s="77">
        <f t="shared" si="3742"/>
        <v>0</v>
      </c>
      <c r="G5697" s="77">
        <f t="shared" si="3743"/>
        <v>0</v>
      </c>
      <c r="H5697" s="77">
        <f t="shared" si="3744"/>
        <v>0</v>
      </c>
      <c r="I5697" s="77">
        <f t="shared" si="3745"/>
        <v>0</v>
      </c>
      <c r="J5697" s="78"/>
      <c r="K5697" s="78"/>
      <c r="L5697" s="77"/>
      <c r="M5697" s="77"/>
      <c r="N5697" s="77"/>
      <c r="O5697" s="78"/>
      <c r="P5697" s="310"/>
    </row>
    <row r="5698" spans="1:16" s="72" customFormat="1" ht="15" hidden="1" customHeight="1">
      <c r="A5698" s="8"/>
      <c r="B5698" s="8"/>
      <c r="C5698" s="41">
        <v>9200</v>
      </c>
      <c r="D5698" s="8"/>
      <c r="E5698" s="43"/>
      <c r="F5698" s="40">
        <f t="shared" ref="F5698:O5698" si="3746">SUM(F5699:F5703)</f>
        <v>0</v>
      </c>
      <c r="G5698" s="40">
        <f t="shared" ref="G5698:H5698" si="3747">SUM(G5699:G5703)</f>
        <v>0</v>
      </c>
      <c r="H5698" s="40">
        <f t="shared" si="3747"/>
        <v>0</v>
      </c>
      <c r="I5698" s="40">
        <f t="shared" si="3746"/>
        <v>0</v>
      </c>
      <c r="J5698" s="40">
        <f t="shared" si="3746"/>
        <v>0</v>
      </c>
      <c r="K5698" s="40">
        <f t="shared" ref="K5698:L5698" si="3748">SUM(K5699:K5703)</f>
        <v>0</v>
      </c>
      <c r="L5698" s="40">
        <f t="shared" si="3748"/>
        <v>0</v>
      </c>
      <c r="M5698" s="40">
        <f t="shared" si="3746"/>
        <v>0</v>
      </c>
      <c r="N5698" s="40">
        <f t="shared" si="3746"/>
        <v>0</v>
      </c>
      <c r="O5698" s="40">
        <f t="shared" si="3746"/>
        <v>0</v>
      </c>
      <c r="P5698" s="309"/>
    </row>
    <row r="5699" spans="1:16" s="3" customFormat="1" ht="15" hidden="1" customHeight="1">
      <c r="A5699" s="75"/>
      <c r="B5699" s="75"/>
      <c r="C5699" s="76"/>
      <c r="D5699" s="75" t="s">
        <v>398</v>
      </c>
      <c r="E5699" s="78"/>
      <c r="F5699" s="77">
        <f t="shared" ref="F5699:F5703" si="3749">I5699+O5699</f>
        <v>0</v>
      </c>
      <c r="G5699" s="77">
        <f>J5699+P5699</f>
        <v>0</v>
      </c>
      <c r="H5699" s="77">
        <f>M5699+Q5699</f>
        <v>0</v>
      </c>
      <c r="I5699" s="77">
        <f>SUM(J5699:N5699)</f>
        <v>0</v>
      </c>
      <c r="J5699" s="78"/>
      <c r="K5699" s="78"/>
      <c r="L5699" s="77"/>
      <c r="M5699" s="77"/>
      <c r="N5699" s="77"/>
      <c r="O5699" s="78"/>
      <c r="P5699" s="310"/>
    </row>
    <row r="5700" spans="1:16" s="3" customFormat="1" ht="15" hidden="1" customHeight="1">
      <c r="A5700" s="75"/>
      <c r="B5700" s="75"/>
      <c r="C5700" s="76"/>
      <c r="D5700" s="75" t="s">
        <v>399</v>
      </c>
      <c r="E5700" s="78"/>
      <c r="F5700" s="77">
        <f t="shared" si="3749"/>
        <v>0</v>
      </c>
      <c r="G5700" s="77">
        <f>J5700+P5700</f>
        <v>0</v>
      </c>
      <c r="H5700" s="77">
        <f>M5700+Q5700</f>
        <v>0</v>
      </c>
      <c r="I5700" s="77">
        <f>SUM(J5700:N5700)</f>
        <v>0</v>
      </c>
      <c r="J5700" s="78"/>
      <c r="K5700" s="78"/>
      <c r="L5700" s="77"/>
      <c r="M5700" s="77"/>
      <c r="N5700" s="77"/>
      <c r="O5700" s="78"/>
      <c r="P5700" s="310"/>
    </row>
    <row r="5701" spans="1:16" s="3" customFormat="1" ht="15" hidden="1" customHeight="1">
      <c r="A5701" s="75"/>
      <c r="B5701" s="75"/>
      <c r="C5701" s="76"/>
      <c r="D5701" s="75" t="s">
        <v>400</v>
      </c>
      <c r="E5701" s="78"/>
      <c r="F5701" s="77">
        <f t="shared" si="3749"/>
        <v>0</v>
      </c>
      <c r="G5701" s="77">
        <f>J5701+P5701</f>
        <v>0</v>
      </c>
      <c r="H5701" s="77">
        <f>M5701+Q5701</f>
        <v>0</v>
      </c>
      <c r="I5701" s="77">
        <f>SUM(J5701:N5701)</f>
        <v>0</v>
      </c>
      <c r="J5701" s="78"/>
      <c r="K5701" s="78"/>
      <c r="L5701" s="77"/>
      <c r="M5701" s="77"/>
      <c r="N5701" s="77"/>
      <c r="O5701" s="78"/>
      <c r="P5701" s="310"/>
    </row>
    <row r="5702" spans="1:16" s="3" customFormat="1" ht="15" hidden="1" customHeight="1">
      <c r="A5702" s="75"/>
      <c r="B5702" s="75"/>
      <c r="C5702" s="76"/>
      <c r="D5702" s="75" t="s">
        <v>401</v>
      </c>
      <c r="E5702" s="78"/>
      <c r="F5702" s="77">
        <f t="shared" si="3749"/>
        <v>0</v>
      </c>
      <c r="G5702" s="77">
        <f>J5702+P5702</f>
        <v>0</v>
      </c>
      <c r="H5702" s="77">
        <f>M5702+Q5702</f>
        <v>0</v>
      </c>
      <c r="I5702" s="77">
        <f>SUM(J5702:N5702)</f>
        <v>0</v>
      </c>
      <c r="J5702" s="78"/>
      <c r="K5702" s="78"/>
      <c r="L5702" s="77"/>
      <c r="M5702" s="77"/>
      <c r="N5702" s="77"/>
      <c r="O5702" s="78"/>
      <c r="P5702" s="310"/>
    </row>
    <row r="5703" spans="1:16" s="3" customFormat="1" ht="15" hidden="1" customHeight="1">
      <c r="A5703" s="75"/>
      <c r="B5703" s="75"/>
      <c r="C5703" s="76"/>
      <c r="D5703" s="75" t="s">
        <v>402</v>
      </c>
      <c r="E5703" s="78"/>
      <c r="F5703" s="77">
        <f t="shared" si="3749"/>
        <v>0</v>
      </c>
      <c r="G5703" s="77">
        <f>J5703+P5703</f>
        <v>0</v>
      </c>
      <c r="H5703" s="77">
        <f>M5703+Q5703</f>
        <v>0</v>
      </c>
      <c r="I5703" s="77">
        <f>SUM(J5703:N5703)</f>
        <v>0</v>
      </c>
      <c r="J5703" s="78"/>
      <c r="K5703" s="78"/>
      <c r="L5703" s="77"/>
      <c r="M5703" s="77"/>
      <c r="N5703" s="77"/>
      <c r="O5703" s="78"/>
      <c r="P5703" s="310"/>
    </row>
    <row r="5704" spans="1:16" s="72" customFormat="1" ht="15" hidden="1" customHeight="1">
      <c r="A5704" s="8"/>
      <c r="B5704" s="8"/>
      <c r="C5704" s="41">
        <v>9250</v>
      </c>
      <c r="D5704" s="8"/>
      <c r="E5704" s="43"/>
      <c r="F5704" s="43">
        <f t="shared" ref="F5704:O5704" si="3750">SUM(F5705:F5710)</f>
        <v>0</v>
      </c>
      <c r="G5704" s="43">
        <f t="shared" ref="G5704:H5704" si="3751">SUM(G5705:G5710)</f>
        <v>0</v>
      </c>
      <c r="H5704" s="43">
        <f t="shared" si="3751"/>
        <v>0</v>
      </c>
      <c r="I5704" s="43">
        <f t="shared" si="3750"/>
        <v>0</v>
      </c>
      <c r="J5704" s="43">
        <f t="shared" si="3750"/>
        <v>0</v>
      </c>
      <c r="K5704" s="43">
        <f t="shared" ref="K5704:L5704" si="3752">SUM(K5705:K5710)</f>
        <v>0</v>
      </c>
      <c r="L5704" s="43">
        <f t="shared" si="3752"/>
        <v>0</v>
      </c>
      <c r="M5704" s="43">
        <f t="shared" si="3750"/>
        <v>0</v>
      </c>
      <c r="N5704" s="43">
        <f t="shared" si="3750"/>
        <v>0</v>
      </c>
      <c r="O5704" s="43">
        <f t="shared" si="3750"/>
        <v>0</v>
      </c>
      <c r="P5704" s="309"/>
    </row>
    <row r="5705" spans="1:16" s="3" customFormat="1" ht="15" hidden="1" customHeight="1">
      <c r="A5705" s="75"/>
      <c r="B5705" s="75"/>
      <c r="C5705" s="76"/>
      <c r="D5705" s="75" t="s">
        <v>403</v>
      </c>
      <c r="E5705" s="78"/>
      <c r="F5705" s="77">
        <f t="shared" ref="F5705:F5710" si="3753">I5705+O5705</f>
        <v>0</v>
      </c>
      <c r="G5705" s="77">
        <f t="shared" ref="G5705:G5710" si="3754">J5705+P5705</f>
        <v>0</v>
      </c>
      <c r="H5705" s="77">
        <f t="shared" ref="H5705:H5710" si="3755">M5705+Q5705</f>
        <v>0</v>
      </c>
      <c r="I5705" s="77">
        <f t="shared" ref="I5705:I5710" si="3756">SUM(J5705:N5705)</f>
        <v>0</v>
      </c>
      <c r="J5705" s="78"/>
      <c r="K5705" s="78"/>
      <c r="L5705" s="77"/>
      <c r="M5705" s="77"/>
      <c r="N5705" s="77"/>
      <c r="O5705" s="78"/>
      <c r="P5705" s="310"/>
    </row>
    <row r="5706" spans="1:16" s="3" customFormat="1" ht="15" hidden="1" customHeight="1">
      <c r="A5706" s="75"/>
      <c r="B5706" s="75"/>
      <c r="C5706" s="76"/>
      <c r="D5706" s="75" t="s">
        <v>404</v>
      </c>
      <c r="E5706" s="78"/>
      <c r="F5706" s="77">
        <f t="shared" si="3753"/>
        <v>0</v>
      </c>
      <c r="G5706" s="77">
        <f t="shared" si="3754"/>
        <v>0</v>
      </c>
      <c r="H5706" s="77">
        <f t="shared" si="3755"/>
        <v>0</v>
      </c>
      <c r="I5706" s="77">
        <f t="shared" si="3756"/>
        <v>0</v>
      </c>
      <c r="J5706" s="78"/>
      <c r="K5706" s="78"/>
      <c r="L5706" s="77"/>
      <c r="M5706" s="77"/>
      <c r="N5706" s="77"/>
      <c r="O5706" s="78"/>
      <c r="P5706" s="310"/>
    </row>
    <row r="5707" spans="1:16" s="3" customFormat="1" ht="15" hidden="1" customHeight="1">
      <c r="A5707" s="75"/>
      <c r="B5707" s="75"/>
      <c r="C5707" s="76"/>
      <c r="D5707" s="75" t="s">
        <v>405</v>
      </c>
      <c r="E5707" s="78"/>
      <c r="F5707" s="77">
        <f t="shared" si="3753"/>
        <v>0</v>
      </c>
      <c r="G5707" s="77">
        <f t="shared" si="3754"/>
        <v>0</v>
      </c>
      <c r="H5707" s="77">
        <f t="shared" si="3755"/>
        <v>0</v>
      </c>
      <c r="I5707" s="77">
        <f t="shared" si="3756"/>
        <v>0</v>
      </c>
      <c r="J5707" s="78"/>
      <c r="K5707" s="78"/>
      <c r="L5707" s="77"/>
      <c r="M5707" s="77"/>
      <c r="N5707" s="77"/>
      <c r="O5707" s="78"/>
      <c r="P5707" s="310"/>
    </row>
    <row r="5708" spans="1:16" s="3" customFormat="1" ht="15" hidden="1" customHeight="1">
      <c r="A5708" s="75"/>
      <c r="B5708" s="75"/>
      <c r="C5708" s="76"/>
      <c r="D5708" s="75" t="s">
        <v>406</v>
      </c>
      <c r="E5708" s="78"/>
      <c r="F5708" s="77">
        <f t="shared" si="3753"/>
        <v>0</v>
      </c>
      <c r="G5708" s="77">
        <f t="shared" si="3754"/>
        <v>0</v>
      </c>
      <c r="H5708" s="77">
        <f t="shared" si="3755"/>
        <v>0</v>
      </c>
      <c r="I5708" s="77">
        <f t="shared" si="3756"/>
        <v>0</v>
      </c>
      <c r="J5708" s="78"/>
      <c r="K5708" s="78"/>
      <c r="L5708" s="77"/>
      <c r="M5708" s="77"/>
      <c r="N5708" s="77"/>
      <c r="O5708" s="78"/>
      <c r="P5708" s="310"/>
    </row>
    <row r="5709" spans="1:16" s="3" customFormat="1" ht="15" hidden="1" customHeight="1">
      <c r="A5709" s="75"/>
      <c r="B5709" s="75"/>
      <c r="C5709" s="76"/>
      <c r="D5709" s="75" t="s">
        <v>407</v>
      </c>
      <c r="E5709" s="78"/>
      <c r="F5709" s="77">
        <f t="shared" si="3753"/>
        <v>0</v>
      </c>
      <c r="G5709" s="77">
        <f t="shared" si="3754"/>
        <v>0</v>
      </c>
      <c r="H5709" s="77">
        <f t="shared" si="3755"/>
        <v>0</v>
      </c>
      <c r="I5709" s="77">
        <f t="shared" si="3756"/>
        <v>0</v>
      </c>
      <c r="J5709" s="78"/>
      <c r="K5709" s="78"/>
      <c r="L5709" s="77"/>
      <c r="M5709" s="77"/>
      <c r="N5709" s="77"/>
      <c r="O5709" s="78"/>
      <c r="P5709" s="310"/>
    </row>
    <row r="5710" spans="1:16" s="3" customFormat="1" ht="15" hidden="1" customHeight="1">
      <c r="A5710" s="75"/>
      <c r="B5710" s="75"/>
      <c r="C5710" s="76"/>
      <c r="D5710" s="75" t="s">
        <v>408</v>
      </c>
      <c r="E5710" s="78"/>
      <c r="F5710" s="77">
        <f t="shared" si="3753"/>
        <v>0</v>
      </c>
      <c r="G5710" s="77">
        <f t="shared" si="3754"/>
        <v>0</v>
      </c>
      <c r="H5710" s="77">
        <f t="shared" si="3755"/>
        <v>0</v>
      </c>
      <c r="I5710" s="77">
        <f t="shared" si="3756"/>
        <v>0</v>
      </c>
      <c r="J5710" s="78"/>
      <c r="K5710" s="78"/>
      <c r="L5710" s="77"/>
      <c r="M5710" s="77"/>
      <c r="N5710" s="77"/>
      <c r="O5710" s="78"/>
      <c r="P5710" s="310"/>
    </row>
    <row r="5711" spans="1:16" s="72" customFormat="1" ht="15" hidden="1" customHeight="1">
      <c r="A5711" s="8"/>
      <c r="B5711" s="8"/>
      <c r="C5711" s="41">
        <v>9300</v>
      </c>
      <c r="D5711" s="8"/>
      <c r="E5711" s="43"/>
      <c r="F5711" s="40">
        <f t="shared" ref="F5711:O5711" si="3757">SUM(F5712:F5717)</f>
        <v>0</v>
      </c>
      <c r="G5711" s="40">
        <f t="shared" ref="G5711:H5711" si="3758">SUM(G5712:G5717)</f>
        <v>0</v>
      </c>
      <c r="H5711" s="40">
        <f t="shared" si="3758"/>
        <v>0</v>
      </c>
      <c r="I5711" s="40">
        <f t="shared" si="3757"/>
        <v>0</v>
      </c>
      <c r="J5711" s="40">
        <f t="shared" si="3757"/>
        <v>0</v>
      </c>
      <c r="K5711" s="40">
        <f t="shared" ref="K5711:L5711" si="3759">SUM(K5712:K5717)</f>
        <v>0</v>
      </c>
      <c r="L5711" s="40">
        <f t="shared" si="3759"/>
        <v>0</v>
      </c>
      <c r="M5711" s="40">
        <f t="shared" si="3757"/>
        <v>0</v>
      </c>
      <c r="N5711" s="40">
        <f t="shared" si="3757"/>
        <v>0</v>
      </c>
      <c r="O5711" s="40">
        <f t="shared" si="3757"/>
        <v>0</v>
      </c>
      <c r="P5711" s="309"/>
    </row>
    <row r="5712" spans="1:16" s="3" customFormat="1" ht="15" hidden="1" customHeight="1">
      <c r="A5712" s="75"/>
      <c r="B5712" s="75"/>
      <c r="C5712" s="76"/>
      <c r="D5712" s="75" t="s">
        <v>409</v>
      </c>
      <c r="E5712" s="78"/>
      <c r="F5712" s="77">
        <f t="shared" ref="F5712:F5717" si="3760">I5712+O5712</f>
        <v>0</v>
      </c>
      <c r="G5712" s="77">
        <f t="shared" ref="G5712:G5717" si="3761">J5712+P5712</f>
        <v>0</v>
      </c>
      <c r="H5712" s="77">
        <f t="shared" ref="H5712:H5717" si="3762">M5712+Q5712</f>
        <v>0</v>
      </c>
      <c r="I5712" s="77">
        <f t="shared" ref="I5712:I5717" si="3763">SUM(J5712:N5712)</f>
        <v>0</v>
      </c>
      <c r="J5712" s="78"/>
      <c r="K5712" s="78"/>
      <c r="L5712" s="77"/>
      <c r="M5712" s="77"/>
      <c r="N5712" s="77"/>
      <c r="O5712" s="78"/>
      <c r="P5712" s="310"/>
    </row>
    <row r="5713" spans="1:16" s="3" customFormat="1" ht="15" hidden="1" customHeight="1">
      <c r="A5713" s="75"/>
      <c r="B5713" s="75"/>
      <c r="C5713" s="76"/>
      <c r="D5713" s="75" t="s">
        <v>410</v>
      </c>
      <c r="E5713" s="78"/>
      <c r="F5713" s="77">
        <f t="shared" si="3760"/>
        <v>0</v>
      </c>
      <c r="G5713" s="77">
        <f t="shared" si="3761"/>
        <v>0</v>
      </c>
      <c r="H5713" s="77">
        <f t="shared" si="3762"/>
        <v>0</v>
      </c>
      <c r="I5713" s="77">
        <f t="shared" si="3763"/>
        <v>0</v>
      </c>
      <c r="J5713" s="78"/>
      <c r="K5713" s="78"/>
      <c r="L5713" s="77"/>
      <c r="M5713" s="77"/>
      <c r="N5713" s="77"/>
      <c r="O5713" s="78"/>
      <c r="P5713" s="310"/>
    </row>
    <row r="5714" spans="1:16" s="3" customFormat="1" ht="15" hidden="1" customHeight="1">
      <c r="A5714" s="75"/>
      <c r="B5714" s="75"/>
      <c r="C5714" s="76"/>
      <c r="D5714" s="75" t="s">
        <v>411</v>
      </c>
      <c r="E5714" s="78"/>
      <c r="F5714" s="77">
        <f t="shared" si="3760"/>
        <v>0</v>
      </c>
      <c r="G5714" s="77">
        <f t="shared" si="3761"/>
        <v>0</v>
      </c>
      <c r="H5714" s="77">
        <f t="shared" si="3762"/>
        <v>0</v>
      </c>
      <c r="I5714" s="77">
        <f t="shared" si="3763"/>
        <v>0</v>
      </c>
      <c r="J5714" s="78"/>
      <c r="K5714" s="78"/>
      <c r="L5714" s="77"/>
      <c r="M5714" s="77"/>
      <c r="N5714" s="77"/>
      <c r="O5714" s="78"/>
      <c r="P5714" s="310"/>
    </row>
    <row r="5715" spans="1:16" s="3" customFormat="1" ht="15" hidden="1" customHeight="1">
      <c r="A5715" s="75"/>
      <c r="B5715" s="75"/>
      <c r="C5715" s="76"/>
      <c r="D5715" s="75" t="s">
        <v>412</v>
      </c>
      <c r="E5715" s="78"/>
      <c r="F5715" s="77">
        <f t="shared" si="3760"/>
        <v>0</v>
      </c>
      <c r="G5715" s="77">
        <f t="shared" si="3761"/>
        <v>0</v>
      </c>
      <c r="H5715" s="77">
        <f t="shared" si="3762"/>
        <v>0</v>
      </c>
      <c r="I5715" s="77">
        <f t="shared" si="3763"/>
        <v>0</v>
      </c>
      <c r="J5715" s="78"/>
      <c r="K5715" s="78"/>
      <c r="L5715" s="77"/>
      <c r="M5715" s="77"/>
      <c r="N5715" s="77"/>
      <c r="O5715" s="78"/>
      <c r="P5715" s="310"/>
    </row>
    <row r="5716" spans="1:16" s="3" customFormat="1" ht="15" hidden="1" customHeight="1">
      <c r="A5716" s="75"/>
      <c r="B5716" s="75"/>
      <c r="C5716" s="76"/>
      <c r="D5716" s="75" t="s">
        <v>413</v>
      </c>
      <c r="E5716" s="78"/>
      <c r="F5716" s="77">
        <f t="shared" si="3760"/>
        <v>0</v>
      </c>
      <c r="G5716" s="77">
        <f t="shared" si="3761"/>
        <v>0</v>
      </c>
      <c r="H5716" s="77">
        <f t="shared" si="3762"/>
        <v>0</v>
      </c>
      <c r="I5716" s="77">
        <f t="shared" si="3763"/>
        <v>0</v>
      </c>
      <c r="J5716" s="78"/>
      <c r="K5716" s="78"/>
      <c r="L5716" s="77"/>
      <c r="M5716" s="77"/>
      <c r="N5716" s="77"/>
      <c r="O5716" s="78"/>
      <c r="P5716" s="310"/>
    </row>
    <row r="5717" spans="1:16" s="3" customFormat="1" ht="15" hidden="1" customHeight="1">
      <c r="A5717" s="75"/>
      <c r="B5717" s="75"/>
      <c r="C5717" s="76"/>
      <c r="D5717" s="75" t="s">
        <v>414</v>
      </c>
      <c r="E5717" s="78"/>
      <c r="F5717" s="77">
        <f t="shared" si="3760"/>
        <v>0</v>
      </c>
      <c r="G5717" s="77">
        <f t="shared" si="3761"/>
        <v>0</v>
      </c>
      <c r="H5717" s="77">
        <f t="shared" si="3762"/>
        <v>0</v>
      </c>
      <c r="I5717" s="77">
        <f t="shared" si="3763"/>
        <v>0</v>
      </c>
      <c r="J5717" s="78"/>
      <c r="K5717" s="78"/>
      <c r="L5717" s="77"/>
      <c r="M5717" s="77"/>
      <c r="N5717" s="77"/>
      <c r="O5717" s="78"/>
      <c r="P5717" s="310"/>
    </row>
    <row r="5718" spans="1:16" s="72" customFormat="1" ht="15" hidden="1" customHeight="1">
      <c r="A5718" s="8"/>
      <c r="B5718" s="8"/>
      <c r="C5718" s="41">
        <v>9350</v>
      </c>
      <c r="D5718" s="8"/>
      <c r="E5718" s="43"/>
      <c r="F5718" s="43">
        <f t="shared" ref="F5718:O5718" si="3764">SUM(F5719:F5724)</f>
        <v>0</v>
      </c>
      <c r="G5718" s="43">
        <f t="shared" ref="G5718:H5718" si="3765">SUM(G5719:G5724)</f>
        <v>0</v>
      </c>
      <c r="H5718" s="43">
        <f t="shared" si="3765"/>
        <v>0</v>
      </c>
      <c r="I5718" s="43">
        <f t="shared" si="3764"/>
        <v>0</v>
      </c>
      <c r="J5718" s="43">
        <f t="shared" si="3764"/>
        <v>0</v>
      </c>
      <c r="K5718" s="43">
        <f t="shared" ref="K5718:L5718" si="3766">SUM(K5719:K5724)</f>
        <v>0</v>
      </c>
      <c r="L5718" s="43">
        <f t="shared" si="3766"/>
        <v>0</v>
      </c>
      <c r="M5718" s="43">
        <f t="shared" si="3764"/>
        <v>0</v>
      </c>
      <c r="N5718" s="43">
        <f t="shared" si="3764"/>
        <v>0</v>
      </c>
      <c r="O5718" s="43">
        <f t="shared" si="3764"/>
        <v>0</v>
      </c>
      <c r="P5718" s="309"/>
    </row>
    <row r="5719" spans="1:16" s="3" customFormat="1" ht="15" hidden="1" customHeight="1">
      <c r="A5719" s="75"/>
      <c r="B5719" s="75"/>
      <c r="C5719" s="76"/>
      <c r="D5719" s="75" t="s">
        <v>415</v>
      </c>
      <c r="E5719" s="78"/>
      <c r="F5719" s="77">
        <f t="shared" ref="F5719:F5724" si="3767">I5719+O5719</f>
        <v>0</v>
      </c>
      <c r="G5719" s="77">
        <f t="shared" ref="G5719:G5724" si="3768">J5719+P5719</f>
        <v>0</v>
      </c>
      <c r="H5719" s="77">
        <f t="shared" ref="H5719:H5724" si="3769">M5719+Q5719</f>
        <v>0</v>
      </c>
      <c r="I5719" s="77">
        <f t="shared" ref="I5719:I5724" si="3770">SUM(J5719:N5719)</f>
        <v>0</v>
      </c>
      <c r="J5719" s="78"/>
      <c r="K5719" s="78"/>
      <c r="L5719" s="77"/>
      <c r="M5719" s="77"/>
      <c r="N5719" s="77"/>
      <c r="O5719" s="78"/>
      <c r="P5719" s="310"/>
    </row>
    <row r="5720" spans="1:16" s="3" customFormat="1" ht="15" hidden="1" customHeight="1">
      <c r="A5720" s="75"/>
      <c r="B5720" s="75"/>
      <c r="C5720" s="76"/>
      <c r="D5720" s="75" t="s">
        <v>416</v>
      </c>
      <c r="E5720" s="78"/>
      <c r="F5720" s="77">
        <f t="shared" si="3767"/>
        <v>0</v>
      </c>
      <c r="G5720" s="77">
        <f t="shared" si="3768"/>
        <v>0</v>
      </c>
      <c r="H5720" s="77">
        <f t="shared" si="3769"/>
        <v>0</v>
      </c>
      <c r="I5720" s="77">
        <f t="shared" si="3770"/>
        <v>0</v>
      </c>
      <c r="J5720" s="78"/>
      <c r="K5720" s="78"/>
      <c r="L5720" s="77"/>
      <c r="M5720" s="77"/>
      <c r="N5720" s="77"/>
      <c r="O5720" s="78"/>
      <c r="P5720" s="310"/>
    </row>
    <row r="5721" spans="1:16" s="3" customFormat="1" ht="15" hidden="1" customHeight="1">
      <c r="A5721" s="75"/>
      <c r="B5721" s="75"/>
      <c r="C5721" s="76"/>
      <c r="D5721" s="75" t="s">
        <v>417</v>
      </c>
      <c r="E5721" s="78"/>
      <c r="F5721" s="77">
        <f t="shared" si="3767"/>
        <v>0</v>
      </c>
      <c r="G5721" s="77">
        <f t="shared" si="3768"/>
        <v>0</v>
      </c>
      <c r="H5721" s="77">
        <f t="shared" si="3769"/>
        <v>0</v>
      </c>
      <c r="I5721" s="77">
        <f t="shared" si="3770"/>
        <v>0</v>
      </c>
      <c r="J5721" s="78"/>
      <c r="K5721" s="78"/>
      <c r="L5721" s="77"/>
      <c r="M5721" s="77"/>
      <c r="N5721" s="77"/>
      <c r="O5721" s="78"/>
      <c r="P5721" s="310"/>
    </row>
    <row r="5722" spans="1:16" s="3" customFormat="1" ht="15" hidden="1" customHeight="1">
      <c r="A5722" s="75"/>
      <c r="B5722" s="75"/>
      <c r="C5722" s="76"/>
      <c r="D5722" s="75" t="s">
        <v>418</v>
      </c>
      <c r="E5722" s="78"/>
      <c r="F5722" s="77">
        <f t="shared" si="3767"/>
        <v>0</v>
      </c>
      <c r="G5722" s="77">
        <f t="shared" si="3768"/>
        <v>0</v>
      </c>
      <c r="H5722" s="77">
        <f t="shared" si="3769"/>
        <v>0</v>
      </c>
      <c r="I5722" s="77">
        <f t="shared" si="3770"/>
        <v>0</v>
      </c>
      <c r="J5722" s="78"/>
      <c r="K5722" s="78"/>
      <c r="L5722" s="77"/>
      <c r="M5722" s="77"/>
      <c r="N5722" s="77"/>
      <c r="O5722" s="78"/>
      <c r="P5722" s="310"/>
    </row>
    <row r="5723" spans="1:16" s="3" customFormat="1" ht="15" hidden="1" customHeight="1">
      <c r="A5723" s="75"/>
      <c r="B5723" s="75"/>
      <c r="C5723" s="76"/>
      <c r="D5723" s="75" t="s">
        <v>419</v>
      </c>
      <c r="E5723" s="78"/>
      <c r="F5723" s="77">
        <f t="shared" si="3767"/>
        <v>0</v>
      </c>
      <c r="G5723" s="77">
        <f t="shared" si="3768"/>
        <v>0</v>
      </c>
      <c r="H5723" s="77">
        <f t="shared" si="3769"/>
        <v>0</v>
      </c>
      <c r="I5723" s="77">
        <f t="shared" si="3770"/>
        <v>0</v>
      </c>
      <c r="J5723" s="78"/>
      <c r="K5723" s="78"/>
      <c r="L5723" s="77"/>
      <c r="M5723" s="77"/>
      <c r="N5723" s="77"/>
      <c r="O5723" s="78"/>
      <c r="P5723" s="310"/>
    </row>
    <row r="5724" spans="1:16" s="3" customFormat="1" ht="15" hidden="1" customHeight="1">
      <c r="A5724" s="75"/>
      <c r="B5724" s="75"/>
      <c r="C5724" s="76"/>
      <c r="D5724" s="75" t="s">
        <v>420</v>
      </c>
      <c r="E5724" s="78"/>
      <c r="F5724" s="77">
        <f t="shared" si="3767"/>
        <v>0</v>
      </c>
      <c r="G5724" s="77">
        <f t="shared" si="3768"/>
        <v>0</v>
      </c>
      <c r="H5724" s="77">
        <f t="shared" si="3769"/>
        <v>0</v>
      </c>
      <c r="I5724" s="77">
        <f t="shared" si="3770"/>
        <v>0</v>
      </c>
      <c r="J5724" s="78"/>
      <c r="K5724" s="78"/>
      <c r="L5724" s="77"/>
      <c r="M5724" s="77"/>
      <c r="N5724" s="77"/>
      <c r="O5724" s="78"/>
      <c r="P5724" s="310"/>
    </row>
    <row r="5725" spans="1:16" s="72" customFormat="1" ht="15" hidden="1" customHeight="1">
      <c r="A5725" s="8"/>
      <c r="B5725" s="8"/>
      <c r="C5725" s="41">
        <v>9400</v>
      </c>
      <c r="D5725" s="8"/>
      <c r="E5725" s="43"/>
      <c r="F5725" s="40">
        <f t="shared" ref="F5725:O5725" si="3771">SUM(F5726:F5730)</f>
        <v>0</v>
      </c>
      <c r="G5725" s="40">
        <f t="shared" ref="G5725:H5725" si="3772">SUM(G5726:G5730)</f>
        <v>0</v>
      </c>
      <c r="H5725" s="40">
        <f t="shared" si="3772"/>
        <v>0</v>
      </c>
      <c r="I5725" s="40">
        <f t="shared" si="3771"/>
        <v>0</v>
      </c>
      <c r="J5725" s="40">
        <f t="shared" si="3771"/>
        <v>0</v>
      </c>
      <c r="K5725" s="40">
        <f t="shared" ref="K5725:L5725" si="3773">SUM(K5726:K5730)</f>
        <v>0</v>
      </c>
      <c r="L5725" s="40">
        <f t="shared" si="3773"/>
        <v>0</v>
      </c>
      <c r="M5725" s="40">
        <f t="shared" si="3771"/>
        <v>0</v>
      </c>
      <c r="N5725" s="40">
        <f t="shared" si="3771"/>
        <v>0</v>
      </c>
      <c r="O5725" s="40">
        <f t="shared" si="3771"/>
        <v>0</v>
      </c>
      <c r="P5725" s="309"/>
    </row>
    <row r="5726" spans="1:16" s="3" customFormat="1" ht="15" hidden="1" customHeight="1">
      <c r="A5726" s="75"/>
      <c r="B5726" s="75"/>
      <c r="C5726" s="76"/>
      <c r="D5726" s="75" t="s">
        <v>421</v>
      </c>
      <c r="E5726" s="78"/>
      <c r="F5726" s="77">
        <f t="shared" ref="F5726:F5730" si="3774">I5726+O5726</f>
        <v>0</v>
      </c>
      <c r="G5726" s="77">
        <f>J5726+P5726</f>
        <v>0</v>
      </c>
      <c r="H5726" s="77">
        <f>M5726+Q5726</f>
        <v>0</v>
      </c>
      <c r="I5726" s="77">
        <f>SUM(J5726:N5726)</f>
        <v>0</v>
      </c>
      <c r="J5726" s="78"/>
      <c r="K5726" s="78"/>
      <c r="L5726" s="77"/>
      <c r="M5726" s="77"/>
      <c r="N5726" s="77"/>
      <c r="O5726" s="78"/>
      <c r="P5726" s="310"/>
    </row>
    <row r="5727" spans="1:16" s="3" customFormat="1" ht="15" hidden="1" customHeight="1">
      <c r="A5727" s="75"/>
      <c r="B5727" s="75"/>
      <c r="C5727" s="76"/>
      <c r="D5727" s="75" t="s">
        <v>422</v>
      </c>
      <c r="E5727" s="78"/>
      <c r="F5727" s="77">
        <f t="shared" si="3774"/>
        <v>0</v>
      </c>
      <c r="G5727" s="77">
        <f>J5727+P5727</f>
        <v>0</v>
      </c>
      <c r="H5727" s="77">
        <f>M5727+Q5727</f>
        <v>0</v>
      </c>
      <c r="I5727" s="77">
        <f>SUM(J5727:N5727)</f>
        <v>0</v>
      </c>
      <c r="J5727" s="78"/>
      <c r="K5727" s="78"/>
      <c r="L5727" s="77"/>
      <c r="M5727" s="77"/>
      <c r="N5727" s="77"/>
      <c r="O5727" s="78"/>
      <c r="P5727" s="310"/>
    </row>
    <row r="5728" spans="1:16" s="3" customFormat="1" ht="15" hidden="1" customHeight="1">
      <c r="A5728" s="75"/>
      <c r="B5728" s="75"/>
      <c r="C5728" s="76"/>
      <c r="D5728" s="75" t="s">
        <v>423</v>
      </c>
      <c r="E5728" s="78"/>
      <c r="F5728" s="77">
        <f t="shared" si="3774"/>
        <v>0</v>
      </c>
      <c r="G5728" s="77">
        <f>J5728+P5728</f>
        <v>0</v>
      </c>
      <c r="H5728" s="77">
        <f>M5728+Q5728</f>
        <v>0</v>
      </c>
      <c r="I5728" s="77">
        <f>SUM(J5728:N5728)</f>
        <v>0</v>
      </c>
      <c r="J5728" s="78"/>
      <c r="K5728" s="78"/>
      <c r="L5728" s="77"/>
      <c r="M5728" s="77"/>
      <c r="N5728" s="77"/>
      <c r="O5728" s="78"/>
      <c r="P5728" s="310"/>
    </row>
    <row r="5729" spans="1:16" s="3" customFormat="1" ht="15" hidden="1" customHeight="1">
      <c r="A5729" s="75"/>
      <c r="B5729" s="75"/>
      <c r="C5729" s="76"/>
      <c r="D5729" s="75" t="s">
        <v>424</v>
      </c>
      <c r="E5729" s="78"/>
      <c r="F5729" s="77">
        <f t="shared" si="3774"/>
        <v>0</v>
      </c>
      <c r="G5729" s="77">
        <f>J5729+P5729</f>
        <v>0</v>
      </c>
      <c r="H5729" s="77">
        <f>M5729+Q5729</f>
        <v>0</v>
      </c>
      <c r="I5729" s="77">
        <f>SUM(J5729:N5729)</f>
        <v>0</v>
      </c>
      <c r="J5729" s="78"/>
      <c r="K5729" s="78"/>
      <c r="L5729" s="77"/>
      <c r="M5729" s="77"/>
      <c r="N5729" s="77"/>
      <c r="O5729" s="78"/>
      <c r="P5729" s="310"/>
    </row>
    <row r="5730" spans="1:16" s="3" customFormat="1" ht="15" hidden="1" customHeight="1">
      <c r="A5730" s="75"/>
      <c r="B5730" s="75"/>
      <c r="C5730" s="76"/>
      <c r="D5730" s="75" t="s">
        <v>425</v>
      </c>
      <c r="E5730" s="78"/>
      <c r="F5730" s="77">
        <f t="shared" si="3774"/>
        <v>0</v>
      </c>
      <c r="G5730" s="77">
        <f>J5730+P5730</f>
        <v>0</v>
      </c>
      <c r="H5730" s="77">
        <f>M5730+Q5730</f>
        <v>0</v>
      </c>
      <c r="I5730" s="77">
        <f>SUM(J5730:N5730)</f>
        <v>0</v>
      </c>
      <c r="J5730" s="78"/>
      <c r="K5730" s="78"/>
      <c r="L5730" s="77"/>
      <c r="M5730" s="77"/>
      <c r="N5730" s="77"/>
      <c r="O5730" s="78"/>
      <c r="P5730" s="310"/>
    </row>
    <row r="5731" spans="1:16" s="72" customFormat="1" ht="15" hidden="1" customHeight="1">
      <c r="A5731" s="8"/>
      <c r="B5731" s="8"/>
      <c r="C5731" s="41">
        <v>9700</v>
      </c>
      <c r="D5731" s="8"/>
      <c r="E5731" s="43"/>
      <c r="F5731" s="40">
        <f t="shared" ref="F5731:O5731" si="3775">SUM(F5732:F5736)</f>
        <v>0</v>
      </c>
      <c r="G5731" s="40">
        <f t="shared" ref="G5731:H5731" si="3776">SUM(G5732:G5736)</f>
        <v>0</v>
      </c>
      <c r="H5731" s="40">
        <f t="shared" si="3776"/>
        <v>0</v>
      </c>
      <c r="I5731" s="40">
        <f t="shared" si="3775"/>
        <v>0</v>
      </c>
      <c r="J5731" s="40">
        <f t="shared" si="3775"/>
        <v>0</v>
      </c>
      <c r="K5731" s="40">
        <f t="shared" ref="K5731:L5731" si="3777">SUM(K5732:K5736)</f>
        <v>0</v>
      </c>
      <c r="L5731" s="40">
        <f t="shared" si="3777"/>
        <v>0</v>
      </c>
      <c r="M5731" s="40">
        <f t="shared" si="3775"/>
        <v>0</v>
      </c>
      <c r="N5731" s="40">
        <f t="shared" si="3775"/>
        <v>0</v>
      </c>
      <c r="O5731" s="40">
        <f t="shared" si="3775"/>
        <v>0</v>
      </c>
      <c r="P5731" s="309"/>
    </row>
    <row r="5732" spans="1:16" s="3" customFormat="1" ht="15" hidden="1" customHeight="1">
      <c r="A5732" s="75"/>
      <c r="B5732" s="75"/>
      <c r="C5732" s="76"/>
      <c r="D5732" s="75" t="s">
        <v>421</v>
      </c>
      <c r="E5732" s="78"/>
      <c r="F5732" s="77">
        <f t="shared" ref="F5732:F5736" si="3778">I5732+O5732</f>
        <v>0</v>
      </c>
      <c r="G5732" s="77">
        <f>J5732+P5732</f>
        <v>0</v>
      </c>
      <c r="H5732" s="77">
        <f>M5732+Q5732</f>
        <v>0</v>
      </c>
      <c r="I5732" s="77">
        <f>SUM(J5732:N5732)</f>
        <v>0</v>
      </c>
      <c r="J5732" s="78"/>
      <c r="K5732" s="78"/>
      <c r="L5732" s="77"/>
      <c r="M5732" s="77"/>
      <c r="N5732" s="77"/>
      <c r="O5732" s="78"/>
      <c r="P5732" s="310"/>
    </row>
    <row r="5733" spans="1:16" s="3" customFormat="1" ht="15" hidden="1" customHeight="1">
      <c r="A5733" s="75"/>
      <c r="B5733" s="75"/>
      <c r="C5733" s="76"/>
      <c r="D5733" s="75" t="s">
        <v>422</v>
      </c>
      <c r="E5733" s="78"/>
      <c r="F5733" s="77">
        <f t="shared" si="3778"/>
        <v>0</v>
      </c>
      <c r="G5733" s="77">
        <f>J5733+P5733</f>
        <v>0</v>
      </c>
      <c r="H5733" s="77">
        <f>M5733+Q5733</f>
        <v>0</v>
      </c>
      <c r="I5733" s="77">
        <f>SUM(J5733:N5733)</f>
        <v>0</v>
      </c>
      <c r="J5733" s="78"/>
      <c r="K5733" s="78"/>
      <c r="L5733" s="77"/>
      <c r="M5733" s="77"/>
      <c r="N5733" s="77"/>
      <c r="O5733" s="78"/>
      <c r="P5733" s="310"/>
    </row>
    <row r="5734" spans="1:16" s="3" customFormat="1" ht="15" hidden="1" customHeight="1">
      <c r="A5734" s="75"/>
      <c r="B5734" s="75"/>
      <c r="C5734" s="76"/>
      <c r="D5734" s="75" t="s">
        <v>423</v>
      </c>
      <c r="E5734" s="78"/>
      <c r="F5734" s="77">
        <f t="shared" si="3778"/>
        <v>0</v>
      </c>
      <c r="G5734" s="77">
        <f>J5734+P5734</f>
        <v>0</v>
      </c>
      <c r="H5734" s="77">
        <f>M5734+Q5734</f>
        <v>0</v>
      </c>
      <c r="I5734" s="77">
        <f>SUM(J5734:N5734)</f>
        <v>0</v>
      </c>
      <c r="J5734" s="78"/>
      <c r="K5734" s="78"/>
      <c r="L5734" s="77"/>
      <c r="M5734" s="77"/>
      <c r="N5734" s="77"/>
      <c r="O5734" s="78"/>
      <c r="P5734" s="310"/>
    </row>
    <row r="5735" spans="1:16" s="3" customFormat="1" ht="15" hidden="1" customHeight="1">
      <c r="A5735" s="75"/>
      <c r="B5735" s="75"/>
      <c r="C5735" s="76"/>
      <c r="D5735" s="75" t="s">
        <v>424</v>
      </c>
      <c r="E5735" s="78"/>
      <c r="F5735" s="77">
        <f t="shared" si="3778"/>
        <v>0</v>
      </c>
      <c r="G5735" s="77">
        <f>J5735+P5735</f>
        <v>0</v>
      </c>
      <c r="H5735" s="77">
        <f>M5735+Q5735</f>
        <v>0</v>
      </c>
      <c r="I5735" s="77">
        <f>SUM(J5735:N5735)</f>
        <v>0</v>
      </c>
      <c r="J5735" s="78"/>
      <c r="K5735" s="78"/>
      <c r="L5735" s="77"/>
      <c r="M5735" s="77"/>
      <c r="N5735" s="77"/>
      <c r="O5735" s="78"/>
      <c r="P5735" s="310"/>
    </row>
    <row r="5736" spans="1:16" s="3" customFormat="1" ht="15" hidden="1" customHeight="1">
      <c r="A5736" s="123"/>
      <c r="B5736" s="123"/>
      <c r="C5736" s="129"/>
      <c r="D5736" s="123" t="s">
        <v>425</v>
      </c>
      <c r="E5736" s="92"/>
      <c r="F5736" s="91">
        <f t="shared" si="3778"/>
        <v>0</v>
      </c>
      <c r="G5736" s="91">
        <f>J5736+P5736</f>
        <v>0</v>
      </c>
      <c r="H5736" s="91">
        <f>M5736+Q5736</f>
        <v>0</v>
      </c>
      <c r="I5736" s="91">
        <f>SUM(J5736:N5736)</f>
        <v>0</v>
      </c>
      <c r="J5736" s="92"/>
      <c r="K5736" s="92"/>
      <c r="L5736" s="91"/>
      <c r="M5736" s="91"/>
      <c r="N5736" s="91"/>
      <c r="O5736" s="92"/>
      <c r="P5736" s="310"/>
    </row>
    <row r="5737" spans="1:16" s="71" customFormat="1" hidden="1">
      <c r="A5737" s="68" t="s">
        <v>550</v>
      </c>
      <c r="B5737" s="68" t="s">
        <v>571</v>
      </c>
      <c r="C5737" s="266"/>
      <c r="D5737" s="267"/>
      <c r="E5737" s="268"/>
      <c r="F5737" s="269">
        <f t="shared" ref="F5737:O5737" si="3779">F5738+F5744+F5747+F5766+F5773+F5778+F5787+F5793+F5796+F5804+F5811+F5816+F5834+F5844+F5851+F5862+F5870+F5878+F5899+F5902+F5919+F5921+F5927+F5945+F5950+F5962+F5969+F5977+F5980+F5984+F5989+F5996+F6000+F6016+F6022+F6026+F6032+F6044+F6050+F6056+F6062+F6076+F6091+F6097+F6103+F6109+F6119+F6125+F6131+F6136+F6142+F6158+F6179+F6185+F6192+F6199+F6206+F6212</f>
        <v>0</v>
      </c>
      <c r="G5737" s="269">
        <f t="shared" ref="G5737:H5737" si="3780">G5738+G5744+G5747+G5766+G5773+G5778+G5787+G5793+G5796+G5804+G5811+G5816+G5834+G5844+G5851+G5862+G5870+G5878+G5899+G5902+G5919+G5921+G5927+G5945+G5950+G5962+G5969+G5977+G5980+G5984+G5989+G5996+G6000+G6016+G6022+G6026+G6032+G6044+G6050+G6056+G6062+G6076+G6091+G6097+G6103+G6109+G6119+G6125+G6131+G6136+G6142+G6158+G6179+G6185+G6192+G6199+G6206+G6212</f>
        <v>0</v>
      </c>
      <c r="H5737" s="269">
        <f t="shared" si="3780"/>
        <v>0</v>
      </c>
      <c r="I5737" s="269">
        <f t="shared" si="3779"/>
        <v>0</v>
      </c>
      <c r="J5737" s="269">
        <f t="shared" si="3779"/>
        <v>0</v>
      </c>
      <c r="K5737" s="269">
        <f t="shared" ref="K5737:L5737" si="3781">K5738+K5744+K5747+K5766+K5773+K5778+K5787+K5793+K5796+K5804+K5811+K5816+K5834+K5844+K5851+K5862+K5870+K5878+K5899+K5902+K5919+K5921+K5927+K5945+K5950+K5962+K5969+K5977+K5980+K5984+K5989+K5996+K6000+K6016+K6022+K6026+K6032+K6044+K6050+K6056+K6062+K6076+K6091+K6097+K6103+K6109+K6119+K6125+K6131+K6136+K6142+K6158+K6179+K6185+K6192+K6199+K6206+K6212</f>
        <v>0</v>
      </c>
      <c r="L5737" s="269">
        <f t="shared" si="3781"/>
        <v>0</v>
      </c>
      <c r="M5737" s="269">
        <f t="shared" si="3779"/>
        <v>0</v>
      </c>
      <c r="N5737" s="269">
        <f t="shared" si="3779"/>
        <v>0</v>
      </c>
      <c r="O5737" s="269">
        <f t="shared" si="3779"/>
        <v>0</v>
      </c>
      <c r="P5737" s="309"/>
    </row>
    <row r="5738" spans="1:16" s="6" customFormat="1" hidden="1">
      <c r="A5738" s="68"/>
      <c r="B5738" s="68"/>
      <c r="C5738" s="270">
        <v>6000</v>
      </c>
      <c r="D5738" s="69"/>
      <c r="E5738" s="268"/>
      <c r="F5738" s="271">
        <f t="shared" ref="F5738:O5738" si="3782">SUM(F5739:F5743)</f>
        <v>0</v>
      </c>
      <c r="G5738" s="271">
        <f t="shared" ref="G5738:H5738" si="3783">SUM(G5739:G5743)</f>
        <v>0</v>
      </c>
      <c r="H5738" s="271">
        <f t="shared" si="3783"/>
        <v>0</v>
      </c>
      <c r="I5738" s="271">
        <f t="shared" si="3782"/>
        <v>0</v>
      </c>
      <c r="J5738" s="271">
        <f t="shared" si="3782"/>
        <v>0</v>
      </c>
      <c r="K5738" s="271">
        <f t="shared" ref="K5738:L5738" si="3784">SUM(K5739:K5743)</f>
        <v>0</v>
      </c>
      <c r="L5738" s="271">
        <f t="shared" si="3784"/>
        <v>0</v>
      </c>
      <c r="M5738" s="271">
        <f t="shared" si="3782"/>
        <v>0</v>
      </c>
      <c r="N5738" s="271">
        <f t="shared" si="3782"/>
        <v>0</v>
      </c>
      <c r="O5738" s="271">
        <f t="shared" si="3782"/>
        <v>0</v>
      </c>
      <c r="P5738" s="309"/>
    </row>
    <row r="5739" spans="1:16" s="6" customFormat="1" hidden="1">
      <c r="A5739" s="272"/>
      <c r="B5739" s="272"/>
      <c r="C5739" s="273"/>
      <c r="D5739" s="272" t="s">
        <v>12</v>
      </c>
      <c r="E5739" s="268"/>
      <c r="F5739" s="274">
        <f>J5739</f>
        <v>0</v>
      </c>
      <c r="G5739" s="274">
        <f>K5739</f>
        <v>0</v>
      </c>
      <c r="H5739" s="274">
        <f>F5739-G5739</f>
        <v>0</v>
      </c>
      <c r="I5739" s="274">
        <f>K5739</f>
        <v>0</v>
      </c>
      <c r="J5739" s="275"/>
      <c r="K5739" s="275"/>
      <c r="L5739" s="274"/>
      <c r="M5739" s="274"/>
      <c r="N5739" s="274"/>
      <c r="O5739" s="275"/>
      <c r="P5739" s="309"/>
    </row>
    <row r="5740" spans="1:16" s="6" customFormat="1" ht="15" hidden="1" customHeight="1">
      <c r="A5740" s="240"/>
      <c r="B5740" s="240"/>
      <c r="C5740" s="241"/>
      <c r="D5740" s="240" t="s">
        <v>13</v>
      </c>
      <c r="E5740" s="242"/>
      <c r="F5740" s="238">
        <f t="shared" ref="F5740:F5743" si="3785">I5740+O5740</f>
        <v>0</v>
      </c>
      <c r="G5740" s="238">
        <f>J5740+P5740</f>
        <v>0</v>
      </c>
      <c r="H5740" s="238">
        <f>M5740+Q5740</f>
        <v>0</v>
      </c>
      <c r="I5740" s="238">
        <f>SUM(J5740:N5740)</f>
        <v>0</v>
      </c>
      <c r="J5740" s="243"/>
      <c r="K5740" s="243"/>
      <c r="L5740" s="238"/>
      <c r="M5740" s="238"/>
      <c r="N5740" s="238"/>
      <c r="O5740" s="243"/>
      <c r="P5740" s="309"/>
    </row>
    <row r="5741" spans="1:16" s="3" customFormat="1" ht="15" hidden="1" customHeight="1">
      <c r="A5741" s="80"/>
      <c r="B5741" s="80"/>
      <c r="C5741" s="81"/>
      <c r="D5741" s="80" t="s">
        <v>14</v>
      </c>
      <c r="E5741" s="89"/>
      <c r="F5741" s="83">
        <f t="shared" si="3785"/>
        <v>0</v>
      </c>
      <c r="G5741" s="83">
        <f>J5741+P5741</f>
        <v>0</v>
      </c>
      <c r="H5741" s="83">
        <f>M5741+Q5741</f>
        <v>0</v>
      </c>
      <c r="I5741" s="83">
        <f>SUM(J5741:N5741)</f>
        <v>0</v>
      </c>
      <c r="J5741" s="84"/>
      <c r="K5741" s="84"/>
      <c r="L5741" s="83"/>
      <c r="M5741" s="83"/>
      <c r="N5741" s="83"/>
      <c r="O5741" s="84"/>
      <c r="P5741" s="310"/>
    </row>
    <row r="5742" spans="1:16" s="3" customFormat="1" ht="15" hidden="1" customHeight="1">
      <c r="A5742" s="75"/>
      <c r="B5742" s="75"/>
      <c r="C5742" s="76"/>
      <c r="D5742" s="75" t="s">
        <v>15</v>
      </c>
      <c r="E5742" s="79"/>
      <c r="F5742" s="77">
        <f t="shared" si="3785"/>
        <v>0</v>
      </c>
      <c r="G5742" s="77">
        <f>J5742+P5742</f>
        <v>0</v>
      </c>
      <c r="H5742" s="77">
        <f>M5742+Q5742</f>
        <v>0</v>
      </c>
      <c r="I5742" s="77">
        <f>SUM(J5742:N5742)</f>
        <v>0</v>
      </c>
      <c r="J5742" s="78"/>
      <c r="K5742" s="78"/>
      <c r="L5742" s="77"/>
      <c r="M5742" s="77"/>
      <c r="N5742" s="77"/>
      <c r="O5742" s="78"/>
      <c r="P5742" s="310"/>
    </row>
    <row r="5743" spans="1:16" s="3" customFormat="1" ht="15" hidden="1" customHeight="1">
      <c r="A5743" s="123"/>
      <c r="B5743" s="123"/>
      <c r="C5743" s="129"/>
      <c r="D5743" s="123" t="s">
        <v>16</v>
      </c>
      <c r="E5743" s="131"/>
      <c r="F5743" s="91">
        <f t="shared" si="3785"/>
        <v>0</v>
      </c>
      <c r="G5743" s="91">
        <f>J5743+P5743</f>
        <v>0</v>
      </c>
      <c r="H5743" s="91">
        <f>M5743+Q5743</f>
        <v>0</v>
      </c>
      <c r="I5743" s="91">
        <f>SUM(J5743:N5743)</f>
        <v>0</v>
      </c>
      <c r="J5743" s="92"/>
      <c r="K5743" s="92"/>
      <c r="L5743" s="91"/>
      <c r="M5743" s="91"/>
      <c r="N5743" s="91"/>
      <c r="O5743" s="92"/>
      <c r="P5743" s="310"/>
    </row>
    <row r="5744" spans="1:16" s="6" customFormat="1" ht="15" hidden="1" customHeight="1">
      <c r="A5744" s="135"/>
      <c r="B5744" s="135"/>
      <c r="C5744" s="136">
        <v>6050</v>
      </c>
      <c r="D5744" s="135"/>
      <c r="E5744" s="138"/>
      <c r="F5744" s="149">
        <f t="shared" ref="F5744:O5744" si="3786">SUM(F5745:F5746)</f>
        <v>0</v>
      </c>
      <c r="G5744" s="149">
        <f t="shared" ref="G5744:H5744" si="3787">SUM(G5745:G5746)</f>
        <v>0</v>
      </c>
      <c r="H5744" s="149">
        <f t="shared" si="3787"/>
        <v>0</v>
      </c>
      <c r="I5744" s="149">
        <f t="shared" si="3786"/>
        <v>0</v>
      </c>
      <c r="J5744" s="149">
        <f t="shared" si="3786"/>
        <v>0</v>
      </c>
      <c r="K5744" s="149">
        <f t="shared" ref="K5744:L5744" si="3788">SUM(K5745:K5746)</f>
        <v>0</v>
      </c>
      <c r="L5744" s="149">
        <f t="shared" si="3788"/>
        <v>0</v>
      </c>
      <c r="M5744" s="149">
        <f t="shared" si="3786"/>
        <v>0</v>
      </c>
      <c r="N5744" s="149">
        <f t="shared" si="3786"/>
        <v>0</v>
      </c>
      <c r="O5744" s="149">
        <f t="shared" si="3786"/>
        <v>0</v>
      </c>
      <c r="P5744" s="309"/>
    </row>
    <row r="5745" spans="1:16" s="6" customFormat="1" ht="15" hidden="1" customHeight="1">
      <c r="A5745" s="145"/>
      <c r="B5745" s="145"/>
      <c r="C5745" s="146"/>
      <c r="D5745" s="145" t="s">
        <v>17</v>
      </c>
      <c r="E5745" s="138"/>
      <c r="F5745" s="147">
        <f>I5745+O5745</f>
        <v>0</v>
      </c>
      <c r="G5745" s="147">
        <f>J5745+P5745</f>
        <v>0</v>
      </c>
      <c r="H5745" s="147">
        <f>M5745+Q5745</f>
        <v>0</v>
      </c>
      <c r="I5745" s="147">
        <f>SUM(J5745:N5745)</f>
        <v>0</v>
      </c>
      <c r="J5745" s="148"/>
      <c r="K5745" s="148"/>
      <c r="L5745" s="147"/>
      <c r="M5745" s="147"/>
      <c r="N5745" s="147"/>
      <c r="O5745" s="148"/>
      <c r="P5745" s="309"/>
    </row>
    <row r="5746" spans="1:16" s="6" customFormat="1" ht="15" hidden="1" customHeight="1">
      <c r="A5746" s="232"/>
      <c r="B5746" s="232"/>
      <c r="C5746" s="233"/>
      <c r="D5746" s="232" t="s">
        <v>18</v>
      </c>
      <c r="E5746" s="234"/>
      <c r="F5746" s="231">
        <f>I5746+O5746</f>
        <v>0</v>
      </c>
      <c r="G5746" s="231">
        <f>J5746+P5746</f>
        <v>0</v>
      </c>
      <c r="H5746" s="231">
        <f>M5746+Q5746</f>
        <v>0</v>
      </c>
      <c r="I5746" s="231">
        <f>SUM(J5746:N5746)</f>
        <v>0</v>
      </c>
      <c r="J5746" s="235"/>
      <c r="K5746" s="235"/>
      <c r="L5746" s="231"/>
      <c r="M5746" s="231"/>
      <c r="N5746" s="231"/>
      <c r="O5746" s="235"/>
      <c r="P5746" s="309"/>
    </row>
    <row r="5747" spans="1:16" s="6" customFormat="1" hidden="1">
      <c r="A5747" s="68"/>
      <c r="B5747" s="68"/>
      <c r="C5747" s="270">
        <v>6100</v>
      </c>
      <c r="D5747" s="68"/>
      <c r="E5747" s="268"/>
      <c r="F5747" s="276">
        <f t="shared" ref="F5747:O5747" si="3789">SUM(F5748:F5765)</f>
        <v>0</v>
      </c>
      <c r="G5747" s="276">
        <f t="shared" ref="G5747:H5747" si="3790">SUM(G5748:G5765)</f>
        <v>0</v>
      </c>
      <c r="H5747" s="276">
        <f t="shared" si="3790"/>
        <v>0</v>
      </c>
      <c r="I5747" s="276">
        <f t="shared" si="3789"/>
        <v>0</v>
      </c>
      <c r="J5747" s="276">
        <f t="shared" si="3789"/>
        <v>0</v>
      </c>
      <c r="K5747" s="276">
        <f t="shared" ref="K5747:L5747" si="3791">SUM(K5748:K5765)</f>
        <v>0</v>
      </c>
      <c r="L5747" s="276">
        <f t="shared" si="3791"/>
        <v>0</v>
      </c>
      <c r="M5747" s="276">
        <f t="shared" si="3789"/>
        <v>0</v>
      </c>
      <c r="N5747" s="276">
        <f t="shared" si="3789"/>
        <v>0</v>
      </c>
      <c r="O5747" s="276">
        <f t="shared" si="3789"/>
        <v>0</v>
      </c>
      <c r="P5747" s="309"/>
    </row>
    <row r="5748" spans="1:16" s="6" customFormat="1" hidden="1">
      <c r="A5748" s="272"/>
      <c r="B5748" s="272"/>
      <c r="C5748" s="273"/>
      <c r="D5748" s="272" t="s">
        <v>19</v>
      </c>
      <c r="E5748" s="268"/>
      <c r="F5748" s="274">
        <f t="shared" ref="F5748:F5749" si="3792">J5748</f>
        <v>0</v>
      </c>
      <c r="G5748" s="274">
        <f t="shared" ref="G5748:G5749" si="3793">K5748</f>
        <v>0</v>
      </c>
      <c r="H5748" s="274">
        <f t="shared" ref="H5748:H5749" si="3794">F5748-G5748</f>
        <v>0</v>
      </c>
      <c r="I5748" s="274">
        <f t="shared" ref="I5748:I5749" si="3795">K5748</f>
        <v>0</v>
      </c>
      <c r="J5748" s="275"/>
      <c r="K5748" s="275"/>
      <c r="L5748" s="274"/>
      <c r="M5748" s="274"/>
      <c r="N5748" s="274"/>
      <c r="O5748" s="275"/>
      <c r="P5748" s="309"/>
    </row>
    <row r="5749" spans="1:16" s="6" customFormat="1" hidden="1">
      <c r="A5749" s="272"/>
      <c r="B5749" s="272"/>
      <c r="C5749" s="273"/>
      <c r="D5749" s="272" t="s">
        <v>20</v>
      </c>
      <c r="E5749" s="268"/>
      <c r="F5749" s="274">
        <f t="shared" si="3792"/>
        <v>0</v>
      </c>
      <c r="G5749" s="274">
        <f t="shared" si="3793"/>
        <v>0</v>
      </c>
      <c r="H5749" s="274">
        <f t="shared" si="3794"/>
        <v>0</v>
      </c>
      <c r="I5749" s="274">
        <f t="shared" si="3795"/>
        <v>0</v>
      </c>
      <c r="J5749" s="275"/>
      <c r="K5749" s="275"/>
      <c r="L5749" s="274"/>
      <c r="M5749" s="274"/>
      <c r="N5749" s="274"/>
      <c r="O5749" s="275"/>
      <c r="P5749" s="309"/>
    </row>
    <row r="5750" spans="1:16" s="6" customFormat="1" ht="15" hidden="1" customHeight="1">
      <c r="A5750" s="240"/>
      <c r="B5750" s="240"/>
      <c r="C5750" s="241"/>
      <c r="D5750" s="240" t="s">
        <v>21</v>
      </c>
      <c r="E5750" s="242"/>
      <c r="F5750" s="238">
        <f t="shared" ref="F5750:F5756" si="3796">I5750+O5750</f>
        <v>0</v>
      </c>
      <c r="G5750" s="238">
        <f t="shared" ref="G5750:G5756" si="3797">J5750+P5750</f>
        <v>0</v>
      </c>
      <c r="H5750" s="238">
        <f t="shared" ref="H5750:H5756" si="3798">M5750+Q5750</f>
        <v>0</v>
      </c>
      <c r="I5750" s="238">
        <f t="shared" ref="I5750:I5765" si="3799">SUM(J5750:N5750)</f>
        <v>0</v>
      </c>
      <c r="J5750" s="243"/>
      <c r="K5750" s="243"/>
      <c r="L5750" s="238"/>
      <c r="M5750" s="238"/>
      <c r="N5750" s="238"/>
      <c r="O5750" s="243"/>
      <c r="P5750" s="309"/>
    </row>
    <row r="5751" spans="1:16" s="3" customFormat="1" ht="15" hidden="1" customHeight="1">
      <c r="A5751" s="124"/>
      <c r="B5751" s="124"/>
      <c r="C5751" s="125"/>
      <c r="D5751" s="124" t="s">
        <v>22</v>
      </c>
      <c r="E5751" s="126"/>
      <c r="F5751" s="127">
        <f t="shared" si="3796"/>
        <v>0</v>
      </c>
      <c r="G5751" s="127">
        <f t="shared" si="3797"/>
        <v>0</v>
      </c>
      <c r="H5751" s="127">
        <f t="shared" si="3798"/>
        <v>0</v>
      </c>
      <c r="I5751" s="127">
        <f t="shared" si="3799"/>
        <v>0</v>
      </c>
      <c r="J5751" s="128"/>
      <c r="K5751" s="128"/>
      <c r="L5751" s="127"/>
      <c r="M5751" s="127"/>
      <c r="N5751" s="127"/>
      <c r="O5751" s="128"/>
      <c r="P5751" s="310"/>
    </row>
    <row r="5752" spans="1:16" s="3" customFormat="1" hidden="1">
      <c r="A5752" s="272"/>
      <c r="B5752" s="272"/>
      <c r="C5752" s="273"/>
      <c r="D5752" s="272" t="s">
        <v>23</v>
      </c>
      <c r="E5752" s="284"/>
      <c r="F5752" s="274">
        <f t="shared" si="3796"/>
        <v>0</v>
      </c>
      <c r="G5752" s="274">
        <f t="shared" si="3797"/>
        <v>0</v>
      </c>
      <c r="H5752" s="274">
        <f t="shared" si="3798"/>
        <v>0</v>
      </c>
      <c r="I5752" s="274">
        <f t="shared" si="3799"/>
        <v>0</v>
      </c>
      <c r="J5752" s="275"/>
      <c r="K5752" s="275"/>
      <c r="L5752" s="274"/>
      <c r="M5752" s="274"/>
      <c r="N5752" s="274"/>
      <c r="O5752" s="275"/>
      <c r="P5752" s="310"/>
    </row>
    <row r="5753" spans="1:16" s="6" customFormat="1" ht="15" hidden="1" customHeight="1">
      <c r="A5753" s="124"/>
      <c r="B5753" s="124"/>
      <c r="C5753" s="125"/>
      <c r="D5753" s="124" t="s">
        <v>24</v>
      </c>
      <c r="E5753" s="132"/>
      <c r="F5753" s="127">
        <f t="shared" si="3796"/>
        <v>0</v>
      </c>
      <c r="G5753" s="127">
        <f t="shared" si="3797"/>
        <v>0</v>
      </c>
      <c r="H5753" s="127">
        <f t="shared" si="3798"/>
        <v>0</v>
      </c>
      <c r="I5753" s="127">
        <f t="shared" si="3799"/>
        <v>0</v>
      </c>
      <c r="J5753" s="128"/>
      <c r="K5753" s="128"/>
      <c r="L5753" s="127"/>
      <c r="M5753" s="127"/>
      <c r="N5753" s="127"/>
      <c r="O5753" s="128"/>
      <c r="P5753" s="309"/>
    </row>
    <row r="5754" spans="1:16" s="3" customFormat="1" hidden="1">
      <c r="A5754" s="272"/>
      <c r="B5754" s="272"/>
      <c r="C5754" s="273"/>
      <c r="D5754" s="272" t="s">
        <v>25</v>
      </c>
      <c r="E5754" s="284"/>
      <c r="F5754" s="274">
        <f t="shared" si="3796"/>
        <v>0</v>
      </c>
      <c r="G5754" s="274">
        <f t="shared" si="3797"/>
        <v>0</v>
      </c>
      <c r="H5754" s="274">
        <f t="shared" si="3798"/>
        <v>0</v>
      </c>
      <c r="I5754" s="274">
        <f t="shared" si="3799"/>
        <v>0</v>
      </c>
      <c r="J5754" s="275"/>
      <c r="K5754" s="275"/>
      <c r="L5754" s="274"/>
      <c r="M5754" s="274"/>
      <c r="N5754" s="274"/>
      <c r="O5754" s="275"/>
      <c r="P5754" s="310"/>
    </row>
    <row r="5755" spans="1:16" s="3" customFormat="1" ht="15" hidden="1" customHeight="1">
      <c r="A5755" s="80"/>
      <c r="B5755" s="80"/>
      <c r="C5755" s="81"/>
      <c r="D5755" s="80" t="s">
        <v>26</v>
      </c>
      <c r="E5755" s="89"/>
      <c r="F5755" s="83">
        <f t="shared" si="3796"/>
        <v>0</v>
      </c>
      <c r="G5755" s="83">
        <f t="shared" si="3797"/>
        <v>0</v>
      </c>
      <c r="H5755" s="83">
        <f t="shared" si="3798"/>
        <v>0</v>
      </c>
      <c r="I5755" s="83">
        <f t="shared" si="3799"/>
        <v>0</v>
      </c>
      <c r="J5755" s="84"/>
      <c r="K5755" s="84"/>
      <c r="L5755" s="83"/>
      <c r="M5755" s="83"/>
      <c r="N5755" s="83"/>
      <c r="O5755" s="84"/>
      <c r="P5755" s="310"/>
    </row>
    <row r="5756" spans="1:16" s="3" customFormat="1" ht="15" hidden="1" customHeight="1">
      <c r="A5756" s="123"/>
      <c r="B5756" s="123"/>
      <c r="C5756" s="129"/>
      <c r="D5756" s="123" t="s">
        <v>27</v>
      </c>
      <c r="E5756" s="131"/>
      <c r="F5756" s="91">
        <f t="shared" si="3796"/>
        <v>0</v>
      </c>
      <c r="G5756" s="91">
        <f t="shared" si="3797"/>
        <v>0</v>
      </c>
      <c r="H5756" s="91">
        <f t="shared" si="3798"/>
        <v>0</v>
      </c>
      <c r="I5756" s="91">
        <f t="shared" si="3799"/>
        <v>0</v>
      </c>
      <c r="J5756" s="92"/>
      <c r="K5756" s="92"/>
      <c r="L5756" s="91"/>
      <c r="M5756" s="91"/>
      <c r="N5756" s="91"/>
      <c r="O5756" s="92"/>
      <c r="P5756" s="310"/>
    </row>
    <row r="5757" spans="1:16" s="6" customFormat="1" hidden="1">
      <c r="A5757" s="272"/>
      <c r="B5757" s="272"/>
      <c r="C5757" s="273"/>
      <c r="D5757" s="272" t="s">
        <v>28</v>
      </c>
      <c r="E5757" s="268"/>
      <c r="F5757" s="274">
        <f>J5757</f>
        <v>0</v>
      </c>
      <c r="G5757" s="274">
        <f>K5757</f>
        <v>0</v>
      </c>
      <c r="H5757" s="274">
        <f>F5757-G5757</f>
        <v>0</v>
      </c>
      <c r="I5757" s="274">
        <f>K5757</f>
        <v>0</v>
      </c>
      <c r="J5757" s="275"/>
      <c r="K5757" s="275"/>
      <c r="L5757" s="274"/>
      <c r="M5757" s="274"/>
      <c r="N5757" s="274"/>
      <c r="O5757" s="275"/>
      <c r="P5757" s="309"/>
    </row>
    <row r="5758" spans="1:16" s="6" customFormat="1" hidden="1">
      <c r="A5758" s="272"/>
      <c r="B5758" s="272"/>
      <c r="C5758" s="273"/>
      <c r="D5758" s="272" t="s">
        <v>29</v>
      </c>
      <c r="E5758" s="268"/>
      <c r="F5758" s="274">
        <f>I5758+O5758</f>
        <v>0</v>
      </c>
      <c r="G5758" s="274">
        <f>J5758+P5758</f>
        <v>0</v>
      </c>
      <c r="H5758" s="274">
        <f>M5758+Q5758</f>
        <v>0</v>
      </c>
      <c r="I5758" s="274">
        <f t="shared" si="3799"/>
        <v>0</v>
      </c>
      <c r="J5758" s="275"/>
      <c r="K5758" s="275"/>
      <c r="L5758" s="274"/>
      <c r="M5758" s="274"/>
      <c r="N5758" s="274"/>
      <c r="O5758" s="275"/>
      <c r="P5758" s="309"/>
    </row>
    <row r="5759" spans="1:16" s="3" customFormat="1" ht="15" hidden="1" customHeight="1">
      <c r="A5759" s="124"/>
      <c r="B5759" s="124"/>
      <c r="C5759" s="125"/>
      <c r="D5759" s="124" t="s">
        <v>30</v>
      </c>
      <c r="E5759" s="126"/>
      <c r="F5759" s="127">
        <f>I5759+O5759</f>
        <v>0</v>
      </c>
      <c r="G5759" s="127">
        <f>J5759+P5759</f>
        <v>0</v>
      </c>
      <c r="H5759" s="127">
        <f>M5759+Q5759</f>
        <v>0</v>
      </c>
      <c r="I5759" s="127">
        <f t="shared" si="3799"/>
        <v>0</v>
      </c>
      <c r="J5759" s="128"/>
      <c r="K5759" s="128"/>
      <c r="L5759" s="127"/>
      <c r="M5759" s="127"/>
      <c r="N5759" s="127"/>
      <c r="O5759" s="128"/>
      <c r="P5759" s="310"/>
    </row>
    <row r="5760" spans="1:16" s="3" customFormat="1" hidden="1">
      <c r="A5760" s="272"/>
      <c r="B5760" s="272"/>
      <c r="C5760" s="273"/>
      <c r="D5760" s="272" t="s">
        <v>31</v>
      </c>
      <c r="E5760" s="284"/>
      <c r="F5760" s="274">
        <f>J5760</f>
        <v>0</v>
      </c>
      <c r="G5760" s="274">
        <f>K5760</f>
        <v>0</v>
      </c>
      <c r="H5760" s="274">
        <f>F5760-G5760</f>
        <v>0</v>
      </c>
      <c r="I5760" s="274">
        <f>K5760</f>
        <v>0</v>
      </c>
      <c r="J5760" s="275"/>
      <c r="K5760" s="275"/>
      <c r="L5760" s="274"/>
      <c r="M5760" s="274"/>
      <c r="N5760" s="274"/>
      <c r="O5760" s="275"/>
      <c r="P5760" s="310"/>
    </row>
    <row r="5761" spans="1:16" s="6" customFormat="1" ht="15" hidden="1" customHeight="1">
      <c r="A5761" s="124"/>
      <c r="B5761" s="124"/>
      <c r="C5761" s="125"/>
      <c r="D5761" s="124" t="s">
        <v>32</v>
      </c>
      <c r="E5761" s="132"/>
      <c r="F5761" s="127">
        <f t="shared" ref="F5761:F5765" si="3800">I5761+O5761</f>
        <v>0</v>
      </c>
      <c r="G5761" s="127">
        <f>J5761+P5761</f>
        <v>0</v>
      </c>
      <c r="H5761" s="127">
        <f>M5761+Q5761</f>
        <v>0</v>
      </c>
      <c r="I5761" s="127">
        <f t="shared" si="3799"/>
        <v>0</v>
      </c>
      <c r="J5761" s="128"/>
      <c r="K5761" s="128"/>
      <c r="L5761" s="127"/>
      <c r="M5761" s="127"/>
      <c r="N5761" s="127"/>
      <c r="O5761" s="128"/>
      <c r="P5761" s="309"/>
    </row>
    <row r="5762" spans="1:16" s="6" customFormat="1" ht="15" hidden="1" customHeight="1">
      <c r="A5762" s="140"/>
      <c r="B5762" s="140"/>
      <c r="C5762" s="141"/>
      <c r="D5762" s="140" t="s">
        <v>33</v>
      </c>
      <c r="E5762" s="142"/>
      <c r="F5762" s="143">
        <f t="shared" si="3800"/>
        <v>0</v>
      </c>
      <c r="G5762" s="143">
        <f>J5762+P5762</f>
        <v>0</v>
      </c>
      <c r="H5762" s="143">
        <f>M5762+Q5762</f>
        <v>0</v>
      </c>
      <c r="I5762" s="143">
        <f t="shared" si="3799"/>
        <v>0</v>
      </c>
      <c r="J5762" s="144"/>
      <c r="K5762" s="144"/>
      <c r="L5762" s="143"/>
      <c r="M5762" s="143"/>
      <c r="N5762" s="143"/>
      <c r="O5762" s="144"/>
      <c r="P5762" s="309"/>
    </row>
    <row r="5763" spans="1:16" s="3" customFormat="1" ht="15" hidden="1" customHeight="1">
      <c r="A5763" s="124"/>
      <c r="B5763" s="124"/>
      <c r="C5763" s="125"/>
      <c r="D5763" s="124" t="s">
        <v>34</v>
      </c>
      <c r="E5763" s="132"/>
      <c r="F5763" s="127">
        <f t="shared" si="3800"/>
        <v>0</v>
      </c>
      <c r="G5763" s="127">
        <f>J5763+P5763</f>
        <v>0</v>
      </c>
      <c r="H5763" s="127">
        <f>M5763+Q5763</f>
        <v>0</v>
      </c>
      <c r="I5763" s="127">
        <f t="shared" si="3799"/>
        <v>0</v>
      </c>
      <c r="J5763" s="128"/>
      <c r="K5763" s="128"/>
      <c r="L5763" s="127"/>
      <c r="M5763" s="127"/>
      <c r="N5763" s="127"/>
      <c r="O5763" s="128"/>
      <c r="P5763" s="310"/>
    </row>
    <row r="5764" spans="1:16" s="6" customFormat="1" hidden="1">
      <c r="A5764" s="272"/>
      <c r="B5764" s="272"/>
      <c r="C5764" s="273"/>
      <c r="D5764" s="272" t="s">
        <v>431</v>
      </c>
      <c r="E5764" s="268"/>
      <c r="F5764" s="274">
        <f t="shared" si="3800"/>
        <v>0</v>
      </c>
      <c r="G5764" s="274">
        <f>J5764+P5764</f>
        <v>0</v>
      </c>
      <c r="H5764" s="274">
        <f>M5764+Q5764</f>
        <v>0</v>
      </c>
      <c r="I5764" s="274">
        <f t="shared" ref="I5764" si="3801">SUM(J5764:N5764)</f>
        <v>0</v>
      </c>
      <c r="J5764" s="275"/>
      <c r="K5764" s="275"/>
      <c r="L5764" s="274"/>
      <c r="M5764" s="274"/>
      <c r="N5764" s="274"/>
      <c r="O5764" s="275"/>
      <c r="P5764" s="309"/>
    </row>
    <row r="5765" spans="1:16" s="3" customFormat="1" ht="15" hidden="1" customHeight="1">
      <c r="A5765" s="80"/>
      <c r="B5765" s="80"/>
      <c r="C5765" s="81"/>
      <c r="D5765" s="80" t="s">
        <v>36</v>
      </c>
      <c r="E5765" s="89"/>
      <c r="F5765" s="83">
        <f t="shared" si="3800"/>
        <v>0</v>
      </c>
      <c r="G5765" s="83">
        <f>J5765+P5765</f>
        <v>0</v>
      </c>
      <c r="H5765" s="83">
        <f>M5765+Q5765</f>
        <v>0</v>
      </c>
      <c r="I5765" s="83">
        <f t="shared" si="3799"/>
        <v>0</v>
      </c>
      <c r="J5765" s="84"/>
      <c r="K5765" s="84"/>
      <c r="L5765" s="83"/>
      <c r="M5765" s="83"/>
      <c r="N5765" s="83"/>
      <c r="O5765" s="84"/>
      <c r="P5765" s="310"/>
    </row>
    <row r="5766" spans="1:16" s="6" customFormat="1" ht="14.25" hidden="1" customHeight="1">
      <c r="A5766" s="8"/>
      <c r="B5766" s="8"/>
      <c r="C5766" s="41">
        <v>6150</v>
      </c>
      <c r="D5766" s="8"/>
      <c r="E5766" s="44"/>
      <c r="F5766" s="40">
        <f t="shared" ref="F5766:O5766" si="3802">SUM(F5767:F5772)</f>
        <v>0</v>
      </c>
      <c r="G5766" s="40">
        <f t="shared" ref="G5766:H5766" si="3803">SUM(G5767:G5772)</f>
        <v>0</v>
      </c>
      <c r="H5766" s="40">
        <f t="shared" si="3803"/>
        <v>0</v>
      </c>
      <c r="I5766" s="40">
        <f t="shared" si="3802"/>
        <v>0</v>
      </c>
      <c r="J5766" s="40">
        <f t="shared" si="3802"/>
        <v>0</v>
      </c>
      <c r="K5766" s="40">
        <f t="shared" ref="K5766:L5766" si="3804">SUM(K5767:K5772)</f>
        <v>0</v>
      </c>
      <c r="L5766" s="40">
        <f t="shared" si="3804"/>
        <v>0</v>
      </c>
      <c r="M5766" s="40">
        <f t="shared" si="3802"/>
        <v>0</v>
      </c>
      <c r="N5766" s="40">
        <f t="shared" si="3802"/>
        <v>0</v>
      </c>
      <c r="O5766" s="40">
        <f t="shared" si="3802"/>
        <v>0</v>
      </c>
      <c r="P5766" s="309"/>
    </row>
    <row r="5767" spans="1:16" s="3" customFormat="1" ht="15" hidden="1" customHeight="1">
      <c r="A5767" s="75"/>
      <c r="B5767" s="75"/>
      <c r="C5767" s="76"/>
      <c r="D5767" s="75" t="s">
        <v>37</v>
      </c>
      <c r="E5767" s="79"/>
      <c r="F5767" s="77">
        <f t="shared" ref="F5767:F5772" si="3805">I5767+O5767</f>
        <v>0</v>
      </c>
      <c r="G5767" s="77">
        <f t="shared" ref="G5767:G5772" si="3806">J5767+P5767</f>
        <v>0</v>
      </c>
      <c r="H5767" s="77">
        <f t="shared" ref="H5767:H5772" si="3807">M5767+Q5767</f>
        <v>0</v>
      </c>
      <c r="I5767" s="77">
        <f t="shared" ref="I5767:I5772" si="3808">SUM(J5767:N5767)</f>
        <v>0</v>
      </c>
      <c r="J5767" s="78"/>
      <c r="K5767" s="78"/>
      <c r="L5767" s="77"/>
      <c r="M5767" s="77"/>
      <c r="N5767" s="77"/>
      <c r="O5767" s="78"/>
      <c r="P5767" s="310"/>
    </row>
    <row r="5768" spans="1:16" s="3" customFormat="1" ht="15" hidden="1" customHeight="1">
      <c r="A5768" s="75"/>
      <c r="B5768" s="75"/>
      <c r="C5768" s="76"/>
      <c r="D5768" s="75" t="s">
        <v>38</v>
      </c>
      <c r="E5768" s="79"/>
      <c r="F5768" s="77">
        <f t="shared" si="3805"/>
        <v>0</v>
      </c>
      <c r="G5768" s="77">
        <f t="shared" si="3806"/>
        <v>0</v>
      </c>
      <c r="H5768" s="77">
        <f t="shared" si="3807"/>
        <v>0</v>
      </c>
      <c r="I5768" s="77">
        <f t="shared" si="3808"/>
        <v>0</v>
      </c>
      <c r="J5768" s="78"/>
      <c r="K5768" s="78"/>
      <c r="L5768" s="77"/>
      <c r="M5768" s="77"/>
      <c r="N5768" s="77"/>
      <c r="O5768" s="78"/>
      <c r="P5768" s="310"/>
    </row>
    <row r="5769" spans="1:16" s="3" customFormat="1" ht="15" hidden="1" customHeight="1">
      <c r="A5769" s="75"/>
      <c r="B5769" s="75"/>
      <c r="C5769" s="76"/>
      <c r="D5769" s="75" t="s">
        <v>39</v>
      </c>
      <c r="E5769" s="79"/>
      <c r="F5769" s="77">
        <f t="shared" si="3805"/>
        <v>0</v>
      </c>
      <c r="G5769" s="77">
        <f t="shared" si="3806"/>
        <v>0</v>
      </c>
      <c r="H5769" s="77">
        <f t="shared" si="3807"/>
        <v>0</v>
      </c>
      <c r="I5769" s="77">
        <f t="shared" si="3808"/>
        <v>0</v>
      </c>
      <c r="J5769" s="78"/>
      <c r="K5769" s="78"/>
      <c r="L5769" s="77"/>
      <c r="M5769" s="77"/>
      <c r="N5769" s="77"/>
      <c r="O5769" s="78"/>
      <c r="P5769" s="310"/>
    </row>
    <row r="5770" spans="1:16" s="3" customFormat="1" ht="15" hidden="1" customHeight="1">
      <c r="A5770" s="75"/>
      <c r="B5770" s="75"/>
      <c r="C5770" s="76"/>
      <c r="D5770" s="75" t="s">
        <v>40</v>
      </c>
      <c r="E5770" s="79"/>
      <c r="F5770" s="77">
        <f t="shared" si="3805"/>
        <v>0</v>
      </c>
      <c r="G5770" s="77">
        <f t="shared" si="3806"/>
        <v>0</v>
      </c>
      <c r="H5770" s="77">
        <f t="shared" si="3807"/>
        <v>0</v>
      </c>
      <c r="I5770" s="77">
        <f t="shared" si="3808"/>
        <v>0</v>
      </c>
      <c r="J5770" s="78"/>
      <c r="K5770" s="78"/>
      <c r="L5770" s="77"/>
      <c r="M5770" s="77"/>
      <c r="N5770" s="77"/>
      <c r="O5770" s="78"/>
      <c r="P5770" s="310"/>
    </row>
    <row r="5771" spans="1:16" s="3" customFormat="1" ht="15" hidden="1" customHeight="1">
      <c r="A5771" s="75"/>
      <c r="B5771" s="75"/>
      <c r="C5771" s="76"/>
      <c r="D5771" s="75" t="s">
        <v>41</v>
      </c>
      <c r="E5771" s="79"/>
      <c r="F5771" s="77">
        <f t="shared" si="3805"/>
        <v>0</v>
      </c>
      <c r="G5771" s="77">
        <f t="shared" si="3806"/>
        <v>0</v>
      </c>
      <c r="H5771" s="77">
        <f t="shared" si="3807"/>
        <v>0</v>
      </c>
      <c r="I5771" s="77">
        <f t="shared" si="3808"/>
        <v>0</v>
      </c>
      <c r="J5771" s="78"/>
      <c r="K5771" s="78"/>
      <c r="L5771" s="77"/>
      <c r="M5771" s="77"/>
      <c r="N5771" s="77"/>
      <c r="O5771" s="78"/>
      <c r="P5771" s="310"/>
    </row>
    <row r="5772" spans="1:16" s="3" customFormat="1" ht="15" hidden="1" customHeight="1">
      <c r="A5772" s="75"/>
      <c r="B5772" s="75"/>
      <c r="C5772" s="76"/>
      <c r="D5772" s="75" t="s">
        <v>42</v>
      </c>
      <c r="E5772" s="79"/>
      <c r="F5772" s="77">
        <f t="shared" si="3805"/>
        <v>0</v>
      </c>
      <c r="G5772" s="77">
        <f t="shared" si="3806"/>
        <v>0</v>
      </c>
      <c r="H5772" s="77">
        <f t="shared" si="3807"/>
        <v>0</v>
      </c>
      <c r="I5772" s="77">
        <f t="shared" si="3808"/>
        <v>0</v>
      </c>
      <c r="J5772" s="78"/>
      <c r="K5772" s="78"/>
      <c r="L5772" s="77"/>
      <c r="M5772" s="77"/>
      <c r="N5772" s="77"/>
      <c r="O5772" s="78"/>
      <c r="P5772" s="310"/>
    </row>
    <row r="5773" spans="1:16" s="72" customFormat="1" ht="14.25" hidden="1" customHeight="1">
      <c r="A5773" s="8"/>
      <c r="B5773" s="8"/>
      <c r="C5773" s="41">
        <v>6200</v>
      </c>
      <c r="D5773" s="8"/>
      <c r="E5773" s="9"/>
      <c r="F5773" s="40">
        <f t="shared" ref="F5773:O5773" si="3809">SUM(F5774:F5777)</f>
        <v>0</v>
      </c>
      <c r="G5773" s="40">
        <f t="shared" ref="G5773:H5773" si="3810">SUM(G5774:G5777)</f>
        <v>0</v>
      </c>
      <c r="H5773" s="40">
        <f t="shared" si="3810"/>
        <v>0</v>
      </c>
      <c r="I5773" s="40">
        <f t="shared" si="3809"/>
        <v>0</v>
      </c>
      <c r="J5773" s="40">
        <f t="shared" si="3809"/>
        <v>0</v>
      </c>
      <c r="K5773" s="40">
        <f t="shared" ref="K5773:L5773" si="3811">SUM(K5774:K5777)</f>
        <v>0</v>
      </c>
      <c r="L5773" s="40">
        <f t="shared" si="3811"/>
        <v>0</v>
      </c>
      <c r="M5773" s="40">
        <f t="shared" si="3809"/>
        <v>0</v>
      </c>
      <c r="N5773" s="40">
        <f t="shared" si="3809"/>
        <v>0</v>
      </c>
      <c r="O5773" s="40">
        <f t="shared" si="3809"/>
        <v>0</v>
      </c>
      <c r="P5773" s="309"/>
    </row>
    <row r="5774" spans="1:16" s="3" customFormat="1" ht="15" hidden="1" customHeight="1">
      <c r="A5774" s="75"/>
      <c r="B5774" s="75"/>
      <c r="C5774" s="76"/>
      <c r="D5774" s="75" t="s">
        <v>43</v>
      </c>
      <c r="E5774" s="73"/>
      <c r="F5774" s="77">
        <f t="shared" ref="F5774:F5777" si="3812">I5774+O5774</f>
        <v>0</v>
      </c>
      <c r="G5774" s="77">
        <f>J5774+P5774</f>
        <v>0</v>
      </c>
      <c r="H5774" s="77">
        <f>M5774+Q5774</f>
        <v>0</v>
      </c>
      <c r="I5774" s="77">
        <f>SUM(J5774:N5774)</f>
        <v>0</v>
      </c>
      <c r="J5774" s="78"/>
      <c r="K5774" s="78"/>
      <c r="L5774" s="77"/>
      <c r="M5774" s="77"/>
      <c r="N5774" s="77"/>
      <c r="O5774" s="78"/>
      <c r="P5774" s="310"/>
    </row>
    <row r="5775" spans="1:16" s="3" customFormat="1" ht="15" hidden="1" customHeight="1">
      <c r="A5775" s="75"/>
      <c r="B5775" s="75"/>
      <c r="C5775" s="76"/>
      <c r="D5775" s="75" t="s">
        <v>44</v>
      </c>
      <c r="E5775" s="78"/>
      <c r="F5775" s="77">
        <f t="shared" si="3812"/>
        <v>0</v>
      </c>
      <c r="G5775" s="77">
        <f>J5775+P5775</f>
        <v>0</v>
      </c>
      <c r="H5775" s="77">
        <f>M5775+Q5775</f>
        <v>0</v>
      </c>
      <c r="I5775" s="77">
        <f>SUM(J5775:N5775)</f>
        <v>0</v>
      </c>
      <c r="J5775" s="78"/>
      <c r="K5775" s="78"/>
      <c r="L5775" s="77"/>
      <c r="M5775" s="77"/>
      <c r="N5775" s="77"/>
      <c r="O5775" s="78"/>
      <c r="P5775" s="310"/>
    </row>
    <row r="5776" spans="1:16" s="3" customFormat="1" ht="15" hidden="1" customHeight="1">
      <c r="A5776" s="75"/>
      <c r="B5776" s="75"/>
      <c r="C5776" s="76"/>
      <c r="D5776" s="75" t="s">
        <v>45</v>
      </c>
      <c r="E5776" s="78"/>
      <c r="F5776" s="77">
        <f t="shared" si="3812"/>
        <v>0</v>
      </c>
      <c r="G5776" s="77">
        <f>J5776+P5776</f>
        <v>0</v>
      </c>
      <c r="H5776" s="77">
        <f>M5776+Q5776</f>
        <v>0</v>
      </c>
      <c r="I5776" s="77">
        <f>SUM(J5776:N5776)</f>
        <v>0</v>
      </c>
      <c r="J5776" s="78"/>
      <c r="K5776" s="78"/>
      <c r="L5776" s="77"/>
      <c r="M5776" s="77"/>
      <c r="N5776" s="77"/>
      <c r="O5776" s="78"/>
      <c r="P5776" s="310"/>
    </row>
    <row r="5777" spans="1:16" s="3" customFormat="1" ht="15" hidden="1" customHeight="1">
      <c r="A5777" s="123"/>
      <c r="B5777" s="123"/>
      <c r="C5777" s="129"/>
      <c r="D5777" s="123" t="s">
        <v>46</v>
      </c>
      <c r="E5777" s="92"/>
      <c r="F5777" s="91">
        <f t="shared" si="3812"/>
        <v>0</v>
      </c>
      <c r="G5777" s="91">
        <f>J5777+P5777</f>
        <v>0</v>
      </c>
      <c r="H5777" s="91">
        <f>M5777+Q5777</f>
        <v>0</v>
      </c>
      <c r="I5777" s="91">
        <f>SUM(J5777:N5777)</f>
        <v>0</v>
      </c>
      <c r="J5777" s="92"/>
      <c r="K5777" s="92"/>
      <c r="L5777" s="91"/>
      <c r="M5777" s="91"/>
      <c r="N5777" s="91"/>
      <c r="O5777" s="92"/>
      <c r="P5777" s="310"/>
    </row>
    <row r="5778" spans="1:16" s="72" customFormat="1" ht="14.25" hidden="1" customHeight="1">
      <c r="A5778" s="151"/>
      <c r="B5778" s="151"/>
      <c r="C5778" s="152">
        <v>6250</v>
      </c>
      <c r="D5778" s="151"/>
      <c r="E5778" s="142"/>
      <c r="F5778" s="154">
        <f t="shared" ref="F5778:O5778" si="3813">SUM(F5779:F5786)</f>
        <v>0</v>
      </c>
      <c r="G5778" s="154">
        <f t="shared" ref="G5778:H5778" si="3814">SUM(G5779:G5786)</f>
        <v>0</v>
      </c>
      <c r="H5778" s="154">
        <f t="shared" si="3814"/>
        <v>0</v>
      </c>
      <c r="I5778" s="154">
        <f t="shared" si="3813"/>
        <v>0</v>
      </c>
      <c r="J5778" s="154">
        <f t="shared" si="3813"/>
        <v>0</v>
      </c>
      <c r="K5778" s="154">
        <f t="shared" ref="K5778:L5778" si="3815">SUM(K5779:K5786)</f>
        <v>0</v>
      </c>
      <c r="L5778" s="154">
        <f t="shared" si="3815"/>
        <v>0</v>
      </c>
      <c r="M5778" s="154">
        <f t="shared" si="3813"/>
        <v>0</v>
      </c>
      <c r="N5778" s="154">
        <f t="shared" si="3813"/>
        <v>0</v>
      </c>
      <c r="O5778" s="154">
        <f t="shared" si="3813"/>
        <v>0</v>
      </c>
      <c r="P5778" s="309"/>
    </row>
    <row r="5779" spans="1:16" s="3" customFormat="1" ht="15" hidden="1" customHeight="1">
      <c r="A5779" s="80"/>
      <c r="B5779" s="80"/>
      <c r="C5779" s="81"/>
      <c r="D5779" s="80" t="s">
        <v>47</v>
      </c>
      <c r="E5779" s="84"/>
      <c r="F5779" s="83">
        <f t="shared" ref="F5779:F5786" si="3816">I5779+O5779</f>
        <v>0</v>
      </c>
      <c r="G5779" s="83">
        <f t="shared" ref="G5779:G5786" si="3817">J5779+P5779</f>
        <v>0</v>
      </c>
      <c r="H5779" s="83">
        <f t="shared" ref="H5779:H5786" si="3818">M5779+Q5779</f>
        <v>0</v>
      </c>
      <c r="I5779" s="83">
        <f t="shared" ref="I5779:I5786" si="3819">SUM(J5779:N5779)</f>
        <v>0</v>
      </c>
      <c r="J5779" s="84"/>
      <c r="K5779" s="84"/>
      <c r="L5779" s="83"/>
      <c r="M5779" s="83"/>
      <c r="N5779" s="83"/>
      <c r="O5779" s="84"/>
      <c r="P5779" s="310"/>
    </row>
    <row r="5780" spans="1:16" s="3" customFormat="1" ht="15" hidden="1" customHeight="1">
      <c r="A5780" s="75"/>
      <c r="B5780" s="75"/>
      <c r="C5780" s="76"/>
      <c r="D5780" s="75" t="s">
        <v>48</v>
      </c>
      <c r="E5780" s="78"/>
      <c r="F5780" s="77">
        <f t="shared" si="3816"/>
        <v>0</v>
      </c>
      <c r="G5780" s="77">
        <f t="shared" si="3817"/>
        <v>0</v>
      </c>
      <c r="H5780" s="77">
        <f t="shared" si="3818"/>
        <v>0</v>
      </c>
      <c r="I5780" s="77">
        <f t="shared" si="3819"/>
        <v>0</v>
      </c>
      <c r="J5780" s="78"/>
      <c r="K5780" s="78"/>
      <c r="L5780" s="77"/>
      <c r="M5780" s="77"/>
      <c r="N5780" s="77"/>
      <c r="O5780" s="78"/>
      <c r="P5780" s="310"/>
    </row>
    <row r="5781" spans="1:16" s="6" customFormat="1" ht="15" hidden="1" customHeight="1">
      <c r="A5781" s="75"/>
      <c r="B5781" s="75"/>
      <c r="C5781" s="76"/>
      <c r="D5781" s="75" t="s">
        <v>49</v>
      </c>
      <c r="E5781" s="73"/>
      <c r="F5781" s="77">
        <f t="shared" si="3816"/>
        <v>0</v>
      </c>
      <c r="G5781" s="77">
        <f t="shared" si="3817"/>
        <v>0</v>
      </c>
      <c r="H5781" s="77">
        <f t="shared" si="3818"/>
        <v>0</v>
      </c>
      <c r="I5781" s="77">
        <f t="shared" si="3819"/>
        <v>0</v>
      </c>
      <c r="J5781" s="78"/>
      <c r="K5781" s="78"/>
      <c r="L5781" s="77"/>
      <c r="M5781" s="77"/>
      <c r="N5781" s="77"/>
      <c r="O5781" s="78"/>
      <c r="P5781" s="309"/>
    </row>
    <row r="5782" spans="1:16" s="3" customFormat="1" ht="15" hidden="1" customHeight="1">
      <c r="A5782" s="75"/>
      <c r="B5782" s="75"/>
      <c r="C5782" s="76"/>
      <c r="D5782" s="75" t="s">
        <v>50</v>
      </c>
      <c r="E5782" s="78"/>
      <c r="F5782" s="77">
        <f t="shared" si="3816"/>
        <v>0</v>
      </c>
      <c r="G5782" s="77">
        <f t="shared" si="3817"/>
        <v>0</v>
      </c>
      <c r="H5782" s="77">
        <f t="shared" si="3818"/>
        <v>0</v>
      </c>
      <c r="I5782" s="77">
        <f t="shared" si="3819"/>
        <v>0</v>
      </c>
      <c r="J5782" s="78"/>
      <c r="K5782" s="78"/>
      <c r="L5782" s="77"/>
      <c r="M5782" s="77"/>
      <c r="N5782" s="77"/>
      <c r="O5782" s="78"/>
      <c r="P5782" s="310"/>
    </row>
    <row r="5783" spans="1:16" s="3" customFormat="1" ht="15" hidden="1" customHeight="1">
      <c r="A5783" s="75"/>
      <c r="B5783" s="75"/>
      <c r="C5783" s="76"/>
      <c r="D5783" s="75" t="s">
        <v>51</v>
      </c>
      <c r="E5783" s="78"/>
      <c r="F5783" s="77">
        <f t="shared" si="3816"/>
        <v>0</v>
      </c>
      <c r="G5783" s="77">
        <f t="shared" si="3817"/>
        <v>0</v>
      </c>
      <c r="H5783" s="77">
        <f t="shared" si="3818"/>
        <v>0</v>
      </c>
      <c r="I5783" s="77">
        <f t="shared" si="3819"/>
        <v>0</v>
      </c>
      <c r="J5783" s="78"/>
      <c r="K5783" s="78"/>
      <c r="L5783" s="77"/>
      <c r="M5783" s="77"/>
      <c r="N5783" s="77"/>
      <c r="O5783" s="78"/>
      <c r="P5783" s="310"/>
    </row>
    <row r="5784" spans="1:16" s="3" customFormat="1" ht="15" hidden="1" customHeight="1">
      <c r="A5784" s="123"/>
      <c r="B5784" s="123"/>
      <c r="C5784" s="129"/>
      <c r="D5784" s="123" t="s">
        <v>52</v>
      </c>
      <c r="E5784" s="92"/>
      <c r="F5784" s="91">
        <f t="shared" si="3816"/>
        <v>0</v>
      </c>
      <c r="G5784" s="91">
        <f t="shared" si="3817"/>
        <v>0</v>
      </c>
      <c r="H5784" s="91">
        <f t="shared" si="3818"/>
        <v>0</v>
      </c>
      <c r="I5784" s="91">
        <f t="shared" si="3819"/>
        <v>0</v>
      </c>
      <c r="J5784" s="92"/>
      <c r="K5784" s="92"/>
      <c r="L5784" s="91"/>
      <c r="M5784" s="91"/>
      <c r="N5784" s="91"/>
      <c r="O5784" s="92"/>
      <c r="P5784" s="310"/>
    </row>
    <row r="5785" spans="1:16" s="6" customFormat="1" ht="15" hidden="1" customHeight="1">
      <c r="A5785" s="140"/>
      <c r="B5785" s="140"/>
      <c r="C5785" s="141"/>
      <c r="D5785" s="140" t="s">
        <v>53</v>
      </c>
      <c r="E5785" s="142"/>
      <c r="F5785" s="143">
        <f t="shared" si="3816"/>
        <v>0</v>
      </c>
      <c r="G5785" s="143">
        <f t="shared" si="3817"/>
        <v>0</v>
      </c>
      <c r="H5785" s="143">
        <f t="shared" si="3818"/>
        <v>0</v>
      </c>
      <c r="I5785" s="143">
        <f t="shared" si="3819"/>
        <v>0</v>
      </c>
      <c r="J5785" s="144"/>
      <c r="K5785" s="144"/>
      <c r="L5785" s="143"/>
      <c r="M5785" s="143"/>
      <c r="N5785" s="143"/>
      <c r="O5785" s="144"/>
      <c r="P5785" s="309"/>
    </row>
    <row r="5786" spans="1:16" s="6" customFormat="1" ht="15" hidden="1" customHeight="1">
      <c r="A5786" s="124"/>
      <c r="B5786" s="124"/>
      <c r="C5786" s="125"/>
      <c r="D5786" s="124" t="s">
        <v>54</v>
      </c>
      <c r="E5786" s="128"/>
      <c r="F5786" s="127">
        <f t="shared" si="3816"/>
        <v>0</v>
      </c>
      <c r="G5786" s="127">
        <f t="shared" si="3817"/>
        <v>0</v>
      </c>
      <c r="H5786" s="127">
        <f t="shared" si="3818"/>
        <v>0</v>
      </c>
      <c r="I5786" s="127">
        <f t="shared" si="3819"/>
        <v>0</v>
      </c>
      <c r="J5786" s="128"/>
      <c r="K5786" s="128"/>
      <c r="L5786" s="127"/>
      <c r="M5786" s="127"/>
      <c r="N5786" s="127"/>
      <c r="O5786" s="128"/>
      <c r="P5786" s="309"/>
    </row>
    <row r="5787" spans="1:16" s="72" customFormat="1" hidden="1">
      <c r="A5787" s="68"/>
      <c r="B5787" s="68"/>
      <c r="C5787" s="270">
        <v>6300</v>
      </c>
      <c r="D5787" s="68"/>
      <c r="E5787" s="268"/>
      <c r="F5787" s="276">
        <f t="shared" ref="F5787:O5787" si="3820">SUM(F5788:F5792)</f>
        <v>0</v>
      </c>
      <c r="G5787" s="276">
        <f t="shared" ref="G5787:H5787" si="3821">SUM(G5788:G5792)</f>
        <v>0</v>
      </c>
      <c r="H5787" s="276">
        <f t="shared" si="3821"/>
        <v>0</v>
      </c>
      <c r="I5787" s="276">
        <f t="shared" si="3820"/>
        <v>0</v>
      </c>
      <c r="J5787" s="276">
        <f t="shared" si="3820"/>
        <v>0</v>
      </c>
      <c r="K5787" s="276">
        <f t="shared" ref="K5787:L5787" si="3822">SUM(K5788:K5792)</f>
        <v>0</v>
      </c>
      <c r="L5787" s="276">
        <f t="shared" si="3822"/>
        <v>0</v>
      </c>
      <c r="M5787" s="276">
        <f t="shared" si="3820"/>
        <v>0</v>
      </c>
      <c r="N5787" s="276">
        <f t="shared" si="3820"/>
        <v>0</v>
      </c>
      <c r="O5787" s="276">
        <f t="shared" si="3820"/>
        <v>0</v>
      </c>
      <c r="P5787" s="309"/>
    </row>
    <row r="5788" spans="1:16" s="6" customFormat="1" hidden="1">
      <c r="A5788" s="272"/>
      <c r="B5788" s="272"/>
      <c r="C5788" s="273"/>
      <c r="D5788" s="272" t="s">
        <v>55</v>
      </c>
      <c r="E5788" s="268"/>
      <c r="F5788" s="274">
        <f t="shared" ref="F5788:F5791" si="3823">J5788</f>
        <v>0</v>
      </c>
      <c r="G5788" s="274">
        <f t="shared" ref="G5788:G5791" si="3824">K5788</f>
        <v>0</v>
      </c>
      <c r="H5788" s="274">
        <f t="shared" ref="H5788:H5791" si="3825">F5788-G5788</f>
        <v>0</v>
      </c>
      <c r="I5788" s="274">
        <f t="shared" ref="I5788:I5791" si="3826">K5788</f>
        <v>0</v>
      </c>
      <c r="J5788" s="275"/>
      <c r="K5788" s="275"/>
      <c r="L5788" s="274"/>
      <c r="M5788" s="274"/>
      <c r="N5788" s="274"/>
      <c r="O5788" s="275"/>
      <c r="P5788" s="309"/>
    </row>
    <row r="5789" spans="1:16" s="6" customFormat="1" hidden="1">
      <c r="A5789" s="272"/>
      <c r="B5789" s="272"/>
      <c r="C5789" s="273"/>
      <c r="D5789" s="272" t="s">
        <v>56</v>
      </c>
      <c r="E5789" s="268"/>
      <c r="F5789" s="274">
        <f t="shared" si="3823"/>
        <v>0</v>
      </c>
      <c r="G5789" s="274">
        <f t="shared" si="3824"/>
        <v>0</v>
      </c>
      <c r="H5789" s="274">
        <f t="shared" si="3825"/>
        <v>0</v>
      </c>
      <c r="I5789" s="274">
        <f t="shared" si="3826"/>
        <v>0</v>
      </c>
      <c r="J5789" s="275"/>
      <c r="K5789" s="275"/>
      <c r="L5789" s="274"/>
      <c r="M5789" s="274"/>
      <c r="N5789" s="274"/>
      <c r="O5789" s="275"/>
      <c r="P5789" s="309"/>
    </row>
    <row r="5790" spans="1:16" s="6" customFormat="1" hidden="1">
      <c r="A5790" s="272"/>
      <c r="B5790" s="272"/>
      <c r="C5790" s="273"/>
      <c r="D5790" s="272" t="s">
        <v>57</v>
      </c>
      <c r="E5790" s="268"/>
      <c r="F5790" s="274">
        <f t="shared" si="3823"/>
        <v>0</v>
      </c>
      <c r="G5790" s="274">
        <f t="shared" si="3824"/>
        <v>0</v>
      </c>
      <c r="H5790" s="274">
        <f t="shared" si="3825"/>
        <v>0</v>
      </c>
      <c r="I5790" s="274">
        <f t="shared" si="3826"/>
        <v>0</v>
      </c>
      <c r="J5790" s="275"/>
      <c r="K5790" s="275"/>
      <c r="L5790" s="274"/>
      <c r="M5790" s="274"/>
      <c r="N5790" s="274"/>
      <c r="O5790" s="275"/>
      <c r="P5790" s="309"/>
    </row>
    <row r="5791" spans="1:16" s="6" customFormat="1" hidden="1">
      <c r="A5791" s="272"/>
      <c r="B5791" s="272"/>
      <c r="C5791" s="273"/>
      <c r="D5791" s="272" t="s">
        <v>58</v>
      </c>
      <c r="E5791" s="268"/>
      <c r="F5791" s="274">
        <f t="shared" si="3823"/>
        <v>0</v>
      </c>
      <c r="G5791" s="274">
        <f t="shared" si="3824"/>
        <v>0</v>
      </c>
      <c r="H5791" s="274">
        <f t="shared" si="3825"/>
        <v>0</v>
      </c>
      <c r="I5791" s="274">
        <f t="shared" si="3826"/>
        <v>0</v>
      </c>
      <c r="J5791" s="275"/>
      <c r="K5791" s="275"/>
      <c r="L5791" s="274"/>
      <c r="M5791" s="274"/>
      <c r="N5791" s="274"/>
      <c r="O5791" s="275"/>
      <c r="P5791" s="309"/>
    </row>
    <row r="5792" spans="1:16" s="3" customFormat="1" hidden="1">
      <c r="A5792" s="272"/>
      <c r="B5792" s="272"/>
      <c r="C5792" s="273"/>
      <c r="D5792" s="272" t="s">
        <v>59</v>
      </c>
      <c r="E5792" s="275"/>
      <c r="F5792" s="274">
        <f>I5792+O5792</f>
        <v>0</v>
      </c>
      <c r="G5792" s="274">
        <f>J5792+P5792</f>
        <v>0</v>
      </c>
      <c r="H5792" s="274">
        <f>M5792+Q5792</f>
        <v>0</v>
      </c>
      <c r="I5792" s="274">
        <f>SUM(J5792:N5792)</f>
        <v>0</v>
      </c>
      <c r="J5792" s="275"/>
      <c r="K5792" s="275"/>
      <c r="L5792" s="274"/>
      <c r="M5792" s="274"/>
      <c r="N5792" s="274"/>
      <c r="O5792" s="275"/>
      <c r="P5792" s="310"/>
    </row>
    <row r="5793" spans="1:16" s="72" customFormat="1" ht="15" hidden="1" customHeight="1">
      <c r="A5793" s="255"/>
      <c r="B5793" s="255"/>
      <c r="C5793" s="256">
        <v>6350</v>
      </c>
      <c r="D5793" s="255"/>
      <c r="E5793" s="264"/>
      <c r="F5793" s="257">
        <f t="shared" ref="F5793:O5793" si="3827">SUM(F5794:F5795)</f>
        <v>0</v>
      </c>
      <c r="G5793" s="257">
        <f t="shared" ref="G5793:H5793" si="3828">SUM(G5794:G5795)</f>
        <v>0</v>
      </c>
      <c r="H5793" s="257">
        <f t="shared" si="3828"/>
        <v>0</v>
      </c>
      <c r="I5793" s="257">
        <f t="shared" si="3827"/>
        <v>0</v>
      </c>
      <c r="J5793" s="257">
        <f t="shared" si="3827"/>
        <v>0</v>
      </c>
      <c r="K5793" s="257">
        <f t="shared" ref="K5793:L5793" si="3829">SUM(K5794:K5795)</f>
        <v>0</v>
      </c>
      <c r="L5793" s="257">
        <f t="shared" si="3829"/>
        <v>0</v>
      </c>
      <c r="M5793" s="257">
        <f t="shared" si="3827"/>
        <v>0</v>
      </c>
      <c r="N5793" s="257">
        <f t="shared" si="3827"/>
        <v>0</v>
      </c>
      <c r="O5793" s="257">
        <f t="shared" si="3827"/>
        <v>0</v>
      </c>
      <c r="P5793" s="309"/>
    </row>
    <row r="5794" spans="1:16" s="6" customFormat="1" ht="15" hidden="1" customHeight="1">
      <c r="A5794" s="140"/>
      <c r="B5794" s="140"/>
      <c r="C5794" s="141"/>
      <c r="D5794" s="140" t="s">
        <v>60</v>
      </c>
      <c r="E5794" s="144"/>
      <c r="F5794" s="143">
        <f>I5794+O5794</f>
        <v>0</v>
      </c>
      <c r="G5794" s="143">
        <f>J5794+P5794</f>
        <v>0</v>
      </c>
      <c r="H5794" s="143">
        <f>M5794+Q5794</f>
        <v>0</v>
      </c>
      <c r="I5794" s="143">
        <f>SUM(J5794:N5794)</f>
        <v>0</v>
      </c>
      <c r="J5794" s="144"/>
      <c r="K5794" s="144"/>
      <c r="L5794" s="143"/>
      <c r="M5794" s="143"/>
      <c r="N5794" s="143"/>
      <c r="O5794" s="144"/>
      <c r="P5794" s="309"/>
    </row>
    <row r="5795" spans="1:16" s="3" customFormat="1" ht="15" hidden="1" customHeight="1">
      <c r="A5795" s="124"/>
      <c r="B5795" s="124"/>
      <c r="C5795" s="125"/>
      <c r="D5795" s="124" t="s">
        <v>61</v>
      </c>
      <c r="E5795" s="128"/>
      <c r="F5795" s="127">
        <f>I5795+O5795</f>
        <v>0</v>
      </c>
      <c r="G5795" s="127">
        <f>J5795+P5795</f>
        <v>0</v>
      </c>
      <c r="H5795" s="127">
        <f>M5795+Q5795</f>
        <v>0</v>
      </c>
      <c r="I5795" s="127">
        <f>SUM(J5795:N5795)</f>
        <v>0</v>
      </c>
      <c r="J5795" s="128"/>
      <c r="K5795" s="128"/>
      <c r="L5795" s="127"/>
      <c r="M5795" s="127"/>
      <c r="N5795" s="127"/>
      <c r="O5795" s="128"/>
      <c r="P5795" s="310"/>
    </row>
    <row r="5796" spans="1:16" s="72" customFormat="1" hidden="1">
      <c r="A5796" s="68"/>
      <c r="B5796" s="68"/>
      <c r="C5796" s="270">
        <v>6400</v>
      </c>
      <c r="D5796" s="68"/>
      <c r="E5796" s="268"/>
      <c r="F5796" s="276">
        <f t="shared" ref="F5796:O5796" si="3830">SUM(F5797:F5803)</f>
        <v>0</v>
      </c>
      <c r="G5796" s="276">
        <f t="shared" ref="G5796:H5796" si="3831">SUM(G5797:G5803)</f>
        <v>0</v>
      </c>
      <c r="H5796" s="276">
        <f t="shared" si="3831"/>
        <v>0</v>
      </c>
      <c r="I5796" s="276">
        <f t="shared" si="3830"/>
        <v>0</v>
      </c>
      <c r="J5796" s="276">
        <f t="shared" si="3830"/>
        <v>0</v>
      </c>
      <c r="K5796" s="276">
        <f t="shared" ref="K5796:L5796" si="3832">SUM(K5797:K5803)</f>
        <v>0</v>
      </c>
      <c r="L5796" s="276">
        <f t="shared" si="3832"/>
        <v>0</v>
      </c>
      <c r="M5796" s="276">
        <f t="shared" si="3830"/>
        <v>0</v>
      </c>
      <c r="N5796" s="276">
        <f t="shared" si="3830"/>
        <v>0</v>
      </c>
      <c r="O5796" s="276">
        <f t="shared" si="3830"/>
        <v>0</v>
      </c>
      <c r="P5796" s="309"/>
    </row>
    <row r="5797" spans="1:16" s="3" customFormat="1" ht="15" hidden="1" customHeight="1">
      <c r="A5797" s="80"/>
      <c r="B5797" s="80"/>
      <c r="C5797" s="81"/>
      <c r="D5797" s="80" t="s">
        <v>62</v>
      </c>
      <c r="E5797" s="83"/>
      <c r="F5797" s="83">
        <f t="shared" ref="F5797:F5799" si="3833">I5797+O5797</f>
        <v>0</v>
      </c>
      <c r="G5797" s="83">
        <f>J5797+P5797</f>
        <v>0</v>
      </c>
      <c r="H5797" s="83">
        <f>M5797+Q5797</f>
        <v>0</v>
      </c>
      <c r="I5797" s="83">
        <f t="shared" ref="I5797:I5803" si="3834">SUM(J5797:N5797)</f>
        <v>0</v>
      </c>
      <c r="J5797" s="84"/>
      <c r="K5797" s="84"/>
      <c r="L5797" s="83"/>
      <c r="M5797" s="83"/>
      <c r="N5797" s="83"/>
      <c r="O5797" s="84"/>
      <c r="P5797" s="310"/>
    </row>
    <row r="5798" spans="1:16" s="3" customFormat="1" ht="15" hidden="1" customHeight="1">
      <c r="A5798" s="75"/>
      <c r="B5798" s="75"/>
      <c r="C5798" s="76"/>
      <c r="D5798" s="75" t="s">
        <v>63</v>
      </c>
      <c r="E5798" s="78"/>
      <c r="F5798" s="77">
        <f t="shared" si="3833"/>
        <v>0</v>
      </c>
      <c r="G5798" s="77">
        <f>J5798+P5798</f>
        <v>0</v>
      </c>
      <c r="H5798" s="77">
        <f>M5798+Q5798</f>
        <v>0</v>
      </c>
      <c r="I5798" s="77">
        <f t="shared" si="3834"/>
        <v>0</v>
      </c>
      <c r="J5798" s="78"/>
      <c r="K5798" s="78"/>
      <c r="L5798" s="77"/>
      <c r="M5798" s="77"/>
      <c r="N5798" s="77"/>
      <c r="O5798" s="78"/>
      <c r="P5798" s="310"/>
    </row>
    <row r="5799" spans="1:16" s="3" customFormat="1" ht="15" hidden="1" customHeight="1">
      <c r="A5799" s="123"/>
      <c r="B5799" s="123"/>
      <c r="C5799" s="129"/>
      <c r="D5799" s="123" t="s">
        <v>64</v>
      </c>
      <c r="E5799" s="92"/>
      <c r="F5799" s="91">
        <f t="shared" si="3833"/>
        <v>0</v>
      </c>
      <c r="G5799" s="91">
        <f>J5799+P5799</f>
        <v>0</v>
      </c>
      <c r="H5799" s="91">
        <f>M5799+Q5799</f>
        <v>0</v>
      </c>
      <c r="I5799" s="91">
        <f t="shared" si="3834"/>
        <v>0</v>
      </c>
      <c r="J5799" s="92"/>
      <c r="K5799" s="92"/>
      <c r="L5799" s="91"/>
      <c r="M5799" s="91"/>
      <c r="N5799" s="91"/>
      <c r="O5799" s="92"/>
      <c r="P5799" s="310"/>
    </row>
    <row r="5800" spans="1:16" s="6" customFormat="1" hidden="1">
      <c r="A5800" s="272"/>
      <c r="B5800" s="272"/>
      <c r="C5800" s="273"/>
      <c r="D5800" s="272" t="s">
        <v>65</v>
      </c>
      <c r="E5800" s="268"/>
      <c r="F5800" s="274">
        <f>J5800</f>
        <v>0</v>
      </c>
      <c r="G5800" s="274">
        <f>K5800</f>
        <v>0</v>
      </c>
      <c r="H5800" s="274">
        <f>F5800-G5800</f>
        <v>0</v>
      </c>
      <c r="I5800" s="274">
        <f>K5800</f>
        <v>0</v>
      </c>
      <c r="J5800" s="275"/>
      <c r="K5800" s="275"/>
      <c r="L5800" s="274"/>
      <c r="M5800" s="274"/>
      <c r="N5800" s="274"/>
      <c r="O5800" s="275"/>
      <c r="P5800" s="309"/>
    </row>
    <row r="5801" spans="1:16" s="3" customFormat="1" ht="15" hidden="1" customHeight="1">
      <c r="A5801" s="80"/>
      <c r="B5801" s="80"/>
      <c r="C5801" s="81"/>
      <c r="D5801" s="80" t="s">
        <v>66</v>
      </c>
      <c r="E5801" s="84"/>
      <c r="F5801" s="83">
        <f t="shared" ref="F5801:F5803" si="3835">I5801+O5801</f>
        <v>0</v>
      </c>
      <c r="G5801" s="83">
        <f>J5801+P5801</f>
        <v>0</v>
      </c>
      <c r="H5801" s="83">
        <f>M5801+Q5801</f>
        <v>0</v>
      </c>
      <c r="I5801" s="83">
        <f t="shared" si="3834"/>
        <v>0</v>
      </c>
      <c r="J5801" s="84"/>
      <c r="K5801" s="84"/>
      <c r="L5801" s="83"/>
      <c r="M5801" s="83"/>
      <c r="N5801" s="83"/>
      <c r="O5801" s="84"/>
      <c r="P5801" s="310"/>
    </row>
    <row r="5802" spans="1:16" s="3" customFormat="1" ht="15" hidden="1" customHeight="1">
      <c r="A5802" s="123"/>
      <c r="B5802" s="123"/>
      <c r="C5802" s="129"/>
      <c r="D5802" s="123" t="s">
        <v>67</v>
      </c>
      <c r="E5802" s="92"/>
      <c r="F5802" s="91">
        <f t="shared" si="3835"/>
        <v>0</v>
      </c>
      <c r="G5802" s="91">
        <f>J5802+P5802</f>
        <v>0</v>
      </c>
      <c r="H5802" s="91">
        <f>M5802+Q5802</f>
        <v>0</v>
      </c>
      <c r="I5802" s="91">
        <f t="shared" si="3834"/>
        <v>0</v>
      </c>
      <c r="J5802" s="92"/>
      <c r="K5802" s="92"/>
      <c r="L5802" s="91"/>
      <c r="M5802" s="91"/>
      <c r="N5802" s="91"/>
      <c r="O5802" s="92"/>
      <c r="P5802" s="310"/>
    </row>
    <row r="5803" spans="1:16" s="6" customFormat="1" ht="15" hidden="1" customHeight="1">
      <c r="A5803" s="232"/>
      <c r="B5803" s="232"/>
      <c r="C5803" s="233"/>
      <c r="D5803" s="232" t="s">
        <v>68</v>
      </c>
      <c r="E5803" s="234"/>
      <c r="F5803" s="231">
        <f t="shared" si="3835"/>
        <v>0</v>
      </c>
      <c r="G5803" s="231">
        <f>J5803+P5803</f>
        <v>0</v>
      </c>
      <c r="H5803" s="231">
        <f>M5803+Q5803</f>
        <v>0</v>
      </c>
      <c r="I5803" s="231">
        <f t="shared" si="3834"/>
        <v>0</v>
      </c>
      <c r="J5803" s="235"/>
      <c r="K5803" s="235"/>
      <c r="L5803" s="231"/>
      <c r="M5803" s="231"/>
      <c r="N5803" s="231"/>
      <c r="O5803" s="235"/>
      <c r="P5803" s="309"/>
    </row>
    <row r="5804" spans="1:16" s="72" customFormat="1" hidden="1">
      <c r="A5804" s="68"/>
      <c r="B5804" s="68"/>
      <c r="C5804" s="270">
        <v>6500</v>
      </c>
      <c r="D5804" s="68"/>
      <c r="E5804" s="268"/>
      <c r="F5804" s="271">
        <f t="shared" ref="F5804:O5804" si="3836">SUM(F5805:F5810)</f>
        <v>0</v>
      </c>
      <c r="G5804" s="271">
        <f t="shared" ref="G5804:H5804" si="3837">SUM(G5805:G5810)</f>
        <v>0</v>
      </c>
      <c r="H5804" s="271">
        <f t="shared" si="3837"/>
        <v>0</v>
      </c>
      <c r="I5804" s="271">
        <f t="shared" si="3836"/>
        <v>0</v>
      </c>
      <c r="J5804" s="271">
        <f t="shared" si="3836"/>
        <v>0</v>
      </c>
      <c r="K5804" s="271">
        <f t="shared" ref="K5804:L5804" si="3838">SUM(K5805:K5810)</f>
        <v>0</v>
      </c>
      <c r="L5804" s="271">
        <f t="shared" si="3838"/>
        <v>0</v>
      </c>
      <c r="M5804" s="271">
        <f t="shared" si="3836"/>
        <v>0</v>
      </c>
      <c r="N5804" s="271">
        <f t="shared" si="3836"/>
        <v>0</v>
      </c>
      <c r="O5804" s="271">
        <f t="shared" si="3836"/>
        <v>0</v>
      </c>
      <c r="P5804" s="309"/>
    </row>
    <row r="5805" spans="1:16" s="6" customFormat="1" hidden="1">
      <c r="A5805" s="272"/>
      <c r="B5805" s="272"/>
      <c r="C5805" s="273"/>
      <c r="D5805" s="272" t="s">
        <v>69</v>
      </c>
      <c r="E5805" s="268"/>
      <c r="F5805" s="274">
        <f t="shared" ref="F5805:F5810" si="3839">I5805+O5805</f>
        <v>0</v>
      </c>
      <c r="G5805" s="274">
        <f t="shared" ref="G5805:G5810" si="3840">J5805+P5805</f>
        <v>0</v>
      </c>
      <c r="H5805" s="274">
        <f t="shared" ref="H5805:H5810" si="3841">M5805+Q5805</f>
        <v>0</v>
      </c>
      <c r="I5805" s="274">
        <f t="shared" ref="I5805:I5810" si="3842">SUM(J5805:N5805)</f>
        <v>0</v>
      </c>
      <c r="J5805" s="275"/>
      <c r="K5805" s="275"/>
      <c r="L5805" s="274"/>
      <c r="M5805" s="274"/>
      <c r="N5805" s="274"/>
      <c r="O5805" s="275"/>
      <c r="P5805" s="309"/>
    </row>
    <row r="5806" spans="1:16" s="6" customFormat="1" hidden="1">
      <c r="A5806" s="272"/>
      <c r="B5806" s="272"/>
      <c r="C5806" s="273"/>
      <c r="D5806" s="272" t="s">
        <v>70</v>
      </c>
      <c r="E5806" s="268"/>
      <c r="F5806" s="274">
        <f t="shared" si="3839"/>
        <v>0</v>
      </c>
      <c r="G5806" s="274">
        <f t="shared" si="3840"/>
        <v>0</v>
      </c>
      <c r="H5806" s="274">
        <f t="shared" si="3841"/>
        <v>0</v>
      </c>
      <c r="I5806" s="274">
        <f t="shared" si="3842"/>
        <v>0</v>
      </c>
      <c r="J5806" s="275"/>
      <c r="K5806" s="275"/>
      <c r="L5806" s="274"/>
      <c r="M5806" s="274"/>
      <c r="N5806" s="274"/>
      <c r="O5806" s="275"/>
      <c r="P5806" s="309"/>
    </row>
    <row r="5807" spans="1:16" s="6" customFormat="1" ht="15" hidden="1" customHeight="1">
      <c r="A5807" s="124"/>
      <c r="B5807" s="124"/>
      <c r="C5807" s="125"/>
      <c r="D5807" s="124" t="s">
        <v>71</v>
      </c>
      <c r="E5807" s="132"/>
      <c r="F5807" s="127">
        <f t="shared" si="3839"/>
        <v>0</v>
      </c>
      <c r="G5807" s="127">
        <f t="shared" si="3840"/>
        <v>0</v>
      </c>
      <c r="H5807" s="127">
        <f t="shared" si="3841"/>
        <v>0</v>
      </c>
      <c r="I5807" s="127">
        <f t="shared" si="3842"/>
        <v>0</v>
      </c>
      <c r="J5807" s="128"/>
      <c r="K5807" s="128"/>
      <c r="L5807" s="127"/>
      <c r="M5807" s="127"/>
      <c r="N5807" s="127"/>
      <c r="O5807" s="128"/>
      <c r="P5807" s="309"/>
    </row>
    <row r="5808" spans="1:16" s="6" customFormat="1" ht="15" hidden="1" customHeight="1">
      <c r="A5808" s="140"/>
      <c r="B5808" s="140"/>
      <c r="C5808" s="141"/>
      <c r="D5808" s="140" t="s">
        <v>72</v>
      </c>
      <c r="E5808" s="142"/>
      <c r="F5808" s="143">
        <f t="shared" si="3839"/>
        <v>0</v>
      </c>
      <c r="G5808" s="143">
        <f t="shared" si="3840"/>
        <v>0</v>
      </c>
      <c r="H5808" s="143">
        <f t="shared" si="3841"/>
        <v>0</v>
      </c>
      <c r="I5808" s="143">
        <f t="shared" si="3842"/>
        <v>0</v>
      </c>
      <c r="J5808" s="144"/>
      <c r="K5808" s="144"/>
      <c r="L5808" s="143"/>
      <c r="M5808" s="143"/>
      <c r="N5808" s="143"/>
      <c r="O5808" s="144"/>
      <c r="P5808" s="309"/>
    </row>
    <row r="5809" spans="1:16" s="3" customFormat="1" ht="15" hidden="1" customHeight="1">
      <c r="A5809" s="80"/>
      <c r="B5809" s="80"/>
      <c r="C5809" s="81"/>
      <c r="D5809" s="80" t="s">
        <v>73</v>
      </c>
      <c r="E5809" s="84"/>
      <c r="F5809" s="83">
        <f t="shared" si="3839"/>
        <v>0</v>
      </c>
      <c r="G5809" s="83">
        <f t="shared" si="3840"/>
        <v>0</v>
      </c>
      <c r="H5809" s="83">
        <f t="shared" si="3841"/>
        <v>0</v>
      </c>
      <c r="I5809" s="83">
        <f t="shared" si="3842"/>
        <v>0</v>
      </c>
      <c r="J5809" s="84"/>
      <c r="K5809" s="84"/>
      <c r="L5809" s="83"/>
      <c r="M5809" s="83"/>
      <c r="N5809" s="83"/>
      <c r="O5809" s="84"/>
      <c r="P5809" s="310"/>
    </row>
    <row r="5810" spans="1:16" s="6" customFormat="1" ht="15" hidden="1" customHeight="1">
      <c r="A5810" s="123"/>
      <c r="B5810" s="123"/>
      <c r="C5810" s="129"/>
      <c r="D5810" s="123" t="s">
        <v>74</v>
      </c>
      <c r="E5810" s="130"/>
      <c r="F5810" s="91">
        <f t="shared" si="3839"/>
        <v>0</v>
      </c>
      <c r="G5810" s="91">
        <f t="shared" si="3840"/>
        <v>0</v>
      </c>
      <c r="H5810" s="91">
        <f t="shared" si="3841"/>
        <v>0</v>
      </c>
      <c r="I5810" s="91">
        <f t="shared" si="3842"/>
        <v>0</v>
      </c>
      <c r="J5810" s="92"/>
      <c r="K5810" s="92"/>
      <c r="L5810" s="91"/>
      <c r="M5810" s="91"/>
      <c r="N5810" s="91"/>
      <c r="O5810" s="92"/>
      <c r="P5810" s="309"/>
    </row>
    <row r="5811" spans="1:16" s="72" customFormat="1" hidden="1">
      <c r="A5811" s="68"/>
      <c r="B5811" s="68"/>
      <c r="C5811" s="270">
        <v>6550</v>
      </c>
      <c r="D5811" s="68"/>
      <c r="E5811" s="268"/>
      <c r="F5811" s="276">
        <f t="shared" ref="F5811:O5811" si="3843">SUM(F5812:F5815)</f>
        <v>0</v>
      </c>
      <c r="G5811" s="276">
        <f t="shared" ref="G5811:H5811" si="3844">SUM(G5812:G5815)</f>
        <v>0</v>
      </c>
      <c r="H5811" s="276">
        <f t="shared" si="3844"/>
        <v>0</v>
      </c>
      <c r="I5811" s="276">
        <f t="shared" si="3843"/>
        <v>0</v>
      </c>
      <c r="J5811" s="276">
        <f t="shared" si="3843"/>
        <v>0</v>
      </c>
      <c r="K5811" s="276">
        <f t="shared" ref="K5811:L5811" si="3845">SUM(K5812:K5815)</f>
        <v>0</v>
      </c>
      <c r="L5811" s="276">
        <f t="shared" si="3845"/>
        <v>0</v>
      </c>
      <c r="M5811" s="276">
        <f t="shared" si="3843"/>
        <v>0</v>
      </c>
      <c r="N5811" s="276">
        <f t="shared" si="3843"/>
        <v>0</v>
      </c>
      <c r="O5811" s="276">
        <f t="shared" si="3843"/>
        <v>0</v>
      </c>
      <c r="P5811" s="309"/>
    </row>
    <row r="5812" spans="1:16" s="6" customFormat="1" hidden="1">
      <c r="A5812" s="272"/>
      <c r="B5812" s="272"/>
      <c r="C5812" s="273"/>
      <c r="D5812" s="272" t="s">
        <v>75</v>
      </c>
      <c r="E5812" s="268"/>
      <c r="F5812" s="274">
        <f>J5812</f>
        <v>0</v>
      </c>
      <c r="G5812" s="274">
        <f>K5812</f>
        <v>0</v>
      </c>
      <c r="H5812" s="274">
        <f>F5812-G5812</f>
        <v>0</v>
      </c>
      <c r="I5812" s="274">
        <f>K5812</f>
        <v>0</v>
      </c>
      <c r="J5812" s="275"/>
      <c r="K5812" s="275"/>
      <c r="L5812" s="274"/>
      <c r="M5812" s="274"/>
      <c r="N5812" s="274"/>
      <c r="O5812" s="275"/>
      <c r="P5812" s="309"/>
    </row>
    <row r="5813" spans="1:16" s="6" customFormat="1" hidden="1">
      <c r="A5813" s="272"/>
      <c r="B5813" s="272"/>
      <c r="C5813" s="273"/>
      <c r="D5813" s="272" t="s">
        <v>76</v>
      </c>
      <c r="E5813" s="268"/>
      <c r="F5813" s="274">
        <f>I5813+O5813</f>
        <v>0</v>
      </c>
      <c r="G5813" s="274">
        <f>J5813+P5813</f>
        <v>0</v>
      </c>
      <c r="H5813" s="274">
        <f>M5813+Q5813</f>
        <v>0</v>
      </c>
      <c r="I5813" s="274">
        <f>SUM(J5813:N5813)</f>
        <v>0</v>
      </c>
      <c r="J5813" s="275"/>
      <c r="K5813" s="275"/>
      <c r="L5813" s="274"/>
      <c r="M5813" s="274"/>
      <c r="N5813" s="274"/>
      <c r="O5813" s="275"/>
      <c r="P5813" s="309"/>
    </row>
    <row r="5814" spans="1:16" s="3" customFormat="1" hidden="1">
      <c r="A5814" s="272"/>
      <c r="B5814" s="272"/>
      <c r="C5814" s="273"/>
      <c r="D5814" s="272" t="s">
        <v>77</v>
      </c>
      <c r="E5814" s="275"/>
      <c r="F5814" s="274">
        <f>I5814+O5814</f>
        <v>0</v>
      </c>
      <c r="G5814" s="274">
        <f>J5814+P5814</f>
        <v>0</v>
      </c>
      <c r="H5814" s="274">
        <f>M5814+Q5814</f>
        <v>0</v>
      </c>
      <c r="I5814" s="274">
        <f>SUM(J5814:N5814)</f>
        <v>0</v>
      </c>
      <c r="J5814" s="275"/>
      <c r="K5814" s="275"/>
      <c r="L5814" s="274"/>
      <c r="M5814" s="274"/>
      <c r="N5814" s="274"/>
      <c r="O5814" s="275"/>
      <c r="P5814" s="310"/>
    </row>
    <row r="5815" spans="1:16" s="6" customFormat="1" hidden="1">
      <c r="A5815" s="272"/>
      <c r="B5815" s="272"/>
      <c r="C5815" s="273"/>
      <c r="D5815" s="272" t="s">
        <v>78</v>
      </c>
      <c r="E5815" s="268"/>
      <c r="F5815" s="274">
        <f>J5815</f>
        <v>0</v>
      </c>
      <c r="G5815" s="274">
        <f>K5815</f>
        <v>0</v>
      </c>
      <c r="H5815" s="274">
        <f>F5815-G5815</f>
        <v>0</v>
      </c>
      <c r="I5815" s="274">
        <f>K5815</f>
        <v>0</v>
      </c>
      <c r="J5815" s="275"/>
      <c r="K5815" s="275"/>
      <c r="L5815" s="274"/>
      <c r="M5815" s="274"/>
      <c r="N5815" s="274"/>
      <c r="O5815" s="275"/>
      <c r="P5815" s="309"/>
    </row>
    <row r="5816" spans="1:16" s="72" customFormat="1" hidden="1">
      <c r="A5816" s="68"/>
      <c r="B5816" s="68"/>
      <c r="C5816" s="270">
        <v>6600</v>
      </c>
      <c r="D5816" s="68"/>
      <c r="E5816" s="268"/>
      <c r="F5816" s="271">
        <f t="shared" ref="F5816:O5816" si="3846">SUM(F5817:F5833)</f>
        <v>0</v>
      </c>
      <c r="G5816" s="271">
        <f t="shared" ref="G5816:H5816" si="3847">SUM(G5817:G5833)</f>
        <v>0</v>
      </c>
      <c r="H5816" s="271">
        <f t="shared" si="3847"/>
        <v>0</v>
      </c>
      <c r="I5816" s="271">
        <f t="shared" si="3846"/>
        <v>0</v>
      </c>
      <c r="J5816" s="271">
        <f t="shared" si="3846"/>
        <v>0</v>
      </c>
      <c r="K5816" s="271">
        <f t="shared" ref="K5816:L5816" si="3848">SUM(K5817:K5833)</f>
        <v>0</v>
      </c>
      <c r="L5816" s="271">
        <f t="shared" si="3848"/>
        <v>0</v>
      </c>
      <c r="M5816" s="271">
        <f t="shared" si="3846"/>
        <v>0</v>
      </c>
      <c r="N5816" s="271">
        <f t="shared" si="3846"/>
        <v>0</v>
      </c>
      <c r="O5816" s="271">
        <f t="shared" si="3846"/>
        <v>0</v>
      </c>
      <c r="P5816" s="309"/>
    </row>
    <row r="5817" spans="1:16" s="6" customFormat="1" hidden="1">
      <c r="A5817" s="272"/>
      <c r="B5817" s="272"/>
      <c r="C5817" s="273"/>
      <c r="D5817" s="272" t="s">
        <v>79</v>
      </c>
      <c r="E5817" s="268"/>
      <c r="F5817" s="274">
        <f t="shared" ref="F5817:F5833" si="3849">I5817+O5817</f>
        <v>0</v>
      </c>
      <c r="G5817" s="274">
        <f t="shared" ref="G5817:G5833" si="3850">J5817+P5817</f>
        <v>0</v>
      </c>
      <c r="H5817" s="274">
        <f t="shared" ref="H5817:H5833" si="3851">M5817+Q5817</f>
        <v>0</v>
      </c>
      <c r="I5817" s="274">
        <f t="shared" ref="I5817:I5833" si="3852">SUM(J5817:N5817)</f>
        <v>0</v>
      </c>
      <c r="J5817" s="275"/>
      <c r="K5817" s="275"/>
      <c r="L5817" s="274"/>
      <c r="M5817" s="274"/>
      <c r="N5817" s="274"/>
      <c r="O5817" s="275"/>
      <c r="P5817" s="309"/>
    </row>
    <row r="5818" spans="1:16" s="3" customFormat="1" ht="15" hidden="1" customHeight="1">
      <c r="A5818" s="124"/>
      <c r="B5818" s="124"/>
      <c r="C5818" s="125"/>
      <c r="D5818" s="124" t="s">
        <v>80</v>
      </c>
      <c r="E5818" s="128"/>
      <c r="F5818" s="127">
        <f t="shared" si="3849"/>
        <v>0</v>
      </c>
      <c r="G5818" s="127">
        <f t="shared" si="3850"/>
        <v>0</v>
      </c>
      <c r="H5818" s="127">
        <f t="shared" si="3851"/>
        <v>0</v>
      </c>
      <c r="I5818" s="127">
        <f t="shared" si="3852"/>
        <v>0</v>
      </c>
      <c r="J5818" s="128"/>
      <c r="K5818" s="128"/>
      <c r="L5818" s="127"/>
      <c r="M5818" s="127"/>
      <c r="N5818" s="127"/>
      <c r="O5818" s="128"/>
      <c r="P5818" s="310"/>
    </row>
    <row r="5819" spans="1:16" s="6" customFormat="1" ht="15" hidden="1" customHeight="1">
      <c r="A5819" s="140"/>
      <c r="B5819" s="140"/>
      <c r="C5819" s="141"/>
      <c r="D5819" s="140" t="s">
        <v>81</v>
      </c>
      <c r="E5819" s="142"/>
      <c r="F5819" s="143">
        <f t="shared" si="3849"/>
        <v>0</v>
      </c>
      <c r="G5819" s="143">
        <f t="shared" si="3850"/>
        <v>0</v>
      </c>
      <c r="H5819" s="143">
        <f t="shared" si="3851"/>
        <v>0</v>
      </c>
      <c r="I5819" s="143">
        <f t="shared" si="3852"/>
        <v>0</v>
      </c>
      <c r="J5819" s="144"/>
      <c r="K5819" s="144"/>
      <c r="L5819" s="143"/>
      <c r="M5819" s="143"/>
      <c r="N5819" s="143"/>
      <c r="O5819" s="144"/>
      <c r="P5819" s="309"/>
    </row>
    <row r="5820" spans="1:16" s="3" customFormat="1" ht="15" hidden="1" customHeight="1">
      <c r="A5820" s="124"/>
      <c r="B5820" s="124"/>
      <c r="C5820" s="125"/>
      <c r="D5820" s="124" t="s">
        <v>82</v>
      </c>
      <c r="E5820" s="128"/>
      <c r="F5820" s="127">
        <f t="shared" si="3849"/>
        <v>0</v>
      </c>
      <c r="G5820" s="127">
        <f t="shared" si="3850"/>
        <v>0</v>
      </c>
      <c r="H5820" s="127">
        <f t="shared" si="3851"/>
        <v>0</v>
      </c>
      <c r="I5820" s="127">
        <f t="shared" si="3852"/>
        <v>0</v>
      </c>
      <c r="J5820" s="128"/>
      <c r="K5820" s="128"/>
      <c r="L5820" s="127"/>
      <c r="M5820" s="127"/>
      <c r="N5820" s="127"/>
      <c r="O5820" s="128"/>
      <c r="P5820" s="310"/>
    </row>
    <row r="5821" spans="1:16" s="3" customFormat="1" hidden="1">
      <c r="A5821" s="272"/>
      <c r="B5821" s="272"/>
      <c r="C5821" s="273"/>
      <c r="D5821" s="272" t="s">
        <v>83</v>
      </c>
      <c r="E5821" s="275"/>
      <c r="F5821" s="274">
        <f t="shared" si="3849"/>
        <v>0</v>
      </c>
      <c r="G5821" s="274">
        <f t="shared" si="3850"/>
        <v>0</v>
      </c>
      <c r="H5821" s="274">
        <f t="shared" si="3851"/>
        <v>0</v>
      </c>
      <c r="I5821" s="274">
        <f t="shared" si="3852"/>
        <v>0</v>
      </c>
      <c r="J5821" s="275"/>
      <c r="K5821" s="275"/>
      <c r="L5821" s="274"/>
      <c r="M5821" s="274"/>
      <c r="N5821" s="274"/>
      <c r="O5821" s="275"/>
      <c r="P5821" s="310"/>
    </row>
    <row r="5822" spans="1:16" s="6" customFormat="1" ht="15" hidden="1" customHeight="1">
      <c r="A5822" s="124"/>
      <c r="B5822" s="124"/>
      <c r="C5822" s="125"/>
      <c r="D5822" s="124" t="s">
        <v>84</v>
      </c>
      <c r="E5822" s="132"/>
      <c r="F5822" s="127">
        <f t="shared" si="3849"/>
        <v>0</v>
      </c>
      <c r="G5822" s="127">
        <f t="shared" si="3850"/>
        <v>0</v>
      </c>
      <c r="H5822" s="127">
        <f t="shared" si="3851"/>
        <v>0</v>
      </c>
      <c r="I5822" s="127">
        <f t="shared" si="3852"/>
        <v>0</v>
      </c>
      <c r="J5822" s="128"/>
      <c r="K5822" s="128"/>
      <c r="L5822" s="127"/>
      <c r="M5822" s="127"/>
      <c r="N5822" s="127"/>
      <c r="O5822" s="128"/>
      <c r="P5822" s="309"/>
    </row>
    <row r="5823" spans="1:16" s="6" customFormat="1" ht="15" hidden="1" customHeight="1">
      <c r="A5823" s="140"/>
      <c r="B5823" s="140"/>
      <c r="C5823" s="141"/>
      <c r="D5823" s="140" t="s">
        <v>85</v>
      </c>
      <c r="E5823" s="144"/>
      <c r="F5823" s="143">
        <f t="shared" si="3849"/>
        <v>0</v>
      </c>
      <c r="G5823" s="143">
        <f t="shared" si="3850"/>
        <v>0</v>
      </c>
      <c r="H5823" s="143">
        <f t="shared" si="3851"/>
        <v>0</v>
      </c>
      <c r="I5823" s="143">
        <f t="shared" si="3852"/>
        <v>0</v>
      </c>
      <c r="J5823" s="144"/>
      <c r="K5823" s="144"/>
      <c r="L5823" s="143"/>
      <c r="M5823" s="143"/>
      <c r="N5823" s="143"/>
      <c r="O5823" s="144"/>
      <c r="P5823" s="309"/>
    </row>
    <row r="5824" spans="1:16" s="3" customFormat="1" ht="15" hidden="1" customHeight="1">
      <c r="A5824" s="80"/>
      <c r="B5824" s="80"/>
      <c r="C5824" s="81"/>
      <c r="D5824" s="80" t="s">
        <v>86</v>
      </c>
      <c r="E5824" s="84"/>
      <c r="F5824" s="83">
        <f t="shared" si="3849"/>
        <v>0</v>
      </c>
      <c r="G5824" s="83">
        <f t="shared" si="3850"/>
        <v>0</v>
      </c>
      <c r="H5824" s="83">
        <f t="shared" si="3851"/>
        <v>0</v>
      </c>
      <c r="I5824" s="83">
        <f t="shared" si="3852"/>
        <v>0</v>
      </c>
      <c r="J5824" s="84"/>
      <c r="K5824" s="84"/>
      <c r="L5824" s="83"/>
      <c r="M5824" s="83"/>
      <c r="N5824" s="83"/>
      <c r="O5824" s="84"/>
      <c r="P5824" s="310"/>
    </row>
    <row r="5825" spans="1:16" s="3" customFormat="1" ht="15" hidden="1" customHeight="1">
      <c r="A5825" s="123"/>
      <c r="B5825" s="123"/>
      <c r="C5825" s="129"/>
      <c r="D5825" s="123" t="s">
        <v>87</v>
      </c>
      <c r="E5825" s="92"/>
      <c r="F5825" s="91">
        <f t="shared" si="3849"/>
        <v>0</v>
      </c>
      <c r="G5825" s="91">
        <f t="shared" si="3850"/>
        <v>0</v>
      </c>
      <c r="H5825" s="91">
        <f t="shared" si="3851"/>
        <v>0</v>
      </c>
      <c r="I5825" s="91">
        <f t="shared" si="3852"/>
        <v>0</v>
      </c>
      <c r="J5825" s="92"/>
      <c r="K5825" s="92"/>
      <c r="L5825" s="91"/>
      <c r="M5825" s="91"/>
      <c r="N5825" s="91"/>
      <c r="O5825" s="92"/>
      <c r="P5825" s="310"/>
    </row>
    <row r="5826" spans="1:16" s="6" customFormat="1" ht="15" hidden="1" customHeight="1">
      <c r="A5826" s="140"/>
      <c r="B5826" s="140"/>
      <c r="C5826" s="141"/>
      <c r="D5826" s="140" t="s">
        <v>88</v>
      </c>
      <c r="E5826" s="144"/>
      <c r="F5826" s="143">
        <f t="shared" si="3849"/>
        <v>0</v>
      </c>
      <c r="G5826" s="143">
        <f t="shared" si="3850"/>
        <v>0</v>
      </c>
      <c r="H5826" s="143">
        <f t="shared" si="3851"/>
        <v>0</v>
      </c>
      <c r="I5826" s="143">
        <f t="shared" si="3852"/>
        <v>0</v>
      </c>
      <c r="J5826" s="144"/>
      <c r="K5826" s="144"/>
      <c r="L5826" s="143"/>
      <c r="M5826" s="143"/>
      <c r="N5826" s="143"/>
      <c r="O5826" s="144"/>
      <c r="P5826" s="309"/>
    </row>
    <row r="5827" spans="1:16" s="3" customFormat="1" ht="15" hidden="1" customHeight="1">
      <c r="A5827" s="80"/>
      <c r="B5827" s="80"/>
      <c r="C5827" s="81"/>
      <c r="D5827" s="80" t="s">
        <v>89</v>
      </c>
      <c r="E5827" s="84"/>
      <c r="F5827" s="83">
        <f t="shared" si="3849"/>
        <v>0</v>
      </c>
      <c r="G5827" s="83">
        <f t="shared" si="3850"/>
        <v>0</v>
      </c>
      <c r="H5827" s="83">
        <f t="shared" si="3851"/>
        <v>0</v>
      </c>
      <c r="I5827" s="83">
        <f t="shared" si="3852"/>
        <v>0</v>
      </c>
      <c r="J5827" s="84"/>
      <c r="K5827" s="84"/>
      <c r="L5827" s="83"/>
      <c r="M5827" s="83"/>
      <c r="N5827" s="83"/>
      <c r="O5827" s="84"/>
      <c r="P5827" s="310"/>
    </row>
    <row r="5828" spans="1:16" s="3" customFormat="1" ht="15" hidden="1" customHeight="1">
      <c r="A5828" s="123"/>
      <c r="B5828" s="123"/>
      <c r="C5828" s="129"/>
      <c r="D5828" s="123" t="s">
        <v>90</v>
      </c>
      <c r="E5828" s="92"/>
      <c r="F5828" s="91">
        <f t="shared" si="3849"/>
        <v>0</v>
      </c>
      <c r="G5828" s="91">
        <f t="shared" si="3850"/>
        <v>0</v>
      </c>
      <c r="H5828" s="91">
        <f t="shared" si="3851"/>
        <v>0</v>
      </c>
      <c r="I5828" s="91">
        <f t="shared" si="3852"/>
        <v>0</v>
      </c>
      <c r="J5828" s="92"/>
      <c r="K5828" s="92"/>
      <c r="L5828" s="91"/>
      <c r="M5828" s="91"/>
      <c r="N5828" s="91"/>
      <c r="O5828" s="92"/>
      <c r="P5828" s="310"/>
    </row>
    <row r="5829" spans="1:16" s="6" customFormat="1" ht="15" hidden="1" customHeight="1">
      <c r="A5829" s="140"/>
      <c r="B5829" s="140"/>
      <c r="C5829" s="141"/>
      <c r="D5829" s="140" t="s">
        <v>91</v>
      </c>
      <c r="E5829" s="142"/>
      <c r="F5829" s="143">
        <f t="shared" si="3849"/>
        <v>0</v>
      </c>
      <c r="G5829" s="143">
        <f t="shared" si="3850"/>
        <v>0</v>
      </c>
      <c r="H5829" s="143">
        <f t="shared" si="3851"/>
        <v>0</v>
      </c>
      <c r="I5829" s="143">
        <f t="shared" si="3852"/>
        <v>0</v>
      </c>
      <c r="J5829" s="144"/>
      <c r="K5829" s="144"/>
      <c r="L5829" s="143"/>
      <c r="M5829" s="143"/>
      <c r="N5829" s="143"/>
      <c r="O5829" s="144"/>
      <c r="P5829" s="309"/>
    </row>
    <row r="5830" spans="1:16" s="3" customFormat="1" ht="15" hidden="1" customHeight="1">
      <c r="A5830" s="124"/>
      <c r="B5830" s="124"/>
      <c r="C5830" s="125"/>
      <c r="D5830" s="124" t="s">
        <v>92</v>
      </c>
      <c r="E5830" s="128"/>
      <c r="F5830" s="127">
        <f t="shared" si="3849"/>
        <v>0</v>
      </c>
      <c r="G5830" s="127">
        <f t="shared" si="3850"/>
        <v>0</v>
      </c>
      <c r="H5830" s="127">
        <f t="shared" si="3851"/>
        <v>0</v>
      </c>
      <c r="I5830" s="127">
        <f t="shared" si="3852"/>
        <v>0</v>
      </c>
      <c r="J5830" s="128"/>
      <c r="K5830" s="128"/>
      <c r="L5830" s="127"/>
      <c r="M5830" s="127"/>
      <c r="N5830" s="127"/>
      <c r="O5830" s="128"/>
      <c r="P5830" s="310"/>
    </row>
    <row r="5831" spans="1:16" s="6" customFormat="1" ht="15" hidden="1" customHeight="1">
      <c r="A5831" s="140"/>
      <c r="B5831" s="140"/>
      <c r="C5831" s="141"/>
      <c r="D5831" s="140" t="s">
        <v>93</v>
      </c>
      <c r="E5831" s="142"/>
      <c r="F5831" s="143">
        <f t="shared" si="3849"/>
        <v>0</v>
      </c>
      <c r="G5831" s="143">
        <f t="shared" si="3850"/>
        <v>0</v>
      </c>
      <c r="H5831" s="143">
        <f t="shared" si="3851"/>
        <v>0</v>
      </c>
      <c r="I5831" s="143">
        <f t="shared" si="3852"/>
        <v>0</v>
      </c>
      <c r="J5831" s="144"/>
      <c r="K5831" s="144"/>
      <c r="L5831" s="143"/>
      <c r="M5831" s="143"/>
      <c r="N5831" s="143"/>
      <c r="O5831" s="144"/>
      <c r="P5831" s="309"/>
    </row>
    <row r="5832" spans="1:16" s="3" customFormat="1" ht="15" hidden="1" customHeight="1">
      <c r="A5832" s="80"/>
      <c r="B5832" s="80"/>
      <c r="C5832" s="81"/>
      <c r="D5832" s="80" t="s">
        <v>94</v>
      </c>
      <c r="E5832" s="84"/>
      <c r="F5832" s="83">
        <f t="shared" si="3849"/>
        <v>0</v>
      </c>
      <c r="G5832" s="83">
        <f t="shared" si="3850"/>
        <v>0</v>
      </c>
      <c r="H5832" s="83">
        <f t="shared" si="3851"/>
        <v>0</v>
      </c>
      <c r="I5832" s="83">
        <f t="shared" si="3852"/>
        <v>0</v>
      </c>
      <c r="J5832" s="84"/>
      <c r="K5832" s="84"/>
      <c r="L5832" s="83"/>
      <c r="M5832" s="83"/>
      <c r="N5832" s="83"/>
      <c r="O5832" s="84"/>
      <c r="P5832" s="310"/>
    </row>
    <row r="5833" spans="1:16" s="6" customFormat="1" ht="15" hidden="1" customHeight="1">
      <c r="A5833" s="123"/>
      <c r="B5833" s="123"/>
      <c r="C5833" s="129"/>
      <c r="D5833" s="123" t="s">
        <v>95</v>
      </c>
      <c r="E5833" s="92"/>
      <c r="F5833" s="91">
        <f t="shared" si="3849"/>
        <v>0</v>
      </c>
      <c r="G5833" s="91">
        <f t="shared" si="3850"/>
        <v>0</v>
      </c>
      <c r="H5833" s="91">
        <f t="shared" si="3851"/>
        <v>0</v>
      </c>
      <c r="I5833" s="91">
        <f t="shared" si="3852"/>
        <v>0</v>
      </c>
      <c r="J5833" s="92"/>
      <c r="K5833" s="92"/>
      <c r="L5833" s="91"/>
      <c r="M5833" s="91"/>
      <c r="N5833" s="91"/>
      <c r="O5833" s="92"/>
      <c r="P5833" s="309"/>
    </row>
    <row r="5834" spans="1:16" s="72" customFormat="1" ht="14.25" hidden="1" customHeight="1">
      <c r="A5834" s="135"/>
      <c r="B5834" s="135"/>
      <c r="C5834" s="136">
        <v>6650</v>
      </c>
      <c r="D5834" s="135"/>
      <c r="E5834" s="138"/>
      <c r="F5834" s="149">
        <f t="shared" ref="F5834:O5834" si="3853">SUM(F5835:F5843)</f>
        <v>0</v>
      </c>
      <c r="G5834" s="149">
        <f t="shared" ref="G5834:H5834" si="3854">SUM(G5835:G5843)</f>
        <v>0</v>
      </c>
      <c r="H5834" s="149">
        <f t="shared" si="3854"/>
        <v>0</v>
      </c>
      <c r="I5834" s="149">
        <f t="shared" si="3853"/>
        <v>0</v>
      </c>
      <c r="J5834" s="149">
        <f t="shared" si="3853"/>
        <v>0</v>
      </c>
      <c r="K5834" s="149">
        <f t="shared" ref="K5834:L5834" si="3855">SUM(K5835:K5843)</f>
        <v>0</v>
      </c>
      <c r="L5834" s="149">
        <f t="shared" si="3855"/>
        <v>0</v>
      </c>
      <c r="M5834" s="149">
        <f t="shared" si="3853"/>
        <v>0</v>
      </c>
      <c r="N5834" s="149">
        <f t="shared" si="3853"/>
        <v>0</v>
      </c>
      <c r="O5834" s="149">
        <f t="shared" si="3853"/>
        <v>0</v>
      </c>
      <c r="P5834" s="309"/>
    </row>
    <row r="5835" spans="1:16" s="6" customFormat="1" ht="15" hidden="1" customHeight="1">
      <c r="A5835" s="140"/>
      <c r="B5835" s="140"/>
      <c r="C5835" s="141"/>
      <c r="D5835" s="140" t="s">
        <v>96</v>
      </c>
      <c r="E5835" s="142"/>
      <c r="F5835" s="143">
        <f t="shared" ref="F5835:F5843" si="3856">I5835+O5835</f>
        <v>0</v>
      </c>
      <c r="G5835" s="143">
        <f t="shared" ref="G5835:G5843" si="3857">J5835+P5835</f>
        <v>0</v>
      </c>
      <c r="H5835" s="143">
        <f t="shared" ref="H5835:H5843" si="3858">M5835+Q5835</f>
        <v>0</v>
      </c>
      <c r="I5835" s="143">
        <f t="shared" ref="I5835:I5843" si="3859">SUM(J5835:N5835)</f>
        <v>0</v>
      </c>
      <c r="J5835" s="144"/>
      <c r="K5835" s="144"/>
      <c r="L5835" s="143"/>
      <c r="M5835" s="143"/>
      <c r="N5835" s="143"/>
      <c r="O5835" s="144"/>
      <c r="P5835" s="309"/>
    </row>
    <row r="5836" spans="1:16" s="6" customFormat="1" ht="15" hidden="1" customHeight="1">
      <c r="A5836" s="80"/>
      <c r="B5836" s="80"/>
      <c r="C5836" s="81"/>
      <c r="D5836" s="80" t="s">
        <v>97</v>
      </c>
      <c r="E5836" s="82"/>
      <c r="F5836" s="83">
        <f t="shared" si="3856"/>
        <v>0</v>
      </c>
      <c r="G5836" s="83">
        <f t="shared" si="3857"/>
        <v>0</v>
      </c>
      <c r="H5836" s="83">
        <f t="shared" si="3858"/>
        <v>0</v>
      </c>
      <c r="I5836" s="83">
        <f t="shared" si="3859"/>
        <v>0</v>
      </c>
      <c r="J5836" s="84"/>
      <c r="K5836" s="84"/>
      <c r="L5836" s="83"/>
      <c r="M5836" s="83"/>
      <c r="N5836" s="83"/>
      <c r="O5836" s="84"/>
      <c r="P5836" s="309"/>
    </row>
    <row r="5837" spans="1:16" s="3" customFormat="1" ht="15" hidden="1" customHeight="1">
      <c r="A5837" s="80"/>
      <c r="B5837" s="80"/>
      <c r="C5837" s="81"/>
      <c r="D5837" s="80" t="s">
        <v>98</v>
      </c>
      <c r="E5837" s="84"/>
      <c r="F5837" s="83">
        <f t="shared" si="3856"/>
        <v>0</v>
      </c>
      <c r="G5837" s="83">
        <f t="shared" si="3857"/>
        <v>0</v>
      </c>
      <c r="H5837" s="83">
        <f t="shared" si="3858"/>
        <v>0</v>
      </c>
      <c r="I5837" s="83">
        <f t="shared" si="3859"/>
        <v>0</v>
      </c>
      <c r="J5837" s="84"/>
      <c r="K5837" s="84"/>
      <c r="L5837" s="83"/>
      <c r="M5837" s="83"/>
      <c r="N5837" s="83"/>
      <c r="O5837" s="84"/>
      <c r="P5837" s="310"/>
    </row>
    <row r="5838" spans="1:16" s="3" customFormat="1" ht="15" hidden="1" customHeight="1">
      <c r="A5838" s="123"/>
      <c r="B5838" s="123"/>
      <c r="C5838" s="129"/>
      <c r="D5838" s="123" t="s">
        <v>99</v>
      </c>
      <c r="E5838" s="92"/>
      <c r="F5838" s="91">
        <f t="shared" si="3856"/>
        <v>0</v>
      </c>
      <c r="G5838" s="91">
        <f t="shared" si="3857"/>
        <v>0</v>
      </c>
      <c r="H5838" s="91">
        <f t="shared" si="3858"/>
        <v>0</v>
      </c>
      <c r="I5838" s="91">
        <f t="shared" si="3859"/>
        <v>0</v>
      </c>
      <c r="J5838" s="92"/>
      <c r="K5838" s="92"/>
      <c r="L5838" s="91"/>
      <c r="M5838" s="91"/>
      <c r="N5838" s="91"/>
      <c r="O5838" s="92"/>
      <c r="P5838" s="310"/>
    </row>
    <row r="5839" spans="1:16" s="6" customFormat="1" ht="15" hidden="1" customHeight="1">
      <c r="A5839" s="140"/>
      <c r="B5839" s="140"/>
      <c r="C5839" s="141"/>
      <c r="D5839" s="140" t="s">
        <v>100</v>
      </c>
      <c r="E5839" s="142"/>
      <c r="F5839" s="143">
        <f t="shared" si="3856"/>
        <v>0</v>
      </c>
      <c r="G5839" s="143">
        <f t="shared" si="3857"/>
        <v>0</v>
      </c>
      <c r="H5839" s="143">
        <f t="shared" si="3858"/>
        <v>0</v>
      </c>
      <c r="I5839" s="143">
        <f t="shared" si="3859"/>
        <v>0</v>
      </c>
      <c r="J5839" s="144"/>
      <c r="K5839" s="144"/>
      <c r="L5839" s="143"/>
      <c r="M5839" s="143"/>
      <c r="N5839" s="143"/>
      <c r="O5839" s="144"/>
      <c r="P5839" s="309"/>
    </row>
    <row r="5840" spans="1:16" s="3" customFormat="1" ht="15" hidden="1" customHeight="1">
      <c r="A5840" s="80"/>
      <c r="B5840" s="80"/>
      <c r="C5840" s="81"/>
      <c r="D5840" s="80" t="s">
        <v>101</v>
      </c>
      <c r="E5840" s="84"/>
      <c r="F5840" s="83">
        <f t="shared" si="3856"/>
        <v>0</v>
      </c>
      <c r="G5840" s="83">
        <f t="shared" si="3857"/>
        <v>0</v>
      </c>
      <c r="H5840" s="83">
        <f t="shared" si="3858"/>
        <v>0</v>
      </c>
      <c r="I5840" s="83">
        <f t="shared" si="3859"/>
        <v>0</v>
      </c>
      <c r="J5840" s="84"/>
      <c r="K5840" s="84"/>
      <c r="L5840" s="83"/>
      <c r="M5840" s="83"/>
      <c r="N5840" s="83"/>
      <c r="O5840" s="84"/>
      <c r="P5840" s="310"/>
    </row>
    <row r="5841" spans="1:16" s="3" customFormat="1" ht="15" hidden="1" customHeight="1">
      <c r="A5841" s="123"/>
      <c r="B5841" s="123"/>
      <c r="C5841" s="129"/>
      <c r="D5841" s="123" t="s">
        <v>102</v>
      </c>
      <c r="E5841" s="130"/>
      <c r="F5841" s="91">
        <f t="shared" si="3856"/>
        <v>0</v>
      </c>
      <c r="G5841" s="91">
        <f t="shared" si="3857"/>
        <v>0</v>
      </c>
      <c r="H5841" s="91">
        <f t="shared" si="3858"/>
        <v>0</v>
      </c>
      <c r="I5841" s="91">
        <f t="shared" si="3859"/>
        <v>0</v>
      </c>
      <c r="J5841" s="92"/>
      <c r="K5841" s="92"/>
      <c r="L5841" s="91"/>
      <c r="M5841" s="91"/>
      <c r="N5841" s="91"/>
      <c r="O5841" s="92"/>
      <c r="P5841" s="310"/>
    </row>
    <row r="5842" spans="1:16" s="6" customFormat="1" ht="15" hidden="1" customHeight="1">
      <c r="A5842" s="145"/>
      <c r="B5842" s="145"/>
      <c r="C5842" s="146"/>
      <c r="D5842" s="145" t="s">
        <v>103</v>
      </c>
      <c r="E5842" s="138"/>
      <c r="F5842" s="147">
        <f t="shared" si="3856"/>
        <v>0</v>
      </c>
      <c r="G5842" s="147">
        <f t="shared" si="3857"/>
        <v>0</v>
      </c>
      <c r="H5842" s="147">
        <f t="shared" si="3858"/>
        <v>0</v>
      </c>
      <c r="I5842" s="147">
        <f t="shared" si="3859"/>
        <v>0</v>
      </c>
      <c r="J5842" s="148"/>
      <c r="K5842" s="148"/>
      <c r="L5842" s="147"/>
      <c r="M5842" s="147"/>
      <c r="N5842" s="147"/>
      <c r="O5842" s="148"/>
      <c r="P5842" s="309"/>
    </row>
    <row r="5843" spans="1:16" s="6" customFormat="1" ht="15" hidden="1" customHeight="1">
      <c r="A5843" s="232"/>
      <c r="B5843" s="232"/>
      <c r="C5843" s="233"/>
      <c r="D5843" s="232" t="s">
        <v>104</v>
      </c>
      <c r="E5843" s="234"/>
      <c r="F5843" s="231">
        <f t="shared" si="3856"/>
        <v>0</v>
      </c>
      <c r="G5843" s="231">
        <f t="shared" si="3857"/>
        <v>0</v>
      </c>
      <c r="H5843" s="231">
        <f t="shared" si="3858"/>
        <v>0</v>
      </c>
      <c r="I5843" s="231">
        <f t="shared" si="3859"/>
        <v>0</v>
      </c>
      <c r="J5843" s="235"/>
      <c r="K5843" s="235"/>
      <c r="L5843" s="231"/>
      <c r="M5843" s="231"/>
      <c r="N5843" s="231"/>
      <c r="O5843" s="235"/>
      <c r="P5843" s="309"/>
    </row>
    <row r="5844" spans="1:16" s="72" customFormat="1" hidden="1">
      <c r="A5844" s="68"/>
      <c r="B5844" s="68"/>
      <c r="C5844" s="270">
        <v>6700</v>
      </c>
      <c r="D5844" s="68"/>
      <c r="E5844" s="268"/>
      <c r="F5844" s="271">
        <f t="shared" ref="F5844:O5844" si="3860">SUM(F5845:F5850)</f>
        <v>0</v>
      </c>
      <c r="G5844" s="271">
        <f t="shared" ref="G5844:H5844" si="3861">SUM(G5845:G5850)</f>
        <v>0</v>
      </c>
      <c r="H5844" s="271">
        <f t="shared" si="3861"/>
        <v>0</v>
      </c>
      <c r="I5844" s="271">
        <f t="shared" si="3860"/>
        <v>0</v>
      </c>
      <c r="J5844" s="271">
        <f t="shared" si="3860"/>
        <v>0</v>
      </c>
      <c r="K5844" s="271">
        <f t="shared" ref="K5844:L5844" si="3862">SUM(K5845:K5850)</f>
        <v>0</v>
      </c>
      <c r="L5844" s="271">
        <f t="shared" si="3862"/>
        <v>0</v>
      </c>
      <c r="M5844" s="271">
        <f t="shared" si="3860"/>
        <v>0</v>
      </c>
      <c r="N5844" s="271">
        <f t="shared" si="3860"/>
        <v>0</v>
      </c>
      <c r="O5844" s="271">
        <f t="shared" si="3860"/>
        <v>0</v>
      </c>
      <c r="P5844" s="309"/>
    </row>
    <row r="5845" spans="1:16" s="6" customFormat="1" hidden="1">
      <c r="A5845" s="272"/>
      <c r="B5845" s="272"/>
      <c r="C5845" s="273"/>
      <c r="D5845" s="272" t="s">
        <v>105</v>
      </c>
      <c r="E5845" s="268"/>
      <c r="F5845" s="274">
        <f t="shared" ref="F5845:F5847" si="3863">J5845</f>
        <v>0</v>
      </c>
      <c r="G5845" s="274">
        <f t="shared" ref="G5845:G5847" si="3864">K5845</f>
        <v>0</v>
      </c>
      <c r="H5845" s="274">
        <f t="shared" ref="H5845:H5847" si="3865">F5845-G5845</f>
        <v>0</v>
      </c>
      <c r="I5845" s="274">
        <f t="shared" ref="I5845:I5847" si="3866">K5845</f>
        <v>0</v>
      </c>
      <c r="J5845" s="275"/>
      <c r="K5845" s="275"/>
      <c r="L5845" s="274"/>
      <c r="M5845" s="274"/>
      <c r="N5845" s="274"/>
      <c r="O5845" s="275"/>
      <c r="P5845" s="309"/>
    </row>
    <row r="5846" spans="1:16" s="6" customFormat="1" hidden="1">
      <c r="A5846" s="272"/>
      <c r="B5846" s="272"/>
      <c r="C5846" s="273"/>
      <c r="D5846" s="272" t="s">
        <v>106</v>
      </c>
      <c r="E5846" s="268"/>
      <c r="F5846" s="274">
        <f t="shared" si="3863"/>
        <v>0</v>
      </c>
      <c r="G5846" s="274">
        <f t="shared" si="3864"/>
        <v>0</v>
      </c>
      <c r="H5846" s="274">
        <f t="shared" si="3865"/>
        <v>0</v>
      </c>
      <c r="I5846" s="274">
        <f t="shared" si="3866"/>
        <v>0</v>
      </c>
      <c r="J5846" s="275"/>
      <c r="K5846" s="275"/>
      <c r="L5846" s="274"/>
      <c r="M5846" s="274"/>
      <c r="N5846" s="274"/>
      <c r="O5846" s="275"/>
      <c r="P5846" s="309"/>
    </row>
    <row r="5847" spans="1:16" s="6" customFormat="1" hidden="1">
      <c r="A5847" s="272"/>
      <c r="B5847" s="272"/>
      <c r="C5847" s="273"/>
      <c r="D5847" s="272" t="s">
        <v>107</v>
      </c>
      <c r="E5847" s="268"/>
      <c r="F5847" s="274">
        <f t="shared" si="3863"/>
        <v>0</v>
      </c>
      <c r="G5847" s="274">
        <f t="shared" si="3864"/>
        <v>0</v>
      </c>
      <c r="H5847" s="274">
        <f t="shared" si="3865"/>
        <v>0</v>
      </c>
      <c r="I5847" s="274">
        <f t="shared" si="3866"/>
        <v>0</v>
      </c>
      <c r="J5847" s="275"/>
      <c r="K5847" s="275"/>
      <c r="L5847" s="274"/>
      <c r="M5847" s="274"/>
      <c r="N5847" s="274"/>
      <c r="O5847" s="275"/>
      <c r="P5847" s="309"/>
    </row>
    <row r="5848" spans="1:16" s="6" customFormat="1" hidden="1">
      <c r="A5848" s="272"/>
      <c r="B5848" s="272"/>
      <c r="C5848" s="273"/>
      <c r="D5848" s="272" t="s">
        <v>108</v>
      </c>
      <c r="E5848" s="268"/>
      <c r="F5848" s="274">
        <f t="shared" ref="F5848:F5850" si="3867">I5848+O5848</f>
        <v>0</v>
      </c>
      <c r="G5848" s="274">
        <f>J5848+P5848</f>
        <v>0</v>
      </c>
      <c r="H5848" s="274">
        <f>M5848+Q5848</f>
        <v>0</v>
      </c>
      <c r="I5848" s="274">
        <f t="shared" ref="I5848:I5850" si="3868">SUM(J5848:N5848)</f>
        <v>0</v>
      </c>
      <c r="J5848" s="275"/>
      <c r="K5848" s="275"/>
      <c r="L5848" s="274"/>
      <c r="M5848" s="274"/>
      <c r="N5848" s="274"/>
      <c r="O5848" s="275"/>
      <c r="P5848" s="309"/>
    </row>
    <row r="5849" spans="1:16" s="3" customFormat="1" ht="15" hidden="1" customHeight="1">
      <c r="A5849" s="124"/>
      <c r="B5849" s="124"/>
      <c r="C5849" s="125"/>
      <c r="D5849" s="124" t="s">
        <v>109</v>
      </c>
      <c r="E5849" s="128"/>
      <c r="F5849" s="127">
        <f t="shared" si="3867"/>
        <v>0</v>
      </c>
      <c r="G5849" s="127">
        <f>J5849+P5849</f>
        <v>0</v>
      </c>
      <c r="H5849" s="127">
        <f>M5849+Q5849</f>
        <v>0</v>
      </c>
      <c r="I5849" s="127">
        <f t="shared" si="3868"/>
        <v>0</v>
      </c>
      <c r="J5849" s="128"/>
      <c r="K5849" s="128"/>
      <c r="L5849" s="127"/>
      <c r="M5849" s="127"/>
      <c r="N5849" s="127"/>
      <c r="O5849" s="128"/>
      <c r="P5849" s="310"/>
    </row>
    <row r="5850" spans="1:16" s="6" customFormat="1" hidden="1">
      <c r="A5850" s="272"/>
      <c r="B5850" s="272"/>
      <c r="C5850" s="273"/>
      <c r="D5850" s="272" t="s">
        <v>110</v>
      </c>
      <c r="E5850" s="275"/>
      <c r="F5850" s="274">
        <f t="shared" si="3867"/>
        <v>0</v>
      </c>
      <c r="G5850" s="274">
        <f>J5850+P5850</f>
        <v>0</v>
      </c>
      <c r="H5850" s="274">
        <f>M5850+Q5850</f>
        <v>0</v>
      </c>
      <c r="I5850" s="274">
        <f t="shared" si="3868"/>
        <v>0</v>
      </c>
      <c r="J5850" s="275"/>
      <c r="K5850" s="275"/>
      <c r="L5850" s="274"/>
      <c r="M5850" s="274"/>
      <c r="N5850" s="274"/>
      <c r="O5850" s="275"/>
      <c r="P5850" s="309"/>
    </row>
    <row r="5851" spans="1:16" s="72" customFormat="1" hidden="1">
      <c r="A5851" s="68"/>
      <c r="B5851" s="68"/>
      <c r="C5851" s="270">
        <v>6750</v>
      </c>
      <c r="D5851" s="68"/>
      <c r="E5851" s="268"/>
      <c r="F5851" s="276">
        <f t="shared" ref="F5851:O5851" si="3869">SUM(F5852:F5861)</f>
        <v>0</v>
      </c>
      <c r="G5851" s="276">
        <f t="shared" ref="G5851:H5851" si="3870">SUM(G5852:G5861)</f>
        <v>0</v>
      </c>
      <c r="H5851" s="276">
        <f t="shared" si="3870"/>
        <v>0</v>
      </c>
      <c r="I5851" s="276">
        <f t="shared" si="3869"/>
        <v>0</v>
      </c>
      <c r="J5851" s="276">
        <f t="shared" si="3869"/>
        <v>0</v>
      </c>
      <c r="K5851" s="276">
        <f t="shared" ref="K5851:L5851" si="3871">SUM(K5852:K5861)</f>
        <v>0</v>
      </c>
      <c r="L5851" s="276">
        <f t="shared" si="3871"/>
        <v>0</v>
      </c>
      <c r="M5851" s="276">
        <f t="shared" si="3869"/>
        <v>0</v>
      </c>
      <c r="N5851" s="276">
        <f t="shared" si="3869"/>
        <v>0</v>
      </c>
      <c r="O5851" s="276">
        <f t="shared" si="3869"/>
        <v>0</v>
      </c>
      <c r="P5851" s="309"/>
    </row>
    <row r="5852" spans="1:16" s="6" customFormat="1" ht="15" hidden="1" customHeight="1">
      <c r="A5852" s="80"/>
      <c r="B5852" s="80"/>
      <c r="C5852" s="81"/>
      <c r="D5852" s="80" t="s">
        <v>111</v>
      </c>
      <c r="E5852" s="84"/>
      <c r="F5852" s="83">
        <f t="shared" ref="F5852:F5861" si="3872">I5852+O5852</f>
        <v>0</v>
      </c>
      <c r="G5852" s="83">
        <f t="shared" ref="G5852:G5861" si="3873">J5852+P5852</f>
        <v>0</v>
      </c>
      <c r="H5852" s="83">
        <f t="shared" ref="H5852:H5861" si="3874">M5852+Q5852</f>
        <v>0</v>
      </c>
      <c r="I5852" s="83">
        <f t="shared" ref="I5852:I5861" si="3875">SUM(J5852:N5852)</f>
        <v>0</v>
      </c>
      <c r="J5852" s="84"/>
      <c r="K5852" s="84"/>
      <c r="L5852" s="83"/>
      <c r="M5852" s="83"/>
      <c r="N5852" s="83"/>
      <c r="O5852" s="84"/>
      <c r="P5852" s="309"/>
    </row>
    <row r="5853" spans="1:16" s="3" customFormat="1" ht="15" hidden="1" customHeight="1">
      <c r="A5853" s="80"/>
      <c r="B5853" s="80"/>
      <c r="C5853" s="81"/>
      <c r="D5853" s="80" t="s">
        <v>112</v>
      </c>
      <c r="E5853" s="84"/>
      <c r="F5853" s="83">
        <f t="shared" si="3872"/>
        <v>0</v>
      </c>
      <c r="G5853" s="83">
        <f t="shared" si="3873"/>
        <v>0</v>
      </c>
      <c r="H5853" s="83">
        <f t="shared" si="3874"/>
        <v>0</v>
      </c>
      <c r="I5853" s="83">
        <f t="shared" si="3875"/>
        <v>0</v>
      </c>
      <c r="J5853" s="84"/>
      <c r="K5853" s="84"/>
      <c r="L5853" s="83"/>
      <c r="M5853" s="83"/>
      <c r="N5853" s="83"/>
      <c r="O5853" s="84"/>
      <c r="P5853" s="310"/>
    </row>
    <row r="5854" spans="1:16" s="3" customFormat="1" ht="15" hidden="1" customHeight="1">
      <c r="A5854" s="75"/>
      <c r="B5854" s="75"/>
      <c r="C5854" s="76"/>
      <c r="D5854" s="75" t="s">
        <v>113</v>
      </c>
      <c r="E5854" s="78"/>
      <c r="F5854" s="77">
        <f t="shared" si="3872"/>
        <v>0</v>
      </c>
      <c r="G5854" s="77">
        <f t="shared" si="3873"/>
        <v>0</v>
      </c>
      <c r="H5854" s="77">
        <f t="shared" si="3874"/>
        <v>0</v>
      </c>
      <c r="I5854" s="77">
        <f t="shared" si="3875"/>
        <v>0</v>
      </c>
      <c r="J5854" s="78"/>
      <c r="K5854" s="78"/>
      <c r="L5854" s="77"/>
      <c r="M5854" s="77"/>
      <c r="N5854" s="77"/>
      <c r="O5854" s="78"/>
      <c r="P5854" s="310"/>
    </row>
    <row r="5855" spans="1:16" s="3" customFormat="1" ht="15" hidden="1" customHeight="1">
      <c r="A5855" s="75"/>
      <c r="B5855" s="75"/>
      <c r="C5855" s="76"/>
      <c r="D5855" s="75" t="s">
        <v>114</v>
      </c>
      <c r="E5855" s="78"/>
      <c r="F5855" s="77">
        <f t="shared" si="3872"/>
        <v>0</v>
      </c>
      <c r="G5855" s="77">
        <f t="shared" si="3873"/>
        <v>0</v>
      </c>
      <c r="H5855" s="77">
        <f t="shared" si="3874"/>
        <v>0</v>
      </c>
      <c r="I5855" s="77">
        <f t="shared" si="3875"/>
        <v>0</v>
      </c>
      <c r="J5855" s="78"/>
      <c r="K5855" s="78"/>
      <c r="L5855" s="77"/>
      <c r="M5855" s="77"/>
      <c r="N5855" s="77"/>
      <c r="O5855" s="78"/>
      <c r="P5855" s="310"/>
    </row>
    <row r="5856" spans="1:16" s="3" customFormat="1" ht="15" hidden="1" customHeight="1">
      <c r="A5856" s="75"/>
      <c r="B5856" s="75"/>
      <c r="C5856" s="76"/>
      <c r="D5856" s="75" t="s">
        <v>115</v>
      </c>
      <c r="E5856" s="78"/>
      <c r="F5856" s="77">
        <f t="shared" si="3872"/>
        <v>0</v>
      </c>
      <c r="G5856" s="77">
        <f t="shared" si="3873"/>
        <v>0</v>
      </c>
      <c r="H5856" s="77">
        <f t="shared" si="3874"/>
        <v>0</v>
      </c>
      <c r="I5856" s="77">
        <f t="shared" si="3875"/>
        <v>0</v>
      </c>
      <c r="J5856" s="78"/>
      <c r="K5856" s="78"/>
      <c r="L5856" s="77"/>
      <c r="M5856" s="77"/>
      <c r="N5856" s="77"/>
      <c r="O5856" s="78"/>
      <c r="P5856" s="310"/>
    </row>
    <row r="5857" spans="1:16" s="3" customFormat="1" ht="15" hidden="1" customHeight="1">
      <c r="A5857" s="123"/>
      <c r="B5857" s="123"/>
      <c r="C5857" s="129"/>
      <c r="D5857" s="123" t="s">
        <v>116</v>
      </c>
      <c r="E5857" s="92"/>
      <c r="F5857" s="91">
        <f t="shared" si="3872"/>
        <v>0</v>
      </c>
      <c r="G5857" s="91">
        <f t="shared" si="3873"/>
        <v>0</v>
      </c>
      <c r="H5857" s="91">
        <f t="shared" si="3874"/>
        <v>0</v>
      </c>
      <c r="I5857" s="91">
        <f t="shared" si="3875"/>
        <v>0</v>
      </c>
      <c r="J5857" s="92"/>
      <c r="K5857" s="92"/>
      <c r="L5857" s="91"/>
      <c r="M5857" s="91"/>
      <c r="N5857" s="91"/>
      <c r="O5857" s="92"/>
      <c r="P5857" s="310"/>
    </row>
    <row r="5858" spans="1:16" s="6" customFormat="1" hidden="1">
      <c r="A5858" s="272"/>
      <c r="B5858" s="272"/>
      <c r="C5858" s="273"/>
      <c r="D5858" s="272" t="s">
        <v>117</v>
      </c>
      <c r="E5858" s="268"/>
      <c r="F5858" s="274">
        <f t="shared" si="3872"/>
        <v>0</v>
      </c>
      <c r="G5858" s="274">
        <f t="shared" si="3873"/>
        <v>0</v>
      </c>
      <c r="H5858" s="274">
        <f t="shared" si="3874"/>
        <v>0</v>
      </c>
      <c r="I5858" s="274">
        <f t="shared" si="3875"/>
        <v>0</v>
      </c>
      <c r="J5858" s="275"/>
      <c r="K5858" s="275"/>
      <c r="L5858" s="274"/>
      <c r="M5858" s="274"/>
      <c r="N5858" s="274"/>
      <c r="O5858" s="275"/>
      <c r="P5858" s="309"/>
    </row>
    <row r="5859" spans="1:16" s="6" customFormat="1" ht="15" hidden="1" customHeight="1">
      <c r="A5859" s="240"/>
      <c r="B5859" s="240"/>
      <c r="C5859" s="241"/>
      <c r="D5859" s="240" t="s">
        <v>118</v>
      </c>
      <c r="E5859" s="243"/>
      <c r="F5859" s="238">
        <f t="shared" si="3872"/>
        <v>0</v>
      </c>
      <c r="G5859" s="238">
        <f t="shared" si="3873"/>
        <v>0</v>
      </c>
      <c r="H5859" s="238">
        <f t="shared" si="3874"/>
        <v>0</v>
      </c>
      <c r="I5859" s="238">
        <f t="shared" si="3875"/>
        <v>0</v>
      </c>
      <c r="J5859" s="243"/>
      <c r="K5859" s="243"/>
      <c r="L5859" s="238"/>
      <c r="M5859" s="238"/>
      <c r="N5859" s="238"/>
      <c r="O5859" s="243"/>
      <c r="P5859" s="309"/>
    </row>
    <row r="5860" spans="1:16" s="3" customFormat="1" ht="15" hidden="1" customHeight="1">
      <c r="A5860" s="124"/>
      <c r="B5860" s="124"/>
      <c r="C5860" s="125"/>
      <c r="D5860" s="124" t="s">
        <v>119</v>
      </c>
      <c r="E5860" s="128"/>
      <c r="F5860" s="127">
        <f t="shared" si="3872"/>
        <v>0</v>
      </c>
      <c r="G5860" s="127">
        <f t="shared" si="3873"/>
        <v>0</v>
      </c>
      <c r="H5860" s="127">
        <f t="shared" si="3874"/>
        <v>0</v>
      </c>
      <c r="I5860" s="127">
        <f t="shared" si="3875"/>
        <v>0</v>
      </c>
      <c r="J5860" s="128"/>
      <c r="K5860" s="128"/>
      <c r="L5860" s="127"/>
      <c r="M5860" s="127"/>
      <c r="N5860" s="127"/>
      <c r="O5860" s="128"/>
      <c r="P5860" s="310"/>
    </row>
    <row r="5861" spans="1:16" s="6" customFormat="1" ht="15" hidden="1" customHeight="1">
      <c r="A5861" s="140"/>
      <c r="B5861" s="140"/>
      <c r="C5861" s="141"/>
      <c r="D5861" s="140" t="s">
        <v>120</v>
      </c>
      <c r="E5861" s="142"/>
      <c r="F5861" s="143">
        <f t="shared" si="3872"/>
        <v>0</v>
      </c>
      <c r="G5861" s="143">
        <f t="shared" si="3873"/>
        <v>0</v>
      </c>
      <c r="H5861" s="143">
        <f t="shared" si="3874"/>
        <v>0</v>
      </c>
      <c r="I5861" s="143">
        <f t="shared" si="3875"/>
        <v>0</v>
      </c>
      <c r="J5861" s="144"/>
      <c r="K5861" s="144"/>
      <c r="L5861" s="143"/>
      <c r="M5861" s="143"/>
      <c r="N5861" s="143"/>
      <c r="O5861" s="144"/>
      <c r="P5861" s="309"/>
    </row>
    <row r="5862" spans="1:16" s="72" customFormat="1" ht="15" hidden="1" customHeight="1">
      <c r="A5862" s="46"/>
      <c r="B5862" s="46"/>
      <c r="C5862" s="47">
        <v>6800</v>
      </c>
      <c r="D5862" s="46"/>
      <c r="E5862" s="50"/>
      <c r="F5862" s="50">
        <f t="shared" ref="F5862:O5862" si="3876">SUM(F5863:F5869)</f>
        <v>0</v>
      </c>
      <c r="G5862" s="50">
        <f t="shared" ref="G5862:H5862" si="3877">SUM(G5863:G5869)</f>
        <v>0</v>
      </c>
      <c r="H5862" s="50">
        <f t="shared" si="3877"/>
        <v>0</v>
      </c>
      <c r="I5862" s="50">
        <f t="shared" si="3876"/>
        <v>0</v>
      </c>
      <c r="J5862" s="50">
        <f t="shared" si="3876"/>
        <v>0</v>
      </c>
      <c r="K5862" s="50">
        <f t="shared" ref="K5862:L5862" si="3878">SUM(K5863:K5869)</f>
        <v>0</v>
      </c>
      <c r="L5862" s="50">
        <f t="shared" si="3878"/>
        <v>0</v>
      </c>
      <c r="M5862" s="50">
        <f t="shared" si="3876"/>
        <v>0</v>
      </c>
      <c r="N5862" s="50">
        <f t="shared" si="3876"/>
        <v>0</v>
      </c>
      <c r="O5862" s="50">
        <f t="shared" si="3876"/>
        <v>0</v>
      </c>
      <c r="P5862" s="309"/>
    </row>
    <row r="5863" spans="1:16" s="3" customFormat="1" ht="15" hidden="1" customHeight="1">
      <c r="A5863" s="75"/>
      <c r="B5863" s="75"/>
      <c r="C5863" s="76"/>
      <c r="D5863" s="75" t="s">
        <v>121</v>
      </c>
      <c r="E5863" s="78"/>
      <c r="F5863" s="77">
        <f t="shared" ref="F5863:F5869" si="3879">I5863+O5863</f>
        <v>0</v>
      </c>
      <c r="G5863" s="77">
        <f t="shared" ref="G5863:G5869" si="3880">J5863+P5863</f>
        <v>0</v>
      </c>
      <c r="H5863" s="77">
        <f t="shared" ref="H5863:H5869" si="3881">M5863+Q5863</f>
        <v>0</v>
      </c>
      <c r="I5863" s="77">
        <f t="shared" ref="I5863:I5869" si="3882">SUM(J5863:N5863)</f>
        <v>0</v>
      </c>
      <c r="J5863" s="78"/>
      <c r="K5863" s="78"/>
      <c r="L5863" s="77"/>
      <c r="M5863" s="77"/>
      <c r="N5863" s="77"/>
      <c r="O5863" s="78"/>
      <c r="P5863" s="310"/>
    </row>
    <row r="5864" spans="1:16" s="3" customFormat="1" ht="15" hidden="1" customHeight="1">
      <c r="A5864" s="75"/>
      <c r="B5864" s="75"/>
      <c r="C5864" s="76"/>
      <c r="D5864" s="75" t="s">
        <v>122</v>
      </c>
      <c r="E5864" s="78"/>
      <c r="F5864" s="77">
        <f t="shared" si="3879"/>
        <v>0</v>
      </c>
      <c r="G5864" s="77">
        <f t="shared" si="3880"/>
        <v>0</v>
      </c>
      <c r="H5864" s="77">
        <f t="shared" si="3881"/>
        <v>0</v>
      </c>
      <c r="I5864" s="77">
        <f t="shared" si="3882"/>
        <v>0</v>
      </c>
      <c r="J5864" s="78"/>
      <c r="K5864" s="78"/>
      <c r="L5864" s="77"/>
      <c r="M5864" s="77"/>
      <c r="N5864" s="77"/>
      <c r="O5864" s="78"/>
      <c r="P5864" s="310"/>
    </row>
    <row r="5865" spans="1:16" s="3" customFormat="1" ht="15" hidden="1" customHeight="1">
      <c r="A5865" s="75"/>
      <c r="B5865" s="75"/>
      <c r="C5865" s="76"/>
      <c r="D5865" s="75" t="s">
        <v>123</v>
      </c>
      <c r="E5865" s="78"/>
      <c r="F5865" s="77">
        <f t="shared" si="3879"/>
        <v>0</v>
      </c>
      <c r="G5865" s="77">
        <f t="shared" si="3880"/>
        <v>0</v>
      </c>
      <c r="H5865" s="77">
        <f t="shared" si="3881"/>
        <v>0</v>
      </c>
      <c r="I5865" s="77">
        <f t="shared" si="3882"/>
        <v>0</v>
      </c>
      <c r="J5865" s="78"/>
      <c r="K5865" s="78"/>
      <c r="L5865" s="77"/>
      <c r="M5865" s="77"/>
      <c r="N5865" s="77"/>
      <c r="O5865" s="78"/>
      <c r="P5865" s="310"/>
    </row>
    <row r="5866" spans="1:16" s="3" customFormat="1" ht="15" hidden="1" customHeight="1">
      <c r="A5866" s="75"/>
      <c r="B5866" s="75"/>
      <c r="C5866" s="76"/>
      <c r="D5866" s="75" t="s">
        <v>124</v>
      </c>
      <c r="E5866" s="78"/>
      <c r="F5866" s="77">
        <f t="shared" si="3879"/>
        <v>0</v>
      </c>
      <c r="G5866" s="77">
        <f t="shared" si="3880"/>
        <v>0</v>
      </c>
      <c r="H5866" s="77">
        <f t="shared" si="3881"/>
        <v>0</v>
      </c>
      <c r="I5866" s="77">
        <f t="shared" si="3882"/>
        <v>0</v>
      </c>
      <c r="J5866" s="78"/>
      <c r="K5866" s="78"/>
      <c r="L5866" s="77"/>
      <c r="M5866" s="77"/>
      <c r="N5866" s="77"/>
      <c r="O5866" s="78"/>
      <c r="P5866" s="310"/>
    </row>
    <row r="5867" spans="1:16" s="3" customFormat="1" ht="15" hidden="1" customHeight="1">
      <c r="A5867" s="75"/>
      <c r="B5867" s="75"/>
      <c r="C5867" s="76"/>
      <c r="D5867" s="75" t="s">
        <v>125</v>
      </c>
      <c r="E5867" s="78"/>
      <c r="F5867" s="77">
        <f t="shared" si="3879"/>
        <v>0</v>
      </c>
      <c r="G5867" s="77">
        <f t="shared" si="3880"/>
        <v>0</v>
      </c>
      <c r="H5867" s="77">
        <f t="shared" si="3881"/>
        <v>0</v>
      </c>
      <c r="I5867" s="77">
        <f t="shared" si="3882"/>
        <v>0</v>
      </c>
      <c r="J5867" s="78"/>
      <c r="K5867" s="78"/>
      <c r="L5867" s="77"/>
      <c r="M5867" s="77"/>
      <c r="N5867" s="77"/>
      <c r="O5867" s="78"/>
      <c r="P5867" s="310"/>
    </row>
    <row r="5868" spans="1:16" s="3" customFormat="1" ht="15" hidden="1" customHeight="1">
      <c r="A5868" s="75"/>
      <c r="B5868" s="75"/>
      <c r="C5868" s="76"/>
      <c r="D5868" s="75" t="s">
        <v>126</v>
      </c>
      <c r="E5868" s="78"/>
      <c r="F5868" s="77">
        <f t="shared" si="3879"/>
        <v>0</v>
      </c>
      <c r="G5868" s="77">
        <f t="shared" si="3880"/>
        <v>0</v>
      </c>
      <c r="H5868" s="77">
        <f t="shared" si="3881"/>
        <v>0</v>
      </c>
      <c r="I5868" s="77">
        <f t="shared" si="3882"/>
        <v>0</v>
      </c>
      <c r="J5868" s="78"/>
      <c r="K5868" s="78"/>
      <c r="L5868" s="77"/>
      <c r="M5868" s="77"/>
      <c r="N5868" s="77"/>
      <c r="O5868" s="78"/>
      <c r="P5868" s="310"/>
    </row>
    <row r="5869" spans="1:16" s="3" customFormat="1" ht="15" hidden="1" customHeight="1">
      <c r="A5869" s="75"/>
      <c r="B5869" s="75"/>
      <c r="C5869" s="76"/>
      <c r="D5869" s="75" t="s">
        <v>127</v>
      </c>
      <c r="E5869" s="78"/>
      <c r="F5869" s="77">
        <f t="shared" si="3879"/>
        <v>0</v>
      </c>
      <c r="G5869" s="77">
        <f t="shared" si="3880"/>
        <v>0</v>
      </c>
      <c r="H5869" s="77">
        <f t="shared" si="3881"/>
        <v>0</v>
      </c>
      <c r="I5869" s="77">
        <f t="shared" si="3882"/>
        <v>0</v>
      </c>
      <c r="J5869" s="78"/>
      <c r="K5869" s="78"/>
      <c r="L5869" s="77"/>
      <c r="M5869" s="77"/>
      <c r="N5869" s="77"/>
      <c r="O5869" s="78"/>
      <c r="P5869" s="310"/>
    </row>
    <row r="5870" spans="1:16" s="72" customFormat="1" ht="15" hidden="1" customHeight="1">
      <c r="A5870" s="8"/>
      <c r="B5870" s="8"/>
      <c r="C5870" s="41">
        <v>6850</v>
      </c>
      <c r="D5870" s="8"/>
      <c r="E5870" s="43"/>
      <c r="F5870" s="40">
        <f t="shared" ref="F5870:O5870" si="3883">SUM(F5871:F5877)</f>
        <v>0</v>
      </c>
      <c r="G5870" s="40">
        <f t="shared" ref="G5870:H5870" si="3884">SUM(G5871:G5877)</f>
        <v>0</v>
      </c>
      <c r="H5870" s="40">
        <f t="shared" si="3884"/>
        <v>0</v>
      </c>
      <c r="I5870" s="40">
        <f t="shared" si="3883"/>
        <v>0</v>
      </c>
      <c r="J5870" s="40">
        <f t="shared" si="3883"/>
        <v>0</v>
      </c>
      <c r="K5870" s="40">
        <f t="shared" ref="K5870:L5870" si="3885">SUM(K5871:K5877)</f>
        <v>0</v>
      </c>
      <c r="L5870" s="40">
        <f t="shared" si="3885"/>
        <v>0</v>
      </c>
      <c r="M5870" s="40">
        <f t="shared" si="3883"/>
        <v>0</v>
      </c>
      <c r="N5870" s="40">
        <f t="shared" si="3883"/>
        <v>0</v>
      </c>
      <c r="O5870" s="40">
        <f t="shared" si="3883"/>
        <v>0</v>
      </c>
      <c r="P5870" s="309"/>
    </row>
    <row r="5871" spans="1:16" s="3" customFormat="1" ht="15" hidden="1" customHeight="1">
      <c r="A5871" s="75"/>
      <c r="B5871" s="75"/>
      <c r="C5871" s="76"/>
      <c r="D5871" s="75" t="s">
        <v>128</v>
      </c>
      <c r="E5871" s="78"/>
      <c r="F5871" s="77">
        <f t="shared" ref="F5871:F5877" si="3886">I5871+O5871</f>
        <v>0</v>
      </c>
      <c r="G5871" s="77">
        <f t="shared" ref="G5871:G5877" si="3887">J5871+P5871</f>
        <v>0</v>
      </c>
      <c r="H5871" s="77">
        <f t="shared" ref="H5871:H5877" si="3888">M5871+Q5871</f>
        <v>0</v>
      </c>
      <c r="I5871" s="77">
        <f t="shared" ref="I5871:I5877" si="3889">SUM(J5871:N5871)</f>
        <v>0</v>
      </c>
      <c r="J5871" s="78"/>
      <c r="K5871" s="78"/>
      <c r="L5871" s="77"/>
      <c r="M5871" s="77"/>
      <c r="N5871" s="77"/>
      <c r="O5871" s="78"/>
      <c r="P5871" s="310"/>
    </row>
    <row r="5872" spans="1:16" s="3" customFormat="1" ht="15" hidden="1" customHeight="1">
      <c r="A5872" s="75"/>
      <c r="B5872" s="75"/>
      <c r="C5872" s="76"/>
      <c r="D5872" s="75" t="s">
        <v>129</v>
      </c>
      <c r="E5872" s="78"/>
      <c r="F5872" s="77">
        <f t="shared" si="3886"/>
        <v>0</v>
      </c>
      <c r="G5872" s="77">
        <f t="shared" si="3887"/>
        <v>0</v>
      </c>
      <c r="H5872" s="77">
        <f t="shared" si="3888"/>
        <v>0</v>
      </c>
      <c r="I5872" s="77">
        <f t="shared" si="3889"/>
        <v>0</v>
      </c>
      <c r="J5872" s="78"/>
      <c r="K5872" s="78"/>
      <c r="L5872" s="77"/>
      <c r="M5872" s="77"/>
      <c r="N5872" s="77"/>
      <c r="O5872" s="78"/>
      <c r="P5872" s="310"/>
    </row>
    <row r="5873" spans="1:16" s="3" customFormat="1" ht="15" hidden="1" customHeight="1">
      <c r="A5873" s="75"/>
      <c r="B5873" s="75"/>
      <c r="C5873" s="76"/>
      <c r="D5873" s="75" t="s">
        <v>130</v>
      </c>
      <c r="E5873" s="78"/>
      <c r="F5873" s="77">
        <f t="shared" si="3886"/>
        <v>0</v>
      </c>
      <c r="G5873" s="77">
        <f t="shared" si="3887"/>
        <v>0</v>
      </c>
      <c r="H5873" s="77">
        <f t="shared" si="3888"/>
        <v>0</v>
      </c>
      <c r="I5873" s="77">
        <f t="shared" si="3889"/>
        <v>0</v>
      </c>
      <c r="J5873" s="78"/>
      <c r="K5873" s="78"/>
      <c r="L5873" s="77"/>
      <c r="M5873" s="77"/>
      <c r="N5873" s="77"/>
      <c r="O5873" s="78"/>
      <c r="P5873" s="310"/>
    </row>
    <row r="5874" spans="1:16" s="3" customFormat="1" ht="15" hidden="1" customHeight="1">
      <c r="A5874" s="75"/>
      <c r="B5874" s="75"/>
      <c r="C5874" s="76"/>
      <c r="D5874" s="75" t="s">
        <v>131</v>
      </c>
      <c r="E5874" s="78"/>
      <c r="F5874" s="77">
        <f t="shared" si="3886"/>
        <v>0</v>
      </c>
      <c r="G5874" s="77">
        <f t="shared" si="3887"/>
        <v>0</v>
      </c>
      <c r="H5874" s="77">
        <f t="shared" si="3888"/>
        <v>0</v>
      </c>
      <c r="I5874" s="77">
        <f t="shared" si="3889"/>
        <v>0</v>
      </c>
      <c r="J5874" s="78"/>
      <c r="K5874" s="78"/>
      <c r="L5874" s="77"/>
      <c r="M5874" s="77"/>
      <c r="N5874" s="77"/>
      <c r="O5874" s="78"/>
      <c r="P5874" s="310"/>
    </row>
    <row r="5875" spans="1:16" s="3" customFormat="1" ht="15" hidden="1" customHeight="1">
      <c r="A5875" s="75"/>
      <c r="B5875" s="75"/>
      <c r="C5875" s="76"/>
      <c r="D5875" s="75" t="s">
        <v>132</v>
      </c>
      <c r="E5875" s="78"/>
      <c r="F5875" s="77">
        <f t="shared" si="3886"/>
        <v>0</v>
      </c>
      <c r="G5875" s="77">
        <f t="shared" si="3887"/>
        <v>0</v>
      </c>
      <c r="H5875" s="77">
        <f t="shared" si="3888"/>
        <v>0</v>
      </c>
      <c r="I5875" s="77">
        <f t="shared" si="3889"/>
        <v>0</v>
      </c>
      <c r="J5875" s="78"/>
      <c r="K5875" s="78"/>
      <c r="L5875" s="77"/>
      <c r="M5875" s="77"/>
      <c r="N5875" s="77"/>
      <c r="O5875" s="78"/>
      <c r="P5875" s="310"/>
    </row>
    <row r="5876" spans="1:16" s="3" customFormat="1" ht="15" hidden="1" customHeight="1">
      <c r="A5876" s="75"/>
      <c r="B5876" s="75"/>
      <c r="C5876" s="76"/>
      <c r="D5876" s="75" t="s">
        <v>133</v>
      </c>
      <c r="E5876" s="78"/>
      <c r="F5876" s="77">
        <f t="shared" si="3886"/>
        <v>0</v>
      </c>
      <c r="G5876" s="77">
        <f t="shared" si="3887"/>
        <v>0</v>
      </c>
      <c r="H5876" s="77">
        <f t="shared" si="3888"/>
        <v>0</v>
      </c>
      <c r="I5876" s="77">
        <f t="shared" si="3889"/>
        <v>0</v>
      </c>
      <c r="J5876" s="78"/>
      <c r="K5876" s="78"/>
      <c r="L5876" s="77"/>
      <c r="M5876" s="77"/>
      <c r="N5876" s="77"/>
      <c r="O5876" s="78"/>
      <c r="P5876" s="310"/>
    </row>
    <row r="5877" spans="1:16" s="3" customFormat="1" ht="15" hidden="1" customHeight="1">
      <c r="A5877" s="123"/>
      <c r="B5877" s="123"/>
      <c r="C5877" s="129"/>
      <c r="D5877" s="123" t="s">
        <v>134</v>
      </c>
      <c r="E5877" s="92"/>
      <c r="F5877" s="91">
        <f t="shared" si="3886"/>
        <v>0</v>
      </c>
      <c r="G5877" s="91">
        <f t="shared" si="3887"/>
        <v>0</v>
      </c>
      <c r="H5877" s="91">
        <f t="shared" si="3888"/>
        <v>0</v>
      </c>
      <c r="I5877" s="91">
        <f t="shared" si="3889"/>
        <v>0</v>
      </c>
      <c r="J5877" s="92"/>
      <c r="K5877" s="92"/>
      <c r="L5877" s="91"/>
      <c r="M5877" s="91"/>
      <c r="N5877" s="91"/>
      <c r="O5877" s="92"/>
      <c r="P5877" s="310"/>
    </row>
    <row r="5878" spans="1:16" s="72" customFormat="1" hidden="1">
      <c r="A5878" s="68"/>
      <c r="B5878" s="68"/>
      <c r="C5878" s="270">
        <v>6900</v>
      </c>
      <c r="D5878" s="68"/>
      <c r="E5878" s="268"/>
      <c r="F5878" s="271">
        <f t="shared" ref="F5878:O5878" si="3890">SUM(F5879:F5898)</f>
        <v>0</v>
      </c>
      <c r="G5878" s="271">
        <f t="shared" ref="G5878:H5878" si="3891">SUM(G5879:G5898)</f>
        <v>0</v>
      </c>
      <c r="H5878" s="271">
        <f t="shared" si="3891"/>
        <v>0</v>
      </c>
      <c r="I5878" s="271">
        <f t="shared" si="3890"/>
        <v>0</v>
      </c>
      <c r="J5878" s="271">
        <f t="shared" si="3890"/>
        <v>0</v>
      </c>
      <c r="K5878" s="271">
        <f t="shared" ref="K5878:L5878" si="3892">SUM(K5879:K5898)</f>
        <v>0</v>
      </c>
      <c r="L5878" s="271">
        <f t="shared" si="3892"/>
        <v>0</v>
      </c>
      <c r="M5878" s="271">
        <f t="shared" si="3890"/>
        <v>0</v>
      </c>
      <c r="N5878" s="271">
        <f t="shared" si="3890"/>
        <v>0</v>
      </c>
      <c r="O5878" s="271">
        <f t="shared" si="3890"/>
        <v>0</v>
      </c>
      <c r="P5878" s="309"/>
    </row>
    <row r="5879" spans="1:16" s="6" customFormat="1" ht="15" hidden="1" customHeight="1">
      <c r="A5879" s="240"/>
      <c r="B5879" s="240"/>
      <c r="C5879" s="241"/>
      <c r="D5879" s="240" t="s">
        <v>135</v>
      </c>
      <c r="E5879" s="242"/>
      <c r="F5879" s="238">
        <f t="shared" ref="F5879:F5887" si="3893">I5879+O5879</f>
        <v>0</v>
      </c>
      <c r="G5879" s="238">
        <f t="shared" ref="G5879:G5887" si="3894">J5879+P5879</f>
        <v>0</v>
      </c>
      <c r="H5879" s="238">
        <f t="shared" ref="H5879:H5887" si="3895">M5879+Q5879</f>
        <v>0</v>
      </c>
      <c r="I5879" s="238">
        <f t="shared" ref="I5879:I5898" si="3896">SUM(J5879:N5879)</f>
        <v>0</v>
      </c>
      <c r="J5879" s="243"/>
      <c r="K5879" s="243"/>
      <c r="L5879" s="238"/>
      <c r="M5879" s="238"/>
      <c r="N5879" s="238"/>
      <c r="O5879" s="243"/>
      <c r="P5879" s="309"/>
    </row>
    <row r="5880" spans="1:16" s="6" customFormat="1" ht="15" hidden="1" customHeight="1">
      <c r="A5880" s="80"/>
      <c r="B5880" s="80"/>
      <c r="C5880" s="81"/>
      <c r="D5880" s="80" t="s">
        <v>136</v>
      </c>
      <c r="E5880" s="82"/>
      <c r="F5880" s="83">
        <f t="shared" si="3893"/>
        <v>0</v>
      </c>
      <c r="G5880" s="83">
        <f t="shared" si="3894"/>
        <v>0</v>
      </c>
      <c r="H5880" s="83">
        <f t="shared" si="3895"/>
        <v>0</v>
      </c>
      <c r="I5880" s="83">
        <f t="shared" si="3896"/>
        <v>0</v>
      </c>
      <c r="J5880" s="84"/>
      <c r="K5880" s="84"/>
      <c r="L5880" s="83"/>
      <c r="M5880" s="83"/>
      <c r="N5880" s="83"/>
      <c r="O5880" s="84"/>
      <c r="P5880" s="309"/>
    </row>
    <row r="5881" spans="1:16" s="3" customFormat="1" ht="15" hidden="1" customHeight="1">
      <c r="A5881" s="80"/>
      <c r="B5881" s="80"/>
      <c r="C5881" s="81"/>
      <c r="D5881" s="80" t="s">
        <v>137</v>
      </c>
      <c r="E5881" s="84"/>
      <c r="F5881" s="83">
        <f t="shared" si="3893"/>
        <v>0</v>
      </c>
      <c r="G5881" s="83">
        <f t="shared" si="3894"/>
        <v>0</v>
      </c>
      <c r="H5881" s="83">
        <f t="shared" si="3895"/>
        <v>0</v>
      </c>
      <c r="I5881" s="83">
        <f t="shared" si="3896"/>
        <v>0</v>
      </c>
      <c r="J5881" s="84"/>
      <c r="K5881" s="84"/>
      <c r="L5881" s="83"/>
      <c r="M5881" s="83"/>
      <c r="N5881" s="83"/>
      <c r="O5881" s="84"/>
      <c r="P5881" s="310"/>
    </row>
    <row r="5882" spans="1:16" s="3" customFormat="1" ht="15" hidden="1" customHeight="1">
      <c r="A5882" s="75"/>
      <c r="B5882" s="75"/>
      <c r="C5882" s="76"/>
      <c r="D5882" s="75" t="s">
        <v>138</v>
      </c>
      <c r="E5882" s="78"/>
      <c r="F5882" s="77">
        <f t="shared" si="3893"/>
        <v>0</v>
      </c>
      <c r="G5882" s="77">
        <f t="shared" si="3894"/>
        <v>0</v>
      </c>
      <c r="H5882" s="77">
        <f t="shared" si="3895"/>
        <v>0</v>
      </c>
      <c r="I5882" s="77">
        <f t="shared" si="3896"/>
        <v>0</v>
      </c>
      <c r="J5882" s="78"/>
      <c r="K5882" s="78"/>
      <c r="L5882" s="77"/>
      <c r="M5882" s="77"/>
      <c r="N5882" s="77"/>
      <c r="O5882" s="78"/>
      <c r="P5882" s="310"/>
    </row>
    <row r="5883" spans="1:16" s="3" customFormat="1" ht="15" hidden="1" customHeight="1">
      <c r="A5883" s="75"/>
      <c r="B5883" s="75"/>
      <c r="C5883" s="76"/>
      <c r="D5883" s="75" t="s">
        <v>139</v>
      </c>
      <c r="E5883" s="78"/>
      <c r="F5883" s="77">
        <f t="shared" si="3893"/>
        <v>0</v>
      </c>
      <c r="G5883" s="77">
        <f t="shared" si="3894"/>
        <v>0</v>
      </c>
      <c r="H5883" s="77">
        <f t="shared" si="3895"/>
        <v>0</v>
      </c>
      <c r="I5883" s="77">
        <f t="shared" si="3896"/>
        <v>0</v>
      </c>
      <c r="J5883" s="78"/>
      <c r="K5883" s="78"/>
      <c r="L5883" s="77"/>
      <c r="M5883" s="77"/>
      <c r="N5883" s="77"/>
      <c r="O5883" s="78"/>
      <c r="P5883" s="310"/>
    </row>
    <row r="5884" spans="1:16" s="3" customFormat="1" ht="15" hidden="1" customHeight="1">
      <c r="A5884" s="75"/>
      <c r="B5884" s="75"/>
      <c r="C5884" s="76"/>
      <c r="D5884" s="75" t="s">
        <v>140</v>
      </c>
      <c r="E5884" s="73"/>
      <c r="F5884" s="77">
        <f t="shared" si="3893"/>
        <v>0</v>
      </c>
      <c r="G5884" s="77">
        <f t="shared" si="3894"/>
        <v>0</v>
      </c>
      <c r="H5884" s="77">
        <f t="shared" si="3895"/>
        <v>0</v>
      </c>
      <c r="I5884" s="77">
        <f t="shared" si="3896"/>
        <v>0</v>
      </c>
      <c r="J5884" s="78"/>
      <c r="K5884" s="78"/>
      <c r="L5884" s="77"/>
      <c r="M5884" s="77"/>
      <c r="N5884" s="77"/>
      <c r="O5884" s="78"/>
      <c r="P5884" s="310"/>
    </row>
    <row r="5885" spans="1:16" s="3" customFormat="1" ht="15" hidden="1" customHeight="1">
      <c r="A5885" s="75"/>
      <c r="B5885" s="75"/>
      <c r="C5885" s="76"/>
      <c r="D5885" s="75" t="s">
        <v>141</v>
      </c>
      <c r="E5885" s="78"/>
      <c r="F5885" s="77">
        <f t="shared" si="3893"/>
        <v>0</v>
      </c>
      <c r="G5885" s="77">
        <f t="shared" si="3894"/>
        <v>0</v>
      </c>
      <c r="H5885" s="77">
        <f t="shared" si="3895"/>
        <v>0</v>
      </c>
      <c r="I5885" s="77">
        <f t="shared" si="3896"/>
        <v>0</v>
      </c>
      <c r="J5885" s="78"/>
      <c r="K5885" s="78"/>
      <c r="L5885" s="77"/>
      <c r="M5885" s="77"/>
      <c r="N5885" s="77"/>
      <c r="O5885" s="78"/>
      <c r="P5885" s="310"/>
    </row>
    <row r="5886" spans="1:16" s="3" customFormat="1" ht="15" hidden="1" customHeight="1">
      <c r="A5886" s="75"/>
      <c r="B5886" s="75"/>
      <c r="C5886" s="76"/>
      <c r="D5886" s="75" t="s">
        <v>142</v>
      </c>
      <c r="E5886" s="78"/>
      <c r="F5886" s="77">
        <f t="shared" si="3893"/>
        <v>0</v>
      </c>
      <c r="G5886" s="77">
        <f t="shared" si="3894"/>
        <v>0</v>
      </c>
      <c r="H5886" s="77">
        <f t="shared" si="3895"/>
        <v>0</v>
      </c>
      <c r="I5886" s="77">
        <f t="shared" si="3896"/>
        <v>0</v>
      </c>
      <c r="J5886" s="78"/>
      <c r="K5886" s="78"/>
      <c r="L5886" s="77"/>
      <c r="M5886" s="77"/>
      <c r="N5886" s="77"/>
      <c r="O5886" s="78"/>
      <c r="P5886" s="310"/>
    </row>
    <row r="5887" spans="1:16" s="3" customFormat="1" ht="15" hidden="1" customHeight="1">
      <c r="A5887" s="123"/>
      <c r="B5887" s="123"/>
      <c r="C5887" s="129"/>
      <c r="D5887" s="123" t="s">
        <v>143</v>
      </c>
      <c r="E5887" s="92"/>
      <c r="F5887" s="91">
        <f t="shared" si="3893"/>
        <v>0</v>
      </c>
      <c r="G5887" s="91">
        <f t="shared" si="3894"/>
        <v>0</v>
      </c>
      <c r="H5887" s="91">
        <f t="shared" si="3895"/>
        <v>0</v>
      </c>
      <c r="I5887" s="91">
        <f t="shared" si="3896"/>
        <v>0</v>
      </c>
      <c r="J5887" s="92"/>
      <c r="K5887" s="92"/>
      <c r="L5887" s="91"/>
      <c r="M5887" s="91"/>
      <c r="N5887" s="91"/>
      <c r="O5887" s="92"/>
      <c r="P5887" s="310"/>
    </row>
    <row r="5888" spans="1:16" s="6" customFormat="1" hidden="1">
      <c r="A5888" s="272"/>
      <c r="B5888" s="272"/>
      <c r="C5888" s="273"/>
      <c r="D5888" s="272" t="s">
        <v>144</v>
      </c>
      <c r="E5888" s="268"/>
      <c r="F5888" s="274">
        <f>J5888</f>
        <v>0</v>
      </c>
      <c r="G5888" s="274">
        <f>K5888</f>
        <v>0</v>
      </c>
      <c r="H5888" s="274">
        <f>F5888-G5888</f>
        <v>0</v>
      </c>
      <c r="I5888" s="274">
        <f>K5888</f>
        <v>0</v>
      </c>
      <c r="J5888" s="275"/>
      <c r="K5888" s="275"/>
      <c r="L5888" s="274"/>
      <c r="M5888" s="274"/>
      <c r="N5888" s="274"/>
      <c r="O5888" s="275"/>
      <c r="P5888" s="309"/>
    </row>
    <row r="5889" spans="1:16" s="3" customFormat="1" hidden="1">
      <c r="A5889" s="272"/>
      <c r="B5889" s="272"/>
      <c r="C5889" s="273"/>
      <c r="D5889" s="272" t="s">
        <v>145</v>
      </c>
      <c r="E5889" s="268"/>
      <c r="F5889" s="274">
        <f t="shared" ref="F5889:F5898" si="3897">I5889+O5889</f>
        <v>0</v>
      </c>
      <c r="G5889" s="274">
        <f t="shared" ref="G5889:G5898" si="3898">J5889+P5889</f>
        <v>0</v>
      </c>
      <c r="H5889" s="274">
        <f t="shared" ref="H5889:H5898" si="3899">M5889+Q5889</f>
        <v>0</v>
      </c>
      <c r="I5889" s="274">
        <f t="shared" si="3896"/>
        <v>0</v>
      </c>
      <c r="J5889" s="275"/>
      <c r="K5889" s="275"/>
      <c r="L5889" s="274"/>
      <c r="M5889" s="274"/>
      <c r="N5889" s="274"/>
      <c r="O5889" s="275"/>
      <c r="P5889" s="310"/>
    </row>
    <row r="5890" spans="1:16" s="3" customFormat="1" ht="15" hidden="1" customHeight="1">
      <c r="A5890" s="80"/>
      <c r="B5890" s="80"/>
      <c r="C5890" s="81"/>
      <c r="D5890" s="80" t="s">
        <v>146</v>
      </c>
      <c r="E5890" s="82"/>
      <c r="F5890" s="83">
        <f t="shared" si="3897"/>
        <v>0</v>
      </c>
      <c r="G5890" s="83">
        <f t="shared" si="3898"/>
        <v>0</v>
      </c>
      <c r="H5890" s="83">
        <f t="shared" si="3899"/>
        <v>0</v>
      </c>
      <c r="I5890" s="83">
        <f t="shared" si="3896"/>
        <v>0</v>
      </c>
      <c r="J5890" s="84"/>
      <c r="K5890" s="84"/>
      <c r="L5890" s="83"/>
      <c r="M5890" s="83"/>
      <c r="N5890" s="83"/>
      <c r="O5890" s="84"/>
      <c r="P5890" s="310"/>
    </row>
    <row r="5891" spans="1:16" s="3" customFormat="1" ht="15" hidden="1" customHeight="1">
      <c r="A5891" s="75"/>
      <c r="B5891" s="75"/>
      <c r="C5891" s="76"/>
      <c r="D5891" s="75" t="s">
        <v>147</v>
      </c>
      <c r="E5891" s="78"/>
      <c r="F5891" s="77">
        <f t="shared" si="3897"/>
        <v>0</v>
      </c>
      <c r="G5891" s="77">
        <f t="shared" si="3898"/>
        <v>0</v>
      </c>
      <c r="H5891" s="77">
        <f t="shared" si="3899"/>
        <v>0</v>
      </c>
      <c r="I5891" s="77">
        <f t="shared" si="3896"/>
        <v>0</v>
      </c>
      <c r="J5891" s="78"/>
      <c r="K5891" s="78"/>
      <c r="L5891" s="77"/>
      <c r="M5891" s="77"/>
      <c r="N5891" s="77"/>
      <c r="O5891" s="78"/>
      <c r="P5891" s="310"/>
    </row>
    <row r="5892" spans="1:16" s="3" customFormat="1" ht="15" hidden="1" customHeight="1">
      <c r="A5892" s="123"/>
      <c r="B5892" s="123"/>
      <c r="C5892" s="129"/>
      <c r="D5892" s="123" t="s">
        <v>148</v>
      </c>
      <c r="E5892" s="92"/>
      <c r="F5892" s="91">
        <f t="shared" si="3897"/>
        <v>0</v>
      </c>
      <c r="G5892" s="91">
        <f t="shared" si="3898"/>
        <v>0</v>
      </c>
      <c r="H5892" s="91">
        <f t="shared" si="3899"/>
        <v>0</v>
      </c>
      <c r="I5892" s="91">
        <f t="shared" si="3896"/>
        <v>0</v>
      </c>
      <c r="J5892" s="92"/>
      <c r="K5892" s="92"/>
      <c r="L5892" s="91"/>
      <c r="M5892" s="91"/>
      <c r="N5892" s="91"/>
      <c r="O5892" s="92"/>
      <c r="P5892" s="310"/>
    </row>
    <row r="5893" spans="1:16" s="6" customFormat="1" ht="15" hidden="1" customHeight="1">
      <c r="A5893" s="140"/>
      <c r="B5893" s="140"/>
      <c r="C5893" s="141"/>
      <c r="D5893" s="140" t="s">
        <v>149</v>
      </c>
      <c r="E5893" s="142"/>
      <c r="F5893" s="143">
        <f t="shared" si="3897"/>
        <v>0</v>
      </c>
      <c r="G5893" s="143">
        <f t="shared" si="3898"/>
        <v>0</v>
      </c>
      <c r="H5893" s="143">
        <f t="shared" si="3899"/>
        <v>0</v>
      </c>
      <c r="I5893" s="143">
        <f t="shared" si="3896"/>
        <v>0</v>
      </c>
      <c r="J5893" s="144"/>
      <c r="K5893" s="144"/>
      <c r="L5893" s="143"/>
      <c r="M5893" s="143"/>
      <c r="N5893" s="143"/>
      <c r="O5893" s="144"/>
      <c r="P5893" s="309"/>
    </row>
    <row r="5894" spans="1:16" s="3" customFormat="1" ht="15" hidden="1" customHeight="1">
      <c r="A5894" s="124"/>
      <c r="B5894" s="124"/>
      <c r="C5894" s="125"/>
      <c r="D5894" s="124" t="s">
        <v>150</v>
      </c>
      <c r="E5894" s="128"/>
      <c r="F5894" s="127">
        <f t="shared" si="3897"/>
        <v>0</v>
      </c>
      <c r="G5894" s="127">
        <f t="shared" si="3898"/>
        <v>0</v>
      </c>
      <c r="H5894" s="127">
        <f t="shared" si="3899"/>
        <v>0</v>
      </c>
      <c r="I5894" s="127">
        <f t="shared" si="3896"/>
        <v>0</v>
      </c>
      <c r="J5894" s="128"/>
      <c r="K5894" s="128"/>
      <c r="L5894" s="127"/>
      <c r="M5894" s="127"/>
      <c r="N5894" s="127"/>
      <c r="O5894" s="128"/>
      <c r="P5894" s="310"/>
    </row>
    <row r="5895" spans="1:16" s="6" customFormat="1" ht="15" hidden="1" customHeight="1">
      <c r="A5895" s="140"/>
      <c r="B5895" s="140"/>
      <c r="C5895" s="141"/>
      <c r="D5895" s="140" t="s">
        <v>151</v>
      </c>
      <c r="E5895" s="142"/>
      <c r="F5895" s="143">
        <f t="shared" si="3897"/>
        <v>0</v>
      </c>
      <c r="G5895" s="143">
        <f t="shared" si="3898"/>
        <v>0</v>
      </c>
      <c r="H5895" s="143">
        <f t="shared" si="3899"/>
        <v>0</v>
      </c>
      <c r="I5895" s="143">
        <f t="shared" si="3896"/>
        <v>0</v>
      </c>
      <c r="J5895" s="144"/>
      <c r="K5895" s="144"/>
      <c r="L5895" s="143"/>
      <c r="M5895" s="143"/>
      <c r="N5895" s="143"/>
      <c r="O5895" s="144"/>
      <c r="P5895" s="309"/>
    </row>
    <row r="5896" spans="1:16" s="3" customFormat="1" ht="15" hidden="1" customHeight="1">
      <c r="A5896" s="80"/>
      <c r="B5896" s="80"/>
      <c r="C5896" s="81"/>
      <c r="D5896" s="80" t="s">
        <v>152</v>
      </c>
      <c r="E5896" s="84"/>
      <c r="F5896" s="83">
        <f t="shared" si="3897"/>
        <v>0</v>
      </c>
      <c r="G5896" s="83">
        <f t="shared" si="3898"/>
        <v>0</v>
      </c>
      <c r="H5896" s="83">
        <f t="shared" si="3899"/>
        <v>0</v>
      </c>
      <c r="I5896" s="83">
        <f t="shared" si="3896"/>
        <v>0</v>
      </c>
      <c r="J5896" s="84"/>
      <c r="K5896" s="84"/>
      <c r="L5896" s="83"/>
      <c r="M5896" s="83"/>
      <c r="N5896" s="83"/>
      <c r="O5896" s="84"/>
      <c r="P5896" s="310"/>
    </row>
    <row r="5897" spans="1:16" s="3" customFormat="1" ht="15" hidden="1" customHeight="1">
      <c r="A5897" s="75"/>
      <c r="B5897" s="75"/>
      <c r="C5897" s="76"/>
      <c r="D5897" s="75" t="s">
        <v>153</v>
      </c>
      <c r="E5897" s="78"/>
      <c r="F5897" s="77">
        <f t="shared" si="3897"/>
        <v>0</v>
      </c>
      <c r="G5897" s="77">
        <f t="shared" si="3898"/>
        <v>0</v>
      </c>
      <c r="H5897" s="77">
        <f t="shared" si="3899"/>
        <v>0</v>
      </c>
      <c r="I5897" s="77">
        <f t="shared" si="3896"/>
        <v>0</v>
      </c>
      <c r="J5897" s="78"/>
      <c r="K5897" s="78"/>
      <c r="L5897" s="77"/>
      <c r="M5897" s="77"/>
      <c r="N5897" s="77"/>
      <c r="O5897" s="78"/>
      <c r="P5897" s="310"/>
    </row>
    <row r="5898" spans="1:16" s="6" customFormat="1" ht="15" hidden="1" customHeight="1">
      <c r="A5898" s="123"/>
      <c r="B5898" s="123"/>
      <c r="C5898" s="129"/>
      <c r="D5898" s="123" t="s">
        <v>154</v>
      </c>
      <c r="E5898" s="130"/>
      <c r="F5898" s="91">
        <f t="shared" si="3897"/>
        <v>0</v>
      </c>
      <c r="G5898" s="91">
        <f t="shared" si="3898"/>
        <v>0</v>
      </c>
      <c r="H5898" s="91">
        <f t="shared" si="3899"/>
        <v>0</v>
      </c>
      <c r="I5898" s="91">
        <f t="shared" si="3896"/>
        <v>0</v>
      </c>
      <c r="J5898" s="92"/>
      <c r="K5898" s="92"/>
      <c r="L5898" s="91"/>
      <c r="M5898" s="91"/>
      <c r="N5898" s="91"/>
      <c r="O5898" s="92"/>
      <c r="P5898" s="309"/>
    </row>
    <row r="5899" spans="1:16" s="72" customFormat="1" hidden="1">
      <c r="A5899" s="68"/>
      <c r="B5899" s="68"/>
      <c r="C5899" s="270">
        <v>6950</v>
      </c>
      <c r="D5899" s="68"/>
      <c r="E5899" s="268"/>
      <c r="F5899" s="276">
        <f t="shared" ref="F5899:O5899" si="3900">SUM(F5900:F5901)</f>
        <v>0</v>
      </c>
      <c r="G5899" s="276">
        <f t="shared" ref="G5899:H5899" si="3901">SUM(G5900:G5901)</f>
        <v>0</v>
      </c>
      <c r="H5899" s="276">
        <f t="shared" si="3901"/>
        <v>0</v>
      </c>
      <c r="I5899" s="276">
        <f t="shared" si="3900"/>
        <v>0</v>
      </c>
      <c r="J5899" s="276">
        <f t="shared" si="3900"/>
        <v>0</v>
      </c>
      <c r="K5899" s="276">
        <f t="shared" ref="K5899:L5899" si="3902">SUM(K5900:K5901)</f>
        <v>0</v>
      </c>
      <c r="L5899" s="276">
        <f t="shared" si="3902"/>
        <v>0</v>
      </c>
      <c r="M5899" s="276">
        <f t="shared" si="3900"/>
        <v>0</v>
      </c>
      <c r="N5899" s="276">
        <f t="shared" si="3900"/>
        <v>0</v>
      </c>
      <c r="O5899" s="276">
        <f t="shared" si="3900"/>
        <v>0</v>
      </c>
      <c r="P5899" s="309"/>
    </row>
    <row r="5900" spans="1:16" s="6" customFormat="1" hidden="1">
      <c r="A5900" s="272"/>
      <c r="B5900" s="272"/>
      <c r="C5900" s="273"/>
      <c r="D5900" s="272" t="s">
        <v>555</v>
      </c>
      <c r="E5900" s="268"/>
      <c r="F5900" s="274">
        <f>I5900+O5900</f>
        <v>0</v>
      </c>
      <c r="G5900" s="274">
        <f>J5900+P5900</f>
        <v>0</v>
      </c>
      <c r="H5900" s="274">
        <f>M5900+Q5900</f>
        <v>0</v>
      </c>
      <c r="I5900" s="274">
        <f t="shared" ref="I5900" si="3903">SUM(J5900:N5900)</f>
        <v>0</v>
      </c>
      <c r="J5900" s="275"/>
      <c r="K5900" s="275"/>
      <c r="L5900" s="274"/>
      <c r="M5900" s="274"/>
      <c r="N5900" s="274"/>
      <c r="O5900" s="275"/>
      <c r="P5900" s="309"/>
    </row>
    <row r="5901" spans="1:16" s="6" customFormat="1" hidden="1">
      <c r="A5901" s="272"/>
      <c r="B5901" s="272"/>
      <c r="C5901" s="273"/>
      <c r="D5901" s="272" t="s">
        <v>558</v>
      </c>
      <c r="E5901" s="268"/>
      <c r="F5901" s="274">
        <f>I5901+O5901</f>
        <v>0</v>
      </c>
      <c r="G5901" s="274">
        <f>J5901+P5901</f>
        <v>0</v>
      </c>
      <c r="H5901" s="274">
        <f>M5901+Q5901</f>
        <v>0</v>
      </c>
      <c r="I5901" s="274">
        <f t="shared" ref="I5901" si="3904">SUM(J5901:N5901)</f>
        <v>0</v>
      </c>
      <c r="J5901" s="275"/>
      <c r="K5901" s="275"/>
      <c r="L5901" s="274"/>
      <c r="M5901" s="274"/>
      <c r="N5901" s="274"/>
      <c r="O5901" s="275"/>
      <c r="P5901" s="309"/>
    </row>
    <row r="5902" spans="1:16" s="72" customFormat="1" hidden="1">
      <c r="A5902" s="68"/>
      <c r="B5902" s="68"/>
      <c r="C5902" s="270">
        <v>7000</v>
      </c>
      <c r="D5902" s="68"/>
      <c r="E5902" s="268"/>
      <c r="F5902" s="276">
        <f t="shared" ref="F5902:O5902" si="3905">SUM(F5903:F5918)</f>
        <v>0</v>
      </c>
      <c r="G5902" s="276">
        <f t="shared" ref="G5902:H5902" si="3906">SUM(G5903:G5918)</f>
        <v>0</v>
      </c>
      <c r="H5902" s="276">
        <f t="shared" si="3906"/>
        <v>0</v>
      </c>
      <c r="I5902" s="276">
        <f t="shared" si="3905"/>
        <v>0</v>
      </c>
      <c r="J5902" s="276">
        <f t="shared" si="3905"/>
        <v>0</v>
      </c>
      <c r="K5902" s="276">
        <f t="shared" ref="K5902:L5902" si="3907">SUM(K5903:K5918)</f>
        <v>0</v>
      </c>
      <c r="L5902" s="276">
        <f t="shared" si="3907"/>
        <v>0</v>
      </c>
      <c r="M5902" s="276">
        <f t="shared" si="3905"/>
        <v>0</v>
      </c>
      <c r="N5902" s="276">
        <f t="shared" si="3905"/>
        <v>0</v>
      </c>
      <c r="O5902" s="276">
        <f t="shared" si="3905"/>
        <v>0</v>
      </c>
      <c r="P5902" s="309"/>
    </row>
    <row r="5903" spans="1:16" s="6" customFormat="1" hidden="1">
      <c r="A5903" s="272"/>
      <c r="B5903" s="272"/>
      <c r="C5903" s="273"/>
      <c r="D5903" s="272" t="s">
        <v>155</v>
      </c>
      <c r="E5903" s="268"/>
      <c r="F5903" s="274">
        <f t="shared" ref="F5903:F5917" si="3908">I5903+O5903</f>
        <v>0</v>
      </c>
      <c r="G5903" s="274">
        <f t="shared" ref="G5903:G5917" si="3909">J5903+P5903</f>
        <v>0</v>
      </c>
      <c r="H5903" s="274">
        <f t="shared" ref="H5903:H5917" si="3910">M5903+Q5903</f>
        <v>0</v>
      </c>
      <c r="I5903" s="274">
        <f t="shared" ref="I5903:I5917" si="3911">SUM(J5903:N5903)</f>
        <v>0</v>
      </c>
      <c r="J5903" s="275"/>
      <c r="K5903" s="275"/>
      <c r="L5903" s="274"/>
      <c r="M5903" s="274"/>
      <c r="N5903" s="274"/>
      <c r="O5903" s="275"/>
      <c r="P5903" s="309"/>
    </row>
    <row r="5904" spans="1:16" s="6" customFormat="1" ht="15" hidden="1" customHeight="1">
      <c r="A5904" s="247"/>
      <c r="B5904" s="247"/>
      <c r="C5904" s="248"/>
      <c r="D5904" s="247" t="s">
        <v>156</v>
      </c>
      <c r="E5904" s="251"/>
      <c r="F5904" s="250">
        <f t="shared" si="3908"/>
        <v>0</v>
      </c>
      <c r="G5904" s="250">
        <f t="shared" si="3909"/>
        <v>0</v>
      </c>
      <c r="H5904" s="250">
        <f t="shared" si="3910"/>
        <v>0</v>
      </c>
      <c r="I5904" s="250">
        <f t="shared" si="3911"/>
        <v>0</v>
      </c>
      <c r="J5904" s="251"/>
      <c r="K5904" s="251"/>
      <c r="L5904" s="250"/>
      <c r="M5904" s="250"/>
      <c r="N5904" s="250"/>
      <c r="O5904" s="251"/>
      <c r="P5904" s="309"/>
    </row>
    <row r="5905" spans="1:16" s="6" customFormat="1" ht="15" hidden="1" customHeight="1">
      <c r="A5905" s="232"/>
      <c r="B5905" s="232"/>
      <c r="C5905" s="233"/>
      <c r="D5905" s="232" t="s">
        <v>157</v>
      </c>
      <c r="E5905" s="234"/>
      <c r="F5905" s="231">
        <f t="shared" si="3908"/>
        <v>0</v>
      </c>
      <c r="G5905" s="231">
        <f t="shared" si="3909"/>
        <v>0</v>
      </c>
      <c r="H5905" s="231">
        <f t="shared" si="3910"/>
        <v>0</v>
      </c>
      <c r="I5905" s="231">
        <f t="shared" si="3911"/>
        <v>0</v>
      </c>
      <c r="J5905" s="235"/>
      <c r="K5905" s="235"/>
      <c r="L5905" s="231"/>
      <c r="M5905" s="231"/>
      <c r="N5905" s="231"/>
      <c r="O5905" s="235"/>
      <c r="P5905" s="309"/>
    </row>
    <row r="5906" spans="1:16" s="3" customFormat="1" hidden="1">
      <c r="A5906" s="272"/>
      <c r="B5906" s="272"/>
      <c r="C5906" s="273"/>
      <c r="D5906" s="272" t="s">
        <v>158</v>
      </c>
      <c r="E5906" s="275"/>
      <c r="F5906" s="274">
        <f t="shared" si="3908"/>
        <v>0</v>
      </c>
      <c r="G5906" s="274">
        <f t="shared" si="3909"/>
        <v>0</v>
      </c>
      <c r="H5906" s="274">
        <f t="shared" si="3910"/>
        <v>0</v>
      </c>
      <c r="I5906" s="274">
        <f t="shared" si="3911"/>
        <v>0</v>
      </c>
      <c r="J5906" s="275"/>
      <c r="K5906" s="275"/>
      <c r="L5906" s="274"/>
      <c r="M5906" s="274"/>
      <c r="N5906" s="274"/>
      <c r="O5906" s="275"/>
      <c r="P5906" s="310"/>
    </row>
    <row r="5907" spans="1:16" s="3" customFormat="1" ht="15" hidden="1" customHeight="1">
      <c r="A5907" s="124"/>
      <c r="B5907" s="124"/>
      <c r="C5907" s="125"/>
      <c r="D5907" s="124" t="s">
        <v>159</v>
      </c>
      <c r="E5907" s="132"/>
      <c r="F5907" s="127">
        <f t="shared" si="3908"/>
        <v>0</v>
      </c>
      <c r="G5907" s="127">
        <f t="shared" si="3909"/>
        <v>0</v>
      </c>
      <c r="H5907" s="127">
        <f t="shared" si="3910"/>
        <v>0</v>
      </c>
      <c r="I5907" s="127">
        <f t="shared" si="3911"/>
        <v>0</v>
      </c>
      <c r="J5907" s="128"/>
      <c r="K5907" s="128"/>
      <c r="L5907" s="127"/>
      <c r="M5907" s="127"/>
      <c r="N5907" s="127"/>
      <c r="O5907" s="128"/>
      <c r="P5907" s="310"/>
    </row>
    <row r="5908" spans="1:16" s="6" customFormat="1" ht="15" hidden="1" customHeight="1">
      <c r="A5908" s="140"/>
      <c r="B5908" s="140"/>
      <c r="C5908" s="141"/>
      <c r="D5908" s="140" t="s">
        <v>160</v>
      </c>
      <c r="E5908" s="142"/>
      <c r="F5908" s="143">
        <f t="shared" si="3908"/>
        <v>0</v>
      </c>
      <c r="G5908" s="143">
        <f t="shared" si="3909"/>
        <v>0</v>
      </c>
      <c r="H5908" s="143">
        <f t="shared" si="3910"/>
        <v>0</v>
      </c>
      <c r="I5908" s="143">
        <f t="shared" si="3911"/>
        <v>0</v>
      </c>
      <c r="J5908" s="144"/>
      <c r="K5908" s="144"/>
      <c r="L5908" s="143"/>
      <c r="M5908" s="143"/>
      <c r="N5908" s="143"/>
      <c r="O5908" s="144"/>
      <c r="P5908" s="309"/>
    </row>
    <row r="5909" spans="1:16" s="3" customFormat="1" ht="15" hidden="1" customHeight="1">
      <c r="A5909" s="80"/>
      <c r="B5909" s="80"/>
      <c r="C5909" s="81"/>
      <c r="D5909" s="80" t="s">
        <v>161</v>
      </c>
      <c r="E5909" s="84"/>
      <c r="F5909" s="83">
        <f t="shared" si="3908"/>
        <v>0</v>
      </c>
      <c r="G5909" s="83">
        <f t="shared" si="3909"/>
        <v>0</v>
      </c>
      <c r="H5909" s="83">
        <f t="shared" si="3910"/>
        <v>0</v>
      </c>
      <c r="I5909" s="83">
        <f t="shared" si="3911"/>
        <v>0</v>
      </c>
      <c r="J5909" s="84"/>
      <c r="K5909" s="84"/>
      <c r="L5909" s="83"/>
      <c r="M5909" s="83"/>
      <c r="N5909" s="83"/>
      <c r="O5909" s="84"/>
      <c r="P5909" s="310"/>
    </row>
    <row r="5910" spans="1:16" s="3" customFormat="1" ht="15" hidden="1" customHeight="1">
      <c r="A5910" s="75"/>
      <c r="B5910" s="75"/>
      <c r="C5910" s="76"/>
      <c r="D5910" s="75" t="s">
        <v>162</v>
      </c>
      <c r="E5910" s="78"/>
      <c r="F5910" s="77">
        <f t="shared" si="3908"/>
        <v>0</v>
      </c>
      <c r="G5910" s="77">
        <f t="shared" si="3909"/>
        <v>0</v>
      </c>
      <c r="H5910" s="77">
        <f t="shared" si="3910"/>
        <v>0</v>
      </c>
      <c r="I5910" s="77">
        <f t="shared" si="3911"/>
        <v>0</v>
      </c>
      <c r="J5910" s="78"/>
      <c r="K5910" s="78"/>
      <c r="L5910" s="77"/>
      <c r="M5910" s="77"/>
      <c r="N5910" s="77"/>
      <c r="O5910" s="78"/>
      <c r="P5910" s="310"/>
    </row>
    <row r="5911" spans="1:16" s="3" customFormat="1" ht="15" hidden="1" customHeight="1">
      <c r="A5911" s="75"/>
      <c r="B5911" s="75"/>
      <c r="C5911" s="76"/>
      <c r="D5911" s="75" t="s">
        <v>163</v>
      </c>
      <c r="E5911" s="78"/>
      <c r="F5911" s="77">
        <f t="shared" si="3908"/>
        <v>0</v>
      </c>
      <c r="G5911" s="77">
        <f t="shared" si="3909"/>
        <v>0</v>
      </c>
      <c r="H5911" s="77">
        <f t="shared" si="3910"/>
        <v>0</v>
      </c>
      <c r="I5911" s="77">
        <f t="shared" si="3911"/>
        <v>0</v>
      </c>
      <c r="J5911" s="78"/>
      <c r="K5911" s="78"/>
      <c r="L5911" s="77"/>
      <c r="M5911" s="77"/>
      <c r="N5911" s="77"/>
      <c r="O5911" s="78"/>
      <c r="P5911" s="310"/>
    </row>
    <row r="5912" spans="1:16" s="3" customFormat="1" ht="15" hidden="1" customHeight="1">
      <c r="A5912" s="75"/>
      <c r="B5912" s="75"/>
      <c r="C5912" s="76"/>
      <c r="D5912" s="75" t="s">
        <v>164</v>
      </c>
      <c r="E5912" s="78"/>
      <c r="F5912" s="77">
        <f t="shared" si="3908"/>
        <v>0</v>
      </c>
      <c r="G5912" s="77">
        <f t="shared" si="3909"/>
        <v>0</v>
      </c>
      <c r="H5912" s="77">
        <f t="shared" si="3910"/>
        <v>0</v>
      </c>
      <c r="I5912" s="77">
        <f t="shared" si="3911"/>
        <v>0</v>
      </c>
      <c r="J5912" s="78"/>
      <c r="K5912" s="78"/>
      <c r="L5912" s="77"/>
      <c r="M5912" s="77"/>
      <c r="N5912" s="77"/>
      <c r="O5912" s="78"/>
      <c r="P5912" s="310"/>
    </row>
    <row r="5913" spans="1:16" s="3" customFormat="1" ht="15" hidden="1" customHeight="1">
      <c r="A5913" s="75"/>
      <c r="B5913" s="75"/>
      <c r="C5913" s="76"/>
      <c r="D5913" s="75" t="s">
        <v>165</v>
      </c>
      <c r="E5913" s="78"/>
      <c r="F5913" s="77">
        <f t="shared" si="3908"/>
        <v>0</v>
      </c>
      <c r="G5913" s="77">
        <f t="shared" si="3909"/>
        <v>0</v>
      </c>
      <c r="H5913" s="77">
        <f t="shared" si="3910"/>
        <v>0</v>
      </c>
      <c r="I5913" s="77">
        <f t="shared" si="3911"/>
        <v>0</v>
      </c>
      <c r="J5913" s="78"/>
      <c r="K5913" s="78"/>
      <c r="L5913" s="77"/>
      <c r="M5913" s="77"/>
      <c r="N5913" s="77"/>
      <c r="O5913" s="78"/>
      <c r="P5913" s="310"/>
    </row>
    <row r="5914" spans="1:16" s="3" customFormat="1" ht="15" hidden="1" customHeight="1">
      <c r="A5914" s="75"/>
      <c r="B5914" s="75"/>
      <c r="C5914" s="76"/>
      <c r="D5914" s="75" t="s">
        <v>166</v>
      </c>
      <c r="E5914" s="78"/>
      <c r="F5914" s="77">
        <f t="shared" si="3908"/>
        <v>0</v>
      </c>
      <c r="G5914" s="77">
        <f t="shared" si="3909"/>
        <v>0</v>
      </c>
      <c r="H5914" s="77">
        <f t="shared" si="3910"/>
        <v>0</v>
      </c>
      <c r="I5914" s="77">
        <f t="shared" si="3911"/>
        <v>0</v>
      </c>
      <c r="J5914" s="78"/>
      <c r="K5914" s="78"/>
      <c r="L5914" s="77"/>
      <c r="M5914" s="77"/>
      <c r="N5914" s="77"/>
      <c r="O5914" s="78"/>
      <c r="P5914" s="310"/>
    </row>
    <row r="5915" spans="1:16" s="3" customFormat="1" ht="15" hidden="1" customHeight="1">
      <c r="A5915" s="75"/>
      <c r="B5915" s="75"/>
      <c r="C5915" s="76"/>
      <c r="D5915" s="75" t="s">
        <v>167</v>
      </c>
      <c r="E5915" s="78"/>
      <c r="F5915" s="77">
        <f t="shared" si="3908"/>
        <v>0</v>
      </c>
      <c r="G5915" s="77">
        <f t="shared" si="3909"/>
        <v>0</v>
      </c>
      <c r="H5915" s="77">
        <f t="shared" si="3910"/>
        <v>0</v>
      </c>
      <c r="I5915" s="77">
        <f t="shared" si="3911"/>
        <v>0</v>
      </c>
      <c r="J5915" s="78"/>
      <c r="K5915" s="78"/>
      <c r="L5915" s="77"/>
      <c r="M5915" s="77"/>
      <c r="N5915" s="77"/>
      <c r="O5915" s="78"/>
      <c r="P5915" s="310"/>
    </row>
    <row r="5916" spans="1:16" s="3" customFormat="1" ht="15" hidden="1" customHeight="1">
      <c r="A5916" s="75"/>
      <c r="B5916" s="75"/>
      <c r="C5916" s="76"/>
      <c r="D5916" s="75" t="s">
        <v>168</v>
      </c>
      <c r="E5916" s="78"/>
      <c r="F5916" s="77">
        <f t="shared" si="3908"/>
        <v>0</v>
      </c>
      <c r="G5916" s="77">
        <f t="shared" si="3909"/>
        <v>0</v>
      </c>
      <c r="H5916" s="77">
        <f t="shared" si="3910"/>
        <v>0</v>
      </c>
      <c r="I5916" s="77">
        <f t="shared" si="3911"/>
        <v>0</v>
      </c>
      <c r="J5916" s="78"/>
      <c r="K5916" s="78"/>
      <c r="L5916" s="77"/>
      <c r="M5916" s="77"/>
      <c r="N5916" s="77"/>
      <c r="O5916" s="78"/>
      <c r="P5916" s="310"/>
    </row>
    <row r="5917" spans="1:16" s="3" customFormat="1" ht="15" hidden="1" customHeight="1">
      <c r="A5917" s="123"/>
      <c r="B5917" s="123"/>
      <c r="C5917" s="129"/>
      <c r="D5917" s="123" t="s">
        <v>169</v>
      </c>
      <c r="E5917" s="92"/>
      <c r="F5917" s="91">
        <f t="shared" si="3908"/>
        <v>0</v>
      </c>
      <c r="G5917" s="91">
        <f t="shared" si="3909"/>
        <v>0</v>
      </c>
      <c r="H5917" s="91">
        <f t="shared" si="3910"/>
        <v>0</v>
      </c>
      <c r="I5917" s="91">
        <f t="shared" si="3911"/>
        <v>0</v>
      </c>
      <c r="J5917" s="92"/>
      <c r="K5917" s="92"/>
      <c r="L5917" s="91"/>
      <c r="M5917" s="91"/>
      <c r="N5917" s="91"/>
      <c r="O5917" s="92"/>
      <c r="P5917" s="310"/>
    </row>
    <row r="5918" spans="1:16" s="6" customFormat="1" hidden="1">
      <c r="A5918" s="272"/>
      <c r="B5918" s="272"/>
      <c r="C5918" s="273"/>
      <c r="D5918" s="272" t="s">
        <v>170</v>
      </c>
      <c r="E5918" s="268"/>
      <c r="F5918" s="274">
        <f>J5918</f>
        <v>0</v>
      </c>
      <c r="G5918" s="274">
        <f>K5918</f>
        <v>0</v>
      </c>
      <c r="H5918" s="274">
        <f>F5918-G5918</f>
        <v>0</v>
      </c>
      <c r="I5918" s="274">
        <f>K5918</f>
        <v>0</v>
      </c>
      <c r="J5918" s="275"/>
      <c r="K5918" s="275"/>
      <c r="L5918" s="274"/>
      <c r="M5918" s="274"/>
      <c r="N5918" s="274"/>
      <c r="O5918" s="275"/>
      <c r="P5918" s="309"/>
    </row>
    <row r="5919" spans="1:16" s="72" customFormat="1" ht="14.25" hidden="1" customHeight="1">
      <c r="A5919" s="46"/>
      <c r="B5919" s="46"/>
      <c r="C5919" s="47">
        <v>7050</v>
      </c>
      <c r="D5919" s="46"/>
      <c r="E5919" s="50"/>
      <c r="F5919" s="50">
        <f t="shared" ref="F5919:O5919" si="3912">SUM(F5920:F5924)</f>
        <v>0</v>
      </c>
      <c r="G5919" s="50">
        <f t="shared" ref="G5919:H5919" si="3913">SUM(G5920:G5924)</f>
        <v>0</v>
      </c>
      <c r="H5919" s="50">
        <f t="shared" si="3913"/>
        <v>0</v>
      </c>
      <c r="I5919" s="50">
        <f t="shared" si="3912"/>
        <v>0</v>
      </c>
      <c r="J5919" s="50">
        <f t="shared" si="3912"/>
        <v>0</v>
      </c>
      <c r="K5919" s="50">
        <f t="shared" ref="K5919:L5919" si="3914">SUM(K5920:K5924)</f>
        <v>0</v>
      </c>
      <c r="L5919" s="50">
        <f t="shared" si="3914"/>
        <v>0</v>
      </c>
      <c r="M5919" s="50">
        <f t="shared" si="3912"/>
        <v>0</v>
      </c>
      <c r="N5919" s="50">
        <f t="shared" si="3912"/>
        <v>0</v>
      </c>
      <c r="O5919" s="50">
        <f t="shared" si="3912"/>
        <v>0</v>
      </c>
      <c r="P5919" s="309"/>
    </row>
    <row r="5920" spans="1:16" s="3" customFormat="1" ht="15" hidden="1" customHeight="1">
      <c r="A5920" s="75"/>
      <c r="B5920" s="75"/>
      <c r="C5920" s="76"/>
      <c r="D5920" s="75" t="s">
        <v>561</v>
      </c>
      <c r="E5920" s="78"/>
      <c r="F5920" s="77">
        <f>I5920+O5920</f>
        <v>0</v>
      </c>
      <c r="G5920" s="77">
        <f>J5920+P5920</f>
        <v>0</v>
      </c>
      <c r="H5920" s="77">
        <f>M5920+Q5920</f>
        <v>0</v>
      </c>
      <c r="I5920" s="77">
        <f>SUM(J5920:N5920)</f>
        <v>0</v>
      </c>
      <c r="J5920" s="78"/>
      <c r="K5920" s="78"/>
      <c r="L5920" s="77"/>
      <c r="M5920" s="77"/>
      <c r="N5920" s="77"/>
      <c r="O5920" s="78"/>
      <c r="P5920" s="310"/>
    </row>
    <row r="5921" spans="1:16" s="72" customFormat="1" ht="15" hidden="1" customHeight="1">
      <c r="A5921" s="46"/>
      <c r="B5921" s="46"/>
      <c r="C5921" s="47">
        <v>7100</v>
      </c>
      <c r="D5921" s="46"/>
      <c r="E5921" s="50"/>
      <c r="F5921" s="50">
        <f t="shared" ref="F5921:O5921" si="3915">SUM(F5922:F5926)</f>
        <v>0</v>
      </c>
      <c r="G5921" s="50">
        <f t="shared" ref="G5921:H5921" si="3916">SUM(G5922:G5926)</f>
        <v>0</v>
      </c>
      <c r="H5921" s="50">
        <f t="shared" si="3916"/>
        <v>0</v>
      </c>
      <c r="I5921" s="50">
        <f t="shared" si="3915"/>
        <v>0</v>
      </c>
      <c r="J5921" s="50">
        <f t="shared" si="3915"/>
        <v>0</v>
      </c>
      <c r="K5921" s="50">
        <f t="shared" ref="K5921:L5921" si="3917">SUM(K5922:K5926)</f>
        <v>0</v>
      </c>
      <c r="L5921" s="50">
        <f t="shared" si="3917"/>
        <v>0</v>
      </c>
      <c r="M5921" s="50">
        <f t="shared" si="3915"/>
        <v>0</v>
      </c>
      <c r="N5921" s="50">
        <f t="shared" si="3915"/>
        <v>0</v>
      </c>
      <c r="O5921" s="50">
        <f t="shared" si="3915"/>
        <v>0</v>
      </c>
      <c r="P5921" s="309"/>
    </row>
    <row r="5922" spans="1:16" s="3" customFormat="1" ht="15" hidden="1" customHeight="1">
      <c r="A5922" s="75"/>
      <c r="B5922" s="75"/>
      <c r="C5922" s="76"/>
      <c r="D5922" s="75" t="s">
        <v>171</v>
      </c>
      <c r="E5922" s="78"/>
      <c r="F5922" s="77">
        <f t="shared" ref="F5922:F5926" si="3918">I5922+O5922</f>
        <v>0</v>
      </c>
      <c r="G5922" s="77">
        <f>J5922+P5922</f>
        <v>0</v>
      </c>
      <c r="H5922" s="77">
        <f>M5922+Q5922</f>
        <v>0</v>
      </c>
      <c r="I5922" s="77">
        <f>SUM(J5922:N5922)</f>
        <v>0</v>
      </c>
      <c r="J5922" s="78"/>
      <c r="K5922" s="78"/>
      <c r="L5922" s="77"/>
      <c r="M5922" s="77"/>
      <c r="N5922" s="77"/>
      <c r="O5922" s="78"/>
      <c r="P5922" s="310"/>
    </row>
    <row r="5923" spans="1:16" s="3" customFormat="1" ht="15" hidden="1" customHeight="1">
      <c r="A5923" s="75"/>
      <c r="B5923" s="75"/>
      <c r="C5923" s="76"/>
      <c r="D5923" s="75" t="s">
        <v>172</v>
      </c>
      <c r="E5923" s="78"/>
      <c r="F5923" s="77">
        <f t="shared" si="3918"/>
        <v>0</v>
      </c>
      <c r="G5923" s="77">
        <f>J5923+P5923</f>
        <v>0</v>
      </c>
      <c r="H5923" s="77">
        <f>M5923+Q5923</f>
        <v>0</v>
      </c>
      <c r="I5923" s="77">
        <f>SUM(J5923:N5923)</f>
        <v>0</v>
      </c>
      <c r="J5923" s="78"/>
      <c r="K5923" s="78"/>
      <c r="L5923" s="77"/>
      <c r="M5923" s="77"/>
      <c r="N5923" s="77"/>
      <c r="O5923" s="78"/>
      <c r="P5923" s="310"/>
    </row>
    <row r="5924" spans="1:16" s="3" customFormat="1" ht="15" hidden="1" customHeight="1">
      <c r="A5924" s="75"/>
      <c r="B5924" s="75"/>
      <c r="C5924" s="76"/>
      <c r="D5924" s="75" t="s">
        <v>173</v>
      </c>
      <c r="E5924" s="78"/>
      <c r="F5924" s="77">
        <f t="shared" si="3918"/>
        <v>0</v>
      </c>
      <c r="G5924" s="77">
        <f>J5924+P5924</f>
        <v>0</v>
      </c>
      <c r="H5924" s="77">
        <f>M5924+Q5924</f>
        <v>0</v>
      </c>
      <c r="I5924" s="77">
        <f>SUM(J5924:N5924)</f>
        <v>0</v>
      </c>
      <c r="J5924" s="78"/>
      <c r="K5924" s="78"/>
      <c r="L5924" s="77"/>
      <c r="M5924" s="77"/>
      <c r="N5924" s="77"/>
      <c r="O5924" s="78"/>
      <c r="P5924" s="310"/>
    </row>
    <row r="5925" spans="1:16" s="3" customFormat="1" ht="15" hidden="1" customHeight="1">
      <c r="A5925" s="75"/>
      <c r="B5925" s="75"/>
      <c r="C5925" s="76"/>
      <c r="D5925" s="75" t="s">
        <v>174</v>
      </c>
      <c r="E5925" s="78"/>
      <c r="F5925" s="77">
        <f t="shared" si="3918"/>
        <v>0</v>
      </c>
      <c r="G5925" s="77">
        <f>J5925+P5925</f>
        <v>0</v>
      </c>
      <c r="H5925" s="77">
        <f>M5925+Q5925</f>
        <v>0</v>
      </c>
      <c r="I5925" s="77">
        <f>SUM(J5925:N5925)</f>
        <v>0</v>
      </c>
      <c r="J5925" s="78"/>
      <c r="K5925" s="78"/>
      <c r="L5925" s="77"/>
      <c r="M5925" s="77"/>
      <c r="N5925" s="77"/>
      <c r="O5925" s="78"/>
      <c r="P5925" s="310"/>
    </row>
    <row r="5926" spans="1:16" s="3" customFormat="1" ht="15" hidden="1" customHeight="1">
      <c r="A5926" s="75"/>
      <c r="B5926" s="75"/>
      <c r="C5926" s="76"/>
      <c r="D5926" s="75" t="s">
        <v>175</v>
      </c>
      <c r="E5926" s="78"/>
      <c r="F5926" s="77">
        <f t="shared" si="3918"/>
        <v>0</v>
      </c>
      <c r="G5926" s="77">
        <f>J5926+P5926</f>
        <v>0</v>
      </c>
      <c r="H5926" s="77">
        <f>M5926+Q5926</f>
        <v>0</v>
      </c>
      <c r="I5926" s="77">
        <f>SUM(J5926:N5926)</f>
        <v>0</v>
      </c>
      <c r="J5926" s="78"/>
      <c r="K5926" s="78"/>
      <c r="L5926" s="77"/>
      <c r="M5926" s="77"/>
      <c r="N5926" s="77"/>
      <c r="O5926" s="78"/>
      <c r="P5926" s="310"/>
    </row>
    <row r="5927" spans="1:16" s="6" customFormat="1" ht="15" hidden="1" customHeight="1">
      <c r="A5927" s="8"/>
      <c r="B5927" s="8"/>
      <c r="C5927" s="41">
        <v>7150</v>
      </c>
      <c r="D5927" s="8"/>
      <c r="E5927" s="43"/>
      <c r="F5927" s="40">
        <f t="shared" ref="F5927:O5927" si="3919">SUM(F5928:F5944)</f>
        <v>0</v>
      </c>
      <c r="G5927" s="40">
        <f t="shared" ref="G5927:H5927" si="3920">SUM(G5928:G5944)</f>
        <v>0</v>
      </c>
      <c r="H5927" s="40">
        <f t="shared" si="3920"/>
        <v>0</v>
      </c>
      <c r="I5927" s="40">
        <f t="shared" si="3919"/>
        <v>0</v>
      </c>
      <c r="J5927" s="40">
        <f t="shared" si="3919"/>
        <v>0</v>
      </c>
      <c r="K5927" s="40">
        <f t="shared" ref="K5927:L5927" si="3921">SUM(K5928:K5944)</f>
        <v>0</v>
      </c>
      <c r="L5927" s="40">
        <f t="shared" si="3921"/>
        <v>0</v>
      </c>
      <c r="M5927" s="40">
        <f t="shared" si="3919"/>
        <v>0</v>
      </c>
      <c r="N5927" s="40">
        <f t="shared" si="3919"/>
        <v>0</v>
      </c>
      <c r="O5927" s="40">
        <f t="shared" si="3919"/>
        <v>0</v>
      </c>
      <c r="P5927" s="309"/>
    </row>
    <row r="5928" spans="1:16" s="3" customFormat="1" ht="15" hidden="1" customHeight="1">
      <c r="A5928" s="75"/>
      <c r="B5928" s="75"/>
      <c r="C5928" s="76"/>
      <c r="D5928" s="75" t="s">
        <v>176</v>
      </c>
      <c r="E5928" s="78"/>
      <c r="F5928" s="77">
        <f t="shared" ref="F5928:F5944" si="3922">I5928+O5928</f>
        <v>0</v>
      </c>
      <c r="G5928" s="77">
        <f t="shared" ref="G5928:G5944" si="3923">J5928+P5928</f>
        <v>0</v>
      </c>
      <c r="H5928" s="77">
        <f t="shared" ref="H5928:H5944" si="3924">M5928+Q5928</f>
        <v>0</v>
      </c>
      <c r="I5928" s="77">
        <f t="shared" ref="I5928:I5944" si="3925">SUM(J5928:N5928)</f>
        <v>0</v>
      </c>
      <c r="J5928" s="78"/>
      <c r="K5928" s="78"/>
      <c r="L5928" s="77"/>
      <c r="M5928" s="77"/>
      <c r="N5928" s="77"/>
      <c r="O5928" s="78"/>
      <c r="P5928" s="310"/>
    </row>
    <row r="5929" spans="1:16" s="3" customFormat="1" ht="15" hidden="1" customHeight="1">
      <c r="A5929" s="75"/>
      <c r="B5929" s="75"/>
      <c r="C5929" s="76"/>
      <c r="D5929" s="75" t="s">
        <v>177</v>
      </c>
      <c r="E5929" s="78"/>
      <c r="F5929" s="77">
        <f t="shared" si="3922"/>
        <v>0</v>
      </c>
      <c r="G5929" s="77">
        <f t="shared" si="3923"/>
        <v>0</v>
      </c>
      <c r="H5929" s="77">
        <f t="shared" si="3924"/>
        <v>0</v>
      </c>
      <c r="I5929" s="77">
        <f t="shared" si="3925"/>
        <v>0</v>
      </c>
      <c r="J5929" s="78"/>
      <c r="K5929" s="78"/>
      <c r="L5929" s="77"/>
      <c r="M5929" s="77"/>
      <c r="N5929" s="77"/>
      <c r="O5929" s="78"/>
      <c r="P5929" s="310"/>
    </row>
    <row r="5930" spans="1:16" s="3" customFormat="1" ht="15" hidden="1" customHeight="1">
      <c r="A5930" s="75"/>
      <c r="B5930" s="75"/>
      <c r="C5930" s="76"/>
      <c r="D5930" s="75" t="s">
        <v>178</v>
      </c>
      <c r="E5930" s="78"/>
      <c r="F5930" s="77">
        <f t="shared" si="3922"/>
        <v>0</v>
      </c>
      <c r="G5930" s="77">
        <f t="shared" si="3923"/>
        <v>0</v>
      </c>
      <c r="H5930" s="77">
        <f t="shared" si="3924"/>
        <v>0</v>
      </c>
      <c r="I5930" s="77">
        <f t="shared" si="3925"/>
        <v>0</v>
      </c>
      <c r="J5930" s="78"/>
      <c r="K5930" s="78"/>
      <c r="L5930" s="77"/>
      <c r="M5930" s="77"/>
      <c r="N5930" s="77"/>
      <c r="O5930" s="78"/>
      <c r="P5930" s="310"/>
    </row>
    <row r="5931" spans="1:16" s="3" customFormat="1" ht="15" hidden="1" customHeight="1">
      <c r="A5931" s="75"/>
      <c r="B5931" s="75"/>
      <c r="C5931" s="76"/>
      <c r="D5931" s="75" t="s">
        <v>179</v>
      </c>
      <c r="E5931" s="78"/>
      <c r="F5931" s="77">
        <f t="shared" si="3922"/>
        <v>0</v>
      </c>
      <c r="G5931" s="77">
        <f t="shared" si="3923"/>
        <v>0</v>
      </c>
      <c r="H5931" s="77">
        <f t="shared" si="3924"/>
        <v>0</v>
      </c>
      <c r="I5931" s="77">
        <f t="shared" si="3925"/>
        <v>0</v>
      </c>
      <c r="J5931" s="78"/>
      <c r="K5931" s="78"/>
      <c r="L5931" s="77"/>
      <c r="M5931" s="77"/>
      <c r="N5931" s="77"/>
      <c r="O5931" s="78"/>
      <c r="P5931" s="310"/>
    </row>
    <row r="5932" spans="1:16" s="3" customFormat="1" ht="15" hidden="1" customHeight="1">
      <c r="A5932" s="75"/>
      <c r="B5932" s="75"/>
      <c r="C5932" s="76"/>
      <c r="D5932" s="75" t="s">
        <v>180</v>
      </c>
      <c r="E5932" s="78"/>
      <c r="F5932" s="77">
        <f t="shared" si="3922"/>
        <v>0</v>
      </c>
      <c r="G5932" s="77">
        <f t="shared" si="3923"/>
        <v>0</v>
      </c>
      <c r="H5932" s="77">
        <f t="shared" si="3924"/>
        <v>0</v>
      </c>
      <c r="I5932" s="77">
        <f t="shared" si="3925"/>
        <v>0</v>
      </c>
      <c r="J5932" s="78"/>
      <c r="K5932" s="78"/>
      <c r="L5932" s="77"/>
      <c r="M5932" s="77"/>
      <c r="N5932" s="77"/>
      <c r="O5932" s="78"/>
      <c r="P5932" s="310"/>
    </row>
    <row r="5933" spans="1:16" s="3" customFormat="1" ht="15" hidden="1" customHeight="1">
      <c r="A5933" s="75"/>
      <c r="B5933" s="75"/>
      <c r="C5933" s="76"/>
      <c r="D5933" s="75" t="s">
        <v>181</v>
      </c>
      <c r="E5933" s="78"/>
      <c r="F5933" s="77">
        <f t="shared" si="3922"/>
        <v>0</v>
      </c>
      <c r="G5933" s="77">
        <f t="shared" si="3923"/>
        <v>0</v>
      </c>
      <c r="H5933" s="77">
        <f t="shared" si="3924"/>
        <v>0</v>
      </c>
      <c r="I5933" s="77">
        <f t="shared" si="3925"/>
        <v>0</v>
      </c>
      <c r="J5933" s="78"/>
      <c r="K5933" s="78"/>
      <c r="L5933" s="77"/>
      <c r="M5933" s="77"/>
      <c r="N5933" s="77"/>
      <c r="O5933" s="78"/>
      <c r="P5933" s="310"/>
    </row>
    <row r="5934" spans="1:16" s="3" customFormat="1" ht="15" hidden="1" customHeight="1">
      <c r="A5934" s="75"/>
      <c r="B5934" s="75"/>
      <c r="C5934" s="76"/>
      <c r="D5934" s="75" t="s">
        <v>182</v>
      </c>
      <c r="E5934" s="78"/>
      <c r="F5934" s="77">
        <f t="shared" si="3922"/>
        <v>0</v>
      </c>
      <c r="G5934" s="77">
        <f t="shared" si="3923"/>
        <v>0</v>
      </c>
      <c r="H5934" s="77">
        <f t="shared" si="3924"/>
        <v>0</v>
      </c>
      <c r="I5934" s="77">
        <f t="shared" si="3925"/>
        <v>0</v>
      </c>
      <c r="J5934" s="78"/>
      <c r="K5934" s="78"/>
      <c r="L5934" s="77"/>
      <c r="M5934" s="77"/>
      <c r="N5934" s="77"/>
      <c r="O5934" s="78"/>
      <c r="P5934" s="310"/>
    </row>
    <row r="5935" spans="1:16" s="3" customFormat="1" ht="15" hidden="1" customHeight="1">
      <c r="A5935" s="75"/>
      <c r="B5935" s="75"/>
      <c r="C5935" s="76"/>
      <c r="D5935" s="75" t="s">
        <v>183</v>
      </c>
      <c r="E5935" s="78"/>
      <c r="F5935" s="77">
        <f t="shared" si="3922"/>
        <v>0</v>
      </c>
      <c r="G5935" s="77">
        <f t="shared" si="3923"/>
        <v>0</v>
      </c>
      <c r="H5935" s="77">
        <f t="shared" si="3924"/>
        <v>0</v>
      </c>
      <c r="I5935" s="77">
        <f t="shared" si="3925"/>
        <v>0</v>
      </c>
      <c r="J5935" s="78"/>
      <c r="K5935" s="78"/>
      <c r="L5935" s="77"/>
      <c r="M5935" s="77"/>
      <c r="N5935" s="77"/>
      <c r="O5935" s="78"/>
      <c r="P5935" s="310"/>
    </row>
    <row r="5936" spans="1:16" s="3" customFormat="1" ht="15" hidden="1" customHeight="1">
      <c r="A5936" s="75"/>
      <c r="B5936" s="75"/>
      <c r="C5936" s="76"/>
      <c r="D5936" s="75" t="s">
        <v>184</v>
      </c>
      <c r="E5936" s="78"/>
      <c r="F5936" s="77">
        <f t="shared" si="3922"/>
        <v>0</v>
      </c>
      <c r="G5936" s="77">
        <f t="shared" si="3923"/>
        <v>0</v>
      </c>
      <c r="H5936" s="77">
        <f t="shared" si="3924"/>
        <v>0</v>
      </c>
      <c r="I5936" s="77">
        <f t="shared" si="3925"/>
        <v>0</v>
      </c>
      <c r="J5936" s="78"/>
      <c r="K5936" s="78"/>
      <c r="L5936" s="77"/>
      <c r="M5936" s="77"/>
      <c r="N5936" s="77"/>
      <c r="O5936" s="78"/>
      <c r="P5936" s="310"/>
    </row>
    <row r="5937" spans="1:16" s="3" customFormat="1" ht="15" hidden="1" customHeight="1">
      <c r="A5937" s="75"/>
      <c r="B5937" s="75"/>
      <c r="C5937" s="76"/>
      <c r="D5937" s="75" t="s">
        <v>185</v>
      </c>
      <c r="E5937" s="78"/>
      <c r="F5937" s="77">
        <f t="shared" si="3922"/>
        <v>0</v>
      </c>
      <c r="G5937" s="77">
        <f t="shared" si="3923"/>
        <v>0</v>
      </c>
      <c r="H5937" s="77">
        <f t="shared" si="3924"/>
        <v>0</v>
      </c>
      <c r="I5937" s="77">
        <f t="shared" si="3925"/>
        <v>0</v>
      </c>
      <c r="J5937" s="78"/>
      <c r="K5937" s="78"/>
      <c r="L5937" s="77"/>
      <c r="M5937" s="77"/>
      <c r="N5937" s="77"/>
      <c r="O5937" s="78"/>
      <c r="P5937" s="310"/>
    </row>
    <row r="5938" spans="1:16" s="3" customFormat="1" ht="15" hidden="1" customHeight="1">
      <c r="A5938" s="75"/>
      <c r="B5938" s="75"/>
      <c r="C5938" s="76"/>
      <c r="D5938" s="75" t="s">
        <v>186</v>
      </c>
      <c r="E5938" s="78"/>
      <c r="F5938" s="77">
        <f t="shared" si="3922"/>
        <v>0</v>
      </c>
      <c r="G5938" s="77">
        <f t="shared" si="3923"/>
        <v>0</v>
      </c>
      <c r="H5938" s="77">
        <f t="shared" si="3924"/>
        <v>0</v>
      </c>
      <c r="I5938" s="77">
        <f t="shared" si="3925"/>
        <v>0</v>
      </c>
      <c r="J5938" s="78"/>
      <c r="K5938" s="78"/>
      <c r="L5938" s="77"/>
      <c r="M5938" s="77"/>
      <c r="N5938" s="77"/>
      <c r="O5938" s="78"/>
      <c r="P5938" s="310"/>
    </row>
    <row r="5939" spans="1:16" s="3" customFormat="1" ht="15" hidden="1" customHeight="1">
      <c r="A5939" s="75"/>
      <c r="B5939" s="75"/>
      <c r="C5939" s="76"/>
      <c r="D5939" s="75" t="s">
        <v>187</v>
      </c>
      <c r="E5939" s="78"/>
      <c r="F5939" s="77">
        <f t="shared" si="3922"/>
        <v>0</v>
      </c>
      <c r="G5939" s="77">
        <f t="shared" si="3923"/>
        <v>0</v>
      </c>
      <c r="H5939" s="77">
        <f t="shared" si="3924"/>
        <v>0</v>
      </c>
      <c r="I5939" s="77">
        <f t="shared" si="3925"/>
        <v>0</v>
      </c>
      <c r="J5939" s="78"/>
      <c r="K5939" s="78"/>
      <c r="L5939" s="77"/>
      <c r="M5939" s="77"/>
      <c r="N5939" s="77"/>
      <c r="O5939" s="78"/>
      <c r="P5939" s="310"/>
    </row>
    <row r="5940" spans="1:16" s="3" customFormat="1" ht="15" hidden="1" customHeight="1">
      <c r="A5940" s="75"/>
      <c r="B5940" s="75"/>
      <c r="C5940" s="76"/>
      <c r="D5940" s="75" t="s">
        <v>188</v>
      </c>
      <c r="E5940" s="78"/>
      <c r="F5940" s="77">
        <f t="shared" si="3922"/>
        <v>0</v>
      </c>
      <c r="G5940" s="77">
        <f t="shared" si="3923"/>
        <v>0</v>
      </c>
      <c r="H5940" s="77">
        <f t="shared" si="3924"/>
        <v>0</v>
      </c>
      <c r="I5940" s="77">
        <f t="shared" si="3925"/>
        <v>0</v>
      </c>
      <c r="J5940" s="78"/>
      <c r="K5940" s="78"/>
      <c r="L5940" s="77"/>
      <c r="M5940" s="77"/>
      <c r="N5940" s="77"/>
      <c r="O5940" s="78"/>
      <c r="P5940" s="310"/>
    </row>
    <row r="5941" spans="1:16" s="3" customFormat="1" ht="15" hidden="1" customHeight="1">
      <c r="A5941" s="75"/>
      <c r="B5941" s="75"/>
      <c r="C5941" s="76"/>
      <c r="D5941" s="75" t="s">
        <v>189</v>
      </c>
      <c r="E5941" s="78"/>
      <c r="F5941" s="77">
        <f t="shared" si="3922"/>
        <v>0</v>
      </c>
      <c r="G5941" s="77">
        <f t="shared" si="3923"/>
        <v>0</v>
      </c>
      <c r="H5941" s="77">
        <f t="shared" si="3924"/>
        <v>0</v>
      </c>
      <c r="I5941" s="77">
        <f t="shared" si="3925"/>
        <v>0</v>
      </c>
      <c r="J5941" s="78"/>
      <c r="K5941" s="78"/>
      <c r="L5941" s="77"/>
      <c r="M5941" s="77"/>
      <c r="N5941" s="77"/>
      <c r="O5941" s="78"/>
      <c r="P5941" s="310"/>
    </row>
    <row r="5942" spans="1:16" s="3" customFormat="1" ht="15" hidden="1" customHeight="1">
      <c r="A5942" s="75"/>
      <c r="B5942" s="75"/>
      <c r="C5942" s="76"/>
      <c r="D5942" s="75" t="s">
        <v>190</v>
      </c>
      <c r="E5942" s="78"/>
      <c r="F5942" s="77">
        <f t="shared" si="3922"/>
        <v>0</v>
      </c>
      <c r="G5942" s="77">
        <f t="shared" si="3923"/>
        <v>0</v>
      </c>
      <c r="H5942" s="77">
        <f t="shared" si="3924"/>
        <v>0</v>
      </c>
      <c r="I5942" s="77">
        <f t="shared" si="3925"/>
        <v>0</v>
      </c>
      <c r="J5942" s="78"/>
      <c r="K5942" s="78"/>
      <c r="L5942" s="77"/>
      <c r="M5942" s="77"/>
      <c r="N5942" s="77"/>
      <c r="O5942" s="78"/>
      <c r="P5942" s="310"/>
    </row>
    <row r="5943" spans="1:16" s="3" customFormat="1" ht="15" hidden="1" customHeight="1">
      <c r="A5943" s="75"/>
      <c r="B5943" s="75"/>
      <c r="C5943" s="76"/>
      <c r="D5943" s="75" t="s">
        <v>191</v>
      </c>
      <c r="E5943" s="78"/>
      <c r="F5943" s="77">
        <f t="shared" si="3922"/>
        <v>0</v>
      </c>
      <c r="G5943" s="77">
        <f t="shared" si="3923"/>
        <v>0</v>
      </c>
      <c r="H5943" s="77">
        <f t="shared" si="3924"/>
        <v>0</v>
      </c>
      <c r="I5943" s="77">
        <f t="shared" si="3925"/>
        <v>0</v>
      </c>
      <c r="J5943" s="78"/>
      <c r="K5943" s="78"/>
      <c r="L5943" s="77"/>
      <c r="M5943" s="77"/>
      <c r="N5943" s="77"/>
      <c r="O5943" s="78"/>
      <c r="P5943" s="310"/>
    </row>
    <row r="5944" spans="1:16" s="3" customFormat="1" ht="15" hidden="1" customHeight="1">
      <c r="A5944" s="75"/>
      <c r="B5944" s="75"/>
      <c r="C5944" s="76"/>
      <c r="D5944" s="75" t="s">
        <v>192</v>
      </c>
      <c r="E5944" s="78"/>
      <c r="F5944" s="77">
        <f t="shared" si="3922"/>
        <v>0</v>
      </c>
      <c r="G5944" s="77">
        <f t="shared" si="3923"/>
        <v>0</v>
      </c>
      <c r="H5944" s="77">
        <f t="shared" si="3924"/>
        <v>0</v>
      </c>
      <c r="I5944" s="77">
        <f t="shared" si="3925"/>
        <v>0</v>
      </c>
      <c r="J5944" s="78"/>
      <c r="K5944" s="78"/>
      <c r="L5944" s="77"/>
      <c r="M5944" s="77"/>
      <c r="N5944" s="77"/>
      <c r="O5944" s="78"/>
      <c r="P5944" s="310"/>
    </row>
    <row r="5945" spans="1:16" s="6" customFormat="1" ht="15" hidden="1" customHeight="1">
      <c r="A5945" s="8"/>
      <c r="B5945" s="8"/>
      <c r="C5945" s="41">
        <v>7200</v>
      </c>
      <c r="D5945" s="8"/>
      <c r="E5945" s="43"/>
      <c r="F5945" s="43">
        <f t="shared" ref="F5945:O5945" si="3926">SUM(F5946:F5949)</f>
        <v>0</v>
      </c>
      <c r="G5945" s="43">
        <f t="shared" ref="G5945:H5945" si="3927">SUM(G5946:G5949)</f>
        <v>0</v>
      </c>
      <c r="H5945" s="43">
        <f t="shared" si="3927"/>
        <v>0</v>
      </c>
      <c r="I5945" s="43">
        <f t="shared" si="3926"/>
        <v>0</v>
      </c>
      <c r="J5945" s="43">
        <f t="shared" si="3926"/>
        <v>0</v>
      </c>
      <c r="K5945" s="43">
        <f t="shared" ref="K5945:L5945" si="3928">SUM(K5946:K5949)</f>
        <v>0</v>
      </c>
      <c r="L5945" s="43">
        <f t="shared" si="3928"/>
        <v>0</v>
      </c>
      <c r="M5945" s="43">
        <f t="shared" si="3926"/>
        <v>0</v>
      </c>
      <c r="N5945" s="43">
        <f t="shared" si="3926"/>
        <v>0</v>
      </c>
      <c r="O5945" s="43">
        <f t="shared" si="3926"/>
        <v>0</v>
      </c>
      <c r="P5945" s="309"/>
    </row>
    <row r="5946" spans="1:16" s="3" customFormat="1" ht="15" hidden="1" customHeight="1">
      <c r="A5946" s="75"/>
      <c r="B5946" s="75"/>
      <c r="C5946" s="76"/>
      <c r="D5946" s="75" t="s">
        <v>193</v>
      </c>
      <c r="E5946" s="78"/>
      <c r="F5946" s="77">
        <f t="shared" ref="F5946:F5949" si="3929">I5946+O5946</f>
        <v>0</v>
      </c>
      <c r="G5946" s="77">
        <f>J5946+P5946</f>
        <v>0</v>
      </c>
      <c r="H5946" s="77">
        <f>M5946+Q5946</f>
        <v>0</v>
      </c>
      <c r="I5946" s="77">
        <f>SUM(J5946:N5946)</f>
        <v>0</v>
      </c>
      <c r="J5946" s="78"/>
      <c r="K5946" s="78"/>
      <c r="L5946" s="77"/>
      <c r="M5946" s="77"/>
      <c r="N5946" s="77"/>
      <c r="O5946" s="78"/>
      <c r="P5946" s="310"/>
    </row>
    <row r="5947" spans="1:16" s="3" customFormat="1" ht="15" hidden="1" customHeight="1">
      <c r="A5947" s="75"/>
      <c r="B5947" s="75"/>
      <c r="C5947" s="76"/>
      <c r="D5947" s="75" t="s">
        <v>194</v>
      </c>
      <c r="E5947" s="78"/>
      <c r="F5947" s="77">
        <f t="shared" si="3929"/>
        <v>0</v>
      </c>
      <c r="G5947" s="77">
        <f>J5947+P5947</f>
        <v>0</v>
      </c>
      <c r="H5947" s="77">
        <f>M5947+Q5947</f>
        <v>0</v>
      </c>
      <c r="I5947" s="77">
        <f>SUM(J5947:N5947)</f>
        <v>0</v>
      </c>
      <c r="J5947" s="78"/>
      <c r="K5947" s="78"/>
      <c r="L5947" s="77"/>
      <c r="M5947" s="77"/>
      <c r="N5947" s="77"/>
      <c r="O5947" s="78"/>
      <c r="P5947" s="310"/>
    </row>
    <row r="5948" spans="1:16" s="3" customFormat="1" ht="15" hidden="1" customHeight="1">
      <c r="A5948" s="75"/>
      <c r="B5948" s="75"/>
      <c r="C5948" s="76"/>
      <c r="D5948" s="75" t="s">
        <v>195</v>
      </c>
      <c r="E5948" s="78"/>
      <c r="F5948" s="77">
        <f t="shared" si="3929"/>
        <v>0</v>
      </c>
      <c r="G5948" s="77">
        <f>J5948+P5948</f>
        <v>0</v>
      </c>
      <c r="H5948" s="77">
        <f>M5948+Q5948</f>
        <v>0</v>
      </c>
      <c r="I5948" s="77">
        <f>SUM(J5948:N5948)</f>
        <v>0</v>
      </c>
      <c r="J5948" s="78"/>
      <c r="K5948" s="78"/>
      <c r="L5948" s="77"/>
      <c r="M5948" s="77"/>
      <c r="N5948" s="77"/>
      <c r="O5948" s="78"/>
      <c r="P5948" s="310"/>
    </row>
    <row r="5949" spans="1:16" s="3" customFormat="1" ht="15" hidden="1" customHeight="1">
      <c r="A5949" s="75"/>
      <c r="B5949" s="75"/>
      <c r="C5949" s="76"/>
      <c r="D5949" s="75" t="s">
        <v>196</v>
      </c>
      <c r="E5949" s="78"/>
      <c r="F5949" s="77">
        <f t="shared" si="3929"/>
        <v>0</v>
      </c>
      <c r="G5949" s="77">
        <f>J5949+P5949</f>
        <v>0</v>
      </c>
      <c r="H5949" s="77">
        <f>M5949+Q5949</f>
        <v>0</v>
      </c>
      <c r="I5949" s="77">
        <f>SUM(J5949:N5949)</f>
        <v>0</v>
      </c>
      <c r="J5949" s="78"/>
      <c r="K5949" s="78"/>
      <c r="L5949" s="77"/>
      <c r="M5949" s="77"/>
      <c r="N5949" s="77"/>
      <c r="O5949" s="78"/>
      <c r="P5949" s="310"/>
    </row>
    <row r="5950" spans="1:16" s="72" customFormat="1" ht="15" hidden="1" customHeight="1">
      <c r="A5950" s="8"/>
      <c r="B5950" s="8"/>
      <c r="C5950" s="41">
        <v>7250</v>
      </c>
      <c r="D5950" s="8"/>
      <c r="E5950" s="43"/>
      <c r="F5950" s="40">
        <f t="shared" ref="F5950:O5950" si="3930">SUM(F5951:F5961)</f>
        <v>0</v>
      </c>
      <c r="G5950" s="40">
        <f t="shared" ref="G5950:H5950" si="3931">SUM(G5951:G5961)</f>
        <v>0</v>
      </c>
      <c r="H5950" s="40">
        <f t="shared" si="3931"/>
        <v>0</v>
      </c>
      <c r="I5950" s="40">
        <f t="shared" si="3930"/>
        <v>0</v>
      </c>
      <c r="J5950" s="40">
        <f t="shared" si="3930"/>
        <v>0</v>
      </c>
      <c r="K5950" s="40">
        <f t="shared" ref="K5950:L5950" si="3932">SUM(K5951:K5961)</f>
        <v>0</v>
      </c>
      <c r="L5950" s="40">
        <f t="shared" si="3932"/>
        <v>0</v>
      </c>
      <c r="M5950" s="40">
        <f t="shared" si="3930"/>
        <v>0</v>
      </c>
      <c r="N5950" s="40">
        <f t="shared" si="3930"/>
        <v>0</v>
      </c>
      <c r="O5950" s="40">
        <f t="shared" si="3930"/>
        <v>0</v>
      </c>
      <c r="P5950" s="309"/>
    </row>
    <row r="5951" spans="1:16" s="3" customFormat="1" ht="15" hidden="1" customHeight="1">
      <c r="A5951" s="75"/>
      <c r="B5951" s="75"/>
      <c r="C5951" s="76"/>
      <c r="D5951" s="75" t="s">
        <v>197</v>
      </c>
      <c r="E5951" s="78"/>
      <c r="F5951" s="77">
        <f t="shared" ref="F5951:F5961" si="3933">I5951+O5951</f>
        <v>0</v>
      </c>
      <c r="G5951" s="77">
        <f t="shared" ref="G5951:G5961" si="3934">J5951+P5951</f>
        <v>0</v>
      </c>
      <c r="H5951" s="77">
        <f t="shared" ref="H5951:H5961" si="3935">M5951+Q5951</f>
        <v>0</v>
      </c>
      <c r="I5951" s="77">
        <f t="shared" ref="I5951:I5961" si="3936">SUM(J5951:N5951)</f>
        <v>0</v>
      </c>
      <c r="J5951" s="78"/>
      <c r="K5951" s="78"/>
      <c r="L5951" s="77"/>
      <c r="M5951" s="77"/>
      <c r="N5951" s="77"/>
      <c r="O5951" s="78"/>
      <c r="P5951" s="310"/>
    </row>
    <row r="5952" spans="1:16" s="3" customFormat="1" ht="15" hidden="1" customHeight="1">
      <c r="A5952" s="75"/>
      <c r="B5952" s="75"/>
      <c r="C5952" s="76"/>
      <c r="D5952" s="75" t="s">
        <v>198</v>
      </c>
      <c r="E5952" s="78"/>
      <c r="F5952" s="77">
        <f t="shared" si="3933"/>
        <v>0</v>
      </c>
      <c r="G5952" s="77">
        <f t="shared" si="3934"/>
        <v>0</v>
      </c>
      <c r="H5952" s="77">
        <f t="shared" si="3935"/>
        <v>0</v>
      </c>
      <c r="I5952" s="77">
        <f t="shared" si="3936"/>
        <v>0</v>
      </c>
      <c r="J5952" s="78"/>
      <c r="K5952" s="78"/>
      <c r="L5952" s="77"/>
      <c r="M5952" s="77"/>
      <c r="N5952" s="77"/>
      <c r="O5952" s="78"/>
      <c r="P5952" s="310"/>
    </row>
    <row r="5953" spans="1:16" s="3" customFormat="1" ht="15" hidden="1" customHeight="1">
      <c r="A5953" s="75"/>
      <c r="B5953" s="75"/>
      <c r="C5953" s="76"/>
      <c r="D5953" s="75" t="s">
        <v>199</v>
      </c>
      <c r="E5953" s="78"/>
      <c r="F5953" s="77">
        <f t="shared" si="3933"/>
        <v>0</v>
      </c>
      <c r="G5953" s="77">
        <f t="shared" si="3934"/>
        <v>0</v>
      </c>
      <c r="H5953" s="77">
        <f t="shared" si="3935"/>
        <v>0</v>
      </c>
      <c r="I5953" s="77">
        <f t="shared" si="3936"/>
        <v>0</v>
      </c>
      <c r="J5953" s="78"/>
      <c r="K5953" s="78"/>
      <c r="L5953" s="77"/>
      <c r="M5953" s="77"/>
      <c r="N5953" s="77"/>
      <c r="O5953" s="78"/>
      <c r="P5953" s="310"/>
    </row>
    <row r="5954" spans="1:16" s="3" customFormat="1" ht="15" hidden="1" customHeight="1">
      <c r="A5954" s="75"/>
      <c r="B5954" s="75"/>
      <c r="C5954" s="76"/>
      <c r="D5954" s="75" t="s">
        <v>200</v>
      </c>
      <c r="E5954" s="78"/>
      <c r="F5954" s="77">
        <f t="shared" si="3933"/>
        <v>0</v>
      </c>
      <c r="G5954" s="77">
        <f t="shared" si="3934"/>
        <v>0</v>
      </c>
      <c r="H5954" s="77">
        <f t="shared" si="3935"/>
        <v>0</v>
      </c>
      <c r="I5954" s="77">
        <f t="shared" si="3936"/>
        <v>0</v>
      </c>
      <c r="J5954" s="78"/>
      <c r="K5954" s="78"/>
      <c r="L5954" s="77"/>
      <c r="M5954" s="77"/>
      <c r="N5954" s="77"/>
      <c r="O5954" s="78"/>
      <c r="P5954" s="310"/>
    </row>
    <row r="5955" spans="1:16" s="3" customFormat="1" ht="15" hidden="1" customHeight="1">
      <c r="A5955" s="75"/>
      <c r="B5955" s="75"/>
      <c r="C5955" s="76"/>
      <c r="D5955" s="75" t="s">
        <v>201</v>
      </c>
      <c r="E5955" s="78"/>
      <c r="F5955" s="77">
        <f t="shared" si="3933"/>
        <v>0</v>
      </c>
      <c r="G5955" s="77">
        <f t="shared" si="3934"/>
        <v>0</v>
      </c>
      <c r="H5955" s="77">
        <f t="shared" si="3935"/>
        <v>0</v>
      </c>
      <c r="I5955" s="77">
        <f t="shared" si="3936"/>
        <v>0</v>
      </c>
      <c r="J5955" s="78"/>
      <c r="K5955" s="78"/>
      <c r="L5955" s="77"/>
      <c r="M5955" s="77"/>
      <c r="N5955" s="77"/>
      <c r="O5955" s="78"/>
      <c r="P5955" s="310"/>
    </row>
    <row r="5956" spans="1:16" s="3" customFormat="1" ht="15" hidden="1" customHeight="1">
      <c r="A5956" s="75"/>
      <c r="B5956" s="75"/>
      <c r="C5956" s="76"/>
      <c r="D5956" s="75" t="s">
        <v>202</v>
      </c>
      <c r="E5956" s="78"/>
      <c r="F5956" s="77">
        <f t="shared" si="3933"/>
        <v>0</v>
      </c>
      <c r="G5956" s="77">
        <f t="shared" si="3934"/>
        <v>0</v>
      </c>
      <c r="H5956" s="77">
        <f t="shared" si="3935"/>
        <v>0</v>
      </c>
      <c r="I5956" s="77">
        <f t="shared" si="3936"/>
        <v>0</v>
      </c>
      <c r="J5956" s="78"/>
      <c r="K5956" s="78"/>
      <c r="L5956" s="77"/>
      <c r="M5956" s="77"/>
      <c r="N5956" s="77"/>
      <c r="O5956" s="78"/>
      <c r="P5956" s="310"/>
    </row>
    <row r="5957" spans="1:16" s="3" customFormat="1" ht="15" hidden="1" customHeight="1">
      <c r="A5957" s="75"/>
      <c r="B5957" s="75"/>
      <c r="C5957" s="76"/>
      <c r="D5957" s="75" t="s">
        <v>203</v>
      </c>
      <c r="E5957" s="78"/>
      <c r="F5957" s="77">
        <f t="shared" si="3933"/>
        <v>0</v>
      </c>
      <c r="G5957" s="77">
        <f t="shared" si="3934"/>
        <v>0</v>
      </c>
      <c r="H5957" s="77">
        <f t="shared" si="3935"/>
        <v>0</v>
      </c>
      <c r="I5957" s="77">
        <f t="shared" si="3936"/>
        <v>0</v>
      </c>
      <c r="J5957" s="78"/>
      <c r="K5957" s="78"/>
      <c r="L5957" s="77"/>
      <c r="M5957" s="77"/>
      <c r="N5957" s="77"/>
      <c r="O5957" s="78"/>
      <c r="P5957" s="310"/>
    </row>
    <row r="5958" spans="1:16" s="3" customFormat="1" ht="15" hidden="1" customHeight="1">
      <c r="A5958" s="75"/>
      <c r="B5958" s="75"/>
      <c r="C5958" s="76"/>
      <c r="D5958" s="75" t="s">
        <v>204</v>
      </c>
      <c r="E5958" s="78"/>
      <c r="F5958" s="77">
        <f t="shared" si="3933"/>
        <v>0</v>
      </c>
      <c r="G5958" s="77">
        <f t="shared" si="3934"/>
        <v>0</v>
      </c>
      <c r="H5958" s="77">
        <f t="shared" si="3935"/>
        <v>0</v>
      </c>
      <c r="I5958" s="77">
        <f t="shared" si="3936"/>
        <v>0</v>
      </c>
      <c r="J5958" s="78"/>
      <c r="K5958" s="78"/>
      <c r="L5958" s="77"/>
      <c r="M5958" s="77"/>
      <c r="N5958" s="77"/>
      <c r="O5958" s="78"/>
      <c r="P5958" s="310"/>
    </row>
    <row r="5959" spans="1:16" s="3" customFormat="1" ht="15" hidden="1" customHeight="1">
      <c r="A5959" s="75"/>
      <c r="B5959" s="75"/>
      <c r="C5959" s="76"/>
      <c r="D5959" s="75" t="s">
        <v>205</v>
      </c>
      <c r="E5959" s="78"/>
      <c r="F5959" s="77">
        <f t="shared" si="3933"/>
        <v>0</v>
      </c>
      <c r="G5959" s="77">
        <f t="shared" si="3934"/>
        <v>0</v>
      </c>
      <c r="H5959" s="77">
        <f t="shared" si="3935"/>
        <v>0</v>
      </c>
      <c r="I5959" s="77">
        <f t="shared" si="3936"/>
        <v>0</v>
      </c>
      <c r="J5959" s="78"/>
      <c r="K5959" s="78"/>
      <c r="L5959" s="77"/>
      <c r="M5959" s="77"/>
      <c r="N5959" s="77"/>
      <c r="O5959" s="78"/>
      <c r="P5959" s="310"/>
    </row>
    <row r="5960" spans="1:16" s="3" customFormat="1" ht="15" hidden="1" customHeight="1">
      <c r="A5960" s="75"/>
      <c r="B5960" s="75"/>
      <c r="C5960" s="76"/>
      <c r="D5960" s="75" t="s">
        <v>206</v>
      </c>
      <c r="E5960" s="78"/>
      <c r="F5960" s="77">
        <f t="shared" si="3933"/>
        <v>0</v>
      </c>
      <c r="G5960" s="77">
        <f t="shared" si="3934"/>
        <v>0</v>
      </c>
      <c r="H5960" s="77">
        <f t="shared" si="3935"/>
        <v>0</v>
      </c>
      <c r="I5960" s="77">
        <f t="shared" si="3936"/>
        <v>0</v>
      </c>
      <c r="J5960" s="78"/>
      <c r="K5960" s="78"/>
      <c r="L5960" s="77"/>
      <c r="M5960" s="77"/>
      <c r="N5960" s="77"/>
      <c r="O5960" s="78"/>
      <c r="P5960" s="310"/>
    </row>
    <row r="5961" spans="1:16" s="3" customFormat="1" ht="15" hidden="1" customHeight="1">
      <c r="A5961" s="75"/>
      <c r="B5961" s="75"/>
      <c r="C5961" s="76"/>
      <c r="D5961" s="75" t="s">
        <v>207</v>
      </c>
      <c r="E5961" s="78"/>
      <c r="F5961" s="77">
        <f t="shared" si="3933"/>
        <v>0</v>
      </c>
      <c r="G5961" s="77">
        <f t="shared" si="3934"/>
        <v>0</v>
      </c>
      <c r="H5961" s="77">
        <f t="shared" si="3935"/>
        <v>0</v>
      </c>
      <c r="I5961" s="77">
        <f t="shared" si="3936"/>
        <v>0</v>
      </c>
      <c r="J5961" s="78"/>
      <c r="K5961" s="78"/>
      <c r="L5961" s="77"/>
      <c r="M5961" s="77"/>
      <c r="N5961" s="77"/>
      <c r="O5961" s="78"/>
      <c r="P5961" s="310"/>
    </row>
    <row r="5962" spans="1:16" s="72" customFormat="1" ht="15" hidden="1" customHeight="1">
      <c r="A5962" s="8"/>
      <c r="B5962" s="8"/>
      <c r="C5962" s="41">
        <v>7300</v>
      </c>
      <c r="D5962" s="8"/>
      <c r="E5962" s="43"/>
      <c r="F5962" s="43">
        <f t="shared" ref="F5962:O5962" si="3937">SUM(F5963:F5968)</f>
        <v>0</v>
      </c>
      <c r="G5962" s="43">
        <f t="shared" ref="G5962:H5962" si="3938">SUM(G5963:G5968)</f>
        <v>0</v>
      </c>
      <c r="H5962" s="43">
        <f t="shared" si="3938"/>
        <v>0</v>
      </c>
      <c r="I5962" s="43">
        <f t="shared" si="3937"/>
        <v>0</v>
      </c>
      <c r="J5962" s="43">
        <f t="shared" si="3937"/>
        <v>0</v>
      </c>
      <c r="K5962" s="43">
        <f t="shared" ref="K5962:L5962" si="3939">SUM(K5963:K5968)</f>
        <v>0</v>
      </c>
      <c r="L5962" s="43">
        <f t="shared" si="3939"/>
        <v>0</v>
      </c>
      <c r="M5962" s="43">
        <f t="shared" si="3937"/>
        <v>0</v>
      </c>
      <c r="N5962" s="43">
        <f t="shared" si="3937"/>
        <v>0</v>
      </c>
      <c r="O5962" s="43">
        <f t="shared" si="3937"/>
        <v>0</v>
      </c>
      <c r="P5962" s="309"/>
    </row>
    <row r="5963" spans="1:16" s="3" customFormat="1" ht="15" hidden="1" customHeight="1">
      <c r="A5963" s="75"/>
      <c r="B5963" s="75"/>
      <c r="C5963" s="76"/>
      <c r="D5963" s="75" t="s">
        <v>208</v>
      </c>
      <c r="E5963" s="78"/>
      <c r="F5963" s="77">
        <f t="shared" ref="F5963:F5968" si="3940">I5963+O5963</f>
        <v>0</v>
      </c>
      <c r="G5963" s="77">
        <f t="shared" ref="G5963:G5968" si="3941">J5963+P5963</f>
        <v>0</v>
      </c>
      <c r="H5963" s="77">
        <f t="shared" ref="H5963:H5968" si="3942">M5963+Q5963</f>
        <v>0</v>
      </c>
      <c r="I5963" s="77">
        <f t="shared" ref="I5963:I5968" si="3943">SUM(J5963:N5963)</f>
        <v>0</v>
      </c>
      <c r="J5963" s="78"/>
      <c r="K5963" s="78"/>
      <c r="L5963" s="77"/>
      <c r="M5963" s="77"/>
      <c r="N5963" s="77"/>
      <c r="O5963" s="78"/>
      <c r="P5963" s="310"/>
    </row>
    <row r="5964" spans="1:16" s="3" customFormat="1" ht="15" hidden="1" customHeight="1">
      <c r="A5964" s="75"/>
      <c r="B5964" s="75"/>
      <c r="C5964" s="76"/>
      <c r="D5964" s="75" t="s">
        <v>209</v>
      </c>
      <c r="E5964" s="78"/>
      <c r="F5964" s="77">
        <f t="shared" si="3940"/>
        <v>0</v>
      </c>
      <c r="G5964" s="77">
        <f t="shared" si="3941"/>
        <v>0</v>
      </c>
      <c r="H5964" s="77">
        <f t="shared" si="3942"/>
        <v>0</v>
      </c>
      <c r="I5964" s="77">
        <f t="shared" si="3943"/>
        <v>0</v>
      </c>
      <c r="J5964" s="78"/>
      <c r="K5964" s="78"/>
      <c r="L5964" s="77"/>
      <c r="M5964" s="77"/>
      <c r="N5964" s="77"/>
      <c r="O5964" s="78"/>
      <c r="P5964" s="310"/>
    </row>
    <row r="5965" spans="1:16" s="3" customFormat="1" ht="15" hidden="1" customHeight="1">
      <c r="A5965" s="75"/>
      <c r="B5965" s="75"/>
      <c r="C5965" s="76"/>
      <c r="D5965" s="75" t="s">
        <v>210</v>
      </c>
      <c r="E5965" s="78"/>
      <c r="F5965" s="77">
        <f t="shared" si="3940"/>
        <v>0</v>
      </c>
      <c r="G5965" s="77">
        <f t="shared" si="3941"/>
        <v>0</v>
      </c>
      <c r="H5965" s="77">
        <f t="shared" si="3942"/>
        <v>0</v>
      </c>
      <c r="I5965" s="77">
        <f t="shared" si="3943"/>
        <v>0</v>
      </c>
      <c r="J5965" s="78"/>
      <c r="K5965" s="78"/>
      <c r="L5965" s="77"/>
      <c r="M5965" s="77"/>
      <c r="N5965" s="77"/>
      <c r="O5965" s="78"/>
      <c r="P5965" s="310"/>
    </row>
    <row r="5966" spans="1:16" s="3" customFormat="1" ht="15" hidden="1" customHeight="1">
      <c r="A5966" s="75"/>
      <c r="B5966" s="75"/>
      <c r="C5966" s="76"/>
      <c r="D5966" s="75" t="s">
        <v>211</v>
      </c>
      <c r="E5966" s="78"/>
      <c r="F5966" s="77">
        <f t="shared" si="3940"/>
        <v>0</v>
      </c>
      <c r="G5966" s="77">
        <f t="shared" si="3941"/>
        <v>0</v>
      </c>
      <c r="H5966" s="77">
        <f t="shared" si="3942"/>
        <v>0</v>
      </c>
      <c r="I5966" s="77">
        <f t="shared" si="3943"/>
        <v>0</v>
      </c>
      <c r="J5966" s="78"/>
      <c r="K5966" s="78"/>
      <c r="L5966" s="77"/>
      <c r="M5966" s="77"/>
      <c r="N5966" s="77"/>
      <c r="O5966" s="78"/>
      <c r="P5966" s="310"/>
    </row>
    <row r="5967" spans="1:16" s="3" customFormat="1" ht="15" hidden="1" customHeight="1">
      <c r="A5967" s="75"/>
      <c r="B5967" s="75"/>
      <c r="C5967" s="76"/>
      <c r="D5967" s="75" t="s">
        <v>212</v>
      </c>
      <c r="E5967" s="78"/>
      <c r="F5967" s="77">
        <f t="shared" si="3940"/>
        <v>0</v>
      </c>
      <c r="G5967" s="77">
        <f t="shared" si="3941"/>
        <v>0</v>
      </c>
      <c r="H5967" s="77">
        <f t="shared" si="3942"/>
        <v>0</v>
      </c>
      <c r="I5967" s="77">
        <f t="shared" si="3943"/>
        <v>0</v>
      </c>
      <c r="J5967" s="78"/>
      <c r="K5967" s="78"/>
      <c r="L5967" s="77"/>
      <c r="M5967" s="77"/>
      <c r="N5967" s="77"/>
      <c r="O5967" s="78"/>
      <c r="P5967" s="310"/>
    </row>
    <row r="5968" spans="1:16" s="3" customFormat="1" ht="15" hidden="1" customHeight="1">
      <c r="A5968" s="75"/>
      <c r="B5968" s="75"/>
      <c r="C5968" s="76"/>
      <c r="D5968" s="75" t="s">
        <v>213</v>
      </c>
      <c r="E5968" s="78"/>
      <c r="F5968" s="77">
        <f t="shared" si="3940"/>
        <v>0</v>
      </c>
      <c r="G5968" s="77">
        <f t="shared" si="3941"/>
        <v>0</v>
      </c>
      <c r="H5968" s="77">
        <f t="shared" si="3942"/>
        <v>0</v>
      </c>
      <c r="I5968" s="77">
        <f t="shared" si="3943"/>
        <v>0</v>
      </c>
      <c r="J5968" s="78"/>
      <c r="K5968" s="78"/>
      <c r="L5968" s="77"/>
      <c r="M5968" s="77"/>
      <c r="N5968" s="77"/>
      <c r="O5968" s="78"/>
      <c r="P5968" s="310"/>
    </row>
    <row r="5969" spans="1:16" s="72" customFormat="1" ht="15" hidden="1" customHeight="1">
      <c r="A5969" s="8"/>
      <c r="B5969" s="8"/>
      <c r="C5969" s="41">
        <v>7400</v>
      </c>
      <c r="D5969" s="8"/>
      <c r="E5969" s="43"/>
      <c r="F5969" s="40">
        <f t="shared" ref="F5969:O5969" si="3944">SUM(F5970:F5976)</f>
        <v>0</v>
      </c>
      <c r="G5969" s="40">
        <f t="shared" ref="G5969:H5969" si="3945">SUM(G5970:G5976)</f>
        <v>0</v>
      </c>
      <c r="H5969" s="40">
        <f t="shared" si="3945"/>
        <v>0</v>
      </c>
      <c r="I5969" s="40">
        <f t="shared" si="3944"/>
        <v>0</v>
      </c>
      <c r="J5969" s="40">
        <f t="shared" si="3944"/>
        <v>0</v>
      </c>
      <c r="K5969" s="40">
        <f t="shared" ref="K5969:L5969" si="3946">SUM(K5970:K5976)</f>
        <v>0</v>
      </c>
      <c r="L5969" s="40">
        <f t="shared" si="3946"/>
        <v>0</v>
      </c>
      <c r="M5969" s="40">
        <f t="shared" si="3944"/>
        <v>0</v>
      </c>
      <c r="N5969" s="40">
        <f t="shared" si="3944"/>
        <v>0</v>
      </c>
      <c r="O5969" s="40">
        <f t="shared" si="3944"/>
        <v>0</v>
      </c>
      <c r="P5969" s="309"/>
    </row>
    <row r="5970" spans="1:16" s="3" customFormat="1" ht="15" hidden="1" customHeight="1">
      <c r="A5970" s="75"/>
      <c r="B5970" s="75"/>
      <c r="C5970" s="76"/>
      <c r="D5970" s="75" t="s">
        <v>214</v>
      </c>
      <c r="E5970" s="78"/>
      <c r="F5970" s="77">
        <f t="shared" ref="F5970:F5976" si="3947">I5970+O5970</f>
        <v>0</v>
      </c>
      <c r="G5970" s="77">
        <f t="shared" ref="G5970:G5976" si="3948">J5970+P5970</f>
        <v>0</v>
      </c>
      <c r="H5970" s="77">
        <f t="shared" ref="H5970:H5976" si="3949">M5970+Q5970</f>
        <v>0</v>
      </c>
      <c r="I5970" s="77">
        <f t="shared" ref="I5970:I5976" si="3950">SUM(J5970:N5970)</f>
        <v>0</v>
      </c>
      <c r="J5970" s="78"/>
      <c r="K5970" s="78"/>
      <c r="L5970" s="77"/>
      <c r="M5970" s="77"/>
      <c r="N5970" s="77"/>
      <c r="O5970" s="78"/>
      <c r="P5970" s="310"/>
    </row>
    <row r="5971" spans="1:16" s="3" customFormat="1" ht="15" hidden="1" customHeight="1">
      <c r="A5971" s="75"/>
      <c r="B5971" s="75"/>
      <c r="C5971" s="76"/>
      <c r="D5971" s="75" t="s">
        <v>215</v>
      </c>
      <c r="E5971" s="78"/>
      <c r="F5971" s="77">
        <f t="shared" si="3947"/>
        <v>0</v>
      </c>
      <c r="G5971" s="77">
        <f t="shared" si="3948"/>
        <v>0</v>
      </c>
      <c r="H5971" s="77">
        <f t="shared" si="3949"/>
        <v>0</v>
      </c>
      <c r="I5971" s="77">
        <f t="shared" si="3950"/>
        <v>0</v>
      </c>
      <c r="J5971" s="78"/>
      <c r="K5971" s="78"/>
      <c r="L5971" s="77"/>
      <c r="M5971" s="77"/>
      <c r="N5971" s="77"/>
      <c r="O5971" s="78"/>
      <c r="P5971" s="310"/>
    </row>
    <row r="5972" spans="1:16" s="3" customFormat="1" ht="15" hidden="1" customHeight="1">
      <c r="A5972" s="75"/>
      <c r="B5972" s="75"/>
      <c r="C5972" s="76"/>
      <c r="D5972" s="75" t="s">
        <v>216</v>
      </c>
      <c r="E5972" s="78"/>
      <c r="F5972" s="77">
        <f t="shared" si="3947"/>
        <v>0</v>
      </c>
      <c r="G5972" s="77">
        <f t="shared" si="3948"/>
        <v>0</v>
      </c>
      <c r="H5972" s="77">
        <f t="shared" si="3949"/>
        <v>0</v>
      </c>
      <c r="I5972" s="77">
        <f t="shared" si="3950"/>
        <v>0</v>
      </c>
      <c r="J5972" s="78"/>
      <c r="K5972" s="78"/>
      <c r="L5972" s="77"/>
      <c r="M5972" s="77"/>
      <c r="N5972" s="77"/>
      <c r="O5972" s="78"/>
      <c r="P5972" s="310"/>
    </row>
    <row r="5973" spans="1:16" s="3" customFormat="1" ht="15" hidden="1" customHeight="1">
      <c r="A5973" s="75"/>
      <c r="B5973" s="75"/>
      <c r="C5973" s="76"/>
      <c r="D5973" s="75" t="s">
        <v>217</v>
      </c>
      <c r="E5973" s="78"/>
      <c r="F5973" s="77">
        <f t="shared" si="3947"/>
        <v>0</v>
      </c>
      <c r="G5973" s="77">
        <f t="shared" si="3948"/>
        <v>0</v>
      </c>
      <c r="H5973" s="77">
        <f t="shared" si="3949"/>
        <v>0</v>
      </c>
      <c r="I5973" s="77">
        <f t="shared" si="3950"/>
        <v>0</v>
      </c>
      <c r="J5973" s="78"/>
      <c r="K5973" s="78"/>
      <c r="L5973" s="77"/>
      <c r="M5973" s="77"/>
      <c r="N5973" s="77"/>
      <c r="O5973" s="78"/>
      <c r="P5973" s="310"/>
    </row>
    <row r="5974" spans="1:16" s="3" customFormat="1" ht="15" hidden="1" customHeight="1">
      <c r="A5974" s="75"/>
      <c r="B5974" s="75"/>
      <c r="C5974" s="76"/>
      <c r="D5974" s="75" t="s">
        <v>218</v>
      </c>
      <c r="E5974" s="78"/>
      <c r="F5974" s="77">
        <f t="shared" si="3947"/>
        <v>0</v>
      </c>
      <c r="G5974" s="77">
        <f t="shared" si="3948"/>
        <v>0</v>
      </c>
      <c r="H5974" s="77">
        <f t="shared" si="3949"/>
        <v>0</v>
      </c>
      <c r="I5974" s="77">
        <f t="shared" si="3950"/>
        <v>0</v>
      </c>
      <c r="J5974" s="78"/>
      <c r="K5974" s="78"/>
      <c r="L5974" s="77"/>
      <c r="M5974" s="77"/>
      <c r="N5974" s="77"/>
      <c r="O5974" s="78"/>
      <c r="P5974" s="310"/>
    </row>
    <row r="5975" spans="1:16" s="3" customFormat="1" ht="15" hidden="1" customHeight="1">
      <c r="A5975" s="75"/>
      <c r="B5975" s="75"/>
      <c r="C5975" s="76"/>
      <c r="D5975" s="75" t="s">
        <v>219</v>
      </c>
      <c r="E5975" s="78"/>
      <c r="F5975" s="77">
        <f t="shared" si="3947"/>
        <v>0</v>
      </c>
      <c r="G5975" s="77">
        <f t="shared" si="3948"/>
        <v>0</v>
      </c>
      <c r="H5975" s="77">
        <f t="shared" si="3949"/>
        <v>0</v>
      </c>
      <c r="I5975" s="77">
        <f t="shared" si="3950"/>
        <v>0</v>
      </c>
      <c r="J5975" s="78"/>
      <c r="K5975" s="78"/>
      <c r="L5975" s="77"/>
      <c r="M5975" s="77"/>
      <c r="N5975" s="77"/>
      <c r="O5975" s="78"/>
      <c r="P5975" s="310"/>
    </row>
    <row r="5976" spans="1:16" s="3" customFormat="1" ht="15" hidden="1" customHeight="1">
      <c r="A5976" s="75"/>
      <c r="B5976" s="75"/>
      <c r="C5976" s="76"/>
      <c r="D5976" s="75" t="s">
        <v>220</v>
      </c>
      <c r="E5976" s="78"/>
      <c r="F5976" s="77">
        <f t="shared" si="3947"/>
        <v>0</v>
      </c>
      <c r="G5976" s="77">
        <f t="shared" si="3948"/>
        <v>0</v>
      </c>
      <c r="H5976" s="77">
        <f t="shared" si="3949"/>
        <v>0</v>
      </c>
      <c r="I5976" s="77">
        <f t="shared" si="3950"/>
        <v>0</v>
      </c>
      <c r="J5976" s="78"/>
      <c r="K5976" s="78"/>
      <c r="L5976" s="77"/>
      <c r="M5976" s="77"/>
      <c r="N5976" s="77"/>
      <c r="O5976" s="78"/>
      <c r="P5976" s="310"/>
    </row>
    <row r="5977" spans="1:16" s="72" customFormat="1" ht="15" hidden="1" customHeight="1">
      <c r="A5977" s="8"/>
      <c r="B5977" s="8"/>
      <c r="C5977" s="41">
        <v>7500</v>
      </c>
      <c r="D5977" s="8"/>
      <c r="E5977" s="43"/>
      <c r="F5977" s="43">
        <f t="shared" ref="F5977:O5977" si="3951">SUM(F5978:F5979)</f>
        <v>0</v>
      </c>
      <c r="G5977" s="43">
        <f t="shared" ref="G5977:H5977" si="3952">SUM(G5978:G5979)</f>
        <v>0</v>
      </c>
      <c r="H5977" s="43">
        <f t="shared" si="3952"/>
        <v>0</v>
      </c>
      <c r="I5977" s="43">
        <f t="shared" si="3951"/>
        <v>0</v>
      </c>
      <c r="J5977" s="43">
        <f t="shared" si="3951"/>
        <v>0</v>
      </c>
      <c r="K5977" s="43">
        <f t="shared" ref="K5977:L5977" si="3953">SUM(K5978:K5979)</f>
        <v>0</v>
      </c>
      <c r="L5977" s="43">
        <f t="shared" si="3953"/>
        <v>0</v>
      </c>
      <c r="M5977" s="43">
        <f t="shared" si="3951"/>
        <v>0</v>
      </c>
      <c r="N5977" s="43">
        <f t="shared" si="3951"/>
        <v>0</v>
      </c>
      <c r="O5977" s="43">
        <f t="shared" si="3951"/>
        <v>0</v>
      </c>
      <c r="P5977" s="309"/>
    </row>
    <row r="5978" spans="1:16" s="3" customFormat="1" ht="15" hidden="1" customHeight="1">
      <c r="A5978" s="75"/>
      <c r="B5978" s="75"/>
      <c r="C5978" s="76"/>
      <c r="D5978" s="75" t="s">
        <v>221</v>
      </c>
      <c r="E5978" s="78"/>
      <c r="F5978" s="77">
        <f>I5978+O5978</f>
        <v>0</v>
      </c>
      <c r="G5978" s="77">
        <f>J5978+P5978</f>
        <v>0</v>
      </c>
      <c r="H5978" s="77">
        <f>M5978+Q5978</f>
        <v>0</v>
      </c>
      <c r="I5978" s="77">
        <f>SUM(J5978:N5978)</f>
        <v>0</v>
      </c>
      <c r="J5978" s="78"/>
      <c r="K5978" s="78"/>
      <c r="L5978" s="77"/>
      <c r="M5978" s="77"/>
      <c r="N5978" s="77"/>
      <c r="O5978" s="78"/>
      <c r="P5978" s="310"/>
    </row>
    <row r="5979" spans="1:16" s="3" customFormat="1" ht="15" hidden="1" customHeight="1">
      <c r="A5979" s="75"/>
      <c r="B5979" s="75"/>
      <c r="C5979" s="76"/>
      <c r="D5979" s="75" t="s">
        <v>222</v>
      </c>
      <c r="E5979" s="78"/>
      <c r="F5979" s="77">
        <f>I5979+O5979</f>
        <v>0</v>
      </c>
      <c r="G5979" s="77">
        <f>J5979+P5979</f>
        <v>0</v>
      </c>
      <c r="H5979" s="77">
        <f>M5979+Q5979</f>
        <v>0</v>
      </c>
      <c r="I5979" s="77">
        <f>SUM(J5979:N5979)</f>
        <v>0</v>
      </c>
      <c r="J5979" s="78"/>
      <c r="K5979" s="78"/>
      <c r="L5979" s="77"/>
      <c r="M5979" s="77"/>
      <c r="N5979" s="77"/>
      <c r="O5979" s="78"/>
      <c r="P5979" s="310"/>
    </row>
    <row r="5980" spans="1:16" s="72" customFormat="1" ht="15" hidden="1" customHeight="1">
      <c r="A5980" s="8"/>
      <c r="B5980" s="8"/>
      <c r="C5980" s="41">
        <v>7550</v>
      </c>
      <c r="D5980" s="8"/>
      <c r="E5980" s="43"/>
      <c r="F5980" s="40">
        <f t="shared" ref="F5980:O5980" si="3954">SUM(F5981:F5983)</f>
        <v>0</v>
      </c>
      <c r="G5980" s="40">
        <f t="shared" ref="G5980:H5980" si="3955">SUM(G5981:G5983)</f>
        <v>0</v>
      </c>
      <c r="H5980" s="40">
        <f t="shared" si="3955"/>
        <v>0</v>
      </c>
      <c r="I5980" s="40">
        <f t="shared" si="3954"/>
        <v>0</v>
      </c>
      <c r="J5980" s="40">
        <f t="shared" si="3954"/>
        <v>0</v>
      </c>
      <c r="K5980" s="40">
        <f t="shared" ref="K5980:L5980" si="3956">SUM(K5981:K5983)</f>
        <v>0</v>
      </c>
      <c r="L5980" s="40">
        <f t="shared" si="3956"/>
        <v>0</v>
      </c>
      <c r="M5980" s="40">
        <f t="shared" si="3954"/>
        <v>0</v>
      </c>
      <c r="N5980" s="40">
        <f t="shared" si="3954"/>
        <v>0</v>
      </c>
      <c r="O5980" s="40">
        <f t="shared" si="3954"/>
        <v>0</v>
      </c>
      <c r="P5980" s="309"/>
    </row>
    <row r="5981" spans="1:16" s="3" customFormat="1" ht="15" hidden="1" customHeight="1">
      <c r="A5981" s="75"/>
      <c r="B5981" s="75"/>
      <c r="C5981" s="76"/>
      <c r="D5981" s="75" t="s">
        <v>223</v>
      </c>
      <c r="E5981" s="78"/>
      <c r="F5981" s="77">
        <f t="shared" ref="F5981:F5983" si="3957">I5981+O5981</f>
        <v>0</v>
      </c>
      <c r="G5981" s="77">
        <f>J5981+P5981</f>
        <v>0</v>
      </c>
      <c r="H5981" s="77">
        <f>M5981+Q5981</f>
        <v>0</v>
      </c>
      <c r="I5981" s="77">
        <f>SUM(J5981:N5981)</f>
        <v>0</v>
      </c>
      <c r="J5981" s="78"/>
      <c r="K5981" s="78"/>
      <c r="L5981" s="77"/>
      <c r="M5981" s="77"/>
      <c r="N5981" s="77"/>
      <c r="O5981" s="78"/>
      <c r="P5981" s="310"/>
    </row>
    <row r="5982" spans="1:16" s="3" customFormat="1" ht="15" hidden="1" customHeight="1">
      <c r="A5982" s="75"/>
      <c r="B5982" s="75"/>
      <c r="C5982" s="76"/>
      <c r="D5982" s="75" t="s">
        <v>224</v>
      </c>
      <c r="E5982" s="78"/>
      <c r="F5982" s="77">
        <f t="shared" si="3957"/>
        <v>0</v>
      </c>
      <c r="G5982" s="77">
        <f>J5982+P5982</f>
        <v>0</v>
      </c>
      <c r="H5982" s="77">
        <f>M5982+Q5982</f>
        <v>0</v>
      </c>
      <c r="I5982" s="77">
        <f>SUM(J5982:N5982)</f>
        <v>0</v>
      </c>
      <c r="J5982" s="78"/>
      <c r="K5982" s="78"/>
      <c r="L5982" s="77"/>
      <c r="M5982" s="77"/>
      <c r="N5982" s="77"/>
      <c r="O5982" s="78"/>
      <c r="P5982" s="310"/>
    </row>
    <row r="5983" spans="1:16" s="3" customFormat="1" ht="15" hidden="1" customHeight="1">
      <c r="A5983" s="75"/>
      <c r="B5983" s="75"/>
      <c r="C5983" s="76"/>
      <c r="D5983" s="75" t="s">
        <v>225</v>
      </c>
      <c r="E5983" s="78"/>
      <c r="F5983" s="77">
        <f t="shared" si="3957"/>
        <v>0</v>
      </c>
      <c r="G5983" s="77">
        <f>J5983+P5983</f>
        <v>0</v>
      </c>
      <c r="H5983" s="77">
        <f>M5983+Q5983</f>
        <v>0</v>
      </c>
      <c r="I5983" s="77">
        <f>SUM(J5983:N5983)</f>
        <v>0</v>
      </c>
      <c r="J5983" s="78"/>
      <c r="K5983" s="78"/>
      <c r="L5983" s="77"/>
      <c r="M5983" s="77"/>
      <c r="N5983" s="77"/>
      <c r="O5983" s="78"/>
      <c r="P5983" s="310"/>
    </row>
    <row r="5984" spans="1:16" s="99" customFormat="1" ht="15" hidden="1" customHeight="1">
      <c r="A5984" s="10"/>
      <c r="B5984" s="10"/>
      <c r="C5984" s="41">
        <v>7600</v>
      </c>
      <c r="D5984" s="44"/>
      <c r="E5984" s="43"/>
      <c r="F5984" s="43">
        <f t="shared" ref="F5984:O5984" si="3958">SUM(F5985:F5988)</f>
        <v>0</v>
      </c>
      <c r="G5984" s="43">
        <f t="shared" ref="G5984:H5984" si="3959">SUM(G5985:G5988)</f>
        <v>0</v>
      </c>
      <c r="H5984" s="43">
        <f t="shared" si="3959"/>
        <v>0</v>
      </c>
      <c r="I5984" s="43">
        <f t="shared" si="3958"/>
        <v>0</v>
      </c>
      <c r="J5984" s="43">
        <f t="shared" si="3958"/>
        <v>0</v>
      </c>
      <c r="K5984" s="43">
        <f t="shared" ref="K5984:L5984" si="3960">SUM(K5985:K5988)</f>
        <v>0</v>
      </c>
      <c r="L5984" s="43">
        <f t="shared" si="3960"/>
        <v>0</v>
      </c>
      <c r="M5984" s="43">
        <f t="shared" si="3958"/>
        <v>0</v>
      </c>
      <c r="N5984" s="43">
        <f t="shared" si="3958"/>
        <v>0</v>
      </c>
      <c r="O5984" s="43">
        <f t="shared" si="3958"/>
        <v>0</v>
      </c>
      <c r="P5984" s="311"/>
    </row>
    <row r="5985" spans="1:16" s="5" customFormat="1" ht="15" hidden="1" customHeight="1">
      <c r="A5985" s="90"/>
      <c r="B5985" s="90"/>
      <c r="C5985" s="78"/>
      <c r="D5985" s="90" t="s">
        <v>226</v>
      </c>
      <c r="E5985" s="78"/>
      <c r="F5985" s="77">
        <f t="shared" ref="F5985:F5988" si="3961">I5985+O5985</f>
        <v>0</v>
      </c>
      <c r="G5985" s="77">
        <f>J5985+P5985</f>
        <v>0</v>
      </c>
      <c r="H5985" s="77">
        <f>M5985+Q5985</f>
        <v>0</v>
      </c>
      <c r="I5985" s="77">
        <f>SUM(J5985:N5985)</f>
        <v>0</v>
      </c>
      <c r="J5985" s="78"/>
      <c r="K5985" s="78"/>
      <c r="L5985" s="77"/>
      <c r="M5985" s="77"/>
      <c r="N5985" s="77"/>
      <c r="O5985" s="78"/>
      <c r="P5985" s="312"/>
    </row>
    <row r="5986" spans="1:16" s="5" customFormat="1" ht="15" hidden="1" customHeight="1">
      <c r="A5986" s="90"/>
      <c r="B5986" s="90"/>
      <c r="C5986" s="78"/>
      <c r="D5986" s="90" t="s">
        <v>227</v>
      </c>
      <c r="E5986" s="78"/>
      <c r="F5986" s="77">
        <f t="shared" si="3961"/>
        <v>0</v>
      </c>
      <c r="G5986" s="77">
        <f>J5986+P5986</f>
        <v>0</v>
      </c>
      <c r="H5986" s="77">
        <f>M5986+Q5986</f>
        <v>0</v>
      </c>
      <c r="I5986" s="77">
        <f>SUM(J5986:N5986)</f>
        <v>0</v>
      </c>
      <c r="J5986" s="78"/>
      <c r="K5986" s="78"/>
      <c r="L5986" s="77"/>
      <c r="M5986" s="77"/>
      <c r="N5986" s="77"/>
      <c r="O5986" s="78"/>
      <c r="P5986" s="312"/>
    </row>
    <row r="5987" spans="1:16" s="5" customFormat="1" ht="15" hidden="1" customHeight="1">
      <c r="A5987" s="90"/>
      <c r="B5987" s="90"/>
      <c r="C5987" s="78"/>
      <c r="D5987" s="90" t="s">
        <v>228</v>
      </c>
      <c r="E5987" s="78"/>
      <c r="F5987" s="77">
        <f t="shared" si="3961"/>
        <v>0</v>
      </c>
      <c r="G5987" s="77">
        <f>J5987+P5987</f>
        <v>0</v>
      </c>
      <c r="H5987" s="77">
        <f>M5987+Q5987</f>
        <v>0</v>
      </c>
      <c r="I5987" s="77">
        <f>SUM(J5987:N5987)</f>
        <v>0</v>
      </c>
      <c r="J5987" s="78"/>
      <c r="K5987" s="78"/>
      <c r="L5987" s="77"/>
      <c r="M5987" s="77"/>
      <c r="N5987" s="77"/>
      <c r="O5987" s="78"/>
      <c r="P5987" s="312"/>
    </row>
    <row r="5988" spans="1:16" s="5" customFormat="1" ht="15" hidden="1" customHeight="1">
      <c r="A5988" s="90"/>
      <c r="B5988" s="90"/>
      <c r="C5988" s="78"/>
      <c r="D5988" s="75" t="s">
        <v>229</v>
      </c>
      <c r="E5988" s="78"/>
      <c r="F5988" s="77">
        <f t="shared" si="3961"/>
        <v>0</v>
      </c>
      <c r="G5988" s="77">
        <f>J5988+P5988</f>
        <v>0</v>
      </c>
      <c r="H5988" s="77">
        <f>M5988+Q5988</f>
        <v>0</v>
      </c>
      <c r="I5988" s="77">
        <f>SUM(J5988:N5988)</f>
        <v>0</v>
      </c>
      <c r="J5988" s="78"/>
      <c r="K5988" s="78"/>
      <c r="L5988" s="77"/>
      <c r="M5988" s="77"/>
      <c r="N5988" s="77"/>
      <c r="O5988" s="78"/>
      <c r="P5988" s="312"/>
    </row>
    <row r="5989" spans="1:16" s="99" customFormat="1" ht="15" hidden="1" customHeight="1">
      <c r="A5989" s="10"/>
      <c r="B5989" s="10"/>
      <c r="C5989" s="41">
        <v>7650</v>
      </c>
      <c r="D5989" s="10"/>
      <c r="E5989" s="43"/>
      <c r="F5989" s="40">
        <f t="shared" ref="F5989:O5989" si="3962">SUM(F5990:F5995)</f>
        <v>0</v>
      </c>
      <c r="G5989" s="40">
        <f t="shared" ref="G5989:H5989" si="3963">SUM(G5990:G5995)</f>
        <v>0</v>
      </c>
      <c r="H5989" s="40">
        <f t="shared" si="3963"/>
        <v>0</v>
      </c>
      <c r="I5989" s="40">
        <f t="shared" si="3962"/>
        <v>0</v>
      </c>
      <c r="J5989" s="40">
        <f t="shared" si="3962"/>
        <v>0</v>
      </c>
      <c r="K5989" s="40">
        <f t="shared" ref="K5989:L5989" si="3964">SUM(K5990:K5995)</f>
        <v>0</v>
      </c>
      <c r="L5989" s="40">
        <f t="shared" si="3964"/>
        <v>0</v>
      </c>
      <c r="M5989" s="40">
        <f t="shared" si="3962"/>
        <v>0</v>
      </c>
      <c r="N5989" s="40">
        <f t="shared" si="3962"/>
        <v>0</v>
      </c>
      <c r="O5989" s="40">
        <f t="shared" si="3962"/>
        <v>0</v>
      </c>
      <c r="P5989" s="311"/>
    </row>
    <row r="5990" spans="1:16" s="5" customFormat="1" ht="15" hidden="1" customHeight="1">
      <c r="A5990" s="90"/>
      <c r="B5990" s="90"/>
      <c r="C5990" s="78"/>
      <c r="D5990" s="90" t="s">
        <v>230</v>
      </c>
      <c r="E5990" s="78"/>
      <c r="F5990" s="77">
        <f t="shared" ref="F5990:F5995" si="3965">I5990+O5990</f>
        <v>0</v>
      </c>
      <c r="G5990" s="77">
        <f t="shared" ref="G5990:G5995" si="3966">J5990+P5990</f>
        <v>0</v>
      </c>
      <c r="H5990" s="77">
        <f t="shared" ref="H5990:H5995" si="3967">M5990+Q5990</f>
        <v>0</v>
      </c>
      <c r="I5990" s="77">
        <f t="shared" ref="I5990:I5995" si="3968">SUM(J5990:N5990)</f>
        <v>0</v>
      </c>
      <c r="J5990" s="78"/>
      <c r="K5990" s="78"/>
      <c r="L5990" s="77"/>
      <c r="M5990" s="77"/>
      <c r="N5990" s="77"/>
      <c r="O5990" s="78"/>
      <c r="P5990" s="312"/>
    </row>
    <row r="5991" spans="1:16" s="5" customFormat="1" ht="15" hidden="1" customHeight="1">
      <c r="A5991" s="90"/>
      <c r="B5991" s="90"/>
      <c r="C5991" s="78"/>
      <c r="D5991" s="90" t="s">
        <v>231</v>
      </c>
      <c r="E5991" s="78"/>
      <c r="F5991" s="77">
        <f t="shared" si="3965"/>
        <v>0</v>
      </c>
      <c r="G5991" s="77">
        <f t="shared" si="3966"/>
        <v>0</v>
      </c>
      <c r="H5991" s="77">
        <f t="shared" si="3967"/>
        <v>0</v>
      </c>
      <c r="I5991" s="77">
        <f t="shared" si="3968"/>
        <v>0</v>
      </c>
      <c r="J5991" s="78"/>
      <c r="K5991" s="78"/>
      <c r="L5991" s="77"/>
      <c r="M5991" s="77"/>
      <c r="N5991" s="77"/>
      <c r="O5991" s="78"/>
      <c r="P5991" s="312"/>
    </row>
    <row r="5992" spans="1:16" s="5" customFormat="1" ht="15" hidden="1" customHeight="1">
      <c r="A5992" s="90"/>
      <c r="B5992" s="90"/>
      <c r="C5992" s="78"/>
      <c r="D5992" s="90" t="s">
        <v>232</v>
      </c>
      <c r="E5992" s="78"/>
      <c r="F5992" s="77">
        <f t="shared" si="3965"/>
        <v>0</v>
      </c>
      <c r="G5992" s="77">
        <f t="shared" si="3966"/>
        <v>0</v>
      </c>
      <c r="H5992" s="77">
        <f t="shared" si="3967"/>
        <v>0</v>
      </c>
      <c r="I5992" s="77">
        <f t="shared" si="3968"/>
        <v>0</v>
      </c>
      <c r="J5992" s="78"/>
      <c r="K5992" s="78"/>
      <c r="L5992" s="77"/>
      <c r="M5992" s="77"/>
      <c r="N5992" s="77"/>
      <c r="O5992" s="78"/>
      <c r="P5992" s="312"/>
    </row>
    <row r="5993" spans="1:16" s="5" customFormat="1" ht="15" hidden="1" customHeight="1">
      <c r="A5993" s="90"/>
      <c r="B5993" s="90"/>
      <c r="C5993" s="78"/>
      <c r="D5993" s="90" t="s">
        <v>233</v>
      </c>
      <c r="E5993" s="78"/>
      <c r="F5993" s="77">
        <f t="shared" si="3965"/>
        <v>0</v>
      </c>
      <c r="G5993" s="77">
        <f t="shared" si="3966"/>
        <v>0</v>
      </c>
      <c r="H5993" s="77">
        <f t="shared" si="3967"/>
        <v>0</v>
      </c>
      <c r="I5993" s="77">
        <f t="shared" si="3968"/>
        <v>0</v>
      </c>
      <c r="J5993" s="78"/>
      <c r="K5993" s="78"/>
      <c r="L5993" s="77"/>
      <c r="M5993" s="77"/>
      <c r="N5993" s="77"/>
      <c r="O5993" s="78"/>
      <c r="P5993" s="312"/>
    </row>
    <row r="5994" spans="1:16" s="5" customFormat="1" ht="15" hidden="1" customHeight="1">
      <c r="A5994" s="90"/>
      <c r="B5994" s="90"/>
      <c r="C5994" s="78"/>
      <c r="D5994" s="90" t="s">
        <v>234</v>
      </c>
      <c r="E5994" s="78"/>
      <c r="F5994" s="77">
        <f t="shared" si="3965"/>
        <v>0</v>
      </c>
      <c r="G5994" s="77">
        <f t="shared" si="3966"/>
        <v>0</v>
      </c>
      <c r="H5994" s="77">
        <f t="shared" si="3967"/>
        <v>0</v>
      </c>
      <c r="I5994" s="77">
        <f t="shared" si="3968"/>
        <v>0</v>
      </c>
      <c r="J5994" s="78"/>
      <c r="K5994" s="78"/>
      <c r="L5994" s="77"/>
      <c r="M5994" s="77"/>
      <c r="N5994" s="77"/>
      <c r="O5994" s="78"/>
      <c r="P5994" s="312"/>
    </row>
    <row r="5995" spans="1:16" s="5" customFormat="1" ht="15" hidden="1" customHeight="1">
      <c r="A5995" s="90"/>
      <c r="B5995" s="90"/>
      <c r="C5995" s="78"/>
      <c r="D5995" s="90" t="s">
        <v>235</v>
      </c>
      <c r="E5995" s="78"/>
      <c r="F5995" s="77">
        <f t="shared" si="3965"/>
        <v>0</v>
      </c>
      <c r="G5995" s="77">
        <f t="shared" si="3966"/>
        <v>0</v>
      </c>
      <c r="H5995" s="77">
        <f t="shared" si="3967"/>
        <v>0</v>
      </c>
      <c r="I5995" s="77">
        <f t="shared" si="3968"/>
        <v>0</v>
      </c>
      <c r="J5995" s="78"/>
      <c r="K5995" s="78"/>
      <c r="L5995" s="77"/>
      <c r="M5995" s="77"/>
      <c r="N5995" s="77"/>
      <c r="O5995" s="78"/>
      <c r="P5995" s="312"/>
    </row>
    <row r="5996" spans="1:16" s="72" customFormat="1" ht="15" hidden="1" customHeight="1">
      <c r="A5996" s="8"/>
      <c r="B5996" s="8"/>
      <c r="C5996" s="41">
        <v>7700</v>
      </c>
      <c r="D5996" s="8"/>
      <c r="E5996" s="43"/>
      <c r="F5996" s="43">
        <f t="shared" ref="F5996:O5996" si="3969">SUM(F5997:F5999)</f>
        <v>0</v>
      </c>
      <c r="G5996" s="43">
        <f t="shared" ref="G5996:H5996" si="3970">SUM(G5997:G5999)</f>
        <v>0</v>
      </c>
      <c r="H5996" s="43">
        <f t="shared" si="3970"/>
        <v>0</v>
      </c>
      <c r="I5996" s="43">
        <f t="shared" si="3969"/>
        <v>0</v>
      </c>
      <c r="J5996" s="43">
        <f t="shared" si="3969"/>
        <v>0</v>
      </c>
      <c r="K5996" s="43">
        <f t="shared" ref="K5996:L5996" si="3971">SUM(K5997:K5999)</f>
        <v>0</v>
      </c>
      <c r="L5996" s="43">
        <f t="shared" si="3971"/>
        <v>0</v>
      </c>
      <c r="M5996" s="43">
        <f t="shared" si="3969"/>
        <v>0</v>
      </c>
      <c r="N5996" s="43">
        <f t="shared" si="3969"/>
        <v>0</v>
      </c>
      <c r="O5996" s="43">
        <f t="shared" si="3969"/>
        <v>0</v>
      </c>
      <c r="P5996" s="309"/>
    </row>
    <row r="5997" spans="1:16" s="3" customFormat="1" ht="15" hidden="1" customHeight="1">
      <c r="A5997" s="75"/>
      <c r="B5997" s="75"/>
      <c r="C5997" s="76"/>
      <c r="D5997" s="75" t="s">
        <v>236</v>
      </c>
      <c r="E5997" s="78"/>
      <c r="F5997" s="77">
        <f t="shared" ref="F5997:F5999" si="3972">I5997+O5997</f>
        <v>0</v>
      </c>
      <c r="G5997" s="77">
        <f>J5997+P5997</f>
        <v>0</v>
      </c>
      <c r="H5997" s="77">
        <f>M5997+Q5997</f>
        <v>0</v>
      </c>
      <c r="I5997" s="77">
        <f>SUM(J5997:N5997)</f>
        <v>0</v>
      </c>
      <c r="J5997" s="78"/>
      <c r="K5997" s="78"/>
      <c r="L5997" s="77"/>
      <c r="M5997" s="77"/>
      <c r="N5997" s="77"/>
      <c r="O5997" s="78"/>
      <c r="P5997" s="310"/>
    </row>
    <row r="5998" spans="1:16" s="3" customFormat="1" ht="15" hidden="1" customHeight="1">
      <c r="A5998" s="75"/>
      <c r="B5998" s="75"/>
      <c r="C5998" s="76"/>
      <c r="D5998" s="75" t="s">
        <v>237</v>
      </c>
      <c r="E5998" s="78"/>
      <c r="F5998" s="77">
        <f t="shared" si="3972"/>
        <v>0</v>
      </c>
      <c r="G5998" s="77">
        <f>J5998+P5998</f>
        <v>0</v>
      </c>
      <c r="H5998" s="77">
        <f>M5998+Q5998</f>
        <v>0</v>
      </c>
      <c r="I5998" s="77">
        <f>SUM(J5998:N5998)</f>
        <v>0</v>
      </c>
      <c r="J5998" s="78"/>
      <c r="K5998" s="78"/>
      <c r="L5998" s="77"/>
      <c r="M5998" s="77"/>
      <c r="N5998" s="77"/>
      <c r="O5998" s="78"/>
      <c r="P5998" s="310"/>
    </row>
    <row r="5999" spans="1:16" s="3" customFormat="1" ht="15" hidden="1" customHeight="1">
      <c r="A5999" s="123"/>
      <c r="B5999" s="123"/>
      <c r="C5999" s="129"/>
      <c r="D5999" s="123" t="s">
        <v>238</v>
      </c>
      <c r="E5999" s="92"/>
      <c r="F5999" s="91">
        <f t="shared" si="3972"/>
        <v>0</v>
      </c>
      <c r="G5999" s="91">
        <f>J5999+P5999</f>
        <v>0</v>
      </c>
      <c r="H5999" s="91">
        <f>M5999+Q5999</f>
        <v>0</v>
      </c>
      <c r="I5999" s="91">
        <f>SUM(J5999:N5999)</f>
        <v>0</v>
      </c>
      <c r="J5999" s="92"/>
      <c r="K5999" s="92"/>
      <c r="L5999" s="91"/>
      <c r="M5999" s="91"/>
      <c r="N5999" s="91"/>
      <c r="O5999" s="92"/>
      <c r="P5999" s="310"/>
    </row>
    <row r="6000" spans="1:16" s="72" customFormat="1" hidden="1">
      <c r="A6000" s="68"/>
      <c r="B6000" s="68"/>
      <c r="C6000" s="270">
        <v>7750</v>
      </c>
      <c r="D6000" s="68"/>
      <c r="E6000" s="268"/>
      <c r="F6000" s="276">
        <f t="shared" ref="F6000:O6000" si="3973">SUM(F6001:F6015)</f>
        <v>0</v>
      </c>
      <c r="G6000" s="276">
        <f t="shared" ref="G6000:H6000" si="3974">SUM(G6001:G6015)</f>
        <v>0</v>
      </c>
      <c r="H6000" s="276">
        <f t="shared" si="3974"/>
        <v>0</v>
      </c>
      <c r="I6000" s="276">
        <f t="shared" si="3973"/>
        <v>0</v>
      </c>
      <c r="J6000" s="276">
        <f t="shared" si="3973"/>
        <v>0</v>
      </c>
      <c r="K6000" s="276">
        <f t="shared" ref="K6000:L6000" si="3975">SUM(K6001:K6015)</f>
        <v>0</v>
      </c>
      <c r="L6000" s="276">
        <f t="shared" si="3975"/>
        <v>0</v>
      </c>
      <c r="M6000" s="276">
        <f t="shared" si="3973"/>
        <v>0</v>
      </c>
      <c r="N6000" s="276">
        <f t="shared" si="3973"/>
        <v>0</v>
      </c>
      <c r="O6000" s="276">
        <f t="shared" si="3973"/>
        <v>0</v>
      </c>
      <c r="P6000" s="309"/>
    </row>
    <row r="6001" spans="1:16" s="3" customFormat="1" ht="15" hidden="1" customHeight="1">
      <c r="A6001" s="80"/>
      <c r="B6001" s="80"/>
      <c r="C6001" s="81"/>
      <c r="D6001" s="80" t="s">
        <v>239</v>
      </c>
      <c r="E6001" s="84"/>
      <c r="F6001" s="83">
        <f t="shared" ref="F6001:F6015" si="3976">I6001+O6001</f>
        <v>0</v>
      </c>
      <c r="G6001" s="83">
        <f t="shared" ref="G6001:G6015" si="3977">J6001+P6001</f>
        <v>0</v>
      </c>
      <c r="H6001" s="83">
        <f t="shared" ref="H6001:H6015" si="3978">M6001+Q6001</f>
        <v>0</v>
      </c>
      <c r="I6001" s="83">
        <f t="shared" ref="I6001:I6015" si="3979">SUM(J6001:N6001)</f>
        <v>0</v>
      </c>
      <c r="J6001" s="84"/>
      <c r="K6001" s="84"/>
      <c r="L6001" s="83"/>
      <c r="M6001" s="83"/>
      <c r="N6001" s="83"/>
      <c r="O6001" s="84"/>
      <c r="P6001" s="310"/>
    </row>
    <row r="6002" spans="1:16" s="3" customFormat="1" ht="15" hidden="1" customHeight="1">
      <c r="A6002" s="75"/>
      <c r="B6002" s="75"/>
      <c r="C6002" s="76"/>
      <c r="D6002" s="75" t="s">
        <v>240</v>
      </c>
      <c r="E6002" s="78"/>
      <c r="F6002" s="77">
        <f t="shared" si="3976"/>
        <v>0</v>
      </c>
      <c r="G6002" s="77">
        <f t="shared" si="3977"/>
        <v>0</v>
      </c>
      <c r="H6002" s="77">
        <f t="shared" si="3978"/>
        <v>0</v>
      </c>
      <c r="I6002" s="77">
        <f t="shared" si="3979"/>
        <v>0</v>
      </c>
      <c r="J6002" s="78"/>
      <c r="K6002" s="78"/>
      <c r="L6002" s="77"/>
      <c r="M6002" s="77"/>
      <c r="N6002" s="77"/>
      <c r="O6002" s="78"/>
      <c r="P6002" s="310"/>
    </row>
    <row r="6003" spans="1:16" s="3" customFormat="1" ht="15" hidden="1" customHeight="1">
      <c r="A6003" s="75"/>
      <c r="B6003" s="75"/>
      <c r="C6003" s="76"/>
      <c r="D6003" s="75" t="s">
        <v>241</v>
      </c>
      <c r="E6003" s="78"/>
      <c r="F6003" s="77">
        <f t="shared" si="3976"/>
        <v>0</v>
      </c>
      <c r="G6003" s="77">
        <f t="shared" si="3977"/>
        <v>0</v>
      </c>
      <c r="H6003" s="77">
        <f t="shared" si="3978"/>
        <v>0</v>
      </c>
      <c r="I6003" s="77">
        <f t="shared" si="3979"/>
        <v>0</v>
      </c>
      <c r="J6003" s="78"/>
      <c r="K6003" s="78"/>
      <c r="L6003" s="77"/>
      <c r="M6003" s="77"/>
      <c r="N6003" s="77"/>
      <c r="O6003" s="78"/>
      <c r="P6003" s="310"/>
    </row>
    <row r="6004" spans="1:16" s="3" customFormat="1" ht="15" hidden="1" customHeight="1">
      <c r="A6004" s="75"/>
      <c r="B6004" s="75"/>
      <c r="C6004" s="76"/>
      <c r="D6004" s="75" t="s">
        <v>242</v>
      </c>
      <c r="E6004" s="78"/>
      <c r="F6004" s="77">
        <f t="shared" si="3976"/>
        <v>0</v>
      </c>
      <c r="G6004" s="77">
        <f t="shared" si="3977"/>
        <v>0</v>
      </c>
      <c r="H6004" s="77">
        <f t="shared" si="3978"/>
        <v>0</v>
      </c>
      <c r="I6004" s="77">
        <f t="shared" si="3979"/>
        <v>0</v>
      </c>
      <c r="J6004" s="78"/>
      <c r="K6004" s="78"/>
      <c r="L6004" s="77"/>
      <c r="M6004" s="77"/>
      <c r="N6004" s="77"/>
      <c r="O6004" s="78"/>
      <c r="P6004" s="310"/>
    </row>
    <row r="6005" spans="1:16" s="3" customFormat="1" ht="15" hidden="1" customHeight="1">
      <c r="A6005" s="123"/>
      <c r="B6005" s="123"/>
      <c r="C6005" s="129"/>
      <c r="D6005" s="123" t="s">
        <v>243</v>
      </c>
      <c r="E6005" s="92"/>
      <c r="F6005" s="91">
        <f t="shared" si="3976"/>
        <v>0</v>
      </c>
      <c r="G6005" s="91">
        <f t="shared" si="3977"/>
        <v>0</v>
      </c>
      <c r="H6005" s="91">
        <f t="shared" si="3978"/>
        <v>0</v>
      </c>
      <c r="I6005" s="91">
        <f t="shared" si="3979"/>
        <v>0</v>
      </c>
      <c r="J6005" s="92"/>
      <c r="K6005" s="92"/>
      <c r="L6005" s="91"/>
      <c r="M6005" s="91"/>
      <c r="N6005" s="91"/>
      <c r="O6005" s="92"/>
      <c r="P6005" s="310"/>
    </row>
    <row r="6006" spans="1:16" s="6" customFormat="1" hidden="1">
      <c r="A6006" s="272"/>
      <c r="B6006" s="272"/>
      <c r="C6006" s="273"/>
      <c r="D6006" s="272" t="s">
        <v>244</v>
      </c>
      <c r="E6006" s="268"/>
      <c r="F6006" s="274">
        <f t="shared" si="3976"/>
        <v>0</v>
      </c>
      <c r="G6006" s="274">
        <f t="shared" si="3977"/>
        <v>0</v>
      </c>
      <c r="H6006" s="274">
        <f t="shared" si="3978"/>
        <v>0</v>
      </c>
      <c r="I6006" s="274">
        <f t="shared" si="3979"/>
        <v>0</v>
      </c>
      <c r="J6006" s="275"/>
      <c r="K6006" s="275"/>
      <c r="L6006" s="274"/>
      <c r="M6006" s="274"/>
      <c r="N6006" s="274"/>
      <c r="O6006" s="275"/>
      <c r="P6006" s="309"/>
    </row>
    <row r="6007" spans="1:16" s="6" customFormat="1" ht="15" hidden="1" customHeight="1">
      <c r="A6007" s="80"/>
      <c r="B6007" s="80"/>
      <c r="C6007" s="81"/>
      <c r="D6007" s="80" t="s">
        <v>245</v>
      </c>
      <c r="E6007" s="82"/>
      <c r="F6007" s="83">
        <f t="shared" si="3976"/>
        <v>0</v>
      </c>
      <c r="G6007" s="83">
        <f t="shared" si="3977"/>
        <v>0</v>
      </c>
      <c r="H6007" s="83">
        <f t="shared" si="3978"/>
        <v>0</v>
      </c>
      <c r="I6007" s="83">
        <f t="shared" si="3979"/>
        <v>0</v>
      </c>
      <c r="J6007" s="84"/>
      <c r="K6007" s="84"/>
      <c r="L6007" s="83"/>
      <c r="M6007" s="83"/>
      <c r="N6007" s="83"/>
      <c r="O6007" s="84"/>
      <c r="P6007" s="309"/>
    </row>
    <row r="6008" spans="1:16" s="3" customFormat="1" ht="15" hidden="1" customHeight="1">
      <c r="A6008" s="124"/>
      <c r="B6008" s="124"/>
      <c r="C6008" s="125"/>
      <c r="D6008" s="124" t="s">
        <v>246</v>
      </c>
      <c r="E6008" s="132"/>
      <c r="F6008" s="127">
        <f t="shared" si="3976"/>
        <v>0</v>
      </c>
      <c r="G6008" s="127">
        <f t="shared" si="3977"/>
        <v>0</v>
      </c>
      <c r="H6008" s="127">
        <f t="shared" si="3978"/>
        <v>0</v>
      </c>
      <c r="I6008" s="127">
        <f t="shared" si="3979"/>
        <v>0</v>
      </c>
      <c r="J6008" s="128"/>
      <c r="K6008" s="128"/>
      <c r="L6008" s="127"/>
      <c r="M6008" s="127"/>
      <c r="N6008" s="127"/>
      <c r="O6008" s="128"/>
      <c r="P6008" s="310"/>
    </row>
    <row r="6009" spans="1:16" s="6" customFormat="1" hidden="1">
      <c r="A6009" s="272"/>
      <c r="B6009" s="272"/>
      <c r="C6009" s="273"/>
      <c r="D6009" s="272" t="s">
        <v>247</v>
      </c>
      <c r="E6009" s="268" t="s">
        <v>436</v>
      </c>
      <c r="F6009" s="274">
        <f t="shared" si="3976"/>
        <v>0</v>
      </c>
      <c r="G6009" s="274">
        <f t="shared" si="3977"/>
        <v>0</v>
      </c>
      <c r="H6009" s="274">
        <f t="shared" si="3978"/>
        <v>0</v>
      </c>
      <c r="I6009" s="274">
        <f t="shared" si="3979"/>
        <v>0</v>
      </c>
      <c r="J6009" s="275"/>
      <c r="K6009" s="275"/>
      <c r="L6009" s="274"/>
      <c r="M6009" s="274"/>
      <c r="N6009" s="274"/>
      <c r="O6009" s="275"/>
      <c r="P6009" s="309"/>
    </row>
    <row r="6010" spans="1:16" s="3" customFormat="1" ht="15" hidden="1" customHeight="1">
      <c r="A6010" s="80"/>
      <c r="B6010" s="80"/>
      <c r="C6010" s="81"/>
      <c r="D6010" s="80" t="s">
        <v>248</v>
      </c>
      <c r="E6010" s="84"/>
      <c r="F6010" s="83">
        <f t="shared" si="3976"/>
        <v>0</v>
      </c>
      <c r="G6010" s="83">
        <f t="shared" si="3977"/>
        <v>0</v>
      </c>
      <c r="H6010" s="83">
        <f t="shared" si="3978"/>
        <v>0</v>
      </c>
      <c r="I6010" s="83">
        <f t="shared" si="3979"/>
        <v>0</v>
      </c>
      <c r="J6010" s="84"/>
      <c r="K6010" s="84"/>
      <c r="L6010" s="83"/>
      <c r="M6010" s="83"/>
      <c r="N6010" s="83"/>
      <c r="O6010" s="84"/>
      <c r="P6010" s="310"/>
    </row>
    <row r="6011" spans="1:16" s="3" customFormat="1" ht="15" hidden="1" customHeight="1">
      <c r="A6011" s="75"/>
      <c r="B6011" s="75"/>
      <c r="C6011" s="76"/>
      <c r="D6011" s="75" t="s">
        <v>249</v>
      </c>
      <c r="E6011" s="78"/>
      <c r="F6011" s="77">
        <f t="shared" si="3976"/>
        <v>0</v>
      </c>
      <c r="G6011" s="77">
        <f t="shared" si="3977"/>
        <v>0</v>
      </c>
      <c r="H6011" s="77">
        <f t="shared" si="3978"/>
        <v>0</v>
      </c>
      <c r="I6011" s="77">
        <f t="shared" si="3979"/>
        <v>0</v>
      </c>
      <c r="J6011" s="78"/>
      <c r="K6011" s="78"/>
      <c r="L6011" s="77"/>
      <c r="M6011" s="77"/>
      <c r="N6011" s="77"/>
      <c r="O6011" s="78"/>
      <c r="P6011" s="310"/>
    </row>
    <row r="6012" spans="1:16" s="3" customFormat="1" ht="15" hidden="1" customHeight="1">
      <c r="A6012" s="75"/>
      <c r="B6012" s="75"/>
      <c r="C6012" s="76"/>
      <c r="D6012" s="75" t="s">
        <v>250</v>
      </c>
      <c r="E6012" s="78"/>
      <c r="F6012" s="77">
        <f t="shared" si="3976"/>
        <v>0</v>
      </c>
      <c r="G6012" s="77">
        <f t="shared" si="3977"/>
        <v>0</v>
      </c>
      <c r="H6012" s="77">
        <f t="shared" si="3978"/>
        <v>0</v>
      </c>
      <c r="I6012" s="77">
        <f t="shared" si="3979"/>
        <v>0</v>
      </c>
      <c r="J6012" s="78"/>
      <c r="K6012" s="78"/>
      <c r="L6012" s="77"/>
      <c r="M6012" s="77"/>
      <c r="N6012" s="77"/>
      <c r="O6012" s="78"/>
      <c r="P6012" s="310"/>
    </row>
    <row r="6013" spans="1:16" s="3" customFormat="1" ht="15" hidden="1" customHeight="1">
      <c r="A6013" s="75"/>
      <c r="B6013" s="75"/>
      <c r="C6013" s="76"/>
      <c r="D6013" s="75" t="s">
        <v>251</v>
      </c>
      <c r="E6013" s="78"/>
      <c r="F6013" s="77">
        <f t="shared" si="3976"/>
        <v>0</v>
      </c>
      <c r="G6013" s="77">
        <f t="shared" si="3977"/>
        <v>0</v>
      </c>
      <c r="H6013" s="77">
        <f t="shared" si="3978"/>
        <v>0</v>
      </c>
      <c r="I6013" s="77">
        <f t="shared" si="3979"/>
        <v>0</v>
      </c>
      <c r="J6013" s="78"/>
      <c r="K6013" s="78"/>
      <c r="L6013" s="77"/>
      <c r="M6013" s="77"/>
      <c r="N6013" s="77"/>
      <c r="O6013" s="78"/>
      <c r="P6013" s="310"/>
    </row>
    <row r="6014" spans="1:16" s="3" customFormat="1" ht="15" hidden="1" customHeight="1">
      <c r="A6014" s="123"/>
      <c r="B6014" s="123"/>
      <c r="C6014" s="129"/>
      <c r="D6014" s="123" t="s">
        <v>252</v>
      </c>
      <c r="E6014" s="92"/>
      <c r="F6014" s="91">
        <f t="shared" si="3976"/>
        <v>0</v>
      </c>
      <c r="G6014" s="91">
        <f t="shared" si="3977"/>
        <v>0</v>
      </c>
      <c r="H6014" s="91">
        <f t="shared" si="3978"/>
        <v>0</v>
      </c>
      <c r="I6014" s="91">
        <f t="shared" si="3979"/>
        <v>0</v>
      </c>
      <c r="J6014" s="92"/>
      <c r="K6014" s="92"/>
      <c r="L6014" s="91"/>
      <c r="M6014" s="91"/>
      <c r="N6014" s="91"/>
      <c r="O6014" s="92"/>
      <c r="P6014" s="310"/>
    </row>
    <row r="6015" spans="1:16" s="6" customFormat="1" hidden="1">
      <c r="A6015" s="272"/>
      <c r="B6015" s="272"/>
      <c r="C6015" s="273"/>
      <c r="D6015" s="272" t="s">
        <v>253</v>
      </c>
      <c r="E6015" s="268"/>
      <c r="F6015" s="274">
        <f t="shared" si="3976"/>
        <v>0</v>
      </c>
      <c r="G6015" s="274">
        <f t="shared" si="3977"/>
        <v>0</v>
      </c>
      <c r="H6015" s="274">
        <f t="shared" si="3978"/>
        <v>0</v>
      </c>
      <c r="I6015" s="274">
        <f t="shared" si="3979"/>
        <v>0</v>
      </c>
      <c r="J6015" s="275"/>
      <c r="K6015" s="275"/>
      <c r="L6015" s="274"/>
      <c r="M6015" s="274"/>
      <c r="N6015" s="274"/>
      <c r="O6015" s="275"/>
      <c r="P6015" s="309"/>
    </row>
    <row r="6016" spans="1:16" s="72" customFormat="1" ht="15" hidden="1" customHeight="1">
      <c r="A6016" s="46"/>
      <c r="B6016" s="46"/>
      <c r="C6016" s="47">
        <v>7850</v>
      </c>
      <c r="D6016" s="46"/>
      <c r="E6016" s="50"/>
      <c r="F6016" s="50">
        <f t="shared" ref="F6016:O6016" si="3980">SUM(F6017:F6021)</f>
        <v>0</v>
      </c>
      <c r="G6016" s="50">
        <f t="shared" ref="G6016:H6016" si="3981">SUM(G6017:G6021)</f>
        <v>0</v>
      </c>
      <c r="H6016" s="50">
        <f t="shared" si="3981"/>
        <v>0</v>
      </c>
      <c r="I6016" s="50">
        <f t="shared" si="3980"/>
        <v>0</v>
      </c>
      <c r="J6016" s="50">
        <f t="shared" si="3980"/>
        <v>0</v>
      </c>
      <c r="K6016" s="50">
        <f t="shared" ref="K6016:L6016" si="3982">SUM(K6017:K6021)</f>
        <v>0</v>
      </c>
      <c r="L6016" s="50">
        <f t="shared" si="3982"/>
        <v>0</v>
      </c>
      <c r="M6016" s="50">
        <f t="shared" si="3980"/>
        <v>0</v>
      </c>
      <c r="N6016" s="50">
        <f t="shared" si="3980"/>
        <v>0</v>
      </c>
      <c r="O6016" s="50">
        <f t="shared" si="3980"/>
        <v>0</v>
      </c>
      <c r="P6016" s="309"/>
    </row>
    <row r="6017" spans="1:16" s="3" customFormat="1" ht="15" hidden="1" customHeight="1">
      <c r="A6017" s="75"/>
      <c r="B6017" s="75"/>
      <c r="C6017" s="76"/>
      <c r="D6017" s="75" t="s">
        <v>254</v>
      </c>
      <c r="E6017" s="78"/>
      <c r="F6017" s="77">
        <f t="shared" ref="F6017:F6021" si="3983">I6017+O6017</f>
        <v>0</v>
      </c>
      <c r="G6017" s="77">
        <f>J6017+P6017</f>
        <v>0</v>
      </c>
      <c r="H6017" s="77">
        <f>M6017+Q6017</f>
        <v>0</v>
      </c>
      <c r="I6017" s="77">
        <f>SUM(J6017:N6017)</f>
        <v>0</v>
      </c>
      <c r="J6017" s="78"/>
      <c r="K6017" s="78"/>
      <c r="L6017" s="77"/>
      <c r="M6017" s="77"/>
      <c r="N6017" s="77"/>
      <c r="O6017" s="78"/>
      <c r="P6017" s="310"/>
    </row>
    <row r="6018" spans="1:16" s="3" customFormat="1" ht="15" hidden="1" customHeight="1">
      <c r="A6018" s="75"/>
      <c r="B6018" s="75"/>
      <c r="C6018" s="76"/>
      <c r="D6018" s="75" t="s">
        <v>255</v>
      </c>
      <c r="E6018" s="78"/>
      <c r="F6018" s="77">
        <f t="shared" si="3983"/>
        <v>0</v>
      </c>
      <c r="G6018" s="77">
        <f>J6018+P6018</f>
        <v>0</v>
      </c>
      <c r="H6018" s="77">
        <f>M6018+Q6018</f>
        <v>0</v>
      </c>
      <c r="I6018" s="77">
        <f>SUM(J6018:N6018)</f>
        <v>0</v>
      </c>
      <c r="J6018" s="78"/>
      <c r="K6018" s="78"/>
      <c r="L6018" s="77"/>
      <c r="M6018" s="77"/>
      <c r="N6018" s="77"/>
      <c r="O6018" s="78"/>
      <c r="P6018" s="310"/>
    </row>
    <row r="6019" spans="1:16" s="3" customFormat="1" ht="15" hidden="1" customHeight="1">
      <c r="A6019" s="75"/>
      <c r="B6019" s="75"/>
      <c r="C6019" s="76"/>
      <c r="D6019" s="75" t="s">
        <v>256</v>
      </c>
      <c r="E6019" s="78"/>
      <c r="F6019" s="77">
        <f t="shared" si="3983"/>
        <v>0</v>
      </c>
      <c r="G6019" s="77">
        <f>J6019+P6019</f>
        <v>0</v>
      </c>
      <c r="H6019" s="77">
        <f>M6019+Q6019</f>
        <v>0</v>
      </c>
      <c r="I6019" s="77">
        <f>SUM(J6019:N6019)</f>
        <v>0</v>
      </c>
      <c r="J6019" s="78"/>
      <c r="K6019" s="78"/>
      <c r="L6019" s="77"/>
      <c r="M6019" s="77"/>
      <c r="N6019" s="77"/>
      <c r="O6019" s="78"/>
      <c r="P6019" s="310"/>
    </row>
    <row r="6020" spans="1:16" s="3" customFormat="1" ht="15" hidden="1" customHeight="1">
      <c r="A6020" s="75"/>
      <c r="B6020" s="75"/>
      <c r="C6020" s="76"/>
      <c r="D6020" s="75" t="s">
        <v>257</v>
      </c>
      <c r="E6020" s="78"/>
      <c r="F6020" s="77">
        <f t="shared" si="3983"/>
        <v>0</v>
      </c>
      <c r="G6020" s="77">
        <f>J6020+P6020</f>
        <v>0</v>
      </c>
      <c r="H6020" s="77">
        <f>M6020+Q6020</f>
        <v>0</v>
      </c>
      <c r="I6020" s="77">
        <f>SUM(J6020:N6020)</f>
        <v>0</v>
      </c>
      <c r="J6020" s="78"/>
      <c r="K6020" s="78"/>
      <c r="L6020" s="77"/>
      <c r="M6020" s="77"/>
      <c r="N6020" s="77"/>
      <c r="O6020" s="78"/>
      <c r="P6020" s="310"/>
    </row>
    <row r="6021" spans="1:16" s="3" customFormat="1" ht="15" hidden="1" customHeight="1">
      <c r="A6021" s="75"/>
      <c r="B6021" s="75"/>
      <c r="C6021" s="76"/>
      <c r="D6021" s="75" t="s">
        <v>258</v>
      </c>
      <c r="E6021" s="78"/>
      <c r="F6021" s="77">
        <f t="shared" si="3983"/>
        <v>0</v>
      </c>
      <c r="G6021" s="77">
        <f>J6021+P6021</f>
        <v>0</v>
      </c>
      <c r="H6021" s="77">
        <f>M6021+Q6021</f>
        <v>0</v>
      </c>
      <c r="I6021" s="77">
        <f>SUM(J6021:N6021)</f>
        <v>0</v>
      </c>
      <c r="J6021" s="78"/>
      <c r="K6021" s="78"/>
      <c r="L6021" s="77"/>
      <c r="M6021" s="77"/>
      <c r="N6021" s="77"/>
      <c r="O6021" s="78"/>
      <c r="P6021" s="310"/>
    </row>
    <row r="6022" spans="1:16" s="72" customFormat="1" ht="15" hidden="1" customHeight="1">
      <c r="A6022" s="8"/>
      <c r="B6022" s="8"/>
      <c r="C6022" s="41">
        <v>7900</v>
      </c>
      <c r="D6022" s="8"/>
      <c r="E6022" s="43"/>
      <c r="F6022" s="40">
        <f t="shared" ref="F6022:O6022" si="3984">SUM(F6023:F6025)</f>
        <v>0</v>
      </c>
      <c r="G6022" s="40">
        <f t="shared" ref="G6022:H6022" si="3985">SUM(G6023:G6025)</f>
        <v>0</v>
      </c>
      <c r="H6022" s="40">
        <f t="shared" si="3985"/>
        <v>0</v>
      </c>
      <c r="I6022" s="40">
        <f t="shared" si="3984"/>
        <v>0</v>
      </c>
      <c r="J6022" s="40">
        <f t="shared" si="3984"/>
        <v>0</v>
      </c>
      <c r="K6022" s="40">
        <f t="shared" ref="K6022:L6022" si="3986">SUM(K6023:K6025)</f>
        <v>0</v>
      </c>
      <c r="L6022" s="40">
        <f t="shared" si="3986"/>
        <v>0</v>
      </c>
      <c r="M6022" s="40">
        <f t="shared" si="3984"/>
        <v>0</v>
      </c>
      <c r="N6022" s="40">
        <f t="shared" si="3984"/>
        <v>0</v>
      </c>
      <c r="O6022" s="40">
        <f t="shared" si="3984"/>
        <v>0</v>
      </c>
      <c r="P6022" s="309"/>
    </row>
    <row r="6023" spans="1:16" s="3" customFormat="1" ht="15" hidden="1" customHeight="1">
      <c r="A6023" s="75"/>
      <c r="B6023" s="75"/>
      <c r="C6023" s="76"/>
      <c r="D6023" s="75" t="s">
        <v>259</v>
      </c>
      <c r="E6023" s="78"/>
      <c r="F6023" s="77">
        <f t="shared" ref="F6023:F6025" si="3987">I6023+O6023</f>
        <v>0</v>
      </c>
      <c r="G6023" s="77">
        <f>J6023+P6023</f>
        <v>0</v>
      </c>
      <c r="H6023" s="77">
        <f>M6023+Q6023</f>
        <v>0</v>
      </c>
      <c r="I6023" s="77">
        <f>SUM(J6023:N6023)</f>
        <v>0</v>
      </c>
      <c r="J6023" s="78"/>
      <c r="K6023" s="78"/>
      <c r="L6023" s="77"/>
      <c r="M6023" s="77"/>
      <c r="N6023" s="77"/>
      <c r="O6023" s="78"/>
      <c r="P6023" s="310"/>
    </row>
    <row r="6024" spans="1:16" s="3" customFormat="1" ht="15" hidden="1" customHeight="1">
      <c r="A6024" s="75"/>
      <c r="B6024" s="75"/>
      <c r="C6024" s="76"/>
      <c r="D6024" s="75" t="s">
        <v>260</v>
      </c>
      <c r="E6024" s="78"/>
      <c r="F6024" s="77">
        <f t="shared" si="3987"/>
        <v>0</v>
      </c>
      <c r="G6024" s="77">
        <f>J6024+P6024</f>
        <v>0</v>
      </c>
      <c r="H6024" s="77">
        <f>M6024+Q6024</f>
        <v>0</v>
      </c>
      <c r="I6024" s="77">
        <f>SUM(J6024:N6024)</f>
        <v>0</v>
      </c>
      <c r="J6024" s="78"/>
      <c r="K6024" s="78"/>
      <c r="L6024" s="77"/>
      <c r="M6024" s="77"/>
      <c r="N6024" s="77"/>
      <c r="O6024" s="78"/>
      <c r="P6024" s="310"/>
    </row>
    <row r="6025" spans="1:16" s="3" customFormat="1" ht="15" hidden="1" customHeight="1">
      <c r="A6025" s="123"/>
      <c r="B6025" s="123"/>
      <c r="C6025" s="129"/>
      <c r="D6025" s="123" t="s">
        <v>261</v>
      </c>
      <c r="E6025" s="92"/>
      <c r="F6025" s="91">
        <f t="shared" si="3987"/>
        <v>0</v>
      </c>
      <c r="G6025" s="91">
        <f>J6025+P6025</f>
        <v>0</v>
      </c>
      <c r="H6025" s="91">
        <f>M6025+Q6025</f>
        <v>0</v>
      </c>
      <c r="I6025" s="91">
        <f>SUM(J6025:N6025)</f>
        <v>0</v>
      </c>
      <c r="J6025" s="92"/>
      <c r="K6025" s="92"/>
      <c r="L6025" s="91"/>
      <c r="M6025" s="91"/>
      <c r="N6025" s="91"/>
      <c r="O6025" s="92"/>
      <c r="P6025" s="310"/>
    </row>
    <row r="6026" spans="1:16" s="72" customFormat="1" hidden="1">
      <c r="A6026" s="278"/>
      <c r="B6026" s="278"/>
      <c r="C6026" s="285">
        <v>7950</v>
      </c>
      <c r="D6026" s="278"/>
      <c r="E6026" s="277"/>
      <c r="F6026" s="277">
        <f t="shared" ref="F6026:O6026" si="3988">SUM(F6027:F6031)</f>
        <v>0</v>
      </c>
      <c r="G6026" s="277">
        <f t="shared" ref="G6026:H6026" si="3989">SUM(G6027:G6031)</f>
        <v>0</v>
      </c>
      <c r="H6026" s="277">
        <f t="shared" si="3989"/>
        <v>0</v>
      </c>
      <c r="I6026" s="277">
        <f t="shared" si="3988"/>
        <v>0</v>
      </c>
      <c r="J6026" s="277">
        <f t="shared" si="3988"/>
        <v>0</v>
      </c>
      <c r="K6026" s="277">
        <f t="shared" ref="K6026:L6026" si="3990">SUM(K6027:K6031)</f>
        <v>0</v>
      </c>
      <c r="L6026" s="277">
        <f t="shared" si="3990"/>
        <v>0</v>
      </c>
      <c r="M6026" s="277">
        <f t="shared" si="3988"/>
        <v>0</v>
      </c>
      <c r="N6026" s="277">
        <f t="shared" si="3988"/>
        <v>0</v>
      </c>
      <c r="O6026" s="277">
        <f t="shared" si="3988"/>
        <v>0</v>
      </c>
      <c r="P6026" s="309"/>
    </row>
    <row r="6027" spans="1:16" s="3" customFormat="1" hidden="1">
      <c r="A6027" s="272"/>
      <c r="B6027" s="272"/>
      <c r="C6027" s="273"/>
      <c r="D6027" s="272" t="s">
        <v>262</v>
      </c>
      <c r="E6027" s="275"/>
      <c r="F6027" s="274">
        <f>I6027+O6027</f>
        <v>0</v>
      </c>
      <c r="G6027" s="274">
        <f>J6027+P6027</f>
        <v>0</v>
      </c>
      <c r="H6027" s="274">
        <f>M6027+Q6027</f>
        <v>0</v>
      </c>
      <c r="I6027" s="274">
        <f>SUM(J6027:N6027)</f>
        <v>0</v>
      </c>
      <c r="J6027" s="275"/>
      <c r="K6027" s="275"/>
      <c r="L6027" s="274"/>
      <c r="M6027" s="274"/>
      <c r="N6027" s="274"/>
      <c r="O6027" s="275"/>
      <c r="P6027" s="310"/>
    </row>
    <row r="6028" spans="1:16" s="3" customFormat="1" hidden="1">
      <c r="A6028" s="272"/>
      <c r="B6028" s="272"/>
      <c r="C6028" s="273"/>
      <c r="D6028" s="272" t="s">
        <v>263</v>
      </c>
      <c r="E6028" s="275"/>
      <c r="F6028" s="274">
        <f t="shared" ref="F6028:F6030" si="3991">J6028</f>
        <v>0</v>
      </c>
      <c r="G6028" s="274">
        <f t="shared" ref="G6028:G6030" si="3992">K6028</f>
        <v>0</v>
      </c>
      <c r="H6028" s="274">
        <f t="shared" ref="H6028:H6030" si="3993">F6028-G6028</f>
        <v>0</v>
      </c>
      <c r="I6028" s="274">
        <f t="shared" ref="I6028:I6030" si="3994">K6028</f>
        <v>0</v>
      </c>
      <c r="J6028" s="275"/>
      <c r="K6028" s="275"/>
      <c r="L6028" s="274"/>
      <c r="M6028" s="274"/>
      <c r="N6028" s="274"/>
      <c r="O6028" s="275"/>
      <c r="P6028" s="310"/>
    </row>
    <row r="6029" spans="1:16" s="3" customFormat="1" hidden="1">
      <c r="A6029" s="272"/>
      <c r="B6029" s="272"/>
      <c r="C6029" s="273"/>
      <c r="D6029" s="272" t="s">
        <v>264</v>
      </c>
      <c r="E6029" s="275"/>
      <c r="F6029" s="274">
        <f t="shared" si="3991"/>
        <v>0</v>
      </c>
      <c r="G6029" s="274">
        <f t="shared" si="3992"/>
        <v>0</v>
      </c>
      <c r="H6029" s="274">
        <f t="shared" si="3993"/>
        <v>0</v>
      </c>
      <c r="I6029" s="274">
        <f t="shared" si="3994"/>
        <v>0</v>
      </c>
      <c r="J6029" s="275"/>
      <c r="K6029" s="275"/>
      <c r="L6029" s="274"/>
      <c r="M6029" s="274"/>
      <c r="N6029" s="274"/>
      <c r="O6029" s="275"/>
      <c r="P6029" s="310"/>
    </row>
    <row r="6030" spans="1:16" s="3" customFormat="1" hidden="1">
      <c r="A6030" s="272"/>
      <c r="B6030" s="272"/>
      <c r="C6030" s="273"/>
      <c r="D6030" s="272" t="s">
        <v>265</v>
      </c>
      <c r="E6030" s="275"/>
      <c r="F6030" s="274">
        <f t="shared" si="3991"/>
        <v>0</v>
      </c>
      <c r="G6030" s="274">
        <f t="shared" si="3992"/>
        <v>0</v>
      </c>
      <c r="H6030" s="274">
        <f t="shared" si="3993"/>
        <v>0</v>
      </c>
      <c r="I6030" s="274">
        <f t="shared" si="3994"/>
        <v>0</v>
      </c>
      <c r="J6030" s="275"/>
      <c r="K6030" s="275"/>
      <c r="L6030" s="274"/>
      <c r="M6030" s="274"/>
      <c r="N6030" s="274"/>
      <c r="O6030" s="275"/>
      <c r="P6030" s="310"/>
    </row>
    <row r="6031" spans="1:16" s="3" customFormat="1" hidden="1">
      <c r="A6031" s="272"/>
      <c r="B6031" s="272"/>
      <c r="C6031" s="273"/>
      <c r="D6031" s="272" t="s">
        <v>266</v>
      </c>
      <c r="E6031" s="275"/>
      <c r="F6031" s="274">
        <f>I6031+O6031</f>
        <v>0</v>
      </c>
      <c r="G6031" s="274">
        <f>J6031+P6031</f>
        <v>0</v>
      </c>
      <c r="H6031" s="274">
        <f>M6031+Q6031</f>
        <v>0</v>
      </c>
      <c r="I6031" s="274">
        <f>SUM(J6031:N6031)</f>
        <v>0</v>
      </c>
      <c r="J6031" s="275"/>
      <c r="K6031" s="275"/>
      <c r="L6031" s="274"/>
      <c r="M6031" s="274"/>
      <c r="N6031" s="274"/>
      <c r="O6031" s="275"/>
      <c r="P6031" s="310"/>
    </row>
    <row r="6032" spans="1:16" s="72" customFormat="1" ht="15" hidden="1" customHeight="1">
      <c r="A6032" s="46"/>
      <c r="B6032" s="46"/>
      <c r="C6032" s="47">
        <v>8000</v>
      </c>
      <c r="D6032" s="46"/>
      <c r="E6032" s="50"/>
      <c r="F6032" s="49">
        <f t="shared" ref="F6032:O6032" si="3995">SUM(F6033:F6043)</f>
        <v>0</v>
      </c>
      <c r="G6032" s="49">
        <f t="shared" ref="G6032:H6032" si="3996">SUM(G6033:G6043)</f>
        <v>0</v>
      </c>
      <c r="H6032" s="49">
        <f t="shared" si="3996"/>
        <v>0</v>
      </c>
      <c r="I6032" s="49">
        <f t="shared" si="3995"/>
        <v>0</v>
      </c>
      <c r="J6032" s="49">
        <f t="shared" si="3995"/>
        <v>0</v>
      </c>
      <c r="K6032" s="49">
        <f t="shared" ref="K6032:L6032" si="3997">SUM(K6033:K6043)</f>
        <v>0</v>
      </c>
      <c r="L6032" s="49">
        <f t="shared" si="3997"/>
        <v>0</v>
      </c>
      <c r="M6032" s="49">
        <f t="shared" si="3995"/>
        <v>0</v>
      </c>
      <c r="N6032" s="49">
        <f t="shared" si="3995"/>
        <v>0</v>
      </c>
      <c r="O6032" s="49">
        <f t="shared" si="3995"/>
        <v>0</v>
      </c>
      <c r="P6032" s="309"/>
    </row>
    <row r="6033" spans="1:16" s="3" customFormat="1" ht="15" hidden="1" customHeight="1">
      <c r="A6033" s="75"/>
      <c r="B6033" s="75"/>
      <c r="C6033" s="76"/>
      <c r="D6033" s="75" t="s">
        <v>267</v>
      </c>
      <c r="E6033" s="78"/>
      <c r="F6033" s="77">
        <f t="shared" ref="F6033:F6043" si="3998">I6033+O6033</f>
        <v>0</v>
      </c>
      <c r="G6033" s="77">
        <f t="shared" ref="G6033:G6043" si="3999">J6033+P6033</f>
        <v>0</v>
      </c>
      <c r="H6033" s="77">
        <f t="shared" ref="H6033:H6043" si="4000">M6033+Q6033</f>
        <v>0</v>
      </c>
      <c r="I6033" s="77">
        <f t="shared" ref="I6033:I6043" si="4001">SUM(J6033:N6033)</f>
        <v>0</v>
      </c>
      <c r="J6033" s="78"/>
      <c r="K6033" s="78"/>
      <c r="L6033" s="77"/>
      <c r="M6033" s="77"/>
      <c r="N6033" s="77"/>
      <c r="O6033" s="78"/>
      <c r="P6033" s="310"/>
    </row>
    <row r="6034" spans="1:16" s="3" customFormat="1" ht="15" hidden="1" customHeight="1">
      <c r="A6034" s="75"/>
      <c r="B6034" s="75"/>
      <c r="C6034" s="76"/>
      <c r="D6034" s="75" t="s">
        <v>268</v>
      </c>
      <c r="E6034" s="78"/>
      <c r="F6034" s="77">
        <f t="shared" si="3998"/>
        <v>0</v>
      </c>
      <c r="G6034" s="77">
        <f t="shared" si="3999"/>
        <v>0</v>
      </c>
      <c r="H6034" s="77">
        <f t="shared" si="4000"/>
        <v>0</v>
      </c>
      <c r="I6034" s="77">
        <f t="shared" si="4001"/>
        <v>0</v>
      </c>
      <c r="J6034" s="78"/>
      <c r="K6034" s="78"/>
      <c r="L6034" s="77"/>
      <c r="M6034" s="77"/>
      <c r="N6034" s="77"/>
      <c r="O6034" s="78"/>
      <c r="P6034" s="310"/>
    </row>
    <row r="6035" spans="1:16" s="3" customFormat="1" ht="15" hidden="1" customHeight="1">
      <c r="A6035" s="75"/>
      <c r="B6035" s="75"/>
      <c r="C6035" s="76"/>
      <c r="D6035" s="75" t="s">
        <v>269</v>
      </c>
      <c r="E6035" s="78"/>
      <c r="F6035" s="77">
        <f t="shared" si="3998"/>
        <v>0</v>
      </c>
      <c r="G6035" s="77">
        <f t="shared" si="3999"/>
        <v>0</v>
      </c>
      <c r="H6035" s="77">
        <f t="shared" si="4000"/>
        <v>0</v>
      </c>
      <c r="I6035" s="77">
        <f t="shared" si="4001"/>
        <v>0</v>
      </c>
      <c r="J6035" s="78"/>
      <c r="K6035" s="78"/>
      <c r="L6035" s="77"/>
      <c r="M6035" s="77"/>
      <c r="N6035" s="77"/>
      <c r="O6035" s="78"/>
      <c r="P6035" s="310"/>
    </row>
    <row r="6036" spans="1:16" s="3" customFormat="1" ht="15" hidden="1" customHeight="1">
      <c r="A6036" s="75"/>
      <c r="B6036" s="75"/>
      <c r="C6036" s="76"/>
      <c r="D6036" s="75" t="s">
        <v>270</v>
      </c>
      <c r="E6036" s="78"/>
      <c r="F6036" s="77">
        <f t="shared" si="3998"/>
        <v>0</v>
      </c>
      <c r="G6036" s="77">
        <f t="shared" si="3999"/>
        <v>0</v>
      </c>
      <c r="H6036" s="77">
        <f t="shared" si="4000"/>
        <v>0</v>
      </c>
      <c r="I6036" s="77">
        <f t="shared" si="4001"/>
        <v>0</v>
      </c>
      <c r="J6036" s="78"/>
      <c r="K6036" s="78"/>
      <c r="L6036" s="77"/>
      <c r="M6036" s="77"/>
      <c r="N6036" s="77"/>
      <c r="O6036" s="78"/>
      <c r="P6036" s="310"/>
    </row>
    <row r="6037" spans="1:16" s="3" customFormat="1" ht="15" hidden="1" customHeight="1">
      <c r="A6037" s="75"/>
      <c r="B6037" s="75"/>
      <c r="C6037" s="76"/>
      <c r="D6037" s="75" t="s">
        <v>271</v>
      </c>
      <c r="E6037" s="78"/>
      <c r="F6037" s="77">
        <f t="shared" si="3998"/>
        <v>0</v>
      </c>
      <c r="G6037" s="77">
        <f t="shared" si="3999"/>
        <v>0</v>
      </c>
      <c r="H6037" s="77">
        <f t="shared" si="4000"/>
        <v>0</v>
      </c>
      <c r="I6037" s="77">
        <f t="shared" si="4001"/>
        <v>0</v>
      </c>
      <c r="J6037" s="78"/>
      <c r="K6037" s="78"/>
      <c r="L6037" s="77"/>
      <c r="M6037" s="77"/>
      <c r="N6037" s="77"/>
      <c r="O6037" s="78"/>
      <c r="P6037" s="310"/>
    </row>
    <row r="6038" spans="1:16" s="3" customFormat="1" ht="15" hidden="1" customHeight="1">
      <c r="A6038" s="75"/>
      <c r="B6038" s="75"/>
      <c r="C6038" s="76"/>
      <c r="D6038" s="75" t="s">
        <v>272</v>
      </c>
      <c r="E6038" s="78"/>
      <c r="F6038" s="77">
        <f t="shared" si="3998"/>
        <v>0</v>
      </c>
      <c r="G6038" s="77">
        <f t="shared" si="3999"/>
        <v>0</v>
      </c>
      <c r="H6038" s="77">
        <f t="shared" si="4000"/>
        <v>0</v>
      </c>
      <c r="I6038" s="77">
        <f t="shared" si="4001"/>
        <v>0</v>
      </c>
      <c r="J6038" s="78"/>
      <c r="K6038" s="78"/>
      <c r="L6038" s="77"/>
      <c r="M6038" s="77"/>
      <c r="N6038" s="77"/>
      <c r="O6038" s="78"/>
      <c r="P6038" s="310"/>
    </row>
    <row r="6039" spans="1:16" s="3" customFormat="1" ht="15" hidden="1" customHeight="1">
      <c r="A6039" s="75"/>
      <c r="B6039" s="75"/>
      <c r="C6039" s="76"/>
      <c r="D6039" s="75" t="s">
        <v>273</v>
      </c>
      <c r="E6039" s="78"/>
      <c r="F6039" s="77">
        <f t="shared" si="3998"/>
        <v>0</v>
      </c>
      <c r="G6039" s="77">
        <f t="shared" si="3999"/>
        <v>0</v>
      </c>
      <c r="H6039" s="77">
        <f t="shared" si="4000"/>
        <v>0</v>
      </c>
      <c r="I6039" s="77">
        <f t="shared" si="4001"/>
        <v>0</v>
      </c>
      <c r="J6039" s="78"/>
      <c r="K6039" s="78"/>
      <c r="L6039" s="77"/>
      <c r="M6039" s="77"/>
      <c r="N6039" s="77"/>
      <c r="O6039" s="78"/>
      <c r="P6039" s="310"/>
    </row>
    <row r="6040" spans="1:16" s="3" customFormat="1" ht="15" hidden="1" customHeight="1">
      <c r="A6040" s="75"/>
      <c r="B6040" s="75"/>
      <c r="C6040" s="76"/>
      <c r="D6040" s="75" t="s">
        <v>274</v>
      </c>
      <c r="E6040" s="78"/>
      <c r="F6040" s="77">
        <f t="shared" si="3998"/>
        <v>0</v>
      </c>
      <c r="G6040" s="77">
        <f t="shared" si="3999"/>
        <v>0</v>
      </c>
      <c r="H6040" s="77">
        <f t="shared" si="4000"/>
        <v>0</v>
      </c>
      <c r="I6040" s="77">
        <f t="shared" si="4001"/>
        <v>0</v>
      </c>
      <c r="J6040" s="78"/>
      <c r="K6040" s="78"/>
      <c r="L6040" s="77"/>
      <c r="M6040" s="77"/>
      <c r="N6040" s="77"/>
      <c r="O6040" s="78"/>
      <c r="P6040" s="310"/>
    </row>
    <row r="6041" spans="1:16" s="3" customFormat="1" ht="15" hidden="1" customHeight="1">
      <c r="A6041" s="75"/>
      <c r="B6041" s="75"/>
      <c r="C6041" s="76"/>
      <c r="D6041" s="75" t="s">
        <v>275</v>
      </c>
      <c r="E6041" s="78"/>
      <c r="F6041" s="77">
        <f t="shared" si="3998"/>
        <v>0</v>
      </c>
      <c r="G6041" s="77">
        <f t="shared" si="3999"/>
        <v>0</v>
      </c>
      <c r="H6041" s="77">
        <f t="shared" si="4000"/>
        <v>0</v>
      </c>
      <c r="I6041" s="77">
        <f t="shared" si="4001"/>
        <v>0</v>
      </c>
      <c r="J6041" s="78"/>
      <c r="K6041" s="78"/>
      <c r="L6041" s="77"/>
      <c r="M6041" s="77"/>
      <c r="N6041" s="77"/>
      <c r="O6041" s="78"/>
      <c r="P6041" s="310"/>
    </row>
    <row r="6042" spans="1:16" s="3" customFormat="1" ht="15" hidden="1" customHeight="1">
      <c r="A6042" s="75"/>
      <c r="B6042" s="75"/>
      <c r="C6042" s="76"/>
      <c r="D6042" s="75" t="s">
        <v>276</v>
      </c>
      <c r="E6042" s="78"/>
      <c r="F6042" s="77">
        <f t="shared" si="3998"/>
        <v>0</v>
      </c>
      <c r="G6042" s="77">
        <f t="shared" si="3999"/>
        <v>0</v>
      </c>
      <c r="H6042" s="77">
        <f t="shared" si="4000"/>
        <v>0</v>
      </c>
      <c r="I6042" s="77">
        <f t="shared" si="4001"/>
        <v>0</v>
      </c>
      <c r="J6042" s="78"/>
      <c r="K6042" s="78"/>
      <c r="L6042" s="77"/>
      <c r="M6042" s="77"/>
      <c r="N6042" s="77"/>
      <c r="O6042" s="78"/>
      <c r="P6042" s="310"/>
    </row>
    <row r="6043" spans="1:16" s="3" customFormat="1" ht="15" hidden="1" customHeight="1">
      <c r="A6043" s="75"/>
      <c r="B6043" s="75"/>
      <c r="C6043" s="76"/>
      <c r="D6043" s="75" t="s">
        <v>277</v>
      </c>
      <c r="E6043" s="78"/>
      <c r="F6043" s="77">
        <f t="shared" si="3998"/>
        <v>0</v>
      </c>
      <c r="G6043" s="77">
        <f t="shared" si="3999"/>
        <v>0</v>
      </c>
      <c r="H6043" s="77">
        <f t="shared" si="4000"/>
        <v>0</v>
      </c>
      <c r="I6043" s="77">
        <f t="shared" si="4001"/>
        <v>0</v>
      </c>
      <c r="J6043" s="78"/>
      <c r="K6043" s="78"/>
      <c r="L6043" s="77"/>
      <c r="M6043" s="77"/>
      <c r="N6043" s="77"/>
      <c r="O6043" s="78"/>
      <c r="P6043" s="310"/>
    </row>
    <row r="6044" spans="1:16" s="72" customFormat="1" ht="15" hidden="1" customHeight="1">
      <c r="A6044" s="8"/>
      <c r="B6044" s="8"/>
      <c r="C6044" s="41">
        <v>8050</v>
      </c>
      <c r="D6044" s="42"/>
      <c r="E6044" s="42"/>
      <c r="F6044" s="43">
        <f t="shared" ref="F6044:O6044" si="4002">SUM(F6045:F6049)</f>
        <v>0</v>
      </c>
      <c r="G6044" s="43">
        <f t="shared" ref="G6044:H6044" si="4003">SUM(G6045:G6049)</f>
        <v>0</v>
      </c>
      <c r="H6044" s="43">
        <f t="shared" si="4003"/>
        <v>0</v>
      </c>
      <c r="I6044" s="43">
        <f t="shared" si="4002"/>
        <v>0</v>
      </c>
      <c r="J6044" s="43">
        <f t="shared" si="4002"/>
        <v>0</v>
      </c>
      <c r="K6044" s="43">
        <f t="shared" ref="K6044:L6044" si="4004">SUM(K6045:K6049)</f>
        <v>0</v>
      </c>
      <c r="L6044" s="43">
        <f t="shared" si="4004"/>
        <v>0</v>
      </c>
      <c r="M6044" s="43">
        <f t="shared" si="4002"/>
        <v>0</v>
      </c>
      <c r="N6044" s="43">
        <f t="shared" si="4002"/>
        <v>0</v>
      </c>
      <c r="O6044" s="43">
        <f t="shared" si="4002"/>
        <v>0</v>
      </c>
      <c r="P6044" s="309"/>
    </row>
    <row r="6045" spans="1:16" s="3" customFormat="1" ht="15" hidden="1" customHeight="1">
      <c r="A6045" s="75"/>
      <c r="B6045" s="75"/>
      <c r="C6045" s="76"/>
      <c r="D6045" s="75" t="s">
        <v>278</v>
      </c>
      <c r="E6045" s="79"/>
      <c r="F6045" s="77">
        <f t="shared" ref="F6045:F6049" si="4005">I6045+O6045</f>
        <v>0</v>
      </c>
      <c r="G6045" s="77">
        <f>J6045+P6045</f>
        <v>0</v>
      </c>
      <c r="H6045" s="77">
        <f>M6045+Q6045</f>
        <v>0</v>
      </c>
      <c r="I6045" s="77">
        <f>SUM(J6045:N6045)</f>
        <v>0</v>
      </c>
      <c r="J6045" s="78"/>
      <c r="K6045" s="78"/>
      <c r="L6045" s="77"/>
      <c r="M6045" s="77"/>
      <c r="N6045" s="77"/>
      <c r="O6045" s="78"/>
      <c r="P6045" s="310"/>
    </row>
    <row r="6046" spans="1:16" s="3" customFormat="1" ht="15" hidden="1" customHeight="1">
      <c r="A6046" s="75"/>
      <c r="B6046" s="75"/>
      <c r="C6046" s="76"/>
      <c r="D6046" s="75" t="s">
        <v>279</v>
      </c>
      <c r="E6046" s="79"/>
      <c r="F6046" s="77">
        <f t="shared" si="4005"/>
        <v>0</v>
      </c>
      <c r="G6046" s="77">
        <f>J6046+P6046</f>
        <v>0</v>
      </c>
      <c r="H6046" s="77">
        <f>M6046+Q6046</f>
        <v>0</v>
      </c>
      <c r="I6046" s="77">
        <f>SUM(J6046:N6046)</f>
        <v>0</v>
      </c>
      <c r="J6046" s="78"/>
      <c r="K6046" s="78"/>
      <c r="L6046" s="77"/>
      <c r="M6046" s="77"/>
      <c r="N6046" s="77"/>
      <c r="O6046" s="78"/>
      <c r="P6046" s="310"/>
    </row>
    <row r="6047" spans="1:16" s="3" customFormat="1" ht="15" hidden="1" customHeight="1">
      <c r="A6047" s="75"/>
      <c r="B6047" s="75"/>
      <c r="C6047" s="76"/>
      <c r="D6047" s="75" t="s">
        <v>280</v>
      </c>
      <c r="E6047" s="79"/>
      <c r="F6047" s="77">
        <f t="shared" si="4005"/>
        <v>0</v>
      </c>
      <c r="G6047" s="77">
        <f>J6047+P6047</f>
        <v>0</v>
      </c>
      <c r="H6047" s="77">
        <f>M6047+Q6047</f>
        <v>0</v>
      </c>
      <c r="I6047" s="77">
        <f>SUM(J6047:N6047)</f>
        <v>0</v>
      </c>
      <c r="J6047" s="78"/>
      <c r="K6047" s="78"/>
      <c r="L6047" s="77"/>
      <c r="M6047" s="77"/>
      <c r="N6047" s="77"/>
      <c r="O6047" s="78"/>
      <c r="P6047" s="310"/>
    </row>
    <row r="6048" spans="1:16" s="3" customFormat="1" ht="15" hidden="1" customHeight="1">
      <c r="A6048" s="75"/>
      <c r="B6048" s="75"/>
      <c r="C6048" s="76"/>
      <c r="D6048" s="75" t="s">
        <v>281</v>
      </c>
      <c r="E6048" s="79"/>
      <c r="F6048" s="77">
        <f t="shared" si="4005"/>
        <v>0</v>
      </c>
      <c r="G6048" s="77">
        <f>J6048+P6048</f>
        <v>0</v>
      </c>
      <c r="H6048" s="77">
        <f>M6048+Q6048</f>
        <v>0</v>
      </c>
      <c r="I6048" s="77">
        <f>SUM(J6048:N6048)</f>
        <v>0</v>
      </c>
      <c r="J6048" s="78"/>
      <c r="K6048" s="78"/>
      <c r="L6048" s="77"/>
      <c r="M6048" s="77"/>
      <c r="N6048" s="77"/>
      <c r="O6048" s="78"/>
      <c r="P6048" s="310"/>
    </row>
    <row r="6049" spans="1:16" s="3" customFormat="1" ht="15" hidden="1" customHeight="1">
      <c r="A6049" s="75"/>
      <c r="B6049" s="75"/>
      <c r="C6049" s="76"/>
      <c r="D6049" s="75" t="s">
        <v>282</v>
      </c>
      <c r="E6049" s="79"/>
      <c r="F6049" s="77">
        <f t="shared" si="4005"/>
        <v>0</v>
      </c>
      <c r="G6049" s="77">
        <f>J6049+P6049</f>
        <v>0</v>
      </c>
      <c r="H6049" s="77">
        <f>M6049+Q6049</f>
        <v>0</v>
      </c>
      <c r="I6049" s="77">
        <f>SUM(J6049:N6049)</f>
        <v>0</v>
      </c>
      <c r="J6049" s="78"/>
      <c r="K6049" s="78"/>
      <c r="L6049" s="77"/>
      <c r="M6049" s="77"/>
      <c r="N6049" s="77"/>
      <c r="O6049" s="78"/>
      <c r="P6049" s="310"/>
    </row>
    <row r="6050" spans="1:16" s="72" customFormat="1" ht="15" hidden="1" customHeight="1">
      <c r="A6050" s="8"/>
      <c r="B6050" s="8"/>
      <c r="C6050" s="41">
        <v>8100</v>
      </c>
      <c r="D6050" s="8"/>
      <c r="E6050" s="8"/>
      <c r="F6050" s="40">
        <f t="shared" ref="F6050:O6050" si="4006">SUM(F6051:F6055)</f>
        <v>0</v>
      </c>
      <c r="G6050" s="40">
        <f t="shared" ref="G6050:H6050" si="4007">SUM(G6051:G6055)</f>
        <v>0</v>
      </c>
      <c r="H6050" s="40">
        <f t="shared" si="4007"/>
        <v>0</v>
      </c>
      <c r="I6050" s="40">
        <f t="shared" si="4006"/>
        <v>0</v>
      </c>
      <c r="J6050" s="40">
        <f t="shared" si="4006"/>
        <v>0</v>
      </c>
      <c r="K6050" s="40">
        <f t="shared" ref="K6050:L6050" si="4008">SUM(K6051:K6055)</f>
        <v>0</v>
      </c>
      <c r="L6050" s="40">
        <f t="shared" si="4008"/>
        <v>0</v>
      </c>
      <c r="M6050" s="40">
        <f t="shared" si="4006"/>
        <v>0</v>
      </c>
      <c r="N6050" s="40">
        <f t="shared" si="4006"/>
        <v>0</v>
      </c>
      <c r="O6050" s="40">
        <f t="shared" si="4006"/>
        <v>0</v>
      </c>
      <c r="P6050" s="309"/>
    </row>
    <row r="6051" spans="1:16" s="3" customFormat="1" ht="15" hidden="1" customHeight="1">
      <c r="A6051" s="75"/>
      <c r="B6051" s="75"/>
      <c r="C6051" s="76"/>
      <c r="D6051" s="75" t="s">
        <v>283</v>
      </c>
      <c r="E6051" s="79"/>
      <c r="F6051" s="77">
        <f t="shared" ref="F6051:F6055" si="4009">I6051+O6051</f>
        <v>0</v>
      </c>
      <c r="G6051" s="77">
        <f>J6051+P6051</f>
        <v>0</v>
      </c>
      <c r="H6051" s="77">
        <f>M6051+Q6051</f>
        <v>0</v>
      </c>
      <c r="I6051" s="77">
        <f>SUM(J6051:N6051)</f>
        <v>0</v>
      </c>
      <c r="J6051" s="78"/>
      <c r="K6051" s="78"/>
      <c r="L6051" s="77"/>
      <c r="M6051" s="77"/>
      <c r="N6051" s="77"/>
      <c r="O6051" s="78"/>
      <c r="P6051" s="310"/>
    </row>
    <row r="6052" spans="1:16" s="3" customFormat="1" ht="15" hidden="1" customHeight="1">
      <c r="A6052" s="75"/>
      <c r="B6052" s="75"/>
      <c r="C6052" s="76"/>
      <c r="D6052" s="75" t="s">
        <v>284</v>
      </c>
      <c r="E6052" s="79"/>
      <c r="F6052" s="77">
        <f t="shared" si="4009"/>
        <v>0</v>
      </c>
      <c r="G6052" s="77">
        <f>J6052+P6052</f>
        <v>0</v>
      </c>
      <c r="H6052" s="77">
        <f>M6052+Q6052</f>
        <v>0</v>
      </c>
      <c r="I6052" s="77">
        <f>SUM(J6052:N6052)</f>
        <v>0</v>
      </c>
      <c r="J6052" s="78"/>
      <c r="K6052" s="78"/>
      <c r="L6052" s="77"/>
      <c r="M6052" s="77"/>
      <c r="N6052" s="77"/>
      <c r="O6052" s="78"/>
      <c r="P6052" s="310"/>
    </row>
    <row r="6053" spans="1:16" s="3" customFormat="1" ht="15" hidden="1" customHeight="1">
      <c r="A6053" s="75"/>
      <c r="B6053" s="75"/>
      <c r="C6053" s="76"/>
      <c r="D6053" s="75" t="s">
        <v>285</v>
      </c>
      <c r="E6053" s="79"/>
      <c r="F6053" s="77">
        <f t="shared" si="4009"/>
        <v>0</v>
      </c>
      <c r="G6053" s="77">
        <f>J6053+P6053</f>
        <v>0</v>
      </c>
      <c r="H6053" s="77">
        <f>M6053+Q6053</f>
        <v>0</v>
      </c>
      <c r="I6053" s="77">
        <f>SUM(J6053:N6053)</f>
        <v>0</v>
      </c>
      <c r="J6053" s="78"/>
      <c r="K6053" s="78"/>
      <c r="L6053" s="77"/>
      <c r="M6053" s="77"/>
      <c r="N6053" s="77"/>
      <c r="O6053" s="78"/>
      <c r="P6053" s="310"/>
    </row>
    <row r="6054" spans="1:16" s="3" customFormat="1" ht="15" hidden="1" customHeight="1">
      <c r="A6054" s="75"/>
      <c r="B6054" s="75"/>
      <c r="C6054" s="76"/>
      <c r="D6054" s="75" t="s">
        <v>286</v>
      </c>
      <c r="E6054" s="79"/>
      <c r="F6054" s="77">
        <f t="shared" si="4009"/>
        <v>0</v>
      </c>
      <c r="G6054" s="77">
        <f>J6054+P6054</f>
        <v>0</v>
      </c>
      <c r="H6054" s="77">
        <f>M6054+Q6054</f>
        <v>0</v>
      </c>
      <c r="I6054" s="77">
        <f>SUM(J6054:N6054)</f>
        <v>0</v>
      </c>
      <c r="J6054" s="78"/>
      <c r="K6054" s="78"/>
      <c r="L6054" s="77"/>
      <c r="M6054" s="77"/>
      <c r="N6054" s="77"/>
      <c r="O6054" s="78"/>
      <c r="P6054" s="310"/>
    </row>
    <row r="6055" spans="1:16" s="3" customFormat="1" ht="15" hidden="1" customHeight="1">
      <c r="A6055" s="75"/>
      <c r="B6055" s="75"/>
      <c r="C6055" s="76"/>
      <c r="D6055" s="75" t="s">
        <v>287</v>
      </c>
      <c r="E6055" s="79"/>
      <c r="F6055" s="77">
        <f t="shared" si="4009"/>
        <v>0</v>
      </c>
      <c r="G6055" s="77">
        <f>J6055+P6055</f>
        <v>0</v>
      </c>
      <c r="H6055" s="77">
        <f>M6055+Q6055</f>
        <v>0</v>
      </c>
      <c r="I6055" s="77">
        <f>SUM(J6055:N6055)</f>
        <v>0</v>
      </c>
      <c r="J6055" s="78"/>
      <c r="K6055" s="78"/>
      <c r="L6055" s="77"/>
      <c r="M6055" s="77"/>
      <c r="N6055" s="77"/>
      <c r="O6055" s="78"/>
      <c r="P6055" s="310"/>
    </row>
    <row r="6056" spans="1:16" s="72" customFormat="1" ht="15" hidden="1" customHeight="1">
      <c r="A6056" s="8"/>
      <c r="B6056" s="8"/>
      <c r="C6056" s="41">
        <v>8150</v>
      </c>
      <c r="D6056" s="8"/>
      <c r="E6056" s="8"/>
      <c r="F6056" s="43">
        <f t="shared" ref="F6056:O6056" si="4010">SUM(F6057:F6061)</f>
        <v>0</v>
      </c>
      <c r="G6056" s="43">
        <f t="shared" ref="G6056:H6056" si="4011">SUM(G6057:G6061)</f>
        <v>0</v>
      </c>
      <c r="H6056" s="43">
        <f t="shared" si="4011"/>
        <v>0</v>
      </c>
      <c r="I6056" s="43">
        <f t="shared" si="4010"/>
        <v>0</v>
      </c>
      <c r="J6056" s="43">
        <f t="shared" si="4010"/>
        <v>0</v>
      </c>
      <c r="K6056" s="43">
        <f t="shared" ref="K6056:L6056" si="4012">SUM(K6057:K6061)</f>
        <v>0</v>
      </c>
      <c r="L6056" s="43">
        <f t="shared" si="4012"/>
        <v>0</v>
      </c>
      <c r="M6056" s="43">
        <f t="shared" si="4010"/>
        <v>0</v>
      </c>
      <c r="N6056" s="43">
        <f t="shared" si="4010"/>
        <v>0</v>
      </c>
      <c r="O6056" s="43">
        <f t="shared" si="4010"/>
        <v>0</v>
      </c>
      <c r="P6056" s="309"/>
    </row>
    <row r="6057" spans="1:16" s="3" customFormat="1" ht="15" hidden="1" customHeight="1">
      <c r="A6057" s="75"/>
      <c r="B6057" s="75"/>
      <c r="C6057" s="76"/>
      <c r="D6057" s="75" t="s">
        <v>288</v>
      </c>
      <c r="E6057" s="79"/>
      <c r="F6057" s="77">
        <f t="shared" ref="F6057:F6061" si="4013">I6057+O6057</f>
        <v>0</v>
      </c>
      <c r="G6057" s="77">
        <f>J6057+P6057</f>
        <v>0</v>
      </c>
      <c r="H6057" s="77">
        <f>M6057+Q6057</f>
        <v>0</v>
      </c>
      <c r="I6057" s="77">
        <f>SUM(J6057:N6057)</f>
        <v>0</v>
      </c>
      <c r="J6057" s="78"/>
      <c r="K6057" s="78"/>
      <c r="L6057" s="77"/>
      <c r="M6057" s="77"/>
      <c r="N6057" s="77"/>
      <c r="O6057" s="78"/>
      <c r="P6057" s="310"/>
    </row>
    <row r="6058" spans="1:16" s="3" customFormat="1" ht="15" hidden="1" customHeight="1">
      <c r="A6058" s="75"/>
      <c r="B6058" s="75"/>
      <c r="C6058" s="76"/>
      <c r="D6058" s="75" t="s">
        <v>289</v>
      </c>
      <c r="E6058" s="79"/>
      <c r="F6058" s="77">
        <f t="shared" si="4013"/>
        <v>0</v>
      </c>
      <c r="G6058" s="77">
        <f>J6058+P6058</f>
        <v>0</v>
      </c>
      <c r="H6058" s="77">
        <f>M6058+Q6058</f>
        <v>0</v>
      </c>
      <c r="I6058" s="77">
        <f>SUM(J6058:N6058)</f>
        <v>0</v>
      </c>
      <c r="J6058" s="78"/>
      <c r="K6058" s="78"/>
      <c r="L6058" s="77"/>
      <c r="M6058" s="77"/>
      <c r="N6058" s="77"/>
      <c r="O6058" s="78"/>
      <c r="P6058" s="310"/>
    </row>
    <row r="6059" spans="1:16" s="3" customFormat="1" ht="15" hidden="1" customHeight="1">
      <c r="A6059" s="75"/>
      <c r="B6059" s="75"/>
      <c r="C6059" s="76"/>
      <c r="D6059" s="75" t="s">
        <v>290</v>
      </c>
      <c r="E6059" s="79"/>
      <c r="F6059" s="77">
        <f t="shared" si="4013"/>
        <v>0</v>
      </c>
      <c r="G6059" s="77">
        <f>J6059+P6059</f>
        <v>0</v>
      </c>
      <c r="H6059" s="77">
        <f>M6059+Q6059</f>
        <v>0</v>
      </c>
      <c r="I6059" s="77">
        <f>SUM(J6059:N6059)</f>
        <v>0</v>
      </c>
      <c r="J6059" s="78"/>
      <c r="K6059" s="78"/>
      <c r="L6059" s="77"/>
      <c r="M6059" s="77"/>
      <c r="N6059" s="77"/>
      <c r="O6059" s="78"/>
      <c r="P6059" s="310"/>
    </row>
    <row r="6060" spans="1:16" s="3" customFormat="1" ht="15" hidden="1" customHeight="1">
      <c r="A6060" s="75"/>
      <c r="B6060" s="75"/>
      <c r="C6060" s="76"/>
      <c r="D6060" s="75" t="s">
        <v>291</v>
      </c>
      <c r="E6060" s="79"/>
      <c r="F6060" s="77">
        <f t="shared" si="4013"/>
        <v>0</v>
      </c>
      <c r="G6060" s="77">
        <f>J6060+P6060</f>
        <v>0</v>
      </c>
      <c r="H6060" s="77">
        <f>M6060+Q6060</f>
        <v>0</v>
      </c>
      <c r="I6060" s="77">
        <f>SUM(J6060:N6060)</f>
        <v>0</v>
      </c>
      <c r="J6060" s="78"/>
      <c r="K6060" s="78"/>
      <c r="L6060" s="77"/>
      <c r="M6060" s="77"/>
      <c r="N6060" s="77"/>
      <c r="O6060" s="78"/>
      <c r="P6060" s="310"/>
    </row>
    <row r="6061" spans="1:16" s="3" customFormat="1" ht="15" hidden="1" customHeight="1">
      <c r="A6061" s="75"/>
      <c r="B6061" s="75"/>
      <c r="C6061" s="76"/>
      <c r="D6061" s="75" t="s">
        <v>292</v>
      </c>
      <c r="E6061" s="79"/>
      <c r="F6061" s="77">
        <f t="shared" si="4013"/>
        <v>0</v>
      </c>
      <c r="G6061" s="77">
        <f>J6061+P6061</f>
        <v>0</v>
      </c>
      <c r="H6061" s="77">
        <f>M6061+Q6061</f>
        <v>0</v>
      </c>
      <c r="I6061" s="77">
        <f>SUM(J6061:N6061)</f>
        <v>0</v>
      </c>
      <c r="J6061" s="78"/>
      <c r="K6061" s="78"/>
      <c r="L6061" s="77"/>
      <c r="M6061" s="77"/>
      <c r="N6061" s="77"/>
      <c r="O6061" s="78"/>
      <c r="P6061" s="310"/>
    </row>
    <row r="6062" spans="1:16" s="6" customFormat="1" ht="14.25" hidden="1" customHeight="1">
      <c r="A6062" s="8"/>
      <c r="B6062" s="8"/>
      <c r="C6062" s="41">
        <v>8300</v>
      </c>
      <c r="D6062" s="8"/>
      <c r="E6062" s="44"/>
      <c r="F6062" s="40">
        <f t="shared" ref="F6062:O6062" si="4014">SUM(F6063:F6075)</f>
        <v>0</v>
      </c>
      <c r="G6062" s="40">
        <f t="shared" ref="G6062:H6062" si="4015">SUM(G6063:G6075)</f>
        <v>0</v>
      </c>
      <c r="H6062" s="40">
        <f t="shared" si="4015"/>
        <v>0</v>
      </c>
      <c r="I6062" s="40">
        <f t="shared" si="4014"/>
        <v>0</v>
      </c>
      <c r="J6062" s="40">
        <f t="shared" si="4014"/>
        <v>0</v>
      </c>
      <c r="K6062" s="40">
        <f t="shared" ref="K6062:L6062" si="4016">SUM(K6063:K6075)</f>
        <v>0</v>
      </c>
      <c r="L6062" s="40">
        <f t="shared" si="4016"/>
        <v>0</v>
      </c>
      <c r="M6062" s="40">
        <f t="shared" si="4014"/>
        <v>0</v>
      </c>
      <c r="N6062" s="40">
        <f t="shared" si="4014"/>
        <v>0</v>
      </c>
      <c r="O6062" s="40">
        <f t="shared" si="4014"/>
        <v>0</v>
      </c>
      <c r="P6062" s="309"/>
    </row>
    <row r="6063" spans="1:16" s="3" customFormat="1" ht="15" hidden="1" customHeight="1">
      <c r="A6063" s="75"/>
      <c r="B6063" s="75"/>
      <c r="C6063" s="76"/>
      <c r="D6063" s="75" t="s">
        <v>293</v>
      </c>
      <c r="E6063" s="79"/>
      <c r="F6063" s="77">
        <f t="shared" ref="F6063:F6075" si="4017">I6063+O6063</f>
        <v>0</v>
      </c>
      <c r="G6063" s="77">
        <f t="shared" ref="G6063:G6075" si="4018">J6063+P6063</f>
        <v>0</v>
      </c>
      <c r="H6063" s="77">
        <f t="shared" ref="H6063:H6075" si="4019">M6063+Q6063</f>
        <v>0</v>
      </c>
      <c r="I6063" s="77">
        <f t="shared" ref="I6063:I6075" si="4020">SUM(J6063:N6063)</f>
        <v>0</v>
      </c>
      <c r="J6063" s="78"/>
      <c r="K6063" s="78"/>
      <c r="L6063" s="77"/>
      <c r="M6063" s="77"/>
      <c r="N6063" s="77"/>
      <c r="O6063" s="78"/>
      <c r="P6063" s="310"/>
    </row>
    <row r="6064" spans="1:16" s="3" customFormat="1" ht="15" hidden="1" customHeight="1">
      <c r="A6064" s="75"/>
      <c r="B6064" s="75"/>
      <c r="C6064" s="76"/>
      <c r="D6064" s="75" t="s">
        <v>294</v>
      </c>
      <c r="E6064" s="79"/>
      <c r="F6064" s="77">
        <f t="shared" si="4017"/>
        <v>0</v>
      </c>
      <c r="G6064" s="77">
        <f t="shared" si="4018"/>
        <v>0</v>
      </c>
      <c r="H6064" s="77">
        <f t="shared" si="4019"/>
        <v>0</v>
      </c>
      <c r="I6064" s="77">
        <f t="shared" si="4020"/>
        <v>0</v>
      </c>
      <c r="J6064" s="78"/>
      <c r="K6064" s="78"/>
      <c r="L6064" s="77"/>
      <c r="M6064" s="77"/>
      <c r="N6064" s="77"/>
      <c r="O6064" s="78"/>
      <c r="P6064" s="310"/>
    </row>
    <row r="6065" spans="1:16" s="3" customFormat="1" ht="15" hidden="1" customHeight="1">
      <c r="A6065" s="75"/>
      <c r="B6065" s="75"/>
      <c r="C6065" s="76"/>
      <c r="D6065" s="75" t="s">
        <v>295</v>
      </c>
      <c r="E6065" s="79"/>
      <c r="F6065" s="77">
        <f t="shared" si="4017"/>
        <v>0</v>
      </c>
      <c r="G6065" s="77">
        <f t="shared" si="4018"/>
        <v>0</v>
      </c>
      <c r="H6065" s="77">
        <f t="shared" si="4019"/>
        <v>0</v>
      </c>
      <c r="I6065" s="77">
        <f t="shared" si="4020"/>
        <v>0</v>
      </c>
      <c r="J6065" s="78"/>
      <c r="K6065" s="78"/>
      <c r="L6065" s="77"/>
      <c r="M6065" s="77"/>
      <c r="N6065" s="77"/>
      <c r="O6065" s="78"/>
      <c r="P6065" s="310"/>
    </row>
    <row r="6066" spans="1:16" s="3" customFormat="1" ht="15" hidden="1" customHeight="1">
      <c r="A6066" s="75"/>
      <c r="B6066" s="75"/>
      <c r="C6066" s="76"/>
      <c r="D6066" s="75" t="s">
        <v>296</v>
      </c>
      <c r="E6066" s="79"/>
      <c r="F6066" s="77">
        <f t="shared" si="4017"/>
        <v>0</v>
      </c>
      <c r="G6066" s="77">
        <f t="shared" si="4018"/>
        <v>0</v>
      </c>
      <c r="H6066" s="77">
        <f t="shared" si="4019"/>
        <v>0</v>
      </c>
      <c r="I6066" s="77">
        <f t="shared" si="4020"/>
        <v>0</v>
      </c>
      <c r="J6066" s="78"/>
      <c r="K6066" s="78"/>
      <c r="L6066" s="77"/>
      <c r="M6066" s="77"/>
      <c r="N6066" s="77"/>
      <c r="O6066" s="78"/>
      <c r="P6066" s="310"/>
    </row>
    <row r="6067" spans="1:16" s="3" customFormat="1" ht="15" hidden="1" customHeight="1">
      <c r="A6067" s="75"/>
      <c r="B6067" s="75"/>
      <c r="C6067" s="76"/>
      <c r="D6067" s="75" t="s">
        <v>297</v>
      </c>
      <c r="E6067" s="79"/>
      <c r="F6067" s="77">
        <f t="shared" si="4017"/>
        <v>0</v>
      </c>
      <c r="G6067" s="77">
        <f t="shared" si="4018"/>
        <v>0</v>
      </c>
      <c r="H6067" s="77">
        <f t="shared" si="4019"/>
        <v>0</v>
      </c>
      <c r="I6067" s="77">
        <f t="shared" si="4020"/>
        <v>0</v>
      </c>
      <c r="J6067" s="78"/>
      <c r="K6067" s="78"/>
      <c r="L6067" s="77"/>
      <c r="M6067" s="77"/>
      <c r="N6067" s="77"/>
      <c r="O6067" s="78"/>
      <c r="P6067" s="310"/>
    </row>
    <row r="6068" spans="1:16" s="3" customFormat="1" ht="15" hidden="1" customHeight="1">
      <c r="A6068" s="75"/>
      <c r="B6068" s="75"/>
      <c r="C6068" s="76"/>
      <c r="D6068" s="75" t="s">
        <v>298</v>
      </c>
      <c r="E6068" s="79"/>
      <c r="F6068" s="77">
        <f t="shared" si="4017"/>
        <v>0</v>
      </c>
      <c r="G6068" s="77">
        <f t="shared" si="4018"/>
        <v>0</v>
      </c>
      <c r="H6068" s="77">
        <f t="shared" si="4019"/>
        <v>0</v>
      </c>
      <c r="I6068" s="77">
        <f t="shared" si="4020"/>
        <v>0</v>
      </c>
      <c r="J6068" s="78"/>
      <c r="K6068" s="78"/>
      <c r="L6068" s="77"/>
      <c r="M6068" s="77"/>
      <c r="N6068" s="77"/>
      <c r="O6068" s="78"/>
      <c r="P6068" s="310"/>
    </row>
    <row r="6069" spans="1:16" s="3" customFormat="1" ht="15" hidden="1" customHeight="1">
      <c r="A6069" s="75"/>
      <c r="B6069" s="75"/>
      <c r="C6069" s="76"/>
      <c r="D6069" s="75" t="s">
        <v>299</v>
      </c>
      <c r="E6069" s="79"/>
      <c r="F6069" s="77">
        <f t="shared" si="4017"/>
        <v>0</v>
      </c>
      <c r="G6069" s="77">
        <f t="shared" si="4018"/>
        <v>0</v>
      </c>
      <c r="H6069" s="77">
        <f t="shared" si="4019"/>
        <v>0</v>
      </c>
      <c r="I6069" s="77">
        <f t="shared" si="4020"/>
        <v>0</v>
      </c>
      <c r="J6069" s="78"/>
      <c r="K6069" s="78"/>
      <c r="L6069" s="77"/>
      <c r="M6069" s="77"/>
      <c r="N6069" s="77"/>
      <c r="O6069" s="78"/>
      <c r="P6069" s="310"/>
    </row>
    <row r="6070" spans="1:16" s="3" customFormat="1" ht="15" hidden="1" customHeight="1">
      <c r="A6070" s="75"/>
      <c r="B6070" s="75"/>
      <c r="C6070" s="76"/>
      <c r="D6070" s="75" t="s">
        <v>300</v>
      </c>
      <c r="E6070" s="79"/>
      <c r="F6070" s="77">
        <f t="shared" si="4017"/>
        <v>0</v>
      </c>
      <c r="G6070" s="77">
        <f t="shared" si="4018"/>
        <v>0</v>
      </c>
      <c r="H6070" s="77">
        <f t="shared" si="4019"/>
        <v>0</v>
      </c>
      <c r="I6070" s="77">
        <f t="shared" si="4020"/>
        <v>0</v>
      </c>
      <c r="J6070" s="78"/>
      <c r="K6070" s="78"/>
      <c r="L6070" s="77"/>
      <c r="M6070" s="77"/>
      <c r="N6070" s="77"/>
      <c r="O6070" s="78"/>
      <c r="P6070" s="310"/>
    </row>
    <row r="6071" spans="1:16" s="3" customFormat="1" ht="15" hidden="1" customHeight="1">
      <c r="A6071" s="75"/>
      <c r="B6071" s="75"/>
      <c r="C6071" s="76"/>
      <c r="D6071" s="75" t="s">
        <v>301</v>
      </c>
      <c r="E6071" s="79"/>
      <c r="F6071" s="77">
        <f t="shared" si="4017"/>
        <v>0</v>
      </c>
      <c r="G6071" s="77">
        <f t="shared" si="4018"/>
        <v>0</v>
      </c>
      <c r="H6071" s="77">
        <f t="shared" si="4019"/>
        <v>0</v>
      </c>
      <c r="I6071" s="77">
        <f t="shared" si="4020"/>
        <v>0</v>
      </c>
      <c r="J6071" s="78"/>
      <c r="K6071" s="78"/>
      <c r="L6071" s="77"/>
      <c r="M6071" s="77"/>
      <c r="N6071" s="77"/>
      <c r="O6071" s="78"/>
      <c r="P6071" s="310"/>
    </row>
    <row r="6072" spans="1:16" s="3" customFormat="1" ht="15" hidden="1" customHeight="1">
      <c r="A6072" s="75"/>
      <c r="B6072" s="75"/>
      <c r="C6072" s="76"/>
      <c r="D6072" s="75" t="s">
        <v>302</v>
      </c>
      <c r="E6072" s="79"/>
      <c r="F6072" s="77">
        <f t="shared" si="4017"/>
        <v>0</v>
      </c>
      <c r="G6072" s="77">
        <f t="shared" si="4018"/>
        <v>0</v>
      </c>
      <c r="H6072" s="77">
        <f t="shared" si="4019"/>
        <v>0</v>
      </c>
      <c r="I6072" s="77">
        <f t="shared" si="4020"/>
        <v>0</v>
      </c>
      <c r="J6072" s="78"/>
      <c r="K6072" s="78"/>
      <c r="L6072" s="77"/>
      <c r="M6072" s="77"/>
      <c r="N6072" s="77"/>
      <c r="O6072" s="78"/>
      <c r="P6072" s="310"/>
    </row>
    <row r="6073" spans="1:16" s="3" customFormat="1" ht="15" hidden="1" customHeight="1">
      <c r="A6073" s="75"/>
      <c r="B6073" s="75"/>
      <c r="C6073" s="76"/>
      <c r="D6073" s="75" t="s">
        <v>303</v>
      </c>
      <c r="E6073" s="79"/>
      <c r="F6073" s="77">
        <f t="shared" si="4017"/>
        <v>0</v>
      </c>
      <c r="G6073" s="77">
        <f t="shared" si="4018"/>
        <v>0</v>
      </c>
      <c r="H6073" s="77">
        <f t="shared" si="4019"/>
        <v>0</v>
      </c>
      <c r="I6073" s="77">
        <f t="shared" si="4020"/>
        <v>0</v>
      </c>
      <c r="J6073" s="78"/>
      <c r="K6073" s="78"/>
      <c r="L6073" s="77"/>
      <c r="M6073" s="77"/>
      <c r="N6073" s="77"/>
      <c r="O6073" s="78"/>
      <c r="P6073" s="310"/>
    </row>
    <row r="6074" spans="1:16" s="3" customFormat="1" ht="15" hidden="1" customHeight="1">
      <c r="A6074" s="75"/>
      <c r="B6074" s="75"/>
      <c r="C6074" s="76"/>
      <c r="D6074" s="75" t="s">
        <v>304</v>
      </c>
      <c r="E6074" s="79"/>
      <c r="F6074" s="77">
        <f t="shared" si="4017"/>
        <v>0</v>
      </c>
      <c r="G6074" s="77">
        <f t="shared" si="4018"/>
        <v>0</v>
      </c>
      <c r="H6074" s="77">
        <f t="shared" si="4019"/>
        <v>0</v>
      </c>
      <c r="I6074" s="77">
        <f t="shared" si="4020"/>
        <v>0</v>
      </c>
      <c r="J6074" s="78"/>
      <c r="K6074" s="78"/>
      <c r="L6074" s="77"/>
      <c r="M6074" s="77"/>
      <c r="N6074" s="77"/>
      <c r="O6074" s="78"/>
      <c r="P6074" s="310"/>
    </row>
    <row r="6075" spans="1:16" s="3" customFormat="1" ht="15" hidden="1" customHeight="1">
      <c r="A6075" s="75"/>
      <c r="B6075" s="75"/>
      <c r="C6075" s="76"/>
      <c r="D6075" s="75" t="s">
        <v>305</v>
      </c>
      <c r="E6075" s="79"/>
      <c r="F6075" s="77">
        <f t="shared" si="4017"/>
        <v>0</v>
      </c>
      <c r="G6075" s="77">
        <f t="shared" si="4018"/>
        <v>0</v>
      </c>
      <c r="H6075" s="77">
        <f t="shared" si="4019"/>
        <v>0</v>
      </c>
      <c r="I6075" s="77">
        <f t="shared" si="4020"/>
        <v>0</v>
      </c>
      <c r="J6075" s="78"/>
      <c r="K6075" s="78"/>
      <c r="L6075" s="77"/>
      <c r="M6075" s="77"/>
      <c r="N6075" s="77"/>
      <c r="O6075" s="78"/>
      <c r="P6075" s="310"/>
    </row>
    <row r="6076" spans="1:16" s="72" customFormat="1" ht="15" hidden="1" customHeight="1">
      <c r="A6076" s="8"/>
      <c r="B6076" s="8"/>
      <c r="C6076" s="41">
        <v>8350</v>
      </c>
      <c r="D6076" s="8"/>
      <c r="E6076" s="43"/>
      <c r="F6076" s="43">
        <f t="shared" ref="F6076:O6076" si="4021">SUM(F6077:F6090)</f>
        <v>0</v>
      </c>
      <c r="G6076" s="43">
        <f t="shared" ref="G6076:H6076" si="4022">SUM(G6077:G6090)</f>
        <v>0</v>
      </c>
      <c r="H6076" s="43">
        <f t="shared" si="4022"/>
        <v>0</v>
      </c>
      <c r="I6076" s="43">
        <f t="shared" si="4021"/>
        <v>0</v>
      </c>
      <c r="J6076" s="43">
        <f t="shared" si="4021"/>
        <v>0</v>
      </c>
      <c r="K6076" s="43">
        <f t="shared" ref="K6076:L6076" si="4023">SUM(K6077:K6090)</f>
        <v>0</v>
      </c>
      <c r="L6076" s="43">
        <f t="shared" si="4023"/>
        <v>0</v>
      </c>
      <c r="M6076" s="43">
        <f t="shared" si="4021"/>
        <v>0</v>
      </c>
      <c r="N6076" s="43">
        <f t="shared" si="4021"/>
        <v>0</v>
      </c>
      <c r="O6076" s="43">
        <f t="shared" si="4021"/>
        <v>0</v>
      </c>
      <c r="P6076" s="309"/>
    </row>
    <row r="6077" spans="1:16" s="3" customFormat="1" ht="15" hidden="1" customHeight="1">
      <c r="A6077" s="75"/>
      <c r="B6077" s="75"/>
      <c r="C6077" s="76"/>
      <c r="D6077" s="75" t="s">
        <v>306</v>
      </c>
      <c r="E6077" s="78"/>
      <c r="F6077" s="77">
        <f t="shared" ref="F6077:F6090" si="4024">I6077+O6077</f>
        <v>0</v>
      </c>
      <c r="G6077" s="77">
        <f t="shared" ref="G6077:G6090" si="4025">J6077+P6077</f>
        <v>0</v>
      </c>
      <c r="H6077" s="77">
        <f t="shared" ref="H6077:H6090" si="4026">M6077+Q6077</f>
        <v>0</v>
      </c>
      <c r="I6077" s="77">
        <f t="shared" ref="I6077:I6090" si="4027">SUM(J6077:N6077)</f>
        <v>0</v>
      </c>
      <c r="J6077" s="78"/>
      <c r="K6077" s="78"/>
      <c r="L6077" s="77"/>
      <c r="M6077" s="77"/>
      <c r="N6077" s="77"/>
      <c r="O6077" s="78"/>
      <c r="P6077" s="310"/>
    </row>
    <row r="6078" spans="1:16" s="3" customFormat="1" ht="15" hidden="1" customHeight="1">
      <c r="A6078" s="75"/>
      <c r="B6078" s="75"/>
      <c r="C6078" s="76"/>
      <c r="D6078" s="75" t="s">
        <v>307</v>
      </c>
      <c r="E6078" s="78"/>
      <c r="F6078" s="77">
        <f t="shared" si="4024"/>
        <v>0</v>
      </c>
      <c r="G6078" s="77">
        <f t="shared" si="4025"/>
        <v>0</v>
      </c>
      <c r="H6078" s="77">
        <f t="shared" si="4026"/>
        <v>0</v>
      </c>
      <c r="I6078" s="77">
        <f t="shared" si="4027"/>
        <v>0</v>
      </c>
      <c r="J6078" s="78"/>
      <c r="K6078" s="78"/>
      <c r="L6078" s="77"/>
      <c r="M6078" s="77"/>
      <c r="N6078" s="77"/>
      <c r="O6078" s="78"/>
      <c r="P6078" s="310"/>
    </row>
    <row r="6079" spans="1:16" s="3" customFormat="1" ht="15" hidden="1" customHeight="1">
      <c r="A6079" s="75"/>
      <c r="B6079" s="75"/>
      <c r="C6079" s="76"/>
      <c r="D6079" s="75" t="s">
        <v>308</v>
      </c>
      <c r="E6079" s="78"/>
      <c r="F6079" s="77">
        <f t="shared" si="4024"/>
        <v>0</v>
      </c>
      <c r="G6079" s="77">
        <f t="shared" si="4025"/>
        <v>0</v>
      </c>
      <c r="H6079" s="77">
        <f t="shared" si="4026"/>
        <v>0</v>
      </c>
      <c r="I6079" s="77">
        <f t="shared" si="4027"/>
        <v>0</v>
      </c>
      <c r="J6079" s="78"/>
      <c r="K6079" s="78"/>
      <c r="L6079" s="77"/>
      <c r="M6079" s="77"/>
      <c r="N6079" s="77"/>
      <c r="O6079" s="78"/>
      <c r="P6079" s="310"/>
    </row>
    <row r="6080" spans="1:16" s="3" customFormat="1" ht="15" hidden="1" customHeight="1">
      <c r="A6080" s="75"/>
      <c r="B6080" s="75"/>
      <c r="C6080" s="76"/>
      <c r="D6080" s="75" t="s">
        <v>309</v>
      </c>
      <c r="E6080" s="78"/>
      <c r="F6080" s="77">
        <f t="shared" si="4024"/>
        <v>0</v>
      </c>
      <c r="G6080" s="77">
        <f t="shared" si="4025"/>
        <v>0</v>
      </c>
      <c r="H6080" s="77">
        <f t="shared" si="4026"/>
        <v>0</v>
      </c>
      <c r="I6080" s="77">
        <f t="shared" si="4027"/>
        <v>0</v>
      </c>
      <c r="J6080" s="78"/>
      <c r="K6080" s="78"/>
      <c r="L6080" s="77"/>
      <c r="M6080" s="77"/>
      <c r="N6080" s="77"/>
      <c r="O6080" s="78"/>
      <c r="P6080" s="310"/>
    </row>
    <row r="6081" spans="1:16" s="3" customFormat="1" ht="15" hidden="1" customHeight="1">
      <c r="A6081" s="75"/>
      <c r="B6081" s="75"/>
      <c r="C6081" s="76"/>
      <c r="D6081" s="75" t="s">
        <v>310</v>
      </c>
      <c r="E6081" s="78"/>
      <c r="F6081" s="77">
        <f t="shared" si="4024"/>
        <v>0</v>
      </c>
      <c r="G6081" s="77">
        <f t="shared" si="4025"/>
        <v>0</v>
      </c>
      <c r="H6081" s="77">
        <f t="shared" si="4026"/>
        <v>0</v>
      </c>
      <c r="I6081" s="77">
        <f t="shared" si="4027"/>
        <v>0</v>
      </c>
      <c r="J6081" s="78"/>
      <c r="K6081" s="78"/>
      <c r="L6081" s="77"/>
      <c r="M6081" s="77"/>
      <c r="N6081" s="77"/>
      <c r="O6081" s="78"/>
      <c r="P6081" s="310"/>
    </row>
    <row r="6082" spans="1:16" s="3" customFormat="1" ht="15" hidden="1" customHeight="1">
      <c r="A6082" s="75"/>
      <c r="B6082" s="75"/>
      <c r="C6082" s="76"/>
      <c r="D6082" s="75" t="s">
        <v>311</v>
      </c>
      <c r="E6082" s="78"/>
      <c r="F6082" s="77">
        <f t="shared" si="4024"/>
        <v>0</v>
      </c>
      <c r="G6082" s="77">
        <f t="shared" si="4025"/>
        <v>0</v>
      </c>
      <c r="H6082" s="77">
        <f t="shared" si="4026"/>
        <v>0</v>
      </c>
      <c r="I6082" s="77">
        <f t="shared" si="4027"/>
        <v>0</v>
      </c>
      <c r="J6082" s="78"/>
      <c r="K6082" s="78"/>
      <c r="L6082" s="77"/>
      <c r="M6082" s="77"/>
      <c r="N6082" s="77"/>
      <c r="O6082" s="78"/>
      <c r="P6082" s="310"/>
    </row>
    <row r="6083" spans="1:16" s="3" customFormat="1" ht="15" hidden="1" customHeight="1">
      <c r="A6083" s="75"/>
      <c r="B6083" s="75"/>
      <c r="C6083" s="76"/>
      <c r="D6083" s="75" t="s">
        <v>312</v>
      </c>
      <c r="E6083" s="78"/>
      <c r="F6083" s="77">
        <f t="shared" si="4024"/>
        <v>0</v>
      </c>
      <c r="G6083" s="77">
        <f t="shared" si="4025"/>
        <v>0</v>
      </c>
      <c r="H6083" s="77">
        <f t="shared" si="4026"/>
        <v>0</v>
      </c>
      <c r="I6083" s="77">
        <f t="shared" si="4027"/>
        <v>0</v>
      </c>
      <c r="J6083" s="78"/>
      <c r="K6083" s="78"/>
      <c r="L6083" s="77"/>
      <c r="M6083" s="77"/>
      <c r="N6083" s="77"/>
      <c r="O6083" s="78"/>
      <c r="P6083" s="310"/>
    </row>
    <row r="6084" spans="1:16" s="3" customFormat="1" ht="15" hidden="1" customHeight="1">
      <c r="A6084" s="75"/>
      <c r="B6084" s="75"/>
      <c r="C6084" s="76"/>
      <c r="D6084" s="75" t="s">
        <v>313</v>
      </c>
      <c r="E6084" s="78"/>
      <c r="F6084" s="77">
        <f t="shared" si="4024"/>
        <v>0</v>
      </c>
      <c r="G6084" s="77">
        <f t="shared" si="4025"/>
        <v>0</v>
      </c>
      <c r="H6084" s="77">
        <f t="shared" si="4026"/>
        <v>0</v>
      </c>
      <c r="I6084" s="77">
        <f t="shared" si="4027"/>
        <v>0</v>
      </c>
      <c r="J6084" s="78"/>
      <c r="K6084" s="78"/>
      <c r="L6084" s="77"/>
      <c r="M6084" s="77"/>
      <c r="N6084" s="77"/>
      <c r="O6084" s="78"/>
      <c r="P6084" s="310"/>
    </row>
    <row r="6085" spans="1:16" s="3" customFormat="1" ht="15" hidden="1" customHeight="1">
      <c r="A6085" s="75"/>
      <c r="B6085" s="75"/>
      <c r="C6085" s="76"/>
      <c r="D6085" s="75" t="s">
        <v>314</v>
      </c>
      <c r="E6085" s="78"/>
      <c r="F6085" s="77">
        <f t="shared" si="4024"/>
        <v>0</v>
      </c>
      <c r="G6085" s="77">
        <f t="shared" si="4025"/>
        <v>0</v>
      </c>
      <c r="H6085" s="77">
        <f t="shared" si="4026"/>
        <v>0</v>
      </c>
      <c r="I6085" s="77">
        <f t="shared" si="4027"/>
        <v>0</v>
      </c>
      <c r="J6085" s="78"/>
      <c r="K6085" s="78"/>
      <c r="L6085" s="77"/>
      <c r="M6085" s="77"/>
      <c r="N6085" s="77"/>
      <c r="O6085" s="78"/>
      <c r="P6085" s="310"/>
    </row>
    <row r="6086" spans="1:16" s="3" customFormat="1" ht="15" hidden="1" customHeight="1">
      <c r="A6086" s="75"/>
      <c r="B6086" s="75"/>
      <c r="C6086" s="76"/>
      <c r="D6086" s="75" t="s">
        <v>315</v>
      </c>
      <c r="E6086" s="78"/>
      <c r="F6086" s="77">
        <f t="shared" si="4024"/>
        <v>0</v>
      </c>
      <c r="G6086" s="77">
        <f t="shared" si="4025"/>
        <v>0</v>
      </c>
      <c r="H6086" s="77">
        <f t="shared" si="4026"/>
        <v>0</v>
      </c>
      <c r="I6086" s="77">
        <f t="shared" si="4027"/>
        <v>0</v>
      </c>
      <c r="J6086" s="78"/>
      <c r="K6086" s="78"/>
      <c r="L6086" s="77"/>
      <c r="M6086" s="77"/>
      <c r="N6086" s="77"/>
      <c r="O6086" s="78"/>
      <c r="P6086" s="310"/>
    </row>
    <row r="6087" spans="1:16" s="3" customFormat="1" ht="15" hidden="1" customHeight="1">
      <c r="A6087" s="75"/>
      <c r="B6087" s="75"/>
      <c r="C6087" s="76"/>
      <c r="D6087" s="75" t="s">
        <v>316</v>
      </c>
      <c r="E6087" s="78"/>
      <c r="F6087" s="77">
        <f t="shared" si="4024"/>
        <v>0</v>
      </c>
      <c r="G6087" s="77">
        <f t="shared" si="4025"/>
        <v>0</v>
      </c>
      <c r="H6087" s="77">
        <f t="shared" si="4026"/>
        <v>0</v>
      </c>
      <c r="I6087" s="77">
        <f t="shared" si="4027"/>
        <v>0</v>
      </c>
      <c r="J6087" s="78"/>
      <c r="K6087" s="78"/>
      <c r="L6087" s="77"/>
      <c r="M6087" s="77"/>
      <c r="N6087" s="77"/>
      <c r="O6087" s="78"/>
      <c r="P6087" s="310"/>
    </row>
    <row r="6088" spans="1:16" s="3" customFormat="1" ht="15" hidden="1" customHeight="1">
      <c r="A6088" s="75"/>
      <c r="B6088" s="75"/>
      <c r="C6088" s="76"/>
      <c r="D6088" s="75" t="s">
        <v>317</v>
      </c>
      <c r="E6088" s="78"/>
      <c r="F6088" s="77">
        <f t="shared" si="4024"/>
        <v>0</v>
      </c>
      <c r="G6088" s="77">
        <f t="shared" si="4025"/>
        <v>0</v>
      </c>
      <c r="H6088" s="77">
        <f t="shared" si="4026"/>
        <v>0</v>
      </c>
      <c r="I6088" s="77">
        <f t="shared" si="4027"/>
        <v>0</v>
      </c>
      <c r="J6088" s="78"/>
      <c r="K6088" s="78"/>
      <c r="L6088" s="77"/>
      <c r="M6088" s="77"/>
      <c r="N6088" s="77"/>
      <c r="O6088" s="78"/>
      <c r="P6088" s="310"/>
    </row>
    <row r="6089" spans="1:16" s="3" customFormat="1" ht="15" hidden="1" customHeight="1">
      <c r="A6089" s="75"/>
      <c r="B6089" s="75"/>
      <c r="C6089" s="76"/>
      <c r="D6089" s="75" t="s">
        <v>318</v>
      </c>
      <c r="E6089" s="78"/>
      <c r="F6089" s="77">
        <f t="shared" si="4024"/>
        <v>0</v>
      </c>
      <c r="G6089" s="77">
        <f t="shared" si="4025"/>
        <v>0</v>
      </c>
      <c r="H6089" s="77">
        <f t="shared" si="4026"/>
        <v>0</v>
      </c>
      <c r="I6089" s="77">
        <f t="shared" si="4027"/>
        <v>0</v>
      </c>
      <c r="J6089" s="78"/>
      <c r="K6089" s="78"/>
      <c r="L6089" s="77"/>
      <c r="M6089" s="77"/>
      <c r="N6089" s="77"/>
      <c r="O6089" s="78"/>
      <c r="P6089" s="310"/>
    </row>
    <row r="6090" spans="1:16" s="3" customFormat="1" ht="15" hidden="1" customHeight="1">
      <c r="A6090" s="75"/>
      <c r="B6090" s="75"/>
      <c r="C6090" s="76"/>
      <c r="D6090" s="75" t="s">
        <v>319</v>
      </c>
      <c r="E6090" s="78"/>
      <c r="F6090" s="77">
        <f t="shared" si="4024"/>
        <v>0</v>
      </c>
      <c r="G6090" s="77">
        <f t="shared" si="4025"/>
        <v>0</v>
      </c>
      <c r="H6090" s="77">
        <f t="shared" si="4026"/>
        <v>0</v>
      </c>
      <c r="I6090" s="77">
        <f t="shared" si="4027"/>
        <v>0</v>
      </c>
      <c r="J6090" s="78"/>
      <c r="K6090" s="78"/>
      <c r="L6090" s="77"/>
      <c r="M6090" s="77"/>
      <c r="N6090" s="77"/>
      <c r="O6090" s="78"/>
      <c r="P6090" s="310"/>
    </row>
    <row r="6091" spans="1:16" s="72" customFormat="1" ht="15" hidden="1" customHeight="1">
      <c r="A6091" s="8"/>
      <c r="B6091" s="8"/>
      <c r="C6091" s="41">
        <v>8400</v>
      </c>
      <c r="D6091" s="8"/>
      <c r="E6091" s="43"/>
      <c r="F6091" s="40">
        <f t="shared" ref="F6091:O6091" si="4028">SUM(F6092:F6096)</f>
        <v>0</v>
      </c>
      <c r="G6091" s="40">
        <f t="shared" ref="G6091:H6091" si="4029">SUM(G6092:G6096)</f>
        <v>0</v>
      </c>
      <c r="H6091" s="40">
        <f t="shared" si="4029"/>
        <v>0</v>
      </c>
      <c r="I6091" s="40">
        <f t="shared" si="4028"/>
        <v>0</v>
      </c>
      <c r="J6091" s="40">
        <f t="shared" si="4028"/>
        <v>0</v>
      </c>
      <c r="K6091" s="40">
        <f t="shared" ref="K6091:L6091" si="4030">SUM(K6092:K6096)</f>
        <v>0</v>
      </c>
      <c r="L6091" s="40">
        <f t="shared" si="4030"/>
        <v>0</v>
      </c>
      <c r="M6091" s="40">
        <f t="shared" si="4028"/>
        <v>0</v>
      </c>
      <c r="N6091" s="40">
        <f t="shared" si="4028"/>
        <v>0</v>
      </c>
      <c r="O6091" s="40">
        <f t="shared" si="4028"/>
        <v>0</v>
      </c>
      <c r="P6091" s="309"/>
    </row>
    <row r="6092" spans="1:16" s="3" customFormat="1" ht="15" hidden="1" customHeight="1">
      <c r="A6092" s="75"/>
      <c r="B6092" s="75"/>
      <c r="C6092" s="76"/>
      <c r="D6092" s="75" t="s">
        <v>320</v>
      </c>
      <c r="E6092" s="78"/>
      <c r="F6092" s="77">
        <f t="shared" ref="F6092:F6096" si="4031">I6092+O6092</f>
        <v>0</v>
      </c>
      <c r="G6092" s="77">
        <f>J6092+P6092</f>
        <v>0</v>
      </c>
      <c r="H6092" s="77">
        <f>M6092+Q6092</f>
        <v>0</v>
      </c>
      <c r="I6092" s="77">
        <f>SUM(J6092:N6092)</f>
        <v>0</v>
      </c>
      <c r="J6092" s="78"/>
      <c r="K6092" s="78"/>
      <c r="L6092" s="77"/>
      <c r="M6092" s="77"/>
      <c r="N6092" s="77"/>
      <c r="O6092" s="78"/>
      <c r="P6092" s="310"/>
    </row>
    <row r="6093" spans="1:16" s="3" customFormat="1" ht="15" hidden="1" customHeight="1">
      <c r="A6093" s="75"/>
      <c r="B6093" s="75"/>
      <c r="C6093" s="76"/>
      <c r="D6093" s="75" t="s">
        <v>321</v>
      </c>
      <c r="E6093" s="78"/>
      <c r="F6093" s="77">
        <f t="shared" si="4031"/>
        <v>0</v>
      </c>
      <c r="G6093" s="77">
        <f>J6093+P6093</f>
        <v>0</v>
      </c>
      <c r="H6093" s="77">
        <f>M6093+Q6093</f>
        <v>0</v>
      </c>
      <c r="I6093" s="77">
        <f>SUM(J6093:N6093)</f>
        <v>0</v>
      </c>
      <c r="J6093" s="78"/>
      <c r="K6093" s="78"/>
      <c r="L6093" s="77"/>
      <c r="M6093" s="77"/>
      <c r="N6093" s="77"/>
      <c r="O6093" s="78"/>
      <c r="P6093" s="310"/>
    </row>
    <row r="6094" spans="1:16" s="3" customFormat="1" ht="15" hidden="1" customHeight="1">
      <c r="A6094" s="75"/>
      <c r="B6094" s="75"/>
      <c r="C6094" s="76"/>
      <c r="D6094" s="75" t="s">
        <v>322</v>
      </c>
      <c r="E6094" s="78"/>
      <c r="F6094" s="77">
        <f t="shared" si="4031"/>
        <v>0</v>
      </c>
      <c r="G6094" s="77">
        <f>J6094+P6094</f>
        <v>0</v>
      </c>
      <c r="H6094" s="77">
        <f>M6094+Q6094</f>
        <v>0</v>
      </c>
      <c r="I6094" s="77">
        <f>SUM(J6094:N6094)</f>
        <v>0</v>
      </c>
      <c r="J6094" s="78"/>
      <c r="K6094" s="78"/>
      <c r="L6094" s="77"/>
      <c r="M6094" s="77"/>
      <c r="N6094" s="77"/>
      <c r="O6094" s="78"/>
      <c r="P6094" s="310"/>
    </row>
    <row r="6095" spans="1:16" s="3" customFormat="1" ht="15" hidden="1" customHeight="1">
      <c r="A6095" s="75"/>
      <c r="B6095" s="75"/>
      <c r="C6095" s="76"/>
      <c r="D6095" s="75" t="s">
        <v>323</v>
      </c>
      <c r="E6095" s="78"/>
      <c r="F6095" s="77">
        <f t="shared" si="4031"/>
        <v>0</v>
      </c>
      <c r="G6095" s="77">
        <f>J6095+P6095</f>
        <v>0</v>
      </c>
      <c r="H6095" s="77">
        <f>M6095+Q6095</f>
        <v>0</v>
      </c>
      <c r="I6095" s="77">
        <f>SUM(J6095:N6095)</f>
        <v>0</v>
      </c>
      <c r="J6095" s="78"/>
      <c r="K6095" s="78"/>
      <c r="L6095" s="77"/>
      <c r="M6095" s="77"/>
      <c r="N6095" s="77"/>
      <c r="O6095" s="78"/>
      <c r="P6095" s="310"/>
    </row>
    <row r="6096" spans="1:16" s="3" customFormat="1" ht="15" hidden="1" customHeight="1">
      <c r="A6096" s="75"/>
      <c r="B6096" s="75"/>
      <c r="C6096" s="76"/>
      <c r="D6096" s="75" t="s">
        <v>324</v>
      </c>
      <c r="E6096" s="78"/>
      <c r="F6096" s="77">
        <f t="shared" si="4031"/>
        <v>0</v>
      </c>
      <c r="G6096" s="77">
        <f>J6096+P6096</f>
        <v>0</v>
      </c>
      <c r="H6096" s="77">
        <f>M6096+Q6096</f>
        <v>0</v>
      </c>
      <c r="I6096" s="77">
        <f>SUM(J6096:N6096)</f>
        <v>0</v>
      </c>
      <c r="J6096" s="78"/>
      <c r="K6096" s="78"/>
      <c r="L6096" s="77"/>
      <c r="M6096" s="77"/>
      <c r="N6096" s="77"/>
      <c r="O6096" s="78"/>
      <c r="P6096" s="310"/>
    </row>
    <row r="6097" spans="1:16" s="72" customFormat="1" ht="15" hidden="1" customHeight="1">
      <c r="A6097" s="8"/>
      <c r="B6097" s="8"/>
      <c r="C6097" s="41">
        <v>8450</v>
      </c>
      <c r="D6097" s="8"/>
      <c r="E6097" s="43"/>
      <c r="F6097" s="43">
        <f t="shared" ref="F6097:O6097" si="4032">SUM(F6098:F6102)</f>
        <v>0</v>
      </c>
      <c r="G6097" s="43">
        <f t="shared" ref="G6097:H6097" si="4033">SUM(G6098:G6102)</f>
        <v>0</v>
      </c>
      <c r="H6097" s="43">
        <f t="shared" si="4033"/>
        <v>0</v>
      </c>
      <c r="I6097" s="43">
        <f t="shared" si="4032"/>
        <v>0</v>
      </c>
      <c r="J6097" s="43">
        <f t="shared" si="4032"/>
        <v>0</v>
      </c>
      <c r="K6097" s="43">
        <f t="shared" ref="K6097:L6097" si="4034">SUM(K6098:K6102)</f>
        <v>0</v>
      </c>
      <c r="L6097" s="43">
        <f t="shared" si="4034"/>
        <v>0</v>
      </c>
      <c r="M6097" s="43">
        <f t="shared" si="4032"/>
        <v>0</v>
      </c>
      <c r="N6097" s="43">
        <f t="shared" si="4032"/>
        <v>0</v>
      </c>
      <c r="O6097" s="43">
        <f t="shared" si="4032"/>
        <v>0</v>
      </c>
      <c r="P6097" s="309"/>
    </row>
    <row r="6098" spans="1:16" s="3" customFormat="1" ht="15" hidden="1" customHeight="1">
      <c r="A6098" s="75"/>
      <c r="B6098" s="75"/>
      <c r="C6098" s="76"/>
      <c r="D6098" s="75" t="s">
        <v>325</v>
      </c>
      <c r="E6098" s="78"/>
      <c r="F6098" s="77">
        <f t="shared" ref="F6098:F6102" si="4035">I6098+O6098</f>
        <v>0</v>
      </c>
      <c r="G6098" s="77">
        <f>J6098+P6098</f>
        <v>0</v>
      </c>
      <c r="H6098" s="77">
        <f>M6098+Q6098</f>
        <v>0</v>
      </c>
      <c r="I6098" s="77">
        <f>SUM(J6098:N6098)</f>
        <v>0</v>
      </c>
      <c r="J6098" s="78"/>
      <c r="K6098" s="78"/>
      <c r="L6098" s="77"/>
      <c r="M6098" s="77"/>
      <c r="N6098" s="77"/>
      <c r="O6098" s="78"/>
      <c r="P6098" s="310"/>
    </row>
    <row r="6099" spans="1:16" s="3" customFormat="1" ht="15" hidden="1" customHeight="1">
      <c r="A6099" s="75"/>
      <c r="B6099" s="75"/>
      <c r="C6099" s="76"/>
      <c r="D6099" s="75" t="s">
        <v>326</v>
      </c>
      <c r="E6099" s="78"/>
      <c r="F6099" s="77">
        <f t="shared" si="4035"/>
        <v>0</v>
      </c>
      <c r="G6099" s="77">
        <f>J6099+P6099</f>
        <v>0</v>
      </c>
      <c r="H6099" s="77">
        <f>M6099+Q6099</f>
        <v>0</v>
      </c>
      <c r="I6099" s="77">
        <f>SUM(J6099:N6099)</f>
        <v>0</v>
      </c>
      <c r="J6099" s="78"/>
      <c r="K6099" s="78"/>
      <c r="L6099" s="77"/>
      <c r="M6099" s="77"/>
      <c r="N6099" s="77"/>
      <c r="O6099" s="78"/>
      <c r="P6099" s="310"/>
    </row>
    <row r="6100" spans="1:16" s="3" customFormat="1" ht="15" hidden="1" customHeight="1">
      <c r="A6100" s="75"/>
      <c r="B6100" s="75"/>
      <c r="C6100" s="76"/>
      <c r="D6100" s="75" t="s">
        <v>327</v>
      </c>
      <c r="E6100" s="78"/>
      <c r="F6100" s="77">
        <f t="shared" si="4035"/>
        <v>0</v>
      </c>
      <c r="G6100" s="77">
        <f>J6100+P6100</f>
        <v>0</v>
      </c>
      <c r="H6100" s="77">
        <f>M6100+Q6100</f>
        <v>0</v>
      </c>
      <c r="I6100" s="77">
        <f>SUM(J6100:N6100)</f>
        <v>0</v>
      </c>
      <c r="J6100" s="78"/>
      <c r="K6100" s="78"/>
      <c r="L6100" s="77"/>
      <c r="M6100" s="77"/>
      <c r="N6100" s="77"/>
      <c r="O6100" s="78"/>
      <c r="P6100" s="310"/>
    </row>
    <row r="6101" spans="1:16" s="3" customFormat="1" ht="15" hidden="1" customHeight="1">
      <c r="A6101" s="75"/>
      <c r="B6101" s="75"/>
      <c r="C6101" s="76"/>
      <c r="D6101" s="75" t="s">
        <v>328</v>
      </c>
      <c r="E6101" s="78"/>
      <c r="F6101" s="77">
        <f t="shared" si="4035"/>
        <v>0</v>
      </c>
      <c r="G6101" s="77">
        <f>J6101+P6101</f>
        <v>0</v>
      </c>
      <c r="H6101" s="77">
        <f>M6101+Q6101</f>
        <v>0</v>
      </c>
      <c r="I6101" s="77">
        <f>SUM(J6101:N6101)</f>
        <v>0</v>
      </c>
      <c r="J6101" s="78"/>
      <c r="K6101" s="78"/>
      <c r="L6101" s="77"/>
      <c r="M6101" s="77"/>
      <c r="N6101" s="77"/>
      <c r="O6101" s="78"/>
      <c r="P6101" s="310"/>
    </row>
    <row r="6102" spans="1:16" s="3" customFormat="1" ht="15" hidden="1" customHeight="1">
      <c r="A6102" s="75"/>
      <c r="B6102" s="75"/>
      <c r="C6102" s="76"/>
      <c r="D6102" s="75" t="s">
        <v>329</v>
      </c>
      <c r="E6102" s="78"/>
      <c r="F6102" s="77">
        <f t="shared" si="4035"/>
        <v>0</v>
      </c>
      <c r="G6102" s="77">
        <f>J6102+P6102</f>
        <v>0</v>
      </c>
      <c r="H6102" s="77">
        <f>M6102+Q6102</f>
        <v>0</v>
      </c>
      <c r="I6102" s="77">
        <f>SUM(J6102:N6102)</f>
        <v>0</v>
      </c>
      <c r="J6102" s="78"/>
      <c r="K6102" s="78"/>
      <c r="L6102" s="77"/>
      <c r="M6102" s="77"/>
      <c r="N6102" s="77"/>
      <c r="O6102" s="78"/>
      <c r="P6102" s="310"/>
    </row>
    <row r="6103" spans="1:16" s="72" customFormat="1" ht="15" hidden="1" customHeight="1">
      <c r="A6103" s="8"/>
      <c r="B6103" s="8"/>
      <c r="C6103" s="41">
        <v>8500</v>
      </c>
      <c r="D6103" s="8"/>
      <c r="E6103" s="43"/>
      <c r="F6103" s="40">
        <f t="shared" ref="F6103:O6103" si="4036">SUM(F6104:F6108)</f>
        <v>0</v>
      </c>
      <c r="G6103" s="40">
        <f t="shared" ref="G6103:H6103" si="4037">SUM(G6104:G6108)</f>
        <v>0</v>
      </c>
      <c r="H6103" s="40">
        <f t="shared" si="4037"/>
        <v>0</v>
      </c>
      <c r="I6103" s="40">
        <f t="shared" si="4036"/>
        <v>0</v>
      </c>
      <c r="J6103" s="40">
        <f t="shared" si="4036"/>
        <v>0</v>
      </c>
      <c r="K6103" s="40">
        <f t="shared" ref="K6103:L6103" si="4038">SUM(K6104:K6108)</f>
        <v>0</v>
      </c>
      <c r="L6103" s="40">
        <f t="shared" si="4038"/>
        <v>0</v>
      </c>
      <c r="M6103" s="40">
        <f t="shared" si="4036"/>
        <v>0</v>
      </c>
      <c r="N6103" s="40">
        <f t="shared" si="4036"/>
        <v>0</v>
      </c>
      <c r="O6103" s="40">
        <f t="shared" si="4036"/>
        <v>0</v>
      </c>
      <c r="P6103" s="309"/>
    </row>
    <row r="6104" spans="1:16" s="3" customFormat="1" ht="15" hidden="1" customHeight="1">
      <c r="A6104" s="75"/>
      <c r="B6104" s="75"/>
      <c r="C6104" s="76"/>
      <c r="D6104" s="75" t="s">
        <v>330</v>
      </c>
      <c r="E6104" s="78"/>
      <c r="F6104" s="77">
        <f t="shared" ref="F6104:F6108" si="4039">I6104+O6104</f>
        <v>0</v>
      </c>
      <c r="G6104" s="77">
        <f>J6104+P6104</f>
        <v>0</v>
      </c>
      <c r="H6104" s="77">
        <f>M6104+Q6104</f>
        <v>0</v>
      </c>
      <c r="I6104" s="77">
        <f>SUM(J6104:N6104)</f>
        <v>0</v>
      </c>
      <c r="J6104" s="78"/>
      <c r="K6104" s="78"/>
      <c r="L6104" s="77"/>
      <c r="M6104" s="77"/>
      <c r="N6104" s="77"/>
      <c r="O6104" s="78"/>
      <c r="P6104" s="310"/>
    </row>
    <row r="6105" spans="1:16" s="3" customFormat="1" ht="15" hidden="1" customHeight="1">
      <c r="A6105" s="75"/>
      <c r="B6105" s="75"/>
      <c r="C6105" s="76"/>
      <c r="D6105" s="75" t="s">
        <v>331</v>
      </c>
      <c r="E6105" s="78"/>
      <c r="F6105" s="77">
        <f t="shared" si="4039"/>
        <v>0</v>
      </c>
      <c r="G6105" s="77">
        <f>J6105+P6105</f>
        <v>0</v>
      </c>
      <c r="H6105" s="77">
        <f>M6105+Q6105</f>
        <v>0</v>
      </c>
      <c r="I6105" s="77">
        <f>SUM(J6105:N6105)</f>
        <v>0</v>
      </c>
      <c r="J6105" s="78"/>
      <c r="K6105" s="78"/>
      <c r="L6105" s="77"/>
      <c r="M6105" s="77"/>
      <c r="N6105" s="77"/>
      <c r="O6105" s="78"/>
      <c r="P6105" s="310"/>
    </row>
    <row r="6106" spans="1:16" s="3" customFormat="1" ht="15" hidden="1" customHeight="1">
      <c r="A6106" s="75"/>
      <c r="B6106" s="75"/>
      <c r="C6106" s="76"/>
      <c r="D6106" s="75" t="s">
        <v>332</v>
      </c>
      <c r="E6106" s="78"/>
      <c r="F6106" s="77">
        <f t="shared" si="4039"/>
        <v>0</v>
      </c>
      <c r="G6106" s="77">
        <f>J6106+P6106</f>
        <v>0</v>
      </c>
      <c r="H6106" s="77">
        <f>M6106+Q6106</f>
        <v>0</v>
      </c>
      <c r="I6106" s="77">
        <f>SUM(J6106:N6106)</f>
        <v>0</v>
      </c>
      <c r="J6106" s="78"/>
      <c r="K6106" s="78"/>
      <c r="L6106" s="77"/>
      <c r="M6106" s="77"/>
      <c r="N6106" s="77"/>
      <c r="O6106" s="78"/>
      <c r="P6106" s="310"/>
    </row>
    <row r="6107" spans="1:16" s="3" customFormat="1" ht="15" hidden="1" customHeight="1">
      <c r="A6107" s="75"/>
      <c r="B6107" s="75"/>
      <c r="C6107" s="76"/>
      <c r="D6107" s="75" t="s">
        <v>333</v>
      </c>
      <c r="E6107" s="78"/>
      <c r="F6107" s="77">
        <f t="shared" si="4039"/>
        <v>0</v>
      </c>
      <c r="G6107" s="77">
        <f>J6107+P6107</f>
        <v>0</v>
      </c>
      <c r="H6107" s="77">
        <f>M6107+Q6107</f>
        <v>0</v>
      </c>
      <c r="I6107" s="77">
        <f>SUM(J6107:N6107)</f>
        <v>0</v>
      </c>
      <c r="J6107" s="78"/>
      <c r="K6107" s="78"/>
      <c r="L6107" s="77"/>
      <c r="M6107" s="77"/>
      <c r="N6107" s="77"/>
      <c r="O6107" s="78"/>
      <c r="P6107" s="310"/>
    </row>
    <row r="6108" spans="1:16" s="3" customFormat="1" ht="15" hidden="1" customHeight="1">
      <c r="A6108" s="75"/>
      <c r="B6108" s="75"/>
      <c r="C6108" s="76"/>
      <c r="D6108" s="75" t="s">
        <v>334</v>
      </c>
      <c r="E6108" s="78"/>
      <c r="F6108" s="77">
        <f t="shared" si="4039"/>
        <v>0</v>
      </c>
      <c r="G6108" s="77">
        <f>J6108+P6108</f>
        <v>0</v>
      </c>
      <c r="H6108" s="77">
        <f>M6108+Q6108</f>
        <v>0</v>
      </c>
      <c r="I6108" s="77">
        <f>SUM(J6108:N6108)</f>
        <v>0</v>
      </c>
      <c r="J6108" s="78"/>
      <c r="K6108" s="78"/>
      <c r="L6108" s="77"/>
      <c r="M6108" s="77"/>
      <c r="N6108" s="77"/>
      <c r="O6108" s="78"/>
      <c r="P6108" s="310"/>
    </row>
    <row r="6109" spans="1:16" s="72" customFormat="1" ht="15" hidden="1" customHeight="1">
      <c r="A6109" s="8"/>
      <c r="B6109" s="8"/>
      <c r="C6109" s="41">
        <v>8550</v>
      </c>
      <c r="D6109" s="8"/>
      <c r="E6109" s="43"/>
      <c r="F6109" s="43">
        <f t="shared" ref="F6109:O6109" si="4040">SUM(F6110:F6118)</f>
        <v>0</v>
      </c>
      <c r="G6109" s="43">
        <f t="shared" ref="G6109:H6109" si="4041">SUM(G6110:G6118)</f>
        <v>0</v>
      </c>
      <c r="H6109" s="43">
        <f t="shared" si="4041"/>
        <v>0</v>
      </c>
      <c r="I6109" s="43">
        <f t="shared" si="4040"/>
        <v>0</v>
      </c>
      <c r="J6109" s="43">
        <f t="shared" si="4040"/>
        <v>0</v>
      </c>
      <c r="K6109" s="43">
        <f t="shared" ref="K6109:L6109" si="4042">SUM(K6110:K6118)</f>
        <v>0</v>
      </c>
      <c r="L6109" s="43">
        <f t="shared" si="4042"/>
        <v>0</v>
      </c>
      <c r="M6109" s="43">
        <f t="shared" si="4040"/>
        <v>0</v>
      </c>
      <c r="N6109" s="43">
        <f t="shared" si="4040"/>
        <v>0</v>
      </c>
      <c r="O6109" s="43">
        <f t="shared" si="4040"/>
        <v>0</v>
      </c>
      <c r="P6109" s="309"/>
    </row>
    <row r="6110" spans="1:16" s="3" customFormat="1" ht="15" hidden="1" customHeight="1">
      <c r="A6110" s="75"/>
      <c r="B6110" s="75"/>
      <c r="C6110" s="76"/>
      <c r="D6110" s="75" t="s">
        <v>335</v>
      </c>
      <c r="E6110" s="78"/>
      <c r="F6110" s="77">
        <f t="shared" ref="F6110:F6118" si="4043">I6110+O6110</f>
        <v>0</v>
      </c>
      <c r="G6110" s="77">
        <f t="shared" ref="G6110:G6118" si="4044">J6110+P6110</f>
        <v>0</v>
      </c>
      <c r="H6110" s="77">
        <f t="shared" ref="H6110:H6118" si="4045">M6110+Q6110</f>
        <v>0</v>
      </c>
      <c r="I6110" s="77">
        <f t="shared" ref="I6110:I6118" si="4046">SUM(J6110:N6110)</f>
        <v>0</v>
      </c>
      <c r="J6110" s="78"/>
      <c r="K6110" s="78"/>
      <c r="L6110" s="77"/>
      <c r="M6110" s="77"/>
      <c r="N6110" s="77"/>
      <c r="O6110" s="78"/>
      <c r="P6110" s="310"/>
    </row>
    <row r="6111" spans="1:16" s="3" customFormat="1" ht="15" hidden="1" customHeight="1">
      <c r="A6111" s="75"/>
      <c r="B6111" s="75"/>
      <c r="C6111" s="76"/>
      <c r="D6111" s="75" t="s">
        <v>336</v>
      </c>
      <c r="E6111" s="78"/>
      <c r="F6111" s="77">
        <f t="shared" si="4043"/>
        <v>0</v>
      </c>
      <c r="G6111" s="77">
        <f t="shared" si="4044"/>
        <v>0</v>
      </c>
      <c r="H6111" s="77">
        <f t="shared" si="4045"/>
        <v>0</v>
      </c>
      <c r="I6111" s="77">
        <f t="shared" si="4046"/>
        <v>0</v>
      </c>
      <c r="J6111" s="78"/>
      <c r="K6111" s="78"/>
      <c r="L6111" s="77"/>
      <c r="M6111" s="77"/>
      <c r="N6111" s="77"/>
      <c r="O6111" s="78"/>
      <c r="P6111" s="310"/>
    </row>
    <row r="6112" spans="1:16" s="3" customFormat="1" ht="15" hidden="1" customHeight="1">
      <c r="A6112" s="75"/>
      <c r="B6112" s="75"/>
      <c r="C6112" s="76"/>
      <c r="D6112" s="75" t="s">
        <v>337</v>
      </c>
      <c r="E6112" s="78"/>
      <c r="F6112" s="77">
        <f t="shared" si="4043"/>
        <v>0</v>
      </c>
      <c r="G6112" s="77">
        <f t="shared" si="4044"/>
        <v>0</v>
      </c>
      <c r="H6112" s="77">
        <f t="shared" si="4045"/>
        <v>0</v>
      </c>
      <c r="I6112" s="77">
        <f t="shared" si="4046"/>
        <v>0</v>
      </c>
      <c r="J6112" s="78"/>
      <c r="K6112" s="78"/>
      <c r="L6112" s="77"/>
      <c r="M6112" s="77"/>
      <c r="N6112" s="77"/>
      <c r="O6112" s="78"/>
      <c r="P6112" s="310"/>
    </row>
    <row r="6113" spans="1:16" s="3" customFormat="1" ht="15" hidden="1" customHeight="1">
      <c r="A6113" s="75"/>
      <c r="B6113" s="75"/>
      <c r="C6113" s="76"/>
      <c r="D6113" s="75" t="s">
        <v>338</v>
      </c>
      <c r="E6113" s="78"/>
      <c r="F6113" s="77">
        <f t="shared" si="4043"/>
        <v>0</v>
      </c>
      <c r="G6113" s="77">
        <f t="shared" si="4044"/>
        <v>0</v>
      </c>
      <c r="H6113" s="77">
        <f t="shared" si="4045"/>
        <v>0</v>
      </c>
      <c r="I6113" s="77">
        <f t="shared" si="4046"/>
        <v>0</v>
      </c>
      <c r="J6113" s="78"/>
      <c r="K6113" s="78"/>
      <c r="L6113" s="77"/>
      <c r="M6113" s="77"/>
      <c r="N6113" s="77"/>
      <c r="O6113" s="78"/>
      <c r="P6113" s="310"/>
    </row>
    <row r="6114" spans="1:16" s="3" customFormat="1" ht="15" hidden="1" customHeight="1">
      <c r="A6114" s="75"/>
      <c r="B6114" s="75"/>
      <c r="C6114" s="76"/>
      <c r="D6114" s="75" t="s">
        <v>339</v>
      </c>
      <c r="E6114" s="78"/>
      <c r="F6114" s="77">
        <f t="shared" si="4043"/>
        <v>0</v>
      </c>
      <c r="G6114" s="77">
        <f t="shared" si="4044"/>
        <v>0</v>
      </c>
      <c r="H6114" s="77">
        <f t="shared" si="4045"/>
        <v>0</v>
      </c>
      <c r="I6114" s="77">
        <f t="shared" si="4046"/>
        <v>0</v>
      </c>
      <c r="J6114" s="78"/>
      <c r="K6114" s="78"/>
      <c r="L6114" s="77"/>
      <c r="M6114" s="77"/>
      <c r="N6114" s="77"/>
      <c r="O6114" s="78"/>
      <c r="P6114" s="310"/>
    </row>
    <row r="6115" spans="1:16" s="3" customFormat="1" ht="15" hidden="1" customHeight="1">
      <c r="A6115" s="75"/>
      <c r="B6115" s="75"/>
      <c r="C6115" s="76"/>
      <c r="D6115" s="75" t="s">
        <v>340</v>
      </c>
      <c r="E6115" s="78"/>
      <c r="F6115" s="77">
        <f t="shared" si="4043"/>
        <v>0</v>
      </c>
      <c r="G6115" s="77">
        <f t="shared" si="4044"/>
        <v>0</v>
      </c>
      <c r="H6115" s="77">
        <f t="shared" si="4045"/>
        <v>0</v>
      </c>
      <c r="I6115" s="77">
        <f t="shared" si="4046"/>
        <v>0</v>
      </c>
      <c r="J6115" s="78"/>
      <c r="K6115" s="78"/>
      <c r="L6115" s="77"/>
      <c r="M6115" s="77"/>
      <c r="N6115" s="77"/>
      <c r="O6115" s="78"/>
      <c r="P6115" s="310"/>
    </row>
    <row r="6116" spans="1:16" s="3" customFormat="1" ht="15" hidden="1" customHeight="1">
      <c r="A6116" s="75"/>
      <c r="B6116" s="75"/>
      <c r="C6116" s="76"/>
      <c r="D6116" s="75" t="s">
        <v>341</v>
      </c>
      <c r="E6116" s="78"/>
      <c r="F6116" s="77">
        <f t="shared" si="4043"/>
        <v>0</v>
      </c>
      <c r="G6116" s="77">
        <f t="shared" si="4044"/>
        <v>0</v>
      </c>
      <c r="H6116" s="77">
        <f t="shared" si="4045"/>
        <v>0</v>
      </c>
      <c r="I6116" s="77">
        <f t="shared" si="4046"/>
        <v>0</v>
      </c>
      <c r="J6116" s="78"/>
      <c r="K6116" s="78"/>
      <c r="L6116" s="77"/>
      <c r="M6116" s="77"/>
      <c r="N6116" s="77"/>
      <c r="O6116" s="78"/>
      <c r="P6116" s="310"/>
    </row>
    <row r="6117" spans="1:16" s="3" customFormat="1" ht="15" hidden="1" customHeight="1">
      <c r="A6117" s="75"/>
      <c r="B6117" s="75"/>
      <c r="C6117" s="76"/>
      <c r="D6117" s="75" t="s">
        <v>342</v>
      </c>
      <c r="E6117" s="78"/>
      <c r="F6117" s="77">
        <f t="shared" si="4043"/>
        <v>0</v>
      </c>
      <c r="G6117" s="77">
        <f t="shared" si="4044"/>
        <v>0</v>
      </c>
      <c r="H6117" s="77">
        <f t="shared" si="4045"/>
        <v>0</v>
      </c>
      <c r="I6117" s="77">
        <f t="shared" si="4046"/>
        <v>0</v>
      </c>
      <c r="J6117" s="78"/>
      <c r="K6117" s="78"/>
      <c r="L6117" s="77"/>
      <c r="M6117" s="77"/>
      <c r="N6117" s="77"/>
      <c r="O6117" s="78"/>
      <c r="P6117" s="310"/>
    </row>
    <row r="6118" spans="1:16" s="3" customFormat="1" ht="15" hidden="1" customHeight="1">
      <c r="A6118" s="75"/>
      <c r="B6118" s="75"/>
      <c r="C6118" s="76"/>
      <c r="D6118" s="75" t="s">
        <v>343</v>
      </c>
      <c r="E6118" s="78"/>
      <c r="F6118" s="77">
        <f t="shared" si="4043"/>
        <v>0</v>
      </c>
      <c r="G6118" s="77">
        <f t="shared" si="4044"/>
        <v>0</v>
      </c>
      <c r="H6118" s="77">
        <f t="shared" si="4045"/>
        <v>0</v>
      </c>
      <c r="I6118" s="77">
        <f t="shared" si="4046"/>
        <v>0</v>
      </c>
      <c r="J6118" s="78"/>
      <c r="K6118" s="78"/>
      <c r="L6118" s="77"/>
      <c r="M6118" s="77"/>
      <c r="N6118" s="77"/>
      <c r="O6118" s="78"/>
      <c r="P6118" s="310"/>
    </row>
    <row r="6119" spans="1:16" s="72" customFormat="1" ht="15" hidden="1" customHeight="1">
      <c r="A6119" s="8"/>
      <c r="B6119" s="8"/>
      <c r="C6119" s="41">
        <v>8750</v>
      </c>
      <c r="D6119" s="8"/>
      <c r="E6119" s="43"/>
      <c r="F6119" s="40">
        <f t="shared" ref="F6119:O6119" si="4047">SUM(F6120:F6124)</f>
        <v>0</v>
      </c>
      <c r="G6119" s="40">
        <f t="shared" ref="G6119:H6119" si="4048">SUM(G6120:G6124)</f>
        <v>0</v>
      </c>
      <c r="H6119" s="40">
        <f t="shared" si="4048"/>
        <v>0</v>
      </c>
      <c r="I6119" s="40">
        <f t="shared" si="4047"/>
        <v>0</v>
      </c>
      <c r="J6119" s="40">
        <f t="shared" si="4047"/>
        <v>0</v>
      </c>
      <c r="K6119" s="40">
        <f t="shared" ref="K6119:L6119" si="4049">SUM(K6120:K6124)</f>
        <v>0</v>
      </c>
      <c r="L6119" s="40">
        <f t="shared" si="4049"/>
        <v>0</v>
      </c>
      <c r="M6119" s="40">
        <f t="shared" si="4047"/>
        <v>0</v>
      </c>
      <c r="N6119" s="40">
        <f t="shared" si="4047"/>
        <v>0</v>
      </c>
      <c r="O6119" s="40">
        <f t="shared" si="4047"/>
        <v>0</v>
      </c>
      <c r="P6119" s="309"/>
    </row>
    <row r="6120" spans="1:16" s="3" customFormat="1" ht="15" hidden="1" customHeight="1">
      <c r="A6120" s="75"/>
      <c r="B6120" s="75"/>
      <c r="C6120" s="76"/>
      <c r="D6120" s="75" t="s">
        <v>344</v>
      </c>
      <c r="E6120" s="78"/>
      <c r="F6120" s="77">
        <f t="shared" ref="F6120:F6124" si="4050">I6120+O6120</f>
        <v>0</v>
      </c>
      <c r="G6120" s="77">
        <f>J6120+P6120</f>
        <v>0</v>
      </c>
      <c r="H6120" s="77">
        <f>M6120+Q6120</f>
        <v>0</v>
      </c>
      <c r="I6120" s="77">
        <f>SUM(J6120:N6120)</f>
        <v>0</v>
      </c>
      <c r="J6120" s="78"/>
      <c r="K6120" s="78"/>
      <c r="L6120" s="77"/>
      <c r="M6120" s="77"/>
      <c r="N6120" s="77"/>
      <c r="O6120" s="78"/>
      <c r="P6120" s="310"/>
    </row>
    <row r="6121" spans="1:16" s="3" customFormat="1" ht="15" hidden="1" customHeight="1">
      <c r="A6121" s="75"/>
      <c r="B6121" s="75"/>
      <c r="C6121" s="76"/>
      <c r="D6121" s="75" t="s">
        <v>345</v>
      </c>
      <c r="E6121" s="78"/>
      <c r="F6121" s="77">
        <f t="shared" si="4050"/>
        <v>0</v>
      </c>
      <c r="G6121" s="77">
        <f>J6121+P6121</f>
        <v>0</v>
      </c>
      <c r="H6121" s="77">
        <f>M6121+Q6121</f>
        <v>0</v>
      </c>
      <c r="I6121" s="77">
        <f>SUM(J6121:N6121)</f>
        <v>0</v>
      </c>
      <c r="J6121" s="78"/>
      <c r="K6121" s="78"/>
      <c r="L6121" s="77"/>
      <c r="M6121" s="77"/>
      <c r="N6121" s="77"/>
      <c r="O6121" s="78"/>
      <c r="P6121" s="310"/>
    </row>
    <row r="6122" spans="1:16" s="3" customFormat="1" ht="15" hidden="1" customHeight="1">
      <c r="A6122" s="75"/>
      <c r="B6122" s="75"/>
      <c r="C6122" s="76"/>
      <c r="D6122" s="75" t="s">
        <v>346</v>
      </c>
      <c r="E6122" s="78"/>
      <c r="F6122" s="77">
        <f t="shared" si="4050"/>
        <v>0</v>
      </c>
      <c r="G6122" s="77">
        <f>J6122+P6122</f>
        <v>0</v>
      </c>
      <c r="H6122" s="77">
        <f>M6122+Q6122</f>
        <v>0</v>
      </c>
      <c r="I6122" s="77">
        <f>SUM(J6122:N6122)</f>
        <v>0</v>
      </c>
      <c r="J6122" s="78"/>
      <c r="K6122" s="78"/>
      <c r="L6122" s="77"/>
      <c r="M6122" s="77"/>
      <c r="N6122" s="77"/>
      <c r="O6122" s="78"/>
      <c r="P6122" s="310"/>
    </row>
    <row r="6123" spans="1:16" s="3" customFormat="1" ht="15" hidden="1" customHeight="1">
      <c r="A6123" s="75"/>
      <c r="B6123" s="75"/>
      <c r="C6123" s="76"/>
      <c r="D6123" s="75" t="s">
        <v>347</v>
      </c>
      <c r="E6123" s="78"/>
      <c r="F6123" s="77">
        <f t="shared" si="4050"/>
        <v>0</v>
      </c>
      <c r="G6123" s="77">
        <f>J6123+P6123</f>
        <v>0</v>
      </c>
      <c r="H6123" s="77">
        <f>M6123+Q6123</f>
        <v>0</v>
      </c>
      <c r="I6123" s="77">
        <f>SUM(J6123:N6123)</f>
        <v>0</v>
      </c>
      <c r="J6123" s="78"/>
      <c r="K6123" s="78"/>
      <c r="L6123" s="77"/>
      <c r="M6123" s="77"/>
      <c r="N6123" s="77"/>
      <c r="O6123" s="78"/>
      <c r="P6123" s="310"/>
    </row>
    <row r="6124" spans="1:16" s="3" customFormat="1" ht="15" hidden="1" customHeight="1">
      <c r="A6124" s="75"/>
      <c r="B6124" s="75"/>
      <c r="C6124" s="76"/>
      <c r="D6124" s="75" t="s">
        <v>348</v>
      </c>
      <c r="E6124" s="78"/>
      <c r="F6124" s="77">
        <f t="shared" si="4050"/>
        <v>0</v>
      </c>
      <c r="G6124" s="77">
        <f>J6124+P6124</f>
        <v>0</v>
      </c>
      <c r="H6124" s="77">
        <f>M6124+Q6124</f>
        <v>0</v>
      </c>
      <c r="I6124" s="77">
        <f>SUM(J6124:N6124)</f>
        <v>0</v>
      </c>
      <c r="J6124" s="78"/>
      <c r="K6124" s="78"/>
      <c r="L6124" s="77"/>
      <c r="M6124" s="77"/>
      <c r="N6124" s="77"/>
      <c r="O6124" s="78"/>
      <c r="P6124" s="310"/>
    </row>
    <row r="6125" spans="1:16" s="72" customFormat="1" ht="15" hidden="1" customHeight="1">
      <c r="A6125" s="8"/>
      <c r="B6125" s="8"/>
      <c r="C6125" s="41">
        <v>8800</v>
      </c>
      <c r="D6125" s="8"/>
      <c r="E6125" s="43"/>
      <c r="F6125" s="43">
        <f t="shared" ref="F6125:O6125" si="4051">SUM(F6126:F6130)</f>
        <v>0</v>
      </c>
      <c r="G6125" s="43">
        <f t="shared" ref="G6125:H6125" si="4052">SUM(G6126:G6130)</f>
        <v>0</v>
      </c>
      <c r="H6125" s="43">
        <f t="shared" si="4052"/>
        <v>0</v>
      </c>
      <c r="I6125" s="43">
        <f t="shared" si="4051"/>
        <v>0</v>
      </c>
      <c r="J6125" s="43">
        <f t="shared" si="4051"/>
        <v>0</v>
      </c>
      <c r="K6125" s="43">
        <f t="shared" ref="K6125:L6125" si="4053">SUM(K6126:K6130)</f>
        <v>0</v>
      </c>
      <c r="L6125" s="43">
        <f t="shared" si="4053"/>
        <v>0</v>
      </c>
      <c r="M6125" s="43">
        <f t="shared" si="4051"/>
        <v>0</v>
      </c>
      <c r="N6125" s="43">
        <f t="shared" si="4051"/>
        <v>0</v>
      </c>
      <c r="O6125" s="43">
        <f t="shared" si="4051"/>
        <v>0</v>
      </c>
      <c r="P6125" s="309"/>
    </row>
    <row r="6126" spans="1:16" s="3" customFormat="1" ht="15" hidden="1" customHeight="1">
      <c r="A6126" s="75"/>
      <c r="B6126" s="75"/>
      <c r="C6126" s="76"/>
      <c r="D6126" s="75" t="s">
        <v>349</v>
      </c>
      <c r="E6126" s="78"/>
      <c r="F6126" s="77">
        <f t="shared" ref="F6126:F6130" si="4054">I6126+O6126</f>
        <v>0</v>
      </c>
      <c r="G6126" s="77">
        <f>J6126+P6126</f>
        <v>0</v>
      </c>
      <c r="H6126" s="77">
        <f>M6126+Q6126</f>
        <v>0</v>
      </c>
      <c r="I6126" s="77">
        <f>SUM(J6126:N6126)</f>
        <v>0</v>
      </c>
      <c r="J6126" s="78"/>
      <c r="K6126" s="78"/>
      <c r="L6126" s="77"/>
      <c r="M6126" s="77"/>
      <c r="N6126" s="77"/>
      <c r="O6126" s="78"/>
      <c r="P6126" s="310"/>
    </row>
    <row r="6127" spans="1:16" s="3" customFormat="1" ht="15" hidden="1" customHeight="1">
      <c r="A6127" s="75"/>
      <c r="B6127" s="75"/>
      <c r="C6127" s="76"/>
      <c r="D6127" s="75" t="s">
        <v>350</v>
      </c>
      <c r="E6127" s="78"/>
      <c r="F6127" s="77">
        <f t="shared" si="4054"/>
        <v>0</v>
      </c>
      <c r="G6127" s="77">
        <f>J6127+P6127</f>
        <v>0</v>
      </c>
      <c r="H6127" s="77">
        <f>M6127+Q6127</f>
        <v>0</v>
      </c>
      <c r="I6127" s="77">
        <f>SUM(J6127:N6127)</f>
        <v>0</v>
      </c>
      <c r="J6127" s="78"/>
      <c r="K6127" s="78"/>
      <c r="L6127" s="77"/>
      <c r="M6127" s="77"/>
      <c r="N6127" s="77"/>
      <c r="O6127" s="78"/>
      <c r="P6127" s="310"/>
    </row>
    <row r="6128" spans="1:16" s="3" customFormat="1" ht="15" hidden="1" customHeight="1">
      <c r="A6128" s="75"/>
      <c r="B6128" s="75"/>
      <c r="C6128" s="76"/>
      <c r="D6128" s="75" t="s">
        <v>351</v>
      </c>
      <c r="E6128" s="78"/>
      <c r="F6128" s="77">
        <f t="shared" si="4054"/>
        <v>0</v>
      </c>
      <c r="G6128" s="77">
        <f>J6128+P6128</f>
        <v>0</v>
      </c>
      <c r="H6128" s="77">
        <f>M6128+Q6128</f>
        <v>0</v>
      </c>
      <c r="I6128" s="77">
        <f>SUM(J6128:N6128)</f>
        <v>0</v>
      </c>
      <c r="J6128" s="78"/>
      <c r="K6128" s="78"/>
      <c r="L6128" s="77"/>
      <c r="M6128" s="77"/>
      <c r="N6128" s="77"/>
      <c r="O6128" s="78"/>
      <c r="P6128" s="310"/>
    </row>
    <row r="6129" spans="1:16" s="3" customFormat="1" ht="15" hidden="1" customHeight="1">
      <c r="A6129" s="75"/>
      <c r="B6129" s="75"/>
      <c r="C6129" s="76"/>
      <c r="D6129" s="75" t="s">
        <v>352</v>
      </c>
      <c r="E6129" s="78"/>
      <c r="F6129" s="77">
        <f t="shared" si="4054"/>
        <v>0</v>
      </c>
      <c r="G6129" s="77">
        <f>J6129+P6129</f>
        <v>0</v>
      </c>
      <c r="H6129" s="77">
        <f>M6129+Q6129</f>
        <v>0</v>
      </c>
      <c r="I6129" s="77">
        <f>SUM(J6129:N6129)</f>
        <v>0</v>
      </c>
      <c r="J6129" s="78"/>
      <c r="K6129" s="78"/>
      <c r="L6129" s="77"/>
      <c r="M6129" s="77"/>
      <c r="N6129" s="77"/>
      <c r="O6129" s="78"/>
      <c r="P6129" s="310"/>
    </row>
    <row r="6130" spans="1:16" s="3" customFormat="1" ht="15" hidden="1" customHeight="1">
      <c r="A6130" s="75"/>
      <c r="B6130" s="75"/>
      <c r="C6130" s="76"/>
      <c r="D6130" s="75" t="s">
        <v>353</v>
      </c>
      <c r="E6130" s="78"/>
      <c r="F6130" s="77">
        <f t="shared" si="4054"/>
        <v>0</v>
      </c>
      <c r="G6130" s="77">
        <f>J6130+P6130</f>
        <v>0</v>
      </c>
      <c r="H6130" s="77">
        <f>M6130+Q6130</f>
        <v>0</v>
      </c>
      <c r="I6130" s="77">
        <f>SUM(J6130:N6130)</f>
        <v>0</v>
      </c>
      <c r="J6130" s="78"/>
      <c r="K6130" s="78"/>
      <c r="L6130" s="77"/>
      <c r="M6130" s="77"/>
      <c r="N6130" s="77"/>
      <c r="O6130" s="78"/>
      <c r="P6130" s="310"/>
    </row>
    <row r="6131" spans="1:16" s="72" customFormat="1" ht="15" hidden="1" customHeight="1">
      <c r="A6131" s="8"/>
      <c r="B6131" s="8"/>
      <c r="C6131" s="41">
        <v>8950</v>
      </c>
      <c r="D6131" s="8"/>
      <c r="E6131" s="43"/>
      <c r="F6131" s="40">
        <f t="shared" ref="F6131:O6131" si="4055">SUM(F6132:F6135)</f>
        <v>0</v>
      </c>
      <c r="G6131" s="40">
        <f t="shared" ref="G6131:H6131" si="4056">SUM(G6132:G6135)</f>
        <v>0</v>
      </c>
      <c r="H6131" s="40">
        <f t="shared" si="4056"/>
        <v>0</v>
      </c>
      <c r="I6131" s="40">
        <f t="shared" si="4055"/>
        <v>0</v>
      </c>
      <c r="J6131" s="40">
        <f t="shared" si="4055"/>
        <v>0</v>
      </c>
      <c r="K6131" s="40">
        <f t="shared" ref="K6131:L6131" si="4057">SUM(K6132:K6135)</f>
        <v>0</v>
      </c>
      <c r="L6131" s="40">
        <f t="shared" si="4057"/>
        <v>0</v>
      </c>
      <c r="M6131" s="40">
        <f t="shared" si="4055"/>
        <v>0</v>
      </c>
      <c r="N6131" s="40">
        <f t="shared" si="4055"/>
        <v>0</v>
      </c>
      <c r="O6131" s="40">
        <f t="shared" si="4055"/>
        <v>0</v>
      </c>
      <c r="P6131" s="309"/>
    </row>
    <row r="6132" spans="1:16" s="3" customFormat="1" ht="15" hidden="1" customHeight="1">
      <c r="A6132" s="75"/>
      <c r="B6132" s="75"/>
      <c r="C6132" s="76"/>
      <c r="D6132" s="75" t="s">
        <v>354</v>
      </c>
      <c r="E6132" s="78"/>
      <c r="F6132" s="77">
        <f t="shared" ref="F6132:F6135" si="4058">I6132+O6132</f>
        <v>0</v>
      </c>
      <c r="G6132" s="77">
        <f>J6132+P6132</f>
        <v>0</v>
      </c>
      <c r="H6132" s="77">
        <f>M6132+Q6132</f>
        <v>0</v>
      </c>
      <c r="I6132" s="77">
        <f>SUM(J6132:N6132)</f>
        <v>0</v>
      </c>
      <c r="J6132" s="78"/>
      <c r="K6132" s="78"/>
      <c r="L6132" s="77"/>
      <c r="M6132" s="77"/>
      <c r="N6132" s="77"/>
      <c r="O6132" s="78"/>
      <c r="P6132" s="310"/>
    </row>
    <row r="6133" spans="1:16" s="3" customFormat="1" ht="15" hidden="1" customHeight="1">
      <c r="A6133" s="75"/>
      <c r="B6133" s="75"/>
      <c r="C6133" s="76"/>
      <c r="D6133" s="75" t="s">
        <v>355</v>
      </c>
      <c r="E6133" s="78"/>
      <c r="F6133" s="77">
        <f t="shared" si="4058"/>
        <v>0</v>
      </c>
      <c r="G6133" s="77">
        <f>J6133+P6133</f>
        <v>0</v>
      </c>
      <c r="H6133" s="77">
        <f>M6133+Q6133</f>
        <v>0</v>
      </c>
      <c r="I6133" s="77">
        <f>SUM(J6133:N6133)</f>
        <v>0</v>
      </c>
      <c r="J6133" s="78"/>
      <c r="K6133" s="78"/>
      <c r="L6133" s="77"/>
      <c r="M6133" s="77"/>
      <c r="N6133" s="77"/>
      <c r="O6133" s="78"/>
      <c r="P6133" s="310"/>
    </row>
    <row r="6134" spans="1:16" s="3" customFormat="1" ht="15" hidden="1" customHeight="1">
      <c r="A6134" s="75"/>
      <c r="B6134" s="75"/>
      <c r="C6134" s="76"/>
      <c r="D6134" s="75" t="s">
        <v>356</v>
      </c>
      <c r="E6134" s="78"/>
      <c r="F6134" s="77">
        <f t="shared" si="4058"/>
        <v>0</v>
      </c>
      <c r="G6134" s="77">
        <f>J6134+P6134</f>
        <v>0</v>
      </c>
      <c r="H6134" s="77">
        <f>M6134+Q6134</f>
        <v>0</v>
      </c>
      <c r="I6134" s="77">
        <f>SUM(J6134:N6134)</f>
        <v>0</v>
      </c>
      <c r="J6134" s="78"/>
      <c r="K6134" s="78"/>
      <c r="L6134" s="77"/>
      <c r="M6134" s="77"/>
      <c r="N6134" s="77"/>
      <c r="O6134" s="78"/>
      <c r="P6134" s="310"/>
    </row>
    <row r="6135" spans="1:16" s="3" customFormat="1" ht="15" hidden="1" customHeight="1">
      <c r="A6135" s="123"/>
      <c r="B6135" s="123"/>
      <c r="C6135" s="129"/>
      <c r="D6135" s="123" t="s">
        <v>357</v>
      </c>
      <c r="E6135" s="92"/>
      <c r="F6135" s="91">
        <f t="shared" si="4058"/>
        <v>0</v>
      </c>
      <c r="G6135" s="91">
        <f>J6135+P6135</f>
        <v>0</v>
      </c>
      <c r="H6135" s="91">
        <f>M6135+Q6135</f>
        <v>0</v>
      </c>
      <c r="I6135" s="91">
        <f>SUM(J6135:N6135)</f>
        <v>0</v>
      </c>
      <c r="J6135" s="92"/>
      <c r="K6135" s="92"/>
      <c r="L6135" s="91"/>
      <c r="M6135" s="91"/>
      <c r="N6135" s="91"/>
      <c r="O6135" s="92"/>
      <c r="P6135" s="310"/>
    </row>
    <row r="6136" spans="1:16" s="72" customFormat="1" ht="15" hidden="1" customHeight="1">
      <c r="A6136" s="151"/>
      <c r="B6136" s="151"/>
      <c r="C6136" s="152">
        <v>9000</v>
      </c>
      <c r="D6136" s="151"/>
      <c r="E6136" s="157"/>
      <c r="F6136" s="157">
        <f t="shared" ref="F6136:O6136" si="4059">SUM(F6137:F6141)</f>
        <v>0</v>
      </c>
      <c r="G6136" s="157">
        <f t="shared" ref="G6136:H6136" si="4060">SUM(G6137:G6141)</f>
        <v>0</v>
      </c>
      <c r="H6136" s="157">
        <f t="shared" si="4060"/>
        <v>0</v>
      </c>
      <c r="I6136" s="157">
        <f t="shared" si="4059"/>
        <v>0</v>
      </c>
      <c r="J6136" s="157">
        <f t="shared" si="4059"/>
        <v>0</v>
      </c>
      <c r="K6136" s="157">
        <f t="shared" ref="K6136:L6136" si="4061">SUM(K6137:K6141)</f>
        <v>0</v>
      </c>
      <c r="L6136" s="157">
        <f t="shared" si="4061"/>
        <v>0</v>
      </c>
      <c r="M6136" s="157">
        <f t="shared" si="4059"/>
        <v>0</v>
      </c>
      <c r="N6136" s="157">
        <f t="shared" si="4059"/>
        <v>0</v>
      </c>
      <c r="O6136" s="157">
        <f t="shared" si="4059"/>
        <v>0</v>
      </c>
      <c r="P6136" s="309"/>
    </row>
    <row r="6137" spans="1:16" s="3" customFormat="1" ht="15" hidden="1" customHeight="1">
      <c r="A6137" s="80"/>
      <c r="B6137" s="80"/>
      <c r="C6137" s="81"/>
      <c r="D6137" s="80" t="s">
        <v>358</v>
      </c>
      <c r="E6137" s="84"/>
      <c r="F6137" s="83">
        <f t="shared" ref="F6137:F6141" si="4062">I6137+O6137</f>
        <v>0</v>
      </c>
      <c r="G6137" s="83">
        <f>J6137+P6137</f>
        <v>0</v>
      </c>
      <c r="H6137" s="83">
        <f>M6137+Q6137</f>
        <v>0</v>
      </c>
      <c r="I6137" s="83">
        <f>SUM(J6137:N6137)</f>
        <v>0</v>
      </c>
      <c r="J6137" s="84"/>
      <c r="K6137" s="84"/>
      <c r="L6137" s="83"/>
      <c r="M6137" s="83"/>
      <c r="N6137" s="83"/>
      <c r="O6137" s="84"/>
      <c r="P6137" s="310"/>
    </row>
    <row r="6138" spans="1:16" s="3" customFormat="1" ht="15" hidden="1" customHeight="1">
      <c r="A6138" s="123"/>
      <c r="B6138" s="123"/>
      <c r="C6138" s="129"/>
      <c r="D6138" s="123" t="s">
        <v>359</v>
      </c>
      <c r="E6138" s="92"/>
      <c r="F6138" s="91">
        <f t="shared" si="4062"/>
        <v>0</v>
      </c>
      <c r="G6138" s="91">
        <f>J6138+P6138</f>
        <v>0</v>
      </c>
      <c r="H6138" s="91">
        <f>M6138+Q6138</f>
        <v>0</v>
      </c>
      <c r="I6138" s="91">
        <f>SUM(J6138:N6138)</f>
        <v>0</v>
      </c>
      <c r="J6138" s="92"/>
      <c r="K6138" s="92"/>
      <c r="L6138" s="91"/>
      <c r="M6138" s="91"/>
      <c r="N6138" s="91"/>
      <c r="O6138" s="92"/>
      <c r="P6138" s="310"/>
    </row>
    <row r="6139" spans="1:16" s="6" customFormat="1" ht="15" hidden="1" customHeight="1">
      <c r="A6139" s="140"/>
      <c r="B6139" s="140"/>
      <c r="C6139" s="141"/>
      <c r="D6139" s="140" t="s">
        <v>360</v>
      </c>
      <c r="E6139" s="144"/>
      <c r="F6139" s="143">
        <f t="shared" si="4062"/>
        <v>0</v>
      </c>
      <c r="G6139" s="143">
        <f>J6139+P6139</f>
        <v>0</v>
      </c>
      <c r="H6139" s="143">
        <f>M6139+Q6139</f>
        <v>0</v>
      </c>
      <c r="I6139" s="143">
        <f>SUM(J6139:N6139)</f>
        <v>0</v>
      </c>
      <c r="J6139" s="144"/>
      <c r="K6139" s="144"/>
      <c r="L6139" s="143"/>
      <c r="M6139" s="143"/>
      <c r="N6139" s="143"/>
      <c r="O6139" s="144"/>
      <c r="P6139" s="309"/>
    </row>
    <row r="6140" spans="1:16" s="3" customFormat="1" ht="15" hidden="1" customHeight="1">
      <c r="A6140" s="80"/>
      <c r="B6140" s="80"/>
      <c r="C6140" s="81"/>
      <c r="D6140" s="80" t="s">
        <v>361</v>
      </c>
      <c r="E6140" s="84"/>
      <c r="F6140" s="83">
        <f t="shared" si="4062"/>
        <v>0</v>
      </c>
      <c r="G6140" s="83">
        <f>J6140+P6140</f>
        <v>0</v>
      </c>
      <c r="H6140" s="83">
        <f>M6140+Q6140</f>
        <v>0</v>
      </c>
      <c r="I6140" s="83">
        <f>SUM(J6140:N6140)</f>
        <v>0</v>
      </c>
      <c r="J6140" s="84"/>
      <c r="K6140" s="84"/>
      <c r="L6140" s="83"/>
      <c r="M6140" s="83"/>
      <c r="N6140" s="83"/>
      <c r="O6140" s="84"/>
      <c r="P6140" s="310"/>
    </row>
    <row r="6141" spans="1:16" s="3" customFormat="1" ht="15" hidden="1" customHeight="1">
      <c r="A6141" s="123"/>
      <c r="B6141" s="123"/>
      <c r="C6141" s="129"/>
      <c r="D6141" s="123" t="s">
        <v>362</v>
      </c>
      <c r="E6141" s="92"/>
      <c r="F6141" s="91">
        <f t="shared" si="4062"/>
        <v>0</v>
      </c>
      <c r="G6141" s="91">
        <f>J6141+P6141</f>
        <v>0</v>
      </c>
      <c r="H6141" s="91">
        <f>M6141+Q6141</f>
        <v>0</v>
      </c>
      <c r="I6141" s="91">
        <f>SUM(J6141:N6141)</f>
        <v>0</v>
      </c>
      <c r="J6141" s="92"/>
      <c r="K6141" s="92"/>
      <c r="L6141" s="91"/>
      <c r="M6141" s="91"/>
      <c r="N6141" s="91"/>
      <c r="O6141" s="92"/>
      <c r="P6141" s="310"/>
    </row>
    <row r="6142" spans="1:16" s="72" customFormat="1" ht="14.25" hidden="1" customHeight="1">
      <c r="A6142" s="151"/>
      <c r="B6142" s="151"/>
      <c r="C6142" s="152">
        <v>9050</v>
      </c>
      <c r="D6142" s="151"/>
      <c r="E6142" s="142"/>
      <c r="F6142" s="154">
        <f t="shared" ref="F6142:O6142" si="4063">SUM(F6143:F6157)</f>
        <v>0</v>
      </c>
      <c r="G6142" s="154">
        <f t="shared" ref="G6142:H6142" si="4064">SUM(G6143:G6157)</f>
        <v>0</v>
      </c>
      <c r="H6142" s="154">
        <f t="shared" si="4064"/>
        <v>0</v>
      </c>
      <c r="I6142" s="154">
        <f t="shared" si="4063"/>
        <v>0</v>
      </c>
      <c r="J6142" s="154">
        <f t="shared" si="4063"/>
        <v>0</v>
      </c>
      <c r="K6142" s="154">
        <f t="shared" ref="K6142:L6142" si="4065">SUM(K6143:K6157)</f>
        <v>0</v>
      </c>
      <c r="L6142" s="154">
        <f t="shared" si="4065"/>
        <v>0</v>
      </c>
      <c r="M6142" s="154">
        <f t="shared" si="4063"/>
        <v>0</v>
      </c>
      <c r="N6142" s="154">
        <f t="shared" si="4063"/>
        <v>0</v>
      </c>
      <c r="O6142" s="154">
        <f t="shared" si="4063"/>
        <v>0</v>
      </c>
      <c r="P6142" s="309"/>
    </row>
    <row r="6143" spans="1:16" s="3" customFormat="1" ht="15" hidden="1" customHeight="1">
      <c r="A6143" s="80"/>
      <c r="B6143" s="80"/>
      <c r="C6143" s="81"/>
      <c r="D6143" s="80" t="s">
        <v>363</v>
      </c>
      <c r="E6143" s="84"/>
      <c r="F6143" s="83">
        <f t="shared" ref="F6143:F6157" si="4066">I6143+O6143</f>
        <v>0</v>
      </c>
      <c r="G6143" s="83">
        <f t="shared" ref="G6143:G6157" si="4067">J6143+P6143</f>
        <v>0</v>
      </c>
      <c r="H6143" s="83">
        <f t="shared" ref="H6143:H6157" si="4068">M6143+Q6143</f>
        <v>0</v>
      </c>
      <c r="I6143" s="83">
        <f t="shared" ref="I6143:I6157" si="4069">SUM(J6143:N6143)</f>
        <v>0</v>
      </c>
      <c r="J6143" s="84"/>
      <c r="K6143" s="84"/>
      <c r="L6143" s="83"/>
      <c r="M6143" s="83"/>
      <c r="N6143" s="83"/>
      <c r="O6143" s="84"/>
      <c r="P6143" s="310"/>
    </row>
    <row r="6144" spans="1:16" s="3" customFormat="1" ht="15" hidden="1" customHeight="1">
      <c r="A6144" s="75"/>
      <c r="B6144" s="75"/>
      <c r="C6144" s="76"/>
      <c r="D6144" s="75" t="s">
        <v>364</v>
      </c>
      <c r="E6144" s="78"/>
      <c r="F6144" s="77">
        <f t="shared" si="4066"/>
        <v>0</v>
      </c>
      <c r="G6144" s="77">
        <f t="shared" si="4067"/>
        <v>0</v>
      </c>
      <c r="H6144" s="77">
        <f t="shared" si="4068"/>
        <v>0</v>
      </c>
      <c r="I6144" s="77">
        <f t="shared" si="4069"/>
        <v>0</v>
      </c>
      <c r="J6144" s="78"/>
      <c r="K6144" s="78"/>
      <c r="L6144" s="77"/>
      <c r="M6144" s="77"/>
      <c r="N6144" s="77"/>
      <c r="O6144" s="78"/>
      <c r="P6144" s="310"/>
    </row>
    <row r="6145" spans="1:16" s="3" customFormat="1" ht="15" hidden="1" customHeight="1">
      <c r="A6145" s="75"/>
      <c r="B6145" s="75"/>
      <c r="C6145" s="76"/>
      <c r="D6145" s="75" t="s">
        <v>365</v>
      </c>
      <c r="E6145" s="78"/>
      <c r="F6145" s="77">
        <f t="shared" si="4066"/>
        <v>0</v>
      </c>
      <c r="G6145" s="77">
        <f t="shared" si="4067"/>
        <v>0</v>
      </c>
      <c r="H6145" s="77">
        <f t="shared" si="4068"/>
        <v>0</v>
      </c>
      <c r="I6145" s="77">
        <f t="shared" si="4069"/>
        <v>0</v>
      </c>
      <c r="J6145" s="78"/>
      <c r="K6145" s="78"/>
      <c r="L6145" s="77"/>
      <c r="M6145" s="77"/>
      <c r="N6145" s="77"/>
      <c r="O6145" s="78"/>
      <c r="P6145" s="310"/>
    </row>
    <row r="6146" spans="1:16" s="3" customFormat="1" ht="15" hidden="1" customHeight="1">
      <c r="A6146" s="75"/>
      <c r="B6146" s="75"/>
      <c r="C6146" s="76"/>
      <c r="D6146" s="75" t="s">
        <v>366</v>
      </c>
      <c r="E6146" s="78"/>
      <c r="F6146" s="77">
        <f t="shared" si="4066"/>
        <v>0</v>
      </c>
      <c r="G6146" s="77">
        <f t="shared" si="4067"/>
        <v>0</v>
      </c>
      <c r="H6146" s="77">
        <f t="shared" si="4068"/>
        <v>0</v>
      </c>
      <c r="I6146" s="77">
        <f t="shared" si="4069"/>
        <v>0</v>
      </c>
      <c r="J6146" s="78"/>
      <c r="K6146" s="78"/>
      <c r="L6146" s="77"/>
      <c r="M6146" s="77"/>
      <c r="N6146" s="77"/>
      <c r="O6146" s="78"/>
      <c r="P6146" s="310"/>
    </row>
    <row r="6147" spans="1:16" s="3" customFormat="1" ht="15" hidden="1" customHeight="1">
      <c r="A6147" s="75"/>
      <c r="B6147" s="75"/>
      <c r="C6147" s="76"/>
      <c r="D6147" s="75" t="s">
        <v>367</v>
      </c>
      <c r="E6147" s="78"/>
      <c r="F6147" s="77">
        <f t="shared" si="4066"/>
        <v>0</v>
      </c>
      <c r="G6147" s="77">
        <f t="shared" si="4067"/>
        <v>0</v>
      </c>
      <c r="H6147" s="77">
        <f t="shared" si="4068"/>
        <v>0</v>
      </c>
      <c r="I6147" s="77">
        <f t="shared" si="4069"/>
        <v>0</v>
      </c>
      <c r="J6147" s="78"/>
      <c r="K6147" s="78"/>
      <c r="L6147" s="77"/>
      <c r="M6147" s="77"/>
      <c r="N6147" s="77"/>
      <c r="O6147" s="78"/>
      <c r="P6147" s="310"/>
    </row>
    <row r="6148" spans="1:16" s="3" customFormat="1" ht="15" hidden="1" customHeight="1">
      <c r="A6148" s="75"/>
      <c r="B6148" s="75"/>
      <c r="C6148" s="76"/>
      <c r="D6148" s="75" t="s">
        <v>368</v>
      </c>
      <c r="E6148" s="78"/>
      <c r="F6148" s="77">
        <f t="shared" si="4066"/>
        <v>0</v>
      </c>
      <c r="G6148" s="77">
        <f t="shared" si="4067"/>
        <v>0</v>
      </c>
      <c r="H6148" s="77">
        <f t="shared" si="4068"/>
        <v>0</v>
      </c>
      <c r="I6148" s="77">
        <f t="shared" si="4069"/>
        <v>0</v>
      </c>
      <c r="J6148" s="78"/>
      <c r="K6148" s="78"/>
      <c r="L6148" s="77"/>
      <c r="M6148" s="77"/>
      <c r="N6148" s="77"/>
      <c r="O6148" s="78"/>
      <c r="P6148" s="310"/>
    </row>
    <row r="6149" spans="1:16" s="3" customFormat="1" ht="15" hidden="1" customHeight="1">
      <c r="A6149" s="75"/>
      <c r="B6149" s="75"/>
      <c r="C6149" s="76"/>
      <c r="D6149" s="75" t="s">
        <v>369</v>
      </c>
      <c r="E6149" s="78"/>
      <c r="F6149" s="77">
        <f t="shared" si="4066"/>
        <v>0</v>
      </c>
      <c r="G6149" s="77">
        <f t="shared" si="4067"/>
        <v>0</v>
      </c>
      <c r="H6149" s="77">
        <f t="shared" si="4068"/>
        <v>0</v>
      </c>
      <c r="I6149" s="77">
        <f t="shared" si="4069"/>
        <v>0</v>
      </c>
      <c r="J6149" s="78"/>
      <c r="K6149" s="78"/>
      <c r="L6149" s="77"/>
      <c r="M6149" s="77"/>
      <c r="N6149" s="77"/>
      <c r="O6149" s="78"/>
      <c r="P6149" s="310"/>
    </row>
    <row r="6150" spans="1:16" s="3" customFormat="1" ht="15" hidden="1" customHeight="1">
      <c r="A6150" s="75"/>
      <c r="B6150" s="75"/>
      <c r="C6150" s="76"/>
      <c r="D6150" s="75" t="s">
        <v>370</v>
      </c>
      <c r="E6150" s="78"/>
      <c r="F6150" s="77">
        <f t="shared" si="4066"/>
        <v>0</v>
      </c>
      <c r="G6150" s="77">
        <f t="shared" si="4067"/>
        <v>0</v>
      </c>
      <c r="H6150" s="77">
        <f t="shared" si="4068"/>
        <v>0</v>
      </c>
      <c r="I6150" s="77">
        <f t="shared" si="4069"/>
        <v>0</v>
      </c>
      <c r="J6150" s="78"/>
      <c r="K6150" s="78"/>
      <c r="L6150" s="77"/>
      <c r="M6150" s="77"/>
      <c r="N6150" s="77"/>
      <c r="O6150" s="78"/>
      <c r="P6150" s="310"/>
    </row>
    <row r="6151" spans="1:16" s="3" customFormat="1" ht="15" hidden="1" customHeight="1">
      <c r="A6151" s="123"/>
      <c r="B6151" s="123"/>
      <c r="C6151" s="129"/>
      <c r="D6151" s="123" t="s">
        <v>371</v>
      </c>
      <c r="E6151" s="92"/>
      <c r="F6151" s="91">
        <f t="shared" si="4066"/>
        <v>0</v>
      </c>
      <c r="G6151" s="91">
        <f t="shared" si="4067"/>
        <v>0</v>
      </c>
      <c r="H6151" s="91">
        <f t="shared" si="4068"/>
        <v>0</v>
      </c>
      <c r="I6151" s="91">
        <f t="shared" si="4069"/>
        <v>0</v>
      </c>
      <c r="J6151" s="92"/>
      <c r="K6151" s="92"/>
      <c r="L6151" s="91"/>
      <c r="M6151" s="91"/>
      <c r="N6151" s="91"/>
      <c r="O6151" s="92"/>
      <c r="P6151" s="310"/>
    </row>
    <row r="6152" spans="1:16" s="6" customFormat="1" ht="15" hidden="1" customHeight="1">
      <c r="A6152" s="140"/>
      <c r="B6152" s="140"/>
      <c r="C6152" s="141"/>
      <c r="D6152" s="140" t="s">
        <v>372</v>
      </c>
      <c r="E6152" s="144"/>
      <c r="F6152" s="143">
        <f t="shared" si="4066"/>
        <v>0</v>
      </c>
      <c r="G6152" s="143">
        <f t="shared" si="4067"/>
        <v>0</v>
      </c>
      <c r="H6152" s="143">
        <f t="shared" si="4068"/>
        <v>0</v>
      </c>
      <c r="I6152" s="143">
        <f t="shared" si="4069"/>
        <v>0</v>
      </c>
      <c r="J6152" s="144"/>
      <c r="K6152" s="144"/>
      <c r="L6152" s="143"/>
      <c r="M6152" s="143"/>
      <c r="N6152" s="143"/>
      <c r="O6152" s="144"/>
      <c r="P6152" s="309"/>
    </row>
    <row r="6153" spans="1:16" s="3" customFormat="1" ht="15" hidden="1" customHeight="1">
      <c r="A6153" s="80"/>
      <c r="B6153" s="80"/>
      <c r="C6153" s="81"/>
      <c r="D6153" s="80" t="s">
        <v>373</v>
      </c>
      <c r="E6153" s="84"/>
      <c r="F6153" s="83">
        <f t="shared" si="4066"/>
        <v>0</v>
      </c>
      <c r="G6153" s="83">
        <f t="shared" si="4067"/>
        <v>0</v>
      </c>
      <c r="H6153" s="83">
        <f t="shared" si="4068"/>
        <v>0</v>
      </c>
      <c r="I6153" s="83">
        <f t="shared" si="4069"/>
        <v>0</v>
      </c>
      <c r="J6153" s="84"/>
      <c r="K6153" s="84"/>
      <c r="L6153" s="83"/>
      <c r="M6153" s="83"/>
      <c r="N6153" s="83"/>
      <c r="O6153" s="84"/>
      <c r="P6153" s="310"/>
    </row>
    <row r="6154" spans="1:16" s="3" customFormat="1" ht="15" hidden="1" customHeight="1">
      <c r="A6154" s="75"/>
      <c r="B6154" s="75"/>
      <c r="C6154" s="76"/>
      <c r="D6154" s="75" t="s">
        <v>374</v>
      </c>
      <c r="E6154" s="78"/>
      <c r="F6154" s="77">
        <f t="shared" si="4066"/>
        <v>0</v>
      </c>
      <c r="G6154" s="77">
        <f t="shared" si="4067"/>
        <v>0</v>
      </c>
      <c r="H6154" s="77">
        <f t="shared" si="4068"/>
        <v>0</v>
      </c>
      <c r="I6154" s="77">
        <f t="shared" si="4069"/>
        <v>0</v>
      </c>
      <c r="J6154" s="78"/>
      <c r="K6154" s="78"/>
      <c r="L6154" s="77"/>
      <c r="M6154" s="77"/>
      <c r="N6154" s="77"/>
      <c r="O6154" s="78"/>
      <c r="P6154" s="310"/>
    </row>
    <row r="6155" spans="1:16" s="3" customFormat="1" ht="15" hidden="1" customHeight="1">
      <c r="A6155" s="75"/>
      <c r="B6155" s="75"/>
      <c r="C6155" s="76"/>
      <c r="D6155" s="75" t="s">
        <v>375</v>
      </c>
      <c r="E6155" s="78"/>
      <c r="F6155" s="77">
        <f t="shared" si="4066"/>
        <v>0</v>
      </c>
      <c r="G6155" s="77">
        <f t="shared" si="4067"/>
        <v>0</v>
      </c>
      <c r="H6155" s="77">
        <f t="shared" si="4068"/>
        <v>0</v>
      </c>
      <c r="I6155" s="77">
        <f t="shared" si="4069"/>
        <v>0</v>
      </c>
      <c r="J6155" s="78"/>
      <c r="K6155" s="78"/>
      <c r="L6155" s="77"/>
      <c r="M6155" s="77"/>
      <c r="N6155" s="77"/>
      <c r="O6155" s="78"/>
      <c r="P6155" s="310"/>
    </row>
    <row r="6156" spans="1:16" s="3" customFormat="1" ht="15" hidden="1" customHeight="1">
      <c r="A6156" s="75"/>
      <c r="B6156" s="75"/>
      <c r="C6156" s="76"/>
      <c r="D6156" s="75" t="s">
        <v>376</v>
      </c>
      <c r="E6156" s="78"/>
      <c r="F6156" s="77">
        <f t="shared" si="4066"/>
        <v>0</v>
      </c>
      <c r="G6156" s="77">
        <f t="shared" si="4067"/>
        <v>0</v>
      </c>
      <c r="H6156" s="77">
        <f t="shared" si="4068"/>
        <v>0</v>
      </c>
      <c r="I6156" s="77">
        <f t="shared" si="4069"/>
        <v>0</v>
      </c>
      <c r="J6156" s="78"/>
      <c r="K6156" s="78"/>
      <c r="L6156" s="77"/>
      <c r="M6156" s="77"/>
      <c r="N6156" s="77"/>
      <c r="O6156" s="78"/>
      <c r="P6156" s="310"/>
    </row>
    <row r="6157" spans="1:16" s="6" customFormat="1" ht="15" hidden="1" customHeight="1">
      <c r="A6157" s="75"/>
      <c r="B6157" s="75"/>
      <c r="C6157" s="76"/>
      <c r="D6157" s="75" t="s">
        <v>377</v>
      </c>
      <c r="E6157" s="73"/>
      <c r="F6157" s="77">
        <f t="shared" si="4066"/>
        <v>0</v>
      </c>
      <c r="G6157" s="77">
        <f t="shared" si="4067"/>
        <v>0</v>
      </c>
      <c r="H6157" s="77">
        <f t="shared" si="4068"/>
        <v>0</v>
      </c>
      <c r="I6157" s="77">
        <f t="shared" si="4069"/>
        <v>0</v>
      </c>
      <c r="J6157" s="78"/>
      <c r="K6157" s="78"/>
      <c r="L6157" s="77"/>
      <c r="M6157" s="77"/>
      <c r="N6157" s="77"/>
      <c r="O6157" s="78"/>
      <c r="P6157" s="309"/>
    </row>
    <row r="6158" spans="1:16" s="72" customFormat="1" ht="15" hidden="1" customHeight="1">
      <c r="A6158" s="46"/>
      <c r="B6158" s="46"/>
      <c r="C6158" s="47">
        <v>9100</v>
      </c>
      <c r="D6158" s="46"/>
      <c r="E6158" s="50"/>
      <c r="F6158" s="50">
        <f t="shared" ref="F6158:O6158" si="4070">SUM(F6159:F6178)</f>
        <v>0</v>
      </c>
      <c r="G6158" s="50">
        <f t="shared" ref="G6158:H6158" si="4071">SUM(G6159:G6178)</f>
        <v>0</v>
      </c>
      <c r="H6158" s="50">
        <f t="shared" si="4071"/>
        <v>0</v>
      </c>
      <c r="I6158" s="50">
        <f t="shared" si="4070"/>
        <v>0</v>
      </c>
      <c r="J6158" s="50">
        <f t="shared" si="4070"/>
        <v>0</v>
      </c>
      <c r="K6158" s="50">
        <f t="shared" ref="K6158:L6158" si="4072">SUM(K6159:K6178)</f>
        <v>0</v>
      </c>
      <c r="L6158" s="50">
        <f t="shared" si="4072"/>
        <v>0</v>
      </c>
      <c r="M6158" s="50">
        <f t="shared" si="4070"/>
        <v>0</v>
      </c>
      <c r="N6158" s="50">
        <f t="shared" si="4070"/>
        <v>0</v>
      </c>
      <c r="O6158" s="50">
        <f t="shared" si="4070"/>
        <v>0</v>
      </c>
      <c r="P6158" s="309"/>
    </row>
    <row r="6159" spans="1:16" s="3" customFormat="1" ht="15" hidden="1" customHeight="1">
      <c r="A6159" s="75"/>
      <c r="B6159" s="75"/>
      <c r="C6159" s="76"/>
      <c r="D6159" s="75" t="s">
        <v>378</v>
      </c>
      <c r="E6159" s="78"/>
      <c r="F6159" s="77">
        <f t="shared" ref="F6159:F6178" si="4073">I6159+O6159</f>
        <v>0</v>
      </c>
      <c r="G6159" s="77">
        <f t="shared" ref="G6159:G6178" si="4074">J6159+P6159</f>
        <v>0</v>
      </c>
      <c r="H6159" s="77">
        <f t="shared" ref="H6159:H6178" si="4075">M6159+Q6159</f>
        <v>0</v>
      </c>
      <c r="I6159" s="77">
        <f t="shared" ref="I6159:I6178" si="4076">SUM(J6159:N6159)</f>
        <v>0</v>
      </c>
      <c r="J6159" s="78"/>
      <c r="K6159" s="78"/>
      <c r="L6159" s="77"/>
      <c r="M6159" s="77"/>
      <c r="N6159" s="77"/>
      <c r="O6159" s="78"/>
      <c r="P6159" s="310"/>
    </row>
    <row r="6160" spans="1:16" s="3" customFormat="1" ht="15" hidden="1" customHeight="1">
      <c r="A6160" s="75"/>
      <c r="B6160" s="75"/>
      <c r="C6160" s="76"/>
      <c r="D6160" s="75" t="s">
        <v>379</v>
      </c>
      <c r="E6160" s="78"/>
      <c r="F6160" s="77">
        <f t="shared" si="4073"/>
        <v>0</v>
      </c>
      <c r="G6160" s="77">
        <f t="shared" si="4074"/>
        <v>0</v>
      </c>
      <c r="H6160" s="77">
        <f t="shared" si="4075"/>
        <v>0</v>
      </c>
      <c r="I6160" s="77">
        <f t="shared" si="4076"/>
        <v>0</v>
      </c>
      <c r="J6160" s="78"/>
      <c r="K6160" s="78"/>
      <c r="L6160" s="77"/>
      <c r="M6160" s="77"/>
      <c r="N6160" s="77"/>
      <c r="O6160" s="78"/>
      <c r="P6160" s="310"/>
    </row>
    <row r="6161" spans="1:16" s="3" customFormat="1" ht="15" hidden="1" customHeight="1">
      <c r="A6161" s="75"/>
      <c r="B6161" s="75"/>
      <c r="C6161" s="76"/>
      <c r="D6161" s="75" t="s">
        <v>380</v>
      </c>
      <c r="E6161" s="78"/>
      <c r="F6161" s="77">
        <f t="shared" si="4073"/>
        <v>0</v>
      </c>
      <c r="G6161" s="77">
        <f t="shared" si="4074"/>
        <v>0</v>
      </c>
      <c r="H6161" s="77">
        <f t="shared" si="4075"/>
        <v>0</v>
      </c>
      <c r="I6161" s="77">
        <f t="shared" si="4076"/>
        <v>0</v>
      </c>
      <c r="J6161" s="78"/>
      <c r="K6161" s="78"/>
      <c r="L6161" s="77"/>
      <c r="M6161" s="77"/>
      <c r="N6161" s="77"/>
      <c r="O6161" s="78"/>
      <c r="P6161" s="310"/>
    </row>
    <row r="6162" spans="1:16" s="3" customFormat="1" ht="15" hidden="1" customHeight="1">
      <c r="A6162" s="75"/>
      <c r="B6162" s="75"/>
      <c r="C6162" s="76"/>
      <c r="D6162" s="75" t="s">
        <v>381</v>
      </c>
      <c r="E6162" s="78"/>
      <c r="F6162" s="77">
        <f t="shared" si="4073"/>
        <v>0</v>
      </c>
      <c r="G6162" s="77">
        <f t="shared" si="4074"/>
        <v>0</v>
      </c>
      <c r="H6162" s="77">
        <f t="shared" si="4075"/>
        <v>0</v>
      </c>
      <c r="I6162" s="77">
        <f t="shared" si="4076"/>
        <v>0</v>
      </c>
      <c r="J6162" s="78"/>
      <c r="K6162" s="78"/>
      <c r="L6162" s="77"/>
      <c r="M6162" s="77"/>
      <c r="N6162" s="77"/>
      <c r="O6162" s="78"/>
      <c r="P6162" s="310"/>
    </row>
    <row r="6163" spans="1:16" s="3" customFormat="1" ht="15" hidden="1" customHeight="1">
      <c r="A6163" s="75"/>
      <c r="B6163" s="75"/>
      <c r="C6163" s="76"/>
      <c r="D6163" s="75" t="s">
        <v>382</v>
      </c>
      <c r="E6163" s="78"/>
      <c r="F6163" s="77">
        <f t="shared" si="4073"/>
        <v>0</v>
      </c>
      <c r="G6163" s="77">
        <f t="shared" si="4074"/>
        <v>0</v>
      </c>
      <c r="H6163" s="77">
        <f t="shared" si="4075"/>
        <v>0</v>
      </c>
      <c r="I6163" s="77">
        <f t="shared" si="4076"/>
        <v>0</v>
      </c>
      <c r="J6163" s="78"/>
      <c r="K6163" s="78"/>
      <c r="L6163" s="77"/>
      <c r="M6163" s="77"/>
      <c r="N6163" s="77"/>
      <c r="O6163" s="78"/>
      <c r="P6163" s="310"/>
    </row>
    <row r="6164" spans="1:16" s="3" customFormat="1" ht="15" hidden="1" customHeight="1">
      <c r="A6164" s="75"/>
      <c r="B6164" s="75"/>
      <c r="C6164" s="76"/>
      <c r="D6164" s="75" t="s">
        <v>383</v>
      </c>
      <c r="E6164" s="78"/>
      <c r="F6164" s="77">
        <f t="shared" si="4073"/>
        <v>0</v>
      </c>
      <c r="G6164" s="77">
        <f t="shared" si="4074"/>
        <v>0</v>
      </c>
      <c r="H6164" s="77">
        <f t="shared" si="4075"/>
        <v>0</v>
      </c>
      <c r="I6164" s="77">
        <f t="shared" si="4076"/>
        <v>0</v>
      </c>
      <c r="J6164" s="78"/>
      <c r="K6164" s="78"/>
      <c r="L6164" s="77"/>
      <c r="M6164" s="77"/>
      <c r="N6164" s="77"/>
      <c r="O6164" s="78"/>
      <c r="P6164" s="310"/>
    </row>
    <row r="6165" spans="1:16" s="3" customFormat="1" ht="15" hidden="1" customHeight="1">
      <c r="A6165" s="75"/>
      <c r="B6165" s="75"/>
      <c r="C6165" s="76"/>
      <c r="D6165" s="75" t="s">
        <v>384</v>
      </c>
      <c r="E6165" s="78"/>
      <c r="F6165" s="77">
        <f t="shared" si="4073"/>
        <v>0</v>
      </c>
      <c r="G6165" s="77">
        <f t="shared" si="4074"/>
        <v>0</v>
      </c>
      <c r="H6165" s="77">
        <f t="shared" si="4075"/>
        <v>0</v>
      </c>
      <c r="I6165" s="77">
        <f t="shared" si="4076"/>
        <v>0</v>
      </c>
      <c r="J6165" s="78"/>
      <c r="K6165" s="78"/>
      <c r="L6165" s="77"/>
      <c r="M6165" s="77"/>
      <c r="N6165" s="77"/>
      <c r="O6165" s="78"/>
      <c r="P6165" s="310"/>
    </row>
    <row r="6166" spans="1:16" s="3" customFormat="1" ht="15" hidden="1" customHeight="1">
      <c r="A6166" s="75"/>
      <c r="B6166" s="75"/>
      <c r="C6166" s="76"/>
      <c r="D6166" s="75" t="s">
        <v>385</v>
      </c>
      <c r="E6166" s="78"/>
      <c r="F6166" s="77">
        <f t="shared" si="4073"/>
        <v>0</v>
      </c>
      <c r="G6166" s="77">
        <f t="shared" si="4074"/>
        <v>0</v>
      </c>
      <c r="H6166" s="77">
        <f t="shared" si="4075"/>
        <v>0</v>
      </c>
      <c r="I6166" s="77">
        <f t="shared" si="4076"/>
        <v>0</v>
      </c>
      <c r="J6166" s="78"/>
      <c r="K6166" s="78"/>
      <c r="L6166" s="77"/>
      <c r="M6166" s="77"/>
      <c r="N6166" s="77"/>
      <c r="O6166" s="78"/>
      <c r="P6166" s="310"/>
    </row>
    <row r="6167" spans="1:16" s="3" customFormat="1" ht="15" hidden="1" customHeight="1">
      <c r="A6167" s="75"/>
      <c r="B6167" s="75"/>
      <c r="C6167" s="76"/>
      <c r="D6167" s="75" t="s">
        <v>386</v>
      </c>
      <c r="E6167" s="78"/>
      <c r="F6167" s="77">
        <f t="shared" si="4073"/>
        <v>0</v>
      </c>
      <c r="G6167" s="77">
        <f t="shared" si="4074"/>
        <v>0</v>
      </c>
      <c r="H6167" s="77">
        <f t="shared" si="4075"/>
        <v>0</v>
      </c>
      <c r="I6167" s="77">
        <f t="shared" si="4076"/>
        <v>0</v>
      </c>
      <c r="J6167" s="78"/>
      <c r="K6167" s="78"/>
      <c r="L6167" s="77"/>
      <c r="M6167" s="77"/>
      <c r="N6167" s="77"/>
      <c r="O6167" s="78"/>
      <c r="P6167" s="310"/>
    </row>
    <row r="6168" spans="1:16" s="3" customFormat="1" ht="15" hidden="1" customHeight="1">
      <c r="A6168" s="75"/>
      <c r="B6168" s="75"/>
      <c r="C6168" s="76"/>
      <c r="D6168" s="75" t="s">
        <v>387</v>
      </c>
      <c r="E6168" s="78"/>
      <c r="F6168" s="77">
        <f t="shared" si="4073"/>
        <v>0</v>
      </c>
      <c r="G6168" s="77">
        <f t="shared" si="4074"/>
        <v>0</v>
      </c>
      <c r="H6168" s="77">
        <f t="shared" si="4075"/>
        <v>0</v>
      </c>
      <c r="I6168" s="77">
        <f t="shared" si="4076"/>
        <v>0</v>
      </c>
      <c r="J6168" s="78"/>
      <c r="K6168" s="78"/>
      <c r="L6168" s="77"/>
      <c r="M6168" s="77"/>
      <c r="N6168" s="77"/>
      <c r="O6168" s="78"/>
      <c r="P6168" s="310"/>
    </row>
    <row r="6169" spans="1:16" s="3" customFormat="1" ht="15" hidden="1" customHeight="1">
      <c r="A6169" s="75"/>
      <c r="B6169" s="75"/>
      <c r="C6169" s="76"/>
      <c r="D6169" s="75" t="s">
        <v>388</v>
      </c>
      <c r="E6169" s="78"/>
      <c r="F6169" s="77">
        <f t="shared" si="4073"/>
        <v>0</v>
      </c>
      <c r="G6169" s="77">
        <f t="shared" si="4074"/>
        <v>0</v>
      </c>
      <c r="H6169" s="77">
        <f t="shared" si="4075"/>
        <v>0</v>
      </c>
      <c r="I6169" s="77">
        <f t="shared" si="4076"/>
        <v>0</v>
      </c>
      <c r="J6169" s="78"/>
      <c r="K6169" s="78"/>
      <c r="L6169" s="77"/>
      <c r="M6169" s="77"/>
      <c r="N6169" s="77"/>
      <c r="O6169" s="78"/>
      <c r="P6169" s="310"/>
    </row>
    <row r="6170" spans="1:16" s="3" customFormat="1" ht="15" hidden="1" customHeight="1">
      <c r="A6170" s="75"/>
      <c r="B6170" s="75"/>
      <c r="C6170" s="76"/>
      <c r="D6170" s="75" t="s">
        <v>389</v>
      </c>
      <c r="E6170" s="78"/>
      <c r="F6170" s="77">
        <f t="shared" si="4073"/>
        <v>0</v>
      </c>
      <c r="G6170" s="77">
        <f t="shared" si="4074"/>
        <v>0</v>
      </c>
      <c r="H6170" s="77">
        <f t="shared" si="4075"/>
        <v>0</v>
      </c>
      <c r="I6170" s="77">
        <f t="shared" si="4076"/>
        <v>0</v>
      </c>
      <c r="J6170" s="78"/>
      <c r="K6170" s="78"/>
      <c r="L6170" s="77"/>
      <c r="M6170" s="77"/>
      <c r="N6170" s="77"/>
      <c r="O6170" s="78"/>
      <c r="P6170" s="310"/>
    </row>
    <row r="6171" spans="1:16" s="3" customFormat="1" ht="15" hidden="1" customHeight="1">
      <c r="A6171" s="75"/>
      <c r="B6171" s="75"/>
      <c r="C6171" s="76"/>
      <c r="D6171" s="75" t="s">
        <v>390</v>
      </c>
      <c r="E6171" s="78"/>
      <c r="F6171" s="77">
        <f t="shared" si="4073"/>
        <v>0</v>
      </c>
      <c r="G6171" s="77">
        <f t="shared" si="4074"/>
        <v>0</v>
      </c>
      <c r="H6171" s="77">
        <f t="shared" si="4075"/>
        <v>0</v>
      </c>
      <c r="I6171" s="77">
        <f t="shared" si="4076"/>
        <v>0</v>
      </c>
      <c r="J6171" s="78"/>
      <c r="K6171" s="78"/>
      <c r="L6171" s="77"/>
      <c r="M6171" s="77"/>
      <c r="N6171" s="77"/>
      <c r="O6171" s="78"/>
      <c r="P6171" s="310"/>
    </row>
    <row r="6172" spans="1:16" s="3" customFormat="1" ht="15" hidden="1" customHeight="1">
      <c r="A6172" s="75"/>
      <c r="B6172" s="75"/>
      <c r="C6172" s="76"/>
      <c r="D6172" s="75" t="s">
        <v>391</v>
      </c>
      <c r="E6172" s="78"/>
      <c r="F6172" s="77">
        <f t="shared" si="4073"/>
        <v>0</v>
      </c>
      <c r="G6172" s="77">
        <f t="shared" si="4074"/>
        <v>0</v>
      </c>
      <c r="H6172" s="77">
        <f t="shared" si="4075"/>
        <v>0</v>
      </c>
      <c r="I6172" s="77">
        <f t="shared" si="4076"/>
        <v>0</v>
      </c>
      <c r="J6172" s="78"/>
      <c r="K6172" s="78"/>
      <c r="L6172" s="77"/>
      <c r="M6172" s="77"/>
      <c r="N6172" s="77"/>
      <c r="O6172" s="78"/>
      <c r="P6172" s="310"/>
    </row>
    <row r="6173" spans="1:16" s="3" customFormat="1" ht="15" hidden="1" customHeight="1">
      <c r="A6173" s="75"/>
      <c r="B6173" s="75"/>
      <c r="C6173" s="76"/>
      <c r="D6173" s="75" t="s">
        <v>392</v>
      </c>
      <c r="E6173" s="78"/>
      <c r="F6173" s="77">
        <f t="shared" si="4073"/>
        <v>0</v>
      </c>
      <c r="G6173" s="77">
        <f t="shared" si="4074"/>
        <v>0</v>
      </c>
      <c r="H6173" s="77">
        <f t="shared" si="4075"/>
        <v>0</v>
      </c>
      <c r="I6173" s="77">
        <f t="shared" si="4076"/>
        <v>0</v>
      </c>
      <c r="J6173" s="78"/>
      <c r="K6173" s="78"/>
      <c r="L6173" s="77"/>
      <c r="M6173" s="77"/>
      <c r="N6173" s="77"/>
      <c r="O6173" s="78"/>
      <c r="P6173" s="310"/>
    </row>
    <row r="6174" spans="1:16" s="3" customFormat="1" ht="15" hidden="1" customHeight="1">
      <c r="A6174" s="75"/>
      <c r="B6174" s="75"/>
      <c r="C6174" s="76"/>
      <c r="D6174" s="75" t="s">
        <v>393</v>
      </c>
      <c r="E6174" s="78"/>
      <c r="F6174" s="77">
        <f t="shared" si="4073"/>
        <v>0</v>
      </c>
      <c r="G6174" s="77">
        <f t="shared" si="4074"/>
        <v>0</v>
      </c>
      <c r="H6174" s="77">
        <f t="shared" si="4075"/>
        <v>0</v>
      </c>
      <c r="I6174" s="77">
        <f t="shared" si="4076"/>
        <v>0</v>
      </c>
      <c r="J6174" s="78"/>
      <c r="K6174" s="78"/>
      <c r="L6174" s="77"/>
      <c r="M6174" s="77"/>
      <c r="N6174" s="77"/>
      <c r="O6174" s="78"/>
      <c r="P6174" s="310"/>
    </row>
    <row r="6175" spans="1:16" s="3" customFormat="1" ht="15" hidden="1" customHeight="1">
      <c r="A6175" s="75"/>
      <c r="B6175" s="75"/>
      <c r="C6175" s="76"/>
      <c r="D6175" s="75" t="s">
        <v>394</v>
      </c>
      <c r="E6175" s="78"/>
      <c r="F6175" s="77">
        <f t="shared" si="4073"/>
        <v>0</v>
      </c>
      <c r="G6175" s="77">
        <f t="shared" si="4074"/>
        <v>0</v>
      </c>
      <c r="H6175" s="77">
        <f t="shared" si="4075"/>
        <v>0</v>
      </c>
      <c r="I6175" s="77">
        <f t="shared" si="4076"/>
        <v>0</v>
      </c>
      <c r="J6175" s="78"/>
      <c r="K6175" s="78"/>
      <c r="L6175" s="77"/>
      <c r="M6175" s="77"/>
      <c r="N6175" s="77"/>
      <c r="O6175" s="78"/>
      <c r="P6175" s="310"/>
    </row>
    <row r="6176" spans="1:16" s="3" customFormat="1" ht="15" hidden="1" customHeight="1">
      <c r="A6176" s="75"/>
      <c r="B6176" s="75"/>
      <c r="C6176" s="76"/>
      <c r="D6176" s="75" t="s">
        <v>395</v>
      </c>
      <c r="E6176" s="78"/>
      <c r="F6176" s="77">
        <f t="shared" si="4073"/>
        <v>0</v>
      </c>
      <c r="G6176" s="77">
        <f t="shared" si="4074"/>
        <v>0</v>
      </c>
      <c r="H6176" s="77">
        <f t="shared" si="4075"/>
        <v>0</v>
      </c>
      <c r="I6176" s="77">
        <f t="shared" si="4076"/>
        <v>0</v>
      </c>
      <c r="J6176" s="78"/>
      <c r="K6176" s="78"/>
      <c r="L6176" s="77"/>
      <c r="M6176" s="77"/>
      <c r="N6176" s="77"/>
      <c r="O6176" s="78"/>
      <c r="P6176" s="310"/>
    </row>
    <row r="6177" spans="1:16" s="3" customFormat="1" ht="15" hidden="1" customHeight="1">
      <c r="A6177" s="75"/>
      <c r="B6177" s="75"/>
      <c r="C6177" s="76"/>
      <c r="D6177" s="75" t="s">
        <v>396</v>
      </c>
      <c r="E6177" s="78"/>
      <c r="F6177" s="77">
        <f t="shared" si="4073"/>
        <v>0</v>
      </c>
      <c r="G6177" s="77">
        <f t="shared" si="4074"/>
        <v>0</v>
      </c>
      <c r="H6177" s="77">
        <f t="shared" si="4075"/>
        <v>0</v>
      </c>
      <c r="I6177" s="77">
        <f t="shared" si="4076"/>
        <v>0</v>
      </c>
      <c r="J6177" s="78"/>
      <c r="K6177" s="78"/>
      <c r="L6177" s="77"/>
      <c r="M6177" s="77"/>
      <c r="N6177" s="77"/>
      <c r="O6177" s="78"/>
      <c r="P6177" s="310"/>
    </row>
    <row r="6178" spans="1:16" s="3" customFormat="1" ht="15" hidden="1" customHeight="1">
      <c r="A6178" s="75"/>
      <c r="B6178" s="75"/>
      <c r="C6178" s="76"/>
      <c r="D6178" s="75" t="s">
        <v>397</v>
      </c>
      <c r="E6178" s="78"/>
      <c r="F6178" s="77">
        <f t="shared" si="4073"/>
        <v>0</v>
      </c>
      <c r="G6178" s="77">
        <f t="shared" si="4074"/>
        <v>0</v>
      </c>
      <c r="H6178" s="77">
        <f t="shared" si="4075"/>
        <v>0</v>
      </c>
      <c r="I6178" s="77">
        <f t="shared" si="4076"/>
        <v>0</v>
      </c>
      <c r="J6178" s="78"/>
      <c r="K6178" s="78"/>
      <c r="L6178" s="77"/>
      <c r="M6178" s="77"/>
      <c r="N6178" s="77"/>
      <c r="O6178" s="78"/>
      <c r="P6178" s="310"/>
    </row>
    <row r="6179" spans="1:16" s="72" customFormat="1" ht="15" hidden="1" customHeight="1">
      <c r="A6179" s="8"/>
      <c r="B6179" s="8"/>
      <c r="C6179" s="41">
        <v>9200</v>
      </c>
      <c r="D6179" s="8"/>
      <c r="E6179" s="43"/>
      <c r="F6179" s="40">
        <f t="shared" ref="F6179:O6179" si="4077">SUM(F6180:F6184)</f>
        <v>0</v>
      </c>
      <c r="G6179" s="40">
        <f t="shared" ref="G6179:H6179" si="4078">SUM(G6180:G6184)</f>
        <v>0</v>
      </c>
      <c r="H6179" s="40">
        <f t="shared" si="4078"/>
        <v>0</v>
      </c>
      <c r="I6179" s="40">
        <f t="shared" si="4077"/>
        <v>0</v>
      </c>
      <c r="J6179" s="40">
        <f t="shared" si="4077"/>
        <v>0</v>
      </c>
      <c r="K6179" s="40">
        <f t="shared" ref="K6179:L6179" si="4079">SUM(K6180:K6184)</f>
        <v>0</v>
      </c>
      <c r="L6179" s="40">
        <f t="shared" si="4079"/>
        <v>0</v>
      </c>
      <c r="M6179" s="40">
        <f t="shared" si="4077"/>
        <v>0</v>
      </c>
      <c r="N6179" s="40">
        <f t="shared" si="4077"/>
        <v>0</v>
      </c>
      <c r="O6179" s="40">
        <f t="shared" si="4077"/>
        <v>0</v>
      </c>
      <c r="P6179" s="309"/>
    </row>
    <row r="6180" spans="1:16" s="3" customFormat="1" ht="15" hidden="1" customHeight="1">
      <c r="A6180" s="75"/>
      <c r="B6180" s="75"/>
      <c r="C6180" s="76"/>
      <c r="D6180" s="75" t="s">
        <v>398</v>
      </c>
      <c r="E6180" s="78"/>
      <c r="F6180" s="77">
        <f t="shared" ref="F6180:F6184" si="4080">I6180+O6180</f>
        <v>0</v>
      </c>
      <c r="G6180" s="77">
        <f>J6180+P6180</f>
        <v>0</v>
      </c>
      <c r="H6180" s="77">
        <f>M6180+Q6180</f>
        <v>0</v>
      </c>
      <c r="I6180" s="77">
        <f>SUM(J6180:N6180)</f>
        <v>0</v>
      </c>
      <c r="J6180" s="78"/>
      <c r="K6180" s="78"/>
      <c r="L6180" s="77"/>
      <c r="M6180" s="77"/>
      <c r="N6180" s="77"/>
      <c r="O6180" s="78"/>
      <c r="P6180" s="310"/>
    </row>
    <row r="6181" spans="1:16" s="3" customFormat="1" ht="15" hidden="1" customHeight="1">
      <c r="A6181" s="75"/>
      <c r="B6181" s="75"/>
      <c r="C6181" s="76"/>
      <c r="D6181" s="75" t="s">
        <v>399</v>
      </c>
      <c r="E6181" s="78"/>
      <c r="F6181" s="77">
        <f t="shared" si="4080"/>
        <v>0</v>
      </c>
      <c r="G6181" s="77">
        <f>J6181+P6181</f>
        <v>0</v>
      </c>
      <c r="H6181" s="77">
        <f>M6181+Q6181</f>
        <v>0</v>
      </c>
      <c r="I6181" s="77">
        <f>SUM(J6181:N6181)</f>
        <v>0</v>
      </c>
      <c r="J6181" s="78"/>
      <c r="K6181" s="78"/>
      <c r="L6181" s="77"/>
      <c r="M6181" s="77"/>
      <c r="N6181" s="77"/>
      <c r="O6181" s="78"/>
      <c r="P6181" s="310"/>
    </row>
    <row r="6182" spans="1:16" s="3" customFormat="1" ht="15" hidden="1" customHeight="1">
      <c r="A6182" s="75"/>
      <c r="B6182" s="75"/>
      <c r="C6182" s="76"/>
      <c r="D6182" s="75" t="s">
        <v>400</v>
      </c>
      <c r="E6182" s="78"/>
      <c r="F6182" s="77">
        <f t="shared" si="4080"/>
        <v>0</v>
      </c>
      <c r="G6182" s="77">
        <f>J6182+P6182</f>
        <v>0</v>
      </c>
      <c r="H6182" s="77">
        <f>M6182+Q6182</f>
        <v>0</v>
      </c>
      <c r="I6182" s="77">
        <f>SUM(J6182:N6182)</f>
        <v>0</v>
      </c>
      <c r="J6182" s="78"/>
      <c r="K6182" s="78"/>
      <c r="L6182" s="77"/>
      <c r="M6182" s="77"/>
      <c r="N6182" s="77"/>
      <c r="O6182" s="78"/>
      <c r="P6182" s="310"/>
    </row>
    <row r="6183" spans="1:16" s="3" customFormat="1" ht="15" hidden="1" customHeight="1">
      <c r="A6183" s="75"/>
      <c r="B6183" s="75"/>
      <c r="C6183" s="76"/>
      <c r="D6183" s="75" t="s">
        <v>401</v>
      </c>
      <c r="E6183" s="78"/>
      <c r="F6183" s="77">
        <f t="shared" si="4080"/>
        <v>0</v>
      </c>
      <c r="G6183" s="77">
        <f>J6183+P6183</f>
        <v>0</v>
      </c>
      <c r="H6183" s="77">
        <f>M6183+Q6183</f>
        <v>0</v>
      </c>
      <c r="I6183" s="77">
        <f>SUM(J6183:N6183)</f>
        <v>0</v>
      </c>
      <c r="J6183" s="78"/>
      <c r="K6183" s="78"/>
      <c r="L6183" s="77"/>
      <c r="M6183" s="77"/>
      <c r="N6183" s="77"/>
      <c r="O6183" s="78"/>
      <c r="P6183" s="310"/>
    </row>
    <row r="6184" spans="1:16" s="3" customFormat="1" ht="15" hidden="1" customHeight="1">
      <c r="A6184" s="75"/>
      <c r="B6184" s="75"/>
      <c r="C6184" s="76"/>
      <c r="D6184" s="75" t="s">
        <v>402</v>
      </c>
      <c r="E6184" s="78"/>
      <c r="F6184" s="77">
        <f t="shared" si="4080"/>
        <v>0</v>
      </c>
      <c r="G6184" s="77">
        <f>J6184+P6184</f>
        <v>0</v>
      </c>
      <c r="H6184" s="77">
        <f>M6184+Q6184</f>
        <v>0</v>
      </c>
      <c r="I6184" s="77">
        <f>SUM(J6184:N6184)</f>
        <v>0</v>
      </c>
      <c r="J6184" s="78"/>
      <c r="K6184" s="78"/>
      <c r="L6184" s="77"/>
      <c r="M6184" s="77"/>
      <c r="N6184" s="77"/>
      <c r="O6184" s="78"/>
      <c r="P6184" s="310"/>
    </row>
    <row r="6185" spans="1:16" s="72" customFormat="1" ht="15" hidden="1" customHeight="1">
      <c r="A6185" s="8"/>
      <c r="B6185" s="8"/>
      <c r="C6185" s="41">
        <v>9250</v>
      </c>
      <c r="D6185" s="8"/>
      <c r="E6185" s="43"/>
      <c r="F6185" s="43">
        <f t="shared" ref="F6185:O6185" si="4081">SUM(F6186:F6191)</f>
        <v>0</v>
      </c>
      <c r="G6185" s="43">
        <f t="shared" ref="G6185:H6185" si="4082">SUM(G6186:G6191)</f>
        <v>0</v>
      </c>
      <c r="H6185" s="43">
        <f t="shared" si="4082"/>
        <v>0</v>
      </c>
      <c r="I6185" s="43">
        <f t="shared" si="4081"/>
        <v>0</v>
      </c>
      <c r="J6185" s="43">
        <f t="shared" si="4081"/>
        <v>0</v>
      </c>
      <c r="K6185" s="43">
        <f t="shared" ref="K6185:L6185" si="4083">SUM(K6186:K6191)</f>
        <v>0</v>
      </c>
      <c r="L6185" s="43">
        <f t="shared" si="4083"/>
        <v>0</v>
      </c>
      <c r="M6185" s="43">
        <f t="shared" si="4081"/>
        <v>0</v>
      </c>
      <c r="N6185" s="43">
        <f t="shared" si="4081"/>
        <v>0</v>
      </c>
      <c r="O6185" s="43">
        <f t="shared" si="4081"/>
        <v>0</v>
      </c>
      <c r="P6185" s="309"/>
    </row>
    <row r="6186" spans="1:16" s="3" customFormat="1" ht="15" hidden="1" customHeight="1">
      <c r="A6186" s="75"/>
      <c r="B6186" s="75"/>
      <c r="C6186" s="76"/>
      <c r="D6186" s="75" t="s">
        <v>403</v>
      </c>
      <c r="E6186" s="78"/>
      <c r="F6186" s="77">
        <f t="shared" ref="F6186:F6191" si="4084">I6186+O6186</f>
        <v>0</v>
      </c>
      <c r="G6186" s="77">
        <f t="shared" ref="G6186:G6191" si="4085">J6186+P6186</f>
        <v>0</v>
      </c>
      <c r="H6186" s="77">
        <f t="shared" ref="H6186:H6191" si="4086">M6186+Q6186</f>
        <v>0</v>
      </c>
      <c r="I6186" s="77">
        <f t="shared" ref="I6186:I6191" si="4087">SUM(J6186:N6186)</f>
        <v>0</v>
      </c>
      <c r="J6186" s="78"/>
      <c r="K6186" s="78"/>
      <c r="L6186" s="77"/>
      <c r="M6186" s="77"/>
      <c r="N6186" s="77"/>
      <c r="O6186" s="78"/>
      <c r="P6186" s="310"/>
    </row>
    <row r="6187" spans="1:16" s="3" customFormat="1" ht="15" hidden="1" customHeight="1">
      <c r="A6187" s="75"/>
      <c r="B6187" s="75"/>
      <c r="C6187" s="76"/>
      <c r="D6187" s="75" t="s">
        <v>404</v>
      </c>
      <c r="E6187" s="78"/>
      <c r="F6187" s="77">
        <f t="shared" si="4084"/>
        <v>0</v>
      </c>
      <c r="G6187" s="77">
        <f t="shared" si="4085"/>
        <v>0</v>
      </c>
      <c r="H6187" s="77">
        <f t="shared" si="4086"/>
        <v>0</v>
      </c>
      <c r="I6187" s="77">
        <f t="shared" si="4087"/>
        <v>0</v>
      </c>
      <c r="J6187" s="78"/>
      <c r="K6187" s="78"/>
      <c r="L6187" s="77"/>
      <c r="M6187" s="77"/>
      <c r="N6187" s="77"/>
      <c r="O6187" s="78"/>
      <c r="P6187" s="310"/>
    </row>
    <row r="6188" spans="1:16" s="3" customFormat="1" ht="15" hidden="1" customHeight="1">
      <c r="A6188" s="75"/>
      <c r="B6188" s="75"/>
      <c r="C6188" s="76"/>
      <c r="D6188" s="75" t="s">
        <v>405</v>
      </c>
      <c r="E6188" s="78"/>
      <c r="F6188" s="77">
        <f t="shared" si="4084"/>
        <v>0</v>
      </c>
      <c r="G6188" s="77">
        <f t="shared" si="4085"/>
        <v>0</v>
      </c>
      <c r="H6188" s="77">
        <f t="shared" si="4086"/>
        <v>0</v>
      </c>
      <c r="I6188" s="77">
        <f t="shared" si="4087"/>
        <v>0</v>
      </c>
      <c r="J6188" s="78"/>
      <c r="K6188" s="78"/>
      <c r="L6188" s="77"/>
      <c r="M6188" s="77"/>
      <c r="N6188" s="77"/>
      <c r="O6188" s="78"/>
      <c r="P6188" s="310"/>
    </row>
    <row r="6189" spans="1:16" s="3" customFormat="1" ht="15" hidden="1" customHeight="1">
      <c r="A6189" s="75"/>
      <c r="B6189" s="75"/>
      <c r="C6189" s="76"/>
      <c r="D6189" s="75" t="s">
        <v>406</v>
      </c>
      <c r="E6189" s="78"/>
      <c r="F6189" s="77">
        <f t="shared" si="4084"/>
        <v>0</v>
      </c>
      <c r="G6189" s="77">
        <f t="shared" si="4085"/>
        <v>0</v>
      </c>
      <c r="H6189" s="77">
        <f t="shared" si="4086"/>
        <v>0</v>
      </c>
      <c r="I6189" s="77">
        <f t="shared" si="4087"/>
        <v>0</v>
      </c>
      <c r="J6189" s="78"/>
      <c r="K6189" s="78"/>
      <c r="L6189" s="77"/>
      <c r="M6189" s="77"/>
      <c r="N6189" s="77"/>
      <c r="O6189" s="78"/>
      <c r="P6189" s="310"/>
    </row>
    <row r="6190" spans="1:16" s="3" customFormat="1" ht="15" hidden="1" customHeight="1">
      <c r="A6190" s="75"/>
      <c r="B6190" s="75"/>
      <c r="C6190" s="76"/>
      <c r="D6190" s="75" t="s">
        <v>407</v>
      </c>
      <c r="E6190" s="78"/>
      <c r="F6190" s="77">
        <f t="shared" si="4084"/>
        <v>0</v>
      </c>
      <c r="G6190" s="77">
        <f t="shared" si="4085"/>
        <v>0</v>
      </c>
      <c r="H6190" s="77">
        <f t="shared" si="4086"/>
        <v>0</v>
      </c>
      <c r="I6190" s="77">
        <f t="shared" si="4087"/>
        <v>0</v>
      </c>
      <c r="J6190" s="78"/>
      <c r="K6190" s="78"/>
      <c r="L6190" s="77"/>
      <c r="M6190" s="77"/>
      <c r="N6190" s="77"/>
      <c r="O6190" s="78"/>
      <c r="P6190" s="310"/>
    </row>
    <row r="6191" spans="1:16" s="3" customFormat="1" ht="15" hidden="1" customHeight="1">
      <c r="A6191" s="75"/>
      <c r="B6191" s="75"/>
      <c r="C6191" s="76"/>
      <c r="D6191" s="75" t="s">
        <v>408</v>
      </c>
      <c r="E6191" s="78"/>
      <c r="F6191" s="77">
        <f t="shared" si="4084"/>
        <v>0</v>
      </c>
      <c r="G6191" s="77">
        <f t="shared" si="4085"/>
        <v>0</v>
      </c>
      <c r="H6191" s="77">
        <f t="shared" si="4086"/>
        <v>0</v>
      </c>
      <c r="I6191" s="77">
        <f t="shared" si="4087"/>
        <v>0</v>
      </c>
      <c r="J6191" s="78"/>
      <c r="K6191" s="78"/>
      <c r="L6191" s="77"/>
      <c r="M6191" s="77"/>
      <c r="N6191" s="77"/>
      <c r="O6191" s="78"/>
      <c r="P6191" s="310"/>
    </row>
    <row r="6192" spans="1:16" s="72" customFormat="1" ht="15" hidden="1" customHeight="1">
      <c r="A6192" s="8"/>
      <c r="B6192" s="8"/>
      <c r="C6192" s="41">
        <v>9300</v>
      </c>
      <c r="D6192" s="8"/>
      <c r="E6192" s="43"/>
      <c r="F6192" s="40">
        <f t="shared" ref="F6192:O6192" si="4088">SUM(F6193:F6198)</f>
        <v>0</v>
      </c>
      <c r="G6192" s="40">
        <f t="shared" ref="G6192:H6192" si="4089">SUM(G6193:G6198)</f>
        <v>0</v>
      </c>
      <c r="H6192" s="40">
        <f t="shared" si="4089"/>
        <v>0</v>
      </c>
      <c r="I6192" s="40">
        <f t="shared" si="4088"/>
        <v>0</v>
      </c>
      <c r="J6192" s="40">
        <f t="shared" si="4088"/>
        <v>0</v>
      </c>
      <c r="K6192" s="40">
        <f t="shared" ref="K6192:L6192" si="4090">SUM(K6193:K6198)</f>
        <v>0</v>
      </c>
      <c r="L6192" s="40">
        <f t="shared" si="4090"/>
        <v>0</v>
      </c>
      <c r="M6192" s="40">
        <f t="shared" si="4088"/>
        <v>0</v>
      </c>
      <c r="N6192" s="40">
        <f t="shared" si="4088"/>
        <v>0</v>
      </c>
      <c r="O6192" s="40">
        <f t="shared" si="4088"/>
        <v>0</v>
      </c>
      <c r="P6192" s="309"/>
    </row>
    <row r="6193" spans="1:16" s="3" customFormat="1" ht="15" hidden="1" customHeight="1">
      <c r="A6193" s="75"/>
      <c r="B6193" s="75"/>
      <c r="C6193" s="76"/>
      <c r="D6193" s="75" t="s">
        <v>409</v>
      </c>
      <c r="E6193" s="78"/>
      <c r="F6193" s="77">
        <f t="shared" ref="F6193:F6198" si="4091">I6193+O6193</f>
        <v>0</v>
      </c>
      <c r="G6193" s="77">
        <f t="shared" ref="G6193:G6198" si="4092">J6193+P6193</f>
        <v>0</v>
      </c>
      <c r="H6193" s="77">
        <f t="shared" ref="H6193:H6198" si="4093">M6193+Q6193</f>
        <v>0</v>
      </c>
      <c r="I6193" s="77">
        <f t="shared" ref="I6193:I6198" si="4094">SUM(J6193:N6193)</f>
        <v>0</v>
      </c>
      <c r="J6193" s="78"/>
      <c r="K6193" s="78"/>
      <c r="L6193" s="77"/>
      <c r="M6193" s="77"/>
      <c r="N6193" s="77"/>
      <c r="O6193" s="78"/>
      <c r="P6193" s="310"/>
    </row>
    <row r="6194" spans="1:16" s="3" customFormat="1" ht="15" hidden="1" customHeight="1">
      <c r="A6194" s="75"/>
      <c r="B6194" s="75"/>
      <c r="C6194" s="76"/>
      <c r="D6194" s="75" t="s">
        <v>410</v>
      </c>
      <c r="E6194" s="78"/>
      <c r="F6194" s="77">
        <f t="shared" si="4091"/>
        <v>0</v>
      </c>
      <c r="G6194" s="77">
        <f t="shared" si="4092"/>
        <v>0</v>
      </c>
      <c r="H6194" s="77">
        <f t="shared" si="4093"/>
        <v>0</v>
      </c>
      <c r="I6194" s="77">
        <f t="shared" si="4094"/>
        <v>0</v>
      </c>
      <c r="J6194" s="78"/>
      <c r="K6194" s="78"/>
      <c r="L6194" s="77"/>
      <c r="M6194" s="77"/>
      <c r="N6194" s="77"/>
      <c r="O6194" s="78"/>
      <c r="P6194" s="310"/>
    </row>
    <row r="6195" spans="1:16" s="3" customFormat="1" ht="15" hidden="1" customHeight="1">
      <c r="A6195" s="75"/>
      <c r="B6195" s="75"/>
      <c r="C6195" s="76"/>
      <c r="D6195" s="75" t="s">
        <v>411</v>
      </c>
      <c r="E6195" s="78"/>
      <c r="F6195" s="77">
        <f t="shared" si="4091"/>
        <v>0</v>
      </c>
      <c r="G6195" s="77">
        <f t="shared" si="4092"/>
        <v>0</v>
      </c>
      <c r="H6195" s="77">
        <f t="shared" si="4093"/>
        <v>0</v>
      </c>
      <c r="I6195" s="77">
        <f t="shared" si="4094"/>
        <v>0</v>
      </c>
      <c r="J6195" s="78"/>
      <c r="K6195" s="78"/>
      <c r="L6195" s="77"/>
      <c r="M6195" s="77"/>
      <c r="N6195" s="77"/>
      <c r="O6195" s="78"/>
      <c r="P6195" s="310"/>
    </row>
    <row r="6196" spans="1:16" s="3" customFormat="1" ht="15" hidden="1" customHeight="1">
      <c r="A6196" s="75"/>
      <c r="B6196" s="75"/>
      <c r="C6196" s="76"/>
      <c r="D6196" s="75" t="s">
        <v>412</v>
      </c>
      <c r="E6196" s="78"/>
      <c r="F6196" s="77">
        <f t="shared" si="4091"/>
        <v>0</v>
      </c>
      <c r="G6196" s="77">
        <f t="shared" si="4092"/>
        <v>0</v>
      </c>
      <c r="H6196" s="77">
        <f t="shared" si="4093"/>
        <v>0</v>
      </c>
      <c r="I6196" s="77">
        <f t="shared" si="4094"/>
        <v>0</v>
      </c>
      <c r="J6196" s="78"/>
      <c r="K6196" s="78"/>
      <c r="L6196" s="77"/>
      <c r="M6196" s="77"/>
      <c r="N6196" s="77"/>
      <c r="O6196" s="78"/>
      <c r="P6196" s="310"/>
    </row>
    <row r="6197" spans="1:16" s="3" customFormat="1" ht="15" hidden="1" customHeight="1">
      <c r="A6197" s="75"/>
      <c r="B6197" s="75"/>
      <c r="C6197" s="76"/>
      <c r="D6197" s="75" t="s">
        <v>413</v>
      </c>
      <c r="E6197" s="78"/>
      <c r="F6197" s="77">
        <f t="shared" si="4091"/>
        <v>0</v>
      </c>
      <c r="G6197" s="77">
        <f t="shared" si="4092"/>
        <v>0</v>
      </c>
      <c r="H6197" s="77">
        <f t="shared" si="4093"/>
        <v>0</v>
      </c>
      <c r="I6197" s="77">
        <f t="shared" si="4094"/>
        <v>0</v>
      </c>
      <c r="J6197" s="78"/>
      <c r="K6197" s="78"/>
      <c r="L6197" s="77"/>
      <c r="M6197" s="77"/>
      <c r="N6197" s="77"/>
      <c r="O6197" s="78"/>
      <c r="P6197" s="310"/>
    </row>
    <row r="6198" spans="1:16" s="3" customFormat="1" ht="15" hidden="1" customHeight="1">
      <c r="A6198" s="75"/>
      <c r="B6198" s="75"/>
      <c r="C6198" s="76"/>
      <c r="D6198" s="75" t="s">
        <v>414</v>
      </c>
      <c r="E6198" s="78"/>
      <c r="F6198" s="77">
        <f t="shared" si="4091"/>
        <v>0</v>
      </c>
      <c r="G6198" s="77">
        <f t="shared" si="4092"/>
        <v>0</v>
      </c>
      <c r="H6198" s="77">
        <f t="shared" si="4093"/>
        <v>0</v>
      </c>
      <c r="I6198" s="77">
        <f t="shared" si="4094"/>
        <v>0</v>
      </c>
      <c r="J6198" s="78"/>
      <c r="K6198" s="78"/>
      <c r="L6198" s="77"/>
      <c r="M6198" s="77"/>
      <c r="N6198" s="77"/>
      <c r="O6198" s="78"/>
      <c r="P6198" s="310"/>
    </row>
    <row r="6199" spans="1:16" s="72" customFormat="1" ht="15" hidden="1" customHeight="1">
      <c r="A6199" s="8"/>
      <c r="B6199" s="8"/>
      <c r="C6199" s="41">
        <v>9350</v>
      </c>
      <c r="D6199" s="8"/>
      <c r="E6199" s="43"/>
      <c r="F6199" s="43">
        <f t="shared" ref="F6199:O6199" si="4095">SUM(F6200:F6205)</f>
        <v>0</v>
      </c>
      <c r="G6199" s="43">
        <f t="shared" ref="G6199:H6199" si="4096">SUM(G6200:G6205)</f>
        <v>0</v>
      </c>
      <c r="H6199" s="43">
        <f t="shared" si="4096"/>
        <v>0</v>
      </c>
      <c r="I6199" s="43">
        <f t="shared" si="4095"/>
        <v>0</v>
      </c>
      <c r="J6199" s="43">
        <f t="shared" si="4095"/>
        <v>0</v>
      </c>
      <c r="K6199" s="43">
        <f t="shared" ref="K6199:L6199" si="4097">SUM(K6200:K6205)</f>
        <v>0</v>
      </c>
      <c r="L6199" s="43">
        <f t="shared" si="4097"/>
        <v>0</v>
      </c>
      <c r="M6199" s="43">
        <f t="shared" si="4095"/>
        <v>0</v>
      </c>
      <c r="N6199" s="43">
        <f t="shared" si="4095"/>
        <v>0</v>
      </c>
      <c r="O6199" s="43">
        <f t="shared" si="4095"/>
        <v>0</v>
      </c>
      <c r="P6199" s="309"/>
    </row>
    <row r="6200" spans="1:16" s="3" customFormat="1" ht="15" hidden="1" customHeight="1">
      <c r="A6200" s="75"/>
      <c r="B6200" s="75"/>
      <c r="C6200" s="76"/>
      <c r="D6200" s="75" t="s">
        <v>415</v>
      </c>
      <c r="E6200" s="78"/>
      <c r="F6200" s="77">
        <f t="shared" ref="F6200:F6205" si="4098">I6200+O6200</f>
        <v>0</v>
      </c>
      <c r="G6200" s="77">
        <f t="shared" ref="G6200:G6205" si="4099">J6200+P6200</f>
        <v>0</v>
      </c>
      <c r="H6200" s="77">
        <f t="shared" ref="H6200:H6205" si="4100">M6200+Q6200</f>
        <v>0</v>
      </c>
      <c r="I6200" s="77">
        <f t="shared" ref="I6200:I6205" si="4101">SUM(J6200:N6200)</f>
        <v>0</v>
      </c>
      <c r="J6200" s="78"/>
      <c r="K6200" s="78"/>
      <c r="L6200" s="77"/>
      <c r="M6200" s="77"/>
      <c r="N6200" s="77"/>
      <c r="O6200" s="78"/>
      <c r="P6200" s="310"/>
    </row>
    <row r="6201" spans="1:16" s="3" customFormat="1" ht="15" hidden="1" customHeight="1">
      <c r="A6201" s="75"/>
      <c r="B6201" s="75"/>
      <c r="C6201" s="76"/>
      <c r="D6201" s="75" t="s">
        <v>416</v>
      </c>
      <c r="E6201" s="78"/>
      <c r="F6201" s="77">
        <f t="shared" si="4098"/>
        <v>0</v>
      </c>
      <c r="G6201" s="77">
        <f t="shared" si="4099"/>
        <v>0</v>
      </c>
      <c r="H6201" s="77">
        <f t="shared" si="4100"/>
        <v>0</v>
      </c>
      <c r="I6201" s="77">
        <f t="shared" si="4101"/>
        <v>0</v>
      </c>
      <c r="J6201" s="78"/>
      <c r="K6201" s="78"/>
      <c r="L6201" s="77"/>
      <c r="M6201" s="77"/>
      <c r="N6201" s="77"/>
      <c r="O6201" s="78"/>
      <c r="P6201" s="310"/>
    </row>
    <row r="6202" spans="1:16" s="3" customFormat="1" ht="15" hidden="1" customHeight="1">
      <c r="A6202" s="75"/>
      <c r="B6202" s="75"/>
      <c r="C6202" s="76"/>
      <c r="D6202" s="75" t="s">
        <v>417</v>
      </c>
      <c r="E6202" s="78"/>
      <c r="F6202" s="77">
        <f t="shared" si="4098"/>
        <v>0</v>
      </c>
      <c r="G6202" s="77">
        <f t="shared" si="4099"/>
        <v>0</v>
      </c>
      <c r="H6202" s="77">
        <f t="shared" si="4100"/>
        <v>0</v>
      </c>
      <c r="I6202" s="77">
        <f t="shared" si="4101"/>
        <v>0</v>
      </c>
      <c r="J6202" s="78"/>
      <c r="K6202" s="78"/>
      <c r="L6202" s="77"/>
      <c r="M6202" s="77"/>
      <c r="N6202" s="77"/>
      <c r="O6202" s="78"/>
      <c r="P6202" s="310"/>
    </row>
    <row r="6203" spans="1:16" s="3" customFormat="1" ht="15" hidden="1" customHeight="1">
      <c r="A6203" s="75"/>
      <c r="B6203" s="75"/>
      <c r="C6203" s="76"/>
      <c r="D6203" s="75" t="s">
        <v>418</v>
      </c>
      <c r="E6203" s="78"/>
      <c r="F6203" s="77">
        <f t="shared" si="4098"/>
        <v>0</v>
      </c>
      <c r="G6203" s="77">
        <f t="shared" si="4099"/>
        <v>0</v>
      </c>
      <c r="H6203" s="77">
        <f t="shared" si="4100"/>
        <v>0</v>
      </c>
      <c r="I6203" s="77">
        <f t="shared" si="4101"/>
        <v>0</v>
      </c>
      <c r="J6203" s="78"/>
      <c r="K6203" s="78"/>
      <c r="L6203" s="77"/>
      <c r="M6203" s="77"/>
      <c r="N6203" s="77"/>
      <c r="O6203" s="78"/>
      <c r="P6203" s="310"/>
    </row>
    <row r="6204" spans="1:16" s="3" customFormat="1" ht="15" hidden="1" customHeight="1">
      <c r="A6204" s="75"/>
      <c r="B6204" s="75"/>
      <c r="C6204" s="76"/>
      <c r="D6204" s="75" t="s">
        <v>419</v>
      </c>
      <c r="E6204" s="78"/>
      <c r="F6204" s="77">
        <f t="shared" si="4098"/>
        <v>0</v>
      </c>
      <c r="G6204" s="77">
        <f t="shared" si="4099"/>
        <v>0</v>
      </c>
      <c r="H6204" s="77">
        <f t="shared" si="4100"/>
        <v>0</v>
      </c>
      <c r="I6204" s="77">
        <f t="shared" si="4101"/>
        <v>0</v>
      </c>
      <c r="J6204" s="78"/>
      <c r="K6204" s="78"/>
      <c r="L6204" s="77"/>
      <c r="M6204" s="77"/>
      <c r="N6204" s="77"/>
      <c r="O6204" s="78"/>
      <c r="P6204" s="310"/>
    </row>
    <row r="6205" spans="1:16" s="3" customFormat="1" ht="15" hidden="1" customHeight="1">
      <c r="A6205" s="75"/>
      <c r="B6205" s="75"/>
      <c r="C6205" s="76"/>
      <c r="D6205" s="75" t="s">
        <v>420</v>
      </c>
      <c r="E6205" s="78"/>
      <c r="F6205" s="77">
        <f t="shared" si="4098"/>
        <v>0</v>
      </c>
      <c r="G6205" s="77">
        <f t="shared" si="4099"/>
        <v>0</v>
      </c>
      <c r="H6205" s="77">
        <f t="shared" si="4100"/>
        <v>0</v>
      </c>
      <c r="I6205" s="77">
        <f t="shared" si="4101"/>
        <v>0</v>
      </c>
      <c r="J6205" s="78"/>
      <c r="K6205" s="78"/>
      <c r="L6205" s="77"/>
      <c r="M6205" s="77"/>
      <c r="N6205" s="77"/>
      <c r="O6205" s="78"/>
      <c r="P6205" s="310"/>
    </row>
    <row r="6206" spans="1:16" s="72" customFormat="1" ht="15" hidden="1" customHeight="1">
      <c r="A6206" s="8"/>
      <c r="B6206" s="8"/>
      <c r="C6206" s="41">
        <v>9400</v>
      </c>
      <c r="D6206" s="8"/>
      <c r="E6206" s="43"/>
      <c r="F6206" s="40">
        <f t="shared" ref="F6206:O6206" si="4102">SUM(F6207:F6211)</f>
        <v>0</v>
      </c>
      <c r="G6206" s="40">
        <f t="shared" ref="G6206:H6206" si="4103">SUM(G6207:G6211)</f>
        <v>0</v>
      </c>
      <c r="H6206" s="40">
        <f t="shared" si="4103"/>
        <v>0</v>
      </c>
      <c r="I6206" s="40">
        <f t="shared" si="4102"/>
        <v>0</v>
      </c>
      <c r="J6206" s="40">
        <f t="shared" si="4102"/>
        <v>0</v>
      </c>
      <c r="K6206" s="40">
        <f t="shared" ref="K6206:L6206" si="4104">SUM(K6207:K6211)</f>
        <v>0</v>
      </c>
      <c r="L6206" s="40">
        <f t="shared" si="4104"/>
        <v>0</v>
      </c>
      <c r="M6206" s="40">
        <f t="shared" si="4102"/>
        <v>0</v>
      </c>
      <c r="N6206" s="40">
        <f t="shared" si="4102"/>
        <v>0</v>
      </c>
      <c r="O6206" s="40">
        <f t="shared" si="4102"/>
        <v>0</v>
      </c>
      <c r="P6206" s="309"/>
    </row>
    <row r="6207" spans="1:16" s="3" customFormat="1" ht="15" hidden="1" customHeight="1">
      <c r="A6207" s="75"/>
      <c r="B6207" s="75"/>
      <c r="C6207" s="76"/>
      <c r="D6207" s="75" t="s">
        <v>421</v>
      </c>
      <c r="E6207" s="78"/>
      <c r="F6207" s="77">
        <f t="shared" ref="F6207:F6211" si="4105">I6207+O6207</f>
        <v>0</v>
      </c>
      <c r="G6207" s="77">
        <f>J6207+P6207</f>
        <v>0</v>
      </c>
      <c r="H6207" s="77">
        <f>M6207+Q6207</f>
        <v>0</v>
      </c>
      <c r="I6207" s="77">
        <f>SUM(J6207:N6207)</f>
        <v>0</v>
      </c>
      <c r="J6207" s="78"/>
      <c r="K6207" s="78"/>
      <c r="L6207" s="77"/>
      <c r="M6207" s="77"/>
      <c r="N6207" s="77"/>
      <c r="O6207" s="78"/>
      <c r="P6207" s="310"/>
    </row>
    <row r="6208" spans="1:16" s="3" customFormat="1" ht="15" hidden="1" customHeight="1">
      <c r="A6208" s="75"/>
      <c r="B6208" s="75"/>
      <c r="C6208" s="76"/>
      <c r="D6208" s="75" t="s">
        <v>422</v>
      </c>
      <c r="E6208" s="78"/>
      <c r="F6208" s="77">
        <f t="shared" si="4105"/>
        <v>0</v>
      </c>
      <c r="G6208" s="77">
        <f>J6208+P6208</f>
        <v>0</v>
      </c>
      <c r="H6208" s="77">
        <f>M6208+Q6208</f>
        <v>0</v>
      </c>
      <c r="I6208" s="77">
        <f>SUM(J6208:N6208)</f>
        <v>0</v>
      </c>
      <c r="J6208" s="78"/>
      <c r="K6208" s="78"/>
      <c r="L6208" s="77"/>
      <c r="M6208" s="77"/>
      <c r="N6208" s="77"/>
      <c r="O6208" s="78"/>
      <c r="P6208" s="310"/>
    </row>
    <row r="6209" spans="1:16" s="3" customFormat="1" ht="15" hidden="1" customHeight="1">
      <c r="A6209" s="75"/>
      <c r="B6209" s="75"/>
      <c r="C6209" s="76"/>
      <c r="D6209" s="75" t="s">
        <v>423</v>
      </c>
      <c r="E6209" s="78"/>
      <c r="F6209" s="77">
        <f t="shared" si="4105"/>
        <v>0</v>
      </c>
      <c r="G6209" s="77">
        <f>J6209+P6209</f>
        <v>0</v>
      </c>
      <c r="H6209" s="77">
        <f>M6209+Q6209</f>
        <v>0</v>
      </c>
      <c r="I6209" s="77">
        <f>SUM(J6209:N6209)</f>
        <v>0</v>
      </c>
      <c r="J6209" s="78"/>
      <c r="K6209" s="78"/>
      <c r="L6209" s="77"/>
      <c r="M6209" s="77"/>
      <c r="N6209" s="77"/>
      <c r="O6209" s="78"/>
      <c r="P6209" s="310"/>
    </row>
    <row r="6210" spans="1:16" s="3" customFormat="1" ht="15" hidden="1" customHeight="1">
      <c r="A6210" s="75"/>
      <c r="B6210" s="75"/>
      <c r="C6210" s="76"/>
      <c r="D6210" s="75" t="s">
        <v>424</v>
      </c>
      <c r="E6210" s="78"/>
      <c r="F6210" s="77">
        <f t="shared" si="4105"/>
        <v>0</v>
      </c>
      <c r="G6210" s="77">
        <f>J6210+P6210</f>
        <v>0</v>
      </c>
      <c r="H6210" s="77">
        <f>M6210+Q6210</f>
        <v>0</v>
      </c>
      <c r="I6210" s="77">
        <f>SUM(J6210:N6210)</f>
        <v>0</v>
      </c>
      <c r="J6210" s="78"/>
      <c r="K6210" s="78"/>
      <c r="L6210" s="77"/>
      <c r="M6210" s="77"/>
      <c r="N6210" s="77"/>
      <c r="O6210" s="78"/>
      <c r="P6210" s="310"/>
    </row>
    <row r="6211" spans="1:16" s="3" customFormat="1" ht="15" hidden="1" customHeight="1">
      <c r="A6211" s="75"/>
      <c r="B6211" s="75"/>
      <c r="C6211" s="76"/>
      <c r="D6211" s="75" t="s">
        <v>425</v>
      </c>
      <c r="E6211" s="78"/>
      <c r="F6211" s="77">
        <f t="shared" si="4105"/>
        <v>0</v>
      </c>
      <c r="G6211" s="77">
        <f>J6211+P6211</f>
        <v>0</v>
      </c>
      <c r="H6211" s="77">
        <f>M6211+Q6211</f>
        <v>0</v>
      </c>
      <c r="I6211" s="77">
        <f>SUM(J6211:N6211)</f>
        <v>0</v>
      </c>
      <c r="J6211" s="78"/>
      <c r="K6211" s="78"/>
      <c r="L6211" s="77"/>
      <c r="M6211" s="77"/>
      <c r="N6211" s="77"/>
      <c r="O6211" s="78"/>
      <c r="P6211" s="310"/>
    </row>
    <row r="6212" spans="1:16" s="72" customFormat="1" ht="15" hidden="1" customHeight="1">
      <c r="A6212" s="8"/>
      <c r="B6212" s="8"/>
      <c r="C6212" s="41">
        <v>9700</v>
      </c>
      <c r="D6212" s="8"/>
      <c r="E6212" s="43"/>
      <c r="F6212" s="40">
        <f t="shared" ref="F6212:O6212" si="4106">SUM(F6213:F6217)</f>
        <v>0</v>
      </c>
      <c r="G6212" s="40">
        <f t="shared" ref="G6212:H6212" si="4107">SUM(G6213:G6217)</f>
        <v>0</v>
      </c>
      <c r="H6212" s="40">
        <f t="shared" si="4107"/>
        <v>0</v>
      </c>
      <c r="I6212" s="40">
        <f t="shared" si="4106"/>
        <v>0</v>
      </c>
      <c r="J6212" s="40">
        <f t="shared" si="4106"/>
        <v>0</v>
      </c>
      <c r="K6212" s="40">
        <f t="shared" ref="K6212:L6212" si="4108">SUM(K6213:K6217)</f>
        <v>0</v>
      </c>
      <c r="L6212" s="40">
        <f t="shared" si="4108"/>
        <v>0</v>
      </c>
      <c r="M6212" s="40">
        <f t="shared" si="4106"/>
        <v>0</v>
      </c>
      <c r="N6212" s="40">
        <f t="shared" si="4106"/>
        <v>0</v>
      </c>
      <c r="O6212" s="40">
        <f t="shared" si="4106"/>
        <v>0</v>
      </c>
      <c r="P6212" s="309"/>
    </row>
    <row r="6213" spans="1:16" s="3" customFormat="1" ht="15" hidden="1" customHeight="1">
      <c r="A6213" s="75"/>
      <c r="B6213" s="75"/>
      <c r="C6213" s="76"/>
      <c r="D6213" s="75" t="s">
        <v>421</v>
      </c>
      <c r="E6213" s="78"/>
      <c r="F6213" s="77">
        <f t="shared" ref="F6213:F6217" si="4109">I6213+O6213</f>
        <v>0</v>
      </c>
      <c r="G6213" s="77">
        <f>J6213+P6213</f>
        <v>0</v>
      </c>
      <c r="H6213" s="77">
        <f>M6213+Q6213</f>
        <v>0</v>
      </c>
      <c r="I6213" s="77">
        <f>SUM(J6213:N6213)</f>
        <v>0</v>
      </c>
      <c r="J6213" s="78"/>
      <c r="K6213" s="78"/>
      <c r="L6213" s="77"/>
      <c r="M6213" s="77"/>
      <c r="N6213" s="77"/>
      <c r="O6213" s="78"/>
      <c r="P6213" s="310"/>
    </row>
    <row r="6214" spans="1:16" s="3" customFormat="1" ht="15" hidden="1" customHeight="1">
      <c r="A6214" s="75"/>
      <c r="B6214" s="75"/>
      <c r="C6214" s="76"/>
      <c r="D6214" s="75" t="s">
        <v>422</v>
      </c>
      <c r="E6214" s="78"/>
      <c r="F6214" s="77">
        <f t="shared" si="4109"/>
        <v>0</v>
      </c>
      <c r="G6214" s="77">
        <f>J6214+P6214</f>
        <v>0</v>
      </c>
      <c r="H6214" s="77">
        <f>M6214+Q6214</f>
        <v>0</v>
      </c>
      <c r="I6214" s="77">
        <f>SUM(J6214:N6214)</f>
        <v>0</v>
      </c>
      <c r="J6214" s="78"/>
      <c r="K6214" s="78"/>
      <c r="L6214" s="77"/>
      <c r="M6214" s="77"/>
      <c r="N6214" s="77"/>
      <c r="O6214" s="78"/>
      <c r="P6214" s="310"/>
    </row>
    <row r="6215" spans="1:16" s="3" customFormat="1" ht="15" hidden="1" customHeight="1">
      <c r="A6215" s="75"/>
      <c r="B6215" s="75"/>
      <c r="C6215" s="76"/>
      <c r="D6215" s="75" t="s">
        <v>423</v>
      </c>
      <c r="E6215" s="78"/>
      <c r="F6215" s="77">
        <f t="shared" si="4109"/>
        <v>0</v>
      </c>
      <c r="G6215" s="77">
        <f>J6215+P6215</f>
        <v>0</v>
      </c>
      <c r="H6215" s="77">
        <f>M6215+Q6215</f>
        <v>0</v>
      </c>
      <c r="I6215" s="77">
        <f>SUM(J6215:N6215)</f>
        <v>0</v>
      </c>
      <c r="J6215" s="78"/>
      <c r="K6215" s="78"/>
      <c r="L6215" s="77"/>
      <c r="M6215" s="77"/>
      <c r="N6215" s="77"/>
      <c r="O6215" s="78"/>
      <c r="P6215" s="310"/>
    </row>
    <row r="6216" spans="1:16" s="3" customFormat="1" ht="15" hidden="1" customHeight="1">
      <c r="A6216" s="75"/>
      <c r="B6216" s="75"/>
      <c r="C6216" s="76"/>
      <c r="D6216" s="75" t="s">
        <v>424</v>
      </c>
      <c r="E6216" s="78"/>
      <c r="F6216" s="77">
        <f t="shared" si="4109"/>
        <v>0</v>
      </c>
      <c r="G6216" s="77">
        <f>J6216+P6216</f>
        <v>0</v>
      </c>
      <c r="H6216" s="77">
        <f>M6216+Q6216</f>
        <v>0</v>
      </c>
      <c r="I6216" s="77">
        <f>SUM(J6216:N6216)</f>
        <v>0</v>
      </c>
      <c r="J6216" s="78"/>
      <c r="K6216" s="78"/>
      <c r="L6216" s="77"/>
      <c r="M6216" s="77"/>
      <c r="N6216" s="77"/>
      <c r="O6216" s="78"/>
      <c r="P6216" s="310"/>
    </row>
    <row r="6217" spans="1:16" s="3" customFormat="1" ht="15" hidden="1" customHeight="1">
      <c r="A6217" s="123"/>
      <c r="B6217" s="123"/>
      <c r="C6217" s="129"/>
      <c r="D6217" s="123" t="s">
        <v>425</v>
      </c>
      <c r="E6217" s="92"/>
      <c r="F6217" s="91">
        <f t="shared" si="4109"/>
        <v>0</v>
      </c>
      <c r="G6217" s="91">
        <f>J6217+P6217</f>
        <v>0</v>
      </c>
      <c r="H6217" s="91">
        <f>M6217+Q6217</f>
        <v>0</v>
      </c>
      <c r="I6217" s="91">
        <f>SUM(J6217:N6217)</f>
        <v>0</v>
      </c>
      <c r="J6217" s="92"/>
      <c r="K6217" s="92"/>
      <c r="L6217" s="91"/>
      <c r="M6217" s="91"/>
      <c r="N6217" s="91"/>
      <c r="O6217" s="92"/>
      <c r="P6217" s="310"/>
    </row>
    <row r="6218" spans="1:16">
      <c r="A6218" s="402" t="s">
        <v>598</v>
      </c>
      <c r="B6218" s="402"/>
      <c r="C6218" s="402"/>
      <c r="D6218" s="402"/>
      <c r="E6218" s="402"/>
      <c r="F6218" s="358">
        <f t="shared" ref="F6218:O6218" si="4110">F6694+F7175+F7650+F8600+F9075+F9550+F10028+F10515+F10996+F11471+F11946+F6219+F8125+F12425</f>
        <v>6224600519</v>
      </c>
      <c r="G6218" s="358">
        <f t="shared" si="4110"/>
        <v>6224600519</v>
      </c>
      <c r="H6218" s="358">
        <f t="shared" si="4110"/>
        <v>0</v>
      </c>
      <c r="I6218" s="358">
        <f t="shared" si="4110"/>
        <v>6224600519</v>
      </c>
      <c r="J6218" s="358">
        <f t="shared" si="4110"/>
        <v>6224600519</v>
      </c>
      <c r="K6218" s="358">
        <f t="shared" si="4110"/>
        <v>6224600519</v>
      </c>
      <c r="L6218" s="358">
        <f t="shared" si="4110"/>
        <v>0</v>
      </c>
      <c r="M6218" s="358">
        <f t="shared" si="4110"/>
        <v>0</v>
      </c>
      <c r="N6218" s="358">
        <f t="shared" si="4110"/>
        <v>0</v>
      </c>
      <c r="O6218" s="358">
        <f t="shared" si="4110"/>
        <v>0</v>
      </c>
    </row>
    <row r="6219" spans="1:16" s="45" customFormat="1" ht="15" hidden="1" customHeight="1">
      <c r="A6219" s="244" t="s">
        <v>437</v>
      </c>
      <c r="B6219" s="259" t="s">
        <v>438</v>
      </c>
      <c r="C6219" s="260"/>
      <c r="D6219" s="261"/>
      <c r="E6219" s="242"/>
      <c r="F6219" s="262">
        <f t="shared" ref="F6219:O6219" si="4111">F6220+F6226+F6229+F6247+F6254+F6259+F6268+F6274+F6277+F6285+F6292+F6297+F6315+F6325+F6332+F6343+F6351+F6359+F6380+F6397+F6403+F6421+F6426+F6438+F6445+F6453+F6456+F6460+F6465+F6472+F6476+F6492+F6498+F6502+F6508+F6520+F6526+F6532+F6538+F6552+F6567+F6573+F6579+F6585+F6595+F6601+F6607+F6612+F6618+F6634+F6655+F6661+F6668+F6675+F6682+F6688</f>
        <v>0</v>
      </c>
      <c r="G6219" s="262">
        <f t="shared" ref="G6219:H6219" si="4112">G6220+G6226+G6229+G6247+G6254+G6259+G6268+G6274+G6277+G6285+G6292+G6297+G6315+G6325+G6332+G6343+G6351+G6359+G6380+G6397+G6403+G6421+G6426+G6438+G6445+G6453+G6456+G6460+G6465+G6472+G6476+G6492+G6498+G6502+G6508+G6520+G6526+G6532+G6538+G6552+G6567+G6573+G6579+G6585+G6595+G6601+G6607+G6612+G6618+G6634+G6655+G6661+G6668+G6675+G6682+G6688</f>
        <v>0</v>
      </c>
      <c r="H6219" s="262">
        <f t="shared" si="4112"/>
        <v>0</v>
      </c>
      <c r="I6219" s="262">
        <f t="shared" si="4111"/>
        <v>0</v>
      </c>
      <c r="J6219" s="262">
        <f t="shared" si="4111"/>
        <v>0</v>
      </c>
      <c r="K6219" s="262">
        <f t="shared" ref="K6219:L6219" si="4113">K6220+K6226+K6229+K6247+K6254+K6259+K6268+K6274+K6277+K6285+K6292+K6297+K6315+K6325+K6332+K6343+K6351+K6359+K6380+K6397+K6403+K6421+K6426+K6438+K6445+K6453+K6456+K6460+K6465+K6472+K6476+K6492+K6498+K6502+K6508+K6520+K6526+K6532+K6538+K6552+K6567+K6573+K6579+K6585+K6595+K6601+K6607+K6612+K6618+K6634+K6655+K6661+K6668+K6675+K6682+K6688</f>
        <v>0</v>
      </c>
      <c r="L6219" s="262">
        <f t="shared" si="4113"/>
        <v>0</v>
      </c>
      <c r="M6219" s="262">
        <f t="shared" si="4111"/>
        <v>0</v>
      </c>
      <c r="N6219" s="262">
        <f t="shared" si="4111"/>
        <v>0</v>
      </c>
      <c r="O6219" s="262">
        <f t="shared" si="4111"/>
        <v>0</v>
      </c>
      <c r="P6219" s="308"/>
    </row>
    <row r="6220" spans="1:16" s="45" customFormat="1" ht="14.25" hidden="1" customHeight="1">
      <c r="A6220" s="46"/>
      <c r="B6220" s="46"/>
      <c r="C6220" s="47">
        <v>6000</v>
      </c>
      <c r="D6220" s="52"/>
      <c r="E6220" s="48"/>
      <c r="F6220" s="50">
        <f t="shared" ref="F6220:O6220" si="4114">SUM(F6221:F6225)</f>
        <v>0</v>
      </c>
      <c r="G6220" s="50">
        <f t="shared" ref="G6220:H6220" si="4115">SUM(G6221:G6225)</f>
        <v>0</v>
      </c>
      <c r="H6220" s="50">
        <f t="shared" si="4115"/>
        <v>0</v>
      </c>
      <c r="I6220" s="50">
        <f t="shared" si="4114"/>
        <v>0</v>
      </c>
      <c r="J6220" s="50">
        <f t="shared" si="4114"/>
        <v>0</v>
      </c>
      <c r="K6220" s="50">
        <f t="shared" ref="K6220:L6220" si="4116">SUM(K6221:K6225)</f>
        <v>0</v>
      </c>
      <c r="L6220" s="50">
        <f t="shared" si="4116"/>
        <v>0</v>
      </c>
      <c r="M6220" s="50">
        <f t="shared" si="4114"/>
        <v>0</v>
      </c>
      <c r="N6220" s="50">
        <f t="shared" si="4114"/>
        <v>0</v>
      </c>
      <c r="O6220" s="50">
        <f t="shared" si="4114"/>
        <v>0</v>
      </c>
      <c r="P6220" s="308"/>
    </row>
    <row r="6221" spans="1:16" ht="15" hidden="1" customHeight="1">
      <c r="A6221" s="75"/>
      <c r="B6221" s="75"/>
      <c r="C6221" s="76"/>
      <c r="D6221" s="75" t="s">
        <v>12</v>
      </c>
      <c r="E6221" s="79"/>
      <c r="F6221" s="77">
        <f t="shared" ref="F6221:F6225" si="4117">I6221+O6221</f>
        <v>0</v>
      </c>
      <c r="G6221" s="77">
        <f>J6221+P6221</f>
        <v>0</v>
      </c>
      <c r="H6221" s="77">
        <f>M6221+Q6221</f>
        <v>0</v>
      </c>
      <c r="I6221" s="77">
        <f>SUM(J6221:N6221)</f>
        <v>0</v>
      </c>
      <c r="J6221" s="78"/>
      <c r="K6221" s="78"/>
      <c r="L6221" s="77"/>
      <c r="M6221" s="77"/>
      <c r="N6221" s="77"/>
      <c r="O6221" s="78"/>
    </row>
    <row r="6222" spans="1:16" ht="15" hidden="1" customHeight="1">
      <c r="A6222" s="75"/>
      <c r="B6222" s="75"/>
      <c r="C6222" s="76"/>
      <c r="D6222" s="75" t="s">
        <v>13</v>
      </c>
      <c r="E6222" s="79"/>
      <c r="F6222" s="77">
        <f t="shared" si="4117"/>
        <v>0</v>
      </c>
      <c r="G6222" s="77">
        <f>J6222+P6222</f>
        <v>0</v>
      </c>
      <c r="H6222" s="77">
        <f>M6222+Q6222</f>
        <v>0</v>
      </c>
      <c r="I6222" s="77">
        <f>SUM(J6222:N6222)</f>
        <v>0</v>
      </c>
      <c r="J6222" s="78"/>
      <c r="K6222" s="78"/>
      <c r="L6222" s="77"/>
      <c r="M6222" s="77"/>
      <c r="N6222" s="77"/>
      <c r="O6222" s="78"/>
    </row>
    <row r="6223" spans="1:16" ht="15" hidden="1" customHeight="1">
      <c r="A6223" s="75"/>
      <c r="B6223" s="75"/>
      <c r="C6223" s="76"/>
      <c r="D6223" s="75" t="s">
        <v>14</v>
      </c>
      <c r="E6223" s="79"/>
      <c r="F6223" s="77">
        <f t="shared" si="4117"/>
        <v>0</v>
      </c>
      <c r="G6223" s="77">
        <f>J6223+P6223</f>
        <v>0</v>
      </c>
      <c r="H6223" s="77">
        <f>M6223+Q6223</f>
        <v>0</v>
      </c>
      <c r="I6223" s="77">
        <f>SUM(J6223:N6223)</f>
        <v>0</v>
      </c>
      <c r="J6223" s="78"/>
      <c r="K6223" s="78"/>
      <c r="L6223" s="77"/>
      <c r="M6223" s="77"/>
      <c r="N6223" s="77"/>
      <c r="O6223" s="78"/>
    </row>
    <row r="6224" spans="1:16" ht="15" hidden="1" customHeight="1">
      <c r="A6224" s="75"/>
      <c r="B6224" s="75"/>
      <c r="C6224" s="76"/>
      <c r="D6224" s="75" t="s">
        <v>15</v>
      </c>
      <c r="E6224" s="79"/>
      <c r="F6224" s="77">
        <f t="shared" si="4117"/>
        <v>0</v>
      </c>
      <c r="G6224" s="77">
        <f>J6224+P6224</f>
        <v>0</v>
      </c>
      <c r="H6224" s="77">
        <f>M6224+Q6224</f>
        <v>0</v>
      </c>
      <c r="I6224" s="77">
        <f>SUM(J6224:N6224)</f>
        <v>0</v>
      </c>
      <c r="J6224" s="78"/>
      <c r="K6224" s="78"/>
      <c r="L6224" s="77"/>
      <c r="M6224" s="77"/>
      <c r="N6224" s="77"/>
      <c r="O6224" s="78"/>
    </row>
    <row r="6225" spans="1:16" ht="15" hidden="1" customHeight="1">
      <c r="A6225" s="75"/>
      <c r="B6225" s="75"/>
      <c r="C6225" s="76"/>
      <c r="D6225" s="75" t="s">
        <v>16</v>
      </c>
      <c r="E6225" s="79"/>
      <c r="F6225" s="77">
        <f t="shared" si="4117"/>
        <v>0</v>
      </c>
      <c r="G6225" s="77">
        <f>J6225+P6225</f>
        <v>0</v>
      </c>
      <c r="H6225" s="77">
        <f>M6225+Q6225</f>
        <v>0</v>
      </c>
      <c r="I6225" s="77">
        <f>SUM(J6225:N6225)</f>
        <v>0</v>
      </c>
      <c r="J6225" s="78"/>
      <c r="K6225" s="78"/>
      <c r="L6225" s="77"/>
      <c r="M6225" s="77"/>
      <c r="N6225" s="77"/>
      <c r="O6225" s="78"/>
    </row>
    <row r="6226" spans="1:16" s="45" customFormat="1" ht="14.25" hidden="1" customHeight="1">
      <c r="A6226" s="8"/>
      <c r="B6226" s="8"/>
      <c r="C6226" s="41">
        <v>6050</v>
      </c>
      <c r="D6226" s="8"/>
      <c r="E6226" s="44"/>
      <c r="F6226" s="40">
        <f t="shared" ref="F6226:O6226" si="4118">SUM(F6227:F6228)</f>
        <v>0</v>
      </c>
      <c r="G6226" s="40">
        <f t="shared" ref="G6226:H6226" si="4119">SUM(G6227:G6228)</f>
        <v>0</v>
      </c>
      <c r="H6226" s="40">
        <f t="shared" si="4119"/>
        <v>0</v>
      </c>
      <c r="I6226" s="40">
        <f t="shared" si="4118"/>
        <v>0</v>
      </c>
      <c r="J6226" s="40">
        <f t="shared" si="4118"/>
        <v>0</v>
      </c>
      <c r="K6226" s="40">
        <f t="shared" ref="K6226:L6226" si="4120">SUM(K6227:K6228)</f>
        <v>0</v>
      </c>
      <c r="L6226" s="40">
        <f t="shared" si="4120"/>
        <v>0</v>
      </c>
      <c r="M6226" s="40">
        <f t="shared" si="4118"/>
        <v>0</v>
      </c>
      <c r="N6226" s="40">
        <f t="shared" si="4118"/>
        <v>0</v>
      </c>
      <c r="O6226" s="40">
        <f t="shared" si="4118"/>
        <v>0</v>
      </c>
      <c r="P6226" s="308"/>
    </row>
    <row r="6227" spans="1:16" ht="15" hidden="1" customHeight="1">
      <c r="A6227" s="75"/>
      <c r="B6227" s="75"/>
      <c r="C6227" s="76"/>
      <c r="D6227" s="75" t="s">
        <v>17</v>
      </c>
      <c r="E6227" s="79"/>
      <c r="F6227" s="77">
        <f>I6227+O6227</f>
        <v>0</v>
      </c>
      <c r="G6227" s="77">
        <f>J6227+P6227</f>
        <v>0</v>
      </c>
      <c r="H6227" s="77">
        <f>M6227+Q6227</f>
        <v>0</v>
      </c>
      <c r="I6227" s="77">
        <f>SUM(J6227:N6227)</f>
        <v>0</v>
      </c>
      <c r="J6227" s="78"/>
      <c r="K6227" s="78"/>
      <c r="L6227" s="77"/>
      <c r="M6227" s="77"/>
      <c r="N6227" s="77"/>
      <c r="O6227" s="78"/>
    </row>
    <row r="6228" spans="1:16" ht="15" hidden="1" customHeight="1">
      <c r="A6228" s="123"/>
      <c r="B6228" s="123"/>
      <c r="C6228" s="129"/>
      <c r="D6228" s="123" t="s">
        <v>18</v>
      </c>
      <c r="E6228" s="131"/>
      <c r="F6228" s="91">
        <f>I6228+O6228</f>
        <v>0</v>
      </c>
      <c r="G6228" s="91">
        <f>J6228+P6228</f>
        <v>0</v>
      </c>
      <c r="H6228" s="91">
        <f>M6228+Q6228</f>
        <v>0</v>
      </c>
      <c r="I6228" s="91">
        <f>SUM(J6228:N6228)</f>
        <v>0</v>
      </c>
      <c r="J6228" s="92"/>
      <c r="K6228" s="92"/>
      <c r="L6228" s="91"/>
      <c r="M6228" s="91"/>
      <c r="N6228" s="91"/>
      <c r="O6228" s="92"/>
    </row>
    <row r="6229" spans="1:16" s="45" customFormat="1" ht="15" hidden="1" customHeight="1">
      <c r="A6229" s="151"/>
      <c r="B6229" s="151"/>
      <c r="C6229" s="152">
        <v>6100</v>
      </c>
      <c r="D6229" s="151"/>
      <c r="E6229" s="142"/>
      <c r="F6229" s="154">
        <f t="shared" ref="F6229:O6229" si="4121">SUM(F6230:F6246)</f>
        <v>0</v>
      </c>
      <c r="G6229" s="154">
        <f t="shared" ref="G6229:H6229" si="4122">SUM(G6230:G6246)</f>
        <v>0</v>
      </c>
      <c r="H6229" s="154">
        <f t="shared" si="4122"/>
        <v>0</v>
      </c>
      <c r="I6229" s="154">
        <f t="shared" si="4121"/>
        <v>0</v>
      </c>
      <c r="J6229" s="154">
        <f t="shared" si="4121"/>
        <v>0</v>
      </c>
      <c r="K6229" s="154">
        <f t="shared" ref="K6229:L6229" si="4123">SUM(K6230:K6246)</f>
        <v>0</v>
      </c>
      <c r="L6229" s="154">
        <f t="shared" si="4123"/>
        <v>0</v>
      </c>
      <c r="M6229" s="154">
        <f t="shared" si="4121"/>
        <v>0</v>
      </c>
      <c r="N6229" s="154">
        <f t="shared" si="4121"/>
        <v>0</v>
      </c>
      <c r="O6229" s="154">
        <f t="shared" si="4121"/>
        <v>0</v>
      </c>
      <c r="P6229" s="308"/>
    </row>
    <row r="6230" spans="1:16" ht="15" hidden="1" customHeight="1">
      <c r="A6230" s="80"/>
      <c r="B6230" s="80"/>
      <c r="C6230" s="81"/>
      <c r="D6230" s="80" t="s">
        <v>19</v>
      </c>
      <c r="E6230" s="89"/>
      <c r="F6230" s="83">
        <f t="shared" ref="F6230:F6246" si="4124">I6230+O6230</f>
        <v>0</v>
      </c>
      <c r="G6230" s="83">
        <f t="shared" ref="G6230:G6246" si="4125">J6230+P6230</f>
        <v>0</v>
      </c>
      <c r="H6230" s="83">
        <f t="shared" ref="H6230:H6246" si="4126">M6230+Q6230</f>
        <v>0</v>
      </c>
      <c r="I6230" s="83">
        <f t="shared" ref="I6230:I6246" si="4127">SUM(J6230:N6230)</f>
        <v>0</v>
      </c>
      <c r="J6230" s="84"/>
      <c r="K6230" s="84"/>
      <c r="L6230" s="83"/>
      <c r="M6230" s="83"/>
      <c r="N6230" s="83"/>
      <c r="O6230" s="84"/>
    </row>
    <row r="6231" spans="1:16" ht="15" hidden="1" customHeight="1">
      <c r="A6231" s="75"/>
      <c r="B6231" s="75"/>
      <c r="C6231" s="76"/>
      <c r="D6231" s="75" t="s">
        <v>20</v>
      </c>
      <c r="E6231" s="79"/>
      <c r="F6231" s="77">
        <f t="shared" si="4124"/>
        <v>0</v>
      </c>
      <c r="G6231" s="77">
        <f t="shared" si="4125"/>
        <v>0</v>
      </c>
      <c r="H6231" s="77">
        <f t="shared" si="4126"/>
        <v>0</v>
      </c>
      <c r="I6231" s="77">
        <f t="shared" si="4127"/>
        <v>0</v>
      </c>
      <c r="J6231" s="78"/>
      <c r="K6231" s="78"/>
      <c r="L6231" s="77"/>
      <c r="M6231" s="77"/>
      <c r="N6231" s="77"/>
      <c r="O6231" s="78"/>
    </row>
    <row r="6232" spans="1:16" ht="15" hidden="1" customHeight="1">
      <c r="A6232" s="75"/>
      <c r="B6232" s="75"/>
      <c r="C6232" s="76"/>
      <c r="D6232" s="75" t="s">
        <v>21</v>
      </c>
      <c r="E6232" s="79"/>
      <c r="F6232" s="77">
        <f t="shared" si="4124"/>
        <v>0</v>
      </c>
      <c r="G6232" s="77">
        <f t="shared" si="4125"/>
        <v>0</v>
      </c>
      <c r="H6232" s="77">
        <f t="shared" si="4126"/>
        <v>0</v>
      </c>
      <c r="I6232" s="77">
        <f t="shared" si="4127"/>
        <v>0</v>
      </c>
      <c r="J6232" s="78"/>
      <c r="K6232" s="78"/>
      <c r="L6232" s="77"/>
      <c r="M6232" s="77"/>
      <c r="N6232" s="77"/>
      <c r="O6232" s="78"/>
    </row>
    <row r="6233" spans="1:16" ht="15" hidden="1" customHeight="1">
      <c r="A6233" s="75"/>
      <c r="B6233" s="75"/>
      <c r="C6233" s="76"/>
      <c r="D6233" s="75" t="s">
        <v>22</v>
      </c>
      <c r="E6233" s="79"/>
      <c r="F6233" s="77">
        <f t="shared" si="4124"/>
        <v>0</v>
      </c>
      <c r="G6233" s="77">
        <f t="shared" si="4125"/>
        <v>0</v>
      </c>
      <c r="H6233" s="77">
        <f t="shared" si="4126"/>
        <v>0</v>
      </c>
      <c r="I6233" s="77">
        <f t="shared" si="4127"/>
        <v>0</v>
      </c>
      <c r="J6233" s="78"/>
      <c r="K6233" s="78"/>
      <c r="L6233" s="77"/>
      <c r="M6233" s="77"/>
      <c r="N6233" s="77"/>
      <c r="O6233" s="78"/>
    </row>
    <row r="6234" spans="1:16" ht="15" hidden="1" customHeight="1">
      <c r="A6234" s="75"/>
      <c r="B6234" s="75"/>
      <c r="C6234" s="76"/>
      <c r="D6234" s="75" t="s">
        <v>23</v>
      </c>
      <c r="E6234" s="79"/>
      <c r="F6234" s="77">
        <f t="shared" si="4124"/>
        <v>0</v>
      </c>
      <c r="G6234" s="77">
        <f t="shared" si="4125"/>
        <v>0</v>
      </c>
      <c r="H6234" s="77">
        <f t="shared" si="4126"/>
        <v>0</v>
      </c>
      <c r="I6234" s="77">
        <f t="shared" si="4127"/>
        <v>0</v>
      </c>
      <c r="J6234" s="78"/>
      <c r="K6234" s="78"/>
      <c r="L6234" s="77"/>
      <c r="M6234" s="77"/>
      <c r="N6234" s="77"/>
      <c r="O6234" s="78"/>
    </row>
    <row r="6235" spans="1:16" s="45" customFormat="1" ht="15" hidden="1" customHeight="1">
      <c r="A6235" s="75"/>
      <c r="B6235" s="75"/>
      <c r="C6235" s="76"/>
      <c r="D6235" s="75" t="s">
        <v>24</v>
      </c>
      <c r="E6235" s="73"/>
      <c r="F6235" s="77">
        <f t="shared" si="4124"/>
        <v>0</v>
      </c>
      <c r="G6235" s="77">
        <f t="shared" si="4125"/>
        <v>0</v>
      </c>
      <c r="H6235" s="77">
        <f t="shared" si="4126"/>
        <v>0</v>
      </c>
      <c r="I6235" s="77">
        <f t="shared" si="4127"/>
        <v>0</v>
      </c>
      <c r="J6235" s="78"/>
      <c r="K6235" s="78"/>
      <c r="L6235" s="77"/>
      <c r="M6235" s="77"/>
      <c r="N6235" s="77"/>
      <c r="O6235" s="78"/>
      <c r="P6235" s="308"/>
    </row>
    <row r="6236" spans="1:16" ht="15" hidden="1" customHeight="1">
      <c r="A6236" s="75"/>
      <c r="B6236" s="75"/>
      <c r="C6236" s="76"/>
      <c r="D6236" s="75" t="s">
        <v>25</v>
      </c>
      <c r="E6236" s="79"/>
      <c r="F6236" s="77">
        <f t="shared" si="4124"/>
        <v>0</v>
      </c>
      <c r="G6236" s="77">
        <f t="shared" si="4125"/>
        <v>0</v>
      </c>
      <c r="H6236" s="77">
        <f t="shared" si="4126"/>
        <v>0</v>
      </c>
      <c r="I6236" s="77">
        <f t="shared" si="4127"/>
        <v>0</v>
      </c>
      <c r="J6236" s="78"/>
      <c r="K6236" s="78"/>
      <c r="L6236" s="77"/>
      <c r="M6236" s="77"/>
      <c r="N6236" s="77"/>
      <c r="O6236" s="78"/>
    </row>
    <row r="6237" spans="1:16" ht="15" hidden="1" customHeight="1">
      <c r="A6237" s="75"/>
      <c r="B6237" s="75"/>
      <c r="C6237" s="76"/>
      <c r="D6237" s="75" t="s">
        <v>26</v>
      </c>
      <c r="E6237" s="79"/>
      <c r="F6237" s="77">
        <f t="shared" si="4124"/>
        <v>0</v>
      </c>
      <c r="G6237" s="77">
        <f t="shared" si="4125"/>
        <v>0</v>
      </c>
      <c r="H6237" s="77">
        <f t="shared" si="4126"/>
        <v>0</v>
      </c>
      <c r="I6237" s="77">
        <f t="shared" si="4127"/>
        <v>0</v>
      </c>
      <c r="J6237" s="78"/>
      <c r="K6237" s="78"/>
      <c r="L6237" s="77"/>
      <c r="M6237" s="77"/>
      <c r="N6237" s="77"/>
      <c r="O6237" s="78"/>
    </row>
    <row r="6238" spans="1:16" ht="15" hidden="1" customHeight="1">
      <c r="A6238" s="75"/>
      <c r="B6238" s="75"/>
      <c r="C6238" s="76"/>
      <c r="D6238" s="75" t="s">
        <v>27</v>
      </c>
      <c r="E6238" s="79"/>
      <c r="F6238" s="77">
        <f t="shared" si="4124"/>
        <v>0</v>
      </c>
      <c r="G6238" s="77">
        <f t="shared" si="4125"/>
        <v>0</v>
      </c>
      <c r="H6238" s="77">
        <f t="shared" si="4126"/>
        <v>0</v>
      </c>
      <c r="I6238" s="77">
        <f t="shared" si="4127"/>
        <v>0</v>
      </c>
      <c r="J6238" s="78"/>
      <c r="K6238" s="78"/>
      <c r="L6238" s="77"/>
      <c r="M6238" s="77"/>
      <c r="N6238" s="77"/>
      <c r="O6238" s="78"/>
    </row>
    <row r="6239" spans="1:16" ht="15" hidden="1" customHeight="1">
      <c r="A6239" s="75"/>
      <c r="B6239" s="75"/>
      <c r="C6239" s="76"/>
      <c r="D6239" s="75" t="s">
        <v>28</v>
      </c>
      <c r="E6239" s="79"/>
      <c r="F6239" s="77">
        <f t="shared" si="4124"/>
        <v>0</v>
      </c>
      <c r="G6239" s="77">
        <f t="shared" si="4125"/>
        <v>0</v>
      </c>
      <c r="H6239" s="77">
        <f t="shared" si="4126"/>
        <v>0</v>
      </c>
      <c r="I6239" s="77">
        <f t="shared" si="4127"/>
        <v>0</v>
      </c>
      <c r="J6239" s="78"/>
      <c r="K6239" s="78"/>
      <c r="L6239" s="77"/>
      <c r="M6239" s="77"/>
      <c r="N6239" s="77"/>
      <c r="O6239" s="78"/>
    </row>
    <row r="6240" spans="1:16" s="45" customFormat="1" ht="15" hidden="1" customHeight="1">
      <c r="A6240" s="75"/>
      <c r="B6240" s="75"/>
      <c r="C6240" s="76"/>
      <c r="D6240" s="75" t="s">
        <v>29</v>
      </c>
      <c r="E6240" s="73"/>
      <c r="F6240" s="77">
        <f t="shared" si="4124"/>
        <v>0</v>
      </c>
      <c r="G6240" s="77">
        <f t="shared" si="4125"/>
        <v>0</v>
      </c>
      <c r="H6240" s="77">
        <f t="shared" si="4126"/>
        <v>0</v>
      </c>
      <c r="I6240" s="77">
        <f t="shared" si="4127"/>
        <v>0</v>
      </c>
      <c r="J6240" s="78"/>
      <c r="K6240" s="78"/>
      <c r="L6240" s="77"/>
      <c r="M6240" s="77"/>
      <c r="N6240" s="77"/>
      <c r="O6240" s="78"/>
      <c r="P6240" s="308"/>
    </row>
    <row r="6241" spans="1:16" ht="15" hidden="1" customHeight="1">
      <c r="A6241" s="75"/>
      <c r="B6241" s="75"/>
      <c r="C6241" s="76"/>
      <c r="D6241" s="75" t="s">
        <v>30</v>
      </c>
      <c r="E6241" s="79"/>
      <c r="F6241" s="77">
        <f t="shared" si="4124"/>
        <v>0</v>
      </c>
      <c r="G6241" s="77">
        <f t="shared" si="4125"/>
        <v>0</v>
      </c>
      <c r="H6241" s="77">
        <f t="shared" si="4126"/>
        <v>0</v>
      </c>
      <c r="I6241" s="77">
        <f t="shared" si="4127"/>
        <v>0</v>
      </c>
      <c r="J6241" s="78"/>
      <c r="K6241" s="78"/>
      <c r="L6241" s="77"/>
      <c r="M6241" s="77"/>
      <c r="N6241" s="77"/>
      <c r="O6241" s="78"/>
    </row>
    <row r="6242" spans="1:16" ht="15" hidden="1" customHeight="1">
      <c r="A6242" s="75"/>
      <c r="B6242" s="75"/>
      <c r="C6242" s="76"/>
      <c r="D6242" s="75" t="s">
        <v>31</v>
      </c>
      <c r="E6242" s="79"/>
      <c r="F6242" s="77">
        <f t="shared" si="4124"/>
        <v>0</v>
      </c>
      <c r="G6242" s="77">
        <f t="shared" si="4125"/>
        <v>0</v>
      </c>
      <c r="H6242" s="77">
        <f t="shared" si="4126"/>
        <v>0</v>
      </c>
      <c r="I6242" s="77">
        <f t="shared" si="4127"/>
        <v>0</v>
      </c>
      <c r="J6242" s="78"/>
      <c r="K6242" s="78"/>
      <c r="L6242" s="77"/>
      <c r="M6242" s="77"/>
      <c r="N6242" s="77"/>
      <c r="O6242" s="78"/>
    </row>
    <row r="6243" spans="1:16" ht="15" hidden="1" customHeight="1">
      <c r="A6243" s="75"/>
      <c r="B6243" s="75"/>
      <c r="C6243" s="76"/>
      <c r="D6243" s="75" t="s">
        <v>32</v>
      </c>
      <c r="E6243" s="79"/>
      <c r="F6243" s="77">
        <f t="shared" si="4124"/>
        <v>0</v>
      </c>
      <c r="G6243" s="77">
        <f t="shared" si="4125"/>
        <v>0</v>
      </c>
      <c r="H6243" s="77">
        <f t="shared" si="4126"/>
        <v>0</v>
      </c>
      <c r="I6243" s="77">
        <f t="shared" si="4127"/>
        <v>0</v>
      </c>
      <c r="J6243" s="78"/>
      <c r="K6243" s="78"/>
      <c r="L6243" s="77"/>
      <c r="M6243" s="77"/>
      <c r="N6243" s="77"/>
      <c r="O6243" s="78"/>
    </row>
    <row r="6244" spans="1:16" ht="15" hidden="1" customHeight="1">
      <c r="A6244" s="75"/>
      <c r="B6244" s="75"/>
      <c r="C6244" s="76"/>
      <c r="D6244" s="75" t="s">
        <v>33</v>
      </c>
      <c r="E6244" s="79"/>
      <c r="F6244" s="77">
        <f t="shared" si="4124"/>
        <v>0</v>
      </c>
      <c r="G6244" s="77">
        <f t="shared" si="4125"/>
        <v>0</v>
      </c>
      <c r="H6244" s="77">
        <f t="shared" si="4126"/>
        <v>0</v>
      </c>
      <c r="I6244" s="77">
        <f t="shared" si="4127"/>
        <v>0</v>
      </c>
      <c r="J6244" s="78"/>
      <c r="K6244" s="78"/>
      <c r="L6244" s="77"/>
      <c r="M6244" s="77"/>
      <c r="N6244" s="77"/>
      <c r="O6244" s="78"/>
    </row>
    <row r="6245" spans="1:16" ht="15" hidden="1" customHeight="1">
      <c r="A6245" s="123"/>
      <c r="B6245" s="123"/>
      <c r="C6245" s="129"/>
      <c r="D6245" s="123" t="s">
        <v>34</v>
      </c>
      <c r="E6245" s="131"/>
      <c r="F6245" s="91">
        <f t="shared" si="4124"/>
        <v>0</v>
      </c>
      <c r="G6245" s="91">
        <f t="shared" si="4125"/>
        <v>0</v>
      </c>
      <c r="H6245" s="91">
        <f t="shared" si="4126"/>
        <v>0</v>
      </c>
      <c r="I6245" s="91">
        <f t="shared" si="4127"/>
        <v>0</v>
      </c>
      <c r="J6245" s="92"/>
      <c r="K6245" s="92"/>
      <c r="L6245" s="91"/>
      <c r="M6245" s="91"/>
      <c r="N6245" s="91"/>
      <c r="O6245" s="92"/>
    </row>
    <row r="6246" spans="1:16" s="45" customFormat="1" ht="15" hidden="1" customHeight="1">
      <c r="A6246" s="140"/>
      <c r="B6246" s="140"/>
      <c r="C6246" s="141"/>
      <c r="D6246" s="140" t="s">
        <v>36</v>
      </c>
      <c r="E6246" s="158"/>
      <c r="F6246" s="143">
        <f t="shared" si="4124"/>
        <v>0</v>
      </c>
      <c r="G6246" s="143">
        <f t="shared" si="4125"/>
        <v>0</v>
      </c>
      <c r="H6246" s="143">
        <f t="shared" si="4126"/>
        <v>0</v>
      </c>
      <c r="I6246" s="143">
        <f t="shared" si="4127"/>
        <v>0</v>
      </c>
      <c r="J6246" s="144"/>
      <c r="K6246" s="144"/>
      <c r="L6246" s="143"/>
      <c r="M6246" s="143"/>
      <c r="N6246" s="143"/>
      <c r="O6246" s="144"/>
      <c r="P6246" s="308"/>
    </row>
    <row r="6247" spans="1:16" s="45" customFormat="1" ht="14.25" hidden="1" customHeight="1">
      <c r="A6247" s="46"/>
      <c r="B6247" s="46"/>
      <c r="C6247" s="47">
        <v>6150</v>
      </c>
      <c r="D6247" s="46"/>
      <c r="E6247" s="48"/>
      <c r="F6247" s="49">
        <f t="shared" ref="F6247:O6247" si="4128">SUM(F6248:F6253)</f>
        <v>0</v>
      </c>
      <c r="G6247" s="49">
        <f t="shared" ref="G6247:H6247" si="4129">SUM(G6248:G6253)</f>
        <v>0</v>
      </c>
      <c r="H6247" s="49">
        <f t="shared" si="4129"/>
        <v>0</v>
      </c>
      <c r="I6247" s="49">
        <f t="shared" si="4128"/>
        <v>0</v>
      </c>
      <c r="J6247" s="49">
        <f t="shared" si="4128"/>
        <v>0</v>
      </c>
      <c r="K6247" s="49">
        <f t="shared" ref="K6247:L6247" si="4130">SUM(K6248:K6253)</f>
        <v>0</v>
      </c>
      <c r="L6247" s="49">
        <f t="shared" si="4130"/>
        <v>0</v>
      </c>
      <c r="M6247" s="49">
        <f t="shared" si="4128"/>
        <v>0</v>
      </c>
      <c r="N6247" s="49">
        <f t="shared" si="4128"/>
        <v>0</v>
      </c>
      <c r="O6247" s="49">
        <f t="shared" si="4128"/>
        <v>0</v>
      </c>
      <c r="P6247" s="308"/>
    </row>
    <row r="6248" spans="1:16" ht="15" hidden="1" customHeight="1">
      <c r="A6248" s="75"/>
      <c r="B6248" s="75"/>
      <c r="C6248" s="76"/>
      <c r="D6248" s="75" t="s">
        <v>37</v>
      </c>
      <c r="E6248" s="79"/>
      <c r="F6248" s="77">
        <f t="shared" ref="F6248:F6253" si="4131">I6248+O6248</f>
        <v>0</v>
      </c>
      <c r="G6248" s="77">
        <f t="shared" ref="G6248:G6253" si="4132">J6248+P6248</f>
        <v>0</v>
      </c>
      <c r="H6248" s="77">
        <f t="shared" ref="H6248:H6253" si="4133">M6248+Q6248</f>
        <v>0</v>
      </c>
      <c r="I6248" s="77">
        <f t="shared" ref="I6248:I6253" si="4134">SUM(J6248:N6248)</f>
        <v>0</v>
      </c>
      <c r="J6248" s="78"/>
      <c r="K6248" s="78"/>
      <c r="L6248" s="77"/>
      <c r="M6248" s="77"/>
      <c r="N6248" s="77"/>
      <c r="O6248" s="78"/>
    </row>
    <row r="6249" spans="1:16" ht="15" hidden="1" customHeight="1">
      <c r="A6249" s="75"/>
      <c r="B6249" s="75"/>
      <c r="C6249" s="76"/>
      <c r="D6249" s="75" t="s">
        <v>38</v>
      </c>
      <c r="E6249" s="79"/>
      <c r="F6249" s="77">
        <f t="shared" si="4131"/>
        <v>0</v>
      </c>
      <c r="G6249" s="77">
        <f t="shared" si="4132"/>
        <v>0</v>
      </c>
      <c r="H6249" s="77">
        <f t="shared" si="4133"/>
        <v>0</v>
      </c>
      <c r="I6249" s="77">
        <f t="shared" si="4134"/>
        <v>0</v>
      </c>
      <c r="J6249" s="78"/>
      <c r="K6249" s="78"/>
      <c r="L6249" s="77"/>
      <c r="M6249" s="77"/>
      <c r="N6249" s="77"/>
      <c r="O6249" s="78"/>
    </row>
    <row r="6250" spans="1:16" ht="15" hidden="1" customHeight="1">
      <c r="A6250" s="75"/>
      <c r="B6250" s="75"/>
      <c r="C6250" s="76"/>
      <c r="D6250" s="75" t="s">
        <v>39</v>
      </c>
      <c r="E6250" s="79"/>
      <c r="F6250" s="77">
        <f t="shared" si="4131"/>
        <v>0</v>
      </c>
      <c r="G6250" s="77">
        <f t="shared" si="4132"/>
        <v>0</v>
      </c>
      <c r="H6250" s="77">
        <f t="shared" si="4133"/>
        <v>0</v>
      </c>
      <c r="I6250" s="77">
        <f t="shared" si="4134"/>
        <v>0</v>
      </c>
      <c r="J6250" s="78"/>
      <c r="K6250" s="78"/>
      <c r="L6250" s="77"/>
      <c r="M6250" s="77"/>
      <c r="N6250" s="77"/>
      <c r="O6250" s="78"/>
    </row>
    <row r="6251" spans="1:16" ht="15" hidden="1" customHeight="1">
      <c r="A6251" s="75"/>
      <c r="B6251" s="75"/>
      <c r="C6251" s="76"/>
      <c r="D6251" s="75" t="s">
        <v>40</v>
      </c>
      <c r="E6251" s="79"/>
      <c r="F6251" s="77">
        <f t="shared" si="4131"/>
        <v>0</v>
      </c>
      <c r="G6251" s="77">
        <f t="shared" si="4132"/>
        <v>0</v>
      </c>
      <c r="H6251" s="77">
        <f t="shared" si="4133"/>
        <v>0</v>
      </c>
      <c r="I6251" s="77">
        <f t="shared" si="4134"/>
        <v>0</v>
      </c>
      <c r="J6251" s="78"/>
      <c r="K6251" s="78"/>
      <c r="L6251" s="77"/>
      <c r="M6251" s="77"/>
      <c r="N6251" s="77"/>
      <c r="O6251" s="78"/>
    </row>
    <row r="6252" spans="1:16" ht="15" hidden="1" customHeight="1">
      <c r="A6252" s="75"/>
      <c r="B6252" s="75"/>
      <c r="C6252" s="76"/>
      <c r="D6252" s="75" t="s">
        <v>41</v>
      </c>
      <c r="E6252" s="79"/>
      <c r="F6252" s="77">
        <f t="shared" si="4131"/>
        <v>0</v>
      </c>
      <c r="G6252" s="77">
        <f t="shared" si="4132"/>
        <v>0</v>
      </c>
      <c r="H6252" s="77">
        <f t="shared" si="4133"/>
        <v>0</v>
      </c>
      <c r="I6252" s="77">
        <f t="shared" si="4134"/>
        <v>0</v>
      </c>
      <c r="J6252" s="78"/>
      <c r="K6252" s="78"/>
      <c r="L6252" s="77"/>
      <c r="M6252" s="77"/>
      <c r="N6252" s="77"/>
      <c r="O6252" s="78"/>
    </row>
    <row r="6253" spans="1:16" ht="15" hidden="1" customHeight="1">
      <c r="A6253" s="75"/>
      <c r="B6253" s="75"/>
      <c r="C6253" s="76"/>
      <c r="D6253" s="75" t="s">
        <v>42</v>
      </c>
      <c r="E6253" s="79"/>
      <c r="F6253" s="77">
        <f t="shared" si="4131"/>
        <v>0</v>
      </c>
      <c r="G6253" s="77">
        <f t="shared" si="4132"/>
        <v>0</v>
      </c>
      <c r="H6253" s="77">
        <f t="shared" si="4133"/>
        <v>0</v>
      </c>
      <c r="I6253" s="77">
        <f t="shared" si="4134"/>
        <v>0</v>
      </c>
      <c r="J6253" s="78"/>
      <c r="K6253" s="78"/>
      <c r="L6253" s="77"/>
      <c r="M6253" s="77"/>
      <c r="N6253" s="77"/>
      <c r="O6253" s="78"/>
    </row>
    <row r="6254" spans="1:16" s="45" customFormat="1" ht="14.25" hidden="1" customHeight="1">
      <c r="A6254" s="8"/>
      <c r="B6254" s="8"/>
      <c r="C6254" s="41">
        <v>6200</v>
      </c>
      <c r="D6254" s="8"/>
      <c r="E6254" s="43"/>
      <c r="F6254" s="40">
        <f t="shared" ref="F6254:O6254" si="4135">SUM(F6255:F6258)</f>
        <v>0</v>
      </c>
      <c r="G6254" s="40">
        <f t="shared" ref="G6254:H6254" si="4136">SUM(G6255:G6258)</f>
        <v>0</v>
      </c>
      <c r="H6254" s="40">
        <f t="shared" si="4136"/>
        <v>0</v>
      </c>
      <c r="I6254" s="40">
        <f t="shared" si="4135"/>
        <v>0</v>
      </c>
      <c r="J6254" s="40">
        <f t="shared" si="4135"/>
        <v>0</v>
      </c>
      <c r="K6254" s="40">
        <f t="shared" ref="K6254:L6254" si="4137">SUM(K6255:K6258)</f>
        <v>0</v>
      </c>
      <c r="L6254" s="40">
        <f t="shared" si="4137"/>
        <v>0</v>
      </c>
      <c r="M6254" s="40">
        <f t="shared" si="4135"/>
        <v>0</v>
      </c>
      <c r="N6254" s="40">
        <f t="shared" si="4135"/>
        <v>0</v>
      </c>
      <c r="O6254" s="40">
        <f t="shared" si="4135"/>
        <v>0</v>
      </c>
      <c r="P6254" s="308"/>
    </row>
    <row r="6255" spans="1:16" ht="15" hidden="1" customHeight="1">
      <c r="A6255" s="75"/>
      <c r="B6255" s="75"/>
      <c r="C6255" s="76"/>
      <c r="D6255" s="75" t="s">
        <v>43</v>
      </c>
      <c r="E6255" s="78"/>
      <c r="F6255" s="77">
        <f t="shared" ref="F6255:F6258" si="4138">I6255+O6255</f>
        <v>0</v>
      </c>
      <c r="G6255" s="77">
        <f>J6255+P6255</f>
        <v>0</v>
      </c>
      <c r="H6255" s="77">
        <f>M6255+Q6255</f>
        <v>0</v>
      </c>
      <c r="I6255" s="77">
        <f>SUM(J6255:N6255)</f>
        <v>0</v>
      </c>
      <c r="J6255" s="78"/>
      <c r="K6255" s="78"/>
      <c r="L6255" s="77"/>
      <c r="M6255" s="77"/>
      <c r="N6255" s="77"/>
      <c r="O6255" s="78"/>
    </row>
    <row r="6256" spans="1:16" ht="15" hidden="1" customHeight="1">
      <c r="A6256" s="75"/>
      <c r="B6256" s="75"/>
      <c r="C6256" s="76"/>
      <c r="D6256" s="75" t="s">
        <v>44</v>
      </c>
      <c r="E6256" s="78"/>
      <c r="F6256" s="77">
        <f t="shared" si="4138"/>
        <v>0</v>
      </c>
      <c r="G6256" s="77">
        <f>J6256+P6256</f>
        <v>0</v>
      </c>
      <c r="H6256" s="77">
        <f>M6256+Q6256</f>
        <v>0</v>
      </c>
      <c r="I6256" s="77">
        <f>SUM(J6256:N6256)</f>
        <v>0</v>
      </c>
      <c r="J6256" s="78"/>
      <c r="K6256" s="78"/>
      <c r="L6256" s="77"/>
      <c r="M6256" s="77"/>
      <c r="N6256" s="77"/>
      <c r="O6256" s="78"/>
    </row>
    <row r="6257" spans="1:16" ht="15" hidden="1" customHeight="1">
      <c r="A6257" s="75"/>
      <c r="B6257" s="75"/>
      <c r="C6257" s="76"/>
      <c r="D6257" s="75" t="s">
        <v>45</v>
      </c>
      <c r="E6257" s="78"/>
      <c r="F6257" s="77">
        <f t="shared" si="4138"/>
        <v>0</v>
      </c>
      <c r="G6257" s="77">
        <f>J6257+P6257</f>
        <v>0</v>
      </c>
      <c r="H6257" s="77">
        <f>M6257+Q6257</f>
        <v>0</v>
      </c>
      <c r="I6257" s="77">
        <f>SUM(J6257:N6257)</f>
        <v>0</v>
      </c>
      <c r="J6257" s="78"/>
      <c r="K6257" s="78"/>
      <c r="L6257" s="77"/>
      <c r="M6257" s="77"/>
      <c r="N6257" s="77"/>
      <c r="O6257" s="78"/>
    </row>
    <row r="6258" spans="1:16" ht="15" hidden="1" customHeight="1">
      <c r="A6258" s="75"/>
      <c r="B6258" s="75"/>
      <c r="C6258" s="76"/>
      <c r="D6258" s="75" t="s">
        <v>46</v>
      </c>
      <c r="E6258" s="78"/>
      <c r="F6258" s="77">
        <f t="shared" si="4138"/>
        <v>0</v>
      </c>
      <c r="G6258" s="77">
        <f>J6258+P6258</f>
        <v>0</v>
      </c>
      <c r="H6258" s="77">
        <f>M6258+Q6258</f>
        <v>0</v>
      </c>
      <c r="I6258" s="77">
        <f>SUM(J6258:N6258)</f>
        <v>0</v>
      </c>
      <c r="J6258" s="78"/>
      <c r="K6258" s="78"/>
      <c r="L6258" s="77"/>
      <c r="M6258" s="77"/>
      <c r="N6258" s="77"/>
      <c r="O6258" s="78"/>
    </row>
    <row r="6259" spans="1:16" s="45" customFormat="1" ht="15" hidden="1" customHeight="1">
      <c r="A6259" s="8"/>
      <c r="B6259" s="8"/>
      <c r="C6259" s="41">
        <v>6250</v>
      </c>
      <c r="D6259" s="8"/>
      <c r="E6259" s="43"/>
      <c r="F6259" s="40">
        <f t="shared" ref="F6259:O6259" si="4139">SUM(F6260:F6267)</f>
        <v>0</v>
      </c>
      <c r="G6259" s="40">
        <f t="shared" ref="G6259:H6259" si="4140">SUM(G6260:G6267)</f>
        <v>0</v>
      </c>
      <c r="H6259" s="40">
        <f t="shared" si="4140"/>
        <v>0</v>
      </c>
      <c r="I6259" s="40">
        <f t="shared" si="4139"/>
        <v>0</v>
      </c>
      <c r="J6259" s="40">
        <f t="shared" si="4139"/>
        <v>0</v>
      </c>
      <c r="K6259" s="40">
        <f t="shared" ref="K6259:L6259" si="4141">SUM(K6260:K6267)</f>
        <v>0</v>
      </c>
      <c r="L6259" s="40">
        <f t="shared" si="4141"/>
        <v>0</v>
      </c>
      <c r="M6259" s="40">
        <f t="shared" si="4139"/>
        <v>0</v>
      </c>
      <c r="N6259" s="40">
        <f t="shared" si="4139"/>
        <v>0</v>
      </c>
      <c r="O6259" s="40">
        <f t="shared" si="4139"/>
        <v>0</v>
      </c>
      <c r="P6259" s="308"/>
    </row>
    <row r="6260" spans="1:16" ht="15" hidden="1" customHeight="1">
      <c r="A6260" s="75"/>
      <c r="B6260" s="75"/>
      <c r="C6260" s="76"/>
      <c r="D6260" s="75" t="s">
        <v>47</v>
      </c>
      <c r="E6260" s="78"/>
      <c r="F6260" s="77">
        <f t="shared" ref="F6260:F6267" si="4142">I6260+O6260</f>
        <v>0</v>
      </c>
      <c r="G6260" s="77">
        <f t="shared" ref="G6260:G6267" si="4143">J6260+P6260</f>
        <v>0</v>
      </c>
      <c r="H6260" s="77">
        <f t="shared" ref="H6260:H6267" si="4144">M6260+Q6260</f>
        <v>0</v>
      </c>
      <c r="I6260" s="77">
        <f t="shared" ref="I6260:I6267" si="4145">SUM(J6260:N6260)</f>
        <v>0</v>
      </c>
      <c r="J6260" s="78"/>
      <c r="K6260" s="78"/>
      <c r="L6260" s="77"/>
      <c r="M6260" s="77"/>
      <c r="N6260" s="77"/>
      <c r="O6260" s="78"/>
    </row>
    <row r="6261" spans="1:16" ht="15" hidden="1" customHeight="1">
      <c r="A6261" s="75"/>
      <c r="B6261" s="75"/>
      <c r="C6261" s="76"/>
      <c r="D6261" s="75" t="s">
        <v>48</v>
      </c>
      <c r="E6261" s="78"/>
      <c r="F6261" s="77">
        <f t="shared" si="4142"/>
        <v>0</v>
      </c>
      <c r="G6261" s="77">
        <f t="shared" si="4143"/>
        <v>0</v>
      </c>
      <c r="H6261" s="77">
        <f t="shared" si="4144"/>
        <v>0</v>
      </c>
      <c r="I6261" s="77">
        <f t="shared" si="4145"/>
        <v>0</v>
      </c>
      <c r="J6261" s="78"/>
      <c r="K6261" s="78"/>
      <c r="L6261" s="77"/>
      <c r="M6261" s="77"/>
      <c r="N6261" s="77"/>
      <c r="O6261" s="78"/>
    </row>
    <row r="6262" spans="1:16" ht="15" hidden="1" customHeight="1">
      <c r="A6262" s="75"/>
      <c r="B6262" s="75"/>
      <c r="C6262" s="76"/>
      <c r="D6262" s="75" t="s">
        <v>49</v>
      </c>
      <c r="E6262" s="78"/>
      <c r="F6262" s="77">
        <f t="shared" si="4142"/>
        <v>0</v>
      </c>
      <c r="G6262" s="77">
        <f t="shared" si="4143"/>
        <v>0</v>
      </c>
      <c r="H6262" s="77">
        <f t="shared" si="4144"/>
        <v>0</v>
      </c>
      <c r="I6262" s="77">
        <f t="shared" si="4145"/>
        <v>0</v>
      </c>
      <c r="J6262" s="78"/>
      <c r="K6262" s="78"/>
      <c r="L6262" s="77"/>
      <c r="M6262" s="77"/>
      <c r="N6262" s="77"/>
      <c r="O6262" s="78"/>
    </row>
    <row r="6263" spans="1:16" ht="15" hidden="1" customHeight="1">
      <c r="A6263" s="75"/>
      <c r="B6263" s="75"/>
      <c r="C6263" s="76"/>
      <c r="D6263" s="75" t="s">
        <v>50</v>
      </c>
      <c r="E6263" s="78"/>
      <c r="F6263" s="77">
        <f t="shared" si="4142"/>
        <v>0</v>
      </c>
      <c r="G6263" s="77">
        <f t="shared" si="4143"/>
        <v>0</v>
      </c>
      <c r="H6263" s="77">
        <f t="shared" si="4144"/>
        <v>0</v>
      </c>
      <c r="I6263" s="77">
        <f t="shared" si="4145"/>
        <v>0</v>
      </c>
      <c r="J6263" s="78"/>
      <c r="K6263" s="78"/>
      <c r="L6263" s="77"/>
      <c r="M6263" s="77"/>
      <c r="N6263" s="77"/>
      <c r="O6263" s="78"/>
    </row>
    <row r="6264" spans="1:16" ht="15" hidden="1" customHeight="1">
      <c r="A6264" s="75"/>
      <c r="B6264" s="75"/>
      <c r="C6264" s="76"/>
      <c r="D6264" s="75" t="s">
        <v>51</v>
      </c>
      <c r="E6264" s="78"/>
      <c r="F6264" s="77">
        <f t="shared" si="4142"/>
        <v>0</v>
      </c>
      <c r="G6264" s="77">
        <f t="shared" si="4143"/>
        <v>0</v>
      </c>
      <c r="H6264" s="77">
        <f t="shared" si="4144"/>
        <v>0</v>
      </c>
      <c r="I6264" s="77">
        <f t="shared" si="4145"/>
        <v>0</v>
      </c>
      <c r="J6264" s="78"/>
      <c r="K6264" s="78"/>
      <c r="L6264" s="77"/>
      <c r="M6264" s="77"/>
      <c r="N6264" s="77"/>
      <c r="O6264" s="78"/>
    </row>
    <row r="6265" spans="1:16" ht="15" hidden="1" customHeight="1">
      <c r="A6265" s="75"/>
      <c r="B6265" s="75"/>
      <c r="C6265" s="76"/>
      <c r="D6265" s="75" t="s">
        <v>52</v>
      </c>
      <c r="E6265" s="78"/>
      <c r="F6265" s="77">
        <f t="shared" si="4142"/>
        <v>0</v>
      </c>
      <c r="G6265" s="77">
        <f t="shared" si="4143"/>
        <v>0</v>
      </c>
      <c r="H6265" s="77">
        <f t="shared" si="4144"/>
        <v>0</v>
      </c>
      <c r="I6265" s="77">
        <f t="shared" si="4145"/>
        <v>0</v>
      </c>
      <c r="J6265" s="78"/>
      <c r="K6265" s="78"/>
      <c r="L6265" s="77"/>
      <c r="M6265" s="77"/>
      <c r="N6265" s="77"/>
      <c r="O6265" s="78"/>
    </row>
    <row r="6266" spans="1:16" ht="15" hidden="1" customHeight="1">
      <c r="A6266" s="75"/>
      <c r="B6266" s="75"/>
      <c r="C6266" s="76"/>
      <c r="D6266" s="75" t="s">
        <v>53</v>
      </c>
      <c r="E6266" s="78"/>
      <c r="F6266" s="77">
        <f t="shared" si="4142"/>
        <v>0</v>
      </c>
      <c r="G6266" s="77">
        <f t="shared" si="4143"/>
        <v>0</v>
      </c>
      <c r="H6266" s="77">
        <f t="shared" si="4144"/>
        <v>0</v>
      </c>
      <c r="I6266" s="77">
        <f t="shared" si="4145"/>
        <v>0</v>
      </c>
      <c r="J6266" s="78"/>
      <c r="K6266" s="78"/>
      <c r="L6266" s="77"/>
      <c r="M6266" s="77"/>
      <c r="N6266" s="77"/>
      <c r="O6266" s="78"/>
    </row>
    <row r="6267" spans="1:16" ht="15" hidden="1" customHeight="1">
      <c r="A6267" s="75"/>
      <c r="B6267" s="75"/>
      <c r="C6267" s="76"/>
      <c r="D6267" s="75" t="s">
        <v>54</v>
      </c>
      <c r="E6267" s="78"/>
      <c r="F6267" s="77">
        <f t="shared" si="4142"/>
        <v>0</v>
      </c>
      <c r="G6267" s="77">
        <f t="shared" si="4143"/>
        <v>0</v>
      </c>
      <c r="H6267" s="77">
        <f t="shared" si="4144"/>
        <v>0</v>
      </c>
      <c r="I6267" s="77">
        <f t="shared" si="4145"/>
        <v>0</v>
      </c>
      <c r="J6267" s="78"/>
      <c r="K6267" s="78"/>
      <c r="L6267" s="77"/>
      <c r="M6267" s="77"/>
      <c r="N6267" s="77"/>
      <c r="O6267" s="78"/>
    </row>
    <row r="6268" spans="1:16" s="45" customFormat="1" ht="15" hidden="1" customHeight="1">
      <c r="A6268" s="8"/>
      <c r="B6268" s="8"/>
      <c r="C6268" s="41">
        <v>6300</v>
      </c>
      <c r="D6268" s="8"/>
      <c r="E6268" s="43"/>
      <c r="F6268" s="40">
        <f t="shared" ref="F6268:O6268" si="4146">SUM(F6269:F6273)</f>
        <v>0</v>
      </c>
      <c r="G6268" s="40">
        <f t="shared" ref="G6268:H6268" si="4147">SUM(G6269:G6273)</f>
        <v>0</v>
      </c>
      <c r="H6268" s="40">
        <f t="shared" si="4147"/>
        <v>0</v>
      </c>
      <c r="I6268" s="40">
        <f t="shared" si="4146"/>
        <v>0</v>
      </c>
      <c r="J6268" s="40">
        <f t="shared" si="4146"/>
        <v>0</v>
      </c>
      <c r="K6268" s="40">
        <f t="shared" ref="K6268:L6268" si="4148">SUM(K6269:K6273)</f>
        <v>0</v>
      </c>
      <c r="L6268" s="40">
        <f t="shared" si="4148"/>
        <v>0</v>
      </c>
      <c r="M6268" s="40">
        <f t="shared" si="4146"/>
        <v>0</v>
      </c>
      <c r="N6268" s="40">
        <f t="shared" si="4146"/>
        <v>0</v>
      </c>
      <c r="O6268" s="40">
        <f t="shared" si="4146"/>
        <v>0</v>
      </c>
      <c r="P6268" s="308"/>
    </row>
    <row r="6269" spans="1:16" ht="15" hidden="1" customHeight="1">
      <c r="A6269" s="75"/>
      <c r="B6269" s="75"/>
      <c r="C6269" s="76"/>
      <c r="D6269" s="75" t="s">
        <v>55</v>
      </c>
      <c r="E6269" s="78"/>
      <c r="F6269" s="77">
        <f t="shared" ref="F6269:F6273" si="4149">I6269+O6269</f>
        <v>0</v>
      </c>
      <c r="G6269" s="77">
        <f>J6269+P6269</f>
        <v>0</v>
      </c>
      <c r="H6269" s="77">
        <f>M6269+Q6269</f>
        <v>0</v>
      </c>
      <c r="I6269" s="77">
        <f>SUM(J6269:N6269)</f>
        <v>0</v>
      </c>
      <c r="J6269" s="78"/>
      <c r="K6269" s="78"/>
      <c r="L6269" s="77"/>
      <c r="M6269" s="77"/>
      <c r="N6269" s="77"/>
      <c r="O6269" s="78"/>
    </row>
    <row r="6270" spans="1:16" ht="15" hidden="1" customHeight="1">
      <c r="A6270" s="75"/>
      <c r="B6270" s="75"/>
      <c r="C6270" s="76"/>
      <c r="D6270" s="75" t="s">
        <v>56</v>
      </c>
      <c r="E6270" s="78"/>
      <c r="F6270" s="77">
        <f t="shared" si="4149"/>
        <v>0</v>
      </c>
      <c r="G6270" s="77">
        <f>J6270+P6270</f>
        <v>0</v>
      </c>
      <c r="H6270" s="77">
        <f>M6270+Q6270</f>
        <v>0</v>
      </c>
      <c r="I6270" s="77">
        <f>SUM(J6270:N6270)</f>
        <v>0</v>
      </c>
      <c r="J6270" s="78"/>
      <c r="K6270" s="78"/>
      <c r="L6270" s="77"/>
      <c r="M6270" s="77"/>
      <c r="N6270" s="77"/>
      <c r="O6270" s="78"/>
    </row>
    <row r="6271" spans="1:16" ht="15" hidden="1" customHeight="1">
      <c r="A6271" s="75"/>
      <c r="B6271" s="75"/>
      <c r="C6271" s="76"/>
      <c r="D6271" s="75" t="s">
        <v>57</v>
      </c>
      <c r="E6271" s="78"/>
      <c r="F6271" s="77">
        <f t="shared" si="4149"/>
        <v>0</v>
      </c>
      <c r="G6271" s="77">
        <f>J6271+P6271</f>
        <v>0</v>
      </c>
      <c r="H6271" s="77">
        <f>M6271+Q6271</f>
        <v>0</v>
      </c>
      <c r="I6271" s="77">
        <f>SUM(J6271:N6271)</f>
        <v>0</v>
      </c>
      <c r="J6271" s="78"/>
      <c r="K6271" s="78"/>
      <c r="L6271" s="77"/>
      <c r="M6271" s="77"/>
      <c r="N6271" s="77"/>
      <c r="O6271" s="78"/>
    </row>
    <row r="6272" spans="1:16" ht="15" hidden="1" customHeight="1">
      <c r="A6272" s="75"/>
      <c r="B6272" s="75"/>
      <c r="C6272" s="76"/>
      <c r="D6272" s="75" t="s">
        <v>58</v>
      </c>
      <c r="E6272" s="78"/>
      <c r="F6272" s="77">
        <f t="shared" si="4149"/>
        <v>0</v>
      </c>
      <c r="G6272" s="77">
        <f>J6272+P6272</f>
        <v>0</v>
      </c>
      <c r="H6272" s="77">
        <f>M6272+Q6272</f>
        <v>0</v>
      </c>
      <c r="I6272" s="77">
        <f>SUM(J6272:N6272)</f>
        <v>0</v>
      </c>
      <c r="J6272" s="78"/>
      <c r="K6272" s="78"/>
      <c r="L6272" s="77"/>
      <c r="M6272" s="77"/>
      <c r="N6272" s="77"/>
      <c r="O6272" s="78"/>
    </row>
    <row r="6273" spans="1:16" ht="15" hidden="1" customHeight="1">
      <c r="A6273" s="75"/>
      <c r="B6273" s="75"/>
      <c r="C6273" s="76"/>
      <c r="D6273" s="75" t="s">
        <v>59</v>
      </c>
      <c r="E6273" s="78"/>
      <c r="F6273" s="77">
        <f t="shared" si="4149"/>
        <v>0</v>
      </c>
      <c r="G6273" s="77">
        <f>J6273+P6273</f>
        <v>0</v>
      </c>
      <c r="H6273" s="77">
        <f>M6273+Q6273</f>
        <v>0</v>
      </c>
      <c r="I6273" s="77">
        <f>SUM(J6273:N6273)</f>
        <v>0</v>
      </c>
      <c r="J6273" s="78"/>
      <c r="K6273" s="78"/>
      <c r="L6273" s="77"/>
      <c r="M6273" s="77"/>
      <c r="N6273" s="77"/>
      <c r="O6273" s="78"/>
    </row>
    <row r="6274" spans="1:16" s="45" customFormat="1" ht="15" hidden="1" customHeight="1">
      <c r="A6274" s="8"/>
      <c r="B6274" s="8"/>
      <c r="C6274" s="41">
        <v>6350</v>
      </c>
      <c r="D6274" s="8"/>
      <c r="E6274" s="43"/>
      <c r="F6274" s="40">
        <f t="shared" ref="F6274:O6274" si="4150">SUM(F6275:F6276)</f>
        <v>0</v>
      </c>
      <c r="G6274" s="40">
        <f t="shared" ref="G6274:H6274" si="4151">SUM(G6275:G6276)</f>
        <v>0</v>
      </c>
      <c r="H6274" s="40">
        <f t="shared" si="4151"/>
        <v>0</v>
      </c>
      <c r="I6274" s="40">
        <f t="shared" si="4150"/>
        <v>0</v>
      </c>
      <c r="J6274" s="40">
        <f t="shared" si="4150"/>
        <v>0</v>
      </c>
      <c r="K6274" s="40">
        <f t="shared" ref="K6274:L6274" si="4152">SUM(K6275:K6276)</f>
        <v>0</v>
      </c>
      <c r="L6274" s="40">
        <f t="shared" si="4152"/>
        <v>0</v>
      </c>
      <c r="M6274" s="40">
        <f t="shared" si="4150"/>
        <v>0</v>
      </c>
      <c r="N6274" s="40">
        <f t="shared" si="4150"/>
        <v>0</v>
      </c>
      <c r="O6274" s="40">
        <f t="shared" si="4150"/>
        <v>0</v>
      </c>
      <c r="P6274" s="308"/>
    </row>
    <row r="6275" spans="1:16" ht="15" hidden="1" customHeight="1">
      <c r="A6275" s="75"/>
      <c r="B6275" s="75"/>
      <c r="C6275" s="76"/>
      <c r="D6275" s="75" t="s">
        <v>60</v>
      </c>
      <c r="E6275" s="78"/>
      <c r="F6275" s="77">
        <f>I6275+O6275</f>
        <v>0</v>
      </c>
      <c r="G6275" s="77">
        <f>J6275+P6275</f>
        <v>0</v>
      </c>
      <c r="H6275" s="77">
        <f>M6275+Q6275</f>
        <v>0</v>
      </c>
      <c r="I6275" s="77">
        <f>SUM(J6275:N6275)</f>
        <v>0</v>
      </c>
      <c r="J6275" s="78"/>
      <c r="K6275" s="78"/>
      <c r="L6275" s="77"/>
      <c r="M6275" s="77"/>
      <c r="N6275" s="77"/>
      <c r="O6275" s="78"/>
    </row>
    <row r="6276" spans="1:16" ht="15" hidden="1" customHeight="1">
      <c r="A6276" s="75"/>
      <c r="B6276" s="75"/>
      <c r="C6276" s="76"/>
      <c r="D6276" s="75" t="s">
        <v>61</v>
      </c>
      <c r="E6276" s="78"/>
      <c r="F6276" s="77">
        <f>I6276+O6276</f>
        <v>0</v>
      </c>
      <c r="G6276" s="77">
        <f>J6276+P6276</f>
        <v>0</v>
      </c>
      <c r="H6276" s="77">
        <f>M6276+Q6276</f>
        <v>0</v>
      </c>
      <c r="I6276" s="77">
        <f>SUM(J6276:N6276)</f>
        <v>0</v>
      </c>
      <c r="J6276" s="78"/>
      <c r="K6276" s="78"/>
      <c r="L6276" s="77"/>
      <c r="M6276" s="77"/>
      <c r="N6276" s="77"/>
      <c r="O6276" s="78"/>
    </row>
    <row r="6277" spans="1:16" s="45" customFormat="1" ht="15" hidden="1" customHeight="1">
      <c r="A6277" s="8"/>
      <c r="B6277" s="8"/>
      <c r="C6277" s="41">
        <v>6400</v>
      </c>
      <c r="D6277" s="8"/>
      <c r="E6277" s="43"/>
      <c r="F6277" s="40">
        <f t="shared" ref="F6277:O6277" si="4153">SUM(F6278:F6284)</f>
        <v>0</v>
      </c>
      <c r="G6277" s="40">
        <f t="shared" ref="G6277:H6277" si="4154">SUM(G6278:G6284)</f>
        <v>0</v>
      </c>
      <c r="H6277" s="40">
        <f t="shared" si="4154"/>
        <v>0</v>
      </c>
      <c r="I6277" s="40">
        <f t="shared" si="4153"/>
        <v>0</v>
      </c>
      <c r="J6277" s="40">
        <f t="shared" si="4153"/>
        <v>0</v>
      </c>
      <c r="K6277" s="40">
        <f t="shared" ref="K6277:L6277" si="4155">SUM(K6278:K6284)</f>
        <v>0</v>
      </c>
      <c r="L6277" s="40">
        <f t="shared" si="4155"/>
        <v>0</v>
      </c>
      <c r="M6277" s="40">
        <f t="shared" si="4153"/>
        <v>0</v>
      </c>
      <c r="N6277" s="40">
        <f t="shared" si="4153"/>
        <v>0</v>
      </c>
      <c r="O6277" s="40">
        <f t="shared" si="4153"/>
        <v>0</v>
      </c>
      <c r="P6277" s="308"/>
    </row>
    <row r="6278" spans="1:16" ht="15" hidden="1" customHeight="1">
      <c r="A6278" s="75"/>
      <c r="B6278" s="75"/>
      <c r="C6278" s="76"/>
      <c r="D6278" s="75" t="s">
        <v>62</v>
      </c>
      <c r="E6278" s="77"/>
      <c r="F6278" s="77">
        <f t="shared" ref="F6278:F6284" si="4156">I6278+O6278</f>
        <v>0</v>
      </c>
      <c r="G6278" s="77">
        <f t="shared" ref="G6278:G6284" si="4157">J6278+P6278</f>
        <v>0</v>
      </c>
      <c r="H6278" s="77">
        <f t="shared" ref="H6278:H6284" si="4158">M6278+Q6278</f>
        <v>0</v>
      </c>
      <c r="I6278" s="77">
        <f t="shared" ref="I6278:I6284" si="4159">SUM(J6278:N6278)</f>
        <v>0</v>
      </c>
      <c r="J6278" s="78"/>
      <c r="K6278" s="78"/>
      <c r="L6278" s="77"/>
      <c r="M6278" s="77"/>
      <c r="N6278" s="77"/>
      <c r="O6278" s="78"/>
    </row>
    <row r="6279" spans="1:16" ht="15" hidden="1" customHeight="1">
      <c r="A6279" s="75"/>
      <c r="B6279" s="75"/>
      <c r="C6279" s="76"/>
      <c r="D6279" s="75" t="s">
        <v>63</v>
      </c>
      <c r="E6279" s="78"/>
      <c r="F6279" s="77">
        <f t="shared" si="4156"/>
        <v>0</v>
      </c>
      <c r="G6279" s="77">
        <f t="shared" si="4157"/>
        <v>0</v>
      </c>
      <c r="H6279" s="77">
        <f t="shared" si="4158"/>
        <v>0</v>
      </c>
      <c r="I6279" s="77">
        <f t="shared" si="4159"/>
        <v>0</v>
      </c>
      <c r="J6279" s="78"/>
      <c r="K6279" s="78"/>
      <c r="L6279" s="77"/>
      <c r="M6279" s="77"/>
      <c r="N6279" s="77"/>
      <c r="O6279" s="78"/>
    </row>
    <row r="6280" spans="1:16" ht="15" hidden="1" customHeight="1">
      <c r="A6280" s="75"/>
      <c r="B6280" s="75"/>
      <c r="C6280" s="76"/>
      <c r="D6280" s="75" t="s">
        <v>64</v>
      </c>
      <c r="E6280" s="78"/>
      <c r="F6280" s="77">
        <f t="shared" si="4156"/>
        <v>0</v>
      </c>
      <c r="G6280" s="77">
        <f t="shared" si="4157"/>
        <v>0</v>
      </c>
      <c r="H6280" s="77">
        <f t="shared" si="4158"/>
        <v>0</v>
      </c>
      <c r="I6280" s="77">
        <f t="shared" si="4159"/>
        <v>0</v>
      </c>
      <c r="J6280" s="78"/>
      <c r="K6280" s="78"/>
      <c r="L6280" s="77"/>
      <c r="M6280" s="77"/>
      <c r="N6280" s="77"/>
      <c r="O6280" s="78"/>
    </row>
    <row r="6281" spans="1:16" ht="15" hidden="1" customHeight="1">
      <c r="A6281" s="75"/>
      <c r="B6281" s="75"/>
      <c r="C6281" s="76"/>
      <c r="D6281" s="75" t="s">
        <v>65</v>
      </c>
      <c r="E6281" s="78"/>
      <c r="F6281" s="77">
        <f t="shared" si="4156"/>
        <v>0</v>
      </c>
      <c r="G6281" s="77">
        <f t="shared" si="4157"/>
        <v>0</v>
      </c>
      <c r="H6281" s="77">
        <f t="shared" si="4158"/>
        <v>0</v>
      </c>
      <c r="I6281" s="77">
        <f t="shared" si="4159"/>
        <v>0</v>
      </c>
      <c r="J6281" s="78"/>
      <c r="K6281" s="78"/>
      <c r="L6281" s="77"/>
      <c r="M6281" s="77"/>
      <c r="N6281" s="77"/>
      <c r="O6281" s="78"/>
    </row>
    <row r="6282" spans="1:16" ht="15" hidden="1" customHeight="1">
      <c r="A6282" s="75"/>
      <c r="B6282" s="75"/>
      <c r="C6282" s="76"/>
      <c r="D6282" s="75" t="s">
        <v>66</v>
      </c>
      <c r="E6282" s="78"/>
      <c r="F6282" s="77">
        <f t="shared" si="4156"/>
        <v>0</v>
      </c>
      <c r="G6282" s="77">
        <f t="shared" si="4157"/>
        <v>0</v>
      </c>
      <c r="H6282" s="77">
        <f t="shared" si="4158"/>
        <v>0</v>
      </c>
      <c r="I6282" s="77">
        <f t="shared" si="4159"/>
        <v>0</v>
      </c>
      <c r="J6282" s="78"/>
      <c r="K6282" s="78"/>
      <c r="L6282" s="77"/>
      <c r="M6282" s="77"/>
      <c r="N6282" s="77"/>
      <c r="O6282" s="78"/>
    </row>
    <row r="6283" spans="1:16" ht="15" hidden="1" customHeight="1">
      <c r="A6283" s="75"/>
      <c r="B6283" s="75"/>
      <c r="C6283" s="76"/>
      <c r="D6283" s="75" t="s">
        <v>67</v>
      </c>
      <c r="E6283" s="78"/>
      <c r="F6283" s="77">
        <f t="shared" si="4156"/>
        <v>0</v>
      </c>
      <c r="G6283" s="77">
        <f t="shared" si="4157"/>
        <v>0</v>
      </c>
      <c r="H6283" s="77">
        <f t="shared" si="4158"/>
        <v>0</v>
      </c>
      <c r="I6283" s="77">
        <f t="shared" si="4159"/>
        <v>0</v>
      </c>
      <c r="J6283" s="78"/>
      <c r="K6283" s="78"/>
      <c r="L6283" s="77"/>
      <c r="M6283" s="77"/>
      <c r="N6283" s="77"/>
      <c r="O6283" s="78"/>
    </row>
    <row r="6284" spans="1:16" ht="15" hidden="1" customHeight="1">
      <c r="A6284" s="123"/>
      <c r="B6284" s="123"/>
      <c r="C6284" s="129"/>
      <c r="D6284" s="123" t="s">
        <v>68</v>
      </c>
      <c r="E6284" s="92"/>
      <c r="F6284" s="91">
        <f t="shared" si="4156"/>
        <v>0</v>
      </c>
      <c r="G6284" s="91">
        <f t="shared" si="4157"/>
        <v>0</v>
      </c>
      <c r="H6284" s="91">
        <f t="shared" si="4158"/>
        <v>0</v>
      </c>
      <c r="I6284" s="91">
        <f t="shared" si="4159"/>
        <v>0</v>
      </c>
      <c r="J6284" s="92"/>
      <c r="K6284" s="92"/>
      <c r="L6284" s="91"/>
      <c r="M6284" s="91"/>
      <c r="N6284" s="91"/>
      <c r="O6284" s="92"/>
    </row>
    <row r="6285" spans="1:16" s="45" customFormat="1" ht="15" hidden="1" customHeight="1">
      <c r="A6285" s="151"/>
      <c r="B6285" s="151"/>
      <c r="C6285" s="152">
        <v>6500</v>
      </c>
      <c r="D6285" s="151"/>
      <c r="E6285" s="157"/>
      <c r="F6285" s="157">
        <f t="shared" ref="F6285:O6285" si="4160">SUM(F6286:F6291)</f>
        <v>0</v>
      </c>
      <c r="G6285" s="157">
        <f t="shared" ref="G6285:H6285" si="4161">SUM(G6286:G6291)</f>
        <v>0</v>
      </c>
      <c r="H6285" s="157">
        <f t="shared" si="4161"/>
        <v>0</v>
      </c>
      <c r="I6285" s="157">
        <f t="shared" si="4160"/>
        <v>0</v>
      </c>
      <c r="J6285" s="157">
        <f t="shared" si="4160"/>
        <v>0</v>
      </c>
      <c r="K6285" s="157">
        <f t="shared" ref="K6285:L6285" si="4162">SUM(K6286:K6291)</f>
        <v>0</v>
      </c>
      <c r="L6285" s="157">
        <f t="shared" si="4162"/>
        <v>0</v>
      </c>
      <c r="M6285" s="157">
        <f t="shared" si="4160"/>
        <v>0</v>
      </c>
      <c r="N6285" s="157">
        <f t="shared" si="4160"/>
        <v>0</v>
      </c>
      <c r="O6285" s="157">
        <f t="shared" si="4160"/>
        <v>0</v>
      </c>
      <c r="P6285" s="308"/>
    </row>
    <row r="6286" spans="1:16" ht="15" hidden="1" customHeight="1">
      <c r="A6286" s="80"/>
      <c r="B6286" s="80"/>
      <c r="C6286" s="81"/>
      <c r="D6286" s="80" t="s">
        <v>69</v>
      </c>
      <c r="E6286" s="84"/>
      <c r="F6286" s="83">
        <f t="shared" ref="F6286:F6291" si="4163">I6286+O6286</f>
        <v>0</v>
      </c>
      <c r="G6286" s="83">
        <f t="shared" ref="G6286:G6291" si="4164">J6286+P6286</f>
        <v>0</v>
      </c>
      <c r="H6286" s="83">
        <f t="shared" ref="H6286:H6291" si="4165">M6286+Q6286</f>
        <v>0</v>
      </c>
      <c r="I6286" s="83">
        <f t="shared" ref="I6286:I6291" si="4166">SUM(J6286:N6286)</f>
        <v>0</v>
      </c>
      <c r="J6286" s="84"/>
      <c r="K6286" s="84"/>
      <c r="L6286" s="83"/>
      <c r="M6286" s="83"/>
      <c r="N6286" s="83"/>
      <c r="O6286" s="84"/>
    </row>
    <row r="6287" spans="1:16" ht="15" hidden="1" customHeight="1">
      <c r="A6287" s="123"/>
      <c r="B6287" s="123"/>
      <c r="C6287" s="129"/>
      <c r="D6287" s="123" t="s">
        <v>70</v>
      </c>
      <c r="E6287" s="92"/>
      <c r="F6287" s="91">
        <f t="shared" si="4163"/>
        <v>0</v>
      </c>
      <c r="G6287" s="91">
        <f t="shared" si="4164"/>
        <v>0</v>
      </c>
      <c r="H6287" s="91">
        <f t="shared" si="4165"/>
        <v>0</v>
      </c>
      <c r="I6287" s="91">
        <f t="shared" si="4166"/>
        <v>0</v>
      </c>
      <c r="J6287" s="92"/>
      <c r="K6287" s="92"/>
      <c r="L6287" s="91"/>
      <c r="M6287" s="91"/>
      <c r="N6287" s="91"/>
      <c r="O6287" s="92"/>
    </row>
    <row r="6288" spans="1:16" s="45" customFormat="1" ht="15" hidden="1" customHeight="1">
      <c r="A6288" s="140"/>
      <c r="B6288" s="140"/>
      <c r="C6288" s="141"/>
      <c r="D6288" s="140" t="s">
        <v>71</v>
      </c>
      <c r="E6288" s="144"/>
      <c r="F6288" s="143">
        <f t="shared" si="4163"/>
        <v>0</v>
      </c>
      <c r="G6288" s="143">
        <f t="shared" si="4164"/>
        <v>0</v>
      </c>
      <c r="H6288" s="143">
        <f t="shared" si="4165"/>
        <v>0</v>
      </c>
      <c r="I6288" s="143">
        <f t="shared" si="4166"/>
        <v>0</v>
      </c>
      <c r="J6288" s="144"/>
      <c r="K6288" s="144"/>
      <c r="L6288" s="143"/>
      <c r="M6288" s="143"/>
      <c r="N6288" s="143"/>
      <c r="O6288" s="144"/>
      <c r="P6288" s="308"/>
    </row>
    <row r="6289" spans="1:16" ht="15" hidden="1" customHeight="1">
      <c r="A6289" s="80"/>
      <c r="B6289" s="80"/>
      <c r="C6289" s="81"/>
      <c r="D6289" s="80" t="s">
        <v>72</v>
      </c>
      <c r="E6289" s="84"/>
      <c r="F6289" s="83">
        <f t="shared" si="4163"/>
        <v>0</v>
      </c>
      <c r="G6289" s="83">
        <f t="shared" si="4164"/>
        <v>0</v>
      </c>
      <c r="H6289" s="83">
        <f t="shared" si="4165"/>
        <v>0</v>
      </c>
      <c r="I6289" s="83">
        <f t="shared" si="4166"/>
        <v>0</v>
      </c>
      <c r="J6289" s="84"/>
      <c r="K6289" s="84"/>
      <c r="L6289" s="83"/>
      <c r="M6289" s="83"/>
      <c r="N6289" s="83"/>
      <c r="O6289" s="84"/>
    </row>
    <row r="6290" spans="1:16" ht="15" hidden="1" customHeight="1">
      <c r="A6290" s="75"/>
      <c r="B6290" s="75"/>
      <c r="C6290" s="76"/>
      <c r="D6290" s="75" t="s">
        <v>73</v>
      </c>
      <c r="E6290" s="78"/>
      <c r="F6290" s="77">
        <f t="shared" si="4163"/>
        <v>0</v>
      </c>
      <c r="G6290" s="77">
        <f t="shared" si="4164"/>
        <v>0</v>
      </c>
      <c r="H6290" s="77">
        <f t="shared" si="4165"/>
        <v>0</v>
      </c>
      <c r="I6290" s="77">
        <f t="shared" si="4166"/>
        <v>0</v>
      </c>
      <c r="J6290" s="78"/>
      <c r="K6290" s="78"/>
      <c r="L6290" s="77"/>
      <c r="M6290" s="77"/>
      <c r="N6290" s="77"/>
      <c r="O6290" s="78"/>
    </row>
    <row r="6291" spans="1:16" ht="15" hidden="1" customHeight="1">
      <c r="A6291" s="75"/>
      <c r="B6291" s="75"/>
      <c r="C6291" s="76"/>
      <c r="D6291" s="75" t="s">
        <v>74</v>
      </c>
      <c r="E6291" s="78"/>
      <c r="F6291" s="77">
        <f t="shared" si="4163"/>
        <v>0</v>
      </c>
      <c r="G6291" s="77">
        <f t="shared" si="4164"/>
        <v>0</v>
      </c>
      <c r="H6291" s="77">
        <f t="shared" si="4165"/>
        <v>0</v>
      </c>
      <c r="I6291" s="77">
        <f t="shared" si="4166"/>
        <v>0</v>
      </c>
      <c r="J6291" s="78"/>
      <c r="K6291" s="78"/>
      <c r="L6291" s="77"/>
      <c r="M6291" s="77"/>
      <c r="N6291" s="77"/>
      <c r="O6291" s="78"/>
    </row>
    <row r="6292" spans="1:16" s="45" customFormat="1" ht="15" hidden="1" customHeight="1">
      <c r="A6292" s="108"/>
      <c r="B6292" s="108"/>
      <c r="C6292" s="112">
        <v>6550</v>
      </c>
      <c r="D6292" s="108"/>
      <c r="E6292" s="73"/>
      <c r="F6292" s="1">
        <f t="shared" ref="F6292:O6292" si="4167">SUM(F6293:F6296)</f>
        <v>0</v>
      </c>
      <c r="G6292" s="1">
        <f t="shared" ref="G6292:H6292" si="4168">SUM(G6293:G6296)</f>
        <v>0</v>
      </c>
      <c r="H6292" s="1">
        <f t="shared" si="4168"/>
        <v>0</v>
      </c>
      <c r="I6292" s="1">
        <f t="shared" si="4167"/>
        <v>0</v>
      </c>
      <c r="J6292" s="1">
        <f t="shared" si="4167"/>
        <v>0</v>
      </c>
      <c r="K6292" s="1">
        <f t="shared" ref="K6292:L6292" si="4169">SUM(K6293:K6296)</f>
        <v>0</v>
      </c>
      <c r="L6292" s="1">
        <f t="shared" si="4169"/>
        <v>0</v>
      </c>
      <c r="M6292" s="1">
        <f t="shared" si="4167"/>
        <v>0</v>
      </c>
      <c r="N6292" s="1">
        <f t="shared" si="4167"/>
        <v>0</v>
      </c>
      <c r="O6292" s="1">
        <f t="shared" si="4167"/>
        <v>0</v>
      </c>
      <c r="P6292" s="308"/>
    </row>
    <row r="6293" spans="1:16" s="45" customFormat="1" ht="15" hidden="1" customHeight="1">
      <c r="A6293" s="75"/>
      <c r="B6293" s="75"/>
      <c r="C6293" s="76"/>
      <c r="D6293" s="75" t="s">
        <v>75</v>
      </c>
      <c r="E6293" s="73"/>
      <c r="F6293" s="77">
        <f t="shared" ref="F6293:F6296" si="4170">I6293+O6293</f>
        <v>0</v>
      </c>
      <c r="G6293" s="77">
        <f>J6293+P6293</f>
        <v>0</v>
      </c>
      <c r="H6293" s="77">
        <f>M6293+Q6293</f>
        <v>0</v>
      </c>
      <c r="I6293" s="77">
        <f>SUM(J6293:N6293)</f>
        <v>0</v>
      </c>
      <c r="J6293" s="78"/>
      <c r="K6293" s="78"/>
      <c r="L6293" s="77"/>
      <c r="M6293" s="77"/>
      <c r="N6293" s="77"/>
      <c r="O6293" s="78"/>
      <c r="P6293" s="308"/>
    </row>
    <row r="6294" spans="1:16" ht="15" hidden="1" customHeight="1">
      <c r="A6294" s="75"/>
      <c r="B6294" s="75"/>
      <c r="C6294" s="76"/>
      <c r="D6294" s="75" t="s">
        <v>76</v>
      </c>
      <c r="E6294" s="78"/>
      <c r="F6294" s="77">
        <f t="shared" si="4170"/>
        <v>0</v>
      </c>
      <c r="G6294" s="77">
        <f>J6294+P6294</f>
        <v>0</v>
      </c>
      <c r="H6294" s="77">
        <f>M6294+Q6294</f>
        <v>0</v>
      </c>
      <c r="I6294" s="77">
        <f>SUM(J6294:N6294)</f>
        <v>0</v>
      </c>
      <c r="J6294" s="78"/>
      <c r="K6294" s="78"/>
      <c r="L6294" s="77"/>
      <c r="M6294" s="77"/>
      <c r="N6294" s="77"/>
      <c r="O6294" s="78"/>
    </row>
    <row r="6295" spans="1:16" ht="15" hidden="1" customHeight="1">
      <c r="A6295" s="75"/>
      <c r="B6295" s="75"/>
      <c r="C6295" s="76"/>
      <c r="D6295" s="75" t="s">
        <v>77</v>
      </c>
      <c r="E6295" s="78"/>
      <c r="F6295" s="77">
        <f t="shared" si="4170"/>
        <v>0</v>
      </c>
      <c r="G6295" s="77">
        <f>J6295+P6295</f>
        <v>0</v>
      </c>
      <c r="H6295" s="77">
        <f>M6295+Q6295</f>
        <v>0</v>
      </c>
      <c r="I6295" s="77">
        <f>SUM(J6295:N6295)</f>
        <v>0</v>
      </c>
      <c r="J6295" s="78"/>
      <c r="K6295" s="78"/>
      <c r="L6295" s="77"/>
      <c r="M6295" s="77"/>
      <c r="N6295" s="77"/>
      <c r="O6295" s="78"/>
    </row>
    <row r="6296" spans="1:16" ht="15" hidden="1" customHeight="1">
      <c r="A6296" s="123"/>
      <c r="B6296" s="123"/>
      <c r="C6296" s="129"/>
      <c r="D6296" s="123" t="s">
        <v>78</v>
      </c>
      <c r="E6296" s="92"/>
      <c r="F6296" s="91">
        <f t="shared" si="4170"/>
        <v>0</v>
      </c>
      <c r="G6296" s="91">
        <f>J6296+P6296</f>
        <v>0</v>
      </c>
      <c r="H6296" s="91">
        <f>M6296+Q6296</f>
        <v>0</v>
      </c>
      <c r="I6296" s="91">
        <f>SUM(J6296:N6296)</f>
        <v>0</v>
      </c>
      <c r="J6296" s="92"/>
      <c r="K6296" s="92"/>
      <c r="L6296" s="91"/>
      <c r="M6296" s="91"/>
      <c r="N6296" s="91"/>
      <c r="O6296" s="92"/>
    </row>
    <row r="6297" spans="1:16" s="45" customFormat="1" ht="15" hidden="1" customHeight="1">
      <c r="A6297" s="151"/>
      <c r="B6297" s="151"/>
      <c r="C6297" s="152">
        <v>6600</v>
      </c>
      <c r="D6297" s="151"/>
      <c r="E6297" s="157"/>
      <c r="F6297" s="157">
        <f t="shared" ref="F6297:O6297" si="4171">SUM(F6298:F6314)</f>
        <v>0</v>
      </c>
      <c r="G6297" s="157">
        <f t="shared" ref="G6297:H6297" si="4172">SUM(G6298:G6314)</f>
        <v>0</v>
      </c>
      <c r="H6297" s="157">
        <f t="shared" si="4172"/>
        <v>0</v>
      </c>
      <c r="I6297" s="157">
        <f t="shared" si="4171"/>
        <v>0</v>
      </c>
      <c r="J6297" s="157">
        <f t="shared" si="4171"/>
        <v>0</v>
      </c>
      <c r="K6297" s="157">
        <f t="shared" ref="K6297:L6297" si="4173">SUM(K6298:K6314)</f>
        <v>0</v>
      </c>
      <c r="L6297" s="157">
        <f t="shared" si="4173"/>
        <v>0</v>
      </c>
      <c r="M6297" s="157">
        <f t="shared" si="4171"/>
        <v>0</v>
      </c>
      <c r="N6297" s="157">
        <f t="shared" si="4171"/>
        <v>0</v>
      </c>
      <c r="O6297" s="157">
        <f t="shared" si="4171"/>
        <v>0</v>
      </c>
      <c r="P6297" s="308"/>
    </row>
    <row r="6298" spans="1:16" ht="15" hidden="1" customHeight="1">
      <c r="A6298" s="80"/>
      <c r="B6298" s="80"/>
      <c r="C6298" s="81"/>
      <c r="D6298" s="80" t="s">
        <v>79</v>
      </c>
      <c r="E6298" s="84"/>
      <c r="F6298" s="83">
        <f t="shared" ref="F6298:F6314" si="4174">I6298+O6298</f>
        <v>0</v>
      </c>
      <c r="G6298" s="83">
        <f t="shared" ref="G6298:G6314" si="4175">J6298+P6298</f>
        <v>0</v>
      </c>
      <c r="H6298" s="83">
        <f t="shared" ref="H6298:H6314" si="4176">M6298+Q6298</f>
        <v>0</v>
      </c>
      <c r="I6298" s="83">
        <f t="shared" ref="I6298:I6314" si="4177">SUM(J6298:N6298)</f>
        <v>0</v>
      </c>
      <c r="J6298" s="84"/>
      <c r="K6298" s="84"/>
      <c r="L6298" s="83"/>
      <c r="M6298" s="83"/>
      <c r="N6298" s="83"/>
      <c r="O6298" s="84"/>
    </row>
    <row r="6299" spans="1:16" ht="15" hidden="1" customHeight="1">
      <c r="A6299" s="123"/>
      <c r="B6299" s="123"/>
      <c r="C6299" s="129"/>
      <c r="D6299" s="123" t="s">
        <v>80</v>
      </c>
      <c r="E6299" s="92"/>
      <c r="F6299" s="91">
        <f t="shared" si="4174"/>
        <v>0</v>
      </c>
      <c r="G6299" s="91">
        <f t="shared" si="4175"/>
        <v>0</v>
      </c>
      <c r="H6299" s="91">
        <f t="shared" si="4176"/>
        <v>0</v>
      </c>
      <c r="I6299" s="91">
        <f t="shared" si="4177"/>
        <v>0</v>
      </c>
      <c r="J6299" s="92"/>
      <c r="K6299" s="92"/>
      <c r="L6299" s="91"/>
      <c r="M6299" s="91"/>
      <c r="N6299" s="91"/>
      <c r="O6299" s="92"/>
    </row>
    <row r="6300" spans="1:16" s="45" customFormat="1" ht="15" hidden="1" customHeight="1">
      <c r="A6300" s="140"/>
      <c r="B6300" s="140"/>
      <c r="C6300" s="141"/>
      <c r="D6300" s="140" t="s">
        <v>81</v>
      </c>
      <c r="E6300" s="144"/>
      <c r="F6300" s="143">
        <f t="shared" si="4174"/>
        <v>0</v>
      </c>
      <c r="G6300" s="143">
        <f t="shared" si="4175"/>
        <v>0</v>
      </c>
      <c r="H6300" s="143">
        <f t="shared" si="4176"/>
        <v>0</v>
      </c>
      <c r="I6300" s="143">
        <f t="shared" si="4177"/>
        <v>0</v>
      </c>
      <c r="J6300" s="144"/>
      <c r="K6300" s="144"/>
      <c r="L6300" s="143"/>
      <c r="M6300" s="143"/>
      <c r="N6300" s="143"/>
      <c r="O6300" s="144"/>
      <c r="P6300" s="308"/>
    </row>
    <row r="6301" spans="1:16" ht="15" hidden="1" customHeight="1">
      <c r="A6301" s="80"/>
      <c r="B6301" s="80"/>
      <c r="C6301" s="81"/>
      <c r="D6301" s="80" t="s">
        <v>82</v>
      </c>
      <c r="E6301" s="84"/>
      <c r="F6301" s="83">
        <f t="shared" si="4174"/>
        <v>0</v>
      </c>
      <c r="G6301" s="83">
        <f t="shared" si="4175"/>
        <v>0</v>
      </c>
      <c r="H6301" s="83">
        <f t="shared" si="4176"/>
        <v>0</v>
      </c>
      <c r="I6301" s="83">
        <f t="shared" si="4177"/>
        <v>0</v>
      </c>
      <c r="J6301" s="84"/>
      <c r="K6301" s="84"/>
      <c r="L6301" s="83"/>
      <c r="M6301" s="83"/>
      <c r="N6301" s="83"/>
      <c r="O6301" s="84"/>
    </row>
    <row r="6302" spans="1:16" ht="15" hidden="1" customHeight="1">
      <c r="A6302" s="75"/>
      <c r="B6302" s="75"/>
      <c r="C6302" s="76"/>
      <c r="D6302" s="75" t="s">
        <v>83</v>
      </c>
      <c r="E6302" s="78"/>
      <c r="F6302" s="77">
        <f t="shared" si="4174"/>
        <v>0</v>
      </c>
      <c r="G6302" s="77">
        <f t="shared" si="4175"/>
        <v>0</v>
      </c>
      <c r="H6302" s="77">
        <f t="shared" si="4176"/>
        <v>0</v>
      </c>
      <c r="I6302" s="77">
        <f t="shared" si="4177"/>
        <v>0</v>
      </c>
      <c r="J6302" s="78"/>
      <c r="K6302" s="78"/>
      <c r="L6302" s="77"/>
      <c r="M6302" s="77"/>
      <c r="N6302" s="77"/>
      <c r="O6302" s="78"/>
    </row>
    <row r="6303" spans="1:16" s="45" customFormat="1" ht="15" hidden="1" customHeight="1">
      <c r="A6303" s="75"/>
      <c r="B6303" s="75"/>
      <c r="C6303" s="76"/>
      <c r="D6303" s="75" t="s">
        <v>84</v>
      </c>
      <c r="E6303" s="78"/>
      <c r="F6303" s="77">
        <f t="shared" si="4174"/>
        <v>0</v>
      </c>
      <c r="G6303" s="77">
        <f t="shared" si="4175"/>
        <v>0</v>
      </c>
      <c r="H6303" s="77">
        <f t="shared" si="4176"/>
        <v>0</v>
      </c>
      <c r="I6303" s="77">
        <f t="shared" si="4177"/>
        <v>0</v>
      </c>
      <c r="J6303" s="78"/>
      <c r="K6303" s="78"/>
      <c r="L6303" s="77"/>
      <c r="M6303" s="77"/>
      <c r="N6303" s="77"/>
      <c r="O6303" s="78"/>
      <c r="P6303" s="308"/>
    </row>
    <row r="6304" spans="1:16" ht="15" hidden="1" customHeight="1">
      <c r="A6304" s="75"/>
      <c r="B6304" s="75"/>
      <c r="C6304" s="76"/>
      <c r="D6304" s="75" t="s">
        <v>85</v>
      </c>
      <c r="E6304" s="78"/>
      <c r="F6304" s="77">
        <f t="shared" si="4174"/>
        <v>0</v>
      </c>
      <c r="G6304" s="77">
        <f t="shared" si="4175"/>
        <v>0</v>
      </c>
      <c r="H6304" s="77">
        <f t="shared" si="4176"/>
        <v>0</v>
      </c>
      <c r="I6304" s="77">
        <f t="shared" si="4177"/>
        <v>0</v>
      </c>
      <c r="J6304" s="78"/>
      <c r="K6304" s="78"/>
      <c r="L6304" s="77"/>
      <c r="M6304" s="77"/>
      <c r="N6304" s="77"/>
      <c r="O6304" s="78"/>
    </row>
    <row r="6305" spans="1:16" ht="15" hidden="1" customHeight="1">
      <c r="A6305" s="75"/>
      <c r="B6305" s="75"/>
      <c r="C6305" s="76"/>
      <c r="D6305" s="75" t="s">
        <v>86</v>
      </c>
      <c r="E6305" s="78"/>
      <c r="F6305" s="77">
        <f t="shared" si="4174"/>
        <v>0</v>
      </c>
      <c r="G6305" s="77">
        <f t="shared" si="4175"/>
        <v>0</v>
      </c>
      <c r="H6305" s="77">
        <f t="shared" si="4176"/>
        <v>0</v>
      </c>
      <c r="I6305" s="77">
        <f t="shared" si="4177"/>
        <v>0</v>
      </c>
      <c r="J6305" s="78"/>
      <c r="K6305" s="78"/>
      <c r="L6305" s="77"/>
      <c r="M6305" s="77"/>
      <c r="N6305" s="77"/>
      <c r="O6305" s="78"/>
    </row>
    <row r="6306" spans="1:16" ht="15" hidden="1" customHeight="1">
      <c r="A6306" s="75"/>
      <c r="B6306" s="75"/>
      <c r="C6306" s="76"/>
      <c r="D6306" s="75" t="s">
        <v>87</v>
      </c>
      <c r="E6306" s="78"/>
      <c r="F6306" s="77">
        <f t="shared" si="4174"/>
        <v>0</v>
      </c>
      <c r="G6306" s="77">
        <f t="shared" si="4175"/>
        <v>0</v>
      </c>
      <c r="H6306" s="77">
        <f t="shared" si="4176"/>
        <v>0</v>
      </c>
      <c r="I6306" s="77">
        <f t="shared" si="4177"/>
        <v>0</v>
      </c>
      <c r="J6306" s="78"/>
      <c r="K6306" s="78"/>
      <c r="L6306" s="77"/>
      <c r="M6306" s="77"/>
      <c r="N6306" s="77"/>
      <c r="O6306" s="78"/>
    </row>
    <row r="6307" spans="1:16" ht="15" hidden="1" customHeight="1">
      <c r="A6307" s="75"/>
      <c r="B6307" s="75"/>
      <c r="C6307" s="76"/>
      <c r="D6307" s="75" t="s">
        <v>88</v>
      </c>
      <c r="E6307" s="78"/>
      <c r="F6307" s="77">
        <f t="shared" si="4174"/>
        <v>0</v>
      </c>
      <c r="G6307" s="77">
        <f t="shared" si="4175"/>
        <v>0</v>
      </c>
      <c r="H6307" s="77">
        <f t="shared" si="4176"/>
        <v>0</v>
      </c>
      <c r="I6307" s="77">
        <f t="shared" si="4177"/>
        <v>0</v>
      </c>
      <c r="J6307" s="78"/>
      <c r="K6307" s="78"/>
      <c r="L6307" s="77"/>
      <c r="M6307" s="77"/>
      <c r="N6307" s="77"/>
      <c r="O6307" s="78"/>
    </row>
    <row r="6308" spans="1:16" ht="15" hidden="1" customHeight="1">
      <c r="A6308" s="75"/>
      <c r="B6308" s="75"/>
      <c r="C6308" s="76"/>
      <c r="D6308" s="75" t="s">
        <v>89</v>
      </c>
      <c r="E6308" s="78"/>
      <c r="F6308" s="77">
        <f t="shared" si="4174"/>
        <v>0</v>
      </c>
      <c r="G6308" s="77">
        <f t="shared" si="4175"/>
        <v>0</v>
      </c>
      <c r="H6308" s="77">
        <f t="shared" si="4176"/>
        <v>0</v>
      </c>
      <c r="I6308" s="77">
        <f t="shared" si="4177"/>
        <v>0</v>
      </c>
      <c r="J6308" s="78"/>
      <c r="K6308" s="78"/>
      <c r="L6308" s="77"/>
      <c r="M6308" s="77"/>
      <c r="N6308" s="77"/>
      <c r="O6308" s="78"/>
    </row>
    <row r="6309" spans="1:16" ht="15" hidden="1" customHeight="1">
      <c r="A6309" s="75"/>
      <c r="B6309" s="75"/>
      <c r="C6309" s="76"/>
      <c r="D6309" s="75" t="s">
        <v>90</v>
      </c>
      <c r="E6309" s="78"/>
      <c r="F6309" s="77">
        <f t="shared" si="4174"/>
        <v>0</v>
      </c>
      <c r="G6309" s="77">
        <f t="shared" si="4175"/>
        <v>0</v>
      </c>
      <c r="H6309" s="77">
        <f t="shared" si="4176"/>
        <v>0</v>
      </c>
      <c r="I6309" s="77">
        <f t="shared" si="4177"/>
        <v>0</v>
      </c>
      <c r="J6309" s="78"/>
      <c r="K6309" s="78"/>
      <c r="L6309" s="77"/>
      <c r="M6309" s="77"/>
      <c r="N6309" s="77"/>
      <c r="O6309" s="78"/>
    </row>
    <row r="6310" spans="1:16" ht="15" hidden="1" customHeight="1">
      <c r="A6310" s="75"/>
      <c r="B6310" s="75"/>
      <c r="C6310" s="76"/>
      <c r="D6310" s="75" t="s">
        <v>91</v>
      </c>
      <c r="E6310" s="78"/>
      <c r="F6310" s="77">
        <f t="shared" si="4174"/>
        <v>0</v>
      </c>
      <c r="G6310" s="77">
        <f t="shared" si="4175"/>
        <v>0</v>
      </c>
      <c r="H6310" s="77">
        <f t="shared" si="4176"/>
        <v>0</v>
      </c>
      <c r="I6310" s="77">
        <f t="shared" si="4177"/>
        <v>0</v>
      </c>
      <c r="J6310" s="78"/>
      <c r="K6310" s="78"/>
      <c r="L6310" s="77"/>
      <c r="M6310" s="77"/>
      <c r="N6310" s="77"/>
      <c r="O6310" s="78"/>
    </row>
    <row r="6311" spans="1:16" ht="15" hidden="1" customHeight="1">
      <c r="A6311" s="75"/>
      <c r="B6311" s="75"/>
      <c r="C6311" s="76"/>
      <c r="D6311" s="75" t="s">
        <v>92</v>
      </c>
      <c r="E6311" s="78"/>
      <c r="F6311" s="77">
        <f t="shared" si="4174"/>
        <v>0</v>
      </c>
      <c r="G6311" s="77">
        <f t="shared" si="4175"/>
        <v>0</v>
      </c>
      <c r="H6311" s="77">
        <f t="shared" si="4176"/>
        <v>0</v>
      </c>
      <c r="I6311" s="77">
        <f t="shared" si="4177"/>
        <v>0</v>
      </c>
      <c r="J6311" s="78"/>
      <c r="K6311" s="78"/>
      <c r="L6311" s="77"/>
      <c r="M6311" s="77"/>
      <c r="N6311" s="77"/>
      <c r="O6311" s="78"/>
    </row>
    <row r="6312" spans="1:16" ht="15" hidden="1" customHeight="1">
      <c r="A6312" s="75"/>
      <c r="B6312" s="75"/>
      <c r="C6312" s="76"/>
      <c r="D6312" s="75" t="s">
        <v>93</v>
      </c>
      <c r="E6312" s="78"/>
      <c r="F6312" s="77">
        <f t="shared" si="4174"/>
        <v>0</v>
      </c>
      <c r="G6312" s="77">
        <f t="shared" si="4175"/>
        <v>0</v>
      </c>
      <c r="H6312" s="77">
        <f t="shared" si="4176"/>
        <v>0</v>
      </c>
      <c r="I6312" s="77">
        <f t="shared" si="4177"/>
        <v>0</v>
      </c>
      <c r="J6312" s="78"/>
      <c r="K6312" s="78"/>
      <c r="L6312" s="77"/>
      <c r="M6312" s="77"/>
      <c r="N6312" s="77"/>
      <c r="O6312" s="78"/>
    </row>
    <row r="6313" spans="1:16" ht="15" hidden="1" customHeight="1">
      <c r="A6313" s="75"/>
      <c r="B6313" s="75"/>
      <c r="C6313" s="76"/>
      <c r="D6313" s="75" t="s">
        <v>94</v>
      </c>
      <c r="E6313" s="78"/>
      <c r="F6313" s="77">
        <f t="shared" si="4174"/>
        <v>0</v>
      </c>
      <c r="G6313" s="77">
        <f t="shared" si="4175"/>
        <v>0</v>
      </c>
      <c r="H6313" s="77">
        <f t="shared" si="4176"/>
        <v>0</v>
      </c>
      <c r="I6313" s="77">
        <f t="shared" si="4177"/>
        <v>0</v>
      </c>
      <c r="J6313" s="78"/>
      <c r="K6313" s="78"/>
      <c r="L6313" s="77"/>
      <c r="M6313" s="77"/>
      <c r="N6313" s="77"/>
      <c r="O6313" s="78"/>
    </row>
    <row r="6314" spans="1:16" ht="15" hidden="1" customHeight="1">
      <c r="A6314" s="123"/>
      <c r="B6314" s="123"/>
      <c r="C6314" s="129"/>
      <c r="D6314" s="123" t="s">
        <v>95</v>
      </c>
      <c r="E6314" s="92"/>
      <c r="F6314" s="91">
        <f t="shared" si="4174"/>
        <v>0</v>
      </c>
      <c r="G6314" s="91">
        <f t="shared" si="4175"/>
        <v>0</v>
      </c>
      <c r="H6314" s="91">
        <f t="shared" si="4176"/>
        <v>0</v>
      </c>
      <c r="I6314" s="91">
        <f t="shared" si="4177"/>
        <v>0</v>
      </c>
      <c r="J6314" s="92"/>
      <c r="K6314" s="92"/>
      <c r="L6314" s="91"/>
      <c r="M6314" s="91"/>
      <c r="N6314" s="91"/>
      <c r="O6314" s="92"/>
    </row>
    <row r="6315" spans="1:16" s="45" customFormat="1" ht="15" hidden="1" customHeight="1">
      <c r="A6315" s="151"/>
      <c r="B6315" s="151"/>
      <c r="C6315" s="152">
        <v>6650</v>
      </c>
      <c r="D6315" s="151"/>
      <c r="E6315" s="142"/>
      <c r="F6315" s="154">
        <f t="shared" ref="F6315:O6315" si="4178">SUM(F6316:F6324)</f>
        <v>0</v>
      </c>
      <c r="G6315" s="154">
        <f t="shared" ref="G6315:H6315" si="4179">SUM(G6316:G6324)</f>
        <v>0</v>
      </c>
      <c r="H6315" s="154">
        <f t="shared" si="4179"/>
        <v>0</v>
      </c>
      <c r="I6315" s="154">
        <f t="shared" si="4178"/>
        <v>0</v>
      </c>
      <c r="J6315" s="154">
        <f t="shared" si="4178"/>
        <v>0</v>
      </c>
      <c r="K6315" s="154">
        <f t="shared" ref="K6315:L6315" si="4180">SUM(K6316:K6324)</f>
        <v>0</v>
      </c>
      <c r="L6315" s="154">
        <f t="shared" si="4180"/>
        <v>0</v>
      </c>
      <c r="M6315" s="154">
        <f t="shared" si="4178"/>
        <v>0</v>
      </c>
      <c r="N6315" s="154">
        <f t="shared" si="4178"/>
        <v>0</v>
      </c>
      <c r="O6315" s="154">
        <f t="shared" si="4178"/>
        <v>0</v>
      </c>
      <c r="P6315" s="308"/>
    </row>
    <row r="6316" spans="1:16" s="45" customFormat="1" ht="15" hidden="1" customHeight="1">
      <c r="A6316" s="124"/>
      <c r="B6316" s="124"/>
      <c r="C6316" s="125"/>
      <c r="D6316" s="124" t="s">
        <v>96</v>
      </c>
      <c r="E6316" s="132"/>
      <c r="F6316" s="127">
        <f t="shared" ref="F6316:F6324" si="4181">I6316+O6316</f>
        <v>0</v>
      </c>
      <c r="G6316" s="127">
        <f t="shared" ref="G6316:G6324" si="4182">J6316+P6316</f>
        <v>0</v>
      </c>
      <c r="H6316" s="127">
        <f t="shared" ref="H6316:H6324" si="4183">M6316+Q6316</f>
        <v>0</v>
      </c>
      <c r="I6316" s="127">
        <f t="shared" ref="I6316:I6324" si="4184">SUM(J6316:N6316)</f>
        <v>0</v>
      </c>
      <c r="J6316" s="128"/>
      <c r="K6316" s="128"/>
      <c r="L6316" s="127"/>
      <c r="M6316" s="127"/>
      <c r="N6316" s="127"/>
      <c r="O6316" s="128"/>
      <c r="P6316" s="308"/>
    </row>
    <row r="6317" spans="1:16" s="45" customFormat="1" ht="15" hidden="1" customHeight="1">
      <c r="A6317" s="140"/>
      <c r="B6317" s="140"/>
      <c r="C6317" s="141"/>
      <c r="D6317" s="140" t="s">
        <v>97</v>
      </c>
      <c r="E6317" s="142"/>
      <c r="F6317" s="143">
        <f t="shared" si="4181"/>
        <v>0</v>
      </c>
      <c r="G6317" s="143">
        <f t="shared" si="4182"/>
        <v>0</v>
      </c>
      <c r="H6317" s="143">
        <f t="shared" si="4183"/>
        <v>0</v>
      </c>
      <c r="I6317" s="143">
        <f t="shared" si="4184"/>
        <v>0</v>
      </c>
      <c r="J6317" s="144"/>
      <c r="K6317" s="144"/>
      <c r="L6317" s="143"/>
      <c r="M6317" s="143"/>
      <c r="N6317" s="143"/>
      <c r="O6317" s="144"/>
      <c r="P6317" s="308"/>
    </row>
    <row r="6318" spans="1:16" ht="15" hidden="1" customHeight="1">
      <c r="A6318" s="80"/>
      <c r="B6318" s="80"/>
      <c r="C6318" s="81"/>
      <c r="D6318" s="80" t="s">
        <v>98</v>
      </c>
      <c r="E6318" s="84"/>
      <c r="F6318" s="83">
        <f t="shared" si="4181"/>
        <v>0</v>
      </c>
      <c r="G6318" s="83">
        <f t="shared" si="4182"/>
        <v>0</v>
      </c>
      <c r="H6318" s="83">
        <f t="shared" si="4183"/>
        <v>0</v>
      </c>
      <c r="I6318" s="83">
        <f t="shared" si="4184"/>
        <v>0</v>
      </c>
      <c r="J6318" s="84"/>
      <c r="K6318" s="84"/>
      <c r="L6318" s="83"/>
      <c r="M6318" s="83"/>
      <c r="N6318" s="83"/>
      <c r="O6318" s="84"/>
    </row>
    <row r="6319" spans="1:16" s="45" customFormat="1" ht="15" hidden="1" customHeight="1">
      <c r="A6319" s="75"/>
      <c r="B6319" s="75"/>
      <c r="C6319" s="76"/>
      <c r="D6319" s="75" t="s">
        <v>99</v>
      </c>
      <c r="E6319" s="78"/>
      <c r="F6319" s="77">
        <f t="shared" si="4181"/>
        <v>0</v>
      </c>
      <c r="G6319" s="77">
        <f t="shared" si="4182"/>
        <v>0</v>
      </c>
      <c r="H6319" s="77">
        <f t="shared" si="4183"/>
        <v>0</v>
      </c>
      <c r="I6319" s="77">
        <f t="shared" si="4184"/>
        <v>0</v>
      </c>
      <c r="J6319" s="78"/>
      <c r="K6319" s="78"/>
      <c r="L6319" s="77"/>
      <c r="M6319" s="77"/>
      <c r="N6319" s="77"/>
      <c r="O6319" s="78"/>
      <c r="P6319" s="308"/>
    </row>
    <row r="6320" spans="1:16" s="45" customFormat="1" ht="15" hidden="1" customHeight="1">
      <c r="A6320" s="75"/>
      <c r="B6320" s="75"/>
      <c r="C6320" s="76"/>
      <c r="D6320" s="75" t="s">
        <v>100</v>
      </c>
      <c r="E6320" s="78"/>
      <c r="F6320" s="77">
        <f t="shared" si="4181"/>
        <v>0</v>
      </c>
      <c r="G6320" s="77">
        <f t="shared" si="4182"/>
        <v>0</v>
      </c>
      <c r="H6320" s="77">
        <f t="shared" si="4183"/>
        <v>0</v>
      </c>
      <c r="I6320" s="77">
        <f t="shared" si="4184"/>
        <v>0</v>
      </c>
      <c r="J6320" s="78"/>
      <c r="K6320" s="78"/>
      <c r="L6320" s="77"/>
      <c r="M6320" s="77"/>
      <c r="N6320" s="77"/>
      <c r="O6320" s="78"/>
      <c r="P6320" s="308"/>
    </row>
    <row r="6321" spans="1:16" ht="15" hidden="1" customHeight="1">
      <c r="A6321" s="80"/>
      <c r="B6321" s="80"/>
      <c r="C6321" s="81"/>
      <c r="D6321" s="80" t="s">
        <v>101</v>
      </c>
      <c r="E6321" s="84"/>
      <c r="F6321" s="83">
        <f t="shared" si="4181"/>
        <v>0</v>
      </c>
      <c r="G6321" s="83">
        <f t="shared" si="4182"/>
        <v>0</v>
      </c>
      <c r="H6321" s="83">
        <f t="shared" si="4183"/>
        <v>0</v>
      </c>
      <c r="I6321" s="83">
        <f t="shared" si="4184"/>
        <v>0</v>
      </c>
      <c r="J6321" s="84"/>
      <c r="K6321" s="84"/>
      <c r="L6321" s="83"/>
      <c r="M6321" s="83"/>
      <c r="N6321" s="83"/>
      <c r="O6321" s="84"/>
    </row>
    <row r="6322" spans="1:16" s="45" customFormat="1" ht="15" hidden="1" customHeight="1">
      <c r="A6322" s="75"/>
      <c r="B6322" s="75"/>
      <c r="C6322" s="76"/>
      <c r="D6322" s="75" t="s">
        <v>102</v>
      </c>
      <c r="E6322" s="78"/>
      <c r="F6322" s="77">
        <f t="shared" si="4181"/>
        <v>0</v>
      </c>
      <c r="G6322" s="77">
        <f t="shared" si="4182"/>
        <v>0</v>
      </c>
      <c r="H6322" s="77">
        <f t="shared" si="4183"/>
        <v>0</v>
      </c>
      <c r="I6322" s="77">
        <f t="shared" si="4184"/>
        <v>0</v>
      </c>
      <c r="J6322" s="78"/>
      <c r="K6322" s="78"/>
      <c r="L6322" s="77"/>
      <c r="M6322" s="77"/>
      <c r="N6322" s="77"/>
      <c r="O6322" s="78"/>
      <c r="P6322" s="308"/>
    </row>
    <row r="6323" spans="1:16" s="45" customFormat="1" ht="15" hidden="1" customHeight="1">
      <c r="A6323" s="123"/>
      <c r="B6323" s="123"/>
      <c r="C6323" s="129"/>
      <c r="D6323" s="123" t="s">
        <v>103</v>
      </c>
      <c r="E6323" s="92"/>
      <c r="F6323" s="91">
        <f t="shared" si="4181"/>
        <v>0</v>
      </c>
      <c r="G6323" s="91">
        <f t="shared" si="4182"/>
        <v>0</v>
      </c>
      <c r="H6323" s="91">
        <f t="shared" si="4183"/>
        <v>0</v>
      </c>
      <c r="I6323" s="91">
        <f t="shared" si="4184"/>
        <v>0</v>
      </c>
      <c r="J6323" s="92"/>
      <c r="K6323" s="92"/>
      <c r="L6323" s="91"/>
      <c r="M6323" s="91"/>
      <c r="N6323" s="91"/>
      <c r="O6323" s="92"/>
      <c r="P6323" s="308"/>
    </row>
    <row r="6324" spans="1:16" s="45" customFormat="1" ht="15" hidden="1" customHeight="1">
      <c r="A6324" s="145"/>
      <c r="B6324" s="145"/>
      <c r="C6324" s="146"/>
      <c r="D6324" s="145" t="s">
        <v>104</v>
      </c>
      <c r="E6324" s="138"/>
      <c r="F6324" s="147">
        <f t="shared" si="4181"/>
        <v>0</v>
      </c>
      <c r="G6324" s="147">
        <f t="shared" si="4182"/>
        <v>0</v>
      </c>
      <c r="H6324" s="147">
        <f t="shared" si="4183"/>
        <v>0</v>
      </c>
      <c r="I6324" s="147">
        <f t="shared" si="4184"/>
        <v>0</v>
      </c>
      <c r="J6324" s="148"/>
      <c r="K6324" s="148"/>
      <c r="L6324" s="147"/>
      <c r="M6324" s="147"/>
      <c r="N6324" s="147"/>
      <c r="O6324" s="148"/>
      <c r="P6324" s="308"/>
    </row>
    <row r="6325" spans="1:16" s="45" customFormat="1" ht="15" hidden="1" customHeight="1">
      <c r="A6325" s="151"/>
      <c r="B6325" s="151"/>
      <c r="C6325" s="152">
        <v>6700</v>
      </c>
      <c r="D6325" s="151"/>
      <c r="E6325" s="142"/>
      <c r="F6325" s="157">
        <f t="shared" ref="F6325:O6325" si="4185">SUM(F6326:F6331)</f>
        <v>0</v>
      </c>
      <c r="G6325" s="157">
        <f t="shared" ref="G6325:H6325" si="4186">SUM(G6326:G6331)</f>
        <v>0</v>
      </c>
      <c r="H6325" s="157">
        <f t="shared" si="4186"/>
        <v>0</v>
      </c>
      <c r="I6325" s="157">
        <f t="shared" si="4185"/>
        <v>0</v>
      </c>
      <c r="J6325" s="157">
        <f t="shared" si="4185"/>
        <v>0</v>
      </c>
      <c r="K6325" s="157">
        <f t="shared" ref="K6325:L6325" si="4187">SUM(K6326:K6331)</f>
        <v>0</v>
      </c>
      <c r="L6325" s="157">
        <f t="shared" si="4187"/>
        <v>0</v>
      </c>
      <c r="M6325" s="157">
        <f t="shared" si="4185"/>
        <v>0</v>
      </c>
      <c r="N6325" s="157">
        <f t="shared" si="4185"/>
        <v>0</v>
      </c>
      <c r="O6325" s="157">
        <f t="shared" si="4185"/>
        <v>0</v>
      </c>
      <c r="P6325" s="308"/>
    </row>
    <row r="6326" spans="1:16" s="45" customFormat="1" ht="15" hidden="1" customHeight="1">
      <c r="A6326" s="124"/>
      <c r="B6326" s="124"/>
      <c r="C6326" s="125"/>
      <c r="D6326" s="124" t="s">
        <v>105</v>
      </c>
      <c r="E6326" s="128"/>
      <c r="F6326" s="127">
        <f t="shared" ref="F6326:F6331" si="4188">I6326+O6326</f>
        <v>0</v>
      </c>
      <c r="G6326" s="127">
        <f t="shared" ref="G6326:G6331" si="4189">J6326+P6326</f>
        <v>0</v>
      </c>
      <c r="H6326" s="127">
        <f t="shared" ref="H6326:H6331" si="4190">M6326+Q6326</f>
        <v>0</v>
      </c>
      <c r="I6326" s="127">
        <f t="shared" ref="I6326:I6331" si="4191">SUM(J6326:N6326)</f>
        <v>0</v>
      </c>
      <c r="J6326" s="128"/>
      <c r="K6326" s="128"/>
      <c r="L6326" s="127"/>
      <c r="M6326" s="127"/>
      <c r="N6326" s="127"/>
      <c r="O6326" s="128"/>
      <c r="P6326" s="308"/>
    </row>
    <row r="6327" spans="1:16" s="45" customFormat="1" ht="15" hidden="1" customHeight="1">
      <c r="A6327" s="145"/>
      <c r="B6327" s="145"/>
      <c r="C6327" s="146"/>
      <c r="D6327" s="145" t="s">
        <v>106</v>
      </c>
      <c r="E6327" s="148"/>
      <c r="F6327" s="147">
        <f t="shared" si="4188"/>
        <v>0</v>
      </c>
      <c r="G6327" s="147">
        <f t="shared" si="4189"/>
        <v>0</v>
      </c>
      <c r="H6327" s="147">
        <f t="shared" si="4190"/>
        <v>0</v>
      </c>
      <c r="I6327" s="147">
        <f t="shared" si="4191"/>
        <v>0</v>
      </c>
      <c r="J6327" s="148"/>
      <c r="K6327" s="148"/>
      <c r="L6327" s="147"/>
      <c r="M6327" s="147"/>
      <c r="N6327" s="147"/>
      <c r="O6327" s="148"/>
      <c r="P6327" s="308"/>
    </row>
    <row r="6328" spans="1:16" s="45" customFormat="1" ht="15" hidden="1" customHeight="1">
      <c r="A6328" s="140"/>
      <c r="B6328" s="140"/>
      <c r="C6328" s="141"/>
      <c r="D6328" s="140" t="s">
        <v>107</v>
      </c>
      <c r="E6328" s="144"/>
      <c r="F6328" s="143">
        <f t="shared" si="4188"/>
        <v>0</v>
      </c>
      <c r="G6328" s="143">
        <f t="shared" si="4189"/>
        <v>0</v>
      </c>
      <c r="H6328" s="143">
        <f t="shared" si="4190"/>
        <v>0</v>
      </c>
      <c r="I6328" s="143">
        <f t="shared" si="4191"/>
        <v>0</v>
      </c>
      <c r="J6328" s="144"/>
      <c r="K6328" s="144"/>
      <c r="L6328" s="143"/>
      <c r="M6328" s="143"/>
      <c r="N6328" s="143"/>
      <c r="O6328" s="144"/>
      <c r="P6328" s="308"/>
    </row>
    <row r="6329" spans="1:16" s="45" customFormat="1" ht="15" hidden="1" customHeight="1">
      <c r="A6329" s="80"/>
      <c r="B6329" s="80"/>
      <c r="C6329" s="81"/>
      <c r="D6329" s="80" t="s">
        <v>108</v>
      </c>
      <c r="E6329" s="82"/>
      <c r="F6329" s="83">
        <f t="shared" si="4188"/>
        <v>0</v>
      </c>
      <c r="G6329" s="83">
        <f t="shared" si="4189"/>
        <v>0</v>
      </c>
      <c r="H6329" s="83">
        <f t="shared" si="4190"/>
        <v>0</v>
      </c>
      <c r="I6329" s="83">
        <f t="shared" si="4191"/>
        <v>0</v>
      </c>
      <c r="J6329" s="84"/>
      <c r="K6329" s="84"/>
      <c r="L6329" s="83"/>
      <c r="M6329" s="83"/>
      <c r="N6329" s="83"/>
      <c r="O6329" s="84"/>
      <c r="P6329" s="308"/>
    </row>
    <row r="6330" spans="1:16" ht="15" hidden="1" customHeight="1">
      <c r="A6330" s="75"/>
      <c r="B6330" s="75"/>
      <c r="C6330" s="76"/>
      <c r="D6330" s="75" t="s">
        <v>109</v>
      </c>
      <c r="E6330" s="78"/>
      <c r="F6330" s="77">
        <f t="shared" si="4188"/>
        <v>0</v>
      </c>
      <c r="G6330" s="77">
        <f t="shared" si="4189"/>
        <v>0</v>
      </c>
      <c r="H6330" s="77">
        <f t="shared" si="4190"/>
        <v>0</v>
      </c>
      <c r="I6330" s="77">
        <f t="shared" si="4191"/>
        <v>0</v>
      </c>
      <c r="J6330" s="78"/>
      <c r="K6330" s="78"/>
      <c r="L6330" s="77"/>
      <c r="M6330" s="77"/>
      <c r="N6330" s="77"/>
      <c r="O6330" s="78"/>
    </row>
    <row r="6331" spans="1:16" ht="15" hidden="1" customHeight="1">
      <c r="A6331" s="123"/>
      <c r="B6331" s="123"/>
      <c r="C6331" s="129"/>
      <c r="D6331" s="123" t="s">
        <v>110</v>
      </c>
      <c r="E6331" s="92"/>
      <c r="F6331" s="91">
        <f t="shared" si="4188"/>
        <v>0</v>
      </c>
      <c r="G6331" s="91">
        <f t="shared" si="4189"/>
        <v>0</v>
      </c>
      <c r="H6331" s="91">
        <f t="shared" si="4190"/>
        <v>0</v>
      </c>
      <c r="I6331" s="91">
        <f t="shared" si="4191"/>
        <v>0</v>
      </c>
      <c r="J6331" s="92"/>
      <c r="K6331" s="92"/>
      <c r="L6331" s="91"/>
      <c r="M6331" s="91"/>
      <c r="N6331" s="91"/>
      <c r="O6331" s="92"/>
    </row>
    <row r="6332" spans="1:16" s="45" customFormat="1" ht="15" hidden="1" customHeight="1">
      <c r="A6332" s="135"/>
      <c r="B6332" s="135"/>
      <c r="C6332" s="136">
        <v>6750</v>
      </c>
      <c r="D6332" s="135"/>
      <c r="E6332" s="139"/>
      <c r="F6332" s="149">
        <f t="shared" ref="F6332:O6332" si="4192">SUM(F6333:F6342)</f>
        <v>0</v>
      </c>
      <c r="G6332" s="149">
        <f t="shared" ref="G6332:H6332" si="4193">SUM(G6333:G6342)</f>
        <v>0</v>
      </c>
      <c r="H6332" s="149">
        <f t="shared" si="4193"/>
        <v>0</v>
      </c>
      <c r="I6332" s="149">
        <f t="shared" si="4192"/>
        <v>0</v>
      </c>
      <c r="J6332" s="149">
        <f t="shared" si="4192"/>
        <v>0</v>
      </c>
      <c r="K6332" s="149">
        <f t="shared" ref="K6332:L6332" si="4194">SUM(K6333:K6342)</f>
        <v>0</v>
      </c>
      <c r="L6332" s="149">
        <f t="shared" si="4194"/>
        <v>0</v>
      </c>
      <c r="M6332" s="149">
        <f t="shared" si="4192"/>
        <v>0</v>
      </c>
      <c r="N6332" s="149">
        <f t="shared" si="4192"/>
        <v>0</v>
      </c>
      <c r="O6332" s="149">
        <f t="shared" si="4192"/>
        <v>0</v>
      </c>
      <c r="P6332" s="308"/>
    </row>
    <row r="6333" spans="1:16" s="45" customFormat="1" ht="15" hidden="1" customHeight="1">
      <c r="A6333" s="140"/>
      <c r="B6333" s="140"/>
      <c r="C6333" s="141"/>
      <c r="D6333" s="140" t="s">
        <v>111</v>
      </c>
      <c r="E6333" s="144"/>
      <c r="F6333" s="143">
        <f t="shared" ref="F6333:F6342" si="4195">I6333+O6333</f>
        <v>0</v>
      </c>
      <c r="G6333" s="143">
        <f t="shared" ref="G6333:G6342" si="4196">J6333+P6333</f>
        <v>0</v>
      </c>
      <c r="H6333" s="143">
        <f t="shared" ref="H6333:H6342" si="4197">M6333+Q6333</f>
        <v>0</v>
      </c>
      <c r="I6333" s="143">
        <f t="shared" ref="I6333:I6342" si="4198">SUM(J6333:N6333)</f>
        <v>0</v>
      </c>
      <c r="J6333" s="144"/>
      <c r="K6333" s="144"/>
      <c r="L6333" s="143"/>
      <c r="M6333" s="143"/>
      <c r="N6333" s="143"/>
      <c r="O6333" s="144"/>
      <c r="P6333" s="308"/>
    </row>
    <row r="6334" spans="1:16" ht="15" hidden="1" customHeight="1">
      <c r="A6334" s="80"/>
      <c r="B6334" s="80"/>
      <c r="C6334" s="81"/>
      <c r="D6334" s="80" t="s">
        <v>112</v>
      </c>
      <c r="E6334" s="84"/>
      <c r="F6334" s="83">
        <f t="shared" si="4195"/>
        <v>0</v>
      </c>
      <c r="G6334" s="83">
        <f t="shared" si="4196"/>
        <v>0</v>
      </c>
      <c r="H6334" s="83">
        <f t="shared" si="4197"/>
        <v>0</v>
      </c>
      <c r="I6334" s="83">
        <f t="shared" si="4198"/>
        <v>0</v>
      </c>
      <c r="J6334" s="84"/>
      <c r="K6334" s="84"/>
      <c r="L6334" s="83"/>
      <c r="M6334" s="83"/>
      <c r="N6334" s="83"/>
      <c r="O6334" s="84"/>
    </row>
    <row r="6335" spans="1:16" ht="15" hidden="1" customHeight="1">
      <c r="A6335" s="75"/>
      <c r="B6335" s="75"/>
      <c r="C6335" s="76"/>
      <c r="D6335" s="75" t="s">
        <v>113</v>
      </c>
      <c r="E6335" s="78"/>
      <c r="F6335" s="77">
        <f t="shared" si="4195"/>
        <v>0</v>
      </c>
      <c r="G6335" s="77">
        <f t="shared" si="4196"/>
        <v>0</v>
      </c>
      <c r="H6335" s="77">
        <f t="shared" si="4197"/>
        <v>0</v>
      </c>
      <c r="I6335" s="77">
        <f t="shared" si="4198"/>
        <v>0</v>
      </c>
      <c r="J6335" s="78"/>
      <c r="K6335" s="78"/>
      <c r="L6335" s="77"/>
      <c r="M6335" s="77"/>
      <c r="N6335" s="77"/>
      <c r="O6335" s="78"/>
    </row>
    <row r="6336" spans="1:16" ht="15" hidden="1" customHeight="1">
      <c r="A6336" s="75"/>
      <c r="B6336" s="75"/>
      <c r="C6336" s="76"/>
      <c r="D6336" s="75" t="s">
        <v>114</v>
      </c>
      <c r="E6336" s="78"/>
      <c r="F6336" s="77">
        <f t="shared" si="4195"/>
        <v>0</v>
      </c>
      <c r="G6336" s="77">
        <f t="shared" si="4196"/>
        <v>0</v>
      </c>
      <c r="H6336" s="77">
        <f t="shared" si="4197"/>
        <v>0</v>
      </c>
      <c r="I6336" s="77">
        <f t="shared" si="4198"/>
        <v>0</v>
      </c>
      <c r="J6336" s="78"/>
      <c r="K6336" s="78"/>
      <c r="L6336" s="77"/>
      <c r="M6336" s="77"/>
      <c r="N6336" s="77"/>
      <c r="O6336" s="78"/>
    </row>
    <row r="6337" spans="1:16" ht="15" hidden="1" customHeight="1">
      <c r="A6337" s="75"/>
      <c r="B6337" s="75"/>
      <c r="C6337" s="76"/>
      <c r="D6337" s="75" t="s">
        <v>115</v>
      </c>
      <c r="E6337" s="78"/>
      <c r="F6337" s="77">
        <f t="shared" si="4195"/>
        <v>0</v>
      </c>
      <c r="G6337" s="77">
        <f t="shared" si="4196"/>
        <v>0</v>
      </c>
      <c r="H6337" s="77">
        <f t="shared" si="4197"/>
        <v>0</v>
      </c>
      <c r="I6337" s="77">
        <f t="shared" si="4198"/>
        <v>0</v>
      </c>
      <c r="J6337" s="78"/>
      <c r="K6337" s="78"/>
      <c r="L6337" s="77"/>
      <c r="M6337" s="77"/>
      <c r="N6337" s="77"/>
      <c r="O6337" s="78"/>
    </row>
    <row r="6338" spans="1:16" ht="15" hidden="1" customHeight="1">
      <c r="A6338" s="75"/>
      <c r="B6338" s="75"/>
      <c r="C6338" s="76"/>
      <c r="D6338" s="75" t="s">
        <v>116</v>
      </c>
      <c r="E6338" s="78"/>
      <c r="F6338" s="77">
        <f t="shared" si="4195"/>
        <v>0</v>
      </c>
      <c r="G6338" s="77">
        <f t="shared" si="4196"/>
        <v>0</v>
      </c>
      <c r="H6338" s="77">
        <f t="shared" si="4197"/>
        <v>0</v>
      </c>
      <c r="I6338" s="77">
        <f t="shared" si="4198"/>
        <v>0</v>
      </c>
      <c r="J6338" s="78"/>
      <c r="K6338" s="78"/>
      <c r="L6338" s="77"/>
      <c r="M6338" s="77"/>
      <c r="N6338" s="77"/>
      <c r="O6338" s="78"/>
    </row>
    <row r="6339" spans="1:16" ht="15" hidden="1" customHeight="1">
      <c r="A6339" s="75"/>
      <c r="B6339" s="75"/>
      <c r="C6339" s="76"/>
      <c r="D6339" s="75" t="s">
        <v>117</v>
      </c>
      <c r="E6339" s="78"/>
      <c r="F6339" s="77">
        <f t="shared" si="4195"/>
        <v>0</v>
      </c>
      <c r="G6339" s="77">
        <f t="shared" si="4196"/>
        <v>0</v>
      </c>
      <c r="H6339" s="77">
        <f t="shared" si="4197"/>
        <v>0</v>
      </c>
      <c r="I6339" s="77">
        <f t="shared" si="4198"/>
        <v>0</v>
      </c>
      <c r="J6339" s="78"/>
      <c r="K6339" s="78"/>
      <c r="L6339" s="77"/>
      <c r="M6339" s="77"/>
      <c r="N6339" s="77"/>
      <c r="O6339" s="78"/>
    </row>
    <row r="6340" spans="1:16" ht="15" hidden="1" customHeight="1">
      <c r="A6340" s="75"/>
      <c r="B6340" s="75"/>
      <c r="C6340" s="76"/>
      <c r="D6340" s="75" t="s">
        <v>118</v>
      </c>
      <c r="E6340" s="78"/>
      <c r="F6340" s="77">
        <f t="shared" si="4195"/>
        <v>0</v>
      </c>
      <c r="G6340" s="77">
        <f t="shared" si="4196"/>
        <v>0</v>
      </c>
      <c r="H6340" s="77">
        <f t="shared" si="4197"/>
        <v>0</v>
      </c>
      <c r="I6340" s="77">
        <f t="shared" si="4198"/>
        <v>0</v>
      </c>
      <c r="J6340" s="78"/>
      <c r="K6340" s="78"/>
      <c r="L6340" s="77"/>
      <c r="M6340" s="77"/>
      <c r="N6340" s="77"/>
      <c r="O6340" s="78"/>
    </row>
    <row r="6341" spans="1:16" ht="15" hidden="1" customHeight="1">
      <c r="A6341" s="75"/>
      <c r="B6341" s="75"/>
      <c r="C6341" s="76"/>
      <c r="D6341" s="75" t="s">
        <v>119</v>
      </c>
      <c r="E6341" s="78"/>
      <c r="F6341" s="77">
        <f t="shared" si="4195"/>
        <v>0</v>
      </c>
      <c r="G6341" s="77">
        <f t="shared" si="4196"/>
        <v>0</v>
      </c>
      <c r="H6341" s="77">
        <f t="shared" si="4197"/>
        <v>0</v>
      </c>
      <c r="I6341" s="77">
        <f t="shared" si="4198"/>
        <v>0</v>
      </c>
      <c r="J6341" s="78"/>
      <c r="K6341" s="78"/>
      <c r="L6341" s="77"/>
      <c r="M6341" s="77"/>
      <c r="N6341" s="77"/>
      <c r="O6341" s="78"/>
    </row>
    <row r="6342" spans="1:16" ht="15" hidden="1" customHeight="1">
      <c r="A6342" s="75"/>
      <c r="B6342" s="75"/>
      <c r="C6342" s="76"/>
      <c r="D6342" s="75" t="s">
        <v>120</v>
      </c>
      <c r="E6342" s="78"/>
      <c r="F6342" s="77">
        <f t="shared" si="4195"/>
        <v>0</v>
      </c>
      <c r="G6342" s="77">
        <f t="shared" si="4196"/>
        <v>0</v>
      </c>
      <c r="H6342" s="77">
        <f t="shared" si="4197"/>
        <v>0</v>
      </c>
      <c r="I6342" s="77">
        <f t="shared" si="4198"/>
        <v>0</v>
      </c>
      <c r="J6342" s="78"/>
      <c r="K6342" s="78"/>
      <c r="L6342" s="77"/>
      <c r="M6342" s="77"/>
      <c r="N6342" s="77"/>
      <c r="O6342" s="78"/>
    </row>
    <row r="6343" spans="1:16" s="45" customFormat="1" ht="15" hidden="1" customHeight="1">
      <c r="A6343" s="8"/>
      <c r="B6343" s="8"/>
      <c r="C6343" s="41">
        <v>6800</v>
      </c>
      <c r="D6343" s="8"/>
      <c r="E6343" s="43"/>
      <c r="F6343" s="43">
        <f t="shared" ref="F6343:O6343" si="4199">SUM(F6344:F6350)</f>
        <v>0</v>
      </c>
      <c r="G6343" s="43">
        <f t="shared" ref="G6343:H6343" si="4200">SUM(G6344:G6350)</f>
        <v>0</v>
      </c>
      <c r="H6343" s="43">
        <f t="shared" si="4200"/>
        <v>0</v>
      </c>
      <c r="I6343" s="43">
        <f t="shared" si="4199"/>
        <v>0</v>
      </c>
      <c r="J6343" s="43">
        <f t="shared" si="4199"/>
        <v>0</v>
      </c>
      <c r="K6343" s="43">
        <f t="shared" ref="K6343:L6343" si="4201">SUM(K6344:K6350)</f>
        <v>0</v>
      </c>
      <c r="L6343" s="43">
        <f t="shared" si="4201"/>
        <v>0</v>
      </c>
      <c r="M6343" s="43">
        <f t="shared" si="4199"/>
        <v>0</v>
      </c>
      <c r="N6343" s="43">
        <f t="shared" si="4199"/>
        <v>0</v>
      </c>
      <c r="O6343" s="43">
        <f t="shared" si="4199"/>
        <v>0</v>
      </c>
      <c r="P6343" s="308"/>
    </row>
    <row r="6344" spans="1:16" ht="15" hidden="1" customHeight="1">
      <c r="A6344" s="75"/>
      <c r="B6344" s="75"/>
      <c r="C6344" s="76"/>
      <c r="D6344" s="75" t="s">
        <v>121</v>
      </c>
      <c r="E6344" s="78"/>
      <c r="F6344" s="77">
        <f t="shared" ref="F6344:F6350" si="4202">I6344+O6344</f>
        <v>0</v>
      </c>
      <c r="G6344" s="77">
        <f t="shared" ref="G6344:G6350" si="4203">J6344+P6344</f>
        <v>0</v>
      </c>
      <c r="H6344" s="77">
        <f t="shared" ref="H6344:H6350" si="4204">M6344+Q6344</f>
        <v>0</v>
      </c>
      <c r="I6344" s="77">
        <f t="shared" ref="I6344:I6350" si="4205">SUM(J6344:N6344)</f>
        <v>0</v>
      </c>
      <c r="J6344" s="78"/>
      <c r="K6344" s="78"/>
      <c r="L6344" s="77"/>
      <c r="M6344" s="77"/>
      <c r="N6344" s="77"/>
      <c r="O6344" s="78"/>
    </row>
    <row r="6345" spans="1:16" ht="15" hidden="1" customHeight="1">
      <c r="A6345" s="75"/>
      <c r="B6345" s="75"/>
      <c r="C6345" s="76"/>
      <c r="D6345" s="75" t="s">
        <v>122</v>
      </c>
      <c r="E6345" s="78"/>
      <c r="F6345" s="77">
        <f t="shared" si="4202"/>
        <v>0</v>
      </c>
      <c r="G6345" s="77">
        <f t="shared" si="4203"/>
        <v>0</v>
      </c>
      <c r="H6345" s="77">
        <f t="shared" si="4204"/>
        <v>0</v>
      </c>
      <c r="I6345" s="77">
        <f t="shared" si="4205"/>
        <v>0</v>
      </c>
      <c r="J6345" s="78"/>
      <c r="K6345" s="78"/>
      <c r="L6345" s="77"/>
      <c r="M6345" s="77"/>
      <c r="N6345" s="77"/>
      <c r="O6345" s="78"/>
    </row>
    <row r="6346" spans="1:16" ht="15" hidden="1" customHeight="1">
      <c r="A6346" s="75"/>
      <c r="B6346" s="75"/>
      <c r="C6346" s="76"/>
      <c r="D6346" s="75" t="s">
        <v>123</v>
      </c>
      <c r="E6346" s="78"/>
      <c r="F6346" s="77">
        <f t="shared" si="4202"/>
        <v>0</v>
      </c>
      <c r="G6346" s="77">
        <f t="shared" si="4203"/>
        <v>0</v>
      </c>
      <c r="H6346" s="77">
        <f t="shared" si="4204"/>
        <v>0</v>
      </c>
      <c r="I6346" s="77">
        <f t="shared" si="4205"/>
        <v>0</v>
      </c>
      <c r="J6346" s="78"/>
      <c r="K6346" s="78"/>
      <c r="L6346" s="77"/>
      <c r="M6346" s="77"/>
      <c r="N6346" s="77"/>
      <c r="O6346" s="78"/>
    </row>
    <row r="6347" spans="1:16" ht="15" hidden="1" customHeight="1">
      <c r="A6347" s="75"/>
      <c r="B6347" s="75"/>
      <c r="C6347" s="76"/>
      <c r="D6347" s="75" t="s">
        <v>124</v>
      </c>
      <c r="E6347" s="78"/>
      <c r="F6347" s="77">
        <f t="shared" si="4202"/>
        <v>0</v>
      </c>
      <c r="G6347" s="77">
        <f t="shared" si="4203"/>
        <v>0</v>
      </c>
      <c r="H6347" s="77">
        <f t="shared" si="4204"/>
        <v>0</v>
      </c>
      <c r="I6347" s="77">
        <f t="shared" si="4205"/>
        <v>0</v>
      </c>
      <c r="J6347" s="78"/>
      <c r="K6347" s="78"/>
      <c r="L6347" s="77"/>
      <c r="M6347" s="77"/>
      <c r="N6347" s="77"/>
      <c r="O6347" s="78"/>
    </row>
    <row r="6348" spans="1:16" ht="15" hidden="1" customHeight="1">
      <c r="A6348" s="75"/>
      <c r="B6348" s="75"/>
      <c r="C6348" s="76"/>
      <c r="D6348" s="75" t="s">
        <v>125</v>
      </c>
      <c r="E6348" s="78"/>
      <c r="F6348" s="77">
        <f t="shared" si="4202"/>
        <v>0</v>
      </c>
      <c r="G6348" s="77">
        <f t="shared" si="4203"/>
        <v>0</v>
      </c>
      <c r="H6348" s="77">
        <f t="shared" si="4204"/>
        <v>0</v>
      </c>
      <c r="I6348" s="77">
        <f t="shared" si="4205"/>
        <v>0</v>
      </c>
      <c r="J6348" s="78"/>
      <c r="K6348" s="78"/>
      <c r="L6348" s="77"/>
      <c r="M6348" s="77"/>
      <c r="N6348" s="77"/>
      <c r="O6348" s="78"/>
    </row>
    <row r="6349" spans="1:16" ht="15" hidden="1" customHeight="1">
      <c r="A6349" s="75"/>
      <c r="B6349" s="75"/>
      <c r="C6349" s="76"/>
      <c r="D6349" s="75" t="s">
        <v>126</v>
      </c>
      <c r="E6349" s="78"/>
      <c r="F6349" s="77">
        <f t="shared" si="4202"/>
        <v>0</v>
      </c>
      <c r="G6349" s="77">
        <f t="shared" si="4203"/>
        <v>0</v>
      </c>
      <c r="H6349" s="77">
        <f t="shared" si="4204"/>
        <v>0</v>
      </c>
      <c r="I6349" s="77">
        <f t="shared" si="4205"/>
        <v>0</v>
      </c>
      <c r="J6349" s="78"/>
      <c r="K6349" s="78"/>
      <c r="L6349" s="77"/>
      <c r="M6349" s="77"/>
      <c r="N6349" s="77"/>
      <c r="O6349" s="78"/>
    </row>
    <row r="6350" spans="1:16" ht="15" hidden="1" customHeight="1">
      <c r="A6350" s="75"/>
      <c r="B6350" s="75"/>
      <c r="C6350" s="76"/>
      <c r="D6350" s="75" t="s">
        <v>127</v>
      </c>
      <c r="E6350" s="78"/>
      <c r="F6350" s="77">
        <f t="shared" si="4202"/>
        <v>0</v>
      </c>
      <c r="G6350" s="77">
        <f t="shared" si="4203"/>
        <v>0</v>
      </c>
      <c r="H6350" s="77">
        <f t="shared" si="4204"/>
        <v>0</v>
      </c>
      <c r="I6350" s="77">
        <f t="shared" si="4205"/>
        <v>0</v>
      </c>
      <c r="J6350" s="78"/>
      <c r="K6350" s="78"/>
      <c r="L6350" s="77"/>
      <c r="M6350" s="77"/>
      <c r="N6350" s="77"/>
      <c r="O6350" s="78"/>
    </row>
    <row r="6351" spans="1:16" s="45" customFormat="1" ht="15" hidden="1" customHeight="1">
      <c r="A6351" s="8"/>
      <c r="B6351" s="8"/>
      <c r="C6351" s="41">
        <v>6850</v>
      </c>
      <c r="D6351" s="8"/>
      <c r="E6351" s="43"/>
      <c r="F6351" s="40">
        <f t="shared" ref="F6351:O6351" si="4206">SUM(F6352:F6358)</f>
        <v>0</v>
      </c>
      <c r="G6351" s="40">
        <f t="shared" ref="G6351:H6351" si="4207">SUM(G6352:G6358)</f>
        <v>0</v>
      </c>
      <c r="H6351" s="40">
        <f t="shared" si="4207"/>
        <v>0</v>
      </c>
      <c r="I6351" s="40">
        <f t="shared" si="4206"/>
        <v>0</v>
      </c>
      <c r="J6351" s="40">
        <f t="shared" si="4206"/>
        <v>0</v>
      </c>
      <c r="K6351" s="40">
        <f t="shared" ref="K6351:L6351" si="4208">SUM(K6352:K6358)</f>
        <v>0</v>
      </c>
      <c r="L6351" s="40">
        <f t="shared" si="4208"/>
        <v>0</v>
      </c>
      <c r="M6351" s="40">
        <f t="shared" si="4206"/>
        <v>0</v>
      </c>
      <c r="N6351" s="40">
        <f t="shared" si="4206"/>
        <v>0</v>
      </c>
      <c r="O6351" s="40">
        <f t="shared" si="4206"/>
        <v>0</v>
      </c>
      <c r="P6351" s="308"/>
    </row>
    <row r="6352" spans="1:16" ht="15" hidden="1" customHeight="1">
      <c r="A6352" s="75"/>
      <c r="B6352" s="75"/>
      <c r="C6352" s="76"/>
      <c r="D6352" s="75" t="s">
        <v>128</v>
      </c>
      <c r="E6352" s="78"/>
      <c r="F6352" s="77">
        <f t="shared" ref="F6352:F6358" si="4209">I6352+O6352</f>
        <v>0</v>
      </c>
      <c r="G6352" s="77">
        <f t="shared" ref="G6352:G6358" si="4210">J6352+P6352</f>
        <v>0</v>
      </c>
      <c r="H6352" s="77">
        <f t="shared" ref="H6352:H6358" si="4211">M6352+Q6352</f>
        <v>0</v>
      </c>
      <c r="I6352" s="77">
        <f t="shared" ref="I6352:I6358" si="4212">SUM(J6352:N6352)</f>
        <v>0</v>
      </c>
      <c r="J6352" s="78"/>
      <c r="K6352" s="78"/>
      <c r="L6352" s="77"/>
      <c r="M6352" s="77"/>
      <c r="N6352" s="77"/>
      <c r="O6352" s="78"/>
    </row>
    <row r="6353" spans="1:16" ht="15" hidden="1" customHeight="1">
      <c r="A6353" s="75"/>
      <c r="B6353" s="75"/>
      <c r="C6353" s="76"/>
      <c r="D6353" s="75" t="s">
        <v>129</v>
      </c>
      <c r="E6353" s="78"/>
      <c r="F6353" s="77">
        <f t="shared" si="4209"/>
        <v>0</v>
      </c>
      <c r="G6353" s="77">
        <f t="shared" si="4210"/>
        <v>0</v>
      </c>
      <c r="H6353" s="77">
        <f t="shared" si="4211"/>
        <v>0</v>
      </c>
      <c r="I6353" s="77">
        <f t="shared" si="4212"/>
        <v>0</v>
      </c>
      <c r="J6353" s="78"/>
      <c r="K6353" s="78"/>
      <c r="L6353" s="77"/>
      <c r="M6353" s="77"/>
      <c r="N6353" s="77"/>
      <c r="O6353" s="78"/>
    </row>
    <row r="6354" spans="1:16" ht="15" hidden="1" customHeight="1">
      <c r="A6354" s="75"/>
      <c r="B6354" s="75"/>
      <c r="C6354" s="76"/>
      <c r="D6354" s="75" t="s">
        <v>130</v>
      </c>
      <c r="E6354" s="78"/>
      <c r="F6354" s="77">
        <f t="shared" si="4209"/>
        <v>0</v>
      </c>
      <c r="G6354" s="77">
        <f t="shared" si="4210"/>
        <v>0</v>
      </c>
      <c r="H6354" s="77">
        <f t="shared" si="4211"/>
        <v>0</v>
      </c>
      <c r="I6354" s="77">
        <f t="shared" si="4212"/>
        <v>0</v>
      </c>
      <c r="J6354" s="78"/>
      <c r="K6354" s="78"/>
      <c r="L6354" s="77"/>
      <c r="M6354" s="77"/>
      <c r="N6354" s="77"/>
      <c r="O6354" s="78"/>
    </row>
    <row r="6355" spans="1:16" ht="15" hidden="1" customHeight="1">
      <c r="A6355" s="75"/>
      <c r="B6355" s="75"/>
      <c r="C6355" s="76"/>
      <c r="D6355" s="75" t="s">
        <v>131</v>
      </c>
      <c r="E6355" s="78"/>
      <c r="F6355" s="77">
        <f t="shared" si="4209"/>
        <v>0</v>
      </c>
      <c r="G6355" s="77">
        <f t="shared" si="4210"/>
        <v>0</v>
      </c>
      <c r="H6355" s="77">
        <f t="shared" si="4211"/>
        <v>0</v>
      </c>
      <c r="I6355" s="77">
        <f t="shared" si="4212"/>
        <v>0</v>
      </c>
      <c r="J6355" s="78"/>
      <c r="K6355" s="78"/>
      <c r="L6355" s="77"/>
      <c r="M6355" s="77"/>
      <c r="N6355" s="77"/>
      <c r="O6355" s="78"/>
    </row>
    <row r="6356" spans="1:16" ht="15" hidden="1" customHeight="1">
      <c r="A6356" s="75"/>
      <c r="B6356" s="75"/>
      <c r="C6356" s="76"/>
      <c r="D6356" s="75" t="s">
        <v>132</v>
      </c>
      <c r="E6356" s="78"/>
      <c r="F6356" s="77">
        <f t="shared" si="4209"/>
        <v>0</v>
      </c>
      <c r="G6356" s="77">
        <f t="shared" si="4210"/>
        <v>0</v>
      </c>
      <c r="H6356" s="77">
        <f t="shared" si="4211"/>
        <v>0</v>
      </c>
      <c r="I6356" s="77">
        <f t="shared" si="4212"/>
        <v>0</v>
      </c>
      <c r="J6356" s="78"/>
      <c r="K6356" s="78"/>
      <c r="L6356" s="77"/>
      <c r="M6356" s="77"/>
      <c r="N6356" s="77"/>
      <c r="O6356" s="78"/>
    </row>
    <row r="6357" spans="1:16" ht="15" hidden="1" customHeight="1">
      <c r="A6357" s="75"/>
      <c r="B6357" s="75"/>
      <c r="C6357" s="76"/>
      <c r="D6357" s="75" t="s">
        <v>133</v>
      </c>
      <c r="E6357" s="78"/>
      <c r="F6357" s="77">
        <f t="shared" si="4209"/>
        <v>0</v>
      </c>
      <c r="G6357" s="77">
        <f t="shared" si="4210"/>
        <v>0</v>
      </c>
      <c r="H6357" s="77">
        <f t="shared" si="4211"/>
        <v>0</v>
      </c>
      <c r="I6357" s="77">
        <f t="shared" si="4212"/>
        <v>0</v>
      </c>
      <c r="J6357" s="78"/>
      <c r="K6357" s="78"/>
      <c r="L6357" s="77"/>
      <c r="M6357" s="77"/>
      <c r="N6357" s="77"/>
      <c r="O6357" s="78"/>
    </row>
    <row r="6358" spans="1:16" ht="15" hidden="1" customHeight="1">
      <c r="A6358" s="75"/>
      <c r="B6358" s="75"/>
      <c r="C6358" s="76"/>
      <c r="D6358" s="75" t="s">
        <v>134</v>
      </c>
      <c r="E6358" s="78"/>
      <c r="F6358" s="77">
        <f t="shared" si="4209"/>
        <v>0</v>
      </c>
      <c r="G6358" s="77">
        <f t="shared" si="4210"/>
        <v>0</v>
      </c>
      <c r="H6358" s="77">
        <f t="shared" si="4211"/>
        <v>0</v>
      </c>
      <c r="I6358" s="77">
        <f t="shared" si="4212"/>
        <v>0</v>
      </c>
      <c r="J6358" s="78"/>
      <c r="K6358" s="78"/>
      <c r="L6358" s="77"/>
      <c r="M6358" s="77"/>
      <c r="N6358" s="77"/>
      <c r="O6358" s="78"/>
    </row>
    <row r="6359" spans="1:16" s="45" customFormat="1" ht="15" hidden="1" customHeight="1">
      <c r="A6359" s="8"/>
      <c r="B6359" s="8"/>
      <c r="C6359" s="41">
        <v>6900</v>
      </c>
      <c r="D6359" s="8"/>
      <c r="E6359" s="43"/>
      <c r="F6359" s="43">
        <f t="shared" ref="F6359:O6359" si="4213">SUM(F6360:F6379)</f>
        <v>0</v>
      </c>
      <c r="G6359" s="43">
        <f t="shared" ref="G6359:H6359" si="4214">SUM(G6360:G6379)</f>
        <v>0</v>
      </c>
      <c r="H6359" s="43">
        <f t="shared" si="4214"/>
        <v>0</v>
      </c>
      <c r="I6359" s="43">
        <f t="shared" si="4213"/>
        <v>0</v>
      </c>
      <c r="J6359" s="43">
        <f t="shared" si="4213"/>
        <v>0</v>
      </c>
      <c r="K6359" s="43">
        <f t="shared" ref="K6359:L6359" si="4215">SUM(K6360:K6379)</f>
        <v>0</v>
      </c>
      <c r="L6359" s="43">
        <f t="shared" si="4215"/>
        <v>0</v>
      </c>
      <c r="M6359" s="43">
        <f t="shared" si="4213"/>
        <v>0</v>
      </c>
      <c r="N6359" s="43">
        <f t="shared" si="4213"/>
        <v>0</v>
      </c>
      <c r="O6359" s="43">
        <f t="shared" si="4213"/>
        <v>0</v>
      </c>
      <c r="P6359" s="308"/>
    </row>
    <row r="6360" spans="1:16" ht="15" hidden="1" customHeight="1">
      <c r="A6360" s="75"/>
      <c r="B6360" s="75"/>
      <c r="C6360" s="76"/>
      <c r="D6360" s="75" t="s">
        <v>135</v>
      </c>
      <c r="E6360" s="78"/>
      <c r="F6360" s="77">
        <f t="shared" ref="F6360:F6379" si="4216">I6360+O6360</f>
        <v>0</v>
      </c>
      <c r="G6360" s="77">
        <f t="shared" ref="G6360:G6379" si="4217">J6360+P6360</f>
        <v>0</v>
      </c>
      <c r="H6360" s="77">
        <f t="shared" ref="H6360:H6379" si="4218">M6360+Q6360</f>
        <v>0</v>
      </c>
      <c r="I6360" s="77">
        <f t="shared" ref="I6360:I6379" si="4219">SUM(J6360:N6360)</f>
        <v>0</v>
      </c>
      <c r="J6360" s="78"/>
      <c r="K6360" s="78"/>
      <c r="L6360" s="77"/>
      <c r="M6360" s="77"/>
      <c r="N6360" s="77"/>
      <c r="O6360" s="78"/>
    </row>
    <row r="6361" spans="1:16" ht="15" hidden="1" customHeight="1">
      <c r="A6361" s="75"/>
      <c r="B6361" s="75"/>
      <c r="C6361" s="76"/>
      <c r="D6361" s="75" t="s">
        <v>136</v>
      </c>
      <c r="E6361" s="78"/>
      <c r="F6361" s="77">
        <f t="shared" si="4216"/>
        <v>0</v>
      </c>
      <c r="G6361" s="77">
        <f t="shared" si="4217"/>
        <v>0</v>
      </c>
      <c r="H6361" s="77">
        <f t="shared" si="4218"/>
        <v>0</v>
      </c>
      <c r="I6361" s="77">
        <f t="shared" si="4219"/>
        <v>0</v>
      </c>
      <c r="J6361" s="78"/>
      <c r="K6361" s="78"/>
      <c r="L6361" s="77"/>
      <c r="M6361" s="77"/>
      <c r="N6361" s="77"/>
      <c r="O6361" s="78"/>
    </row>
    <row r="6362" spans="1:16" ht="15" hidden="1" customHeight="1">
      <c r="A6362" s="75"/>
      <c r="B6362" s="75"/>
      <c r="C6362" s="76"/>
      <c r="D6362" s="75" t="s">
        <v>137</v>
      </c>
      <c r="E6362" s="78"/>
      <c r="F6362" s="77">
        <f t="shared" si="4216"/>
        <v>0</v>
      </c>
      <c r="G6362" s="77">
        <f t="shared" si="4217"/>
        <v>0</v>
      </c>
      <c r="H6362" s="77">
        <f t="shared" si="4218"/>
        <v>0</v>
      </c>
      <c r="I6362" s="77">
        <f t="shared" si="4219"/>
        <v>0</v>
      </c>
      <c r="J6362" s="78"/>
      <c r="K6362" s="78"/>
      <c r="L6362" s="77"/>
      <c r="M6362" s="77"/>
      <c r="N6362" s="77"/>
      <c r="O6362" s="78"/>
    </row>
    <row r="6363" spans="1:16" ht="15" hidden="1" customHeight="1">
      <c r="A6363" s="75"/>
      <c r="B6363" s="75"/>
      <c r="C6363" s="76"/>
      <c r="D6363" s="75" t="s">
        <v>138</v>
      </c>
      <c r="E6363" s="78"/>
      <c r="F6363" s="77">
        <f t="shared" si="4216"/>
        <v>0</v>
      </c>
      <c r="G6363" s="77">
        <f t="shared" si="4217"/>
        <v>0</v>
      </c>
      <c r="H6363" s="77">
        <f t="shared" si="4218"/>
        <v>0</v>
      </c>
      <c r="I6363" s="77">
        <f t="shared" si="4219"/>
        <v>0</v>
      </c>
      <c r="J6363" s="78"/>
      <c r="K6363" s="78"/>
      <c r="L6363" s="77"/>
      <c r="M6363" s="77"/>
      <c r="N6363" s="77"/>
      <c r="O6363" s="78"/>
    </row>
    <row r="6364" spans="1:16" ht="15" hidden="1" customHeight="1">
      <c r="A6364" s="75"/>
      <c r="B6364" s="75"/>
      <c r="C6364" s="76"/>
      <c r="D6364" s="75" t="s">
        <v>139</v>
      </c>
      <c r="E6364" s="78"/>
      <c r="F6364" s="77">
        <f t="shared" si="4216"/>
        <v>0</v>
      </c>
      <c r="G6364" s="77">
        <f t="shared" si="4217"/>
        <v>0</v>
      </c>
      <c r="H6364" s="77">
        <f t="shared" si="4218"/>
        <v>0</v>
      </c>
      <c r="I6364" s="77">
        <f t="shared" si="4219"/>
        <v>0</v>
      </c>
      <c r="J6364" s="78"/>
      <c r="K6364" s="78"/>
      <c r="L6364" s="77"/>
      <c r="M6364" s="77"/>
      <c r="N6364" s="77"/>
      <c r="O6364" s="78"/>
    </row>
    <row r="6365" spans="1:16" ht="15" hidden="1" customHeight="1">
      <c r="A6365" s="75"/>
      <c r="B6365" s="75"/>
      <c r="C6365" s="76"/>
      <c r="D6365" s="75" t="s">
        <v>140</v>
      </c>
      <c r="E6365" s="78"/>
      <c r="F6365" s="77">
        <f t="shared" si="4216"/>
        <v>0</v>
      </c>
      <c r="G6365" s="77">
        <f t="shared" si="4217"/>
        <v>0</v>
      </c>
      <c r="H6365" s="77">
        <f t="shared" si="4218"/>
        <v>0</v>
      </c>
      <c r="I6365" s="77">
        <f t="shared" si="4219"/>
        <v>0</v>
      </c>
      <c r="J6365" s="78"/>
      <c r="K6365" s="78"/>
      <c r="L6365" s="77"/>
      <c r="M6365" s="77"/>
      <c r="N6365" s="77"/>
      <c r="O6365" s="78"/>
    </row>
    <row r="6366" spans="1:16" ht="15" hidden="1" customHeight="1">
      <c r="A6366" s="75"/>
      <c r="B6366" s="75"/>
      <c r="C6366" s="76"/>
      <c r="D6366" s="75" t="s">
        <v>141</v>
      </c>
      <c r="E6366" s="78"/>
      <c r="F6366" s="77">
        <f t="shared" si="4216"/>
        <v>0</v>
      </c>
      <c r="G6366" s="77">
        <f t="shared" si="4217"/>
        <v>0</v>
      </c>
      <c r="H6366" s="77">
        <f t="shared" si="4218"/>
        <v>0</v>
      </c>
      <c r="I6366" s="77">
        <f t="shared" si="4219"/>
        <v>0</v>
      </c>
      <c r="J6366" s="78"/>
      <c r="K6366" s="78"/>
      <c r="L6366" s="77"/>
      <c r="M6366" s="77"/>
      <c r="N6366" s="77"/>
      <c r="O6366" s="78"/>
    </row>
    <row r="6367" spans="1:16" ht="15" hidden="1" customHeight="1">
      <c r="A6367" s="75"/>
      <c r="B6367" s="75"/>
      <c r="C6367" s="76"/>
      <c r="D6367" s="75" t="s">
        <v>142</v>
      </c>
      <c r="E6367" s="78"/>
      <c r="F6367" s="77">
        <f t="shared" si="4216"/>
        <v>0</v>
      </c>
      <c r="G6367" s="77">
        <f t="shared" si="4217"/>
        <v>0</v>
      </c>
      <c r="H6367" s="77">
        <f t="shared" si="4218"/>
        <v>0</v>
      </c>
      <c r="I6367" s="77">
        <f t="shared" si="4219"/>
        <v>0</v>
      </c>
      <c r="J6367" s="78"/>
      <c r="K6367" s="78"/>
      <c r="L6367" s="77"/>
      <c r="M6367" s="77"/>
      <c r="N6367" s="77"/>
      <c r="O6367" s="78"/>
    </row>
    <row r="6368" spans="1:16" ht="15" hidden="1" customHeight="1">
      <c r="A6368" s="75"/>
      <c r="B6368" s="75"/>
      <c r="C6368" s="76"/>
      <c r="D6368" s="75" t="s">
        <v>143</v>
      </c>
      <c r="E6368" s="78"/>
      <c r="F6368" s="77">
        <f t="shared" si="4216"/>
        <v>0</v>
      </c>
      <c r="G6368" s="77">
        <f t="shared" si="4217"/>
        <v>0</v>
      </c>
      <c r="H6368" s="77">
        <f t="shared" si="4218"/>
        <v>0</v>
      </c>
      <c r="I6368" s="77">
        <f t="shared" si="4219"/>
        <v>0</v>
      </c>
      <c r="J6368" s="78"/>
      <c r="K6368" s="78"/>
      <c r="L6368" s="77"/>
      <c r="M6368" s="77"/>
      <c r="N6368" s="77"/>
      <c r="O6368" s="78"/>
    </row>
    <row r="6369" spans="1:16" ht="15" hidden="1" customHeight="1">
      <c r="A6369" s="75"/>
      <c r="B6369" s="75"/>
      <c r="C6369" s="76"/>
      <c r="D6369" s="75" t="s">
        <v>144</v>
      </c>
      <c r="E6369" s="78"/>
      <c r="F6369" s="77">
        <f t="shared" si="4216"/>
        <v>0</v>
      </c>
      <c r="G6369" s="77">
        <f t="shared" si="4217"/>
        <v>0</v>
      </c>
      <c r="H6369" s="77">
        <f t="shared" si="4218"/>
        <v>0</v>
      </c>
      <c r="I6369" s="77">
        <f t="shared" si="4219"/>
        <v>0</v>
      </c>
      <c r="J6369" s="78"/>
      <c r="K6369" s="78"/>
      <c r="L6369" s="77"/>
      <c r="M6369" s="77"/>
      <c r="N6369" s="77"/>
      <c r="O6369" s="78"/>
    </row>
    <row r="6370" spans="1:16" ht="15" hidden="1" customHeight="1">
      <c r="A6370" s="75"/>
      <c r="B6370" s="75"/>
      <c r="C6370" s="76"/>
      <c r="D6370" s="75" t="s">
        <v>145</v>
      </c>
      <c r="E6370" s="78"/>
      <c r="F6370" s="77">
        <f t="shared" si="4216"/>
        <v>0</v>
      </c>
      <c r="G6370" s="77">
        <f t="shared" si="4217"/>
        <v>0</v>
      </c>
      <c r="H6370" s="77">
        <f t="shared" si="4218"/>
        <v>0</v>
      </c>
      <c r="I6370" s="77">
        <f t="shared" si="4219"/>
        <v>0</v>
      </c>
      <c r="J6370" s="78"/>
      <c r="K6370" s="78"/>
      <c r="L6370" s="77"/>
      <c r="M6370" s="77"/>
      <c r="N6370" s="77"/>
      <c r="O6370" s="78"/>
    </row>
    <row r="6371" spans="1:16" ht="15" hidden="1" customHeight="1">
      <c r="A6371" s="75"/>
      <c r="B6371" s="75"/>
      <c r="C6371" s="76"/>
      <c r="D6371" s="75" t="s">
        <v>146</v>
      </c>
      <c r="E6371" s="78"/>
      <c r="F6371" s="77">
        <f t="shared" si="4216"/>
        <v>0</v>
      </c>
      <c r="G6371" s="77">
        <f t="shared" si="4217"/>
        <v>0</v>
      </c>
      <c r="H6371" s="77">
        <f t="shared" si="4218"/>
        <v>0</v>
      </c>
      <c r="I6371" s="77">
        <f t="shared" si="4219"/>
        <v>0</v>
      </c>
      <c r="J6371" s="78"/>
      <c r="K6371" s="78"/>
      <c r="L6371" s="77"/>
      <c r="M6371" s="77"/>
      <c r="N6371" s="77"/>
      <c r="O6371" s="78"/>
    </row>
    <row r="6372" spans="1:16" ht="15" hidden="1" customHeight="1">
      <c r="A6372" s="75"/>
      <c r="B6372" s="75"/>
      <c r="C6372" s="76"/>
      <c r="D6372" s="75" t="s">
        <v>147</v>
      </c>
      <c r="E6372" s="78"/>
      <c r="F6372" s="77">
        <f t="shared" si="4216"/>
        <v>0</v>
      </c>
      <c r="G6372" s="77">
        <f t="shared" si="4217"/>
        <v>0</v>
      </c>
      <c r="H6372" s="77">
        <f t="shared" si="4218"/>
        <v>0</v>
      </c>
      <c r="I6372" s="77">
        <f t="shared" si="4219"/>
        <v>0</v>
      </c>
      <c r="J6372" s="78"/>
      <c r="K6372" s="78"/>
      <c r="L6372" s="77"/>
      <c r="M6372" s="77"/>
      <c r="N6372" s="77"/>
      <c r="O6372" s="78"/>
    </row>
    <row r="6373" spans="1:16" ht="15" hidden="1" customHeight="1">
      <c r="A6373" s="75"/>
      <c r="B6373" s="75"/>
      <c r="C6373" s="76"/>
      <c r="D6373" s="75" t="s">
        <v>148</v>
      </c>
      <c r="E6373" s="78"/>
      <c r="F6373" s="77">
        <f t="shared" si="4216"/>
        <v>0</v>
      </c>
      <c r="G6373" s="77">
        <f t="shared" si="4217"/>
        <v>0</v>
      </c>
      <c r="H6373" s="77">
        <f t="shared" si="4218"/>
        <v>0</v>
      </c>
      <c r="I6373" s="77">
        <f t="shared" si="4219"/>
        <v>0</v>
      </c>
      <c r="J6373" s="78"/>
      <c r="K6373" s="78"/>
      <c r="L6373" s="77"/>
      <c r="M6373" s="77"/>
      <c r="N6373" s="77"/>
      <c r="O6373" s="78"/>
    </row>
    <row r="6374" spans="1:16" ht="15" hidden="1" customHeight="1">
      <c r="A6374" s="75"/>
      <c r="B6374" s="75"/>
      <c r="C6374" s="76"/>
      <c r="D6374" s="75" t="s">
        <v>149</v>
      </c>
      <c r="E6374" s="78"/>
      <c r="F6374" s="77">
        <f t="shared" si="4216"/>
        <v>0</v>
      </c>
      <c r="G6374" s="77">
        <f t="shared" si="4217"/>
        <v>0</v>
      </c>
      <c r="H6374" s="77">
        <f t="shared" si="4218"/>
        <v>0</v>
      </c>
      <c r="I6374" s="77">
        <f t="shared" si="4219"/>
        <v>0</v>
      </c>
      <c r="J6374" s="78"/>
      <c r="K6374" s="78"/>
      <c r="L6374" s="77"/>
      <c r="M6374" s="77"/>
      <c r="N6374" s="77"/>
      <c r="O6374" s="78"/>
    </row>
    <row r="6375" spans="1:16" ht="15" hidden="1" customHeight="1">
      <c r="A6375" s="75"/>
      <c r="B6375" s="75"/>
      <c r="C6375" s="76"/>
      <c r="D6375" s="75" t="s">
        <v>150</v>
      </c>
      <c r="E6375" s="78"/>
      <c r="F6375" s="77">
        <f t="shared" si="4216"/>
        <v>0</v>
      </c>
      <c r="G6375" s="77">
        <f t="shared" si="4217"/>
        <v>0</v>
      </c>
      <c r="H6375" s="77">
        <f t="shared" si="4218"/>
        <v>0</v>
      </c>
      <c r="I6375" s="77">
        <f t="shared" si="4219"/>
        <v>0</v>
      </c>
      <c r="J6375" s="78"/>
      <c r="K6375" s="78"/>
      <c r="L6375" s="77"/>
      <c r="M6375" s="77"/>
      <c r="N6375" s="77"/>
      <c r="O6375" s="78"/>
    </row>
    <row r="6376" spans="1:16" ht="15" hidden="1" customHeight="1">
      <c r="A6376" s="75"/>
      <c r="B6376" s="75"/>
      <c r="C6376" s="76"/>
      <c r="D6376" s="75" t="s">
        <v>151</v>
      </c>
      <c r="E6376" s="78"/>
      <c r="F6376" s="77">
        <f t="shared" si="4216"/>
        <v>0</v>
      </c>
      <c r="G6376" s="77">
        <f t="shared" si="4217"/>
        <v>0</v>
      </c>
      <c r="H6376" s="77">
        <f t="shared" si="4218"/>
        <v>0</v>
      </c>
      <c r="I6376" s="77">
        <f t="shared" si="4219"/>
        <v>0</v>
      </c>
      <c r="J6376" s="78"/>
      <c r="K6376" s="78"/>
      <c r="L6376" s="77"/>
      <c r="M6376" s="77"/>
      <c r="N6376" s="77"/>
      <c r="O6376" s="78"/>
    </row>
    <row r="6377" spans="1:16" ht="15" hidden="1" customHeight="1">
      <c r="A6377" s="75"/>
      <c r="B6377" s="75"/>
      <c r="C6377" s="76"/>
      <c r="D6377" s="75" t="s">
        <v>152</v>
      </c>
      <c r="E6377" s="78"/>
      <c r="F6377" s="77">
        <f t="shared" si="4216"/>
        <v>0</v>
      </c>
      <c r="G6377" s="77">
        <f t="shared" si="4217"/>
        <v>0</v>
      </c>
      <c r="H6377" s="77">
        <f t="shared" si="4218"/>
        <v>0</v>
      </c>
      <c r="I6377" s="77">
        <f t="shared" si="4219"/>
        <v>0</v>
      </c>
      <c r="J6377" s="78"/>
      <c r="K6377" s="78"/>
      <c r="L6377" s="77"/>
      <c r="M6377" s="77"/>
      <c r="N6377" s="77"/>
      <c r="O6377" s="78"/>
    </row>
    <row r="6378" spans="1:16" ht="15" hidden="1" customHeight="1">
      <c r="A6378" s="75"/>
      <c r="B6378" s="75"/>
      <c r="C6378" s="76"/>
      <c r="D6378" s="75" t="s">
        <v>153</v>
      </c>
      <c r="E6378" s="78"/>
      <c r="F6378" s="77">
        <f t="shared" si="4216"/>
        <v>0</v>
      </c>
      <c r="G6378" s="77">
        <f t="shared" si="4217"/>
        <v>0</v>
      </c>
      <c r="H6378" s="77">
        <f t="shared" si="4218"/>
        <v>0</v>
      </c>
      <c r="I6378" s="77">
        <f t="shared" si="4219"/>
        <v>0</v>
      </c>
      <c r="J6378" s="78"/>
      <c r="K6378" s="78"/>
      <c r="L6378" s="77"/>
      <c r="M6378" s="77"/>
      <c r="N6378" s="77"/>
      <c r="O6378" s="78"/>
    </row>
    <row r="6379" spans="1:16" ht="15" hidden="1" customHeight="1">
      <c r="A6379" s="123"/>
      <c r="B6379" s="123"/>
      <c r="C6379" s="129"/>
      <c r="D6379" s="123" t="s">
        <v>154</v>
      </c>
      <c r="E6379" s="92"/>
      <c r="F6379" s="91">
        <f t="shared" si="4216"/>
        <v>0</v>
      </c>
      <c r="G6379" s="91">
        <f t="shared" si="4217"/>
        <v>0</v>
      </c>
      <c r="H6379" s="91">
        <f t="shared" si="4218"/>
        <v>0</v>
      </c>
      <c r="I6379" s="91">
        <f t="shared" si="4219"/>
        <v>0</v>
      </c>
      <c r="J6379" s="92"/>
      <c r="K6379" s="92"/>
      <c r="L6379" s="91"/>
      <c r="M6379" s="91"/>
      <c r="N6379" s="91"/>
      <c r="O6379" s="92"/>
    </row>
    <row r="6380" spans="1:16" s="45" customFormat="1" ht="15" hidden="1" customHeight="1">
      <c r="A6380" s="151"/>
      <c r="B6380" s="151"/>
      <c r="C6380" s="152">
        <v>7000</v>
      </c>
      <c r="D6380" s="151"/>
      <c r="E6380" s="142"/>
      <c r="F6380" s="154">
        <f t="shared" ref="F6380:O6380" si="4220">SUM(F6381:F6396)</f>
        <v>0</v>
      </c>
      <c r="G6380" s="154">
        <f t="shared" ref="G6380:H6380" si="4221">SUM(G6381:G6396)</f>
        <v>0</v>
      </c>
      <c r="H6380" s="154">
        <f t="shared" si="4221"/>
        <v>0</v>
      </c>
      <c r="I6380" s="154">
        <f t="shared" si="4220"/>
        <v>0</v>
      </c>
      <c r="J6380" s="154">
        <f t="shared" si="4220"/>
        <v>0</v>
      </c>
      <c r="K6380" s="154">
        <f t="shared" ref="K6380:L6380" si="4222">SUM(K6381:K6396)</f>
        <v>0</v>
      </c>
      <c r="L6380" s="154">
        <f t="shared" si="4222"/>
        <v>0</v>
      </c>
      <c r="M6380" s="154">
        <f t="shared" si="4220"/>
        <v>0</v>
      </c>
      <c r="N6380" s="154">
        <f t="shared" si="4220"/>
        <v>0</v>
      </c>
      <c r="O6380" s="154">
        <f t="shared" si="4220"/>
        <v>0</v>
      </c>
      <c r="P6380" s="308"/>
    </row>
    <row r="6381" spans="1:16" s="45" customFormat="1" ht="15" hidden="1" customHeight="1">
      <c r="A6381" s="80"/>
      <c r="B6381" s="80"/>
      <c r="C6381" s="81"/>
      <c r="D6381" s="80" t="s">
        <v>155</v>
      </c>
      <c r="E6381" s="82"/>
      <c r="F6381" s="83">
        <f t="shared" ref="F6381:F6396" si="4223">I6381+O6381</f>
        <v>0</v>
      </c>
      <c r="G6381" s="83">
        <f t="shared" ref="G6381:G6396" si="4224">J6381+P6381</f>
        <v>0</v>
      </c>
      <c r="H6381" s="83">
        <f t="shared" ref="H6381:H6396" si="4225">M6381+Q6381</f>
        <v>0</v>
      </c>
      <c r="I6381" s="83">
        <f t="shared" ref="I6381:I6396" si="4226">SUM(J6381:N6381)</f>
        <v>0</v>
      </c>
      <c r="J6381" s="84"/>
      <c r="K6381" s="84"/>
      <c r="L6381" s="83"/>
      <c r="M6381" s="83"/>
      <c r="N6381" s="83"/>
      <c r="O6381" s="84"/>
      <c r="P6381" s="308"/>
    </row>
    <row r="6382" spans="1:16" ht="15" hidden="1" customHeight="1">
      <c r="A6382" s="124"/>
      <c r="B6382" s="124"/>
      <c r="C6382" s="125"/>
      <c r="D6382" s="124" t="s">
        <v>156</v>
      </c>
      <c r="E6382" s="128"/>
      <c r="F6382" s="127">
        <f t="shared" si="4223"/>
        <v>0</v>
      </c>
      <c r="G6382" s="127">
        <f t="shared" si="4224"/>
        <v>0</v>
      </c>
      <c r="H6382" s="127">
        <f t="shared" si="4225"/>
        <v>0</v>
      </c>
      <c r="I6382" s="127">
        <f t="shared" si="4226"/>
        <v>0</v>
      </c>
      <c r="J6382" s="128"/>
      <c r="K6382" s="128"/>
      <c r="L6382" s="127"/>
      <c r="M6382" s="127"/>
      <c r="N6382" s="127"/>
      <c r="O6382" s="128"/>
    </row>
    <row r="6383" spans="1:16" s="45" customFormat="1" ht="15" hidden="1" customHeight="1">
      <c r="A6383" s="140"/>
      <c r="B6383" s="140"/>
      <c r="C6383" s="141"/>
      <c r="D6383" s="140" t="s">
        <v>157</v>
      </c>
      <c r="E6383" s="142"/>
      <c r="F6383" s="143">
        <f t="shared" si="4223"/>
        <v>0</v>
      </c>
      <c r="G6383" s="143">
        <f t="shared" si="4224"/>
        <v>0</v>
      </c>
      <c r="H6383" s="143">
        <f t="shared" si="4225"/>
        <v>0</v>
      </c>
      <c r="I6383" s="143">
        <f t="shared" si="4226"/>
        <v>0</v>
      </c>
      <c r="J6383" s="144"/>
      <c r="K6383" s="144"/>
      <c r="L6383" s="143"/>
      <c r="M6383" s="143"/>
      <c r="N6383" s="143"/>
      <c r="O6383" s="144"/>
      <c r="P6383" s="308"/>
    </row>
    <row r="6384" spans="1:16" ht="15" hidden="1" customHeight="1">
      <c r="A6384" s="80"/>
      <c r="B6384" s="80"/>
      <c r="C6384" s="81"/>
      <c r="D6384" s="80" t="s">
        <v>158</v>
      </c>
      <c r="E6384" s="84"/>
      <c r="F6384" s="83">
        <f t="shared" si="4223"/>
        <v>0</v>
      </c>
      <c r="G6384" s="83">
        <f t="shared" si="4224"/>
        <v>0</v>
      </c>
      <c r="H6384" s="83">
        <f t="shared" si="4225"/>
        <v>0</v>
      </c>
      <c r="I6384" s="83">
        <f t="shared" si="4226"/>
        <v>0</v>
      </c>
      <c r="J6384" s="84"/>
      <c r="K6384" s="84"/>
      <c r="L6384" s="83"/>
      <c r="M6384" s="83"/>
      <c r="N6384" s="83"/>
      <c r="O6384" s="84"/>
    </row>
    <row r="6385" spans="1:16" ht="15" hidden="1" customHeight="1">
      <c r="A6385" s="75"/>
      <c r="B6385" s="75"/>
      <c r="C6385" s="76"/>
      <c r="D6385" s="75" t="s">
        <v>159</v>
      </c>
      <c r="E6385" s="78"/>
      <c r="F6385" s="77">
        <f t="shared" si="4223"/>
        <v>0</v>
      </c>
      <c r="G6385" s="77">
        <f t="shared" si="4224"/>
        <v>0</v>
      </c>
      <c r="H6385" s="77">
        <f t="shared" si="4225"/>
        <v>0</v>
      </c>
      <c r="I6385" s="77">
        <f t="shared" si="4226"/>
        <v>0</v>
      </c>
      <c r="J6385" s="78"/>
      <c r="K6385" s="78"/>
      <c r="L6385" s="77"/>
      <c r="M6385" s="77"/>
      <c r="N6385" s="77"/>
      <c r="O6385" s="78"/>
    </row>
    <row r="6386" spans="1:16" ht="15" hidden="1" customHeight="1">
      <c r="A6386" s="75"/>
      <c r="B6386" s="75"/>
      <c r="C6386" s="76"/>
      <c r="D6386" s="75" t="s">
        <v>160</v>
      </c>
      <c r="E6386" s="78"/>
      <c r="F6386" s="77">
        <f t="shared" si="4223"/>
        <v>0</v>
      </c>
      <c r="G6386" s="77">
        <f t="shared" si="4224"/>
        <v>0</v>
      </c>
      <c r="H6386" s="77">
        <f t="shared" si="4225"/>
        <v>0</v>
      </c>
      <c r="I6386" s="77">
        <f t="shared" si="4226"/>
        <v>0</v>
      </c>
      <c r="J6386" s="78"/>
      <c r="K6386" s="78"/>
      <c r="L6386" s="77"/>
      <c r="M6386" s="77"/>
      <c r="N6386" s="77"/>
      <c r="O6386" s="78"/>
    </row>
    <row r="6387" spans="1:16" ht="15" hidden="1" customHeight="1">
      <c r="A6387" s="75"/>
      <c r="B6387" s="75"/>
      <c r="C6387" s="76"/>
      <c r="D6387" s="75" t="s">
        <v>161</v>
      </c>
      <c r="E6387" s="78"/>
      <c r="F6387" s="77">
        <f t="shared" si="4223"/>
        <v>0</v>
      </c>
      <c r="G6387" s="77">
        <f t="shared" si="4224"/>
        <v>0</v>
      </c>
      <c r="H6387" s="77">
        <f t="shared" si="4225"/>
        <v>0</v>
      </c>
      <c r="I6387" s="77">
        <f t="shared" si="4226"/>
        <v>0</v>
      </c>
      <c r="J6387" s="78"/>
      <c r="K6387" s="78"/>
      <c r="L6387" s="77"/>
      <c r="M6387" s="77"/>
      <c r="N6387" s="77"/>
      <c r="O6387" s="78"/>
    </row>
    <row r="6388" spans="1:16" ht="15" hidden="1" customHeight="1">
      <c r="A6388" s="75"/>
      <c r="B6388" s="75"/>
      <c r="C6388" s="76"/>
      <c r="D6388" s="75" t="s">
        <v>162</v>
      </c>
      <c r="E6388" s="78"/>
      <c r="F6388" s="77">
        <f t="shared" si="4223"/>
        <v>0</v>
      </c>
      <c r="G6388" s="77">
        <f t="shared" si="4224"/>
        <v>0</v>
      </c>
      <c r="H6388" s="77">
        <f t="shared" si="4225"/>
        <v>0</v>
      </c>
      <c r="I6388" s="77">
        <f t="shared" si="4226"/>
        <v>0</v>
      </c>
      <c r="J6388" s="78"/>
      <c r="K6388" s="78"/>
      <c r="L6388" s="77"/>
      <c r="M6388" s="77"/>
      <c r="N6388" s="77"/>
      <c r="O6388" s="78"/>
    </row>
    <row r="6389" spans="1:16" ht="15" hidden="1" customHeight="1">
      <c r="A6389" s="75"/>
      <c r="B6389" s="75"/>
      <c r="C6389" s="76"/>
      <c r="D6389" s="75" t="s">
        <v>163</v>
      </c>
      <c r="E6389" s="78"/>
      <c r="F6389" s="77">
        <f t="shared" si="4223"/>
        <v>0</v>
      </c>
      <c r="G6389" s="77">
        <f t="shared" si="4224"/>
        <v>0</v>
      </c>
      <c r="H6389" s="77">
        <f t="shared" si="4225"/>
        <v>0</v>
      </c>
      <c r="I6389" s="77">
        <f t="shared" si="4226"/>
        <v>0</v>
      </c>
      <c r="J6389" s="78"/>
      <c r="K6389" s="78"/>
      <c r="L6389" s="77"/>
      <c r="M6389" s="77"/>
      <c r="N6389" s="77"/>
      <c r="O6389" s="78"/>
    </row>
    <row r="6390" spans="1:16" s="45" customFormat="1" ht="15" hidden="1" customHeight="1">
      <c r="A6390" s="75"/>
      <c r="B6390" s="75"/>
      <c r="C6390" s="76"/>
      <c r="D6390" s="75" t="s">
        <v>164</v>
      </c>
      <c r="E6390" s="78"/>
      <c r="F6390" s="77">
        <f t="shared" si="4223"/>
        <v>0</v>
      </c>
      <c r="G6390" s="77">
        <f t="shared" si="4224"/>
        <v>0</v>
      </c>
      <c r="H6390" s="77">
        <f t="shared" si="4225"/>
        <v>0</v>
      </c>
      <c r="I6390" s="77">
        <f t="shared" si="4226"/>
        <v>0</v>
      </c>
      <c r="J6390" s="78"/>
      <c r="K6390" s="78"/>
      <c r="L6390" s="77"/>
      <c r="M6390" s="77"/>
      <c r="N6390" s="77"/>
      <c r="O6390" s="78"/>
      <c r="P6390" s="308"/>
    </row>
    <row r="6391" spans="1:16" ht="15" hidden="1" customHeight="1">
      <c r="A6391" s="80"/>
      <c r="B6391" s="80"/>
      <c r="C6391" s="81"/>
      <c r="D6391" s="80" t="s">
        <v>165</v>
      </c>
      <c r="E6391" s="84"/>
      <c r="F6391" s="83">
        <f t="shared" si="4223"/>
        <v>0</v>
      </c>
      <c r="G6391" s="83">
        <f t="shared" si="4224"/>
        <v>0</v>
      </c>
      <c r="H6391" s="83">
        <f t="shared" si="4225"/>
        <v>0</v>
      </c>
      <c r="I6391" s="83">
        <f t="shared" si="4226"/>
        <v>0</v>
      </c>
      <c r="J6391" s="84"/>
      <c r="K6391" s="84"/>
      <c r="L6391" s="83"/>
      <c r="M6391" s="83"/>
      <c r="N6391" s="83"/>
      <c r="O6391" s="84"/>
    </row>
    <row r="6392" spans="1:16" s="45" customFormat="1" ht="15" hidden="1" customHeight="1">
      <c r="A6392" s="75"/>
      <c r="B6392" s="75"/>
      <c r="C6392" s="76"/>
      <c r="D6392" s="75" t="s">
        <v>166</v>
      </c>
      <c r="E6392" s="78"/>
      <c r="F6392" s="77">
        <f t="shared" si="4223"/>
        <v>0</v>
      </c>
      <c r="G6392" s="77">
        <f t="shared" si="4224"/>
        <v>0</v>
      </c>
      <c r="H6392" s="77">
        <f t="shared" si="4225"/>
        <v>0</v>
      </c>
      <c r="I6392" s="77">
        <f t="shared" si="4226"/>
        <v>0</v>
      </c>
      <c r="J6392" s="78"/>
      <c r="K6392" s="78"/>
      <c r="L6392" s="77"/>
      <c r="M6392" s="77"/>
      <c r="N6392" s="77"/>
      <c r="O6392" s="78"/>
      <c r="P6392" s="308"/>
    </row>
    <row r="6393" spans="1:16" ht="15" hidden="1" customHeight="1">
      <c r="A6393" s="80"/>
      <c r="B6393" s="80"/>
      <c r="C6393" s="81"/>
      <c r="D6393" s="80" t="s">
        <v>167</v>
      </c>
      <c r="E6393" s="84"/>
      <c r="F6393" s="83">
        <f t="shared" si="4223"/>
        <v>0</v>
      </c>
      <c r="G6393" s="83">
        <f t="shared" si="4224"/>
        <v>0</v>
      </c>
      <c r="H6393" s="83">
        <f t="shared" si="4225"/>
        <v>0</v>
      </c>
      <c r="I6393" s="83">
        <f t="shared" si="4226"/>
        <v>0</v>
      </c>
      <c r="J6393" s="84"/>
      <c r="K6393" s="84"/>
      <c r="L6393" s="83"/>
      <c r="M6393" s="83"/>
      <c r="N6393" s="83"/>
      <c r="O6393" s="84"/>
    </row>
    <row r="6394" spans="1:16" ht="15" hidden="1" customHeight="1">
      <c r="A6394" s="123"/>
      <c r="B6394" s="123"/>
      <c r="C6394" s="129"/>
      <c r="D6394" s="123" t="s">
        <v>168</v>
      </c>
      <c r="E6394" s="92"/>
      <c r="F6394" s="91">
        <f t="shared" si="4223"/>
        <v>0</v>
      </c>
      <c r="G6394" s="91">
        <f t="shared" si="4224"/>
        <v>0</v>
      </c>
      <c r="H6394" s="91">
        <f t="shared" si="4225"/>
        <v>0</v>
      </c>
      <c r="I6394" s="91">
        <f t="shared" si="4226"/>
        <v>0</v>
      </c>
      <c r="J6394" s="92"/>
      <c r="K6394" s="92"/>
      <c r="L6394" s="91"/>
      <c r="M6394" s="91"/>
      <c r="N6394" s="91"/>
      <c r="O6394" s="92"/>
    </row>
    <row r="6395" spans="1:16" s="45" customFormat="1" ht="15" hidden="1" customHeight="1">
      <c r="A6395" s="145"/>
      <c r="B6395" s="145"/>
      <c r="C6395" s="146"/>
      <c r="D6395" s="145" t="s">
        <v>169</v>
      </c>
      <c r="E6395" s="148"/>
      <c r="F6395" s="147">
        <f t="shared" si="4223"/>
        <v>0</v>
      </c>
      <c r="G6395" s="147">
        <f t="shared" si="4224"/>
        <v>0</v>
      </c>
      <c r="H6395" s="147">
        <f t="shared" si="4225"/>
        <v>0</v>
      </c>
      <c r="I6395" s="147">
        <f t="shared" si="4226"/>
        <v>0</v>
      </c>
      <c r="J6395" s="148"/>
      <c r="K6395" s="148"/>
      <c r="L6395" s="147"/>
      <c r="M6395" s="147"/>
      <c r="N6395" s="147"/>
      <c r="O6395" s="148"/>
      <c r="P6395" s="308"/>
    </row>
    <row r="6396" spans="1:16" s="45" customFormat="1" ht="15" hidden="1" customHeight="1">
      <c r="A6396" s="140"/>
      <c r="B6396" s="140"/>
      <c r="C6396" s="141"/>
      <c r="D6396" s="140" t="s">
        <v>170</v>
      </c>
      <c r="E6396" s="142"/>
      <c r="F6396" s="143">
        <f t="shared" si="4223"/>
        <v>0</v>
      </c>
      <c r="G6396" s="143">
        <f t="shared" si="4224"/>
        <v>0</v>
      </c>
      <c r="H6396" s="143">
        <f t="shared" si="4225"/>
        <v>0</v>
      </c>
      <c r="I6396" s="143">
        <f t="shared" si="4226"/>
        <v>0</v>
      </c>
      <c r="J6396" s="144"/>
      <c r="K6396" s="144"/>
      <c r="L6396" s="143"/>
      <c r="M6396" s="143"/>
      <c r="N6396" s="143"/>
      <c r="O6396" s="144"/>
      <c r="P6396" s="308"/>
    </row>
    <row r="6397" spans="1:16" s="45" customFormat="1" ht="15" hidden="1" customHeight="1">
      <c r="A6397" s="46"/>
      <c r="B6397" s="46"/>
      <c r="C6397" s="47">
        <v>7100</v>
      </c>
      <c r="D6397" s="46"/>
      <c r="E6397" s="50"/>
      <c r="F6397" s="50">
        <f t="shared" ref="F6397:O6397" si="4227">SUM(F6398:F6402)</f>
        <v>0</v>
      </c>
      <c r="G6397" s="50">
        <f t="shared" ref="G6397:H6397" si="4228">SUM(G6398:G6402)</f>
        <v>0</v>
      </c>
      <c r="H6397" s="50">
        <f t="shared" si="4228"/>
        <v>0</v>
      </c>
      <c r="I6397" s="50">
        <f t="shared" si="4227"/>
        <v>0</v>
      </c>
      <c r="J6397" s="50">
        <f t="shared" si="4227"/>
        <v>0</v>
      </c>
      <c r="K6397" s="50">
        <f t="shared" ref="K6397:L6397" si="4229">SUM(K6398:K6402)</f>
        <v>0</v>
      </c>
      <c r="L6397" s="50">
        <f t="shared" si="4229"/>
        <v>0</v>
      </c>
      <c r="M6397" s="50">
        <f t="shared" si="4227"/>
        <v>0</v>
      </c>
      <c r="N6397" s="50">
        <f t="shared" si="4227"/>
        <v>0</v>
      </c>
      <c r="O6397" s="50">
        <f t="shared" si="4227"/>
        <v>0</v>
      </c>
      <c r="P6397" s="308"/>
    </row>
    <row r="6398" spans="1:16" ht="15" hidden="1" customHeight="1">
      <c r="A6398" s="75"/>
      <c r="B6398" s="75"/>
      <c r="C6398" s="76"/>
      <c r="D6398" s="75" t="s">
        <v>171</v>
      </c>
      <c r="E6398" s="78"/>
      <c r="F6398" s="77">
        <f t="shared" ref="F6398:F6402" si="4230">I6398+O6398</f>
        <v>0</v>
      </c>
      <c r="G6398" s="77">
        <f>J6398+P6398</f>
        <v>0</v>
      </c>
      <c r="H6398" s="77">
        <f>M6398+Q6398</f>
        <v>0</v>
      </c>
      <c r="I6398" s="77">
        <f>SUM(J6398:N6398)</f>
        <v>0</v>
      </c>
      <c r="J6398" s="78"/>
      <c r="K6398" s="78"/>
      <c r="L6398" s="77"/>
      <c r="M6398" s="77"/>
      <c r="N6398" s="77"/>
      <c r="O6398" s="78"/>
    </row>
    <row r="6399" spans="1:16" ht="15" hidden="1" customHeight="1">
      <c r="A6399" s="75"/>
      <c r="B6399" s="75"/>
      <c r="C6399" s="76"/>
      <c r="D6399" s="75" t="s">
        <v>172</v>
      </c>
      <c r="E6399" s="78"/>
      <c r="F6399" s="77">
        <f t="shared" si="4230"/>
        <v>0</v>
      </c>
      <c r="G6399" s="77">
        <f>J6399+P6399</f>
        <v>0</v>
      </c>
      <c r="H6399" s="77">
        <f>M6399+Q6399</f>
        <v>0</v>
      </c>
      <c r="I6399" s="77">
        <f>SUM(J6399:N6399)</f>
        <v>0</v>
      </c>
      <c r="J6399" s="78"/>
      <c r="K6399" s="78"/>
      <c r="L6399" s="77"/>
      <c r="M6399" s="77"/>
      <c r="N6399" s="77"/>
      <c r="O6399" s="78"/>
    </row>
    <row r="6400" spans="1:16" ht="15" hidden="1" customHeight="1">
      <c r="A6400" s="75"/>
      <c r="B6400" s="75"/>
      <c r="C6400" s="76"/>
      <c r="D6400" s="75" t="s">
        <v>173</v>
      </c>
      <c r="E6400" s="78"/>
      <c r="F6400" s="77">
        <f t="shared" si="4230"/>
        <v>0</v>
      </c>
      <c r="G6400" s="77">
        <f>J6400+P6400</f>
        <v>0</v>
      </c>
      <c r="H6400" s="77">
        <f>M6400+Q6400</f>
        <v>0</v>
      </c>
      <c r="I6400" s="77">
        <f>SUM(J6400:N6400)</f>
        <v>0</v>
      </c>
      <c r="J6400" s="78"/>
      <c r="K6400" s="78"/>
      <c r="L6400" s="77"/>
      <c r="M6400" s="77"/>
      <c r="N6400" s="77"/>
      <c r="O6400" s="78"/>
    </row>
    <row r="6401" spans="1:16" ht="15" hidden="1" customHeight="1">
      <c r="A6401" s="75"/>
      <c r="B6401" s="75"/>
      <c r="C6401" s="76"/>
      <c r="D6401" s="75" t="s">
        <v>174</v>
      </c>
      <c r="E6401" s="78"/>
      <c r="F6401" s="77">
        <f t="shared" si="4230"/>
        <v>0</v>
      </c>
      <c r="G6401" s="77">
        <f>J6401+P6401</f>
        <v>0</v>
      </c>
      <c r="H6401" s="77">
        <f>M6401+Q6401</f>
        <v>0</v>
      </c>
      <c r="I6401" s="77">
        <f>SUM(J6401:N6401)</f>
        <v>0</v>
      </c>
      <c r="J6401" s="78"/>
      <c r="K6401" s="78"/>
      <c r="L6401" s="77"/>
      <c r="M6401" s="77"/>
      <c r="N6401" s="77"/>
      <c r="O6401" s="78"/>
    </row>
    <row r="6402" spans="1:16" ht="15" hidden="1" customHeight="1">
      <c r="A6402" s="75"/>
      <c r="B6402" s="75"/>
      <c r="C6402" s="76"/>
      <c r="D6402" s="75" t="s">
        <v>175</v>
      </c>
      <c r="E6402" s="78"/>
      <c r="F6402" s="77">
        <f t="shared" si="4230"/>
        <v>0</v>
      </c>
      <c r="G6402" s="77">
        <f>J6402+P6402</f>
        <v>0</v>
      </c>
      <c r="H6402" s="77">
        <f>M6402+Q6402</f>
        <v>0</v>
      </c>
      <c r="I6402" s="77">
        <f>SUM(J6402:N6402)</f>
        <v>0</v>
      </c>
      <c r="J6402" s="78"/>
      <c r="K6402" s="78"/>
      <c r="L6402" s="77"/>
      <c r="M6402" s="77"/>
      <c r="N6402" s="77"/>
      <c r="O6402" s="78"/>
    </row>
    <row r="6403" spans="1:16" s="45" customFormat="1" ht="15" hidden="1" customHeight="1">
      <c r="A6403" s="8"/>
      <c r="B6403" s="8"/>
      <c r="C6403" s="41">
        <v>7150</v>
      </c>
      <c r="D6403" s="8"/>
      <c r="E6403" s="43"/>
      <c r="F6403" s="40">
        <f t="shared" ref="F6403:O6403" si="4231">SUM(F6404:F6420)</f>
        <v>0</v>
      </c>
      <c r="G6403" s="40">
        <f t="shared" ref="G6403:H6403" si="4232">SUM(G6404:G6420)</f>
        <v>0</v>
      </c>
      <c r="H6403" s="40">
        <f t="shared" si="4232"/>
        <v>0</v>
      </c>
      <c r="I6403" s="40">
        <f t="shared" si="4231"/>
        <v>0</v>
      </c>
      <c r="J6403" s="40">
        <f t="shared" si="4231"/>
        <v>0</v>
      </c>
      <c r="K6403" s="40">
        <f t="shared" ref="K6403:L6403" si="4233">SUM(K6404:K6420)</f>
        <v>0</v>
      </c>
      <c r="L6403" s="40">
        <f t="shared" si="4233"/>
        <v>0</v>
      </c>
      <c r="M6403" s="40">
        <f t="shared" si="4231"/>
        <v>0</v>
      </c>
      <c r="N6403" s="40">
        <f t="shared" si="4231"/>
        <v>0</v>
      </c>
      <c r="O6403" s="40">
        <f t="shared" si="4231"/>
        <v>0</v>
      </c>
      <c r="P6403" s="308"/>
    </row>
    <row r="6404" spans="1:16" ht="15" hidden="1" customHeight="1">
      <c r="A6404" s="75"/>
      <c r="B6404" s="75"/>
      <c r="C6404" s="76"/>
      <c r="D6404" s="75" t="s">
        <v>176</v>
      </c>
      <c r="E6404" s="78"/>
      <c r="F6404" s="77">
        <f t="shared" ref="F6404:F6420" si="4234">I6404+O6404</f>
        <v>0</v>
      </c>
      <c r="G6404" s="77">
        <f t="shared" ref="G6404:G6420" si="4235">J6404+P6404</f>
        <v>0</v>
      </c>
      <c r="H6404" s="77">
        <f t="shared" ref="H6404:H6420" si="4236">M6404+Q6404</f>
        <v>0</v>
      </c>
      <c r="I6404" s="77">
        <f t="shared" ref="I6404:I6420" si="4237">SUM(J6404:N6404)</f>
        <v>0</v>
      </c>
      <c r="J6404" s="78"/>
      <c r="K6404" s="78"/>
      <c r="L6404" s="77"/>
      <c r="M6404" s="77"/>
      <c r="N6404" s="77"/>
      <c r="O6404" s="78"/>
    </row>
    <row r="6405" spans="1:16" ht="15" hidden="1" customHeight="1">
      <c r="A6405" s="75"/>
      <c r="B6405" s="75"/>
      <c r="C6405" s="76"/>
      <c r="D6405" s="75" t="s">
        <v>177</v>
      </c>
      <c r="E6405" s="78"/>
      <c r="F6405" s="77">
        <f t="shared" si="4234"/>
        <v>0</v>
      </c>
      <c r="G6405" s="77">
        <f t="shared" si="4235"/>
        <v>0</v>
      </c>
      <c r="H6405" s="77">
        <f t="shared" si="4236"/>
        <v>0</v>
      </c>
      <c r="I6405" s="77">
        <f t="shared" si="4237"/>
        <v>0</v>
      </c>
      <c r="J6405" s="78"/>
      <c r="K6405" s="78"/>
      <c r="L6405" s="77"/>
      <c r="M6405" s="77"/>
      <c r="N6405" s="77"/>
      <c r="O6405" s="78"/>
    </row>
    <row r="6406" spans="1:16" ht="15" hidden="1" customHeight="1">
      <c r="A6406" s="75"/>
      <c r="B6406" s="75"/>
      <c r="C6406" s="76"/>
      <c r="D6406" s="75" t="s">
        <v>178</v>
      </c>
      <c r="E6406" s="78"/>
      <c r="F6406" s="77">
        <f t="shared" si="4234"/>
        <v>0</v>
      </c>
      <c r="G6406" s="77">
        <f t="shared" si="4235"/>
        <v>0</v>
      </c>
      <c r="H6406" s="77">
        <f t="shared" si="4236"/>
        <v>0</v>
      </c>
      <c r="I6406" s="77">
        <f t="shared" si="4237"/>
        <v>0</v>
      </c>
      <c r="J6406" s="78"/>
      <c r="K6406" s="78"/>
      <c r="L6406" s="77"/>
      <c r="M6406" s="77"/>
      <c r="N6406" s="77"/>
      <c r="O6406" s="78"/>
    </row>
    <row r="6407" spans="1:16" ht="15" hidden="1" customHeight="1">
      <c r="A6407" s="75"/>
      <c r="B6407" s="75"/>
      <c r="C6407" s="76"/>
      <c r="D6407" s="75" t="s">
        <v>179</v>
      </c>
      <c r="E6407" s="78"/>
      <c r="F6407" s="77">
        <f t="shared" si="4234"/>
        <v>0</v>
      </c>
      <c r="G6407" s="77">
        <f t="shared" si="4235"/>
        <v>0</v>
      </c>
      <c r="H6407" s="77">
        <f t="shared" si="4236"/>
        <v>0</v>
      </c>
      <c r="I6407" s="77">
        <f t="shared" si="4237"/>
        <v>0</v>
      </c>
      <c r="J6407" s="78"/>
      <c r="K6407" s="78"/>
      <c r="L6407" s="77"/>
      <c r="M6407" s="77"/>
      <c r="N6407" s="77"/>
      <c r="O6407" s="78"/>
    </row>
    <row r="6408" spans="1:16" ht="15" hidden="1" customHeight="1">
      <c r="A6408" s="75"/>
      <c r="B6408" s="75"/>
      <c r="C6408" s="76"/>
      <c r="D6408" s="75" t="s">
        <v>180</v>
      </c>
      <c r="E6408" s="78"/>
      <c r="F6408" s="77">
        <f t="shared" si="4234"/>
        <v>0</v>
      </c>
      <c r="G6408" s="77">
        <f t="shared" si="4235"/>
        <v>0</v>
      </c>
      <c r="H6408" s="77">
        <f t="shared" si="4236"/>
        <v>0</v>
      </c>
      <c r="I6408" s="77">
        <f t="shared" si="4237"/>
        <v>0</v>
      </c>
      <c r="J6408" s="78"/>
      <c r="K6408" s="78"/>
      <c r="L6408" s="77"/>
      <c r="M6408" s="77"/>
      <c r="N6408" s="77"/>
      <c r="O6408" s="78"/>
    </row>
    <row r="6409" spans="1:16" ht="15" hidden="1" customHeight="1">
      <c r="A6409" s="75"/>
      <c r="B6409" s="75"/>
      <c r="C6409" s="76"/>
      <c r="D6409" s="75" t="s">
        <v>181</v>
      </c>
      <c r="E6409" s="78"/>
      <c r="F6409" s="77">
        <f t="shared" si="4234"/>
        <v>0</v>
      </c>
      <c r="G6409" s="77">
        <f t="shared" si="4235"/>
        <v>0</v>
      </c>
      <c r="H6409" s="77">
        <f t="shared" si="4236"/>
        <v>0</v>
      </c>
      <c r="I6409" s="77">
        <f t="shared" si="4237"/>
        <v>0</v>
      </c>
      <c r="J6409" s="78"/>
      <c r="K6409" s="78"/>
      <c r="L6409" s="77"/>
      <c r="M6409" s="77"/>
      <c r="N6409" s="77"/>
      <c r="O6409" s="78"/>
    </row>
    <row r="6410" spans="1:16" ht="15" hidden="1" customHeight="1">
      <c r="A6410" s="75"/>
      <c r="B6410" s="75"/>
      <c r="C6410" s="76"/>
      <c r="D6410" s="75" t="s">
        <v>182</v>
      </c>
      <c r="E6410" s="78"/>
      <c r="F6410" s="77">
        <f t="shared" si="4234"/>
        <v>0</v>
      </c>
      <c r="G6410" s="77">
        <f t="shared" si="4235"/>
        <v>0</v>
      </c>
      <c r="H6410" s="77">
        <f t="shared" si="4236"/>
        <v>0</v>
      </c>
      <c r="I6410" s="77">
        <f t="shared" si="4237"/>
        <v>0</v>
      </c>
      <c r="J6410" s="78"/>
      <c r="K6410" s="78"/>
      <c r="L6410" s="77"/>
      <c r="M6410" s="77"/>
      <c r="N6410" s="77"/>
      <c r="O6410" s="78"/>
    </row>
    <row r="6411" spans="1:16" ht="15" hidden="1" customHeight="1">
      <c r="A6411" s="75"/>
      <c r="B6411" s="75"/>
      <c r="C6411" s="76"/>
      <c r="D6411" s="75" t="s">
        <v>183</v>
      </c>
      <c r="E6411" s="78"/>
      <c r="F6411" s="77">
        <f t="shared" si="4234"/>
        <v>0</v>
      </c>
      <c r="G6411" s="77">
        <f t="shared" si="4235"/>
        <v>0</v>
      </c>
      <c r="H6411" s="77">
        <f t="shared" si="4236"/>
        <v>0</v>
      </c>
      <c r="I6411" s="77">
        <f t="shared" si="4237"/>
        <v>0</v>
      </c>
      <c r="J6411" s="78"/>
      <c r="K6411" s="78"/>
      <c r="L6411" s="77"/>
      <c r="M6411" s="77"/>
      <c r="N6411" s="77"/>
      <c r="O6411" s="78"/>
    </row>
    <row r="6412" spans="1:16" ht="15" hidden="1" customHeight="1">
      <c r="A6412" s="75"/>
      <c r="B6412" s="75"/>
      <c r="C6412" s="76"/>
      <c r="D6412" s="75" t="s">
        <v>184</v>
      </c>
      <c r="E6412" s="78"/>
      <c r="F6412" s="77">
        <f t="shared" si="4234"/>
        <v>0</v>
      </c>
      <c r="G6412" s="77">
        <f t="shared" si="4235"/>
        <v>0</v>
      </c>
      <c r="H6412" s="77">
        <f t="shared" si="4236"/>
        <v>0</v>
      </c>
      <c r="I6412" s="77">
        <f t="shared" si="4237"/>
        <v>0</v>
      </c>
      <c r="J6412" s="78"/>
      <c r="K6412" s="78"/>
      <c r="L6412" s="77"/>
      <c r="M6412" s="77"/>
      <c r="N6412" s="77"/>
      <c r="O6412" s="78"/>
    </row>
    <row r="6413" spans="1:16" ht="15" hidden="1" customHeight="1">
      <c r="A6413" s="75"/>
      <c r="B6413" s="75"/>
      <c r="C6413" s="76"/>
      <c r="D6413" s="75" t="s">
        <v>185</v>
      </c>
      <c r="E6413" s="78"/>
      <c r="F6413" s="77">
        <f t="shared" si="4234"/>
        <v>0</v>
      </c>
      <c r="G6413" s="77">
        <f t="shared" si="4235"/>
        <v>0</v>
      </c>
      <c r="H6413" s="77">
        <f t="shared" si="4236"/>
        <v>0</v>
      </c>
      <c r="I6413" s="77">
        <f t="shared" si="4237"/>
        <v>0</v>
      </c>
      <c r="J6413" s="78"/>
      <c r="K6413" s="78"/>
      <c r="L6413" s="77"/>
      <c r="M6413" s="77"/>
      <c r="N6413" s="77"/>
      <c r="O6413" s="78"/>
    </row>
    <row r="6414" spans="1:16" ht="15" hidden="1" customHeight="1">
      <c r="A6414" s="75"/>
      <c r="B6414" s="75"/>
      <c r="C6414" s="76"/>
      <c r="D6414" s="75" t="s">
        <v>186</v>
      </c>
      <c r="E6414" s="78"/>
      <c r="F6414" s="77">
        <f t="shared" si="4234"/>
        <v>0</v>
      </c>
      <c r="G6414" s="77">
        <f t="shared" si="4235"/>
        <v>0</v>
      </c>
      <c r="H6414" s="77">
        <f t="shared" si="4236"/>
        <v>0</v>
      </c>
      <c r="I6414" s="77">
        <f t="shared" si="4237"/>
        <v>0</v>
      </c>
      <c r="J6414" s="78"/>
      <c r="K6414" s="78"/>
      <c r="L6414" s="77"/>
      <c r="M6414" s="77"/>
      <c r="N6414" s="77"/>
      <c r="O6414" s="78"/>
    </row>
    <row r="6415" spans="1:16" ht="15" hidden="1" customHeight="1">
      <c r="A6415" s="75"/>
      <c r="B6415" s="75"/>
      <c r="C6415" s="76"/>
      <c r="D6415" s="75" t="s">
        <v>187</v>
      </c>
      <c r="E6415" s="78"/>
      <c r="F6415" s="77">
        <f t="shared" si="4234"/>
        <v>0</v>
      </c>
      <c r="G6415" s="77">
        <f t="shared" si="4235"/>
        <v>0</v>
      </c>
      <c r="H6415" s="77">
        <f t="shared" si="4236"/>
        <v>0</v>
      </c>
      <c r="I6415" s="77">
        <f t="shared" si="4237"/>
        <v>0</v>
      </c>
      <c r="J6415" s="78"/>
      <c r="K6415" s="78"/>
      <c r="L6415" s="77"/>
      <c r="M6415" s="77"/>
      <c r="N6415" s="77"/>
      <c r="O6415" s="78"/>
    </row>
    <row r="6416" spans="1:16" ht="15" hidden="1" customHeight="1">
      <c r="A6416" s="75"/>
      <c r="B6416" s="75"/>
      <c r="C6416" s="76"/>
      <c r="D6416" s="75" t="s">
        <v>188</v>
      </c>
      <c r="E6416" s="78"/>
      <c r="F6416" s="77">
        <f t="shared" si="4234"/>
        <v>0</v>
      </c>
      <c r="G6416" s="77">
        <f t="shared" si="4235"/>
        <v>0</v>
      </c>
      <c r="H6416" s="77">
        <f t="shared" si="4236"/>
        <v>0</v>
      </c>
      <c r="I6416" s="77">
        <f t="shared" si="4237"/>
        <v>0</v>
      </c>
      <c r="J6416" s="78"/>
      <c r="K6416" s="78"/>
      <c r="L6416" s="77"/>
      <c r="M6416" s="77"/>
      <c r="N6416" s="77"/>
      <c r="O6416" s="78"/>
    </row>
    <row r="6417" spans="1:16" ht="15" hidden="1" customHeight="1">
      <c r="A6417" s="75"/>
      <c r="B6417" s="75"/>
      <c r="C6417" s="76"/>
      <c r="D6417" s="75" t="s">
        <v>189</v>
      </c>
      <c r="E6417" s="78"/>
      <c r="F6417" s="77">
        <f t="shared" si="4234"/>
        <v>0</v>
      </c>
      <c r="G6417" s="77">
        <f t="shared" si="4235"/>
        <v>0</v>
      </c>
      <c r="H6417" s="77">
        <f t="shared" si="4236"/>
        <v>0</v>
      </c>
      <c r="I6417" s="77">
        <f t="shared" si="4237"/>
        <v>0</v>
      </c>
      <c r="J6417" s="78"/>
      <c r="K6417" s="78"/>
      <c r="L6417" s="77"/>
      <c r="M6417" s="77"/>
      <c r="N6417" s="77"/>
      <c r="O6417" s="78"/>
    </row>
    <row r="6418" spans="1:16" ht="15" hidden="1" customHeight="1">
      <c r="A6418" s="75"/>
      <c r="B6418" s="75"/>
      <c r="C6418" s="76"/>
      <c r="D6418" s="75" t="s">
        <v>190</v>
      </c>
      <c r="E6418" s="78"/>
      <c r="F6418" s="77">
        <f t="shared" si="4234"/>
        <v>0</v>
      </c>
      <c r="G6418" s="77">
        <f t="shared" si="4235"/>
        <v>0</v>
      </c>
      <c r="H6418" s="77">
        <f t="shared" si="4236"/>
        <v>0</v>
      </c>
      <c r="I6418" s="77">
        <f t="shared" si="4237"/>
        <v>0</v>
      </c>
      <c r="J6418" s="78"/>
      <c r="K6418" s="78"/>
      <c r="L6418" s="77"/>
      <c r="M6418" s="77"/>
      <c r="N6418" s="77"/>
      <c r="O6418" s="78"/>
    </row>
    <row r="6419" spans="1:16" ht="15" hidden="1" customHeight="1">
      <c r="A6419" s="75"/>
      <c r="B6419" s="75"/>
      <c r="C6419" s="76"/>
      <c r="D6419" s="75" t="s">
        <v>191</v>
      </c>
      <c r="E6419" s="78"/>
      <c r="F6419" s="77">
        <f t="shared" si="4234"/>
        <v>0</v>
      </c>
      <c r="G6419" s="77">
        <f t="shared" si="4235"/>
        <v>0</v>
      </c>
      <c r="H6419" s="77">
        <f t="shared" si="4236"/>
        <v>0</v>
      </c>
      <c r="I6419" s="77">
        <f t="shared" si="4237"/>
        <v>0</v>
      </c>
      <c r="J6419" s="78"/>
      <c r="K6419" s="78"/>
      <c r="L6419" s="77"/>
      <c r="M6419" s="77"/>
      <c r="N6419" s="77"/>
      <c r="O6419" s="78"/>
    </row>
    <row r="6420" spans="1:16" ht="15" hidden="1" customHeight="1">
      <c r="A6420" s="75"/>
      <c r="B6420" s="75"/>
      <c r="C6420" s="76"/>
      <c r="D6420" s="75" t="s">
        <v>192</v>
      </c>
      <c r="E6420" s="78"/>
      <c r="F6420" s="77">
        <f t="shared" si="4234"/>
        <v>0</v>
      </c>
      <c r="G6420" s="77">
        <f t="shared" si="4235"/>
        <v>0</v>
      </c>
      <c r="H6420" s="77">
        <f t="shared" si="4236"/>
        <v>0</v>
      </c>
      <c r="I6420" s="77">
        <f t="shared" si="4237"/>
        <v>0</v>
      </c>
      <c r="J6420" s="78"/>
      <c r="K6420" s="78"/>
      <c r="L6420" s="77"/>
      <c r="M6420" s="77"/>
      <c r="N6420" s="77"/>
      <c r="O6420" s="78"/>
    </row>
    <row r="6421" spans="1:16" s="45" customFormat="1" ht="15" hidden="1" customHeight="1">
      <c r="A6421" s="8"/>
      <c r="B6421" s="8"/>
      <c r="C6421" s="41">
        <v>7200</v>
      </c>
      <c r="D6421" s="8"/>
      <c r="E6421" s="43"/>
      <c r="F6421" s="43">
        <f t="shared" ref="F6421:O6421" si="4238">SUM(F6422:F6425)</f>
        <v>0</v>
      </c>
      <c r="G6421" s="43">
        <f t="shared" ref="G6421:H6421" si="4239">SUM(G6422:G6425)</f>
        <v>0</v>
      </c>
      <c r="H6421" s="43">
        <f t="shared" si="4239"/>
        <v>0</v>
      </c>
      <c r="I6421" s="43">
        <f t="shared" si="4238"/>
        <v>0</v>
      </c>
      <c r="J6421" s="43">
        <f t="shared" si="4238"/>
        <v>0</v>
      </c>
      <c r="K6421" s="43">
        <f t="shared" ref="K6421:L6421" si="4240">SUM(K6422:K6425)</f>
        <v>0</v>
      </c>
      <c r="L6421" s="43">
        <f t="shared" si="4240"/>
        <v>0</v>
      </c>
      <c r="M6421" s="43">
        <f t="shared" si="4238"/>
        <v>0</v>
      </c>
      <c r="N6421" s="43">
        <f t="shared" si="4238"/>
        <v>0</v>
      </c>
      <c r="O6421" s="43">
        <f t="shared" si="4238"/>
        <v>0</v>
      </c>
      <c r="P6421" s="308"/>
    </row>
    <row r="6422" spans="1:16" ht="15" hidden="1" customHeight="1">
      <c r="A6422" s="75"/>
      <c r="B6422" s="75"/>
      <c r="C6422" s="76"/>
      <c r="D6422" s="75" t="s">
        <v>193</v>
      </c>
      <c r="E6422" s="78"/>
      <c r="F6422" s="77">
        <f t="shared" ref="F6422:F6425" si="4241">I6422+O6422</f>
        <v>0</v>
      </c>
      <c r="G6422" s="77">
        <f>J6422+P6422</f>
        <v>0</v>
      </c>
      <c r="H6422" s="77">
        <f>M6422+Q6422</f>
        <v>0</v>
      </c>
      <c r="I6422" s="77">
        <f>SUM(J6422:N6422)</f>
        <v>0</v>
      </c>
      <c r="J6422" s="78"/>
      <c r="K6422" s="78"/>
      <c r="L6422" s="77"/>
      <c r="M6422" s="77"/>
      <c r="N6422" s="77"/>
      <c r="O6422" s="78"/>
    </row>
    <row r="6423" spans="1:16" ht="15" hidden="1" customHeight="1">
      <c r="A6423" s="75"/>
      <c r="B6423" s="75"/>
      <c r="C6423" s="76"/>
      <c r="D6423" s="75" t="s">
        <v>194</v>
      </c>
      <c r="E6423" s="78"/>
      <c r="F6423" s="77">
        <f t="shared" si="4241"/>
        <v>0</v>
      </c>
      <c r="G6423" s="77">
        <f>J6423+P6423</f>
        <v>0</v>
      </c>
      <c r="H6423" s="77">
        <f>M6423+Q6423</f>
        <v>0</v>
      </c>
      <c r="I6423" s="77">
        <f>SUM(J6423:N6423)</f>
        <v>0</v>
      </c>
      <c r="J6423" s="78"/>
      <c r="K6423" s="78"/>
      <c r="L6423" s="77"/>
      <c r="M6423" s="77"/>
      <c r="N6423" s="77"/>
      <c r="O6423" s="78"/>
    </row>
    <row r="6424" spans="1:16" ht="15" hidden="1" customHeight="1">
      <c r="A6424" s="75"/>
      <c r="B6424" s="75"/>
      <c r="C6424" s="76"/>
      <c r="D6424" s="75" t="s">
        <v>195</v>
      </c>
      <c r="E6424" s="78"/>
      <c r="F6424" s="77">
        <f t="shared" si="4241"/>
        <v>0</v>
      </c>
      <c r="G6424" s="77">
        <f>J6424+P6424</f>
        <v>0</v>
      </c>
      <c r="H6424" s="77">
        <f>M6424+Q6424</f>
        <v>0</v>
      </c>
      <c r="I6424" s="77">
        <f>SUM(J6424:N6424)</f>
        <v>0</v>
      </c>
      <c r="J6424" s="78"/>
      <c r="K6424" s="78"/>
      <c r="L6424" s="77"/>
      <c r="M6424" s="77"/>
      <c r="N6424" s="77"/>
      <c r="O6424" s="78"/>
    </row>
    <row r="6425" spans="1:16" ht="15" hidden="1" customHeight="1">
      <c r="A6425" s="75"/>
      <c r="B6425" s="75"/>
      <c r="C6425" s="76"/>
      <c r="D6425" s="75" t="s">
        <v>196</v>
      </c>
      <c r="E6425" s="78"/>
      <c r="F6425" s="77">
        <f t="shared" si="4241"/>
        <v>0</v>
      </c>
      <c r="G6425" s="77">
        <f>J6425+P6425</f>
        <v>0</v>
      </c>
      <c r="H6425" s="77">
        <f>M6425+Q6425</f>
        <v>0</v>
      </c>
      <c r="I6425" s="77">
        <f>SUM(J6425:N6425)</f>
        <v>0</v>
      </c>
      <c r="J6425" s="78"/>
      <c r="K6425" s="78"/>
      <c r="L6425" s="77"/>
      <c r="M6425" s="77"/>
      <c r="N6425" s="77"/>
      <c r="O6425" s="78"/>
    </row>
    <row r="6426" spans="1:16" s="45" customFormat="1" ht="15" hidden="1" customHeight="1">
      <c r="A6426" s="8"/>
      <c r="B6426" s="8"/>
      <c r="C6426" s="41">
        <v>7250</v>
      </c>
      <c r="D6426" s="8"/>
      <c r="E6426" s="43"/>
      <c r="F6426" s="40">
        <f t="shared" ref="F6426:O6426" si="4242">SUM(F6427:F6437)</f>
        <v>0</v>
      </c>
      <c r="G6426" s="40">
        <f t="shared" ref="G6426:H6426" si="4243">SUM(G6427:G6437)</f>
        <v>0</v>
      </c>
      <c r="H6426" s="40">
        <f t="shared" si="4243"/>
        <v>0</v>
      </c>
      <c r="I6426" s="40">
        <f t="shared" si="4242"/>
        <v>0</v>
      </c>
      <c r="J6426" s="40">
        <f t="shared" si="4242"/>
        <v>0</v>
      </c>
      <c r="K6426" s="40">
        <f t="shared" ref="K6426:L6426" si="4244">SUM(K6427:K6437)</f>
        <v>0</v>
      </c>
      <c r="L6426" s="40">
        <f t="shared" si="4244"/>
        <v>0</v>
      </c>
      <c r="M6426" s="40">
        <f t="shared" si="4242"/>
        <v>0</v>
      </c>
      <c r="N6426" s="40">
        <f t="shared" si="4242"/>
        <v>0</v>
      </c>
      <c r="O6426" s="40">
        <f t="shared" si="4242"/>
        <v>0</v>
      </c>
      <c r="P6426" s="308"/>
    </row>
    <row r="6427" spans="1:16" ht="15" hidden="1" customHeight="1">
      <c r="A6427" s="75"/>
      <c r="B6427" s="75"/>
      <c r="C6427" s="76"/>
      <c r="D6427" s="75" t="s">
        <v>197</v>
      </c>
      <c r="E6427" s="78"/>
      <c r="F6427" s="77">
        <f t="shared" ref="F6427:F6437" si="4245">I6427+O6427</f>
        <v>0</v>
      </c>
      <c r="G6427" s="77">
        <f t="shared" ref="G6427:G6437" si="4246">J6427+P6427</f>
        <v>0</v>
      </c>
      <c r="H6427" s="77">
        <f t="shared" ref="H6427:H6437" si="4247">M6427+Q6427</f>
        <v>0</v>
      </c>
      <c r="I6427" s="77">
        <f t="shared" ref="I6427:I6437" si="4248">SUM(J6427:N6427)</f>
        <v>0</v>
      </c>
      <c r="J6427" s="78"/>
      <c r="K6427" s="78"/>
      <c r="L6427" s="77"/>
      <c r="M6427" s="77"/>
      <c r="N6427" s="77"/>
      <c r="O6427" s="78"/>
    </row>
    <row r="6428" spans="1:16" ht="15" hidden="1" customHeight="1">
      <c r="A6428" s="75"/>
      <c r="B6428" s="75"/>
      <c r="C6428" s="76"/>
      <c r="D6428" s="75" t="s">
        <v>198</v>
      </c>
      <c r="E6428" s="78"/>
      <c r="F6428" s="77">
        <f t="shared" si="4245"/>
        <v>0</v>
      </c>
      <c r="G6428" s="77">
        <f t="shared" si="4246"/>
        <v>0</v>
      </c>
      <c r="H6428" s="77">
        <f t="shared" si="4247"/>
        <v>0</v>
      </c>
      <c r="I6428" s="77">
        <f t="shared" si="4248"/>
        <v>0</v>
      </c>
      <c r="J6428" s="78"/>
      <c r="K6428" s="78"/>
      <c r="L6428" s="77"/>
      <c r="M6428" s="77"/>
      <c r="N6428" s="77"/>
      <c r="O6428" s="78"/>
    </row>
    <row r="6429" spans="1:16" ht="15" hidden="1" customHeight="1">
      <c r="A6429" s="75"/>
      <c r="B6429" s="75"/>
      <c r="C6429" s="76"/>
      <c r="D6429" s="75" t="s">
        <v>199</v>
      </c>
      <c r="E6429" s="78"/>
      <c r="F6429" s="77">
        <f t="shared" si="4245"/>
        <v>0</v>
      </c>
      <c r="G6429" s="77">
        <f t="shared" si="4246"/>
        <v>0</v>
      </c>
      <c r="H6429" s="77">
        <f t="shared" si="4247"/>
        <v>0</v>
      </c>
      <c r="I6429" s="77">
        <f t="shared" si="4248"/>
        <v>0</v>
      </c>
      <c r="J6429" s="78"/>
      <c r="K6429" s="78"/>
      <c r="L6429" s="77"/>
      <c r="M6429" s="77"/>
      <c r="N6429" s="77"/>
      <c r="O6429" s="78"/>
    </row>
    <row r="6430" spans="1:16" ht="15" hidden="1" customHeight="1">
      <c r="A6430" s="75"/>
      <c r="B6430" s="75"/>
      <c r="C6430" s="76"/>
      <c r="D6430" s="75" t="s">
        <v>200</v>
      </c>
      <c r="E6430" s="78"/>
      <c r="F6430" s="77">
        <f t="shared" si="4245"/>
        <v>0</v>
      </c>
      <c r="G6430" s="77">
        <f t="shared" si="4246"/>
        <v>0</v>
      </c>
      <c r="H6430" s="77">
        <f t="shared" si="4247"/>
        <v>0</v>
      </c>
      <c r="I6430" s="77">
        <f t="shared" si="4248"/>
        <v>0</v>
      </c>
      <c r="J6430" s="78"/>
      <c r="K6430" s="78"/>
      <c r="L6430" s="77"/>
      <c r="M6430" s="77"/>
      <c r="N6430" s="77"/>
      <c r="O6430" s="78"/>
    </row>
    <row r="6431" spans="1:16" ht="15" hidden="1" customHeight="1">
      <c r="A6431" s="75"/>
      <c r="B6431" s="75"/>
      <c r="C6431" s="76"/>
      <c r="D6431" s="75" t="s">
        <v>201</v>
      </c>
      <c r="E6431" s="78"/>
      <c r="F6431" s="77">
        <f t="shared" si="4245"/>
        <v>0</v>
      </c>
      <c r="G6431" s="77">
        <f t="shared" si="4246"/>
        <v>0</v>
      </c>
      <c r="H6431" s="77">
        <f t="shared" si="4247"/>
        <v>0</v>
      </c>
      <c r="I6431" s="77">
        <f t="shared" si="4248"/>
        <v>0</v>
      </c>
      <c r="J6431" s="78"/>
      <c r="K6431" s="78"/>
      <c r="L6431" s="77"/>
      <c r="M6431" s="77"/>
      <c r="N6431" s="77"/>
      <c r="O6431" s="78"/>
    </row>
    <row r="6432" spans="1:16" ht="15" hidden="1" customHeight="1">
      <c r="A6432" s="75"/>
      <c r="B6432" s="75"/>
      <c r="C6432" s="76"/>
      <c r="D6432" s="75" t="s">
        <v>202</v>
      </c>
      <c r="E6432" s="78"/>
      <c r="F6432" s="77">
        <f t="shared" si="4245"/>
        <v>0</v>
      </c>
      <c r="G6432" s="77">
        <f t="shared" si="4246"/>
        <v>0</v>
      </c>
      <c r="H6432" s="77">
        <f t="shared" si="4247"/>
        <v>0</v>
      </c>
      <c r="I6432" s="77">
        <f t="shared" si="4248"/>
        <v>0</v>
      </c>
      <c r="J6432" s="78"/>
      <c r="K6432" s="78"/>
      <c r="L6432" s="77"/>
      <c r="M6432" s="77"/>
      <c r="N6432" s="77"/>
      <c r="O6432" s="78"/>
    </row>
    <row r="6433" spans="1:16" ht="15" hidden="1" customHeight="1">
      <c r="A6433" s="75"/>
      <c r="B6433" s="75"/>
      <c r="C6433" s="76"/>
      <c r="D6433" s="75" t="s">
        <v>203</v>
      </c>
      <c r="E6433" s="78"/>
      <c r="F6433" s="77">
        <f t="shared" si="4245"/>
        <v>0</v>
      </c>
      <c r="G6433" s="77">
        <f t="shared" si="4246"/>
        <v>0</v>
      </c>
      <c r="H6433" s="77">
        <f t="shared" si="4247"/>
        <v>0</v>
      </c>
      <c r="I6433" s="77">
        <f t="shared" si="4248"/>
        <v>0</v>
      </c>
      <c r="J6433" s="78"/>
      <c r="K6433" s="78"/>
      <c r="L6433" s="77"/>
      <c r="M6433" s="77"/>
      <c r="N6433" s="77"/>
      <c r="O6433" s="78"/>
    </row>
    <row r="6434" spans="1:16" ht="15" hidden="1" customHeight="1">
      <c r="A6434" s="75"/>
      <c r="B6434" s="75"/>
      <c r="C6434" s="76"/>
      <c r="D6434" s="75" t="s">
        <v>204</v>
      </c>
      <c r="E6434" s="78"/>
      <c r="F6434" s="77">
        <f t="shared" si="4245"/>
        <v>0</v>
      </c>
      <c r="G6434" s="77">
        <f t="shared" si="4246"/>
        <v>0</v>
      </c>
      <c r="H6434" s="77">
        <f t="shared" si="4247"/>
        <v>0</v>
      </c>
      <c r="I6434" s="77">
        <f t="shared" si="4248"/>
        <v>0</v>
      </c>
      <c r="J6434" s="78"/>
      <c r="K6434" s="78"/>
      <c r="L6434" s="77"/>
      <c r="M6434" s="77"/>
      <c r="N6434" s="77"/>
      <c r="O6434" s="78"/>
    </row>
    <row r="6435" spans="1:16" ht="15" hidden="1" customHeight="1">
      <c r="A6435" s="75"/>
      <c r="B6435" s="75"/>
      <c r="C6435" s="76"/>
      <c r="D6435" s="75" t="s">
        <v>205</v>
      </c>
      <c r="E6435" s="78"/>
      <c r="F6435" s="77">
        <f t="shared" si="4245"/>
        <v>0</v>
      </c>
      <c r="G6435" s="77">
        <f t="shared" si="4246"/>
        <v>0</v>
      </c>
      <c r="H6435" s="77">
        <f t="shared" si="4247"/>
        <v>0</v>
      </c>
      <c r="I6435" s="77">
        <f t="shared" si="4248"/>
        <v>0</v>
      </c>
      <c r="J6435" s="78"/>
      <c r="K6435" s="78"/>
      <c r="L6435" s="77"/>
      <c r="M6435" s="77"/>
      <c r="N6435" s="77"/>
      <c r="O6435" s="78"/>
    </row>
    <row r="6436" spans="1:16" ht="15" hidden="1" customHeight="1">
      <c r="A6436" s="75"/>
      <c r="B6436" s="75"/>
      <c r="C6436" s="76"/>
      <c r="D6436" s="75" t="s">
        <v>206</v>
      </c>
      <c r="E6436" s="78"/>
      <c r="F6436" s="77">
        <f t="shared" si="4245"/>
        <v>0</v>
      </c>
      <c r="G6436" s="77">
        <f t="shared" si="4246"/>
        <v>0</v>
      </c>
      <c r="H6436" s="77">
        <f t="shared" si="4247"/>
        <v>0</v>
      </c>
      <c r="I6436" s="77">
        <f t="shared" si="4248"/>
        <v>0</v>
      </c>
      <c r="J6436" s="78"/>
      <c r="K6436" s="78"/>
      <c r="L6436" s="77"/>
      <c r="M6436" s="77"/>
      <c r="N6436" s="77"/>
      <c r="O6436" s="78"/>
    </row>
    <row r="6437" spans="1:16" ht="15" hidden="1" customHeight="1">
      <c r="A6437" s="75"/>
      <c r="B6437" s="75"/>
      <c r="C6437" s="76"/>
      <c r="D6437" s="75" t="s">
        <v>207</v>
      </c>
      <c r="E6437" s="78"/>
      <c r="F6437" s="77">
        <f t="shared" si="4245"/>
        <v>0</v>
      </c>
      <c r="G6437" s="77">
        <f t="shared" si="4246"/>
        <v>0</v>
      </c>
      <c r="H6437" s="77">
        <f t="shared" si="4247"/>
        <v>0</v>
      </c>
      <c r="I6437" s="77">
        <f t="shared" si="4248"/>
        <v>0</v>
      </c>
      <c r="J6437" s="78"/>
      <c r="K6437" s="78"/>
      <c r="L6437" s="77"/>
      <c r="M6437" s="77"/>
      <c r="N6437" s="77"/>
      <c r="O6437" s="78"/>
    </row>
    <row r="6438" spans="1:16" s="45" customFormat="1" ht="15" hidden="1" customHeight="1">
      <c r="A6438" s="8"/>
      <c r="B6438" s="8"/>
      <c r="C6438" s="41">
        <v>7300</v>
      </c>
      <c r="D6438" s="8"/>
      <c r="E6438" s="43"/>
      <c r="F6438" s="43">
        <f t="shared" ref="F6438:O6438" si="4249">SUM(F6439:F6444)</f>
        <v>0</v>
      </c>
      <c r="G6438" s="43">
        <f t="shared" ref="G6438:H6438" si="4250">SUM(G6439:G6444)</f>
        <v>0</v>
      </c>
      <c r="H6438" s="43">
        <f t="shared" si="4250"/>
        <v>0</v>
      </c>
      <c r="I6438" s="43">
        <f t="shared" si="4249"/>
        <v>0</v>
      </c>
      <c r="J6438" s="43">
        <f t="shared" si="4249"/>
        <v>0</v>
      </c>
      <c r="K6438" s="43">
        <f t="shared" ref="K6438:L6438" si="4251">SUM(K6439:K6444)</f>
        <v>0</v>
      </c>
      <c r="L6438" s="43">
        <f t="shared" si="4251"/>
        <v>0</v>
      </c>
      <c r="M6438" s="43">
        <f t="shared" si="4249"/>
        <v>0</v>
      </c>
      <c r="N6438" s="43">
        <f t="shared" si="4249"/>
        <v>0</v>
      </c>
      <c r="O6438" s="43">
        <f t="shared" si="4249"/>
        <v>0</v>
      </c>
      <c r="P6438" s="308"/>
    </row>
    <row r="6439" spans="1:16" ht="15" hidden="1" customHeight="1">
      <c r="A6439" s="75"/>
      <c r="B6439" s="75"/>
      <c r="C6439" s="76"/>
      <c r="D6439" s="75" t="s">
        <v>208</v>
      </c>
      <c r="E6439" s="78"/>
      <c r="F6439" s="77">
        <f t="shared" ref="F6439:F6444" si="4252">I6439+O6439</f>
        <v>0</v>
      </c>
      <c r="G6439" s="77">
        <f t="shared" ref="G6439:G6444" si="4253">J6439+P6439</f>
        <v>0</v>
      </c>
      <c r="H6439" s="77">
        <f t="shared" ref="H6439:H6444" si="4254">M6439+Q6439</f>
        <v>0</v>
      </c>
      <c r="I6439" s="77">
        <f t="shared" ref="I6439:I6444" si="4255">SUM(J6439:N6439)</f>
        <v>0</v>
      </c>
      <c r="J6439" s="78"/>
      <c r="K6439" s="78"/>
      <c r="L6439" s="77"/>
      <c r="M6439" s="77"/>
      <c r="N6439" s="77"/>
      <c r="O6439" s="78"/>
    </row>
    <row r="6440" spans="1:16" ht="15" hidden="1" customHeight="1">
      <c r="A6440" s="75"/>
      <c r="B6440" s="75"/>
      <c r="C6440" s="76"/>
      <c r="D6440" s="75" t="s">
        <v>209</v>
      </c>
      <c r="E6440" s="78"/>
      <c r="F6440" s="77">
        <f t="shared" si="4252"/>
        <v>0</v>
      </c>
      <c r="G6440" s="77">
        <f t="shared" si="4253"/>
        <v>0</v>
      </c>
      <c r="H6440" s="77">
        <f t="shared" si="4254"/>
        <v>0</v>
      </c>
      <c r="I6440" s="77">
        <f t="shared" si="4255"/>
        <v>0</v>
      </c>
      <c r="J6440" s="78"/>
      <c r="K6440" s="78"/>
      <c r="L6440" s="77"/>
      <c r="M6440" s="77"/>
      <c r="N6440" s="77"/>
      <c r="O6440" s="78"/>
    </row>
    <row r="6441" spans="1:16" ht="15" hidden="1" customHeight="1">
      <c r="A6441" s="75"/>
      <c r="B6441" s="75"/>
      <c r="C6441" s="76"/>
      <c r="D6441" s="75" t="s">
        <v>210</v>
      </c>
      <c r="E6441" s="78"/>
      <c r="F6441" s="77">
        <f t="shared" si="4252"/>
        <v>0</v>
      </c>
      <c r="G6441" s="77">
        <f t="shared" si="4253"/>
        <v>0</v>
      </c>
      <c r="H6441" s="77">
        <f t="shared" si="4254"/>
        <v>0</v>
      </c>
      <c r="I6441" s="77">
        <f t="shared" si="4255"/>
        <v>0</v>
      </c>
      <c r="J6441" s="78"/>
      <c r="K6441" s="78"/>
      <c r="L6441" s="77"/>
      <c r="M6441" s="77"/>
      <c r="N6441" s="77"/>
      <c r="O6441" s="78"/>
    </row>
    <row r="6442" spans="1:16" ht="15" hidden="1" customHeight="1">
      <c r="A6442" s="75"/>
      <c r="B6442" s="75"/>
      <c r="C6442" s="76"/>
      <c r="D6442" s="75" t="s">
        <v>211</v>
      </c>
      <c r="E6442" s="78"/>
      <c r="F6442" s="77">
        <f t="shared" si="4252"/>
        <v>0</v>
      </c>
      <c r="G6442" s="77">
        <f t="shared" si="4253"/>
        <v>0</v>
      </c>
      <c r="H6442" s="77">
        <f t="shared" si="4254"/>
        <v>0</v>
      </c>
      <c r="I6442" s="77">
        <f t="shared" si="4255"/>
        <v>0</v>
      </c>
      <c r="J6442" s="78"/>
      <c r="K6442" s="78"/>
      <c r="L6442" s="77"/>
      <c r="M6442" s="77"/>
      <c r="N6442" s="77"/>
      <c r="O6442" s="78"/>
    </row>
    <row r="6443" spans="1:16" ht="15" hidden="1" customHeight="1">
      <c r="A6443" s="75"/>
      <c r="B6443" s="75"/>
      <c r="C6443" s="76"/>
      <c r="D6443" s="75" t="s">
        <v>212</v>
      </c>
      <c r="E6443" s="78"/>
      <c r="F6443" s="77">
        <f t="shared" si="4252"/>
        <v>0</v>
      </c>
      <c r="G6443" s="77">
        <f t="shared" si="4253"/>
        <v>0</v>
      </c>
      <c r="H6443" s="77">
        <f t="shared" si="4254"/>
        <v>0</v>
      </c>
      <c r="I6443" s="77">
        <f t="shared" si="4255"/>
        <v>0</v>
      </c>
      <c r="J6443" s="78"/>
      <c r="K6443" s="78"/>
      <c r="L6443" s="77"/>
      <c r="M6443" s="77"/>
      <c r="N6443" s="77"/>
      <c r="O6443" s="78"/>
    </row>
    <row r="6444" spans="1:16" ht="15" hidden="1" customHeight="1">
      <c r="A6444" s="75"/>
      <c r="B6444" s="75"/>
      <c r="C6444" s="76"/>
      <c r="D6444" s="75" t="s">
        <v>213</v>
      </c>
      <c r="E6444" s="78"/>
      <c r="F6444" s="77">
        <f t="shared" si="4252"/>
        <v>0</v>
      </c>
      <c r="G6444" s="77">
        <f t="shared" si="4253"/>
        <v>0</v>
      </c>
      <c r="H6444" s="77">
        <f t="shared" si="4254"/>
        <v>0</v>
      </c>
      <c r="I6444" s="77">
        <f t="shared" si="4255"/>
        <v>0</v>
      </c>
      <c r="J6444" s="78"/>
      <c r="K6444" s="78"/>
      <c r="L6444" s="77"/>
      <c r="M6444" s="77"/>
      <c r="N6444" s="77"/>
      <c r="O6444" s="78"/>
    </row>
    <row r="6445" spans="1:16" s="45" customFormat="1" ht="15" hidden="1" customHeight="1">
      <c r="A6445" s="8"/>
      <c r="B6445" s="8"/>
      <c r="C6445" s="41">
        <v>7400</v>
      </c>
      <c r="D6445" s="8"/>
      <c r="E6445" s="43"/>
      <c r="F6445" s="40">
        <f t="shared" ref="F6445:O6445" si="4256">SUM(F6446:F6452)</f>
        <v>0</v>
      </c>
      <c r="G6445" s="40">
        <f t="shared" ref="G6445:H6445" si="4257">SUM(G6446:G6452)</f>
        <v>0</v>
      </c>
      <c r="H6445" s="40">
        <f t="shared" si="4257"/>
        <v>0</v>
      </c>
      <c r="I6445" s="40">
        <f t="shared" si="4256"/>
        <v>0</v>
      </c>
      <c r="J6445" s="40">
        <f t="shared" si="4256"/>
        <v>0</v>
      </c>
      <c r="K6445" s="40">
        <f t="shared" ref="K6445:L6445" si="4258">SUM(K6446:K6452)</f>
        <v>0</v>
      </c>
      <c r="L6445" s="40">
        <f t="shared" si="4258"/>
        <v>0</v>
      </c>
      <c r="M6445" s="40">
        <f t="shared" si="4256"/>
        <v>0</v>
      </c>
      <c r="N6445" s="40">
        <f t="shared" si="4256"/>
        <v>0</v>
      </c>
      <c r="O6445" s="40">
        <f t="shared" si="4256"/>
        <v>0</v>
      </c>
      <c r="P6445" s="308"/>
    </row>
    <row r="6446" spans="1:16" ht="15" hidden="1" customHeight="1">
      <c r="A6446" s="75"/>
      <c r="B6446" s="75"/>
      <c r="C6446" s="76"/>
      <c r="D6446" s="75" t="s">
        <v>214</v>
      </c>
      <c r="E6446" s="78"/>
      <c r="F6446" s="77">
        <f t="shared" ref="F6446:F6452" si="4259">I6446+O6446</f>
        <v>0</v>
      </c>
      <c r="G6446" s="77">
        <f t="shared" ref="G6446:G6452" si="4260">J6446+P6446</f>
        <v>0</v>
      </c>
      <c r="H6446" s="77">
        <f t="shared" ref="H6446:H6452" si="4261">M6446+Q6446</f>
        <v>0</v>
      </c>
      <c r="I6446" s="77">
        <f t="shared" ref="I6446:I6452" si="4262">SUM(J6446:N6446)</f>
        <v>0</v>
      </c>
      <c r="J6446" s="78"/>
      <c r="K6446" s="78"/>
      <c r="L6446" s="77"/>
      <c r="M6446" s="77"/>
      <c r="N6446" s="77"/>
      <c r="O6446" s="78"/>
    </row>
    <row r="6447" spans="1:16" ht="15" hidden="1" customHeight="1">
      <c r="A6447" s="75"/>
      <c r="B6447" s="75"/>
      <c r="C6447" s="76"/>
      <c r="D6447" s="75" t="s">
        <v>215</v>
      </c>
      <c r="E6447" s="78"/>
      <c r="F6447" s="77">
        <f t="shared" si="4259"/>
        <v>0</v>
      </c>
      <c r="G6447" s="77">
        <f t="shared" si="4260"/>
        <v>0</v>
      </c>
      <c r="H6447" s="77">
        <f t="shared" si="4261"/>
        <v>0</v>
      </c>
      <c r="I6447" s="77">
        <f t="shared" si="4262"/>
        <v>0</v>
      </c>
      <c r="J6447" s="78"/>
      <c r="K6447" s="78"/>
      <c r="L6447" s="77"/>
      <c r="M6447" s="77"/>
      <c r="N6447" s="77"/>
      <c r="O6447" s="78"/>
    </row>
    <row r="6448" spans="1:16" ht="15" hidden="1" customHeight="1">
      <c r="A6448" s="75"/>
      <c r="B6448" s="75"/>
      <c r="C6448" s="76"/>
      <c r="D6448" s="75" t="s">
        <v>216</v>
      </c>
      <c r="E6448" s="78"/>
      <c r="F6448" s="77">
        <f t="shared" si="4259"/>
        <v>0</v>
      </c>
      <c r="G6448" s="77">
        <f t="shared" si="4260"/>
        <v>0</v>
      </c>
      <c r="H6448" s="77">
        <f t="shared" si="4261"/>
        <v>0</v>
      </c>
      <c r="I6448" s="77">
        <f t="shared" si="4262"/>
        <v>0</v>
      </c>
      <c r="J6448" s="78"/>
      <c r="K6448" s="78"/>
      <c r="L6448" s="77"/>
      <c r="M6448" s="77"/>
      <c r="N6448" s="77"/>
      <c r="O6448" s="78"/>
    </row>
    <row r="6449" spans="1:16" ht="15" hidden="1" customHeight="1">
      <c r="A6449" s="75"/>
      <c r="B6449" s="75"/>
      <c r="C6449" s="76"/>
      <c r="D6449" s="75" t="s">
        <v>217</v>
      </c>
      <c r="E6449" s="78"/>
      <c r="F6449" s="77">
        <f t="shared" si="4259"/>
        <v>0</v>
      </c>
      <c r="G6449" s="77">
        <f t="shared" si="4260"/>
        <v>0</v>
      </c>
      <c r="H6449" s="77">
        <f t="shared" si="4261"/>
        <v>0</v>
      </c>
      <c r="I6449" s="77">
        <f t="shared" si="4262"/>
        <v>0</v>
      </c>
      <c r="J6449" s="78"/>
      <c r="K6449" s="78"/>
      <c r="L6449" s="77"/>
      <c r="M6449" s="77"/>
      <c r="N6449" s="77"/>
      <c r="O6449" s="78"/>
    </row>
    <row r="6450" spans="1:16" ht="15" hidden="1" customHeight="1">
      <c r="A6450" s="75"/>
      <c r="B6450" s="75"/>
      <c r="C6450" s="76"/>
      <c r="D6450" s="75" t="s">
        <v>218</v>
      </c>
      <c r="E6450" s="78"/>
      <c r="F6450" s="77">
        <f t="shared" si="4259"/>
        <v>0</v>
      </c>
      <c r="G6450" s="77">
        <f t="shared" si="4260"/>
        <v>0</v>
      </c>
      <c r="H6450" s="77">
        <f t="shared" si="4261"/>
        <v>0</v>
      </c>
      <c r="I6450" s="77">
        <f t="shared" si="4262"/>
        <v>0</v>
      </c>
      <c r="J6450" s="78"/>
      <c r="K6450" s="78"/>
      <c r="L6450" s="77"/>
      <c r="M6450" s="77"/>
      <c r="N6450" s="77"/>
      <c r="O6450" s="78"/>
    </row>
    <row r="6451" spans="1:16" ht="15" hidden="1" customHeight="1">
      <c r="A6451" s="75"/>
      <c r="B6451" s="75"/>
      <c r="C6451" s="76"/>
      <c r="D6451" s="75" t="s">
        <v>219</v>
      </c>
      <c r="E6451" s="78"/>
      <c r="F6451" s="77">
        <f t="shared" si="4259"/>
        <v>0</v>
      </c>
      <c r="G6451" s="77">
        <f t="shared" si="4260"/>
        <v>0</v>
      </c>
      <c r="H6451" s="77">
        <f t="shared" si="4261"/>
        <v>0</v>
      </c>
      <c r="I6451" s="77">
        <f t="shared" si="4262"/>
        <v>0</v>
      </c>
      <c r="J6451" s="78"/>
      <c r="K6451" s="78"/>
      <c r="L6451" s="77"/>
      <c r="M6451" s="77"/>
      <c r="N6451" s="77"/>
      <c r="O6451" s="78"/>
    </row>
    <row r="6452" spans="1:16" ht="15" hidden="1" customHeight="1">
      <c r="A6452" s="75"/>
      <c r="B6452" s="75"/>
      <c r="C6452" s="76"/>
      <c r="D6452" s="75" t="s">
        <v>220</v>
      </c>
      <c r="E6452" s="78"/>
      <c r="F6452" s="77">
        <f t="shared" si="4259"/>
        <v>0</v>
      </c>
      <c r="G6452" s="77">
        <f t="shared" si="4260"/>
        <v>0</v>
      </c>
      <c r="H6452" s="77">
        <f t="shared" si="4261"/>
        <v>0</v>
      </c>
      <c r="I6452" s="77">
        <f t="shared" si="4262"/>
        <v>0</v>
      </c>
      <c r="J6452" s="78"/>
      <c r="K6452" s="78"/>
      <c r="L6452" s="77"/>
      <c r="M6452" s="77"/>
      <c r="N6452" s="77"/>
      <c r="O6452" s="78"/>
    </row>
    <row r="6453" spans="1:16" s="45" customFormat="1" ht="15" hidden="1" customHeight="1">
      <c r="A6453" s="8"/>
      <c r="B6453" s="8"/>
      <c r="C6453" s="41">
        <v>7500</v>
      </c>
      <c r="D6453" s="8"/>
      <c r="E6453" s="43"/>
      <c r="F6453" s="43">
        <f t="shared" ref="F6453:O6453" si="4263">SUM(F6454:F6455)</f>
        <v>0</v>
      </c>
      <c r="G6453" s="43">
        <f t="shared" ref="G6453:H6453" si="4264">SUM(G6454:G6455)</f>
        <v>0</v>
      </c>
      <c r="H6453" s="43">
        <f t="shared" si="4264"/>
        <v>0</v>
      </c>
      <c r="I6453" s="43">
        <f t="shared" si="4263"/>
        <v>0</v>
      </c>
      <c r="J6453" s="43">
        <f t="shared" si="4263"/>
        <v>0</v>
      </c>
      <c r="K6453" s="43">
        <f t="shared" ref="K6453:L6453" si="4265">SUM(K6454:K6455)</f>
        <v>0</v>
      </c>
      <c r="L6453" s="43">
        <f t="shared" si="4265"/>
        <v>0</v>
      </c>
      <c r="M6453" s="43">
        <f t="shared" si="4263"/>
        <v>0</v>
      </c>
      <c r="N6453" s="43">
        <f t="shared" si="4263"/>
        <v>0</v>
      </c>
      <c r="O6453" s="43">
        <f t="shared" si="4263"/>
        <v>0</v>
      </c>
      <c r="P6453" s="308"/>
    </row>
    <row r="6454" spans="1:16" ht="15" hidden="1" customHeight="1">
      <c r="A6454" s="75"/>
      <c r="B6454" s="75"/>
      <c r="C6454" s="76"/>
      <c r="D6454" s="75" t="s">
        <v>221</v>
      </c>
      <c r="E6454" s="78"/>
      <c r="F6454" s="77">
        <f>I6454+O6454</f>
        <v>0</v>
      </c>
      <c r="G6454" s="77">
        <f>J6454+P6454</f>
        <v>0</v>
      </c>
      <c r="H6454" s="77">
        <f>M6454+Q6454</f>
        <v>0</v>
      </c>
      <c r="I6454" s="77">
        <f>SUM(J6454:N6454)</f>
        <v>0</v>
      </c>
      <c r="J6454" s="78"/>
      <c r="K6454" s="78"/>
      <c r="L6454" s="77"/>
      <c r="M6454" s="77"/>
      <c r="N6454" s="77"/>
      <c r="O6454" s="78"/>
    </row>
    <row r="6455" spans="1:16" ht="15" hidden="1" customHeight="1">
      <c r="A6455" s="75"/>
      <c r="B6455" s="75"/>
      <c r="C6455" s="76"/>
      <c r="D6455" s="75" t="s">
        <v>222</v>
      </c>
      <c r="E6455" s="78"/>
      <c r="F6455" s="77">
        <f>I6455+O6455</f>
        <v>0</v>
      </c>
      <c r="G6455" s="77">
        <f>J6455+P6455</f>
        <v>0</v>
      </c>
      <c r="H6455" s="77">
        <f>M6455+Q6455</f>
        <v>0</v>
      </c>
      <c r="I6455" s="77">
        <f>SUM(J6455:N6455)</f>
        <v>0</v>
      </c>
      <c r="J6455" s="78"/>
      <c r="K6455" s="78"/>
      <c r="L6455" s="77"/>
      <c r="M6455" s="77"/>
      <c r="N6455" s="77"/>
      <c r="O6455" s="78"/>
    </row>
    <row r="6456" spans="1:16" s="45" customFormat="1" ht="15" hidden="1" customHeight="1">
      <c r="A6456" s="8"/>
      <c r="B6456" s="8"/>
      <c r="C6456" s="41">
        <v>7550</v>
      </c>
      <c r="D6456" s="8"/>
      <c r="E6456" s="43"/>
      <c r="F6456" s="40">
        <f t="shared" ref="F6456:O6456" si="4266">SUM(F6457:F6459)</f>
        <v>0</v>
      </c>
      <c r="G6456" s="40">
        <f t="shared" ref="G6456:H6456" si="4267">SUM(G6457:G6459)</f>
        <v>0</v>
      </c>
      <c r="H6456" s="40">
        <f t="shared" si="4267"/>
        <v>0</v>
      </c>
      <c r="I6456" s="40">
        <f t="shared" si="4266"/>
        <v>0</v>
      </c>
      <c r="J6456" s="40">
        <f t="shared" si="4266"/>
        <v>0</v>
      </c>
      <c r="K6456" s="40">
        <f t="shared" ref="K6456:L6456" si="4268">SUM(K6457:K6459)</f>
        <v>0</v>
      </c>
      <c r="L6456" s="40">
        <f t="shared" si="4268"/>
        <v>0</v>
      </c>
      <c r="M6456" s="40">
        <f t="shared" si="4266"/>
        <v>0</v>
      </c>
      <c r="N6456" s="40">
        <f t="shared" si="4266"/>
        <v>0</v>
      </c>
      <c r="O6456" s="40">
        <f t="shared" si="4266"/>
        <v>0</v>
      </c>
      <c r="P6456" s="308"/>
    </row>
    <row r="6457" spans="1:16" ht="15" hidden="1" customHeight="1">
      <c r="A6457" s="75"/>
      <c r="B6457" s="75"/>
      <c r="C6457" s="76"/>
      <c r="D6457" s="75" t="s">
        <v>223</v>
      </c>
      <c r="E6457" s="78"/>
      <c r="F6457" s="77">
        <f t="shared" ref="F6457:F6459" si="4269">I6457+O6457</f>
        <v>0</v>
      </c>
      <c r="G6457" s="77">
        <f>J6457+P6457</f>
        <v>0</v>
      </c>
      <c r="H6457" s="77">
        <f>M6457+Q6457</f>
        <v>0</v>
      </c>
      <c r="I6457" s="77">
        <f>SUM(J6457:N6457)</f>
        <v>0</v>
      </c>
      <c r="J6457" s="78"/>
      <c r="K6457" s="78"/>
      <c r="L6457" s="77"/>
      <c r="M6457" s="77"/>
      <c r="N6457" s="77"/>
      <c r="O6457" s="78"/>
    </row>
    <row r="6458" spans="1:16" ht="15" hidden="1" customHeight="1">
      <c r="A6458" s="75"/>
      <c r="B6458" s="75"/>
      <c r="C6458" s="76"/>
      <c r="D6458" s="75" t="s">
        <v>224</v>
      </c>
      <c r="E6458" s="78"/>
      <c r="F6458" s="77">
        <f t="shared" si="4269"/>
        <v>0</v>
      </c>
      <c r="G6458" s="77">
        <f>J6458+P6458</f>
        <v>0</v>
      </c>
      <c r="H6458" s="77">
        <f>M6458+Q6458</f>
        <v>0</v>
      </c>
      <c r="I6458" s="77">
        <f>SUM(J6458:N6458)</f>
        <v>0</v>
      </c>
      <c r="J6458" s="78"/>
      <c r="K6458" s="78"/>
      <c r="L6458" s="77"/>
      <c r="M6458" s="77"/>
      <c r="N6458" s="77"/>
      <c r="O6458" s="78"/>
    </row>
    <row r="6459" spans="1:16" ht="15" hidden="1" customHeight="1">
      <c r="A6459" s="75"/>
      <c r="B6459" s="75"/>
      <c r="C6459" s="76"/>
      <c r="D6459" s="75" t="s">
        <v>225</v>
      </c>
      <c r="E6459" s="78"/>
      <c r="F6459" s="77">
        <f t="shared" si="4269"/>
        <v>0</v>
      </c>
      <c r="G6459" s="77">
        <f>J6459+P6459</f>
        <v>0</v>
      </c>
      <c r="H6459" s="77">
        <f>M6459+Q6459</f>
        <v>0</v>
      </c>
      <c r="I6459" s="77">
        <f>SUM(J6459:N6459)</f>
        <v>0</v>
      </c>
      <c r="J6459" s="78"/>
      <c r="K6459" s="78"/>
      <c r="L6459" s="77"/>
      <c r="M6459" s="77"/>
      <c r="N6459" s="77"/>
      <c r="O6459" s="78"/>
    </row>
    <row r="6460" spans="1:16" s="45" customFormat="1" ht="15" hidden="1" customHeight="1">
      <c r="A6460" s="10"/>
      <c r="B6460" s="10"/>
      <c r="C6460" s="41">
        <v>7600</v>
      </c>
      <c r="D6460" s="44"/>
      <c r="E6460" s="43"/>
      <c r="F6460" s="43">
        <f t="shared" ref="F6460:O6460" si="4270">SUM(F6461:F6464)</f>
        <v>0</v>
      </c>
      <c r="G6460" s="43">
        <f t="shared" ref="G6460:H6460" si="4271">SUM(G6461:G6464)</f>
        <v>0</v>
      </c>
      <c r="H6460" s="43">
        <f t="shared" si="4271"/>
        <v>0</v>
      </c>
      <c r="I6460" s="43">
        <f t="shared" si="4270"/>
        <v>0</v>
      </c>
      <c r="J6460" s="43">
        <f t="shared" si="4270"/>
        <v>0</v>
      </c>
      <c r="K6460" s="43">
        <f t="shared" ref="K6460:L6460" si="4272">SUM(K6461:K6464)</f>
        <v>0</v>
      </c>
      <c r="L6460" s="43">
        <f t="shared" si="4272"/>
        <v>0</v>
      </c>
      <c r="M6460" s="43">
        <f t="shared" si="4270"/>
        <v>0</v>
      </c>
      <c r="N6460" s="43">
        <f t="shared" si="4270"/>
        <v>0</v>
      </c>
      <c r="O6460" s="43">
        <f t="shared" si="4270"/>
        <v>0</v>
      </c>
      <c r="P6460" s="308"/>
    </row>
    <row r="6461" spans="1:16" ht="15" hidden="1" customHeight="1">
      <c r="A6461" s="90"/>
      <c r="B6461" s="90"/>
      <c r="C6461" s="78"/>
      <c r="D6461" s="90" t="s">
        <v>226</v>
      </c>
      <c r="E6461" s="78"/>
      <c r="F6461" s="77">
        <f t="shared" ref="F6461:F6464" si="4273">I6461+O6461</f>
        <v>0</v>
      </c>
      <c r="G6461" s="77">
        <f>J6461+P6461</f>
        <v>0</v>
      </c>
      <c r="H6461" s="77">
        <f>M6461+Q6461</f>
        <v>0</v>
      </c>
      <c r="I6461" s="77">
        <f>SUM(J6461:N6461)</f>
        <v>0</v>
      </c>
      <c r="J6461" s="78"/>
      <c r="K6461" s="78"/>
      <c r="L6461" s="77"/>
      <c r="M6461" s="77"/>
      <c r="N6461" s="77"/>
      <c r="O6461" s="78"/>
    </row>
    <row r="6462" spans="1:16" ht="15" hidden="1" customHeight="1">
      <c r="A6462" s="90"/>
      <c r="B6462" s="90"/>
      <c r="C6462" s="78"/>
      <c r="D6462" s="90" t="s">
        <v>227</v>
      </c>
      <c r="E6462" s="78"/>
      <c r="F6462" s="77">
        <f t="shared" si="4273"/>
        <v>0</v>
      </c>
      <c r="G6462" s="77">
        <f>J6462+P6462</f>
        <v>0</v>
      </c>
      <c r="H6462" s="77">
        <f>M6462+Q6462</f>
        <v>0</v>
      </c>
      <c r="I6462" s="77">
        <f>SUM(J6462:N6462)</f>
        <v>0</v>
      </c>
      <c r="J6462" s="78"/>
      <c r="K6462" s="78"/>
      <c r="L6462" s="77"/>
      <c r="M6462" s="77"/>
      <c r="N6462" s="77"/>
      <c r="O6462" s="78"/>
    </row>
    <row r="6463" spans="1:16" ht="15" hidden="1" customHeight="1">
      <c r="A6463" s="90"/>
      <c r="B6463" s="90"/>
      <c r="C6463" s="78"/>
      <c r="D6463" s="90" t="s">
        <v>228</v>
      </c>
      <c r="E6463" s="78"/>
      <c r="F6463" s="77">
        <f t="shared" si="4273"/>
        <v>0</v>
      </c>
      <c r="G6463" s="77">
        <f>J6463+P6463</f>
        <v>0</v>
      </c>
      <c r="H6463" s="77">
        <f>M6463+Q6463</f>
        <v>0</v>
      </c>
      <c r="I6463" s="77">
        <f>SUM(J6463:N6463)</f>
        <v>0</v>
      </c>
      <c r="J6463" s="78"/>
      <c r="K6463" s="78"/>
      <c r="L6463" s="77"/>
      <c r="M6463" s="77"/>
      <c r="N6463" s="77"/>
      <c r="O6463" s="78"/>
    </row>
    <row r="6464" spans="1:16" ht="15" hidden="1" customHeight="1">
      <c r="A6464" s="90"/>
      <c r="B6464" s="90"/>
      <c r="C6464" s="78"/>
      <c r="D6464" s="75" t="s">
        <v>229</v>
      </c>
      <c r="E6464" s="78"/>
      <c r="F6464" s="77">
        <f t="shared" si="4273"/>
        <v>0</v>
      </c>
      <c r="G6464" s="77">
        <f>J6464+P6464</f>
        <v>0</v>
      </c>
      <c r="H6464" s="77">
        <f>M6464+Q6464</f>
        <v>0</v>
      </c>
      <c r="I6464" s="77">
        <f>SUM(J6464:N6464)</f>
        <v>0</v>
      </c>
      <c r="J6464" s="78"/>
      <c r="K6464" s="78"/>
      <c r="L6464" s="77"/>
      <c r="M6464" s="77"/>
      <c r="N6464" s="77"/>
      <c r="O6464" s="78"/>
    </row>
    <row r="6465" spans="1:16" s="45" customFormat="1" ht="15" hidden="1" customHeight="1">
      <c r="A6465" s="10"/>
      <c r="B6465" s="10"/>
      <c r="C6465" s="41">
        <v>7650</v>
      </c>
      <c r="D6465" s="10"/>
      <c r="E6465" s="43"/>
      <c r="F6465" s="40">
        <f t="shared" ref="F6465:O6465" si="4274">SUM(F6466:F6471)</f>
        <v>0</v>
      </c>
      <c r="G6465" s="40">
        <f t="shared" ref="G6465:H6465" si="4275">SUM(G6466:G6471)</f>
        <v>0</v>
      </c>
      <c r="H6465" s="40">
        <f t="shared" si="4275"/>
        <v>0</v>
      </c>
      <c r="I6465" s="40">
        <f t="shared" si="4274"/>
        <v>0</v>
      </c>
      <c r="J6465" s="40">
        <f t="shared" si="4274"/>
        <v>0</v>
      </c>
      <c r="K6465" s="40">
        <f t="shared" ref="K6465:L6465" si="4276">SUM(K6466:K6471)</f>
        <v>0</v>
      </c>
      <c r="L6465" s="40">
        <f t="shared" si="4276"/>
        <v>0</v>
      </c>
      <c r="M6465" s="40">
        <f t="shared" si="4274"/>
        <v>0</v>
      </c>
      <c r="N6465" s="40">
        <f t="shared" si="4274"/>
        <v>0</v>
      </c>
      <c r="O6465" s="40">
        <f t="shared" si="4274"/>
        <v>0</v>
      </c>
      <c r="P6465" s="308"/>
    </row>
    <row r="6466" spans="1:16" ht="15" hidden="1" customHeight="1">
      <c r="A6466" s="90"/>
      <c r="B6466" s="90"/>
      <c r="C6466" s="78"/>
      <c r="D6466" s="90" t="s">
        <v>230</v>
      </c>
      <c r="E6466" s="78"/>
      <c r="F6466" s="77">
        <f t="shared" ref="F6466:F6471" si="4277">I6466+O6466</f>
        <v>0</v>
      </c>
      <c r="G6466" s="77">
        <f t="shared" ref="G6466:G6471" si="4278">J6466+P6466</f>
        <v>0</v>
      </c>
      <c r="H6466" s="77">
        <f t="shared" ref="H6466:H6471" si="4279">M6466+Q6466</f>
        <v>0</v>
      </c>
      <c r="I6466" s="77">
        <f t="shared" ref="I6466:I6471" si="4280">SUM(J6466:N6466)</f>
        <v>0</v>
      </c>
      <c r="J6466" s="78"/>
      <c r="K6466" s="78"/>
      <c r="L6466" s="77"/>
      <c r="M6466" s="77"/>
      <c r="N6466" s="77"/>
      <c r="O6466" s="78"/>
    </row>
    <row r="6467" spans="1:16" ht="15" hidden="1" customHeight="1">
      <c r="A6467" s="90"/>
      <c r="B6467" s="90"/>
      <c r="C6467" s="78"/>
      <c r="D6467" s="90" t="s">
        <v>231</v>
      </c>
      <c r="E6467" s="78"/>
      <c r="F6467" s="77">
        <f t="shared" si="4277"/>
        <v>0</v>
      </c>
      <c r="G6467" s="77">
        <f t="shared" si="4278"/>
        <v>0</v>
      </c>
      <c r="H6467" s="77">
        <f t="shared" si="4279"/>
        <v>0</v>
      </c>
      <c r="I6467" s="77">
        <f t="shared" si="4280"/>
        <v>0</v>
      </c>
      <c r="J6467" s="78"/>
      <c r="K6467" s="78"/>
      <c r="L6467" s="77"/>
      <c r="M6467" s="77"/>
      <c r="N6467" s="77"/>
      <c r="O6467" s="78"/>
    </row>
    <row r="6468" spans="1:16" ht="15" hidden="1" customHeight="1">
      <c r="A6468" s="90"/>
      <c r="B6468" s="90"/>
      <c r="C6468" s="78"/>
      <c r="D6468" s="90" t="s">
        <v>232</v>
      </c>
      <c r="E6468" s="78"/>
      <c r="F6468" s="77">
        <f t="shared" si="4277"/>
        <v>0</v>
      </c>
      <c r="G6468" s="77">
        <f t="shared" si="4278"/>
        <v>0</v>
      </c>
      <c r="H6468" s="77">
        <f t="shared" si="4279"/>
        <v>0</v>
      </c>
      <c r="I6468" s="77">
        <f t="shared" si="4280"/>
        <v>0</v>
      </c>
      <c r="J6468" s="78"/>
      <c r="K6468" s="78"/>
      <c r="L6468" s="77"/>
      <c r="M6468" s="77"/>
      <c r="N6468" s="77"/>
      <c r="O6468" s="78"/>
    </row>
    <row r="6469" spans="1:16" ht="15" hidden="1" customHeight="1">
      <c r="A6469" s="90"/>
      <c r="B6469" s="90"/>
      <c r="C6469" s="78"/>
      <c r="D6469" s="90" t="s">
        <v>233</v>
      </c>
      <c r="E6469" s="78"/>
      <c r="F6469" s="77">
        <f t="shared" si="4277"/>
        <v>0</v>
      </c>
      <c r="G6469" s="77">
        <f t="shared" si="4278"/>
        <v>0</v>
      </c>
      <c r="H6469" s="77">
        <f t="shared" si="4279"/>
        <v>0</v>
      </c>
      <c r="I6469" s="77">
        <f t="shared" si="4280"/>
        <v>0</v>
      </c>
      <c r="J6469" s="78"/>
      <c r="K6469" s="78"/>
      <c r="L6469" s="77"/>
      <c r="M6469" s="77"/>
      <c r="N6469" s="77"/>
      <c r="O6469" s="78"/>
    </row>
    <row r="6470" spans="1:16" ht="15" hidden="1" customHeight="1">
      <c r="A6470" s="90"/>
      <c r="B6470" s="90"/>
      <c r="C6470" s="78"/>
      <c r="D6470" s="90" t="s">
        <v>234</v>
      </c>
      <c r="E6470" s="78"/>
      <c r="F6470" s="77">
        <f t="shared" si="4277"/>
        <v>0</v>
      </c>
      <c r="G6470" s="77">
        <f t="shared" si="4278"/>
        <v>0</v>
      </c>
      <c r="H6470" s="77">
        <f t="shared" si="4279"/>
        <v>0</v>
      </c>
      <c r="I6470" s="77">
        <f t="shared" si="4280"/>
        <v>0</v>
      </c>
      <c r="J6470" s="78"/>
      <c r="K6470" s="78"/>
      <c r="L6470" s="77"/>
      <c r="M6470" s="77"/>
      <c r="N6470" s="77"/>
      <c r="O6470" s="78"/>
    </row>
    <row r="6471" spans="1:16" ht="15" hidden="1" customHeight="1">
      <c r="A6471" s="90"/>
      <c r="B6471" s="90"/>
      <c r="C6471" s="78"/>
      <c r="D6471" s="90" t="s">
        <v>235</v>
      </c>
      <c r="E6471" s="78"/>
      <c r="F6471" s="77">
        <f t="shared" si="4277"/>
        <v>0</v>
      </c>
      <c r="G6471" s="77">
        <f t="shared" si="4278"/>
        <v>0</v>
      </c>
      <c r="H6471" s="77">
        <f t="shared" si="4279"/>
        <v>0</v>
      </c>
      <c r="I6471" s="77">
        <f t="shared" si="4280"/>
        <v>0</v>
      </c>
      <c r="J6471" s="78"/>
      <c r="K6471" s="78"/>
      <c r="L6471" s="77"/>
      <c r="M6471" s="77"/>
      <c r="N6471" s="77"/>
      <c r="O6471" s="78"/>
    </row>
    <row r="6472" spans="1:16" s="45" customFormat="1" ht="15" hidden="1" customHeight="1">
      <c r="A6472" s="8"/>
      <c r="B6472" s="8"/>
      <c r="C6472" s="41">
        <v>7700</v>
      </c>
      <c r="D6472" s="8"/>
      <c r="E6472" s="43"/>
      <c r="F6472" s="43">
        <f t="shared" ref="F6472:O6472" si="4281">SUM(F6473:F6475)</f>
        <v>0</v>
      </c>
      <c r="G6472" s="43">
        <f t="shared" ref="G6472:H6472" si="4282">SUM(G6473:G6475)</f>
        <v>0</v>
      </c>
      <c r="H6472" s="43">
        <f t="shared" si="4282"/>
        <v>0</v>
      </c>
      <c r="I6472" s="43">
        <f t="shared" si="4281"/>
        <v>0</v>
      </c>
      <c r="J6472" s="43">
        <f t="shared" si="4281"/>
        <v>0</v>
      </c>
      <c r="K6472" s="43">
        <f t="shared" ref="K6472:L6472" si="4283">SUM(K6473:K6475)</f>
        <v>0</v>
      </c>
      <c r="L6472" s="43">
        <f t="shared" si="4283"/>
        <v>0</v>
      </c>
      <c r="M6472" s="43">
        <f t="shared" si="4281"/>
        <v>0</v>
      </c>
      <c r="N6472" s="43">
        <f t="shared" si="4281"/>
        <v>0</v>
      </c>
      <c r="O6472" s="43">
        <f t="shared" si="4281"/>
        <v>0</v>
      </c>
      <c r="P6472" s="308"/>
    </row>
    <row r="6473" spans="1:16" ht="15" hidden="1" customHeight="1">
      <c r="A6473" s="75"/>
      <c r="B6473" s="75"/>
      <c r="C6473" s="76"/>
      <c r="D6473" s="75" t="s">
        <v>236</v>
      </c>
      <c r="E6473" s="78"/>
      <c r="F6473" s="77">
        <f t="shared" ref="F6473:F6475" si="4284">I6473+O6473</f>
        <v>0</v>
      </c>
      <c r="G6473" s="77">
        <f>J6473+P6473</f>
        <v>0</v>
      </c>
      <c r="H6473" s="77">
        <f>M6473+Q6473</f>
        <v>0</v>
      </c>
      <c r="I6473" s="77">
        <f>SUM(J6473:N6473)</f>
        <v>0</v>
      </c>
      <c r="J6473" s="78"/>
      <c r="K6473" s="78"/>
      <c r="L6473" s="77"/>
      <c r="M6473" s="77"/>
      <c r="N6473" s="77"/>
      <c r="O6473" s="78"/>
    </row>
    <row r="6474" spans="1:16" ht="15" hidden="1" customHeight="1">
      <c r="A6474" s="75"/>
      <c r="B6474" s="75"/>
      <c r="C6474" s="76"/>
      <c r="D6474" s="75" t="s">
        <v>237</v>
      </c>
      <c r="E6474" s="78"/>
      <c r="F6474" s="77">
        <f t="shared" si="4284"/>
        <v>0</v>
      </c>
      <c r="G6474" s="77">
        <f>J6474+P6474</f>
        <v>0</v>
      </c>
      <c r="H6474" s="77">
        <f>M6474+Q6474</f>
        <v>0</v>
      </c>
      <c r="I6474" s="77">
        <f>SUM(J6474:N6474)</f>
        <v>0</v>
      </c>
      <c r="J6474" s="78"/>
      <c r="K6474" s="78"/>
      <c r="L6474" s="77"/>
      <c r="M6474" s="77"/>
      <c r="N6474" s="77"/>
      <c r="O6474" s="78"/>
    </row>
    <row r="6475" spans="1:16" ht="15" hidden="1" customHeight="1">
      <c r="A6475" s="75"/>
      <c r="B6475" s="75"/>
      <c r="C6475" s="76"/>
      <c r="D6475" s="75" t="s">
        <v>238</v>
      </c>
      <c r="E6475" s="78"/>
      <c r="F6475" s="77">
        <f t="shared" si="4284"/>
        <v>0</v>
      </c>
      <c r="G6475" s="77">
        <f>J6475+P6475</f>
        <v>0</v>
      </c>
      <c r="H6475" s="77">
        <f>M6475+Q6475</f>
        <v>0</v>
      </c>
      <c r="I6475" s="77">
        <f>SUM(J6475:N6475)</f>
        <v>0</v>
      </c>
      <c r="J6475" s="78"/>
      <c r="K6475" s="78"/>
      <c r="L6475" s="77"/>
      <c r="M6475" s="77"/>
      <c r="N6475" s="77"/>
      <c r="O6475" s="78"/>
    </row>
    <row r="6476" spans="1:16" s="45" customFormat="1" ht="15" hidden="1" customHeight="1">
      <c r="A6476" s="108"/>
      <c r="B6476" s="108"/>
      <c r="C6476" s="112">
        <v>7750</v>
      </c>
      <c r="D6476" s="108"/>
      <c r="E6476" s="74"/>
      <c r="F6476" s="1">
        <f t="shared" ref="F6476:O6476" si="4285">SUM(F6477:F6491)</f>
        <v>0</v>
      </c>
      <c r="G6476" s="1">
        <f t="shared" ref="G6476:H6476" si="4286">SUM(G6477:G6491)</f>
        <v>0</v>
      </c>
      <c r="H6476" s="1">
        <f t="shared" si="4286"/>
        <v>0</v>
      </c>
      <c r="I6476" s="1">
        <f t="shared" si="4285"/>
        <v>0</v>
      </c>
      <c r="J6476" s="1">
        <f t="shared" si="4285"/>
        <v>0</v>
      </c>
      <c r="K6476" s="1">
        <f t="shared" ref="K6476:L6476" si="4287">SUM(K6477:K6491)</f>
        <v>0</v>
      </c>
      <c r="L6476" s="1">
        <f t="shared" si="4287"/>
        <v>0</v>
      </c>
      <c r="M6476" s="1">
        <f t="shared" si="4285"/>
        <v>0</v>
      </c>
      <c r="N6476" s="1">
        <f t="shared" si="4285"/>
        <v>0</v>
      </c>
      <c r="O6476" s="1">
        <f t="shared" si="4285"/>
        <v>0</v>
      </c>
      <c r="P6476" s="308"/>
    </row>
    <row r="6477" spans="1:16" ht="15" hidden="1" customHeight="1">
      <c r="A6477" s="75"/>
      <c r="B6477" s="75"/>
      <c r="C6477" s="76"/>
      <c r="D6477" s="75" t="s">
        <v>239</v>
      </c>
      <c r="E6477" s="78"/>
      <c r="F6477" s="77">
        <f t="shared" ref="F6477:F6491" si="4288">I6477+O6477</f>
        <v>0</v>
      </c>
      <c r="G6477" s="77">
        <f t="shared" ref="G6477:G6491" si="4289">J6477+P6477</f>
        <v>0</v>
      </c>
      <c r="H6477" s="77">
        <f t="shared" ref="H6477:H6491" si="4290">M6477+Q6477</f>
        <v>0</v>
      </c>
      <c r="I6477" s="77">
        <f t="shared" ref="I6477:I6491" si="4291">SUM(J6477:N6477)</f>
        <v>0</v>
      </c>
      <c r="J6477" s="78"/>
      <c r="K6477" s="78"/>
      <c r="L6477" s="77"/>
      <c r="M6477" s="77"/>
      <c r="N6477" s="77"/>
      <c r="O6477" s="78"/>
    </row>
    <row r="6478" spans="1:16" ht="15" hidden="1" customHeight="1">
      <c r="A6478" s="75"/>
      <c r="B6478" s="75"/>
      <c r="C6478" s="76"/>
      <c r="D6478" s="75" t="s">
        <v>240</v>
      </c>
      <c r="E6478" s="78"/>
      <c r="F6478" s="77">
        <f t="shared" si="4288"/>
        <v>0</v>
      </c>
      <c r="G6478" s="77">
        <f t="shared" si="4289"/>
        <v>0</v>
      </c>
      <c r="H6478" s="77">
        <f t="shared" si="4290"/>
        <v>0</v>
      </c>
      <c r="I6478" s="77">
        <f t="shared" si="4291"/>
        <v>0</v>
      </c>
      <c r="J6478" s="78"/>
      <c r="K6478" s="78"/>
      <c r="L6478" s="77"/>
      <c r="M6478" s="77"/>
      <c r="N6478" s="77"/>
      <c r="O6478" s="78"/>
    </row>
    <row r="6479" spans="1:16" ht="15" hidden="1" customHeight="1">
      <c r="A6479" s="75"/>
      <c r="B6479" s="75"/>
      <c r="C6479" s="76"/>
      <c r="D6479" s="75" t="s">
        <v>241</v>
      </c>
      <c r="E6479" s="78"/>
      <c r="F6479" s="77">
        <f t="shared" si="4288"/>
        <v>0</v>
      </c>
      <c r="G6479" s="77">
        <f t="shared" si="4289"/>
        <v>0</v>
      </c>
      <c r="H6479" s="77">
        <f t="shared" si="4290"/>
        <v>0</v>
      </c>
      <c r="I6479" s="77">
        <f t="shared" si="4291"/>
        <v>0</v>
      </c>
      <c r="J6479" s="78"/>
      <c r="K6479" s="78"/>
      <c r="L6479" s="77"/>
      <c r="M6479" s="77"/>
      <c r="N6479" s="77"/>
      <c r="O6479" s="78"/>
    </row>
    <row r="6480" spans="1:16" ht="15" hidden="1" customHeight="1">
      <c r="A6480" s="75"/>
      <c r="B6480" s="75"/>
      <c r="C6480" s="76"/>
      <c r="D6480" s="75" t="s">
        <v>242</v>
      </c>
      <c r="E6480" s="78"/>
      <c r="F6480" s="77">
        <f t="shared" si="4288"/>
        <v>0</v>
      </c>
      <c r="G6480" s="77">
        <f t="shared" si="4289"/>
        <v>0</v>
      </c>
      <c r="H6480" s="77">
        <f t="shared" si="4290"/>
        <v>0</v>
      </c>
      <c r="I6480" s="77">
        <f t="shared" si="4291"/>
        <v>0</v>
      </c>
      <c r="J6480" s="78"/>
      <c r="K6480" s="78"/>
      <c r="L6480" s="77"/>
      <c r="M6480" s="77"/>
      <c r="N6480" s="77"/>
      <c r="O6480" s="78"/>
    </row>
    <row r="6481" spans="1:16" ht="15" hidden="1" customHeight="1">
      <c r="A6481" s="75"/>
      <c r="B6481" s="75"/>
      <c r="C6481" s="76"/>
      <c r="D6481" s="75" t="s">
        <v>243</v>
      </c>
      <c r="E6481" s="78"/>
      <c r="F6481" s="77">
        <f t="shared" si="4288"/>
        <v>0</v>
      </c>
      <c r="G6481" s="77">
        <f t="shared" si="4289"/>
        <v>0</v>
      </c>
      <c r="H6481" s="77">
        <f t="shared" si="4290"/>
        <v>0</v>
      </c>
      <c r="I6481" s="77">
        <f t="shared" si="4291"/>
        <v>0</v>
      </c>
      <c r="J6481" s="78"/>
      <c r="K6481" s="78"/>
      <c r="L6481" s="77"/>
      <c r="M6481" s="77"/>
      <c r="N6481" s="77"/>
      <c r="O6481" s="78"/>
    </row>
    <row r="6482" spans="1:16" ht="15" hidden="1" customHeight="1">
      <c r="A6482" s="75"/>
      <c r="B6482" s="75"/>
      <c r="C6482" s="76"/>
      <c r="D6482" s="75" t="s">
        <v>244</v>
      </c>
      <c r="E6482" s="78"/>
      <c r="F6482" s="77">
        <f t="shared" si="4288"/>
        <v>0</v>
      </c>
      <c r="G6482" s="77">
        <f t="shared" si="4289"/>
        <v>0</v>
      </c>
      <c r="H6482" s="77">
        <f t="shared" si="4290"/>
        <v>0</v>
      </c>
      <c r="I6482" s="77">
        <f t="shared" si="4291"/>
        <v>0</v>
      </c>
      <c r="J6482" s="78"/>
      <c r="K6482" s="78"/>
      <c r="L6482" s="77"/>
      <c r="M6482" s="77"/>
      <c r="N6482" s="77"/>
      <c r="O6482" s="78"/>
    </row>
    <row r="6483" spans="1:16" ht="15" hidden="1" customHeight="1">
      <c r="A6483" s="75"/>
      <c r="B6483" s="75"/>
      <c r="C6483" s="76"/>
      <c r="D6483" s="75" t="s">
        <v>245</v>
      </c>
      <c r="E6483" s="78"/>
      <c r="F6483" s="77">
        <f t="shared" si="4288"/>
        <v>0</v>
      </c>
      <c r="G6483" s="77">
        <f t="shared" si="4289"/>
        <v>0</v>
      </c>
      <c r="H6483" s="77">
        <f t="shared" si="4290"/>
        <v>0</v>
      </c>
      <c r="I6483" s="77">
        <f t="shared" si="4291"/>
        <v>0</v>
      </c>
      <c r="J6483" s="78"/>
      <c r="K6483" s="78"/>
      <c r="L6483" s="77"/>
      <c r="M6483" s="77"/>
      <c r="N6483" s="77"/>
      <c r="O6483" s="78"/>
    </row>
    <row r="6484" spans="1:16" ht="15" hidden="1" customHeight="1">
      <c r="A6484" s="75"/>
      <c r="B6484" s="75"/>
      <c r="C6484" s="76"/>
      <c r="D6484" s="75" t="s">
        <v>246</v>
      </c>
      <c r="E6484" s="78"/>
      <c r="F6484" s="77">
        <f t="shared" si="4288"/>
        <v>0</v>
      </c>
      <c r="G6484" s="77">
        <f t="shared" si="4289"/>
        <v>0</v>
      </c>
      <c r="H6484" s="77">
        <f t="shared" si="4290"/>
        <v>0</v>
      </c>
      <c r="I6484" s="77">
        <f t="shared" si="4291"/>
        <v>0</v>
      </c>
      <c r="J6484" s="78"/>
      <c r="K6484" s="78"/>
      <c r="L6484" s="77"/>
      <c r="M6484" s="77"/>
      <c r="N6484" s="77"/>
      <c r="O6484" s="78"/>
    </row>
    <row r="6485" spans="1:16" s="45" customFormat="1" ht="15" hidden="1" customHeight="1">
      <c r="A6485" s="75"/>
      <c r="B6485" s="75"/>
      <c r="C6485" s="76"/>
      <c r="D6485" s="75" t="s">
        <v>247</v>
      </c>
      <c r="E6485" s="78"/>
      <c r="F6485" s="77">
        <f t="shared" si="4288"/>
        <v>0</v>
      </c>
      <c r="G6485" s="77">
        <f t="shared" si="4289"/>
        <v>0</v>
      </c>
      <c r="H6485" s="77">
        <f t="shared" si="4290"/>
        <v>0</v>
      </c>
      <c r="I6485" s="77">
        <f t="shared" si="4291"/>
        <v>0</v>
      </c>
      <c r="J6485" s="78"/>
      <c r="K6485" s="78"/>
      <c r="L6485" s="77"/>
      <c r="M6485" s="77"/>
      <c r="N6485" s="77"/>
      <c r="O6485" s="78"/>
      <c r="P6485" s="308"/>
    </row>
    <row r="6486" spans="1:16" ht="15" hidden="1" customHeight="1">
      <c r="A6486" s="75"/>
      <c r="B6486" s="75"/>
      <c r="C6486" s="76"/>
      <c r="D6486" s="75" t="s">
        <v>248</v>
      </c>
      <c r="E6486" s="78"/>
      <c r="F6486" s="77">
        <f t="shared" si="4288"/>
        <v>0</v>
      </c>
      <c r="G6486" s="77">
        <f t="shared" si="4289"/>
        <v>0</v>
      </c>
      <c r="H6486" s="77">
        <f t="shared" si="4290"/>
        <v>0</v>
      </c>
      <c r="I6486" s="77">
        <f t="shared" si="4291"/>
        <v>0</v>
      </c>
      <c r="J6486" s="78"/>
      <c r="K6486" s="78"/>
      <c r="L6486" s="77"/>
      <c r="M6486" s="77"/>
      <c r="N6486" s="77"/>
      <c r="O6486" s="78"/>
    </row>
    <row r="6487" spans="1:16" ht="15" hidden="1" customHeight="1">
      <c r="A6487" s="75"/>
      <c r="B6487" s="75"/>
      <c r="C6487" s="76"/>
      <c r="D6487" s="75" t="s">
        <v>249</v>
      </c>
      <c r="E6487" s="78"/>
      <c r="F6487" s="77">
        <f t="shared" si="4288"/>
        <v>0</v>
      </c>
      <c r="G6487" s="77">
        <f t="shared" si="4289"/>
        <v>0</v>
      </c>
      <c r="H6487" s="77">
        <f t="shared" si="4290"/>
        <v>0</v>
      </c>
      <c r="I6487" s="77">
        <f t="shared" si="4291"/>
        <v>0</v>
      </c>
      <c r="J6487" s="78"/>
      <c r="K6487" s="78"/>
      <c r="L6487" s="77"/>
      <c r="M6487" s="77"/>
      <c r="N6487" s="77"/>
      <c r="O6487" s="78"/>
    </row>
    <row r="6488" spans="1:16" ht="15" hidden="1" customHeight="1">
      <c r="A6488" s="75"/>
      <c r="B6488" s="75"/>
      <c r="C6488" s="76"/>
      <c r="D6488" s="75" t="s">
        <v>250</v>
      </c>
      <c r="E6488" s="78"/>
      <c r="F6488" s="77">
        <f t="shared" si="4288"/>
        <v>0</v>
      </c>
      <c r="G6488" s="77">
        <f t="shared" si="4289"/>
        <v>0</v>
      </c>
      <c r="H6488" s="77">
        <f t="shared" si="4290"/>
        <v>0</v>
      </c>
      <c r="I6488" s="77">
        <f t="shared" si="4291"/>
        <v>0</v>
      </c>
      <c r="J6488" s="78"/>
      <c r="K6488" s="78"/>
      <c r="L6488" s="77"/>
      <c r="M6488" s="77"/>
      <c r="N6488" s="77"/>
      <c r="O6488" s="78"/>
    </row>
    <row r="6489" spans="1:16" ht="15" hidden="1" customHeight="1">
      <c r="A6489" s="75"/>
      <c r="B6489" s="75"/>
      <c r="C6489" s="76"/>
      <c r="D6489" s="75" t="s">
        <v>251</v>
      </c>
      <c r="E6489" s="78"/>
      <c r="F6489" s="77">
        <f t="shared" si="4288"/>
        <v>0</v>
      </c>
      <c r="G6489" s="77">
        <f t="shared" si="4289"/>
        <v>0</v>
      </c>
      <c r="H6489" s="77">
        <f t="shared" si="4290"/>
        <v>0</v>
      </c>
      <c r="I6489" s="77">
        <f t="shared" si="4291"/>
        <v>0</v>
      </c>
      <c r="J6489" s="78"/>
      <c r="K6489" s="78"/>
      <c r="L6489" s="77"/>
      <c r="M6489" s="77"/>
      <c r="N6489" s="77"/>
      <c r="O6489" s="78"/>
    </row>
    <row r="6490" spans="1:16" ht="15" hidden="1" customHeight="1">
      <c r="A6490" s="75"/>
      <c r="B6490" s="75"/>
      <c r="C6490" s="76"/>
      <c r="D6490" s="75" t="s">
        <v>252</v>
      </c>
      <c r="E6490" s="78"/>
      <c r="F6490" s="77">
        <f t="shared" si="4288"/>
        <v>0</v>
      </c>
      <c r="G6490" s="77">
        <f t="shared" si="4289"/>
        <v>0</v>
      </c>
      <c r="H6490" s="77">
        <f t="shared" si="4290"/>
        <v>0</v>
      </c>
      <c r="I6490" s="77">
        <f t="shared" si="4291"/>
        <v>0</v>
      </c>
      <c r="J6490" s="78"/>
      <c r="K6490" s="78"/>
      <c r="L6490" s="77"/>
      <c r="M6490" s="77"/>
      <c r="N6490" s="77"/>
      <c r="O6490" s="78"/>
    </row>
    <row r="6491" spans="1:16" ht="15" hidden="1" customHeight="1">
      <c r="A6491" s="75"/>
      <c r="B6491" s="75"/>
      <c r="C6491" s="76"/>
      <c r="D6491" s="75" t="s">
        <v>253</v>
      </c>
      <c r="E6491" s="78"/>
      <c r="F6491" s="77">
        <f t="shared" si="4288"/>
        <v>0</v>
      </c>
      <c r="G6491" s="77">
        <f t="shared" si="4289"/>
        <v>0</v>
      </c>
      <c r="H6491" s="77">
        <f t="shared" si="4290"/>
        <v>0</v>
      </c>
      <c r="I6491" s="77">
        <f t="shared" si="4291"/>
        <v>0</v>
      </c>
      <c r="J6491" s="78"/>
      <c r="K6491" s="78"/>
      <c r="L6491" s="77"/>
      <c r="M6491" s="77"/>
      <c r="N6491" s="77"/>
      <c r="O6491" s="78"/>
    </row>
    <row r="6492" spans="1:16" s="45" customFormat="1" ht="15" hidden="1" customHeight="1">
      <c r="A6492" s="8"/>
      <c r="B6492" s="8"/>
      <c r="C6492" s="41">
        <v>7850</v>
      </c>
      <c r="D6492" s="8"/>
      <c r="E6492" s="43"/>
      <c r="F6492" s="43">
        <f t="shared" ref="F6492:O6492" si="4292">SUM(F6493:F6497)</f>
        <v>0</v>
      </c>
      <c r="G6492" s="43">
        <f t="shared" ref="G6492:H6492" si="4293">SUM(G6493:G6497)</f>
        <v>0</v>
      </c>
      <c r="H6492" s="43">
        <f t="shared" si="4293"/>
        <v>0</v>
      </c>
      <c r="I6492" s="43">
        <f t="shared" si="4292"/>
        <v>0</v>
      </c>
      <c r="J6492" s="43">
        <f t="shared" si="4292"/>
        <v>0</v>
      </c>
      <c r="K6492" s="43">
        <f t="shared" ref="K6492:L6492" si="4294">SUM(K6493:K6497)</f>
        <v>0</v>
      </c>
      <c r="L6492" s="43">
        <f t="shared" si="4294"/>
        <v>0</v>
      </c>
      <c r="M6492" s="43">
        <f t="shared" si="4292"/>
        <v>0</v>
      </c>
      <c r="N6492" s="43">
        <f t="shared" si="4292"/>
        <v>0</v>
      </c>
      <c r="O6492" s="43">
        <f t="shared" si="4292"/>
        <v>0</v>
      </c>
      <c r="P6492" s="308"/>
    </row>
    <row r="6493" spans="1:16" ht="15" hidden="1" customHeight="1">
      <c r="A6493" s="75"/>
      <c r="B6493" s="75"/>
      <c r="C6493" s="76"/>
      <c r="D6493" s="75" t="s">
        <v>254</v>
      </c>
      <c r="E6493" s="78"/>
      <c r="F6493" s="77">
        <f t="shared" ref="F6493:F6497" si="4295">I6493+O6493</f>
        <v>0</v>
      </c>
      <c r="G6493" s="77">
        <f>J6493+P6493</f>
        <v>0</v>
      </c>
      <c r="H6493" s="77">
        <f>M6493+Q6493</f>
        <v>0</v>
      </c>
      <c r="I6493" s="77">
        <f>SUM(J6493:N6493)</f>
        <v>0</v>
      </c>
      <c r="J6493" s="78"/>
      <c r="K6493" s="78"/>
      <c r="L6493" s="77"/>
      <c r="M6493" s="77"/>
      <c r="N6493" s="77"/>
      <c r="O6493" s="78"/>
    </row>
    <row r="6494" spans="1:16" ht="15" hidden="1" customHeight="1">
      <c r="A6494" s="75"/>
      <c r="B6494" s="75"/>
      <c r="C6494" s="76"/>
      <c r="D6494" s="75" t="s">
        <v>255</v>
      </c>
      <c r="E6494" s="78"/>
      <c r="F6494" s="77">
        <f t="shared" si="4295"/>
        <v>0</v>
      </c>
      <c r="G6494" s="77">
        <f>J6494+P6494</f>
        <v>0</v>
      </c>
      <c r="H6494" s="77">
        <f>M6494+Q6494</f>
        <v>0</v>
      </c>
      <c r="I6494" s="77">
        <f>SUM(J6494:N6494)</f>
        <v>0</v>
      </c>
      <c r="J6494" s="78"/>
      <c r="K6494" s="78"/>
      <c r="L6494" s="77"/>
      <c r="M6494" s="77"/>
      <c r="N6494" s="77"/>
      <c r="O6494" s="78"/>
    </row>
    <row r="6495" spans="1:16" ht="15" hidden="1" customHeight="1">
      <c r="A6495" s="75"/>
      <c r="B6495" s="75"/>
      <c r="C6495" s="76"/>
      <c r="D6495" s="75" t="s">
        <v>256</v>
      </c>
      <c r="E6495" s="78"/>
      <c r="F6495" s="77">
        <f t="shared" si="4295"/>
        <v>0</v>
      </c>
      <c r="G6495" s="77">
        <f>J6495+P6495</f>
        <v>0</v>
      </c>
      <c r="H6495" s="77">
        <f>M6495+Q6495</f>
        <v>0</v>
      </c>
      <c r="I6495" s="77">
        <f>SUM(J6495:N6495)</f>
        <v>0</v>
      </c>
      <c r="J6495" s="78"/>
      <c r="K6495" s="78"/>
      <c r="L6495" s="77"/>
      <c r="M6495" s="77"/>
      <c r="N6495" s="77"/>
      <c r="O6495" s="78"/>
    </row>
    <row r="6496" spans="1:16" ht="15" hidden="1" customHeight="1">
      <c r="A6496" s="75"/>
      <c r="B6496" s="75"/>
      <c r="C6496" s="76"/>
      <c r="D6496" s="75" t="s">
        <v>257</v>
      </c>
      <c r="E6496" s="78"/>
      <c r="F6496" s="77">
        <f t="shared" si="4295"/>
        <v>0</v>
      </c>
      <c r="G6496" s="77">
        <f>J6496+P6496</f>
        <v>0</v>
      </c>
      <c r="H6496" s="77">
        <f>M6496+Q6496</f>
        <v>0</v>
      </c>
      <c r="I6496" s="77">
        <f>SUM(J6496:N6496)</f>
        <v>0</v>
      </c>
      <c r="J6496" s="78"/>
      <c r="K6496" s="78"/>
      <c r="L6496" s="77"/>
      <c r="M6496" s="77"/>
      <c r="N6496" s="77"/>
      <c r="O6496" s="78"/>
    </row>
    <row r="6497" spans="1:16" ht="15" hidden="1" customHeight="1">
      <c r="A6497" s="75"/>
      <c r="B6497" s="75"/>
      <c r="C6497" s="76"/>
      <c r="D6497" s="75" t="s">
        <v>258</v>
      </c>
      <c r="E6497" s="78"/>
      <c r="F6497" s="77">
        <f t="shared" si="4295"/>
        <v>0</v>
      </c>
      <c r="G6497" s="77">
        <f>J6497+P6497</f>
        <v>0</v>
      </c>
      <c r="H6497" s="77">
        <f>M6497+Q6497</f>
        <v>0</v>
      </c>
      <c r="I6497" s="77">
        <f>SUM(J6497:N6497)</f>
        <v>0</v>
      </c>
      <c r="J6497" s="78"/>
      <c r="K6497" s="78"/>
      <c r="L6497" s="77"/>
      <c r="M6497" s="77"/>
      <c r="N6497" s="77"/>
      <c r="O6497" s="78"/>
    </row>
    <row r="6498" spans="1:16" s="45" customFormat="1" ht="15" hidden="1" customHeight="1">
      <c r="A6498" s="8"/>
      <c r="B6498" s="8"/>
      <c r="C6498" s="41">
        <v>7900</v>
      </c>
      <c r="D6498" s="8"/>
      <c r="E6498" s="43"/>
      <c r="F6498" s="40">
        <f t="shared" ref="F6498:O6498" si="4296">SUM(F6499:F6501)</f>
        <v>0</v>
      </c>
      <c r="G6498" s="40">
        <f t="shared" ref="G6498:H6498" si="4297">SUM(G6499:G6501)</f>
        <v>0</v>
      </c>
      <c r="H6498" s="40">
        <f t="shared" si="4297"/>
        <v>0</v>
      </c>
      <c r="I6498" s="40">
        <f t="shared" si="4296"/>
        <v>0</v>
      </c>
      <c r="J6498" s="40">
        <f t="shared" si="4296"/>
        <v>0</v>
      </c>
      <c r="K6498" s="40">
        <f t="shared" ref="K6498:L6498" si="4298">SUM(K6499:K6501)</f>
        <v>0</v>
      </c>
      <c r="L6498" s="40">
        <f t="shared" si="4298"/>
        <v>0</v>
      </c>
      <c r="M6498" s="40">
        <f t="shared" si="4296"/>
        <v>0</v>
      </c>
      <c r="N6498" s="40">
        <f t="shared" si="4296"/>
        <v>0</v>
      </c>
      <c r="O6498" s="40">
        <f t="shared" si="4296"/>
        <v>0</v>
      </c>
      <c r="P6498" s="308"/>
    </row>
    <row r="6499" spans="1:16" ht="15" hidden="1" customHeight="1">
      <c r="A6499" s="75"/>
      <c r="B6499" s="75"/>
      <c r="C6499" s="76"/>
      <c r="D6499" s="75" t="s">
        <v>259</v>
      </c>
      <c r="E6499" s="78"/>
      <c r="F6499" s="77">
        <f t="shared" ref="F6499:F6501" si="4299">I6499+O6499</f>
        <v>0</v>
      </c>
      <c r="G6499" s="77">
        <f>J6499+P6499</f>
        <v>0</v>
      </c>
      <c r="H6499" s="77">
        <f>M6499+Q6499</f>
        <v>0</v>
      </c>
      <c r="I6499" s="77">
        <f>SUM(J6499:N6499)</f>
        <v>0</v>
      </c>
      <c r="J6499" s="78"/>
      <c r="K6499" s="78"/>
      <c r="L6499" s="77"/>
      <c r="M6499" s="77"/>
      <c r="N6499" s="77"/>
      <c r="O6499" s="78"/>
    </row>
    <row r="6500" spans="1:16" ht="15" hidden="1" customHeight="1">
      <c r="A6500" s="75"/>
      <c r="B6500" s="75"/>
      <c r="C6500" s="76"/>
      <c r="D6500" s="75" t="s">
        <v>260</v>
      </c>
      <c r="E6500" s="78"/>
      <c r="F6500" s="77">
        <f t="shared" si="4299"/>
        <v>0</v>
      </c>
      <c r="G6500" s="77">
        <f>J6500+P6500</f>
        <v>0</v>
      </c>
      <c r="H6500" s="77">
        <f>M6500+Q6500</f>
        <v>0</v>
      </c>
      <c r="I6500" s="77">
        <f>SUM(J6500:N6500)</f>
        <v>0</v>
      </c>
      <c r="J6500" s="78"/>
      <c r="K6500" s="78"/>
      <c r="L6500" s="77"/>
      <c r="M6500" s="77"/>
      <c r="N6500" s="77"/>
      <c r="O6500" s="78"/>
    </row>
    <row r="6501" spans="1:16" ht="15" hidden="1" customHeight="1">
      <c r="A6501" s="75"/>
      <c r="B6501" s="75"/>
      <c r="C6501" s="76"/>
      <c r="D6501" s="75" t="s">
        <v>261</v>
      </c>
      <c r="E6501" s="78"/>
      <c r="F6501" s="77">
        <f t="shared" si="4299"/>
        <v>0</v>
      </c>
      <c r="G6501" s="77">
        <f>J6501+P6501</f>
        <v>0</v>
      </c>
      <c r="H6501" s="77">
        <f>M6501+Q6501</f>
        <v>0</v>
      </c>
      <c r="I6501" s="77">
        <f>SUM(J6501:N6501)</f>
        <v>0</v>
      </c>
      <c r="J6501" s="78"/>
      <c r="K6501" s="78"/>
      <c r="L6501" s="77"/>
      <c r="M6501" s="77"/>
      <c r="N6501" s="77"/>
      <c r="O6501" s="78"/>
    </row>
    <row r="6502" spans="1:16" s="45" customFormat="1" ht="15" hidden="1" customHeight="1">
      <c r="A6502" s="8"/>
      <c r="B6502" s="8"/>
      <c r="C6502" s="41">
        <v>7950</v>
      </c>
      <c r="D6502" s="8"/>
      <c r="E6502" s="43"/>
      <c r="F6502" s="43">
        <f t="shared" ref="F6502:O6502" si="4300">SUM(F6503:F6507)</f>
        <v>0</v>
      </c>
      <c r="G6502" s="43">
        <f t="shared" ref="G6502:H6502" si="4301">SUM(G6503:G6507)</f>
        <v>0</v>
      </c>
      <c r="H6502" s="43">
        <f t="shared" si="4301"/>
        <v>0</v>
      </c>
      <c r="I6502" s="43">
        <f t="shared" si="4300"/>
        <v>0</v>
      </c>
      <c r="J6502" s="43">
        <f t="shared" si="4300"/>
        <v>0</v>
      </c>
      <c r="K6502" s="43">
        <f t="shared" ref="K6502:L6502" si="4302">SUM(K6503:K6507)</f>
        <v>0</v>
      </c>
      <c r="L6502" s="43">
        <f t="shared" si="4302"/>
        <v>0</v>
      </c>
      <c r="M6502" s="43">
        <f t="shared" si="4300"/>
        <v>0</v>
      </c>
      <c r="N6502" s="43">
        <f t="shared" si="4300"/>
        <v>0</v>
      </c>
      <c r="O6502" s="43">
        <f t="shared" si="4300"/>
        <v>0</v>
      </c>
      <c r="P6502" s="308"/>
    </row>
    <row r="6503" spans="1:16" ht="15" hidden="1" customHeight="1">
      <c r="A6503" s="75"/>
      <c r="B6503" s="75"/>
      <c r="C6503" s="76"/>
      <c r="D6503" s="75" t="s">
        <v>262</v>
      </c>
      <c r="E6503" s="78"/>
      <c r="F6503" s="77">
        <f t="shared" ref="F6503:F6507" si="4303">I6503+O6503</f>
        <v>0</v>
      </c>
      <c r="G6503" s="77">
        <f>J6503+P6503</f>
        <v>0</v>
      </c>
      <c r="H6503" s="77">
        <f>M6503+Q6503</f>
        <v>0</v>
      </c>
      <c r="I6503" s="77">
        <f>SUM(J6503:N6503)</f>
        <v>0</v>
      </c>
      <c r="J6503" s="78"/>
      <c r="K6503" s="78"/>
      <c r="L6503" s="77"/>
      <c r="M6503" s="77"/>
      <c r="N6503" s="77"/>
      <c r="O6503" s="78"/>
    </row>
    <row r="6504" spans="1:16" ht="15" hidden="1" customHeight="1">
      <c r="A6504" s="75"/>
      <c r="B6504" s="75"/>
      <c r="C6504" s="76"/>
      <c r="D6504" s="75" t="s">
        <v>263</v>
      </c>
      <c r="E6504" s="78"/>
      <c r="F6504" s="77">
        <f t="shared" si="4303"/>
        <v>0</v>
      </c>
      <c r="G6504" s="77">
        <f>J6504+P6504</f>
        <v>0</v>
      </c>
      <c r="H6504" s="77">
        <f>M6504+Q6504</f>
        <v>0</v>
      </c>
      <c r="I6504" s="77">
        <f>SUM(J6504:N6504)</f>
        <v>0</v>
      </c>
      <c r="J6504" s="78"/>
      <c r="K6504" s="78"/>
      <c r="L6504" s="77"/>
      <c r="M6504" s="77"/>
      <c r="N6504" s="77"/>
      <c r="O6504" s="78"/>
    </row>
    <row r="6505" spans="1:16" ht="15" hidden="1" customHeight="1">
      <c r="A6505" s="75"/>
      <c r="B6505" s="75"/>
      <c r="C6505" s="76"/>
      <c r="D6505" s="75" t="s">
        <v>264</v>
      </c>
      <c r="E6505" s="78"/>
      <c r="F6505" s="77">
        <f t="shared" si="4303"/>
        <v>0</v>
      </c>
      <c r="G6505" s="77">
        <f>J6505+P6505</f>
        <v>0</v>
      </c>
      <c r="H6505" s="77">
        <f>M6505+Q6505</f>
        <v>0</v>
      </c>
      <c r="I6505" s="77">
        <f>SUM(J6505:N6505)</f>
        <v>0</v>
      </c>
      <c r="J6505" s="78"/>
      <c r="K6505" s="78"/>
      <c r="L6505" s="77"/>
      <c r="M6505" s="77"/>
      <c r="N6505" s="77"/>
      <c r="O6505" s="78"/>
    </row>
    <row r="6506" spans="1:16" ht="15" hidden="1" customHeight="1">
      <c r="A6506" s="75"/>
      <c r="B6506" s="75"/>
      <c r="C6506" s="76"/>
      <c r="D6506" s="75" t="s">
        <v>265</v>
      </c>
      <c r="E6506" s="78"/>
      <c r="F6506" s="77">
        <f t="shared" si="4303"/>
        <v>0</v>
      </c>
      <c r="G6506" s="77">
        <f>J6506+P6506</f>
        <v>0</v>
      </c>
      <c r="H6506" s="77">
        <f>M6506+Q6506</f>
        <v>0</v>
      </c>
      <c r="I6506" s="77">
        <f>SUM(J6506:N6506)</f>
        <v>0</v>
      </c>
      <c r="J6506" s="78"/>
      <c r="K6506" s="78"/>
      <c r="L6506" s="77"/>
      <c r="M6506" s="77"/>
      <c r="N6506" s="77"/>
      <c r="O6506" s="78"/>
    </row>
    <row r="6507" spans="1:16" ht="15" hidden="1" customHeight="1">
      <c r="A6507" s="75"/>
      <c r="B6507" s="75"/>
      <c r="C6507" s="76"/>
      <c r="D6507" s="75" t="s">
        <v>266</v>
      </c>
      <c r="E6507" s="78"/>
      <c r="F6507" s="77">
        <f t="shared" si="4303"/>
        <v>0</v>
      </c>
      <c r="G6507" s="77">
        <f>J6507+P6507</f>
        <v>0</v>
      </c>
      <c r="H6507" s="77">
        <f>M6507+Q6507</f>
        <v>0</v>
      </c>
      <c r="I6507" s="77">
        <f>SUM(J6507:N6507)</f>
        <v>0</v>
      </c>
      <c r="J6507" s="78"/>
      <c r="K6507" s="78"/>
      <c r="L6507" s="77"/>
      <c r="M6507" s="77"/>
      <c r="N6507" s="77"/>
      <c r="O6507" s="78"/>
    </row>
    <row r="6508" spans="1:16" s="45" customFormat="1" ht="15" hidden="1" customHeight="1">
      <c r="A6508" s="8"/>
      <c r="B6508" s="8"/>
      <c r="C6508" s="41">
        <v>8000</v>
      </c>
      <c r="D6508" s="8"/>
      <c r="E6508" s="43"/>
      <c r="F6508" s="40">
        <f t="shared" ref="F6508:O6508" si="4304">SUM(F6509:F6519)</f>
        <v>0</v>
      </c>
      <c r="G6508" s="40">
        <f t="shared" ref="G6508:H6508" si="4305">SUM(G6509:G6519)</f>
        <v>0</v>
      </c>
      <c r="H6508" s="40">
        <f t="shared" si="4305"/>
        <v>0</v>
      </c>
      <c r="I6508" s="40">
        <f t="shared" si="4304"/>
        <v>0</v>
      </c>
      <c r="J6508" s="40">
        <f t="shared" si="4304"/>
        <v>0</v>
      </c>
      <c r="K6508" s="40">
        <f t="shared" ref="K6508:L6508" si="4306">SUM(K6509:K6519)</f>
        <v>0</v>
      </c>
      <c r="L6508" s="40">
        <f t="shared" si="4306"/>
        <v>0</v>
      </c>
      <c r="M6508" s="40">
        <f t="shared" si="4304"/>
        <v>0</v>
      </c>
      <c r="N6508" s="40">
        <f t="shared" si="4304"/>
        <v>0</v>
      </c>
      <c r="O6508" s="40">
        <f t="shared" si="4304"/>
        <v>0</v>
      </c>
      <c r="P6508" s="308"/>
    </row>
    <row r="6509" spans="1:16" ht="15" hidden="1" customHeight="1">
      <c r="A6509" s="75"/>
      <c r="B6509" s="75"/>
      <c r="C6509" s="76"/>
      <c r="D6509" s="75" t="s">
        <v>267</v>
      </c>
      <c r="E6509" s="78"/>
      <c r="F6509" s="77">
        <f t="shared" ref="F6509:F6519" si="4307">I6509+O6509</f>
        <v>0</v>
      </c>
      <c r="G6509" s="77">
        <f t="shared" ref="G6509:G6519" si="4308">J6509+P6509</f>
        <v>0</v>
      </c>
      <c r="H6509" s="77">
        <f t="shared" ref="H6509:H6519" si="4309">M6509+Q6509</f>
        <v>0</v>
      </c>
      <c r="I6509" s="77">
        <f t="shared" ref="I6509:I6519" si="4310">SUM(J6509:N6509)</f>
        <v>0</v>
      </c>
      <c r="J6509" s="78"/>
      <c r="K6509" s="78"/>
      <c r="L6509" s="77"/>
      <c r="M6509" s="77"/>
      <c r="N6509" s="77"/>
      <c r="O6509" s="78"/>
    </row>
    <row r="6510" spans="1:16" ht="15" hidden="1" customHeight="1">
      <c r="A6510" s="75"/>
      <c r="B6510" s="75"/>
      <c r="C6510" s="76"/>
      <c r="D6510" s="75" t="s">
        <v>268</v>
      </c>
      <c r="E6510" s="78"/>
      <c r="F6510" s="77">
        <f t="shared" si="4307"/>
        <v>0</v>
      </c>
      <c r="G6510" s="77">
        <f t="shared" si="4308"/>
        <v>0</v>
      </c>
      <c r="H6510" s="77">
        <f t="shared" si="4309"/>
        <v>0</v>
      </c>
      <c r="I6510" s="77">
        <f t="shared" si="4310"/>
        <v>0</v>
      </c>
      <c r="J6510" s="78"/>
      <c r="K6510" s="78"/>
      <c r="L6510" s="77"/>
      <c r="M6510" s="77"/>
      <c r="N6510" s="77"/>
      <c r="O6510" s="78"/>
    </row>
    <row r="6511" spans="1:16" ht="15" hidden="1" customHeight="1">
      <c r="A6511" s="75"/>
      <c r="B6511" s="75"/>
      <c r="C6511" s="76"/>
      <c r="D6511" s="75" t="s">
        <v>269</v>
      </c>
      <c r="E6511" s="78"/>
      <c r="F6511" s="77">
        <f t="shared" si="4307"/>
        <v>0</v>
      </c>
      <c r="G6511" s="77">
        <f t="shared" si="4308"/>
        <v>0</v>
      </c>
      <c r="H6511" s="77">
        <f t="shared" si="4309"/>
        <v>0</v>
      </c>
      <c r="I6511" s="77">
        <f t="shared" si="4310"/>
        <v>0</v>
      </c>
      <c r="J6511" s="78"/>
      <c r="K6511" s="78"/>
      <c r="L6511" s="77"/>
      <c r="M6511" s="77"/>
      <c r="N6511" s="77"/>
      <c r="O6511" s="78"/>
    </row>
    <row r="6512" spans="1:16" ht="15" hidden="1" customHeight="1">
      <c r="A6512" s="75"/>
      <c r="B6512" s="75"/>
      <c r="C6512" s="76"/>
      <c r="D6512" s="75" t="s">
        <v>270</v>
      </c>
      <c r="E6512" s="78"/>
      <c r="F6512" s="77">
        <f t="shared" si="4307"/>
        <v>0</v>
      </c>
      <c r="G6512" s="77">
        <f t="shared" si="4308"/>
        <v>0</v>
      </c>
      <c r="H6512" s="77">
        <f t="shared" si="4309"/>
        <v>0</v>
      </c>
      <c r="I6512" s="77">
        <f t="shared" si="4310"/>
        <v>0</v>
      </c>
      <c r="J6512" s="78"/>
      <c r="K6512" s="78"/>
      <c r="L6512" s="77"/>
      <c r="M6512" s="77"/>
      <c r="N6512" s="77"/>
      <c r="O6512" s="78"/>
    </row>
    <row r="6513" spans="1:16" ht="15" hidden="1" customHeight="1">
      <c r="A6513" s="75"/>
      <c r="B6513" s="75"/>
      <c r="C6513" s="76"/>
      <c r="D6513" s="75" t="s">
        <v>271</v>
      </c>
      <c r="E6513" s="78"/>
      <c r="F6513" s="77">
        <f t="shared" si="4307"/>
        <v>0</v>
      </c>
      <c r="G6513" s="77">
        <f t="shared" si="4308"/>
        <v>0</v>
      </c>
      <c r="H6513" s="77">
        <f t="shared" si="4309"/>
        <v>0</v>
      </c>
      <c r="I6513" s="77">
        <f t="shared" si="4310"/>
        <v>0</v>
      </c>
      <c r="J6513" s="78"/>
      <c r="K6513" s="78"/>
      <c r="L6513" s="77"/>
      <c r="M6513" s="77"/>
      <c r="N6513" s="77"/>
      <c r="O6513" s="78"/>
    </row>
    <row r="6514" spans="1:16" ht="15" hidden="1" customHeight="1">
      <c r="A6514" s="75"/>
      <c r="B6514" s="75"/>
      <c r="C6514" s="76"/>
      <c r="D6514" s="75" t="s">
        <v>272</v>
      </c>
      <c r="E6514" s="78"/>
      <c r="F6514" s="77">
        <f t="shared" si="4307"/>
        <v>0</v>
      </c>
      <c r="G6514" s="77">
        <f t="shared" si="4308"/>
        <v>0</v>
      </c>
      <c r="H6514" s="77">
        <f t="shared" si="4309"/>
        <v>0</v>
      </c>
      <c r="I6514" s="77">
        <f t="shared" si="4310"/>
        <v>0</v>
      </c>
      <c r="J6514" s="78"/>
      <c r="K6514" s="78"/>
      <c r="L6514" s="77"/>
      <c r="M6514" s="77"/>
      <c r="N6514" s="77"/>
      <c r="O6514" s="78"/>
    </row>
    <row r="6515" spans="1:16" ht="15" hidden="1" customHeight="1">
      <c r="A6515" s="75"/>
      <c r="B6515" s="75"/>
      <c r="C6515" s="76"/>
      <c r="D6515" s="75" t="s">
        <v>273</v>
      </c>
      <c r="E6515" s="78"/>
      <c r="F6515" s="77">
        <f t="shared" si="4307"/>
        <v>0</v>
      </c>
      <c r="G6515" s="77">
        <f t="shared" si="4308"/>
        <v>0</v>
      </c>
      <c r="H6515" s="77">
        <f t="shared" si="4309"/>
        <v>0</v>
      </c>
      <c r="I6515" s="77">
        <f t="shared" si="4310"/>
        <v>0</v>
      </c>
      <c r="J6515" s="78"/>
      <c r="K6515" s="78"/>
      <c r="L6515" s="77"/>
      <c r="M6515" s="77"/>
      <c r="N6515" s="77"/>
      <c r="O6515" s="78"/>
    </row>
    <row r="6516" spans="1:16" ht="15" hidden="1" customHeight="1">
      <c r="A6516" s="75"/>
      <c r="B6516" s="75"/>
      <c r="C6516" s="76"/>
      <c r="D6516" s="75" t="s">
        <v>274</v>
      </c>
      <c r="E6516" s="78"/>
      <c r="F6516" s="77">
        <f t="shared" si="4307"/>
        <v>0</v>
      </c>
      <c r="G6516" s="77">
        <f t="shared" si="4308"/>
        <v>0</v>
      </c>
      <c r="H6516" s="77">
        <f t="shared" si="4309"/>
        <v>0</v>
      </c>
      <c r="I6516" s="77">
        <f t="shared" si="4310"/>
        <v>0</v>
      </c>
      <c r="J6516" s="78"/>
      <c r="K6516" s="78"/>
      <c r="L6516" s="77"/>
      <c r="M6516" s="77"/>
      <c r="N6516" s="77"/>
      <c r="O6516" s="78"/>
    </row>
    <row r="6517" spans="1:16" ht="15" hidden="1" customHeight="1">
      <c r="A6517" s="75"/>
      <c r="B6517" s="75"/>
      <c r="C6517" s="76"/>
      <c r="D6517" s="75" t="s">
        <v>275</v>
      </c>
      <c r="E6517" s="78"/>
      <c r="F6517" s="77">
        <f t="shared" si="4307"/>
        <v>0</v>
      </c>
      <c r="G6517" s="77">
        <f t="shared" si="4308"/>
        <v>0</v>
      </c>
      <c r="H6517" s="77">
        <f t="shared" si="4309"/>
        <v>0</v>
      </c>
      <c r="I6517" s="77">
        <f t="shared" si="4310"/>
        <v>0</v>
      </c>
      <c r="J6517" s="78"/>
      <c r="K6517" s="78"/>
      <c r="L6517" s="77"/>
      <c r="M6517" s="77"/>
      <c r="N6517" s="77"/>
      <c r="O6517" s="78"/>
    </row>
    <row r="6518" spans="1:16" ht="15" hidden="1" customHeight="1">
      <c r="A6518" s="75"/>
      <c r="B6518" s="75"/>
      <c r="C6518" s="76"/>
      <c r="D6518" s="75" t="s">
        <v>276</v>
      </c>
      <c r="E6518" s="78"/>
      <c r="F6518" s="77">
        <f t="shared" si="4307"/>
        <v>0</v>
      </c>
      <c r="G6518" s="77">
        <f t="shared" si="4308"/>
        <v>0</v>
      </c>
      <c r="H6518" s="77">
        <f t="shared" si="4309"/>
        <v>0</v>
      </c>
      <c r="I6518" s="77">
        <f t="shared" si="4310"/>
        <v>0</v>
      </c>
      <c r="J6518" s="78"/>
      <c r="K6518" s="78"/>
      <c r="L6518" s="77"/>
      <c r="M6518" s="77"/>
      <c r="N6518" s="77"/>
      <c r="O6518" s="78"/>
    </row>
    <row r="6519" spans="1:16" ht="15" hidden="1" customHeight="1">
      <c r="A6519" s="75"/>
      <c r="B6519" s="75"/>
      <c r="C6519" s="76"/>
      <c r="D6519" s="75" t="s">
        <v>277</v>
      </c>
      <c r="E6519" s="78"/>
      <c r="F6519" s="77">
        <f t="shared" si="4307"/>
        <v>0</v>
      </c>
      <c r="G6519" s="77">
        <f t="shared" si="4308"/>
        <v>0</v>
      </c>
      <c r="H6519" s="77">
        <f t="shared" si="4309"/>
        <v>0</v>
      </c>
      <c r="I6519" s="77">
        <f t="shared" si="4310"/>
        <v>0</v>
      </c>
      <c r="J6519" s="78"/>
      <c r="K6519" s="78"/>
      <c r="L6519" s="77"/>
      <c r="M6519" s="77"/>
      <c r="N6519" s="77"/>
      <c r="O6519" s="78"/>
    </row>
    <row r="6520" spans="1:16" s="45" customFormat="1" ht="14.25" hidden="1" customHeight="1">
      <c r="A6520" s="8"/>
      <c r="B6520" s="8"/>
      <c r="C6520" s="41">
        <v>8050</v>
      </c>
      <c r="D6520" s="42"/>
      <c r="E6520" s="42"/>
      <c r="F6520" s="43">
        <f t="shared" ref="F6520:O6520" si="4311">SUM(F6521:F6525)</f>
        <v>0</v>
      </c>
      <c r="G6520" s="43">
        <f t="shared" ref="G6520:H6520" si="4312">SUM(G6521:G6525)</f>
        <v>0</v>
      </c>
      <c r="H6520" s="43">
        <f t="shared" si="4312"/>
        <v>0</v>
      </c>
      <c r="I6520" s="43">
        <f t="shared" si="4311"/>
        <v>0</v>
      </c>
      <c r="J6520" s="43">
        <f t="shared" si="4311"/>
        <v>0</v>
      </c>
      <c r="K6520" s="43">
        <f t="shared" ref="K6520:L6520" si="4313">SUM(K6521:K6525)</f>
        <v>0</v>
      </c>
      <c r="L6520" s="43">
        <f t="shared" si="4313"/>
        <v>0</v>
      </c>
      <c r="M6520" s="43">
        <f t="shared" si="4311"/>
        <v>0</v>
      </c>
      <c r="N6520" s="43">
        <f t="shared" si="4311"/>
        <v>0</v>
      </c>
      <c r="O6520" s="43">
        <f t="shared" si="4311"/>
        <v>0</v>
      </c>
      <c r="P6520" s="308"/>
    </row>
    <row r="6521" spans="1:16" ht="15" hidden="1" customHeight="1">
      <c r="A6521" s="75"/>
      <c r="B6521" s="75"/>
      <c r="C6521" s="76"/>
      <c r="D6521" s="75" t="s">
        <v>278</v>
      </c>
      <c r="E6521" s="79"/>
      <c r="F6521" s="77">
        <f t="shared" ref="F6521:F6525" si="4314">I6521+O6521</f>
        <v>0</v>
      </c>
      <c r="G6521" s="77">
        <f>J6521+P6521</f>
        <v>0</v>
      </c>
      <c r="H6521" s="77">
        <f>M6521+Q6521</f>
        <v>0</v>
      </c>
      <c r="I6521" s="77">
        <f>SUM(J6521:N6521)</f>
        <v>0</v>
      </c>
      <c r="J6521" s="78"/>
      <c r="K6521" s="78"/>
      <c r="L6521" s="77"/>
      <c r="M6521" s="77"/>
      <c r="N6521" s="77"/>
      <c r="O6521" s="78"/>
    </row>
    <row r="6522" spans="1:16" ht="15" hidden="1" customHeight="1">
      <c r="A6522" s="75"/>
      <c r="B6522" s="75"/>
      <c r="C6522" s="76"/>
      <c r="D6522" s="75" t="s">
        <v>279</v>
      </c>
      <c r="E6522" s="79"/>
      <c r="F6522" s="77">
        <f t="shared" si="4314"/>
        <v>0</v>
      </c>
      <c r="G6522" s="77">
        <f>J6522+P6522</f>
        <v>0</v>
      </c>
      <c r="H6522" s="77">
        <f>M6522+Q6522</f>
        <v>0</v>
      </c>
      <c r="I6522" s="77">
        <f>SUM(J6522:N6522)</f>
        <v>0</v>
      </c>
      <c r="J6522" s="78"/>
      <c r="K6522" s="78"/>
      <c r="L6522" s="77"/>
      <c r="M6522" s="77"/>
      <c r="N6522" s="77"/>
      <c r="O6522" s="78"/>
    </row>
    <row r="6523" spans="1:16" ht="15" hidden="1" customHeight="1">
      <c r="A6523" s="75"/>
      <c r="B6523" s="75"/>
      <c r="C6523" s="76"/>
      <c r="D6523" s="75" t="s">
        <v>280</v>
      </c>
      <c r="E6523" s="79"/>
      <c r="F6523" s="77">
        <f t="shared" si="4314"/>
        <v>0</v>
      </c>
      <c r="G6523" s="77">
        <f>J6523+P6523</f>
        <v>0</v>
      </c>
      <c r="H6523" s="77">
        <f>M6523+Q6523</f>
        <v>0</v>
      </c>
      <c r="I6523" s="77">
        <f>SUM(J6523:N6523)</f>
        <v>0</v>
      </c>
      <c r="J6523" s="78"/>
      <c r="K6523" s="78"/>
      <c r="L6523" s="77"/>
      <c r="M6523" s="77"/>
      <c r="N6523" s="77"/>
      <c r="O6523" s="78"/>
    </row>
    <row r="6524" spans="1:16" ht="15" hidden="1" customHeight="1">
      <c r="A6524" s="75"/>
      <c r="B6524" s="75"/>
      <c r="C6524" s="76"/>
      <c r="D6524" s="75" t="s">
        <v>281</v>
      </c>
      <c r="E6524" s="79"/>
      <c r="F6524" s="77">
        <f t="shared" si="4314"/>
        <v>0</v>
      </c>
      <c r="G6524" s="77">
        <f>J6524+P6524</f>
        <v>0</v>
      </c>
      <c r="H6524" s="77">
        <f>M6524+Q6524</f>
        <v>0</v>
      </c>
      <c r="I6524" s="77">
        <f>SUM(J6524:N6524)</f>
        <v>0</v>
      </c>
      <c r="J6524" s="78"/>
      <c r="K6524" s="78"/>
      <c r="L6524" s="77"/>
      <c r="M6524" s="77"/>
      <c r="N6524" s="77"/>
      <c r="O6524" s="78"/>
    </row>
    <row r="6525" spans="1:16" ht="15" hidden="1" customHeight="1">
      <c r="A6525" s="75"/>
      <c r="B6525" s="75"/>
      <c r="C6525" s="76"/>
      <c r="D6525" s="75" t="s">
        <v>282</v>
      </c>
      <c r="E6525" s="79"/>
      <c r="F6525" s="77">
        <f t="shared" si="4314"/>
        <v>0</v>
      </c>
      <c r="G6525" s="77">
        <f>J6525+P6525</f>
        <v>0</v>
      </c>
      <c r="H6525" s="77">
        <f>M6525+Q6525</f>
        <v>0</v>
      </c>
      <c r="I6525" s="77">
        <f>SUM(J6525:N6525)</f>
        <v>0</v>
      </c>
      <c r="J6525" s="78"/>
      <c r="K6525" s="78"/>
      <c r="L6525" s="77"/>
      <c r="M6525" s="77"/>
      <c r="N6525" s="77"/>
      <c r="O6525" s="78"/>
    </row>
    <row r="6526" spans="1:16" s="45" customFormat="1" ht="14.25" hidden="1" customHeight="1">
      <c r="A6526" s="8"/>
      <c r="B6526" s="8"/>
      <c r="C6526" s="41">
        <v>8100</v>
      </c>
      <c r="D6526" s="8"/>
      <c r="E6526" s="8"/>
      <c r="F6526" s="40">
        <f t="shared" ref="F6526:O6526" si="4315">SUM(F6527:F6531)</f>
        <v>0</v>
      </c>
      <c r="G6526" s="40">
        <f t="shared" ref="G6526:H6526" si="4316">SUM(G6527:G6531)</f>
        <v>0</v>
      </c>
      <c r="H6526" s="40">
        <f t="shared" si="4316"/>
        <v>0</v>
      </c>
      <c r="I6526" s="40">
        <f t="shared" si="4315"/>
        <v>0</v>
      </c>
      <c r="J6526" s="40">
        <f t="shared" si="4315"/>
        <v>0</v>
      </c>
      <c r="K6526" s="40">
        <f t="shared" ref="K6526:L6526" si="4317">SUM(K6527:K6531)</f>
        <v>0</v>
      </c>
      <c r="L6526" s="40">
        <f t="shared" si="4317"/>
        <v>0</v>
      </c>
      <c r="M6526" s="40">
        <f t="shared" si="4315"/>
        <v>0</v>
      </c>
      <c r="N6526" s="40">
        <f t="shared" si="4315"/>
        <v>0</v>
      </c>
      <c r="O6526" s="40">
        <f t="shared" si="4315"/>
        <v>0</v>
      </c>
      <c r="P6526" s="308"/>
    </row>
    <row r="6527" spans="1:16" ht="15" hidden="1" customHeight="1">
      <c r="A6527" s="75"/>
      <c r="B6527" s="75"/>
      <c r="C6527" s="76"/>
      <c r="D6527" s="75" t="s">
        <v>283</v>
      </c>
      <c r="E6527" s="79"/>
      <c r="F6527" s="77">
        <f t="shared" ref="F6527:F6531" si="4318">I6527+O6527</f>
        <v>0</v>
      </c>
      <c r="G6527" s="77">
        <f>J6527+P6527</f>
        <v>0</v>
      </c>
      <c r="H6527" s="77">
        <f>M6527+Q6527</f>
        <v>0</v>
      </c>
      <c r="I6527" s="77">
        <f>SUM(J6527:N6527)</f>
        <v>0</v>
      </c>
      <c r="J6527" s="78"/>
      <c r="K6527" s="78"/>
      <c r="L6527" s="77"/>
      <c r="M6527" s="77"/>
      <c r="N6527" s="77"/>
      <c r="O6527" s="78"/>
    </row>
    <row r="6528" spans="1:16" ht="15" hidden="1" customHeight="1">
      <c r="A6528" s="75"/>
      <c r="B6528" s="75"/>
      <c r="C6528" s="76"/>
      <c r="D6528" s="75" t="s">
        <v>284</v>
      </c>
      <c r="E6528" s="79"/>
      <c r="F6528" s="77">
        <f t="shared" si="4318"/>
        <v>0</v>
      </c>
      <c r="G6528" s="77">
        <f>J6528+P6528</f>
        <v>0</v>
      </c>
      <c r="H6528" s="77">
        <f>M6528+Q6528</f>
        <v>0</v>
      </c>
      <c r="I6528" s="77">
        <f>SUM(J6528:N6528)</f>
        <v>0</v>
      </c>
      <c r="J6528" s="78"/>
      <c r="K6528" s="78"/>
      <c r="L6528" s="77"/>
      <c r="M6528" s="77"/>
      <c r="N6528" s="77"/>
      <c r="O6528" s="78"/>
    </row>
    <row r="6529" spans="1:16" ht="15" hidden="1" customHeight="1">
      <c r="A6529" s="75"/>
      <c r="B6529" s="75"/>
      <c r="C6529" s="76"/>
      <c r="D6529" s="75" t="s">
        <v>285</v>
      </c>
      <c r="E6529" s="79"/>
      <c r="F6529" s="77">
        <f t="shared" si="4318"/>
        <v>0</v>
      </c>
      <c r="G6529" s="77">
        <f>J6529+P6529</f>
        <v>0</v>
      </c>
      <c r="H6529" s="77">
        <f>M6529+Q6529</f>
        <v>0</v>
      </c>
      <c r="I6529" s="77">
        <f>SUM(J6529:N6529)</f>
        <v>0</v>
      </c>
      <c r="J6529" s="78"/>
      <c r="K6529" s="78"/>
      <c r="L6529" s="77"/>
      <c r="M6529" s="77"/>
      <c r="N6529" s="77"/>
      <c r="O6529" s="78"/>
    </row>
    <row r="6530" spans="1:16" ht="15" hidden="1" customHeight="1">
      <c r="A6530" s="75"/>
      <c r="B6530" s="75"/>
      <c r="C6530" s="76"/>
      <c r="D6530" s="75" t="s">
        <v>286</v>
      </c>
      <c r="E6530" s="79"/>
      <c r="F6530" s="77">
        <f t="shared" si="4318"/>
        <v>0</v>
      </c>
      <c r="G6530" s="77">
        <f>J6530+P6530</f>
        <v>0</v>
      </c>
      <c r="H6530" s="77">
        <f>M6530+Q6530</f>
        <v>0</v>
      </c>
      <c r="I6530" s="77">
        <f>SUM(J6530:N6530)</f>
        <v>0</v>
      </c>
      <c r="J6530" s="78"/>
      <c r="K6530" s="78"/>
      <c r="L6530" s="77"/>
      <c r="M6530" s="77"/>
      <c r="N6530" s="77"/>
      <c r="O6530" s="78"/>
    </row>
    <row r="6531" spans="1:16" ht="15" hidden="1" customHeight="1">
      <c r="A6531" s="75"/>
      <c r="B6531" s="75"/>
      <c r="C6531" s="76"/>
      <c r="D6531" s="75" t="s">
        <v>287</v>
      </c>
      <c r="E6531" s="79"/>
      <c r="F6531" s="77">
        <f t="shared" si="4318"/>
        <v>0</v>
      </c>
      <c r="G6531" s="77">
        <f>J6531+P6531</f>
        <v>0</v>
      </c>
      <c r="H6531" s="77">
        <f>M6531+Q6531</f>
        <v>0</v>
      </c>
      <c r="I6531" s="77">
        <f>SUM(J6531:N6531)</f>
        <v>0</v>
      </c>
      <c r="J6531" s="78"/>
      <c r="K6531" s="78"/>
      <c r="L6531" s="77"/>
      <c r="M6531" s="77"/>
      <c r="N6531" s="77"/>
      <c r="O6531" s="78"/>
    </row>
    <row r="6532" spans="1:16" s="45" customFormat="1" ht="14.25" hidden="1" customHeight="1">
      <c r="A6532" s="8"/>
      <c r="B6532" s="8"/>
      <c r="C6532" s="41">
        <v>8150</v>
      </c>
      <c r="D6532" s="8"/>
      <c r="E6532" s="8"/>
      <c r="F6532" s="43">
        <f t="shared" ref="F6532:O6532" si="4319">SUM(F6533:F6537)</f>
        <v>0</v>
      </c>
      <c r="G6532" s="43">
        <f t="shared" ref="G6532:H6532" si="4320">SUM(G6533:G6537)</f>
        <v>0</v>
      </c>
      <c r="H6532" s="43">
        <f t="shared" si="4320"/>
        <v>0</v>
      </c>
      <c r="I6532" s="43">
        <f t="shared" si="4319"/>
        <v>0</v>
      </c>
      <c r="J6532" s="43">
        <f t="shared" si="4319"/>
        <v>0</v>
      </c>
      <c r="K6532" s="43">
        <f t="shared" ref="K6532:L6532" si="4321">SUM(K6533:K6537)</f>
        <v>0</v>
      </c>
      <c r="L6532" s="43">
        <f t="shared" si="4321"/>
        <v>0</v>
      </c>
      <c r="M6532" s="43">
        <f t="shared" si="4319"/>
        <v>0</v>
      </c>
      <c r="N6532" s="43">
        <f t="shared" si="4319"/>
        <v>0</v>
      </c>
      <c r="O6532" s="43">
        <f t="shared" si="4319"/>
        <v>0</v>
      </c>
      <c r="P6532" s="308"/>
    </row>
    <row r="6533" spans="1:16" ht="15" hidden="1" customHeight="1">
      <c r="A6533" s="75"/>
      <c r="B6533" s="75"/>
      <c r="C6533" s="76"/>
      <c r="D6533" s="75" t="s">
        <v>288</v>
      </c>
      <c r="E6533" s="79"/>
      <c r="F6533" s="77">
        <f t="shared" ref="F6533:F6537" si="4322">I6533+O6533</f>
        <v>0</v>
      </c>
      <c r="G6533" s="77">
        <f>J6533+P6533</f>
        <v>0</v>
      </c>
      <c r="H6533" s="77">
        <f>M6533+Q6533</f>
        <v>0</v>
      </c>
      <c r="I6533" s="77">
        <f>SUM(J6533:N6533)</f>
        <v>0</v>
      </c>
      <c r="J6533" s="78"/>
      <c r="K6533" s="78"/>
      <c r="L6533" s="77"/>
      <c r="M6533" s="77"/>
      <c r="N6533" s="77"/>
      <c r="O6533" s="78"/>
    </row>
    <row r="6534" spans="1:16" ht="15" hidden="1" customHeight="1">
      <c r="A6534" s="75"/>
      <c r="B6534" s="75"/>
      <c r="C6534" s="76"/>
      <c r="D6534" s="75" t="s">
        <v>289</v>
      </c>
      <c r="E6534" s="79"/>
      <c r="F6534" s="77">
        <f t="shared" si="4322"/>
        <v>0</v>
      </c>
      <c r="G6534" s="77">
        <f>J6534+P6534</f>
        <v>0</v>
      </c>
      <c r="H6534" s="77">
        <f>M6534+Q6534</f>
        <v>0</v>
      </c>
      <c r="I6534" s="77">
        <f>SUM(J6534:N6534)</f>
        <v>0</v>
      </c>
      <c r="J6534" s="78"/>
      <c r="K6534" s="78"/>
      <c r="L6534" s="77"/>
      <c r="M6534" s="77"/>
      <c r="N6534" s="77"/>
      <c r="O6534" s="78"/>
    </row>
    <row r="6535" spans="1:16" ht="15" hidden="1" customHeight="1">
      <c r="A6535" s="75"/>
      <c r="B6535" s="75"/>
      <c r="C6535" s="76"/>
      <c r="D6535" s="75" t="s">
        <v>290</v>
      </c>
      <c r="E6535" s="79"/>
      <c r="F6535" s="77">
        <f t="shared" si="4322"/>
        <v>0</v>
      </c>
      <c r="G6535" s="77">
        <f>J6535+P6535</f>
        <v>0</v>
      </c>
      <c r="H6535" s="77">
        <f>M6535+Q6535</f>
        <v>0</v>
      </c>
      <c r="I6535" s="77">
        <f>SUM(J6535:N6535)</f>
        <v>0</v>
      </c>
      <c r="J6535" s="78"/>
      <c r="K6535" s="78"/>
      <c r="L6535" s="77"/>
      <c r="M6535" s="77"/>
      <c r="N6535" s="77"/>
      <c r="O6535" s="78"/>
    </row>
    <row r="6536" spans="1:16" ht="15" hidden="1" customHeight="1">
      <c r="A6536" s="75"/>
      <c r="B6536" s="75"/>
      <c r="C6536" s="76"/>
      <c r="D6536" s="75" t="s">
        <v>291</v>
      </c>
      <c r="E6536" s="79"/>
      <c r="F6536" s="77">
        <f t="shared" si="4322"/>
        <v>0</v>
      </c>
      <c r="G6536" s="77">
        <f>J6536+P6536</f>
        <v>0</v>
      </c>
      <c r="H6536" s="77">
        <f>M6536+Q6536</f>
        <v>0</v>
      </c>
      <c r="I6536" s="77">
        <f>SUM(J6536:N6536)</f>
        <v>0</v>
      </c>
      <c r="J6536" s="78"/>
      <c r="K6536" s="78"/>
      <c r="L6536" s="77"/>
      <c r="M6536" s="77"/>
      <c r="N6536" s="77"/>
      <c r="O6536" s="78"/>
    </row>
    <row r="6537" spans="1:16" ht="15" hidden="1" customHeight="1">
      <c r="A6537" s="75"/>
      <c r="B6537" s="75"/>
      <c r="C6537" s="76"/>
      <c r="D6537" s="75" t="s">
        <v>292</v>
      </c>
      <c r="E6537" s="79"/>
      <c r="F6537" s="77">
        <f t="shared" si="4322"/>
        <v>0</v>
      </c>
      <c r="G6537" s="77">
        <f>J6537+P6537</f>
        <v>0</v>
      </c>
      <c r="H6537" s="77">
        <f>M6537+Q6537</f>
        <v>0</v>
      </c>
      <c r="I6537" s="77">
        <f>SUM(J6537:N6537)</f>
        <v>0</v>
      </c>
      <c r="J6537" s="78"/>
      <c r="K6537" s="78"/>
      <c r="L6537" s="77"/>
      <c r="M6537" s="77"/>
      <c r="N6537" s="77"/>
      <c r="O6537" s="78"/>
    </row>
    <row r="6538" spans="1:16" s="45" customFormat="1" ht="14.25" hidden="1" customHeight="1">
      <c r="A6538" s="8"/>
      <c r="B6538" s="8"/>
      <c r="C6538" s="41">
        <v>8300</v>
      </c>
      <c r="D6538" s="8"/>
      <c r="E6538" s="44"/>
      <c r="F6538" s="40">
        <f t="shared" ref="F6538:O6538" si="4323">SUM(F6539:F6551)</f>
        <v>0</v>
      </c>
      <c r="G6538" s="40">
        <f t="shared" ref="G6538:H6538" si="4324">SUM(G6539:G6551)</f>
        <v>0</v>
      </c>
      <c r="H6538" s="40">
        <f t="shared" si="4324"/>
        <v>0</v>
      </c>
      <c r="I6538" s="40">
        <f t="shared" si="4323"/>
        <v>0</v>
      </c>
      <c r="J6538" s="40">
        <f t="shared" si="4323"/>
        <v>0</v>
      </c>
      <c r="K6538" s="40">
        <f t="shared" ref="K6538:L6538" si="4325">SUM(K6539:K6551)</f>
        <v>0</v>
      </c>
      <c r="L6538" s="40">
        <f t="shared" si="4325"/>
        <v>0</v>
      </c>
      <c r="M6538" s="40">
        <f t="shared" si="4323"/>
        <v>0</v>
      </c>
      <c r="N6538" s="40">
        <f t="shared" si="4323"/>
        <v>0</v>
      </c>
      <c r="O6538" s="40">
        <f t="shared" si="4323"/>
        <v>0</v>
      </c>
      <c r="P6538" s="308"/>
    </row>
    <row r="6539" spans="1:16" ht="15" hidden="1" customHeight="1">
      <c r="A6539" s="75"/>
      <c r="B6539" s="75"/>
      <c r="C6539" s="76"/>
      <c r="D6539" s="75" t="s">
        <v>293</v>
      </c>
      <c r="E6539" s="79"/>
      <c r="F6539" s="77">
        <f t="shared" ref="F6539:F6551" si="4326">I6539+O6539</f>
        <v>0</v>
      </c>
      <c r="G6539" s="77">
        <f t="shared" ref="G6539:G6551" si="4327">J6539+P6539</f>
        <v>0</v>
      </c>
      <c r="H6539" s="77">
        <f t="shared" ref="H6539:H6551" si="4328">M6539+Q6539</f>
        <v>0</v>
      </c>
      <c r="I6539" s="77">
        <f t="shared" ref="I6539:I6551" si="4329">SUM(J6539:N6539)</f>
        <v>0</v>
      </c>
      <c r="J6539" s="78"/>
      <c r="K6539" s="78"/>
      <c r="L6539" s="77"/>
      <c r="M6539" s="77"/>
      <c r="N6539" s="77"/>
      <c r="O6539" s="78"/>
    </row>
    <row r="6540" spans="1:16" ht="15" hidden="1" customHeight="1">
      <c r="A6540" s="75"/>
      <c r="B6540" s="75"/>
      <c r="C6540" s="76"/>
      <c r="D6540" s="75" t="s">
        <v>294</v>
      </c>
      <c r="E6540" s="79"/>
      <c r="F6540" s="77">
        <f t="shared" si="4326"/>
        <v>0</v>
      </c>
      <c r="G6540" s="77">
        <f t="shared" si="4327"/>
        <v>0</v>
      </c>
      <c r="H6540" s="77">
        <f t="shared" si="4328"/>
        <v>0</v>
      </c>
      <c r="I6540" s="77">
        <f t="shared" si="4329"/>
        <v>0</v>
      </c>
      <c r="J6540" s="78"/>
      <c r="K6540" s="78"/>
      <c r="L6540" s="77"/>
      <c r="M6540" s="77"/>
      <c r="N6540" s="77"/>
      <c r="O6540" s="78"/>
    </row>
    <row r="6541" spans="1:16" ht="15" hidden="1" customHeight="1">
      <c r="A6541" s="75"/>
      <c r="B6541" s="75"/>
      <c r="C6541" s="76"/>
      <c r="D6541" s="75" t="s">
        <v>295</v>
      </c>
      <c r="E6541" s="79"/>
      <c r="F6541" s="77">
        <f t="shared" si="4326"/>
        <v>0</v>
      </c>
      <c r="G6541" s="77">
        <f t="shared" si="4327"/>
        <v>0</v>
      </c>
      <c r="H6541" s="77">
        <f t="shared" si="4328"/>
        <v>0</v>
      </c>
      <c r="I6541" s="77">
        <f t="shared" si="4329"/>
        <v>0</v>
      </c>
      <c r="J6541" s="78"/>
      <c r="K6541" s="78"/>
      <c r="L6541" s="77"/>
      <c r="M6541" s="77"/>
      <c r="N6541" s="77"/>
      <c r="O6541" s="78"/>
    </row>
    <row r="6542" spans="1:16" ht="15" hidden="1" customHeight="1">
      <c r="A6542" s="75"/>
      <c r="B6542" s="75"/>
      <c r="C6542" s="76"/>
      <c r="D6542" s="75" t="s">
        <v>296</v>
      </c>
      <c r="E6542" s="79"/>
      <c r="F6542" s="77">
        <f t="shared" si="4326"/>
        <v>0</v>
      </c>
      <c r="G6542" s="77">
        <f t="shared" si="4327"/>
        <v>0</v>
      </c>
      <c r="H6542" s="77">
        <f t="shared" si="4328"/>
        <v>0</v>
      </c>
      <c r="I6542" s="77">
        <f t="shared" si="4329"/>
        <v>0</v>
      </c>
      <c r="J6542" s="78"/>
      <c r="K6542" s="78"/>
      <c r="L6542" s="77"/>
      <c r="M6542" s="77"/>
      <c r="N6542" s="77"/>
      <c r="O6542" s="78"/>
    </row>
    <row r="6543" spans="1:16" ht="15" hidden="1" customHeight="1">
      <c r="A6543" s="75"/>
      <c r="B6543" s="75"/>
      <c r="C6543" s="76"/>
      <c r="D6543" s="75" t="s">
        <v>297</v>
      </c>
      <c r="E6543" s="79"/>
      <c r="F6543" s="77">
        <f t="shared" si="4326"/>
        <v>0</v>
      </c>
      <c r="G6543" s="77">
        <f t="shared" si="4327"/>
        <v>0</v>
      </c>
      <c r="H6543" s="77">
        <f t="shared" si="4328"/>
        <v>0</v>
      </c>
      <c r="I6543" s="77">
        <f t="shared" si="4329"/>
        <v>0</v>
      </c>
      <c r="J6543" s="78"/>
      <c r="K6543" s="78"/>
      <c r="L6543" s="77"/>
      <c r="M6543" s="77"/>
      <c r="N6543" s="77"/>
      <c r="O6543" s="78"/>
    </row>
    <row r="6544" spans="1:16" ht="15" hidden="1" customHeight="1">
      <c r="A6544" s="75"/>
      <c r="B6544" s="75"/>
      <c r="C6544" s="76"/>
      <c r="D6544" s="75" t="s">
        <v>298</v>
      </c>
      <c r="E6544" s="79"/>
      <c r="F6544" s="77">
        <f t="shared" si="4326"/>
        <v>0</v>
      </c>
      <c r="G6544" s="77">
        <f t="shared" si="4327"/>
        <v>0</v>
      </c>
      <c r="H6544" s="77">
        <f t="shared" si="4328"/>
        <v>0</v>
      </c>
      <c r="I6544" s="77">
        <f t="shared" si="4329"/>
        <v>0</v>
      </c>
      <c r="J6544" s="78"/>
      <c r="K6544" s="78"/>
      <c r="L6544" s="77"/>
      <c r="M6544" s="77"/>
      <c r="N6544" s="77"/>
      <c r="O6544" s="78"/>
    </row>
    <row r="6545" spans="1:16" ht="15" hidden="1" customHeight="1">
      <c r="A6545" s="75"/>
      <c r="B6545" s="75"/>
      <c r="C6545" s="76"/>
      <c r="D6545" s="75" t="s">
        <v>299</v>
      </c>
      <c r="E6545" s="79"/>
      <c r="F6545" s="77">
        <f t="shared" si="4326"/>
        <v>0</v>
      </c>
      <c r="G6545" s="77">
        <f t="shared" si="4327"/>
        <v>0</v>
      </c>
      <c r="H6545" s="77">
        <f t="shared" si="4328"/>
        <v>0</v>
      </c>
      <c r="I6545" s="77">
        <f t="shared" si="4329"/>
        <v>0</v>
      </c>
      <c r="J6545" s="78"/>
      <c r="K6545" s="78"/>
      <c r="L6545" s="77"/>
      <c r="M6545" s="77"/>
      <c r="N6545" s="77"/>
      <c r="O6545" s="78"/>
    </row>
    <row r="6546" spans="1:16" ht="15" hidden="1" customHeight="1">
      <c r="A6546" s="75"/>
      <c r="B6546" s="75"/>
      <c r="C6546" s="76"/>
      <c r="D6546" s="75" t="s">
        <v>300</v>
      </c>
      <c r="E6546" s="79"/>
      <c r="F6546" s="77">
        <f t="shared" si="4326"/>
        <v>0</v>
      </c>
      <c r="G6546" s="77">
        <f t="shared" si="4327"/>
        <v>0</v>
      </c>
      <c r="H6546" s="77">
        <f t="shared" si="4328"/>
        <v>0</v>
      </c>
      <c r="I6546" s="77">
        <f t="shared" si="4329"/>
        <v>0</v>
      </c>
      <c r="J6546" s="78"/>
      <c r="K6546" s="78"/>
      <c r="L6546" s="77"/>
      <c r="M6546" s="77"/>
      <c r="N6546" s="77"/>
      <c r="O6546" s="78"/>
    </row>
    <row r="6547" spans="1:16" ht="15" hidden="1" customHeight="1">
      <c r="A6547" s="75"/>
      <c r="B6547" s="75"/>
      <c r="C6547" s="76"/>
      <c r="D6547" s="75" t="s">
        <v>301</v>
      </c>
      <c r="E6547" s="79"/>
      <c r="F6547" s="77">
        <f t="shared" si="4326"/>
        <v>0</v>
      </c>
      <c r="G6547" s="77">
        <f t="shared" si="4327"/>
        <v>0</v>
      </c>
      <c r="H6547" s="77">
        <f t="shared" si="4328"/>
        <v>0</v>
      </c>
      <c r="I6547" s="77">
        <f t="shared" si="4329"/>
        <v>0</v>
      </c>
      <c r="J6547" s="78"/>
      <c r="K6547" s="78"/>
      <c r="L6547" s="77"/>
      <c r="M6547" s="77"/>
      <c r="N6547" s="77"/>
      <c r="O6547" s="78"/>
    </row>
    <row r="6548" spans="1:16" ht="15" hidden="1" customHeight="1">
      <c r="A6548" s="75"/>
      <c r="B6548" s="75"/>
      <c r="C6548" s="76"/>
      <c r="D6548" s="75" t="s">
        <v>302</v>
      </c>
      <c r="E6548" s="79"/>
      <c r="F6548" s="77">
        <f t="shared" si="4326"/>
        <v>0</v>
      </c>
      <c r="G6548" s="77">
        <f t="shared" si="4327"/>
        <v>0</v>
      </c>
      <c r="H6548" s="77">
        <f t="shared" si="4328"/>
        <v>0</v>
      </c>
      <c r="I6548" s="77">
        <f t="shared" si="4329"/>
        <v>0</v>
      </c>
      <c r="J6548" s="78"/>
      <c r="K6548" s="78"/>
      <c r="L6548" s="77"/>
      <c r="M6548" s="77"/>
      <c r="N6548" s="77"/>
      <c r="O6548" s="78"/>
    </row>
    <row r="6549" spans="1:16" ht="15" hidden="1" customHeight="1">
      <c r="A6549" s="75"/>
      <c r="B6549" s="75"/>
      <c r="C6549" s="76"/>
      <c r="D6549" s="75" t="s">
        <v>303</v>
      </c>
      <c r="E6549" s="79"/>
      <c r="F6549" s="77">
        <f t="shared" si="4326"/>
        <v>0</v>
      </c>
      <c r="G6549" s="77">
        <f t="shared" si="4327"/>
        <v>0</v>
      </c>
      <c r="H6549" s="77">
        <f t="shared" si="4328"/>
        <v>0</v>
      </c>
      <c r="I6549" s="77">
        <f t="shared" si="4329"/>
        <v>0</v>
      </c>
      <c r="J6549" s="78"/>
      <c r="K6549" s="78"/>
      <c r="L6549" s="77"/>
      <c r="M6549" s="77"/>
      <c r="N6549" s="77"/>
      <c r="O6549" s="78"/>
    </row>
    <row r="6550" spans="1:16" ht="15" hidden="1" customHeight="1">
      <c r="A6550" s="75"/>
      <c r="B6550" s="75"/>
      <c r="C6550" s="76"/>
      <c r="D6550" s="75" t="s">
        <v>304</v>
      </c>
      <c r="E6550" s="79"/>
      <c r="F6550" s="77">
        <f t="shared" si="4326"/>
        <v>0</v>
      </c>
      <c r="G6550" s="77">
        <f t="shared" si="4327"/>
        <v>0</v>
      </c>
      <c r="H6550" s="77">
        <f t="shared" si="4328"/>
        <v>0</v>
      </c>
      <c r="I6550" s="77">
        <f t="shared" si="4329"/>
        <v>0</v>
      </c>
      <c r="J6550" s="78"/>
      <c r="K6550" s="78"/>
      <c r="L6550" s="77"/>
      <c r="M6550" s="77"/>
      <c r="N6550" s="77"/>
      <c r="O6550" s="78"/>
    </row>
    <row r="6551" spans="1:16" ht="15" hidden="1" customHeight="1">
      <c r="A6551" s="75"/>
      <c r="B6551" s="75"/>
      <c r="C6551" s="76"/>
      <c r="D6551" s="75" t="s">
        <v>305</v>
      </c>
      <c r="E6551" s="79"/>
      <c r="F6551" s="77">
        <f t="shared" si="4326"/>
        <v>0</v>
      </c>
      <c r="G6551" s="77">
        <f t="shared" si="4327"/>
        <v>0</v>
      </c>
      <c r="H6551" s="77">
        <f t="shared" si="4328"/>
        <v>0</v>
      </c>
      <c r="I6551" s="77">
        <f t="shared" si="4329"/>
        <v>0</v>
      </c>
      <c r="J6551" s="78"/>
      <c r="K6551" s="78"/>
      <c r="L6551" s="77"/>
      <c r="M6551" s="77"/>
      <c r="N6551" s="77"/>
      <c r="O6551" s="78"/>
    </row>
    <row r="6552" spans="1:16" s="45" customFormat="1" ht="14.25" hidden="1" customHeight="1">
      <c r="A6552" s="8"/>
      <c r="B6552" s="8"/>
      <c r="C6552" s="41">
        <v>8350</v>
      </c>
      <c r="D6552" s="8"/>
      <c r="E6552" s="43"/>
      <c r="F6552" s="43">
        <f t="shared" ref="F6552:O6552" si="4330">SUM(F6553:F6566)</f>
        <v>0</v>
      </c>
      <c r="G6552" s="43">
        <f t="shared" ref="G6552:H6552" si="4331">SUM(G6553:G6566)</f>
        <v>0</v>
      </c>
      <c r="H6552" s="43">
        <f t="shared" si="4331"/>
        <v>0</v>
      </c>
      <c r="I6552" s="43">
        <f t="shared" si="4330"/>
        <v>0</v>
      </c>
      <c r="J6552" s="43">
        <f t="shared" si="4330"/>
        <v>0</v>
      </c>
      <c r="K6552" s="43">
        <f t="shared" ref="K6552:L6552" si="4332">SUM(K6553:K6566)</f>
        <v>0</v>
      </c>
      <c r="L6552" s="43">
        <f t="shared" si="4332"/>
        <v>0</v>
      </c>
      <c r="M6552" s="43">
        <f t="shared" si="4330"/>
        <v>0</v>
      </c>
      <c r="N6552" s="43">
        <f t="shared" si="4330"/>
        <v>0</v>
      </c>
      <c r="O6552" s="43">
        <f t="shared" si="4330"/>
        <v>0</v>
      </c>
      <c r="P6552" s="308"/>
    </row>
    <row r="6553" spans="1:16" ht="15" hidden="1" customHeight="1">
      <c r="A6553" s="75"/>
      <c r="B6553" s="75"/>
      <c r="C6553" s="76"/>
      <c r="D6553" s="75" t="s">
        <v>306</v>
      </c>
      <c r="E6553" s="78"/>
      <c r="F6553" s="77">
        <f t="shared" ref="F6553:F6566" si="4333">I6553+O6553</f>
        <v>0</v>
      </c>
      <c r="G6553" s="77">
        <f t="shared" ref="G6553:G6566" si="4334">J6553+P6553</f>
        <v>0</v>
      </c>
      <c r="H6553" s="77">
        <f t="shared" ref="H6553:H6566" si="4335">M6553+Q6553</f>
        <v>0</v>
      </c>
      <c r="I6553" s="77">
        <f t="shared" ref="I6553:I6566" si="4336">SUM(J6553:N6553)</f>
        <v>0</v>
      </c>
      <c r="J6553" s="78"/>
      <c r="K6553" s="78"/>
      <c r="L6553" s="77"/>
      <c r="M6553" s="77"/>
      <c r="N6553" s="77"/>
      <c r="O6553" s="78"/>
    </row>
    <row r="6554" spans="1:16" ht="15" hidden="1" customHeight="1">
      <c r="A6554" s="75"/>
      <c r="B6554" s="75"/>
      <c r="C6554" s="76"/>
      <c r="D6554" s="75" t="s">
        <v>307</v>
      </c>
      <c r="E6554" s="78"/>
      <c r="F6554" s="77">
        <f t="shared" si="4333"/>
        <v>0</v>
      </c>
      <c r="G6554" s="77">
        <f t="shared" si="4334"/>
        <v>0</v>
      </c>
      <c r="H6554" s="77">
        <f t="shared" si="4335"/>
        <v>0</v>
      </c>
      <c r="I6554" s="77">
        <f t="shared" si="4336"/>
        <v>0</v>
      </c>
      <c r="J6554" s="78"/>
      <c r="K6554" s="78"/>
      <c r="L6554" s="77"/>
      <c r="M6554" s="77"/>
      <c r="N6554" s="77"/>
      <c r="O6554" s="78"/>
    </row>
    <row r="6555" spans="1:16" ht="15" hidden="1" customHeight="1">
      <c r="A6555" s="75"/>
      <c r="B6555" s="75"/>
      <c r="C6555" s="76"/>
      <c r="D6555" s="75" t="s">
        <v>308</v>
      </c>
      <c r="E6555" s="78"/>
      <c r="F6555" s="77">
        <f t="shared" si="4333"/>
        <v>0</v>
      </c>
      <c r="G6555" s="77">
        <f t="shared" si="4334"/>
        <v>0</v>
      </c>
      <c r="H6555" s="77">
        <f t="shared" si="4335"/>
        <v>0</v>
      </c>
      <c r="I6555" s="77">
        <f t="shared" si="4336"/>
        <v>0</v>
      </c>
      <c r="J6555" s="78"/>
      <c r="K6555" s="78"/>
      <c r="L6555" s="77"/>
      <c r="M6555" s="77"/>
      <c r="N6555" s="77"/>
      <c r="O6555" s="78"/>
    </row>
    <row r="6556" spans="1:16" ht="15" hidden="1" customHeight="1">
      <c r="A6556" s="75"/>
      <c r="B6556" s="75"/>
      <c r="C6556" s="76"/>
      <c r="D6556" s="75" t="s">
        <v>309</v>
      </c>
      <c r="E6556" s="78"/>
      <c r="F6556" s="77">
        <f t="shared" si="4333"/>
        <v>0</v>
      </c>
      <c r="G6556" s="77">
        <f t="shared" si="4334"/>
        <v>0</v>
      </c>
      <c r="H6556" s="77">
        <f t="shared" si="4335"/>
        <v>0</v>
      </c>
      <c r="I6556" s="77">
        <f t="shared" si="4336"/>
        <v>0</v>
      </c>
      <c r="J6556" s="78"/>
      <c r="K6556" s="78"/>
      <c r="L6556" s="77"/>
      <c r="M6556" s="77"/>
      <c r="N6556" s="77"/>
      <c r="O6556" s="78"/>
    </row>
    <row r="6557" spans="1:16" ht="15" hidden="1" customHeight="1">
      <c r="A6557" s="75"/>
      <c r="B6557" s="75"/>
      <c r="C6557" s="76"/>
      <c r="D6557" s="75" t="s">
        <v>310</v>
      </c>
      <c r="E6557" s="78"/>
      <c r="F6557" s="77">
        <f t="shared" si="4333"/>
        <v>0</v>
      </c>
      <c r="G6557" s="77">
        <f t="shared" si="4334"/>
        <v>0</v>
      </c>
      <c r="H6557" s="77">
        <f t="shared" si="4335"/>
        <v>0</v>
      </c>
      <c r="I6557" s="77">
        <f t="shared" si="4336"/>
        <v>0</v>
      </c>
      <c r="J6557" s="78"/>
      <c r="K6557" s="78"/>
      <c r="L6557" s="77"/>
      <c r="M6557" s="77"/>
      <c r="N6557" s="77"/>
      <c r="O6557" s="78"/>
    </row>
    <row r="6558" spans="1:16" ht="15" hidden="1" customHeight="1">
      <c r="A6558" s="75"/>
      <c r="B6558" s="75"/>
      <c r="C6558" s="76"/>
      <c r="D6558" s="75" t="s">
        <v>311</v>
      </c>
      <c r="E6558" s="78"/>
      <c r="F6558" s="77">
        <f t="shared" si="4333"/>
        <v>0</v>
      </c>
      <c r="G6558" s="77">
        <f t="shared" si="4334"/>
        <v>0</v>
      </c>
      <c r="H6558" s="77">
        <f t="shared" si="4335"/>
        <v>0</v>
      </c>
      <c r="I6558" s="77">
        <f t="shared" si="4336"/>
        <v>0</v>
      </c>
      <c r="J6558" s="78"/>
      <c r="K6558" s="78"/>
      <c r="L6558" s="77"/>
      <c r="M6558" s="77"/>
      <c r="N6558" s="77"/>
      <c r="O6558" s="78"/>
    </row>
    <row r="6559" spans="1:16" ht="15" hidden="1" customHeight="1">
      <c r="A6559" s="75"/>
      <c r="B6559" s="75"/>
      <c r="C6559" s="76"/>
      <c r="D6559" s="75" t="s">
        <v>312</v>
      </c>
      <c r="E6559" s="78"/>
      <c r="F6559" s="77">
        <f t="shared" si="4333"/>
        <v>0</v>
      </c>
      <c r="G6559" s="77">
        <f t="shared" si="4334"/>
        <v>0</v>
      </c>
      <c r="H6559" s="77">
        <f t="shared" si="4335"/>
        <v>0</v>
      </c>
      <c r="I6559" s="77">
        <f t="shared" si="4336"/>
        <v>0</v>
      </c>
      <c r="J6559" s="78"/>
      <c r="K6559" s="78"/>
      <c r="L6559" s="77"/>
      <c r="M6559" s="77"/>
      <c r="N6559" s="77"/>
      <c r="O6559" s="78"/>
    </row>
    <row r="6560" spans="1:16" ht="15" hidden="1" customHeight="1">
      <c r="A6560" s="75"/>
      <c r="B6560" s="75"/>
      <c r="C6560" s="76"/>
      <c r="D6560" s="75" t="s">
        <v>313</v>
      </c>
      <c r="E6560" s="78"/>
      <c r="F6560" s="77">
        <f t="shared" si="4333"/>
        <v>0</v>
      </c>
      <c r="G6560" s="77">
        <f t="shared" si="4334"/>
        <v>0</v>
      </c>
      <c r="H6560" s="77">
        <f t="shared" si="4335"/>
        <v>0</v>
      </c>
      <c r="I6560" s="77">
        <f t="shared" si="4336"/>
        <v>0</v>
      </c>
      <c r="J6560" s="78"/>
      <c r="K6560" s="78"/>
      <c r="L6560" s="77"/>
      <c r="M6560" s="77"/>
      <c r="N6560" s="77"/>
      <c r="O6560" s="78"/>
    </row>
    <row r="6561" spans="1:16" ht="15" hidden="1" customHeight="1">
      <c r="A6561" s="75"/>
      <c r="B6561" s="75"/>
      <c r="C6561" s="76"/>
      <c r="D6561" s="75" t="s">
        <v>314</v>
      </c>
      <c r="E6561" s="78"/>
      <c r="F6561" s="77">
        <f t="shared" si="4333"/>
        <v>0</v>
      </c>
      <c r="G6561" s="77">
        <f t="shared" si="4334"/>
        <v>0</v>
      </c>
      <c r="H6561" s="77">
        <f t="shared" si="4335"/>
        <v>0</v>
      </c>
      <c r="I6561" s="77">
        <f t="shared" si="4336"/>
        <v>0</v>
      </c>
      <c r="J6561" s="78"/>
      <c r="K6561" s="78"/>
      <c r="L6561" s="77"/>
      <c r="M6561" s="77"/>
      <c r="N6561" s="77"/>
      <c r="O6561" s="78"/>
    </row>
    <row r="6562" spans="1:16" ht="15" hidden="1" customHeight="1">
      <c r="A6562" s="75"/>
      <c r="B6562" s="75"/>
      <c r="C6562" s="76"/>
      <c r="D6562" s="75" t="s">
        <v>315</v>
      </c>
      <c r="E6562" s="78"/>
      <c r="F6562" s="77">
        <f t="shared" si="4333"/>
        <v>0</v>
      </c>
      <c r="G6562" s="77">
        <f t="shared" si="4334"/>
        <v>0</v>
      </c>
      <c r="H6562" s="77">
        <f t="shared" si="4335"/>
        <v>0</v>
      </c>
      <c r="I6562" s="77">
        <f t="shared" si="4336"/>
        <v>0</v>
      </c>
      <c r="J6562" s="78"/>
      <c r="K6562" s="78"/>
      <c r="L6562" s="77"/>
      <c r="M6562" s="77"/>
      <c r="N6562" s="77"/>
      <c r="O6562" s="78"/>
    </row>
    <row r="6563" spans="1:16" ht="15" hidden="1" customHeight="1">
      <c r="A6563" s="75"/>
      <c r="B6563" s="75"/>
      <c r="C6563" s="76"/>
      <c r="D6563" s="75" t="s">
        <v>316</v>
      </c>
      <c r="E6563" s="78"/>
      <c r="F6563" s="77">
        <f t="shared" si="4333"/>
        <v>0</v>
      </c>
      <c r="G6563" s="77">
        <f t="shared" si="4334"/>
        <v>0</v>
      </c>
      <c r="H6563" s="77">
        <f t="shared" si="4335"/>
        <v>0</v>
      </c>
      <c r="I6563" s="77">
        <f t="shared" si="4336"/>
        <v>0</v>
      </c>
      <c r="J6563" s="78"/>
      <c r="K6563" s="78"/>
      <c r="L6563" s="77"/>
      <c r="M6563" s="77"/>
      <c r="N6563" s="77"/>
      <c r="O6563" s="78"/>
    </row>
    <row r="6564" spans="1:16" ht="15" hidden="1" customHeight="1">
      <c r="A6564" s="75"/>
      <c r="B6564" s="75"/>
      <c r="C6564" s="76"/>
      <c r="D6564" s="75" t="s">
        <v>317</v>
      </c>
      <c r="E6564" s="78"/>
      <c r="F6564" s="77">
        <f t="shared" si="4333"/>
        <v>0</v>
      </c>
      <c r="G6564" s="77">
        <f t="shared" si="4334"/>
        <v>0</v>
      </c>
      <c r="H6564" s="77">
        <f t="shared" si="4335"/>
        <v>0</v>
      </c>
      <c r="I6564" s="77">
        <f t="shared" si="4336"/>
        <v>0</v>
      </c>
      <c r="J6564" s="78"/>
      <c r="K6564" s="78"/>
      <c r="L6564" s="77"/>
      <c r="M6564" s="77"/>
      <c r="N6564" s="77"/>
      <c r="O6564" s="78"/>
    </row>
    <row r="6565" spans="1:16" ht="15" hidden="1" customHeight="1">
      <c r="A6565" s="75"/>
      <c r="B6565" s="75"/>
      <c r="C6565" s="76"/>
      <c r="D6565" s="75" t="s">
        <v>318</v>
      </c>
      <c r="E6565" s="78"/>
      <c r="F6565" s="77">
        <f t="shared" si="4333"/>
        <v>0</v>
      </c>
      <c r="G6565" s="77">
        <f t="shared" si="4334"/>
        <v>0</v>
      </c>
      <c r="H6565" s="77">
        <f t="shared" si="4335"/>
        <v>0</v>
      </c>
      <c r="I6565" s="77">
        <f t="shared" si="4336"/>
        <v>0</v>
      </c>
      <c r="J6565" s="78"/>
      <c r="K6565" s="78"/>
      <c r="L6565" s="77"/>
      <c r="M6565" s="77"/>
      <c r="N6565" s="77"/>
      <c r="O6565" s="78"/>
    </row>
    <row r="6566" spans="1:16" ht="15" hidden="1" customHeight="1">
      <c r="A6566" s="75"/>
      <c r="B6566" s="75"/>
      <c r="C6566" s="76"/>
      <c r="D6566" s="75" t="s">
        <v>319</v>
      </c>
      <c r="E6566" s="78"/>
      <c r="F6566" s="77">
        <f t="shared" si="4333"/>
        <v>0</v>
      </c>
      <c r="G6566" s="77">
        <f t="shared" si="4334"/>
        <v>0</v>
      </c>
      <c r="H6566" s="77">
        <f t="shared" si="4335"/>
        <v>0</v>
      </c>
      <c r="I6566" s="77">
        <f t="shared" si="4336"/>
        <v>0</v>
      </c>
      <c r="J6566" s="78"/>
      <c r="K6566" s="78"/>
      <c r="L6566" s="77"/>
      <c r="M6566" s="77"/>
      <c r="N6566" s="77"/>
      <c r="O6566" s="78"/>
    </row>
    <row r="6567" spans="1:16" s="45" customFormat="1" ht="15" hidden="1" customHeight="1">
      <c r="A6567" s="8"/>
      <c r="B6567" s="8"/>
      <c r="C6567" s="41">
        <v>8400</v>
      </c>
      <c r="D6567" s="8"/>
      <c r="E6567" s="43"/>
      <c r="F6567" s="40">
        <f t="shared" ref="F6567:O6567" si="4337">SUM(F6568:F6572)</f>
        <v>0</v>
      </c>
      <c r="G6567" s="40">
        <f t="shared" ref="G6567:H6567" si="4338">SUM(G6568:G6572)</f>
        <v>0</v>
      </c>
      <c r="H6567" s="40">
        <f t="shared" si="4338"/>
        <v>0</v>
      </c>
      <c r="I6567" s="40">
        <f t="shared" si="4337"/>
        <v>0</v>
      </c>
      <c r="J6567" s="40">
        <f t="shared" si="4337"/>
        <v>0</v>
      </c>
      <c r="K6567" s="40">
        <f t="shared" ref="K6567:L6567" si="4339">SUM(K6568:K6572)</f>
        <v>0</v>
      </c>
      <c r="L6567" s="40">
        <f t="shared" si="4339"/>
        <v>0</v>
      </c>
      <c r="M6567" s="40">
        <f t="shared" si="4337"/>
        <v>0</v>
      </c>
      <c r="N6567" s="40">
        <f t="shared" si="4337"/>
        <v>0</v>
      </c>
      <c r="O6567" s="40">
        <f t="shared" si="4337"/>
        <v>0</v>
      </c>
      <c r="P6567" s="308"/>
    </row>
    <row r="6568" spans="1:16" ht="15" hidden="1" customHeight="1">
      <c r="A6568" s="75"/>
      <c r="B6568" s="75"/>
      <c r="C6568" s="76"/>
      <c r="D6568" s="75" t="s">
        <v>320</v>
      </c>
      <c r="E6568" s="78"/>
      <c r="F6568" s="77">
        <f t="shared" ref="F6568:F6572" si="4340">I6568+O6568</f>
        <v>0</v>
      </c>
      <c r="G6568" s="77">
        <f>J6568+P6568</f>
        <v>0</v>
      </c>
      <c r="H6568" s="77">
        <f>M6568+Q6568</f>
        <v>0</v>
      </c>
      <c r="I6568" s="77">
        <f>SUM(J6568:N6568)</f>
        <v>0</v>
      </c>
      <c r="J6568" s="78"/>
      <c r="K6568" s="78"/>
      <c r="L6568" s="77"/>
      <c r="M6568" s="77"/>
      <c r="N6568" s="77"/>
      <c r="O6568" s="78"/>
    </row>
    <row r="6569" spans="1:16" ht="15" hidden="1" customHeight="1">
      <c r="A6569" s="75"/>
      <c r="B6569" s="75"/>
      <c r="C6569" s="76"/>
      <c r="D6569" s="75" t="s">
        <v>321</v>
      </c>
      <c r="E6569" s="78"/>
      <c r="F6569" s="77">
        <f t="shared" si="4340"/>
        <v>0</v>
      </c>
      <c r="G6569" s="77">
        <f>J6569+P6569</f>
        <v>0</v>
      </c>
      <c r="H6569" s="77">
        <f>M6569+Q6569</f>
        <v>0</v>
      </c>
      <c r="I6569" s="77">
        <f>SUM(J6569:N6569)</f>
        <v>0</v>
      </c>
      <c r="J6569" s="78"/>
      <c r="K6569" s="78"/>
      <c r="L6569" s="77"/>
      <c r="M6569" s="77"/>
      <c r="N6569" s="77"/>
      <c r="O6569" s="78"/>
    </row>
    <row r="6570" spans="1:16" ht="15" hidden="1" customHeight="1">
      <c r="A6570" s="75"/>
      <c r="B6570" s="75"/>
      <c r="C6570" s="76"/>
      <c r="D6570" s="75" t="s">
        <v>322</v>
      </c>
      <c r="E6570" s="78"/>
      <c r="F6570" s="77">
        <f t="shared" si="4340"/>
        <v>0</v>
      </c>
      <c r="G6570" s="77">
        <f>J6570+P6570</f>
        <v>0</v>
      </c>
      <c r="H6570" s="77">
        <f>M6570+Q6570</f>
        <v>0</v>
      </c>
      <c r="I6570" s="77">
        <f>SUM(J6570:N6570)</f>
        <v>0</v>
      </c>
      <c r="J6570" s="78"/>
      <c r="K6570" s="78"/>
      <c r="L6570" s="77"/>
      <c r="M6570" s="77"/>
      <c r="N6570" s="77"/>
      <c r="O6570" s="78"/>
    </row>
    <row r="6571" spans="1:16" ht="15" hidden="1" customHeight="1">
      <c r="A6571" s="75"/>
      <c r="B6571" s="75"/>
      <c r="C6571" s="76"/>
      <c r="D6571" s="75" t="s">
        <v>323</v>
      </c>
      <c r="E6571" s="78"/>
      <c r="F6571" s="77">
        <f t="shared" si="4340"/>
        <v>0</v>
      </c>
      <c r="G6571" s="77">
        <f>J6571+P6571</f>
        <v>0</v>
      </c>
      <c r="H6571" s="77">
        <f>M6571+Q6571</f>
        <v>0</v>
      </c>
      <c r="I6571" s="77">
        <f>SUM(J6571:N6571)</f>
        <v>0</v>
      </c>
      <c r="J6571" s="78"/>
      <c r="K6571" s="78"/>
      <c r="L6571" s="77"/>
      <c r="M6571" s="77"/>
      <c r="N6571" s="77"/>
      <c r="O6571" s="78"/>
    </row>
    <row r="6572" spans="1:16" ht="15" hidden="1" customHeight="1">
      <c r="A6572" s="75"/>
      <c r="B6572" s="75"/>
      <c r="C6572" s="76"/>
      <c r="D6572" s="75" t="s">
        <v>324</v>
      </c>
      <c r="E6572" s="78"/>
      <c r="F6572" s="77">
        <f t="shared" si="4340"/>
        <v>0</v>
      </c>
      <c r="G6572" s="77">
        <f>J6572+P6572</f>
        <v>0</v>
      </c>
      <c r="H6572" s="77">
        <f>M6572+Q6572</f>
        <v>0</v>
      </c>
      <c r="I6572" s="77">
        <f>SUM(J6572:N6572)</f>
        <v>0</v>
      </c>
      <c r="J6572" s="78"/>
      <c r="K6572" s="78"/>
      <c r="L6572" s="77"/>
      <c r="M6572" s="77"/>
      <c r="N6572" s="77"/>
      <c r="O6572" s="78"/>
    </row>
    <row r="6573" spans="1:16" s="45" customFormat="1" ht="15" hidden="1" customHeight="1">
      <c r="A6573" s="8"/>
      <c r="B6573" s="8"/>
      <c r="C6573" s="41">
        <v>8450</v>
      </c>
      <c r="D6573" s="8"/>
      <c r="E6573" s="43"/>
      <c r="F6573" s="43">
        <f t="shared" ref="F6573:O6573" si="4341">SUM(F6574:F6578)</f>
        <v>0</v>
      </c>
      <c r="G6573" s="43">
        <f t="shared" ref="G6573:H6573" si="4342">SUM(G6574:G6578)</f>
        <v>0</v>
      </c>
      <c r="H6573" s="43">
        <f t="shared" si="4342"/>
        <v>0</v>
      </c>
      <c r="I6573" s="43">
        <f t="shared" si="4341"/>
        <v>0</v>
      </c>
      <c r="J6573" s="43">
        <f t="shared" si="4341"/>
        <v>0</v>
      </c>
      <c r="K6573" s="43">
        <f t="shared" ref="K6573:L6573" si="4343">SUM(K6574:K6578)</f>
        <v>0</v>
      </c>
      <c r="L6573" s="43">
        <f t="shared" si="4343"/>
        <v>0</v>
      </c>
      <c r="M6573" s="43">
        <f t="shared" si="4341"/>
        <v>0</v>
      </c>
      <c r="N6573" s="43">
        <f t="shared" si="4341"/>
        <v>0</v>
      </c>
      <c r="O6573" s="43">
        <f t="shared" si="4341"/>
        <v>0</v>
      </c>
      <c r="P6573" s="308"/>
    </row>
    <row r="6574" spans="1:16" ht="15" hidden="1" customHeight="1">
      <c r="A6574" s="75"/>
      <c r="B6574" s="75"/>
      <c r="C6574" s="76"/>
      <c r="D6574" s="75" t="s">
        <v>325</v>
      </c>
      <c r="E6574" s="78"/>
      <c r="F6574" s="77">
        <f t="shared" ref="F6574:F6578" si="4344">I6574+O6574</f>
        <v>0</v>
      </c>
      <c r="G6574" s="77">
        <f>J6574+P6574</f>
        <v>0</v>
      </c>
      <c r="H6574" s="77">
        <f>M6574+Q6574</f>
        <v>0</v>
      </c>
      <c r="I6574" s="77">
        <f>SUM(J6574:N6574)</f>
        <v>0</v>
      </c>
      <c r="J6574" s="78"/>
      <c r="K6574" s="78"/>
      <c r="L6574" s="77"/>
      <c r="M6574" s="77"/>
      <c r="N6574" s="77"/>
      <c r="O6574" s="78"/>
    </row>
    <row r="6575" spans="1:16" ht="15" hidden="1" customHeight="1">
      <c r="A6575" s="75"/>
      <c r="B6575" s="75"/>
      <c r="C6575" s="76"/>
      <c r="D6575" s="75" t="s">
        <v>326</v>
      </c>
      <c r="E6575" s="78"/>
      <c r="F6575" s="77">
        <f t="shared" si="4344"/>
        <v>0</v>
      </c>
      <c r="G6575" s="77">
        <f>J6575+P6575</f>
        <v>0</v>
      </c>
      <c r="H6575" s="77">
        <f>M6575+Q6575</f>
        <v>0</v>
      </c>
      <c r="I6575" s="77">
        <f>SUM(J6575:N6575)</f>
        <v>0</v>
      </c>
      <c r="J6575" s="78"/>
      <c r="K6575" s="78"/>
      <c r="L6575" s="77"/>
      <c r="M6575" s="77"/>
      <c r="N6575" s="77"/>
      <c r="O6575" s="78"/>
    </row>
    <row r="6576" spans="1:16" ht="15" hidden="1" customHeight="1">
      <c r="A6576" s="75"/>
      <c r="B6576" s="75"/>
      <c r="C6576" s="76"/>
      <c r="D6576" s="75" t="s">
        <v>327</v>
      </c>
      <c r="E6576" s="78"/>
      <c r="F6576" s="77">
        <f t="shared" si="4344"/>
        <v>0</v>
      </c>
      <c r="G6576" s="77">
        <f>J6576+P6576</f>
        <v>0</v>
      </c>
      <c r="H6576" s="77">
        <f>M6576+Q6576</f>
        <v>0</v>
      </c>
      <c r="I6576" s="77">
        <f>SUM(J6576:N6576)</f>
        <v>0</v>
      </c>
      <c r="J6576" s="78"/>
      <c r="K6576" s="78"/>
      <c r="L6576" s="77"/>
      <c r="M6576" s="77"/>
      <c r="N6576" s="77"/>
      <c r="O6576" s="78"/>
    </row>
    <row r="6577" spans="1:16" ht="15" hidden="1" customHeight="1">
      <c r="A6577" s="75"/>
      <c r="B6577" s="75"/>
      <c r="C6577" s="76"/>
      <c r="D6577" s="75" t="s">
        <v>328</v>
      </c>
      <c r="E6577" s="78"/>
      <c r="F6577" s="77">
        <f t="shared" si="4344"/>
        <v>0</v>
      </c>
      <c r="G6577" s="77">
        <f>J6577+P6577</f>
        <v>0</v>
      </c>
      <c r="H6577" s="77">
        <f>M6577+Q6577</f>
        <v>0</v>
      </c>
      <c r="I6577" s="77">
        <f>SUM(J6577:N6577)</f>
        <v>0</v>
      </c>
      <c r="J6577" s="78"/>
      <c r="K6577" s="78"/>
      <c r="L6577" s="77"/>
      <c r="M6577" s="77"/>
      <c r="N6577" s="77"/>
      <c r="O6577" s="78"/>
    </row>
    <row r="6578" spans="1:16" ht="15" hidden="1" customHeight="1">
      <c r="A6578" s="75"/>
      <c r="B6578" s="75"/>
      <c r="C6578" s="76"/>
      <c r="D6578" s="75" t="s">
        <v>329</v>
      </c>
      <c r="E6578" s="78"/>
      <c r="F6578" s="77">
        <f t="shared" si="4344"/>
        <v>0</v>
      </c>
      <c r="G6578" s="77">
        <f>J6578+P6578</f>
        <v>0</v>
      </c>
      <c r="H6578" s="77">
        <f>M6578+Q6578</f>
        <v>0</v>
      </c>
      <c r="I6578" s="77">
        <f>SUM(J6578:N6578)</f>
        <v>0</v>
      </c>
      <c r="J6578" s="78"/>
      <c r="K6578" s="78"/>
      <c r="L6578" s="77"/>
      <c r="M6578" s="77"/>
      <c r="N6578" s="77"/>
      <c r="O6578" s="78"/>
    </row>
    <row r="6579" spans="1:16" s="45" customFormat="1" ht="15" hidden="1" customHeight="1">
      <c r="A6579" s="8"/>
      <c r="B6579" s="8"/>
      <c r="C6579" s="41">
        <v>8500</v>
      </c>
      <c r="D6579" s="8"/>
      <c r="E6579" s="43"/>
      <c r="F6579" s="40">
        <f t="shared" ref="F6579:O6579" si="4345">SUM(F6580:F6584)</f>
        <v>0</v>
      </c>
      <c r="G6579" s="40">
        <f t="shared" ref="G6579:H6579" si="4346">SUM(G6580:G6584)</f>
        <v>0</v>
      </c>
      <c r="H6579" s="40">
        <f t="shared" si="4346"/>
        <v>0</v>
      </c>
      <c r="I6579" s="40">
        <f t="shared" si="4345"/>
        <v>0</v>
      </c>
      <c r="J6579" s="40">
        <f t="shared" si="4345"/>
        <v>0</v>
      </c>
      <c r="K6579" s="40">
        <f t="shared" ref="K6579:L6579" si="4347">SUM(K6580:K6584)</f>
        <v>0</v>
      </c>
      <c r="L6579" s="40">
        <f t="shared" si="4347"/>
        <v>0</v>
      </c>
      <c r="M6579" s="40">
        <f t="shared" si="4345"/>
        <v>0</v>
      </c>
      <c r="N6579" s="40">
        <f t="shared" si="4345"/>
        <v>0</v>
      </c>
      <c r="O6579" s="40">
        <f t="shared" si="4345"/>
        <v>0</v>
      </c>
      <c r="P6579" s="308"/>
    </row>
    <row r="6580" spans="1:16" ht="15" hidden="1" customHeight="1">
      <c r="A6580" s="75"/>
      <c r="B6580" s="75"/>
      <c r="C6580" s="76"/>
      <c r="D6580" s="75" t="s">
        <v>330</v>
      </c>
      <c r="E6580" s="78"/>
      <c r="F6580" s="77">
        <f t="shared" ref="F6580:F6584" si="4348">I6580+O6580</f>
        <v>0</v>
      </c>
      <c r="G6580" s="77">
        <f>J6580+P6580</f>
        <v>0</v>
      </c>
      <c r="H6580" s="77">
        <f>M6580+Q6580</f>
        <v>0</v>
      </c>
      <c r="I6580" s="77">
        <f>SUM(J6580:N6580)</f>
        <v>0</v>
      </c>
      <c r="J6580" s="78"/>
      <c r="K6580" s="78"/>
      <c r="L6580" s="77"/>
      <c r="M6580" s="77"/>
      <c r="N6580" s="77"/>
      <c r="O6580" s="78"/>
    </row>
    <row r="6581" spans="1:16" ht="15" hidden="1" customHeight="1">
      <c r="A6581" s="75"/>
      <c r="B6581" s="75"/>
      <c r="C6581" s="76"/>
      <c r="D6581" s="75" t="s">
        <v>331</v>
      </c>
      <c r="E6581" s="78"/>
      <c r="F6581" s="77">
        <f t="shared" si="4348"/>
        <v>0</v>
      </c>
      <c r="G6581" s="77">
        <f>J6581+P6581</f>
        <v>0</v>
      </c>
      <c r="H6581" s="77">
        <f>M6581+Q6581</f>
        <v>0</v>
      </c>
      <c r="I6581" s="77">
        <f>SUM(J6581:N6581)</f>
        <v>0</v>
      </c>
      <c r="J6581" s="78"/>
      <c r="K6581" s="78"/>
      <c r="L6581" s="77"/>
      <c r="M6581" s="77"/>
      <c r="N6581" s="77"/>
      <c r="O6581" s="78"/>
    </row>
    <row r="6582" spans="1:16" ht="15" hidden="1" customHeight="1">
      <c r="A6582" s="75"/>
      <c r="B6582" s="75"/>
      <c r="C6582" s="76"/>
      <c r="D6582" s="75" t="s">
        <v>332</v>
      </c>
      <c r="E6582" s="78"/>
      <c r="F6582" s="77">
        <f t="shared" si="4348"/>
        <v>0</v>
      </c>
      <c r="G6582" s="77">
        <f>J6582+P6582</f>
        <v>0</v>
      </c>
      <c r="H6582" s="77">
        <f>M6582+Q6582</f>
        <v>0</v>
      </c>
      <c r="I6582" s="77">
        <f>SUM(J6582:N6582)</f>
        <v>0</v>
      </c>
      <c r="J6582" s="78"/>
      <c r="K6582" s="78"/>
      <c r="L6582" s="77"/>
      <c r="M6582" s="77"/>
      <c r="N6582" s="77"/>
      <c r="O6582" s="78"/>
    </row>
    <row r="6583" spans="1:16" ht="15" hidden="1" customHeight="1">
      <c r="A6583" s="75"/>
      <c r="B6583" s="75"/>
      <c r="C6583" s="76"/>
      <c r="D6583" s="75" t="s">
        <v>333</v>
      </c>
      <c r="E6583" s="78"/>
      <c r="F6583" s="77">
        <f t="shared" si="4348"/>
        <v>0</v>
      </c>
      <c r="G6583" s="77">
        <f>J6583+P6583</f>
        <v>0</v>
      </c>
      <c r="H6583" s="77">
        <f>M6583+Q6583</f>
        <v>0</v>
      </c>
      <c r="I6583" s="77">
        <f>SUM(J6583:N6583)</f>
        <v>0</v>
      </c>
      <c r="J6583" s="78"/>
      <c r="K6583" s="78"/>
      <c r="L6583" s="77"/>
      <c r="M6583" s="77"/>
      <c r="N6583" s="77"/>
      <c r="O6583" s="78"/>
    </row>
    <row r="6584" spans="1:16" ht="15" hidden="1" customHeight="1">
      <c r="A6584" s="75"/>
      <c r="B6584" s="75"/>
      <c r="C6584" s="76"/>
      <c r="D6584" s="75" t="s">
        <v>334</v>
      </c>
      <c r="E6584" s="78"/>
      <c r="F6584" s="77">
        <f t="shared" si="4348"/>
        <v>0</v>
      </c>
      <c r="G6584" s="77">
        <f>J6584+P6584</f>
        <v>0</v>
      </c>
      <c r="H6584" s="77">
        <f>M6584+Q6584</f>
        <v>0</v>
      </c>
      <c r="I6584" s="77">
        <f>SUM(J6584:N6584)</f>
        <v>0</v>
      </c>
      <c r="J6584" s="78"/>
      <c r="K6584" s="78"/>
      <c r="L6584" s="77"/>
      <c r="M6584" s="77"/>
      <c r="N6584" s="77"/>
      <c r="O6584" s="78"/>
    </row>
    <row r="6585" spans="1:16" s="45" customFormat="1" ht="15" hidden="1" customHeight="1">
      <c r="A6585" s="8"/>
      <c r="B6585" s="8"/>
      <c r="C6585" s="41">
        <v>8550</v>
      </c>
      <c r="D6585" s="8"/>
      <c r="E6585" s="43"/>
      <c r="F6585" s="43">
        <f t="shared" ref="F6585:O6585" si="4349">SUM(F6586:F6594)</f>
        <v>0</v>
      </c>
      <c r="G6585" s="43">
        <f t="shared" ref="G6585:H6585" si="4350">SUM(G6586:G6594)</f>
        <v>0</v>
      </c>
      <c r="H6585" s="43">
        <f t="shared" si="4350"/>
        <v>0</v>
      </c>
      <c r="I6585" s="43">
        <f t="shared" si="4349"/>
        <v>0</v>
      </c>
      <c r="J6585" s="43">
        <f t="shared" si="4349"/>
        <v>0</v>
      </c>
      <c r="K6585" s="43">
        <f t="shared" ref="K6585:L6585" si="4351">SUM(K6586:K6594)</f>
        <v>0</v>
      </c>
      <c r="L6585" s="43">
        <f t="shared" si="4351"/>
        <v>0</v>
      </c>
      <c r="M6585" s="43">
        <f t="shared" si="4349"/>
        <v>0</v>
      </c>
      <c r="N6585" s="43">
        <f t="shared" si="4349"/>
        <v>0</v>
      </c>
      <c r="O6585" s="43">
        <f t="shared" si="4349"/>
        <v>0</v>
      </c>
      <c r="P6585" s="308"/>
    </row>
    <row r="6586" spans="1:16" ht="15" hidden="1" customHeight="1">
      <c r="A6586" s="75"/>
      <c r="B6586" s="75"/>
      <c r="C6586" s="76"/>
      <c r="D6586" s="75" t="s">
        <v>335</v>
      </c>
      <c r="E6586" s="78"/>
      <c r="F6586" s="77">
        <f t="shared" ref="F6586:F6594" si="4352">I6586+O6586</f>
        <v>0</v>
      </c>
      <c r="G6586" s="77">
        <f t="shared" ref="G6586:G6594" si="4353">J6586+P6586</f>
        <v>0</v>
      </c>
      <c r="H6586" s="77">
        <f t="shared" ref="H6586:H6594" si="4354">M6586+Q6586</f>
        <v>0</v>
      </c>
      <c r="I6586" s="77">
        <f t="shared" ref="I6586:I6594" si="4355">SUM(J6586:N6586)</f>
        <v>0</v>
      </c>
      <c r="J6586" s="78"/>
      <c r="K6586" s="78"/>
      <c r="L6586" s="77"/>
      <c r="M6586" s="77"/>
      <c r="N6586" s="77"/>
      <c r="O6586" s="78"/>
    </row>
    <row r="6587" spans="1:16" ht="15" hidden="1" customHeight="1">
      <c r="A6587" s="75"/>
      <c r="B6587" s="75"/>
      <c r="C6587" s="76"/>
      <c r="D6587" s="75" t="s">
        <v>336</v>
      </c>
      <c r="E6587" s="78"/>
      <c r="F6587" s="77">
        <f t="shared" si="4352"/>
        <v>0</v>
      </c>
      <c r="G6587" s="77">
        <f t="shared" si="4353"/>
        <v>0</v>
      </c>
      <c r="H6587" s="77">
        <f t="shared" si="4354"/>
        <v>0</v>
      </c>
      <c r="I6587" s="77">
        <f t="shared" si="4355"/>
        <v>0</v>
      </c>
      <c r="J6587" s="78"/>
      <c r="K6587" s="78"/>
      <c r="L6587" s="77"/>
      <c r="M6587" s="77"/>
      <c r="N6587" s="77"/>
      <c r="O6587" s="78"/>
    </row>
    <row r="6588" spans="1:16" ht="15" hidden="1" customHeight="1">
      <c r="A6588" s="75"/>
      <c r="B6588" s="75"/>
      <c r="C6588" s="76"/>
      <c r="D6588" s="75" t="s">
        <v>337</v>
      </c>
      <c r="E6588" s="78"/>
      <c r="F6588" s="77">
        <f t="shared" si="4352"/>
        <v>0</v>
      </c>
      <c r="G6588" s="77">
        <f t="shared" si="4353"/>
        <v>0</v>
      </c>
      <c r="H6588" s="77">
        <f t="shared" si="4354"/>
        <v>0</v>
      </c>
      <c r="I6588" s="77">
        <f t="shared" si="4355"/>
        <v>0</v>
      </c>
      <c r="J6588" s="78"/>
      <c r="K6588" s="78"/>
      <c r="L6588" s="77"/>
      <c r="M6588" s="77"/>
      <c r="N6588" s="77"/>
      <c r="O6588" s="78"/>
    </row>
    <row r="6589" spans="1:16" ht="15" hidden="1" customHeight="1">
      <c r="A6589" s="75"/>
      <c r="B6589" s="75"/>
      <c r="C6589" s="76"/>
      <c r="D6589" s="75" t="s">
        <v>338</v>
      </c>
      <c r="E6589" s="78"/>
      <c r="F6589" s="77">
        <f t="shared" si="4352"/>
        <v>0</v>
      </c>
      <c r="G6589" s="77">
        <f t="shared" si="4353"/>
        <v>0</v>
      </c>
      <c r="H6589" s="77">
        <f t="shared" si="4354"/>
        <v>0</v>
      </c>
      <c r="I6589" s="77">
        <f t="shared" si="4355"/>
        <v>0</v>
      </c>
      <c r="J6589" s="78"/>
      <c r="K6589" s="78"/>
      <c r="L6589" s="77"/>
      <c r="M6589" s="77"/>
      <c r="N6589" s="77"/>
      <c r="O6589" s="78"/>
    </row>
    <row r="6590" spans="1:16" ht="15" hidden="1" customHeight="1">
      <c r="A6590" s="75"/>
      <c r="B6590" s="75"/>
      <c r="C6590" s="76"/>
      <c r="D6590" s="75" t="s">
        <v>339</v>
      </c>
      <c r="E6590" s="78"/>
      <c r="F6590" s="77">
        <f t="shared" si="4352"/>
        <v>0</v>
      </c>
      <c r="G6590" s="77">
        <f t="shared" si="4353"/>
        <v>0</v>
      </c>
      <c r="H6590" s="77">
        <f t="shared" si="4354"/>
        <v>0</v>
      </c>
      <c r="I6590" s="77">
        <f t="shared" si="4355"/>
        <v>0</v>
      </c>
      <c r="J6590" s="78"/>
      <c r="K6590" s="78"/>
      <c r="L6590" s="77"/>
      <c r="M6590" s="77"/>
      <c r="N6590" s="77"/>
      <c r="O6590" s="78"/>
    </row>
    <row r="6591" spans="1:16" ht="15" hidden="1" customHeight="1">
      <c r="A6591" s="75"/>
      <c r="B6591" s="75"/>
      <c r="C6591" s="76"/>
      <c r="D6591" s="75" t="s">
        <v>340</v>
      </c>
      <c r="E6591" s="78"/>
      <c r="F6591" s="77">
        <f t="shared" si="4352"/>
        <v>0</v>
      </c>
      <c r="G6591" s="77">
        <f t="shared" si="4353"/>
        <v>0</v>
      </c>
      <c r="H6591" s="77">
        <f t="shared" si="4354"/>
        <v>0</v>
      </c>
      <c r="I6591" s="77">
        <f t="shared" si="4355"/>
        <v>0</v>
      </c>
      <c r="J6591" s="78"/>
      <c r="K6591" s="78"/>
      <c r="L6591" s="77"/>
      <c r="M6591" s="77"/>
      <c r="N6591" s="77"/>
      <c r="O6591" s="78"/>
    </row>
    <row r="6592" spans="1:16" ht="15" hidden="1" customHeight="1">
      <c r="A6592" s="75"/>
      <c r="B6592" s="75"/>
      <c r="C6592" s="76"/>
      <c r="D6592" s="75" t="s">
        <v>341</v>
      </c>
      <c r="E6592" s="78"/>
      <c r="F6592" s="77">
        <f t="shared" si="4352"/>
        <v>0</v>
      </c>
      <c r="G6592" s="77">
        <f t="shared" si="4353"/>
        <v>0</v>
      </c>
      <c r="H6592" s="77">
        <f t="shared" si="4354"/>
        <v>0</v>
      </c>
      <c r="I6592" s="77">
        <f t="shared" si="4355"/>
        <v>0</v>
      </c>
      <c r="J6592" s="78"/>
      <c r="K6592" s="78"/>
      <c r="L6592" s="77"/>
      <c r="M6592" s="77"/>
      <c r="N6592" s="77"/>
      <c r="O6592" s="78"/>
    </row>
    <row r="6593" spans="1:16" ht="15" hidden="1" customHeight="1">
      <c r="A6593" s="75"/>
      <c r="B6593" s="75"/>
      <c r="C6593" s="76"/>
      <c r="D6593" s="75" t="s">
        <v>342</v>
      </c>
      <c r="E6593" s="78"/>
      <c r="F6593" s="77">
        <f t="shared" si="4352"/>
        <v>0</v>
      </c>
      <c r="G6593" s="77">
        <f t="shared" si="4353"/>
        <v>0</v>
      </c>
      <c r="H6593" s="77">
        <f t="shared" si="4354"/>
        <v>0</v>
      </c>
      <c r="I6593" s="77">
        <f t="shared" si="4355"/>
        <v>0</v>
      </c>
      <c r="J6593" s="78"/>
      <c r="K6593" s="78"/>
      <c r="L6593" s="77"/>
      <c r="M6593" s="77"/>
      <c r="N6593" s="77"/>
      <c r="O6593" s="78"/>
    </row>
    <row r="6594" spans="1:16" ht="15" hidden="1" customHeight="1">
      <c r="A6594" s="75"/>
      <c r="B6594" s="75"/>
      <c r="C6594" s="76"/>
      <c r="D6594" s="75" t="s">
        <v>343</v>
      </c>
      <c r="E6594" s="78"/>
      <c r="F6594" s="77">
        <f t="shared" si="4352"/>
        <v>0</v>
      </c>
      <c r="G6594" s="77">
        <f t="shared" si="4353"/>
        <v>0</v>
      </c>
      <c r="H6594" s="77">
        <f t="shared" si="4354"/>
        <v>0</v>
      </c>
      <c r="I6594" s="77">
        <f t="shared" si="4355"/>
        <v>0</v>
      </c>
      <c r="J6594" s="78"/>
      <c r="K6594" s="78"/>
      <c r="L6594" s="77"/>
      <c r="M6594" s="77"/>
      <c r="N6594" s="77"/>
      <c r="O6594" s="78"/>
    </row>
    <row r="6595" spans="1:16" s="45" customFormat="1" ht="15" hidden="1" customHeight="1">
      <c r="A6595" s="8"/>
      <c r="B6595" s="8"/>
      <c r="C6595" s="41">
        <v>8750</v>
      </c>
      <c r="D6595" s="8"/>
      <c r="E6595" s="43"/>
      <c r="F6595" s="40">
        <f t="shared" ref="F6595:O6595" si="4356">SUM(F6596:F6600)</f>
        <v>0</v>
      </c>
      <c r="G6595" s="40">
        <f t="shared" ref="G6595:H6595" si="4357">SUM(G6596:G6600)</f>
        <v>0</v>
      </c>
      <c r="H6595" s="40">
        <f t="shared" si="4357"/>
        <v>0</v>
      </c>
      <c r="I6595" s="40">
        <f t="shared" si="4356"/>
        <v>0</v>
      </c>
      <c r="J6595" s="40">
        <f t="shared" si="4356"/>
        <v>0</v>
      </c>
      <c r="K6595" s="40">
        <f t="shared" ref="K6595:L6595" si="4358">SUM(K6596:K6600)</f>
        <v>0</v>
      </c>
      <c r="L6595" s="40">
        <f t="shared" si="4358"/>
        <v>0</v>
      </c>
      <c r="M6595" s="40">
        <f t="shared" si="4356"/>
        <v>0</v>
      </c>
      <c r="N6595" s="40">
        <f t="shared" si="4356"/>
        <v>0</v>
      </c>
      <c r="O6595" s="40">
        <f t="shared" si="4356"/>
        <v>0</v>
      </c>
      <c r="P6595" s="308"/>
    </row>
    <row r="6596" spans="1:16" ht="15" hidden="1" customHeight="1">
      <c r="A6596" s="75"/>
      <c r="B6596" s="75"/>
      <c r="C6596" s="76"/>
      <c r="D6596" s="75" t="s">
        <v>344</v>
      </c>
      <c r="E6596" s="78"/>
      <c r="F6596" s="77">
        <f t="shared" ref="F6596:F6600" si="4359">I6596+O6596</f>
        <v>0</v>
      </c>
      <c r="G6596" s="77">
        <f>J6596+P6596</f>
        <v>0</v>
      </c>
      <c r="H6596" s="77">
        <f>M6596+Q6596</f>
        <v>0</v>
      </c>
      <c r="I6596" s="77">
        <f>SUM(J6596:N6596)</f>
        <v>0</v>
      </c>
      <c r="J6596" s="78"/>
      <c r="K6596" s="78"/>
      <c r="L6596" s="77"/>
      <c r="M6596" s="77"/>
      <c r="N6596" s="77"/>
      <c r="O6596" s="78"/>
    </row>
    <row r="6597" spans="1:16" ht="15" hidden="1" customHeight="1">
      <c r="A6597" s="75"/>
      <c r="B6597" s="75"/>
      <c r="C6597" s="76"/>
      <c r="D6597" s="75" t="s">
        <v>345</v>
      </c>
      <c r="E6597" s="78"/>
      <c r="F6597" s="77">
        <f t="shared" si="4359"/>
        <v>0</v>
      </c>
      <c r="G6597" s="77">
        <f>J6597+P6597</f>
        <v>0</v>
      </c>
      <c r="H6597" s="77">
        <f>M6597+Q6597</f>
        <v>0</v>
      </c>
      <c r="I6597" s="77">
        <f>SUM(J6597:N6597)</f>
        <v>0</v>
      </c>
      <c r="J6597" s="78"/>
      <c r="K6597" s="78"/>
      <c r="L6597" s="77"/>
      <c r="M6597" s="77"/>
      <c r="N6597" s="77"/>
      <c r="O6597" s="78"/>
    </row>
    <row r="6598" spans="1:16" ht="15" hidden="1" customHeight="1">
      <c r="A6598" s="75"/>
      <c r="B6598" s="75"/>
      <c r="C6598" s="76"/>
      <c r="D6598" s="75" t="s">
        <v>346</v>
      </c>
      <c r="E6598" s="78"/>
      <c r="F6598" s="77">
        <f t="shared" si="4359"/>
        <v>0</v>
      </c>
      <c r="G6598" s="77">
        <f>J6598+P6598</f>
        <v>0</v>
      </c>
      <c r="H6598" s="77">
        <f>M6598+Q6598</f>
        <v>0</v>
      </c>
      <c r="I6598" s="77">
        <f>SUM(J6598:N6598)</f>
        <v>0</v>
      </c>
      <c r="J6598" s="78"/>
      <c r="K6598" s="78"/>
      <c r="L6598" s="77"/>
      <c r="M6598" s="77"/>
      <c r="N6598" s="77"/>
      <c r="O6598" s="78"/>
    </row>
    <row r="6599" spans="1:16" ht="15" hidden="1" customHeight="1">
      <c r="A6599" s="75"/>
      <c r="B6599" s="75"/>
      <c r="C6599" s="76"/>
      <c r="D6599" s="75" t="s">
        <v>347</v>
      </c>
      <c r="E6599" s="78"/>
      <c r="F6599" s="77">
        <f t="shared" si="4359"/>
        <v>0</v>
      </c>
      <c r="G6599" s="77">
        <f>J6599+P6599</f>
        <v>0</v>
      </c>
      <c r="H6599" s="77">
        <f>M6599+Q6599</f>
        <v>0</v>
      </c>
      <c r="I6599" s="77">
        <f>SUM(J6599:N6599)</f>
        <v>0</v>
      </c>
      <c r="J6599" s="78"/>
      <c r="K6599" s="78"/>
      <c r="L6599" s="77"/>
      <c r="M6599" s="77"/>
      <c r="N6599" s="77"/>
      <c r="O6599" s="78"/>
    </row>
    <row r="6600" spans="1:16" ht="15" hidden="1" customHeight="1">
      <c r="A6600" s="75"/>
      <c r="B6600" s="75"/>
      <c r="C6600" s="76"/>
      <c r="D6600" s="75" t="s">
        <v>348</v>
      </c>
      <c r="E6600" s="78"/>
      <c r="F6600" s="77">
        <f t="shared" si="4359"/>
        <v>0</v>
      </c>
      <c r="G6600" s="77">
        <f>J6600+P6600</f>
        <v>0</v>
      </c>
      <c r="H6600" s="77">
        <f>M6600+Q6600</f>
        <v>0</v>
      </c>
      <c r="I6600" s="77">
        <f>SUM(J6600:N6600)</f>
        <v>0</v>
      </c>
      <c r="J6600" s="78"/>
      <c r="K6600" s="78"/>
      <c r="L6600" s="77"/>
      <c r="M6600" s="77"/>
      <c r="N6600" s="77"/>
      <c r="O6600" s="78"/>
    </row>
    <row r="6601" spans="1:16" s="45" customFormat="1" ht="15" hidden="1" customHeight="1">
      <c r="A6601" s="8"/>
      <c r="B6601" s="8"/>
      <c r="C6601" s="41">
        <v>8800</v>
      </c>
      <c r="D6601" s="8"/>
      <c r="E6601" s="43"/>
      <c r="F6601" s="43">
        <f t="shared" ref="F6601:O6601" si="4360">SUM(F6602:F6606)</f>
        <v>0</v>
      </c>
      <c r="G6601" s="43">
        <f t="shared" ref="G6601:H6601" si="4361">SUM(G6602:G6606)</f>
        <v>0</v>
      </c>
      <c r="H6601" s="43">
        <f t="shared" si="4361"/>
        <v>0</v>
      </c>
      <c r="I6601" s="43">
        <f t="shared" si="4360"/>
        <v>0</v>
      </c>
      <c r="J6601" s="43">
        <f t="shared" si="4360"/>
        <v>0</v>
      </c>
      <c r="K6601" s="43">
        <f t="shared" ref="K6601:L6601" si="4362">SUM(K6602:K6606)</f>
        <v>0</v>
      </c>
      <c r="L6601" s="43">
        <f t="shared" si="4362"/>
        <v>0</v>
      </c>
      <c r="M6601" s="43">
        <f t="shared" si="4360"/>
        <v>0</v>
      </c>
      <c r="N6601" s="43">
        <f t="shared" si="4360"/>
        <v>0</v>
      </c>
      <c r="O6601" s="43">
        <f t="shared" si="4360"/>
        <v>0</v>
      </c>
      <c r="P6601" s="308"/>
    </row>
    <row r="6602" spans="1:16" ht="15" hidden="1" customHeight="1">
      <c r="A6602" s="75"/>
      <c r="B6602" s="75"/>
      <c r="C6602" s="76"/>
      <c r="D6602" s="75" t="s">
        <v>349</v>
      </c>
      <c r="E6602" s="78"/>
      <c r="F6602" s="77">
        <f t="shared" ref="F6602:F6606" si="4363">I6602+O6602</f>
        <v>0</v>
      </c>
      <c r="G6602" s="77">
        <f>J6602+P6602</f>
        <v>0</v>
      </c>
      <c r="H6602" s="77">
        <f>M6602+Q6602</f>
        <v>0</v>
      </c>
      <c r="I6602" s="77">
        <f>SUM(J6602:N6602)</f>
        <v>0</v>
      </c>
      <c r="J6602" s="78"/>
      <c r="K6602" s="78"/>
      <c r="L6602" s="77"/>
      <c r="M6602" s="77"/>
      <c r="N6602" s="77"/>
      <c r="O6602" s="78"/>
    </row>
    <row r="6603" spans="1:16" ht="15" hidden="1" customHeight="1">
      <c r="A6603" s="75"/>
      <c r="B6603" s="75"/>
      <c r="C6603" s="76"/>
      <c r="D6603" s="75" t="s">
        <v>350</v>
      </c>
      <c r="E6603" s="78"/>
      <c r="F6603" s="77">
        <f t="shared" si="4363"/>
        <v>0</v>
      </c>
      <c r="G6603" s="77">
        <f>J6603+P6603</f>
        <v>0</v>
      </c>
      <c r="H6603" s="77">
        <f>M6603+Q6603</f>
        <v>0</v>
      </c>
      <c r="I6603" s="77">
        <f>SUM(J6603:N6603)</f>
        <v>0</v>
      </c>
      <c r="J6603" s="78"/>
      <c r="K6603" s="78"/>
      <c r="L6603" s="77"/>
      <c r="M6603" s="77"/>
      <c r="N6603" s="77"/>
      <c r="O6603" s="78"/>
    </row>
    <row r="6604" spans="1:16" ht="15" hidden="1" customHeight="1">
      <c r="A6604" s="75"/>
      <c r="B6604" s="75"/>
      <c r="C6604" s="76"/>
      <c r="D6604" s="75" t="s">
        <v>351</v>
      </c>
      <c r="E6604" s="78"/>
      <c r="F6604" s="77">
        <f t="shared" si="4363"/>
        <v>0</v>
      </c>
      <c r="G6604" s="77">
        <f>J6604+P6604</f>
        <v>0</v>
      </c>
      <c r="H6604" s="77">
        <f>M6604+Q6604</f>
        <v>0</v>
      </c>
      <c r="I6604" s="77">
        <f>SUM(J6604:N6604)</f>
        <v>0</v>
      </c>
      <c r="J6604" s="78"/>
      <c r="K6604" s="78"/>
      <c r="L6604" s="77"/>
      <c r="M6604" s="77"/>
      <c r="N6604" s="77"/>
      <c r="O6604" s="78"/>
    </row>
    <row r="6605" spans="1:16" ht="15" hidden="1" customHeight="1">
      <c r="A6605" s="75"/>
      <c r="B6605" s="75"/>
      <c r="C6605" s="76"/>
      <c r="D6605" s="75" t="s">
        <v>352</v>
      </c>
      <c r="E6605" s="78"/>
      <c r="F6605" s="77">
        <f t="shared" si="4363"/>
        <v>0</v>
      </c>
      <c r="G6605" s="77">
        <f>J6605+P6605</f>
        <v>0</v>
      </c>
      <c r="H6605" s="77">
        <f>M6605+Q6605</f>
        <v>0</v>
      </c>
      <c r="I6605" s="77">
        <f>SUM(J6605:N6605)</f>
        <v>0</v>
      </c>
      <c r="J6605" s="78"/>
      <c r="K6605" s="78"/>
      <c r="L6605" s="77"/>
      <c r="M6605" s="77"/>
      <c r="N6605" s="77"/>
      <c r="O6605" s="78"/>
    </row>
    <row r="6606" spans="1:16" ht="15" hidden="1" customHeight="1">
      <c r="A6606" s="75"/>
      <c r="B6606" s="75"/>
      <c r="C6606" s="76"/>
      <c r="D6606" s="75" t="s">
        <v>353</v>
      </c>
      <c r="E6606" s="78"/>
      <c r="F6606" s="77">
        <f t="shared" si="4363"/>
        <v>0</v>
      </c>
      <c r="G6606" s="77">
        <f>J6606+P6606</f>
        <v>0</v>
      </c>
      <c r="H6606" s="77">
        <f>M6606+Q6606</f>
        <v>0</v>
      </c>
      <c r="I6606" s="77">
        <f>SUM(J6606:N6606)</f>
        <v>0</v>
      </c>
      <c r="J6606" s="78"/>
      <c r="K6606" s="78"/>
      <c r="L6606" s="77"/>
      <c r="M6606" s="77"/>
      <c r="N6606" s="77"/>
      <c r="O6606" s="78"/>
    </row>
    <row r="6607" spans="1:16" s="45" customFormat="1" ht="15" hidden="1" customHeight="1">
      <c r="A6607" s="8"/>
      <c r="B6607" s="8"/>
      <c r="C6607" s="41">
        <v>8950</v>
      </c>
      <c r="D6607" s="8"/>
      <c r="E6607" s="43"/>
      <c r="F6607" s="40">
        <f t="shared" ref="F6607:O6607" si="4364">SUM(F6608:F6611)</f>
        <v>0</v>
      </c>
      <c r="G6607" s="40">
        <f t="shared" ref="G6607:H6607" si="4365">SUM(G6608:G6611)</f>
        <v>0</v>
      </c>
      <c r="H6607" s="40">
        <f t="shared" si="4365"/>
        <v>0</v>
      </c>
      <c r="I6607" s="40">
        <f t="shared" si="4364"/>
        <v>0</v>
      </c>
      <c r="J6607" s="40">
        <f t="shared" si="4364"/>
        <v>0</v>
      </c>
      <c r="K6607" s="40">
        <f t="shared" ref="K6607:L6607" si="4366">SUM(K6608:K6611)</f>
        <v>0</v>
      </c>
      <c r="L6607" s="40">
        <f t="shared" si="4366"/>
        <v>0</v>
      </c>
      <c r="M6607" s="40">
        <f t="shared" si="4364"/>
        <v>0</v>
      </c>
      <c r="N6607" s="40">
        <f t="shared" si="4364"/>
        <v>0</v>
      </c>
      <c r="O6607" s="40">
        <f t="shared" si="4364"/>
        <v>0</v>
      </c>
      <c r="P6607" s="308"/>
    </row>
    <row r="6608" spans="1:16" ht="15" hidden="1" customHeight="1">
      <c r="A6608" s="75"/>
      <c r="B6608" s="75"/>
      <c r="C6608" s="76"/>
      <c r="D6608" s="75" t="s">
        <v>354</v>
      </c>
      <c r="E6608" s="78"/>
      <c r="F6608" s="77">
        <f t="shared" ref="F6608:F6611" si="4367">I6608+O6608</f>
        <v>0</v>
      </c>
      <c r="G6608" s="77">
        <f>J6608+P6608</f>
        <v>0</v>
      </c>
      <c r="H6608" s="77">
        <f>M6608+Q6608</f>
        <v>0</v>
      </c>
      <c r="I6608" s="77">
        <f>SUM(J6608:N6608)</f>
        <v>0</v>
      </c>
      <c r="J6608" s="78"/>
      <c r="K6608" s="78"/>
      <c r="L6608" s="77"/>
      <c r="M6608" s="77"/>
      <c r="N6608" s="77"/>
      <c r="O6608" s="78"/>
    </row>
    <row r="6609" spans="1:16" ht="15" hidden="1" customHeight="1">
      <c r="A6609" s="75"/>
      <c r="B6609" s="75"/>
      <c r="C6609" s="76"/>
      <c r="D6609" s="75" t="s">
        <v>355</v>
      </c>
      <c r="E6609" s="78"/>
      <c r="F6609" s="77">
        <f t="shared" si="4367"/>
        <v>0</v>
      </c>
      <c r="G6609" s="77">
        <f>J6609+P6609</f>
        <v>0</v>
      </c>
      <c r="H6609" s="77">
        <f>M6609+Q6609</f>
        <v>0</v>
      </c>
      <c r="I6609" s="77">
        <f>SUM(J6609:N6609)</f>
        <v>0</v>
      </c>
      <c r="J6609" s="78"/>
      <c r="K6609" s="78"/>
      <c r="L6609" s="77"/>
      <c r="M6609" s="77"/>
      <c r="N6609" s="77"/>
      <c r="O6609" s="78"/>
    </row>
    <row r="6610" spans="1:16" ht="15" hidden="1" customHeight="1">
      <c r="A6610" s="75"/>
      <c r="B6610" s="75"/>
      <c r="C6610" s="76"/>
      <c r="D6610" s="75" t="s">
        <v>356</v>
      </c>
      <c r="E6610" s="78"/>
      <c r="F6610" s="77">
        <f t="shared" si="4367"/>
        <v>0</v>
      </c>
      <c r="G6610" s="77">
        <f>J6610+P6610</f>
        <v>0</v>
      </c>
      <c r="H6610" s="77">
        <f>M6610+Q6610</f>
        <v>0</v>
      </c>
      <c r="I6610" s="77">
        <f>SUM(J6610:N6610)</f>
        <v>0</v>
      </c>
      <c r="J6610" s="78"/>
      <c r="K6610" s="78"/>
      <c r="L6610" s="77"/>
      <c r="M6610" s="77"/>
      <c r="N6610" s="77"/>
      <c r="O6610" s="78"/>
    </row>
    <row r="6611" spans="1:16" ht="15" hidden="1" customHeight="1">
      <c r="A6611" s="75"/>
      <c r="B6611" s="75"/>
      <c r="C6611" s="76"/>
      <c r="D6611" s="75" t="s">
        <v>357</v>
      </c>
      <c r="E6611" s="78"/>
      <c r="F6611" s="77">
        <f t="shared" si="4367"/>
        <v>0</v>
      </c>
      <c r="G6611" s="77">
        <f>J6611+P6611</f>
        <v>0</v>
      </c>
      <c r="H6611" s="77">
        <f>M6611+Q6611</f>
        <v>0</v>
      </c>
      <c r="I6611" s="77">
        <f>SUM(J6611:N6611)</f>
        <v>0</v>
      </c>
      <c r="J6611" s="78"/>
      <c r="K6611" s="78"/>
      <c r="L6611" s="77"/>
      <c r="M6611" s="77"/>
      <c r="N6611" s="77"/>
      <c r="O6611" s="78"/>
    </row>
    <row r="6612" spans="1:16" s="45" customFormat="1" ht="15" hidden="1" customHeight="1">
      <c r="A6612" s="8"/>
      <c r="B6612" s="8"/>
      <c r="C6612" s="41">
        <v>9000</v>
      </c>
      <c r="D6612" s="8"/>
      <c r="E6612" s="43"/>
      <c r="F6612" s="43">
        <f t="shared" ref="F6612:O6612" si="4368">SUM(F6613:F6617)</f>
        <v>0</v>
      </c>
      <c r="G6612" s="43">
        <f t="shared" ref="G6612:H6612" si="4369">SUM(G6613:G6617)</f>
        <v>0</v>
      </c>
      <c r="H6612" s="43">
        <f t="shared" si="4369"/>
        <v>0</v>
      </c>
      <c r="I6612" s="43">
        <f t="shared" si="4368"/>
        <v>0</v>
      </c>
      <c r="J6612" s="43">
        <f t="shared" si="4368"/>
        <v>0</v>
      </c>
      <c r="K6612" s="43">
        <f t="shared" ref="K6612:L6612" si="4370">SUM(K6613:K6617)</f>
        <v>0</v>
      </c>
      <c r="L6612" s="43">
        <f t="shared" si="4370"/>
        <v>0</v>
      </c>
      <c r="M6612" s="43">
        <f t="shared" si="4368"/>
        <v>0</v>
      </c>
      <c r="N6612" s="43">
        <f t="shared" si="4368"/>
        <v>0</v>
      </c>
      <c r="O6612" s="43">
        <f t="shared" si="4368"/>
        <v>0</v>
      </c>
      <c r="P6612" s="308"/>
    </row>
    <row r="6613" spans="1:16" ht="15" hidden="1" customHeight="1">
      <c r="A6613" s="75"/>
      <c r="B6613" s="75"/>
      <c r="C6613" s="76"/>
      <c r="D6613" s="75" t="s">
        <v>358</v>
      </c>
      <c r="E6613" s="78"/>
      <c r="F6613" s="77">
        <f t="shared" ref="F6613:F6617" si="4371">I6613+O6613</f>
        <v>0</v>
      </c>
      <c r="G6613" s="77">
        <f>J6613+P6613</f>
        <v>0</v>
      </c>
      <c r="H6613" s="77">
        <f>M6613+Q6613</f>
        <v>0</v>
      </c>
      <c r="I6613" s="77">
        <f>SUM(J6613:N6613)</f>
        <v>0</v>
      </c>
      <c r="J6613" s="78"/>
      <c r="K6613" s="78"/>
      <c r="L6613" s="77"/>
      <c r="M6613" s="77"/>
      <c r="N6613" s="77"/>
      <c r="O6613" s="78"/>
    </row>
    <row r="6614" spans="1:16" ht="15" hidden="1" customHeight="1">
      <c r="A6614" s="75"/>
      <c r="B6614" s="75"/>
      <c r="C6614" s="76"/>
      <c r="D6614" s="75" t="s">
        <v>359</v>
      </c>
      <c r="E6614" s="78"/>
      <c r="F6614" s="77">
        <f t="shared" si="4371"/>
        <v>0</v>
      </c>
      <c r="G6614" s="77">
        <f>J6614+P6614</f>
        <v>0</v>
      </c>
      <c r="H6614" s="77">
        <f>M6614+Q6614</f>
        <v>0</v>
      </c>
      <c r="I6614" s="77">
        <f>SUM(J6614:N6614)</f>
        <v>0</v>
      </c>
      <c r="J6614" s="78"/>
      <c r="K6614" s="78"/>
      <c r="L6614" s="77"/>
      <c r="M6614" s="77"/>
      <c r="N6614" s="77"/>
      <c r="O6614" s="78"/>
    </row>
    <row r="6615" spans="1:16" ht="15" hidden="1" customHeight="1">
      <c r="A6615" s="75"/>
      <c r="B6615" s="75"/>
      <c r="C6615" s="76"/>
      <c r="D6615" s="75" t="s">
        <v>360</v>
      </c>
      <c r="E6615" s="78"/>
      <c r="F6615" s="77">
        <f t="shared" si="4371"/>
        <v>0</v>
      </c>
      <c r="G6615" s="77">
        <f>J6615+P6615</f>
        <v>0</v>
      </c>
      <c r="H6615" s="77">
        <f>M6615+Q6615</f>
        <v>0</v>
      </c>
      <c r="I6615" s="77">
        <f>SUM(J6615:N6615)</f>
        <v>0</v>
      </c>
      <c r="J6615" s="78"/>
      <c r="K6615" s="78"/>
      <c r="L6615" s="77"/>
      <c r="M6615" s="77"/>
      <c r="N6615" s="77"/>
      <c r="O6615" s="78"/>
    </row>
    <row r="6616" spans="1:16" ht="15" hidden="1" customHeight="1">
      <c r="A6616" s="75"/>
      <c r="B6616" s="75"/>
      <c r="C6616" s="76"/>
      <c r="D6616" s="75" t="s">
        <v>361</v>
      </c>
      <c r="E6616" s="78"/>
      <c r="F6616" s="77">
        <f t="shared" si="4371"/>
        <v>0</v>
      </c>
      <c r="G6616" s="77">
        <f>J6616+P6616</f>
        <v>0</v>
      </c>
      <c r="H6616" s="77">
        <f>M6616+Q6616</f>
        <v>0</v>
      </c>
      <c r="I6616" s="77">
        <f>SUM(J6616:N6616)</f>
        <v>0</v>
      </c>
      <c r="J6616" s="78"/>
      <c r="K6616" s="78"/>
      <c r="L6616" s="77"/>
      <c r="M6616" s="77"/>
      <c r="N6616" s="77"/>
      <c r="O6616" s="78"/>
    </row>
    <row r="6617" spans="1:16" ht="15" hidden="1" customHeight="1">
      <c r="A6617" s="75"/>
      <c r="B6617" s="75"/>
      <c r="C6617" s="76"/>
      <c r="D6617" s="75" t="s">
        <v>362</v>
      </c>
      <c r="E6617" s="78"/>
      <c r="F6617" s="77">
        <f t="shared" si="4371"/>
        <v>0</v>
      </c>
      <c r="G6617" s="77">
        <f>J6617+P6617</f>
        <v>0</v>
      </c>
      <c r="H6617" s="77">
        <f>M6617+Q6617</f>
        <v>0</v>
      </c>
      <c r="I6617" s="77">
        <f>SUM(J6617:N6617)</f>
        <v>0</v>
      </c>
      <c r="J6617" s="78"/>
      <c r="K6617" s="78"/>
      <c r="L6617" s="77"/>
      <c r="M6617" s="77"/>
      <c r="N6617" s="77"/>
      <c r="O6617" s="78"/>
    </row>
    <row r="6618" spans="1:16" s="45" customFormat="1" ht="15" hidden="1" customHeight="1">
      <c r="A6618" s="8"/>
      <c r="B6618" s="8"/>
      <c r="C6618" s="41">
        <v>9050</v>
      </c>
      <c r="D6618" s="8"/>
      <c r="E6618" s="43"/>
      <c r="F6618" s="40">
        <f t="shared" ref="F6618:O6618" si="4372">SUM(F6619:F6633)</f>
        <v>0</v>
      </c>
      <c r="G6618" s="40">
        <f t="shared" ref="G6618:H6618" si="4373">SUM(G6619:G6633)</f>
        <v>0</v>
      </c>
      <c r="H6618" s="40">
        <f t="shared" si="4373"/>
        <v>0</v>
      </c>
      <c r="I6618" s="40">
        <f t="shared" si="4372"/>
        <v>0</v>
      </c>
      <c r="J6618" s="40">
        <f t="shared" si="4372"/>
        <v>0</v>
      </c>
      <c r="K6618" s="40">
        <f t="shared" ref="K6618:L6618" si="4374">SUM(K6619:K6633)</f>
        <v>0</v>
      </c>
      <c r="L6618" s="40">
        <f t="shared" si="4374"/>
        <v>0</v>
      </c>
      <c r="M6618" s="40">
        <f t="shared" si="4372"/>
        <v>0</v>
      </c>
      <c r="N6618" s="40">
        <f t="shared" si="4372"/>
        <v>0</v>
      </c>
      <c r="O6618" s="40">
        <f t="shared" si="4372"/>
        <v>0</v>
      </c>
      <c r="P6618" s="308"/>
    </row>
    <row r="6619" spans="1:16" ht="15" hidden="1" customHeight="1">
      <c r="A6619" s="75"/>
      <c r="B6619" s="75"/>
      <c r="C6619" s="76"/>
      <c r="D6619" s="75" t="s">
        <v>363</v>
      </c>
      <c r="E6619" s="78"/>
      <c r="F6619" s="77">
        <f t="shared" ref="F6619:F6633" si="4375">I6619+O6619</f>
        <v>0</v>
      </c>
      <c r="G6619" s="77">
        <f t="shared" ref="G6619:G6633" si="4376">J6619+P6619</f>
        <v>0</v>
      </c>
      <c r="H6619" s="77">
        <f t="shared" ref="H6619:H6633" si="4377">M6619+Q6619</f>
        <v>0</v>
      </c>
      <c r="I6619" s="77">
        <f t="shared" ref="I6619:I6633" si="4378">SUM(J6619:N6619)</f>
        <v>0</v>
      </c>
      <c r="J6619" s="78"/>
      <c r="K6619" s="78"/>
      <c r="L6619" s="77"/>
      <c r="M6619" s="77"/>
      <c r="N6619" s="77"/>
      <c r="O6619" s="78"/>
    </row>
    <row r="6620" spans="1:16" ht="15" hidden="1" customHeight="1">
      <c r="A6620" s="75"/>
      <c r="B6620" s="75"/>
      <c r="C6620" s="76"/>
      <c r="D6620" s="75" t="s">
        <v>364</v>
      </c>
      <c r="E6620" s="78"/>
      <c r="F6620" s="77">
        <f t="shared" si="4375"/>
        <v>0</v>
      </c>
      <c r="G6620" s="77">
        <f t="shared" si="4376"/>
        <v>0</v>
      </c>
      <c r="H6620" s="77">
        <f t="shared" si="4377"/>
        <v>0</v>
      </c>
      <c r="I6620" s="77">
        <f t="shared" si="4378"/>
        <v>0</v>
      </c>
      <c r="J6620" s="78"/>
      <c r="K6620" s="78"/>
      <c r="L6620" s="77"/>
      <c r="M6620" s="77"/>
      <c r="N6620" s="77"/>
      <c r="O6620" s="78"/>
    </row>
    <row r="6621" spans="1:16" ht="15" hidden="1" customHeight="1">
      <c r="A6621" s="75"/>
      <c r="B6621" s="75"/>
      <c r="C6621" s="76"/>
      <c r="D6621" s="75" t="s">
        <v>365</v>
      </c>
      <c r="E6621" s="78"/>
      <c r="F6621" s="77">
        <f t="shared" si="4375"/>
        <v>0</v>
      </c>
      <c r="G6621" s="77">
        <f t="shared" si="4376"/>
        <v>0</v>
      </c>
      <c r="H6621" s="77">
        <f t="shared" si="4377"/>
        <v>0</v>
      </c>
      <c r="I6621" s="77">
        <f t="shared" si="4378"/>
        <v>0</v>
      </c>
      <c r="J6621" s="78"/>
      <c r="K6621" s="78"/>
      <c r="L6621" s="77"/>
      <c r="M6621" s="77"/>
      <c r="N6621" s="77"/>
      <c r="O6621" s="78"/>
    </row>
    <row r="6622" spans="1:16" ht="15" hidden="1" customHeight="1">
      <c r="A6622" s="75"/>
      <c r="B6622" s="75"/>
      <c r="C6622" s="76"/>
      <c r="D6622" s="75" t="s">
        <v>366</v>
      </c>
      <c r="E6622" s="78"/>
      <c r="F6622" s="77">
        <f t="shared" si="4375"/>
        <v>0</v>
      </c>
      <c r="G6622" s="77">
        <f t="shared" si="4376"/>
        <v>0</v>
      </c>
      <c r="H6622" s="77">
        <f t="shared" si="4377"/>
        <v>0</v>
      </c>
      <c r="I6622" s="77">
        <f t="shared" si="4378"/>
        <v>0</v>
      </c>
      <c r="J6622" s="78"/>
      <c r="K6622" s="78"/>
      <c r="L6622" s="77"/>
      <c r="M6622" s="77"/>
      <c r="N6622" s="77"/>
      <c r="O6622" s="78"/>
    </row>
    <row r="6623" spans="1:16" ht="15" hidden="1" customHeight="1">
      <c r="A6623" s="75"/>
      <c r="B6623" s="75"/>
      <c r="C6623" s="76"/>
      <c r="D6623" s="75" t="s">
        <v>367</v>
      </c>
      <c r="E6623" s="78"/>
      <c r="F6623" s="77">
        <f t="shared" si="4375"/>
        <v>0</v>
      </c>
      <c r="G6623" s="77">
        <f t="shared" si="4376"/>
        <v>0</v>
      </c>
      <c r="H6623" s="77">
        <f t="shared" si="4377"/>
        <v>0</v>
      </c>
      <c r="I6623" s="77">
        <f t="shared" si="4378"/>
        <v>0</v>
      </c>
      <c r="J6623" s="78"/>
      <c r="K6623" s="78"/>
      <c r="L6623" s="77"/>
      <c r="M6623" s="77"/>
      <c r="N6623" s="77"/>
      <c r="O6623" s="78"/>
    </row>
    <row r="6624" spans="1:16" ht="15" hidden="1" customHeight="1">
      <c r="A6624" s="75"/>
      <c r="B6624" s="75"/>
      <c r="C6624" s="76"/>
      <c r="D6624" s="75" t="s">
        <v>368</v>
      </c>
      <c r="E6624" s="78"/>
      <c r="F6624" s="77">
        <f t="shared" si="4375"/>
        <v>0</v>
      </c>
      <c r="G6624" s="77">
        <f t="shared" si="4376"/>
        <v>0</v>
      </c>
      <c r="H6624" s="77">
        <f t="shared" si="4377"/>
        <v>0</v>
      </c>
      <c r="I6624" s="77">
        <f t="shared" si="4378"/>
        <v>0</v>
      </c>
      <c r="J6624" s="78"/>
      <c r="K6624" s="78"/>
      <c r="L6624" s="77"/>
      <c r="M6624" s="77"/>
      <c r="N6624" s="77"/>
      <c r="O6624" s="78"/>
    </row>
    <row r="6625" spans="1:16" ht="15" hidden="1" customHeight="1">
      <c r="A6625" s="75"/>
      <c r="B6625" s="75"/>
      <c r="C6625" s="76"/>
      <c r="D6625" s="75" t="s">
        <v>369</v>
      </c>
      <c r="E6625" s="78"/>
      <c r="F6625" s="77">
        <f t="shared" si="4375"/>
        <v>0</v>
      </c>
      <c r="G6625" s="77">
        <f t="shared" si="4376"/>
        <v>0</v>
      </c>
      <c r="H6625" s="77">
        <f t="shared" si="4377"/>
        <v>0</v>
      </c>
      <c r="I6625" s="77">
        <f t="shared" si="4378"/>
        <v>0</v>
      </c>
      <c r="J6625" s="78"/>
      <c r="K6625" s="78"/>
      <c r="L6625" s="77"/>
      <c r="M6625" s="77"/>
      <c r="N6625" s="77"/>
      <c r="O6625" s="78"/>
    </row>
    <row r="6626" spans="1:16" ht="15" hidden="1" customHeight="1">
      <c r="A6626" s="75"/>
      <c r="B6626" s="75"/>
      <c r="C6626" s="76"/>
      <c r="D6626" s="75" t="s">
        <v>370</v>
      </c>
      <c r="E6626" s="78"/>
      <c r="F6626" s="77">
        <f t="shared" si="4375"/>
        <v>0</v>
      </c>
      <c r="G6626" s="77">
        <f t="shared" si="4376"/>
        <v>0</v>
      </c>
      <c r="H6626" s="77">
        <f t="shared" si="4377"/>
        <v>0</v>
      </c>
      <c r="I6626" s="77">
        <f t="shared" si="4378"/>
        <v>0</v>
      </c>
      <c r="J6626" s="78"/>
      <c r="K6626" s="78"/>
      <c r="L6626" s="77"/>
      <c r="M6626" s="77"/>
      <c r="N6626" s="77"/>
      <c r="O6626" s="78"/>
    </row>
    <row r="6627" spans="1:16" ht="15" hidden="1" customHeight="1">
      <c r="A6627" s="75"/>
      <c r="B6627" s="75"/>
      <c r="C6627" s="76"/>
      <c r="D6627" s="75" t="s">
        <v>371</v>
      </c>
      <c r="E6627" s="78"/>
      <c r="F6627" s="77">
        <f t="shared" si="4375"/>
        <v>0</v>
      </c>
      <c r="G6627" s="77">
        <f t="shared" si="4376"/>
        <v>0</v>
      </c>
      <c r="H6627" s="77">
        <f t="shared" si="4377"/>
        <v>0</v>
      </c>
      <c r="I6627" s="77">
        <f t="shared" si="4378"/>
        <v>0</v>
      </c>
      <c r="J6627" s="78"/>
      <c r="K6627" s="78"/>
      <c r="L6627" s="77"/>
      <c r="M6627" s="77"/>
      <c r="N6627" s="77"/>
      <c r="O6627" s="78"/>
    </row>
    <row r="6628" spans="1:16" ht="15" hidden="1" customHeight="1">
      <c r="A6628" s="75"/>
      <c r="B6628" s="75"/>
      <c r="C6628" s="76"/>
      <c r="D6628" s="75" t="s">
        <v>372</v>
      </c>
      <c r="E6628" s="78"/>
      <c r="F6628" s="77">
        <f t="shared" si="4375"/>
        <v>0</v>
      </c>
      <c r="G6628" s="77">
        <f t="shared" si="4376"/>
        <v>0</v>
      </c>
      <c r="H6628" s="77">
        <f t="shared" si="4377"/>
        <v>0</v>
      </c>
      <c r="I6628" s="77">
        <f t="shared" si="4378"/>
        <v>0</v>
      </c>
      <c r="J6628" s="78"/>
      <c r="K6628" s="78"/>
      <c r="L6628" s="77"/>
      <c r="M6628" s="77"/>
      <c r="N6628" s="77"/>
      <c r="O6628" s="78"/>
    </row>
    <row r="6629" spans="1:16" ht="15" hidden="1" customHeight="1">
      <c r="A6629" s="75"/>
      <c r="B6629" s="75"/>
      <c r="C6629" s="76"/>
      <c r="D6629" s="75" t="s">
        <v>373</v>
      </c>
      <c r="E6629" s="78"/>
      <c r="F6629" s="77">
        <f t="shared" si="4375"/>
        <v>0</v>
      </c>
      <c r="G6629" s="77">
        <f t="shared" si="4376"/>
        <v>0</v>
      </c>
      <c r="H6629" s="77">
        <f t="shared" si="4377"/>
        <v>0</v>
      </c>
      <c r="I6629" s="77">
        <f t="shared" si="4378"/>
        <v>0</v>
      </c>
      <c r="J6629" s="78"/>
      <c r="K6629" s="78"/>
      <c r="L6629" s="77"/>
      <c r="M6629" s="77"/>
      <c r="N6629" s="77"/>
      <c r="O6629" s="78"/>
    </row>
    <row r="6630" spans="1:16" ht="15" hidden="1" customHeight="1">
      <c r="A6630" s="75"/>
      <c r="B6630" s="75"/>
      <c r="C6630" s="76"/>
      <c r="D6630" s="75" t="s">
        <v>374</v>
      </c>
      <c r="E6630" s="78"/>
      <c r="F6630" s="77">
        <f t="shared" si="4375"/>
        <v>0</v>
      </c>
      <c r="G6630" s="77">
        <f t="shared" si="4376"/>
        <v>0</v>
      </c>
      <c r="H6630" s="77">
        <f t="shared" si="4377"/>
        <v>0</v>
      </c>
      <c r="I6630" s="77">
        <f t="shared" si="4378"/>
        <v>0</v>
      </c>
      <c r="J6630" s="78"/>
      <c r="K6630" s="78"/>
      <c r="L6630" s="77"/>
      <c r="M6630" s="77"/>
      <c r="N6630" s="77"/>
      <c r="O6630" s="78"/>
    </row>
    <row r="6631" spans="1:16" ht="15" hidden="1" customHeight="1">
      <c r="A6631" s="75"/>
      <c r="B6631" s="75"/>
      <c r="C6631" s="76"/>
      <c r="D6631" s="75" t="s">
        <v>375</v>
      </c>
      <c r="E6631" s="78"/>
      <c r="F6631" s="77">
        <f t="shared" si="4375"/>
        <v>0</v>
      </c>
      <c r="G6631" s="77">
        <f t="shared" si="4376"/>
        <v>0</v>
      </c>
      <c r="H6631" s="77">
        <f t="shared" si="4377"/>
        <v>0</v>
      </c>
      <c r="I6631" s="77">
        <f t="shared" si="4378"/>
        <v>0</v>
      </c>
      <c r="J6631" s="78"/>
      <c r="K6631" s="78"/>
      <c r="L6631" s="77"/>
      <c r="M6631" s="77"/>
      <c r="N6631" s="77"/>
      <c r="O6631" s="78"/>
    </row>
    <row r="6632" spans="1:16" ht="15" hidden="1" customHeight="1">
      <c r="A6632" s="75"/>
      <c r="B6632" s="75"/>
      <c r="C6632" s="76"/>
      <c r="D6632" s="75" t="s">
        <v>376</v>
      </c>
      <c r="E6632" s="78"/>
      <c r="F6632" s="77">
        <f t="shared" si="4375"/>
        <v>0</v>
      </c>
      <c r="G6632" s="77">
        <f t="shared" si="4376"/>
        <v>0</v>
      </c>
      <c r="H6632" s="77">
        <f t="shared" si="4377"/>
        <v>0</v>
      </c>
      <c r="I6632" s="77">
        <f t="shared" si="4378"/>
        <v>0</v>
      </c>
      <c r="J6632" s="78"/>
      <c r="K6632" s="78"/>
      <c r="L6632" s="77"/>
      <c r="M6632" s="77"/>
      <c r="N6632" s="77"/>
      <c r="O6632" s="78"/>
    </row>
    <row r="6633" spans="1:16" ht="15" hidden="1" customHeight="1">
      <c r="A6633" s="75"/>
      <c r="B6633" s="75"/>
      <c r="C6633" s="76"/>
      <c r="D6633" s="75" t="s">
        <v>377</v>
      </c>
      <c r="E6633" s="78"/>
      <c r="F6633" s="77">
        <f t="shared" si="4375"/>
        <v>0</v>
      </c>
      <c r="G6633" s="77">
        <f t="shared" si="4376"/>
        <v>0</v>
      </c>
      <c r="H6633" s="77">
        <f t="shared" si="4377"/>
        <v>0</v>
      </c>
      <c r="I6633" s="77">
        <f t="shared" si="4378"/>
        <v>0</v>
      </c>
      <c r="J6633" s="78"/>
      <c r="K6633" s="78"/>
      <c r="L6633" s="77"/>
      <c r="M6633" s="77"/>
      <c r="N6633" s="77"/>
      <c r="O6633" s="78"/>
    </row>
    <row r="6634" spans="1:16" s="45" customFormat="1" ht="15" hidden="1" customHeight="1">
      <c r="A6634" s="8"/>
      <c r="B6634" s="8"/>
      <c r="C6634" s="41">
        <v>9100</v>
      </c>
      <c r="D6634" s="8"/>
      <c r="E6634" s="43"/>
      <c r="F6634" s="43">
        <f t="shared" ref="F6634:O6634" si="4379">SUM(F6635:F6654)</f>
        <v>0</v>
      </c>
      <c r="G6634" s="43">
        <f t="shared" ref="G6634:H6634" si="4380">SUM(G6635:G6654)</f>
        <v>0</v>
      </c>
      <c r="H6634" s="43">
        <f t="shared" si="4380"/>
        <v>0</v>
      </c>
      <c r="I6634" s="43">
        <f t="shared" si="4379"/>
        <v>0</v>
      </c>
      <c r="J6634" s="43">
        <f t="shared" si="4379"/>
        <v>0</v>
      </c>
      <c r="K6634" s="43">
        <f t="shared" ref="K6634:L6634" si="4381">SUM(K6635:K6654)</f>
        <v>0</v>
      </c>
      <c r="L6634" s="43">
        <f t="shared" si="4381"/>
        <v>0</v>
      </c>
      <c r="M6634" s="43">
        <f t="shared" si="4379"/>
        <v>0</v>
      </c>
      <c r="N6634" s="43">
        <f t="shared" si="4379"/>
        <v>0</v>
      </c>
      <c r="O6634" s="43">
        <f t="shared" si="4379"/>
        <v>0</v>
      </c>
      <c r="P6634" s="308"/>
    </row>
    <row r="6635" spans="1:16" ht="15" hidden="1" customHeight="1">
      <c r="A6635" s="75"/>
      <c r="B6635" s="75"/>
      <c r="C6635" s="76"/>
      <c r="D6635" s="75" t="s">
        <v>378</v>
      </c>
      <c r="E6635" s="78"/>
      <c r="F6635" s="77">
        <f t="shared" ref="F6635:F6654" si="4382">I6635+O6635</f>
        <v>0</v>
      </c>
      <c r="G6635" s="77">
        <f t="shared" ref="G6635:G6654" si="4383">J6635+P6635</f>
        <v>0</v>
      </c>
      <c r="H6635" s="77">
        <f t="shared" ref="H6635:H6654" si="4384">M6635+Q6635</f>
        <v>0</v>
      </c>
      <c r="I6635" s="77">
        <f t="shared" ref="I6635:I6654" si="4385">SUM(J6635:N6635)</f>
        <v>0</v>
      </c>
      <c r="J6635" s="78"/>
      <c r="K6635" s="78"/>
      <c r="L6635" s="77"/>
      <c r="M6635" s="77"/>
      <c r="N6635" s="77"/>
      <c r="O6635" s="78"/>
    </row>
    <row r="6636" spans="1:16" ht="15" hidden="1" customHeight="1">
      <c r="A6636" s="75"/>
      <c r="B6636" s="75"/>
      <c r="C6636" s="76"/>
      <c r="D6636" s="75" t="s">
        <v>379</v>
      </c>
      <c r="E6636" s="78"/>
      <c r="F6636" s="77">
        <f t="shared" si="4382"/>
        <v>0</v>
      </c>
      <c r="G6636" s="77">
        <f t="shared" si="4383"/>
        <v>0</v>
      </c>
      <c r="H6636" s="77">
        <f t="shared" si="4384"/>
        <v>0</v>
      </c>
      <c r="I6636" s="77">
        <f t="shared" si="4385"/>
        <v>0</v>
      </c>
      <c r="J6636" s="78"/>
      <c r="K6636" s="78"/>
      <c r="L6636" s="77"/>
      <c r="M6636" s="77"/>
      <c r="N6636" s="77"/>
      <c r="O6636" s="78"/>
    </row>
    <row r="6637" spans="1:16" ht="15" hidden="1" customHeight="1">
      <c r="A6637" s="75"/>
      <c r="B6637" s="75"/>
      <c r="C6637" s="76"/>
      <c r="D6637" s="75" t="s">
        <v>380</v>
      </c>
      <c r="E6637" s="78"/>
      <c r="F6637" s="77">
        <f t="shared" si="4382"/>
        <v>0</v>
      </c>
      <c r="G6637" s="77">
        <f t="shared" si="4383"/>
        <v>0</v>
      </c>
      <c r="H6637" s="77">
        <f t="shared" si="4384"/>
        <v>0</v>
      </c>
      <c r="I6637" s="77">
        <f t="shared" si="4385"/>
        <v>0</v>
      </c>
      <c r="J6637" s="78"/>
      <c r="K6637" s="78"/>
      <c r="L6637" s="77"/>
      <c r="M6637" s="77"/>
      <c r="N6637" s="77"/>
      <c r="O6637" s="78"/>
    </row>
    <row r="6638" spans="1:16" ht="15" hidden="1" customHeight="1">
      <c r="A6638" s="75"/>
      <c r="B6638" s="75"/>
      <c r="C6638" s="76"/>
      <c r="D6638" s="75" t="s">
        <v>381</v>
      </c>
      <c r="E6638" s="78"/>
      <c r="F6638" s="77">
        <f t="shared" si="4382"/>
        <v>0</v>
      </c>
      <c r="G6638" s="77">
        <f t="shared" si="4383"/>
        <v>0</v>
      </c>
      <c r="H6638" s="77">
        <f t="shared" si="4384"/>
        <v>0</v>
      </c>
      <c r="I6638" s="77">
        <f t="shared" si="4385"/>
        <v>0</v>
      </c>
      <c r="J6638" s="78"/>
      <c r="K6638" s="78"/>
      <c r="L6638" s="77"/>
      <c r="M6638" s="77"/>
      <c r="N6638" s="77"/>
      <c r="O6638" s="78"/>
    </row>
    <row r="6639" spans="1:16" ht="15" hidden="1" customHeight="1">
      <c r="A6639" s="75"/>
      <c r="B6639" s="75"/>
      <c r="C6639" s="76"/>
      <c r="D6639" s="75" t="s">
        <v>382</v>
      </c>
      <c r="E6639" s="78"/>
      <c r="F6639" s="77">
        <f t="shared" si="4382"/>
        <v>0</v>
      </c>
      <c r="G6639" s="77">
        <f t="shared" si="4383"/>
        <v>0</v>
      </c>
      <c r="H6639" s="77">
        <f t="shared" si="4384"/>
        <v>0</v>
      </c>
      <c r="I6639" s="77">
        <f t="shared" si="4385"/>
        <v>0</v>
      </c>
      <c r="J6639" s="78"/>
      <c r="K6639" s="78"/>
      <c r="L6639" s="77"/>
      <c r="M6639" s="77"/>
      <c r="N6639" s="77"/>
      <c r="O6639" s="78"/>
    </row>
    <row r="6640" spans="1:16" ht="15" hidden="1" customHeight="1">
      <c r="A6640" s="75"/>
      <c r="B6640" s="75"/>
      <c r="C6640" s="76"/>
      <c r="D6640" s="75" t="s">
        <v>383</v>
      </c>
      <c r="E6640" s="78"/>
      <c r="F6640" s="77">
        <f t="shared" si="4382"/>
        <v>0</v>
      </c>
      <c r="G6640" s="77">
        <f t="shared" si="4383"/>
        <v>0</v>
      </c>
      <c r="H6640" s="77">
        <f t="shared" si="4384"/>
        <v>0</v>
      </c>
      <c r="I6640" s="77">
        <f t="shared" si="4385"/>
        <v>0</v>
      </c>
      <c r="J6640" s="78"/>
      <c r="K6640" s="78"/>
      <c r="L6640" s="77"/>
      <c r="M6640" s="77"/>
      <c r="N6640" s="77"/>
      <c r="O6640" s="78"/>
    </row>
    <row r="6641" spans="1:16" ht="15" hidden="1" customHeight="1">
      <c r="A6641" s="75"/>
      <c r="B6641" s="75"/>
      <c r="C6641" s="76"/>
      <c r="D6641" s="75" t="s">
        <v>384</v>
      </c>
      <c r="E6641" s="78"/>
      <c r="F6641" s="77">
        <f t="shared" si="4382"/>
        <v>0</v>
      </c>
      <c r="G6641" s="77">
        <f t="shared" si="4383"/>
        <v>0</v>
      </c>
      <c r="H6641" s="77">
        <f t="shared" si="4384"/>
        <v>0</v>
      </c>
      <c r="I6641" s="77">
        <f t="shared" si="4385"/>
        <v>0</v>
      </c>
      <c r="J6641" s="78"/>
      <c r="K6641" s="78"/>
      <c r="L6641" s="77"/>
      <c r="M6641" s="77"/>
      <c r="N6641" s="77"/>
      <c r="O6641" s="78"/>
    </row>
    <row r="6642" spans="1:16" ht="15" hidden="1" customHeight="1">
      <c r="A6642" s="75"/>
      <c r="B6642" s="75"/>
      <c r="C6642" s="76"/>
      <c r="D6642" s="75" t="s">
        <v>385</v>
      </c>
      <c r="E6642" s="78"/>
      <c r="F6642" s="77">
        <f t="shared" si="4382"/>
        <v>0</v>
      </c>
      <c r="G6642" s="77">
        <f t="shared" si="4383"/>
        <v>0</v>
      </c>
      <c r="H6642" s="77">
        <f t="shared" si="4384"/>
        <v>0</v>
      </c>
      <c r="I6642" s="77">
        <f t="shared" si="4385"/>
        <v>0</v>
      </c>
      <c r="J6642" s="78"/>
      <c r="K6642" s="78"/>
      <c r="L6642" s="77"/>
      <c r="M6642" s="77"/>
      <c r="N6642" s="77"/>
      <c r="O6642" s="78"/>
    </row>
    <row r="6643" spans="1:16" ht="15" hidden="1" customHeight="1">
      <c r="A6643" s="75"/>
      <c r="B6643" s="75"/>
      <c r="C6643" s="76"/>
      <c r="D6643" s="75" t="s">
        <v>386</v>
      </c>
      <c r="E6643" s="78"/>
      <c r="F6643" s="77">
        <f t="shared" si="4382"/>
        <v>0</v>
      </c>
      <c r="G6643" s="77">
        <f t="shared" si="4383"/>
        <v>0</v>
      </c>
      <c r="H6643" s="77">
        <f t="shared" si="4384"/>
        <v>0</v>
      </c>
      <c r="I6643" s="77">
        <f t="shared" si="4385"/>
        <v>0</v>
      </c>
      <c r="J6643" s="78"/>
      <c r="K6643" s="78"/>
      <c r="L6643" s="77"/>
      <c r="M6643" s="77"/>
      <c r="N6643" s="77"/>
      <c r="O6643" s="78"/>
    </row>
    <row r="6644" spans="1:16" ht="15" hidden="1" customHeight="1">
      <c r="A6644" s="75"/>
      <c r="B6644" s="75"/>
      <c r="C6644" s="76"/>
      <c r="D6644" s="75" t="s">
        <v>387</v>
      </c>
      <c r="E6644" s="78"/>
      <c r="F6644" s="77">
        <f t="shared" si="4382"/>
        <v>0</v>
      </c>
      <c r="G6644" s="77">
        <f t="shared" si="4383"/>
        <v>0</v>
      </c>
      <c r="H6644" s="77">
        <f t="shared" si="4384"/>
        <v>0</v>
      </c>
      <c r="I6644" s="77">
        <f t="shared" si="4385"/>
        <v>0</v>
      </c>
      <c r="J6644" s="78"/>
      <c r="K6644" s="78"/>
      <c r="L6644" s="77"/>
      <c r="M6644" s="77"/>
      <c r="N6644" s="77"/>
      <c r="O6644" s="78"/>
    </row>
    <row r="6645" spans="1:16" ht="15" hidden="1" customHeight="1">
      <c r="A6645" s="75"/>
      <c r="B6645" s="75"/>
      <c r="C6645" s="76"/>
      <c r="D6645" s="75" t="s">
        <v>388</v>
      </c>
      <c r="E6645" s="78"/>
      <c r="F6645" s="77">
        <f t="shared" si="4382"/>
        <v>0</v>
      </c>
      <c r="G6645" s="77">
        <f t="shared" si="4383"/>
        <v>0</v>
      </c>
      <c r="H6645" s="77">
        <f t="shared" si="4384"/>
        <v>0</v>
      </c>
      <c r="I6645" s="77">
        <f t="shared" si="4385"/>
        <v>0</v>
      </c>
      <c r="J6645" s="78"/>
      <c r="K6645" s="78"/>
      <c r="L6645" s="77"/>
      <c r="M6645" s="77"/>
      <c r="N6645" s="77"/>
      <c r="O6645" s="78"/>
    </row>
    <row r="6646" spans="1:16" ht="15" hidden="1" customHeight="1">
      <c r="A6646" s="75"/>
      <c r="B6646" s="75"/>
      <c r="C6646" s="76"/>
      <c r="D6646" s="75" t="s">
        <v>389</v>
      </c>
      <c r="E6646" s="78"/>
      <c r="F6646" s="77">
        <f t="shared" si="4382"/>
        <v>0</v>
      </c>
      <c r="G6646" s="77">
        <f t="shared" si="4383"/>
        <v>0</v>
      </c>
      <c r="H6646" s="77">
        <f t="shared" si="4384"/>
        <v>0</v>
      </c>
      <c r="I6646" s="77">
        <f t="shared" si="4385"/>
        <v>0</v>
      </c>
      <c r="J6646" s="78"/>
      <c r="K6646" s="78"/>
      <c r="L6646" s="77"/>
      <c r="M6646" s="77"/>
      <c r="N6646" s="77"/>
      <c r="O6646" s="78"/>
    </row>
    <row r="6647" spans="1:16" ht="15" hidden="1" customHeight="1">
      <c r="A6647" s="75"/>
      <c r="B6647" s="75"/>
      <c r="C6647" s="76"/>
      <c r="D6647" s="75" t="s">
        <v>390</v>
      </c>
      <c r="E6647" s="78"/>
      <c r="F6647" s="77">
        <f t="shared" si="4382"/>
        <v>0</v>
      </c>
      <c r="G6647" s="77">
        <f t="shared" si="4383"/>
        <v>0</v>
      </c>
      <c r="H6647" s="77">
        <f t="shared" si="4384"/>
        <v>0</v>
      </c>
      <c r="I6647" s="77">
        <f t="shared" si="4385"/>
        <v>0</v>
      </c>
      <c r="J6647" s="78"/>
      <c r="K6647" s="78"/>
      <c r="L6647" s="77"/>
      <c r="M6647" s="77"/>
      <c r="N6647" s="77"/>
      <c r="O6647" s="78"/>
    </row>
    <row r="6648" spans="1:16" ht="15" hidden="1" customHeight="1">
      <c r="A6648" s="75"/>
      <c r="B6648" s="75"/>
      <c r="C6648" s="76"/>
      <c r="D6648" s="75" t="s">
        <v>391</v>
      </c>
      <c r="E6648" s="78"/>
      <c r="F6648" s="77">
        <f t="shared" si="4382"/>
        <v>0</v>
      </c>
      <c r="G6648" s="77">
        <f t="shared" si="4383"/>
        <v>0</v>
      </c>
      <c r="H6648" s="77">
        <f t="shared" si="4384"/>
        <v>0</v>
      </c>
      <c r="I6648" s="77">
        <f t="shared" si="4385"/>
        <v>0</v>
      </c>
      <c r="J6648" s="78"/>
      <c r="K6648" s="78"/>
      <c r="L6648" s="77"/>
      <c r="M6648" s="77"/>
      <c r="N6648" s="77"/>
      <c r="O6648" s="78"/>
    </row>
    <row r="6649" spans="1:16" ht="15" hidden="1" customHeight="1">
      <c r="A6649" s="75"/>
      <c r="B6649" s="75"/>
      <c r="C6649" s="76"/>
      <c r="D6649" s="75" t="s">
        <v>392</v>
      </c>
      <c r="E6649" s="78"/>
      <c r="F6649" s="77">
        <f t="shared" si="4382"/>
        <v>0</v>
      </c>
      <c r="G6649" s="77">
        <f t="shared" si="4383"/>
        <v>0</v>
      </c>
      <c r="H6649" s="77">
        <f t="shared" si="4384"/>
        <v>0</v>
      </c>
      <c r="I6649" s="77">
        <f t="shared" si="4385"/>
        <v>0</v>
      </c>
      <c r="J6649" s="78"/>
      <c r="K6649" s="78"/>
      <c r="L6649" s="77"/>
      <c r="M6649" s="77"/>
      <c r="N6649" s="77"/>
      <c r="O6649" s="78"/>
    </row>
    <row r="6650" spans="1:16" ht="15" hidden="1" customHeight="1">
      <c r="A6650" s="75"/>
      <c r="B6650" s="75"/>
      <c r="C6650" s="76"/>
      <c r="D6650" s="75" t="s">
        <v>393</v>
      </c>
      <c r="E6650" s="78"/>
      <c r="F6650" s="77">
        <f t="shared" si="4382"/>
        <v>0</v>
      </c>
      <c r="G6650" s="77">
        <f t="shared" si="4383"/>
        <v>0</v>
      </c>
      <c r="H6650" s="77">
        <f t="shared" si="4384"/>
        <v>0</v>
      </c>
      <c r="I6650" s="77">
        <f t="shared" si="4385"/>
        <v>0</v>
      </c>
      <c r="J6650" s="78"/>
      <c r="K6650" s="78"/>
      <c r="L6650" s="77"/>
      <c r="M6650" s="77"/>
      <c r="N6650" s="77"/>
      <c r="O6650" s="78"/>
    </row>
    <row r="6651" spans="1:16" ht="15" hidden="1" customHeight="1">
      <c r="A6651" s="75"/>
      <c r="B6651" s="75"/>
      <c r="C6651" s="76"/>
      <c r="D6651" s="75" t="s">
        <v>394</v>
      </c>
      <c r="E6651" s="78"/>
      <c r="F6651" s="77">
        <f t="shared" si="4382"/>
        <v>0</v>
      </c>
      <c r="G6651" s="77">
        <f t="shared" si="4383"/>
        <v>0</v>
      </c>
      <c r="H6651" s="77">
        <f t="shared" si="4384"/>
        <v>0</v>
      </c>
      <c r="I6651" s="77">
        <f t="shared" si="4385"/>
        <v>0</v>
      </c>
      <c r="J6651" s="78"/>
      <c r="K6651" s="78"/>
      <c r="L6651" s="77"/>
      <c r="M6651" s="77"/>
      <c r="N6651" s="77"/>
      <c r="O6651" s="78"/>
    </row>
    <row r="6652" spans="1:16" ht="15" hidden="1" customHeight="1">
      <c r="A6652" s="75"/>
      <c r="B6652" s="75"/>
      <c r="C6652" s="76"/>
      <c r="D6652" s="75" t="s">
        <v>395</v>
      </c>
      <c r="E6652" s="78"/>
      <c r="F6652" s="77">
        <f t="shared" si="4382"/>
        <v>0</v>
      </c>
      <c r="G6652" s="77">
        <f t="shared" si="4383"/>
        <v>0</v>
      </c>
      <c r="H6652" s="77">
        <f t="shared" si="4384"/>
        <v>0</v>
      </c>
      <c r="I6652" s="77">
        <f t="shared" si="4385"/>
        <v>0</v>
      </c>
      <c r="J6652" s="78"/>
      <c r="K6652" s="78"/>
      <c r="L6652" s="77"/>
      <c r="M6652" s="77"/>
      <c r="N6652" s="77"/>
      <c r="O6652" s="78"/>
    </row>
    <row r="6653" spans="1:16" ht="15" hidden="1" customHeight="1">
      <c r="A6653" s="75"/>
      <c r="B6653" s="75"/>
      <c r="C6653" s="76"/>
      <c r="D6653" s="75" t="s">
        <v>396</v>
      </c>
      <c r="E6653" s="78"/>
      <c r="F6653" s="77">
        <f t="shared" si="4382"/>
        <v>0</v>
      </c>
      <c r="G6653" s="77">
        <f t="shared" si="4383"/>
        <v>0</v>
      </c>
      <c r="H6653" s="77">
        <f t="shared" si="4384"/>
        <v>0</v>
      </c>
      <c r="I6653" s="77">
        <f t="shared" si="4385"/>
        <v>0</v>
      </c>
      <c r="J6653" s="78"/>
      <c r="K6653" s="78"/>
      <c r="L6653" s="77"/>
      <c r="M6653" s="77"/>
      <c r="N6653" s="77"/>
      <c r="O6653" s="78"/>
    </row>
    <row r="6654" spans="1:16" ht="15" hidden="1" customHeight="1">
      <c r="A6654" s="75"/>
      <c r="B6654" s="75"/>
      <c r="C6654" s="76"/>
      <c r="D6654" s="75" t="s">
        <v>397</v>
      </c>
      <c r="E6654" s="78"/>
      <c r="F6654" s="77">
        <f t="shared" si="4382"/>
        <v>0</v>
      </c>
      <c r="G6654" s="77">
        <f t="shared" si="4383"/>
        <v>0</v>
      </c>
      <c r="H6654" s="77">
        <f t="shared" si="4384"/>
        <v>0</v>
      </c>
      <c r="I6654" s="77">
        <f t="shared" si="4385"/>
        <v>0</v>
      </c>
      <c r="J6654" s="78"/>
      <c r="K6654" s="78"/>
      <c r="L6654" s="77"/>
      <c r="M6654" s="77"/>
      <c r="N6654" s="77"/>
      <c r="O6654" s="78"/>
    </row>
    <row r="6655" spans="1:16" s="45" customFormat="1" ht="15" hidden="1" customHeight="1">
      <c r="A6655" s="8"/>
      <c r="B6655" s="8"/>
      <c r="C6655" s="41">
        <v>9200</v>
      </c>
      <c r="D6655" s="8"/>
      <c r="E6655" s="43"/>
      <c r="F6655" s="40">
        <f t="shared" ref="F6655:O6655" si="4386">SUM(F6656:F6660)</f>
        <v>0</v>
      </c>
      <c r="G6655" s="40">
        <f t="shared" ref="G6655:H6655" si="4387">SUM(G6656:G6660)</f>
        <v>0</v>
      </c>
      <c r="H6655" s="40">
        <f t="shared" si="4387"/>
        <v>0</v>
      </c>
      <c r="I6655" s="40">
        <f t="shared" si="4386"/>
        <v>0</v>
      </c>
      <c r="J6655" s="40">
        <f t="shared" si="4386"/>
        <v>0</v>
      </c>
      <c r="K6655" s="40">
        <f t="shared" ref="K6655:L6655" si="4388">SUM(K6656:K6660)</f>
        <v>0</v>
      </c>
      <c r="L6655" s="40">
        <f t="shared" si="4388"/>
        <v>0</v>
      </c>
      <c r="M6655" s="40">
        <f t="shared" si="4386"/>
        <v>0</v>
      </c>
      <c r="N6655" s="40">
        <f t="shared" si="4386"/>
        <v>0</v>
      </c>
      <c r="O6655" s="40">
        <f t="shared" si="4386"/>
        <v>0</v>
      </c>
      <c r="P6655" s="308"/>
    </row>
    <row r="6656" spans="1:16" ht="15" hidden="1" customHeight="1">
      <c r="A6656" s="75"/>
      <c r="B6656" s="75"/>
      <c r="C6656" s="76"/>
      <c r="D6656" s="75" t="s">
        <v>398</v>
      </c>
      <c r="E6656" s="78"/>
      <c r="F6656" s="77">
        <f t="shared" ref="F6656:F6660" si="4389">I6656+O6656</f>
        <v>0</v>
      </c>
      <c r="G6656" s="77">
        <f>J6656+P6656</f>
        <v>0</v>
      </c>
      <c r="H6656" s="77">
        <f>M6656+Q6656</f>
        <v>0</v>
      </c>
      <c r="I6656" s="77">
        <f>SUM(J6656:N6656)</f>
        <v>0</v>
      </c>
      <c r="J6656" s="78"/>
      <c r="K6656" s="78"/>
      <c r="L6656" s="77"/>
      <c r="M6656" s="77"/>
      <c r="N6656" s="77"/>
      <c r="O6656" s="78"/>
    </row>
    <row r="6657" spans="1:16" ht="15" hidden="1" customHeight="1">
      <c r="A6657" s="75"/>
      <c r="B6657" s="75"/>
      <c r="C6657" s="76"/>
      <c r="D6657" s="75" t="s">
        <v>399</v>
      </c>
      <c r="E6657" s="78"/>
      <c r="F6657" s="77">
        <f t="shared" si="4389"/>
        <v>0</v>
      </c>
      <c r="G6657" s="77">
        <f>J6657+P6657</f>
        <v>0</v>
      </c>
      <c r="H6657" s="77">
        <f>M6657+Q6657</f>
        <v>0</v>
      </c>
      <c r="I6657" s="77">
        <f>SUM(J6657:N6657)</f>
        <v>0</v>
      </c>
      <c r="J6657" s="78"/>
      <c r="K6657" s="78"/>
      <c r="L6657" s="77"/>
      <c r="M6657" s="77"/>
      <c r="N6657" s="77"/>
      <c r="O6657" s="78"/>
    </row>
    <row r="6658" spans="1:16" ht="15" hidden="1" customHeight="1">
      <c r="A6658" s="75"/>
      <c r="B6658" s="75"/>
      <c r="C6658" s="76"/>
      <c r="D6658" s="75" t="s">
        <v>400</v>
      </c>
      <c r="E6658" s="78"/>
      <c r="F6658" s="77">
        <f t="shared" si="4389"/>
        <v>0</v>
      </c>
      <c r="G6658" s="77">
        <f>J6658+P6658</f>
        <v>0</v>
      </c>
      <c r="H6658" s="77">
        <f>M6658+Q6658</f>
        <v>0</v>
      </c>
      <c r="I6658" s="77">
        <f>SUM(J6658:N6658)</f>
        <v>0</v>
      </c>
      <c r="J6658" s="78"/>
      <c r="K6658" s="78"/>
      <c r="L6658" s="77"/>
      <c r="M6658" s="77"/>
      <c r="N6658" s="77"/>
      <c r="O6658" s="78"/>
    </row>
    <row r="6659" spans="1:16" ht="15" hidden="1" customHeight="1">
      <c r="A6659" s="75"/>
      <c r="B6659" s="75"/>
      <c r="C6659" s="76"/>
      <c r="D6659" s="75" t="s">
        <v>401</v>
      </c>
      <c r="E6659" s="78"/>
      <c r="F6659" s="77">
        <f t="shared" si="4389"/>
        <v>0</v>
      </c>
      <c r="G6659" s="77">
        <f>J6659+P6659</f>
        <v>0</v>
      </c>
      <c r="H6659" s="77">
        <f>M6659+Q6659</f>
        <v>0</v>
      </c>
      <c r="I6659" s="77">
        <f>SUM(J6659:N6659)</f>
        <v>0</v>
      </c>
      <c r="J6659" s="78"/>
      <c r="K6659" s="78"/>
      <c r="L6659" s="77"/>
      <c r="M6659" s="77"/>
      <c r="N6659" s="77"/>
      <c r="O6659" s="78"/>
    </row>
    <row r="6660" spans="1:16" ht="15" hidden="1" customHeight="1">
      <c r="A6660" s="75"/>
      <c r="B6660" s="75"/>
      <c r="C6660" s="76"/>
      <c r="D6660" s="75" t="s">
        <v>402</v>
      </c>
      <c r="E6660" s="78"/>
      <c r="F6660" s="77">
        <f t="shared" si="4389"/>
        <v>0</v>
      </c>
      <c r="G6660" s="77">
        <f>J6660+P6660</f>
        <v>0</v>
      </c>
      <c r="H6660" s="77">
        <f>M6660+Q6660</f>
        <v>0</v>
      </c>
      <c r="I6660" s="77">
        <f>SUM(J6660:N6660)</f>
        <v>0</v>
      </c>
      <c r="J6660" s="78"/>
      <c r="K6660" s="78"/>
      <c r="L6660" s="77"/>
      <c r="M6660" s="77"/>
      <c r="N6660" s="77"/>
      <c r="O6660" s="78"/>
    </row>
    <row r="6661" spans="1:16" s="45" customFormat="1" ht="15" hidden="1" customHeight="1">
      <c r="A6661" s="8"/>
      <c r="B6661" s="8"/>
      <c r="C6661" s="41">
        <v>9250</v>
      </c>
      <c r="D6661" s="8"/>
      <c r="E6661" s="43"/>
      <c r="F6661" s="43">
        <f t="shared" ref="F6661:O6661" si="4390">SUM(F6662:F6667)</f>
        <v>0</v>
      </c>
      <c r="G6661" s="43">
        <f t="shared" ref="G6661:H6661" si="4391">SUM(G6662:G6667)</f>
        <v>0</v>
      </c>
      <c r="H6661" s="43">
        <f t="shared" si="4391"/>
        <v>0</v>
      </c>
      <c r="I6661" s="43">
        <f t="shared" si="4390"/>
        <v>0</v>
      </c>
      <c r="J6661" s="43">
        <f t="shared" si="4390"/>
        <v>0</v>
      </c>
      <c r="K6661" s="43">
        <f t="shared" ref="K6661:L6661" si="4392">SUM(K6662:K6667)</f>
        <v>0</v>
      </c>
      <c r="L6661" s="43">
        <f t="shared" si="4392"/>
        <v>0</v>
      </c>
      <c r="M6661" s="43">
        <f t="shared" si="4390"/>
        <v>0</v>
      </c>
      <c r="N6661" s="43">
        <f t="shared" si="4390"/>
        <v>0</v>
      </c>
      <c r="O6661" s="43">
        <f t="shared" si="4390"/>
        <v>0</v>
      </c>
      <c r="P6661" s="308"/>
    </row>
    <row r="6662" spans="1:16" ht="15" hidden="1" customHeight="1">
      <c r="A6662" s="75"/>
      <c r="B6662" s="75"/>
      <c r="C6662" s="76"/>
      <c r="D6662" s="75" t="s">
        <v>403</v>
      </c>
      <c r="E6662" s="78"/>
      <c r="F6662" s="77">
        <f t="shared" ref="F6662:F6667" si="4393">I6662+O6662</f>
        <v>0</v>
      </c>
      <c r="G6662" s="77">
        <f t="shared" ref="G6662:G6667" si="4394">J6662+P6662</f>
        <v>0</v>
      </c>
      <c r="H6662" s="77">
        <f t="shared" ref="H6662:H6667" si="4395">M6662+Q6662</f>
        <v>0</v>
      </c>
      <c r="I6662" s="77">
        <f t="shared" ref="I6662:I6667" si="4396">SUM(J6662:N6662)</f>
        <v>0</v>
      </c>
      <c r="J6662" s="78"/>
      <c r="K6662" s="78"/>
      <c r="L6662" s="77"/>
      <c r="M6662" s="77"/>
      <c r="N6662" s="77"/>
      <c r="O6662" s="78"/>
    </row>
    <row r="6663" spans="1:16" ht="15" hidden="1" customHeight="1">
      <c r="A6663" s="75"/>
      <c r="B6663" s="75"/>
      <c r="C6663" s="76"/>
      <c r="D6663" s="75" t="s">
        <v>404</v>
      </c>
      <c r="E6663" s="78"/>
      <c r="F6663" s="77">
        <f t="shared" si="4393"/>
        <v>0</v>
      </c>
      <c r="G6663" s="77">
        <f t="shared" si="4394"/>
        <v>0</v>
      </c>
      <c r="H6663" s="77">
        <f t="shared" si="4395"/>
        <v>0</v>
      </c>
      <c r="I6663" s="77">
        <f t="shared" si="4396"/>
        <v>0</v>
      </c>
      <c r="J6663" s="78"/>
      <c r="K6663" s="78"/>
      <c r="L6663" s="77"/>
      <c r="M6663" s="77"/>
      <c r="N6663" s="77"/>
      <c r="O6663" s="78"/>
    </row>
    <row r="6664" spans="1:16" ht="15" hidden="1" customHeight="1">
      <c r="A6664" s="75"/>
      <c r="B6664" s="75"/>
      <c r="C6664" s="76"/>
      <c r="D6664" s="75" t="s">
        <v>405</v>
      </c>
      <c r="E6664" s="78"/>
      <c r="F6664" s="77">
        <f t="shared" si="4393"/>
        <v>0</v>
      </c>
      <c r="G6664" s="77">
        <f t="shared" si="4394"/>
        <v>0</v>
      </c>
      <c r="H6664" s="77">
        <f t="shared" si="4395"/>
        <v>0</v>
      </c>
      <c r="I6664" s="77">
        <f t="shared" si="4396"/>
        <v>0</v>
      </c>
      <c r="J6664" s="78"/>
      <c r="K6664" s="78"/>
      <c r="L6664" s="77"/>
      <c r="M6664" s="77"/>
      <c r="N6664" s="77"/>
      <c r="O6664" s="78"/>
    </row>
    <row r="6665" spans="1:16" ht="15" hidden="1" customHeight="1">
      <c r="A6665" s="75"/>
      <c r="B6665" s="75"/>
      <c r="C6665" s="76"/>
      <c r="D6665" s="75" t="s">
        <v>406</v>
      </c>
      <c r="E6665" s="78"/>
      <c r="F6665" s="77">
        <f t="shared" si="4393"/>
        <v>0</v>
      </c>
      <c r="G6665" s="77">
        <f t="shared" si="4394"/>
        <v>0</v>
      </c>
      <c r="H6665" s="77">
        <f t="shared" si="4395"/>
        <v>0</v>
      </c>
      <c r="I6665" s="77">
        <f t="shared" si="4396"/>
        <v>0</v>
      </c>
      <c r="J6665" s="78"/>
      <c r="K6665" s="78"/>
      <c r="L6665" s="77"/>
      <c r="M6665" s="77"/>
      <c r="N6665" s="77"/>
      <c r="O6665" s="78"/>
    </row>
    <row r="6666" spans="1:16" ht="15" hidden="1" customHeight="1">
      <c r="A6666" s="75"/>
      <c r="B6666" s="75"/>
      <c r="C6666" s="76"/>
      <c r="D6666" s="75" t="s">
        <v>407</v>
      </c>
      <c r="E6666" s="78"/>
      <c r="F6666" s="77">
        <f t="shared" si="4393"/>
        <v>0</v>
      </c>
      <c r="G6666" s="77">
        <f t="shared" si="4394"/>
        <v>0</v>
      </c>
      <c r="H6666" s="77">
        <f t="shared" si="4395"/>
        <v>0</v>
      </c>
      <c r="I6666" s="77">
        <f t="shared" si="4396"/>
        <v>0</v>
      </c>
      <c r="J6666" s="78"/>
      <c r="K6666" s="78"/>
      <c r="L6666" s="77"/>
      <c r="M6666" s="77"/>
      <c r="N6666" s="77"/>
      <c r="O6666" s="78"/>
    </row>
    <row r="6667" spans="1:16" ht="15" hidden="1" customHeight="1">
      <c r="A6667" s="75"/>
      <c r="B6667" s="75"/>
      <c r="C6667" s="76"/>
      <c r="D6667" s="75" t="s">
        <v>408</v>
      </c>
      <c r="E6667" s="78"/>
      <c r="F6667" s="77">
        <f t="shared" si="4393"/>
        <v>0</v>
      </c>
      <c r="G6667" s="77">
        <f t="shared" si="4394"/>
        <v>0</v>
      </c>
      <c r="H6667" s="77">
        <f t="shared" si="4395"/>
        <v>0</v>
      </c>
      <c r="I6667" s="77">
        <f t="shared" si="4396"/>
        <v>0</v>
      </c>
      <c r="J6667" s="78"/>
      <c r="K6667" s="78"/>
      <c r="L6667" s="77"/>
      <c r="M6667" s="77"/>
      <c r="N6667" s="77"/>
      <c r="O6667" s="78"/>
    </row>
    <row r="6668" spans="1:16" s="45" customFormat="1" ht="15" hidden="1" customHeight="1">
      <c r="A6668" s="8"/>
      <c r="B6668" s="8"/>
      <c r="C6668" s="41">
        <v>9300</v>
      </c>
      <c r="D6668" s="8"/>
      <c r="E6668" s="43"/>
      <c r="F6668" s="40">
        <f t="shared" ref="F6668:O6668" si="4397">SUM(F6669:F6674)</f>
        <v>0</v>
      </c>
      <c r="G6668" s="40">
        <f t="shared" ref="G6668:H6668" si="4398">SUM(G6669:G6674)</f>
        <v>0</v>
      </c>
      <c r="H6668" s="40">
        <f t="shared" si="4398"/>
        <v>0</v>
      </c>
      <c r="I6668" s="40">
        <f t="shared" si="4397"/>
        <v>0</v>
      </c>
      <c r="J6668" s="40">
        <f t="shared" si="4397"/>
        <v>0</v>
      </c>
      <c r="K6668" s="40">
        <f t="shared" ref="K6668:L6668" si="4399">SUM(K6669:K6674)</f>
        <v>0</v>
      </c>
      <c r="L6668" s="40">
        <f t="shared" si="4399"/>
        <v>0</v>
      </c>
      <c r="M6668" s="40">
        <f t="shared" si="4397"/>
        <v>0</v>
      </c>
      <c r="N6668" s="40">
        <f t="shared" si="4397"/>
        <v>0</v>
      </c>
      <c r="O6668" s="40">
        <f t="shared" si="4397"/>
        <v>0</v>
      </c>
      <c r="P6668" s="308"/>
    </row>
    <row r="6669" spans="1:16" ht="15" hidden="1" customHeight="1">
      <c r="A6669" s="75"/>
      <c r="B6669" s="75"/>
      <c r="C6669" s="76"/>
      <c r="D6669" s="75" t="s">
        <v>409</v>
      </c>
      <c r="E6669" s="78"/>
      <c r="F6669" s="77">
        <f t="shared" ref="F6669:F6674" si="4400">I6669+O6669</f>
        <v>0</v>
      </c>
      <c r="G6669" s="77">
        <f t="shared" ref="G6669:G6674" si="4401">J6669+P6669</f>
        <v>0</v>
      </c>
      <c r="H6669" s="77">
        <f t="shared" ref="H6669:H6674" si="4402">M6669+Q6669</f>
        <v>0</v>
      </c>
      <c r="I6669" s="77">
        <f t="shared" ref="I6669:I6674" si="4403">SUM(J6669:N6669)</f>
        <v>0</v>
      </c>
      <c r="J6669" s="78"/>
      <c r="K6669" s="78"/>
      <c r="L6669" s="77"/>
      <c r="M6669" s="77"/>
      <c r="N6669" s="77"/>
      <c r="O6669" s="78"/>
    </row>
    <row r="6670" spans="1:16" ht="15" hidden="1" customHeight="1">
      <c r="A6670" s="75"/>
      <c r="B6670" s="75"/>
      <c r="C6670" s="76"/>
      <c r="D6670" s="75" t="s">
        <v>410</v>
      </c>
      <c r="E6670" s="78"/>
      <c r="F6670" s="77">
        <f t="shared" si="4400"/>
        <v>0</v>
      </c>
      <c r="G6670" s="77">
        <f t="shared" si="4401"/>
        <v>0</v>
      </c>
      <c r="H6670" s="77">
        <f t="shared" si="4402"/>
        <v>0</v>
      </c>
      <c r="I6670" s="77">
        <f t="shared" si="4403"/>
        <v>0</v>
      </c>
      <c r="J6670" s="78"/>
      <c r="K6670" s="78"/>
      <c r="L6670" s="77"/>
      <c r="M6670" s="77"/>
      <c r="N6670" s="77"/>
      <c r="O6670" s="78"/>
    </row>
    <row r="6671" spans="1:16" ht="15" hidden="1" customHeight="1">
      <c r="A6671" s="75"/>
      <c r="B6671" s="75"/>
      <c r="C6671" s="76"/>
      <c r="D6671" s="75" t="s">
        <v>411</v>
      </c>
      <c r="E6671" s="78"/>
      <c r="F6671" s="77">
        <f t="shared" si="4400"/>
        <v>0</v>
      </c>
      <c r="G6671" s="77">
        <f t="shared" si="4401"/>
        <v>0</v>
      </c>
      <c r="H6671" s="77">
        <f t="shared" si="4402"/>
        <v>0</v>
      </c>
      <c r="I6671" s="77">
        <f t="shared" si="4403"/>
        <v>0</v>
      </c>
      <c r="J6671" s="78"/>
      <c r="K6671" s="78"/>
      <c r="L6671" s="77"/>
      <c r="M6671" s="77"/>
      <c r="N6671" s="77"/>
      <c r="O6671" s="78"/>
    </row>
    <row r="6672" spans="1:16" ht="15" hidden="1" customHeight="1">
      <c r="A6672" s="75"/>
      <c r="B6672" s="75"/>
      <c r="C6672" s="76"/>
      <c r="D6672" s="75" t="s">
        <v>412</v>
      </c>
      <c r="E6672" s="78"/>
      <c r="F6672" s="77">
        <f t="shared" si="4400"/>
        <v>0</v>
      </c>
      <c r="G6672" s="77">
        <f t="shared" si="4401"/>
        <v>0</v>
      </c>
      <c r="H6672" s="77">
        <f t="shared" si="4402"/>
        <v>0</v>
      </c>
      <c r="I6672" s="77">
        <f t="shared" si="4403"/>
        <v>0</v>
      </c>
      <c r="J6672" s="78"/>
      <c r="K6672" s="78"/>
      <c r="L6672" s="77"/>
      <c r="M6672" s="77"/>
      <c r="N6672" s="77"/>
      <c r="O6672" s="78"/>
    </row>
    <row r="6673" spans="1:16" ht="15" hidden="1" customHeight="1">
      <c r="A6673" s="75"/>
      <c r="B6673" s="75"/>
      <c r="C6673" s="76"/>
      <c r="D6673" s="75" t="s">
        <v>413</v>
      </c>
      <c r="E6673" s="78"/>
      <c r="F6673" s="77">
        <f t="shared" si="4400"/>
        <v>0</v>
      </c>
      <c r="G6673" s="77">
        <f t="shared" si="4401"/>
        <v>0</v>
      </c>
      <c r="H6673" s="77">
        <f t="shared" si="4402"/>
        <v>0</v>
      </c>
      <c r="I6673" s="77">
        <f t="shared" si="4403"/>
        <v>0</v>
      </c>
      <c r="J6673" s="78"/>
      <c r="K6673" s="78"/>
      <c r="L6673" s="77"/>
      <c r="M6673" s="77"/>
      <c r="N6673" s="77"/>
      <c r="O6673" s="78"/>
    </row>
    <row r="6674" spans="1:16" ht="15" hidden="1" customHeight="1">
      <c r="A6674" s="75"/>
      <c r="B6674" s="75"/>
      <c r="C6674" s="76"/>
      <c r="D6674" s="75" t="s">
        <v>414</v>
      </c>
      <c r="E6674" s="78"/>
      <c r="F6674" s="77">
        <f t="shared" si="4400"/>
        <v>0</v>
      </c>
      <c r="G6674" s="77">
        <f t="shared" si="4401"/>
        <v>0</v>
      </c>
      <c r="H6674" s="77">
        <f t="shared" si="4402"/>
        <v>0</v>
      </c>
      <c r="I6674" s="77">
        <f t="shared" si="4403"/>
        <v>0</v>
      </c>
      <c r="J6674" s="78"/>
      <c r="K6674" s="78"/>
      <c r="L6674" s="77"/>
      <c r="M6674" s="77"/>
      <c r="N6674" s="77"/>
      <c r="O6674" s="78"/>
    </row>
    <row r="6675" spans="1:16" s="45" customFormat="1" ht="15" hidden="1" customHeight="1">
      <c r="A6675" s="8"/>
      <c r="B6675" s="8"/>
      <c r="C6675" s="41">
        <v>9350</v>
      </c>
      <c r="D6675" s="8"/>
      <c r="E6675" s="43"/>
      <c r="F6675" s="43">
        <f t="shared" ref="F6675:O6675" si="4404">SUM(F6676:F6681)</f>
        <v>0</v>
      </c>
      <c r="G6675" s="43">
        <f t="shared" ref="G6675:H6675" si="4405">SUM(G6676:G6681)</f>
        <v>0</v>
      </c>
      <c r="H6675" s="43">
        <f t="shared" si="4405"/>
        <v>0</v>
      </c>
      <c r="I6675" s="43">
        <f t="shared" si="4404"/>
        <v>0</v>
      </c>
      <c r="J6675" s="43">
        <f t="shared" si="4404"/>
        <v>0</v>
      </c>
      <c r="K6675" s="43">
        <f t="shared" ref="K6675:L6675" si="4406">SUM(K6676:K6681)</f>
        <v>0</v>
      </c>
      <c r="L6675" s="43">
        <f t="shared" si="4406"/>
        <v>0</v>
      </c>
      <c r="M6675" s="43">
        <f t="shared" si="4404"/>
        <v>0</v>
      </c>
      <c r="N6675" s="43">
        <f t="shared" si="4404"/>
        <v>0</v>
      </c>
      <c r="O6675" s="43">
        <f t="shared" si="4404"/>
        <v>0</v>
      </c>
      <c r="P6675" s="308"/>
    </row>
    <row r="6676" spans="1:16" ht="15" hidden="1" customHeight="1">
      <c r="A6676" s="75"/>
      <c r="B6676" s="75"/>
      <c r="C6676" s="76"/>
      <c r="D6676" s="75" t="s">
        <v>415</v>
      </c>
      <c r="E6676" s="78"/>
      <c r="F6676" s="77">
        <f t="shared" ref="F6676:F6681" si="4407">I6676+O6676</f>
        <v>0</v>
      </c>
      <c r="G6676" s="77">
        <f t="shared" ref="G6676:G6681" si="4408">J6676+P6676</f>
        <v>0</v>
      </c>
      <c r="H6676" s="77">
        <f t="shared" ref="H6676:H6681" si="4409">M6676+Q6676</f>
        <v>0</v>
      </c>
      <c r="I6676" s="77">
        <f t="shared" ref="I6676:I6681" si="4410">SUM(J6676:N6676)</f>
        <v>0</v>
      </c>
      <c r="J6676" s="78"/>
      <c r="K6676" s="78"/>
      <c r="L6676" s="77"/>
      <c r="M6676" s="77"/>
      <c r="N6676" s="77"/>
      <c r="O6676" s="78"/>
    </row>
    <row r="6677" spans="1:16" ht="15" hidden="1" customHeight="1">
      <c r="A6677" s="75"/>
      <c r="B6677" s="75"/>
      <c r="C6677" s="76"/>
      <c r="D6677" s="75" t="s">
        <v>416</v>
      </c>
      <c r="E6677" s="78"/>
      <c r="F6677" s="77">
        <f t="shared" si="4407"/>
        <v>0</v>
      </c>
      <c r="G6677" s="77">
        <f t="shared" si="4408"/>
        <v>0</v>
      </c>
      <c r="H6677" s="77">
        <f t="shared" si="4409"/>
        <v>0</v>
      </c>
      <c r="I6677" s="77">
        <f t="shared" si="4410"/>
        <v>0</v>
      </c>
      <c r="J6677" s="78"/>
      <c r="K6677" s="78"/>
      <c r="L6677" s="77"/>
      <c r="M6677" s="77"/>
      <c r="N6677" s="77"/>
      <c r="O6677" s="78"/>
    </row>
    <row r="6678" spans="1:16" ht="15" hidden="1" customHeight="1">
      <c r="A6678" s="75"/>
      <c r="B6678" s="75"/>
      <c r="C6678" s="76"/>
      <c r="D6678" s="75" t="s">
        <v>417</v>
      </c>
      <c r="E6678" s="78"/>
      <c r="F6678" s="77">
        <f t="shared" si="4407"/>
        <v>0</v>
      </c>
      <c r="G6678" s="77">
        <f t="shared" si="4408"/>
        <v>0</v>
      </c>
      <c r="H6678" s="77">
        <f t="shared" si="4409"/>
        <v>0</v>
      </c>
      <c r="I6678" s="77">
        <f t="shared" si="4410"/>
        <v>0</v>
      </c>
      <c r="J6678" s="78"/>
      <c r="K6678" s="78"/>
      <c r="L6678" s="77"/>
      <c r="M6678" s="77"/>
      <c r="N6678" s="77"/>
      <c r="O6678" s="78"/>
    </row>
    <row r="6679" spans="1:16" ht="15" hidden="1" customHeight="1">
      <c r="A6679" s="75"/>
      <c r="B6679" s="75"/>
      <c r="C6679" s="76"/>
      <c r="D6679" s="75" t="s">
        <v>418</v>
      </c>
      <c r="E6679" s="78"/>
      <c r="F6679" s="77">
        <f t="shared" si="4407"/>
        <v>0</v>
      </c>
      <c r="G6679" s="77">
        <f t="shared" si="4408"/>
        <v>0</v>
      </c>
      <c r="H6679" s="77">
        <f t="shared" si="4409"/>
        <v>0</v>
      </c>
      <c r="I6679" s="77">
        <f t="shared" si="4410"/>
        <v>0</v>
      </c>
      <c r="J6679" s="78"/>
      <c r="K6679" s="78"/>
      <c r="L6679" s="77"/>
      <c r="M6679" s="77"/>
      <c r="N6679" s="77"/>
      <c r="O6679" s="78"/>
    </row>
    <row r="6680" spans="1:16" ht="15" hidden="1" customHeight="1">
      <c r="A6680" s="75"/>
      <c r="B6680" s="75"/>
      <c r="C6680" s="76"/>
      <c r="D6680" s="75" t="s">
        <v>419</v>
      </c>
      <c r="E6680" s="78"/>
      <c r="F6680" s="77">
        <f t="shared" si="4407"/>
        <v>0</v>
      </c>
      <c r="G6680" s="77">
        <f t="shared" si="4408"/>
        <v>0</v>
      </c>
      <c r="H6680" s="77">
        <f t="shared" si="4409"/>
        <v>0</v>
      </c>
      <c r="I6680" s="77">
        <f t="shared" si="4410"/>
        <v>0</v>
      </c>
      <c r="J6680" s="78"/>
      <c r="K6680" s="78"/>
      <c r="L6680" s="77"/>
      <c r="M6680" s="77"/>
      <c r="N6680" s="77"/>
      <c r="O6680" s="78"/>
    </row>
    <row r="6681" spans="1:16" ht="15" hidden="1" customHeight="1">
      <c r="A6681" s="75"/>
      <c r="B6681" s="75"/>
      <c r="C6681" s="76"/>
      <c r="D6681" s="75" t="s">
        <v>420</v>
      </c>
      <c r="E6681" s="78"/>
      <c r="F6681" s="77">
        <f t="shared" si="4407"/>
        <v>0</v>
      </c>
      <c r="G6681" s="77">
        <f t="shared" si="4408"/>
        <v>0</v>
      </c>
      <c r="H6681" s="77">
        <f t="shared" si="4409"/>
        <v>0</v>
      </c>
      <c r="I6681" s="77">
        <f t="shared" si="4410"/>
        <v>0</v>
      </c>
      <c r="J6681" s="78"/>
      <c r="K6681" s="78"/>
      <c r="L6681" s="77"/>
      <c r="M6681" s="77"/>
      <c r="N6681" s="77"/>
      <c r="O6681" s="78"/>
    </row>
    <row r="6682" spans="1:16" s="45" customFormat="1" ht="15" hidden="1" customHeight="1">
      <c r="A6682" s="8"/>
      <c r="B6682" s="8"/>
      <c r="C6682" s="41">
        <v>9400</v>
      </c>
      <c r="D6682" s="8"/>
      <c r="E6682" s="43"/>
      <c r="F6682" s="40">
        <f t="shared" ref="F6682:O6682" si="4411">SUM(F6683:F6687)</f>
        <v>0</v>
      </c>
      <c r="G6682" s="40">
        <f t="shared" ref="G6682:H6682" si="4412">SUM(G6683:G6687)</f>
        <v>0</v>
      </c>
      <c r="H6682" s="40">
        <f t="shared" si="4412"/>
        <v>0</v>
      </c>
      <c r="I6682" s="40">
        <f t="shared" si="4411"/>
        <v>0</v>
      </c>
      <c r="J6682" s="40">
        <f t="shared" si="4411"/>
        <v>0</v>
      </c>
      <c r="K6682" s="40">
        <f t="shared" ref="K6682:L6682" si="4413">SUM(K6683:K6687)</f>
        <v>0</v>
      </c>
      <c r="L6682" s="40">
        <f t="shared" si="4413"/>
        <v>0</v>
      </c>
      <c r="M6682" s="40">
        <f t="shared" si="4411"/>
        <v>0</v>
      </c>
      <c r="N6682" s="40">
        <f t="shared" si="4411"/>
        <v>0</v>
      </c>
      <c r="O6682" s="40">
        <f t="shared" si="4411"/>
        <v>0</v>
      </c>
      <c r="P6682" s="308"/>
    </row>
    <row r="6683" spans="1:16" ht="15" hidden="1" customHeight="1">
      <c r="A6683" s="75"/>
      <c r="B6683" s="75"/>
      <c r="C6683" s="76"/>
      <c r="D6683" s="75" t="s">
        <v>421</v>
      </c>
      <c r="E6683" s="78"/>
      <c r="F6683" s="77">
        <f t="shared" ref="F6683:F6687" si="4414">I6683+O6683</f>
        <v>0</v>
      </c>
      <c r="G6683" s="77">
        <f>J6683+P6683</f>
        <v>0</v>
      </c>
      <c r="H6683" s="77">
        <f>M6683+Q6683</f>
        <v>0</v>
      </c>
      <c r="I6683" s="77">
        <f>SUM(J6683:N6683)</f>
        <v>0</v>
      </c>
      <c r="J6683" s="78"/>
      <c r="K6683" s="78"/>
      <c r="L6683" s="77"/>
      <c r="M6683" s="77"/>
      <c r="N6683" s="77"/>
      <c r="O6683" s="78"/>
    </row>
    <row r="6684" spans="1:16" ht="15" hidden="1" customHeight="1">
      <c r="A6684" s="75"/>
      <c r="B6684" s="75"/>
      <c r="C6684" s="76"/>
      <c r="D6684" s="75" t="s">
        <v>422</v>
      </c>
      <c r="E6684" s="78"/>
      <c r="F6684" s="77">
        <f t="shared" si="4414"/>
        <v>0</v>
      </c>
      <c r="G6684" s="77">
        <f>J6684+P6684</f>
        <v>0</v>
      </c>
      <c r="H6684" s="77">
        <f>M6684+Q6684</f>
        <v>0</v>
      </c>
      <c r="I6684" s="77">
        <f>SUM(J6684:N6684)</f>
        <v>0</v>
      </c>
      <c r="J6684" s="78"/>
      <c r="K6684" s="78"/>
      <c r="L6684" s="77"/>
      <c r="M6684" s="77"/>
      <c r="N6684" s="77"/>
      <c r="O6684" s="78"/>
    </row>
    <row r="6685" spans="1:16" ht="15" hidden="1" customHeight="1">
      <c r="A6685" s="75"/>
      <c r="B6685" s="75"/>
      <c r="C6685" s="76"/>
      <c r="D6685" s="75" t="s">
        <v>423</v>
      </c>
      <c r="E6685" s="78"/>
      <c r="F6685" s="77">
        <f t="shared" si="4414"/>
        <v>0</v>
      </c>
      <c r="G6685" s="77">
        <f>J6685+P6685</f>
        <v>0</v>
      </c>
      <c r="H6685" s="77">
        <f>M6685+Q6685</f>
        <v>0</v>
      </c>
      <c r="I6685" s="77">
        <f>SUM(J6685:N6685)</f>
        <v>0</v>
      </c>
      <c r="J6685" s="78"/>
      <c r="K6685" s="78"/>
      <c r="L6685" s="77"/>
      <c r="M6685" s="77"/>
      <c r="N6685" s="77"/>
      <c r="O6685" s="78"/>
    </row>
    <row r="6686" spans="1:16" ht="15" hidden="1" customHeight="1">
      <c r="A6686" s="75"/>
      <c r="B6686" s="75"/>
      <c r="C6686" s="76"/>
      <c r="D6686" s="75" t="s">
        <v>424</v>
      </c>
      <c r="E6686" s="78"/>
      <c r="F6686" s="77">
        <f t="shared" si="4414"/>
        <v>0</v>
      </c>
      <c r="G6686" s="77">
        <f>J6686+P6686</f>
        <v>0</v>
      </c>
      <c r="H6686" s="77">
        <f>M6686+Q6686</f>
        <v>0</v>
      </c>
      <c r="I6686" s="77">
        <f>SUM(J6686:N6686)</f>
        <v>0</v>
      </c>
      <c r="J6686" s="78"/>
      <c r="K6686" s="78"/>
      <c r="L6686" s="77"/>
      <c r="M6686" s="77"/>
      <c r="N6686" s="77"/>
      <c r="O6686" s="78"/>
    </row>
    <row r="6687" spans="1:16" ht="15" hidden="1" customHeight="1">
      <c r="A6687" s="75"/>
      <c r="B6687" s="75"/>
      <c r="C6687" s="76"/>
      <c r="D6687" s="75" t="s">
        <v>425</v>
      </c>
      <c r="E6687" s="78"/>
      <c r="F6687" s="77">
        <f t="shared" si="4414"/>
        <v>0</v>
      </c>
      <c r="G6687" s="77">
        <f>J6687+P6687</f>
        <v>0</v>
      </c>
      <c r="H6687" s="77">
        <f>M6687+Q6687</f>
        <v>0</v>
      </c>
      <c r="I6687" s="77">
        <f>SUM(J6687:N6687)</f>
        <v>0</v>
      </c>
      <c r="J6687" s="78"/>
      <c r="K6687" s="78"/>
      <c r="L6687" s="77"/>
      <c r="M6687" s="77"/>
      <c r="N6687" s="77"/>
      <c r="O6687" s="78"/>
    </row>
    <row r="6688" spans="1:16" s="45" customFormat="1" ht="15" hidden="1" customHeight="1">
      <c r="A6688" s="8"/>
      <c r="B6688" s="8"/>
      <c r="C6688" s="41">
        <v>9700</v>
      </c>
      <c r="D6688" s="8"/>
      <c r="E6688" s="43"/>
      <c r="F6688" s="40">
        <f t="shared" ref="F6688:O6688" si="4415">SUM(F6689:F6693)</f>
        <v>0</v>
      </c>
      <c r="G6688" s="40">
        <f t="shared" ref="G6688:H6688" si="4416">SUM(G6689:G6693)</f>
        <v>0</v>
      </c>
      <c r="H6688" s="40">
        <f t="shared" si="4416"/>
        <v>0</v>
      </c>
      <c r="I6688" s="40">
        <f t="shared" si="4415"/>
        <v>0</v>
      </c>
      <c r="J6688" s="40">
        <f t="shared" si="4415"/>
        <v>0</v>
      </c>
      <c r="K6688" s="40">
        <f t="shared" ref="K6688:L6688" si="4417">SUM(K6689:K6693)</f>
        <v>0</v>
      </c>
      <c r="L6688" s="40">
        <f t="shared" si="4417"/>
        <v>0</v>
      </c>
      <c r="M6688" s="40">
        <f t="shared" si="4415"/>
        <v>0</v>
      </c>
      <c r="N6688" s="40">
        <f t="shared" si="4415"/>
        <v>0</v>
      </c>
      <c r="O6688" s="40">
        <f t="shared" si="4415"/>
        <v>0</v>
      </c>
      <c r="P6688" s="308"/>
    </row>
    <row r="6689" spans="1:16" ht="15" hidden="1" customHeight="1">
      <c r="A6689" s="75"/>
      <c r="B6689" s="75"/>
      <c r="C6689" s="76"/>
      <c r="D6689" s="75" t="s">
        <v>421</v>
      </c>
      <c r="E6689" s="78"/>
      <c r="F6689" s="77">
        <f t="shared" ref="F6689:F6693" si="4418">I6689+O6689</f>
        <v>0</v>
      </c>
      <c r="G6689" s="77">
        <f>J6689+P6689</f>
        <v>0</v>
      </c>
      <c r="H6689" s="77">
        <f>M6689+Q6689</f>
        <v>0</v>
      </c>
      <c r="I6689" s="77">
        <f>SUM(J6689:N6689)</f>
        <v>0</v>
      </c>
      <c r="J6689" s="78"/>
      <c r="K6689" s="78"/>
      <c r="L6689" s="77"/>
      <c r="M6689" s="77"/>
      <c r="N6689" s="77"/>
      <c r="O6689" s="78"/>
    </row>
    <row r="6690" spans="1:16" ht="15" hidden="1" customHeight="1">
      <c r="A6690" s="75"/>
      <c r="B6690" s="75"/>
      <c r="C6690" s="76"/>
      <c r="D6690" s="75" t="s">
        <v>422</v>
      </c>
      <c r="E6690" s="78"/>
      <c r="F6690" s="77">
        <f t="shared" si="4418"/>
        <v>0</v>
      </c>
      <c r="G6690" s="77">
        <f>J6690+P6690</f>
        <v>0</v>
      </c>
      <c r="H6690" s="77">
        <f>M6690+Q6690</f>
        <v>0</v>
      </c>
      <c r="I6690" s="77">
        <f>SUM(J6690:N6690)</f>
        <v>0</v>
      </c>
      <c r="J6690" s="78"/>
      <c r="K6690" s="78"/>
      <c r="L6690" s="77"/>
      <c r="M6690" s="77"/>
      <c r="N6690" s="77"/>
      <c r="O6690" s="78"/>
    </row>
    <row r="6691" spans="1:16" ht="15" hidden="1" customHeight="1">
      <c r="A6691" s="75"/>
      <c r="B6691" s="75"/>
      <c r="C6691" s="76"/>
      <c r="D6691" s="75" t="s">
        <v>423</v>
      </c>
      <c r="E6691" s="78"/>
      <c r="F6691" s="77">
        <f t="shared" si="4418"/>
        <v>0</v>
      </c>
      <c r="G6691" s="77">
        <f>J6691+P6691</f>
        <v>0</v>
      </c>
      <c r="H6691" s="77">
        <f>M6691+Q6691</f>
        <v>0</v>
      </c>
      <c r="I6691" s="77">
        <f>SUM(J6691:N6691)</f>
        <v>0</v>
      </c>
      <c r="J6691" s="78"/>
      <c r="K6691" s="78"/>
      <c r="L6691" s="77"/>
      <c r="M6691" s="77"/>
      <c r="N6691" s="77"/>
      <c r="O6691" s="78"/>
    </row>
    <row r="6692" spans="1:16" ht="15" hidden="1" customHeight="1">
      <c r="A6692" s="75"/>
      <c r="B6692" s="75"/>
      <c r="C6692" s="76"/>
      <c r="D6692" s="75" t="s">
        <v>424</v>
      </c>
      <c r="E6692" s="78"/>
      <c r="F6692" s="77">
        <f t="shared" si="4418"/>
        <v>0</v>
      </c>
      <c r="G6692" s="77">
        <f>J6692+P6692</f>
        <v>0</v>
      </c>
      <c r="H6692" s="77">
        <f>M6692+Q6692</f>
        <v>0</v>
      </c>
      <c r="I6692" s="77">
        <f>SUM(J6692:N6692)</f>
        <v>0</v>
      </c>
      <c r="J6692" s="78"/>
      <c r="K6692" s="78"/>
      <c r="L6692" s="77"/>
      <c r="M6692" s="77"/>
      <c r="N6692" s="77"/>
      <c r="O6692" s="78"/>
    </row>
    <row r="6693" spans="1:16" ht="15" hidden="1" customHeight="1">
      <c r="A6693" s="123"/>
      <c r="B6693" s="123"/>
      <c r="C6693" s="129"/>
      <c r="D6693" s="123" t="s">
        <v>425</v>
      </c>
      <c r="E6693" s="92"/>
      <c r="F6693" s="91">
        <f t="shared" si="4418"/>
        <v>0</v>
      </c>
      <c r="G6693" s="91">
        <f>J6693+P6693</f>
        <v>0</v>
      </c>
      <c r="H6693" s="91">
        <f>M6693+Q6693</f>
        <v>0</v>
      </c>
      <c r="I6693" s="91">
        <f>SUM(J6693:N6693)</f>
        <v>0</v>
      </c>
      <c r="J6693" s="92"/>
      <c r="K6693" s="92"/>
      <c r="L6693" s="91"/>
      <c r="M6693" s="91"/>
      <c r="N6693" s="91"/>
      <c r="O6693" s="92"/>
    </row>
    <row r="6694" spans="1:16" s="71" customFormat="1" hidden="1">
      <c r="A6694" s="68" t="s">
        <v>573</v>
      </c>
      <c r="B6694" s="68" t="s">
        <v>574</v>
      </c>
      <c r="C6694" s="266"/>
      <c r="D6694" s="69"/>
      <c r="E6694" s="268"/>
      <c r="F6694" s="269">
        <f t="shared" ref="F6694:O6694" si="4419">F6695+F6701+F6704+F6723+F6730+F6735+F6744+F6750+F6753+F6761+F6768+F6773+F6791+F6801+F6808+F6819+F6827+F6835+F6856+F6859+F6876+F6878+F6884+F6902+F6907+F6919+F6926+F6934+F6937+F6941+F6946+F6953+F6957+F6973+F6979+F6983+F6989+F7001+F7007+F7013+F7019+F7033+F7048+F7054+F7060+F7066+F7076+F7082+F7088+F7093+F7099+F7115+F7136+F7142+F7149+F7156+F7163+F7169</f>
        <v>0</v>
      </c>
      <c r="G6694" s="269">
        <f t="shared" ref="G6694:H6694" si="4420">G6695+G6701+G6704+G6723+G6730+G6735+G6744+G6750+G6753+G6761+G6768+G6773+G6791+G6801+G6808+G6819+G6827+G6835+G6856+G6859+G6876+G6878+G6884+G6902+G6907+G6919+G6926+G6934+G6937+G6941+G6946+G6953+G6957+G6973+G6979+G6983+G6989+G7001+G7007+G7013+G7019+G7033+G7048+G7054+G7060+G7066+G7076+G7082+G7088+G7093+G7099+G7115+G7136+G7142+G7149+G7156+G7163+G7169</f>
        <v>0</v>
      </c>
      <c r="H6694" s="269">
        <f t="shared" si="4420"/>
        <v>0</v>
      </c>
      <c r="I6694" s="269">
        <f t="shared" si="4419"/>
        <v>0</v>
      </c>
      <c r="J6694" s="269">
        <f t="shared" si="4419"/>
        <v>0</v>
      </c>
      <c r="K6694" s="269">
        <f t="shared" ref="K6694:L6694" si="4421">K6695+K6701+K6704+K6723+K6730+K6735+K6744+K6750+K6753+K6761+K6768+K6773+K6791+K6801+K6808+K6819+K6827+K6835+K6856+K6859+K6876+K6878+K6884+K6902+K6907+K6919+K6926+K6934+K6937+K6941+K6946+K6953+K6957+K6973+K6979+K6983+K6989+K7001+K7007+K7013+K7019+K7033+K7048+K7054+K7060+K7066+K7076+K7082+K7088+K7093+K7099+K7115+K7136+K7142+K7149+K7156+K7163+K7169</f>
        <v>0</v>
      </c>
      <c r="L6694" s="269">
        <f t="shared" si="4421"/>
        <v>0</v>
      </c>
      <c r="M6694" s="269">
        <f t="shared" si="4419"/>
        <v>0</v>
      </c>
      <c r="N6694" s="269">
        <f t="shared" si="4419"/>
        <v>0</v>
      </c>
      <c r="O6694" s="269">
        <f t="shared" si="4419"/>
        <v>0</v>
      </c>
      <c r="P6694" s="309"/>
    </row>
    <row r="6695" spans="1:16" s="6" customFormat="1" ht="14.25" hidden="1" customHeight="1">
      <c r="A6695" s="46"/>
      <c r="B6695" s="46"/>
      <c r="C6695" s="47">
        <v>6000</v>
      </c>
      <c r="D6695" s="52"/>
      <c r="E6695" s="48"/>
      <c r="F6695" s="50">
        <f t="shared" ref="F6695:O6695" si="4422">SUM(F6696:F6700)</f>
        <v>0</v>
      </c>
      <c r="G6695" s="50">
        <f t="shared" ref="G6695:H6695" si="4423">SUM(G6696:G6700)</f>
        <v>0</v>
      </c>
      <c r="H6695" s="50">
        <f t="shared" si="4423"/>
        <v>0</v>
      </c>
      <c r="I6695" s="50">
        <f t="shared" si="4422"/>
        <v>0</v>
      </c>
      <c r="J6695" s="50">
        <f t="shared" si="4422"/>
        <v>0</v>
      </c>
      <c r="K6695" s="50">
        <f t="shared" ref="K6695:L6695" si="4424">SUM(K6696:K6700)</f>
        <v>0</v>
      </c>
      <c r="L6695" s="50">
        <f t="shared" si="4424"/>
        <v>0</v>
      </c>
      <c r="M6695" s="50">
        <f t="shared" si="4422"/>
        <v>0</v>
      </c>
      <c r="N6695" s="50">
        <f t="shared" si="4422"/>
        <v>0</v>
      </c>
      <c r="O6695" s="50">
        <f t="shared" si="4422"/>
        <v>0</v>
      </c>
      <c r="P6695" s="309"/>
    </row>
    <row r="6696" spans="1:16" s="3" customFormat="1" ht="15" hidden="1" customHeight="1">
      <c r="A6696" s="75"/>
      <c r="B6696" s="75"/>
      <c r="C6696" s="76"/>
      <c r="D6696" s="75" t="s">
        <v>12</v>
      </c>
      <c r="E6696" s="79"/>
      <c r="F6696" s="77">
        <f t="shared" ref="F6696:F6700" si="4425">I6696+O6696</f>
        <v>0</v>
      </c>
      <c r="G6696" s="77">
        <f>J6696+P6696</f>
        <v>0</v>
      </c>
      <c r="H6696" s="77">
        <f>M6696+Q6696</f>
        <v>0</v>
      </c>
      <c r="I6696" s="77">
        <f>SUM(J6696:N6696)</f>
        <v>0</v>
      </c>
      <c r="J6696" s="78"/>
      <c r="K6696" s="78"/>
      <c r="L6696" s="77"/>
      <c r="M6696" s="77"/>
      <c r="N6696" s="77"/>
      <c r="O6696" s="78"/>
      <c r="P6696" s="310"/>
    </row>
    <row r="6697" spans="1:16" s="3" customFormat="1" ht="15" hidden="1" customHeight="1">
      <c r="A6697" s="75"/>
      <c r="B6697" s="75"/>
      <c r="C6697" s="76"/>
      <c r="D6697" s="75" t="s">
        <v>13</v>
      </c>
      <c r="E6697" s="79"/>
      <c r="F6697" s="77">
        <f t="shared" si="4425"/>
        <v>0</v>
      </c>
      <c r="G6697" s="77">
        <f>J6697+P6697</f>
        <v>0</v>
      </c>
      <c r="H6697" s="77">
        <f>M6697+Q6697</f>
        <v>0</v>
      </c>
      <c r="I6697" s="77">
        <f>SUM(J6697:N6697)</f>
        <v>0</v>
      </c>
      <c r="J6697" s="78"/>
      <c r="K6697" s="78"/>
      <c r="L6697" s="77"/>
      <c r="M6697" s="77"/>
      <c r="N6697" s="77"/>
      <c r="O6697" s="78"/>
      <c r="P6697" s="310"/>
    </row>
    <row r="6698" spans="1:16" s="3" customFormat="1" ht="15" hidden="1" customHeight="1">
      <c r="A6698" s="75"/>
      <c r="B6698" s="75"/>
      <c r="C6698" s="76"/>
      <c r="D6698" s="75" t="s">
        <v>14</v>
      </c>
      <c r="E6698" s="79"/>
      <c r="F6698" s="77">
        <f t="shared" si="4425"/>
        <v>0</v>
      </c>
      <c r="G6698" s="77">
        <f>J6698+P6698</f>
        <v>0</v>
      </c>
      <c r="H6698" s="77">
        <f>M6698+Q6698</f>
        <v>0</v>
      </c>
      <c r="I6698" s="77">
        <f>SUM(J6698:N6698)</f>
        <v>0</v>
      </c>
      <c r="J6698" s="78"/>
      <c r="K6698" s="78"/>
      <c r="L6698" s="77"/>
      <c r="M6698" s="77"/>
      <c r="N6698" s="77"/>
      <c r="O6698" s="78"/>
      <c r="P6698" s="310"/>
    </row>
    <row r="6699" spans="1:16" s="3" customFormat="1" ht="15" hidden="1" customHeight="1">
      <c r="A6699" s="75"/>
      <c r="B6699" s="75"/>
      <c r="C6699" s="76"/>
      <c r="D6699" s="75" t="s">
        <v>15</v>
      </c>
      <c r="E6699" s="79"/>
      <c r="F6699" s="77">
        <f t="shared" si="4425"/>
        <v>0</v>
      </c>
      <c r="G6699" s="77">
        <f>J6699+P6699</f>
        <v>0</v>
      </c>
      <c r="H6699" s="77">
        <f>M6699+Q6699</f>
        <v>0</v>
      </c>
      <c r="I6699" s="77">
        <f>SUM(J6699:N6699)</f>
        <v>0</v>
      </c>
      <c r="J6699" s="78"/>
      <c r="K6699" s="78"/>
      <c r="L6699" s="77"/>
      <c r="M6699" s="77"/>
      <c r="N6699" s="77"/>
      <c r="O6699" s="78"/>
      <c r="P6699" s="310"/>
    </row>
    <row r="6700" spans="1:16" s="3" customFormat="1" ht="15" hidden="1" customHeight="1">
      <c r="A6700" s="75"/>
      <c r="B6700" s="75"/>
      <c r="C6700" s="76"/>
      <c r="D6700" s="75" t="s">
        <v>16</v>
      </c>
      <c r="E6700" s="79"/>
      <c r="F6700" s="77">
        <f t="shared" si="4425"/>
        <v>0</v>
      </c>
      <c r="G6700" s="77">
        <f>J6700+P6700</f>
        <v>0</v>
      </c>
      <c r="H6700" s="77">
        <f>M6700+Q6700</f>
        <v>0</v>
      </c>
      <c r="I6700" s="77">
        <f>SUM(J6700:N6700)</f>
        <v>0</v>
      </c>
      <c r="J6700" s="78"/>
      <c r="K6700" s="78"/>
      <c r="L6700" s="77"/>
      <c r="M6700" s="77"/>
      <c r="N6700" s="77"/>
      <c r="O6700" s="78"/>
      <c r="P6700" s="310"/>
    </row>
    <row r="6701" spans="1:16" s="6" customFormat="1" ht="14.25" hidden="1" customHeight="1">
      <c r="A6701" s="8"/>
      <c r="B6701" s="8"/>
      <c r="C6701" s="41">
        <v>6050</v>
      </c>
      <c r="D6701" s="8"/>
      <c r="E6701" s="44"/>
      <c r="F6701" s="40">
        <f t="shared" ref="F6701:O6701" si="4426">SUM(F6702:F6703)</f>
        <v>0</v>
      </c>
      <c r="G6701" s="40">
        <f t="shared" ref="G6701:H6701" si="4427">SUM(G6702:G6703)</f>
        <v>0</v>
      </c>
      <c r="H6701" s="40">
        <f t="shared" si="4427"/>
        <v>0</v>
      </c>
      <c r="I6701" s="40">
        <f t="shared" si="4426"/>
        <v>0</v>
      </c>
      <c r="J6701" s="40">
        <f t="shared" si="4426"/>
        <v>0</v>
      </c>
      <c r="K6701" s="40">
        <f t="shared" ref="K6701:L6701" si="4428">SUM(K6702:K6703)</f>
        <v>0</v>
      </c>
      <c r="L6701" s="40">
        <f t="shared" si="4428"/>
        <v>0</v>
      </c>
      <c r="M6701" s="40">
        <f t="shared" si="4426"/>
        <v>0</v>
      </c>
      <c r="N6701" s="40">
        <f t="shared" si="4426"/>
        <v>0</v>
      </c>
      <c r="O6701" s="40">
        <f t="shared" si="4426"/>
        <v>0</v>
      </c>
      <c r="P6701" s="309"/>
    </row>
    <row r="6702" spans="1:16" s="3" customFormat="1" ht="15" hidden="1" customHeight="1">
      <c r="A6702" s="75"/>
      <c r="B6702" s="75"/>
      <c r="C6702" s="76"/>
      <c r="D6702" s="75" t="s">
        <v>17</v>
      </c>
      <c r="E6702" s="79"/>
      <c r="F6702" s="77">
        <f>I6702+O6702</f>
        <v>0</v>
      </c>
      <c r="G6702" s="77">
        <f>J6702+P6702</f>
        <v>0</v>
      </c>
      <c r="H6702" s="77">
        <f>M6702+Q6702</f>
        <v>0</v>
      </c>
      <c r="I6702" s="77">
        <f>SUM(J6702:N6702)</f>
        <v>0</v>
      </c>
      <c r="J6702" s="78"/>
      <c r="K6702" s="78"/>
      <c r="L6702" s="77"/>
      <c r="M6702" s="77"/>
      <c r="N6702" s="77"/>
      <c r="O6702" s="78"/>
      <c r="P6702" s="310"/>
    </row>
    <row r="6703" spans="1:16" s="3" customFormat="1" ht="15" hidden="1" customHeight="1">
      <c r="A6703" s="123"/>
      <c r="B6703" s="123"/>
      <c r="C6703" s="129"/>
      <c r="D6703" s="123" t="s">
        <v>18</v>
      </c>
      <c r="E6703" s="131"/>
      <c r="F6703" s="91">
        <f>I6703+O6703</f>
        <v>0</v>
      </c>
      <c r="G6703" s="91">
        <f>J6703+P6703</f>
        <v>0</v>
      </c>
      <c r="H6703" s="91">
        <f>M6703+Q6703</f>
        <v>0</v>
      </c>
      <c r="I6703" s="91">
        <f>SUM(J6703:N6703)</f>
        <v>0</v>
      </c>
      <c r="J6703" s="92"/>
      <c r="K6703" s="92"/>
      <c r="L6703" s="91"/>
      <c r="M6703" s="91"/>
      <c r="N6703" s="91"/>
      <c r="O6703" s="92"/>
      <c r="P6703" s="310"/>
    </row>
    <row r="6704" spans="1:16" s="6" customFormat="1" hidden="1">
      <c r="A6704" s="68"/>
      <c r="B6704" s="68"/>
      <c r="C6704" s="270">
        <v>6100</v>
      </c>
      <c r="D6704" s="68"/>
      <c r="E6704" s="268"/>
      <c r="F6704" s="276">
        <f t="shared" ref="F6704:O6704" si="4429">SUM(F6705:F6722)</f>
        <v>0</v>
      </c>
      <c r="G6704" s="276">
        <f t="shared" ref="G6704:H6704" si="4430">SUM(G6705:G6722)</f>
        <v>0</v>
      </c>
      <c r="H6704" s="276">
        <f t="shared" si="4430"/>
        <v>0</v>
      </c>
      <c r="I6704" s="276">
        <f t="shared" si="4429"/>
        <v>0</v>
      </c>
      <c r="J6704" s="276">
        <f t="shared" si="4429"/>
        <v>0</v>
      </c>
      <c r="K6704" s="276">
        <f t="shared" ref="K6704:L6704" si="4431">SUM(K6705:K6722)</f>
        <v>0</v>
      </c>
      <c r="L6704" s="276">
        <f t="shared" si="4431"/>
        <v>0</v>
      </c>
      <c r="M6704" s="276">
        <f t="shared" si="4429"/>
        <v>0</v>
      </c>
      <c r="N6704" s="276">
        <f t="shared" si="4429"/>
        <v>0</v>
      </c>
      <c r="O6704" s="276">
        <f t="shared" si="4429"/>
        <v>0</v>
      </c>
      <c r="P6704" s="309"/>
    </row>
    <row r="6705" spans="1:16" s="3" customFormat="1" ht="15" hidden="1" customHeight="1">
      <c r="A6705" s="80"/>
      <c r="B6705" s="80"/>
      <c r="C6705" s="81"/>
      <c r="D6705" s="80" t="s">
        <v>19</v>
      </c>
      <c r="E6705" s="89"/>
      <c r="F6705" s="83">
        <f t="shared" ref="F6705:F6722" si="4432">I6705+O6705</f>
        <v>0</v>
      </c>
      <c r="G6705" s="83">
        <f t="shared" ref="G6705:G6722" si="4433">J6705+P6705</f>
        <v>0</v>
      </c>
      <c r="H6705" s="83">
        <f t="shared" ref="H6705:H6722" si="4434">M6705+Q6705</f>
        <v>0</v>
      </c>
      <c r="I6705" s="83">
        <f t="shared" ref="I6705:I6722" si="4435">SUM(J6705:N6705)</f>
        <v>0</v>
      </c>
      <c r="J6705" s="84"/>
      <c r="K6705" s="84"/>
      <c r="L6705" s="83"/>
      <c r="M6705" s="83"/>
      <c r="N6705" s="83"/>
      <c r="O6705" s="84"/>
      <c r="P6705" s="310"/>
    </row>
    <row r="6706" spans="1:16" s="3" customFormat="1" ht="15" hidden="1" customHeight="1">
      <c r="A6706" s="75"/>
      <c r="B6706" s="75"/>
      <c r="C6706" s="76"/>
      <c r="D6706" s="75" t="s">
        <v>20</v>
      </c>
      <c r="E6706" s="79"/>
      <c r="F6706" s="77">
        <f t="shared" si="4432"/>
        <v>0</v>
      </c>
      <c r="G6706" s="77">
        <f t="shared" si="4433"/>
        <v>0</v>
      </c>
      <c r="H6706" s="77">
        <f t="shared" si="4434"/>
        <v>0</v>
      </c>
      <c r="I6706" s="77">
        <f t="shared" si="4435"/>
        <v>0</v>
      </c>
      <c r="J6706" s="78"/>
      <c r="K6706" s="78"/>
      <c r="L6706" s="77"/>
      <c r="M6706" s="77"/>
      <c r="N6706" s="77"/>
      <c r="O6706" s="78"/>
      <c r="P6706" s="310"/>
    </row>
    <row r="6707" spans="1:16" s="3" customFormat="1" ht="15" hidden="1" customHeight="1">
      <c r="A6707" s="75"/>
      <c r="B6707" s="75"/>
      <c r="C6707" s="76"/>
      <c r="D6707" s="75" t="s">
        <v>21</v>
      </c>
      <c r="E6707" s="79"/>
      <c r="F6707" s="77">
        <f t="shared" si="4432"/>
        <v>0</v>
      </c>
      <c r="G6707" s="77">
        <f t="shared" si="4433"/>
        <v>0</v>
      </c>
      <c r="H6707" s="77">
        <f t="shared" si="4434"/>
        <v>0</v>
      </c>
      <c r="I6707" s="77">
        <f t="shared" si="4435"/>
        <v>0</v>
      </c>
      <c r="J6707" s="78"/>
      <c r="K6707" s="78"/>
      <c r="L6707" s="77"/>
      <c r="M6707" s="77"/>
      <c r="N6707" s="77"/>
      <c r="O6707" s="78"/>
      <c r="P6707" s="310"/>
    </row>
    <row r="6708" spans="1:16" s="3" customFormat="1" ht="15" hidden="1" customHeight="1">
      <c r="A6708" s="123"/>
      <c r="B6708" s="123"/>
      <c r="C6708" s="129"/>
      <c r="D6708" s="123" t="s">
        <v>22</v>
      </c>
      <c r="E6708" s="131"/>
      <c r="F6708" s="91">
        <f t="shared" si="4432"/>
        <v>0</v>
      </c>
      <c r="G6708" s="91">
        <f t="shared" si="4433"/>
        <v>0</v>
      </c>
      <c r="H6708" s="91">
        <f t="shared" si="4434"/>
        <v>0</v>
      </c>
      <c r="I6708" s="91">
        <f t="shared" si="4435"/>
        <v>0</v>
      </c>
      <c r="J6708" s="92"/>
      <c r="K6708" s="92"/>
      <c r="L6708" s="91"/>
      <c r="M6708" s="91"/>
      <c r="N6708" s="91"/>
      <c r="O6708" s="92"/>
      <c r="P6708" s="310"/>
    </row>
    <row r="6709" spans="1:16" s="3" customFormat="1" hidden="1">
      <c r="A6709" s="272"/>
      <c r="B6709" s="272"/>
      <c r="C6709" s="273"/>
      <c r="D6709" s="272" t="s">
        <v>23</v>
      </c>
      <c r="E6709" s="268"/>
      <c r="F6709" s="274">
        <f t="shared" si="4432"/>
        <v>0</v>
      </c>
      <c r="G6709" s="274">
        <f t="shared" si="4433"/>
        <v>0</v>
      </c>
      <c r="H6709" s="274">
        <f t="shared" si="4434"/>
        <v>0</v>
      </c>
      <c r="I6709" s="274">
        <f t="shared" si="4435"/>
        <v>0</v>
      </c>
      <c r="J6709" s="275"/>
      <c r="K6709" s="275"/>
      <c r="L6709" s="274"/>
      <c r="M6709" s="274"/>
      <c r="N6709" s="274"/>
      <c r="O6709" s="275"/>
      <c r="P6709" s="310"/>
    </row>
    <row r="6710" spans="1:16" s="6" customFormat="1" ht="15" hidden="1" customHeight="1">
      <c r="A6710" s="240"/>
      <c r="B6710" s="240"/>
      <c r="C6710" s="241"/>
      <c r="D6710" s="240" t="s">
        <v>24</v>
      </c>
      <c r="E6710" s="242"/>
      <c r="F6710" s="238">
        <f t="shared" si="4432"/>
        <v>0</v>
      </c>
      <c r="G6710" s="238">
        <f t="shared" si="4433"/>
        <v>0</v>
      </c>
      <c r="H6710" s="238">
        <f t="shared" si="4434"/>
        <v>0</v>
      </c>
      <c r="I6710" s="238">
        <f t="shared" si="4435"/>
        <v>0</v>
      </c>
      <c r="J6710" s="243"/>
      <c r="K6710" s="243"/>
      <c r="L6710" s="238"/>
      <c r="M6710" s="238"/>
      <c r="N6710" s="238"/>
      <c r="O6710" s="243"/>
      <c r="P6710" s="309"/>
    </row>
    <row r="6711" spans="1:16" s="3" customFormat="1" ht="15" hidden="1" customHeight="1">
      <c r="A6711" s="80"/>
      <c r="B6711" s="80"/>
      <c r="C6711" s="81"/>
      <c r="D6711" s="80" t="s">
        <v>25</v>
      </c>
      <c r="E6711" s="89"/>
      <c r="F6711" s="83">
        <f t="shared" si="4432"/>
        <v>0</v>
      </c>
      <c r="G6711" s="83">
        <f t="shared" si="4433"/>
        <v>0</v>
      </c>
      <c r="H6711" s="83">
        <f t="shared" si="4434"/>
        <v>0</v>
      </c>
      <c r="I6711" s="83">
        <f t="shared" si="4435"/>
        <v>0</v>
      </c>
      <c r="J6711" s="84"/>
      <c r="K6711" s="84"/>
      <c r="L6711" s="83"/>
      <c r="M6711" s="83"/>
      <c r="N6711" s="83"/>
      <c r="O6711" s="84"/>
      <c r="P6711" s="310"/>
    </row>
    <row r="6712" spans="1:16" s="3" customFormat="1" ht="15" hidden="1" customHeight="1">
      <c r="A6712" s="75"/>
      <c r="B6712" s="75"/>
      <c r="C6712" s="76"/>
      <c r="D6712" s="75" t="s">
        <v>26</v>
      </c>
      <c r="E6712" s="79"/>
      <c r="F6712" s="77">
        <f t="shared" si="4432"/>
        <v>0</v>
      </c>
      <c r="G6712" s="77">
        <f t="shared" si="4433"/>
        <v>0</v>
      </c>
      <c r="H6712" s="77">
        <f t="shared" si="4434"/>
        <v>0</v>
      </c>
      <c r="I6712" s="77">
        <f t="shared" si="4435"/>
        <v>0</v>
      </c>
      <c r="J6712" s="78"/>
      <c r="K6712" s="78"/>
      <c r="L6712" s="77"/>
      <c r="M6712" s="77"/>
      <c r="N6712" s="77"/>
      <c r="O6712" s="78"/>
      <c r="P6712" s="310"/>
    </row>
    <row r="6713" spans="1:16" s="3" customFormat="1" ht="15" hidden="1" customHeight="1">
      <c r="A6713" s="75"/>
      <c r="B6713" s="75"/>
      <c r="C6713" s="76"/>
      <c r="D6713" s="75" t="s">
        <v>27</v>
      </c>
      <c r="E6713" s="79"/>
      <c r="F6713" s="77">
        <f t="shared" si="4432"/>
        <v>0</v>
      </c>
      <c r="G6713" s="77">
        <f t="shared" si="4433"/>
        <v>0</v>
      </c>
      <c r="H6713" s="77">
        <f t="shared" si="4434"/>
        <v>0</v>
      </c>
      <c r="I6713" s="77">
        <f t="shared" si="4435"/>
        <v>0</v>
      </c>
      <c r="J6713" s="78"/>
      <c r="K6713" s="78"/>
      <c r="L6713" s="77"/>
      <c r="M6713" s="77"/>
      <c r="N6713" s="77"/>
      <c r="O6713" s="78"/>
      <c r="P6713" s="310"/>
    </row>
    <row r="6714" spans="1:16" s="3" customFormat="1" ht="15" hidden="1" customHeight="1">
      <c r="A6714" s="75"/>
      <c r="B6714" s="75"/>
      <c r="C6714" s="76"/>
      <c r="D6714" s="75" t="s">
        <v>28</v>
      </c>
      <c r="E6714" s="79"/>
      <c r="F6714" s="77">
        <f t="shared" si="4432"/>
        <v>0</v>
      </c>
      <c r="G6714" s="77">
        <f t="shared" si="4433"/>
        <v>0</v>
      </c>
      <c r="H6714" s="77">
        <f t="shared" si="4434"/>
        <v>0</v>
      </c>
      <c r="I6714" s="77">
        <f t="shared" si="4435"/>
        <v>0</v>
      </c>
      <c r="J6714" s="78"/>
      <c r="K6714" s="78"/>
      <c r="L6714" s="77"/>
      <c r="M6714" s="77"/>
      <c r="N6714" s="77"/>
      <c r="O6714" s="78"/>
      <c r="P6714" s="310"/>
    </row>
    <row r="6715" spans="1:16" s="3" customFormat="1" ht="15" hidden="1" customHeight="1">
      <c r="A6715" s="75"/>
      <c r="B6715" s="75"/>
      <c r="C6715" s="76"/>
      <c r="D6715" s="75" t="s">
        <v>29</v>
      </c>
      <c r="E6715" s="79"/>
      <c r="F6715" s="77">
        <f t="shared" si="4432"/>
        <v>0</v>
      </c>
      <c r="G6715" s="77">
        <f t="shared" si="4433"/>
        <v>0</v>
      </c>
      <c r="H6715" s="77">
        <f t="shared" si="4434"/>
        <v>0</v>
      </c>
      <c r="I6715" s="77">
        <f t="shared" si="4435"/>
        <v>0</v>
      </c>
      <c r="J6715" s="78"/>
      <c r="K6715" s="78"/>
      <c r="L6715" s="77"/>
      <c r="M6715" s="77"/>
      <c r="N6715" s="77"/>
      <c r="O6715" s="78"/>
      <c r="P6715" s="310"/>
    </row>
    <row r="6716" spans="1:16" s="3" customFormat="1" ht="15" hidden="1" customHeight="1">
      <c r="A6716" s="75"/>
      <c r="B6716" s="75"/>
      <c r="C6716" s="76"/>
      <c r="D6716" s="75" t="s">
        <v>30</v>
      </c>
      <c r="E6716" s="79"/>
      <c r="F6716" s="77">
        <f t="shared" si="4432"/>
        <v>0</v>
      </c>
      <c r="G6716" s="77">
        <f t="shared" si="4433"/>
        <v>0</v>
      </c>
      <c r="H6716" s="77">
        <f t="shared" si="4434"/>
        <v>0</v>
      </c>
      <c r="I6716" s="77">
        <f t="shared" si="4435"/>
        <v>0</v>
      </c>
      <c r="J6716" s="78"/>
      <c r="K6716" s="78"/>
      <c r="L6716" s="77"/>
      <c r="M6716" s="77"/>
      <c r="N6716" s="77"/>
      <c r="O6716" s="78"/>
      <c r="P6716" s="310"/>
    </row>
    <row r="6717" spans="1:16" s="3" customFormat="1" ht="15" hidden="1" customHeight="1">
      <c r="A6717" s="75"/>
      <c r="B6717" s="75"/>
      <c r="C6717" s="76"/>
      <c r="D6717" s="75" t="s">
        <v>31</v>
      </c>
      <c r="E6717" s="79"/>
      <c r="F6717" s="77">
        <f t="shared" si="4432"/>
        <v>0</v>
      </c>
      <c r="G6717" s="77">
        <f t="shared" si="4433"/>
        <v>0</v>
      </c>
      <c r="H6717" s="77">
        <f t="shared" si="4434"/>
        <v>0</v>
      </c>
      <c r="I6717" s="77">
        <f t="shared" si="4435"/>
        <v>0</v>
      </c>
      <c r="J6717" s="78"/>
      <c r="K6717" s="78"/>
      <c r="L6717" s="77"/>
      <c r="M6717" s="77"/>
      <c r="N6717" s="77"/>
      <c r="O6717" s="78"/>
      <c r="P6717" s="310"/>
    </row>
    <row r="6718" spans="1:16" s="3" customFormat="1" ht="15" hidden="1" customHeight="1">
      <c r="A6718" s="75"/>
      <c r="B6718" s="75"/>
      <c r="C6718" s="76"/>
      <c r="D6718" s="75" t="s">
        <v>32</v>
      </c>
      <c r="E6718" s="79"/>
      <c r="F6718" s="77">
        <f t="shared" si="4432"/>
        <v>0</v>
      </c>
      <c r="G6718" s="77">
        <f t="shared" si="4433"/>
        <v>0</v>
      </c>
      <c r="H6718" s="77">
        <f t="shared" si="4434"/>
        <v>0</v>
      </c>
      <c r="I6718" s="77">
        <f t="shared" si="4435"/>
        <v>0</v>
      </c>
      <c r="J6718" s="78"/>
      <c r="K6718" s="78"/>
      <c r="L6718" s="77"/>
      <c r="M6718" s="77"/>
      <c r="N6718" s="77"/>
      <c r="O6718" s="78"/>
      <c r="P6718" s="310"/>
    </row>
    <row r="6719" spans="1:16" s="3" customFormat="1" ht="15" hidden="1" customHeight="1">
      <c r="A6719" s="75"/>
      <c r="B6719" s="75"/>
      <c r="C6719" s="76"/>
      <c r="D6719" s="75" t="s">
        <v>33</v>
      </c>
      <c r="E6719" s="79"/>
      <c r="F6719" s="77">
        <f t="shared" si="4432"/>
        <v>0</v>
      </c>
      <c r="G6719" s="77">
        <f t="shared" si="4433"/>
        <v>0</v>
      </c>
      <c r="H6719" s="77">
        <f t="shared" si="4434"/>
        <v>0</v>
      </c>
      <c r="I6719" s="77">
        <f t="shared" si="4435"/>
        <v>0</v>
      </c>
      <c r="J6719" s="78"/>
      <c r="K6719" s="78"/>
      <c r="L6719" s="77"/>
      <c r="M6719" s="77"/>
      <c r="N6719" s="77"/>
      <c r="O6719" s="78"/>
      <c r="P6719" s="310"/>
    </row>
    <row r="6720" spans="1:16" s="3" customFormat="1" ht="15" hidden="1" customHeight="1">
      <c r="A6720" s="75"/>
      <c r="B6720" s="75"/>
      <c r="C6720" s="76"/>
      <c r="D6720" s="75" t="s">
        <v>34</v>
      </c>
      <c r="E6720" s="79"/>
      <c r="F6720" s="77">
        <f t="shared" si="4432"/>
        <v>0</v>
      </c>
      <c r="G6720" s="77">
        <f t="shared" si="4433"/>
        <v>0</v>
      </c>
      <c r="H6720" s="77">
        <f t="shared" si="4434"/>
        <v>0</v>
      </c>
      <c r="I6720" s="77">
        <f t="shared" si="4435"/>
        <v>0</v>
      </c>
      <c r="J6720" s="78"/>
      <c r="K6720" s="78"/>
      <c r="L6720" s="77"/>
      <c r="M6720" s="77"/>
      <c r="N6720" s="77"/>
      <c r="O6720" s="78"/>
      <c r="P6720" s="310"/>
    </row>
    <row r="6721" spans="1:16" s="3" customFormat="1" ht="15" hidden="1" customHeight="1">
      <c r="A6721" s="75"/>
      <c r="B6721" s="75"/>
      <c r="C6721" s="76"/>
      <c r="D6721" s="75" t="s">
        <v>526</v>
      </c>
      <c r="E6721" s="79"/>
      <c r="F6721" s="77">
        <f t="shared" si="4432"/>
        <v>0</v>
      </c>
      <c r="G6721" s="77">
        <f t="shared" si="4433"/>
        <v>0</v>
      </c>
      <c r="H6721" s="77">
        <f t="shared" si="4434"/>
        <v>0</v>
      </c>
      <c r="I6721" s="77">
        <f>SUM(J6721:N6721)</f>
        <v>0</v>
      </c>
      <c r="J6721" s="78"/>
      <c r="K6721" s="78"/>
      <c r="L6721" s="77"/>
      <c r="M6721" s="77"/>
      <c r="N6721" s="77"/>
      <c r="O6721" s="78"/>
      <c r="P6721" s="310"/>
    </row>
    <row r="6722" spans="1:16" s="3" customFormat="1" ht="15" hidden="1" customHeight="1">
      <c r="A6722" s="75"/>
      <c r="B6722" s="75"/>
      <c r="C6722" s="76"/>
      <c r="D6722" s="75" t="s">
        <v>36</v>
      </c>
      <c r="E6722" s="79"/>
      <c r="F6722" s="77">
        <f t="shared" si="4432"/>
        <v>0</v>
      </c>
      <c r="G6722" s="77">
        <f t="shared" si="4433"/>
        <v>0</v>
      </c>
      <c r="H6722" s="77">
        <f t="shared" si="4434"/>
        <v>0</v>
      </c>
      <c r="I6722" s="77">
        <f t="shared" si="4435"/>
        <v>0</v>
      </c>
      <c r="J6722" s="78"/>
      <c r="K6722" s="78"/>
      <c r="L6722" s="77"/>
      <c r="M6722" s="77"/>
      <c r="N6722" s="77"/>
      <c r="O6722" s="78"/>
      <c r="P6722" s="310"/>
    </row>
    <row r="6723" spans="1:16" s="6" customFormat="1" ht="14.25" hidden="1" customHeight="1">
      <c r="A6723" s="8"/>
      <c r="B6723" s="8"/>
      <c r="C6723" s="41">
        <v>6150</v>
      </c>
      <c r="D6723" s="8"/>
      <c r="E6723" s="44"/>
      <c r="F6723" s="40">
        <f t="shared" ref="F6723:O6723" si="4436">SUM(F6724:F6729)</f>
        <v>0</v>
      </c>
      <c r="G6723" s="40">
        <f t="shared" ref="G6723:H6723" si="4437">SUM(G6724:G6729)</f>
        <v>0</v>
      </c>
      <c r="H6723" s="40">
        <f t="shared" si="4437"/>
        <v>0</v>
      </c>
      <c r="I6723" s="40">
        <f t="shared" si="4436"/>
        <v>0</v>
      </c>
      <c r="J6723" s="40">
        <f t="shared" si="4436"/>
        <v>0</v>
      </c>
      <c r="K6723" s="40">
        <f t="shared" ref="K6723:L6723" si="4438">SUM(K6724:K6729)</f>
        <v>0</v>
      </c>
      <c r="L6723" s="40">
        <f t="shared" si="4438"/>
        <v>0</v>
      </c>
      <c r="M6723" s="40">
        <f t="shared" si="4436"/>
        <v>0</v>
      </c>
      <c r="N6723" s="40">
        <f t="shared" si="4436"/>
        <v>0</v>
      </c>
      <c r="O6723" s="40">
        <f t="shared" si="4436"/>
        <v>0</v>
      </c>
      <c r="P6723" s="309"/>
    </row>
    <row r="6724" spans="1:16" s="3" customFormat="1" ht="15" hidden="1" customHeight="1">
      <c r="A6724" s="75"/>
      <c r="B6724" s="75"/>
      <c r="C6724" s="76"/>
      <c r="D6724" s="75" t="s">
        <v>37</v>
      </c>
      <c r="E6724" s="79"/>
      <c r="F6724" s="77">
        <f t="shared" ref="F6724:F6729" si="4439">I6724+O6724</f>
        <v>0</v>
      </c>
      <c r="G6724" s="77">
        <f t="shared" ref="G6724:G6729" si="4440">J6724+P6724</f>
        <v>0</v>
      </c>
      <c r="H6724" s="77">
        <f t="shared" ref="H6724:H6729" si="4441">M6724+Q6724</f>
        <v>0</v>
      </c>
      <c r="I6724" s="77">
        <f t="shared" ref="I6724:I6729" si="4442">SUM(J6724:N6724)</f>
        <v>0</v>
      </c>
      <c r="J6724" s="78"/>
      <c r="K6724" s="78"/>
      <c r="L6724" s="77"/>
      <c r="M6724" s="77"/>
      <c r="N6724" s="77"/>
      <c r="O6724" s="78"/>
      <c r="P6724" s="310"/>
    </row>
    <row r="6725" spans="1:16" s="3" customFormat="1" ht="15" hidden="1" customHeight="1">
      <c r="A6725" s="75"/>
      <c r="B6725" s="75"/>
      <c r="C6725" s="76"/>
      <c r="D6725" s="75" t="s">
        <v>38</v>
      </c>
      <c r="E6725" s="79"/>
      <c r="F6725" s="77">
        <f t="shared" si="4439"/>
        <v>0</v>
      </c>
      <c r="G6725" s="77">
        <f t="shared" si="4440"/>
        <v>0</v>
      </c>
      <c r="H6725" s="77">
        <f t="shared" si="4441"/>
        <v>0</v>
      </c>
      <c r="I6725" s="77">
        <f t="shared" si="4442"/>
        <v>0</v>
      </c>
      <c r="J6725" s="78"/>
      <c r="K6725" s="78"/>
      <c r="L6725" s="77"/>
      <c r="M6725" s="77"/>
      <c r="N6725" s="77"/>
      <c r="O6725" s="78"/>
      <c r="P6725" s="310"/>
    </row>
    <row r="6726" spans="1:16" s="3" customFormat="1" ht="15" hidden="1" customHeight="1">
      <c r="A6726" s="75"/>
      <c r="B6726" s="75"/>
      <c r="C6726" s="76"/>
      <c r="D6726" s="75" t="s">
        <v>39</v>
      </c>
      <c r="E6726" s="79"/>
      <c r="F6726" s="77">
        <f t="shared" si="4439"/>
        <v>0</v>
      </c>
      <c r="G6726" s="77">
        <f t="shared" si="4440"/>
        <v>0</v>
      </c>
      <c r="H6726" s="77">
        <f t="shared" si="4441"/>
        <v>0</v>
      </c>
      <c r="I6726" s="77">
        <f t="shared" si="4442"/>
        <v>0</v>
      </c>
      <c r="J6726" s="78"/>
      <c r="K6726" s="78"/>
      <c r="L6726" s="77"/>
      <c r="M6726" s="77"/>
      <c r="N6726" s="77"/>
      <c r="O6726" s="78"/>
      <c r="P6726" s="310"/>
    </row>
    <row r="6727" spans="1:16" s="3" customFormat="1" ht="15" hidden="1" customHeight="1">
      <c r="A6727" s="75"/>
      <c r="B6727" s="75"/>
      <c r="C6727" s="76"/>
      <c r="D6727" s="75" t="s">
        <v>40</v>
      </c>
      <c r="E6727" s="79"/>
      <c r="F6727" s="77">
        <f t="shared" si="4439"/>
        <v>0</v>
      </c>
      <c r="G6727" s="77">
        <f t="shared" si="4440"/>
        <v>0</v>
      </c>
      <c r="H6727" s="77">
        <f t="shared" si="4441"/>
        <v>0</v>
      </c>
      <c r="I6727" s="77">
        <f t="shared" si="4442"/>
        <v>0</v>
      </c>
      <c r="J6727" s="78"/>
      <c r="K6727" s="78"/>
      <c r="L6727" s="77"/>
      <c r="M6727" s="77"/>
      <c r="N6727" s="77"/>
      <c r="O6727" s="78"/>
      <c r="P6727" s="310"/>
    </row>
    <row r="6728" spans="1:16" s="3" customFormat="1" ht="15" hidden="1" customHeight="1">
      <c r="A6728" s="75"/>
      <c r="B6728" s="75"/>
      <c r="C6728" s="76"/>
      <c r="D6728" s="75" t="s">
        <v>41</v>
      </c>
      <c r="E6728" s="79"/>
      <c r="F6728" s="77">
        <f t="shared" si="4439"/>
        <v>0</v>
      </c>
      <c r="G6728" s="77">
        <f t="shared" si="4440"/>
        <v>0</v>
      </c>
      <c r="H6728" s="77">
        <f t="shared" si="4441"/>
        <v>0</v>
      </c>
      <c r="I6728" s="77">
        <f t="shared" si="4442"/>
        <v>0</v>
      </c>
      <c r="J6728" s="78"/>
      <c r="K6728" s="78"/>
      <c r="L6728" s="77"/>
      <c r="M6728" s="77"/>
      <c r="N6728" s="77"/>
      <c r="O6728" s="78"/>
      <c r="P6728" s="310"/>
    </row>
    <row r="6729" spans="1:16" s="3" customFormat="1" ht="15" hidden="1" customHeight="1">
      <c r="A6729" s="75"/>
      <c r="B6729" s="75"/>
      <c r="C6729" s="76"/>
      <c r="D6729" s="75" t="s">
        <v>42</v>
      </c>
      <c r="E6729" s="79"/>
      <c r="F6729" s="77">
        <f t="shared" si="4439"/>
        <v>0</v>
      </c>
      <c r="G6729" s="77">
        <f t="shared" si="4440"/>
        <v>0</v>
      </c>
      <c r="H6729" s="77">
        <f t="shared" si="4441"/>
        <v>0</v>
      </c>
      <c r="I6729" s="77">
        <f t="shared" si="4442"/>
        <v>0</v>
      </c>
      <c r="J6729" s="78"/>
      <c r="K6729" s="78"/>
      <c r="L6729" s="77"/>
      <c r="M6729" s="77"/>
      <c r="N6729" s="77"/>
      <c r="O6729" s="78"/>
      <c r="P6729" s="310"/>
    </row>
    <row r="6730" spans="1:16" s="72" customFormat="1" ht="15" hidden="1" customHeight="1">
      <c r="A6730" s="8"/>
      <c r="B6730" s="8"/>
      <c r="C6730" s="41">
        <v>6200</v>
      </c>
      <c r="D6730" s="8"/>
      <c r="E6730" s="43"/>
      <c r="F6730" s="40">
        <f t="shared" ref="F6730:O6730" si="4443">SUM(F6731:F6734)</f>
        <v>0</v>
      </c>
      <c r="G6730" s="40">
        <f t="shared" ref="G6730:H6730" si="4444">SUM(G6731:G6734)</f>
        <v>0</v>
      </c>
      <c r="H6730" s="40">
        <f t="shared" si="4444"/>
        <v>0</v>
      </c>
      <c r="I6730" s="40">
        <f t="shared" si="4443"/>
        <v>0</v>
      </c>
      <c r="J6730" s="40">
        <f t="shared" si="4443"/>
        <v>0</v>
      </c>
      <c r="K6730" s="40">
        <f t="shared" ref="K6730:L6730" si="4445">SUM(K6731:K6734)</f>
        <v>0</v>
      </c>
      <c r="L6730" s="40">
        <f t="shared" si="4445"/>
        <v>0</v>
      </c>
      <c r="M6730" s="40">
        <f t="shared" si="4443"/>
        <v>0</v>
      </c>
      <c r="N6730" s="40">
        <f t="shared" si="4443"/>
        <v>0</v>
      </c>
      <c r="O6730" s="40">
        <f t="shared" si="4443"/>
        <v>0</v>
      </c>
      <c r="P6730" s="309"/>
    </row>
    <row r="6731" spans="1:16" s="3" customFormat="1" ht="15" hidden="1" customHeight="1">
      <c r="A6731" s="75"/>
      <c r="B6731" s="75"/>
      <c r="C6731" s="76"/>
      <c r="D6731" s="75" t="s">
        <v>43</v>
      </c>
      <c r="E6731" s="78"/>
      <c r="F6731" s="77">
        <f t="shared" ref="F6731:F6734" si="4446">I6731+O6731</f>
        <v>0</v>
      </c>
      <c r="G6731" s="77">
        <f>J6731+P6731</f>
        <v>0</v>
      </c>
      <c r="H6731" s="77">
        <f>M6731+Q6731</f>
        <v>0</v>
      </c>
      <c r="I6731" s="77">
        <f>SUM(J6731:N6731)</f>
        <v>0</v>
      </c>
      <c r="J6731" s="78"/>
      <c r="K6731" s="78"/>
      <c r="L6731" s="77"/>
      <c r="M6731" s="77"/>
      <c r="N6731" s="77"/>
      <c r="O6731" s="78"/>
      <c r="P6731" s="310"/>
    </row>
    <row r="6732" spans="1:16" s="3" customFormat="1" ht="15" hidden="1" customHeight="1">
      <c r="A6732" s="75"/>
      <c r="B6732" s="75"/>
      <c r="C6732" s="76"/>
      <c r="D6732" s="75" t="s">
        <v>44</v>
      </c>
      <c r="E6732" s="78"/>
      <c r="F6732" s="77">
        <f t="shared" si="4446"/>
        <v>0</v>
      </c>
      <c r="G6732" s="77">
        <f>J6732+P6732</f>
        <v>0</v>
      </c>
      <c r="H6732" s="77">
        <f>M6732+Q6732</f>
        <v>0</v>
      </c>
      <c r="I6732" s="77">
        <f>SUM(J6732:N6732)</f>
        <v>0</v>
      </c>
      <c r="J6732" s="78"/>
      <c r="K6732" s="78"/>
      <c r="L6732" s="77"/>
      <c r="M6732" s="77"/>
      <c r="N6732" s="77"/>
      <c r="O6732" s="78"/>
      <c r="P6732" s="310"/>
    </row>
    <row r="6733" spans="1:16" s="3" customFormat="1" ht="15" hidden="1" customHeight="1">
      <c r="A6733" s="75"/>
      <c r="B6733" s="75"/>
      <c r="C6733" s="76"/>
      <c r="D6733" s="75" t="s">
        <v>45</v>
      </c>
      <c r="E6733" s="78"/>
      <c r="F6733" s="77">
        <f t="shared" si="4446"/>
        <v>0</v>
      </c>
      <c r="G6733" s="77">
        <f>J6733+P6733</f>
        <v>0</v>
      </c>
      <c r="H6733" s="77">
        <f>M6733+Q6733</f>
        <v>0</v>
      </c>
      <c r="I6733" s="77">
        <f>SUM(J6733:N6733)</f>
        <v>0</v>
      </c>
      <c r="J6733" s="78"/>
      <c r="K6733" s="78"/>
      <c r="L6733" s="77"/>
      <c r="M6733" s="77"/>
      <c r="N6733" s="77"/>
      <c r="O6733" s="78"/>
      <c r="P6733" s="310"/>
    </row>
    <row r="6734" spans="1:16" s="3" customFormat="1" ht="15" hidden="1" customHeight="1">
      <c r="A6734" s="75"/>
      <c r="B6734" s="75"/>
      <c r="C6734" s="76"/>
      <c r="D6734" s="75" t="s">
        <v>46</v>
      </c>
      <c r="E6734" s="78"/>
      <c r="F6734" s="77">
        <f t="shared" si="4446"/>
        <v>0</v>
      </c>
      <c r="G6734" s="77">
        <f>J6734+P6734</f>
        <v>0</v>
      </c>
      <c r="H6734" s="77">
        <f>M6734+Q6734</f>
        <v>0</v>
      </c>
      <c r="I6734" s="77">
        <f>SUM(J6734:N6734)</f>
        <v>0</v>
      </c>
      <c r="J6734" s="78"/>
      <c r="K6734" s="78"/>
      <c r="L6734" s="77"/>
      <c r="M6734" s="77"/>
      <c r="N6734" s="77"/>
      <c r="O6734" s="78"/>
      <c r="P6734" s="310"/>
    </row>
    <row r="6735" spans="1:16" s="72" customFormat="1" ht="15" hidden="1" customHeight="1">
      <c r="A6735" s="8"/>
      <c r="B6735" s="8"/>
      <c r="C6735" s="41">
        <v>6250</v>
      </c>
      <c r="D6735" s="8"/>
      <c r="E6735" s="43"/>
      <c r="F6735" s="40">
        <f t="shared" ref="F6735:O6735" si="4447">SUM(F6736:F6743)</f>
        <v>0</v>
      </c>
      <c r="G6735" s="40">
        <f t="shared" ref="G6735:H6735" si="4448">SUM(G6736:G6743)</f>
        <v>0</v>
      </c>
      <c r="H6735" s="40">
        <f t="shared" si="4448"/>
        <v>0</v>
      </c>
      <c r="I6735" s="40">
        <f t="shared" si="4447"/>
        <v>0</v>
      </c>
      <c r="J6735" s="40">
        <f t="shared" si="4447"/>
        <v>0</v>
      </c>
      <c r="K6735" s="40">
        <f t="shared" ref="K6735:L6735" si="4449">SUM(K6736:K6743)</f>
        <v>0</v>
      </c>
      <c r="L6735" s="40">
        <f t="shared" si="4449"/>
        <v>0</v>
      </c>
      <c r="M6735" s="40">
        <f t="shared" si="4447"/>
        <v>0</v>
      </c>
      <c r="N6735" s="40">
        <f t="shared" si="4447"/>
        <v>0</v>
      </c>
      <c r="O6735" s="40">
        <f t="shared" si="4447"/>
        <v>0</v>
      </c>
      <c r="P6735" s="309"/>
    </row>
    <row r="6736" spans="1:16" s="3" customFormat="1" ht="15" hidden="1" customHeight="1">
      <c r="A6736" s="75"/>
      <c r="B6736" s="75"/>
      <c r="C6736" s="76"/>
      <c r="D6736" s="75" t="s">
        <v>47</v>
      </c>
      <c r="E6736" s="78"/>
      <c r="F6736" s="77">
        <f t="shared" ref="F6736:F6743" si="4450">I6736+O6736</f>
        <v>0</v>
      </c>
      <c r="G6736" s="77">
        <f t="shared" ref="G6736:G6743" si="4451">J6736+P6736</f>
        <v>0</v>
      </c>
      <c r="H6736" s="77">
        <f t="shared" ref="H6736:H6743" si="4452">M6736+Q6736</f>
        <v>0</v>
      </c>
      <c r="I6736" s="77">
        <f t="shared" ref="I6736:I6743" si="4453">SUM(J6736:N6736)</f>
        <v>0</v>
      </c>
      <c r="J6736" s="78"/>
      <c r="K6736" s="78"/>
      <c r="L6736" s="77"/>
      <c r="M6736" s="77"/>
      <c r="N6736" s="77"/>
      <c r="O6736" s="78"/>
      <c r="P6736" s="310"/>
    </row>
    <row r="6737" spans="1:16" s="3" customFormat="1" ht="15" hidden="1" customHeight="1">
      <c r="A6737" s="75"/>
      <c r="B6737" s="75"/>
      <c r="C6737" s="76"/>
      <c r="D6737" s="75" t="s">
        <v>48</v>
      </c>
      <c r="E6737" s="78"/>
      <c r="F6737" s="77">
        <f t="shared" si="4450"/>
        <v>0</v>
      </c>
      <c r="G6737" s="77">
        <f t="shared" si="4451"/>
        <v>0</v>
      </c>
      <c r="H6737" s="77">
        <f t="shared" si="4452"/>
        <v>0</v>
      </c>
      <c r="I6737" s="77">
        <f t="shared" si="4453"/>
        <v>0</v>
      </c>
      <c r="J6737" s="78"/>
      <c r="K6737" s="78"/>
      <c r="L6737" s="77"/>
      <c r="M6737" s="77"/>
      <c r="N6737" s="77"/>
      <c r="O6737" s="78"/>
      <c r="P6737" s="310"/>
    </row>
    <row r="6738" spans="1:16" s="3" customFormat="1" ht="15" hidden="1" customHeight="1">
      <c r="A6738" s="75"/>
      <c r="B6738" s="75"/>
      <c r="C6738" s="76"/>
      <c r="D6738" s="75" t="s">
        <v>49</v>
      </c>
      <c r="E6738" s="78"/>
      <c r="F6738" s="77">
        <f t="shared" si="4450"/>
        <v>0</v>
      </c>
      <c r="G6738" s="77">
        <f t="shared" si="4451"/>
        <v>0</v>
      </c>
      <c r="H6738" s="77">
        <f t="shared" si="4452"/>
        <v>0</v>
      </c>
      <c r="I6738" s="77">
        <f t="shared" si="4453"/>
        <v>0</v>
      </c>
      <c r="J6738" s="78"/>
      <c r="K6738" s="78"/>
      <c r="L6738" s="77"/>
      <c r="M6738" s="77"/>
      <c r="N6738" s="77"/>
      <c r="O6738" s="78"/>
      <c r="P6738" s="310"/>
    </row>
    <row r="6739" spans="1:16" s="3" customFormat="1" ht="15" hidden="1" customHeight="1">
      <c r="A6739" s="75"/>
      <c r="B6739" s="75"/>
      <c r="C6739" s="76"/>
      <c r="D6739" s="75" t="s">
        <v>50</v>
      </c>
      <c r="E6739" s="78"/>
      <c r="F6739" s="77">
        <f t="shared" si="4450"/>
        <v>0</v>
      </c>
      <c r="G6739" s="77">
        <f t="shared" si="4451"/>
        <v>0</v>
      </c>
      <c r="H6739" s="77">
        <f t="shared" si="4452"/>
        <v>0</v>
      </c>
      <c r="I6739" s="77">
        <f t="shared" si="4453"/>
        <v>0</v>
      </c>
      <c r="J6739" s="78"/>
      <c r="K6739" s="78"/>
      <c r="L6739" s="77"/>
      <c r="M6739" s="77"/>
      <c r="N6739" s="77"/>
      <c r="O6739" s="78"/>
      <c r="P6739" s="310"/>
    </row>
    <row r="6740" spans="1:16" s="3" customFormat="1" ht="15" hidden="1" customHeight="1">
      <c r="A6740" s="75"/>
      <c r="B6740" s="75"/>
      <c r="C6740" s="76"/>
      <c r="D6740" s="75" t="s">
        <v>51</v>
      </c>
      <c r="E6740" s="78"/>
      <c r="F6740" s="77">
        <f t="shared" si="4450"/>
        <v>0</v>
      </c>
      <c r="G6740" s="77">
        <f t="shared" si="4451"/>
        <v>0</v>
      </c>
      <c r="H6740" s="77">
        <f t="shared" si="4452"/>
        <v>0</v>
      </c>
      <c r="I6740" s="77">
        <f t="shared" si="4453"/>
        <v>0</v>
      </c>
      <c r="J6740" s="78"/>
      <c r="K6740" s="78"/>
      <c r="L6740" s="77"/>
      <c r="M6740" s="77"/>
      <c r="N6740" s="77"/>
      <c r="O6740" s="78"/>
      <c r="P6740" s="310"/>
    </row>
    <row r="6741" spans="1:16" s="3" customFormat="1" ht="15" hidden="1" customHeight="1">
      <c r="A6741" s="75"/>
      <c r="B6741" s="75"/>
      <c r="C6741" s="76"/>
      <c r="D6741" s="75" t="s">
        <v>52</v>
      </c>
      <c r="E6741" s="78"/>
      <c r="F6741" s="77">
        <f t="shared" si="4450"/>
        <v>0</v>
      </c>
      <c r="G6741" s="77">
        <f t="shared" si="4451"/>
        <v>0</v>
      </c>
      <c r="H6741" s="77">
        <f t="shared" si="4452"/>
        <v>0</v>
      </c>
      <c r="I6741" s="77">
        <f t="shared" si="4453"/>
        <v>0</v>
      </c>
      <c r="J6741" s="78"/>
      <c r="K6741" s="78"/>
      <c r="L6741" s="77"/>
      <c r="M6741" s="77"/>
      <c r="N6741" s="77"/>
      <c r="O6741" s="78"/>
      <c r="P6741" s="310"/>
    </row>
    <row r="6742" spans="1:16" s="3" customFormat="1" ht="15" hidden="1" customHeight="1">
      <c r="A6742" s="75"/>
      <c r="B6742" s="75"/>
      <c r="C6742" s="76"/>
      <c r="D6742" s="75" t="s">
        <v>53</v>
      </c>
      <c r="E6742" s="78"/>
      <c r="F6742" s="77">
        <f t="shared" si="4450"/>
        <v>0</v>
      </c>
      <c r="G6742" s="77">
        <f t="shared" si="4451"/>
        <v>0</v>
      </c>
      <c r="H6742" s="77">
        <f t="shared" si="4452"/>
        <v>0</v>
      </c>
      <c r="I6742" s="77">
        <f t="shared" si="4453"/>
        <v>0</v>
      </c>
      <c r="J6742" s="78"/>
      <c r="K6742" s="78"/>
      <c r="L6742" s="77"/>
      <c r="M6742" s="77"/>
      <c r="N6742" s="77"/>
      <c r="O6742" s="78"/>
      <c r="P6742" s="310"/>
    </row>
    <row r="6743" spans="1:16" s="3" customFormat="1" ht="15" hidden="1" customHeight="1">
      <c r="A6743" s="75"/>
      <c r="B6743" s="75"/>
      <c r="C6743" s="76"/>
      <c r="D6743" s="75" t="s">
        <v>54</v>
      </c>
      <c r="E6743" s="78"/>
      <c r="F6743" s="77">
        <f t="shared" si="4450"/>
        <v>0</v>
      </c>
      <c r="G6743" s="77">
        <f t="shared" si="4451"/>
        <v>0</v>
      </c>
      <c r="H6743" s="77">
        <f t="shared" si="4452"/>
        <v>0</v>
      </c>
      <c r="I6743" s="77">
        <f t="shared" si="4453"/>
        <v>0</v>
      </c>
      <c r="J6743" s="78"/>
      <c r="K6743" s="78"/>
      <c r="L6743" s="77"/>
      <c r="M6743" s="77"/>
      <c r="N6743" s="77"/>
      <c r="O6743" s="78"/>
      <c r="P6743" s="310"/>
    </row>
    <row r="6744" spans="1:16" s="72" customFormat="1" ht="15" hidden="1" customHeight="1">
      <c r="A6744" s="8"/>
      <c r="B6744" s="8"/>
      <c r="C6744" s="41">
        <v>6300</v>
      </c>
      <c r="D6744" s="8"/>
      <c r="E6744" s="43"/>
      <c r="F6744" s="40">
        <f t="shared" ref="F6744:O6744" si="4454">SUM(F6745:F6749)</f>
        <v>0</v>
      </c>
      <c r="G6744" s="40">
        <f t="shared" ref="G6744:H6744" si="4455">SUM(G6745:G6749)</f>
        <v>0</v>
      </c>
      <c r="H6744" s="40">
        <f t="shared" si="4455"/>
        <v>0</v>
      </c>
      <c r="I6744" s="40">
        <f t="shared" si="4454"/>
        <v>0</v>
      </c>
      <c r="J6744" s="40">
        <f t="shared" si="4454"/>
        <v>0</v>
      </c>
      <c r="K6744" s="40">
        <f t="shared" ref="K6744:L6744" si="4456">SUM(K6745:K6749)</f>
        <v>0</v>
      </c>
      <c r="L6744" s="40">
        <f t="shared" si="4456"/>
        <v>0</v>
      </c>
      <c r="M6744" s="40">
        <f t="shared" si="4454"/>
        <v>0</v>
      </c>
      <c r="N6744" s="40">
        <f t="shared" si="4454"/>
        <v>0</v>
      </c>
      <c r="O6744" s="40">
        <f t="shared" si="4454"/>
        <v>0</v>
      </c>
      <c r="P6744" s="309"/>
    </row>
    <row r="6745" spans="1:16" s="3" customFormat="1" ht="15" hidden="1" customHeight="1">
      <c r="A6745" s="75"/>
      <c r="B6745" s="75"/>
      <c r="C6745" s="76"/>
      <c r="D6745" s="75" t="s">
        <v>55</v>
      </c>
      <c r="E6745" s="78"/>
      <c r="F6745" s="77">
        <f t="shared" ref="F6745:F6749" si="4457">I6745+O6745</f>
        <v>0</v>
      </c>
      <c r="G6745" s="77">
        <f>J6745+P6745</f>
        <v>0</v>
      </c>
      <c r="H6745" s="77">
        <f>M6745+Q6745</f>
        <v>0</v>
      </c>
      <c r="I6745" s="77">
        <f>SUM(J6745:N6745)</f>
        <v>0</v>
      </c>
      <c r="J6745" s="78"/>
      <c r="K6745" s="78"/>
      <c r="L6745" s="77"/>
      <c r="M6745" s="77"/>
      <c r="N6745" s="77"/>
      <c r="O6745" s="78"/>
      <c r="P6745" s="310"/>
    </row>
    <row r="6746" spans="1:16" s="3" customFormat="1" ht="15" hidden="1" customHeight="1">
      <c r="A6746" s="75"/>
      <c r="B6746" s="75"/>
      <c r="C6746" s="76"/>
      <c r="D6746" s="75" t="s">
        <v>56</v>
      </c>
      <c r="E6746" s="78"/>
      <c r="F6746" s="77">
        <f t="shared" si="4457"/>
        <v>0</v>
      </c>
      <c r="G6746" s="77">
        <f>J6746+P6746</f>
        <v>0</v>
      </c>
      <c r="H6746" s="77">
        <f>M6746+Q6746</f>
        <v>0</v>
      </c>
      <c r="I6746" s="77">
        <f>SUM(J6746:N6746)</f>
        <v>0</v>
      </c>
      <c r="J6746" s="78"/>
      <c r="K6746" s="78"/>
      <c r="L6746" s="77"/>
      <c r="M6746" s="77"/>
      <c r="N6746" s="77"/>
      <c r="O6746" s="78"/>
      <c r="P6746" s="310"/>
    </row>
    <row r="6747" spans="1:16" s="3" customFormat="1" ht="15" hidden="1" customHeight="1">
      <c r="A6747" s="75"/>
      <c r="B6747" s="75"/>
      <c r="C6747" s="76"/>
      <c r="D6747" s="75" t="s">
        <v>57</v>
      </c>
      <c r="E6747" s="78"/>
      <c r="F6747" s="77">
        <f t="shared" si="4457"/>
        <v>0</v>
      </c>
      <c r="G6747" s="77">
        <f>J6747+P6747</f>
        <v>0</v>
      </c>
      <c r="H6747" s="77">
        <f>M6747+Q6747</f>
        <v>0</v>
      </c>
      <c r="I6747" s="77">
        <f>SUM(J6747:N6747)</f>
        <v>0</v>
      </c>
      <c r="J6747" s="78"/>
      <c r="K6747" s="78"/>
      <c r="L6747" s="77"/>
      <c r="M6747" s="77"/>
      <c r="N6747" s="77"/>
      <c r="O6747" s="78"/>
      <c r="P6747" s="310"/>
    </row>
    <row r="6748" spans="1:16" s="3" customFormat="1" ht="15" hidden="1" customHeight="1">
      <c r="A6748" s="75"/>
      <c r="B6748" s="75"/>
      <c r="C6748" s="76"/>
      <c r="D6748" s="75" t="s">
        <v>58</v>
      </c>
      <c r="E6748" s="78"/>
      <c r="F6748" s="77">
        <f t="shared" si="4457"/>
        <v>0</v>
      </c>
      <c r="G6748" s="77">
        <f>J6748+P6748</f>
        <v>0</v>
      </c>
      <c r="H6748" s="77">
        <f>M6748+Q6748</f>
        <v>0</v>
      </c>
      <c r="I6748" s="77">
        <f>SUM(J6748:N6748)</f>
        <v>0</v>
      </c>
      <c r="J6748" s="78"/>
      <c r="K6748" s="78"/>
      <c r="L6748" s="77"/>
      <c r="M6748" s="77"/>
      <c r="N6748" s="77"/>
      <c r="O6748" s="78"/>
      <c r="P6748" s="310"/>
    </row>
    <row r="6749" spans="1:16" s="3" customFormat="1" ht="15" hidden="1" customHeight="1">
      <c r="A6749" s="75"/>
      <c r="B6749" s="75"/>
      <c r="C6749" s="76"/>
      <c r="D6749" s="75" t="s">
        <v>59</v>
      </c>
      <c r="E6749" s="78"/>
      <c r="F6749" s="77">
        <f t="shared" si="4457"/>
        <v>0</v>
      </c>
      <c r="G6749" s="77">
        <f>J6749+P6749</f>
        <v>0</v>
      </c>
      <c r="H6749" s="77">
        <f>M6749+Q6749</f>
        <v>0</v>
      </c>
      <c r="I6749" s="77">
        <f>SUM(J6749:N6749)</f>
        <v>0</v>
      </c>
      <c r="J6749" s="78"/>
      <c r="K6749" s="78"/>
      <c r="L6749" s="77"/>
      <c r="M6749" s="77"/>
      <c r="N6749" s="77"/>
      <c r="O6749" s="78"/>
      <c r="P6749" s="310"/>
    </row>
    <row r="6750" spans="1:16" s="72" customFormat="1" ht="15" hidden="1" customHeight="1">
      <c r="A6750" s="8"/>
      <c r="B6750" s="8"/>
      <c r="C6750" s="41">
        <v>6350</v>
      </c>
      <c r="D6750" s="8"/>
      <c r="E6750" s="43"/>
      <c r="F6750" s="40">
        <f t="shared" ref="F6750:O6750" si="4458">SUM(F6751:F6752)</f>
        <v>0</v>
      </c>
      <c r="G6750" s="40">
        <f t="shared" ref="G6750:H6750" si="4459">SUM(G6751:G6752)</f>
        <v>0</v>
      </c>
      <c r="H6750" s="40">
        <f t="shared" si="4459"/>
        <v>0</v>
      </c>
      <c r="I6750" s="40">
        <f t="shared" si="4458"/>
        <v>0</v>
      </c>
      <c r="J6750" s="40">
        <f t="shared" si="4458"/>
        <v>0</v>
      </c>
      <c r="K6750" s="40">
        <f t="shared" ref="K6750:L6750" si="4460">SUM(K6751:K6752)</f>
        <v>0</v>
      </c>
      <c r="L6750" s="40">
        <f t="shared" si="4460"/>
        <v>0</v>
      </c>
      <c r="M6750" s="40">
        <f t="shared" si="4458"/>
        <v>0</v>
      </c>
      <c r="N6750" s="40">
        <f t="shared" si="4458"/>
        <v>0</v>
      </c>
      <c r="O6750" s="40">
        <f t="shared" si="4458"/>
        <v>0</v>
      </c>
      <c r="P6750" s="309"/>
    </row>
    <row r="6751" spans="1:16" s="3" customFormat="1" ht="15" hidden="1" customHeight="1">
      <c r="A6751" s="75"/>
      <c r="B6751" s="75"/>
      <c r="C6751" s="76"/>
      <c r="D6751" s="75" t="s">
        <v>60</v>
      </c>
      <c r="E6751" s="78"/>
      <c r="F6751" s="77">
        <f>I6751+O6751</f>
        <v>0</v>
      </c>
      <c r="G6751" s="77">
        <f>J6751+P6751</f>
        <v>0</v>
      </c>
      <c r="H6751" s="77">
        <f>M6751+Q6751</f>
        <v>0</v>
      </c>
      <c r="I6751" s="77">
        <f>SUM(J6751:N6751)</f>
        <v>0</v>
      </c>
      <c r="J6751" s="78"/>
      <c r="K6751" s="78"/>
      <c r="L6751" s="77"/>
      <c r="M6751" s="77"/>
      <c r="N6751" s="77"/>
      <c r="O6751" s="78"/>
      <c r="P6751" s="310"/>
    </row>
    <row r="6752" spans="1:16" s="3" customFormat="1" ht="15" hidden="1" customHeight="1">
      <c r="A6752" s="123"/>
      <c r="B6752" s="123"/>
      <c r="C6752" s="129"/>
      <c r="D6752" s="123" t="s">
        <v>61</v>
      </c>
      <c r="E6752" s="92"/>
      <c r="F6752" s="91">
        <f>I6752+O6752</f>
        <v>0</v>
      </c>
      <c r="G6752" s="91">
        <f>J6752+P6752</f>
        <v>0</v>
      </c>
      <c r="H6752" s="91">
        <f>M6752+Q6752</f>
        <v>0</v>
      </c>
      <c r="I6752" s="91">
        <f>SUM(J6752:N6752)</f>
        <v>0</v>
      </c>
      <c r="J6752" s="92"/>
      <c r="K6752" s="92"/>
      <c r="L6752" s="91"/>
      <c r="M6752" s="91"/>
      <c r="N6752" s="91"/>
      <c r="O6752" s="92"/>
      <c r="P6752" s="310"/>
    </row>
    <row r="6753" spans="1:16" s="72" customFormat="1" ht="14.25" hidden="1" customHeight="1">
      <c r="A6753" s="151"/>
      <c r="B6753" s="151"/>
      <c r="C6753" s="152">
        <v>6400</v>
      </c>
      <c r="D6753" s="151"/>
      <c r="E6753" s="142"/>
      <c r="F6753" s="154">
        <f t="shared" ref="F6753:O6753" si="4461">SUM(F6754:F6760)</f>
        <v>0</v>
      </c>
      <c r="G6753" s="154">
        <f t="shared" ref="G6753:H6753" si="4462">SUM(G6754:G6760)</f>
        <v>0</v>
      </c>
      <c r="H6753" s="154">
        <f t="shared" si="4462"/>
        <v>0</v>
      </c>
      <c r="I6753" s="154">
        <f t="shared" si="4461"/>
        <v>0</v>
      </c>
      <c r="J6753" s="154">
        <f t="shared" si="4461"/>
        <v>0</v>
      </c>
      <c r="K6753" s="154">
        <f t="shared" ref="K6753:L6753" si="4463">SUM(K6754:K6760)</f>
        <v>0</v>
      </c>
      <c r="L6753" s="154">
        <f t="shared" si="4463"/>
        <v>0</v>
      </c>
      <c r="M6753" s="154">
        <f t="shared" si="4461"/>
        <v>0</v>
      </c>
      <c r="N6753" s="154">
        <f t="shared" si="4461"/>
        <v>0</v>
      </c>
      <c r="O6753" s="154">
        <f t="shared" si="4461"/>
        <v>0</v>
      </c>
      <c r="P6753" s="309"/>
    </row>
    <row r="6754" spans="1:16" s="3" customFormat="1" ht="15" hidden="1" customHeight="1">
      <c r="A6754" s="80"/>
      <c r="B6754" s="80"/>
      <c r="C6754" s="81"/>
      <c r="D6754" s="80" t="s">
        <v>62</v>
      </c>
      <c r="E6754" s="83"/>
      <c r="F6754" s="83">
        <f t="shared" ref="F6754:F6760" si="4464">I6754+O6754</f>
        <v>0</v>
      </c>
      <c r="G6754" s="83">
        <f t="shared" ref="G6754:G6760" si="4465">J6754+P6754</f>
        <v>0</v>
      </c>
      <c r="H6754" s="83">
        <f t="shared" ref="H6754:H6760" si="4466">M6754+Q6754</f>
        <v>0</v>
      </c>
      <c r="I6754" s="83">
        <f t="shared" ref="I6754:I6760" si="4467">SUM(J6754:N6754)</f>
        <v>0</v>
      </c>
      <c r="J6754" s="84"/>
      <c r="K6754" s="84"/>
      <c r="L6754" s="83"/>
      <c r="M6754" s="83"/>
      <c r="N6754" s="83"/>
      <c r="O6754" s="84"/>
      <c r="P6754" s="310"/>
    </row>
    <row r="6755" spans="1:16" s="3" customFormat="1" ht="15" hidden="1" customHeight="1">
      <c r="A6755" s="75"/>
      <c r="B6755" s="75"/>
      <c r="C6755" s="76"/>
      <c r="D6755" s="75" t="s">
        <v>63</v>
      </c>
      <c r="E6755" s="78"/>
      <c r="F6755" s="77">
        <f t="shared" si="4464"/>
        <v>0</v>
      </c>
      <c r="G6755" s="77">
        <f t="shared" si="4465"/>
        <v>0</v>
      </c>
      <c r="H6755" s="77">
        <f t="shared" si="4466"/>
        <v>0</v>
      </c>
      <c r="I6755" s="77">
        <f t="shared" si="4467"/>
        <v>0</v>
      </c>
      <c r="J6755" s="78"/>
      <c r="K6755" s="78"/>
      <c r="L6755" s="77"/>
      <c r="M6755" s="77"/>
      <c r="N6755" s="77"/>
      <c r="O6755" s="78"/>
      <c r="P6755" s="310"/>
    </row>
    <row r="6756" spans="1:16" s="3" customFormat="1" ht="15" hidden="1" customHeight="1">
      <c r="A6756" s="75"/>
      <c r="B6756" s="75"/>
      <c r="C6756" s="76"/>
      <c r="D6756" s="75" t="s">
        <v>64</v>
      </c>
      <c r="E6756" s="78"/>
      <c r="F6756" s="77">
        <f t="shared" si="4464"/>
        <v>0</v>
      </c>
      <c r="G6756" s="77">
        <f t="shared" si="4465"/>
        <v>0</v>
      </c>
      <c r="H6756" s="77">
        <f t="shared" si="4466"/>
        <v>0</v>
      </c>
      <c r="I6756" s="77">
        <f t="shared" si="4467"/>
        <v>0</v>
      </c>
      <c r="J6756" s="78"/>
      <c r="K6756" s="78"/>
      <c r="L6756" s="77"/>
      <c r="M6756" s="77"/>
      <c r="N6756" s="77"/>
      <c r="O6756" s="78"/>
      <c r="P6756" s="310"/>
    </row>
    <row r="6757" spans="1:16" s="3" customFormat="1" ht="15.75" hidden="1" customHeight="1">
      <c r="A6757" s="75"/>
      <c r="B6757" s="75"/>
      <c r="C6757" s="76"/>
      <c r="D6757" s="75" t="s">
        <v>65</v>
      </c>
      <c r="E6757" s="78"/>
      <c r="F6757" s="77">
        <f t="shared" si="4464"/>
        <v>0</v>
      </c>
      <c r="G6757" s="77">
        <f t="shared" si="4465"/>
        <v>0</v>
      </c>
      <c r="H6757" s="77">
        <f t="shared" si="4466"/>
        <v>0</v>
      </c>
      <c r="I6757" s="77">
        <f t="shared" si="4467"/>
        <v>0</v>
      </c>
      <c r="J6757" s="78"/>
      <c r="K6757" s="78"/>
      <c r="L6757" s="77"/>
      <c r="M6757" s="77"/>
      <c r="N6757" s="77"/>
      <c r="O6757" s="78"/>
      <c r="P6757" s="310"/>
    </row>
    <row r="6758" spans="1:16" s="3" customFormat="1" ht="15" hidden="1" customHeight="1">
      <c r="A6758" s="75"/>
      <c r="B6758" s="75"/>
      <c r="C6758" s="76"/>
      <c r="D6758" s="75" t="s">
        <v>66</v>
      </c>
      <c r="E6758" s="78"/>
      <c r="F6758" s="77">
        <f t="shared" si="4464"/>
        <v>0</v>
      </c>
      <c r="G6758" s="77">
        <f t="shared" si="4465"/>
        <v>0</v>
      </c>
      <c r="H6758" s="77">
        <f t="shared" si="4466"/>
        <v>0</v>
      </c>
      <c r="I6758" s="77">
        <f t="shared" si="4467"/>
        <v>0</v>
      </c>
      <c r="J6758" s="78"/>
      <c r="K6758" s="78"/>
      <c r="L6758" s="77"/>
      <c r="M6758" s="77"/>
      <c r="N6758" s="77"/>
      <c r="O6758" s="78"/>
      <c r="P6758" s="310"/>
    </row>
    <row r="6759" spans="1:16" s="3" customFormat="1" ht="15" hidden="1" customHeight="1">
      <c r="A6759" s="123"/>
      <c r="B6759" s="123"/>
      <c r="C6759" s="129"/>
      <c r="D6759" s="123" t="s">
        <v>67</v>
      </c>
      <c r="E6759" s="92"/>
      <c r="F6759" s="91">
        <f t="shared" si="4464"/>
        <v>0</v>
      </c>
      <c r="G6759" s="91">
        <f t="shared" si="4465"/>
        <v>0</v>
      </c>
      <c r="H6759" s="91">
        <f t="shared" si="4466"/>
        <v>0</v>
      </c>
      <c r="I6759" s="91">
        <f t="shared" si="4467"/>
        <v>0</v>
      </c>
      <c r="J6759" s="92"/>
      <c r="K6759" s="92"/>
      <c r="L6759" s="91"/>
      <c r="M6759" s="91"/>
      <c r="N6759" s="91"/>
      <c r="O6759" s="92"/>
      <c r="P6759" s="310"/>
    </row>
    <row r="6760" spans="1:16" s="6" customFormat="1" ht="15" hidden="1" customHeight="1">
      <c r="A6760" s="145"/>
      <c r="B6760" s="145"/>
      <c r="C6760" s="146"/>
      <c r="D6760" s="145" t="s">
        <v>68</v>
      </c>
      <c r="E6760" s="138"/>
      <c r="F6760" s="147">
        <f t="shared" si="4464"/>
        <v>0</v>
      </c>
      <c r="G6760" s="147">
        <f t="shared" si="4465"/>
        <v>0</v>
      </c>
      <c r="H6760" s="147">
        <f t="shared" si="4466"/>
        <v>0</v>
      </c>
      <c r="I6760" s="147">
        <f t="shared" si="4467"/>
        <v>0</v>
      </c>
      <c r="J6760" s="148"/>
      <c r="K6760" s="148"/>
      <c r="L6760" s="147"/>
      <c r="M6760" s="147"/>
      <c r="N6760" s="147"/>
      <c r="O6760" s="148"/>
      <c r="P6760" s="309"/>
    </row>
    <row r="6761" spans="1:16" s="72" customFormat="1" ht="14.25" hidden="1" customHeight="1">
      <c r="A6761" s="151"/>
      <c r="B6761" s="151"/>
      <c r="C6761" s="152">
        <v>6500</v>
      </c>
      <c r="D6761" s="151"/>
      <c r="E6761" s="142"/>
      <c r="F6761" s="157">
        <f t="shared" ref="F6761:O6761" si="4468">SUM(F6762:F6767)</f>
        <v>0</v>
      </c>
      <c r="G6761" s="157">
        <f t="shared" ref="G6761:H6761" si="4469">SUM(G6762:G6767)</f>
        <v>0</v>
      </c>
      <c r="H6761" s="157">
        <f t="shared" si="4469"/>
        <v>0</v>
      </c>
      <c r="I6761" s="157">
        <f t="shared" si="4468"/>
        <v>0</v>
      </c>
      <c r="J6761" s="157">
        <f t="shared" si="4468"/>
        <v>0</v>
      </c>
      <c r="K6761" s="157">
        <f t="shared" ref="K6761:L6761" si="4470">SUM(K6762:K6767)</f>
        <v>0</v>
      </c>
      <c r="L6761" s="157">
        <f t="shared" si="4470"/>
        <v>0</v>
      </c>
      <c r="M6761" s="157">
        <f t="shared" si="4468"/>
        <v>0</v>
      </c>
      <c r="N6761" s="157">
        <f t="shared" si="4468"/>
        <v>0</v>
      </c>
      <c r="O6761" s="157">
        <f t="shared" si="4468"/>
        <v>0</v>
      </c>
      <c r="P6761" s="309"/>
    </row>
    <row r="6762" spans="1:16" s="3" customFormat="1" ht="15" hidden="1" customHeight="1">
      <c r="A6762" s="80"/>
      <c r="B6762" s="80"/>
      <c r="C6762" s="81"/>
      <c r="D6762" s="80" t="s">
        <v>69</v>
      </c>
      <c r="E6762" s="84"/>
      <c r="F6762" s="83">
        <f t="shared" ref="F6762:F6767" si="4471">I6762+O6762</f>
        <v>0</v>
      </c>
      <c r="G6762" s="83">
        <f t="shared" ref="G6762:G6767" si="4472">J6762+P6762</f>
        <v>0</v>
      </c>
      <c r="H6762" s="83">
        <f t="shared" ref="H6762:H6767" si="4473">M6762+Q6762</f>
        <v>0</v>
      </c>
      <c r="I6762" s="83">
        <f t="shared" ref="I6762:I6767" si="4474">SUM(J6762:N6762)</f>
        <v>0</v>
      </c>
      <c r="J6762" s="84"/>
      <c r="K6762" s="84"/>
      <c r="L6762" s="83"/>
      <c r="M6762" s="83"/>
      <c r="N6762" s="83"/>
      <c r="O6762" s="84"/>
      <c r="P6762" s="310"/>
    </row>
    <row r="6763" spans="1:16" s="3" customFormat="1" ht="15" hidden="1" customHeight="1">
      <c r="A6763" s="123"/>
      <c r="B6763" s="123"/>
      <c r="C6763" s="129"/>
      <c r="D6763" s="123" t="s">
        <v>70</v>
      </c>
      <c r="E6763" s="92"/>
      <c r="F6763" s="91">
        <f t="shared" si="4471"/>
        <v>0</v>
      </c>
      <c r="G6763" s="91">
        <f t="shared" si="4472"/>
        <v>0</v>
      </c>
      <c r="H6763" s="91">
        <f t="shared" si="4473"/>
        <v>0</v>
      </c>
      <c r="I6763" s="91">
        <f t="shared" si="4474"/>
        <v>0</v>
      </c>
      <c r="J6763" s="92"/>
      <c r="K6763" s="92"/>
      <c r="L6763" s="91"/>
      <c r="M6763" s="91"/>
      <c r="N6763" s="91"/>
      <c r="O6763" s="92"/>
      <c r="P6763" s="310"/>
    </row>
    <row r="6764" spans="1:16" s="6" customFormat="1" ht="15" hidden="1" customHeight="1">
      <c r="A6764" s="140"/>
      <c r="B6764" s="140"/>
      <c r="C6764" s="141"/>
      <c r="D6764" s="140" t="s">
        <v>71</v>
      </c>
      <c r="E6764" s="142"/>
      <c r="F6764" s="143">
        <f t="shared" si="4471"/>
        <v>0</v>
      </c>
      <c r="G6764" s="143">
        <f t="shared" si="4472"/>
        <v>0</v>
      </c>
      <c r="H6764" s="143">
        <f t="shared" si="4473"/>
        <v>0</v>
      </c>
      <c r="I6764" s="143">
        <f t="shared" si="4474"/>
        <v>0</v>
      </c>
      <c r="J6764" s="144"/>
      <c r="K6764" s="144"/>
      <c r="L6764" s="143"/>
      <c r="M6764" s="143"/>
      <c r="N6764" s="143"/>
      <c r="O6764" s="144"/>
      <c r="P6764" s="309"/>
    </row>
    <row r="6765" spans="1:16" s="3" customFormat="1" ht="15" hidden="1" customHeight="1">
      <c r="A6765" s="80"/>
      <c r="B6765" s="80"/>
      <c r="C6765" s="81"/>
      <c r="D6765" s="80" t="s">
        <v>72</v>
      </c>
      <c r="E6765" s="84"/>
      <c r="F6765" s="83">
        <f t="shared" si="4471"/>
        <v>0</v>
      </c>
      <c r="G6765" s="83">
        <f t="shared" si="4472"/>
        <v>0</v>
      </c>
      <c r="H6765" s="83">
        <f t="shared" si="4473"/>
        <v>0</v>
      </c>
      <c r="I6765" s="83">
        <f t="shared" si="4474"/>
        <v>0</v>
      </c>
      <c r="J6765" s="84"/>
      <c r="K6765" s="84"/>
      <c r="L6765" s="83"/>
      <c r="M6765" s="83"/>
      <c r="N6765" s="83"/>
      <c r="O6765" s="84"/>
      <c r="P6765" s="310"/>
    </row>
    <row r="6766" spans="1:16" s="3" customFormat="1" ht="15" hidden="1" customHeight="1">
      <c r="A6766" s="75"/>
      <c r="B6766" s="75"/>
      <c r="C6766" s="76"/>
      <c r="D6766" s="75" t="s">
        <v>73</v>
      </c>
      <c r="E6766" s="78"/>
      <c r="F6766" s="77">
        <f t="shared" si="4471"/>
        <v>0</v>
      </c>
      <c r="G6766" s="77">
        <f t="shared" si="4472"/>
        <v>0</v>
      </c>
      <c r="H6766" s="77">
        <f t="shared" si="4473"/>
        <v>0</v>
      </c>
      <c r="I6766" s="77">
        <f t="shared" si="4474"/>
        <v>0</v>
      </c>
      <c r="J6766" s="78"/>
      <c r="K6766" s="78"/>
      <c r="L6766" s="77"/>
      <c r="M6766" s="77"/>
      <c r="N6766" s="77"/>
      <c r="O6766" s="78"/>
      <c r="P6766" s="310"/>
    </row>
    <row r="6767" spans="1:16" s="3" customFormat="1" ht="15" hidden="1" customHeight="1">
      <c r="A6767" s="123"/>
      <c r="B6767" s="123"/>
      <c r="C6767" s="129"/>
      <c r="D6767" s="123" t="s">
        <v>74</v>
      </c>
      <c r="E6767" s="92"/>
      <c r="F6767" s="91">
        <f t="shared" si="4471"/>
        <v>0</v>
      </c>
      <c r="G6767" s="91">
        <f t="shared" si="4472"/>
        <v>0</v>
      </c>
      <c r="H6767" s="91">
        <f t="shared" si="4473"/>
        <v>0</v>
      </c>
      <c r="I6767" s="91">
        <f t="shared" si="4474"/>
        <v>0</v>
      </c>
      <c r="J6767" s="92"/>
      <c r="K6767" s="92"/>
      <c r="L6767" s="91"/>
      <c r="M6767" s="91"/>
      <c r="N6767" s="91"/>
      <c r="O6767" s="92"/>
      <c r="P6767" s="310"/>
    </row>
    <row r="6768" spans="1:16" s="72" customFormat="1" hidden="1">
      <c r="A6768" s="68"/>
      <c r="B6768" s="68"/>
      <c r="C6768" s="270">
        <v>6550</v>
      </c>
      <c r="D6768" s="68"/>
      <c r="E6768" s="268"/>
      <c r="F6768" s="276">
        <f t="shared" ref="F6768:O6768" si="4475">SUM(F6769:F6772)</f>
        <v>0</v>
      </c>
      <c r="G6768" s="276">
        <f t="shared" ref="G6768:H6768" si="4476">SUM(G6769:G6772)</f>
        <v>0</v>
      </c>
      <c r="H6768" s="276">
        <f t="shared" si="4476"/>
        <v>0</v>
      </c>
      <c r="I6768" s="276">
        <f t="shared" si="4475"/>
        <v>0</v>
      </c>
      <c r="J6768" s="276">
        <f t="shared" si="4475"/>
        <v>0</v>
      </c>
      <c r="K6768" s="276">
        <f t="shared" ref="K6768:L6768" si="4477">SUM(K6769:K6772)</f>
        <v>0</v>
      </c>
      <c r="L6768" s="276">
        <f t="shared" si="4477"/>
        <v>0</v>
      </c>
      <c r="M6768" s="276">
        <f t="shared" si="4475"/>
        <v>0</v>
      </c>
      <c r="N6768" s="276">
        <f t="shared" si="4475"/>
        <v>0</v>
      </c>
      <c r="O6768" s="276">
        <f t="shared" si="4475"/>
        <v>0</v>
      </c>
      <c r="P6768" s="309"/>
    </row>
    <row r="6769" spans="1:16" s="6" customFormat="1" hidden="1">
      <c r="A6769" s="272"/>
      <c r="B6769" s="272"/>
      <c r="C6769" s="273"/>
      <c r="D6769" s="272" t="s">
        <v>75</v>
      </c>
      <c r="E6769" s="268"/>
      <c r="F6769" s="274">
        <f t="shared" ref="F6769:F6772" si="4478">I6769+O6769</f>
        <v>0</v>
      </c>
      <c r="G6769" s="274">
        <f>J6769+P6769</f>
        <v>0</v>
      </c>
      <c r="H6769" s="274">
        <f>M6769+Q6769</f>
        <v>0</v>
      </c>
      <c r="I6769" s="274">
        <f>SUM(J6769:N6769)</f>
        <v>0</v>
      </c>
      <c r="J6769" s="275"/>
      <c r="K6769" s="275"/>
      <c r="L6769" s="274"/>
      <c r="M6769" s="274"/>
      <c r="N6769" s="274"/>
      <c r="O6769" s="275"/>
      <c r="P6769" s="309"/>
    </row>
    <row r="6770" spans="1:16" s="6" customFormat="1" hidden="1">
      <c r="A6770" s="272"/>
      <c r="B6770" s="272"/>
      <c r="C6770" s="273"/>
      <c r="D6770" s="272" t="s">
        <v>76</v>
      </c>
      <c r="E6770" s="275"/>
      <c r="F6770" s="274">
        <f t="shared" si="4478"/>
        <v>0</v>
      </c>
      <c r="G6770" s="274">
        <f>J6770+P6770</f>
        <v>0</v>
      </c>
      <c r="H6770" s="274">
        <f>M6770+Q6770</f>
        <v>0</v>
      </c>
      <c r="I6770" s="274">
        <f>SUM(J6770:N6770)</f>
        <v>0</v>
      </c>
      <c r="J6770" s="275"/>
      <c r="K6770" s="275"/>
      <c r="L6770" s="274"/>
      <c r="M6770" s="274"/>
      <c r="N6770" s="274"/>
      <c r="O6770" s="275"/>
      <c r="P6770" s="309"/>
    </row>
    <row r="6771" spans="1:16" s="3" customFormat="1" ht="15" hidden="1" customHeight="1">
      <c r="A6771" s="80"/>
      <c r="B6771" s="80"/>
      <c r="C6771" s="81"/>
      <c r="D6771" s="80" t="s">
        <v>77</v>
      </c>
      <c r="E6771" s="84"/>
      <c r="F6771" s="83">
        <f t="shared" si="4478"/>
        <v>0</v>
      </c>
      <c r="G6771" s="83">
        <f>J6771+P6771</f>
        <v>0</v>
      </c>
      <c r="H6771" s="83">
        <f>M6771+Q6771</f>
        <v>0</v>
      </c>
      <c r="I6771" s="83">
        <f>SUM(J6771:N6771)</f>
        <v>0</v>
      </c>
      <c r="J6771" s="84"/>
      <c r="K6771" s="84"/>
      <c r="L6771" s="83"/>
      <c r="M6771" s="83"/>
      <c r="N6771" s="83"/>
      <c r="O6771" s="84"/>
      <c r="P6771" s="310"/>
    </row>
    <row r="6772" spans="1:16" s="3" customFormat="1" ht="15" hidden="1" customHeight="1">
      <c r="A6772" s="123"/>
      <c r="B6772" s="123"/>
      <c r="C6772" s="129"/>
      <c r="D6772" s="123" t="s">
        <v>78</v>
      </c>
      <c r="E6772" s="92"/>
      <c r="F6772" s="91">
        <f t="shared" si="4478"/>
        <v>0</v>
      </c>
      <c r="G6772" s="91">
        <f>J6772+P6772</f>
        <v>0</v>
      </c>
      <c r="H6772" s="91">
        <f>M6772+Q6772</f>
        <v>0</v>
      </c>
      <c r="I6772" s="91">
        <f>SUM(J6772:N6772)</f>
        <v>0</v>
      </c>
      <c r="J6772" s="92"/>
      <c r="K6772" s="92"/>
      <c r="L6772" s="91"/>
      <c r="M6772" s="91"/>
      <c r="N6772" s="91"/>
      <c r="O6772" s="92"/>
      <c r="P6772" s="310"/>
    </row>
    <row r="6773" spans="1:16" s="72" customFormat="1" ht="14.25" hidden="1" customHeight="1">
      <c r="A6773" s="151"/>
      <c r="B6773" s="151"/>
      <c r="C6773" s="152">
        <v>6600</v>
      </c>
      <c r="D6773" s="151"/>
      <c r="E6773" s="142"/>
      <c r="F6773" s="157">
        <f t="shared" ref="F6773:O6773" si="4479">SUM(F6774:F6790)</f>
        <v>0</v>
      </c>
      <c r="G6773" s="157">
        <f t="shared" ref="G6773:H6773" si="4480">SUM(G6774:G6790)</f>
        <v>0</v>
      </c>
      <c r="H6773" s="157">
        <f t="shared" si="4480"/>
        <v>0</v>
      </c>
      <c r="I6773" s="157">
        <f t="shared" si="4479"/>
        <v>0</v>
      </c>
      <c r="J6773" s="157">
        <f t="shared" si="4479"/>
        <v>0</v>
      </c>
      <c r="K6773" s="157">
        <f t="shared" ref="K6773:L6773" si="4481">SUM(K6774:K6790)</f>
        <v>0</v>
      </c>
      <c r="L6773" s="157">
        <f t="shared" si="4481"/>
        <v>0</v>
      </c>
      <c r="M6773" s="157">
        <f t="shared" si="4479"/>
        <v>0</v>
      </c>
      <c r="N6773" s="157">
        <f t="shared" si="4479"/>
        <v>0</v>
      </c>
      <c r="O6773" s="157">
        <f t="shared" si="4479"/>
        <v>0</v>
      </c>
      <c r="P6773" s="309"/>
    </row>
    <row r="6774" spans="1:16" s="3" customFormat="1" ht="15" hidden="1" customHeight="1">
      <c r="A6774" s="80"/>
      <c r="B6774" s="80"/>
      <c r="C6774" s="81"/>
      <c r="D6774" s="80" t="s">
        <v>79</v>
      </c>
      <c r="E6774" s="84"/>
      <c r="F6774" s="83">
        <f t="shared" ref="F6774:F6790" si="4482">I6774+O6774</f>
        <v>0</v>
      </c>
      <c r="G6774" s="83">
        <f t="shared" ref="G6774:G6790" si="4483">J6774+P6774</f>
        <v>0</v>
      </c>
      <c r="H6774" s="83">
        <f t="shared" ref="H6774:H6790" si="4484">M6774+Q6774</f>
        <v>0</v>
      </c>
      <c r="I6774" s="83">
        <f t="shared" ref="I6774:I6790" si="4485">SUM(J6774:N6774)</f>
        <v>0</v>
      </c>
      <c r="J6774" s="84"/>
      <c r="K6774" s="84"/>
      <c r="L6774" s="83"/>
      <c r="M6774" s="83"/>
      <c r="N6774" s="83"/>
      <c r="O6774" s="84"/>
      <c r="P6774" s="310"/>
    </row>
    <row r="6775" spans="1:16" s="3" customFormat="1" ht="15" hidden="1" customHeight="1">
      <c r="A6775" s="123"/>
      <c r="B6775" s="123"/>
      <c r="C6775" s="129"/>
      <c r="D6775" s="123" t="s">
        <v>80</v>
      </c>
      <c r="E6775" s="92"/>
      <c r="F6775" s="91">
        <f t="shared" si="4482"/>
        <v>0</v>
      </c>
      <c r="G6775" s="91">
        <f t="shared" si="4483"/>
        <v>0</v>
      </c>
      <c r="H6775" s="91">
        <f t="shared" si="4484"/>
        <v>0</v>
      </c>
      <c r="I6775" s="91">
        <f t="shared" si="4485"/>
        <v>0</v>
      </c>
      <c r="J6775" s="92"/>
      <c r="K6775" s="92"/>
      <c r="L6775" s="91"/>
      <c r="M6775" s="91"/>
      <c r="N6775" s="91"/>
      <c r="O6775" s="92"/>
      <c r="P6775" s="310"/>
    </row>
    <row r="6776" spans="1:16" s="6" customFormat="1" ht="15" hidden="1" customHeight="1">
      <c r="A6776" s="140"/>
      <c r="B6776" s="140"/>
      <c r="C6776" s="141"/>
      <c r="D6776" s="140" t="s">
        <v>81</v>
      </c>
      <c r="E6776" s="142"/>
      <c r="F6776" s="143">
        <f t="shared" si="4482"/>
        <v>0</v>
      </c>
      <c r="G6776" s="143">
        <f t="shared" si="4483"/>
        <v>0</v>
      </c>
      <c r="H6776" s="143">
        <f t="shared" si="4484"/>
        <v>0</v>
      </c>
      <c r="I6776" s="143">
        <f t="shared" si="4485"/>
        <v>0</v>
      </c>
      <c r="J6776" s="144"/>
      <c r="K6776" s="144"/>
      <c r="L6776" s="143"/>
      <c r="M6776" s="143"/>
      <c r="N6776" s="143"/>
      <c r="O6776" s="144"/>
      <c r="P6776" s="309"/>
    </row>
    <row r="6777" spans="1:16" s="3" customFormat="1" ht="15" hidden="1" customHeight="1">
      <c r="A6777" s="80"/>
      <c r="B6777" s="80"/>
      <c r="C6777" s="81"/>
      <c r="D6777" s="80" t="s">
        <v>82</v>
      </c>
      <c r="E6777" s="84"/>
      <c r="F6777" s="83">
        <f t="shared" si="4482"/>
        <v>0</v>
      </c>
      <c r="G6777" s="83">
        <f t="shared" si="4483"/>
        <v>0</v>
      </c>
      <c r="H6777" s="83">
        <f t="shared" si="4484"/>
        <v>0</v>
      </c>
      <c r="I6777" s="83">
        <f t="shared" si="4485"/>
        <v>0</v>
      </c>
      <c r="J6777" s="84"/>
      <c r="K6777" s="84"/>
      <c r="L6777" s="83"/>
      <c r="M6777" s="83"/>
      <c r="N6777" s="83"/>
      <c r="O6777" s="84"/>
      <c r="P6777" s="310"/>
    </row>
    <row r="6778" spans="1:16" s="3" customFormat="1" ht="15" hidden="1" customHeight="1">
      <c r="A6778" s="75"/>
      <c r="B6778" s="75"/>
      <c r="C6778" s="76"/>
      <c r="D6778" s="75" t="s">
        <v>83</v>
      </c>
      <c r="E6778" s="78"/>
      <c r="F6778" s="77">
        <f t="shared" si="4482"/>
        <v>0</v>
      </c>
      <c r="G6778" s="77">
        <f t="shared" si="4483"/>
        <v>0</v>
      </c>
      <c r="H6778" s="77">
        <f t="shared" si="4484"/>
        <v>0</v>
      </c>
      <c r="I6778" s="77">
        <f t="shared" si="4485"/>
        <v>0</v>
      </c>
      <c r="J6778" s="78"/>
      <c r="K6778" s="78"/>
      <c r="L6778" s="77"/>
      <c r="M6778" s="77"/>
      <c r="N6778" s="77"/>
      <c r="O6778" s="78"/>
      <c r="P6778" s="310"/>
    </row>
    <row r="6779" spans="1:16" s="3" customFormat="1" ht="15" hidden="1" customHeight="1">
      <c r="A6779" s="123"/>
      <c r="B6779" s="123"/>
      <c r="C6779" s="129"/>
      <c r="D6779" s="123" t="s">
        <v>84</v>
      </c>
      <c r="E6779" s="92"/>
      <c r="F6779" s="91">
        <f t="shared" si="4482"/>
        <v>0</v>
      </c>
      <c r="G6779" s="91">
        <f t="shared" si="4483"/>
        <v>0</v>
      </c>
      <c r="H6779" s="91">
        <f t="shared" si="4484"/>
        <v>0</v>
      </c>
      <c r="I6779" s="91">
        <f t="shared" si="4485"/>
        <v>0</v>
      </c>
      <c r="J6779" s="92"/>
      <c r="K6779" s="92"/>
      <c r="L6779" s="91"/>
      <c r="M6779" s="91"/>
      <c r="N6779" s="91"/>
      <c r="O6779" s="92"/>
      <c r="P6779" s="310"/>
    </row>
    <row r="6780" spans="1:16" s="6" customFormat="1" ht="15" hidden="1" customHeight="1">
      <c r="A6780" s="140"/>
      <c r="B6780" s="140"/>
      <c r="C6780" s="141"/>
      <c r="D6780" s="140" t="s">
        <v>85</v>
      </c>
      <c r="E6780" s="144"/>
      <c r="F6780" s="143">
        <f t="shared" si="4482"/>
        <v>0</v>
      </c>
      <c r="G6780" s="143">
        <f t="shared" si="4483"/>
        <v>0</v>
      </c>
      <c r="H6780" s="143">
        <f t="shared" si="4484"/>
        <v>0</v>
      </c>
      <c r="I6780" s="143">
        <f t="shared" si="4485"/>
        <v>0</v>
      </c>
      <c r="J6780" s="144"/>
      <c r="K6780" s="144"/>
      <c r="L6780" s="143"/>
      <c r="M6780" s="143"/>
      <c r="N6780" s="143"/>
      <c r="O6780" s="144"/>
      <c r="P6780" s="309"/>
    </row>
    <row r="6781" spans="1:16" s="3" customFormat="1" ht="15" hidden="1" customHeight="1">
      <c r="A6781" s="80"/>
      <c r="B6781" s="80"/>
      <c r="C6781" s="81"/>
      <c r="D6781" s="80" t="s">
        <v>86</v>
      </c>
      <c r="E6781" s="84"/>
      <c r="F6781" s="83">
        <f t="shared" si="4482"/>
        <v>0</v>
      </c>
      <c r="G6781" s="83">
        <f t="shared" si="4483"/>
        <v>0</v>
      </c>
      <c r="H6781" s="83">
        <f t="shared" si="4484"/>
        <v>0</v>
      </c>
      <c r="I6781" s="83">
        <f t="shared" si="4485"/>
        <v>0</v>
      </c>
      <c r="J6781" s="84"/>
      <c r="K6781" s="84"/>
      <c r="L6781" s="83"/>
      <c r="M6781" s="83"/>
      <c r="N6781" s="83"/>
      <c r="O6781" s="84"/>
      <c r="P6781" s="310"/>
    </row>
    <row r="6782" spans="1:16" s="3" customFormat="1" ht="15" hidden="1" customHeight="1">
      <c r="A6782" s="75"/>
      <c r="B6782" s="75"/>
      <c r="C6782" s="76"/>
      <c r="D6782" s="75" t="s">
        <v>87</v>
      </c>
      <c r="E6782" s="78"/>
      <c r="F6782" s="77">
        <f t="shared" si="4482"/>
        <v>0</v>
      </c>
      <c r="G6782" s="77">
        <f t="shared" si="4483"/>
        <v>0</v>
      </c>
      <c r="H6782" s="77">
        <f t="shared" si="4484"/>
        <v>0</v>
      </c>
      <c r="I6782" s="77">
        <f t="shared" si="4485"/>
        <v>0</v>
      </c>
      <c r="J6782" s="78"/>
      <c r="K6782" s="78"/>
      <c r="L6782" s="77"/>
      <c r="M6782" s="77"/>
      <c r="N6782" s="77"/>
      <c r="O6782" s="78"/>
      <c r="P6782" s="310"/>
    </row>
    <row r="6783" spans="1:16" s="3" customFormat="1" ht="15" hidden="1" customHeight="1">
      <c r="A6783" s="75"/>
      <c r="B6783" s="75"/>
      <c r="C6783" s="76"/>
      <c r="D6783" s="75" t="s">
        <v>88</v>
      </c>
      <c r="E6783" s="78"/>
      <c r="F6783" s="77">
        <f t="shared" si="4482"/>
        <v>0</v>
      </c>
      <c r="G6783" s="77">
        <f t="shared" si="4483"/>
        <v>0</v>
      </c>
      <c r="H6783" s="77">
        <f t="shared" si="4484"/>
        <v>0</v>
      </c>
      <c r="I6783" s="77">
        <f t="shared" si="4485"/>
        <v>0</v>
      </c>
      <c r="J6783" s="78"/>
      <c r="K6783" s="78"/>
      <c r="L6783" s="77"/>
      <c r="M6783" s="77"/>
      <c r="N6783" s="77"/>
      <c r="O6783" s="78"/>
      <c r="P6783" s="310"/>
    </row>
    <row r="6784" spans="1:16" s="3" customFormat="1" ht="15" hidden="1" customHeight="1">
      <c r="A6784" s="75"/>
      <c r="B6784" s="75"/>
      <c r="C6784" s="76"/>
      <c r="D6784" s="75" t="s">
        <v>89</v>
      </c>
      <c r="E6784" s="78"/>
      <c r="F6784" s="77">
        <f t="shared" si="4482"/>
        <v>0</v>
      </c>
      <c r="G6784" s="77">
        <f t="shared" si="4483"/>
        <v>0</v>
      </c>
      <c r="H6784" s="77">
        <f t="shared" si="4484"/>
        <v>0</v>
      </c>
      <c r="I6784" s="77">
        <f t="shared" si="4485"/>
        <v>0</v>
      </c>
      <c r="J6784" s="78"/>
      <c r="K6784" s="78"/>
      <c r="L6784" s="77"/>
      <c r="M6784" s="77"/>
      <c r="N6784" s="77"/>
      <c r="O6784" s="78"/>
      <c r="P6784" s="310"/>
    </row>
    <row r="6785" spans="1:16" s="3" customFormat="1" ht="15" hidden="1" customHeight="1">
      <c r="A6785" s="75"/>
      <c r="B6785" s="75"/>
      <c r="C6785" s="76"/>
      <c r="D6785" s="75" t="s">
        <v>90</v>
      </c>
      <c r="E6785" s="78"/>
      <c r="F6785" s="77">
        <f t="shared" si="4482"/>
        <v>0</v>
      </c>
      <c r="G6785" s="77">
        <f t="shared" si="4483"/>
        <v>0</v>
      </c>
      <c r="H6785" s="77">
        <f t="shared" si="4484"/>
        <v>0</v>
      </c>
      <c r="I6785" s="77">
        <f t="shared" si="4485"/>
        <v>0</v>
      </c>
      <c r="J6785" s="78"/>
      <c r="K6785" s="78"/>
      <c r="L6785" s="77"/>
      <c r="M6785" s="77"/>
      <c r="N6785" s="77"/>
      <c r="O6785" s="78"/>
      <c r="P6785" s="310"/>
    </row>
    <row r="6786" spans="1:16" s="3" customFormat="1" ht="15" hidden="1" customHeight="1">
      <c r="A6786" s="75"/>
      <c r="B6786" s="75"/>
      <c r="C6786" s="76"/>
      <c r="D6786" s="75" t="s">
        <v>91</v>
      </c>
      <c r="E6786" s="78"/>
      <c r="F6786" s="77">
        <f t="shared" si="4482"/>
        <v>0</v>
      </c>
      <c r="G6786" s="77">
        <f t="shared" si="4483"/>
        <v>0</v>
      </c>
      <c r="H6786" s="77">
        <f t="shared" si="4484"/>
        <v>0</v>
      </c>
      <c r="I6786" s="77">
        <f t="shared" si="4485"/>
        <v>0</v>
      </c>
      <c r="J6786" s="78"/>
      <c r="K6786" s="78"/>
      <c r="L6786" s="77"/>
      <c r="M6786" s="77"/>
      <c r="N6786" s="77"/>
      <c r="O6786" s="78"/>
      <c r="P6786" s="310"/>
    </row>
    <row r="6787" spans="1:16" s="3" customFormat="1" ht="15" hidden="1" customHeight="1">
      <c r="A6787" s="75"/>
      <c r="B6787" s="75"/>
      <c r="C6787" s="76"/>
      <c r="D6787" s="75" t="s">
        <v>92</v>
      </c>
      <c r="E6787" s="78"/>
      <c r="F6787" s="77">
        <f t="shared" si="4482"/>
        <v>0</v>
      </c>
      <c r="G6787" s="77">
        <f t="shared" si="4483"/>
        <v>0</v>
      </c>
      <c r="H6787" s="77">
        <f t="shared" si="4484"/>
        <v>0</v>
      </c>
      <c r="I6787" s="77">
        <f t="shared" si="4485"/>
        <v>0</v>
      </c>
      <c r="J6787" s="78"/>
      <c r="K6787" s="78"/>
      <c r="L6787" s="77"/>
      <c r="M6787" s="77"/>
      <c r="N6787" s="77"/>
      <c r="O6787" s="78"/>
      <c r="P6787" s="310"/>
    </row>
    <row r="6788" spans="1:16" s="3" customFormat="1" ht="15" hidden="1" customHeight="1">
      <c r="A6788" s="75"/>
      <c r="B6788" s="75"/>
      <c r="C6788" s="76"/>
      <c r="D6788" s="75" t="s">
        <v>93</v>
      </c>
      <c r="E6788" s="78"/>
      <c r="F6788" s="77">
        <f t="shared" si="4482"/>
        <v>0</v>
      </c>
      <c r="G6788" s="77">
        <f t="shared" si="4483"/>
        <v>0</v>
      </c>
      <c r="H6788" s="77">
        <f t="shared" si="4484"/>
        <v>0</v>
      </c>
      <c r="I6788" s="77">
        <f t="shared" si="4485"/>
        <v>0</v>
      </c>
      <c r="J6788" s="78"/>
      <c r="K6788" s="78"/>
      <c r="L6788" s="77"/>
      <c r="M6788" s="77"/>
      <c r="N6788" s="77"/>
      <c r="O6788" s="78"/>
      <c r="P6788" s="310"/>
    </row>
    <row r="6789" spans="1:16" s="3" customFormat="1" ht="15" hidden="1" customHeight="1">
      <c r="A6789" s="75"/>
      <c r="B6789" s="75"/>
      <c r="C6789" s="76"/>
      <c r="D6789" s="75" t="s">
        <v>94</v>
      </c>
      <c r="E6789" s="78"/>
      <c r="F6789" s="77">
        <f t="shared" si="4482"/>
        <v>0</v>
      </c>
      <c r="G6789" s="77">
        <f t="shared" si="4483"/>
        <v>0</v>
      </c>
      <c r="H6789" s="77">
        <f t="shared" si="4484"/>
        <v>0</v>
      </c>
      <c r="I6789" s="77">
        <f t="shared" si="4485"/>
        <v>0</v>
      </c>
      <c r="J6789" s="78"/>
      <c r="K6789" s="78"/>
      <c r="L6789" s="77"/>
      <c r="M6789" s="77"/>
      <c r="N6789" s="77"/>
      <c r="O6789" s="78"/>
      <c r="P6789" s="310"/>
    </row>
    <row r="6790" spans="1:16" s="3" customFormat="1" ht="15" hidden="1" customHeight="1">
      <c r="A6790" s="75"/>
      <c r="B6790" s="75"/>
      <c r="C6790" s="76"/>
      <c r="D6790" s="75" t="s">
        <v>95</v>
      </c>
      <c r="E6790" s="78"/>
      <c r="F6790" s="77">
        <f t="shared" si="4482"/>
        <v>0</v>
      </c>
      <c r="G6790" s="77">
        <f t="shared" si="4483"/>
        <v>0</v>
      </c>
      <c r="H6790" s="77">
        <f t="shared" si="4484"/>
        <v>0</v>
      </c>
      <c r="I6790" s="77">
        <f t="shared" si="4485"/>
        <v>0</v>
      </c>
      <c r="J6790" s="78"/>
      <c r="K6790" s="78"/>
      <c r="L6790" s="77"/>
      <c r="M6790" s="77"/>
      <c r="N6790" s="77"/>
      <c r="O6790" s="78"/>
      <c r="P6790" s="310"/>
    </row>
    <row r="6791" spans="1:16" s="72" customFormat="1" ht="15" hidden="1" customHeight="1">
      <c r="A6791" s="108"/>
      <c r="B6791" s="108"/>
      <c r="C6791" s="112">
        <v>6650</v>
      </c>
      <c r="D6791" s="108"/>
      <c r="E6791" s="74"/>
      <c r="F6791" s="1">
        <f t="shared" ref="F6791:O6791" si="4486">SUM(F6792:F6800)</f>
        <v>0</v>
      </c>
      <c r="G6791" s="1">
        <f t="shared" ref="G6791:H6791" si="4487">SUM(G6792:G6800)</f>
        <v>0</v>
      </c>
      <c r="H6791" s="1">
        <f t="shared" si="4487"/>
        <v>0</v>
      </c>
      <c r="I6791" s="1">
        <f t="shared" si="4486"/>
        <v>0</v>
      </c>
      <c r="J6791" s="1">
        <f t="shared" si="4486"/>
        <v>0</v>
      </c>
      <c r="K6791" s="1">
        <f t="shared" ref="K6791:L6791" si="4488">SUM(K6792:K6800)</f>
        <v>0</v>
      </c>
      <c r="L6791" s="1">
        <f t="shared" si="4488"/>
        <v>0</v>
      </c>
      <c r="M6791" s="1">
        <f t="shared" si="4486"/>
        <v>0</v>
      </c>
      <c r="N6791" s="1">
        <f t="shared" si="4486"/>
        <v>0</v>
      </c>
      <c r="O6791" s="1">
        <f t="shared" si="4486"/>
        <v>0</v>
      </c>
      <c r="P6791" s="309"/>
    </row>
    <row r="6792" spans="1:16" s="6" customFormat="1" ht="15" hidden="1" customHeight="1">
      <c r="A6792" s="75"/>
      <c r="B6792" s="75"/>
      <c r="C6792" s="76"/>
      <c r="D6792" s="75" t="s">
        <v>96</v>
      </c>
      <c r="E6792" s="78"/>
      <c r="F6792" s="77">
        <f t="shared" ref="F6792:F6800" si="4489">I6792+O6792</f>
        <v>0</v>
      </c>
      <c r="G6792" s="77">
        <f t="shared" ref="G6792:G6800" si="4490">J6792+P6792</f>
        <v>0</v>
      </c>
      <c r="H6792" s="77">
        <f t="shared" ref="H6792:H6800" si="4491">M6792+Q6792</f>
        <v>0</v>
      </c>
      <c r="I6792" s="77">
        <f t="shared" ref="I6792:I6800" si="4492">SUM(J6792:N6792)</f>
        <v>0</v>
      </c>
      <c r="J6792" s="78"/>
      <c r="K6792" s="78"/>
      <c r="L6792" s="77"/>
      <c r="M6792" s="77"/>
      <c r="N6792" s="77"/>
      <c r="O6792" s="78"/>
      <c r="P6792" s="309"/>
    </row>
    <row r="6793" spans="1:16" s="3" customFormat="1" ht="15" hidden="1" customHeight="1">
      <c r="A6793" s="80"/>
      <c r="B6793" s="80"/>
      <c r="C6793" s="81"/>
      <c r="D6793" s="80" t="s">
        <v>97</v>
      </c>
      <c r="E6793" s="84"/>
      <c r="F6793" s="83">
        <f t="shared" si="4489"/>
        <v>0</v>
      </c>
      <c r="G6793" s="83">
        <f t="shared" si="4490"/>
        <v>0</v>
      </c>
      <c r="H6793" s="83">
        <f t="shared" si="4491"/>
        <v>0</v>
      </c>
      <c r="I6793" s="83">
        <f t="shared" si="4492"/>
        <v>0</v>
      </c>
      <c r="J6793" s="84"/>
      <c r="K6793" s="84"/>
      <c r="L6793" s="83"/>
      <c r="M6793" s="83"/>
      <c r="N6793" s="83"/>
      <c r="O6793" s="84"/>
      <c r="P6793" s="310"/>
    </row>
    <row r="6794" spans="1:16" s="3" customFormat="1" ht="15" hidden="1" customHeight="1">
      <c r="A6794" s="75"/>
      <c r="B6794" s="75"/>
      <c r="C6794" s="76"/>
      <c r="D6794" s="75" t="s">
        <v>98</v>
      </c>
      <c r="E6794" s="78"/>
      <c r="F6794" s="77">
        <f t="shared" si="4489"/>
        <v>0</v>
      </c>
      <c r="G6794" s="77">
        <f t="shared" si="4490"/>
        <v>0</v>
      </c>
      <c r="H6794" s="77">
        <f t="shared" si="4491"/>
        <v>0</v>
      </c>
      <c r="I6794" s="77">
        <f t="shared" si="4492"/>
        <v>0</v>
      </c>
      <c r="J6794" s="78"/>
      <c r="K6794" s="78"/>
      <c r="L6794" s="77"/>
      <c r="M6794" s="77"/>
      <c r="N6794" s="77"/>
      <c r="O6794" s="78"/>
      <c r="P6794" s="310"/>
    </row>
    <row r="6795" spans="1:16" s="3" customFormat="1" ht="15" hidden="1" customHeight="1">
      <c r="A6795" s="75"/>
      <c r="B6795" s="75"/>
      <c r="C6795" s="76"/>
      <c r="D6795" s="75" t="s">
        <v>99</v>
      </c>
      <c r="E6795" s="78"/>
      <c r="F6795" s="77">
        <f t="shared" si="4489"/>
        <v>0</v>
      </c>
      <c r="G6795" s="77">
        <f t="shared" si="4490"/>
        <v>0</v>
      </c>
      <c r="H6795" s="77">
        <f t="shared" si="4491"/>
        <v>0</v>
      </c>
      <c r="I6795" s="77">
        <f t="shared" si="4492"/>
        <v>0</v>
      </c>
      <c r="J6795" s="78"/>
      <c r="K6795" s="78"/>
      <c r="L6795" s="77"/>
      <c r="M6795" s="77"/>
      <c r="N6795" s="77"/>
      <c r="O6795" s="78"/>
      <c r="P6795" s="310"/>
    </row>
    <row r="6796" spans="1:16" s="3" customFormat="1" ht="15" hidden="1" customHeight="1">
      <c r="A6796" s="75"/>
      <c r="B6796" s="75"/>
      <c r="C6796" s="76"/>
      <c r="D6796" s="75" t="s">
        <v>100</v>
      </c>
      <c r="E6796" s="78"/>
      <c r="F6796" s="77">
        <f t="shared" si="4489"/>
        <v>0</v>
      </c>
      <c r="G6796" s="77">
        <f t="shared" si="4490"/>
        <v>0</v>
      </c>
      <c r="H6796" s="77">
        <f t="shared" si="4491"/>
        <v>0</v>
      </c>
      <c r="I6796" s="77">
        <f t="shared" si="4492"/>
        <v>0</v>
      </c>
      <c r="J6796" s="78"/>
      <c r="K6796" s="78"/>
      <c r="L6796" s="77"/>
      <c r="M6796" s="77"/>
      <c r="N6796" s="77"/>
      <c r="O6796" s="78"/>
      <c r="P6796" s="310"/>
    </row>
    <row r="6797" spans="1:16" s="3" customFormat="1" ht="15" hidden="1" customHeight="1">
      <c r="A6797" s="75"/>
      <c r="B6797" s="75"/>
      <c r="C6797" s="76"/>
      <c r="D6797" s="75" t="s">
        <v>101</v>
      </c>
      <c r="E6797" s="78"/>
      <c r="F6797" s="77">
        <f t="shared" si="4489"/>
        <v>0</v>
      </c>
      <c r="G6797" s="77">
        <f t="shared" si="4490"/>
        <v>0</v>
      </c>
      <c r="H6797" s="77">
        <f t="shared" si="4491"/>
        <v>0</v>
      </c>
      <c r="I6797" s="77">
        <f t="shared" si="4492"/>
        <v>0</v>
      </c>
      <c r="J6797" s="78"/>
      <c r="K6797" s="78"/>
      <c r="L6797" s="77"/>
      <c r="M6797" s="77"/>
      <c r="N6797" s="77"/>
      <c r="O6797" s="78"/>
      <c r="P6797" s="310"/>
    </row>
    <row r="6798" spans="1:16" s="3" customFormat="1" ht="15" hidden="1" customHeight="1">
      <c r="A6798" s="75"/>
      <c r="B6798" s="75"/>
      <c r="C6798" s="76"/>
      <c r="D6798" s="75" t="s">
        <v>102</v>
      </c>
      <c r="E6798" s="78"/>
      <c r="F6798" s="77">
        <f t="shared" si="4489"/>
        <v>0</v>
      </c>
      <c r="G6798" s="77">
        <f t="shared" si="4490"/>
        <v>0</v>
      </c>
      <c r="H6798" s="77">
        <f t="shared" si="4491"/>
        <v>0</v>
      </c>
      <c r="I6798" s="77">
        <f t="shared" si="4492"/>
        <v>0</v>
      </c>
      <c r="J6798" s="78"/>
      <c r="K6798" s="78"/>
      <c r="L6798" s="77"/>
      <c r="M6798" s="77"/>
      <c r="N6798" s="77"/>
      <c r="O6798" s="78"/>
      <c r="P6798" s="310"/>
    </row>
    <row r="6799" spans="1:16" s="3" customFormat="1" ht="15" hidden="1" customHeight="1">
      <c r="A6799" s="75"/>
      <c r="B6799" s="75"/>
      <c r="C6799" s="76"/>
      <c r="D6799" s="75" t="s">
        <v>103</v>
      </c>
      <c r="E6799" s="78"/>
      <c r="F6799" s="77">
        <f t="shared" si="4489"/>
        <v>0</v>
      </c>
      <c r="G6799" s="77">
        <f t="shared" si="4490"/>
        <v>0</v>
      </c>
      <c r="H6799" s="77">
        <f t="shared" si="4491"/>
        <v>0</v>
      </c>
      <c r="I6799" s="77">
        <f t="shared" si="4492"/>
        <v>0</v>
      </c>
      <c r="J6799" s="78"/>
      <c r="K6799" s="78"/>
      <c r="L6799" s="77"/>
      <c r="M6799" s="77"/>
      <c r="N6799" s="77"/>
      <c r="O6799" s="78"/>
      <c r="P6799" s="310"/>
    </row>
    <row r="6800" spans="1:16" s="6" customFormat="1" ht="15" hidden="1" customHeight="1">
      <c r="A6800" s="123"/>
      <c r="B6800" s="123"/>
      <c r="C6800" s="129"/>
      <c r="D6800" s="123" t="s">
        <v>104</v>
      </c>
      <c r="E6800" s="92"/>
      <c r="F6800" s="91">
        <f t="shared" si="4489"/>
        <v>0</v>
      </c>
      <c r="G6800" s="91">
        <f t="shared" si="4490"/>
        <v>0</v>
      </c>
      <c r="H6800" s="91">
        <f t="shared" si="4491"/>
        <v>0</v>
      </c>
      <c r="I6800" s="91">
        <f t="shared" si="4492"/>
        <v>0</v>
      </c>
      <c r="J6800" s="92"/>
      <c r="K6800" s="92"/>
      <c r="L6800" s="91"/>
      <c r="M6800" s="91"/>
      <c r="N6800" s="91"/>
      <c r="O6800" s="92"/>
      <c r="P6800" s="309"/>
    </row>
    <row r="6801" spans="1:16" s="72" customFormat="1" ht="14.25" hidden="1" customHeight="1">
      <c r="A6801" s="135"/>
      <c r="B6801" s="135"/>
      <c r="C6801" s="136">
        <v>6700</v>
      </c>
      <c r="D6801" s="135"/>
      <c r="E6801" s="139"/>
      <c r="F6801" s="139">
        <f t="shared" ref="F6801:O6801" si="4493">SUM(F6802:F6807)</f>
        <v>0</v>
      </c>
      <c r="G6801" s="139">
        <f t="shared" ref="G6801:H6801" si="4494">SUM(G6802:G6807)</f>
        <v>0</v>
      </c>
      <c r="H6801" s="139">
        <f t="shared" si="4494"/>
        <v>0</v>
      </c>
      <c r="I6801" s="139">
        <f t="shared" si="4493"/>
        <v>0</v>
      </c>
      <c r="J6801" s="139">
        <f t="shared" si="4493"/>
        <v>0</v>
      </c>
      <c r="K6801" s="139">
        <f t="shared" ref="K6801:L6801" si="4495">SUM(K6802:K6807)</f>
        <v>0</v>
      </c>
      <c r="L6801" s="139">
        <f t="shared" si="4495"/>
        <v>0</v>
      </c>
      <c r="M6801" s="139">
        <f t="shared" si="4493"/>
        <v>0</v>
      </c>
      <c r="N6801" s="139">
        <f t="shared" si="4493"/>
        <v>0</v>
      </c>
      <c r="O6801" s="139">
        <f t="shared" si="4493"/>
        <v>0</v>
      </c>
      <c r="P6801" s="309"/>
    </row>
    <row r="6802" spans="1:16" s="6" customFormat="1" ht="15" hidden="1" customHeight="1">
      <c r="A6802" s="145"/>
      <c r="B6802" s="145"/>
      <c r="C6802" s="146"/>
      <c r="D6802" s="145" t="s">
        <v>105</v>
      </c>
      <c r="E6802" s="148"/>
      <c r="F6802" s="147">
        <f t="shared" ref="F6802:F6807" si="4496">I6802+O6802</f>
        <v>0</v>
      </c>
      <c r="G6802" s="147">
        <f t="shared" ref="G6802:G6807" si="4497">J6802+P6802</f>
        <v>0</v>
      </c>
      <c r="H6802" s="147">
        <f t="shared" ref="H6802:H6807" si="4498">M6802+Q6802</f>
        <v>0</v>
      </c>
      <c r="I6802" s="147">
        <f t="shared" ref="I6802:I6807" si="4499">SUM(J6802:N6802)</f>
        <v>0</v>
      </c>
      <c r="J6802" s="148"/>
      <c r="K6802" s="148"/>
      <c r="L6802" s="147"/>
      <c r="M6802" s="147"/>
      <c r="N6802" s="147"/>
      <c r="O6802" s="148"/>
      <c r="P6802" s="309"/>
    </row>
    <row r="6803" spans="1:16" s="6" customFormat="1" ht="15" hidden="1" customHeight="1">
      <c r="A6803" s="145"/>
      <c r="B6803" s="145"/>
      <c r="C6803" s="146"/>
      <c r="D6803" s="145" t="s">
        <v>106</v>
      </c>
      <c r="E6803" s="148"/>
      <c r="F6803" s="147">
        <f t="shared" si="4496"/>
        <v>0</v>
      </c>
      <c r="G6803" s="147">
        <f t="shared" si="4497"/>
        <v>0</v>
      </c>
      <c r="H6803" s="147">
        <f t="shared" si="4498"/>
        <v>0</v>
      </c>
      <c r="I6803" s="147">
        <f t="shared" si="4499"/>
        <v>0</v>
      </c>
      <c r="J6803" s="148"/>
      <c r="K6803" s="148"/>
      <c r="L6803" s="147"/>
      <c r="M6803" s="147"/>
      <c r="N6803" s="147"/>
      <c r="O6803" s="148"/>
      <c r="P6803" s="309"/>
    </row>
    <row r="6804" spans="1:16" s="6" customFormat="1" ht="15" hidden="1" customHeight="1">
      <c r="A6804" s="140"/>
      <c r="B6804" s="140"/>
      <c r="C6804" s="141"/>
      <c r="D6804" s="140" t="s">
        <v>107</v>
      </c>
      <c r="E6804" s="144"/>
      <c r="F6804" s="143">
        <f t="shared" si="4496"/>
        <v>0</v>
      </c>
      <c r="G6804" s="143">
        <f t="shared" si="4497"/>
        <v>0</v>
      </c>
      <c r="H6804" s="143">
        <f t="shared" si="4498"/>
        <v>0</v>
      </c>
      <c r="I6804" s="143">
        <f t="shared" si="4499"/>
        <v>0</v>
      </c>
      <c r="J6804" s="144"/>
      <c r="K6804" s="144"/>
      <c r="L6804" s="143"/>
      <c r="M6804" s="143"/>
      <c r="N6804" s="143"/>
      <c r="O6804" s="144"/>
      <c r="P6804" s="309"/>
    </row>
    <row r="6805" spans="1:16" s="3" customFormat="1" ht="15" hidden="1" customHeight="1">
      <c r="A6805" s="80"/>
      <c r="B6805" s="80"/>
      <c r="C6805" s="81"/>
      <c r="D6805" s="80" t="s">
        <v>108</v>
      </c>
      <c r="E6805" s="84"/>
      <c r="F6805" s="83">
        <f t="shared" si="4496"/>
        <v>0</v>
      </c>
      <c r="G6805" s="83">
        <f t="shared" si="4497"/>
        <v>0</v>
      </c>
      <c r="H6805" s="83">
        <f t="shared" si="4498"/>
        <v>0</v>
      </c>
      <c r="I6805" s="83">
        <f t="shared" si="4499"/>
        <v>0</v>
      </c>
      <c r="J6805" s="84"/>
      <c r="K6805" s="84"/>
      <c r="L6805" s="83"/>
      <c r="M6805" s="83"/>
      <c r="N6805" s="83"/>
      <c r="O6805" s="84"/>
      <c r="P6805" s="310"/>
    </row>
    <row r="6806" spans="1:16" s="3" customFormat="1" ht="15" hidden="1" customHeight="1">
      <c r="A6806" s="75"/>
      <c r="B6806" s="75"/>
      <c r="C6806" s="76"/>
      <c r="D6806" s="75" t="s">
        <v>109</v>
      </c>
      <c r="E6806" s="78"/>
      <c r="F6806" s="77">
        <f t="shared" si="4496"/>
        <v>0</v>
      </c>
      <c r="G6806" s="77">
        <f t="shared" si="4497"/>
        <v>0</v>
      </c>
      <c r="H6806" s="77">
        <f t="shared" si="4498"/>
        <v>0</v>
      </c>
      <c r="I6806" s="77">
        <f t="shared" si="4499"/>
        <v>0</v>
      </c>
      <c r="J6806" s="78"/>
      <c r="K6806" s="78"/>
      <c r="L6806" s="77"/>
      <c r="M6806" s="77"/>
      <c r="N6806" s="77"/>
      <c r="O6806" s="78"/>
      <c r="P6806" s="310"/>
    </row>
    <row r="6807" spans="1:16" s="3" customFormat="1" ht="15" hidden="1" customHeight="1">
      <c r="A6807" s="75"/>
      <c r="B6807" s="75"/>
      <c r="C6807" s="76"/>
      <c r="D6807" s="75" t="s">
        <v>110</v>
      </c>
      <c r="E6807" s="78"/>
      <c r="F6807" s="77">
        <f t="shared" si="4496"/>
        <v>0</v>
      </c>
      <c r="G6807" s="77">
        <f t="shared" si="4497"/>
        <v>0</v>
      </c>
      <c r="H6807" s="77">
        <f t="shared" si="4498"/>
        <v>0</v>
      </c>
      <c r="I6807" s="77">
        <f t="shared" si="4499"/>
        <v>0</v>
      </c>
      <c r="J6807" s="78"/>
      <c r="K6807" s="78"/>
      <c r="L6807" s="77"/>
      <c r="M6807" s="77"/>
      <c r="N6807" s="77"/>
      <c r="O6807" s="78"/>
      <c r="P6807" s="310"/>
    </row>
    <row r="6808" spans="1:16" s="72" customFormat="1" ht="15" hidden="1" customHeight="1">
      <c r="A6808" s="108"/>
      <c r="B6808" s="108"/>
      <c r="C6808" s="112">
        <v>6750</v>
      </c>
      <c r="D6808" s="108"/>
      <c r="E6808" s="74"/>
      <c r="F6808" s="1">
        <f t="shared" ref="F6808:O6808" si="4500">SUM(F6809:F6818)</f>
        <v>0</v>
      </c>
      <c r="G6808" s="1">
        <f t="shared" ref="G6808:H6808" si="4501">SUM(G6809:G6818)</f>
        <v>0</v>
      </c>
      <c r="H6808" s="1">
        <f t="shared" si="4501"/>
        <v>0</v>
      </c>
      <c r="I6808" s="1">
        <f t="shared" si="4500"/>
        <v>0</v>
      </c>
      <c r="J6808" s="1">
        <f t="shared" si="4500"/>
        <v>0</v>
      </c>
      <c r="K6808" s="1">
        <f t="shared" ref="K6808:L6808" si="4502">SUM(K6809:K6818)</f>
        <v>0</v>
      </c>
      <c r="L6808" s="1">
        <f t="shared" si="4502"/>
        <v>0</v>
      </c>
      <c r="M6808" s="1">
        <f t="shared" si="4500"/>
        <v>0</v>
      </c>
      <c r="N6808" s="1">
        <f t="shared" si="4500"/>
        <v>0</v>
      </c>
      <c r="O6808" s="1">
        <f t="shared" si="4500"/>
        <v>0</v>
      </c>
      <c r="P6808" s="309"/>
    </row>
    <row r="6809" spans="1:16" s="3" customFormat="1" ht="15" hidden="1" customHeight="1">
      <c r="A6809" s="80"/>
      <c r="B6809" s="80"/>
      <c r="C6809" s="81"/>
      <c r="D6809" s="80" t="s">
        <v>111</v>
      </c>
      <c r="E6809" s="84"/>
      <c r="F6809" s="83">
        <f t="shared" ref="F6809:F6818" si="4503">I6809+O6809</f>
        <v>0</v>
      </c>
      <c r="G6809" s="83">
        <f t="shared" ref="G6809:G6818" si="4504">J6809+P6809</f>
        <v>0</v>
      </c>
      <c r="H6809" s="83">
        <f t="shared" ref="H6809:H6818" si="4505">M6809+Q6809</f>
        <v>0</v>
      </c>
      <c r="I6809" s="83">
        <f t="shared" ref="I6809:I6818" si="4506">SUM(J6809:N6809)</f>
        <v>0</v>
      </c>
      <c r="J6809" s="84"/>
      <c r="K6809" s="84"/>
      <c r="L6809" s="83"/>
      <c r="M6809" s="83"/>
      <c r="N6809" s="83"/>
      <c r="O6809" s="84"/>
      <c r="P6809" s="310"/>
    </row>
    <row r="6810" spans="1:16" s="3" customFormat="1" ht="15" hidden="1" customHeight="1">
      <c r="A6810" s="75"/>
      <c r="B6810" s="75"/>
      <c r="C6810" s="76"/>
      <c r="D6810" s="75" t="s">
        <v>112</v>
      </c>
      <c r="E6810" s="78"/>
      <c r="F6810" s="77">
        <f t="shared" si="4503"/>
        <v>0</v>
      </c>
      <c r="G6810" s="77">
        <f t="shared" si="4504"/>
        <v>0</v>
      </c>
      <c r="H6810" s="77">
        <f t="shared" si="4505"/>
        <v>0</v>
      </c>
      <c r="I6810" s="77">
        <f t="shared" si="4506"/>
        <v>0</v>
      </c>
      <c r="J6810" s="78"/>
      <c r="K6810" s="78"/>
      <c r="L6810" s="77"/>
      <c r="M6810" s="77"/>
      <c r="N6810" s="77"/>
      <c r="O6810" s="78"/>
      <c r="P6810" s="310"/>
    </row>
    <row r="6811" spans="1:16" s="3" customFormat="1" ht="15" hidden="1" customHeight="1">
      <c r="A6811" s="75"/>
      <c r="B6811" s="75"/>
      <c r="C6811" s="76"/>
      <c r="D6811" s="75" t="s">
        <v>113</v>
      </c>
      <c r="E6811" s="78"/>
      <c r="F6811" s="77">
        <f t="shared" si="4503"/>
        <v>0</v>
      </c>
      <c r="G6811" s="77">
        <f t="shared" si="4504"/>
        <v>0</v>
      </c>
      <c r="H6811" s="77">
        <f t="shared" si="4505"/>
        <v>0</v>
      </c>
      <c r="I6811" s="77">
        <f t="shared" si="4506"/>
        <v>0</v>
      </c>
      <c r="J6811" s="78"/>
      <c r="K6811" s="78"/>
      <c r="L6811" s="77"/>
      <c r="M6811" s="77"/>
      <c r="N6811" s="77"/>
      <c r="O6811" s="78"/>
      <c r="P6811" s="310"/>
    </row>
    <row r="6812" spans="1:16" s="3" customFormat="1" ht="15" hidden="1" customHeight="1">
      <c r="A6812" s="75"/>
      <c r="B6812" s="75"/>
      <c r="C6812" s="76"/>
      <c r="D6812" s="75" t="s">
        <v>114</v>
      </c>
      <c r="E6812" s="78"/>
      <c r="F6812" s="77">
        <f t="shared" si="4503"/>
        <v>0</v>
      </c>
      <c r="G6812" s="77">
        <f t="shared" si="4504"/>
        <v>0</v>
      </c>
      <c r="H6812" s="77">
        <f t="shared" si="4505"/>
        <v>0</v>
      </c>
      <c r="I6812" s="77">
        <f t="shared" si="4506"/>
        <v>0</v>
      </c>
      <c r="J6812" s="78"/>
      <c r="K6812" s="78"/>
      <c r="L6812" s="77"/>
      <c r="M6812" s="77"/>
      <c r="N6812" s="77"/>
      <c r="O6812" s="78"/>
      <c r="P6812" s="310"/>
    </row>
    <row r="6813" spans="1:16" s="3" customFormat="1" ht="15" hidden="1" customHeight="1">
      <c r="A6813" s="75"/>
      <c r="B6813" s="75"/>
      <c r="C6813" s="76"/>
      <c r="D6813" s="75" t="s">
        <v>115</v>
      </c>
      <c r="E6813" s="78"/>
      <c r="F6813" s="77">
        <f t="shared" si="4503"/>
        <v>0</v>
      </c>
      <c r="G6813" s="77">
        <f t="shared" si="4504"/>
        <v>0</v>
      </c>
      <c r="H6813" s="77">
        <f t="shared" si="4505"/>
        <v>0</v>
      </c>
      <c r="I6813" s="77">
        <f t="shared" si="4506"/>
        <v>0</v>
      </c>
      <c r="J6813" s="78"/>
      <c r="K6813" s="78"/>
      <c r="L6813" s="77"/>
      <c r="M6813" s="77"/>
      <c r="N6813" s="77"/>
      <c r="O6813" s="78"/>
      <c r="P6813" s="310"/>
    </row>
    <row r="6814" spans="1:16" s="6" customFormat="1" ht="15" hidden="1" customHeight="1">
      <c r="A6814" s="75"/>
      <c r="B6814" s="75"/>
      <c r="C6814" s="76"/>
      <c r="D6814" s="75" t="s">
        <v>116</v>
      </c>
      <c r="E6814" s="78"/>
      <c r="F6814" s="77">
        <f t="shared" si="4503"/>
        <v>0</v>
      </c>
      <c r="G6814" s="77">
        <f t="shared" si="4504"/>
        <v>0</v>
      </c>
      <c r="H6814" s="77">
        <f t="shared" si="4505"/>
        <v>0</v>
      </c>
      <c r="I6814" s="77">
        <f t="shared" si="4506"/>
        <v>0</v>
      </c>
      <c r="J6814" s="78"/>
      <c r="K6814" s="78"/>
      <c r="L6814" s="77"/>
      <c r="M6814" s="77"/>
      <c r="N6814" s="77"/>
      <c r="O6814" s="78"/>
      <c r="P6814" s="309"/>
    </row>
    <row r="6815" spans="1:16" s="3" customFormat="1" ht="15" hidden="1" customHeight="1">
      <c r="A6815" s="80"/>
      <c r="B6815" s="80"/>
      <c r="C6815" s="81"/>
      <c r="D6815" s="80" t="s">
        <v>117</v>
      </c>
      <c r="E6815" s="84"/>
      <c r="F6815" s="83">
        <f t="shared" si="4503"/>
        <v>0</v>
      </c>
      <c r="G6815" s="83">
        <f t="shared" si="4504"/>
        <v>0</v>
      </c>
      <c r="H6815" s="83">
        <f t="shared" si="4505"/>
        <v>0</v>
      </c>
      <c r="I6815" s="83">
        <f t="shared" si="4506"/>
        <v>0</v>
      </c>
      <c r="J6815" s="84"/>
      <c r="K6815" s="84"/>
      <c r="L6815" s="83"/>
      <c r="M6815" s="83"/>
      <c r="N6815" s="83"/>
      <c r="O6815" s="84"/>
      <c r="P6815" s="310"/>
    </row>
    <row r="6816" spans="1:16" s="3" customFormat="1" ht="15" hidden="1" customHeight="1">
      <c r="A6816" s="75"/>
      <c r="B6816" s="75"/>
      <c r="C6816" s="76"/>
      <c r="D6816" s="75" t="s">
        <v>118</v>
      </c>
      <c r="E6816" s="78"/>
      <c r="F6816" s="77">
        <f t="shared" si="4503"/>
        <v>0</v>
      </c>
      <c r="G6816" s="77">
        <f t="shared" si="4504"/>
        <v>0</v>
      </c>
      <c r="H6816" s="77">
        <f t="shared" si="4505"/>
        <v>0</v>
      </c>
      <c r="I6816" s="77">
        <f t="shared" si="4506"/>
        <v>0</v>
      </c>
      <c r="J6816" s="78"/>
      <c r="K6816" s="78"/>
      <c r="L6816" s="77"/>
      <c r="M6816" s="77"/>
      <c r="N6816" s="77"/>
      <c r="O6816" s="78"/>
      <c r="P6816" s="310"/>
    </row>
    <row r="6817" spans="1:16" s="3" customFormat="1" ht="15" hidden="1" customHeight="1">
      <c r="A6817" s="75"/>
      <c r="B6817" s="75"/>
      <c r="C6817" s="76"/>
      <c r="D6817" s="75" t="s">
        <v>119</v>
      </c>
      <c r="E6817" s="78"/>
      <c r="F6817" s="77">
        <f t="shared" si="4503"/>
        <v>0</v>
      </c>
      <c r="G6817" s="77">
        <f t="shared" si="4504"/>
        <v>0</v>
      </c>
      <c r="H6817" s="77">
        <f t="shared" si="4505"/>
        <v>0</v>
      </c>
      <c r="I6817" s="77">
        <f t="shared" si="4506"/>
        <v>0</v>
      </c>
      <c r="J6817" s="78"/>
      <c r="K6817" s="78"/>
      <c r="L6817" s="77"/>
      <c r="M6817" s="77"/>
      <c r="N6817" s="77"/>
      <c r="O6817" s="78"/>
      <c r="P6817" s="310"/>
    </row>
    <row r="6818" spans="1:16" s="6" customFormat="1" ht="15" hidden="1" customHeight="1">
      <c r="A6818" s="75"/>
      <c r="B6818" s="75"/>
      <c r="C6818" s="76"/>
      <c r="D6818" s="75" t="s">
        <v>120</v>
      </c>
      <c r="E6818" s="78"/>
      <c r="F6818" s="77">
        <f t="shared" si="4503"/>
        <v>0</v>
      </c>
      <c r="G6818" s="77">
        <f t="shared" si="4504"/>
        <v>0</v>
      </c>
      <c r="H6818" s="77">
        <f t="shared" si="4505"/>
        <v>0</v>
      </c>
      <c r="I6818" s="77">
        <f t="shared" si="4506"/>
        <v>0</v>
      </c>
      <c r="J6818" s="78"/>
      <c r="K6818" s="78"/>
      <c r="L6818" s="77"/>
      <c r="M6818" s="77"/>
      <c r="N6818" s="77"/>
      <c r="O6818" s="78"/>
      <c r="P6818" s="309"/>
    </row>
    <row r="6819" spans="1:16" s="72" customFormat="1" ht="15" hidden="1" customHeight="1">
      <c r="A6819" s="46"/>
      <c r="B6819" s="46"/>
      <c r="C6819" s="47">
        <v>6800</v>
      </c>
      <c r="D6819" s="46"/>
      <c r="E6819" s="50"/>
      <c r="F6819" s="50">
        <f t="shared" ref="F6819:O6819" si="4507">SUM(F6820:F6826)</f>
        <v>0</v>
      </c>
      <c r="G6819" s="50">
        <f t="shared" ref="G6819:H6819" si="4508">SUM(G6820:G6826)</f>
        <v>0</v>
      </c>
      <c r="H6819" s="50">
        <f t="shared" si="4508"/>
        <v>0</v>
      </c>
      <c r="I6819" s="50">
        <f t="shared" si="4507"/>
        <v>0</v>
      </c>
      <c r="J6819" s="50">
        <f t="shared" si="4507"/>
        <v>0</v>
      </c>
      <c r="K6819" s="50">
        <f t="shared" ref="K6819:L6819" si="4509">SUM(K6820:K6826)</f>
        <v>0</v>
      </c>
      <c r="L6819" s="50">
        <f t="shared" si="4509"/>
        <v>0</v>
      </c>
      <c r="M6819" s="50">
        <f t="shared" si="4507"/>
        <v>0</v>
      </c>
      <c r="N6819" s="50">
        <f t="shared" si="4507"/>
        <v>0</v>
      </c>
      <c r="O6819" s="50">
        <f t="shared" si="4507"/>
        <v>0</v>
      </c>
      <c r="P6819" s="309"/>
    </row>
    <row r="6820" spans="1:16" s="3" customFormat="1" ht="15" hidden="1" customHeight="1">
      <c r="A6820" s="75"/>
      <c r="B6820" s="75"/>
      <c r="C6820" s="76"/>
      <c r="D6820" s="75" t="s">
        <v>121</v>
      </c>
      <c r="E6820" s="78"/>
      <c r="F6820" s="77">
        <f t="shared" ref="F6820:F6826" si="4510">I6820+O6820</f>
        <v>0</v>
      </c>
      <c r="G6820" s="77">
        <f t="shared" ref="G6820:G6826" si="4511">J6820+P6820</f>
        <v>0</v>
      </c>
      <c r="H6820" s="77">
        <f t="shared" ref="H6820:H6826" si="4512">M6820+Q6820</f>
        <v>0</v>
      </c>
      <c r="I6820" s="77">
        <f t="shared" ref="I6820:I6826" si="4513">SUM(J6820:N6820)</f>
        <v>0</v>
      </c>
      <c r="J6820" s="78"/>
      <c r="K6820" s="78"/>
      <c r="L6820" s="77"/>
      <c r="M6820" s="77"/>
      <c r="N6820" s="77"/>
      <c r="O6820" s="78"/>
      <c r="P6820" s="310"/>
    </row>
    <row r="6821" spans="1:16" s="3" customFormat="1" ht="15" hidden="1" customHeight="1">
      <c r="A6821" s="75"/>
      <c r="B6821" s="75"/>
      <c r="C6821" s="76"/>
      <c r="D6821" s="75" t="s">
        <v>122</v>
      </c>
      <c r="E6821" s="78"/>
      <c r="F6821" s="77">
        <f t="shared" si="4510"/>
        <v>0</v>
      </c>
      <c r="G6821" s="77">
        <f t="shared" si="4511"/>
        <v>0</v>
      </c>
      <c r="H6821" s="77">
        <f t="shared" si="4512"/>
        <v>0</v>
      </c>
      <c r="I6821" s="77">
        <f t="shared" si="4513"/>
        <v>0</v>
      </c>
      <c r="J6821" s="78"/>
      <c r="K6821" s="78"/>
      <c r="L6821" s="77"/>
      <c r="M6821" s="77"/>
      <c r="N6821" s="77"/>
      <c r="O6821" s="78"/>
      <c r="P6821" s="310"/>
    </row>
    <row r="6822" spans="1:16" s="3" customFormat="1" ht="15" hidden="1" customHeight="1">
      <c r="A6822" s="75"/>
      <c r="B6822" s="75"/>
      <c r="C6822" s="76"/>
      <c r="D6822" s="75" t="s">
        <v>123</v>
      </c>
      <c r="E6822" s="78"/>
      <c r="F6822" s="77">
        <f t="shared" si="4510"/>
        <v>0</v>
      </c>
      <c r="G6822" s="77">
        <f t="shared" si="4511"/>
        <v>0</v>
      </c>
      <c r="H6822" s="77">
        <f t="shared" si="4512"/>
        <v>0</v>
      </c>
      <c r="I6822" s="77">
        <f t="shared" si="4513"/>
        <v>0</v>
      </c>
      <c r="J6822" s="78"/>
      <c r="K6822" s="78"/>
      <c r="L6822" s="77"/>
      <c r="M6822" s="77"/>
      <c r="N6822" s="77"/>
      <c r="O6822" s="78"/>
      <c r="P6822" s="310"/>
    </row>
    <row r="6823" spans="1:16" s="3" customFormat="1" ht="15" hidden="1" customHeight="1">
      <c r="A6823" s="75"/>
      <c r="B6823" s="75"/>
      <c r="C6823" s="76"/>
      <c r="D6823" s="75" t="s">
        <v>124</v>
      </c>
      <c r="E6823" s="78"/>
      <c r="F6823" s="77">
        <f t="shared" si="4510"/>
        <v>0</v>
      </c>
      <c r="G6823" s="77">
        <f t="shared" si="4511"/>
        <v>0</v>
      </c>
      <c r="H6823" s="77">
        <f t="shared" si="4512"/>
        <v>0</v>
      </c>
      <c r="I6823" s="77">
        <f t="shared" si="4513"/>
        <v>0</v>
      </c>
      <c r="J6823" s="78"/>
      <c r="K6823" s="78"/>
      <c r="L6823" s="77"/>
      <c r="M6823" s="77"/>
      <c r="N6823" s="77"/>
      <c r="O6823" s="78"/>
      <c r="P6823" s="310"/>
    </row>
    <row r="6824" spans="1:16" s="3" customFormat="1" ht="15" hidden="1" customHeight="1">
      <c r="A6824" s="75"/>
      <c r="B6824" s="75"/>
      <c r="C6824" s="76"/>
      <c r="D6824" s="75" t="s">
        <v>125</v>
      </c>
      <c r="E6824" s="78"/>
      <c r="F6824" s="77">
        <f t="shared" si="4510"/>
        <v>0</v>
      </c>
      <c r="G6824" s="77">
        <f t="shared" si="4511"/>
        <v>0</v>
      </c>
      <c r="H6824" s="77">
        <f t="shared" si="4512"/>
        <v>0</v>
      </c>
      <c r="I6824" s="77">
        <f t="shared" si="4513"/>
        <v>0</v>
      </c>
      <c r="J6824" s="78"/>
      <c r="K6824" s="78"/>
      <c r="L6824" s="77"/>
      <c r="M6824" s="77"/>
      <c r="N6824" s="77"/>
      <c r="O6824" s="78"/>
      <c r="P6824" s="310"/>
    </row>
    <row r="6825" spans="1:16" s="3" customFormat="1" ht="15" hidden="1" customHeight="1">
      <c r="A6825" s="75"/>
      <c r="B6825" s="75"/>
      <c r="C6825" s="76"/>
      <c r="D6825" s="75" t="s">
        <v>126</v>
      </c>
      <c r="E6825" s="78"/>
      <c r="F6825" s="77">
        <f t="shared" si="4510"/>
        <v>0</v>
      </c>
      <c r="G6825" s="77">
        <f t="shared" si="4511"/>
        <v>0</v>
      </c>
      <c r="H6825" s="77">
        <f t="shared" si="4512"/>
        <v>0</v>
      </c>
      <c r="I6825" s="77">
        <f t="shared" si="4513"/>
        <v>0</v>
      </c>
      <c r="J6825" s="78"/>
      <c r="K6825" s="78"/>
      <c r="L6825" s="77"/>
      <c r="M6825" s="77"/>
      <c r="N6825" s="77"/>
      <c r="O6825" s="78"/>
      <c r="P6825" s="310"/>
    </row>
    <row r="6826" spans="1:16" s="3" customFormat="1" ht="15" hidden="1" customHeight="1">
      <c r="A6826" s="75"/>
      <c r="B6826" s="75"/>
      <c r="C6826" s="76"/>
      <c r="D6826" s="75" t="s">
        <v>127</v>
      </c>
      <c r="E6826" s="78"/>
      <c r="F6826" s="77">
        <f t="shared" si="4510"/>
        <v>0</v>
      </c>
      <c r="G6826" s="77">
        <f t="shared" si="4511"/>
        <v>0</v>
      </c>
      <c r="H6826" s="77">
        <f t="shared" si="4512"/>
        <v>0</v>
      </c>
      <c r="I6826" s="77">
        <f t="shared" si="4513"/>
        <v>0</v>
      </c>
      <c r="J6826" s="78"/>
      <c r="K6826" s="78"/>
      <c r="L6826" s="77"/>
      <c r="M6826" s="77"/>
      <c r="N6826" s="77"/>
      <c r="O6826" s="78"/>
      <c r="P6826" s="310"/>
    </row>
    <row r="6827" spans="1:16" s="72" customFormat="1" ht="14.25" hidden="1" customHeight="1">
      <c r="A6827" s="8"/>
      <c r="B6827" s="8"/>
      <c r="C6827" s="41">
        <v>6850</v>
      </c>
      <c r="D6827" s="8"/>
      <c r="E6827" s="43"/>
      <c r="F6827" s="40">
        <f t="shared" ref="F6827:O6827" si="4514">SUM(F6828:F6834)</f>
        <v>0</v>
      </c>
      <c r="G6827" s="40">
        <f t="shared" ref="G6827:H6827" si="4515">SUM(G6828:G6834)</f>
        <v>0</v>
      </c>
      <c r="H6827" s="40">
        <f t="shared" si="4515"/>
        <v>0</v>
      </c>
      <c r="I6827" s="40">
        <f t="shared" si="4514"/>
        <v>0</v>
      </c>
      <c r="J6827" s="40">
        <f t="shared" si="4514"/>
        <v>0</v>
      </c>
      <c r="K6827" s="40">
        <f t="shared" ref="K6827:L6827" si="4516">SUM(K6828:K6834)</f>
        <v>0</v>
      </c>
      <c r="L6827" s="40">
        <f t="shared" si="4516"/>
        <v>0</v>
      </c>
      <c r="M6827" s="40">
        <f t="shared" si="4514"/>
        <v>0</v>
      </c>
      <c r="N6827" s="40">
        <f t="shared" si="4514"/>
        <v>0</v>
      </c>
      <c r="O6827" s="40">
        <f t="shared" si="4514"/>
        <v>0</v>
      </c>
      <c r="P6827" s="309"/>
    </row>
    <row r="6828" spans="1:16" s="3" customFormat="1" ht="15" hidden="1" customHeight="1">
      <c r="A6828" s="75"/>
      <c r="B6828" s="75"/>
      <c r="C6828" s="76"/>
      <c r="D6828" s="75" t="s">
        <v>128</v>
      </c>
      <c r="E6828" s="78"/>
      <c r="F6828" s="77">
        <f t="shared" ref="F6828:F6834" si="4517">I6828+O6828</f>
        <v>0</v>
      </c>
      <c r="G6828" s="77">
        <f t="shared" ref="G6828:G6834" si="4518">J6828+P6828</f>
        <v>0</v>
      </c>
      <c r="H6828" s="77">
        <f t="shared" ref="H6828:H6834" si="4519">M6828+Q6828</f>
        <v>0</v>
      </c>
      <c r="I6828" s="77">
        <f t="shared" ref="I6828:I6834" si="4520">SUM(J6828:N6828)</f>
        <v>0</v>
      </c>
      <c r="J6828" s="78"/>
      <c r="K6828" s="78"/>
      <c r="L6828" s="77"/>
      <c r="M6828" s="77"/>
      <c r="N6828" s="77"/>
      <c r="O6828" s="78"/>
      <c r="P6828" s="310"/>
    </row>
    <row r="6829" spans="1:16" s="3" customFormat="1" ht="15" hidden="1" customHeight="1">
      <c r="A6829" s="75"/>
      <c r="B6829" s="75"/>
      <c r="C6829" s="76"/>
      <c r="D6829" s="75" t="s">
        <v>129</v>
      </c>
      <c r="E6829" s="78"/>
      <c r="F6829" s="77">
        <f t="shared" si="4517"/>
        <v>0</v>
      </c>
      <c r="G6829" s="77">
        <f t="shared" si="4518"/>
        <v>0</v>
      </c>
      <c r="H6829" s="77">
        <f t="shared" si="4519"/>
        <v>0</v>
      </c>
      <c r="I6829" s="77">
        <f t="shared" si="4520"/>
        <v>0</v>
      </c>
      <c r="J6829" s="78"/>
      <c r="K6829" s="78"/>
      <c r="L6829" s="77"/>
      <c r="M6829" s="77"/>
      <c r="N6829" s="77"/>
      <c r="O6829" s="78"/>
      <c r="P6829" s="310"/>
    </row>
    <row r="6830" spans="1:16" s="3" customFormat="1" ht="15" hidden="1" customHeight="1">
      <c r="A6830" s="75"/>
      <c r="B6830" s="75"/>
      <c r="C6830" s="76"/>
      <c r="D6830" s="75" t="s">
        <v>130</v>
      </c>
      <c r="E6830" s="78"/>
      <c r="F6830" s="77">
        <f t="shared" si="4517"/>
        <v>0</v>
      </c>
      <c r="G6830" s="77">
        <f t="shared" si="4518"/>
        <v>0</v>
      </c>
      <c r="H6830" s="77">
        <f t="shared" si="4519"/>
        <v>0</v>
      </c>
      <c r="I6830" s="77">
        <f t="shared" si="4520"/>
        <v>0</v>
      </c>
      <c r="J6830" s="78"/>
      <c r="K6830" s="78"/>
      <c r="L6830" s="77"/>
      <c r="M6830" s="77"/>
      <c r="N6830" s="77"/>
      <c r="O6830" s="78"/>
      <c r="P6830" s="310"/>
    </row>
    <row r="6831" spans="1:16" s="3" customFormat="1" ht="15" hidden="1" customHeight="1">
      <c r="A6831" s="75"/>
      <c r="B6831" s="75"/>
      <c r="C6831" s="76"/>
      <c r="D6831" s="75" t="s">
        <v>131</v>
      </c>
      <c r="E6831" s="78"/>
      <c r="F6831" s="77">
        <f t="shared" si="4517"/>
        <v>0</v>
      </c>
      <c r="G6831" s="77">
        <f t="shared" si="4518"/>
        <v>0</v>
      </c>
      <c r="H6831" s="77">
        <f t="shared" si="4519"/>
        <v>0</v>
      </c>
      <c r="I6831" s="77">
        <f t="shared" si="4520"/>
        <v>0</v>
      </c>
      <c r="J6831" s="78"/>
      <c r="K6831" s="78"/>
      <c r="L6831" s="77"/>
      <c r="M6831" s="77"/>
      <c r="N6831" s="77"/>
      <c r="O6831" s="78"/>
      <c r="P6831" s="310"/>
    </row>
    <row r="6832" spans="1:16" s="3" customFormat="1" ht="15" hidden="1" customHeight="1">
      <c r="A6832" s="75"/>
      <c r="B6832" s="75"/>
      <c r="C6832" s="76"/>
      <c r="D6832" s="75" t="s">
        <v>132</v>
      </c>
      <c r="E6832" s="78"/>
      <c r="F6832" s="77">
        <f t="shared" si="4517"/>
        <v>0</v>
      </c>
      <c r="G6832" s="77">
        <f t="shared" si="4518"/>
        <v>0</v>
      </c>
      <c r="H6832" s="77">
        <f t="shared" si="4519"/>
        <v>0</v>
      </c>
      <c r="I6832" s="77">
        <f t="shared" si="4520"/>
        <v>0</v>
      </c>
      <c r="J6832" s="78"/>
      <c r="K6832" s="78"/>
      <c r="L6832" s="77"/>
      <c r="M6832" s="77"/>
      <c r="N6832" s="77"/>
      <c r="O6832" s="78"/>
      <c r="P6832" s="310"/>
    </row>
    <row r="6833" spans="1:16" s="3" customFormat="1" ht="15" hidden="1" customHeight="1">
      <c r="A6833" s="75"/>
      <c r="B6833" s="75"/>
      <c r="C6833" s="76"/>
      <c r="D6833" s="75" t="s">
        <v>133</v>
      </c>
      <c r="E6833" s="78"/>
      <c r="F6833" s="77">
        <f t="shared" si="4517"/>
        <v>0</v>
      </c>
      <c r="G6833" s="77">
        <f t="shared" si="4518"/>
        <v>0</v>
      </c>
      <c r="H6833" s="77">
        <f t="shared" si="4519"/>
        <v>0</v>
      </c>
      <c r="I6833" s="77">
        <f t="shared" si="4520"/>
        <v>0</v>
      </c>
      <c r="J6833" s="78"/>
      <c r="K6833" s="78"/>
      <c r="L6833" s="77"/>
      <c r="M6833" s="77"/>
      <c r="N6833" s="77"/>
      <c r="O6833" s="78"/>
      <c r="P6833" s="310"/>
    </row>
    <row r="6834" spans="1:16" s="3" customFormat="1" ht="15" hidden="1" customHeight="1">
      <c r="A6834" s="123"/>
      <c r="B6834" s="123"/>
      <c r="C6834" s="129"/>
      <c r="D6834" s="123" t="s">
        <v>134</v>
      </c>
      <c r="E6834" s="92"/>
      <c r="F6834" s="91">
        <f t="shared" si="4517"/>
        <v>0</v>
      </c>
      <c r="G6834" s="91">
        <f t="shared" si="4518"/>
        <v>0</v>
      </c>
      <c r="H6834" s="91">
        <f t="shared" si="4519"/>
        <v>0</v>
      </c>
      <c r="I6834" s="91">
        <f t="shared" si="4520"/>
        <v>0</v>
      </c>
      <c r="J6834" s="92"/>
      <c r="K6834" s="92"/>
      <c r="L6834" s="91"/>
      <c r="M6834" s="91"/>
      <c r="N6834" s="91"/>
      <c r="O6834" s="92"/>
      <c r="P6834" s="310"/>
    </row>
    <row r="6835" spans="1:16" s="72" customFormat="1" ht="14.25" hidden="1" customHeight="1">
      <c r="A6835" s="151"/>
      <c r="B6835" s="151"/>
      <c r="C6835" s="152">
        <v>6900</v>
      </c>
      <c r="D6835" s="151"/>
      <c r="E6835" s="157"/>
      <c r="F6835" s="157">
        <f t="shared" ref="F6835:O6835" si="4521">SUM(F6836:F6855)</f>
        <v>0</v>
      </c>
      <c r="G6835" s="157">
        <f t="shared" ref="G6835:H6835" si="4522">SUM(G6836:G6855)</f>
        <v>0</v>
      </c>
      <c r="H6835" s="157">
        <f t="shared" si="4522"/>
        <v>0</v>
      </c>
      <c r="I6835" s="157">
        <f t="shared" si="4521"/>
        <v>0</v>
      </c>
      <c r="J6835" s="157">
        <f t="shared" si="4521"/>
        <v>0</v>
      </c>
      <c r="K6835" s="157">
        <f t="shared" ref="K6835:L6835" si="4523">SUM(K6836:K6855)</f>
        <v>0</v>
      </c>
      <c r="L6835" s="157">
        <f t="shared" si="4523"/>
        <v>0</v>
      </c>
      <c r="M6835" s="157">
        <f t="shared" si="4521"/>
        <v>0</v>
      </c>
      <c r="N6835" s="157">
        <f t="shared" si="4521"/>
        <v>0</v>
      </c>
      <c r="O6835" s="157">
        <f t="shared" si="4521"/>
        <v>0</v>
      </c>
      <c r="P6835" s="309"/>
    </row>
    <row r="6836" spans="1:16" s="3" customFormat="1" ht="15" hidden="1" customHeight="1">
      <c r="A6836" s="80"/>
      <c r="B6836" s="80"/>
      <c r="C6836" s="81"/>
      <c r="D6836" s="80" t="s">
        <v>135</v>
      </c>
      <c r="E6836" s="84"/>
      <c r="F6836" s="83">
        <f t="shared" ref="F6836:F6855" si="4524">I6836+O6836</f>
        <v>0</v>
      </c>
      <c r="G6836" s="83">
        <f t="shared" ref="G6836:G6855" si="4525">J6836+P6836</f>
        <v>0</v>
      </c>
      <c r="H6836" s="83">
        <f t="shared" ref="H6836:H6855" si="4526">M6836+Q6836</f>
        <v>0</v>
      </c>
      <c r="I6836" s="83">
        <f t="shared" ref="I6836:I6855" si="4527">SUM(J6836:N6836)</f>
        <v>0</v>
      </c>
      <c r="J6836" s="84"/>
      <c r="K6836" s="84"/>
      <c r="L6836" s="83"/>
      <c r="M6836" s="83"/>
      <c r="N6836" s="83"/>
      <c r="O6836" s="84"/>
      <c r="P6836" s="310"/>
    </row>
    <row r="6837" spans="1:16" s="3" customFormat="1" ht="15" hidden="1" customHeight="1">
      <c r="A6837" s="75"/>
      <c r="B6837" s="75"/>
      <c r="C6837" s="76"/>
      <c r="D6837" s="75" t="s">
        <v>136</v>
      </c>
      <c r="E6837" s="78"/>
      <c r="F6837" s="77">
        <f t="shared" si="4524"/>
        <v>0</v>
      </c>
      <c r="G6837" s="77">
        <f t="shared" si="4525"/>
        <v>0</v>
      </c>
      <c r="H6837" s="77">
        <f t="shared" si="4526"/>
        <v>0</v>
      </c>
      <c r="I6837" s="77">
        <f t="shared" si="4527"/>
        <v>0</v>
      </c>
      <c r="J6837" s="78"/>
      <c r="K6837" s="78"/>
      <c r="L6837" s="77"/>
      <c r="M6837" s="77"/>
      <c r="N6837" s="77"/>
      <c r="O6837" s="78"/>
      <c r="P6837" s="310"/>
    </row>
    <row r="6838" spans="1:16" s="3" customFormat="1" ht="15" hidden="1" customHeight="1">
      <c r="A6838" s="75"/>
      <c r="B6838" s="75"/>
      <c r="C6838" s="76"/>
      <c r="D6838" s="75" t="s">
        <v>137</v>
      </c>
      <c r="E6838" s="78"/>
      <c r="F6838" s="77">
        <f t="shared" si="4524"/>
        <v>0</v>
      </c>
      <c r="G6838" s="77">
        <f t="shared" si="4525"/>
        <v>0</v>
      </c>
      <c r="H6838" s="77">
        <f t="shared" si="4526"/>
        <v>0</v>
      </c>
      <c r="I6838" s="77">
        <f t="shared" si="4527"/>
        <v>0</v>
      </c>
      <c r="J6838" s="78"/>
      <c r="K6838" s="78"/>
      <c r="L6838" s="77"/>
      <c r="M6838" s="77"/>
      <c r="N6838" s="77"/>
      <c r="O6838" s="78"/>
      <c r="P6838" s="310"/>
    </row>
    <row r="6839" spans="1:16" s="3" customFormat="1" ht="15" hidden="1" customHeight="1">
      <c r="A6839" s="75"/>
      <c r="B6839" s="75"/>
      <c r="C6839" s="76"/>
      <c r="D6839" s="75" t="s">
        <v>138</v>
      </c>
      <c r="E6839" s="78"/>
      <c r="F6839" s="77">
        <f t="shared" si="4524"/>
        <v>0</v>
      </c>
      <c r="G6839" s="77">
        <f t="shared" si="4525"/>
        <v>0</v>
      </c>
      <c r="H6839" s="77">
        <f t="shared" si="4526"/>
        <v>0</v>
      </c>
      <c r="I6839" s="77">
        <f t="shared" si="4527"/>
        <v>0</v>
      </c>
      <c r="J6839" s="78"/>
      <c r="K6839" s="78"/>
      <c r="L6839" s="77"/>
      <c r="M6839" s="77"/>
      <c r="N6839" s="77"/>
      <c r="O6839" s="78"/>
      <c r="P6839" s="310"/>
    </row>
    <row r="6840" spans="1:16" s="3" customFormat="1" ht="15" hidden="1" customHeight="1">
      <c r="A6840" s="75"/>
      <c r="B6840" s="75"/>
      <c r="C6840" s="76"/>
      <c r="D6840" s="75" t="s">
        <v>139</v>
      </c>
      <c r="E6840" s="78"/>
      <c r="F6840" s="77">
        <f t="shared" si="4524"/>
        <v>0</v>
      </c>
      <c r="G6840" s="77">
        <f t="shared" si="4525"/>
        <v>0</v>
      </c>
      <c r="H6840" s="77">
        <f t="shared" si="4526"/>
        <v>0</v>
      </c>
      <c r="I6840" s="77">
        <f t="shared" si="4527"/>
        <v>0</v>
      </c>
      <c r="J6840" s="78"/>
      <c r="K6840" s="78"/>
      <c r="L6840" s="77"/>
      <c r="M6840" s="77"/>
      <c r="N6840" s="77"/>
      <c r="O6840" s="78"/>
      <c r="P6840" s="310"/>
    </row>
    <row r="6841" spans="1:16" s="3" customFormat="1" ht="15" hidden="1" customHeight="1">
      <c r="A6841" s="75"/>
      <c r="B6841" s="75"/>
      <c r="C6841" s="76"/>
      <c r="D6841" s="75" t="s">
        <v>140</v>
      </c>
      <c r="E6841" s="78"/>
      <c r="F6841" s="77">
        <f t="shared" si="4524"/>
        <v>0</v>
      </c>
      <c r="G6841" s="77">
        <f t="shared" si="4525"/>
        <v>0</v>
      </c>
      <c r="H6841" s="77">
        <f t="shared" si="4526"/>
        <v>0</v>
      </c>
      <c r="I6841" s="77">
        <f t="shared" si="4527"/>
        <v>0</v>
      </c>
      <c r="J6841" s="78"/>
      <c r="K6841" s="78"/>
      <c r="L6841" s="77"/>
      <c r="M6841" s="77"/>
      <c r="N6841" s="77"/>
      <c r="O6841" s="78"/>
      <c r="P6841" s="310"/>
    </row>
    <row r="6842" spans="1:16" s="3" customFormat="1" ht="15" hidden="1" customHeight="1">
      <c r="A6842" s="75"/>
      <c r="B6842" s="75"/>
      <c r="C6842" s="76"/>
      <c r="D6842" s="75" t="s">
        <v>141</v>
      </c>
      <c r="E6842" s="78"/>
      <c r="F6842" s="77">
        <f t="shared" si="4524"/>
        <v>0</v>
      </c>
      <c r="G6842" s="77">
        <f t="shared" si="4525"/>
        <v>0</v>
      </c>
      <c r="H6842" s="77">
        <f t="shared" si="4526"/>
        <v>0</v>
      </c>
      <c r="I6842" s="77">
        <f t="shared" si="4527"/>
        <v>0</v>
      </c>
      <c r="J6842" s="78"/>
      <c r="K6842" s="78"/>
      <c r="L6842" s="77"/>
      <c r="M6842" s="77"/>
      <c r="N6842" s="77"/>
      <c r="O6842" s="78"/>
      <c r="P6842" s="310"/>
    </row>
    <row r="6843" spans="1:16" s="3" customFormat="1" ht="15" hidden="1" customHeight="1">
      <c r="A6843" s="75"/>
      <c r="B6843" s="75"/>
      <c r="C6843" s="76"/>
      <c r="D6843" s="75" t="s">
        <v>142</v>
      </c>
      <c r="E6843" s="78"/>
      <c r="F6843" s="77">
        <f t="shared" si="4524"/>
        <v>0</v>
      </c>
      <c r="G6843" s="77">
        <f t="shared" si="4525"/>
        <v>0</v>
      </c>
      <c r="H6843" s="77">
        <f t="shared" si="4526"/>
        <v>0</v>
      </c>
      <c r="I6843" s="77">
        <f t="shared" si="4527"/>
        <v>0</v>
      </c>
      <c r="J6843" s="78"/>
      <c r="K6843" s="78"/>
      <c r="L6843" s="77"/>
      <c r="M6843" s="77"/>
      <c r="N6843" s="77"/>
      <c r="O6843" s="78"/>
      <c r="P6843" s="310"/>
    </row>
    <row r="6844" spans="1:16" s="3" customFormat="1" ht="15" hidden="1" customHeight="1">
      <c r="A6844" s="123"/>
      <c r="B6844" s="123"/>
      <c r="C6844" s="129"/>
      <c r="D6844" s="123" t="s">
        <v>143</v>
      </c>
      <c r="E6844" s="92"/>
      <c r="F6844" s="91">
        <f t="shared" si="4524"/>
        <v>0</v>
      </c>
      <c r="G6844" s="91">
        <f t="shared" si="4525"/>
        <v>0</v>
      </c>
      <c r="H6844" s="91">
        <f t="shared" si="4526"/>
        <v>0</v>
      </c>
      <c r="I6844" s="91">
        <f t="shared" si="4527"/>
        <v>0</v>
      </c>
      <c r="J6844" s="92"/>
      <c r="K6844" s="92"/>
      <c r="L6844" s="91"/>
      <c r="M6844" s="91"/>
      <c r="N6844" s="91"/>
      <c r="O6844" s="92"/>
      <c r="P6844" s="310"/>
    </row>
    <row r="6845" spans="1:16" s="6" customFormat="1" ht="15" hidden="1" customHeight="1">
      <c r="A6845" s="145"/>
      <c r="B6845" s="145"/>
      <c r="C6845" s="146"/>
      <c r="D6845" s="145" t="s">
        <v>144</v>
      </c>
      <c r="E6845" s="148"/>
      <c r="F6845" s="147">
        <f t="shared" si="4524"/>
        <v>0</v>
      </c>
      <c r="G6845" s="147">
        <f t="shared" si="4525"/>
        <v>0</v>
      </c>
      <c r="H6845" s="147">
        <f t="shared" si="4526"/>
        <v>0</v>
      </c>
      <c r="I6845" s="147">
        <f t="shared" si="4527"/>
        <v>0</v>
      </c>
      <c r="J6845" s="148"/>
      <c r="K6845" s="148"/>
      <c r="L6845" s="147"/>
      <c r="M6845" s="147"/>
      <c r="N6845" s="147"/>
      <c r="O6845" s="148"/>
      <c r="P6845" s="309"/>
    </row>
    <row r="6846" spans="1:16" s="6" customFormat="1" ht="15" hidden="1" customHeight="1">
      <c r="A6846" s="140"/>
      <c r="B6846" s="140"/>
      <c r="C6846" s="141"/>
      <c r="D6846" s="140" t="s">
        <v>145</v>
      </c>
      <c r="E6846" s="144"/>
      <c r="F6846" s="143">
        <f t="shared" si="4524"/>
        <v>0</v>
      </c>
      <c r="G6846" s="143">
        <f t="shared" si="4525"/>
        <v>0</v>
      </c>
      <c r="H6846" s="143">
        <f t="shared" si="4526"/>
        <v>0</v>
      </c>
      <c r="I6846" s="143">
        <f t="shared" si="4527"/>
        <v>0</v>
      </c>
      <c r="J6846" s="144"/>
      <c r="K6846" s="144"/>
      <c r="L6846" s="143"/>
      <c r="M6846" s="143"/>
      <c r="N6846" s="143"/>
      <c r="O6846" s="144"/>
      <c r="P6846" s="309"/>
    </row>
    <row r="6847" spans="1:16" s="3" customFormat="1" ht="15" hidden="1" customHeight="1">
      <c r="A6847" s="80"/>
      <c r="B6847" s="80"/>
      <c r="C6847" s="81"/>
      <c r="D6847" s="80" t="s">
        <v>146</v>
      </c>
      <c r="E6847" s="84"/>
      <c r="F6847" s="83">
        <f t="shared" si="4524"/>
        <v>0</v>
      </c>
      <c r="G6847" s="83">
        <f t="shared" si="4525"/>
        <v>0</v>
      </c>
      <c r="H6847" s="83">
        <f t="shared" si="4526"/>
        <v>0</v>
      </c>
      <c r="I6847" s="83">
        <f t="shared" si="4527"/>
        <v>0</v>
      </c>
      <c r="J6847" s="84"/>
      <c r="K6847" s="84"/>
      <c r="L6847" s="83"/>
      <c r="M6847" s="83"/>
      <c r="N6847" s="83"/>
      <c r="O6847" s="84"/>
      <c r="P6847" s="310"/>
    </row>
    <row r="6848" spans="1:16" s="3" customFormat="1" ht="15" hidden="1" customHeight="1">
      <c r="A6848" s="75"/>
      <c r="B6848" s="75"/>
      <c r="C6848" s="76"/>
      <c r="D6848" s="75" t="s">
        <v>147</v>
      </c>
      <c r="E6848" s="78"/>
      <c r="F6848" s="77">
        <f t="shared" si="4524"/>
        <v>0</v>
      </c>
      <c r="G6848" s="77">
        <f t="shared" si="4525"/>
        <v>0</v>
      </c>
      <c r="H6848" s="77">
        <f t="shared" si="4526"/>
        <v>0</v>
      </c>
      <c r="I6848" s="77">
        <f t="shared" si="4527"/>
        <v>0</v>
      </c>
      <c r="J6848" s="78"/>
      <c r="K6848" s="78"/>
      <c r="L6848" s="77"/>
      <c r="M6848" s="77"/>
      <c r="N6848" s="77"/>
      <c r="O6848" s="78"/>
      <c r="P6848" s="310"/>
    </row>
    <row r="6849" spans="1:16" s="3" customFormat="1" ht="15" hidden="1" customHeight="1">
      <c r="A6849" s="75"/>
      <c r="B6849" s="75"/>
      <c r="C6849" s="76"/>
      <c r="D6849" s="75" t="s">
        <v>148</v>
      </c>
      <c r="E6849" s="78"/>
      <c r="F6849" s="77">
        <f t="shared" si="4524"/>
        <v>0</v>
      </c>
      <c r="G6849" s="77">
        <f t="shared" si="4525"/>
        <v>0</v>
      </c>
      <c r="H6849" s="77">
        <f t="shared" si="4526"/>
        <v>0</v>
      </c>
      <c r="I6849" s="77">
        <f t="shared" si="4527"/>
        <v>0</v>
      </c>
      <c r="J6849" s="78"/>
      <c r="K6849" s="78"/>
      <c r="L6849" s="77"/>
      <c r="M6849" s="77"/>
      <c r="N6849" s="77"/>
      <c r="O6849" s="78"/>
      <c r="P6849" s="310"/>
    </row>
    <row r="6850" spans="1:16" s="3" customFormat="1" ht="15" hidden="1" customHeight="1">
      <c r="A6850" s="75"/>
      <c r="B6850" s="75"/>
      <c r="C6850" s="76"/>
      <c r="D6850" s="75" t="s">
        <v>149</v>
      </c>
      <c r="E6850" s="78"/>
      <c r="F6850" s="77">
        <f t="shared" si="4524"/>
        <v>0</v>
      </c>
      <c r="G6850" s="77">
        <f t="shared" si="4525"/>
        <v>0</v>
      </c>
      <c r="H6850" s="77">
        <f t="shared" si="4526"/>
        <v>0</v>
      </c>
      <c r="I6850" s="77">
        <f t="shared" si="4527"/>
        <v>0</v>
      </c>
      <c r="J6850" s="78"/>
      <c r="K6850" s="78"/>
      <c r="L6850" s="77"/>
      <c r="M6850" s="77"/>
      <c r="N6850" s="77"/>
      <c r="O6850" s="78"/>
      <c r="P6850" s="310"/>
    </row>
    <row r="6851" spans="1:16" s="3" customFormat="1" ht="15" hidden="1" customHeight="1">
      <c r="A6851" s="75"/>
      <c r="B6851" s="75"/>
      <c r="C6851" s="76"/>
      <c r="D6851" s="75" t="s">
        <v>150</v>
      </c>
      <c r="E6851" s="78"/>
      <c r="F6851" s="77">
        <f t="shared" si="4524"/>
        <v>0</v>
      </c>
      <c r="G6851" s="77">
        <f t="shared" si="4525"/>
        <v>0</v>
      </c>
      <c r="H6851" s="77">
        <f t="shared" si="4526"/>
        <v>0</v>
      </c>
      <c r="I6851" s="77">
        <f t="shared" si="4527"/>
        <v>0</v>
      </c>
      <c r="J6851" s="78"/>
      <c r="K6851" s="78"/>
      <c r="L6851" s="77"/>
      <c r="M6851" s="77"/>
      <c r="N6851" s="77"/>
      <c r="O6851" s="78"/>
      <c r="P6851" s="310"/>
    </row>
    <row r="6852" spans="1:16" s="3" customFormat="1" ht="15" hidden="1" customHeight="1">
      <c r="A6852" s="75"/>
      <c r="B6852" s="75"/>
      <c r="C6852" s="76"/>
      <c r="D6852" s="75" t="s">
        <v>151</v>
      </c>
      <c r="E6852" s="78"/>
      <c r="F6852" s="77">
        <f t="shared" si="4524"/>
        <v>0</v>
      </c>
      <c r="G6852" s="77">
        <f t="shared" si="4525"/>
        <v>0</v>
      </c>
      <c r="H6852" s="77">
        <f t="shared" si="4526"/>
        <v>0</v>
      </c>
      <c r="I6852" s="77">
        <f t="shared" si="4527"/>
        <v>0</v>
      </c>
      <c r="J6852" s="78"/>
      <c r="K6852" s="78"/>
      <c r="L6852" s="77"/>
      <c r="M6852" s="77"/>
      <c r="N6852" s="77"/>
      <c r="O6852" s="78"/>
      <c r="P6852" s="310"/>
    </row>
    <row r="6853" spans="1:16" s="3" customFormat="1" ht="15" hidden="1" customHeight="1">
      <c r="A6853" s="75"/>
      <c r="B6853" s="75"/>
      <c r="C6853" s="76"/>
      <c r="D6853" s="75" t="s">
        <v>152</v>
      </c>
      <c r="E6853" s="78"/>
      <c r="F6853" s="77">
        <f t="shared" si="4524"/>
        <v>0</v>
      </c>
      <c r="G6853" s="77">
        <f t="shared" si="4525"/>
        <v>0</v>
      </c>
      <c r="H6853" s="77">
        <f t="shared" si="4526"/>
        <v>0</v>
      </c>
      <c r="I6853" s="77">
        <f t="shared" si="4527"/>
        <v>0</v>
      </c>
      <c r="J6853" s="78"/>
      <c r="K6853" s="78"/>
      <c r="L6853" s="77"/>
      <c r="M6853" s="77"/>
      <c r="N6853" s="77"/>
      <c r="O6853" s="78"/>
      <c r="P6853" s="310"/>
    </row>
    <row r="6854" spans="1:16" s="3" customFormat="1" ht="15" hidden="1" customHeight="1">
      <c r="A6854" s="75"/>
      <c r="B6854" s="75"/>
      <c r="C6854" s="76"/>
      <c r="D6854" s="75" t="s">
        <v>153</v>
      </c>
      <c r="E6854" s="78"/>
      <c r="F6854" s="77">
        <f t="shared" si="4524"/>
        <v>0</v>
      </c>
      <c r="G6854" s="77">
        <f t="shared" si="4525"/>
        <v>0</v>
      </c>
      <c r="H6854" s="77">
        <f t="shared" si="4526"/>
        <v>0</v>
      </c>
      <c r="I6854" s="77">
        <f t="shared" si="4527"/>
        <v>0</v>
      </c>
      <c r="J6854" s="78"/>
      <c r="K6854" s="78"/>
      <c r="L6854" s="77"/>
      <c r="M6854" s="77"/>
      <c r="N6854" s="77"/>
      <c r="O6854" s="78"/>
      <c r="P6854" s="310"/>
    </row>
    <row r="6855" spans="1:16" s="3" customFormat="1" ht="15" hidden="1" customHeight="1">
      <c r="A6855" s="123"/>
      <c r="B6855" s="123"/>
      <c r="C6855" s="129"/>
      <c r="D6855" s="123" t="s">
        <v>154</v>
      </c>
      <c r="E6855" s="92"/>
      <c r="F6855" s="91">
        <f t="shared" si="4524"/>
        <v>0</v>
      </c>
      <c r="G6855" s="91">
        <f t="shared" si="4525"/>
        <v>0</v>
      </c>
      <c r="H6855" s="91">
        <f t="shared" si="4526"/>
        <v>0</v>
      </c>
      <c r="I6855" s="91">
        <f t="shared" si="4527"/>
        <v>0</v>
      </c>
      <c r="J6855" s="92"/>
      <c r="K6855" s="92"/>
      <c r="L6855" s="91"/>
      <c r="M6855" s="91"/>
      <c r="N6855" s="91"/>
      <c r="O6855" s="92"/>
      <c r="P6855" s="310"/>
    </row>
    <row r="6856" spans="1:16" s="72" customFormat="1" hidden="1">
      <c r="A6856" s="68"/>
      <c r="B6856" s="68"/>
      <c r="C6856" s="270">
        <v>6950</v>
      </c>
      <c r="D6856" s="68"/>
      <c r="E6856" s="271"/>
      <c r="F6856" s="271">
        <f t="shared" ref="F6856:O6856" si="4528">F6857+F6858</f>
        <v>0</v>
      </c>
      <c r="G6856" s="271">
        <f t="shared" ref="G6856:H6856" si="4529">G6857+G6858</f>
        <v>0</v>
      </c>
      <c r="H6856" s="271">
        <f t="shared" si="4529"/>
        <v>0</v>
      </c>
      <c r="I6856" s="271">
        <f t="shared" si="4528"/>
        <v>0</v>
      </c>
      <c r="J6856" s="271">
        <f t="shared" si="4528"/>
        <v>0</v>
      </c>
      <c r="K6856" s="271">
        <f t="shared" ref="K6856:L6856" si="4530">K6857+K6858</f>
        <v>0</v>
      </c>
      <c r="L6856" s="271">
        <f t="shared" si="4530"/>
        <v>0</v>
      </c>
      <c r="M6856" s="271">
        <f t="shared" si="4528"/>
        <v>0</v>
      </c>
      <c r="N6856" s="271">
        <f t="shared" si="4528"/>
        <v>0</v>
      </c>
      <c r="O6856" s="271">
        <f t="shared" si="4528"/>
        <v>0</v>
      </c>
      <c r="P6856" s="309"/>
    </row>
    <row r="6857" spans="1:16" s="3" customFormat="1" ht="15" hidden="1" customHeight="1">
      <c r="A6857" s="124"/>
      <c r="B6857" s="124"/>
      <c r="C6857" s="125"/>
      <c r="D6857" s="124" t="s">
        <v>610</v>
      </c>
      <c r="E6857" s="128"/>
      <c r="F6857" s="127">
        <f>I6857+O6857</f>
        <v>0</v>
      </c>
      <c r="G6857" s="127">
        <f>J6857+P6857</f>
        <v>0</v>
      </c>
      <c r="H6857" s="127">
        <f>M6857+Q6857</f>
        <v>0</v>
      </c>
      <c r="I6857" s="127">
        <f t="shared" ref="I6857" si="4531">SUM(J6857:N6857)</f>
        <v>0</v>
      </c>
      <c r="J6857" s="128"/>
      <c r="K6857" s="128"/>
      <c r="L6857" s="127"/>
      <c r="M6857" s="127"/>
      <c r="N6857" s="127"/>
      <c r="O6857" s="128"/>
      <c r="P6857" s="310"/>
    </row>
    <row r="6858" spans="1:16" s="3" customFormat="1" hidden="1">
      <c r="A6858" s="272"/>
      <c r="B6858" s="272"/>
      <c r="C6858" s="273"/>
      <c r="D6858" s="272" t="s">
        <v>555</v>
      </c>
      <c r="E6858" s="275"/>
      <c r="F6858" s="274">
        <f>I6858+O6858</f>
        <v>0</v>
      </c>
      <c r="G6858" s="274">
        <f>J6858+P6858</f>
        <v>0</v>
      </c>
      <c r="H6858" s="274">
        <f>M6858+Q6858</f>
        <v>0</v>
      </c>
      <c r="I6858" s="274">
        <f t="shared" ref="I6858" si="4532">SUM(J6858:N6858)</f>
        <v>0</v>
      </c>
      <c r="J6858" s="275"/>
      <c r="K6858" s="275"/>
      <c r="L6858" s="274"/>
      <c r="M6858" s="274"/>
      <c r="N6858" s="274"/>
      <c r="O6858" s="275"/>
      <c r="P6858" s="310"/>
    </row>
    <row r="6859" spans="1:16" s="72" customFormat="1" hidden="1">
      <c r="A6859" s="68"/>
      <c r="B6859" s="68"/>
      <c r="C6859" s="270">
        <v>7000</v>
      </c>
      <c r="D6859" s="68"/>
      <c r="E6859" s="268"/>
      <c r="F6859" s="276">
        <f t="shared" ref="F6859:O6859" si="4533">SUM(F6860:F6875)</f>
        <v>0</v>
      </c>
      <c r="G6859" s="276">
        <f t="shared" ref="G6859:H6859" si="4534">SUM(G6860:G6875)</f>
        <v>0</v>
      </c>
      <c r="H6859" s="276">
        <f t="shared" si="4534"/>
        <v>0</v>
      </c>
      <c r="I6859" s="276">
        <f t="shared" si="4533"/>
        <v>0</v>
      </c>
      <c r="J6859" s="276">
        <f t="shared" si="4533"/>
        <v>0</v>
      </c>
      <c r="K6859" s="276">
        <f t="shared" ref="K6859:L6859" si="4535">SUM(K6860:K6875)</f>
        <v>0</v>
      </c>
      <c r="L6859" s="276">
        <f t="shared" si="4535"/>
        <v>0</v>
      </c>
      <c r="M6859" s="276">
        <f t="shared" si="4533"/>
        <v>0</v>
      </c>
      <c r="N6859" s="276">
        <f t="shared" si="4533"/>
        <v>0</v>
      </c>
      <c r="O6859" s="276">
        <f t="shared" si="4533"/>
        <v>0</v>
      </c>
      <c r="P6859" s="309"/>
    </row>
    <row r="6860" spans="1:16" s="6" customFormat="1" hidden="1">
      <c r="A6860" s="272"/>
      <c r="B6860" s="272"/>
      <c r="C6860" s="273"/>
      <c r="D6860" s="272" t="s">
        <v>155</v>
      </c>
      <c r="E6860" s="275"/>
      <c r="F6860" s="274">
        <f t="shared" ref="F6860:F6875" si="4536">I6860+O6860</f>
        <v>0</v>
      </c>
      <c r="G6860" s="274">
        <f t="shared" ref="G6860:G6875" si="4537">J6860+P6860</f>
        <v>0</v>
      </c>
      <c r="H6860" s="274">
        <f t="shared" ref="H6860:H6875" si="4538">M6860+Q6860</f>
        <v>0</v>
      </c>
      <c r="I6860" s="274">
        <f t="shared" ref="I6860:I6875" si="4539">SUM(J6860:N6860)</f>
        <v>0</v>
      </c>
      <c r="J6860" s="275"/>
      <c r="K6860" s="275"/>
      <c r="L6860" s="274"/>
      <c r="M6860" s="274"/>
      <c r="N6860" s="274"/>
      <c r="O6860" s="275"/>
      <c r="P6860" s="309"/>
    </row>
    <row r="6861" spans="1:16" s="3" customFormat="1" ht="15" hidden="1" customHeight="1">
      <c r="A6861" s="124"/>
      <c r="B6861" s="124"/>
      <c r="C6861" s="125"/>
      <c r="D6861" s="124" t="s">
        <v>156</v>
      </c>
      <c r="E6861" s="128"/>
      <c r="F6861" s="127">
        <f t="shared" si="4536"/>
        <v>0</v>
      </c>
      <c r="G6861" s="127">
        <f t="shared" si="4537"/>
        <v>0</v>
      </c>
      <c r="H6861" s="127">
        <f t="shared" si="4538"/>
        <v>0</v>
      </c>
      <c r="I6861" s="127">
        <f t="shared" si="4539"/>
        <v>0</v>
      </c>
      <c r="J6861" s="128"/>
      <c r="K6861" s="128"/>
      <c r="L6861" s="127"/>
      <c r="M6861" s="127"/>
      <c r="N6861" s="127"/>
      <c r="O6861" s="128"/>
      <c r="P6861" s="310"/>
    </row>
    <row r="6862" spans="1:16" s="6" customFormat="1" ht="15" hidden="1" customHeight="1">
      <c r="A6862" s="232"/>
      <c r="B6862" s="232"/>
      <c r="C6862" s="233"/>
      <c r="D6862" s="232" t="s">
        <v>157</v>
      </c>
      <c r="E6862" s="234"/>
      <c r="F6862" s="231">
        <f t="shared" si="4536"/>
        <v>0</v>
      </c>
      <c r="G6862" s="231">
        <f t="shared" si="4537"/>
        <v>0</v>
      </c>
      <c r="H6862" s="231">
        <f t="shared" si="4538"/>
        <v>0</v>
      </c>
      <c r="I6862" s="231">
        <f t="shared" si="4539"/>
        <v>0</v>
      </c>
      <c r="J6862" s="235"/>
      <c r="K6862" s="235"/>
      <c r="L6862" s="231"/>
      <c r="M6862" s="231"/>
      <c r="N6862" s="231"/>
      <c r="O6862" s="235"/>
      <c r="P6862" s="309"/>
    </row>
    <row r="6863" spans="1:16" s="3" customFormat="1" hidden="1">
      <c r="A6863" s="272"/>
      <c r="B6863" s="272"/>
      <c r="C6863" s="273"/>
      <c r="D6863" s="272" t="s">
        <v>158</v>
      </c>
      <c r="E6863" s="275"/>
      <c r="F6863" s="274">
        <f t="shared" si="4536"/>
        <v>0</v>
      </c>
      <c r="G6863" s="274">
        <f t="shared" si="4537"/>
        <v>0</v>
      </c>
      <c r="H6863" s="274">
        <f t="shared" si="4538"/>
        <v>0</v>
      </c>
      <c r="I6863" s="274">
        <f t="shared" si="4539"/>
        <v>0</v>
      </c>
      <c r="J6863" s="275"/>
      <c r="K6863" s="275"/>
      <c r="L6863" s="274"/>
      <c r="M6863" s="274"/>
      <c r="N6863" s="274"/>
      <c r="O6863" s="275"/>
      <c r="P6863" s="310"/>
    </row>
    <row r="6864" spans="1:16" s="3" customFormat="1" ht="15" hidden="1" customHeight="1">
      <c r="A6864" s="80"/>
      <c r="B6864" s="80"/>
      <c r="C6864" s="81"/>
      <c r="D6864" s="80" t="s">
        <v>159</v>
      </c>
      <c r="E6864" s="84"/>
      <c r="F6864" s="83">
        <f t="shared" si="4536"/>
        <v>0</v>
      </c>
      <c r="G6864" s="83">
        <f t="shared" si="4537"/>
        <v>0</v>
      </c>
      <c r="H6864" s="83">
        <f t="shared" si="4538"/>
        <v>0</v>
      </c>
      <c r="I6864" s="83">
        <f t="shared" si="4539"/>
        <v>0</v>
      </c>
      <c r="J6864" s="84"/>
      <c r="K6864" s="84"/>
      <c r="L6864" s="83"/>
      <c r="M6864" s="83"/>
      <c r="N6864" s="83"/>
      <c r="O6864" s="84"/>
      <c r="P6864" s="310"/>
    </row>
    <row r="6865" spans="1:16" s="3" customFormat="1" ht="15" hidden="1" customHeight="1">
      <c r="A6865" s="75"/>
      <c r="B6865" s="75"/>
      <c r="C6865" s="76"/>
      <c r="D6865" s="75" t="s">
        <v>160</v>
      </c>
      <c r="E6865" s="78"/>
      <c r="F6865" s="77">
        <f t="shared" si="4536"/>
        <v>0</v>
      </c>
      <c r="G6865" s="77">
        <f t="shared" si="4537"/>
        <v>0</v>
      </c>
      <c r="H6865" s="77">
        <f t="shared" si="4538"/>
        <v>0</v>
      </c>
      <c r="I6865" s="77">
        <f t="shared" si="4539"/>
        <v>0</v>
      </c>
      <c r="J6865" s="78"/>
      <c r="K6865" s="78"/>
      <c r="L6865" s="77"/>
      <c r="M6865" s="77"/>
      <c r="N6865" s="77"/>
      <c r="O6865" s="78"/>
      <c r="P6865" s="310"/>
    </row>
    <row r="6866" spans="1:16" s="3" customFormat="1" ht="15" hidden="1" customHeight="1">
      <c r="A6866" s="75"/>
      <c r="B6866" s="75"/>
      <c r="C6866" s="76"/>
      <c r="D6866" s="75" t="s">
        <v>161</v>
      </c>
      <c r="E6866" s="78"/>
      <c r="F6866" s="77">
        <f t="shared" si="4536"/>
        <v>0</v>
      </c>
      <c r="G6866" s="77">
        <f t="shared" si="4537"/>
        <v>0</v>
      </c>
      <c r="H6866" s="77">
        <f t="shared" si="4538"/>
        <v>0</v>
      </c>
      <c r="I6866" s="77">
        <f t="shared" si="4539"/>
        <v>0</v>
      </c>
      <c r="J6866" s="78"/>
      <c r="K6866" s="78"/>
      <c r="L6866" s="77"/>
      <c r="M6866" s="77"/>
      <c r="N6866" s="77"/>
      <c r="O6866" s="78"/>
      <c r="P6866" s="310"/>
    </row>
    <row r="6867" spans="1:16" s="3" customFormat="1" ht="15" hidden="1" customHeight="1">
      <c r="A6867" s="75"/>
      <c r="B6867" s="75"/>
      <c r="C6867" s="76"/>
      <c r="D6867" s="75" t="s">
        <v>162</v>
      </c>
      <c r="E6867" s="78"/>
      <c r="F6867" s="77">
        <f t="shared" si="4536"/>
        <v>0</v>
      </c>
      <c r="G6867" s="77">
        <f t="shared" si="4537"/>
        <v>0</v>
      </c>
      <c r="H6867" s="77">
        <f t="shared" si="4538"/>
        <v>0</v>
      </c>
      <c r="I6867" s="77">
        <f t="shared" si="4539"/>
        <v>0</v>
      </c>
      <c r="J6867" s="78"/>
      <c r="K6867" s="78"/>
      <c r="L6867" s="77"/>
      <c r="M6867" s="77"/>
      <c r="N6867" s="77"/>
      <c r="O6867" s="78"/>
      <c r="P6867" s="310"/>
    </row>
    <row r="6868" spans="1:16" s="3" customFormat="1" ht="15" hidden="1" customHeight="1">
      <c r="A6868" s="123"/>
      <c r="B6868" s="123"/>
      <c r="C6868" s="129"/>
      <c r="D6868" s="123" t="s">
        <v>163</v>
      </c>
      <c r="E6868" s="92"/>
      <c r="F6868" s="91">
        <f t="shared" si="4536"/>
        <v>0</v>
      </c>
      <c r="G6868" s="91">
        <f t="shared" si="4537"/>
        <v>0</v>
      </c>
      <c r="H6868" s="91">
        <f t="shared" si="4538"/>
        <v>0</v>
      </c>
      <c r="I6868" s="91">
        <f t="shared" si="4539"/>
        <v>0</v>
      </c>
      <c r="J6868" s="92"/>
      <c r="K6868" s="92"/>
      <c r="L6868" s="91"/>
      <c r="M6868" s="91"/>
      <c r="N6868" s="91"/>
      <c r="O6868" s="92"/>
      <c r="P6868" s="310"/>
    </row>
    <row r="6869" spans="1:16" s="6" customFormat="1" ht="15" hidden="1" customHeight="1">
      <c r="A6869" s="140"/>
      <c r="B6869" s="140"/>
      <c r="C6869" s="141"/>
      <c r="D6869" s="140" t="s">
        <v>164</v>
      </c>
      <c r="E6869" s="142"/>
      <c r="F6869" s="143">
        <f t="shared" si="4536"/>
        <v>0</v>
      </c>
      <c r="G6869" s="143">
        <f t="shared" si="4537"/>
        <v>0</v>
      </c>
      <c r="H6869" s="143">
        <f t="shared" si="4538"/>
        <v>0</v>
      </c>
      <c r="I6869" s="143">
        <f t="shared" si="4539"/>
        <v>0</v>
      </c>
      <c r="J6869" s="144"/>
      <c r="K6869" s="144"/>
      <c r="L6869" s="143"/>
      <c r="M6869" s="143"/>
      <c r="N6869" s="143"/>
      <c r="O6869" s="144"/>
      <c r="P6869" s="309"/>
    </row>
    <row r="6870" spans="1:16" s="3" customFormat="1" ht="15" hidden="1" customHeight="1">
      <c r="A6870" s="80"/>
      <c r="B6870" s="80"/>
      <c r="C6870" s="81"/>
      <c r="D6870" s="80" t="s">
        <v>165</v>
      </c>
      <c r="E6870" s="84"/>
      <c r="F6870" s="83">
        <f t="shared" si="4536"/>
        <v>0</v>
      </c>
      <c r="G6870" s="83">
        <f t="shared" si="4537"/>
        <v>0</v>
      </c>
      <c r="H6870" s="83">
        <f t="shared" si="4538"/>
        <v>0</v>
      </c>
      <c r="I6870" s="83">
        <f t="shared" si="4539"/>
        <v>0</v>
      </c>
      <c r="J6870" s="84"/>
      <c r="K6870" s="84"/>
      <c r="L6870" s="83"/>
      <c r="M6870" s="83"/>
      <c r="N6870" s="83"/>
      <c r="O6870" s="84"/>
      <c r="P6870" s="310"/>
    </row>
    <row r="6871" spans="1:16" s="3" customFormat="1" ht="15" hidden="1" customHeight="1">
      <c r="A6871" s="75"/>
      <c r="B6871" s="75"/>
      <c r="C6871" s="76"/>
      <c r="D6871" s="75" t="s">
        <v>166</v>
      </c>
      <c r="E6871" s="78"/>
      <c r="F6871" s="77">
        <f t="shared" si="4536"/>
        <v>0</v>
      </c>
      <c r="G6871" s="77">
        <f t="shared" si="4537"/>
        <v>0</v>
      </c>
      <c r="H6871" s="77">
        <f t="shared" si="4538"/>
        <v>0</v>
      </c>
      <c r="I6871" s="77">
        <f t="shared" si="4539"/>
        <v>0</v>
      </c>
      <c r="J6871" s="78"/>
      <c r="K6871" s="78"/>
      <c r="L6871" s="77"/>
      <c r="M6871" s="77"/>
      <c r="N6871" s="77"/>
      <c r="O6871" s="78"/>
      <c r="P6871" s="310"/>
    </row>
    <row r="6872" spans="1:16" s="3" customFormat="1" ht="15" hidden="1" customHeight="1">
      <c r="A6872" s="75"/>
      <c r="B6872" s="75"/>
      <c r="C6872" s="76"/>
      <c r="D6872" s="75" t="s">
        <v>167</v>
      </c>
      <c r="E6872" s="78"/>
      <c r="F6872" s="77">
        <f t="shared" si="4536"/>
        <v>0</v>
      </c>
      <c r="G6872" s="77">
        <f t="shared" si="4537"/>
        <v>0</v>
      </c>
      <c r="H6872" s="77">
        <f t="shared" si="4538"/>
        <v>0</v>
      </c>
      <c r="I6872" s="77">
        <f t="shared" si="4539"/>
        <v>0</v>
      </c>
      <c r="J6872" s="78"/>
      <c r="K6872" s="78"/>
      <c r="L6872" s="77"/>
      <c r="M6872" s="77"/>
      <c r="N6872" s="77"/>
      <c r="O6872" s="78"/>
      <c r="P6872" s="310"/>
    </row>
    <row r="6873" spans="1:16" s="3" customFormat="1" ht="15" hidden="1" customHeight="1">
      <c r="A6873" s="75"/>
      <c r="B6873" s="75"/>
      <c r="C6873" s="76"/>
      <c r="D6873" s="75" t="s">
        <v>168</v>
      </c>
      <c r="E6873" s="78"/>
      <c r="F6873" s="77">
        <f t="shared" si="4536"/>
        <v>0</v>
      </c>
      <c r="G6873" s="77">
        <f t="shared" si="4537"/>
        <v>0</v>
      </c>
      <c r="H6873" s="77">
        <f t="shared" si="4538"/>
        <v>0</v>
      </c>
      <c r="I6873" s="77">
        <f t="shared" si="4539"/>
        <v>0</v>
      </c>
      <c r="J6873" s="78"/>
      <c r="K6873" s="78"/>
      <c r="L6873" s="77"/>
      <c r="M6873" s="77"/>
      <c r="N6873" s="77"/>
      <c r="O6873" s="78"/>
      <c r="P6873" s="310"/>
    </row>
    <row r="6874" spans="1:16" s="3" customFormat="1" ht="15" hidden="1" customHeight="1">
      <c r="A6874" s="123"/>
      <c r="B6874" s="123"/>
      <c r="C6874" s="129"/>
      <c r="D6874" s="123" t="s">
        <v>169</v>
      </c>
      <c r="E6874" s="92"/>
      <c r="F6874" s="91">
        <f t="shared" si="4536"/>
        <v>0</v>
      </c>
      <c r="G6874" s="91">
        <f t="shared" si="4537"/>
        <v>0</v>
      </c>
      <c r="H6874" s="91">
        <f t="shared" si="4538"/>
        <v>0</v>
      </c>
      <c r="I6874" s="91">
        <f t="shared" si="4539"/>
        <v>0</v>
      </c>
      <c r="J6874" s="92"/>
      <c r="K6874" s="92"/>
      <c r="L6874" s="91"/>
      <c r="M6874" s="91"/>
      <c r="N6874" s="91"/>
      <c r="O6874" s="92"/>
      <c r="P6874" s="310"/>
    </row>
    <row r="6875" spans="1:16" s="3" customFormat="1" hidden="1">
      <c r="A6875" s="272"/>
      <c r="B6875" s="272"/>
      <c r="C6875" s="273"/>
      <c r="D6875" s="272" t="s">
        <v>170</v>
      </c>
      <c r="E6875" s="268"/>
      <c r="F6875" s="274">
        <f t="shared" si="4536"/>
        <v>0</v>
      </c>
      <c r="G6875" s="274">
        <f t="shared" si="4537"/>
        <v>0</v>
      </c>
      <c r="H6875" s="274">
        <f t="shared" si="4538"/>
        <v>0</v>
      </c>
      <c r="I6875" s="274">
        <f t="shared" si="4539"/>
        <v>0</v>
      </c>
      <c r="J6875" s="275"/>
      <c r="K6875" s="275"/>
      <c r="L6875" s="274"/>
      <c r="M6875" s="274"/>
      <c r="N6875" s="274"/>
      <c r="O6875" s="275"/>
      <c r="P6875" s="310"/>
    </row>
    <row r="6876" spans="1:16" s="72" customFormat="1" ht="15" hidden="1" customHeight="1">
      <c r="A6876" s="46"/>
      <c r="B6876" s="46"/>
      <c r="C6876" s="47">
        <v>7050</v>
      </c>
      <c r="D6876" s="46"/>
      <c r="E6876" s="50"/>
      <c r="F6876" s="50">
        <f t="shared" ref="F6876:O6876" si="4540">SUM(F6877)</f>
        <v>0</v>
      </c>
      <c r="G6876" s="50">
        <f t="shared" si="4540"/>
        <v>0</v>
      </c>
      <c r="H6876" s="50">
        <f t="shared" si="4540"/>
        <v>0</v>
      </c>
      <c r="I6876" s="50">
        <f t="shared" si="4540"/>
        <v>0</v>
      </c>
      <c r="J6876" s="50">
        <f t="shared" si="4540"/>
        <v>0</v>
      </c>
      <c r="K6876" s="50">
        <f t="shared" si="4540"/>
        <v>0</v>
      </c>
      <c r="L6876" s="50">
        <f t="shared" si="4540"/>
        <v>0</v>
      </c>
      <c r="M6876" s="50">
        <f t="shared" si="4540"/>
        <v>0</v>
      </c>
      <c r="N6876" s="50">
        <f t="shared" si="4540"/>
        <v>0</v>
      </c>
      <c r="O6876" s="50">
        <f t="shared" si="4540"/>
        <v>0</v>
      </c>
      <c r="P6876" s="309"/>
    </row>
    <row r="6877" spans="1:16" s="3" customFormat="1" ht="15" hidden="1" customHeight="1">
      <c r="A6877" s="75"/>
      <c r="B6877" s="75"/>
      <c r="C6877" s="76"/>
      <c r="D6877" s="75" t="s">
        <v>561</v>
      </c>
      <c r="E6877" s="78"/>
      <c r="F6877" s="77">
        <f>I6877+O6877</f>
        <v>0</v>
      </c>
      <c r="G6877" s="77">
        <f>J6877+P6877</f>
        <v>0</v>
      </c>
      <c r="H6877" s="77">
        <f>M6877+Q6877</f>
        <v>0</v>
      </c>
      <c r="I6877" s="77">
        <f>SUM(J6877:N6877)</f>
        <v>0</v>
      </c>
      <c r="J6877" s="78"/>
      <c r="K6877" s="78"/>
      <c r="L6877" s="77"/>
      <c r="M6877" s="77"/>
      <c r="N6877" s="77"/>
      <c r="O6877" s="78"/>
      <c r="P6877" s="310"/>
    </row>
    <row r="6878" spans="1:16" s="72" customFormat="1" ht="15" hidden="1" customHeight="1">
      <c r="A6878" s="8"/>
      <c r="B6878" s="8"/>
      <c r="C6878" s="41">
        <v>7100</v>
      </c>
      <c r="D6878" s="8"/>
      <c r="E6878" s="43"/>
      <c r="F6878" s="43">
        <f t="shared" ref="F6878:O6878" si="4541">SUM(F6879:F6883)</f>
        <v>0</v>
      </c>
      <c r="G6878" s="43">
        <f t="shared" ref="G6878:H6878" si="4542">SUM(G6879:G6883)</f>
        <v>0</v>
      </c>
      <c r="H6878" s="43">
        <f t="shared" si="4542"/>
        <v>0</v>
      </c>
      <c r="I6878" s="43">
        <f t="shared" si="4541"/>
        <v>0</v>
      </c>
      <c r="J6878" s="43">
        <f t="shared" si="4541"/>
        <v>0</v>
      </c>
      <c r="K6878" s="43">
        <f t="shared" ref="K6878:L6878" si="4543">SUM(K6879:K6883)</f>
        <v>0</v>
      </c>
      <c r="L6878" s="43">
        <f t="shared" si="4543"/>
        <v>0</v>
      </c>
      <c r="M6878" s="43">
        <f t="shared" si="4541"/>
        <v>0</v>
      </c>
      <c r="N6878" s="43">
        <f t="shared" si="4541"/>
        <v>0</v>
      </c>
      <c r="O6878" s="43">
        <f t="shared" si="4541"/>
        <v>0</v>
      </c>
      <c r="P6878" s="309"/>
    </row>
    <row r="6879" spans="1:16" s="3" customFormat="1" ht="15" hidden="1" customHeight="1">
      <c r="A6879" s="75"/>
      <c r="B6879" s="75"/>
      <c r="C6879" s="76"/>
      <c r="D6879" s="75" t="s">
        <v>171</v>
      </c>
      <c r="E6879" s="78"/>
      <c r="F6879" s="77">
        <f t="shared" ref="F6879:F6883" si="4544">I6879+O6879</f>
        <v>0</v>
      </c>
      <c r="G6879" s="77">
        <f>J6879+P6879</f>
        <v>0</v>
      </c>
      <c r="H6879" s="77">
        <f>M6879+Q6879</f>
        <v>0</v>
      </c>
      <c r="I6879" s="77">
        <f>SUM(J6879:N6879)</f>
        <v>0</v>
      </c>
      <c r="J6879" s="78"/>
      <c r="K6879" s="78"/>
      <c r="L6879" s="77"/>
      <c r="M6879" s="77"/>
      <c r="N6879" s="77"/>
      <c r="O6879" s="78"/>
      <c r="P6879" s="310"/>
    </row>
    <row r="6880" spans="1:16" s="3" customFormat="1" ht="15" hidden="1" customHeight="1">
      <c r="A6880" s="75"/>
      <c r="B6880" s="75"/>
      <c r="C6880" s="76"/>
      <c r="D6880" s="75" t="s">
        <v>172</v>
      </c>
      <c r="E6880" s="78"/>
      <c r="F6880" s="77">
        <f t="shared" si="4544"/>
        <v>0</v>
      </c>
      <c r="G6880" s="77">
        <f>J6880+P6880</f>
        <v>0</v>
      </c>
      <c r="H6880" s="77">
        <f>M6880+Q6880</f>
        <v>0</v>
      </c>
      <c r="I6880" s="77">
        <f>SUM(J6880:N6880)</f>
        <v>0</v>
      </c>
      <c r="J6880" s="78"/>
      <c r="K6880" s="78"/>
      <c r="L6880" s="77"/>
      <c r="M6880" s="77"/>
      <c r="N6880" s="77"/>
      <c r="O6880" s="78"/>
      <c r="P6880" s="310"/>
    </row>
    <row r="6881" spans="1:16" s="3" customFormat="1" ht="15" hidden="1" customHeight="1">
      <c r="A6881" s="75"/>
      <c r="B6881" s="75"/>
      <c r="C6881" s="76"/>
      <c r="D6881" s="75" t="s">
        <v>173</v>
      </c>
      <c r="E6881" s="78"/>
      <c r="F6881" s="77">
        <f t="shared" si="4544"/>
        <v>0</v>
      </c>
      <c r="G6881" s="77">
        <f>J6881+P6881</f>
        <v>0</v>
      </c>
      <c r="H6881" s="77">
        <f>M6881+Q6881</f>
        <v>0</v>
      </c>
      <c r="I6881" s="77">
        <f>SUM(J6881:N6881)</f>
        <v>0</v>
      </c>
      <c r="J6881" s="78"/>
      <c r="K6881" s="78"/>
      <c r="L6881" s="77"/>
      <c r="M6881" s="77"/>
      <c r="N6881" s="77"/>
      <c r="O6881" s="78"/>
      <c r="P6881" s="310"/>
    </row>
    <row r="6882" spans="1:16" s="3" customFormat="1" ht="15" hidden="1" customHeight="1">
      <c r="A6882" s="75"/>
      <c r="B6882" s="75"/>
      <c r="C6882" s="76"/>
      <c r="D6882" s="75" t="s">
        <v>174</v>
      </c>
      <c r="E6882" s="78"/>
      <c r="F6882" s="77">
        <f t="shared" si="4544"/>
        <v>0</v>
      </c>
      <c r="G6882" s="77">
        <f>J6882+P6882</f>
        <v>0</v>
      </c>
      <c r="H6882" s="77">
        <f>M6882+Q6882</f>
        <v>0</v>
      </c>
      <c r="I6882" s="77">
        <f>SUM(J6882:N6882)</f>
        <v>0</v>
      </c>
      <c r="J6882" s="78"/>
      <c r="K6882" s="78"/>
      <c r="L6882" s="77"/>
      <c r="M6882" s="77"/>
      <c r="N6882" s="77"/>
      <c r="O6882" s="78"/>
      <c r="P6882" s="310"/>
    </row>
    <row r="6883" spans="1:16" s="3" customFormat="1" ht="15" hidden="1" customHeight="1">
      <c r="A6883" s="75"/>
      <c r="B6883" s="75"/>
      <c r="C6883" s="76"/>
      <c r="D6883" s="75" t="s">
        <v>175</v>
      </c>
      <c r="E6883" s="78"/>
      <c r="F6883" s="77">
        <f t="shared" si="4544"/>
        <v>0</v>
      </c>
      <c r="G6883" s="77">
        <f>J6883+P6883</f>
        <v>0</v>
      </c>
      <c r="H6883" s="77">
        <f>M6883+Q6883</f>
        <v>0</v>
      </c>
      <c r="I6883" s="77">
        <f>SUM(J6883:N6883)</f>
        <v>0</v>
      </c>
      <c r="J6883" s="78"/>
      <c r="K6883" s="78"/>
      <c r="L6883" s="77"/>
      <c r="M6883" s="77"/>
      <c r="N6883" s="77"/>
      <c r="O6883" s="78"/>
      <c r="P6883" s="310"/>
    </row>
    <row r="6884" spans="1:16" s="6" customFormat="1" ht="15" hidden="1" customHeight="1">
      <c r="A6884" s="8"/>
      <c r="B6884" s="8"/>
      <c r="C6884" s="41">
        <v>7150</v>
      </c>
      <c r="D6884" s="8"/>
      <c r="E6884" s="43"/>
      <c r="F6884" s="40">
        <f t="shared" ref="F6884:O6884" si="4545">SUM(F6885:F6901)</f>
        <v>0</v>
      </c>
      <c r="G6884" s="40">
        <f t="shared" ref="G6884:H6884" si="4546">SUM(G6885:G6901)</f>
        <v>0</v>
      </c>
      <c r="H6884" s="40">
        <f t="shared" si="4546"/>
        <v>0</v>
      </c>
      <c r="I6884" s="40">
        <f t="shared" si="4545"/>
        <v>0</v>
      </c>
      <c r="J6884" s="40">
        <f t="shared" si="4545"/>
        <v>0</v>
      </c>
      <c r="K6884" s="40">
        <f t="shared" ref="K6884:L6884" si="4547">SUM(K6885:K6901)</f>
        <v>0</v>
      </c>
      <c r="L6884" s="40">
        <f t="shared" si="4547"/>
        <v>0</v>
      </c>
      <c r="M6884" s="40">
        <f t="shared" si="4545"/>
        <v>0</v>
      </c>
      <c r="N6884" s="40">
        <f t="shared" si="4545"/>
        <v>0</v>
      </c>
      <c r="O6884" s="40">
        <f t="shared" si="4545"/>
        <v>0</v>
      </c>
      <c r="P6884" s="309"/>
    </row>
    <row r="6885" spans="1:16" s="3" customFormat="1" ht="15" hidden="1" customHeight="1">
      <c r="A6885" s="75"/>
      <c r="B6885" s="75"/>
      <c r="C6885" s="76"/>
      <c r="D6885" s="75" t="s">
        <v>176</v>
      </c>
      <c r="E6885" s="78"/>
      <c r="F6885" s="77">
        <f t="shared" ref="F6885:F6901" si="4548">I6885+O6885</f>
        <v>0</v>
      </c>
      <c r="G6885" s="77">
        <f t="shared" ref="G6885:G6901" si="4549">J6885+P6885</f>
        <v>0</v>
      </c>
      <c r="H6885" s="77">
        <f t="shared" ref="H6885:H6901" si="4550">M6885+Q6885</f>
        <v>0</v>
      </c>
      <c r="I6885" s="77">
        <f t="shared" ref="I6885:I6901" si="4551">SUM(J6885:N6885)</f>
        <v>0</v>
      </c>
      <c r="J6885" s="78"/>
      <c r="K6885" s="78"/>
      <c r="L6885" s="77"/>
      <c r="M6885" s="77"/>
      <c r="N6885" s="77"/>
      <c r="O6885" s="78"/>
      <c r="P6885" s="310"/>
    </row>
    <row r="6886" spans="1:16" s="3" customFormat="1" ht="15" hidden="1" customHeight="1">
      <c r="A6886" s="75"/>
      <c r="B6886" s="75"/>
      <c r="C6886" s="76"/>
      <c r="D6886" s="75" t="s">
        <v>177</v>
      </c>
      <c r="E6886" s="78"/>
      <c r="F6886" s="77">
        <f t="shared" si="4548"/>
        <v>0</v>
      </c>
      <c r="G6886" s="77">
        <f t="shared" si="4549"/>
        <v>0</v>
      </c>
      <c r="H6886" s="77">
        <f t="shared" si="4550"/>
        <v>0</v>
      </c>
      <c r="I6886" s="77">
        <f t="shared" si="4551"/>
        <v>0</v>
      </c>
      <c r="J6886" s="78"/>
      <c r="K6886" s="78"/>
      <c r="L6886" s="77"/>
      <c r="M6886" s="77"/>
      <c r="N6886" s="77"/>
      <c r="O6886" s="78"/>
      <c r="P6886" s="310"/>
    </row>
    <row r="6887" spans="1:16" s="3" customFormat="1" ht="15" hidden="1" customHeight="1">
      <c r="A6887" s="75"/>
      <c r="B6887" s="75"/>
      <c r="C6887" s="76"/>
      <c r="D6887" s="75" t="s">
        <v>178</v>
      </c>
      <c r="E6887" s="78"/>
      <c r="F6887" s="77">
        <f t="shared" si="4548"/>
        <v>0</v>
      </c>
      <c r="G6887" s="77">
        <f t="shared" si="4549"/>
        <v>0</v>
      </c>
      <c r="H6887" s="77">
        <f t="shared" si="4550"/>
        <v>0</v>
      </c>
      <c r="I6887" s="77">
        <f t="shared" si="4551"/>
        <v>0</v>
      </c>
      <c r="J6887" s="78"/>
      <c r="K6887" s="78"/>
      <c r="L6887" s="77"/>
      <c r="M6887" s="77"/>
      <c r="N6887" s="77"/>
      <c r="O6887" s="78"/>
      <c r="P6887" s="310"/>
    </row>
    <row r="6888" spans="1:16" s="3" customFormat="1" ht="15" hidden="1" customHeight="1">
      <c r="A6888" s="75"/>
      <c r="B6888" s="75"/>
      <c r="C6888" s="76"/>
      <c r="D6888" s="75" t="s">
        <v>179</v>
      </c>
      <c r="E6888" s="78"/>
      <c r="F6888" s="77">
        <f t="shared" si="4548"/>
        <v>0</v>
      </c>
      <c r="G6888" s="77">
        <f t="shared" si="4549"/>
        <v>0</v>
      </c>
      <c r="H6888" s="77">
        <f t="shared" si="4550"/>
        <v>0</v>
      </c>
      <c r="I6888" s="77">
        <f t="shared" si="4551"/>
        <v>0</v>
      </c>
      <c r="J6888" s="78"/>
      <c r="K6888" s="78"/>
      <c r="L6888" s="77"/>
      <c r="M6888" s="77"/>
      <c r="N6888" s="77"/>
      <c r="O6888" s="78"/>
      <c r="P6888" s="310"/>
    </row>
    <row r="6889" spans="1:16" s="3" customFormat="1" ht="15" hidden="1" customHeight="1">
      <c r="A6889" s="75"/>
      <c r="B6889" s="75"/>
      <c r="C6889" s="76"/>
      <c r="D6889" s="75" t="s">
        <v>180</v>
      </c>
      <c r="E6889" s="78"/>
      <c r="F6889" s="77">
        <f t="shared" si="4548"/>
        <v>0</v>
      </c>
      <c r="G6889" s="77">
        <f t="shared" si="4549"/>
        <v>0</v>
      </c>
      <c r="H6889" s="77">
        <f t="shared" si="4550"/>
        <v>0</v>
      </c>
      <c r="I6889" s="77">
        <f t="shared" si="4551"/>
        <v>0</v>
      </c>
      <c r="J6889" s="78"/>
      <c r="K6889" s="78"/>
      <c r="L6889" s="77"/>
      <c r="M6889" s="77"/>
      <c r="N6889" s="77"/>
      <c r="O6889" s="78"/>
      <c r="P6889" s="310"/>
    </row>
    <row r="6890" spans="1:16" s="3" customFormat="1" ht="15" hidden="1" customHeight="1">
      <c r="A6890" s="75"/>
      <c r="B6890" s="75"/>
      <c r="C6890" s="76"/>
      <c r="D6890" s="75" t="s">
        <v>181</v>
      </c>
      <c r="E6890" s="78"/>
      <c r="F6890" s="77">
        <f t="shared" si="4548"/>
        <v>0</v>
      </c>
      <c r="G6890" s="77">
        <f t="shared" si="4549"/>
        <v>0</v>
      </c>
      <c r="H6890" s="77">
        <f t="shared" si="4550"/>
        <v>0</v>
      </c>
      <c r="I6890" s="77">
        <f t="shared" si="4551"/>
        <v>0</v>
      </c>
      <c r="J6890" s="78"/>
      <c r="K6890" s="78"/>
      <c r="L6890" s="77"/>
      <c r="M6890" s="77"/>
      <c r="N6890" s="77"/>
      <c r="O6890" s="78"/>
      <c r="P6890" s="310"/>
    </row>
    <row r="6891" spans="1:16" s="3" customFormat="1" ht="15" hidden="1" customHeight="1">
      <c r="A6891" s="75"/>
      <c r="B6891" s="75"/>
      <c r="C6891" s="76"/>
      <c r="D6891" s="75" t="s">
        <v>182</v>
      </c>
      <c r="E6891" s="78"/>
      <c r="F6891" s="77">
        <f t="shared" si="4548"/>
        <v>0</v>
      </c>
      <c r="G6891" s="77">
        <f t="shared" si="4549"/>
        <v>0</v>
      </c>
      <c r="H6891" s="77">
        <f t="shared" si="4550"/>
        <v>0</v>
      </c>
      <c r="I6891" s="77">
        <f t="shared" si="4551"/>
        <v>0</v>
      </c>
      <c r="J6891" s="78"/>
      <c r="K6891" s="78"/>
      <c r="L6891" s="77"/>
      <c r="M6891" s="77"/>
      <c r="N6891" s="77"/>
      <c r="O6891" s="78"/>
      <c r="P6891" s="310"/>
    </row>
    <row r="6892" spans="1:16" s="3" customFormat="1" ht="15" hidden="1" customHeight="1">
      <c r="A6892" s="75"/>
      <c r="B6892" s="75"/>
      <c r="C6892" s="76"/>
      <c r="D6892" s="75" t="s">
        <v>183</v>
      </c>
      <c r="E6892" s="78"/>
      <c r="F6892" s="77">
        <f t="shared" si="4548"/>
        <v>0</v>
      </c>
      <c r="G6892" s="77">
        <f t="shared" si="4549"/>
        <v>0</v>
      </c>
      <c r="H6892" s="77">
        <f t="shared" si="4550"/>
        <v>0</v>
      </c>
      <c r="I6892" s="77">
        <f t="shared" si="4551"/>
        <v>0</v>
      </c>
      <c r="J6892" s="78"/>
      <c r="K6892" s="78"/>
      <c r="L6892" s="77"/>
      <c r="M6892" s="77"/>
      <c r="N6892" s="77"/>
      <c r="O6892" s="78"/>
      <c r="P6892" s="310"/>
    </row>
    <row r="6893" spans="1:16" s="3" customFormat="1" ht="15" hidden="1" customHeight="1">
      <c r="A6893" s="75"/>
      <c r="B6893" s="75"/>
      <c r="C6893" s="76"/>
      <c r="D6893" s="75" t="s">
        <v>184</v>
      </c>
      <c r="E6893" s="78"/>
      <c r="F6893" s="77">
        <f t="shared" si="4548"/>
        <v>0</v>
      </c>
      <c r="G6893" s="77">
        <f t="shared" si="4549"/>
        <v>0</v>
      </c>
      <c r="H6893" s="77">
        <f t="shared" si="4550"/>
        <v>0</v>
      </c>
      <c r="I6893" s="77">
        <f t="shared" si="4551"/>
        <v>0</v>
      </c>
      <c r="J6893" s="78"/>
      <c r="K6893" s="78"/>
      <c r="L6893" s="77"/>
      <c r="M6893" s="77"/>
      <c r="N6893" s="77"/>
      <c r="O6893" s="78"/>
      <c r="P6893" s="310"/>
    </row>
    <row r="6894" spans="1:16" s="3" customFormat="1" ht="15" hidden="1" customHeight="1">
      <c r="A6894" s="75"/>
      <c r="B6894" s="75"/>
      <c r="C6894" s="76"/>
      <c r="D6894" s="75" t="s">
        <v>185</v>
      </c>
      <c r="E6894" s="78"/>
      <c r="F6894" s="77">
        <f t="shared" si="4548"/>
        <v>0</v>
      </c>
      <c r="G6894" s="77">
        <f t="shared" si="4549"/>
        <v>0</v>
      </c>
      <c r="H6894" s="77">
        <f t="shared" si="4550"/>
        <v>0</v>
      </c>
      <c r="I6894" s="77">
        <f t="shared" si="4551"/>
        <v>0</v>
      </c>
      <c r="J6894" s="78"/>
      <c r="K6894" s="78"/>
      <c r="L6894" s="77"/>
      <c r="M6894" s="77"/>
      <c r="N6894" s="77"/>
      <c r="O6894" s="78"/>
      <c r="P6894" s="310"/>
    </row>
    <row r="6895" spans="1:16" s="3" customFormat="1" ht="15" hidden="1" customHeight="1">
      <c r="A6895" s="75"/>
      <c r="B6895" s="75"/>
      <c r="C6895" s="76"/>
      <c r="D6895" s="75" t="s">
        <v>186</v>
      </c>
      <c r="E6895" s="78"/>
      <c r="F6895" s="77">
        <f t="shared" si="4548"/>
        <v>0</v>
      </c>
      <c r="G6895" s="77">
        <f t="shared" si="4549"/>
        <v>0</v>
      </c>
      <c r="H6895" s="77">
        <f t="shared" si="4550"/>
        <v>0</v>
      </c>
      <c r="I6895" s="77">
        <f t="shared" si="4551"/>
        <v>0</v>
      </c>
      <c r="J6895" s="78"/>
      <c r="K6895" s="78"/>
      <c r="L6895" s="77"/>
      <c r="M6895" s="77"/>
      <c r="N6895" s="77"/>
      <c r="O6895" s="78"/>
      <c r="P6895" s="310"/>
    </row>
    <row r="6896" spans="1:16" s="3" customFormat="1" ht="15" hidden="1" customHeight="1">
      <c r="A6896" s="75"/>
      <c r="B6896" s="75"/>
      <c r="C6896" s="76"/>
      <c r="D6896" s="75" t="s">
        <v>187</v>
      </c>
      <c r="E6896" s="78"/>
      <c r="F6896" s="77">
        <f t="shared" si="4548"/>
        <v>0</v>
      </c>
      <c r="G6896" s="77">
        <f t="shared" si="4549"/>
        <v>0</v>
      </c>
      <c r="H6896" s="77">
        <f t="shared" si="4550"/>
        <v>0</v>
      </c>
      <c r="I6896" s="77">
        <f t="shared" si="4551"/>
        <v>0</v>
      </c>
      <c r="J6896" s="78"/>
      <c r="K6896" s="78"/>
      <c r="L6896" s="77"/>
      <c r="M6896" s="77"/>
      <c r="N6896" s="77"/>
      <c r="O6896" s="78"/>
      <c r="P6896" s="310"/>
    </row>
    <row r="6897" spans="1:16" s="3" customFormat="1" ht="15" hidden="1" customHeight="1">
      <c r="A6897" s="75"/>
      <c r="B6897" s="75"/>
      <c r="C6897" s="76"/>
      <c r="D6897" s="75" t="s">
        <v>188</v>
      </c>
      <c r="E6897" s="78"/>
      <c r="F6897" s="77">
        <f t="shared" si="4548"/>
        <v>0</v>
      </c>
      <c r="G6897" s="77">
        <f t="shared" si="4549"/>
        <v>0</v>
      </c>
      <c r="H6897" s="77">
        <f t="shared" si="4550"/>
        <v>0</v>
      </c>
      <c r="I6897" s="77">
        <f t="shared" si="4551"/>
        <v>0</v>
      </c>
      <c r="J6897" s="78"/>
      <c r="K6897" s="78"/>
      <c r="L6897" s="77"/>
      <c r="M6897" s="77"/>
      <c r="N6897" s="77"/>
      <c r="O6897" s="78"/>
      <c r="P6897" s="310"/>
    </row>
    <row r="6898" spans="1:16" s="3" customFormat="1" ht="15" hidden="1" customHeight="1">
      <c r="A6898" s="75"/>
      <c r="B6898" s="75"/>
      <c r="C6898" s="76"/>
      <c r="D6898" s="75" t="s">
        <v>189</v>
      </c>
      <c r="E6898" s="78"/>
      <c r="F6898" s="77">
        <f t="shared" si="4548"/>
        <v>0</v>
      </c>
      <c r="G6898" s="77">
        <f t="shared" si="4549"/>
        <v>0</v>
      </c>
      <c r="H6898" s="77">
        <f t="shared" si="4550"/>
        <v>0</v>
      </c>
      <c r="I6898" s="77">
        <f t="shared" si="4551"/>
        <v>0</v>
      </c>
      <c r="J6898" s="78"/>
      <c r="K6898" s="78"/>
      <c r="L6898" s="77"/>
      <c r="M6898" s="77"/>
      <c r="N6898" s="77"/>
      <c r="O6898" s="78"/>
      <c r="P6898" s="310"/>
    </row>
    <row r="6899" spans="1:16" s="3" customFormat="1" ht="15" hidden="1" customHeight="1">
      <c r="A6899" s="75"/>
      <c r="B6899" s="75"/>
      <c r="C6899" s="76"/>
      <c r="D6899" s="75" t="s">
        <v>190</v>
      </c>
      <c r="E6899" s="78"/>
      <c r="F6899" s="77">
        <f t="shared" si="4548"/>
        <v>0</v>
      </c>
      <c r="G6899" s="77">
        <f t="shared" si="4549"/>
        <v>0</v>
      </c>
      <c r="H6899" s="77">
        <f t="shared" si="4550"/>
        <v>0</v>
      </c>
      <c r="I6899" s="77">
        <f t="shared" si="4551"/>
        <v>0</v>
      </c>
      <c r="J6899" s="78"/>
      <c r="K6899" s="78"/>
      <c r="L6899" s="77"/>
      <c r="M6899" s="77"/>
      <c r="N6899" s="77"/>
      <c r="O6899" s="78"/>
      <c r="P6899" s="310"/>
    </row>
    <row r="6900" spans="1:16" s="3" customFormat="1" ht="15" hidden="1" customHeight="1">
      <c r="A6900" s="75"/>
      <c r="B6900" s="75"/>
      <c r="C6900" s="76"/>
      <c r="D6900" s="75" t="s">
        <v>191</v>
      </c>
      <c r="E6900" s="78"/>
      <c r="F6900" s="77">
        <f t="shared" si="4548"/>
        <v>0</v>
      </c>
      <c r="G6900" s="77">
        <f t="shared" si="4549"/>
        <v>0</v>
      </c>
      <c r="H6900" s="77">
        <f t="shared" si="4550"/>
        <v>0</v>
      </c>
      <c r="I6900" s="77">
        <f t="shared" si="4551"/>
        <v>0</v>
      </c>
      <c r="J6900" s="78"/>
      <c r="K6900" s="78"/>
      <c r="L6900" s="77"/>
      <c r="M6900" s="77"/>
      <c r="N6900" s="77"/>
      <c r="O6900" s="78"/>
      <c r="P6900" s="310"/>
    </row>
    <row r="6901" spans="1:16" s="3" customFormat="1" ht="15" hidden="1" customHeight="1">
      <c r="A6901" s="75"/>
      <c r="B6901" s="75"/>
      <c r="C6901" s="76"/>
      <c r="D6901" s="75" t="s">
        <v>192</v>
      </c>
      <c r="E6901" s="78"/>
      <c r="F6901" s="77">
        <f t="shared" si="4548"/>
        <v>0</v>
      </c>
      <c r="G6901" s="77">
        <f t="shared" si="4549"/>
        <v>0</v>
      </c>
      <c r="H6901" s="77">
        <f t="shared" si="4550"/>
        <v>0</v>
      </c>
      <c r="I6901" s="77">
        <f t="shared" si="4551"/>
        <v>0</v>
      </c>
      <c r="J6901" s="78"/>
      <c r="K6901" s="78"/>
      <c r="L6901" s="77"/>
      <c r="M6901" s="77"/>
      <c r="N6901" s="77"/>
      <c r="O6901" s="78"/>
      <c r="P6901" s="310"/>
    </row>
    <row r="6902" spans="1:16" s="6" customFormat="1" ht="15" hidden="1" customHeight="1">
      <c r="A6902" s="8"/>
      <c r="B6902" s="8"/>
      <c r="C6902" s="41">
        <v>7200</v>
      </c>
      <c r="D6902" s="8"/>
      <c r="E6902" s="43"/>
      <c r="F6902" s="43">
        <f t="shared" ref="F6902:O6902" si="4552">SUM(F6903:F6906)</f>
        <v>0</v>
      </c>
      <c r="G6902" s="43">
        <f t="shared" ref="G6902:H6902" si="4553">SUM(G6903:G6906)</f>
        <v>0</v>
      </c>
      <c r="H6902" s="43">
        <f t="shared" si="4553"/>
        <v>0</v>
      </c>
      <c r="I6902" s="43">
        <f t="shared" si="4552"/>
        <v>0</v>
      </c>
      <c r="J6902" s="43">
        <f t="shared" si="4552"/>
        <v>0</v>
      </c>
      <c r="K6902" s="43">
        <f t="shared" ref="K6902:L6902" si="4554">SUM(K6903:K6906)</f>
        <v>0</v>
      </c>
      <c r="L6902" s="43">
        <f t="shared" si="4554"/>
        <v>0</v>
      </c>
      <c r="M6902" s="43">
        <f t="shared" si="4552"/>
        <v>0</v>
      </c>
      <c r="N6902" s="43">
        <f t="shared" si="4552"/>
        <v>0</v>
      </c>
      <c r="O6902" s="43">
        <f t="shared" si="4552"/>
        <v>0</v>
      </c>
      <c r="P6902" s="309"/>
    </row>
    <row r="6903" spans="1:16" s="3" customFormat="1" ht="15" hidden="1" customHeight="1">
      <c r="A6903" s="75"/>
      <c r="B6903" s="75"/>
      <c r="C6903" s="76"/>
      <c r="D6903" s="75" t="s">
        <v>193</v>
      </c>
      <c r="E6903" s="78"/>
      <c r="F6903" s="77">
        <f t="shared" ref="F6903:F6906" si="4555">I6903+O6903</f>
        <v>0</v>
      </c>
      <c r="G6903" s="77">
        <f>J6903+P6903</f>
        <v>0</v>
      </c>
      <c r="H6903" s="77">
        <f>M6903+Q6903</f>
        <v>0</v>
      </c>
      <c r="I6903" s="77">
        <f>SUM(J6903:N6903)</f>
        <v>0</v>
      </c>
      <c r="J6903" s="78"/>
      <c r="K6903" s="78"/>
      <c r="L6903" s="77"/>
      <c r="M6903" s="77"/>
      <c r="N6903" s="77"/>
      <c r="O6903" s="78"/>
      <c r="P6903" s="310"/>
    </row>
    <row r="6904" spans="1:16" s="3" customFormat="1" ht="15" hidden="1" customHeight="1">
      <c r="A6904" s="75"/>
      <c r="B6904" s="75"/>
      <c r="C6904" s="76"/>
      <c r="D6904" s="75" t="s">
        <v>194</v>
      </c>
      <c r="E6904" s="78"/>
      <c r="F6904" s="77">
        <f t="shared" si="4555"/>
        <v>0</v>
      </c>
      <c r="G6904" s="77">
        <f>J6904+P6904</f>
        <v>0</v>
      </c>
      <c r="H6904" s="77">
        <f>M6904+Q6904</f>
        <v>0</v>
      </c>
      <c r="I6904" s="77">
        <f>SUM(J6904:N6904)</f>
        <v>0</v>
      </c>
      <c r="J6904" s="78"/>
      <c r="K6904" s="78"/>
      <c r="L6904" s="77"/>
      <c r="M6904" s="77"/>
      <c r="N6904" s="77"/>
      <c r="O6904" s="78"/>
      <c r="P6904" s="310"/>
    </row>
    <row r="6905" spans="1:16" s="3" customFormat="1" ht="15" hidden="1" customHeight="1">
      <c r="A6905" s="75"/>
      <c r="B6905" s="75"/>
      <c r="C6905" s="76"/>
      <c r="D6905" s="75" t="s">
        <v>195</v>
      </c>
      <c r="E6905" s="78"/>
      <c r="F6905" s="77">
        <f t="shared" si="4555"/>
        <v>0</v>
      </c>
      <c r="G6905" s="77">
        <f>J6905+P6905</f>
        <v>0</v>
      </c>
      <c r="H6905" s="77">
        <f>M6905+Q6905</f>
        <v>0</v>
      </c>
      <c r="I6905" s="77">
        <f>SUM(J6905:N6905)</f>
        <v>0</v>
      </c>
      <c r="J6905" s="78"/>
      <c r="K6905" s="78"/>
      <c r="L6905" s="77"/>
      <c r="M6905" s="77"/>
      <c r="N6905" s="77"/>
      <c r="O6905" s="78"/>
      <c r="P6905" s="310"/>
    </row>
    <row r="6906" spans="1:16" s="3" customFormat="1" ht="15" hidden="1" customHeight="1">
      <c r="A6906" s="75"/>
      <c r="B6906" s="75"/>
      <c r="C6906" s="76"/>
      <c r="D6906" s="75" t="s">
        <v>196</v>
      </c>
      <c r="E6906" s="78"/>
      <c r="F6906" s="77">
        <f t="shared" si="4555"/>
        <v>0</v>
      </c>
      <c r="G6906" s="77">
        <f>J6906+P6906</f>
        <v>0</v>
      </c>
      <c r="H6906" s="77">
        <f>M6906+Q6906</f>
        <v>0</v>
      </c>
      <c r="I6906" s="77">
        <f>SUM(J6906:N6906)</f>
        <v>0</v>
      </c>
      <c r="J6906" s="78"/>
      <c r="K6906" s="78"/>
      <c r="L6906" s="77"/>
      <c r="M6906" s="77"/>
      <c r="N6906" s="77"/>
      <c r="O6906" s="78"/>
      <c r="P6906" s="310"/>
    </row>
    <row r="6907" spans="1:16" s="72" customFormat="1" ht="15" hidden="1" customHeight="1">
      <c r="A6907" s="8"/>
      <c r="B6907" s="8"/>
      <c r="C6907" s="41">
        <v>7250</v>
      </c>
      <c r="D6907" s="8"/>
      <c r="E6907" s="43"/>
      <c r="F6907" s="40">
        <f t="shared" ref="F6907:O6907" si="4556">SUM(F6908:F6918)</f>
        <v>0</v>
      </c>
      <c r="G6907" s="40">
        <f t="shared" ref="G6907:H6907" si="4557">SUM(G6908:G6918)</f>
        <v>0</v>
      </c>
      <c r="H6907" s="40">
        <f t="shared" si="4557"/>
        <v>0</v>
      </c>
      <c r="I6907" s="40">
        <f t="shared" si="4556"/>
        <v>0</v>
      </c>
      <c r="J6907" s="40">
        <f t="shared" si="4556"/>
        <v>0</v>
      </c>
      <c r="K6907" s="40">
        <f t="shared" ref="K6907:L6907" si="4558">SUM(K6908:K6918)</f>
        <v>0</v>
      </c>
      <c r="L6907" s="40">
        <f t="shared" si="4558"/>
        <v>0</v>
      </c>
      <c r="M6907" s="40">
        <f t="shared" si="4556"/>
        <v>0</v>
      </c>
      <c r="N6907" s="40">
        <f t="shared" si="4556"/>
        <v>0</v>
      </c>
      <c r="O6907" s="40">
        <f t="shared" si="4556"/>
        <v>0</v>
      </c>
      <c r="P6907" s="309"/>
    </row>
    <row r="6908" spans="1:16" s="3" customFormat="1" ht="15" hidden="1" customHeight="1">
      <c r="A6908" s="75"/>
      <c r="B6908" s="75"/>
      <c r="C6908" s="76"/>
      <c r="D6908" s="75" t="s">
        <v>197</v>
      </c>
      <c r="E6908" s="78"/>
      <c r="F6908" s="77">
        <f t="shared" ref="F6908:F6918" si="4559">I6908+O6908</f>
        <v>0</v>
      </c>
      <c r="G6908" s="77">
        <f t="shared" ref="G6908:G6918" si="4560">J6908+P6908</f>
        <v>0</v>
      </c>
      <c r="H6908" s="77">
        <f t="shared" ref="H6908:H6918" si="4561">M6908+Q6908</f>
        <v>0</v>
      </c>
      <c r="I6908" s="77">
        <f t="shared" ref="I6908:I6918" si="4562">SUM(J6908:N6908)</f>
        <v>0</v>
      </c>
      <c r="J6908" s="78"/>
      <c r="K6908" s="78"/>
      <c r="L6908" s="77"/>
      <c r="M6908" s="77"/>
      <c r="N6908" s="77"/>
      <c r="O6908" s="78"/>
      <c r="P6908" s="310"/>
    </row>
    <row r="6909" spans="1:16" s="3" customFormat="1" ht="15" hidden="1" customHeight="1">
      <c r="A6909" s="75"/>
      <c r="B6909" s="75"/>
      <c r="C6909" s="76"/>
      <c r="D6909" s="75" t="s">
        <v>198</v>
      </c>
      <c r="E6909" s="78"/>
      <c r="F6909" s="77">
        <f t="shared" si="4559"/>
        <v>0</v>
      </c>
      <c r="G6909" s="77">
        <f t="shared" si="4560"/>
        <v>0</v>
      </c>
      <c r="H6909" s="77">
        <f t="shared" si="4561"/>
        <v>0</v>
      </c>
      <c r="I6909" s="77">
        <f t="shared" si="4562"/>
        <v>0</v>
      </c>
      <c r="J6909" s="78"/>
      <c r="K6909" s="78"/>
      <c r="L6909" s="77"/>
      <c r="M6909" s="77"/>
      <c r="N6909" s="77"/>
      <c r="O6909" s="78"/>
      <c r="P6909" s="310"/>
    </row>
    <row r="6910" spans="1:16" s="3" customFormat="1" ht="15" hidden="1" customHeight="1">
      <c r="A6910" s="75"/>
      <c r="B6910" s="75"/>
      <c r="C6910" s="76"/>
      <c r="D6910" s="75" t="s">
        <v>199</v>
      </c>
      <c r="E6910" s="78"/>
      <c r="F6910" s="77">
        <f t="shared" si="4559"/>
        <v>0</v>
      </c>
      <c r="G6910" s="77">
        <f t="shared" si="4560"/>
        <v>0</v>
      </c>
      <c r="H6910" s="77">
        <f t="shared" si="4561"/>
        <v>0</v>
      </c>
      <c r="I6910" s="77">
        <f t="shared" si="4562"/>
        <v>0</v>
      </c>
      <c r="J6910" s="78"/>
      <c r="K6910" s="78"/>
      <c r="L6910" s="77"/>
      <c r="M6910" s="77"/>
      <c r="N6910" s="77"/>
      <c r="O6910" s="78"/>
      <c r="P6910" s="310"/>
    </row>
    <row r="6911" spans="1:16" s="3" customFormat="1" ht="15" hidden="1" customHeight="1">
      <c r="A6911" s="75"/>
      <c r="B6911" s="75"/>
      <c r="C6911" s="76"/>
      <c r="D6911" s="75" t="s">
        <v>200</v>
      </c>
      <c r="E6911" s="78"/>
      <c r="F6911" s="77">
        <f t="shared" si="4559"/>
        <v>0</v>
      </c>
      <c r="G6911" s="77">
        <f t="shared" si="4560"/>
        <v>0</v>
      </c>
      <c r="H6911" s="77">
        <f t="shared" si="4561"/>
        <v>0</v>
      </c>
      <c r="I6911" s="77">
        <f t="shared" si="4562"/>
        <v>0</v>
      </c>
      <c r="J6911" s="78"/>
      <c r="K6911" s="78"/>
      <c r="L6911" s="77"/>
      <c r="M6911" s="77"/>
      <c r="N6911" s="77"/>
      <c r="O6911" s="78"/>
      <c r="P6911" s="310"/>
    </row>
    <row r="6912" spans="1:16" s="3" customFormat="1" ht="15" hidden="1" customHeight="1">
      <c r="A6912" s="75"/>
      <c r="B6912" s="75"/>
      <c r="C6912" s="76"/>
      <c r="D6912" s="75" t="s">
        <v>201</v>
      </c>
      <c r="E6912" s="78"/>
      <c r="F6912" s="77">
        <f t="shared" si="4559"/>
        <v>0</v>
      </c>
      <c r="G6912" s="77">
        <f t="shared" si="4560"/>
        <v>0</v>
      </c>
      <c r="H6912" s="77">
        <f t="shared" si="4561"/>
        <v>0</v>
      </c>
      <c r="I6912" s="77">
        <f t="shared" si="4562"/>
        <v>0</v>
      </c>
      <c r="J6912" s="78"/>
      <c r="K6912" s="78"/>
      <c r="L6912" s="77"/>
      <c r="M6912" s="77"/>
      <c r="N6912" s="77"/>
      <c r="O6912" s="78"/>
      <c r="P6912" s="310"/>
    </row>
    <row r="6913" spans="1:16" s="3" customFormat="1" ht="15" hidden="1" customHeight="1">
      <c r="A6913" s="75"/>
      <c r="B6913" s="75"/>
      <c r="C6913" s="76"/>
      <c r="D6913" s="75" t="s">
        <v>202</v>
      </c>
      <c r="E6913" s="78"/>
      <c r="F6913" s="77">
        <f t="shared" si="4559"/>
        <v>0</v>
      </c>
      <c r="G6913" s="77">
        <f t="shared" si="4560"/>
        <v>0</v>
      </c>
      <c r="H6913" s="77">
        <f t="shared" si="4561"/>
        <v>0</v>
      </c>
      <c r="I6913" s="77">
        <f t="shared" si="4562"/>
        <v>0</v>
      </c>
      <c r="J6913" s="78"/>
      <c r="K6913" s="78"/>
      <c r="L6913" s="77"/>
      <c r="M6913" s="77"/>
      <c r="N6913" s="77"/>
      <c r="O6913" s="78"/>
      <c r="P6913" s="310"/>
    </row>
    <row r="6914" spans="1:16" s="3" customFormat="1" ht="15" hidden="1" customHeight="1">
      <c r="A6914" s="75"/>
      <c r="B6914" s="75"/>
      <c r="C6914" s="76"/>
      <c r="D6914" s="75" t="s">
        <v>203</v>
      </c>
      <c r="E6914" s="78"/>
      <c r="F6914" s="77">
        <f t="shared" si="4559"/>
        <v>0</v>
      </c>
      <c r="G6914" s="77">
        <f t="shared" si="4560"/>
        <v>0</v>
      </c>
      <c r="H6914" s="77">
        <f t="shared" si="4561"/>
        <v>0</v>
      </c>
      <c r="I6914" s="77">
        <f t="shared" si="4562"/>
        <v>0</v>
      </c>
      <c r="J6914" s="78"/>
      <c r="K6914" s="78"/>
      <c r="L6914" s="77"/>
      <c r="M6914" s="77"/>
      <c r="N6914" s="77"/>
      <c r="O6914" s="78"/>
      <c r="P6914" s="310"/>
    </row>
    <row r="6915" spans="1:16" s="3" customFormat="1" ht="15" hidden="1" customHeight="1">
      <c r="A6915" s="75"/>
      <c r="B6915" s="75"/>
      <c r="C6915" s="76"/>
      <c r="D6915" s="75" t="s">
        <v>204</v>
      </c>
      <c r="E6915" s="78"/>
      <c r="F6915" s="77">
        <f t="shared" si="4559"/>
        <v>0</v>
      </c>
      <c r="G6915" s="77">
        <f t="shared" si="4560"/>
        <v>0</v>
      </c>
      <c r="H6915" s="77">
        <f t="shared" si="4561"/>
        <v>0</v>
      </c>
      <c r="I6915" s="77">
        <f t="shared" si="4562"/>
        <v>0</v>
      </c>
      <c r="J6915" s="78"/>
      <c r="K6915" s="78"/>
      <c r="L6915" s="77"/>
      <c r="M6915" s="77"/>
      <c r="N6915" s="77"/>
      <c r="O6915" s="78"/>
      <c r="P6915" s="310"/>
    </row>
    <row r="6916" spans="1:16" s="3" customFormat="1" ht="15" hidden="1" customHeight="1">
      <c r="A6916" s="75"/>
      <c r="B6916" s="75"/>
      <c r="C6916" s="76"/>
      <c r="D6916" s="75" t="s">
        <v>205</v>
      </c>
      <c r="E6916" s="78"/>
      <c r="F6916" s="77">
        <f t="shared" si="4559"/>
        <v>0</v>
      </c>
      <c r="G6916" s="77">
        <f t="shared" si="4560"/>
        <v>0</v>
      </c>
      <c r="H6916" s="77">
        <f t="shared" si="4561"/>
        <v>0</v>
      </c>
      <c r="I6916" s="77">
        <f t="shared" si="4562"/>
        <v>0</v>
      </c>
      <c r="J6916" s="78"/>
      <c r="K6916" s="78"/>
      <c r="L6916" s="77"/>
      <c r="M6916" s="77"/>
      <c r="N6916" s="77"/>
      <c r="O6916" s="78"/>
      <c r="P6916" s="310"/>
    </row>
    <row r="6917" spans="1:16" s="3" customFormat="1" ht="15" hidden="1" customHeight="1">
      <c r="A6917" s="75"/>
      <c r="B6917" s="75"/>
      <c r="C6917" s="76"/>
      <c r="D6917" s="75" t="s">
        <v>206</v>
      </c>
      <c r="E6917" s="78"/>
      <c r="F6917" s="77">
        <f t="shared" si="4559"/>
        <v>0</v>
      </c>
      <c r="G6917" s="77">
        <f t="shared" si="4560"/>
        <v>0</v>
      </c>
      <c r="H6917" s="77">
        <f t="shared" si="4561"/>
        <v>0</v>
      </c>
      <c r="I6917" s="77">
        <f t="shared" si="4562"/>
        <v>0</v>
      </c>
      <c r="J6917" s="78"/>
      <c r="K6917" s="78"/>
      <c r="L6917" s="77"/>
      <c r="M6917" s="77"/>
      <c r="N6917" s="77"/>
      <c r="O6917" s="78"/>
      <c r="P6917" s="310"/>
    </row>
    <row r="6918" spans="1:16" s="3" customFormat="1" ht="15" hidden="1" customHeight="1">
      <c r="A6918" s="75"/>
      <c r="B6918" s="75"/>
      <c r="C6918" s="76"/>
      <c r="D6918" s="75" t="s">
        <v>207</v>
      </c>
      <c r="E6918" s="78"/>
      <c r="F6918" s="77">
        <f t="shared" si="4559"/>
        <v>0</v>
      </c>
      <c r="G6918" s="77">
        <f t="shared" si="4560"/>
        <v>0</v>
      </c>
      <c r="H6918" s="77">
        <f t="shared" si="4561"/>
        <v>0</v>
      </c>
      <c r="I6918" s="77">
        <f t="shared" si="4562"/>
        <v>0</v>
      </c>
      <c r="J6918" s="78"/>
      <c r="K6918" s="78"/>
      <c r="L6918" s="77"/>
      <c r="M6918" s="77"/>
      <c r="N6918" s="77"/>
      <c r="O6918" s="78"/>
      <c r="P6918" s="310"/>
    </row>
    <row r="6919" spans="1:16" s="72" customFormat="1" ht="15" hidden="1" customHeight="1">
      <c r="A6919" s="8"/>
      <c r="B6919" s="8"/>
      <c r="C6919" s="41">
        <v>7300</v>
      </c>
      <c r="D6919" s="8"/>
      <c r="E6919" s="43"/>
      <c r="F6919" s="43">
        <f t="shared" ref="F6919:O6919" si="4563">SUM(F6920:F6925)</f>
        <v>0</v>
      </c>
      <c r="G6919" s="43">
        <f t="shared" ref="G6919:H6919" si="4564">SUM(G6920:G6925)</f>
        <v>0</v>
      </c>
      <c r="H6919" s="43">
        <f t="shared" si="4564"/>
        <v>0</v>
      </c>
      <c r="I6919" s="43">
        <f t="shared" si="4563"/>
        <v>0</v>
      </c>
      <c r="J6919" s="43">
        <f t="shared" si="4563"/>
        <v>0</v>
      </c>
      <c r="K6919" s="43">
        <f t="shared" ref="K6919:L6919" si="4565">SUM(K6920:K6925)</f>
        <v>0</v>
      </c>
      <c r="L6919" s="43">
        <f t="shared" si="4565"/>
        <v>0</v>
      </c>
      <c r="M6919" s="43">
        <f t="shared" si="4563"/>
        <v>0</v>
      </c>
      <c r="N6919" s="43">
        <f t="shared" si="4563"/>
        <v>0</v>
      </c>
      <c r="O6919" s="43">
        <f t="shared" si="4563"/>
        <v>0</v>
      </c>
      <c r="P6919" s="309"/>
    </row>
    <row r="6920" spans="1:16" s="3" customFormat="1" ht="15" hidden="1" customHeight="1">
      <c r="A6920" s="75"/>
      <c r="B6920" s="75"/>
      <c r="C6920" s="76"/>
      <c r="D6920" s="75" t="s">
        <v>208</v>
      </c>
      <c r="E6920" s="78"/>
      <c r="F6920" s="77">
        <f t="shared" ref="F6920:F6925" si="4566">I6920+O6920</f>
        <v>0</v>
      </c>
      <c r="G6920" s="77">
        <f t="shared" ref="G6920:G6925" si="4567">J6920+P6920</f>
        <v>0</v>
      </c>
      <c r="H6920" s="77">
        <f t="shared" ref="H6920:H6925" si="4568">M6920+Q6920</f>
        <v>0</v>
      </c>
      <c r="I6920" s="77">
        <f t="shared" ref="I6920:I6925" si="4569">SUM(J6920:N6920)</f>
        <v>0</v>
      </c>
      <c r="J6920" s="78"/>
      <c r="K6920" s="78"/>
      <c r="L6920" s="77"/>
      <c r="M6920" s="77"/>
      <c r="N6920" s="77"/>
      <c r="O6920" s="78"/>
      <c r="P6920" s="310"/>
    </row>
    <row r="6921" spans="1:16" s="3" customFormat="1" ht="15" hidden="1" customHeight="1">
      <c r="A6921" s="75"/>
      <c r="B6921" s="75"/>
      <c r="C6921" s="76"/>
      <c r="D6921" s="75" t="s">
        <v>209</v>
      </c>
      <c r="E6921" s="78"/>
      <c r="F6921" s="77">
        <f t="shared" si="4566"/>
        <v>0</v>
      </c>
      <c r="G6921" s="77">
        <f t="shared" si="4567"/>
        <v>0</v>
      </c>
      <c r="H6921" s="77">
        <f t="shared" si="4568"/>
        <v>0</v>
      </c>
      <c r="I6921" s="77">
        <f t="shared" si="4569"/>
        <v>0</v>
      </c>
      <c r="J6921" s="78"/>
      <c r="K6921" s="78"/>
      <c r="L6921" s="77"/>
      <c r="M6921" s="77"/>
      <c r="N6921" s="77"/>
      <c r="O6921" s="78"/>
      <c r="P6921" s="310"/>
    </row>
    <row r="6922" spans="1:16" s="3" customFormat="1" ht="15" hidden="1" customHeight="1">
      <c r="A6922" s="75"/>
      <c r="B6922" s="75"/>
      <c r="C6922" s="76"/>
      <c r="D6922" s="75" t="s">
        <v>210</v>
      </c>
      <c r="E6922" s="78"/>
      <c r="F6922" s="77">
        <f t="shared" si="4566"/>
        <v>0</v>
      </c>
      <c r="G6922" s="77">
        <f t="shared" si="4567"/>
        <v>0</v>
      </c>
      <c r="H6922" s="77">
        <f t="shared" si="4568"/>
        <v>0</v>
      </c>
      <c r="I6922" s="77">
        <f t="shared" si="4569"/>
        <v>0</v>
      </c>
      <c r="J6922" s="78"/>
      <c r="K6922" s="78"/>
      <c r="L6922" s="77"/>
      <c r="M6922" s="77"/>
      <c r="N6922" s="77"/>
      <c r="O6922" s="78"/>
      <c r="P6922" s="310"/>
    </row>
    <row r="6923" spans="1:16" s="3" customFormat="1" ht="15" hidden="1" customHeight="1">
      <c r="A6923" s="75"/>
      <c r="B6923" s="75"/>
      <c r="C6923" s="76"/>
      <c r="D6923" s="75" t="s">
        <v>211</v>
      </c>
      <c r="E6923" s="78"/>
      <c r="F6923" s="77">
        <f t="shared" si="4566"/>
        <v>0</v>
      </c>
      <c r="G6923" s="77">
        <f t="shared" si="4567"/>
        <v>0</v>
      </c>
      <c r="H6923" s="77">
        <f t="shared" si="4568"/>
        <v>0</v>
      </c>
      <c r="I6923" s="77">
        <f t="shared" si="4569"/>
        <v>0</v>
      </c>
      <c r="J6923" s="78"/>
      <c r="K6923" s="78"/>
      <c r="L6923" s="77"/>
      <c r="M6923" s="77"/>
      <c r="N6923" s="77"/>
      <c r="O6923" s="78"/>
      <c r="P6923" s="310"/>
    </row>
    <row r="6924" spans="1:16" s="3" customFormat="1" ht="15" hidden="1" customHeight="1">
      <c r="A6924" s="75"/>
      <c r="B6924" s="75"/>
      <c r="C6924" s="76"/>
      <c r="D6924" s="75" t="s">
        <v>212</v>
      </c>
      <c r="E6924" s="78"/>
      <c r="F6924" s="77">
        <f t="shared" si="4566"/>
        <v>0</v>
      </c>
      <c r="G6924" s="77">
        <f t="shared" si="4567"/>
        <v>0</v>
      </c>
      <c r="H6924" s="77">
        <f t="shared" si="4568"/>
        <v>0</v>
      </c>
      <c r="I6924" s="77">
        <f t="shared" si="4569"/>
        <v>0</v>
      </c>
      <c r="J6924" s="78"/>
      <c r="K6924" s="78"/>
      <c r="L6924" s="77"/>
      <c r="M6924" s="77"/>
      <c r="N6924" s="77"/>
      <c r="O6924" s="78"/>
      <c r="P6924" s="310"/>
    </row>
    <row r="6925" spans="1:16" s="3" customFormat="1" ht="15" hidden="1" customHeight="1">
      <c r="A6925" s="75"/>
      <c r="B6925" s="75"/>
      <c r="C6925" s="76"/>
      <c r="D6925" s="75" t="s">
        <v>213</v>
      </c>
      <c r="E6925" s="78"/>
      <c r="F6925" s="77">
        <f t="shared" si="4566"/>
        <v>0</v>
      </c>
      <c r="G6925" s="77">
        <f t="shared" si="4567"/>
        <v>0</v>
      </c>
      <c r="H6925" s="77">
        <f t="shared" si="4568"/>
        <v>0</v>
      </c>
      <c r="I6925" s="77">
        <f t="shared" si="4569"/>
        <v>0</v>
      </c>
      <c r="J6925" s="78"/>
      <c r="K6925" s="78"/>
      <c r="L6925" s="77"/>
      <c r="M6925" s="77"/>
      <c r="N6925" s="77"/>
      <c r="O6925" s="78"/>
      <c r="P6925" s="310"/>
    </row>
    <row r="6926" spans="1:16" s="72" customFormat="1" ht="15" hidden="1" customHeight="1">
      <c r="A6926" s="8"/>
      <c r="B6926" s="8"/>
      <c r="C6926" s="41">
        <v>7400</v>
      </c>
      <c r="D6926" s="8"/>
      <c r="E6926" s="43"/>
      <c r="F6926" s="40">
        <f t="shared" ref="F6926:O6926" si="4570">SUM(F6927:F6933)</f>
        <v>0</v>
      </c>
      <c r="G6926" s="40">
        <f t="shared" ref="G6926:H6926" si="4571">SUM(G6927:G6933)</f>
        <v>0</v>
      </c>
      <c r="H6926" s="40">
        <f t="shared" si="4571"/>
        <v>0</v>
      </c>
      <c r="I6926" s="40">
        <f t="shared" si="4570"/>
        <v>0</v>
      </c>
      <c r="J6926" s="40">
        <f t="shared" si="4570"/>
        <v>0</v>
      </c>
      <c r="K6926" s="40">
        <f t="shared" ref="K6926:L6926" si="4572">SUM(K6927:K6933)</f>
        <v>0</v>
      </c>
      <c r="L6926" s="40">
        <f t="shared" si="4572"/>
        <v>0</v>
      </c>
      <c r="M6926" s="40">
        <f t="shared" si="4570"/>
        <v>0</v>
      </c>
      <c r="N6926" s="40">
        <f t="shared" si="4570"/>
        <v>0</v>
      </c>
      <c r="O6926" s="40">
        <f t="shared" si="4570"/>
        <v>0</v>
      </c>
      <c r="P6926" s="309"/>
    </row>
    <row r="6927" spans="1:16" s="3" customFormat="1" ht="15" hidden="1" customHeight="1">
      <c r="A6927" s="75"/>
      <c r="B6927" s="75"/>
      <c r="C6927" s="76"/>
      <c r="D6927" s="75" t="s">
        <v>214</v>
      </c>
      <c r="E6927" s="78"/>
      <c r="F6927" s="77">
        <f t="shared" ref="F6927:F6933" si="4573">I6927+O6927</f>
        <v>0</v>
      </c>
      <c r="G6927" s="77">
        <f t="shared" ref="G6927:G6933" si="4574">J6927+P6927</f>
        <v>0</v>
      </c>
      <c r="H6927" s="77">
        <f t="shared" ref="H6927:H6933" si="4575">M6927+Q6927</f>
        <v>0</v>
      </c>
      <c r="I6927" s="77">
        <f t="shared" ref="I6927:I6933" si="4576">SUM(J6927:N6927)</f>
        <v>0</v>
      </c>
      <c r="J6927" s="78"/>
      <c r="K6927" s="78"/>
      <c r="L6927" s="77"/>
      <c r="M6927" s="77"/>
      <c r="N6927" s="77"/>
      <c r="O6927" s="78"/>
      <c r="P6927" s="310"/>
    </row>
    <row r="6928" spans="1:16" s="3" customFormat="1" ht="15" hidden="1" customHeight="1">
      <c r="A6928" s="75"/>
      <c r="B6928" s="75"/>
      <c r="C6928" s="76"/>
      <c r="D6928" s="75" t="s">
        <v>215</v>
      </c>
      <c r="E6928" s="78"/>
      <c r="F6928" s="77">
        <f t="shared" si="4573"/>
        <v>0</v>
      </c>
      <c r="G6928" s="77">
        <f t="shared" si="4574"/>
        <v>0</v>
      </c>
      <c r="H6928" s="77">
        <f t="shared" si="4575"/>
        <v>0</v>
      </c>
      <c r="I6928" s="77">
        <f t="shared" si="4576"/>
        <v>0</v>
      </c>
      <c r="J6928" s="78"/>
      <c r="K6928" s="78"/>
      <c r="L6928" s="77"/>
      <c r="M6928" s="77"/>
      <c r="N6928" s="77"/>
      <c r="O6928" s="78"/>
      <c r="P6928" s="310"/>
    </row>
    <row r="6929" spans="1:16" s="3" customFormat="1" ht="15" hidden="1" customHeight="1">
      <c r="A6929" s="75"/>
      <c r="B6929" s="75"/>
      <c r="C6929" s="76"/>
      <c r="D6929" s="75" t="s">
        <v>216</v>
      </c>
      <c r="E6929" s="78"/>
      <c r="F6929" s="77">
        <f t="shared" si="4573"/>
        <v>0</v>
      </c>
      <c r="G6929" s="77">
        <f t="shared" si="4574"/>
        <v>0</v>
      </c>
      <c r="H6929" s="77">
        <f t="shared" si="4575"/>
        <v>0</v>
      </c>
      <c r="I6929" s="77">
        <f t="shared" si="4576"/>
        <v>0</v>
      </c>
      <c r="J6929" s="78"/>
      <c r="K6929" s="78"/>
      <c r="L6929" s="77"/>
      <c r="M6929" s="77"/>
      <c r="N6929" s="77"/>
      <c r="O6929" s="78"/>
      <c r="P6929" s="310"/>
    </row>
    <row r="6930" spans="1:16" s="3" customFormat="1" ht="15" hidden="1" customHeight="1">
      <c r="A6930" s="75"/>
      <c r="B6930" s="75"/>
      <c r="C6930" s="76"/>
      <c r="D6930" s="75" t="s">
        <v>217</v>
      </c>
      <c r="E6930" s="78"/>
      <c r="F6930" s="77">
        <f t="shared" si="4573"/>
        <v>0</v>
      </c>
      <c r="G6930" s="77">
        <f t="shared" si="4574"/>
        <v>0</v>
      </c>
      <c r="H6930" s="77">
        <f t="shared" si="4575"/>
        <v>0</v>
      </c>
      <c r="I6930" s="77">
        <f t="shared" si="4576"/>
        <v>0</v>
      </c>
      <c r="J6930" s="78"/>
      <c r="K6930" s="78"/>
      <c r="L6930" s="77"/>
      <c r="M6930" s="77"/>
      <c r="N6930" s="77"/>
      <c r="O6930" s="78"/>
      <c r="P6930" s="310"/>
    </row>
    <row r="6931" spans="1:16" s="3" customFormat="1" ht="15" hidden="1" customHeight="1">
      <c r="A6931" s="75"/>
      <c r="B6931" s="75"/>
      <c r="C6931" s="76"/>
      <c r="D6931" s="75" t="s">
        <v>218</v>
      </c>
      <c r="E6931" s="78"/>
      <c r="F6931" s="77">
        <f t="shared" si="4573"/>
        <v>0</v>
      </c>
      <c r="G6931" s="77">
        <f t="shared" si="4574"/>
        <v>0</v>
      </c>
      <c r="H6931" s="77">
        <f t="shared" si="4575"/>
        <v>0</v>
      </c>
      <c r="I6931" s="77">
        <f t="shared" si="4576"/>
        <v>0</v>
      </c>
      <c r="J6931" s="78"/>
      <c r="K6931" s="78"/>
      <c r="L6931" s="77"/>
      <c r="M6931" s="77"/>
      <c r="N6931" s="77"/>
      <c r="O6931" s="78"/>
      <c r="P6931" s="310"/>
    </row>
    <row r="6932" spans="1:16" s="3" customFormat="1" ht="15" hidden="1" customHeight="1">
      <c r="A6932" s="75"/>
      <c r="B6932" s="75"/>
      <c r="C6932" s="76"/>
      <c r="D6932" s="75" t="s">
        <v>219</v>
      </c>
      <c r="E6932" s="78"/>
      <c r="F6932" s="77">
        <f t="shared" si="4573"/>
        <v>0</v>
      </c>
      <c r="G6932" s="77">
        <f t="shared" si="4574"/>
        <v>0</v>
      </c>
      <c r="H6932" s="77">
        <f t="shared" si="4575"/>
        <v>0</v>
      </c>
      <c r="I6932" s="77">
        <f t="shared" si="4576"/>
        <v>0</v>
      </c>
      <c r="J6932" s="78"/>
      <c r="K6932" s="78"/>
      <c r="L6932" s="77"/>
      <c r="M6932" s="77"/>
      <c r="N6932" s="77"/>
      <c r="O6932" s="78"/>
      <c r="P6932" s="310"/>
    </row>
    <row r="6933" spans="1:16" s="3" customFormat="1" ht="15" hidden="1" customHeight="1">
      <c r="A6933" s="75"/>
      <c r="B6933" s="75"/>
      <c r="C6933" s="76"/>
      <c r="D6933" s="75" t="s">
        <v>220</v>
      </c>
      <c r="E6933" s="78"/>
      <c r="F6933" s="77">
        <f t="shared" si="4573"/>
        <v>0</v>
      </c>
      <c r="G6933" s="77">
        <f t="shared" si="4574"/>
        <v>0</v>
      </c>
      <c r="H6933" s="77">
        <f t="shared" si="4575"/>
        <v>0</v>
      </c>
      <c r="I6933" s="77">
        <f t="shared" si="4576"/>
        <v>0</v>
      </c>
      <c r="J6933" s="78"/>
      <c r="K6933" s="78"/>
      <c r="L6933" s="77"/>
      <c r="M6933" s="77"/>
      <c r="N6933" s="77"/>
      <c r="O6933" s="78"/>
      <c r="P6933" s="310"/>
    </row>
    <row r="6934" spans="1:16" s="72" customFormat="1" ht="15" hidden="1" customHeight="1">
      <c r="A6934" s="8"/>
      <c r="B6934" s="8"/>
      <c r="C6934" s="41">
        <v>7500</v>
      </c>
      <c r="D6934" s="8"/>
      <c r="E6934" s="43"/>
      <c r="F6934" s="43">
        <f t="shared" ref="F6934:O6934" si="4577">SUM(F6935:F6936)</f>
        <v>0</v>
      </c>
      <c r="G6934" s="43">
        <f t="shared" ref="G6934:H6934" si="4578">SUM(G6935:G6936)</f>
        <v>0</v>
      </c>
      <c r="H6934" s="43">
        <f t="shared" si="4578"/>
        <v>0</v>
      </c>
      <c r="I6934" s="43">
        <f t="shared" si="4577"/>
        <v>0</v>
      </c>
      <c r="J6934" s="43">
        <f t="shared" si="4577"/>
        <v>0</v>
      </c>
      <c r="K6934" s="43">
        <f t="shared" ref="K6934:L6934" si="4579">SUM(K6935:K6936)</f>
        <v>0</v>
      </c>
      <c r="L6934" s="43">
        <f t="shared" si="4579"/>
        <v>0</v>
      </c>
      <c r="M6934" s="43">
        <f t="shared" si="4577"/>
        <v>0</v>
      </c>
      <c r="N6934" s="43">
        <f t="shared" si="4577"/>
        <v>0</v>
      </c>
      <c r="O6934" s="43">
        <f t="shared" si="4577"/>
        <v>0</v>
      </c>
      <c r="P6934" s="309"/>
    </row>
    <row r="6935" spans="1:16" s="3" customFormat="1" ht="15" hidden="1" customHeight="1">
      <c r="A6935" s="75"/>
      <c r="B6935" s="75"/>
      <c r="C6935" s="76"/>
      <c r="D6935" s="75" t="s">
        <v>221</v>
      </c>
      <c r="E6935" s="78"/>
      <c r="F6935" s="77">
        <f>I6935+O6935</f>
        <v>0</v>
      </c>
      <c r="G6935" s="77">
        <f>J6935+P6935</f>
        <v>0</v>
      </c>
      <c r="H6935" s="77">
        <f>M6935+Q6935</f>
        <v>0</v>
      </c>
      <c r="I6935" s="77">
        <f>SUM(J6935:N6935)</f>
        <v>0</v>
      </c>
      <c r="J6935" s="78"/>
      <c r="K6935" s="78"/>
      <c r="L6935" s="77"/>
      <c r="M6935" s="77"/>
      <c r="N6935" s="77"/>
      <c r="O6935" s="78"/>
      <c r="P6935" s="310"/>
    </row>
    <row r="6936" spans="1:16" s="3" customFormat="1" ht="15" hidden="1" customHeight="1">
      <c r="A6936" s="75"/>
      <c r="B6936" s="75"/>
      <c r="C6936" s="76"/>
      <c r="D6936" s="75" t="s">
        <v>222</v>
      </c>
      <c r="E6936" s="78"/>
      <c r="F6936" s="77">
        <f>I6936+O6936</f>
        <v>0</v>
      </c>
      <c r="G6936" s="77">
        <f>J6936+P6936</f>
        <v>0</v>
      </c>
      <c r="H6936" s="77">
        <f>M6936+Q6936</f>
        <v>0</v>
      </c>
      <c r="I6936" s="77">
        <f>SUM(J6936:N6936)</f>
        <v>0</v>
      </c>
      <c r="J6936" s="78"/>
      <c r="K6936" s="78"/>
      <c r="L6936" s="77"/>
      <c r="M6936" s="77"/>
      <c r="N6936" s="77"/>
      <c r="O6936" s="78"/>
      <c r="P6936" s="310"/>
    </row>
    <row r="6937" spans="1:16" s="72" customFormat="1" ht="15" hidden="1" customHeight="1">
      <c r="A6937" s="8"/>
      <c r="B6937" s="8"/>
      <c r="C6937" s="41">
        <v>7550</v>
      </c>
      <c r="D6937" s="8"/>
      <c r="E6937" s="43"/>
      <c r="F6937" s="40">
        <f t="shared" ref="F6937:O6937" si="4580">SUM(F6938:F6940)</f>
        <v>0</v>
      </c>
      <c r="G6937" s="40">
        <f t="shared" ref="G6937:H6937" si="4581">SUM(G6938:G6940)</f>
        <v>0</v>
      </c>
      <c r="H6937" s="40">
        <f t="shared" si="4581"/>
        <v>0</v>
      </c>
      <c r="I6937" s="40">
        <f t="shared" si="4580"/>
        <v>0</v>
      </c>
      <c r="J6937" s="40">
        <f t="shared" si="4580"/>
        <v>0</v>
      </c>
      <c r="K6937" s="40">
        <f t="shared" ref="K6937:L6937" si="4582">SUM(K6938:K6940)</f>
        <v>0</v>
      </c>
      <c r="L6937" s="40">
        <f t="shared" si="4582"/>
        <v>0</v>
      </c>
      <c r="M6937" s="40">
        <f t="shared" si="4580"/>
        <v>0</v>
      </c>
      <c r="N6937" s="40">
        <f t="shared" si="4580"/>
        <v>0</v>
      </c>
      <c r="O6937" s="40">
        <f t="shared" si="4580"/>
        <v>0</v>
      </c>
      <c r="P6937" s="309"/>
    </row>
    <row r="6938" spans="1:16" s="3" customFormat="1" ht="15" hidden="1" customHeight="1">
      <c r="A6938" s="75"/>
      <c r="B6938" s="75"/>
      <c r="C6938" s="76"/>
      <c r="D6938" s="75" t="s">
        <v>223</v>
      </c>
      <c r="E6938" s="78"/>
      <c r="F6938" s="77">
        <f t="shared" ref="F6938:F6940" si="4583">I6938+O6938</f>
        <v>0</v>
      </c>
      <c r="G6938" s="77">
        <f>J6938+P6938</f>
        <v>0</v>
      </c>
      <c r="H6938" s="77">
        <f>M6938+Q6938</f>
        <v>0</v>
      </c>
      <c r="I6938" s="77">
        <f>SUM(J6938:N6938)</f>
        <v>0</v>
      </c>
      <c r="J6938" s="78"/>
      <c r="K6938" s="78"/>
      <c r="L6938" s="77"/>
      <c r="M6938" s="77"/>
      <c r="N6938" s="77"/>
      <c r="O6938" s="78"/>
      <c r="P6938" s="310"/>
    </row>
    <row r="6939" spans="1:16" s="3" customFormat="1" ht="15" hidden="1" customHeight="1">
      <c r="A6939" s="75"/>
      <c r="B6939" s="75"/>
      <c r="C6939" s="76"/>
      <c r="D6939" s="75" t="s">
        <v>224</v>
      </c>
      <c r="E6939" s="78"/>
      <c r="F6939" s="77">
        <f t="shared" si="4583"/>
        <v>0</v>
      </c>
      <c r="G6939" s="77">
        <f>J6939+P6939</f>
        <v>0</v>
      </c>
      <c r="H6939" s="77">
        <f>M6939+Q6939</f>
        <v>0</v>
      </c>
      <c r="I6939" s="77">
        <f>SUM(J6939:N6939)</f>
        <v>0</v>
      </c>
      <c r="J6939" s="78"/>
      <c r="K6939" s="78"/>
      <c r="L6939" s="77"/>
      <c r="M6939" s="77"/>
      <c r="N6939" s="77"/>
      <c r="O6939" s="78"/>
      <c r="P6939" s="310"/>
    </row>
    <row r="6940" spans="1:16" s="3" customFormat="1" ht="15" hidden="1" customHeight="1">
      <c r="A6940" s="75"/>
      <c r="B6940" s="75"/>
      <c r="C6940" s="76"/>
      <c r="D6940" s="75" t="s">
        <v>225</v>
      </c>
      <c r="E6940" s="78"/>
      <c r="F6940" s="77">
        <f t="shared" si="4583"/>
        <v>0</v>
      </c>
      <c r="G6940" s="77">
        <f>J6940+P6940</f>
        <v>0</v>
      </c>
      <c r="H6940" s="77">
        <f>M6940+Q6940</f>
        <v>0</v>
      </c>
      <c r="I6940" s="77">
        <f>SUM(J6940:N6940)</f>
        <v>0</v>
      </c>
      <c r="J6940" s="78"/>
      <c r="K6940" s="78"/>
      <c r="L6940" s="77"/>
      <c r="M6940" s="77"/>
      <c r="N6940" s="77"/>
      <c r="O6940" s="78"/>
      <c r="P6940" s="310"/>
    </row>
    <row r="6941" spans="1:16" s="99" customFormat="1" ht="15" hidden="1" customHeight="1">
      <c r="A6941" s="10"/>
      <c r="B6941" s="10"/>
      <c r="C6941" s="41">
        <v>7600</v>
      </c>
      <c r="D6941" s="44"/>
      <c r="E6941" s="43"/>
      <c r="F6941" s="43">
        <f t="shared" ref="F6941:O6941" si="4584">SUM(F6942:F6945)</f>
        <v>0</v>
      </c>
      <c r="G6941" s="43">
        <f t="shared" ref="G6941:H6941" si="4585">SUM(G6942:G6945)</f>
        <v>0</v>
      </c>
      <c r="H6941" s="43">
        <f t="shared" si="4585"/>
        <v>0</v>
      </c>
      <c r="I6941" s="43">
        <f t="shared" si="4584"/>
        <v>0</v>
      </c>
      <c r="J6941" s="43">
        <f t="shared" si="4584"/>
        <v>0</v>
      </c>
      <c r="K6941" s="43">
        <f t="shared" ref="K6941:L6941" si="4586">SUM(K6942:K6945)</f>
        <v>0</v>
      </c>
      <c r="L6941" s="43">
        <f t="shared" si="4586"/>
        <v>0</v>
      </c>
      <c r="M6941" s="43">
        <f t="shared" si="4584"/>
        <v>0</v>
      </c>
      <c r="N6941" s="43">
        <f t="shared" si="4584"/>
        <v>0</v>
      </c>
      <c r="O6941" s="43">
        <f t="shared" si="4584"/>
        <v>0</v>
      </c>
      <c r="P6941" s="311"/>
    </row>
    <row r="6942" spans="1:16" s="5" customFormat="1" ht="15" hidden="1" customHeight="1">
      <c r="A6942" s="90"/>
      <c r="B6942" s="90"/>
      <c r="C6942" s="78"/>
      <c r="D6942" s="90" t="s">
        <v>226</v>
      </c>
      <c r="E6942" s="78"/>
      <c r="F6942" s="77">
        <f t="shared" ref="F6942:F6945" si="4587">I6942+O6942</f>
        <v>0</v>
      </c>
      <c r="G6942" s="77">
        <f>J6942+P6942</f>
        <v>0</v>
      </c>
      <c r="H6942" s="77">
        <f>M6942+Q6942</f>
        <v>0</v>
      </c>
      <c r="I6942" s="77">
        <f>SUM(J6942:N6942)</f>
        <v>0</v>
      </c>
      <c r="J6942" s="78"/>
      <c r="K6942" s="78"/>
      <c r="L6942" s="77"/>
      <c r="M6942" s="77"/>
      <c r="N6942" s="77"/>
      <c r="O6942" s="78"/>
      <c r="P6942" s="312"/>
    </row>
    <row r="6943" spans="1:16" s="5" customFormat="1" ht="15" hidden="1" customHeight="1">
      <c r="A6943" s="90"/>
      <c r="B6943" s="90"/>
      <c r="C6943" s="78"/>
      <c r="D6943" s="90" t="s">
        <v>227</v>
      </c>
      <c r="E6943" s="78"/>
      <c r="F6943" s="77">
        <f t="shared" si="4587"/>
        <v>0</v>
      </c>
      <c r="G6943" s="77">
        <f>J6943+P6943</f>
        <v>0</v>
      </c>
      <c r="H6943" s="77">
        <f>M6943+Q6943</f>
        <v>0</v>
      </c>
      <c r="I6943" s="77">
        <f>SUM(J6943:N6943)</f>
        <v>0</v>
      </c>
      <c r="J6943" s="78"/>
      <c r="K6943" s="78"/>
      <c r="L6943" s="77"/>
      <c r="M6943" s="77"/>
      <c r="N6943" s="77"/>
      <c r="O6943" s="78"/>
      <c r="P6943" s="312"/>
    </row>
    <row r="6944" spans="1:16" s="5" customFormat="1" ht="15" hidden="1" customHeight="1">
      <c r="A6944" s="90"/>
      <c r="B6944" s="90"/>
      <c r="C6944" s="78"/>
      <c r="D6944" s="90" t="s">
        <v>228</v>
      </c>
      <c r="E6944" s="78"/>
      <c r="F6944" s="77">
        <f t="shared" si="4587"/>
        <v>0</v>
      </c>
      <c r="G6944" s="77">
        <f>J6944+P6944</f>
        <v>0</v>
      </c>
      <c r="H6944" s="77">
        <f>M6944+Q6944</f>
        <v>0</v>
      </c>
      <c r="I6944" s="77">
        <f>SUM(J6944:N6944)</f>
        <v>0</v>
      </c>
      <c r="J6944" s="78"/>
      <c r="K6944" s="78"/>
      <c r="L6944" s="77"/>
      <c r="M6944" s="77"/>
      <c r="N6944" s="77"/>
      <c r="O6944" s="78"/>
      <c r="P6944" s="312"/>
    </row>
    <row r="6945" spans="1:16" s="5" customFormat="1" ht="15" hidden="1" customHeight="1">
      <c r="A6945" s="90"/>
      <c r="B6945" s="90"/>
      <c r="C6945" s="78"/>
      <c r="D6945" s="75" t="s">
        <v>229</v>
      </c>
      <c r="E6945" s="78"/>
      <c r="F6945" s="77">
        <f t="shared" si="4587"/>
        <v>0</v>
      </c>
      <c r="G6945" s="77">
        <f>J6945+P6945</f>
        <v>0</v>
      </c>
      <c r="H6945" s="77">
        <f>M6945+Q6945</f>
        <v>0</v>
      </c>
      <c r="I6945" s="77">
        <f>SUM(J6945:N6945)</f>
        <v>0</v>
      </c>
      <c r="J6945" s="78"/>
      <c r="K6945" s="78"/>
      <c r="L6945" s="77"/>
      <c r="M6945" s="77"/>
      <c r="N6945" s="77"/>
      <c r="O6945" s="78"/>
      <c r="P6945" s="312"/>
    </row>
    <row r="6946" spans="1:16" s="99" customFormat="1" ht="15" hidden="1" customHeight="1">
      <c r="A6946" s="10"/>
      <c r="B6946" s="10"/>
      <c r="C6946" s="41">
        <v>7650</v>
      </c>
      <c r="D6946" s="10"/>
      <c r="E6946" s="43"/>
      <c r="F6946" s="40">
        <f t="shared" ref="F6946:O6946" si="4588">SUM(F6947:F6952)</f>
        <v>0</v>
      </c>
      <c r="G6946" s="40">
        <f t="shared" ref="G6946:H6946" si="4589">SUM(G6947:G6952)</f>
        <v>0</v>
      </c>
      <c r="H6946" s="40">
        <f t="shared" si="4589"/>
        <v>0</v>
      </c>
      <c r="I6946" s="40">
        <f t="shared" si="4588"/>
        <v>0</v>
      </c>
      <c r="J6946" s="40">
        <f t="shared" si="4588"/>
        <v>0</v>
      </c>
      <c r="K6946" s="40">
        <f t="shared" ref="K6946:L6946" si="4590">SUM(K6947:K6952)</f>
        <v>0</v>
      </c>
      <c r="L6946" s="40">
        <f t="shared" si="4590"/>
        <v>0</v>
      </c>
      <c r="M6946" s="40">
        <f t="shared" si="4588"/>
        <v>0</v>
      </c>
      <c r="N6946" s="40">
        <f t="shared" si="4588"/>
        <v>0</v>
      </c>
      <c r="O6946" s="40">
        <f t="shared" si="4588"/>
        <v>0</v>
      </c>
      <c r="P6946" s="311"/>
    </row>
    <row r="6947" spans="1:16" s="5" customFormat="1" ht="15" hidden="1" customHeight="1">
      <c r="A6947" s="90"/>
      <c r="B6947" s="90"/>
      <c r="C6947" s="78"/>
      <c r="D6947" s="90" t="s">
        <v>230</v>
      </c>
      <c r="E6947" s="78"/>
      <c r="F6947" s="77">
        <f t="shared" ref="F6947:F6952" si="4591">I6947+O6947</f>
        <v>0</v>
      </c>
      <c r="G6947" s="77">
        <f t="shared" ref="G6947:G6952" si="4592">J6947+P6947</f>
        <v>0</v>
      </c>
      <c r="H6947" s="77">
        <f t="shared" ref="H6947:H6952" si="4593">M6947+Q6947</f>
        <v>0</v>
      </c>
      <c r="I6947" s="77">
        <f t="shared" ref="I6947:I6952" si="4594">SUM(J6947:N6947)</f>
        <v>0</v>
      </c>
      <c r="J6947" s="78"/>
      <c r="K6947" s="78"/>
      <c r="L6947" s="77"/>
      <c r="M6947" s="77"/>
      <c r="N6947" s="77"/>
      <c r="O6947" s="78"/>
      <c r="P6947" s="312"/>
    </row>
    <row r="6948" spans="1:16" s="5" customFormat="1" ht="15" hidden="1" customHeight="1">
      <c r="A6948" s="90"/>
      <c r="B6948" s="90"/>
      <c r="C6948" s="78"/>
      <c r="D6948" s="90" t="s">
        <v>231</v>
      </c>
      <c r="E6948" s="78"/>
      <c r="F6948" s="77">
        <f t="shared" si="4591"/>
        <v>0</v>
      </c>
      <c r="G6948" s="77">
        <f t="shared" si="4592"/>
        <v>0</v>
      </c>
      <c r="H6948" s="77">
        <f t="shared" si="4593"/>
        <v>0</v>
      </c>
      <c r="I6948" s="77">
        <f t="shared" si="4594"/>
        <v>0</v>
      </c>
      <c r="J6948" s="78"/>
      <c r="K6948" s="78"/>
      <c r="L6948" s="77"/>
      <c r="M6948" s="77"/>
      <c r="N6948" s="77"/>
      <c r="O6948" s="78"/>
      <c r="P6948" s="312"/>
    </row>
    <row r="6949" spans="1:16" s="5" customFormat="1" ht="15" hidden="1" customHeight="1">
      <c r="A6949" s="90"/>
      <c r="B6949" s="90"/>
      <c r="C6949" s="78"/>
      <c r="D6949" s="90" t="s">
        <v>232</v>
      </c>
      <c r="E6949" s="78"/>
      <c r="F6949" s="77">
        <f t="shared" si="4591"/>
        <v>0</v>
      </c>
      <c r="G6949" s="77">
        <f t="shared" si="4592"/>
        <v>0</v>
      </c>
      <c r="H6949" s="77">
        <f t="shared" si="4593"/>
        <v>0</v>
      </c>
      <c r="I6949" s="77">
        <f t="shared" si="4594"/>
        <v>0</v>
      </c>
      <c r="J6949" s="78"/>
      <c r="K6949" s="78"/>
      <c r="L6949" s="77"/>
      <c r="M6949" s="77"/>
      <c r="N6949" s="77"/>
      <c r="O6949" s="78"/>
      <c r="P6949" s="312"/>
    </row>
    <row r="6950" spans="1:16" s="5" customFormat="1" ht="15" hidden="1" customHeight="1">
      <c r="A6950" s="90"/>
      <c r="B6950" s="90"/>
      <c r="C6950" s="78"/>
      <c r="D6950" s="90" t="s">
        <v>233</v>
      </c>
      <c r="E6950" s="78"/>
      <c r="F6950" s="77">
        <f t="shared" si="4591"/>
        <v>0</v>
      </c>
      <c r="G6950" s="77">
        <f t="shared" si="4592"/>
        <v>0</v>
      </c>
      <c r="H6950" s="77">
        <f t="shared" si="4593"/>
        <v>0</v>
      </c>
      <c r="I6950" s="77">
        <f t="shared" si="4594"/>
        <v>0</v>
      </c>
      <c r="J6950" s="78"/>
      <c r="K6950" s="78"/>
      <c r="L6950" s="77"/>
      <c r="M6950" s="77"/>
      <c r="N6950" s="77"/>
      <c r="O6950" s="78"/>
      <c r="P6950" s="312"/>
    </row>
    <row r="6951" spans="1:16" s="5" customFormat="1" ht="15" hidden="1" customHeight="1">
      <c r="A6951" s="90"/>
      <c r="B6951" s="90"/>
      <c r="C6951" s="78"/>
      <c r="D6951" s="90" t="s">
        <v>234</v>
      </c>
      <c r="E6951" s="78"/>
      <c r="F6951" s="77">
        <f t="shared" si="4591"/>
        <v>0</v>
      </c>
      <c r="G6951" s="77">
        <f t="shared" si="4592"/>
        <v>0</v>
      </c>
      <c r="H6951" s="77">
        <f t="shared" si="4593"/>
        <v>0</v>
      </c>
      <c r="I6951" s="77">
        <f t="shared" si="4594"/>
        <v>0</v>
      </c>
      <c r="J6951" s="78"/>
      <c r="K6951" s="78"/>
      <c r="L6951" s="77"/>
      <c r="M6951" s="77"/>
      <c r="N6951" s="77"/>
      <c r="O6951" s="78"/>
      <c r="P6951" s="312"/>
    </row>
    <row r="6952" spans="1:16" s="5" customFormat="1" ht="15" hidden="1" customHeight="1">
      <c r="A6952" s="90"/>
      <c r="B6952" s="90"/>
      <c r="C6952" s="78"/>
      <c r="D6952" s="90" t="s">
        <v>235</v>
      </c>
      <c r="E6952" s="78"/>
      <c r="F6952" s="77">
        <f t="shared" si="4591"/>
        <v>0</v>
      </c>
      <c r="G6952" s="77">
        <f t="shared" si="4592"/>
        <v>0</v>
      </c>
      <c r="H6952" s="77">
        <f t="shared" si="4593"/>
        <v>0</v>
      </c>
      <c r="I6952" s="77">
        <f t="shared" si="4594"/>
        <v>0</v>
      </c>
      <c r="J6952" s="78"/>
      <c r="K6952" s="78"/>
      <c r="L6952" s="77"/>
      <c r="M6952" s="77"/>
      <c r="N6952" s="77"/>
      <c r="O6952" s="78"/>
      <c r="P6952" s="312"/>
    </row>
    <row r="6953" spans="1:16" s="72" customFormat="1" ht="15" hidden="1" customHeight="1">
      <c r="A6953" s="8"/>
      <c r="B6953" s="8"/>
      <c r="C6953" s="41">
        <v>7700</v>
      </c>
      <c r="D6953" s="8"/>
      <c r="E6953" s="43"/>
      <c r="F6953" s="43">
        <f t="shared" ref="F6953:O6953" si="4595">SUM(F6954:F6956)</f>
        <v>0</v>
      </c>
      <c r="G6953" s="43">
        <f t="shared" ref="G6953:H6953" si="4596">SUM(G6954:G6956)</f>
        <v>0</v>
      </c>
      <c r="H6953" s="43">
        <f t="shared" si="4596"/>
        <v>0</v>
      </c>
      <c r="I6953" s="43">
        <f t="shared" si="4595"/>
        <v>0</v>
      </c>
      <c r="J6953" s="43">
        <f t="shared" si="4595"/>
        <v>0</v>
      </c>
      <c r="K6953" s="43">
        <f t="shared" ref="K6953:L6953" si="4597">SUM(K6954:K6956)</f>
        <v>0</v>
      </c>
      <c r="L6953" s="43">
        <f t="shared" si="4597"/>
        <v>0</v>
      </c>
      <c r="M6953" s="43">
        <f t="shared" si="4595"/>
        <v>0</v>
      </c>
      <c r="N6953" s="43">
        <f t="shared" si="4595"/>
        <v>0</v>
      </c>
      <c r="O6953" s="43">
        <f t="shared" si="4595"/>
        <v>0</v>
      </c>
      <c r="P6953" s="309"/>
    </row>
    <row r="6954" spans="1:16" s="3" customFormat="1" ht="15" hidden="1" customHeight="1">
      <c r="A6954" s="75"/>
      <c r="B6954" s="75"/>
      <c r="C6954" s="76"/>
      <c r="D6954" s="75" t="s">
        <v>236</v>
      </c>
      <c r="E6954" s="78"/>
      <c r="F6954" s="77">
        <f t="shared" ref="F6954:F6956" si="4598">I6954+O6954</f>
        <v>0</v>
      </c>
      <c r="G6954" s="77">
        <f>J6954+P6954</f>
        <v>0</v>
      </c>
      <c r="H6954" s="77">
        <f>M6954+Q6954</f>
        <v>0</v>
      </c>
      <c r="I6954" s="77">
        <f>SUM(J6954:N6954)</f>
        <v>0</v>
      </c>
      <c r="J6954" s="78"/>
      <c r="K6954" s="78"/>
      <c r="L6954" s="77"/>
      <c r="M6954" s="77"/>
      <c r="N6954" s="77"/>
      <c r="O6954" s="78"/>
      <c r="P6954" s="310"/>
    </row>
    <row r="6955" spans="1:16" s="3" customFormat="1" ht="15" hidden="1" customHeight="1">
      <c r="A6955" s="75"/>
      <c r="B6955" s="75"/>
      <c r="C6955" s="76"/>
      <c r="D6955" s="75" t="s">
        <v>237</v>
      </c>
      <c r="E6955" s="78"/>
      <c r="F6955" s="77">
        <f t="shared" si="4598"/>
        <v>0</v>
      </c>
      <c r="G6955" s="77">
        <f>J6955+P6955</f>
        <v>0</v>
      </c>
      <c r="H6955" s="77">
        <f>M6955+Q6955</f>
        <v>0</v>
      </c>
      <c r="I6955" s="77">
        <f>SUM(J6955:N6955)</f>
        <v>0</v>
      </c>
      <c r="J6955" s="78"/>
      <c r="K6955" s="78"/>
      <c r="L6955" s="77"/>
      <c r="M6955" s="77"/>
      <c r="N6955" s="77"/>
      <c r="O6955" s="78"/>
      <c r="P6955" s="310"/>
    </row>
    <row r="6956" spans="1:16" s="3" customFormat="1" ht="15" hidden="1" customHeight="1">
      <c r="A6956" s="123"/>
      <c r="B6956" s="123"/>
      <c r="C6956" s="129"/>
      <c r="D6956" s="123" t="s">
        <v>238</v>
      </c>
      <c r="E6956" s="92"/>
      <c r="F6956" s="91">
        <f t="shared" si="4598"/>
        <v>0</v>
      </c>
      <c r="G6956" s="91">
        <f>J6956+P6956</f>
        <v>0</v>
      </c>
      <c r="H6956" s="91">
        <f>M6956+Q6956</f>
        <v>0</v>
      </c>
      <c r="I6956" s="91">
        <f>SUM(J6956:N6956)</f>
        <v>0</v>
      </c>
      <c r="J6956" s="92"/>
      <c r="K6956" s="92"/>
      <c r="L6956" s="91"/>
      <c r="M6956" s="91"/>
      <c r="N6956" s="91"/>
      <c r="O6956" s="92"/>
      <c r="P6956" s="310"/>
    </row>
    <row r="6957" spans="1:16" s="72" customFormat="1" hidden="1">
      <c r="A6957" s="68"/>
      <c r="B6957" s="68"/>
      <c r="C6957" s="270">
        <v>7750</v>
      </c>
      <c r="D6957" s="68"/>
      <c r="E6957" s="271"/>
      <c r="F6957" s="276">
        <f t="shared" ref="F6957:O6957" si="4599">SUM(F6958:F6972)</f>
        <v>0</v>
      </c>
      <c r="G6957" s="276">
        <f t="shared" ref="G6957:H6957" si="4600">SUM(G6958:G6972)</f>
        <v>0</v>
      </c>
      <c r="H6957" s="276">
        <f t="shared" si="4600"/>
        <v>0</v>
      </c>
      <c r="I6957" s="276">
        <f t="shared" si="4599"/>
        <v>0</v>
      </c>
      <c r="J6957" s="276">
        <f t="shared" si="4599"/>
        <v>0</v>
      </c>
      <c r="K6957" s="276">
        <f t="shared" ref="K6957:L6957" si="4601">SUM(K6958:K6972)</f>
        <v>0</v>
      </c>
      <c r="L6957" s="276">
        <f t="shared" si="4601"/>
        <v>0</v>
      </c>
      <c r="M6957" s="276">
        <f t="shared" si="4599"/>
        <v>0</v>
      </c>
      <c r="N6957" s="276">
        <f t="shared" si="4599"/>
        <v>0</v>
      </c>
      <c r="O6957" s="276">
        <f t="shared" si="4599"/>
        <v>0</v>
      </c>
      <c r="P6957" s="309"/>
    </row>
    <row r="6958" spans="1:16" s="3" customFormat="1" ht="15" hidden="1" customHeight="1">
      <c r="A6958" s="80"/>
      <c r="B6958" s="80"/>
      <c r="C6958" s="81"/>
      <c r="D6958" s="80" t="s">
        <v>239</v>
      </c>
      <c r="E6958" s="84"/>
      <c r="F6958" s="83">
        <f t="shared" ref="F6958:F6972" si="4602">I6958+O6958</f>
        <v>0</v>
      </c>
      <c r="G6958" s="83">
        <f t="shared" ref="G6958:G6972" si="4603">J6958+P6958</f>
        <v>0</v>
      </c>
      <c r="H6958" s="83">
        <f t="shared" ref="H6958:H6972" si="4604">M6958+Q6958</f>
        <v>0</v>
      </c>
      <c r="I6958" s="83">
        <f t="shared" ref="I6958:I6972" si="4605">SUM(J6958:N6958)</f>
        <v>0</v>
      </c>
      <c r="J6958" s="84"/>
      <c r="K6958" s="84"/>
      <c r="L6958" s="83"/>
      <c r="M6958" s="83"/>
      <c r="N6958" s="83"/>
      <c r="O6958" s="84"/>
      <c r="P6958" s="310"/>
    </row>
    <row r="6959" spans="1:16" s="3" customFormat="1" ht="15" hidden="1" customHeight="1">
      <c r="A6959" s="75"/>
      <c r="B6959" s="75"/>
      <c r="C6959" s="76"/>
      <c r="D6959" s="75" t="s">
        <v>240</v>
      </c>
      <c r="E6959" s="78"/>
      <c r="F6959" s="77">
        <f t="shared" si="4602"/>
        <v>0</v>
      </c>
      <c r="G6959" s="77">
        <f t="shared" si="4603"/>
        <v>0</v>
      </c>
      <c r="H6959" s="77">
        <f t="shared" si="4604"/>
        <v>0</v>
      </c>
      <c r="I6959" s="77">
        <f t="shared" si="4605"/>
        <v>0</v>
      </c>
      <c r="J6959" s="78"/>
      <c r="K6959" s="78"/>
      <c r="L6959" s="77"/>
      <c r="M6959" s="77"/>
      <c r="N6959" s="77"/>
      <c r="O6959" s="78"/>
      <c r="P6959" s="310"/>
    </row>
    <row r="6960" spans="1:16" s="3" customFormat="1" ht="15" hidden="1" customHeight="1">
      <c r="A6960" s="75"/>
      <c r="B6960" s="75"/>
      <c r="C6960" s="76"/>
      <c r="D6960" s="75" t="s">
        <v>241</v>
      </c>
      <c r="E6960" s="78"/>
      <c r="F6960" s="77">
        <f t="shared" si="4602"/>
        <v>0</v>
      </c>
      <c r="G6960" s="77">
        <f t="shared" si="4603"/>
        <v>0</v>
      </c>
      <c r="H6960" s="77">
        <f t="shared" si="4604"/>
        <v>0</v>
      </c>
      <c r="I6960" s="77">
        <f t="shared" si="4605"/>
        <v>0</v>
      </c>
      <c r="J6960" s="78"/>
      <c r="K6960" s="78"/>
      <c r="L6960" s="77"/>
      <c r="M6960" s="77"/>
      <c r="N6960" s="77"/>
      <c r="O6960" s="78"/>
      <c r="P6960" s="310"/>
    </row>
    <row r="6961" spans="1:16" s="3" customFormat="1" ht="15" hidden="1" customHeight="1">
      <c r="A6961" s="75"/>
      <c r="B6961" s="75"/>
      <c r="C6961" s="76"/>
      <c r="D6961" s="75" t="s">
        <v>242</v>
      </c>
      <c r="E6961" s="78"/>
      <c r="F6961" s="77">
        <f t="shared" si="4602"/>
        <v>0</v>
      </c>
      <c r="G6961" s="77">
        <f t="shared" si="4603"/>
        <v>0</v>
      </c>
      <c r="H6961" s="77">
        <f t="shared" si="4604"/>
        <v>0</v>
      </c>
      <c r="I6961" s="77">
        <f t="shared" si="4605"/>
        <v>0</v>
      </c>
      <c r="J6961" s="78"/>
      <c r="K6961" s="78"/>
      <c r="L6961" s="77"/>
      <c r="M6961" s="77"/>
      <c r="N6961" s="77"/>
      <c r="O6961" s="78"/>
      <c r="P6961" s="310"/>
    </row>
    <row r="6962" spans="1:16" s="3" customFormat="1" ht="15" hidden="1" customHeight="1">
      <c r="A6962" s="75"/>
      <c r="B6962" s="75"/>
      <c r="C6962" s="76"/>
      <c r="D6962" s="75" t="s">
        <v>243</v>
      </c>
      <c r="E6962" s="78"/>
      <c r="F6962" s="77">
        <f t="shared" si="4602"/>
        <v>0</v>
      </c>
      <c r="G6962" s="77">
        <f t="shared" si="4603"/>
        <v>0</v>
      </c>
      <c r="H6962" s="77">
        <f t="shared" si="4604"/>
        <v>0</v>
      </c>
      <c r="I6962" s="77">
        <f t="shared" si="4605"/>
        <v>0</v>
      </c>
      <c r="J6962" s="78"/>
      <c r="K6962" s="78"/>
      <c r="L6962" s="77"/>
      <c r="M6962" s="77"/>
      <c r="N6962" s="77"/>
      <c r="O6962" s="78"/>
      <c r="P6962" s="310"/>
    </row>
    <row r="6963" spans="1:16" s="3" customFormat="1" ht="15" hidden="1" customHeight="1">
      <c r="A6963" s="75"/>
      <c r="B6963" s="75"/>
      <c r="C6963" s="76"/>
      <c r="D6963" s="75" t="s">
        <v>244</v>
      </c>
      <c r="E6963" s="78"/>
      <c r="F6963" s="77">
        <f t="shared" si="4602"/>
        <v>0</v>
      </c>
      <c r="G6963" s="77">
        <f t="shared" si="4603"/>
        <v>0</v>
      </c>
      <c r="H6963" s="77">
        <f t="shared" si="4604"/>
        <v>0</v>
      </c>
      <c r="I6963" s="77">
        <f t="shared" si="4605"/>
        <v>0</v>
      </c>
      <c r="J6963" s="78"/>
      <c r="K6963" s="78"/>
      <c r="L6963" s="77"/>
      <c r="M6963" s="77"/>
      <c r="N6963" s="77"/>
      <c r="O6963" s="78"/>
      <c r="P6963" s="310"/>
    </row>
    <row r="6964" spans="1:16" s="3" customFormat="1" ht="15" hidden="1" customHeight="1">
      <c r="A6964" s="75"/>
      <c r="B6964" s="75"/>
      <c r="C6964" s="76"/>
      <c r="D6964" s="75" t="s">
        <v>245</v>
      </c>
      <c r="E6964" s="78"/>
      <c r="F6964" s="77">
        <f t="shared" si="4602"/>
        <v>0</v>
      </c>
      <c r="G6964" s="77">
        <f t="shared" si="4603"/>
        <v>0</v>
      </c>
      <c r="H6964" s="77">
        <f t="shared" si="4604"/>
        <v>0</v>
      </c>
      <c r="I6964" s="77">
        <f t="shared" si="4605"/>
        <v>0</v>
      </c>
      <c r="J6964" s="78"/>
      <c r="K6964" s="78"/>
      <c r="L6964" s="77"/>
      <c r="M6964" s="77"/>
      <c r="N6964" s="77"/>
      <c r="O6964" s="78"/>
      <c r="P6964" s="310"/>
    </row>
    <row r="6965" spans="1:16" s="3" customFormat="1" ht="15" hidden="1" customHeight="1">
      <c r="A6965" s="75"/>
      <c r="B6965" s="75"/>
      <c r="C6965" s="76"/>
      <c r="D6965" s="75" t="s">
        <v>246</v>
      </c>
      <c r="E6965" s="78"/>
      <c r="F6965" s="77">
        <f t="shared" si="4602"/>
        <v>0</v>
      </c>
      <c r="G6965" s="77">
        <f t="shared" si="4603"/>
        <v>0</v>
      </c>
      <c r="H6965" s="77">
        <f t="shared" si="4604"/>
        <v>0</v>
      </c>
      <c r="I6965" s="77">
        <f t="shared" si="4605"/>
        <v>0</v>
      </c>
      <c r="J6965" s="78"/>
      <c r="K6965" s="78"/>
      <c r="L6965" s="77"/>
      <c r="M6965" s="77"/>
      <c r="N6965" s="77"/>
      <c r="O6965" s="78"/>
      <c r="P6965" s="310"/>
    </row>
    <row r="6966" spans="1:16" s="3" customFormat="1" ht="15" hidden="1" customHeight="1">
      <c r="A6966" s="75"/>
      <c r="B6966" s="75"/>
      <c r="C6966" s="76"/>
      <c r="D6966" s="75" t="s">
        <v>247</v>
      </c>
      <c r="E6966" s="78"/>
      <c r="F6966" s="77">
        <f t="shared" si="4602"/>
        <v>0</v>
      </c>
      <c r="G6966" s="77">
        <f t="shared" si="4603"/>
        <v>0</v>
      </c>
      <c r="H6966" s="77">
        <f t="shared" si="4604"/>
        <v>0</v>
      </c>
      <c r="I6966" s="77">
        <f t="shared" si="4605"/>
        <v>0</v>
      </c>
      <c r="J6966" s="78"/>
      <c r="K6966" s="78"/>
      <c r="L6966" s="77"/>
      <c r="M6966" s="77"/>
      <c r="N6966" s="77"/>
      <c r="O6966" s="78"/>
      <c r="P6966" s="310"/>
    </row>
    <row r="6967" spans="1:16" s="3" customFormat="1" ht="15" hidden="1" customHeight="1">
      <c r="A6967" s="75"/>
      <c r="B6967" s="75"/>
      <c r="C6967" s="76"/>
      <c r="D6967" s="75" t="s">
        <v>248</v>
      </c>
      <c r="E6967" s="78"/>
      <c r="F6967" s="77">
        <f t="shared" si="4602"/>
        <v>0</v>
      </c>
      <c r="G6967" s="77">
        <f t="shared" si="4603"/>
        <v>0</v>
      </c>
      <c r="H6967" s="77">
        <f t="shared" si="4604"/>
        <v>0</v>
      </c>
      <c r="I6967" s="77">
        <f t="shared" si="4605"/>
        <v>0</v>
      </c>
      <c r="J6967" s="78"/>
      <c r="K6967" s="78"/>
      <c r="L6967" s="77"/>
      <c r="M6967" s="77"/>
      <c r="N6967" s="77"/>
      <c r="O6967" s="78"/>
      <c r="P6967" s="310"/>
    </row>
    <row r="6968" spans="1:16" s="3" customFormat="1" ht="15" hidden="1" customHeight="1">
      <c r="A6968" s="123"/>
      <c r="B6968" s="123"/>
      <c r="C6968" s="129"/>
      <c r="D6968" s="123" t="s">
        <v>249</v>
      </c>
      <c r="E6968" s="92"/>
      <c r="F6968" s="91">
        <f t="shared" si="4602"/>
        <v>0</v>
      </c>
      <c r="G6968" s="91">
        <f t="shared" si="4603"/>
        <v>0</v>
      </c>
      <c r="H6968" s="91">
        <f t="shared" si="4604"/>
        <v>0</v>
      </c>
      <c r="I6968" s="91">
        <f t="shared" si="4605"/>
        <v>0</v>
      </c>
      <c r="J6968" s="92"/>
      <c r="K6968" s="92"/>
      <c r="L6968" s="91"/>
      <c r="M6968" s="91"/>
      <c r="N6968" s="91"/>
      <c r="O6968" s="92"/>
      <c r="P6968" s="310"/>
    </row>
    <row r="6969" spans="1:16" s="3" customFormat="1" hidden="1">
      <c r="A6969" s="272"/>
      <c r="B6969" s="272"/>
      <c r="C6969" s="273"/>
      <c r="D6969" s="272" t="s">
        <v>250</v>
      </c>
      <c r="E6969" s="275"/>
      <c r="F6969" s="274">
        <f t="shared" si="4602"/>
        <v>0</v>
      </c>
      <c r="G6969" s="274">
        <f t="shared" si="4603"/>
        <v>0</v>
      </c>
      <c r="H6969" s="274">
        <f t="shared" si="4604"/>
        <v>0</v>
      </c>
      <c r="I6969" s="274">
        <f t="shared" si="4605"/>
        <v>0</v>
      </c>
      <c r="J6969" s="275"/>
      <c r="K6969" s="275"/>
      <c r="L6969" s="274"/>
      <c r="M6969" s="274"/>
      <c r="N6969" s="274"/>
      <c r="O6969" s="275"/>
      <c r="P6969" s="310"/>
    </row>
    <row r="6970" spans="1:16" s="3" customFormat="1" ht="15" hidden="1" customHeight="1">
      <c r="A6970" s="80"/>
      <c r="B6970" s="80"/>
      <c r="C6970" s="81"/>
      <c r="D6970" s="80" t="s">
        <v>251</v>
      </c>
      <c r="E6970" s="84"/>
      <c r="F6970" s="83">
        <f t="shared" si="4602"/>
        <v>0</v>
      </c>
      <c r="G6970" s="83">
        <f t="shared" si="4603"/>
        <v>0</v>
      </c>
      <c r="H6970" s="83">
        <f t="shared" si="4604"/>
        <v>0</v>
      </c>
      <c r="I6970" s="83">
        <f t="shared" si="4605"/>
        <v>0</v>
      </c>
      <c r="J6970" s="84"/>
      <c r="K6970" s="84"/>
      <c r="L6970" s="83"/>
      <c r="M6970" s="83"/>
      <c r="N6970" s="83"/>
      <c r="O6970" s="84"/>
      <c r="P6970" s="310"/>
    </row>
    <row r="6971" spans="1:16" s="3" customFormat="1" ht="15" hidden="1" customHeight="1">
      <c r="A6971" s="123"/>
      <c r="B6971" s="123"/>
      <c r="C6971" s="129"/>
      <c r="D6971" s="123" t="s">
        <v>252</v>
      </c>
      <c r="E6971" s="92"/>
      <c r="F6971" s="91">
        <f t="shared" si="4602"/>
        <v>0</v>
      </c>
      <c r="G6971" s="91">
        <f t="shared" si="4603"/>
        <v>0</v>
      </c>
      <c r="H6971" s="91">
        <f t="shared" si="4604"/>
        <v>0</v>
      </c>
      <c r="I6971" s="91">
        <f t="shared" si="4605"/>
        <v>0</v>
      </c>
      <c r="J6971" s="92"/>
      <c r="K6971" s="92"/>
      <c r="L6971" s="91"/>
      <c r="M6971" s="91"/>
      <c r="N6971" s="91"/>
      <c r="O6971" s="92"/>
      <c r="P6971" s="310"/>
    </row>
    <row r="6972" spans="1:16" s="6" customFormat="1" ht="15" hidden="1" customHeight="1">
      <c r="A6972" s="140"/>
      <c r="B6972" s="140"/>
      <c r="C6972" s="141"/>
      <c r="D6972" s="140" t="s">
        <v>253</v>
      </c>
      <c r="E6972" s="144"/>
      <c r="F6972" s="143">
        <f t="shared" si="4602"/>
        <v>0</v>
      </c>
      <c r="G6972" s="143">
        <f t="shared" si="4603"/>
        <v>0</v>
      </c>
      <c r="H6972" s="143">
        <f t="shared" si="4604"/>
        <v>0</v>
      </c>
      <c r="I6972" s="143">
        <f t="shared" si="4605"/>
        <v>0</v>
      </c>
      <c r="J6972" s="144"/>
      <c r="K6972" s="144"/>
      <c r="L6972" s="143"/>
      <c r="M6972" s="143"/>
      <c r="N6972" s="143"/>
      <c r="O6972" s="144"/>
      <c r="P6972" s="309"/>
    </row>
    <row r="6973" spans="1:16" s="72" customFormat="1" ht="15" hidden="1" customHeight="1">
      <c r="A6973" s="46"/>
      <c r="B6973" s="46"/>
      <c r="C6973" s="47">
        <v>7850</v>
      </c>
      <c r="D6973" s="46"/>
      <c r="E6973" s="50"/>
      <c r="F6973" s="50">
        <f t="shared" ref="F6973:O6973" si="4606">SUM(F6974:F6978)</f>
        <v>0</v>
      </c>
      <c r="G6973" s="50">
        <f t="shared" ref="G6973:H6973" si="4607">SUM(G6974:G6978)</f>
        <v>0</v>
      </c>
      <c r="H6973" s="50">
        <f t="shared" si="4607"/>
        <v>0</v>
      </c>
      <c r="I6973" s="50">
        <f t="shared" si="4606"/>
        <v>0</v>
      </c>
      <c r="J6973" s="50">
        <f t="shared" si="4606"/>
        <v>0</v>
      </c>
      <c r="K6973" s="50">
        <f t="shared" ref="K6973:L6973" si="4608">SUM(K6974:K6978)</f>
        <v>0</v>
      </c>
      <c r="L6973" s="50">
        <f t="shared" si="4608"/>
        <v>0</v>
      </c>
      <c r="M6973" s="50">
        <f t="shared" si="4606"/>
        <v>0</v>
      </c>
      <c r="N6973" s="50">
        <f t="shared" si="4606"/>
        <v>0</v>
      </c>
      <c r="O6973" s="50">
        <f t="shared" si="4606"/>
        <v>0</v>
      </c>
      <c r="P6973" s="309"/>
    </row>
    <row r="6974" spans="1:16" s="3" customFormat="1" ht="15" hidden="1" customHeight="1">
      <c r="A6974" s="75"/>
      <c r="B6974" s="75"/>
      <c r="C6974" s="76"/>
      <c r="D6974" s="75" t="s">
        <v>254</v>
      </c>
      <c r="E6974" s="78"/>
      <c r="F6974" s="77">
        <f t="shared" ref="F6974:F6978" si="4609">I6974+O6974</f>
        <v>0</v>
      </c>
      <c r="G6974" s="77">
        <f>J6974+P6974</f>
        <v>0</v>
      </c>
      <c r="H6974" s="77">
        <f>M6974+Q6974</f>
        <v>0</v>
      </c>
      <c r="I6974" s="77">
        <f>SUM(J6974:N6974)</f>
        <v>0</v>
      </c>
      <c r="J6974" s="78"/>
      <c r="K6974" s="78"/>
      <c r="L6974" s="77"/>
      <c r="M6974" s="77"/>
      <c r="N6974" s="77"/>
      <c r="O6974" s="78"/>
      <c r="P6974" s="310"/>
    </row>
    <row r="6975" spans="1:16" s="3" customFormat="1" ht="15" hidden="1" customHeight="1">
      <c r="A6975" s="75"/>
      <c r="B6975" s="75"/>
      <c r="C6975" s="76"/>
      <c r="D6975" s="75" t="s">
        <v>255</v>
      </c>
      <c r="E6975" s="78"/>
      <c r="F6975" s="77">
        <f t="shared" si="4609"/>
        <v>0</v>
      </c>
      <c r="G6975" s="77">
        <f>J6975+P6975</f>
        <v>0</v>
      </c>
      <c r="H6975" s="77">
        <f>M6975+Q6975</f>
        <v>0</v>
      </c>
      <c r="I6975" s="77">
        <f>SUM(J6975:N6975)</f>
        <v>0</v>
      </c>
      <c r="J6975" s="78"/>
      <c r="K6975" s="78"/>
      <c r="L6975" s="77"/>
      <c r="M6975" s="77"/>
      <c r="N6975" s="77"/>
      <c r="O6975" s="78"/>
      <c r="P6975" s="310"/>
    </row>
    <row r="6976" spans="1:16" s="3" customFormat="1" ht="15" hidden="1" customHeight="1">
      <c r="A6976" s="75"/>
      <c r="B6976" s="75"/>
      <c r="C6976" s="76"/>
      <c r="D6976" s="75" t="s">
        <v>256</v>
      </c>
      <c r="E6976" s="78"/>
      <c r="F6976" s="77">
        <f t="shared" si="4609"/>
        <v>0</v>
      </c>
      <c r="G6976" s="77">
        <f>J6976+P6976</f>
        <v>0</v>
      </c>
      <c r="H6976" s="77">
        <f>M6976+Q6976</f>
        <v>0</v>
      </c>
      <c r="I6976" s="77">
        <f>SUM(J6976:N6976)</f>
        <v>0</v>
      </c>
      <c r="J6976" s="78"/>
      <c r="K6976" s="78"/>
      <c r="L6976" s="77"/>
      <c r="M6976" s="77"/>
      <c r="N6976" s="77"/>
      <c r="O6976" s="78"/>
      <c r="P6976" s="310"/>
    </row>
    <row r="6977" spans="1:16" s="3" customFormat="1" ht="15" hidden="1" customHeight="1">
      <c r="A6977" s="75"/>
      <c r="B6977" s="75"/>
      <c r="C6977" s="76"/>
      <c r="D6977" s="75" t="s">
        <v>257</v>
      </c>
      <c r="E6977" s="78"/>
      <c r="F6977" s="77">
        <f t="shared" si="4609"/>
        <v>0</v>
      </c>
      <c r="G6977" s="77">
        <f>J6977+P6977</f>
        <v>0</v>
      </c>
      <c r="H6977" s="77">
        <f>M6977+Q6977</f>
        <v>0</v>
      </c>
      <c r="I6977" s="77">
        <f>SUM(J6977:N6977)</f>
        <v>0</v>
      </c>
      <c r="J6977" s="78"/>
      <c r="K6977" s="78"/>
      <c r="L6977" s="77"/>
      <c r="M6977" s="77"/>
      <c r="N6977" s="77"/>
      <c r="O6977" s="78"/>
      <c r="P6977" s="310"/>
    </row>
    <row r="6978" spans="1:16" s="3" customFormat="1" ht="15" hidden="1" customHeight="1">
      <c r="A6978" s="75"/>
      <c r="B6978" s="75"/>
      <c r="C6978" s="76"/>
      <c r="D6978" s="75" t="s">
        <v>258</v>
      </c>
      <c r="E6978" s="78"/>
      <c r="F6978" s="77">
        <f t="shared" si="4609"/>
        <v>0</v>
      </c>
      <c r="G6978" s="77">
        <f>J6978+P6978</f>
        <v>0</v>
      </c>
      <c r="H6978" s="77">
        <f>M6978+Q6978</f>
        <v>0</v>
      </c>
      <c r="I6978" s="77">
        <f>SUM(J6978:N6978)</f>
        <v>0</v>
      </c>
      <c r="J6978" s="78"/>
      <c r="K6978" s="78"/>
      <c r="L6978" s="77"/>
      <c r="M6978" s="77"/>
      <c r="N6978" s="77"/>
      <c r="O6978" s="78"/>
      <c r="P6978" s="310"/>
    </row>
    <row r="6979" spans="1:16" s="72" customFormat="1" ht="15" hidden="1" customHeight="1">
      <c r="A6979" s="8"/>
      <c r="B6979" s="8"/>
      <c r="C6979" s="41">
        <v>7900</v>
      </c>
      <c r="D6979" s="8"/>
      <c r="E6979" s="43"/>
      <c r="F6979" s="40">
        <f t="shared" ref="F6979:O6979" si="4610">SUM(F6980:F6982)</f>
        <v>0</v>
      </c>
      <c r="G6979" s="40">
        <f t="shared" ref="G6979:H6979" si="4611">SUM(G6980:G6982)</f>
        <v>0</v>
      </c>
      <c r="H6979" s="40">
        <f t="shared" si="4611"/>
        <v>0</v>
      </c>
      <c r="I6979" s="40">
        <f t="shared" si="4610"/>
        <v>0</v>
      </c>
      <c r="J6979" s="40">
        <f t="shared" si="4610"/>
        <v>0</v>
      </c>
      <c r="K6979" s="40">
        <f t="shared" ref="K6979:L6979" si="4612">SUM(K6980:K6982)</f>
        <v>0</v>
      </c>
      <c r="L6979" s="40">
        <f t="shared" si="4612"/>
        <v>0</v>
      </c>
      <c r="M6979" s="40">
        <f t="shared" si="4610"/>
        <v>0</v>
      </c>
      <c r="N6979" s="40">
        <f t="shared" si="4610"/>
        <v>0</v>
      </c>
      <c r="O6979" s="40">
        <f t="shared" si="4610"/>
        <v>0</v>
      </c>
      <c r="P6979" s="309"/>
    </row>
    <row r="6980" spans="1:16" s="3" customFormat="1" ht="15" hidden="1" customHeight="1">
      <c r="A6980" s="75"/>
      <c r="B6980" s="75"/>
      <c r="C6980" s="76"/>
      <c r="D6980" s="75" t="s">
        <v>259</v>
      </c>
      <c r="E6980" s="78"/>
      <c r="F6980" s="77">
        <f t="shared" ref="F6980:F6982" si="4613">I6980+O6980</f>
        <v>0</v>
      </c>
      <c r="G6980" s="77">
        <f>J6980+P6980</f>
        <v>0</v>
      </c>
      <c r="H6980" s="77">
        <f>M6980+Q6980</f>
        <v>0</v>
      </c>
      <c r="I6980" s="77">
        <f>SUM(J6980:N6980)</f>
        <v>0</v>
      </c>
      <c r="J6980" s="78"/>
      <c r="K6980" s="78"/>
      <c r="L6980" s="77"/>
      <c r="M6980" s="77"/>
      <c r="N6980" s="77"/>
      <c r="O6980" s="78"/>
      <c r="P6980" s="310"/>
    </row>
    <row r="6981" spans="1:16" s="3" customFormat="1" ht="15" hidden="1" customHeight="1">
      <c r="A6981" s="75"/>
      <c r="B6981" s="75"/>
      <c r="C6981" s="76"/>
      <c r="D6981" s="75" t="s">
        <v>260</v>
      </c>
      <c r="E6981" s="78"/>
      <c r="F6981" s="77">
        <f t="shared" si="4613"/>
        <v>0</v>
      </c>
      <c r="G6981" s="77">
        <f>J6981+P6981</f>
        <v>0</v>
      </c>
      <c r="H6981" s="77">
        <f>M6981+Q6981</f>
        <v>0</v>
      </c>
      <c r="I6981" s="77">
        <f>SUM(J6981:N6981)</f>
        <v>0</v>
      </c>
      <c r="J6981" s="78"/>
      <c r="K6981" s="78"/>
      <c r="L6981" s="77"/>
      <c r="M6981" s="77"/>
      <c r="N6981" s="77"/>
      <c r="O6981" s="78"/>
      <c r="P6981" s="310"/>
    </row>
    <row r="6982" spans="1:16" s="3" customFormat="1" ht="15" hidden="1" customHeight="1">
      <c r="A6982" s="75"/>
      <c r="B6982" s="75"/>
      <c r="C6982" s="76"/>
      <c r="D6982" s="75" t="s">
        <v>261</v>
      </c>
      <c r="E6982" s="78"/>
      <c r="F6982" s="77">
        <f t="shared" si="4613"/>
        <v>0</v>
      </c>
      <c r="G6982" s="77">
        <f>J6982+P6982</f>
        <v>0</v>
      </c>
      <c r="H6982" s="77">
        <f>M6982+Q6982</f>
        <v>0</v>
      </c>
      <c r="I6982" s="77">
        <f>SUM(J6982:N6982)</f>
        <v>0</v>
      </c>
      <c r="J6982" s="78"/>
      <c r="K6982" s="78"/>
      <c r="L6982" s="77"/>
      <c r="M6982" s="77"/>
      <c r="N6982" s="77"/>
      <c r="O6982" s="78"/>
      <c r="P6982" s="310"/>
    </row>
    <row r="6983" spans="1:16" s="72" customFormat="1" ht="15" hidden="1" customHeight="1">
      <c r="A6983" s="8"/>
      <c r="B6983" s="8"/>
      <c r="C6983" s="41">
        <v>7950</v>
      </c>
      <c r="D6983" s="8"/>
      <c r="E6983" s="43"/>
      <c r="F6983" s="43">
        <f t="shared" ref="F6983:O6983" si="4614">SUM(F6984:F6988)</f>
        <v>0</v>
      </c>
      <c r="G6983" s="43">
        <f t="shared" ref="G6983:H6983" si="4615">SUM(G6984:G6988)</f>
        <v>0</v>
      </c>
      <c r="H6983" s="43">
        <f t="shared" si="4615"/>
        <v>0</v>
      </c>
      <c r="I6983" s="43">
        <f t="shared" si="4614"/>
        <v>0</v>
      </c>
      <c r="J6983" s="43">
        <f t="shared" si="4614"/>
        <v>0</v>
      </c>
      <c r="K6983" s="43">
        <f t="shared" ref="K6983:L6983" si="4616">SUM(K6984:K6988)</f>
        <v>0</v>
      </c>
      <c r="L6983" s="43">
        <f t="shared" si="4616"/>
        <v>0</v>
      </c>
      <c r="M6983" s="43">
        <f t="shared" si="4614"/>
        <v>0</v>
      </c>
      <c r="N6983" s="43">
        <f t="shared" si="4614"/>
        <v>0</v>
      </c>
      <c r="O6983" s="43">
        <f t="shared" si="4614"/>
        <v>0</v>
      </c>
      <c r="P6983" s="309"/>
    </row>
    <row r="6984" spans="1:16" s="3" customFormat="1" ht="15" hidden="1" customHeight="1">
      <c r="A6984" s="75"/>
      <c r="B6984" s="75"/>
      <c r="C6984" s="76"/>
      <c r="D6984" s="75" t="s">
        <v>262</v>
      </c>
      <c r="E6984" s="78"/>
      <c r="F6984" s="77">
        <f t="shared" ref="F6984:F6988" si="4617">I6984+O6984</f>
        <v>0</v>
      </c>
      <c r="G6984" s="77">
        <f>J6984+P6984</f>
        <v>0</v>
      </c>
      <c r="H6984" s="77">
        <f>M6984+Q6984</f>
        <v>0</v>
      </c>
      <c r="I6984" s="77">
        <f>SUM(J6984:N6984)</f>
        <v>0</v>
      </c>
      <c r="J6984" s="78"/>
      <c r="K6984" s="78"/>
      <c r="L6984" s="77"/>
      <c r="M6984" s="77"/>
      <c r="N6984" s="77"/>
      <c r="O6984" s="78"/>
      <c r="P6984" s="310"/>
    </row>
    <row r="6985" spans="1:16" s="3" customFormat="1" ht="15" hidden="1" customHeight="1">
      <c r="A6985" s="75"/>
      <c r="B6985" s="75"/>
      <c r="C6985" s="76"/>
      <c r="D6985" s="75" t="s">
        <v>263</v>
      </c>
      <c r="E6985" s="78"/>
      <c r="F6985" s="77">
        <f t="shared" si="4617"/>
        <v>0</v>
      </c>
      <c r="G6985" s="77">
        <f>J6985+P6985</f>
        <v>0</v>
      </c>
      <c r="H6985" s="77">
        <f>M6985+Q6985</f>
        <v>0</v>
      </c>
      <c r="I6985" s="77">
        <f>SUM(J6985:N6985)</f>
        <v>0</v>
      </c>
      <c r="J6985" s="78"/>
      <c r="K6985" s="78"/>
      <c r="L6985" s="77"/>
      <c r="M6985" s="77"/>
      <c r="N6985" s="77"/>
      <c r="O6985" s="78"/>
      <c r="P6985" s="310"/>
    </row>
    <row r="6986" spans="1:16" s="3" customFormat="1" ht="15" hidden="1" customHeight="1">
      <c r="A6986" s="75"/>
      <c r="B6986" s="75"/>
      <c r="C6986" s="76"/>
      <c r="D6986" s="75" t="s">
        <v>264</v>
      </c>
      <c r="E6986" s="78"/>
      <c r="F6986" s="77">
        <f t="shared" si="4617"/>
        <v>0</v>
      </c>
      <c r="G6986" s="77">
        <f>J6986+P6986</f>
        <v>0</v>
      </c>
      <c r="H6986" s="77">
        <f>M6986+Q6986</f>
        <v>0</v>
      </c>
      <c r="I6986" s="77">
        <f>SUM(J6986:N6986)</f>
        <v>0</v>
      </c>
      <c r="J6986" s="78"/>
      <c r="K6986" s="78"/>
      <c r="L6986" s="77"/>
      <c r="M6986" s="77"/>
      <c r="N6986" s="77"/>
      <c r="O6986" s="78"/>
      <c r="P6986" s="310"/>
    </row>
    <row r="6987" spans="1:16" s="3" customFormat="1" ht="15" hidden="1" customHeight="1">
      <c r="A6987" s="75"/>
      <c r="B6987" s="75"/>
      <c r="C6987" s="76"/>
      <c r="D6987" s="75" t="s">
        <v>265</v>
      </c>
      <c r="E6987" s="78"/>
      <c r="F6987" s="77">
        <f t="shared" si="4617"/>
        <v>0</v>
      </c>
      <c r="G6987" s="77">
        <f>J6987+P6987</f>
        <v>0</v>
      </c>
      <c r="H6987" s="77">
        <f>M6987+Q6987</f>
        <v>0</v>
      </c>
      <c r="I6987" s="77">
        <f>SUM(J6987:N6987)</f>
        <v>0</v>
      </c>
      <c r="J6987" s="78"/>
      <c r="K6987" s="78"/>
      <c r="L6987" s="77"/>
      <c r="M6987" s="77"/>
      <c r="N6987" s="77"/>
      <c r="O6987" s="78"/>
      <c r="P6987" s="310"/>
    </row>
    <row r="6988" spans="1:16" s="3" customFormat="1" ht="15" hidden="1" customHeight="1">
      <c r="A6988" s="75"/>
      <c r="B6988" s="75"/>
      <c r="C6988" s="76"/>
      <c r="D6988" s="75" t="s">
        <v>266</v>
      </c>
      <c r="E6988" s="78"/>
      <c r="F6988" s="77">
        <f t="shared" si="4617"/>
        <v>0</v>
      </c>
      <c r="G6988" s="77">
        <f>J6988+P6988</f>
        <v>0</v>
      </c>
      <c r="H6988" s="77">
        <f>M6988+Q6988</f>
        <v>0</v>
      </c>
      <c r="I6988" s="77">
        <f>SUM(J6988:N6988)</f>
        <v>0</v>
      </c>
      <c r="J6988" s="78"/>
      <c r="K6988" s="78"/>
      <c r="L6988" s="77"/>
      <c r="M6988" s="77"/>
      <c r="N6988" s="77"/>
      <c r="O6988" s="78"/>
      <c r="P6988" s="310"/>
    </row>
    <row r="6989" spans="1:16" s="72" customFormat="1" ht="15" hidden="1" customHeight="1">
      <c r="A6989" s="8"/>
      <c r="B6989" s="8"/>
      <c r="C6989" s="41">
        <v>8000</v>
      </c>
      <c r="D6989" s="8"/>
      <c r="E6989" s="43"/>
      <c r="F6989" s="40">
        <f t="shared" ref="F6989:O6989" si="4618">SUM(F6990:F7000)</f>
        <v>0</v>
      </c>
      <c r="G6989" s="40">
        <f t="shared" ref="G6989:H6989" si="4619">SUM(G6990:G7000)</f>
        <v>0</v>
      </c>
      <c r="H6989" s="40">
        <f t="shared" si="4619"/>
        <v>0</v>
      </c>
      <c r="I6989" s="40">
        <f t="shared" si="4618"/>
        <v>0</v>
      </c>
      <c r="J6989" s="40">
        <f t="shared" si="4618"/>
        <v>0</v>
      </c>
      <c r="K6989" s="40">
        <f t="shared" ref="K6989:L6989" si="4620">SUM(K6990:K7000)</f>
        <v>0</v>
      </c>
      <c r="L6989" s="40">
        <f t="shared" si="4620"/>
        <v>0</v>
      </c>
      <c r="M6989" s="40">
        <f t="shared" si="4618"/>
        <v>0</v>
      </c>
      <c r="N6989" s="40">
        <f t="shared" si="4618"/>
        <v>0</v>
      </c>
      <c r="O6989" s="40">
        <f t="shared" si="4618"/>
        <v>0</v>
      </c>
      <c r="P6989" s="309"/>
    </row>
    <row r="6990" spans="1:16" s="3" customFormat="1" ht="15" hidden="1" customHeight="1">
      <c r="A6990" s="75"/>
      <c r="B6990" s="75"/>
      <c r="C6990" s="76"/>
      <c r="D6990" s="75" t="s">
        <v>267</v>
      </c>
      <c r="E6990" s="78"/>
      <c r="F6990" s="77">
        <f t="shared" ref="F6990:F7000" si="4621">I6990+O6990</f>
        <v>0</v>
      </c>
      <c r="G6990" s="77">
        <f t="shared" ref="G6990:G7000" si="4622">J6990+P6990</f>
        <v>0</v>
      </c>
      <c r="H6990" s="77">
        <f t="shared" ref="H6990:H7000" si="4623">M6990+Q6990</f>
        <v>0</v>
      </c>
      <c r="I6990" s="77">
        <f t="shared" ref="I6990:I7000" si="4624">SUM(J6990:N6990)</f>
        <v>0</v>
      </c>
      <c r="J6990" s="78"/>
      <c r="K6990" s="78"/>
      <c r="L6990" s="77"/>
      <c r="M6990" s="77"/>
      <c r="N6990" s="77"/>
      <c r="O6990" s="78"/>
      <c r="P6990" s="310"/>
    </row>
    <row r="6991" spans="1:16" s="3" customFormat="1" ht="15" hidden="1" customHeight="1">
      <c r="A6991" s="75"/>
      <c r="B6991" s="75"/>
      <c r="C6991" s="76"/>
      <c r="D6991" s="75" t="s">
        <v>268</v>
      </c>
      <c r="E6991" s="78"/>
      <c r="F6991" s="77">
        <f t="shared" si="4621"/>
        <v>0</v>
      </c>
      <c r="G6991" s="77">
        <f t="shared" si="4622"/>
        <v>0</v>
      </c>
      <c r="H6991" s="77">
        <f t="shared" si="4623"/>
        <v>0</v>
      </c>
      <c r="I6991" s="77">
        <f t="shared" si="4624"/>
        <v>0</v>
      </c>
      <c r="J6991" s="78"/>
      <c r="K6991" s="78"/>
      <c r="L6991" s="77"/>
      <c r="M6991" s="77"/>
      <c r="N6991" s="77"/>
      <c r="O6991" s="78"/>
      <c r="P6991" s="310"/>
    </row>
    <row r="6992" spans="1:16" s="3" customFormat="1" ht="15" hidden="1" customHeight="1">
      <c r="A6992" s="75"/>
      <c r="B6992" s="75"/>
      <c r="C6992" s="76"/>
      <c r="D6992" s="75" t="s">
        <v>269</v>
      </c>
      <c r="E6992" s="78"/>
      <c r="F6992" s="77">
        <f t="shared" si="4621"/>
        <v>0</v>
      </c>
      <c r="G6992" s="77">
        <f t="shared" si="4622"/>
        <v>0</v>
      </c>
      <c r="H6992" s="77">
        <f t="shared" si="4623"/>
        <v>0</v>
      </c>
      <c r="I6992" s="77">
        <f t="shared" si="4624"/>
        <v>0</v>
      </c>
      <c r="J6992" s="78"/>
      <c r="K6992" s="78"/>
      <c r="L6992" s="77"/>
      <c r="M6992" s="77"/>
      <c r="N6992" s="77"/>
      <c r="O6992" s="78"/>
      <c r="P6992" s="310"/>
    </row>
    <row r="6993" spans="1:16" s="3" customFormat="1" ht="15" hidden="1" customHeight="1">
      <c r="A6993" s="75"/>
      <c r="B6993" s="75"/>
      <c r="C6993" s="76"/>
      <c r="D6993" s="75" t="s">
        <v>270</v>
      </c>
      <c r="E6993" s="78"/>
      <c r="F6993" s="77">
        <f t="shared" si="4621"/>
        <v>0</v>
      </c>
      <c r="G6993" s="77">
        <f t="shared" si="4622"/>
        <v>0</v>
      </c>
      <c r="H6993" s="77">
        <f t="shared" si="4623"/>
        <v>0</v>
      </c>
      <c r="I6993" s="77">
        <f t="shared" si="4624"/>
        <v>0</v>
      </c>
      <c r="J6993" s="78"/>
      <c r="K6993" s="78"/>
      <c r="L6993" s="77"/>
      <c r="M6993" s="77"/>
      <c r="N6993" s="77"/>
      <c r="O6993" s="78"/>
      <c r="P6993" s="310"/>
    </row>
    <row r="6994" spans="1:16" s="3" customFormat="1" ht="15" hidden="1" customHeight="1">
      <c r="A6994" s="75"/>
      <c r="B6994" s="75"/>
      <c r="C6994" s="76"/>
      <c r="D6994" s="75" t="s">
        <v>271</v>
      </c>
      <c r="E6994" s="78"/>
      <c r="F6994" s="77">
        <f t="shared" si="4621"/>
        <v>0</v>
      </c>
      <c r="G6994" s="77">
        <f t="shared" si="4622"/>
        <v>0</v>
      </c>
      <c r="H6994" s="77">
        <f t="shared" si="4623"/>
        <v>0</v>
      </c>
      <c r="I6994" s="77">
        <f t="shared" si="4624"/>
        <v>0</v>
      </c>
      <c r="J6994" s="78"/>
      <c r="K6994" s="78"/>
      <c r="L6994" s="77"/>
      <c r="M6994" s="77"/>
      <c r="N6994" s="77"/>
      <c r="O6994" s="78"/>
      <c r="P6994" s="310"/>
    </row>
    <row r="6995" spans="1:16" s="3" customFormat="1" ht="15" hidden="1" customHeight="1">
      <c r="A6995" s="75"/>
      <c r="B6995" s="75"/>
      <c r="C6995" s="76"/>
      <c r="D6995" s="75" t="s">
        <v>272</v>
      </c>
      <c r="E6995" s="78"/>
      <c r="F6995" s="77">
        <f t="shared" si="4621"/>
        <v>0</v>
      </c>
      <c r="G6995" s="77">
        <f t="shared" si="4622"/>
        <v>0</v>
      </c>
      <c r="H6995" s="77">
        <f t="shared" si="4623"/>
        <v>0</v>
      </c>
      <c r="I6995" s="77">
        <f t="shared" si="4624"/>
        <v>0</v>
      </c>
      <c r="J6995" s="78"/>
      <c r="K6995" s="78"/>
      <c r="L6995" s="77"/>
      <c r="M6995" s="77"/>
      <c r="N6995" s="77"/>
      <c r="O6995" s="78"/>
      <c r="P6995" s="310"/>
    </row>
    <row r="6996" spans="1:16" s="3" customFormat="1" ht="15" hidden="1" customHeight="1">
      <c r="A6996" s="75"/>
      <c r="B6996" s="75"/>
      <c r="C6996" s="76"/>
      <c r="D6996" s="75" t="s">
        <v>273</v>
      </c>
      <c r="E6996" s="78"/>
      <c r="F6996" s="77">
        <f t="shared" si="4621"/>
        <v>0</v>
      </c>
      <c r="G6996" s="77">
        <f t="shared" si="4622"/>
        <v>0</v>
      </c>
      <c r="H6996" s="77">
        <f t="shared" si="4623"/>
        <v>0</v>
      </c>
      <c r="I6996" s="77">
        <f t="shared" si="4624"/>
        <v>0</v>
      </c>
      <c r="J6996" s="78"/>
      <c r="K6996" s="78"/>
      <c r="L6996" s="77"/>
      <c r="M6996" s="77"/>
      <c r="N6996" s="77"/>
      <c r="O6996" s="78"/>
      <c r="P6996" s="310"/>
    </row>
    <row r="6997" spans="1:16" s="3" customFormat="1" ht="15" hidden="1" customHeight="1">
      <c r="A6997" s="75"/>
      <c r="B6997" s="75"/>
      <c r="C6997" s="76"/>
      <c r="D6997" s="75" t="s">
        <v>274</v>
      </c>
      <c r="E6997" s="78"/>
      <c r="F6997" s="77">
        <f t="shared" si="4621"/>
        <v>0</v>
      </c>
      <c r="G6997" s="77">
        <f t="shared" si="4622"/>
        <v>0</v>
      </c>
      <c r="H6997" s="77">
        <f t="shared" si="4623"/>
        <v>0</v>
      </c>
      <c r="I6997" s="77">
        <f t="shared" si="4624"/>
        <v>0</v>
      </c>
      <c r="J6997" s="78"/>
      <c r="K6997" s="78"/>
      <c r="L6997" s="77"/>
      <c r="M6997" s="77"/>
      <c r="N6997" s="77"/>
      <c r="O6997" s="78"/>
      <c r="P6997" s="310"/>
    </row>
    <row r="6998" spans="1:16" s="3" customFormat="1" ht="15" hidden="1" customHeight="1">
      <c r="A6998" s="75"/>
      <c r="B6998" s="75"/>
      <c r="C6998" s="76"/>
      <c r="D6998" s="75" t="s">
        <v>275</v>
      </c>
      <c r="E6998" s="78"/>
      <c r="F6998" s="77">
        <f t="shared" si="4621"/>
        <v>0</v>
      </c>
      <c r="G6998" s="77">
        <f t="shared" si="4622"/>
        <v>0</v>
      </c>
      <c r="H6998" s="77">
        <f t="shared" si="4623"/>
        <v>0</v>
      </c>
      <c r="I6998" s="77">
        <f t="shared" si="4624"/>
        <v>0</v>
      </c>
      <c r="J6998" s="78"/>
      <c r="K6998" s="78"/>
      <c r="L6998" s="77"/>
      <c r="M6998" s="77"/>
      <c r="N6998" s="77"/>
      <c r="O6998" s="78"/>
      <c r="P6998" s="310"/>
    </row>
    <row r="6999" spans="1:16" s="3" customFormat="1" ht="15" hidden="1" customHeight="1">
      <c r="A6999" s="75"/>
      <c r="B6999" s="75"/>
      <c r="C6999" s="76"/>
      <c r="D6999" s="75" t="s">
        <v>276</v>
      </c>
      <c r="E6999" s="78"/>
      <c r="F6999" s="77">
        <f t="shared" si="4621"/>
        <v>0</v>
      </c>
      <c r="G6999" s="77">
        <f t="shared" si="4622"/>
        <v>0</v>
      </c>
      <c r="H6999" s="77">
        <f t="shared" si="4623"/>
        <v>0</v>
      </c>
      <c r="I6999" s="77">
        <f t="shared" si="4624"/>
        <v>0</v>
      </c>
      <c r="J6999" s="78"/>
      <c r="K6999" s="78"/>
      <c r="L6999" s="77"/>
      <c r="M6999" s="77"/>
      <c r="N6999" s="77"/>
      <c r="O6999" s="78"/>
      <c r="P6999" s="310"/>
    </row>
    <row r="7000" spans="1:16" s="3" customFormat="1" ht="15" hidden="1" customHeight="1">
      <c r="A7000" s="75"/>
      <c r="B7000" s="75"/>
      <c r="C7000" s="76"/>
      <c r="D7000" s="75" t="s">
        <v>277</v>
      </c>
      <c r="E7000" s="78"/>
      <c r="F7000" s="77">
        <f t="shared" si="4621"/>
        <v>0</v>
      </c>
      <c r="G7000" s="77">
        <f t="shared" si="4622"/>
        <v>0</v>
      </c>
      <c r="H7000" s="77">
        <f t="shared" si="4623"/>
        <v>0</v>
      </c>
      <c r="I7000" s="77">
        <f t="shared" si="4624"/>
        <v>0</v>
      </c>
      <c r="J7000" s="78"/>
      <c r="K7000" s="78"/>
      <c r="L7000" s="77"/>
      <c r="M7000" s="77"/>
      <c r="N7000" s="77"/>
      <c r="O7000" s="78"/>
      <c r="P7000" s="310"/>
    </row>
    <row r="7001" spans="1:16" s="72" customFormat="1" ht="15" hidden="1" customHeight="1">
      <c r="A7001" s="8"/>
      <c r="B7001" s="8"/>
      <c r="C7001" s="41">
        <v>8050</v>
      </c>
      <c r="D7001" s="42"/>
      <c r="E7001" s="42"/>
      <c r="F7001" s="43">
        <f t="shared" ref="F7001:O7001" si="4625">SUM(F7002:F7006)</f>
        <v>0</v>
      </c>
      <c r="G7001" s="43">
        <f t="shared" ref="G7001:H7001" si="4626">SUM(G7002:G7006)</f>
        <v>0</v>
      </c>
      <c r="H7001" s="43">
        <f t="shared" si="4626"/>
        <v>0</v>
      </c>
      <c r="I7001" s="43">
        <f t="shared" si="4625"/>
        <v>0</v>
      </c>
      <c r="J7001" s="43">
        <f t="shared" si="4625"/>
        <v>0</v>
      </c>
      <c r="K7001" s="43">
        <f t="shared" ref="K7001:L7001" si="4627">SUM(K7002:K7006)</f>
        <v>0</v>
      </c>
      <c r="L7001" s="43">
        <f t="shared" si="4627"/>
        <v>0</v>
      </c>
      <c r="M7001" s="43">
        <f t="shared" si="4625"/>
        <v>0</v>
      </c>
      <c r="N7001" s="43">
        <f t="shared" si="4625"/>
        <v>0</v>
      </c>
      <c r="O7001" s="43">
        <f t="shared" si="4625"/>
        <v>0</v>
      </c>
      <c r="P7001" s="309"/>
    </row>
    <row r="7002" spans="1:16" s="3" customFormat="1" ht="15" hidden="1" customHeight="1">
      <c r="A7002" s="75"/>
      <c r="B7002" s="75"/>
      <c r="C7002" s="76"/>
      <c r="D7002" s="75" t="s">
        <v>278</v>
      </c>
      <c r="E7002" s="79"/>
      <c r="F7002" s="77">
        <f t="shared" ref="F7002:F7006" si="4628">I7002+O7002</f>
        <v>0</v>
      </c>
      <c r="G7002" s="77">
        <f>J7002+P7002</f>
        <v>0</v>
      </c>
      <c r="H7002" s="77">
        <f>M7002+Q7002</f>
        <v>0</v>
      </c>
      <c r="I7002" s="77">
        <f>SUM(J7002:N7002)</f>
        <v>0</v>
      </c>
      <c r="J7002" s="78"/>
      <c r="K7002" s="78"/>
      <c r="L7002" s="77"/>
      <c r="M7002" s="77"/>
      <c r="N7002" s="77"/>
      <c r="O7002" s="78"/>
      <c r="P7002" s="310"/>
    </row>
    <row r="7003" spans="1:16" s="3" customFormat="1" ht="15" hidden="1" customHeight="1">
      <c r="A7003" s="75"/>
      <c r="B7003" s="75"/>
      <c r="C7003" s="76"/>
      <c r="D7003" s="75" t="s">
        <v>279</v>
      </c>
      <c r="E7003" s="79"/>
      <c r="F7003" s="77">
        <f t="shared" si="4628"/>
        <v>0</v>
      </c>
      <c r="G7003" s="77">
        <f>J7003+P7003</f>
        <v>0</v>
      </c>
      <c r="H7003" s="77">
        <f>M7003+Q7003</f>
        <v>0</v>
      </c>
      <c r="I7003" s="77">
        <f>SUM(J7003:N7003)</f>
        <v>0</v>
      </c>
      <c r="J7003" s="78"/>
      <c r="K7003" s="78"/>
      <c r="L7003" s="77"/>
      <c r="M7003" s="77"/>
      <c r="N7003" s="77"/>
      <c r="O7003" s="78"/>
      <c r="P7003" s="310"/>
    </row>
    <row r="7004" spans="1:16" s="3" customFormat="1" ht="15" hidden="1" customHeight="1">
      <c r="A7004" s="75"/>
      <c r="B7004" s="75"/>
      <c r="C7004" s="76"/>
      <c r="D7004" s="75" t="s">
        <v>280</v>
      </c>
      <c r="E7004" s="79"/>
      <c r="F7004" s="77">
        <f t="shared" si="4628"/>
        <v>0</v>
      </c>
      <c r="G7004" s="77">
        <f>J7004+P7004</f>
        <v>0</v>
      </c>
      <c r="H7004" s="77">
        <f>M7004+Q7004</f>
        <v>0</v>
      </c>
      <c r="I7004" s="77">
        <f>SUM(J7004:N7004)</f>
        <v>0</v>
      </c>
      <c r="J7004" s="78"/>
      <c r="K7004" s="78"/>
      <c r="L7004" s="77"/>
      <c r="M7004" s="77"/>
      <c r="N7004" s="77"/>
      <c r="O7004" s="78"/>
      <c r="P7004" s="310"/>
    </row>
    <row r="7005" spans="1:16" s="3" customFormat="1" ht="15" hidden="1" customHeight="1">
      <c r="A7005" s="75"/>
      <c r="B7005" s="75"/>
      <c r="C7005" s="76"/>
      <c r="D7005" s="75" t="s">
        <v>281</v>
      </c>
      <c r="E7005" s="79"/>
      <c r="F7005" s="77">
        <f t="shared" si="4628"/>
        <v>0</v>
      </c>
      <c r="G7005" s="77">
        <f>J7005+P7005</f>
        <v>0</v>
      </c>
      <c r="H7005" s="77">
        <f>M7005+Q7005</f>
        <v>0</v>
      </c>
      <c r="I7005" s="77">
        <f>SUM(J7005:N7005)</f>
        <v>0</v>
      </c>
      <c r="J7005" s="78"/>
      <c r="K7005" s="78"/>
      <c r="L7005" s="77"/>
      <c r="M7005" s="77"/>
      <c r="N7005" s="77"/>
      <c r="O7005" s="78"/>
      <c r="P7005" s="310"/>
    </row>
    <row r="7006" spans="1:16" s="3" customFormat="1" ht="15" hidden="1" customHeight="1">
      <c r="A7006" s="75"/>
      <c r="B7006" s="75"/>
      <c r="C7006" s="76"/>
      <c r="D7006" s="75" t="s">
        <v>282</v>
      </c>
      <c r="E7006" s="79"/>
      <c r="F7006" s="77">
        <f t="shared" si="4628"/>
        <v>0</v>
      </c>
      <c r="G7006" s="77">
        <f>J7006+P7006</f>
        <v>0</v>
      </c>
      <c r="H7006" s="77">
        <f>M7006+Q7006</f>
        <v>0</v>
      </c>
      <c r="I7006" s="77">
        <f>SUM(J7006:N7006)</f>
        <v>0</v>
      </c>
      <c r="J7006" s="78"/>
      <c r="K7006" s="78"/>
      <c r="L7006" s="77"/>
      <c r="M7006" s="77"/>
      <c r="N7006" s="77"/>
      <c r="O7006" s="78"/>
      <c r="P7006" s="310"/>
    </row>
    <row r="7007" spans="1:16" s="72" customFormat="1" ht="15" hidden="1" customHeight="1">
      <c r="A7007" s="8"/>
      <c r="B7007" s="8"/>
      <c r="C7007" s="41">
        <v>8100</v>
      </c>
      <c r="D7007" s="8"/>
      <c r="E7007" s="8"/>
      <c r="F7007" s="40">
        <f t="shared" ref="F7007:O7007" si="4629">SUM(F7008:F7012)</f>
        <v>0</v>
      </c>
      <c r="G7007" s="40">
        <f t="shared" ref="G7007:H7007" si="4630">SUM(G7008:G7012)</f>
        <v>0</v>
      </c>
      <c r="H7007" s="40">
        <f t="shared" si="4630"/>
        <v>0</v>
      </c>
      <c r="I7007" s="40">
        <f t="shared" si="4629"/>
        <v>0</v>
      </c>
      <c r="J7007" s="40">
        <f t="shared" si="4629"/>
        <v>0</v>
      </c>
      <c r="K7007" s="40">
        <f t="shared" ref="K7007:L7007" si="4631">SUM(K7008:K7012)</f>
        <v>0</v>
      </c>
      <c r="L7007" s="40">
        <f t="shared" si="4631"/>
        <v>0</v>
      </c>
      <c r="M7007" s="40">
        <f t="shared" si="4629"/>
        <v>0</v>
      </c>
      <c r="N7007" s="40">
        <f t="shared" si="4629"/>
        <v>0</v>
      </c>
      <c r="O7007" s="40">
        <f t="shared" si="4629"/>
        <v>0</v>
      </c>
      <c r="P7007" s="309"/>
    </row>
    <row r="7008" spans="1:16" s="3" customFormat="1" ht="15" hidden="1" customHeight="1">
      <c r="A7008" s="75"/>
      <c r="B7008" s="75"/>
      <c r="C7008" s="76"/>
      <c r="D7008" s="75" t="s">
        <v>283</v>
      </c>
      <c r="E7008" s="79"/>
      <c r="F7008" s="77">
        <f t="shared" ref="F7008:F7012" si="4632">I7008+O7008</f>
        <v>0</v>
      </c>
      <c r="G7008" s="77">
        <f>J7008+P7008</f>
        <v>0</v>
      </c>
      <c r="H7008" s="77">
        <f>M7008+Q7008</f>
        <v>0</v>
      </c>
      <c r="I7008" s="77">
        <f>SUM(J7008:N7008)</f>
        <v>0</v>
      </c>
      <c r="J7008" s="78"/>
      <c r="K7008" s="78"/>
      <c r="L7008" s="77"/>
      <c r="M7008" s="77"/>
      <c r="N7008" s="77"/>
      <c r="O7008" s="78"/>
      <c r="P7008" s="310"/>
    </row>
    <row r="7009" spans="1:16" s="3" customFormat="1" ht="15" hidden="1" customHeight="1">
      <c r="A7009" s="75"/>
      <c r="B7009" s="75"/>
      <c r="C7009" s="76"/>
      <c r="D7009" s="75" t="s">
        <v>284</v>
      </c>
      <c r="E7009" s="79"/>
      <c r="F7009" s="77">
        <f t="shared" si="4632"/>
        <v>0</v>
      </c>
      <c r="G7009" s="77">
        <f>J7009+P7009</f>
        <v>0</v>
      </c>
      <c r="H7009" s="77">
        <f>M7009+Q7009</f>
        <v>0</v>
      </c>
      <c r="I7009" s="77">
        <f>SUM(J7009:N7009)</f>
        <v>0</v>
      </c>
      <c r="J7009" s="78"/>
      <c r="K7009" s="78"/>
      <c r="L7009" s="77"/>
      <c r="M7009" s="77"/>
      <c r="N7009" s="77"/>
      <c r="O7009" s="78"/>
      <c r="P7009" s="310"/>
    </row>
    <row r="7010" spans="1:16" s="3" customFormat="1" ht="15" hidden="1" customHeight="1">
      <c r="A7010" s="75"/>
      <c r="B7010" s="75"/>
      <c r="C7010" s="76"/>
      <c r="D7010" s="75" t="s">
        <v>285</v>
      </c>
      <c r="E7010" s="79"/>
      <c r="F7010" s="77">
        <f t="shared" si="4632"/>
        <v>0</v>
      </c>
      <c r="G7010" s="77">
        <f>J7010+P7010</f>
        <v>0</v>
      </c>
      <c r="H7010" s="77">
        <f>M7010+Q7010</f>
        <v>0</v>
      </c>
      <c r="I7010" s="77">
        <f>SUM(J7010:N7010)</f>
        <v>0</v>
      </c>
      <c r="J7010" s="78"/>
      <c r="K7010" s="78"/>
      <c r="L7010" s="77"/>
      <c r="M7010" s="77"/>
      <c r="N7010" s="77"/>
      <c r="O7010" s="78"/>
      <c r="P7010" s="310"/>
    </row>
    <row r="7011" spans="1:16" s="3" customFormat="1" ht="15" hidden="1" customHeight="1">
      <c r="A7011" s="75"/>
      <c r="B7011" s="75"/>
      <c r="C7011" s="76"/>
      <c r="D7011" s="75" t="s">
        <v>286</v>
      </c>
      <c r="E7011" s="79"/>
      <c r="F7011" s="77">
        <f t="shared" si="4632"/>
        <v>0</v>
      </c>
      <c r="G7011" s="77">
        <f>J7011+P7011</f>
        <v>0</v>
      </c>
      <c r="H7011" s="77">
        <f>M7011+Q7011</f>
        <v>0</v>
      </c>
      <c r="I7011" s="77">
        <f>SUM(J7011:N7011)</f>
        <v>0</v>
      </c>
      <c r="J7011" s="78"/>
      <c r="K7011" s="78"/>
      <c r="L7011" s="77"/>
      <c r="M7011" s="77"/>
      <c r="N7011" s="77"/>
      <c r="O7011" s="78"/>
      <c r="P7011" s="310"/>
    </row>
    <row r="7012" spans="1:16" s="3" customFormat="1" ht="15" hidden="1" customHeight="1">
      <c r="A7012" s="75"/>
      <c r="B7012" s="75"/>
      <c r="C7012" s="76"/>
      <c r="D7012" s="75" t="s">
        <v>287</v>
      </c>
      <c r="E7012" s="79"/>
      <c r="F7012" s="77">
        <f t="shared" si="4632"/>
        <v>0</v>
      </c>
      <c r="G7012" s="77">
        <f>J7012+P7012</f>
        <v>0</v>
      </c>
      <c r="H7012" s="77">
        <f>M7012+Q7012</f>
        <v>0</v>
      </c>
      <c r="I7012" s="77">
        <f>SUM(J7012:N7012)</f>
        <v>0</v>
      </c>
      <c r="J7012" s="78"/>
      <c r="K7012" s="78"/>
      <c r="L7012" s="77"/>
      <c r="M7012" s="77"/>
      <c r="N7012" s="77"/>
      <c r="O7012" s="78"/>
      <c r="P7012" s="310"/>
    </row>
    <row r="7013" spans="1:16" s="72" customFormat="1" ht="15" hidden="1" customHeight="1">
      <c r="A7013" s="8"/>
      <c r="B7013" s="8"/>
      <c r="C7013" s="41">
        <v>8150</v>
      </c>
      <c r="D7013" s="8"/>
      <c r="E7013" s="8"/>
      <c r="F7013" s="43">
        <f t="shared" ref="F7013:O7013" si="4633">SUM(F7014:F7018)</f>
        <v>0</v>
      </c>
      <c r="G7013" s="43">
        <f t="shared" ref="G7013:H7013" si="4634">SUM(G7014:G7018)</f>
        <v>0</v>
      </c>
      <c r="H7013" s="43">
        <f t="shared" si="4634"/>
        <v>0</v>
      </c>
      <c r="I7013" s="43">
        <f t="shared" si="4633"/>
        <v>0</v>
      </c>
      <c r="J7013" s="43">
        <f t="shared" si="4633"/>
        <v>0</v>
      </c>
      <c r="K7013" s="43">
        <f t="shared" ref="K7013:L7013" si="4635">SUM(K7014:K7018)</f>
        <v>0</v>
      </c>
      <c r="L7013" s="43">
        <f t="shared" si="4635"/>
        <v>0</v>
      </c>
      <c r="M7013" s="43">
        <f t="shared" si="4633"/>
        <v>0</v>
      </c>
      <c r="N7013" s="43">
        <f t="shared" si="4633"/>
        <v>0</v>
      </c>
      <c r="O7013" s="43">
        <f t="shared" si="4633"/>
        <v>0</v>
      </c>
      <c r="P7013" s="309"/>
    </row>
    <row r="7014" spans="1:16" s="3" customFormat="1" ht="15" hidden="1" customHeight="1">
      <c r="A7014" s="75"/>
      <c r="B7014" s="75"/>
      <c r="C7014" s="76"/>
      <c r="D7014" s="75" t="s">
        <v>288</v>
      </c>
      <c r="E7014" s="79"/>
      <c r="F7014" s="77">
        <f t="shared" ref="F7014:F7018" si="4636">I7014+O7014</f>
        <v>0</v>
      </c>
      <c r="G7014" s="77">
        <f>J7014+P7014</f>
        <v>0</v>
      </c>
      <c r="H7014" s="77">
        <f>M7014+Q7014</f>
        <v>0</v>
      </c>
      <c r="I7014" s="77">
        <f>SUM(J7014:N7014)</f>
        <v>0</v>
      </c>
      <c r="J7014" s="78"/>
      <c r="K7014" s="78"/>
      <c r="L7014" s="77"/>
      <c r="M7014" s="77"/>
      <c r="N7014" s="77"/>
      <c r="O7014" s="78"/>
      <c r="P7014" s="310"/>
    </row>
    <row r="7015" spans="1:16" s="3" customFormat="1" ht="15" hidden="1" customHeight="1">
      <c r="A7015" s="75"/>
      <c r="B7015" s="75"/>
      <c r="C7015" s="76"/>
      <c r="D7015" s="75" t="s">
        <v>289</v>
      </c>
      <c r="E7015" s="79"/>
      <c r="F7015" s="77">
        <f t="shared" si="4636"/>
        <v>0</v>
      </c>
      <c r="G7015" s="77">
        <f>J7015+P7015</f>
        <v>0</v>
      </c>
      <c r="H7015" s="77">
        <f>M7015+Q7015</f>
        <v>0</v>
      </c>
      <c r="I7015" s="77">
        <f>SUM(J7015:N7015)</f>
        <v>0</v>
      </c>
      <c r="J7015" s="78"/>
      <c r="K7015" s="78"/>
      <c r="L7015" s="77"/>
      <c r="M7015" s="77"/>
      <c r="N7015" s="77"/>
      <c r="O7015" s="78"/>
      <c r="P7015" s="310"/>
    </row>
    <row r="7016" spans="1:16" s="3" customFormat="1" ht="15" hidden="1" customHeight="1">
      <c r="A7016" s="75"/>
      <c r="B7016" s="75"/>
      <c r="C7016" s="76"/>
      <c r="D7016" s="75" t="s">
        <v>290</v>
      </c>
      <c r="E7016" s="79"/>
      <c r="F7016" s="77">
        <f t="shared" si="4636"/>
        <v>0</v>
      </c>
      <c r="G7016" s="77">
        <f>J7016+P7016</f>
        <v>0</v>
      </c>
      <c r="H7016" s="77">
        <f>M7016+Q7016</f>
        <v>0</v>
      </c>
      <c r="I7016" s="77">
        <f>SUM(J7016:N7016)</f>
        <v>0</v>
      </c>
      <c r="J7016" s="78"/>
      <c r="K7016" s="78"/>
      <c r="L7016" s="77"/>
      <c r="M7016" s="77"/>
      <c r="N7016" s="77"/>
      <c r="O7016" s="78"/>
      <c r="P7016" s="310"/>
    </row>
    <row r="7017" spans="1:16" s="3" customFormat="1" ht="15" hidden="1" customHeight="1">
      <c r="A7017" s="75"/>
      <c r="B7017" s="75"/>
      <c r="C7017" s="76"/>
      <c r="D7017" s="75" t="s">
        <v>291</v>
      </c>
      <c r="E7017" s="79"/>
      <c r="F7017" s="77">
        <f t="shared" si="4636"/>
        <v>0</v>
      </c>
      <c r="G7017" s="77">
        <f>J7017+P7017</f>
        <v>0</v>
      </c>
      <c r="H7017" s="77">
        <f>M7017+Q7017</f>
        <v>0</v>
      </c>
      <c r="I7017" s="77">
        <f>SUM(J7017:N7017)</f>
        <v>0</v>
      </c>
      <c r="J7017" s="78"/>
      <c r="K7017" s="78"/>
      <c r="L7017" s="77"/>
      <c r="M7017" s="77"/>
      <c r="N7017" s="77"/>
      <c r="O7017" s="78"/>
      <c r="P7017" s="310"/>
    </row>
    <row r="7018" spans="1:16" s="3" customFormat="1" ht="15" hidden="1" customHeight="1">
      <c r="A7018" s="75"/>
      <c r="B7018" s="75"/>
      <c r="C7018" s="76"/>
      <c r="D7018" s="75" t="s">
        <v>292</v>
      </c>
      <c r="E7018" s="79"/>
      <c r="F7018" s="77">
        <f t="shared" si="4636"/>
        <v>0</v>
      </c>
      <c r="G7018" s="77">
        <f>J7018+P7018</f>
        <v>0</v>
      </c>
      <c r="H7018" s="77">
        <f>M7018+Q7018</f>
        <v>0</v>
      </c>
      <c r="I7018" s="77">
        <f>SUM(J7018:N7018)</f>
        <v>0</v>
      </c>
      <c r="J7018" s="78"/>
      <c r="K7018" s="78"/>
      <c r="L7018" s="77"/>
      <c r="M7018" s="77"/>
      <c r="N7018" s="77"/>
      <c r="O7018" s="78"/>
      <c r="P7018" s="310"/>
    </row>
    <row r="7019" spans="1:16" s="6" customFormat="1" ht="14.25" hidden="1" customHeight="1">
      <c r="A7019" s="8"/>
      <c r="B7019" s="8"/>
      <c r="C7019" s="41">
        <v>8300</v>
      </c>
      <c r="D7019" s="8"/>
      <c r="E7019" s="44"/>
      <c r="F7019" s="40">
        <f t="shared" ref="F7019:O7019" si="4637">SUM(F7020:F7032)</f>
        <v>0</v>
      </c>
      <c r="G7019" s="40">
        <f t="shared" ref="G7019:H7019" si="4638">SUM(G7020:G7032)</f>
        <v>0</v>
      </c>
      <c r="H7019" s="40">
        <f t="shared" si="4638"/>
        <v>0</v>
      </c>
      <c r="I7019" s="40">
        <f t="shared" si="4637"/>
        <v>0</v>
      </c>
      <c r="J7019" s="40">
        <f t="shared" si="4637"/>
        <v>0</v>
      </c>
      <c r="K7019" s="40">
        <f t="shared" ref="K7019:L7019" si="4639">SUM(K7020:K7032)</f>
        <v>0</v>
      </c>
      <c r="L7019" s="40">
        <f t="shared" si="4639"/>
        <v>0</v>
      </c>
      <c r="M7019" s="40">
        <f t="shared" si="4637"/>
        <v>0</v>
      </c>
      <c r="N7019" s="40">
        <f t="shared" si="4637"/>
        <v>0</v>
      </c>
      <c r="O7019" s="40">
        <f t="shared" si="4637"/>
        <v>0</v>
      </c>
      <c r="P7019" s="309"/>
    </row>
    <row r="7020" spans="1:16" s="3" customFormat="1" ht="15" hidden="1" customHeight="1">
      <c r="A7020" s="75"/>
      <c r="B7020" s="75"/>
      <c r="C7020" s="76"/>
      <c r="D7020" s="75" t="s">
        <v>293</v>
      </c>
      <c r="E7020" s="79"/>
      <c r="F7020" s="77">
        <f t="shared" ref="F7020:F7032" si="4640">I7020+O7020</f>
        <v>0</v>
      </c>
      <c r="G7020" s="77">
        <f t="shared" ref="G7020:G7032" si="4641">J7020+P7020</f>
        <v>0</v>
      </c>
      <c r="H7020" s="77">
        <f t="shared" ref="H7020:H7032" si="4642">M7020+Q7020</f>
        <v>0</v>
      </c>
      <c r="I7020" s="77">
        <f t="shared" ref="I7020:I7032" si="4643">SUM(J7020:N7020)</f>
        <v>0</v>
      </c>
      <c r="J7020" s="78"/>
      <c r="K7020" s="78"/>
      <c r="L7020" s="77"/>
      <c r="M7020" s="77"/>
      <c r="N7020" s="77"/>
      <c r="O7020" s="78"/>
      <c r="P7020" s="310"/>
    </row>
    <row r="7021" spans="1:16" s="3" customFormat="1" ht="15" hidden="1" customHeight="1">
      <c r="A7021" s="75"/>
      <c r="B7021" s="75"/>
      <c r="C7021" s="76"/>
      <c r="D7021" s="75" t="s">
        <v>294</v>
      </c>
      <c r="E7021" s="79"/>
      <c r="F7021" s="77">
        <f t="shared" si="4640"/>
        <v>0</v>
      </c>
      <c r="G7021" s="77">
        <f t="shared" si="4641"/>
        <v>0</v>
      </c>
      <c r="H7021" s="77">
        <f t="shared" si="4642"/>
        <v>0</v>
      </c>
      <c r="I7021" s="77">
        <f t="shared" si="4643"/>
        <v>0</v>
      </c>
      <c r="J7021" s="78"/>
      <c r="K7021" s="78"/>
      <c r="L7021" s="77"/>
      <c r="M7021" s="77"/>
      <c r="N7021" s="77"/>
      <c r="O7021" s="78"/>
      <c r="P7021" s="310"/>
    </row>
    <row r="7022" spans="1:16" s="3" customFormat="1" ht="15" hidden="1" customHeight="1">
      <c r="A7022" s="75"/>
      <c r="B7022" s="75"/>
      <c r="C7022" s="76"/>
      <c r="D7022" s="75" t="s">
        <v>295</v>
      </c>
      <c r="E7022" s="79"/>
      <c r="F7022" s="77">
        <f t="shared" si="4640"/>
        <v>0</v>
      </c>
      <c r="G7022" s="77">
        <f t="shared" si="4641"/>
        <v>0</v>
      </c>
      <c r="H7022" s="77">
        <f t="shared" si="4642"/>
        <v>0</v>
      </c>
      <c r="I7022" s="77">
        <f t="shared" si="4643"/>
        <v>0</v>
      </c>
      <c r="J7022" s="78"/>
      <c r="K7022" s="78"/>
      <c r="L7022" s="77"/>
      <c r="M7022" s="77"/>
      <c r="N7022" s="77"/>
      <c r="O7022" s="78"/>
      <c r="P7022" s="310"/>
    </row>
    <row r="7023" spans="1:16" s="3" customFormat="1" ht="15" hidden="1" customHeight="1">
      <c r="A7023" s="75"/>
      <c r="B7023" s="75"/>
      <c r="C7023" s="76"/>
      <c r="D7023" s="75" t="s">
        <v>296</v>
      </c>
      <c r="E7023" s="79"/>
      <c r="F7023" s="77">
        <f t="shared" si="4640"/>
        <v>0</v>
      </c>
      <c r="G7023" s="77">
        <f t="shared" si="4641"/>
        <v>0</v>
      </c>
      <c r="H7023" s="77">
        <f t="shared" si="4642"/>
        <v>0</v>
      </c>
      <c r="I7023" s="77">
        <f t="shared" si="4643"/>
        <v>0</v>
      </c>
      <c r="J7023" s="78"/>
      <c r="K7023" s="78"/>
      <c r="L7023" s="77"/>
      <c r="M7023" s="77"/>
      <c r="N7023" s="77"/>
      <c r="O7023" s="78"/>
      <c r="P7023" s="310"/>
    </row>
    <row r="7024" spans="1:16" s="3" customFormat="1" ht="15" hidden="1" customHeight="1">
      <c r="A7024" s="75"/>
      <c r="B7024" s="75"/>
      <c r="C7024" s="76"/>
      <c r="D7024" s="75" t="s">
        <v>297</v>
      </c>
      <c r="E7024" s="79"/>
      <c r="F7024" s="77">
        <f t="shared" si="4640"/>
        <v>0</v>
      </c>
      <c r="G7024" s="77">
        <f t="shared" si="4641"/>
        <v>0</v>
      </c>
      <c r="H7024" s="77">
        <f t="shared" si="4642"/>
        <v>0</v>
      </c>
      <c r="I7024" s="77">
        <f t="shared" si="4643"/>
        <v>0</v>
      </c>
      <c r="J7024" s="78"/>
      <c r="K7024" s="78"/>
      <c r="L7024" s="77"/>
      <c r="M7024" s="77"/>
      <c r="N7024" s="77"/>
      <c r="O7024" s="78"/>
      <c r="P7024" s="310"/>
    </row>
    <row r="7025" spans="1:16" s="3" customFormat="1" ht="15" hidden="1" customHeight="1">
      <c r="A7025" s="75"/>
      <c r="B7025" s="75"/>
      <c r="C7025" s="76"/>
      <c r="D7025" s="75" t="s">
        <v>298</v>
      </c>
      <c r="E7025" s="79"/>
      <c r="F7025" s="77">
        <f t="shared" si="4640"/>
        <v>0</v>
      </c>
      <c r="G7025" s="77">
        <f t="shared" si="4641"/>
        <v>0</v>
      </c>
      <c r="H7025" s="77">
        <f t="shared" si="4642"/>
        <v>0</v>
      </c>
      <c r="I7025" s="77">
        <f t="shared" si="4643"/>
        <v>0</v>
      </c>
      <c r="J7025" s="78"/>
      <c r="K7025" s="78"/>
      <c r="L7025" s="77"/>
      <c r="M7025" s="77"/>
      <c r="N7025" s="77"/>
      <c r="O7025" s="78"/>
      <c r="P7025" s="310"/>
    </row>
    <row r="7026" spans="1:16" s="3" customFormat="1" ht="15" hidden="1" customHeight="1">
      <c r="A7026" s="75"/>
      <c r="B7026" s="75"/>
      <c r="C7026" s="76"/>
      <c r="D7026" s="75" t="s">
        <v>299</v>
      </c>
      <c r="E7026" s="79"/>
      <c r="F7026" s="77">
        <f t="shared" si="4640"/>
        <v>0</v>
      </c>
      <c r="G7026" s="77">
        <f t="shared" si="4641"/>
        <v>0</v>
      </c>
      <c r="H7026" s="77">
        <f t="shared" si="4642"/>
        <v>0</v>
      </c>
      <c r="I7026" s="77">
        <f t="shared" si="4643"/>
        <v>0</v>
      </c>
      <c r="J7026" s="78"/>
      <c r="K7026" s="78"/>
      <c r="L7026" s="77"/>
      <c r="M7026" s="77"/>
      <c r="N7026" s="77"/>
      <c r="O7026" s="78"/>
      <c r="P7026" s="310"/>
    </row>
    <row r="7027" spans="1:16" s="3" customFormat="1" ht="15" hidden="1" customHeight="1">
      <c r="A7027" s="75"/>
      <c r="B7027" s="75"/>
      <c r="C7027" s="76"/>
      <c r="D7027" s="75" t="s">
        <v>300</v>
      </c>
      <c r="E7027" s="79"/>
      <c r="F7027" s="77">
        <f t="shared" si="4640"/>
        <v>0</v>
      </c>
      <c r="G7027" s="77">
        <f t="shared" si="4641"/>
        <v>0</v>
      </c>
      <c r="H7027" s="77">
        <f t="shared" si="4642"/>
        <v>0</v>
      </c>
      <c r="I7027" s="77">
        <f t="shared" si="4643"/>
        <v>0</v>
      </c>
      <c r="J7027" s="78"/>
      <c r="K7027" s="78"/>
      <c r="L7027" s="77"/>
      <c r="M7027" s="77"/>
      <c r="N7027" s="77"/>
      <c r="O7027" s="78"/>
      <c r="P7027" s="310"/>
    </row>
    <row r="7028" spans="1:16" s="3" customFormat="1" ht="15" hidden="1" customHeight="1">
      <c r="A7028" s="75"/>
      <c r="B7028" s="75"/>
      <c r="C7028" s="76"/>
      <c r="D7028" s="75" t="s">
        <v>301</v>
      </c>
      <c r="E7028" s="79"/>
      <c r="F7028" s="77">
        <f t="shared" si="4640"/>
        <v>0</v>
      </c>
      <c r="G7028" s="77">
        <f t="shared" si="4641"/>
        <v>0</v>
      </c>
      <c r="H7028" s="77">
        <f t="shared" si="4642"/>
        <v>0</v>
      </c>
      <c r="I7028" s="77">
        <f t="shared" si="4643"/>
        <v>0</v>
      </c>
      <c r="J7028" s="78"/>
      <c r="K7028" s="78"/>
      <c r="L7028" s="77"/>
      <c r="M7028" s="77"/>
      <c r="N7028" s="77"/>
      <c r="O7028" s="78"/>
      <c r="P7028" s="310"/>
    </row>
    <row r="7029" spans="1:16" s="3" customFormat="1" ht="15" hidden="1" customHeight="1">
      <c r="A7029" s="75"/>
      <c r="B7029" s="75"/>
      <c r="C7029" s="76"/>
      <c r="D7029" s="75" t="s">
        <v>302</v>
      </c>
      <c r="E7029" s="79"/>
      <c r="F7029" s="77">
        <f t="shared" si="4640"/>
        <v>0</v>
      </c>
      <c r="G7029" s="77">
        <f t="shared" si="4641"/>
        <v>0</v>
      </c>
      <c r="H7029" s="77">
        <f t="shared" si="4642"/>
        <v>0</v>
      </c>
      <c r="I7029" s="77">
        <f t="shared" si="4643"/>
        <v>0</v>
      </c>
      <c r="J7029" s="78"/>
      <c r="K7029" s="78"/>
      <c r="L7029" s="77"/>
      <c r="M7029" s="77"/>
      <c r="N7029" s="77"/>
      <c r="O7029" s="78"/>
      <c r="P7029" s="310"/>
    </row>
    <row r="7030" spans="1:16" s="3" customFormat="1" ht="15" hidden="1" customHeight="1">
      <c r="A7030" s="75"/>
      <c r="B7030" s="75"/>
      <c r="C7030" s="76"/>
      <c r="D7030" s="75" t="s">
        <v>303</v>
      </c>
      <c r="E7030" s="79"/>
      <c r="F7030" s="77">
        <f t="shared" si="4640"/>
        <v>0</v>
      </c>
      <c r="G7030" s="77">
        <f t="shared" si="4641"/>
        <v>0</v>
      </c>
      <c r="H7030" s="77">
        <f t="shared" si="4642"/>
        <v>0</v>
      </c>
      <c r="I7030" s="77">
        <f t="shared" si="4643"/>
        <v>0</v>
      </c>
      <c r="J7030" s="78"/>
      <c r="K7030" s="78"/>
      <c r="L7030" s="77"/>
      <c r="M7030" s="77"/>
      <c r="N7030" s="77"/>
      <c r="O7030" s="78"/>
      <c r="P7030" s="310"/>
    </row>
    <row r="7031" spans="1:16" s="3" customFormat="1" ht="15" hidden="1" customHeight="1">
      <c r="A7031" s="75"/>
      <c r="B7031" s="75"/>
      <c r="C7031" s="76"/>
      <c r="D7031" s="75" t="s">
        <v>304</v>
      </c>
      <c r="E7031" s="79"/>
      <c r="F7031" s="77">
        <f t="shared" si="4640"/>
        <v>0</v>
      </c>
      <c r="G7031" s="77">
        <f t="shared" si="4641"/>
        <v>0</v>
      </c>
      <c r="H7031" s="77">
        <f t="shared" si="4642"/>
        <v>0</v>
      </c>
      <c r="I7031" s="77">
        <f t="shared" si="4643"/>
        <v>0</v>
      </c>
      <c r="J7031" s="78"/>
      <c r="K7031" s="78"/>
      <c r="L7031" s="77"/>
      <c r="M7031" s="77"/>
      <c r="N7031" s="77"/>
      <c r="O7031" s="78"/>
      <c r="P7031" s="310"/>
    </row>
    <row r="7032" spans="1:16" s="3" customFormat="1" ht="15" hidden="1" customHeight="1">
      <c r="A7032" s="75"/>
      <c r="B7032" s="75"/>
      <c r="C7032" s="76"/>
      <c r="D7032" s="75" t="s">
        <v>305</v>
      </c>
      <c r="E7032" s="79"/>
      <c r="F7032" s="77">
        <f t="shared" si="4640"/>
        <v>0</v>
      </c>
      <c r="G7032" s="77">
        <f t="shared" si="4641"/>
        <v>0</v>
      </c>
      <c r="H7032" s="77">
        <f t="shared" si="4642"/>
        <v>0</v>
      </c>
      <c r="I7032" s="77">
        <f t="shared" si="4643"/>
        <v>0</v>
      </c>
      <c r="J7032" s="78"/>
      <c r="K7032" s="78"/>
      <c r="L7032" s="77"/>
      <c r="M7032" s="77"/>
      <c r="N7032" s="77"/>
      <c r="O7032" s="78"/>
      <c r="P7032" s="310"/>
    </row>
    <row r="7033" spans="1:16" s="72" customFormat="1" ht="15" hidden="1" customHeight="1">
      <c r="A7033" s="8"/>
      <c r="B7033" s="8"/>
      <c r="C7033" s="41">
        <v>8350</v>
      </c>
      <c r="D7033" s="8"/>
      <c r="E7033" s="43"/>
      <c r="F7033" s="43">
        <f t="shared" ref="F7033:O7033" si="4644">SUM(F7034:F7047)</f>
        <v>0</v>
      </c>
      <c r="G7033" s="43">
        <f t="shared" ref="G7033:H7033" si="4645">SUM(G7034:G7047)</f>
        <v>0</v>
      </c>
      <c r="H7033" s="43">
        <f t="shared" si="4645"/>
        <v>0</v>
      </c>
      <c r="I7033" s="43">
        <f t="shared" si="4644"/>
        <v>0</v>
      </c>
      <c r="J7033" s="43">
        <f t="shared" si="4644"/>
        <v>0</v>
      </c>
      <c r="K7033" s="43">
        <f t="shared" ref="K7033:L7033" si="4646">SUM(K7034:K7047)</f>
        <v>0</v>
      </c>
      <c r="L7033" s="43">
        <f t="shared" si="4646"/>
        <v>0</v>
      </c>
      <c r="M7033" s="43">
        <f t="shared" si="4644"/>
        <v>0</v>
      </c>
      <c r="N7033" s="43">
        <f t="shared" si="4644"/>
        <v>0</v>
      </c>
      <c r="O7033" s="43">
        <f t="shared" si="4644"/>
        <v>0</v>
      </c>
      <c r="P7033" s="309"/>
    </row>
    <row r="7034" spans="1:16" s="3" customFormat="1" ht="15" hidden="1" customHeight="1">
      <c r="A7034" s="75"/>
      <c r="B7034" s="75"/>
      <c r="C7034" s="76"/>
      <c r="D7034" s="75" t="s">
        <v>306</v>
      </c>
      <c r="E7034" s="78"/>
      <c r="F7034" s="77">
        <f t="shared" ref="F7034:F7047" si="4647">I7034+O7034</f>
        <v>0</v>
      </c>
      <c r="G7034" s="77">
        <f t="shared" ref="G7034:G7047" si="4648">J7034+P7034</f>
        <v>0</v>
      </c>
      <c r="H7034" s="77">
        <f t="shared" ref="H7034:H7047" si="4649">M7034+Q7034</f>
        <v>0</v>
      </c>
      <c r="I7034" s="77">
        <f t="shared" ref="I7034:I7047" si="4650">SUM(J7034:N7034)</f>
        <v>0</v>
      </c>
      <c r="J7034" s="78"/>
      <c r="K7034" s="78"/>
      <c r="L7034" s="77"/>
      <c r="M7034" s="77"/>
      <c r="N7034" s="77"/>
      <c r="O7034" s="78"/>
      <c r="P7034" s="310"/>
    </row>
    <row r="7035" spans="1:16" s="3" customFormat="1" ht="15" hidden="1" customHeight="1">
      <c r="A7035" s="75"/>
      <c r="B7035" s="75"/>
      <c r="C7035" s="76"/>
      <c r="D7035" s="75" t="s">
        <v>307</v>
      </c>
      <c r="E7035" s="78"/>
      <c r="F7035" s="77">
        <f t="shared" si="4647"/>
        <v>0</v>
      </c>
      <c r="G7035" s="77">
        <f t="shared" si="4648"/>
        <v>0</v>
      </c>
      <c r="H7035" s="77">
        <f t="shared" si="4649"/>
        <v>0</v>
      </c>
      <c r="I7035" s="77">
        <f t="shared" si="4650"/>
        <v>0</v>
      </c>
      <c r="J7035" s="78"/>
      <c r="K7035" s="78"/>
      <c r="L7035" s="77"/>
      <c r="M7035" s="77"/>
      <c r="N7035" s="77"/>
      <c r="O7035" s="78"/>
      <c r="P7035" s="310"/>
    </row>
    <row r="7036" spans="1:16" s="3" customFormat="1" ht="15" hidden="1" customHeight="1">
      <c r="A7036" s="75"/>
      <c r="B7036" s="75"/>
      <c r="C7036" s="76"/>
      <c r="D7036" s="75" t="s">
        <v>308</v>
      </c>
      <c r="E7036" s="78"/>
      <c r="F7036" s="77">
        <f t="shared" si="4647"/>
        <v>0</v>
      </c>
      <c r="G7036" s="77">
        <f t="shared" si="4648"/>
        <v>0</v>
      </c>
      <c r="H7036" s="77">
        <f t="shared" si="4649"/>
        <v>0</v>
      </c>
      <c r="I7036" s="77">
        <f t="shared" si="4650"/>
        <v>0</v>
      </c>
      <c r="J7036" s="78"/>
      <c r="K7036" s="78"/>
      <c r="L7036" s="77"/>
      <c r="M7036" s="77"/>
      <c r="N7036" s="77"/>
      <c r="O7036" s="78"/>
      <c r="P7036" s="310"/>
    </row>
    <row r="7037" spans="1:16" s="3" customFormat="1" ht="15" hidden="1" customHeight="1">
      <c r="A7037" s="75"/>
      <c r="B7037" s="75"/>
      <c r="C7037" s="76"/>
      <c r="D7037" s="75" t="s">
        <v>309</v>
      </c>
      <c r="E7037" s="78"/>
      <c r="F7037" s="77">
        <f t="shared" si="4647"/>
        <v>0</v>
      </c>
      <c r="G7037" s="77">
        <f t="shared" si="4648"/>
        <v>0</v>
      </c>
      <c r="H7037" s="77">
        <f t="shared" si="4649"/>
        <v>0</v>
      </c>
      <c r="I7037" s="77">
        <f t="shared" si="4650"/>
        <v>0</v>
      </c>
      <c r="J7037" s="78"/>
      <c r="K7037" s="78"/>
      <c r="L7037" s="77"/>
      <c r="M7037" s="77"/>
      <c r="N7037" s="77"/>
      <c r="O7037" s="78"/>
      <c r="P7037" s="310"/>
    </row>
    <row r="7038" spans="1:16" s="3" customFormat="1" ht="15" hidden="1" customHeight="1">
      <c r="A7038" s="75"/>
      <c r="B7038" s="75"/>
      <c r="C7038" s="76"/>
      <c r="D7038" s="75" t="s">
        <v>310</v>
      </c>
      <c r="E7038" s="78"/>
      <c r="F7038" s="77">
        <f t="shared" si="4647"/>
        <v>0</v>
      </c>
      <c r="G7038" s="77">
        <f t="shared" si="4648"/>
        <v>0</v>
      </c>
      <c r="H7038" s="77">
        <f t="shared" si="4649"/>
        <v>0</v>
      </c>
      <c r="I7038" s="77">
        <f t="shared" si="4650"/>
        <v>0</v>
      </c>
      <c r="J7038" s="78"/>
      <c r="K7038" s="78"/>
      <c r="L7038" s="77"/>
      <c r="M7038" s="77"/>
      <c r="N7038" s="77"/>
      <c r="O7038" s="78"/>
      <c r="P7038" s="310"/>
    </row>
    <row r="7039" spans="1:16" s="3" customFormat="1" ht="15" hidden="1" customHeight="1">
      <c r="A7039" s="75"/>
      <c r="B7039" s="75"/>
      <c r="C7039" s="76"/>
      <c r="D7039" s="75" t="s">
        <v>311</v>
      </c>
      <c r="E7039" s="78"/>
      <c r="F7039" s="77">
        <f t="shared" si="4647"/>
        <v>0</v>
      </c>
      <c r="G7039" s="77">
        <f t="shared" si="4648"/>
        <v>0</v>
      </c>
      <c r="H7039" s="77">
        <f t="shared" si="4649"/>
        <v>0</v>
      </c>
      <c r="I7039" s="77">
        <f t="shared" si="4650"/>
        <v>0</v>
      </c>
      <c r="J7039" s="78"/>
      <c r="K7039" s="78"/>
      <c r="L7039" s="77"/>
      <c r="M7039" s="77"/>
      <c r="N7039" s="77"/>
      <c r="O7039" s="78"/>
      <c r="P7039" s="310"/>
    </row>
    <row r="7040" spans="1:16" s="3" customFormat="1" ht="15" hidden="1" customHeight="1">
      <c r="A7040" s="75"/>
      <c r="B7040" s="75"/>
      <c r="C7040" s="76"/>
      <c r="D7040" s="75" t="s">
        <v>312</v>
      </c>
      <c r="E7040" s="78"/>
      <c r="F7040" s="77">
        <f t="shared" si="4647"/>
        <v>0</v>
      </c>
      <c r="G7040" s="77">
        <f t="shared" si="4648"/>
        <v>0</v>
      </c>
      <c r="H7040" s="77">
        <f t="shared" si="4649"/>
        <v>0</v>
      </c>
      <c r="I7040" s="77">
        <f t="shared" si="4650"/>
        <v>0</v>
      </c>
      <c r="J7040" s="78"/>
      <c r="K7040" s="78"/>
      <c r="L7040" s="77"/>
      <c r="M7040" s="77"/>
      <c r="N7040" s="77"/>
      <c r="O7040" s="78"/>
      <c r="P7040" s="310"/>
    </row>
    <row r="7041" spans="1:16" s="3" customFormat="1" ht="15" hidden="1" customHeight="1">
      <c r="A7041" s="75"/>
      <c r="B7041" s="75"/>
      <c r="C7041" s="76"/>
      <c r="D7041" s="75" t="s">
        <v>313</v>
      </c>
      <c r="E7041" s="78"/>
      <c r="F7041" s="77">
        <f t="shared" si="4647"/>
        <v>0</v>
      </c>
      <c r="G7041" s="77">
        <f t="shared" si="4648"/>
        <v>0</v>
      </c>
      <c r="H7041" s="77">
        <f t="shared" si="4649"/>
        <v>0</v>
      </c>
      <c r="I7041" s="77">
        <f t="shared" si="4650"/>
        <v>0</v>
      </c>
      <c r="J7041" s="78"/>
      <c r="K7041" s="78"/>
      <c r="L7041" s="77"/>
      <c r="M7041" s="77"/>
      <c r="N7041" s="77"/>
      <c r="O7041" s="78"/>
      <c r="P7041" s="310"/>
    </row>
    <row r="7042" spans="1:16" s="3" customFormat="1" ht="15" hidden="1" customHeight="1">
      <c r="A7042" s="75"/>
      <c r="B7042" s="75"/>
      <c r="C7042" s="76"/>
      <c r="D7042" s="75" t="s">
        <v>314</v>
      </c>
      <c r="E7042" s="78"/>
      <c r="F7042" s="77">
        <f t="shared" si="4647"/>
        <v>0</v>
      </c>
      <c r="G7042" s="77">
        <f t="shared" si="4648"/>
        <v>0</v>
      </c>
      <c r="H7042" s="77">
        <f t="shared" si="4649"/>
        <v>0</v>
      </c>
      <c r="I7042" s="77">
        <f t="shared" si="4650"/>
        <v>0</v>
      </c>
      <c r="J7042" s="78"/>
      <c r="K7042" s="78"/>
      <c r="L7042" s="77"/>
      <c r="M7042" s="77"/>
      <c r="N7042" s="77"/>
      <c r="O7042" s="78"/>
      <c r="P7042" s="310"/>
    </row>
    <row r="7043" spans="1:16" s="3" customFormat="1" ht="15" hidden="1" customHeight="1">
      <c r="A7043" s="75"/>
      <c r="B7043" s="75"/>
      <c r="C7043" s="76"/>
      <c r="D7043" s="75" t="s">
        <v>315</v>
      </c>
      <c r="E7043" s="78"/>
      <c r="F7043" s="77">
        <f t="shared" si="4647"/>
        <v>0</v>
      </c>
      <c r="G7043" s="77">
        <f t="shared" si="4648"/>
        <v>0</v>
      </c>
      <c r="H7043" s="77">
        <f t="shared" si="4649"/>
        <v>0</v>
      </c>
      <c r="I7043" s="77">
        <f t="shared" si="4650"/>
        <v>0</v>
      </c>
      <c r="J7043" s="78"/>
      <c r="K7043" s="78"/>
      <c r="L7043" s="77"/>
      <c r="M7043" s="77"/>
      <c r="N7043" s="77"/>
      <c r="O7043" s="78"/>
      <c r="P7043" s="310"/>
    </row>
    <row r="7044" spans="1:16" s="3" customFormat="1" ht="15" hidden="1" customHeight="1">
      <c r="A7044" s="75"/>
      <c r="B7044" s="75"/>
      <c r="C7044" s="76"/>
      <c r="D7044" s="75" t="s">
        <v>316</v>
      </c>
      <c r="E7044" s="78"/>
      <c r="F7044" s="77">
        <f t="shared" si="4647"/>
        <v>0</v>
      </c>
      <c r="G7044" s="77">
        <f t="shared" si="4648"/>
        <v>0</v>
      </c>
      <c r="H7044" s="77">
        <f t="shared" si="4649"/>
        <v>0</v>
      </c>
      <c r="I7044" s="77">
        <f t="shared" si="4650"/>
        <v>0</v>
      </c>
      <c r="J7044" s="78"/>
      <c r="K7044" s="78"/>
      <c r="L7044" s="77"/>
      <c r="M7044" s="77"/>
      <c r="N7044" s="77"/>
      <c r="O7044" s="78"/>
      <c r="P7044" s="310"/>
    </row>
    <row r="7045" spans="1:16" s="3" customFormat="1" ht="15" hidden="1" customHeight="1">
      <c r="A7045" s="75"/>
      <c r="B7045" s="75"/>
      <c r="C7045" s="76"/>
      <c r="D7045" s="75" t="s">
        <v>317</v>
      </c>
      <c r="E7045" s="78"/>
      <c r="F7045" s="77">
        <f t="shared" si="4647"/>
        <v>0</v>
      </c>
      <c r="G7045" s="77">
        <f t="shared" si="4648"/>
        <v>0</v>
      </c>
      <c r="H7045" s="77">
        <f t="shared" si="4649"/>
        <v>0</v>
      </c>
      <c r="I7045" s="77">
        <f t="shared" si="4650"/>
        <v>0</v>
      </c>
      <c r="J7045" s="78"/>
      <c r="K7045" s="78"/>
      <c r="L7045" s="77"/>
      <c r="M7045" s="77"/>
      <c r="N7045" s="77"/>
      <c r="O7045" s="78"/>
      <c r="P7045" s="310"/>
    </row>
    <row r="7046" spans="1:16" s="3" customFormat="1" ht="15" hidden="1" customHeight="1">
      <c r="A7046" s="75"/>
      <c r="B7046" s="75"/>
      <c r="C7046" s="76"/>
      <c r="D7046" s="75" t="s">
        <v>318</v>
      </c>
      <c r="E7046" s="78"/>
      <c r="F7046" s="77">
        <f t="shared" si="4647"/>
        <v>0</v>
      </c>
      <c r="G7046" s="77">
        <f t="shared" si="4648"/>
        <v>0</v>
      </c>
      <c r="H7046" s="77">
        <f t="shared" si="4649"/>
        <v>0</v>
      </c>
      <c r="I7046" s="77">
        <f t="shared" si="4650"/>
        <v>0</v>
      </c>
      <c r="J7046" s="78"/>
      <c r="K7046" s="78"/>
      <c r="L7046" s="77"/>
      <c r="M7046" s="77"/>
      <c r="N7046" s="77"/>
      <c r="O7046" s="78"/>
      <c r="P7046" s="310"/>
    </row>
    <row r="7047" spans="1:16" s="3" customFormat="1" ht="15" hidden="1" customHeight="1">
      <c r="A7047" s="75"/>
      <c r="B7047" s="75"/>
      <c r="C7047" s="76"/>
      <c r="D7047" s="75" t="s">
        <v>319</v>
      </c>
      <c r="E7047" s="78"/>
      <c r="F7047" s="77">
        <f t="shared" si="4647"/>
        <v>0</v>
      </c>
      <c r="G7047" s="77">
        <f t="shared" si="4648"/>
        <v>0</v>
      </c>
      <c r="H7047" s="77">
        <f t="shared" si="4649"/>
        <v>0</v>
      </c>
      <c r="I7047" s="77">
        <f t="shared" si="4650"/>
        <v>0</v>
      </c>
      <c r="J7047" s="78"/>
      <c r="K7047" s="78"/>
      <c r="L7047" s="77"/>
      <c r="M7047" s="77"/>
      <c r="N7047" s="77"/>
      <c r="O7047" s="78"/>
      <c r="P7047" s="310"/>
    </row>
    <row r="7048" spans="1:16" s="72" customFormat="1" ht="15" hidden="1" customHeight="1">
      <c r="A7048" s="8"/>
      <c r="B7048" s="8"/>
      <c r="C7048" s="41">
        <v>8400</v>
      </c>
      <c r="D7048" s="8"/>
      <c r="E7048" s="43"/>
      <c r="F7048" s="40">
        <f t="shared" ref="F7048:O7048" si="4651">SUM(F7049:F7053)</f>
        <v>0</v>
      </c>
      <c r="G7048" s="40">
        <f t="shared" ref="G7048:H7048" si="4652">SUM(G7049:G7053)</f>
        <v>0</v>
      </c>
      <c r="H7048" s="40">
        <f t="shared" si="4652"/>
        <v>0</v>
      </c>
      <c r="I7048" s="40">
        <f t="shared" si="4651"/>
        <v>0</v>
      </c>
      <c r="J7048" s="40">
        <f t="shared" si="4651"/>
        <v>0</v>
      </c>
      <c r="K7048" s="40">
        <f t="shared" ref="K7048:L7048" si="4653">SUM(K7049:K7053)</f>
        <v>0</v>
      </c>
      <c r="L7048" s="40">
        <f t="shared" si="4653"/>
        <v>0</v>
      </c>
      <c r="M7048" s="40">
        <f t="shared" si="4651"/>
        <v>0</v>
      </c>
      <c r="N7048" s="40">
        <f t="shared" si="4651"/>
        <v>0</v>
      </c>
      <c r="O7048" s="40">
        <f t="shared" si="4651"/>
        <v>0</v>
      </c>
      <c r="P7048" s="309"/>
    </row>
    <row r="7049" spans="1:16" s="3" customFormat="1" ht="15" hidden="1" customHeight="1">
      <c r="A7049" s="75"/>
      <c r="B7049" s="75"/>
      <c r="C7049" s="76"/>
      <c r="D7049" s="75" t="s">
        <v>320</v>
      </c>
      <c r="E7049" s="78"/>
      <c r="F7049" s="77">
        <f t="shared" ref="F7049:F7053" si="4654">I7049+O7049</f>
        <v>0</v>
      </c>
      <c r="G7049" s="77">
        <f>J7049+P7049</f>
        <v>0</v>
      </c>
      <c r="H7049" s="77">
        <f>M7049+Q7049</f>
        <v>0</v>
      </c>
      <c r="I7049" s="77">
        <f>SUM(J7049:N7049)</f>
        <v>0</v>
      </c>
      <c r="J7049" s="78"/>
      <c r="K7049" s="78"/>
      <c r="L7049" s="77"/>
      <c r="M7049" s="77"/>
      <c r="N7049" s="77"/>
      <c r="O7049" s="78"/>
      <c r="P7049" s="310"/>
    </row>
    <row r="7050" spans="1:16" s="3" customFormat="1" ht="15" hidden="1" customHeight="1">
      <c r="A7050" s="75"/>
      <c r="B7050" s="75"/>
      <c r="C7050" s="76"/>
      <c r="D7050" s="75" t="s">
        <v>321</v>
      </c>
      <c r="E7050" s="78"/>
      <c r="F7050" s="77">
        <f t="shared" si="4654"/>
        <v>0</v>
      </c>
      <c r="G7050" s="77">
        <f>J7050+P7050</f>
        <v>0</v>
      </c>
      <c r="H7050" s="77">
        <f>M7050+Q7050</f>
        <v>0</v>
      </c>
      <c r="I7050" s="77">
        <f>SUM(J7050:N7050)</f>
        <v>0</v>
      </c>
      <c r="J7050" s="78"/>
      <c r="K7050" s="78"/>
      <c r="L7050" s="77"/>
      <c r="M7050" s="77"/>
      <c r="N7050" s="77"/>
      <c r="O7050" s="78"/>
      <c r="P7050" s="310"/>
    </row>
    <row r="7051" spans="1:16" s="3" customFormat="1" ht="15" hidden="1" customHeight="1">
      <c r="A7051" s="75"/>
      <c r="B7051" s="75"/>
      <c r="C7051" s="76"/>
      <c r="D7051" s="75" t="s">
        <v>322</v>
      </c>
      <c r="E7051" s="78"/>
      <c r="F7051" s="77">
        <f t="shared" si="4654"/>
        <v>0</v>
      </c>
      <c r="G7051" s="77">
        <f>J7051+P7051</f>
        <v>0</v>
      </c>
      <c r="H7051" s="77">
        <f>M7051+Q7051</f>
        <v>0</v>
      </c>
      <c r="I7051" s="77">
        <f>SUM(J7051:N7051)</f>
        <v>0</v>
      </c>
      <c r="J7051" s="78"/>
      <c r="K7051" s="78"/>
      <c r="L7051" s="77"/>
      <c r="M7051" s="77"/>
      <c r="N7051" s="77"/>
      <c r="O7051" s="78"/>
      <c r="P7051" s="310"/>
    </row>
    <row r="7052" spans="1:16" s="3" customFormat="1" ht="15" hidden="1" customHeight="1">
      <c r="A7052" s="75"/>
      <c r="B7052" s="75"/>
      <c r="C7052" s="76"/>
      <c r="D7052" s="75" t="s">
        <v>323</v>
      </c>
      <c r="E7052" s="78"/>
      <c r="F7052" s="77">
        <f t="shared" si="4654"/>
        <v>0</v>
      </c>
      <c r="G7052" s="77">
        <f>J7052+P7052</f>
        <v>0</v>
      </c>
      <c r="H7052" s="77">
        <f>M7052+Q7052</f>
        <v>0</v>
      </c>
      <c r="I7052" s="77">
        <f>SUM(J7052:N7052)</f>
        <v>0</v>
      </c>
      <c r="J7052" s="78"/>
      <c r="K7052" s="78"/>
      <c r="L7052" s="77"/>
      <c r="M7052" s="77"/>
      <c r="N7052" s="77"/>
      <c r="O7052" s="78"/>
      <c r="P7052" s="310"/>
    </row>
    <row r="7053" spans="1:16" s="3" customFormat="1" ht="15" hidden="1" customHeight="1">
      <c r="A7053" s="75"/>
      <c r="B7053" s="75"/>
      <c r="C7053" s="76"/>
      <c r="D7053" s="75" t="s">
        <v>324</v>
      </c>
      <c r="E7053" s="78"/>
      <c r="F7053" s="77">
        <f t="shared" si="4654"/>
        <v>0</v>
      </c>
      <c r="G7053" s="77">
        <f>J7053+P7053</f>
        <v>0</v>
      </c>
      <c r="H7053" s="77">
        <f>M7053+Q7053</f>
        <v>0</v>
      </c>
      <c r="I7053" s="77">
        <f>SUM(J7053:N7053)</f>
        <v>0</v>
      </c>
      <c r="J7053" s="78"/>
      <c r="K7053" s="78"/>
      <c r="L7053" s="77"/>
      <c r="M7053" s="77"/>
      <c r="N7053" s="77"/>
      <c r="O7053" s="78"/>
      <c r="P7053" s="310"/>
    </row>
    <row r="7054" spans="1:16" s="72" customFormat="1" ht="15" hidden="1" customHeight="1">
      <c r="A7054" s="8"/>
      <c r="B7054" s="8"/>
      <c r="C7054" s="41">
        <v>8450</v>
      </c>
      <c r="D7054" s="8"/>
      <c r="E7054" s="43"/>
      <c r="F7054" s="43">
        <f t="shared" ref="F7054:O7054" si="4655">SUM(F7055:F7059)</f>
        <v>0</v>
      </c>
      <c r="G7054" s="43">
        <f t="shared" ref="G7054:H7054" si="4656">SUM(G7055:G7059)</f>
        <v>0</v>
      </c>
      <c r="H7054" s="43">
        <f t="shared" si="4656"/>
        <v>0</v>
      </c>
      <c r="I7054" s="43">
        <f t="shared" si="4655"/>
        <v>0</v>
      </c>
      <c r="J7054" s="43">
        <f t="shared" si="4655"/>
        <v>0</v>
      </c>
      <c r="K7054" s="43">
        <f t="shared" ref="K7054:L7054" si="4657">SUM(K7055:K7059)</f>
        <v>0</v>
      </c>
      <c r="L7054" s="43">
        <f t="shared" si="4657"/>
        <v>0</v>
      </c>
      <c r="M7054" s="43">
        <f t="shared" si="4655"/>
        <v>0</v>
      </c>
      <c r="N7054" s="43">
        <f t="shared" si="4655"/>
        <v>0</v>
      </c>
      <c r="O7054" s="43">
        <f t="shared" si="4655"/>
        <v>0</v>
      </c>
      <c r="P7054" s="309"/>
    </row>
    <row r="7055" spans="1:16" s="3" customFormat="1" ht="15" hidden="1" customHeight="1">
      <c r="A7055" s="75"/>
      <c r="B7055" s="75"/>
      <c r="C7055" s="76"/>
      <c r="D7055" s="75" t="s">
        <v>325</v>
      </c>
      <c r="E7055" s="78"/>
      <c r="F7055" s="77">
        <f t="shared" ref="F7055:F7059" si="4658">I7055+O7055</f>
        <v>0</v>
      </c>
      <c r="G7055" s="77">
        <f>J7055+P7055</f>
        <v>0</v>
      </c>
      <c r="H7055" s="77">
        <f>M7055+Q7055</f>
        <v>0</v>
      </c>
      <c r="I7055" s="77">
        <f>SUM(J7055:N7055)</f>
        <v>0</v>
      </c>
      <c r="J7055" s="78"/>
      <c r="K7055" s="78"/>
      <c r="L7055" s="77"/>
      <c r="M7055" s="77"/>
      <c r="N7055" s="77"/>
      <c r="O7055" s="78"/>
      <c r="P7055" s="310"/>
    </row>
    <row r="7056" spans="1:16" s="3" customFormat="1" ht="15" hidden="1" customHeight="1">
      <c r="A7056" s="75"/>
      <c r="B7056" s="75"/>
      <c r="C7056" s="76"/>
      <c r="D7056" s="75" t="s">
        <v>326</v>
      </c>
      <c r="E7056" s="78"/>
      <c r="F7056" s="77">
        <f t="shared" si="4658"/>
        <v>0</v>
      </c>
      <c r="G7056" s="77">
        <f>J7056+P7056</f>
        <v>0</v>
      </c>
      <c r="H7056" s="77">
        <f>M7056+Q7056</f>
        <v>0</v>
      </c>
      <c r="I7056" s="77">
        <f>SUM(J7056:N7056)</f>
        <v>0</v>
      </c>
      <c r="J7056" s="78"/>
      <c r="K7056" s="78"/>
      <c r="L7056" s="77"/>
      <c r="M7056" s="77"/>
      <c r="N7056" s="77"/>
      <c r="O7056" s="78"/>
      <c r="P7056" s="310"/>
    </row>
    <row r="7057" spans="1:16" s="3" customFormat="1" ht="15" hidden="1" customHeight="1">
      <c r="A7057" s="75"/>
      <c r="B7057" s="75"/>
      <c r="C7057" s="76"/>
      <c r="D7057" s="75" t="s">
        <v>327</v>
      </c>
      <c r="E7057" s="78"/>
      <c r="F7057" s="77">
        <f t="shared" si="4658"/>
        <v>0</v>
      </c>
      <c r="G7057" s="77">
        <f>J7057+P7057</f>
        <v>0</v>
      </c>
      <c r="H7057" s="77">
        <f>M7057+Q7057</f>
        <v>0</v>
      </c>
      <c r="I7057" s="77">
        <f>SUM(J7057:N7057)</f>
        <v>0</v>
      </c>
      <c r="J7057" s="78"/>
      <c r="K7057" s="78"/>
      <c r="L7057" s="77"/>
      <c r="M7057" s="77"/>
      <c r="N7057" s="77"/>
      <c r="O7057" s="78"/>
      <c r="P7057" s="310"/>
    </row>
    <row r="7058" spans="1:16" s="3" customFormat="1" ht="15" hidden="1" customHeight="1">
      <c r="A7058" s="75"/>
      <c r="B7058" s="75"/>
      <c r="C7058" s="76"/>
      <c r="D7058" s="75" t="s">
        <v>328</v>
      </c>
      <c r="E7058" s="78"/>
      <c r="F7058" s="77">
        <f t="shared" si="4658"/>
        <v>0</v>
      </c>
      <c r="G7058" s="77">
        <f>J7058+P7058</f>
        <v>0</v>
      </c>
      <c r="H7058" s="77">
        <f>M7058+Q7058</f>
        <v>0</v>
      </c>
      <c r="I7058" s="77">
        <f>SUM(J7058:N7058)</f>
        <v>0</v>
      </c>
      <c r="J7058" s="78"/>
      <c r="K7058" s="78"/>
      <c r="L7058" s="77"/>
      <c r="M7058" s="77"/>
      <c r="N7058" s="77"/>
      <c r="O7058" s="78"/>
      <c r="P7058" s="310"/>
    </row>
    <row r="7059" spans="1:16" s="3" customFormat="1" ht="15" hidden="1" customHeight="1">
      <c r="A7059" s="75"/>
      <c r="B7059" s="75"/>
      <c r="C7059" s="76"/>
      <c r="D7059" s="75" t="s">
        <v>329</v>
      </c>
      <c r="E7059" s="78"/>
      <c r="F7059" s="77">
        <f t="shared" si="4658"/>
        <v>0</v>
      </c>
      <c r="G7059" s="77">
        <f>J7059+P7059</f>
        <v>0</v>
      </c>
      <c r="H7059" s="77">
        <f>M7059+Q7059</f>
        <v>0</v>
      </c>
      <c r="I7059" s="77">
        <f>SUM(J7059:N7059)</f>
        <v>0</v>
      </c>
      <c r="J7059" s="78"/>
      <c r="K7059" s="78"/>
      <c r="L7059" s="77"/>
      <c r="M7059" s="77"/>
      <c r="N7059" s="77"/>
      <c r="O7059" s="78"/>
      <c r="P7059" s="310"/>
    </row>
    <row r="7060" spans="1:16" s="72" customFormat="1" ht="15" hidden="1" customHeight="1">
      <c r="A7060" s="8"/>
      <c r="B7060" s="8"/>
      <c r="C7060" s="41">
        <v>8500</v>
      </c>
      <c r="D7060" s="8"/>
      <c r="E7060" s="43"/>
      <c r="F7060" s="40">
        <f t="shared" ref="F7060:O7060" si="4659">SUM(F7061:F7065)</f>
        <v>0</v>
      </c>
      <c r="G7060" s="40">
        <f t="shared" ref="G7060:H7060" si="4660">SUM(G7061:G7065)</f>
        <v>0</v>
      </c>
      <c r="H7060" s="40">
        <f t="shared" si="4660"/>
        <v>0</v>
      </c>
      <c r="I7060" s="40">
        <f t="shared" si="4659"/>
        <v>0</v>
      </c>
      <c r="J7060" s="40">
        <f t="shared" si="4659"/>
        <v>0</v>
      </c>
      <c r="K7060" s="40">
        <f t="shared" ref="K7060:L7060" si="4661">SUM(K7061:K7065)</f>
        <v>0</v>
      </c>
      <c r="L7060" s="40">
        <f t="shared" si="4661"/>
        <v>0</v>
      </c>
      <c r="M7060" s="40">
        <f t="shared" si="4659"/>
        <v>0</v>
      </c>
      <c r="N7060" s="40">
        <f t="shared" si="4659"/>
        <v>0</v>
      </c>
      <c r="O7060" s="40">
        <f t="shared" si="4659"/>
        <v>0</v>
      </c>
      <c r="P7060" s="309"/>
    </row>
    <row r="7061" spans="1:16" s="3" customFormat="1" ht="15" hidden="1" customHeight="1">
      <c r="A7061" s="75"/>
      <c r="B7061" s="75"/>
      <c r="C7061" s="76"/>
      <c r="D7061" s="75" t="s">
        <v>330</v>
      </c>
      <c r="E7061" s="78"/>
      <c r="F7061" s="77">
        <f t="shared" ref="F7061:F7065" si="4662">I7061+O7061</f>
        <v>0</v>
      </c>
      <c r="G7061" s="77">
        <f>J7061+P7061</f>
        <v>0</v>
      </c>
      <c r="H7061" s="77">
        <f>M7061+Q7061</f>
        <v>0</v>
      </c>
      <c r="I7061" s="77">
        <f>SUM(J7061:N7061)</f>
        <v>0</v>
      </c>
      <c r="J7061" s="78"/>
      <c r="K7061" s="78"/>
      <c r="L7061" s="77"/>
      <c r="M7061" s="77"/>
      <c r="N7061" s="77"/>
      <c r="O7061" s="78"/>
      <c r="P7061" s="310"/>
    </row>
    <row r="7062" spans="1:16" s="3" customFormat="1" ht="15" hidden="1" customHeight="1">
      <c r="A7062" s="75"/>
      <c r="B7062" s="75"/>
      <c r="C7062" s="76"/>
      <c r="D7062" s="75" t="s">
        <v>331</v>
      </c>
      <c r="E7062" s="78"/>
      <c r="F7062" s="77">
        <f t="shared" si="4662"/>
        <v>0</v>
      </c>
      <c r="G7062" s="77">
        <f>J7062+P7062</f>
        <v>0</v>
      </c>
      <c r="H7062" s="77">
        <f>M7062+Q7062</f>
        <v>0</v>
      </c>
      <c r="I7062" s="77">
        <f>SUM(J7062:N7062)</f>
        <v>0</v>
      </c>
      <c r="J7062" s="78"/>
      <c r="K7062" s="78"/>
      <c r="L7062" s="77"/>
      <c r="M7062" s="77"/>
      <c r="N7062" s="77"/>
      <c r="O7062" s="78"/>
      <c r="P7062" s="310"/>
    </row>
    <row r="7063" spans="1:16" s="3" customFormat="1" ht="15" hidden="1" customHeight="1">
      <c r="A7063" s="75"/>
      <c r="B7063" s="75"/>
      <c r="C7063" s="76"/>
      <c r="D7063" s="75" t="s">
        <v>332</v>
      </c>
      <c r="E7063" s="78"/>
      <c r="F7063" s="77">
        <f t="shared" si="4662"/>
        <v>0</v>
      </c>
      <c r="G7063" s="77">
        <f>J7063+P7063</f>
        <v>0</v>
      </c>
      <c r="H7063" s="77">
        <f>M7063+Q7063</f>
        <v>0</v>
      </c>
      <c r="I7063" s="77">
        <f>SUM(J7063:N7063)</f>
        <v>0</v>
      </c>
      <c r="J7063" s="78"/>
      <c r="K7063" s="78"/>
      <c r="L7063" s="77"/>
      <c r="M7063" s="77"/>
      <c r="N7063" s="77"/>
      <c r="O7063" s="78"/>
      <c r="P7063" s="310"/>
    </row>
    <row r="7064" spans="1:16" s="3" customFormat="1" ht="15" hidden="1" customHeight="1">
      <c r="A7064" s="75"/>
      <c r="B7064" s="75"/>
      <c r="C7064" s="76"/>
      <c r="D7064" s="75" t="s">
        <v>333</v>
      </c>
      <c r="E7064" s="78"/>
      <c r="F7064" s="77">
        <f t="shared" si="4662"/>
        <v>0</v>
      </c>
      <c r="G7064" s="77">
        <f>J7064+P7064</f>
        <v>0</v>
      </c>
      <c r="H7064" s="77">
        <f>M7064+Q7064</f>
        <v>0</v>
      </c>
      <c r="I7064" s="77">
        <f>SUM(J7064:N7064)</f>
        <v>0</v>
      </c>
      <c r="J7064" s="78"/>
      <c r="K7064" s="78"/>
      <c r="L7064" s="77"/>
      <c r="M7064" s="77"/>
      <c r="N7064" s="77"/>
      <c r="O7064" s="78"/>
      <c r="P7064" s="310"/>
    </row>
    <row r="7065" spans="1:16" s="3" customFormat="1" ht="15" hidden="1" customHeight="1">
      <c r="A7065" s="75"/>
      <c r="B7065" s="75"/>
      <c r="C7065" s="76"/>
      <c r="D7065" s="75" t="s">
        <v>334</v>
      </c>
      <c r="E7065" s="78"/>
      <c r="F7065" s="77">
        <f t="shared" si="4662"/>
        <v>0</v>
      </c>
      <c r="G7065" s="77">
        <f>J7065+P7065</f>
        <v>0</v>
      </c>
      <c r="H7065" s="77">
        <f>M7065+Q7065</f>
        <v>0</v>
      </c>
      <c r="I7065" s="77">
        <f>SUM(J7065:N7065)</f>
        <v>0</v>
      </c>
      <c r="J7065" s="78"/>
      <c r="K7065" s="78"/>
      <c r="L7065" s="77"/>
      <c r="M7065" s="77"/>
      <c r="N7065" s="77"/>
      <c r="O7065" s="78"/>
      <c r="P7065" s="310"/>
    </row>
    <row r="7066" spans="1:16" s="72" customFormat="1" ht="15" hidden="1" customHeight="1">
      <c r="A7066" s="8"/>
      <c r="B7066" s="8"/>
      <c r="C7066" s="41">
        <v>8550</v>
      </c>
      <c r="D7066" s="8"/>
      <c r="E7066" s="43"/>
      <c r="F7066" s="43">
        <f t="shared" ref="F7066:O7066" si="4663">SUM(F7067:F7075)</f>
        <v>0</v>
      </c>
      <c r="G7066" s="43">
        <f t="shared" ref="G7066:H7066" si="4664">SUM(G7067:G7075)</f>
        <v>0</v>
      </c>
      <c r="H7066" s="43">
        <f t="shared" si="4664"/>
        <v>0</v>
      </c>
      <c r="I7066" s="43">
        <f t="shared" si="4663"/>
        <v>0</v>
      </c>
      <c r="J7066" s="43">
        <f t="shared" si="4663"/>
        <v>0</v>
      </c>
      <c r="K7066" s="43">
        <f t="shared" ref="K7066:L7066" si="4665">SUM(K7067:K7075)</f>
        <v>0</v>
      </c>
      <c r="L7066" s="43">
        <f t="shared" si="4665"/>
        <v>0</v>
      </c>
      <c r="M7066" s="43">
        <f t="shared" si="4663"/>
        <v>0</v>
      </c>
      <c r="N7066" s="43">
        <f t="shared" si="4663"/>
        <v>0</v>
      </c>
      <c r="O7066" s="43">
        <f t="shared" si="4663"/>
        <v>0</v>
      </c>
      <c r="P7066" s="309"/>
    </row>
    <row r="7067" spans="1:16" s="3" customFormat="1" ht="15" hidden="1" customHeight="1">
      <c r="A7067" s="75"/>
      <c r="B7067" s="75"/>
      <c r="C7067" s="76"/>
      <c r="D7067" s="75" t="s">
        <v>335</v>
      </c>
      <c r="E7067" s="78"/>
      <c r="F7067" s="77">
        <f t="shared" ref="F7067:F7075" si="4666">I7067+O7067</f>
        <v>0</v>
      </c>
      <c r="G7067" s="77">
        <f t="shared" ref="G7067:G7075" si="4667">J7067+P7067</f>
        <v>0</v>
      </c>
      <c r="H7067" s="77">
        <f t="shared" ref="H7067:H7075" si="4668">M7067+Q7067</f>
        <v>0</v>
      </c>
      <c r="I7067" s="77">
        <f t="shared" ref="I7067:I7075" si="4669">SUM(J7067:N7067)</f>
        <v>0</v>
      </c>
      <c r="J7067" s="78"/>
      <c r="K7067" s="78"/>
      <c r="L7067" s="77"/>
      <c r="M7067" s="77"/>
      <c r="N7067" s="77"/>
      <c r="O7067" s="78"/>
      <c r="P7067" s="310"/>
    </row>
    <row r="7068" spans="1:16" s="3" customFormat="1" ht="15" hidden="1" customHeight="1">
      <c r="A7068" s="75"/>
      <c r="B7068" s="75"/>
      <c r="C7068" s="76"/>
      <c r="D7068" s="75" t="s">
        <v>336</v>
      </c>
      <c r="E7068" s="78"/>
      <c r="F7068" s="77">
        <f t="shared" si="4666"/>
        <v>0</v>
      </c>
      <c r="G7068" s="77">
        <f t="shared" si="4667"/>
        <v>0</v>
      </c>
      <c r="H7068" s="77">
        <f t="shared" si="4668"/>
        <v>0</v>
      </c>
      <c r="I7068" s="77">
        <f t="shared" si="4669"/>
        <v>0</v>
      </c>
      <c r="J7068" s="78"/>
      <c r="K7068" s="78"/>
      <c r="L7068" s="77"/>
      <c r="M7068" s="77"/>
      <c r="N7068" s="77"/>
      <c r="O7068" s="78"/>
      <c r="P7068" s="310"/>
    </row>
    <row r="7069" spans="1:16" s="3" customFormat="1" ht="15" hidden="1" customHeight="1">
      <c r="A7069" s="75"/>
      <c r="B7069" s="75"/>
      <c r="C7069" s="76"/>
      <c r="D7069" s="75" t="s">
        <v>337</v>
      </c>
      <c r="E7069" s="78"/>
      <c r="F7069" s="77">
        <f t="shared" si="4666"/>
        <v>0</v>
      </c>
      <c r="G7069" s="77">
        <f t="shared" si="4667"/>
        <v>0</v>
      </c>
      <c r="H7069" s="77">
        <f t="shared" si="4668"/>
        <v>0</v>
      </c>
      <c r="I7069" s="77">
        <f t="shared" si="4669"/>
        <v>0</v>
      </c>
      <c r="J7069" s="78"/>
      <c r="K7069" s="78"/>
      <c r="L7069" s="77"/>
      <c r="M7069" s="77"/>
      <c r="N7069" s="77"/>
      <c r="O7069" s="78"/>
      <c r="P7069" s="310"/>
    </row>
    <row r="7070" spans="1:16" s="3" customFormat="1" ht="15" hidden="1" customHeight="1">
      <c r="A7070" s="75"/>
      <c r="B7070" s="75"/>
      <c r="C7070" s="76"/>
      <c r="D7070" s="75" t="s">
        <v>338</v>
      </c>
      <c r="E7070" s="78"/>
      <c r="F7070" s="77">
        <f t="shared" si="4666"/>
        <v>0</v>
      </c>
      <c r="G7070" s="77">
        <f t="shared" si="4667"/>
        <v>0</v>
      </c>
      <c r="H7070" s="77">
        <f t="shared" si="4668"/>
        <v>0</v>
      </c>
      <c r="I7070" s="77">
        <f t="shared" si="4669"/>
        <v>0</v>
      </c>
      <c r="J7070" s="78"/>
      <c r="K7070" s="78"/>
      <c r="L7070" s="77"/>
      <c r="M7070" s="77"/>
      <c r="N7070" s="77"/>
      <c r="O7070" s="78"/>
      <c r="P7070" s="310"/>
    </row>
    <row r="7071" spans="1:16" s="3" customFormat="1" ht="15" hidden="1" customHeight="1">
      <c r="A7071" s="75"/>
      <c r="B7071" s="75"/>
      <c r="C7071" s="76"/>
      <c r="D7071" s="75" t="s">
        <v>339</v>
      </c>
      <c r="E7071" s="78"/>
      <c r="F7071" s="77">
        <f t="shared" si="4666"/>
        <v>0</v>
      </c>
      <c r="G7071" s="77">
        <f t="shared" si="4667"/>
        <v>0</v>
      </c>
      <c r="H7071" s="77">
        <f t="shared" si="4668"/>
        <v>0</v>
      </c>
      <c r="I7071" s="77">
        <f t="shared" si="4669"/>
        <v>0</v>
      </c>
      <c r="J7071" s="78"/>
      <c r="K7071" s="78"/>
      <c r="L7071" s="77"/>
      <c r="M7071" s="77"/>
      <c r="N7071" s="77"/>
      <c r="O7071" s="78"/>
      <c r="P7071" s="310"/>
    </row>
    <row r="7072" spans="1:16" s="3" customFormat="1" ht="15" hidden="1" customHeight="1">
      <c r="A7072" s="75"/>
      <c r="B7072" s="75"/>
      <c r="C7072" s="76"/>
      <c r="D7072" s="75" t="s">
        <v>340</v>
      </c>
      <c r="E7072" s="78"/>
      <c r="F7072" s="77">
        <f t="shared" si="4666"/>
        <v>0</v>
      </c>
      <c r="G7072" s="77">
        <f t="shared" si="4667"/>
        <v>0</v>
      </c>
      <c r="H7072" s="77">
        <f t="shared" si="4668"/>
        <v>0</v>
      </c>
      <c r="I7072" s="77">
        <f t="shared" si="4669"/>
        <v>0</v>
      </c>
      <c r="J7072" s="78"/>
      <c r="K7072" s="78"/>
      <c r="L7072" s="77"/>
      <c r="M7072" s="77"/>
      <c r="N7072" s="77"/>
      <c r="O7072" s="78"/>
      <c r="P7072" s="310"/>
    </row>
    <row r="7073" spans="1:16" s="3" customFormat="1" ht="15" hidden="1" customHeight="1">
      <c r="A7073" s="75"/>
      <c r="B7073" s="75"/>
      <c r="C7073" s="76"/>
      <c r="D7073" s="75" t="s">
        <v>341</v>
      </c>
      <c r="E7073" s="78"/>
      <c r="F7073" s="77">
        <f t="shared" si="4666"/>
        <v>0</v>
      </c>
      <c r="G7073" s="77">
        <f t="shared" si="4667"/>
        <v>0</v>
      </c>
      <c r="H7073" s="77">
        <f t="shared" si="4668"/>
        <v>0</v>
      </c>
      <c r="I7073" s="77">
        <f t="shared" si="4669"/>
        <v>0</v>
      </c>
      <c r="J7073" s="78"/>
      <c r="K7073" s="78"/>
      <c r="L7073" s="77"/>
      <c r="M7073" s="77"/>
      <c r="N7073" s="77"/>
      <c r="O7073" s="78"/>
      <c r="P7073" s="310"/>
    </row>
    <row r="7074" spans="1:16" s="3" customFormat="1" ht="15" hidden="1" customHeight="1">
      <c r="A7074" s="75"/>
      <c r="B7074" s="75"/>
      <c r="C7074" s="76"/>
      <c r="D7074" s="75" t="s">
        <v>342</v>
      </c>
      <c r="E7074" s="78"/>
      <c r="F7074" s="77">
        <f t="shared" si="4666"/>
        <v>0</v>
      </c>
      <c r="G7074" s="77">
        <f t="shared" si="4667"/>
        <v>0</v>
      </c>
      <c r="H7074" s="77">
        <f t="shared" si="4668"/>
        <v>0</v>
      </c>
      <c r="I7074" s="77">
        <f t="shared" si="4669"/>
        <v>0</v>
      </c>
      <c r="J7074" s="78"/>
      <c r="K7074" s="78"/>
      <c r="L7074" s="77"/>
      <c r="M7074" s="77"/>
      <c r="N7074" s="77"/>
      <c r="O7074" s="78"/>
      <c r="P7074" s="310"/>
    </row>
    <row r="7075" spans="1:16" s="3" customFormat="1" ht="15" hidden="1" customHeight="1">
      <c r="A7075" s="75"/>
      <c r="B7075" s="75"/>
      <c r="C7075" s="76"/>
      <c r="D7075" s="75" t="s">
        <v>343</v>
      </c>
      <c r="E7075" s="78"/>
      <c r="F7075" s="77">
        <f t="shared" si="4666"/>
        <v>0</v>
      </c>
      <c r="G7075" s="77">
        <f t="shared" si="4667"/>
        <v>0</v>
      </c>
      <c r="H7075" s="77">
        <f t="shared" si="4668"/>
        <v>0</v>
      </c>
      <c r="I7075" s="77">
        <f t="shared" si="4669"/>
        <v>0</v>
      </c>
      <c r="J7075" s="78"/>
      <c r="K7075" s="78"/>
      <c r="L7075" s="77"/>
      <c r="M7075" s="77"/>
      <c r="N7075" s="77"/>
      <c r="O7075" s="78"/>
      <c r="P7075" s="310"/>
    </row>
    <row r="7076" spans="1:16" s="72" customFormat="1" ht="15" hidden="1" customHeight="1">
      <c r="A7076" s="8"/>
      <c r="B7076" s="8"/>
      <c r="C7076" s="41">
        <v>8750</v>
      </c>
      <c r="D7076" s="8"/>
      <c r="E7076" s="43"/>
      <c r="F7076" s="40">
        <f t="shared" ref="F7076:O7076" si="4670">SUM(F7077:F7081)</f>
        <v>0</v>
      </c>
      <c r="G7076" s="40">
        <f t="shared" ref="G7076:H7076" si="4671">SUM(G7077:G7081)</f>
        <v>0</v>
      </c>
      <c r="H7076" s="40">
        <f t="shared" si="4671"/>
        <v>0</v>
      </c>
      <c r="I7076" s="40">
        <f t="shared" si="4670"/>
        <v>0</v>
      </c>
      <c r="J7076" s="40">
        <f t="shared" si="4670"/>
        <v>0</v>
      </c>
      <c r="K7076" s="40">
        <f t="shared" ref="K7076:L7076" si="4672">SUM(K7077:K7081)</f>
        <v>0</v>
      </c>
      <c r="L7076" s="40">
        <f t="shared" si="4672"/>
        <v>0</v>
      </c>
      <c r="M7076" s="40">
        <f t="shared" si="4670"/>
        <v>0</v>
      </c>
      <c r="N7076" s="40">
        <f t="shared" si="4670"/>
        <v>0</v>
      </c>
      <c r="O7076" s="40">
        <f t="shared" si="4670"/>
        <v>0</v>
      </c>
      <c r="P7076" s="309"/>
    </row>
    <row r="7077" spans="1:16" s="3" customFormat="1" ht="15" hidden="1" customHeight="1">
      <c r="A7077" s="75"/>
      <c r="B7077" s="75"/>
      <c r="C7077" s="76"/>
      <c r="D7077" s="75" t="s">
        <v>344</v>
      </c>
      <c r="E7077" s="78"/>
      <c r="F7077" s="77">
        <f t="shared" ref="F7077:F7081" si="4673">I7077+O7077</f>
        <v>0</v>
      </c>
      <c r="G7077" s="77">
        <f>J7077+P7077</f>
        <v>0</v>
      </c>
      <c r="H7077" s="77">
        <f>M7077+Q7077</f>
        <v>0</v>
      </c>
      <c r="I7077" s="77">
        <f>SUM(J7077:N7077)</f>
        <v>0</v>
      </c>
      <c r="J7077" s="78"/>
      <c r="K7077" s="78"/>
      <c r="L7077" s="77"/>
      <c r="M7077" s="77"/>
      <c r="N7077" s="77"/>
      <c r="O7077" s="78"/>
      <c r="P7077" s="310"/>
    </row>
    <row r="7078" spans="1:16" s="3" customFormat="1" ht="15" hidden="1" customHeight="1">
      <c r="A7078" s="75"/>
      <c r="B7078" s="75"/>
      <c r="C7078" s="76"/>
      <c r="D7078" s="75" t="s">
        <v>345</v>
      </c>
      <c r="E7078" s="78"/>
      <c r="F7078" s="77">
        <f t="shared" si="4673"/>
        <v>0</v>
      </c>
      <c r="G7078" s="77">
        <f>J7078+P7078</f>
        <v>0</v>
      </c>
      <c r="H7078" s="77">
        <f>M7078+Q7078</f>
        <v>0</v>
      </c>
      <c r="I7078" s="77">
        <f>SUM(J7078:N7078)</f>
        <v>0</v>
      </c>
      <c r="J7078" s="78"/>
      <c r="K7078" s="78"/>
      <c r="L7078" s="77"/>
      <c r="M7078" s="77"/>
      <c r="N7078" s="77"/>
      <c r="O7078" s="78"/>
      <c r="P7078" s="310"/>
    </row>
    <row r="7079" spans="1:16" s="3" customFormat="1" ht="15" hidden="1" customHeight="1">
      <c r="A7079" s="75"/>
      <c r="B7079" s="75"/>
      <c r="C7079" s="76"/>
      <c r="D7079" s="75" t="s">
        <v>346</v>
      </c>
      <c r="E7079" s="78"/>
      <c r="F7079" s="77">
        <f t="shared" si="4673"/>
        <v>0</v>
      </c>
      <c r="G7079" s="77">
        <f>J7079+P7079</f>
        <v>0</v>
      </c>
      <c r="H7079" s="77">
        <f>M7079+Q7079</f>
        <v>0</v>
      </c>
      <c r="I7079" s="77">
        <f>SUM(J7079:N7079)</f>
        <v>0</v>
      </c>
      <c r="J7079" s="78"/>
      <c r="K7079" s="78"/>
      <c r="L7079" s="77"/>
      <c r="M7079" s="77"/>
      <c r="N7079" s="77"/>
      <c r="O7079" s="78"/>
      <c r="P7079" s="310"/>
    </row>
    <row r="7080" spans="1:16" s="3" customFormat="1" ht="15" hidden="1" customHeight="1">
      <c r="A7080" s="75"/>
      <c r="B7080" s="75"/>
      <c r="C7080" s="76"/>
      <c r="D7080" s="75" t="s">
        <v>347</v>
      </c>
      <c r="E7080" s="78"/>
      <c r="F7080" s="77">
        <f t="shared" si="4673"/>
        <v>0</v>
      </c>
      <c r="G7080" s="77">
        <f>J7080+P7080</f>
        <v>0</v>
      </c>
      <c r="H7080" s="77">
        <f>M7080+Q7080</f>
        <v>0</v>
      </c>
      <c r="I7080" s="77">
        <f>SUM(J7080:N7080)</f>
        <v>0</v>
      </c>
      <c r="J7080" s="78"/>
      <c r="K7080" s="78"/>
      <c r="L7080" s="77"/>
      <c r="M7080" s="77"/>
      <c r="N7080" s="77"/>
      <c r="O7080" s="78"/>
      <c r="P7080" s="310"/>
    </row>
    <row r="7081" spans="1:16" s="3" customFormat="1" ht="15" hidden="1" customHeight="1">
      <c r="A7081" s="75"/>
      <c r="B7081" s="75"/>
      <c r="C7081" s="76"/>
      <c r="D7081" s="75" t="s">
        <v>348</v>
      </c>
      <c r="E7081" s="78"/>
      <c r="F7081" s="77">
        <f t="shared" si="4673"/>
        <v>0</v>
      </c>
      <c r="G7081" s="77">
        <f>J7081+P7081</f>
        <v>0</v>
      </c>
      <c r="H7081" s="77">
        <f>M7081+Q7081</f>
        <v>0</v>
      </c>
      <c r="I7081" s="77">
        <f>SUM(J7081:N7081)</f>
        <v>0</v>
      </c>
      <c r="J7081" s="78"/>
      <c r="K7081" s="78"/>
      <c r="L7081" s="77"/>
      <c r="M7081" s="77"/>
      <c r="N7081" s="77"/>
      <c r="O7081" s="78"/>
      <c r="P7081" s="310"/>
    </row>
    <row r="7082" spans="1:16" s="72" customFormat="1" ht="15" hidden="1" customHeight="1">
      <c r="A7082" s="8"/>
      <c r="B7082" s="8"/>
      <c r="C7082" s="41">
        <v>8800</v>
      </c>
      <c r="D7082" s="8"/>
      <c r="E7082" s="43"/>
      <c r="F7082" s="43">
        <f t="shared" ref="F7082:O7082" si="4674">SUM(F7083:F7087)</f>
        <v>0</v>
      </c>
      <c r="G7082" s="43">
        <f t="shared" ref="G7082:H7082" si="4675">SUM(G7083:G7087)</f>
        <v>0</v>
      </c>
      <c r="H7082" s="43">
        <f t="shared" si="4675"/>
        <v>0</v>
      </c>
      <c r="I7082" s="43">
        <f t="shared" si="4674"/>
        <v>0</v>
      </c>
      <c r="J7082" s="43">
        <f t="shared" si="4674"/>
        <v>0</v>
      </c>
      <c r="K7082" s="43">
        <f t="shared" ref="K7082:L7082" si="4676">SUM(K7083:K7087)</f>
        <v>0</v>
      </c>
      <c r="L7082" s="43">
        <f t="shared" si="4676"/>
        <v>0</v>
      </c>
      <c r="M7082" s="43">
        <f t="shared" si="4674"/>
        <v>0</v>
      </c>
      <c r="N7082" s="43">
        <f t="shared" si="4674"/>
        <v>0</v>
      </c>
      <c r="O7082" s="43">
        <f t="shared" si="4674"/>
        <v>0</v>
      </c>
      <c r="P7082" s="309"/>
    </row>
    <row r="7083" spans="1:16" s="3" customFormat="1" ht="15" hidden="1" customHeight="1">
      <c r="A7083" s="75"/>
      <c r="B7083" s="75"/>
      <c r="C7083" s="76"/>
      <c r="D7083" s="75" t="s">
        <v>349</v>
      </c>
      <c r="E7083" s="78"/>
      <c r="F7083" s="77">
        <f t="shared" ref="F7083:F7087" si="4677">I7083+O7083</f>
        <v>0</v>
      </c>
      <c r="G7083" s="77">
        <f>J7083+P7083</f>
        <v>0</v>
      </c>
      <c r="H7083" s="77">
        <f>M7083+Q7083</f>
        <v>0</v>
      </c>
      <c r="I7083" s="77">
        <f>SUM(J7083:N7083)</f>
        <v>0</v>
      </c>
      <c r="J7083" s="78"/>
      <c r="K7083" s="78"/>
      <c r="L7083" s="77"/>
      <c r="M7083" s="77"/>
      <c r="N7083" s="77"/>
      <c r="O7083" s="78"/>
      <c r="P7083" s="310"/>
    </row>
    <row r="7084" spans="1:16" s="3" customFormat="1" ht="15" hidden="1" customHeight="1">
      <c r="A7084" s="75"/>
      <c r="B7084" s="75"/>
      <c r="C7084" s="76"/>
      <c r="D7084" s="75" t="s">
        <v>350</v>
      </c>
      <c r="E7084" s="78"/>
      <c r="F7084" s="77">
        <f t="shared" si="4677"/>
        <v>0</v>
      </c>
      <c r="G7084" s="77">
        <f>J7084+P7084</f>
        <v>0</v>
      </c>
      <c r="H7084" s="77">
        <f>M7084+Q7084</f>
        <v>0</v>
      </c>
      <c r="I7084" s="77">
        <f>SUM(J7084:N7084)</f>
        <v>0</v>
      </c>
      <c r="J7084" s="78"/>
      <c r="K7084" s="78"/>
      <c r="L7084" s="77"/>
      <c r="M7084" s="77"/>
      <c r="N7084" s="77"/>
      <c r="O7084" s="78"/>
      <c r="P7084" s="310"/>
    </row>
    <row r="7085" spans="1:16" s="3" customFormat="1" ht="15" hidden="1" customHeight="1">
      <c r="A7085" s="75"/>
      <c r="B7085" s="75"/>
      <c r="C7085" s="76"/>
      <c r="D7085" s="75" t="s">
        <v>351</v>
      </c>
      <c r="E7085" s="78"/>
      <c r="F7085" s="77">
        <f t="shared" si="4677"/>
        <v>0</v>
      </c>
      <c r="G7085" s="77">
        <f>J7085+P7085</f>
        <v>0</v>
      </c>
      <c r="H7085" s="77">
        <f>M7085+Q7085</f>
        <v>0</v>
      </c>
      <c r="I7085" s="77">
        <f>SUM(J7085:N7085)</f>
        <v>0</v>
      </c>
      <c r="J7085" s="78"/>
      <c r="K7085" s="78"/>
      <c r="L7085" s="77"/>
      <c r="M7085" s="77"/>
      <c r="N7085" s="77"/>
      <c r="O7085" s="78"/>
      <c r="P7085" s="310"/>
    </row>
    <row r="7086" spans="1:16" s="3" customFormat="1" ht="15" hidden="1" customHeight="1">
      <c r="A7086" s="75"/>
      <c r="B7086" s="75"/>
      <c r="C7086" s="76"/>
      <c r="D7086" s="75" t="s">
        <v>352</v>
      </c>
      <c r="E7086" s="78"/>
      <c r="F7086" s="77">
        <f t="shared" si="4677"/>
        <v>0</v>
      </c>
      <c r="G7086" s="77">
        <f>J7086+P7086</f>
        <v>0</v>
      </c>
      <c r="H7086" s="77">
        <f>M7086+Q7086</f>
        <v>0</v>
      </c>
      <c r="I7086" s="77">
        <f>SUM(J7086:N7086)</f>
        <v>0</v>
      </c>
      <c r="J7086" s="78"/>
      <c r="K7086" s="78"/>
      <c r="L7086" s="77"/>
      <c r="M7086" s="77"/>
      <c r="N7086" s="77"/>
      <c r="O7086" s="78"/>
      <c r="P7086" s="310"/>
    </row>
    <row r="7087" spans="1:16" s="3" customFormat="1" ht="15" hidden="1" customHeight="1">
      <c r="A7087" s="75"/>
      <c r="B7087" s="75"/>
      <c r="C7087" s="76"/>
      <c r="D7087" s="75" t="s">
        <v>353</v>
      </c>
      <c r="E7087" s="78"/>
      <c r="F7087" s="77">
        <f t="shared" si="4677"/>
        <v>0</v>
      </c>
      <c r="G7087" s="77">
        <f>J7087+P7087</f>
        <v>0</v>
      </c>
      <c r="H7087" s="77">
        <f>M7087+Q7087</f>
        <v>0</v>
      </c>
      <c r="I7087" s="77">
        <f>SUM(J7087:N7087)</f>
        <v>0</v>
      </c>
      <c r="J7087" s="78"/>
      <c r="K7087" s="78"/>
      <c r="L7087" s="77"/>
      <c r="M7087" s="77"/>
      <c r="N7087" s="77"/>
      <c r="O7087" s="78"/>
      <c r="P7087" s="310"/>
    </row>
    <row r="7088" spans="1:16" s="72" customFormat="1" ht="15" hidden="1" customHeight="1">
      <c r="A7088" s="8"/>
      <c r="B7088" s="8"/>
      <c r="C7088" s="41">
        <v>8950</v>
      </c>
      <c r="D7088" s="8"/>
      <c r="E7088" s="43"/>
      <c r="F7088" s="40">
        <f t="shared" ref="F7088:O7088" si="4678">SUM(F7089:F7092)</f>
        <v>0</v>
      </c>
      <c r="G7088" s="40">
        <f t="shared" ref="G7088:H7088" si="4679">SUM(G7089:G7092)</f>
        <v>0</v>
      </c>
      <c r="H7088" s="40">
        <f t="shared" si="4679"/>
        <v>0</v>
      </c>
      <c r="I7088" s="40">
        <f t="shared" si="4678"/>
        <v>0</v>
      </c>
      <c r="J7088" s="40">
        <f t="shared" si="4678"/>
        <v>0</v>
      </c>
      <c r="K7088" s="40">
        <f t="shared" ref="K7088:L7088" si="4680">SUM(K7089:K7092)</f>
        <v>0</v>
      </c>
      <c r="L7088" s="40">
        <f t="shared" si="4680"/>
        <v>0</v>
      </c>
      <c r="M7088" s="40">
        <f t="shared" si="4678"/>
        <v>0</v>
      </c>
      <c r="N7088" s="40">
        <f t="shared" si="4678"/>
        <v>0</v>
      </c>
      <c r="O7088" s="40">
        <f t="shared" si="4678"/>
        <v>0</v>
      </c>
      <c r="P7088" s="309"/>
    </row>
    <row r="7089" spans="1:16" s="3" customFormat="1" ht="15" hidden="1" customHeight="1">
      <c r="A7089" s="75"/>
      <c r="B7089" s="75"/>
      <c r="C7089" s="76"/>
      <c r="D7089" s="75" t="s">
        <v>354</v>
      </c>
      <c r="E7089" s="78"/>
      <c r="F7089" s="77">
        <f t="shared" ref="F7089:F7092" si="4681">I7089+O7089</f>
        <v>0</v>
      </c>
      <c r="G7089" s="77">
        <f>J7089+P7089</f>
        <v>0</v>
      </c>
      <c r="H7089" s="77">
        <f>M7089+Q7089</f>
        <v>0</v>
      </c>
      <c r="I7089" s="77">
        <f>SUM(J7089:N7089)</f>
        <v>0</v>
      </c>
      <c r="J7089" s="78"/>
      <c r="K7089" s="78"/>
      <c r="L7089" s="77"/>
      <c r="M7089" s="77"/>
      <c r="N7089" s="77"/>
      <c r="O7089" s="78"/>
      <c r="P7089" s="310"/>
    </row>
    <row r="7090" spans="1:16" s="3" customFormat="1" ht="15" hidden="1" customHeight="1">
      <c r="A7090" s="75"/>
      <c r="B7090" s="75"/>
      <c r="C7090" s="76"/>
      <c r="D7090" s="75" t="s">
        <v>355</v>
      </c>
      <c r="E7090" s="78"/>
      <c r="F7090" s="77">
        <f t="shared" si="4681"/>
        <v>0</v>
      </c>
      <c r="G7090" s="77">
        <f>J7090+P7090</f>
        <v>0</v>
      </c>
      <c r="H7090" s="77">
        <f>M7090+Q7090</f>
        <v>0</v>
      </c>
      <c r="I7090" s="77">
        <f>SUM(J7090:N7090)</f>
        <v>0</v>
      </c>
      <c r="J7090" s="78"/>
      <c r="K7090" s="78"/>
      <c r="L7090" s="77"/>
      <c r="M7090" s="77"/>
      <c r="N7090" s="77"/>
      <c r="O7090" s="78"/>
      <c r="P7090" s="310"/>
    </row>
    <row r="7091" spans="1:16" s="3" customFormat="1" ht="15" hidden="1" customHeight="1">
      <c r="A7091" s="75"/>
      <c r="B7091" s="75"/>
      <c r="C7091" s="76"/>
      <c r="D7091" s="75" t="s">
        <v>356</v>
      </c>
      <c r="E7091" s="78"/>
      <c r="F7091" s="77">
        <f t="shared" si="4681"/>
        <v>0</v>
      </c>
      <c r="G7091" s="77">
        <f>J7091+P7091</f>
        <v>0</v>
      </c>
      <c r="H7091" s="77">
        <f>M7091+Q7091</f>
        <v>0</v>
      </c>
      <c r="I7091" s="77">
        <f>SUM(J7091:N7091)</f>
        <v>0</v>
      </c>
      <c r="J7091" s="78"/>
      <c r="K7091" s="78"/>
      <c r="L7091" s="77"/>
      <c r="M7091" s="77"/>
      <c r="N7091" s="77"/>
      <c r="O7091" s="78"/>
      <c r="P7091" s="310"/>
    </row>
    <row r="7092" spans="1:16" s="3" customFormat="1" ht="15" hidden="1" customHeight="1">
      <c r="A7092" s="75"/>
      <c r="B7092" s="75"/>
      <c r="C7092" s="76"/>
      <c r="D7092" s="75" t="s">
        <v>357</v>
      </c>
      <c r="E7092" s="78"/>
      <c r="F7092" s="77">
        <f t="shared" si="4681"/>
        <v>0</v>
      </c>
      <c r="G7092" s="77">
        <f>J7092+P7092</f>
        <v>0</v>
      </c>
      <c r="H7092" s="77">
        <f>M7092+Q7092</f>
        <v>0</v>
      </c>
      <c r="I7092" s="77">
        <f>SUM(J7092:N7092)</f>
        <v>0</v>
      </c>
      <c r="J7092" s="78"/>
      <c r="K7092" s="78"/>
      <c r="L7092" s="77"/>
      <c r="M7092" s="77"/>
      <c r="N7092" s="77"/>
      <c r="O7092" s="78"/>
      <c r="P7092" s="310"/>
    </row>
    <row r="7093" spans="1:16" s="72" customFormat="1" ht="15" hidden="1" customHeight="1">
      <c r="A7093" s="8"/>
      <c r="B7093" s="8"/>
      <c r="C7093" s="41">
        <v>9000</v>
      </c>
      <c r="D7093" s="8"/>
      <c r="E7093" s="43"/>
      <c r="F7093" s="43">
        <f t="shared" ref="F7093:O7093" si="4682">SUM(F7094:F7098)</f>
        <v>0</v>
      </c>
      <c r="G7093" s="43">
        <f t="shared" ref="G7093:H7093" si="4683">SUM(G7094:G7098)</f>
        <v>0</v>
      </c>
      <c r="H7093" s="43">
        <f t="shared" si="4683"/>
        <v>0</v>
      </c>
      <c r="I7093" s="43">
        <f t="shared" si="4682"/>
        <v>0</v>
      </c>
      <c r="J7093" s="43">
        <f t="shared" si="4682"/>
        <v>0</v>
      </c>
      <c r="K7093" s="43">
        <f t="shared" ref="K7093:L7093" si="4684">SUM(K7094:K7098)</f>
        <v>0</v>
      </c>
      <c r="L7093" s="43">
        <f t="shared" si="4684"/>
        <v>0</v>
      </c>
      <c r="M7093" s="43">
        <f t="shared" si="4682"/>
        <v>0</v>
      </c>
      <c r="N7093" s="43">
        <f t="shared" si="4682"/>
        <v>0</v>
      </c>
      <c r="O7093" s="43">
        <f t="shared" si="4682"/>
        <v>0</v>
      </c>
      <c r="P7093" s="309"/>
    </row>
    <row r="7094" spans="1:16" s="3" customFormat="1" ht="15" hidden="1" customHeight="1">
      <c r="A7094" s="75"/>
      <c r="B7094" s="75"/>
      <c r="C7094" s="76"/>
      <c r="D7094" s="75" t="s">
        <v>358</v>
      </c>
      <c r="E7094" s="78"/>
      <c r="F7094" s="77">
        <f t="shared" ref="F7094:F7098" si="4685">I7094+O7094</f>
        <v>0</v>
      </c>
      <c r="G7094" s="77">
        <f>J7094+P7094</f>
        <v>0</v>
      </c>
      <c r="H7094" s="77">
        <f>M7094+Q7094</f>
        <v>0</v>
      </c>
      <c r="I7094" s="77">
        <f>SUM(J7094:N7094)</f>
        <v>0</v>
      </c>
      <c r="J7094" s="78"/>
      <c r="K7094" s="78"/>
      <c r="L7094" s="77"/>
      <c r="M7094" s="77"/>
      <c r="N7094" s="77"/>
      <c r="O7094" s="78"/>
      <c r="P7094" s="310"/>
    </row>
    <row r="7095" spans="1:16" s="3" customFormat="1" ht="15" hidden="1" customHeight="1">
      <c r="A7095" s="75"/>
      <c r="B7095" s="75"/>
      <c r="C7095" s="76"/>
      <c r="D7095" s="75" t="s">
        <v>359</v>
      </c>
      <c r="E7095" s="78"/>
      <c r="F7095" s="77">
        <f t="shared" si="4685"/>
        <v>0</v>
      </c>
      <c r="G7095" s="77">
        <f>J7095+P7095</f>
        <v>0</v>
      </c>
      <c r="H7095" s="77">
        <f>M7095+Q7095</f>
        <v>0</v>
      </c>
      <c r="I7095" s="77">
        <f>SUM(J7095:N7095)</f>
        <v>0</v>
      </c>
      <c r="J7095" s="78"/>
      <c r="K7095" s="78"/>
      <c r="L7095" s="77"/>
      <c r="M7095" s="77"/>
      <c r="N7095" s="77"/>
      <c r="O7095" s="78"/>
      <c r="P7095" s="310"/>
    </row>
    <row r="7096" spans="1:16" s="3" customFormat="1" ht="15" hidden="1" customHeight="1">
      <c r="A7096" s="75"/>
      <c r="B7096" s="75"/>
      <c r="C7096" s="76"/>
      <c r="D7096" s="75" t="s">
        <v>360</v>
      </c>
      <c r="E7096" s="78"/>
      <c r="F7096" s="77">
        <f t="shared" si="4685"/>
        <v>0</v>
      </c>
      <c r="G7096" s="77">
        <f>J7096+P7096</f>
        <v>0</v>
      </c>
      <c r="H7096" s="77">
        <f>M7096+Q7096</f>
        <v>0</v>
      </c>
      <c r="I7096" s="77">
        <f>SUM(J7096:N7096)</f>
        <v>0</v>
      </c>
      <c r="J7096" s="78"/>
      <c r="K7096" s="78"/>
      <c r="L7096" s="77"/>
      <c r="M7096" s="77"/>
      <c r="N7096" s="77"/>
      <c r="O7096" s="78"/>
      <c r="P7096" s="310"/>
    </row>
    <row r="7097" spans="1:16" s="3" customFormat="1" ht="15" hidden="1" customHeight="1">
      <c r="A7097" s="75"/>
      <c r="B7097" s="75"/>
      <c r="C7097" s="76"/>
      <c r="D7097" s="75" t="s">
        <v>361</v>
      </c>
      <c r="E7097" s="78"/>
      <c r="F7097" s="77">
        <f t="shared" si="4685"/>
        <v>0</v>
      </c>
      <c r="G7097" s="77">
        <f>J7097+P7097</f>
        <v>0</v>
      </c>
      <c r="H7097" s="77">
        <f>M7097+Q7097</f>
        <v>0</v>
      </c>
      <c r="I7097" s="77">
        <f>SUM(J7097:N7097)</f>
        <v>0</v>
      </c>
      <c r="J7097" s="78"/>
      <c r="K7097" s="78"/>
      <c r="L7097" s="77"/>
      <c r="M7097" s="77"/>
      <c r="N7097" s="77"/>
      <c r="O7097" s="78"/>
      <c r="P7097" s="310"/>
    </row>
    <row r="7098" spans="1:16" s="3" customFormat="1" ht="15" hidden="1" customHeight="1">
      <c r="A7098" s="123"/>
      <c r="B7098" s="123"/>
      <c r="C7098" s="129"/>
      <c r="D7098" s="123" t="s">
        <v>362</v>
      </c>
      <c r="E7098" s="92"/>
      <c r="F7098" s="91">
        <f t="shared" si="4685"/>
        <v>0</v>
      </c>
      <c r="G7098" s="91">
        <f>J7098+P7098</f>
        <v>0</v>
      </c>
      <c r="H7098" s="91">
        <f>M7098+Q7098</f>
        <v>0</v>
      </c>
      <c r="I7098" s="91">
        <f>SUM(J7098:N7098)</f>
        <v>0</v>
      </c>
      <c r="J7098" s="92"/>
      <c r="K7098" s="92"/>
      <c r="L7098" s="91"/>
      <c r="M7098" s="91"/>
      <c r="N7098" s="91"/>
      <c r="O7098" s="92"/>
      <c r="P7098" s="310"/>
    </row>
    <row r="7099" spans="1:16" s="72" customFormat="1" ht="15" hidden="1" customHeight="1">
      <c r="A7099" s="151"/>
      <c r="B7099" s="151"/>
      <c r="C7099" s="152">
        <v>9050</v>
      </c>
      <c r="D7099" s="151"/>
      <c r="E7099" s="157"/>
      <c r="F7099" s="154">
        <f t="shared" ref="F7099:O7099" si="4686">SUM(F7100:F7114)</f>
        <v>0</v>
      </c>
      <c r="G7099" s="154">
        <f t="shared" ref="G7099:H7099" si="4687">SUM(G7100:G7114)</f>
        <v>0</v>
      </c>
      <c r="H7099" s="154">
        <f t="shared" si="4687"/>
        <v>0</v>
      </c>
      <c r="I7099" s="154">
        <f t="shared" si="4686"/>
        <v>0</v>
      </c>
      <c r="J7099" s="154">
        <f t="shared" si="4686"/>
        <v>0</v>
      </c>
      <c r="K7099" s="154">
        <f t="shared" ref="K7099:L7099" si="4688">SUM(K7100:K7114)</f>
        <v>0</v>
      </c>
      <c r="L7099" s="154">
        <f t="shared" si="4688"/>
        <v>0</v>
      </c>
      <c r="M7099" s="154">
        <f t="shared" si="4686"/>
        <v>0</v>
      </c>
      <c r="N7099" s="154">
        <f t="shared" si="4686"/>
        <v>0</v>
      </c>
      <c r="O7099" s="154">
        <f t="shared" si="4686"/>
        <v>0</v>
      </c>
      <c r="P7099" s="309"/>
    </row>
    <row r="7100" spans="1:16" s="3" customFormat="1" ht="15" hidden="1" customHeight="1">
      <c r="A7100" s="80"/>
      <c r="B7100" s="80"/>
      <c r="C7100" s="81"/>
      <c r="D7100" s="80" t="s">
        <v>363</v>
      </c>
      <c r="E7100" s="84"/>
      <c r="F7100" s="83">
        <f t="shared" ref="F7100:F7114" si="4689">I7100+O7100</f>
        <v>0</v>
      </c>
      <c r="G7100" s="83">
        <f t="shared" ref="G7100:G7114" si="4690">J7100+P7100</f>
        <v>0</v>
      </c>
      <c r="H7100" s="83">
        <f t="shared" ref="H7100:H7114" si="4691">M7100+Q7100</f>
        <v>0</v>
      </c>
      <c r="I7100" s="83">
        <f t="shared" ref="I7100:I7114" si="4692">SUM(J7100:N7100)</f>
        <v>0</v>
      </c>
      <c r="J7100" s="84"/>
      <c r="K7100" s="84"/>
      <c r="L7100" s="83"/>
      <c r="M7100" s="83"/>
      <c r="N7100" s="83"/>
      <c r="O7100" s="84"/>
      <c r="P7100" s="310"/>
    </row>
    <row r="7101" spans="1:16" s="3" customFormat="1" ht="15" hidden="1" customHeight="1">
      <c r="A7101" s="75"/>
      <c r="B7101" s="75"/>
      <c r="C7101" s="76"/>
      <c r="D7101" s="75" t="s">
        <v>364</v>
      </c>
      <c r="E7101" s="78"/>
      <c r="F7101" s="77">
        <f t="shared" si="4689"/>
        <v>0</v>
      </c>
      <c r="G7101" s="77">
        <f t="shared" si="4690"/>
        <v>0</v>
      </c>
      <c r="H7101" s="77">
        <f t="shared" si="4691"/>
        <v>0</v>
      </c>
      <c r="I7101" s="77">
        <f t="shared" si="4692"/>
        <v>0</v>
      </c>
      <c r="J7101" s="78"/>
      <c r="K7101" s="78"/>
      <c r="L7101" s="77"/>
      <c r="M7101" s="77"/>
      <c r="N7101" s="77"/>
      <c r="O7101" s="78"/>
      <c r="P7101" s="310"/>
    </row>
    <row r="7102" spans="1:16" s="3" customFormat="1" ht="15" hidden="1" customHeight="1">
      <c r="A7102" s="75"/>
      <c r="B7102" s="75"/>
      <c r="C7102" s="76"/>
      <c r="D7102" s="75" t="s">
        <v>365</v>
      </c>
      <c r="E7102" s="78"/>
      <c r="F7102" s="77">
        <f t="shared" si="4689"/>
        <v>0</v>
      </c>
      <c r="G7102" s="77">
        <f t="shared" si="4690"/>
        <v>0</v>
      </c>
      <c r="H7102" s="77">
        <f t="shared" si="4691"/>
        <v>0</v>
      </c>
      <c r="I7102" s="77">
        <f t="shared" si="4692"/>
        <v>0</v>
      </c>
      <c r="J7102" s="78"/>
      <c r="K7102" s="78"/>
      <c r="L7102" s="77"/>
      <c r="M7102" s="77"/>
      <c r="N7102" s="77"/>
      <c r="O7102" s="78"/>
      <c r="P7102" s="310"/>
    </row>
    <row r="7103" spans="1:16" s="3" customFormat="1" ht="15" hidden="1" customHeight="1">
      <c r="A7103" s="75"/>
      <c r="B7103" s="75"/>
      <c r="C7103" s="76"/>
      <c r="D7103" s="75" t="s">
        <v>366</v>
      </c>
      <c r="E7103" s="78"/>
      <c r="F7103" s="77">
        <f t="shared" si="4689"/>
        <v>0</v>
      </c>
      <c r="G7103" s="77">
        <f t="shared" si="4690"/>
        <v>0</v>
      </c>
      <c r="H7103" s="77">
        <f t="shared" si="4691"/>
        <v>0</v>
      </c>
      <c r="I7103" s="77">
        <f t="shared" si="4692"/>
        <v>0</v>
      </c>
      <c r="J7103" s="78"/>
      <c r="K7103" s="78"/>
      <c r="L7103" s="77"/>
      <c r="M7103" s="77"/>
      <c r="N7103" s="77"/>
      <c r="O7103" s="78"/>
      <c r="P7103" s="310"/>
    </row>
    <row r="7104" spans="1:16" s="3" customFormat="1" ht="15" hidden="1" customHeight="1">
      <c r="A7104" s="75"/>
      <c r="B7104" s="75"/>
      <c r="C7104" s="76"/>
      <c r="D7104" s="75" t="s">
        <v>367</v>
      </c>
      <c r="E7104" s="78"/>
      <c r="F7104" s="77">
        <f t="shared" si="4689"/>
        <v>0</v>
      </c>
      <c r="G7104" s="77">
        <f t="shared" si="4690"/>
        <v>0</v>
      </c>
      <c r="H7104" s="77">
        <f t="shared" si="4691"/>
        <v>0</v>
      </c>
      <c r="I7104" s="77">
        <f t="shared" si="4692"/>
        <v>0</v>
      </c>
      <c r="J7104" s="78"/>
      <c r="K7104" s="78"/>
      <c r="L7104" s="77"/>
      <c r="M7104" s="77"/>
      <c r="N7104" s="77"/>
      <c r="O7104" s="78"/>
      <c r="P7104" s="310"/>
    </row>
    <row r="7105" spans="1:16" s="3" customFormat="1" ht="15" hidden="1" customHeight="1">
      <c r="A7105" s="75"/>
      <c r="B7105" s="75"/>
      <c r="C7105" s="76"/>
      <c r="D7105" s="75" t="s">
        <v>368</v>
      </c>
      <c r="E7105" s="78"/>
      <c r="F7105" s="77">
        <f t="shared" si="4689"/>
        <v>0</v>
      </c>
      <c r="G7105" s="77">
        <f t="shared" si="4690"/>
        <v>0</v>
      </c>
      <c r="H7105" s="77">
        <f t="shared" si="4691"/>
        <v>0</v>
      </c>
      <c r="I7105" s="77">
        <f t="shared" si="4692"/>
        <v>0</v>
      </c>
      <c r="J7105" s="78"/>
      <c r="K7105" s="78"/>
      <c r="L7105" s="77"/>
      <c r="M7105" s="77"/>
      <c r="N7105" s="77"/>
      <c r="O7105" s="78"/>
      <c r="P7105" s="310"/>
    </row>
    <row r="7106" spans="1:16" s="3" customFormat="1" ht="15" hidden="1" customHeight="1">
      <c r="A7106" s="75"/>
      <c r="B7106" s="75"/>
      <c r="C7106" s="76"/>
      <c r="D7106" s="75" t="s">
        <v>369</v>
      </c>
      <c r="E7106" s="78"/>
      <c r="F7106" s="77">
        <f t="shared" si="4689"/>
        <v>0</v>
      </c>
      <c r="G7106" s="77">
        <f t="shared" si="4690"/>
        <v>0</v>
      </c>
      <c r="H7106" s="77">
        <f t="shared" si="4691"/>
        <v>0</v>
      </c>
      <c r="I7106" s="77">
        <f t="shared" si="4692"/>
        <v>0</v>
      </c>
      <c r="J7106" s="78"/>
      <c r="K7106" s="78"/>
      <c r="L7106" s="77"/>
      <c r="M7106" s="77"/>
      <c r="N7106" s="77"/>
      <c r="O7106" s="78"/>
      <c r="P7106" s="310"/>
    </row>
    <row r="7107" spans="1:16" s="3" customFormat="1" ht="15" hidden="1" customHeight="1">
      <c r="A7107" s="75"/>
      <c r="B7107" s="75"/>
      <c r="C7107" s="76"/>
      <c r="D7107" s="75" t="s">
        <v>370</v>
      </c>
      <c r="E7107" s="78"/>
      <c r="F7107" s="77">
        <f t="shared" si="4689"/>
        <v>0</v>
      </c>
      <c r="G7107" s="77">
        <f t="shared" si="4690"/>
        <v>0</v>
      </c>
      <c r="H7107" s="77">
        <f t="shared" si="4691"/>
        <v>0</v>
      </c>
      <c r="I7107" s="77">
        <f t="shared" si="4692"/>
        <v>0</v>
      </c>
      <c r="J7107" s="78"/>
      <c r="K7107" s="78"/>
      <c r="L7107" s="77"/>
      <c r="M7107" s="77"/>
      <c r="N7107" s="77"/>
      <c r="O7107" s="78"/>
      <c r="P7107" s="310"/>
    </row>
    <row r="7108" spans="1:16" s="3" customFormat="1" ht="15" hidden="1" customHeight="1">
      <c r="A7108" s="123"/>
      <c r="B7108" s="123"/>
      <c r="C7108" s="129"/>
      <c r="D7108" s="123" t="s">
        <v>371</v>
      </c>
      <c r="E7108" s="92"/>
      <c r="F7108" s="91">
        <f t="shared" si="4689"/>
        <v>0</v>
      </c>
      <c r="G7108" s="91">
        <f t="shared" si="4690"/>
        <v>0</v>
      </c>
      <c r="H7108" s="91">
        <f t="shared" si="4691"/>
        <v>0</v>
      </c>
      <c r="I7108" s="91">
        <f t="shared" si="4692"/>
        <v>0</v>
      </c>
      <c r="J7108" s="92"/>
      <c r="K7108" s="92"/>
      <c r="L7108" s="91"/>
      <c r="M7108" s="91"/>
      <c r="N7108" s="91"/>
      <c r="O7108" s="92"/>
      <c r="P7108" s="310"/>
    </row>
    <row r="7109" spans="1:16" s="6" customFormat="1" ht="15" hidden="1" customHeight="1">
      <c r="A7109" s="140"/>
      <c r="B7109" s="140"/>
      <c r="C7109" s="141"/>
      <c r="D7109" s="140" t="s">
        <v>372</v>
      </c>
      <c r="E7109" s="144"/>
      <c r="F7109" s="143">
        <f t="shared" si="4689"/>
        <v>0</v>
      </c>
      <c r="G7109" s="143">
        <f t="shared" si="4690"/>
        <v>0</v>
      </c>
      <c r="H7109" s="143">
        <f t="shared" si="4691"/>
        <v>0</v>
      </c>
      <c r="I7109" s="143">
        <f t="shared" si="4692"/>
        <v>0</v>
      </c>
      <c r="J7109" s="144"/>
      <c r="K7109" s="144"/>
      <c r="L7109" s="143"/>
      <c r="M7109" s="143"/>
      <c r="N7109" s="143"/>
      <c r="O7109" s="144"/>
      <c r="P7109" s="309"/>
    </row>
    <row r="7110" spans="1:16" s="3" customFormat="1" ht="15" hidden="1" customHeight="1">
      <c r="A7110" s="80"/>
      <c r="B7110" s="80"/>
      <c r="C7110" s="81"/>
      <c r="D7110" s="80" t="s">
        <v>373</v>
      </c>
      <c r="E7110" s="84"/>
      <c r="F7110" s="83">
        <f t="shared" si="4689"/>
        <v>0</v>
      </c>
      <c r="G7110" s="83">
        <f t="shared" si="4690"/>
        <v>0</v>
      </c>
      <c r="H7110" s="83">
        <f t="shared" si="4691"/>
        <v>0</v>
      </c>
      <c r="I7110" s="83">
        <f t="shared" si="4692"/>
        <v>0</v>
      </c>
      <c r="J7110" s="84"/>
      <c r="K7110" s="84"/>
      <c r="L7110" s="83"/>
      <c r="M7110" s="83"/>
      <c r="N7110" s="83"/>
      <c r="O7110" s="84"/>
      <c r="P7110" s="310"/>
    </row>
    <row r="7111" spans="1:16" s="3" customFormat="1" ht="15" hidden="1" customHeight="1">
      <c r="A7111" s="75"/>
      <c r="B7111" s="75"/>
      <c r="C7111" s="76"/>
      <c r="D7111" s="75" t="s">
        <v>374</v>
      </c>
      <c r="E7111" s="78"/>
      <c r="F7111" s="77">
        <f t="shared" si="4689"/>
        <v>0</v>
      </c>
      <c r="G7111" s="77">
        <f t="shared" si="4690"/>
        <v>0</v>
      </c>
      <c r="H7111" s="77">
        <f t="shared" si="4691"/>
        <v>0</v>
      </c>
      <c r="I7111" s="77">
        <f t="shared" si="4692"/>
        <v>0</v>
      </c>
      <c r="J7111" s="78"/>
      <c r="K7111" s="78"/>
      <c r="L7111" s="77"/>
      <c r="M7111" s="77"/>
      <c r="N7111" s="77"/>
      <c r="O7111" s="78"/>
      <c r="P7111" s="310"/>
    </row>
    <row r="7112" spans="1:16" s="3" customFormat="1" ht="15" hidden="1" customHeight="1">
      <c r="A7112" s="75"/>
      <c r="B7112" s="75"/>
      <c r="C7112" s="76"/>
      <c r="D7112" s="75" t="s">
        <v>375</v>
      </c>
      <c r="E7112" s="78"/>
      <c r="F7112" s="77">
        <f t="shared" si="4689"/>
        <v>0</v>
      </c>
      <c r="G7112" s="77">
        <f t="shared" si="4690"/>
        <v>0</v>
      </c>
      <c r="H7112" s="77">
        <f t="shared" si="4691"/>
        <v>0</v>
      </c>
      <c r="I7112" s="77">
        <f t="shared" si="4692"/>
        <v>0</v>
      </c>
      <c r="J7112" s="78"/>
      <c r="K7112" s="78"/>
      <c r="L7112" s="77"/>
      <c r="M7112" s="77"/>
      <c r="N7112" s="77"/>
      <c r="O7112" s="78"/>
      <c r="P7112" s="310"/>
    </row>
    <row r="7113" spans="1:16" s="3" customFormat="1" ht="15" hidden="1" customHeight="1">
      <c r="A7113" s="123"/>
      <c r="B7113" s="123"/>
      <c r="C7113" s="129"/>
      <c r="D7113" s="123" t="s">
        <v>376</v>
      </c>
      <c r="E7113" s="92"/>
      <c r="F7113" s="91">
        <f t="shared" si="4689"/>
        <v>0</v>
      </c>
      <c r="G7113" s="91">
        <f t="shared" si="4690"/>
        <v>0</v>
      </c>
      <c r="H7113" s="91">
        <f t="shared" si="4691"/>
        <v>0</v>
      </c>
      <c r="I7113" s="91">
        <f t="shared" si="4692"/>
        <v>0</v>
      </c>
      <c r="J7113" s="92"/>
      <c r="K7113" s="92"/>
      <c r="L7113" s="91"/>
      <c r="M7113" s="91"/>
      <c r="N7113" s="91"/>
      <c r="O7113" s="92"/>
      <c r="P7113" s="310"/>
    </row>
    <row r="7114" spans="1:16" s="6" customFormat="1" ht="15" hidden="1" customHeight="1">
      <c r="A7114" s="140"/>
      <c r="B7114" s="140"/>
      <c r="C7114" s="141"/>
      <c r="D7114" s="140" t="s">
        <v>377</v>
      </c>
      <c r="E7114" s="144"/>
      <c r="F7114" s="143">
        <f t="shared" si="4689"/>
        <v>0</v>
      </c>
      <c r="G7114" s="143">
        <f t="shared" si="4690"/>
        <v>0</v>
      </c>
      <c r="H7114" s="143">
        <f t="shared" si="4691"/>
        <v>0</v>
      </c>
      <c r="I7114" s="143">
        <f t="shared" si="4692"/>
        <v>0</v>
      </c>
      <c r="J7114" s="144"/>
      <c r="K7114" s="144"/>
      <c r="L7114" s="143"/>
      <c r="M7114" s="143"/>
      <c r="N7114" s="143"/>
      <c r="O7114" s="144"/>
      <c r="P7114" s="309"/>
    </row>
    <row r="7115" spans="1:16" s="72" customFormat="1" ht="15" hidden="1" customHeight="1">
      <c r="A7115" s="46"/>
      <c r="B7115" s="46"/>
      <c r="C7115" s="47">
        <v>9100</v>
      </c>
      <c r="D7115" s="46"/>
      <c r="E7115" s="50"/>
      <c r="F7115" s="50">
        <f t="shared" ref="F7115:O7115" si="4693">SUM(F7116:F7135)</f>
        <v>0</v>
      </c>
      <c r="G7115" s="50">
        <f t="shared" ref="G7115:H7115" si="4694">SUM(G7116:G7135)</f>
        <v>0</v>
      </c>
      <c r="H7115" s="50">
        <f t="shared" si="4694"/>
        <v>0</v>
      </c>
      <c r="I7115" s="50">
        <f t="shared" si="4693"/>
        <v>0</v>
      </c>
      <c r="J7115" s="50">
        <f t="shared" si="4693"/>
        <v>0</v>
      </c>
      <c r="K7115" s="50">
        <f t="shared" ref="K7115:L7115" si="4695">SUM(K7116:K7135)</f>
        <v>0</v>
      </c>
      <c r="L7115" s="50">
        <f t="shared" si="4695"/>
        <v>0</v>
      </c>
      <c r="M7115" s="50">
        <f t="shared" si="4693"/>
        <v>0</v>
      </c>
      <c r="N7115" s="50">
        <f t="shared" si="4693"/>
        <v>0</v>
      </c>
      <c r="O7115" s="50">
        <f t="shared" si="4693"/>
        <v>0</v>
      </c>
      <c r="P7115" s="309"/>
    </row>
    <row r="7116" spans="1:16" s="3" customFormat="1" ht="15" hidden="1" customHeight="1">
      <c r="A7116" s="75"/>
      <c r="B7116" s="75"/>
      <c r="C7116" s="76"/>
      <c r="D7116" s="75" t="s">
        <v>378</v>
      </c>
      <c r="E7116" s="78"/>
      <c r="F7116" s="77">
        <f t="shared" ref="F7116:F7135" si="4696">I7116+O7116</f>
        <v>0</v>
      </c>
      <c r="G7116" s="77">
        <f t="shared" ref="G7116:G7135" si="4697">J7116+P7116</f>
        <v>0</v>
      </c>
      <c r="H7116" s="77">
        <f t="shared" ref="H7116:H7135" si="4698">M7116+Q7116</f>
        <v>0</v>
      </c>
      <c r="I7116" s="77">
        <f t="shared" ref="I7116:I7135" si="4699">SUM(J7116:N7116)</f>
        <v>0</v>
      </c>
      <c r="J7116" s="78"/>
      <c r="K7116" s="78"/>
      <c r="L7116" s="77"/>
      <c r="M7116" s="77"/>
      <c r="N7116" s="77"/>
      <c r="O7116" s="78"/>
      <c r="P7116" s="310"/>
    </row>
    <row r="7117" spans="1:16" s="3" customFormat="1" ht="15" hidden="1" customHeight="1">
      <c r="A7117" s="75"/>
      <c r="B7117" s="75"/>
      <c r="C7117" s="76"/>
      <c r="D7117" s="75" t="s">
        <v>379</v>
      </c>
      <c r="E7117" s="78"/>
      <c r="F7117" s="77">
        <f t="shared" si="4696"/>
        <v>0</v>
      </c>
      <c r="G7117" s="77">
        <f t="shared" si="4697"/>
        <v>0</v>
      </c>
      <c r="H7117" s="77">
        <f t="shared" si="4698"/>
        <v>0</v>
      </c>
      <c r="I7117" s="77">
        <f t="shared" si="4699"/>
        <v>0</v>
      </c>
      <c r="J7117" s="78"/>
      <c r="K7117" s="78"/>
      <c r="L7117" s="77"/>
      <c r="M7117" s="77"/>
      <c r="N7117" s="77"/>
      <c r="O7117" s="78"/>
      <c r="P7117" s="310"/>
    </row>
    <row r="7118" spans="1:16" s="3" customFormat="1" ht="15" hidden="1" customHeight="1">
      <c r="A7118" s="75"/>
      <c r="B7118" s="75"/>
      <c r="C7118" s="76"/>
      <c r="D7118" s="75" t="s">
        <v>380</v>
      </c>
      <c r="E7118" s="78"/>
      <c r="F7118" s="77">
        <f t="shared" si="4696"/>
        <v>0</v>
      </c>
      <c r="G7118" s="77">
        <f t="shared" si="4697"/>
        <v>0</v>
      </c>
      <c r="H7118" s="77">
        <f t="shared" si="4698"/>
        <v>0</v>
      </c>
      <c r="I7118" s="77">
        <f t="shared" si="4699"/>
        <v>0</v>
      </c>
      <c r="J7118" s="78"/>
      <c r="K7118" s="78"/>
      <c r="L7118" s="77"/>
      <c r="M7118" s="77"/>
      <c r="N7118" s="77"/>
      <c r="O7118" s="78"/>
      <c r="P7118" s="310"/>
    </row>
    <row r="7119" spans="1:16" s="3" customFormat="1" ht="15" hidden="1" customHeight="1">
      <c r="A7119" s="75"/>
      <c r="B7119" s="75"/>
      <c r="C7119" s="76"/>
      <c r="D7119" s="75" t="s">
        <v>381</v>
      </c>
      <c r="E7119" s="78"/>
      <c r="F7119" s="77">
        <f t="shared" si="4696"/>
        <v>0</v>
      </c>
      <c r="G7119" s="77">
        <f t="shared" si="4697"/>
        <v>0</v>
      </c>
      <c r="H7119" s="77">
        <f t="shared" si="4698"/>
        <v>0</v>
      </c>
      <c r="I7119" s="77">
        <f t="shared" si="4699"/>
        <v>0</v>
      </c>
      <c r="J7119" s="78"/>
      <c r="K7119" s="78"/>
      <c r="L7119" s="77"/>
      <c r="M7119" s="77"/>
      <c r="N7119" s="77"/>
      <c r="O7119" s="78"/>
      <c r="P7119" s="310"/>
    </row>
    <row r="7120" spans="1:16" s="3" customFormat="1" ht="15" hidden="1" customHeight="1">
      <c r="A7120" s="75"/>
      <c r="B7120" s="75"/>
      <c r="C7120" s="76"/>
      <c r="D7120" s="75" t="s">
        <v>382</v>
      </c>
      <c r="E7120" s="78"/>
      <c r="F7120" s="77">
        <f t="shared" si="4696"/>
        <v>0</v>
      </c>
      <c r="G7120" s="77">
        <f t="shared" si="4697"/>
        <v>0</v>
      </c>
      <c r="H7120" s="77">
        <f t="shared" si="4698"/>
        <v>0</v>
      </c>
      <c r="I7120" s="77">
        <f t="shared" si="4699"/>
        <v>0</v>
      </c>
      <c r="J7120" s="78"/>
      <c r="K7120" s="78"/>
      <c r="L7120" s="77"/>
      <c r="M7120" s="77"/>
      <c r="N7120" s="77"/>
      <c r="O7120" s="78"/>
      <c r="P7120" s="310"/>
    </row>
    <row r="7121" spans="1:16" s="3" customFormat="1" ht="15" hidden="1" customHeight="1">
      <c r="A7121" s="75"/>
      <c r="B7121" s="75"/>
      <c r="C7121" s="76"/>
      <c r="D7121" s="75" t="s">
        <v>383</v>
      </c>
      <c r="E7121" s="78"/>
      <c r="F7121" s="77">
        <f t="shared" si="4696"/>
        <v>0</v>
      </c>
      <c r="G7121" s="77">
        <f t="shared" si="4697"/>
        <v>0</v>
      </c>
      <c r="H7121" s="77">
        <f t="shared" si="4698"/>
        <v>0</v>
      </c>
      <c r="I7121" s="77">
        <f t="shared" si="4699"/>
        <v>0</v>
      </c>
      <c r="J7121" s="78"/>
      <c r="K7121" s="78"/>
      <c r="L7121" s="77"/>
      <c r="M7121" s="77"/>
      <c r="N7121" s="77"/>
      <c r="O7121" s="78"/>
      <c r="P7121" s="310"/>
    </row>
    <row r="7122" spans="1:16" s="3" customFormat="1" ht="15" hidden="1" customHeight="1">
      <c r="A7122" s="75"/>
      <c r="B7122" s="75"/>
      <c r="C7122" s="76"/>
      <c r="D7122" s="75" t="s">
        <v>384</v>
      </c>
      <c r="E7122" s="78"/>
      <c r="F7122" s="77">
        <f t="shared" si="4696"/>
        <v>0</v>
      </c>
      <c r="G7122" s="77">
        <f t="shared" si="4697"/>
        <v>0</v>
      </c>
      <c r="H7122" s="77">
        <f t="shared" si="4698"/>
        <v>0</v>
      </c>
      <c r="I7122" s="77">
        <f t="shared" si="4699"/>
        <v>0</v>
      </c>
      <c r="J7122" s="78"/>
      <c r="K7122" s="78"/>
      <c r="L7122" s="77"/>
      <c r="M7122" s="77"/>
      <c r="N7122" s="77"/>
      <c r="O7122" s="78"/>
      <c r="P7122" s="310"/>
    </row>
    <row r="7123" spans="1:16" s="3" customFormat="1" ht="15" hidden="1" customHeight="1">
      <c r="A7123" s="75"/>
      <c r="B7123" s="75"/>
      <c r="C7123" s="76"/>
      <c r="D7123" s="75" t="s">
        <v>385</v>
      </c>
      <c r="E7123" s="78"/>
      <c r="F7123" s="77">
        <f t="shared" si="4696"/>
        <v>0</v>
      </c>
      <c r="G7123" s="77">
        <f t="shared" si="4697"/>
        <v>0</v>
      </c>
      <c r="H7123" s="77">
        <f t="shared" si="4698"/>
        <v>0</v>
      </c>
      <c r="I7123" s="77">
        <f t="shared" si="4699"/>
        <v>0</v>
      </c>
      <c r="J7123" s="78"/>
      <c r="K7123" s="78"/>
      <c r="L7123" s="77"/>
      <c r="M7123" s="77"/>
      <c r="N7123" s="77"/>
      <c r="O7123" s="78"/>
      <c r="P7123" s="310"/>
    </row>
    <row r="7124" spans="1:16" s="3" customFormat="1" ht="15" hidden="1" customHeight="1">
      <c r="A7124" s="75"/>
      <c r="B7124" s="75"/>
      <c r="C7124" s="76"/>
      <c r="D7124" s="75" t="s">
        <v>386</v>
      </c>
      <c r="E7124" s="78"/>
      <c r="F7124" s="77">
        <f t="shared" si="4696"/>
        <v>0</v>
      </c>
      <c r="G7124" s="77">
        <f t="shared" si="4697"/>
        <v>0</v>
      </c>
      <c r="H7124" s="77">
        <f t="shared" si="4698"/>
        <v>0</v>
      </c>
      <c r="I7124" s="77">
        <f t="shared" si="4699"/>
        <v>0</v>
      </c>
      <c r="J7124" s="78"/>
      <c r="K7124" s="78"/>
      <c r="L7124" s="77"/>
      <c r="M7124" s="77"/>
      <c r="N7124" s="77"/>
      <c r="O7124" s="78"/>
      <c r="P7124" s="310"/>
    </row>
    <row r="7125" spans="1:16" s="3" customFormat="1" ht="15" hidden="1" customHeight="1">
      <c r="A7125" s="75"/>
      <c r="B7125" s="75"/>
      <c r="C7125" s="76"/>
      <c r="D7125" s="75" t="s">
        <v>387</v>
      </c>
      <c r="E7125" s="78"/>
      <c r="F7125" s="77">
        <f t="shared" si="4696"/>
        <v>0</v>
      </c>
      <c r="G7125" s="77">
        <f t="shared" si="4697"/>
        <v>0</v>
      </c>
      <c r="H7125" s="77">
        <f t="shared" si="4698"/>
        <v>0</v>
      </c>
      <c r="I7125" s="77">
        <f t="shared" si="4699"/>
        <v>0</v>
      </c>
      <c r="J7125" s="78"/>
      <c r="K7125" s="78"/>
      <c r="L7125" s="77"/>
      <c r="M7125" s="77"/>
      <c r="N7125" s="77"/>
      <c r="O7125" s="78"/>
      <c r="P7125" s="310"/>
    </row>
    <row r="7126" spans="1:16" s="3" customFormat="1" ht="15" hidden="1" customHeight="1">
      <c r="A7126" s="75"/>
      <c r="B7126" s="75"/>
      <c r="C7126" s="76"/>
      <c r="D7126" s="75" t="s">
        <v>388</v>
      </c>
      <c r="E7126" s="78"/>
      <c r="F7126" s="77">
        <f t="shared" si="4696"/>
        <v>0</v>
      </c>
      <c r="G7126" s="77">
        <f t="shared" si="4697"/>
        <v>0</v>
      </c>
      <c r="H7126" s="77">
        <f t="shared" si="4698"/>
        <v>0</v>
      </c>
      <c r="I7126" s="77">
        <f t="shared" si="4699"/>
        <v>0</v>
      </c>
      <c r="J7126" s="78"/>
      <c r="K7126" s="78"/>
      <c r="L7126" s="77"/>
      <c r="M7126" s="77"/>
      <c r="N7126" s="77"/>
      <c r="O7126" s="78"/>
      <c r="P7126" s="310"/>
    </row>
    <row r="7127" spans="1:16" s="3" customFormat="1" ht="15" hidden="1" customHeight="1">
      <c r="A7127" s="75"/>
      <c r="B7127" s="75"/>
      <c r="C7127" s="76"/>
      <c r="D7127" s="75" t="s">
        <v>389</v>
      </c>
      <c r="E7127" s="78"/>
      <c r="F7127" s="77">
        <f t="shared" si="4696"/>
        <v>0</v>
      </c>
      <c r="G7127" s="77">
        <f t="shared" si="4697"/>
        <v>0</v>
      </c>
      <c r="H7127" s="77">
        <f t="shared" si="4698"/>
        <v>0</v>
      </c>
      <c r="I7127" s="77">
        <f t="shared" si="4699"/>
        <v>0</v>
      </c>
      <c r="J7127" s="78"/>
      <c r="K7127" s="78"/>
      <c r="L7127" s="77"/>
      <c r="M7127" s="77"/>
      <c r="N7127" s="77"/>
      <c r="O7127" s="78"/>
      <c r="P7127" s="310"/>
    </row>
    <row r="7128" spans="1:16" s="3" customFormat="1" ht="15" hidden="1" customHeight="1">
      <c r="A7128" s="75"/>
      <c r="B7128" s="75"/>
      <c r="C7128" s="76"/>
      <c r="D7128" s="75" t="s">
        <v>390</v>
      </c>
      <c r="E7128" s="78"/>
      <c r="F7128" s="77">
        <f t="shared" si="4696"/>
        <v>0</v>
      </c>
      <c r="G7128" s="77">
        <f t="shared" si="4697"/>
        <v>0</v>
      </c>
      <c r="H7128" s="77">
        <f t="shared" si="4698"/>
        <v>0</v>
      </c>
      <c r="I7128" s="77">
        <f t="shared" si="4699"/>
        <v>0</v>
      </c>
      <c r="J7128" s="78"/>
      <c r="K7128" s="78"/>
      <c r="L7128" s="77"/>
      <c r="M7128" s="77"/>
      <c r="N7128" s="77"/>
      <c r="O7128" s="78"/>
      <c r="P7128" s="310"/>
    </row>
    <row r="7129" spans="1:16" s="3" customFormat="1" ht="15" hidden="1" customHeight="1">
      <c r="A7129" s="75"/>
      <c r="B7129" s="75"/>
      <c r="C7129" s="76"/>
      <c r="D7129" s="75" t="s">
        <v>391</v>
      </c>
      <c r="E7129" s="78"/>
      <c r="F7129" s="77">
        <f t="shared" si="4696"/>
        <v>0</v>
      </c>
      <c r="G7129" s="77">
        <f t="shared" si="4697"/>
        <v>0</v>
      </c>
      <c r="H7129" s="77">
        <f t="shared" si="4698"/>
        <v>0</v>
      </c>
      <c r="I7129" s="77">
        <f t="shared" si="4699"/>
        <v>0</v>
      </c>
      <c r="J7129" s="78"/>
      <c r="K7129" s="78"/>
      <c r="L7129" s="77"/>
      <c r="M7129" s="77"/>
      <c r="N7129" s="77"/>
      <c r="O7129" s="78"/>
      <c r="P7129" s="310"/>
    </row>
    <row r="7130" spans="1:16" s="3" customFormat="1" ht="15" hidden="1" customHeight="1">
      <c r="A7130" s="75"/>
      <c r="B7130" s="75"/>
      <c r="C7130" s="76"/>
      <c r="D7130" s="75" t="s">
        <v>392</v>
      </c>
      <c r="E7130" s="78"/>
      <c r="F7130" s="77">
        <f t="shared" si="4696"/>
        <v>0</v>
      </c>
      <c r="G7130" s="77">
        <f t="shared" si="4697"/>
        <v>0</v>
      </c>
      <c r="H7130" s="77">
        <f t="shared" si="4698"/>
        <v>0</v>
      </c>
      <c r="I7130" s="77">
        <f t="shared" si="4699"/>
        <v>0</v>
      </c>
      <c r="J7130" s="78"/>
      <c r="K7130" s="78"/>
      <c r="L7130" s="77"/>
      <c r="M7130" s="77"/>
      <c r="N7130" s="77"/>
      <c r="O7130" s="78"/>
      <c r="P7130" s="310"/>
    </row>
    <row r="7131" spans="1:16" s="3" customFormat="1" ht="15" hidden="1" customHeight="1">
      <c r="A7131" s="75"/>
      <c r="B7131" s="75"/>
      <c r="C7131" s="76"/>
      <c r="D7131" s="75" t="s">
        <v>393</v>
      </c>
      <c r="E7131" s="78"/>
      <c r="F7131" s="77">
        <f t="shared" si="4696"/>
        <v>0</v>
      </c>
      <c r="G7131" s="77">
        <f t="shared" si="4697"/>
        <v>0</v>
      </c>
      <c r="H7131" s="77">
        <f t="shared" si="4698"/>
        <v>0</v>
      </c>
      <c r="I7131" s="77">
        <f t="shared" si="4699"/>
        <v>0</v>
      </c>
      <c r="J7131" s="78"/>
      <c r="K7131" s="78"/>
      <c r="L7131" s="77"/>
      <c r="M7131" s="77"/>
      <c r="N7131" s="77"/>
      <c r="O7131" s="78"/>
      <c r="P7131" s="310"/>
    </row>
    <row r="7132" spans="1:16" s="3" customFormat="1" ht="15" hidden="1" customHeight="1">
      <c r="A7132" s="75"/>
      <c r="B7132" s="75"/>
      <c r="C7132" s="76"/>
      <c r="D7132" s="75" t="s">
        <v>394</v>
      </c>
      <c r="E7132" s="78"/>
      <c r="F7132" s="77">
        <f t="shared" si="4696"/>
        <v>0</v>
      </c>
      <c r="G7132" s="77">
        <f t="shared" si="4697"/>
        <v>0</v>
      </c>
      <c r="H7132" s="77">
        <f t="shared" si="4698"/>
        <v>0</v>
      </c>
      <c r="I7132" s="77">
        <f t="shared" si="4699"/>
        <v>0</v>
      </c>
      <c r="J7132" s="78"/>
      <c r="K7132" s="78"/>
      <c r="L7132" s="77"/>
      <c r="M7132" s="77"/>
      <c r="N7132" s="77"/>
      <c r="O7132" s="78"/>
      <c r="P7132" s="310"/>
    </row>
    <row r="7133" spans="1:16" s="3" customFormat="1" ht="15" hidden="1" customHeight="1">
      <c r="A7133" s="75"/>
      <c r="B7133" s="75"/>
      <c r="C7133" s="76"/>
      <c r="D7133" s="75" t="s">
        <v>395</v>
      </c>
      <c r="E7133" s="78"/>
      <c r="F7133" s="77">
        <f t="shared" si="4696"/>
        <v>0</v>
      </c>
      <c r="G7133" s="77">
        <f t="shared" si="4697"/>
        <v>0</v>
      </c>
      <c r="H7133" s="77">
        <f t="shared" si="4698"/>
        <v>0</v>
      </c>
      <c r="I7133" s="77">
        <f t="shared" si="4699"/>
        <v>0</v>
      </c>
      <c r="J7133" s="78"/>
      <c r="K7133" s="78"/>
      <c r="L7133" s="77"/>
      <c r="M7133" s="77"/>
      <c r="N7133" s="77"/>
      <c r="O7133" s="78"/>
      <c r="P7133" s="310"/>
    </row>
    <row r="7134" spans="1:16" s="3" customFormat="1" ht="15" hidden="1" customHeight="1">
      <c r="A7134" s="75"/>
      <c r="B7134" s="75"/>
      <c r="C7134" s="76"/>
      <c r="D7134" s="75" t="s">
        <v>396</v>
      </c>
      <c r="E7134" s="78"/>
      <c r="F7134" s="77">
        <f t="shared" si="4696"/>
        <v>0</v>
      </c>
      <c r="G7134" s="77">
        <f t="shared" si="4697"/>
        <v>0</v>
      </c>
      <c r="H7134" s="77">
        <f t="shared" si="4698"/>
        <v>0</v>
      </c>
      <c r="I7134" s="77">
        <f t="shared" si="4699"/>
        <v>0</v>
      </c>
      <c r="J7134" s="78"/>
      <c r="K7134" s="78"/>
      <c r="L7134" s="77"/>
      <c r="M7134" s="77"/>
      <c r="N7134" s="77"/>
      <c r="O7134" s="78"/>
      <c r="P7134" s="310"/>
    </row>
    <row r="7135" spans="1:16" s="3" customFormat="1" ht="15" hidden="1" customHeight="1">
      <c r="A7135" s="75"/>
      <c r="B7135" s="75"/>
      <c r="C7135" s="76"/>
      <c r="D7135" s="75" t="s">
        <v>397</v>
      </c>
      <c r="E7135" s="78"/>
      <c r="F7135" s="77">
        <f t="shared" si="4696"/>
        <v>0</v>
      </c>
      <c r="G7135" s="77">
        <f t="shared" si="4697"/>
        <v>0</v>
      </c>
      <c r="H7135" s="77">
        <f t="shared" si="4698"/>
        <v>0</v>
      </c>
      <c r="I7135" s="77">
        <f t="shared" si="4699"/>
        <v>0</v>
      </c>
      <c r="J7135" s="78"/>
      <c r="K7135" s="78"/>
      <c r="L7135" s="77"/>
      <c r="M7135" s="77"/>
      <c r="N7135" s="77"/>
      <c r="O7135" s="78"/>
      <c r="P7135" s="310"/>
    </row>
    <row r="7136" spans="1:16" s="72" customFormat="1" ht="15" hidden="1" customHeight="1">
      <c r="A7136" s="8"/>
      <c r="B7136" s="8"/>
      <c r="C7136" s="41">
        <v>9200</v>
      </c>
      <c r="D7136" s="8"/>
      <c r="E7136" s="43"/>
      <c r="F7136" s="40">
        <f t="shared" ref="F7136:O7136" si="4700">SUM(F7137:F7141)</f>
        <v>0</v>
      </c>
      <c r="G7136" s="40">
        <f t="shared" ref="G7136:H7136" si="4701">SUM(G7137:G7141)</f>
        <v>0</v>
      </c>
      <c r="H7136" s="40">
        <f t="shared" si="4701"/>
        <v>0</v>
      </c>
      <c r="I7136" s="40">
        <f t="shared" si="4700"/>
        <v>0</v>
      </c>
      <c r="J7136" s="40">
        <f t="shared" si="4700"/>
        <v>0</v>
      </c>
      <c r="K7136" s="40">
        <f t="shared" ref="K7136:L7136" si="4702">SUM(K7137:K7141)</f>
        <v>0</v>
      </c>
      <c r="L7136" s="40">
        <f t="shared" si="4702"/>
        <v>0</v>
      </c>
      <c r="M7136" s="40">
        <f t="shared" si="4700"/>
        <v>0</v>
      </c>
      <c r="N7136" s="40">
        <f t="shared" si="4700"/>
        <v>0</v>
      </c>
      <c r="O7136" s="40">
        <f t="shared" si="4700"/>
        <v>0</v>
      </c>
      <c r="P7136" s="309"/>
    </row>
    <row r="7137" spans="1:16" s="3" customFormat="1" ht="15" hidden="1" customHeight="1">
      <c r="A7137" s="75"/>
      <c r="B7137" s="75"/>
      <c r="C7137" s="76"/>
      <c r="D7137" s="75" t="s">
        <v>398</v>
      </c>
      <c r="E7137" s="78"/>
      <c r="F7137" s="77">
        <f t="shared" ref="F7137:F7141" si="4703">I7137+O7137</f>
        <v>0</v>
      </c>
      <c r="G7137" s="77">
        <f>J7137+P7137</f>
        <v>0</v>
      </c>
      <c r="H7137" s="77">
        <f>M7137+Q7137</f>
        <v>0</v>
      </c>
      <c r="I7137" s="77">
        <f>SUM(J7137:N7137)</f>
        <v>0</v>
      </c>
      <c r="J7137" s="78"/>
      <c r="K7137" s="78"/>
      <c r="L7137" s="77"/>
      <c r="M7137" s="77"/>
      <c r="N7137" s="77"/>
      <c r="O7137" s="78"/>
      <c r="P7137" s="310"/>
    </row>
    <row r="7138" spans="1:16" s="3" customFormat="1" ht="15" hidden="1" customHeight="1">
      <c r="A7138" s="75"/>
      <c r="B7138" s="75"/>
      <c r="C7138" s="76"/>
      <c r="D7138" s="75" t="s">
        <v>399</v>
      </c>
      <c r="E7138" s="78"/>
      <c r="F7138" s="77">
        <f t="shared" si="4703"/>
        <v>0</v>
      </c>
      <c r="G7138" s="77">
        <f>J7138+P7138</f>
        <v>0</v>
      </c>
      <c r="H7138" s="77">
        <f>M7138+Q7138</f>
        <v>0</v>
      </c>
      <c r="I7138" s="77">
        <f>SUM(J7138:N7138)</f>
        <v>0</v>
      </c>
      <c r="J7138" s="78"/>
      <c r="K7138" s="78"/>
      <c r="L7138" s="77"/>
      <c r="M7138" s="77"/>
      <c r="N7138" s="77"/>
      <c r="O7138" s="78"/>
      <c r="P7138" s="310"/>
    </row>
    <row r="7139" spans="1:16" s="3" customFormat="1" ht="15" hidden="1" customHeight="1">
      <c r="A7139" s="75"/>
      <c r="B7139" s="75"/>
      <c r="C7139" s="76"/>
      <c r="D7139" s="75" t="s">
        <v>400</v>
      </c>
      <c r="E7139" s="78"/>
      <c r="F7139" s="77">
        <f t="shared" si="4703"/>
        <v>0</v>
      </c>
      <c r="G7139" s="77">
        <f>J7139+P7139</f>
        <v>0</v>
      </c>
      <c r="H7139" s="77">
        <f>M7139+Q7139</f>
        <v>0</v>
      </c>
      <c r="I7139" s="77">
        <f>SUM(J7139:N7139)</f>
        <v>0</v>
      </c>
      <c r="J7139" s="78"/>
      <c r="K7139" s="78"/>
      <c r="L7139" s="77"/>
      <c r="M7139" s="77"/>
      <c r="N7139" s="77"/>
      <c r="O7139" s="78"/>
      <c r="P7139" s="310"/>
    </row>
    <row r="7140" spans="1:16" s="3" customFormat="1" ht="15" hidden="1" customHeight="1">
      <c r="A7140" s="75"/>
      <c r="B7140" s="75"/>
      <c r="C7140" s="76"/>
      <c r="D7140" s="75" t="s">
        <v>401</v>
      </c>
      <c r="E7140" s="78"/>
      <c r="F7140" s="77">
        <f t="shared" si="4703"/>
        <v>0</v>
      </c>
      <c r="G7140" s="77">
        <f>J7140+P7140</f>
        <v>0</v>
      </c>
      <c r="H7140" s="77">
        <f>M7140+Q7140</f>
        <v>0</v>
      </c>
      <c r="I7140" s="77">
        <f>SUM(J7140:N7140)</f>
        <v>0</v>
      </c>
      <c r="J7140" s="78"/>
      <c r="K7140" s="78"/>
      <c r="L7140" s="77"/>
      <c r="M7140" s="77"/>
      <c r="N7140" s="77"/>
      <c r="O7140" s="78"/>
      <c r="P7140" s="310"/>
    </row>
    <row r="7141" spans="1:16" s="3" customFormat="1" ht="15" hidden="1" customHeight="1">
      <c r="A7141" s="75"/>
      <c r="B7141" s="75"/>
      <c r="C7141" s="76"/>
      <c r="D7141" s="75" t="s">
        <v>402</v>
      </c>
      <c r="E7141" s="78"/>
      <c r="F7141" s="77">
        <f t="shared" si="4703"/>
        <v>0</v>
      </c>
      <c r="G7141" s="77">
        <f>J7141+P7141</f>
        <v>0</v>
      </c>
      <c r="H7141" s="77">
        <f>M7141+Q7141</f>
        <v>0</v>
      </c>
      <c r="I7141" s="77">
        <f>SUM(J7141:N7141)</f>
        <v>0</v>
      </c>
      <c r="J7141" s="78"/>
      <c r="K7141" s="78"/>
      <c r="L7141" s="77"/>
      <c r="M7141" s="77"/>
      <c r="N7141" s="77"/>
      <c r="O7141" s="78"/>
      <c r="P7141" s="310"/>
    </row>
    <row r="7142" spans="1:16" s="72" customFormat="1" ht="15" hidden="1" customHeight="1">
      <c r="A7142" s="8"/>
      <c r="B7142" s="8"/>
      <c r="C7142" s="41">
        <v>9250</v>
      </c>
      <c r="D7142" s="8"/>
      <c r="E7142" s="43"/>
      <c r="F7142" s="43">
        <f t="shared" ref="F7142:O7142" si="4704">SUM(F7143:F7148)</f>
        <v>0</v>
      </c>
      <c r="G7142" s="43">
        <f t="shared" ref="G7142:H7142" si="4705">SUM(G7143:G7148)</f>
        <v>0</v>
      </c>
      <c r="H7142" s="43">
        <f t="shared" si="4705"/>
        <v>0</v>
      </c>
      <c r="I7142" s="43">
        <f t="shared" si="4704"/>
        <v>0</v>
      </c>
      <c r="J7142" s="43">
        <f t="shared" si="4704"/>
        <v>0</v>
      </c>
      <c r="K7142" s="43">
        <f t="shared" ref="K7142:L7142" si="4706">SUM(K7143:K7148)</f>
        <v>0</v>
      </c>
      <c r="L7142" s="43">
        <f t="shared" si="4706"/>
        <v>0</v>
      </c>
      <c r="M7142" s="43">
        <f t="shared" si="4704"/>
        <v>0</v>
      </c>
      <c r="N7142" s="43">
        <f t="shared" si="4704"/>
        <v>0</v>
      </c>
      <c r="O7142" s="43">
        <f t="shared" si="4704"/>
        <v>0</v>
      </c>
      <c r="P7142" s="309"/>
    </row>
    <row r="7143" spans="1:16" s="3" customFormat="1" ht="15" hidden="1" customHeight="1">
      <c r="A7143" s="75"/>
      <c r="B7143" s="75"/>
      <c r="C7143" s="76"/>
      <c r="D7143" s="75" t="s">
        <v>403</v>
      </c>
      <c r="E7143" s="78"/>
      <c r="F7143" s="77">
        <f t="shared" ref="F7143:F7148" si="4707">I7143+O7143</f>
        <v>0</v>
      </c>
      <c r="G7143" s="77">
        <f t="shared" ref="G7143:G7148" si="4708">J7143+P7143</f>
        <v>0</v>
      </c>
      <c r="H7143" s="77">
        <f t="shared" ref="H7143:H7148" si="4709">M7143+Q7143</f>
        <v>0</v>
      </c>
      <c r="I7143" s="77">
        <f t="shared" ref="I7143:I7148" si="4710">SUM(J7143:N7143)</f>
        <v>0</v>
      </c>
      <c r="J7143" s="78"/>
      <c r="K7143" s="78"/>
      <c r="L7143" s="77"/>
      <c r="M7143" s="77"/>
      <c r="N7143" s="77"/>
      <c r="O7143" s="78"/>
      <c r="P7143" s="310"/>
    </row>
    <row r="7144" spans="1:16" s="3" customFormat="1" ht="15" hidden="1" customHeight="1">
      <c r="A7144" s="75"/>
      <c r="B7144" s="75"/>
      <c r="C7144" s="76"/>
      <c r="D7144" s="75" t="s">
        <v>404</v>
      </c>
      <c r="E7144" s="78"/>
      <c r="F7144" s="77">
        <f t="shared" si="4707"/>
        <v>0</v>
      </c>
      <c r="G7144" s="77">
        <f t="shared" si="4708"/>
        <v>0</v>
      </c>
      <c r="H7144" s="77">
        <f t="shared" si="4709"/>
        <v>0</v>
      </c>
      <c r="I7144" s="77">
        <f t="shared" si="4710"/>
        <v>0</v>
      </c>
      <c r="J7144" s="78"/>
      <c r="K7144" s="78"/>
      <c r="L7144" s="77"/>
      <c r="M7144" s="77"/>
      <c r="N7144" s="77"/>
      <c r="O7144" s="78"/>
      <c r="P7144" s="310"/>
    </row>
    <row r="7145" spans="1:16" s="3" customFormat="1" ht="15" hidden="1" customHeight="1">
      <c r="A7145" s="75"/>
      <c r="B7145" s="75"/>
      <c r="C7145" s="76"/>
      <c r="D7145" s="75" t="s">
        <v>405</v>
      </c>
      <c r="E7145" s="78"/>
      <c r="F7145" s="77">
        <f t="shared" si="4707"/>
        <v>0</v>
      </c>
      <c r="G7145" s="77">
        <f t="shared" si="4708"/>
        <v>0</v>
      </c>
      <c r="H7145" s="77">
        <f t="shared" si="4709"/>
        <v>0</v>
      </c>
      <c r="I7145" s="77">
        <f t="shared" si="4710"/>
        <v>0</v>
      </c>
      <c r="J7145" s="78"/>
      <c r="K7145" s="78"/>
      <c r="L7145" s="77"/>
      <c r="M7145" s="77"/>
      <c r="N7145" s="77"/>
      <c r="O7145" s="78"/>
      <c r="P7145" s="310"/>
    </row>
    <row r="7146" spans="1:16" s="3" customFormat="1" ht="15" hidden="1" customHeight="1">
      <c r="A7146" s="75"/>
      <c r="B7146" s="75"/>
      <c r="C7146" s="76"/>
      <c r="D7146" s="75" t="s">
        <v>406</v>
      </c>
      <c r="E7146" s="78"/>
      <c r="F7146" s="77">
        <f t="shared" si="4707"/>
        <v>0</v>
      </c>
      <c r="G7146" s="77">
        <f t="shared" si="4708"/>
        <v>0</v>
      </c>
      <c r="H7146" s="77">
        <f t="shared" si="4709"/>
        <v>0</v>
      </c>
      <c r="I7146" s="77">
        <f t="shared" si="4710"/>
        <v>0</v>
      </c>
      <c r="J7146" s="78"/>
      <c r="K7146" s="78"/>
      <c r="L7146" s="77"/>
      <c r="M7146" s="77"/>
      <c r="N7146" s="77"/>
      <c r="O7146" s="78"/>
      <c r="P7146" s="310"/>
    </row>
    <row r="7147" spans="1:16" s="3" customFormat="1" ht="15" hidden="1" customHeight="1">
      <c r="A7147" s="75"/>
      <c r="B7147" s="75"/>
      <c r="C7147" s="76"/>
      <c r="D7147" s="75" t="s">
        <v>407</v>
      </c>
      <c r="E7147" s="78"/>
      <c r="F7147" s="77">
        <f t="shared" si="4707"/>
        <v>0</v>
      </c>
      <c r="G7147" s="77">
        <f t="shared" si="4708"/>
        <v>0</v>
      </c>
      <c r="H7147" s="77">
        <f t="shared" si="4709"/>
        <v>0</v>
      </c>
      <c r="I7147" s="77">
        <f t="shared" si="4710"/>
        <v>0</v>
      </c>
      <c r="J7147" s="78"/>
      <c r="K7147" s="78"/>
      <c r="L7147" s="77"/>
      <c r="M7147" s="77"/>
      <c r="N7147" s="77"/>
      <c r="O7147" s="78"/>
      <c r="P7147" s="310"/>
    </row>
    <row r="7148" spans="1:16" s="3" customFormat="1" ht="15" hidden="1" customHeight="1">
      <c r="A7148" s="75"/>
      <c r="B7148" s="75"/>
      <c r="C7148" s="76"/>
      <c r="D7148" s="75" t="s">
        <v>408</v>
      </c>
      <c r="E7148" s="78"/>
      <c r="F7148" s="77">
        <f t="shared" si="4707"/>
        <v>0</v>
      </c>
      <c r="G7148" s="77">
        <f t="shared" si="4708"/>
        <v>0</v>
      </c>
      <c r="H7148" s="77">
        <f t="shared" si="4709"/>
        <v>0</v>
      </c>
      <c r="I7148" s="77">
        <f t="shared" si="4710"/>
        <v>0</v>
      </c>
      <c r="J7148" s="78"/>
      <c r="K7148" s="78"/>
      <c r="L7148" s="77"/>
      <c r="M7148" s="77"/>
      <c r="N7148" s="77"/>
      <c r="O7148" s="78"/>
      <c r="P7148" s="310"/>
    </row>
    <row r="7149" spans="1:16" s="72" customFormat="1" ht="15" hidden="1" customHeight="1">
      <c r="A7149" s="8"/>
      <c r="B7149" s="8"/>
      <c r="C7149" s="41">
        <v>9300</v>
      </c>
      <c r="D7149" s="8"/>
      <c r="E7149" s="43"/>
      <c r="F7149" s="40">
        <f t="shared" ref="F7149:O7149" si="4711">SUM(F7150:F7155)</f>
        <v>0</v>
      </c>
      <c r="G7149" s="40">
        <f t="shared" ref="G7149:H7149" si="4712">SUM(G7150:G7155)</f>
        <v>0</v>
      </c>
      <c r="H7149" s="40">
        <f t="shared" si="4712"/>
        <v>0</v>
      </c>
      <c r="I7149" s="40">
        <f t="shared" si="4711"/>
        <v>0</v>
      </c>
      <c r="J7149" s="40">
        <f t="shared" si="4711"/>
        <v>0</v>
      </c>
      <c r="K7149" s="40">
        <f t="shared" ref="K7149:L7149" si="4713">SUM(K7150:K7155)</f>
        <v>0</v>
      </c>
      <c r="L7149" s="40">
        <f t="shared" si="4713"/>
        <v>0</v>
      </c>
      <c r="M7149" s="40">
        <f t="shared" si="4711"/>
        <v>0</v>
      </c>
      <c r="N7149" s="40">
        <f t="shared" si="4711"/>
        <v>0</v>
      </c>
      <c r="O7149" s="40">
        <f t="shared" si="4711"/>
        <v>0</v>
      </c>
      <c r="P7149" s="309"/>
    </row>
    <row r="7150" spans="1:16" s="3" customFormat="1" ht="15" hidden="1" customHeight="1">
      <c r="A7150" s="75"/>
      <c r="B7150" s="75"/>
      <c r="C7150" s="76"/>
      <c r="D7150" s="75" t="s">
        <v>409</v>
      </c>
      <c r="E7150" s="78"/>
      <c r="F7150" s="77">
        <f t="shared" ref="F7150:F7155" si="4714">I7150+O7150</f>
        <v>0</v>
      </c>
      <c r="G7150" s="77">
        <f t="shared" ref="G7150:G7155" si="4715">J7150+P7150</f>
        <v>0</v>
      </c>
      <c r="H7150" s="77">
        <f t="shared" ref="H7150:H7155" si="4716">M7150+Q7150</f>
        <v>0</v>
      </c>
      <c r="I7150" s="77">
        <f t="shared" ref="I7150:I7155" si="4717">SUM(J7150:N7150)</f>
        <v>0</v>
      </c>
      <c r="J7150" s="78"/>
      <c r="K7150" s="78"/>
      <c r="L7150" s="77"/>
      <c r="M7150" s="77"/>
      <c r="N7150" s="77"/>
      <c r="O7150" s="78"/>
      <c r="P7150" s="310"/>
    </row>
    <row r="7151" spans="1:16" s="3" customFormat="1" ht="15" hidden="1" customHeight="1">
      <c r="A7151" s="75"/>
      <c r="B7151" s="75"/>
      <c r="C7151" s="76"/>
      <c r="D7151" s="75" t="s">
        <v>410</v>
      </c>
      <c r="E7151" s="78"/>
      <c r="F7151" s="77">
        <f t="shared" si="4714"/>
        <v>0</v>
      </c>
      <c r="G7151" s="77">
        <f t="shared" si="4715"/>
        <v>0</v>
      </c>
      <c r="H7151" s="77">
        <f t="shared" si="4716"/>
        <v>0</v>
      </c>
      <c r="I7151" s="77">
        <f t="shared" si="4717"/>
        <v>0</v>
      </c>
      <c r="J7151" s="78"/>
      <c r="K7151" s="78"/>
      <c r="L7151" s="77"/>
      <c r="M7151" s="77"/>
      <c r="N7151" s="77"/>
      <c r="O7151" s="78"/>
      <c r="P7151" s="310"/>
    </row>
    <row r="7152" spans="1:16" s="3" customFormat="1" ht="15" hidden="1" customHeight="1">
      <c r="A7152" s="75"/>
      <c r="B7152" s="75"/>
      <c r="C7152" s="76"/>
      <c r="D7152" s="75" t="s">
        <v>411</v>
      </c>
      <c r="E7152" s="78"/>
      <c r="F7152" s="77">
        <f t="shared" si="4714"/>
        <v>0</v>
      </c>
      <c r="G7152" s="77">
        <f t="shared" si="4715"/>
        <v>0</v>
      </c>
      <c r="H7152" s="77">
        <f t="shared" si="4716"/>
        <v>0</v>
      </c>
      <c r="I7152" s="77">
        <f t="shared" si="4717"/>
        <v>0</v>
      </c>
      <c r="J7152" s="78"/>
      <c r="K7152" s="78"/>
      <c r="L7152" s="77"/>
      <c r="M7152" s="77"/>
      <c r="N7152" s="77"/>
      <c r="O7152" s="78"/>
      <c r="P7152" s="310"/>
    </row>
    <row r="7153" spans="1:16" s="3" customFormat="1" ht="15" hidden="1" customHeight="1">
      <c r="A7153" s="75"/>
      <c r="B7153" s="75"/>
      <c r="C7153" s="76"/>
      <c r="D7153" s="75" t="s">
        <v>412</v>
      </c>
      <c r="E7153" s="78"/>
      <c r="F7153" s="77">
        <f t="shared" si="4714"/>
        <v>0</v>
      </c>
      <c r="G7153" s="77">
        <f t="shared" si="4715"/>
        <v>0</v>
      </c>
      <c r="H7153" s="77">
        <f t="shared" si="4716"/>
        <v>0</v>
      </c>
      <c r="I7153" s="77">
        <f t="shared" si="4717"/>
        <v>0</v>
      </c>
      <c r="J7153" s="78"/>
      <c r="K7153" s="78"/>
      <c r="L7153" s="77"/>
      <c r="M7153" s="77"/>
      <c r="N7153" s="77"/>
      <c r="O7153" s="78"/>
      <c r="P7153" s="310"/>
    </row>
    <row r="7154" spans="1:16" s="3" customFormat="1" ht="15" hidden="1" customHeight="1">
      <c r="A7154" s="75"/>
      <c r="B7154" s="75"/>
      <c r="C7154" s="76"/>
      <c r="D7154" s="75" t="s">
        <v>413</v>
      </c>
      <c r="E7154" s="78"/>
      <c r="F7154" s="77">
        <f t="shared" si="4714"/>
        <v>0</v>
      </c>
      <c r="G7154" s="77">
        <f t="shared" si="4715"/>
        <v>0</v>
      </c>
      <c r="H7154" s="77">
        <f t="shared" si="4716"/>
        <v>0</v>
      </c>
      <c r="I7154" s="77">
        <f t="shared" si="4717"/>
        <v>0</v>
      </c>
      <c r="J7154" s="78"/>
      <c r="K7154" s="78"/>
      <c r="L7154" s="77"/>
      <c r="M7154" s="77"/>
      <c r="N7154" s="77"/>
      <c r="O7154" s="78"/>
      <c r="P7154" s="310"/>
    </row>
    <row r="7155" spans="1:16" s="3" customFormat="1" ht="15" hidden="1" customHeight="1">
      <c r="A7155" s="75"/>
      <c r="B7155" s="75"/>
      <c r="C7155" s="76"/>
      <c r="D7155" s="75" t="s">
        <v>414</v>
      </c>
      <c r="E7155" s="78"/>
      <c r="F7155" s="77">
        <f t="shared" si="4714"/>
        <v>0</v>
      </c>
      <c r="G7155" s="77">
        <f t="shared" si="4715"/>
        <v>0</v>
      </c>
      <c r="H7155" s="77">
        <f t="shared" si="4716"/>
        <v>0</v>
      </c>
      <c r="I7155" s="77">
        <f t="shared" si="4717"/>
        <v>0</v>
      </c>
      <c r="J7155" s="78"/>
      <c r="K7155" s="78"/>
      <c r="L7155" s="77"/>
      <c r="M7155" s="77"/>
      <c r="N7155" s="77"/>
      <c r="O7155" s="78"/>
      <c r="P7155" s="310"/>
    </row>
    <row r="7156" spans="1:16" s="72" customFormat="1" ht="15" hidden="1" customHeight="1">
      <c r="A7156" s="8"/>
      <c r="B7156" s="8"/>
      <c r="C7156" s="41">
        <v>9350</v>
      </c>
      <c r="D7156" s="8"/>
      <c r="E7156" s="43"/>
      <c r="F7156" s="43">
        <f t="shared" ref="F7156:O7156" si="4718">SUM(F7157:F7162)</f>
        <v>0</v>
      </c>
      <c r="G7156" s="43">
        <f t="shared" ref="G7156:H7156" si="4719">SUM(G7157:G7162)</f>
        <v>0</v>
      </c>
      <c r="H7156" s="43">
        <f t="shared" si="4719"/>
        <v>0</v>
      </c>
      <c r="I7156" s="43">
        <f t="shared" si="4718"/>
        <v>0</v>
      </c>
      <c r="J7156" s="43">
        <f t="shared" si="4718"/>
        <v>0</v>
      </c>
      <c r="K7156" s="43">
        <f t="shared" ref="K7156:L7156" si="4720">SUM(K7157:K7162)</f>
        <v>0</v>
      </c>
      <c r="L7156" s="43">
        <f t="shared" si="4720"/>
        <v>0</v>
      </c>
      <c r="M7156" s="43">
        <f t="shared" si="4718"/>
        <v>0</v>
      </c>
      <c r="N7156" s="43">
        <f t="shared" si="4718"/>
        <v>0</v>
      </c>
      <c r="O7156" s="43">
        <f t="shared" si="4718"/>
        <v>0</v>
      </c>
      <c r="P7156" s="309"/>
    </row>
    <row r="7157" spans="1:16" s="3" customFormat="1" ht="15" hidden="1" customHeight="1">
      <c r="A7157" s="75"/>
      <c r="B7157" s="75"/>
      <c r="C7157" s="76"/>
      <c r="D7157" s="75" t="s">
        <v>415</v>
      </c>
      <c r="E7157" s="78"/>
      <c r="F7157" s="77">
        <f t="shared" ref="F7157:F7162" si="4721">I7157+O7157</f>
        <v>0</v>
      </c>
      <c r="G7157" s="77">
        <f t="shared" ref="G7157:G7162" si="4722">J7157+P7157</f>
        <v>0</v>
      </c>
      <c r="H7157" s="77">
        <f t="shared" ref="H7157:H7162" si="4723">M7157+Q7157</f>
        <v>0</v>
      </c>
      <c r="I7157" s="77">
        <f t="shared" ref="I7157:I7162" si="4724">SUM(J7157:N7157)</f>
        <v>0</v>
      </c>
      <c r="J7157" s="78"/>
      <c r="K7157" s="78"/>
      <c r="L7157" s="77"/>
      <c r="M7157" s="77"/>
      <c r="N7157" s="77"/>
      <c r="O7157" s="78"/>
      <c r="P7157" s="310"/>
    </row>
    <row r="7158" spans="1:16" s="3" customFormat="1" ht="15" hidden="1" customHeight="1">
      <c r="A7158" s="75"/>
      <c r="B7158" s="75"/>
      <c r="C7158" s="76"/>
      <c r="D7158" s="75" t="s">
        <v>416</v>
      </c>
      <c r="E7158" s="78"/>
      <c r="F7158" s="77">
        <f t="shared" si="4721"/>
        <v>0</v>
      </c>
      <c r="G7158" s="77">
        <f t="shared" si="4722"/>
        <v>0</v>
      </c>
      <c r="H7158" s="77">
        <f t="shared" si="4723"/>
        <v>0</v>
      </c>
      <c r="I7158" s="77">
        <f t="shared" si="4724"/>
        <v>0</v>
      </c>
      <c r="J7158" s="78"/>
      <c r="K7158" s="78"/>
      <c r="L7158" s="77"/>
      <c r="M7158" s="77"/>
      <c r="N7158" s="77"/>
      <c r="O7158" s="78"/>
      <c r="P7158" s="310"/>
    </row>
    <row r="7159" spans="1:16" s="3" customFormat="1" ht="15" hidden="1" customHeight="1">
      <c r="A7159" s="75"/>
      <c r="B7159" s="75"/>
      <c r="C7159" s="76"/>
      <c r="D7159" s="75" t="s">
        <v>417</v>
      </c>
      <c r="E7159" s="78"/>
      <c r="F7159" s="77">
        <f t="shared" si="4721"/>
        <v>0</v>
      </c>
      <c r="G7159" s="77">
        <f t="shared" si="4722"/>
        <v>0</v>
      </c>
      <c r="H7159" s="77">
        <f t="shared" si="4723"/>
        <v>0</v>
      </c>
      <c r="I7159" s="77">
        <f t="shared" si="4724"/>
        <v>0</v>
      </c>
      <c r="J7159" s="78"/>
      <c r="K7159" s="78"/>
      <c r="L7159" s="77"/>
      <c r="M7159" s="77"/>
      <c r="N7159" s="77"/>
      <c r="O7159" s="78"/>
      <c r="P7159" s="310"/>
    </row>
    <row r="7160" spans="1:16" s="3" customFormat="1" ht="15" hidden="1" customHeight="1">
      <c r="A7160" s="75"/>
      <c r="B7160" s="75"/>
      <c r="C7160" s="76"/>
      <c r="D7160" s="75" t="s">
        <v>418</v>
      </c>
      <c r="E7160" s="78"/>
      <c r="F7160" s="77">
        <f t="shared" si="4721"/>
        <v>0</v>
      </c>
      <c r="G7160" s="77">
        <f t="shared" si="4722"/>
        <v>0</v>
      </c>
      <c r="H7160" s="77">
        <f t="shared" si="4723"/>
        <v>0</v>
      </c>
      <c r="I7160" s="77">
        <f t="shared" si="4724"/>
        <v>0</v>
      </c>
      <c r="J7160" s="78"/>
      <c r="K7160" s="78"/>
      <c r="L7160" s="77"/>
      <c r="M7160" s="77"/>
      <c r="N7160" s="77"/>
      <c r="O7160" s="78"/>
      <c r="P7160" s="310"/>
    </row>
    <row r="7161" spans="1:16" s="3" customFormat="1" ht="15" hidden="1" customHeight="1">
      <c r="A7161" s="75"/>
      <c r="B7161" s="75"/>
      <c r="C7161" s="76"/>
      <c r="D7161" s="75" t="s">
        <v>419</v>
      </c>
      <c r="E7161" s="78"/>
      <c r="F7161" s="77">
        <f t="shared" si="4721"/>
        <v>0</v>
      </c>
      <c r="G7161" s="77">
        <f t="shared" si="4722"/>
        <v>0</v>
      </c>
      <c r="H7161" s="77">
        <f t="shared" si="4723"/>
        <v>0</v>
      </c>
      <c r="I7161" s="77">
        <f t="shared" si="4724"/>
        <v>0</v>
      </c>
      <c r="J7161" s="78"/>
      <c r="K7161" s="78"/>
      <c r="L7161" s="77"/>
      <c r="M7161" s="77"/>
      <c r="N7161" s="77"/>
      <c r="O7161" s="78"/>
      <c r="P7161" s="310"/>
    </row>
    <row r="7162" spans="1:16" s="3" customFormat="1" ht="15" hidden="1" customHeight="1">
      <c r="A7162" s="75"/>
      <c r="B7162" s="75"/>
      <c r="C7162" s="76"/>
      <c r="D7162" s="75" t="s">
        <v>420</v>
      </c>
      <c r="E7162" s="78"/>
      <c r="F7162" s="77">
        <f t="shared" si="4721"/>
        <v>0</v>
      </c>
      <c r="G7162" s="77">
        <f t="shared" si="4722"/>
        <v>0</v>
      </c>
      <c r="H7162" s="77">
        <f t="shared" si="4723"/>
        <v>0</v>
      </c>
      <c r="I7162" s="77">
        <f t="shared" si="4724"/>
        <v>0</v>
      </c>
      <c r="J7162" s="78"/>
      <c r="K7162" s="78"/>
      <c r="L7162" s="77"/>
      <c r="M7162" s="77"/>
      <c r="N7162" s="77"/>
      <c r="O7162" s="78"/>
      <c r="P7162" s="310"/>
    </row>
    <row r="7163" spans="1:16" s="72" customFormat="1" ht="15" hidden="1" customHeight="1">
      <c r="A7163" s="8"/>
      <c r="B7163" s="8"/>
      <c r="C7163" s="41">
        <v>9400</v>
      </c>
      <c r="D7163" s="8"/>
      <c r="E7163" s="43"/>
      <c r="F7163" s="40">
        <f t="shared" ref="F7163:O7163" si="4725">SUM(F7164:F7168)</f>
        <v>0</v>
      </c>
      <c r="G7163" s="40">
        <f t="shared" ref="G7163:H7163" si="4726">SUM(G7164:G7168)</f>
        <v>0</v>
      </c>
      <c r="H7163" s="40">
        <f t="shared" si="4726"/>
        <v>0</v>
      </c>
      <c r="I7163" s="40">
        <f t="shared" si="4725"/>
        <v>0</v>
      </c>
      <c r="J7163" s="40">
        <f t="shared" si="4725"/>
        <v>0</v>
      </c>
      <c r="K7163" s="40">
        <f t="shared" ref="K7163:L7163" si="4727">SUM(K7164:K7168)</f>
        <v>0</v>
      </c>
      <c r="L7163" s="40">
        <f t="shared" si="4727"/>
        <v>0</v>
      </c>
      <c r="M7163" s="40">
        <f t="shared" si="4725"/>
        <v>0</v>
      </c>
      <c r="N7163" s="40">
        <f t="shared" si="4725"/>
        <v>0</v>
      </c>
      <c r="O7163" s="40">
        <f t="shared" si="4725"/>
        <v>0</v>
      </c>
      <c r="P7163" s="309"/>
    </row>
    <row r="7164" spans="1:16" s="3" customFormat="1" ht="15" hidden="1" customHeight="1">
      <c r="A7164" s="75"/>
      <c r="B7164" s="75"/>
      <c r="C7164" s="76"/>
      <c r="D7164" s="75" t="s">
        <v>421</v>
      </c>
      <c r="E7164" s="78"/>
      <c r="F7164" s="77">
        <f t="shared" ref="F7164:F7168" si="4728">I7164+O7164</f>
        <v>0</v>
      </c>
      <c r="G7164" s="77">
        <f>J7164+P7164</f>
        <v>0</v>
      </c>
      <c r="H7164" s="77">
        <f>M7164+Q7164</f>
        <v>0</v>
      </c>
      <c r="I7164" s="77">
        <f>SUM(J7164:N7164)</f>
        <v>0</v>
      </c>
      <c r="J7164" s="78"/>
      <c r="K7164" s="78"/>
      <c r="L7164" s="77"/>
      <c r="M7164" s="77"/>
      <c r="N7164" s="77"/>
      <c r="O7164" s="78"/>
      <c r="P7164" s="310"/>
    </row>
    <row r="7165" spans="1:16" s="3" customFormat="1" ht="15" hidden="1" customHeight="1">
      <c r="A7165" s="75"/>
      <c r="B7165" s="75"/>
      <c r="C7165" s="76"/>
      <c r="D7165" s="75" t="s">
        <v>422</v>
      </c>
      <c r="E7165" s="78"/>
      <c r="F7165" s="77">
        <f t="shared" si="4728"/>
        <v>0</v>
      </c>
      <c r="G7165" s="77">
        <f>J7165+P7165</f>
        <v>0</v>
      </c>
      <c r="H7165" s="77">
        <f>M7165+Q7165</f>
        <v>0</v>
      </c>
      <c r="I7165" s="77">
        <f>SUM(J7165:N7165)</f>
        <v>0</v>
      </c>
      <c r="J7165" s="78"/>
      <c r="K7165" s="78"/>
      <c r="L7165" s="77"/>
      <c r="M7165" s="77"/>
      <c r="N7165" s="77"/>
      <c r="O7165" s="78"/>
      <c r="P7165" s="310"/>
    </row>
    <row r="7166" spans="1:16" s="3" customFormat="1" ht="15" hidden="1" customHeight="1">
      <c r="A7166" s="75"/>
      <c r="B7166" s="75"/>
      <c r="C7166" s="76"/>
      <c r="D7166" s="75" t="s">
        <v>423</v>
      </c>
      <c r="E7166" s="78"/>
      <c r="F7166" s="77">
        <f t="shared" si="4728"/>
        <v>0</v>
      </c>
      <c r="G7166" s="77">
        <f>J7166+P7166</f>
        <v>0</v>
      </c>
      <c r="H7166" s="77">
        <f>M7166+Q7166</f>
        <v>0</v>
      </c>
      <c r="I7166" s="77">
        <f>SUM(J7166:N7166)</f>
        <v>0</v>
      </c>
      <c r="J7166" s="78"/>
      <c r="K7166" s="78"/>
      <c r="L7166" s="77"/>
      <c r="M7166" s="77"/>
      <c r="N7166" s="77"/>
      <c r="O7166" s="78"/>
      <c r="P7166" s="310"/>
    </row>
    <row r="7167" spans="1:16" s="3" customFormat="1" ht="15" hidden="1" customHeight="1">
      <c r="A7167" s="75"/>
      <c r="B7167" s="75"/>
      <c r="C7167" s="76"/>
      <c r="D7167" s="75" t="s">
        <v>424</v>
      </c>
      <c r="E7167" s="78"/>
      <c r="F7167" s="77">
        <f t="shared" si="4728"/>
        <v>0</v>
      </c>
      <c r="G7167" s="77">
        <f>J7167+P7167</f>
        <v>0</v>
      </c>
      <c r="H7167" s="77">
        <f>M7167+Q7167</f>
        <v>0</v>
      </c>
      <c r="I7167" s="77">
        <f>SUM(J7167:N7167)</f>
        <v>0</v>
      </c>
      <c r="J7167" s="78"/>
      <c r="K7167" s="78"/>
      <c r="L7167" s="77"/>
      <c r="M7167" s="77"/>
      <c r="N7167" s="77"/>
      <c r="O7167" s="78"/>
      <c r="P7167" s="310"/>
    </row>
    <row r="7168" spans="1:16" s="3" customFormat="1" ht="15" hidden="1" customHeight="1">
      <c r="A7168" s="75"/>
      <c r="B7168" s="75"/>
      <c r="C7168" s="76"/>
      <c r="D7168" s="75" t="s">
        <v>425</v>
      </c>
      <c r="E7168" s="78"/>
      <c r="F7168" s="77">
        <f t="shared" si="4728"/>
        <v>0</v>
      </c>
      <c r="G7168" s="77">
        <f>J7168+P7168</f>
        <v>0</v>
      </c>
      <c r="H7168" s="77">
        <f>M7168+Q7168</f>
        <v>0</v>
      </c>
      <c r="I7168" s="77">
        <f>SUM(J7168:N7168)</f>
        <v>0</v>
      </c>
      <c r="J7168" s="78"/>
      <c r="K7168" s="78"/>
      <c r="L7168" s="77"/>
      <c r="M7168" s="77"/>
      <c r="N7168" s="77"/>
      <c r="O7168" s="78"/>
      <c r="P7168" s="310"/>
    </row>
    <row r="7169" spans="1:16" s="72" customFormat="1" ht="15" hidden="1" customHeight="1">
      <c r="A7169" s="8"/>
      <c r="B7169" s="8"/>
      <c r="C7169" s="41">
        <v>9700</v>
      </c>
      <c r="D7169" s="8"/>
      <c r="E7169" s="43"/>
      <c r="F7169" s="40">
        <f t="shared" ref="F7169:O7169" si="4729">SUM(F7170:F7174)</f>
        <v>0</v>
      </c>
      <c r="G7169" s="40">
        <f t="shared" ref="G7169:H7169" si="4730">SUM(G7170:G7174)</f>
        <v>0</v>
      </c>
      <c r="H7169" s="40">
        <f t="shared" si="4730"/>
        <v>0</v>
      </c>
      <c r="I7169" s="40">
        <f t="shared" si="4729"/>
        <v>0</v>
      </c>
      <c r="J7169" s="40">
        <f t="shared" si="4729"/>
        <v>0</v>
      </c>
      <c r="K7169" s="40">
        <f t="shared" ref="K7169:L7169" si="4731">SUM(K7170:K7174)</f>
        <v>0</v>
      </c>
      <c r="L7169" s="40">
        <f t="shared" si="4731"/>
        <v>0</v>
      </c>
      <c r="M7169" s="40">
        <f t="shared" si="4729"/>
        <v>0</v>
      </c>
      <c r="N7169" s="40">
        <f t="shared" si="4729"/>
        <v>0</v>
      </c>
      <c r="O7169" s="40">
        <f t="shared" si="4729"/>
        <v>0</v>
      </c>
      <c r="P7169" s="309"/>
    </row>
    <row r="7170" spans="1:16" s="3" customFormat="1" ht="15" hidden="1" customHeight="1">
      <c r="A7170" s="75"/>
      <c r="B7170" s="75"/>
      <c r="C7170" s="76"/>
      <c r="D7170" s="75" t="s">
        <v>421</v>
      </c>
      <c r="E7170" s="78"/>
      <c r="F7170" s="77">
        <f t="shared" ref="F7170:F7174" si="4732">I7170+O7170</f>
        <v>0</v>
      </c>
      <c r="G7170" s="77">
        <f>J7170+P7170</f>
        <v>0</v>
      </c>
      <c r="H7170" s="77">
        <f>M7170+Q7170</f>
        <v>0</v>
      </c>
      <c r="I7170" s="77">
        <f>SUM(J7170:N7170)</f>
        <v>0</v>
      </c>
      <c r="J7170" s="78"/>
      <c r="K7170" s="78"/>
      <c r="L7170" s="77"/>
      <c r="M7170" s="77"/>
      <c r="N7170" s="77"/>
      <c r="O7170" s="78"/>
      <c r="P7170" s="310"/>
    </row>
    <row r="7171" spans="1:16" s="3" customFormat="1" ht="15" hidden="1" customHeight="1">
      <c r="A7171" s="75"/>
      <c r="B7171" s="75"/>
      <c r="C7171" s="76"/>
      <c r="D7171" s="75" t="s">
        <v>422</v>
      </c>
      <c r="E7171" s="78"/>
      <c r="F7171" s="77">
        <f t="shared" si="4732"/>
        <v>0</v>
      </c>
      <c r="G7171" s="77">
        <f>J7171+P7171</f>
        <v>0</v>
      </c>
      <c r="H7171" s="77">
        <f>M7171+Q7171</f>
        <v>0</v>
      </c>
      <c r="I7171" s="77">
        <f>SUM(J7171:N7171)</f>
        <v>0</v>
      </c>
      <c r="J7171" s="78"/>
      <c r="K7171" s="78"/>
      <c r="L7171" s="77"/>
      <c r="M7171" s="77"/>
      <c r="N7171" s="77"/>
      <c r="O7171" s="78"/>
      <c r="P7171" s="310"/>
    </row>
    <row r="7172" spans="1:16" s="3" customFormat="1" ht="15" hidden="1" customHeight="1">
      <c r="A7172" s="75"/>
      <c r="B7172" s="75"/>
      <c r="C7172" s="76"/>
      <c r="D7172" s="75" t="s">
        <v>423</v>
      </c>
      <c r="E7172" s="78"/>
      <c r="F7172" s="77">
        <f t="shared" si="4732"/>
        <v>0</v>
      </c>
      <c r="G7172" s="77">
        <f>J7172+P7172</f>
        <v>0</v>
      </c>
      <c r="H7172" s="77">
        <f>M7172+Q7172</f>
        <v>0</v>
      </c>
      <c r="I7172" s="77">
        <f>SUM(J7172:N7172)</f>
        <v>0</v>
      </c>
      <c r="J7172" s="78"/>
      <c r="K7172" s="78"/>
      <c r="L7172" s="77"/>
      <c r="M7172" s="77"/>
      <c r="N7172" s="77"/>
      <c r="O7172" s="78"/>
      <c r="P7172" s="310"/>
    </row>
    <row r="7173" spans="1:16" s="3" customFormat="1" ht="15" hidden="1" customHeight="1">
      <c r="A7173" s="75"/>
      <c r="B7173" s="75"/>
      <c r="C7173" s="76"/>
      <c r="D7173" s="75" t="s">
        <v>424</v>
      </c>
      <c r="E7173" s="78"/>
      <c r="F7173" s="77">
        <f t="shared" si="4732"/>
        <v>0</v>
      </c>
      <c r="G7173" s="77">
        <f>J7173+P7173</f>
        <v>0</v>
      </c>
      <c r="H7173" s="77">
        <f>M7173+Q7173</f>
        <v>0</v>
      </c>
      <c r="I7173" s="77">
        <f>SUM(J7173:N7173)</f>
        <v>0</v>
      </c>
      <c r="J7173" s="78"/>
      <c r="K7173" s="78"/>
      <c r="L7173" s="77"/>
      <c r="M7173" s="77"/>
      <c r="N7173" s="77"/>
      <c r="O7173" s="78"/>
      <c r="P7173" s="310"/>
    </row>
    <row r="7174" spans="1:16" s="3" customFormat="1" ht="15" hidden="1" customHeight="1">
      <c r="A7174" s="123"/>
      <c r="B7174" s="123"/>
      <c r="C7174" s="129"/>
      <c r="D7174" s="123" t="s">
        <v>425</v>
      </c>
      <c r="E7174" s="92"/>
      <c r="F7174" s="91">
        <f t="shared" si="4732"/>
        <v>0</v>
      </c>
      <c r="G7174" s="91">
        <f>J7174+P7174</f>
        <v>0</v>
      </c>
      <c r="H7174" s="91">
        <f>M7174+Q7174</f>
        <v>0</v>
      </c>
      <c r="I7174" s="91">
        <f>SUM(J7174:N7174)</f>
        <v>0</v>
      </c>
      <c r="J7174" s="92"/>
      <c r="K7174" s="92"/>
      <c r="L7174" s="91"/>
      <c r="M7174" s="91"/>
      <c r="N7174" s="91"/>
      <c r="O7174" s="92"/>
      <c r="P7174" s="310"/>
    </row>
    <row r="7175" spans="1:16" s="71" customFormat="1" ht="15" hidden="1" customHeight="1">
      <c r="A7175" s="151" t="s">
        <v>602</v>
      </c>
      <c r="B7175" s="151" t="s">
        <v>603</v>
      </c>
      <c r="C7175" s="161"/>
      <c r="D7175" s="165"/>
      <c r="E7175" s="166"/>
      <c r="F7175" s="163">
        <f t="shared" ref="F7175:O7175" si="4733">F7176+F7182+F7185+F7203+F7210+F7215+F7224+F7230+F7233+F7241+F7248+F7253+F7271+F7281+F7288+F7299+F7307+F7315+F7336+F7353+F7359+F7377+F7382+F7394+F7401+F7409+F7412+F7416+F7421+F7428+F7432+F7448+F7454+F7458+F7464+F7476+F7482+F7488+F7494+F7508+F7523+F7529+F7535+F7541+F7551+F7557+F7563+F7568+F7574+F7590+F7611+F7617+F7624+F7631+F7638+F7644</f>
        <v>0</v>
      </c>
      <c r="G7175" s="163">
        <f t="shared" ref="G7175:H7175" si="4734">G7176+G7182+G7185+G7203+G7210+G7215+G7224+G7230+G7233+G7241+G7248+G7253+G7271+G7281+G7288+G7299+G7307+G7315+G7336+G7353+G7359+G7377+G7382+G7394+G7401+G7409+G7412+G7416+G7421+G7428+G7432+G7448+G7454+G7458+G7464+G7476+G7482+G7488+G7494+G7508+G7523+G7529+G7535+G7541+G7551+G7557+G7563+G7568+G7574+G7590+G7611+G7617+G7624+G7631+G7638+G7644</f>
        <v>0</v>
      </c>
      <c r="H7175" s="163">
        <f t="shared" si="4734"/>
        <v>0</v>
      </c>
      <c r="I7175" s="163">
        <f t="shared" si="4733"/>
        <v>0</v>
      </c>
      <c r="J7175" s="163">
        <f t="shared" si="4733"/>
        <v>0</v>
      </c>
      <c r="K7175" s="163">
        <f t="shared" ref="K7175:L7175" si="4735">K7176+K7182+K7185+K7203+K7210+K7215+K7224+K7230+K7233+K7241+K7248+K7253+K7271+K7281+K7288+K7299+K7307+K7315+K7336+K7353+K7359+K7377+K7382+K7394+K7401+K7409+K7412+K7416+K7421+K7428+K7432+K7448+K7454+K7458+K7464+K7476+K7482+K7488+K7494+K7508+K7523+K7529+K7535+K7541+K7551+K7557+K7563+K7568+K7574+K7590+K7611+K7617+K7624+K7631+K7638+K7644</f>
        <v>0</v>
      </c>
      <c r="L7175" s="163">
        <f t="shared" si="4735"/>
        <v>0</v>
      </c>
      <c r="M7175" s="163">
        <f t="shared" si="4733"/>
        <v>0</v>
      </c>
      <c r="N7175" s="163">
        <f t="shared" si="4733"/>
        <v>0</v>
      </c>
      <c r="O7175" s="163">
        <f t="shared" si="4733"/>
        <v>0</v>
      </c>
      <c r="P7175" s="309"/>
    </row>
    <row r="7176" spans="1:16" s="6" customFormat="1" ht="14.25" hidden="1" customHeight="1">
      <c r="A7176" s="46"/>
      <c r="B7176" s="46"/>
      <c r="C7176" s="47">
        <v>6000</v>
      </c>
      <c r="D7176" s="52"/>
      <c r="E7176" s="48"/>
      <c r="F7176" s="50">
        <f t="shared" ref="F7176:O7176" si="4736">SUM(F7177:F7181)</f>
        <v>0</v>
      </c>
      <c r="G7176" s="50">
        <f t="shared" ref="G7176:H7176" si="4737">SUM(G7177:G7181)</f>
        <v>0</v>
      </c>
      <c r="H7176" s="50">
        <f t="shared" si="4737"/>
        <v>0</v>
      </c>
      <c r="I7176" s="50">
        <f t="shared" si="4736"/>
        <v>0</v>
      </c>
      <c r="J7176" s="50">
        <f t="shared" si="4736"/>
        <v>0</v>
      </c>
      <c r="K7176" s="50">
        <f t="shared" ref="K7176:L7176" si="4738">SUM(K7177:K7181)</f>
        <v>0</v>
      </c>
      <c r="L7176" s="50">
        <f t="shared" si="4738"/>
        <v>0</v>
      </c>
      <c r="M7176" s="50">
        <f t="shared" si="4736"/>
        <v>0</v>
      </c>
      <c r="N7176" s="50">
        <f t="shared" si="4736"/>
        <v>0</v>
      </c>
      <c r="O7176" s="50">
        <f t="shared" si="4736"/>
        <v>0</v>
      </c>
      <c r="P7176" s="309"/>
    </row>
    <row r="7177" spans="1:16" s="3" customFormat="1" ht="15" hidden="1" customHeight="1">
      <c r="A7177" s="75"/>
      <c r="B7177" s="75"/>
      <c r="C7177" s="76"/>
      <c r="D7177" s="75" t="s">
        <v>12</v>
      </c>
      <c r="E7177" s="79"/>
      <c r="F7177" s="77">
        <f t="shared" ref="F7177:F7181" si="4739">I7177+O7177</f>
        <v>0</v>
      </c>
      <c r="G7177" s="77">
        <f>J7177+P7177</f>
        <v>0</v>
      </c>
      <c r="H7177" s="77">
        <f>M7177+Q7177</f>
        <v>0</v>
      </c>
      <c r="I7177" s="77">
        <f>SUM(J7177:N7177)</f>
        <v>0</v>
      </c>
      <c r="J7177" s="78"/>
      <c r="K7177" s="78"/>
      <c r="L7177" s="77"/>
      <c r="M7177" s="77"/>
      <c r="N7177" s="77"/>
      <c r="O7177" s="78"/>
      <c r="P7177" s="310"/>
    </row>
    <row r="7178" spans="1:16" s="3" customFormat="1" ht="15" hidden="1" customHeight="1">
      <c r="A7178" s="75"/>
      <c r="B7178" s="75"/>
      <c r="C7178" s="76"/>
      <c r="D7178" s="75" t="s">
        <v>13</v>
      </c>
      <c r="E7178" s="79"/>
      <c r="F7178" s="77">
        <f t="shared" si="4739"/>
        <v>0</v>
      </c>
      <c r="G7178" s="77">
        <f>J7178+P7178</f>
        <v>0</v>
      </c>
      <c r="H7178" s="77">
        <f>M7178+Q7178</f>
        <v>0</v>
      </c>
      <c r="I7178" s="77">
        <f>SUM(J7178:N7178)</f>
        <v>0</v>
      </c>
      <c r="J7178" s="78"/>
      <c r="K7178" s="78"/>
      <c r="L7178" s="77"/>
      <c r="M7178" s="77"/>
      <c r="N7178" s="77"/>
      <c r="O7178" s="78"/>
      <c r="P7178" s="310"/>
    </row>
    <row r="7179" spans="1:16" s="3" customFormat="1" ht="15" hidden="1" customHeight="1">
      <c r="A7179" s="75"/>
      <c r="B7179" s="75"/>
      <c r="C7179" s="76"/>
      <c r="D7179" s="75" t="s">
        <v>14</v>
      </c>
      <c r="E7179" s="79"/>
      <c r="F7179" s="77">
        <f t="shared" si="4739"/>
        <v>0</v>
      </c>
      <c r="G7179" s="77">
        <f>J7179+P7179</f>
        <v>0</v>
      </c>
      <c r="H7179" s="77">
        <f>M7179+Q7179</f>
        <v>0</v>
      </c>
      <c r="I7179" s="77">
        <f>SUM(J7179:N7179)</f>
        <v>0</v>
      </c>
      <c r="J7179" s="78"/>
      <c r="K7179" s="78"/>
      <c r="L7179" s="77"/>
      <c r="M7179" s="77"/>
      <c r="N7179" s="77"/>
      <c r="O7179" s="78"/>
      <c r="P7179" s="310"/>
    </row>
    <row r="7180" spans="1:16" s="3" customFormat="1" ht="15" hidden="1" customHeight="1">
      <c r="A7180" s="75"/>
      <c r="B7180" s="75"/>
      <c r="C7180" s="76"/>
      <c r="D7180" s="75" t="s">
        <v>15</v>
      </c>
      <c r="E7180" s="79"/>
      <c r="F7180" s="77">
        <f t="shared" si="4739"/>
        <v>0</v>
      </c>
      <c r="G7180" s="77">
        <f>J7180+P7180</f>
        <v>0</v>
      </c>
      <c r="H7180" s="77">
        <f>M7180+Q7180</f>
        <v>0</v>
      </c>
      <c r="I7180" s="77">
        <f>SUM(J7180:N7180)</f>
        <v>0</v>
      </c>
      <c r="J7180" s="78"/>
      <c r="K7180" s="78"/>
      <c r="L7180" s="77"/>
      <c r="M7180" s="77"/>
      <c r="N7180" s="77"/>
      <c r="O7180" s="78"/>
      <c r="P7180" s="310"/>
    </row>
    <row r="7181" spans="1:16" s="3" customFormat="1" ht="15" hidden="1" customHeight="1">
      <c r="A7181" s="75"/>
      <c r="B7181" s="75"/>
      <c r="C7181" s="76"/>
      <c r="D7181" s="75" t="s">
        <v>16</v>
      </c>
      <c r="E7181" s="79"/>
      <c r="F7181" s="77">
        <f t="shared" si="4739"/>
        <v>0</v>
      </c>
      <c r="G7181" s="77">
        <f>J7181+P7181</f>
        <v>0</v>
      </c>
      <c r="H7181" s="77">
        <f>M7181+Q7181</f>
        <v>0</v>
      </c>
      <c r="I7181" s="77">
        <f>SUM(J7181:N7181)</f>
        <v>0</v>
      </c>
      <c r="J7181" s="78"/>
      <c r="K7181" s="78"/>
      <c r="L7181" s="77"/>
      <c r="M7181" s="77"/>
      <c r="N7181" s="77"/>
      <c r="O7181" s="78"/>
      <c r="P7181" s="310"/>
    </row>
    <row r="7182" spans="1:16" s="6" customFormat="1" ht="14.25" hidden="1" customHeight="1">
      <c r="A7182" s="8"/>
      <c r="B7182" s="8"/>
      <c r="C7182" s="41">
        <v>6050</v>
      </c>
      <c r="D7182" s="8"/>
      <c r="E7182" s="44"/>
      <c r="F7182" s="40">
        <f t="shared" ref="F7182:O7182" si="4740">SUM(F7183:F7184)</f>
        <v>0</v>
      </c>
      <c r="G7182" s="40">
        <f t="shared" ref="G7182:H7182" si="4741">SUM(G7183:G7184)</f>
        <v>0</v>
      </c>
      <c r="H7182" s="40">
        <f t="shared" si="4741"/>
        <v>0</v>
      </c>
      <c r="I7182" s="40">
        <f t="shared" si="4740"/>
        <v>0</v>
      </c>
      <c r="J7182" s="40">
        <f t="shared" si="4740"/>
        <v>0</v>
      </c>
      <c r="K7182" s="40">
        <f t="shared" ref="K7182:L7182" si="4742">SUM(K7183:K7184)</f>
        <v>0</v>
      </c>
      <c r="L7182" s="40">
        <f t="shared" si="4742"/>
        <v>0</v>
      </c>
      <c r="M7182" s="40">
        <f t="shared" si="4740"/>
        <v>0</v>
      </c>
      <c r="N7182" s="40">
        <f t="shared" si="4740"/>
        <v>0</v>
      </c>
      <c r="O7182" s="40">
        <f t="shared" si="4740"/>
        <v>0</v>
      </c>
      <c r="P7182" s="309"/>
    </row>
    <row r="7183" spans="1:16" s="3" customFormat="1" ht="15" hidden="1" customHeight="1">
      <c r="A7183" s="75"/>
      <c r="B7183" s="75"/>
      <c r="C7183" s="76"/>
      <c r="D7183" s="75" t="s">
        <v>17</v>
      </c>
      <c r="E7183" s="79"/>
      <c r="F7183" s="77">
        <f>I7183+O7183</f>
        <v>0</v>
      </c>
      <c r="G7183" s="77">
        <f>J7183+P7183</f>
        <v>0</v>
      </c>
      <c r="H7183" s="77">
        <f>M7183+Q7183</f>
        <v>0</v>
      </c>
      <c r="I7183" s="77">
        <f>SUM(J7183:N7183)</f>
        <v>0</v>
      </c>
      <c r="J7183" s="78"/>
      <c r="K7183" s="78"/>
      <c r="L7183" s="77"/>
      <c r="M7183" s="77"/>
      <c r="N7183" s="77"/>
      <c r="O7183" s="78"/>
      <c r="P7183" s="310"/>
    </row>
    <row r="7184" spans="1:16" s="3" customFormat="1" ht="15" hidden="1" customHeight="1">
      <c r="A7184" s="75"/>
      <c r="B7184" s="75"/>
      <c r="C7184" s="76"/>
      <c r="D7184" s="75" t="s">
        <v>18</v>
      </c>
      <c r="E7184" s="79"/>
      <c r="F7184" s="77">
        <f>I7184+O7184</f>
        <v>0</v>
      </c>
      <c r="G7184" s="77">
        <f>J7184+P7184</f>
        <v>0</v>
      </c>
      <c r="H7184" s="77">
        <f>M7184+Q7184</f>
        <v>0</v>
      </c>
      <c r="I7184" s="77">
        <f>SUM(J7184:N7184)</f>
        <v>0</v>
      </c>
      <c r="J7184" s="78"/>
      <c r="K7184" s="78"/>
      <c r="L7184" s="77"/>
      <c r="M7184" s="77"/>
      <c r="N7184" s="77"/>
      <c r="O7184" s="78"/>
      <c r="P7184" s="310"/>
    </row>
    <row r="7185" spans="1:16" s="6" customFormat="1" ht="14.25" hidden="1" customHeight="1">
      <c r="A7185" s="8"/>
      <c r="B7185" s="8"/>
      <c r="C7185" s="41">
        <v>6100</v>
      </c>
      <c r="D7185" s="8"/>
      <c r="E7185" s="44"/>
      <c r="F7185" s="40">
        <f t="shared" ref="F7185:O7185" si="4743">SUM(F7186:F7202)</f>
        <v>0</v>
      </c>
      <c r="G7185" s="40">
        <f t="shared" ref="G7185:H7185" si="4744">SUM(G7186:G7202)</f>
        <v>0</v>
      </c>
      <c r="H7185" s="40">
        <f t="shared" si="4744"/>
        <v>0</v>
      </c>
      <c r="I7185" s="40">
        <f t="shared" si="4743"/>
        <v>0</v>
      </c>
      <c r="J7185" s="40">
        <f t="shared" si="4743"/>
        <v>0</v>
      </c>
      <c r="K7185" s="40">
        <f t="shared" ref="K7185:L7185" si="4745">SUM(K7186:K7202)</f>
        <v>0</v>
      </c>
      <c r="L7185" s="40">
        <f t="shared" si="4745"/>
        <v>0</v>
      </c>
      <c r="M7185" s="40">
        <f t="shared" si="4743"/>
        <v>0</v>
      </c>
      <c r="N7185" s="40">
        <f t="shared" si="4743"/>
        <v>0</v>
      </c>
      <c r="O7185" s="40">
        <f t="shared" si="4743"/>
        <v>0</v>
      </c>
      <c r="P7185" s="309"/>
    </row>
    <row r="7186" spans="1:16" s="3" customFormat="1" ht="15" hidden="1" customHeight="1">
      <c r="A7186" s="75"/>
      <c r="B7186" s="75"/>
      <c r="C7186" s="76"/>
      <c r="D7186" s="75" t="s">
        <v>19</v>
      </c>
      <c r="E7186" s="79"/>
      <c r="F7186" s="77">
        <f t="shared" ref="F7186:F7202" si="4746">I7186+O7186</f>
        <v>0</v>
      </c>
      <c r="G7186" s="77">
        <f t="shared" ref="G7186:G7202" si="4747">J7186+P7186</f>
        <v>0</v>
      </c>
      <c r="H7186" s="77">
        <f t="shared" ref="H7186:H7202" si="4748">M7186+Q7186</f>
        <v>0</v>
      </c>
      <c r="I7186" s="77">
        <f t="shared" ref="I7186:I7202" si="4749">SUM(J7186:N7186)</f>
        <v>0</v>
      </c>
      <c r="J7186" s="78"/>
      <c r="K7186" s="78"/>
      <c r="L7186" s="77"/>
      <c r="M7186" s="77"/>
      <c r="N7186" s="77"/>
      <c r="O7186" s="78"/>
      <c r="P7186" s="310"/>
    </row>
    <row r="7187" spans="1:16" s="3" customFormat="1" ht="15" hidden="1" customHeight="1">
      <c r="A7187" s="75"/>
      <c r="B7187" s="75"/>
      <c r="C7187" s="76"/>
      <c r="D7187" s="75" t="s">
        <v>20</v>
      </c>
      <c r="E7187" s="79"/>
      <c r="F7187" s="77">
        <f t="shared" si="4746"/>
        <v>0</v>
      </c>
      <c r="G7187" s="77">
        <f t="shared" si="4747"/>
        <v>0</v>
      </c>
      <c r="H7187" s="77">
        <f t="shared" si="4748"/>
        <v>0</v>
      </c>
      <c r="I7187" s="77">
        <f t="shared" si="4749"/>
        <v>0</v>
      </c>
      <c r="J7187" s="78"/>
      <c r="K7187" s="78"/>
      <c r="L7187" s="77"/>
      <c r="M7187" s="77"/>
      <c r="N7187" s="77"/>
      <c r="O7187" s="78"/>
      <c r="P7187" s="310"/>
    </row>
    <row r="7188" spans="1:16" s="3" customFormat="1" ht="15" hidden="1" customHeight="1">
      <c r="A7188" s="75"/>
      <c r="B7188" s="75"/>
      <c r="C7188" s="76"/>
      <c r="D7188" s="75" t="s">
        <v>21</v>
      </c>
      <c r="E7188" s="79"/>
      <c r="F7188" s="77">
        <f t="shared" si="4746"/>
        <v>0</v>
      </c>
      <c r="G7188" s="77">
        <f t="shared" si="4747"/>
        <v>0</v>
      </c>
      <c r="H7188" s="77">
        <f t="shared" si="4748"/>
        <v>0</v>
      </c>
      <c r="I7188" s="77">
        <f t="shared" si="4749"/>
        <v>0</v>
      </c>
      <c r="J7188" s="78"/>
      <c r="K7188" s="78"/>
      <c r="L7188" s="77"/>
      <c r="M7188" s="77"/>
      <c r="N7188" s="77"/>
      <c r="O7188" s="78"/>
      <c r="P7188" s="310"/>
    </row>
    <row r="7189" spans="1:16" s="3" customFormat="1" ht="15" hidden="1" customHeight="1">
      <c r="A7189" s="75"/>
      <c r="B7189" s="75"/>
      <c r="C7189" s="76"/>
      <c r="D7189" s="75" t="s">
        <v>22</v>
      </c>
      <c r="E7189" s="79"/>
      <c r="F7189" s="77">
        <f t="shared" si="4746"/>
        <v>0</v>
      </c>
      <c r="G7189" s="77">
        <f t="shared" si="4747"/>
        <v>0</v>
      </c>
      <c r="H7189" s="77">
        <f t="shared" si="4748"/>
        <v>0</v>
      </c>
      <c r="I7189" s="77">
        <f t="shared" si="4749"/>
        <v>0</v>
      </c>
      <c r="J7189" s="78"/>
      <c r="K7189" s="78"/>
      <c r="L7189" s="77"/>
      <c r="M7189" s="77"/>
      <c r="N7189" s="77"/>
      <c r="O7189" s="78"/>
      <c r="P7189" s="310"/>
    </row>
    <row r="7190" spans="1:16" s="3" customFormat="1" ht="15" hidden="1" customHeight="1">
      <c r="A7190" s="75"/>
      <c r="B7190" s="75"/>
      <c r="C7190" s="76"/>
      <c r="D7190" s="75" t="s">
        <v>23</v>
      </c>
      <c r="E7190" s="79"/>
      <c r="F7190" s="77">
        <f t="shared" si="4746"/>
        <v>0</v>
      </c>
      <c r="G7190" s="77">
        <f t="shared" si="4747"/>
        <v>0</v>
      </c>
      <c r="H7190" s="77">
        <f t="shared" si="4748"/>
        <v>0</v>
      </c>
      <c r="I7190" s="77">
        <f t="shared" si="4749"/>
        <v>0</v>
      </c>
      <c r="J7190" s="78"/>
      <c r="K7190" s="78"/>
      <c r="L7190" s="77"/>
      <c r="M7190" s="77"/>
      <c r="N7190" s="77"/>
      <c r="O7190" s="78"/>
      <c r="P7190" s="310"/>
    </row>
    <row r="7191" spans="1:16" s="3" customFormat="1" ht="15" hidden="1" customHeight="1">
      <c r="A7191" s="75"/>
      <c r="B7191" s="75"/>
      <c r="C7191" s="76"/>
      <c r="D7191" s="75" t="s">
        <v>24</v>
      </c>
      <c r="E7191" s="79"/>
      <c r="F7191" s="77">
        <f t="shared" si="4746"/>
        <v>0</v>
      </c>
      <c r="G7191" s="77">
        <f t="shared" si="4747"/>
        <v>0</v>
      </c>
      <c r="H7191" s="77">
        <f t="shared" si="4748"/>
        <v>0</v>
      </c>
      <c r="I7191" s="77">
        <f t="shared" si="4749"/>
        <v>0</v>
      </c>
      <c r="J7191" s="78"/>
      <c r="K7191" s="78"/>
      <c r="L7191" s="77"/>
      <c r="M7191" s="77"/>
      <c r="N7191" s="77"/>
      <c r="O7191" s="78"/>
      <c r="P7191" s="310"/>
    </row>
    <row r="7192" spans="1:16" s="3" customFormat="1" ht="15" hidden="1" customHeight="1">
      <c r="A7192" s="75"/>
      <c r="B7192" s="75"/>
      <c r="C7192" s="76"/>
      <c r="D7192" s="75" t="s">
        <v>25</v>
      </c>
      <c r="E7192" s="79"/>
      <c r="F7192" s="77">
        <f t="shared" si="4746"/>
        <v>0</v>
      </c>
      <c r="G7192" s="77">
        <f t="shared" si="4747"/>
        <v>0</v>
      </c>
      <c r="H7192" s="77">
        <f t="shared" si="4748"/>
        <v>0</v>
      </c>
      <c r="I7192" s="77">
        <f t="shared" si="4749"/>
        <v>0</v>
      </c>
      <c r="J7192" s="78"/>
      <c r="K7192" s="78"/>
      <c r="L7192" s="77"/>
      <c r="M7192" s="77"/>
      <c r="N7192" s="77"/>
      <c r="O7192" s="78"/>
      <c r="P7192" s="310"/>
    </row>
    <row r="7193" spans="1:16" s="3" customFormat="1" ht="15" hidden="1" customHeight="1">
      <c r="A7193" s="75"/>
      <c r="B7193" s="75"/>
      <c r="C7193" s="76"/>
      <c r="D7193" s="75" t="s">
        <v>26</v>
      </c>
      <c r="E7193" s="79"/>
      <c r="F7193" s="77">
        <f t="shared" si="4746"/>
        <v>0</v>
      </c>
      <c r="G7193" s="77">
        <f t="shared" si="4747"/>
        <v>0</v>
      </c>
      <c r="H7193" s="77">
        <f t="shared" si="4748"/>
        <v>0</v>
      </c>
      <c r="I7193" s="77">
        <f t="shared" si="4749"/>
        <v>0</v>
      </c>
      <c r="J7193" s="78"/>
      <c r="K7193" s="78"/>
      <c r="L7193" s="77"/>
      <c r="M7193" s="77"/>
      <c r="N7193" s="77"/>
      <c r="O7193" s="78"/>
      <c r="P7193" s="310"/>
    </row>
    <row r="7194" spans="1:16" s="3" customFormat="1" ht="15" hidden="1" customHeight="1">
      <c r="A7194" s="75"/>
      <c r="B7194" s="75"/>
      <c r="C7194" s="76"/>
      <c r="D7194" s="75" t="s">
        <v>27</v>
      </c>
      <c r="E7194" s="79"/>
      <c r="F7194" s="77">
        <f t="shared" si="4746"/>
        <v>0</v>
      </c>
      <c r="G7194" s="77">
        <f t="shared" si="4747"/>
        <v>0</v>
      </c>
      <c r="H7194" s="77">
        <f t="shared" si="4748"/>
        <v>0</v>
      </c>
      <c r="I7194" s="77">
        <f t="shared" si="4749"/>
        <v>0</v>
      </c>
      <c r="J7194" s="78"/>
      <c r="K7194" s="78"/>
      <c r="L7194" s="77"/>
      <c r="M7194" s="77"/>
      <c r="N7194" s="77"/>
      <c r="O7194" s="78"/>
      <c r="P7194" s="310"/>
    </row>
    <row r="7195" spans="1:16" s="3" customFormat="1" ht="15" hidden="1" customHeight="1">
      <c r="A7195" s="75"/>
      <c r="B7195" s="75"/>
      <c r="C7195" s="76"/>
      <c r="D7195" s="75" t="s">
        <v>28</v>
      </c>
      <c r="E7195" s="79"/>
      <c r="F7195" s="77">
        <f t="shared" si="4746"/>
        <v>0</v>
      </c>
      <c r="G7195" s="77">
        <f t="shared" si="4747"/>
        <v>0</v>
      </c>
      <c r="H7195" s="77">
        <f t="shared" si="4748"/>
        <v>0</v>
      </c>
      <c r="I7195" s="77">
        <f t="shared" si="4749"/>
        <v>0</v>
      </c>
      <c r="J7195" s="78"/>
      <c r="K7195" s="78"/>
      <c r="L7195" s="77"/>
      <c r="M7195" s="77"/>
      <c r="N7195" s="77"/>
      <c r="O7195" s="78"/>
      <c r="P7195" s="310"/>
    </row>
    <row r="7196" spans="1:16" s="3" customFormat="1" ht="15" hidden="1" customHeight="1">
      <c r="A7196" s="75"/>
      <c r="B7196" s="75"/>
      <c r="C7196" s="76"/>
      <c r="D7196" s="75" t="s">
        <v>29</v>
      </c>
      <c r="E7196" s="79"/>
      <c r="F7196" s="77">
        <f t="shared" si="4746"/>
        <v>0</v>
      </c>
      <c r="G7196" s="77">
        <f t="shared" si="4747"/>
        <v>0</v>
      </c>
      <c r="H7196" s="77">
        <f t="shared" si="4748"/>
        <v>0</v>
      </c>
      <c r="I7196" s="77">
        <f t="shared" si="4749"/>
        <v>0</v>
      </c>
      <c r="J7196" s="78"/>
      <c r="K7196" s="78"/>
      <c r="L7196" s="77"/>
      <c r="M7196" s="77"/>
      <c r="N7196" s="77"/>
      <c r="O7196" s="78"/>
      <c r="P7196" s="310"/>
    </row>
    <row r="7197" spans="1:16" s="3" customFormat="1" ht="15" hidden="1" customHeight="1">
      <c r="A7197" s="75"/>
      <c r="B7197" s="75"/>
      <c r="C7197" s="76"/>
      <c r="D7197" s="75" t="s">
        <v>30</v>
      </c>
      <c r="E7197" s="79"/>
      <c r="F7197" s="77">
        <f t="shared" si="4746"/>
        <v>0</v>
      </c>
      <c r="G7197" s="77">
        <f t="shared" si="4747"/>
        <v>0</v>
      </c>
      <c r="H7197" s="77">
        <f t="shared" si="4748"/>
        <v>0</v>
      </c>
      <c r="I7197" s="77">
        <f t="shared" si="4749"/>
        <v>0</v>
      </c>
      <c r="J7197" s="78"/>
      <c r="K7197" s="78"/>
      <c r="L7197" s="77"/>
      <c r="M7197" s="77"/>
      <c r="N7197" s="77"/>
      <c r="O7197" s="78"/>
      <c r="P7197" s="310"/>
    </row>
    <row r="7198" spans="1:16" s="3" customFormat="1" ht="15" hidden="1" customHeight="1">
      <c r="A7198" s="75"/>
      <c r="B7198" s="75"/>
      <c r="C7198" s="76"/>
      <c r="D7198" s="75" t="s">
        <v>31</v>
      </c>
      <c r="E7198" s="79"/>
      <c r="F7198" s="77">
        <f t="shared" si="4746"/>
        <v>0</v>
      </c>
      <c r="G7198" s="77">
        <f t="shared" si="4747"/>
        <v>0</v>
      </c>
      <c r="H7198" s="77">
        <f t="shared" si="4748"/>
        <v>0</v>
      </c>
      <c r="I7198" s="77">
        <f t="shared" si="4749"/>
        <v>0</v>
      </c>
      <c r="J7198" s="78"/>
      <c r="K7198" s="78"/>
      <c r="L7198" s="77"/>
      <c r="M7198" s="77"/>
      <c r="N7198" s="77"/>
      <c r="O7198" s="78"/>
      <c r="P7198" s="310"/>
    </row>
    <row r="7199" spans="1:16" s="3" customFormat="1" ht="15" hidden="1" customHeight="1">
      <c r="A7199" s="75"/>
      <c r="B7199" s="75"/>
      <c r="C7199" s="76"/>
      <c r="D7199" s="75" t="s">
        <v>32</v>
      </c>
      <c r="E7199" s="79"/>
      <c r="F7199" s="77">
        <f t="shared" si="4746"/>
        <v>0</v>
      </c>
      <c r="G7199" s="77">
        <f t="shared" si="4747"/>
        <v>0</v>
      </c>
      <c r="H7199" s="77">
        <f t="shared" si="4748"/>
        <v>0</v>
      </c>
      <c r="I7199" s="77">
        <f t="shared" si="4749"/>
        <v>0</v>
      </c>
      <c r="J7199" s="78"/>
      <c r="K7199" s="78"/>
      <c r="L7199" s="77"/>
      <c r="M7199" s="77"/>
      <c r="N7199" s="77"/>
      <c r="O7199" s="78"/>
      <c r="P7199" s="310"/>
    </row>
    <row r="7200" spans="1:16" s="3" customFormat="1" ht="15" hidden="1" customHeight="1">
      <c r="A7200" s="75"/>
      <c r="B7200" s="75"/>
      <c r="C7200" s="76"/>
      <c r="D7200" s="75" t="s">
        <v>33</v>
      </c>
      <c r="E7200" s="79"/>
      <c r="F7200" s="77">
        <f t="shared" si="4746"/>
        <v>0</v>
      </c>
      <c r="G7200" s="77">
        <f t="shared" si="4747"/>
        <v>0</v>
      </c>
      <c r="H7200" s="77">
        <f t="shared" si="4748"/>
        <v>0</v>
      </c>
      <c r="I7200" s="77">
        <f t="shared" si="4749"/>
        <v>0</v>
      </c>
      <c r="J7200" s="78"/>
      <c r="K7200" s="78"/>
      <c r="L7200" s="77"/>
      <c r="M7200" s="77"/>
      <c r="N7200" s="77"/>
      <c r="O7200" s="78"/>
      <c r="P7200" s="310"/>
    </row>
    <row r="7201" spans="1:16" s="3" customFormat="1" ht="15" hidden="1" customHeight="1">
      <c r="A7201" s="75"/>
      <c r="B7201" s="75"/>
      <c r="C7201" s="76"/>
      <c r="D7201" s="75" t="s">
        <v>34</v>
      </c>
      <c r="E7201" s="79"/>
      <c r="F7201" s="77">
        <f t="shared" si="4746"/>
        <v>0</v>
      </c>
      <c r="G7201" s="77">
        <f t="shared" si="4747"/>
        <v>0</v>
      </c>
      <c r="H7201" s="77">
        <f t="shared" si="4748"/>
        <v>0</v>
      </c>
      <c r="I7201" s="77">
        <f t="shared" si="4749"/>
        <v>0</v>
      </c>
      <c r="J7201" s="78"/>
      <c r="K7201" s="78"/>
      <c r="L7201" s="77"/>
      <c r="M7201" s="77"/>
      <c r="N7201" s="77"/>
      <c r="O7201" s="78"/>
      <c r="P7201" s="310"/>
    </row>
    <row r="7202" spans="1:16" s="3" customFormat="1" ht="15" hidden="1" customHeight="1">
      <c r="A7202" s="75"/>
      <c r="B7202" s="75"/>
      <c r="C7202" s="76"/>
      <c r="D7202" s="75" t="s">
        <v>36</v>
      </c>
      <c r="E7202" s="79"/>
      <c r="F7202" s="77">
        <f t="shared" si="4746"/>
        <v>0</v>
      </c>
      <c r="G7202" s="77">
        <f t="shared" si="4747"/>
        <v>0</v>
      </c>
      <c r="H7202" s="77">
        <f t="shared" si="4748"/>
        <v>0</v>
      </c>
      <c r="I7202" s="77">
        <f t="shared" si="4749"/>
        <v>0</v>
      </c>
      <c r="J7202" s="78"/>
      <c r="K7202" s="78"/>
      <c r="L7202" s="77"/>
      <c r="M7202" s="77"/>
      <c r="N7202" s="77"/>
      <c r="O7202" s="78"/>
      <c r="P7202" s="310"/>
    </row>
    <row r="7203" spans="1:16" s="6" customFormat="1" ht="14.25" hidden="1" customHeight="1">
      <c r="A7203" s="8"/>
      <c r="B7203" s="8"/>
      <c r="C7203" s="41">
        <v>6150</v>
      </c>
      <c r="D7203" s="8"/>
      <c r="E7203" s="44"/>
      <c r="F7203" s="40">
        <f t="shared" ref="F7203:O7203" si="4750">SUM(F7204:F7209)</f>
        <v>0</v>
      </c>
      <c r="G7203" s="40">
        <f t="shared" ref="G7203:H7203" si="4751">SUM(G7204:G7209)</f>
        <v>0</v>
      </c>
      <c r="H7203" s="40">
        <f t="shared" si="4751"/>
        <v>0</v>
      </c>
      <c r="I7203" s="40">
        <f t="shared" si="4750"/>
        <v>0</v>
      </c>
      <c r="J7203" s="40">
        <f t="shared" si="4750"/>
        <v>0</v>
      </c>
      <c r="K7203" s="40">
        <f t="shared" ref="K7203:L7203" si="4752">SUM(K7204:K7209)</f>
        <v>0</v>
      </c>
      <c r="L7203" s="40">
        <f t="shared" si="4752"/>
        <v>0</v>
      </c>
      <c r="M7203" s="40">
        <f t="shared" si="4750"/>
        <v>0</v>
      </c>
      <c r="N7203" s="40">
        <f t="shared" si="4750"/>
        <v>0</v>
      </c>
      <c r="O7203" s="40">
        <f t="shared" si="4750"/>
        <v>0</v>
      </c>
      <c r="P7203" s="309"/>
    </row>
    <row r="7204" spans="1:16" s="3" customFormat="1" ht="15" hidden="1" customHeight="1">
      <c r="A7204" s="75"/>
      <c r="B7204" s="75"/>
      <c r="C7204" s="76"/>
      <c r="D7204" s="75" t="s">
        <v>37</v>
      </c>
      <c r="E7204" s="79"/>
      <c r="F7204" s="77">
        <f t="shared" ref="F7204:F7209" si="4753">I7204+O7204</f>
        <v>0</v>
      </c>
      <c r="G7204" s="77">
        <f t="shared" ref="G7204:G7209" si="4754">J7204+P7204</f>
        <v>0</v>
      </c>
      <c r="H7204" s="77">
        <f t="shared" ref="H7204:H7209" si="4755">M7204+Q7204</f>
        <v>0</v>
      </c>
      <c r="I7204" s="77">
        <f t="shared" ref="I7204:I7209" si="4756">SUM(J7204:N7204)</f>
        <v>0</v>
      </c>
      <c r="J7204" s="78"/>
      <c r="K7204" s="78"/>
      <c r="L7204" s="77"/>
      <c r="M7204" s="77"/>
      <c r="N7204" s="77"/>
      <c r="O7204" s="78"/>
      <c r="P7204" s="310"/>
    </row>
    <row r="7205" spans="1:16" s="3" customFormat="1" ht="15" hidden="1" customHeight="1">
      <c r="A7205" s="75"/>
      <c r="B7205" s="75"/>
      <c r="C7205" s="76"/>
      <c r="D7205" s="75" t="s">
        <v>38</v>
      </c>
      <c r="E7205" s="79"/>
      <c r="F7205" s="77">
        <f t="shared" si="4753"/>
        <v>0</v>
      </c>
      <c r="G7205" s="77">
        <f t="shared" si="4754"/>
        <v>0</v>
      </c>
      <c r="H7205" s="77">
        <f t="shared" si="4755"/>
        <v>0</v>
      </c>
      <c r="I7205" s="77">
        <f t="shared" si="4756"/>
        <v>0</v>
      </c>
      <c r="J7205" s="78"/>
      <c r="K7205" s="78"/>
      <c r="L7205" s="77"/>
      <c r="M7205" s="77"/>
      <c r="N7205" s="77"/>
      <c r="O7205" s="78"/>
      <c r="P7205" s="310"/>
    </row>
    <row r="7206" spans="1:16" s="3" customFormat="1" ht="15" hidden="1" customHeight="1">
      <c r="A7206" s="75"/>
      <c r="B7206" s="75"/>
      <c r="C7206" s="76"/>
      <c r="D7206" s="75" t="s">
        <v>39</v>
      </c>
      <c r="E7206" s="79"/>
      <c r="F7206" s="77">
        <f t="shared" si="4753"/>
        <v>0</v>
      </c>
      <c r="G7206" s="77">
        <f t="shared" si="4754"/>
        <v>0</v>
      </c>
      <c r="H7206" s="77">
        <f t="shared" si="4755"/>
        <v>0</v>
      </c>
      <c r="I7206" s="77">
        <f t="shared" si="4756"/>
        <v>0</v>
      </c>
      <c r="J7206" s="78"/>
      <c r="K7206" s="78"/>
      <c r="L7206" s="77"/>
      <c r="M7206" s="77"/>
      <c r="N7206" s="77"/>
      <c r="O7206" s="78"/>
      <c r="P7206" s="310"/>
    </row>
    <row r="7207" spans="1:16" s="3" customFormat="1" ht="15" hidden="1" customHeight="1">
      <c r="A7207" s="75"/>
      <c r="B7207" s="75"/>
      <c r="C7207" s="76"/>
      <c r="D7207" s="75" t="s">
        <v>40</v>
      </c>
      <c r="E7207" s="79"/>
      <c r="F7207" s="77">
        <f t="shared" si="4753"/>
        <v>0</v>
      </c>
      <c r="G7207" s="77">
        <f t="shared" si="4754"/>
        <v>0</v>
      </c>
      <c r="H7207" s="77">
        <f t="shared" si="4755"/>
        <v>0</v>
      </c>
      <c r="I7207" s="77">
        <f t="shared" si="4756"/>
        <v>0</v>
      </c>
      <c r="J7207" s="78"/>
      <c r="K7207" s="78"/>
      <c r="L7207" s="77"/>
      <c r="M7207" s="77"/>
      <c r="N7207" s="77"/>
      <c r="O7207" s="78"/>
      <c r="P7207" s="310"/>
    </row>
    <row r="7208" spans="1:16" s="3" customFormat="1" ht="15" hidden="1" customHeight="1">
      <c r="A7208" s="75"/>
      <c r="B7208" s="75"/>
      <c r="C7208" s="76"/>
      <c r="D7208" s="75" t="s">
        <v>41</v>
      </c>
      <c r="E7208" s="79"/>
      <c r="F7208" s="77">
        <f t="shared" si="4753"/>
        <v>0</v>
      </c>
      <c r="G7208" s="77">
        <f t="shared" si="4754"/>
        <v>0</v>
      </c>
      <c r="H7208" s="77">
        <f t="shared" si="4755"/>
        <v>0</v>
      </c>
      <c r="I7208" s="77">
        <f t="shared" si="4756"/>
        <v>0</v>
      </c>
      <c r="J7208" s="78"/>
      <c r="K7208" s="78"/>
      <c r="L7208" s="77"/>
      <c r="M7208" s="77"/>
      <c r="N7208" s="77"/>
      <c r="O7208" s="78"/>
      <c r="P7208" s="310"/>
    </row>
    <row r="7209" spans="1:16" s="3" customFormat="1" ht="15" hidden="1" customHeight="1">
      <c r="A7209" s="75"/>
      <c r="B7209" s="75"/>
      <c r="C7209" s="76"/>
      <c r="D7209" s="75" t="s">
        <v>42</v>
      </c>
      <c r="E7209" s="79"/>
      <c r="F7209" s="77">
        <f t="shared" si="4753"/>
        <v>0</v>
      </c>
      <c r="G7209" s="77">
        <f t="shared" si="4754"/>
        <v>0</v>
      </c>
      <c r="H7209" s="77">
        <f t="shared" si="4755"/>
        <v>0</v>
      </c>
      <c r="I7209" s="77">
        <f t="shared" si="4756"/>
        <v>0</v>
      </c>
      <c r="J7209" s="78"/>
      <c r="K7209" s="78"/>
      <c r="L7209" s="77"/>
      <c r="M7209" s="77"/>
      <c r="N7209" s="77"/>
      <c r="O7209" s="78"/>
      <c r="P7209" s="310"/>
    </row>
    <row r="7210" spans="1:16" s="72" customFormat="1" ht="15" hidden="1" customHeight="1">
      <c r="A7210" s="8"/>
      <c r="B7210" s="8"/>
      <c r="C7210" s="41">
        <v>6200</v>
      </c>
      <c r="D7210" s="8"/>
      <c r="E7210" s="43"/>
      <c r="F7210" s="40">
        <f t="shared" ref="F7210:O7210" si="4757">SUM(F7211:F7214)</f>
        <v>0</v>
      </c>
      <c r="G7210" s="40">
        <f t="shared" ref="G7210:H7210" si="4758">SUM(G7211:G7214)</f>
        <v>0</v>
      </c>
      <c r="H7210" s="40">
        <f t="shared" si="4758"/>
        <v>0</v>
      </c>
      <c r="I7210" s="40">
        <f t="shared" si="4757"/>
        <v>0</v>
      </c>
      <c r="J7210" s="40">
        <f t="shared" si="4757"/>
        <v>0</v>
      </c>
      <c r="K7210" s="40">
        <f t="shared" ref="K7210:L7210" si="4759">SUM(K7211:K7214)</f>
        <v>0</v>
      </c>
      <c r="L7210" s="40">
        <f t="shared" si="4759"/>
        <v>0</v>
      </c>
      <c r="M7210" s="40">
        <f t="shared" si="4757"/>
        <v>0</v>
      </c>
      <c r="N7210" s="40">
        <f t="shared" si="4757"/>
        <v>0</v>
      </c>
      <c r="O7210" s="40">
        <f t="shared" si="4757"/>
        <v>0</v>
      </c>
      <c r="P7210" s="309"/>
    </row>
    <row r="7211" spans="1:16" s="3" customFormat="1" ht="15" hidden="1" customHeight="1">
      <c r="A7211" s="75"/>
      <c r="B7211" s="75"/>
      <c r="C7211" s="76"/>
      <c r="D7211" s="75" t="s">
        <v>43</v>
      </c>
      <c r="E7211" s="78"/>
      <c r="F7211" s="77">
        <f t="shared" ref="F7211:F7214" si="4760">I7211+O7211</f>
        <v>0</v>
      </c>
      <c r="G7211" s="77">
        <f>J7211+P7211</f>
        <v>0</v>
      </c>
      <c r="H7211" s="77">
        <f>M7211+Q7211</f>
        <v>0</v>
      </c>
      <c r="I7211" s="77">
        <f>SUM(J7211:N7211)</f>
        <v>0</v>
      </c>
      <c r="J7211" s="78"/>
      <c r="K7211" s="78"/>
      <c r="L7211" s="77"/>
      <c r="M7211" s="77"/>
      <c r="N7211" s="77"/>
      <c r="O7211" s="78"/>
      <c r="P7211" s="310"/>
    </row>
    <row r="7212" spans="1:16" s="3" customFormat="1" ht="15" hidden="1" customHeight="1">
      <c r="A7212" s="75"/>
      <c r="B7212" s="75"/>
      <c r="C7212" s="76"/>
      <c r="D7212" s="75" t="s">
        <v>44</v>
      </c>
      <c r="E7212" s="78"/>
      <c r="F7212" s="77">
        <f t="shared" si="4760"/>
        <v>0</v>
      </c>
      <c r="G7212" s="77">
        <f>J7212+P7212</f>
        <v>0</v>
      </c>
      <c r="H7212" s="77">
        <f>M7212+Q7212</f>
        <v>0</v>
      </c>
      <c r="I7212" s="77">
        <f>SUM(J7212:N7212)</f>
        <v>0</v>
      </c>
      <c r="J7212" s="78"/>
      <c r="K7212" s="78"/>
      <c r="L7212" s="77"/>
      <c r="M7212" s="77"/>
      <c r="N7212" s="77"/>
      <c r="O7212" s="78"/>
      <c r="P7212" s="310"/>
    </row>
    <row r="7213" spans="1:16" s="3" customFormat="1" ht="15" hidden="1" customHeight="1">
      <c r="A7213" s="75"/>
      <c r="B7213" s="75"/>
      <c r="C7213" s="76"/>
      <c r="D7213" s="75" t="s">
        <v>45</v>
      </c>
      <c r="E7213" s="78"/>
      <c r="F7213" s="77">
        <f t="shared" si="4760"/>
        <v>0</v>
      </c>
      <c r="G7213" s="77">
        <f>J7213+P7213</f>
        <v>0</v>
      </c>
      <c r="H7213" s="77">
        <f>M7213+Q7213</f>
        <v>0</v>
      </c>
      <c r="I7213" s="77">
        <f>SUM(J7213:N7213)</f>
        <v>0</v>
      </c>
      <c r="J7213" s="78"/>
      <c r="K7213" s="78"/>
      <c r="L7213" s="77"/>
      <c r="M7213" s="77"/>
      <c r="N7213" s="77"/>
      <c r="O7213" s="78"/>
      <c r="P7213" s="310"/>
    </row>
    <row r="7214" spans="1:16" s="3" customFormat="1" ht="15" hidden="1" customHeight="1">
      <c r="A7214" s="123"/>
      <c r="B7214" s="123"/>
      <c r="C7214" s="129"/>
      <c r="D7214" s="123" t="s">
        <v>46</v>
      </c>
      <c r="E7214" s="92"/>
      <c r="F7214" s="91">
        <f t="shared" si="4760"/>
        <v>0</v>
      </c>
      <c r="G7214" s="91">
        <f>J7214+P7214</f>
        <v>0</v>
      </c>
      <c r="H7214" s="91">
        <f>M7214+Q7214</f>
        <v>0</v>
      </c>
      <c r="I7214" s="91">
        <f>SUM(J7214:N7214)</f>
        <v>0</v>
      </c>
      <c r="J7214" s="92"/>
      <c r="K7214" s="92"/>
      <c r="L7214" s="91"/>
      <c r="M7214" s="91"/>
      <c r="N7214" s="91"/>
      <c r="O7214" s="92"/>
      <c r="P7214" s="310"/>
    </row>
    <row r="7215" spans="1:16" s="72" customFormat="1" ht="15" hidden="1" customHeight="1">
      <c r="A7215" s="135"/>
      <c r="B7215" s="135"/>
      <c r="C7215" s="136">
        <v>6250</v>
      </c>
      <c r="D7215" s="135"/>
      <c r="E7215" s="139"/>
      <c r="F7215" s="149">
        <f t="shared" ref="F7215:O7215" si="4761">SUM(F7216:F7223)</f>
        <v>0</v>
      </c>
      <c r="G7215" s="149">
        <f t="shared" ref="G7215:H7215" si="4762">SUM(G7216:G7223)</f>
        <v>0</v>
      </c>
      <c r="H7215" s="149">
        <f t="shared" si="4762"/>
        <v>0</v>
      </c>
      <c r="I7215" s="149">
        <f t="shared" si="4761"/>
        <v>0</v>
      </c>
      <c r="J7215" s="149">
        <f t="shared" si="4761"/>
        <v>0</v>
      </c>
      <c r="K7215" s="149">
        <f t="shared" ref="K7215:L7215" si="4763">SUM(K7216:K7223)</f>
        <v>0</v>
      </c>
      <c r="L7215" s="149">
        <f t="shared" si="4763"/>
        <v>0</v>
      </c>
      <c r="M7215" s="149">
        <f t="shared" si="4761"/>
        <v>0</v>
      </c>
      <c r="N7215" s="149">
        <f t="shared" si="4761"/>
        <v>0</v>
      </c>
      <c r="O7215" s="149">
        <f t="shared" si="4761"/>
        <v>0</v>
      </c>
      <c r="P7215" s="309"/>
    </row>
    <row r="7216" spans="1:16" s="6" customFormat="1" ht="15" hidden="1" customHeight="1">
      <c r="A7216" s="140"/>
      <c r="B7216" s="140"/>
      <c r="C7216" s="141"/>
      <c r="D7216" s="140" t="s">
        <v>47</v>
      </c>
      <c r="E7216" s="144"/>
      <c r="F7216" s="143">
        <f t="shared" ref="F7216:F7223" si="4764">I7216+O7216</f>
        <v>0</v>
      </c>
      <c r="G7216" s="143">
        <f t="shared" ref="G7216:G7223" si="4765">J7216+P7216</f>
        <v>0</v>
      </c>
      <c r="H7216" s="143">
        <f t="shared" ref="H7216:H7223" si="4766">M7216+Q7216</f>
        <v>0</v>
      </c>
      <c r="I7216" s="143">
        <f t="shared" ref="I7216:I7223" si="4767">SUM(J7216:N7216)</f>
        <v>0</v>
      </c>
      <c r="J7216" s="144"/>
      <c r="K7216" s="144"/>
      <c r="L7216" s="143"/>
      <c r="M7216" s="143"/>
      <c r="N7216" s="143"/>
      <c r="O7216" s="144"/>
      <c r="P7216" s="309"/>
    </row>
    <row r="7217" spans="1:16" s="3" customFormat="1" ht="15" hidden="1" customHeight="1">
      <c r="A7217" s="80"/>
      <c r="B7217" s="80"/>
      <c r="C7217" s="81"/>
      <c r="D7217" s="80" t="s">
        <v>48</v>
      </c>
      <c r="E7217" s="84"/>
      <c r="F7217" s="83">
        <f t="shared" si="4764"/>
        <v>0</v>
      </c>
      <c r="G7217" s="83">
        <f t="shared" si="4765"/>
        <v>0</v>
      </c>
      <c r="H7217" s="83">
        <f t="shared" si="4766"/>
        <v>0</v>
      </c>
      <c r="I7217" s="83">
        <f t="shared" si="4767"/>
        <v>0</v>
      </c>
      <c r="J7217" s="84"/>
      <c r="K7217" s="84"/>
      <c r="L7217" s="83"/>
      <c r="M7217" s="83"/>
      <c r="N7217" s="83"/>
      <c r="O7217" s="84"/>
      <c r="P7217" s="310"/>
    </row>
    <row r="7218" spans="1:16" s="3" customFormat="1" ht="15" hidden="1" customHeight="1">
      <c r="A7218" s="75"/>
      <c r="B7218" s="75"/>
      <c r="C7218" s="76"/>
      <c r="D7218" s="75" t="s">
        <v>49</v>
      </c>
      <c r="E7218" s="78"/>
      <c r="F7218" s="77">
        <f t="shared" si="4764"/>
        <v>0</v>
      </c>
      <c r="G7218" s="77">
        <f t="shared" si="4765"/>
        <v>0</v>
      </c>
      <c r="H7218" s="77">
        <f t="shared" si="4766"/>
        <v>0</v>
      </c>
      <c r="I7218" s="77">
        <f t="shared" si="4767"/>
        <v>0</v>
      </c>
      <c r="J7218" s="78"/>
      <c r="K7218" s="78"/>
      <c r="L7218" s="77"/>
      <c r="M7218" s="77"/>
      <c r="N7218" s="77"/>
      <c r="O7218" s="78"/>
      <c r="P7218" s="310"/>
    </row>
    <row r="7219" spans="1:16" s="3" customFormat="1" ht="15" hidden="1" customHeight="1">
      <c r="A7219" s="75"/>
      <c r="B7219" s="75"/>
      <c r="C7219" s="76"/>
      <c r="D7219" s="75" t="s">
        <v>50</v>
      </c>
      <c r="E7219" s="78"/>
      <c r="F7219" s="77">
        <f t="shared" si="4764"/>
        <v>0</v>
      </c>
      <c r="G7219" s="77">
        <f t="shared" si="4765"/>
        <v>0</v>
      </c>
      <c r="H7219" s="77">
        <f t="shared" si="4766"/>
        <v>0</v>
      </c>
      <c r="I7219" s="77">
        <f t="shared" si="4767"/>
        <v>0</v>
      </c>
      <c r="J7219" s="78"/>
      <c r="K7219" s="78"/>
      <c r="L7219" s="77"/>
      <c r="M7219" s="77"/>
      <c r="N7219" s="77"/>
      <c r="O7219" s="78"/>
      <c r="P7219" s="310"/>
    </row>
    <row r="7220" spans="1:16" s="3" customFormat="1" ht="15" hidden="1" customHeight="1">
      <c r="A7220" s="75"/>
      <c r="B7220" s="75"/>
      <c r="C7220" s="76"/>
      <c r="D7220" s="75" t="s">
        <v>51</v>
      </c>
      <c r="E7220" s="78"/>
      <c r="F7220" s="77">
        <f t="shared" si="4764"/>
        <v>0</v>
      </c>
      <c r="G7220" s="77">
        <f t="shared" si="4765"/>
        <v>0</v>
      </c>
      <c r="H7220" s="77">
        <f t="shared" si="4766"/>
        <v>0</v>
      </c>
      <c r="I7220" s="77">
        <f t="shared" si="4767"/>
        <v>0</v>
      </c>
      <c r="J7220" s="78"/>
      <c r="K7220" s="78"/>
      <c r="L7220" s="77"/>
      <c r="M7220" s="77"/>
      <c r="N7220" s="77"/>
      <c r="O7220" s="78"/>
      <c r="P7220" s="310"/>
    </row>
    <row r="7221" spans="1:16" s="3" customFormat="1" ht="15" hidden="1" customHeight="1">
      <c r="A7221" s="75"/>
      <c r="B7221" s="75"/>
      <c r="C7221" s="76"/>
      <c r="D7221" s="75" t="s">
        <v>52</v>
      </c>
      <c r="E7221" s="78"/>
      <c r="F7221" s="77">
        <f t="shared" si="4764"/>
        <v>0</v>
      </c>
      <c r="G7221" s="77">
        <f t="shared" si="4765"/>
        <v>0</v>
      </c>
      <c r="H7221" s="77">
        <f t="shared" si="4766"/>
        <v>0</v>
      </c>
      <c r="I7221" s="77">
        <f t="shared" si="4767"/>
        <v>0</v>
      </c>
      <c r="J7221" s="78"/>
      <c r="K7221" s="78"/>
      <c r="L7221" s="77"/>
      <c r="M7221" s="77"/>
      <c r="N7221" s="77"/>
      <c r="O7221" s="78"/>
      <c r="P7221" s="310"/>
    </row>
    <row r="7222" spans="1:16" s="3" customFormat="1" ht="15" hidden="1" customHeight="1">
      <c r="A7222" s="75"/>
      <c r="B7222" s="75"/>
      <c r="C7222" s="76"/>
      <c r="D7222" s="75" t="s">
        <v>53</v>
      </c>
      <c r="E7222" s="78"/>
      <c r="F7222" s="77">
        <f t="shared" si="4764"/>
        <v>0</v>
      </c>
      <c r="G7222" s="77">
        <f t="shared" si="4765"/>
        <v>0</v>
      </c>
      <c r="H7222" s="77">
        <f t="shared" si="4766"/>
        <v>0</v>
      </c>
      <c r="I7222" s="77">
        <f t="shared" si="4767"/>
        <v>0</v>
      </c>
      <c r="J7222" s="78"/>
      <c r="K7222" s="78"/>
      <c r="L7222" s="77"/>
      <c r="M7222" s="77"/>
      <c r="N7222" s="77"/>
      <c r="O7222" s="78"/>
      <c r="P7222" s="310"/>
    </row>
    <row r="7223" spans="1:16" s="3" customFormat="1" ht="15" hidden="1" customHeight="1">
      <c r="A7223" s="75"/>
      <c r="B7223" s="75"/>
      <c r="C7223" s="76"/>
      <c r="D7223" s="75" t="s">
        <v>54</v>
      </c>
      <c r="E7223" s="78"/>
      <c r="F7223" s="77">
        <f t="shared" si="4764"/>
        <v>0</v>
      </c>
      <c r="G7223" s="77">
        <f t="shared" si="4765"/>
        <v>0</v>
      </c>
      <c r="H7223" s="77">
        <f t="shared" si="4766"/>
        <v>0</v>
      </c>
      <c r="I7223" s="77">
        <f t="shared" si="4767"/>
        <v>0</v>
      </c>
      <c r="J7223" s="78"/>
      <c r="K7223" s="78"/>
      <c r="L7223" s="77"/>
      <c r="M7223" s="77"/>
      <c r="N7223" s="77"/>
      <c r="O7223" s="78"/>
      <c r="P7223" s="310"/>
    </row>
    <row r="7224" spans="1:16" s="72" customFormat="1" ht="15" hidden="1" customHeight="1">
      <c r="A7224" s="8"/>
      <c r="B7224" s="8"/>
      <c r="C7224" s="41">
        <v>6300</v>
      </c>
      <c r="D7224" s="8"/>
      <c r="E7224" s="43"/>
      <c r="F7224" s="40">
        <f t="shared" ref="F7224:O7224" si="4768">SUM(F7225:F7229)</f>
        <v>0</v>
      </c>
      <c r="G7224" s="40">
        <f t="shared" ref="G7224:H7224" si="4769">SUM(G7225:G7229)</f>
        <v>0</v>
      </c>
      <c r="H7224" s="40">
        <f t="shared" si="4769"/>
        <v>0</v>
      </c>
      <c r="I7224" s="40">
        <f t="shared" si="4768"/>
        <v>0</v>
      </c>
      <c r="J7224" s="40">
        <f t="shared" si="4768"/>
        <v>0</v>
      </c>
      <c r="K7224" s="40">
        <f t="shared" ref="K7224:L7224" si="4770">SUM(K7225:K7229)</f>
        <v>0</v>
      </c>
      <c r="L7224" s="40">
        <f t="shared" si="4770"/>
        <v>0</v>
      </c>
      <c r="M7224" s="40">
        <f t="shared" si="4768"/>
        <v>0</v>
      </c>
      <c r="N7224" s="40">
        <f t="shared" si="4768"/>
        <v>0</v>
      </c>
      <c r="O7224" s="40">
        <f t="shared" si="4768"/>
        <v>0</v>
      </c>
      <c r="P7224" s="309"/>
    </row>
    <row r="7225" spans="1:16" s="3" customFormat="1" ht="15" hidden="1" customHeight="1">
      <c r="A7225" s="75"/>
      <c r="B7225" s="75"/>
      <c r="C7225" s="76"/>
      <c r="D7225" s="75" t="s">
        <v>55</v>
      </c>
      <c r="E7225" s="78"/>
      <c r="F7225" s="77">
        <f t="shared" ref="F7225:F7229" si="4771">I7225+O7225</f>
        <v>0</v>
      </c>
      <c r="G7225" s="77">
        <f>J7225+P7225</f>
        <v>0</v>
      </c>
      <c r="H7225" s="77">
        <f>M7225+Q7225</f>
        <v>0</v>
      </c>
      <c r="I7225" s="77">
        <f>SUM(J7225:N7225)</f>
        <v>0</v>
      </c>
      <c r="J7225" s="78"/>
      <c r="K7225" s="78"/>
      <c r="L7225" s="77"/>
      <c r="M7225" s="77"/>
      <c r="N7225" s="77"/>
      <c r="O7225" s="78"/>
      <c r="P7225" s="310"/>
    </row>
    <row r="7226" spans="1:16" s="3" customFormat="1" ht="15" hidden="1" customHeight="1">
      <c r="A7226" s="75"/>
      <c r="B7226" s="75"/>
      <c r="C7226" s="76"/>
      <c r="D7226" s="75" t="s">
        <v>56</v>
      </c>
      <c r="E7226" s="78"/>
      <c r="F7226" s="77">
        <f t="shared" si="4771"/>
        <v>0</v>
      </c>
      <c r="G7226" s="77">
        <f>J7226+P7226</f>
        <v>0</v>
      </c>
      <c r="H7226" s="77">
        <f>M7226+Q7226</f>
        <v>0</v>
      </c>
      <c r="I7226" s="77">
        <f>SUM(J7226:N7226)</f>
        <v>0</v>
      </c>
      <c r="J7226" s="78"/>
      <c r="K7226" s="78"/>
      <c r="L7226" s="77"/>
      <c r="M7226" s="77"/>
      <c r="N7226" s="77"/>
      <c r="O7226" s="78"/>
      <c r="P7226" s="310"/>
    </row>
    <row r="7227" spans="1:16" s="3" customFormat="1" ht="15" hidden="1" customHeight="1">
      <c r="A7227" s="75"/>
      <c r="B7227" s="75"/>
      <c r="C7227" s="76"/>
      <c r="D7227" s="75" t="s">
        <v>57</v>
      </c>
      <c r="E7227" s="78"/>
      <c r="F7227" s="77">
        <f t="shared" si="4771"/>
        <v>0</v>
      </c>
      <c r="G7227" s="77">
        <f>J7227+P7227</f>
        <v>0</v>
      </c>
      <c r="H7227" s="77">
        <f>M7227+Q7227</f>
        <v>0</v>
      </c>
      <c r="I7227" s="77">
        <f>SUM(J7227:N7227)</f>
        <v>0</v>
      </c>
      <c r="J7227" s="78"/>
      <c r="K7227" s="78"/>
      <c r="L7227" s="77"/>
      <c r="M7227" s="77"/>
      <c r="N7227" s="77"/>
      <c r="O7227" s="78"/>
      <c r="P7227" s="310"/>
    </row>
    <row r="7228" spans="1:16" s="3" customFormat="1" ht="15" hidden="1" customHeight="1">
      <c r="A7228" s="75"/>
      <c r="B7228" s="75"/>
      <c r="C7228" s="76"/>
      <c r="D7228" s="75" t="s">
        <v>58</v>
      </c>
      <c r="E7228" s="78"/>
      <c r="F7228" s="77">
        <f t="shared" si="4771"/>
        <v>0</v>
      </c>
      <c r="G7228" s="77">
        <f>J7228+P7228</f>
        <v>0</v>
      </c>
      <c r="H7228" s="77">
        <f>M7228+Q7228</f>
        <v>0</v>
      </c>
      <c r="I7228" s="77">
        <f>SUM(J7228:N7228)</f>
        <v>0</v>
      </c>
      <c r="J7228" s="78"/>
      <c r="K7228" s="78"/>
      <c r="L7228" s="77"/>
      <c r="M7228" s="77"/>
      <c r="N7228" s="77"/>
      <c r="O7228" s="78"/>
      <c r="P7228" s="310"/>
    </row>
    <row r="7229" spans="1:16" s="3" customFormat="1" ht="15" hidden="1" customHeight="1">
      <c r="A7229" s="75"/>
      <c r="B7229" s="75"/>
      <c r="C7229" s="76"/>
      <c r="D7229" s="75" t="s">
        <v>59</v>
      </c>
      <c r="E7229" s="78"/>
      <c r="F7229" s="77">
        <f t="shared" si="4771"/>
        <v>0</v>
      </c>
      <c r="G7229" s="77">
        <f>J7229+P7229</f>
        <v>0</v>
      </c>
      <c r="H7229" s="77">
        <f>M7229+Q7229</f>
        <v>0</v>
      </c>
      <c r="I7229" s="77">
        <f>SUM(J7229:N7229)</f>
        <v>0</v>
      </c>
      <c r="J7229" s="78"/>
      <c r="K7229" s="78"/>
      <c r="L7229" s="77"/>
      <c r="M7229" s="77"/>
      <c r="N7229" s="77"/>
      <c r="O7229" s="78"/>
      <c r="P7229" s="310"/>
    </row>
    <row r="7230" spans="1:16" s="72" customFormat="1" ht="15" hidden="1" customHeight="1">
      <c r="A7230" s="8"/>
      <c r="B7230" s="8"/>
      <c r="C7230" s="41">
        <v>6350</v>
      </c>
      <c r="D7230" s="8"/>
      <c r="E7230" s="43"/>
      <c r="F7230" s="40">
        <f t="shared" ref="F7230:O7230" si="4772">SUM(F7231:F7232)</f>
        <v>0</v>
      </c>
      <c r="G7230" s="40">
        <f t="shared" ref="G7230:H7230" si="4773">SUM(G7231:G7232)</f>
        <v>0</v>
      </c>
      <c r="H7230" s="40">
        <f t="shared" si="4773"/>
        <v>0</v>
      </c>
      <c r="I7230" s="40">
        <f t="shared" si="4772"/>
        <v>0</v>
      </c>
      <c r="J7230" s="40">
        <f t="shared" si="4772"/>
        <v>0</v>
      </c>
      <c r="K7230" s="40">
        <f t="shared" ref="K7230:L7230" si="4774">SUM(K7231:K7232)</f>
        <v>0</v>
      </c>
      <c r="L7230" s="40">
        <f t="shared" si="4774"/>
        <v>0</v>
      </c>
      <c r="M7230" s="40">
        <f t="shared" si="4772"/>
        <v>0</v>
      </c>
      <c r="N7230" s="40">
        <f t="shared" si="4772"/>
        <v>0</v>
      </c>
      <c r="O7230" s="40">
        <f t="shared" si="4772"/>
        <v>0</v>
      </c>
      <c r="P7230" s="309"/>
    </row>
    <row r="7231" spans="1:16" s="3" customFormat="1" ht="15" hidden="1" customHeight="1">
      <c r="A7231" s="75"/>
      <c r="B7231" s="75"/>
      <c r="C7231" s="76"/>
      <c r="D7231" s="75" t="s">
        <v>60</v>
      </c>
      <c r="E7231" s="78"/>
      <c r="F7231" s="77">
        <f>I7231+O7231</f>
        <v>0</v>
      </c>
      <c r="G7231" s="77">
        <f>J7231+P7231</f>
        <v>0</v>
      </c>
      <c r="H7231" s="77">
        <f>M7231+Q7231</f>
        <v>0</v>
      </c>
      <c r="I7231" s="77">
        <f>SUM(J7231:N7231)</f>
        <v>0</v>
      </c>
      <c r="J7231" s="78"/>
      <c r="K7231" s="78"/>
      <c r="L7231" s="77"/>
      <c r="M7231" s="77"/>
      <c r="N7231" s="77"/>
      <c r="O7231" s="78"/>
      <c r="P7231" s="310"/>
    </row>
    <row r="7232" spans="1:16" s="3" customFormat="1" ht="15" hidden="1" customHeight="1">
      <c r="A7232" s="75"/>
      <c r="B7232" s="75"/>
      <c r="C7232" s="76"/>
      <c r="D7232" s="75" t="s">
        <v>61</v>
      </c>
      <c r="E7232" s="78"/>
      <c r="F7232" s="77">
        <f>I7232+O7232</f>
        <v>0</v>
      </c>
      <c r="G7232" s="77">
        <f>J7232+P7232</f>
        <v>0</v>
      </c>
      <c r="H7232" s="77">
        <f>M7232+Q7232</f>
        <v>0</v>
      </c>
      <c r="I7232" s="77">
        <f>SUM(J7232:N7232)</f>
        <v>0</v>
      </c>
      <c r="J7232" s="78"/>
      <c r="K7232" s="78"/>
      <c r="L7232" s="77"/>
      <c r="M7232" s="77"/>
      <c r="N7232" s="77"/>
      <c r="O7232" s="78"/>
      <c r="P7232" s="310"/>
    </row>
    <row r="7233" spans="1:16" s="72" customFormat="1" ht="15" hidden="1" customHeight="1">
      <c r="A7233" s="8"/>
      <c r="B7233" s="8"/>
      <c r="C7233" s="41">
        <v>6400</v>
      </c>
      <c r="D7233" s="8"/>
      <c r="E7233" s="43"/>
      <c r="F7233" s="40">
        <f t="shared" ref="F7233:O7233" si="4775">SUM(F7234:F7240)</f>
        <v>0</v>
      </c>
      <c r="G7233" s="40">
        <f t="shared" ref="G7233:H7233" si="4776">SUM(G7234:G7240)</f>
        <v>0</v>
      </c>
      <c r="H7233" s="40">
        <f t="shared" si="4776"/>
        <v>0</v>
      </c>
      <c r="I7233" s="40">
        <f t="shared" si="4775"/>
        <v>0</v>
      </c>
      <c r="J7233" s="40">
        <f t="shared" si="4775"/>
        <v>0</v>
      </c>
      <c r="K7233" s="40">
        <f t="shared" ref="K7233:L7233" si="4777">SUM(K7234:K7240)</f>
        <v>0</v>
      </c>
      <c r="L7233" s="40">
        <f t="shared" si="4777"/>
        <v>0</v>
      </c>
      <c r="M7233" s="40">
        <f t="shared" si="4775"/>
        <v>0</v>
      </c>
      <c r="N7233" s="40">
        <f t="shared" si="4775"/>
        <v>0</v>
      </c>
      <c r="O7233" s="40">
        <f t="shared" si="4775"/>
        <v>0</v>
      </c>
      <c r="P7233" s="309"/>
    </row>
    <row r="7234" spans="1:16" s="3" customFormat="1" ht="15" hidden="1" customHeight="1">
      <c r="A7234" s="75"/>
      <c r="B7234" s="75"/>
      <c r="C7234" s="76"/>
      <c r="D7234" s="75" t="s">
        <v>62</v>
      </c>
      <c r="E7234" s="77"/>
      <c r="F7234" s="77">
        <f t="shared" ref="F7234:F7240" si="4778">I7234+O7234</f>
        <v>0</v>
      </c>
      <c r="G7234" s="77">
        <f t="shared" ref="G7234:G7240" si="4779">J7234+P7234</f>
        <v>0</v>
      </c>
      <c r="H7234" s="77">
        <f t="shared" ref="H7234:H7240" si="4780">M7234+Q7234</f>
        <v>0</v>
      </c>
      <c r="I7234" s="77">
        <f t="shared" ref="I7234:I7240" si="4781">SUM(J7234:N7234)</f>
        <v>0</v>
      </c>
      <c r="J7234" s="78"/>
      <c r="K7234" s="78"/>
      <c r="L7234" s="77"/>
      <c r="M7234" s="77"/>
      <c r="N7234" s="77"/>
      <c r="O7234" s="78"/>
      <c r="P7234" s="310"/>
    </row>
    <row r="7235" spans="1:16" s="3" customFormat="1" ht="15" hidden="1" customHeight="1">
      <c r="A7235" s="75"/>
      <c r="B7235" s="75"/>
      <c r="C7235" s="76"/>
      <c r="D7235" s="75" t="s">
        <v>63</v>
      </c>
      <c r="E7235" s="78"/>
      <c r="F7235" s="77">
        <f t="shared" si="4778"/>
        <v>0</v>
      </c>
      <c r="G7235" s="77">
        <f t="shared" si="4779"/>
        <v>0</v>
      </c>
      <c r="H7235" s="77">
        <f t="shared" si="4780"/>
        <v>0</v>
      </c>
      <c r="I7235" s="77">
        <f t="shared" si="4781"/>
        <v>0</v>
      </c>
      <c r="J7235" s="78"/>
      <c r="K7235" s="78"/>
      <c r="L7235" s="77"/>
      <c r="M7235" s="77"/>
      <c r="N7235" s="77"/>
      <c r="O7235" s="78"/>
      <c r="P7235" s="310"/>
    </row>
    <row r="7236" spans="1:16" s="3" customFormat="1" ht="15" hidden="1" customHeight="1">
      <c r="A7236" s="75"/>
      <c r="B7236" s="75"/>
      <c r="C7236" s="76"/>
      <c r="D7236" s="75" t="s">
        <v>64</v>
      </c>
      <c r="E7236" s="78"/>
      <c r="F7236" s="77">
        <f t="shared" si="4778"/>
        <v>0</v>
      </c>
      <c r="G7236" s="77">
        <f t="shared" si="4779"/>
        <v>0</v>
      </c>
      <c r="H7236" s="77">
        <f t="shared" si="4780"/>
        <v>0</v>
      </c>
      <c r="I7236" s="77">
        <f t="shared" si="4781"/>
        <v>0</v>
      </c>
      <c r="J7236" s="78"/>
      <c r="K7236" s="78"/>
      <c r="L7236" s="77"/>
      <c r="M7236" s="77"/>
      <c r="N7236" s="77"/>
      <c r="O7236" s="78"/>
      <c r="P7236" s="310"/>
    </row>
    <row r="7237" spans="1:16" s="3" customFormat="1" ht="15" hidden="1" customHeight="1">
      <c r="A7237" s="75"/>
      <c r="B7237" s="75"/>
      <c r="C7237" s="76"/>
      <c r="D7237" s="75" t="s">
        <v>65</v>
      </c>
      <c r="E7237" s="78"/>
      <c r="F7237" s="77">
        <f t="shared" si="4778"/>
        <v>0</v>
      </c>
      <c r="G7237" s="77">
        <f t="shared" si="4779"/>
        <v>0</v>
      </c>
      <c r="H7237" s="77">
        <f t="shared" si="4780"/>
        <v>0</v>
      </c>
      <c r="I7237" s="77">
        <f t="shared" si="4781"/>
        <v>0</v>
      </c>
      <c r="J7237" s="78"/>
      <c r="K7237" s="78"/>
      <c r="L7237" s="77"/>
      <c r="M7237" s="77"/>
      <c r="N7237" s="77"/>
      <c r="O7237" s="78"/>
      <c r="P7237" s="310"/>
    </row>
    <row r="7238" spans="1:16" s="3" customFormat="1" ht="15" hidden="1" customHeight="1">
      <c r="A7238" s="75"/>
      <c r="B7238" s="75"/>
      <c r="C7238" s="76"/>
      <c r="D7238" s="75" t="s">
        <v>66</v>
      </c>
      <c r="E7238" s="78"/>
      <c r="F7238" s="77">
        <f t="shared" si="4778"/>
        <v>0</v>
      </c>
      <c r="G7238" s="77">
        <f t="shared" si="4779"/>
        <v>0</v>
      </c>
      <c r="H7238" s="77">
        <f t="shared" si="4780"/>
        <v>0</v>
      </c>
      <c r="I7238" s="77">
        <f t="shared" si="4781"/>
        <v>0</v>
      </c>
      <c r="J7238" s="78"/>
      <c r="K7238" s="78"/>
      <c r="L7238" s="77"/>
      <c r="M7238" s="77"/>
      <c r="N7238" s="77"/>
      <c r="O7238" s="78"/>
      <c r="P7238" s="310"/>
    </row>
    <row r="7239" spans="1:16" s="3" customFormat="1" ht="15" hidden="1" customHeight="1">
      <c r="A7239" s="75"/>
      <c r="B7239" s="75"/>
      <c r="C7239" s="76"/>
      <c r="D7239" s="75" t="s">
        <v>67</v>
      </c>
      <c r="E7239" s="78"/>
      <c r="F7239" s="77">
        <f t="shared" si="4778"/>
        <v>0</v>
      </c>
      <c r="G7239" s="77">
        <f t="shared" si="4779"/>
        <v>0</v>
      </c>
      <c r="H7239" s="77">
        <f t="shared" si="4780"/>
        <v>0</v>
      </c>
      <c r="I7239" s="77">
        <f t="shared" si="4781"/>
        <v>0</v>
      </c>
      <c r="J7239" s="78"/>
      <c r="K7239" s="78"/>
      <c r="L7239" s="77"/>
      <c r="M7239" s="77"/>
      <c r="N7239" s="77"/>
      <c r="O7239" s="78"/>
      <c r="P7239" s="310"/>
    </row>
    <row r="7240" spans="1:16" s="3" customFormat="1" ht="15" hidden="1" customHeight="1">
      <c r="A7240" s="75"/>
      <c r="B7240" s="75"/>
      <c r="C7240" s="76"/>
      <c r="D7240" s="75" t="s">
        <v>68</v>
      </c>
      <c r="E7240" s="78"/>
      <c r="F7240" s="77">
        <f t="shared" si="4778"/>
        <v>0</v>
      </c>
      <c r="G7240" s="77">
        <f t="shared" si="4779"/>
        <v>0</v>
      </c>
      <c r="H7240" s="77">
        <f t="shared" si="4780"/>
        <v>0</v>
      </c>
      <c r="I7240" s="77">
        <f t="shared" si="4781"/>
        <v>0</v>
      </c>
      <c r="J7240" s="78"/>
      <c r="K7240" s="78"/>
      <c r="L7240" s="77"/>
      <c r="M7240" s="77"/>
      <c r="N7240" s="77"/>
      <c r="O7240" s="78"/>
      <c r="P7240" s="310"/>
    </row>
    <row r="7241" spans="1:16" s="72" customFormat="1" ht="15" hidden="1" customHeight="1">
      <c r="A7241" s="8"/>
      <c r="B7241" s="8"/>
      <c r="C7241" s="41">
        <v>6500</v>
      </c>
      <c r="D7241" s="8"/>
      <c r="E7241" s="43"/>
      <c r="F7241" s="43">
        <f t="shared" ref="F7241:O7241" si="4782">SUM(F7242:F7247)</f>
        <v>0</v>
      </c>
      <c r="G7241" s="43">
        <f t="shared" ref="G7241:H7241" si="4783">SUM(G7242:G7247)</f>
        <v>0</v>
      </c>
      <c r="H7241" s="43">
        <f t="shared" si="4783"/>
        <v>0</v>
      </c>
      <c r="I7241" s="43">
        <f t="shared" si="4782"/>
        <v>0</v>
      </c>
      <c r="J7241" s="43">
        <f t="shared" si="4782"/>
        <v>0</v>
      </c>
      <c r="K7241" s="43">
        <f t="shared" ref="K7241:L7241" si="4784">SUM(K7242:K7247)</f>
        <v>0</v>
      </c>
      <c r="L7241" s="43">
        <f t="shared" si="4784"/>
        <v>0</v>
      </c>
      <c r="M7241" s="43">
        <f t="shared" si="4782"/>
        <v>0</v>
      </c>
      <c r="N7241" s="43">
        <f t="shared" si="4782"/>
        <v>0</v>
      </c>
      <c r="O7241" s="43">
        <f t="shared" si="4782"/>
        <v>0</v>
      </c>
      <c r="P7241" s="309"/>
    </row>
    <row r="7242" spans="1:16" s="3" customFormat="1" ht="15" hidden="1" customHeight="1">
      <c r="A7242" s="75"/>
      <c r="B7242" s="75"/>
      <c r="C7242" s="76"/>
      <c r="D7242" s="75" t="s">
        <v>69</v>
      </c>
      <c r="E7242" s="78"/>
      <c r="F7242" s="77">
        <f t="shared" ref="F7242:F7247" si="4785">I7242+O7242</f>
        <v>0</v>
      </c>
      <c r="G7242" s="77">
        <f t="shared" ref="G7242:G7247" si="4786">J7242+P7242</f>
        <v>0</v>
      </c>
      <c r="H7242" s="77">
        <f t="shared" ref="H7242:H7247" si="4787">M7242+Q7242</f>
        <v>0</v>
      </c>
      <c r="I7242" s="77">
        <f t="shared" ref="I7242:I7247" si="4788">SUM(J7242:N7242)</f>
        <v>0</v>
      </c>
      <c r="J7242" s="78"/>
      <c r="K7242" s="78"/>
      <c r="L7242" s="77"/>
      <c r="M7242" s="77"/>
      <c r="N7242" s="77"/>
      <c r="O7242" s="78"/>
      <c r="P7242" s="310"/>
    </row>
    <row r="7243" spans="1:16" s="3" customFormat="1" ht="15" hidden="1" customHeight="1">
      <c r="A7243" s="75"/>
      <c r="B7243" s="75"/>
      <c r="C7243" s="76"/>
      <c r="D7243" s="75" t="s">
        <v>70</v>
      </c>
      <c r="E7243" s="78"/>
      <c r="F7243" s="77">
        <f t="shared" si="4785"/>
        <v>0</v>
      </c>
      <c r="G7243" s="77">
        <f t="shared" si="4786"/>
        <v>0</v>
      </c>
      <c r="H7243" s="77">
        <f t="shared" si="4787"/>
        <v>0</v>
      </c>
      <c r="I7243" s="77">
        <f t="shared" si="4788"/>
        <v>0</v>
      </c>
      <c r="J7243" s="78"/>
      <c r="K7243" s="78"/>
      <c r="L7243" s="77"/>
      <c r="M7243" s="77"/>
      <c r="N7243" s="77"/>
      <c r="O7243" s="78"/>
      <c r="P7243" s="310"/>
    </row>
    <row r="7244" spans="1:16" s="3" customFormat="1" ht="15" hidden="1" customHeight="1">
      <c r="A7244" s="75"/>
      <c r="B7244" s="75"/>
      <c r="C7244" s="76"/>
      <c r="D7244" s="75" t="s">
        <v>71</v>
      </c>
      <c r="E7244" s="78"/>
      <c r="F7244" s="77">
        <f t="shared" si="4785"/>
        <v>0</v>
      </c>
      <c r="G7244" s="77">
        <f t="shared" si="4786"/>
        <v>0</v>
      </c>
      <c r="H7244" s="77">
        <f t="shared" si="4787"/>
        <v>0</v>
      </c>
      <c r="I7244" s="77">
        <f t="shared" si="4788"/>
        <v>0</v>
      </c>
      <c r="J7244" s="78"/>
      <c r="K7244" s="78"/>
      <c r="L7244" s="77"/>
      <c r="M7244" s="77"/>
      <c r="N7244" s="77"/>
      <c r="O7244" s="78"/>
      <c r="P7244" s="310"/>
    </row>
    <row r="7245" spans="1:16" s="3" customFormat="1" ht="15" hidden="1" customHeight="1">
      <c r="A7245" s="75"/>
      <c r="B7245" s="75"/>
      <c r="C7245" s="76"/>
      <c r="D7245" s="75" t="s">
        <v>72</v>
      </c>
      <c r="E7245" s="78"/>
      <c r="F7245" s="77">
        <f t="shared" si="4785"/>
        <v>0</v>
      </c>
      <c r="G7245" s="77">
        <f t="shared" si="4786"/>
        <v>0</v>
      </c>
      <c r="H7245" s="77">
        <f t="shared" si="4787"/>
        <v>0</v>
      </c>
      <c r="I7245" s="77">
        <f t="shared" si="4788"/>
        <v>0</v>
      </c>
      <c r="J7245" s="78"/>
      <c r="K7245" s="78"/>
      <c r="L7245" s="77"/>
      <c r="M7245" s="77"/>
      <c r="N7245" s="77"/>
      <c r="O7245" s="78"/>
      <c r="P7245" s="310"/>
    </row>
    <row r="7246" spans="1:16" s="3" customFormat="1" ht="15" hidden="1" customHeight="1">
      <c r="A7246" s="75"/>
      <c r="B7246" s="75"/>
      <c r="C7246" s="76"/>
      <c r="D7246" s="75" t="s">
        <v>73</v>
      </c>
      <c r="E7246" s="78"/>
      <c r="F7246" s="77">
        <f t="shared" si="4785"/>
        <v>0</v>
      </c>
      <c r="G7246" s="77">
        <f t="shared" si="4786"/>
        <v>0</v>
      </c>
      <c r="H7246" s="77">
        <f t="shared" si="4787"/>
        <v>0</v>
      </c>
      <c r="I7246" s="77">
        <f t="shared" si="4788"/>
        <v>0</v>
      </c>
      <c r="J7246" s="78"/>
      <c r="K7246" s="78"/>
      <c r="L7246" s="77"/>
      <c r="M7246" s="77"/>
      <c r="N7246" s="77"/>
      <c r="O7246" s="78"/>
      <c r="P7246" s="310"/>
    </row>
    <row r="7247" spans="1:16" s="3" customFormat="1" ht="15" hidden="1" customHeight="1">
      <c r="A7247" s="75"/>
      <c r="B7247" s="75"/>
      <c r="C7247" s="76"/>
      <c r="D7247" s="75" t="s">
        <v>74</v>
      </c>
      <c r="E7247" s="78"/>
      <c r="F7247" s="77">
        <f t="shared" si="4785"/>
        <v>0</v>
      </c>
      <c r="G7247" s="77">
        <f t="shared" si="4786"/>
        <v>0</v>
      </c>
      <c r="H7247" s="77">
        <f t="shared" si="4787"/>
        <v>0</v>
      </c>
      <c r="I7247" s="77">
        <f t="shared" si="4788"/>
        <v>0</v>
      </c>
      <c r="J7247" s="78"/>
      <c r="K7247" s="78"/>
      <c r="L7247" s="77"/>
      <c r="M7247" s="77"/>
      <c r="N7247" s="77"/>
      <c r="O7247" s="78"/>
      <c r="P7247" s="310"/>
    </row>
    <row r="7248" spans="1:16" s="72" customFormat="1" ht="15" hidden="1" customHeight="1">
      <c r="A7248" s="108"/>
      <c r="B7248" s="108"/>
      <c r="C7248" s="112">
        <v>6550</v>
      </c>
      <c r="D7248" s="108"/>
      <c r="E7248" s="74"/>
      <c r="F7248" s="1">
        <f t="shared" ref="F7248:O7248" si="4789">SUM(F7249:F7252)</f>
        <v>0</v>
      </c>
      <c r="G7248" s="1">
        <f t="shared" ref="G7248:H7248" si="4790">SUM(G7249:G7252)</f>
        <v>0</v>
      </c>
      <c r="H7248" s="1">
        <f t="shared" si="4790"/>
        <v>0</v>
      </c>
      <c r="I7248" s="1">
        <f t="shared" si="4789"/>
        <v>0</v>
      </c>
      <c r="J7248" s="1">
        <f t="shared" si="4789"/>
        <v>0</v>
      </c>
      <c r="K7248" s="1">
        <f t="shared" ref="K7248:L7248" si="4791">SUM(K7249:K7252)</f>
        <v>0</v>
      </c>
      <c r="L7248" s="1">
        <f t="shared" si="4791"/>
        <v>0</v>
      </c>
      <c r="M7248" s="1">
        <f t="shared" si="4789"/>
        <v>0</v>
      </c>
      <c r="N7248" s="1">
        <f t="shared" si="4789"/>
        <v>0</v>
      </c>
      <c r="O7248" s="1">
        <f t="shared" si="4789"/>
        <v>0</v>
      </c>
      <c r="P7248" s="309"/>
    </row>
    <row r="7249" spans="1:16" s="3" customFormat="1" ht="15" hidden="1" customHeight="1">
      <c r="A7249" s="80"/>
      <c r="B7249" s="80"/>
      <c r="C7249" s="81"/>
      <c r="D7249" s="80" t="s">
        <v>75</v>
      </c>
      <c r="E7249" s="84"/>
      <c r="F7249" s="83">
        <f t="shared" ref="F7249:F7252" si="4792">I7249+O7249</f>
        <v>0</v>
      </c>
      <c r="G7249" s="83">
        <f>J7249+P7249</f>
        <v>0</v>
      </c>
      <c r="H7249" s="83">
        <f>M7249+Q7249</f>
        <v>0</v>
      </c>
      <c r="I7249" s="83">
        <f>SUM(J7249:N7249)</f>
        <v>0</v>
      </c>
      <c r="J7249" s="84"/>
      <c r="K7249" s="84"/>
      <c r="L7249" s="83"/>
      <c r="M7249" s="83"/>
      <c r="N7249" s="83"/>
      <c r="O7249" s="84"/>
      <c r="P7249" s="310"/>
    </row>
    <row r="7250" spans="1:16" s="6" customFormat="1" ht="15" hidden="1" customHeight="1">
      <c r="A7250" s="75"/>
      <c r="B7250" s="75"/>
      <c r="C7250" s="76"/>
      <c r="D7250" s="75" t="s">
        <v>76</v>
      </c>
      <c r="E7250" s="78"/>
      <c r="F7250" s="77">
        <f t="shared" si="4792"/>
        <v>0</v>
      </c>
      <c r="G7250" s="77">
        <f>J7250+P7250</f>
        <v>0</v>
      </c>
      <c r="H7250" s="77">
        <f>M7250+Q7250</f>
        <v>0</v>
      </c>
      <c r="I7250" s="77">
        <f>SUM(J7250:N7250)</f>
        <v>0</v>
      </c>
      <c r="J7250" s="78"/>
      <c r="K7250" s="78"/>
      <c r="L7250" s="77"/>
      <c r="M7250" s="77"/>
      <c r="N7250" s="77"/>
      <c r="O7250" s="78"/>
      <c r="P7250" s="309"/>
    </row>
    <row r="7251" spans="1:16" s="3" customFormat="1" ht="15" hidden="1" customHeight="1">
      <c r="A7251" s="80"/>
      <c r="B7251" s="80"/>
      <c r="C7251" s="81"/>
      <c r="D7251" s="80" t="s">
        <v>77</v>
      </c>
      <c r="E7251" s="84"/>
      <c r="F7251" s="83">
        <f t="shared" si="4792"/>
        <v>0</v>
      </c>
      <c r="G7251" s="83">
        <f>J7251+P7251</f>
        <v>0</v>
      </c>
      <c r="H7251" s="83">
        <f>M7251+Q7251</f>
        <v>0</v>
      </c>
      <c r="I7251" s="83">
        <f>SUM(J7251:N7251)</f>
        <v>0</v>
      </c>
      <c r="J7251" s="84"/>
      <c r="K7251" s="84"/>
      <c r="L7251" s="83"/>
      <c r="M7251" s="83"/>
      <c r="N7251" s="83"/>
      <c r="O7251" s="84"/>
      <c r="P7251" s="310"/>
    </row>
    <row r="7252" spans="1:16" s="3" customFormat="1" ht="15" hidden="1" customHeight="1">
      <c r="A7252" s="75"/>
      <c r="B7252" s="75"/>
      <c r="C7252" s="76"/>
      <c r="D7252" s="75" t="s">
        <v>78</v>
      </c>
      <c r="E7252" s="78"/>
      <c r="F7252" s="77">
        <f t="shared" si="4792"/>
        <v>0</v>
      </c>
      <c r="G7252" s="77">
        <f>J7252+P7252</f>
        <v>0</v>
      </c>
      <c r="H7252" s="77">
        <f>M7252+Q7252</f>
        <v>0</v>
      </c>
      <c r="I7252" s="77">
        <f>SUM(J7252:N7252)</f>
        <v>0</v>
      </c>
      <c r="J7252" s="78"/>
      <c r="K7252" s="78"/>
      <c r="L7252" s="77"/>
      <c r="M7252" s="77"/>
      <c r="N7252" s="77"/>
      <c r="O7252" s="78"/>
      <c r="P7252" s="310"/>
    </row>
    <row r="7253" spans="1:16" s="72" customFormat="1" ht="15" hidden="1" customHeight="1">
      <c r="A7253" s="8"/>
      <c r="B7253" s="8"/>
      <c r="C7253" s="41">
        <v>6600</v>
      </c>
      <c r="D7253" s="8"/>
      <c r="E7253" s="43"/>
      <c r="F7253" s="43">
        <f t="shared" ref="F7253:O7253" si="4793">SUM(F7254:F7270)</f>
        <v>0</v>
      </c>
      <c r="G7253" s="43">
        <f t="shared" ref="G7253:H7253" si="4794">SUM(G7254:G7270)</f>
        <v>0</v>
      </c>
      <c r="H7253" s="43">
        <f t="shared" si="4794"/>
        <v>0</v>
      </c>
      <c r="I7253" s="43">
        <f t="shared" si="4793"/>
        <v>0</v>
      </c>
      <c r="J7253" s="43">
        <f t="shared" si="4793"/>
        <v>0</v>
      </c>
      <c r="K7253" s="43">
        <f t="shared" ref="K7253:L7253" si="4795">SUM(K7254:K7270)</f>
        <v>0</v>
      </c>
      <c r="L7253" s="43">
        <f t="shared" si="4795"/>
        <v>0</v>
      </c>
      <c r="M7253" s="43">
        <f t="shared" si="4793"/>
        <v>0</v>
      </c>
      <c r="N7253" s="43">
        <f t="shared" si="4793"/>
        <v>0</v>
      </c>
      <c r="O7253" s="43">
        <f t="shared" si="4793"/>
        <v>0</v>
      </c>
      <c r="P7253" s="309"/>
    </row>
    <row r="7254" spans="1:16" s="3" customFormat="1" ht="15" hidden="1" customHeight="1">
      <c r="A7254" s="75"/>
      <c r="B7254" s="75"/>
      <c r="C7254" s="76"/>
      <c r="D7254" s="75" t="s">
        <v>79</v>
      </c>
      <c r="E7254" s="78"/>
      <c r="F7254" s="77">
        <f t="shared" ref="F7254:F7270" si="4796">I7254+O7254</f>
        <v>0</v>
      </c>
      <c r="G7254" s="77">
        <f t="shared" ref="G7254:G7270" si="4797">J7254+P7254</f>
        <v>0</v>
      </c>
      <c r="H7254" s="77">
        <f t="shared" ref="H7254:H7270" si="4798">M7254+Q7254</f>
        <v>0</v>
      </c>
      <c r="I7254" s="77">
        <f t="shared" ref="I7254:I7270" si="4799">SUM(J7254:N7254)</f>
        <v>0</v>
      </c>
      <c r="J7254" s="78"/>
      <c r="K7254" s="78"/>
      <c r="L7254" s="77"/>
      <c r="M7254" s="77"/>
      <c r="N7254" s="77"/>
      <c r="O7254" s="78"/>
      <c r="P7254" s="310"/>
    </row>
    <row r="7255" spans="1:16" s="3" customFormat="1" ht="15" hidden="1" customHeight="1">
      <c r="A7255" s="75"/>
      <c r="B7255" s="75"/>
      <c r="C7255" s="76"/>
      <c r="D7255" s="75" t="s">
        <v>80</v>
      </c>
      <c r="E7255" s="78"/>
      <c r="F7255" s="77">
        <f t="shared" si="4796"/>
        <v>0</v>
      </c>
      <c r="G7255" s="77">
        <f t="shared" si="4797"/>
        <v>0</v>
      </c>
      <c r="H7255" s="77">
        <f t="shared" si="4798"/>
        <v>0</v>
      </c>
      <c r="I7255" s="77">
        <f t="shared" si="4799"/>
        <v>0</v>
      </c>
      <c r="J7255" s="78"/>
      <c r="K7255" s="78"/>
      <c r="L7255" s="77"/>
      <c r="M7255" s="77"/>
      <c r="N7255" s="77"/>
      <c r="O7255" s="78"/>
      <c r="P7255" s="310"/>
    </row>
    <row r="7256" spans="1:16" s="3" customFormat="1" ht="15" hidden="1" customHeight="1">
      <c r="A7256" s="75"/>
      <c r="B7256" s="75"/>
      <c r="C7256" s="76"/>
      <c r="D7256" s="75" t="s">
        <v>81</v>
      </c>
      <c r="E7256" s="78"/>
      <c r="F7256" s="77">
        <f t="shared" si="4796"/>
        <v>0</v>
      </c>
      <c r="G7256" s="77">
        <f t="shared" si="4797"/>
        <v>0</v>
      </c>
      <c r="H7256" s="77">
        <f t="shared" si="4798"/>
        <v>0</v>
      </c>
      <c r="I7256" s="77">
        <f t="shared" si="4799"/>
        <v>0</v>
      </c>
      <c r="J7256" s="78"/>
      <c r="K7256" s="78"/>
      <c r="L7256" s="77"/>
      <c r="M7256" s="77"/>
      <c r="N7256" s="77"/>
      <c r="O7256" s="78"/>
      <c r="P7256" s="310"/>
    </row>
    <row r="7257" spans="1:16" s="3" customFormat="1" ht="15" hidden="1" customHeight="1">
      <c r="A7257" s="75"/>
      <c r="B7257" s="75"/>
      <c r="C7257" s="76"/>
      <c r="D7257" s="75" t="s">
        <v>82</v>
      </c>
      <c r="E7257" s="78"/>
      <c r="F7257" s="77">
        <f t="shared" si="4796"/>
        <v>0</v>
      </c>
      <c r="G7257" s="77">
        <f t="shared" si="4797"/>
        <v>0</v>
      </c>
      <c r="H7257" s="77">
        <f t="shared" si="4798"/>
        <v>0</v>
      </c>
      <c r="I7257" s="77">
        <f t="shared" si="4799"/>
        <v>0</v>
      </c>
      <c r="J7257" s="78"/>
      <c r="K7257" s="78"/>
      <c r="L7257" s="77"/>
      <c r="M7257" s="77"/>
      <c r="N7257" s="77"/>
      <c r="O7257" s="78"/>
      <c r="P7257" s="310"/>
    </row>
    <row r="7258" spans="1:16" s="3" customFormat="1" ht="15" hidden="1" customHeight="1">
      <c r="A7258" s="75"/>
      <c r="B7258" s="75"/>
      <c r="C7258" s="76"/>
      <c r="D7258" s="75" t="s">
        <v>83</v>
      </c>
      <c r="E7258" s="78"/>
      <c r="F7258" s="77">
        <f t="shared" si="4796"/>
        <v>0</v>
      </c>
      <c r="G7258" s="77">
        <f t="shared" si="4797"/>
        <v>0</v>
      </c>
      <c r="H7258" s="77">
        <f t="shared" si="4798"/>
        <v>0</v>
      </c>
      <c r="I7258" s="77">
        <f t="shared" si="4799"/>
        <v>0</v>
      </c>
      <c r="J7258" s="78"/>
      <c r="K7258" s="78"/>
      <c r="L7258" s="77"/>
      <c r="M7258" s="77"/>
      <c r="N7258" s="77"/>
      <c r="O7258" s="78"/>
      <c r="P7258" s="310"/>
    </row>
    <row r="7259" spans="1:16" s="3" customFormat="1" ht="15" hidden="1" customHeight="1">
      <c r="A7259" s="75"/>
      <c r="B7259" s="75"/>
      <c r="C7259" s="76"/>
      <c r="D7259" s="75" t="s">
        <v>84</v>
      </c>
      <c r="E7259" s="78"/>
      <c r="F7259" s="77">
        <f t="shared" si="4796"/>
        <v>0</v>
      </c>
      <c r="G7259" s="77">
        <f t="shared" si="4797"/>
        <v>0</v>
      </c>
      <c r="H7259" s="77">
        <f t="shared" si="4798"/>
        <v>0</v>
      </c>
      <c r="I7259" s="77">
        <f t="shared" si="4799"/>
        <v>0</v>
      </c>
      <c r="J7259" s="78"/>
      <c r="K7259" s="78"/>
      <c r="L7259" s="77"/>
      <c r="M7259" s="77"/>
      <c r="N7259" s="77"/>
      <c r="O7259" s="78"/>
      <c r="P7259" s="310"/>
    </row>
    <row r="7260" spans="1:16" s="3" customFormat="1" ht="15" hidden="1" customHeight="1">
      <c r="A7260" s="75"/>
      <c r="B7260" s="75"/>
      <c r="C7260" s="76"/>
      <c r="D7260" s="75" t="s">
        <v>85</v>
      </c>
      <c r="E7260" s="78"/>
      <c r="F7260" s="77">
        <f t="shared" si="4796"/>
        <v>0</v>
      </c>
      <c r="G7260" s="77">
        <f t="shared" si="4797"/>
        <v>0</v>
      </c>
      <c r="H7260" s="77">
        <f t="shared" si="4798"/>
        <v>0</v>
      </c>
      <c r="I7260" s="77">
        <f t="shared" si="4799"/>
        <v>0</v>
      </c>
      <c r="J7260" s="78"/>
      <c r="K7260" s="78"/>
      <c r="L7260" s="77"/>
      <c r="M7260" s="77"/>
      <c r="N7260" s="77"/>
      <c r="O7260" s="78"/>
      <c r="P7260" s="310"/>
    </row>
    <row r="7261" spans="1:16" s="3" customFormat="1" ht="15" hidden="1" customHeight="1">
      <c r="A7261" s="75"/>
      <c r="B7261" s="75"/>
      <c r="C7261" s="76"/>
      <c r="D7261" s="75" t="s">
        <v>86</v>
      </c>
      <c r="E7261" s="78"/>
      <c r="F7261" s="77">
        <f t="shared" si="4796"/>
        <v>0</v>
      </c>
      <c r="G7261" s="77">
        <f t="shared" si="4797"/>
        <v>0</v>
      </c>
      <c r="H7261" s="77">
        <f t="shared" si="4798"/>
        <v>0</v>
      </c>
      <c r="I7261" s="77">
        <f t="shared" si="4799"/>
        <v>0</v>
      </c>
      <c r="J7261" s="78"/>
      <c r="K7261" s="78"/>
      <c r="L7261" s="77"/>
      <c r="M7261" s="77"/>
      <c r="N7261" s="77"/>
      <c r="O7261" s="78"/>
      <c r="P7261" s="310"/>
    </row>
    <row r="7262" spans="1:16" s="3" customFormat="1" ht="15" hidden="1" customHeight="1">
      <c r="A7262" s="75"/>
      <c r="B7262" s="75"/>
      <c r="C7262" s="76"/>
      <c r="D7262" s="75" t="s">
        <v>87</v>
      </c>
      <c r="E7262" s="78"/>
      <c r="F7262" s="77">
        <f t="shared" si="4796"/>
        <v>0</v>
      </c>
      <c r="G7262" s="77">
        <f t="shared" si="4797"/>
        <v>0</v>
      </c>
      <c r="H7262" s="77">
        <f t="shared" si="4798"/>
        <v>0</v>
      </c>
      <c r="I7262" s="77">
        <f t="shared" si="4799"/>
        <v>0</v>
      </c>
      <c r="J7262" s="78"/>
      <c r="K7262" s="78"/>
      <c r="L7262" s="77"/>
      <c r="M7262" s="77"/>
      <c r="N7262" s="77"/>
      <c r="O7262" s="78"/>
      <c r="P7262" s="310"/>
    </row>
    <row r="7263" spans="1:16" s="3" customFormat="1" ht="15" hidden="1" customHeight="1">
      <c r="A7263" s="75"/>
      <c r="B7263" s="75"/>
      <c r="C7263" s="76"/>
      <c r="D7263" s="75" t="s">
        <v>88</v>
      </c>
      <c r="E7263" s="78"/>
      <c r="F7263" s="77">
        <f t="shared" si="4796"/>
        <v>0</v>
      </c>
      <c r="G7263" s="77">
        <f t="shared" si="4797"/>
        <v>0</v>
      </c>
      <c r="H7263" s="77">
        <f t="shared" si="4798"/>
        <v>0</v>
      </c>
      <c r="I7263" s="77">
        <f t="shared" si="4799"/>
        <v>0</v>
      </c>
      <c r="J7263" s="78"/>
      <c r="K7263" s="78"/>
      <c r="L7263" s="77"/>
      <c r="M7263" s="77"/>
      <c r="N7263" s="77"/>
      <c r="O7263" s="78"/>
      <c r="P7263" s="310"/>
    </row>
    <row r="7264" spans="1:16" s="3" customFormat="1" ht="15" hidden="1" customHeight="1">
      <c r="A7264" s="75"/>
      <c r="B7264" s="75"/>
      <c r="C7264" s="76"/>
      <c r="D7264" s="75" t="s">
        <v>89</v>
      </c>
      <c r="E7264" s="78"/>
      <c r="F7264" s="77">
        <f t="shared" si="4796"/>
        <v>0</v>
      </c>
      <c r="G7264" s="77">
        <f t="shared" si="4797"/>
        <v>0</v>
      </c>
      <c r="H7264" s="77">
        <f t="shared" si="4798"/>
        <v>0</v>
      </c>
      <c r="I7264" s="77">
        <f t="shared" si="4799"/>
        <v>0</v>
      </c>
      <c r="J7264" s="78"/>
      <c r="K7264" s="78"/>
      <c r="L7264" s="77"/>
      <c r="M7264" s="77"/>
      <c r="N7264" s="77"/>
      <c r="O7264" s="78"/>
      <c r="P7264" s="310"/>
    </row>
    <row r="7265" spans="1:16" s="3" customFormat="1" ht="15" hidden="1" customHeight="1">
      <c r="A7265" s="75"/>
      <c r="B7265" s="75"/>
      <c r="C7265" s="76"/>
      <c r="D7265" s="75" t="s">
        <v>90</v>
      </c>
      <c r="E7265" s="78"/>
      <c r="F7265" s="77">
        <f t="shared" si="4796"/>
        <v>0</v>
      </c>
      <c r="G7265" s="77">
        <f t="shared" si="4797"/>
        <v>0</v>
      </c>
      <c r="H7265" s="77">
        <f t="shared" si="4798"/>
        <v>0</v>
      </c>
      <c r="I7265" s="77">
        <f t="shared" si="4799"/>
        <v>0</v>
      </c>
      <c r="J7265" s="78"/>
      <c r="K7265" s="78"/>
      <c r="L7265" s="77"/>
      <c r="M7265" s="77"/>
      <c r="N7265" s="77"/>
      <c r="O7265" s="78"/>
      <c r="P7265" s="310"/>
    </row>
    <row r="7266" spans="1:16" s="3" customFormat="1" ht="15" hidden="1" customHeight="1">
      <c r="A7266" s="75"/>
      <c r="B7266" s="75"/>
      <c r="C7266" s="76"/>
      <c r="D7266" s="75" t="s">
        <v>91</v>
      </c>
      <c r="E7266" s="78"/>
      <c r="F7266" s="77">
        <f t="shared" si="4796"/>
        <v>0</v>
      </c>
      <c r="G7266" s="77">
        <f t="shared" si="4797"/>
        <v>0</v>
      </c>
      <c r="H7266" s="77">
        <f t="shared" si="4798"/>
        <v>0</v>
      </c>
      <c r="I7266" s="77">
        <f t="shared" si="4799"/>
        <v>0</v>
      </c>
      <c r="J7266" s="78"/>
      <c r="K7266" s="78"/>
      <c r="L7266" s="77"/>
      <c r="M7266" s="77"/>
      <c r="N7266" s="77"/>
      <c r="O7266" s="78"/>
      <c r="P7266" s="310"/>
    </row>
    <row r="7267" spans="1:16" s="3" customFormat="1" ht="15" hidden="1" customHeight="1">
      <c r="A7267" s="75"/>
      <c r="B7267" s="75"/>
      <c r="C7267" s="76"/>
      <c r="D7267" s="75" t="s">
        <v>92</v>
      </c>
      <c r="E7267" s="78"/>
      <c r="F7267" s="77">
        <f t="shared" si="4796"/>
        <v>0</v>
      </c>
      <c r="G7267" s="77">
        <f t="shared" si="4797"/>
        <v>0</v>
      </c>
      <c r="H7267" s="77">
        <f t="shared" si="4798"/>
        <v>0</v>
      </c>
      <c r="I7267" s="77">
        <f t="shared" si="4799"/>
        <v>0</v>
      </c>
      <c r="J7267" s="78"/>
      <c r="K7267" s="78"/>
      <c r="L7267" s="77"/>
      <c r="M7267" s="77"/>
      <c r="N7267" s="77"/>
      <c r="O7267" s="78"/>
      <c r="P7267" s="310"/>
    </row>
    <row r="7268" spans="1:16" s="3" customFormat="1" ht="15" hidden="1" customHeight="1">
      <c r="A7268" s="75"/>
      <c r="B7268" s="75"/>
      <c r="C7268" s="76"/>
      <c r="D7268" s="75" t="s">
        <v>93</v>
      </c>
      <c r="E7268" s="78"/>
      <c r="F7268" s="77">
        <f t="shared" si="4796"/>
        <v>0</v>
      </c>
      <c r="G7268" s="77">
        <f t="shared" si="4797"/>
        <v>0</v>
      </c>
      <c r="H7268" s="77">
        <f t="shared" si="4798"/>
        <v>0</v>
      </c>
      <c r="I7268" s="77">
        <f t="shared" si="4799"/>
        <v>0</v>
      </c>
      <c r="J7268" s="78"/>
      <c r="K7268" s="78"/>
      <c r="L7268" s="77"/>
      <c r="M7268" s="77"/>
      <c r="N7268" s="77"/>
      <c r="O7268" s="78"/>
      <c r="P7268" s="310"/>
    </row>
    <row r="7269" spans="1:16" s="3" customFormat="1" ht="15" hidden="1" customHeight="1">
      <c r="A7269" s="75"/>
      <c r="B7269" s="75"/>
      <c r="C7269" s="76"/>
      <c r="D7269" s="75" t="s">
        <v>94</v>
      </c>
      <c r="E7269" s="78"/>
      <c r="F7269" s="77">
        <f t="shared" si="4796"/>
        <v>0</v>
      </c>
      <c r="G7269" s="77">
        <f t="shared" si="4797"/>
        <v>0</v>
      </c>
      <c r="H7269" s="77">
        <f t="shared" si="4798"/>
        <v>0</v>
      </c>
      <c r="I7269" s="77">
        <f t="shared" si="4799"/>
        <v>0</v>
      </c>
      <c r="J7269" s="78"/>
      <c r="K7269" s="78"/>
      <c r="L7269" s="77"/>
      <c r="M7269" s="77"/>
      <c r="N7269" s="77"/>
      <c r="O7269" s="78"/>
      <c r="P7269" s="310"/>
    </row>
    <row r="7270" spans="1:16" s="3" customFormat="1" ht="15" hidden="1" customHeight="1">
      <c r="A7270" s="75"/>
      <c r="B7270" s="75"/>
      <c r="C7270" s="76"/>
      <c r="D7270" s="75" t="s">
        <v>95</v>
      </c>
      <c r="E7270" s="78"/>
      <c r="F7270" s="77">
        <f t="shared" si="4796"/>
        <v>0</v>
      </c>
      <c r="G7270" s="77">
        <f t="shared" si="4797"/>
        <v>0</v>
      </c>
      <c r="H7270" s="77">
        <f t="shared" si="4798"/>
        <v>0</v>
      </c>
      <c r="I7270" s="77">
        <f t="shared" si="4799"/>
        <v>0</v>
      </c>
      <c r="J7270" s="78"/>
      <c r="K7270" s="78"/>
      <c r="L7270" s="77"/>
      <c r="M7270" s="77"/>
      <c r="N7270" s="77"/>
      <c r="O7270" s="78"/>
      <c r="P7270" s="310"/>
    </row>
    <row r="7271" spans="1:16" s="72" customFormat="1" ht="15" hidden="1" customHeight="1">
      <c r="A7271" s="8"/>
      <c r="B7271" s="8"/>
      <c r="C7271" s="41">
        <v>6650</v>
      </c>
      <c r="D7271" s="8"/>
      <c r="E7271" s="43"/>
      <c r="F7271" s="40">
        <f t="shared" ref="F7271:O7271" si="4800">SUM(F7272:F7280)</f>
        <v>0</v>
      </c>
      <c r="G7271" s="40">
        <f t="shared" ref="G7271:H7271" si="4801">SUM(G7272:G7280)</f>
        <v>0</v>
      </c>
      <c r="H7271" s="40">
        <f t="shared" si="4801"/>
        <v>0</v>
      </c>
      <c r="I7271" s="40">
        <f t="shared" si="4800"/>
        <v>0</v>
      </c>
      <c r="J7271" s="40">
        <f t="shared" si="4800"/>
        <v>0</v>
      </c>
      <c r="K7271" s="40">
        <f t="shared" ref="K7271:L7271" si="4802">SUM(K7272:K7280)</f>
        <v>0</v>
      </c>
      <c r="L7271" s="40">
        <f t="shared" si="4802"/>
        <v>0</v>
      </c>
      <c r="M7271" s="40">
        <f t="shared" si="4800"/>
        <v>0</v>
      </c>
      <c r="N7271" s="40">
        <f t="shared" si="4800"/>
        <v>0</v>
      </c>
      <c r="O7271" s="40">
        <f t="shared" si="4800"/>
        <v>0</v>
      </c>
      <c r="P7271" s="309"/>
    </row>
    <row r="7272" spans="1:16" s="3" customFormat="1" ht="15" hidden="1" customHeight="1">
      <c r="A7272" s="75"/>
      <c r="B7272" s="75"/>
      <c r="C7272" s="76"/>
      <c r="D7272" s="75" t="s">
        <v>96</v>
      </c>
      <c r="E7272" s="78"/>
      <c r="F7272" s="77">
        <f t="shared" ref="F7272:F7280" si="4803">I7272+O7272</f>
        <v>0</v>
      </c>
      <c r="G7272" s="77">
        <f t="shared" ref="G7272:G7280" si="4804">J7272+P7272</f>
        <v>0</v>
      </c>
      <c r="H7272" s="77">
        <f t="shared" ref="H7272:H7280" si="4805">M7272+Q7272</f>
        <v>0</v>
      </c>
      <c r="I7272" s="77">
        <f t="shared" ref="I7272:I7280" si="4806">SUM(J7272:N7272)</f>
        <v>0</v>
      </c>
      <c r="J7272" s="78"/>
      <c r="K7272" s="78"/>
      <c r="L7272" s="77"/>
      <c r="M7272" s="77"/>
      <c r="N7272" s="77"/>
      <c r="O7272" s="78"/>
      <c r="P7272" s="310"/>
    </row>
    <row r="7273" spans="1:16" s="3" customFormat="1" ht="15" hidden="1" customHeight="1">
      <c r="A7273" s="75"/>
      <c r="B7273" s="75"/>
      <c r="C7273" s="76"/>
      <c r="D7273" s="75" t="s">
        <v>97</v>
      </c>
      <c r="E7273" s="78"/>
      <c r="F7273" s="77">
        <f t="shared" si="4803"/>
        <v>0</v>
      </c>
      <c r="G7273" s="77">
        <f t="shared" si="4804"/>
        <v>0</v>
      </c>
      <c r="H7273" s="77">
        <f t="shared" si="4805"/>
        <v>0</v>
      </c>
      <c r="I7273" s="77">
        <f t="shared" si="4806"/>
        <v>0</v>
      </c>
      <c r="J7273" s="78"/>
      <c r="K7273" s="78"/>
      <c r="L7273" s="77"/>
      <c r="M7273" s="77"/>
      <c r="N7273" s="77"/>
      <c r="O7273" s="78"/>
      <c r="P7273" s="310"/>
    </row>
    <row r="7274" spans="1:16" s="3" customFormat="1" ht="15" hidden="1" customHeight="1">
      <c r="A7274" s="75"/>
      <c r="B7274" s="75"/>
      <c r="C7274" s="76"/>
      <c r="D7274" s="75" t="s">
        <v>98</v>
      </c>
      <c r="E7274" s="78"/>
      <c r="F7274" s="77">
        <f t="shared" si="4803"/>
        <v>0</v>
      </c>
      <c r="G7274" s="77">
        <f t="shared" si="4804"/>
        <v>0</v>
      </c>
      <c r="H7274" s="77">
        <f t="shared" si="4805"/>
        <v>0</v>
      </c>
      <c r="I7274" s="77">
        <f t="shared" si="4806"/>
        <v>0</v>
      </c>
      <c r="J7274" s="78"/>
      <c r="K7274" s="78"/>
      <c r="L7274" s="77"/>
      <c r="M7274" s="77"/>
      <c r="N7274" s="77"/>
      <c r="O7274" s="78"/>
      <c r="P7274" s="310"/>
    </row>
    <row r="7275" spans="1:16" s="3" customFormat="1" ht="15" hidden="1" customHeight="1">
      <c r="A7275" s="75"/>
      <c r="B7275" s="75"/>
      <c r="C7275" s="76"/>
      <c r="D7275" s="75" t="s">
        <v>99</v>
      </c>
      <c r="E7275" s="78"/>
      <c r="F7275" s="77">
        <f t="shared" si="4803"/>
        <v>0</v>
      </c>
      <c r="G7275" s="77">
        <f t="shared" si="4804"/>
        <v>0</v>
      </c>
      <c r="H7275" s="77">
        <f t="shared" si="4805"/>
        <v>0</v>
      </c>
      <c r="I7275" s="77">
        <f t="shared" si="4806"/>
        <v>0</v>
      </c>
      <c r="J7275" s="78"/>
      <c r="K7275" s="78"/>
      <c r="L7275" s="77"/>
      <c r="M7275" s="77"/>
      <c r="N7275" s="77"/>
      <c r="O7275" s="78"/>
      <c r="P7275" s="310"/>
    </row>
    <row r="7276" spans="1:16" s="3" customFormat="1" ht="15" hidden="1" customHeight="1">
      <c r="A7276" s="75"/>
      <c r="B7276" s="75"/>
      <c r="C7276" s="76"/>
      <c r="D7276" s="75" t="s">
        <v>100</v>
      </c>
      <c r="E7276" s="78"/>
      <c r="F7276" s="77">
        <f t="shared" si="4803"/>
        <v>0</v>
      </c>
      <c r="G7276" s="77">
        <f t="shared" si="4804"/>
        <v>0</v>
      </c>
      <c r="H7276" s="77">
        <f t="shared" si="4805"/>
        <v>0</v>
      </c>
      <c r="I7276" s="77">
        <f t="shared" si="4806"/>
        <v>0</v>
      </c>
      <c r="J7276" s="78"/>
      <c r="K7276" s="78"/>
      <c r="L7276" s="77"/>
      <c r="M7276" s="77"/>
      <c r="N7276" s="77"/>
      <c r="O7276" s="78"/>
      <c r="P7276" s="310"/>
    </row>
    <row r="7277" spans="1:16" s="3" customFormat="1" ht="15" hidden="1" customHeight="1">
      <c r="A7277" s="75"/>
      <c r="B7277" s="75"/>
      <c r="C7277" s="76"/>
      <c r="D7277" s="75" t="s">
        <v>101</v>
      </c>
      <c r="E7277" s="78"/>
      <c r="F7277" s="77">
        <f t="shared" si="4803"/>
        <v>0</v>
      </c>
      <c r="G7277" s="77">
        <f t="shared" si="4804"/>
        <v>0</v>
      </c>
      <c r="H7277" s="77">
        <f t="shared" si="4805"/>
        <v>0</v>
      </c>
      <c r="I7277" s="77">
        <f t="shared" si="4806"/>
        <v>0</v>
      </c>
      <c r="J7277" s="78"/>
      <c r="K7277" s="78"/>
      <c r="L7277" s="77"/>
      <c r="M7277" s="77"/>
      <c r="N7277" s="77"/>
      <c r="O7277" s="78"/>
      <c r="P7277" s="310"/>
    </row>
    <row r="7278" spans="1:16" s="3" customFormat="1" ht="15" hidden="1" customHeight="1">
      <c r="A7278" s="75"/>
      <c r="B7278" s="75"/>
      <c r="C7278" s="76"/>
      <c r="D7278" s="75" t="s">
        <v>102</v>
      </c>
      <c r="E7278" s="78"/>
      <c r="F7278" s="77">
        <f t="shared" si="4803"/>
        <v>0</v>
      </c>
      <c r="G7278" s="77">
        <f t="shared" si="4804"/>
        <v>0</v>
      </c>
      <c r="H7278" s="77">
        <f t="shared" si="4805"/>
        <v>0</v>
      </c>
      <c r="I7278" s="77">
        <f t="shared" si="4806"/>
        <v>0</v>
      </c>
      <c r="J7278" s="78"/>
      <c r="K7278" s="78"/>
      <c r="L7278" s="77"/>
      <c r="M7278" s="77"/>
      <c r="N7278" s="77"/>
      <c r="O7278" s="78"/>
      <c r="P7278" s="310"/>
    </row>
    <row r="7279" spans="1:16" s="3" customFormat="1" ht="15" hidden="1" customHeight="1">
      <c r="A7279" s="75"/>
      <c r="B7279" s="75"/>
      <c r="C7279" s="76"/>
      <c r="D7279" s="75" t="s">
        <v>103</v>
      </c>
      <c r="E7279" s="78"/>
      <c r="F7279" s="77">
        <f t="shared" si="4803"/>
        <v>0</v>
      </c>
      <c r="G7279" s="77">
        <f t="shared" si="4804"/>
        <v>0</v>
      </c>
      <c r="H7279" s="77">
        <f t="shared" si="4805"/>
        <v>0</v>
      </c>
      <c r="I7279" s="77">
        <f t="shared" si="4806"/>
        <v>0</v>
      </c>
      <c r="J7279" s="78"/>
      <c r="K7279" s="78"/>
      <c r="L7279" s="77"/>
      <c r="M7279" s="77"/>
      <c r="N7279" s="77"/>
      <c r="O7279" s="78"/>
      <c r="P7279" s="310"/>
    </row>
    <row r="7280" spans="1:16" s="3" customFormat="1" ht="15" hidden="1" customHeight="1">
      <c r="A7280" s="75"/>
      <c r="B7280" s="75"/>
      <c r="C7280" s="76"/>
      <c r="D7280" s="75" t="s">
        <v>104</v>
      </c>
      <c r="E7280" s="78"/>
      <c r="F7280" s="77">
        <f t="shared" si="4803"/>
        <v>0</v>
      </c>
      <c r="G7280" s="77">
        <f t="shared" si="4804"/>
        <v>0</v>
      </c>
      <c r="H7280" s="77">
        <f t="shared" si="4805"/>
        <v>0</v>
      </c>
      <c r="I7280" s="77">
        <f t="shared" si="4806"/>
        <v>0</v>
      </c>
      <c r="J7280" s="78"/>
      <c r="K7280" s="78"/>
      <c r="L7280" s="77"/>
      <c r="M7280" s="77"/>
      <c r="N7280" s="77"/>
      <c r="O7280" s="78"/>
      <c r="P7280" s="310"/>
    </row>
    <row r="7281" spans="1:16" s="72" customFormat="1" ht="15" hidden="1" customHeight="1">
      <c r="A7281" s="8"/>
      <c r="B7281" s="8"/>
      <c r="C7281" s="41">
        <v>6700</v>
      </c>
      <c r="D7281" s="8"/>
      <c r="E7281" s="43"/>
      <c r="F7281" s="43">
        <f t="shared" ref="F7281:O7281" si="4807">SUM(F7282:F7287)</f>
        <v>0</v>
      </c>
      <c r="G7281" s="43">
        <f t="shared" ref="G7281:H7281" si="4808">SUM(G7282:G7287)</f>
        <v>0</v>
      </c>
      <c r="H7281" s="43">
        <f t="shared" si="4808"/>
        <v>0</v>
      </c>
      <c r="I7281" s="43">
        <f t="shared" si="4807"/>
        <v>0</v>
      </c>
      <c r="J7281" s="43">
        <f t="shared" si="4807"/>
        <v>0</v>
      </c>
      <c r="K7281" s="43">
        <f t="shared" ref="K7281:L7281" si="4809">SUM(K7282:K7287)</f>
        <v>0</v>
      </c>
      <c r="L7281" s="43">
        <f t="shared" si="4809"/>
        <v>0</v>
      </c>
      <c r="M7281" s="43">
        <f t="shared" si="4807"/>
        <v>0</v>
      </c>
      <c r="N7281" s="43">
        <f t="shared" si="4807"/>
        <v>0</v>
      </c>
      <c r="O7281" s="43">
        <f t="shared" si="4807"/>
        <v>0</v>
      </c>
      <c r="P7281" s="309"/>
    </row>
    <row r="7282" spans="1:16" s="3" customFormat="1" ht="15" hidden="1" customHeight="1">
      <c r="A7282" s="75"/>
      <c r="B7282" s="75"/>
      <c r="C7282" s="76"/>
      <c r="D7282" s="75" t="s">
        <v>105</v>
      </c>
      <c r="E7282" s="78"/>
      <c r="F7282" s="77">
        <f t="shared" ref="F7282:F7287" si="4810">I7282+O7282</f>
        <v>0</v>
      </c>
      <c r="G7282" s="77">
        <f t="shared" ref="G7282:G7287" si="4811">J7282+P7282</f>
        <v>0</v>
      </c>
      <c r="H7282" s="77">
        <f t="shared" ref="H7282:H7287" si="4812">M7282+Q7282</f>
        <v>0</v>
      </c>
      <c r="I7282" s="77">
        <f t="shared" ref="I7282:I7287" si="4813">SUM(J7282:N7282)</f>
        <v>0</v>
      </c>
      <c r="J7282" s="78"/>
      <c r="K7282" s="78"/>
      <c r="L7282" s="77"/>
      <c r="M7282" s="77"/>
      <c r="N7282" s="77"/>
      <c r="O7282" s="78"/>
      <c r="P7282" s="310"/>
    </row>
    <row r="7283" spans="1:16" s="3" customFormat="1" ht="15" hidden="1" customHeight="1">
      <c r="A7283" s="75"/>
      <c r="B7283" s="75"/>
      <c r="C7283" s="76"/>
      <c r="D7283" s="75" t="s">
        <v>106</v>
      </c>
      <c r="E7283" s="78"/>
      <c r="F7283" s="77">
        <f t="shared" si="4810"/>
        <v>0</v>
      </c>
      <c r="G7283" s="77">
        <f t="shared" si="4811"/>
        <v>0</v>
      </c>
      <c r="H7283" s="77">
        <f t="shared" si="4812"/>
        <v>0</v>
      </c>
      <c r="I7283" s="77">
        <f t="shared" si="4813"/>
        <v>0</v>
      </c>
      <c r="J7283" s="78"/>
      <c r="K7283" s="78"/>
      <c r="L7283" s="77"/>
      <c r="M7283" s="77"/>
      <c r="N7283" s="77"/>
      <c r="O7283" s="78"/>
      <c r="P7283" s="310"/>
    </row>
    <row r="7284" spans="1:16" s="3" customFormat="1" ht="15" hidden="1" customHeight="1">
      <c r="A7284" s="75"/>
      <c r="B7284" s="75"/>
      <c r="C7284" s="76"/>
      <c r="D7284" s="75" t="s">
        <v>107</v>
      </c>
      <c r="E7284" s="78"/>
      <c r="F7284" s="77">
        <f t="shared" si="4810"/>
        <v>0</v>
      </c>
      <c r="G7284" s="77">
        <f t="shared" si="4811"/>
        <v>0</v>
      </c>
      <c r="H7284" s="77">
        <f t="shared" si="4812"/>
        <v>0</v>
      </c>
      <c r="I7284" s="77">
        <f t="shared" si="4813"/>
        <v>0</v>
      </c>
      <c r="J7284" s="78"/>
      <c r="K7284" s="78"/>
      <c r="L7284" s="77"/>
      <c r="M7284" s="77"/>
      <c r="N7284" s="77"/>
      <c r="O7284" s="78"/>
      <c r="P7284" s="310"/>
    </row>
    <row r="7285" spans="1:16" s="3" customFormat="1" ht="15" hidden="1" customHeight="1">
      <c r="A7285" s="75"/>
      <c r="B7285" s="75"/>
      <c r="C7285" s="76"/>
      <c r="D7285" s="75" t="s">
        <v>108</v>
      </c>
      <c r="E7285" s="78"/>
      <c r="F7285" s="77">
        <f t="shared" si="4810"/>
        <v>0</v>
      </c>
      <c r="G7285" s="77">
        <f t="shared" si="4811"/>
        <v>0</v>
      </c>
      <c r="H7285" s="77">
        <f t="shared" si="4812"/>
        <v>0</v>
      </c>
      <c r="I7285" s="77">
        <f t="shared" si="4813"/>
        <v>0</v>
      </c>
      <c r="J7285" s="78"/>
      <c r="K7285" s="78"/>
      <c r="L7285" s="77"/>
      <c r="M7285" s="77"/>
      <c r="N7285" s="77"/>
      <c r="O7285" s="78"/>
      <c r="P7285" s="310"/>
    </row>
    <row r="7286" spans="1:16" s="3" customFormat="1" ht="15" hidden="1" customHeight="1">
      <c r="A7286" s="75"/>
      <c r="B7286" s="75"/>
      <c r="C7286" s="76"/>
      <c r="D7286" s="75" t="s">
        <v>109</v>
      </c>
      <c r="E7286" s="78"/>
      <c r="F7286" s="77">
        <f t="shared" si="4810"/>
        <v>0</v>
      </c>
      <c r="G7286" s="77">
        <f t="shared" si="4811"/>
        <v>0</v>
      </c>
      <c r="H7286" s="77">
        <f t="shared" si="4812"/>
        <v>0</v>
      </c>
      <c r="I7286" s="77">
        <f t="shared" si="4813"/>
        <v>0</v>
      </c>
      <c r="J7286" s="78"/>
      <c r="K7286" s="78"/>
      <c r="L7286" s="77"/>
      <c r="M7286" s="77"/>
      <c r="N7286" s="77"/>
      <c r="O7286" s="78"/>
      <c r="P7286" s="310"/>
    </row>
    <row r="7287" spans="1:16" s="3" customFormat="1" ht="15" hidden="1" customHeight="1">
      <c r="A7287" s="75"/>
      <c r="B7287" s="75"/>
      <c r="C7287" s="76"/>
      <c r="D7287" s="75" t="s">
        <v>110</v>
      </c>
      <c r="E7287" s="78"/>
      <c r="F7287" s="77">
        <f t="shared" si="4810"/>
        <v>0</v>
      </c>
      <c r="G7287" s="77">
        <f t="shared" si="4811"/>
        <v>0</v>
      </c>
      <c r="H7287" s="77">
        <f t="shared" si="4812"/>
        <v>0</v>
      </c>
      <c r="I7287" s="77">
        <f t="shared" si="4813"/>
        <v>0</v>
      </c>
      <c r="J7287" s="78"/>
      <c r="K7287" s="78"/>
      <c r="L7287" s="77"/>
      <c r="M7287" s="77"/>
      <c r="N7287" s="77"/>
      <c r="O7287" s="78"/>
      <c r="P7287" s="310"/>
    </row>
    <row r="7288" spans="1:16" s="72" customFormat="1" ht="15" hidden="1" customHeight="1">
      <c r="A7288" s="8"/>
      <c r="B7288" s="8"/>
      <c r="C7288" s="41">
        <v>6750</v>
      </c>
      <c r="D7288" s="8"/>
      <c r="E7288" s="43"/>
      <c r="F7288" s="40">
        <f t="shared" ref="F7288:O7288" si="4814">SUM(F7289:F7298)</f>
        <v>0</v>
      </c>
      <c r="G7288" s="40">
        <f t="shared" ref="G7288:H7288" si="4815">SUM(G7289:G7298)</f>
        <v>0</v>
      </c>
      <c r="H7288" s="40">
        <f t="shared" si="4815"/>
        <v>0</v>
      </c>
      <c r="I7288" s="40">
        <f t="shared" si="4814"/>
        <v>0</v>
      </c>
      <c r="J7288" s="40">
        <f t="shared" si="4814"/>
        <v>0</v>
      </c>
      <c r="K7288" s="40">
        <f t="shared" ref="K7288:L7288" si="4816">SUM(K7289:K7298)</f>
        <v>0</v>
      </c>
      <c r="L7288" s="40">
        <f t="shared" si="4816"/>
        <v>0</v>
      </c>
      <c r="M7288" s="40">
        <f t="shared" si="4814"/>
        <v>0</v>
      </c>
      <c r="N7288" s="40">
        <f t="shared" si="4814"/>
        <v>0</v>
      </c>
      <c r="O7288" s="40">
        <f t="shared" si="4814"/>
        <v>0</v>
      </c>
      <c r="P7288" s="309"/>
    </row>
    <row r="7289" spans="1:16" s="3" customFormat="1" ht="15" hidden="1" customHeight="1">
      <c r="A7289" s="75"/>
      <c r="B7289" s="75"/>
      <c r="C7289" s="76"/>
      <c r="D7289" s="75" t="s">
        <v>111</v>
      </c>
      <c r="E7289" s="78"/>
      <c r="F7289" s="77">
        <f t="shared" ref="F7289:F7298" si="4817">I7289+O7289</f>
        <v>0</v>
      </c>
      <c r="G7289" s="77">
        <f t="shared" ref="G7289:G7298" si="4818">J7289+P7289</f>
        <v>0</v>
      </c>
      <c r="H7289" s="77">
        <f t="shared" ref="H7289:H7298" si="4819">M7289+Q7289</f>
        <v>0</v>
      </c>
      <c r="I7289" s="77">
        <f t="shared" ref="I7289:I7298" si="4820">SUM(J7289:N7289)</f>
        <v>0</v>
      </c>
      <c r="J7289" s="78"/>
      <c r="K7289" s="78"/>
      <c r="L7289" s="77"/>
      <c r="M7289" s="77"/>
      <c r="N7289" s="77"/>
      <c r="O7289" s="78"/>
      <c r="P7289" s="310"/>
    </row>
    <row r="7290" spans="1:16" s="3" customFormat="1" ht="15" hidden="1" customHeight="1">
      <c r="A7290" s="75"/>
      <c r="B7290" s="75"/>
      <c r="C7290" s="76"/>
      <c r="D7290" s="75" t="s">
        <v>112</v>
      </c>
      <c r="E7290" s="78"/>
      <c r="F7290" s="77">
        <f t="shared" si="4817"/>
        <v>0</v>
      </c>
      <c r="G7290" s="77">
        <f t="shared" si="4818"/>
        <v>0</v>
      </c>
      <c r="H7290" s="77">
        <f t="shared" si="4819"/>
        <v>0</v>
      </c>
      <c r="I7290" s="77">
        <f t="shared" si="4820"/>
        <v>0</v>
      </c>
      <c r="J7290" s="78"/>
      <c r="K7290" s="78"/>
      <c r="L7290" s="77"/>
      <c r="M7290" s="77"/>
      <c r="N7290" s="77"/>
      <c r="O7290" s="78"/>
      <c r="P7290" s="310"/>
    </row>
    <row r="7291" spans="1:16" s="3" customFormat="1" ht="15" hidden="1" customHeight="1">
      <c r="A7291" s="75"/>
      <c r="B7291" s="75"/>
      <c r="C7291" s="76"/>
      <c r="D7291" s="75" t="s">
        <v>113</v>
      </c>
      <c r="E7291" s="78"/>
      <c r="F7291" s="77">
        <f t="shared" si="4817"/>
        <v>0</v>
      </c>
      <c r="G7291" s="77">
        <f t="shared" si="4818"/>
        <v>0</v>
      </c>
      <c r="H7291" s="77">
        <f t="shared" si="4819"/>
        <v>0</v>
      </c>
      <c r="I7291" s="77">
        <f t="shared" si="4820"/>
        <v>0</v>
      </c>
      <c r="J7291" s="78"/>
      <c r="K7291" s="78"/>
      <c r="L7291" s="77"/>
      <c r="M7291" s="77"/>
      <c r="N7291" s="77"/>
      <c r="O7291" s="78"/>
      <c r="P7291" s="310"/>
    </row>
    <row r="7292" spans="1:16" s="3" customFormat="1" ht="15" hidden="1" customHeight="1">
      <c r="A7292" s="75"/>
      <c r="B7292" s="75"/>
      <c r="C7292" s="76"/>
      <c r="D7292" s="75" t="s">
        <v>114</v>
      </c>
      <c r="E7292" s="78"/>
      <c r="F7292" s="77">
        <f t="shared" si="4817"/>
        <v>0</v>
      </c>
      <c r="G7292" s="77">
        <f t="shared" si="4818"/>
        <v>0</v>
      </c>
      <c r="H7292" s="77">
        <f t="shared" si="4819"/>
        <v>0</v>
      </c>
      <c r="I7292" s="77">
        <f t="shared" si="4820"/>
        <v>0</v>
      </c>
      <c r="J7292" s="78"/>
      <c r="K7292" s="78"/>
      <c r="L7292" s="77"/>
      <c r="M7292" s="77"/>
      <c r="N7292" s="77"/>
      <c r="O7292" s="78"/>
      <c r="P7292" s="310"/>
    </row>
    <row r="7293" spans="1:16" s="3" customFormat="1" ht="15" hidden="1" customHeight="1">
      <c r="A7293" s="75"/>
      <c r="B7293" s="75"/>
      <c r="C7293" s="76"/>
      <c r="D7293" s="75" t="s">
        <v>115</v>
      </c>
      <c r="E7293" s="78"/>
      <c r="F7293" s="77">
        <f t="shared" si="4817"/>
        <v>0</v>
      </c>
      <c r="G7293" s="77">
        <f t="shared" si="4818"/>
        <v>0</v>
      </c>
      <c r="H7293" s="77">
        <f t="shared" si="4819"/>
        <v>0</v>
      </c>
      <c r="I7293" s="77">
        <f t="shared" si="4820"/>
        <v>0</v>
      </c>
      <c r="J7293" s="78"/>
      <c r="K7293" s="78"/>
      <c r="L7293" s="77"/>
      <c r="M7293" s="77"/>
      <c r="N7293" s="77"/>
      <c r="O7293" s="78"/>
      <c r="P7293" s="310"/>
    </row>
    <row r="7294" spans="1:16" s="3" customFormat="1" ht="15" hidden="1" customHeight="1">
      <c r="A7294" s="75"/>
      <c r="B7294" s="75"/>
      <c r="C7294" s="76"/>
      <c r="D7294" s="75" t="s">
        <v>116</v>
      </c>
      <c r="E7294" s="78"/>
      <c r="F7294" s="77">
        <f t="shared" si="4817"/>
        <v>0</v>
      </c>
      <c r="G7294" s="77">
        <f t="shared" si="4818"/>
        <v>0</v>
      </c>
      <c r="H7294" s="77">
        <f t="shared" si="4819"/>
        <v>0</v>
      </c>
      <c r="I7294" s="77">
        <f t="shared" si="4820"/>
        <v>0</v>
      </c>
      <c r="J7294" s="78"/>
      <c r="K7294" s="78"/>
      <c r="L7294" s="77"/>
      <c r="M7294" s="77"/>
      <c r="N7294" s="77"/>
      <c r="O7294" s="78"/>
      <c r="P7294" s="310"/>
    </row>
    <row r="7295" spans="1:16" s="3" customFormat="1" ht="15" hidden="1" customHeight="1">
      <c r="A7295" s="75"/>
      <c r="B7295" s="75"/>
      <c r="C7295" s="76"/>
      <c r="D7295" s="75" t="s">
        <v>117</v>
      </c>
      <c r="E7295" s="78"/>
      <c r="F7295" s="77">
        <f t="shared" si="4817"/>
        <v>0</v>
      </c>
      <c r="G7295" s="77">
        <f t="shared" si="4818"/>
        <v>0</v>
      </c>
      <c r="H7295" s="77">
        <f t="shared" si="4819"/>
        <v>0</v>
      </c>
      <c r="I7295" s="77">
        <f t="shared" si="4820"/>
        <v>0</v>
      </c>
      <c r="J7295" s="78"/>
      <c r="K7295" s="78"/>
      <c r="L7295" s="77"/>
      <c r="M7295" s="77"/>
      <c r="N7295" s="77"/>
      <c r="O7295" s="78"/>
      <c r="P7295" s="310"/>
    </row>
    <row r="7296" spans="1:16" s="3" customFormat="1" ht="15" hidden="1" customHeight="1">
      <c r="A7296" s="75"/>
      <c r="B7296" s="75"/>
      <c r="C7296" s="76"/>
      <c r="D7296" s="75" t="s">
        <v>118</v>
      </c>
      <c r="E7296" s="78"/>
      <c r="F7296" s="77">
        <f t="shared" si="4817"/>
        <v>0</v>
      </c>
      <c r="G7296" s="77">
        <f t="shared" si="4818"/>
        <v>0</v>
      </c>
      <c r="H7296" s="77">
        <f t="shared" si="4819"/>
        <v>0</v>
      </c>
      <c r="I7296" s="77">
        <f t="shared" si="4820"/>
        <v>0</v>
      </c>
      <c r="J7296" s="78"/>
      <c r="K7296" s="78"/>
      <c r="L7296" s="77"/>
      <c r="M7296" s="77"/>
      <c r="N7296" s="77"/>
      <c r="O7296" s="78"/>
      <c r="P7296" s="310"/>
    </row>
    <row r="7297" spans="1:16" s="3" customFormat="1" ht="15" hidden="1" customHeight="1">
      <c r="A7297" s="75"/>
      <c r="B7297" s="75"/>
      <c r="C7297" s="76"/>
      <c r="D7297" s="75" t="s">
        <v>119</v>
      </c>
      <c r="E7297" s="78"/>
      <c r="F7297" s="77">
        <f t="shared" si="4817"/>
        <v>0</v>
      </c>
      <c r="G7297" s="77">
        <f t="shared" si="4818"/>
        <v>0</v>
      </c>
      <c r="H7297" s="77">
        <f t="shared" si="4819"/>
        <v>0</v>
      </c>
      <c r="I7297" s="77">
        <f t="shared" si="4820"/>
        <v>0</v>
      </c>
      <c r="J7297" s="78"/>
      <c r="K7297" s="78"/>
      <c r="L7297" s="77"/>
      <c r="M7297" s="77"/>
      <c r="N7297" s="77"/>
      <c r="O7297" s="78"/>
      <c r="P7297" s="310"/>
    </row>
    <row r="7298" spans="1:16" s="3" customFormat="1" ht="15" hidden="1" customHeight="1">
      <c r="A7298" s="75"/>
      <c r="B7298" s="75"/>
      <c r="C7298" s="76"/>
      <c r="D7298" s="75" t="s">
        <v>120</v>
      </c>
      <c r="E7298" s="78"/>
      <c r="F7298" s="77">
        <f t="shared" si="4817"/>
        <v>0</v>
      </c>
      <c r="G7298" s="77">
        <f t="shared" si="4818"/>
        <v>0</v>
      </c>
      <c r="H7298" s="77">
        <f t="shared" si="4819"/>
        <v>0</v>
      </c>
      <c r="I7298" s="77">
        <f t="shared" si="4820"/>
        <v>0</v>
      </c>
      <c r="J7298" s="78"/>
      <c r="K7298" s="78"/>
      <c r="L7298" s="77"/>
      <c r="M7298" s="77"/>
      <c r="N7298" s="77"/>
      <c r="O7298" s="78"/>
      <c r="P7298" s="310"/>
    </row>
    <row r="7299" spans="1:16" s="72" customFormat="1" ht="15" hidden="1" customHeight="1">
      <c r="A7299" s="8"/>
      <c r="B7299" s="8"/>
      <c r="C7299" s="41">
        <v>6800</v>
      </c>
      <c r="D7299" s="8"/>
      <c r="E7299" s="43"/>
      <c r="F7299" s="43">
        <f t="shared" ref="F7299:O7299" si="4821">SUM(F7300:F7306)</f>
        <v>0</v>
      </c>
      <c r="G7299" s="43">
        <f t="shared" ref="G7299:H7299" si="4822">SUM(G7300:G7306)</f>
        <v>0</v>
      </c>
      <c r="H7299" s="43">
        <f t="shared" si="4822"/>
        <v>0</v>
      </c>
      <c r="I7299" s="43">
        <f t="shared" si="4821"/>
        <v>0</v>
      </c>
      <c r="J7299" s="43">
        <f t="shared" si="4821"/>
        <v>0</v>
      </c>
      <c r="K7299" s="43">
        <f t="shared" ref="K7299:L7299" si="4823">SUM(K7300:K7306)</f>
        <v>0</v>
      </c>
      <c r="L7299" s="43">
        <f t="shared" si="4823"/>
        <v>0</v>
      </c>
      <c r="M7299" s="43">
        <f t="shared" si="4821"/>
        <v>0</v>
      </c>
      <c r="N7299" s="43">
        <f t="shared" si="4821"/>
        <v>0</v>
      </c>
      <c r="O7299" s="43">
        <f t="shared" si="4821"/>
        <v>0</v>
      </c>
      <c r="P7299" s="309"/>
    </row>
    <row r="7300" spans="1:16" s="3" customFormat="1" ht="15" hidden="1" customHeight="1">
      <c r="A7300" s="75"/>
      <c r="B7300" s="75"/>
      <c r="C7300" s="76"/>
      <c r="D7300" s="75" t="s">
        <v>121</v>
      </c>
      <c r="E7300" s="78"/>
      <c r="F7300" s="77">
        <f t="shared" ref="F7300:F7306" si="4824">I7300+O7300</f>
        <v>0</v>
      </c>
      <c r="G7300" s="77">
        <f t="shared" ref="G7300:G7306" si="4825">J7300+P7300</f>
        <v>0</v>
      </c>
      <c r="H7300" s="77">
        <f t="shared" ref="H7300:H7306" si="4826">M7300+Q7300</f>
        <v>0</v>
      </c>
      <c r="I7300" s="77">
        <f t="shared" ref="I7300:I7306" si="4827">SUM(J7300:N7300)</f>
        <v>0</v>
      </c>
      <c r="J7300" s="78"/>
      <c r="K7300" s="78"/>
      <c r="L7300" s="77"/>
      <c r="M7300" s="77"/>
      <c r="N7300" s="77"/>
      <c r="O7300" s="78"/>
      <c r="P7300" s="310"/>
    </row>
    <row r="7301" spans="1:16" s="3" customFormat="1" ht="15" hidden="1" customHeight="1">
      <c r="A7301" s="75"/>
      <c r="B7301" s="75"/>
      <c r="C7301" s="76"/>
      <c r="D7301" s="75" t="s">
        <v>122</v>
      </c>
      <c r="E7301" s="78"/>
      <c r="F7301" s="77">
        <f t="shared" si="4824"/>
        <v>0</v>
      </c>
      <c r="G7301" s="77">
        <f t="shared" si="4825"/>
        <v>0</v>
      </c>
      <c r="H7301" s="77">
        <f t="shared" si="4826"/>
        <v>0</v>
      </c>
      <c r="I7301" s="77">
        <f t="shared" si="4827"/>
        <v>0</v>
      </c>
      <c r="J7301" s="78"/>
      <c r="K7301" s="78"/>
      <c r="L7301" s="77"/>
      <c r="M7301" s="77"/>
      <c r="N7301" s="77"/>
      <c r="O7301" s="78"/>
      <c r="P7301" s="310"/>
    </row>
    <row r="7302" spans="1:16" s="3" customFormat="1" ht="15" hidden="1" customHeight="1">
      <c r="A7302" s="75"/>
      <c r="B7302" s="75"/>
      <c r="C7302" s="76"/>
      <c r="D7302" s="75" t="s">
        <v>123</v>
      </c>
      <c r="E7302" s="78"/>
      <c r="F7302" s="77">
        <f t="shared" si="4824"/>
        <v>0</v>
      </c>
      <c r="G7302" s="77">
        <f t="shared" si="4825"/>
        <v>0</v>
      </c>
      <c r="H7302" s="77">
        <f t="shared" si="4826"/>
        <v>0</v>
      </c>
      <c r="I7302" s="77">
        <f t="shared" si="4827"/>
        <v>0</v>
      </c>
      <c r="J7302" s="78"/>
      <c r="K7302" s="78"/>
      <c r="L7302" s="77"/>
      <c r="M7302" s="77"/>
      <c r="N7302" s="77"/>
      <c r="O7302" s="78"/>
      <c r="P7302" s="310"/>
    </row>
    <row r="7303" spans="1:16" s="3" customFormat="1" ht="15" hidden="1" customHeight="1">
      <c r="A7303" s="75"/>
      <c r="B7303" s="75"/>
      <c r="C7303" s="76"/>
      <c r="D7303" s="75" t="s">
        <v>124</v>
      </c>
      <c r="E7303" s="78"/>
      <c r="F7303" s="77">
        <f t="shared" si="4824"/>
        <v>0</v>
      </c>
      <c r="G7303" s="77">
        <f t="shared" si="4825"/>
        <v>0</v>
      </c>
      <c r="H7303" s="77">
        <f t="shared" si="4826"/>
        <v>0</v>
      </c>
      <c r="I7303" s="77">
        <f t="shared" si="4827"/>
        <v>0</v>
      </c>
      <c r="J7303" s="78"/>
      <c r="K7303" s="78"/>
      <c r="L7303" s="77"/>
      <c r="M7303" s="77"/>
      <c r="N7303" s="77"/>
      <c r="O7303" s="78"/>
      <c r="P7303" s="310"/>
    </row>
    <row r="7304" spans="1:16" s="3" customFormat="1" ht="15" hidden="1" customHeight="1">
      <c r="A7304" s="75"/>
      <c r="B7304" s="75"/>
      <c r="C7304" s="76"/>
      <c r="D7304" s="75" t="s">
        <v>125</v>
      </c>
      <c r="E7304" s="78"/>
      <c r="F7304" s="77">
        <f t="shared" si="4824"/>
        <v>0</v>
      </c>
      <c r="G7304" s="77">
        <f t="shared" si="4825"/>
        <v>0</v>
      </c>
      <c r="H7304" s="77">
        <f t="shared" si="4826"/>
        <v>0</v>
      </c>
      <c r="I7304" s="77">
        <f t="shared" si="4827"/>
        <v>0</v>
      </c>
      <c r="J7304" s="78"/>
      <c r="K7304" s="78"/>
      <c r="L7304" s="77"/>
      <c r="M7304" s="77"/>
      <c r="N7304" s="77"/>
      <c r="O7304" s="78"/>
      <c r="P7304" s="310"/>
    </row>
    <row r="7305" spans="1:16" s="3" customFormat="1" ht="15" hidden="1" customHeight="1">
      <c r="A7305" s="75"/>
      <c r="B7305" s="75"/>
      <c r="C7305" s="76"/>
      <c r="D7305" s="75" t="s">
        <v>126</v>
      </c>
      <c r="E7305" s="78"/>
      <c r="F7305" s="77">
        <f t="shared" si="4824"/>
        <v>0</v>
      </c>
      <c r="G7305" s="77">
        <f t="shared" si="4825"/>
        <v>0</v>
      </c>
      <c r="H7305" s="77">
        <f t="shared" si="4826"/>
        <v>0</v>
      </c>
      <c r="I7305" s="77">
        <f t="shared" si="4827"/>
        <v>0</v>
      </c>
      <c r="J7305" s="78"/>
      <c r="K7305" s="78"/>
      <c r="L7305" s="77"/>
      <c r="M7305" s="77"/>
      <c r="N7305" s="77"/>
      <c r="O7305" s="78"/>
      <c r="P7305" s="310"/>
    </row>
    <row r="7306" spans="1:16" s="3" customFormat="1" ht="15" hidden="1" customHeight="1">
      <c r="A7306" s="75"/>
      <c r="B7306" s="75"/>
      <c r="C7306" s="76"/>
      <c r="D7306" s="75" t="s">
        <v>127</v>
      </c>
      <c r="E7306" s="78"/>
      <c r="F7306" s="77">
        <f t="shared" si="4824"/>
        <v>0</v>
      </c>
      <c r="G7306" s="77">
        <f t="shared" si="4825"/>
        <v>0</v>
      </c>
      <c r="H7306" s="77">
        <f t="shared" si="4826"/>
        <v>0</v>
      </c>
      <c r="I7306" s="77">
        <f t="shared" si="4827"/>
        <v>0</v>
      </c>
      <c r="J7306" s="78"/>
      <c r="K7306" s="78"/>
      <c r="L7306" s="77"/>
      <c r="M7306" s="77"/>
      <c r="N7306" s="77"/>
      <c r="O7306" s="78"/>
      <c r="P7306" s="310"/>
    </row>
    <row r="7307" spans="1:16" s="72" customFormat="1" ht="15" hidden="1" customHeight="1">
      <c r="A7307" s="8"/>
      <c r="B7307" s="8"/>
      <c r="C7307" s="41">
        <v>6850</v>
      </c>
      <c r="D7307" s="8"/>
      <c r="E7307" s="43"/>
      <c r="F7307" s="40">
        <f t="shared" ref="F7307:O7307" si="4828">SUM(F7308:F7314)</f>
        <v>0</v>
      </c>
      <c r="G7307" s="40">
        <f t="shared" ref="G7307:H7307" si="4829">SUM(G7308:G7314)</f>
        <v>0</v>
      </c>
      <c r="H7307" s="40">
        <f t="shared" si="4829"/>
        <v>0</v>
      </c>
      <c r="I7307" s="40">
        <f t="shared" si="4828"/>
        <v>0</v>
      </c>
      <c r="J7307" s="40">
        <f t="shared" si="4828"/>
        <v>0</v>
      </c>
      <c r="K7307" s="40">
        <f t="shared" ref="K7307:L7307" si="4830">SUM(K7308:K7314)</f>
        <v>0</v>
      </c>
      <c r="L7307" s="40">
        <f t="shared" si="4830"/>
        <v>0</v>
      </c>
      <c r="M7307" s="40">
        <f t="shared" si="4828"/>
        <v>0</v>
      </c>
      <c r="N7307" s="40">
        <f t="shared" si="4828"/>
        <v>0</v>
      </c>
      <c r="O7307" s="40">
        <f t="shared" si="4828"/>
        <v>0</v>
      </c>
      <c r="P7307" s="309"/>
    </row>
    <row r="7308" spans="1:16" s="3" customFormat="1" ht="15" hidden="1" customHeight="1">
      <c r="A7308" s="75"/>
      <c r="B7308" s="75"/>
      <c r="C7308" s="76"/>
      <c r="D7308" s="75" t="s">
        <v>128</v>
      </c>
      <c r="E7308" s="78"/>
      <c r="F7308" s="77">
        <f t="shared" ref="F7308:F7314" si="4831">I7308+O7308</f>
        <v>0</v>
      </c>
      <c r="G7308" s="77">
        <f t="shared" ref="G7308:G7314" si="4832">J7308+P7308</f>
        <v>0</v>
      </c>
      <c r="H7308" s="77">
        <f t="shared" ref="H7308:H7314" si="4833">M7308+Q7308</f>
        <v>0</v>
      </c>
      <c r="I7308" s="77">
        <f t="shared" ref="I7308:I7314" si="4834">SUM(J7308:N7308)</f>
        <v>0</v>
      </c>
      <c r="J7308" s="78"/>
      <c r="K7308" s="78"/>
      <c r="L7308" s="77"/>
      <c r="M7308" s="77"/>
      <c r="N7308" s="77"/>
      <c r="O7308" s="78"/>
      <c r="P7308" s="310"/>
    </row>
    <row r="7309" spans="1:16" s="3" customFormat="1" ht="15" hidden="1" customHeight="1">
      <c r="A7309" s="75"/>
      <c r="B7309" s="75"/>
      <c r="C7309" s="76"/>
      <c r="D7309" s="75" t="s">
        <v>129</v>
      </c>
      <c r="E7309" s="78"/>
      <c r="F7309" s="77">
        <f t="shared" si="4831"/>
        <v>0</v>
      </c>
      <c r="G7309" s="77">
        <f t="shared" si="4832"/>
        <v>0</v>
      </c>
      <c r="H7309" s="77">
        <f t="shared" si="4833"/>
        <v>0</v>
      </c>
      <c r="I7309" s="77">
        <f t="shared" si="4834"/>
        <v>0</v>
      </c>
      <c r="J7309" s="78"/>
      <c r="K7309" s="78"/>
      <c r="L7309" s="77"/>
      <c r="M7309" s="77"/>
      <c r="N7309" s="77"/>
      <c r="O7309" s="78"/>
      <c r="P7309" s="310"/>
    </row>
    <row r="7310" spans="1:16" s="3" customFormat="1" ht="15" hidden="1" customHeight="1">
      <c r="A7310" s="75"/>
      <c r="B7310" s="75"/>
      <c r="C7310" s="76"/>
      <c r="D7310" s="75" t="s">
        <v>130</v>
      </c>
      <c r="E7310" s="78"/>
      <c r="F7310" s="77">
        <f t="shared" si="4831"/>
        <v>0</v>
      </c>
      <c r="G7310" s="77">
        <f t="shared" si="4832"/>
        <v>0</v>
      </c>
      <c r="H7310" s="77">
        <f t="shared" si="4833"/>
        <v>0</v>
      </c>
      <c r="I7310" s="77">
        <f t="shared" si="4834"/>
        <v>0</v>
      </c>
      <c r="J7310" s="78"/>
      <c r="K7310" s="78"/>
      <c r="L7310" s="77"/>
      <c r="M7310" s="77"/>
      <c r="N7310" s="77"/>
      <c r="O7310" s="78"/>
      <c r="P7310" s="310"/>
    </row>
    <row r="7311" spans="1:16" s="3" customFormat="1" ht="15" hidden="1" customHeight="1">
      <c r="A7311" s="75"/>
      <c r="B7311" s="75"/>
      <c r="C7311" s="76"/>
      <c r="D7311" s="75" t="s">
        <v>131</v>
      </c>
      <c r="E7311" s="78"/>
      <c r="F7311" s="77">
        <f t="shared" si="4831"/>
        <v>0</v>
      </c>
      <c r="G7311" s="77">
        <f t="shared" si="4832"/>
        <v>0</v>
      </c>
      <c r="H7311" s="77">
        <f t="shared" si="4833"/>
        <v>0</v>
      </c>
      <c r="I7311" s="77">
        <f t="shared" si="4834"/>
        <v>0</v>
      </c>
      <c r="J7311" s="78"/>
      <c r="K7311" s="78"/>
      <c r="L7311" s="77"/>
      <c r="M7311" s="77"/>
      <c r="N7311" s="77"/>
      <c r="O7311" s="78"/>
      <c r="P7311" s="310"/>
    </row>
    <row r="7312" spans="1:16" s="3" customFormat="1" ht="15" hidden="1" customHeight="1">
      <c r="A7312" s="75"/>
      <c r="B7312" s="75"/>
      <c r="C7312" s="76"/>
      <c r="D7312" s="75" t="s">
        <v>132</v>
      </c>
      <c r="E7312" s="78"/>
      <c r="F7312" s="77">
        <f t="shared" si="4831"/>
        <v>0</v>
      </c>
      <c r="G7312" s="77">
        <f t="shared" si="4832"/>
        <v>0</v>
      </c>
      <c r="H7312" s="77">
        <f t="shared" si="4833"/>
        <v>0</v>
      </c>
      <c r="I7312" s="77">
        <f t="shared" si="4834"/>
        <v>0</v>
      </c>
      <c r="J7312" s="78"/>
      <c r="K7312" s="78"/>
      <c r="L7312" s="77"/>
      <c r="M7312" s="77"/>
      <c r="N7312" s="77"/>
      <c r="O7312" s="78"/>
      <c r="P7312" s="310"/>
    </row>
    <row r="7313" spans="1:16" s="3" customFormat="1" ht="15" hidden="1" customHeight="1">
      <c r="A7313" s="75"/>
      <c r="B7313" s="75"/>
      <c r="C7313" s="76"/>
      <c r="D7313" s="75" t="s">
        <v>133</v>
      </c>
      <c r="E7313" s="78"/>
      <c r="F7313" s="77">
        <f t="shared" si="4831"/>
        <v>0</v>
      </c>
      <c r="G7313" s="77">
        <f t="shared" si="4832"/>
        <v>0</v>
      </c>
      <c r="H7313" s="77">
        <f t="shared" si="4833"/>
        <v>0</v>
      </c>
      <c r="I7313" s="77">
        <f t="shared" si="4834"/>
        <v>0</v>
      </c>
      <c r="J7313" s="78"/>
      <c r="K7313" s="78"/>
      <c r="L7313" s="77"/>
      <c r="M7313" s="77"/>
      <c r="N7313" s="77"/>
      <c r="O7313" s="78"/>
      <c r="P7313" s="310"/>
    </row>
    <row r="7314" spans="1:16" s="3" customFormat="1" ht="15" hidden="1" customHeight="1">
      <c r="A7314" s="123"/>
      <c r="B7314" s="123"/>
      <c r="C7314" s="129"/>
      <c r="D7314" s="123" t="s">
        <v>134</v>
      </c>
      <c r="E7314" s="92"/>
      <c r="F7314" s="91">
        <f t="shared" si="4831"/>
        <v>0</v>
      </c>
      <c r="G7314" s="91">
        <f t="shared" si="4832"/>
        <v>0</v>
      </c>
      <c r="H7314" s="91">
        <f t="shared" si="4833"/>
        <v>0</v>
      </c>
      <c r="I7314" s="91">
        <f t="shared" si="4834"/>
        <v>0</v>
      </c>
      <c r="J7314" s="92"/>
      <c r="K7314" s="92"/>
      <c r="L7314" s="91"/>
      <c r="M7314" s="91"/>
      <c r="N7314" s="91"/>
      <c r="O7314" s="92"/>
      <c r="P7314" s="310"/>
    </row>
    <row r="7315" spans="1:16" s="72" customFormat="1" ht="15" hidden="1" customHeight="1">
      <c r="A7315" s="151"/>
      <c r="B7315" s="151"/>
      <c r="C7315" s="152">
        <v>6900</v>
      </c>
      <c r="D7315" s="151"/>
      <c r="E7315" s="157"/>
      <c r="F7315" s="157">
        <f t="shared" ref="F7315:O7315" si="4835">SUM(F7316:F7335)</f>
        <v>0</v>
      </c>
      <c r="G7315" s="157">
        <f t="shared" ref="G7315:H7315" si="4836">SUM(G7316:G7335)</f>
        <v>0</v>
      </c>
      <c r="H7315" s="157">
        <f t="shared" si="4836"/>
        <v>0</v>
      </c>
      <c r="I7315" s="157">
        <f t="shared" si="4835"/>
        <v>0</v>
      </c>
      <c r="J7315" s="157">
        <f t="shared" si="4835"/>
        <v>0</v>
      </c>
      <c r="K7315" s="157">
        <f t="shared" ref="K7315:L7315" si="4837">SUM(K7316:K7335)</f>
        <v>0</v>
      </c>
      <c r="L7315" s="157">
        <f t="shared" si="4837"/>
        <v>0</v>
      </c>
      <c r="M7315" s="157">
        <f t="shared" si="4835"/>
        <v>0</v>
      </c>
      <c r="N7315" s="157">
        <f t="shared" si="4835"/>
        <v>0</v>
      </c>
      <c r="O7315" s="157">
        <f t="shared" si="4835"/>
        <v>0</v>
      </c>
      <c r="P7315" s="309"/>
    </row>
    <row r="7316" spans="1:16" s="3" customFormat="1" ht="15" hidden="1" customHeight="1">
      <c r="A7316" s="124"/>
      <c r="B7316" s="124"/>
      <c r="C7316" s="125"/>
      <c r="D7316" s="124" t="s">
        <v>135</v>
      </c>
      <c r="E7316" s="128"/>
      <c r="F7316" s="127">
        <f t="shared" ref="F7316:F7335" si="4838">I7316+O7316</f>
        <v>0</v>
      </c>
      <c r="G7316" s="127">
        <f t="shared" ref="G7316:G7335" si="4839">J7316+P7316</f>
        <v>0</v>
      </c>
      <c r="H7316" s="127">
        <f t="shared" ref="H7316:H7335" si="4840">M7316+Q7316</f>
        <v>0</v>
      </c>
      <c r="I7316" s="127">
        <f t="shared" ref="I7316:I7335" si="4841">SUM(J7316:N7316)</f>
        <v>0</v>
      </c>
      <c r="J7316" s="128"/>
      <c r="K7316" s="128"/>
      <c r="L7316" s="127"/>
      <c r="M7316" s="127"/>
      <c r="N7316" s="127"/>
      <c r="O7316" s="128"/>
      <c r="P7316" s="310"/>
    </row>
    <row r="7317" spans="1:16" s="6" customFormat="1" ht="15" hidden="1" customHeight="1">
      <c r="A7317" s="140"/>
      <c r="B7317" s="140"/>
      <c r="C7317" s="141"/>
      <c r="D7317" s="140" t="s">
        <v>136</v>
      </c>
      <c r="E7317" s="144"/>
      <c r="F7317" s="143">
        <f t="shared" si="4838"/>
        <v>0</v>
      </c>
      <c r="G7317" s="143">
        <f t="shared" si="4839"/>
        <v>0</v>
      </c>
      <c r="H7317" s="143">
        <f t="shared" si="4840"/>
        <v>0</v>
      </c>
      <c r="I7317" s="143">
        <f t="shared" si="4841"/>
        <v>0</v>
      </c>
      <c r="J7317" s="144"/>
      <c r="K7317" s="144"/>
      <c r="L7317" s="143"/>
      <c r="M7317" s="143"/>
      <c r="N7317" s="143"/>
      <c r="O7317" s="144"/>
      <c r="P7317" s="309"/>
    </row>
    <row r="7318" spans="1:16" s="3" customFormat="1" ht="15" hidden="1" customHeight="1">
      <c r="A7318" s="80"/>
      <c r="B7318" s="80"/>
      <c r="C7318" s="81"/>
      <c r="D7318" s="80" t="s">
        <v>137</v>
      </c>
      <c r="E7318" s="84"/>
      <c r="F7318" s="83">
        <f t="shared" si="4838"/>
        <v>0</v>
      </c>
      <c r="G7318" s="83">
        <f t="shared" si="4839"/>
        <v>0</v>
      </c>
      <c r="H7318" s="83">
        <f t="shared" si="4840"/>
        <v>0</v>
      </c>
      <c r="I7318" s="83">
        <f t="shared" si="4841"/>
        <v>0</v>
      </c>
      <c r="J7318" s="84"/>
      <c r="K7318" s="84"/>
      <c r="L7318" s="83"/>
      <c r="M7318" s="83"/>
      <c r="N7318" s="83"/>
      <c r="O7318" s="84"/>
      <c r="P7318" s="310"/>
    </row>
    <row r="7319" spans="1:16" s="3" customFormat="1" ht="15" hidden="1" customHeight="1">
      <c r="A7319" s="75"/>
      <c r="B7319" s="75"/>
      <c r="C7319" s="76"/>
      <c r="D7319" s="75" t="s">
        <v>138</v>
      </c>
      <c r="E7319" s="78"/>
      <c r="F7319" s="77">
        <f t="shared" si="4838"/>
        <v>0</v>
      </c>
      <c r="G7319" s="77">
        <f t="shared" si="4839"/>
        <v>0</v>
      </c>
      <c r="H7319" s="77">
        <f t="shared" si="4840"/>
        <v>0</v>
      </c>
      <c r="I7319" s="77">
        <f t="shared" si="4841"/>
        <v>0</v>
      </c>
      <c r="J7319" s="78"/>
      <c r="K7319" s="78"/>
      <c r="L7319" s="77"/>
      <c r="M7319" s="77"/>
      <c r="N7319" s="77"/>
      <c r="O7319" s="78"/>
      <c r="P7319" s="310"/>
    </row>
    <row r="7320" spans="1:16" s="3" customFormat="1" ht="15" hidden="1" customHeight="1">
      <c r="A7320" s="75"/>
      <c r="B7320" s="75"/>
      <c r="C7320" s="76"/>
      <c r="D7320" s="75" t="s">
        <v>139</v>
      </c>
      <c r="E7320" s="78"/>
      <c r="F7320" s="77">
        <f t="shared" si="4838"/>
        <v>0</v>
      </c>
      <c r="G7320" s="77">
        <f t="shared" si="4839"/>
        <v>0</v>
      </c>
      <c r="H7320" s="77">
        <f t="shared" si="4840"/>
        <v>0</v>
      </c>
      <c r="I7320" s="77">
        <f t="shared" si="4841"/>
        <v>0</v>
      </c>
      <c r="J7320" s="78"/>
      <c r="K7320" s="78"/>
      <c r="L7320" s="77"/>
      <c r="M7320" s="77"/>
      <c r="N7320" s="77"/>
      <c r="O7320" s="78"/>
      <c r="P7320" s="310"/>
    </row>
    <row r="7321" spans="1:16" s="3" customFormat="1" ht="15" hidden="1" customHeight="1">
      <c r="A7321" s="75"/>
      <c r="B7321" s="75"/>
      <c r="C7321" s="76"/>
      <c r="D7321" s="75" t="s">
        <v>140</v>
      </c>
      <c r="E7321" s="78"/>
      <c r="F7321" s="77">
        <f t="shared" si="4838"/>
        <v>0</v>
      </c>
      <c r="G7321" s="77">
        <f t="shared" si="4839"/>
        <v>0</v>
      </c>
      <c r="H7321" s="77">
        <f t="shared" si="4840"/>
        <v>0</v>
      </c>
      <c r="I7321" s="77">
        <f t="shared" si="4841"/>
        <v>0</v>
      </c>
      <c r="J7321" s="78"/>
      <c r="K7321" s="78"/>
      <c r="L7321" s="77"/>
      <c r="M7321" s="77"/>
      <c r="N7321" s="77"/>
      <c r="O7321" s="78"/>
      <c r="P7321" s="310"/>
    </row>
    <row r="7322" spans="1:16" s="3" customFormat="1" ht="15" hidden="1" customHeight="1">
      <c r="A7322" s="75"/>
      <c r="B7322" s="75"/>
      <c r="C7322" s="76"/>
      <c r="D7322" s="75" t="s">
        <v>141</v>
      </c>
      <c r="E7322" s="78"/>
      <c r="F7322" s="77">
        <f t="shared" si="4838"/>
        <v>0</v>
      </c>
      <c r="G7322" s="77">
        <f t="shared" si="4839"/>
        <v>0</v>
      </c>
      <c r="H7322" s="77">
        <f t="shared" si="4840"/>
        <v>0</v>
      </c>
      <c r="I7322" s="77">
        <f t="shared" si="4841"/>
        <v>0</v>
      </c>
      <c r="J7322" s="78"/>
      <c r="K7322" s="78"/>
      <c r="L7322" s="77"/>
      <c r="M7322" s="77"/>
      <c r="N7322" s="77"/>
      <c r="O7322" s="78"/>
      <c r="P7322" s="310"/>
    </row>
    <row r="7323" spans="1:16" s="3" customFormat="1" ht="15" hidden="1" customHeight="1">
      <c r="A7323" s="75"/>
      <c r="B7323" s="75"/>
      <c r="C7323" s="76"/>
      <c r="D7323" s="75" t="s">
        <v>142</v>
      </c>
      <c r="E7323" s="78"/>
      <c r="F7323" s="77">
        <f t="shared" si="4838"/>
        <v>0</v>
      </c>
      <c r="G7323" s="77">
        <f t="shared" si="4839"/>
        <v>0</v>
      </c>
      <c r="H7323" s="77">
        <f t="shared" si="4840"/>
        <v>0</v>
      </c>
      <c r="I7323" s="77">
        <f t="shared" si="4841"/>
        <v>0</v>
      </c>
      <c r="J7323" s="78"/>
      <c r="K7323" s="78"/>
      <c r="L7323" s="77"/>
      <c r="M7323" s="77"/>
      <c r="N7323" s="77"/>
      <c r="O7323" s="78"/>
      <c r="P7323" s="310"/>
    </row>
    <row r="7324" spans="1:16" s="3" customFormat="1" ht="15" hidden="1" customHeight="1">
      <c r="A7324" s="75"/>
      <c r="B7324" s="75"/>
      <c r="C7324" s="76"/>
      <c r="D7324" s="75" t="s">
        <v>143</v>
      </c>
      <c r="E7324" s="78"/>
      <c r="F7324" s="77">
        <f t="shared" si="4838"/>
        <v>0</v>
      </c>
      <c r="G7324" s="77">
        <f t="shared" si="4839"/>
        <v>0</v>
      </c>
      <c r="H7324" s="77">
        <f t="shared" si="4840"/>
        <v>0</v>
      </c>
      <c r="I7324" s="77">
        <f t="shared" si="4841"/>
        <v>0</v>
      </c>
      <c r="J7324" s="78"/>
      <c r="K7324" s="78"/>
      <c r="L7324" s="77"/>
      <c r="M7324" s="77"/>
      <c r="N7324" s="77"/>
      <c r="O7324" s="78"/>
      <c r="P7324" s="310"/>
    </row>
    <row r="7325" spans="1:16" s="3" customFormat="1" ht="15" hidden="1" customHeight="1">
      <c r="A7325" s="75"/>
      <c r="B7325" s="75"/>
      <c r="C7325" s="76"/>
      <c r="D7325" s="75" t="s">
        <v>144</v>
      </c>
      <c r="E7325" s="78"/>
      <c r="F7325" s="77">
        <f t="shared" si="4838"/>
        <v>0</v>
      </c>
      <c r="G7325" s="77">
        <f t="shared" si="4839"/>
        <v>0</v>
      </c>
      <c r="H7325" s="77">
        <f t="shared" si="4840"/>
        <v>0</v>
      </c>
      <c r="I7325" s="77">
        <f t="shared" si="4841"/>
        <v>0</v>
      </c>
      <c r="J7325" s="78"/>
      <c r="K7325" s="78"/>
      <c r="L7325" s="77"/>
      <c r="M7325" s="77"/>
      <c r="N7325" s="77"/>
      <c r="O7325" s="78"/>
      <c r="P7325" s="310"/>
    </row>
    <row r="7326" spans="1:16" s="3" customFormat="1" ht="15" hidden="1" customHeight="1">
      <c r="A7326" s="75"/>
      <c r="B7326" s="75"/>
      <c r="C7326" s="76"/>
      <c r="D7326" s="75" t="s">
        <v>145</v>
      </c>
      <c r="E7326" s="78"/>
      <c r="F7326" s="77">
        <f t="shared" si="4838"/>
        <v>0</v>
      </c>
      <c r="G7326" s="77">
        <f t="shared" si="4839"/>
        <v>0</v>
      </c>
      <c r="H7326" s="77">
        <f t="shared" si="4840"/>
        <v>0</v>
      </c>
      <c r="I7326" s="77">
        <f t="shared" si="4841"/>
        <v>0</v>
      </c>
      <c r="J7326" s="78"/>
      <c r="K7326" s="78"/>
      <c r="L7326" s="77"/>
      <c r="M7326" s="77"/>
      <c r="N7326" s="77"/>
      <c r="O7326" s="78"/>
      <c r="P7326" s="310"/>
    </row>
    <row r="7327" spans="1:16" s="3" customFormat="1" ht="15" hidden="1" customHeight="1">
      <c r="A7327" s="75"/>
      <c r="B7327" s="75"/>
      <c r="C7327" s="76"/>
      <c r="D7327" s="75" t="s">
        <v>146</v>
      </c>
      <c r="E7327" s="78"/>
      <c r="F7327" s="77">
        <f t="shared" si="4838"/>
        <v>0</v>
      </c>
      <c r="G7327" s="77">
        <f t="shared" si="4839"/>
        <v>0</v>
      </c>
      <c r="H7327" s="77">
        <f t="shared" si="4840"/>
        <v>0</v>
      </c>
      <c r="I7327" s="77">
        <f t="shared" si="4841"/>
        <v>0</v>
      </c>
      <c r="J7327" s="78"/>
      <c r="K7327" s="78"/>
      <c r="L7327" s="77"/>
      <c r="M7327" s="77"/>
      <c r="N7327" s="77"/>
      <c r="O7327" s="78"/>
      <c r="P7327" s="310"/>
    </row>
    <row r="7328" spans="1:16" s="3" customFormat="1" ht="15" hidden="1" customHeight="1">
      <c r="A7328" s="75"/>
      <c r="B7328" s="75"/>
      <c r="C7328" s="76"/>
      <c r="D7328" s="75" t="s">
        <v>147</v>
      </c>
      <c r="E7328" s="78"/>
      <c r="F7328" s="77">
        <f t="shared" si="4838"/>
        <v>0</v>
      </c>
      <c r="G7328" s="77">
        <f t="shared" si="4839"/>
        <v>0</v>
      </c>
      <c r="H7328" s="77">
        <f t="shared" si="4840"/>
        <v>0</v>
      </c>
      <c r="I7328" s="77">
        <f t="shared" si="4841"/>
        <v>0</v>
      </c>
      <c r="J7328" s="78"/>
      <c r="K7328" s="78"/>
      <c r="L7328" s="77"/>
      <c r="M7328" s="77"/>
      <c r="N7328" s="77"/>
      <c r="O7328" s="78"/>
      <c r="P7328" s="310"/>
    </row>
    <row r="7329" spans="1:16" s="3" customFormat="1" ht="15" hidden="1" customHeight="1">
      <c r="A7329" s="75"/>
      <c r="B7329" s="75"/>
      <c r="C7329" s="76"/>
      <c r="D7329" s="75" t="s">
        <v>148</v>
      </c>
      <c r="E7329" s="78"/>
      <c r="F7329" s="77">
        <f t="shared" si="4838"/>
        <v>0</v>
      </c>
      <c r="G7329" s="77">
        <f t="shared" si="4839"/>
        <v>0</v>
      </c>
      <c r="H7329" s="77">
        <f t="shared" si="4840"/>
        <v>0</v>
      </c>
      <c r="I7329" s="77">
        <f t="shared" si="4841"/>
        <v>0</v>
      </c>
      <c r="J7329" s="78"/>
      <c r="K7329" s="78"/>
      <c r="L7329" s="77"/>
      <c r="M7329" s="77"/>
      <c r="N7329" s="77"/>
      <c r="O7329" s="78"/>
      <c r="P7329" s="310"/>
    </row>
    <row r="7330" spans="1:16" s="3" customFormat="1" ht="15" hidden="1" customHeight="1">
      <c r="A7330" s="75"/>
      <c r="B7330" s="75"/>
      <c r="C7330" s="76"/>
      <c r="D7330" s="75" t="s">
        <v>149</v>
      </c>
      <c r="E7330" s="78"/>
      <c r="F7330" s="77">
        <f t="shared" si="4838"/>
        <v>0</v>
      </c>
      <c r="G7330" s="77">
        <f t="shared" si="4839"/>
        <v>0</v>
      </c>
      <c r="H7330" s="77">
        <f t="shared" si="4840"/>
        <v>0</v>
      </c>
      <c r="I7330" s="77">
        <f t="shared" si="4841"/>
        <v>0</v>
      </c>
      <c r="J7330" s="78"/>
      <c r="K7330" s="78"/>
      <c r="L7330" s="77"/>
      <c r="M7330" s="77"/>
      <c r="N7330" s="77"/>
      <c r="O7330" s="78"/>
      <c r="P7330" s="310"/>
    </row>
    <row r="7331" spans="1:16" s="3" customFormat="1" ht="15" hidden="1" customHeight="1">
      <c r="A7331" s="75"/>
      <c r="B7331" s="75"/>
      <c r="C7331" s="76"/>
      <c r="D7331" s="75" t="s">
        <v>150</v>
      </c>
      <c r="E7331" s="78"/>
      <c r="F7331" s="77">
        <f t="shared" si="4838"/>
        <v>0</v>
      </c>
      <c r="G7331" s="77">
        <f t="shared" si="4839"/>
        <v>0</v>
      </c>
      <c r="H7331" s="77">
        <f t="shared" si="4840"/>
        <v>0</v>
      </c>
      <c r="I7331" s="77">
        <f t="shared" si="4841"/>
        <v>0</v>
      </c>
      <c r="J7331" s="78"/>
      <c r="K7331" s="78"/>
      <c r="L7331" s="77"/>
      <c r="M7331" s="77"/>
      <c r="N7331" s="77"/>
      <c r="O7331" s="78"/>
      <c r="P7331" s="310"/>
    </row>
    <row r="7332" spans="1:16" s="3" customFormat="1" ht="15" hidden="1" customHeight="1">
      <c r="A7332" s="75"/>
      <c r="B7332" s="75"/>
      <c r="C7332" s="76"/>
      <c r="D7332" s="75" t="s">
        <v>151</v>
      </c>
      <c r="E7332" s="78"/>
      <c r="F7332" s="77">
        <f t="shared" si="4838"/>
        <v>0</v>
      </c>
      <c r="G7332" s="77">
        <f t="shared" si="4839"/>
        <v>0</v>
      </c>
      <c r="H7332" s="77">
        <f t="shared" si="4840"/>
        <v>0</v>
      </c>
      <c r="I7332" s="77">
        <f t="shared" si="4841"/>
        <v>0</v>
      </c>
      <c r="J7332" s="78"/>
      <c r="K7332" s="78"/>
      <c r="L7332" s="77"/>
      <c r="M7332" s="77"/>
      <c r="N7332" s="77"/>
      <c r="O7332" s="78"/>
      <c r="P7332" s="310"/>
    </row>
    <row r="7333" spans="1:16" s="3" customFormat="1" ht="15" hidden="1" customHeight="1">
      <c r="A7333" s="75"/>
      <c r="B7333" s="75"/>
      <c r="C7333" s="76"/>
      <c r="D7333" s="75" t="s">
        <v>152</v>
      </c>
      <c r="E7333" s="78"/>
      <c r="F7333" s="77">
        <f t="shared" si="4838"/>
        <v>0</v>
      </c>
      <c r="G7333" s="77">
        <f t="shared" si="4839"/>
        <v>0</v>
      </c>
      <c r="H7333" s="77">
        <f t="shared" si="4840"/>
        <v>0</v>
      </c>
      <c r="I7333" s="77">
        <f t="shared" si="4841"/>
        <v>0</v>
      </c>
      <c r="J7333" s="78"/>
      <c r="K7333" s="78"/>
      <c r="L7333" s="77"/>
      <c r="M7333" s="77"/>
      <c r="N7333" s="77"/>
      <c r="O7333" s="78"/>
      <c r="P7333" s="310"/>
    </row>
    <row r="7334" spans="1:16" s="3" customFormat="1" ht="15" hidden="1" customHeight="1">
      <c r="A7334" s="75"/>
      <c r="B7334" s="75"/>
      <c r="C7334" s="76"/>
      <c r="D7334" s="75" t="s">
        <v>153</v>
      </c>
      <c r="E7334" s="78"/>
      <c r="F7334" s="77">
        <f t="shared" si="4838"/>
        <v>0</v>
      </c>
      <c r="G7334" s="77">
        <f t="shared" si="4839"/>
        <v>0</v>
      </c>
      <c r="H7334" s="77">
        <f t="shared" si="4840"/>
        <v>0</v>
      </c>
      <c r="I7334" s="77">
        <f t="shared" si="4841"/>
        <v>0</v>
      </c>
      <c r="J7334" s="78"/>
      <c r="K7334" s="78"/>
      <c r="L7334" s="77"/>
      <c r="M7334" s="77"/>
      <c r="N7334" s="77"/>
      <c r="O7334" s="78"/>
      <c r="P7334" s="310"/>
    </row>
    <row r="7335" spans="1:16" s="3" customFormat="1" ht="15" hidden="1" customHeight="1">
      <c r="A7335" s="75"/>
      <c r="B7335" s="75"/>
      <c r="C7335" s="76"/>
      <c r="D7335" s="75" t="s">
        <v>154</v>
      </c>
      <c r="E7335" s="78"/>
      <c r="F7335" s="77">
        <f t="shared" si="4838"/>
        <v>0</v>
      </c>
      <c r="G7335" s="77">
        <f t="shared" si="4839"/>
        <v>0</v>
      </c>
      <c r="H7335" s="77">
        <f t="shared" si="4840"/>
        <v>0</v>
      </c>
      <c r="I7335" s="77">
        <f t="shared" si="4841"/>
        <v>0</v>
      </c>
      <c r="J7335" s="78"/>
      <c r="K7335" s="78"/>
      <c r="L7335" s="77"/>
      <c r="M7335" s="77"/>
      <c r="N7335" s="77"/>
      <c r="O7335" s="78"/>
      <c r="P7335" s="310"/>
    </row>
    <row r="7336" spans="1:16" s="72" customFormat="1" ht="15" hidden="1" customHeight="1">
      <c r="A7336" s="8"/>
      <c r="B7336" s="8"/>
      <c r="C7336" s="41">
        <v>7000</v>
      </c>
      <c r="D7336" s="8"/>
      <c r="E7336" s="43"/>
      <c r="F7336" s="40">
        <f t="shared" ref="F7336:O7336" si="4842">SUM(F7337:F7352)</f>
        <v>0</v>
      </c>
      <c r="G7336" s="40">
        <f t="shared" ref="G7336:H7336" si="4843">SUM(G7337:G7352)</f>
        <v>0</v>
      </c>
      <c r="H7336" s="40">
        <f t="shared" si="4843"/>
        <v>0</v>
      </c>
      <c r="I7336" s="40">
        <f t="shared" si="4842"/>
        <v>0</v>
      </c>
      <c r="J7336" s="40">
        <f t="shared" si="4842"/>
        <v>0</v>
      </c>
      <c r="K7336" s="40">
        <f t="shared" ref="K7336:L7336" si="4844">SUM(K7337:K7352)</f>
        <v>0</v>
      </c>
      <c r="L7336" s="40">
        <f t="shared" si="4844"/>
        <v>0</v>
      </c>
      <c r="M7336" s="40">
        <f t="shared" si="4842"/>
        <v>0</v>
      </c>
      <c r="N7336" s="40">
        <f t="shared" si="4842"/>
        <v>0</v>
      </c>
      <c r="O7336" s="40">
        <f t="shared" si="4842"/>
        <v>0</v>
      </c>
      <c r="P7336" s="309"/>
    </row>
    <row r="7337" spans="1:16" s="3" customFormat="1" ht="15" hidden="1" customHeight="1">
      <c r="A7337" s="75"/>
      <c r="B7337" s="75"/>
      <c r="C7337" s="76"/>
      <c r="D7337" s="75" t="s">
        <v>155</v>
      </c>
      <c r="E7337" s="78"/>
      <c r="F7337" s="77">
        <f t="shared" ref="F7337:F7352" si="4845">I7337+O7337</f>
        <v>0</v>
      </c>
      <c r="G7337" s="77">
        <f t="shared" ref="G7337:G7352" si="4846">J7337+P7337</f>
        <v>0</v>
      </c>
      <c r="H7337" s="77">
        <f t="shared" ref="H7337:H7352" si="4847">M7337+Q7337</f>
        <v>0</v>
      </c>
      <c r="I7337" s="77">
        <f t="shared" ref="I7337:I7352" si="4848">SUM(J7337:N7337)</f>
        <v>0</v>
      </c>
      <c r="J7337" s="78"/>
      <c r="K7337" s="78"/>
      <c r="L7337" s="77"/>
      <c r="M7337" s="77"/>
      <c r="N7337" s="77"/>
      <c r="O7337" s="78"/>
      <c r="P7337" s="310"/>
    </row>
    <row r="7338" spans="1:16" s="3" customFormat="1" ht="15" hidden="1" customHeight="1">
      <c r="A7338" s="75"/>
      <c r="B7338" s="75"/>
      <c r="C7338" s="76"/>
      <c r="D7338" s="75" t="s">
        <v>156</v>
      </c>
      <c r="E7338" s="78"/>
      <c r="F7338" s="77">
        <f t="shared" si="4845"/>
        <v>0</v>
      </c>
      <c r="G7338" s="77">
        <f t="shared" si="4846"/>
        <v>0</v>
      </c>
      <c r="H7338" s="77">
        <f t="shared" si="4847"/>
        <v>0</v>
      </c>
      <c r="I7338" s="77">
        <f t="shared" si="4848"/>
        <v>0</v>
      </c>
      <c r="J7338" s="78"/>
      <c r="K7338" s="78"/>
      <c r="L7338" s="77"/>
      <c r="M7338" s="77"/>
      <c r="N7338" s="77"/>
      <c r="O7338" s="78"/>
      <c r="P7338" s="310"/>
    </row>
    <row r="7339" spans="1:16" s="3" customFormat="1" ht="15" hidden="1" customHeight="1">
      <c r="A7339" s="75"/>
      <c r="B7339" s="75"/>
      <c r="C7339" s="76"/>
      <c r="D7339" s="75" t="s">
        <v>157</v>
      </c>
      <c r="E7339" s="78"/>
      <c r="F7339" s="77">
        <f t="shared" si="4845"/>
        <v>0</v>
      </c>
      <c r="G7339" s="77">
        <f t="shared" si="4846"/>
        <v>0</v>
      </c>
      <c r="H7339" s="77">
        <f t="shared" si="4847"/>
        <v>0</v>
      </c>
      <c r="I7339" s="77">
        <f t="shared" si="4848"/>
        <v>0</v>
      </c>
      <c r="J7339" s="78"/>
      <c r="K7339" s="78"/>
      <c r="L7339" s="77"/>
      <c r="M7339" s="77"/>
      <c r="N7339" s="77"/>
      <c r="O7339" s="78"/>
      <c r="P7339" s="310"/>
    </row>
    <row r="7340" spans="1:16" s="3" customFormat="1" ht="15" hidden="1" customHeight="1">
      <c r="A7340" s="75"/>
      <c r="B7340" s="75"/>
      <c r="C7340" s="76"/>
      <c r="D7340" s="75" t="s">
        <v>158</v>
      </c>
      <c r="E7340" s="78"/>
      <c r="F7340" s="77">
        <f t="shared" si="4845"/>
        <v>0</v>
      </c>
      <c r="G7340" s="77">
        <f t="shared" si="4846"/>
        <v>0</v>
      </c>
      <c r="H7340" s="77">
        <f t="shared" si="4847"/>
        <v>0</v>
      </c>
      <c r="I7340" s="77">
        <f t="shared" si="4848"/>
        <v>0</v>
      </c>
      <c r="J7340" s="78"/>
      <c r="K7340" s="78"/>
      <c r="L7340" s="77"/>
      <c r="M7340" s="77"/>
      <c r="N7340" s="77"/>
      <c r="O7340" s="78"/>
      <c r="P7340" s="310"/>
    </row>
    <row r="7341" spans="1:16" s="3" customFormat="1" ht="15" hidden="1" customHeight="1">
      <c r="A7341" s="75"/>
      <c r="B7341" s="75"/>
      <c r="C7341" s="76"/>
      <c r="D7341" s="75" t="s">
        <v>159</v>
      </c>
      <c r="E7341" s="78"/>
      <c r="F7341" s="77">
        <f t="shared" si="4845"/>
        <v>0</v>
      </c>
      <c r="G7341" s="77">
        <f t="shared" si="4846"/>
        <v>0</v>
      </c>
      <c r="H7341" s="77">
        <f t="shared" si="4847"/>
        <v>0</v>
      </c>
      <c r="I7341" s="77">
        <f t="shared" si="4848"/>
        <v>0</v>
      </c>
      <c r="J7341" s="78"/>
      <c r="K7341" s="78"/>
      <c r="L7341" s="77"/>
      <c r="M7341" s="77"/>
      <c r="N7341" s="77"/>
      <c r="O7341" s="78"/>
      <c r="P7341" s="310"/>
    </row>
    <row r="7342" spans="1:16" s="3" customFormat="1" ht="15" hidden="1" customHeight="1">
      <c r="A7342" s="75"/>
      <c r="B7342" s="75"/>
      <c r="C7342" s="76"/>
      <c r="D7342" s="75" t="s">
        <v>160</v>
      </c>
      <c r="E7342" s="78"/>
      <c r="F7342" s="77">
        <f t="shared" si="4845"/>
        <v>0</v>
      </c>
      <c r="G7342" s="77">
        <f t="shared" si="4846"/>
        <v>0</v>
      </c>
      <c r="H7342" s="77">
        <f t="shared" si="4847"/>
        <v>0</v>
      </c>
      <c r="I7342" s="77">
        <f t="shared" si="4848"/>
        <v>0</v>
      </c>
      <c r="J7342" s="78"/>
      <c r="K7342" s="78"/>
      <c r="L7342" s="77"/>
      <c r="M7342" s="77"/>
      <c r="N7342" s="77"/>
      <c r="O7342" s="78"/>
      <c r="P7342" s="310"/>
    </row>
    <row r="7343" spans="1:16" s="3" customFormat="1" ht="15" hidden="1" customHeight="1">
      <c r="A7343" s="75"/>
      <c r="B7343" s="75"/>
      <c r="C7343" s="76"/>
      <c r="D7343" s="75" t="s">
        <v>161</v>
      </c>
      <c r="E7343" s="78"/>
      <c r="F7343" s="77">
        <f t="shared" si="4845"/>
        <v>0</v>
      </c>
      <c r="G7343" s="77">
        <f t="shared" si="4846"/>
        <v>0</v>
      </c>
      <c r="H7343" s="77">
        <f t="shared" si="4847"/>
        <v>0</v>
      </c>
      <c r="I7343" s="77">
        <f t="shared" si="4848"/>
        <v>0</v>
      </c>
      <c r="J7343" s="78"/>
      <c r="K7343" s="78"/>
      <c r="L7343" s="77"/>
      <c r="M7343" s="77"/>
      <c r="N7343" s="77"/>
      <c r="O7343" s="78"/>
      <c r="P7343" s="310"/>
    </row>
    <row r="7344" spans="1:16" s="3" customFormat="1" ht="15" hidden="1" customHeight="1">
      <c r="A7344" s="75"/>
      <c r="B7344" s="75"/>
      <c r="C7344" s="76"/>
      <c r="D7344" s="75" t="s">
        <v>162</v>
      </c>
      <c r="E7344" s="78"/>
      <c r="F7344" s="77">
        <f t="shared" si="4845"/>
        <v>0</v>
      </c>
      <c r="G7344" s="77">
        <f t="shared" si="4846"/>
        <v>0</v>
      </c>
      <c r="H7344" s="77">
        <f t="shared" si="4847"/>
        <v>0</v>
      </c>
      <c r="I7344" s="77">
        <f t="shared" si="4848"/>
        <v>0</v>
      </c>
      <c r="J7344" s="78"/>
      <c r="K7344" s="78"/>
      <c r="L7344" s="77"/>
      <c r="M7344" s="77"/>
      <c r="N7344" s="77"/>
      <c r="O7344" s="78"/>
      <c r="P7344" s="310"/>
    </row>
    <row r="7345" spans="1:16" s="3" customFormat="1" ht="15" hidden="1" customHeight="1">
      <c r="A7345" s="75"/>
      <c r="B7345" s="75"/>
      <c r="C7345" s="76"/>
      <c r="D7345" s="75" t="s">
        <v>163</v>
      </c>
      <c r="E7345" s="78"/>
      <c r="F7345" s="77">
        <f t="shared" si="4845"/>
        <v>0</v>
      </c>
      <c r="G7345" s="77">
        <f t="shared" si="4846"/>
        <v>0</v>
      </c>
      <c r="H7345" s="77">
        <f t="shared" si="4847"/>
        <v>0</v>
      </c>
      <c r="I7345" s="77">
        <f t="shared" si="4848"/>
        <v>0</v>
      </c>
      <c r="J7345" s="78"/>
      <c r="K7345" s="78"/>
      <c r="L7345" s="77"/>
      <c r="M7345" s="77"/>
      <c r="N7345" s="77"/>
      <c r="O7345" s="78"/>
      <c r="P7345" s="310"/>
    </row>
    <row r="7346" spans="1:16" s="3" customFormat="1" ht="15" hidden="1" customHeight="1">
      <c r="A7346" s="75"/>
      <c r="B7346" s="75"/>
      <c r="C7346" s="76"/>
      <c r="D7346" s="75" t="s">
        <v>164</v>
      </c>
      <c r="E7346" s="78"/>
      <c r="F7346" s="77">
        <f t="shared" si="4845"/>
        <v>0</v>
      </c>
      <c r="G7346" s="77">
        <f t="shared" si="4846"/>
        <v>0</v>
      </c>
      <c r="H7346" s="77">
        <f t="shared" si="4847"/>
        <v>0</v>
      </c>
      <c r="I7346" s="77">
        <f t="shared" si="4848"/>
        <v>0</v>
      </c>
      <c r="J7346" s="78"/>
      <c r="K7346" s="78"/>
      <c r="L7346" s="77"/>
      <c r="M7346" s="77"/>
      <c r="N7346" s="77"/>
      <c r="O7346" s="78"/>
      <c r="P7346" s="310"/>
    </row>
    <row r="7347" spans="1:16" s="3" customFormat="1" ht="15" hidden="1" customHeight="1">
      <c r="A7347" s="75"/>
      <c r="B7347" s="75"/>
      <c r="C7347" s="76"/>
      <c r="D7347" s="75" t="s">
        <v>165</v>
      </c>
      <c r="E7347" s="78"/>
      <c r="F7347" s="77">
        <f t="shared" si="4845"/>
        <v>0</v>
      </c>
      <c r="G7347" s="77">
        <f t="shared" si="4846"/>
        <v>0</v>
      </c>
      <c r="H7347" s="77">
        <f t="shared" si="4847"/>
        <v>0</v>
      </c>
      <c r="I7347" s="77">
        <f t="shared" si="4848"/>
        <v>0</v>
      </c>
      <c r="J7347" s="78"/>
      <c r="K7347" s="78"/>
      <c r="L7347" s="77"/>
      <c r="M7347" s="77"/>
      <c r="N7347" s="77"/>
      <c r="O7347" s="78"/>
      <c r="P7347" s="310"/>
    </row>
    <row r="7348" spans="1:16" s="3" customFormat="1" ht="15" hidden="1" customHeight="1">
      <c r="A7348" s="75"/>
      <c r="B7348" s="75"/>
      <c r="C7348" s="76"/>
      <c r="D7348" s="75" t="s">
        <v>166</v>
      </c>
      <c r="E7348" s="78"/>
      <c r="F7348" s="77">
        <f t="shared" si="4845"/>
        <v>0</v>
      </c>
      <c r="G7348" s="77">
        <f t="shared" si="4846"/>
        <v>0</v>
      </c>
      <c r="H7348" s="77">
        <f t="shared" si="4847"/>
        <v>0</v>
      </c>
      <c r="I7348" s="77">
        <f t="shared" si="4848"/>
        <v>0</v>
      </c>
      <c r="J7348" s="78"/>
      <c r="K7348" s="78"/>
      <c r="L7348" s="77"/>
      <c r="M7348" s="77"/>
      <c r="N7348" s="77"/>
      <c r="O7348" s="78"/>
      <c r="P7348" s="310"/>
    </row>
    <row r="7349" spans="1:16" s="3" customFormat="1" ht="15" hidden="1" customHeight="1">
      <c r="A7349" s="75"/>
      <c r="B7349" s="75"/>
      <c r="C7349" s="76"/>
      <c r="D7349" s="75" t="s">
        <v>167</v>
      </c>
      <c r="E7349" s="78"/>
      <c r="F7349" s="77">
        <f t="shared" si="4845"/>
        <v>0</v>
      </c>
      <c r="G7349" s="77">
        <f t="shared" si="4846"/>
        <v>0</v>
      </c>
      <c r="H7349" s="77">
        <f t="shared" si="4847"/>
        <v>0</v>
      </c>
      <c r="I7349" s="77">
        <f t="shared" si="4848"/>
        <v>0</v>
      </c>
      <c r="J7349" s="78"/>
      <c r="K7349" s="78"/>
      <c r="L7349" s="77"/>
      <c r="M7349" s="77"/>
      <c r="N7349" s="77"/>
      <c r="O7349" s="78"/>
      <c r="P7349" s="310"/>
    </row>
    <row r="7350" spans="1:16" s="3" customFormat="1" ht="15" hidden="1" customHeight="1">
      <c r="A7350" s="75"/>
      <c r="B7350" s="75"/>
      <c r="C7350" s="76"/>
      <c r="D7350" s="75" t="s">
        <v>168</v>
      </c>
      <c r="E7350" s="78"/>
      <c r="F7350" s="77">
        <f t="shared" si="4845"/>
        <v>0</v>
      </c>
      <c r="G7350" s="77">
        <f t="shared" si="4846"/>
        <v>0</v>
      </c>
      <c r="H7350" s="77">
        <f t="shared" si="4847"/>
        <v>0</v>
      </c>
      <c r="I7350" s="77">
        <f t="shared" si="4848"/>
        <v>0</v>
      </c>
      <c r="J7350" s="78"/>
      <c r="K7350" s="78"/>
      <c r="L7350" s="77"/>
      <c r="M7350" s="77"/>
      <c r="N7350" s="77"/>
      <c r="O7350" s="78"/>
      <c r="P7350" s="310"/>
    </row>
    <row r="7351" spans="1:16" s="3" customFormat="1" ht="15" hidden="1" customHeight="1">
      <c r="A7351" s="75"/>
      <c r="B7351" s="75"/>
      <c r="C7351" s="76"/>
      <c r="D7351" s="75" t="s">
        <v>169</v>
      </c>
      <c r="E7351" s="78"/>
      <c r="F7351" s="77">
        <f t="shared" si="4845"/>
        <v>0</v>
      </c>
      <c r="G7351" s="77">
        <f t="shared" si="4846"/>
        <v>0</v>
      </c>
      <c r="H7351" s="77">
        <f t="shared" si="4847"/>
        <v>0</v>
      </c>
      <c r="I7351" s="77">
        <f t="shared" si="4848"/>
        <v>0</v>
      </c>
      <c r="J7351" s="78"/>
      <c r="K7351" s="78"/>
      <c r="L7351" s="77"/>
      <c r="M7351" s="77"/>
      <c r="N7351" s="77"/>
      <c r="O7351" s="78"/>
      <c r="P7351" s="310"/>
    </row>
    <row r="7352" spans="1:16" s="3" customFormat="1" ht="15" hidden="1" customHeight="1">
      <c r="A7352" s="75"/>
      <c r="B7352" s="75"/>
      <c r="C7352" s="76"/>
      <c r="D7352" s="75" t="s">
        <v>170</v>
      </c>
      <c r="E7352" s="78"/>
      <c r="F7352" s="77">
        <f t="shared" si="4845"/>
        <v>0</v>
      </c>
      <c r="G7352" s="77">
        <f t="shared" si="4846"/>
        <v>0</v>
      </c>
      <c r="H7352" s="77">
        <f t="shared" si="4847"/>
        <v>0</v>
      </c>
      <c r="I7352" s="77">
        <f t="shared" si="4848"/>
        <v>0</v>
      </c>
      <c r="J7352" s="78"/>
      <c r="K7352" s="78"/>
      <c r="L7352" s="77"/>
      <c r="M7352" s="77"/>
      <c r="N7352" s="77"/>
      <c r="O7352" s="78"/>
      <c r="P7352" s="310"/>
    </row>
    <row r="7353" spans="1:16" s="72" customFormat="1" ht="15" hidden="1" customHeight="1">
      <c r="A7353" s="8"/>
      <c r="B7353" s="8"/>
      <c r="C7353" s="41">
        <v>7100</v>
      </c>
      <c r="D7353" s="8"/>
      <c r="E7353" s="43"/>
      <c r="F7353" s="43">
        <f t="shared" ref="F7353:O7353" si="4849">SUM(F7354:F7358)</f>
        <v>0</v>
      </c>
      <c r="G7353" s="43">
        <f t="shared" ref="G7353:H7353" si="4850">SUM(G7354:G7358)</f>
        <v>0</v>
      </c>
      <c r="H7353" s="43">
        <f t="shared" si="4850"/>
        <v>0</v>
      </c>
      <c r="I7353" s="43">
        <f t="shared" si="4849"/>
        <v>0</v>
      </c>
      <c r="J7353" s="43">
        <f t="shared" si="4849"/>
        <v>0</v>
      </c>
      <c r="K7353" s="43">
        <f t="shared" ref="K7353:L7353" si="4851">SUM(K7354:K7358)</f>
        <v>0</v>
      </c>
      <c r="L7353" s="43">
        <f t="shared" si="4851"/>
        <v>0</v>
      </c>
      <c r="M7353" s="43">
        <f t="shared" si="4849"/>
        <v>0</v>
      </c>
      <c r="N7353" s="43">
        <f t="shared" si="4849"/>
        <v>0</v>
      </c>
      <c r="O7353" s="43">
        <f t="shared" si="4849"/>
        <v>0</v>
      </c>
      <c r="P7353" s="309"/>
    </row>
    <row r="7354" spans="1:16" s="3" customFormat="1" ht="15" hidden="1" customHeight="1">
      <c r="A7354" s="75"/>
      <c r="B7354" s="75"/>
      <c r="C7354" s="76"/>
      <c r="D7354" s="75" t="s">
        <v>171</v>
      </c>
      <c r="E7354" s="78"/>
      <c r="F7354" s="77">
        <f t="shared" ref="F7354:F7358" si="4852">I7354+O7354</f>
        <v>0</v>
      </c>
      <c r="G7354" s="77">
        <f>J7354+P7354</f>
        <v>0</v>
      </c>
      <c r="H7354" s="77">
        <f>M7354+Q7354</f>
        <v>0</v>
      </c>
      <c r="I7354" s="77">
        <f>SUM(J7354:N7354)</f>
        <v>0</v>
      </c>
      <c r="J7354" s="78"/>
      <c r="K7354" s="78"/>
      <c r="L7354" s="77"/>
      <c r="M7354" s="77"/>
      <c r="N7354" s="77"/>
      <c r="O7354" s="78"/>
      <c r="P7354" s="310"/>
    </row>
    <row r="7355" spans="1:16" s="3" customFormat="1" ht="15" hidden="1" customHeight="1">
      <c r="A7355" s="75"/>
      <c r="B7355" s="75"/>
      <c r="C7355" s="76"/>
      <c r="D7355" s="75" t="s">
        <v>172</v>
      </c>
      <c r="E7355" s="78"/>
      <c r="F7355" s="77">
        <f t="shared" si="4852"/>
        <v>0</v>
      </c>
      <c r="G7355" s="77">
        <f>J7355+P7355</f>
        <v>0</v>
      </c>
      <c r="H7355" s="77">
        <f>M7355+Q7355</f>
        <v>0</v>
      </c>
      <c r="I7355" s="77">
        <f>SUM(J7355:N7355)</f>
        <v>0</v>
      </c>
      <c r="J7355" s="78"/>
      <c r="K7355" s="78"/>
      <c r="L7355" s="77"/>
      <c r="M7355" s="77"/>
      <c r="N7355" s="77"/>
      <c r="O7355" s="78"/>
      <c r="P7355" s="310"/>
    </row>
    <row r="7356" spans="1:16" s="3" customFormat="1" ht="15" hidden="1" customHeight="1">
      <c r="A7356" s="75"/>
      <c r="B7356" s="75"/>
      <c r="C7356" s="76"/>
      <c r="D7356" s="75" t="s">
        <v>173</v>
      </c>
      <c r="E7356" s="78"/>
      <c r="F7356" s="77">
        <f t="shared" si="4852"/>
        <v>0</v>
      </c>
      <c r="G7356" s="77">
        <f>J7356+P7356</f>
        <v>0</v>
      </c>
      <c r="H7356" s="77">
        <f>M7356+Q7356</f>
        <v>0</v>
      </c>
      <c r="I7356" s="77">
        <f>SUM(J7356:N7356)</f>
        <v>0</v>
      </c>
      <c r="J7356" s="78"/>
      <c r="K7356" s="78"/>
      <c r="L7356" s="77"/>
      <c r="M7356" s="77"/>
      <c r="N7356" s="77"/>
      <c r="O7356" s="78"/>
      <c r="P7356" s="310"/>
    </row>
    <row r="7357" spans="1:16" s="3" customFormat="1" ht="15" hidden="1" customHeight="1">
      <c r="A7357" s="75"/>
      <c r="B7357" s="75"/>
      <c r="C7357" s="76"/>
      <c r="D7357" s="75" t="s">
        <v>174</v>
      </c>
      <c r="E7357" s="78"/>
      <c r="F7357" s="77">
        <f t="shared" si="4852"/>
        <v>0</v>
      </c>
      <c r="G7357" s="77">
        <f>J7357+P7357</f>
        <v>0</v>
      </c>
      <c r="H7357" s="77">
        <f>M7357+Q7357</f>
        <v>0</v>
      </c>
      <c r="I7357" s="77">
        <f>SUM(J7357:N7357)</f>
        <v>0</v>
      </c>
      <c r="J7357" s="78"/>
      <c r="K7357" s="78"/>
      <c r="L7357" s="77"/>
      <c r="M7357" s="77"/>
      <c r="N7357" s="77"/>
      <c r="O7357" s="78"/>
      <c r="P7357" s="310"/>
    </row>
    <row r="7358" spans="1:16" s="3" customFormat="1" ht="15" hidden="1" customHeight="1">
      <c r="A7358" s="75"/>
      <c r="B7358" s="75"/>
      <c r="C7358" s="76"/>
      <c r="D7358" s="75" t="s">
        <v>175</v>
      </c>
      <c r="E7358" s="78"/>
      <c r="F7358" s="77">
        <f t="shared" si="4852"/>
        <v>0</v>
      </c>
      <c r="G7358" s="77">
        <f>J7358+P7358</f>
        <v>0</v>
      </c>
      <c r="H7358" s="77">
        <f>M7358+Q7358</f>
        <v>0</v>
      </c>
      <c r="I7358" s="77">
        <f>SUM(J7358:N7358)</f>
        <v>0</v>
      </c>
      <c r="J7358" s="78"/>
      <c r="K7358" s="78"/>
      <c r="L7358" s="77"/>
      <c r="M7358" s="77"/>
      <c r="N7358" s="77"/>
      <c r="O7358" s="78"/>
      <c r="P7358" s="310"/>
    </row>
    <row r="7359" spans="1:16" s="6" customFormat="1" ht="15" hidden="1" customHeight="1">
      <c r="A7359" s="8"/>
      <c r="B7359" s="8"/>
      <c r="C7359" s="41">
        <v>7150</v>
      </c>
      <c r="D7359" s="8"/>
      <c r="E7359" s="43"/>
      <c r="F7359" s="40">
        <f t="shared" ref="F7359:O7359" si="4853">SUM(F7360:F7376)</f>
        <v>0</v>
      </c>
      <c r="G7359" s="40">
        <f t="shared" ref="G7359:H7359" si="4854">SUM(G7360:G7376)</f>
        <v>0</v>
      </c>
      <c r="H7359" s="40">
        <f t="shared" si="4854"/>
        <v>0</v>
      </c>
      <c r="I7359" s="40">
        <f t="shared" si="4853"/>
        <v>0</v>
      </c>
      <c r="J7359" s="40">
        <f t="shared" si="4853"/>
        <v>0</v>
      </c>
      <c r="K7359" s="40">
        <f t="shared" ref="K7359:L7359" si="4855">SUM(K7360:K7376)</f>
        <v>0</v>
      </c>
      <c r="L7359" s="40">
        <f t="shared" si="4855"/>
        <v>0</v>
      </c>
      <c r="M7359" s="40">
        <f t="shared" si="4853"/>
        <v>0</v>
      </c>
      <c r="N7359" s="40">
        <f t="shared" si="4853"/>
        <v>0</v>
      </c>
      <c r="O7359" s="40">
        <f t="shared" si="4853"/>
        <v>0</v>
      </c>
      <c r="P7359" s="309"/>
    </row>
    <row r="7360" spans="1:16" s="3" customFormat="1" ht="15" hidden="1" customHeight="1">
      <c r="A7360" s="75"/>
      <c r="B7360" s="75"/>
      <c r="C7360" s="76"/>
      <c r="D7360" s="75" t="s">
        <v>176</v>
      </c>
      <c r="E7360" s="78"/>
      <c r="F7360" s="77">
        <f t="shared" ref="F7360:F7376" si="4856">I7360+O7360</f>
        <v>0</v>
      </c>
      <c r="G7360" s="77">
        <f t="shared" ref="G7360:G7376" si="4857">J7360+P7360</f>
        <v>0</v>
      </c>
      <c r="H7360" s="77">
        <f t="shared" ref="H7360:H7376" si="4858">M7360+Q7360</f>
        <v>0</v>
      </c>
      <c r="I7360" s="77">
        <f t="shared" ref="I7360:I7376" si="4859">SUM(J7360:N7360)</f>
        <v>0</v>
      </c>
      <c r="J7360" s="78"/>
      <c r="K7360" s="78"/>
      <c r="L7360" s="77"/>
      <c r="M7360" s="77"/>
      <c r="N7360" s="77"/>
      <c r="O7360" s="78"/>
      <c r="P7360" s="310"/>
    </row>
    <row r="7361" spans="1:16" s="3" customFormat="1" ht="15" hidden="1" customHeight="1">
      <c r="A7361" s="75"/>
      <c r="B7361" s="75"/>
      <c r="C7361" s="76"/>
      <c r="D7361" s="75" t="s">
        <v>177</v>
      </c>
      <c r="E7361" s="78"/>
      <c r="F7361" s="77">
        <f t="shared" si="4856"/>
        <v>0</v>
      </c>
      <c r="G7361" s="77">
        <f t="shared" si="4857"/>
        <v>0</v>
      </c>
      <c r="H7361" s="77">
        <f t="shared" si="4858"/>
        <v>0</v>
      </c>
      <c r="I7361" s="77">
        <f t="shared" si="4859"/>
        <v>0</v>
      </c>
      <c r="J7361" s="78"/>
      <c r="K7361" s="78"/>
      <c r="L7361" s="77"/>
      <c r="M7361" s="77"/>
      <c r="N7361" s="77"/>
      <c r="O7361" s="78"/>
      <c r="P7361" s="310"/>
    </row>
    <row r="7362" spans="1:16" s="3" customFormat="1" ht="15" hidden="1" customHeight="1">
      <c r="A7362" s="75"/>
      <c r="B7362" s="75"/>
      <c r="C7362" s="76"/>
      <c r="D7362" s="75" t="s">
        <v>178</v>
      </c>
      <c r="E7362" s="78"/>
      <c r="F7362" s="77">
        <f t="shared" si="4856"/>
        <v>0</v>
      </c>
      <c r="G7362" s="77">
        <f t="shared" si="4857"/>
        <v>0</v>
      </c>
      <c r="H7362" s="77">
        <f t="shared" si="4858"/>
        <v>0</v>
      </c>
      <c r="I7362" s="77">
        <f t="shared" si="4859"/>
        <v>0</v>
      </c>
      <c r="J7362" s="78"/>
      <c r="K7362" s="78"/>
      <c r="L7362" s="77"/>
      <c r="M7362" s="77"/>
      <c r="N7362" s="77"/>
      <c r="O7362" s="78"/>
      <c r="P7362" s="310"/>
    </row>
    <row r="7363" spans="1:16" s="3" customFormat="1" ht="15" hidden="1" customHeight="1">
      <c r="A7363" s="75"/>
      <c r="B7363" s="75"/>
      <c r="C7363" s="76"/>
      <c r="D7363" s="75" t="s">
        <v>179</v>
      </c>
      <c r="E7363" s="78"/>
      <c r="F7363" s="77">
        <f t="shared" si="4856"/>
        <v>0</v>
      </c>
      <c r="G7363" s="77">
        <f t="shared" si="4857"/>
        <v>0</v>
      </c>
      <c r="H7363" s="77">
        <f t="shared" si="4858"/>
        <v>0</v>
      </c>
      <c r="I7363" s="77">
        <f t="shared" si="4859"/>
        <v>0</v>
      </c>
      <c r="J7363" s="78"/>
      <c r="K7363" s="78"/>
      <c r="L7363" s="77"/>
      <c r="M7363" s="77"/>
      <c r="N7363" s="77"/>
      <c r="O7363" s="78"/>
      <c r="P7363" s="310"/>
    </row>
    <row r="7364" spans="1:16" s="3" customFormat="1" ht="15" hidden="1" customHeight="1">
      <c r="A7364" s="75"/>
      <c r="B7364" s="75"/>
      <c r="C7364" s="76"/>
      <c r="D7364" s="75" t="s">
        <v>180</v>
      </c>
      <c r="E7364" s="78"/>
      <c r="F7364" s="77">
        <f t="shared" si="4856"/>
        <v>0</v>
      </c>
      <c r="G7364" s="77">
        <f t="shared" si="4857"/>
        <v>0</v>
      </c>
      <c r="H7364" s="77">
        <f t="shared" si="4858"/>
        <v>0</v>
      </c>
      <c r="I7364" s="77">
        <f t="shared" si="4859"/>
        <v>0</v>
      </c>
      <c r="J7364" s="78"/>
      <c r="K7364" s="78"/>
      <c r="L7364" s="77"/>
      <c r="M7364" s="77"/>
      <c r="N7364" s="77"/>
      <c r="O7364" s="78"/>
      <c r="P7364" s="310"/>
    </row>
    <row r="7365" spans="1:16" s="3" customFormat="1" ht="15" hidden="1" customHeight="1">
      <c r="A7365" s="75"/>
      <c r="B7365" s="75"/>
      <c r="C7365" s="76"/>
      <c r="D7365" s="75" t="s">
        <v>181</v>
      </c>
      <c r="E7365" s="78"/>
      <c r="F7365" s="77">
        <f t="shared" si="4856"/>
        <v>0</v>
      </c>
      <c r="G7365" s="77">
        <f t="shared" si="4857"/>
        <v>0</v>
      </c>
      <c r="H7365" s="77">
        <f t="shared" si="4858"/>
        <v>0</v>
      </c>
      <c r="I7365" s="77">
        <f t="shared" si="4859"/>
        <v>0</v>
      </c>
      <c r="J7365" s="78"/>
      <c r="K7365" s="78"/>
      <c r="L7365" s="77"/>
      <c r="M7365" s="77"/>
      <c r="N7365" s="77"/>
      <c r="O7365" s="78"/>
      <c r="P7365" s="310"/>
    </row>
    <row r="7366" spans="1:16" s="3" customFormat="1" ht="15" hidden="1" customHeight="1">
      <c r="A7366" s="75"/>
      <c r="B7366" s="75"/>
      <c r="C7366" s="76"/>
      <c r="D7366" s="75" t="s">
        <v>182</v>
      </c>
      <c r="E7366" s="78"/>
      <c r="F7366" s="77">
        <f t="shared" si="4856"/>
        <v>0</v>
      </c>
      <c r="G7366" s="77">
        <f t="shared" si="4857"/>
        <v>0</v>
      </c>
      <c r="H7366" s="77">
        <f t="shared" si="4858"/>
        <v>0</v>
      </c>
      <c r="I7366" s="77">
        <f t="shared" si="4859"/>
        <v>0</v>
      </c>
      <c r="J7366" s="78"/>
      <c r="K7366" s="78"/>
      <c r="L7366" s="77"/>
      <c r="M7366" s="77"/>
      <c r="N7366" s="77"/>
      <c r="O7366" s="78"/>
      <c r="P7366" s="310"/>
    </row>
    <row r="7367" spans="1:16" s="3" customFormat="1" ht="15" hidden="1" customHeight="1">
      <c r="A7367" s="75"/>
      <c r="B7367" s="75"/>
      <c r="C7367" s="76"/>
      <c r="D7367" s="75" t="s">
        <v>183</v>
      </c>
      <c r="E7367" s="78"/>
      <c r="F7367" s="77">
        <f t="shared" si="4856"/>
        <v>0</v>
      </c>
      <c r="G7367" s="77">
        <f t="shared" si="4857"/>
        <v>0</v>
      </c>
      <c r="H7367" s="77">
        <f t="shared" si="4858"/>
        <v>0</v>
      </c>
      <c r="I7367" s="77">
        <f t="shared" si="4859"/>
        <v>0</v>
      </c>
      <c r="J7367" s="78"/>
      <c r="K7367" s="78"/>
      <c r="L7367" s="77"/>
      <c r="M7367" s="77"/>
      <c r="N7367" s="77"/>
      <c r="O7367" s="78"/>
      <c r="P7367" s="310"/>
    </row>
    <row r="7368" spans="1:16" s="3" customFormat="1" ht="15" hidden="1" customHeight="1">
      <c r="A7368" s="75"/>
      <c r="B7368" s="75"/>
      <c r="C7368" s="76"/>
      <c r="D7368" s="75" t="s">
        <v>184</v>
      </c>
      <c r="E7368" s="78"/>
      <c r="F7368" s="77">
        <f t="shared" si="4856"/>
        <v>0</v>
      </c>
      <c r="G7368" s="77">
        <f t="shared" si="4857"/>
        <v>0</v>
      </c>
      <c r="H7368" s="77">
        <f t="shared" si="4858"/>
        <v>0</v>
      </c>
      <c r="I7368" s="77">
        <f t="shared" si="4859"/>
        <v>0</v>
      </c>
      <c r="J7368" s="78"/>
      <c r="K7368" s="78"/>
      <c r="L7368" s="77"/>
      <c r="M7368" s="77"/>
      <c r="N7368" s="77"/>
      <c r="O7368" s="78"/>
      <c r="P7368" s="310"/>
    </row>
    <row r="7369" spans="1:16" s="3" customFormat="1" ht="15" hidden="1" customHeight="1">
      <c r="A7369" s="75"/>
      <c r="B7369" s="75"/>
      <c r="C7369" s="76"/>
      <c r="D7369" s="75" t="s">
        <v>185</v>
      </c>
      <c r="E7369" s="78"/>
      <c r="F7369" s="77">
        <f t="shared" si="4856"/>
        <v>0</v>
      </c>
      <c r="G7369" s="77">
        <f t="shared" si="4857"/>
        <v>0</v>
      </c>
      <c r="H7369" s="77">
        <f t="shared" si="4858"/>
        <v>0</v>
      </c>
      <c r="I7369" s="77">
        <f t="shared" si="4859"/>
        <v>0</v>
      </c>
      <c r="J7369" s="78"/>
      <c r="K7369" s="78"/>
      <c r="L7369" s="77"/>
      <c r="M7369" s="77"/>
      <c r="N7369" s="77"/>
      <c r="O7369" s="78"/>
      <c r="P7369" s="310"/>
    </row>
    <row r="7370" spans="1:16" s="3" customFormat="1" ht="15" hidden="1" customHeight="1">
      <c r="A7370" s="75"/>
      <c r="B7370" s="75"/>
      <c r="C7370" s="76"/>
      <c r="D7370" s="75" t="s">
        <v>186</v>
      </c>
      <c r="E7370" s="78"/>
      <c r="F7370" s="77">
        <f t="shared" si="4856"/>
        <v>0</v>
      </c>
      <c r="G7370" s="77">
        <f t="shared" si="4857"/>
        <v>0</v>
      </c>
      <c r="H7370" s="77">
        <f t="shared" si="4858"/>
        <v>0</v>
      </c>
      <c r="I7370" s="77">
        <f t="shared" si="4859"/>
        <v>0</v>
      </c>
      <c r="J7370" s="78"/>
      <c r="K7370" s="78"/>
      <c r="L7370" s="77"/>
      <c r="M7370" s="77"/>
      <c r="N7370" s="77"/>
      <c r="O7370" s="78"/>
      <c r="P7370" s="310"/>
    </row>
    <row r="7371" spans="1:16" s="3" customFormat="1" ht="15" hidden="1" customHeight="1">
      <c r="A7371" s="75"/>
      <c r="B7371" s="75"/>
      <c r="C7371" s="76"/>
      <c r="D7371" s="75" t="s">
        <v>187</v>
      </c>
      <c r="E7371" s="78"/>
      <c r="F7371" s="77">
        <f t="shared" si="4856"/>
        <v>0</v>
      </c>
      <c r="G7371" s="77">
        <f t="shared" si="4857"/>
        <v>0</v>
      </c>
      <c r="H7371" s="77">
        <f t="shared" si="4858"/>
        <v>0</v>
      </c>
      <c r="I7371" s="77">
        <f t="shared" si="4859"/>
        <v>0</v>
      </c>
      <c r="J7371" s="78"/>
      <c r="K7371" s="78"/>
      <c r="L7371" s="77"/>
      <c r="M7371" s="77"/>
      <c r="N7371" s="77"/>
      <c r="O7371" s="78"/>
      <c r="P7371" s="310"/>
    </row>
    <row r="7372" spans="1:16" s="3" customFormat="1" ht="15" hidden="1" customHeight="1">
      <c r="A7372" s="75"/>
      <c r="B7372" s="75"/>
      <c r="C7372" s="76"/>
      <c r="D7372" s="75" t="s">
        <v>188</v>
      </c>
      <c r="E7372" s="78"/>
      <c r="F7372" s="77">
        <f t="shared" si="4856"/>
        <v>0</v>
      </c>
      <c r="G7372" s="77">
        <f t="shared" si="4857"/>
        <v>0</v>
      </c>
      <c r="H7372" s="77">
        <f t="shared" si="4858"/>
        <v>0</v>
      </c>
      <c r="I7372" s="77">
        <f t="shared" si="4859"/>
        <v>0</v>
      </c>
      <c r="J7372" s="78"/>
      <c r="K7372" s="78"/>
      <c r="L7372" s="77"/>
      <c r="M7372" s="77"/>
      <c r="N7372" s="77"/>
      <c r="O7372" s="78"/>
      <c r="P7372" s="310"/>
    </row>
    <row r="7373" spans="1:16" s="3" customFormat="1" ht="15" hidden="1" customHeight="1">
      <c r="A7373" s="75"/>
      <c r="B7373" s="75"/>
      <c r="C7373" s="76"/>
      <c r="D7373" s="75" t="s">
        <v>189</v>
      </c>
      <c r="E7373" s="78"/>
      <c r="F7373" s="77">
        <f t="shared" si="4856"/>
        <v>0</v>
      </c>
      <c r="G7373" s="77">
        <f t="shared" si="4857"/>
        <v>0</v>
      </c>
      <c r="H7373" s="77">
        <f t="shared" si="4858"/>
        <v>0</v>
      </c>
      <c r="I7373" s="77">
        <f t="shared" si="4859"/>
        <v>0</v>
      </c>
      <c r="J7373" s="78"/>
      <c r="K7373" s="78"/>
      <c r="L7373" s="77"/>
      <c r="M7373" s="77"/>
      <c r="N7373" s="77"/>
      <c r="O7373" s="78"/>
      <c r="P7373" s="310"/>
    </row>
    <row r="7374" spans="1:16" s="3" customFormat="1" ht="15" hidden="1" customHeight="1">
      <c r="A7374" s="75"/>
      <c r="B7374" s="75"/>
      <c r="C7374" s="76"/>
      <c r="D7374" s="75" t="s">
        <v>190</v>
      </c>
      <c r="E7374" s="78"/>
      <c r="F7374" s="77">
        <f t="shared" si="4856"/>
        <v>0</v>
      </c>
      <c r="G7374" s="77">
        <f t="shared" si="4857"/>
        <v>0</v>
      </c>
      <c r="H7374" s="77">
        <f t="shared" si="4858"/>
        <v>0</v>
      </c>
      <c r="I7374" s="77">
        <f t="shared" si="4859"/>
        <v>0</v>
      </c>
      <c r="J7374" s="78"/>
      <c r="K7374" s="78"/>
      <c r="L7374" s="77"/>
      <c r="M7374" s="77"/>
      <c r="N7374" s="77"/>
      <c r="O7374" s="78"/>
      <c r="P7374" s="310"/>
    </row>
    <row r="7375" spans="1:16" s="3" customFormat="1" ht="15" hidden="1" customHeight="1">
      <c r="A7375" s="75"/>
      <c r="B7375" s="75"/>
      <c r="C7375" s="76"/>
      <c r="D7375" s="75" t="s">
        <v>191</v>
      </c>
      <c r="E7375" s="78"/>
      <c r="F7375" s="77">
        <f t="shared" si="4856"/>
        <v>0</v>
      </c>
      <c r="G7375" s="77">
        <f t="shared" si="4857"/>
        <v>0</v>
      </c>
      <c r="H7375" s="77">
        <f t="shared" si="4858"/>
        <v>0</v>
      </c>
      <c r="I7375" s="77">
        <f t="shared" si="4859"/>
        <v>0</v>
      </c>
      <c r="J7375" s="78"/>
      <c r="K7375" s="78"/>
      <c r="L7375" s="77"/>
      <c r="M7375" s="77"/>
      <c r="N7375" s="77"/>
      <c r="O7375" s="78"/>
      <c r="P7375" s="310"/>
    </row>
    <row r="7376" spans="1:16" s="3" customFormat="1" ht="15" hidden="1" customHeight="1">
      <c r="A7376" s="75"/>
      <c r="B7376" s="75"/>
      <c r="C7376" s="76"/>
      <c r="D7376" s="75" t="s">
        <v>192</v>
      </c>
      <c r="E7376" s="78"/>
      <c r="F7376" s="77">
        <f t="shared" si="4856"/>
        <v>0</v>
      </c>
      <c r="G7376" s="77">
        <f t="shared" si="4857"/>
        <v>0</v>
      </c>
      <c r="H7376" s="77">
        <f t="shared" si="4858"/>
        <v>0</v>
      </c>
      <c r="I7376" s="77">
        <f t="shared" si="4859"/>
        <v>0</v>
      </c>
      <c r="J7376" s="78"/>
      <c r="K7376" s="78"/>
      <c r="L7376" s="77"/>
      <c r="M7376" s="77"/>
      <c r="N7376" s="77"/>
      <c r="O7376" s="78"/>
      <c r="P7376" s="310"/>
    </row>
    <row r="7377" spans="1:16" s="6" customFormat="1" ht="15" hidden="1" customHeight="1">
      <c r="A7377" s="8"/>
      <c r="B7377" s="8"/>
      <c r="C7377" s="41">
        <v>7200</v>
      </c>
      <c r="D7377" s="8"/>
      <c r="E7377" s="43"/>
      <c r="F7377" s="43">
        <f t="shared" ref="F7377:O7377" si="4860">SUM(F7378:F7381)</f>
        <v>0</v>
      </c>
      <c r="G7377" s="43">
        <f t="shared" ref="G7377:H7377" si="4861">SUM(G7378:G7381)</f>
        <v>0</v>
      </c>
      <c r="H7377" s="43">
        <f t="shared" si="4861"/>
        <v>0</v>
      </c>
      <c r="I7377" s="43">
        <f t="shared" si="4860"/>
        <v>0</v>
      </c>
      <c r="J7377" s="43">
        <f t="shared" si="4860"/>
        <v>0</v>
      </c>
      <c r="K7377" s="43">
        <f t="shared" ref="K7377:L7377" si="4862">SUM(K7378:K7381)</f>
        <v>0</v>
      </c>
      <c r="L7377" s="43">
        <f t="shared" si="4862"/>
        <v>0</v>
      </c>
      <c r="M7377" s="43">
        <f t="shared" si="4860"/>
        <v>0</v>
      </c>
      <c r="N7377" s="43">
        <f t="shared" si="4860"/>
        <v>0</v>
      </c>
      <c r="O7377" s="43">
        <f t="shared" si="4860"/>
        <v>0</v>
      </c>
      <c r="P7377" s="309"/>
    </row>
    <row r="7378" spans="1:16" s="3" customFormat="1" ht="15" hidden="1" customHeight="1">
      <c r="A7378" s="75"/>
      <c r="B7378" s="75"/>
      <c r="C7378" s="76"/>
      <c r="D7378" s="75" t="s">
        <v>193</v>
      </c>
      <c r="E7378" s="78"/>
      <c r="F7378" s="77">
        <f t="shared" ref="F7378:F7381" si="4863">I7378+O7378</f>
        <v>0</v>
      </c>
      <c r="G7378" s="77">
        <f>J7378+P7378</f>
        <v>0</v>
      </c>
      <c r="H7378" s="77">
        <f>M7378+Q7378</f>
        <v>0</v>
      </c>
      <c r="I7378" s="77">
        <f>SUM(J7378:N7378)</f>
        <v>0</v>
      </c>
      <c r="J7378" s="78"/>
      <c r="K7378" s="78"/>
      <c r="L7378" s="77"/>
      <c r="M7378" s="77"/>
      <c r="N7378" s="77"/>
      <c r="O7378" s="78"/>
      <c r="P7378" s="310"/>
    </row>
    <row r="7379" spans="1:16" s="3" customFormat="1" ht="15" hidden="1" customHeight="1">
      <c r="A7379" s="75"/>
      <c r="B7379" s="75"/>
      <c r="C7379" s="76"/>
      <c r="D7379" s="75" t="s">
        <v>194</v>
      </c>
      <c r="E7379" s="78"/>
      <c r="F7379" s="77">
        <f t="shared" si="4863"/>
        <v>0</v>
      </c>
      <c r="G7379" s="77">
        <f>J7379+P7379</f>
        <v>0</v>
      </c>
      <c r="H7379" s="77">
        <f>M7379+Q7379</f>
        <v>0</v>
      </c>
      <c r="I7379" s="77">
        <f>SUM(J7379:N7379)</f>
        <v>0</v>
      </c>
      <c r="J7379" s="78"/>
      <c r="K7379" s="78"/>
      <c r="L7379" s="77"/>
      <c r="M7379" s="77"/>
      <c r="N7379" s="77"/>
      <c r="O7379" s="78"/>
      <c r="P7379" s="310"/>
    </row>
    <row r="7380" spans="1:16" s="3" customFormat="1" ht="15" hidden="1" customHeight="1">
      <c r="A7380" s="75"/>
      <c r="B7380" s="75"/>
      <c r="C7380" s="76"/>
      <c r="D7380" s="75" t="s">
        <v>195</v>
      </c>
      <c r="E7380" s="78"/>
      <c r="F7380" s="77">
        <f t="shared" si="4863"/>
        <v>0</v>
      </c>
      <c r="G7380" s="77">
        <f>J7380+P7380</f>
        <v>0</v>
      </c>
      <c r="H7380" s="77">
        <f>M7380+Q7380</f>
        <v>0</v>
      </c>
      <c r="I7380" s="77">
        <f>SUM(J7380:N7380)</f>
        <v>0</v>
      </c>
      <c r="J7380" s="78"/>
      <c r="K7380" s="78"/>
      <c r="L7380" s="77"/>
      <c r="M7380" s="77"/>
      <c r="N7380" s="77"/>
      <c r="O7380" s="78"/>
      <c r="P7380" s="310"/>
    </row>
    <row r="7381" spans="1:16" s="3" customFormat="1" ht="15" hidden="1" customHeight="1">
      <c r="A7381" s="75"/>
      <c r="B7381" s="75"/>
      <c r="C7381" s="76"/>
      <c r="D7381" s="75" t="s">
        <v>196</v>
      </c>
      <c r="E7381" s="78"/>
      <c r="F7381" s="77">
        <f t="shared" si="4863"/>
        <v>0</v>
      </c>
      <c r="G7381" s="77">
        <f>J7381+P7381</f>
        <v>0</v>
      </c>
      <c r="H7381" s="77">
        <f>M7381+Q7381</f>
        <v>0</v>
      </c>
      <c r="I7381" s="77">
        <f>SUM(J7381:N7381)</f>
        <v>0</v>
      </c>
      <c r="J7381" s="78"/>
      <c r="K7381" s="78"/>
      <c r="L7381" s="77"/>
      <c r="M7381" s="77"/>
      <c r="N7381" s="77"/>
      <c r="O7381" s="78"/>
      <c r="P7381" s="310"/>
    </row>
    <row r="7382" spans="1:16" s="72" customFormat="1" ht="15" hidden="1" customHeight="1">
      <c r="A7382" s="8"/>
      <c r="B7382" s="8"/>
      <c r="C7382" s="41">
        <v>7250</v>
      </c>
      <c r="D7382" s="8"/>
      <c r="E7382" s="43"/>
      <c r="F7382" s="40">
        <f t="shared" ref="F7382:O7382" si="4864">SUM(F7383:F7393)</f>
        <v>0</v>
      </c>
      <c r="G7382" s="40">
        <f t="shared" ref="G7382:H7382" si="4865">SUM(G7383:G7393)</f>
        <v>0</v>
      </c>
      <c r="H7382" s="40">
        <f t="shared" si="4865"/>
        <v>0</v>
      </c>
      <c r="I7382" s="40">
        <f t="shared" si="4864"/>
        <v>0</v>
      </c>
      <c r="J7382" s="40">
        <f t="shared" si="4864"/>
        <v>0</v>
      </c>
      <c r="K7382" s="40">
        <f t="shared" ref="K7382:L7382" si="4866">SUM(K7383:K7393)</f>
        <v>0</v>
      </c>
      <c r="L7382" s="40">
        <f t="shared" si="4866"/>
        <v>0</v>
      </c>
      <c r="M7382" s="40">
        <f t="shared" si="4864"/>
        <v>0</v>
      </c>
      <c r="N7382" s="40">
        <f t="shared" si="4864"/>
        <v>0</v>
      </c>
      <c r="O7382" s="40">
        <f t="shared" si="4864"/>
        <v>0</v>
      </c>
      <c r="P7382" s="309"/>
    </row>
    <row r="7383" spans="1:16" s="3" customFormat="1" ht="15" hidden="1" customHeight="1">
      <c r="A7383" s="75"/>
      <c r="B7383" s="75"/>
      <c r="C7383" s="76"/>
      <c r="D7383" s="75" t="s">
        <v>197</v>
      </c>
      <c r="E7383" s="78"/>
      <c r="F7383" s="77">
        <f t="shared" ref="F7383:F7393" si="4867">I7383+O7383</f>
        <v>0</v>
      </c>
      <c r="G7383" s="77">
        <f t="shared" ref="G7383:G7393" si="4868">J7383+P7383</f>
        <v>0</v>
      </c>
      <c r="H7383" s="77">
        <f t="shared" ref="H7383:H7393" si="4869">M7383+Q7383</f>
        <v>0</v>
      </c>
      <c r="I7383" s="77">
        <f t="shared" ref="I7383:I7393" si="4870">SUM(J7383:N7383)</f>
        <v>0</v>
      </c>
      <c r="J7383" s="78"/>
      <c r="K7383" s="78"/>
      <c r="L7383" s="77"/>
      <c r="M7383" s="77"/>
      <c r="N7383" s="77"/>
      <c r="O7383" s="78"/>
      <c r="P7383" s="310"/>
    </row>
    <row r="7384" spans="1:16" s="3" customFormat="1" ht="15" hidden="1" customHeight="1">
      <c r="A7384" s="75"/>
      <c r="B7384" s="75"/>
      <c r="C7384" s="76"/>
      <c r="D7384" s="75" t="s">
        <v>198</v>
      </c>
      <c r="E7384" s="78"/>
      <c r="F7384" s="77">
        <f t="shared" si="4867"/>
        <v>0</v>
      </c>
      <c r="G7384" s="77">
        <f t="shared" si="4868"/>
        <v>0</v>
      </c>
      <c r="H7384" s="77">
        <f t="shared" si="4869"/>
        <v>0</v>
      </c>
      <c r="I7384" s="77">
        <f t="shared" si="4870"/>
        <v>0</v>
      </c>
      <c r="J7384" s="78"/>
      <c r="K7384" s="78"/>
      <c r="L7384" s="77"/>
      <c r="M7384" s="77"/>
      <c r="N7384" s="77"/>
      <c r="O7384" s="78"/>
      <c r="P7384" s="310"/>
    </row>
    <row r="7385" spans="1:16" s="3" customFormat="1" ht="15" hidden="1" customHeight="1">
      <c r="A7385" s="75"/>
      <c r="B7385" s="75"/>
      <c r="C7385" s="76"/>
      <c r="D7385" s="75" t="s">
        <v>199</v>
      </c>
      <c r="E7385" s="78"/>
      <c r="F7385" s="77">
        <f t="shared" si="4867"/>
        <v>0</v>
      </c>
      <c r="G7385" s="77">
        <f t="shared" si="4868"/>
        <v>0</v>
      </c>
      <c r="H7385" s="77">
        <f t="shared" si="4869"/>
        <v>0</v>
      </c>
      <c r="I7385" s="77">
        <f t="shared" si="4870"/>
        <v>0</v>
      </c>
      <c r="J7385" s="78"/>
      <c r="K7385" s="78"/>
      <c r="L7385" s="77"/>
      <c r="M7385" s="77"/>
      <c r="N7385" s="77"/>
      <c r="O7385" s="78"/>
      <c r="P7385" s="310"/>
    </row>
    <row r="7386" spans="1:16" s="3" customFormat="1" ht="15" hidden="1" customHeight="1">
      <c r="A7386" s="75"/>
      <c r="B7386" s="75"/>
      <c r="C7386" s="76"/>
      <c r="D7386" s="75" t="s">
        <v>200</v>
      </c>
      <c r="E7386" s="78"/>
      <c r="F7386" s="77">
        <f t="shared" si="4867"/>
        <v>0</v>
      </c>
      <c r="G7386" s="77">
        <f t="shared" si="4868"/>
        <v>0</v>
      </c>
      <c r="H7386" s="77">
        <f t="shared" si="4869"/>
        <v>0</v>
      </c>
      <c r="I7386" s="77">
        <f t="shared" si="4870"/>
        <v>0</v>
      </c>
      <c r="J7386" s="78"/>
      <c r="K7386" s="78"/>
      <c r="L7386" s="77"/>
      <c r="M7386" s="77"/>
      <c r="N7386" s="77"/>
      <c r="O7386" s="78"/>
      <c r="P7386" s="310"/>
    </row>
    <row r="7387" spans="1:16" s="3" customFormat="1" ht="15" hidden="1" customHeight="1">
      <c r="A7387" s="75"/>
      <c r="B7387" s="75"/>
      <c r="C7387" s="76"/>
      <c r="D7387" s="75" t="s">
        <v>201</v>
      </c>
      <c r="E7387" s="78"/>
      <c r="F7387" s="77">
        <f t="shared" si="4867"/>
        <v>0</v>
      </c>
      <c r="G7387" s="77">
        <f t="shared" si="4868"/>
        <v>0</v>
      </c>
      <c r="H7387" s="77">
        <f t="shared" si="4869"/>
        <v>0</v>
      </c>
      <c r="I7387" s="77">
        <f t="shared" si="4870"/>
        <v>0</v>
      </c>
      <c r="J7387" s="78"/>
      <c r="K7387" s="78"/>
      <c r="L7387" s="77"/>
      <c r="M7387" s="77"/>
      <c r="N7387" s="77"/>
      <c r="O7387" s="78"/>
      <c r="P7387" s="310"/>
    </row>
    <row r="7388" spans="1:16" s="3" customFormat="1" ht="15" hidden="1" customHeight="1">
      <c r="A7388" s="75"/>
      <c r="B7388" s="75"/>
      <c r="C7388" s="76"/>
      <c r="D7388" s="75" t="s">
        <v>202</v>
      </c>
      <c r="E7388" s="78"/>
      <c r="F7388" s="77">
        <f t="shared" si="4867"/>
        <v>0</v>
      </c>
      <c r="G7388" s="77">
        <f t="shared" si="4868"/>
        <v>0</v>
      </c>
      <c r="H7388" s="77">
        <f t="shared" si="4869"/>
        <v>0</v>
      </c>
      <c r="I7388" s="77">
        <f t="shared" si="4870"/>
        <v>0</v>
      </c>
      <c r="J7388" s="78"/>
      <c r="K7388" s="78"/>
      <c r="L7388" s="77"/>
      <c r="M7388" s="77"/>
      <c r="N7388" s="77"/>
      <c r="O7388" s="78"/>
      <c r="P7388" s="310"/>
    </row>
    <row r="7389" spans="1:16" s="3" customFormat="1" ht="15" hidden="1" customHeight="1">
      <c r="A7389" s="75"/>
      <c r="B7389" s="75"/>
      <c r="C7389" s="76"/>
      <c r="D7389" s="75" t="s">
        <v>203</v>
      </c>
      <c r="E7389" s="78"/>
      <c r="F7389" s="77">
        <f t="shared" si="4867"/>
        <v>0</v>
      </c>
      <c r="G7389" s="77">
        <f t="shared" si="4868"/>
        <v>0</v>
      </c>
      <c r="H7389" s="77">
        <f t="shared" si="4869"/>
        <v>0</v>
      </c>
      <c r="I7389" s="77">
        <f t="shared" si="4870"/>
        <v>0</v>
      </c>
      <c r="J7389" s="78"/>
      <c r="K7389" s="78"/>
      <c r="L7389" s="77"/>
      <c r="M7389" s="77"/>
      <c r="N7389" s="77"/>
      <c r="O7389" s="78"/>
      <c r="P7389" s="310"/>
    </row>
    <row r="7390" spans="1:16" s="3" customFormat="1" ht="15" hidden="1" customHeight="1">
      <c r="A7390" s="75"/>
      <c r="B7390" s="75"/>
      <c r="C7390" s="76"/>
      <c r="D7390" s="75" t="s">
        <v>204</v>
      </c>
      <c r="E7390" s="78"/>
      <c r="F7390" s="77">
        <f t="shared" si="4867"/>
        <v>0</v>
      </c>
      <c r="G7390" s="77">
        <f t="shared" si="4868"/>
        <v>0</v>
      </c>
      <c r="H7390" s="77">
        <f t="shared" si="4869"/>
        <v>0</v>
      </c>
      <c r="I7390" s="77">
        <f t="shared" si="4870"/>
        <v>0</v>
      </c>
      <c r="J7390" s="78"/>
      <c r="K7390" s="78"/>
      <c r="L7390" s="77"/>
      <c r="M7390" s="77"/>
      <c r="N7390" s="77"/>
      <c r="O7390" s="78"/>
      <c r="P7390" s="310"/>
    </row>
    <row r="7391" spans="1:16" s="3" customFormat="1" ht="15" hidden="1" customHeight="1">
      <c r="A7391" s="75"/>
      <c r="B7391" s="75"/>
      <c r="C7391" s="76"/>
      <c r="D7391" s="75" t="s">
        <v>205</v>
      </c>
      <c r="E7391" s="78"/>
      <c r="F7391" s="77">
        <f t="shared" si="4867"/>
        <v>0</v>
      </c>
      <c r="G7391" s="77">
        <f t="shared" si="4868"/>
        <v>0</v>
      </c>
      <c r="H7391" s="77">
        <f t="shared" si="4869"/>
        <v>0</v>
      </c>
      <c r="I7391" s="77">
        <f t="shared" si="4870"/>
        <v>0</v>
      </c>
      <c r="J7391" s="78"/>
      <c r="K7391" s="78"/>
      <c r="L7391" s="77"/>
      <c r="M7391" s="77"/>
      <c r="N7391" s="77"/>
      <c r="O7391" s="78"/>
      <c r="P7391" s="310"/>
    </row>
    <row r="7392" spans="1:16" s="3" customFormat="1" ht="15" hidden="1" customHeight="1">
      <c r="A7392" s="75"/>
      <c r="B7392" s="75"/>
      <c r="C7392" s="76"/>
      <c r="D7392" s="75" t="s">
        <v>206</v>
      </c>
      <c r="E7392" s="78"/>
      <c r="F7392" s="77">
        <f t="shared" si="4867"/>
        <v>0</v>
      </c>
      <c r="G7392" s="77">
        <f t="shared" si="4868"/>
        <v>0</v>
      </c>
      <c r="H7392" s="77">
        <f t="shared" si="4869"/>
        <v>0</v>
      </c>
      <c r="I7392" s="77">
        <f t="shared" si="4870"/>
        <v>0</v>
      </c>
      <c r="J7392" s="78"/>
      <c r="K7392" s="78"/>
      <c r="L7392" s="77"/>
      <c r="M7392" s="77"/>
      <c r="N7392" s="77"/>
      <c r="O7392" s="78"/>
      <c r="P7392" s="310"/>
    </row>
    <row r="7393" spans="1:16" s="3" customFormat="1" ht="15" hidden="1" customHeight="1">
      <c r="A7393" s="75"/>
      <c r="B7393" s="75"/>
      <c r="C7393" s="76"/>
      <c r="D7393" s="75" t="s">
        <v>207</v>
      </c>
      <c r="E7393" s="78"/>
      <c r="F7393" s="77">
        <f t="shared" si="4867"/>
        <v>0</v>
      </c>
      <c r="G7393" s="77">
        <f t="shared" si="4868"/>
        <v>0</v>
      </c>
      <c r="H7393" s="77">
        <f t="shared" si="4869"/>
        <v>0</v>
      </c>
      <c r="I7393" s="77">
        <f t="shared" si="4870"/>
        <v>0</v>
      </c>
      <c r="J7393" s="78"/>
      <c r="K7393" s="78"/>
      <c r="L7393" s="77"/>
      <c r="M7393" s="77"/>
      <c r="N7393" s="77"/>
      <c r="O7393" s="78"/>
      <c r="P7393" s="310"/>
    </row>
    <row r="7394" spans="1:16" s="72" customFormat="1" ht="15" hidden="1" customHeight="1">
      <c r="A7394" s="8"/>
      <c r="B7394" s="8"/>
      <c r="C7394" s="41">
        <v>7300</v>
      </c>
      <c r="D7394" s="8"/>
      <c r="E7394" s="43"/>
      <c r="F7394" s="43">
        <f t="shared" ref="F7394:O7394" si="4871">SUM(F7395:F7400)</f>
        <v>0</v>
      </c>
      <c r="G7394" s="43">
        <f t="shared" ref="G7394:H7394" si="4872">SUM(G7395:G7400)</f>
        <v>0</v>
      </c>
      <c r="H7394" s="43">
        <f t="shared" si="4872"/>
        <v>0</v>
      </c>
      <c r="I7394" s="43">
        <f t="shared" si="4871"/>
        <v>0</v>
      </c>
      <c r="J7394" s="43">
        <f t="shared" si="4871"/>
        <v>0</v>
      </c>
      <c r="K7394" s="43">
        <f t="shared" ref="K7394:L7394" si="4873">SUM(K7395:K7400)</f>
        <v>0</v>
      </c>
      <c r="L7394" s="43">
        <f t="shared" si="4873"/>
        <v>0</v>
      </c>
      <c r="M7394" s="43">
        <f t="shared" si="4871"/>
        <v>0</v>
      </c>
      <c r="N7394" s="43">
        <f t="shared" si="4871"/>
        <v>0</v>
      </c>
      <c r="O7394" s="43">
        <f t="shared" si="4871"/>
        <v>0</v>
      </c>
      <c r="P7394" s="309"/>
    </row>
    <row r="7395" spans="1:16" s="3" customFormat="1" ht="15" hidden="1" customHeight="1">
      <c r="A7395" s="75"/>
      <c r="B7395" s="75"/>
      <c r="C7395" s="76"/>
      <c r="D7395" s="75" t="s">
        <v>208</v>
      </c>
      <c r="E7395" s="78"/>
      <c r="F7395" s="77">
        <f t="shared" ref="F7395:F7400" si="4874">I7395+O7395</f>
        <v>0</v>
      </c>
      <c r="G7395" s="77">
        <f t="shared" ref="G7395:G7400" si="4875">J7395+P7395</f>
        <v>0</v>
      </c>
      <c r="H7395" s="77">
        <f t="shared" ref="H7395:H7400" si="4876">M7395+Q7395</f>
        <v>0</v>
      </c>
      <c r="I7395" s="77">
        <f t="shared" ref="I7395:I7400" si="4877">SUM(J7395:N7395)</f>
        <v>0</v>
      </c>
      <c r="J7395" s="78"/>
      <c r="K7395" s="78"/>
      <c r="L7395" s="77"/>
      <c r="M7395" s="77"/>
      <c r="N7395" s="77"/>
      <c r="O7395" s="78"/>
      <c r="P7395" s="310"/>
    </row>
    <row r="7396" spans="1:16" s="3" customFormat="1" ht="15" hidden="1" customHeight="1">
      <c r="A7396" s="75"/>
      <c r="B7396" s="75"/>
      <c r="C7396" s="76"/>
      <c r="D7396" s="75" t="s">
        <v>209</v>
      </c>
      <c r="E7396" s="78"/>
      <c r="F7396" s="77">
        <f t="shared" si="4874"/>
        <v>0</v>
      </c>
      <c r="G7396" s="77">
        <f t="shared" si="4875"/>
        <v>0</v>
      </c>
      <c r="H7396" s="77">
        <f t="shared" si="4876"/>
        <v>0</v>
      </c>
      <c r="I7396" s="77">
        <f t="shared" si="4877"/>
        <v>0</v>
      </c>
      <c r="J7396" s="78"/>
      <c r="K7396" s="78"/>
      <c r="L7396" s="77"/>
      <c r="M7396" s="77"/>
      <c r="N7396" s="77"/>
      <c r="O7396" s="78"/>
      <c r="P7396" s="310"/>
    </row>
    <row r="7397" spans="1:16" s="3" customFormat="1" ht="15" hidden="1" customHeight="1">
      <c r="A7397" s="75"/>
      <c r="B7397" s="75"/>
      <c r="C7397" s="76"/>
      <c r="D7397" s="75" t="s">
        <v>210</v>
      </c>
      <c r="E7397" s="78"/>
      <c r="F7397" s="77">
        <f t="shared" si="4874"/>
        <v>0</v>
      </c>
      <c r="G7397" s="77">
        <f t="shared" si="4875"/>
        <v>0</v>
      </c>
      <c r="H7397" s="77">
        <f t="shared" si="4876"/>
        <v>0</v>
      </c>
      <c r="I7397" s="77">
        <f t="shared" si="4877"/>
        <v>0</v>
      </c>
      <c r="J7397" s="78"/>
      <c r="K7397" s="78"/>
      <c r="L7397" s="77"/>
      <c r="M7397" s="77"/>
      <c r="N7397" s="77"/>
      <c r="O7397" s="78"/>
      <c r="P7397" s="310"/>
    </row>
    <row r="7398" spans="1:16" s="3" customFormat="1" ht="15" hidden="1" customHeight="1">
      <c r="A7398" s="75"/>
      <c r="B7398" s="75"/>
      <c r="C7398" s="76"/>
      <c r="D7398" s="75" t="s">
        <v>211</v>
      </c>
      <c r="E7398" s="78"/>
      <c r="F7398" s="77">
        <f t="shared" si="4874"/>
        <v>0</v>
      </c>
      <c r="G7398" s="77">
        <f t="shared" si="4875"/>
        <v>0</v>
      </c>
      <c r="H7398" s="77">
        <f t="shared" si="4876"/>
        <v>0</v>
      </c>
      <c r="I7398" s="77">
        <f t="shared" si="4877"/>
        <v>0</v>
      </c>
      <c r="J7398" s="78"/>
      <c r="K7398" s="78"/>
      <c r="L7398" s="77"/>
      <c r="M7398" s="77"/>
      <c r="N7398" s="77"/>
      <c r="O7398" s="78"/>
      <c r="P7398" s="310"/>
    </row>
    <row r="7399" spans="1:16" s="3" customFormat="1" ht="15" hidden="1" customHeight="1">
      <c r="A7399" s="75"/>
      <c r="B7399" s="75"/>
      <c r="C7399" s="76"/>
      <c r="D7399" s="75" t="s">
        <v>212</v>
      </c>
      <c r="E7399" s="78"/>
      <c r="F7399" s="77">
        <f t="shared" si="4874"/>
        <v>0</v>
      </c>
      <c r="G7399" s="77">
        <f t="shared" si="4875"/>
        <v>0</v>
      </c>
      <c r="H7399" s="77">
        <f t="shared" si="4876"/>
        <v>0</v>
      </c>
      <c r="I7399" s="77">
        <f t="shared" si="4877"/>
        <v>0</v>
      </c>
      <c r="J7399" s="78"/>
      <c r="K7399" s="78"/>
      <c r="L7399" s="77"/>
      <c r="M7399" s="77"/>
      <c r="N7399" s="77"/>
      <c r="O7399" s="78"/>
      <c r="P7399" s="310"/>
    </row>
    <row r="7400" spans="1:16" s="3" customFormat="1" ht="15" hidden="1" customHeight="1">
      <c r="A7400" s="75"/>
      <c r="B7400" s="75"/>
      <c r="C7400" s="76"/>
      <c r="D7400" s="75" t="s">
        <v>213</v>
      </c>
      <c r="E7400" s="78"/>
      <c r="F7400" s="77">
        <f t="shared" si="4874"/>
        <v>0</v>
      </c>
      <c r="G7400" s="77">
        <f t="shared" si="4875"/>
        <v>0</v>
      </c>
      <c r="H7400" s="77">
        <f t="shared" si="4876"/>
        <v>0</v>
      </c>
      <c r="I7400" s="77">
        <f t="shared" si="4877"/>
        <v>0</v>
      </c>
      <c r="J7400" s="78"/>
      <c r="K7400" s="78"/>
      <c r="L7400" s="77"/>
      <c r="M7400" s="77"/>
      <c r="N7400" s="77"/>
      <c r="O7400" s="78"/>
      <c r="P7400" s="310"/>
    </row>
    <row r="7401" spans="1:16" s="72" customFormat="1" ht="15" hidden="1" customHeight="1">
      <c r="A7401" s="8"/>
      <c r="B7401" s="8"/>
      <c r="C7401" s="41">
        <v>7400</v>
      </c>
      <c r="D7401" s="8"/>
      <c r="E7401" s="43"/>
      <c r="F7401" s="40">
        <f t="shared" ref="F7401:O7401" si="4878">SUM(F7402:F7408)</f>
        <v>0</v>
      </c>
      <c r="G7401" s="40">
        <f t="shared" ref="G7401:H7401" si="4879">SUM(G7402:G7408)</f>
        <v>0</v>
      </c>
      <c r="H7401" s="40">
        <f t="shared" si="4879"/>
        <v>0</v>
      </c>
      <c r="I7401" s="40">
        <f t="shared" si="4878"/>
        <v>0</v>
      </c>
      <c r="J7401" s="40">
        <f t="shared" si="4878"/>
        <v>0</v>
      </c>
      <c r="K7401" s="40">
        <f t="shared" ref="K7401:L7401" si="4880">SUM(K7402:K7408)</f>
        <v>0</v>
      </c>
      <c r="L7401" s="40">
        <f t="shared" si="4880"/>
        <v>0</v>
      </c>
      <c r="M7401" s="40">
        <f t="shared" si="4878"/>
        <v>0</v>
      </c>
      <c r="N7401" s="40">
        <f t="shared" si="4878"/>
        <v>0</v>
      </c>
      <c r="O7401" s="40">
        <f t="shared" si="4878"/>
        <v>0</v>
      </c>
      <c r="P7401" s="309"/>
    </row>
    <row r="7402" spans="1:16" s="3" customFormat="1" ht="15" hidden="1" customHeight="1">
      <c r="A7402" s="75"/>
      <c r="B7402" s="75"/>
      <c r="C7402" s="76"/>
      <c r="D7402" s="75" t="s">
        <v>214</v>
      </c>
      <c r="E7402" s="78"/>
      <c r="F7402" s="77">
        <f t="shared" ref="F7402:F7408" si="4881">I7402+O7402</f>
        <v>0</v>
      </c>
      <c r="G7402" s="77">
        <f t="shared" ref="G7402:G7408" si="4882">J7402+P7402</f>
        <v>0</v>
      </c>
      <c r="H7402" s="77">
        <f t="shared" ref="H7402:H7408" si="4883">M7402+Q7402</f>
        <v>0</v>
      </c>
      <c r="I7402" s="77">
        <f t="shared" ref="I7402:I7408" si="4884">SUM(J7402:N7402)</f>
        <v>0</v>
      </c>
      <c r="J7402" s="78"/>
      <c r="K7402" s="78"/>
      <c r="L7402" s="77"/>
      <c r="M7402" s="77"/>
      <c r="N7402" s="77"/>
      <c r="O7402" s="78"/>
      <c r="P7402" s="310"/>
    </row>
    <row r="7403" spans="1:16" s="3" customFormat="1" ht="15" hidden="1" customHeight="1">
      <c r="A7403" s="75"/>
      <c r="B7403" s="75"/>
      <c r="C7403" s="76"/>
      <c r="D7403" s="75" t="s">
        <v>215</v>
      </c>
      <c r="E7403" s="78"/>
      <c r="F7403" s="77">
        <f t="shared" si="4881"/>
        <v>0</v>
      </c>
      <c r="G7403" s="77">
        <f t="shared" si="4882"/>
        <v>0</v>
      </c>
      <c r="H7403" s="77">
        <f t="shared" si="4883"/>
        <v>0</v>
      </c>
      <c r="I7403" s="77">
        <f t="shared" si="4884"/>
        <v>0</v>
      </c>
      <c r="J7403" s="78"/>
      <c r="K7403" s="78"/>
      <c r="L7403" s="77"/>
      <c r="M7403" s="77"/>
      <c r="N7403" s="77"/>
      <c r="O7403" s="78"/>
      <c r="P7403" s="310"/>
    </row>
    <row r="7404" spans="1:16" s="3" customFormat="1" ht="15" hidden="1" customHeight="1">
      <c r="A7404" s="75"/>
      <c r="B7404" s="75"/>
      <c r="C7404" s="76"/>
      <c r="D7404" s="75" t="s">
        <v>216</v>
      </c>
      <c r="E7404" s="78"/>
      <c r="F7404" s="77">
        <f t="shared" si="4881"/>
        <v>0</v>
      </c>
      <c r="G7404" s="77">
        <f t="shared" si="4882"/>
        <v>0</v>
      </c>
      <c r="H7404" s="77">
        <f t="shared" si="4883"/>
        <v>0</v>
      </c>
      <c r="I7404" s="77">
        <f t="shared" si="4884"/>
        <v>0</v>
      </c>
      <c r="J7404" s="78"/>
      <c r="K7404" s="78"/>
      <c r="L7404" s="77"/>
      <c r="M7404" s="77"/>
      <c r="N7404" s="77"/>
      <c r="O7404" s="78"/>
      <c r="P7404" s="310"/>
    </row>
    <row r="7405" spans="1:16" s="3" customFormat="1" ht="15" hidden="1" customHeight="1">
      <c r="A7405" s="75"/>
      <c r="B7405" s="75"/>
      <c r="C7405" s="76"/>
      <c r="D7405" s="75" t="s">
        <v>217</v>
      </c>
      <c r="E7405" s="78"/>
      <c r="F7405" s="77">
        <f t="shared" si="4881"/>
        <v>0</v>
      </c>
      <c r="G7405" s="77">
        <f t="shared" si="4882"/>
        <v>0</v>
      </c>
      <c r="H7405" s="77">
        <f t="shared" si="4883"/>
        <v>0</v>
      </c>
      <c r="I7405" s="77">
        <f t="shared" si="4884"/>
        <v>0</v>
      </c>
      <c r="J7405" s="78"/>
      <c r="K7405" s="78"/>
      <c r="L7405" s="77"/>
      <c r="M7405" s="77"/>
      <c r="N7405" s="77"/>
      <c r="O7405" s="78"/>
      <c r="P7405" s="310"/>
    </row>
    <row r="7406" spans="1:16" s="3" customFormat="1" ht="15" hidden="1" customHeight="1">
      <c r="A7406" s="75"/>
      <c r="B7406" s="75"/>
      <c r="C7406" s="76"/>
      <c r="D7406" s="75" t="s">
        <v>218</v>
      </c>
      <c r="E7406" s="78"/>
      <c r="F7406" s="77">
        <f t="shared" si="4881"/>
        <v>0</v>
      </c>
      <c r="G7406" s="77">
        <f t="shared" si="4882"/>
        <v>0</v>
      </c>
      <c r="H7406" s="77">
        <f t="shared" si="4883"/>
        <v>0</v>
      </c>
      <c r="I7406" s="77">
        <f t="shared" si="4884"/>
        <v>0</v>
      </c>
      <c r="J7406" s="78"/>
      <c r="K7406" s="78"/>
      <c r="L7406" s="77"/>
      <c r="M7406" s="77"/>
      <c r="N7406" s="77"/>
      <c r="O7406" s="78"/>
      <c r="P7406" s="310"/>
    </row>
    <row r="7407" spans="1:16" s="3" customFormat="1" ht="15" hidden="1" customHeight="1">
      <c r="A7407" s="75"/>
      <c r="B7407" s="75"/>
      <c r="C7407" s="76"/>
      <c r="D7407" s="75" t="s">
        <v>219</v>
      </c>
      <c r="E7407" s="78"/>
      <c r="F7407" s="77">
        <f t="shared" si="4881"/>
        <v>0</v>
      </c>
      <c r="G7407" s="77">
        <f t="shared" si="4882"/>
        <v>0</v>
      </c>
      <c r="H7407" s="77">
        <f t="shared" si="4883"/>
        <v>0</v>
      </c>
      <c r="I7407" s="77">
        <f t="shared" si="4884"/>
        <v>0</v>
      </c>
      <c r="J7407" s="78"/>
      <c r="K7407" s="78"/>
      <c r="L7407" s="77"/>
      <c r="M7407" s="77"/>
      <c r="N7407" s="77"/>
      <c r="O7407" s="78"/>
      <c r="P7407" s="310"/>
    </row>
    <row r="7408" spans="1:16" s="3" customFormat="1" ht="15" hidden="1" customHeight="1">
      <c r="A7408" s="75"/>
      <c r="B7408" s="75"/>
      <c r="C7408" s="76"/>
      <c r="D7408" s="75" t="s">
        <v>220</v>
      </c>
      <c r="E7408" s="78"/>
      <c r="F7408" s="77">
        <f t="shared" si="4881"/>
        <v>0</v>
      </c>
      <c r="G7408" s="77">
        <f t="shared" si="4882"/>
        <v>0</v>
      </c>
      <c r="H7408" s="77">
        <f t="shared" si="4883"/>
        <v>0</v>
      </c>
      <c r="I7408" s="77">
        <f t="shared" si="4884"/>
        <v>0</v>
      </c>
      <c r="J7408" s="78"/>
      <c r="K7408" s="78"/>
      <c r="L7408" s="77"/>
      <c r="M7408" s="77"/>
      <c r="N7408" s="77"/>
      <c r="O7408" s="78"/>
      <c r="P7408" s="310"/>
    </row>
    <row r="7409" spans="1:16" s="72" customFormat="1" ht="15" hidden="1" customHeight="1">
      <c r="A7409" s="8"/>
      <c r="B7409" s="8"/>
      <c r="C7409" s="41">
        <v>7500</v>
      </c>
      <c r="D7409" s="8"/>
      <c r="E7409" s="43"/>
      <c r="F7409" s="43">
        <f t="shared" ref="F7409:O7409" si="4885">SUM(F7410:F7411)</f>
        <v>0</v>
      </c>
      <c r="G7409" s="43">
        <f t="shared" ref="G7409:H7409" si="4886">SUM(G7410:G7411)</f>
        <v>0</v>
      </c>
      <c r="H7409" s="43">
        <f t="shared" si="4886"/>
        <v>0</v>
      </c>
      <c r="I7409" s="43">
        <f t="shared" si="4885"/>
        <v>0</v>
      </c>
      <c r="J7409" s="43">
        <f t="shared" si="4885"/>
        <v>0</v>
      </c>
      <c r="K7409" s="43">
        <f t="shared" ref="K7409:L7409" si="4887">SUM(K7410:K7411)</f>
        <v>0</v>
      </c>
      <c r="L7409" s="43">
        <f t="shared" si="4887"/>
        <v>0</v>
      </c>
      <c r="M7409" s="43">
        <f t="shared" si="4885"/>
        <v>0</v>
      </c>
      <c r="N7409" s="43">
        <f t="shared" si="4885"/>
        <v>0</v>
      </c>
      <c r="O7409" s="43">
        <f t="shared" si="4885"/>
        <v>0</v>
      </c>
      <c r="P7409" s="309"/>
    </row>
    <row r="7410" spans="1:16" s="3" customFormat="1" ht="15" hidden="1" customHeight="1">
      <c r="A7410" s="75"/>
      <c r="B7410" s="75"/>
      <c r="C7410" s="76"/>
      <c r="D7410" s="75" t="s">
        <v>221</v>
      </c>
      <c r="E7410" s="78"/>
      <c r="F7410" s="77">
        <f>I7410+O7410</f>
        <v>0</v>
      </c>
      <c r="G7410" s="77">
        <f>J7410+P7410</f>
        <v>0</v>
      </c>
      <c r="H7410" s="77">
        <f>M7410+Q7410</f>
        <v>0</v>
      </c>
      <c r="I7410" s="77">
        <f>SUM(J7410:N7410)</f>
        <v>0</v>
      </c>
      <c r="J7410" s="78"/>
      <c r="K7410" s="78"/>
      <c r="L7410" s="77"/>
      <c r="M7410" s="77"/>
      <c r="N7410" s="77"/>
      <c r="O7410" s="78"/>
      <c r="P7410" s="310"/>
    </row>
    <row r="7411" spans="1:16" s="3" customFormat="1" ht="15" hidden="1" customHeight="1">
      <c r="A7411" s="75"/>
      <c r="B7411" s="75"/>
      <c r="C7411" s="76"/>
      <c r="D7411" s="75" t="s">
        <v>222</v>
      </c>
      <c r="E7411" s="78"/>
      <c r="F7411" s="77">
        <f>I7411+O7411</f>
        <v>0</v>
      </c>
      <c r="G7411" s="77">
        <f>J7411+P7411</f>
        <v>0</v>
      </c>
      <c r="H7411" s="77">
        <f>M7411+Q7411</f>
        <v>0</v>
      </c>
      <c r="I7411" s="77">
        <f>SUM(J7411:N7411)</f>
        <v>0</v>
      </c>
      <c r="J7411" s="78"/>
      <c r="K7411" s="78"/>
      <c r="L7411" s="77"/>
      <c r="M7411" s="77"/>
      <c r="N7411" s="77"/>
      <c r="O7411" s="78"/>
      <c r="P7411" s="310"/>
    </row>
    <row r="7412" spans="1:16" s="72" customFormat="1" ht="15" hidden="1" customHeight="1">
      <c r="A7412" s="8"/>
      <c r="B7412" s="8"/>
      <c r="C7412" s="41">
        <v>7550</v>
      </c>
      <c r="D7412" s="8"/>
      <c r="E7412" s="43"/>
      <c r="F7412" s="40">
        <f t="shared" ref="F7412:O7412" si="4888">SUM(F7413:F7415)</f>
        <v>0</v>
      </c>
      <c r="G7412" s="40">
        <f t="shared" ref="G7412:H7412" si="4889">SUM(G7413:G7415)</f>
        <v>0</v>
      </c>
      <c r="H7412" s="40">
        <f t="shared" si="4889"/>
        <v>0</v>
      </c>
      <c r="I7412" s="40">
        <f t="shared" si="4888"/>
        <v>0</v>
      </c>
      <c r="J7412" s="40">
        <f t="shared" si="4888"/>
        <v>0</v>
      </c>
      <c r="K7412" s="40">
        <f t="shared" ref="K7412:L7412" si="4890">SUM(K7413:K7415)</f>
        <v>0</v>
      </c>
      <c r="L7412" s="40">
        <f t="shared" si="4890"/>
        <v>0</v>
      </c>
      <c r="M7412" s="40">
        <f t="shared" si="4888"/>
        <v>0</v>
      </c>
      <c r="N7412" s="40">
        <f t="shared" si="4888"/>
        <v>0</v>
      </c>
      <c r="O7412" s="40">
        <f t="shared" si="4888"/>
        <v>0</v>
      </c>
      <c r="P7412" s="309"/>
    </row>
    <row r="7413" spans="1:16" s="3" customFormat="1" ht="15" hidden="1" customHeight="1">
      <c r="A7413" s="75"/>
      <c r="B7413" s="75"/>
      <c r="C7413" s="76"/>
      <c r="D7413" s="75" t="s">
        <v>223</v>
      </c>
      <c r="E7413" s="78"/>
      <c r="F7413" s="77">
        <f t="shared" ref="F7413:F7415" si="4891">I7413+O7413</f>
        <v>0</v>
      </c>
      <c r="G7413" s="77">
        <f>J7413+P7413</f>
        <v>0</v>
      </c>
      <c r="H7413" s="77">
        <f>M7413+Q7413</f>
        <v>0</v>
      </c>
      <c r="I7413" s="77">
        <f>SUM(J7413:N7413)</f>
        <v>0</v>
      </c>
      <c r="J7413" s="78"/>
      <c r="K7413" s="78"/>
      <c r="L7413" s="77"/>
      <c r="M7413" s="77"/>
      <c r="N7413" s="77"/>
      <c r="O7413" s="78"/>
      <c r="P7413" s="310"/>
    </row>
    <row r="7414" spans="1:16" s="3" customFormat="1" ht="15" hidden="1" customHeight="1">
      <c r="A7414" s="75"/>
      <c r="B7414" s="75"/>
      <c r="C7414" s="76"/>
      <c r="D7414" s="75" t="s">
        <v>224</v>
      </c>
      <c r="E7414" s="78"/>
      <c r="F7414" s="77">
        <f t="shared" si="4891"/>
        <v>0</v>
      </c>
      <c r="G7414" s="77">
        <f>J7414+P7414</f>
        <v>0</v>
      </c>
      <c r="H7414" s="77">
        <f>M7414+Q7414</f>
        <v>0</v>
      </c>
      <c r="I7414" s="77">
        <f>SUM(J7414:N7414)</f>
        <v>0</v>
      </c>
      <c r="J7414" s="78"/>
      <c r="K7414" s="78"/>
      <c r="L7414" s="77"/>
      <c r="M7414" s="77"/>
      <c r="N7414" s="77"/>
      <c r="O7414" s="78"/>
      <c r="P7414" s="310"/>
    </row>
    <row r="7415" spans="1:16" s="3" customFormat="1" ht="15" hidden="1" customHeight="1">
      <c r="A7415" s="75"/>
      <c r="B7415" s="75"/>
      <c r="C7415" s="76"/>
      <c r="D7415" s="75" t="s">
        <v>225</v>
      </c>
      <c r="E7415" s="78"/>
      <c r="F7415" s="77">
        <f t="shared" si="4891"/>
        <v>0</v>
      </c>
      <c r="G7415" s="77">
        <f>J7415+P7415</f>
        <v>0</v>
      </c>
      <c r="H7415" s="77">
        <f>M7415+Q7415</f>
        <v>0</v>
      </c>
      <c r="I7415" s="77">
        <f>SUM(J7415:N7415)</f>
        <v>0</v>
      </c>
      <c r="J7415" s="78"/>
      <c r="K7415" s="78"/>
      <c r="L7415" s="77"/>
      <c r="M7415" s="77"/>
      <c r="N7415" s="77"/>
      <c r="O7415" s="78"/>
      <c r="P7415" s="310"/>
    </row>
    <row r="7416" spans="1:16" s="99" customFormat="1" ht="15" hidden="1" customHeight="1">
      <c r="A7416" s="10"/>
      <c r="B7416" s="10"/>
      <c r="C7416" s="41">
        <v>7600</v>
      </c>
      <c r="D7416" s="44"/>
      <c r="E7416" s="43"/>
      <c r="F7416" s="43">
        <f t="shared" ref="F7416:O7416" si="4892">SUM(F7417:F7420)</f>
        <v>0</v>
      </c>
      <c r="G7416" s="43">
        <f t="shared" ref="G7416:H7416" si="4893">SUM(G7417:G7420)</f>
        <v>0</v>
      </c>
      <c r="H7416" s="43">
        <f t="shared" si="4893"/>
        <v>0</v>
      </c>
      <c r="I7416" s="43">
        <f t="shared" si="4892"/>
        <v>0</v>
      </c>
      <c r="J7416" s="43">
        <f t="shared" si="4892"/>
        <v>0</v>
      </c>
      <c r="K7416" s="43">
        <f t="shared" ref="K7416:L7416" si="4894">SUM(K7417:K7420)</f>
        <v>0</v>
      </c>
      <c r="L7416" s="43">
        <f t="shared" si="4894"/>
        <v>0</v>
      </c>
      <c r="M7416" s="43">
        <f t="shared" si="4892"/>
        <v>0</v>
      </c>
      <c r="N7416" s="43">
        <f t="shared" si="4892"/>
        <v>0</v>
      </c>
      <c r="O7416" s="43">
        <f t="shared" si="4892"/>
        <v>0</v>
      </c>
      <c r="P7416" s="311"/>
    </row>
    <row r="7417" spans="1:16" s="5" customFormat="1" ht="15" hidden="1" customHeight="1">
      <c r="A7417" s="90"/>
      <c r="B7417" s="90"/>
      <c r="C7417" s="78"/>
      <c r="D7417" s="90" t="s">
        <v>226</v>
      </c>
      <c r="E7417" s="78"/>
      <c r="F7417" s="77">
        <f t="shared" ref="F7417:F7420" si="4895">I7417+O7417</f>
        <v>0</v>
      </c>
      <c r="G7417" s="77">
        <f>J7417+P7417</f>
        <v>0</v>
      </c>
      <c r="H7417" s="77">
        <f>M7417+Q7417</f>
        <v>0</v>
      </c>
      <c r="I7417" s="77">
        <f>SUM(J7417:N7417)</f>
        <v>0</v>
      </c>
      <c r="J7417" s="78"/>
      <c r="K7417" s="78"/>
      <c r="L7417" s="77"/>
      <c r="M7417" s="77"/>
      <c r="N7417" s="77"/>
      <c r="O7417" s="78"/>
      <c r="P7417" s="312"/>
    </row>
    <row r="7418" spans="1:16" s="5" customFormat="1" ht="15" hidden="1" customHeight="1">
      <c r="A7418" s="90"/>
      <c r="B7418" s="90"/>
      <c r="C7418" s="78"/>
      <c r="D7418" s="90" t="s">
        <v>227</v>
      </c>
      <c r="E7418" s="78"/>
      <c r="F7418" s="77">
        <f t="shared" si="4895"/>
        <v>0</v>
      </c>
      <c r="G7418" s="77">
        <f>J7418+P7418</f>
        <v>0</v>
      </c>
      <c r="H7418" s="77">
        <f>M7418+Q7418</f>
        <v>0</v>
      </c>
      <c r="I7418" s="77">
        <f>SUM(J7418:N7418)</f>
        <v>0</v>
      </c>
      <c r="J7418" s="78"/>
      <c r="K7418" s="78"/>
      <c r="L7418" s="77"/>
      <c r="M7418" s="77"/>
      <c r="N7418" s="77"/>
      <c r="O7418" s="78"/>
      <c r="P7418" s="312"/>
    </row>
    <row r="7419" spans="1:16" s="5" customFormat="1" ht="15" hidden="1" customHeight="1">
      <c r="A7419" s="90"/>
      <c r="B7419" s="90"/>
      <c r="C7419" s="78"/>
      <c r="D7419" s="90" t="s">
        <v>228</v>
      </c>
      <c r="E7419" s="78"/>
      <c r="F7419" s="77">
        <f t="shared" si="4895"/>
        <v>0</v>
      </c>
      <c r="G7419" s="77">
        <f>J7419+P7419</f>
        <v>0</v>
      </c>
      <c r="H7419" s="77">
        <f>M7419+Q7419</f>
        <v>0</v>
      </c>
      <c r="I7419" s="77">
        <f>SUM(J7419:N7419)</f>
        <v>0</v>
      </c>
      <c r="J7419" s="78"/>
      <c r="K7419" s="78"/>
      <c r="L7419" s="77"/>
      <c r="M7419" s="77"/>
      <c r="N7419" s="77"/>
      <c r="O7419" s="78"/>
      <c r="P7419" s="312"/>
    </row>
    <row r="7420" spans="1:16" s="5" customFormat="1" ht="15" hidden="1" customHeight="1">
      <c r="A7420" s="90"/>
      <c r="B7420" s="90"/>
      <c r="C7420" s="78"/>
      <c r="D7420" s="75" t="s">
        <v>229</v>
      </c>
      <c r="E7420" s="78"/>
      <c r="F7420" s="77">
        <f t="shared" si="4895"/>
        <v>0</v>
      </c>
      <c r="G7420" s="77">
        <f>J7420+P7420</f>
        <v>0</v>
      </c>
      <c r="H7420" s="77">
        <f>M7420+Q7420</f>
        <v>0</v>
      </c>
      <c r="I7420" s="77">
        <f>SUM(J7420:N7420)</f>
        <v>0</v>
      </c>
      <c r="J7420" s="78"/>
      <c r="K7420" s="78"/>
      <c r="L7420" s="77"/>
      <c r="M7420" s="77"/>
      <c r="N7420" s="77"/>
      <c r="O7420" s="78"/>
      <c r="P7420" s="312"/>
    </row>
    <row r="7421" spans="1:16" s="99" customFormat="1" ht="15" hidden="1" customHeight="1">
      <c r="A7421" s="10"/>
      <c r="B7421" s="10"/>
      <c r="C7421" s="41">
        <v>7650</v>
      </c>
      <c r="D7421" s="10"/>
      <c r="E7421" s="43"/>
      <c r="F7421" s="40">
        <f t="shared" ref="F7421:O7421" si="4896">SUM(F7422:F7427)</f>
        <v>0</v>
      </c>
      <c r="G7421" s="40">
        <f t="shared" ref="G7421:H7421" si="4897">SUM(G7422:G7427)</f>
        <v>0</v>
      </c>
      <c r="H7421" s="40">
        <f t="shared" si="4897"/>
        <v>0</v>
      </c>
      <c r="I7421" s="40">
        <f t="shared" si="4896"/>
        <v>0</v>
      </c>
      <c r="J7421" s="40">
        <f t="shared" si="4896"/>
        <v>0</v>
      </c>
      <c r="K7421" s="40">
        <f t="shared" ref="K7421:L7421" si="4898">SUM(K7422:K7427)</f>
        <v>0</v>
      </c>
      <c r="L7421" s="40">
        <f t="shared" si="4898"/>
        <v>0</v>
      </c>
      <c r="M7421" s="40">
        <f t="shared" si="4896"/>
        <v>0</v>
      </c>
      <c r="N7421" s="40">
        <f t="shared" si="4896"/>
        <v>0</v>
      </c>
      <c r="O7421" s="40">
        <f t="shared" si="4896"/>
        <v>0</v>
      </c>
      <c r="P7421" s="311"/>
    </row>
    <row r="7422" spans="1:16" s="5" customFormat="1" ht="15" hidden="1" customHeight="1">
      <c r="A7422" s="90"/>
      <c r="B7422" s="90"/>
      <c r="C7422" s="78"/>
      <c r="D7422" s="90" t="s">
        <v>230</v>
      </c>
      <c r="E7422" s="78"/>
      <c r="F7422" s="77">
        <f t="shared" ref="F7422:F7427" si="4899">I7422+O7422</f>
        <v>0</v>
      </c>
      <c r="G7422" s="77">
        <f t="shared" ref="G7422:G7427" si="4900">J7422+P7422</f>
        <v>0</v>
      </c>
      <c r="H7422" s="77">
        <f t="shared" ref="H7422:H7427" si="4901">M7422+Q7422</f>
        <v>0</v>
      </c>
      <c r="I7422" s="77">
        <f t="shared" ref="I7422:I7427" si="4902">SUM(J7422:N7422)</f>
        <v>0</v>
      </c>
      <c r="J7422" s="78"/>
      <c r="K7422" s="78"/>
      <c r="L7422" s="77"/>
      <c r="M7422" s="77"/>
      <c r="N7422" s="77"/>
      <c r="O7422" s="78"/>
      <c r="P7422" s="312"/>
    </row>
    <row r="7423" spans="1:16" s="5" customFormat="1" ht="15" hidden="1" customHeight="1">
      <c r="A7423" s="90"/>
      <c r="B7423" s="90"/>
      <c r="C7423" s="78"/>
      <c r="D7423" s="90" t="s">
        <v>231</v>
      </c>
      <c r="E7423" s="78"/>
      <c r="F7423" s="77">
        <f t="shared" si="4899"/>
        <v>0</v>
      </c>
      <c r="G7423" s="77">
        <f t="shared" si="4900"/>
        <v>0</v>
      </c>
      <c r="H7423" s="77">
        <f t="shared" si="4901"/>
        <v>0</v>
      </c>
      <c r="I7423" s="77">
        <f t="shared" si="4902"/>
        <v>0</v>
      </c>
      <c r="J7423" s="78"/>
      <c r="K7423" s="78"/>
      <c r="L7423" s="77"/>
      <c r="M7423" s="77"/>
      <c r="N7423" s="77"/>
      <c r="O7423" s="78"/>
      <c r="P7423" s="312"/>
    </row>
    <row r="7424" spans="1:16" s="5" customFormat="1" ht="15" hidden="1" customHeight="1">
      <c r="A7424" s="90"/>
      <c r="B7424" s="90"/>
      <c r="C7424" s="78"/>
      <c r="D7424" s="90" t="s">
        <v>232</v>
      </c>
      <c r="E7424" s="78"/>
      <c r="F7424" s="77">
        <f t="shared" si="4899"/>
        <v>0</v>
      </c>
      <c r="G7424" s="77">
        <f t="shared" si="4900"/>
        <v>0</v>
      </c>
      <c r="H7424" s="77">
        <f t="shared" si="4901"/>
        <v>0</v>
      </c>
      <c r="I7424" s="77">
        <f t="shared" si="4902"/>
        <v>0</v>
      </c>
      <c r="J7424" s="78"/>
      <c r="K7424" s="78"/>
      <c r="L7424" s="77"/>
      <c r="M7424" s="77"/>
      <c r="N7424" s="77"/>
      <c r="O7424" s="78"/>
      <c r="P7424" s="312"/>
    </row>
    <row r="7425" spans="1:16" s="5" customFormat="1" ht="15" hidden="1" customHeight="1">
      <c r="A7425" s="90"/>
      <c r="B7425" s="90"/>
      <c r="C7425" s="78"/>
      <c r="D7425" s="90" t="s">
        <v>233</v>
      </c>
      <c r="E7425" s="78"/>
      <c r="F7425" s="77">
        <f t="shared" si="4899"/>
        <v>0</v>
      </c>
      <c r="G7425" s="77">
        <f t="shared" si="4900"/>
        <v>0</v>
      </c>
      <c r="H7425" s="77">
        <f t="shared" si="4901"/>
        <v>0</v>
      </c>
      <c r="I7425" s="77">
        <f t="shared" si="4902"/>
        <v>0</v>
      </c>
      <c r="J7425" s="78"/>
      <c r="K7425" s="78"/>
      <c r="L7425" s="77"/>
      <c r="M7425" s="77"/>
      <c r="N7425" s="77"/>
      <c r="O7425" s="78"/>
      <c r="P7425" s="312"/>
    </row>
    <row r="7426" spans="1:16" s="5" customFormat="1" ht="15" hidden="1" customHeight="1">
      <c r="A7426" s="90"/>
      <c r="B7426" s="90"/>
      <c r="C7426" s="78"/>
      <c r="D7426" s="90" t="s">
        <v>234</v>
      </c>
      <c r="E7426" s="78"/>
      <c r="F7426" s="77">
        <f t="shared" si="4899"/>
        <v>0</v>
      </c>
      <c r="G7426" s="77">
        <f t="shared" si="4900"/>
        <v>0</v>
      </c>
      <c r="H7426" s="77">
        <f t="shared" si="4901"/>
        <v>0</v>
      </c>
      <c r="I7426" s="77">
        <f t="shared" si="4902"/>
        <v>0</v>
      </c>
      <c r="J7426" s="78"/>
      <c r="K7426" s="78"/>
      <c r="L7426" s="77"/>
      <c r="M7426" s="77"/>
      <c r="N7426" s="77"/>
      <c r="O7426" s="78"/>
      <c r="P7426" s="312"/>
    </row>
    <row r="7427" spans="1:16" s="5" customFormat="1" ht="15" hidden="1" customHeight="1">
      <c r="A7427" s="90"/>
      <c r="B7427" s="90"/>
      <c r="C7427" s="78"/>
      <c r="D7427" s="90" t="s">
        <v>235</v>
      </c>
      <c r="E7427" s="78"/>
      <c r="F7427" s="77">
        <f t="shared" si="4899"/>
        <v>0</v>
      </c>
      <c r="G7427" s="77">
        <f t="shared" si="4900"/>
        <v>0</v>
      </c>
      <c r="H7427" s="77">
        <f t="shared" si="4901"/>
        <v>0</v>
      </c>
      <c r="I7427" s="77">
        <f t="shared" si="4902"/>
        <v>0</v>
      </c>
      <c r="J7427" s="78"/>
      <c r="K7427" s="78"/>
      <c r="L7427" s="77"/>
      <c r="M7427" s="77"/>
      <c r="N7427" s="77"/>
      <c r="O7427" s="78"/>
      <c r="P7427" s="312"/>
    </row>
    <row r="7428" spans="1:16" s="72" customFormat="1" ht="15" hidden="1" customHeight="1">
      <c r="A7428" s="8"/>
      <c r="B7428" s="8"/>
      <c r="C7428" s="41">
        <v>7700</v>
      </c>
      <c r="D7428" s="8"/>
      <c r="E7428" s="43"/>
      <c r="F7428" s="43">
        <f t="shared" ref="F7428:O7428" si="4903">SUM(F7429:F7431)</f>
        <v>0</v>
      </c>
      <c r="G7428" s="43">
        <f t="shared" ref="G7428:H7428" si="4904">SUM(G7429:G7431)</f>
        <v>0</v>
      </c>
      <c r="H7428" s="43">
        <f t="shared" si="4904"/>
        <v>0</v>
      </c>
      <c r="I7428" s="43">
        <f t="shared" si="4903"/>
        <v>0</v>
      </c>
      <c r="J7428" s="43">
        <f t="shared" si="4903"/>
        <v>0</v>
      </c>
      <c r="K7428" s="43">
        <f t="shared" ref="K7428:L7428" si="4905">SUM(K7429:K7431)</f>
        <v>0</v>
      </c>
      <c r="L7428" s="43">
        <f t="shared" si="4905"/>
        <v>0</v>
      </c>
      <c r="M7428" s="43">
        <f t="shared" si="4903"/>
        <v>0</v>
      </c>
      <c r="N7428" s="43">
        <f t="shared" si="4903"/>
        <v>0</v>
      </c>
      <c r="O7428" s="43">
        <f t="shared" si="4903"/>
        <v>0</v>
      </c>
      <c r="P7428" s="309"/>
    </row>
    <row r="7429" spans="1:16" s="3" customFormat="1" ht="15" hidden="1" customHeight="1">
      <c r="A7429" s="75"/>
      <c r="B7429" s="75"/>
      <c r="C7429" s="76"/>
      <c r="D7429" s="75" t="s">
        <v>236</v>
      </c>
      <c r="E7429" s="78"/>
      <c r="F7429" s="77">
        <f t="shared" ref="F7429:F7431" si="4906">I7429+O7429</f>
        <v>0</v>
      </c>
      <c r="G7429" s="77">
        <f>J7429+P7429</f>
        <v>0</v>
      </c>
      <c r="H7429" s="77">
        <f>M7429+Q7429</f>
        <v>0</v>
      </c>
      <c r="I7429" s="77">
        <f>SUM(J7429:N7429)</f>
        <v>0</v>
      </c>
      <c r="J7429" s="78"/>
      <c r="K7429" s="78"/>
      <c r="L7429" s="77"/>
      <c r="M7429" s="77"/>
      <c r="N7429" s="77"/>
      <c r="O7429" s="78"/>
      <c r="P7429" s="310"/>
    </row>
    <row r="7430" spans="1:16" s="3" customFormat="1" ht="15" hidden="1" customHeight="1">
      <c r="A7430" s="75"/>
      <c r="B7430" s="75"/>
      <c r="C7430" s="76"/>
      <c r="D7430" s="75" t="s">
        <v>237</v>
      </c>
      <c r="E7430" s="78"/>
      <c r="F7430" s="77">
        <f t="shared" si="4906"/>
        <v>0</v>
      </c>
      <c r="G7430" s="77">
        <f>J7430+P7430</f>
        <v>0</v>
      </c>
      <c r="H7430" s="77">
        <f>M7430+Q7430</f>
        <v>0</v>
      </c>
      <c r="I7430" s="77">
        <f>SUM(J7430:N7430)</f>
        <v>0</v>
      </c>
      <c r="J7430" s="78"/>
      <c r="K7430" s="78"/>
      <c r="L7430" s="77"/>
      <c r="M7430" s="77"/>
      <c r="N7430" s="77"/>
      <c r="O7430" s="78"/>
      <c r="P7430" s="310"/>
    </row>
    <row r="7431" spans="1:16" s="3" customFormat="1" ht="15" hidden="1" customHeight="1">
      <c r="A7431" s="75"/>
      <c r="B7431" s="75"/>
      <c r="C7431" s="76"/>
      <c r="D7431" s="75" t="s">
        <v>238</v>
      </c>
      <c r="E7431" s="78"/>
      <c r="F7431" s="77">
        <f t="shared" si="4906"/>
        <v>0</v>
      </c>
      <c r="G7431" s="77">
        <f>J7431+P7431</f>
        <v>0</v>
      </c>
      <c r="H7431" s="77">
        <f>M7431+Q7431</f>
        <v>0</v>
      </c>
      <c r="I7431" s="77">
        <f>SUM(J7431:N7431)</f>
        <v>0</v>
      </c>
      <c r="J7431" s="78"/>
      <c r="K7431" s="78"/>
      <c r="L7431" s="77"/>
      <c r="M7431" s="77"/>
      <c r="N7431" s="77"/>
      <c r="O7431" s="78"/>
      <c r="P7431" s="310"/>
    </row>
    <row r="7432" spans="1:16" s="72" customFormat="1" ht="15" hidden="1" customHeight="1">
      <c r="A7432" s="8"/>
      <c r="B7432" s="8"/>
      <c r="C7432" s="41">
        <v>7750</v>
      </c>
      <c r="D7432" s="8"/>
      <c r="E7432" s="43"/>
      <c r="F7432" s="40">
        <f t="shared" ref="F7432:O7432" si="4907">SUM(F7433:F7447)</f>
        <v>0</v>
      </c>
      <c r="G7432" s="40">
        <f t="shared" ref="G7432:H7432" si="4908">SUM(G7433:G7447)</f>
        <v>0</v>
      </c>
      <c r="H7432" s="40">
        <f t="shared" si="4908"/>
        <v>0</v>
      </c>
      <c r="I7432" s="40">
        <f t="shared" si="4907"/>
        <v>0</v>
      </c>
      <c r="J7432" s="40">
        <f t="shared" si="4907"/>
        <v>0</v>
      </c>
      <c r="K7432" s="40">
        <f t="shared" ref="K7432:L7432" si="4909">SUM(K7433:K7447)</f>
        <v>0</v>
      </c>
      <c r="L7432" s="40">
        <f t="shared" si="4909"/>
        <v>0</v>
      </c>
      <c r="M7432" s="40">
        <f t="shared" si="4907"/>
        <v>0</v>
      </c>
      <c r="N7432" s="40">
        <f t="shared" si="4907"/>
        <v>0</v>
      </c>
      <c r="O7432" s="40">
        <f t="shared" si="4907"/>
        <v>0</v>
      </c>
      <c r="P7432" s="309"/>
    </row>
    <row r="7433" spans="1:16" s="3" customFormat="1" ht="15" hidden="1" customHeight="1">
      <c r="A7433" s="75"/>
      <c r="B7433" s="75"/>
      <c r="C7433" s="76"/>
      <c r="D7433" s="75" t="s">
        <v>239</v>
      </c>
      <c r="E7433" s="78"/>
      <c r="F7433" s="77">
        <f t="shared" ref="F7433:F7447" si="4910">I7433+O7433</f>
        <v>0</v>
      </c>
      <c r="G7433" s="77">
        <f t="shared" ref="G7433:G7447" si="4911">J7433+P7433</f>
        <v>0</v>
      </c>
      <c r="H7433" s="77">
        <f t="shared" ref="H7433:H7447" si="4912">M7433+Q7433</f>
        <v>0</v>
      </c>
      <c r="I7433" s="77">
        <f t="shared" ref="I7433:I7447" si="4913">SUM(J7433:N7433)</f>
        <v>0</v>
      </c>
      <c r="J7433" s="78"/>
      <c r="K7433" s="78"/>
      <c r="L7433" s="77"/>
      <c r="M7433" s="77"/>
      <c r="N7433" s="77"/>
      <c r="O7433" s="78"/>
      <c r="P7433" s="310"/>
    </row>
    <row r="7434" spans="1:16" s="3" customFormat="1" ht="15" hidden="1" customHeight="1">
      <c r="A7434" s="75"/>
      <c r="B7434" s="75"/>
      <c r="C7434" s="76"/>
      <c r="D7434" s="75" t="s">
        <v>240</v>
      </c>
      <c r="E7434" s="78"/>
      <c r="F7434" s="77">
        <f t="shared" si="4910"/>
        <v>0</v>
      </c>
      <c r="G7434" s="77">
        <f t="shared" si="4911"/>
        <v>0</v>
      </c>
      <c r="H7434" s="77">
        <f t="shared" si="4912"/>
        <v>0</v>
      </c>
      <c r="I7434" s="77">
        <f t="shared" si="4913"/>
        <v>0</v>
      </c>
      <c r="J7434" s="78"/>
      <c r="K7434" s="78"/>
      <c r="L7434" s="77"/>
      <c r="M7434" s="77"/>
      <c r="N7434" s="77"/>
      <c r="O7434" s="78"/>
      <c r="P7434" s="310"/>
    </row>
    <row r="7435" spans="1:16" s="3" customFormat="1" ht="15" hidden="1" customHeight="1">
      <c r="A7435" s="75"/>
      <c r="B7435" s="75"/>
      <c r="C7435" s="76"/>
      <c r="D7435" s="75" t="s">
        <v>241</v>
      </c>
      <c r="E7435" s="78"/>
      <c r="F7435" s="77">
        <f t="shared" si="4910"/>
        <v>0</v>
      </c>
      <c r="G7435" s="77">
        <f t="shared" si="4911"/>
        <v>0</v>
      </c>
      <c r="H7435" s="77">
        <f t="shared" si="4912"/>
        <v>0</v>
      </c>
      <c r="I7435" s="77">
        <f t="shared" si="4913"/>
        <v>0</v>
      </c>
      <c r="J7435" s="78"/>
      <c r="K7435" s="78"/>
      <c r="L7435" s="77"/>
      <c r="M7435" s="77"/>
      <c r="N7435" s="77"/>
      <c r="O7435" s="78"/>
      <c r="P7435" s="310"/>
    </row>
    <row r="7436" spans="1:16" s="3" customFormat="1" ht="15" hidden="1" customHeight="1">
      <c r="A7436" s="75"/>
      <c r="B7436" s="75"/>
      <c r="C7436" s="76"/>
      <c r="D7436" s="75" t="s">
        <v>242</v>
      </c>
      <c r="E7436" s="78"/>
      <c r="F7436" s="77">
        <f t="shared" si="4910"/>
        <v>0</v>
      </c>
      <c r="G7436" s="77">
        <f t="shared" si="4911"/>
        <v>0</v>
      </c>
      <c r="H7436" s="77">
        <f t="shared" si="4912"/>
        <v>0</v>
      </c>
      <c r="I7436" s="77">
        <f t="shared" si="4913"/>
        <v>0</v>
      </c>
      <c r="J7436" s="78"/>
      <c r="K7436" s="78"/>
      <c r="L7436" s="77"/>
      <c r="M7436" s="77"/>
      <c r="N7436" s="77"/>
      <c r="O7436" s="78"/>
      <c r="P7436" s="310"/>
    </row>
    <row r="7437" spans="1:16" s="3" customFormat="1" ht="15" hidden="1" customHeight="1">
      <c r="A7437" s="75"/>
      <c r="B7437" s="75"/>
      <c r="C7437" s="76"/>
      <c r="D7437" s="75" t="s">
        <v>243</v>
      </c>
      <c r="E7437" s="78"/>
      <c r="F7437" s="77">
        <f t="shared" si="4910"/>
        <v>0</v>
      </c>
      <c r="G7437" s="77">
        <f t="shared" si="4911"/>
        <v>0</v>
      </c>
      <c r="H7437" s="77">
        <f t="shared" si="4912"/>
        <v>0</v>
      </c>
      <c r="I7437" s="77">
        <f t="shared" si="4913"/>
        <v>0</v>
      </c>
      <c r="J7437" s="78"/>
      <c r="K7437" s="78"/>
      <c r="L7437" s="77"/>
      <c r="M7437" s="77"/>
      <c r="N7437" s="77"/>
      <c r="O7437" s="78"/>
      <c r="P7437" s="310"/>
    </row>
    <row r="7438" spans="1:16" s="3" customFormat="1" ht="15" hidden="1" customHeight="1">
      <c r="A7438" s="75"/>
      <c r="B7438" s="75"/>
      <c r="C7438" s="76"/>
      <c r="D7438" s="75" t="s">
        <v>244</v>
      </c>
      <c r="E7438" s="78"/>
      <c r="F7438" s="77">
        <f t="shared" si="4910"/>
        <v>0</v>
      </c>
      <c r="G7438" s="77">
        <f t="shared" si="4911"/>
        <v>0</v>
      </c>
      <c r="H7438" s="77">
        <f t="shared" si="4912"/>
        <v>0</v>
      </c>
      <c r="I7438" s="77">
        <f t="shared" si="4913"/>
        <v>0</v>
      </c>
      <c r="J7438" s="78"/>
      <c r="K7438" s="78"/>
      <c r="L7438" s="77"/>
      <c r="M7438" s="77"/>
      <c r="N7438" s="77"/>
      <c r="O7438" s="78"/>
      <c r="P7438" s="310"/>
    </row>
    <row r="7439" spans="1:16" s="3" customFormat="1" ht="15" hidden="1" customHeight="1">
      <c r="A7439" s="75"/>
      <c r="B7439" s="75"/>
      <c r="C7439" s="76"/>
      <c r="D7439" s="75" t="s">
        <v>245</v>
      </c>
      <c r="E7439" s="78"/>
      <c r="F7439" s="77">
        <f t="shared" si="4910"/>
        <v>0</v>
      </c>
      <c r="G7439" s="77">
        <f t="shared" si="4911"/>
        <v>0</v>
      </c>
      <c r="H7439" s="77">
        <f t="shared" si="4912"/>
        <v>0</v>
      </c>
      <c r="I7439" s="77">
        <f t="shared" si="4913"/>
        <v>0</v>
      </c>
      <c r="J7439" s="78"/>
      <c r="K7439" s="78"/>
      <c r="L7439" s="77"/>
      <c r="M7439" s="77"/>
      <c r="N7439" s="77"/>
      <c r="O7439" s="78"/>
      <c r="P7439" s="310"/>
    </row>
    <row r="7440" spans="1:16" s="3" customFormat="1" ht="15" hidden="1" customHeight="1">
      <c r="A7440" s="75"/>
      <c r="B7440" s="75"/>
      <c r="C7440" s="76"/>
      <c r="D7440" s="75" t="s">
        <v>246</v>
      </c>
      <c r="E7440" s="78"/>
      <c r="F7440" s="77">
        <f t="shared" si="4910"/>
        <v>0</v>
      </c>
      <c r="G7440" s="77">
        <f t="shared" si="4911"/>
        <v>0</v>
      </c>
      <c r="H7440" s="77">
        <f t="shared" si="4912"/>
        <v>0</v>
      </c>
      <c r="I7440" s="77">
        <f t="shared" si="4913"/>
        <v>0</v>
      </c>
      <c r="J7440" s="78"/>
      <c r="K7440" s="78"/>
      <c r="L7440" s="77"/>
      <c r="M7440" s="77"/>
      <c r="N7440" s="77"/>
      <c r="O7440" s="78"/>
      <c r="P7440" s="310"/>
    </row>
    <row r="7441" spans="1:16" s="3" customFormat="1" ht="15" hidden="1" customHeight="1">
      <c r="A7441" s="75"/>
      <c r="B7441" s="75"/>
      <c r="C7441" s="76"/>
      <c r="D7441" s="75" t="s">
        <v>247</v>
      </c>
      <c r="E7441" s="78"/>
      <c r="F7441" s="77">
        <f t="shared" si="4910"/>
        <v>0</v>
      </c>
      <c r="G7441" s="77">
        <f t="shared" si="4911"/>
        <v>0</v>
      </c>
      <c r="H7441" s="77">
        <f t="shared" si="4912"/>
        <v>0</v>
      </c>
      <c r="I7441" s="77">
        <f t="shared" si="4913"/>
        <v>0</v>
      </c>
      <c r="J7441" s="78"/>
      <c r="K7441" s="78"/>
      <c r="L7441" s="77"/>
      <c r="M7441" s="77"/>
      <c r="N7441" s="77"/>
      <c r="O7441" s="78"/>
      <c r="P7441" s="310"/>
    </row>
    <row r="7442" spans="1:16" s="3" customFormat="1" ht="15" hidden="1" customHeight="1">
      <c r="A7442" s="75"/>
      <c r="B7442" s="75"/>
      <c r="C7442" s="76"/>
      <c r="D7442" s="75" t="s">
        <v>248</v>
      </c>
      <c r="E7442" s="78"/>
      <c r="F7442" s="77">
        <f t="shared" si="4910"/>
        <v>0</v>
      </c>
      <c r="G7442" s="77">
        <f t="shared" si="4911"/>
        <v>0</v>
      </c>
      <c r="H7442" s="77">
        <f t="shared" si="4912"/>
        <v>0</v>
      </c>
      <c r="I7442" s="77">
        <f t="shared" si="4913"/>
        <v>0</v>
      </c>
      <c r="J7442" s="78"/>
      <c r="K7442" s="78"/>
      <c r="L7442" s="77"/>
      <c r="M7442" s="77"/>
      <c r="N7442" s="77"/>
      <c r="O7442" s="78"/>
      <c r="P7442" s="310"/>
    </row>
    <row r="7443" spans="1:16" s="3" customFormat="1" ht="15" hidden="1" customHeight="1">
      <c r="A7443" s="75"/>
      <c r="B7443" s="75"/>
      <c r="C7443" s="76"/>
      <c r="D7443" s="75" t="s">
        <v>249</v>
      </c>
      <c r="E7443" s="78"/>
      <c r="F7443" s="77">
        <f t="shared" si="4910"/>
        <v>0</v>
      </c>
      <c r="G7443" s="77">
        <f t="shared" si="4911"/>
        <v>0</v>
      </c>
      <c r="H7443" s="77">
        <f t="shared" si="4912"/>
        <v>0</v>
      </c>
      <c r="I7443" s="77">
        <f t="shared" si="4913"/>
        <v>0</v>
      </c>
      <c r="J7443" s="78"/>
      <c r="K7443" s="78"/>
      <c r="L7443" s="77"/>
      <c r="M7443" s="77"/>
      <c r="N7443" s="77"/>
      <c r="O7443" s="78"/>
      <c r="P7443" s="310"/>
    </row>
    <row r="7444" spans="1:16" s="3" customFormat="1" ht="15" hidden="1" customHeight="1">
      <c r="A7444" s="75"/>
      <c r="B7444" s="75"/>
      <c r="C7444" s="76"/>
      <c r="D7444" s="75" t="s">
        <v>250</v>
      </c>
      <c r="E7444" s="78"/>
      <c r="F7444" s="77">
        <f t="shared" si="4910"/>
        <v>0</v>
      </c>
      <c r="G7444" s="77">
        <f t="shared" si="4911"/>
        <v>0</v>
      </c>
      <c r="H7444" s="77">
        <f t="shared" si="4912"/>
        <v>0</v>
      </c>
      <c r="I7444" s="77">
        <f t="shared" si="4913"/>
        <v>0</v>
      </c>
      <c r="J7444" s="78"/>
      <c r="K7444" s="78"/>
      <c r="L7444" s="77"/>
      <c r="M7444" s="77"/>
      <c r="N7444" s="77"/>
      <c r="O7444" s="78"/>
      <c r="P7444" s="310"/>
    </row>
    <row r="7445" spans="1:16" s="3" customFormat="1" ht="15" hidden="1" customHeight="1">
      <c r="A7445" s="75"/>
      <c r="B7445" s="75"/>
      <c r="C7445" s="76"/>
      <c r="D7445" s="75" t="s">
        <v>251</v>
      </c>
      <c r="E7445" s="78"/>
      <c r="F7445" s="77">
        <f t="shared" si="4910"/>
        <v>0</v>
      </c>
      <c r="G7445" s="77">
        <f t="shared" si="4911"/>
        <v>0</v>
      </c>
      <c r="H7445" s="77">
        <f t="shared" si="4912"/>
        <v>0</v>
      </c>
      <c r="I7445" s="77">
        <f t="shared" si="4913"/>
        <v>0</v>
      </c>
      <c r="J7445" s="78"/>
      <c r="K7445" s="78"/>
      <c r="L7445" s="77"/>
      <c r="M7445" s="77"/>
      <c r="N7445" s="77"/>
      <c r="O7445" s="78"/>
      <c r="P7445" s="310"/>
    </row>
    <row r="7446" spans="1:16" s="3" customFormat="1" ht="15" hidden="1" customHeight="1">
      <c r="A7446" s="75"/>
      <c r="B7446" s="75"/>
      <c r="C7446" s="76"/>
      <c r="D7446" s="75" t="s">
        <v>252</v>
      </c>
      <c r="E7446" s="78"/>
      <c r="F7446" s="77">
        <f t="shared" si="4910"/>
        <v>0</v>
      </c>
      <c r="G7446" s="77">
        <f t="shared" si="4911"/>
        <v>0</v>
      </c>
      <c r="H7446" s="77">
        <f t="shared" si="4912"/>
        <v>0</v>
      </c>
      <c r="I7446" s="77">
        <f t="shared" si="4913"/>
        <v>0</v>
      </c>
      <c r="J7446" s="78"/>
      <c r="K7446" s="78"/>
      <c r="L7446" s="77"/>
      <c r="M7446" s="77"/>
      <c r="N7446" s="77"/>
      <c r="O7446" s="78"/>
      <c r="P7446" s="310"/>
    </row>
    <row r="7447" spans="1:16" s="3" customFormat="1" ht="15" hidden="1" customHeight="1">
      <c r="A7447" s="75"/>
      <c r="B7447" s="75"/>
      <c r="C7447" s="76"/>
      <c r="D7447" s="75" t="s">
        <v>253</v>
      </c>
      <c r="E7447" s="78"/>
      <c r="F7447" s="77">
        <f t="shared" si="4910"/>
        <v>0</v>
      </c>
      <c r="G7447" s="77">
        <f t="shared" si="4911"/>
        <v>0</v>
      </c>
      <c r="H7447" s="77">
        <f t="shared" si="4912"/>
        <v>0</v>
      </c>
      <c r="I7447" s="77">
        <f t="shared" si="4913"/>
        <v>0</v>
      </c>
      <c r="J7447" s="78"/>
      <c r="K7447" s="78"/>
      <c r="L7447" s="77"/>
      <c r="M7447" s="77"/>
      <c r="N7447" s="77"/>
      <c r="O7447" s="78"/>
      <c r="P7447" s="310"/>
    </row>
    <row r="7448" spans="1:16" s="72" customFormat="1" ht="15" hidden="1" customHeight="1">
      <c r="A7448" s="8"/>
      <c r="B7448" s="8"/>
      <c r="C7448" s="41">
        <v>7850</v>
      </c>
      <c r="D7448" s="8"/>
      <c r="E7448" s="43"/>
      <c r="F7448" s="43">
        <f t="shared" ref="F7448:O7448" si="4914">SUM(F7449:F7453)</f>
        <v>0</v>
      </c>
      <c r="G7448" s="43">
        <f t="shared" ref="G7448:H7448" si="4915">SUM(G7449:G7453)</f>
        <v>0</v>
      </c>
      <c r="H7448" s="43">
        <f t="shared" si="4915"/>
        <v>0</v>
      </c>
      <c r="I7448" s="43">
        <f t="shared" si="4914"/>
        <v>0</v>
      </c>
      <c r="J7448" s="43">
        <f t="shared" si="4914"/>
        <v>0</v>
      </c>
      <c r="K7448" s="43">
        <f t="shared" ref="K7448:L7448" si="4916">SUM(K7449:K7453)</f>
        <v>0</v>
      </c>
      <c r="L7448" s="43">
        <f t="shared" si="4916"/>
        <v>0</v>
      </c>
      <c r="M7448" s="43">
        <f t="shared" si="4914"/>
        <v>0</v>
      </c>
      <c r="N7448" s="43">
        <f t="shared" si="4914"/>
        <v>0</v>
      </c>
      <c r="O7448" s="43">
        <f t="shared" si="4914"/>
        <v>0</v>
      </c>
      <c r="P7448" s="309"/>
    </row>
    <row r="7449" spans="1:16" s="3" customFormat="1" ht="15" hidden="1" customHeight="1">
      <c r="A7449" s="75"/>
      <c r="B7449" s="75"/>
      <c r="C7449" s="76"/>
      <c r="D7449" s="75" t="s">
        <v>254</v>
      </c>
      <c r="E7449" s="78"/>
      <c r="F7449" s="77">
        <f t="shared" ref="F7449:F7453" si="4917">I7449+O7449</f>
        <v>0</v>
      </c>
      <c r="G7449" s="77">
        <f>J7449+P7449</f>
        <v>0</v>
      </c>
      <c r="H7449" s="77">
        <f>M7449+Q7449</f>
        <v>0</v>
      </c>
      <c r="I7449" s="77">
        <f>SUM(J7449:N7449)</f>
        <v>0</v>
      </c>
      <c r="J7449" s="78"/>
      <c r="K7449" s="78"/>
      <c r="L7449" s="77"/>
      <c r="M7449" s="77"/>
      <c r="N7449" s="77"/>
      <c r="O7449" s="78"/>
      <c r="P7449" s="310"/>
    </row>
    <row r="7450" spans="1:16" s="3" customFormat="1" ht="15" hidden="1" customHeight="1">
      <c r="A7450" s="75"/>
      <c r="B7450" s="75"/>
      <c r="C7450" s="76"/>
      <c r="D7450" s="75" t="s">
        <v>255</v>
      </c>
      <c r="E7450" s="78"/>
      <c r="F7450" s="77">
        <f t="shared" si="4917"/>
        <v>0</v>
      </c>
      <c r="G7450" s="77">
        <f>J7450+P7450</f>
        <v>0</v>
      </c>
      <c r="H7450" s="77">
        <f>M7450+Q7450</f>
        <v>0</v>
      </c>
      <c r="I7450" s="77">
        <f>SUM(J7450:N7450)</f>
        <v>0</v>
      </c>
      <c r="J7450" s="78"/>
      <c r="K7450" s="78"/>
      <c r="L7450" s="77"/>
      <c r="M7450" s="77"/>
      <c r="N7450" s="77"/>
      <c r="O7450" s="78"/>
      <c r="P7450" s="310"/>
    </row>
    <row r="7451" spans="1:16" s="3" customFormat="1" ht="15" hidden="1" customHeight="1">
      <c r="A7451" s="75"/>
      <c r="B7451" s="75"/>
      <c r="C7451" s="76"/>
      <c r="D7451" s="75" t="s">
        <v>256</v>
      </c>
      <c r="E7451" s="78"/>
      <c r="F7451" s="77">
        <f t="shared" si="4917"/>
        <v>0</v>
      </c>
      <c r="G7451" s="77">
        <f>J7451+P7451</f>
        <v>0</v>
      </c>
      <c r="H7451" s="77">
        <f>M7451+Q7451</f>
        <v>0</v>
      </c>
      <c r="I7451" s="77">
        <f>SUM(J7451:N7451)</f>
        <v>0</v>
      </c>
      <c r="J7451" s="78"/>
      <c r="K7451" s="78"/>
      <c r="L7451" s="77"/>
      <c r="M7451" s="77"/>
      <c r="N7451" s="77"/>
      <c r="O7451" s="78"/>
      <c r="P7451" s="310"/>
    </row>
    <row r="7452" spans="1:16" s="3" customFormat="1" ht="15" hidden="1" customHeight="1">
      <c r="A7452" s="75"/>
      <c r="B7452" s="75"/>
      <c r="C7452" s="76"/>
      <c r="D7452" s="75" t="s">
        <v>257</v>
      </c>
      <c r="E7452" s="78"/>
      <c r="F7452" s="77">
        <f t="shared" si="4917"/>
        <v>0</v>
      </c>
      <c r="G7452" s="77">
        <f>J7452+P7452</f>
        <v>0</v>
      </c>
      <c r="H7452" s="77">
        <f>M7452+Q7452</f>
        <v>0</v>
      </c>
      <c r="I7452" s="77">
        <f>SUM(J7452:N7452)</f>
        <v>0</v>
      </c>
      <c r="J7452" s="78"/>
      <c r="K7452" s="78"/>
      <c r="L7452" s="77"/>
      <c r="M7452" s="77"/>
      <c r="N7452" s="77"/>
      <c r="O7452" s="78"/>
      <c r="P7452" s="310"/>
    </row>
    <row r="7453" spans="1:16" s="3" customFormat="1" ht="15" hidden="1" customHeight="1">
      <c r="A7453" s="75"/>
      <c r="B7453" s="75"/>
      <c r="C7453" s="76"/>
      <c r="D7453" s="75" t="s">
        <v>258</v>
      </c>
      <c r="E7453" s="78"/>
      <c r="F7453" s="77">
        <f t="shared" si="4917"/>
        <v>0</v>
      </c>
      <c r="G7453" s="77">
        <f>J7453+P7453</f>
        <v>0</v>
      </c>
      <c r="H7453" s="77">
        <f>M7453+Q7453</f>
        <v>0</v>
      </c>
      <c r="I7453" s="77">
        <f>SUM(J7453:N7453)</f>
        <v>0</v>
      </c>
      <c r="J7453" s="78"/>
      <c r="K7453" s="78"/>
      <c r="L7453" s="77"/>
      <c r="M7453" s="77"/>
      <c r="N7453" s="77"/>
      <c r="O7453" s="78"/>
      <c r="P7453" s="310"/>
    </row>
    <row r="7454" spans="1:16" s="72" customFormat="1" ht="15" hidden="1" customHeight="1">
      <c r="A7454" s="8"/>
      <c r="B7454" s="8"/>
      <c r="C7454" s="41">
        <v>7900</v>
      </c>
      <c r="D7454" s="8"/>
      <c r="E7454" s="43"/>
      <c r="F7454" s="40">
        <f t="shared" ref="F7454:O7454" si="4918">SUM(F7455:F7457)</f>
        <v>0</v>
      </c>
      <c r="G7454" s="40">
        <f t="shared" ref="G7454:H7454" si="4919">SUM(G7455:G7457)</f>
        <v>0</v>
      </c>
      <c r="H7454" s="40">
        <f t="shared" si="4919"/>
        <v>0</v>
      </c>
      <c r="I7454" s="40">
        <f t="shared" si="4918"/>
        <v>0</v>
      </c>
      <c r="J7454" s="40">
        <f t="shared" si="4918"/>
        <v>0</v>
      </c>
      <c r="K7454" s="40">
        <f t="shared" ref="K7454:L7454" si="4920">SUM(K7455:K7457)</f>
        <v>0</v>
      </c>
      <c r="L7454" s="40">
        <f t="shared" si="4920"/>
        <v>0</v>
      </c>
      <c r="M7454" s="40">
        <f t="shared" si="4918"/>
        <v>0</v>
      </c>
      <c r="N7454" s="40">
        <f t="shared" si="4918"/>
        <v>0</v>
      </c>
      <c r="O7454" s="40">
        <f t="shared" si="4918"/>
        <v>0</v>
      </c>
      <c r="P7454" s="309"/>
    </row>
    <row r="7455" spans="1:16" s="3" customFormat="1" ht="15" hidden="1" customHeight="1">
      <c r="A7455" s="75"/>
      <c r="B7455" s="75"/>
      <c r="C7455" s="76"/>
      <c r="D7455" s="75" t="s">
        <v>259</v>
      </c>
      <c r="E7455" s="78"/>
      <c r="F7455" s="77">
        <f t="shared" ref="F7455:F7457" si="4921">I7455+O7455</f>
        <v>0</v>
      </c>
      <c r="G7455" s="77">
        <f>J7455+P7455</f>
        <v>0</v>
      </c>
      <c r="H7455" s="77">
        <f>M7455+Q7455</f>
        <v>0</v>
      </c>
      <c r="I7455" s="77">
        <f>SUM(J7455:N7455)</f>
        <v>0</v>
      </c>
      <c r="J7455" s="78"/>
      <c r="K7455" s="78"/>
      <c r="L7455" s="77"/>
      <c r="M7455" s="77"/>
      <c r="N7455" s="77"/>
      <c r="O7455" s="78"/>
      <c r="P7455" s="310"/>
    </row>
    <row r="7456" spans="1:16" s="3" customFormat="1" ht="15" hidden="1" customHeight="1">
      <c r="A7456" s="75"/>
      <c r="B7456" s="75"/>
      <c r="C7456" s="76"/>
      <c r="D7456" s="75" t="s">
        <v>260</v>
      </c>
      <c r="E7456" s="78"/>
      <c r="F7456" s="77">
        <f t="shared" si="4921"/>
        <v>0</v>
      </c>
      <c r="G7456" s="77">
        <f>J7456+P7456</f>
        <v>0</v>
      </c>
      <c r="H7456" s="77">
        <f>M7456+Q7456</f>
        <v>0</v>
      </c>
      <c r="I7456" s="77">
        <f>SUM(J7456:N7456)</f>
        <v>0</v>
      </c>
      <c r="J7456" s="78"/>
      <c r="K7456" s="78"/>
      <c r="L7456" s="77"/>
      <c r="M7456" s="77"/>
      <c r="N7456" s="77"/>
      <c r="O7456" s="78"/>
      <c r="P7456" s="310"/>
    </row>
    <row r="7457" spans="1:16" s="3" customFormat="1" ht="15" hidden="1" customHeight="1">
      <c r="A7457" s="75"/>
      <c r="B7457" s="75"/>
      <c r="C7457" s="76"/>
      <c r="D7457" s="75" t="s">
        <v>261</v>
      </c>
      <c r="E7457" s="78"/>
      <c r="F7457" s="77">
        <f t="shared" si="4921"/>
        <v>0</v>
      </c>
      <c r="G7457" s="77">
        <f>J7457+P7457</f>
        <v>0</v>
      </c>
      <c r="H7457" s="77">
        <f>M7457+Q7457</f>
        <v>0</v>
      </c>
      <c r="I7457" s="77">
        <f>SUM(J7457:N7457)</f>
        <v>0</v>
      </c>
      <c r="J7457" s="78"/>
      <c r="K7457" s="78"/>
      <c r="L7457" s="77"/>
      <c r="M7457" s="77"/>
      <c r="N7457" s="77"/>
      <c r="O7457" s="78"/>
      <c r="P7457" s="310"/>
    </row>
    <row r="7458" spans="1:16" s="72" customFormat="1" ht="15" hidden="1" customHeight="1">
      <c r="A7458" s="8"/>
      <c r="B7458" s="8"/>
      <c r="C7458" s="41">
        <v>7950</v>
      </c>
      <c r="D7458" s="8"/>
      <c r="E7458" s="43"/>
      <c r="F7458" s="43">
        <f t="shared" ref="F7458:O7458" si="4922">SUM(F7459:F7463)</f>
        <v>0</v>
      </c>
      <c r="G7458" s="43">
        <f t="shared" ref="G7458:H7458" si="4923">SUM(G7459:G7463)</f>
        <v>0</v>
      </c>
      <c r="H7458" s="43">
        <f t="shared" si="4923"/>
        <v>0</v>
      </c>
      <c r="I7458" s="43">
        <f t="shared" si="4922"/>
        <v>0</v>
      </c>
      <c r="J7458" s="43">
        <f t="shared" si="4922"/>
        <v>0</v>
      </c>
      <c r="K7458" s="43">
        <f t="shared" ref="K7458:L7458" si="4924">SUM(K7459:K7463)</f>
        <v>0</v>
      </c>
      <c r="L7458" s="43">
        <f t="shared" si="4924"/>
        <v>0</v>
      </c>
      <c r="M7458" s="43">
        <f t="shared" si="4922"/>
        <v>0</v>
      </c>
      <c r="N7458" s="43">
        <f t="shared" si="4922"/>
        <v>0</v>
      </c>
      <c r="O7458" s="43">
        <f t="shared" si="4922"/>
        <v>0</v>
      </c>
      <c r="P7458" s="309"/>
    </row>
    <row r="7459" spans="1:16" s="3" customFormat="1" ht="15" hidden="1" customHeight="1">
      <c r="A7459" s="75"/>
      <c r="B7459" s="75"/>
      <c r="C7459" s="76"/>
      <c r="D7459" s="75" t="s">
        <v>262</v>
      </c>
      <c r="E7459" s="78"/>
      <c r="F7459" s="77">
        <f t="shared" ref="F7459:F7463" si="4925">I7459+O7459</f>
        <v>0</v>
      </c>
      <c r="G7459" s="77">
        <f>J7459+P7459</f>
        <v>0</v>
      </c>
      <c r="H7459" s="77">
        <f>M7459+Q7459</f>
        <v>0</v>
      </c>
      <c r="I7459" s="77">
        <f>SUM(J7459:N7459)</f>
        <v>0</v>
      </c>
      <c r="J7459" s="78"/>
      <c r="K7459" s="78"/>
      <c r="L7459" s="77"/>
      <c r="M7459" s="77"/>
      <c r="N7459" s="77"/>
      <c r="O7459" s="78"/>
      <c r="P7459" s="310"/>
    </row>
    <row r="7460" spans="1:16" s="3" customFormat="1" ht="15" hidden="1" customHeight="1">
      <c r="A7460" s="75"/>
      <c r="B7460" s="75"/>
      <c r="C7460" s="76"/>
      <c r="D7460" s="75" t="s">
        <v>263</v>
      </c>
      <c r="E7460" s="78"/>
      <c r="F7460" s="77">
        <f t="shared" si="4925"/>
        <v>0</v>
      </c>
      <c r="G7460" s="77">
        <f>J7460+P7460</f>
        <v>0</v>
      </c>
      <c r="H7460" s="77">
        <f>M7460+Q7460</f>
        <v>0</v>
      </c>
      <c r="I7460" s="77">
        <f>SUM(J7460:N7460)</f>
        <v>0</v>
      </c>
      <c r="J7460" s="78"/>
      <c r="K7460" s="78"/>
      <c r="L7460" s="77"/>
      <c r="M7460" s="77"/>
      <c r="N7460" s="77"/>
      <c r="O7460" s="78"/>
      <c r="P7460" s="310"/>
    </row>
    <row r="7461" spans="1:16" s="3" customFormat="1" ht="15" hidden="1" customHeight="1">
      <c r="A7461" s="75"/>
      <c r="B7461" s="75"/>
      <c r="C7461" s="76"/>
      <c r="D7461" s="75" t="s">
        <v>264</v>
      </c>
      <c r="E7461" s="78"/>
      <c r="F7461" s="77">
        <f t="shared" si="4925"/>
        <v>0</v>
      </c>
      <c r="G7461" s="77">
        <f>J7461+P7461</f>
        <v>0</v>
      </c>
      <c r="H7461" s="77">
        <f>M7461+Q7461</f>
        <v>0</v>
      </c>
      <c r="I7461" s="77">
        <f>SUM(J7461:N7461)</f>
        <v>0</v>
      </c>
      <c r="J7461" s="78"/>
      <c r="K7461" s="78"/>
      <c r="L7461" s="77"/>
      <c r="M7461" s="77"/>
      <c r="N7461" s="77"/>
      <c r="O7461" s="78"/>
      <c r="P7461" s="310"/>
    </row>
    <row r="7462" spans="1:16" s="3" customFormat="1" ht="15" hidden="1" customHeight="1">
      <c r="A7462" s="75"/>
      <c r="B7462" s="75"/>
      <c r="C7462" s="76"/>
      <c r="D7462" s="75" t="s">
        <v>265</v>
      </c>
      <c r="E7462" s="78"/>
      <c r="F7462" s="77">
        <f t="shared" si="4925"/>
        <v>0</v>
      </c>
      <c r="G7462" s="77">
        <f>J7462+P7462</f>
        <v>0</v>
      </c>
      <c r="H7462" s="77">
        <f>M7462+Q7462</f>
        <v>0</v>
      </c>
      <c r="I7462" s="77">
        <f>SUM(J7462:N7462)</f>
        <v>0</v>
      </c>
      <c r="J7462" s="78"/>
      <c r="K7462" s="78"/>
      <c r="L7462" s="77"/>
      <c r="M7462" s="77"/>
      <c r="N7462" s="77"/>
      <c r="O7462" s="78"/>
      <c r="P7462" s="310"/>
    </row>
    <row r="7463" spans="1:16" s="3" customFormat="1" ht="15" hidden="1" customHeight="1">
      <c r="A7463" s="75"/>
      <c r="B7463" s="75"/>
      <c r="C7463" s="76"/>
      <c r="D7463" s="75" t="s">
        <v>266</v>
      </c>
      <c r="E7463" s="78"/>
      <c r="F7463" s="77">
        <f t="shared" si="4925"/>
        <v>0</v>
      </c>
      <c r="G7463" s="77">
        <f>J7463+P7463</f>
        <v>0</v>
      </c>
      <c r="H7463" s="77">
        <f>M7463+Q7463</f>
        <v>0</v>
      </c>
      <c r="I7463" s="77">
        <f>SUM(J7463:N7463)</f>
        <v>0</v>
      </c>
      <c r="J7463" s="78"/>
      <c r="K7463" s="78"/>
      <c r="L7463" s="77"/>
      <c r="M7463" s="77"/>
      <c r="N7463" s="77"/>
      <c r="O7463" s="78"/>
      <c r="P7463" s="310"/>
    </row>
    <row r="7464" spans="1:16" s="72" customFormat="1" ht="15" hidden="1" customHeight="1">
      <c r="A7464" s="8"/>
      <c r="B7464" s="8"/>
      <c r="C7464" s="41">
        <v>8000</v>
      </c>
      <c r="D7464" s="8"/>
      <c r="E7464" s="43"/>
      <c r="F7464" s="40">
        <f t="shared" ref="F7464:O7464" si="4926">SUM(F7465:F7475)</f>
        <v>0</v>
      </c>
      <c r="G7464" s="40">
        <f t="shared" ref="G7464:H7464" si="4927">SUM(G7465:G7475)</f>
        <v>0</v>
      </c>
      <c r="H7464" s="40">
        <f t="shared" si="4927"/>
        <v>0</v>
      </c>
      <c r="I7464" s="40">
        <f t="shared" si="4926"/>
        <v>0</v>
      </c>
      <c r="J7464" s="40">
        <f t="shared" si="4926"/>
        <v>0</v>
      </c>
      <c r="K7464" s="40">
        <f t="shared" ref="K7464:L7464" si="4928">SUM(K7465:K7475)</f>
        <v>0</v>
      </c>
      <c r="L7464" s="40">
        <f t="shared" si="4928"/>
        <v>0</v>
      </c>
      <c r="M7464" s="40">
        <f t="shared" si="4926"/>
        <v>0</v>
      </c>
      <c r="N7464" s="40">
        <f t="shared" si="4926"/>
        <v>0</v>
      </c>
      <c r="O7464" s="40">
        <f t="shared" si="4926"/>
        <v>0</v>
      </c>
      <c r="P7464" s="309"/>
    </row>
    <row r="7465" spans="1:16" s="3" customFormat="1" ht="15" hidden="1" customHeight="1">
      <c r="A7465" s="75"/>
      <c r="B7465" s="75"/>
      <c r="C7465" s="76"/>
      <c r="D7465" s="75" t="s">
        <v>267</v>
      </c>
      <c r="E7465" s="78"/>
      <c r="F7465" s="77">
        <f t="shared" ref="F7465:F7475" si="4929">I7465+O7465</f>
        <v>0</v>
      </c>
      <c r="G7465" s="77">
        <f t="shared" ref="G7465:G7475" si="4930">J7465+P7465</f>
        <v>0</v>
      </c>
      <c r="H7465" s="77">
        <f t="shared" ref="H7465:H7475" si="4931">M7465+Q7465</f>
        <v>0</v>
      </c>
      <c r="I7465" s="77">
        <f t="shared" ref="I7465:I7475" si="4932">SUM(J7465:N7465)</f>
        <v>0</v>
      </c>
      <c r="J7465" s="78"/>
      <c r="K7465" s="78"/>
      <c r="L7465" s="77"/>
      <c r="M7465" s="77"/>
      <c r="N7465" s="77"/>
      <c r="O7465" s="78"/>
      <c r="P7465" s="310"/>
    </row>
    <row r="7466" spans="1:16" s="3" customFormat="1" ht="15" hidden="1" customHeight="1">
      <c r="A7466" s="75"/>
      <c r="B7466" s="75"/>
      <c r="C7466" s="76"/>
      <c r="D7466" s="75" t="s">
        <v>268</v>
      </c>
      <c r="E7466" s="78"/>
      <c r="F7466" s="77">
        <f t="shared" si="4929"/>
        <v>0</v>
      </c>
      <c r="G7466" s="77">
        <f t="shared" si="4930"/>
        <v>0</v>
      </c>
      <c r="H7466" s="77">
        <f t="shared" si="4931"/>
        <v>0</v>
      </c>
      <c r="I7466" s="77">
        <f t="shared" si="4932"/>
        <v>0</v>
      </c>
      <c r="J7466" s="78"/>
      <c r="K7466" s="78"/>
      <c r="L7466" s="77"/>
      <c r="M7466" s="77"/>
      <c r="N7466" s="77"/>
      <c r="O7466" s="78"/>
      <c r="P7466" s="310"/>
    </row>
    <row r="7467" spans="1:16" s="3" customFormat="1" ht="15" hidden="1" customHeight="1">
      <c r="A7467" s="75"/>
      <c r="B7467" s="75"/>
      <c r="C7467" s="76"/>
      <c r="D7467" s="75" t="s">
        <v>269</v>
      </c>
      <c r="E7467" s="78"/>
      <c r="F7467" s="77">
        <f t="shared" si="4929"/>
        <v>0</v>
      </c>
      <c r="G7467" s="77">
        <f t="shared" si="4930"/>
        <v>0</v>
      </c>
      <c r="H7467" s="77">
        <f t="shared" si="4931"/>
        <v>0</v>
      </c>
      <c r="I7467" s="77">
        <f t="shared" si="4932"/>
        <v>0</v>
      </c>
      <c r="J7467" s="78"/>
      <c r="K7467" s="78"/>
      <c r="L7467" s="77"/>
      <c r="M7467" s="77"/>
      <c r="N7467" s="77"/>
      <c r="O7467" s="78"/>
      <c r="P7467" s="310"/>
    </row>
    <row r="7468" spans="1:16" s="3" customFormat="1" ht="15" hidden="1" customHeight="1">
      <c r="A7468" s="75"/>
      <c r="B7468" s="75"/>
      <c r="C7468" s="76"/>
      <c r="D7468" s="75" t="s">
        <v>270</v>
      </c>
      <c r="E7468" s="78"/>
      <c r="F7468" s="77">
        <f t="shared" si="4929"/>
        <v>0</v>
      </c>
      <c r="G7468" s="77">
        <f t="shared" si="4930"/>
        <v>0</v>
      </c>
      <c r="H7468" s="77">
        <f t="shared" si="4931"/>
        <v>0</v>
      </c>
      <c r="I7468" s="77">
        <f t="shared" si="4932"/>
        <v>0</v>
      </c>
      <c r="J7468" s="78"/>
      <c r="K7468" s="78"/>
      <c r="L7468" s="77"/>
      <c r="M7468" s="77"/>
      <c r="N7468" s="77"/>
      <c r="O7468" s="78"/>
      <c r="P7468" s="310"/>
    </row>
    <row r="7469" spans="1:16" s="3" customFormat="1" ht="15" hidden="1" customHeight="1">
      <c r="A7469" s="75"/>
      <c r="B7469" s="75"/>
      <c r="C7469" s="76"/>
      <c r="D7469" s="75" t="s">
        <v>271</v>
      </c>
      <c r="E7469" s="78"/>
      <c r="F7469" s="77">
        <f t="shared" si="4929"/>
        <v>0</v>
      </c>
      <c r="G7469" s="77">
        <f t="shared" si="4930"/>
        <v>0</v>
      </c>
      <c r="H7469" s="77">
        <f t="shared" si="4931"/>
        <v>0</v>
      </c>
      <c r="I7469" s="77">
        <f t="shared" si="4932"/>
        <v>0</v>
      </c>
      <c r="J7469" s="78"/>
      <c r="K7469" s="78"/>
      <c r="L7469" s="77"/>
      <c r="M7469" s="77"/>
      <c r="N7469" s="77"/>
      <c r="O7469" s="78"/>
      <c r="P7469" s="310"/>
    </row>
    <row r="7470" spans="1:16" s="3" customFormat="1" ht="15" hidden="1" customHeight="1">
      <c r="A7470" s="75"/>
      <c r="B7470" s="75"/>
      <c r="C7470" s="76"/>
      <c r="D7470" s="75" t="s">
        <v>272</v>
      </c>
      <c r="E7470" s="78"/>
      <c r="F7470" s="77">
        <f t="shared" si="4929"/>
        <v>0</v>
      </c>
      <c r="G7470" s="77">
        <f t="shared" si="4930"/>
        <v>0</v>
      </c>
      <c r="H7470" s="77">
        <f t="shared" si="4931"/>
        <v>0</v>
      </c>
      <c r="I7470" s="77">
        <f t="shared" si="4932"/>
        <v>0</v>
      </c>
      <c r="J7470" s="78"/>
      <c r="K7470" s="78"/>
      <c r="L7470" s="77"/>
      <c r="M7470" s="77"/>
      <c r="N7470" s="77"/>
      <c r="O7470" s="78"/>
      <c r="P7470" s="310"/>
    </row>
    <row r="7471" spans="1:16" s="3" customFormat="1" ht="15" hidden="1" customHeight="1">
      <c r="A7471" s="75"/>
      <c r="B7471" s="75"/>
      <c r="C7471" s="76"/>
      <c r="D7471" s="75" t="s">
        <v>273</v>
      </c>
      <c r="E7471" s="78"/>
      <c r="F7471" s="77">
        <f t="shared" si="4929"/>
        <v>0</v>
      </c>
      <c r="G7471" s="77">
        <f t="shared" si="4930"/>
        <v>0</v>
      </c>
      <c r="H7471" s="77">
        <f t="shared" si="4931"/>
        <v>0</v>
      </c>
      <c r="I7471" s="77">
        <f t="shared" si="4932"/>
        <v>0</v>
      </c>
      <c r="J7471" s="78"/>
      <c r="K7471" s="78"/>
      <c r="L7471" s="77"/>
      <c r="M7471" s="77"/>
      <c r="N7471" s="77"/>
      <c r="O7471" s="78"/>
      <c r="P7471" s="310"/>
    </row>
    <row r="7472" spans="1:16" s="3" customFormat="1" ht="15" hidden="1" customHeight="1">
      <c r="A7472" s="75"/>
      <c r="B7472" s="75"/>
      <c r="C7472" s="76"/>
      <c r="D7472" s="75" t="s">
        <v>274</v>
      </c>
      <c r="E7472" s="78"/>
      <c r="F7472" s="77">
        <f t="shared" si="4929"/>
        <v>0</v>
      </c>
      <c r="G7472" s="77">
        <f t="shared" si="4930"/>
        <v>0</v>
      </c>
      <c r="H7472" s="77">
        <f t="shared" si="4931"/>
        <v>0</v>
      </c>
      <c r="I7472" s="77">
        <f t="shared" si="4932"/>
        <v>0</v>
      </c>
      <c r="J7472" s="78"/>
      <c r="K7472" s="78"/>
      <c r="L7472" s="77"/>
      <c r="M7472" s="77"/>
      <c r="N7472" s="77"/>
      <c r="O7472" s="78"/>
      <c r="P7472" s="310"/>
    </row>
    <row r="7473" spans="1:16" s="3" customFormat="1" ht="15" hidden="1" customHeight="1">
      <c r="A7473" s="75"/>
      <c r="B7473" s="75"/>
      <c r="C7473" s="76"/>
      <c r="D7473" s="75" t="s">
        <v>275</v>
      </c>
      <c r="E7473" s="78"/>
      <c r="F7473" s="77">
        <f t="shared" si="4929"/>
        <v>0</v>
      </c>
      <c r="G7473" s="77">
        <f t="shared" si="4930"/>
        <v>0</v>
      </c>
      <c r="H7473" s="77">
        <f t="shared" si="4931"/>
        <v>0</v>
      </c>
      <c r="I7473" s="77">
        <f t="shared" si="4932"/>
        <v>0</v>
      </c>
      <c r="J7473" s="78"/>
      <c r="K7473" s="78"/>
      <c r="L7473" s="77"/>
      <c r="M7473" s="77"/>
      <c r="N7473" s="77"/>
      <c r="O7473" s="78"/>
      <c r="P7473" s="310"/>
    </row>
    <row r="7474" spans="1:16" s="3" customFormat="1" ht="15" hidden="1" customHeight="1">
      <c r="A7474" s="75"/>
      <c r="B7474" s="75"/>
      <c r="C7474" s="76"/>
      <c r="D7474" s="75" t="s">
        <v>276</v>
      </c>
      <c r="E7474" s="78"/>
      <c r="F7474" s="77">
        <f t="shared" si="4929"/>
        <v>0</v>
      </c>
      <c r="G7474" s="77">
        <f t="shared" si="4930"/>
        <v>0</v>
      </c>
      <c r="H7474" s="77">
        <f t="shared" si="4931"/>
        <v>0</v>
      </c>
      <c r="I7474" s="77">
        <f t="shared" si="4932"/>
        <v>0</v>
      </c>
      <c r="J7474" s="78"/>
      <c r="K7474" s="78"/>
      <c r="L7474" s="77"/>
      <c r="M7474" s="77"/>
      <c r="N7474" s="77"/>
      <c r="O7474" s="78"/>
      <c r="P7474" s="310"/>
    </row>
    <row r="7475" spans="1:16" s="3" customFormat="1" ht="15" hidden="1" customHeight="1">
      <c r="A7475" s="75"/>
      <c r="B7475" s="75"/>
      <c r="C7475" s="76"/>
      <c r="D7475" s="75" t="s">
        <v>277</v>
      </c>
      <c r="E7475" s="78"/>
      <c r="F7475" s="77">
        <f t="shared" si="4929"/>
        <v>0</v>
      </c>
      <c r="G7475" s="77">
        <f t="shared" si="4930"/>
        <v>0</v>
      </c>
      <c r="H7475" s="77">
        <f t="shared" si="4931"/>
        <v>0</v>
      </c>
      <c r="I7475" s="77">
        <f t="shared" si="4932"/>
        <v>0</v>
      </c>
      <c r="J7475" s="78"/>
      <c r="K7475" s="78"/>
      <c r="L7475" s="77"/>
      <c r="M7475" s="77"/>
      <c r="N7475" s="77"/>
      <c r="O7475" s="78"/>
      <c r="P7475" s="310"/>
    </row>
    <row r="7476" spans="1:16" s="72" customFormat="1" ht="15" hidden="1" customHeight="1">
      <c r="A7476" s="8"/>
      <c r="B7476" s="8"/>
      <c r="C7476" s="41">
        <v>8050</v>
      </c>
      <c r="D7476" s="42"/>
      <c r="E7476" s="42"/>
      <c r="F7476" s="43">
        <f t="shared" ref="F7476:O7476" si="4933">SUM(F7477:F7481)</f>
        <v>0</v>
      </c>
      <c r="G7476" s="43">
        <f t="shared" ref="G7476:H7476" si="4934">SUM(G7477:G7481)</f>
        <v>0</v>
      </c>
      <c r="H7476" s="43">
        <f t="shared" si="4934"/>
        <v>0</v>
      </c>
      <c r="I7476" s="43">
        <f t="shared" si="4933"/>
        <v>0</v>
      </c>
      <c r="J7476" s="43">
        <f t="shared" si="4933"/>
        <v>0</v>
      </c>
      <c r="K7476" s="43">
        <f t="shared" ref="K7476:L7476" si="4935">SUM(K7477:K7481)</f>
        <v>0</v>
      </c>
      <c r="L7476" s="43">
        <f t="shared" si="4935"/>
        <v>0</v>
      </c>
      <c r="M7476" s="43">
        <f t="shared" si="4933"/>
        <v>0</v>
      </c>
      <c r="N7476" s="43">
        <f t="shared" si="4933"/>
        <v>0</v>
      </c>
      <c r="O7476" s="43">
        <f t="shared" si="4933"/>
        <v>0</v>
      </c>
      <c r="P7476" s="309"/>
    </row>
    <row r="7477" spans="1:16" s="3" customFormat="1" ht="15" hidden="1" customHeight="1">
      <c r="A7477" s="75"/>
      <c r="B7477" s="75"/>
      <c r="C7477" s="76"/>
      <c r="D7477" s="75" t="s">
        <v>278</v>
      </c>
      <c r="E7477" s="79"/>
      <c r="F7477" s="77">
        <f t="shared" ref="F7477:F7481" si="4936">I7477+O7477</f>
        <v>0</v>
      </c>
      <c r="G7477" s="77">
        <f>J7477+P7477</f>
        <v>0</v>
      </c>
      <c r="H7477" s="77">
        <f>M7477+Q7477</f>
        <v>0</v>
      </c>
      <c r="I7477" s="77">
        <f>SUM(J7477:N7477)</f>
        <v>0</v>
      </c>
      <c r="J7477" s="78"/>
      <c r="K7477" s="78"/>
      <c r="L7477" s="77"/>
      <c r="M7477" s="77"/>
      <c r="N7477" s="77"/>
      <c r="O7477" s="78"/>
      <c r="P7477" s="310"/>
    </row>
    <row r="7478" spans="1:16" s="3" customFormat="1" ht="15" hidden="1" customHeight="1">
      <c r="A7478" s="75"/>
      <c r="B7478" s="75"/>
      <c r="C7478" s="76"/>
      <c r="D7478" s="75" t="s">
        <v>279</v>
      </c>
      <c r="E7478" s="79"/>
      <c r="F7478" s="77">
        <f t="shared" si="4936"/>
        <v>0</v>
      </c>
      <c r="G7478" s="77">
        <f>J7478+P7478</f>
        <v>0</v>
      </c>
      <c r="H7478" s="77">
        <f>M7478+Q7478</f>
        <v>0</v>
      </c>
      <c r="I7478" s="77">
        <f>SUM(J7478:N7478)</f>
        <v>0</v>
      </c>
      <c r="J7478" s="78"/>
      <c r="K7478" s="78"/>
      <c r="L7478" s="77"/>
      <c r="M7478" s="77"/>
      <c r="N7478" s="77"/>
      <c r="O7478" s="78"/>
      <c r="P7478" s="310"/>
    </row>
    <row r="7479" spans="1:16" s="3" customFormat="1" ht="15" hidden="1" customHeight="1">
      <c r="A7479" s="75"/>
      <c r="B7479" s="75"/>
      <c r="C7479" s="76"/>
      <c r="D7479" s="75" t="s">
        <v>280</v>
      </c>
      <c r="E7479" s="79"/>
      <c r="F7479" s="77">
        <f t="shared" si="4936"/>
        <v>0</v>
      </c>
      <c r="G7479" s="77">
        <f>J7479+P7479</f>
        <v>0</v>
      </c>
      <c r="H7479" s="77">
        <f>M7479+Q7479</f>
        <v>0</v>
      </c>
      <c r="I7479" s="77">
        <f>SUM(J7479:N7479)</f>
        <v>0</v>
      </c>
      <c r="J7479" s="78"/>
      <c r="K7479" s="78"/>
      <c r="L7479" s="77"/>
      <c r="M7479" s="77"/>
      <c r="N7479" s="77"/>
      <c r="O7479" s="78"/>
      <c r="P7479" s="310"/>
    </row>
    <row r="7480" spans="1:16" s="3" customFormat="1" ht="15" hidden="1" customHeight="1">
      <c r="A7480" s="75"/>
      <c r="B7480" s="75"/>
      <c r="C7480" s="76"/>
      <c r="D7480" s="75" t="s">
        <v>281</v>
      </c>
      <c r="E7480" s="79"/>
      <c r="F7480" s="77">
        <f t="shared" si="4936"/>
        <v>0</v>
      </c>
      <c r="G7480" s="77">
        <f>J7480+P7480</f>
        <v>0</v>
      </c>
      <c r="H7480" s="77">
        <f>M7480+Q7480</f>
        <v>0</v>
      </c>
      <c r="I7480" s="77">
        <f>SUM(J7480:N7480)</f>
        <v>0</v>
      </c>
      <c r="J7480" s="78"/>
      <c r="K7480" s="78"/>
      <c r="L7480" s="77"/>
      <c r="M7480" s="77"/>
      <c r="N7480" s="77"/>
      <c r="O7480" s="78"/>
      <c r="P7480" s="310"/>
    </row>
    <row r="7481" spans="1:16" s="3" customFormat="1" ht="15" hidden="1" customHeight="1">
      <c r="A7481" s="75"/>
      <c r="B7481" s="75"/>
      <c r="C7481" s="76"/>
      <c r="D7481" s="75" t="s">
        <v>282</v>
      </c>
      <c r="E7481" s="79"/>
      <c r="F7481" s="77">
        <f t="shared" si="4936"/>
        <v>0</v>
      </c>
      <c r="G7481" s="77">
        <f>J7481+P7481</f>
        <v>0</v>
      </c>
      <c r="H7481" s="77">
        <f>M7481+Q7481</f>
        <v>0</v>
      </c>
      <c r="I7481" s="77">
        <f>SUM(J7481:N7481)</f>
        <v>0</v>
      </c>
      <c r="J7481" s="78"/>
      <c r="K7481" s="78"/>
      <c r="L7481" s="77"/>
      <c r="M7481" s="77"/>
      <c r="N7481" s="77"/>
      <c r="O7481" s="78"/>
      <c r="P7481" s="310"/>
    </row>
    <row r="7482" spans="1:16" s="72" customFormat="1" ht="15" hidden="1" customHeight="1">
      <c r="A7482" s="8"/>
      <c r="B7482" s="8"/>
      <c r="C7482" s="41">
        <v>8100</v>
      </c>
      <c r="D7482" s="8"/>
      <c r="E7482" s="8"/>
      <c r="F7482" s="40">
        <f t="shared" ref="F7482:O7482" si="4937">SUM(F7483:F7487)</f>
        <v>0</v>
      </c>
      <c r="G7482" s="40">
        <f t="shared" ref="G7482:H7482" si="4938">SUM(G7483:G7487)</f>
        <v>0</v>
      </c>
      <c r="H7482" s="40">
        <f t="shared" si="4938"/>
        <v>0</v>
      </c>
      <c r="I7482" s="40">
        <f t="shared" si="4937"/>
        <v>0</v>
      </c>
      <c r="J7482" s="40">
        <f t="shared" si="4937"/>
        <v>0</v>
      </c>
      <c r="K7482" s="40">
        <f t="shared" ref="K7482:L7482" si="4939">SUM(K7483:K7487)</f>
        <v>0</v>
      </c>
      <c r="L7482" s="40">
        <f t="shared" si="4939"/>
        <v>0</v>
      </c>
      <c r="M7482" s="40">
        <f t="shared" si="4937"/>
        <v>0</v>
      </c>
      <c r="N7482" s="40">
        <f t="shared" si="4937"/>
        <v>0</v>
      </c>
      <c r="O7482" s="40">
        <f t="shared" si="4937"/>
        <v>0</v>
      </c>
      <c r="P7482" s="309"/>
    </row>
    <row r="7483" spans="1:16" s="3" customFormat="1" ht="15" hidden="1" customHeight="1">
      <c r="A7483" s="75"/>
      <c r="B7483" s="75"/>
      <c r="C7483" s="76"/>
      <c r="D7483" s="75" t="s">
        <v>283</v>
      </c>
      <c r="E7483" s="79"/>
      <c r="F7483" s="77">
        <f t="shared" ref="F7483:F7487" si="4940">I7483+O7483</f>
        <v>0</v>
      </c>
      <c r="G7483" s="77">
        <f>J7483+P7483</f>
        <v>0</v>
      </c>
      <c r="H7483" s="77">
        <f>M7483+Q7483</f>
        <v>0</v>
      </c>
      <c r="I7483" s="77">
        <f>SUM(J7483:N7483)</f>
        <v>0</v>
      </c>
      <c r="J7483" s="78"/>
      <c r="K7483" s="78"/>
      <c r="L7483" s="77"/>
      <c r="M7483" s="77"/>
      <c r="N7483" s="77"/>
      <c r="O7483" s="78"/>
      <c r="P7483" s="310"/>
    </row>
    <row r="7484" spans="1:16" s="3" customFormat="1" ht="15" hidden="1" customHeight="1">
      <c r="A7484" s="75"/>
      <c r="B7484" s="75"/>
      <c r="C7484" s="76"/>
      <c r="D7484" s="75" t="s">
        <v>284</v>
      </c>
      <c r="E7484" s="79"/>
      <c r="F7484" s="77">
        <f t="shared" si="4940"/>
        <v>0</v>
      </c>
      <c r="G7484" s="77">
        <f>J7484+P7484</f>
        <v>0</v>
      </c>
      <c r="H7484" s="77">
        <f>M7484+Q7484</f>
        <v>0</v>
      </c>
      <c r="I7484" s="77">
        <f>SUM(J7484:N7484)</f>
        <v>0</v>
      </c>
      <c r="J7484" s="78"/>
      <c r="K7484" s="78"/>
      <c r="L7484" s="77"/>
      <c r="M7484" s="77"/>
      <c r="N7484" s="77"/>
      <c r="O7484" s="78"/>
      <c r="P7484" s="310"/>
    </row>
    <row r="7485" spans="1:16" s="3" customFormat="1" ht="15" hidden="1" customHeight="1">
      <c r="A7485" s="75"/>
      <c r="B7485" s="75"/>
      <c r="C7485" s="76"/>
      <c r="D7485" s="75" t="s">
        <v>285</v>
      </c>
      <c r="E7485" s="79"/>
      <c r="F7485" s="77">
        <f t="shared" si="4940"/>
        <v>0</v>
      </c>
      <c r="G7485" s="77">
        <f>J7485+P7485</f>
        <v>0</v>
      </c>
      <c r="H7485" s="77">
        <f>M7485+Q7485</f>
        <v>0</v>
      </c>
      <c r="I7485" s="77">
        <f>SUM(J7485:N7485)</f>
        <v>0</v>
      </c>
      <c r="J7485" s="78"/>
      <c r="K7485" s="78"/>
      <c r="L7485" s="77"/>
      <c r="M7485" s="77"/>
      <c r="N7485" s="77"/>
      <c r="O7485" s="78"/>
      <c r="P7485" s="310"/>
    </row>
    <row r="7486" spans="1:16" s="3" customFormat="1" ht="15" hidden="1" customHeight="1">
      <c r="A7486" s="75"/>
      <c r="B7486" s="75"/>
      <c r="C7486" s="76"/>
      <c r="D7486" s="75" t="s">
        <v>286</v>
      </c>
      <c r="E7486" s="79"/>
      <c r="F7486" s="77">
        <f t="shared" si="4940"/>
        <v>0</v>
      </c>
      <c r="G7486" s="77">
        <f>J7486+P7486</f>
        <v>0</v>
      </c>
      <c r="H7486" s="77">
        <f>M7486+Q7486</f>
        <v>0</v>
      </c>
      <c r="I7486" s="77">
        <f>SUM(J7486:N7486)</f>
        <v>0</v>
      </c>
      <c r="J7486" s="78"/>
      <c r="K7486" s="78"/>
      <c r="L7486" s="77"/>
      <c r="M7486" s="77"/>
      <c r="N7486" s="77"/>
      <c r="O7486" s="78"/>
      <c r="P7486" s="310"/>
    </row>
    <row r="7487" spans="1:16" s="3" customFormat="1" ht="15" hidden="1" customHeight="1">
      <c r="A7487" s="75"/>
      <c r="B7487" s="75"/>
      <c r="C7487" s="76"/>
      <c r="D7487" s="75" t="s">
        <v>287</v>
      </c>
      <c r="E7487" s="79"/>
      <c r="F7487" s="77">
        <f t="shared" si="4940"/>
        <v>0</v>
      </c>
      <c r="G7487" s="77">
        <f>J7487+P7487</f>
        <v>0</v>
      </c>
      <c r="H7487" s="77">
        <f>M7487+Q7487</f>
        <v>0</v>
      </c>
      <c r="I7487" s="77">
        <f>SUM(J7487:N7487)</f>
        <v>0</v>
      </c>
      <c r="J7487" s="78"/>
      <c r="K7487" s="78"/>
      <c r="L7487" s="77"/>
      <c r="M7487" s="77"/>
      <c r="N7487" s="77"/>
      <c r="O7487" s="78"/>
      <c r="P7487" s="310"/>
    </row>
    <row r="7488" spans="1:16" s="72" customFormat="1" ht="15" hidden="1" customHeight="1">
      <c r="A7488" s="8"/>
      <c r="B7488" s="8"/>
      <c r="C7488" s="41">
        <v>8150</v>
      </c>
      <c r="D7488" s="8"/>
      <c r="E7488" s="8"/>
      <c r="F7488" s="43">
        <f t="shared" ref="F7488:O7488" si="4941">SUM(F7489:F7493)</f>
        <v>0</v>
      </c>
      <c r="G7488" s="43">
        <f t="shared" ref="G7488:H7488" si="4942">SUM(G7489:G7493)</f>
        <v>0</v>
      </c>
      <c r="H7488" s="43">
        <f t="shared" si="4942"/>
        <v>0</v>
      </c>
      <c r="I7488" s="43">
        <f t="shared" si="4941"/>
        <v>0</v>
      </c>
      <c r="J7488" s="43">
        <f t="shared" si="4941"/>
        <v>0</v>
      </c>
      <c r="K7488" s="43">
        <f t="shared" ref="K7488:L7488" si="4943">SUM(K7489:K7493)</f>
        <v>0</v>
      </c>
      <c r="L7488" s="43">
        <f t="shared" si="4943"/>
        <v>0</v>
      </c>
      <c r="M7488" s="43">
        <f t="shared" si="4941"/>
        <v>0</v>
      </c>
      <c r="N7488" s="43">
        <f t="shared" si="4941"/>
        <v>0</v>
      </c>
      <c r="O7488" s="43">
        <f t="shared" si="4941"/>
        <v>0</v>
      </c>
      <c r="P7488" s="309"/>
    </row>
    <row r="7489" spans="1:16" s="3" customFormat="1" ht="15" hidden="1" customHeight="1">
      <c r="A7489" s="75"/>
      <c r="B7489" s="75"/>
      <c r="C7489" s="76"/>
      <c r="D7489" s="75" t="s">
        <v>288</v>
      </c>
      <c r="E7489" s="79"/>
      <c r="F7489" s="77">
        <f t="shared" ref="F7489:F7493" si="4944">I7489+O7489</f>
        <v>0</v>
      </c>
      <c r="G7489" s="77">
        <f>J7489+P7489</f>
        <v>0</v>
      </c>
      <c r="H7489" s="77">
        <f>M7489+Q7489</f>
        <v>0</v>
      </c>
      <c r="I7489" s="77">
        <f>SUM(J7489:N7489)</f>
        <v>0</v>
      </c>
      <c r="J7489" s="78"/>
      <c r="K7489" s="78"/>
      <c r="L7489" s="77"/>
      <c r="M7489" s="77"/>
      <c r="N7489" s="77"/>
      <c r="O7489" s="78"/>
      <c r="P7489" s="310"/>
    </row>
    <row r="7490" spans="1:16" s="3" customFormat="1" ht="15" hidden="1" customHeight="1">
      <c r="A7490" s="75"/>
      <c r="B7490" s="75"/>
      <c r="C7490" s="76"/>
      <c r="D7490" s="75" t="s">
        <v>289</v>
      </c>
      <c r="E7490" s="79"/>
      <c r="F7490" s="77">
        <f t="shared" si="4944"/>
        <v>0</v>
      </c>
      <c r="G7490" s="77">
        <f>J7490+P7490</f>
        <v>0</v>
      </c>
      <c r="H7490" s="77">
        <f>M7490+Q7490</f>
        <v>0</v>
      </c>
      <c r="I7490" s="77">
        <f>SUM(J7490:N7490)</f>
        <v>0</v>
      </c>
      <c r="J7490" s="78"/>
      <c r="K7490" s="78"/>
      <c r="L7490" s="77"/>
      <c r="M7490" s="77"/>
      <c r="N7490" s="77"/>
      <c r="O7490" s="78"/>
      <c r="P7490" s="310"/>
    </row>
    <row r="7491" spans="1:16" s="3" customFormat="1" ht="15" hidden="1" customHeight="1">
      <c r="A7491" s="75"/>
      <c r="B7491" s="75"/>
      <c r="C7491" s="76"/>
      <c r="D7491" s="75" t="s">
        <v>290</v>
      </c>
      <c r="E7491" s="79"/>
      <c r="F7491" s="77">
        <f t="shared" si="4944"/>
        <v>0</v>
      </c>
      <c r="G7491" s="77">
        <f>J7491+P7491</f>
        <v>0</v>
      </c>
      <c r="H7491" s="77">
        <f>M7491+Q7491</f>
        <v>0</v>
      </c>
      <c r="I7491" s="77">
        <f>SUM(J7491:N7491)</f>
        <v>0</v>
      </c>
      <c r="J7491" s="78"/>
      <c r="K7491" s="78"/>
      <c r="L7491" s="77"/>
      <c r="M7491" s="77"/>
      <c r="N7491" s="77"/>
      <c r="O7491" s="78"/>
      <c r="P7491" s="310"/>
    </row>
    <row r="7492" spans="1:16" s="3" customFormat="1" ht="15" hidden="1" customHeight="1">
      <c r="A7492" s="75"/>
      <c r="B7492" s="75"/>
      <c r="C7492" s="76"/>
      <c r="D7492" s="75" t="s">
        <v>291</v>
      </c>
      <c r="E7492" s="79"/>
      <c r="F7492" s="77">
        <f t="shared" si="4944"/>
        <v>0</v>
      </c>
      <c r="G7492" s="77">
        <f>J7492+P7492</f>
        <v>0</v>
      </c>
      <c r="H7492" s="77">
        <f>M7492+Q7492</f>
        <v>0</v>
      </c>
      <c r="I7492" s="77">
        <f>SUM(J7492:N7492)</f>
        <v>0</v>
      </c>
      <c r="J7492" s="78"/>
      <c r="K7492" s="78"/>
      <c r="L7492" s="77"/>
      <c r="M7492" s="77"/>
      <c r="N7492" s="77"/>
      <c r="O7492" s="78"/>
      <c r="P7492" s="310"/>
    </row>
    <row r="7493" spans="1:16" s="3" customFormat="1" ht="15" hidden="1" customHeight="1">
      <c r="A7493" s="75"/>
      <c r="B7493" s="75"/>
      <c r="C7493" s="76"/>
      <c r="D7493" s="75" t="s">
        <v>292</v>
      </c>
      <c r="E7493" s="79"/>
      <c r="F7493" s="77">
        <f t="shared" si="4944"/>
        <v>0</v>
      </c>
      <c r="G7493" s="77">
        <f>J7493+P7493</f>
        <v>0</v>
      </c>
      <c r="H7493" s="77">
        <f>M7493+Q7493</f>
        <v>0</v>
      </c>
      <c r="I7493" s="77">
        <f>SUM(J7493:N7493)</f>
        <v>0</v>
      </c>
      <c r="J7493" s="78"/>
      <c r="K7493" s="78"/>
      <c r="L7493" s="77"/>
      <c r="M7493" s="77"/>
      <c r="N7493" s="77"/>
      <c r="O7493" s="78"/>
      <c r="P7493" s="310"/>
    </row>
    <row r="7494" spans="1:16" s="6" customFormat="1" ht="14.25" hidden="1" customHeight="1">
      <c r="A7494" s="8"/>
      <c r="B7494" s="8"/>
      <c r="C7494" s="41">
        <v>8300</v>
      </c>
      <c r="D7494" s="8"/>
      <c r="E7494" s="44"/>
      <c r="F7494" s="40">
        <f t="shared" ref="F7494:O7494" si="4945">SUM(F7495:F7507)</f>
        <v>0</v>
      </c>
      <c r="G7494" s="40">
        <f t="shared" ref="G7494:H7494" si="4946">SUM(G7495:G7507)</f>
        <v>0</v>
      </c>
      <c r="H7494" s="40">
        <f t="shared" si="4946"/>
        <v>0</v>
      </c>
      <c r="I7494" s="40">
        <f t="shared" si="4945"/>
        <v>0</v>
      </c>
      <c r="J7494" s="40">
        <f t="shared" si="4945"/>
        <v>0</v>
      </c>
      <c r="K7494" s="40">
        <f t="shared" ref="K7494:L7494" si="4947">SUM(K7495:K7507)</f>
        <v>0</v>
      </c>
      <c r="L7494" s="40">
        <f t="shared" si="4947"/>
        <v>0</v>
      </c>
      <c r="M7494" s="40">
        <f t="shared" si="4945"/>
        <v>0</v>
      </c>
      <c r="N7494" s="40">
        <f t="shared" si="4945"/>
        <v>0</v>
      </c>
      <c r="O7494" s="40">
        <f t="shared" si="4945"/>
        <v>0</v>
      </c>
      <c r="P7494" s="309"/>
    </row>
    <row r="7495" spans="1:16" s="3" customFormat="1" ht="15" hidden="1" customHeight="1">
      <c r="A7495" s="75"/>
      <c r="B7495" s="75"/>
      <c r="C7495" s="76"/>
      <c r="D7495" s="75" t="s">
        <v>293</v>
      </c>
      <c r="E7495" s="79"/>
      <c r="F7495" s="77">
        <f t="shared" ref="F7495:F7507" si="4948">I7495+O7495</f>
        <v>0</v>
      </c>
      <c r="G7495" s="77">
        <f t="shared" ref="G7495:G7507" si="4949">J7495+P7495</f>
        <v>0</v>
      </c>
      <c r="H7495" s="77">
        <f t="shared" ref="H7495:H7507" si="4950">M7495+Q7495</f>
        <v>0</v>
      </c>
      <c r="I7495" s="77">
        <f t="shared" ref="I7495:I7507" si="4951">SUM(J7495:N7495)</f>
        <v>0</v>
      </c>
      <c r="J7495" s="78"/>
      <c r="K7495" s="78"/>
      <c r="L7495" s="77"/>
      <c r="M7495" s="77"/>
      <c r="N7495" s="77"/>
      <c r="O7495" s="78"/>
      <c r="P7495" s="310"/>
    </row>
    <row r="7496" spans="1:16" s="3" customFormat="1" ht="15" hidden="1" customHeight="1">
      <c r="A7496" s="75"/>
      <c r="B7496" s="75"/>
      <c r="C7496" s="76"/>
      <c r="D7496" s="75" t="s">
        <v>294</v>
      </c>
      <c r="E7496" s="79"/>
      <c r="F7496" s="77">
        <f t="shared" si="4948"/>
        <v>0</v>
      </c>
      <c r="G7496" s="77">
        <f t="shared" si="4949"/>
        <v>0</v>
      </c>
      <c r="H7496" s="77">
        <f t="shared" si="4950"/>
        <v>0</v>
      </c>
      <c r="I7496" s="77">
        <f t="shared" si="4951"/>
        <v>0</v>
      </c>
      <c r="J7496" s="78"/>
      <c r="K7496" s="78"/>
      <c r="L7496" s="77"/>
      <c r="M7496" s="77"/>
      <c r="N7496" s="77"/>
      <c r="O7496" s="78"/>
      <c r="P7496" s="310"/>
    </row>
    <row r="7497" spans="1:16" s="3" customFormat="1" ht="15" hidden="1" customHeight="1">
      <c r="A7497" s="75"/>
      <c r="B7497" s="75"/>
      <c r="C7497" s="76"/>
      <c r="D7497" s="75" t="s">
        <v>295</v>
      </c>
      <c r="E7497" s="79"/>
      <c r="F7497" s="77">
        <f t="shared" si="4948"/>
        <v>0</v>
      </c>
      <c r="G7497" s="77">
        <f t="shared" si="4949"/>
        <v>0</v>
      </c>
      <c r="H7497" s="77">
        <f t="shared" si="4950"/>
        <v>0</v>
      </c>
      <c r="I7497" s="77">
        <f t="shared" si="4951"/>
        <v>0</v>
      </c>
      <c r="J7497" s="78"/>
      <c r="K7497" s="78"/>
      <c r="L7497" s="77"/>
      <c r="M7497" s="77"/>
      <c r="N7497" s="77"/>
      <c r="O7497" s="78"/>
      <c r="P7497" s="310"/>
    </row>
    <row r="7498" spans="1:16" s="3" customFormat="1" ht="15" hidden="1" customHeight="1">
      <c r="A7498" s="75"/>
      <c r="B7498" s="75"/>
      <c r="C7498" s="76"/>
      <c r="D7498" s="75" t="s">
        <v>296</v>
      </c>
      <c r="E7498" s="79"/>
      <c r="F7498" s="77">
        <f t="shared" si="4948"/>
        <v>0</v>
      </c>
      <c r="G7498" s="77">
        <f t="shared" si="4949"/>
        <v>0</v>
      </c>
      <c r="H7498" s="77">
        <f t="shared" si="4950"/>
        <v>0</v>
      </c>
      <c r="I7498" s="77">
        <f t="shared" si="4951"/>
        <v>0</v>
      </c>
      <c r="J7498" s="78"/>
      <c r="K7498" s="78"/>
      <c r="L7498" s="77"/>
      <c r="M7498" s="77"/>
      <c r="N7498" s="77"/>
      <c r="O7498" s="78"/>
      <c r="P7498" s="310"/>
    </row>
    <row r="7499" spans="1:16" s="3" customFormat="1" ht="15" hidden="1" customHeight="1">
      <c r="A7499" s="75"/>
      <c r="B7499" s="75"/>
      <c r="C7499" s="76"/>
      <c r="D7499" s="75" t="s">
        <v>297</v>
      </c>
      <c r="E7499" s="79"/>
      <c r="F7499" s="77">
        <f t="shared" si="4948"/>
        <v>0</v>
      </c>
      <c r="G7499" s="77">
        <f t="shared" si="4949"/>
        <v>0</v>
      </c>
      <c r="H7499" s="77">
        <f t="shared" si="4950"/>
        <v>0</v>
      </c>
      <c r="I7499" s="77">
        <f t="shared" si="4951"/>
        <v>0</v>
      </c>
      <c r="J7499" s="78"/>
      <c r="K7499" s="78"/>
      <c r="L7499" s="77"/>
      <c r="M7499" s="77"/>
      <c r="N7499" s="77"/>
      <c r="O7499" s="78"/>
      <c r="P7499" s="310"/>
    </row>
    <row r="7500" spans="1:16" s="3" customFormat="1" ht="15" hidden="1" customHeight="1">
      <c r="A7500" s="75"/>
      <c r="B7500" s="75"/>
      <c r="C7500" s="76"/>
      <c r="D7500" s="75" t="s">
        <v>298</v>
      </c>
      <c r="E7500" s="79"/>
      <c r="F7500" s="77">
        <f t="shared" si="4948"/>
        <v>0</v>
      </c>
      <c r="G7500" s="77">
        <f t="shared" si="4949"/>
        <v>0</v>
      </c>
      <c r="H7500" s="77">
        <f t="shared" si="4950"/>
        <v>0</v>
      </c>
      <c r="I7500" s="77">
        <f t="shared" si="4951"/>
        <v>0</v>
      </c>
      <c r="J7500" s="78"/>
      <c r="K7500" s="78"/>
      <c r="L7500" s="77"/>
      <c r="M7500" s="77"/>
      <c r="N7500" s="77"/>
      <c r="O7500" s="78"/>
      <c r="P7500" s="310"/>
    </row>
    <row r="7501" spans="1:16" s="3" customFormat="1" ht="15" hidden="1" customHeight="1">
      <c r="A7501" s="75"/>
      <c r="B7501" s="75"/>
      <c r="C7501" s="76"/>
      <c r="D7501" s="75" t="s">
        <v>299</v>
      </c>
      <c r="E7501" s="79"/>
      <c r="F7501" s="77">
        <f t="shared" si="4948"/>
        <v>0</v>
      </c>
      <c r="G7501" s="77">
        <f t="shared" si="4949"/>
        <v>0</v>
      </c>
      <c r="H7501" s="77">
        <f t="shared" si="4950"/>
        <v>0</v>
      </c>
      <c r="I7501" s="77">
        <f t="shared" si="4951"/>
        <v>0</v>
      </c>
      <c r="J7501" s="78"/>
      <c r="K7501" s="78"/>
      <c r="L7501" s="77"/>
      <c r="M7501" s="77"/>
      <c r="N7501" s="77"/>
      <c r="O7501" s="78"/>
      <c r="P7501" s="310"/>
    </row>
    <row r="7502" spans="1:16" s="3" customFormat="1" ht="15" hidden="1" customHeight="1">
      <c r="A7502" s="75"/>
      <c r="B7502" s="75"/>
      <c r="C7502" s="76"/>
      <c r="D7502" s="75" t="s">
        <v>300</v>
      </c>
      <c r="E7502" s="79"/>
      <c r="F7502" s="77">
        <f t="shared" si="4948"/>
        <v>0</v>
      </c>
      <c r="G7502" s="77">
        <f t="shared" si="4949"/>
        <v>0</v>
      </c>
      <c r="H7502" s="77">
        <f t="shared" si="4950"/>
        <v>0</v>
      </c>
      <c r="I7502" s="77">
        <f t="shared" si="4951"/>
        <v>0</v>
      </c>
      <c r="J7502" s="78"/>
      <c r="K7502" s="78"/>
      <c r="L7502" s="77"/>
      <c r="M7502" s="77"/>
      <c r="N7502" s="77"/>
      <c r="O7502" s="78"/>
      <c r="P7502" s="310"/>
    </row>
    <row r="7503" spans="1:16" s="3" customFormat="1" ht="15" hidden="1" customHeight="1">
      <c r="A7503" s="75"/>
      <c r="B7503" s="75"/>
      <c r="C7503" s="76"/>
      <c r="D7503" s="75" t="s">
        <v>301</v>
      </c>
      <c r="E7503" s="79"/>
      <c r="F7503" s="77">
        <f t="shared" si="4948"/>
        <v>0</v>
      </c>
      <c r="G7503" s="77">
        <f t="shared" si="4949"/>
        <v>0</v>
      </c>
      <c r="H7503" s="77">
        <f t="shared" si="4950"/>
        <v>0</v>
      </c>
      <c r="I7503" s="77">
        <f t="shared" si="4951"/>
        <v>0</v>
      </c>
      <c r="J7503" s="78"/>
      <c r="K7503" s="78"/>
      <c r="L7503" s="77"/>
      <c r="M7503" s="77"/>
      <c r="N7503" s="77"/>
      <c r="O7503" s="78"/>
      <c r="P7503" s="310"/>
    </row>
    <row r="7504" spans="1:16" s="3" customFormat="1" ht="15" hidden="1" customHeight="1">
      <c r="A7504" s="75"/>
      <c r="B7504" s="75"/>
      <c r="C7504" s="76"/>
      <c r="D7504" s="75" t="s">
        <v>302</v>
      </c>
      <c r="E7504" s="79"/>
      <c r="F7504" s="77">
        <f t="shared" si="4948"/>
        <v>0</v>
      </c>
      <c r="G7504" s="77">
        <f t="shared" si="4949"/>
        <v>0</v>
      </c>
      <c r="H7504" s="77">
        <f t="shared" si="4950"/>
        <v>0</v>
      </c>
      <c r="I7504" s="77">
        <f t="shared" si="4951"/>
        <v>0</v>
      </c>
      <c r="J7504" s="78"/>
      <c r="K7504" s="78"/>
      <c r="L7504" s="77"/>
      <c r="M7504" s="77"/>
      <c r="N7504" s="77"/>
      <c r="O7504" s="78"/>
      <c r="P7504" s="310"/>
    </row>
    <row r="7505" spans="1:16" s="3" customFormat="1" ht="15" hidden="1" customHeight="1">
      <c r="A7505" s="75"/>
      <c r="B7505" s="75"/>
      <c r="C7505" s="76"/>
      <c r="D7505" s="75" t="s">
        <v>303</v>
      </c>
      <c r="E7505" s="79"/>
      <c r="F7505" s="77">
        <f t="shared" si="4948"/>
        <v>0</v>
      </c>
      <c r="G7505" s="77">
        <f t="shared" si="4949"/>
        <v>0</v>
      </c>
      <c r="H7505" s="77">
        <f t="shared" si="4950"/>
        <v>0</v>
      </c>
      <c r="I7505" s="77">
        <f t="shared" si="4951"/>
        <v>0</v>
      </c>
      <c r="J7505" s="78"/>
      <c r="K7505" s="78"/>
      <c r="L7505" s="77"/>
      <c r="M7505" s="77"/>
      <c r="N7505" s="77"/>
      <c r="O7505" s="78"/>
      <c r="P7505" s="310"/>
    </row>
    <row r="7506" spans="1:16" s="3" customFormat="1" ht="15" hidden="1" customHeight="1">
      <c r="A7506" s="75"/>
      <c r="B7506" s="75"/>
      <c r="C7506" s="76"/>
      <c r="D7506" s="75" t="s">
        <v>304</v>
      </c>
      <c r="E7506" s="79"/>
      <c r="F7506" s="77">
        <f t="shared" si="4948"/>
        <v>0</v>
      </c>
      <c r="G7506" s="77">
        <f t="shared" si="4949"/>
        <v>0</v>
      </c>
      <c r="H7506" s="77">
        <f t="shared" si="4950"/>
        <v>0</v>
      </c>
      <c r="I7506" s="77">
        <f t="shared" si="4951"/>
        <v>0</v>
      </c>
      <c r="J7506" s="78"/>
      <c r="K7506" s="78"/>
      <c r="L7506" s="77"/>
      <c r="M7506" s="77"/>
      <c r="N7506" s="77"/>
      <c r="O7506" s="78"/>
      <c r="P7506" s="310"/>
    </row>
    <row r="7507" spans="1:16" s="3" customFormat="1" ht="15" hidden="1" customHeight="1">
      <c r="A7507" s="75"/>
      <c r="B7507" s="75"/>
      <c r="C7507" s="76"/>
      <c r="D7507" s="75" t="s">
        <v>305</v>
      </c>
      <c r="E7507" s="79"/>
      <c r="F7507" s="77">
        <f t="shared" si="4948"/>
        <v>0</v>
      </c>
      <c r="G7507" s="77">
        <f t="shared" si="4949"/>
        <v>0</v>
      </c>
      <c r="H7507" s="77">
        <f t="shared" si="4950"/>
        <v>0</v>
      </c>
      <c r="I7507" s="77">
        <f t="shared" si="4951"/>
        <v>0</v>
      </c>
      <c r="J7507" s="78"/>
      <c r="K7507" s="78"/>
      <c r="L7507" s="77"/>
      <c r="M7507" s="77"/>
      <c r="N7507" s="77"/>
      <c r="O7507" s="78"/>
      <c r="P7507" s="310"/>
    </row>
    <row r="7508" spans="1:16" s="72" customFormat="1" ht="15" hidden="1" customHeight="1">
      <c r="A7508" s="8"/>
      <c r="B7508" s="8"/>
      <c r="C7508" s="41">
        <v>8350</v>
      </c>
      <c r="D7508" s="8"/>
      <c r="E7508" s="43"/>
      <c r="F7508" s="43">
        <f t="shared" ref="F7508:O7508" si="4952">SUM(F7509:F7522)</f>
        <v>0</v>
      </c>
      <c r="G7508" s="43">
        <f t="shared" ref="G7508:H7508" si="4953">SUM(G7509:G7522)</f>
        <v>0</v>
      </c>
      <c r="H7508" s="43">
        <f t="shared" si="4953"/>
        <v>0</v>
      </c>
      <c r="I7508" s="43">
        <f t="shared" si="4952"/>
        <v>0</v>
      </c>
      <c r="J7508" s="43">
        <f t="shared" si="4952"/>
        <v>0</v>
      </c>
      <c r="K7508" s="43">
        <f t="shared" ref="K7508:L7508" si="4954">SUM(K7509:K7522)</f>
        <v>0</v>
      </c>
      <c r="L7508" s="43">
        <f t="shared" si="4954"/>
        <v>0</v>
      </c>
      <c r="M7508" s="43">
        <f t="shared" si="4952"/>
        <v>0</v>
      </c>
      <c r="N7508" s="43">
        <f t="shared" si="4952"/>
        <v>0</v>
      </c>
      <c r="O7508" s="43">
        <f t="shared" si="4952"/>
        <v>0</v>
      </c>
      <c r="P7508" s="309"/>
    </row>
    <row r="7509" spans="1:16" s="3" customFormat="1" ht="15" hidden="1" customHeight="1">
      <c r="A7509" s="75"/>
      <c r="B7509" s="75"/>
      <c r="C7509" s="76"/>
      <c r="D7509" s="75" t="s">
        <v>306</v>
      </c>
      <c r="E7509" s="78"/>
      <c r="F7509" s="77">
        <f t="shared" ref="F7509:F7522" si="4955">I7509+O7509</f>
        <v>0</v>
      </c>
      <c r="G7509" s="77">
        <f t="shared" ref="G7509:G7522" si="4956">J7509+P7509</f>
        <v>0</v>
      </c>
      <c r="H7509" s="77">
        <f t="shared" ref="H7509:H7522" si="4957">M7509+Q7509</f>
        <v>0</v>
      </c>
      <c r="I7509" s="77">
        <f t="shared" ref="I7509:I7522" si="4958">SUM(J7509:N7509)</f>
        <v>0</v>
      </c>
      <c r="J7509" s="78"/>
      <c r="K7509" s="78"/>
      <c r="L7509" s="77"/>
      <c r="M7509" s="77"/>
      <c r="N7509" s="77"/>
      <c r="O7509" s="78"/>
      <c r="P7509" s="310"/>
    </row>
    <row r="7510" spans="1:16" s="3" customFormat="1" ht="15" hidden="1" customHeight="1">
      <c r="A7510" s="75"/>
      <c r="B7510" s="75"/>
      <c r="C7510" s="76"/>
      <c r="D7510" s="75" t="s">
        <v>307</v>
      </c>
      <c r="E7510" s="78"/>
      <c r="F7510" s="77">
        <f t="shared" si="4955"/>
        <v>0</v>
      </c>
      <c r="G7510" s="77">
        <f t="shared" si="4956"/>
        <v>0</v>
      </c>
      <c r="H7510" s="77">
        <f t="shared" si="4957"/>
        <v>0</v>
      </c>
      <c r="I7510" s="77">
        <f t="shared" si="4958"/>
        <v>0</v>
      </c>
      <c r="J7510" s="78"/>
      <c r="K7510" s="78"/>
      <c r="L7510" s="77"/>
      <c r="M7510" s="77"/>
      <c r="N7510" s="77"/>
      <c r="O7510" s="78"/>
      <c r="P7510" s="310"/>
    </row>
    <row r="7511" spans="1:16" s="3" customFormat="1" ht="15" hidden="1" customHeight="1">
      <c r="A7511" s="75"/>
      <c r="B7511" s="75"/>
      <c r="C7511" s="76"/>
      <c r="D7511" s="75" t="s">
        <v>308</v>
      </c>
      <c r="E7511" s="78"/>
      <c r="F7511" s="77">
        <f t="shared" si="4955"/>
        <v>0</v>
      </c>
      <c r="G7511" s="77">
        <f t="shared" si="4956"/>
        <v>0</v>
      </c>
      <c r="H7511" s="77">
        <f t="shared" si="4957"/>
        <v>0</v>
      </c>
      <c r="I7511" s="77">
        <f t="shared" si="4958"/>
        <v>0</v>
      </c>
      <c r="J7511" s="78"/>
      <c r="K7511" s="78"/>
      <c r="L7511" s="77"/>
      <c r="M7511" s="77"/>
      <c r="N7511" s="77"/>
      <c r="O7511" s="78"/>
      <c r="P7511" s="310"/>
    </row>
    <row r="7512" spans="1:16" s="3" customFormat="1" ht="15" hidden="1" customHeight="1">
      <c r="A7512" s="75"/>
      <c r="B7512" s="75"/>
      <c r="C7512" s="76"/>
      <c r="D7512" s="75" t="s">
        <v>309</v>
      </c>
      <c r="E7512" s="78"/>
      <c r="F7512" s="77">
        <f t="shared" si="4955"/>
        <v>0</v>
      </c>
      <c r="G7512" s="77">
        <f t="shared" si="4956"/>
        <v>0</v>
      </c>
      <c r="H7512" s="77">
        <f t="shared" si="4957"/>
        <v>0</v>
      </c>
      <c r="I7512" s="77">
        <f t="shared" si="4958"/>
        <v>0</v>
      </c>
      <c r="J7512" s="78"/>
      <c r="K7512" s="78"/>
      <c r="L7512" s="77"/>
      <c r="M7512" s="77"/>
      <c r="N7512" s="77"/>
      <c r="O7512" s="78"/>
      <c r="P7512" s="310"/>
    </row>
    <row r="7513" spans="1:16" s="3" customFormat="1" ht="15" hidden="1" customHeight="1">
      <c r="A7513" s="75"/>
      <c r="B7513" s="75"/>
      <c r="C7513" s="76"/>
      <c r="D7513" s="75" t="s">
        <v>310</v>
      </c>
      <c r="E7513" s="78"/>
      <c r="F7513" s="77">
        <f t="shared" si="4955"/>
        <v>0</v>
      </c>
      <c r="G7513" s="77">
        <f t="shared" si="4956"/>
        <v>0</v>
      </c>
      <c r="H7513" s="77">
        <f t="shared" si="4957"/>
        <v>0</v>
      </c>
      <c r="I7513" s="77">
        <f t="shared" si="4958"/>
        <v>0</v>
      </c>
      <c r="J7513" s="78"/>
      <c r="K7513" s="78"/>
      <c r="L7513" s="77"/>
      <c r="M7513" s="77"/>
      <c r="N7513" s="77"/>
      <c r="O7513" s="78"/>
      <c r="P7513" s="310"/>
    </row>
    <row r="7514" spans="1:16" s="3" customFormat="1" ht="15" hidden="1" customHeight="1">
      <c r="A7514" s="75"/>
      <c r="B7514" s="75"/>
      <c r="C7514" s="76"/>
      <c r="D7514" s="75" t="s">
        <v>311</v>
      </c>
      <c r="E7514" s="78"/>
      <c r="F7514" s="77">
        <f t="shared" si="4955"/>
        <v>0</v>
      </c>
      <c r="G7514" s="77">
        <f t="shared" si="4956"/>
        <v>0</v>
      </c>
      <c r="H7514" s="77">
        <f t="shared" si="4957"/>
        <v>0</v>
      </c>
      <c r="I7514" s="77">
        <f t="shared" si="4958"/>
        <v>0</v>
      </c>
      <c r="J7514" s="78"/>
      <c r="K7514" s="78"/>
      <c r="L7514" s="77"/>
      <c r="M7514" s="77"/>
      <c r="N7514" s="77"/>
      <c r="O7514" s="78"/>
      <c r="P7514" s="310"/>
    </row>
    <row r="7515" spans="1:16" s="3" customFormat="1" ht="15" hidden="1" customHeight="1">
      <c r="A7515" s="75"/>
      <c r="B7515" s="75"/>
      <c r="C7515" s="76"/>
      <c r="D7515" s="75" t="s">
        <v>312</v>
      </c>
      <c r="E7515" s="78"/>
      <c r="F7515" s="77">
        <f t="shared" si="4955"/>
        <v>0</v>
      </c>
      <c r="G7515" s="77">
        <f t="shared" si="4956"/>
        <v>0</v>
      </c>
      <c r="H7515" s="77">
        <f t="shared" si="4957"/>
        <v>0</v>
      </c>
      <c r="I7515" s="77">
        <f t="shared" si="4958"/>
        <v>0</v>
      </c>
      <c r="J7515" s="78"/>
      <c r="K7515" s="78"/>
      <c r="L7515" s="77"/>
      <c r="M7515" s="77"/>
      <c r="N7515" s="77"/>
      <c r="O7515" s="78"/>
      <c r="P7515" s="310"/>
    </row>
    <row r="7516" spans="1:16" s="3" customFormat="1" ht="15" hidden="1" customHeight="1">
      <c r="A7516" s="75"/>
      <c r="B7516" s="75"/>
      <c r="C7516" s="76"/>
      <c r="D7516" s="75" t="s">
        <v>313</v>
      </c>
      <c r="E7516" s="78"/>
      <c r="F7516" s="77">
        <f t="shared" si="4955"/>
        <v>0</v>
      </c>
      <c r="G7516" s="77">
        <f t="shared" si="4956"/>
        <v>0</v>
      </c>
      <c r="H7516" s="77">
        <f t="shared" si="4957"/>
        <v>0</v>
      </c>
      <c r="I7516" s="77">
        <f t="shared" si="4958"/>
        <v>0</v>
      </c>
      <c r="J7516" s="78"/>
      <c r="K7516" s="78"/>
      <c r="L7516" s="77"/>
      <c r="M7516" s="77"/>
      <c r="N7516" s="77"/>
      <c r="O7516" s="78"/>
      <c r="P7516" s="310"/>
    </row>
    <row r="7517" spans="1:16" s="3" customFormat="1" ht="15" hidden="1" customHeight="1">
      <c r="A7517" s="75"/>
      <c r="B7517" s="75"/>
      <c r="C7517" s="76"/>
      <c r="D7517" s="75" t="s">
        <v>314</v>
      </c>
      <c r="E7517" s="78"/>
      <c r="F7517" s="77">
        <f t="shared" si="4955"/>
        <v>0</v>
      </c>
      <c r="G7517" s="77">
        <f t="shared" si="4956"/>
        <v>0</v>
      </c>
      <c r="H7517" s="77">
        <f t="shared" si="4957"/>
        <v>0</v>
      </c>
      <c r="I7517" s="77">
        <f t="shared" si="4958"/>
        <v>0</v>
      </c>
      <c r="J7517" s="78"/>
      <c r="K7517" s="78"/>
      <c r="L7517" s="77"/>
      <c r="M7517" s="77"/>
      <c r="N7517" s="77"/>
      <c r="O7517" s="78"/>
      <c r="P7517" s="310"/>
    </row>
    <row r="7518" spans="1:16" s="3" customFormat="1" ht="15" hidden="1" customHeight="1">
      <c r="A7518" s="75"/>
      <c r="B7518" s="75"/>
      <c r="C7518" s="76"/>
      <c r="D7518" s="75" t="s">
        <v>315</v>
      </c>
      <c r="E7518" s="78"/>
      <c r="F7518" s="77">
        <f t="shared" si="4955"/>
        <v>0</v>
      </c>
      <c r="G7518" s="77">
        <f t="shared" si="4956"/>
        <v>0</v>
      </c>
      <c r="H7518" s="77">
        <f t="shared" si="4957"/>
        <v>0</v>
      </c>
      <c r="I7518" s="77">
        <f t="shared" si="4958"/>
        <v>0</v>
      </c>
      <c r="J7518" s="78"/>
      <c r="K7518" s="78"/>
      <c r="L7518" s="77"/>
      <c r="M7518" s="77"/>
      <c r="N7518" s="77"/>
      <c r="O7518" s="78"/>
      <c r="P7518" s="310"/>
    </row>
    <row r="7519" spans="1:16" s="3" customFormat="1" ht="15" hidden="1" customHeight="1">
      <c r="A7519" s="75"/>
      <c r="B7519" s="75"/>
      <c r="C7519" s="76"/>
      <c r="D7519" s="75" t="s">
        <v>316</v>
      </c>
      <c r="E7519" s="78"/>
      <c r="F7519" s="77">
        <f t="shared" si="4955"/>
        <v>0</v>
      </c>
      <c r="G7519" s="77">
        <f t="shared" si="4956"/>
        <v>0</v>
      </c>
      <c r="H7519" s="77">
        <f t="shared" si="4957"/>
        <v>0</v>
      </c>
      <c r="I7519" s="77">
        <f t="shared" si="4958"/>
        <v>0</v>
      </c>
      <c r="J7519" s="78"/>
      <c r="K7519" s="78"/>
      <c r="L7519" s="77"/>
      <c r="M7519" s="77"/>
      <c r="N7519" s="77"/>
      <c r="O7519" s="78"/>
      <c r="P7519" s="310"/>
    </row>
    <row r="7520" spans="1:16" s="3" customFormat="1" ht="15" hidden="1" customHeight="1">
      <c r="A7520" s="75"/>
      <c r="B7520" s="75"/>
      <c r="C7520" s="76"/>
      <c r="D7520" s="75" t="s">
        <v>317</v>
      </c>
      <c r="E7520" s="78"/>
      <c r="F7520" s="77">
        <f t="shared" si="4955"/>
        <v>0</v>
      </c>
      <c r="G7520" s="77">
        <f t="shared" si="4956"/>
        <v>0</v>
      </c>
      <c r="H7520" s="77">
        <f t="shared" si="4957"/>
        <v>0</v>
      </c>
      <c r="I7520" s="77">
        <f t="shared" si="4958"/>
        <v>0</v>
      </c>
      <c r="J7520" s="78"/>
      <c r="K7520" s="78"/>
      <c r="L7520" s="77"/>
      <c r="M7520" s="77"/>
      <c r="N7520" s="77"/>
      <c r="O7520" s="78"/>
      <c r="P7520" s="310"/>
    </row>
    <row r="7521" spans="1:16" s="3" customFormat="1" ht="15" hidden="1" customHeight="1">
      <c r="A7521" s="75"/>
      <c r="B7521" s="75"/>
      <c r="C7521" s="76"/>
      <c r="D7521" s="75" t="s">
        <v>318</v>
      </c>
      <c r="E7521" s="78"/>
      <c r="F7521" s="77">
        <f t="shared" si="4955"/>
        <v>0</v>
      </c>
      <c r="G7521" s="77">
        <f t="shared" si="4956"/>
        <v>0</v>
      </c>
      <c r="H7521" s="77">
        <f t="shared" si="4957"/>
        <v>0</v>
      </c>
      <c r="I7521" s="77">
        <f t="shared" si="4958"/>
        <v>0</v>
      </c>
      <c r="J7521" s="78"/>
      <c r="K7521" s="78"/>
      <c r="L7521" s="77"/>
      <c r="M7521" s="77"/>
      <c r="N7521" s="77"/>
      <c r="O7521" s="78"/>
      <c r="P7521" s="310"/>
    </row>
    <row r="7522" spans="1:16" s="3" customFormat="1" ht="15" hidden="1" customHeight="1">
      <c r="A7522" s="75"/>
      <c r="B7522" s="75"/>
      <c r="C7522" s="76"/>
      <c r="D7522" s="75" t="s">
        <v>319</v>
      </c>
      <c r="E7522" s="78"/>
      <c r="F7522" s="77">
        <f t="shared" si="4955"/>
        <v>0</v>
      </c>
      <c r="G7522" s="77">
        <f t="shared" si="4956"/>
        <v>0</v>
      </c>
      <c r="H7522" s="77">
        <f t="shared" si="4957"/>
        <v>0</v>
      </c>
      <c r="I7522" s="77">
        <f t="shared" si="4958"/>
        <v>0</v>
      </c>
      <c r="J7522" s="78"/>
      <c r="K7522" s="78"/>
      <c r="L7522" s="77"/>
      <c r="M7522" s="77"/>
      <c r="N7522" s="77"/>
      <c r="O7522" s="78"/>
      <c r="P7522" s="310"/>
    </row>
    <row r="7523" spans="1:16" s="72" customFormat="1" ht="15" hidden="1" customHeight="1">
      <c r="A7523" s="8"/>
      <c r="B7523" s="8"/>
      <c r="C7523" s="41">
        <v>8400</v>
      </c>
      <c r="D7523" s="8"/>
      <c r="E7523" s="43"/>
      <c r="F7523" s="40">
        <f t="shared" ref="F7523:O7523" si="4959">SUM(F7524:F7528)</f>
        <v>0</v>
      </c>
      <c r="G7523" s="40">
        <f t="shared" ref="G7523:H7523" si="4960">SUM(G7524:G7528)</f>
        <v>0</v>
      </c>
      <c r="H7523" s="40">
        <f t="shared" si="4960"/>
        <v>0</v>
      </c>
      <c r="I7523" s="40">
        <f t="shared" si="4959"/>
        <v>0</v>
      </c>
      <c r="J7523" s="40">
        <f t="shared" si="4959"/>
        <v>0</v>
      </c>
      <c r="K7523" s="40">
        <f t="shared" ref="K7523:L7523" si="4961">SUM(K7524:K7528)</f>
        <v>0</v>
      </c>
      <c r="L7523" s="40">
        <f t="shared" si="4961"/>
        <v>0</v>
      </c>
      <c r="M7523" s="40">
        <f t="shared" si="4959"/>
        <v>0</v>
      </c>
      <c r="N7523" s="40">
        <f t="shared" si="4959"/>
        <v>0</v>
      </c>
      <c r="O7523" s="40">
        <f t="shared" si="4959"/>
        <v>0</v>
      </c>
      <c r="P7523" s="309"/>
    </row>
    <row r="7524" spans="1:16" s="3" customFormat="1" ht="15" hidden="1" customHeight="1">
      <c r="A7524" s="75"/>
      <c r="B7524" s="75"/>
      <c r="C7524" s="76"/>
      <c r="D7524" s="75" t="s">
        <v>320</v>
      </c>
      <c r="E7524" s="78"/>
      <c r="F7524" s="77">
        <f t="shared" ref="F7524:F7528" si="4962">I7524+O7524</f>
        <v>0</v>
      </c>
      <c r="G7524" s="77">
        <f>J7524+P7524</f>
        <v>0</v>
      </c>
      <c r="H7524" s="77">
        <f>M7524+Q7524</f>
        <v>0</v>
      </c>
      <c r="I7524" s="77">
        <f>SUM(J7524:N7524)</f>
        <v>0</v>
      </c>
      <c r="J7524" s="78"/>
      <c r="K7524" s="78"/>
      <c r="L7524" s="77"/>
      <c r="M7524" s="77"/>
      <c r="N7524" s="77"/>
      <c r="O7524" s="78"/>
      <c r="P7524" s="310"/>
    </row>
    <row r="7525" spans="1:16" s="3" customFormat="1" ht="15" hidden="1" customHeight="1">
      <c r="A7525" s="75"/>
      <c r="B7525" s="75"/>
      <c r="C7525" s="76"/>
      <c r="D7525" s="75" t="s">
        <v>321</v>
      </c>
      <c r="E7525" s="78"/>
      <c r="F7525" s="77">
        <f t="shared" si="4962"/>
        <v>0</v>
      </c>
      <c r="G7525" s="77">
        <f>J7525+P7525</f>
        <v>0</v>
      </c>
      <c r="H7525" s="77">
        <f>M7525+Q7525</f>
        <v>0</v>
      </c>
      <c r="I7525" s="77">
        <f>SUM(J7525:N7525)</f>
        <v>0</v>
      </c>
      <c r="J7525" s="78"/>
      <c r="K7525" s="78"/>
      <c r="L7525" s="77"/>
      <c r="M7525" s="77"/>
      <c r="N7525" s="77"/>
      <c r="O7525" s="78"/>
      <c r="P7525" s="310"/>
    </row>
    <row r="7526" spans="1:16" s="3" customFormat="1" ht="15" hidden="1" customHeight="1">
      <c r="A7526" s="75"/>
      <c r="B7526" s="75"/>
      <c r="C7526" s="76"/>
      <c r="D7526" s="75" t="s">
        <v>322</v>
      </c>
      <c r="E7526" s="78"/>
      <c r="F7526" s="77">
        <f t="shared" si="4962"/>
        <v>0</v>
      </c>
      <c r="G7526" s="77">
        <f>J7526+P7526</f>
        <v>0</v>
      </c>
      <c r="H7526" s="77">
        <f>M7526+Q7526</f>
        <v>0</v>
      </c>
      <c r="I7526" s="77">
        <f>SUM(J7526:N7526)</f>
        <v>0</v>
      </c>
      <c r="J7526" s="78"/>
      <c r="K7526" s="78"/>
      <c r="L7526" s="77"/>
      <c r="M7526" s="77"/>
      <c r="N7526" s="77"/>
      <c r="O7526" s="78"/>
      <c r="P7526" s="310"/>
    </row>
    <row r="7527" spans="1:16" s="3" customFormat="1" ht="15" hidden="1" customHeight="1">
      <c r="A7527" s="75"/>
      <c r="B7527" s="75"/>
      <c r="C7527" s="76"/>
      <c r="D7527" s="75" t="s">
        <v>323</v>
      </c>
      <c r="E7527" s="78"/>
      <c r="F7527" s="77">
        <f t="shared" si="4962"/>
        <v>0</v>
      </c>
      <c r="G7527" s="77">
        <f>J7527+P7527</f>
        <v>0</v>
      </c>
      <c r="H7527" s="77">
        <f>M7527+Q7527</f>
        <v>0</v>
      </c>
      <c r="I7527" s="77">
        <f>SUM(J7527:N7527)</f>
        <v>0</v>
      </c>
      <c r="J7527" s="78"/>
      <c r="K7527" s="78"/>
      <c r="L7527" s="77"/>
      <c r="M7527" s="77"/>
      <c r="N7527" s="77"/>
      <c r="O7527" s="78"/>
      <c r="P7527" s="310"/>
    </row>
    <row r="7528" spans="1:16" s="3" customFormat="1" ht="15" hidden="1" customHeight="1">
      <c r="A7528" s="75"/>
      <c r="B7528" s="75"/>
      <c r="C7528" s="76"/>
      <c r="D7528" s="75" t="s">
        <v>324</v>
      </c>
      <c r="E7528" s="78"/>
      <c r="F7528" s="77">
        <f t="shared" si="4962"/>
        <v>0</v>
      </c>
      <c r="G7528" s="77">
        <f>J7528+P7528</f>
        <v>0</v>
      </c>
      <c r="H7528" s="77">
        <f>M7528+Q7528</f>
        <v>0</v>
      </c>
      <c r="I7528" s="77">
        <f>SUM(J7528:N7528)</f>
        <v>0</v>
      </c>
      <c r="J7528" s="78"/>
      <c r="K7528" s="78"/>
      <c r="L7528" s="77"/>
      <c r="M7528" s="77"/>
      <c r="N7528" s="77"/>
      <c r="O7528" s="78"/>
      <c r="P7528" s="310"/>
    </row>
    <row r="7529" spans="1:16" s="72" customFormat="1" ht="15" hidden="1" customHeight="1">
      <c r="A7529" s="8"/>
      <c r="B7529" s="8"/>
      <c r="C7529" s="41">
        <v>8450</v>
      </c>
      <c r="D7529" s="8"/>
      <c r="E7529" s="43"/>
      <c r="F7529" s="43">
        <f t="shared" ref="F7529:O7529" si="4963">SUM(F7530:F7534)</f>
        <v>0</v>
      </c>
      <c r="G7529" s="43">
        <f t="shared" ref="G7529:H7529" si="4964">SUM(G7530:G7534)</f>
        <v>0</v>
      </c>
      <c r="H7529" s="43">
        <f t="shared" si="4964"/>
        <v>0</v>
      </c>
      <c r="I7529" s="43">
        <f t="shared" si="4963"/>
        <v>0</v>
      </c>
      <c r="J7529" s="43">
        <f t="shared" si="4963"/>
        <v>0</v>
      </c>
      <c r="K7529" s="43">
        <f t="shared" ref="K7529:L7529" si="4965">SUM(K7530:K7534)</f>
        <v>0</v>
      </c>
      <c r="L7529" s="43">
        <f t="shared" si="4965"/>
        <v>0</v>
      </c>
      <c r="M7529" s="43">
        <f t="shared" si="4963"/>
        <v>0</v>
      </c>
      <c r="N7529" s="43">
        <f t="shared" si="4963"/>
        <v>0</v>
      </c>
      <c r="O7529" s="43">
        <f t="shared" si="4963"/>
        <v>0</v>
      </c>
      <c r="P7529" s="309"/>
    </row>
    <row r="7530" spans="1:16" s="3" customFormat="1" ht="15" hidden="1" customHeight="1">
      <c r="A7530" s="75"/>
      <c r="B7530" s="75"/>
      <c r="C7530" s="76"/>
      <c r="D7530" s="75" t="s">
        <v>325</v>
      </c>
      <c r="E7530" s="78"/>
      <c r="F7530" s="77">
        <f t="shared" ref="F7530:F7534" si="4966">I7530+O7530</f>
        <v>0</v>
      </c>
      <c r="G7530" s="77">
        <f>J7530+P7530</f>
        <v>0</v>
      </c>
      <c r="H7530" s="77">
        <f>M7530+Q7530</f>
        <v>0</v>
      </c>
      <c r="I7530" s="77">
        <f>SUM(J7530:N7530)</f>
        <v>0</v>
      </c>
      <c r="J7530" s="78"/>
      <c r="K7530" s="78"/>
      <c r="L7530" s="77"/>
      <c r="M7530" s="77"/>
      <c r="N7530" s="77"/>
      <c r="O7530" s="78"/>
      <c r="P7530" s="310"/>
    </row>
    <row r="7531" spans="1:16" s="3" customFormat="1" ht="15" hidden="1" customHeight="1">
      <c r="A7531" s="75"/>
      <c r="B7531" s="75"/>
      <c r="C7531" s="76"/>
      <c r="D7531" s="75" t="s">
        <v>326</v>
      </c>
      <c r="E7531" s="78"/>
      <c r="F7531" s="77">
        <f t="shared" si="4966"/>
        <v>0</v>
      </c>
      <c r="G7531" s="77">
        <f>J7531+P7531</f>
        <v>0</v>
      </c>
      <c r="H7531" s="77">
        <f>M7531+Q7531</f>
        <v>0</v>
      </c>
      <c r="I7531" s="77">
        <f>SUM(J7531:N7531)</f>
        <v>0</v>
      </c>
      <c r="J7531" s="78"/>
      <c r="K7531" s="78"/>
      <c r="L7531" s="77"/>
      <c r="M7531" s="77"/>
      <c r="N7531" s="77"/>
      <c r="O7531" s="78"/>
      <c r="P7531" s="310"/>
    </row>
    <row r="7532" spans="1:16" s="3" customFormat="1" ht="15" hidden="1" customHeight="1">
      <c r="A7532" s="75"/>
      <c r="B7532" s="75"/>
      <c r="C7532" s="76"/>
      <c r="D7532" s="75" t="s">
        <v>327</v>
      </c>
      <c r="E7532" s="78"/>
      <c r="F7532" s="77">
        <f t="shared" si="4966"/>
        <v>0</v>
      </c>
      <c r="G7532" s="77">
        <f>J7532+P7532</f>
        <v>0</v>
      </c>
      <c r="H7532" s="77">
        <f>M7532+Q7532</f>
        <v>0</v>
      </c>
      <c r="I7532" s="77">
        <f>SUM(J7532:N7532)</f>
        <v>0</v>
      </c>
      <c r="J7532" s="78"/>
      <c r="K7532" s="78"/>
      <c r="L7532" s="77"/>
      <c r="M7532" s="77"/>
      <c r="N7532" s="77"/>
      <c r="O7532" s="78"/>
      <c r="P7532" s="310"/>
    </row>
    <row r="7533" spans="1:16" s="3" customFormat="1" ht="15" hidden="1" customHeight="1">
      <c r="A7533" s="75"/>
      <c r="B7533" s="75"/>
      <c r="C7533" s="76"/>
      <c r="D7533" s="75" t="s">
        <v>328</v>
      </c>
      <c r="E7533" s="78"/>
      <c r="F7533" s="77">
        <f t="shared" si="4966"/>
        <v>0</v>
      </c>
      <c r="G7533" s="77">
        <f>J7533+P7533</f>
        <v>0</v>
      </c>
      <c r="H7533" s="77">
        <f>M7533+Q7533</f>
        <v>0</v>
      </c>
      <c r="I7533" s="77">
        <f>SUM(J7533:N7533)</f>
        <v>0</v>
      </c>
      <c r="J7533" s="78"/>
      <c r="K7533" s="78"/>
      <c r="L7533" s="77"/>
      <c r="M7533" s="77"/>
      <c r="N7533" s="77"/>
      <c r="O7533" s="78"/>
      <c r="P7533" s="310"/>
    </row>
    <row r="7534" spans="1:16" s="3" customFormat="1" ht="15" hidden="1" customHeight="1">
      <c r="A7534" s="75"/>
      <c r="B7534" s="75"/>
      <c r="C7534" s="76"/>
      <c r="D7534" s="75" t="s">
        <v>329</v>
      </c>
      <c r="E7534" s="78"/>
      <c r="F7534" s="77">
        <f t="shared" si="4966"/>
        <v>0</v>
      </c>
      <c r="G7534" s="77">
        <f>J7534+P7534</f>
        <v>0</v>
      </c>
      <c r="H7534" s="77">
        <f>M7534+Q7534</f>
        <v>0</v>
      </c>
      <c r="I7534" s="77">
        <f>SUM(J7534:N7534)</f>
        <v>0</v>
      </c>
      <c r="J7534" s="78"/>
      <c r="K7534" s="78"/>
      <c r="L7534" s="77"/>
      <c r="M7534" s="77"/>
      <c r="N7534" s="77"/>
      <c r="O7534" s="78"/>
      <c r="P7534" s="310"/>
    </row>
    <row r="7535" spans="1:16" s="72" customFormat="1" ht="15" hidden="1" customHeight="1">
      <c r="A7535" s="8"/>
      <c r="B7535" s="8"/>
      <c r="C7535" s="41">
        <v>8500</v>
      </c>
      <c r="D7535" s="8"/>
      <c r="E7535" s="43"/>
      <c r="F7535" s="40">
        <f t="shared" ref="F7535:O7535" si="4967">SUM(F7536:F7540)</f>
        <v>0</v>
      </c>
      <c r="G7535" s="40">
        <f t="shared" ref="G7535:H7535" si="4968">SUM(G7536:G7540)</f>
        <v>0</v>
      </c>
      <c r="H7535" s="40">
        <f t="shared" si="4968"/>
        <v>0</v>
      </c>
      <c r="I7535" s="40">
        <f t="shared" si="4967"/>
        <v>0</v>
      </c>
      <c r="J7535" s="40">
        <f t="shared" si="4967"/>
        <v>0</v>
      </c>
      <c r="K7535" s="40">
        <f t="shared" ref="K7535:L7535" si="4969">SUM(K7536:K7540)</f>
        <v>0</v>
      </c>
      <c r="L7535" s="40">
        <f t="shared" si="4969"/>
        <v>0</v>
      </c>
      <c r="M7535" s="40">
        <f t="shared" si="4967"/>
        <v>0</v>
      </c>
      <c r="N7535" s="40">
        <f t="shared" si="4967"/>
        <v>0</v>
      </c>
      <c r="O7535" s="40">
        <f t="shared" si="4967"/>
        <v>0</v>
      </c>
      <c r="P7535" s="309"/>
    </row>
    <row r="7536" spans="1:16" s="3" customFormat="1" ht="15" hidden="1" customHeight="1">
      <c r="A7536" s="75"/>
      <c r="B7536" s="75"/>
      <c r="C7536" s="76"/>
      <c r="D7536" s="75" t="s">
        <v>330</v>
      </c>
      <c r="E7536" s="78"/>
      <c r="F7536" s="77">
        <f t="shared" ref="F7536:F7540" si="4970">I7536+O7536</f>
        <v>0</v>
      </c>
      <c r="G7536" s="77">
        <f>J7536+P7536</f>
        <v>0</v>
      </c>
      <c r="H7536" s="77">
        <f>M7536+Q7536</f>
        <v>0</v>
      </c>
      <c r="I7536" s="77">
        <f>SUM(J7536:N7536)</f>
        <v>0</v>
      </c>
      <c r="J7536" s="78"/>
      <c r="K7536" s="78"/>
      <c r="L7536" s="77"/>
      <c r="M7536" s="77"/>
      <c r="N7536" s="77"/>
      <c r="O7536" s="78"/>
      <c r="P7536" s="310"/>
    </row>
    <row r="7537" spans="1:16" s="3" customFormat="1" ht="15" hidden="1" customHeight="1">
      <c r="A7537" s="75"/>
      <c r="B7537" s="75"/>
      <c r="C7537" s="76"/>
      <c r="D7537" s="75" t="s">
        <v>331</v>
      </c>
      <c r="E7537" s="78"/>
      <c r="F7537" s="77">
        <f t="shared" si="4970"/>
        <v>0</v>
      </c>
      <c r="G7537" s="77">
        <f>J7537+P7537</f>
        <v>0</v>
      </c>
      <c r="H7537" s="77">
        <f>M7537+Q7537</f>
        <v>0</v>
      </c>
      <c r="I7537" s="77">
        <f>SUM(J7537:N7537)</f>
        <v>0</v>
      </c>
      <c r="J7537" s="78"/>
      <c r="K7537" s="78"/>
      <c r="L7537" s="77"/>
      <c r="M7537" s="77"/>
      <c r="N7537" s="77"/>
      <c r="O7537" s="78"/>
      <c r="P7537" s="310"/>
    </row>
    <row r="7538" spans="1:16" s="3" customFormat="1" ht="15" hidden="1" customHeight="1">
      <c r="A7538" s="75"/>
      <c r="B7538" s="75"/>
      <c r="C7538" s="76"/>
      <c r="D7538" s="75" t="s">
        <v>332</v>
      </c>
      <c r="E7538" s="78"/>
      <c r="F7538" s="77">
        <f t="shared" si="4970"/>
        <v>0</v>
      </c>
      <c r="G7538" s="77">
        <f>J7538+P7538</f>
        <v>0</v>
      </c>
      <c r="H7538" s="77">
        <f>M7538+Q7538</f>
        <v>0</v>
      </c>
      <c r="I7538" s="77">
        <f>SUM(J7538:N7538)</f>
        <v>0</v>
      </c>
      <c r="J7538" s="78"/>
      <c r="K7538" s="78"/>
      <c r="L7538" s="77"/>
      <c r="M7538" s="77"/>
      <c r="N7538" s="77"/>
      <c r="O7538" s="78"/>
      <c r="P7538" s="310"/>
    </row>
    <row r="7539" spans="1:16" s="3" customFormat="1" ht="15" hidden="1" customHeight="1">
      <c r="A7539" s="75"/>
      <c r="B7539" s="75"/>
      <c r="C7539" s="76"/>
      <c r="D7539" s="75" t="s">
        <v>333</v>
      </c>
      <c r="E7539" s="78"/>
      <c r="F7539" s="77">
        <f t="shared" si="4970"/>
        <v>0</v>
      </c>
      <c r="G7539" s="77">
        <f>J7539+P7539</f>
        <v>0</v>
      </c>
      <c r="H7539" s="77">
        <f>M7539+Q7539</f>
        <v>0</v>
      </c>
      <c r="I7539" s="77">
        <f>SUM(J7539:N7539)</f>
        <v>0</v>
      </c>
      <c r="J7539" s="78"/>
      <c r="K7539" s="78"/>
      <c r="L7539" s="77"/>
      <c r="M7539" s="77"/>
      <c r="N7539" s="77"/>
      <c r="O7539" s="78"/>
      <c r="P7539" s="310"/>
    </row>
    <row r="7540" spans="1:16" s="3" customFormat="1" ht="15" hidden="1" customHeight="1">
      <c r="A7540" s="75"/>
      <c r="B7540" s="75"/>
      <c r="C7540" s="76"/>
      <c r="D7540" s="75" t="s">
        <v>334</v>
      </c>
      <c r="E7540" s="78"/>
      <c r="F7540" s="77">
        <f t="shared" si="4970"/>
        <v>0</v>
      </c>
      <c r="G7540" s="77">
        <f>J7540+P7540</f>
        <v>0</v>
      </c>
      <c r="H7540" s="77">
        <f>M7540+Q7540</f>
        <v>0</v>
      </c>
      <c r="I7540" s="77">
        <f>SUM(J7540:N7540)</f>
        <v>0</v>
      </c>
      <c r="J7540" s="78"/>
      <c r="K7540" s="78"/>
      <c r="L7540" s="77"/>
      <c r="M7540" s="77"/>
      <c r="N7540" s="77"/>
      <c r="O7540" s="78"/>
      <c r="P7540" s="310"/>
    </row>
    <row r="7541" spans="1:16" s="72" customFormat="1" ht="15" hidden="1" customHeight="1">
      <c r="A7541" s="8"/>
      <c r="B7541" s="8"/>
      <c r="C7541" s="41">
        <v>8550</v>
      </c>
      <c r="D7541" s="8"/>
      <c r="E7541" s="43"/>
      <c r="F7541" s="43">
        <f t="shared" ref="F7541:O7541" si="4971">SUM(F7542:F7550)</f>
        <v>0</v>
      </c>
      <c r="G7541" s="43">
        <f t="shared" ref="G7541:H7541" si="4972">SUM(G7542:G7550)</f>
        <v>0</v>
      </c>
      <c r="H7541" s="43">
        <f t="shared" si="4972"/>
        <v>0</v>
      </c>
      <c r="I7541" s="43">
        <f t="shared" si="4971"/>
        <v>0</v>
      </c>
      <c r="J7541" s="43">
        <f t="shared" si="4971"/>
        <v>0</v>
      </c>
      <c r="K7541" s="43">
        <f t="shared" ref="K7541:L7541" si="4973">SUM(K7542:K7550)</f>
        <v>0</v>
      </c>
      <c r="L7541" s="43">
        <f t="shared" si="4973"/>
        <v>0</v>
      </c>
      <c r="M7541" s="43">
        <f t="shared" si="4971"/>
        <v>0</v>
      </c>
      <c r="N7541" s="43">
        <f t="shared" si="4971"/>
        <v>0</v>
      </c>
      <c r="O7541" s="43">
        <f t="shared" si="4971"/>
        <v>0</v>
      </c>
      <c r="P7541" s="309"/>
    </row>
    <row r="7542" spans="1:16" s="3" customFormat="1" ht="15" hidden="1" customHeight="1">
      <c r="A7542" s="75"/>
      <c r="B7542" s="75"/>
      <c r="C7542" s="76"/>
      <c r="D7542" s="75" t="s">
        <v>335</v>
      </c>
      <c r="E7542" s="78"/>
      <c r="F7542" s="77">
        <f t="shared" ref="F7542:F7550" si="4974">I7542+O7542</f>
        <v>0</v>
      </c>
      <c r="G7542" s="77">
        <f t="shared" ref="G7542:G7550" si="4975">J7542+P7542</f>
        <v>0</v>
      </c>
      <c r="H7542" s="77">
        <f t="shared" ref="H7542:H7550" si="4976">M7542+Q7542</f>
        <v>0</v>
      </c>
      <c r="I7542" s="77">
        <f t="shared" ref="I7542:I7550" si="4977">SUM(J7542:N7542)</f>
        <v>0</v>
      </c>
      <c r="J7542" s="78"/>
      <c r="K7542" s="78"/>
      <c r="L7542" s="77"/>
      <c r="M7542" s="77"/>
      <c r="N7542" s="77"/>
      <c r="O7542" s="78"/>
      <c r="P7542" s="310"/>
    </row>
    <row r="7543" spans="1:16" s="3" customFormat="1" ht="15" hidden="1" customHeight="1">
      <c r="A7543" s="75"/>
      <c r="B7543" s="75"/>
      <c r="C7543" s="76"/>
      <c r="D7543" s="75" t="s">
        <v>336</v>
      </c>
      <c r="E7543" s="78"/>
      <c r="F7543" s="77">
        <f t="shared" si="4974"/>
        <v>0</v>
      </c>
      <c r="G7543" s="77">
        <f t="shared" si="4975"/>
        <v>0</v>
      </c>
      <c r="H7543" s="77">
        <f t="shared" si="4976"/>
        <v>0</v>
      </c>
      <c r="I7543" s="77">
        <f t="shared" si="4977"/>
        <v>0</v>
      </c>
      <c r="J7543" s="78"/>
      <c r="K7543" s="78"/>
      <c r="L7543" s="77"/>
      <c r="M7543" s="77"/>
      <c r="N7543" s="77"/>
      <c r="O7543" s="78"/>
      <c r="P7543" s="310"/>
    </row>
    <row r="7544" spans="1:16" s="3" customFormat="1" ht="15" hidden="1" customHeight="1">
      <c r="A7544" s="75"/>
      <c r="B7544" s="75"/>
      <c r="C7544" s="76"/>
      <c r="D7544" s="75" t="s">
        <v>337</v>
      </c>
      <c r="E7544" s="78"/>
      <c r="F7544" s="77">
        <f t="shared" si="4974"/>
        <v>0</v>
      </c>
      <c r="G7544" s="77">
        <f t="shared" si="4975"/>
        <v>0</v>
      </c>
      <c r="H7544" s="77">
        <f t="shared" si="4976"/>
        <v>0</v>
      </c>
      <c r="I7544" s="77">
        <f t="shared" si="4977"/>
        <v>0</v>
      </c>
      <c r="J7544" s="78"/>
      <c r="K7544" s="78"/>
      <c r="L7544" s="77"/>
      <c r="M7544" s="77"/>
      <c r="N7544" s="77"/>
      <c r="O7544" s="78"/>
      <c r="P7544" s="310"/>
    </row>
    <row r="7545" spans="1:16" s="3" customFormat="1" ht="15" hidden="1" customHeight="1">
      <c r="A7545" s="75"/>
      <c r="B7545" s="75"/>
      <c r="C7545" s="76"/>
      <c r="D7545" s="75" t="s">
        <v>338</v>
      </c>
      <c r="E7545" s="78"/>
      <c r="F7545" s="77">
        <f t="shared" si="4974"/>
        <v>0</v>
      </c>
      <c r="G7545" s="77">
        <f t="shared" si="4975"/>
        <v>0</v>
      </c>
      <c r="H7545" s="77">
        <f t="shared" si="4976"/>
        <v>0</v>
      </c>
      <c r="I7545" s="77">
        <f t="shared" si="4977"/>
        <v>0</v>
      </c>
      <c r="J7545" s="78"/>
      <c r="K7545" s="78"/>
      <c r="L7545" s="77"/>
      <c r="M7545" s="77"/>
      <c r="N7545" s="77"/>
      <c r="O7545" s="78"/>
      <c r="P7545" s="310"/>
    </row>
    <row r="7546" spans="1:16" s="3" customFormat="1" ht="15" hidden="1" customHeight="1">
      <c r="A7546" s="75"/>
      <c r="B7546" s="75"/>
      <c r="C7546" s="76"/>
      <c r="D7546" s="75" t="s">
        <v>339</v>
      </c>
      <c r="E7546" s="78"/>
      <c r="F7546" s="77">
        <f t="shared" si="4974"/>
        <v>0</v>
      </c>
      <c r="G7546" s="77">
        <f t="shared" si="4975"/>
        <v>0</v>
      </c>
      <c r="H7546" s="77">
        <f t="shared" si="4976"/>
        <v>0</v>
      </c>
      <c r="I7546" s="77">
        <f t="shared" si="4977"/>
        <v>0</v>
      </c>
      <c r="J7546" s="78"/>
      <c r="K7546" s="78"/>
      <c r="L7546" s="77"/>
      <c r="M7546" s="77"/>
      <c r="N7546" s="77"/>
      <c r="O7546" s="78"/>
      <c r="P7546" s="310"/>
    </row>
    <row r="7547" spans="1:16" s="3" customFormat="1" ht="15" hidden="1" customHeight="1">
      <c r="A7547" s="75"/>
      <c r="B7547" s="75"/>
      <c r="C7547" s="76"/>
      <c r="D7547" s="75" t="s">
        <v>340</v>
      </c>
      <c r="E7547" s="78"/>
      <c r="F7547" s="77">
        <f t="shared" si="4974"/>
        <v>0</v>
      </c>
      <c r="G7547" s="77">
        <f t="shared" si="4975"/>
        <v>0</v>
      </c>
      <c r="H7547" s="77">
        <f t="shared" si="4976"/>
        <v>0</v>
      </c>
      <c r="I7547" s="77">
        <f t="shared" si="4977"/>
        <v>0</v>
      </c>
      <c r="J7547" s="78"/>
      <c r="K7547" s="78"/>
      <c r="L7547" s="77"/>
      <c r="M7547" s="77"/>
      <c r="N7547" s="77"/>
      <c r="O7547" s="78"/>
      <c r="P7547" s="310"/>
    </row>
    <row r="7548" spans="1:16" s="3" customFormat="1" ht="15" hidden="1" customHeight="1">
      <c r="A7548" s="75"/>
      <c r="B7548" s="75"/>
      <c r="C7548" s="76"/>
      <c r="D7548" s="75" t="s">
        <v>341</v>
      </c>
      <c r="E7548" s="78"/>
      <c r="F7548" s="77">
        <f t="shared" si="4974"/>
        <v>0</v>
      </c>
      <c r="G7548" s="77">
        <f t="shared" si="4975"/>
        <v>0</v>
      </c>
      <c r="H7548" s="77">
        <f t="shared" si="4976"/>
        <v>0</v>
      </c>
      <c r="I7548" s="77">
        <f t="shared" si="4977"/>
        <v>0</v>
      </c>
      <c r="J7548" s="78"/>
      <c r="K7548" s="78"/>
      <c r="L7548" s="77"/>
      <c r="M7548" s="77"/>
      <c r="N7548" s="77"/>
      <c r="O7548" s="78"/>
      <c r="P7548" s="310"/>
    </row>
    <row r="7549" spans="1:16" s="3" customFormat="1" ht="15" hidden="1" customHeight="1">
      <c r="A7549" s="75"/>
      <c r="B7549" s="75"/>
      <c r="C7549" s="76"/>
      <c r="D7549" s="75" t="s">
        <v>342</v>
      </c>
      <c r="E7549" s="78"/>
      <c r="F7549" s="77">
        <f t="shared" si="4974"/>
        <v>0</v>
      </c>
      <c r="G7549" s="77">
        <f t="shared" si="4975"/>
        <v>0</v>
      </c>
      <c r="H7549" s="77">
        <f t="shared" si="4976"/>
        <v>0</v>
      </c>
      <c r="I7549" s="77">
        <f t="shared" si="4977"/>
        <v>0</v>
      </c>
      <c r="J7549" s="78"/>
      <c r="K7549" s="78"/>
      <c r="L7549" s="77"/>
      <c r="M7549" s="77"/>
      <c r="N7549" s="77"/>
      <c r="O7549" s="78"/>
      <c r="P7549" s="310"/>
    </row>
    <row r="7550" spans="1:16" s="3" customFormat="1" ht="15" hidden="1" customHeight="1">
      <c r="A7550" s="75"/>
      <c r="B7550" s="75"/>
      <c r="C7550" s="76"/>
      <c r="D7550" s="75" t="s">
        <v>343</v>
      </c>
      <c r="E7550" s="78"/>
      <c r="F7550" s="77">
        <f t="shared" si="4974"/>
        <v>0</v>
      </c>
      <c r="G7550" s="77">
        <f t="shared" si="4975"/>
        <v>0</v>
      </c>
      <c r="H7550" s="77">
        <f t="shared" si="4976"/>
        <v>0</v>
      </c>
      <c r="I7550" s="77">
        <f t="shared" si="4977"/>
        <v>0</v>
      </c>
      <c r="J7550" s="78"/>
      <c r="K7550" s="78"/>
      <c r="L7550" s="77"/>
      <c r="M7550" s="77"/>
      <c r="N7550" s="77"/>
      <c r="O7550" s="78"/>
      <c r="P7550" s="310"/>
    </row>
    <row r="7551" spans="1:16" s="72" customFormat="1" ht="15" hidden="1" customHeight="1">
      <c r="A7551" s="8"/>
      <c r="B7551" s="8"/>
      <c r="C7551" s="41">
        <v>8750</v>
      </c>
      <c r="D7551" s="8"/>
      <c r="E7551" s="43"/>
      <c r="F7551" s="40">
        <f t="shared" ref="F7551:O7551" si="4978">SUM(F7552:F7556)</f>
        <v>0</v>
      </c>
      <c r="G7551" s="40">
        <f t="shared" ref="G7551:H7551" si="4979">SUM(G7552:G7556)</f>
        <v>0</v>
      </c>
      <c r="H7551" s="40">
        <f t="shared" si="4979"/>
        <v>0</v>
      </c>
      <c r="I7551" s="40">
        <f t="shared" si="4978"/>
        <v>0</v>
      </c>
      <c r="J7551" s="40">
        <f t="shared" si="4978"/>
        <v>0</v>
      </c>
      <c r="K7551" s="40">
        <f t="shared" ref="K7551:L7551" si="4980">SUM(K7552:K7556)</f>
        <v>0</v>
      </c>
      <c r="L7551" s="40">
        <f t="shared" si="4980"/>
        <v>0</v>
      </c>
      <c r="M7551" s="40">
        <f t="shared" si="4978"/>
        <v>0</v>
      </c>
      <c r="N7551" s="40">
        <f t="shared" si="4978"/>
        <v>0</v>
      </c>
      <c r="O7551" s="40">
        <f t="shared" si="4978"/>
        <v>0</v>
      </c>
      <c r="P7551" s="309"/>
    </row>
    <row r="7552" spans="1:16" s="3" customFormat="1" ht="15" hidden="1" customHeight="1">
      <c r="A7552" s="75"/>
      <c r="B7552" s="75"/>
      <c r="C7552" s="76"/>
      <c r="D7552" s="75" t="s">
        <v>344</v>
      </c>
      <c r="E7552" s="78"/>
      <c r="F7552" s="77">
        <f t="shared" ref="F7552:F7556" si="4981">I7552+O7552</f>
        <v>0</v>
      </c>
      <c r="G7552" s="77">
        <f>J7552+P7552</f>
        <v>0</v>
      </c>
      <c r="H7552" s="77">
        <f>M7552+Q7552</f>
        <v>0</v>
      </c>
      <c r="I7552" s="77">
        <f>SUM(J7552:N7552)</f>
        <v>0</v>
      </c>
      <c r="J7552" s="78"/>
      <c r="K7552" s="78"/>
      <c r="L7552" s="77"/>
      <c r="M7552" s="77"/>
      <c r="N7552" s="77"/>
      <c r="O7552" s="78"/>
      <c r="P7552" s="310"/>
    </row>
    <row r="7553" spans="1:16" s="3" customFormat="1" ht="15" hidden="1" customHeight="1">
      <c r="A7553" s="75"/>
      <c r="B7553" s="75"/>
      <c r="C7553" s="76"/>
      <c r="D7553" s="75" t="s">
        <v>345</v>
      </c>
      <c r="E7553" s="78"/>
      <c r="F7553" s="77">
        <f t="shared" si="4981"/>
        <v>0</v>
      </c>
      <c r="G7553" s="77">
        <f>J7553+P7553</f>
        <v>0</v>
      </c>
      <c r="H7553" s="77">
        <f>M7553+Q7553</f>
        <v>0</v>
      </c>
      <c r="I7553" s="77">
        <f>SUM(J7553:N7553)</f>
        <v>0</v>
      </c>
      <c r="J7553" s="78"/>
      <c r="K7553" s="78"/>
      <c r="L7553" s="77"/>
      <c r="M7553" s="77"/>
      <c r="N7553" s="77"/>
      <c r="O7553" s="78"/>
      <c r="P7553" s="310"/>
    </row>
    <row r="7554" spans="1:16" s="3" customFormat="1" ht="15" hidden="1" customHeight="1">
      <c r="A7554" s="75"/>
      <c r="B7554" s="75"/>
      <c r="C7554" s="76"/>
      <c r="D7554" s="75" t="s">
        <v>346</v>
      </c>
      <c r="E7554" s="78"/>
      <c r="F7554" s="77">
        <f t="shared" si="4981"/>
        <v>0</v>
      </c>
      <c r="G7554" s="77">
        <f>J7554+P7554</f>
        <v>0</v>
      </c>
      <c r="H7554" s="77">
        <f>M7554+Q7554</f>
        <v>0</v>
      </c>
      <c r="I7554" s="77">
        <f>SUM(J7554:N7554)</f>
        <v>0</v>
      </c>
      <c r="J7554" s="78"/>
      <c r="K7554" s="78"/>
      <c r="L7554" s="77"/>
      <c r="M7554" s="77"/>
      <c r="N7554" s="77"/>
      <c r="O7554" s="78"/>
      <c r="P7554" s="310"/>
    </row>
    <row r="7555" spans="1:16" s="3" customFormat="1" ht="15" hidden="1" customHeight="1">
      <c r="A7555" s="75"/>
      <c r="B7555" s="75"/>
      <c r="C7555" s="76"/>
      <c r="D7555" s="75" t="s">
        <v>347</v>
      </c>
      <c r="E7555" s="78"/>
      <c r="F7555" s="77">
        <f t="shared" si="4981"/>
        <v>0</v>
      </c>
      <c r="G7555" s="77">
        <f>J7555+P7555</f>
        <v>0</v>
      </c>
      <c r="H7555" s="77">
        <f>M7555+Q7555</f>
        <v>0</v>
      </c>
      <c r="I7555" s="77">
        <f>SUM(J7555:N7555)</f>
        <v>0</v>
      </c>
      <c r="J7555" s="78"/>
      <c r="K7555" s="78"/>
      <c r="L7555" s="77"/>
      <c r="M7555" s="77"/>
      <c r="N7555" s="77"/>
      <c r="O7555" s="78"/>
      <c r="P7555" s="310"/>
    </row>
    <row r="7556" spans="1:16" s="3" customFormat="1" ht="15" hidden="1" customHeight="1">
      <c r="A7556" s="75"/>
      <c r="B7556" s="75"/>
      <c r="C7556" s="76"/>
      <c r="D7556" s="75" t="s">
        <v>348</v>
      </c>
      <c r="E7556" s="78"/>
      <c r="F7556" s="77">
        <f t="shared" si="4981"/>
        <v>0</v>
      </c>
      <c r="G7556" s="77">
        <f>J7556+P7556</f>
        <v>0</v>
      </c>
      <c r="H7556" s="77">
        <f>M7556+Q7556</f>
        <v>0</v>
      </c>
      <c r="I7556" s="77">
        <f>SUM(J7556:N7556)</f>
        <v>0</v>
      </c>
      <c r="J7556" s="78"/>
      <c r="K7556" s="78"/>
      <c r="L7556" s="77"/>
      <c r="M7556" s="77"/>
      <c r="N7556" s="77"/>
      <c r="O7556" s="78"/>
      <c r="P7556" s="310"/>
    </row>
    <row r="7557" spans="1:16" s="72" customFormat="1" ht="15" hidden="1" customHeight="1">
      <c r="A7557" s="8"/>
      <c r="B7557" s="8"/>
      <c r="C7557" s="41">
        <v>8800</v>
      </c>
      <c r="D7557" s="8"/>
      <c r="E7557" s="43"/>
      <c r="F7557" s="43">
        <f t="shared" ref="F7557:O7557" si="4982">SUM(F7558:F7562)</f>
        <v>0</v>
      </c>
      <c r="G7557" s="43">
        <f t="shared" ref="G7557:H7557" si="4983">SUM(G7558:G7562)</f>
        <v>0</v>
      </c>
      <c r="H7557" s="43">
        <f t="shared" si="4983"/>
        <v>0</v>
      </c>
      <c r="I7557" s="43">
        <f t="shared" si="4982"/>
        <v>0</v>
      </c>
      <c r="J7557" s="43">
        <f t="shared" si="4982"/>
        <v>0</v>
      </c>
      <c r="K7557" s="43">
        <f t="shared" ref="K7557:L7557" si="4984">SUM(K7558:K7562)</f>
        <v>0</v>
      </c>
      <c r="L7557" s="43">
        <f t="shared" si="4984"/>
        <v>0</v>
      </c>
      <c r="M7557" s="43">
        <f t="shared" si="4982"/>
        <v>0</v>
      </c>
      <c r="N7557" s="43">
        <f t="shared" si="4982"/>
        <v>0</v>
      </c>
      <c r="O7557" s="43">
        <f t="shared" si="4982"/>
        <v>0</v>
      </c>
      <c r="P7557" s="309"/>
    </row>
    <row r="7558" spans="1:16" s="3" customFormat="1" ht="15" hidden="1" customHeight="1">
      <c r="A7558" s="75"/>
      <c r="B7558" s="75"/>
      <c r="C7558" s="76"/>
      <c r="D7558" s="75" t="s">
        <v>349</v>
      </c>
      <c r="E7558" s="78"/>
      <c r="F7558" s="77">
        <f t="shared" ref="F7558:F7562" si="4985">I7558+O7558</f>
        <v>0</v>
      </c>
      <c r="G7558" s="77">
        <f>J7558+P7558</f>
        <v>0</v>
      </c>
      <c r="H7558" s="77">
        <f>M7558+Q7558</f>
        <v>0</v>
      </c>
      <c r="I7558" s="77">
        <f>SUM(J7558:N7558)</f>
        <v>0</v>
      </c>
      <c r="J7558" s="78"/>
      <c r="K7558" s="78"/>
      <c r="L7558" s="77"/>
      <c r="M7558" s="77"/>
      <c r="N7558" s="77"/>
      <c r="O7558" s="78"/>
      <c r="P7558" s="310"/>
    </row>
    <row r="7559" spans="1:16" s="3" customFormat="1" ht="15" hidden="1" customHeight="1">
      <c r="A7559" s="75"/>
      <c r="B7559" s="75"/>
      <c r="C7559" s="76"/>
      <c r="D7559" s="75" t="s">
        <v>350</v>
      </c>
      <c r="E7559" s="78"/>
      <c r="F7559" s="77">
        <f t="shared" si="4985"/>
        <v>0</v>
      </c>
      <c r="G7559" s="77">
        <f>J7559+P7559</f>
        <v>0</v>
      </c>
      <c r="H7559" s="77">
        <f>M7559+Q7559</f>
        <v>0</v>
      </c>
      <c r="I7559" s="77">
        <f>SUM(J7559:N7559)</f>
        <v>0</v>
      </c>
      <c r="J7559" s="78"/>
      <c r="K7559" s="78"/>
      <c r="L7559" s="77"/>
      <c r="M7559" s="77"/>
      <c r="N7559" s="77"/>
      <c r="O7559" s="78"/>
      <c r="P7559" s="310"/>
    </row>
    <row r="7560" spans="1:16" s="3" customFormat="1" ht="15" hidden="1" customHeight="1">
      <c r="A7560" s="75"/>
      <c r="B7560" s="75"/>
      <c r="C7560" s="76"/>
      <c r="D7560" s="75" t="s">
        <v>351</v>
      </c>
      <c r="E7560" s="78"/>
      <c r="F7560" s="77">
        <f t="shared" si="4985"/>
        <v>0</v>
      </c>
      <c r="G7560" s="77">
        <f>J7560+P7560</f>
        <v>0</v>
      </c>
      <c r="H7560" s="77">
        <f>M7560+Q7560</f>
        <v>0</v>
      </c>
      <c r="I7560" s="77">
        <f>SUM(J7560:N7560)</f>
        <v>0</v>
      </c>
      <c r="J7560" s="78"/>
      <c r="K7560" s="78"/>
      <c r="L7560" s="77"/>
      <c r="M7560" s="77"/>
      <c r="N7560" s="77"/>
      <c r="O7560" s="78"/>
      <c r="P7560" s="310"/>
    </row>
    <row r="7561" spans="1:16" s="3" customFormat="1" ht="15" hidden="1" customHeight="1">
      <c r="A7561" s="75"/>
      <c r="B7561" s="75"/>
      <c r="C7561" s="76"/>
      <c r="D7561" s="75" t="s">
        <v>352</v>
      </c>
      <c r="E7561" s="78"/>
      <c r="F7561" s="77">
        <f t="shared" si="4985"/>
        <v>0</v>
      </c>
      <c r="G7561" s="77">
        <f>J7561+P7561</f>
        <v>0</v>
      </c>
      <c r="H7561" s="77">
        <f>M7561+Q7561</f>
        <v>0</v>
      </c>
      <c r="I7561" s="77">
        <f>SUM(J7561:N7561)</f>
        <v>0</v>
      </c>
      <c r="J7561" s="78"/>
      <c r="K7561" s="78"/>
      <c r="L7561" s="77"/>
      <c r="M7561" s="77"/>
      <c r="N7561" s="77"/>
      <c r="O7561" s="78"/>
      <c r="P7561" s="310"/>
    </row>
    <row r="7562" spans="1:16" s="3" customFormat="1" ht="15" hidden="1" customHeight="1">
      <c r="A7562" s="75"/>
      <c r="B7562" s="75"/>
      <c r="C7562" s="76"/>
      <c r="D7562" s="75" t="s">
        <v>353</v>
      </c>
      <c r="E7562" s="78"/>
      <c r="F7562" s="77">
        <f t="shared" si="4985"/>
        <v>0</v>
      </c>
      <c r="G7562" s="77">
        <f>J7562+P7562</f>
        <v>0</v>
      </c>
      <c r="H7562" s="77">
        <f>M7562+Q7562</f>
        <v>0</v>
      </c>
      <c r="I7562" s="77">
        <f>SUM(J7562:N7562)</f>
        <v>0</v>
      </c>
      <c r="J7562" s="78"/>
      <c r="K7562" s="78"/>
      <c r="L7562" s="77"/>
      <c r="M7562" s="77"/>
      <c r="N7562" s="77"/>
      <c r="O7562" s="78"/>
      <c r="P7562" s="310"/>
    </row>
    <row r="7563" spans="1:16" s="72" customFormat="1" ht="15" hidden="1" customHeight="1">
      <c r="A7563" s="8"/>
      <c r="B7563" s="8"/>
      <c r="C7563" s="41">
        <v>8950</v>
      </c>
      <c r="D7563" s="8"/>
      <c r="E7563" s="43"/>
      <c r="F7563" s="40">
        <f t="shared" ref="F7563:O7563" si="4986">SUM(F7564:F7567)</f>
        <v>0</v>
      </c>
      <c r="G7563" s="40">
        <f t="shared" ref="G7563:H7563" si="4987">SUM(G7564:G7567)</f>
        <v>0</v>
      </c>
      <c r="H7563" s="40">
        <f t="shared" si="4987"/>
        <v>0</v>
      </c>
      <c r="I7563" s="40">
        <f t="shared" si="4986"/>
        <v>0</v>
      </c>
      <c r="J7563" s="40">
        <f t="shared" si="4986"/>
        <v>0</v>
      </c>
      <c r="K7563" s="40">
        <f t="shared" ref="K7563:L7563" si="4988">SUM(K7564:K7567)</f>
        <v>0</v>
      </c>
      <c r="L7563" s="40">
        <f t="shared" si="4988"/>
        <v>0</v>
      </c>
      <c r="M7563" s="40">
        <f t="shared" si="4986"/>
        <v>0</v>
      </c>
      <c r="N7563" s="40">
        <f t="shared" si="4986"/>
        <v>0</v>
      </c>
      <c r="O7563" s="40">
        <f t="shared" si="4986"/>
        <v>0</v>
      </c>
      <c r="P7563" s="309"/>
    </row>
    <row r="7564" spans="1:16" s="3" customFormat="1" ht="15" hidden="1" customHeight="1">
      <c r="A7564" s="75"/>
      <c r="B7564" s="75"/>
      <c r="C7564" s="76"/>
      <c r="D7564" s="75" t="s">
        <v>354</v>
      </c>
      <c r="E7564" s="78"/>
      <c r="F7564" s="77">
        <f t="shared" ref="F7564:F7567" si="4989">I7564+O7564</f>
        <v>0</v>
      </c>
      <c r="G7564" s="77">
        <f>J7564+P7564</f>
        <v>0</v>
      </c>
      <c r="H7564" s="77">
        <f>M7564+Q7564</f>
        <v>0</v>
      </c>
      <c r="I7564" s="77">
        <f>SUM(J7564:N7564)</f>
        <v>0</v>
      </c>
      <c r="J7564" s="78"/>
      <c r="K7564" s="78"/>
      <c r="L7564" s="77"/>
      <c r="M7564" s="77"/>
      <c r="N7564" s="77"/>
      <c r="O7564" s="78"/>
      <c r="P7564" s="310"/>
    </row>
    <row r="7565" spans="1:16" s="3" customFormat="1" ht="15" hidden="1" customHeight="1">
      <c r="A7565" s="75"/>
      <c r="B7565" s="75"/>
      <c r="C7565" s="76"/>
      <c r="D7565" s="75" t="s">
        <v>355</v>
      </c>
      <c r="E7565" s="78"/>
      <c r="F7565" s="77">
        <f t="shared" si="4989"/>
        <v>0</v>
      </c>
      <c r="G7565" s="77">
        <f>J7565+P7565</f>
        <v>0</v>
      </c>
      <c r="H7565" s="77">
        <f>M7565+Q7565</f>
        <v>0</v>
      </c>
      <c r="I7565" s="77">
        <f>SUM(J7565:N7565)</f>
        <v>0</v>
      </c>
      <c r="J7565" s="78"/>
      <c r="K7565" s="78"/>
      <c r="L7565" s="77"/>
      <c r="M7565" s="77"/>
      <c r="N7565" s="77"/>
      <c r="O7565" s="78"/>
      <c r="P7565" s="310"/>
    </row>
    <row r="7566" spans="1:16" s="3" customFormat="1" ht="15" hidden="1" customHeight="1">
      <c r="A7566" s="75"/>
      <c r="B7566" s="75"/>
      <c r="C7566" s="76"/>
      <c r="D7566" s="75" t="s">
        <v>356</v>
      </c>
      <c r="E7566" s="78"/>
      <c r="F7566" s="77">
        <f t="shared" si="4989"/>
        <v>0</v>
      </c>
      <c r="G7566" s="77">
        <f>J7566+P7566</f>
        <v>0</v>
      </c>
      <c r="H7566" s="77">
        <f>M7566+Q7566</f>
        <v>0</v>
      </c>
      <c r="I7566" s="77">
        <f>SUM(J7566:N7566)</f>
        <v>0</v>
      </c>
      <c r="J7566" s="78"/>
      <c r="K7566" s="78"/>
      <c r="L7566" s="77"/>
      <c r="M7566" s="77"/>
      <c r="N7566" s="77"/>
      <c r="O7566" s="78"/>
      <c r="P7566" s="310"/>
    </row>
    <row r="7567" spans="1:16" s="3" customFormat="1" ht="15" hidden="1" customHeight="1">
      <c r="A7567" s="75"/>
      <c r="B7567" s="75"/>
      <c r="C7567" s="76"/>
      <c r="D7567" s="75" t="s">
        <v>357</v>
      </c>
      <c r="E7567" s="78"/>
      <c r="F7567" s="77">
        <f t="shared" si="4989"/>
        <v>0</v>
      </c>
      <c r="G7567" s="77">
        <f>J7567+P7567</f>
        <v>0</v>
      </c>
      <c r="H7567" s="77">
        <f>M7567+Q7567</f>
        <v>0</v>
      </c>
      <c r="I7567" s="77">
        <f>SUM(J7567:N7567)</f>
        <v>0</v>
      </c>
      <c r="J7567" s="78"/>
      <c r="K7567" s="78"/>
      <c r="L7567" s="77"/>
      <c r="M7567" s="77"/>
      <c r="N7567" s="77"/>
      <c r="O7567" s="78"/>
      <c r="P7567" s="310"/>
    </row>
    <row r="7568" spans="1:16" s="72" customFormat="1" ht="15" hidden="1" customHeight="1">
      <c r="A7568" s="8"/>
      <c r="B7568" s="8"/>
      <c r="C7568" s="41">
        <v>9000</v>
      </c>
      <c r="D7568" s="8"/>
      <c r="E7568" s="43"/>
      <c r="F7568" s="43">
        <f t="shared" ref="F7568:O7568" si="4990">SUM(F7569:F7573)</f>
        <v>0</v>
      </c>
      <c r="G7568" s="43">
        <f t="shared" ref="G7568:H7568" si="4991">SUM(G7569:G7573)</f>
        <v>0</v>
      </c>
      <c r="H7568" s="43">
        <f t="shared" si="4991"/>
        <v>0</v>
      </c>
      <c r="I7568" s="43">
        <f t="shared" si="4990"/>
        <v>0</v>
      </c>
      <c r="J7568" s="43">
        <f t="shared" si="4990"/>
        <v>0</v>
      </c>
      <c r="K7568" s="43">
        <f t="shared" ref="K7568:L7568" si="4992">SUM(K7569:K7573)</f>
        <v>0</v>
      </c>
      <c r="L7568" s="43">
        <f t="shared" si="4992"/>
        <v>0</v>
      </c>
      <c r="M7568" s="43">
        <f t="shared" si="4990"/>
        <v>0</v>
      </c>
      <c r="N7568" s="43">
        <f t="shared" si="4990"/>
        <v>0</v>
      </c>
      <c r="O7568" s="43">
        <f t="shared" si="4990"/>
        <v>0</v>
      </c>
      <c r="P7568" s="309"/>
    </row>
    <row r="7569" spans="1:16" s="3" customFormat="1" ht="15" hidden="1" customHeight="1">
      <c r="A7569" s="75"/>
      <c r="B7569" s="75"/>
      <c r="C7569" s="76"/>
      <c r="D7569" s="75" t="s">
        <v>358</v>
      </c>
      <c r="E7569" s="78"/>
      <c r="F7569" s="77">
        <f t="shared" ref="F7569:F7573" si="4993">I7569+O7569</f>
        <v>0</v>
      </c>
      <c r="G7569" s="77">
        <f>J7569+P7569</f>
        <v>0</v>
      </c>
      <c r="H7569" s="77">
        <f>M7569+Q7569</f>
        <v>0</v>
      </c>
      <c r="I7569" s="77">
        <f>SUM(J7569:N7569)</f>
        <v>0</v>
      </c>
      <c r="J7569" s="78"/>
      <c r="K7569" s="78"/>
      <c r="L7569" s="77"/>
      <c r="M7569" s="77"/>
      <c r="N7569" s="77"/>
      <c r="O7569" s="78"/>
      <c r="P7569" s="310"/>
    </row>
    <row r="7570" spans="1:16" s="3" customFormat="1" ht="15" hidden="1" customHeight="1">
      <c r="A7570" s="75"/>
      <c r="B7570" s="75"/>
      <c r="C7570" s="76"/>
      <c r="D7570" s="75" t="s">
        <v>359</v>
      </c>
      <c r="E7570" s="78"/>
      <c r="F7570" s="77">
        <f t="shared" si="4993"/>
        <v>0</v>
      </c>
      <c r="G7570" s="77">
        <f>J7570+P7570</f>
        <v>0</v>
      </c>
      <c r="H7570" s="77">
        <f>M7570+Q7570</f>
        <v>0</v>
      </c>
      <c r="I7570" s="77">
        <f>SUM(J7570:N7570)</f>
        <v>0</v>
      </c>
      <c r="J7570" s="78"/>
      <c r="K7570" s="78"/>
      <c r="L7570" s="77"/>
      <c r="M7570" s="77"/>
      <c r="N7570" s="77"/>
      <c r="O7570" s="78"/>
      <c r="P7570" s="310"/>
    </row>
    <row r="7571" spans="1:16" s="3" customFormat="1" ht="15" hidden="1" customHeight="1">
      <c r="A7571" s="75"/>
      <c r="B7571" s="75"/>
      <c r="C7571" s="76"/>
      <c r="D7571" s="75" t="s">
        <v>360</v>
      </c>
      <c r="E7571" s="78"/>
      <c r="F7571" s="77">
        <f t="shared" si="4993"/>
        <v>0</v>
      </c>
      <c r="G7571" s="77">
        <f>J7571+P7571</f>
        <v>0</v>
      </c>
      <c r="H7571" s="77">
        <f>M7571+Q7571</f>
        <v>0</v>
      </c>
      <c r="I7571" s="77">
        <f>SUM(J7571:N7571)</f>
        <v>0</v>
      </c>
      <c r="J7571" s="78"/>
      <c r="K7571" s="78"/>
      <c r="L7571" s="77"/>
      <c r="M7571" s="77"/>
      <c r="N7571" s="77"/>
      <c r="O7571" s="78"/>
      <c r="P7571" s="310"/>
    </row>
    <row r="7572" spans="1:16" s="3" customFormat="1" ht="15" hidden="1" customHeight="1">
      <c r="A7572" s="75"/>
      <c r="B7572" s="75"/>
      <c r="C7572" s="76"/>
      <c r="D7572" s="75" t="s">
        <v>361</v>
      </c>
      <c r="E7572" s="78"/>
      <c r="F7572" s="77">
        <f t="shared" si="4993"/>
        <v>0</v>
      </c>
      <c r="G7572" s="77">
        <f>J7572+P7572</f>
        <v>0</v>
      </c>
      <c r="H7572" s="77">
        <f>M7572+Q7572</f>
        <v>0</v>
      </c>
      <c r="I7572" s="77">
        <f>SUM(J7572:N7572)</f>
        <v>0</v>
      </c>
      <c r="J7572" s="78"/>
      <c r="K7572" s="78"/>
      <c r="L7572" s="77"/>
      <c r="M7572" s="77"/>
      <c r="N7572" s="77"/>
      <c r="O7572" s="78"/>
      <c r="P7572" s="310"/>
    </row>
    <row r="7573" spans="1:16" s="3" customFormat="1" ht="15" hidden="1" customHeight="1">
      <c r="A7573" s="75"/>
      <c r="B7573" s="75"/>
      <c r="C7573" s="76"/>
      <c r="D7573" s="75" t="s">
        <v>362</v>
      </c>
      <c r="E7573" s="78"/>
      <c r="F7573" s="77">
        <f t="shared" si="4993"/>
        <v>0</v>
      </c>
      <c r="G7573" s="77">
        <f>J7573+P7573</f>
        <v>0</v>
      </c>
      <c r="H7573" s="77">
        <f>M7573+Q7573</f>
        <v>0</v>
      </c>
      <c r="I7573" s="77">
        <f>SUM(J7573:N7573)</f>
        <v>0</v>
      </c>
      <c r="J7573" s="78"/>
      <c r="K7573" s="78"/>
      <c r="L7573" s="77"/>
      <c r="M7573" s="77"/>
      <c r="N7573" s="77"/>
      <c r="O7573" s="78"/>
      <c r="P7573" s="310"/>
    </row>
    <row r="7574" spans="1:16" s="72" customFormat="1" ht="15" hidden="1" customHeight="1">
      <c r="A7574" s="8"/>
      <c r="B7574" s="8"/>
      <c r="C7574" s="41">
        <v>9050</v>
      </c>
      <c r="D7574" s="8"/>
      <c r="E7574" s="43"/>
      <c r="F7574" s="40">
        <f t="shared" ref="F7574:O7574" si="4994">SUM(F7575:F7589)</f>
        <v>0</v>
      </c>
      <c r="G7574" s="40">
        <f t="shared" ref="G7574:H7574" si="4995">SUM(G7575:G7589)</f>
        <v>0</v>
      </c>
      <c r="H7574" s="40">
        <f t="shared" si="4995"/>
        <v>0</v>
      </c>
      <c r="I7574" s="40">
        <f t="shared" si="4994"/>
        <v>0</v>
      </c>
      <c r="J7574" s="40">
        <f t="shared" si="4994"/>
        <v>0</v>
      </c>
      <c r="K7574" s="40">
        <f t="shared" ref="K7574:L7574" si="4996">SUM(K7575:K7589)</f>
        <v>0</v>
      </c>
      <c r="L7574" s="40">
        <f t="shared" si="4996"/>
        <v>0</v>
      </c>
      <c r="M7574" s="40">
        <f t="shared" si="4994"/>
        <v>0</v>
      </c>
      <c r="N7574" s="40">
        <f t="shared" si="4994"/>
        <v>0</v>
      </c>
      <c r="O7574" s="40">
        <f t="shared" si="4994"/>
        <v>0</v>
      </c>
      <c r="P7574" s="309"/>
    </row>
    <row r="7575" spans="1:16" s="3" customFormat="1" ht="15" hidden="1" customHeight="1">
      <c r="A7575" s="75"/>
      <c r="B7575" s="75"/>
      <c r="C7575" s="76"/>
      <c r="D7575" s="75" t="s">
        <v>363</v>
      </c>
      <c r="E7575" s="78"/>
      <c r="F7575" s="77">
        <f t="shared" ref="F7575:F7589" si="4997">I7575+O7575</f>
        <v>0</v>
      </c>
      <c r="G7575" s="77">
        <f t="shared" ref="G7575:G7589" si="4998">J7575+P7575</f>
        <v>0</v>
      </c>
      <c r="H7575" s="77">
        <f t="shared" ref="H7575:H7589" si="4999">M7575+Q7575</f>
        <v>0</v>
      </c>
      <c r="I7575" s="77">
        <f t="shared" ref="I7575:I7589" si="5000">SUM(J7575:N7575)</f>
        <v>0</v>
      </c>
      <c r="J7575" s="78"/>
      <c r="K7575" s="78"/>
      <c r="L7575" s="77"/>
      <c r="M7575" s="77"/>
      <c r="N7575" s="77"/>
      <c r="O7575" s="78"/>
      <c r="P7575" s="310"/>
    </row>
    <row r="7576" spans="1:16" s="3" customFormat="1" ht="15" hidden="1" customHeight="1">
      <c r="A7576" s="75"/>
      <c r="B7576" s="75"/>
      <c r="C7576" s="76"/>
      <c r="D7576" s="75" t="s">
        <v>364</v>
      </c>
      <c r="E7576" s="78"/>
      <c r="F7576" s="77">
        <f t="shared" si="4997"/>
        <v>0</v>
      </c>
      <c r="G7576" s="77">
        <f t="shared" si="4998"/>
        <v>0</v>
      </c>
      <c r="H7576" s="77">
        <f t="shared" si="4999"/>
        <v>0</v>
      </c>
      <c r="I7576" s="77">
        <f t="shared" si="5000"/>
        <v>0</v>
      </c>
      <c r="J7576" s="78"/>
      <c r="K7576" s="78"/>
      <c r="L7576" s="77"/>
      <c r="M7576" s="77"/>
      <c r="N7576" s="77"/>
      <c r="O7576" s="78"/>
      <c r="P7576" s="310"/>
    </row>
    <row r="7577" spans="1:16" s="3" customFormat="1" ht="15" hidden="1" customHeight="1">
      <c r="A7577" s="75"/>
      <c r="B7577" s="75"/>
      <c r="C7577" s="76"/>
      <c r="D7577" s="75" t="s">
        <v>365</v>
      </c>
      <c r="E7577" s="78"/>
      <c r="F7577" s="77">
        <f t="shared" si="4997"/>
        <v>0</v>
      </c>
      <c r="G7577" s="77">
        <f t="shared" si="4998"/>
        <v>0</v>
      </c>
      <c r="H7577" s="77">
        <f t="shared" si="4999"/>
        <v>0</v>
      </c>
      <c r="I7577" s="77">
        <f t="shared" si="5000"/>
        <v>0</v>
      </c>
      <c r="J7577" s="78"/>
      <c r="K7577" s="78"/>
      <c r="L7577" s="77"/>
      <c r="M7577" s="77"/>
      <c r="N7577" s="77"/>
      <c r="O7577" s="78"/>
      <c r="P7577" s="310"/>
    </row>
    <row r="7578" spans="1:16" s="3" customFormat="1" ht="15" hidden="1" customHeight="1">
      <c r="A7578" s="75"/>
      <c r="B7578" s="75"/>
      <c r="C7578" s="76"/>
      <c r="D7578" s="75" t="s">
        <v>366</v>
      </c>
      <c r="E7578" s="78"/>
      <c r="F7578" s="77">
        <f t="shared" si="4997"/>
        <v>0</v>
      </c>
      <c r="G7578" s="77">
        <f t="shared" si="4998"/>
        <v>0</v>
      </c>
      <c r="H7578" s="77">
        <f t="shared" si="4999"/>
        <v>0</v>
      </c>
      <c r="I7578" s="77">
        <f t="shared" si="5000"/>
        <v>0</v>
      </c>
      <c r="J7578" s="78"/>
      <c r="K7578" s="78"/>
      <c r="L7578" s="77"/>
      <c r="M7578" s="77"/>
      <c r="N7578" s="77"/>
      <c r="O7578" s="78"/>
      <c r="P7578" s="310"/>
    </row>
    <row r="7579" spans="1:16" s="3" customFormat="1" ht="15" hidden="1" customHeight="1">
      <c r="A7579" s="75"/>
      <c r="B7579" s="75"/>
      <c r="C7579" s="76"/>
      <c r="D7579" s="75" t="s">
        <v>367</v>
      </c>
      <c r="E7579" s="78"/>
      <c r="F7579" s="77">
        <f t="shared" si="4997"/>
        <v>0</v>
      </c>
      <c r="G7579" s="77">
        <f t="shared" si="4998"/>
        <v>0</v>
      </c>
      <c r="H7579" s="77">
        <f t="shared" si="4999"/>
        <v>0</v>
      </c>
      <c r="I7579" s="77">
        <f t="shared" si="5000"/>
        <v>0</v>
      </c>
      <c r="J7579" s="78"/>
      <c r="K7579" s="78"/>
      <c r="L7579" s="77"/>
      <c r="M7579" s="77"/>
      <c r="N7579" s="77"/>
      <c r="O7579" s="78"/>
      <c r="P7579" s="310"/>
    </row>
    <row r="7580" spans="1:16" s="3" customFormat="1" ht="15" hidden="1" customHeight="1">
      <c r="A7580" s="75"/>
      <c r="B7580" s="75"/>
      <c r="C7580" s="76"/>
      <c r="D7580" s="75" t="s">
        <v>368</v>
      </c>
      <c r="E7580" s="78"/>
      <c r="F7580" s="77">
        <f t="shared" si="4997"/>
        <v>0</v>
      </c>
      <c r="G7580" s="77">
        <f t="shared" si="4998"/>
        <v>0</v>
      </c>
      <c r="H7580" s="77">
        <f t="shared" si="4999"/>
        <v>0</v>
      </c>
      <c r="I7580" s="77">
        <f t="shared" si="5000"/>
        <v>0</v>
      </c>
      <c r="J7580" s="78"/>
      <c r="K7580" s="78"/>
      <c r="L7580" s="77"/>
      <c r="M7580" s="77"/>
      <c r="N7580" s="77"/>
      <c r="O7580" s="78"/>
      <c r="P7580" s="310"/>
    </row>
    <row r="7581" spans="1:16" s="3" customFormat="1" ht="15" hidden="1" customHeight="1">
      <c r="A7581" s="75"/>
      <c r="B7581" s="75"/>
      <c r="C7581" s="76"/>
      <c r="D7581" s="75" t="s">
        <v>369</v>
      </c>
      <c r="E7581" s="78"/>
      <c r="F7581" s="77">
        <f t="shared" si="4997"/>
        <v>0</v>
      </c>
      <c r="G7581" s="77">
        <f t="shared" si="4998"/>
        <v>0</v>
      </c>
      <c r="H7581" s="77">
        <f t="shared" si="4999"/>
        <v>0</v>
      </c>
      <c r="I7581" s="77">
        <f t="shared" si="5000"/>
        <v>0</v>
      </c>
      <c r="J7581" s="78"/>
      <c r="K7581" s="78"/>
      <c r="L7581" s="77"/>
      <c r="M7581" s="77"/>
      <c r="N7581" s="77"/>
      <c r="O7581" s="78"/>
      <c r="P7581" s="310"/>
    </row>
    <row r="7582" spans="1:16" s="3" customFormat="1" ht="15" hidden="1" customHeight="1">
      <c r="A7582" s="75"/>
      <c r="B7582" s="75"/>
      <c r="C7582" s="76"/>
      <c r="D7582" s="75" t="s">
        <v>370</v>
      </c>
      <c r="E7582" s="78"/>
      <c r="F7582" s="77">
        <f t="shared" si="4997"/>
        <v>0</v>
      </c>
      <c r="G7582" s="77">
        <f t="shared" si="4998"/>
        <v>0</v>
      </c>
      <c r="H7582" s="77">
        <f t="shared" si="4999"/>
        <v>0</v>
      </c>
      <c r="I7582" s="77">
        <f t="shared" si="5000"/>
        <v>0</v>
      </c>
      <c r="J7582" s="78"/>
      <c r="K7582" s="78"/>
      <c r="L7582" s="77"/>
      <c r="M7582" s="77"/>
      <c r="N7582" s="77"/>
      <c r="O7582" s="78"/>
      <c r="P7582" s="310"/>
    </row>
    <row r="7583" spans="1:16" s="3" customFormat="1" ht="15" hidden="1" customHeight="1">
      <c r="A7583" s="75"/>
      <c r="B7583" s="75"/>
      <c r="C7583" s="76"/>
      <c r="D7583" s="75" t="s">
        <v>371</v>
      </c>
      <c r="E7583" s="78"/>
      <c r="F7583" s="77">
        <f t="shared" si="4997"/>
        <v>0</v>
      </c>
      <c r="G7583" s="77">
        <f t="shared" si="4998"/>
        <v>0</v>
      </c>
      <c r="H7583" s="77">
        <f t="shared" si="4999"/>
        <v>0</v>
      </c>
      <c r="I7583" s="77">
        <f t="shared" si="5000"/>
        <v>0</v>
      </c>
      <c r="J7583" s="78"/>
      <c r="K7583" s="78"/>
      <c r="L7583" s="77"/>
      <c r="M7583" s="77"/>
      <c r="N7583" s="77"/>
      <c r="O7583" s="78"/>
      <c r="P7583" s="310"/>
    </row>
    <row r="7584" spans="1:16" s="3" customFormat="1" ht="15" hidden="1" customHeight="1">
      <c r="A7584" s="75"/>
      <c r="B7584" s="75"/>
      <c r="C7584" s="76"/>
      <c r="D7584" s="75" t="s">
        <v>372</v>
      </c>
      <c r="E7584" s="78"/>
      <c r="F7584" s="77">
        <f t="shared" si="4997"/>
        <v>0</v>
      </c>
      <c r="G7584" s="77">
        <f t="shared" si="4998"/>
        <v>0</v>
      </c>
      <c r="H7584" s="77">
        <f t="shared" si="4999"/>
        <v>0</v>
      </c>
      <c r="I7584" s="77">
        <f t="shared" si="5000"/>
        <v>0</v>
      </c>
      <c r="J7584" s="78"/>
      <c r="K7584" s="78"/>
      <c r="L7584" s="77"/>
      <c r="M7584" s="77"/>
      <c r="N7584" s="77"/>
      <c r="O7584" s="78"/>
      <c r="P7584" s="310"/>
    </row>
    <row r="7585" spans="1:16" s="3" customFormat="1" ht="15" hidden="1" customHeight="1">
      <c r="A7585" s="75"/>
      <c r="B7585" s="75"/>
      <c r="C7585" s="76"/>
      <c r="D7585" s="75" t="s">
        <v>373</v>
      </c>
      <c r="E7585" s="78"/>
      <c r="F7585" s="77">
        <f t="shared" si="4997"/>
        <v>0</v>
      </c>
      <c r="G7585" s="77">
        <f t="shared" si="4998"/>
        <v>0</v>
      </c>
      <c r="H7585" s="77">
        <f t="shared" si="4999"/>
        <v>0</v>
      </c>
      <c r="I7585" s="77">
        <f t="shared" si="5000"/>
        <v>0</v>
      </c>
      <c r="J7585" s="78"/>
      <c r="K7585" s="78"/>
      <c r="L7585" s="77"/>
      <c r="M7585" s="77"/>
      <c r="N7585" s="77"/>
      <c r="O7585" s="78"/>
      <c r="P7585" s="310"/>
    </row>
    <row r="7586" spans="1:16" s="3" customFormat="1" ht="15" hidden="1" customHeight="1">
      <c r="A7586" s="75"/>
      <c r="B7586" s="75"/>
      <c r="C7586" s="76"/>
      <c r="D7586" s="75" t="s">
        <v>374</v>
      </c>
      <c r="E7586" s="78"/>
      <c r="F7586" s="77">
        <f t="shared" si="4997"/>
        <v>0</v>
      </c>
      <c r="G7586" s="77">
        <f t="shared" si="4998"/>
        <v>0</v>
      </c>
      <c r="H7586" s="77">
        <f t="shared" si="4999"/>
        <v>0</v>
      </c>
      <c r="I7586" s="77">
        <f t="shared" si="5000"/>
        <v>0</v>
      </c>
      <c r="J7586" s="78"/>
      <c r="K7586" s="78"/>
      <c r="L7586" s="77"/>
      <c r="M7586" s="77"/>
      <c r="N7586" s="77"/>
      <c r="O7586" s="78"/>
      <c r="P7586" s="310"/>
    </row>
    <row r="7587" spans="1:16" s="3" customFormat="1" ht="15" hidden="1" customHeight="1">
      <c r="A7587" s="75"/>
      <c r="B7587" s="75"/>
      <c r="C7587" s="76"/>
      <c r="D7587" s="75" t="s">
        <v>375</v>
      </c>
      <c r="E7587" s="78"/>
      <c r="F7587" s="77">
        <f t="shared" si="4997"/>
        <v>0</v>
      </c>
      <c r="G7587" s="77">
        <f t="shared" si="4998"/>
        <v>0</v>
      </c>
      <c r="H7587" s="77">
        <f t="shared" si="4999"/>
        <v>0</v>
      </c>
      <c r="I7587" s="77">
        <f t="shared" si="5000"/>
        <v>0</v>
      </c>
      <c r="J7587" s="78"/>
      <c r="K7587" s="78"/>
      <c r="L7587" s="77"/>
      <c r="M7587" s="77"/>
      <c r="N7587" s="77"/>
      <c r="O7587" s="78"/>
      <c r="P7587" s="310"/>
    </row>
    <row r="7588" spans="1:16" s="3" customFormat="1" ht="15" hidden="1" customHeight="1">
      <c r="A7588" s="75"/>
      <c r="B7588" s="75"/>
      <c r="C7588" s="76"/>
      <c r="D7588" s="75" t="s">
        <v>376</v>
      </c>
      <c r="E7588" s="78"/>
      <c r="F7588" s="77">
        <f t="shared" si="4997"/>
        <v>0</v>
      </c>
      <c r="G7588" s="77">
        <f t="shared" si="4998"/>
        <v>0</v>
      </c>
      <c r="H7588" s="77">
        <f t="shared" si="4999"/>
        <v>0</v>
      </c>
      <c r="I7588" s="77">
        <f t="shared" si="5000"/>
        <v>0</v>
      </c>
      <c r="J7588" s="78"/>
      <c r="K7588" s="78"/>
      <c r="L7588" s="77"/>
      <c r="M7588" s="77"/>
      <c r="N7588" s="77"/>
      <c r="O7588" s="78"/>
      <c r="P7588" s="310"/>
    </row>
    <row r="7589" spans="1:16" s="3" customFormat="1" ht="15" hidden="1" customHeight="1">
      <c r="A7589" s="75"/>
      <c r="B7589" s="75"/>
      <c r="C7589" s="76"/>
      <c r="D7589" s="75" t="s">
        <v>377</v>
      </c>
      <c r="E7589" s="78"/>
      <c r="F7589" s="77">
        <f t="shared" si="4997"/>
        <v>0</v>
      </c>
      <c r="G7589" s="77">
        <f t="shared" si="4998"/>
        <v>0</v>
      </c>
      <c r="H7589" s="77">
        <f t="shared" si="4999"/>
        <v>0</v>
      </c>
      <c r="I7589" s="77">
        <f t="shared" si="5000"/>
        <v>0</v>
      </c>
      <c r="J7589" s="78"/>
      <c r="K7589" s="78"/>
      <c r="L7589" s="77"/>
      <c r="M7589" s="77"/>
      <c r="N7589" s="77"/>
      <c r="O7589" s="78"/>
      <c r="P7589" s="310"/>
    </row>
    <row r="7590" spans="1:16" s="72" customFormat="1" ht="15" hidden="1" customHeight="1">
      <c r="A7590" s="8"/>
      <c r="B7590" s="8"/>
      <c r="C7590" s="41">
        <v>9100</v>
      </c>
      <c r="D7590" s="8"/>
      <c r="E7590" s="43"/>
      <c r="F7590" s="43">
        <f t="shared" ref="F7590:O7590" si="5001">SUM(F7591:F7610)</f>
        <v>0</v>
      </c>
      <c r="G7590" s="43">
        <f t="shared" ref="G7590:H7590" si="5002">SUM(G7591:G7610)</f>
        <v>0</v>
      </c>
      <c r="H7590" s="43">
        <f t="shared" si="5002"/>
        <v>0</v>
      </c>
      <c r="I7590" s="43">
        <f t="shared" si="5001"/>
        <v>0</v>
      </c>
      <c r="J7590" s="43">
        <f t="shared" si="5001"/>
        <v>0</v>
      </c>
      <c r="K7590" s="43">
        <f t="shared" ref="K7590:L7590" si="5003">SUM(K7591:K7610)</f>
        <v>0</v>
      </c>
      <c r="L7590" s="43">
        <f t="shared" si="5003"/>
        <v>0</v>
      </c>
      <c r="M7590" s="43">
        <f t="shared" si="5001"/>
        <v>0</v>
      </c>
      <c r="N7590" s="43">
        <f t="shared" si="5001"/>
        <v>0</v>
      </c>
      <c r="O7590" s="43">
        <f t="shared" si="5001"/>
        <v>0</v>
      </c>
      <c r="P7590" s="309"/>
    </row>
    <row r="7591" spans="1:16" s="3" customFormat="1" ht="15" hidden="1" customHeight="1">
      <c r="A7591" s="75"/>
      <c r="B7591" s="75"/>
      <c r="C7591" s="76"/>
      <c r="D7591" s="75" t="s">
        <v>378</v>
      </c>
      <c r="E7591" s="78"/>
      <c r="F7591" s="77">
        <f t="shared" ref="F7591:F7610" si="5004">I7591+O7591</f>
        <v>0</v>
      </c>
      <c r="G7591" s="77">
        <f t="shared" ref="G7591:G7610" si="5005">J7591+P7591</f>
        <v>0</v>
      </c>
      <c r="H7591" s="77">
        <f t="shared" ref="H7591:H7610" si="5006">M7591+Q7591</f>
        <v>0</v>
      </c>
      <c r="I7591" s="77">
        <f t="shared" ref="I7591:I7610" si="5007">SUM(J7591:N7591)</f>
        <v>0</v>
      </c>
      <c r="J7591" s="78"/>
      <c r="K7591" s="78"/>
      <c r="L7591" s="77"/>
      <c r="M7591" s="77"/>
      <c r="N7591" s="77"/>
      <c r="O7591" s="78"/>
      <c r="P7591" s="310"/>
    </row>
    <row r="7592" spans="1:16" s="3" customFormat="1" ht="15" hidden="1" customHeight="1">
      <c r="A7592" s="75"/>
      <c r="B7592" s="75"/>
      <c r="C7592" s="76"/>
      <c r="D7592" s="75" t="s">
        <v>379</v>
      </c>
      <c r="E7592" s="78"/>
      <c r="F7592" s="77">
        <f t="shared" si="5004"/>
        <v>0</v>
      </c>
      <c r="G7592" s="77">
        <f t="shared" si="5005"/>
        <v>0</v>
      </c>
      <c r="H7592" s="77">
        <f t="shared" si="5006"/>
        <v>0</v>
      </c>
      <c r="I7592" s="77">
        <f t="shared" si="5007"/>
        <v>0</v>
      </c>
      <c r="J7592" s="78"/>
      <c r="K7592" s="78"/>
      <c r="L7592" s="77"/>
      <c r="M7592" s="77"/>
      <c r="N7592" s="77"/>
      <c r="O7592" s="78"/>
      <c r="P7592" s="310"/>
    </row>
    <row r="7593" spans="1:16" s="3" customFormat="1" ht="15" hidden="1" customHeight="1">
      <c r="A7593" s="75"/>
      <c r="B7593" s="75"/>
      <c r="C7593" s="76"/>
      <c r="D7593" s="75" t="s">
        <v>380</v>
      </c>
      <c r="E7593" s="78"/>
      <c r="F7593" s="77">
        <f t="shared" si="5004"/>
        <v>0</v>
      </c>
      <c r="G7593" s="77">
        <f t="shared" si="5005"/>
        <v>0</v>
      </c>
      <c r="H7593" s="77">
        <f t="shared" si="5006"/>
        <v>0</v>
      </c>
      <c r="I7593" s="77">
        <f t="shared" si="5007"/>
        <v>0</v>
      </c>
      <c r="J7593" s="78"/>
      <c r="K7593" s="78"/>
      <c r="L7593" s="77"/>
      <c r="M7593" s="77"/>
      <c r="N7593" s="77"/>
      <c r="O7593" s="78"/>
      <c r="P7593" s="310"/>
    </row>
    <row r="7594" spans="1:16" s="3" customFormat="1" ht="15" hidden="1" customHeight="1">
      <c r="A7594" s="75"/>
      <c r="B7594" s="75"/>
      <c r="C7594" s="76"/>
      <c r="D7594" s="75" t="s">
        <v>381</v>
      </c>
      <c r="E7594" s="78"/>
      <c r="F7594" s="77">
        <f t="shared" si="5004"/>
        <v>0</v>
      </c>
      <c r="G7594" s="77">
        <f t="shared" si="5005"/>
        <v>0</v>
      </c>
      <c r="H7594" s="77">
        <f t="shared" si="5006"/>
        <v>0</v>
      </c>
      <c r="I7594" s="77">
        <f t="shared" si="5007"/>
        <v>0</v>
      </c>
      <c r="J7594" s="78"/>
      <c r="K7594" s="78"/>
      <c r="L7594" s="77"/>
      <c r="M7594" s="77"/>
      <c r="N7594" s="77"/>
      <c r="O7594" s="78"/>
      <c r="P7594" s="310"/>
    </row>
    <row r="7595" spans="1:16" s="3" customFormat="1" ht="15" hidden="1" customHeight="1">
      <c r="A7595" s="75"/>
      <c r="B7595" s="75"/>
      <c r="C7595" s="76"/>
      <c r="D7595" s="75" t="s">
        <v>382</v>
      </c>
      <c r="E7595" s="78"/>
      <c r="F7595" s="77">
        <f t="shared" si="5004"/>
        <v>0</v>
      </c>
      <c r="G7595" s="77">
        <f t="shared" si="5005"/>
        <v>0</v>
      </c>
      <c r="H7595" s="77">
        <f t="shared" si="5006"/>
        <v>0</v>
      </c>
      <c r="I7595" s="77">
        <f t="shared" si="5007"/>
        <v>0</v>
      </c>
      <c r="J7595" s="78"/>
      <c r="K7595" s="78"/>
      <c r="L7595" s="77"/>
      <c r="M7595" s="77"/>
      <c r="N7595" s="77"/>
      <c r="O7595" s="78"/>
      <c r="P7595" s="310"/>
    </row>
    <row r="7596" spans="1:16" s="3" customFormat="1" ht="15" hidden="1" customHeight="1">
      <c r="A7596" s="75"/>
      <c r="B7596" s="75"/>
      <c r="C7596" s="76"/>
      <c r="D7596" s="75" t="s">
        <v>383</v>
      </c>
      <c r="E7596" s="78"/>
      <c r="F7596" s="77">
        <f t="shared" si="5004"/>
        <v>0</v>
      </c>
      <c r="G7596" s="77">
        <f t="shared" si="5005"/>
        <v>0</v>
      </c>
      <c r="H7596" s="77">
        <f t="shared" si="5006"/>
        <v>0</v>
      </c>
      <c r="I7596" s="77">
        <f t="shared" si="5007"/>
        <v>0</v>
      </c>
      <c r="J7596" s="78"/>
      <c r="K7596" s="78"/>
      <c r="L7596" s="77"/>
      <c r="M7596" s="77"/>
      <c r="N7596" s="77"/>
      <c r="O7596" s="78"/>
      <c r="P7596" s="310"/>
    </row>
    <row r="7597" spans="1:16" s="3" customFormat="1" ht="15" hidden="1" customHeight="1">
      <c r="A7597" s="75"/>
      <c r="B7597" s="75"/>
      <c r="C7597" s="76"/>
      <c r="D7597" s="75" t="s">
        <v>384</v>
      </c>
      <c r="E7597" s="78"/>
      <c r="F7597" s="77">
        <f t="shared" si="5004"/>
        <v>0</v>
      </c>
      <c r="G7597" s="77">
        <f t="shared" si="5005"/>
        <v>0</v>
      </c>
      <c r="H7597" s="77">
        <f t="shared" si="5006"/>
        <v>0</v>
      </c>
      <c r="I7597" s="77">
        <f t="shared" si="5007"/>
        <v>0</v>
      </c>
      <c r="J7597" s="78"/>
      <c r="K7597" s="78"/>
      <c r="L7597" s="77"/>
      <c r="M7597" s="77"/>
      <c r="N7597" s="77"/>
      <c r="O7597" s="78"/>
      <c r="P7597" s="310"/>
    </row>
    <row r="7598" spans="1:16" s="3" customFormat="1" ht="15" hidden="1" customHeight="1">
      <c r="A7598" s="75"/>
      <c r="B7598" s="75"/>
      <c r="C7598" s="76"/>
      <c r="D7598" s="75" t="s">
        <v>385</v>
      </c>
      <c r="E7598" s="78"/>
      <c r="F7598" s="77">
        <f t="shared" si="5004"/>
        <v>0</v>
      </c>
      <c r="G7598" s="77">
        <f t="shared" si="5005"/>
        <v>0</v>
      </c>
      <c r="H7598" s="77">
        <f t="shared" si="5006"/>
        <v>0</v>
      </c>
      <c r="I7598" s="77">
        <f t="shared" si="5007"/>
        <v>0</v>
      </c>
      <c r="J7598" s="78"/>
      <c r="K7598" s="78"/>
      <c r="L7598" s="77"/>
      <c r="M7598" s="77"/>
      <c r="N7598" s="77"/>
      <c r="O7598" s="78"/>
      <c r="P7598" s="310"/>
    </row>
    <row r="7599" spans="1:16" s="3" customFormat="1" ht="15" hidden="1" customHeight="1">
      <c r="A7599" s="75"/>
      <c r="B7599" s="75"/>
      <c r="C7599" s="76"/>
      <c r="D7599" s="75" t="s">
        <v>386</v>
      </c>
      <c r="E7599" s="78"/>
      <c r="F7599" s="77">
        <f t="shared" si="5004"/>
        <v>0</v>
      </c>
      <c r="G7599" s="77">
        <f t="shared" si="5005"/>
        <v>0</v>
      </c>
      <c r="H7599" s="77">
        <f t="shared" si="5006"/>
        <v>0</v>
      </c>
      <c r="I7599" s="77">
        <f t="shared" si="5007"/>
        <v>0</v>
      </c>
      <c r="J7599" s="78"/>
      <c r="K7599" s="78"/>
      <c r="L7599" s="77"/>
      <c r="M7599" s="77"/>
      <c r="N7599" s="77"/>
      <c r="O7599" s="78"/>
      <c r="P7599" s="310"/>
    </row>
    <row r="7600" spans="1:16" s="3" customFormat="1" ht="15" hidden="1" customHeight="1">
      <c r="A7600" s="75"/>
      <c r="B7600" s="75"/>
      <c r="C7600" s="76"/>
      <c r="D7600" s="75" t="s">
        <v>387</v>
      </c>
      <c r="E7600" s="78"/>
      <c r="F7600" s="77">
        <f t="shared" si="5004"/>
        <v>0</v>
      </c>
      <c r="G7600" s="77">
        <f t="shared" si="5005"/>
        <v>0</v>
      </c>
      <c r="H7600" s="77">
        <f t="shared" si="5006"/>
        <v>0</v>
      </c>
      <c r="I7600" s="77">
        <f t="shared" si="5007"/>
        <v>0</v>
      </c>
      <c r="J7600" s="78"/>
      <c r="K7600" s="78"/>
      <c r="L7600" s="77"/>
      <c r="M7600" s="77"/>
      <c r="N7600" s="77"/>
      <c r="O7600" s="78"/>
      <c r="P7600" s="310"/>
    </row>
    <row r="7601" spans="1:16" s="3" customFormat="1" ht="15" hidden="1" customHeight="1">
      <c r="A7601" s="75"/>
      <c r="B7601" s="75"/>
      <c r="C7601" s="76"/>
      <c r="D7601" s="75" t="s">
        <v>388</v>
      </c>
      <c r="E7601" s="78"/>
      <c r="F7601" s="77">
        <f t="shared" si="5004"/>
        <v>0</v>
      </c>
      <c r="G7601" s="77">
        <f t="shared" si="5005"/>
        <v>0</v>
      </c>
      <c r="H7601" s="77">
        <f t="shared" si="5006"/>
        <v>0</v>
      </c>
      <c r="I7601" s="77">
        <f t="shared" si="5007"/>
        <v>0</v>
      </c>
      <c r="J7601" s="78"/>
      <c r="K7601" s="78"/>
      <c r="L7601" s="77"/>
      <c r="M7601" s="77"/>
      <c r="N7601" s="77"/>
      <c r="O7601" s="78"/>
      <c r="P7601" s="310"/>
    </row>
    <row r="7602" spans="1:16" s="3" customFormat="1" ht="15" hidden="1" customHeight="1">
      <c r="A7602" s="75"/>
      <c r="B7602" s="75"/>
      <c r="C7602" s="76"/>
      <c r="D7602" s="75" t="s">
        <v>389</v>
      </c>
      <c r="E7602" s="78"/>
      <c r="F7602" s="77">
        <f t="shared" si="5004"/>
        <v>0</v>
      </c>
      <c r="G7602" s="77">
        <f t="shared" si="5005"/>
        <v>0</v>
      </c>
      <c r="H7602" s="77">
        <f t="shared" si="5006"/>
        <v>0</v>
      </c>
      <c r="I7602" s="77">
        <f t="shared" si="5007"/>
        <v>0</v>
      </c>
      <c r="J7602" s="78"/>
      <c r="K7602" s="78"/>
      <c r="L7602" s="77"/>
      <c r="M7602" s="77"/>
      <c r="N7602" s="77"/>
      <c r="O7602" s="78"/>
      <c r="P7602" s="310"/>
    </row>
    <row r="7603" spans="1:16" s="3" customFormat="1" ht="15" hidden="1" customHeight="1">
      <c r="A7603" s="75"/>
      <c r="B7603" s="75"/>
      <c r="C7603" s="76"/>
      <c r="D7603" s="75" t="s">
        <v>390</v>
      </c>
      <c r="E7603" s="78"/>
      <c r="F7603" s="77">
        <f t="shared" si="5004"/>
        <v>0</v>
      </c>
      <c r="G7603" s="77">
        <f t="shared" si="5005"/>
        <v>0</v>
      </c>
      <c r="H7603" s="77">
        <f t="shared" si="5006"/>
        <v>0</v>
      </c>
      <c r="I7603" s="77">
        <f t="shared" si="5007"/>
        <v>0</v>
      </c>
      <c r="J7603" s="78"/>
      <c r="K7603" s="78"/>
      <c r="L7603" s="77"/>
      <c r="M7603" s="77"/>
      <c r="N7603" s="77"/>
      <c r="O7603" s="78"/>
      <c r="P7603" s="310"/>
    </row>
    <row r="7604" spans="1:16" s="3" customFormat="1" ht="15" hidden="1" customHeight="1">
      <c r="A7604" s="75"/>
      <c r="B7604" s="75"/>
      <c r="C7604" s="76"/>
      <c r="D7604" s="75" t="s">
        <v>391</v>
      </c>
      <c r="E7604" s="78"/>
      <c r="F7604" s="77">
        <f t="shared" si="5004"/>
        <v>0</v>
      </c>
      <c r="G7604" s="77">
        <f t="shared" si="5005"/>
        <v>0</v>
      </c>
      <c r="H7604" s="77">
        <f t="shared" si="5006"/>
        <v>0</v>
      </c>
      <c r="I7604" s="77">
        <f t="shared" si="5007"/>
        <v>0</v>
      </c>
      <c r="J7604" s="78"/>
      <c r="K7604" s="78"/>
      <c r="L7604" s="77"/>
      <c r="M7604" s="77"/>
      <c r="N7604" s="77"/>
      <c r="O7604" s="78"/>
      <c r="P7604" s="310"/>
    </row>
    <row r="7605" spans="1:16" s="3" customFormat="1" ht="15" hidden="1" customHeight="1">
      <c r="A7605" s="75"/>
      <c r="B7605" s="75"/>
      <c r="C7605" s="76"/>
      <c r="D7605" s="75" t="s">
        <v>392</v>
      </c>
      <c r="E7605" s="78"/>
      <c r="F7605" s="77">
        <f t="shared" si="5004"/>
        <v>0</v>
      </c>
      <c r="G7605" s="77">
        <f t="shared" si="5005"/>
        <v>0</v>
      </c>
      <c r="H7605" s="77">
        <f t="shared" si="5006"/>
        <v>0</v>
      </c>
      <c r="I7605" s="77">
        <f t="shared" si="5007"/>
        <v>0</v>
      </c>
      <c r="J7605" s="78"/>
      <c r="K7605" s="78"/>
      <c r="L7605" s="77"/>
      <c r="M7605" s="77"/>
      <c r="N7605" s="77"/>
      <c r="O7605" s="78"/>
      <c r="P7605" s="310"/>
    </row>
    <row r="7606" spans="1:16" s="3" customFormat="1" ht="15" hidden="1" customHeight="1">
      <c r="A7606" s="75"/>
      <c r="B7606" s="75"/>
      <c r="C7606" s="76"/>
      <c r="D7606" s="75" t="s">
        <v>393</v>
      </c>
      <c r="E7606" s="78"/>
      <c r="F7606" s="77">
        <f t="shared" si="5004"/>
        <v>0</v>
      </c>
      <c r="G7606" s="77">
        <f t="shared" si="5005"/>
        <v>0</v>
      </c>
      <c r="H7606" s="77">
        <f t="shared" si="5006"/>
        <v>0</v>
      </c>
      <c r="I7606" s="77">
        <f t="shared" si="5007"/>
        <v>0</v>
      </c>
      <c r="J7606" s="78"/>
      <c r="K7606" s="78"/>
      <c r="L7606" s="77"/>
      <c r="M7606" s="77"/>
      <c r="N7606" s="77"/>
      <c r="O7606" s="78"/>
      <c r="P7606" s="310"/>
    </row>
    <row r="7607" spans="1:16" s="3" customFormat="1" ht="15" hidden="1" customHeight="1">
      <c r="A7607" s="75"/>
      <c r="B7607" s="75"/>
      <c r="C7607" s="76"/>
      <c r="D7607" s="75" t="s">
        <v>394</v>
      </c>
      <c r="E7607" s="78"/>
      <c r="F7607" s="77">
        <f t="shared" si="5004"/>
        <v>0</v>
      </c>
      <c r="G7607" s="77">
        <f t="shared" si="5005"/>
        <v>0</v>
      </c>
      <c r="H7607" s="77">
        <f t="shared" si="5006"/>
        <v>0</v>
      </c>
      <c r="I7607" s="77">
        <f t="shared" si="5007"/>
        <v>0</v>
      </c>
      <c r="J7607" s="78"/>
      <c r="K7607" s="78"/>
      <c r="L7607" s="77"/>
      <c r="M7607" s="77"/>
      <c r="N7607" s="77"/>
      <c r="O7607" s="78"/>
      <c r="P7607" s="310"/>
    </row>
    <row r="7608" spans="1:16" s="3" customFormat="1" ht="15" hidden="1" customHeight="1">
      <c r="A7608" s="75"/>
      <c r="B7608" s="75"/>
      <c r="C7608" s="76"/>
      <c r="D7608" s="75" t="s">
        <v>395</v>
      </c>
      <c r="E7608" s="78"/>
      <c r="F7608" s="77">
        <f t="shared" si="5004"/>
        <v>0</v>
      </c>
      <c r="G7608" s="77">
        <f t="shared" si="5005"/>
        <v>0</v>
      </c>
      <c r="H7608" s="77">
        <f t="shared" si="5006"/>
        <v>0</v>
      </c>
      <c r="I7608" s="77">
        <f t="shared" si="5007"/>
        <v>0</v>
      </c>
      <c r="J7608" s="78"/>
      <c r="K7608" s="78"/>
      <c r="L7608" s="77"/>
      <c r="M7608" s="77"/>
      <c r="N7608" s="77"/>
      <c r="O7608" s="78"/>
      <c r="P7608" s="310"/>
    </row>
    <row r="7609" spans="1:16" s="3" customFormat="1" ht="15" hidden="1" customHeight="1">
      <c r="A7609" s="75"/>
      <c r="B7609" s="75"/>
      <c r="C7609" s="76"/>
      <c r="D7609" s="75" t="s">
        <v>396</v>
      </c>
      <c r="E7609" s="78"/>
      <c r="F7609" s="77">
        <f t="shared" si="5004"/>
        <v>0</v>
      </c>
      <c r="G7609" s="77">
        <f t="shared" si="5005"/>
        <v>0</v>
      </c>
      <c r="H7609" s="77">
        <f t="shared" si="5006"/>
        <v>0</v>
      </c>
      <c r="I7609" s="77">
        <f t="shared" si="5007"/>
        <v>0</v>
      </c>
      <c r="J7609" s="78"/>
      <c r="K7609" s="78"/>
      <c r="L7609" s="77"/>
      <c r="M7609" s="77"/>
      <c r="N7609" s="77"/>
      <c r="O7609" s="78"/>
      <c r="P7609" s="310"/>
    </row>
    <row r="7610" spans="1:16" s="3" customFormat="1" ht="15" hidden="1" customHeight="1">
      <c r="A7610" s="75"/>
      <c r="B7610" s="75"/>
      <c r="C7610" s="76"/>
      <c r="D7610" s="75" t="s">
        <v>397</v>
      </c>
      <c r="E7610" s="78"/>
      <c r="F7610" s="77">
        <f t="shared" si="5004"/>
        <v>0</v>
      </c>
      <c r="G7610" s="77">
        <f t="shared" si="5005"/>
        <v>0</v>
      </c>
      <c r="H7610" s="77">
        <f t="shared" si="5006"/>
        <v>0</v>
      </c>
      <c r="I7610" s="77">
        <f t="shared" si="5007"/>
        <v>0</v>
      </c>
      <c r="J7610" s="78"/>
      <c r="K7610" s="78"/>
      <c r="L7610" s="77"/>
      <c r="M7610" s="77"/>
      <c r="N7610" s="77"/>
      <c r="O7610" s="78"/>
      <c r="P7610" s="310"/>
    </row>
    <row r="7611" spans="1:16" s="72" customFormat="1" ht="15" hidden="1" customHeight="1">
      <c r="A7611" s="8"/>
      <c r="B7611" s="8"/>
      <c r="C7611" s="41">
        <v>9200</v>
      </c>
      <c r="D7611" s="8"/>
      <c r="E7611" s="43"/>
      <c r="F7611" s="40">
        <f t="shared" ref="F7611:O7611" si="5008">SUM(F7612:F7616)</f>
        <v>0</v>
      </c>
      <c r="G7611" s="40">
        <f t="shared" ref="G7611:H7611" si="5009">SUM(G7612:G7616)</f>
        <v>0</v>
      </c>
      <c r="H7611" s="40">
        <f t="shared" si="5009"/>
        <v>0</v>
      </c>
      <c r="I7611" s="40">
        <f t="shared" si="5008"/>
        <v>0</v>
      </c>
      <c r="J7611" s="40">
        <f t="shared" si="5008"/>
        <v>0</v>
      </c>
      <c r="K7611" s="40">
        <f t="shared" ref="K7611:L7611" si="5010">SUM(K7612:K7616)</f>
        <v>0</v>
      </c>
      <c r="L7611" s="40">
        <f t="shared" si="5010"/>
        <v>0</v>
      </c>
      <c r="M7611" s="40">
        <f t="shared" si="5008"/>
        <v>0</v>
      </c>
      <c r="N7611" s="40">
        <f t="shared" si="5008"/>
        <v>0</v>
      </c>
      <c r="O7611" s="40">
        <f t="shared" si="5008"/>
        <v>0</v>
      </c>
      <c r="P7611" s="309"/>
    </row>
    <row r="7612" spans="1:16" s="3" customFormat="1" ht="15" hidden="1" customHeight="1">
      <c r="A7612" s="75"/>
      <c r="B7612" s="75"/>
      <c r="C7612" s="76"/>
      <c r="D7612" s="75" t="s">
        <v>398</v>
      </c>
      <c r="E7612" s="78"/>
      <c r="F7612" s="77">
        <f t="shared" ref="F7612:F7616" si="5011">I7612+O7612</f>
        <v>0</v>
      </c>
      <c r="G7612" s="77">
        <f>J7612+P7612</f>
        <v>0</v>
      </c>
      <c r="H7612" s="77">
        <f>M7612+Q7612</f>
        <v>0</v>
      </c>
      <c r="I7612" s="77">
        <f>SUM(J7612:N7612)</f>
        <v>0</v>
      </c>
      <c r="J7612" s="78"/>
      <c r="K7612" s="78"/>
      <c r="L7612" s="77"/>
      <c r="M7612" s="77"/>
      <c r="N7612" s="77"/>
      <c r="O7612" s="78"/>
      <c r="P7612" s="310"/>
    </row>
    <row r="7613" spans="1:16" s="3" customFormat="1" ht="15" hidden="1" customHeight="1">
      <c r="A7613" s="75"/>
      <c r="B7613" s="75"/>
      <c r="C7613" s="76"/>
      <c r="D7613" s="75" t="s">
        <v>399</v>
      </c>
      <c r="E7613" s="78"/>
      <c r="F7613" s="77">
        <f t="shared" si="5011"/>
        <v>0</v>
      </c>
      <c r="G7613" s="77">
        <f>J7613+P7613</f>
        <v>0</v>
      </c>
      <c r="H7613" s="77">
        <f>M7613+Q7613</f>
        <v>0</v>
      </c>
      <c r="I7613" s="77">
        <f>SUM(J7613:N7613)</f>
        <v>0</v>
      </c>
      <c r="J7613" s="78"/>
      <c r="K7613" s="78"/>
      <c r="L7613" s="77"/>
      <c r="M7613" s="77"/>
      <c r="N7613" s="77"/>
      <c r="O7613" s="78"/>
      <c r="P7613" s="310"/>
    </row>
    <row r="7614" spans="1:16" s="3" customFormat="1" ht="15" hidden="1" customHeight="1">
      <c r="A7614" s="75"/>
      <c r="B7614" s="75"/>
      <c r="C7614" s="76"/>
      <c r="D7614" s="75" t="s">
        <v>400</v>
      </c>
      <c r="E7614" s="78"/>
      <c r="F7614" s="77">
        <f t="shared" si="5011"/>
        <v>0</v>
      </c>
      <c r="G7614" s="77">
        <f>J7614+P7614</f>
        <v>0</v>
      </c>
      <c r="H7614" s="77">
        <f>M7614+Q7614</f>
        <v>0</v>
      </c>
      <c r="I7614" s="77">
        <f>SUM(J7614:N7614)</f>
        <v>0</v>
      </c>
      <c r="J7614" s="78"/>
      <c r="K7614" s="78"/>
      <c r="L7614" s="77"/>
      <c r="M7614" s="77"/>
      <c r="N7614" s="77"/>
      <c r="O7614" s="78"/>
      <c r="P7614" s="310"/>
    </row>
    <row r="7615" spans="1:16" s="3" customFormat="1" ht="15" hidden="1" customHeight="1">
      <c r="A7615" s="75"/>
      <c r="B7615" s="75"/>
      <c r="C7615" s="76"/>
      <c r="D7615" s="75" t="s">
        <v>401</v>
      </c>
      <c r="E7615" s="78"/>
      <c r="F7615" s="77">
        <f t="shared" si="5011"/>
        <v>0</v>
      </c>
      <c r="G7615" s="77">
        <f>J7615+P7615</f>
        <v>0</v>
      </c>
      <c r="H7615" s="77">
        <f>M7615+Q7615</f>
        <v>0</v>
      </c>
      <c r="I7615" s="77">
        <f>SUM(J7615:N7615)</f>
        <v>0</v>
      </c>
      <c r="J7615" s="78"/>
      <c r="K7615" s="78"/>
      <c r="L7615" s="77"/>
      <c r="M7615" s="77"/>
      <c r="N7615" s="77"/>
      <c r="O7615" s="78"/>
      <c r="P7615" s="310"/>
    </row>
    <row r="7616" spans="1:16" s="3" customFormat="1" ht="15" hidden="1" customHeight="1">
      <c r="A7616" s="75"/>
      <c r="B7616" s="75"/>
      <c r="C7616" s="76"/>
      <c r="D7616" s="75" t="s">
        <v>402</v>
      </c>
      <c r="E7616" s="78"/>
      <c r="F7616" s="77">
        <f t="shared" si="5011"/>
        <v>0</v>
      </c>
      <c r="G7616" s="77">
        <f>J7616+P7616</f>
        <v>0</v>
      </c>
      <c r="H7616" s="77">
        <f>M7616+Q7616</f>
        <v>0</v>
      </c>
      <c r="I7616" s="77">
        <f>SUM(J7616:N7616)</f>
        <v>0</v>
      </c>
      <c r="J7616" s="78"/>
      <c r="K7616" s="78"/>
      <c r="L7616" s="77"/>
      <c r="M7616" s="77"/>
      <c r="N7616" s="77"/>
      <c r="O7616" s="78"/>
      <c r="P7616" s="310"/>
    </row>
    <row r="7617" spans="1:16" s="72" customFormat="1" ht="15" hidden="1" customHeight="1">
      <c r="A7617" s="8"/>
      <c r="B7617" s="8"/>
      <c r="C7617" s="41">
        <v>9250</v>
      </c>
      <c r="D7617" s="8"/>
      <c r="E7617" s="43"/>
      <c r="F7617" s="43">
        <f t="shared" ref="F7617:O7617" si="5012">SUM(F7618:F7623)</f>
        <v>0</v>
      </c>
      <c r="G7617" s="43">
        <f t="shared" ref="G7617:H7617" si="5013">SUM(G7618:G7623)</f>
        <v>0</v>
      </c>
      <c r="H7617" s="43">
        <f t="shared" si="5013"/>
        <v>0</v>
      </c>
      <c r="I7617" s="43">
        <f t="shared" si="5012"/>
        <v>0</v>
      </c>
      <c r="J7617" s="43">
        <f t="shared" si="5012"/>
        <v>0</v>
      </c>
      <c r="K7617" s="43">
        <f t="shared" ref="K7617:L7617" si="5014">SUM(K7618:K7623)</f>
        <v>0</v>
      </c>
      <c r="L7617" s="43">
        <f t="shared" si="5014"/>
        <v>0</v>
      </c>
      <c r="M7617" s="43">
        <f t="shared" si="5012"/>
        <v>0</v>
      </c>
      <c r="N7617" s="43">
        <f t="shared" si="5012"/>
        <v>0</v>
      </c>
      <c r="O7617" s="43">
        <f t="shared" si="5012"/>
        <v>0</v>
      </c>
      <c r="P7617" s="309"/>
    </row>
    <row r="7618" spans="1:16" s="3" customFormat="1" ht="15" hidden="1" customHeight="1">
      <c r="A7618" s="75"/>
      <c r="B7618" s="75"/>
      <c r="C7618" s="76"/>
      <c r="D7618" s="75" t="s">
        <v>403</v>
      </c>
      <c r="E7618" s="78"/>
      <c r="F7618" s="77">
        <f t="shared" ref="F7618:F7623" si="5015">I7618+O7618</f>
        <v>0</v>
      </c>
      <c r="G7618" s="77">
        <f t="shared" ref="G7618:G7623" si="5016">J7618+P7618</f>
        <v>0</v>
      </c>
      <c r="H7618" s="77">
        <f t="shared" ref="H7618:H7623" si="5017">M7618+Q7618</f>
        <v>0</v>
      </c>
      <c r="I7618" s="77">
        <f t="shared" ref="I7618:I7623" si="5018">SUM(J7618:N7618)</f>
        <v>0</v>
      </c>
      <c r="J7618" s="78"/>
      <c r="K7618" s="78"/>
      <c r="L7618" s="77"/>
      <c r="M7618" s="77"/>
      <c r="N7618" s="77"/>
      <c r="O7618" s="78"/>
      <c r="P7618" s="310"/>
    </row>
    <row r="7619" spans="1:16" s="3" customFormat="1" ht="15" hidden="1" customHeight="1">
      <c r="A7619" s="75"/>
      <c r="B7619" s="75"/>
      <c r="C7619" s="76"/>
      <c r="D7619" s="75" t="s">
        <v>404</v>
      </c>
      <c r="E7619" s="78"/>
      <c r="F7619" s="77">
        <f t="shared" si="5015"/>
        <v>0</v>
      </c>
      <c r="G7619" s="77">
        <f t="shared" si="5016"/>
        <v>0</v>
      </c>
      <c r="H7619" s="77">
        <f t="shared" si="5017"/>
        <v>0</v>
      </c>
      <c r="I7619" s="77">
        <f t="shared" si="5018"/>
        <v>0</v>
      </c>
      <c r="J7619" s="78"/>
      <c r="K7619" s="78"/>
      <c r="L7619" s="77"/>
      <c r="M7619" s="77"/>
      <c r="N7619" s="77"/>
      <c r="O7619" s="78"/>
      <c r="P7619" s="310"/>
    </row>
    <row r="7620" spans="1:16" s="3" customFormat="1" ht="15" hidden="1" customHeight="1">
      <c r="A7620" s="75"/>
      <c r="B7620" s="75"/>
      <c r="C7620" s="76"/>
      <c r="D7620" s="75" t="s">
        <v>405</v>
      </c>
      <c r="E7620" s="78"/>
      <c r="F7620" s="77">
        <f t="shared" si="5015"/>
        <v>0</v>
      </c>
      <c r="G7620" s="77">
        <f t="shared" si="5016"/>
        <v>0</v>
      </c>
      <c r="H7620" s="77">
        <f t="shared" si="5017"/>
        <v>0</v>
      </c>
      <c r="I7620" s="77">
        <f t="shared" si="5018"/>
        <v>0</v>
      </c>
      <c r="J7620" s="78"/>
      <c r="K7620" s="78"/>
      <c r="L7620" s="77"/>
      <c r="M7620" s="77"/>
      <c r="N7620" s="77"/>
      <c r="O7620" s="78"/>
      <c r="P7620" s="310"/>
    </row>
    <row r="7621" spans="1:16" s="3" customFormat="1" ht="15" hidden="1" customHeight="1">
      <c r="A7621" s="75"/>
      <c r="B7621" s="75"/>
      <c r="C7621" s="76"/>
      <c r="D7621" s="75" t="s">
        <v>406</v>
      </c>
      <c r="E7621" s="78"/>
      <c r="F7621" s="77">
        <f t="shared" si="5015"/>
        <v>0</v>
      </c>
      <c r="G7621" s="77">
        <f t="shared" si="5016"/>
        <v>0</v>
      </c>
      <c r="H7621" s="77">
        <f t="shared" si="5017"/>
        <v>0</v>
      </c>
      <c r="I7621" s="77">
        <f t="shared" si="5018"/>
        <v>0</v>
      </c>
      <c r="J7621" s="78"/>
      <c r="K7621" s="78"/>
      <c r="L7621" s="77"/>
      <c r="M7621" s="77"/>
      <c r="N7621" s="77"/>
      <c r="O7621" s="78"/>
      <c r="P7621" s="310"/>
    </row>
    <row r="7622" spans="1:16" s="3" customFormat="1" ht="15" hidden="1" customHeight="1">
      <c r="A7622" s="75"/>
      <c r="B7622" s="75"/>
      <c r="C7622" s="76"/>
      <c r="D7622" s="75" t="s">
        <v>407</v>
      </c>
      <c r="E7622" s="78"/>
      <c r="F7622" s="77">
        <f t="shared" si="5015"/>
        <v>0</v>
      </c>
      <c r="G7622" s="77">
        <f t="shared" si="5016"/>
        <v>0</v>
      </c>
      <c r="H7622" s="77">
        <f t="shared" si="5017"/>
        <v>0</v>
      </c>
      <c r="I7622" s="77">
        <f t="shared" si="5018"/>
        <v>0</v>
      </c>
      <c r="J7622" s="78"/>
      <c r="K7622" s="78"/>
      <c r="L7622" s="77"/>
      <c r="M7622" s="77"/>
      <c r="N7622" s="77"/>
      <c r="O7622" s="78"/>
      <c r="P7622" s="310"/>
    </row>
    <row r="7623" spans="1:16" s="3" customFormat="1" ht="15" hidden="1" customHeight="1">
      <c r="A7623" s="75"/>
      <c r="B7623" s="75"/>
      <c r="C7623" s="76"/>
      <c r="D7623" s="75" t="s">
        <v>408</v>
      </c>
      <c r="E7623" s="78"/>
      <c r="F7623" s="77">
        <f t="shared" si="5015"/>
        <v>0</v>
      </c>
      <c r="G7623" s="77">
        <f t="shared" si="5016"/>
        <v>0</v>
      </c>
      <c r="H7623" s="77">
        <f t="shared" si="5017"/>
        <v>0</v>
      </c>
      <c r="I7623" s="77">
        <f t="shared" si="5018"/>
        <v>0</v>
      </c>
      <c r="J7623" s="78"/>
      <c r="K7623" s="78"/>
      <c r="L7623" s="77"/>
      <c r="M7623" s="77"/>
      <c r="N7623" s="77"/>
      <c r="O7623" s="78"/>
      <c r="P7623" s="310"/>
    </row>
    <row r="7624" spans="1:16" s="72" customFormat="1" ht="15" hidden="1" customHeight="1">
      <c r="A7624" s="8"/>
      <c r="B7624" s="8"/>
      <c r="C7624" s="41">
        <v>9300</v>
      </c>
      <c r="D7624" s="8"/>
      <c r="E7624" s="43"/>
      <c r="F7624" s="40">
        <f t="shared" ref="F7624:O7624" si="5019">SUM(F7625:F7630)</f>
        <v>0</v>
      </c>
      <c r="G7624" s="40">
        <f t="shared" ref="G7624:H7624" si="5020">SUM(G7625:G7630)</f>
        <v>0</v>
      </c>
      <c r="H7624" s="40">
        <f t="shared" si="5020"/>
        <v>0</v>
      </c>
      <c r="I7624" s="40">
        <f t="shared" si="5019"/>
        <v>0</v>
      </c>
      <c r="J7624" s="40">
        <f t="shared" si="5019"/>
        <v>0</v>
      </c>
      <c r="K7624" s="40">
        <f t="shared" ref="K7624:L7624" si="5021">SUM(K7625:K7630)</f>
        <v>0</v>
      </c>
      <c r="L7624" s="40">
        <f t="shared" si="5021"/>
        <v>0</v>
      </c>
      <c r="M7624" s="40">
        <f t="shared" si="5019"/>
        <v>0</v>
      </c>
      <c r="N7624" s="40">
        <f t="shared" si="5019"/>
        <v>0</v>
      </c>
      <c r="O7624" s="40">
        <f t="shared" si="5019"/>
        <v>0</v>
      </c>
      <c r="P7624" s="309"/>
    </row>
    <row r="7625" spans="1:16" s="3" customFormat="1" ht="15" hidden="1" customHeight="1">
      <c r="A7625" s="75"/>
      <c r="B7625" s="75"/>
      <c r="C7625" s="76"/>
      <c r="D7625" s="75" t="s">
        <v>409</v>
      </c>
      <c r="E7625" s="78"/>
      <c r="F7625" s="77">
        <f t="shared" ref="F7625:F7630" si="5022">I7625+O7625</f>
        <v>0</v>
      </c>
      <c r="G7625" s="77">
        <f t="shared" ref="G7625:G7630" si="5023">J7625+P7625</f>
        <v>0</v>
      </c>
      <c r="H7625" s="77">
        <f t="shared" ref="H7625:H7630" si="5024">M7625+Q7625</f>
        <v>0</v>
      </c>
      <c r="I7625" s="77">
        <f t="shared" ref="I7625:I7630" si="5025">SUM(J7625:N7625)</f>
        <v>0</v>
      </c>
      <c r="J7625" s="78"/>
      <c r="K7625" s="78"/>
      <c r="L7625" s="77"/>
      <c r="M7625" s="77"/>
      <c r="N7625" s="77"/>
      <c r="O7625" s="78"/>
      <c r="P7625" s="310"/>
    </row>
    <row r="7626" spans="1:16" s="3" customFormat="1" ht="15" hidden="1" customHeight="1">
      <c r="A7626" s="75"/>
      <c r="B7626" s="75"/>
      <c r="C7626" s="76"/>
      <c r="D7626" s="75" t="s">
        <v>410</v>
      </c>
      <c r="E7626" s="78"/>
      <c r="F7626" s="77">
        <f t="shared" si="5022"/>
        <v>0</v>
      </c>
      <c r="G7626" s="77">
        <f t="shared" si="5023"/>
        <v>0</v>
      </c>
      <c r="H7626" s="77">
        <f t="shared" si="5024"/>
        <v>0</v>
      </c>
      <c r="I7626" s="77">
        <f t="shared" si="5025"/>
        <v>0</v>
      </c>
      <c r="J7626" s="78"/>
      <c r="K7626" s="78"/>
      <c r="L7626" s="77"/>
      <c r="M7626" s="77"/>
      <c r="N7626" s="77"/>
      <c r="O7626" s="78"/>
      <c r="P7626" s="310"/>
    </row>
    <row r="7627" spans="1:16" s="3" customFormat="1" ht="15" hidden="1" customHeight="1">
      <c r="A7627" s="75"/>
      <c r="B7627" s="75"/>
      <c r="C7627" s="76"/>
      <c r="D7627" s="75" t="s">
        <v>411</v>
      </c>
      <c r="E7627" s="78"/>
      <c r="F7627" s="77">
        <f t="shared" si="5022"/>
        <v>0</v>
      </c>
      <c r="G7627" s="77">
        <f t="shared" si="5023"/>
        <v>0</v>
      </c>
      <c r="H7627" s="77">
        <f t="shared" si="5024"/>
        <v>0</v>
      </c>
      <c r="I7627" s="77">
        <f t="shared" si="5025"/>
        <v>0</v>
      </c>
      <c r="J7627" s="78"/>
      <c r="K7627" s="78"/>
      <c r="L7627" s="77"/>
      <c r="M7627" s="77"/>
      <c r="N7627" s="77"/>
      <c r="O7627" s="78"/>
      <c r="P7627" s="310"/>
    </row>
    <row r="7628" spans="1:16" s="3" customFormat="1" ht="15" hidden="1" customHeight="1">
      <c r="A7628" s="75"/>
      <c r="B7628" s="75"/>
      <c r="C7628" s="76"/>
      <c r="D7628" s="75" t="s">
        <v>412</v>
      </c>
      <c r="E7628" s="78"/>
      <c r="F7628" s="77">
        <f t="shared" si="5022"/>
        <v>0</v>
      </c>
      <c r="G7628" s="77">
        <f t="shared" si="5023"/>
        <v>0</v>
      </c>
      <c r="H7628" s="77">
        <f t="shared" si="5024"/>
        <v>0</v>
      </c>
      <c r="I7628" s="77">
        <f t="shared" si="5025"/>
        <v>0</v>
      </c>
      <c r="J7628" s="78"/>
      <c r="K7628" s="78"/>
      <c r="L7628" s="77"/>
      <c r="M7628" s="77"/>
      <c r="N7628" s="77"/>
      <c r="O7628" s="78"/>
      <c r="P7628" s="310"/>
    </row>
    <row r="7629" spans="1:16" s="3" customFormat="1" ht="15" hidden="1" customHeight="1">
      <c r="A7629" s="75"/>
      <c r="B7629" s="75"/>
      <c r="C7629" s="76"/>
      <c r="D7629" s="75" t="s">
        <v>413</v>
      </c>
      <c r="E7629" s="78"/>
      <c r="F7629" s="77">
        <f t="shared" si="5022"/>
        <v>0</v>
      </c>
      <c r="G7629" s="77">
        <f t="shared" si="5023"/>
        <v>0</v>
      </c>
      <c r="H7629" s="77">
        <f t="shared" si="5024"/>
        <v>0</v>
      </c>
      <c r="I7629" s="77">
        <f t="shared" si="5025"/>
        <v>0</v>
      </c>
      <c r="J7629" s="78"/>
      <c r="K7629" s="78"/>
      <c r="L7629" s="77"/>
      <c r="M7629" s="77"/>
      <c r="N7629" s="77"/>
      <c r="O7629" s="78"/>
      <c r="P7629" s="310"/>
    </row>
    <row r="7630" spans="1:16" s="3" customFormat="1" ht="15" hidden="1" customHeight="1">
      <c r="A7630" s="75"/>
      <c r="B7630" s="75"/>
      <c r="C7630" s="76"/>
      <c r="D7630" s="75" t="s">
        <v>414</v>
      </c>
      <c r="E7630" s="78"/>
      <c r="F7630" s="77">
        <f t="shared" si="5022"/>
        <v>0</v>
      </c>
      <c r="G7630" s="77">
        <f t="shared" si="5023"/>
        <v>0</v>
      </c>
      <c r="H7630" s="77">
        <f t="shared" si="5024"/>
        <v>0</v>
      </c>
      <c r="I7630" s="77">
        <f t="shared" si="5025"/>
        <v>0</v>
      </c>
      <c r="J7630" s="78"/>
      <c r="K7630" s="78"/>
      <c r="L7630" s="77"/>
      <c r="M7630" s="77"/>
      <c r="N7630" s="77"/>
      <c r="O7630" s="78"/>
      <c r="P7630" s="310"/>
    </row>
    <row r="7631" spans="1:16" s="72" customFormat="1" ht="15" hidden="1" customHeight="1">
      <c r="A7631" s="8"/>
      <c r="B7631" s="8"/>
      <c r="C7631" s="41">
        <v>9350</v>
      </c>
      <c r="D7631" s="8"/>
      <c r="E7631" s="43"/>
      <c r="F7631" s="43">
        <f t="shared" ref="F7631:O7631" si="5026">SUM(F7632:F7637)</f>
        <v>0</v>
      </c>
      <c r="G7631" s="43">
        <f t="shared" ref="G7631:H7631" si="5027">SUM(G7632:G7637)</f>
        <v>0</v>
      </c>
      <c r="H7631" s="43">
        <f t="shared" si="5027"/>
        <v>0</v>
      </c>
      <c r="I7631" s="43">
        <f t="shared" si="5026"/>
        <v>0</v>
      </c>
      <c r="J7631" s="43">
        <f t="shared" si="5026"/>
        <v>0</v>
      </c>
      <c r="K7631" s="43">
        <f t="shared" ref="K7631:L7631" si="5028">SUM(K7632:K7637)</f>
        <v>0</v>
      </c>
      <c r="L7631" s="43">
        <f t="shared" si="5028"/>
        <v>0</v>
      </c>
      <c r="M7631" s="43">
        <f t="shared" si="5026"/>
        <v>0</v>
      </c>
      <c r="N7631" s="43">
        <f t="shared" si="5026"/>
        <v>0</v>
      </c>
      <c r="O7631" s="43">
        <f t="shared" si="5026"/>
        <v>0</v>
      </c>
      <c r="P7631" s="309"/>
    </row>
    <row r="7632" spans="1:16" s="3" customFormat="1" ht="15" hidden="1" customHeight="1">
      <c r="A7632" s="75"/>
      <c r="B7632" s="75"/>
      <c r="C7632" s="76"/>
      <c r="D7632" s="75" t="s">
        <v>415</v>
      </c>
      <c r="E7632" s="78"/>
      <c r="F7632" s="77">
        <f t="shared" ref="F7632:F7637" si="5029">I7632+O7632</f>
        <v>0</v>
      </c>
      <c r="G7632" s="77">
        <f t="shared" ref="G7632:G7637" si="5030">J7632+P7632</f>
        <v>0</v>
      </c>
      <c r="H7632" s="77">
        <f t="shared" ref="H7632:H7637" si="5031">M7632+Q7632</f>
        <v>0</v>
      </c>
      <c r="I7632" s="77">
        <f t="shared" ref="I7632:I7637" si="5032">SUM(J7632:N7632)</f>
        <v>0</v>
      </c>
      <c r="J7632" s="78"/>
      <c r="K7632" s="78"/>
      <c r="L7632" s="77"/>
      <c r="M7632" s="77"/>
      <c r="N7632" s="77"/>
      <c r="O7632" s="78"/>
      <c r="P7632" s="310"/>
    </row>
    <row r="7633" spans="1:16" s="3" customFormat="1" ht="15" hidden="1" customHeight="1">
      <c r="A7633" s="75"/>
      <c r="B7633" s="75"/>
      <c r="C7633" s="76"/>
      <c r="D7633" s="75" t="s">
        <v>416</v>
      </c>
      <c r="E7633" s="78"/>
      <c r="F7633" s="77">
        <f t="shared" si="5029"/>
        <v>0</v>
      </c>
      <c r="G7633" s="77">
        <f t="shared" si="5030"/>
        <v>0</v>
      </c>
      <c r="H7633" s="77">
        <f t="shared" si="5031"/>
        <v>0</v>
      </c>
      <c r="I7633" s="77">
        <f t="shared" si="5032"/>
        <v>0</v>
      </c>
      <c r="J7633" s="78"/>
      <c r="K7633" s="78"/>
      <c r="L7633" s="77"/>
      <c r="M7633" s="77"/>
      <c r="N7633" s="77"/>
      <c r="O7633" s="78"/>
      <c r="P7633" s="310"/>
    </row>
    <row r="7634" spans="1:16" s="3" customFormat="1" ht="15" hidden="1" customHeight="1">
      <c r="A7634" s="75"/>
      <c r="B7634" s="75"/>
      <c r="C7634" s="76"/>
      <c r="D7634" s="75" t="s">
        <v>417</v>
      </c>
      <c r="E7634" s="78"/>
      <c r="F7634" s="77">
        <f t="shared" si="5029"/>
        <v>0</v>
      </c>
      <c r="G7634" s="77">
        <f t="shared" si="5030"/>
        <v>0</v>
      </c>
      <c r="H7634" s="77">
        <f t="shared" si="5031"/>
        <v>0</v>
      </c>
      <c r="I7634" s="77">
        <f t="shared" si="5032"/>
        <v>0</v>
      </c>
      <c r="J7634" s="78"/>
      <c r="K7634" s="78"/>
      <c r="L7634" s="77"/>
      <c r="M7634" s="77"/>
      <c r="N7634" s="77"/>
      <c r="O7634" s="78"/>
      <c r="P7634" s="310"/>
    </row>
    <row r="7635" spans="1:16" s="3" customFormat="1" ht="15" hidden="1" customHeight="1">
      <c r="A7635" s="75"/>
      <c r="B7635" s="75"/>
      <c r="C7635" s="76"/>
      <c r="D7635" s="75" t="s">
        <v>418</v>
      </c>
      <c r="E7635" s="78"/>
      <c r="F7635" s="77">
        <f t="shared" si="5029"/>
        <v>0</v>
      </c>
      <c r="G7635" s="77">
        <f t="shared" si="5030"/>
        <v>0</v>
      </c>
      <c r="H7635" s="77">
        <f t="shared" si="5031"/>
        <v>0</v>
      </c>
      <c r="I7635" s="77">
        <f t="shared" si="5032"/>
        <v>0</v>
      </c>
      <c r="J7635" s="78"/>
      <c r="K7635" s="78"/>
      <c r="L7635" s="77"/>
      <c r="M7635" s="77"/>
      <c r="N7635" s="77"/>
      <c r="O7635" s="78"/>
      <c r="P7635" s="310"/>
    </row>
    <row r="7636" spans="1:16" s="3" customFormat="1" ht="15" hidden="1" customHeight="1">
      <c r="A7636" s="75"/>
      <c r="B7636" s="75"/>
      <c r="C7636" s="76"/>
      <c r="D7636" s="75" t="s">
        <v>419</v>
      </c>
      <c r="E7636" s="78"/>
      <c r="F7636" s="77">
        <f t="shared" si="5029"/>
        <v>0</v>
      </c>
      <c r="G7636" s="77">
        <f t="shared" si="5030"/>
        <v>0</v>
      </c>
      <c r="H7636" s="77">
        <f t="shared" si="5031"/>
        <v>0</v>
      </c>
      <c r="I7636" s="77">
        <f t="shared" si="5032"/>
        <v>0</v>
      </c>
      <c r="J7636" s="78"/>
      <c r="K7636" s="78"/>
      <c r="L7636" s="77"/>
      <c r="M7636" s="77"/>
      <c r="N7636" s="77"/>
      <c r="O7636" s="78"/>
      <c r="P7636" s="310"/>
    </row>
    <row r="7637" spans="1:16" s="3" customFormat="1" ht="15" hidden="1" customHeight="1">
      <c r="A7637" s="75"/>
      <c r="B7637" s="75"/>
      <c r="C7637" s="76"/>
      <c r="D7637" s="75" t="s">
        <v>420</v>
      </c>
      <c r="E7637" s="78"/>
      <c r="F7637" s="77">
        <f t="shared" si="5029"/>
        <v>0</v>
      </c>
      <c r="G7637" s="77">
        <f t="shared" si="5030"/>
        <v>0</v>
      </c>
      <c r="H7637" s="77">
        <f t="shared" si="5031"/>
        <v>0</v>
      </c>
      <c r="I7637" s="77">
        <f t="shared" si="5032"/>
        <v>0</v>
      </c>
      <c r="J7637" s="78"/>
      <c r="K7637" s="78"/>
      <c r="L7637" s="77"/>
      <c r="M7637" s="77"/>
      <c r="N7637" s="77"/>
      <c r="O7637" s="78"/>
      <c r="P7637" s="310"/>
    </row>
    <row r="7638" spans="1:16" s="72" customFormat="1" ht="15" hidden="1" customHeight="1">
      <c r="A7638" s="8"/>
      <c r="B7638" s="8"/>
      <c r="C7638" s="41">
        <v>9400</v>
      </c>
      <c r="D7638" s="8"/>
      <c r="E7638" s="43"/>
      <c r="F7638" s="40">
        <f t="shared" ref="F7638:O7638" si="5033">SUM(F7639:F7643)</f>
        <v>0</v>
      </c>
      <c r="G7638" s="40">
        <f t="shared" ref="G7638:H7638" si="5034">SUM(G7639:G7643)</f>
        <v>0</v>
      </c>
      <c r="H7638" s="40">
        <f t="shared" si="5034"/>
        <v>0</v>
      </c>
      <c r="I7638" s="40">
        <f t="shared" si="5033"/>
        <v>0</v>
      </c>
      <c r="J7638" s="40">
        <f t="shared" si="5033"/>
        <v>0</v>
      </c>
      <c r="K7638" s="40">
        <f t="shared" ref="K7638:L7638" si="5035">SUM(K7639:K7643)</f>
        <v>0</v>
      </c>
      <c r="L7638" s="40">
        <f t="shared" si="5035"/>
        <v>0</v>
      </c>
      <c r="M7638" s="40">
        <f t="shared" si="5033"/>
        <v>0</v>
      </c>
      <c r="N7638" s="40">
        <f t="shared" si="5033"/>
        <v>0</v>
      </c>
      <c r="O7638" s="40">
        <f t="shared" si="5033"/>
        <v>0</v>
      </c>
      <c r="P7638" s="309"/>
    </row>
    <row r="7639" spans="1:16" s="3" customFormat="1" ht="15" hidden="1" customHeight="1">
      <c r="A7639" s="75"/>
      <c r="B7639" s="75"/>
      <c r="C7639" s="76"/>
      <c r="D7639" s="75" t="s">
        <v>421</v>
      </c>
      <c r="E7639" s="78"/>
      <c r="F7639" s="77">
        <f t="shared" ref="F7639:F7643" si="5036">I7639+O7639</f>
        <v>0</v>
      </c>
      <c r="G7639" s="77">
        <f>J7639+P7639</f>
        <v>0</v>
      </c>
      <c r="H7639" s="77">
        <f>M7639+Q7639</f>
        <v>0</v>
      </c>
      <c r="I7639" s="77">
        <f>SUM(J7639:N7639)</f>
        <v>0</v>
      </c>
      <c r="J7639" s="78"/>
      <c r="K7639" s="78"/>
      <c r="L7639" s="77"/>
      <c r="M7639" s="77"/>
      <c r="N7639" s="77"/>
      <c r="O7639" s="78"/>
      <c r="P7639" s="310"/>
    </row>
    <row r="7640" spans="1:16" s="3" customFormat="1" ht="15" hidden="1" customHeight="1">
      <c r="A7640" s="75"/>
      <c r="B7640" s="75"/>
      <c r="C7640" s="76"/>
      <c r="D7640" s="75" t="s">
        <v>422</v>
      </c>
      <c r="E7640" s="78"/>
      <c r="F7640" s="77">
        <f t="shared" si="5036"/>
        <v>0</v>
      </c>
      <c r="G7640" s="77">
        <f>J7640+P7640</f>
        <v>0</v>
      </c>
      <c r="H7640" s="77">
        <f>M7640+Q7640</f>
        <v>0</v>
      </c>
      <c r="I7640" s="77">
        <f>SUM(J7640:N7640)</f>
        <v>0</v>
      </c>
      <c r="J7640" s="78"/>
      <c r="K7640" s="78"/>
      <c r="L7640" s="77"/>
      <c r="M7640" s="77"/>
      <c r="N7640" s="77"/>
      <c r="O7640" s="78"/>
      <c r="P7640" s="310"/>
    </row>
    <row r="7641" spans="1:16" s="3" customFormat="1" ht="15" hidden="1" customHeight="1">
      <c r="A7641" s="75"/>
      <c r="B7641" s="75"/>
      <c r="C7641" s="76"/>
      <c r="D7641" s="75" t="s">
        <v>423</v>
      </c>
      <c r="E7641" s="78"/>
      <c r="F7641" s="77">
        <f t="shared" si="5036"/>
        <v>0</v>
      </c>
      <c r="G7641" s="77">
        <f>J7641+P7641</f>
        <v>0</v>
      </c>
      <c r="H7641" s="77">
        <f>M7641+Q7641</f>
        <v>0</v>
      </c>
      <c r="I7641" s="77">
        <f>SUM(J7641:N7641)</f>
        <v>0</v>
      </c>
      <c r="J7641" s="78"/>
      <c r="K7641" s="78"/>
      <c r="L7641" s="77"/>
      <c r="M7641" s="77"/>
      <c r="N7641" s="77"/>
      <c r="O7641" s="78"/>
      <c r="P7641" s="310"/>
    </row>
    <row r="7642" spans="1:16" s="3" customFormat="1" ht="15" hidden="1" customHeight="1">
      <c r="A7642" s="75"/>
      <c r="B7642" s="75"/>
      <c r="C7642" s="76"/>
      <c r="D7642" s="75" t="s">
        <v>424</v>
      </c>
      <c r="E7642" s="78"/>
      <c r="F7642" s="77">
        <f t="shared" si="5036"/>
        <v>0</v>
      </c>
      <c r="G7642" s="77">
        <f>J7642+P7642</f>
        <v>0</v>
      </c>
      <c r="H7642" s="77">
        <f>M7642+Q7642</f>
        <v>0</v>
      </c>
      <c r="I7642" s="77">
        <f>SUM(J7642:N7642)</f>
        <v>0</v>
      </c>
      <c r="J7642" s="78"/>
      <c r="K7642" s="78"/>
      <c r="L7642" s="77"/>
      <c r="M7642" s="77"/>
      <c r="N7642" s="77"/>
      <c r="O7642" s="78"/>
      <c r="P7642" s="310"/>
    </row>
    <row r="7643" spans="1:16" s="3" customFormat="1" ht="15" hidden="1" customHeight="1">
      <c r="A7643" s="75"/>
      <c r="B7643" s="75"/>
      <c r="C7643" s="76"/>
      <c r="D7643" s="75" t="s">
        <v>425</v>
      </c>
      <c r="E7643" s="78"/>
      <c r="F7643" s="77">
        <f t="shared" si="5036"/>
        <v>0</v>
      </c>
      <c r="G7643" s="77">
        <f>J7643+P7643</f>
        <v>0</v>
      </c>
      <c r="H7643" s="77">
        <f>M7643+Q7643</f>
        <v>0</v>
      </c>
      <c r="I7643" s="77">
        <f>SUM(J7643:N7643)</f>
        <v>0</v>
      </c>
      <c r="J7643" s="78"/>
      <c r="K7643" s="78"/>
      <c r="L7643" s="77"/>
      <c r="M7643" s="77"/>
      <c r="N7643" s="77"/>
      <c r="O7643" s="78"/>
      <c r="P7643" s="310"/>
    </row>
    <row r="7644" spans="1:16" s="72" customFormat="1" ht="15" hidden="1" customHeight="1">
      <c r="A7644" s="8"/>
      <c r="B7644" s="8"/>
      <c r="C7644" s="41">
        <v>9700</v>
      </c>
      <c r="D7644" s="8"/>
      <c r="E7644" s="43"/>
      <c r="F7644" s="40">
        <f t="shared" ref="F7644:O7644" si="5037">SUM(F7645:F7649)</f>
        <v>0</v>
      </c>
      <c r="G7644" s="40">
        <f t="shared" ref="G7644:H7644" si="5038">SUM(G7645:G7649)</f>
        <v>0</v>
      </c>
      <c r="H7644" s="40">
        <f t="shared" si="5038"/>
        <v>0</v>
      </c>
      <c r="I7644" s="40">
        <f t="shared" si="5037"/>
        <v>0</v>
      </c>
      <c r="J7644" s="40">
        <f t="shared" si="5037"/>
        <v>0</v>
      </c>
      <c r="K7644" s="40">
        <f t="shared" ref="K7644:L7644" si="5039">SUM(K7645:K7649)</f>
        <v>0</v>
      </c>
      <c r="L7644" s="40">
        <f t="shared" si="5039"/>
        <v>0</v>
      </c>
      <c r="M7644" s="40">
        <f t="shared" si="5037"/>
        <v>0</v>
      </c>
      <c r="N7644" s="40">
        <f t="shared" si="5037"/>
        <v>0</v>
      </c>
      <c r="O7644" s="40">
        <f t="shared" si="5037"/>
        <v>0</v>
      </c>
      <c r="P7644" s="309"/>
    </row>
    <row r="7645" spans="1:16" s="3" customFormat="1" ht="15" hidden="1" customHeight="1">
      <c r="A7645" s="75"/>
      <c r="B7645" s="75"/>
      <c r="C7645" s="76"/>
      <c r="D7645" s="75" t="s">
        <v>421</v>
      </c>
      <c r="E7645" s="78"/>
      <c r="F7645" s="77">
        <f t="shared" ref="F7645:F7649" si="5040">I7645+O7645</f>
        <v>0</v>
      </c>
      <c r="G7645" s="77">
        <f>J7645+P7645</f>
        <v>0</v>
      </c>
      <c r="H7645" s="77">
        <f>M7645+Q7645</f>
        <v>0</v>
      </c>
      <c r="I7645" s="77">
        <f>SUM(J7645:N7645)</f>
        <v>0</v>
      </c>
      <c r="J7645" s="78"/>
      <c r="K7645" s="78"/>
      <c r="L7645" s="77"/>
      <c r="M7645" s="77"/>
      <c r="N7645" s="77"/>
      <c r="O7645" s="78"/>
      <c r="P7645" s="310"/>
    </row>
    <row r="7646" spans="1:16" s="3" customFormat="1" ht="15" hidden="1" customHeight="1">
      <c r="A7646" s="75"/>
      <c r="B7646" s="75"/>
      <c r="C7646" s="76"/>
      <c r="D7646" s="75" t="s">
        <v>422</v>
      </c>
      <c r="E7646" s="78"/>
      <c r="F7646" s="77">
        <f t="shared" si="5040"/>
        <v>0</v>
      </c>
      <c r="G7646" s="77">
        <f>J7646+P7646</f>
        <v>0</v>
      </c>
      <c r="H7646" s="77">
        <f>M7646+Q7646</f>
        <v>0</v>
      </c>
      <c r="I7646" s="77">
        <f>SUM(J7646:N7646)</f>
        <v>0</v>
      </c>
      <c r="J7646" s="78"/>
      <c r="K7646" s="78"/>
      <c r="L7646" s="77"/>
      <c r="M7646" s="77"/>
      <c r="N7646" s="77"/>
      <c r="O7646" s="78"/>
      <c r="P7646" s="310"/>
    </row>
    <row r="7647" spans="1:16" s="3" customFormat="1" ht="15" hidden="1" customHeight="1">
      <c r="A7647" s="75"/>
      <c r="B7647" s="75"/>
      <c r="C7647" s="76"/>
      <c r="D7647" s="75" t="s">
        <v>423</v>
      </c>
      <c r="E7647" s="78"/>
      <c r="F7647" s="77">
        <f t="shared" si="5040"/>
        <v>0</v>
      </c>
      <c r="G7647" s="77">
        <f>J7647+P7647</f>
        <v>0</v>
      </c>
      <c r="H7647" s="77">
        <f>M7647+Q7647</f>
        <v>0</v>
      </c>
      <c r="I7647" s="77">
        <f>SUM(J7647:N7647)</f>
        <v>0</v>
      </c>
      <c r="J7647" s="78"/>
      <c r="K7647" s="78"/>
      <c r="L7647" s="77"/>
      <c r="M7647" s="77"/>
      <c r="N7647" s="77"/>
      <c r="O7647" s="78"/>
      <c r="P7647" s="310"/>
    </row>
    <row r="7648" spans="1:16" s="3" customFormat="1" ht="15" hidden="1" customHeight="1">
      <c r="A7648" s="75"/>
      <c r="B7648" s="75"/>
      <c r="C7648" s="76"/>
      <c r="D7648" s="75" t="s">
        <v>424</v>
      </c>
      <c r="E7648" s="78"/>
      <c r="F7648" s="77">
        <f t="shared" si="5040"/>
        <v>0</v>
      </c>
      <c r="G7648" s="77">
        <f>J7648+P7648</f>
        <v>0</v>
      </c>
      <c r="H7648" s="77">
        <f>M7648+Q7648</f>
        <v>0</v>
      </c>
      <c r="I7648" s="77">
        <f>SUM(J7648:N7648)</f>
        <v>0</v>
      </c>
      <c r="J7648" s="78"/>
      <c r="K7648" s="78"/>
      <c r="L7648" s="77"/>
      <c r="M7648" s="77"/>
      <c r="N7648" s="77"/>
      <c r="O7648" s="78"/>
      <c r="P7648" s="310"/>
    </row>
    <row r="7649" spans="1:16" s="3" customFormat="1" ht="15" hidden="1" customHeight="1">
      <c r="A7649" s="123"/>
      <c r="B7649" s="123"/>
      <c r="C7649" s="129"/>
      <c r="D7649" s="123" t="s">
        <v>425</v>
      </c>
      <c r="E7649" s="92"/>
      <c r="F7649" s="91">
        <f t="shared" si="5040"/>
        <v>0</v>
      </c>
      <c r="G7649" s="91">
        <f>J7649+P7649</f>
        <v>0</v>
      </c>
      <c r="H7649" s="91">
        <f>M7649+Q7649</f>
        <v>0</v>
      </c>
      <c r="I7649" s="91">
        <f>SUM(J7649:N7649)</f>
        <v>0</v>
      </c>
      <c r="J7649" s="92"/>
      <c r="K7649" s="92"/>
      <c r="L7649" s="91"/>
      <c r="M7649" s="91"/>
      <c r="N7649" s="91"/>
      <c r="O7649" s="92"/>
      <c r="P7649" s="310"/>
    </row>
    <row r="7650" spans="1:16" s="71" customFormat="1" ht="15" hidden="1" customHeight="1">
      <c r="A7650" s="151" t="s">
        <v>587</v>
      </c>
      <c r="B7650" s="160" t="s">
        <v>606</v>
      </c>
      <c r="C7650" s="161"/>
      <c r="D7650" s="165"/>
      <c r="E7650" s="142"/>
      <c r="F7650" s="163">
        <f t="shared" ref="F7650:O7650" si="5041">F7651+F7657+F7660+F7678+F7685+F7690+F7699+F7705+F7708+F7716+F7723+F7728+F7746+F7756+F7763+F7774+F7782+F7790+F7811+F7828+F7834+F7852+F7857+F7869+F7876+F7884+F7887+F7891+F7896+F7903+F7907+F7923+F7929+F7933+F7939+F7951+F7957+F7963+F7969+F7983+F7998+F8004+F8010+F8016+F8026+F8032+F8038+F8043+F8049+F8065+F8086+F8092+F8099+F8106+F8113+F8119</f>
        <v>0</v>
      </c>
      <c r="G7650" s="163">
        <f t="shared" ref="G7650:H7650" si="5042">G7651+G7657+G7660+G7678+G7685+G7690+G7699+G7705+G7708+G7716+G7723+G7728+G7746+G7756+G7763+G7774+G7782+G7790+G7811+G7828+G7834+G7852+G7857+G7869+G7876+G7884+G7887+G7891+G7896+G7903+G7907+G7923+G7929+G7933+G7939+G7951+G7957+G7963+G7969+G7983+G7998+G8004+G8010+G8016+G8026+G8032+G8038+G8043+G8049+G8065+G8086+G8092+G8099+G8106+G8113+G8119</f>
        <v>0</v>
      </c>
      <c r="H7650" s="163">
        <f t="shared" si="5042"/>
        <v>0</v>
      </c>
      <c r="I7650" s="163">
        <f t="shared" si="5041"/>
        <v>0</v>
      </c>
      <c r="J7650" s="163">
        <f t="shared" si="5041"/>
        <v>0</v>
      </c>
      <c r="K7650" s="163">
        <f t="shared" ref="K7650:L7650" si="5043">K7651+K7657+K7660+K7678+K7685+K7690+K7699+K7705+K7708+K7716+K7723+K7728+K7746+K7756+K7763+K7774+K7782+K7790+K7811+K7828+K7834+K7852+K7857+K7869+K7876+K7884+K7887+K7891+K7896+K7903+K7907+K7923+K7929+K7933+K7939+K7951+K7957+K7963+K7969+K7983+K7998+K8004+K8010+K8016+K8026+K8032+K8038+K8043+K8049+K8065+K8086+K8092+K8099+K8106+K8113+K8119</f>
        <v>0</v>
      </c>
      <c r="L7650" s="163">
        <f t="shared" si="5043"/>
        <v>0</v>
      </c>
      <c r="M7650" s="163">
        <f t="shared" si="5041"/>
        <v>0</v>
      </c>
      <c r="N7650" s="163">
        <f t="shared" si="5041"/>
        <v>0</v>
      </c>
      <c r="O7650" s="163">
        <f t="shared" si="5041"/>
        <v>0</v>
      </c>
      <c r="P7650" s="309"/>
    </row>
    <row r="7651" spans="1:16" s="6" customFormat="1" ht="14.25" hidden="1" customHeight="1">
      <c r="A7651" s="46"/>
      <c r="B7651" s="46"/>
      <c r="C7651" s="47">
        <v>6000</v>
      </c>
      <c r="D7651" s="52"/>
      <c r="E7651" s="48"/>
      <c r="F7651" s="50">
        <f t="shared" ref="F7651:O7651" si="5044">SUM(F7652:F7656)</f>
        <v>0</v>
      </c>
      <c r="G7651" s="50">
        <f t="shared" ref="G7651:H7651" si="5045">SUM(G7652:G7656)</f>
        <v>0</v>
      </c>
      <c r="H7651" s="50">
        <f t="shared" si="5045"/>
        <v>0</v>
      </c>
      <c r="I7651" s="50">
        <f t="shared" si="5044"/>
        <v>0</v>
      </c>
      <c r="J7651" s="50">
        <f t="shared" si="5044"/>
        <v>0</v>
      </c>
      <c r="K7651" s="50">
        <f t="shared" ref="K7651:L7651" si="5046">SUM(K7652:K7656)</f>
        <v>0</v>
      </c>
      <c r="L7651" s="50">
        <f t="shared" si="5046"/>
        <v>0</v>
      </c>
      <c r="M7651" s="50">
        <f t="shared" si="5044"/>
        <v>0</v>
      </c>
      <c r="N7651" s="50">
        <f t="shared" si="5044"/>
        <v>0</v>
      </c>
      <c r="O7651" s="50">
        <f t="shared" si="5044"/>
        <v>0</v>
      </c>
      <c r="P7651" s="309"/>
    </row>
    <row r="7652" spans="1:16" s="3" customFormat="1" ht="15" hidden="1" customHeight="1">
      <c r="A7652" s="75"/>
      <c r="B7652" s="75"/>
      <c r="C7652" s="76"/>
      <c r="D7652" s="75" t="s">
        <v>12</v>
      </c>
      <c r="E7652" s="79"/>
      <c r="F7652" s="77">
        <f t="shared" ref="F7652:F7656" si="5047">I7652+O7652</f>
        <v>0</v>
      </c>
      <c r="G7652" s="77">
        <f>J7652+P7652</f>
        <v>0</v>
      </c>
      <c r="H7652" s="77">
        <f>M7652+Q7652</f>
        <v>0</v>
      </c>
      <c r="I7652" s="77">
        <f>SUM(J7652:N7652)</f>
        <v>0</v>
      </c>
      <c r="J7652" s="78"/>
      <c r="K7652" s="78"/>
      <c r="L7652" s="77"/>
      <c r="M7652" s="77"/>
      <c r="N7652" s="77"/>
      <c r="O7652" s="78"/>
      <c r="P7652" s="310"/>
    </row>
    <row r="7653" spans="1:16" s="3" customFormat="1" ht="15" hidden="1" customHeight="1">
      <c r="A7653" s="75"/>
      <c r="B7653" s="75"/>
      <c r="C7653" s="76"/>
      <c r="D7653" s="75" t="s">
        <v>13</v>
      </c>
      <c r="E7653" s="79"/>
      <c r="F7653" s="77">
        <f t="shared" si="5047"/>
        <v>0</v>
      </c>
      <c r="G7653" s="77">
        <f>J7653+P7653</f>
        <v>0</v>
      </c>
      <c r="H7653" s="77">
        <f>M7653+Q7653</f>
        <v>0</v>
      </c>
      <c r="I7653" s="77">
        <f>SUM(J7653:N7653)</f>
        <v>0</v>
      </c>
      <c r="J7653" s="78"/>
      <c r="K7653" s="78"/>
      <c r="L7653" s="77"/>
      <c r="M7653" s="77"/>
      <c r="N7653" s="77"/>
      <c r="O7653" s="78"/>
      <c r="P7653" s="310"/>
    </row>
    <row r="7654" spans="1:16" s="3" customFormat="1" ht="15" hidden="1" customHeight="1">
      <c r="A7654" s="75"/>
      <c r="B7654" s="75"/>
      <c r="C7654" s="76"/>
      <c r="D7654" s="75" t="s">
        <v>14</v>
      </c>
      <c r="E7654" s="79"/>
      <c r="F7654" s="77">
        <f t="shared" si="5047"/>
        <v>0</v>
      </c>
      <c r="G7654" s="77">
        <f>J7654+P7654</f>
        <v>0</v>
      </c>
      <c r="H7654" s="77">
        <f>M7654+Q7654</f>
        <v>0</v>
      </c>
      <c r="I7654" s="77">
        <f>SUM(J7654:N7654)</f>
        <v>0</v>
      </c>
      <c r="J7654" s="78"/>
      <c r="K7654" s="78"/>
      <c r="L7654" s="77"/>
      <c r="M7654" s="77"/>
      <c r="N7654" s="77"/>
      <c r="O7654" s="78"/>
      <c r="P7654" s="310"/>
    </row>
    <row r="7655" spans="1:16" s="3" customFormat="1" ht="15" hidden="1" customHeight="1">
      <c r="A7655" s="75"/>
      <c r="B7655" s="75"/>
      <c r="C7655" s="76"/>
      <c r="D7655" s="75" t="s">
        <v>15</v>
      </c>
      <c r="E7655" s="79"/>
      <c r="F7655" s="77">
        <f t="shared" si="5047"/>
        <v>0</v>
      </c>
      <c r="G7655" s="77">
        <f>J7655+P7655</f>
        <v>0</v>
      </c>
      <c r="H7655" s="77">
        <f>M7655+Q7655</f>
        <v>0</v>
      </c>
      <c r="I7655" s="77">
        <f>SUM(J7655:N7655)</f>
        <v>0</v>
      </c>
      <c r="J7655" s="78"/>
      <c r="K7655" s="78"/>
      <c r="L7655" s="77"/>
      <c r="M7655" s="77"/>
      <c r="N7655" s="77"/>
      <c r="O7655" s="78"/>
      <c r="P7655" s="310"/>
    </row>
    <row r="7656" spans="1:16" s="3" customFormat="1" ht="15" hidden="1" customHeight="1">
      <c r="A7656" s="75"/>
      <c r="B7656" s="75"/>
      <c r="C7656" s="76"/>
      <c r="D7656" s="75" t="s">
        <v>16</v>
      </c>
      <c r="E7656" s="79"/>
      <c r="F7656" s="77">
        <f t="shared" si="5047"/>
        <v>0</v>
      </c>
      <c r="G7656" s="77">
        <f>J7656+P7656</f>
        <v>0</v>
      </c>
      <c r="H7656" s="77">
        <f>M7656+Q7656</f>
        <v>0</v>
      </c>
      <c r="I7656" s="77">
        <f>SUM(J7656:N7656)</f>
        <v>0</v>
      </c>
      <c r="J7656" s="78"/>
      <c r="K7656" s="78"/>
      <c r="L7656" s="77"/>
      <c r="M7656" s="77"/>
      <c r="N7656" s="77"/>
      <c r="O7656" s="78"/>
      <c r="P7656" s="310"/>
    </row>
    <row r="7657" spans="1:16" s="6" customFormat="1" ht="14.25" hidden="1" customHeight="1">
      <c r="A7657" s="8"/>
      <c r="B7657" s="8"/>
      <c r="C7657" s="41">
        <v>6050</v>
      </c>
      <c r="D7657" s="8"/>
      <c r="E7657" s="44"/>
      <c r="F7657" s="40">
        <f t="shared" ref="F7657:O7657" si="5048">SUM(F7658:F7659)</f>
        <v>0</v>
      </c>
      <c r="G7657" s="40">
        <f t="shared" ref="G7657:H7657" si="5049">SUM(G7658:G7659)</f>
        <v>0</v>
      </c>
      <c r="H7657" s="40">
        <f t="shared" si="5049"/>
        <v>0</v>
      </c>
      <c r="I7657" s="40">
        <f t="shared" si="5048"/>
        <v>0</v>
      </c>
      <c r="J7657" s="40">
        <f t="shared" si="5048"/>
        <v>0</v>
      </c>
      <c r="K7657" s="40">
        <f t="shared" ref="K7657:L7657" si="5050">SUM(K7658:K7659)</f>
        <v>0</v>
      </c>
      <c r="L7657" s="40">
        <f t="shared" si="5050"/>
        <v>0</v>
      </c>
      <c r="M7657" s="40">
        <f t="shared" si="5048"/>
        <v>0</v>
      </c>
      <c r="N7657" s="40">
        <f t="shared" si="5048"/>
        <v>0</v>
      </c>
      <c r="O7657" s="40">
        <f t="shared" si="5048"/>
        <v>0</v>
      </c>
      <c r="P7657" s="309"/>
    </row>
    <row r="7658" spans="1:16" s="3" customFormat="1" ht="15" hidden="1" customHeight="1">
      <c r="A7658" s="75"/>
      <c r="B7658" s="75"/>
      <c r="C7658" s="76"/>
      <c r="D7658" s="75" t="s">
        <v>17</v>
      </c>
      <c r="E7658" s="79"/>
      <c r="F7658" s="77">
        <f>I7658+O7658</f>
        <v>0</v>
      </c>
      <c r="G7658" s="77">
        <f>J7658+P7658</f>
        <v>0</v>
      </c>
      <c r="H7658" s="77">
        <f>M7658+Q7658</f>
        <v>0</v>
      </c>
      <c r="I7658" s="77">
        <f>SUM(J7658:N7658)</f>
        <v>0</v>
      </c>
      <c r="J7658" s="78"/>
      <c r="K7658" s="78"/>
      <c r="L7658" s="77"/>
      <c r="M7658" s="77"/>
      <c r="N7658" s="77"/>
      <c r="O7658" s="78"/>
      <c r="P7658" s="310"/>
    </row>
    <row r="7659" spans="1:16" s="3" customFormat="1" ht="15" hidden="1" customHeight="1">
      <c r="A7659" s="75"/>
      <c r="B7659" s="75"/>
      <c r="C7659" s="76"/>
      <c r="D7659" s="75" t="s">
        <v>18</v>
      </c>
      <c r="E7659" s="79"/>
      <c r="F7659" s="77">
        <f>I7659+O7659</f>
        <v>0</v>
      </c>
      <c r="G7659" s="77">
        <f>J7659+P7659</f>
        <v>0</v>
      </c>
      <c r="H7659" s="77">
        <f>M7659+Q7659</f>
        <v>0</v>
      </c>
      <c r="I7659" s="77">
        <f>SUM(J7659:N7659)</f>
        <v>0</v>
      </c>
      <c r="J7659" s="78"/>
      <c r="K7659" s="78"/>
      <c r="L7659" s="77"/>
      <c r="M7659" s="77"/>
      <c r="N7659" s="77"/>
      <c r="O7659" s="78"/>
      <c r="P7659" s="310"/>
    </row>
    <row r="7660" spans="1:16" s="6" customFormat="1" ht="14.25" hidden="1" customHeight="1">
      <c r="A7660" s="8"/>
      <c r="B7660" s="8"/>
      <c r="C7660" s="41">
        <v>6100</v>
      </c>
      <c r="D7660" s="8"/>
      <c r="E7660" s="44"/>
      <c r="F7660" s="40">
        <f t="shared" ref="F7660:O7660" si="5051">SUM(F7661:F7677)</f>
        <v>0</v>
      </c>
      <c r="G7660" s="40">
        <f t="shared" ref="G7660:H7660" si="5052">SUM(G7661:G7677)</f>
        <v>0</v>
      </c>
      <c r="H7660" s="40">
        <f t="shared" si="5052"/>
        <v>0</v>
      </c>
      <c r="I7660" s="40">
        <f t="shared" si="5051"/>
        <v>0</v>
      </c>
      <c r="J7660" s="40">
        <f t="shared" si="5051"/>
        <v>0</v>
      </c>
      <c r="K7660" s="40">
        <f t="shared" ref="K7660:L7660" si="5053">SUM(K7661:K7677)</f>
        <v>0</v>
      </c>
      <c r="L7660" s="40">
        <f t="shared" si="5053"/>
        <v>0</v>
      </c>
      <c r="M7660" s="40">
        <f t="shared" si="5051"/>
        <v>0</v>
      </c>
      <c r="N7660" s="40">
        <f t="shared" si="5051"/>
        <v>0</v>
      </c>
      <c r="O7660" s="40">
        <f t="shared" si="5051"/>
        <v>0</v>
      </c>
      <c r="P7660" s="309"/>
    </row>
    <row r="7661" spans="1:16" s="3" customFormat="1" ht="15" hidden="1" customHeight="1">
      <c r="A7661" s="75"/>
      <c r="B7661" s="75"/>
      <c r="C7661" s="76"/>
      <c r="D7661" s="75" t="s">
        <v>19</v>
      </c>
      <c r="E7661" s="79"/>
      <c r="F7661" s="77">
        <f t="shared" ref="F7661:F7677" si="5054">I7661+O7661</f>
        <v>0</v>
      </c>
      <c r="G7661" s="77">
        <f t="shared" ref="G7661:G7677" si="5055">J7661+P7661</f>
        <v>0</v>
      </c>
      <c r="H7661" s="77">
        <f t="shared" ref="H7661:H7677" si="5056">M7661+Q7661</f>
        <v>0</v>
      </c>
      <c r="I7661" s="77">
        <f t="shared" ref="I7661:I7677" si="5057">SUM(J7661:N7661)</f>
        <v>0</v>
      </c>
      <c r="J7661" s="78"/>
      <c r="K7661" s="78"/>
      <c r="L7661" s="77"/>
      <c r="M7661" s="77"/>
      <c r="N7661" s="77"/>
      <c r="O7661" s="78"/>
      <c r="P7661" s="310"/>
    </row>
    <row r="7662" spans="1:16" s="3" customFormat="1" ht="15" hidden="1" customHeight="1">
      <c r="A7662" s="75"/>
      <c r="B7662" s="75"/>
      <c r="C7662" s="76"/>
      <c r="D7662" s="75" t="s">
        <v>20</v>
      </c>
      <c r="E7662" s="79"/>
      <c r="F7662" s="77">
        <f t="shared" si="5054"/>
        <v>0</v>
      </c>
      <c r="G7662" s="77">
        <f t="shared" si="5055"/>
        <v>0</v>
      </c>
      <c r="H7662" s="77">
        <f t="shared" si="5056"/>
        <v>0</v>
      </c>
      <c r="I7662" s="77">
        <f t="shared" si="5057"/>
        <v>0</v>
      </c>
      <c r="J7662" s="78"/>
      <c r="K7662" s="78"/>
      <c r="L7662" s="77"/>
      <c r="M7662" s="77"/>
      <c r="N7662" s="77"/>
      <c r="O7662" s="78"/>
      <c r="P7662" s="310"/>
    </row>
    <row r="7663" spans="1:16" s="3" customFormat="1" ht="15" hidden="1" customHeight="1">
      <c r="A7663" s="75"/>
      <c r="B7663" s="75"/>
      <c r="C7663" s="76"/>
      <c r="D7663" s="75" t="s">
        <v>21</v>
      </c>
      <c r="E7663" s="79"/>
      <c r="F7663" s="77">
        <f t="shared" si="5054"/>
        <v>0</v>
      </c>
      <c r="G7663" s="77">
        <f t="shared" si="5055"/>
        <v>0</v>
      </c>
      <c r="H7663" s="77">
        <f t="shared" si="5056"/>
        <v>0</v>
      </c>
      <c r="I7663" s="77">
        <f t="shared" si="5057"/>
        <v>0</v>
      </c>
      <c r="J7663" s="78"/>
      <c r="K7663" s="78"/>
      <c r="L7663" s="77"/>
      <c r="M7663" s="77"/>
      <c r="N7663" s="77"/>
      <c r="O7663" s="78"/>
      <c r="P7663" s="310"/>
    </row>
    <row r="7664" spans="1:16" s="3" customFormat="1" ht="15" hidden="1" customHeight="1">
      <c r="A7664" s="75"/>
      <c r="B7664" s="75"/>
      <c r="C7664" s="76"/>
      <c r="D7664" s="75" t="s">
        <v>22</v>
      </c>
      <c r="E7664" s="79"/>
      <c r="F7664" s="77">
        <f t="shared" si="5054"/>
        <v>0</v>
      </c>
      <c r="G7664" s="77">
        <f t="shared" si="5055"/>
        <v>0</v>
      </c>
      <c r="H7664" s="77">
        <f t="shared" si="5056"/>
        <v>0</v>
      </c>
      <c r="I7664" s="77">
        <f t="shared" si="5057"/>
        <v>0</v>
      </c>
      <c r="J7664" s="78"/>
      <c r="K7664" s="78"/>
      <c r="L7664" s="77"/>
      <c r="M7664" s="77"/>
      <c r="N7664" s="77"/>
      <c r="O7664" s="78"/>
      <c r="P7664" s="310"/>
    </row>
    <row r="7665" spans="1:16" s="3" customFormat="1" ht="15" hidden="1" customHeight="1">
      <c r="A7665" s="75"/>
      <c r="B7665" s="75"/>
      <c r="C7665" s="76"/>
      <c r="D7665" s="75" t="s">
        <v>23</v>
      </c>
      <c r="E7665" s="79"/>
      <c r="F7665" s="77">
        <f t="shared" si="5054"/>
        <v>0</v>
      </c>
      <c r="G7665" s="77">
        <f t="shared" si="5055"/>
        <v>0</v>
      </c>
      <c r="H7665" s="77">
        <f t="shared" si="5056"/>
        <v>0</v>
      </c>
      <c r="I7665" s="77">
        <f t="shared" si="5057"/>
        <v>0</v>
      </c>
      <c r="J7665" s="78"/>
      <c r="K7665" s="78"/>
      <c r="L7665" s="77"/>
      <c r="M7665" s="77"/>
      <c r="N7665" s="77"/>
      <c r="O7665" s="78"/>
      <c r="P7665" s="310"/>
    </row>
    <row r="7666" spans="1:16" s="3" customFormat="1" ht="15" hidden="1" customHeight="1">
      <c r="A7666" s="75"/>
      <c r="B7666" s="75"/>
      <c r="C7666" s="76"/>
      <c r="D7666" s="75" t="s">
        <v>24</v>
      </c>
      <c r="E7666" s="79"/>
      <c r="F7666" s="77">
        <f t="shared" si="5054"/>
        <v>0</v>
      </c>
      <c r="G7666" s="77">
        <f t="shared" si="5055"/>
        <v>0</v>
      </c>
      <c r="H7666" s="77">
        <f t="shared" si="5056"/>
        <v>0</v>
      </c>
      <c r="I7666" s="77">
        <f t="shared" si="5057"/>
        <v>0</v>
      </c>
      <c r="J7666" s="78"/>
      <c r="K7666" s="78"/>
      <c r="L7666" s="77"/>
      <c r="M7666" s="77"/>
      <c r="N7666" s="77"/>
      <c r="O7666" s="78"/>
      <c r="P7666" s="310"/>
    </row>
    <row r="7667" spans="1:16" s="3" customFormat="1" ht="15" hidden="1" customHeight="1">
      <c r="A7667" s="75"/>
      <c r="B7667" s="75"/>
      <c r="C7667" s="76"/>
      <c r="D7667" s="75" t="s">
        <v>25</v>
      </c>
      <c r="E7667" s="79"/>
      <c r="F7667" s="77">
        <f t="shared" si="5054"/>
        <v>0</v>
      </c>
      <c r="G7667" s="77">
        <f t="shared" si="5055"/>
        <v>0</v>
      </c>
      <c r="H7667" s="77">
        <f t="shared" si="5056"/>
        <v>0</v>
      </c>
      <c r="I7667" s="77">
        <f t="shared" si="5057"/>
        <v>0</v>
      </c>
      <c r="J7667" s="78"/>
      <c r="K7667" s="78"/>
      <c r="L7667" s="77"/>
      <c r="M7667" s="77"/>
      <c r="N7667" s="77"/>
      <c r="O7667" s="78"/>
      <c r="P7667" s="310"/>
    </row>
    <row r="7668" spans="1:16" s="3" customFormat="1" ht="15" hidden="1" customHeight="1">
      <c r="A7668" s="75"/>
      <c r="B7668" s="75"/>
      <c r="C7668" s="76"/>
      <c r="D7668" s="75" t="s">
        <v>26</v>
      </c>
      <c r="E7668" s="79"/>
      <c r="F7668" s="77">
        <f t="shared" si="5054"/>
        <v>0</v>
      </c>
      <c r="G7668" s="77">
        <f t="shared" si="5055"/>
        <v>0</v>
      </c>
      <c r="H7668" s="77">
        <f t="shared" si="5056"/>
        <v>0</v>
      </c>
      <c r="I7668" s="77">
        <f t="shared" si="5057"/>
        <v>0</v>
      </c>
      <c r="J7668" s="78"/>
      <c r="K7668" s="78"/>
      <c r="L7668" s="77"/>
      <c r="M7668" s="77"/>
      <c r="N7668" s="77"/>
      <c r="O7668" s="78"/>
      <c r="P7668" s="310"/>
    </row>
    <row r="7669" spans="1:16" s="3" customFormat="1" ht="15" hidden="1" customHeight="1">
      <c r="A7669" s="75"/>
      <c r="B7669" s="75"/>
      <c r="C7669" s="76"/>
      <c r="D7669" s="75" t="s">
        <v>27</v>
      </c>
      <c r="E7669" s="79"/>
      <c r="F7669" s="77">
        <f t="shared" si="5054"/>
        <v>0</v>
      </c>
      <c r="G7669" s="77">
        <f t="shared" si="5055"/>
        <v>0</v>
      </c>
      <c r="H7669" s="77">
        <f t="shared" si="5056"/>
        <v>0</v>
      </c>
      <c r="I7669" s="77">
        <f t="shared" si="5057"/>
        <v>0</v>
      </c>
      <c r="J7669" s="78"/>
      <c r="K7669" s="78"/>
      <c r="L7669" s="77"/>
      <c r="M7669" s="77"/>
      <c r="N7669" s="77"/>
      <c r="O7669" s="78"/>
      <c r="P7669" s="310"/>
    </row>
    <row r="7670" spans="1:16" s="3" customFormat="1" ht="15" hidden="1" customHeight="1">
      <c r="A7670" s="75"/>
      <c r="B7670" s="75"/>
      <c r="C7670" s="76"/>
      <c r="D7670" s="75" t="s">
        <v>28</v>
      </c>
      <c r="E7670" s="79"/>
      <c r="F7670" s="77">
        <f t="shared" si="5054"/>
        <v>0</v>
      </c>
      <c r="G7670" s="77">
        <f t="shared" si="5055"/>
        <v>0</v>
      </c>
      <c r="H7670" s="77">
        <f t="shared" si="5056"/>
        <v>0</v>
      </c>
      <c r="I7670" s="77">
        <f t="shared" si="5057"/>
        <v>0</v>
      </c>
      <c r="J7670" s="78"/>
      <c r="K7670" s="78"/>
      <c r="L7670" s="77"/>
      <c r="M7670" s="77"/>
      <c r="N7670" s="77"/>
      <c r="O7670" s="78"/>
      <c r="P7670" s="310"/>
    </row>
    <row r="7671" spans="1:16" s="3" customFormat="1" ht="15" hidden="1" customHeight="1">
      <c r="A7671" s="75"/>
      <c r="B7671" s="75"/>
      <c r="C7671" s="76"/>
      <c r="D7671" s="75" t="s">
        <v>29</v>
      </c>
      <c r="E7671" s="79"/>
      <c r="F7671" s="77">
        <f t="shared" si="5054"/>
        <v>0</v>
      </c>
      <c r="G7671" s="77">
        <f t="shared" si="5055"/>
        <v>0</v>
      </c>
      <c r="H7671" s="77">
        <f t="shared" si="5056"/>
        <v>0</v>
      </c>
      <c r="I7671" s="77">
        <f t="shared" si="5057"/>
        <v>0</v>
      </c>
      <c r="J7671" s="78"/>
      <c r="K7671" s="78"/>
      <c r="L7671" s="77"/>
      <c r="M7671" s="77"/>
      <c r="N7671" s="77"/>
      <c r="O7671" s="78"/>
      <c r="P7671" s="310"/>
    </row>
    <row r="7672" spans="1:16" s="3" customFormat="1" ht="15" hidden="1" customHeight="1">
      <c r="A7672" s="75"/>
      <c r="B7672" s="75"/>
      <c r="C7672" s="76"/>
      <c r="D7672" s="75" t="s">
        <v>30</v>
      </c>
      <c r="E7672" s="79"/>
      <c r="F7672" s="77">
        <f t="shared" si="5054"/>
        <v>0</v>
      </c>
      <c r="G7672" s="77">
        <f t="shared" si="5055"/>
        <v>0</v>
      </c>
      <c r="H7672" s="77">
        <f t="shared" si="5056"/>
        <v>0</v>
      </c>
      <c r="I7672" s="77">
        <f t="shared" si="5057"/>
        <v>0</v>
      </c>
      <c r="J7672" s="78"/>
      <c r="K7672" s="78"/>
      <c r="L7672" s="77"/>
      <c r="M7672" s="77"/>
      <c r="N7672" s="77"/>
      <c r="O7672" s="78"/>
      <c r="P7672" s="310"/>
    </row>
    <row r="7673" spans="1:16" s="3" customFormat="1" ht="15" hidden="1" customHeight="1">
      <c r="A7673" s="75"/>
      <c r="B7673" s="75"/>
      <c r="C7673" s="76"/>
      <c r="D7673" s="75" t="s">
        <v>31</v>
      </c>
      <c r="E7673" s="79"/>
      <c r="F7673" s="77">
        <f t="shared" si="5054"/>
        <v>0</v>
      </c>
      <c r="G7673" s="77">
        <f t="shared" si="5055"/>
        <v>0</v>
      </c>
      <c r="H7673" s="77">
        <f t="shared" si="5056"/>
        <v>0</v>
      </c>
      <c r="I7673" s="77">
        <f t="shared" si="5057"/>
        <v>0</v>
      </c>
      <c r="J7673" s="78"/>
      <c r="K7673" s="78"/>
      <c r="L7673" s="77"/>
      <c r="M7673" s="77"/>
      <c r="N7673" s="77"/>
      <c r="O7673" s="78"/>
      <c r="P7673" s="310"/>
    </row>
    <row r="7674" spans="1:16" s="3" customFormat="1" ht="15" hidden="1" customHeight="1">
      <c r="A7674" s="75"/>
      <c r="B7674" s="75"/>
      <c r="C7674" s="76"/>
      <c r="D7674" s="75" t="s">
        <v>32</v>
      </c>
      <c r="E7674" s="79"/>
      <c r="F7674" s="77">
        <f t="shared" si="5054"/>
        <v>0</v>
      </c>
      <c r="G7674" s="77">
        <f t="shared" si="5055"/>
        <v>0</v>
      </c>
      <c r="H7674" s="77">
        <f t="shared" si="5056"/>
        <v>0</v>
      </c>
      <c r="I7674" s="77">
        <f t="shared" si="5057"/>
        <v>0</v>
      </c>
      <c r="J7674" s="78"/>
      <c r="K7674" s="78"/>
      <c r="L7674" s="77"/>
      <c r="M7674" s="77"/>
      <c r="N7674" s="77"/>
      <c r="O7674" s="78"/>
      <c r="P7674" s="310"/>
    </row>
    <row r="7675" spans="1:16" s="3" customFormat="1" ht="15" hidden="1" customHeight="1">
      <c r="A7675" s="75"/>
      <c r="B7675" s="75"/>
      <c r="C7675" s="76"/>
      <c r="D7675" s="75" t="s">
        <v>33</v>
      </c>
      <c r="E7675" s="79"/>
      <c r="F7675" s="77">
        <f t="shared" si="5054"/>
        <v>0</v>
      </c>
      <c r="G7675" s="77">
        <f t="shared" si="5055"/>
        <v>0</v>
      </c>
      <c r="H7675" s="77">
        <f t="shared" si="5056"/>
        <v>0</v>
      </c>
      <c r="I7675" s="77">
        <f t="shared" si="5057"/>
        <v>0</v>
      </c>
      <c r="J7675" s="78"/>
      <c r="K7675" s="78"/>
      <c r="L7675" s="77"/>
      <c r="M7675" s="77"/>
      <c r="N7675" s="77"/>
      <c r="O7675" s="78"/>
      <c r="P7675" s="310"/>
    </row>
    <row r="7676" spans="1:16" s="3" customFormat="1" ht="15" hidden="1" customHeight="1">
      <c r="A7676" s="75"/>
      <c r="B7676" s="75"/>
      <c r="C7676" s="76"/>
      <c r="D7676" s="75" t="s">
        <v>34</v>
      </c>
      <c r="E7676" s="79"/>
      <c r="F7676" s="77">
        <f t="shared" si="5054"/>
        <v>0</v>
      </c>
      <c r="G7676" s="77">
        <f t="shared" si="5055"/>
        <v>0</v>
      </c>
      <c r="H7676" s="77">
        <f t="shared" si="5056"/>
        <v>0</v>
      </c>
      <c r="I7676" s="77">
        <f t="shared" si="5057"/>
        <v>0</v>
      </c>
      <c r="J7676" s="78"/>
      <c r="K7676" s="78"/>
      <c r="L7676" s="77"/>
      <c r="M7676" s="77"/>
      <c r="N7676" s="77"/>
      <c r="O7676" s="78"/>
      <c r="P7676" s="310"/>
    </row>
    <row r="7677" spans="1:16" s="3" customFormat="1" ht="15" hidden="1" customHeight="1">
      <c r="A7677" s="75"/>
      <c r="B7677" s="75"/>
      <c r="C7677" s="76"/>
      <c r="D7677" s="75" t="s">
        <v>36</v>
      </c>
      <c r="E7677" s="79"/>
      <c r="F7677" s="77">
        <f t="shared" si="5054"/>
        <v>0</v>
      </c>
      <c r="G7677" s="77">
        <f t="shared" si="5055"/>
        <v>0</v>
      </c>
      <c r="H7677" s="77">
        <f t="shared" si="5056"/>
        <v>0</v>
      </c>
      <c r="I7677" s="77">
        <f t="shared" si="5057"/>
        <v>0</v>
      </c>
      <c r="J7677" s="78"/>
      <c r="K7677" s="78"/>
      <c r="L7677" s="77"/>
      <c r="M7677" s="77"/>
      <c r="N7677" s="77"/>
      <c r="O7677" s="78"/>
      <c r="P7677" s="310"/>
    </row>
    <row r="7678" spans="1:16" s="6" customFormat="1" ht="14.25" hidden="1" customHeight="1">
      <c r="A7678" s="8"/>
      <c r="B7678" s="8"/>
      <c r="C7678" s="41">
        <v>6150</v>
      </c>
      <c r="D7678" s="8"/>
      <c r="E7678" s="44"/>
      <c r="F7678" s="40">
        <f t="shared" ref="F7678:O7678" si="5058">SUM(F7679:F7684)</f>
        <v>0</v>
      </c>
      <c r="G7678" s="40">
        <f t="shared" ref="G7678:H7678" si="5059">SUM(G7679:G7684)</f>
        <v>0</v>
      </c>
      <c r="H7678" s="40">
        <f t="shared" si="5059"/>
        <v>0</v>
      </c>
      <c r="I7678" s="40">
        <f t="shared" si="5058"/>
        <v>0</v>
      </c>
      <c r="J7678" s="40">
        <f t="shared" si="5058"/>
        <v>0</v>
      </c>
      <c r="K7678" s="40">
        <f t="shared" ref="K7678:L7678" si="5060">SUM(K7679:K7684)</f>
        <v>0</v>
      </c>
      <c r="L7678" s="40">
        <f t="shared" si="5060"/>
        <v>0</v>
      </c>
      <c r="M7678" s="40">
        <f t="shared" si="5058"/>
        <v>0</v>
      </c>
      <c r="N7678" s="40">
        <f t="shared" si="5058"/>
        <v>0</v>
      </c>
      <c r="O7678" s="40">
        <f t="shared" si="5058"/>
        <v>0</v>
      </c>
      <c r="P7678" s="309"/>
    </row>
    <row r="7679" spans="1:16" s="3" customFormat="1" ht="15" hidden="1" customHeight="1">
      <c r="A7679" s="75"/>
      <c r="B7679" s="75"/>
      <c r="C7679" s="76"/>
      <c r="D7679" s="75" t="s">
        <v>37</v>
      </c>
      <c r="E7679" s="79"/>
      <c r="F7679" s="77">
        <f t="shared" ref="F7679:F7684" si="5061">I7679+O7679</f>
        <v>0</v>
      </c>
      <c r="G7679" s="77">
        <f t="shared" ref="G7679:G7684" si="5062">J7679+P7679</f>
        <v>0</v>
      </c>
      <c r="H7679" s="77">
        <f t="shared" ref="H7679:H7684" si="5063">M7679+Q7679</f>
        <v>0</v>
      </c>
      <c r="I7679" s="77">
        <f t="shared" ref="I7679:I7684" si="5064">SUM(J7679:N7679)</f>
        <v>0</v>
      </c>
      <c r="J7679" s="78"/>
      <c r="K7679" s="78"/>
      <c r="L7679" s="77"/>
      <c r="M7679" s="77"/>
      <c r="N7679" s="77"/>
      <c r="O7679" s="78"/>
      <c r="P7679" s="310"/>
    </row>
    <row r="7680" spans="1:16" s="3" customFormat="1" ht="15" hidden="1" customHeight="1">
      <c r="A7680" s="75"/>
      <c r="B7680" s="75"/>
      <c r="C7680" s="76"/>
      <c r="D7680" s="75" t="s">
        <v>38</v>
      </c>
      <c r="E7680" s="79"/>
      <c r="F7680" s="77">
        <f t="shared" si="5061"/>
        <v>0</v>
      </c>
      <c r="G7680" s="77">
        <f t="shared" si="5062"/>
        <v>0</v>
      </c>
      <c r="H7680" s="77">
        <f t="shared" si="5063"/>
        <v>0</v>
      </c>
      <c r="I7680" s="77">
        <f t="shared" si="5064"/>
        <v>0</v>
      </c>
      <c r="J7680" s="78"/>
      <c r="K7680" s="78"/>
      <c r="L7680" s="77"/>
      <c r="M7680" s="77"/>
      <c r="N7680" s="77"/>
      <c r="O7680" s="78"/>
      <c r="P7680" s="310"/>
    </row>
    <row r="7681" spans="1:16" s="3" customFormat="1" ht="15" hidden="1" customHeight="1">
      <c r="A7681" s="75"/>
      <c r="B7681" s="75"/>
      <c r="C7681" s="76"/>
      <c r="D7681" s="75" t="s">
        <v>39</v>
      </c>
      <c r="E7681" s="79"/>
      <c r="F7681" s="77">
        <f t="shared" si="5061"/>
        <v>0</v>
      </c>
      <c r="G7681" s="77">
        <f t="shared" si="5062"/>
        <v>0</v>
      </c>
      <c r="H7681" s="77">
        <f t="shared" si="5063"/>
        <v>0</v>
      </c>
      <c r="I7681" s="77">
        <f t="shared" si="5064"/>
        <v>0</v>
      </c>
      <c r="J7681" s="78"/>
      <c r="K7681" s="78"/>
      <c r="L7681" s="77"/>
      <c r="M7681" s="77"/>
      <c r="N7681" s="77"/>
      <c r="O7681" s="78"/>
      <c r="P7681" s="310"/>
    </row>
    <row r="7682" spans="1:16" s="3" customFormat="1" ht="15" hidden="1" customHeight="1">
      <c r="A7682" s="75"/>
      <c r="B7682" s="75"/>
      <c r="C7682" s="76"/>
      <c r="D7682" s="75" t="s">
        <v>40</v>
      </c>
      <c r="E7682" s="79"/>
      <c r="F7682" s="77">
        <f t="shared" si="5061"/>
        <v>0</v>
      </c>
      <c r="G7682" s="77">
        <f t="shared" si="5062"/>
        <v>0</v>
      </c>
      <c r="H7682" s="77">
        <f t="shared" si="5063"/>
        <v>0</v>
      </c>
      <c r="I7682" s="77">
        <f t="shared" si="5064"/>
        <v>0</v>
      </c>
      <c r="J7682" s="78"/>
      <c r="K7682" s="78"/>
      <c r="L7682" s="77"/>
      <c r="M7682" s="77"/>
      <c r="N7682" s="77"/>
      <c r="O7682" s="78"/>
      <c r="P7682" s="310"/>
    </row>
    <row r="7683" spans="1:16" s="3" customFormat="1" ht="15" hidden="1" customHeight="1">
      <c r="A7683" s="75"/>
      <c r="B7683" s="75"/>
      <c r="C7683" s="76"/>
      <c r="D7683" s="75" t="s">
        <v>41</v>
      </c>
      <c r="E7683" s="79"/>
      <c r="F7683" s="77">
        <f t="shared" si="5061"/>
        <v>0</v>
      </c>
      <c r="G7683" s="77">
        <f t="shared" si="5062"/>
        <v>0</v>
      </c>
      <c r="H7683" s="77">
        <f t="shared" si="5063"/>
        <v>0</v>
      </c>
      <c r="I7683" s="77">
        <f t="shared" si="5064"/>
        <v>0</v>
      </c>
      <c r="J7683" s="78"/>
      <c r="K7683" s="78"/>
      <c r="L7683" s="77"/>
      <c r="M7683" s="77"/>
      <c r="N7683" s="77"/>
      <c r="O7683" s="78"/>
      <c r="P7683" s="310"/>
    </row>
    <row r="7684" spans="1:16" s="3" customFormat="1" ht="15" hidden="1" customHeight="1">
      <c r="A7684" s="75"/>
      <c r="B7684" s="75"/>
      <c r="C7684" s="76"/>
      <c r="D7684" s="75" t="s">
        <v>42</v>
      </c>
      <c r="E7684" s="79"/>
      <c r="F7684" s="77">
        <f t="shared" si="5061"/>
        <v>0</v>
      </c>
      <c r="G7684" s="77">
        <f t="shared" si="5062"/>
        <v>0</v>
      </c>
      <c r="H7684" s="77">
        <f t="shared" si="5063"/>
        <v>0</v>
      </c>
      <c r="I7684" s="77">
        <f t="shared" si="5064"/>
        <v>0</v>
      </c>
      <c r="J7684" s="78"/>
      <c r="K7684" s="78"/>
      <c r="L7684" s="77"/>
      <c r="M7684" s="77"/>
      <c r="N7684" s="77"/>
      <c r="O7684" s="78"/>
      <c r="P7684" s="310"/>
    </row>
    <row r="7685" spans="1:16" s="72" customFormat="1" ht="15" hidden="1" customHeight="1">
      <c r="A7685" s="8"/>
      <c r="B7685" s="8"/>
      <c r="C7685" s="41">
        <v>6200</v>
      </c>
      <c r="D7685" s="8"/>
      <c r="E7685" s="43"/>
      <c r="F7685" s="40">
        <f t="shared" ref="F7685:O7685" si="5065">SUM(F7686:F7689)</f>
        <v>0</v>
      </c>
      <c r="G7685" s="40">
        <f t="shared" ref="G7685:H7685" si="5066">SUM(G7686:G7689)</f>
        <v>0</v>
      </c>
      <c r="H7685" s="40">
        <f t="shared" si="5066"/>
        <v>0</v>
      </c>
      <c r="I7685" s="40">
        <f t="shared" si="5065"/>
        <v>0</v>
      </c>
      <c r="J7685" s="40">
        <f t="shared" si="5065"/>
        <v>0</v>
      </c>
      <c r="K7685" s="40">
        <f t="shared" ref="K7685:L7685" si="5067">SUM(K7686:K7689)</f>
        <v>0</v>
      </c>
      <c r="L7685" s="40">
        <f t="shared" si="5067"/>
        <v>0</v>
      </c>
      <c r="M7685" s="40">
        <f t="shared" si="5065"/>
        <v>0</v>
      </c>
      <c r="N7685" s="40">
        <f t="shared" si="5065"/>
        <v>0</v>
      </c>
      <c r="O7685" s="40">
        <f t="shared" si="5065"/>
        <v>0</v>
      </c>
      <c r="P7685" s="309"/>
    </row>
    <row r="7686" spans="1:16" s="3" customFormat="1" ht="15" hidden="1" customHeight="1">
      <c r="A7686" s="75"/>
      <c r="B7686" s="75"/>
      <c r="C7686" s="76"/>
      <c r="D7686" s="75" t="s">
        <v>43</v>
      </c>
      <c r="E7686" s="78"/>
      <c r="F7686" s="77">
        <f t="shared" ref="F7686:F7689" si="5068">I7686+O7686</f>
        <v>0</v>
      </c>
      <c r="G7686" s="77">
        <f>J7686+P7686</f>
        <v>0</v>
      </c>
      <c r="H7686" s="77">
        <f>M7686+Q7686</f>
        <v>0</v>
      </c>
      <c r="I7686" s="77">
        <f>SUM(J7686:N7686)</f>
        <v>0</v>
      </c>
      <c r="J7686" s="78"/>
      <c r="K7686" s="78"/>
      <c r="L7686" s="77"/>
      <c r="M7686" s="77"/>
      <c r="N7686" s="77"/>
      <c r="O7686" s="78"/>
      <c r="P7686" s="310"/>
    </row>
    <row r="7687" spans="1:16" s="3" customFormat="1" ht="15" hidden="1" customHeight="1">
      <c r="A7687" s="75"/>
      <c r="B7687" s="75"/>
      <c r="C7687" s="76"/>
      <c r="D7687" s="75" t="s">
        <v>44</v>
      </c>
      <c r="E7687" s="78"/>
      <c r="F7687" s="77">
        <f t="shared" si="5068"/>
        <v>0</v>
      </c>
      <c r="G7687" s="77">
        <f>J7687+P7687</f>
        <v>0</v>
      </c>
      <c r="H7687" s="77">
        <f>M7687+Q7687</f>
        <v>0</v>
      </c>
      <c r="I7687" s="77">
        <f>SUM(J7687:N7687)</f>
        <v>0</v>
      </c>
      <c r="J7687" s="78"/>
      <c r="K7687" s="78"/>
      <c r="L7687" s="77"/>
      <c r="M7687" s="77"/>
      <c r="N7687" s="77"/>
      <c r="O7687" s="78"/>
      <c r="P7687" s="310"/>
    </row>
    <row r="7688" spans="1:16" s="3" customFormat="1" ht="15" hidden="1" customHeight="1">
      <c r="A7688" s="75"/>
      <c r="B7688" s="75"/>
      <c r="C7688" s="76"/>
      <c r="D7688" s="75" t="s">
        <v>45</v>
      </c>
      <c r="E7688" s="78"/>
      <c r="F7688" s="77">
        <f t="shared" si="5068"/>
        <v>0</v>
      </c>
      <c r="G7688" s="77">
        <f>J7688+P7688</f>
        <v>0</v>
      </c>
      <c r="H7688" s="77">
        <f>M7688+Q7688</f>
        <v>0</v>
      </c>
      <c r="I7688" s="77">
        <f>SUM(J7688:N7688)</f>
        <v>0</v>
      </c>
      <c r="J7688" s="78"/>
      <c r="K7688" s="78"/>
      <c r="L7688" s="77"/>
      <c r="M7688" s="77"/>
      <c r="N7688" s="77"/>
      <c r="O7688" s="78"/>
      <c r="P7688" s="310"/>
    </row>
    <row r="7689" spans="1:16" s="3" customFormat="1" ht="15" hidden="1" customHeight="1">
      <c r="A7689" s="75"/>
      <c r="B7689" s="75"/>
      <c r="C7689" s="76"/>
      <c r="D7689" s="75" t="s">
        <v>46</v>
      </c>
      <c r="E7689" s="78"/>
      <c r="F7689" s="77">
        <f t="shared" si="5068"/>
        <v>0</v>
      </c>
      <c r="G7689" s="77">
        <f>J7689+P7689</f>
        <v>0</v>
      </c>
      <c r="H7689" s="77">
        <f>M7689+Q7689</f>
        <v>0</v>
      </c>
      <c r="I7689" s="77">
        <f>SUM(J7689:N7689)</f>
        <v>0</v>
      </c>
      <c r="J7689" s="78"/>
      <c r="K7689" s="78"/>
      <c r="L7689" s="77"/>
      <c r="M7689" s="77"/>
      <c r="N7689" s="77"/>
      <c r="O7689" s="78"/>
      <c r="P7689" s="310"/>
    </row>
    <row r="7690" spans="1:16" s="72" customFormat="1" ht="15" hidden="1" customHeight="1">
      <c r="A7690" s="8"/>
      <c r="B7690" s="8"/>
      <c r="C7690" s="41">
        <v>6250</v>
      </c>
      <c r="D7690" s="8"/>
      <c r="E7690" s="43"/>
      <c r="F7690" s="40">
        <f t="shared" ref="F7690:O7690" si="5069">SUM(F7691:F7698)</f>
        <v>0</v>
      </c>
      <c r="G7690" s="40">
        <f t="shared" ref="G7690:H7690" si="5070">SUM(G7691:G7698)</f>
        <v>0</v>
      </c>
      <c r="H7690" s="40">
        <f t="shared" si="5070"/>
        <v>0</v>
      </c>
      <c r="I7690" s="40">
        <f t="shared" si="5069"/>
        <v>0</v>
      </c>
      <c r="J7690" s="40">
        <f t="shared" si="5069"/>
        <v>0</v>
      </c>
      <c r="K7690" s="40">
        <f t="shared" ref="K7690:L7690" si="5071">SUM(K7691:K7698)</f>
        <v>0</v>
      </c>
      <c r="L7690" s="40">
        <f t="shared" si="5071"/>
        <v>0</v>
      </c>
      <c r="M7690" s="40">
        <f t="shared" si="5069"/>
        <v>0</v>
      </c>
      <c r="N7690" s="40">
        <f t="shared" si="5069"/>
        <v>0</v>
      </c>
      <c r="O7690" s="40">
        <f t="shared" si="5069"/>
        <v>0</v>
      </c>
      <c r="P7690" s="309"/>
    </row>
    <row r="7691" spans="1:16" s="3" customFormat="1" ht="15" hidden="1" customHeight="1">
      <c r="A7691" s="75"/>
      <c r="B7691" s="75"/>
      <c r="C7691" s="76"/>
      <c r="D7691" s="75" t="s">
        <v>47</v>
      </c>
      <c r="E7691" s="78"/>
      <c r="F7691" s="77">
        <f t="shared" ref="F7691:F7698" si="5072">I7691+O7691</f>
        <v>0</v>
      </c>
      <c r="G7691" s="77">
        <f t="shared" ref="G7691:G7698" si="5073">J7691+P7691</f>
        <v>0</v>
      </c>
      <c r="H7691" s="77">
        <f t="shared" ref="H7691:H7698" si="5074">M7691+Q7691</f>
        <v>0</v>
      </c>
      <c r="I7691" s="77">
        <f t="shared" ref="I7691:I7698" si="5075">SUM(J7691:N7691)</f>
        <v>0</v>
      </c>
      <c r="J7691" s="78"/>
      <c r="K7691" s="78"/>
      <c r="L7691" s="77"/>
      <c r="M7691" s="77"/>
      <c r="N7691" s="77"/>
      <c r="O7691" s="78"/>
      <c r="P7691" s="310"/>
    </row>
    <row r="7692" spans="1:16" s="3" customFormat="1" ht="15" hidden="1" customHeight="1">
      <c r="A7692" s="75"/>
      <c r="B7692" s="75"/>
      <c r="C7692" s="76"/>
      <c r="D7692" s="75" t="s">
        <v>48</v>
      </c>
      <c r="E7692" s="78"/>
      <c r="F7692" s="77">
        <f t="shared" si="5072"/>
        <v>0</v>
      </c>
      <c r="G7692" s="77">
        <f t="shared" si="5073"/>
        <v>0</v>
      </c>
      <c r="H7692" s="77">
        <f t="shared" si="5074"/>
        <v>0</v>
      </c>
      <c r="I7692" s="77">
        <f t="shared" si="5075"/>
        <v>0</v>
      </c>
      <c r="J7692" s="78"/>
      <c r="K7692" s="78"/>
      <c r="L7692" s="77"/>
      <c r="M7692" s="77"/>
      <c r="N7692" s="77"/>
      <c r="O7692" s="78"/>
      <c r="P7692" s="310"/>
    </row>
    <row r="7693" spans="1:16" s="3" customFormat="1" ht="15" hidden="1" customHeight="1">
      <c r="A7693" s="75"/>
      <c r="B7693" s="75"/>
      <c r="C7693" s="76"/>
      <c r="D7693" s="75" t="s">
        <v>49</v>
      </c>
      <c r="E7693" s="78"/>
      <c r="F7693" s="77">
        <f t="shared" si="5072"/>
        <v>0</v>
      </c>
      <c r="G7693" s="77">
        <f t="shared" si="5073"/>
        <v>0</v>
      </c>
      <c r="H7693" s="77">
        <f t="shared" si="5074"/>
        <v>0</v>
      </c>
      <c r="I7693" s="77">
        <f t="shared" si="5075"/>
        <v>0</v>
      </c>
      <c r="J7693" s="78"/>
      <c r="K7693" s="78"/>
      <c r="L7693" s="77"/>
      <c r="M7693" s="77"/>
      <c r="N7693" s="77"/>
      <c r="O7693" s="78"/>
      <c r="P7693" s="310"/>
    </row>
    <row r="7694" spans="1:16" s="3" customFormat="1" ht="15" hidden="1" customHeight="1">
      <c r="A7694" s="75"/>
      <c r="B7694" s="75"/>
      <c r="C7694" s="76"/>
      <c r="D7694" s="75" t="s">
        <v>50</v>
      </c>
      <c r="E7694" s="78"/>
      <c r="F7694" s="77">
        <f t="shared" si="5072"/>
        <v>0</v>
      </c>
      <c r="G7694" s="77">
        <f t="shared" si="5073"/>
        <v>0</v>
      </c>
      <c r="H7694" s="77">
        <f t="shared" si="5074"/>
        <v>0</v>
      </c>
      <c r="I7694" s="77">
        <f t="shared" si="5075"/>
        <v>0</v>
      </c>
      <c r="J7694" s="78"/>
      <c r="K7694" s="78"/>
      <c r="L7694" s="77"/>
      <c r="M7694" s="77"/>
      <c r="N7694" s="77"/>
      <c r="O7694" s="78"/>
      <c r="P7694" s="310"/>
    </row>
    <row r="7695" spans="1:16" s="3" customFormat="1" ht="15" hidden="1" customHeight="1">
      <c r="A7695" s="75"/>
      <c r="B7695" s="75"/>
      <c r="C7695" s="76"/>
      <c r="D7695" s="75" t="s">
        <v>51</v>
      </c>
      <c r="E7695" s="78"/>
      <c r="F7695" s="77">
        <f t="shared" si="5072"/>
        <v>0</v>
      </c>
      <c r="G7695" s="77">
        <f t="shared" si="5073"/>
        <v>0</v>
      </c>
      <c r="H7695" s="77">
        <f t="shared" si="5074"/>
        <v>0</v>
      </c>
      <c r="I7695" s="77">
        <f t="shared" si="5075"/>
        <v>0</v>
      </c>
      <c r="J7695" s="78"/>
      <c r="K7695" s="78"/>
      <c r="L7695" s="77"/>
      <c r="M7695" s="77"/>
      <c r="N7695" s="77"/>
      <c r="O7695" s="78"/>
      <c r="P7695" s="310"/>
    </row>
    <row r="7696" spans="1:16" s="3" customFormat="1" ht="15" hidden="1" customHeight="1">
      <c r="A7696" s="75"/>
      <c r="B7696" s="75"/>
      <c r="C7696" s="76"/>
      <c r="D7696" s="75" t="s">
        <v>52</v>
      </c>
      <c r="E7696" s="78"/>
      <c r="F7696" s="77">
        <f t="shared" si="5072"/>
        <v>0</v>
      </c>
      <c r="G7696" s="77">
        <f t="shared" si="5073"/>
        <v>0</v>
      </c>
      <c r="H7696" s="77">
        <f t="shared" si="5074"/>
        <v>0</v>
      </c>
      <c r="I7696" s="77">
        <f t="shared" si="5075"/>
        <v>0</v>
      </c>
      <c r="J7696" s="78"/>
      <c r="K7696" s="78"/>
      <c r="L7696" s="77"/>
      <c r="M7696" s="77"/>
      <c r="N7696" s="77"/>
      <c r="O7696" s="78"/>
      <c r="P7696" s="310"/>
    </row>
    <row r="7697" spans="1:16" s="3" customFormat="1" ht="15" hidden="1" customHeight="1">
      <c r="A7697" s="75"/>
      <c r="B7697" s="75"/>
      <c r="C7697" s="76"/>
      <c r="D7697" s="75" t="s">
        <v>53</v>
      </c>
      <c r="E7697" s="78"/>
      <c r="F7697" s="77">
        <f t="shared" si="5072"/>
        <v>0</v>
      </c>
      <c r="G7697" s="77">
        <f t="shared" si="5073"/>
        <v>0</v>
      </c>
      <c r="H7697" s="77">
        <f t="shared" si="5074"/>
        <v>0</v>
      </c>
      <c r="I7697" s="77">
        <f t="shared" si="5075"/>
        <v>0</v>
      </c>
      <c r="J7697" s="78"/>
      <c r="K7697" s="78"/>
      <c r="L7697" s="77"/>
      <c r="M7697" s="77"/>
      <c r="N7697" s="77"/>
      <c r="O7697" s="78"/>
      <c r="P7697" s="310"/>
    </row>
    <row r="7698" spans="1:16" s="3" customFormat="1" ht="15" hidden="1" customHeight="1">
      <c r="A7698" s="75"/>
      <c r="B7698" s="75"/>
      <c r="C7698" s="76"/>
      <c r="D7698" s="75" t="s">
        <v>54</v>
      </c>
      <c r="E7698" s="78"/>
      <c r="F7698" s="77">
        <f t="shared" si="5072"/>
        <v>0</v>
      </c>
      <c r="G7698" s="77">
        <f t="shared" si="5073"/>
        <v>0</v>
      </c>
      <c r="H7698" s="77">
        <f t="shared" si="5074"/>
        <v>0</v>
      </c>
      <c r="I7698" s="77">
        <f t="shared" si="5075"/>
        <v>0</v>
      </c>
      <c r="J7698" s="78"/>
      <c r="K7698" s="78"/>
      <c r="L7698" s="77"/>
      <c r="M7698" s="77"/>
      <c r="N7698" s="77"/>
      <c r="O7698" s="78"/>
      <c r="P7698" s="310"/>
    </row>
    <row r="7699" spans="1:16" s="72" customFormat="1" ht="15" hidden="1" customHeight="1">
      <c r="A7699" s="8"/>
      <c r="B7699" s="8"/>
      <c r="C7699" s="41">
        <v>6300</v>
      </c>
      <c r="D7699" s="8"/>
      <c r="E7699" s="43"/>
      <c r="F7699" s="40">
        <f t="shared" ref="F7699:O7699" si="5076">SUM(F7700:F7704)</f>
        <v>0</v>
      </c>
      <c r="G7699" s="40">
        <f t="shared" ref="G7699:H7699" si="5077">SUM(G7700:G7704)</f>
        <v>0</v>
      </c>
      <c r="H7699" s="40">
        <f t="shared" si="5077"/>
        <v>0</v>
      </c>
      <c r="I7699" s="40">
        <f t="shared" si="5076"/>
        <v>0</v>
      </c>
      <c r="J7699" s="40">
        <f t="shared" si="5076"/>
        <v>0</v>
      </c>
      <c r="K7699" s="40">
        <f t="shared" ref="K7699:L7699" si="5078">SUM(K7700:K7704)</f>
        <v>0</v>
      </c>
      <c r="L7699" s="40">
        <f t="shared" si="5078"/>
        <v>0</v>
      </c>
      <c r="M7699" s="40">
        <f t="shared" si="5076"/>
        <v>0</v>
      </c>
      <c r="N7699" s="40">
        <f t="shared" si="5076"/>
        <v>0</v>
      </c>
      <c r="O7699" s="40">
        <f t="shared" si="5076"/>
        <v>0</v>
      </c>
      <c r="P7699" s="309"/>
    </row>
    <row r="7700" spans="1:16" s="3" customFormat="1" ht="15" hidden="1" customHeight="1">
      <c r="A7700" s="75"/>
      <c r="B7700" s="75"/>
      <c r="C7700" s="76"/>
      <c r="D7700" s="75" t="s">
        <v>55</v>
      </c>
      <c r="E7700" s="78"/>
      <c r="F7700" s="77">
        <f t="shared" ref="F7700:F7704" si="5079">I7700+O7700</f>
        <v>0</v>
      </c>
      <c r="G7700" s="77">
        <f>J7700+P7700</f>
        <v>0</v>
      </c>
      <c r="H7700" s="77">
        <f>M7700+Q7700</f>
        <v>0</v>
      </c>
      <c r="I7700" s="77">
        <f>SUM(J7700:N7700)</f>
        <v>0</v>
      </c>
      <c r="J7700" s="78"/>
      <c r="K7700" s="78"/>
      <c r="L7700" s="77"/>
      <c r="M7700" s="77"/>
      <c r="N7700" s="77"/>
      <c r="O7700" s="78"/>
      <c r="P7700" s="310"/>
    </row>
    <row r="7701" spans="1:16" s="3" customFormat="1" ht="15" hidden="1" customHeight="1">
      <c r="A7701" s="75"/>
      <c r="B7701" s="75"/>
      <c r="C7701" s="76"/>
      <c r="D7701" s="75" t="s">
        <v>56</v>
      </c>
      <c r="E7701" s="78"/>
      <c r="F7701" s="77">
        <f t="shared" si="5079"/>
        <v>0</v>
      </c>
      <c r="G7701" s="77">
        <f>J7701+P7701</f>
        <v>0</v>
      </c>
      <c r="H7701" s="77">
        <f>M7701+Q7701</f>
        <v>0</v>
      </c>
      <c r="I7701" s="77">
        <f>SUM(J7701:N7701)</f>
        <v>0</v>
      </c>
      <c r="J7701" s="78"/>
      <c r="K7701" s="78"/>
      <c r="L7701" s="77"/>
      <c r="M7701" s="77"/>
      <c r="N7701" s="77"/>
      <c r="O7701" s="78"/>
      <c r="P7701" s="310"/>
    </row>
    <row r="7702" spans="1:16" s="3" customFormat="1" ht="15" hidden="1" customHeight="1">
      <c r="A7702" s="75"/>
      <c r="B7702" s="75"/>
      <c r="C7702" s="76"/>
      <c r="D7702" s="75" t="s">
        <v>57</v>
      </c>
      <c r="E7702" s="78"/>
      <c r="F7702" s="77">
        <f t="shared" si="5079"/>
        <v>0</v>
      </c>
      <c r="G7702" s="77">
        <f>J7702+P7702</f>
        <v>0</v>
      </c>
      <c r="H7702" s="77">
        <f>M7702+Q7702</f>
        <v>0</v>
      </c>
      <c r="I7702" s="77">
        <f>SUM(J7702:N7702)</f>
        <v>0</v>
      </c>
      <c r="J7702" s="78"/>
      <c r="K7702" s="78"/>
      <c r="L7702" s="77"/>
      <c r="M7702" s="77"/>
      <c r="N7702" s="77"/>
      <c r="O7702" s="78"/>
      <c r="P7702" s="310"/>
    </row>
    <row r="7703" spans="1:16" s="3" customFormat="1" ht="15" hidden="1" customHeight="1">
      <c r="A7703" s="75"/>
      <c r="B7703" s="75"/>
      <c r="C7703" s="76"/>
      <c r="D7703" s="75" t="s">
        <v>58</v>
      </c>
      <c r="E7703" s="78"/>
      <c r="F7703" s="77">
        <f t="shared" si="5079"/>
        <v>0</v>
      </c>
      <c r="G7703" s="77">
        <f>J7703+P7703</f>
        <v>0</v>
      </c>
      <c r="H7703" s="77">
        <f>M7703+Q7703</f>
        <v>0</v>
      </c>
      <c r="I7703" s="77">
        <f>SUM(J7703:N7703)</f>
        <v>0</v>
      </c>
      <c r="J7703" s="78"/>
      <c r="K7703" s="78"/>
      <c r="L7703" s="77"/>
      <c r="M7703" s="77"/>
      <c r="N7703" s="77"/>
      <c r="O7703" s="78"/>
      <c r="P7703" s="310"/>
    </row>
    <row r="7704" spans="1:16" s="3" customFormat="1" ht="15" hidden="1" customHeight="1">
      <c r="A7704" s="75"/>
      <c r="B7704" s="75"/>
      <c r="C7704" s="76"/>
      <c r="D7704" s="75" t="s">
        <v>59</v>
      </c>
      <c r="E7704" s="78"/>
      <c r="F7704" s="77">
        <f t="shared" si="5079"/>
        <v>0</v>
      </c>
      <c r="G7704" s="77">
        <f>J7704+P7704</f>
        <v>0</v>
      </c>
      <c r="H7704" s="77">
        <f>M7704+Q7704</f>
        <v>0</v>
      </c>
      <c r="I7704" s="77">
        <f>SUM(J7704:N7704)</f>
        <v>0</v>
      </c>
      <c r="J7704" s="78"/>
      <c r="K7704" s="78"/>
      <c r="L7704" s="77"/>
      <c r="M7704" s="77"/>
      <c r="N7704" s="77"/>
      <c r="O7704" s="78"/>
      <c r="P7704" s="310"/>
    </row>
    <row r="7705" spans="1:16" s="72" customFormat="1" ht="15" hidden="1" customHeight="1">
      <c r="A7705" s="8"/>
      <c r="B7705" s="8"/>
      <c r="C7705" s="41">
        <v>6350</v>
      </c>
      <c r="D7705" s="8"/>
      <c r="E7705" s="43"/>
      <c r="F7705" s="40">
        <f t="shared" ref="F7705:O7705" si="5080">SUM(F7706:F7707)</f>
        <v>0</v>
      </c>
      <c r="G7705" s="40">
        <f t="shared" ref="G7705:H7705" si="5081">SUM(G7706:G7707)</f>
        <v>0</v>
      </c>
      <c r="H7705" s="40">
        <f t="shared" si="5081"/>
        <v>0</v>
      </c>
      <c r="I7705" s="40">
        <f t="shared" si="5080"/>
        <v>0</v>
      </c>
      <c r="J7705" s="40">
        <f t="shared" si="5080"/>
        <v>0</v>
      </c>
      <c r="K7705" s="40">
        <f t="shared" ref="K7705:L7705" si="5082">SUM(K7706:K7707)</f>
        <v>0</v>
      </c>
      <c r="L7705" s="40">
        <f t="shared" si="5082"/>
        <v>0</v>
      </c>
      <c r="M7705" s="40">
        <f t="shared" si="5080"/>
        <v>0</v>
      </c>
      <c r="N7705" s="40">
        <f t="shared" si="5080"/>
        <v>0</v>
      </c>
      <c r="O7705" s="40">
        <f t="shared" si="5080"/>
        <v>0</v>
      </c>
      <c r="P7705" s="309"/>
    </row>
    <row r="7706" spans="1:16" s="3" customFormat="1" ht="15" hidden="1" customHeight="1">
      <c r="A7706" s="75"/>
      <c r="B7706" s="75"/>
      <c r="C7706" s="76"/>
      <c r="D7706" s="75" t="s">
        <v>60</v>
      </c>
      <c r="E7706" s="78"/>
      <c r="F7706" s="77">
        <f>I7706+O7706</f>
        <v>0</v>
      </c>
      <c r="G7706" s="77">
        <f>J7706+P7706</f>
        <v>0</v>
      </c>
      <c r="H7706" s="77">
        <f>M7706+Q7706</f>
        <v>0</v>
      </c>
      <c r="I7706" s="77">
        <f>SUM(J7706:N7706)</f>
        <v>0</v>
      </c>
      <c r="J7706" s="78"/>
      <c r="K7706" s="78"/>
      <c r="L7706" s="77"/>
      <c r="M7706" s="77"/>
      <c r="N7706" s="77"/>
      <c r="O7706" s="78"/>
      <c r="P7706" s="310"/>
    </row>
    <row r="7707" spans="1:16" s="3" customFormat="1" ht="15" hidden="1" customHeight="1">
      <c r="A7707" s="75"/>
      <c r="B7707" s="75"/>
      <c r="C7707" s="76"/>
      <c r="D7707" s="75" t="s">
        <v>61</v>
      </c>
      <c r="E7707" s="78"/>
      <c r="F7707" s="77">
        <f>I7707+O7707</f>
        <v>0</v>
      </c>
      <c r="G7707" s="77">
        <f>J7707+P7707</f>
        <v>0</v>
      </c>
      <c r="H7707" s="77">
        <f>M7707+Q7707</f>
        <v>0</v>
      </c>
      <c r="I7707" s="77">
        <f>SUM(J7707:N7707)</f>
        <v>0</v>
      </c>
      <c r="J7707" s="78"/>
      <c r="K7707" s="78"/>
      <c r="L7707" s="77"/>
      <c r="M7707" s="77"/>
      <c r="N7707" s="77"/>
      <c r="O7707" s="78"/>
      <c r="P7707" s="310"/>
    </row>
    <row r="7708" spans="1:16" s="72" customFormat="1" ht="15" hidden="1" customHeight="1">
      <c r="A7708" s="8"/>
      <c r="B7708" s="8"/>
      <c r="C7708" s="41">
        <v>6400</v>
      </c>
      <c r="D7708" s="8"/>
      <c r="E7708" s="43"/>
      <c r="F7708" s="40">
        <f t="shared" ref="F7708:O7708" si="5083">SUM(F7709:F7715)</f>
        <v>0</v>
      </c>
      <c r="G7708" s="40">
        <f t="shared" ref="G7708:H7708" si="5084">SUM(G7709:G7715)</f>
        <v>0</v>
      </c>
      <c r="H7708" s="40">
        <f t="shared" si="5084"/>
        <v>0</v>
      </c>
      <c r="I7708" s="40">
        <f t="shared" si="5083"/>
        <v>0</v>
      </c>
      <c r="J7708" s="40">
        <f t="shared" si="5083"/>
        <v>0</v>
      </c>
      <c r="K7708" s="40">
        <f t="shared" ref="K7708:L7708" si="5085">SUM(K7709:K7715)</f>
        <v>0</v>
      </c>
      <c r="L7708" s="40">
        <f t="shared" si="5085"/>
        <v>0</v>
      </c>
      <c r="M7708" s="40">
        <f t="shared" si="5083"/>
        <v>0</v>
      </c>
      <c r="N7708" s="40">
        <f t="shared" si="5083"/>
        <v>0</v>
      </c>
      <c r="O7708" s="40">
        <f t="shared" si="5083"/>
        <v>0</v>
      </c>
      <c r="P7708" s="309"/>
    </row>
    <row r="7709" spans="1:16" s="3" customFormat="1" ht="15" hidden="1" customHeight="1">
      <c r="A7709" s="75"/>
      <c r="B7709" s="75"/>
      <c r="C7709" s="76"/>
      <c r="D7709" s="75" t="s">
        <v>62</v>
      </c>
      <c r="E7709" s="77"/>
      <c r="F7709" s="77">
        <f t="shared" ref="F7709:F7715" si="5086">I7709+O7709</f>
        <v>0</v>
      </c>
      <c r="G7709" s="77">
        <f t="shared" ref="G7709:G7715" si="5087">J7709+P7709</f>
        <v>0</v>
      </c>
      <c r="H7709" s="77">
        <f t="shared" ref="H7709:H7715" si="5088">M7709+Q7709</f>
        <v>0</v>
      </c>
      <c r="I7709" s="77">
        <f t="shared" ref="I7709:I7715" si="5089">SUM(J7709:N7709)</f>
        <v>0</v>
      </c>
      <c r="J7709" s="78"/>
      <c r="K7709" s="78"/>
      <c r="L7709" s="77"/>
      <c r="M7709" s="77"/>
      <c r="N7709" s="77"/>
      <c r="O7709" s="78"/>
      <c r="P7709" s="310"/>
    </row>
    <row r="7710" spans="1:16" s="3" customFormat="1" ht="15" hidden="1" customHeight="1">
      <c r="A7710" s="75"/>
      <c r="B7710" s="75"/>
      <c r="C7710" s="76"/>
      <c r="D7710" s="75" t="s">
        <v>63</v>
      </c>
      <c r="E7710" s="78"/>
      <c r="F7710" s="77">
        <f t="shared" si="5086"/>
        <v>0</v>
      </c>
      <c r="G7710" s="77">
        <f t="shared" si="5087"/>
        <v>0</v>
      </c>
      <c r="H7710" s="77">
        <f t="shared" si="5088"/>
        <v>0</v>
      </c>
      <c r="I7710" s="77">
        <f t="shared" si="5089"/>
        <v>0</v>
      </c>
      <c r="J7710" s="78"/>
      <c r="K7710" s="78"/>
      <c r="L7710" s="77"/>
      <c r="M7710" s="77"/>
      <c r="N7710" s="77"/>
      <c r="O7710" s="78"/>
      <c r="P7710" s="310"/>
    </row>
    <row r="7711" spans="1:16" s="3" customFormat="1" ht="15" hidden="1" customHeight="1">
      <c r="A7711" s="75"/>
      <c r="B7711" s="75"/>
      <c r="C7711" s="76"/>
      <c r="D7711" s="75" t="s">
        <v>64</v>
      </c>
      <c r="E7711" s="78"/>
      <c r="F7711" s="77">
        <f t="shared" si="5086"/>
        <v>0</v>
      </c>
      <c r="G7711" s="77">
        <f t="shared" si="5087"/>
        <v>0</v>
      </c>
      <c r="H7711" s="77">
        <f t="shared" si="5088"/>
        <v>0</v>
      </c>
      <c r="I7711" s="77">
        <f t="shared" si="5089"/>
        <v>0</v>
      </c>
      <c r="J7711" s="78"/>
      <c r="K7711" s="78"/>
      <c r="L7711" s="77"/>
      <c r="M7711" s="77"/>
      <c r="N7711" s="77"/>
      <c r="O7711" s="78"/>
      <c r="P7711" s="310"/>
    </row>
    <row r="7712" spans="1:16" s="3" customFormat="1" ht="15" hidden="1" customHeight="1">
      <c r="A7712" s="75"/>
      <c r="B7712" s="75"/>
      <c r="C7712" s="76"/>
      <c r="D7712" s="75" t="s">
        <v>65</v>
      </c>
      <c r="E7712" s="78"/>
      <c r="F7712" s="77">
        <f t="shared" si="5086"/>
        <v>0</v>
      </c>
      <c r="G7712" s="77">
        <f t="shared" si="5087"/>
        <v>0</v>
      </c>
      <c r="H7712" s="77">
        <f t="shared" si="5088"/>
        <v>0</v>
      </c>
      <c r="I7712" s="77">
        <f t="shared" si="5089"/>
        <v>0</v>
      </c>
      <c r="J7712" s="78"/>
      <c r="K7712" s="78"/>
      <c r="L7712" s="77"/>
      <c r="M7712" s="77"/>
      <c r="N7712" s="77"/>
      <c r="O7712" s="78"/>
      <c r="P7712" s="310"/>
    </row>
    <row r="7713" spans="1:16" s="3" customFormat="1" ht="15" hidden="1" customHeight="1">
      <c r="A7713" s="75"/>
      <c r="B7713" s="75"/>
      <c r="C7713" s="76"/>
      <c r="D7713" s="75" t="s">
        <v>66</v>
      </c>
      <c r="E7713" s="78"/>
      <c r="F7713" s="77">
        <f t="shared" si="5086"/>
        <v>0</v>
      </c>
      <c r="G7713" s="77">
        <f t="shared" si="5087"/>
        <v>0</v>
      </c>
      <c r="H7713" s="77">
        <f t="shared" si="5088"/>
        <v>0</v>
      </c>
      <c r="I7713" s="77">
        <f t="shared" si="5089"/>
        <v>0</v>
      </c>
      <c r="J7713" s="78"/>
      <c r="K7713" s="78"/>
      <c r="L7713" s="77"/>
      <c r="M7713" s="77"/>
      <c r="N7713" s="77"/>
      <c r="O7713" s="78"/>
      <c r="P7713" s="310"/>
    </row>
    <row r="7714" spans="1:16" s="3" customFormat="1" ht="15" hidden="1" customHeight="1">
      <c r="A7714" s="75"/>
      <c r="B7714" s="75"/>
      <c r="C7714" s="76"/>
      <c r="D7714" s="75" t="s">
        <v>67</v>
      </c>
      <c r="E7714" s="78"/>
      <c r="F7714" s="77">
        <f t="shared" si="5086"/>
        <v>0</v>
      </c>
      <c r="G7714" s="77">
        <f t="shared" si="5087"/>
        <v>0</v>
      </c>
      <c r="H7714" s="77">
        <f t="shared" si="5088"/>
        <v>0</v>
      </c>
      <c r="I7714" s="77">
        <f t="shared" si="5089"/>
        <v>0</v>
      </c>
      <c r="J7714" s="78"/>
      <c r="K7714" s="78"/>
      <c r="L7714" s="77"/>
      <c r="M7714" s="77"/>
      <c r="N7714" s="77"/>
      <c r="O7714" s="78"/>
      <c r="P7714" s="310"/>
    </row>
    <row r="7715" spans="1:16" s="3" customFormat="1" ht="15" hidden="1" customHeight="1">
      <c r="A7715" s="75"/>
      <c r="B7715" s="75"/>
      <c r="C7715" s="76"/>
      <c r="D7715" s="75" t="s">
        <v>68</v>
      </c>
      <c r="E7715" s="78"/>
      <c r="F7715" s="77">
        <f t="shared" si="5086"/>
        <v>0</v>
      </c>
      <c r="G7715" s="77">
        <f t="shared" si="5087"/>
        <v>0</v>
      </c>
      <c r="H7715" s="77">
        <f t="shared" si="5088"/>
        <v>0</v>
      </c>
      <c r="I7715" s="77">
        <f t="shared" si="5089"/>
        <v>0</v>
      </c>
      <c r="J7715" s="78"/>
      <c r="K7715" s="78"/>
      <c r="L7715" s="77"/>
      <c r="M7715" s="77"/>
      <c r="N7715" s="77"/>
      <c r="O7715" s="78"/>
      <c r="P7715" s="310"/>
    </row>
    <row r="7716" spans="1:16" s="72" customFormat="1" ht="15" hidden="1" customHeight="1">
      <c r="A7716" s="8"/>
      <c r="B7716" s="8"/>
      <c r="C7716" s="41">
        <v>6500</v>
      </c>
      <c r="D7716" s="8"/>
      <c r="E7716" s="43"/>
      <c r="F7716" s="43">
        <f t="shared" ref="F7716:O7716" si="5090">SUM(F7717:F7722)</f>
        <v>0</v>
      </c>
      <c r="G7716" s="43">
        <f t="shared" ref="G7716:H7716" si="5091">SUM(G7717:G7722)</f>
        <v>0</v>
      </c>
      <c r="H7716" s="43">
        <f t="shared" si="5091"/>
        <v>0</v>
      </c>
      <c r="I7716" s="43">
        <f t="shared" si="5090"/>
        <v>0</v>
      </c>
      <c r="J7716" s="43">
        <f t="shared" si="5090"/>
        <v>0</v>
      </c>
      <c r="K7716" s="43">
        <f t="shared" ref="K7716:L7716" si="5092">SUM(K7717:K7722)</f>
        <v>0</v>
      </c>
      <c r="L7716" s="43">
        <f t="shared" si="5092"/>
        <v>0</v>
      </c>
      <c r="M7716" s="43">
        <f t="shared" si="5090"/>
        <v>0</v>
      </c>
      <c r="N7716" s="43">
        <f t="shared" si="5090"/>
        <v>0</v>
      </c>
      <c r="O7716" s="43">
        <f t="shared" si="5090"/>
        <v>0</v>
      </c>
      <c r="P7716" s="309"/>
    </row>
    <row r="7717" spans="1:16" s="3" customFormat="1" ht="15" hidden="1" customHeight="1">
      <c r="A7717" s="75"/>
      <c r="B7717" s="75"/>
      <c r="C7717" s="76"/>
      <c r="D7717" s="75" t="s">
        <v>69</v>
      </c>
      <c r="E7717" s="78"/>
      <c r="F7717" s="77">
        <f t="shared" ref="F7717:F7722" si="5093">I7717+O7717</f>
        <v>0</v>
      </c>
      <c r="G7717" s="77">
        <f t="shared" ref="G7717:G7722" si="5094">J7717+P7717</f>
        <v>0</v>
      </c>
      <c r="H7717" s="77">
        <f t="shared" ref="H7717:H7722" si="5095">M7717+Q7717</f>
        <v>0</v>
      </c>
      <c r="I7717" s="77">
        <f t="shared" ref="I7717:I7722" si="5096">SUM(J7717:N7717)</f>
        <v>0</v>
      </c>
      <c r="J7717" s="78"/>
      <c r="K7717" s="78"/>
      <c r="L7717" s="77"/>
      <c r="M7717" s="77"/>
      <c r="N7717" s="77"/>
      <c r="O7717" s="78"/>
      <c r="P7717" s="310"/>
    </row>
    <row r="7718" spans="1:16" s="3" customFormat="1" ht="15" hidden="1" customHeight="1">
      <c r="A7718" s="75"/>
      <c r="B7718" s="75"/>
      <c r="C7718" s="76"/>
      <c r="D7718" s="75" t="s">
        <v>70</v>
      </c>
      <c r="E7718" s="78"/>
      <c r="F7718" s="77">
        <f t="shared" si="5093"/>
        <v>0</v>
      </c>
      <c r="G7718" s="77">
        <f t="shared" si="5094"/>
        <v>0</v>
      </c>
      <c r="H7718" s="77">
        <f t="shared" si="5095"/>
        <v>0</v>
      </c>
      <c r="I7718" s="77">
        <f t="shared" si="5096"/>
        <v>0</v>
      </c>
      <c r="J7718" s="78"/>
      <c r="K7718" s="78"/>
      <c r="L7718" s="77"/>
      <c r="M7718" s="77"/>
      <c r="N7718" s="77"/>
      <c r="O7718" s="78"/>
      <c r="P7718" s="310"/>
    </row>
    <row r="7719" spans="1:16" s="3" customFormat="1" ht="15" hidden="1" customHeight="1">
      <c r="A7719" s="75"/>
      <c r="B7719" s="75"/>
      <c r="C7719" s="76"/>
      <c r="D7719" s="75" t="s">
        <v>71</v>
      </c>
      <c r="E7719" s="78"/>
      <c r="F7719" s="77">
        <f t="shared" si="5093"/>
        <v>0</v>
      </c>
      <c r="G7719" s="77">
        <f t="shared" si="5094"/>
        <v>0</v>
      </c>
      <c r="H7719" s="77">
        <f t="shared" si="5095"/>
        <v>0</v>
      </c>
      <c r="I7719" s="77">
        <f t="shared" si="5096"/>
        <v>0</v>
      </c>
      <c r="J7719" s="78"/>
      <c r="K7719" s="78"/>
      <c r="L7719" s="77"/>
      <c r="M7719" s="77"/>
      <c r="N7719" s="77"/>
      <c r="O7719" s="78"/>
      <c r="P7719" s="310"/>
    </row>
    <row r="7720" spans="1:16" s="3" customFormat="1" ht="15" hidden="1" customHeight="1">
      <c r="A7720" s="75"/>
      <c r="B7720" s="75"/>
      <c r="C7720" s="76"/>
      <c r="D7720" s="75" t="s">
        <v>72</v>
      </c>
      <c r="E7720" s="78"/>
      <c r="F7720" s="77">
        <f t="shared" si="5093"/>
        <v>0</v>
      </c>
      <c r="G7720" s="77">
        <f t="shared" si="5094"/>
        <v>0</v>
      </c>
      <c r="H7720" s="77">
        <f t="shared" si="5095"/>
        <v>0</v>
      </c>
      <c r="I7720" s="77">
        <f t="shared" si="5096"/>
        <v>0</v>
      </c>
      <c r="J7720" s="78"/>
      <c r="K7720" s="78"/>
      <c r="L7720" s="77"/>
      <c r="M7720" s="77"/>
      <c r="N7720" s="77"/>
      <c r="O7720" s="78"/>
      <c r="P7720" s="310"/>
    </row>
    <row r="7721" spans="1:16" s="3" customFormat="1" ht="15" hidden="1" customHeight="1">
      <c r="A7721" s="75"/>
      <c r="B7721" s="75"/>
      <c r="C7721" s="76"/>
      <c r="D7721" s="75" t="s">
        <v>73</v>
      </c>
      <c r="E7721" s="78"/>
      <c r="F7721" s="77">
        <f t="shared" si="5093"/>
        <v>0</v>
      </c>
      <c r="G7721" s="77">
        <f t="shared" si="5094"/>
        <v>0</v>
      </c>
      <c r="H7721" s="77">
        <f t="shared" si="5095"/>
        <v>0</v>
      </c>
      <c r="I7721" s="77">
        <f t="shared" si="5096"/>
        <v>0</v>
      </c>
      <c r="J7721" s="78"/>
      <c r="K7721" s="78"/>
      <c r="L7721" s="77"/>
      <c r="M7721" s="77"/>
      <c r="N7721" s="77"/>
      <c r="O7721" s="78"/>
      <c r="P7721" s="310"/>
    </row>
    <row r="7722" spans="1:16" s="3" customFormat="1" ht="15" hidden="1" customHeight="1">
      <c r="A7722" s="75"/>
      <c r="B7722" s="75"/>
      <c r="C7722" s="76"/>
      <c r="D7722" s="75" t="s">
        <v>74</v>
      </c>
      <c r="E7722" s="78"/>
      <c r="F7722" s="77">
        <f t="shared" si="5093"/>
        <v>0</v>
      </c>
      <c r="G7722" s="77">
        <f t="shared" si="5094"/>
        <v>0</v>
      </c>
      <c r="H7722" s="77">
        <f t="shared" si="5095"/>
        <v>0</v>
      </c>
      <c r="I7722" s="77">
        <f t="shared" si="5096"/>
        <v>0</v>
      </c>
      <c r="J7722" s="78"/>
      <c r="K7722" s="78"/>
      <c r="L7722" s="77"/>
      <c r="M7722" s="77"/>
      <c r="N7722" s="77"/>
      <c r="O7722" s="78"/>
      <c r="P7722" s="310"/>
    </row>
    <row r="7723" spans="1:16" s="72" customFormat="1" ht="15" hidden="1" customHeight="1">
      <c r="A7723" s="8"/>
      <c r="B7723" s="8"/>
      <c r="C7723" s="41">
        <v>6550</v>
      </c>
      <c r="D7723" s="8"/>
      <c r="E7723" s="43"/>
      <c r="F7723" s="40">
        <f t="shared" ref="F7723:O7723" si="5097">SUM(F7724:F7727)</f>
        <v>0</v>
      </c>
      <c r="G7723" s="40">
        <f t="shared" ref="G7723:H7723" si="5098">SUM(G7724:G7727)</f>
        <v>0</v>
      </c>
      <c r="H7723" s="40">
        <f t="shared" si="5098"/>
        <v>0</v>
      </c>
      <c r="I7723" s="40">
        <f t="shared" si="5097"/>
        <v>0</v>
      </c>
      <c r="J7723" s="40">
        <f t="shared" si="5097"/>
        <v>0</v>
      </c>
      <c r="K7723" s="40">
        <f t="shared" ref="K7723:L7723" si="5099">SUM(K7724:K7727)</f>
        <v>0</v>
      </c>
      <c r="L7723" s="40">
        <f t="shared" si="5099"/>
        <v>0</v>
      </c>
      <c r="M7723" s="40">
        <f t="shared" si="5097"/>
        <v>0</v>
      </c>
      <c r="N7723" s="40">
        <f t="shared" si="5097"/>
        <v>0</v>
      </c>
      <c r="O7723" s="40">
        <f t="shared" si="5097"/>
        <v>0</v>
      </c>
      <c r="P7723" s="309"/>
    </row>
    <row r="7724" spans="1:16" s="3" customFormat="1" ht="15" hidden="1" customHeight="1">
      <c r="A7724" s="75"/>
      <c r="B7724" s="75"/>
      <c r="C7724" s="76"/>
      <c r="D7724" s="75" t="s">
        <v>75</v>
      </c>
      <c r="E7724" s="78"/>
      <c r="F7724" s="77">
        <f t="shared" ref="F7724:F7727" si="5100">I7724+O7724</f>
        <v>0</v>
      </c>
      <c r="G7724" s="77">
        <f>J7724+P7724</f>
        <v>0</v>
      </c>
      <c r="H7724" s="77">
        <f>M7724+Q7724</f>
        <v>0</v>
      </c>
      <c r="I7724" s="77">
        <f>SUM(J7724:N7724)</f>
        <v>0</v>
      </c>
      <c r="J7724" s="78"/>
      <c r="K7724" s="78"/>
      <c r="L7724" s="77"/>
      <c r="M7724" s="77"/>
      <c r="N7724" s="77"/>
      <c r="O7724" s="78"/>
      <c r="P7724" s="310"/>
    </row>
    <row r="7725" spans="1:16" s="3" customFormat="1" ht="15" hidden="1" customHeight="1">
      <c r="A7725" s="75"/>
      <c r="B7725" s="75"/>
      <c r="C7725" s="76"/>
      <c r="D7725" s="75" t="s">
        <v>76</v>
      </c>
      <c r="E7725" s="78"/>
      <c r="F7725" s="77">
        <f t="shared" si="5100"/>
        <v>0</v>
      </c>
      <c r="G7725" s="77">
        <f>J7725+P7725</f>
        <v>0</v>
      </c>
      <c r="H7725" s="77">
        <f>M7725+Q7725</f>
        <v>0</v>
      </c>
      <c r="I7725" s="77">
        <f>SUM(J7725:N7725)</f>
        <v>0</v>
      </c>
      <c r="J7725" s="78"/>
      <c r="K7725" s="78"/>
      <c r="L7725" s="77"/>
      <c r="M7725" s="77"/>
      <c r="N7725" s="77"/>
      <c r="O7725" s="78"/>
      <c r="P7725" s="310"/>
    </row>
    <row r="7726" spans="1:16" s="3" customFormat="1" ht="15" hidden="1" customHeight="1">
      <c r="A7726" s="75"/>
      <c r="B7726" s="75"/>
      <c r="C7726" s="76"/>
      <c r="D7726" s="75" t="s">
        <v>77</v>
      </c>
      <c r="E7726" s="78"/>
      <c r="F7726" s="77">
        <f t="shared" si="5100"/>
        <v>0</v>
      </c>
      <c r="G7726" s="77">
        <f>J7726+P7726</f>
        <v>0</v>
      </c>
      <c r="H7726" s="77">
        <f>M7726+Q7726</f>
        <v>0</v>
      </c>
      <c r="I7726" s="77">
        <f>SUM(J7726:N7726)</f>
        <v>0</v>
      </c>
      <c r="J7726" s="78"/>
      <c r="K7726" s="78"/>
      <c r="L7726" s="77"/>
      <c r="M7726" s="77"/>
      <c r="N7726" s="77"/>
      <c r="O7726" s="78"/>
      <c r="P7726" s="310"/>
    </row>
    <row r="7727" spans="1:16" s="3" customFormat="1" ht="15" hidden="1" customHeight="1">
      <c r="A7727" s="75"/>
      <c r="B7727" s="75"/>
      <c r="C7727" s="76"/>
      <c r="D7727" s="75" t="s">
        <v>78</v>
      </c>
      <c r="E7727" s="78"/>
      <c r="F7727" s="77">
        <f t="shared" si="5100"/>
        <v>0</v>
      </c>
      <c r="G7727" s="77">
        <f>J7727+P7727</f>
        <v>0</v>
      </c>
      <c r="H7727" s="77">
        <f>M7727+Q7727</f>
        <v>0</v>
      </c>
      <c r="I7727" s="77">
        <f>SUM(J7727:N7727)</f>
        <v>0</v>
      </c>
      <c r="J7727" s="78"/>
      <c r="K7727" s="78"/>
      <c r="L7727" s="77"/>
      <c r="M7727" s="77"/>
      <c r="N7727" s="77"/>
      <c r="O7727" s="78"/>
      <c r="P7727" s="310"/>
    </row>
    <row r="7728" spans="1:16" s="72" customFormat="1" ht="15" hidden="1" customHeight="1">
      <c r="A7728" s="8"/>
      <c r="B7728" s="8"/>
      <c r="C7728" s="41">
        <v>6600</v>
      </c>
      <c r="D7728" s="8"/>
      <c r="E7728" s="43"/>
      <c r="F7728" s="43">
        <f t="shared" ref="F7728:O7728" si="5101">SUM(F7729:F7745)</f>
        <v>0</v>
      </c>
      <c r="G7728" s="43">
        <f t="shared" ref="G7728:H7728" si="5102">SUM(G7729:G7745)</f>
        <v>0</v>
      </c>
      <c r="H7728" s="43">
        <f t="shared" si="5102"/>
        <v>0</v>
      </c>
      <c r="I7728" s="43">
        <f t="shared" si="5101"/>
        <v>0</v>
      </c>
      <c r="J7728" s="43">
        <f t="shared" si="5101"/>
        <v>0</v>
      </c>
      <c r="K7728" s="43">
        <f t="shared" ref="K7728:L7728" si="5103">SUM(K7729:K7745)</f>
        <v>0</v>
      </c>
      <c r="L7728" s="43">
        <f t="shared" si="5103"/>
        <v>0</v>
      </c>
      <c r="M7728" s="43">
        <f t="shared" si="5101"/>
        <v>0</v>
      </c>
      <c r="N7728" s="43">
        <f t="shared" si="5101"/>
        <v>0</v>
      </c>
      <c r="O7728" s="43">
        <f t="shared" si="5101"/>
        <v>0</v>
      </c>
      <c r="P7728" s="309"/>
    </row>
    <row r="7729" spans="1:16" s="3" customFormat="1" ht="15" hidden="1" customHeight="1">
      <c r="A7729" s="75"/>
      <c r="B7729" s="75"/>
      <c r="C7729" s="76"/>
      <c r="D7729" s="75" t="s">
        <v>79</v>
      </c>
      <c r="E7729" s="78"/>
      <c r="F7729" s="77">
        <f t="shared" ref="F7729:F7745" si="5104">I7729+O7729</f>
        <v>0</v>
      </c>
      <c r="G7729" s="77">
        <f t="shared" ref="G7729:G7745" si="5105">J7729+P7729</f>
        <v>0</v>
      </c>
      <c r="H7729" s="77">
        <f t="shared" ref="H7729:H7745" si="5106">M7729+Q7729</f>
        <v>0</v>
      </c>
      <c r="I7729" s="77">
        <f t="shared" ref="I7729:I7745" si="5107">SUM(J7729:N7729)</f>
        <v>0</v>
      </c>
      <c r="J7729" s="78"/>
      <c r="K7729" s="78"/>
      <c r="L7729" s="77"/>
      <c r="M7729" s="77"/>
      <c r="N7729" s="77"/>
      <c r="O7729" s="78"/>
      <c r="P7729" s="310"/>
    </row>
    <row r="7730" spans="1:16" s="3" customFormat="1" ht="15" hidden="1" customHeight="1">
      <c r="A7730" s="75"/>
      <c r="B7730" s="75"/>
      <c r="C7730" s="76"/>
      <c r="D7730" s="75" t="s">
        <v>80</v>
      </c>
      <c r="E7730" s="78"/>
      <c r="F7730" s="77">
        <f t="shared" si="5104"/>
        <v>0</v>
      </c>
      <c r="G7730" s="77">
        <f t="shared" si="5105"/>
        <v>0</v>
      </c>
      <c r="H7730" s="77">
        <f t="shared" si="5106"/>
        <v>0</v>
      </c>
      <c r="I7730" s="77">
        <f t="shared" si="5107"/>
        <v>0</v>
      </c>
      <c r="J7730" s="78"/>
      <c r="K7730" s="78"/>
      <c r="L7730" s="77"/>
      <c r="M7730" s="77"/>
      <c r="N7730" s="77"/>
      <c r="O7730" s="78"/>
      <c r="P7730" s="310"/>
    </row>
    <row r="7731" spans="1:16" s="3" customFormat="1" ht="15" hidden="1" customHeight="1">
      <c r="A7731" s="75"/>
      <c r="B7731" s="75"/>
      <c r="C7731" s="76"/>
      <c r="D7731" s="75" t="s">
        <v>81</v>
      </c>
      <c r="E7731" s="78"/>
      <c r="F7731" s="77">
        <f t="shared" si="5104"/>
        <v>0</v>
      </c>
      <c r="G7731" s="77">
        <f t="shared" si="5105"/>
        <v>0</v>
      </c>
      <c r="H7731" s="77">
        <f t="shared" si="5106"/>
        <v>0</v>
      </c>
      <c r="I7731" s="77">
        <f t="shared" si="5107"/>
        <v>0</v>
      </c>
      <c r="J7731" s="78"/>
      <c r="K7731" s="78"/>
      <c r="L7731" s="77"/>
      <c r="M7731" s="77"/>
      <c r="N7731" s="77"/>
      <c r="O7731" s="78"/>
      <c r="P7731" s="310"/>
    </row>
    <row r="7732" spans="1:16" s="3" customFormat="1" ht="15" hidden="1" customHeight="1">
      <c r="A7732" s="75"/>
      <c r="B7732" s="75"/>
      <c r="C7732" s="76"/>
      <c r="D7732" s="75" t="s">
        <v>82</v>
      </c>
      <c r="E7732" s="78"/>
      <c r="F7732" s="77">
        <f t="shared" si="5104"/>
        <v>0</v>
      </c>
      <c r="G7732" s="77">
        <f t="shared" si="5105"/>
        <v>0</v>
      </c>
      <c r="H7732" s="77">
        <f t="shared" si="5106"/>
        <v>0</v>
      </c>
      <c r="I7732" s="77">
        <f t="shared" si="5107"/>
        <v>0</v>
      </c>
      <c r="J7732" s="78"/>
      <c r="K7732" s="78"/>
      <c r="L7732" s="77"/>
      <c r="M7732" s="77"/>
      <c r="N7732" s="77"/>
      <c r="O7732" s="78"/>
      <c r="P7732" s="310"/>
    </row>
    <row r="7733" spans="1:16" s="3" customFormat="1" ht="15" hidden="1" customHeight="1">
      <c r="A7733" s="75"/>
      <c r="B7733" s="75"/>
      <c r="C7733" s="76"/>
      <c r="D7733" s="75" t="s">
        <v>83</v>
      </c>
      <c r="E7733" s="78"/>
      <c r="F7733" s="77">
        <f t="shared" si="5104"/>
        <v>0</v>
      </c>
      <c r="G7733" s="77">
        <f t="shared" si="5105"/>
        <v>0</v>
      </c>
      <c r="H7733" s="77">
        <f t="shared" si="5106"/>
        <v>0</v>
      </c>
      <c r="I7733" s="77">
        <f t="shared" si="5107"/>
        <v>0</v>
      </c>
      <c r="J7733" s="78"/>
      <c r="K7733" s="78"/>
      <c r="L7733" s="77"/>
      <c r="M7733" s="77"/>
      <c r="N7733" s="77"/>
      <c r="O7733" s="78"/>
      <c r="P7733" s="310"/>
    </row>
    <row r="7734" spans="1:16" s="3" customFormat="1" ht="15" hidden="1" customHeight="1">
      <c r="A7734" s="75"/>
      <c r="B7734" s="75"/>
      <c r="C7734" s="76"/>
      <c r="D7734" s="75" t="s">
        <v>84</v>
      </c>
      <c r="E7734" s="78"/>
      <c r="F7734" s="77">
        <f t="shared" si="5104"/>
        <v>0</v>
      </c>
      <c r="G7734" s="77">
        <f t="shared" si="5105"/>
        <v>0</v>
      </c>
      <c r="H7734" s="77">
        <f t="shared" si="5106"/>
        <v>0</v>
      </c>
      <c r="I7734" s="77">
        <f t="shared" si="5107"/>
        <v>0</v>
      </c>
      <c r="J7734" s="78"/>
      <c r="K7734" s="78"/>
      <c r="L7734" s="77"/>
      <c r="M7734" s="77"/>
      <c r="N7734" s="77"/>
      <c r="O7734" s="78"/>
      <c r="P7734" s="310"/>
    </row>
    <row r="7735" spans="1:16" s="3" customFormat="1" ht="15" hidden="1" customHeight="1">
      <c r="A7735" s="75"/>
      <c r="B7735" s="75"/>
      <c r="C7735" s="76"/>
      <c r="D7735" s="75" t="s">
        <v>85</v>
      </c>
      <c r="E7735" s="78"/>
      <c r="F7735" s="77">
        <f t="shared" si="5104"/>
        <v>0</v>
      </c>
      <c r="G7735" s="77">
        <f t="shared" si="5105"/>
        <v>0</v>
      </c>
      <c r="H7735" s="77">
        <f t="shared" si="5106"/>
        <v>0</v>
      </c>
      <c r="I7735" s="77">
        <f t="shared" si="5107"/>
        <v>0</v>
      </c>
      <c r="J7735" s="78"/>
      <c r="K7735" s="78"/>
      <c r="L7735" s="77"/>
      <c r="M7735" s="77"/>
      <c r="N7735" s="77"/>
      <c r="O7735" s="78"/>
      <c r="P7735" s="310"/>
    </row>
    <row r="7736" spans="1:16" s="3" customFormat="1" ht="15" hidden="1" customHeight="1">
      <c r="A7736" s="75"/>
      <c r="B7736" s="75"/>
      <c r="C7736" s="76"/>
      <c r="D7736" s="75" t="s">
        <v>86</v>
      </c>
      <c r="E7736" s="78"/>
      <c r="F7736" s="77">
        <f t="shared" si="5104"/>
        <v>0</v>
      </c>
      <c r="G7736" s="77">
        <f t="shared" si="5105"/>
        <v>0</v>
      </c>
      <c r="H7736" s="77">
        <f t="shared" si="5106"/>
        <v>0</v>
      </c>
      <c r="I7736" s="77">
        <f t="shared" si="5107"/>
        <v>0</v>
      </c>
      <c r="J7736" s="78"/>
      <c r="K7736" s="78"/>
      <c r="L7736" s="77"/>
      <c r="M7736" s="77"/>
      <c r="N7736" s="77"/>
      <c r="O7736" s="78"/>
      <c r="P7736" s="310"/>
    </row>
    <row r="7737" spans="1:16" s="3" customFormat="1" ht="15" hidden="1" customHeight="1">
      <c r="A7737" s="75"/>
      <c r="B7737" s="75"/>
      <c r="C7737" s="76"/>
      <c r="D7737" s="75" t="s">
        <v>87</v>
      </c>
      <c r="E7737" s="78"/>
      <c r="F7737" s="77">
        <f t="shared" si="5104"/>
        <v>0</v>
      </c>
      <c r="G7737" s="77">
        <f t="shared" si="5105"/>
        <v>0</v>
      </c>
      <c r="H7737" s="77">
        <f t="shared" si="5106"/>
        <v>0</v>
      </c>
      <c r="I7737" s="77">
        <f t="shared" si="5107"/>
        <v>0</v>
      </c>
      <c r="J7737" s="78"/>
      <c r="K7737" s="78"/>
      <c r="L7737" s="77"/>
      <c r="M7737" s="77"/>
      <c r="N7737" s="77"/>
      <c r="O7737" s="78"/>
      <c r="P7737" s="310"/>
    </row>
    <row r="7738" spans="1:16" s="3" customFormat="1" ht="15" hidden="1" customHeight="1">
      <c r="A7738" s="75"/>
      <c r="B7738" s="75"/>
      <c r="C7738" s="76"/>
      <c r="D7738" s="75" t="s">
        <v>88</v>
      </c>
      <c r="E7738" s="78"/>
      <c r="F7738" s="77">
        <f t="shared" si="5104"/>
        <v>0</v>
      </c>
      <c r="G7738" s="77">
        <f t="shared" si="5105"/>
        <v>0</v>
      </c>
      <c r="H7738" s="77">
        <f t="shared" si="5106"/>
        <v>0</v>
      </c>
      <c r="I7738" s="77">
        <f t="shared" si="5107"/>
        <v>0</v>
      </c>
      <c r="J7738" s="78"/>
      <c r="K7738" s="78"/>
      <c r="L7738" s="77"/>
      <c r="M7738" s="77"/>
      <c r="N7738" s="77"/>
      <c r="O7738" s="78"/>
      <c r="P7738" s="310"/>
    </row>
    <row r="7739" spans="1:16" s="3" customFormat="1" ht="15" hidden="1" customHeight="1">
      <c r="A7739" s="75"/>
      <c r="B7739" s="75"/>
      <c r="C7739" s="76"/>
      <c r="D7739" s="75" t="s">
        <v>89</v>
      </c>
      <c r="E7739" s="78"/>
      <c r="F7739" s="77">
        <f t="shared" si="5104"/>
        <v>0</v>
      </c>
      <c r="G7739" s="77">
        <f t="shared" si="5105"/>
        <v>0</v>
      </c>
      <c r="H7739" s="77">
        <f t="shared" si="5106"/>
        <v>0</v>
      </c>
      <c r="I7739" s="77">
        <f t="shared" si="5107"/>
        <v>0</v>
      </c>
      <c r="J7739" s="78"/>
      <c r="K7739" s="78"/>
      <c r="L7739" s="77"/>
      <c r="M7739" s="77"/>
      <c r="N7739" s="77"/>
      <c r="O7739" s="78"/>
      <c r="P7739" s="310"/>
    </row>
    <row r="7740" spans="1:16" s="3" customFormat="1" ht="15" hidden="1" customHeight="1">
      <c r="A7740" s="75"/>
      <c r="B7740" s="75"/>
      <c r="C7740" s="76"/>
      <c r="D7740" s="75" t="s">
        <v>90</v>
      </c>
      <c r="E7740" s="78"/>
      <c r="F7740" s="77">
        <f t="shared" si="5104"/>
        <v>0</v>
      </c>
      <c r="G7740" s="77">
        <f t="shared" si="5105"/>
        <v>0</v>
      </c>
      <c r="H7740" s="77">
        <f t="shared" si="5106"/>
        <v>0</v>
      </c>
      <c r="I7740" s="77">
        <f t="shared" si="5107"/>
        <v>0</v>
      </c>
      <c r="J7740" s="78"/>
      <c r="K7740" s="78"/>
      <c r="L7740" s="77"/>
      <c r="M7740" s="77"/>
      <c r="N7740" s="77"/>
      <c r="O7740" s="78"/>
      <c r="P7740" s="310"/>
    </row>
    <row r="7741" spans="1:16" s="3" customFormat="1" ht="15" hidden="1" customHeight="1">
      <c r="A7741" s="75"/>
      <c r="B7741" s="75"/>
      <c r="C7741" s="76"/>
      <c r="D7741" s="75" t="s">
        <v>91</v>
      </c>
      <c r="E7741" s="78"/>
      <c r="F7741" s="77">
        <f t="shared" si="5104"/>
        <v>0</v>
      </c>
      <c r="G7741" s="77">
        <f t="shared" si="5105"/>
        <v>0</v>
      </c>
      <c r="H7741" s="77">
        <f t="shared" si="5106"/>
        <v>0</v>
      </c>
      <c r="I7741" s="77">
        <f t="shared" si="5107"/>
        <v>0</v>
      </c>
      <c r="J7741" s="78"/>
      <c r="K7741" s="78"/>
      <c r="L7741" s="77"/>
      <c r="M7741" s="77"/>
      <c r="N7741" s="77"/>
      <c r="O7741" s="78"/>
      <c r="P7741" s="310"/>
    </row>
    <row r="7742" spans="1:16" s="3" customFormat="1" ht="15" hidden="1" customHeight="1">
      <c r="A7742" s="75"/>
      <c r="B7742" s="75"/>
      <c r="C7742" s="76"/>
      <c r="D7742" s="75" t="s">
        <v>92</v>
      </c>
      <c r="E7742" s="78"/>
      <c r="F7742" s="77">
        <f t="shared" si="5104"/>
        <v>0</v>
      </c>
      <c r="G7742" s="77">
        <f t="shared" si="5105"/>
        <v>0</v>
      </c>
      <c r="H7742" s="77">
        <f t="shared" si="5106"/>
        <v>0</v>
      </c>
      <c r="I7742" s="77">
        <f t="shared" si="5107"/>
        <v>0</v>
      </c>
      <c r="J7742" s="78"/>
      <c r="K7742" s="78"/>
      <c r="L7742" s="77"/>
      <c r="M7742" s="77"/>
      <c r="N7742" s="77"/>
      <c r="O7742" s="78"/>
      <c r="P7742" s="310"/>
    </row>
    <row r="7743" spans="1:16" s="3" customFormat="1" ht="15" hidden="1" customHeight="1">
      <c r="A7743" s="75"/>
      <c r="B7743" s="75"/>
      <c r="C7743" s="76"/>
      <c r="D7743" s="75" t="s">
        <v>93</v>
      </c>
      <c r="E7743" s="78"/>
      <c r="F7743" s="77">
        <f t="shared" si="5104"/>
        <v>0</v>
      </c>
      <c r="G7743" s="77">
        <f t="shared" si="5105"/>
        <v>0</v>
      </c>
      <c r="H7743" s="77">
        <f t="shared" si="5106"/>
        <v>0</v>
      </c>
      <c r="I7743" s="77">
        <f t="shared" si="5107"/>
        <v>0</v>
      </c>
      <c r="J7743" s="78"/>
      <c r="K7743" s="78"/>
      <c r="L7743" s="77"/>
      <c r="M7743" s="77"/>
      <c r="N7743" s="77"/>
      <c r="O7743" s="78"/>
      <c r="P7743" s="310"/>
    </row>
    <row r="7744" spans="1:16" s="3" customFormat="1" ht="15" hidden="1" customHeight="1">
      <c r="A7744" s="75"/>
      <c r="B7744" s="75"/>
      <c r="C7744" s="76"/>
      <c r="D7744" s="75" t="s">
        <v>94</v>
      </c>
      <c r="E7744" s="78"/>
      <c r="F7744" s="77">
        <f t="shared" si="5104"/>
        <v>0</v>
      </c>
      <c r="G7744" s="77">
        <f t="shared" si="5105"/>
        <v>0</v>
      </c>
      <c r="H7744" s="77">
        <f t="shared" si="5106"/>
        <v>0</v>
      </c>
      <c r="I7744" s="77">
        <f t="shared" si="5107"/>
        <v>0</v>
      </c>
      <c r="J7744" s="78"/>
      <c r="K7744" s="78"/>
      <c r="L7744" s="77"/>
      <c r="M7744" s="77"/>
      <c r="N7744" s="77"/>
      <c r="O7744" s="78"/>
      <c r="P7744" s="310"/>
    </row>
    <row r="7745" spans="1:16" s="3" customFormat="1" ht="15" hidden="1" customHeight="1">
      <c r="A7745" s="75"/>
      <c r="B7745" s="75"/>
      <c r="C7745" s="76"/>
      <c r="D7745" s="75" t="s">
        <v>95</v>
      </c>
      <c r="E7745" s="78"/>
      <c r="F7745" s="77">
        <f t="shared" si="5104"/>
        <v>0</v>
      </c>
      <c r="G7745" s="77">
        <f t="shared" si="5105"/>
        <v>0</v>
      </c>
      <c r="H7745" s="77">
        <f t="shared" si="5106"/>
        <v>0</v>
      </c>
      <c r="I7745" s="77">
        <f t="shared" si="5107"/>
        <v>0</v>
      </c>
      <c r="J7745" s="78"/>
      <c r="K7745" s="78"/>
      <c r="L7745" s="77"/>
      <c r="M7745" s="77"/>
      <c r="N7745" s="77"/>
      <c r="O7745" s="78"/>
      <c r="P7745" s="310"/>
    </row>
    <row r="7746" spans="1:16" s="72" customFormat="1" ht="15" hidden="1" customHeight="1">
      <c r="A7746" s="8"/>
      <c r="B7746" s="8"/>
      <c r="C7746" s="41">
        <v>6650</v>
      </c>
      <c r="D7746" s="8"/>
      <c r="E7746" s="43"/>
      <c r="F7746" s="40">
        <f t="shared" ref="F7746:O7746" si="5108">SUM(F7747:F7755)</f>
        <v>0</v>
      </c>
      <c r="G7746" s="40">
        <f t="shared" ref="G7746:H7746" si="5109">SUM(G7747:G7755)</f>
        <v>0</v>
      </c>
      <c r="H7746" s="40">
        <f t="shared" si="5109"/>
        <v>0</v>
      </c>
      <c r="I7746" s="40">
        <f t="shared" si="5108"/>
        <v>0</v>
      </c>
      <c r="J7746" s="40">
        <f t="shared" si="5108"/>
        <v>0</v>
      </c>
      <c r="K7746" s="40">
        <f t="shared" ref="K7746:L7746" si="5110">SUM(K7747:K7755)</f>
        <v>0</v>
      </c>
      <c r="L7746" s="40">
        <f t="shared" si="5110"/>
        <v>0</v>
      </c>
      <c r="M7746" s="40">
        <f t="shared" si="5108"/>
        <v>0</v>
      </c>
      <c r="N7746" s="40">
        <f t="shared" si="5108"/>
        <v>0</v>
      </c>
      <c r="O7746" s="40">
        <f t="shared" si="5108"/>
        <v>0</v>
      </c>
      <c r="P7746" s="309"/>
    </row>
    <row r="7747" spans="1:16" s="3" customFormat="1" ht="15" hidden="1" customHeight="1">
      <c r="A7747" s="75"/>
      <c r="B7747" s="75"/>
      <c r="C7747" s="76"/>
      <c r="D7747" s="75" t="s">
        <v>96</v>
      </c>
      <c r="E7747" s="78"/>
      <c r="F7747" s="77">
        <f t="shared" ref="F7747:F7755" si="5111">I7747+O7747</f>
        <v>0</v>
      </c>
      <c r="G7747" s="77">
        <f t="shared" ref="G7747:G7755" si="5112">J7747+P7747</f>
        <v>0</v>
      </c>
      <c r="H7747" s="77">
        <f t="shared" ref="H7747:H7755" si="5113">M7747+Q7747</f>
        <v>0</v>
      </c>
      <c r="I7747" s="77">
        <f t="shared" ref="I7747:I7755" si="5114">SUM(J7747:N7747)</f>
        <v>0</v>
      </c>
      <c r="J7747" s="78"/>
      <c r="K7747" s="78"/>
      <c r="L7747" s="77"/>
      <c r="M7747" s="77"/>
      <c r="N7747" s="77"/>
      <c r="O7747" s="78"/>
      <c r="P7747" s="310"/>
    </row>
    <row r="7748" spans="1:16" s="3" customFormat="1" ht="15" hidden="1" customHeight="1">
      <c r="A7748" s="75"/>
      <c r="B7748" s="75"/>
      <c r="C7748" s="76"/>
      <c r="D7748" s="75" t="s">
        <v>97</v>
      </c>
      <c r="E7748" s="78"/>
      <c r="F7748" s="77">
        <f t="shared" si="5111"/>
        <v>0</v>
      </c>
      <c r="G7748" s="77">
        <f t="shared" si="5112"/>
        <v>0</v>
      </c>
      <c r="H7748" s="77">
        <f t="shared" si="5113"/>
        <v>0</v>
      </c>
      <c r="I7748" s="77">
        <f t="shared" si="5114"/>
        <v>0</v>
      </c>
      <c r="J7748" s="78"/>
      <c r="K7748" s="78"/>
      <c r="L7748" s="77"/>
      <c r="M7748" s="77"/>
      <c r="N7748" s="77"/>
      <c r="O7748" s="78"/>
      <c r="P7748" s="310"/>
    </row>
    <row r="7749" spans="1:16" s="3" customFormat="1" ht="15" hidden="1" customHeight="1">
      <c r="A7749" s="75"/>
      <c r="B7749" s="75"/>
      <c r="C7749" s="76"/>
      <c r="D7749" s="75" t="s">
        <v>98</v>
      </c>
      <c r="E7749" s="78"/>
      <c r="F7749" s="77">
        <f t="shared" si="5111"/>
        <v>0</v>
      </c>
      <c r="G7749" s="77">
        <f t="shared" si="5112"/>
        <v>0</v>
      </c>
      <c r="H7749" s="77">
        <f t="shared" si="5113"/>
        <v>0</v>
      </c>
      <c r="I7749" s="77">
        <f t="shared" si="5114"/>
        <v>0</v>
      </c>
      <c r="J7749" s="78"/>
      <c r="K7749" s="78"/>
      <c r="L7749" s="77"/>
      <c r="M7749" s="77"/>
      <c r="N7749" s="77"/>
      <c r="O7749" s="78"/>
      <c r="P7749" s="310"/>
    </row>
    <row r="7750" spans="1:16" s="3" customFormat="1" ht="15" hidden="1" customHeight="1">
      <c r="A7750" s="75"/>
      <c r="B7750" s="75"/>
      <c r="C7750" s="76"/>
      <c r="D7750" s="75" t="s">
        <v>99</v>
      </c>
      <c r="E7750" s="78"/>
      <c r="F7750" s="77">
        <f t="shared" si="5111"/>
        <v>0</v>
      </c>
      <c r="G7750" s="77">
        <f t="shared" si="5112"/>
        <v>0</v>
      </c>
      <c r="H7750" s="77">
        <f t="shared" si="5113"/>
        <v>0</v>
      </c>
      <c r="I7750" s="77">
        <f t="shared" si="5114"/>
        <v>0</v>
      </c>
      <c r="J7750" s="78"/>
      <c r="K7750" s="78"/>
      <c r="L7750" s="77"/>
      <c r="M7750" s="77"/>
      <c r="N7750" s="77"/>
      <c r="O7750" s="78"/>
      <c r="P7750" s="310"/>
    </row>
    <row r="7751" spans="1:16" s="3" customFormat="1" ht="15" hidden="1" customHeight="1">
      <c r="A7751" s="75"/>
      <c r="B7751" s="75"/>
      <c r="C7751" s="76"/>
      <c r="D7751" s="75" t="s">
        <v>100</v>
      </c>
      <c r="E7751" s="78"/>
      <c r="F7751" s="77">
        <f t="shared" si="5111"/>
        <v>0</v>
      </c>
      <c r="G7751" s="77">
        <f t="shared" si="5112"/>
        <v>0</v>
      </c>
      <c r="H7751" s="77">
        <f t="shared" si="5113"/>
        <v>0</v>
      </c>
      <c r="I7751" s="77">
        <f t="shared" si="5114"/>
        <v>0</v>
      </c>
      <c r="J7751" s="78"/>
      <c r="K7751" s="78"/>
      <c r="L7751" s="77"/>
      <c r="M7751" s="77"/>
      <c r="N7751" s="77"/>
      <c r="O7751" s="78"/>
      <c r="P7751" s="310"/>
    </row>
    <row r="7752" spans="1:16" s="3" customFormat="1" ht="15" hidden="1" customHeight="1">
      <c r="A7752" s="75"/>
      <c r="B7752" s="75"/>
      <c r="C7752" s="76"/>
      <c r="D7752" s="75" t="s">
        <v>101</v>
      </c>
      <c r="E7752" s="78"/>
      <c r="F7752" s="77">
        <f t="shared" si="5111"/>
        <v>0</v>
      </c>
      <c r="G7752" s="77">
        <f t="shared" si="5112"/>
        <v>0</v>
      </c>
      <c r="H7752" s="77">
        <f t="shared" si="5113"/>
        <v>0</v>
      </c>
      <c r="I7752" s="77">
        <f t="shared" si="5114"/>
        <v>0</v>
      </c>
      <c r="J7752" s="78"/>
      <c r="K7752" s="78"/>
      <c r="L7752" s="77"/>
      <c r="M7752" s="77"/>
      <c r="N7752" s="77"/>
      <c r="O7752" s="78"/>
      <c r="P7752" s="310"/>
    </row>
    <row r="7753" spans="1:16" s="3" customFormat="1" ht="15" hidden="1" customHeight="1">
      <c r="A7753" s="75"/>
      <c r="B7753" s="75"/>
      <c r="C7753" s="76"/>
      <c r="D7753" s="75" t="s">
        <v>102</v>
      </c>
      <c r="E7753" s="78"/>
      <c r="F7753" s="77">
        <f t="shared" si="5111"/>
        <v>0</v>
      </c>
      <c r="G7753" s="77">
        <f t="shared" si="5112"/>
        <v>0</v>
      </c>
      <c r="H7753" s="77">
        <f t="shared" si="5113"/>
        <v>0</v>
      </c>
      <c r="I7753" s="77">
        <f t="shared" si="5114"/>
        <v>0</v>
      </c>
      <c r="J7753" s="78"/>
      <c r="K7753" s="78"/>
      <c r="L7753" s="77"/>
      <c r="M7753" s="77"/>
      <c r="N7753" s="77"/>
      <c r="O7753" s="78"/>
      <c r="P7753" s="310"/>
    </row>
    <row r="7754" spans="1:16" s="3" customFormat="1" ht="15" hidden="1" customHeight="1">
      <c r="A7754" s="75"/>
      <c r="B7754" s="75"/>
      <c r="C7754" s="76"/>
      <c r="D7754" s="75" t="s">
        <v>103</v>
      </c>
      <c r="E7754" s="78"/>
      <c r="F7754" s="77">
        <f t="shared" si="5111"/>
        <v>0</v>
      </c>
      <c r="G7754" s="77">
        <f t="shared" si="5112"/>
        <v>0</v>
      </c>
      <c r="H7754" s="77">
        <f t="shared" si="5113"/>
        <v>0</v>
      </c>
      <c r="I7754" s="77">
        <f t="shared" si="5114"/>
        <v>0</v>
      </c>
      <c r="J7754" s="78"/>
      <c r="K7754" s="78"/>
      <c r="L7754" s="77"/>
      <c r="M7754" s="77"/>
      <c r="N7754" s="77"/>
      <c r="O7754" s="78"/>
      <c r="P7754" s="310"/>
    </row>
    <row r="7755" spans="1:16" s="3" customFormat="1" ht="15" hidden="1" customHeight="1">
      <c r="A7755" s="75"/>
      <c r="B7755" s="75"/>
      <c r="C7755" s="76"/>
      <c r="D7755" s="75" t="s">
        <v>104</v>
      </c>
      <c r="E7755" s="78"/>
      <c r="F7755" s="77">
        <f t="shared" si="5111"/>
        <v>0</v>
      </c>
      <c r="G7755" s="77">
        <f t="shared" si="5112"/>
        <v>0</v>
      </c>
      <c r="H7755" s="77">
        <f t="shared" si="5113"/>
        <v>0</v>
      </c>
      <c r="I7755" s="77">
        <f t="shared" si="5114"/>
        <v>0</v>
      </c>
      <c r="J7755" s="78"/>
      <c r="K7755" s="78"/>
      <c r="L7755" s="77"/>
      <c r="M7755" s="77"/>
      <c r="N7755" s="77"/>
      <c r="O7755" s="78"/>
      <c r="P7755" s="310"/>
    </row>
    <row r="7756" spans="1:16" s="72" customFormat="1" ht="14.25" hidden="1" customHeight="1">
      <c r="A7756" s="8"/>
      <c r="B7756" s="8"/>
      <c r="C7756" s="41">
        <v>6700</v>
      </c>
      <c r="D7756" s="8"/>
      <c r="E7756" s="9"/>
      <c r="F7756" s="43">
        <f t="shared" ref="F7756:O7756" si="5115">SUM(F7757:F7762)</f>
        <v>0</v>
      </c>
      <c r="G7756" s="43">
        <f t="shared" ref="G7756:H7756" si="5116">SUM(G7757:G7762)</f>
        <v>0</v>
      </c>
      <c r="H7756" s="43">
        <f t="shared" si="5116"/>
        <v>0</v>
      </c>
      <c r="I7756" s="43">
        <f t="shared" si="5115"/>
        <v>0</v>
      </c>
      <c r="J7756" s="43">
        <f t="shared" si="5115"/>
        <v>0</v>
      </c>
      <c r="K7756" s="43">
        <f t="shared" ref="K7756:L7756" si="5117">SUM(K7757:K7762)</f>
        <v>0</v>
      </c>
      <c r="L7756" s="43">
        <f t="shared" si="5117"/>
        <v>0</v>
      </c>
      <c r="M7756" s="43">
        <f t="shared" si="5115"/>
        <v>0</v>
      </c>
      <c r="N7756" s="43">
        <f t="shared" si="5115"/>
        <v>0</v>
      </c>
      <c r="O7756" s="43">
        <f t="shared" si="5115"/>
        <v>0</v>
      </c>
      <c r="P7756" s="309"/>
    </row>
    <row r="7757" spans="1:16" s="3" customFormat="1" ht="15" hidden="1" customHeight="1">
      <c r="A7757" s="75"/>
      <c r="B7757" s="75"/>
      <c r="C7757" s="76"/>
      <c r="D7757" s="75" t="s">
        <v>105</v>
      </c>
      <c r="E7757" s="78"/>
      <c r="F7757" s="77">
        <f t="shared" ref="F7757:F7762" si="5118">I7757+O7757</f>
        <v>0</v>
      </c>
      <c r="G7757" s="77">
        <f t="shared" ref="G7757:G7762" si="5119">J7757+P7757</f>
        <v>0</v>
      </c>
      <c r="H7757" s="77">
        <f t="shared" ref="H7757:H7762" si="5120">M7757+Q7757</f>
        <v>0</v>
      </c>
      <c r="I7757" s="77">
        <f t="shared" ref="I7757:I7762" si="5121">SUM(J7757:N7757)</f>
        <v>0</v>
      </c>
      <c r="J7757" s="78"/>
      <c r="K7757" s="78"/>
      <c r="L7757" s="77"/>
      <c r="M7757" s="77"/>
      <c r="N7757" s="77"/>
      <c r="O7757" s="78"/>
      <c r="P7757" s="310"/>
    </row>
    <row r="7758" spans="1:16" s="3" customFormat="1" ht="15" hidden="1" customHeight="1">
      <c r="A7758" s="75"/>
      <c r="B7758" s="75"/>
      <c r="C7758" s="76"/>
      <c r="D7758" s="75" t="s">
        <v>106</v>
      </c>
      <c r="E7758" s="73"/>
      <c r="F7758" s="77">
        <f t="shared" si="5118"/>
        <v>0</v>
      </c>
      <c r="G7758" s="77">
        <f t="shared" si="5119"/>
        <v>0</v>
      </c>
      <c r="H7758" s="77">
        <f t="shared" si="5120"/>
        <v>0</v>
      </c>
      <c r="I7758" s="77">
        <f t="shared" si="5121"/>
        <v>0</v>
      </c>
      <c r="J7758" s="78"/>
      <c r="K7758" s="78"/>
      <c r="L7758" s="77"/>
      <c r="M7758" s="77"/>
      <c r="N7758" s="77"/>
      <c r="O7758" s="78"/>
      <c r="P7758" s="310"/>
    </row>
    <row r="7759" spans="1:16" s="3" customFormat="1" ht="15" hidden="1" customHeight="1">
      <c r="A7759" s="75"/>
      <c r="B7759" s="75"/>
      <c r="C7759" s="76"/>
      <c r="D7759" s="75" t="s">
        <v>107</v>
      </c>
      <c r="E7759" s="73"/>
      <c r="F7759" s="77">
        <f t="shared" si="5118"/>
        <v>0</v>
      </c>
      <c r="G7759" s="77">
        <f t="shared" si="5119"/>
        <v>0</v>
      </c>
      <c r="H7759" s="77">
        <f t="shared" si="5120"/>
        <v>0</v>
      </c>
      <c r="I7759" s="77">
        <f t="shared" si="5121"/>
        <v>0</v>
      </c>
      <c r="J7759" s="78"/>
      <c r="K7759" s="78"/>
      <c r="L7759" s="77"/>
      <c r="M7759" s="77"/>
      <c r="N7759" s="77"/>
      <c r="O7759" s="78"/>
      <c r="P7759" s="310"/>
    </row>
    <row r="7760" spans="1:16" s="3" customFormat="1" ht="15" hidden="1" customHeight="1">
      <c r="A7760" s="75"/>
      <c r="B7760" s="75"/>
      <c r="C7760" s="76"/>
      <c r="D7760" s="75" t="s">
        <v>108</v>
      </c>
      <c r="E7760" s="78"/>
      <c r="F7760" s="77">
        <f t="shared" si="5118"/>
        <v>0</v>
      </c>
      <c r="G7760" s="77">
        <f t="shared" si="5119"/>
        <v>0</v>
      </c>
      <c r="H7760" s="77">
        <f t="shared" si="5120"/>
        <v>0</v>
      </c>
      <c r="I7760" s="77">
        <f t="shared" si="5121"/>
        <v>0</v>
      </c>
      <c r="J7760" s="78"/>
      <c r="K7760" s="78"/>
      <c r="L7760" s="77"/>
      <c r="M7760" s="77"/>
      <c r="N7760" s="77"/>
      <c r="O7760" s="78"/>
      <c r="P7760" s="310"/>
    </row>
    <row r="7761" spans="1:16" s="3" customFormat="1" ht="15" hidden="1" customHeight="1">
      <c r="A7761" s="75"/>
      <c r="B7761" s="75"/>
      <c r="C7761" s="76"/>
      <c r="D7761" s="75" t="s">
        <v>109</v>
      </c>
      <c r="E7761" s="78"/>
      <c r="F7761" s="77">
        <f t="shared" si="5118"/>
        <v>0</v>
      </c>
      <c r="G7761" s="77">
        <f t="shared" si="5119"/>
        <v>0</v>
      </c>
      <c r="H7761" s="77">
        <f t="shared" si="5120"/>
        <v>0</v>
      </c>
      <c r="I7761" s="77">
        <f t="shared" si="5121"/>
        <v>0</v>
      </c>
      <c r="J7761" s="78"/>
      <c r="K7761" s="78"/>
      <c r="L7761" s="77"/>
      <c r="M7761" s="77"/>
      <c r="N7761" s="77"/>
      <c r="O7761" s="78"/>
      <c r="P7761" s="310"/>
    </row>
    <row r="7762" spans="1:16" s="3" customFormat="1" ht="15" hidden="1" customHeight="1">
      <c r="A7762" s="123"/>
      <c r="B7762" s="123"/>
      <c r="C7762" s="129"/>
      <c r="D7762" s="123" t="s">
        <v>110</v>
      </c>
      <c r="E7762" s="130"/>
      <c r="F7762" s="91">
        <f t="shared" si="5118"/>
        <v>0</v>
      </c>
      <c r="G7762" s="91">
        <f t="shared" si="5119"/>
        <v>0</v>
      </c>
      <c r="H7762" s="91">
        <f t="shared" si="5120"/>
        <v>0</v>
      </c>
      <c r="I7762" s="91">
        <f t="shared" si="5121"/>
        <v>0</v>
      </c>
      <c r="J7762" s="92"/>
      <c r="K7762" s="92"/>
      <c r="L7762" s="91"/>
      <c r="M7762" s="91"/>
      <c r="N7762" s="91"/>
      <c r="O7762" s="92"/>
      <c r="P7762" s="310"/>
    </row>
    <row r="7763" spans="1:16" s="72" customFormat="1" ht="14.25" hidden="1" customHeight="1">
      <c r="A7763" s="151"/>
      <c r="B7763" s="151"/>
      <c r="C7763" s="152">
        <v>6750</v>
      </c>
      <c r="D7763" s="151"/>
      <c r="E7763" s="142"/>
      <c r="F7763" s="154">
        <f t="shared" ref="F7763:O7763" si="5122">SUM(F7764:F7773)</f>
        <v>0</v>
      </c>
      <c r="G7763" s="154">
        <f t="shared" ref="G7763:H7763" si="5123">SUM(G7764:G7773)</f>
        <v>0</v>
      </c>
      <c r="H7763" s="154">
        <f t="shared" si="5123"/>
        <v>0</v>
      </c>
      <c r="I7763" s="154">
        <f t="shared" si="5122"/>
        <v>0</v>
      </c>
      <c r="J7763" s="154">
        <f t="shared" si="5122"/>
        <v>0</v>
      </c>
      <c r="K7763" s="154">
        <f t="shared" ref="K7763:L7763" si="5124">SUM(K7764:K7773)</f>
        <v>0</v>
      </c>
      <c r="L7763" s="154">
        <f t="shared" si="5124"/>
        <v>0</v>
      </c>
      <c r="M7763" s="154">
        <f t="shared" si="5122"/>
        <v>0</v>
      </c>
      <c r="N7763" s="154">
        <f t="shared" si="5122"/>
        <v>0</v>
      </c>
      <c r="O7763" s="154">
        <f t="shared" si="5122"/>
        <v>0</v>
      </c>
      <c r="P7763" s="309"/>
    </row>
    <row r="7764" spans="1:16" s="3" customFormat="1" ht="15" hidden="1" customHeight="1">
      <c r="A7764" s="80"/>
      <c r="B7764" s="80"/>
      <c r="C7764" s="81"/>
      <c r="D7764" s="80" t="s">
        <v>111</v>
      </c>
      <c r="E7764" s="84"/>
      <c r="F7764" s="83">
        <f t="shared" ref="F7764:F7773" si="5125">I7764+O7764</f>
        <v>0</v>
      </c>
      <c r="G7764" s="83">
        <f t="shared" ref="G7764:G7773" si="5126">J7764+P7764</f>
        <v>0</v>
      </c>
      <c r="H7764" s="83">
        <f t="shared" ref="H7764:H7773" si="5127">M7764+Q7764</f>
        <v>0</v>
      </c>
      <c r="I7764" s="83">
        <f t="shared" ref="I7764:I7773" si="5128">SUM(J7764:N7764)</f>
        <v>0</v>
      </c>
      <c r="J7764" s="84"/>
      <c r="K7764" s="84"/>
      <c r="L7764" s="83"/>
      <c r="M7764" s="83"/>
      <c r="N7764" s="83"/>
      <c r="O7764" s="84"/>
      <c r="P7764" s="310"/>
    </row>
    <row r="7765" spans="1:16" s="3" customFormat="1" ht="15" hidden="1" customHeight="1">
      <c r="A7765" s="75"/>
      <c r="B7765" s="75"/>
      <c r="C7765" s="76"/>
      <c r="D7765" s="75" t="s">
        <v>112</v>
      </c>
      <c r="E7765" s="78"/>
      <c r="F7765" s="77">
        <f t="shared" si="5125"/>
        <v>0</v>
      </c>
      <c r="G7765" s="77">
        <f t="shared" si="5126"/>
        <v>0</v>
      </c>
      <c r="H7765" s="77">
        <f t="shared" si="5127"/>
        <v>0</v>
      </c>
      <c r="I7765" s="77">
        <f t="shared" si="5128"/>
        <v>0</v>
      </c>
      <c r="J7765" s="78"/>
      <c r="K7765" s="78"/>
      <c r="L7765" s="77"/>
      <c r="M7765" s="77"/>
      <c r="N7765" s="77"/>
      <c r="O7765" s="78"/>
      <c r="P7765" s="310"/>
    </row>
    <row r="7766" spans="1:16" s="3" customFormat="1" ht="15" hidden="1" customHeight="1">
      <c r="A7766" s="75"/>
      <c r="B7766" s="75"/>
      <c r="C7766" s="76"/>
      <c r="D7766" s="75" t="s">
        <v>113</v>
      </c>
      <c r="E7766" s="78"/>
      <c r="F7766" s="77">
        <f t="shared" si="5125"/>
        <v>0</v>
      </c>
      <c r="G7766" s="77">
        <f t="shared" si="5126"/>
        <v>0</v>
      </c>
      <c r="H7766" s="77">
        <f t="shared" si="5127"/>
        <v>0</v>
      </c>
      <c r="I7766" s="77">
        <f t="shared" si="5128"/>
        <v>0</v>
      </c>
      <c r="J7766" s="78"/>
      <c r="K7766" s="78"/>
      <c r="L7766" s="77"/>
      <c r="M7766" s="77"/>
      <c r="N7766" s="77"/>
      <c r="O7766" s="78"/>
      <c r="P7766" s="310"/>
    </row>
    <row r="7767" spans="1:16" s="3" customFormat="1" ht="15" hidden="1" customHeight="1">
      <c r="A7767" s="75"/>
      <c r="B7767" s="75"/>
      <c r="C7767" s="76"/>
      <c r="D7767" s="75" t="s">
        <v>114</v>
      </c>
      <c r="E7767" s="78"/>
      <c r="F7767" s="77">
        <f t="shared" si="5125"/>
        <v>0</v>
      </c>
      <c r="G7767" s="77">
        <f t="shared" si="5126"/>
        <v>0</v>
      </c>
      <c r="H7767" s="77">
        <f t="shared" si="5127"/>
        <v>0</v>
      </c>
      <c r="I7767" s="77">
        <f t="shared" si="5128"/>
        <v>0</v>
      </c>
      <c r="J7767" s="78"/>
      <c r="K7767" s="78"/>
      <c r="L7767" s="77"/>
      <c r="M7767" s="77"/>
      <c r="N7767" s="77"/>
      <c r="O7767" s="78"/>
      <c r="P7767" s="310"/>
    </row>
    <row r="7768" spans="1:16" s="3" customFormat="1" ht="15" hidden="1" customHeight="1">
      <c r="A7768" s="75"/>
      <c r="B7768" s="75"/>
      <c r="C7768" s="76"/>
      <c r="D7768" s="75" t="s">
        <v>115</v>
      </c>
      <c r="E7768" s="78"/>
      <c r="F7768" s="77">
        <f t="shared" si="5125"/>
        <v>0</v>
      </c>
      <c r="G7768" s="77">
        <f t="shared" si="5126"/>
        <v>0</v>
      </c>
      <c r="H7768" s="77">
        <f t="shared" si="5127"/>
        <v>0</v>
      </c>
      <c r="I7768" s="77">
        <f t="shared" si="5128"/>
        <v>0</v>
      </c>
      <c r="J7768" s="78"/>
      <c r="K7768" s="78"/>
      <c r="L7768" s="77"/>
      <c r="M7768" s="77"/>
      <c r="N7768" s="77"/>
      <c r="O7768" s="78"/>
      <c r="P7768" s="310"/>
    </row>
    <row r="7769" spans="1:16" s="3" customFormat="1" ht="15" hidden="1" customHeight="1">
      <c r="A7769" s="75"/>
      <c r="B7769" s="75"/>
      <c r="C7769" s="76"/>
      <c r="D7769" s="75" t="s">
        <v>116</v>
      </c>
      <c r="E7769" s="78"/>
      <c r="F7769" s="77">
        <f t="shared" si="5125"/>
        <v>0</v>
      </c>
      <c r="G7769" s="77">
        <f t="shared" si="5126"/>
        <v>0</v>
      </c>
      <c r="H7769" s="77">
        <f t="shared" si="5127"/>
        <v>0</v>
      </c>
      <c r="I7769" s="77">
        <f t="shared" si="5128"/>
        <v>0</v>
      </c>
      <c r="J7769" s="78"/>
      <c r="K7769" s="78"/>
      <c r="L7769" s="77"/>
      <c r="M7769" s="77"/>
      <c r="N7769" s="77"/>
      <c r="O7769" s="78"/>
      <c r="P7769" s="310"/>
    </row>
    <row r="7770" spans="1:16" s="3" customFormat="1" ht="15" hidden="1" customHeight="1">
      <c r="A7770" s="123"/>
      <c r="B7770" s="123"/>
      <c r="C7770" s="129"/>
      <c r="D7770" s="123" t="s">
        <v>117</v>
      </c>
      <c r="E7770" s="92"/>
      <c r="F7770" s="91">
        <f t="shared" si="5125"/>
        <v>0</v>
      </c>
      <c r="G7770" s="91">
        <f t="shared" si="5126"/>
        <v>0</v>
      </c>
      <c r="H7770" s="91">
        <f t="shared" si="5127"/>
        <v>0</v>
      </c>
      <c r="I7770" s="91">
        <f t="shared" si="5128"/>
        <v>0</v>
      </c>
      <c r="J7770" s="92"/>
      <c r="K7770" s="92"/>
      <c r="L7770" s="91"/>
      <c r="M7770" s="91"/>
      <c r="N7770" s="91"/>
      <c r="O7770" s="92"/>
      <c r="P7770" s="310"/>
    </row>
    <row r="7771" spans="1:16" s="6" customFormat="1" ht="15" hidden="1" customHeight="1">
      <c r="A7771" s="140"/>
      <c r="B7771" s="140"/>
      <c r="C7771" s="141"/>
      <c r="D7771" s="140" t="s">
        <v>118</v>
      </c>
      <c r="E7771" s="142"/>
      <c r="F7771" s="143">
        <f t="shared" si="5125"/>
        <v>0</v>
      </c>
      <c r="G7771" s="143">
        <f t="shared" si="5126"/>
        <v>0</v>
      </c>
      <c r="H7771" s="143">
        <f t="shared" si="5127"/>
        <v>0</v>
      </c>
      <c r="I7771" s="143">
        <f t="shared" si="5128"/>
        <v>0</v>
      </c>
      <c r="J7771" s="144"/>
      <c r="K7771" s="144"/>
      <c r="L7771" s="143"/>
      <c r="M7771" s="143"/>
      <c r="N7771" s="143"/>
      <c r="O7771" s="144"/>
      <c r="P7771" s="309"/>
    </row>
    <row r="7772" spans="1:16" s="3" customFormat="1" ht="15" hidden="1" customHeight="1">
      <c r="A7772" s="80"/>
      <c r="B7772" s="80"/>
      <c r="C7772" s="81"/>
      <c r="D7772" s="80" t="s">
        <v>119</v>
      </c>
      <c r="E7772" s="84"/>
      <c r="F7772" s="83">
        <f t="shared" si="5125"/>
        <v>0</v>
      </c>
      <c r="G7772" s="83">
        <f t="shared" si="5126"/>
        <v>0</v>
      </c>
      <c r="H7772" s="83">
        <f t="shared" si="5127"/>
        <v>0</v>
      </c>
      <c r="I7772" s="83">
        <f t="shared" si="5128"/>
        <v>0</v>
      </c>
      <c r="J7772" s="84"/>
      <c r="K7772" s="84"/>
      <c r="L7772" s="83"/>
      <c r="M7772" s="83"/>
      <c r="N7772" s="83"/>
      <c r="O7772" s="84"/>
      <c r="P7772" s="310"/>
    </row>
    <row r="7773" spans="1:16" s="3" customFormat="1" ht="15" hidden="1" customHeight="1">
      <c r="A7773" s="75"/>
      <c r="B7773" s="75"/>
      <c r="C7773" s="76"/>
      <c r="D7773" s="75" t="s">
        <v>120</v>
      </c>
      <c r="E7773" s="78"/>
      <c r="F7773" s="77">
        <f t="shared" si="5125"/>
        <v>0</v>
      </c>
      <c r="G7773" s="77">
        <f t="shared" si="5126"/>
        <v>0</v>
      </c>
      <c r="H7773" s="77">
        <f t="shared" si="5127"/>
        <v>0</v>
      </c>
      <c r="I7773" s="77">
        <f t="shared" si="5128"/>
        <v>0</v>
      </c>
      <c r="J7773" s="78"/>
      <c r="K7773" s="78"/>
      <c r="L7773" s="77"/>
      <c r="M7773" s="77"/>
      <c r="N7773" s="77"/>
      <c r="O7773" s="78"/>
      <c r="P7773" s="310"/>
    </row>
    <row r="7774" spans="1:16" s="72" customFormat="1" ht="15" hidden="1" customHeight="1">
      <c r="A7774" s="8"/>
      <c r="B7774" s="8"/>
      <c r="C7774" s="41">
        <v>6800</v>
      </c>
      <c r="D7774" s="8"/>
      <c r="E7774" s="43"/>
      <c r="F7774" s="43">
        <f t="shared" ref="F7774:O7774" si="5129">SUM(F7775:F7781)</f>
        <v>0</v>
      </c>
      <c r="G7774" s="43">
        <f t="shared" ref="G7774:H7774" si="5130">SUM(G7775:G7781)</f>
        <v>0</v>
      </c>
      <c r="H7774" s="43">
        <f t="shared" si="5130"/>
        <v>0</v>
      </c>
      <c r="I7774" s="43">
        <f t="shared" si="5129"/>
        <v>0</v>
      </c>
      <c r="J7774" s="43">
        <f t="shared" si="5129"/>
        <v>0</v>
      </c>
      <c r="K7774" s="43">
        <f t="shared" ref="K7774:L7774" si="5131">SUM(K7775:K7781)</f>
        <v>0</v>
      </c>
      <c r="L7774" s="43">
        <f t="shared" si="5131"/>
        <v>0</v>
      </c>
      <c r="M7774" s="43">
        <f t="shared" si="5129"/>
        <v>0</v>
      </c>
      <c r="N7774" s="43">
        <f t="shared" si="5129"/>
        <v>0</v>
      </c>
      <c r="O7774" s="43">
        <f t="shared" si="5129"/>
        <v>0</v>
      </c>
      <c r="P7774" s="309"/>
    </row>
    <row r="7775" spans="1:16" s="3" customFormat="1" ht="15" hidden="1" customHeight="1">
      <c r="A7775" s="75"/>
      <c r="B7775" s="75"/>
      <c r="C7775" s="76"/>
      <c r="D7775" s="75" t="s">
        <v>121</v>
      </c>
      <c r="E7775" s="78"/>
      <c r="F7775" s="77">
        <f t="shared" ref="F7775:F7781" si="5132">I7775+O7775</f>
        <v>0</v>
      </c>
      <c r="G7775" s="77">
        <f t="shared" ref="G7775:G7781" si="5133">J7775+P7775</f>
        <v>0</v>
      </c>
      <c r="H7775" s="77">
        <f t="shared" ref="H7775:H7781" si="5134">M7775+Q7775</f>
        <v>0</v>
      </c>
      <c r="I7775" s="77">
        <f t="shared" ref="I7775:I7781" si="5135">SUM(J7775:N7775)</f>
        <v>0</v>
      </c>
      <c r="J7775" s="78"/>
      <c r="K7775" s="78"/>
      <c r="L7775" s="77"/>
      <c r="M7775" s="77"/>
      <c r="N7775" s="77"/>
      <c r="O7775" s="78"/>
      <c r="P7775" s="310"/>
    </row>
    <row r="7776" spans="1:16" s="3" customFormat="1" ht="15" hidden="1" customHeight="1">
      <c r="A7776" s="75"/>
      <c r="B7776" s="75"/>
      <c r="C7776" s="76"/>
      <c r="D7776" s="75" t="s">
        <v>122</v>
      </c>
      <c r="E7776" s="78"/>
      <c r="F7776" s="77">
        <f t="shared" si="5132"/>
        <v>0</v>
      </c>
      <c r="G7776" s="77">
        <f t="shared" si="5133"/>
        <v>0</v>
      </c>
      <c r="H7776" s="77">
        <f t="shared" si="5134"/>
        <v>0</v>
      </c>
      <c r="I7776" s="77">
        <f t="shared" si="5135"/>
        <v>0</v>
      </c>
      <c r="J7776" s="78"/>
      <c r="K7776" s="78"/>
      <c r="L7776" s="77"/>
      <c r="M7776" s="77"/>
      <c r="N7776" s="77"/>
      <c r="O7776" s="78"/>
      <c r="P7776" s="310"/>
    </row>
    <row r="7777" spans="1:16" s="3" customFormat="1" ht="15" hidden="1" customHeight="1">
      <c r="A7777" s="75"/>
      <c r="B7777" s="75"/>
      <c r="C7777" s="76"/>
      <c r="D7777" s="75" t="s">
        <v>123</v>
      </c>
      <c r="E7777" s="78"/>
      <c r="F7777" s="77">
        <f t="shared" si="5132"/>
        <v>0</v>
      </c>
      <c r="G7777" s="77">
        <f t="shared" si="5133"/>
        <v>0</v>
      </c>
      <c r="H7777" s="77">
        <f t="shared" si="5134"/>
        <v>0</v>
      </c>
      <c r="I7777" s="77">
        <f t="shared" si="5135"/>
        <v>0</v>
      </c>
      <c r="J7777" s="78"/>
      <c r="K7777" s="78"/>
      <c r="L7777" s="77"/>
      <c r="M7777" s="77"/>
      <c r="N7777" s="77"/>
      <c r="O7777" s="78"/>
      <c r="P7777" s="310"/>
    </row>
    <row r="7778" spans="1:16" s="3" customFormat="1" ht="15" hidden="1" customHeight="1">
      <c r="A7778" s="75"/>
      <c r="B7778" s="75"/>
      <c r="C7778" s="76"/>
      <c r="D7778" s="75" t="s">
        <v>124</v>
      </c>
      <c r="E7778" s="78"/>
      <c r="F7778" s="77">
        <f t="shared" si="5132"/>
        <v>0</v>
      </c>
      <c r="G7778" s="77">
        <f t="shared" si="5133"/>
        <v>0</v>
      </c>
      <c r="H7778" s="77">
        <f t="shared" si="5134"/>
        <v>0</v>
      </c>
      <c r="I7778" s="77">
        <f t="shared" si="5135"/>
        <v>0</v>
      </c>
      <c r="J7778" s="78"/>
      <c r="K7778" s="78"/>
      <c r="L7778" s="77"/>
      <c r="M7778" s="77"/>
      <c r="N7778" s="77"/>
      <c r="O7778" s="78"/>
      <c r="P7778" s="310"/>
    </row>
    <row r="7779" spans="1:16" s="3" customFormat="1" ht="15" hidden="1" customHeight="1">
      <c r="A7779" s="75"/>
      <c r="B7779" s="75"/>
      <c r="C7779" s="76"/>
      <c r="D7779" s="75" t="s">
        <v>125</v>
      </c>
      <c r="E7779" s="78"/>
      <c r="F7779" s="77">
        <f t="shared" si="5132"/>
        <v>0</v>
      </c>
      <c r="G7779" s="77">
        <f t="shared" si="5133"/>
        <v>0</v>
      </c>
      <c r="H7779" s="77">
        <f t="shared" si="5134"/>
        <v>0</v>
      </c>
      <c r="I7779" s="77">
        <f t="shared" si="5135"/>
        <v>0</v>
      </c>
      <c r="J7779" s="78"/>
      <c r="K7779" s="78"/>
      <c r="L7779" s="77"/>
      <c r="M7779" s="77"/>
      <c r="N7779" s="77"/>
      <c r="O7779" s="78"/>
      <c r="P7779" s="310"/>
    </row>
    <row r="7780" spans="1:16" s="3" customFormat="1" ht="15" hidden="1" customHeight="1">
      <c r="A7780" s="75"/>
      <c r="B7780" s="75"/>
      <c r="C7780" s="76"/>
      <c r="D7780" s="75" t="s">
        <v>126</v>
      </c>
      <c r="E7780" s="78"/>
      <c r="F7780" s="77">
        <f t="shared" si="5132"/>
        <v>0</v>
      </c>
      <c r="G7780" s="77">
        <f t="shared" si="5133"/>
        <v>0</v>
      </c>
      <c r="H7780" s="77">
        <f t="shared" si="5134"/>
        <v>0</v>
      </c>
      <c r="I7780" s="77">
        <f t="shared" si="5135"/>
        <v>0</v>
      </c>
      <c r="J7780" s="78"/>
      <c r="K7780" s="78"/>
      <c r="L7780" s="77"/>
      <c r="M7780" s="77"/>
      <c r="N7780" s="77"/>
      <c r="O7780" s="78"/>
      <c r="P7780" s="310"/>
    </row>
    <row r="7781" spans="1:16" s="3" customFormat="1" ht="15" hidden="1" customHeight="1">
      <c r="A7781" s="75"/>
      <c r="B7781" s="75"/>
      <c r="C7781" s="76"/>
      <c r="D7781" s="75" t="s">
        <v>127</v>
      </c>
      <c r="E7781" s="78"/>
      <c r="F7781" s="77">
        <f t="shared" si="5132"/>
        <v>0</v>
      </c>
      <c r="G7781" s="77">
        <f t="shared" si="5133"/>
        <v>0</v>
      </c>
      <c r="H7781" s="77">
        <f t="shared" si="5134"/>
        <v>0</v>
      </c>
      <c r="I7781" s="77">
        <f t="shared" si="5135"/>
        <v>0</v>
      </c>
      <c r="J7781" s="78"/>
      <c r="K7781" s="78"/>
      <c r="L7781" s="77"/>
      <c r="M7781" s="77"/>
      <c r="N7781" s="77"/>
      <c r="O7781" s="78"/>
      <c r="P7781" s="310"/>
    </row>
    <row r="7782" spans="1:16" s="72" customFormat="1" ht="15" hidden="1" customHeight="1">
      <c r="A7782" s="8"/>
      <c r="B7782" s="8"/>
      <c r="C7782" s="41">
        <v>6850</v>
      </c>
      <c r="D7782" s="8"/>
      <c r="E7782" s="43"/>
      <c r="F7782" s="40">
        <f t="shared" ref="F7782:O7782" si="5136">SUM(F7783:F7789)</f>
        <v>0</v>
      </c>
      <c r="G7782" s="40">
        <f t="shared" ref="G7782:H7782" si="5137">SUM(G7783:G7789)</f>
        <v>0</v>
      </c>
      <c r="H7782" s="40">
        <f t="shared" si="5137"/>
        <v>0</v>
      </c>
      <c r="I7782" s="40">
        <f t="shared" si="5136"/>
        <v>0</v>
      </c>
      <c r="J7782" s="40">
        <f t="shared" si="5136"/>
        <v>0</v>
      </c>
      <c r="K7782" s="40">
        <f t="shared" ref="K7782:L7782" si="5138">SUM(K7783:K7789)</f>
        <v>0</v>
      </c>
      <c r="L7782" s="40">
        <f t="shared" si="5138"/>
        <v>0</v>
      </c>
      <c r="M7782" s="40">
        <f t="shared" si="5136"/>
        <v>0</v>
      </c>
      <c r="N7782" s="40">
        <f t="shared" si="5136"/>
        <v>0</v>
      </c>
      <c r="O7782" s="40">
        <f t="shared" si="5136"/>
        <v>0</v>
      </c>
      <c r="P7782" s="309"/>
    </row>
    <row r="7783" spans="1:16" s="3" customFormat="1" ht="15" hidden="1" customHeight="1">
      <c r="A7783" s="75"/>
      <c r="B7783" s="75"/>
      <c r="C7783" s="76"/>
      <c r="D7783" s="75" t="s">
        <v>128</v>
      </c>
      <c r="E7783" s="78"/>
      <c r="F7783" s="77">
        <f t="shared" ref="F7783:F7789" si="5139">I7783+O7783</f>
        <v>0</v>
      </c>
      <c r="G7783" s="77">
        <f t="shared" ref="G7783:G7789" si="5140">J7783+P7783</f>
        <v>0</v>
      </c>
      <c r="H7783" s="77">
        <f t="shared" ref="H7783:H7789" si="5141">M7783+Q7783</f>
        <v>0</v>
      </c>
      <c r="I7783" s="77">
        <f t="shared" ref="I7783:I7789" si="5142">SUM(J7783:N7783)</f>
        <v>0</v>
      </c>
      <c r="J7783" s="78"/>
      <c r="K7783" s="78"/>
      <c r="L7783" s="77"/>
      <c r="M7783" s="77"/>
      <c r="N7783" s="77"/>
      <c r="O7783" s="78"/>
      <c r="P7783" s="310"/>
    </row>
    <row r="7784" spans="1:16" s="3" customFormat="1" ht="15" hidden="1" customHeight="1">
      <c r="A7784" s="75"/>
      <c r="B7784" s="75"/>
      <c r="C7784" s="76"/>
      <c r="D7784" s="75" t="s">
        <v>129</v>
      </c>
      <c r="E7784" s="78"/>
      <c r="F7784" s="77">
        <f t="shared" si="5139"/>
        <v>0</v>
      </c>
      <c r="G7784" s="77">
        <f t="shared" si="5140"/>
        <v>0</v>
      </c>
      <c r="H7784" s="77">
        <f t="shared" si="5141"/>
        <v>0</v>
      </c>
      <c r="I7784" s="77">
        <f t="shared" si="5142"/>
        <v>0</v>
      </c>
      <c r="J7784" s="78"/>
      <c r="K7784" s="78"/>
      <c r="L7784" s="77"/>
      <c r="M7784" s="77"/>
      <c r="N7784" s="77"/>
      <c r="O7784" s="78"/>
      <c r="P7784" s="310"/>
    </row>
    <row r="7785" spans="1:16" s="3" customFormat="1" ht="15" hidden="1" customHeight="1">
      <c r="A7785" s="75"/>
      <c r="B7785" s="75"/>
      <c r="C7785" s="76"/>
      <c r="D7785" s="75" t="s">
        <v>130</v>
      </c>
      <c r="E7785" s="78"/>
      <c r="F7785" s="77">
        <f t="shared" si="5139"/>
        <v>0</v>
      </c>
      <c r="G7785" s="77">
        <f t="shared" si="5140"/>
        <v>0</v>
      </c>
      <c r="H7785" s="77">
        <f t="shared" si="5141"/>
        <v>0</v>
      </c>
      <c r="I7785" s="77">
        <f t="shared" si="5142"/>
        <v>0</v>
      </c>
      <c r="J7785" s="78"/>
      <c r="K7785" s="78"/>
      <c r="L7785" s="77"/>
      <c r="M7785" s="77"/>
      <c r="N7785" s="77"/>
      <c r="O7785" s="78"/>
      <c r="P7785" s="310"/>
    </row>
    <row r="7786" spans="1:16" s="3" customFormat="1" ht="15" hidden="1" customHeight="1">
      <c r="A7786" s="75"/>
      <c r="B7786" s="75"/>
      <c r="C7786" s="76"/>
      <c r="D7786" s="75" t="s">
        <v>131</v>
      </c>
      <c r="E7786" s="78"/>
      <c r="F7786" s="77">
        <f t="shared" si="5139"/>
        <v>0</v>
      </c>
      <c r="G7786" s="77">
        <f t="shared" si="5140"/>
        <v>0</v>
      </c>
      <c r="H7786" s="77">
        <f t="shared" si="5141"/>
        <v>0</v>
      </c>
      <c r="I7786" s="77">
        <f t="shared" si="5142"/>
        <v>0</v>
      </c>
      <c r="J7786" s="78"/>
      <c r="K7786" s="78"/>
      <c r="L7786" s="77"/>
      <c r="M7786" s="77"/>
      <c r="N7786" s="77"/>
      <c r="O7786" s="78"/>
      <c r="P7786" s="310"/>
    </row>
    <row r="7787" spans="1:16" s="3" customFormat="1" ht="15" hidden="1" customHeight="1">
      <c r="A7787" s="75"/>
      <c r="B7787" s="75"/>
      <c r="C7787" s="76"/>
      <c r="D7787" s="75" t="s">
        <v>132</v>
      </c>
      <c r="E7787" s="78"/>
      <c r="F7787" s="77">
        <f t="shared" si="5139"/>
        <v>0</v>
      </c>
      <c r="G7787" s="77">
        <f t="shared" si="5140"/>
        <v>0</v>
      </c>
      <c r="H7787" s="77">
        <f t="shared" si="5141"/>
        <v>0</v>
      </c>
      <c r="I7787" s="77">
        <f t="shared" si="5142"/>
        <v>0</v>
      </c>
      <c r="J7787" s="78"/>
      <c r="K7787" s="78"/>
      <c r="L7787" s="77"/>
      <c r="M7787" s="77"/>
      <c r="N7787" s="77"/>
      <c r="O7787" s="78"/>
      <c r="P7787" s="310"/>
    </row>
    <row r="7788" spans="1:16" s="3" customFormat="1" ht="15" hidden="1" customHeight="1">
      <c r="A7788" s="75"/>
      <c r="B7788" s="75"/>
      <c r="C7788" s="76"/>
      <c r="D7788" s="75" t="s">
        <v>133</v>
      </c>
      <c r="E7788" s="78"/>
      <c r="F7788" s="77">
        <f t="shared" si="5139"/>
        <v>0</v>
      </c>
      <c r="G7788" s="77">
        <f t="shared" si="5140"/>
        <v>0</v>
      </c>
      <c r="H7788" s="77">
        <f t="shared" si="5141"/>
        <v>0</v>
      </c>
      <c r="I7788" s="77">
        <f t="shared" si="5142"/>
        <v>0</v>
      </c>
      <c r="J7788" s="78"/>
      <c r="K7788" s="78"/>
      <c r="L7788" s="77"/>
      <c r="M7788" s="77"/>
      <c r="N7788" s="77"/>
      <c r="O7788" s="78"/>
      <c r="P7788" s="310"/>
    </row>
    <row r="7789" spans="1:16" s="3" customFormat="1" ht="15" hidden="1" customHeight="1">
      <c r="A7789" s="75"/>
      <c r="B7789" s="75"/>
      <c r="C7789" s="76"/>
      <c r="D7789" s="75" t="s">
        <v>134</v>
      </c>
      <c r="E7789" s="78"/>
      <c r="F7789" s="77">
        <f t="shared" si="5139"/>
        <v>0</v>
      </c>
      <c r="G7789" s="77">
        <f t="shared" si="5140"/>
        <v>0</v>
      </c>
      <c r="H7789" s="77">
        <f t="shared" si="5141"/>
        <v>0</v>
      </c>
      <c r="I7789" s="77">
        <f t="shared" si="5142"/>
        <v>0</v>
      </c>
      <c r="J7789" s="78"/>
      <c r="K7789" s="78"/>
      <c r="L7789" s="77"/>
      <c r="M7789" s="77"/>
      <c r="N7789" s="77"/>
      <c r="O7789" s="78"/>
      <c r="P7789" s="310"/>
    </row>
    <row r="7790" spans="1:16" s="72" customFormat="1" ht="15" hidden="1" customHeight="1">
      <c r="A7790" s="8"/>
      <c r="B7790" s="8"/>
      <c r="C7790" s="41">
        <v>6900</v>
      </c>
      <c r="D7790" s="8"/>
      <c r="E7790" s="43"/>
      <c r="F7790" s="43">
        <f t="shared" ref="F7790:O7790" si="5143">SUM(F7791:F7810)</f>
        <v>0</v>
      </c>
      <c r="G7790" s="43">
        <f t="shared" ref="G7790:H7790" si="5144">SUM(G7791:G7810)</f>
        <v>0</v>
      </c>
      <c r="H7790" s="43">
        <f t="shared" si="5144"/>
        <v>0</v>
      </c>
      <c r="I7790" s="43">
        <f t="shared" si="5143"/>
        <v>0</v>
      </c>
      <c r="J7790" s="43">
        <f t="shared" si="5143"/>
        <v>0</v>
      </c>
      <c r="K7790" s="43">
        <f t="shared" ref="K7790:L7790" si="5145">SUM(K7791:K7810)</f>
        <v>0</v>
      </c>
      <c r="L7790" s="43">
        <f t="shared" si="5145"/>
        <v>0</v>
      </c>
      <c r="M7790" s="43">
        <f t="shared" si="5143"/>
        <v>0</v>
      </c>
      <c r="N7790" s="43">
        <f t="shared" si="5143"/>
        <v>0</v>
      </c>
      <c r="O7790" s="43">
        <f t="shared" si="5143"/>
        <v>0</v>
      </c>
      <c r="P7790" s="309"/>
    </row>
    <row r="7791" spans="1:16" s="3" customFormat="1" ht="15" hidden="1" customHeight="1">
      <c r="A7791" s="75"/>
      <c r="B7791" s="75"/>
      <c r="C7791" s="76"/>
      <c r="D7791" s="75" t="s">
        <v>135</v>
      </c>
      <c r="E7791" s="78"/>
      <c r="F7791" s="77">
        <f t="shared" ref="F7791:F7810" si="5146">I7791+O7791</f>
        <v>0</v>
      </c>
      <c r="G7791" s="77">
        <f t="shared" ref="G7791:G7810" si="5147">J7791+P7791</f>
        <v>0</v>
      </c>
      <c r="H7791" s="77">
        <f t="shared" ref="H7791:H7810" si="5148">M7791+Q7791</f>
        <v>0</v>
      </c>
      <c r="I7791" s="77">
        <f t="shared" ref="I7791:I7810" si="5149">SUM(J7791:N7791)</f>
        <v>0</v>
      </c>
      <c r="J7791" s="78"/>
      <c r="K7791" s="78"/>
      <c r="L7791" s="77"/>
      <c r="M7791" s="77"/>
      <c r="N7791" s="77"/>
      <c r="O7791" s="78"/>
      <c r="P7791" s="310"/>
    </row>
    <row r="7792" spans="1:16" s="3" customFormat="1" ht="15" hidden="1" customHeight="1">
      <c r="A7792" s="75"/>
      <c r="B7792" s="75"/>
      <c r="C7792" s="76"/>
      <c r="D7792" s="75" t="s">
        <v>136</v>
      </c>
      <c r="E7792" s="78"/>
      <c r="F7792" s="77">
        <f t="shared" si="5146"/>
        <v>0</v>
      </c>
      <c r="G7792" s="77">
        <f t="shared" si="5147"/>
        <v>0</v>
      </c>
      <c r="H7792" s="77">
        <f t="shared" si="5148"/>
        <v>0</v>
      </c>
      <c r="I7792" s="77">
        <f t="shared" si="5149"/>
        <v>0</v>
      </c>
      <c r="J7792" s="78"/>
      <c r="K7792" s="78"/>
      <c r="L7792" s="77"/>
      <c r="M7792" s="77"/>
      <c r="N7792" s="77"/>
      <c r="O7792" s="78"/>
      <c r="P7792" s="310"/>
    </row>
    <row r="7793" spans="1:16" s="3" customFormat="1" ht="15" hidden="1" customHeight="1">
      <c r="A7793" s="75"/>
      <c r="B7793" s="75"/>
      <c r="C7793" s="76"/>
      <c r="D7793" s="75" t="s">
        <v>137</v>
      </c>
      <c r="E7793" s="78"/>
      <c r="F7793" s="77">
        <f t="shared" si="5146"/>
        <v>0</v>
      </c>
      <c r="G7793" s="77">
        <f t="shared" si="5147"/>
        <v>0</v>
      </c>
      <c r="H7793" s="77">
        <f t="shared" si="5148"/>
        <v>0</v>
      </c>
      <c r="I7793" s="77">
        <f t="shared" si="5149"/>
        <v>0</v>
      </c>
      <c r="J7793" s="78"/>
      <c r="K7793" s="78"/>
      <c r="L7793" s="77"/>
      <c r="M7793" s="77"/>
      <c r="N7793" s="77"/>
      <c r="O7793" s="78"/>
      <c r="P7793" s="310"/>
    </row>
    <row r="7794" spans="1:16" s="3" customFormat="1" ht="15" hidden="1" customHeight="1">
      <c r="A7794" s="75"/>
      <c r="B7794" s="75"/>
      <c r="C7794" s="76"/>
      <c r="D7794" s="75" t="s">
        <v>138</v>
      </c>
      <c r="E7794" s="78"/>
      <c r="F7794" s="77">
        <f t="shared" si="5146"/>
        <v>0</v>
      </c>
      <c r="G7794" s="77">
        <f t="shared" si="5147"/>
        <v>0</v>
      </c>
      <c r="H7794" s="77">
        <f t="shared" si="5148"/>
        <v>0</v>
      </c>
      <c r="I7794" s="77">
        <f t="shared" si="5149"/>
        <v>0</v>
      </c>
      <c r="J7794" s="78"/>
      <c r="K7794" s="78"/>
      <c r="L7794" s="77"/>
      <c r="M7794" s="77"/>
      <c r="N7794" s="77"/>
      <c r="O7794" s="78"/>
      <c r="P7794" s="310"/>
    </row>
    <row r="7795" spans="1:16" s="3" customFormat="1" ht="15" hidden="1" customHeight="1">
      <c r="A7795" s="75"/>
      <c r="B7795" s="75"/>
      <c r="C7795" s="76"/>
      <c r="D7795" s="75" t="s">
        <v>139</v>
      </c>
      <c r="E7795" s="78"/>
      <c r="F7795" s="77">
        <f t="shared" si="5146"/>
        <v>0</v>
      </c>
      <c r="G7795" s="77">
        <f t="shared" si="5147"/>
        <v>0</v>
      </c>
      <c r="H7795" s="77">
        <f t="shared" si="5148"/>
        <v>0</v>
      </c>
      <c r="I7795" s="77">
        <f t="shared" si="5149"/>
        <v>0</v>
      </c>
      <c r="J7795" s="78"/>
      <c r="K7795" s="78"/>
      <c r="L7795" s="77"/>
      <c r="M7795" s="77"/>
      <c r="N7795" s="77"/>
      <c r="O7795" s="78"/>
      <c r="P7795" s="310"/>
    </row>
    <row r="7796" spans="1:16" s="3" customFormat="1" ht="15" hidden="1" customHeight="1">
      <c r="A7796" s="75"/>
      <c r="B7796" s="75"/>
      <c r="C7796" s="76"/>
      <c r="D7796" s="75" t="s">
        <v>140</v>
      </c>
      <c r="E7796" s="78"/>
      <c r="F7796" s="77">
        <f t="shared" si="5146"/>
        <v>0</v>
      </c>
      <c r="G7796" s="77">
        <f t="shared" si="5147"/>
        <v>0</v>
      </c>
      <c r="H7796" s="77">
        <f t="shared" si="5148"/>
        <v>0</v>
      </c>
      <c r="I7796" s="77">
        <f t="shared" si="5149"/>
        <v>0</v>
      </c>
      <c r="J7796" s="78"/>
      <c r="K7796" s="78"/>
      <c r="L7796" s="77"/>
      <c r="M7796" s="77"/>
      <c r="N7796" s="77"/>
      <c r="O7796" s="78"/>
      <c r="P7796" s="310"/>
    </row>
    <row r="7797" spans="1:16" s="3" customFormat="1" ht="15" hidden="1" customHeight="1">
      <c r="A7797" s="75"/>
      <c r="B7797" s="75"/>
      <c r="C7797" s="76"/>
      <c r="D7797" s="75" t="s">
        <v>141</v>
      </c>
      <c r="E7797" s="78"/>
      <c r="F7797" s="77">
        <f t="shared" si="5146"/>
        <v>0</v>
      </c>
      <c r="G7797" s="77">
        <f t="shared" si="5147"/>
        <v>0</v>
      </c>
      <c r="H7797" s="77">
        <f t="shared" si="5148"/>
        <v>0</v>
      </c>
      <c r="I7797" s="77">
        <f t="shared" si="5149"/>
        <v>0</v>
      </c>
      <c r="J7797" s="78"/>
      <c r="K7797" s="78"/>
      <c r="L7797" s="77"/>
      <c r="M7797" s="77"/>
      <c r="N7797" s="77"/>
      <c r="O7797" s="78"/>
      <c r="P7797" s="310"/>
    </row>
    <row r="7798" spans="1:16" s="3" customFormat="1" ht="15" hidden="1" customHeight="1">
      <c r="A7798" s="75"/>
      <c r="B7798" s="75"/>
      <c r="C7798" s="76"/>
      <c r="D7798" s="75" t="s">
        <v>142</v>
      </c>
      <c r="E7798" s="78"/>
      <c r="F7798" s="77">
        <f t="shared" si="5146"/>
        <v>0</v>
      </c>
      <c r="G7798" s="77">
        <f t="shared" si="5147"/>
        <v>0</v>
      </c>
      <c r="H7798" s="77">
        <f t="shared" si="5148"/>
        <v>0</v>
      </c>
      <c r="I7798" s="77">
        <f t="shared" si="5149"/>
        <v>0</v>
      </c>
      <c r="J7798" s="78"/>
      <c r="K7798" s="78"/>
      <c r="L7798" s="77"/>
      <c r="M7798" s="77"/>
      <c r="N7798" s="77"/>
      <c r="O7798" s="78"/>
      <c r="P7798" s="310"/>
    </row>
    <row r="7799" spans="1:16" s="3" customFormat="1" ht="15" hidden="1" customHeight="1">
      <c r="A7799" s="75"/>
      <c r="B7799" s="75"/>
      <c r="C7799" s="76"/>
      <c r="D7799" s="75" t="s">
        <v>143</v>
      </c>
      <c r="E7799" s="78"/>
      <c r="F7799" s="77">
        <f t="shared" si="5146"/>
        <v>0</v>
      </c>
      <c r="G7799" s="77">
        <f t="shared" si="5147"/>
        <v>0</v>
      </c>
      <c r="H7799" s="77">
        <f t="shared" si="5148"/>
        <v>0</v>
      </c>
      <c r="I7799" s="77">
        <f t="shared" si="5149"/>
        <v>0</v>
      </c>
      <c r="J7799" s="78"/>
      <c r="K7799" s="78"/>
      <c r="L7799" s="77"/>
      <c r="M7799" s="77"/>
      <c r="N7799" s="77"/>
      <c r="O7799" s="78"/>
      <c r="P7799" s="310"/>
    </row>
    <row r="7800" spans="1:16" s="3" customFormat="1" ht="15" hidden="1" customHeight="1">
      <c r="A7800" s="75"/>
      <c r="B7800" s="75"/>
      <c r="C7800" s="76"/>
      <c r="D7800" s="75" t="s">
        <v>144</v>
      </c>
      <c r="E7800" s="78"/>
      <c r="F7800" s="77">
        <f t="shared" si="5146"/>
        <v>0</v>
      </c>
      <c r="G7800" s="77">
        <f t="shared" si="5147"/>
        <v>0</v>
      </c>
      <c r="H7800" s="77">
        <f t="shared" si="5148"/>
        <v>0</v>
      </c>
      <c r="I7800" s="77">
        <f t="shared" si="5149"/>
        <v>0</v>
      </c>
      <c r="J7800" s="78"/>
      <c r="K7800" s="78"/>
      <c r="L7800" s="77"/>
      <c r="M7800" s="77"/>
      <c r="N7800" s="77"/>
      <c r="O7800" s="78"/>
      <c r="P7800" s="310"/>
    </row>
    <row r="7801" spans="1:16" s="3" customFormat="1" ht="15" hidden="1" customHeight="1">
      <c r="A7801" s="75"/>
      <c r="B7801" s="75"/>
      <c r="C7801" s="76"/>
      <c r="D7801" s="75" t="s">
        <v>145</v>
      </c>
      <c r="E7801" s="78"/>
      <c r="F7801" s="77">
        <f t="shared" si="5146"/>
        <v>0</v>
      </c>
      <c r="G7801" s="77">
        <f t="shared" si="5147"/>
        <v>0</v>
      </c>
      <c r="H7801" s="77">
        <f t="shared" si="5148"/>
        <v>0</v>
      </c>
      <c r="I7801" s="77">
        <f t="shared" si="5149"/>
        <v>0</v>
      </c>
      <c r="J7801" s="78"/>
      <c r="K7801" s="78"/>
      <c r="L7801" s="77"/>
      <c r="M7801" s="77"/>
      <c r="N7801" s="77"/>
      <c r="O7801" s="78"/>
      <c r="P7801" s="310"/>
    </row>
    <row r="7802" spans="1:16" s="3" customFormat="1" ht="15" hidden="1" customHeight="1">
      <c r="A7802" s="75"/>
      <c r="B7802" s="75"/>
      <c r="C7802" s="76"/>
      <c r="D7802" s="75" t="s">
        <v>146</v>
      </c>
      <c r="E7802" s="78"/>
      <c r="F7802" s="77">
        <f t="shared" si="5146"/>
        <v>0</v>
      </c>
      <c r="G7802" s="77">
        <f t="shared" si="5147"/>
        <v>0</v>
      </c>
      <c r="H7802" s="77">
        <f t="shared" si="5148"/>
        <v>0</v>
      </c>
      <c r="I7802" s="77">
        <f t="shared" si="5149"/>
        <v>0</v>
      </c>
      <c r="J7802" s="78"/>
      <c r="K7802" s="78"/>
      <c r="L7802" s="77"/>
      <c r="M7802" s="77"/>
      <c r="N7802" s="77"/>
      <c r="O7802" s="78"/>
      <c r="P7802" s="310"/>
    </row>
    <row r="7803" spans="1:16" s="3" customFormat="1" ht="15" hidden="1" customHeight="1">
      <c r="A7803" s="75"/>
      <c r="B7803" s="75"/>
      <c r="C7803" s="76"/>
      <c r="D7803" s="75" t="s">
        <v>147</v>
      </c>
      <c r="E7803" s="78"/>
      <c r="F7803" s="77">
        <f t="shared" si="5146"/>
        <v>0</v>
      </c>
      <c r="G7803" s="77">
        <f t="shared" si="5147"/>
        <v>0</v>
      </c>
      <c r="H7803" s="77">
        <f t="shared" si="5148"/>
        <v>0</v>
      </c>
      <c r="I7803" s="77">
        <f t="shared" si="5149"/>
        <v>0</v>
      </c>
      <c r="J7803" s="78"/>
      <c r="K7803" s="78"/>
      <c r="L7803" s="77"/>
      <c r="M7803" s="77"/>
      <c r="N7803" s="77"/>
      <c r="O7803" s="78"/>
      <c r="P7803" s="310"/>
    </row>
    <row r="7804" spans="1:16" s="3" customFormat="1" ht="15" hidden="1" customHeight="1">
      <c r="A7804" s="75"/>
      <c r="B7804" s="75"/>
      <c r="C7804" s="76"/>
      <c r="D7804" s="75" t="s">
        <v>148</v>
      </c>
      <c r="E7804" s="78"/>
      <c r="F7804" s="77">
        <f t="shared" si="5146"/>
        <v>0</v>
      </c>
      <c r="G7804" s="77">
        <f t="shared" si="5147"/>
        <v>0</v>
      </c>
      <c r="H7804" s="77">
        <f t="shared" si="5148"/>
        <v>0</v>
      </c>
      <c r="I7804" s="77">
        <f t="shared" si="5149"/>
        <v>0</v>
      </c>
      <c r="J7804" s="78"/>
      <c r="K7804" s="78"/>
      <c r="L7804" s="77"/>
      <c r="M7804" s="77"/>
      <c r="N7804" s="77"/>
      <c r="O7804" s="78"/>
      <c r="P7804" s="310"/>
    </row>
    <row r="7805" spans="1:16" s="3" customFormat="1" ht="15" hidden="1" customHeight="1">
      <c r="A7805" s="75"/>
      <c r="B7805" s="75"/>
      <c r="C7805" s="76"/>
      <c r="D7805" s="75" t="s">
        <v>149</v>
      </c>
      <c r="E7805" s="78"/>
      <c r="F7805" s="77">
        <f t="shared" si="5146"/>
        <v>0</v>
      </c>
      <c r="G7805" s="77">
        <f t="shared" si="5147"/>
        <v>0</v>
      </c>
      <c r="H7805" s="77">
        <f t="shared" si="5148"/>
        <v>0</v>
      </c>
      <c r="I7805" s="77">
        <f t="shared" si="5149"/>
        <v>0</v>
      </c>
      <c r="J7805" s="78"/>
      <c r="K7805" s="78"/>
      <c r="L7805" s="77"/>
      <c r="M7805" s="77"/>
      <c r="N7805" s="77"/>
      <c r="O7805" s="78"/>
      <c r="P7805" s="310"/>
    </row>
    <row r="7806" spans="1:16" s="3" customFormat="1" ht="15" hidden="1" customHeight="1">
      <c r="A7806" s="75"/>
      <c r="B7806" s="75"/>
      <c r="C7806" s="76"/>
      <c r="D7806" s="75" t="s">
        <v>150</v>
      </c>
      <c r="E7806" s="78"/>
      <c r="F7806" s="77">
        <f t="shared" si="5146"/>
        <v>0</v>
      </c>
      <c r="G7806" s="77">
        <f t="shared" si="5147"/>
        <v>0</v>
      </c>
      <c r="H7806" s="77">
        <f t="shared" si="5148"/>
        <v>0</v>
      </c>
      <c r="I7806" s="77">
        <f t="shared" si="5149"/>
        <v>0</v>
      </c>
      <c r="J7806" s="78"/>
      <c r="K7806" s="78"/>
      <c r="L7806" s="77"/>
      <c r="M7806" s="77"/>
      <c r="N7806" s="77"/>
      <c r="O7806" s="78"/>
      <c r="P7806" s="310"/>
    </row>
    <row r="7807" spans="1:16" s="3" customFormat="1" ht="15" hidden="1" customHeight="1">
      <c r="A7807" s="75"/>
      <c r="B7807" s="75"/>
      <c r="C7807" s="76"/>
      <c r="D7807" s="75" t="s">
        <v>151</v>
      </c>
      <c r="E7807" s="78"/>
      <c r="F7807" s="77">
        <f t="shared" si="5146"/>
        <v>0</v>
      </c>
      <c r="G7807" s="77">
        <f t="shared" si="5147"/>
        <v>0</v>
      </c>
      <c r="H7807" s="77">
        <f t="shared" si="5148"/>
        <v>0</v>
      </c>
      <c r="I7807" s="77">
        <f t="shared" si="5149"/>
        <v>0</v>
      </c>
      <c r="J7807" s="78"/>
      <c r="K7807" s="78"/>
      <c r="L7807" s="77"/>
      <c r="M7807" s="77"/>
      <c r="N7807" s="77"/>
      <c r="O7807" s="78"/>
      <c r="P7807" s="310"/>
    </row>
    <row r="7808" spans="1:16" s="3" customFormat="1" ht="15" hidden="1" customHeight="1">
      <c r="A7808" s="75"/>
      <c r="B7808" s="75"/>
      <c r="C7808" s="76"/>
      <c r="D7808" s="75" t="s">
        <v>152</v>
      </c>
      <c r="E7808" s="78"/>
      <c r="F7808" s="77">
        <f t="shared" si="5146"/>
        <v>0</v>
      </c>
      <c r="G7808" s="77">
        <f t="shared" si="5147"/>
        <v>0</v>
      </c>
      <c r="H7808" s="77">
        <f t="shared" si="5148"/>
        <v>0</v>
      </c>
      <c r="I7808" s="77">
        <f t="shared" si="5149"/>
        <v>0</v>
      </c>
      <c r="J7808" s="78"/>
      <c r="K7808" s="78"/>
      <c r="L7808" s="77"/>
      <c r="M7808" s="77"/>
      <c r="N7808" s="77"/>
      <c r="O7808" s="78"/>
      <c r="P7808" s="310"/>
    </row>
    <row r="7809" spans="1:16" s="3" customFormat="1" ht="15" hidden="1" customHeight="1">
      <c r="A7809" s="75"/>
      <c r="B7809" s="75"/>
      <c r="C7809" s="76"/>
      <c r="D7809" s="75" t="s">
        <v>153</v>
      </c>
      <c r="E7809" s="78"/>
      <c r="F7809" s="77">
        <f t="shared" si="5146"/>
        <v>0</v>
      </c>
      <c r="G7809" s="77">
        <f t="shared" si="5147"/>
        <v>0</v>
      </c>
      <c r="H7809" s="77">
        <f t="shared" si="5148"/>
        <v>0</v>
      </c>
      <c r="I7809" s="77">
        <f t="shared" si="5149"/>
        <v>0</v>
      </c>
      <c r="J7809" s="78"/>
      <c r="K7809" s="78"/>
      <c r="L7809" s="77"/>
      <c r="M7809" s="77"/>
      <c r="N7809" s="77"/>
      <c r="O7809" s="78"/>
      <c r="P7809" s="310"/>
    </row>
    <row r="7810" spans="1:16" s="3" customFormat="1" ht="15" hidden="1" customHeight="1">
      <c r="A7810" s="75"/>
      <c r="B7810" s="75"/>
      <c r="C7810" s="76"/>
      <c r="D7810" s="75" t="s">
        <v>154</v>
      </c>
      <c r="E7810" s="78"/>
      <c r="F7810" s="77">
        <f t="shared" si="5146"/>
        <v>0</v>
      </c>
      <c r="G7810" s="77">
        <f t="shared" si="5147"/>
        <v>0</v>
      </c>
      <c r="H7810" s="77">
        <f t="shared" si="5148"/>
        <v>0</v>
      </c>
      <c r="I7810" s="77">
        <f t="shared" si="5149"/>
        <v>0</v>
      </c>
      <c r="J7810" s="78"/>
      <c r="K7810" s="78"/>
      <c r="L7810" s="77"/>
      <c r="M7810" s="77"/>
      <c r="N7810" s="77"/>
      <c r="O7810" s="78"/>
      <c r="P7810" s="310"/>
    </row>
    <row r="7811" spans="1:16" s="72" customFormat="1" ht="15" hidden="1" customHeight="1">
      <c r="A7811" s="8"/>
      <c r="B7811" s="8"/>
      <c r="C7811" s="41">
        <v>7000</v>
      </c>
      <c r="D7811" s="8"/>
      <c r="E7811" s="43"/>
      <c r="F7811" s="40">
        <f t="shared" ref="F7811:O7811" si="5150">SUM(F7812:F7827)</f>
        <v>0</v>
      </c>
      <c r="G7811" s="40">
        <f t="shared" ref="G7811:H7811" si="5151">SUM(G7812:G7827)</f>
        <v>0</v>
      </c>
      <c r="H7811" s="40">
        <f t="shared" si="5151"/>
        <v>0</v>
      </c>
      <c r="I7811" s="40">
        <f t="shared" si="5150"/>
        <v>0</v>
      </c>
      <c r="J7811" s="40">
        <f t="shared" si="5150"/>
        <v>0</v>
      </c>
      <c r="K7811" s="40">
        <f t="shared" ref="K7811:L7811" si="5152">SUM(K7812:K7827)</f>
        <v>0</v>
      </c>
      <c r="L7811" s="40">
        <f t="shared" si="5152"/>
        <v>0</v>
      </c>
      <c r="M7811" s="40">
        <f t="shared" si="5150"/>
        <v>0</v>
      </c>
      <c r="N7811" s="40">
        <f t="shared" si="5150"/>
        <v>0</v>
      </c>
      <c r="O7811" s="40">
        <f t="shared" si="5150"/>
        <v>0</v>
      </c>
      <c r="P7811" s="309"/>
    </row>
    <row r="7812" spans="1:16" s="3" customFormat="1" ht="15" hidden="1" customHeight="1">
      <c r="A7812" s="75"/>
      <c r="B7812" s="75"/>
      <c r="C7812" s="76"/>
      <c r="D7812" s="75" t="s">
        <v>155</v>
      </c>
      <c r="E7812" s="78"/>
      <c r="F7812" s="77">
        <f t="shared" ref="F7812:F7827" si="5153">I7812+O7812</f>
        <v>0</v>
      </c>
      <c r="G7812" s="77">
        <f t="shared" ref="G7812:G7827" si="5154">J7812+P7812</f>
        <v>0</v>
      </c>
      <c r="H7812" s="77">
        <f t="shared" ref="H7812:H7827" si="5155">M7812+Q7812</f>
        <v>0</v>
      </c>
      <c r="I7812" s="77">
        <f t="shared" ref="I7812:I7827" si="5156">SUM(J7812:N7812)</f>
        <v>0</v>
      </c>
      <c r="J7812" s="78"/>
      <c r="K7812" s="78"/>
      <c r="L7812" s="77"/>
      <c r="M7812" s="77"/>
      <c r="N7812" s="77"/>
      <c r="O7812" s="78"/>
      <c r="P7812" s="310"/>
    </row>
    <row r="7813" spans="1:16" s="3" customFormat="1" ht="15" hidden="1" customHeight="1">
      <c r="A7813" s="75"/>
      <c r="B7813" s="75"/>
      <c r="C7813" s="76"/>
      <c r="D7813" s="75" t="s">
        <v>156</v>
      </c>
      <c r="E7813" s="78"/>
      <c r="F7813" s="77">
        <f t="shared" si="5153"/>
        <v>0</v>
      </c>
      <c r="G7813" s="77">
        <f t="shared" si="5154"/>
        <v>0</v>
      </c>
      <c r="H7813" s="77">
        <f t="shared" si="5155"/>
        <v>0</v>
      </c>
      <c r="I7813" s="77">
        <f t="shared" si="5156"/>
        <v>0</v>
      </c>
      <c r="J7813" s="78"/>
      <c r="K7813" s="78"/>
      <c r="L7813" s="77"/>
      <c r="M7813" s="77"/>
      <c r="N7813" s="77"/>
      <c r="O7813" s="78"/>
      <c r="P7813" s="310"/>
    </row>
    <row r="7814" spans="1:16" s="3" customFormat="1" ht="15" hidden="1" customHeight="1">
      <c r="A7814" s="75"/>
      <c r="B7814" s="75"/>
      <c r="C7814" s="76"/>
      <c r="D7814" s="75" t="s">
        <v>157</v>
      </c>
      <c r="E7814" s="78"/>
      <c r="F7814" s="77">
        <f t="shared" si="5153"/>
        <v>0</v>
      </c>
      <c r="G7814" s="77">
        <f t="shared" si="5154"/>
        <v>0</v>
      </c>
      <c r="H7814" s="77">
        <f t="shared" si="5155"/>
        <v>0</v>
      </c>
      <c r="I7814" s="77">
        <f t="shared" si="5156"/>
        <v>0</v>
      </c>
      <c r="J7814" s="78"/>
      <c r="K7814" s="78"/>
      <c r="L7814" s="77"/>
      <c r="M7814" s="77"/>
      <c r="N7814" s="77"/>
      <c r="O7814" s="78"/>
      <c r="P7814" s="310"/>
    </row>
    <row r="7815" spans="1:16" s="3" customFormat="1" ht="15" hidden="1" customHeight="1">
      <c r="A7815" s="75"/>
      <c r="B7815" s="75"/>
      <c r="C7815" s="76"/>
      <c r="D7815" s="75" t="s">
        <v>158</v>
      </c>
      <c r="E7815" s="78"/>
      <c r="F7815" s="77">
        <f t="shared" si="5153"/>
        <v>0</v>
      </c>
      <c r="G7815" s="77">
        <f t="shared" si="5154"/>
        <v>0</v>
      </c>
      <c r="H7815" s="77">
        <f t="shared" si="5155"/>
        <v>0</v>
      </c>
      <c r="I7815" s="77">
        <f t="shared" si="5156"/>
        <v>0</v>
      </c>
      <c r="J7815" s="78"/>
      <c r="K7815" s="78"/>
      <c r="L7815" s="77"/>
      <c r="M7815" s="77"/>
      <c r="N7815" s="77"/>
      <c r="O7815" s="78"/>
      <c r="P7815" s="310"/>
    </row>
    <row r="7816" spans="1:16" s="3" customFormat="1" ht="15" hidden="1" customHeight="1">
      <c r="A7816" s="75"/>
      <c r="B7816" s="75"/>
      <c r="C7816" s="76"/>
      <c r="D7816" s="75" t="s">
        <v>159</v>
      </c>
      <c r="E7816" s="78"/>
      <c r="F7816" s="77">
        <f t="shared" si="5153"/>
        <v>0</v>
      </c>
      <c r="G7816" s="77">
        <f t="shared" si="5154"/>
        <v>0</v>
      </c>
      <c r="H7816" s="77">
        <f t="shared" si="5155"/>
        <v>0</v>
      </c>
      <c r="I7816" s="77">
        <f t="shared" si="5156"/>
        <v>0</v>
      </c>
      <c r="J7816" s="78"/>
      <c r="K7816" s="78"/>
      <c r="L7816" s="77"/>
      <c r="M7816" s="77"/>
      <c r="N7816" s="77"/>
      <c r="O7816" s="78"/>
      <c r="P7816" s="310"/>
    </row>
    <row r="7817" spans="1:16" s="3" customFormat="1" ht="15" hidden="1" customHeight="1">
      <c r="A7817" s="75"/>
      <c r="B7817" s="75"/>
      <c r="C7817" s="76"/>
      <c r="D7817" s="75" t="s">
        <v>160</v>
      </c>
      <c r="E7817" s="78"/>
      <c r="F7817" s="77">
        <f t="shared" si="5153"/>
        <v>0</v>
      </c>
      <c r="G7817" s="77">
        <f t="shared" si="5154"/>
        <v>0</v>
      </c>
      <c r="H7817" s="77">
        <f t="shared" si="5155"/>
        <v>0</v>
      </c>
      <c r="I7817" s="77">
        <f t="shared" si="5156"/>
        <v>0</v>
      </c>
      <c r="J7817" s="78"/>
      <c r="K7817" s="78"/>
      <c r="L7817" s="77"/>
      <c r="M7817" s="77"/>
      <c r="N7817" s="77"/>
      <c r="O7817" s="78"/>
      <c r="P7817" s="310"/>
    </row>
    <row r="7818" spans="1:16" s="3" customFormat="1" ht="15" hidden="1" customHeight="1">
      <c r="A7818" s="75"/>
      <c r="B7818" s="75"/>
      <c r="C7818" s="76"/>
      <c r="D7818" s="75" t="s">
        <v>161</v>
      </c>
      <c r="E7818" s="78"/>
      <c r="F7818" s="77">
        <f t="shared" si="5153"/>
        <v>0</v>
      </c>
      <c r="G7818" s="77">
        <f t="shared" si="5154"/>
        <v>0</v>
      </c>
      <c r="H7818" s="77">
        <f t="shared" si="5155"/>
        <v>0</v>
      </c>
      <c r="I7818" s="77">
        <f t="shared" si="5156"/>
        <v>0</v>
      </c>
      <c r="J7818" s="78"/>
      <c r="K7818" s="78"/>
      <c r="L7818" s="77"/>
      <c r="M7818" s="77"/>
      <c r="N7818" s="77"/>
      <c r="O7818" s="78"/>
      <c r="P7818" s="310"/>
    </row>
    <row r="7819" spans="1:16" s="3" customFormat="1" ht="15" hidden="1" customHeight="1">
      <c r="A7819" s="75"/>
      <c r="B7819" s="75"/>
      <c r="C7819" s="76"/>
      <c r="D7819" s="75" t="s">
        <v>162</v>
      </c>
      <c r="E7819" s="78"/>
      <c r="F7819" s="77">
        <f t="shared" si="5153"/>
        <v>0</v>
      </c>
      <c r="G7819" s="77">
        <f t="shared" si="5154"/>
        <v>0</v>
      </c>
      <c r="H7819" s="77">
        <f t="shared" si="5155"/>
        <v>0</v>
      </c>
      <c r="I7819" s="77">
        <f t="shared" si="5156"/>
        <v>0</v>
      </c>
      <c r="J7819" s="78"/>
      <c r="K7819" s="78"/>
      <c r="L7819" s="77"/>
      <c r="M7819" s="77"/>
      <c r="N7819" s="77"/>
      <c r="O7819" s="78"/>
      <c r="P7819" s="310"/>
    </row>
    <row r="7820" spans="1:16" s="3" customFormat="1" ht="15" hidden="1" customHeight="1">
      <c r="A7820" s="75"/>
      <c r="B7820" s="75"/>
      <c r="C7820" s="76"/>
      <c r="D7820" s="75" t="s">
        <v>163</v>
      </c>
      <c r="E7820" s="78"/>
      <c r="F7820" s="77">
        <f t="shared" si="5153"/>
        <v>0</v>
      </c>
      <c r="G7820" s="77">
        <f t="shared" si="5154"/>
        <v>0</v>
      </c>
      <c r="H7820" s="77">
        <f t="shared" si="5155"/>
        <v>0</v>
      </c>
      <c r="I7820" s="77">
        <f t="shared" si="5156"/>
        <v>0</v>
      </c>
      <c r="J7820" s="78"/>
      <c r="K7820" s="78"/>
      <c r="L7820" s="77"/>
      <c r="M7820" s="77"/>
      <c r="N7820" s="77"/>
      <c r="O7820" s="78"/>
      <c r="P7820" s="310"/>
    </row>
    <row r="7821" spans="1:16" s="3" customFormat="1" ht="15" hidden="1" customHeight="1">
      <c r="A7821" s="75"/>
      <c r="B7821" s="75"/>
      <c r="C7821" s="76"/>
      <c r="D7821" s="75" t="s">
        <v>164</v>
      </c>
      <c r="E7821" s="78"/>
      <c r="F7821" s="77">
        <f t="shared" si="5153"/>
        <v>0</v>
      </c>
      <c r="G7821" s="77">
        <f t="shared" si="5154"/>
        <v>0</v>
      </c>
      <c r="H7821" s="77">
        <f t="shared" si="5155"/>
        <v>0</v>
      </c>
      <c r="I7821" s="77">
        <f t="shared" si="5156"/>
        <v>0</v>
      </c>
      <c r="J7821" s="78"/>
      <c r="K7821" s="78"/>
      <c r="L7821" s="77"/>
      <c r="M7821" s="77"/>
      <c r="N7821" s="77"/>
      <c r="O7821" s="78"/>
      <c r="P7821" s="310"/>
    </row>
    <row r="7822" spans="1:16" s="3" customFormat="1" ht="15" hidden="1" customHeight="1">
      <c r="A7822" s="75"/>
      <c r="B7822" s="75"/>
      <c r="C7822" s="76"/>
      <c r="D7822" s="75" t="s">
        <v>165</v>
      </c>
      <c r="E7822" s="78"/>
      <c r="F7822" s="77">
        <f t="shared" si="5153"/>
        <v>0</v>
      </c>
      <c r="G7822" s="77">
        <f t="shared" si="5154"/>
        <v>0</v>
      </c>
      <c r="H7822" s="77">
        <f t="shared" si="5155"/>
        <v>0</v>
      </c>
      <c r="I7822" s="77">
        <f t="shared" si="5156"/>
        <v>0</v>
      </c>
      <c r="J7822" s="78"/>
      <c r="K7822" s="78"/>
      <c r="L7822" s="77"/>
      <c r="M7822" s="77"/>
      <c r="N7822" s="77"/>
      <c r="O7822" s="78"/>
      <c r="P7822" s="310"/>
    </row>
    <row r="7823" spans="1:16" s="3" customFormat="1" ht="15" hidden="1" customHeight="1">
      <c r="A7823" s="75"/>
      <c r="B7823" s="75"/>
      <c r="C7823" s="76"/>
      <c r="D7823" s="75" t="s">
        <v>166</v>
      </c>
      <c r="E7823" s="78"/>
      <c r="F7823" s="77">
        <f t="shared" si="5153"/>
        <v>0</v>
      </c>
      <c r="G7823" s="77">
        <f t="shared" si="5154"/>
        <v>0</v>
      </c>
      <c r="H7823" s="77">
        <f t="shared" si="5155"/>
        <v>0</v>
      </c>
      <c r="I7823" s="77">
        <f t="shared" si="5156"/>
        <v>0</v>
      </c>
      <c r="J7823" s="78"/>
      <c r="K7823" s="78"/>
      <c r="L7823" s="77"/>
      <c r="M7823" s="77"/>
      <c r="N7823" s="77"/>
      <c r="O7823" s="78"/>
      <c r="P7823" s="310"/>
    </row>
    <row r="7824" spans="1:16" s="3" customFormat="1" ht="15" hidden="1" customHeight="1">
      <c r="A7824" s="75"/>
      <c r="B7824" s="75"/>
      <c r="C7824" s="76"/>
      <c r="D7824" s="75" t="s">
        <v>167</v>
      </c>
      <c r="E7824" s="78"/>
      <c r="F7824" s="77">
        <f t="shared" si="5153"/>
        <v>0</v>
      </c>
      <c r="G7824" s="77">
        <f t="shared" si="5154"/>
        <v>0</v>
      </c>
      <c r="H7824" s="77">
        <f t="shared" si="5155"/>
        <v>0</v>
      </c>
      <c r="I7824" s="77">
        <f t="shared" si="5156"/>
        <v>0</v>
      </c>
      <c r="J7824" s="78"/>
      <c r="K7824" s="78"/>
      <c r="L7824" s="77"/>
      <c r="M7824" s="77"/>
      <c r="N7824" s="77"/>
      <c r="O7824" s="78"/>
      <c r="P7824" s="310"/>
    </row>
    <row r="7825" spans="1:16" s="3" customFormat="1" ht="15" hidden="1" customHeight="1">
      <c r="A7825" s="75"/>
      <c r="B7825" s="75"/>
      <c r="C7825" s="76"/>
      <c r="D7825" s="75" t="s">
        <v>168</v>
      </c>
      <c r="E7825" s="78"/>
      <c r="F7825" s="77">
        <f t="shared" si="5153"/>
        <v>0</v>
      </c>
      <c r="G7825" s="77">
        <f t="shared" si="5154"/>
        <v>0</v>
      </c>
      <c r="H7825" s="77">
        <f t="shared" si="5155"/>
        <v>0</v>
      </c>
      <c r="I7825" s="77">
        <f t="shared" si="5156"/>
        <v>0</v>
      </c>
      <c r="J7825" s="78"/>
      <c r="K7825" s="78"/>
      <c r="L7825" s="77"/>
      <c r="M7825" s="77"/>
      <c r="N7825" s="77"/>
      <c r="O7825" s="78"/>
      <c r="P7825" s="310"/>
    </row>
    <row r="7826" spans="1:16" s="3" customFormat="1" ht="15" hidden="1" customHeight="1">
      <c r="A7826" s="75"/>
      <c r="B7826" s="75"/>
      <c r="C7826" s="76"/>
      <c r="D7826" s="75" t="s">
        <v>169</v>
      </c>
      <c r="E7826" s="78"/>
      <c r="F7826" s="77">
        <f t="shared" si="5153"/>
        <v>0</v>
      </c>
      <c r="G7826" s="77">
        <f t="shared" si="5154"/>
        <v>0</v>
      </c>
      <c r="H7826" s="77">
        <f t="shared" si="5155"/>
        <v>0</v>
      </c>
      <c r="I7826" s="77">
        <f t="shared" si="5156"/>
        <v>0</v>
      </c>
      <c r="J7826" s="78"/>
      <c r="K7826" s="78"/>
      <c r="L7826" s="77"/>
      <c r="M7826" s="77"/>
      <c r="N7826" s="77"/>
      <c r="O7826" s="78"/>
      <c r="P7826" s="310"/>
    </row>
    <row r="7827" spans="1:16" s="3" customFormat="1" ht="15" hidden="1" customHeight="1">
      <c r="A7827" s="75"/>
      <c r="B7827" s="75"/>
      <c r="C7827" s="76"/>
      <c r="D7827" s="75" t="s">
        <v>170</v>
      </c>
      <c r="E7827" s="78"/>
      <c r="F7827" s="77">
        <f t="shared" si="5153"/>
        <v>0</v>
      </c>
      <c r="G7827" s="77">
        <f t="shared" si="5154"/>
        <v>0</v>
      </c>
      <c r="H7827" s="77">
        <f t="shared" si="5155"/>
        <v>0</v>
      </c>
      <c r="I7827" s="77">
        <f t="shared" si="5156"/>
        <v>0</v>
      </c>
      <c r="J7827" s="78"/>
      <c r="K7827" s="78"/>
      <c r="L7827" s="77"/>
      <c r="M7827" s="77"/>
      <c r="N7827" s="77"/>
      <c r="O7827" s="78"/>
      <c r="P7827" s="310"/>
    </row>
    <row r="7828" spans="1:16" s="72" customFormat="1" ht="15" hidden="1" customHeight="1">
      <c r="A7828" s="8"/>
      <c r="B7828" s="8"/>
      <c r="C7828" s="41">
        <v>7100</v>
      </c>
      <c r="D7828" s="8"/>
      <c r="E7828" s="43"/>
      <c r="F7828" s="43">
        <f t="shared" ref="F7828:O7828" si="5157">SUM(F7829:F7833)</f>
        <v>0</v>
      </c>
      <c r="G7828" s="43">
        <f t="shared" ref="G7828:H7828" si="5158">SUM(G7829:G7833)</f>
        <v>0</v>
      </c>
      <c r="H7828" s="43">
        <f t="shared" si="5158"/>
        <v>0</v>
      </c>
      <c r="I7828" s="43">
        <f t="shared" si="5157"/>
        <v>0</v>
      </c>
      <c r="J7828" s="43">
        <f t="shared" si="5157"/>
        <v>0</v>
      </c>
      <c r="K7828" s="43">
        <f t="shared" ref="K7828:L7828" si="5159">SUM(K7829:K7833)</f>
        <v>0</v>
      </c>
      <c r="L7828" s="43">
        <f t="shared" si="5159"/>
        <v>0</v>
      </c>
      <c r="M7828" s="43">
        <f t="shared" si="5157"/>
        <v>0</v>
      </c>
      <c r="N7828" s="43">
        <f t="shared" si="5157"/>
        <v>0</v>
      </c>
      <c r="O7828" s="43">
        <f t="shared" si="5157"/>
        <v>0</v>
      </c>
      <c r="P7828" s="309"/>
    </row>
    <row r="7829" spans="1:16" s="3" customFormat="1" ht="15" hidden="1" customHeight="1">
      <c r="A7829" s="75"/>
      <c r="B7829" s="75"/>
      <c r="C7829" s="76"/>
      <c r="D7829" s="75" t="s">
        <v>171</v>
      </c>
      <c r="E7829" s="78"/>
      <c r="F7829" s="77">
        <f t="shared" ref="F7829:F7833" si="5160">I7829+O7829</f>
        <v>0</v>
      </c>
      <c r="G7829" s="77">
        <f>J7829+P7829</f>
        <v>0</v>
      </c>
      <c r="H7829" s="77">
        <f>M7829+Q7829</f>
        <v>0</v>
      </c>
      <c r="I7829" s="77">
        <f>SUM(J7829:N7829)</f>
        <v>0</v>
      </c>
      <c r="J7829" s="78"/>
      <c r="K7829" s="78"/>
      <c r="L7829" s="77"/>
      <c r="M7829" s="77"/>
      <c r="N7829" s="77"/>
      <c r="O7829" s="78"/>
      <c r="P7829" s="310"/>
    </row>
    <row r="7830" spans="1:16" s="3" customFormat="1" ht="15" hidden="1" customHeight="1">
      <c r="A7830" s="75"/>
      <c r="B7830" s="75"/>
      <c r="C7830" s="76"/>
      <c r="D7830" s="75" t="s">
        <v>172</v>
      </c>
      <c r="E7830" s="78"/>
      <c r="F7830" s="77">
        <f t="shared" si="5160"/>
        <v>0</v>
      </c>
      <c r="G7830" s="77">
        <f>J7830+P7830</f>
        <v>0</v>
      </c>
      <c r="H7830" s="77">
        <f>M7830+Q7830</f>
        <v>0</v>
      </c>
      <c r="I7830" s="77">
        <f>SUM(J7830:N7830)</f>
        <v>0</v>
      </c>
      <c r="J7830" s="78"/>
      <c r="K7830" s="78"/>
      <c r="L7830" s="77"/>
      <c r="M7830" s="77"/>
      <c r="N7830" s="77"/>
      <c r="O7830" s="78"/>
      <c r="P7830" s="310"/>
    </row>
    <row r="7831" spans="1:16" s="3" customFormat="1" ht="15" hidden="1" customHeight="1">
      <c r="A7831" s="75"/>
      <c r="B7831" s="75"/>
      <c r="C7831" s="76"/>
      <c r="D7831" s="75" t="s">
        <v>173</v>
      </c>
      <c r="E7831" s="78"/>
      <c r="F7831" s="77">
        <f t="shared" si="5160"/>
        <v>0</v>
      </c>
      <c r="G7831" s="77">
        <f>J7831+P7831</f>
        <v>0</v>
      </c>
      <c r="H7831" s="77">
        <f>M7831+Q7831</f>
        <v>0</v>
      </c>
      <c r="I7831" s="77">
        <f>SUM(J7831:N7831)</f>
        <v>0</v>
      </c>
      <c r="J7831" s="78"/>
      <c r="K7831" s="78"/>
      <c r="L7831" s="77"/>
      <c r="M7831" s="77"/>
      <c r="N7831" s="77"/>
      <c r="O7831" s="78"/>
      <c r="P7831" s="310"/>
    </row>
    <row r="7832" spans="1:16" s="3" customFormat="1" ht="15" hidden="1" customHeight="1">
      <c r="A7832" s="75"/>
      <c r="B7832" s="75"/>
      <c r="C7832" s="76"/>
      <c r="D7832" s="75" t="s">
        <v>174</v>
      </c>
      <c r="E7832" s="78"/>
      <c r="F7832" s="77">
        <f t="shared" si="5160"/>
        <v>0</v>
      </c>
      <c r="G7832" s="77">
        <f>J7832+P7832</f>
        <v>0</v>
      </c>
      <c r="H7832" s="77">
        <f>M7832+Q7832</f>
        <v>0</v>
      </c>
      <c r="I7832" s="77">
        <f>SUM(J7832:N7832)</f>
        <v>0</v>
      </c>
      <c r="J7832" s="78"/>
      <c r="K7832" s="78"/>
      <c r="L7832" s="77"/>
      <c r="M7832" s="77"/>
      <c r="N7832" s="77"/>
      <c r="O7832" s="78"/>
      <c r="P7832" s="310"/>
    </row>
    <row r="7833" spans="1:16" s="3" customFormat="1" ht="15" hidden="1" customHeight="1">
      <c r="A7833" s="75"/>
      <c r="B7833" s="75"/>
      <c r="C7833" s="76"/>
      <c r="D7833" s="75" t="s">
        <v>175</v>
      </c>
      <c r="E7833" s="78"/>
      <c r="F7833" s="77">
        <f t="shared" si="5160"/>
        <v>0</v>
      </c>
      <c r="G7833" s="77">
        <f>J7833+P7833</f>
        <v>0</v>
      </c>
      <c r="H7833" s="77">
        <f>M7833+Q7833</f>
        <v>0</v>
      </c>
      <c r="I7833" s="77">
        <f>SUM(J7833:N7833)</f>
        <v>0</v>
      </c>
      <c r="J7833" s="78"/>
      <c r="K7833" s="78"/>
      <c r="L7833" s="77"/>
      <c r="M7833" s="77"/>
      <c r="N7833" s="77"/>
      <c r="O7833" s="78"/>
      <c r="P7833" s="310"/>
    </row>
    <row r="7834" spans="1:16" s="6" customFormat="1" ht="15" hidden="1" customHeight="1">
      <c r="A7834" s="8"/>
      <c r="B7834" s="8"/>
      <c r="C7834" s="41">
        <v>7150</v>
      </c>
      <c r="D7834" s="8"/>
      <c r="E7834" s="43"/>
      <c r="F7834" s="40">
        <f t="shared" ref="F7834:O7834" si="5161">SUM(F7835:F7851)</f>
        <v>0</v>
      </c>
      <c r="G7834" s="40">
        <f t="shared" ref="G7834:H7834" si="5162">SUM(G7835:G7851)</f>
        <v>0</v>
      </c>
      <c r="H7834" s="40">
        <f t="shared" si="5162"/>
        <v>0</v>
      </c>
      <c r="I7834" s="40">
        <f t="shared" si="5161"/>
        <v>0</v>
      </c>
      <c r="J7834" s="40">
        <f t="shared" si="5161"/>
        <v>0</v>
      </c>
      <c r="K7834" s="40">
        <f t="shared" ref="K7834:L7834" si="5163">SUM(K7835:K7851)</f>
        <v>0</v>
      </c>
      <c r="L7834" s="40">
        <f t="shared" si="5163"/>
        <v>0</v>
      </c>
      <c r="M7834" s="40">
        <f t="shared" si="5161"/>
        <v>0</v>
      </c>
      <c r="N7834" s="40">
        <f t="shared" si="5161"/>
        <v>0</v>
      </c>
      <c r="O7834" s="40">
        <f t="shared" si="5161"/>
        <v>0</v>
      </c>
      <c r="P7834" s="309"/>
    </row>
    <row r="7835" spans="1:16" s="3" customFormat="1" ht="15" hidden="1" customHeight="1">
      <c r="A7835" s="75"/>
      <c r="B7835" s="75"/>
      <c r="C7835" s="76"/>
      <c r="D7835" s="75" t="s">
        <v>176</v>
      </c>
      <c r="E7835" s="78"/>
      <c r="F7835" s="77">
        <f t="shared" ref="F7835:F7851" si="5164">I7835+O7835</f>
        <v>0</v>
      </c>
      <c r="G7835" s="77">
        <f t="shared" ref="G7835:G7851" si="5165">J7835+P7835</f>
        <v>0</v>
      </c>
      <c r="H7835" s="77">
        <f t="shared" ref="H7835:H7851" si="5166">M7835+Q7835</f>
        <v>0</v>
      </c>
      <c r="I7835" s="77">
        <f t="shared" ref="I7835:I7851" si="5167">SUM(J7835:N7835)</f>
        <v>0</v>
      </c>
      <c r="J7835" s="78"/>
      <c r="K7835" s="78"/>
      <c r="L7835" s="77"/>
      <c r="M7835" s="77"/>
      <c r="N7835" s="77"/>
      <c r="O7835" s="78"/>
      <c r="P7835" s="310"/>
    </row>
    <row r="7836" spans="1:16" s="3" customFormat="1" ht="15" hidden="1" customHeight="1">
      <c r="A7836" s="75"/>
      <c r="B7836" s="75"/>
      <c r="C7836" s="76"/>
      <c r="D7836" s="75" t="s">
        <v>177</v>
      </c>
      <c r="E7836" s="78"/>
      <c r="F7836" s="77">
        <f t="shared" si="5164"/>
        <v>0</v>
      </c>
      <c r="G7836" s="77">
        <f t="shared" si="5165"/>
        <v>0</v>
      </c>
      <c r="H7836" s="77">
        <f t="shared" si="5166"/>
        <v>0</v>
      </c>
      <c r="I7836" s="77">
        <f t="shared" si="5167"/>
        <v>0</v>
      </c>
      <c r="J7836" s="78"/>
      <c r="K7836" s="78"/>
      <c r="L7836" s="77"/>
      <c r="M7836" s="77"/>
      <c r="N7836" s="77"/>
      <c r="O7836" s="78"/>
      <c r="P7836" s="310"/>
    </row>
    <row r="7837" spans="1:16" s="3" customFormat="1" ht="15" hidden="1" customHeight="1">
      <c r="A7837" s="75"/>
      <c r="B7837" s="75"/>
      <c r="C7837" s="76"/>
      <c r="D7837" s="75" t="s">
        <v>178</v>
      </c>
      <c r="E7837" s="78"/>
      <c r="F7837" s="77">
        <f t="shared" si="5164"/>
        <v>0</v>
      </c>
      <c r="G7837" s="77">
        <f t="shared" si="5165"/>
        <v>0</v>
      </c>
      <c r="H7837" s="77">
        <f t="shared" si="5166"/>
        <v>0</v>
      </c>
      <c r="I7837" s="77">
        <f t="shared" si="5167"/>
        <v>0</v>
      </c>
      <c r="J7837" s="78"/>
      <c r="K7837" s="78"/>
      <c r="L7837" s="77"/>
      <c r="M7837" s="77"/>
      <c r="N7837" s="77"/>
      <c r="O7837" s="78"/>
      <c r="P7837" s="310"/>
    </row>
    <row r="7838" spans="1:16" s="3" customFormat="1" ht="15" hidden="1" customHeight="1">
      <c r="A7838" s="75"/>
      <c r="B7838" s="75"/>
      <c r="C7838" s="76"/>
      <c r="D7838" s="75" t="s">
        <v>179</v>
      </c>
      <c r="E7838" s="78"/>
      <c r="F7838" s="77">
        <f t="shared" si="5164"/>
        <v>0</v>
      </c>
      <c r="G7838" s="77">
        <f t="shared" si="5165"/>
        <v>0</v>
      </c>
      <c r="H7838" s="77">
        <f t="shared" si="5166"/>
        <v>0</v>
      </c>
      <c r="I7838" s="77">
        <f t="shared" si="5167"/>
        <v>0</v>
      </c>
      <c r="J7838" s="78"/>
      <c r="K7838" s="78"/>
      <c r="L7838" s="77"/>
      <c r="M7838" s="77"/>
      <c r="N7838" s="77"/>
      <c r="O7838" s="78"/>
      <c r="P7838" s="310"/>
    </row>
    <row r="7839" spans="1:16" s="3" customFormat="1" ht="15" hidden="1" customHeight="1">
      <c r="A7839" s="75"/>
      <c r="B7839" s="75"/>
      <c r="C7839" s="76"/>
      <c r="D7839" s="75" t="s">
        <v>180</v>
      </c>
      <c r="E7839" s="78"/>
      <c r="F7839" s="77">
        <f t="shared" si="5164"/>
        <v>0</v>
      </c>
      <c r="G7839" s="77">
        <f t="shared" si="5165"/>
        <v>0</v>
      </c>
      <c r="H7839" s="77">
        <f t="shared" si="5166"/>
        <v>0</v>
      </c>
      <c r="I7839" s="77">
        <f t="shared" si="5167"/>
        <v>0</v>
      </c>
      <c r="J7839" s="78"/>
      <c r="K7839" s="78"/>
      <c r="L7839" s="77"/>
      <c r="M7839" s="77"/>
      <c r="N7839" s="77"/>
      <c r="O7839" s="78"/>
      <c r="P7839" s="310"/>
    </row>
    <row r="7840" spans="1:16" s="3" customFormat="1" ht="15" hidden="1" customHeight="1">
      <c r="A7840" s="75"/>
      <c r="B7840" s="75"/>
      <c r="C7840" s="76"/>
      <c r="D7840" s="75" t="s">
        <v>181</v>
      </c>
      <c r="E7840" s="78"/>
      <c r="F7840" s="77">
        <f t="shared" si="5164"/>
        <v>0</v>
      </c>
      <c r="G7840" s="77">
        <f t="shared" si="5165"/>
        <v>0</v>
      </c>
      <c r="H7840" s="77">
        <f t="shared" si="5166"/>
        <v>0</v>
      </c>
      <c r="I7840" s="77">
        <f t="shared" si="5167"/>
        <v>0</v>
      </c>
      <c r="J7840" s="78"/>
      <c r="K7840" s="78"/>
      <c r="L7840" s="77"/>
      <c r="M7840" s="77"/>
      <c r="N7840" s="77"/>
      <c r="O7840" s="78"/>
      <c r="P7840" s="310"/>
    </row>
    <row r="7841" spans="1:16" s="3" customFormat="1" ht="15" hidden="1" customHeight="1">
      <c r="A7841" s="75"/>
      <c r="B7841" s="75"/>
      <c r="C7841" s="76"/>
      <c r="D7841" s="75" t="s">
        <v>182</v>
      </c>
      <c r="E7841" s="78"/>
      <c r="F7841" s="77">
        <f t="shared" si="5164"/>
        <v>0</v>
      </c>
      <c r="G7841" s="77">
        <f t="shared" si="5165"/>
        <v>0</v>
      </c>
      <c r="H7841" s="77">
        <f t="shared" si="5166"/>
        <v>0</v>
      </c>
      <c r="I7841" s="77">
        <f t="shared" si="5167"/>
        <v>0</v>
      </c>
      <c r="J7841" s="78"/>
      <c r="K7841" s="78"/>
      <c r="L7841" s="77"/>
      <c r="M7841" s="77"/>
      <c r="N7841" s="77"/>
      <c r="O7841" s="78"/>
      <c r="P7841" s="310"/>
    </row>
    <row r="7842" spans="1:16" s="3" customFormat="1" ht="15" hidden="1" customHeight="1">
      <c r="A7842" s="75"/>
      <c r="B7842" s="75"/>
      <c r="C7842" s="76"/>
      <c r="D7842" s="75" t="s">
        <v>183</v>
      </c>
      <c r="E7842" s="78"/>
      <c r="F7842" s="77">
        <f t="shared" si="5164"/>
        <v>0</v>
      </c>
      <c r="G7842" s="77">
        <f t="shared" si="5165"/>
        <v>0</v>
      </c>
      <c r="H7842" s="77">
        <f t="shared" si="5166"/>
        <v>0</v>
      </c>
      <c r="I7842" s="77">
        <f t="shared" si="5167"/>
        <v>0</v>
      </c>
      <c r="J7842" s="78"/>
      <c r="K7842" s="78"/>
      <c r="L7842" s="77"/>
      <c r="M7842" s="77"/>
      <c r="N7842" s="77"/>
      <c r="O7842" s="78"/>
      <c r="P7842" s="310"/>
    </row>
    <row r="7843" spans="1:16" s="3" customFormat="1" ht="15" hidden="1" customHeight="1">
      <c r="A7843" s="75"/>
      <c r="B7843" s="75"/>
      <c r="C7843" s="76"/>
      <c r="D7843" s="75" t="s">
        <v>184</v>
      </c>
      <c r="E7843" s="78"/>
      <c r="F7843" s="77">
        <f t="shared" si="5164"/>
        <v>0</v>
      </c>
      <c r="G7843" s="77">
        <f t="shared" si="5165"/>
        <v>0</v>
      </c>
      <c r="H7843" s="77">
        <f t="shared" si="5166"/>
        <v>0</v>
      </c>
      <c r="I7843" s="77">
        <f t="shared" si="5167"/>
        <v>0</v>
      </c>
      <c r="J7843" s="78"/>
      <c r="K7843" s="78"/>
      <c r="L7843" s="77"/>
      <c r="M7843" s="77"/>
      <c r="N7843" s="77"/>
      <c r="O7843" s="78"/>
      <c r="P7843" s="310"/>
    </row>
    <row r="7844" spans="1:16" s="3" customFormat="1" ht="15" hidden="1" customHeight="1">
      <c r="A7844" s="75"/>
      <c r="B7844" s="75"/>
      <c r="C7844" s="76"/>
      <c r="D7844" s="75" t="s">
        <v>185</v>
      </c>
      <c r="E7844" s="78"/>
      <c r="F7844" s="77">
        <f t="shared" si="5164"/>
        <v>0</v>
      </c>
      <c r="G7844" s="77">
        <f t="shared" si="5165"/>
        <v>0</v>
      </c>
      <c r="H7844" s="77">
        <f t="shared" si="5166"/>
        <v>0</v>
      </c>
      <c r="I7844" s="77">
        <f t="shared" si="5167"/>
        <v>0</v>
      </c>
      <c r="J7844" s="78"/>
      <c r="K7844" s="78"/>
      <c r="L7844" s="77"/>
      <c r="M7844" s="77"/>
      <c r="N7844" s="77"/>
      <c r="O7844" s="78"/>
      <c r="P7844" s="310"/>
    </row>
    <row r="7845" spans="1:16" s="3" customFormat="1" ht="15" hidden="1" customHeight="1">
      <c r="A7845" s="75"/>
      <c r="B7845" s="75"/>
      <c r="C7845" s="76"/>
      <c r="D7845" s="75" t="s">
        <v>186</v>
      </c>
      <c r="E7845" s="78"/>
      <c r="F7845" s="77">
        <f t="shared" si="5164"/>
        <v>0</v>
      </c>
      <c r="G7845" s="77">
        <f t="shared" si="5165"/>
        <v>0</v>
      </c>
      <c r="H7845" s="77">
        <f t="shared" si="5166"/>
        <v>0</v>
      </c>
      <c r="I7845" s="77">
        <f t="shared" si="5167"/>
        <v>0</v>
      </c>
      <c r="J7845" s="78"/>
      <c r="K7845" s="78"/>
      <c r="L7845" s="77"/>
      <c r="M7845" s="77"/>
      <c r="N7845" s="77"/>
      <c r="O7845" s="78"/>
      <c r="P7845" s="310"/>
    </row>
    <row r="7846" spans="1:16" s="3" customFormat="1" ht="15" hidden="1" customHeight="1">
      <c r="A7846" s="75"/>
      <c r="B7846" s="75"/>
      <c r="C7846" s="76"/>
      <c r="D7846" s="75" t="s">
        <v>187</v>
      </c>
      <c r="E7846" s="78"/>
      <c r="F7846" s="77">
        <f t="shared" si="5164"/>
        <v>0</v>
      </c>
      <c r="G7846" s="77">
        <f t="shared" si="5165"/>
        <v>0</v>
      </c>
      <c r="H7846" s="77">
        <f t="shared" si="5166"/>
        <v>0</v>
      </c>
      <c r="I7846" s="77">
        <f t="shared" si="5167"/>
        <v>0</v>
      </c>
      <c r="J7846" s="78"/>
      <c r="K7846" s="78"/>
      <c r="L7846" s="77"/>
      <c r="M7846" s="77"/>
      <c r="N7846" s="77"/>
      <c r="O7846" s="78"/>
      <c r="P7846" s="310"/>
    </row>
    <row r="7847" spans="1:16" s="3" customFormat="1" ht="15" hidden="1" customHeight="1">
      <c r="A7847" s="75"/>
      <c r="B7847" s="75"/>
      <c r="C7847" s="76"/>
      <c r="D7847" s="75" t="s">
        <v>188</v>
      </c>
      <c r="E7847" s="78"/>
      <c r="F7847" s="77">
        <f t="shared" si="5164"/>
        <v>0</v>
      </c>
      <c r="G7847" s="77">
        <f t="shared" si="5165"/>
        <v>0</v>
      </c>
      <c r="H7847" s="77">
        <f t="shared" si="5166"/>
        <v>0</v>
      </c>
      <c r="I7847" s="77">
        <f t="shared" si="5167"/>
        <v>0</v>
      </c>
      <c r="J7847" s="78"/>
      <c r="K7847" s="78"/>
      <c r="L7847" s="77"/>
      <c r="M7847" s="77"/>
      <c r="N7847" s="77"/>
      <c r="O7847" s="78"/>
      <c r="P7847" s="310"/>
    </row>
    <row r="7848" spans="1:16" s="3" customFormat="1" ht="15" hidden="1" customHeight="1">
      <c r="A7848" s="75"/>
      <c r="B7848" s="75"/>
      <c r="C7848" s="76"/>
      <c r="D7848" s="75" t="s">
        <v>189</v>
      </c>
      <c r="E7848" s="78"/>
      <c r="F7848" s="77">
        <f t="shared" si="5164"/>
        <v>0</v>
      </c>
      <c r="G7848" s="77">
        <f t="shared" si="5165"/>
        <v>0</v>
      </c>
      <c r="H7848" s="77">
        <f t="shared" si="5166"/>
        <v>0</v>
      </c>
      <c r="I7848" s="77">
        <f t="shared" si="5167"/>
        <v>0</v>
      </c>
      <c r="J7848" s="78"/>
      <c r="K7848" s="78"/>
      <c r="L7848" s="77"/>
      <c r="M7848" s="77"/>
      <c r="N7848" s="77"/>
      <c r="O7848" s="78"/>
      <c r="P7848" s="310"/>
    </row>
    <row r="7849" spans="1:16" s="3" customFormat="1" ht="15" hidden="1" customHeight="1">
      <c r="A7849" s="75"/>
      <c r="B7849" s="75"/>
      <c r="C7849" s="76"/>
      <c r="D7849" s="75" t="s">
        <v>190</v>
      </c>
      <c r="E7849" s="78"/>
      <c r="F7849" s="77">
        <f t="shared" si="5164"/>
        <v>0</v>
      </c>
      <c r="G7849" s="77">
        <f t="shared" si="5165"/>
        <v>0</v>
      </c>
      <c r="H7849" s="77">
        <f t="shared" si="5166"/>
        <v>0</v>
      </c>
      <c r="I7849" s="77">
        <f t="shared" si="5167"/>
        <v>0</v>
      </c>
      <c r="J7849" s="78"/>
      <c r="K7849" s="78"/>
      <c r="L7849" s="77"/>
      <c r="M7849" s="77"/>
      <c r="N7849" s="77"/>
      <c r="O7849" s="78"/>
      <c r="P7849" s="310"/>
    </row>
    <row r="7850" spans="1:16" s="3" customFormat="1" ht="15" hidden="1" customHeight="1">
      <c r="A7850" s="75"/>
      <c r="B7850" s="75"/>
      <c r="C7850" s="76"/>
      <c r="D7850" s="75" t="s">
        <v>191</v>
      </c>
      <c r="E7850" s="78"/>
      <c r="F7850" s="77">
        <f t="shared" si="5164"/>
        <v>0</v>
      </c>
      <c r="G7850" s="77">
        <f t="shared" si="5165"/>
        <v>0</v>
      </c>
      <c r="H7850" s="77">
        <f t="shared" si="5166"/>
        <v>0</v>
      </c>
      <c r="I7850" s="77">
        <f t="shared" si="5167"/>
        <v>0</v>
      </c>
      <c r="J7850" s="78"/>
      <c r="K7850" s="78"/>
      <c r="L7850" s="77"/>
      <c r="M7850" s="77"/>
      <c r="N7850" s="77"/>
      <c r="O7850" s="78"/>
      <c r="P7850" s="310"/>
    </row>
    <row r="7851" spans="1:16" s="3" customFormat="1" ht="15" hidden="1" customHeight="1">
      <c r="A7851" s="75"/>
      <c r="B7851" s="75"/>
      <c r="C7851" s="76"/>
      <c r="D7851" s="75" t="s">
        <v>192</v>
      </c>
      <c r="E7851" s="78"/>
      <c r="F7851" s="77">
        <f t="shared" si="5164"/>
        <v>0</v>
      </c>
      <c r="G7851" s="77">
        <f t="shared" si="5165"/>
        <v>0</v>
      </c>
      <c r="H7851" s="77">
        <f t="shared" si="5166"/>
        <v>0</v>
      </c>
      <c r="I7851" s="77">
        <f t="shared" si="5167"/>
        <v>0</v>
      </c>
      <c r="J7851" s="78"/>
      <c r="K7851" s="78"/>
      <c r="L7851" s="77"/>
      <c r="M7851" s="77"/>
      <c r="N7851" s="77"/>
      <c r="O7851" s="78"/>
      <c r="P7851" s="310"/>
    </row>
    <row r="7852" spans="1:16" s="6" customFormat="1" ht="15" hidden="1" customHeight="1">
      <c r="A7852" s="8"/>
      <c r="B7852" s="8"/>
      <c r="C7852" s="41">
        <v>7200</v>
      </c>
      <c r="D7852" s="8"/>
      <c r="E7852" s="43"/>
      <c r="F7852" s="43">
        <f t="shared" ref="F7852:O7852" si="5168">SUM(F7853:F7856)</f>
        <v>0</v>
      </c>
      <c r="G7852" s="43">
        <f t="shared" ref="G7852:H7852" si="5169">SUM(G7853:G7856)</f>
        <v>0</v>
      </c>
      <c r="H7852" s="43">
        <f t="shared" si="5169"/>
        <v>0</v>
      </c>
      <c r="I7852" s="43">
        <f t="shared" si="5168"/>
        <v>0</v>
      </c>
      <c r="J7852" s="43">
        <f t="shared" si="5168"/>
        <v>0</v>
      </c>
      <c r="K7852" s="43">
        <f t="shared" ref="K7852:L7852" si="5170">SUM(K7853:K7856)</f>
        <v>0</v>
      </c>
      <c r="L7852" s="43">
        <f t="shared" si="5170"/>
        <v>0</v>
      </c>
      <c r="M7852" s="43">
        <f t="shared" si="5168"/>
        <v>0</v>
      </c>
      <c r="N7852" s="43">
        <f t="shared" si="5168"/>
        <v>0</v>
      </c>
      <c r="O7852" s="43">
        <f t="shared" si="5168"/>
        <v>0</v>
      </c>
      <c r="P7852" s="309"/>
    </row>
    <row r="7853" spans="1:16" s="3" customFormat="1" ht="15" hidden="1" customHeight="1">
      <c r="A7853" s="75"/>
      <c r="B7853" s="75"/>
      <c r="C7853" s="76"/>
      <c r="D7853" s="75" t="s">
        <v>193</v>
      </c>
      <c r="E7853" s="78"/>
      <c r="F7853" s="77">
        <f t="shared" ref="F7853:F7856" si="5171">I7853+O7853</f>
        <v>0</v>
      </c>
      <c r="G7853" s="77">
        <f>J7853+P7853</f>
        <v>0</v>
      </c>
      <c r="H7853" s="77">
        <f>M7853+Q7853</f>
        <v>0</v>
      </c>
      <c r="I7853" s="77">
        <f>SUM(J7853:N7853)</f>
        <v>0</v>
      </c>
      <c r="J7853" s="78"/>
      <c r="K7853" s="78"/>
      <c r="L7853" s="77"/>
      <c r="M7853" s="77"/>
      <c r="N7853" s="77"/>
      <c r="O7853" s="78"/>
      <c r="P7853" s="310"/>
    </row>
    <row r="7854" spans="1:16" s="3" customFormat="1" ht="15" hidden="1" customHeight="1">
      <c r="A7854" s="75"/>
      <c r="B7854" s="75"/>
      <c r="C7854" s="76"/>
      <c r="D7854" s="75" t="s">
        <v>194</v>
      </c>
      <c r="E7854" s="78"/>
      <c r="F7854" s="77">
        <f t="shared" si="5171"/>
        <v>0</v>
      </c>
      <c r="G7854" s="77">
        <f>J7854+P7854</f>
        <v>0</v>
      </c>
      <c r="H7854" s="77">
        <f>M7854+Q7854</f>
        <v>0</v>
      </c>
      <c r="I7854" s="77">
        <f>SUM(J7854:N7854)</f>
        <v>0</v>
      </c>
      <c r="J7854" s="78"/>
      <c r="K7854" s="78"/>
      <c r="L7854" s="77"/>
      <c r="M7854" s="77"/>
      <c r="N7854" s="77"/>
      <c r="O7854" s="78"/>
      <c r="P7854" s="310"/>
    </row>
    <row r="7855" spans="1:16" s="3" customFormat="1" ht="15" hidden="1" customHeight="1">
      <c r="A7855" s="75"/>
      <c r="B7855" s="75"/>
      <c r="C7855" s="76"/>
      <c r="D7855" s="75" t="s">
        <v>195</v>
      </c>
      <c r="E7855" s="78"/>
      <c r="F7855" s="77">
        <f t="shared" si="5171"/>
        <v>0</v>
      </c>
      <c r="G7855" s="77">
        <f>J7855+P7855</f>
        <v>0</v>
      </c>
      <c r="H7855" s="77">
        <f>M7855+Q7855</f>
        <v>0</v>
      </c>
      <c r="I7855" s="77">
        <f>SUM(J7855:N7855)</f>
        <v>0</v>
      </c>
      <c r="J7855" s="78"/>
      <c r="K7855" s="78"/>
      <c r="L7855" s="77"/>
      <c r="M7855" s="77"/>
      <c r="N7855" s="77"/>
      <c r="O7855" s="78"/>
      <c r="P7855" s="310"/>
    </row>
    <row r="7856" spans="1:16" s="3" customFormat="1" ht="15" hidden="1" customHeight="1">
      <c r="A7856" s="75"/>
      <c r="B7856" s="75"/>
      <c r="C7856" s="76"/>
      <c r="D7856" s="75" t="s">
        <v>196</v>
      </c>
      <c r="E7856" s="78"/>
      <c r="F7856" s="77">
        <f t="shared" si="5171"/>
        <v>0</v>
      </c>
      <c r="G7856" s="77">
        <f>J7856+P7856</f>
        <v>0</v>
      </c>
      <c r="H7856" s="77">
        <f>M7856+Q7856</f>
        <v>0</v>
      </c>
      <c r="I7856" s="77">
        <f>SUM(J7856:N7856)</f>
        <v>0</v>
      </c>
      <c r="J7856" s="78"/>
      <c r="K7856" s="78"/>
      <c r="L7856" s="77"/>
      <c r="M7856" s="77"/>
      <c r="N7856" s="77"/>
      <c r="O7856" s="78"/>
      <c r="P7856" s="310"/>
    </row>
    <row r="7857" spans="1:16" s="72" customFormat="1" ht="15" hidden="1" customHeight="1">
      <c r="A7857" s="8"/>
      <c r="B7857" s="8"/>
      <c r="C7857" s="41">
        <v>7250</v>
      </c>
      <c r="D7857" s="8"/>
      <c r="E7857" s="43"/>
      <c r="F7857" s="40">
        <f t="shared" ref="F7857:O7857" si="5172">SUM(F7858:F7868)</f>
        <v>0</v>
      </c>
      <c r="G7857" s="40">
        <f t="shared" ref="G7857:H7857" si="5173">SUM(G7858:G7868)</f>
        <v>0</v>
      </c>
      <c r="H7857" s="40">
        <f t="shared" si="5173"/>
        <v>0</v>
      </c>
      <c r="I7857" s="40">
        <f t="shared" si="5172"/>
        <v>0</v>
      </c>
      <c r="J7857" s="40">
        <f t="shared" si="5172"/>
        <v>0</v>
      </c>
      <c r="K7857" s="40">
        <f t="shared" ref="K7857:L7857" si="5174">SUM(K7858:K7868)</f>
        <v>0</v>
      </c>
      <c r="L7857" s="40">
        <f t="shared" si="5174"/>
        <v>0</v>
      </c>
      <c r="M7857" s="40">
        <f t="shared" si="5172"/>
        <v>0</v>
      </c>
      <c r="N7857" s="40">
        <f t="shared" si="5172"/>
        <v>0</v>
      </c>
      <c r="O7857" s="40">
        <f t="shared" si="5172"/>
        <v>0</v>
      </c>
      <c r="P7857" s="309"/>
    </row>
    <row r="7858" spans="1:16" s="3" customFormat="1" ht="15" hidden="1" customHeight="1">
      <c r="A7858" s="75"/>
      <c r="B7858" s="75"/>
      <c r="C7858" s="76"/>
      <c r="D7858" s="75" t="s">
        <v>197</v>
      </c>
      <c r="E7858" s="78"/>
      <c r="F7858" s="77">
        <f t="shared" ref="F7858:F7868" si="5175">I7858+O7858</f>
        <v>0</v>
      </c>
      <c r="G7858" s="77">
        <f t="shared" ref="G7858:G7868" si="5176">J7858+P7858</f>
        <v>0</v>
      </c>
      <c r="H7858" s="77">
        <f t="shared" ref="H7858:H7868" si="5177">M7858+Q7858</f>
        <v>0</v>
      </c>
      <c r="I7858" s="77">
        <f t="shared" ref="I7858:I7868" si="5178">SUM(J7858:N7858)</f>
        <v>0</v>
      </c>
      <c r="J7858" s="78"/>
      <c r="K7858" s="78"/>
      <c r="L7858" s="77"/>
      <c r="M7858" s="77"/>
      <c r="N7858" s="77"/>
      <c r="O7858" s="78"/>
      <c r="P7858" s="310"/>
    </row>
    <row r="7859" spans="1:16" s="3" customFormat="1" ht="15" hidden="1" customHeight="1">
      <c r="A7859" s="75"/>
      <c r="B7859" s="75"/>
      <c r="C7859" s="76"/>
      <c r="D7859" s="75" t="s">
        <v>198</v>
      </c>
      <c r="E7859" s="78"/>
      <c r="F7859" s="77">
        <f t="shared" si="5175"/>
        <v>0</v>
      </c>
      <c r="G7859" s="77">
        <f t="shared" si="5176"/>
        <v>0</v>
      </c>
      <c r="H7859" s="77">
        <f t="shared" si="5177"/>
        <v>0</v>
      </c>
      <c r="I7859" s="77">
        <f t="shared" si="5178"/>
        <v>0</v>
      </c>
      <c r="J7859" s="78"/>
      <c r="K7859" s="78"/>
      <c r="L7859" s="77"/>
      <c r="M7859" s="77"/>
      <c r="N7859" s="77"/>
      <c r="O7859" s="78"/>
      <c r="P7859" s="310"/>
    </row>
    <row r="7860" spans="1:16" s="3" customFormat="1" ht="15" hidden="1" customHeight="1">
      <c r="A7860" s="75"/>
      <c r="B7860" s="75"/>
      <c r="C7860" s="76"/>
      <c r="D7860" s="75" t="s">
        <v>199</v>
      </c>
      <c r="E7860" s="78"/>
      <c r="F7860" s="77">
        <f t="shared" si="5175"/>
        <v>0</v>
      </c>
      <c r="G7860" s="77">
        <f t="shared" si="5176"/>
        <v>0</v>
      </c>
      <c r="H7860" s="77">
        <f t="shared" si="5177"/>
        <v>0</v>
      </c>
      <c r="I7860" s="77">
        <f t="shared" si="5178"/>
        <v>0</v>
      </c>
      <c r="J7860" s="78"/>
      <c r="K7860" s="78"/>
      <c r="L7860" s="77"/>
      <c r="M7860" s="77"/>
      <c r="N7860" s="77"/>
      <c r="O7860" s="78"/>
      <c r="P7860" s="310"/>
    </row>
    <row r="7861" spans="1:16" s="3" customFormat="1" ht="15" hidden="1" customHeight="1">
      <c r="A7861" s="75"/>
      <c r="B7861" s="75"/>
      <c r="C7861" s="76"/>
      <c r="D7861" s="75" t="s">
        <v>200</v>
      </c>
      <c r="E7861" s="78"/>
      <c r="F7861" s="77">
        <f t="shared" si="5175"/>
        <v>0</v>
      </c>
      <c r="G7861" s="77">
        <f t="shared" si="5176"/>
        <v>0</v>
      </c>
      <c r="H7861" s="77">
        <f t="shared" si="5177"/>
        <v>0</v>
      </c>
      <c r="I7861" s="77">
        <f t="shared" si="5178"/>
        <v>0</v>
      </c>
      <c r="J7861" s="78"/>
      <c r="K7861" s="78"/>
      <c r="L7861" s="77"/>
      <c r="M7861" s="77"/>
      <c r="N7861" s="77"/>
      <c r="O7861" s="78"/>
      <c r="P7861" s="310"/>
    </row>
    <row r="7862" spans="1:16" s="3" customFormat="1" ht="15" hidden="1" customHeight="1">
      <c r="A7862" s="75"/>
      <c r="B7862" s="75"/>
      <c r="C7862" s="76"/>
      <c r="D7862" s="75" t="s">
        <v>201</v>
      </c>
      <c r="E7862" s="78"/>
      <c r="F7862" s="77">
        <f t="shared" si="5175"/>
        <v>0</v>
      </c>
      <c r="G7862" s="77">
        <f t="shared" si="5176"/>
        <v>0</v>
      </c>
      <c r="H7862" s="77">
        <f t="shared" si="5177"/>
        <v>0</v>
      </c>
      <c r="I7862" s="77">
        <f t="shared" si="5178"/>
        <v>0</v>
      </c>
      <c r="J7862" s="78"/>
      <c r="K7862" s="78"/>
      <c r="L7862" s="77"/>
      <c r="M7862" s="77"/>
      <c r="N7862" s="77"/>
      <c r="O7862" s="78"/>
      <c r="P7862" s="310"/>
    </row>
    <row r="7863" spans="1:16" s="3" customFormat="1" ht="15" hidden="1" customHeight="1">
      <c r="A7863" s="75"/>
      <c r="B7863" s="75"/>
      <c r="C7863" s="76"/>
      <c r="D7863" s="75" t="s">
        <v>202</v>
      </c>
      <c r="E7863" s="78"/>
      <c r="F7863" s="77">
        <f t="shared" si="5175"/>
        <v>0</v>
      </c>
      <c r="G7863" s="77">
        <f t="shared" si="5176"/>
        <v>0</v>
      </c>
      <c r="H7863" s="77">
        <f t="shared" si="5177"/>
        <v>0</v>
      </c>
      <c r="I7863" s="77">
        <f t="shared" si="5178"/>
        <v>0</v>
      </c>
      <c r="J7863" s="78"/>
      <c r="K7863" s="78"/>
      <c r="L7863" s="77"/>
      <c r="M7863" s="77"/>
      <c r="N7863" s="77"/>
      <c r="O7863" s="78"/>
      <c r="P7863" s="310"/>
    </row>
    <row r="7864" spans="1:16" s="3" customFormat="1" ht="15" hidden="1" customHeight="1">
      <c r="A7864" s="75"/>
      <c r="B7864" s="75"/>
      <c r="C7864" s="76"/>
      <c r="D7864" s="75" t="s">
        <v>203</v>
      </c>
      <c r="E7864" s="78"/>
      <c r="F7864" s="77">
        <f t="shared" si="5175"/>
        <v>0</v>
      </c>
      <c r="G7864" s="77">
        <f t="shared" si="5176"/>
        <v>0</v>
      </c>
      <c r="H7864" s="77">
        <f t="shared" si="5177"/>
        <v>0</v>
      </c>
      <c r="I7864" s="77">
        <f t="shared" si="5178"/>
        <v>0</v>
      </c>
      <c r="J7864" s="78"/>
      <c r="K7864" s="78"/>
      <c r="L7864" s="77"/>
      <c r="M7864" s="77"/>
      <c r="N7864" s="77"/>
      <c r="O7864" s="78"/>
      <c r="P7864" s="310"/>
    </row>
    <row r="7865" spans="1:16" s="3" customFormat="1" ht="15" hidden="1" customHeight="1">
      <c r="A7865" s="75"/>
      <c r="B7865" s="75"/>
      <c r="C7865" s="76"/>
      <c r="D7865" s="75" t="s">
        <v>204</v>
      </c>
      <c r="E7865" s="78"/>
      <c r="F7865" s="77">
        <f t="shared" si="5175"/>
        <v>0</v>
      </c>
      <c r="G7865" s="77">
        <f t="shared" si="5176"/>
        <v>0</v>
      </c>
      <c r="H7865" s="77">
        <f t="shared" si="5177"/>
        <v>0</v>
      </c>
      <c r="I7865" s="77">
        <f t="shared" si="5178"/>
        <v>0</v>
      </c>
      <c r="J7865" s="78"/>
      <c r="K7865" s="78"/>
      <c r="L7865" s="77"/>
      <c r="M7865" s="77"/>
      <c r="N7865" s="77"/>
      <c r="O7865" s="78"/>
      <c r="P7865" s="310"/>
    </row>
    <row r="7866" spans="1:16" s="3" customFormat="1" ht="15" hidden="1" customHeight="1">
      <c r="A7866" s="75"/>
      <c r="B7866" s="75"/>
      <c r="C7866" s="76"/>
      <c r="D7866" s="75" t="s">
        <v>205</v>
      </c>
      <c r="E7866" s="78"/>
      <c r="F7866" s="77">
        <f t="shared" si="5175"/>
        <v>0</v>
      </c>
      <c r="G7866" s="77">
        <f t="shared" si="5176"/>
        <v>0</v>
      </c>
      <c r="H7866" s="77">
        <f t="shared" si="5177"/>
        <v>0</v>
      </c>
      <c r="I7866" s="77">
        <f t="shared" si="5178"/>
        <v>0</v>
      </c>
      <c r="J7866" s="78"/>
      <c r="K7866" s="78"/>
      <c r="L7866" s="77"/>
      <c r="M7866" s="77"/>
      <c r="N7866" s="77"/>
      <c r="O7866" s="78"/>
      <c r="P7866" s="310"/>
    </row>
    <row r="7867" spans="1:16" s="3" customFormat="1" ht="15" hidden="1" customHeight="1">
      <c r="A7867" s="75"/>
      <c r="B7867" s="75"/>
      <c r="C7867" s="76"/>
      <c r="D7867" s="75" t="s">
        <v>206</v>
      </c>
      <c r="E7867" s="78"/>
      <c r="F7867" s="77">
        <f t="shared" si="5175"/>
        <v>0</v>
      </c>
      <c r="G7867" s="77">
        <f t="shared" si="5176"/>
        <v>0</v>
      </c>
      <c r="H7867" s="77">
        <f t="shared" si="5177"/>
        <v>0</v>
      </c>
      <c r="I7867" s="77">
        <f t="shared" si="5178"/>
        <v>0</v>
      </c>
      <c r="J7867" s="78"/>
      <c r="K7867" s="78"/>
      <c r="L7867" s="77"/>
      <c r="M7867" s="77"/>
      <c r="N7867" s="77"/>
      <c r="O7867" s="78"/>
      <c r="P7867" s="310"/>
    </row>
    <row r="7868" spans="1:16" s="3" customFormat="1" ht="15" hidden="1" customHeight="1">
      <c r="A7868" s="75"/>
      <c r="B7868" s="75"/>
      <c r="C7868" s="76"/>
      <c r="D7868" s="75" t="s">
        <v>207</v>
      </c>
      <c r="E7868" s="78"/>
      <c r="F7868" s="77">
        <f t="shared" si="5175"/>
        <v>0</v>
      </c>
      <c r="G7868" s="77">
        <f t="shared" si="5176"/>
        <v>0</v>
      </c>
      <c r="H7868" s="77">
        <f t="shared" si="5177"/>
        <v>0</v>
      </c>
      <c r="I7868" s="77">
        <f t="shared" si="5178"/>
        <v>0</v>
      </c>
      <c r="J7868" s="78"/>
      <c r="K7868" s="78"/>
      <c r="L7868" s="77"/>
      <c r="M7868" s="77"/>
      <c r="N7868" s="77"/>
      <c r="O7868" s="78"/>
      <c r="P7868" s="310"/>
    </row>
    <row r="7869" spans="1:16" s="72" customFormat="1" ht="15" hidden="1" customHeight="1">
      <c r="A7869" s="8"/>
      <c r="B7869" s="8"/>
      <c r="C7869" s="41">
        <v>7300</v>
      </c>
      <c r="D7869" s="8"/>
      <c r="E7869" s="43"/>
      <c r="F7869" s="43">
        <f t="shared" ref="F7869:O7869" si="5179">SUM(F7870:F7875)</f>
        <v>0</v>
      </c>
      <c r="G7869" s="43">
        <f t="shared" ref="G7869:H7869" si="5180">SUM(G7870:G7875)</f>
        <v>0</v>
      </c>
      <c r="H7869" s="43">
        <f t="shared" si="5180"/>
        <v>0</v>
      </c>
      <c r="I7869" s="43">
        <f t="shared" si="5179"/>
        <v>0</v>
      </c>
      <c r="J7869" s="43">
        <f t="shared" si="5179"/>
        <v>0</v>
      </c>
      <c r="K7869" s="43">
        <f t="shared" ref="K7869:L7869" si="5181">SUM(K7870:K7875)</f>
        <v>0</v>
      </c>
      <c r="L7869" s="43">
        <f t="shared" si="5181"/>
        <v>0</v>
      </c>
      <c r="M7869" s="43">
        <f t="shared" si="5179"/>
        <v>0</v>
      </c>
      <c r="N7869" s="43">
        <f t="shared" si="5179"/>
        <v>0</v>
      </c>
      <c r="O7869" s="43">
        <f t="shared" si="5179"/>
        <v>0</v>
      </c>
      <c r="P7869" s="309"/>
    </row>
    <row r="7870" spans="1:16" s="3" customFormat="1" ht="15" hidden="1" customHeight="1">
      <c r="A7870" s="75"/>
      <c r="B7870" s="75"/>
      <c r="C7870" s="76"/>
      <c r="D7870" s="75" t="s">
        <v>208</v>
      </c>
      <c r="E7870" s="78"/>
      <c r="F7870" s="77">
        <f t="shared" ref="F7870:F7875" si="5182">I7870+O7870</f>
        <v>0</v>
      </c>
      <c r="G7870" s="77">
        <f t="shared" ref="G7870:G7875" si="5183">J7870+P7870</f>
        <v>0</v>
      </c>
      <c r="H7870" s="77">
        <f t="shared" ref="H7870:H7875" si="5184">M7870+Q7870</f>
        <v>0</v>
      </c>
      <c r="I7870" s="77">
        <f t="shared" ref="I7870:I7875" si="5185">SUM(J7870:N7870)</f>
        <v>0</v>
      </c>
      <c r="J7870" s="78"/>
      <c r="K7870" s="78"/>
      <c r="L7870" s="77"/>
      <c r="M7870" s="77"/>
      <c r="N7870" s="77"/>
      <c r="O7870" s="78"/>
      <c r="P7870" s="310"/>
    </row>
    <row r="7871" spans="1:16" s="3" customFormat="1" ht="15" hidden="1" customHeight="1">
      <c r="A7871" s="75"/>
      <c r="B7871" s="75"/>
      <c r="C7871" s="76"/>
      <c r="D7871" s="75" t="s">
        <v>209</v>
      </c>
      <c r="E7871" s="78"/>
      <c r="F7871" s="77">
        <f t="shared" si="5182"/>
        <v>0</v>
      </c>
      <c r="G7871" s="77">
        <f t="shared" si="5183"/>
        <v>0</v>
      </c>
      <c r="H7871" s="77">
        <f t="shared" si="5184"/>
        <v>0</v>
      </c>
      <c r="I7871" s="77">
        <f t="shared" si="5185"/>
        <v>0</v>
      </c>
      <c r="J7871" s="78"/>
      <c r="K7871" s="78"/>
      <c r="L7871" s="77"/>
      <c r="M7871" s="77"/>
      <c r="N7871" s="77"/>
      <c r="O7871" s="78"/>
      <c r="P7871" s="310"/>
    </row>
    <row r="7872" spans="1:16" s="3" customFormat="1" ht="15" hidden="1" customHeight="1">
      <c r="A7872" s="75"/>
      <c r="B7872" s="75"/>
      <c r="C7872" s="76"/>
      <c r="D7872" s="75" t="s">
        <v>210</v>
      </c>
      <c r="E7872" s="78"/>
      <c r="F7872" s="77">
        <f t="shared" si="5182"/>
        <v>0</v>
      </c>
      <c r="G7872" s="77">
        <f t="shared" si="5183"/>
        <v>0</v>
      </c>
      <c r="H7872" s="77">
        <f t="shared" si="5184"/>
        <v>0</v>
      </c>
      <c r="I7872" s="77">
        <f t="shared" si="5185"/>
        <v>0</v>
      </c>
      <c r="J7872" s="78"/>
      <c r="K7872" s="78"/>
      <c r="L7872" s="77"/>
      <c r="M7872" s="77"/>
      <c r="N7872" s="77"/>
      <c r="O7872" s="78"/>
      <c r="P7872" s="310"/>
    </row>
    <row r="7873" spans="1:16" s="3" customFormat="1" ht="15" hidden="1" customHeight="1">
      <c r="A7873" s="75"/>
      <c r="B7873" s="75"/>
      <c r="C7873" s="76"/>
      <c r="D7873" s="75" t="s">
        <v>211</v>
      </c>
      <c r="E7873" s="78"/>
      <c r="F7873" s="77">
        <f t="shared" si="5182"/>
        <v>0</v>
      </c>
      <c r="G7873" s="77">
        <f t="shared" si="5183"/>
        <v>0</v>
      </c>
      <c r="H7873" s="77">
        <f t="shared" si="5184"/>
        <v>0</v>
      </c>
      <c r="I7873" s="77">
        <f t="shared" si="5185"/>
        <v>0</v>
      </c>
      <c r="J7873" s="78"/>
      <c r="K7873" s="78"/>
      <c r="L7873" s="77"/>
      <c r="M7873" s="77"/>
      <c r="N7873" s="77"/>
      <c r="O7873" s="78"/>
      <c r="P7873" s="310"/>
    </row>
    <row r="7874" spans="1:16" s="3" customFormat="1" ht="15" hidden="1" customHeight="1">
      <c r="A7874" s="75"/>
      <c r="B7874" s="75"/>
      <c r="C7874" s="76"/>
      <c r="D7874" s="75" t="s">
        <v>212</v>
      </c>
      <c r="E7874" s="78"/>
      <c r="F7874" s="77">
        <f t="shared" si="5182"/>
        <v>0</v>
      </c>
      <c r="G7874" s="77">
        <f t="shared" si="5183"/>
        <v>0</v>
      </c>
      <c r="H7874" s="77">
        <f t="shared" si="5184"/>
        <v>0</v>
      </c>
      <c r="I7874" s="77">
        <f t="shared" si="5185"/>
        <v>0</v>
      </c>
      <c r="J7874" s="78"/>
      <c r="K7874" s="78"/>
      <c r="L7874" s="77"/>
      <c r="M7874" s="77"/>
      <c r="N7874" s="77"/>
      <c r="O7874" s="78"/>
      <c r="P7874" s="310"/>
    </row>
    <row r="7875" spans="1:16" s="3" customFormat="1" ht="15" hidden="1" customHeight="1">
      <c r="A7875" s="75"/>
      <c r="B7875" s="75"/>
      <c r="C7875" s="76"/>
      <c r="D7875" s="75" t="s">
        <v>213</v>
      </c>
      <c r="E7875" s="78"/>
      <c r="F7875" s="77">
        <f t="shared" si="5182"/>
        <v>0</v>
      </c>
      <c r="G7875" s="77">
        <f t="shared" si="5183"/>
        <v>0</v>
      </c>
      <c r="H7875" s="77">
        <f t="shared" si="5184"/>
        <v>0</v>
      </c>
      <c r="I7875" s="77">
        <f t="shared" si="5185"/>
        <v>0</v>
      </c>
      <c r="J7875" s="78"/>
      <c r="K7875" s="78"/>
      <c r="L7875" s="77"/>
      <c r="M7875" s="77"/>
      <c r="N7875" s="77"/>
      <c r="O7875" s="78"/>
      <c r="P7875" s="310"/>
    </row>
    <row r="7876" spans="1:16" s="72" customFormat="1" ht="15" hidden="1" customHeight="1">
      <c r="A7876" s="8"/>
      <c r="B7876" s="8"/>
      <c r="C7876" s="41">
        <v>7400</v>
      </c>
      <c r="D7876" s="8"/>
      <c r="E7876" s="43"/>
      <c r="F7876" s="40">
        <f t="shared" ref="F7876:O7876" si="5186">SUM(F7877:F7883)</f>
        <v>0</v>
      </c>
      <c r="G7876" s="40">
        <f t="shared" ref="G7876:H7876" si="5187">SUM(G7877:G7883)</f>
        <v>0</v>
      </c>
      <c r="H7876" s="40">
        <f t="shared" si="5187"/>
        <v>0</v>
      </c>
      <c r="I7876" s="40">
        <f t="shared" si="5186"/>
        <v>0</v>
      </c>
      <c r="J7876" s="40">
        <f t="shared" si="5186"/>
        <v>0</v>
      </c>
      <c r="K7876" s="40">
        <f t="shared" ref="K7876:L7876" si="5188">SUM(K7877:K7883)</f>
        <v>0</v>
      </c>
      <c r="L7876" s="40">
        <f t="shared" si="5188"/>
        <v>0</v>
      </c>
      <c r="M7876" s="40">
        <f t="shared" si="5186"/>
        <v>0</v>
      </c>
      <c r="N7876" s="40">
        <f t="shared" si="5186"/>
        <v>0</v>
      </c>
      <c r="O7876" s="40">
        <f t="shared" si="5186"/>
        <v>0</v>
      </c>
      <c r="P7876" s="309"/>
    </row>
    <row r="7877" spans="1:16" s="3" customFormat="1" ht="15" hidden="1" customHeight="1">
      <c r="A7877" s="75"/>
      <c r="B7877" s="75"/>
      <c r="C7877" s="76"/>
      <c r="D7877" s="75" t="s">
        <v>214</v>
      </c>
      <c r="E7877" s="78"/>
      <c r="F7877" s="77">
        <f t="shared" ref="F7877:F7883" si="5189">I7877+O7877</f>
        <v>0</v>
      </c>
      <c r="G7877" s="77">
        <f t="shared" ref="G7877:G7883" si="5190">J7877+P7877</f>
        <v>0</v>
      </c>
      <c r="H7877" s="77">
        <f t="shared" ref="H7877:H7883" si="5191">M7877+Q7877</f>
        <v>0</v>
      </c>
      <c r="I7877" s="77">
        <f t="shared" ref="I7877:I7883" si="5192">SUM(J7877:N7877)</f>
        <v>0</v>
      </c>
      <c r="J7877" s="78"/>
      <c r="K7877" s="78"/>
      <c r="L7877" s="77"/>
      <c r="M7877" s="77"/>
      <c r="N7877" s="77"/>
      <c r="O7877" s="78"/>
      <c r="P7877" s="310"/>
    </row>
    <row r="7878" spans="1:16" s="3" customFormat="1" ht="15" hidden="1" customHeight="1">
      <c r="A7878" s="75"/>
      <c r="B7878" s="75"/>
      <c r="C7878" s="76"/>
      <c r="D7878" s="75" t="s">
        <v>215</v>
      </c>
      <c r="E7878" s="78"/>
      <c r="F7878" s="77">
        <f t="shared" si="5189"/>
        <v>0</v>
      </c>
      <c r="G7878" s="77">
        <f t="shared" si="5190"/>
        <v>0</v>
      </c>
      <c r="H7878" s="77">
        <f t="shared" si="5191"/>
        <v>0</v>
      </c>
      <c r="I7878" s="77">
        <f t="shared" si="5192"/>
        <v>0</v>
      </c>
      <c r="J7878" s="78"/>
      <c r="K7878" s="78"/>
      <c r="L7878" s="77"/>
      <c r="M7878" s="77"/>
      <c r="N7878" s="77"/>
      <c r="O7878" s="78"/>
      <c r="P7878" s="310"/>
    </row>
    <row r="7879" spans="1:16" s="3" customFormat="1" ht="15" hidden="1" customHeight="1">
      <c r="A7879" s="75"/>
      <c r="B7879" s="75"/>
      <c r="C7879" s="76"/>
      <c r="D7879" s="75" t="s">
        <v>216</v>
      </c>
      <c r="E7879" s="78"/>
      <c r="F7879" s="77">
        <f t="shared" si="5189"/>
        <v>0</v>
      </c>
      <c r="G7879" s="77">
        <f t="shared" si="5190"/>
        <v>0</v>
      </c>
      <c r="H7879" s="77">
        <f t="shared" si="5191"/>
        <v>0</v>
      </c>
      <c r="I7879" s="77">
        <f t="shared" si="5192"/>
        <v>0</v>
      </c>
      <c r="J7879" s="78"/>
      <c r="K7879" s="78"/>
      <c r="L7879" s="77"/>
      <c r="M7879" s="77"/>
      <c r="N7879" s="77"/>
      <c r="O7879" s="78"/>
      <c r="P7879" s="310"/>
    </row>
    <row r="7880" spans="1:16" s="3" customFormat="1" ht="15" hidden="1" customHeight="1">
      <c r="A7880" s="75"/>
      <c r="B7880" s="75"/>
      <c r="C7880" s="76"/>
      <c r="D7880" s="75" t="s">
        <v>217</v>
      </c>
      <c r="E7880" s="78"/>
      <c r="F7880" s="77">
        <f t="shared" si="5189"/>
        <v>0</v>
      </c>
      <c r="G7880" s="77">
        <f t="shared" si="5190"/>
        <v>0</v>
      </c>
      <c r="H7880" s="77">
        <f t="shared" si="5191"/>
        <v>0</v>
      </c>
      <c r="I7880" s="77">
        <f t="shared" si="5192"/>
        <v>0</v>
      </c>
      <c r="J7880" s="78"/>
      <c r="K7880" s="78"/>
      <c r="L7880" s="77"/>
      <c r="M7880" s="77"/>
      <c r="N7880" s="77"/>
      <c r="O7880" s="78"/>
      <c r="P7880" s="310"/>
    </row>
    <row r="7881" spans="1:16" s="3" customFormat="1" ht="15" hidden="1" customHeight="1">
      <c r="A7881" s="75"/>
      <c r="B7881" s="75"/>
      <c r="C7881" s="76"/>
      <c r="D7881" s="75" t="s">
        <v>218</v>
      </c>
      <c r="E7881" s="78"/>
      <c r="F7881" s="77">
        <f t="shared" si="5189"/>
        <v>0</v>
      </c>
      <c r="G7881" s="77">
        <f t="shared" si="5190"/>
        <v>0</v>
      </c>
      <c r="H7881" s="77">
        <f t="shared" si="5191"/>
        <v>0</v>
      </c>
      <c r="I7881" s="77">
        <f t="shared" si="5192"/>
        <v>0</v>
      </c>
      <c r="J7881" s="78"/>
      <c r="K7881" s="78"/>
      <c r="L7881" s="77"/>
      <c r="M7881" s="77"/>
      <c r="N7881" s="77"/>
      <c r="O7881" s="78"/>
      <c r="P7881" s="310"/>
    </row>
    <row r="7882" spans="1:16" s="3" customFormat="1" ht="15" hidden="1" customHeight="1">
      <c r="A7882" s="75"/>
      <c r="B7882" s="75"/>
      <c r="C7882" s="76"/>
      <c r="D7882" s="75" t="s">
        <v>219</v>
      </c>
      <c r="E7882" s="78"/>
      <c r="F7882" s="77">
        <f t="shared" si="5189"/>
        <v>0</v>
      </c>
      <c r="G7882" s="77">
        <f t="shared" si="5190"/>
        <v>0</v>
      </c>
      <c r="H7882" s="77">
        <f t="shared" si="5191"/>
        <v>0</v>
      </c>
      <c r="I7882" s="77">
        <f t="shared" si="5192"/>
        <v>0</v>
      </c>
      <c r="J7882" s="78"/>
      <c r="K7882" s="78"/>
      <c r="L7882" s="77"/>
      <c r="M7882" s="77"/>
      <c r="N7882" s="77"/>
      <c r="O7882" s="78"/>
      <c r="P7882" s="310"/>
    </row>
    <row r="7883" spans="1:16" s="3" customFormat="1" ht="15" hidden="1" customHeight="1">
      <c r="A7883" s="75"/>
      <c r="B7883" s="75"/>
      <c r="C7883" s="76"/>
      <c r="D7883" s="75" t="s">
        <v>220</v>
      </c>
      <c r="E7883" s="78"/>
      <c r="F7883" s="77">
        <f t="shared" si="5189"/>
        <v>0</v>
      </c>
      <c r="G7883" s="77">
        <f t="shared" si="5190"/>
        <v>0</v>
      </c>
      <c r="H7883" s="77">
        <f t="shared" si="5191"/>
        <v>0</v>
      </c>
      <c r="I7883" s="77">
        <f t="shared" si="5192"/>
        <v>0</v>
      </c>
      <c r="J7883" s="78"/>
      <c r="K7883" s="78"/>
      <c r="L7883" s="77"/>
      <c r="M7883" s="77"/>
      <c r="N7883" s="77"/>
      <c r="O7883" s="78"/>
      <c r="P7883" s="310"/>
    </row>
    <row r="7884" spans="1:16" s="72" customFormat="1" ht="15" hidden="1" customHeight="1">
      <c r="A7884" s="8"/>
      <c r="B7884" s="8"/>
      <c r="C7884" s="41">
        <v>7500</v>
      </c>
      <c r="D7884" s="8"/>
      <c r="E7884" s="43"/>
      <c r="F7884" s="43">
        <f t="shared" ref="F7884:O7884" si="5193">SUM(F7885:F7886)</f>
        <v>0</v>
      </c>
      <c r="G7884" s="43">
        <f t="shared" ref="G7884:H7884" si="5194">SUM(G7885:G7886)</f>
        <v>0</v>
      </c>
      <c r="H7884" s="43">
        <f t="shared" si="5194"/>
        <v>0</v>
      </c>
      <c r="I7884" s="43">
        <f t="shared" si="5193"/>
        <v>0</v>
      </c>
      <c r="J7884" s="43">
        <f t="shared" si="5193"/>
        <v>0</v>
      </c>
      <c r="K7884" s="43">
        <f t="shared" ref="K7884:L7884" si="5195">SUM(K7885:K7886)</f>
        <v>0</v>
      </c>
      <c r="L7884" s="43">
        <f t="shared" si="5195"/>
        <v>0</v>
      </c>
      <c r="M7884" s="43">
        <f t="shared" si="5193"/>
        <v>0</v>
      </c>
      <c r="N7884" s="43">
        <f t="shared" si="5193"/>
        <v>0</v>
      </c>
      <c r="O7884" s="43">
        <f t="shared" si="5193"/>
        <v>0</v>
      </c>
      <c r="P7884" s="309"/>
    </row>
    <row r="7885" spans="1:16" s="3" customFormat="1" ht="15" hidden="1" customHeight="1">
      <c r="A7885" s="75"/>
      <c r="B7885" s="75"/>
      <c r="C7885" s="76"/>
      <c r="D7885" s="75" t="s">
        <v>221</v>
      </c>
      <c r="E7885" s="78"/>
      <c r="F7885" s="77">
        <f>I7885+O7885</f>
        <v>0</v>
      </c>
      <c r="G7885" s="77">
        <f>J7885+P7885</f>
        <v>0</v>
      </c>
      <c r="H7885" s="77">
        <f>M7885+Q7885</f>
        <v>0</v>
      </c>
      <c r="I7885" s="77">
        <f>SUM(J7885:N7885)</f>
        <v>0</v>
      </c>
      <c r="J7885" s="78"/>
      <c r="K7885" s="78"/>
      <c r="L7885" s="77"/>
      <c r="M7885" s="77"/>
      <c r="N7885" s="77"/>
      <c r="O7885" s="78"/>
      <c r="P7885" s="310"/>
    </row>
    <row r="7886" spans="1:16" s="3" customFormat="1" ht="15" hidden="1" customHeight="1">
      <c r="A7886" s="75"/>
      <c r="B7886" s="75"/>
      <c r="C7886" s="76"/>
      <c r="D7886" s="75" t="s">
        <v>222</v>
      </c>
      <c r="E7886" s="78"/>
      <c r="F7886" s="77">
        <f>I7886+O7886</f>
        <v>0</v>
      </c>
      <c r="G7886" s="77">
        <f>J7886+P7886</f>
        <v>0</v>
      </c>
      <c r="H7886" s="77">
        <f>M7886+Q7886</f>
        <v>0</v>
      </c>
      <c r="I7886" s="77">
        <f>SUM(J7886:N7886)</f>
        <v>0</v>
      </c>
      <c r="J7886" s="78"/>
      <c r="K7886" s="78"/>
      <c r="L7886" s="77"/>
      <c r="M7886" s="77"/>
      <c r="N7886" s="77"/>
      <c r="O7886" s="78"/>
      <c r="P7886" s="310"/>
    </row>
    <row r="7887" spans="1:16" s="72" customFormat="1" ht="15" hidden="1" customHeight="1">
      <c r="A7887" s="8"/>
      <c r="B7887" s="8"/>
      <c r="C7887" s="41">
        <v>7550</v>
      </c>
      <c r="D7887" s="8"/>
      <c r="E7887" s="43"/>
      <c r="F7887" s="40">
        <f t="shared" ref="F7887:O7887" si="5196">SUM(F7888:F7890)</f>
        <v>0</v>
      </c>
      <c r="G7887" s="40">
        <f t="shared" ref="G7887:H7887" si="5197">SUM(G7888:G7890)</f>
        <v>0</v>
      </c>
      <c r="H7887" s="40">
        <f t="shared" si="5197"/>
        <v>0</v>
      </c>
      <c r="I7887" s="40">
        <f t="shared" si="5196"/>
        <v>0</v>
      </c>
      <c r="J7887" s="40">
        <f t="shared" si="5196"/>
        <v>0</v>
      </c>
      <c r="K7887" s="40">
        <f t="shared" ref="K7887:L7887" si="5198">SUM(K7888:K7890)</f>
        <v>0</v>
      </c>
      <c r="L7887" s="40">
        <f t="shared" si="5198"/>
        <v>0</v>
      </c>
      <c r="M7887" s="40">
        <f t="shared" si="5196"/>
        <v>0</v>
      </c>
      <c r="N7887" s="40">
        <f t="shared" si="5196"/>
        <v>0</v>
      </c>
      <c r="O7887" s="40">
        <f t="shared" si="5196"/>
        <v>0</v>
      </c>
      <c r="P7887" s="309"/>
    </row>
    <row r="7888" spans="1:16" s="3" customFormat="1" ht="15" hidden="1" customHeight="1">
      <c r="A7888" s="75"/>
      <c r="B7888" s="75"/>
      <c r="C7888" s="76"/>
      <c r="D7888" s="75" t="s">
        <v>223</v>
      </c>
      <c r="E7888" s="78"/>
      <c r="F7888" s="77">
        <f t="shared" ref="F7888:F7890" si="5199">I7888+O7888</f>
        <v>0</v>
      </c>
      <c r="G7888" s="77">
        <f>J7888+P7888</f>
        <v>0</v>
      </c>
      <c r="H7888" s="77">
        <f>M7888+Q7888</f>
        <v>0</v>
      </c>
      <c r="I7888" s="77">
        <f>SUM(J7888:N7888)</f>
        <v>0</v>
      </c>
      <c r="J7888" s="78"/>
      <c r="K7888" s="78"/>
      <c r="L7888" s="77"/>
      <c r="M7888" s="77"/>
      <c r="N7888" s="77"/>
      <c r="O7888" s="78"/>
      <c r="P7888" s="310"/>
    </row>
    <row r="7889" spans="1:16" s="3" customFormat="1" ht="15" hidden="1" customHeight="1">
      <c r="A7889" s="75"/>
      <c r="B7889" s="75"/>
      <c r="C7889" s="76"/>
      <c r="D7889" s="75" t="s">
        <v>224</v>
      </c>
      <c r="E7889" s="78"/>
      <c r="F7889" s="77">
        <f t="shared" si="5199"/>
        <v>0</v>
      </c>
      <c r="G7889" s="77">
        <f>J7889+P7889</f>
        <v>0</v>
      </c>
      <c r="H7889" s="77">
        <f>M7889+Q7889</f>
        <v>0</v>
      </c>
      <c r="I7889" s="77">
        <f>SUM(J7889:N7889)</f>
        <v>0</v>
      </c>
      <c r="J7889" s="78"/>
      <c r="K7889" s="78"/>
      <c r="L7889" s="77"/>
      <c r="M7889" s="77"/>
      <c r="N7889" s="77"/>
      <c r="O7889" s="78"/>
      <c r="P7889" s="310"/>
    </row>
    <row r="7890" spans="1:16" s="3" customFormat="1" ht="15" hidden="1" customHeight="1">
      <c r="A7890" s="75"/>
      <c r="B7890" s="75"/>
      <c r="C7890" s="76"/>
      <c r="D7890" s="75" t="s">
        <v>225</v>
      </c>
      <c r="E7890" s="78"/>
      <c r="F7890" s="77">
        <f t="shared" si="5199"/>
        <v>0</v>
      </c>
      <c r="G7890" s="77">
        <f>J7890+P7890</f>
        <v>0</v>
      </c>
      <c r="H7890" s="77">
        <f>M7890+Q7890</f>
        <v>0</v>
      </c>
      <c r="I7890" s="77">
        <f>SUM(J7890:N7890)</f>
        <v>0</v>
      </c>
      <c r="J7890" s="78"/>
      <c r="K7890" s="78"/>
      <c r="L7890" s="77"/>
      <c r="M7890" s="77"/>
      <c r="N7890" s="77"/>
      <c r="O7890" s="78"/>
      <c r="P7890" s="310"/>
    </row>
    <row r="7891" spans="1:16" s="99" customFormat="1" ht="15" hidden="1" customHeight="1">
      <c r="A7891" s="10"/>
      <c r="B7891" s="10"/>
      <c r="C7891" s="41">
        <v>7600</v>
      </c>
      <c r="D7891" s="44"/>
      <c r="E7891" s="43"/>
      <c r="F7891" s="43">
        <f t="shared" ref="F7891:O7891" si="5200">SUM(F7892:F7895)</f>
        <v>0</v>
      </c>
      <c r="G7891" s="43">
        <f t="shared" ref="G7891:H7891" si="5201">SUM(G7892:G7895)</f>
        <v>0</v>
      </c>
      <c r="H7891" s="43">
        <f t="shared" si="5201"/>
        <v>0</v>
      </c>
      <c r="I7891" s="43">
        <f t="shared" si="5200"/>
        <v>0</v>
      </c>
      <c r="J7891" s="43">
        <f t="shared" si="5200"/>
        <v>0</v>
      </c>
      <c r="K7891" s="43">
        <f t="shared" ref="K7891:L7891" si="5202">SUM(K7892:K7895)</f>
        <v>0</v>
      </c>
      <c r="L7891" s="43">
        <f t="shared" si="5202"/>
        <v>0</v>
      </c>
      <c r="M7891" s="43">
        <f t="shared" si="5200"/>
        <v>0</v>
      </c>
      <c r="N7891" s="43">
        <f t="shared" si="5200"/>
        <v>0</v>
      </c>
      <c r="O7891" s="43">
        <f t="shared" si="5200"/>
        <v>0</v>
      </c>
      <c r="P7891" s="311"/>
    </row>
    <row r="7892" spans="1:16" s="5" customFormat="1" ht="15" hidden="1" customHeight="1">
      <c r="A7892" s="90"/>
      <c r="B7892" s="90"/>
      <c r="C7892" s="78"/>
      <c r="D7892" s="90" t="s">
        <v>226</v>
      </c>
      <c r="E7892" s="78"/>
      <c r="F7892" s="77">
        <f t="shared" ref="F7892:F7895" si="5203">I7892+O7892</f>
        <v>0</v>
      </c>
      <c r="G7892" s="77">
        <f>J7892+P7892</f>
        <v>0</v>
      </c>
      <c r="H7892" s="77">
        <f>M7892+Q7892</f>
        <v>0</v>
      </c>
      <c r="I7892" s="77">
        <f>SUM(J7892:N7892)</f>
        <v>0</v>
      </c>
      <c r="J7892" s="78"/>
      <c r="K7892" s="78"/>
      <c r="L7892" s="77"/>
      <c r="M7892" s="77"/>
      <c r="N7892" s="77"/>
      <c r="O7892" s="78"/>
      <c r="P7892" s="312"/>
    </row>
    <row r="7893" spans="1:16" s="5" customFormat="1" ht="15" hidden="1" customHeight="1">
      <c r="A7893" s="90"/>
      <c r="B7893" s="90"/>
      <c r="C7893" s="78"/>
      <c r="D7893" s="90" t="s">
        <v>227</v>
      </c>
      <c r="E7893" s="78"/>
      <c r="F7893" s="77">
        <f t="shared" si="5203"/>
        <v>0</v>
      </c>
      <c r="G7893" s="77">
        <f>J7893+P7893</f>
        <v>0</v>
      </c>
      <c r="H7893" s="77">
        <f>M7893+Q7893</f>
        <v>0</v>
      </c>
      <c r="I7893" s="77">
        <f>SUM(J7893:N7893)</f>
        <v>0</v>
      </c>
      <c r="J7893" s="78"/>
      <c r="K7893" s="78"/>
      <c r="L7893" s="77"/>
      <c r="M7893" s="77"/>
      <c r="N7893" s="77"/>
      <c r="O7893" s="78"/>
      <c r="P7893" s="312"/>
    </row>
    <row r="7894" spans="1:16" s="5" customFormat="1" ht="15" hidden="1" customHeight="1">
      <c r="A7894" s="90"/>
      <c r="B7894" s="90"/>
      <c r="C7894" s="78"/>
      <c r="D7894" s="90" t="s">
        <v>228</v>
      </c>
      <c r="E7894" s="78"/>
      <c r="F7894" s="77">
        <f t="shared" si="5203"/>
        <v>0</v>
      </c>
      <c r="G7894" s="77">
        <f>J7894+P7894</f>
        <v>0</v>
      </c>
      <c r="H7894" s="77">
        <f>M7894+Q7894</f>
        <v>0</v>
      </c>
      <c r="I7894" s="77">
        <f>SUM(J7894:N7894)</f>
        <v>0</v>
      </c>
      <c r="J7894" s="78"/>
      <c r="K7894" s="78"/>
      <c r="L7894" s="77"/>
      <c r="M7894" s="77"/>
      <c r="N7894" s="77"/>
      <c r="O7894" s="78"/>
      <c r="P7894" s="312"/>
    </row>
    <row r="7895" spans="1:16" s="5" customFormat="1" ht="15" hidden="1" customHeight="1">
      <c r="A7895" s="90"/>
      <c r="B7895" s="90"/>
      <c r="C7895" s="78"/>
      <c r="D7895" s="75" t="s">
        <v>229</v>
      </c>
      <c r="E7895" s="78"/>
      <c r="F7895" s="77">
        <f t="shared" si="5203"/>
        <v>0</v>
      </c>
      <c r="G7895" s="77">
        <f>J7895+P7895</f>
        <v>0</v>
      </c>
      <c r="H7895" s="77">
        <f>M7895+Q7895</f>
        <v>0</v>
      </c>
      <c r="I7895" s="77">
        <f>SUM(J7895:N7895)</f>
        <v>0</v>
      </c>
      <c r="J7895" s="78"/>
      <c r="K7895" s="78"/>
      <c r="L7895" s="77"/>
      <c r="M7895" s="77"/>
      <c r="N7895" s="77"/>
      <c r="O7895" s="78"/>
      <c r="P7895" s="312"/>
    </row>
    <row r="7896" spans="1:16" s="99" customFormat="1" ht="15" hidden="1" customHeight="1">
      <c r="A7896" s="10"/>
      <c r="B7896" s="10"/>
      <c r="C7896" s="41">
        <v>7650</v>
      </c>
      <c r="D7896" s="10"/>
      <c r="E7896" s="43"/>
      <c r="F7896" s="40">
        <f t="shared" ref="F7896:O7896" si="5204">SUM(F7897:F7902)</f>
        <v>0</v>
      </c>
      <c r="G7896" s="40">
        <f t="shared" ref="G7896:H7896" si="5205">SUM(G7897:G7902)</f>
        <v>0</v>
      </c>
      <c r="H7896" s="40">
        <f t="shared" si="5205"/>
        <v>0</v>
      </c>
      <c r="I7896" s="40">
        <f t="shared" si="5204"/>
        <v>0</v>
      </c>
      <c r="J7896" s="40">
        <f t="shared" si="5204"/>
        <v>0</v>
      </c>
      <c r="K7896" s="40">
        <f t="shared" ref="K7896:L7896" si="5206">SUM(K7897:K7902)</f>
        <v>0</v>
      </c>
      <c r="L7896" s="40">
        <f t="shared" si="5206"/>
        <v>0</v>
      </c>
      <c r="M7896" s="40">
        <f t="shared" si="5204"/>
        <v>0</v>
      </c>
      <c r="N7896" s="40">
        <f t="shared" si="5204"/>
        <v>0</v>
      </c>
      <c r="O7896" s="40">
        <f t="shared" si="5204"/>
        <v>0</v>
      </c>
      <c r="P7896" s="311"/>
    </row>
    <row r="7897" spans="1:16" s="5" customFormat="1" ht="15" hidden="1" customHeight="1">
      <c r="A7897" s="90"/>
      <c r="B7897" s="90"/>
      <c r="C7897" s="78"/>
      <c r="D7897" s="90" t="s">
        <v>230</v>
      </c>
      <c r="E7897" s="78"/>
      <c r="F7897" s="77">
        <f t="shared" ref="F7897:F7902" si="5207">I7897+O7897</f>
        <v>0</v>
      </c>
      <c r="G7897" s="77">
        <f t="shared" ref="G7897:G7902" si="5208">J7897+P7897</f>
        <v>0</v>
      </c>
      <c r="H7897" s="77">
        <f t="shared" ref="H7897:H7902" si="5209">M7897+Q7897</f>
        <v>0</v>
      </c>
      <c r="I7897" s="77">
        <f t="shared" ref="I7897:I7902" si="5210">SUM(J7897:N7897)</f>
        <v>0</v>
      </c>
      <c r="J7897" s="78"/>
      <c r="K7897" s="78"/>
      <c r="L7897" s="77"/>
      <c r="M7897" s="77"/>
      <c r="N7897" s="77"/>
      <c r="O7897" s="78"/>
      <c r="P7897" s="312"/>
    </row>
    <row r="7898" spans="1:16" s="5" customFormat="1" ht="15" hidden="1" customHeight="1">
      <c r="A7898" s="90"/>
      <c r="B7898" s="90"/>
      <c r="C7898" s="78"/>
      <c r="D7898" s="90" t="s">
        <v>231</v>
      </c>
      <c r="E7898" s="78"/>
      <c r="F7898" s="77">
        <f t="shared" si="5207"/>
        <v>0</v>
      </c>
      <c r="G7898" s="77">
        <f t="shared" si="5208"/>
        <v>0</v>
      </c>
      <c r="H7898" s="77">
        <f t="shared" si="5209"/>
        <v>0</v>
      </c>
      <c r="I7898" s="77">
        <f t="shared" si="5210"/>
        <v>0</v>
      </c>
      <c r="J7898" s="78"/>
      <c r="K7898" s="78"/>
      <c r="L7898" s="77"/>
      <c r="M7898" s="77"/>
      <c r="N7898" s="77"/>
      <c r="O7898" s="78"/>
      <c r="P7898" s="312"/>
    </row>
    <row r="7899" spans="1:16" s="5" customFormat="1" ht="15" hidden="1" customHeight="1">
      <c r="A7899" s="90"/>
      <c r="B7899" s="90"/>
      <c r="C7899" s="78"/>
      <c r="D7899" s="90" t="s">
        <v>232</v>
      </c>
      <c r="E7899" s="78"/>
      <c r="F7899" s="77">
        <f t="shared" si="5207"/>
        <v>0</v>
      </c>
      <c r="G7899" s="77">
        <f t="shared" si="5208"/>
        <v>0</v>
      </c>
      <c r="H7899" s="77">
        <f t="shared" si="5209"/>
        <v>0</v>
      </c>
      <c r="I7899" s="77">
        <f t="shared" si="5210"/>
        <v>0</v>
      </c>
      <c r="J7899" s="78"/>
      <c r="K7899" s="78"/>
      <c r="L7899" s="77"/>
      <c r="M7899" s="77"/>
      <c r="N7899" s="77"/>
      <c r="O7899" s="78"/>
      <c r="P7899" s="312"/>
    </row>
    <row r="7900" spans="1:16" s="5" customFormat="1" ht="15" hidden="1" customHeight="1">
      <c r="A7900" s="90"/>
      <c r="B7900" s="90"/>
      <c r="C7900" s="78"/>
      <c r="D7900" s="90" t="s">
        <v>233</v>
      </c>
      <c r="E7900" s="78"/>
      <c r="F7900" s="77">
        <f t="shared" si="5207"/>
        <v>0</v>
      </c>
      <c r="G7900" s="77">
        <f t="shared" si="5208"/>
        <v>0</v>
      </c>
      <c r="H7900" s="77">
        <f t="shared" si="5209"/>
        <v>0</v>
      </c>
      <c r="I7900" s="77">
        <f t="shared" si="5210"/>
        <v>0</v>
      </c>
      <c r="J7900" s="78"/>
      <c r="K7900" s="78"/>
      <c r="L7900" s="77"/>
      <c r="M7900" s="77"/>
      <c r="N7900" s="77"/>
      <c r="O7900" s="78"/>
      <c r="P7900" s="312"/>
    </row>
    <row r="7901" spans="1:16" s="5" customFormat="1" ht="15" hidden="1" customHeight="1">
      <c r="A7901" s="90"/>
      <c r="B7901" s="90"/>
      <c r="C7901" s="78"/>
      <c r="D7901" s="90" t="s">
        <v>234</v>
      </c>
      <c r="E7901" s="78"/>
      <c r="F7901" s="77">
        <f t="shared" si="5207"/>
        <v>0</v>
      </c>
      <c r="G7901" s="77">
        <f t="shared" si="5208"/>
        <v>0</v>
      </c>
      <c r="H7901" s="77">
        <f t="shared" si="5209"/>
        <v>0</v>
      </c>
      <c r="I7901" s="77">
        <f t="shared" si="5210"/>
        <v>0</v>
      </c>
      <c r="J7901" s="78"/>
      <c r="K7901" s="78"/>
      <c r="L7901" s="77"/>
      <c r="M7901" s="77"/>
      <c r="N7901" s="77"/>
      <c r="O7901" s="78"/>
      <c r="P7901" s="312"/>
    </row>
    <row r="7902" spans="1:16" s="5" customFormat="1" ht="15" hidden="1" customHeight="1">
      <c r="A7902" s="90"/>
      <c r="B7902" s="90"/>
      <c r="C7902" s="78"/>
      <c r="D7902" s="90" t="s">
        <v>235</v>
      </c>
      <c r="E7902" s="78"/>
      <c r="F7902" s="77">
        <f t="shared" si="5207"/>
        <v>0</v>
      </c>
      <c r="G7902" s="77">
        <f t="shared" si="5208"/>
        <v>0</v>
      </c>
      <c r="H7902" s="77">
        <f t="shared" si="5209"/>
        <v>0</v>
      </c>
      <c r="I7902" s="77">
        <f t="shared" si="5210"/>
        <v>0</v>
      </c>
      <c r="J7902" s="78"/>
      <c r="K7902" s="78"/>
      <c r="L7902" s="77"/>
      <c r="M7902" s="77"/>
      <c r="N7902" s="77"/>
      <c r="O7902" s="78"/>
      <c r="P7902" s="312"/>
    </row>
    <row r="7903" spans="1:16" s="72" customFormat="1" ht="15" hidden="1" customHeight="1">
      <c r="A7903" s="8"/>
      <c r="B7903" s="8"/>
      <c r="C7903" s="41">
        <v>7700</v>
      </c>
      <c r="D7903" s="8"/>
      <c r="E7903" s="43"/>
      <c r="F7903" s="43">
        <f t="shared" ref="F7903:O7903" si="5211">SUM(F7904:F7906)</f>
        <v>0</v>
      </c>
      <c r="G7903" s="43">
        <f t="shared" ref="G7903:H7903" si="5212">SUM(G7904:G7906)</f>
        <v>0</v>
      </c>
      <c r="H7903" s="43">
        <f t="shared" si="5212"/>
        <v>0</v>
      </c>
      <c r="I7903" s="43">
        <f t="shared" si="5211"/>
        <v>0</v>
      </c>
      <c r="J7903" s="43">
        <f t="shared" si="5211"/>
        <v>0</v>
      </c>
      <c r="K7903" s="43">
        <f t="shared" ref="K7903:L7903" si="5213">SUM(K7904:K7906)</f>
        <v>0</v>
      </c>
      <c r="L7903" s="43">
        <f t="shared" si="5213"/>
        <v>0</v>
      </c>
      <c r="M7903" s="43">
        <f t="shared" si="5211"/>
        <v>0</v>
      </c>
      <c r="N7903" s="43">
        <f t="shared" si="5211"/>
        <v>0</v>
      </c>
      <c r="O7903" s="43">
        <f t="shared" si="5211"/>
        <v>0</v>
      </c>
      <c r="P7903" s="309"/>
    </row>
    <row r="7904" spans="1:16" s="3" customFormat="1" ht="15" hidden="1" customHeight="1">
      <c r="A7904" s="75"/>
      <c r="B7904" s="75"/>
      <c r="C7904" s="76"/>
      <c r="D7904" s="75" t="s">
        <v>236</v>
      </c>
      <c r="E7904" s="78"/>
      <c r="F7904" s="77">
        <f t="shared" ref="F7904:F7906" si="5214">I7904+O7904</f>
        <v>0</v>
      </c>
      <c r="G7904" s="77">
        <f>J7904+P7904</f>
        <v>0</v>
      </c>
      <c r="H7904" s="77">
        <f>M7904+Q7904</f>
        <v>0</v>
      </c>
      <c r="I7904" s="77">
        <f>SUM(J7904:N7904)</f>
        <v>0</v>
      </c>
      <c r="J7904" s="78"/>
      <c r="K7904" s="78"/>
      <c r="L7904" s="77"/>
      <c r="M7904" s="77"/>
      <c r="N7904" s="77"/>
      <c r="O7904" s="78"/>
      <c r="P7904" s="310"/>
    </row>
    <row r="7905" spans="1:16" s="3" customFormat="1" ht="15" hidden="1" customHeight="1">
      <c r="A7905" s="75"/>
      <c r="B7905" s="75"/>
      <c r="C7905" s="76"/>
      <c r="D7905" s="75" t="s">
        <v>237</v>
      </c>
      <c r="E7905" s="78"/>
      <c r="F7905" s="77">
        <f t="shared" si="5214"/>
        <v>0</v>
      </c>
      <c r="G7905" s="77">
        <f>J7905+P7905</f>
        <v>0</v>
      </c>
      <c r="H7905" s="77">
        <f>M7905+Q7905</f>
        <v>0</v>
      </c>
      <c r="I7905" s="77">
        <f>SUM(J7905:N7905)</f>
        <v>0</v>
      </c>
      <c r="J7905" s="78"/>
      <c r="K7905" s="78"/>
      <c r="L7905" s="77"/>
      <c r="M7905" s="77"/>
      <c r="N7905" s="77"/>
      <c r="O7905" s="78"/>
      <c r="P7905" s="310"/>
    </row>
    <row r="7906" spans="1:16" s="3" customFormat="1" ht="15" hidden="1" customHeight="1">
      <c r="A7906" s="75"/>
      <c r="B7906" s="75"/>
      <c r="C7906" s="76"/>
      <c r="D7906" s="75" t="s">
        <v>238</v>
      </c>
      <c r="E7906" s="78"/>
      <c r="F7906" s="77">
        <f t="shared" si="5214"/>
        <v>0</v>
      </c>
      <c r="G7906" s="77">
        <f>J7906+P7906</f>
        <v>0</v>
      </c>
      <c r="H7906" s="77">
        <f>M7906+Q7906</f>
        <v>0</v>
      </c>
      <c r="I7906" s="77">
        <f>SUM(J7906:N7906)</f>
        <v>0</v>
      </c>
      <c r="J7906" s="78"/>
      <c r="K7906" s="78"/>
      <c r="L7906" s="77"/>
      <c r="M7906" s="77"/>
      <c r="N7906" s="77"/>
      <c r="O7906" s="78"/>
      <c r="P7906" s="310"/>
    </row>
    <row r="7907" spans="1:16" s="72" customFormat="1" ht="14.25" hidden="1" customHeight="1">
      <c r="A7907" s="8"/>
      <c r="B7907" s="8"/>
      <c r="C7907" s="41">
        <v>7750</v>
      </c>
      <c r="D7907" s="8"/>
      <c r="E7907" s="9"/>
      <c r="F7907" s="40">
        <f t="shared" ref="F7907:O7907" si="5215">SUM(F7908:F7922)</f>
        <v>0</v>
      </c>
      <c r="G7907" s="40">
        <f t="shared" ref="G7907:H7907" si="5216">SUM(G7908:G7922)</f>
        <v>0</v>
      </c>
      <c r="H7907" s="40">
        <f t="shared" si="5216"/>
        <v>0</v>
      </c>
      <c r="I7907" s="40">
        <f t="shared" si="5215"/>
        <v>0</v>
      </c>
      <c r="J7907" s="40">
        <f t="shared" si="5215"/>
        <v>0</v>
      </c>
      <c r="K7907" s="40">
        <f t="shared" ref="K7907:L7907" si="5217">SUM(K7908:K7922)</f>
        <v>0</v>
      </c>
      <c r="L7907" s="40">
        <f t="shared" si="5217"/>
        <v>0</v>
      </c>
      <c r="M7907" s="40">
        <f t="shared" si="5215"/>
        <v>0</v>
      </c>
      <c r="N7907" s="40">
        <f t="shared" si="5215"/>
        <v>0</v>
      </c>
      <c r="O7907" s="40">
        <f t="shared" si="5215"/>
        <v>0</v>
      </c>
      <c r="P7907" s="309"/>
    </row>
    <row r="7908" spans="1:16" s="3" customFormat="1" ht="15" hidden="1" customHeight="1">
      <c r="A7908" s="75"/>
      <c r="B7908" s="75"/>
      <c r="C7908" s="76"/>
      <c r="D7908" s="75" t="s">
        <v>239</v>
      </c>
      <c r="E7908" s="78"/>
      <c r="F7908" s="77">
        <f t="shared" ref="F7908:F7922" si="5218">I7908+O7908</f>
        <v>0</v>
      </c>
      <c r="G7908" s="77">
        <f t="shared" ref="G7908:G7922" si="5219">J7908+P7908</f>
        <v>0</v>
      </c>
      <c r="H7908" s="77">
        <f t="shared" ref="H7908:H7922" si="5220">M7908+Q7908</f>
        <v>0</v>
      </c>
      <c r="I7908" s="77">
        <f t="shared" ref="I7908:I7922" si="5221">SUM(J7908:N7908)</f>
        <v>0</v>
      </c>
      <c r="J7908" s="78"/>
      <c r="K7908" s="78"/>
      <c r="L7908" s="77"/>
      <c r="M7908" s="77"/>
      <c r="N7908" s="77"/>
      <c r="O7908" s="78"/>
      <c r="P7908" s="310"/>
    </row>
    <row r="7909" spans="1:16" s="3" customFormat="1" ht="15" hidden="1" customHeight="1">
      <c r="A7909" s="75"/>
      <c r="B7909" s="75"/>
      <c r="C7909" s="76"/>
      <c r="D7909" s="75" t="s">
        <v>240</v>
      </c>
      <c r="E7909" s="78"/>
      <c r="F7909" s="77">
        <f t="shared" si="5218"/>
        <v>0</v>
      </c>
      <c r="G7909" s="77">
        <f t="shared" si="5219"/>
        <v>0</v>
      </c>
      <c r="H7909" s="77">
        <f t="shared" si="5220"/>
        <v>0</v>
      </c>
      <c r="I7909" s="77">
        <f t="shared" si="5221"/>
        <v>0</v>
      </c>
      <c r="J7909" s="78"/>
      <c r="K7909" s="78"/>
      <c r="L7909" s="77"/>
      <c r="M7909" s="77"/>
      <c r="N7909" s="77"/>
      <c r="O7909" s="78"/>
      <c r="P7909" s="310"/>
    </row>
    <row r="7910" spans="1:16" s="3" customFormat="1" ht="15" hidden="1" customHeight="1">
      <c r="A7910" s="75"/>
      <c r="B7910" s="75"/>
      <c r="C7910" s="76"/>
      <c r="D7910" s="75" t="s">
        <v>241</v>
      </c>
      <c r="E7910" s="78"/>
      <c r="F7910" s="77">
        <f t="shared" si="5218"/>
        <v>0</v>
      </c>
      <c r="G7910" s="77">
        <f t="shared" si="5219"/>
        <v>0</v>
      </c>
      <c r="H7910" s="77">
        <f t="shared" si="5220"/>
        <v>0</v>
      </c>
      <c r="I7910" s="77">
        <f t="shared" si="5221"/>
        <v>0</v>
      </c>
      <c r="J7910" s="78"/>
      <c r="K7910" s="78"/>
      <c r="L7910" s="77"/>
      <c r="M7910" s="77"/>
      <c r="N7910" s="77"/>
      <c r="O7910" s="78"/>
      <c r="P7910" s="310"/>
    </row>
    <row r="7911" spans="1:16" s="3" customFormat="1" ht="15" hidden="1" customHeight="1">
      <c r="A7911" s="75"/>
      <c r="B7911" s="75"/>
      <c r="C7911" s="76"/>
      <c r="D7911" s="75" t="s">
        <v>242</v>
      </c>
      <c r="E7911" s="78"/>
      <c r="F7911" s="77">
        <f t="shared" si="5218"/>
        <v>0</v>
      </c>
      <c r="G7911" s="77">
        <f t="shared" si="5219"/>
        <v>0</v>
      </c>
      <c r="H7911" s="77">
        <f t="shared" si="5220"/>
        <v>0</v>
      </c>
      <c r="I7911" s="77">
        <f t="shared" si="5221"/>
        <v>0</v>
      </c>
      <c r="J7911" s="78"/>
      <c r="K7911" s="78"/>
      <c r="L7911" s="77"/>
      <c r="M7911" s="77"/>
      <c r="N7911" s="77"/>
      <c r="O7911" s="78"/>
      <c r="P7911" s="310"/>
    </row>
    <row r="7912" spans="1:16" s="3" customFormat="1" ht="15" hidden="1" customHeight="1">
      <c r="A7912" s="75"/>
      <c r="B7912" s="75"/>
      <c r="C7912" s="76"/>
      <c r="D7912" s="75" t="s">
        <v>243</v>
      </c>
      <c r="E7912" s="78"/>
      <c r="F7912" s="77">
        <f t="shared" si="5218"/>
        <v>0</v>
      </c>
      <c r="G7912" s="77">
        <f t="shared" si="5219"/>
        <v>0</v>
      </c>
      <c r="H7912" s="77">
        <f t="shared" si="5220"/>
        <v>0</v>
      </c>
      <c r="I7912" s="77">
        <f t="shared" si="5221"/>
        <v>0</v>
      </c>
      <c r="J7912" s="78"/>
      <c r="K7912" s="78"/>
      <c r="L7912" s="77"/>
      <c r="M7912" s="77"/>
      <c r="N7912" s="77"/>
      <c r="O7912" s="78"/>
      <c r="P7912" s="310"/>
    </row>
    <row r="7913" spans="1:16" s="3" customFormat="1" ht="15" hidden="1" customHeight="1">
      <c r="A7913" s="75"/>
      <c r="B7913" s="75"/>
      <c r="C7913" s="76"/>
      <c r="D7913" s="75" t="s">
        <v>244</v>
      </c>
      <c r="E7913" s="78"/>
      <c r="F7913" s="77">
        <f t="shared" si="5218"/>
        <v>0</v>
      </c>
      <c r="G7913" s="77">
        <f t="shared" si="5219"/>
        <v>0</v>
      </c>
      <c r="H7913" s="77">
        <f t="shared" si="5220"/>
        <v>0</v>
      </c>
      <c r="I7913" s="77">
        <f t="shared" si="5221"/>
        <v>0</v>
      </c>
      <c r="J7913" s="78"/>
      <c r="K7913" s="78"/>
      <c r="L7913" s="77"/>
      <c r="M7913" s="77"/>
      <c r="N7913" s="77"/>
      <c r="O7913" s="78"/>
      <c r="P7913" s="310"/>
    </row>
    <row r="7914" spans="1:16" s="3" customFormat="1" ht="15" hidden="1" customHeight="1">
      <c r="A7914" s="75"/>
      <c r="B7914" s="75"/>
      <c r="C7914" s="76"/>
      <c r="D7914" s="75" t="s">
        <v>245</v>
      </c>
      <c r="E7914" s="78"/>
      <c r="F7914" s="77">
        <f t="shared" si="5218"/>
        <v>0</v>
      </c>
      <c r="G7914" s="77">
        <f t="shared" si="5219"/>
        <v>0</v>
      </c>
      <c r="H7914" s="77">
        <f t="shared" si="5220"/>
        <v>0</v>
      </c>
      <c r="I7914" s="77">
        <f t="shared" si="5221"/>
        <v>0</v>
      </c>
      <c r="J7914" s="78"/>
      <c r="K7914" s="78"/>
      <c r="L7914" s="77"/>
      <c r="M7914" s="77"/>
      <c r="N7914" s="77"/>
      <c r="O7914" s="78"/>
      <c r="P7914" s="310"/>
    </row>
    <row r="7915" spans="1:16" s="3" customFormat="1" ht="15" hidden="1" customHeight="1">
      <c r="A7915" s="75"/>
      <c r="B7915" s="75"/>
      <c r="C7915" s="76"/>
      <c r="D7915" s="75" t="s">
        <v>246</v>
      </c>
      <c r="E7915" s="78"/>
      <c r="F7915" s="77">
        <f t="shared" si="5218"/>
        <v>0</v>
      </c>
      <c r="G7915" s="77">
        <f t="shared" si="5219"/>
        <v>0</v>
      </c>
      <c r="H7915" s="77">
        <f t="shared" si="5220"/>
        <v>0</v>
      </c>
      <c r="I7915" s="77">
        <f t="shared" si="5221"/>
        <v>0</v>
      </c>
      <c r="J7915" s="78"/>
      <c r="K7915" s="78"/>
      <c r="L7915" s="77"/>
      <c r="M7915" s="77"/>
      <c r="N7915" s="77"/>
      <c r="O7915" s="78"/>
      <c r="P7915" s="310"/>
    </row>
    <row r="7916" spans="1:16" s="3" customFormat="1" ht="15" hidden="1" customHeight="1">
      <c r="A7916" s="75"/>
      <c r="B7916" s="75"/>
      <c r="C7916" s="76"/>
      <c r="D7916" s="75" t="s">
        <v>247</v>
      </c>
      <c r="E7916" s="73"/>
      <c r="F7916" s="77">
        <f t="shared" si="5218"/>
        <v>0</v>
      </c>
      <c r="G7916" s="77">
        <f t="shared" si="5219"/>
        <v>0</v>
      </c>
      <c r="H7916" s="77">
        <f t="shared" si="5220"/>
        <v>0</v>
      </c>
      <c r="I7916" s="77">
        <f t="shared" si="5221"/>
        <v>0</v>
      </c>
      <c r="J7916" s="78"/>
      <c r="K7916" s="78"/>
      <c r="L7916" s="77"/>
      <c r="M7916" s="77"/>
      <c r="N7916" s="77"/>
      <c r="O7916" s="78"/>
      <c r="P7916" s="310"/>
    </row>
    <row r="7917" spans="1:16" s="3" customFormat="1" ht="15" hidden="1" customHeight="1">
      <c r="A7917" s="75"/>
      <c r="B7917" s="75"/>
      <c r="C7917" s="76"/>
      <c r="D7917" s="75" t="s">
        <v>248</v>
      </c>
      <c r="E7917" s="78"/>
      <c r="F7917" s="77">
        <f t="shared" si="5218"/>
        <v>0</v>
      </c>
      <c r="G7917" s="77">
        <f t="shared" si="5219"/>
        <v>0</v>
      </c>
      <c r="H7917" s="77">
        <f t="shared" si="5220"/>
        <v>0</v>
      </c>
      <c r="I7917" s="77">
        <f t="shared" si="5221"/>
        <v>0</v>
      </c>
      <c r="J7917" s="78"/>
      <c r="K7917" s="78"/>
      <c r="L7917" s="77"/>
      <c r="M7917" s="77"/>
      <c r="N7917" s="77"/>
      <c r="O7917" s="78"/>
      <c r="P7917" s="310"/>
    </row>
    <row r="7918" spans="1:16" s="3" customFormat="1" ht="15" hidden="1" customHeight="1">
      <c r="A7918" s="75"/>
      <c r="B7918" s="75"/>
      <c r="C7918" s="76"/>
      <c r="D7918" s="75" t="s">
        <v>249</v>
      </c>
      <c r="E7918" s="78"/>
      <c r="F7918" s="77">
        <f t="shared" si="5218"/>
        <v>0</v>
      </c>
      <c r="G7918" s="77">
        <f t="shared" si="5219"/>
        <v>0</v>
      </c>
      <c r="H7918" s="77">
        <f t="shared" si="5220"/>
        <v>0</v>
      </c>
      <c r="I7918" s="77">
        <f t="shared" si="5221"/>
        <v>0</v>
      </c>
      <c r="J7918" s="78"/>
      <c r="K7918" s="78"/>
      <c r="L7918" s="77"/>
      <c r="M7918" s="77"/>
      <c r="N7918" s="77"/>
      <c r="O7918" s="78"/>
      <c r="P7918" s="310"/>
    </row>
    <row r="7919" spans="1:16" s="3" customFormat="1" ht="15" hidden="1" customHeight="1">
      <c r="A7919" s="75"/>
      <c r="B7919" s="75"/>
      <c r="C7919" s="76"/>
      <c r="D7919" s="75" t="s">
        <v>250</v>
      </c>
      <c r="E7919" s="78"/>
      <c r="F7919" s="77">
        <f t="shared" si="5218"/>
        <v>0</v>
      </c>
      <c r="G7919" s="77">
        <f t="shared" si="5219"/>
        <v>0</v>
      </c>
      <c r="H7919" s="77">
        <f t="shared" si="5220"/>
        <v>0</v>
      </c>
      <c r="I7919" s="77">
        <f t="shared" si="5221"/>
        <v>0</v>
      </c>
      <c r="J7919" s="78"/>
      <c r="K7919" s="78"/>
      <c r="L7919" s="77"/>
      <c r="M7919" s="77"/>
      <c r="N7919" s="77"/>
      <c r="O7919" s="78"/>
      <c r="P7919" s="310"/>
    </row>
    <row r="7920" spans="1:16" s="3" customFormat="1" ht="15" hidden="1" customHeight="1">
      <c r="A7920" s="75"/>
      <c r="B7920" s="75"/>
      <c r="C7920" s="76"/>
      <c r="D7920" s="75" t="s">
        <v>251</v>
      </c>
      <c r="E7920" s="78"/>
      <c r="F7920" s="77">
        <f t="shared" si="5218"/>
        <v>0</v>
      </c>
      <c r="G7920" s="77">
        <f t="shared" si="5219"/>
        <v>0</v>
      </c>
      <c r="H7920" s="77">
        <f t="shared" si="5220"/>
        <v>0</v>
      </c>
      <c r="I7920" s="77">
        <f t="shared" si="5221"/>
        <v>0</v>
      </c>
      <c r="J7920" s="78"/>
      <c r="K7920" s="78"/>
      <c r="L7920" s="77"/>
      <c r="M7920" s="77"/>
      <c r="N7920" s="77"/>
      <c r="O7920" s="78"/>
      <c r="P7920" s="310"/>
    </row>
    <row r="7921" spans="1:16" s="3" customFormat="1" ht="15" hidden="1" customHeight="1">
      <c r="A7921" s="75"/>
      <c r="B7921" s="75"/>
      <c r="C7921" s="76"/>
      <c r="D7921" s="75" t="s">
        <v>252</v>
      </c>
      <c r="E7921" s="78"/>
      <c r="F7921" s="77">
        <f t="shared" si="5218"/>
        <v>0</v>
      </c>
      <c r="G7921" s="77">
        <f t="shared" si="5219"/>
        <v>0</v>
      </c>
      <c r="H7921" s="77">
        <f t="shared" si="5220"/>
        <v>0</v>
      </c>
      <c r="I7921" s="77">
        <f t="shared" si="5221"/>
        <v>0</v>
      </c>
      <c r="J7921" s="78"/>
      <c r="K7921" s="78"/>
      <c r="L7921" s="77"/>
      <c r="M7921" s="77"/>
      <c r="N7921" s="77"/>
      <c r="O7921" s="78"/>
      <c r="P7921" s="310"/>
    </row>
    <row r="7922" spans="1:16" s="3" customFormat="1" ht="15" hidden="1" customHeight="1">
      <c r="A7922" s="75"/>
      <c r="B7922" s="75"/>
      <c r="C7922" s="76"/>
      <c r="D7922" s="75" t="s">
        <v>253</v>
      </c>
      <c r="E7922" s="78"/>
      <c r="F7922" s="77">
        <f t="shared" si="5218"/>
        <v>0</v>
      </c>
      <c r="G7922" s="77">
        <f t="shared" si="5219"/>
        <v>0</v>
      </c>
      <c r="H7922" s="77">
        <f t="shared" si="5220"/>
        <v>0</v>
      </c>
      <c r="I7922" s="77">
        <f t="shared" si="5221"/>
        <v>0</v>
      </c>
      <c r="J7922" s="78"/>
      <c r="K7922" s="78"/>
      <c r="L7922" s="77"/>
      <c r="M7922" s="77"/>
      <c r="N7922" s="77"/>
      <c r="O7922" s="78"/>
      <c r="P7922" s="310"/>
    </row>
    <row r="7923" spans="1:16" s="72" customFormat="1" ht="15" hidden="1" customHeight="1">
      <c r="A7923" s="8"/>
      <c r="B7923" s="8"/>
      <c r="C7923" s="41">
        <v>7850</v>
      </c>
      <c r="D7923" s="8"/>
      <c r="E7923" s="43"/>
      <c r="F7923" s="43">
        <f t="shared" ref="F7923:O7923" si="5222">SUM(F7924:F7928)</f>
        <v>0</v>
      </c>
      <c r="G7923" s="43">
        <f t="shared" ref="G7923:H7923" si="5223">SUM(G7924:G7928)</f>
        <v>0</v>
      </c>
      <c r="H7923" s="43">
        <f t="shared" si="5223"/>
        <v>0</v>
      </c>
      <c r="I7923" s="43">
        <f t="shared" si="5222"/>
        <v>0</v>
      </c>
      <c r="J7923" s="43">
        <f t="shared" si="5222"/>
        <v>0</v>
      </c>
      <c r="K7923" s="43">
        <f t="shared" ref="K7923:L7923" si="5224">SUM(K7924:K7928)</f>
        <v>0</v>
      </c>
      <c r="L7923" s="43">
        <f t="shared" si="5224"/>
        <v>0</v>
      </c>
      <c r="M7923" s="43">
        <f t="shared" si="5222"/>
        <v>0</v>
      </c>
      <c r="N7923" s="43">
        <f t="shared" si="5222"/>
        <v>0</v>
      </c>
      <c r="O7923" s="43">
        <f t="shared" si="5222"/>
        <v>0</v>
      </c>
      <c r="P7923" s="309"/>
    </row>
    <row r="7924" spans="1:16" s="3" customFormat="1" ht="15" hidden="1" customHeight="1">
      <c r="A7924" s="75"/>
      <c r="B7924" s="75"/>
      <c r="C7924" s="76"/>
      <c r="D7924" s="75" t="s">
        <v>254</v>
      </c>
      <c r="E7924" s="78"/>
      <c r="F7924" s="77">
        <f t="shared" ref="F7924:F7928" si="5225">I7924+O7924</f>
        <v>0</v>
      </c>
      <c r="G7924" s="77">
        <f>J7924+P7924</f>
        <v>0</v>
      </c>
      <c r="H7924" s="77">
        <f>M7924+Q7924</f>
        <v>0</v>
      </c>
      <c r="I7924" s="77">
        <f>SUM(J7924:N7924)</f>
        <v>0</v>
      </c>
      <c r="J7924" s="78"/>
      <c r="K7924" s="78"/>
      <c r="L7924" s="77"/>
      <c r="M7924" s="77"/>
      <c r="N7924" s="77"/>
      <c r="O7924" s="78"/>
      <c r="P7924" s="310"/>
    </row>
    <row r="7925" spans="1:16" s="3" customFormat="1" ht="15" hidden="1" customHeight="1">
      <c r="A7925" s="75"/>
      <c r="B7925" s="75"/>
      <c r="C7925" s="76"/>
      <c r="D7925" s="75" t="s">
        <v>255</v>
      </c>
      <c r="E7925" s="78"/>
      <c r="F7925" s="77">
        <f t="shared" si="5225"/>
        <v>0</v>
      </c>
      <c r="G7925" s="77">
        <f>J7925+P7925</f>
        <v>0</v>
      </c>
      <c r="H7925" s="77">
        <f>M7925+Q7925</f>
        <v>0</v>
      </c>
      <c r="I7925" s="77">
        <f>SUM(J7925:N7925)</f>
        <v>0</v>
      </c>
      <c r="J7925" s="78"/>
      <c r="K7925" s="78"/>
      <c r="L7925" s="77"/>
      <c r="M7925" s="77"/>
      <c r="N7925" s="77"/>
      <c r="O7925" s="78"/>
      <c r="P7925" s="310"/>
    </row>
    <row r="7926" spans="1:16" s="3" customFormat="1" ht="15" hidden="1" customHeight="1">
      <c r="A7926" s="75"/>
      <c r="B7926" s="75"/>
      <c r="C7926" s="76"/>
      <c r="D7926" s="75" t="s">
        <v>256</v>
      </c>
      <c r="E7926" s="78"/>
      <c r="F7926" s="77">
        <f t="shared" si="5225"/>
        <v>0</v>
      </c>
      <c r="G7926" s="77">
        <f>J7926+P7926</f>
        <v>0</v>
      </c>
      <c r="H7926" s="77">
        <f>M7926+Q7926</f>
        <v>0</v>
      </c>
      <c r="I7926" s="77">
        <f>SUM(J7926:N7926)</f>
        <v>0</v>
      </c>
      <c r="J7926" s="78"/>
      <c r="K7926" s="78"/>
      <c r="L7926" s="77"/>
      <c r="M7926" s="77"/>
      <c r="N7926" s="77"/>
      <c r="O7926" s="78"/>
      <c r="P7926" s="310"/>
    </row>
    <row r="7927" spans="1:16" s="3" customFormat="1" ht="15" hidden="1" customHeight="1">
      <c r="A7927" s="75"/>
      <c r="B7927" s="75"/>
      <c r="C7927" s="76"/>
      <c r="D7927" s="75" t="s">
        <v>257</v>
      </c>
      <c r="E7927" s="78"/>
      <c r="F7927" s="77">
        <f t="shared" si="5225"/>
        <v>0</v>
      </c>
      <c r="G7927" s="77">
        <f>J7927+P7927</f>
        <v>0</v>
      </c>
      <c r="H7927" s="77">
        <f>M7927+Q7927</f>
        <v>0</v>
      </c>
      <c r="I7927" s="77">
        <f>SUM(J7927:N7927)</f>
        <v>0</v>
      </c>
      <c r="J7927" s="78"/>
      <c r="K7927" s="78"/>
      <c r="L7927" s="77"/>
      <c r="M7927" s="77"/>
      <c r="N7927" s="77"/>
      <c r="O7927" s="78"/>
      <c r="P7927" s="310"/>
    </row>
    <row r="7928" spans="1:16" s="3" customFormat="1" ht="15" hidden="1" customHeight="1">
      <c r="A7928" s="75"/>
      <c r="B7928" s="75"/>
      <c r="C7928" s="76"/>
      <c r="D7928" s="75" t="s">
        <v>258</v>
      </c>
      <c r="E7928" s="78"/>
      <c r="F7928" s="77">
        <f t="shared" si="5225"/>
        <v>0</v>
      </c>
      <c r="G7928" s="77">
        <f>J7928+P7928</f>
        <v>0</v>
      </c>
      <c r="H7928" s="77">
        <f>M7928+Q7928</f>
        <v>0</v>
      </c>
      <c r="I7928" s="77">
        <f>SUM(J7928:N7928)</f>
        <v>0</v>
      </c>
      <c r="J7928" s="78"/>
      <c r="K7928" s="78"/>
      <c r="L7928" s="77"/>
      <c r="M7928" s="77"/>
      <c r="N7928" s="77"/>
      <c r="O7928" s="78"/>
      <c r="P7928" s="310"/>
    </row>
    <row r="7929" spans="1:16" s="72" customFormat="1" ht="15" hidden="1" customHeight="1">
      <c r="A7929" s="8"/>
      <c r="B7929" s="8"/>
      <c r="C7929" s="41">
        <v>7900</v>
      </c>
      <c r="D7929" s="8"/>
      <c r="E7929" s="43"/>
      <c r="F7929" s="40">
        <f t="shared" ref="F7929:O7929" si="5226">SUM(F7930:F7932)</f>
        <v>0</v>
      </c>
      <c r="G7929" s="40">
        <f t="shared" ref="G7929:H7929" si="5227">SUM(G7930:G7932)</f>
        <v>0</v>
      </c>
      <c r="H7929" s="40">
        <f t="shared" si="5227"/>
        <v>0</v>
      </c>
      <c r="I7929" s="40">
        <f t="shared" si="5226"/>
        <v>0</v>
      </c>
      <c r="J7929" s="40">
        <f t="shared" si="5226"/>
        <v>0</v>
      </c>
      <c r="K7929" s="40">
        <f t="shared" ref="K7929:L7929" si="5228">SUM(K7930:K7932)</f>
        <v>0</v>
      </c>
      <c r="L7929" s="40">
        <f t="shared" si="5228"/>
        <v>0</v>
      </c>
      <c r="M7929" s="40">
        <f t="shared" si="5226"/>
        <v>0</v>
      </c>
      <c r="N7929" s="40">
        <f t="shared" si="5226"/>
        <v>0</v>
      </c>
      <c r="O7929" s="40">
        <f t="shared" si="5226"/>
        <v>0</v>
      </c>
      <c r="P7929" s="309"/>
    </row>
    <row r="7930" spans="1:16" s="3" customFormat="1" ht="15" hidden="1" customHeight="1">
      <c r="A7930" s="75"/>
      <c r="B7930" s="75"/>
      <c r="C7930" s="76"/>
      <c r="D7930" s="75" t="s">
        <v>259</v>
      </c>
      <c r="E7930" s="78"/>
      <c r="F7930" s="77">
        <f t="shared" ref="F7930:F7932" si="5229">I7930+O7930</f>
        <v>0</v>
      </c>
      <c r="G7930" s="77">
        <f>J7930+P7930</f>
        <v>0</v>
      </c>
      <c r="H7930" s="77">
        <f>M7930+Q7930</f>
        <v>0</v>
      </c>
      <c r="I7930" s="77">
        <f>SUM(J7930:N7930)</f>
        <v>0</v>
      </c>
      <c r="J7930" s="78"/>
      <c r="K7930" s="78"/>
      <c r="L7930" s="77"/>
      <c r="M7930" s="77"/>
      <c r="N7930" s="77"/>
      <c r="O7930" s="78"/>
      <c r="P7930" s="310"/>
    </row>
    <row r="7931" spans="1:16" s="3" customFormat="1" ht="15" hidden="1" customHeight="1">
      <c r="A7931" s="75"/>
      <c r="B7931" s="75"/>
      <c r="C7931" s="76"/>
      <c r="D7931" s="75" t="s">
        <v>260</v>
      </c>
      <c r="E7931" s="78"/>
      <c r="F7931" s="77">
        <f t="shared" si="5229"/>
        <v>0</v>
      </c>
      <c r="G7931" s="77">
        <f>J7931+P7931</f>
        <v>0</v>
      </c>
      <c r="H7931" s="77">
        <f>M7931+Q7931</f>
        <v>0</v>
      </c>
      <c r="I7931" s="77">
        <f>SUM(J7931:N7931)</f>
        <v>0</v>
      </c>
      <c r="J7931" s="78"/>
      <c r="K7931" s="78"/>
      <c r="L7931" s="77"/>
      <c r="M7931" s="77"/>
      <c r="N7931" s="77"/>
      <c r="O7931" s="78"/>
      <c r="P7931" s="310"/>
    </row>
    <row r="7932" spans="1:16" s="3" customFormat="1" ht="15" hidden="1" customHeight="1">
      <c r="A7932" s="75"/>
      <c r="B7932" s="75"/>
      <c r="C7932" s="76"/>
      <c r="D7932" s="75" t="s">
        <v>261</v>
      </c>
      <c r="E7932" s="78"/>
      <c r="F7932" s="77">
        <f t="shared" si="5229"/>
        <v>0</v>
      </c>
      <c r="G7932" s="77">
        <f>J7932+P7932</f>
        <v>0</v>
      </c>
      <c r="H7932" s="77">
        <f>M7932+Q7932</f>
        <v>0</v>
      </c>
      <c r="I7932" s="77">
        <f>SUM(J7932:N7932)</f>
        <v>0</v>
      </c>
      <c r="J7932" s="78"/>
      <c r="K7932" s="78"/>
      <c r="L7932" s="77"/>
      <c r="M7932" s="77"/>
      <c r="N7932" s="77"/>
      <c r="O7932" s="78"/>
      <c r="P7932" s="310"/>
    </row>
    <row r="7933" spans="1:16" s="72" customFormat="1" ht="15" hidden="1" customHeight="1">
      <c r="A7933" s="8"/>
      <c r="B7933" s="8"/>
      <c r="C7933" s="41">
        <v>7950</v>
      </c>
      <c r="D7933" s="8"/>
      <c r="E7933" s="43"/>
      <c r="F7933" s="43">
        <f t="shared" ref="F7933:O7933" si="5230">SUM(F7934:F7938)</f>
        <v>0</v>
      </c>
      <c r="G7933" s="43">
        <f t="shared" ref="G7933:H7933" si="5231">SUM(G7934:G7938)</f>
        <v>0</v>
      </c>
      <c r="H7933" s="43">
        <f t="shared" si="5231"/>
        <v>0</v>
      </c>
      <c r="I7933" s="43">
        <f t="shared" si="5230"/>
        <v>0</v>
      </c>
      <c r="J7933" s="43">
        <f t="shared" si="5230"/>
        <v>0</v>
      </c>
      <c r="K7933" s="43">
        <f t="shared" ref="K7933:L7933" si="5232">SUM(K7934:K7938)</f>
        <v>0</v>
      </c>
      <c r="L7933" s="43">
        <f t="shared" si="5232"/>
        <v>0</v>
      </c>
      <c r="M7933" s="43">
        <f t="shared" si="5230"/>
        <v>0</v>
      </c>
      <c r="N7933" s="43">
        <f t="shared" si="5230"/>
        <v>0</v>
      </c>
      <c r="O7933" s="43">
        <f t="shared" si="5230"/>
        <v>0</v>
      </c>
      <c r="P7933" s="309"/>
    </row>
    <row r="7934" spans="1:16" s="3" customFormat="1" ht="15" hidden="1" customHeight="1">
      <c r="A7934" s="75"/>
      <c r="B7934" s="75"/>
      <c r="C7934" s="76"/>
      <c r="D7934" s="75" t="s">
        <v>262</v>
      </c>
      <c r="E7934" s="78"/>
      <c r="F7934" s="77">
        <f t="shared" ref="F7934:F7938" si="5233">I7934+O7934</f>
        <v>0</v>
      </c>
      <c r="G7934" s="77">
        <f>J7934+P7934</f>
        <v>0</v>
      </c>
      <c r="H7934" s="77">
        <f>M7934+Q7934</f>
        <v>0</v>
      </c>
      <c r="I7934" s="77">
        <f>SUM(J7934:N7934)</f>
        <v>0</v>
      </c>
      <c r="J7934" s="78"/>
      <c r="K7934" s="78"/>
      <c r="L7934" s="77"/>
      <c r="M7934" s="77"/>
      <c r="N7934" s="77"/>
      <c r="O7934" s="78"/>
      <c r="P7934" s="310"/>
    </row>
    <row r="7935" spans="1:16" s="3" customFormat="1" ht="15" hidden="1" customHeight="1">
      <c r="A7935" s="75"/>
      <c r="B7935" s="75"/>
      <c r="C7935" s="76"/>
      <c r="D7935" s="75" t="s">
        <v>263</v>
      </c>
      <c r="E7935" s="78"/>
      <c r="F7935" s="77">
        <f t="shared" si="5233"/>
        <v>0</v>
      </c>
      <c r="G7935" s="77">
        <f>J7935+P7935</f>
        <v>0</v>
      </c>
      <c r="H7935" s="77">
        <f>M7935+Q7935</f>
        <v>0</v>
      </c>
      <c r="I7935" s="77">
        <f>SUM(J7935:N7935)</f>
        <v>0</v>
      </c>
      <c r="J7935" s="78"/>
      <c r="K7935" s="78"/>
      <c r="L7935" s="77"/>
      <c r="M7935" s="77"/>
      <c r="N7935" s="77"/>
      <c r="O7935" s="78"/>
      <c r="P7935" s="310"/>
    </row>
    <row r="7936" spans="1:16" s="3" customFormat="1" ht="15" hidden="1" customHeight="1">
      <c r="A7936" s="75"/>
      <c r="B7936" s="75"/>
      <c r="C7936" s="76"/>
      <c r="D7936" s="75" t="s">
        <v>264</v>
      </c>
      <c r="E7936" s="78"/>
      <c r="F7936" s="77">
        <f t="shared" si="5233"/>
        <v>0</v>
      </c>
      <c r="G7936" s="77">
        <f>J7936+P7936</f>
        <v>0</v>
      </c>
      <c r="H7936" s="77">
        <f>M7936+Q7936</f>
        <v>0</v>
      </c>
      <c r="I7936" s="77">
        <f>SUM(J7936:N7936)</f>
        <v>0</v>
      </c>
      <c r="J7936" s="78"/>
      <c r="K7936" s="78"/>
      <c r="L7936" s="77"/>
      <c r="M7936" s="77"/>
      <c r="N7936" s="77"/>
      <c r="O7936" s="78"/>
      <c r="P7936" s="310"/>
    </row>
    <row r="7937" spans="1:16" s="3" customFormat="1" ht="15" hidden="1" customHeight="1">
      <c r="A7937" s="75"/>
      <c r="B7937" s="75"/>
      <c r="C7937" s="76"/>
      <c r="D7937" s="75" t="s">
        <v>265</v>
      </c>
      <c r="E7937" s="78"/>
      <c r="F7937" s="77">
        <f t="shared" si="5233"/>
        <v>0</v>
      </c>
      <c r="G7937" s="77">
        <f>J7937+P7937</f>
        <v>0</v>
      </c>
      <c r="H7937" s="77">
        <f>M7937+Q7937</f>
        <v>0</v>
      </c>
      <c r="I7937" s="77">
        <f>SUM(J7937:N7937)</f>
        <v>0</v>
      </c>
      <c r="J7937" s="78"/>
      <c r="K7937" s="78"/>
      <c r="L7937" s="77"/>
      <c r="M7937" s="77"/>
      <c r="N7937" s="77"/>
      <c r="O7937" s="78"/>
      <c r="P7937" s="310"/>
    </row>
    <row r="7938" spans="1:16" s="3" customFormat="1" ht="15" hidden="1" customHeight="1">
      <c r="A7938" s="75"/>
      <c r="B7938" s="75"/>
      <c r="C7938" s="76"/>
      <c r="D7938" s="75" t="s">
        <v>266</v>
      </c>
      <c r="E7938" s="78"/>
      <c r="F7938" s="77">
        <f t="shared" si="5233"/>
        <v>0</v>
      </c>
      <c r="G7938" s="77">
        <f>J7938+P7938</f>
        <v>0</v>
      </c>
      <c r="H7938" s="77">
        <f>M7938+Q7938</f>
        <v>0</v>
      </c>
      <c r="I7938" s="77">
        <f>SUM(J7938:N7938)</f>
        <v>0</v>
      </c>
      <c r="J7938" s="78"/>
      <c r="K7938" s="78"/>
      <c r="L7938" s="77"/>
      <c r="M7938" s="77"/>
      <c r="N7938" s="77"/>
      <c r="O7938" s="78"/>
      <c r="P7938" s="310"/>
    </row>
    <row r="7939" spans="1:16" s="72" customFormat="1" ht="15" hidden="1" customHeight="1">
      <c r="A7939" s="8"/>
      <c r="B7939" s="8"/>
      <c r="C7939" s="41">
        <v>8000</v>
      </c>
      <c r="D7939" s="8"/>
      <c r="E7939" s="43"/>
      <c r="F7939" s="40">
        <f t="shared" ref="F7939:O7939" si="5234">SUM(F7940:F7950)</f>
        <v>0</v>
      </c>
      <c r="G7939" s="40">
        <f t="shared" ref="G7939:H7939" si="5235">SUM(G7940:G7950)</f>
        <v>0</v>
      </c>
      <c r="H7939" s="40">
        <f t="shared" si="5235"/>
        <v>0</v>
      </c>
      <c r="I7939" s="40">
        <f t="shared" si="5234"/>
        <v>0</v>
      </c>
      <c r="J7939" s="40">
        <f t="shared" si="5234"/>
        <v>0</v>
      </c>
      <c r="K7939" s="40">
        <f t="shared" ref="K7939:L7939" si="5236">SUM(K7940:K7950)</f>
        <v>0</v>
      </c>
      <c r="L7939" s="40">
        <f t="shared" si="5236"/>
        <v>0</v>
      </c>
      <c r="M7939" s="40">
        <f t="shared" si="5234"/>
        <v>0</v>
      </c>
      <c r="N7939" s="40">
        <f t="shared" si="5234"/>
        <v>0</v>
      </c>
      <c r="O7939" s="40">
        <f t="shared" si="5234"/>
        <v>0</v>
      </c>
      <c r="P7939" s="309"/>
    </row>
    <row r="7940" spans="1:16" s="3" customFormat="1" ht="15" hidden="1" customHeight="1">
      <c r="A7940" s="75"/>
      <c r="B7940" s="75"/>
      <c r="C7940" s="76"/>
      <c r="D7940" s="75" t="s">
        <v>267</v>
      </c>
      <c r="E7940" s="78"/>
      <c r="F7940" s="77">
        <f t="shared" ref="F7940:F7950" si="5237">I7940+O7940</f>
        <v>0</v>
      </c>
      <c r="G7940" s="77">
        <f t="shared" ref="G7940:G7950" si="5238">J7940+P7940</f>
        <v>0</v>
      </c>
      <c r="H7940" s="77">
        <f t="shared" ref="H7940:H7950" si="5239">M7940+Q7940</f>
        <v>0</v>
      </c>
      <c r="I7940" s="77">
        <f t="shared" ref="I7940:I7950" si="5240">SUM(J7940:N7940)</f>
        <v>0</v>
      </c>
      <c r="J7940" s="78"/>
      <c r="K7940" s="78"/>
      <c r="L7940" s="77"/>
      <c r="M7940" s="77"/>
      <c r="N7940" s="77"/>
      <c r="O7940" s="78"/>
      <c r="P7940" s="310"/>
    </row>
    <row r="7941" spans="1:16" s="3" customFormat="1" ht="15" hidden="1" customHeight="1">
      <c r="A7941" s="75"/>
      <c r="B7941" s="75"/>
      <c r="C7941" s="76"/>
      <c r="D7941" s="75" t="s">
        <v>268</v>
      </c>
      <c r="E7941" s="78"/>
      <c r="F7941" s="77">
        <f t="shared" si="5237"/>
        <v>0</v>
      </c>
      <c r="G7941" s="77">
        <f t="shared" si="5238"/>
        <v>0</v>
      </c>
      <c r="H7941" s="77">
        <f t="shared" si="5239"/>
        <v>0</v>
      </c>
      <c r="I7941" s="77">
        <f t="shared" si="5240"/>
        <v>0</v>
      </c>
      <c r="J7941" s="78"/>
      <c r="K7941" s="78"/>
      <c r="L7941" s="77"/>
      <c r="M7941" s="77"/>
      <c r="N7941" s="77"/>
      <c r="O7941" s="78"/>
      <c r="P7941" s="310"/>
    </row>
    <row r="7942" spans="1:16" s="3" customFormat="1" ht="15" hidden="1" customHeight="1">
      <c r="A7942" s="75"/>
      <c r="B7942" s="75"/>
      <c r="C7942" s="76"/>
      <c r="D7942" s="75" t="s">
        <v>269</v>
      </c>
      <c r="E7942" s="78"/>
      <c r="F7942" s="77">
        <f t="shared" si="5237"/>
        <v>0</v>
      </c>
      <c r="G7942" s="77">
        <f t="shared" si="5238"/>
        <v>0</v>
      </c>
      <c r="H7942" s="77">
        <f t="shared" si="5239"/>
        <v>0</v>
      </c>
      <c r="I7942" s="77">
        <f t="shared" si="5240"/>
        <v>0</v>
      </c>
      <c r="J7942" s="78"/>
      <c r="K7942" s="78"/>
      <c r="L7942" s="77"/>
      <c r="M7942" s="77"/>
      <c r="N7942" s="77"/>
      <c r="O7942" s="78"/>
      <c r="P7942" s="310"/>
    </row>
    <row r="7943" spans="1:16" s="3" customFormat="1" ht="15" hidden="1" customHeight="1">
      <c r="A7943" s="75"/>
      <c r="B7943" s="75"/>
      <c r="C7943" s="76"/>
      <c r="D7943" s="75" t="s">
        <v>270</v>
      </c>
      <c r="E7943" s="78"/>
      <c r="F7943" s="77">
        <f t="shared" si="5237"/>
        <v>0</v>
      </c>
      <c r="G7943" s="77">
        <f t="shared" si="5238"/>
        <v>0</v>
      </c>
      <c r="H7943" s="77">
        <f t="shared" si="5239"/>
        <v>0</v>
      </c>
      <c r="I7943" s="77">
        <f t="shared" si="5240"/>
        <v>0</v>
      </c>
      <c r="J7943" s="78"/>
      <c r="K7943" s="78"/>
      <c r="L7943" s="77"/>
      <c r="M7943" s="77"/>
      <c r="N7943" s="77"/>
      <c r="O7943" s="78"/>
      <c r="P7943" s="310"/>
    </row>
    <row r="7944" spans="1:16" s="3" customFormat="1" ht="15" hidden="1" customHeight="1">
      <c r="A7944" s="75"/>
      <c r="B7944" s="75"/>
      <c r="C7944" s="76"/>
      <c r="D7944" s="75" t="s">
        <v>271</v>
      </c>
      <c r="E7944" s="78"/>
      <c r="F7944" s="77">
        <f t="shared" si="5237"/>
        <v>0</v>
      </c>
      <c r="G7944" s="77">
        <f t="shared" si="5238"/>
        <v>0</v>
      </c>
      <c r="H7944" s="77">
        <f t="shared" si="5239"/>
        <v>0</v>
      </c>
      <c r="I7944" s="77">
        <f t="shared" si="5240"/>
        <v>0</v>
      </c>
      <c r="J7944" s="78"/>
      <c r="K7944" s="78"/>
      <c r="L7944" s="77"/>
      <c r="M7944" s="77"/>
      <c r="N7944" s="77"/>
      <c r="O7944" s="78"/>
      <c r="P7944" s="310"/>
    </row>
    <row r="7945" spans="1:16" s="3" customFormat="1" ht="15" hidden="1" customHeight="1">
      <c r="A7945" s="75"/>
      <c r="B7945" s="75"/>
      <c r="C7945" s="76"/>
      <c r="D7945" s="75" t="s">
        <v>272</v>
      </c>
      <c r="E7945" s="78"/>
      <c r="F7945" s="77">
        <f t="shared" si="5237"/>
        <v>0</v>
      </c>
      <c r="G7945" s="77">
        <f t="shared" si="5238"/>
        <v>0</v>
      </c>
      <c r="H7945" s="77">
        <f t="shared" si="5239"/>
        <v>0</v>
      </c>
      <c r="I7945" s="77">
        <f t="shared" si="5240"/>
        <v>0</v>
      </c>
      <c r="J7945" s="78"/>
      <c r="K7945" s="78"/>
      <c r="L7945" s="77"/>
      <c r="M7945" s="77"/>
      <c r="N7945" s="77"/>
      <c r="O7945" s="78"/>
      <c r="P7945" s="310"/>
    </row>
    <row r="7946" spans="1:16" s="3" customFormat="1" ht="15" hidden="1" customHeight="1">
      <c r="A7946" s="75"/>
      <c r="B7946" s="75"/>
      <c r="C7946" s="76"/>
      <c r="D7946" s="75" t="s">
        <v>273</v>
      </c>
      <c r="E7946" s="78"/>
      <c r="F7946" s="77">
        <f t="shared" si="5237"/>
        <v>0</v>
      </c>
      <c r="G7946" s="77">
        <f t="shared" si="5238"/>
        <v>0</v>
      </c>
      <c r="H7946" s="77">
        <f t="shared" si="5239"/>
        <v>0</v>
      </c>
      <c r="I7946" s="77">
        <f t="shared" si="5240"/>
        <v>0</v>
      </c>
      <c r="J7946" s="78"/>
      <c r="K7946" s="78"/>
      <c r="L7946" s="77"/>
      <c r="M7946" s="77"/>
      <c r="N7946" s="77"/>
      <c r="O7946" s="78"/>
      <c r="P7946" s="310"/>
    </row>
    <row r="7947" spans="1:16" s="3" customFormat="1" ht="15" hidden="1" customHeight="1">
      <c r="A7947" s="75"/>
      <c r="B7947" s="75"/>
      <c r="C7947" s="76"/>
      <c r="D7947" s="75" t="s">
        <v>274</v>
      </c>
      <c r="E7947" s="78"/>
      <c r="F7947" s="77">
        <f t="shared" si="5237"/>
        <v>0</v>
      </c>
      <c r="G7947" s="77">
        <f t="shared" si="5238"/>
        <v>0</v>
      </c>
      <c r="H7947" s="77">
        <f t="shared" si="5239"/>
        <v>0</v>
      </c>
      <c r="I7947" s="77">
        <f t="shared" si="5240"/>
        <v>0</v>
      </c>
      <c r="J7947" s="78"/>
      <c r="K7947" s="78"/>
      <c r="L7947" s="77"/>
      <c r="M7947" s="77"/>
      <c r="N7947" s="77"/>
      <c r="O7947" s="78"/>
      <c r="P7947" s="310"/>
    </row>
    <row r="7948" spans="1:16" s="3" customFormat="1" ht="15" hidden="1" customHeight="1">
      <c r="A7948" s="75"/>
      <c r="B7948" s="75"/>
      <c r="C7948" s="76"/>
      <c r="D7948" s="75" t="s">
        <v>275</v>
      </c>
      <c r="E7948" s="78"/>
      <c r="F7948" s="77">
        <f t="shared" si="5237"/>
        <v>0</v>
      </c>
      <c r="G7948" s="77">
        <f t="shared" si="5238"/>
        <v>0</v>
      </c>
      <c r="H7948" s="77">
        <f t="shared" si="5239"/>
        <v>0</v>
      </c>
      <c r="I7948" s="77">
        <f t="shared" si="5240"/>
        <v>0</v>
      </c>
      <c r="J7948" s="78"/>
      <c r="K7948" s="78"/>
      <c r="L7948" s="77"/>
      <c r="M7948" s="77"/>
      <c r="N7948" s="77"/>
      <c r="O7948" s="78"/>
      <c r="P7948" s="310"/>
    </row>
    <row r="7949" spans="1:16" s="3" customFormat="1" ht="15" hidden="1" customHeight="1">
      <c r="A7949" s="75"/>
      <c r="B7949" s="75"/>
      <c r="C7949" s="76"/>
      <c r="D7949" s="75" t="s">
        <v>276</v>
      </c>
      <c r="E7949" s="78"/>
      <c r="F7949" s="77">
        <f t="shared" si="5237"/>
        <v>0</v>
      </c>
      <c r="G7949" s="77">
        <f t="shared" si="5238"/>
        <v>0</v>
      </c>
      <c r="H7949" s="77">
        <f t="shared" si="5239"/>
        <v>0</v>
      </c>
      <c r="I7949" s="77">
        <f t="shared" si="5240"/>
        <v>0</v>
      </c>
      <c r="J7949" s="78"/>
      <c r="K7949" s="78"/>
      <c r="L7949" s="77"/>
      <c r="M7949" s="77"/>
      <c r="N7949" s="77"/>
      <c r="O7949" s="78"/>
      <c r="P7949" s="310"/>
    </row>
    <row r="7950" spans="1:16" s="3" customFormat="1" ht="15" hidden="1" customHeight="1">
      <c r="A7950" s="75"/>
      <c r="B7950" s="75"/>
      <c r="C7950" s="76"/>
      <c r="D7950" s="75" t="s">
        <v>277</v>
      </c>
      <c r="E7950" s="78"/>
      <c r="F7950" s="77">
        <f t="shared" si="5237"/>
        <v>0</v>
      </c>
      <c r="G7950" s="77">
        <f t="shared" si="5238"/>
        <v>0</v>
      </c>
      <c r="H7950" s="77">
        <f t="shared" si="5239"/>
        <v>0</v>
      </c>
      <c r="I7950" s="77">
        <f t="shared" si="5240"/>
        <v>0</v>
      </c>
      <c r="J7950" s="78"/>
      <c r="K7950" s="78"/>
      <c r="L7950" s="77"/>
      <c r="M7950" s="77"/>
      <c r="N7950" s="77"/>
      <c r="O7950" s="78"/>
      <c r="P7950" s="310"/>
    </row>
    <row r="7951" spans="1:16" s="72" customFormat="1" ht="15" hidden="1" customHeight="1">
      <c r="A7951" s="8"/>
      <c r="B7951" s="8"/>
      <c r="C7951" s="41">
        <v>8050</v>
      </c>
      <c r="D7951" s="42"/>
      <c r="E7951" s="42"/>
      <c r="F7951" s="43">
        <f t="shared" ref="F7951:O7951" si="5241">SUM(F7952:F7956)</f>
        <v>0</v>
      </c>
      <c r="G7951" s="43">
        <f t="shared" ref="G7951:H7951" si="5242">SUM(G7952:G7956)</f>
        <v>0</v>
      </c>
      <c r="H7951" s="43">
        <f t="shared" si="5242"/>
        <v>0</v>
      </c>
      <c r="I7951" s="43">
        <f t="shared" si="5241"/>
        <v>0</v>
      </c>
      <c r="J7951" s="43">
        <f t="shared" si="5241"/>
        <v>0</v>
      </c>
      <c r="K7951" s="43">
        <f t="shared" ref="K7951:L7951" si="5243">SUM(K7952:K7956)</f>
        <v>0</v>
      </c>
      <c r="L7951" s="43">
        <f t="shared" si="5243"/>
        <v>0</v>
      </c>
      <c r="M7951" s="43">
        <f t="shared" si="5241"/>
        <v>0</v>
      </c>
      <c r="N7951" s="43">
        <f t="shared" si="5241"/>
        <v>0</v>
      </c>
      <c r="O7951" s="43">
        <f t="shared" si="5241"/>
        <v>0</v>
      </c>
      <c r="P7951" s="309"/>
    </row>
    <row r="7952" spans="1:16" s="3" customFormat="1" ht="15" hidden="1" customHeight="1">
      <c r="A7952" s="75"/>
      <c r="B7952" s="75"/>
      <c r="C7952" s="76"/>
      <c r="D7952" s="75" t="s">
        <v>278</v>
      </c>
      <c r="E7952" s="79"/>
      <c r="F7952" s="77">
        <f t="shared" ref="F7952:F7956" si="5244">I7952+O7952</f>
        <v>0</v>
      </c>
      <c r="G7952" s="77">
        <f>J7952+P7952</f>
        <v>0</v>
      </c>
      <c r="H7952" s="77">
        <f>M7952+Q7952</f>
        <v>0</v>
      </c>
      <c r="I7952" s="77">
        <f>SUM(J7952:N7952)</f>
        <v>0</v>
      </c>
      <c r="J7952" s="78"/>
      <c r="K7952" s="78"/>
      <c r="L7952" s="77"/>
      <c r="M7952" s="77"/>
      <c r="N7952" s="77"/>
      <c r="O7952" s="78"/>
      <c r="P7952" s="310"/>
    </row>
    <row r="7953" spans="1:16" s="3" customFormat="1" ht="15" hidden="1" customHeight="1">
      <c r="A7953" s="75"/>
      <c r="B7953" s="75"/>
      <c r="C7953" s="76"/>
      <c r="D7953" s="75" t="s">
        <v>279</v>
      </c>
      <c r="E7953" s="79"/>
      <c r="F7953" s="77">
        <f t="shared" si="5244"/>
        <v>0</v>
      </c>
      <c r="G7953" s="77">
        <f>J7953+P7953</f>
        <v>0</v>
      </c>
      <c r="H7953" s="77">
        <f>M7953+Q7953</f>
        <v>0</v>
      </c>
      <c r="I7953" s="77">
        <f>SUM(J7953:N7953)</f>
        <v>0</v>
      </c>
      <c r="J7953" s="78"/>
      <c r="K7953" s="78"/>
      <c r="L7953" s="77"/>
      <c r="M7953" s="77"/>
      <c r="N7953" s="77"/>
      <c r="O7953" s="78"/>
      <c r="P7953" s="310"/>
    </row>
    <row r="7954" spans="1:16" s="3" customFormat="1" ht="15" hidden="1" customHeight="1">
      <c r="A7954" s="75"/>
      <c r="B7954" s="75"/>
      <c r="C7954" s="76"/>
      <c r="D7954" s="75" t="s">
        <v>280</v>
      </c>
      <c r="E7954" s="79"/>
      <c r="F7954" s="77">
        <f t="shared" si="5244"/>
        <v>0</v>
      </c>
      <c r="G7954" s="77">
        <f>J7954+P7954</f>
        <v>0</v>
      </c>
      <c r="H7954" s="77">
        <f>M7954+Q7954</f>
        <v>0</v>
      </c>
      <c r="I7954" s="77">
        <f>SUM(J7954:N7954)</f>
        <v>0</v>
      </c>
      <c r="J7954" s="78"/>
      <c r="K7954" s="78"/>
      <c r="L7954" s="77"/>
      <c r="M7954" s="77"/>
      <c r="N7954" s="77"/>
      <c r="O7954" s="78"/>
      <c r="P7954" s="310"/>
    </row>
    <row r="7955" spans="1:16" s="3" customFormat="1" ht="15" hidden="1" customHeight="1">
      <c r="A7955" s="75"/>
      <c r="B7955" s="75"/>
      <c r="C7955" s="76"/>
      <c r="D7955" s="75" t="s">
        <v>281</v>
      </c>
      <c r="E7955" s="79"/>
      <c r="F7955" s="77">
        <f t="shared" si="5244"/>
        <v>0</v>
      </c>
      <c r="G7955" s="77">
        <f>J7955+P7955</f>
        <v>0</v>
      </c>
      <c r="H7955" s="77">
        <f>M7955+Q7955</f>
        <v>0</v>
      </c>
      <c r="I7955" s="77">
        <f>SUM(J7955:N7955)</f>
        <v>0</v>
      </c>
      <c r="J7955" s="78"/>
      <c r="K7955" s="78"/>
      <c r="L7955" s="77"/>
      <c r="M7955" s="77"/>
      <c r="N7955" s="77"/>
      <c r="O7955" s="78"/>
      <c r="P7955" s="310"/>
    </row>
    <row r="7956" spans="1:16" s="3" customFormat="1" ht="15" hidden="1" customHeight="1">
      <c r="A7956" s="75"/>
      <c r="B7956" s="75"/>
      <c r="C7956" s="76"/>
      <c r="D7956" s="75" t="s">
        <v>282</v>
      </c>
      <c r="E7956" s="79"/>
      <c r="F7956" s="77">
        <f t="shared" si="5244"/>
        <v>0</v>
      </c>
      <c r="G7956" s="77">
        <f>J7956+P7956</f>
        <v>0</v>
      </c>
      <c r="H7956" s="77">
        <f>M7956+Q7956</f>
        <v>0</v>
      </c>
      <c r="I7956" s="77">
        <f>SUM(J7956:N7956)</f>
        <v>0</v>
      </c>
      <c r="J7956" s="78"/>
      <c r="K7956" s="78"/>
      <c r="L7956" s="77"/>
      <c r="M7956" s="77"/>
      <c r="N7956" s="77"/>
      <c r="O7956" s="78"/>
      <c r="P7956" s="310"/>
    </row>
    <row r="7957" spans="1:16" s="72" customFormat="1" ht="15" hidden="1" customHeight="1">
      <c r="A7957" s="8"/>
      <c r="B7957" s="8"/>
      <c r="C7957" s="41">
        <v>8100</v>
      </c>
      <c r="D7957" s="8"/>
      <c r="E7957" s="8"/>
      <c r="F7957" s="40">
        <f t="shared" ref="F7957:O7957" si="5245">SUM(F7958:F7962)</f>
        <v>0</v>
      </c>
      <c r="G7957" s="40">
        <f t="shared" ref="G7957:H7957" si="5246">SUM(G7958:G7962)</f>
        <v>0</v>
      </c>
      <c r="H7957" s="40">
        <f t="shared" si="5246"/>
        <v>0</v>
      </c>
      <c r="I7957" s="40">
        <f t="shared" si="5245"/>
        <v>0</v>
      </c>
      <c r="J7957" s="40">
        <f t="shared" si="5245"/>
        <v>0</v>
      </c>
      <c r="K7957" s="40">
        <f t="shared" ref="K7957:L7957" si="5247">SUM(K7958:K7962)</f>
        <v>0</v>
      </c>
      <c r="L7957" s="40">
        <f t="shared" si="5247"/>
        <v>0</v>
      </c>
      <c r="M7957" s="40">
        <f t="shared" si="5245"/>
        <v>0</v>
      </c>
      <c r="N7957" s="40">
        <f t="shared" si="5245"/>
        <v>0</v>
      </c>
      <c r="O7957" s="40">
        <f t="shared" si="5245"/>
        <v>0</v>
      </c>
      <c r="P7957" s="309"/>
    </row>
    <row r="7958" spans="1:16" s="3" customFormat="1" ht="15" hidden="1" customHeight="1">
      <c r="A7958" s="75"/>
      <c r="B7958" s="75"/>
      <c r="C7958" s="76"/>
      <c r="D7958" s="75" t="s">
        <v>283</v>
      </c>
      <c r="E7958" s="79"/>
      <c r="F7958" s="77">
        <f t="shared" ref="F7958:F7962" si="5248">I7958+O7958</f>
        <v>0</v>
      </c>
      <c r="G7958" s="77">
        <f>J7958+P7958</f>
        <v>0</v>
      </c>
      <c r="H7958" s="77">
        <f>M7958+Q7958</f>
        <v>0</v>
      </c>
      <c r="I7958" s="77">
        <f>SUM(J7958:N7958)</f>
        <v>0</v>
      </c>
      <c r="J7958" s="78"/>
      <c r="K7958" s="78"/>
      <c r="L7958" s="77"/>
      <c r="M7958" s="77"/>
      <c r="N7958" s="77"/>
      <c r="O7958" s="78"/>
      <c r="P7958" s="310"/>
    </row>
    <row r="7959" spans="1:16" s="3" customFormat="1" ht="15" hidden="1" customHeight="1">
      <c r="A7959" s="75"/>
      <c r="B7959" s="75"/>
      <c r="C7959" s="76"/>
      <c r="D7959" s="75" t="s">
        <v>284</v>
      </c>
      <c r="E7959" s="79"/>
      <c r="F7959" s="77">
        <f t="shared" si="5248"/>
        <v>0</v>
      </c>
      <c r="G7959" s="77">
        <f>J7959+P7959</f>
        <v>0</v>
      </c>
      <c r="H7959" s="77">
        <f>M7959+Q7959</f>
        <v>0</v>
      </c>
      <c r="I7959" s="77">
        <f>SUM(J7959:N7959)</f>
        <v>0</v>
      </c>
      <c r="J7959" s="78"/>
      <c r="K7959" s="78"/>
      <c r="L7959" s="77"/>
      <c r="M7959" s="77"/>
      <c r="N7959" s="77"/>
      <c r="O7959" s="78"/>
      <c r="P7959" s="310"/>
    </row>
    <row r="7960" spans="1:16" s="3" customFormat="1" ht="15" hidden="1" customHeight="1">
      <c r="A7960" s="75"/>
      <c r="B7960" s="75"/>
      <c r="C7960" s="76"/>
      <c r="D7960" s="75" t="s">
        <v>285</v>
      </c>
      <c r="E7960" s="79"/>
      <c r="F7960" s="77">
        <f t="shared" si="5248"/>
        <v>0</v>
      </c>
      <c r="G7960" s="77">
        <f>J7960+P7960</f>
        <v>0</v>
      </c>
      <c r="H7960" s="77">
        <f>M7960+Q7960</f>
        <v>0</v>
      </c>
      <c r="I7960" s="77">
        <f>SUM(J7960:N7960)</f>
        <v>0</v>
      </c>
      <c r="J7960" s="78"/>
      <c r="K7960" s="78"/>
      <c r="L7960" s="77"/>
      <c r="M7960" s="77"/>
      <c r="N7960" s="77"/>
      <c r="O7960" s="78"/>
      <c r="P7960" s="310"/>
    </row>
    <row r="7961" spans="1:16" s="3" customFormat="1" ht="15" hidden="1" customHeight="1">
      <c r="A7961" s="75"/>
      <c r="B7961" s="75"/>
      <c r="C7961" s="76"/>
      <c r="D7961" s="75" t="s">
        <v>286</v>
      </c>
      <c r="E7961" s="79"/>
      <c r="F7961" s="77">
        <f t="shared" si="5248"/>
        <v>0</v>
      </c>
      <c r="G7961" s="77">
        <f>J7961+P7961</f>
        <v>0</v>
      </c>
      <c r="H7961" s="77">
        <f>M7961+Q7961</f>
        <v>0</v>
      </c>
      <c r="I7961" s="77">
        <f>SUM(J7961:N7961)</f>
        <v>0</v>
      </c>
      <c r="J7961" s="78"/>
      <c r="K7961" s="78"/>
      <c r="L7961" s="77"/>
      <c r="M7961" s="77"/>
      <c r="N7961" s="77"/>
      <c r="O7961" s="78"/>
      <c r="P7961" s="310"/>
    </row>
    <row r="7962" spans="1:16" s="3" customFormat="1" ht="15" hidden="1" customHeight="1">
      <c r="A7962" s="75"/>
      <c r="B7962" s="75"/>
      <c r="C7962" s="76"/>
      <c r="D7962" s="75" t="s">
        <v>287</v>
      </c>
      <c r="E7962" s="79"/>
      <c r="F7962" s="77">
        <f t="shared" si="5248"/>
        <v>0</v>
      </c>
      <c r="G7962" s="77">
        <f>J7962+P7962</f>
        <v>0</v>
      </c>
      <c r="H7962" s="77">
        <f>M7962+Q7962</f>
        <v>0</v>
      </c>
      <c r="I7962" s="77">
        <f>SUM(J7962:N7962)</f>
        <v>0</v>
      </c>
      <c r="J7962" s="78"/>
      <c r="K7962" s="78"/>
      <c r="L7962" s="77"/>
      <c r="M7962" s="77"/>
      <c r="N7962" s="77"/>
      <c r="O7962" s="78"/>
      <c r="P7962" s="310"/>
    </row>
    <row r="7963" spans="1:16" s="72" customFormat="1" ht="15" hidden="1" customHeight="1">
      <c r="A7963" s="8"/>
      <c r="B7963" s="8"/>
      <c r="C7963" s="41">
        <v>8150</v>
      </c>
      <c r="D7963" s="8"/>
      <c r="E7963" s="8"/>
      <c r="F7963" s="43">
        <f t="shared" ref="F7963:O7963" si="5249">SUM(F7964:F7968)</f>
        <v>0</v>
      </c>
      <c r="G7963" s="43">
        <f t="shared" ref="G7963:H7963" si="5250">SUM(G7964:G7968)</f>
        <v>0</v>
      </c>
      <c r="H7963" s="43">
        <f t="shared" si="5250"/>
        <v>0</v>
      </c>
      <c r="I7963" s="43">
        <f t="shared" si="5249"/>
        <v>0</v>
      </c>
      <c r="J7963" s="43">
        <f t="shared" si="5249"/>
        <v>0</v>
      </c>
      <c r="K7963" s="43">
        <f t="shared" ref="K7963:L7963" si="5251">SUM(K7964:K7968)</f>
        <v>0</v>
      </c>
      <c r="L7963" s="43">
        <f t="shared" si="5251"/>
        <v>0</v>
      </c>
      <c r="M7963" s="43">
        <f t="shared" si="5249"/>
        <v>0</v>
      </c>
      <c r="N7963" s="43">
        <f t="shared" si="5249"/>
        <v>0</v>
      </c>
      <c r="O7963" s="43">
        <f t="shared" si="5249"/>
        <v>0</v>
      </c>
      <c r="P7963" s="309"/>
    </row>
    <row r="7964" spans="1:16" s="3" customFormat="1" ht="15" hidden="1" customHeight="1">
      <c r="A7964" s="75"/>
      <c r="B7964" s="75"/>
      <c r="C7964" s="76"/>
      <c r="D7964" s="75" t="s">
        <v>288</v>
      </c>
      <c r="E7964" s="79"/>
      <c r="F7964" s="77">
        <f t="shared" ref="F7964:F7968" si="5252">I7964+O7964</f>
        <v>0</v>
      </c>
      <c r="G7964" s="77">
        <f>J7964+P7964</f>
        <v>0</v>
      </c>
      <c r="H7964" s="77">
        <f>M7964+Q7964</f>
        <v>0</v>
      </c>
      <c r="I7964" s="77">
        <f>SUM(J7964:N7964)</f>
        <v>0</v>
      </c>
      <c r="J7964" s="78"/>
      <c r="K7964" s="78"/>
      <c r="L7964" s="77"/>
      <c r="M7964" s="77"/>
      <c r="N7964" s="77"/>
      <c r="O7964" s="78"/>
      <c r="P7964" s="310"/>
    </row>
    <row r="7965" spans="1:16" s="3" customFormat="1" ht="15" hidden="1" customHeight="1">
      <c r="A7965" s="75"/>
      <c r="B7965" s="75"/>
      <c r="C7965" s="76"/>
      <c r="D7965" s="75" t="s">
        <v>289</v>
      </c>
      <c r="E7965" s="79"/>
      <c r="F7965" s="77">
        <f t="shared" si="5252"/>
        <v>0</v>
      </c>
      <c r="G7965" s="77">
        <f>J7965+P7965</f>
        <v>0</v>
      </c>
      <c r="H7965" s="77">
        <f>M7965+Q7965</f>
        <v>0</v>
      </c>
      <c r="I7965" s="77">
        <f>SUM(J7965:N7965)</f>
        <v>0</v>
      </c>
      <c r="J7965" s="78"/>
      <c r="K7965" s="78"/>
      <c r="L7965" s="77"/>
      <c r="M7965" s="77"/>
      <c r="N7965" s="77"/>
      <c r="O7965" s="78"/>
      <c r="P7965" s="310"/>
    </row>
    <row r="7966" spans="1:16" s="3" customFormat="1" ht="15" hidden="1" customHeight="1">
      <c r="A7966" s="75"/>
      <c r="B7966" s="75"/>
      <c r="C7966" s="76"/>
      <c r="D7966" s="75" t="s">
        <v>290</v>
      </c>
      <c r="E7966" s="79"/>
      <c r="F7966" s="77">
        <f t="shared" si="5252"/>
        <v>0</v>
      </c>
      <c r="G7966" s="77">
        <f>J7966+P7966</f>
        <v>0</v>
      </c>
      <c r="H7966" s="77">
        <f>M7966+Q7966</f>
        <v>0</v>
      </c>
      <c r="I7966" s="77">
        <f>SUM(J7966:N7966)</f>
        <v>0</v>
      </c>
      <c r="J7966" s="78"/>
      <c r="K7966" s="78"/>
      <c r="L7966" s="77"/>
      <c r="M7966" s="77"/>
      <c r="N7966" s="77"/>
      <c r="O7966" s="78"/>
      <c r="P7966" s="310"/>
    </row>
    <row r="7967" spans="1:16" s="3" customFormat="1" ht="15" hidden="1" customHeight="1">
      <c r="A7967" s="75"/>
      <c r="B7967" s="75"/>
      <c r="C7967" s="76"/>
      <c r="D7967" s="75" t="s">
        <v>291</v>
      </c>
      <c r="E7967" s="79"/>
      <c r="F7967" s="77">
        <f t="shared" si="5252"/>
        <v>0</v>
      </c>
      <c r="G7967" s="77">
        <f>J7967+P7967</f>
        <v>0</v>
      </c>
      <c r="H7967" s="77">
        <f>M7967+Q7967</f>
        <v>0</v>
      </c>
      <c r="I7967" s="77">
        <f>SUM(J7967:N7967)</f>
        <v>0</v>
      </c>
      <c r="J7967" s="78"/>
      <c r="K7967" s="78"/>
      <c r="L7967" s="77"/>
      <c r="M7967" s="77"/>
      <c r="N7967" s="77"/>
      <c r="O7967" s="78"/>
      <c r="P7967" s="310"/>
    </row>
    <row r="7968" spans="1:16" s="3" customFormat="1" ht="15" hidden="1" customHeight="1">
      <c r="A7968" s="75"/>
      <c r="B7968" s="75"/>
      <c r="C7968" s="76"/>
      <c r="D7968" s="75" t="s">
        <v>292</v>
      </c>
      <c r="E7968" s="79"/>
      <c r="F7968" s="77">
        <f t="shared" si="5252"/>
        <v>0</v>
      </c>
      <c r="G7968" s="77">
        <f>J7968+P7968</f>
        <v>0</v>
      </c>
      <c r="H7968" s="77">
        <f>M7968+Q7968</f>
        <v>0</v>
      </c>
      <c r="I7968" s="77">
        <f>SUM(J7968:N7968)</f>
        <v>0</v>
      </c>
      <c r="J7968" s="78"/>
      <c r="K7968" s="78"/>
      <c r="L7968" s="77"/>
      <c r="M7968" s="77"/>
      <c r="N7968" s="77"/>
      <c r="O7968" s="78"/>
      <c r="P7968" s="310"/>
    </row>
    <row r="7969" spans="1:16" s="6" customFormat="1" ht="14.25" hidden="1" customHeight="1">
      <c r="A7969" s="8"/>
      <c r="B7969" s="8"/>
      <c r="C7969" s="41">
        <v>8300</v>
      </c>
      <c r="D7969" s="8"/>
      <c r="E7969" s="44"/>
      <c r="F7969" s="40">
        <f t="shared" ref="F7969:O7969" si="5253">SUM(F7970:F7982)</f>
        <v>0</v>
      </c>
      <c r="G7969" s="40">
        <f t="shared" ref="G7969:H7969" si="5254">SUM(G7970:G7982)</f>
        <v>0</v>
      </c>
      <c r="H7969" s="40">
        <f t="shared" si="5254"/>
        <v>0</v>
      </c>
      <c r="I7969" s="40">
        <f t="shared" si="5253"/>
        <v>0</v>
      </c>
      <c r="J7969" s="40">
        <f t="shared" si="5253"/>
        <v>0</v>
      </c>
      <c r="K7969" s="40">
        <f t="shared" ref="K7969:L7969" si="5255">SUM(K7970:K7982)</f>
        <v>0</v>
      </c>
      <c r="L7969" s="40">
        <f t="shared" si="5255"/>
        <v>0</v>
      </c>
      <c r="M7969" s="40">
        <f t="shared" si="5253"/>
        <v>0</v>
      </c>
      <c r="N7969" s="40">
        <f t="shared" si="5253"/>
        <v>0</v>
      </c>
      <c r="O7969" s="40">
        <f t="shared" si="5253"/>
        <v>0</v>
      </c>
      <c r="P7969" s="309"/>
    </row>
    <row r="7970" spans="1:16" s="3" customFormat="1" ht="15" hidden="1" customHeight="1">
      <c r="A7970" s="75"/>
      <c r="B7970" s="75"/>
      <c r="C7970" s="76"/>
      <c r="D7970" s="75" t="s">
        <v>293</v>
      </c>
      <c r="E7970" s="79"/>
      <c r="F7970" s="77">
        <f t="shared" ref="F7970:F7982" si="5256">I7970+O7970</f>
        <v>0</v>
      </c>
      <c r="G7970" s="77">
        <f t="shared" ref="G7970:G7982" si="5257">J7970+P7970</f>
        <v>0</v>
      </c>
      <c r="H7970" s="77">
        <f t="shared" ref="H7970:H7982" si="5258">M7970+Q7970</f>
        <v>0</v>
      </c>
      <c r="I7970" s="77">
        <f t="shared" ref="I7970:I7982" si="5259">SUM(J7970:N7970)</f>
        <v>0</v>
      </c>
      <c r="J7970" s="78"/>
      <c r="K7970" s="78"/>
      <c r="L7970" s="77"/>
      <c r="M7970" s="77"/>
      <c r="N7970" s="77"/>
      <c r="O7970" s="78"/>
      <c r="P7970" s="310"/>
    </row>
    <row r="7971" spans="1:16" s="3" customFormat="1" ht="15" hidden="1" customHeight="1">
      <c r="A7971" s="75"/>
      <c r="B7971" s="75"/>
      <c r="C7971" s="76"/>
      <c r="D7971" s="75" t="s">
        <v>294</v>
      </c>
      <c r="E7971" s="79"/>
      <c r="F7971" s="77">
        <f t="shared" si="5256"/>
        <v>0</v>
      </c>
      <c r="G7971" s="77">
        <f t="shared" si="5257"/>
        <v>0</v>
      </c>
      <c r="H7971" s="77">
        <f t="shared" si="5258"/>
        <v>0</v>
      </c>
      <c r="I7971" s="77">
        <f t="shared" si="5259"/>
        <v>0</v>
      </c>
      <c r="J7971" s="78"/>
      <c r="K7971" s="78"/>
      <c r="L7971" s="77"/>
      <c r="M7971" s="77"/>
      <c r="N7971" s="77"/>
      <c r="O7971" s="78"/>
      <c r="P7971" s="310"/>
    </row>
    <row r="7972" spans="1:16" s="3" customFormat="1" ht="15" hidden="1" customHeight="1">
      <c r="A7972" s="75"/>
      <c r="B7972" s="75"/>
      <c r="C7972" s="76"/>
      <c r="D7972" s="75" t="s">
        <v>295</v>
      </c>
      <c r="E7972" s="79"/>
      <c r="F7972" s="77">
        <f t="shared" si="5256"/>
        <v>0</v>
      </c>
      <c r="G7972" s="77">
        <f t="shared" si="5257"/>
        <v>0</v>
      </c>
      <c r="H7972" s="77">
        <f t="shared" si="5258"/>
        <v>0</v>
      </c>
      <c r="I7972" s="77">
        <f t="shared" si="5259"/>
        <v>0</v>
      </c>
      <c r="J7972" s="78"/>
      <c r="K7972" s="78"/>
      <c r="L7972" s="77"/>
      <c r="M7972" s="77"/>
      <c r="N7972" s="77"/>
      <c r="O7972" s="78"/>
      <c r="P7972" s="310"/>
    </row>
    <row r="7973" spans="1:16" s="3" customFormat="1" ht="15" hidden="1" customHeight="1">
      <c r="A7973" s="75"/>
      <c r="B7973" s="75"/>
      <c r="C7973" s="76"/>
      <c r="D7973" s="75" t="s">
        <v>296</v>
      </c>
      <c r="E7973" s="79"/>
      <c r="F7973" s="77">
        <f t="shared" si="5256"/>
        <v>0</v>
      </c>
      <c r="G7973" s="77">
        <f t="shared" si="5257"/>
        <v>0</v>
      </c>
      <c r="H7973" s="77">
        <f t="shared" si="5258"/>
        <v>0</v>
      </c>
      <c r="I7973" s="77">
        <f t="shared" si="5259"/>
        <v>0</v>
      </c>
      <c r="J7973" s="78"/>
      <c r="K7973" s="78"/>
      <c r="L7973" s="77"/>
      <c r="M7973" s="77"/>
      <c r="N7973" s="77"/>
      <c r="O7973" s="78"/>
      <c r="P7973" s="310"/>
    </row>
    <row r="7974" spans="1:16" s="3" customFormat="1" ht="15" hidden="1" customHeight="1">
      <c r="A7974" s="75"/>
      <c r="B7974" s="75"/>
      <c r="C7974" s="76"/>
      <c r="D7974" s="75" t="s">
        <v>297</v>
      </c>
      <c r="E7974" s="79"/>
      <c r="F7974" s="77">
        <f t="shared" si="5256"/>
        <v>0</v>
      </c>
      <c r="G7974" s="77">
        <f t="shared" si="5257"/>
        <v>0</v>
      </c>
      <c r="H7974" s="77">
        <f t="shared" si="5258"/>
        <v>0</v>
      </c>
      <c r="I7974" s="77">
        <f t="shared" si="5259"/>
        <v>0</v>
      </c>
      <c r="J7974" s="78"/>
      <c r="K7974" s="78"/>
      <c r="L7974" s="77"/>
      <c r="M7974" s="77"/>
      <c r="N7974" s="77"/>
      <c r="O7974" s="78"/>
      <c r="P7974" s="310"/>
    </row>
    <row r="7975" spans="1:16" s="3" customFormat="1" ht="15" hidden="1" customHeight="1">
      <c r="A7975" s="75"/>
      <c r="B7975" s="75"/>
      <c r="C7975" s="76"/>
      <c r="D7975" s="75" t="s">
        <v>298</v>
      </c>
      <c r="E7975" s="79"/>
      <c r="F7975" s="77">
        <f t="shared" si="5256"/>
        <v>0</v>
      </c>
      <c r="G7975" s="77">
        <f t="shared" si="5257"/>
        <v>0</v>
      </c>
      <c r="H7975" s="77">
        <f t="shared" si="5258"/>
        <v>0</v>
      </c>
      <c r="I7975" s="77">
        <f t="shared" si="5259"/>
        <v>0</v>
      </c>
      <c r="J7975" s="78"/>
      <c r="K7975" s="78"/>
      <c r="L7975" s="77"/>
      <c r="M7975" s="77"/>
      <c r="N7975" s="77"/>
      <c r="O7975" s="78"/>
      <c r="P7975" s="310"/>
    </row>
    <row r="7976" spans="1:16" s="3" customFormat="1" ht="15" hidden="1" customHeight="1">
      <c r="A7976" s="75"/>
      <c r="B7976" s="75"/>
      <c r="C7976" s="76"/>
      <c r="D7976" s="75" t="s">
        <v>299</v>
      </c>
      <c r="E7976" s="79"/>
      <c r="F7976" s="77">
        <f t="shared" si="5256"/>
        <v>0</v>
      </c>
      <c r="G7976" s="77">
        <f t="shared" si="5257"/>
        <v>0</v>
      </c>
      <c r="H7976" s="77">
        <f t="shared" si="5258"/>
        <v>0</v>
      </c>
      <c r="I7976" s="77">
        <f t="shared" si="5259"/>
        <v>0</v>
      </c>
      <c r="J7976" s="78"/>
      <c r="K7976" s="78"/>
      <c r="L7976" s="77"/>
      <c r="M7976" s="77"/>
      <c r="N7976" s="77"/>
      <c r="O7976" s="78"/>
      <c r="P7976" s="310"/>
    </row>
    <row r="7977" spans="1:16" s="3" customFormat="1" ht="15" hidden="1" customHeight="1">
      <c r="A7977" s="75"/>
      <c r="B7977" s="75"/>
      <c r="C7977" s="76"/>
      <c r="D7977" s="75" t="s">
        <v>300</v>
      </c>
      <c r="E7977" s="79"/>
      <c r="F7977" s="77">
        <f t="shared" si="5256"/>
        <v>0</v>
      </c>
      <c r="G7977" s="77">
        <f t="shared" si="5257"/>
        <v>0</v>
      </c>
      <c r="H7977" s="77">
        <f t="shared" si="5258"/>
        <v>0</v>
      </c>
      <c r="I7977" s="77">
        <f t="shared" si="5259"/>
        <v>0</v>
      </c>
      <c r="J7977" s="78"/>
      <c r="K7977" s="78"/>
      <c r="L7977" s="77"/>
      <c r="M7977" s="77"/>
      <c r="N7977" s="77"/>
      <c r="O7977" s="78"/>
      <c r="P7977" s="310"/>
    </row>
    <row r="7978" spans="1:16" s="3" customFormat="1" ht="15" hidden="1" customHeight="1">
      <c r="A7978" s="75"/>
      <c r="B7978" s="75"/>
      <c r="C7978" s="76"/>
      <c r="D7978" s="75" t="s">
        <v>301</v>
      </c>
      <c r="E7978" s="79"/>
      <c r="F7978" s="77">
        <f t="shared" si="5256"/>
        <v>0</v>
      </c>
      <c r="G7978" s="77">
        <f t="shared" si="5257"/>
        <v>0</v>
      </c>
      <c r="H7978" s="77">
        <f t="shared" si="5258"/>
        <v>0</v>
      </c>
      <c r="I7978" s="77">
        <f t="shared" si="5259"/>
        <v>0</v>
      </c>
      <c r="J7978" s="78"/>
      <c r="K7978" s="78"/>
      <c r="L7978" s="77"/>
      <c r="M7978" s="77"/>
      <c r="N7978" s="77"/>
      <c r="O7978" s="78"/>
      <c r="P7978" s="310"/>
    </row>
    <row r="7979" spans="1:16" s="3" customFormat="1" ht="15" hidden="1" customHeight="1">
      <c r="A7979" s="75"/>
      <c r="B7979" s="75"/>
      <c r="C7979" s="76"/>
      <c r="D7979" s="75" t="s">
        <v>302</v>
      </c>
      <c r="E7979" s="79"/>
      <c r="F7979" s="77">
        <f t="shared" si="5256"/>
        <v>0</v>
      </c>
      <c r="G7979" s="77">
        <f t="shared" si="5257"/>
        <v>0</v>
      </c>
      <c r="H7979" s="77">
        <f t="shared" si="5258"/>
        <v>0</v>
      </c>
      <c r="I7979" s="77">
        <f t="shared" si="5259"/>
        <v>0</v>
      </c>
      <c r="J7979" s="78"/>
      <c r="K7979" s="78"/>
      <c r="L7979" s="77"/>
      <c r="M7979" s="77"/>
      <c r="N7979" s="77"/>
      <c r="O7979" s="78"/>
      <c r="P7979" s="310"/>
    </row>
    <row r="7980" spans="1:16" s="3" customFormat="1" ht="15" hidden="1" customHeight="1">
      <c r="A7980" s="75"/>
      <c r="B7980" s="75"/>
      <c r="C7980" s="76"/>
      <c r="D7980" s="75" t="s">
        <v>303</v>
      </c>
      <c r="E7980" s="79"/>
      <c r="F7980" s="77">
        <f t="shared" si="5256"/>
        <v>0</v>
      </c>
      <c r="G7980" s="77">
        <f t="shared" si="5257"/>
        <v>0</v>
      </c>
      <c r="H7980" s="77">
        <f t="shared" si="5258"/>
        <v>0</v>
      </c>
      <c r="I7980" s="77">
        <f t="shared" si="5259"/>
        <v>0</v>
      </c>
      <c r="J7980" s="78"/>
      <c r="K7980" s="78"/>
      <c r="L7980" s="77"/>
      <c r="M7980" s="77"/>
      <c r="N7980" s="77"/>
      <c r="O7980" s="78"/>
      <c r="P7980" s="310"/>
    </row>
    <row r="7981" spans="1:16" s="3" customFormat="1" ht="15" hidden="1" customHeight="1">
      <c r="A7981" s="75"/>
      <c r="B7981" s="75"/>
      <c r="C7981" s="76"/>
      <c r="D7981" s="75" t="s">
        <v>304</v>
      </c>
      <c r="E7981" s="79"/>
      <c r="F7981" s="77">
        <f t="shared" si="5256"/>
        <v>0</v>
      </c>
      <c r="G7981" s="77">
        <f t="shared" si="5257"/>
        <v>0</v>
      </c>
      <c r="H7981" s="77">
        <f t="shared" si="5258"/>
        <v>0</v>
      </c>
      <c r="I7981" s="77">
        <f t="shared" si="5259"/>
        <v>0</v>
      </c>
      <c r="J7981" s="78"/>
      <c r="K7981" s="78"/>
      <c r="L7981" s="77"/>
      <c r="M7981" s="77"/>
      <c r="N7981" s="77"/>
      <c r="O7981" s="78"/>
      <c r="P7981" s="310"/>
    </row>
    <row r="7982" spans="1:16" s="3" customFormat="1" ht="15" hidden="1" customHeight="1">
      <c r="A7982" s="75"/>
      <c r="B7982" s="75"/>
      <c r="C7982" s="76"/>
      <c r="D7982" s="75" t="s">
        <v>305</v>
      </c>
      <c r="E7982" s="79"/>
      <c r="F7982" s="77">
        <f t="shared" si="5256"/>
        <v>0</v>
      </c>
      <c r="G7982" s="77">
        <f t="shared" si="5257"/>
        <v>0</v>
      </c>
      <c r="H7982" s="77">
        <f t="shared" si="5258"/>
        <v>0</v>
      </c>
      <c r="I7982" s="77">
        <f t="shared" si="5259"/>
        <v>0</v>
      </c>
      <c r="J7982" s="78"/>
      <c r="K7982" s="78"/>
      <c r="L7982" s="77"/>
      <c r="M7982" s="77"/>
      <c r="N7982" s="77"/>
      <c r="O7982" s="78"/>
      <c r="P7982" s="310"/>
    </row>
    <row r="7983" spans="1:16" s="72" customFormat="1" ht="15" hidden="1" customHeight="1">
      <c r="A7983" s="8"/>
      <c r="B7983" s="8"/>
      <c r="C7983" s="41">
        <v>8350</v>
      </c>
      <c r="D7983" s="8"/>
      <c r="E7983" s="43"/>
      <c r="F7983" s="43">
        <f t="shared" ref="F7983:O7983" si="5260">SUM(F7984:F7997)</f>
        <v>0</v>
      </c>
      <c r="G7983" s="43">
        <f t="shared" ref="G7983:H7983" si="5261">SUM(G7984:G7997)</f>
        <v>0</v>
      </c>
      <c r="H7983" s="43">
        <f t="shared" si="5261"/>
        <v>0</v>
      </c>
      <c r="I7983" s="43">
        <f t="shared" si="5260"/>
        <v>0</v>
      </c>
      <c r="J7983" s="43">
        <f t="shared" si="5260"/>
        <v>0</v>
      </c>
      <c r="K7983" s="43">
        <f t="shared" ref="K7983:L7983" si="5262">SUM(K7984:K7997)</f>
        <v>0</v>
      </c>
      <c r="L7983" s="43">
        <f t="shared" si="5262"/>
        <v>0</v>
      </c>
      <c r="M7983" s="43">
        <f t="shared" si="5260"/>
        <v>0</v>
      </c>
      <c r="N7983" s="43">
        <f t="shared" si="5260"/>
        <v>0</v>
      </c>
      <c r="O7983" s="43">
        <f t="shared" si="5260"/>
        <v>0</v>
      </c>
      <c r="P7983" s="309"/>
    </row>
    <row r="7984" spans="1:16" s="3" customFormat="1" ht="15" hidden="1" customHeight="1">
      <c r="A7984" s="75"/>
      <c r="B7984" s="75"/>
      <c r="C7984" s="76"/>
      <c r="D7984" s="75" t="s">
        <v>306</v>
      </c>
      <c r="E7984" s="78"/>
      <c r="F7984" s="77">
        <f t="shared" ref="F7984:F7997" si="5263">I7984+O7984</f>
        <v>0</v>
      </c>
      <c r="G7984" s="77">
        <f t="shared" ref="G7984:G7997" si="5264">J7984+P7984</f>
        <v>0</v>
      </c>
      <c r="H7984" s="77">
        <f t="shared" ref="H7984:H7997" si="5265">M7984+Q7984</f>
        <v>0</v>
      </c>
      <c r="I7984" s="77">
        <f t="shared" ref="I7984:I7997" si="5266">SUM(J7984:N7984)</f>
        <v>0</v>
      </c>
      <c r="J7984" s="78"/>
      <c r="K7984" s="78"/>
      <c r="L7984" s="77"/>
      <c r="M7984" s="77"/>
      <c r="N7984" s="77"/>
      <c r="O7984" s="78"/>
      <c r="P7984" s="310"/>
    </row>
    <row r="7985" spans="1:16" s="3" customFormat="1" ht="15" hidden="1" customHeight="1">
      <c r="A7985" s="75"/>
      <c r="B7985" s="75"/>
      <c r="C7985" s="76"/>
      <c r="D7985" s="75" t="s">
        <v>307</v>
      </c>
      <c r="E7985" s="78"/>
      <c r="F7985" s="77">
        <f t="shared" si="5263"/>
        <v>0</v>
      </c>
      <c r="G7985" s="77">
        <f t="shared" si="5264"/>
        <v>0</v>
      </c>
      <c r="H7985" s="77">
        <f t="shared" si="5265"/>
        <v>0</v>
      </c>
      <c r="I7985" s="77">
        <f t="shared" si="5266"/>
        <v>0</v>
      </c>
      <c r="J7985" s="78"/>
      <c r="K7985" s="78"/>
      <c r="L7985" s="77"/>
      <c r="M7985" s="77"/>
      <c r="N7985" s="77"/>
      <c r="O7985" s="78"/>
      <c r="P7985" s="310"/>
    </row>
    <row r="7986" spans="1:16" s="3" customFormat="1" ht="15" hidden="1" customHeight="1">
      <c r="A7986" s="75"/>
      <c r="B7986" s="75"/>
      <c r="C7986" s="76"/>
      <c r="D7986" s="75" t="s">
        <v>308</v>
      </c>
      <c r="E7986" s="78"/>
      <c r="F7986" s="77">
        <f t="shared" si="5263"/>
        <v>0</v>
      </c>
      <c r="G7986" s="77">
        <f t="shared" si="5264"/>
        <v>0</v>
      </c>
      <c r="H7986" s="77">
        <f t="shared" si="5265"/>
        <v>0</v>
      </c>
      <c r="I7986" s="77">
        <f t="shared" si="5266"/>
        <v>0</v>
      </c>
      <c r="J7986" s="78"/>
      <c r="K7986" s="78"/>
      <c r="L7986" s="77"/>
      <c r="M7986" s="77"/>
      <c r="N7986" s="77"/>
      <c r="O7986" s="78"/>
      <c r="P7986" s="310"/>
    </row>
    <row r="7987" spans="1:16" s="3" customFormat="1" ht="15" hidden="1" customHeight="1">
      <c r="A7987" s="75"/>
      <c r="B7987" s="75"/>
      <c r="C7987" s="76"/>
      <c r="D7987" s="75" t="s">
        <v>309</v>
      </c>
      <c r="E7987" s="78"/>
      <c r="F7987" s="77">
        <f t="shared" si="5263"/>
        <v>0</v>
      </c>
      <c r="G7987" s="77">
        <f t="shared" si="5264"/>
        <v>0</v>
      </c>
      <c r="H7987" s="77">
        <f t="shared" si="5265"/>
        <v>0</v>
      </c>
      <c r="I7987" s="77">
        <f t="shared" si="5266"/>
        <v>0</v>
      </c>
      <c r="J7987" s="78"/>
      <c r="K7987" s="78"/>
      <c r="L7987" s="77"/>
      <c r="M7987" s="77"/>
      <c r="N7987" s="77"/>
      <c r="O7987" s="78"/>
      <c r="P7987" s="310"/>
    </row>
    <row r="7988" spans="1:16" s="3" customFormat="1" ht="15" hidden="1" customHeight="1">
      <c r="A7988" s="75"/>
      <c r="B7988" s="75"/>
      <c r="C7988" s="76"/>
      <c r="D7988" s="75" t="s">
        <v>310</v>
      </c>
      <c r="E7988" s="78"/>
      <c r="F7988" s="77">
        <f t="shared" si="5263"/>
        <v>0</v>
      </c>
      <c r="G7988" s="77">
        <f t="shared" si="5264"/>
        <v>0</v>
      </c>
      <c r="H7988" s="77">
        <f t="shared" si="5265"/>
        <v>0</v>
      </c>
      <c r="I7988" s="77">
        <f t="shared" si="5266"/>
        <v>0</v>
      </c>
      <c r="J7988" s="78"/>
      <c r="K7988" s="78"/>
      <c r="L7988" s="77"/>
      <c r="M7988" s="77"/>
      <c r="N7988" s="77"/>
      <c r="O7988" s="78"/>
      <c r="P7988" s="310"/>
    </row>
    <row r="7989" spans="1:16" s="3" customFormat="1" ht="15" hidden="1" customHeight="1">
      <c r="A7989" s="75"/>
      <c r="B7989" s="75"/>
      <c r="C7989" s="76"/>
      <c r="D7989" s="75" t="s">
        <v>311</v>
      </c>
      <c r="E7989" s="78"/>
      <c r="F7989" s="77">
        <f t="shared" si="5263"/>
        <v>0</v>
      </c>
      <c r="G7989" s="77">
        <f t="shared" si="5264"/>
        <v>0</v>
      </c>
      <c r="H7989" s="77">
        <f t="shared" si="5265"/>
        <v>0</v>
      </c>
      <c r="I7989" s="77">
        <f t="shared" si="5266"/>
        <v>0</v>
      </c>
      <c r="J7989" s="78"/>
      <c r="K7989" s="78"/>
      <c r="L7989" s="77"/>
      <c r="M7989" s="77"/>
      <c r="N7989" s="77"/>
      <c r="O7989" s="78"/>
      <c r="P7989" s="310"/>
    </row>
    <row r="7990" spans="1:16" s="3" customFormat="1" ht="15" hidden="1" customHeight="1">
      <c r="A7990" s="75"/>
      <c r="B7990" s="75"/>
      <c r="C7990" s="76"/>
      <c r="D7990" s="75" t="s">
        <v>312</v>
      </c>
      <c r="E7990" s="78"/>
      <c r="F7990" s="77">
        <f t="shared" si="5263"/>
        <v>0</v>
      </c>
      <c r="G7990" s="77">
        <f t="shared" si="5264"/>
        <v>0</v>
      </c>
      <c r="H7990" s="77">
        <f t="shared" si="5265"/>
        <v>0</v>
      </c>
      <c r="I7990" s="77">
        <f t="shared" si="5266"/>
        <v>0</v>
      </c>
      <c r="J7990" s="78"/>
      <c r="K7990" s="78"/>
      <c r="L7990" s="77"/>
      <c r="M7990" s="77"/>
      <c r="N7990" s="77"/>
      <c r="O7990" s="78"/>
      <c r="P7990" s="310"/>
    </row>
    <row r="7991" spans="1:16" s="3" customFormat="1" ht="15" hidden="1" customHeight="1">
      <c r="A7991" s="75"/>
      <c r="B7991" s="75"/>
      <c r="C7991" s="76"/>
      <c r="D7991" s="75" t="s">
        <v>313</v>
      </c>
      <c r="E7991" s="78"/>
      <c r="F7991" s="77">
        <f t="shared" si="5263"/>
        <v>0</v>
      </c>
      <c r="G7991" s="77">
        <f t="shared" si="5264"/>
        <v>0</v>
      </c>
      <c r="H7991" s="77">
        <f t="shared" si="5265"/>
        <v>0</v>
      </c>
      <c r="I7991" s="77">
        <f t="shared" si="5266"/>
        <v>0</v>
      </c>
      <c r="J7991" s="78"/>
      <c r="K7991" s="78"/>
      <c r="L7991" s="77"/>
      <c r="M7991" s="77"/>
      <c r="N7991" s="77"/>
      <c r="O7991" s="78"/>
      <c r="P7991" s="310"/>
    </row>
    <row r="7992" spans="1:16" s="3" customFormat="1" ht="15" hidden="1" customHeight="1">
      <c r="A7992" s="75"/>
      <c r="B7992" s="75"/>
      <c r="C7992" s="76"/>
      <c r="D7992" s="75" t="s">
        <v>314</v>
      </c>
      <c r="E7992" s="78"/>
      <c r="F7992" s="77">
        <f t="shared" si="5263"/>
        <v>0</v>
      </c>
      <c r="G7992" s="77">
        <f t="shared" si="5264"/>
        <v>0</v>
      </c>
      <c r="H7992" s="77">
        <f t="shared" si="5265"/>
        <v>0</v>
      </c>
      <c r="I7992" s="77">
        <f t="shared" si="5266"/>
        <v>0</v>
      </c>
      <c r="J7992" s="78"/>
      <c r="K7992" s="78"/>
      <c r="L7992" s="77"/>
      <c r="M7992" s="77"/>
      <c r="N7992" s="77"/>
      <c r="O7992" s="78"/>
      <c r="P7992" s="310"/>
    </row>
    <row r="7993" spans="1:16" s="3" customFormat="1" ht="15" hidden="1" customHeight="1">
      <c r="A7993" s="75"/>
      <c r="B7993" s="75"/>
      <c r="C7993" s="76"/>
      <c r="D7993" s="75" t="s">
        <v>315</v>
      </c>
      <c r="E7993" s="78"/>
      <c r="F7993" s="77">
        <f t="shared" si="5263"/>
        <v>0</v>
      </c>
      <c r="G7993" s="77">
        <f t="shared" si="5264"/>
        <v>0</v>
      </c>
      <c r="H7993" s="77">
        <f t="shared" si="5265"/>
        <v>0</v>
      </c>
      <c r="I7993" s="77">
        <f t="shared" si="5266"/>
        <v>0</v>
      </c>
      <c r="J7993" s="78"/>
      <c r="K7993" s="78"/>
      <c r="L7993" s="77"/>
      <c r="M7993" s="77"/>
      <c r="N7993" s="77"/>
      <c r="O7993" s="78"/>
      <c r="P7993" s="310"/>
    </row>
    <row r="7994" spans="1:16" s="3" customFormat="1" ht="15" hidden="1" customHeight="1">
      <c r="A7994" s="75"/>
      <c r="B7994" s="75"/>
      <c r="C7994" s="76"/>
      <c r="D7994" s="75" t="s">
        <v>316</v>
      </c>
      <c r="E7994" s="78"/>
      <c r="F7994" s="77">
        <f t="shared" si="5263"/>
        <v>0</v>
      </c>
      <c r="G7994" s="77">
        <f t="shared" si="5264"/>
        <v>0</v>
      </c>
      <c r="H7994" s="77">
        <f t="shared" si="5265"/>
        <v>0</v>
      </c>
      <c r="I7994" s="77">
        <f t="shared" si="5266"/>
        <v>0</v>
      </c>
      <c r="J7994" s="78"/>
      <c r="K7994" s="78"/>
      <c r="L7994" s="77"/>
      <c r="M7994" s="77"/>
      <c r="N7994" s="77"/>
      <c r="O7994" s="78"/>
      <c r="P7994" s="310"/>
    </row>
    <row r="7995" spans="1:16" s="3" customFormat="1" ht="15" hidden="1" customHeight="1">
      <c r="A7995" s="75"/>
      <c r="B7995" s="75"/>
      <c r="C7995" s="76"/>
      <c r="D7995" s="75" t="s">
        <v>317</v>
      </c>
      <c r="E7995" s="78"/>
      <c r="F7995" s="77">
        <f t="shared" si="5263"/>
        <v>0</v>
      </c>
      <c r="G7995" s="77">
        <f t="shared" si="5264"/>
        <v>0</v>
      </c>
      <c r="H7995" s="77">
        <f t="shared" si="5265"/>
        <v>0</v>
      </c>
      <c r="I7995" s="77">
        <f t="shared" si="5266"/>
        <v>0</v>
      </c>
      <c r="J7995" s="78"/>
      <c r="K7995" s="78"/>
      <c r="L7995" s="77"/>
      <c r="M7995" s="77"/>
      <c r="N7995" s="77"/>
      <c r="O7995" s="78"/>
      <c r="P7995" s="310"/>
    </row>
    <row r="7996" spans="1:16" s="3" customFormat="1" ht="15" hidden="1" customHeight="1">
      <c r="A7996" s="75"/>
      <c r="B7996" s="75"/>
      <c r="C7996" s="76"/>
      <c r="D7996" s="75" t="s">
        <v>318</v>
      </c>
      <c r="E7996" s="78"/>
      <c r="F7996" s="77">
        <f t="shared" si="5263"/>
        <v>0</v>
      </c>
      <c r="G7996" s="77">
        <f t="shared" si="5264"/>
        <v>0</v>
      </c>
      <c r="H7996" s="77">
        <f t="shared" si="5265"/>
        <v>0</v>
      </c>
      <c r="I7996" s="77">
        <f t="shared" si="5266"/>
        <v>0</v>
      </c>
      <c r="J7996" s="78"/>
      <c r="K7996" s="78"/>
      <c r="L7996" s="77"/>
      <c r="M7996" s="77"/>
      <c r="N7996" s="77"/>
      <c r="O7996" s="78"/>
      <c r="P7996" s="310"/>
    </row>
    <row r="7997" spans="1:16" s="3" customFormat="1" ht="15" hidden="1" customHeight="1">
      <c r="A7997" s="75"/>
      <c r="B7997" s="75"/>
      <c r="C7997" s="76"/>
      <c r="D7997" s="75" t="s">
        <v>319</v>
      </c>
      <c r="E7997" s="78"/>
      <c r="F7997" s="77">
        <f t="shared" si="5263"/>
        <v>0</v>
      </c>
      <c r="G7997" s="77">
        <f t="shared" si="5264"/>
        <v>0</v>
      </c>
      <c r="H7997" s="77">
        <f t="shared" si="5265"/>
        <v>0</v>
      </c>
      <c r="I7997" s="77">
        <f t="shared" si="5266"/>
        <v>0</v>
      </c>
      <c r="J7997" s="78"/>
      <c r="K7997" s="78"/>
      <c r="L7997" s="77"/>
      <c r="M7997" s="77"/>
      <c r="N7997" s="77"/>
      <c r="O7997" s="78"/>
      <c r="P7997" s="310"/>
    </row>
    <row r="7998" spans="1:16" s="72" customFormat="1" ht="15" hidden="1" customHeight="1">
      <c r="A7998" s="8"/>
      <c r="B7998" s="8"/>
      <c r="C7998" s="41">
        <v>8400</v>
      </c>
      <c r="D7998" s="8"/>
      <c r="E7998" s="43"/>
      <c r="F7998" s="40">
        <f t="shared" ref="F7998:O7998" si="5267">SUM(F7999:F8003)</f>
        <v>0</v>
      </c>
      <c r="G7998" s="40">
        <f t="shared" ref="G7998:H7998" si="5268">SUM(G7999:G8003)</f>
        <v>0</v>
      </c>
      <c r="H7998" s="40">
        <f t="shared" si="5268"/>
        <v>0</v>
      </c>
      <c r="I7998" s="40">
        <f t="shared" si="5267"/>
        <v>0</v>
      </c>
      <c r="J7998" s="40">
        <f t="shared" si="5267"/>
        <v>0</v>
      </c>
      <c r="K7998" s="40">
        <f t="shared" ref="K7998:L7998" si="5269">SUM(K7999:K8003)</f>
        <v>0</v>
      </c>
      <c r="L7998" s="40">
        <f t="shared" si="5269"/>
        <v>0</v>
      </c>
      <c r="M7998" s="40">
        <f t="shared" si="5267"/>
        <v>0</v>
      </c>
      <c r="N7998" s="40">
        <f t="shared" si="5267"/>
        <v>0</v>
      </c>
      <c r="O7998" s="40">
        <f t="shared" si="5267"/>
        <v>0</v>
      </c>
      <c r="P7998" s="309"/>
    </row>
    <row r="7999" spans="1:16" s="3" customFormat="1" ht="15" hidden="1" customHeight="1">
      <c r="A7999" s="75"/>
      <c r="B7999" s="75"/>
      <c r="C7999" s="76"/>
      <c r="D7999" s="75" t="s">
        <v>320</v>
      </c>
      <c r="E7999" s="78"/>
      <c r="F7999" s="77">
        <f t="shared" ref="F7999:F8003" si="5270">I7999+O7999</f>
        <v>0</v>
      </c>
      <c r="G7999" s="77">
        <f>J7999+P7999</f>
        <v>0</v>
      </c>
      <c r="H7999" s="77">
        <f>M7999+Q7999</f>
        <v>0</v>
      </c>
      <c r="I7999" s="77">
        <f>SUM(J7999:N7999)</f>
        <v>0</v>
      </c>
      <c r="J7999" s="78"/>
      <c r="K7999" s="78"/>
      <c r="L7999" s="77"/>
      <c r="M7999" s="77"/>
      <c r="N7999" s="77"/>
      <c r="O7999" s="78"/>
      <c r="P7999" s="310"/>
    </row>
    <row r="8000" spans="1:16" s="3" customFormat="1" ht="15" hidden="1" customHeight="1">
      <c r="A8000" s="75"/>
      <c r="B8000" s="75"/>
      <c r="C8000" s="76"/>
      <c r="D8000" s="75" t="s">
        <v>321</v>
      </c>
      <c r="E8000" s="78"/>
      <c r="F8000" s="77">
        <f t="shared" si="5270"/>
        <v>0</v>
      </c>
      <c r="G8000" s="77">
        <f>J8000+P8000</f>
        <v>0</v>
      </c>
      <c r="H8000" s="77">
        <f>M8000+Q8000</f>
        <v>0</v>
      </c>
      <c r="I8000" s="77">
        <f>SUM(J8000:N8000)</f>
        <v>0</v>
      </c>
      <c r="J8000" s="78"/>
      <c r="K8000" s="78"/>
      <c r="L8000" s="77"/>
      <c r="M8000" s="77"/>
      <c r="N8000" s="77"/>
      <c r="O8000" s="78"/>
      <c r="P8000" s="310"/>
    </row>
    <row r="8001" spans="1:16" s="3" customFormat="1" ht="15" hidden="1" customHeight="1">
      <c r="A8001" s="75"/>
      <c r="B8001" s="75"/>
      <c r="C8001" s="76"/>
      <c r="D8001" s="75" t="s">
        <v>322</v>
      </c>
      <c r="E8001" s="78"/>
      <c r="F8001" s="77">
        <f t="shared" si="5270"/>
        <v>0</v>
      </c>
      <c r="G8001" s="77">
        <f>J8001+P8001</f>
        <v>0</v>
      </c>
      <c r="H8001" s="77">
        <f>M8001+Q8001</f>
        <v>0</v>
      </c>
      <c r="I8001" s="77">
        <f>SUM(J8001:N8001)</f>
        <v>0</v>
      </c>
      <c r="J8001" s="78"/>
      <c r="K8001" s="78"/>
      <c r="L8001" s="77"/>
      <c r="M8001" s="77"/>
      <c r="N8001" s="77"/>
      <c r="O8001" s="78"/>
      <c r="P8001" s="310"/>
    </row>
    <row r="8002" spans="1:16" s="3" customFormat="1" ht="15" hidden="1" customHeight="1">
      <c r="A8002" s="75"/>
      <c r="B8002" s="75"/>
      <c r="C8002" s="76"/>
      <c r="D8002" s="75" t="s">
        <v>323</v>
      </c>
      <c r="E8002" s="78"/>
      <c r="F8002" s="77">
        <f t="shared" si="5270"/>
        <v>0</v>
      </c>
      <c r="G8002" s="77">
        <f>J8002+P8002</f>
        <v>0</v>
      </c>
      <c r="H8002" s="77">
        <f>M8002+Q8002</f>
        <v>0</v>
      </c>
      <c r="I8002" s="77">
        <f>SUM(J8002:N8002)</f>
        <v>0</v>
      </c>
      <c r="J8002" s="78"/>
      <c r="K8002" s="78"/>
      <c r="L8002" s="77"/>
      <c r="M8002" s="77"/>
      <c r="N8002" s="77"/>
      <c r="O8002" s="78"/>
      <c r="P8002" s="310"/>
    </row>
    <row r="8003" spans="1:16" s="3" customFormat="1" ht="15" hidden="1" customHeight="1">
      <c r="A8003" s="75"/>
      <c r="B8003" s="75"/>
      <c r="C8003" s="76"/>
      <c r="D8003" s="75" t="s">
        <v>324</v>
      </c>
      <c r="E8003" s="78"/>
      <c r="F8003" s="77">
        <f t="shared" si="5270"/>
        <v>0</v>
      </c>
      <c r="G8003" s="77">
        <f>J8003+P8003</f>
        <v>0</v>
      </c>
      <c r="H8003" s="77">
        <f>M8003+Q8003</f>
        <v>0</v>
      </c>
      <c r="I8003" s="77">
        <f>SUM(J8003:N8003)</f>
        <v>0</v>
      </c>
      <c r="J8003" s="78"/>
      <c r="K8003" s="78"/>
      <c r="L8003" s="77"/>
      <c r="M8003" s="77"/>
      <c r="N8003" s="77"/>
      <c r="O8003" s="78"/>
      <c r="P8003" s="310"/>
    </row>
    <row r="8004" spans="1:16" s="72" customFormat="1" ht="15" hidden="1" customHeight="1">
      <c r="A8004" s="8"/>
      <c r="B8004" s="8"/>
      <c r="C8004" s="41">
        <v>8450</v>
      </c>
      <c r="D8004" s="8"/>
      <c r="E8004" s="43"/>
      <c r="F8004" s="43">
        <f t="shared" ref="F8004:O8004" si="5271">SUM(F8005:F8009)</f>
        <v>0</v>
      </c>
      <c r="G8004" s="43">
        <f t="shared" ref="G8004:H8004" si="5272">SUM(G8005:G8009)</f>
        <v>0</v>
      </c>
      <c r="H8004" s="43">
        <f t="shared" si="5272"/>
        <v>0</v>
      </c>
      <c r="I8004" s="43">
        <f t="shared" si="5271"/>
        <v>0</v>
      </c>
      <c r="J8004" s="43">
        <f t="shared" si="5271"/>
        <v>0</v>
      </c>
      <c r="K8004" s="43">
        <f t="shared" ref="K8004:L8004" si="5273">SUM(K8005:K8009)</f>
        <v>0</v>
      </c>
      <c r="L8004" s="43">
        <f t="shared" si="5273"/>
        <v>0</v>
      </c>
      <c r="M8004" s="43">
        <f t="shared" si="5271"/>
        <v>0</v>
      </c>
      <c r="N8004" s="43">
        <f t="shared" si="5271"/>
        <v>0</v>
      </c>
      <c r="O8004" s="43">
        <f t="shared" si="5271"/>
        <v>0</v>
      </c>
      <c r="P8004" s="309"/>
    </row>
    <row r="8005" spans="1:16" s="3" customFormat="1" ht="15" hidden="1" customHeight="1">
      <c r="A8005" s="75"/>
      <c r="B8005" s="75"/>
      <c r="C8005" s="76"/>
      <c r="D8005" s="75" t="s">
        <v>325</v>
      </c>
      <c r="E8005" s="78"/>
      <c r="F8005" s="77">
        <f t="shared" ref="F8005:F8009" si="5274">I8005+O8005</f>
        <v>0</v>
      </c>
      <c r="G8005" s="77">
        <f>J8005+P8005</f>
        <v>0</v>
      </c>
      <c r="H8005" s="77">
        <f>M8005+Q8005</f>
        <v>0</v>
      </c>
      <c r="I8005" s="77">
        <f>SUM(J8005:N8005)</f>
        <v>0</v>
      </c>
      <c r="J8005" s="78"/>
      <c r="K8005" s="78"/>
      <c r="L8005" s="77"/>
      <c r="M8005" s="77"/>
      <c r="N8005" s="77"/>
      <c r="O8005" s="78"/>
      <c r="P8005" s="310"/>
    </row>
    <row r="8006" spans="1:16" s="3" customFormat="1" ht="15" hidden="1" customHeight="1">
      <c r="A8006" s="75"/>
      <c r="B8006" s="75"/>
      <c r="C8006" s="76"/>
      <c r="D8006" s="75" t="s">
        <v>326</v>
      </c>
      <c r="E8006" s="78"/>
      <c r="F8006" s="77">
        <f t="shared" si="5274"/>
        <v>0</v>
      </c>
      <c r="G8006" s="77">
        <f>J8006+P8006</f>
        <v>0</v>
      </c>
      <c r="H8006" s="77">
        <f>M8006+Q8006</f>
        <v>0</v>
      </c>
      <c r="I8006" s="77">
        <f>SUM(J8006:N8006)</f>
        <v>0</v>
      </c>
      <c r="J8006" s="78"/>
      <c r="K8006" s="78"/>
      <c r="L8006" s="77"/>
      <c r="M8006" s="77"/>
      <c r="N8006" s="77"/>
      <c r="O8006" s="78"/>
      <c r="P8006" s="310"/>
    </row>
    <row r="8007" spans="1:16" s="3" customFormat="1" ht="15" hidden="1" customHeight="1">
      <c r="A8007" s="75"/>
      <c r="B8007" s="75"/>
      <c r="C8007" s="76"/>
      <c r="D8007" s="75" t="s">
        <v>327</v>
      </c>
      <c r="E8007" s="78"/>
      <c r="F8007" s="77">
        <f t="shared" si="5274"/>
        <v>0</v>
      </c>
      <c r="G8007" s="77">
        <f>J8007+P8007</f>
        <v>0</v>
      </c>
      <c r="H8007" s="77">
        <f>M8007+Q8007</f>
        <v>0</v>
      </c>
      <c r="I8007" s="77">
        <f>SUM(J8007:N8007)</f>
        <v>0</v>
      </c>
      <c r="J8007" s="78"/>
      <c r="K8007" s="78"/>
      <c r="L8007" s="77"/>
      <c r="M8007" s="77"/>
      <c r="N8007" s="77"/>
      <c r="O8007" s="78"/>
      <c r="P8007" s="310"/>
    </row>
    <row r="8008" spans="1:16" s="3" customFormat="1" ht="15" hidden="1" customHeight="1">
      <c r="A8008" s="75"/>
      <c r="B8008" s="75"/>
      <c r="C8008" s="76"/>
      <c r="D8008" s="75" t="s">
        <v>328</v>
      </c>
      <c r="E8008" s="78"/>
      <c r="F8008" s="77">
        <f t="shared" si="5274"/>
        <v>0</v>
      </c>
      <c r="G8008" s="77">
        <f>J8008+P8008</f>
        <v>0</v>
      </c>
      <c r="H8008" s="77">
        <f>M8008+Q8008</f>
        <v>0</v>
      </c>
      <c r="I8008" s="77">
        <f>SUM(J8008:N8008)</f>
        <v>0</v>
      </c>
      <c r="J8008" s="78"/>
      <c r="K8008" s="78"/>
      <c r="L8008" s="77"/>
      <c r="M8008" s="77"/>
      <c r="N8008" s="77"/>
      <c r="O8008" s="78"/>
      <c r="P8008" s="310"/>
    </row>
    <row r="8009" spans="1:16" s="3" customFormat="1" ht="15" hidden="1" customHeight="1">
      <c r="A8009" s="75"/>
      <c r="B8009" s="75"/>
      <c r="C8009" s="76"/>
      <c r="D8009" s="75" t="s">
        <v>329</v>
      </c>
      <c r="E8009" s="78"/>
      <c r="F8009" s="77">
        <f t="shared" si="5274"/>
        <v>0</v>
      </c>
      <c r="G8009" s="77">
        <f>J8009+P8009</f>
        <v>0</v>
      </c>
      <c r="H8009" s="77">
        <f>M8009+Q8009</f>
        <v>0</v>
      </c>
      <c r="I8009" s="77">
        <f>SUM(J8009:N8009)</f>
        <v>0</v>
      </c>
      <c r="J8009" s="78"/>
      <c r="K8009" s="78"/>
      <c r="L8009" s="77"/>
      <c r="M8009" s="77"/>
      <c r="N8009" s="77"/>
      <c r="O8009" s="78"/>
      <c r="P8009" s="310"/>
    </row>
    <row r="8010" spans="1:16" s="72" customFormat="1" ht="15" hidden="1" customHeight="1">
      <c r="A8010" s="8"/>
      <c r="B8010" s="8"/>
      <c r="C8010" s="41">
        <v>8500</v>
      </c>
      <c r="D8010" s="8"/>
      <c r="E8010" s="43"/>
      <c r="F8010" s="40">
        <f t="shared" ref="F8010:O8010" si="5275">SUM(F8011:F8015)</f>
        <v>0</v>
      </c>
      <c r="G8010" s="40">
        <f t="shared" ref="G8010:H8010" si="5276">SUM(G8011:G8015)</f>
        <v>0</v>
      </c>
      <c r="H8010" s="40">
        <f t="shared" si="5276"/>
        <v>0</v>
      </c>
      <c r="I8010" s="40">
        <f t="shared" si="5275"/>
        <v>0</v>
      </c>
      <c r="J8010" s="40">
        <f t="shared" si="5275"/>
        <v>0</v>
      </c>
      <c r="K8010" s="40">
        <f t="shared" ref="K8010:L8010" si="5277">SUM(K8011:K8015)</f>
        <v>0</v>
      </c>
      <c r="L8010" s="40">
        <f t="shared" si="5277"/>
        <v>0</v>
      </c>
      <c r="M8010" s="40">
        <f t="shared" si="5275"/>
        <v>0</v>
      </c>
      <c r="N8010" s="40">
        <f t="shared" si="5275"/>
        <v>0</v>
      </c>
      <c r="O8010" s="40">
        <f t="shared" si="5275"/>
        <v>0</v>
      </c>
      <c r="P8010" s="309"/>
    </row>
    <row r="8011" spans="1:16" s="3" customFormat="1" ht="15" hidden="1" customHeight="1">
      <c r="A8011" s="75"/>
      <c r="B8011" s="75"/>
      <c r="C8011" s="76"/>
      <c r="D8011" s="75" t="s">
        <v>330</v>
      </c>
      <c r="E8011" s="78"/>
      <c r="F8011" s="77">
        <f t="shared" ref="F8011:F8015" si="5278">I8011+O8011</f>
        <v>0</v>
      </c>
      <c r="G8011" s="77">
        <f>J8011+P8011</f>
        <v>0</v>
      </c>
      <c r="H8011" s="77">
        <f>M8011+Q8011</f>
        <v>0</v>
      </c>
      <c r="I8011" s="77">
        <f>SUM(J8011:N8011)</f>
        <v>0</v>
      </c>
      <c r="J8011" s="78"/>
      <c r="K8011" s="78"/>
      <c r="L8011" s="77"/>
      <c r="M8011" s="77"/>
      <c r="N8011" s="77"/>
      <c r="O8011" s="78"/>
      <c r="P8011" s="310"/>
    </row>
    <row r="8012" spans="1:16" s="3" customFormat="1" ht="15" hidden="1" customHeight="1">
      <c r="A8012" s="75"/>
      <c r="B8012" s="75"/>
      <c r="C8012" s="76"/>
      <c r="D8012" s="75" t="s">
        <v>331</v>
      </c>
      <c r="E8012" s="78"/>
      <c r="F8012" s="77">
        <f t="shared" si="5278"/>
        <v>0</v>
      </c>
      <c r="G8012" s="77">
        <f>J8012+P8012</f>
        <v>0</v>
      </c>
      <c r="H8012" s="77">
        <f>M8012+Q8012</f>
        <v>0</v>
      </c>
      <c r="I8012" s="77">
        <f>SUM(J8012:N8012)</f>
        <v>0</v>
      </c>
      <c r="J8012" s="78"/>
      <c r="K8012" s="78"/>
      <c r="L8012" s="77"/>
      <c r="M8012" s="77"/>
      <c r="N8012" s="77"/>
      <c r="O8012" s="78"/>
      <c r="P8012" s="310"/>
    </row>
    <row r="8013" spans="1:16" s="3" customFormat="1" ht="15" hidden="1" customHeight="1">
      <c r="A8013" s="75"/>
      <c r="B8013" s="75"/>
      <c r="C8013" s="76"/>
      <c r="D8013" s="75" t="s">
        <v>332</v>
      </c>
      <c r="E8013" s="78"/>
      <c r="F8013" s="77">
        <f t="shared" si="5278"/>
        <v>0</v>
      </c>
      <c r="G8013" s="77">
        <f>J8013+P8013</f>
        <v>0</v>
      </c>
      <c r="H8013" s="77">
        <f>M8013+Q8013</f>
        <v>0</v>
      </c>
      <c r="I8013" s="77">
        <f>SUM(J8013:N8013)</f>
        <v>0</v>
      </c>
      <c r="J8013" s="78"/>
      <c r="K8013" s="78"/>
      <c r="L8013" s="77"/>
      <c r="M8013" s="77"/>
      <c r="N8013" s="77"/>
      <c r="O8013" s="78"/>
      <c r="P8013" s="310"/>
    </row>
    <row r="8014" spans="1:16" s="3" customFormat="1" ht="15" hidden="1" customHeight="1">
      <c r="A8014" s="75"/>
      <c r="B8014" s="75"/>
      <c r="C8014" s="76"/>
      <c r="D8014" s="75" t="s">
        <v>333</v>
      </c>
      <c r="E8014" s="78"/>
      <c r="F8014" s="77">
        <f t="shared" si="5278"/>
        <v>0</v>
      </c>
      <c r="G8014" s="77">
        <f>J8014+P8014</f>
        <v>0</v>
      </c>
      <c r="H8014" s="77">
        <f>M8014+Q8014</f>
        <v>0</v>
      </c>
      <c r="I8014" s="77">
        <f>SUM(J8014:N8014)</f>
        <v>0</v>
      </c>
      <c r="J8014" s="78"/>
      <c r="K8014" s="78"/>
      <c r="L8014" s="77"/>
      <c r="M8014" s="77"/>
      <c r="N8014" s="77"/>
      <c r="O8014" s="78"/>
      <c r="P8014" s="310"/>
    </row>
    <row r="8015" spans="1:16" s="3" customFormat="1" ht="15" hidden="1" customHeight="1">
      <c r="A8015" s="75"/>
      <c r="B8015" s="75"/>
      <c r="C8015" s="76"/>
      <c r="D8015" s="75" t="s">
        <v>334</v>
      </c>
      <c r="E8015" s="78"/>
      <c r="F8015" s="77">
        <f t="shared" si="5278"/>
        <v>0</v>
      </c>
      <c r="G8015" s="77">
        <f>J8015+P8015</f>
        <v>0</v>
      </c>
      <c r="H8015" s="77">
        <f>M8015+Q8015</f>
        <v>0</v>
      </c>
      <c r="I8015" s="77">
        <f>SUM(J8015:N8015)</f>
        <v>0</v>
      </c>
      <c r="J8015" s="78"/>
      <c r="K8015" s="78"/>
      <c r="L8015" s="77"/>
      <c r="M8015" s="77"/>
      <c r="N8015" s="77"/>
      <c r="O8015" s="78"/>
      <c r="P8015" s="310"/>
    </row>
    <row r="8016" spans="1:16" s="72" customFormat="1" ht="15" hidden="1" customHeight="1">
      <c r="A8016" s="8"/>
      <c r="B8016" s="8"/>
      <c r="C8016" s="41">
        <v>8550</v>
      </c>
      <c r="D8016" s="8"/>
      <c r="E8016" s="43"/>
      <c r="F8016" s="43">
        <f t="shared" ref="F8016:O8016" si="5279">SUM(F8017:F8025)</f>
        <v>0</v>
      </c>
      <c r="G8016" s="43">
        <f t="shared" ref="G8016:H8016" si="5280">SUM(G8017:G8025)</f>
        <v>0</v>
      </c>
      <c r="H8016" s="43">
        <f t="shared" si="5280"/>
        <v>0</v>
      </c>
      <c r="I8016" s="43">
        <f t="shared" si="5279"/>
        <v>0</v>
      </c>
      <c r="J8016" s="43">
        <f t="shared" si="5279"/>
        <v>0</v>
      </c>
      <c r="K8016" s="43">
        <f t="shared" ref="K8016:L8016" si="5281">SUM(K8017:K8025)</f>
        <v>0</v>
      </c>
      <c r="L8016" s="43">
        <f t="shared" si="5281"/>
        <v>0</v>
      </c>
      <c r="M8016" s="43">
        <f t="shared" si="5279"/>
        <v>0</v>
      </c>
      <c r="N8016" s="43">
        <f t="shared" si="5279"/>
        <v>0</v>
      </c>
      <c r="O8016" s="43">
        <f t="shared" si="5279"/>
        <v>0</v>
      </c>
      <c r="P8016" s="309"/>
    </row>
    <row r="8017" spans="1:16" s="3" customFormat="1" ht="15" hidden="1" customHeight="1">
      <c r="A8017" s="75"/>
      <c r="B8017" s="75"/>
      <c r="C8017" s="76"/>
      <c r="D8017" s="75" t="s">
        <v>335</v>
      </c>
      <c r="E8017" s="78"/>
      <c r="F8017" s="77">
        <f t="shared" ref="F8017:F8025" si="5282">I8017+O8017</f>
        <v>0</v>
      </c>
      <c r="G8017" s="77">
        <f t="shared" ref="G8017:G8025" si="5283">J8017+P8017</f>
        <v>0</v>
      </c>
      <c r="H8017" s="77">
        <f t="shared" ref="H8017:H8025" si="5284">M8017+Q8017</f>
        <v>0</v>
      </c>
      <c r="I8017" s="77">
        <f t="shared" ref="I8017:I8025" si="5285">SUM(J8017:N8017)</f>
        <v>0</v>
      </c>
      <c r="J8017" s="78"/>
      <c r="K8017" s="78"/>
      <c r="L8017" s="77"/>
      <c r="M8017" s="77"/>
      <c r="N8017" s="77"/>
      <c r="O8017" s="78"/>
      <c r="P8017" s="310"/>
    </row>
    <row r="8018" spans="1:16" s="3" customFormat="1" ht="15" hidden="1" customHeight="1">
      <c r="A8018" s="75"/>
      <c r="B8018" s="75"/>
      <c r="C8018" s="76"/>
      <c r="D8018" s="75" t="s">
        <v>336</v>
      </c>
      <c r="E8018" s="78"/>
      <c r="F8018" s="77">
        <f t="shared" si="5282"/>
        <v>0</v>
      </c>
      <c r="G8018" s="77">
        <f t="shared" si="5283"/>
        <v>0</v>
      </c>
      <c r="H8018" s="77">
        <f t="shared" si="5284"/>
        <v>0</v>
      </c>
      <c r="I8018" s="77">
        <f t="shared" si="5285"/>
        <v>0</v>
      </c>
      <c r="J8018" s="78"/>
      <c r="K8018" s="78"/>
      <c r="L8018" s="77"/>
      <c r="M8018" s="77"/>
      <c r="N8018" s="77"/>
      <c r="O8018" s="78"/>
      <c r="P8018" s="310"/>
    </row>
    <row r="8019" spans="1:16" s="3" customFormat="1" ht="15" hidden="1" customHeight="1">
      <c r="A8019" s="75"/>
      <c r="B8019" s="75"/>
      <c r="C8019" s="76"/>
      <c r="D8019" s="75" t="s">
        <v>337</v>
      </c>
      <c r="E8019" s="78"/>
      <c r="F8019" s="77">
        <f t="shared" si="5282"/>
        <v>0</v>
      </c>
      <c r="G8019" s="77">
        <f t="shared" si="5283"/>
        <v>0</v>
      </c>
      <c r="H8019" s="77">
        <f t="shared" si="5284"/>
        <v>0</v>
      </c>
      <c r="I8019" s="77">
        <f t="shared" si="5285"/>
        <v>0</v>
      </c>
      <c r="J8019" s="78"/>
      <c r="K8019" s="78"/>
      <c r="L8019" s="77"/>
      <c r="M8019" s="77"/>
      <c r="N8019" s="77"/>
      <c r="O8019" s="78"/>
      <c r="P8019" s="310"/>
    </row>
    <row r="8020" spans="1:16" s="3" customFormat="1" ht="15" hidden="1" customHeight="1">
      <c r="A8020" s="75"/>
      <c r="B8020" s="75"/>
      <c r="C8020" s="76"/>
      <c r="D8020" s="75" t="s">
        <v>338</v>
      </c>
      <c r="E8020" s="78"/>
      <c r="F8020" s="77">
        <f t="shared" si="5282"/>
        <v>0</v>
      </c>
      <c r="G8020" s="77">
        <f t="shared" si="5283"/>
        <v>0</v>
      </c>
      <c r="H8020" s="77">
        <f t="shared" si="5284"/>
        <v>0</v>
      </c>
      <c r="I8020" s="77">
        <f t="shared" si="5285"/>
        <v>0</v>
      </c>
      <c r="J8020" s="78"/>
      <c r="K8020" s="78"/>
      <c r="L8020" s="77"/>
      <c r="M8020" s="77"/>
      <c r="N8020" s="77"/>
      <c r="O8020" s="78"/>
      <c r="P8020" s="310"/>
    </row>
    <row r="8021" spans="1:16" s="3" customFormat="1" ht="15" hidden="1" customHeight="1">
      <c r="A8021" s="75"/>
      <c r="B8021" s="75"/>
      <c r="C8021" s="76"/>
      <c r="D8021" s="75" t="s">
        <v>339</v>
      </c>
      <c r="E8021" s="78"/>
      <c r="F8021" s="77">
        <f t="shared" si="5282"/>
        <v>0</v>
      </c>
      <c r="G8021" s="77">
        <f t="shared" si="5283"/>
        <v>0</v>
      </c>
      <c r="H8021" s="77">
        <f t="shared" si="5284"/>
        <v>0</v>
      </c>
      <c r="I8021" s="77">
        <f t="shared" si="5285"/>
        <v>0</v>
      </c>
      <c r="J8021" s="78"/>
      <c r="K8021" s="78"/>
      <c r="L8021" s="77"/>
      <c r="M8021" s="77"/>
      <c r="N8021" s="77"/>
      <c r="O8021" s="78"/>
      <c r="P8021" s="310"/>
    </row>
    <row r="8022" spans="1:16" s="3" customFormat="1" ht="15" hidden="1" customHeight="1">
      <c r="A8022" s="75"/>
      <c r="B8022" s="75"/>
      <c r="C8022" s="76"/>
      <c r="D8022" s="75" t="s">
        <v>340</v>
      </c>
      <c r="E8022" s="78"/>
      <c r="F8022" s="77">
        <f t="shared" si="5282"/>
        <v>0</v>
      </c>
      <c r="G8022" s="77">
        <f t="shared" si="5283"/>
        <v>0</v>
      </c>
      <c r="H8022" s="77">
        <f t="shared" si="5284"/>
        <v>0</v>
      </c>
      <c r="I8022" s="77">
        <f t="shared" si="5285"/>
        <v>0</v>
      </c>
      <c r="J8022" s="78"/>
      <c r="K8022" s="78"/>
      <c r="L8022" s="77"/>
      <c r="M8022" s="77"/>
      <c r="N8022" s="77"/>
      <c r="O8022" s="78"/>
      <c r="P8022" s="310"/>
    </row>
    <row r="8023" spans="1:16" s="3" customFormat="1" ht="15" hidden="1" customHeight="1">
      <c r="A8023" s="75"/>
      <c r="B8023" s="75"/>
      <c r="C8023" s="76"/>
      <c r="D8023" s="75" t="s">
        <v>341</v>
      </c>
      <c r="E8023" s="78"/>
      <c r="F8023" s="77">
        <f t="shared" si="5282"/>
        <v>0</v>
      </c>
      <c r="G8023" s="77">
        <f t="shared" si="5283"/>
        <v>0</v>
      </c>
      <c r="H8023" s="77">
        <f t="shared" si="5284"/>
        <v>0</v>
      </c>
      <c r="I8023" s="77">
        <f t="shared" si="5285"/>
        <v>0</v>
      </c>
      <c r="J8023" s="78"/>
      <c r="K8023" s="78"/>
      <c r="L8023" s="77"/>
      <c r="M8023" s="77"/>
      <c r="N8023" s="77"/>
      <c r="O8023" s="78"/>
      <c r="P8023" s="310"/>
    </row>
    <row r="8024" spans="1:16" s="3" customFormat="1" ht="15" hidden="1" customHeight="1">
      <c r="A8024" s="75"/>
      <c r="B8024" s="75"/>
      <c r="C8024" s="76"/>
      <c r="D8024" s="75" t="s">
        <v>342</v>
      </c>
      <c r="E8024" s="78"/>
      <c r="F8024" s="77">
        <f t="shared" si="5282"/>
        <v>0</v>
      </c>
      <c r="G8024" s="77">
        <f t="shared" si="5283"/>
        <v>0</v>
      </c>
      <c r="H8024" s="77">
        <f t="shared" si="5284"/>
        <v>0</v>
      </c>
      <c r="I8024" s="77">
        <f t="shared" si="5285"/>
        <v>0</v>
      </c>
      <c r="J8024" s="78"/>
      <c r="K8024" s="78"/>
      <c r="L8024" s="77"/>
      <c r="M8024" s="77"/>
      <c r="N8024" s="77"/>
      <c r="O8024" s="78"/>
      <c r="P8024" s="310"/>
    </row>
    <row r="8025" spans="1:16" s="3" customFormat="1" ht="15" hidden="1" customHeight="1">
      <c r="A8025" s="75"/>
      <c r="B8025" s="75"/>
      <c r="C8025" s="76"/>
      <c r="D8025" s="75" t="s">
        <v>343</v>
      </c>
      <c r="E8025" s="78"/>
      <c r="F8025" s="77">
        <f t="shared" si="5282"/>
        <v>0</v>
      </c>
      <c r="G8025" s="77">
        <f t="shared" si="5283"/>
        <v>0</v>
      </c>
      <c r="H8025" s="77">
        <f t="shared" si="5284"/>
        <v>0</v>
      </c>
      <c r="I8025" s="77">
        <f t="shared" si="5285"/>
        <v>0</v>
      </c>
      <c r="J8025" s="78"/>
      <c r="K8025" s="78"/>
      <c r="L8025" s="77"/>
      <c r="M8025" s="77"/>
      <c r="N8025" s="77"/>
      <c r="O8025" s="78"/>
      <c r="P8025" s="310"/>
    </row>
    <row r="8026" spans="1:16" s="72" customFormat="1" ht="15" hidden="1" customHeight="1">
      <c r="A8026" s="8"/>
      <c r="B8026" s="8"/>
      <c r="C8026" s="41">
        <v>8750</v>
      </c>
      <c r="D8026" s="8"/>
      <c r="E8026" s="43"/>
      <c r="F8026" s="40">
        <f t="shared" ref="F8026:O8026" si="5286">SUM(F8027:F8031)</f>
        <v>0</v>
      </c>
      <c r="G8026" s="40">
        <f t="shared" ref="G8026:H8026" si="5287">SUM(G8027:G8031)</f>
        <v>0</v>
      </c>
      <c r="H8026" s="40">
        <f t="shared" si="5287"/>
        <v>0</v>
      </c>
      <c r="I8026" s="40">
        <f t="shared" si="5286"/>
        <v>0</v>
      </c>
      <c r="J8026" s="40">
        <f t="shared" si="5286"/>
        <v>0</v>
      </c>
      <c r="K8026" s="40">
        <f t="shared" ref="K8026:L8026" si="5288">SUM(K8027:K8031)</f>
        <v>0</v>
      </c>
      <c r="L8026" s="40">
        <f t="shared" si="5288"/>
        <v>0</v>
      </c>
      <c r="M8026" s="40">
        <f t="shared" si="5286"/>
        <v>0</v>
      </c>
      <c r="N8026" s="40">
        <f t="shared" si="5286"/>
        <v>0</v>
      </c>
      <c r="O8026" s="40">
        <f t="shared" si="5286"/>
        <v>0</v>
      </c>
      <c r="P8026" s="309"/>
    </row>
    <row r="8027" spans="1:16" s="3" customFormat="1" ht="15" hidden="1" customHeight="1">
      <c r="A8027" s="75"/>
      <c r="B8027" s="75"/>
      <c r="C8027" s="76"/>
      <c r="D8027" s="75" t="s">
        <v>344</v>
      </c>
      <c r="E8027" s="78"/>
      <c r="F8027" s="77">
        <f t="shared" ref="F8027:F8031" si="5289">I8027+O8027</f>
        <v>0</v>
      </c>
      <c r="G8027" s="77">
        <f>J8027+P8027</f>
        <v>0</v>
      </c>
      <c r="H8027" s="77">
        <f>M8027+Q8027</f>
        <v>0</v>
      </c>
      <c r="I8027" s="77">
        <f>SUM(J8027:N8027)</f>
        <v>0</v>
      </c>
      <c r="J8027" s="78"/>
      <c r="K8027" s="78"/>
      <c r="L8027" s="77"/>
      <c r="M8027" s="77"/>
      <c r="N8027" s="77"/>
      <c r="O8027" s="78"/>
      <c r="P8027" s="310"/>
    </row>
    <row r="8028" spans="1:16" s="3" customFormat="1" ht="15" hidden="1" customHeight="1">
      <c r="A8028" s="75"/>
      <c r="B8028" s="75"/>
      <c r="C8028" s="76"/>
      <c r="D8028" s="75" t="s">
        <v>345</v>
      </c>
      <c r="E8028" s="78"/>
      <c r="F8028" s="77">
        <f t="shared" si="5289"/>
        <v>0</v>
      </c>
      <c r="G8028" s="77">
        <f>J8028+P8028</f>
        <v>0</v>
      </c>
      <c r="H8028" s="77">
        <f>M8028+Q8028</f>
        <v>0</v>
      </c>
      <c r="I8028" s="77">
        <f>SUM(J8028:N8028)</f>
        <v>0</v>
      </c>
      <c r="J8028" s="78"/>
      <c r="K8028" s="78"/>
      <c r="L8028" s="77"/>
      <c r="M8028" s="77"/>
      <c r="N8028" s="77"/>
      <c r="O8028" s="78"/>
      <c r="P8028" s="310"/>
    </row>
    <row r="8029" spans="1:16" s="3" customFormat="1" ht="15" hidden="1" customHeight="1">
      <c r="A8029" s="75"/>
      <c r="B8029" s="75"/>
      <c r="C8029" s="76"/>
      <c r="D8029" s="75" t="s">
        <v>346</v>
      </c>
      <c r="E8029" s="78"/>
      <c r="F8029" s="77">
        <f t="shared" si="5289"/>
        <v>0</v>
      </c>
      <c r="G8029" s="77">
        <f>J8029+P8029</f>
        <v>0</v>
      </c>
      <c r="H8029" s="77">
        <f>M8029+Q8029</f>
        <v>0</v>
      </c>
      <c r="I8029" s="77">
        <f>SUM(J8029:N8029)</f>
        <v>0</v>
      </c>
      <c r="J8029" s="78"/>
      <c r="K8029" s="78"/>
      <c r="L8029" s="77"/>
      <c r="M8029" s="77"/>
      <c r="N8029" s="77"/>
      <c r="O8029" s="78"/>
      <c r="P8029" s="310"/>
    </row>
    <row r="8030" spans="1:16" s="3" customFormat="1" ht="15" hidden="1" customHeight="1">
      <c r="A8030" s="75"/>
      <c r="B8030" s="75"/>
      <c r="C8030" s="76"/>
      <c r="D8030" s="75" t="s">
        <v>347</v>
      </c>
      <c r="E8030" s="78"/>
      <c r="F8030" s="77">
        <f t="shared" si="5289"/>
        <v>0</v>
      </c>
      <c r="G8030" s="77">
        <f>J8030+P8030</f>
        <v>0</v>
      </c>
      <c r="H8030" s="77">
        <f>M8030+Q8030</f>
        <v>0</v>
      </c>
      <c r="I8030" s="77">
        <f>SUM(J8030:N8030)</f>
        <v>0</v>
      </c>
      <c r="J8030" s="78"/>
      <c r="K8030" s="78"/>
      <c r="L8030" s="77"/>
      <c r="M8030" s="77"/>
      <c r="N8030" s="77"/>
      <c r="O8030" s="78"/>
      <c r="P8030" s="310"/>
    </row>
    <row r="8031" spans="1:16" s="3" customFormat="1" ht="15" hidden="1" customHeight="1">
      <c r="A8031" s="75"/>
      <c r="B8031" s="75"/>
      <c r="C8031" s="76"/>
      <c r="D8031" s="75" t="s">
        <v>348</v>
      </c>
      <c r="E8031" s="78"/>
      <c r="F8031" s="77">
        <f t="shared" si="5289"/>
        <v>0</v>
      </c>
      <c r="G8031" s="77">
        <f>J8031+P8031</f>
        <v>0</v>
      </c>
      <c r="H8031" s="77">
        <f>M8031+Q8031</f>
        <v>0</v>
      </c>
      <c r="I8031" s="77">
        <f>SUM(J8031:N8031)</f>
        <v>0</v>
      </c>
      <c r="J8031" s="78"/>
      <c r="K8031" s="78"/>
      <c r="L8031" s="77"/>
      <c r="M8031" s="77"/>
      <c r="N8031" s="77"/>
      <c r="O8031" s="78"/>
      <c r="P8031" s="310"/>
    </row>
    <row r="8032" spans="1:16" s="72" customFormat="1" ht="15" hidden="1" customHeight="1">
      <c r="A8032" s="8"/>
      <c r="B8032" s="8"/>
      <c r="C8032" s="41">
        <v>8800</v>
      </c>
      <c r="D8032" s="8"/>
      <c r="E8032" s="43"/>
      <c r="F8032" s="43">
        <f t="shared" ref="F8032:O8032" si="5290">SUM(F8033:F8037)</f>
        <v>0</v>
      </c>
      <c r="G8032" s="43">
        <f t="shared" ref="G8032:H8032" si="5291">SUM(G8033:G8037)</f>
        <v>0</v>
      </c>
      <c r="H8032" s="43">
        <f t="shared" si="5291"/>
        <v>0</v>
      </c>
      <c r="I8032" s="43">
        <f t="shared" si="5290"/>
        <v>0</v>
      </c>
      <c r="J8032" s="43">
        <f t="shared" si="5290"/>
        <v>0</v>
      </c>
      <c r="K8032" s="43">
        <f t="shared" ref="K8032:L8032" si="5292">SUM(K8033:K8037)</f>
        <v>0</v>
      </c>
      <c r="L8032" s="43">
        <f t="shared" si="5292"/>
        <v>0</v>
      </c>
      <c r="M8032" s="43">
        <f t="shared" si="5290"/>
        <v>0</v>
      </c>
      <c r="N8032" s="43">
        <f t="shared" si="5290"/>
        <v>0</v>
      </c>
      <c r="O8032" s="43">
        <f t="shared" si="5290"/>
        <v>0</v>
      </c>
      <c r="P8032" s="309"/>
    </row>
    <row r="8033" spans="1:16" s="3" customFormat="1" ht="15" hidden="1" customHeight="1">
      <c r="A8033" s="75"/>
      <c r="B8033" s="75"/>
      <c r="C8033" s="76"/>
      <c r="D8033" s="75" t="s">
        <v>349</v>
      </c>
      <c r="E8033" s="78"/>
      <c r="F8033" s="77">
        <f t="shared" ref="F8033:F8037" si="5293">I8033+O8033</f>
        <v>0</v>
      </c>
      <c r="G8033" s="77">
        <f>J8033+P8033</f>
        <v>0</v>
      </c>
      <c r="H8033" s="77">
        <f>M8033+Q8033</f>
        <v>0</v>
      </c>
      <c r="I8033" s="77">
        <f>SUM(J8033:N8033)</f>
        <v>0</v>
      </c>
      <c r="J8033" s="78"/>
      <c r="K8033" s="78"/>
      <c r="L8033" s="77"/>
      <c r="M8033" s="77"/>
      <c r="N8033" s="77"/>
      <c r="O8033" s="78"/>
      <c r="P8033" s="310"/>
    </row>
    <row r="8034" spans="1:16" s="3" customFormat="1" ht="15" hidden="1" customHeight="1">
      <c r="A8034" s="75"/>
      <c r="B8034" s="75"/>
      <c r="C8034" s="76"/>
      <c r="D8034" s="75" t="s">
        <v>350</v>
      </c>
      <c r="E8034" s="78"/>
      <c r="F8034" s="77">
        <f t="shared" si="5293"/>
        <v>0</v>
      </c>
      <c r="G8034" s="77">
        <f>J8034+P8034</f>
        <v>0</v>
      </c>
      <c r="H8034" s="77">
        <f>M8034+Q8034</f>
        <v>0</v>
      </c>
      <c r="I8034" s="77">
        <f>SUM(J8034:N8034)</f>
        <v>0</v>
      </c>
      <c r="J8034" s="78"/>
      <c r="K8034" s="78"/>
      <c r="L8034" s="77"/>
      <c r="M8034" s="77"/>
      <c r="N8034" s="77"/>
      <c r="O8034" s="78"/>
      <c r="P8034" s="310"/>
    </row>
    <row r="8035" spans="1:16" s="3" customFormat="1" ht="15" hidden="1" customHeight="1">
      <c r="A8035" s="75"/>
      <c r="B8035" s="75"/>
      <c r="C8035" s="76"/>
      <c r="D8035" s="75" t="s">
        <v>351</v>
      </c>
      <c r="E8035" s="78"/>
      <c r="F8035" s="77">
        <f t="shared" si="5293"/>
        <v>0</v>
      </c>
      <c r="G8035" s="77">
        <f>J8035+P8035</f>
        <v>0</v>
      </c>
      <c r="H8035" s="77">
        <f>M8035+Q8035</f>
        <v>0</v>
      </c>
      <c r="I8035" s="77">
        <f>SUM(J8035:N8035)</f>
        <v>0</v>
      </c>
      <c r="J8035" s="78"/>
      <c r="K8035" s="78"/>
      <c r="L8035" s="77"/>
      <c r="M8035" s="77"/>
      <c r="N8035" s="77"/>
      <c r="O8035" s="78"/>
      <c r="P8035" s="310"/>
    </row>
    <row r="8036" spans="1:16" s="3" customFormat="1" ht="15" hidden="1" customHeight="1">
      <c r="A8036" s="75"/>
      <c r="B8036" s="75"/>
      <c r="C8036" s="76"/>
      <c r="D8036" s="75" t="s">
        <v>352</v>
      </c>
      <c r="E8036" s="78"/>
      <c r="F8036" s="77">
        <f t="shared" si="5293"/>
        <v>0</v>
      </c>
      <c r="G8036" s="77">
        <f>J8036+P8036</f>
        <v>0</v>
      </c>
      <c r="H8036" s="77">
        <f>M8036+Q8036</f>
        <v>0</v>
      </c>
      <c r="I8036" s="77">
        <f>SUM(J8036:N8036)</f>
        <v>0</v>
      </c>
      <c r="J8036" s="78"/>
      <c r="K8036" s="78"/>
      <c r="L8036" s="77"/>
      <c r="M8036" s="77"/>
      <c r="N8036" s="77"/>
      <c r="O8036" s="78"/>
      <c r="P8036" s="310"/>
    </row>
    <row r="8037" spans="1:16" s="3" customFormat="1" ht="15" hidden="1" customHeight="1">
      <c r="A8037" s="75"/>
      <c r="B8037" s="75"/>
      <c r="C8037" s="76"/>
      <c r="D8037" s="75" t="s">
        <v>353</v>
      </c>
      <c r="E8037" s="78"/>
      <c r="F8037" s="77">
        <f t="shared" si="5293"/>
        <v>0</v>
      </c>
      <c r="G8037" s="77">
        <f>J8037+P8037</f>
        <v>0</v>
      </c>
      <c r="H8037" s="77">
        <f>M8037+Q8037</f>
        <v>0</v>
      </c>
      <c r="I8037" s="77">
        <f>SUM(J8037:N8037)</f>
        <v>0</v>
      </c>
      <c r="J8037" s="78"/>
      <c r="K8037" s="78"/>
      <c r="L8037" s="77"/>
      <c r="M8037" s="77"/>
      <c r="N8037" s="77"/>
      <c r="O8037" s="78"/>
      <c r="P8037" s="310"/>
    </row>
    <row r="8038" spans="1:16" s="72" customFormat="1" ht="15" hidden="1" customHeight="1">
      <c r="A8038" s="8"/>
      <c r="B8038" s="8"/>
      <c r="C8038" s="41">
        <v>8950</v>
      </c>
      <c r="D8038" s="8"/>
      <c r="E8038" s="43"/>
      <c r="F8038" s="40">
        <f t="shared" ref="F8038:O8038" si="5294">SUM(F8039:F8042)</f>
        <v>0</v>
      </c>
      <c r="G8038" s="40">
        <f t="shared" ref="G8038:H8038" si="5295">SUM(G8039:G8042)</f>
        <v>0</v>
      </c>
      <c r="H8038" s="40">
        <f t="shared" si="5295"/>
        <v>0</v>
      </c>
      <c r="I8038" s="40">
        <f t="shared" si="5294"/>
        <v>0</v>
      </c>
      <c r="J8038" s="40">
        <f t="shared" si="5294"/>
        <v>0</v>
      </c>
      <c r="K8038" s="40">
        <f t="shared" ref="K8038:L8038" si="5296">SUM(K8039:K8042)</f>
        <v>0</v>
      </c>
      <c r="L8038" s="40">
        <f t="shared" si="5296"/>
        <v>0</v>
      </c>
      <c r="M8038" s="40">
        <f t="shared" si="5294"/>
        <v>0</v>
      </c>
      <c r="N8038" s="40">
        <f t="shared" si="5294"/>
        <v>0</v>
      </c>
      <c r="O8038" s="40">
        <f t="shared" si="5294"/>
        <v>0</v>
      </c>
      <c r="P8038" s="309"/>
    </row>
    <row r="8039" spans="1:16" s="3" customFormat="1" ht="15" hidden="1" customHeight="1">
      <c r="A8039" s="75"/>
      <c r="B8039" s="75"/>
      <c r="C8039" s="76"/>
      <c r="D8039" s="75" t="s">
        <v>354</v>
      </c>
      <c r="E8039" s="78"/>
      <c r="F8039" s="77">
        <f t="shared" ref="F8039:F8042" si="5297">I8039+O8039</f>
        <v>0</v>
      </c>
      <c r="G8039" s="77">
        <f>J8039+P8039</f>
        <v>0</v>
      </c>
      <c r="H8039" s="77">
        <f>M8039+Q8039</f>
        <v>0</v>
      </c>
      <c r="I8039" s="77">
        <f>SUM(J8039:N8039)</f>
        <v>0</v>
      </c>
      <c r="J8039" s="78"/>
      <c r="K8039" s="78"/>
      <c r="L8039" s="77"/>
      <c r="M8039" s="77"/>
      <c r="N8039" s="77"/>
      <c r="O8039" s="78"/>
      <c r="P8039" s="310"/>
    </row>
    <row r="8040" spans="1:16" s="3" customFormat="1" ht="15" hidden="1" customHeight="1">
      <c r="A8040" s="75"/>
      <c r="B8040" s="75"/>
      <c r="C8040" s="76"/>
      <c r="D8040" s="75" t="s">
        <v>355</v>
      </c>
      <c r="E8040" s="78"/>
      <c r="F8040" s="77">
        <f t="shared" si="5297"/>
        <v>0</v>
      </c>
      <c r="G8040" s="77">
        <f>J8040+P8040</f>
        <v>0</v>
      </c>
      <c r="H8040" s="77">
        <f>M8040+Q8040</f>
        <v>0</v>
      </c>
      <c r="I8040" s="77">
        <f>SUM(J8040:N8040)</f>
        <v>0</v>
      </c>
      <c r="J8040" s="78"/>
      <c r="K8040" s="78"/>
      <c r="L8040" s="77"/>
      <c r="M8040" s="77"/>
      <c r="N8040" s="77"/>
      <c r="O8040" s="78"/>
      <c r="P8040" s="310"/>
    </row>
    <row r="8041" spans="1:16" s="3" customFormat="1" ht="15" hidden="1" customHeight="1">
      <c r="A8041" s="75"/>
      <c r="B8041" s="75"/>
      <c r="C8041" s="76"/>
      <c r="D8041" s="75" t="s">
        <v>356</v>
      </c>
      <c r="E8041" s="78"/>
      <c r="F8041" s="77">
        <f t="shared" si="5297"/>
        <v>0</v>
      </c>
      <c r="G8041" s="77">
        <f>J8041+P8041</f>
        <v>0</v>
      </c>
      <c r="H8041" s="77">
        <f>M8041+Q8041</f>
        <v>0</v>
      </c>
      <c r="I8041" s="77">
        <f>SUM(J8041:N8041)</f>
        <v>0</v>
      </c>
      <c r="J8041" s="78"/>
      <c r="K8041" s="78"/>
      <c r="L8041" s="77"/>
      <c r="M8041" s="77"/>
      <c r="N8041" s="77"/>
      <c r="O8041" s="78"/>
      <c r="P8041" s="310"/>
    </row>
    <row r="8042" spans="1:16" s="3" customFormat="1" ht="15" hidden="1" customHeight="1">
      <c r="A8042" s="75"/>
      <c r="B8042" s="75"/>
      <c r="C8042" s="76"/>
      <c r="D8042" s="75" t="s">
        <v>357</v>
      </c>
      <c r="E8042" s="78"/>
      <c r="F8042" s="77">
        <f t="shared" si="5297"/>
        <v>0</v>
      </c>
      <c r="G8042" s="77">
        <f>J8042+P8042</f>
        <v>0</v>
      </c>
      <c r="H8042" s="77">
        <f>M8042+Q8042</f>
        <v>0</v>
      </c>
      <c r="I8042" s="77">
        <f>SUM(J8042:N8042)</f>
        <v>0</v>
      </c>
      <c r="J8042" s="78"/>
      <c r="K8042" s="78"/>
      <c r="L8042" s="77"/>
      <c r="M8042" s="77"/>
      <c r="N8042" s="77"/>
      <c r="O8042" s="78"/>
      <c r="P8042" s="310"/>
    </row>
    <row r="8043" spans="1:16" s="72" customFormat="1" ht="15" hidden="1" customHeight="1">
      <c r="A8043" s="8"/>
      <c r="B8043" s="8"/>
      <c r="C8043" s="41">
        <v>9000</v>
      </c>
      <c r="D8043" s="8"/>
      <c r="E8043" s="43"/>
      <c r="F8043" s="43">
        <f t="shared" ref="F8043:O8043" si="5298">SUM(F8044:F8048)</f>
        <v>0</v>
      </c>
      <c r="G8043" s="43">
        <f t="shared" ref="G8043:H8043" si="5299">SUM(G8044:G8048)</f>
        <v>0</v>
      </c>
      <c r="H8043" s="43">
        <f t="shared" si="5299"/>
        <v>0</v>
      </c>
      <c r="I8043" s="43">
        <f t="shared" si="5298"/>
        <v>0</v>
      </c>
      <c r="J8043" s="43">
        <f t="shared" si="5298"/>
        <v>0</v>
      </c>
      <c r="K8043" s="43">
        <f t="shared" ref="K8043:L8043" si="5300">SUM(K8044:K8048)</f>
        <v>0</v>
      </c>
      <c r="L8043" s="43">
        <f t="shared" si="5300"/>
        <v>0</v>
      </c>
      <c r="M8043" s="43">
        <f t="shared" si="5298"/>
        <v>0</v>
      </c>
      <c r="N8043" s="43">
        <f t="shared" si="5298"/>
        <v>0</v>
      </c>
      <c r="O8043" s="43">
        <f t="shared" si="5298"/>
        <v>0</v>
      </c>
      <c r="P8043" s="309"/>
    </row>
    <row r="8044" spans="1:16" s="3" customFormat="1" ht="15" hidden="1" customHeight="1">
      <c r="A8044" s="75"/>
      <c r="B8044" s="75"/>
      <c r="C8044" s="76"/>
      <c r="D8044" s="75" t="s">
        <v>358</v>
      </c>
      <c r="E8044" s="78"/>
      <c r="F8044" s="77">
        <f t="shared" ref="F8044:F8048" si="5301">I8044+O8044</f>
        <v>0</v>
      </c>
      <c r="G8044" s="77">
        <f>J8044+P8044</f>
        <v>0</v>
      </c>
      <c r="H8044" s="77">
        <f>M8044+Q8044</f>
        <v>0</v>
      </c>
      <c r="I8044" s="77">
        <f>SUM(J8044:N8044)</f>
        <v>0</v>
      </c>
      <c r="J8044" s="78"/>
      <c r="K8044" s="78"/>
      <c r="L8044" s="77"/>
      <c r="M8044" s="77"/>
      <c r="N8044" s="77"/>
      <c r="O8044" s="78"/>
      <c r="P8044" s="310"/>
    </row>
    <row r="8045" spans="1:16" s="3" customFormat="1" ht="15" hidden="1" customHeight="1">
      <c r="A8045" s="75"/>
      <c r="B8045" s="75"/>
      <c r="C8045" s="76"/>
      <c r="D8045" s="75" t="s">
        <v>359</v>
      </c>
      <c r="E8045" s="78"/>
      <c r="F8045" s="77">
        <f t="shared" si="5301"/>
        <v>0</v>
      </c>
      <c r="G8045" s="77">
        <f>J8045+P8045</f>
        <v>0</v>
      </c>
      <c r="H8045" s="77">
        <f>M8045+Q8045</f>
        <v>0</v>
      </c>
      <c r="I8045" s="77">
        <f>SUM(J8045:N8045)</f>
        <v>0</v>
      </c>
      <c r="J8045" s="78"/>
      <c r="K8045" s="78"/>
      <c r="L8045" s="77"/>
      <c r="M8045" s="77"/>
      <c r="N8045" s="77"/>
      <c r="O8045" s="78"/>
      <c r="P8045" s="310"/>
    </row>
    <row r="8046" spans="1:16" s="3" customFormat="1" ht="15" hidden="1" customHeight="1">
      <c r="A8046" s="75"/>
      <c r="B8046" s="75"/>
      <c r="C8046" s="76"/>
      <c r="D8046" s="75" t="s">
        <v>360</v>
      </c>
      <c r="E8046" s="78"/>
      <c r="F8046" s="77">
        <f t="shared" si="5301"/>
        <v>0</v>
      </c>
      <c r="G8046" s="77">
        <f>J8046+P8046</f>
        <v>0</v>
      </c>
      <c r="H8046" s="77">
        <f>M8046+Q8046</f>
        <v>0</v>
      </c>
      <c r="I8046" s="77">
        <f>SUM(J8046:N8046)</f>
        <v>0</v>
      </c>
      <c r="J8046" s="78"/>
      <c r="K8046" s="78"/>
      <c r="L8046" s="77"/>
      <c r="M8046" s="77"/>
      <c r="N8046" s="77"/>
      <c r="O8046" s="78"/>
      <c r="P8046" s="310"/>
    </row>
    <row r="8047" spans="1:16" s="3" customFormat="1" ht="15" hidden="1" customHeight="1">
      <c r="A8047" s="75"/>
      <c r="B8047" s="75"/>
      <c r="C8047" s="76"/>
      <c r="D8047" s="75" t="s">
        <v>361</v>
      </c>
      <c r="E8047" s="78"/>
      <c r="F8047" s="77">
        <f t="shared" si="5301"/>
        <v>0</v>
      </c>
      <c r="G8047" s="77">
        <f>J8047+P8047</f>
        <v>0</v>
      </c>
      <c r="H8047" s="77">
        <f>M8047+Q8047</f>
        <v>0</v>
      </c>
      <c r="I8047" s="77">
        <f>SUM(J8047:N8047)</f>
        <v>0</v>
      </c>
      <c r="J8047" s="78"/>
      <c r="K8047" s="78"/>
      <c r="L8047" s="77"/>
      <c r="M8047" s="77"/>
      <c r="N8047" s="77"/>
      <c r="O8047" s="78"/>
      <c r="P8047" s="310"/>
    </row>
    <row r="8048" spans="1:16" s="3" customFormat="1" ht="15" hidden="1" customHeight="1">
      <c r="A8048" s="75"/>
      <c r="B8048" s="75"/>
      <c r="C8048" s="76"/>
      <c r="D8048" s="75" t="s">
        <v>362</v>
      </c>
      <c r="E8048" s="78"/>
      <c r="F8048" s="77">
        <f t="shared" si="5301"/>
        <v>0</v>
      </c>
      <c r="G8048" s="77">
        <f>J8048+P8048</f>
        <v>0</v>
      </c>
      <c r="H8048" s="77">
        <f>M8048+Q8048</f>
        <v>0</v>
      </c>
      <c r="I8048" s="77">
        <f>SUM(J8048:N8048)</f>
        <v>0</v>
      </c>
      <c r="J8048" s="78"/>
      <c r="K8048" s="78"/>
      <c r="L8048" s="77"/>
      <c r="M8048" s="77"/>
      <c r="N8048" s="77"/>
      <c r="O8048" s="78"/>
      <c r="P8048" s="310"/>
    </row>
    <row r="8049" spans="1:16" s="72" customFormat="1" ht="15" hidden="1" customHeight="1">
      <c r="A8049" s="8"/>
      <c r="B8049" s="8"/>
      <c r="C8049" s="41">
        <v>9050</v>
      </c>
      <c r="D8049" s="8"/>
      <c r="E8049" s="43"/>
      <c r="F8049" s="40">
        <f t="shared" ref="F8049:O8049" si="5302">SUM(F8050:F8064)</f>
        <v>0</v>
      </c>
      <c r="G8049" s="40">
        <f t="shared" ref="G8049:H8049" si="5303">SUM(G8050:G8064)</f>
        <v>0</v>
      </c>
      <c r="H8049" s="40">
        <f t="shared" si="5303"/>
        <v>0</v>
      </c>
      <c r="I8049" s="40">
        <f t="shared" si="5302"/>
        <v>0</v>
      </c>
      <c r="J8049" s="40">
        <f t="shared" si="5302"/>
        <v>0</v>
      </c>
      <c r="K8049" s="40">
        <f t="shared" ref="K8049:L8049" si="5304">SUM(K8050:K8064)</f>
        <v>0</v>
      </c>
      <c r="L8049" s="40">
        <f t="shared" si="5304"/>
        <v>0</v>
      </c>
      <c r="M8049" s="40">
        <f t="shared" si="5302"/>
        <v>0</v>
      </c>
      <c r="N8049" s="40">
        <f t="shared" si="5302"/>
        <v>0</v>
      </c>
      <c r="O8049" s="40">
        <f t="shared" si="5302"/>
        <v>0</v>
      </c>
      <c r="P8049" s="309"/>
    </row>
    <row r="8050" spans="1:16" s="3" customFormat="1" ht="15" hidden="1" customHeight="1">
      <c r="A8050" s="75"/>
      <c r="B8050" s="75"/>
      <c r="C8050" s="76"/>
      <c r="D8050" s="75" t="s">
        <v>363</v>
      </c>
      <c r="E8050" s="78"/>
      <c r="F8050" s="77">
        <f t="shared" ref="F8050:F8064" si="5305">I8050+O8050</f>
        <v>0</v>
      </c>
      <c r="G8050" s="77">
        <f t="shared" ref="G8050:G8064" si="5306">J8050+P8050</f>
        <v>0</v>
      </c>
      <c r="H8050" s="77">
        <f t="shared" ref="H8050:H8064" si="5307">M8050+Q8050</f>
        <v>0</v>
      </c>
      <c r="I8050" s="77">
        <f t="shared" ref="I8050:I8064" si="5308">SUM(J8050:N8050)</f>
        <v>0</v>
      </c>
      <c r="J8050" s="78"/>
      <c r="K8050" s="78"/>
      <c r="L8050" s="77"/>
      <c r="M8050" s="77"/>
      <c r="N8050" s="77"/>
      <c r="O8050" s="78"/>
      <c r="P8050" s="310"/>
    </row>
    <row r="8051" spans="1:16" s="3" customFormat="1" ht="15" hidden="1" customHeight="1">
      <c r="A8051" s="75"/>
      <c r="B8051" s="75"/>
      <c r="C8051" s="76"/>
      <c r="D8051" s="75" t="s">
        <v>364</v>
      </c>
      <c r="E8051" s="78"/>
      <c r="F8051" s="77">
        <f t="shared" si="5305"/>
        <v>0</v>
      </c>
      <c r="G8051" s="77">
        <f t="shared" si="5306"/>
        <v>0</v>
      </c>
      <c r="H8051" s="77">
        <f t="shared" si="5307"/>
        <v>0</v>
      </c>
      <c r="I8051" s="77">
        <f t="shared" si="5308"/>
        <v>0</v>
      </c>
      <c r="J8051" s="78"/>
      <c r="K8051" s="78"/>
      <c r="L8051" s="77"/>
      <c r="M8051" s="77"/>
      <c r="N8051" s="77"/>
      <c r="O8051" s="78"/>
      <c r="P8051" s="310"/>
    </row>
    <row r="8052" spans="1:16" s="3" customFormat="1" ht="15" hidden="1" customHeight="1">
      <c r="A8052" s="75"/>
      <c r="B8052" s="75"/>
      <c r="C8052" s="76"/>
      <c r="D8052" s="75" t="s">
        <v>365</v>
      </c>
      <c r="E8052" s="78"/>
      <c r="F8052" s="77">
        <f t="shared" si="5305"/>
        <v>0</v>
      </c>
      <c r="G8052" s="77">
        <f t="shared" si="5306"/>
        <v>0</v>
      </c>
      <c r="H8052" s="77">
        <f t="shared" si="5307"/>
        <v>0</v>
      </c>
      <c r="I8052" s="77">
        <f t="shared" si="5308"/>
        <v>0</v>
      </c>
      <c r="J8052" s="78"/>
      <c r="K8052" s="78"/>
      <c r="L8052" s="77"/>
      <c r="M8052" s="77"/>
      <c r="N8052" s="77"/>
      <c r="O8052" s="78"/>
      <c r="P8052" s="310"/>
    </row>
    <row r="8053" spans="1:16" s="3" customFormat="1" ht="15" hidden="1" customHeight="1">
      <c r="A8053" s="75"/>
      <c r="B8053" s="75"/>
      <c r="C8053" s="76"/>
      <c r="D8053" s="75" t="s">
        <v>366</v>
      </c>
      <c r="E8053" s="78"/>
      <c r="F8053" s="77">
        <f t="shared" si="5305"/>
        <v>0</v>
      </c>
      <c r="G8053" s="77">
        <f t="shared" si="5306"/>
        <v>0</v>
      </c>
      <c r="H8053" s="77">
        <f t="shared" si="5307"/>
        <v>0</v>
      </c>
      <c r="I8053" s="77">
        <f t="shared" si="5308"/>
        <v>0</v>
      </c>
      <c r="J8053" s="78"/>
      <c r="K8053" s="78"/>
      <c r="L8053" s="77"/>
      <c r="M8053" s="77"/>
      <c r="N8053" s="77"/>
      <c r="O8053" s="78"/>
      <c r="P8053" s="310"/>
    </row>
    <row r="8054" spans="1:16" s="3" customFormat="1" ht="15" hidden="1" customHeight="1">
      <c r="A8054" s="75"/>
      <c r="B8054" s="75"/>
      <c r="C8054" s="76"/>
      <c r="D8054" s="75" t="s">
        <v>367</v>
      </c>
      <c r="E8054" s="78"/>
      <c r="F8054" s="77">
        <f t="shared" si="5305"/>
        <v>0</v>
      </c>
      <c r="G8054" s="77">
        <f t="shared" si="5306"/>
        <v>0</v>
      </c>
      <c r="H8054" s="77">
        <f t="shared" si="5307"/>
        <v>0</v>
      </c>
      <c r="I8054" s="77">
        <f t="shared" si="5308"/>
        <v>0</v>
      </c>
      <c r="J8054" s="78"/>
      <c r="K8054" s="78"/>
      <c r="L8054" s="77"/>
      <c r="M8054" s="77"/>
      <c r="N8054" s="77"/>
      <c r="O8054" s="78"/>
      <c r="P8054" s="310"/>
    </row>
    <row r="8055" spans="1:16" s="3" customFormat="1" ht="15" hidden="1" customHeight="1">
      <c r="A8055" s="75"/>
      <c r="B8055" s="75"/>
      <c r="C8055" s="76"/>
      <c r="D8055" s="75" t="s">
        <v>368</v>
      </c>
      <c r="E8055" s="78"/>
      <c r="F8055" s="77">
        <f t="shared" si="5305"/>
        <v>0</v>
      </c>
      <c r="G8055" s="77">
        <f t="shared" si="5306"/>
        <v>0</v>
      </c>
      <c r="H8055" s="77">
        <f t="shared" si="5307"/>
        <v>0</v>
      </c>
      <c r="I8055" s="77">
        <f t="shared" si="5308"/>
        <v>0</v>
      </c>
      <c r="J8055" s="78"/>
      <c r="K8055" s="78"/>
      <c r="L8055" s="77"/>
      <c r="M8055" s="77"/>
      <c r="N8055" s="77"/>
      <c r="O8055" s="78"/>
      <c r="P8055" s="310"/>
    </row>
    <row r="8056" spans="1:16" s="3" customFormat="1" ht="15" hidden="1" customHeight="1">
      <c r="A8056" s="75"/>
      <c r="B8056" s="75"/>
      <c r="C8056" s="76"/>
      <c r="D8056" s="75" t="s">
        <v>369</v>
      </c>
      <c r="E8056" s="78"/>
      <c r="F8056" s="77">
        <f t="shared" si="5305"/>
        <v>0</v>
      </c>
      <c r="G8056" s="77">
        <f t="shared" si="5306"/>
        <v>0</v>
      </c>
      <c r="H8056" s="77">
        <f t="shared" si="5307"/>
        <v>0</v>
      </c>
      <c r="I8056" s="77">
        <f t="shared" si="5308"/>
        <v>0</v>
      </c>
      <c r="J8056" s="78"/>
      <c r="K8056" s="78"/>
      <c r="L8056" s="77"/>
      <c r="M8056" s="77"/>
      <c r="N8056" s="77"/>
      <c r="O8056" s="78"/>
      <c r="P8056" s="310"/>
    </row>
    <row r="8057" spans="1:16" s="3" customFormat="1" ht="15" hidden="1" customHeight="1">
      <c r="A8057" s="75"/>
      <c r="B8057" s="75"/>
      <c r="C8057" s="76"/>
      <c r="D8057" s="75" t="s">
        <v>370</v>
      </c>
      <c r="E8057" s="78"/>
      <c r="F8057" s="77">
        <f t="shared" si="5305"/>
        <v>0</v>
      </c>
      <c r="G8057" s="77">
        <f t="shared" si="5306"/>
        <v>0</v>
      </c>
      <c r="H8057" s="77">
        <f t="shared" si="5307"/>
        <v>0</v>
      </c>
      <c r="I8057" s="77">
        <f t="shared" si="5308"/>
        <v>0</v>
      </c>
      <c r="J8057" s="78"/>
      <c r="K8057" s="78"/>
      <c r="L8057" s="77"/>
      <c r="M8057" s="77"/>
      <c r="N8057" s="77"/>
      <c r="O8057" s="78"/>
      <c r="P8057" s="310"/>
    </row>
    <row r="8058" spans="1:16" s="3" customFormat="1" ht="15" hidden="1" customHeight="1">
      <c r="A8058" s="75"/>
      <c r="B8058" s="75"/>
      <c r="C8058" s="76"/>
      <c r="D8058" s="75" t="s">
        <v>371</v>
      </c>
      <c r="E8058" s="78"/>
      <c r="F8058" s="77">
        <f t="shared" si="5305"/>
        <v>0</v>
      </c>
      <c r="G8058" s="77">
        <f t="shared" si="5306"/>
        <v>0</v>
      </c>
      <c r="H8058" s="77">
        <f t="shared" si="5307"/>
        <v>0</v>
      </c>
      <c r="I8058" s="77">
        <f t="shared" si="5308"/>
        <v>0</v>
      </c>
      <c r="J8058" s="78"/>
      <c r="K8058" s="78"/>
      <c r="L8058" s="77"/>
      <c r="M8058" s="77"/>
      <c r="N8058" s="77"/>
      <c r="O8058" s="78"/>
      <c r="P8058" s="310"/>
    </row>
    <row r="8059" spans="1:16" s="3" customFormat="1" ht="15" hidden="1" customHeight="1">
      <c r="A8059" s="75"/>
      <c r="B8059" s="75"/>
      <c r="C8059" s="76"/>
      <c r="D8059" s="75" t="s">
        <v>372</v>
      </c>
      <c r="E8059" s="78"/>
      <c r="F8059" s="77">
        <f t="shared" si="5305"/>
        <v>0</v>
      </c>
      <c r="G8059" s="77">
        <f t="shared" si="5306"/>
        <v>0</v>
      </c>
      <c r="H8059" s="77">
        <f t="shared" si="5307"/>
        <v>0</v>
      </c>
      <c r="I8059" s="77">
        <f t="shared" si="5308"/>
        <v>0</v>
      </c>
      <c r="J8059" s="78"/>
      <c r="K8059" s="78"/>
      <c r="L8059" s="77"/>
      <c r="M8059" s="77"/>
      <c r="N8059" s="77"/>
      <c r="O8059" s="78"/>
      <c r="P8059" s="310"/>
    </row>
    <row r="8060" spans="1:16" s="3" customFormat="1" ht="15" hidden="1" customHeight="1">
      <c r="A8060" s="75"/>
      <c r="B8060" s="75"/>
      <c r="C8060" s="76"/>
      <c r="D8060" s="75" t="s">
        <v>373</v>
      </c>
      <c r="E8060" s="78"/>
      <c r="F8060" s="77">
        <f t="shared" si="5305"/>
        <v>0</v>
      </c>
      <c r="G8060" s="77">
        <f t="shared" si="5306"/>
        <v>0</v>
      </c>
      <c r="H8060" s="77">
        <f t="shared" si="5307"/>
        <v>0</v>
      </c>
      <c r="I8060" s="77">
        <f t="shared" si="5308"/>
        <v>0</v>
      </c>
      <c r="J8060" s="78"/>
      <c r="K8060" s="78"/>
      <c r="L8060" s="77"/>
      <c r="M8060" s="77"/>
      <c r="N8060" s="77"/>
      <c r="O8060" s="78"/>
      <c r="P8060" s="310"/>
    </row>
    <row r="8061" spans="1:16" s="3" customFormat="1" ht="15" hidden="1" customHeight="1">
      <c r="A8061" s="75"/>
      <c r="B8061" s="75"/>
      <c r="C8061" s="76"/>
      <c r="D8061" s="75" t="s">
        <v>374</v>
      </c>
      <c r="E8061" s="78"/>
      <c r="F8061" s="77">
        <f t="shared" si="5305"/>
        <v>0</v>
      </c>
      <c r="G8061" s="77">
        <f t="shared" si="5306"/>
        <v>0</v>
      </c>
      <c r="H8061" s="77">
        <f t="shared" si="5307"/>
        <v>0</v>
      </c>
      <c r="I8061" s="77">
        <f t="shared" si="5308"/>
        <v>0</v>
      </c>
      <c r="J8061" s="78"/>
      <c r="K8061" s="78"/>
      <c r="L8061" s="77"/>
      <c r="M8061" s="77"/>
      <c r="N8061" s="77"/>
      <c r="O8061" s="78"/>
      <c r="P8061" s="310"/>
    </row>
    <row r="8062" spans="1:16" s="3" customFormat="1" ht="15" hidden="1" customHeight="1">
      <c r="A8062" s="75"/>
      <c r="B8062" s="75"/>
      <c r="C8062" s="76"/>
      <c r="D8062" s="75" t="s">
        <v>375</v>
      </c>
      <c r="E8062" s="78"/>
      <c r="F8062" s="77">
        <f t="shared" si="5305"/>
        <v>0</v>
      </c>
      <c r="G8062" s="77">
        <f t="shared" si="5306"/>
        <v>0</v>
      </c>
      <c r="H8062" s="77">
        <f t="shared" si="5307"/>
        <v>0</v>
      </c>
      <c r="I8062" s="77">
        <f t="shared" si="5308"/>
        <v>0</v>
      </c>
      <c r="J8062" s="78"/>
      <c r="K8062" s="78"/>
      <c r="L8062" s="77"/>
      <c r="M8062" s="77"/>
      <c r="N8062" s="77"/>
      <c r="O8062" s="78"/>
      <c r="P8062" s="310"/>
    </row>
    <row r="8063" spans="1:16" s="3" customFormat="1" ht="15" hidden="1" customHeight="1">
      <c r="A8063" s="75"/>
      <c r="B8063" s="75"/>
      <c r="C8063" s="76"/>
      <c r="D8063" s="75" t="s">
        <v>376</v>
      </c>
      <c r="E8063" s="78"/>
      <c r="F8063" s="77">
        <f t="shared" si="5305"/>
        <v>0</v>
      </c>
      <c r="G8063" s="77">
        <f t="shared" si="5306"/>
        <v>0</v>
      </c>
      <c r="H8063" s="77">
        <f t="shared" si="5307"/>
        <v>0</v>
      </c>
      <c r="I8063" s="77">
        <f t="shared" si="5308"/>
        <v>0</v>
      </c>
      <c r="J8063" s="78"/>
      <c r="K8063" s="78"/>
      <c r="L8063" s="77"/>
      <c r="M8063" s="77"/>
      <c r="N8063" s="77"/>
      <c r="O8063" s="78"/>
      <c r="P8063" s="310"/>
    </row>
    <row r="8064" spans="1:16" s="3" customFormat="1" ht="15" hidden="1" customHeight="1">
      <c r="A8064" s="75"/>
      <c r="B8064" s="75"/>
      <c r="C8064" s="76"/>
      <c r="D8064" s="75" t="s">
        <v>377</v>
      </c>
      <c r="E8064" s="78"/>
      <c r="F8064" s="77">
        <f t="shared" si="5305"/>
        <v>0</v>
      </c>
      <c r="G8064" s="77">
        <f t="shared" si="5306"/>
        <v>0</v>
      </c>
      <c r="H8064" s="77">
        <f t="shared" si="5307"/>
        <v>0</v>
      </c>
      <c r="I8064" s="77">
        <f t="shared" si="5308"/>
        <v>0</v>
      </c>
      <c r="J8064" s="78"/>
      <c r="K8064" s="78"/>
      <c r="L8064" s="77"/>
      <c r="M8064" s="77"/>
      <c r="N8064" s="77"/>
      <c r="O8064" s="78"/>
      <c r="P8064" s="310"/>
    </row>
    <row r="8065" spans="1:16" s="72" customFormat="1" ht="15" hidden="1" customHeight="1">
      <c r="A8065" s="8"/>
      <c r="B8065" s="8"/>
      <c r="C8065" s="41">
        <v>9100</v>
      </c>
      <c r="D8065" s="8"/>
      <c r="E8065" s="43"/>
      <c r="F8065" s="43">
        <f t="shared" ref="F8065:O8065" si="5309">SUM(F8066:F8085)</f>
        <v>0</v>
      </c>
      <c r="G8065" s="43">
        <f t="shared" ref="G8065:H8065" si="5310">SUM(G8066:G8085)</f>
        <v>0</v>
      </c>
      <c r="H8065" s="43">
        <f t="shared" si="5310"/>
        <v>0</v>
      </c>
      <c r="I8065" s="43">
        <f t="shared" si="5309"/>
        <v>0</v>
      </c>
      <c r="J8065" s="43">
        <f t="shared" si="5309"/>
        <v>0</v>
      </c>
      <c r="K8065" s="43">
        <f t="shared" ref="K8065:L8065" si="5311">SUM(K8066:K8085)</f>
        <v>0</v>
      </c>
      <c r="L8065" s="43">
        <f t="shared" si="5311"/>
        <v>0</v>
      </c>
      <c r="M8065" s="43">
        <f t="shared" si="5309"/>
        <v>0</v>
      </c>
      <c r="N8065" s="43">
        <f t="shared" si="5309"/>
        <v>0</v>
      </c>
      <c r="O8065" s="43">
        <f t="shared" si="5309"/>
        <v>0</v>
      </c>
      <c r="P8065" s="309"/>
    </row>
    <row r="8066" spans="1:16" s="3" customFormat="1" ht="15" hidden="1" customHeight="1">
      <c r="A8066" s="75"/>
      <c r="B8066" s="75"/>
      <c r="C8066" s="76"/>
      <c r="D8066" s="75" t="s">
        <v>378</v>
      </c>
      <c r="E8066" s="78"/>
      <c r="F8066" s="77">
        <f t="shared" ref="F8066:F8085" si="5312">I8066+O8066</f>
        <v>0</v>
      </c>
      <c r="G8066" s="77">
        <f t="shared" ref="G8066:G8085" si="5313">J8066+P8066</f>
        <v>0</v>
      </c>
      <c r="H8066" s="77">
        <f t="shared" ref="H8066:H8085" si="5314">M8066+Q8066</f>
        <v>0</v>
      </c>
      <c r="I8066" s="77">
        <f t="shared" ref="I8066:I8085" si="5315">SUM(J8066:N8066)</f>
        <v>0</v>
      </c>
      <c r="J8066" s="78"/>
      <c r="K8066" s="78"/>
      <c r="L8066" s="77"/>
      <c r="M8066" s="77"/>
      <c r="N8066" s="77"/>
      <c r="O8066" s="78"/>
      <c r="P8066" s="310"/>
    </row>
    <row r="8067" spans="1:16" s="3" customFormat="1" ht="15" hidden="1" customHeight="1">
      <c r="A8067" s="75"/>
      <c r="B8067" s="75"/>
      <c r="C8067" s="76"/>
      <c r="D8067" s="75" t="s">
        <v>379</v>
      </c>
      <c r="E8067" s="78"/>
      <c r="F8067" s="77">
        <f t="shared" si="5312"/>
        <v>0</v>
      </c>
      <c r="G8067" s="77">
        <f t="shared" si="5313"/>
        <v>0</v>
      </c>
      <c r="H8067" s="77">
        <f t="shared" si="5314"/>
        <v>0</v>
      </c>
      <c r="I8067" s="77">
        <f t="shared" si="5315"/>
        <v>0</v>
      </c>
      <c r="J8067" s="78"/>
      <c r="K8067" s="78"/>
      <c r="L8067" s="77"/>
      <c r="M8067" s="77"/>
      <c r="N8067" s="77"/>
      <c r="O8067" s="78"/>
      <c r="P8067" s="310"/>
    </row>
    <row r="8068" spans="1:16" s="3" customFormat="1" ht="15" hidden="1" customHeight="1">
      <c r="A8068" s="75"/>
      <c r="B8068" s="75"/>
      <c r="C8068" s="76"/>
      <c r="D8068" s="75" t="s">
        <v>380</v>
      </c>
      <c r="E8068" s="78"/>
      <c r="F8068" s="77">
        <f t="shared" si="5312"/>
        <v>0</v>
      </c>
      <c r="G8068" s="77">
        <f t="shared" si="5313"/>
        <v>0</v>
      </c>
      <c r="H8068" s="77">
        <f t="shared" si="5314"/>
        <v>0</v>
      </c>
      <c r="I8068" s="77">
        <f t="shared" si="5315"/>
        <v>0</v>
      </c>
      <c r="J8068" s="78"/>
      <c r="K8068" s="78"/>
      <c r="L8068" s="77"/>
      <c r="M8068" s="77"/>
      <c r="N8068" s="77"/>
      <c r="O8068" s="78"/>
      <c r="P8068" s="310"/>
    </row>
    <row r="8069" spans="1:16" s="3" customFormat="1" ht="15" hidden="1" customHeight="1">
      <c r="A8069" s="75"/>
      <c r="B8069" s="75"/>
      <c r="C8069" s="76"/>
      <c r="D8069" s="75" t="s">
        <v>381</v>
      </c>
      <c r="E8069" s="78"/>
      <c r="F8069" s="77">
        <f t="shared" si="5312"/>
        <v>0</v>
      </c>
      <c r="G8069" s="77">
        <f t="shared" si="5313"/>
        <v>0</v>
      </c>
      <c r="H8069" s="77">
        <f t="shared" si="5314"/>
        <v>0</v>
      </c>
      <c r="I8069" s="77">
        <f t="shared" si="5315"/>
        <v>0</v>
      </c>
      <c r="J8069" s="78"/>
      <c r="K8069" s="78"/>
      <c r="L8069" s="77"/>
      <c r="M8069" s="77"/>
      <c r="N8069" s="77"/>
      <c r="O8069" s="78"/>
      <c r="P8069" s="310"/>
    </row>
    <row r="8070" spans="1:16" s="3" customFormat="1" ht="15" hidden="1" customHeight="1">
      <c r="A8070" s="75"/>
      <c r="B8070" s="75"/>
      <c r="C8070" s="76"/>
      <c r="D8070" s="75" t="s">
        <v>382</v>
      </c>
      <c r="E8070" s="78"/>
      <c r="F8070" s="77">
        <f t="shared" si="5312"/>
        <v>0</v>
      </c>
      <c r="G8070" s="77">
        <f t="shared" si="5313"/>
        <v>0</v>
      </c>
      <c r="H8070" s="77">
        <f t="shared" si="5314"/>
        <v>0</v>
      </c>
      <c r="I8070" s="77">
        <f t="shared" si="5315"/>
        <v>0</v>
      </c>
      <c r="J8070" s="78"/>
      <c r="K8070" s="78"/>
      <c r="L8070" s="77"/>
      <c r="M8070" s="77"/>
      <c r="N8070" s="77"/>
      <c r="O8070" s="78"/>
      <c r="P8070" s="310"/>
    </row>
    <row r="8071" spans="1:16" s="3" customFormat="1" ht="15" hidden="1" customHeight="1">
      <c r="A8071" s="75"/>
      <c r="B8071" s="75"/>
      <c r="C8071" s="76"/>
      <c r="D8071" s="75" t="s">
        <v>383</v>
      </c>
      <c r="E8071" s="78"/>
      <c r="F8071" s="77">
        <f t="shared" si="5312"/>
        <v>0</v>
      </c>
      <c r="G8071" s="77">
        <f t="shared" si="5313"/>
        <v>0</v>
      </c>
      <c r="H8071" s="77">
        <f t="shared" si="5314"/>
        <v>0</v>
      </c>
      <c r="I8071" s="77">
        <f t="shared" si="5315"/>
        <v>0</v>
      </c>
      <c r="J8071" s="78"/>
      <c r="K8071" s="78"/>
      <c r="L8071" s="77"/>
      <c r="M8071" s="77"/>
      <c r="N8071" s="77"/>
      <c r="O8071" s="78"/>
      <c r="P8071" s="310"/>
    </row>
    <row r="8072" spans="1:16" s="3" customFormat="1" ht="15" hidden="1" customHeight="1">
      <c r="A8072" s="75"/>
      <c r="B8072" s="75"/>
      <c r="C8072" s="76"/>
      <c r="D8072" s="75" t="s">
        <v>384</v>
      </c>
      <c r="E8072" s="78"/>
      <c r="F8072" s="77">
        <f t="shared" si="5312"/>
        <v>0</v>
      </c>
      <c r="G8072" s="77">
        <f t="shared" si="5313"/>
        <v>0</v>
      </c>
      <c r="H8072" s="77">
        <f t="shared" si="5314"/>
        <v>0</v>
      </c>
      <c r="I8072" s="77">
        <f t="shared" si="5315"/>
        <v>0</v>
      </c>
      <c r="J8072" s="78"/>
      <c r="K8072" s="78"/>
      <c r="L8072" s="77"/>
      <c r="M8072" s="77"/>
      <c r="N8072" s="77"/>
      <c r="O8072" s="78"/>
      <c r="P8072" s="310"/>
    </row>
    <row r="8073" spans="1:16" s="3" customFormat="1" ht="15" hidden="1" customHeight="1">
      <c r="A8073" s="75"/>
      <c r="B8073" s="75"/>
      <c r="C8073" s="76"/>
      <c r="D8073" s="75" t="s">
        <v>385</v>
      </c>
      <c r="E8073" s="78"/>
      <c r="F8073" s="77">
        <f t="shared" si="5312"/>
        <v>0</v>
      </c>
      <c r="G8073" s="77">
        <f t="shared" si="5313"/>
        <v>0</v>
      </c>
      <c r="H8073" s="77">
        <f t="shared" si="5314"/>
        <v>0</v>
      </c>
      <c r="I8073" s="77">
        <f t="shared" si="5315"/>
        <v>0</v>
      </c>
      <c r="J8073" s="78"/>
      <c r="K8073" s="78"/>
      <c r="L8073" s="77"/>
      <c r="M8073" s="77"/>
      <c r="N8073" s="77"/>
      <c r="O8073" s="78"/>
      <c r="P8073" s="310"/>
    </row>
    <row r="8074" spans="1:16" s="3" customFormat="1" ht="15" hidden="1" customHeight="1">
      <c r="A8074" s="75"/>
      <c r="B8074" s="75"/>
      <c r="C8074" s="76"/>
      <c r="D8074" s="75" t="s">
        <v>386</v>
      </c>
      <c r="E8074" s="78"/>
      <c r="F8074" s="77">
        <f t="shared" si="5312"/>
        <v>0</v>
      </c>
      <c r="G8074" s="77">
        <f t="shared" si="5313"/>
        <v>0</v>
      </c>
      <c r="H8074" s="77">
        <f t="shared" si="5314"/>
        <v>0</v>
      </c>
      <c r="I8074" s="77">
        <f t="shared" si="5315"/>
        <v>0</v>
      </c>
      <c r="J8074" s="78"/>
      <c r="K8074" s="78"/>
      <c r="L8074" s="77"/>
      <c r="M8074" s="77"/>
      <c r="N8074" s="77"/>
      <c r="O8074" s="78"/>
      <c r="P8074" s="310"/>
    </row>
    <row r="8075" spans="1:16" s="3" customFormat="1" ht="15" hidden="1" customHeight="1">
      <c r="A8075" s="75"/>
      <c r="B8075" s="75"/>
      <c r="C8075" s="76"/>
      <c r="D8075" s="75" t="s">
        <v>387</v>
      </c>
      <c r="E8075" s="78"/>
      <c r="F8075" s="77">
        <f t="shared" si="5312"/>
        <v>0</v>
      </c>
      <c r="G8075" s="77">
        <f t="shared" si="5313"/>
        <v>0</v>
      </c>
      <c r="H8075" s="77">
        <f t="shared" si="5314"/>
        <v>0</v>
      </c>
      <c r="I8075" s="77">
        <f t="shared" si="5315"/>
        <v>0</v>
      </c>
      <c r="J8075" s="78"/>
      <c r="K8075" s="78"/>
      <c r="L8075" s="77"/>
      <c r="M8075" s="77"/>
      <c r="N8075" s="77"/>
      <c r="O8075" s="78"/>
      <c r="P8075" s="310"/>
    </row>
    <row r="8076" spans="1:16" s="3" customFormat="1" ht="15" hidden="1" customHeight="1">
      <c r="A8076" s="75"/>
      <c r="B8076" s="75"/>
      <c r="C8076" s="76"/>
      <c r="D8076" s="75" t="s">
        <v>388</v>
      </c>
      <c r="E8076" s="78"/>
      <c r="F8076" s="77">
        <f t="shared" si="5312"/>
        <v>0</v>
      </c>
      <c r="G8076" s="77">
        <f t="shared" si="5313"/>
        <v>0</v>
      </c>
      <c r="H8076" s="77">
        <f t="shared" si="5314"/>
        <v>0</v>
      </c>
      <c r="I8076" s="77">
        <f t="shared" si="5315"/>
        <v>0</v>
      </c>
      <c r="J8076" s="78"/>
      <c r="K8076" s="78"/>
      <c r="L8076" s="77"/>
      <c r="M8076" s="77"/>
      <c r="N8076" s="77"/>
      <c r="O8076" s="78"/>
      <c r="P8076" s="310"/>
    </row>
    <row r="8077" spans="1:16" s="3" customFormat="1" ht="15" hidden="1" customHeight="1">
      <c r="A8077" s="75"/>
      <c r="B8077" s="75"/>
      <c r="C8077" s="76"/>
      <c r="D8077" s="75" t="s">
        <v>389</v>
      </c>
      <c r="E8077" s="78"/>
      <c r="F8077" s="77">
        <f t="shared" si="5312"/>
        <v>0</v>
      </c>
      <c r="G8077" s="77">
        <f t="shared" si="5313"/>
        <v>0</v>
      </c>
      <c r="H8077" s="77">
        <f t="shared" si="5314"/>
        <v>0</v>
      </c>
      <c r="I8077" s="77">
        <f t="shared" si="5315"/>
        <v>0</v>
      </c>
      <c r="J8077" s="78"/>
      <c r="K8077" s="78"/>
      <c r="L8077" s="77"/>
      <c r="M8077" s="77"/>
      <c r="N8077" s="77"/>
      <c r="O8077" s="78"/>
      <c r="P8077" s="310"/>
    </row>
    <row r="8078" spans="1:16" s="3" customFormat="1" ht="15" hidden="1" customHeight="1">
      <c r="A8078" s="75"/>
      <c r="B8078" s="75"/>
      <c r="C8078" s="76"/>
      <c r="D8078" s="75" t="s">
        <v>390</v>
      </c>
      <c r="E8078" s="78"/>
      <c r="F8078" s="77">
        <f t="shared" si="5312"/>
        <v>0</v>
      </c>
      <c r="G8078" s="77">
        <f t="shared" si="5313"/>
        <v>0</v>
      </c>
      <c r="H8078" s="77">
        <f t="shared" si="5314"/>
        <v>0</v>
      </c>
      <c r="I8078" s="77">
        <f t="shared" si="5315"/>
        <v>0</v>
      </c>
      <c r="J8078" s="78"/>
      <c r="K8078" s="78"/>
      <c r="L8078" s="77"/>
      <c r="M8078" s="77"/>
      <c r="N8078" s="77"/>
      <c r="O8078" s="78"/>
      <c r="P8078" s="310"/>
    </row>
    <row r="8079" spans="1:16" s="3" customFormat="1" ht="15" hidden="1" customHeight="1">
      <c r="A8079" s="75"/>
      <c r="B8079" s="75"/>
      <c r="C8079" s="76"/>
      <c r="D8079" s="75" t="s">
        <v>391</v>
      </c>
      <c r="E8079" s="78"/>
      <c r="F8079" s="77">
        <f t="shared" si="5312"/>
        <v>0</v>
      </c>
      <c r="G8079" s="77">
        <f t="shared" si="5313"/>
        <v>0</v>
      </c>
      <c r="H8079" s="77">
        <f t="shared" si="5314"/>
        <v>0</v>
      </c>
      <c r="I8079" s="77">
        <f t="shared" si="5315"/>
        <v>0</v>
      </c>
      <c r="J8079" s="78"/>
      <c r="K8079" s="78"/>
      <c r="L8079" s="77"/>
      <c r="M8079" s="77"/>
      <c r="N8079" s="77"/>
      <c r="O8079" s="78"/>
      <c r="P8079" s="310"/>
    </row>
    <row r="8080" spans="1:16" s="3" customFormat="1" ht="15" hidden="1" customHeight="1">
      <c r="A8080" s="75"/>
      <c r="B8080" s="75"/>
      <c r="C8080" s="76"/>
      <c r="D8080" s="75" t="s">
        <v>392</v>
      </c>
      <c r="E8080" s="78"/>
      <c r="F8080" s="77">
        <f t="shared" si="5312"/>
        <v>0</v>
      </c>
      <c r="G8080" s="77">
        <f t="shared" si="5313"/>
        <v>0</v>
      </c>
      <c r="H8080" s="77">
        <f t="shared" si="5314"/>
        <v>0</v>
      </c>
      <c r="I8080" s="77">
        <f t="shared" si="5315"/>
        <v>0</v>
      </c>
      <c r="J8080" s="78"/>
      <c r="K8080" s="78"/>
      <c r="L8080" s="77"/>
      <c r="M8080" s="77"/>
      <c r="N8080" s="77"/>
      <c r="O8080" s="78"/>
      <c r="P8080" s="310"/>
    </row>
    <row r="8081" spans="1:16" s="3" customFormat="1" ht="15" hidden="1" customHeight="1">
      <c r="A8081" s="75"/>
      <c r="B8081" s="75"/>
      <c r="C8081" s="76"/>
      <c r="D8081" s="75" t="s">
        <v>393</v>
      </c>
      <c r="E8081" s="78"/>
      <c r="F8081" s="77">
        <f t="shared" si="5312"/>
        <v>0</v>
      </c>
      <c r="G8081" s="77">
        <f t="shared" si="5313"/>
        <v>0</v>
      </c>
      <c r="H8081" s="77">
        <f t="shared" si="5314"/>
        <v>0</v>
      </c>
      <c r="I8081" s="77">
        <f t="shared" si="5315"/>
        <v>0</v>
      </c>
      <c r="J8081" s="78"/>
      <c r="K8081" s="78"/>
      <c r="L8081" s="77"/>
      <c r="M8081" s="77"/>
      <c r="N8081" s="77"/>
      <c r="O8081" s="78"/>
      <c r="P8081" s="310"/>
    </row>
    <row r="8082" spans="1:16" s="3" customFormat="1" ht="15" hidden="1" customHeight="1">
      <c r="A8082" s="75"/>
      <c r="B8082" s="75"/>
      <c r="C8082" s="76"/>
      <c r="D8082" s="75" t="s">
        <v>394</v>
      </c>
      <c r="E8082" s="78"/>
      <c r="F8082" s="77">
        <f t="shared" si="5312"/>
        <v>0</v>
      </c>
      <c r="G8082" s="77">
        <f t="shared" si="5313"/>
        <v>0</v>
      </c>
      <c r="H8082" s="77">
        <f t="shared" si="5314"/>
        <v>0</v>
      </c>
      <c r="I8082" s="77">
        <f t="shared" si="5315"/>
        <v>0</v>
      </c>
      <c r="J8082" s="78"/>
      <c r="K8082" s="78"/>
      <c r="L8082" s="77"/>
      <c r="M8082" s="77"/>
      <c r="N8082" s="77"/>
      <c r="O8082" s="78"/>
      <c r="P8082" s="310"/>
    </row>
    <row r="8083" spans="1:16" s="3" customFormat="1" ht="15" hidden="1" customHeight="1">
      <c r="A8083" s="75"/>
      <c r="B8083" s="75"/>
      <c r="C8083" s="76"/>
      <c r="D8083" s="75" t="s">
        <v>395</v>
      </c>
      <c r="E8083" s="78"/>
      <c r="F8083" s="77">
        <f t="shared" si="5312"/>
        <v>0</v>
      </c>
      <c r="G8083" s="77">
        <f t="shared" si="5313"/>
        <v>0</v>
      </c>
      <c r="H8083" s="77">
        <f t="shared" si="5314"/>
        <v>0</v>
      </c>
      <c r="I8083" s="77">
        <f t="shared" si="5315"/>
        <v>0</v>
      </c>
      <c r="J8083" s="78"/>
      <c r="K8083" s="78"/>
      <c r="L8083" s="77"/>
      <c r="M8083" s="77"/>
      <c r="N8083" s="77"/>
      <c r="O8083" s="78"/>
      <c r="P8083" s="310"/>
    </row>
    <row r="8084" spans="1:16" s="3" customFormat="1" ht="15" hidden="1" customHeight="1">
      <c r="A8084" s="75"/>
      <c r="B8084" s="75"/>
      <c r="C8084" s="76"/>
      <c r="D8084" s="75" t="s">
        <v>396</v>
      </c>
      <c r="E8084" s="78"/>
      <c r="F8084" s="77">
        <f t="shared" si="5312"/>
        <v>0</v>
      </c>
      <c r="G8084" s="77">
        <f t="shared" si="5313"/>
        <v>0</v>
      </c>
      <c r="H8084" s="77">
        <f t="shared" si="5314"/>
        <v>0</v>
      </c>
      <c r="I8084" s="77">
        <f t="shared" si="5315"/>
        <v>0</v>
      </c>
      <c r="J8084" s="78"/>
      <c r="K8084" s="78"/>
      <c r="L8084" s="77"/>
      <c r="M8084" s="77"/>
      <c r="N8084" s="77"/>
      <c r="O8084" s="78"/>
      <c r="P8084" s="310"/>
    </row>
    <row r="8085" spans="1:16" s="3" customFormat="1" ht="15" hidden="1" customHeight="1">
      <c r="A8085" s="75"/>
      <c r="B8085" s="75"/>
      <c r="C8085" s="76"/>
      <c r="D8085" s="75" t="s">
        <v>397</v>
      </c>
      <c r="E8085" s="78"/>
      <c r="F8085" s="77">
        <f t="shared" si="5312"/>
        <v>0</v>
      </c>
      <c r="G8085" s="77">
        <f t="shared" si="5313"/>
        <v>0</v>
      </c>
      <c r="H8085" s="77">
        <f t="shared" si="5314"/>
        <v>0</v>
      </c>
      <c r="I8085" s="77">
        <f t="shared" si="5315"/>
        <v>0</v>
      </c>
      <c r="J8085" s="78"/>
      <c r="K8085" s="78"/>
      <c r="L8085" s="77"/>
      <c r="M8085" s="77"/>
      <c r="N8085" s="77"/>
      <c r="O8085" s="78"/>
      <c r="P8085" s="310"/>
    </row>
    <row r="8086" spans="1:16" s="72" customFormat="1" ht="15" hidden="1" customHeight="1">
      <c r="A8086" s="8"/>
      <c r="B8086" s="8"/>
      <c r="C8086" s="41">
        <v>9200</v>
      </c>
      <c r="D8086" s="8"/>
      <c r="E8086" s="43"/>
      <c r="F8086" s="40">
        <f t="shared" ref="F8086:O8086" si="5316">SUM(F8087:F8091)</f>
        <v>0</v>
      </c>
      <c r="G8086" s="40">
        <f t="shared" ref="G8086:H8086" si="5317">SUM(G8087:G8091)</f>
        <v>0</v>
      </c>
      <c r="H8086" s="40">
        <f t="shared" si="5317"/>
        <v>0</v>
      </c>
      <c r="I8086" s="40">
        <f t="shared" si="5316"/>
        <v>0</v>
      </c>
      <c r="J8086" s="40">
        <f t="shared" si="5316"/>
        <v>0</v>
      </c>
      <c r="K8086" s="40">
        <f t="shared" ref="K8086:L8086" si="5318">SUM(K8087:K8091)</f>
        <v>0</v>
      </c>
      <c r="L8086" s="40">
        <f t="shared" si="5318"/>
        <v>0</v>
      </c>
      <c r="M8086" s="40">
        <f t="shared" si="5316"/>
        <v>0</v>
      </c>
      <c r="N8086" s="40">
        <f t="shared" si="5316"/>
        <v>0</v>
      </c>
      <c r="O8086" s="40">
        <f t="shared" si="5316"/>
        <v>0</v>
      </c>
      <c r="P8086" s="309"/>
    </row>
    <row r="8087" spans="1:16" s="3" customFormat="1" ht="15" hidden="1" customHeight="1">
      <c r="A8087" s="75"/>
      <c r="B8087" s="75"/>
      <c r="C8087" s="76"/>
      <c r="D8087" s="75" t="s">
        <v>398</v>
      </c>
      <c r="E8087" s="78"/>
      <c r="F8087" s="77">
        <f t="shared" ref="F8087:F8091" si="5319">I8087+O8087</f>
        <v>0</v>
      </c>
      <c r="G8087" s="77">
        <f>J8087+P8087</f>
        <v>0</v>
      </c>
      <c r="H8087" s="77">
        <f>M8087+Q8087</f>
        <v>0</v>
      </c>
      <c r="I8087" s="77">
        <f>SUM(J8087:N8087)</f>
        <v>0</v>
      </c>
      <c r="J8087" s="78"/>
      <c r="K8087" s="78"/>
      <c r="L8087" s="77"/>
      <c r="M8087" s="77"/>
      <c r="N8087" s="77"/>
      <c r="O8087" s="78"/>
      <c r="P8087" s="310"/>
    </row>
    <row r="8088" spans="1:16" s="3" customFormat="1" ht="15" hidden="1" customHeight="1">
      <c r="A8088" s="75"/>
      <c r="B8088" s="75"/>
      <c r="C8088" s="76"/>
      <c r="D8088" s="75" t="s">
        <v>399</v>
      </c>
      <c r="E8088" s="78"/>
      <c r="F8088" s="77">
        <f t="shared" si="5319"/>
        <v>0</v>
      </c>
      <c r="G8088" s="77">
        <f>J8088+P8088</f>
        <v>0</v>
      </c>
      <c r="H8088" s="77">
        <f>M8088+Q8088</f>
        <v>0</v>
      </c>
      <c r="I8088" s="77">
        <f>SUM(J8088:N8088)</f>
        <v>0</v>
      </c>
      <c r="J8088" s="78"/>
      <c r="K8088" s="78"/>
      <c r="L8088" s="77"/>
      <c r="M8088" s="77"/>
      <c r="N8088" s="77"/>
      <c r="O8088" s="78"/>
      <c r="P8088" s="310"/>
    </row>
    <row r="8089" spans="1:16" s="3" customFormat="1" ht="15" hidden="1" customHeight="1">
      <c r="A8089" s="75"/>
      <c r="B8089" s="75"/>
      <c r="C8089" s="76"/>
      <c r="D8089" s="75" t="s">
        <v>400</v>
      </c>
      <c r="E8089" s="78"/>
      <c r="F8089" s="77">
        <f t="shared" si="5319"/>
        <v>0</v>
      </c>
      <c r="G8089" s="77">
        <f>J8089+P8089</f>
        <v>0</v>
      </c>
      <c r="H8089" s="77">
        <f>M8089+Q8089</f>
        <v>0</v>
      </c>
      <c r="I8089" s="77">
        <f>SUM(J8089:N8089)</f>
        <v>0</v>
      </c>
      <c r="J8089" s="78"/>
      <c r="K8089" s="78"/>
      <c r="L8089" s="77"/>
      <c r="M8089" s="77"/>
      <c r="N8089" s="77"/>
      <c r="O8089" s="78"/>
      <c r="P8089" s="310"/>
    </row>
    <row r="8090" spans="1:16" s="3" customFormat="1" ht="15" hidden="1" customHeight="1">
      <c r="A8090" s="75"/>
      <c r="B8090" s="75"/>
      <c r="C8090" s="76"/>
      <c r="D8090" s="75" t="s">
        <v>401</v>
      </c>
      <c r="E8090" s="78"/>
      <c r="F8090" s="77">
        <f t="shared" si="5319"/>
        <v>0</v>
      </c>
      <c r="G8090" s="77">
        <f>J8090+P8090</f>
        <v>0</v>
      </c>
      <c r="H8090" s="77">
        <f>M8090+Q8090</f>
        <v>0</v>
      </c>
      <c r="I8090" s="77">
        <f>SUM(J8090:N8090)</f>
        <v>0</v>
      </c>
      <c r="J8090" s="78"/>
      <c r="K8090" s="78"/>
      <c r="L8090" s="77"/>
      <c r="M8090" s="77"/>
      <c r="N8090" s="77"/>
      <c r="O8090" s="78"/>
      <c r="P8090" s="310"/>
    </row>
    <row r="8091" spans="1:16" s="3" customFormat="1" ht="15" hidden="1" customHeight="1">
      <c r="A8091" s="75"/>
      <c r="B8091" s="75"/>
      <c r="C8091" s="76"/>
      <c r="D8091" s="75" t="s">
        <v>402</v>
      </c>
      <c r="E8091" s="78"/>
      <c r="F8091" s="77">
        <f t="shared" si="5319"/>
        <v>0</v>
      </c>
      <c r="G8091" s="77">
        <f>J8091+P8091</f>
        <v>0</v>
      </c>
      <c r="H8091" s="77">
        <f>M8091+Q8091</f>
        <v>0</v>
      </c>
      <c r="I8091" s="77">
        <f>SUM(J8091:N8091)</f>
        <v>0</v>
      </c>
      <c r="J8091" s="78"/>
      <c r="K8091" s="78"/>
      <c r="L8091" s="77"/>
      <c r="M8091" s="77"/>
      <c r="N8091" s="77"/>
      <c r="O8091" s="78"/>
      <c r="P8091" s="310"/>
    </row>
    <row r="8092" spans="1:16" s="72" customFormat="1" ht="15" hidden="1" customHeight="1">
      <c r="A8092" s="8"/>
      <c r="B8092" s="8"/>
      <c r="C8092" s="41">
        <v>9250</v>
      </c>
      <c r="D8092" s="8"/>
      <c r="E8092" s="43"/>
      <c r="F8092" s="43">
        <f t="shared" ref="F8092:O8092" si="5320">SUM(F8093:F8098)</f>
        <v>0</v>
      </c>
      <c r="G8092" s="43">
        <f t="shared" ref="G8092:H8092" si="5321">SUM(G8093:G8098)</f>
        <v>0</v>
      </c>
      <c r="H8092" s="43">
        <f t="shared" si="5321"/>
        <v>0</v>
      </c>
      <c r="I8092" s="43">
        <f t="shared" si="5320"/>
        <v>0</v>
      </c>
      <c r="J8092" s="43">
        <f t="shared" si="5320"/>
        <v>0</v>
      </c>
      <c r="K8092" s="43">
        <f t="shared" ref="K8092:L8092" si="5322">SUM(K8093:K8098)</f>
        <v>0</v>
      </c>
      <c r="L8092" s="43">
        <f t="shared" si="5322"/>
        <v>0</v>
      </c>
      <c r="M8092" s="43">
        <f t="shared" si="5320"/>
        <v>0</v>
      </c>
      <c r="N8092" s="43">
        <f t="shared" si="5320"/>
        <v>0</v>
      </c>
      <c r="O8092" s="43">
        <f t="shared" si="5320"/>
        <v>0</v>
      </c>
      <c r="P8092" s="309"/>
    </row>
    <row r="8093" spans="1:16" s="3" customFormat="1" ht="15" hidden="1" customHeight="1">
      <c r="A8093" s="75"/>
      <c r="B8093" s="75"/>
      <c r="C8093" s="76"/>
      <c r="D8093" s="75" t="s">
        <v>403</v>
      </c>
      <c r="E8093" s="78"/>
      <c r="F8093" s="77">
        <f t="shared" ref="F8093:F8098" si="5323">I8093+O8093</f>
        <v>0</v>
      </c>
      <c r="G8093" s="77">
        <f t="shared" ref="G8093:G8098" si="5324">J8093+P8093</f>
        <v>0</v>
      </c>
      <c r="H8093" s="77">
        <f t="shared" ref="H8093:H8098" si="5325">M8093+Q8093</f>
        <v>0</v>
      </c>
      <c r="I8093" s="77">
        <f t="shared" ref="I8093:I8098" si="5326">SUM(J8093:N8093)</f>
        <v>0</v>
      </c>
      <c r="J8093" s="78"/>
      <c r="K8093" s="78"/>
      <c r="L8093" s="77"/>
      <c r="M8093" s="77"/>
      <c r="N8093" s="77"/>
      <c r="O8093" s="78"/>
      <c r="P8093" s="310"/>
    </row>
    <row r="8094" spans="1:16" s="3" customFormat="1" ht="15" hidden="1" customHeight="1">
      <c r="A8094" s="75"/>
      <c r="B8094" s="75"/>
      <c r="C8094" s="76"/>
      <c r="D8094" s="75" t="s">
        <v>404</v>
      </c>
      <c r="E8094" s="78"/>
      <c r="F8094" s="77">
        <f t="shared" si="5323"/>
        <v>0</v>
      </c>
      <c r="G8094" s="77">
        <f t="shared" si="5324"/>
        <v>0</v>
      </c>
      <c r="H8094" s="77">
        <f t="shared" si="5325"/>
        <v>0</v>
      </c>
      <c r="I8094" s="77">
        <f t="shared" si="5326"/>
        <v>0</v>
      </c>
      <c r="J8094" s="78"/>
      <c r="K8094" s="78"/>
      <c r="L8094" s="77"/>
      <c r="M8094" s="77"/>
      <c r="N8094" s="77"/>
      <c r="O8094" s="78"/>
      <c r="P8094" s="310"/>
    </row>
    <row r="8095" spans="1:16" s="3" customFormat="1" ht="15" hidden="1" customHeight="1">
      <c r="A8095" s="75"/>
      <c r="B8095" s="75"/>
      <c r="C8095" s="76"/>
      <c r="D8095" s="75" t="s">
        <v>405</v>
      </c>
      <c r="E8095" s="78"/>
      <c r="F8095" s="77">
        <f t="shared" si="5323"/>
        <v>0</v>
      </c>
      <c r="G8095" s="77">
        <f t="shared" si="5324"/>
        <v>0</v>
      </c>
      <c r="H8095" s="77">
        <f t="shared" si="5325"/>
        <v>0</v>
      </c>
      <c r="I8095" s="77">
        <f t="shared" si="5326"/>
        <v>0</v>
      </c>
      <c r="J8095" s="78"/>
      <c r="K8095" s="78"/>
      <c r="L8095" s="77"/>
      <c r="M8095" s="77"/>
      <c r="N8095" s="77"/>
      <c r="O8095" s="78"/>
      <c r="P8095" s="310"/>
    </row>
    <row r="8096" spans="1:16" s="3" customFormat="1" ht="15" hidden="1" customHeight="1">
      <c r="A8096" s="75"/>
      <c r="B8096" s="75"/>
      <c r="C8096" s="76"/>
      <c r="D8096" s="75" t="s">
        <v>406</v>
      </c>
      <c r="E8096" s="78"/>
      <c r="F8096" s="77">
        <f t="shared" si="5323"/>
        <v>0</v>
      </c>
      <c r="G8096" s="77">
        <f t="shared" si="5324"/>
        <v>0</v>
      </c>
      <c r="H8096" s="77">
        <f t="shared" si="5325"/>
        <v>0</v>
      </c>
      <c r="I8096" s="77">
        <f t="shared" si="5326"/>
        <v>0</v>
      </c>
      <c r="J8096" s="78"/>
      <c r="K8096" s="78"/>
      <c r="L8096" s="77"/>
      <c r="M8096" s="77"/>
      <c r="N8096" s="77"/>
      <c r="O8096" s="78"/>
      <c r="P8096" s="310"/>
    </row>
    <row r="8097" spans="1:16" s="3" customFormat="1" ht="15" hidden="1" customHeight="1">
      <c r="A8097" s="75"/>
      <c r="B8097" s="75"/>
      <c r="C8097" s="76"/>
      <c r="D8097" s="75" t="s">
        <v>407</v>
      </c>
      <c r="E8097" s="78"/>
      <c r="F8097" s="77">
        <f t="shared" si="5323"/>
        <v>0</v>
      </c>
      <c r="G8097" s="77">
        <f t="shared" si="5324"/>
        <v>0</v>
      </c>
      <c r="H8097" s="77">
        <f t="shared" si="5325"/>
        <v>0</v>
      </c>
      <c r="I8097" s="77">
        <f t="shared" si="5326"/>
        <v>0</v>
      </c>
      <c r="J8097" s="78"/>
      <c r="K8097" s="78"/>
      <c r="L8097" s="77"/>
      <c r="M8097" s="77"/>
      <c r="N8097" s="77"/>
      <c r="O8097" s="78"/>
      <c r="P8097" s="310"/>
    </row>
    <row r="8098" spans="1:16" s="3" customFormat="1" ht="15" hidden="1" customHeight="1">
      <c r="A8098" s="75"/>
      <c r="B8098" s="75"/>
      <c r="C8098" s="76"/>
      <c r="D8098" s="75" t="s">
        <v>408</v>
      </c>
      <c r="E8098" s="78"/>
      <c r="F8098" s="77">
        <f t="shared" si="5323"/>
        <v>0</v>
      </c>
      <c r="G8098" s="77">
        <f t="shared" si="5324"/>
        <v>0</v>
      </c>
      <c r="H8098" s="77">
        <f t="shared" si="5325"/>
        <v>0</v>
      </c>
      <c r="I8098" s="77">
        <f t="shared" si="5326"/>
        <v>0</v>
      </c>
      <c r="J8098" s="78"/>
      <c r="K8098" s="78"/>
      <c r="L8098" s="77"/>
      <c r="M8098" s="77"/>
      <c r="N8098" s="77"/>
      <c r="O8098" s="78"/>
      <c r="P8098" s="310"/>
    </row>
    <row r="8099" spans="1:16" s="72" customFormat="1" ht="15" hidden="1" customHeight="1">
      <c r="A8099" s="8"/>
      <c r="B8099" s="8"/>
      <c r="C8099" s="41">
        <v>9300</v>
      </c>
      <c r="D8099" s="8"/>
      <c r="E8099" s="43"/>
      <c r="F8099" s="40">
        <f t="shared" ref="F8099:O8099" si="5327">SUM(F8100:F8105)</f>
        <v>0</v>
      </c>
      <c r="G8099" s="40">
        <f t="shared" ref="G8099:H8099" si="5328">SUM(G8100:G8105)</f>
        <v>0</v>
      </c>
      <c r="H8099" s="40">
        <f t="shared" si="5328"/>
        <v>0</v>
      </c>
      <c r="I8099" s="40">
        <f t="shared" si="5327"/>
        <v>0</v>
      </c>
      <c r="J8099" s="40">
        <f t="shared" si="5327"/>
        <v>0</v>
      </c>
      <c r="K8099" s="40">
        <f t="shared" ref="K8099:L8099" si="5329">SUM(K8100:K8105)</f>
        <v>0</v>
      </c>
      <c r="L8099" s="40">
        <f t="shared" si="5329"/>
        <v>0</v>
      </c>
      <c r="M8099" s="40">
        <f t="shared" si="5327"/>
        <v>0</v>
      </c>
      <c r="N8099" s="40">
        <f t="shared" si="5327"/>
        <v>0</v>
      </c>
      <c r="O8099" s="40">
        <f t="shared" si="5327"/>
        <v>0</v>
      </c>
      <c r="P8099" s="309"/>
    </row>
    <row r="8100" spans="1:16" s="3" customFormat="1" ht="15" hidden="1" customHeight="1">
      <c r="A8100" s="75"/>
      <c r="B8100" s="75"/>
      <c r="C8100" s="76"/>
      <c r="D8100" s="75" t="s">
        <v>409</v>
      </c>
      <c r="E8100" s="78"/>
      <c r="F8100" s="77">
        <f t="shared" ref="F8100:F8105" si="5330">I8100+O8100</f>
        <v>0</v>
      </c>
      <c r="G8100" s="77">
        <f t="shared" ref="G8100:G8105" si="5331">J8100+P8100</f>
        <v>0</v>
      </c>
      <c r="H8100" s="77">
        <f t="shared" ref="H8100:H8105" si="5332">M8100+Q8100</f>
        <v>0</v>
      </c>
      <c r="I8100" s="77">
        <f t="shared" ref="I8100:I8105" si="5333">SUM(J8100:N8100)</f>
        <v>0</v>
      </c>
      <c r="J8100" s="78"/>
      <c r="K8100" s="78"/>
      <c r="L8100" s="77"/>
      <c r="M8100" s="77"/>
      <c r="N8100" s="77"/>
      <c r="O8100" s="78"/>
      <c r="P8100" s="310"/>
    </row>
    <row r="8101" spans="1:16" s="3" customFormat="1" ht="15" hidden="1" customHeight="1">
      <c r="A8101" s="75"/>
      <c r="B8101" s="75"/>
      <c r="C8101" s="76"/>
      <c r="D8101" s="75" t="s">
        <v>410</v>
      </c>
      <c r="E8101" s="78"/>
      <c r="F8101" s="77">
        <f t="shared" si="5330"/>
        <v>0</v>
      </c>
      <c r="G8101" s="77">
        <f t="shared" si="5331"/>
        <v>0</v>
      </c>
      <c r="H8101" s="77">
        <f t="shared" si="5332"/>
        <v>0</v>
      </c>
      <c r="I8101" s="77">
        <f t="shared" si="5333"/>
        <v>0</v>
      </c>
      <c r="J8101" s="78"/>
      <c r="K8101" s="78"/>
      <c r="L8101" s="77"/>
      <c r="M8101" s="77"/>
      <c r="N8101" s="77"/>
      <c r="O8101" s="78"/>
      <c r="P8101" s="310"/>
    </row>
    <row r="8102" spans="1:16" s="3" customFormat="1" ht="15" hidden="1" customHeight="1">
      <c r="A8102" s="75"/>
      <c r="B8102" s="75"/>
      <c r="C8102" s="76"/>
      <c r="D8102" s="75" t="s">
        <v>411</v>
      </c>
      <c r="E8102" s="78"/>
      <c r="F8102" s="77">
        <f t="shared" si="5330"/>
        <v>0</v>
      </c>
      <c r="G8102" s="77">
        <f t="shared" si="5331"/>
        <v>0</v>
      </c>
      <c r="H8102" s="77">
        <f t="shared" si="5332"/>
        <v>0</v>
      </c>
      <c r="I8102" s="77">
        <f t="shared" si="5333"/>
        <v>0</v>
      </c>
      <c r="J8102" s="78"/>
      <c r="K8102" s="78"/>
      <c r="L8102" s="77"/>
      <c r="M8102" s="77"/>
      <c r="N8102" s="77"/>
      <c r="O8102" s="78"/>
      <c r="P8102" s="310"/>
    </row>
    <row r="8103" spans="1:16" s="3" customFormat="1" ht="15" hidden="1" customHeight="1">
      <c r="A8103" s="75"/>
      <c r="B8103" s="75"/>
      <c r="C8103" s="76"/>
      <c r="D8103" s="75" t="s">
        <v>412</v>
      </c>
      <c r="E8103" s="78"/>
      <c r="F8103" s="77">
        <f t="shared" si="5330"/>
        <v>0</v>
      </c>
      <c r="G8103" s="77">
        <f t="shared" si="5331"/>
        <v>0</v>
      </c>
      <c r="H8103" s="77">
        <f t="shared" si="5332"/>
        <v>0</v>
      </c>
      <c r="I8103" s="77">
        <f t="shared" si="5333"/>
        <v>0</v>
      </c>
      <c r="J8103" s="78"/>
      <c r="K8103" s="78"/>
      <c r="L8103" s="77"/>
      <c r="M8103" s="77"/>
      <c r="N8103" s="77"/>
      <c r="O8103" s="78"/>
      <c r="P8103" s="310"/>
    </row>
    <row r="8104" spans="1:16" s="3" customFormat="1" ht="15" hidden="1" customHeight="1">
      <c r="A8104" s="75"/>
      <c r="B8104" s="75"/>
      <c r="C8104" s="76"/>
      <c r="D8104" s="75" t="s">
        <v>413</v>
      </c>
      <c r="E8104" s="78"/>
      <c r="F8104" s="77">
        <f t="shared" si="5330"/>
        <v>0</v>
      </c>
      <c r="G8104" s="77">
        <f t="shared" si="5331"/>
        <v>0</v>
      </c>
      <c r="H8104" s="77">
        <f t="shared" si="5332"/>
        <v>0</v>
      </c>
      <c r="I8104" s="77">
        <f t="shared" si="5333"/>
        <v>0</v>
      </c>
      <c r="J8104" s="78"/>
      <c r="K8104" s="78"/>
      <c r="L8104" s="77"/>
      <c r="M8104" s="77"/>
      <c r="N8104" s="77"/>
      <c r="O8104" s="78"/>
      <c r="P8104" s="310"/>
    </row>
    <row r="8105" spans="1:16" s="3" customFormat="1" ht="15" hidden="1" customHeight="1">
      <c r="A8105" s="75"/>
      <c r="B8105" s="75"/>
      <c r="C8105" s="76"/>
      <c r="D8105" s="75" t="s">
        <v>414</v>
      </c>
      <c r="E8105" s="78"/>
      <c r="F8105" s="77">
        <f t="shared" si="5330"/>
        <v>0</v>
      </c>
      <c r="G8105" s="77">
        <f t="shared" si="5331"/>
        <v>0</v>
      </c>
      <c r="H8105" s="77">
        <f t="shared" si="5332"/>
        <v>0</v>
      </c>
      <c r="I8105" s="77">
        <f t="shared" si="5333"/>
        <v>0</v>
      </c>
      <c r="J8105" s="78"/>
      <c r="K8105" s="78"/>
      <c r="L8105" s="77"/>
      <c r="M8105" s="77"/>
      <c r="N8105" s="77"/>
      <c r="O8105" s="78"/>
      <c r="P8105" s="310"/>
    </row>
    <row r="8106" spans="1:16" s="72" customFormat="1" ht="15" hidden="1" customHeight="1">
      <c r="A8106" s="8"/>
      <c r="B8106" s="8"/>
      <c r="C8106" s="41">
        <v>9350</v>
      </c>
      <c r="D8106" s="8"/>
      <c r="E8106" s="43"/>
      <c r="F8106" s="43">
        <f t="shared" ref="F8106:O8106" si="5334">SUM(F8107:F8112)</f>
        <v>0</v>
      </c>
      <c r="G8106" s="43">
        <f t="shared" ref="G8106:H8106" si="5335">SUM(G8107:G8112)</f>
        <v>0</v>
      </c>
      <c r="H8106" s="43">
        <f t="shared" si="5335"/>
        <v>0</v>
      </c>
      <c r="I8106" s="43">
        <f t="shared" si="5334"/>
        <v>0</v>
      </c>
      <c r="J8106" s="43">
        <f t="shared" si="5334"/>
        <v>0</v>
      </c>
      <c r="K8106" s="43">
        <f t="shared" ref="K8106:L8106" si="5336">SUM(K8107:K8112)</f>
        <v>0</v>
      </c>
      <c r="L8106" s="43">
        <f t="shared" si="5336"/>
        <v>0</v>
      </c>
      <c r="M8106" s="43">
        <f t="shared" si="5334"/>
        <v>0</v>
      </c>
      <c r="N8106" s="43">
        <f t="shared" si="5334"/>
        <v>0</v>
      </c>
      <c r="O8106" s="43">
        <f t="shared" si="5334"/>
        <v>0</v>
      </c>
      <c r="P8106" s="309"/>
    </row>
    <row r="8107" spans="1:16" s="3" customFormat="1" ht="15" hidden="1" customHeight="1">
      <c r="A8107" s="75"/>
      <c r="B8107" s="75"/>
      <c r="C8107" s="76"/>
      <c r="D8107" s="75" t="s">
        <v>415</v>
      </c>
      <c r="E8107" s="78"/>
      <c r="F8107" s="77">
        <f t="shared" ref="F8107:F8112" si="5337">I8107+O8107</f>
        <v>0</v>
      </c>
      <c r="G8107" s="77">
        <f t="shared" ref="G8107:G8112" si="5338">J8107+P8107</f>
        <v>0</v>
      </c>
      <c r="H8107" s="77">
        <f t="shared" ref="H8107:H8112" si="5339">M8107+Q8107</f>
        <v>0</v>
      </c>
      <c r="I8107" s="77">
        <f t="shared" ref="I8107:I8112" si="5340">SUM(J8107:N8107)</f>
        <v>0</v>
      </c>
      <c r="J8107" s="78"/>
      <c r="K8107" s="78"/>
      <c r="L8107" s="77"/>
      <c r="M8107" s="77"/>
      <c r="N8107" s="77"/>
      <c r="O8107" s="78"/>
      <c r="P8107" s="310"/>
    </row>
    <row r="8108" spans="1:16" s="3" customFormat="1" ht="15" hidden="1" customHeight="1">
      <c r="A8108" s="75"/>
      <c r="B8108" s="75"/>
      <c r="C8108" s="76"/>
      <c r="D8108" s="75" t="s">
        <v>416</v>
      </c>
      <c r="E8108" s="78"/>
      <c r="F8108" s="77">
        <f t="shared" si="5337"/>
        <v>0</v>
      </c>
      <c r="G8108" s="77">
        <f t="shared" si="5338"/>
        <v>0</v>
      </c>
      <c r="H8108" s="77">
        <f t="shared" si="5339"/>
        <v>0</v>
      </c>
      <c r="I8108" s="77">
        <f t="shared" si="5340"/>
        <v>0</v>
      </c>
      <c r="J8108" s="78"/>
      <c r="K8108" s="78"/>
      <c r="L8108" s="77"/>
      <c r="M8108" s="77"/>
      <c r="N8108" s="77"/>
      <c r="O8108" s="78"/>
      <c r="P8108" s="310"/>
    </row>
    <row r="8109" spans="1:16" s="3" customFormat="1" ht="15" hidden="1" customHeight="1">
      <c r="A8109" s="75"/>
      <c r="B8109" s="75"/>
      <c r="C8109" s="76"/>
      <c r="D8109" s="75" t="s">
        <v>417</v>
      </c>
      <c r="E8109" s="78"/>
      <c r="F8109" s="77">
        <f t="shared" si="5337"/>
        <v>0</v>
      </c>
      <c r="G8109" s="77">
        <f t="shared" si="5338"/>
        <v>0</v>
      </c>
      <c r="H8109" s="77">
        <f t="shared" si="5339"/>
        <v>0</v>
      </c>
      <c r="I8109" s="77">
        <f t="shared" si="5340"/>
        <v>0</v>
      </c>
      <c r="J8109" s="78"/>
      <c r="K8109" s="78"/>
      <c r="L8109" s="77"/>
      <c r="M8109" s="77"/>
      <c r="N8109" s="77"/>
      <c r="O8109" s="78"/>
      <c r="P8109" s="310"/>
    </row>
    <row r="8110" spans="1:16" s="3" customFormat="1" ht="15" hidden="1" customHeight="1">
      <c r="A8110" s="75"/>
      <c r="B8110" s="75"/>
      <c r="C8110" s="76"/>
      <c r="D8110" s="75" t="s">
        <v>418</v>
      </c>
      <c r="E8110" s="78"/>
      <c r="F8110" s="77">
        <f t="shared" si="5337"/>
        <v>0</v>
      </c>
      <c r="G8110" s="77">
        <f t="shared" si="5338"/>
        <v>0</v>
      </c>
      <c r="H8110" s="77">
        <f t="shared" si="5339"/>
        <v>0</v>
      </c>
      <c r="I8110" s="77">
        <f t="shared" si="5340"/>
        <v>0</v>
      </c>
      <c r="J8110" s="78"/>
      <c r="K8110" s="78"/>
      <c r="L8110" s="77"/>
      <c r="M8110" s="77"/>
      <c r="N8110" s="77"/>
      <c r="O8110" s="78"/>
      <c r="P8110" s="310"/>
    </row>
    <row r="8111" spans="1:16" s="3" customFormat="1" ht="15" hidden="1" customHeight="1">
      <c r="A8111" s="75"/>
      <c r="B8111" s="75"/>
      <c r="C8111" s="76"/>
      <c r="D8111" s="75" t="s">
        <v>419</v>
      </c>
      <c r="E8111" s="78"/>
      <c r="F8111" s="77">
        <f t="shared" si="5337"/>
        <v>0</v>
      </c>
      <c r="G8111" s="77">
        <f t="shared" si="5338"/>
        <v>0</v>
      </c>
      <c r="H8111" s="77">
        <f t="shared" si="5339"/>
        <v>0</v>
      </c>
      <c r="I8111" s="77">
        <f t="shared" si="5340"/>
        <v>0</v>
      </c>
      <c r="J8111" s="78"/>
      <c r="K8111" s="78"/>
      <c r="L8111" s="77"/>
      <c r="M8111" s="77"/>
      <c r="N8111" s="77"/>
      <c r="O8111" s="78"/>
      <c r="P8111" s="310"/>
    </row>
    <row r="8112" spans="1:16" s="3" customFormat="1" ht="15" hidden="1" customHeight="1">
      <c r="A8112" s="75"/>
      <c r="B8112" s="75"/>
      <c r="C8112" s="76"/>
      <c r="D8112" s="75" t="s">
        <v>420</v>
      </c>
      <c r="E8112" s="78"/>
      <c r="F8112" s="77">
        <f t="shared" si="5337"/>
        <v>0</v>
      </c>
      <c r="G8112" s="77">
        <f t="shared" si="5338"/>
        <v>0</v>
      </c>
      <c r="H8112" s="77">
        <f t="shared" si="5339"/>
        <v>0</v>
      </c>
      <c r="I8112" s="77">
        <f t="shared" si="5340"/>
        <v>0</v>
      </c>
      <c r="J8112" s="78"/>
      <c r="K8112" s="78"/>
      <c r="L8112" s="77"/>
      <c r="M8112" s="77"/>
      <c r="N8112" s="77"/>
      <c r="O8112" s="78"/>
      <c r="P8112" s="310"/>
    </row>
    <row r="8113" spans="1:16" s="72" customFormat="1" ht="15" hidden="1" customHeight="1">
      <c r="A8113" s="8"/>
      <c r="B8113" s="8"/>
      <c r="C8113" s="41">
        <v>9400</v>
      </c>
      <c r="D8113" s="8"/>
      <c r="E8113" s="43"/>
      <c r="F8113" s="40">
        <f t="shared" ref="F8113:O8113" si="5341">SUM(F8114:F8118)</f>
        <v>0</v>
      </c>
      <c r="G8113" s="40">
        <f t="shared" ref="G8113:H8113" si="5342">SUM(G8114:G8118)</f>
        <v>0</v>
      </c>
      <c r="H8113" s="40">
        <f t="shared" si="5342"/>
        <v>0</v>
      </c>
      <c r="I8113" s="40">
        <f t="shared" si="5341"/>
        <v>0</v>
      </c>
      <c r="J8113" s="40">
        <f t="shared" si="5341"/>
        <v>0</v>
      </c>
      <c r="K8113" s="40">
        <f t="shared" ref="K8113:L8113" si="5343">SUM(K8114:K8118)</f>
        <v>0</v>
      </c>
      <c r="L8113" s="40">
        <f t="shared" si="5343"/>
        <v>0</v>
      </c>
      <c r="M8113" s="40">
        <f t="shared" si="5341"/>
        <v>0</v>
      </c>
      <c r="N8113" s="40">
        <f t="shared" si="5341"/>
        <v>0</v>
      </c>
      <c r="O8113" s="40">
        <f t="shared" si="5341"/>
        <v>0</v>
      </c>
      <c r="P8113" s="309"/>
    </row>
    <row r="8114" spans="1:16" s="3" customFormat="1" ht="15" hidden="1" customHeight="1">
      <c r="A8114" s="75"/>
      <c r="B8114" s="75"/>
      <c r="C8114" s="76"/>
      <c r="D8114" s="75" t="s">
        <v>421</v>
      </c>
      <c r="E8114" s="78"/>
      <c r="F8114" s="77">
        <f t="shared" ref="F8114:F8118" si="5344">I8114+O8114</f>
        <v>0</v>
      </c>
      <c r="G8114" s="77">
        <f>J8114+P8114</f>
        <v>0</v>
      </c>
      <c r="H8114" s="77">
        <f>M8114+Q8114</f>
        <v>0</v>
      </c>
      <c r="I8114" s="77">
        <f>SUM(J8114:N8114)</f>
        <v>0</v>
      </c>
      <c r="J8114" s="78"/>
      <c r="K8114" s="78"/>
      <c r="L8114" s="77"/>
      <c r="M8114" s="77"/>
      <c r="N8114" s="77"/>
      <c r="O8114" s="78"/>
      <c r="P8114" s="310"/>
    </row>
    <row r="8115" spans="1:16" s="3" customFormat="1" ht="15" hidden="1" customHeight="1">
      <c r="A8115" s="75"/>
      <c r="B8115" s="75"/>
      <c r="C8115" s="76"/>
      <c r="D8115" s="75" t="s">
        <v>422</v>
      </c>
      <c r="E8115" s="78"/>
      <c r="F8115" s="77">
        <f t="shared" si="5344"/>
        <v>0</v>
      </c>
      <c r="G8115" s="77">
        <f>J8115+P8115</f>
        <v>0</v>
      </c>
      <c r="H8115" s="77">
        <f>M8115+Q8115</f>
        <v>0</v>
      </c>
      <c r="I8115" s="77">
        <f>SUM(J8115:N8115)</f>
        <v>0</v>
      </c>
      <c r="J8115" s="78"/>
      <c r="K8115" s="78"/>
      <c r="L8115" s="77"/>
      <c r="M8115" s="77"/>
      <c r="N8115" s="77"/>
      <c r="O8115" s="78"/>
      <c r="P8115" s="310"/>
    </row>
    <row r="8116" spans="1:16" s="3" customFormat="1" ht="15" hidden="1" customHeight="1">
      <c r="A8116" s="75"/>
      <c r="B8116" s="75"/>
      <c r="C8116" s="76"/>
      <c r="D8116" s="75" t="s">
        <v>423</v>
      </c>
      <c r="E8116" s="78"/>
      <c r="F8116" s="77">
        <f t="shared" si="5344"/>
        <v>0</v>
      </c>
      <c r="G8116" s="77">
        <f>J8116+P8116</f>
        <v>0</v>
      </c>
      <c r="H8116" s="77">
        <f>M8116+Q8116</f>
        <v>0</v>
      </c>
      <c r="I8116" s="77">
        <f>SUM(J8116:N8116)</f>
        <v>0</v>
      </c>
      <c r="J8116" s="78"/>
      <c r="K8116" s="78"/>
      <c r="L8116" s="77"/>
      <c r="M8116" s="77"/>
      <c r="N8116" s="77"/>
      <c r="O8116" s="78"/>
      <c r="P8116" s="310"/>
    </row>
    <row r="8117" spans="1:16" s="3" customFormat="1" ht="15" hidden="1" customHeight="1">
      <c r="A8117" s="75"/>
      <c r="B8117" s="75"/>
      <c r="C8117" s="76"/>
      <c r="D8117" s="75" t="s">
        <v>424</v>
      </c>
      <c r="E8117" s="78"/>
      <c r="F8117" s="77">
        <f t="shared" si="5344"/>
        <v>0</v>
      </c>
      <c r="G8117" s="77">
        <f>J8117+P8117</f>
        <v>0</v>
      </c>
      <c r="H8117" s="77">
        <f>M8117+Q8117</f>
        <v>0</v>
      </c>
      <c r="I8117" s="77">
        <f>SUM(J8117:N8117)</f>
        <v>0</v>
      </c>
      <c r="J8117" s="78"/>
      <c r="K8117" s="78"/>
      <c r="L8117" s="77"/>
      <c r="M8117" s="77"/>
      <c r="N8117" s="77"/>
      <c r="O8117" s="78"/>
      <c r="P8117" s="310"/>
    </row>
    <row r="8118" spans="1:16" s="3" customFormat="1" ht="15" hidden="1" customHeight="1">
      <c r="A8118" s="75"/>
      <c r="B8118" s="75"/>
      <c r="C8118" s="76"/>
      <c r="D8118" s="75" t="s">
        <v>425</v>
      </c>
      <c r="E8118" s="78"/>
      <c r="F8118" s="77">
        <f t="shared" si="5344"/>
        <v>0</v>
      </c>
      <c r="G8118" s="77">
        <f>J8118+P8118</f>
        <v>0</v>
      </c>
      <c r="H8118" s="77">
        <f>M8118+Q8118</f>
        <v>0</v>
      </c>
      <c r="I8118" s="77">
        <f>SUM(J8118:N8118)</f>
        <v>0</v>
      </c>
      <c r="J8118" s="78"/>
      <c r="K8118" s="78"/>
      <c r="L8118" s="77"/>
      <c r="M8118" s="77"/>
      <c r="N8118" s="77"/>
      <c r="O8118" s="78"/>
      <c r="P8118" s="310"/>
    </row>
    <row r="8119" spans="1:16" s="72" customFormat="1" ht="15" hidden="1" customHeight="1">
      <c r="A8119" s="8"/>
      <c r="B8119" s="8"/>
      <c r="C8119" s="41">
        <v>9700</v>
      </c>
      <c r="D8119" s="8"/>
      <c r="E8119" s="43"/>
      <c r="F8119" s="40">
        <f t="shared" ref="F8119:O8119" si="5345">SUM(F8120:F8124)</f>
        <v>0</v>
      </c>
      <c r="G8119" s="40">
        <f t="shared" ref="G8119:H8119" si="5346">SUM(G8120:G8124)</f>
        <v>0</v>
      </c>
      <c r="H8119" s="40">
        <f t="shared" si="5346"/>
        <v>0</v>
      </c>
      <c r="I8119" s="40">
        <f t="shared" si="5345"/>
        <v>0</v>
      </c>
      <c r="J8119" s="40">
        <f t="shared" si="5345"/>
        <v>0</v>
      </c>
      <c r="K8119" s="40">
        <f t="shared" ref="K8119:L8119" si="5347">SUM(K8120:K8124)</f>
        <v>0</v>
      </c>
      <c r="L8119" s="40">
        <f t="shared" si="5347"/>
        <v>0</v>
      </c>
      <c r="M8119" s="40">
        <f t="shared" si="5345"/>
        <v>0</v>
      </c>
      <c r="N8119" s="40">
        <f t="shared" si="5345"/>
        <v>0</v>
      </c>
      <c r="O8119" s="40">
        <f t="shared" si="5345"/>
        <v>0</v>
      </c>
      <c r="P8119" s="309"/>
    </row>
    <row r="8120" spans="1:16" s="3" customFormat="1" ht="15" hidden="1" customHeight="1">
      <c r="A8120" s="75"/>
      <c r="B8120" s="75"/>
      <c r="C8120" s="76"/>
      <c r="D8120" s="75" t="s">
        <v>421</v>
      </c>
      <c r="E8120" s="78"/>
      <c r="F8120" s="77">
        <f t="shared" ref="F8120:F8124" si="5348">I8120+O8120</f>
        <v>0</v>
      </c>
      <c r="G8120" s="77">
        <f>J8120+P8120</f>
        <v>0</v>
      </c>
      <c r="H8120" s="77">
        <f>M8120+Q8120</f>
        <v>0</v>
      </c>
      <c r="I8120" s="77">
        <f>SUM(J8120:N8120)</f>
        <v>0</v>
      </c>
      <c r="J8120" s="78"/>
      <c r="K8120" s="78"/>
      <c r="L8120" s="77"/>
      <c r="M8120" s="77"/>
      <c r="N8120" s="77"/>
      <c r="O8120" s="78"/>
      <c r="P8120" s="310"/>
    </row>
    <row r="8121" spans="1:16" s="3" customFormat="1" ht="15" hidden="1" customHeight="1">
      <c r="A8121" s="75"/>
      <c r="B8121" s="75"/>
      <c r="C8121" s="76"/>
      <c r="D8121" s="75" t="s">
        <v>422</v>
      </c>
      <c r="E8121" s="78"/>
      <c r="F8121" s="77">
        <f t="shared" si="5348"/>
        <v>0</v>
      </c>
      <c r="G8121" s="77">
        <f>J8121+P8121</f>
        <v>0</v>
      </c>
      <c r="H8121" s="77">
        <f>M8121+Q8121</f>
        <v>0</v>
      </c>
      <c r="I8121" s="77">
        <f>SUM(J8121:N8121)</f>
        <v>0</v>
      </c>
      <c r="J8121" s="78"/>
      <c r="K8121" s="78"/>
      <c r="L8121" s="77"/>
      <c r="M8121" s="77"/>
      <c r="N8121" s="77"/>
      <c r="O8121" s="78"/>
      <c r="P8121" s="310"/>
    </row>
    <row r="8122" spans="1:16" s="3" customFormat="1" ht="15" hidden="1" customHeight="1">
      <c r="A8122" s="75"/>
      <c r="B8122" s="75"/>
      <c r="C8122" s="76"/>
      <c r="D8122" s="75" t="s">
        <v>423</v>
      </c>
      <c r="E8122" s="78"/>
      <c r="F8122" s="77">
        <f t="shared" si="5348"/>
        <v>0</v>
      </c>
      <c r="G8122" s="77">
        <f>J8122+P8122</f>
        <v>0</v>
      </c>
      <c r="H8122" s="77">
        <f>M8122+Q8122</f>
        <v>0</v>
      </c>
      <c r="I8122" s="77">
        <f>SUM(J8122:N8122)</f>
        <v>0</v>
      </c>
      <c r="J8122" s="78"/>
      <c r="K8122" s="78"/>
      <c r="L8122" s="77"/>
      <c r="M8122" s="77"/>
      <c r="N8122" s="77"/>
      <c r="O8122" s="78"/>
      <c r="P8122" s="310"/>
    </row>
    <row r="8123" spans="1:16" s="3" customFormat="1" ht="15" hidden="1" customHeight="1">
      <c r="A8123" s="75"/>
      <c r="B8123" s="75"/>
      <c r="C8123" s="76"/>
      <c r="D8123" s="75" t="s">
        <v>424</v>
      </c>
      <c r="E8123" s="78"/>
      <c r="F8123" s="77">
        <f t="shared" si="5348"/>
        <v>0</v>
      </c>
      <c r="G8123" s="77">
        <f>J8123+P8123</f>
        <v>0</v>
      </c>
      <c r="H8123" s="77">
        <f>M8123+Q8123</f>
        <v>0</v>
      </c>
      <c r="I8123" s="77">
        <f>SUM(J8123:N8123)</f>
        <v>0</v>
      </c>
      <c r="J8123" s="78"/>
      <c r="K8123" s="78"/>
      <c r="L8123" s="77"/>
      <c r="M8123" s="77"/>
      <c r="N8123" s="77"/>
      <c r="O8123" s="78"/>
      <c r="P8123" s="310"/>
    </row>
    <row r="8124" spans="1:16" s="3" customFormat="1" ht="15" hidden="1" customHeight="1">
      <c r="A8124" s="123"/>
      <c r="B8124" s="123"/>
      <c r="C8124" s="129"/>
      <c r="D8124" s="123" t="s">
        <v>425</v>
      </c>
      <c r="E8124" s="92"/>
      <c r="F8124" s="91">
        <f t="shared" si="5348"/>
        <v>0</v>
      </c>
      <c r="G8124" s="91">
        <f>J8124+P8124</f>
        <v>0</v>
      </c>
      <c r="H8124" s="91">
        <f>M8124+Q8124</f>
        <v>0</v>
      </c>
      <c r="I8124" s="91">
        <f>SUM(J8124:N8124)</f>
        <v>0</v>
      </c>
      <c r="J8124" s="92"/>
      <c r="K8124" s="92"/>
      <c r="L8124" s="91"/>
      <c r="M8124" s="91"/>
      <c r="N8124" s="91"/>
      <c r="O8124" s="92"/>
      <c r="P8124" s="310"/>
    </row>
    <row r="8125" spans="1:16" s="3" customFormat="1">
      <c r="A8125" s="345" t="s">
        <v>566</v>
      </c>
      <c r="B8125" s="345" t="s">
        <v>567</v>
      </c>
      <c r="C8125" s="359"/>
      <c r="D8125" s="360"/>
      <c r="E8125" s="351"/>
      <c r="F8125" s="361">
        <f t="shared" ref="F8125:O8125" si="5349">F8126+F8132+F8135+F8153+F8160+F8165+F8174+F8180+F8183+F8191+F8198+F8203+F8221+F8231+F8238+F8249+F8257+F8265+F8286+F8303+F8309+F8327+F8332+F8344+F8351+F8359+F8362+F8366+F8371+F8378+F8382+F8398+F8404+F8408+F8414+F8426+F8432+F8438+F8444+F8458+F8473+F8479+F8485+F8491+F8501+F8507+F8513+F8518+F8524+F8540+F8561+F8567+F8574+F8581+F8588+F8594</f>
        <v>645000000</v>
      </c>
      <c r="G8125" s="361">
        <f t="shared" ref="G8125:H8125" si="5350">G8126+G8132+G8135+G8153+G8160+G8165+G8174+G8180+G8183+G8191+G8198+G8203+G8221+G8231+G8238+G8249+G8257+G8265+G8286+G8303+G8309+G8327+G8332+G8344+G8351+G8359+G8362+G8366+G8371+G8378+G8382+G8398+G8404+G8408+G8414+G8426+G8432+G8438+G8444+G8458+G8473+G8479+G8485+G8491+G8501+G8507+G8513+G8518+G8524+G8540+G8561+G8567+G8574+G8581+G8588+G8594</f>
        <v>645000000</v>
      </c>
      <c r="H8125" s="361">
        <f t="shared" si="5350"/>
        <v>0</v>
      </c>
      <c r="I8125" s="391">
        <f t="shared" si="5349"/>
        <v>645000000</v>
      </c>
      <c r="J8125" s="361">
        <f t="shared" si="5349"/>
        <v>645000000</v>
      </c>
      <c r="K8125" s="361">
        <f t="shared" ref="K8125:L8125" si="5351">K8126+K8132+K8135+K8153+K8160+K8165+K8174+K8180+K8183+K8191+K8198+K8203+K8221+K8231+K8238+K8249+K8257+K8265+K8286+K8303+K8309+K8327+K8332+K8344+K8351+K8359+K8362+K8366+K8371+K8378+K8382+K8398+K8404+K8408+K8414+K8426+K8432+K8438+K8444+K8458+K8473+K8479+K8485+K8491+K8501+K8507+K8513+K8518+K8524+K8540+K8561+K8567+K8574+K8581+K8588+K8594</f>
        <v>645000000</v>
      </c>
      <c r="L8125" s="361">
        <f t="shared" si="5351"/>
        <v>0</v>
      </c>
      <c r="M8125" s="361">
        <f t="shared" si="5349"/>
        <v>0</v>
      </c>
      <c r="N8125" s="361">
        <f t="shared" si="5349"/>
        <v>0</v>
      </c>
      <c r="O8125" s="361">
        <f t="shared" si="5349"/>
        <v>0</v>
      </c>
      <c r="P8125" s="310"/>
    </row>
    <row r="8126" spans="1:16" s="6" customFormat="1" ht="14.25" hidden="1" customHeight="1">
      <c r="A8126" s="46"/>
      <c r="B8126" s="46"/>
      <c r="C8126" s="47">
        <v>6000</v>
      </c>
      <c r="D8126" s="52"/>
      <c r="E8126" s="48"/>
      <c r="F8126" s="50">
        <f t="shared" ref="F8126:O8126" si="5352">SUM(F8127:F8131)</f>
        <v>0</v>
      </c>
      <c r="G8126" s="50">
        <f t="shared" ref="G8126:H8126" si="5353">SUM(G8127:G8131)</f>
        <v>0</v>
      </c>
      <c r="H8126" s="50">
        <f t="shared" si="5353"/>
        <v>0</v>
      </c>
      <c r="I8126" s="50">
        <f t="shared" si="5352"/>
        <v>0</v>
      </c>
      <c r="J8126" s="50">
        <f t="shared" si="5352"/>
        <v>0</v>
      </c>
      <c r="K8126" s="50">
        <f t="shared" ref="K8126:L8126" si="5354">SUM(K8127:K8131)</f>
        <v>0</v>
      </c>
      <c r="L8126" s="50">
        <f t="shared" si="5354"/>
        <v>0</v>
      </c>
      <c r="M8126" s="50">
        <f t="shared" si="5352"/>
        <v>0</v>
      </c>
      <c r="N8126" s="50">
        <f t="shared" si="5352"/>
        <v>0</v>
      </c>
      <c r="O8126" s="50">
        <f t="shared" si="5352"/>
        <v>0</v>
      </c>
      <c r="P8126" s="309"/>
    </row>
    <row r="8127" spans="1:16" s="3" customFormat="1" ht="15" hidden="1" customHeight="1">
      <c r="A8127" s="75"/>
      <c r="B8127" s="75"/>
      <c r="C8127" s="76"/>
      <c r="D8127" s="75" t="s">
        <v>12</v>
      </c>
      <c r="E8127" s="79"/>
      <c r="F8127" s="77">
        <f t="shared" ref="F8127:F8131" si="5355">I8127+O8127</f>
        <v>0</v>
      </c>
      <c r="G8127" s="77">
        <f>J8127+P8127</f>
        <v>0</v>
      </c>
      <c r="H8127" s="77">
        <f>M8127+Q8127</f>
        <v>0</v>
      </c>
      <c r="I8127" s="77">
        <f>SUM(J8127:N8127)</f>
        <v>0</v>
      </c>
      <c r="J8127" s="78"/>
      <c r="K8127" s="78"/>
      <c r="L8127" s="77"/>
      <c r="M8127" s="77"/>
      <c r="N8127" s="77"/>
      <c r="O8127" s="78"/>
      <c r="P8127" s="310"/>
    </row>
    <row r="8128" spans="1:16" s="3" customFormat="1" ht="15" hidden="1" customHeight="1">
      <c r="A8128" s="75"/>
      <c r="B8128" s="75"/>
      <c r="C8128" s="76"/>
      <c r="D8128" s="75" t="s">
        <v>13</v>
      </c>
      <c r="E8128" s="79"/>
      <c r="F8128" s="77">
        <f t="shared" si="5355"/>
        <v>0</v>
      </c>
      <c r="G8128" s="77">
        <f>J8128+P8128</f>
        <v>0</v>
      </c>
      <c r="H8128" s="77">
        <f>M8128+Q8128</f>
        <v>0</v>
      </c>
      <c r="I8128" s="77">
        <f>SUM(J8128:N8128)</f>
        <v>0</v>
      </c>
      <c r="J8128" s="78"/>
      <c r="K8128" s="78"/>
      <c r="L8128" s="77"/>
      <c r="M8128" s="77"/>
      <c r="N8128" s="77"/>
      <c r="O8128" s="78"/>
      <c r="P8128" s="310"/>
    </row>
    <row r="8129" spans="1:16" s="3" customFormat="1" ht="15" hidden="1" customHeight="1">
      <c r="A8129" s="75"/>
      <c r="B8129" s="75"/>
      <c r="C8129" s="76"/>
      <c r="D8129" s="75" t="s">
        <v>14</v>
      </c>
      <c r="E8129" s="79"/>
      <c r="F8129" s="77">
        <f t="shared" si="5355"/>
        <v>0</v>
      </c>
      <c r="G8129" s="77">
        <f>J8129+P8129</f>
        <v>0</v>
      </c>
      <c r="H8129" s="77">
        <f>M8129+Q8129</f>
        <v>0</v>
      </c>
      <c r="I8129" s="77">
        <f>SUM(J8129:N8129)</f>
        <v>0</v>
      </c>
      <c r="J8129" s="78"/>
      <c r="K8129" s="78"/>
      <c r="L8129" s="77"/>
      <c r="M8129" s="77"/>
      <c r="N8129" s="77"/>
      <c r="O8129" s="78"/>
      <c r="P8129" s="310"/>
    </row>
    <row r="8130" spans="1:16" s="3" customFormat="1" ht="15" hidden="1" customHeight="1">
      <c r="A8130" s="75"/>
      <c r="B8130" s="75"/>
      <c r="C8130" s="76"/>
      <c r="D8130" s="75" t="s">
        <v>15</v>
      </c>
      <c r="E8130" s="79"/>
      <c r="F8130" s="77">
        <f t="shared" si="5355"/>
        <v>0</v>
      </c>
      <c r="G8130" s="77">
        <f>J8130+P8130</f>
        <v>0</v>
      </c>
      <c r="H8130" s="77">
        <f>M8130+Q8130</f>
        <v>0</v>
      </c>
      <c r="I8130" s="77">
        <f>SUM(J8130:N8130)</f>
        <v>0</v>
      </c>
      <c r="J8130" s="78"/>
      <c r="K8130" s="78"/>
      <c r="L8130" s="77"/>
      <c r="M8130" s="77"/>
      <c r="N8130" s="77"/>
      <c r="O8130" s="78"/>
      <c r="P8130" s="310"/>
    </row>
    <row r="8131" spans="1:16" s="3" customFormat="1" ht="15" hidden="1" customHeight="1">
      <c r="A8131" s="75"/>
      <c r="B8131" s="75"/>
      <c r="C8131" s="76"/>
      <c r="D8131" s="75" t="s">
        <v>16</v>
      </c>
      <c r="E8131" s="79"/>
      <c r="F8131" s="77">
        <f t="shared" si="5355"/>
        <v>0</v>
      </c>
      <c r="G8131" s="77">
        <f>J8131+P8131</f>
        <v>0</v>
      </c>
      <c r="H8131" s="77">
        <f>M8131+Q8131</f>
        <v>0</v>
      </c>
      <c r="I8131" s="77">
        <f>SUM(J8131:N8131)</f>
        <v>0</v>
      </c>
      <c r="J8131" s="78"/>
      <c r="K8131" s="78"/>
      <c r="L8131" s="77"/>
      <c r="M8131" s="77"/>
      <c r="N8131" s="77"/>
      <c r="O8131" s="78"/>
      <c r="P8131" s="310"/>
    </row>
    <row r="8132" spans="1:16" s="6" customFormat="1" ht="14.25" hidden="1" customHeight="1">
      <c r="A8132" s="8"/>
      <c r="B8132" s="8"/>
      <c r="C8132" s="41">
        <v>6050</v>
      </c>
      <c r="D8132" s="8"/>
      <c r="E8132" s="44"/>
      <c r="F8132" s="40">
        <f t="shared" ref="F8132:O8132" si="5356">SUM(F8133:F8134)</f>
        <v>0</v>
      </c>
      <c r="G8132" s="40">
        <f t="shared" ref="G8132:H8132" si="5357">SUM(G8133:G8134)</f>
        <v>0</v>
      </c>
      <c r="H8132" s="40">
        <f t="shared" si="5357"/>
        <v>0</v>
      </c>
      <c r="I8132" s="40">
        <f t="shared" si="5356"/>
        <v>0</v>
      </c>
      <c r="J8132" s="40">
        <f t="shared" si="5356"/>
        <v>0</v>
      </c>
      <c r="K8132" s="40">
        <f t="shared" ref="K8132:L8132" si="5358">SUM(K8133:K8134)</f>
        <v>0</v>
      </c>
      <c r="L8132" s="40">
        <f t="shared" si="5358"/>
        <v>0</v>
      </c>
      <c r="M8132" s="40">
        <f t="shared" si="5356"/>
        <v>0</v>
      </c>
      <c r="N8132" s="40">
        <f t="shared" si="5356"/>
        <v>0</v>
      </c>
      <c r="O8132" s="40">
        <f t="shared" si="5356"/>
        <v>0</v>
      </c>
      <c r="P8132" s="309"/>
    </row>
    <row r="8133" spans="1:16" s="3" customFormat="1" ht="15" hidden="1" customHeight="1">
      <c r="A8133" s="75"/>
      <c r="B8133" s="75"/>
      <c r="C8133" s="76"/>
      <c r="D8133" s="75" t="s">
        <v>17</v>
      </c>
      <c r="E8133" s="79"/>
      <c r="F8133" s="77">
        <f>I8133+O8133</f>
        <v>0</v>
      </c>
      <c r="G8133" s="77">
        <f>J8133+P8133</f>
        <v>0</v>
      </c>
      <c r="H8133" s="77">
        <f>M8133+Q8133</f>
        <v>0</v>
      </c>
      <c r="I8133" s="77">
        <f>SUM(J8133:N8133)</f>
        <v>0</v>
      </c>
      <c r="J8133" s="78"/>
      <c r="K8133" s="78"/>
      <c r="L8133" s="77"/>
      <c r="M8133" s="77"/>
      <c r="N8133" s="77"/>
      <c r="O8133" s="78"/>
      <c r="P8133" s="310"/>
    </row>
    <row r="8134" spans="1:16" s="3" customFormat="1" ht="15" hidden="1" customHeight="1">
      <c r="A8134" s="75"/>
      <c r="B8134" s="75"/>
      <c r="C8134" s="76"/>
      <c r="D8134" s="75" t="s">
        <v>18</v>
      </c>
      <c r="E8134" s="79"/>
      <c r="F8134" s="77">
        <f>I8134+O8134</f>
        <v>0</v>
      </c>
      <c r="G8134" s="77">
        <f>J8134+P8134</f>
        <v>0</v>
      </c>
      <c r="H8134" s="77">
        <f>M8134+Q8134</f>
        <v>0</v>
      </c>
      <c r="I8134" s="77">
        <f>SUM(J8134:N8134)</f>
        <v>0</v>
      </c>
      <c r="J8134" s="78"/>
      <c r="K8134" s="78"/>
      <c r="L8134" s="77"/>
      <c r="M8134" s="77"/>
      <c r="N8134" s="77"/>
      <c r="O8134" s="78"/>
      <c r="P8134" s="310"/>
    </row>
    <row r="8135" spans="1:16" s="6" customFormat="1" ht="14.25" hidden="1" customHeight="1">
      <c r="A8135" s="8"/>
      <c r="B8135" s="8"/>
      <c r="C8135" s="41">
        <v>6100</v>
      </c>
      <c r="D8135" s="8"/>
      <c r="E8135" s="44"/>
      <c r="F8135" s="40">
        <f t="shared" ref="F8135:O8135" si="5359">SUM(F8136:F8152)</f>
        <v>0</v>
      </c>
      <c r="G8135" s="40">
        <f t="shared" ref="G8135:H8135" si="5360">SUM(G8136:G8152)</f>
        <v>0</v>
      </c>
      <c r="H8135" s="40">
        <f t="shared" si="5360"/>
        <v>0</v>
      </c>
      <c r="I8135" s="40">
        <f t="shared" si="5359"/>
        <v>0</v>
      </c>
      <c r="J8135" s="40">
        <f t="shared" si="5359"/>
        <v>0</v>
      </c>
      <c r="K8135" s="40">
        <f t="shared" ref="K8135:L8135" si="5361">SUM(K8136:K8152)</f>
        <v>0</v>
      </c>
      <c r="L8135" s="40">
        <f t="shared" si="5361"/>
        <v>0</v>
      </c>
      <c r="M8135" s="40">
        <f t="shared" si="5359"/>
        <v>0</v>
      </c>
      <c r="N8135" s="40">
        <f t="shared" si="5359"/>
        <v>0</v>
      </c>
      <c r="O8135" s="40">
        <f t="shared" si="5359"/>
        <v>0</v>
      </c>
      <c r="P8135" s="309"/>
    </row>
    <row r="8136" spans="1:16" s="3" customFormat="1" ht="15" hidden="1" customHeight="1">
      <c r="A8136" s="75"/>
      <c r="B8136" s="75"/>
      <c r="C8136" s="76"/>
      <c r="D8136" s="75" t="s">
        <v>19</v>
      </c>
      <c r="E8136" s="79"/>
      <c r="F8136" s="77">
        <f t="shared" ref="F8136:F8152" si="5362">I8136+O8136</f>
        <v>0</v>
      </c>
      <c r="G8136" s="77">
        <f t="shared" ref="G8136:G8152" si="5363">J8136+P8136</f>
        <v>0</v>
      </c>
      <c r="H8136" s="77">
        <f t="shared" ref="H8136:H8152" si="5364">M8136+Q8136</f>
        <v>0</v>
      </c>
      <c r="I8136" s="77">
        <f t="shared" ref="I8136:I8152" si="5365">SUM(J8136:N8136)</f>
        <v>0</v>
      </c>
      <c r="J8136" s="78"/>
      <c r="K8136" s="78"/>
      <c r="L8136" s="77"/>
      <c r="M8136" s="77"/>
      <c r="N8136" s="77"/>
      <c r="O8136" s="78"/>
      <c r="P8136" s="310"/>
    </row>
    <row r="8137" spans="1:16" s="3" customFormat="1" ht="15" hidden="1" customHeight="1">
      <c r="A8137" s="75"/>
      <c r="B8137" s="75"/>
      <c r="C8137" s="76"/>
      <c r="D8137" s="75" t="s">
        <v>20</v>
      </c>
      <c r="E8137" s="79"/>
      <c r="F8137" s="77">
        <f t="shared" si="5362"/>
        <v>0</v>
      </c>
      <c r="G8137" s="77">
        <f t="shared" si="5363"/>
        <v>0</v>
      </c>
      <c r="H8137" s="77">
        <f t="shared" si="5364"/>
        <v>0</v>
      </c>
      <c r="I8137" s="77">
        <f t="shared" si="5365"/>
        <v>0</v>
      </c>
      <c r="J8137" s="78"/>
      <c r="K8137" s="78"/>
      <c r="L8137" s="77"/>
      <c r="M8137" s="77"/>
      <c r="N8137" s="77"/>
      <c r="O8137" s="78"/>
      <c r="P8137" s="310"/>
    </row>
    <row r="8138" spans="1:16" s="3" customFormat="1" ht="15" hidden="1" customHeight="1">
      <c r="A8138" s="75"/>
      <c r="B8138" s="75"/>
      <c r="C8138" s="76"/>
      <c r="D8138" s="75" t="s">
        <v>21</v>
      </c>
      <c r="E8138" s="79"/>
      <c r="F8138" s="77">
        <f t="shared" si="5362"/>
        <v>0</v>
      </c>
      <c r="G8138" s="77">
        <f t="shared" si="5363"/>
        <v>0</v>
      </c>
      <c r="H8138" s="77">
        <f t="shared" si="5364"/>
        <v>0</v>
      </c>
      <c r="I8138" s="77">
        <f t="shared" si="5365"/>
        <v>0</v>
      </c>
      <c r="J8138" s="78"/>
      <c r="K8138" s="78"/>
      <c r="L8138" s="77"/>
      <c r="M8138" s="77"/>
      <c r="N8138" s="77"/>
      <c r="O8138" s="78"/>
      <c r="P8138" s="310"/>
    </row>
    <row r="8139" spans="1:16" s="3" customFormat="1" ht="15" hidden="1" customHeight="1">
      <c r="A8139" s="75"/>
      <c r="B8139" s="75"/>
      <c r="C8139" s="76"/>
      <c r="D8139" s="75" t="s">
        <v>22</v>
      </c>
      <c r="E8139" s="79"/>
      <c r="F8139" s="77">
        <f t="shared" si="5362"/>
        <v>0</v>
      </c>
      <c r="G8139" s="77">
        <f t="shared" si="5363"/>
        <v>0</v>
      </c>
      <c r="H8139" s="77">
        <f t="shared" si="5364"/>
        <v>0</v>
      </c>
      <c r="I8139" s="77">
        <f t="shared" si="5365"/>
        <v>0</v>
      </c>
      <c r="J8139" s="78"/>
      <c r="K8139" s="78"/>
      <c r="L8139" s="77"/>
      <c r="M8139" s="77"/>
      <c r="N8139" s="77"/>
      <c r="O8139" s="78"/>
      <c r="P8139" s="310"/>
    </row>
    <row r="8140" spans="1:16" s="3" customFormat="1" ht="15" hidden="1" customHeight="1">
      <c r="A8140" s="75"/>
      <c r="B8140" s="75"/>
      <c r="C8140" s="76"/>
      <c r="D8140" s="75" t="s">
        <v>23</v>
      </c>
      <c r="E8140" s="79"/>
      <c r="F8140" s="77">
        <f t="shared" si="5362"/>
        <v>0</v>
      </c>
      <c r="G8140" s="77">
        <f t="shared" si="5363"/>
        <v>0</v>
      </c>
      <c r="H8140" s="77">
        <f t="shared" si="5364"/>
        <v>0</v>
      </c>
      <c r="I8140" s="77">
        <f t="shared" si="5365"/>
        <v>0</v>
      </c>
      <c r="J8140" s="78"/>
      <c r="K8140" s="78"/>
      <c r="L8140" s="77"/>
      <c r="M8140" s="77"/>
      <c r="N8140" s="77"/>
      <c r="O8140" s="78"/>
      <c r="P8140" s="310"/>
    </row>
    <row r="8141" spans="1:16" s="3" customFormat="1" ht="15" hidden="1" customHeight="1">
      <c r="A8141" s="75"/>
      <c r="B8141" s="75"/>
      <c r="C8141" s="76"/>
      <c r="D8141" s="75" t="s">
        <v>24</v>
      </c>
      <c r="E8141" s="79"/>
      <c r="F8141" s="77">
        <f t="shared" si="5362"/>
        <v>0</v>
      </c>
      <c r="G8141" s="77">
        <f t="shared" si="5363"/>
        <v>0</v>
      </c>
      <c r="H8141" s="77">
        <f t="shared" si="5364"/>
        <v>0</v>
      </c>
      <c r="I8141" s="77">
        <f t="shared" si="5365"/>
        <v>0</v>
      </c>
      <c r="J8141" s="78"/>
      <c r="K8141" s="78"/>
      <c r="L8141" s="77"/>
      <c r="M8141" s="77"/>
      <c r="N8141" s="77"/>
      <c r="O8141" s="78"/>
      <c r="P8141" s="310"/>
    </row>
    <row r="8142" spans="1:16" s="3" customFormat="1" ht="15" hidden="1" customHeight="1">
      <c r="A8142" s="75"/>
      <c r="B8142" s="75"/>
      <c r="C8142" s="76"/>
      <c r="D8142" s="75" t="s">
        <v>25</v>
      </c>
      <c r="E8142" s="79"/>
      <c r="F8142" s="77">
        <f t="shared" si="5362"/>
        <v>0</v>
      </c>
      <c r="G8142" s="77">
        <f t="shared" si="5363"/>
        <v>0</v>
      </c>
      <c r="H8142" s="77">
        <f t="shared" si="5364"/>
        <v>0</v>
      </c>
      <c r="I8142" s="77">
        <f t="shared" si="5365"/>
        <v>0</v>
      </c>
      <c r="J8142" s="78"/>
      <c r="K8142" s="78"/>
      <c r="L8142" s="77"/>
      <c r="M8142" s="77"/>
      <c r="N8142" s="77"/>
      <c r="O8142" s="78"/>
      <c r="P8142" s="310"/>
    </row>
    <row r="8143" spans="1:16" s="3" customFormat="1" ht="15" hidden="1" customHeight="1">
      <c r="A8143" s="75"/>
      <c r="B8143" s="75"/>
      <c r="C8143" s="76"/>
      <c r="D8143" s="75" t="s">
        <v>26</v>
      </c>
      <c r="E8143" s="79"/>
      <c r="F8143" s="77">
        <f t="shared" si="5362"/>
        <v>0</v>
      </c>
      <c r="G8143" s="77">
        <f t="shared" si="5363"/>
        <v>0</v>
      </c>
      <c r="H8143" s="77">
        <f t="shared" si="5364"/>
        <v>0</v>
      </c>
      <c r="I8143" s="77">
        <f t="shared" si="5365"/>
        <v>0</v>
      </c>
      <c r="J8143" s="78"/>
      <c r="K8143" s="78"/>
      <c r="L8143" s="77"/>
      <c r="M8143" s="77"/>
      <c r="N8143" s="77"/>
      <c r="O8143" s="78"/>
      <c r="P8143" s="310"/>
    </row>
    <row r="8144" spans="1:16" s="3" customFormat="1" ht="15" hidden="1" customHeight="1">
      <c r="A8144" s="75"/>
      <c r="B8144" s="75"/>
      <c r="C8144" s="76"/>
      <c r="D8144" s="75" t="s">
        <v>27</v>
      </c>
      <c r="E8144" s="79"/>
      <c r="F8144" s="77">
        <f t="shared" si="5362"/>
        <v>0</v>
      </c>
      <c r="G8144" s="77">
        <f t="shared" si="5363"/>
        <v>0</v>
      </c>
      <c r="H8144" s="77">
        <f t="shared" si="5364"/>
        <v>0</v>
      </c>
      <c r="I8144" s="77">
        <f t="shared" si="5365"/>
        <v>0</v>
      </c>
      <c r="J8144" s="78"/>
      <c r="K8144" s="78"/>
      <c r="L8144" s="77"/>
      <c r="M8144" s="77"/>
      <c r="N8144" s="77"/>
      <c r="O8144" s="78"/>
      <c r="P8144" s="310"/>
    </row>
    <row r="8145" spans="1:16" s="3" customFormat="1" ht="15" hidden="1" customHeight="1">
      <c r="A8145" s="75"/>
      <c r="B8145" s="75"/>
      <c r="C8145" s="76"/>
      <c r="D8145" s="75" t="s">
        <v>28</v>
      </c>
      <c r="E8145" s="79"/>
      <c r="F8145" s="77">
        <f t="shared" si="5362"/>
        <v>0</v>
      </c>
      <c r="G8145" s="77">
        <f t="shared" si="5363"/>
        <v>0</v>
      </c>
      <c r="H8145" s="77">
        <f t="shared" si="5364"/>
        <v>0</v>
      </c>
      <c r="I8145" s="77">
        <f t="shared" si="5365"/>
        <v>0</v>
      </c>
      <c r="J8145" s="78"/>
      <c r="K8145" s="78"/>
      <c r="L8145" s="77"/>
      <c r="M8145" s="77"/>
      <c r="N8145" s="77"/>
      <c r="O8145" s="78"/>
      <c r="P8145" s="310"/>
    </row>
    <row r="8146" spans="1:16" s="3" customFormat="1" ht="15" hidden="1" customHeight="1">
      <c r="A8146" s="75"/>
      <c r="B8146" s="75"/>
      <c r="C8146" s="76"/>
      <c r="D8146" s="75" t="s">
        <v>29</v>
      </c>
      <c r="E8146" s="79"/>
      <c r="F8146" s="77">
        <f t="shared" si="5362"/>
        <v>0</v>
      </c>
      <c r="G8146" s="77">
        <f t="shared" si="5363"/>
        <v>0</v>
      </c>
      <c r="H8146" s="77">
        <f t="shared" si="5364"/>
        <v>0</v>
      </c>
      <c r="I8146" s="77">
        <f t="shared" si="5365"/>
        <v>0</v>
      </c>
      <c r="J8146" s="78"/>
      <c r="K8146" s="78"/>
      <c r="L8146" s="77"/>
      <c r="M8146" s="77"/>
      <c r="N8146" s="77"/>
      <c r="O8146" s="78"/>
      <c r="P8146" s="310"/>
    </row>
    <row r="8147" spans="1:16" s="3" customFormat="1" ht="15" hidden="1" customHeight="1">
      <c r="A8147" s="75"/>
      <c r="B8147" s="75"/>
      <c r="C8147" s="76"/>
      <c r="D8147" s="75" t="s">
        <v>30</v>
      </c>
      <c r="E8147" s="79"/>
      <c r="F8147" s="77">
        <f t="shared" si="5362"/>
        <v>0</v>
      </c>
      <c r="G8147" s="77">
        <f t="shared" si="5363"/>
        <v>0</v>
      </c>
      <c r="H8147" s="77">
        <f t="shared" si="5364"/>
        <v>0</v>
      </c>
      <c r="I8147" s="77">
        <f t="shared" si="5365"/>
        <v>0</v>
      </c>
      <c r="J8147" s="78"/>
      <c r="K8147" s="78"/>
      <c r="L8147" s="77"/>
      <c r="M8147" s="77"/>
      <c r="N8147" s="77"/>
      <c r="O8147" s="78"/>
      <c r="P8147" s="310"/>
    </row>
    <row r="8148" spans="1:16" s="3" customFormat="1" ht="15" hidden="1" customHeight="1">
      <c r="A8148" s="75"/>
      <c r="B8148" s="75"/>
      <c r="C8148" s="76"/>
      <c r="D8148" s="75" t="s">
        <v>31</v>
      </c>
      <c r="E8148" s="79"/>
      <c r="F8148" s="77">
        <f t="shared" si="5362"/>
        <v>0</v>
      </c>
      <c r="G8148" s="77">
        <f t="shared" si="5363"/>
        <v>0</v>
      </c>
      <c r="H8148" s="77">
        <f t="shared" si="5364"/>
        <v>0</v>
      </c>
      <c r="I8148" s="77">
        <f t="shared" si="5365"/>
        <v>0</v>
      </c>
      <c r="J8148" s="78"/>
      <c r="K8148" s="78"/>
      <c r="L8148" s="77"/>
      <c r="M8148" s="77"/>
      <c r="N8148" s="77"/>
      <c r="O8148" s="78"/>
      <c r="P8148" s="310"/>
    </row>
    <row r="8149" spans="1:16" s="3" customFormat="1" ht="15" hidden="1" customHeight="1">
      <c r="A8149" s="75"/>
      <c r="B8149" s="75"/>
      <c r="C8149" s="76"/>
      <c r="D8149" s="75" t="s">
        <v>32</v>
      </c>
      <c r="E8149" s="79"/>
      <c r="F8149" s="77">
        <f t="shared" si="5362"/>
        <v>0</v>
      </c>
      <c r="G8149" s="77">
        <f t="shared" si="5363"/>
        <v>0</v>
      </c>
      <c r="H8149" s="77">
        <f t="shared" si="5364"/>
        <v>0</v>
      </c>
      <c r="I8149" s="77">
        <f t="shared" si="5365"/>
        <v>0</v>
      </c>
      <c r="J8149" s="78"/>
      <c r="K8149" s="78"/>
      <c r="L8149" s="77"/>
      <c r="M8149" s="77"/>
      <c r="N8149" s="77"/>
      <c r="O8149" s="78"/>
      <c r="P8149" s="310"/>
    </row>
    <row r="8150" spans="1:16" s="3" customFormat="1" ht="15" hidden="1" customHeight="1">
      <c r="A8150" s="75"/>
      <c r="B8150" s="75"/>
      <c r="C8150" s="76"/>
      <c r="D8150" s="75" t="s">
        <v>33</v>
      </c>
      <c r="E8150" s="79"/>
      <c r="F8150" s="77">
        <f t="shared" si="5362"/>
        <v>0</v>
      </c>
      <c r="G8150" s="77">
        <f t="shared" si="5363"/>
        <v>0</v>
      </c>
      <c r="H8150" s="77">
        <f t="shared" si="5364"/>
        <v>0</v>
      </c>
      <c r="I8150" s="77">
        <f t="shared" si="5365"/>
        <v>0</v>
      </c>
      <c r="J8150" s="78"/>
      <c r="K8150" s="78"/>
      <c r="L8150" s="77"/>
      <c r="M8150" s="77"/>
      <c r="N8150" s="77"/>
      <c r="O8150" s="78"/>
      <c r="P8150" s="310"/>
    </row>
    <row r="8151" spans="1:16" s="3" customFormat="1" ht="15" hidden="1" customHeight="1">
      <c r="A8151" s="75"/>
      <c r="B8151" s="75"/>
      <c r="C8151" s="76"/>
      <c r="D8151" s="75" t="s">
        <v>34</v>
      </c>
      <c r="E8151" s="79"/>
      <c r="F8151" s="77">
        <f t="shared" si="5362"/>
        <v>0</v>
      </c>
      <c r="G8151" s="77">
        <f t="shared" si="5363"/>
        <v>0</v>
      </c>
      <c r="H8151" s="77">
        <f t="shared" si="5364"/>
        <v>0</v>
      </c>
      <c r="I8151" s="77">
        <f t="shared" si="5365"/>
        <v>0</v>
      </c>
      <c r="J8151" s="78"/>
      <c r="K8151" s="78"/>
      <c r="L8151" s="77"/>
      <c r="M8151" s="77"/>
      <c r="N8151" s="77"/>
      <c r="O8151" s="78"/>
      <c r="P8151" s="310"/>
    </row>
    <row r="8152" spans="1:16" s="3" customFormat="1" ht="15" hidden="1" customHeight="1">
      <c r="A8152" s="123"/>
      <c r="B8152" s="123"/>
      <c r="C8152" s="129"/>
      <c r="D8152" s="123" t="s">
        <v>36</v>
      </c>
      <c r="E8152" s="131"/>
      <c r="F8152" s="91">
        <f t="shared" si="5362"/>
        <v>0</v>
      </c>
      <c r="G8152" s="91">
        <f t="shared" si="5363"/>
        <v>0</v>
      </c>
      <c r="H8152" s="91">
        <f t="shared" si="5364"/>
        <v>0</v>
      </c>
      <c r="I8152" s="91">
        <f t="shared" si="5365"/>
        <v>0</v>
      </c>
      <c r="J8152" s="92"/>
      <c r="K8152" s="92"/>
      <c r="L8152" s="91"/>
      <c r="M8152" s="91"/>
      <c r="N8152" s="91"/>
      <c r="O8152" s="92"/>
      <c r="P8152" s="310"/>
    </row>
    <row r="8153" spans="1:16" s="6" customFormat="1" hidden="1">
      <c r="A8153" s="278"/>
      <c r="B8153" s="278"/>
      <c r="C8153" s="285">
        <v>6150</v>
      </c>
      <c r="D8153" s="278"/>
      <c r="E8153" s="287"/>
      <c r="F8153" s="286">
        <f t="shared" ref="F8153:O8153" si="5366">SUM(F8154:F8159)</f>
        <v>0</v>
      </c>
      <c r="G8153" s="286">
        <f t="shared" ref="G8153:H8153" si="5367">SUM(G8154:G8159)</f>
        <v>0</v>
      </c>
      <c r="H8153" s="286">
        <f t="shared" si="5367"/>
        <v>0</v>
      </c>
      <c r="I8153" s="286">
        <f t="shared" si="5366"/>
        <v>0</v>
      </c>
      <c r="J8153" s="286">
        <f t="shared" si="5366"/>
        <v>0</v>
      </c>
      <c r="K8153" s="286">
        <f t="shared" ref="K8153:L8153" si="5368">SUM(K8154:K8159)</f>
        <v>0</v>
      </c>
      <c r="L8153" s="286">
        <f t="shared" si="5368"/>
        <v>0</v>
      </c>
      <c r="M8153" s="286">
        <f t="shared" si="5366"/>
        <v>0</v>
      </c>
      <c r="N8153" s="286">
        <f t="shared" si="5366"/>
        <v>0</v>
      </c>
      <c r="O8153" s="286">
        <f t="shared" si="5366"/>
        <v>0</v>
      </c>
      <c r="P8153" s="309"/>
    </row>
    <row r="8154" spans="1:16" s="3" customFormat="1" ht="15" hidden="1" customHeight="1">
      <c r="A8154" s="80"/>
      <c r="B8154" s="80"/>
      <c r="C8154" s="81"/>
      <c r="D8154" s="80" t="s">
        <v>37</v>
      </c>
      <c r="E8154" s="89"/>
      <c r="F8154" s="83">
        <f t="shared" ref="F8154:F8159" si="5369">I8154+O8154</f>
        <v>0</v>
      </c>
      <c r="G8154" s="83">
        <f t="shared" ref="G8154:G8159" si="5370">J8154+P8154</f>
        <v>0</v>
      </c>
      <c r="H8154" s="83">
        <f t="shared" ref="H8154:H8159" si="5371">M8154+Q8154</f>
        <v>0</v>
      </c>
      <c r="I8154" s="83">
        <f t="shared" ref="I8154:I8159" si="5372">SUM(J8154:N8154)</f>
        <v>0</v>
      </c>
      <c r="J8154" s="84"/>
      <c r="K8154" s="84"/>
      <c r="L8154" s="83"/>
      <c r="M8154" s="83"/>
      <c r="N8154" s="83"/>
      <c r="O8154" s="84"/>
      <c r="P8154" s="310"/>
    </row>
    <row r="8155" spans="1:16" s="3" customFormat="1" ht="15" hidden="1" customHeight="1">
      <c r="A8155" s="75"/>
      <c r="B8155" s="75"/>
      <c r="C8155" s="76"/>
      <c r="D8155" s="75" t="s">
        <v>38</v>
      </c>
      <c r="E8155" s="79"/>
      <c r="F8155" s="77">
        <f t="shared" si="5369"/>
        <v>0</v>
      </c>
      <c r="G8155" s="77">
        <f t="shared" si="5370"/>
        <v>0</v>
      </c>
      <c r="H8155" s="77">
        <f t="shared" si="5371"/>
        <v>0</v>
      </c>
      <c r="I8155" s="77">
        <f t="shared" si="5372"/>
        <v>0</v>
      </c>
      <c r="J8155" s="78"/>
      <c r="K8155" s="78"/>
      <c r="L8155" s="77"/>
      <c r="M8155" s="77"/>
      <c r="N8155" s="77"/>
      <c r="O8155" s="78"/>
      <c r="P8155" s="310"/>
    </row>
    <row r="8156" spans="1:16" s="3" customFormat="1" ht="15" hidden="1" customHeight="1">
      <c r="A8156" s="75"/>
      <c r="B8156" s="75"/>
      <c r="C8156" s="76"/>
      <c r="D8156" s="75" t="s">
        <v>39</v>
      </c>
      <c r="E8156" s="79"/>
      <c r="F8156" s="77">
        <f t="shared" si="5369"/>
        <v>0</v>
      </c>
      <c r="G8156" s="77">
        <f t="shared" si="5370"/>
        <v>0</v>
      </c>
      <c r="H8156" s="77">
        <f t="shared" si="5371"/>
        <v>0</v>
      </c>
      <c r="I8156" s="77">
        <f t="shared" si="5372"/>
        <v>0</v>
      </c>
      <c r="J8156" s="78"/>
      <c r="K8156" s="78"/>
      <c r="L8156" s="77"/>
      <c r="M8156" s="77"/>
      <c r="N8156" s="77"/>
      <c r="O8156" s="78"/>
      <c r="P8156" s="310"/>
    </row>
    <row r="8157" spans="1:16" s="3" customFormat="1" ht="15" hidden="1" customHeight="1">
      <c r="A8157" s="75"/>
      <c r="B8157" s="75"/>
      <c r="C8157" s="76"/>
      <c r="D8157" s="75" t="s">
        <v>40</v>
      </c>
      <c r="E8157" s="79"/>
      <c r="F8157" s="77">
        <f t="shared" si="5369"/>
        <v>0</v>
      </c>
      <c r="G8157" s="77">
        <f t="shared" si="5370"/>
        <v>0</v>
      </c>
      <c r="H8157" s="77">
        <f t="shared" si="5371"/>
        <v>0</v>
      </c>
      <c r="I8157" s="77">
        <f t="shared" si="5372"/>
        <v>0</v>
      </c>
      <c r="J8157" s="78"/>
      <c r="K8157" s="78"/>
      <c r="L8157" s="77"/>
      <c r="M8157" s="77"/>
      <c r="N8157" s="77"/>
      <c r="O8157" s="78"/>
      <c r="P8157" s="310"/>
    </row>
    <row r="8158" spans="1:16" s="3" customFormat="1" ht="15" hidden="1" customHeight="1">
      <c r="A8158" s="123"/>
      <c r="B8158" s="123"/>
      <c r="C8158" s="129"/>
      <c r="D8158" s="123" t="s">
        <v>41</v>
      </c>
      <c r="E8158" s="131"/>
      <c r="F8158" s="91">
        <f t="shared" si="5369"/>
        <v>0</v>
      </c>
      <c r="G8158" s="91">
        <f t="shared" si="5370"/>
        <v>0</v>
      </c>
      <c r="H8158" s="91">
        <f t="shared" si="5371"/>
        <v>0</v>
      </c>
      <c r="I8158" s="91">
        <f t="shared" si="5372"/>
        <v>0</v>
      </c>
      <c r="J8158" s="92"/>
      <c r="K8158" s="92"/>
      <c r="L8158" s="91"/>
      <c r="M8158" s="91"/>
      <c r="N8158" s="91"/>
      <c r="O8158" s="92"/>
      <c r="P8158" s="310"/>
    </row>
    <row r="8159" spans="1:16" s="3" customFormat="1" hidden="1">
      <c r="A8159" s="272"/>
      <c r="B8159" s="272"/>
      <c r="C8159" s="273"/>
      <c r="D8159" s="272" t="s">
        <v>42</v>
      </c>
      <c r="E8159" s="284"/>
      <c r="F8159" s="274">
        <f t="shared" si="5369"/>
        <v>0</v>
      </c>
      <c r="G8159" s="274">
        <f t="shared" si="5370"/>
        <v>0</v>
      </c>
      <c r="H8159" s="274">
        <f t="shared" si="5371"/>
        <v>0</v>
      </c>
      <c r="I8159" s="274">
        <f t="shared" si="5372"/>
        <v>0</v>
      </c>
      <c r="J8159" s="275"/>
      <c r="K8159" s="275"/>
      <c r="L8159" s="274"/>
      <c r="M8159" s="274"/>
      <c r="N8159" s="274"/>
      <c r="O8159" s="275"/>
      <c r="P8159" s="310"/>
    </row>
    <row r="8160" spans="1:16" s="6" customFormat="1" ht="14.25" hidden="1" customHeight="1">
      <c r="A8160" s="46"/>
      <c r="B8160" s="46"/>
      <c r="C8160" s="47">
        <v>6200</v>
      </c>
      <c r="D8160" s="46"/>
      <c r="E8160" s="50"/>
      <c r="F8160" s="49">
        <f t="shared" ref="F8160:O8160" si="5373">SUM(F8161:F8164)</f>
        <v>0</v>
      </c>
      <c r="G8160" s="49">
        <f t="shared" ref="G8160:H8160" si="5374">SUM(G8161:G8164)</f>
        <v>0</v>
      </c>
      <c r="H8160" s="49">
        <f t="shared" si="5374"/>
        <v>0</v>
      </c>
      <c r="I8160" s="49">
        <f t="shared" si="5373"/>
        <v>0</v>
      </c>
      <c r="J8160" s="49">
        <f t="shared" si="5373"/>
        <v>0</v>
      </c>
      <c r="K8160" s="49">
        <f t="shared" ref="K8160:L8160" si="5375">SUM(K8161:K8164)</f>
        <v>0</v>
      </c>
      <c r="L8160" s="49">
        <f t="shared" si="5375"/>
        <v>0</v>
      </c>
      <c r="M8160" s="49">
        <f t="shared" si="5373"/>
        <v>0</v>
      </c>
      <c r="N8160" s="49">
        <f t="shared" si="5373"/>
        <v>0</v>
      </c>
      <c r="O8160" s="49">
        <f t="shared" si="5373"/>
        <v>0</v>
      </c>
      <c r="P8160" s="309"/>
    </row>
    <row r="8161" spans="1:16" s="3" customFormat="1" ht="15" hidden="1" customHeight="1">
      <c r="A8161" s="75"/>
      <c r="B8161" s="75"/>
      <c r="C8161" s="76"/>
      <c r="D8161" s="75" t="s">
        <v>43</v>
      </c>
      <c r="E8161" s="78"/>
      <c r="F8161" s="77">
        <f t="shared" ref="F8161:F8164" si="5376">I8161+O8161</f>
        <v>0</v>
      </c>
      <c r="G8161" s="77">
        <f>J8161+P8161</f>
        <v>0</v>
      </c>
      <c r="H8161" s="77">
        <f>M8161+Q8161</f>
        <v>0</v>
      </c>
      <c r="I8161" s="77">
        <f>SUM(J8161:N8161)</f>
        <v>0</v>
      </c>
      <c r="J8161" s="78"/>
      <c r="K8161" s="78"/>
      <c r="L8161" s="77"/>
      <c r="M8161" s="77"/>
      <c r="N8161" s="77"/>
      <c r="O8161" s="78"/>
      <c r="P8161" s="310"/>
    </row>
    <row r="8162" spans="1:16" s="3" customFormat="1" ht="15" hidden="1" customHeight="1">
      <c r="A8162" s="75"/>
      <c r="B8162" s="75"/>
      <c r="C8162" s="76"/>
      <c r="D8162" s="75" t="s">
        <v>44</v>
      </c>
      <c r="E8162" s="78"/>
      <c r="F8162" s="77">
        <f t="shared" si="5376"/>
        <v>0</v>
      </c>
      <c r="G8162" s="77">
        <f>J8162+P8162</f>
        <v>0</v>
      </c>
      <c r="H8162" s="77">
        <f>M8162+Q8162</f>
        <v>0</v>
      </c>
      <c r="I8162" s="77">
        <f>SUM(J8162:N8162)</f>
        <v>0</v>
      </c>
      <c r="J8162" s="78"/>
      <c r="K8162" s="78"/>
      <c r="L8162" s="77"/>
      <c r="M8162" s="77"/>
      <c r="N8162" s="77"/>
      <c r="O8162" s="78"/>
      <c r="P8162" s="310"/>
    </row>
    <row r="8163" spans="1:16" s="3" customFormat="1" ht="15" hidden="1" customHeight="1">
      <c r="A8163" s="75"/>
      <c r="B8163" s="75"/>
      <c r="C8163" s="76"/>
      <c r="D8163" s="75" t="s">
        <v>45</v>
      </c>
      <c r="E8163" s="78"/>
      <c r="F8163" s="77">
        <f t="shared" si="5376"/>
        <v>0</v>
      </c>
      <c r="G8163" s="77">
        <f>J8163+P8163</f>
        <v>0</v>
      </c>
      <c r="H8163" s="77">
        <f>M8163+Q8163</f>
        <v>0</v>
      </c>
      <c r="I8163" s="77">
        <f>SUM(J8163:N8163)</f>
        <v>0</v>
      </c>
      <c r="J8163" s="78"/>
      <c r="K8163" s="78"/>
      <c r="L8163" s="77"/>
      <c r="M8163" s="77"/>
      <c r="N8163" s="77"/>
      <c r="O8163" s="78"/>
      <c r="P8163" s="310"/>
    </row>
    <row r="8164" spans="1:16" s="3" customFormat="1" ht="15" hidden="1" customHeight="1">
      <c r="A8164" s="75"/>
      <c r="B8164" s="75"/>
      <c r="C8164" s="76"/>
      <c r="D8164" s="75" t="s">
        <v>46</v>
      </c>
      <c r="E8164" s="78"/>
      <c r="F8164" s="77">
        <f t="shared" si="5376"/>
        <v>0</v>
      </c>
      <c r="G8164" s="77">
        <f>J8164+P8164</f>
        <v>0</v>
      </c>
      <c r="H8164" s="77">
        <f>M8164+Q8164</f>
        <v>0</v>
      </c>
      <c r="I8164" s="77">
        <f>SUM(J8164:N8164)</f>
        <v>0</v>
      </c>
      <c r="J8164" s="78"/>
      <c r="K8164" s="78"/>
      <c r="L8164" s="77"/>
      <c r="M8164" s="77"/>
      <c r="N8164" s="77"/>
      <c r="O8164" s="78"/>
      <c r="P8164" s="310"/>
    </row>
    <row r="8165" spans="1:16" s="6" customFormat="1" ht="15" hidden="1" customHeight="1">
      <c r="A8165" s="8"/>
      <c r="B8165" s="8"/>
      <c r="C8165" s="41">
        <v>6250</v>
      </c>
      <c r="D8165" s="8"/>
      <c r="E8165" s="43"/>
      <c r="F8165" s="40">
        <f t="shared" ref="F8165:O8165" si="5377">SUM(F8166:F8173)</f>
        <v>0</v>
      </c>
      <c r="G8165" s="40">
        <f t="shared" ref="G8165:H8165" si="5378">SUM(G8166:G8173)</f>
        <v>0</v>
      </c>
      <c r="H8165" s="40">
        <f t="shared" si="5378"/>
        <v>0</v>
      </c>
      <c r="I8165" s="40">
        <f t="shared" si="5377"/>
        <v>0</v>
      </c>
      <c r="J8165" s="40">
        <f t="shared" si="5377"/>
        <v>0</v>
      </c>
      <c r="K8165" s="40">
        <f t="shared" ref="K8165:L8165" si="5379">SUM(K8166:K8173)</f>
        <v>0</v>
      </c>
      <c r="L8165" s="40">
        <f t="shared" si="5379"/>
        <v>0</v>
      </c>
      <c r="M8165" s="40">
        <f t="shared" si="5377"/>
        <v>0</v>
      </c>
      <c r="N8165" s="40">
        <f t="shared" si="5377"/>
        <v>0</v>
      </c>
      <c r="O8165" s="40">
        <f t="shared" si="5377"/>
        <v>0</v>
      </c>
      <c r="P8165" s="309"/>
    </row>
    <row r="8166" spans="1:16" s="3" customFormat="1" ht="15" hidden="1" customHeight="1">
      <c r="A8166" s="75"/>
      <c r="B8166" s="75"/>
      <c r="C8166" s="76"/>
      <c r="D8166" s="75" t="s">
        <v>47</v>
      </c>
      <c r="E8166" s="78"/>
      <c r="F8166" s="77">
        <f t="shared" ref="F8166:F8173" si="5380">I8166+O8166</f>
        <v>0</v>
      </c>
      <c r="G8166" s="77">
        <f t="shared" ref="G8166:G8173" si="5381">J8166+P8166</f>
        <v>0</v>
      </c>
      <c r="H8166" s="77">
        <f t="shared" ref="H8166:H8173" si="5382">M8166+Q8166</f>
        <v>0</v>
      </c>
      <c r="I8166" s="77">
        <f t="shared" ref="I8166:I8173" si="5383">SUM(J8166:N8166)</f>
        <v>0</v>
      </c>
      <c r="J8166" s="78"/>
      <c r="K8166" s="78"/>
      <c r="L8166" s="77"/>
      <c r="M8166" s="77"/>
      <c r="N8166" s="77"/>
      <c r="O8166" s="78"/>
      <c r="P8166" s="310"/>
    </row>
    <row r="8167" spans="1:16" s="3" customFormat="1" ht="15" hidden="1" customHeight="1">
      <c r="A8167" s="75"/>
      <c r="B8167" s="75"/>
      <c r="C8167" s="76"/>
      <c r="D8167" s="75" t="s">
        <v>48</v>
      </c>
      <c r="E8167" s="78"/>
      <c r="F8167" s="77">
        <f t="shared" si="5380"/>
        <v>0</v>
      </c>
      <c r="G8167" s="77">
        <f t="shared" si="5381"/>
        <v>0</v>
      </c>
      <c r="H8167" s="77">
        <f t="shared" si="5382"/>
        <v>0</v>
      </c>
      <c r="I8167" s="77">
        <f t="shared" si="5383"/>
        <v>0</v>
      </c>
      <c r="J8167" s="78"/>
      <c r="K8167" s="78"/>
      <c r="L8167" s="77"/>
      <c r="M8167" s="77"/>
      <c r="N8167" s="77"/>
      <c r="O8167" s="78"/>
      <c r="P8167" s="310"/>
    </row>
    <row r="8168" spans="1:16" s="3" customFormat="1" ht="15" hidden="1" customHeight="1">
      <c r="A8168" s="75"/>
      <c r="B8168" s="75"/>
      <c r="C8168" s="76"/>
      <c r="D8168" s="75" t="s">
        <v>49</v>
      </c>
      <c r="E8168" s="78"/>
      <c r="F8168" s="77">
        <f t="shared" si="5380"/>
        <v>0</v>
      </c>
      <c r="G8168" s="77">
        <f t="shared" si="5381"/>
        <v>0</v>
      </c>
      <c r="H8168" s="77">
        <f t="shared" si="5382"/>
        <v>0</v>
      </c>
      <c r="I8168" s="77">
        <f t="shared" si="5383"/>
        <v>0</v>
      </c>
      <c r="J8168" s="78"/>
      <c r="K8168" s="78"/>
      <c r="L8168" s="77"/>
      <c r="M8168" s="77"/>
      <c r="N8168" s="77"/>
      <c r="O8168" s="78"/>
      <c r="P8168" s="310"/>
    </row>
    <row r="8169" spans="1:16" s="3" customFormat="1" ht="15" hidden="1" customHeight="1">
      <c r="A8169" s="75"/>
      <c r="B8169" s="75"/>
      <c r="C8169" s="76"/>
      <c r="D8169" s="75" t="s">
        <v>50</v>
      </c>
      <c r="E8169" s="78"/>
      <c r="F8169" s="77">
        <f t="shared" si="5380"/>
        <v>0</v>
      </c>
      <c r="G8169" s="77">
        <f t="shared" si="5381"/>
        <v>0</v>
      </c>
      <c r="H8169" s="77">
        <f t="shared" si="5382"/>
        <v>0</v>
      </c>
      <c r="I8169" s="77">
        <f t="shared" si="5383"/>
        <v>0</v>
      </c>
      <c r="J8169" s="78"/>
      <c r="K8169" s="78"/>
      <c r="L8169" s="77"/>
      <c r="M8169" s="77"/>
      <c r="N8169" s="77"/>
      <c r="O8169" s="78"/>
      <c r="P8169" s="310"/>
    </row>
    <row r="8170" spans="1:16" s="3" customFormat="1" ht="15" hidden="1" customHeight="1">
      <c r="A8170" s="75"/>
      <c r="B8170" s="75"/>
      <c r="C8170" s="76"/>
      <c r="D8170" s="75" t="s">
        <v>51</v>
      </c>
      <c r="E8170" s="78"/>
      <c r="F8170" s="77">
        <f t="shared" si="5380"/>
        <v>0</v>
      </c>
      <c r="G8170" s="77">
        <f t="shared" si="5381"/>
        <v>0</v>
      </c>
      <c r="H8170" s="77">
        <f t="shared" si="5382"/>
        <v>0</v>
      </c>
      <c r="I8170" s="77">
        <f t="shared" si="5383"/>
        <v>0</v>
      </c>
      <c r="J8170" s="78"/>
      <c r="K8170" s="78"/>
      <c r="L8170" s="77"/>
      <c r="M8170" s="77"/>
      <c r="N8170" s="77"/>
      <c r="O8170" s="78"/>
      <c r="P8170" s="310"/>
    </row>
    <row r="8171" spans="1:16" s="3" customFormat="1" ht="15" hidden="1" customHeight="1">
      <c r="A8171" s="75"/>
      <c r="B8171" s="75"/>
      <c r="C8171" s="76"/>
      <c r="D8171" s="75" t="s">
        <v>52</v>
      </c>
      <c r="E8171" s="78"/>
      <c r="F8171" s="77">
        <f t="shared" si="5380"/>
        <v>0</v>
      </c>
      <c r="G8171" s="77">
        <f t="shared" si="5381"/>
        <v>0</v>
      </c>
      <c r="H8171" s="77">
        <f t="shared" si="5382"/>
        <v>0</v>
      </c>
      <c r="I8171" s="77">
        <f t="shared" si="5383"/>
        <v>0</v>
      </c>
      <c r="J8171" s="78"/>
      <c r="K8171" s="78"/>
      <c r="L8171" s="77"/>
      <c r="M8171" s="77"/>
      <c r="N8171" s="77"/>
      <c r="O8171" s="78"/>
      <c r="P8171" s="310"/>
    </row>
    <row r="8172" spans="1:16" s="3" customFormat="1" ht="15" hidden="1" customHeight="1">
      <c r="A8172" s="75"/>
      <c r="B8172" s="75"/>
      <c r="C8172" s="76"/>
      <c r="D8172" s="75" t="s">
        <v>53</v>
      </c>
      <c r="E8172" s="78"/>
      <c r="F8172" s="77">
        <f t="shared" si="5380"/>
        <v>0</v>
      </c>
      <c r="G8172" s="77">
        <f t="shared" si="5381"/>
        <v>0</v>
      </c>
      <c r="H8172" s="77">
        <f t="shared" si="5382"/>
        <v>0</v>
      </c>
      <c r="I8172" s="77">
        <f t="shared" si="5383"/>
        <v>0</v>
      </c>
      <c r="J8172" s="78"/>
      <c r="K8172" s="78"/>
      <c r="L8172" s="77"/>
      <c r="M8172" s="77"/>
      <c r="N8172" s="77"/>
      <c r="O8172" s="78"/>
      <c r="P8172" s="310"/>
    </row>
    <row r="8173" spans="1:16" s="3" customFormat="1" ht="15" hidden="1" customHeight="1">
      <c r="A8173" s="75"/>
      <c r="B8173" s="75"/>
      <c r="C8173" s="76"/>
      <c r="D8173" s="75" t="s">
        <v>54</v>
      </c>
      <c r="E8173" s="78"/>
      <c r="F8173" s="77">
        <f t="shared" si="5380"/>
        <v>0</v>
      </c>
      <c r="G8173" s="77">
        <f t="shared" si="5381"/>
        <v>0</v>
      </c>
      <c r="H8173" s="77">
        <f t="shared" si="5382"/>
        <v>0</v>
      </c>
      <c r="I8173" s="77">
        <f t="shared" si="5383"/>
        <v>0</v>
      </c>
      <c r="J8173" s="78"/>
      <c r="K8173" s="78"/>
      <c r="L8173" s="77"/>
      <c r="M8173" s="77"/>
      <c r="N8173" s="77"/>
      <c r="O8173" s="78"/>
      <c r="P8173" s="310"/>
    </row>
    <row r="8174" spans="1:16" s="6" customFormat="1" ht="15" hidden="1" customHeight="1">
      <c r="A8174" s="8"/>
      <c r="B8174" s="8"/>
      <c r="C8174" s="41">
        <v>6300</v>
      </c>
      <c r="D8174" s="8"/>
      <c r="E8174" s="43"/>
      <c r="F8174" s="40">
        <f t="shared" ref="F8174:O8174" si="5384">SUM(F8175:F8179)</f>
        <v>0</v>
      </c>
      <c r="G8174" s="40">
        <f t="shared" ref="G8174:H8174" si="5385">SUM(G8175:G8179)</f>
        <v>0</v>
      </c>
      <c r="H8174" s="40">
        <f t="shared" si="5385"/>
        <v>0</v>
      </c>
      <c r="I8174" s="40">
        <f t="shared" si="5384"/>
        <v>0</v>
      </c>
      <c r="J8174" s="40">
        <f t="shared" si="5384"/>
        <v>0</v>
      </c>
      <c r="K8174" s="40">
        <f t="shared" ref="K8174:L8174" si="5386">SUM(K8175:K8179)</f>
        <v>0</v>
      </c>
      <c r="L8174" s="40">
        <f t="shared" si="5386"/>
        <v>0</v>
      </c>
      <c r="M8174" s="40">
        <f t="shared" si="5384"/>
        <v>0</v>
      </c>
      <c r="N8174" s="40">
        <f t="shared" si="5384"/>
        <v>0</v>
      </c>
      <c r="O8174" s="40">
        <f t="shared" si="5384"/>
        <v>0</v>
      </c>
      <c r="P8174" s="309"/>
    </row>
    <row r="8175" spans="1:16" s="3" customFormat="1" ht="15" hidden="1" customHeight="1">
      <c r="A8175" s="75"/>
      <c r="B8175" s="75"/>
      <c r="C8175" s="76"/>
      <c r="D8175" s="75" t="s">
        <v>55</v>
      </c>
      <c r="E8175" s="78"/>
      <c r="F8175" s="77">
        <f t="shared" ref="F8175:F8179" si="5387">I8175+O8175</f>
        <v>0</v>
      </c>
      <c r="G8175" s="77">
        <f>J8175+P8175</f>
        <v>0</v>
      </c>
      <c r="H8175" s="77">
        <f>M8175+Q8175</f>
        <v>0</v>
      </c>
      <c r="I8175" s="77">
        <f>SUM(J8175:N8175)</f>
        <v>0</v>
      </c>
      <c r="J8175" s="78"/>
      <c r="K8175" s="78"/>
      <c r="L8175" s="77"/>
      <c r="M8175" s="77"/>
      <c r="N8175" s="77"/>
      <c r="O8175" s="78"/>
      <c r="P8175" s="310"/>
    </row>
    <row r="8176" spans="1:16" s="3" customFormat="1" ht="15" hidden="1" customHeight="1">
      <c r="A8176" s="75"/>
      <c r="B8176" s="75"/>
      <c r="C8176" s="76"/>
      <c r="D8176" s="75" t="s">
        <v>56</v>
      </c>
      <c r="E8176" s="78"/>
      <c r="F8176" s="77">
        <f t="shared" si="5387"/>
        <v>0</v>
      </c>
      <c r="G8176" s="77">
        <f>J8176+P8176</f>
        <v>0</v>
      </c>
      <c r="H8176" s="77">
        <f>M8176+Q8176</f>
        <v>0</v>
      </c>
      <c r="I8176" s="77">
        <f>SUM(J8176:N8176)</f>
        <v>0</v>
      </c>
      <c r="J8176" s="78"/>
      <c r="K8176" s="78"/>
      <c r="L8176" s="77"/>
      <c r="M8176" s="77"/>
      <c r="N8176" s="77"/>
      <c r="O8176" s="78"/>
      <c r="P8176" s="310"/>
    </row>
    <row r="8177" spans="1:16" s="3" customFormat="1" ht="15" hidden="1" customHeight="1">
      <c r="A8177" s="75"/>
      <c r="B8177" s="75"/>
      <c r="C8177" s="76"/>
      <c r="D8177" s="75" t="s">
        <v>57</v>
      </c>
      <c r="E8177" s="78"/>
      <c r="F8177" s="77">
        <f t="shared" si="5387"/>
        <v>0</v>
      </c>
      <c r="G8177" s="77">
        <f>J8177+P8177</f>
        <v>0</v>
      </c>
      <c r="H8177" s="77">
        <f>M8177+Q8177</f>
        <v>0</v>
      </c>
      <c r="I8177" s="77">
        <f>SUM(J8177:N8177)</f>
        <v>0</v>
      </c>
      <c r="J8177" s="78"/>
      <c r="K8177" s="78"/>
      <c r="L8177" s="77"/>
      <c r="M8177" s="77"/>
      <c r="N8177" s="77"/>
      <c r="O8177" s="78"/>
      <c r="P8177" s="310"/>
    </row>
    <row r="8178" spans="1:16" s="3" customFormat="1" ht="15" hidden="1" customHeight="1">
      <c r="A8178" s="75"/>
      <c r="B8178" s="75"/>
      <c r="C8178" s="76"/>
      <c r="D8178" s="75" t="s">
        <v>58</v>
      </c>
      <c r="E8178" s="78"/>
      <c r="F8178" s="77">
        <f t="shared" si="5387"/>
        <v>0</v>
      </c>
      <c r="G8178" s="77">
        <f>J8178+P8178</f>
        <v>0</v>
      </c>
      <c r="H8178" s="77">
        <f>M8178+Q8178</f>
        <v>0</v>
      </c>
      <c r="I8178" s="77">
        <f>SUM(J8178:N8178)</f>
        <v>0</v>
      </c>
      <c r="J8178" s="78"/>
      <c r="K8178" s="78"/>
      <c r="L8178" s="77"/>
      <c r="M8178" s="77"/>
      <c r="N8178" s="77"/>
      <c r="O8178" s="78"/>
      <c r="P8178" s="310"/>
    </row>
    <row r="8179" spans="1:16" s="3" customFormat="1" ht="15" hidden="1" customHeight="1">
      <c r="A8179" s="75"/>
      <c r="B8179" s="75"/>
      <c r="C8179" s="76"/>
      <c r="D8179" s="75" t="s">
        <v>59</v>
      </c>
      <c r="E8179" s="78"/>
      <c r="F8179" s="77">
        <f t="shared" si="5387"/>
        <v>0</v>
      </c>
      <c r="G8179" s="77">
        <f>J8179+P8179</f>
        <v>0</v>
      </c>
      <c r="H8179" s="77">
        <f>M8179+Q8179</f>
        <v>0</v>
      </c>
      <c r="I8179" s="77">
        <f>SUM(J8179:N8179)</f>
        <v>0</v>
      </c>
      <c r="J8179" s="78"/>
      <c r="K8179" s="78"/>
      <c r="L8179" s="77"/>
      <c r="M8179" s="77"/>
      <c r="N8179" s="77"/>
      <c r="O8179" s="78"/>
      <c r="P8179" s="310"/>
    </row>
    <row r="8180" spans="1:16" s="6" customFormat="1" ht="15" hidden="1" customHeight="1">
      <c r="A8180" s="8"/>
      <c r="B8180" s="8"/>
      <c r="C8180" s="41">
        <v>6350</v>
      </c>
      <c r="D8180" s="8"/>
      <c r="E8180" s="43"/>
      <c r="F8180" s="40">
        <f t="shared" ref="F8180:O8180" si="5388">SUM(F8181:F8182)</f>
        <v>0</v>
      </c>
      <c r="G8180" s="40">
        <f t="shared" ref="G8180:H8180" si="5389">SUM(G8181:G8182)</f>
        <v>0</v>
      </c>
      <c r="H8180" s="40">
        <f t="shared" si="5389"/>
        <v>0</v>
      </c>
      <c r="I8180" s="40">
        <f t="shared" si="5388"/>
        <v>0</v>
      </c>
      <c r="J8180" s="40">
        <f t="shared" si="5388"/>
        <v>0</v>
      </c>
      <c r="K8180" s="40">
        <f t="shared" ref="K8180:L8180" si="5390">SUM(K8181:K8182)</f>
        <v>0</v>
      </c>
      <c r="L8180" s="40">
        <f t="shared" si="5390"/>
        <v>0</v>
      </c>
      <c r="M8180" s="40">
        <f t="shared" si="5388"/>
        <v>0</v>
      </c>
      <c r="N8180" s="40">
        <f t="shared" si="5388"/>
        <v>0</v>
      </c>
      <c r="O8180" s="40">
        <f t="shared" si="5388"/>
        <v>0</v>
      </c>
      <c r="P8180" s="309"/>
    </row>
    <row r="8181" spans="1:16" s="3" customFormat="1" ht="15" hidden="1" customHeight="1">
      <c r="A8181" s="75"/>
      <c r="B8181" s="75"/>
      <c r="C8181" s="76"/>
      <c r="D8181" s="75" t="s">
        <v>60</v>
      </c>
      <c r="E8181" s="78"/>
      <c r="F8181" s="77">
        <f>I8181+O8181</f>
        <v>0</v>
      </c>
      <c r="G8181" s="77">
        <f>J8181+P8181</f>
        <v>0</v>
      </c>
      <c r="H8181" s="77">
        <f>M8181+Q8181</f>
        <v>0</v>
      </c>
      <c r="I8181" s="77">
        <f>SUM(J8181:N8181)</f>
        <v>0</v>
      </c>
      <c r="J8181" s="78"/>
      <c r="K8181" s="78"/>
      <c r="L8181" s="77"/>
      <c r="M8181" s="77"/>
      <c r="N8181" s="77"/>
      <c r="O8181" s="78"/>
      <c r="P8181" s="310"/>
    </row>
    <row r="8182" spans="1:16" s="3" customFormat="1" ht="15" hidden="1" customHeight="1">
      <c r="A8182" s="123"/>
      <c r="B8182" s="123"/>
      <c r="C8182" s="129"/>
      <c r="D8182" s="123" t="s">
        <v>61</v>
      </c>
      <c r="E8182" s="92"/>
      <c r="F8182" s="91">
        <f>I8182+O8182</f>
        <v>0</v>
      </c>
      <c r="G8182" s="91">
        <f>J8182+P8182</f>
        <v>0</v>
      </c>
      <c r="H8182" s="91">
        <f>M8182+Q8182</f>
        <v>0</v>
      </c>
      <c r="I8182" s="91">
        <f>SUM(J8182:N8182)</f>
        <v>0</v>
      </c>
      <c r="J8182" s="92"/>
      <c r="K8182" s="92"/>
      <c r="L8182" s="91"/>
      <c r="M8182" s="91"/>
      <c r="N8182" s="91"/>
      <c r="O8182" s="92"/>
      <c r="P8182" s="310"/>
    </row>
    <row r="8183" spans="1:16" s="6" customFormat="1" ht="15" hidden="1" customHeight="1">
      <c r="A8183" s="151"/>
      <c r="B8183" s="151"/>
      <c r="C8183" s="152">
        <v>6400</v>
      </c>
      <c r="D8183" s="151"/>
      <c r="E8183" s="142"/>
      <c r="F8183" s="154">
        <f t="shared" ref="F8183:O8183" si="5391">SUM(F8184:F8190)</f>
        <v>0</v>
      </c>
      <c r="G8183" s="154">
        <f t="shared" ref="G8183:H8183" si="5392">SUM(G8184:G8190)</f>
        <v>0</v>
      </c>
      <c r="H8183" s="154">
        <f t="shared" si="5392"/>
        <v>0</v>
      </c>
      <c r="I8183" s="154">
        <f t="shared" si="5391"/>
        <v>0</v>
      </c>
      <c r="J8183" s="154">
        <f t="shared" si="5391"/>
        <v>0</v>
      </c>
      <c r="K8183" s="154">
        <f t="shared" ref="K8183:L8183" si="5393">SUM(K8184:K8190)</f>
        <v>0</v>
      </c>
      <c r="L8183" s="154">
        <f t="shared" si="5393"/>
        <v>0</v>
      </c>
      <c r="M8183" s="154">
        <f t="shared" si="5391"/>
        <v>0</v>
      </c>
      <c r="N8183" s="154">
        <f t="shared" si="5391"/>
        <v>0</v>
      </c>
      <c r="O8183" s="154">
        <f t="shared" si="5391"/>
        <v>0</v>
      </c>
      <c r="P8183" s="309"/>
    </row>
    <row r="8184" spans="1:16" s="3" customFormat="1" ht="15" hidden="1" customHeight="1">
      <c r="A8184" s="80"/>
      <c r="B8184" s="80"/>
      <c r="C8184" s="81"/>
      <c r="D8184" s="80" t="s">
        <v>62</v>
      </c>
      <c r="E8184" s="83"/>
      <c r="F8184" s="83">
        <f t="shared" ref="F8184:F8190" si="5394">I8184+O8184</f>
        <v>0</v>
      </c>
      <c r="G8184" s="83">
        <f t="shared" ref="G8184:G8190" si="5395">J8184+P8184</f>
        <v>0</v>
      </c>
      <c r="H8184" s="83">
        <f t="shared" ref="H8184:H8190" si="5396">M8184+Q8184</f>
        <v>0</v>
      </c>
      <c r="I8184" s="83">
        <f t="shared" ref="I8184:I8190" si="5397">SUM(J8184:N8184)</f>
        <v>0</v>
      </c>
      <c r="J8184" s="84"/>
      <c r="K8184" s="84"/>
      <c r="L8184" s="83"/>
      <c r="M8184" s="83"/>
      <c r="N8184" s="83"/>
      <c r="O8184" s="84"/>
      <c r="P8184" s="310"/>
    </row>
    <row r="8185" spans="1:16" s="3" customFormat="1" ht="15" hidden="1" customHeight="1">
      <c r="A8185" s="75"/>
      <c r="B8185" s="75"/>
      <c r="C8185" s="76"/>
      <c r="D8185" s="75" t="s">
        <v>63</v>
      </c>
      <c r="E8185" s="78"/>
      <c r="F8185" s="77">
        <f t="shared" si="5394"/>
        <v>0</v>
      </c>
      <c r="G8185" s="77">
        <f t="shared" si="5395"/>
        <v>0</v>
      </c>
      <c r="H8185" s="77">
        <f t="shared" si="5396"/>
        <v>0</v>
      </c>
      <c r="I8185" s="77">
        <f t="shared" si="5397"/>
        <v>0</v>
      </c>
      <c r="J8185" s="78"/>
      <c r="K8185" s="78"/>
      <c r="L8185" s="77"/>
      <c r="M8185" s="77"/>
      <c r="N8185" s="77"/>
      <c r="O8185" s="78"/>
      <c r="P8185" s="310"/>
    </row>
    <row r="8186" spans="1:16" s="3" customFormat="1" ht="15" hidden="1" customHeight="1">
      <c r="A8186" s="75"/>
      <c r="B8186" s="75"/>
      <c r="C8186" s="76"/>
      <c r="D8186" s="75" t="s">
        <v>64</v>
      </c>
      <c r="E8186" s="78"/>
      <c r="F8186" s="77">
        <f t="shared" si="5394"/>
        <v>0</v>
      </c>
      <c r="G8186" s="77">
        <f t="shared" si="5395"/>
        <v>0</v>
      </c>
      <c r="H8186" s="77">
        <f t="shared" si="5396"/>
        <v>0</v>
      </c>
      <c r="I8186" s="77">
        <f t="shared" si="5397"/>
        <v>0</v>
      </c>
      <c r="J8186" s="78"/>
      <c r="K8186" s="78"/>
      <c r="L8186" s="77"/>
      <c r="M8186" s="77"/>
      <c r="N8186" s="77"/>
      <c r="O8186" s="78"/>
      <c r="P8186" s="310"/>
    </row>
    <row r="8187" spans="1:16" s="3" customFormat="1" ht="15" hidden="1" customHeight="1">
      <c r="A8187" s="75"/>
      <c r="B8187" s="75"/>
      <c r="C8187" s="76"/>
      <c r="D8187" s="75" t="s">
        <v>65</v>
      </c>
      <c r="E8187" s="78"/>
      <c r="F8187" s="77">
        <f t="shared" si="5394"/>
        <v>0</v>
      </c>
      <c r="G8187" s="77">
        <f t="shared" si="5395"/>
        <v>0</v>
      </c>
      <c r="H8187" s="77">
        <f t="shared" si="5396"/>
        <v>0</v>
      </c>
      <c r="I8187" s="77">
        <f t="shared" si="5397"/>
        <v>0</v>
      </c>
      <c r="J8187" s="78"/>
      <c r="K8187" s="78"/>
      <c r="L8187" s="77"/>
      <c r="M8187" s="77"/>
      <c r="N8187" s="77"/>
      <c r="O8187" s="78"/>
      <c r="P8187" s="310"/>
    </row>
    <row r="8188" spans="1:16" s="3" customFormat="1" ht="15" hidden="1" customHeight="1">
      <c r="A8188" s="75"/>
      <c r="B8188" s="75"/>
      <c r="C8188" s="76"/>
      <c r="D8188" s="75" t="s">
        <v>66</v>
      </c>
      <c r="E8188" s="78"/>
      <c r="F8188" s="77">
        <f t="shared" si="5394"/>
        <v>0</v>
      </c>
      <c r="G8188" s="77">
        <f t="shared" si="5395"/>
        <v>0</v>
      </c>
      <c r="H8188" s="77">
        <f t="shared" si="5396"/>
        <v>0</v>
      </c>
      <c r="I8188" s="77">
        <f t="shared" si="5397"/>
        <v>0</v>
      </c>
      <c r="J8188" s="78"/>
      <c r="K8188" s="78"/>
      <c r="L8188" s="77"/>
      <c r="M8188" s="77"/>
      <c r="N8188" s="77"/>
      <c r="O8188" s="78"/>
      <c r="P8188" s="310"/>
    </row>
    <row r="8189" spans="1:16" s="3" customFormat="1" ht="15" hidden="1" customHeight="1">
      <c r="A8189" s="123"/>
      <c r="B8189" s="123"/>
      <c r="C8189" s="129"/>
      <c r="D8189" s="123" t="s">
        <v>67</v>
      </c>
      <c r="E8189" s="92"/>
      <c r="F8189" s="91">
        <f t="shared" si="5394"/>
        <v>0</v>
      </c>
      <c r="G8189" s="91">
        <f t="shared" si="5395"/>
        <v>0</v>
      </c>
      <c r="H8189" s="91">
        <f t="shared" si="5396"/>
        <v>0</v>
      </c>
      <c r="I8189" s="91">
        <f t="shared" si="5397"/>
        <v>0</v>
      </c>
      <c r="J8189" s="92"/>
      <c r="K8189" s="92"/>
      <c r="L8189" s="91"/>
      <c r="M8189" s="91"/>
      <c r="N8189" s="91"/>
      <c r="O8189" s="92"/>
      <c r="P8189" s="310"/>
    </row>
    <row r="8190" spans="1:16" s="6" customFormat="1" ht="15" hidden="1" customHeight="1">
      <c r="A8190" s="232"/>
      <c r="B8190" s="232"/>
      <c r="C8190" s="233"/>
      <c r="D8190" s="232" t="s">
        <v>68</v>
      </c>
      <c r="E8190" s="234"/>
      <c r="F8190" s="231">
        <f t="shared" si="5394"/>
        <v>0</v>
      </c>
      <c r="G8190" s="231">
        <f t="shared" si="5395"/>
        <v>0</v>
      </c>
      <c r="H8190" s="231">
        <f t="shared" si="5396"/>
        <v>0</v>
      </c>
      <c r="I8190" s="231">
        <f t="shared" si="5397"/>
        <v>0</v>
      </c>
      <c r="J8190" s="235"/>
      <c r="K8190" s="235"/>
      <c r="L8190" s="231"/>
      <c r="M8190" s="231"/>
      <c r="N8190" s="231"/>
      <c r="O8190" s="235"/>
      <c r="P8190" s="309"/>
    </row>
    <row r="8191" spans="1:16" s="6" customFormat="1" hidden="1">
      <c r="A8191" s="278"/>
      <c r="B8191" s="278"/>
      <c r="C8191" s="285">
        <v>6500</v>
      </c>
      <c r="D8191" s="278"/>
      <c r="E8191" s="277"/>
      <c r="F8191" s="277">
        <f t="shared" ref="F8191:O8191" si="5398">SUM(F8192:F8197)</f>
        <v>0</v>
      </c>
      <c r="G8191" s="277">
        <f t="shared" ref="G8191:H8191" si="5399">SUM(G8192:G8197)</f>
        <v>0</v>
      </c>
      <c r="H8191" s="277">
        <f t="shared" si="5399"/>
        <v>0</v>
      </c>
      <c r="I8191" s="277">
        <f t="shared" si="5398"/>
        <v>0</v>
      </c>
      <c r="J8191" s="277">
        <f t="shared" si="5398"/>
        <v>0</v>
      </c>
      <c r="K8191" s="277">
        <f t="shared" ref="K8191:L8191" si="5400">SUM(K8192:K8197)</f>
        <v>0</v>
      </c>
      <c r="L8191" s="277">
        <f t="shared" si="5400"/>
        <v>0</v>
      </c>
      <c r="M8191" s="277">
        <f t="shared" si="5398"/>
        <v>0</v>
      </c>
      <c r="N8191" s="277">
        <f t="shared" si="5398"/>
        <v>0</v>
      </c>
      <c r="O8191" s="277">
        <f t="shared" si="5398"/>
        <v>0</v>
      </c>
      <c r="P8191" s="309"/>
    </row>
    <row r="8192" spans="1:16" s="3" customFormat="1" hidden="1">
      <c r="A8192" s="272"/>
      <c r="B8192" s="272"/>
      <c r="C8192" s="273"/>
      <c r="D8192" s="272" t="s">
        <v>69</v>
      </c>
      <c r="E8192" s="275"/>
      <c r="F8192" s="274">
        <f t="shared" ref="F8192:F8197" si="5401">I8192+O8192</f>
        <v>0</v>
      </c>
      <c r="G8192" s="274">
        <f t="shared" ref="G8192:G8197" si="5402">J8192+P8192</f>
        <v>0</v>
      </c>
      <c r="H8192" s="274">
        <f t="shared" ref="H8192:H8197" si="5403">M8192+Q8192</f>
        <v>0</v>
      </c>
      <c r="I8192" s="274">
        <f t="shared" ref="I8192:I8197" si="5404">SUM(J8192:N8192)</f>
        <v>0</v>
      </c>
      <c r="J8192" s="275"/>
      <c r="K8192" s="275"/>
      <c r="L8192" s="274"/>
      <c r="M8192" s="274"/>
      <c r="N8192" s="274"/>
      <c r="O8192" s="275"/>
      <c r="P8192" s="310"/>
    </row>
    <row r="8193" spans="1:16" s="3" customFormat="1" ht="15" hidden="1" customHeight="1">
      <c r="A8193" s="80"/>
      <c r="B8193" s="80"/>
      <c r="C8193" s="81"/>
      <c r="D8193" s="80" t="s">
        <v>70</v>
      </c>
      <c r="E8193" s="84"/>
      <c r="F8193" s="83">
        <f t="shared" si="5401"/>
        <v>0</v>
      </c>
      <c r="G8193" s="83">
        <f t="shared" si="5402"/>
        <v>0</v>
      </c>
      <c r="H8193" s="83">
        <f t="shared" si="5403"/>
        <v>0</v>
      </c>
      <c r="I8193" s="83">
        <f t="shared" si="5404"/>
        <v>0</v>
      </c>
      <c r="J8193" s="84"/>
      <c r="K8193" s="84"/>
      <c r="L8193" s="83"/>
      <c r="M8193" s="83"/>
      <c r="N8193" s="83"/>
      <c r="O8193" s="84"/>
      <c r="P8193" s="310"/>
    </row>
    <row r="8194" spans="1:16" s="3" customFormat="1" ht="15" hidden="1" customHeight="1">
      <c r="A8194" s="75"/>
      <c r="B8194" s="75"/>
      <c r="C8194" s="76"/>
      <c r="D8194" s="75" t="s">
        <v>71</v>
      </c>
      <c r="E8194" s="78"/>
      <c r="F8194" s="77">
        <f t="shared" si="5401"/>
        <v>0</v>
      </c>
      <c r="G8194" s="77">
        <f t="shared" si="5402"/>
        <v>0</v>
      </c>
      <c r="H8194" s="77">
        <f t="shared" si="5403"/>
        <v>0</v>
      </c>
      <c r="I8194" s="77">
        <f t="shared" si="5404"/>
        <v>0</v>
      </c>
      <c r="J8194" s="78"/>
      <c r="K8194" s="78"/>
      <c r="L8194" s="77"/>
      <c r="M8194" s="77"/>
      <c r="N8194" s="77"/>
      <c r="O8194" s="78"/>
      <c r="P8194" s="310"/>
    </row>
    <row r="8195" spans="1:16" s="3" customFormat="1" ht="15" hidden="1" customHeight="1">
      <c r="A8195" s="75"/>
      <c r="B8195" s="75"/>
      <c r="C8195" s="76"/>
      <c r="D8195" s="75" t="s">
        <v>72</v>
      </c>
      <c r="E8195" s="78"/>
      <c r="F8195" s="77">
        <f t="shared" si="5401"/>
        <v>0</v>
      </c>
      <c r="G8195" s="77">
        <f t="shared" si="5402"/>
        <v>0</v>
      </c>
      <c r="H8195" s="77">
        <f t="shared" si="5403"/>
        <v>0</v>
      </c>
      <c r="I8195" s="77">
        <f t="shared" si="5404"/>
        <v>0</v>
      </c>
      <c r="J8195" s="78"/>
      <c r="K8195" s="78"/>
      <c r="L8195" s="77"/>
      <c r="M8195" s="77"/>
      <c r="N8195" s="77"/>
      <c r="O8195" s="78"/>
      <c r="P8195" s="310"/>
    </row>
    <row r="8196" spans="1:16" s="3" customFormat="1" ht="15" hidden="1" customHeight="1">
      <c r="A8196" s="75"/>
      <c r="B8196" s="75"/>
      <c r="C8196" s="76"/>
      <c r="D8196" s="75" t="s">
        <v>73</v>
      </c>
      <c r="E8196" s="78"/>
      <c r="F8196" s="77">
        <f t="shared" si="5401"/>
        <v>0</v>
      </c>
      <c r="G8196" s="77">
        <f t="shared" si="5402"/>
        <v>0</v>
      </c>
      <c r="H8196" s="77">
        <f t="shared" si="5403"/>
        <v>0</v>
      </c>
      <c r="I8196" s="77">
        <f t="shared" si="5404"/>
        <v>0</v>
      </c>
      <c r="J8196" s="78"/>
      <c r="K8196" s="78"/>
      <c r="L8196" s="77"/>
      <c r="M8196" s="77"/>
      <c r="N8196" s="77"/>
      <c r="O8196" s="78"/>
      <c r="P8196" s="310"/>
    </row>
    <row r="8197" spans="1:16" s="3" customFormat="1" ht="15" hidden="1" customHeight="1">
      <c r="A8197" s="75"/>
      <c r="B8197" s="75"/>
      <c r="C8197" s="76"/>
      <c r="D8197" s="75" t="s">
        <v>74</v>
      </c>
      <c r="E8197" s="78"/>
      <c r="F8197" s="77">
        <f t="shared" si="5401"/>
        <v>0</v>
      </c>
      <c r="G8197" s="77">
        <f t="shared" si="5402"/>
        <v>0</v>
      </c>
      <c r="H8197" s="77">
        <f t="shared" si="5403"/>
        <v>0</v>
      </c>
      <c r="I8197" s="77">
        <f t="shared" si="5404"/>
        <v>0</v>
      </c>
      <c r="J8197" s="78"/>
      <c r="K8197" s="78"/>
      <c r="L8197" s="77"/>
      <c r="M8197" s="77"/>
      <c r="N8197" s="77"/>
      <c r="O8197" s="78"/>
      <c r="P8197" s="310"/>
    </row>
    <row r="8198" spans="1:16" s="6" customFormat="1" ht="15" hidden="1" customHeight="1">
      <c r="A8198" s="8"/>
      <c r="B8198" s="8"/>
      <c r="C8198" s="41">
        <v>6550</v>
      </c>
      <c r="D8198" s="8"/>
      <c r="E8198" s="43"/>
      <c r="F8198" s="40">
        <f t="shared" ref="F8198:O8198" si="5405">SUM(F8199:F8202)</f>
        <v>0</v>
      </c>
      <c r="G8198" s="40">
        <f t="shared" ref="G8198:H8198" si="5406">SUM(G8199:G8202)</f>
        <v>0</v>
      </c>
      <c r="H8198" s="40">
        <f t="shared" si="5406"/>
        <v>0</v>
      </c>
      <c r="I8198" s="40">
        <f t="shared" si="5405"/>
        <v>0</v>
      </c>
      <c r="J8198" s="40">
        <f t="shared" si="5405"/>
        <v>0</v>
      </c>
      <c r="K8198" s="40">
        <f t="shared" ref="K8198:L8198" si="5407">SUM(K8199:K8202)</f>
        <v>0</v>
      </c>
      <c r="L8198" s="40">
        <f t="shared" si="5407"/>
        <v>0</v>
      </c>
      <c r="M8198" s="40">
        <f t="shared" si="5405"/>
        <v>0</v>
      </c>
      <c r="N8198" s="40">
        <f t="shared" si="5405"/>
        <v>0</v>
      </c>
      <c r="O8198" s="40">
        <f t="shared" si="5405"/>
        <v>0</v>
      </c>
      <c r="P8198" s="309"/>
    </row>
    <row r="8199" spans="1:16" s="3" customFormat="1" ht="15" hidden="1" customHeight="1">
      <c r="A8199" s="75"/>
      <c r="B8199" s="75"/>
      <c r="C8199" s="76"/>
      <c r="D8199" s="75" t="s">
        <v>75</v>
      </c>
      <c r="E8199" s="78"/>
      <c r="F8199" s="77">
        <f t="shared" ref="F8199:F8202" si="5408">I8199+O8199</f>
        <v>0</v>
      </c>
      <c r="G8199" s="77">
        <f>J8199+P8199</f>
        <v>0</v>
      </c>
      <c r="H8199" s="77">
        <f>M8199+Q8199</f>
        <v>0</v>
      </c>
      <c r="I8199" s="77">
        <f>SUM(J8199:N8199)</f>
        <v>0</v>
      </c>
      <c r="J8199" s="78"/>
      <c r="K8199" s="78"/>
      <c r="L8199" s="77"/>
      <c r="M8199" s="77"/>
      <c r="N8199" s="77"/>
      <c r="O8199" s="78"/>
      <c r="P8199" s="310"/>
    </row>
    <row r="8200" spans="1:16" s="3" customFormat="1" ht="15" hidden="1" customHeight="1">
      <c r="A8200" s="75"/>
      <c r="B8200" s="75"/>
      <c r="C8200" s="76"/>
      <c r="D8200" s="75" t="s">
        <v>76</v>
      </c>
      <c r="E8200" s="78"/>
      <c r="F8200" s="77">
        <f t="shared" si="5408"/>
        <v>0</v>
      </c>
      <c r="G8200" s="77">
        <f>J8200+P8200</f>
        <v>0</v>
      </c>
      <c r="H8200" s="77">
        <f>M8200+Q8200</f>
        <v>0</v>
      </c>
      <c r="I8200" s="77">
        <f>SUM(J8200:N8200)</f>
        <v>0</v>
      </c>
      <c r="J8200" s="78"/>
      <c r="K8200" s="78"/>
      <c r="L8200" s="77"/>
      <c r="M8200" s="77"/>
      <c r="N8200" s="77"/>
      <c r="O8200" s="78"/>
      <c r="P8200" s="310"/>
    </row>
    <row r="8201" spans="1:16" s="3" customFormat="1" ht="15" hidden="1" customHeight="1">
      <c r="A8201" s="75"/>
      <c r="B8201" s="75"/>
      <c r="C8201" s="76"/>
      <c r="D8201" s="75" t="s">
        <v>77</v>
      </c>
      <c r="E8201" s="78"/>
      <c r="F8201" s="77">
        <f t="shared" si="5408"/>
        <v>0</v>
      </c>
      <c r="G8201" s="77">
        <f>J8201+P8201</f>
        <v>0</v>
      </c>
      <c r="H8201" s="77">
        <f>M8201+Q8201</f>
        <v>0</v>
      </c>
      <c r="I8201" s="77">
        <f>SUM(J8201:N8201)</f>
        <v>0</v>
      </c>
      <c r="J8201" s="78"/>
      <c r="K8201" s="78"/>
      <c r="L8201" s="77"/>
      <c r="M8201" s="77"/>
      <c r="N8201" s="77"/>
      <c r="O8201" s="78"/>
      <c r="P8201" s="310"/>
    </row>
    <row r="8202" spans="1:16" s="3" customFormat="1" ht="15" hidden="1" customHeight="1">
      <c r="A8202" s="75"/>
      <c r="B8202" s="75"/>
      <c r="C8202" s="76"/>
      <c r="D8202" s="75" t="s">
        <v>78</v>
      </c>
      <c r="E8202" s="78"/>
      <c r="F8202" s="77">
        <f t="shared" si="5408"/>
        <v>0</v>
      </c>
      <c r="G8202" s="77">
        <f>J8202+P8202</f>
        <v>0</v>
      </c>
      <c r="H8202" s="77">
        <f>M8202+Q8202</f>
        <v>0</v>
      </c>
      <c r="I8202" s="77">
        <f>SUM(J8202:N8202)</f>
        <v>0</v>
      </c>
      <c r="J8202" s="78"/>
      <c r="K8202" s="78"/>
      <c r="L8202" s="77"/>
      <c r="M8202" s="77"/>
      <c r="N8202" s="77"/>
      <c r="O8202" s="78"/>
      <c r="P8202" s="310"/>
    </row>
    <row r="8203" spans="1:16" s="6" customFormat="1" ht="15" hidden="1" customHeight="1">
      <c r="A8203" s="8"/>
      <c r="B8203" s="8"/>
      <c r="C8203" s="41">
        <v>6600</v>
      </c>
      <c r="D8203" s="8"/>
      <c r="E8203" s="43"/>
      <c r="F8203" s="43">
        <f t="shared" ref="F8203:O8203" si="5409">SUM(F8204:F8220)</f>
        <v>0</v>
      </c>
      <c r="G8203" s="43">
        <f t="shared" ref="G8203:H8203" si="5410">SUM(G8204:G8220)</f>
        <v>0</v>
      </c>
      <c r="H8203" s="43">
        <f t="shared" si="5410"/>
        <v>0</v>
      </c>
      <c r="I8203" s="43">
        <f t="shared" si="5409"/>
        <v>0</v>
      </c>
      <c r="J8203" s="43">
        <f t="shared" si="5409"/>
        <v>0</v>
      </c>
      <c r="K8203" s="43">
        <f t="shared" ref="K8203:L8203" si="5411">SUM(K8204:K8220)</f>
        <v>0</v>
      </c>
      <c r="L8203" s="43">
        <f t="shared" si="5411"/>
        <v>0</v>
      </c>
      <c r="M8203" s="43">
        <f t="shared" si="5409"/>
        <v>0</v>
      </c>
      <c r="N8203" s="43">
        <f t="shared" si="5409"/>
        <v>0</v>
      </c>
      <c r="O8203" s="43">
        <f t="shared" si="5409"/>
        <v>0</v>
      </c>
      <c r="P8203" s="309"/>
    </row>
    <row r="8204" spans="1:16" s="3" customFormat="1" ht="15" hidden="1" customHeight="1">
      <c r="A8204" s="75"/>
      <c r="B8204" s="75"/>
      <c r="C8204" s="76"/>
      <c r="D8204" s="75" t="s">
        <v>79</v>
      </c>
      <c r="E8204" s="78"/>
      <c r="F8204" s="77">
        <f t="shared" ref="F8204:F8220" si="5412">I8204+O8204</f>
        <v>0</v>
      </c>
      <c r="G8204" s="77">
        <f t="shared" ref="G8204:G8220" si="5413">J8204+P8204</f>
        <v>0</v>
      </c>
      <c r="H8204" s="77">
        <f t="shared" ref="H8204:H8220" si="5414">M8204+Q8204</f>
        <v>0</v>
      </c>
      <c r="I8204" s="77">
        <f t="shared" ref="I8204:I8220" si="5415">SUM(J8204:N8204)</f>
        <v>0</v>
      </c>
      <c r="J8204" s="78"/>
      <c r="K8204" s="78"/>
      <c r="L8204" s="77"/>
      <c r="M8204" s="77"/>
      <c r="N8204" s="77"/>
      <c r="O8204" s="78"/>
      <c r="P8204" s="310"/>
    </row>
    <row r="8205" spans="1:16" s="3" customFormat="1" ht="15" hidden="1" customHeight="1">
      <c r="A8205" s="75"/>
      <c r="B8205" s="75"/>
      <c r="C8205" s="76"/>
      <c r="D8205" s="75" t="s">
        <v>80</v>
      </c>
      <c r="E8205" s="78"/>
      <c r="F8205" s="77">
        <f t="shared" si="5412"/>
        <v>0</v>
      </c>
      <c r="G8205" s="77">
        <f t="shared" si="5413"/>
        <v>0</v>
      </c>
      <c r="H8205" s="77">
        <f t="shared" si="5414"/>
        <v>0</v>
      </c>
      <c r="I8205" s="77">
        <f t="shared" si="5415"/>
        <v>0</v>
      </c>
      <c r="J8205" s="78"/>
      <c r="K8205" s="78"/>
      <c r="L8205" s="77"/>
      <c r="M8205" s="77"/>
      <c r="N8205" s="77"/>
      <c r="O8205" s="78"/>
      <c r="P8205" s="310"/>
    </row>
    <row r="8206" spans="1:16" s="3" customFormat="1" ht="15" hidden="1" customHeight="1">
      <c r="A8206" s="75"/>
      <c r="B8206" s="75"/>
      <c r="C8206" s="76"/>
      <c r="D8206" s="75" t="s">
        <v>81</v>
      </c>
      <c r="E8206" s="78"/>
      <c r="F8206" s="77">
        <f t="shared" si="5412"/>
        <v>0</v>
      </c>
      <c r="G8206" s="77">
        <f t="shared" si="5413"/>
        <v>0</v>
      </c>
      <c r="H8206" s="77">
        <f t="shared" si="5414"/>
        <v>0</v>
      </c>
      <c r="I8206" s="77">
        <f t="shared" si="5415"/>
        <v>0</v>
      </c>
      <c r="J8206" s="78"/>
      <c r="K8206" s="78"/>
      <c r="L8206" s="77"/>
      <c r="M8206" s="77"/>
      <c r="N8206" s="77"/>
      <c r="O8206" s="78"/>
      <c r="P8206" s="310"/>
    </row>
    <row r="8207" spans="1:16" s="3" customFormat="1" ht="15" hidden="1" customHeight="1">
      <c r="A8207" s="75"/>
      <c r="B8207" s="75"/>
      <c r="C8207" s="76"/>
      <c r="D8207" s="75" t="s">
        <v>82</v>
      </c>
      <c r="E8207" s="78"/>
      <c r="F8207" s="77">
        <f t="shared" si="5412"/>
        <v>0</v>
      </c>
      <c r="G8207" s="77">
        <f t="shared" si="5413"/>
        <v>0</v>
      </c>
      <c r="H8207" s="77">
        <f t="shared" si="5414"/>
        <v>0</v>
      </c>
      <c r="I8207" s="77">
        <f t="shared" si="5415"/>
        <v>0</v>
      </c>
      <c r="J8207" s="78"/>
      <c r="K8207" s="78"/>
      <c r="L8207" s="77"/>
      <c r="M8207" s="77"/>
      <c r="N8207" s="77"/>
      <c r="O8207" s="78"/>
      <c r="P8207" s="310"/>
    </row>
    <row r="8208" spans="1:16" s="3" customFormat="1" ht="15" hidden="1" customHeight="1">
      <c r="A8208" s="75"/>
      <c r="B8208" s="75"/>
      <c r="C8208" s="76"/>
      <c r="D8208" s="75" t="s">
        <v>83</v>
      </c>
      <c r="E8208" s="78"/>
      <c r="F8208" s="77">
        <f t="shared" si="5412"/>
        <v>0</v>
      </c>
      <c r="G8208" s="77">
        <f t="shared" si="5413"/>
        <v>0</v>
      </c>
      <c r="H8208" s="77">
        <f t="shared" si="5414"/>
        <v>0</v>
      </c>
      <c r="I8208" s="77">
        <f t="shared" si="5415"/>
        <v>0</v>
      </c>
      <c r="J8208" s="78"/>
      <c r="K8208" s="78"/>
      <c r="L8208" s="77"/>
      <c r="M8208" s="77"/>
      <c r="N8208" s="77"/>
      <c r="O8208" s="78"/>
      <c r="P8208" s="310"/>
    </row>
    <row r="8209" spans="1:16" s="3" customFormat="1" ht="15" hidden="1" customHeight="1">
      <c r="A8209" s="75"/>
      <c r="B8209" s="75"/>
      <c r="C8209" s="76"/>
      <c r="D8209" s="75" t="s">
        <v>84</v>
      </c>
      <c r="E8209" s="78"/>
      <c r="F8209" s="77">
        <f t="shared" si="5412"/>
        <v>0</v>
      </c>
      <c r="G8209" s="77">
        <f t="shared" si="5413"/>
        <v>0</v>
      </c>
      <c r="H8209" s="77">
        <f t="shared" si="5414"/>
        <v>0</v>
      </c>
      <c r="I8209" s="77">
        <f t="shared" si="5415"/>
        <v>0</v>
      </c>
      <c r="J8209" s="78"/>
      <c r="K8209" s="78"/>
      <c r="L8209" s="77"/>
      <c r="M8209" s="77"/>
      <c r="N8209" s="77"/>
      <c r="O8209" s="78"/>
      <c r="P8209" s="310"/>
    </row>
    <row r="8210" spans="1:16" s="3" customFormat="1" ht="15" hidden="1" customHeight="1">
      <c r="A8210" s="75"/>
      <c r="B8210" s="75"/>
      <c r="C8210" s="76"/>
      <c r="D8210" s="75" t="s">
        <v>85</v>
      </c>
      <c r="E8210" s="78"/>
      <c r="F8210" s="77">
        <f t="shared" si="5412"/>
        <v>0</v>
      </c>
      <c r="G8210" s="77">
        <f t="shared" si="5413"/>
        <v>0</v>
      </c>
      <c r="H8210" s="77">
        <f t="shared" si="5414"/>
        <v>0</v>
      </c>
      <c r="I8210" s="77">
        <f t="shared" si="5415"/>
        <v>0</v>
      </c>
      <c r="J8210" s="78"/>
      <c r="K8210" s="78"/>
      <c r="L8210" s="77"/>
      <c r="M8210" s="77"/>
      <c r="N8210" s="77"/>
      <c r="O8210" s="78"/>
      <c r="P8210" s="310"/>
    </row>
    <row r="8211" spans="1:16" s="3" customFormat="1" ht="15" hidden="1" customHeight="1">
      <c r="A8211" s="75"/>
      <c r="B8211" s="75"/>
      <c r="C8211" s="76"/>
      <c r="D8211" s="75" t="s">
        <v>86</v>
      </c>
      <c r="E8211" s="78"/>
      <c r="F8211" s="77">
        <f t="shared" si="5412"/>
        <v>0</v>
      </c>
      <c r="G8211" s="77">
        <f t="shared" si="5413"/>
        <v>0</v>
      </c>
      <c r="H8211" s="77">
        <f t="shared" si="5414"/>
        <v>0</v>
      </c>
      <c r="I8211" s="77">
        <f t="shared" si="5415"/>
        <v>0</v>
      </c>
      <c r="J8211" s="78"/>
      <c r="K8211" s="78"/>
      <c r="L8211" s="77"/>
      <c r="M8211" s="77"/>
      <c r="N8211" s="77"/>
      <c r="O8211" s="78"/>
      <c r="P8211" s="310"/>
    </row>
    <row r="8212" spans="1:16" s="3" customFormat="1" ht="15" hidden="1" customHeight="1">
      <c r="A8212" s="75"/>
      <c r="B8212" s="75"/>
      <c r="C8212" s="76"/>
      <c r="D8212" s="75" t="s">
        <v>87</v>
      </c>
      <c r="E8212" s="78"/>
      <c r="F8212" s="77">
        <f t="shared" si="5412"/>
        <v>0</v>
      </c>
      <c r="G8212" s="77">
        <f t="shared" si="5413"/>
        <v>0</v>
      </c>
      <c r="H8212" s="77">
        <f t="shared" si="5414"/>
        <v>0</v>
      </c>
      <c r="I8212" s="77">
        <f t="shared" si="5415"/>
        <v>0</v>
      </c>
      <c r="J8212" s="78"/>
      <c r="K8212" s="78"/>
      <c r="L8212" s="77"/>
      <c r="M8212" s="77"/>
      <c r="N8212" s="77"/>
      <c r="O8212" s="78"/>
      <c r="P8212" s="310"/>
    </row>
    <row r="8213" spans="1:16" s="3" customFormat="1" ht="15" hidden="1" customHeight="1">
      <c r="A8213" s="75"/>
      <c r="B8213" s="75"/>
      <c r="C8213" s="76"/>
      <c r="D8213" s="75" t="s">
        <v>88</v>
      </c>
      <c r="E8213" s="78"/>
      <c r="F8213" s="77">
        <f t="shared" si="5412"/>
        <v>0</v>
      </c>
      <c r="G8213" s="77">
        <f t="shared" si="5413"/>
        <v>0</v>
      </c>
      <c r="H8213" s="77">
        <f t="shared" si="5414"/>
        <v>0</v>
      </c>
      <c r="I8213" s="77">
        <f t="shared" si="5415"/>
        <v>0</v>
      </c>
      <c r="J8213" s="78"/>
      <c r="K8213" s="78"/>
      <c r="L8213" s="77"/>
      <c r="M8213" s="77"/>
      <c r="N8213" s="77"/>
      <c r="O8213" s="78"/>
      <c r="P8213" s="310"/>
    </row>
    <row r="8214" spans="1:16" s="3" customFormat="1" ht="15" hidden="1" customHeight="1">
      <c r="A8214" s="75"/>
      <c r="B8214" s="75"/>
      <c r="C8214" s="76"/>
      <c r="D8214" s="75" t="s">
        <v>89</v>
      </c>
      <c r="E8214" s="78"/>
      <c r="F8214" s="77">
        <f t="shared" si="5412"/>
        <v>0</v>
      </c>
      <c r="G8214" s="77">
        <f t="shared" si="5413"/>
        <v>0</v>
      </c>
      <c r="H8214" s="77">
        <f t="shared" si="5414"/>
        <v>0</v>
      </c>
      <c r="I8214" s="77">
        <f t="shared" si="5415"/>
        <v>0</v>
      </c>
      <c r="J8214" s="78"/>
      <c r="K8214" s="78"/>
      <c r="L8214" s="77"/>
      <c r="M8214" s="77"/>
      <c r="N8214" s="77"/>
      <c r="O8214" s="78"/>
      <c r="P8214" s="310"/>
    </row>
    <row r="8215" spans="1:16" s="3" customFormat="1" ht="15" hidden="1" customHeight="1">
      <c r="A8215" s="75"/>
      <c r="B8215" s="75"/>
      <c r="C8215" s="76"/>
      <c r="D8215" s="75" t="s">
        <v>90</v>
      </c>
      <c r="E8215" s="78"/>
      <c r="F8215" s="77">
        <f t="shared" si="5412"/>
        <v>0</v>
      </c>
      <c r="G8215" s="77">
        <f t="shared" si="5413"/>
        <v>0</v>
      </c>
      <c r="H8215" s="77">
        <f t="shared" si="5414"/>
        <v>0</v>
      </c>
      <c r="I8215" s="77">
        <f t="shared" si="5415"/>
        <v>0</v>
      </c>
      <c r="J8215" s="78"/>
      <c r="K8215" s="78"/>
      <c r="L8215" s="77"/>
      <c r="M8215" s="77"/>
      <c r="N8215" s="77"/>
      <c r="O8215" s="78"/>
      <c r="P8215" s="310"/>
    </row>
    <row r="8216" spans="1:16" s="3" customFormat="1" ht="15" hidden="1" customHeight="1">
      <c r="A8216" s="75"/>
      <c r="B8216" s="75"/>
      <c r="C8216" s="76"/>
      <c r="D8216" s="75" t="s">
        <v>91</v>
      </c>
      <c r="E8216" s="78"/>
      <c r="F8216" s="77">
        <f t="shared" si="5412"/>
        <v>0</v>
      </c>
      <c r="G8216" s="77">
        <f t="shared" si="5413"/>
        <v>0</v>
      </c>
      <c r="H8216" s="77">
        <f t="shared" si="5414"/>
        <v>0</v>
      </c>
      <c r="I8216" s="77">
        <f t="shared" si="5415"/>
        <v>0</v>
      </c>
      <c r="J8216" s="78"/>
      <c r="K8216" s="78"/>
      <c r="L8216" s="77"/>
      <c r="M8216" s="77"/>
      <c r="N8216" s="77"/>
      <c r="O8216" s="78"/>
      <c r="P8216" s="310"/>
    </row>
    <row r="8217" spans="1:16" s="3" customFormat="1" ht="15" hidden="1" customHeight="1">
      <c r="A8217" s="75"/>
      <c r="B8217" s="75"/>
      <c r="C8217" s="76"/>
      <c r="D8217" s="75" t="s">
        <v>92</v>
      </c>
      <c r="E8217" s="78"/>
      <c r="F8217" s="77">
        <f t="shared" si="5412"/>
        <v>0</v>
      </c>
      <c r="G8217" s="77">
        <f t="shared" si="5413"/>
        <v>0</v>
      </c>
      <c r="H8217" s="77">
        <f t="shared" si="5414"/>
        <v>0</v>
      </c>
      <c r="I8217" s="77">
        <f t="shared" si="5415"/>
        <v>0</v>
      </c>
      <c r="J8217" s="78"/>
      <c r="K8217" s="78"/>
      <c r="L8217" s="77"/>
      <c r="M8217" s="77"/>
      <c r="N8217" s="77"/>
      <c r="O8217" s="78"/>
      <c r="P8217" s="310"/>
    </row>
    <row r="8218" spans="1:16" s="3" customFormat="1" ht="15" hidden="1" customHeight="1">
      <c r="A8218" s="75"/>
      <c r="B8218" s="75"/>
      <c r="C8218" s="76"/>
      <c r="D8218" s="75" t="s">
        <v>93</v>
      </c>
      <c r="E8218" s="78"/>
      <c r="F8218" s="77">
        <f t="shared" si="5412"/>
        <v>0</v>
      </c>
      <c r="G8218" s="77">
        <f t="shared" si="5413"/>
        <v>0</v>
      </c>
      <c r="H8218" s="77">
        <f t="shared" si="5414"/>
        <v>0</v>
      </c>
      <c r="I8218" s="77">
        <f t="shared" si="5415"/>
        <v>0</v>
      </c>
      <c r="J8218" s="78"/>
      <c r="K8218" s="78"/>
      <c r="L8218" s="77"/>
      <c r="M8218" s="77"/>
      <c r="N8218" s="77"/>
      <c r="O8218" s="78"/>
      <c r="P8218" s="310"/>
    </row>
    <row r="8219" spans="1:16" s="3" customFormat="1" ht="15" hidden="1" customHeight="1">
      <c r="A8219" s="75"/>
      <c r="B8219" s="75"/>
      <c r="C8219" s="76"/>
      <c r="D8219" s="75" t="s">
        <v>94</v>
      </c>
      <c r="E8219" s="78"/>
      <c r="F8219" s="77">
        <f t="shared" si="5412"/>
        <v>0</v>
      </c>
      <c r="G8219" s="77">
        <f t="shared" si="5413"/>
        <v>0</v>
      </c>
      <c r="H8219" s="77">
        <f t="shared" si="5414"/>
        <v>0</v>
      </c>
      <c r="I8219" s="77">
        <f t="shared" si="5415"/>
        <v>0</v>
      </c>
      <c r="J8219" s="78"/>
      <c r="K8219" s="78"/>
      <c r="L8219" s="77"/>
      <c r="M8219" s="77"/>
      <c r="N8219" s="77"/>
      <c r="O8219" s="78"/>
      <c r="P8219" s="310"/>
    </row>
    <row r="8220" spans="1:16" s="3" customFormat="1" ht="15" hidden="1" customHeight="1">
      <c r="A8220" s="123"/>
      <c r="B8220" s="123"/>
      <c r="C8220" s="129"/>
      <c r="D8220" s="123" t="s">
        <v>95</v>
      </c>
      <c r="E8220" s="92"/>
      <c r="F8220" s="91">
        <f t="shared" si="5412"/>
        <v>0</v>
      </c>
      <c r="G8220" s="91">
        <f t="shared" si="5413"/>
        <v>0</v>
      </c>
      <c r="H8220" s="91">
        <f t="shared" si="5414"/>
        <v>0</v>
      </c>
      <c r="I8220" s="91">
        <f t="shared" si="5415"/>
        <v>0</v>
      </c>
      <c r="J8220" s="92"/>
      <c r="K8220" s="92"/>
      <c r="L8220" s="91"/>
      <c r="M8220" s="91"/>
      <c r="N8220" s="91"/>
      <c r="O8220" s="92"/>
      <c r="P8220" s="310"/>
    </row>
    <row r="8221" spans="1:16" s="3" customFormat="1">
      <c r="A8221" s="345"/>
      <c r="B8221" s="345"/>
      <c r="C8221" s="350">
        <v>6650</v>
      </c>
      <c r="D8221" s="345"/>
      <c r="E8221" s="353"/>
      <c r="F8221" s="352">
        <f t="shared" ref="F8221:O8221" si="5416">SUM(F8222:F8230)</f>
        <v>575000000</v>
      </c>
      <c r="G8221" s="352">
        <f t="shared" ref="G8221:H8221" si="5417">SUM(G8222:G8230)</f>
        <v>575000000</v>
      </c>
      <c r="H8221" s="352">
        <f t="shared" si="5417"/>
        <v>0</v>
      </c>
      <c r="I8221" s="352">
        <f t="shared" si="5416"/>
        <v>575000000</v>
      </c>
      <c r="J8221" s="352">
        <f t="shared" si="5416"/>
        <v>575000000</v>
      </c>
      <c r="K8221" s="352">
        <f t="shared" ref="K8221:L8221" si="5418">SUM(K8222:K8230)</f>
        <v>575000000</v>
      </c>
      <c r="L8221" s="352">
        <f t="shared" si="5418"/>
        <v>0</v>
      </c>
      <c r="M8221" s="352">
        <f t="shared" si="5416"/>
        <v>0</v>
      </c>
      <c r="N8221" s="352">
        <f t="shared" si="5416"/>
        <v>0</v>
      </c>
      <c r="O8221" s="352">
        <f t="shared" si="5416"/>
        <v>0</v>
      </c>
      <c r="P8221" s="310"/>
    </row>
    <row r="8222" spans="1:16" s="3" customFormat="1">
      <c r="A8222" s="355"/>
      <c r="B8222" s="355"/>
      <c r="C8222" s="356"/>
      <c r="D8222" s="355" t="s">
        <v>96</v>
      </c>
      <c r="E8222" s="357"/>
      <c r="F8222" s="354">
        <f t="shared" ref="F8222:F8223" si="5419">J8222</f>
        <v>27146989</v>
      </c>
      <c r="G8222" s="354">
        <f t="shared" ref="G8222:G8223" si="5420">K8222</f>
        <v>27146989</v>
      </c>
      <c r="H8222" s="354">
        <f t="shared" ref="H8222:H8223" si="5421">F8222-G8222</f>
        <v>0</v>
      </c>
      <c r="I8222" s="354">
        <f t="shared" ref="I8222:I8223" si="5422">K8222</f>
        <v>27146989</v>
      </c>
      <c r="J8222" s="357">
        <f>[1]Department!$O$99</f>
        <v>27146989</v>
      </c>
      <c r="K8222" s="357">
        <f>J8222</f>
        <v>27146989</v>
      </c>
      <c r="L8222" s="354"/>
      <c r="M8222" s="354"/>
      <c r="N8222" s="354"/>
      <c r="O8222" s="357"/>
      <c r="P8222" s="310"/>
    </row>
    <row r="8223" spans="1:16" s="3" customFormat="1">
      <c r="A8223" s="355"/>
      <c r="B8223" s="355"/>
      <c r="C8223" s="356"/>
      <c r="D8223" s="355" t="s">
        <v>97</v>
      </c>
      <c r="E8223" s="357"/>
      <c r="F8223" s="354">
        <f t="shared" si="5419"/>
        <v>77700000</v>
      </c>
      <c r="G8223" s="354">
        <f t="shared" si="5420"/>
        <v>77700000</v>
      </c>
      <c r="H8223" s="354">
        <f t="shared" si="5421"/>
        <v>0</v>
      </c>
      <c r="I8223" s="354">
        <f t="shared" si="5422"/>
        <v>77700000</v>
      </c>
      <c r="J8223" s="357">
        <f>[1]Department!$O$100</f>
        <v>77700000</v>
      </c>
      <c r="K8223" s="357">
        <f>J8223</f>
        <v>77700000</v>
      </c>
      <c r="L8223" s="354"/>
      <c r="M8223" s="354"/>
      <c r="N8223" s="354"/>
      <c r="O8223" s="357"/>
      <c r="P8223" s="310"/>
    </row>
    <row r="8224" spans="1:16" s="3" customFormat="1" ht="15" hidden="1" customHeight="1">
      <c r="A8224" s="124"/>
      <c r="B8224" s="124"/>
      <c r="C8224" s="125"/>
      <c r="D8224" s="124" t="s">
        <v>98</v>
      </c>
      <c r="E8224" s="128"/>
      <c r="F8224" s="127">
        <f t="shared" ref="F8224:F8228" si="5423">I8224+O8224</f>
        <v>0</v>
      </c>
      <c r="G8224" s="127">
        <f>J8224+P8224</f>
        <v>0</v>
      </c>
      <c r="H8224" s="127">
        <f>M8224+Q8224</f>
        <v>0</v>
      </c>
      <c r="I8224" s="127">
        <f t="shared" ref="I8224:I8228" si="5424">SUM(J8224:N8224)</f>
        <v>0</v>
      </c>
      <c r="J8224" s="128"/>
      <c r="K8224" s="128"/>
      <c r="L8224" s="127"/>
      <c r="M8224" s="127"/>
      <c r="N8224" s="127"/>
      <c r="O8224" s="128"/>
      <c r="P8224" s="310"/>
    </row>
    <row r="8225" spans="1:16" s="3" customFormat="1" ht="15" customHeight="1">
      <c r="A8225" s="355"/>
      <c r="B8225" s="355"/>
      <c r="C8225" s="356"/>
      <c r="D8225" s="355" t="s">
        <v>99</v>
      </c>
      <c r="E8225" s="357"/>
      <c r="F8225" s="354">
        <f t="shared" ref="F8225" si="5425">J8225</f>
        <v>74070000</v>
      </c>
      <c r="G8225" s="354">
        <f t="shared" ref="G8225" si="5426">K8225</f>
        <v>74070000</v>
      </c>
      <c r="H8225" s="354">
        <f t="shared" ref="H8225" si="5427">F8225-G8225</f>
        <v>0</v>
      </c>
      <c r="I8225" s="354">
        <f t="shared" ref="I8225" si="5428">K8225</f>
        <v>74070000</v>
      </c>
      <c r="J8225" s="357">
        <f>[1]Department!$O$101</f>
        <v>74070000</v>
      </c>
      <c r="K8225" s="357">
        <f>J8225</f>
        <v>74070000</v>
      </c>
      <c r="L8225" s="354"/>
      <c r="M8225" s="354"/>
      <c r="N8225" s="354"/>
      <c r="O8225" s="357"/>
      <c r="P8225" s="310"/>
    </row>
    <row r="8226" spans="1:16" s="3" customFormat="1">
      <c r="A8226" s="355"/>
      <c r="B8226" s="355"/>
      <c r="C8226" s="356"/>
      <c r="D8226" s="355" t="s">
        <v>100</v>
      </c>
      <c r="E8226" s="357"/>
      <c r="F8226" s="354">
        <f t="shared" ref="F8226" si="5429">J8226</f>
        <v>122680000</v>
      </c>
      <c r="G8226" s="354">
        <f t="shared" ref="G8226" si="5430">K8226</f>
        <v>122680000</v>
      </c>
      <c r="H8226" s="354">
        <f t="shared" ref="H8226" si="5431">F8226-G8226</f>
        <v>0</v>
      </c>
      <c r="I8226" s="354">
        <f t="shared" ref="I8226" si="5432">K8226</f>
        <v>122680000</v>
      </c>
      <c r="J8226" s="357">
        <v>122680000</v>
      </c>
      <c r="K8226" s="357">
        <f>J8226</f>
        <v>122680000</v>
      </c>
      <c r="L8226" s="354"/>
      <c r="M8226" s="354"/>
      <c r="N8226" s="354"/>
      <c r="O8226" s="357"/>
      <c r="P8226" s="310"/>
    </row>
    <row r="8227" spans="1:16" s="3" customFormat="1" ht="15" hidden="1" customHeight="1">
      <c r="A8227" s="80"/>
      <c r="B8227" s="80"/>
      <c r="C8227" s="81"/>
      <c r="D8227" s="80" t="s">
        <v>101</v>
      </c>
      <c r="E8227" s="84"/>
      <c r="F8227" s="83">
        <f t="shared" si="5423"/>
        <v>0</v>
      </c>
      <c r="G8227" s="83">
        <f>J8227+P8227</f>
        <v>0</v>
      </c>
      <c r="H8227" s="83">
        <f>M8227+Q8227</f>
        <v>0</v>
      </c>
      <c r="I8227" s="83">
        <f t="shared" si="5424"/>
        <v>0</v>
      </c>
      <c r="J8227" s="84"/>
      <c r="K8227" s="84"/>
      <c r="L8227" s="83"/>
      <c r="M8227" s="83"/>
      <c r="N8227" s="83"/>
      <c r="O8227" s="84"/>
      <c r="P8227" s="310"/>
    </row>
    <row r="8228" spans="1:16" s="3" customFormat="1" ht="15" hidden="1" customHeight="1">
      <c r="A8228" s="123"/>
      <c r="B8228" s="123"/>
      <c r="C8228" s="129"/>
      <c r="D8228" s="123" t="s">
        <v>102</v>
      </c>
      <c r="E8228" s="92"/>
      <c r="F8228" s="91">
        <f t="shared" si="5423"/>
        <v>0</v>
      </c>
      <c r="G8228" s="91">
        <f>J8228+P8228</f>
        <v>0</v>
      </c>
      <c r="H8228" s="91">
        <f>M8228+Q8228</f>
        <v>0</v>
      </c>
      <c r="I8228" s="91">
        <f t="shared" si="5424"/>
        <v>0</v>
      </c>
      <c r="J8228" s="92"/>
      <c r="K8228" s="92"/>
      <c r="L8228" s="91"/>
      <c r="M8228" s="91"/>
      <c r="N8228" s="91"/>
      <c r="O8228" s="92"/>
      <c r="P8228" s="310"/>
    </row>
    <row r="8229" spans="1:16" s="3" customFormat="1">
      <c r="A8229" s="355"/>
      <c r="B8229" s="355"/>
      <c r="C8229" s="356"/>
      <c r="D8229" s="355" t="s">
        <v>103</v>
      </c>
      <c r="E8229" s="357"/>
      <c r="F8229" s="354">
        <f t="shared" ref="F8229:F8230" si="5433">J8229</f>
        <v>136130000</v>
      </c>
      <c r="G8229" s="354">
        <f t="shared" ref="G8229:G8230" si="5434">K8229</f>
        <v>136130000</v>
      </c>
      <c r="H8229" s="354">
        <f t="shared" ref="H8229:H8230" si="5435">F8229-G8229</f>
        <v>0</v>
      </c>
      <c r="I8229" s="354">
        <f t="shared" ref="I8229:I8230" si="5436">K8229</f>
        <v>136130000</v>
      </c>
      <c r="J8229" s="357">
        <f>[1]Department!$O$103+35000000</f>
        <v>136130000</v>
      </c>
      <c r="K8229" s="357">
        <f>J8229</f>
        <v>136130000</v>
      </c>
      <c r="L8229" s="354"/>
      <c r="M8229" s="354"/>
      <c r="N8229" s="354"/>
      <c r="O8229" s="357"/>
      <c r="P8229" s="310"/>
    </row>
    <row r="8230" spans="1:16" s="3" customFormat="1">
      <c r="A8230" s="355"/>
      <c r="B8230" s="355"/>
      <c r="C8230" s="356"/>
      <c r="D8230" s="355" t="s">
        <v>104</v>
      </c>
      <c r="E8230" s="357"/>
      <c r="F8230" s="354">
        <f t="shared" si="5433"/>
        <v>137273011</v>
      </c>
      <c r="G8230" s="354">
        <f t="shared" si="5434"/>
        <v>137273011</v>
      </c>
      <c r="H8230" s="354">
        <f t="shared" si="5435"/>
        <v>0</v>
      </c>
      <c r="I8230" s="354">
        <f t="shared" si="5436"/>
        <v>137273011</v>
      </c>
      <c r="J8230" s="357">
        <f>[1]Department!$O$104</f>
        <v>137273011</v>
      </c>
      <c r="K8230" s="357">
        <f>J8230</f>
        <v>137273011</v>
      </c>
      <c r="L8230" s="354"/>
      <c r="M8230" s="354"/>
      <c r="N8230" s="354"/>
      <c r="O8230" s="357"/>
      <c r="P8230" s="310"/>
    </row>
    <row r="8231" spans="1:16" s="6" customFormat="1" ht="15" hidden="1" customHeight="1">
      <c r="A8231" s="46"/>
      <c r="B8231" s="46"/>
      <c r="C8231" s="47">
        <v>6700</v>
      </c>
      <c r="D8231" s="46"/>
      <c r="E8231" s="50"/>
      <c r="F8231" s="50">
        <f t="shared" ref="F8231:O8231" si="5437">SUM(F8232:F8237)</f>
        <v>0</v>
      </c>
      <c r="G8231" s="50">
        <f t="shared" ref="G8231:H8231" si="5438">SUM(G8232:G8237)</f>
        <v>0</v>
      </c>
      <c r="H8231" s="50">
        <f t="shared" si="5438"/>
        <v>0</v>
      </c>
      <c r="I8231" s="50">
        <f t="shared" si="5437"/>
        <v>0</v>
      </c>
      <c r="J8231" s="50">
        <f t="shared" si="5437"/>
        <v>0</v>
      </c>
      <c r="K8231" s="50">
        <f t="shared" ref="K8231:L8231" si="5439">SUM(K8232:K8237)</f>
        <v>0</v>
      </c>
      <c r="L8231" s="50">
        <f t="shared" si="5439"/>
        <v>0</v>
      </c>
      <c r="M8231" s="50">
        <f t="shared" si="5437"/>
        <v>0</v>
      </c>
      <c r="N8231" s="50">
        <f t="shared" si="5437"/>
        <v>0</v>
      </c>
      <c r="O8231" s="50">
        <f t="shared" si="5437"/>
        <v>0</v>
      </c>
      <c r="P8231" s="309"/>
    </row>
    <row r="8232" spans="1:16" s="3" customFormat="1" ht="15" hidden="1" customHeight="1">
      <c r="A8232" s="75"/>
      <c r="B8232" s="75"/>
      <c r="C8232" s="76"/>
      <c r="D8232" s="75" t="s">
        <v>105</v>
      </c>
      <c r="E8232" s="78"/>
      <c r="F8232" s="77">
        <f t="shared" ref="F8232:F8237" si="5440">I8232+O8232</f>
        <v>0</v>
      </c>
      <c r="G8232" s="77">
        <f t="shared" ref="G8232:G8237" si="5441">J8232+P8232</f>
        <v>0</v>
      </c>
      <c r="H8232" s="77">
        <f t="shared" ref="H8232:H8237" si="5442">M8232+Q8232</f>
        <v>0</v>
      </c>
      <c r="I8232" s="77">
        <f t="shared" ref="I8232:I8237" si="5443">SUM(J8232:N8232)</f>
        <v>0</v>
      </c>
      <c r="J8232" s="78"/>
      <c r="K8232" s="78"/>
      <c r="L8232" s="77"/>
      <c r="M8232" s="77"/>
      <c r="N8232" s="77"/>
      <c r="O8232" s="78"/>
      <c r="P8232" s="310"/>
    </row>
    <row r="8233" spans="1:16" s="3" customFormat="1" ht="15" hidden="1" customHeight="1">
      <c r="A8233" s="75"/>
      <c r="B8233" s="75"/>
      <c r="C8233" s="76"/>
      <c r="D8233" s="75" t="s">
        <v>106</v>
      </c>
      <c r="E8233" s="78"/>
      <c r="F8233" s="77">
        <f t="shared" si="5440"/>
        <v>0</v>
      </c>
      <c r="G8233" s="77">
        <f t="shared" si="5441"/>
        <v>0</v>
      </c>
      <c r="H8233" s="77">
        <f t="shared" si="5442"/>
        <v>0</v>
      </c>
      <c r="I8233" s="77">
        <f t="shared" si="5443"/>
        <v>0</v>
      </c>
      <c r="J8233" s="78"/>
      <c r="K8233" s="78"/>
      <c r="L8233" s="77"/>
      <c r="M8233" s="77"/>
      <c r="N8233" s="77"/>
      <c r="O8233" s="78"/>
      <c r="P8233" s="310"/>
    </row>
    <row r="8234" spans="1:16" s="3" customFormat="1" ht="15" hidden="1" customHeight="1">
      <c r="A8234" s="75"/>
      <c r="B8234" s="75"/>
      <c r="C8234" s="76"/>
      <c r="D8234" s="75" t="s">
        <v>107</v>
      </c>
      <c r="E8234" s="78"/>
      <c r="F8234" s="77">
        <f t="shared" si="5440"/>
        <v>0</v>
      </c>
      <c r="G8234" s="77">
        <f t="shared" si="5441"/>
        <v>0</v>
      </c>
      <c r="H8234" s="77">
        <f t="shared" si="5442"/>
        <v>0</v>
      </c>
      <c r="I8234" s="77">
        <f t="shared" si="5443"/>
        <v>0</v>
      </c>
      <c r="J8234" s="78"/>
      <c r="K8234" s="78"/>
      <c r="L8234" s="77"/>
      <c r="M8234" s="77"/>
      <c r="N8234" s="77"/>
      <c r="O8234" s="78"/>
      <c r="P8234" s="310"/>
    </row>
    <row r="8235" spans="1:16" s="3" customFormat="1" ht="15" hidden="1" customHeight="1">
      <c r="A8235" s="75"/>
      <c r="B8235" s="75"/>
      <c r="C8235" s="76"/>
      <c r="D8235" s="75" t="s">
        <v>108</v>
      </c>
      <c r="E8235" s="78"/>
      <c r="F8235" s="77">
        <f t="shared" si="5440"/>
        <v>0</v>
      </c>
      <c r="G8235" s="77">
        <f t="shared" si="5441"/>
        <v>0</v>
      </c>
      <c r="H8235" s="77">
        <f t="shared" si="5442"/>
        <v>0</v>
      </c>
      <c r="I8235" s="77">
        <f t="shared" si="5443"/>
        <v>0</v>
      </c>
      <c r="J8235" s="78"/>
      <c r="K8235" s="78"/>
      <c r="L8235" s="77"/>
      <c r="M8235" s="77"/>
      <c r="N8235" s="77"/>
      <c r="O8235" s="78"/>
      <c r="P8235" s="310"/>
    </row>
    <row r="8236" spans="1:16" s="3" customFormat="1" ht="15" hidden="1" customHeight="1">
      <c r="A8236" s="75"/>
      <c r="B8236" s="75"/>
      <c r="C8236" s="76"/>
      <c r="D8236" s="75" t="s">
        <v>109</v>
      </c>
      <c r="E8236" s="78"/>
      <c r="F8236" s="77">
        <f t="shared" si="5440"/>
        <v>0</v>
      </c>
      <c r="G8236" s="77">
        <f t="shared" si="5441"/>
        <v>0</v>
      </c>
      <c r="H8236" s="77">
        <f t="shared" si="5442"/>
        <v>0</v>
      </c>
      <c r="I8236" s="77">
        <f t="shared" si="5443"/>
        <v>0</v>
      </c>
      <c r="J8236" s="78"/>
      <c r="K8236" s="78"/>
      <c r="L8236" s="77"/>
      <c r="M8236" s="77"/>
      <c r="N8236" s="77"/>
      <c r="O8236" s="78"/>
      <c r="P8236" s="310"/>
    </row>
    <row r="8237" spans="1:16" s="3" customFormat="1" ht="15" hidden="1" customHeight="1">
      <c r="A8237" s="123"/>
      <c r="B8237" s="123"/>
      <c r="C8237" s="129"/>
      <c r="D8237" s="123" t="s">
        <v>110</v>
      </c>
      <c r="E8237" s="92"/>
      <c r="F8237" s="91">
        <f t="shared" si="5440"/>
        <v>0</v>
      </c>
      <c r="G8237" s="91">
        <f t="shared" si="5441"/>
        <v>0</v>
      </c>
      <c r="H8237" s="91">
        <f t="shared" si="5442"/>
        <v>0</v>
      </c>
      <c r="I8237" s="91">
        <f t="shared" si="5443"/>
        <v>0</v>
      </c>
      <c r="J8237" s="92"/>
      <c r="K8237" s="92"/>
      <c r="L8237" s="91"/>
      <c r="M8237" s="91"/>
      <c r="N8237" s="91"/>
      <c r="O8237" s="92"/>
      <c r="P8237" s="310"/>
    </row>
    <row r="8238" spans="1:16" s="3" customFormat="1" ht="15" customHeight="1">
      <c r="A8238" s="345"/>
      <c r="B8238" s="345"/>
      <c r="C8238" s="350">
        <v>6750</v>
      </c>
      <c r="D8238" s="345"/>
      <c r="E8238" s="351"/>
      <c r="F8238" s="352">
        <f t="shared" ref="F8238:O8238" si="5444">SUM(F8239:F8248)</f>
        <v>70000000</v>
      </c>
      <c r="G8238" s="352">
        <f t="shared" ref="G8238:H8238" si="5445">SUM(G8239:G8248)</f>
        <v>70000000</v>
      </c>
      <c r="H8238" s="352">
        <f t="shared" si="5445"/>
        <v>0</v>
      </c>
      <c r="I8238" s="352">
        <f t="shared" si="5444"/>
        <v>70000000</v>
      </c>
      <c r="J8238" s="352">
        <f t="shared" si="5444"/>
        <v>70000000</v>
      </c>
      <c r="K8238" s="352">
        <f t="shared" ref="K8238:L8238" si="5446">SUM(K8239:K8248)</f>
        <v>70000000</v>
      </c>
      <c r="L8238" s="352">
        <f t="shared" si="5446"/>
        <v>0</v>
      </c>
      <c r="M8238" s="352">
        <f t="shared" si="5444"/>
        <v>0</v>
      </c>
      <c r="N8238" s="352">
        <f t="shared" si="5444"/>
        <v>0</v>
      </c>
      <c r="O8238" s="352">
        <f t="shared" si="5444"/>
        <v>0</v>
      </c>
      <c r="P8238" s="310"/>
    </row>
    <row r="8239" spans="1:16" s="3" customFormat="1" ht="15" hidden="1" customHeight="1">
      <c r="A8239" s="80"/>
      <c r="B8239" s="80"/>
      <c r="C8239" s="81"/>
      <c r="D8239" s="80" t="s">
        <v>111</v>
      </c>
      <c r="E8239" s="84"/>
      <c r="F8239" s="83">
        <f t="shared" ref="F8239:F8248" si="5447">I8239+O8239</f>
        <v>0</v>
      </c>
      <c r="G8239" s="83">
        <f t="shared" ref="G8239:G8245" si="5448">J8239+P8239</f>
        <v>0</v>
      </c>
      <c r="H8239" s="83">
        <f t="shared" ref="H8239:H8245" si="5449">M8239+Q8239</f>
        <v>0</v>
      </c>
      <c r="I8239" s="83">
        <f t="shared" ref="I8239:I8248" si="5450">SUM(J8239:N8239)</f>
        <v>0</v>
      </c>
      <c r="J8239" s="84"/>
      <c r="K8239" s="84"/>
      <c r="L8239" s="83"/>
      <c r="M8239" s="83"/>
      <c r="N8239" s="83"/>
      <c r="O8239" s="84"/>
      <c r="P8239" s="310"/>
    </row>
    <row r="8240" spans="1:16" s="3" customFormat="1" ht="15" hidden="1" customHeight="1">
      <c r="A8240" s="75"/>
      <c r="B8240" s="75"/>
      <c r="C8240" s="76"/>
      <c r="D8240" s="75" t="s">
        <v>112</v>
      </c>
      <c r="E8240" s="78"/>
      <c r="F8240" s="77">
        <f t="shared" si="5447"/>
        <v>0</v>
      </c>
      <c r="G8240" s="77">
        <f t="shared" si="5448"/>
        <v>0</v>
      </c>
      <c r="H8240" s="77">
        <f t="shared" si="5449"/>
        <v>0</v>
      </c>
      <c r="I8240" s="77">
        <f t="shared" si="5450"/>
        <v>0</v>
      </c>
      <c r="J8240" s="78"/>
      <c r="K8240" s="78"/>
      <c r="L8240" s="77"/>
      <c r="M8240" s="77"/>
      <c r="N8240" s="77"/>
      <c r="O8240" s="78"/>
      <c r="P8240" s="310"/>
    </row>
    <row r="8241" spans="1:16" s="3" customFormat="1" ht="15" hidden="1" customHeight="1">
      <c r="A8241" s="75"/>
      <c r="B8241" s="75"/>
      <c r="C8241" s="76"/>
      <c r="D8241" s="75" t="s">
        <v>113</v>
      </c>
      <c r="E8241" s="78"/>
      <c r="F8241" s="77">
        <f t="shared" si="5447"/>
        <v>0</v>
      </c>
      <c r="G8241" s="77">
        <f t="shared" si="5448"/>
        <v>0</v>
      </c>
      <c r="H8241" s="77">
        <f t="shared" si="5449"/>
        <v>0</v>
      </c>
      <c r="I8241" s="77">
        <f t="shared" si="5450"/>
        <v>0</v>
      </c>
      <c r="J8241" s="78"/>
      <c r="K8241" s="78"/>
      <c r="L8241" s="77"/>
      <c r="M8241" s="77"/>
      <c r="N8241" s="77"/>
      <c r="O8241" s="78"/>
      <c r="P8241" s="310"/>
    </row>
    <row r="8242" spans="1:16" s="3" customFormat="1" ht="15" hidden="1" customHeight="1">
      <c r="A8242" s="75"/>
      <c r="B8242" s="75"/>
      <c r="C8242" s="76"/>
      <c r="D8242" s="75" t="s">
        <v>114</v>
      </c>
      <c r="E8242" s="78"/>
      <c r="F8242" s="77">
        <f t="shared" si="5447"/>
        <v>0</v>
      </c>
      <c r="G8242" s="77">
        <f t="shared" si="5448"/>
        <v>0</v>
      </c>
      <c r="H8242" s="77">
        <f t="shared" si="5449"/>
        <v>0</v>
      </c>
      <c r="I8242" s="77">
        <f t="shared" si="5450"/>
        <v>0</v>
      </c>
      <c r="J8242" s="78"/>
      <c r="K8242" s="78"/>
      <c r="L8242" s="77"/>
      <c r="M8242" s="77"/>
      <c r="N8242" s="77"/>
      <c r="O8242" s="78"/>
      <c r="P8242" s="310"/>
    </row>
    <row r="8243" spans="1:16" s="3" customFormat="1" ht="15" hidden="1" customHeight="1">
      <c r="A8243" s="75"/>
      <c r="B8243" s="75"/>
      <c r="C8243" s="76"/>
      <c r="D8243" s="75" t="s">
        <v>115</v>
      </c>
      <c r="E8243" s="78"/>
      <c r="F8243" s="77">
        <f t="shared" si="5447"/>
        <v>0</v>
      </c>
      <c r="G8243" s="77">
        <f t="shared" si="5448"/>
        <v>0</v>
      </c>
      <c r="H8243" s="77">
        <f t="shared" si="5449"/>
        <v>0</v>
      </c>
      <c r="I8243" s="77">
        <f t="shared" si="5450"/>
        <v>0</v>
      </c>
      <c r="J8243" s="78"/>
      <c r="K8243" s="78"/>
      <c r="L8243" s="77"/>
      <c r="M8243" s="77"/>
      <c r="N8243" s="77"/>
      <c r="O8243" s="78"/>
      <c r="P8243" s="310"/>
    </row>
    <row r="8244" spans="1:16" s="3" customFormat="1" ht="15" hidden="1" customHeight="1">
      <c r="A8244" s="75"/>
      <c r="B8244" s="75"/>
      <c r="C8244" s="76"/>
      <c r="D8244" s="75" t="s">
        <v>116</v>
      </c>
      <c r="E8244" s="78"/>
      <c r="F8244" s="77">
        <f t="shared" si="5447"/>
        <v>0</v>
      </c>
      <c r="G8244" s="77">
        <f t="shared" si="5448"/>
        <v>0</v>
      </c>
      <c r="H8244" s="77">
        <f t="shared" si="5449"/>
        <v>0</v>
      </c>
      <c r="I8244" s="77">
        <f t="shared" si="5450"/>
        <v>0</v>
      </c>
      <c r="J8244" s="78"/>
      <c r="K8244" s="78"/>
      <c r="L8244" s="77"/>
      <c r="M8244" s="77"/>
      <c r="N8244" s="77"/>
      <c r="O8244" s="78"/>
      <c r="P8244" s="310"/>
    </row>
    <row r="8245" spans="1:16" s="3" customFormat="1" ht="15" hidden="1" customHeight="1">
      <c r="A8245" s="123"/>
      <c r="B8245" s="123"/>
      <c r="C8245" s="129"/>
      <c r="D8245" s="123" t="s">
        <v>117</v>
      </c>
      <c r="E8245" s="92"/>
      <c r="F8245" s="91">
        <f t="shared" si="5447"/>
        <v>0</v>
      </c>
      <c r="G8245" s="91">
        <f t="shared" si="5448"/>
        <v>0</v>
      </c>
      <c r="H8245" s="91">
        <f t="shared" si="5449"/>
        <v>0</v>
      </c>
      <c r="I8245" s="91">
        <f t="shared" si="5450"/>
        <v>0</v>
      </c>
      <c r="J8245" s="92"/>
      <c r="K8245" s="92"/>
      <c r="L8245" s="91"/>
      <c r="M8245" s="91"/>
      <c r="N8245" s="91"/>
      <c r="O8245" s="92"/>
      <c r="P8245" s="310"/>
    </row>
    <row r="8246" spans="1:16" s="3" customFormat="1" ht="15" customHeight="1">
      <c r="A8246" s="355"/>
      <c r="B8246" s="355"/>
      <c r="C8246" s="356"/>
      <c r="D8246" s="355" t="s">
        <v>118</v>
      </c>
      <c r="E8246" s="351"/>
      <c r="F8246" s="354">
        <f t="shared" ref="F8246" si="5451">J8246</f>
        <v>70000000</v>
      </c>
      <c r="G8246" s="354">
        <f t="shared" ref="G8246" si="5452">K8246</f>
        <v>70000000</v>
      </c>
      <c r="H8246" s="354">
        <f t="shared" ref="H8246" si="5453">F8246-G8246</f>
        <v>0</v>
      </c>
      <c r="I8246" s="354">
        <f t="shared" ref="I8246" si="5454">K8246</f>
        <v>70000000</v>
      </c>
      <c r="J8246" s="357">
        <f>[1]Department!$O$106</f>
        <v>70000000</v>
      </c>
      <c r="K8246" s="357">
        <f>J8246</f>
        <v>70000000</v>
      </c>
      <c r="L8246" s="354"/>
      <c r="M8246" s="354"/>
      <c r="N8246" s="354"/>
      <c r="O8246" s="357"/>
      <c r="P8246" s="310"/>
    </row>
    <row r="8247" spans="1:16" s="3" customFormat="1" ht="15" hidden="1" customHeight="1">
      <c r="A8247" s="80"/>
      <c r="B8247" s="80"/>
      <c r="C8247" s="81"/>
      <c r="D8247" s="80" t="s">
        <v>119</v>
      </c>
      <c r="E8247" s="84"/>
      <c r="F8247" s="83">
        <f t="shared" si="5447"/>
        <v>0</v>
      </c>
      <c r="G8247" s="83">
        <f>J8247+P8247</f>
        <v>0</v>
      </c>
      <c r="H8247" s="83">
        <f>M8247+Q8247</f>
        <v>0</v>
      </c>
      <c r="I8247" s="83">
        <f t="shared" si="5450"/>
        <v>0</v>
      </c>
      <c r="J8247" s="84"/>
      <c r="K8247" s="84"/>
      <c r="L8247" s="83"/>
      <c r="M8247" s="83"/>
      <c r="N8247" s="83"/>
      <c r="O8247" s="84"/>
      <c r="P8247" s="310"/>
    </row>
    <row r="8248" spans="1:16" s="3" customFormat="1" ht="15" hidden="1" customHeight="1">
      <c r="A8248" s="75"/>
      <c r="B8248" s="75"/>
      <c r="C8248" s="76"/>
      <c r="D8248" s="75" t="s">
        <v>120</v>
      </c>
      <c r="E8248" s="78"/>
      <c r="F8248" s="77">
        <f t="shared" si="5447"/>
        <v>0</v>
      </c>
      <c r="G8248" s="77">
        <f>J8248+P8248</f>
        <v>0</v>
      </c>
      <c r="H8248" s="77">
        <f>M8248+Q8248</f>
        <v>0</v>
      </c>
      <c r="I8248" s="77">
        <f t="shared" si="5450"/>
        <v>0</v>
      </c>
      <c r="J8248" s="78"/>
      <c r="K8248" s="78"/>
      <c r="L8248" s="77"/>
      <c r="M8248" s="77"/>
      <c r="N8248" s="77"/>
      <c r="O8248" s="78"/>
      <c r="P8248" s="310"/>
    </row>
    <row r="8249" spans="1:16" s="6" customFormat="1" ht="15" hidden="1" customHeight="1">
      <c r="A8249" s="8"/>
      <c r="B8249" s="8"/>
      <c r="C8249" s="41">
        <v>6800</v>
      </c>
      <c r="D8249" s="8"/>
      <c r="E8249" s="43"/>
      <c r="F8249" s="43">
        <f t="shared" ref="F8249:O8249" si="5455">SUM(F8250:F8256)</f>
        <v>0</v>
      </c>
      <c r="G8249" s="43">
        <f t="shared" ref="G8249:H8249" si="5456">SUM(G8250:G8256)</f>
        <v>0</v>
      </c>
      <c r="H8249" s="43">
        <f t="shared" si="5456"/>
        <v>0</v>
      </c>
      <c r="I8249" s="43">
        <f t="shared" si="5455"/>
        <v>0</v>
      </c>
      <c r="J8249" s="43">
        <f t="shared" si="5455"/>
        <v>0</v>
      </c>
      <c r="K8249" s="43">
        <f t="shared" ref="K8249:L8249" si="5457">SUM(K8250:K8256)</f>
        <v>0</v>
      </c>
      <c r="L8249" s="43">
        <f t="shared" si="5457"/>
        <v>0</v>
      </c>
      <c r="M8249" s="43">
        <f t="shared" si="5455"/>
        <v>0</v>
      </c>
      <c r="N8249" s="43">
        <f t="shared" si="5455"/>
        <v>0</v>
      </c>
      <c r="O8249" s="43">
        <f t="shared" si="5455"/>
        <v>0</v>
      </c>
      <c r="P8249" s="309"/>
    </row>
    <row r="8250" spans="1:16" s="3" customFormat="1" ht="15" hidden="1" customHeight="1">
      <c r="A8250" s="75"/>
      <c r="B8250" s="75"/>
      <c r="C8250" s="76"/>
      <c r="D8250" s="75" t="s">
        <v>121</v>
      </c>
      <c r="E8250" s="78"/>
      <c r="F8250" s="77">
        <f t="shared" ref="F8250:F8256" si="5458">I8250+O8250</f>
        <v>0</v>
      </c>
      <c r="G8250" s="77">
        <f t="shared" ref="G8250:G8256" si="5459">J8250+P8250</f>
        <v>0</v>
      </c>
      <c r="H8250" s="77">
        <f t="shared" ref="H8250:H8256" si="5460">M8250+Q8250</f>
        <v>0</v>
      </c>
      <c r="I8250" s="77">
        <f t="shared" ref="I8250:I8256" si="5461">SUM(J8250:N8250)</f>
        <v>0</v>
      </c>
      <c r="J8250" s="78"/>
      <c r="K8250" s="78"/>
      <c r="L8250" s="77"/>
      <c r="M8250" s="77"/>
      <c r="N8250" s="77"/>
      <c r="O8250" s="78"/>
      <c r="P8250" s="310"/>
    </row>
    <row r="8251" spans="1:16" s="3" customFormat="1" ht="15" hidden="1" customHeight="1">
      <c r="A8251" s="75"/>
      <c r="B8251" s="75"/>
      <c r="C8251" s="76"/>
      <c r="D8251" s="75" t="s">
        <v>122</v>
      </c>
      <c r="E8251" s="78"/>
      <c r="F8251" s="77">
        <f t="shared" si="5458"/>
        <v>0</v>
      </c>
      <c r="G8251" s="77">
        <f t="shared" si="5459"/>
        <v>0</v>
      </c>
      <c r="H8251" s="77">
        <f t="shared" si="5460"/>
        <v>0</v>
      </c>
      <c r="I8251" s="77">
        <f t="shared" si="5461"/>
        <v>0</v>
      </c>
      <c r="J8251" s="78"/>
      <c r="K8251" s="78"/>
      <c r="L8251" s="77"/>
      <c r="M8251" s="77"/>
      <c r="N8251" s="77"/>
      <c r="O8251" s="78"/>
      <c r="P8251" s="310"/>
    </row>
    <row r="8252" spans="1:16" s="3" customFormat="1" ht="15" hidden="1" customHeight="1">
      <c r="A8252" s="75"/>
      <c r="B8252" s="75"/>
      <c r="C8252" s="76"/>
      <c r="D8252" s="75" t="s">
        <v>123</v>
      </c>
      <c r="E8252" s="78"/>
      <c r="F8252" s="77">
        <f t="shared" si="5458"/>
        <v>0</v>
      </c>
      <c r="G8252" s="77">
        <f t="shared" si="5459"/>
        <v>0</v>
      </c>
      <c r="H8252" s="77">
        <f t="shared" si="5460"/>
        <v>0</v>
      </c>
      <c r="I8252" s="77">
        <f t="shared" si="5461"/>
        <v>0</v>
      </c>
      <c r="J8252" s="78"/>
      <c r="K8252" s="78"/>
      <c r="L8252" s="77"/>
      <c r="M8252" s="77"/>
      <c r="N8252" s="77"/>
      <c r="O8252" s="78"/>
      <c r="P8252" s="310"/>
    </row>
    <row r="8253" spans="1:16" s="3" customFormat="1" ht="15" hidden="1" customHeight="1">
      <c r="A8253" s="75"/>
      <c r="B8253" s="75"/>
      <c r="C8253" s="76"/>
      <c r="D8253" s="75" t="s">
        <v>124</v>
      </c>
      <c r="E8253" s="78"/>
      <c r="F8253" s="77">
        <f t="shared" si="5458"/>
        <v>0</v>
      </c>
      <c r="G8253" s="77">
        <f t="shared" si="5459"/>
        <v>0</v>
      </c>
      <c r="H8253" s="77">
        <f t="shared" si="5460"/>
        <v>0</v>
      </c>
      <c r="I8253" s="77">
        <f t="shared" si="5461"/>
        <v>0</v>
      </c>
      <c r="J8253" s="78"/>
      <c r="K8253" s="78"/>
      <c r="L8253" s="77"/>
      <c r="M8253" s="77"/>
      <c r="N8253" s="77"/>
      <c r="O8253" s="78"/>
      <c r="P8253" s="310"/>
    </row>
    <row r="8254" spans="1:16" s="3" customFormat="1" ht="15" hidden="1" customHeight="1">
      <c r="A8254" s="75"/>
      <c r="B8254" s="75"/>
      <c r="C8254" s="76"/>
      <c r="D8254" s="75" t="s">
        <v>125</v>
      </c>
      <c r="E8254" s="78"/>
      <c r="F8254" s="77">
        <f t="shared" si="5458"/>
        <v>0</v>
      </c>
      <c r="G8254" s="77">
        <f t="shared" si="5459"/>
        <v>0</v>
      </c>
      <c r="H8254" s="77">
        <f t="shared" si="5460"/>
        <v>0</v>
      </c>
      <c r="I8254" s="77">
        <f t="shared" si="5461"/>
        <v>0</v>
      </c>
      <c r="J8254" s="78"/>
      <c r="K8254" s="78"/>
      <c r="L8254" s="77"/>
      <c r="M8254" s="77"/>
      <c r="N8254" s="77"/>
      <c r="O8254" s="78"/>
      <c r="P8254" s="310"/>
    </row>
    <row r="8255" spans="1:16" s="3" customFormat="1" ht="15" hidden="1" customHeight="1">
      <c r="A8255" s="75"/>
      <c r="B8255" s="75"/>
      <c r="C8255" s="76"/>
      <c r="D8255" s="75" t="s">
        <v>126</v>
      </c>
      <c r="E8255" s="78"/>
      <c r="F8255" s="77">
        <f t="shared" si="5458"/>
        <v>0</v>
      </c>
      <c r="G8255" s="77">
        <f t="shared" si="5459"/>
        <v>0</v>
      </c>
      <c r="H8255" s="77">
        <f t="shared" si="5460"/>
        <v>0</v>
      </c>
      <c r="I8255" s="77">
        <f t="shared" si="5461"/>
        <v>0</v>
      </c>
      <c r="J8255" s="78"/>
      <c r="K8255" s="78"/>
      <c r="L8255" s="77"/>
      <c r="M8255" s="77"/>
      <c r="N8255" s="77"/>
      <c r="O8255" s="78"/>
      <c r="P8255" s="310"/>
    </row>
    <row r="8256" spans="1:16" s="3" customFormat="1" ht="15" hidden="1" customHeight="1">
      <c r="A8256" s="75"/>
      <c r="B8256" s="75"/>
      <c r="C8256" s="76"/>
      <c r="D8256" s="75" t="s">
        <v>127</v>
      </c>
      <c r="E8256" s="78"/>
      <c r="F8256" s="77">
        <f t="shared" si="5458"/>
        <v>0</v>
      </c>
      <c r="G8256" s="77">
        <f t="shared" si="5459"/>
        <v>0</v>
      </c>
      <c r="H8256" s="77">
        <f t="shared" si="5460"/>
        <v>0</v>
      </c>
      <c r="I8256" s="77">
        <f t="shared" si="5461"/>
        <v>0</v>
      </c>
      <c r="J8256" s="78"/>
      <c r="K8256" s="78"/>
      <c r="L8256" s="77"/>
      <c r="M8256" s="77"/>
      <c r="N8256" s="77"/>
      <c r="O8256" s="78"/>
      <c r="P8256" s="310"/>
    </row>
    <row r="8257" spans="1:16" s="6" customFormat="1" ht="15" hidden="1" customHeight="1">
      <c r="A8257" s="8"/>
      <c r="B8257" s="8"/>
      <c r="C8257" s="41">
        <v>6850</v>
      </c>
      <c r="D8257" s="8"/>
      <c r="E8257" s="43"/>
      <c r="F8257" s="40">
        <f t="shared" ref="F8257:O8257" si="5462">SUM(F8258:F8264)</f>
        <v>0</v>
      </c>
      <c r="G8257" s="40">
        <f t="shared" ref="G8257:H8257" si="5463">SUM(G8258:G8264)</f>
        <v>0</v>
      </c>
      <c r="H8257" s="40">
        <f t="shared" si="5463"/>
        <v>0</v>
      </c>
      <c r="I8257" s="40">
        <f t="shared" si="5462"/>
        <v>0</v>
      </c>
      <c r="J8257" s="40">
        <f t="shared" si="5462"/>
        <v>0</v>
      </c>
      <c r="K8257" s="40">
        <f t="shared" ref="K8257:L8257" si="5464">SUM(K8258:K8264)</f>
        <v>0</v>
      </c>
      <c r="L8257" s="40">
        <f t="shared" si="5464"/>
        <v>0</v>
      </c>
      <c r="M8257" s="40">
        <f t="shared" si="5462"/>
        <v>0</v>
      </c>
      <c r="N8257" s="40">
        <f t="shared" si="5462"/>
        <v>0</v>
      </c>
      <c r="O8257" s="40">
        <f t="shared" si="5462"/>
        <v>0</v>
      </c>
      <c r="P8257" s="309"/>
    </row>
    <row r="8258" spans="1:16" s="3" customFormat="1" ht="15" hidden="1" customHeight="1">
      <c r="A8258" s="75"/>
      <c r="B8258" s="75"/>
      <c r="C8258" s="76"/>
      <c r="D8258" s="75" t="s">
        <v>128</v>
      </c>
      <c r="E8258" s="78"/>
      <c r="F8258" s="77">
        <f t="shared" ref="F8258:F8264" si="5465">I8258+O8258</f>
        <v>0</v>
      </c>
      <c r="G8258" s="77">
        <f t="shared" ref="G8258:G8264" si="5466">J8258+P8258</f>
        <v>0</v>
      </c>
      <c r="H8258" s="77">
        <f t="shared" ref="H8258:H8264" si="5467">M8258+Q8258</f>
        <v>0</v>
      </c>
      <c r="I8258" s="77">
        <f t="shared" ref="I8258:I8264" si="5468">SUM(J8258:N8258)</f>
        <v>0</v>
      </c>
      <c r="J8258" s="78"/>
      <c r="K8258" s="78"/>
      <c r="L8258" s="77"/>
      <c r="M8258" s="77"/>
      <c r="N8258" s="77"/>
      <c r="O8258" s="78"/>
      <c r="P8258" s="310"/>
    </row>
    <row r="8259" spans="1:16" s="3" customFormat="1" ht="15" hidden="1" customHeight="1">
      <c r="A8259" s="75"/>
      <c r="B8259" s="75"/>
      <c r="C8259" s="76"/>
      <c r="D8259" s="75" t="s">
        <v>129</v>
      </c>
      <c r="E8259" s="78"/>
      <c r="F8259" s="77">
        <f t="shared" si="5465"/>
        <v>0</v>
      </c>
      <c r="G8259" s="77">
        <f t="shared" si="5466"/>
        <v>0</v>
      </c>
      <c r="H8259" s="77">
        <f t="shared" si="5467"/>
        <v>0</v>
      </c>
      <c r="I8259" s="77">
        <f t="shared" si="5468"/>
        <v>0</v>
      </c>
      <c r="J8259" s="78"/>
      <c r="K8259" s="78"/>
      <c r="L8259" s="77"/>
      <c r="M8259" s="77"/>
      <c r="N8259" s="77"/>
      <c r="O8259" s="78"/>
      <c r="P8259" s="310"/>
    </row>
    <row r="8260" spans="1:16" s="3" customFormat="1" ht="15" hidden="1" customHeight="1">
      <c r="A8260" s="75"/>
      <c r="B8260" s="75"/>
      <c r="C8260" s="76"/>
      <c r="D8260" s="75" t="s">
        <v>130</v>
      </c>
      <c r="E8260" s="78"/>
      <c r="F8260" s="77">
        <f t="shared" si="5465"/>
        <v>0</v>
      </c>
      <c r="G8260" s="77">
        <f t="shared" si="5466"/>
        <v>0</v>
      </c>
      <c r="H8260" s="77">
        <f t="shared" si="5467"/>
        <v>0</v>
      </c>
      <c r="I8260" s="77">
        <f t="shared" si="5468"/>
        <v>0</v>
      </c>
      <c r="J8260" s="78"/>
      <c r="K8260" s="78"/>
      <c r="L8260" s="77"/>
      <c r="M8260" s="77"/>
      <c r="N8260" s="77"/>
      <c r="O8260" s="78"/>
      <c r="P8260" s="310"/>
    </row>
    <row r="8261" spans="1:16" s="3" customFormat="1" ht="15" hidden="1" customHeight="1">
      <c r="A8261" s="75"/>
      <c r="B8261" s="75"/>
      <c r="C8261" s="76"/>
      <c r="D8261" s="75" t="s">
        <v>131</v>
      </c>
      <c r="E8261" s="78"/>
      <c r="F8261" s="77">
        <f t="shared" si="5465"/>
        <v>0</v>
      </c>
      <c r="G8261" s="77">
        <f t="shared" si="5466"/>
        <v>0</v>
      </c>
      <c r="H8261" s="77">
        <f t="shared" si="5467"/>
        <v>0</v>
      </c>
      <c r="I8261" s="77">
        <f t="shared" si="5468"/>
        <v>0</v>
      </c>
      <c r="J8261" s="78"/>
      <c r="K8261" s="78"/>
      <c r="L8261" s="77"/>
      <c r="M8261" s="77"/>
      <c r="N8261" s="77"/>
      <c r="O8261" s="78"/>
      <c r="P8261" s="310"/>
    </row>
    <row r="8262" spans="1:16" s="3" customFormat="1" ht="15" hidden="1" customHeight="1">
      <c r="A8262" s="75"/>
      <c r="B8262" s="75"/>
      <c r="C8262" s="76"/>
      <c r="D8262" s="75" t="s">
        <v>132</v>
      </c>
      <c r="E8262" s="78"/>
      <c r="F8262" s="77">
        <f t="shared" si="5465"/>
        <v>0</v>
      </c>
      <c r="G8262" s="77">
        <f t="shared" si="5466"/>
        <v>0</v>
      </c>
      <c r="H8262" s="77">
        <f t="shared" si="5467"/>
        <v>0</v>
      </c>
      <c r="I8262" s="77">
        <f t="shared" si="5468"/>
        <v>0</v>
      </c>
      <c r="J8262" s="78"/>
      <c r="K8262" s="78"/>
      <c r="L8262" s="77"/>
      <c r="M8262" s="77"/>
      <c r="N8262" s="77"/>
      <c r="O8262" s="78"/>
      <c r="P8262" s="310"/>
    </row>
    <row r="8263" spans="1:16" s="3" customFormat="1" ht="15" hidden="1" customHeight="1">
      <c r="A8263" s="75"/>
      <c r="B8263" s="75"/>
      <c r="C8263" s="76"/>
      <c r="D8263" s="75" t="s">
        <v>133</v>
      </c>
      <c r="E8263" s="78"/>
      <c r="F8263" s="77">
        <f t="shared" si="5465"/>
        <v>0</v>
      </c>
      <c r="G8263" s="77">
        <f t="shared" si="5466"/>
        <v>0</v>
      </c>
      <c r="H8263" s="77">
        <f t="shared" si="5467"/>
        <v>0</v>
      </c>
      <c r="I8263" s="77">
        <f t="shared" si="5468"/>
        <v>0</v>
      </c>
      <c r="J8263" s="78"/>
      <c r="K8263" s="78"/>
      <c r="L8263" s="77"/>
      <c r="M8263" s="77"/>
      <c r="N8263" s="77"/>
      <c r="O8263" s="78"/>
      <c r="P8263" s="310"/>
    </row>
    <row r="8264" spans="1:16" s="3" customFormat="1" ht="15" hidden="1" customHeight="1">
      <c r="A8264" s="75"/>
      <c r="B8264" s="75"/>
      <c r="C8264" s="76"/>
      <c r="D8264" s="75" t="s">
        <v>134</v>
      </c>
      <c r="E8264" s="78"/>
      <c r="F8264" s="77">
        <f t="shared" si="5465"/>
        <v>0</v>
      </c>
      <c r="G8264" s="77">
        <f t="shared" si="5466"/>
        <v>0</v>
      </c>
      <c r="H8264" s="77">
        <f t="shared" si="5467"/>
        <v>0</v>
      </c>
      <c r="I8264" s="77">
        <f t="shared" si="5468"/>
        <v>0</v>
      </c>
      <c r="J8264" s="78"/>
      <c r="K8264" s="78"/>
      <c r="L8264" s="77"/>
      <c r="M8264" s="77"/>
      <c r="N8264" s="77"/>
      <c r="O8264" s="78"/>
      <c r="P8264" s="310"/>
    </row>
    <row r="8265" spans="1:16" s="6" customFormat="1" ht="15" hidden="1" customHeight="1">
      <c r="A8265" s="8"/>
      <c r="B8265" s="8"/>
      <c r="C8265" s="41">
        <v>6900</v>
      </c>
      <c r="D8265" s="8"/>
      <c r="E8265" s="43"/>
      <c r="F8265" s="43">
        <f t="shared" ref="F8265:O8265" si="5469">SUM(F8266:F8285)</f>
        <v>0</v>
      </c>
      <c r="G8265" s="43">
        <f t="shared" ref="G8265:H8265" si="5470">SUM(G8266:G8285)</f>
        <v>0</v>
      </c>
      <c r="H8265" s="43">
        <f t="shared" si="5470"/>
        <v>0</v>
      </c>
      <c r="I8265" s="43">
        <f t="shared" si="5469"/>
        <v>0</v>
      </c>
      <c r="J8265" s="43">
        <f t="shared" si="5469"/>
        <v>0</v>
      </c>
      <c r="K8265" s="43">
        <f t="shared" ref="K8265:L8265" si="5471">SUM(K8266:K8285)</f>
        <v>0</v>
      </c>
      <c r="L8265" s="43">
        <f t="shared" si="5471"/>
        <v>0</v>
      </c>
      <c r="M8265" s="43">
        <f t="shared" si="5469"/>
        <v>0</v>
      </c>
      <c r="N8265" s="43">
        <f t="shared" si="5469"/>
        <v>0</v>
      </c>
      <c r="O8265" s="43">
        <f t="shared" si="5469"/>
        <v>0</v>
      </c>
      <c r="P8265" s="309"/>
    </row>
    <row r="8266" spans="1:16" s="3" customFormat="1" ht="15" hidden="1" customHeight="1">
      <c r="A8266" s="75"/>
      <c r="B8266" s="75"/>
      <c r="C8266" s="76"/>
      <c r="D8266" s="75" t="s">
        <v>135</v>
      </c>
      <c r="E8266" s="78"/>
      <c r="F8266" s="77">
        <f t="shared" ref="F8266:F8285" si="5472">I8266+O8266</f>
        <v>0</v>
      </c>
      <c r="G8266" s="77">
        <f t="shared" ref="G8266:G8285" si="5473">J8266+P8266</f>
        <v>0</v>
      </c>
      <c r="H8266" s="77">
        <f t="shared" ref="H8266:H8285" si="5474">M8266+Q8266</f>
        <v>0</v>
      </c>
      <c r="I8266" s="77">
        <f t="shared" ref="I8266:I8285" si="5475">SUM(J8266:N8266)</f>
        <v>0</v>
      </c>
      <c r="J8266" s="78"/>
      <c r="K8266" s="78"/>
      <c r="L8266" s="77"/>
      <c r="M8266" s="77"/>
      <c r="N8266" s="77"/>
      <c r="O8266" s="78"/>
      <c r="P8266" s="310"/>
    </row>
    <row r="8267" spans="1:16" s="3" customFormat="1" ht="15" hidden="1" customHeight="1">
      <c r="A8267" s="75"/>
      <c r="B8267" s="75"/>
      <c r="C8267" s="76"/>
      <c r="D8267" s="75" t="s">
        <v>136</v>
      </c>
      <c r="E8267" s="78"/>
      <c r="F8267" s="77">
        <f t="shared" si="5472"/>
        <v>0</v>
      </c>
      <c r="G8267" s="77">
        <f t="shared" si="5473"/>
        <v>0</v>
      </c>
      <c r="H8267" s="77">
        <f t="shared" si="5474"/>
        <v>0</v>
      </c>
      <c r="I8267" s="77">
        <f t="shared" si="5475"/>
        <v>0</v>
      </c>
      <c r="J8267" s="78"/>
      <c r="K8267" s="78"/>
      <c r="L8267" s="77"/>
      <c r="M8267" s="77"/>
      <c r="N8267" s="77"/>
      <c r="O8267" s="78"/>
      <c r="P8267" s="310"/>
    </row>
    <row r="8268" spans="1:16" s="3" customFormat="1" ht="15" hidden="1" customHeight="1">
      <c r="A8268" s="75"/>
      <c r="B8268" s="75"/>
      <c r="C8268" s="76"/>
      <c r="D8268" s="75" t="s">
        <v>137</v>
      </c>
      <c r="E8268" s="78"/>
      <c r="F8268" s="77">
        <f t="shared" si="5472"/>
        <v>0</v>
      </c>
      <c r="G8268" s="77">
        <f t="shared" si="5473"/>
        <v>0</v>
      </c>
      <c r="H8268" s="77">
        <f t="shared" si="5474"/>
        <v>0</v>
      </c>
      <c r="I8268" s="77">
        <f t="shared" si="5475"/>
        <v>0</v>
      </c>
      <c r="J8268" s="78"/>
      <c r="K8268" s="78"/>
      <c r="L8268" s="77"/>
      <c r="M8268" s="77"/>
      <c r="N8268" s="77"/>
      <c r="O8268" s="78"/>
      <c r="P8268" s="310"/>
    </row>
    <row r="8269" spans="1:16" s="3" customFormat="1" ht="15" hidden="1" customHeight="1">
      <c r="A8269" s="75"/>
      <c r="B8269" s="75"/>
      <c r="C8269" s="76"/>
      <c r="D8269" s="75" t="s">
        <v>138</v>
      </c>
      <c r="E8269" s="78"/>
      <c r="F8269" s="77">
        <f t="shared" si="5472"/>
        <v>0</v>
      </c>
      <c r="G8269" s="77">
        <f t="shared" si="5473"/>
        <v>0</v>
      </c>
      <c r="H8269" s="77">
        <f t="shared" si="5474"/>
        <v>0</v>
      </c>
      <c r="I8269" s="77">
        <f t="shared" si="5475"/>
        <v>0</v>
      </c>
      <c r="J8269" s="78"/>
      <c r="K8269" s="78"/>
      <c r="L8269" s="77"/>
      <c r="M8269" s="77"/>
      <c r="N8269" s="77"/>
      <c r="O8269" s="78"/>
      <c r="P8269" s="310"/>
    </row>
    <row r="8270" spans="1:16" s="3" customFormat="1" ht="15" hidden="1" customHeight="1">
      <c r="A8270" s="75"/>
      <c r="B8270" s="75"/>
      <c r="C8270" s="76"/>
      <c r="D8270" s="75" t="s">
        <v>139</v>
      </c>
      <c r="E8270" s="78"/>
      <c r="F8270" s="77">
        <f t="shared" si="5472"/>
        <v>0</v>
      </c>
      <c r="G8270" s="77">
        <f t="shared" si="5473"/>
        <v>0</v>
      </c>
      <c r="H8270" s="77">
        <f t="shared" si="5474"/>
        <v>0</v>
      </c>
      <c r="I8270" s="77">
        <f t="shared" si="5475"/>
        <v>0</v>
      </c>
      <c r="J8270" s="78"/>
      <c r="K8270" s="78"/>
      <c r="L8270" s="77"/>
      <c r="M8270" s="77"/>
      <c r="N8270" s="77"/>
      <c r="O8270" s="78"/>
      <c r="P8270" s="310"/>
    </row>
    <row r="8271" spans="1:16" s="3" customFormat="1" ht="15" hidden="1" customHeight="1">
      <c r="A8271" s="75"/>
      <c r="B8271" s="75"/>
      <c r="C8271" s="76"/>
      <c r="D8271" s="75" t="s">
        <v>140</v>
      </c>
      <c r="E8271" s="78"/>
      <c r="F8271" s="77">
        <f t="shared" si="5472"/>
        <v>0</v>
      </c>
      <c r="G8271" s="77">
        <f t="shared" si="5473"/>
        <v>0</v>
      </c>
      <c r="H8271" s="77">
        <f t="shared" si="5474"/>
        <v>0</v>
      </c>
      <c r="I8271" s="77">
        <f t="shared" si="5475"/>
        <v>0</v>
      </c>
      <c r="J8271" s="78"/>
      <c r="K8271" s="78"/>
      <c r="L8271" s="77"/>
      <c r="M8271" s="77"/>
      <c r="N8271" s="77"/>
      <c r="O8271" s="78"/>
      <c r="P8271" s="310"/>
    </row>
    <row r="8272" spans="1:16" s="3" customFormat="1" ht="15" hidden="1" customHeight="1">
      <c r="A8272" s="75"/>
      <c r="B8272" s="75"/>
      <c r="C8272" s="76"/>
      <c r="D8272" s="75" t="s">
        <v>141</v>
      </c>
      <c r="E8272" s="78"/>
      <c r="F8272" s="77">
        <f t="shared" si="5472"/>
        <v>0</v>
      </c>
      <c r="G8272" s="77">
        <f t="shared" si="5473"/>
        <v>0</v>
      </c>
      <c r="H8272" s="77">
        <f t="shared" si="5474"/>
        <v>0</v>
      </c>
      <c r="I8272" s="77">
        <f t="shared" si="5475"/>
        <v>0</v>
      </c>
      <c r="J8272" s="78"/>
      <c r="K8272" s="78"/>
      <c r="L8272" s="77"/>
      <c r="M8272" s="77"/>
      <c r="N8272" s="77"/>
      <c r="O8272" s="78"/>
      <c r="P8272" s="310"/>
    </row>
    <row r="8273" spans="1:16" s="3" customFormat="1" ht="15" hidden="1" customHeight="1">
      <c r="A8273" s="75"/>
      <c r="B8273" s="75"/>
      <c r="C8273" s="76"/>
      <c r="D8273" s="75" t="s">
        <v>142</v>
      </c>
      <c r="E8273" s="78"/>
      <c r="F8273" s="77">
        <f t="shared" si="5472"/>
        <v>0</v>
      </c>
      <c r="G8273" s="77">
        <f t="shared" si="5473"/>
        <v>0</v>
      </c>
      <c r="H8273" s="77">
        <f t="shared" si="5474"/>
        <v>0</v>
      </c>
      <c r="I8273" s="77">
        <f t="shared" si="5475"/>
        <v>0</v>
      </c>
      <c r="J8273" s="78"/>
      <c r="K8273" s="78"/>
      <c r="L8273" s="77"/>
      <c r="M8273" s="77"/>
      <c r="N8273" s="77"/>
      <c r="O8273" s="78"/>
      <c r="P8273" s="310"/>
    </row>
    <row r="8274" spans="1:16" s="3" customFormat="1" ht="15" hidden="1" customHeight="1">
      <c r="A8274" s="75"/>
      <c r="B8274" s="75"/>
      <c r="C8274" s="76"/>
      <c r="D8274" s="75" t="s">
        <v>143</v>
      </c>
      <c r="E8274" s="78"/>
      <c r="F8274" s="77">
        <f t="shared" si="5472"/>
        <v>0</v>
      </c>
      <c r="G8274" s="77">
        <f t="shared" si="5473"/>
        <v>0</v>
      </c>
      <c r="H8274" s="77">
        <f t="shared" si="5474"/>
        <v>0</v>
      </c>
      <c r="I8274" s="77">
        <f t="shared" si="5475"/>
        <v>0</v>
      </c>
      <c r="J8274" s="78"/>
      <c r="K8274" s="78"/>
      <c r="L8274" s="77"/>
      <c r="M8274" s="77"/>
      <c r="N8274" s="77"/>
      <c r="O8274" s="78"/>
      <c r="P8274" s="310"/>
    </row>
    <row r="8275" spans="1:16" s="3" customFormat="1" ht="15" hidden="1" customHeight="1">
      <c r="A8275" s="75"/>
      <c r="B8275" s="75"/>
      <c r="C8275" s="76"/>
      <c r="D8275" s="75" t="s">
        <v>144</v>
      </c>
      <c r="E8275" s="78"/>
      <c r="F8275" s="77">
        <f t="shared" si="5472"/>
        <v>0</v>
      </c>
      <c r="G8275" s="77">
        <f t="shared" si="5473"/>
        <v>0</v>
      </c>
      <c r="H8275" s="77">
        <f t="shared" si="5474"/>
        <v>0</v>
      </c>
      <c r="I8275" s="77">
        <f t="shared" si="5475"/>
        <v>0</v>
      </c>
      <c r="J8275" s="78"/>
      <c r="K8275" s="78"/>
      <c r="L8275" s="77"/>
      <c r="M8275" s="77"/>
      <c r="N8275" s="77"/>
      <c r="O8275" s="78"/>
      <c r="P8275" s="310"/>
    </row>
    <row r="8276" spans="1:16" s="3" customFormat="1" ht="15" hidden="1" customHeight="1">
      <c r="A8276" s="75"/>
      <c r="B8276" s="75"/>
      <c r="C8276" s="76"/>
      <c r="D8276" s="75" t="s">
        <v>145</v>
      </c>
      <c r="E8276" s="78"/>
      <c r="F8276" s="77">
        <f t="shared" si="5472"/>
        <v>0</v>
      </c>
      <c r="G8276" s="77">
        <f t="shared" si="5473"/>
        <v>0</v>
      </c>
      <c r="H8276" s="77">
        <f t="shared" si="5474"/>
        <v>0</v>
      </c>
      <c r="I8276" s="77">
        <f t="shared" si="5475"/>
        <v>0</v>
      </c>
      <c r="J8276" s="78"/>
      <c r="K8276" s="78"/>
      <c r="L8276" s="77"/>
      <c r="M8276" s="77"/>
      <c r="N8276" s="77"/>
      <c r="O8276" s="78"/>
      <c r="P8276" s="310"/>
    </row>
    <row r="8277" spans="1:16" s="3" customFormat="1" ht="15" hidden="1" customHeight="1">
      <c r="A8277" s="75"/>
      <c r="B8277" s="75"/>
      <c r="C8277" s="76"/>
      <c r="D8277" s="75" t="s">
        <v>146</v>
      </c>
      <c r="E8277" s="78"/>
      <c r="F8277" s="77">
        <f t="shared" si="5472"/>
        <v>0</v>
      </c>
      <c r="G8277" s="77">
        <f t="shared" si="5473"/>
        <v>0</v>
      </c>
      <c r="H8277" s="77">
        <f t="shared" si="5474"/>
        <v>0</v>
      </c>
      <c r="I8277" s="77">
        <f t="shared" si="5475"/>
        <v>0</v>
      </c>
      <c r="J8277" s="78"/>
      <c r="K8277" s="78"/>
      <c r="L8277" s="77"/>
      <c r="M8277" s="77"/>
      <c r="N8277" s="77"/>
      <c r="O8277" s="78"/>
      <c r="P8277" s="310"/>
    </row>
    <row r="8278" spans="1:16" s="3" customFormat="1" ht="15" hidden="1" customHeight="1">
      <c r="A8278" s="75"/>
      <c r="B8278" s="75"/>
      <c r="C8278" s="76"/>
      <c r="D8278" s="75" t="s">
        <v>147</v>
      </c>
      <c r="E8278" s="78"/>
      <c r="F8278" s="77">
        <f t="shared" si="5472"/>
        <v>0</v>
      </c>
      <c r="G8278" s="77">
        <f t="shared" si="5473"/>
        <v>0</v>
      </c>
      <c r="H8278" s="77">
        <f t="shared" si="5474"/>
        <v>0</v>
      </c>
      <c r="I8278" s="77">
        <f t="shared" si="5475"/>
        <v>0</v>
      </c>
      <c r="J8278" s="78"/>
      <c r="K8278" s="78"/>
      <c r="L8278" s="77"/>
      <c r="M8278" s="77"/>
      <c r="N8278" s="77"/>
      <c r="O8278" s="78"/>
      <c r="P8278" s="310"/>
    </row>
    <row r="8279" spans="1:16" s="3" customFormat="1" ht="15" hidden="1" customHeight="1">
      <c r="A8279" s="75"/>
      <c r="B8279" s="75"/>
      <c r="C8279" s="76"/>
      <c r="D8279" s="75" t="s">
        <v>148</v>
      </c>
      <c r="E8279" s="78"/>
      <c r="F8279" s="77">
        <f t="shared" si="5472"/>
        <v>0</v>
      </c>
      <c r="G8279" s="77">
        <f t="shared" si="5473"/>
        <v>0</v>
      </c>
      <c r="H8279" s="77">
        <f t="shared" si="5474"/>
        <v>0</v>
      </c>
      <c r="I8279" s="77">
        <f t="shared" si="5475"/>
        <v>0</v>
      </c>
      <c r="J8279" s="78"/>
      <c r="K8279" s="78"/>
      <c r="L8279" s="77"/>
      <c r="M8279" s="77"/>
      <c r="N8279" s="77"/>
      <c r="O8279" s="78"/>
      <c r="P8279" s="310"/>
    </row>
    <row r="8280" spans="1:16" s="3" customFormat="1" ht="15" hidden="1" customHeight="1">
      <c r="A8280" s="75"/>
      <c r="B8280" s="75"/>
      <c r="C8280" s="76"/>
      <c r="D8280" s="75" t="s">
        <v>149</v>
      </c>
      <c r="E8280" s="78"/>
      <c r="F8280" s="77">
        <f t="shared" si="5472"/>
        <v>0</v>
      </c>
      <c r="G8280" s="77">
        <f t="shared" si="5473"/>
        <v>0</v>
      </c>
      <c r="H8280" s="77">
        <f t="shared" si="5474"/>
        <v>0</v>
      </c>
      <c r="I8280" s="77">
        <f t="shared" si="5475"/>
        <v>0</v>
      </c>
      <c r="J8280" s="78"/>
      <c r="K8280" s="78"/>
      <c r="L8280" s="77"/>
      <c r="M8280" s="77"/>
      <c r="N8280" s="77"/>
      <c r="O8280" s="78"/>
      <c r="P8280" s="310"/>
    </row>
    <row r="8281" spans="1:16" s="3" customFormat="1" ht="15" hidden="1" customHeight="1">
      <c r="A8281" s="75"/>
      <c r="B8281" s="75"/>
      <c r="C8281" s="76"/>
      <c r="D8281" s="75" t="s">
        <v>150</v>
      </c>
      <c r="E8281" s="78"/>
      <c r="F8281" s="77">
        <f t="shared" si="5472"/>
        <v>0</v>
      </c>
      <c r="G8281" s="77">
        <f t="shared" si="5473"/>
        <v>0</v>
      </c>
      <c r="H8281" s="77">
        <f t="shared" si="5474"/>
        <v>0</v>
      </c>
      <c r="I8281" s="77">
        <f t="shared" si="5475"/>
        <v>0</v>
      </c>
      <c r="J8281" s="78"/>
      <c r="K8281" s="78"/>
      <c r="L8281" s="77"/>
      <c r="M8281" s="77"/>
      <c r="N8281" s="77"/>
      <c r="O8281" s="78"/>
      <c r="P8281" s="310"/>
    </row>
    <row r="8282" spans="1:16" s="3" customFormat="1" ht="15" hidden="1" customHeight="1">
      <c r="A8282" s="75"/>
      <c r="B8282" s="75"/>
      <c r="C8282" s="76"/>
      <c r="D8282" s="75" t="s">
        <v>151</v>
      </c>
      <c r="E8282" s="78"/>
      <c r="F8282" s="77">
        <f t="shared" si="5472"/>
        <v>0</v>
      </c>
      <c r="G8282" s="77">
        <f t="shared" si="5473"/>
        <v>0</v>
      </c>
      <c r="H8282" s="77">
        <f t="shared" si="5474"/>
        <v>0</v>
      </c>
      <c r="I8282" s="77">
        <f t="shared" si="5475"/>
        <v>0</v>
      </c>
      <c r="J8282" s="78"/>
      <c r="K8282" s="78"/>
      <c r="L8282" s="77"/>
      <c r="M8282" s="77"/>
      <c r="N8282" s="77"/>
      <c r="O8282" s="78"/>
      <c r="P8282" s="310"/>
    </row>
    <row r="8283" spans="1:16" s="3" customFormat="1" ht="15" hidden="1" customHeight="1">
      <c r="A8283" s="75"/>
      <c r="B8283" s="75"/>
      <c r="C8283" s="76"/>
      <c r="D8283" s="75" t="s">
        <v>152</v>
      </c>
      <c r="E8283" s="78"/>
      <c r="F8283" s="77">
        <f t="shared" si="5472"/>
        <v>0</v>
      </c>
      <c r="G8283" s="77">
        <f t="shared" si="5473"/>
        <v>0</v>
      </c>
      <c r="H8283" s="77">
        <f t="shared" si="5474"/>
        <v>0</v>
      </c>
      <c r="I8283" s="77">
        <f t="shared" si="5475"/>
        <v>0</v>
      </c>
      <c r="J8283" s="78"/>
      <c r="K8283" s="78"/>
      <c r="L8283" s="77"/>
      <c r="M8283" s="77"/>
      <c r="N8283" s="77"/>
      <c r="O8283" s="78"/>
      <c r="P8283" s="310"/>
    </row>
    <row r="8284" spans="1:16" s="3" customFormat="1" ht="15" hidden="1" customHeight="1">
      <c r="A8284" s="75"/>
      <c r="B8284" s="75"/>
      <c r="C8284" s="76"/>
      <c r="D8284" s="75" t="s">
        <v>153</v>
      </c>
      <c r="E8284" s="78"/>
      <c r="F8284" s="77">
        <f t="shared" si="5472"/>
        <v>0</v>
      </c>
      <c r="G8284" s="77">
        <f t="shared" si="5473"/>
        <v>0</v>
      </c>
      <c r="H8284" s="77">
        <f t="shared" si="5474"/>
        <v>0</v>
      </c>
      <c r="I8284" s="77">
        <f t="shared" si="5475"/>
        <v>0</v>
      </c>
      <c r="J8284" s="78"/>
      <c r="K8284" s="78"/>
      <c r="L8284" s="77"/>
      <c r="M8284" s="77"/>
      <c r="N8284" s="77"/>
      <c r="O8284" s="78"/>
      <c r="P8284" s="310"/>
    </row>
    <row r="8285" spans="1:16" s="3" customFormat="1" ht="15" hidden="1" customHeight="1">
      <c r="A8285" s="75"/>
      <c r="B8285" s="75"/>
      <c r="C8285" s="76"/>
      <c r="D8285" s="75" t="s">
        <v>154</v>
      </c>
      <c r="E8285" s="78"/>
      <c r="F8285" s="77">
        <f t="shared" si="5472"/>
        <v>0</v>
      </c>
      <c r="G8285" s="77">
        <f t="shared" si="5473"/>
        <v>0</v>
      </c>
      <c r="H8285" s="77">
        <f t="shared" si="5474"/>
        <v>0</v>
      </c>
      <c r="I8285" s="77">
        <f t="shared" si="5475"/>
        <v>0</v>
      </c>
      <c r="J8285" s="78"/>
      <c r="K8285" s="78"/>
      <c r="L8285" s="77"/>
      <c r="M8285" s="77"/>
      <c r="N8285" s="77"/>
      <c r="O8285" s="78"/>
      <c r="P8285" s="310"/>
    </row>
    <row r="8286" spans="1:16" s="6" customFormat="1" ht="15" hidden="1" customHeight="1">
      <c r="A8286" s="8"/>
      <c r="B8286" s="8"/>
      <c r="C8286" s="41">
        <v>7000</v>
      </c>
      <c r="D8286" s="8"/>
      <c r="E8286" s="43"/>
      <c r="F8286" s="40">
        <f t="shared" ref="F8286:O8286" si="5476">SUM(F8287:F8302)</f>
        <v>0</v>
      </c>
      <c r="G8286" s="40">
        <f t="shared" ref="G8286:H8286" si="5477">SUM(G8287:G8302)</f>
        <v>0</v>
      </c>
      <c r="H8286" s="40">
        <f t="shared" si="5477"/>
        <v>0</v>
      </c>
      <c r="I8286" s="40">
        <f t="shared" si="5476"/>
        <v>0</v>
      </c>
      <c r="J8286" s="40">
        <f t="shared" si="5476"/>
        <v>0</v>
      </c>
      <c r="K8286" s="40">
        <f t="shared" ref="K8286:L8286" si="5478">SUM(K8287:K8302)</f>
        <v>0</v>
      </c>
      <c r="L8286" s="40">
        <f t="shared" si="5478"/>
        <v>0</v>
      </c>
      <c r="M8286" s="40">
        <f t="shared" si="5476"/>
        <v>0</v>
      </c>
      <c r="N8286" s="40">
        <f t="shared" si="5476"/>
        <v>0</v>
      </c>
      <c r="O8286" s="40">
        <f t="shared" si="5476"/>
        <v>0</v>
      </c>
      <c r="P8286" s="309"/>
    </row>
    <row r="8287" spans="1:16" s="3" customFormat="1" ht="15" hidden="1" customHeight="1">
      <c r="A8287" s="75"/>
      <c r="B8287" s="75"/>
      <c r="C8287" s="76"/>
      <c r="D8287" s="75" t="s">
        <v>155</v>
      </c>
      <c r="E8287" s="78"/>
      <c r="F8287" s="77">
        <f t="shared" ref="F8287:F8302" si="5479">I8287+O8287</f>
        <v>0</v>
      </c>
      <c r="G8287" s="77">
        <f t="shared" ref="G8287:G8302" si="5480">J8287+P8287</f>
        <v>0</v>
      </c>
      <c r="H8287" s="77">
        <f t="shared" ref="H8287:H8302" si="5481">M8287+Q8287</f>
        <v>0</v>
      </c>
      <c r="I8287" s="77">
        <f t="shared" ref="I8287:I8302" si="5482">SUM(J8287:N8287)</f>
        <v>0</v>
      </c>
      <c r="J8287" s="78"/>
      <c r="K8287" s="78"/>
      <c r="L8287" s="77"/>
      <c r="M8287" s="77"/>
      <c r="N8287" s="77"/>
      <c r="O8287" s="78"/>
      <c r="P8287" s="310"/>
    </row>
    <row r="8288" spans="1:16" s="3" customFormat="1" ht="15" hidden="1" customHeight="1">
      <c r="A8288" s="75"/>
      <c r="B8288" s="75"/>
      <c r="C8288" s="76"/>
      <c r="D8288" s="75" t="s">
        <v>156</v>
      </c>
      <c r="E8288" s="78"/>
      <c r="F8288" s="77">
        <f t="shared" si="5479"/>
        <v>0</v>
      </c>
      <c r="G8288" s="77">
        <f t="shared" si="5480"/>
        <v>0</v>
      </c>
      <c r="H8288" s="77">
        <f t="shared" si="5481"/>
        <v>0</v>
      </c>
      <c r="I8288" s="77">
        <f t="shared" si="5482"/>
        <v>0</v>
      </c>
      <c r="J8288" s="78"/>
      <c r="K8288" s="78"/>
      <c r="L8288" s="77"/>
      <c r="M8288" s="77"/>
      <c r="N8288" s="77"/>
      <c r="O8288" s="78"/>
      <c r="P8288" s="310"/>
    </row>
    <row r="8289" spans="1:16" s="3" customFormat="1" ht="15" hidden="1" customHeight="1">
      <c r="A8289" s="75"/>
      <c r="B8289" s="75"/>
      <c r="C8289" s="76"/>
      <c r="D8289" s="75" t="s">
        <v>157</v>
      </c>
      <c r="E8289" s="78"/>
      <c r="F8289" s="77">
        <f t="shared" si="5479"/>
        <v>0</v>
      </c>
      <c r="G8289" s="77">
        <f t="shared" si="5480"/>
        <v>0</v>
      </c>
      <c r="H8289" s="77">
        <f t="shared" si="5481"/>
        <v>0</v>
      </c>
      <c r="I8289" s="77">
        <f t="shared" si="5482"/>
        <v>0</v>
      </c>
      <c r="J8289" s="78"/>
      <c r="K8289" s="78"/>
      <c r="L8289" s="77"/>
      <c r="M8289" s="77"/>
      <c r="N8289" s="77"/>
      <c r="O8289" s="78"/>
      <c r="P8289" s="310"/>
    </row>
    <row r="8290" spans="1:16" s="3" customFormat="1" ht="15" hidden="1" customHeight="1">
      <c r="A8290" s="75"/>
      <c r="B8290" s="75"/>
      <c r="C8290" s="76"/>
      <c r="D8290" s="75" t="s">
        <v>158</v>
      </c>
      <c r="E8290" s="78"/>
      <c r="F8290" s="77">
        <f t="shared" si="5479"/>
        <v>0</v>
      </c>
      <c r="G8290" s="77">
        <f t="shared" si="5480"/>
        <v>0</v>
      </c>
      <c r="H8290" s="77">
        <f t="shared" si="5481"/>
        <v>0</v>
      </c>
      <c r="I8290" s="77">
        <f t="shared" si="5482"/>
        <v>0</v>
      </c>
      <c r="J8290" s="78"/>
      <c r="K8290" s="78"/>
      <c r="L8290" s="77"/>
      <c r="M8290" s="77"/>
      <c r="N8290" s="77"/>
      <c r="O8290" s="78"/>
      <c r="P8290" s="310"/>
    </row>
    <row r="8291" spans="1:16" s="3" customFormat="1" ht="15" hidden="1" customHeight="1">
      <c r="A8291" s="75"/>
      <c r="B8291" s="75"/>
      <c r="C8291" s="76"/>
      <c r="D8291" s="75" t="s">
        <v>159</v>
      </c>
      <c r="E8291" s="78"/>
      <c r="F8291" s="77">
        <f t="shared" si="5479"/>
        <v>0</v>
      </c>
      <c r="G8291" s="77">
        <f t="shared" si="5480"/>
        <v>0</v>
      </c>
      <c r="H8291" s="77">
        <f t="shared" si="5481"/>
        <v>0</v>
      </c>
      <c r="I8291" s="77">
        <f t="shared" si="5482"/>
        <v>0</v>
      </c>
      <c r="J8291" s="78"/>
      <c r="K8291" s="78"/>
      <c r="L8291" s="77"/>
      <c r="M8291" s="77"/>
      <c r="N8291" s="77"/>
      <c r="O8291" s="78"/>
      <c r="P8291" s="310"/>
    </row>
    <row r="8292" spans="1:16" s="3" customFormat="1" ht="15" hidden="1" customHeight="1">
      <c r="A8292" s="75"/>
      <c r="B8292" s="75"/>
      <c r="C8292" s="76"/>
      <c r="D8292" s="75" t="s">
        <v>160</v>
      </c>
      <c r="E8292" s="78"/>
      <c r="F8292" s="77">
        <f t="shared" si="5479"/>
        <v>0</v>
      </c>
      <c r="G8292" s="77">
        <f t="shared" si="5480"/>
        <v>0</v>
      </c>
      <c r="H8292" s="77">
        <f t="shared" si="5481"/>
        <v>0</v>
      </c>
      <c r="I8292" s="77">
        <f t="shared" si="5482"/>
        <v>0</v>
      </c>
      <c r="J8292" s="78"/>
      <c r="K8292" s="78"/>
      <c r="L8292" s="77"/>
      <c r="M8292" s="77"/>
      <c r="N8292" s="77"/>
      <c r="O8292" s="78"/>
      <c r="P8292" s="310"/>
    </row>
    <row r="8293" spans="1:16" s="3" customFormat="1" ht="15" hidden="1" customHeight="1">
      <c r="A8293" s="75"/>
      <c r="B8293" s="75"/>
      <c r="C8293" s="76"/>
      <c r="D8293" s="75" t="s">
        <v>161</v>
      </c>
      <c r="E8293" s="78"/>
      <c r="F8293" s="77">
        <f t="shared" si="5479"/>
        <v>0</v>
      </c>
      <c r="G8293" s="77">
        <f t="shared" si="5480"/>
        <v>0</v>
      </c>
      <c r="H8293" s="77">
        <f t="shared" si="5481"/>
        <v>0</v>
      </c>
      <c r="I8293" s="77">
        <f t="shared" si="5482"/>
        <v>0</v>
      </c>
      <c r="J8293" s="78"/>
      <c r="K8293" s="78"/>
      <c r="L8293" s="77"/>
      <c r="M8293" s="77"/>
      <c r="N8293" s="77"/>
      <c r="O8293" s="78"/>
      <c r="P8293" s="310"/>
    </row>
    <row r="8294" spans="1:16" s="3" customFormat="1" ht="15" hidden="1" customHeight="1">
      <c r="A8294" s="75"/>
      <c r="B8294" s="75"/>
      <c r="C8294" s="76"/>
      <c r="D8294" s="75" t="s">
        <v>162</v>
      </c>
      <c r="E8294" s="78"/>
      <c r="F8294" s="77">
        <f t="shared" si="5479"/>
        <v>0</v>
      </c>
      <c r="G8294" s="77">
        <f t="shared" si="5480"/>
        <v>0</v>
      </c>
      <c r="H8294" s="77">
        <f t="shared" si="5481"/>
        <v>0</v>
      </c>
      <c r="I8294" s="77">
        <f t="shared" si="5482"/>
        <v>0</v>
      </c>
      <c r="J8294" s="78"/>
      <c r="K8294" s="78"/>
      <c r="L8294" s="77"/>
      <c r="M8294" s="77"/>
      <c r="N8294" s="77"/>
      <c r="O8294" s="78"/>
      <c r="P8294" s="310"/>
    </row>
    <row r="8295" spans="1:16" s="3" customFormat="1" ht="15" hidden="1" customHeight="1">
      <c r="A8295" s="75"/>
      <c r="B8295" s="75"/>
      <c r="C8295" s="76"/>
      <c r="D8295" s="75" t="s">
        <v>163</v>
      </c>
      <c r="E8295" s="78"/>
      <c r="F8295" s="77">
        <f t="shared" si="5479"/>
        <v>0</v>
      </c>
      <c r="G8295" s="77">
        <f t="shared" si="5480"/>
        <v>0</v>
      </c>
      <c r="H8295" s="77">
        <f t="shared" si="5481"/>
        <v>0</v>
      </c>
      <c r="I8295" s="77">
        <f t="shared" si="5482"/>
        <v>0</v>
      </c>
      <c r="J8295" s="78"/>
      <c r="K8295" s="78"/>
      <c r="L8295" s="77"/>
      <c r="M8295" s="77"/>
      <c r="N8295" s="77"/>
      <c r="O8295" s="78"/>
      <c r="P8295" s="310"/>
    </row>
    <row r="8296" spans="1:16" s="3" customFormat="1" ht="15" hidden="1" customHeight="1">
      <c r="A8296" s="75"/>
      <c r="B8296" s="75"/>
      <c r="C8296" s="76"/>
      <c r="D8296" s="75" t="s">
        <v>164</v>
      </c>
      <c r="E8296" s="78"/>
      <c r="F8296" s="77">
        <f t="shared" si="5479"/>
        <v>0</v>
      </c>
      <c r="G8296" s="77">
        <f t="shared" si="5480"/>
        <v>0</v>
      </c>
      <c r="H8296" s="77">
        <f t="shared" si="5481"/>
        <v>0</v>
      </c>
      <c r="I8296" s="77">
        <f t="shared" si="5482"/>
        <v>0</v>
      </c>
      <c r="J8296" s="78"/>
      <c r="K8296" s="78"/>
      <c r="L8296" s="77"/>
      <c r="M8296" s="77"/>
      <c r="N8296" s="77"/>
      <c r="O8296" s="78"/>
      <c r="P8296" s="310"/>
    </row>
    <row r="8297" spans="1:16" s="3" customFormat="1" ht="15" hidden="1" customHeight="1">
      <c r="A8297" s="75"/>
      <c r="B8297" s="75"/>
      <c r="C8297" s="76"/>
      <c r="D8297" s="75" t="s">
        <v>165</v>
      </c>
      <c r="E8297" s="78"/>
      <c r="F8297" s="77">
        <f t="shared" si="5479"/>
        <v>0</v>
      </c>
      <c r="G8297" s="77">
        <f t="shared" si="5480"/>
        <v>0</v>
      </c>
      <c r="H8297" s="77">
        <f t="shared" si="5481"/>
        <v>0</v>
      </c>
      <c r="I8297" s="77">
        <f t="shared" si="5482"/>
        <v>0</v>
      </c>
      <c r="J8297" s="78"/>
      <c r="K8297" s="78"/>
      <c r="L8297" s="77"/>
      <c r="M8297" s="77"/>
      <c r="N8297" s="77"/>
      <c r="O8297" s="78"/>
      <c r="P8297" s="310"/>
    </row>
    <row r="8298" spans="1:16" s="3" customFormat="1" ht="15" hidden="1" customHeight="1">
      <c r="A8298" s="75"/>
      <c r="B8298" s="75"/>
      <c r="C8298" s="76"/>
      <c r="D8298" s="75" t="s">
        <v>166</v>
      </c>
      <c r="E8298" s="78"/>
      <c r="F8298" s="77">
        <f t="shared" si="5479"/>
        <v>0</v>
      </c>
      <c r="G8298" s="77">
        <f t="shared" si="5480"/>
        <v>0</v>
      </c>
      <c r="H8298" s="77">
        <f t="shared" si="5481"/>
        <v>0</v>
      </c>
      <c r="I8298" s="77">
        <f t="shared" si="5482"/>
        <v>0</v>
      </c>
      <c r="J8298" s="78"/>
      <c r="K8298" s="78"/>
      <c r="L8298" s="77"/>
      <c r="M8298" s="77"/>
      <c r="N8298" s="77"/>
      <c r="O8298" s="78"/>
      <c r="P8298" s="310"/>
    </row>
    <row r="8299" spans="1:16" s="3" customFormat="1" ht="15" hidden="1" customHeight="1">
      <c r="A8299" s="75"/>
      <c r="B8299" s="75"/>
      <c r="C8299" s="76"/>
      <c r="D8299" s="75" t="s">
        <v>167</v>
      </c>
      <c r="E8299" s="78"/>
      <c r="F8299" s="77">
        <f t="shared" si="5479"/>
        <v>0</v>
      </c>
      <c r="G8299" s="77">
        <f t="shared" si="5480"/>
        <v>0</v>
      </c>
      <c r="H8299" s="77">
        <f t="shared" si="5481"/>
        <v>0</v>
      </c>
      <c r="I8299" s="77">
        <f t="shared" si="5482"/>
        <v>0</v>
      </c>
      <c r="J8299" s="78"/>
      <c r="K8299" s="78"/>
      <c r="L8299" s="77"/>
      <c r="M8299" s="77"/>
      <c r="N8299" s="77"/>
      <c r="O8299" s="78"/>
      <c r="P8299" s="310"/>
    </row>
    <row r="8300" spans="1:16" s="3" customFormat="1" ht="15" hidden="1" customHeight="1">
      <c r="A8300" s="75"/>
      <c r="B8300" s="75"/>
      <c r="C8300" s="76"/>
      <c r="D8300" s="75" t="s">
        <v>168</v>
      </c>
      <c r="E8300" s="78"/>
      <c r="F8300" s="77">
        <f t="shared" si="5479"/>
        <v>0</v>
      </c>
      <c r="G8300" s="77">
        <f t="shared" si="5480"/>
        <v>0</v>
      </c>
      <c r="H8300" s="77">
        <f t="shared" si="5481"/>
        <v>0</v>
      </c>
      <c r="I8300" s="77">
        <f t="shared" si="5482"/>
        <v>0</v>
      </c>
      <c r="J8300" s="78"/>
      <c r="K8300" s="78"/>
      <c r="L8300" s="77"/>
      <c r="M8300" s="77"/>
      <c r="N8300" s="77"/>
      <c r="O8300" s="78"/>
      <c r="P8300" s="310"/>
    </row>
    <row r="8301" spans="1:16" s="3" customFormat="1" ht="15" hidden="1" customHeight="1">
      <c r="A8301" s="75"/>
      <c r="B8301" s="75"/>
      <c r="C8301" s="76"/>
      <c r="D8301" s="75" t="s">
        <v>169</v>
      </c>
      <c r="E8301" s="78"/>
      <c r="F8301" s="77">
        <f t="shared" si="5479"/>
        <v>0</v>
      </c>
      <c r="G8301" s="77">
        <f t="shared" si="5480"/>
        <v>0</v>
      </c>
      <c r="H8301" s="77">
        <f t="shared" si="5481"/>
        <v>0</v>
      </c>
      <c r="I8301" s="77">
        <f t="shared" si="5482"/>
        <v>0</v>
      </c>
      <c r="J8301" s="78"/>
      <c r="K8301" s="78"/>
      <c r="L8301" s="77"/>
      <c r="M8301" s="77"/>
      <c r="N8301" s="77"/>
      <c r="O8301" s="78"/>
      <c r="P8301" s="310"/>
    </row>
    <row r="8302" spans="1:16" s="3" customFormat="1" ht="15" hidden="1" customHeight="1">
      <c r="A8302" s="75"/>
      <c r="B8302" s="75"/>
      <c r="C8302" s="76"/>
      <c r="D8302" s="75" t="s">
        <v>170</v>
      </c>
      <c r="E8302" s="78"/>
      <c r="F8302" s="77">
        <f t="shared" si="5479"/>
        <v>0</v>
      </c>
      <c r="G8302" s="77">
        <f t="shared" si="5480"/>
        <v>0</v>
      </c>
      <c r="H8302" s="77">
        <f t="shared" si="5481"/>
        <v>0</v>
      </c>
      <c r="I8302" s="77">
        <f t="shared" si="5482"/>
        <v>0</v>
      </c>
      <c r="J8302" s="78"/>
      <c r="K8302" s="78"/>
      <c r="L8302" s="77"/>
      <c r="M8302" s="77"/>
      <c r="N8302" s="77"/>
      <c r="O8302" s="78"/>
      <c r="P8302" s="310"/>
    </row>
    <row r="8303" spans="1:16" s="6" customFormat="1" ht="15" hidden="1" customHeight="1">
      <c r="A8303" s="8"/>
      <c r="B8303" s="8"/>
      <c r="C8303" s="41">
        <v>7100</v>
      </c>
      <c r="D8303" s="8"/>
      <c r="E8303" s="43"/>
      <c r="F8303" s="43">
        <f t="shared" ref="F8303:O8303" si="5483">SUM(F8304:F8308)</f>
        <v>0</v>
      </c>
      <c r="G8303" s="43">
        <f t="shared" ref="G8303:H8303" si="5484">SUM(G8304:G8308)</f>
        <v>0</v>
      </c>
      <c r="H8303" s="43">
        <f t="shared" si="5484"/>
        <v>0</v>
      </c>
      <c r="I8303" s="43">
        <f t="shared" si="5483"/>
        <v>0</v>
      </c>
      <c r="J8303" s="43">
        <f t="shared" si="5483"/>
        <v>0</v>
      </c>
      <c r="K8303" s="43">
        <f t="shared" ref="K8303:L8303" si="5485">SUM(K8304:K8308)</f>
        <v>0</v>
      </c>
      <c r="L8303" s="43">
        <f t="shared" si="5485"/>
        <v>0</v>
      </c>
      <c r="M8303" s="43">
        <f t="shared" si="5483"/>
        <v>0</v>
      </c>
      <c r="N8303" s="43">
        <f t="shared" si="5483"/>
        <v>0</v>
      </c>
      <c r="O8303" s="43">
        <f t="shared" si="5483"/>
        <v>0</v>
      </c>
      <c r="P8303" s="309"/>
    </row>
    <row r="8304" spans="1:16" s="3" customFormat="1" ht="15" hidden="1" customHeight="1">
      <c r="A8304" s="75"/>
      <c r="B8304" s="75"/>
      <c r="C8304" s="76"/>
      <c r="D8304" s="75" t="s">
        <v>171</v>
      </c>
      <c r="E8304" s="78"/>
      <c r="F8304" s="77">
        <f t="shared" ref="F8304:F8308" si="5486">I8304+O8304</f>
        <v>0</v>
      </c>
      <c r="G8304" s="77">
        <f>J8304+P8304</f>
        <v>0</v>
      </c>
      <c r="H8304" s="77">
        <f>M8304+Q8304</f>
        <v>0</v>
      </c>
      <c r="I8304" s="77">
        <f>SUM(J8304:N8304)</f>
        <v>0</v>
      </c>
      <c r="J8304" s="78"/>
      <c r="K8304" s="78"/>
      <c r="L8304" s="77"/>
      <c r="M8304" s="77"/>
      <c r="N8304" s="77"/>
      <c r="O8304" s="78"/>
      <c r="P8304" s="310"/>
    </row>
    <row r="8305" spans="1:16" s="3" customFormat="1" ht="15" hidden="1" customHeight="1">
      <c r="A8305" s="75"/>
      <c r="B8305" s="75"/>
      <c r="C8305" s="76"/>
      <c r="D8305" s="75" t="s">
        <v>172</v>
      </c>
      <c r="E8305" s="78"/>
      <c r="F8305" s="77">
        <f t="shared" si="5486"/>
        <v>0</v>
      </c>
      <c r="G8305" s="77">
        <f>J8305+P8305</f>
        <v>0</v>
      </c>
      <c r="H8305" s="77">
        <f>M8305+Q8305</f>
        <v>0</v>
      </c>
      <c r="I8305" s="77">
        <f>SUM(J8305:N8305)</f>
        <v>0</v>
      </c>
      <c r="J8305" s="78"/>
      <c r="K8305" s="78"/>
      <c r="L8305" s="77"/>
      <c r="M8305" s="77"/>
      <c r="N8305" s="77"/>
      <c r="O8305" s="78"/>
      <c r="P8305" s="310"/>
    </row>
    <row r="8306" spans="1:16" s="3" customFormat="1" ht="15" hidden="1" customHeight="1">
      <c r="A8306" s="75"/>
      <c r="B8306" s="75"/>
      <c r="C8306" s="76"/>
      <c r="D8306" s="75" t="s">
        <v>173</v>
      </c>
      <c r="E8306" s="78"/>
      <c r="F8306" s="77">
        <f t="shared" si="5486"/>
        <v>0</v>
      </c>
      <c r="G8306" s="77">
        <f>J8306+P8306</f>
        <v>0</v>
      </c>
      <c r="H8306" s="77">
        <f>M8306+Q8306</f>
        <v>0</v>
      </c>
      <c r="I8306" s="77">
        <f>SUM(J8306:N8306)</f>
        <v>0</v>
      </c>
      <c r="J8306" s="78"/>
      <c r="K8306" s="78"/>
      <c r="L8306" s="77"/>
      <c r="M8306" s="77"/>
      <c r="N8306" s="77"/>
      <c r="O8306" s="78"/>
      <c r="P8306" s="310"/>
    </row>
    <row r="8307" spans="1:16" s="3" customFormat="1" ht="15" hidden="1" customHeight="1">
      <c r="A8307" s="75"/>
      <c r="B8307" s="75"/>
      <c r="C8307" s="76"/>
      <c r="D8307" s="75" t="s">
        <v>174</v>
      </c>
      <c r="E8307" s="78"/>
      <c r="F8307" s="77">
        <f t="shared" si="5486"/>
        <v>0</v>
      </c>
      <c r="G8307" s="77">
        <f>J8307+P8307</f>
        <v>0</v>
      </c>
      <c r="H8307" s="77">
        <f>M8307+Q8307</f>
        <v>0</v>
      </c>
      <c r="I8307" s="77">
        <f>SUM(J8307:N8307)</f>
        <v>0</v>
      </c>
      <c r="J8307" s="78"/>
      <c r="K8307" s="78"/>
      <c r="L8307" s="77"/>
      <c r="M8307" s="77"/>
      <c r="N8307" s="77"/>
      <c r="O8307" s="78"/>
      <c r="P8307" s="310"/>
    </row>
    <row r="8308" spans="1:16" s="3" customFormat="1" ht="15" hidden="1" customHeight="1">
      <c r="A8308" s="75"/>
      <c r="B8308" s="75"/>
      <c r="C8308" s="76"/>
      <c r="D8308" s="75" t="s">
        <v>175</v>
      </c>
      <c r="E8308" s="78"/>
      <c r="F8308" s="77">
        <f t="shared" si="5486"/>
        <v>0</v>
      </c>
      <c r="G8308" s="77">
        <f>J8308+P8308</f>
        <v>0</v>
      </c>
      <c r="H8308" s="77">
        <f>M8308+Q8308</f>
        <v>0</v>
      </c>
      <c r="I8308" s="77">
        <f>SUM(J8308:N8308)</f>
        <v>0</v>
      </c>
      <c r="J8308" s="78"/>
      <c r="K8308" s="78"/>
      <c r="L8308" s="77"/>
      <c r="M8308" s="77"/>
      <c r="N8308" s="77"/>
      <c r="O8308" s="78"/>
      <c r="P8308" s="310"/>
    </row>
    <row r="8309" spans="1:16" s="6" customFormat="1" ht="15" hidden="1" customHeight="1">
      <c r="A8309" s="8"/>
      <c r="B8309" s="8"/>
      <c r="C8309" s="41">
        <v>7150</v>
      </c>
      <c r="D8309" s="8"/>
      <c r="E8309" s="43"/>
      <c r="F8309" s="40">
        <f t="shared" ref="F8309:O8309" si="5487">SUM(F8310:F8326)</f>
        <v>0</v>
      </c>
      <c r="G8309" s="40">
        <f t="shared" ref="G8309:H8309" si="5488">SUM(G8310:G8326)</f>
        <v>0</v>
      </c>
      <c r="H8309" s="40">
        <f t="shared" si="5488"/>
        <v>0</v>
      </c>
      <c r="I8309" s="40">
        <f t="shared" si="5487"/>
        <v>0</v>
      </c>
      <c r="J8309" s="40">
        <f t="shared" si="5487"/>
        <v>0</v>
      </c>
      <c r="K8309" s="40">
        <f t="shared" ref="K8309:L8309" si="5489">SUM(K8310:K8326)</f>
        <v>0</v>
      </c>
      <c r="L8309" s="40">
        <f t="shared" si="5489"/>
        <v>0</v>
      </c>
      <c r="M8309" s="40">
        <f t="shared" si="5487"/>
        <v>0</v>
      </c>
      <c r="N8309" s="40">
        <f t="shared" si="5487"/>
        <v>0</v>
      </c>
      <c r="O8309" s="40">
        <f t="shared" si="5487"/>
        <v>0</v>
      </c>
      <c r="P8309" s="309"/>
    </row>
    <row r="8310" spans="1:16" s="3" customFormat="1" ht="15" hidden="1" customHeight="1">
      <c r="A8310" s="75"/>
      <c r="B8310" s="75"/>
      <c r="C8310" s="76"/>
      <c r="D8310" s="75" t="s">
        <v>176</v>
      </c>
      <c r="E8310" s="78"/>
      <c r="F8310" s="77">
        <f t="shared" ref="F8310:F8326" si="5490">I8310+O8310</f>
        <v>0</v>
      </c>
      <c r="G8310" s="77">
        <f t="shared" ref="G8310:G8326" si="5491">J8310+P8310</f>
        <v>0</v>
      </c>
      <c r="H8310" s="77">
        <f t="shared" ref="H8310:H8326" si="5492">M8310+Q8310</f>
        <v>0</v>
      </c>
      <c r="I8310" s="77">
        <f t="shared" ref="I8310:I8326" si="5493">SUM(J8310:N8310)</f>
        <v>0</v>
      </c>
      <c r="J8310" s="78"/>
      <c r="K8310" s="78"/>
      <c r="L8310" s="77"/>
      <c r="M8310" s="77"/>
      <c r="N8310" s="77"/>
      <c r="O8310" s="78"/>
      <c r="P8310" s="310"/>
    </row>
    <row r="8311" spans="1:16" s="3" customFormat="1" ht="15" hidden="1" customHeight="1">
      <c r="A8311" s="75"/>
      <c r="B8311" s="75"/>
      <c r="C8311" s="76"/>
      <c r="D8311" s="75" t="s">
        <v>177</v>
      </c>
      <c r="E8311" s="78"/>
      <c r="F8311" s="77">
        <f t="shared" si="5490"/>
        <v>0</v>
      </c>
      <c r="G8311" s="77">
        <f t="shared" si="5491"/>
        <v>0</v>
      </c>
      <c r="H8311" s="77">
        <f t="shared" si="5492"/>
        <v>0</v>
      </c>
      <c r="I8311" s="77">
        <f t="shared" si="5493"/>
        <v>0</v>
      </c>
      <c r="J8311" s="78"/>
      <c r="K8311" s="78"/>
      <c r="L8311" s="77"/>
      <c r="M8311" s="77"/>
      <c r="N8311" s="77"/>
      <c r="O8311" s="78"/>
      <c r="P8311" s="310"/>
    </row>
    <row r="8312" spans="1:16" s="3" customFormat="1" ht="15" hidden="1" customHeight="1">
      <c r="A8312" s="75"/>
      <c r="B8312" s="75"/>
      <c r="C8312" s="76"/>
      <c r="D8312" s="75" t="s">
        <v>178</v>
      </c>
      <c r="E8312" s="78"/>
      <c r="F8312" s="77">
        <f t="shared" si="5490"/>
        <v>0</v>
      </c>
      <c r="G8312" s="77">
        <f t="shared" si="5491"/>
        <v>0</v>
      </c>
      <c r="H8312" s="77">
        <f t="shared" si="5492"/>
        <v>0</v>
      </c>
      <c r="I8312" s="77">
        <f t="shared" si="5493"/>
        <v>0</v>
      </c>
      <c r="J8312" s="78"/>
      <c r="K8312" s="78"/>
      <c r="L8312" s="77"/>
      <c r="M8312" s="77"/>
      <c r="N8312" s="77"/>
      <c r="O8312" s="78"/>
      <c r="P8312" s="310"/>
    </row>
    <row r="8313" spans="1:16" s="3" customFormat="1" ht="15" hidden="1" customHeight="1">
      <c r="A8313" s="75"/>
      <c r="B8313" s="75"/>
      <c r="C8313" s="76"/>
      <c r="D8313" s="75" t="s">
        <v>179</v>
      </c>
      <c r="E8313" s="78"/>
      <c r="F8313" s="77">
        <f t="shared" si="5490"/>
        <v>0</v>
      </c>
      <c r="G8313" s="77">
        <f t="shared" si="5491"/>
        <v>0</v>
      </c>
      <c r="H8313" s="77">
        <f t="shared" si="5492"/>
        <v>0</v>
      </c>
      <c r="I8313" s="77">
        <f t="shared" si="5493"/>
        <v>0</v>
      </c>
      <c r="J8313" s="78"/>
      <c r="K8313" s="78"/>
      <c r="L8313" s="77"/>
      <c r="M8313" s="77"/>
      <c r="N8313" s="77"/>
      <c r="O8313" s="78"/>
      <c r="P8313" s="310"/>
    </row>
    <row r="8314" spans="1:16" s="3" customFormat="1" ht="15" hidden="1" customHeight="1">
      <c r="A8314" s="75"/>
      <c r="B8314" s="75"/>
      <c r="C8314" s="76"/>
      <c r="D8314" s="75" t="s">
        <v>180</v>
      </c>
      <c r="E8314" s="78"/>
      <c r="F8314" s="77">
        <f t="shared" si="5490"/>
        <v>0</v>
      </c>
      <c r="G8314" s="77">
        <f t="shared" si="5491"/>
        <v>0</v>
      </c>
      <c r="H8314" s="77">
        <f t="shared" si="5492"/>
        <v>0</v>
      </c>
      <c r="I8314" s="77">
        <f t="shared" si="5493"/>
        <v>0</v>
      </c>
      <c r="J8314" s="78"/>
      <c r="K8314" s="78"/>
      <c r="L8314" s="77"/>
      <c r="M8314" s="77"/>
      <c r="N8314" s="77"/>
      <c r="O8314" s="78"/>
      <c r="P8314" s="310"/>
    </row>
    <row r="8315" spans="1:16" s="3" customFormat="1" ht="15" hidden="1" customHeight="1">
      <c r="A8315" s="75"/>
      <c r="B8315" s="75"/>
      <c r="C8315" s="76"/>
      <c r="D8315" s="75" t="s">
        <v>181</v>
      </c>
      <c r="E8315" s="78"/>
      <c r="F8315" s="77">
        <f t="shared" si="5490"/>
        <v>0</v>
      </c>
      <c r="G8315" s="77">
        <f t="shared" si="5491"/>
        <v>0</v>
      </c>
      <c r="H8315" s="77">
        <f t="shared" si="5492"/>
        <v>0</v>
      </c>
      <c r="I8315" s="77">
        <f t="shared" si="5493"/>
        <v>0</v>
      </c>
      <c r="J8315" s="78"/>
      <c r="K8315" s="78"/>
      <c r="L8315" s="77"/>
      <c r="M8315" s="77"/>
      <c r="N8315" s="77"/>
      <c r="O8315" s="78"/>
      <c r="P8315" s="310"/>
    </row>
    <row r="8316" spans="1:16" s="3" customFormat="1" ht="15" hidden="1" customHeight="1">
      <c r="A8316" s="75"/>
      <c r="B8316" s="75"/>
      <c r="C8316" s="76"/>
      <c r="D8316" s="75" t="s">
        <v>182</v>
      </c>
      <c r="E8316" s="78"/>
      <c r="F8316" s="77">
        <f t="shared" si="5490"/>
        <v>0</v>
      </c>
      <c r="G8316" s="77">
        <f t="shared" si="5491"/>
        <v>0</v>
      </c>
      <c r="H8316" s="77">
        <f t="shared" si="5492"/>
        <v>0</v>
      </c>
      <c r="I8316" s="77">
        <f t="shared" si="5493"/>
        <v>0</v>
      </c>
      <c r="J8316" s="78"/>
      <c r="K8316" s="78"/>
      <c r="L8316" s="77"/>
      <c r="M8316" s="77"/>
      <c r="N8316" s="77"/>
      <c r="O8316" s="78"/>
      <c r="P8316" s="310"/>
    </row>
    <row r="8317" spans="1:16" s="3" customFormat="1" ht="15" hidden="1" customHeight="1">
      <c r="A8317" s="75"/>
      <c r="B8317" s="75"/>
      <c r="C8317" s="76"/>
      <c r="D8317" s="75" t="s">
        <v>183</v>
      </c>
      <c r="E8317" s="78"/>
      <c r="F8317" s="77">
        <f t="shared" si="5490"/>
        <v>0</v>
      </c>
      <c r="G8317" s="77">
        <f t="shared" si="5491"/>
        <v>0</v>
      </c>
      <c r="H8317" s="77">
        <f t="shared" si="5492"/>
        <v>0</v>
      </c>
      <c r="I8317" s="77">
        <f t="shared" si="5493"/>
        <v>0</v>
      </c>
      <c r="J8317" s="78"/>
      <c r="K8317" s="78"/>
      <c r="L8317" s="77"/>
      <c r="M8317" s="77"/>
      <c r="N8317" s="77"/>
      <c r="O8317" s="78"/>
      <c r="P8317" s="310"/>
    </row>
    <row r="8318" spans="1:16" s="3" customFormat="1" ht="15" hidden="1" customHeight="1">
      <c r="A8318" s="75"/>
      <c r="B8318" s="75"/>
      <c r="C8318" s="76"/>
      <c r="D8318" s="75" t="s">
        <v>184</v>
      </c>
      <c r="E8318" s="78"/>
      <c r="F8318" s="77">
        <f t="shared" si="5490"/>
        <v>0</v>
      </c>
      <c r="G8318" s="77">
        <f t="shared" si="5491"/>
        <v>0</v>
      </c>
      <c r="H8318" s="77">
        <f t="shared" si="5492"/>
        <v>0</v>
      </c>
      <c r="I8318" s="77">
        <f t="shared" si="5493"/>
        <v>0</v>
      </c>
      <c r="J8318" s="78"/>
      <c r="K8318" s="78"/>
      <c r="L8318" s="77"/>
      <c r="M8318" s="77"/>
      <c r="N8318" s="77"/>
      <c r="O8318" s="78"/>
      <c r="P8318" s="310"/>
    </row>
    <row r="8319" spans="1:16" s="3" customFormat="1" ht="15" hidden="1" customHeight="1">
      <c r="A8319" s="75"/>
      <c r="B8319" s="75"/>
      <c r="C8319" s="76"/>
      <c r="D8319" s="75" t="s">
        <v>185</v>
      </c>
      <c r="E8319" s="78"/>
      <c r="F8319" s="77">
        <f t="shared" si="5490"/>
        <v>0</v>
      </c>
      <c r="G8319" s="77">
        <f t="shared" si="5491"/>
        <v>0</v>
      </c>
      <c r="H8319" s="77">
        <f t="shared" si="5492"/>
        <v>0</v>
      </c>
      <c r="I8319" s="77">
        <f t="shared" si="5493"/>
        <v>0</v>
      </c>
      <c r="J8319" s="78"/>
      <c r="K8319" s="78"/>
      <c r="L8319" s="77"/>
      <c r="M8319" s="77"/>
      <c r="N8319" s="77"/>
      <c r="O8319" s="78"/>
      <c r="P8319" s="310"/>
    </row>
    <row r="8320" spans="1:16" s="3" customFormat="1" ht="15" hidden="1" customHeight="1">
      <c r="A8320" s="75"/>
      <c r="B8320" s="75"/>
      <c r="C8320" s="76"/>
      <c r="D8320" s="75" t="s">
        <v>186</v>
      </c>
      <c r="E8320" s="78"/>
      <c r="F8320" s="77">
        <f t="shared" si="5490"/>
        <v>0</v>
      </c>
      <c r="G8320" s="77">
        <f t="shared" si="5491"/>
        <v>0</v>
      </c>
      <c r="H8320" s="77">
        <f t="shared" si="5492"/>
        <v>0</v>
      </c>
      <c r="I8320" s="77">
        <f t="shared" si="5493"/>
        <v>0</v>
      </c>
      <c r="J8320" s="78"/>
      <c r="K8320" s="78"/>
      <c r="L8320" s="77"/>
      <c r="M8320" s="77"/>
      <c r="N8320" s="77"/>
      <c r="O8320" s="78"/>
      <c r="P8320" s="310"/>
    </row>
    <row r="8321" spans="1:16" s="3" customFormat="1" ht="15" hidden="1" customHeight="1">
      <c r="A8321" s="75"/>
      <c r="B8321" s="75"/>
      <c r="C8321" s="76"/>
      <c r="D8321" s="75" t="s">
        <v>187</v>
      </c>
      <c r="E8321" s="78"/>
      <c r="F8321" s="77">
        <f t="shared" si="5490"/>
        <v>0</v>
      </c>
      <c r="G8321" s="77">
        <f t="shared" si="5491"/>
        <v>0</v>
      </c>
      <c r="H8321" s="77">
        <f t="shared" si="5492"/>
        <v>0</v>
      </c>
      <c r="I8321" s="77">
        <f t="shared" si="5493"/>
        <v>0</v>
      </c>
      <c r="J8321" s="78"/>
      <c r="K8321" s="78"/>
      <c r="L8321" s="77"/>
      <c r="M8321" s="77"/>
      <c r="N8321" s="77"/>
      <c r="O8321" s="78"/>
      <c r="P8321" s="310"/>
    </row>
    <row r="8322" spans="1:16" s="3" customFormat="1" ht="15" hidden="1" customHeight="1">
      <c r="A8322" s="75"/>
      <c r="B8322" s="75"/>
      <c r="C8322" s="76"/>
      <c r="D8322" s="75" t="s">
        <v>188</v>
      </c>
      <c r="E8322" s="78"/>
      <c r="F8322" s="77">
        <f t="shared" si="5490"/>
        <v>0</v>
      </c>
      <c r="G8322" s="77">
        <f t="shared" si="5491"/>
        <v>0</v>
      </c>
      <c r="H8322" s="77">
        <f t="shared" si="5492"/>
        <v>0</v>
      </c>
      <c r="I8322" s="77">
        <f t="shared" si="5493"/>
        <v>0</v>
      </c>
      <c r="J8322" s="78"/>
      <c r="K8322" s="78"/>
      <c r="L8322" s="77"/>
      <c r="M8322" s="77"/>
      <c r="N8322" s="77"/>
      <c r="O8322" s="78"/>
      <c r="P8322" s="310"/>
    </row>
    <row r="8323" spans="1:16" s="3" customFormat="1" ht="15" hidden="1" customHeight="1">
      <c r="A8323" s="75"/>
      <c r="B8323" s="75"/>
      <c r="C8323" s="76"/>
      <c r="D8323" s="75" t="s">
        <v>189</v>
      </c>
      <c r="E8323" s="78"/>
      <c r="F8323" s="77">
        <f t="shared" si="5490"/>
        <v>0</v>
      </c>
      <c r="G8323" s="77">
        <f t="shared" si="5491"/>
        <v>0</v>
      </c>
      <c r="H8323" s="77">
        <f t="shared" si="5492"/>
        <v>0</v>
      </c>
      <c r="I8323" s="77">
        <f t="shared" si="5493"/>
        <v>0</v>
      </c>
      <c r="J8323" s="78"/>
      <c r="K8323" s="78"/>
      <c r="L8323" s="77"/>
      <c r="M8323" s="77"/>
      <c r="N8323" s="77"/>
      <c r="O8323" s="78"/>
      <c r="P8323" s="310"/>
    </row>
    <row r="8324" spans="1:16" s="3" customFormat="1" ht="15" hidden="1" customHeight="1">
      <c r="A8324" s="75"/>
      <c r="B8324" s="75"/>
      <c r="C8324" s="76"/>
      <c r="D8324" s="75" t="s">
        <v>190</v>
      </c>
      <c r="E8324" s="78"/>
      <c r="F8324" s="77">
        <f t="shared" si="5490"/>
        <v>0</v>
      </c>
      <c r="G8324" s="77">
        <f t="shared" si="5491"/>
        <v>0</v>
      </c>
      <c r="H8324" s="77">
        <f t="shared" si="5492"/>
        <v>0</v>
      </c>
      <c r="I8324" s="77">
        <f t="shared" si="5493"/>
        <v>0</v>
      </c>
      <c r="J8324" s="78"/>
      <c r="K8324" s="78"/>
      <c r="L8324" s="77"/>
      <c r="M8324" s="77"/>
      <c r="N8324" s="77"/>
      <c r="O8324" s="78"/>
      <c r="P8324" s="310"/>
    </row>
    <row r="8325" spans="1:16" s="3" customFormat="1" ht="15" hidden="1" customHeight="1">
      <c r="A8325" s="75"/>
      <c r="B8325" s="75"/>
      <c r="C8325" s="76"/>
      <c r="D8325" s="75" t="s">
        <v>191</v>
      </c>
      <c r="E8325" s="78"/>
      <c r="F8325" s="77">
        <f t="shared" si="5490"/>
        <v>0</v>
      </c>
      <c r="G8325" s="77">
        <f t="shared" si="5491"/>
        <v>0</v>
      </c>
      <c r="H8325" s="77">
        <f t="shared" si="5492"/>
        <v>0</v>
      </c>
      <c r="I8325" s="77">
        <f t="shared" si="5493"/>
        <v>0</v>
      </c>
      <c r="J8325" s="78"/>
      <c r="K8325" s="78"/>
      <c r="L8325" s="77"/>
      <c r="M8325" s="77"/>
      <c r="N8325" s="77"/>
      <c r="O8325" s="78"/>
      <c r="P8325" s="310"/>
    </row>
    <row r="8326" spans="1:16" s="3" customFormat="1" ht="15" hidden="1" customHeight="1">
      <c r="A8326" s="75"/>
      <c r="B8326" s="75"/>
      <c r="C8326" s="76"/>
      <c r="D8326" s="75" t="s">
        <v>192</v>
      </c>
      <c r="E8326" s="78"/>
      <c r="F8326" s="77">
        <f t="shared" si="5490"/>
        <v>0</v>
      </c>
      <c r="G8326" s="77">
        <f t="shared" si="5491"/>
        <v>0</v>
      </c>
      <c r="H8326" s="77">
        <f t="shared" si="5492"/>
        <v>0</v>
      </c>
      <c r="I8326" s="77">
        <f t="shared" si="5493"/>
        <v>0</v>
      </c>
      <c r="J8326" s="78"/>
      <c r="K8326" s="78"/>
      <c r="L8326" s="77"/>
      <c r="M8326" s="77"/>
      <c r="N8326" s="77"/>
      <c r="O8326" s="78"/>
      <c r="P8326" s="310"/>
    </row>
    <row r="8327" spans="1:16" s="6" customFormat="1" ht="15" hidden="1" customHeight="1">
      <c r="A8327" s="8"/>
      <c r="B8327" s="8"/>
      <c r="C8327" s="41">
        <v>7200</v>
      </c>
      <c r="D8327" s="8"/>
      <c r="E8327" s="43"/>
      <c r="F8327" s="43">
        <f t="shared" ref="F8327:O8327" si="5494">SUM(F8328:F8331)</f>
        <v>0</v>
      </c>
      <c r="G8327" s="43">
        <f t="shared" ref="G8327:H8327" si="5495">SUM(G8328:G8331)</f>
        <v>0</v>
      </c>
      <c r="H8327" s="43">
        <f t="shared" si="5495"/>
        <v>0</v>
      </c>
      <c r="I8327" s="43">
        <f t="shared" si="5494"/>
        <v>0</v>
      </c>
      <c r="J8327" s="43">
        <f t="shared" si="5494"/>
        <v>0</v>
      </c>
      <c r="K8327" s="43">
        <f t="shared" ref="K8327:L8327" si="5496">SUM(K8328:K8331)</f>
        <v>0</v>
      </c>
      <c r="L8327" s="43">
        <f t="shared" si="5496"/>
        <v>0</v>
      </c>
      <c r="M8327" s="43">
        <f t="shared" si="5494"/>
        <v>0</v>
      </c>
      <c r="N8327" s="43">
        <f t="shared" si="5494"/>
        <v>0</v>
      </c>
      <c r="O8327" s="43">
        <f t="shared" si="5494"/>
        <v>0</v>
      </c>
      <c r="P8327" s="309"/>
    </row>
    <row r="8328" spans="1:16" s="3" customFormat="1" ht="15" hidden="1" customHeight="1">
      <c r="A8328" s="75"/>
      <c r="B8328" s="75"/>
      <c r="C8328" s="76"/>
      <c r="D8328" s="75" t="s">
        <v>193</v>
      </c>
      <c r="E8328" s="78"/>
      <c r="F8328" s="77">
        <f t="shared" ref="F8328:F8331" si="5497">I8328+O8328</f>
        <v>0</v>
      </c>
      <c r="G8328" s="77">
        <f>J8328+P8328</f>
        <v>0</v>
      </c>
      <c r="H8328" s="77">
        <f>M8328+Q8328</f>
        <v>0</v>
      </c>
      <c r="I8328" s="77">
        <f>SUM(J8328:N8328)</f>
        <v>0</v>
      </c>
      <c r="J8328" s="78"/>
      <c r="K8328" s="78"/>
      <c r="L8328" s="77"/>
      <c r="M8328" s="77"/>
      <c r="N8328" s="77"/>
      <c r="O8328" s="78"/>
      <c r="P8328" s="310"/>
    </row>
    <row r="8329" spans="1:16" s="3" customFormat="1" ht="15" hidden="1" customHeight="1">
      <c r="A8329" s="75"/>
      <c r="B8329" s="75"/>
      <c r="C8329" s="76"/>
      <c r="D8329" s="75" t="s">
        <v>194</v>
      </c>
      <c r="E8329" s="78"/>
      <c r="F8329" s="77">
        <f t="shared" si="5497"/>
        <v>0</v>
      </c>
      <c r="G8329" s="77">
        <f>J8329+P8329</f>
        <v>0</v>
      </c>
      <c r="H8329" s="77">
        <f>M8329+Q8329</f>
        <v>0</v>
      </c>
      <c r="I8329" s="77">
        <f>SUM(J8329:N8329)</f>
        <v>0</v>
      </c>
      <c r="J8329" s="78"/>
      <c r="K8329" s="78"/>
      <c r="L8329" s="77"/>
      <c r="M8329" s="77"/>
      <c r="N8329" s="77"/>
      <c r="O8329" s="78"/>
      <c r="P8329" s="310"/>
    </row>
    <row r="8330" spans="1:16" s="3" customFormat="1" ht="15" hidden="1" customHeight="1">
      <c r="A8330" s="75"/>
      <c r="B8330" s="75"/>
      <c r="C8330" s="76"/>
      <c r="D8330" s="75" t="s">
        <v>195</v>
      </c>
      <c r="E8330" s="78"/>
      <c r="F8330" s="77">
        <f t="shared" si="5497"/>
        <v>0</v>
      </c>
      <c r="G8330" s="77">
        <f>J8330+P8330</f>
        <v>0</v>
      </c>
      <c r="H8330" s="77">
        <f>M8330+Q8330</f>
        <v>0</v>
      </c>
      <c r="I8330" s="77">
        <f>SUM(J8330:N8330)</f>
        <v>0</v>
      </c>
      <c r="J8330" s="78"/>
      <c r="K8330" s="78"/>
      <c r="L8330" s="77"/>
      <c r="M8330" s="77"/>
      <c r="N8330" s="77"/>
      <c r="O8330" s="78"/>
      <c r="P8330" s="310"/>
    </row>
    <row r="8331" spans="1:16" s="3" customFormat="1" ht="15" hidden="1" customHeight="1">
      <c r="A8331" s="75"/>
      <c r="B8331" s="75"/>
      <c r="C8331" s="76"/>
      <c r="D8331" s="75" t="s">
        <v>196</v>
      </c>
      <c r="E8331" s="78"/>
      <c r="F8331" s="77">
        <f t="shared" si="5497"/>
        <v>0</v>
      </c>
      <c r="G8331" s="77">
        <f>J8331+P8331</f>
        <v>0</v>
      </c>
      <c r="H8331" s="77">
        <f>M8331+Q8331</f>
        <v>0</v>
      </c>
      <c r="I8331" s="77">
        <f>SUM(J8331:N8331)</f>
        <v>0</v>
      </c>
      <c r="J8331" s="78"/>
      <c r="K8331" s="78"/>
      <c r="L8331" s="77"/>
      <c r="M8331" s="77"/>
      <c r="N8331" s="77"/>
      <c r="O8331" s="78"/>
      <c r="P8331" s="310"/>
    </row>
    <row r="8332" spans="1:16" s="6" customFormat="1" ht="15" hidden="1" customHeight="1">
      <c r="A8332" s="8"/>
      <c r="B8332" s="8"/>
      <c r="C8332" s="41">
        <v>7250</v>
      </c>
      <c r="D8332" s="8"/>
      <c r="E8332" s="43"/>
      <c r="F8332" s="40">
        <f t="shared" ref="F8332:O8332" si="5498">SUM(F8333:F8343)</f>
        <v>0</v>
      </c>
      <c r="G8332" s="40">
        <f t="shared" ref="G8332:H8332" si="5499">SUM(G8333:G8343)</f>
        <v>0</v>
      </c>
      <c r="H8332" s="40">
        <f t="shared" si="5499"/>
        <v>0</v>
      </c>
      <c r="I8332" s="40">
        <f t="shared" si="5498"/>
        <v>0</v>
      </c>
      <c r="J8332" s="40">
        <f t="shared" si="5498"/>
        <v>0</v>
      </c>
      <c r="K8332" s="40">
        <f t="shared" ref="K8332:L8332" si="5500">SUM(K8333:K8343)</f>
        <v>0</v>
      </c>
      <c r="L8332" s="40">
        <f t="shared" si="5500"/>
        <v>0</v>
      </c>
      <c r="M8332" s="40">
        <f t="shared" si="5498"/>
        <v>0</v>
      </c>
      <c r="N8332" s="40">
        <f t="shared" si="5498"/>
        <v>0</v>
      </c>
      <c r="O8332" s="40">
        <f t="shared" si="5498"/>
        <v>0</v>
      </c>
      <c r="P8332" s="309"/>
    </row>
    <row r="8333" spans="1:16" s="3" customFormat="1" ht="15" hidden="1" customHeight="1">
      <c r="A8333" s="75"/>
      <c r="B8333" s="75"/>
      <c r="C8333" s="76"/>
      <c r="D8333" s="75" t="s">
        <v>197</v>
      </c>
      <c r="E8333" s="78"/>
      <c r="F8333" s="77">
        <f t="shared" ref="F8333:F8343" si="5501">I8333+O8333</f>
        <v>0</v>
      </c>
      <c r="G8333" s="77">
        <f t="shared" ref="G8333:G8343" si="5502">J8333+P8333</f>
        <v>0</v>
      </c>
      <c r="H8333" s="77">
        <f t="shared" ref="H8333:H8343" si="5503">M8333+Q8333</f>
        <v>0</v>
      </c>
      <c r="I8333" s="77">
        <f t="shared" ref="I8333:I8343" si="5504">SUM(J8333:N8333)</f>
        <v>0</v>
      </c>
      <c r="J8333" s="78"/>
      <c r="K8333" s="78"/>
      <c r="L8333" s="77"/>
      <c r="M8333" s="77"/>
      <c r="N8333" s="77"/>
      <c r="O8333" s="78"/>
      <c r="P8333" s="310"/>
    </row>
    <row r="8334" spans="1:16" s="3" customFormat="1" ht="15" hidden="1" customHeight="1">
      <c r="A8334" s="75"/>
      <c r="B8334" s="75"/>
      <c r="C8334" s="76"/>
      <c r="D8334" s="75" t="s">
        <v>198</v>
      </c>
      <c r="E8334" s="78"/>
      <c r="F8334" s="77">
        <f t="shared" si="5501"/>
        <v>0</v>
      </c>
      <c r="G8334" s="77">
        <f t="shared" si="5502"/>
        <v>0</v>
      </c>
      <c r="H8334" s="77">
        <f t="shared" si="5503"/>
        <v>0</v>
      </c>
      <c r="I8334" s="77">
        <f t="shared" si="5504"/>
        <v>0</v>
      </c>
      <c r="J8334" s="78"/>
      <c r="K8334" s="78"/>
      <c r="L8334" s="77"/>
      <c r="M8334" s="77"/>
      <c r="N8334" s="77"/>
      <c r="O8334" s="78"/>
      <c r="P8334" s="310"/>
    </row>
    <row r="8335" spans="1:16" s="3" customFormat="1" ht="15" hidden="1" customHeight="1">
      <c r="A8335" s="75"/>
      <c r="B8335" s="75"/>
      <c r="C8335" s="76"/>
      <c r="D8335" s="75" t="s">
        <v>199</v>
      </c>
      <c r="E8335" s="78"/>
      <c r="F8335" s="77">
        <f t="shared" si="5501"/>
        <v>0</v>
      </c>
      <c r="G8335" s="77">
        <f t="shared" si="5502"/>
        <v>0</v>
      </c>
      <c r="H8335" s="77">
        <f t="shared" si="5503"/>
        <v>0</v>
      </c>
      <c r="I8335" s="77">
        <f t="shared" si="5504"/>
        <v>0</v>
      </c>
      <c r="J8335" s="78"/>
      <c r="K8335" s="78"/>
      <c r="L8335" s="77"/>
      <c r="M8335" s="77"/>
      <c r="N8335" s="77"/>
      <c r="O8335" s="78"/>
      <c r="P8335" s="310"/>
    </row>
    <row r="8336" spans="1:16" s="3" customFormat="1" ht="15" hidden="1" customHeight="1">
      <c r="A8336" s="75"/>
      <c r="B8336" s="75"/>
      <c r="C8336" s="76"/>
      <c r="D8336" s="75" t="s">
        <v>200</v>
      </c>
      <c r="E8336" s="78"/>
      <c r="F8336" s="77">
        <f t="shared" si="5501"/>
        <v>0</v>
      </c>
      <c r="G8336" s="77">
        <f t="shared" si="5502"/>
        <v>0</v>
      </c>
      <c r="H8336" s="77">
        <f t="shared" si="5503"/>
        <v>0</v>
      </c>
      <c r="I8336" s="77">
        <f t="shared" si="5504"/>
        <v>0</v>
      </c>
      <c r="J8336" s="78"/>
      <c r="K8336" s="78"/>
      <c r="L8336" s="77"/>
      <c r="M8336" s="77"/>
      <c r="N8336" s="77"/>
      <c r="O8336" s="78"/>
      <c r="P8336" s="310"/>
    </row>
    <row r="8337" spans="1:16" s="3" customFormat="1" ht="15" hidden="1" customHeight="1">
      <c r="A8337" s="75"/>
      <c r="B8337" s="75"/>
      <c r="C8337" s="76"/>
      <c r="D8337" s="75" t="s">
        <v>201</v>
      </c>
      <c r="E8337" s="78"/>
      <c r="F8337" s="77">
        <f t="shared" si="5501"/>
        <v>0</v>
      </c>
      <c r="G8337" s="77">
        <f t="shared" si="5502"/>
        <v>0</v>
      </c>
      <c r="H8337" s="77">
        <f t="shared" si="5503"/>
        <v>0</v>
      </c>
      <c r="I8337" s="77">
        <f t="shared" si="5504"/>
        <v>0</v>
      </c>
      <c r="J8337" s="78"/>
      <c r="K8337" s="78"/>
      <c r="L8337" s="77"/>
      <c r="M8337" s="77"/>
      <c r="N8337" s="77"/>
      <c r="O8337" s="78"/>
      <c r="P8337" s="310"/>
    </row>
    <row r="8338" spans="1:16" s="3" customFormat="1" ht="15" hidden="1" customHeight="1">
      <c r="A8338" s="75"/>
      <c r="B8338" s="75"/>
      <c r="C8338" s="76"/>
      <c r="D8338" s="75" t="s">
        <v>202</v>
      </c>
      <c r="E8338" s="78"/>
      <c r="F8338" s="77">
        <f t="shared" si="5501"/>
        <v>0</v>
      </c>
      <c r="G8338" s="77">
        <f t="shared" si="5502"/>
        <v>0</v>
      </c>
      <c r="H8338" s="77">
        <f t="shared" si="5503"/>
        <v>0</v>
      </c>
      <c r="I8338" s="77">
        <f t="shared" si="5504"/>
        <v>0</v>
      </c>
      <c r="J8338" s="78"/>
      <c r="K8338" s="78"/>
      <c r="L8338" s="77"/>
      <c r="M8338" s="77"/>
      <c r="N8338" s="77"/>
      <c r="O8338" s="78"/>
      <c r="P8338" s="310"/>
    </row>
    <row r="8339" spans="1:16" s="3" customFormat="1" ht="15" hidden="1" customHeight="1">
      <c r="A8339" s="75"/>
      <c r="B8339" s="75"/>
      <c r="C8339" s="76"/>
      <c r="D8339" s="75" t="s">
        <v>203</v>
      </c>
      <c r="E8339" s="78"/>
      <c r="F8339" s="77">
        <f t="shared" si="5501"/>
        <v>0</v>
      </c>
      <c r="G8339" s="77">
        <f t="shared" si="5502"/>
        <v>0</v>
      </c>
      <c r="H8339" s="77">
        <f t="shared" si="5503"/>
        <v>0</v>
      </c>
      <c r="I8339" s="77">
        <f t="shared" si="5504"/>
        <v>0</v>
      </c>
      <c r="J8339" s="78"/>
      <c r="K8339" s="78"/>
      <c r="L8339" s="77"/>
      <c r="M8339" s="77"/>
      <c r="N8339" s="77"/>
      <c r="O8339" s="78"/>
      <c r="P8339" s="310"/>
    </row>
    <row r="8340" spans="1:16" s="3" customFormat="1" ht="15" hidden="1" customHeight="1">
      <c r="A8340" s="75"/>
      <c r="B8340" s="75"/>
      <c r="C8340" s="76"/>
      <c r="D8340" s="75" t="s">
        <v>204</v>
      </c>
      <c r="E8340" s="78"/>
      <c r="F8340" s="77">
        <f t="shared" si="5501"/>
        <v>0</v>
      </c>
      <c r="G8340" s="77">
        <f t="shared" si="5502"/>
        <v>0</v>
      </c>
      <c r="H8340" s="77">
        <f t="shared" si="5503"/>
        <v>0</v>
      </c>
      <c r="I8340" s="77">
        <f t="shared" si="5504"/>
        <v>0</v>
      </c>
      <c r="J8340" s="78"/>
      <c r="K8340" s="78"/>
      <c r="L8340" s="77"/>
      <c r="M8340" s="77"/>
      <c r="N8340" s="77"/>
      <c r="O8340" s="78"/>
      <c r="P8340" s="310"/>
    </row>
    <row r="8341" spans="1:16" s="3" customFormat="1" ht="15" hidden="1" customHeight="1">
      <c r="A8341" s="75"/>
      <c r="B8341" s="75"/>
      <c r="C8341" s="76"/>
      <c r="D8341" s="75" t="s">
        <v>205</v>
      </c>
      <c r="E8341" s="78"/>
      <c r="F8341" s="77">
        <f t="shared" si="5501"/>
        <v>0</v>
      </c>
      <c r="G8341" s="77">
        <f t="shared" si="5502"/>
        <v>0</v>
      </c>
      <c r="H8341" s="77">
        <f t="shared" si="5503"/>
        <v>0</v>
      </c>
      <c r="I8341" s="77">
        <f t="shared" si="5504"/>
        <v>0</v>
      </c>
      <c r="J8341" s="78"/>
      <c r="K8341" s="78"/>
      <c r="L8341" s="77"/>
      <c r="M8341" s="77"/>
      <c r="N8341" s="77"/>
      <c r="O8341" s="78"/>
      <c r="P8341" s="310"/>
    </row>
    <row r="8342" spans="1:16" s="3" customFormat="1" ht="15" hidden="1" customHeight="1">
      <c r="A8342" s="75"/>
      <c r="B8342" s="75"/>
      <c r="C8342" s="76"/>
      <c r="D8342" s="75" t="s">
        <v>206</v>
      </c>
      <c r="E8342" s="78"/>
      <c r="F8342" s="77">
        <f t="shared" si="5501"/>
        <v>0</v>
      </c>
      <c r="G8342" s="77">
        <f t="shared" si="5502"/>
        <v>0</v>
      </c>
      <c r="H8342" s="77">
        <f t="shared" si="5503"/>
        <v>0</v>
      </c>
      <c r="I8342" s="77">
        <f t="shared" si="5504"/>
        <v>0</v>
      </c>
      <c r="J8342" s="78"/>
      <c r="K8342" s="78"/>
      <c r="L8342" s="77"/>
      <c r="M8342" s="77"/>
      <c r="N8342" s="77"/>
      <c r="O8342" s="78"/>
      <c r="P8342" s="310"/>
    </row>
    <row r="8343" spans="1:16" s="3" customFormat="1" ht="15" hidden="1" customHeight="1">
      <c r="A8343" s="75"/>
      <c r="B8343" s="75"/>
      <c r="C8343" s="76"/>
      <c r="D8343" s="75" t="s">
        <v>207</v>
      </c>
      <c r="E8343" s="78"/>
      <c r="F8343" s="77">
        <f t="shared" si="5501"/>
        <v>0</v>
      </c>
      <c r="G8343" s="77">
        <f t="shared" si="5502"/>
        <v>0</v>
      </c>
      <c r="H8343" s="77">
        <f t="shared" si="5503"/>
        <v>0</v>
      </c>
      <c r="I8343" s="77">
        <f t="shared" si="5504"/>
        <v>0</v>
      </c>
      <c r="J8343" s="78"/>
      <c r="K8343" s="78"/>
      <c r="L8343" s="77"/>
      <c r="M8343" s="77"/>
      <c r="N8343" s="77"/>
      <c r="O8343" s="78"/>
      <c r="P8343" s="310"/>
    </row>
    <row r="8344" spans="1:16" s="6" customFormat="1" ht="15" hidden="1" customHeight="1">
      <c r="A8344" s="8"/>
      <c r="B8344" s="8"/>
      <c r="C8344" s="41">
        <v>7300</v>
      </c>
      <c r="D8344" s="8"/>
      <c r="E8344" s="43"/>
      <c r="F8344" s="43">
        <f t="shared" ref="F8344:O8344" si="5505">SUM(F8345:F8350)</f>
        <v>0</v>
      </c>
      <c r="G8344" s="43">
        <f t="shared" ref="G8344:H8344" si="5506">SUM(G8345:G8350)</f>
        <v>0</v>
      </c>
      <c r="H8344" s="43">
        <f t="shared" si="5506"/>
        <v>0</v>
      </c>
      <c r="I8344" s="43">
        <f t="shared" si="5505"/>
        <v>0</v>
      </c>
      <c r="J8344" s="43">
        <f t="shared" si="5505"/>
        <v>0</v>
      </c>
      <c r="K8344" s="43">
        <f t="shared" ref="K8344:L8344" si="5507">SUM(K8345:K8350)</f>
        <v>0</v>
      </c>
      <c r="L8344" s="43">
        <f t="shared" si="5507"/>
        <v>0</v>
      </c>
      <c r="M8344" s="43">
        <f t="shared" si="5505"/>
        <v>0</v>
      </c>
      <c r="N8344" s="43">
        <f t="shared" si="5505"/>
        <v>0</v>
      </c>
      <c r="O8344" s="43">
        <f t="shared" si="5505"/>
        <v>0</v>
      </c>
      <c r="P8344" s="309"/>
    </row>
    <row r="8345" spans="1:16" s="3" customFormat="1" ht="15" hidden="1" customHeight="1">
      <c r="A8345" s="75"/>
      <c r="B8345" s="75"/>
      <c r="C8345" s="76"/>
      <c r="D8345" s="75" t="s">
        <v>208</v>
      </c>
      <c r="E8345" s="78"/>
      <c r="F8345" s="77">
        <f t="shared" ref="F8345:F8350" si="5508">I8345+O8345</f>
        <v>0</v>
      </c>
      <c r="G8345" s="77">
        <f t="shared" ref="G8345:G8350" si="5509">J8345+P8345</f>
        <v>0</v>
      </c>
      <c r="H8345" s="77">
        <f t="shared" ref="H8345:H8350" si="5510">M8345+Q8345</f>
        <v>0</v>
      </c>
      <c r="I8345" s="77">
        <f t="shared" ref="I8345:I8350" si="5511">SUM(J8345:N8345)</f>
        <v>0</v>
      </c>
      <c r="J8345" s="78"/>
      <c r="K8345" s="78"/>
      <c r="L8345" s="77"/>
      <c r="M8345" s="77"/>
      <c r="N8345" s="77"/>
      <c r="O8345" s="78"/>
      <c r="P8345" s="310"/>
    </row>
    <row r="8346" spans="1:16" s="3" customFormat="1" ht="15" hidden="1" customHeight="1">
      <c r="A8346" s="75"/>
      <c r="B8346" s="75"/>
      <c r="C8346" s="76"/>
      <c r="D8346" s="75" t="s">
        <v>209</v>
      </c>
      <c r="E8346" s="78"/>
      <c r="F8346" s="77">
        <f t="shared" si="5508"/>
        <v>0</v>
      </c>
      <c r="G8346" s="77">
        <f t="shared" si="5509"/>
        <v>0</v>
      </c>
      <c r="H8346" s="77">
        <f t="shared" si="5510"/>
        <v>0</v>
      </c>
      <c r="I8346" s="77">
        <f t="shared" si="5511"/>
        <v>0</v>
      </c>
      <c r="J8346" s="78"/>
      <c r="K8346" s="78"/>
      <c r="L8346" s="77"/>
      <c r="M8346" s="77"/>
      <c r="N8346" s="77"/>
      <c r="O8346" s="78"/>
      <c r="P8346" s="310"/>
    </row>
    <row r="8347" spans="1:16" s="3" customFormat="1" ht="15" hidden="1" customHeight="1">
      <c r="A8347" s="75"/>
      <c r="B8347" s="75"/>
      <c r="C8347" s="76"/>
      <c r="D8347" s="75" t="s">
        <v>210</v>
      </c>
      <c r="E8347" s="78"/>
      <c r="F8347" s="77">
        <f t="shared" si="5508"/>
        <v>0</v>
      </c>
      <c r="G8347" s="77">
        <f t="shared" si="5509"/>
        <v>0</v>
      </c>
      <c r="H8347" s="77">
        <f t="shared" si="5510"/>
        <v>0</v>
      </c>
      <c r="I8347" s="77">
        <f t="shared" si="5511"/>
        <v>0</v>
      </c>
      <c r="J8347" s="78"/>
      <c r="K8347" s="78"/>
      <c r="L8347" s="77"/>
      <c r="M8347" s="77"/>
      <c r="N8347" s="77"/>
      <c r="O8347" s="78"/>
      <c r="P8347" s="310"/>
    </row>
    <row r="8348" spans="1:16" s="3" customFormat="1" ht="15" hidden="1" customHeight="1">
      <c r="A8348" s="75"/>
      <c r="B8348" s="75"/>
      <c r="C8348" s="76"/>
      <c r="D8348" s="75" t="s">
        <v>211</v>
      </c>
      <c r="E8348" s="78"/>
      <c r="F8348" s="77">
        <f t="shared" si="5508"/>
        <v>0</v>
      </c>
      <c r="G8348" s="77">
        <f t="shared" si="5509"/>
        <v>0</v>
      </c>
      <c r="H8348" s="77">
        <f t="shared" si="5510"/>
        <v>0</v>
      </c>
      <c r="I8348" s="77">
        <f t="shared" si="5511"/>
        <v>0</v>
      </c>
      <c r="J8348" s="78"/>
      <c r="K8348" s="78"/>
      <c r="L8348" s="77"/>
      <c r="M8348" s="77"/>
      <c r="N8348" s="77"/>
      <c r="O8348" s="78"/>
      <c r="P8348" s="310"/>
    </row>
    <row r="8349" spans="1:16" s="3" customFormat="1" ht="15" hidden="1" customHeight="1">
      <c r="A8349" s="75"/>
      <c r="B8349" s="75"/>
      <c r="C8349" s="76"/>
      <c r="D8349" s="75" t="s">
        <v>212</v>
      </c>
      <c r="E8349" s="78"/>
      <c r="F8349" s="77">
        <f t="shared" si="5508"/>
        <v>0</v>
      </c>
      <c r="G8349" s="77">
        <f t="shared" si="5509"/>
        <v>0</v>
      </c>
      <c r="H8349" s="77">
        <f t="shared" si="5510"/>
        <v>0</v>
      </c>
      <c r="I8349" s="77">
        <f t="shared" si="5511"/>
        <v>0</v>
      </c>
      <c r="J8349" s="78"/>
      <c r="K8349" s="78"/>
      <c r="L8349" s="77"/>
      <c r="M8349" s="77"/>
      <c r="N8349" s="77"/>
      <c r="O8349" s="78"/>
      <c r="P8349" s="310"/>
    </row>
    <row r="8350" spans="1:16" s="3" customFormat="1" ht="15" hidden="1" customHeight="1">
      <c r="A8350" s="75"/>
      <c r="B8350" s="75"/>
      <c r="C8350" s="76"/>
      <c r="D8350" s="75" t="s">
        <v>213</v>
      </c>
      <c r="E8350" s="78"/>
      <c r="F8350" s="77">
        <f t="shared" si="5508"/>
        <v>0</v>
      </c>
      <c r="G8350" s="77">
        <f t="shared" si="5509"/>
        <v>0</v>
      </c>
      <c r="H8350" s="77">
        <f t="shared" si="5510"/>
        <v>0</v>
      </c>
      <c r="I8350" s="77">
        <f t="shared" si="5511"/>
        <v>0</v>
      </c>
      <c r="J8350" s="78"/>
      <c r="K8350" s="78"/>
      <c r="L8350" s="77"/>
      <c r="M8350" s="77"/>
      <c r="N8350" s="77"/>
      <c r="O8350" s="78"/>
      <c r="P8350" s="310"/>
    </row>
    <row r="8351" spans="1:16" s="6" customFormat="1" ht="15" hidden="1" customHeight="1">
      <c r="A8351" s="8"/>
      <c r="B8351" s="8"/>
      <c r="C8351" s="41">
        <v>7400</v>
      </c>
      <c r="D8351" s="8"/>
      <c r="E8351" s="43"/>
      <c r="F8351" s="40">
        <f t="shared" ref="F8351:O8351" si="5512">SUM(F8352:F8358)</f>
        <v>0</v>
      </c>
      <c r="G8351" s="40">
        <f t="shared" ref="G8351:H8351" si="5513">SUM(G8352:G8358)</f>
        <v>0</v>
      </c>
      <c r="H8351" s="40">
        <f t="shared" si="5513"/>
        <v>0</v>
      </c>
      <c r="I8351" s="40">
        <f t="shared" si="5512"/>
        <v>0</v>
      </c>
      <c r="J8351" s="40">
        <f t="shared" si="5512"/>
        <v>0</v>
      </c>
      <c r="K8351" s="40">
        <f t="shared" ref="K8351:L8351" si="5514">SUM(K8352:K8358)</f>
        <v>0</v>
      </c>
      <c r="L8351" s="40">
        <f t="shared" si="5514"/>
        <v>0</v>
      </c>
      <c r="M8351" s="40">
        <f t="shared" si="5512"/>
        <v>0</v>
      </c>
      <c r="N8351" s="40">
        <f t="shared" si="5512"/>
        <v>0</v>
      </c>
      <c r="O8351" s="40">
        <f t="shared" si="5512"/>
        <v>0</v>
      </c>
      <c r="P8351" s="309"/>
    </row>
    <row r="8352" spans="1:16" s="3" customFormat="1" ht="15" hidden="1" customHeight="1">
      <c r="A8352" s="75"/>
      <c r="B8352" s="75"/>
      <c r="C8352" s="76"/>
      <c r="D8352" s="75" t="s">
        <v>214</v>
      </c>
      <c r="E8352" s="78"/>
      <c r="F8352" s="77">
        <f t="shared" ref="F8352:F8358" si="5515">I8352+O8352</f>
        <v>0</v>
      </c>
      <c r="G8352" s="77">
        <f t="shared" ref="G8352:G8358" si="5516">J8352+P8352</f>
        <v>0</v>
      </c>
      <c r="H8352" s="77">
        <f t="shared" ref="H8352:H8358" si="5517">M8352+Q8352</f>
        <v>0</v>
      </c>
      <c r="I8352" s="77">
        <f t="shared" ref="I8352:I8358" si="5518">SUM(J8352:N8352)</f>
        <v>0</v>
      </c>
      <c r="J8352" s="78"/>
      <c r="K8352" s="78"/>
      <c r="L8352" s="77"/>
      <c r="M8352" s="77"/>
      <c r="N8352" s="77"/>
      <c r="O8352" s="78"/>
      <c r="P8352" s="310"/>
    </row>
    <row r="8353" spans="1:16" s="3" customFormat="1" ht="15" hidden="1" customHeight="1">
      <c r="A8353" s="75"/>
      <c r="B8353" s="75"/>
      <c r="C8353" s="76"/>
      <c r="D8353" s="75" t="s">
        <v>215</v>
      </c>
      <c r="E8353" s="78"/>
      <c r="F8353" s="77">
        <f t="shared" si="5515"/>
        <v>0</v>
      </c>
      <c r="G8353" s="77">
        <f t="shared" si="5516"/>
        <v>0</v>
      </c>
      <c r="H8353" s="77">
        <f t="shared" si="5517"/>
        <v>0</v>
      </c>
      <c r="I8353" s="77">
        <f t="shared" si="5518"/>
        <v>0</v>
      </c>
      <c r="J8353" s="78"/>
      <c r="K8353" s="78"/>
      <c r="L8353" s="77"/>
      <c r="M8353" s="77"/>
      <c r="N8353" s="77"/>
      <c r="O8353" s="78"/>
      <c r="P8353" s="310"/>
    </row>
    <row r="8354" spans="1:16" s="3" customFormat="1" ht="15" hidden="1" customHeight="1">
      <c r="A8354" s="75"/>
      <c r="B8354" s="75"/>
      <c r="C8354" s="76"/>
      <c r="D8354" s="75" t="s">
        <v>216</v>
      </c>
      <c r="E8354" s="78"/>
      <c r="F8354" s="77">
        <f t="shared" si="5515"/>
        <v>0</v>
      </c>
      <c r="G8354" s="77">
        <f t="shared" si="5516"/>
        <v>0</v>
      </c>
      <c r="H8354" s="77">
        <f t="shared" si="5517"/>
        <v>0</v>
      </c>
      <c r="I8354" s="77">
        <f t="shared" si="5518"/>
        <v>0</v>
      </c>
      <c r="J8354" s="78"/>
      <c r="K8354" s="78"/>
      <c r="L8354" s="77"/>
      <c r="M8354" s="77"/>
      <c r="N8354" s="77"/>
      <c r="O8354" s="78"/>
      <c r="P8354" s="310"/>
    </row>
    <row r="8355" spans="1:16" s="3" customFormat="1" ht="15" hidden="1" customHeight="1">
      <c r="A8355" s="75"/>
      <c r="B8355" s="75"/>
      <c r="C8355" s="76"/>
      <c r="D8355" s="75" t="s">
        <v>217</v>
      </c>
      <c r="E8355" s="78"/>
      <c r="F8355" s="77">
        <f t="shared" si="5515"/>
        <v>0</v>
      </c>
      <c r="G8355" s="77">
        <f t="shared" si="5516"/>
        <v>0</v>
      </c>
      <c r="H8355" s="77">
        <f t="shared" si="5517"/>
        <v>0</v>
      </c>
      <c r="I8355" s="77">
        <f t="shared" si="5518"/>
        <v>0</v>
      </c>
      <c r="J8355" s="78"/>
      <c r="K8355" s="78"/>
      <c r="L8355" s="77"/>
      <c r="M8355" s="77"/>
      <c r="N8355" s="77"/>
      <c r="O8355" s="78"/>
      <c r="P8355" s="310"/>
    </row>
    <row r="8356" spans="1:16" s="3" customFormat="1" ht="15" hidden="1" customHeight="1">
      <c r="A8356" s="75"/>
      <c r="B8356" s="75"/>
      <c r="C8356" s="76"/>
      <c r="D8356" s="75" t="s">
        <v>218</v>
      </c>
      <c r="E8356" s="78"/>
      <c r="F8356" s="77">
        <f t="shared" si="5515"/>
        <v>0</v>
      </c>
      <c r="G8356" s="77">
        <f t="shared" si="5516"/>
        <v>0</v>
      </c>
      <c r="H8356" s="77">
        <f t="shared" si="5517"/>
        <v>0</v>
      </c>
      <c r="I8356" s="77">
        <f t="shared" si="5518"/>
        <v>0</v>
      </c>
      <c r="J8356" s="78"/>
      <c r="K8356" s="78"/>
      <c r="L8356" s="77"/>
      <c r="M8356" s="77"/>
      <c r="N8356" s="77"/>
      <c r="O8356" s="78"/>
      <c r="P8356" s="310"/>
    </row>
    <row r="8357" spans="1:16" s="3" customFormat="1" ht="15" hidden="1" customHeight="1">
      <c r="A8357" s="75"/>
      <c r="B8357" s="75"/>
      <c r="C8357" s="76"/>
      <c r="D8357" s="75" t="s">
        <v>219</v>
      </c>
      <c r="E8357" s="78"/>
      <c r="F8357" s="77">
        <f t="shared" si="5515"/>
        <v>0</v>
      </c>
      <c r="G8357" s="77">
        <f t="shared" si="5516"/>
        <v>0</v>
      </c>
      <c r="H8357" s="77">
        <f t="shared" si="5517"/>
        <v>0</v>
      </c>
      <c r="I8357" s="77">
        <f t="shared" si="5518"/>
        <v>0</v>
      </c>
      <c r="J8357" s="78"/>
      <c r="K8357" s="78"/>
      <c r="L8357" s="77"/>
      <c r="M8357" s="77"/>
      <c r="N8357" s="77"/>
      <c r="O8357" s="78"/>
      <c r="P8357" s="310"/>
    </row>
    <row r="8358" spans="1:16" s="3" customFormat="1" ht="15" hidden="1" customHeight="1">
      <c r="A8358" s="75"/>
      <c r="B8358" s="75"/>
      <c r="C8358" s="76"/>
      <c r="D8358" s="75" t="s">
        <v>220</v>
      </c>
      <c r="E8358" s="78"/>
      <c r="F8358" s="77">
        <f t="shared" si="5515"/>
        <v>0</v>
      </c>
      <c r="G8358" s="77">
        <f t="shared" si="5516"/>
        <v>0</v>
      </c>
      <c r="H8358" s="77">
        <f t="shared" si="5517"/>
        <v>0</v>
      </c>
      <c r="I8358" s="77">
        <f t="shared" si="5518"/>
        <v>0</v>
      </c>
      <c r="J8358" s="78"/>
      <c r="K8358" s="78"/>
      <c r="L8358" s="77"/>
      <c r="M8358" s="77"/>
      <c r="N8358" s="77"/>
      <c r="O8358" s="78"/>
      <c r="P8358" s="310"/>
    </row>
    <row r="8359" spans="1:16" s="6" customFormat="1" ht="15" hidden="1" customHeight="1">
      <c r="A8359" s="8"/>
      <c r="B8359" s="8"/>
      <c r="C8359" s="41">
        <v>7500</v>
      </c>
      <c r="D8359" s="8"/>
      <c r="E8359" s="43"/>
      <c r="F8359" s="43">
        <f t="shared" ref="F8359:O8359" si="5519">SUM(F8360:F8361)</f>
        <v>0</v>
      </c>
      <c r="G8359" s="43">
        <f t="shared" ref="G8359:H8359" si="5520">SUM(G8360:G8361)</f>
        <v>0</v>
      </c>
      <c r="H8359" s="43">
        <f t="shared" si="5520"/>
        <v>0</v>
      </c>
      <c r="I8359" s="43">
        <f t="shared" si="5519"/>
        <v>0</v>
      </c>
      <c r="J8359" s="43">
        <f t="shared" si="5519"/>
        <v>0</v>
      </c>
      <c r="K8359" s="43">
        <f t="shared" ref="K8359:L8359" si="5521">SUM(K8360:K8361)</f>
        <v>0</v>
      </c>
      <c r="L8359" s="43">
        <f t="shared" si="5521"/>
        <v>0</v>
      </c>
      <c r="M8359" s="43">
        <f t="shared" si="5519"/>
        <v>0</v>
      </c>
      <c r="N8359" s="43">
        <f t="shared" si="5519"/>
        <v>0</v>
      </c>
      <c r="O8359" s="43">
        <f t="shared" si="5519"/>
        <v>0</v>
      </c>
      <c r="P8359" s="309"/>
    </row>
    <row r="8360" spans="1:16" s="3" customFormat="1" ht="15" hidden="1" customHeight="1">
      <c r="A8360" s="75"/>
      <c r="B8360" s="75"/>
      <c r="C8360" s="76"/>
      <c r="D8360" s="75" t="s">
        <v>221</v>
      </c>
      <c r="E8360" s="78"/>
      <c r="F8360" s="77">
        <f>I8360+O8360</f>
        <v>0</v>
      </c>
      <c r="G8360" s="77">
        <f>J8360+P8360</f>
        <v>0</v>
      </c>
      <c r="H8360" s="77">
        <f>M8360+Q8360</f>
        <v>0</v>
      </c>
      <c r="I8360" s="77">
        <f>SUM(J8360:N8360)</f>
        <v>0</v>
      </c>
      <c r="J8360" s="78"/>
      <c r="K8360" s="78"/>
      <c r="L8360" s="77"/>
      <c r="M8360" s="77"/>
      <c r="N8360" s="77"/>
      <c r="O8360" s="78"/>
      <c r="P8360" s="310"/>
    </row>
    <row r="8361" spans="1:16" s="3" customFormat="1" ht="15" hidden="1" customHeight="1">
      <c r="A8361" s="75"/>
      <c r="B8361" s="75"/>
      <c r="C8361" s="76"/>
      <c r="D8361" s="75" t="s">
        <v>222</v>
      </c>
      <c r="E8361" s="78"/>
      <c r="F8361" s="77">
        <f>I8361+O8361</f>
        <v>0</v>
      </c>
      <c r="G8361" s="77">
        <f>J8361+P8361</f>
        <v>0</v>
      </c>
      <c r="H8361" s="77">
        <f>M8361+Q8361</f>
        <v>0</v>
      </c>
      <c r="I8361" s="77">
        <f>SUM(J8361:N8361)</f>
        <v>0</v>
      </c>
      <c r="J8361" s="78"/>
      <c r="K8361" s="78"/>
      <c r="L8361" s="77"/>
      <c r="M8361" s="77"/>
      <c r="N8361" s="77"/>
      <c r="O8361" s="78"/>
      <c r="P8361" s="310"/>
    </row>
    <row r="8362" spans="1:16" s="6" customFormat="1" ht="15" hidden="1" customHeight="1">
      <c r="A8362" s="8"/>
      <c r="B8362" s="8"/>
      <c r="C8362" s="41">
        <v>7550</v>
      </c>
      <c r="D8362" s="8"/>
      <c r="E8362" s="43"/>
      <c r="F8362" s="40">
        <f t="shared" ref="F8362:O8362" si="5522">SUM(F8363:F8365)</f>
        <v>0</v>
      </c>
      <c r="G8362" s="40">
        <f t="shared" ref="G8362:H8362" si="5523">SUM(G8363:G8365)</f>
        <v>0</v>
      </c>
      <c r="H8362" s="40">
        <f t="shared" si="5523"/>
        <v>0</v>
      </c>
      <c r="I8362" s="40">
        <f t="shared" si="5522"/>
        <v>0</v>
      </c>
      <c r="J8362" s="40">
        <f t="shared" si="5522"/>
        <v>0</v>
      </c>
      <c r="K8362" s="40">
        <f t="shared" ref="K8362:L8362" si="5524">SUM(K8363:K8365)</f>
        <v>0</v>
      </c>
      <c r="L8362" s="40">
        <f t="shared" si="5524"/>
        <v>0</v>
      </c>
      <c r="M8362" s="40">
        <f t="shared" si="5522"/>
        <v>0</v>
      </c>
      <c r="N8362" s="40">
        <f t="shared" si="5522"/>
        <v>0</v>
      </c>
      <c r="O8362" s="40">
        <f t="shared" si="5522"/>
        <v>0</v>
      </c>
      <c r="P8362" s="309"/>
    </row>
    <row r="8363" spans="1:16" s="3" customFormat="1" ht="15" hidden="1" customHeight="1">
      <c r="A8363" s="75"/>
      <c r="B8363" s="75"/>
      <c r="C8363" s="76"/>
      <c r="D8363" s="75" t="s">
        <v>223</v>
      </c>
      <c r="E8363" s="78"/>
      <c r="F8363" s="77">
        <f t="shared" ref="F8363:F8365" si="5525">I8363+O8363</f>
        <v>0</v>
      </c>
      <c r="G8363" s="77">
        <f>J8363+P8363</f>
        <v>0</v>
      </c>
      <c r="H8363" s="77">
        <f>M8363+Q8363</f>
        <v>0</v>
      </c>
      <c r="I8363" s="77">
        <f>SUM(J8363:N8363)</f>
        <v>0</v>
      </c>
      <c r="J8363" s="78"/>
      <c r="K8363" s="78"/>
      <c r="L8363" s="77"/>
      <c r="M8363" s="77"/>
      <c r="N8363" s="77"/>
      <c r="O8363" s="78"/>
      <c r="P8363" s="310"/>
    </row>
    <row r="8364" spans="1:16" s="3" customFormat="1" ht="15" hidden="1" customHeight="1">
      <c r="A8364" s="75"/>
      <c r="B8364" s="75"/>
      <c r="C8364" s="76"/>
      <c r="D8364" s="75" t="s">
        <v>224</v>
      </c>
      <c r="E8364" s="78"/>
      <c r="F8364" s="77">
        <f t="shared" si="5525"/>
        <v>0</v>
      </c>
      <c r="G8364" s="77">
        <f>J8364+P8364</f>
        <v>0</v>
      </c>
      <c r="H8364" s="77">
        <f>M8364+Q8364</f>
        <v>0</v>
      </c>
      <c r="I8364" s="77">
        <f>SUM(J8364:N8364)</f>
        <v>0</v>
      </c>
      <c r="J8364" s="78"/>
      <c r="K8364" s="78"/>
      <c r="L8364" s="77"/>
      <c r="M8364" s="77"/>
      <c r="N8364" s="77"/>
      <c r="O8364" s="78"/>
      <c r="P8364" s="310"/>
    </row>
    <row r="8365" spans="1:16" s="3" customFormat="1" ht="15" hidden="1" customHeight="1">
      <c r="A8365" s="75"/>
      <c r="B8365" s="75"/>
      <c r="C8365" s="76"/>
      <c r="D8365" s="75" t="s">
        <v>225</v>
      </c>
      <c r="E8365" s="78"/>
      <c r="F8365" s="77">
        <f t="shared" si="5525"/>
        <v>0</v>
      </c>
      <c r="G8365" s="77">
        <f>J8365+P8365</f>
        <v>0</v>
      </c>
      <c r="H8365" s="77">
        <f>M8365+Q8365</f>
        <v>0</v>
      </c>
      <c r="I8365" s="77">
        <f>SUM(J8365:N8365)</f>
        <v>0</v>
      </c>
      <c r="J8365" s="78"/>
      <c r="K8365" s="78"/>
      <c r="L8365" s="77"/>
      <c r="M8365" s="77"/>
      <c r="N8365" s="77"/>
      <c r="O8365" s="78"/>
      <c r="P8365" s="310"/>
    </row>
    <row r="8366" spans="1:16" s="6" customFormat="1" ht="15" hidden="1" customHeight="1">
      <c r="A8366" s="10"/>
      <c r="B8366" s="10"/>
      <c r="C8366" s="41">
        <v>7600</v>
      </c>
      <c r="D8366" s="44"/>
      <c r="E8366" s="43"/>
      <c r="F8366" s="43">
        <f t="shared" ref="F8366:O8366" si="5526">SUM(F8367:F8370)</f>
        <v>0</v>
      </c>
      <c r="G8366" s="43">
        <f t="shared" ref="G8366:H8366" si="5527">SUM(G8367:G8370)</f>
        <v>0</v>
      </c>
      <c r="H8366" s="43">
        <f t="shared" si="5527"/>
        <v>0</v>
      </c>
      <c r="I8366" s="43">
        <f t="shared" si="5526"/>
        <v>0</v>
      </c>
      <c r="J8366" s="43">
        <f t="shared" si="5526"/>
        <v>0</v>
      </c>
      <c r="K8366" s="43">
        <f t="shared" ref="K8366:L8366" si="5528">SUM(K8367:K8370)</f>
        <v>0</v>
      </c>
      <c r="L8366" s="43">
        <f t="shared" si="5528"/>
        <v>0</v>
      </c>
      <c r="M8366" s="43">
        <f t="shared" si="5526"/>
        <v>0</v>
      </c>
      <c r="N8366" s="43">
        <f t="shared" si="5526"/>
        <v>0</v>
      </c>
      <c r="O8366" s="43">
        <f t="shared" si="5526"/>
        <v>0</v>
      </c>
      <c r="P8366" s="309"/>
    </row>
    <row r="8367" spans="1:16" s="3" customFormat="1" ht="15" hidden="1" customHeight="1">
      <c r="A8367" s="90"/>
      <c r="B8367" s="90"/>
      <c r="C8367" s="78"/>
      <c r="D8367" s="90" t="s">
        <v>226</v>
      </c>
      <c r="E8367" s="78"/>
      <c r="F8367" s="77">
        <f t="shared" ref="F8367:F8370" si="5529">I8367+O8367</f>
        <v>0</v>
      </c>
      <c r="G8367" s="77">
        <f>J8367+P8367</f>
        <v>0</v>
      </c>
      <c r="H8367" s="77">
        <f>M8367+Q8367</f>
        <v>0</v>
      </c>
      <c r="I8367" s="77">
        <f>SUM(J8367:N8367)</f>
        <v>0</v>
      </c>
      <c r="J8367" s="78"/>
      <c r="K8367" s="78"/>
      <c r="L8367" s="77"/>
      <c r="M8367" s="77"/>
      <c r="N8367" s="77"/>
      <c r="O8367" s="78"/>
      <c r="P8367" s="310"/>
    </row>
    <row r="8368" spans="1:16" s="3" customFormat="1" ht="15" hidden="1" customHeight="1">
      <c r="A8368" s="90"/>
      <c r="B8368" s="90"/>
      <c r="C8368" s="78"/>
      <c r="D8368" s="90" t="s">
        <v>227</v>
      </c>
      <c r="E8368" s="78"/>
      <c r="F8368" s="77">
        <f t="shared" si="5529"/>
        <v>0</v>
      </c>
      <c r="G8368" s="77">
        <f>J8368+P8368</f>
        <v>0</v>
      </c>
      <c r="H8368" s="77">
        <f>M8368+Q8368</f>
        <v>0</v>
      </c>
      <c r="I8368" s="77">
        <f>SUM(J8368:N8368)</f>
        <v>0</v>
      </c>
      <c r="J8368" s="78"/>
      <c r="K8368" s="78"/>
      <c r="L8368" s="77"/>
      <c r="M8368" s="77"/>
      <c r="N8368" s="77"/>
      <c r="O8368" s="78"/>
      <c r="P8368" s="310"/>
    </row>
    <row r="8369" spans="1:16" s="3" customFormat="1" ht="15" hidden="1" customHeight="1">
      <c r="A8369" s="90"/>
      <c r="B8369" s="90"/>
      <c r="C8369" s="78"/>
      <c r="D8369" s="90" t="s">
        <v>228</v>
      </c>
      <c r="E8369" s="78"/>
      <c r="F8369" s="77">
        <f t="shared" si="5529"/>
        <v>0</v>
      </c>
      <c r="G8369" s="77">
        <f>J8369+P8369</f>
        <v>0</v>
      </c>
      <c r="H8369" s="77">
        <f>M8369+Q8369</f>
        <v>0</v>
      </c>
      <c r="I8369" s="77">
        <f>SUM(J8369:N8369)</f>
        <v>0</v>
      </c>
      <c r="J8369" s="78"/>
      <c r="K8369" s="78"/>
      <c r="L8369" s="77"/>
      <c r="M8369" s="77"/>
      <c r="N8369" s="77"/>
      <c r="O8369" s="78"/>
      <c r="P8369" s="310"/>
    </row>
    <row r="8370" spans="1:16" s="3" customFormat="1" ht="15" hidden="1" customHeight="1">
      <c r="A8370" s="90"/>
      <c r="B8370" s="90"/>
      <c r="C8370" s="78"/>
      <c r="D8370" s="75" t="s">
        <v>229</v>
      </c>
      <c r="E8370" s="78"/>
      <c r="F8370" s="77">
        <f t="shared" si="5529"/>
        <v>0</v>
      </c>
      <c r="G8370" s="77">
        <f>J8370+P8370</f>
        <v>0</v>
      </c>
      <c r="H8370" s="77">
        <f>M8370+Q8370</f>
        <v>0</v>
      </c>
      <c r="I8370" s="77">
        <f>SUM(J8370:N8370)</f>
        <v>0</v>
      </c>
      <c r="J8370" s="78"/>
      <c r="K8370" s="78"/>
      <c r="L8370" s="77"/>
      <c r="M8370" s="77"/>
      <c r="N8370" s="77"/>
      <c r="O8370" s="78"/>
      <c r="P8370" s="310"/>
    </row>
    <row r="8371" spans="1:16" s="6" customFormat="1" ht="15" hidden="1" customHeight="1">
      <c r="A8371" s="10"/>
      <c r="B8371" s="10"/>
      <c r="C8371" s="41">
        <v>7650</v>
      </c>
      <c r="D8371" s="10"/>
      <c r="E8371" s="43"/>
      <c r="F8371" s="40">
        <f t="shared" ref="F8371:O8371" si="5530">SUM(F8372:F8377)</f>
        <v>0</v>
      </c>
      <c r="G8371" s="40">
        <f t="shared" ref="G8371:H8371" si="5531">SUM(G8372:G8377)</f>
        <v>0</v>
      </c>
      <c r="H8371" s="40">
        <f t="shared" si="5531"/>
        <v>0</v>
      </c>
      <c r="I8371" s="40">
        <f t="shared" si="5530"/>
        <v>0</v>
      </c>
      <c r="J8371" s="40">
        <f t="shared" si="5530"/>
        <v>0</v>
      </c>
      <c r="K8371" s="40">
        <f t="shared" ref="K8371:L8371" si="5532">SUM(K8372:K8377)</f>
        <v>0</v>
      </c>
      <c r="L8371" s="40">
        <f t="shared" si="5532"/>
        <v>0</v>
      </c>
      <c r="M8371" s="40">
        <f t="shared" si="5530"/>
        <v>0</v>
      </c>
      <c r="N8371" s="40">
        <f t="shared" si="5530"/>
        <v>0</v>
      </c>
      <c r="O8371" s="40">
        <f t="shared" si="5530"/>
        <v>0</v>
      </c>
      <c r="P8371" s="309"/>
    </row>
    <row r="8372" spans="1:16" s="3" customFormat="1" ht="15" hidden="1" customHeight="1">
      <c r="A8372" s="90"/>
      <c r="B8372" s="90"/>
      <c r="C8372" s="78"/>
      <c r="D8372" s="90" t="s">
        <v>230</v>
      </c>
      <c r="E8372" s="78"/>
      <c r="F8372" s="77">
        <f t="shared" ref="F8372:F8377" si="5533">I8372+O8372</f>
        <v>0</v>
      </c>
      <c r="G8372" s="77">
        <f t="shared" ref="G8372:G8377" si="5534">J8372+P8372</f>
        <v>0</v>
      </c>
      <c r="H8372" s="77">
        <f t="shared" ref="H8372:H8377" si="5535">M8372+Q8372</f>
        <v>0</v>
      </c>
      <c r="I8372" s="77">
        <f t="shared" ref="I8372:I8377" si="5536">SUM(J8372:N8372)</f>
        <v>0</v>
      </c>
      <c r="J8372" s="78"/>
      <c r="K8372" s="78"/>
      <c r="L8372" s="77"/>
      <c r="M8372" s="77"/>
      <c r="N8372" s="77"/>
      <c r="O8372" s="78"/>
      <c r="P8372" s="310"/>
    </row>
    <row r="8373" spans="1:16" s="3" customFormat="1" ht="15" hidden="1" customHeight="1">
      <c r="A8373" s="90"/>
      <c r="B8373" s="90"/>
      <c r="C8373" s="78"/>
      <c r="D8373" s="90" t="s">
        <v>231</v>
      </c>
      <c r="E8373" s="78"/>
      <c r="F8373" s="77">
        <f t="shared" si="5533"/>
        <v>0</v>
      </c>
      <c r="G8373" s="77">
        <f t="shared" si="5534"/>
        <v>0</v>
      </c>
      <c r="H8373" s="77">
        <f t="shared" si="5535"/>
        <v>0</v>
      </c>
      <c r="I8373" s="77">
        <f t="shared" si="5536"/>
        <v>0</v>
      </c>
      <c r="J8373" s="78"/>
      <c r="K8373" s="78"/>
      <c r="L8373" s="77"/>
      <c r="M8373" s="77"/>
      <c r="N8373" s="77"/>
      <c r="O8373" s="78"/>
      <c r="P8373" s="310"/>
    </row>
    <row r="8374" spans="1:16" s="3" customFormat="1" ht="15" hidden="1" customHeight="1">
      <c r="A8374" s="90"/>
      <c r="B8374" s="90"/>
      <c r="C8374" s="78"/>
      <c r="D8374" s="90" t="s">
        <v>232</v>
      </c>
      <c r="E8374" s="78"/>
      <c r="F8374" s="77">
        <f t="shared" si="5533"/>
        <v>0</v>
      </c>
      <c r="G8374" s="77">
        <f t="shared" si="5534"/>
        <v>0</v>
      </c>
      <c r="H8374" s="77">
        <f t="shared" si="5535"/>
        <v>0</v>
      </c>
      <c r="I8374" s="77">
        <f t="shared" si="5536"/>
        <v>0</v>
      </c>
      <c r="J8374" s="78"/>
      <c r="K8374" s="78"/>
      <c r="L8374" s="77"/>
      <c r="M8374" s="77"/>
      <c r="N8374" s="77"/>
      <c r="O8374" s="78"/>
      <c r="P8374" s="310"/>
    </row>
    <row r="8375" spans="1:16" s="3" customFormat="1" ht="15" hidden="1" customHeight="1">
      <c r="A8375" s="90"/>
      <c r="B8375" s="90"/>
      <c r="C8375" s="78"/>
      <c r="D8375" s="90" t="s">
        <v>233</v>
      </c>
      <c r="E8375" s="78"/>
      <c r="F8375" s="77">
        <f t="shared" si="5533"/>
        <v>0</v>
      </c>
      <c r="G8375" s="77">
        <f t="shared" si="5534"/>
        <v>0</v>
      </c>
      <c r="H8375" s="77">
        <f t="shared" si="5535"/>
        <v>0</v>
      </c>
      <c r="I8375" s="77">
        <f t="shared" si="5536"/>
        <v>0</v>
      </c>
      <c r="J8375" s="78"/>
      <c r="K8375" s="78"/>
      <c r="L8375" s="77"/>
      <c r="M8375" s="77"/>
      <c r="N8375" s="77"/>
      <c r="O8375" s="78"/>
      <c r="P8375" s="310"/>
    </row>
    <row r="8376" spans="1:16" s="3" customFormat="1" ht="15" hidden="1" customHeight="1">
      <c r="A8376" s="90"/>
      <c r="B8376" s="90"/>
      <c r="C8376" s="78"/>
      <c r="D8376" s="90" t="s">
        <v>234</v>
      </c>
      <c r="E8376" s="78"/>
      <c r="F8376" s="77">
        <f t="shared" si="5533"/>
        <v>0</v>
      </c>
      <c r="G8376" s="77">
        <f t="shared" si="5534"/>
        <v>0</v>
      </c>
      <c r="H8376" s="77">
        <f t="shared" si="5535"/>
        <v>0</v>
      </c>
      <c r="I8376" s="77">
        <f t="shared" si="5536"/>
        <v>0</v>
      </c>
      <c r="J8376" s="78"/>
      <c r="K8376" s="78"/>
      <c r="L8376" s="77"/>
      <c r="M8376" s="77"/>
      <c r="N8376" s="77"/>
      <c r="O8376" s="78"/>
      <c r="P8376" s="310"/>
    </row>
    <row r="8377" spans="1:16" s="3" customFormat="1" ht="15" hidden="1" customHeight="1">
      <c r="A8377" s="90"/>
      <c r="B8377" s="90"/>
      <c r="C8377" s="78"/>
      <c r="D8377" s="90" t="s">
        <v>235</v>
      </c>
      <c r="E8377" s="78"/>
      <c r="F8377" s="77">
        <f t="shared" si="5533"/>
        <v>0</v>
      </c>
      <c r="G8377" s="77">
        <f t="shared" si="5534"/>
        <v>0</v>
      </c>
      <c r="H8377" s="77">
        <f t="shared" si="5535"/>
        <v>0</v>
      </c>
      <c r="I8377" s="77">
        <f t="shared" si="5536"/>
        <v>0</v>
      </c>
      <c r="J8377" s="78"/>
      <c r="K8377" s="78"/>
      <c r="L8377" s="77"/>
      <c r="M8377" s="77"/>
      <c r="N8377" s="77"/>
      <c r="O8377" s="78"/>
      <c r="P8377" s="310"/>
    </row>
    <row r="8378" spans="1:16" s="6" customFormat="1" ht="15" hidden="1" customHeight="1">
      <c r="A8378" s="8"/>
      <c r="B8378" s="8"/>
      <c r="C8378" s="41">
        <v>7700</v>
      </c>
      <c r="D8378" s="8"/>
      <c r="E8378" s="43"/>
      <c r="F8378" s="43">
        <f t="shared" ref="F8378:O8378" si="5537">SUM(F8379:F8381)</f>
        <v>0</v>
      </c>
      <c r="G8378" s="43">
        <f t="shared" ref="G8378:H8378" si="5538">SUM(G8379:G8381)</f>
        <v>0</v>
      </c>
      <c r="H8378" s="43">
        <f t="shared" si="5538"/>
        <v>0</v>
      </c>
      <c r="I8378" s="43">
        <f t="shared" si="5537"/>
        <v>0</v>
      </c>
      <c r="J8378" s="43">
        <f t="shared" si="5537"/>
        <v>0</v>
      </c>
      <c r="K8378" s="43">
        <f t="shared" ref="K8378:L8378" si="5539">SUM(K8379:K8381)</f>
        <v>0</v>
      </c>
      <c r="L8378" s="43">
        <f t="shared" si="5539"/>
        <v>0</v>
      </c>
      <c r="M8378" s="43">
        <f t="shared" si="5537"/>
        <v>0</v>
      </c>
      <c r="N8378" s="43">
        <f t="shared" si="5537"/>
        <v>0</v>
      </c>
      <c r="O8378" s="43">
        <f t="shared" si="5537"/>
        <v>0</v>
      </c>
      <c r="P8378" s="309"/>
    </row>
    <row r="8379" spans="1:16" s="3" customFormat="1" ht="15" hidden="1" customHeight="1">
      <c r="A8379" s="75"/>
      <c r="B8379" s="75"/>
      <c r="C8379" s="76"/>
      <c r="D8379" s="75" t="s">
        <v>236</v>
      </c>
      <c r="E8379" s="78"/>
      <c r="F8379" s="77">
        <f t="shared" ref="F8379:F8381" si="5540">I8379+O8379</f>
        <v>0</v>
      </c>
      <c r="G8379" s="77">
        <f>J8379+P8379</f>
        <v>0</v>
      </c>
      <c r="H8379" s="77">
        <f>M8379+Q8379</f>
        <v>0</v>
      </c>
      <c r="I8379" s="77">
        <f>SUM(J8379:N8379)</f>
        <v>0</v>
      </c>
      <c r="J8379" s="78"/>
      <c r="K8379" s="78"/>
      <c r="L8379" s="77"/>
      <c r="M8379" s="77"/>
      <c r="N8379" s="77"/>
      <c r="O8379" s="78"/>
      <c r="P8379" s="310"/>
    </row>
    <row r="8380" spans="1:16" s="3" customFormat="1" ht="15" hidden="1" customHeight="1">
      <c r="A8380" s="75"/>
      <c r="B8380" s="75"/>
      <c r="C8380" s="76"/>
      <c r="D8380" s="75" t="s">
        <v>237</v>
      </c>
      <c r="E8380" s="78"/>
      <c r="F8380" s="77">
        <f t="shared" si="5540"/>
        <v>0</v>
      </c>
      <c r="G8380" s="77">
        <f>J8380+P8380</f>
        <v>0</v>
      </c>
      <c r="H8380" s="77">
        <f>M8380+Q8380</f>
        <v>0</v>
      </c>
      <c r="I8380" s="77">
        <f>SUM(J8380:N8380)</f>
        <v>0</v>
      </c>
      <c r="J8380" s="78"/>
      <c r="K8380" s="78"/>
      <c r="L8380" s="77"/>
      <c r="M8380" s="77"/>
      <c r="N8380" s="77"/>
      <c r="O8380" s="78"/>
      <c r="P8380" s="310"/>
    </row>
    <row r="8381" spans="1:16" s="3" customFormat="1" ht="15" hidden="1" customHeight="1">
      <c r="A8381" s="75"/>
      <c r="B8381" s="75"/>
      <c r="C8381" s="76"/>
      <c r="D8381" s="75" t="s">
        <v>238</v>
      </c>
      <c r="E8381" s="78"/>
      <c r="F8381" s="77">
        <f t="shared" si="5540"/>
        <v>0</v>
      </c>
      <c r="G8381" s="77">
        <f>J8381+P8381</f>
        <v>0</v>
      </c>
      <c r="H8381" s="77">
        <f>M8381+Q8381</f>
        <v>0</v>
      </c>
      <c r="I8381" s="77">
        <f>SUM(J8381:N8381)</f>
        <v>0</v>
      </c>
      <c r="J8381" s="78"/>
      <c r="K8381" s="78"/>
      <c r="L8381" s="77"/>
      <c r="M8381" s="77"/>
      <c r="N8381" s="77"/>
      <c r="O8381" s="78"/>
      <c r="P8381" s="310"/>
    </row>
    <row r="8382" spans="1:16" s="6" customFormat="1" ht="15" hidden="1" customHeight="1">
      <c r="A8382" s="8"/>
      <c r="B8382" s="8"/>
      <c r="C8382" s="41">
        <v>7750</v>
      </c>
      <c r="D8382" s="8"/>
      <c r="E8382" s="43"/>
      <c r="F8382" s="40">
        <f t="shared" ref="F8382:O8382" si="5541">SUM(F8383:F8397)</f>
        <v>0</v>
      </c>
      <c r="G8382" s="40">
        <f t="shared" ref="G8382:H8382" si="5542">SUM(G8383:G8397)</f>
        <v>0</v>
      </c>
      <c r="H8382" s="40">
        <f t="shared" si="5542"/>
        <v>0</v>
      </c>
      <c r="I8382" s="40">
        <f t="shared" si="5541"/>
        <v>0</v>
      </c>
      <c r="J8382" s="40">
        <f t="shared" si="5541"/>
        <v>0</v>
      </c>
      <c r="K8382" s="40">
        <f t="shared" ref="K8382:L8382" si="5543">SUM(K8383:K8397)</f>
        <v>0</v>
      </c>
      <c r="L8382" s="40">
        <f t="shared" si="5543"/>
        <v>0</v>
      </c>
      <c r="M8382" s="40">
        <f t="shared" si="5541"/>
        <v>0</v>
      </c>
      <c r="N8382" s="40">
        <f t="shared" si="5541"/>
        <v>0</v>
      </c>
      <c r="O8382" s="40">
        <f t="shared" si="5541"/>
        <v>0</v>
      </c>
      <c r="P8382" s="309"/>
    </row>
    <row r="8383" spans="1:16" s="3" customFormat="1" ht="15" hidden="1" customHeight="1">
      <c r="A8383" s="75"/>
      <c r="B8383" s="75"/>
      <c r="C8383" s="76"/>
      <c r="D8383" s="75" t="s">
        <v>239</v>
      </c>
      <c r="E8383" s="78"/>
      <c r="F8383" s="77">
        <f t="shared" ref="F8383:F8397" si="5544">I8383+O8383</f>
        <v>0</v>
      </c>
      <c r="G8383" s="77">
        <f t="shared" ref="G8383:G8397" si="5545">J8383+P8383</f>
        <v>0</v>
      </c>
      <c r="H8383" s="77">
        <f t="shared" ref="H8383:H8397" si="5546">M8383+Q8383</f>
        <v>0</v>
      </c>
      <c r="I8383" s="77">
        <f t="shared" ref="I8383:I8397" si="5547">SUM(J8383:N8383)</f>
        <v>0</v>
      </c>
      <c r="J8383" s="78"/>
      <c r="K8383" s="78"/>
      <c r="L8383" s="77"/>
      <c r="M8383" s="77"/>
      <c r="N8383" s="77"/>
      <c r="O8383" s="78"/>
      <c r="P8383" s="310"/>
    </row>
    <row r="8384" spans="1:16" s="3" customFormat="1" ht="15" hidden="1" customHeight="1">
      <c r="A8384" s="75"/>
      <c r="B8384" s="75"/>
      <c r="C8384" s="76"/>
      <c r="D8384" s="75" t="s">
        <v>240</v>
      </c>
      <c r="E8384" s="78"/>
      <c r="F8384" s="77">
        <f t="shared" si="5544"/>
        <v>0</v>
      </c>
      <c r="G8384" s="77">
        <f t="shared" si="5545"/>
        <v>0</v>
      </c>
      <c r="H8384" s="77">
        <f t="shared" si="5546"/>
        <v>0</v>
      </c>
      <c r="I8384" s="77">
        <f t="shared" si="5547"/>
        <v>0</v>
      </c>
      <c r="J8384" s="78"/>
      <c r="K8384" s="78"/>
      <c r="L8384" s="77"/>
      <c r="M8384" s="77"/>
      <c r="N8384" s="77"/>
      <c r="O8384" s="78"/>
      <c r="P8384" s="310"/>
    </row>
    <row r="8385" spans="1:16" s="3" customFormat="1" ht="15" hidden="1" customHeight="1">
      <c r="A8385" s="75"/>
      <c r="B8385" s="75"/>
      <c r="C8385" s="76"/>
      <c r="D8385" s="75" t="s">
        <v>241</v>
      </c>
      <c r="E8385" s="78"/>
      <c r="F8385" s="77">
        <f t="shared" si="5544"/>
        <v>0</v>
      </c>
      <c r="G8385" s="77">
        <f t="shared" si="5545"/>
        <v>0</v>
      </c>
      <c r="H8385" s="77">
        <f t="shared" si="5546"/>
        <v>0</v>
      </c>
      <c r="I8385" s="77">
        <f t="shared" si="5547"/>
        <v>0</v>
      </c>
      <c r="J8385" s="78"/>
      <c r="K8385" s="78"/>
      <c r="L8385" s="77"/>
      <c r="M8385" s="77"/>
      <c r="N8385" s="77"/>
      <c r="O8385" s="78"/>
      <c r="P8385" s="310"/>
    </row>
    <row r="8386" spans="1:16" s="3" customFormat="1" ht="15" hidden="1" customHeight="1">
      <c r="A8386" s="75"/>
      <c r="B8386" s="75"/>
      <c r="C8386" s="76"/>
      <c r="D8386" s="75" t="s">
        <v>242</v>
      </c>
      <c r="E8386" s="78"/>
      <c r="F8386" s="77">
        <f t="shared" si="5544"/>
        <v>0</v>
      </c>
      <c r="G8386" s="77">
        <f t="shared" si="5545"/>
        <v>0</v>
      </c>
      <c r="H8386" s="77">
        <f t="shared" si="5546"/>
        <v>0</v>
      </c>
      <c r="I8386" s="77">
        <f t="shared" si="5547"/>
        <v>0</v>
      </c>
      <c r="J8386" s="78"/>
      <c r="K8386" s="78"/>
      <c r="L8386" s="77"/>
      <c r="M8386" s="77"/>
      <c r="N8386" s="77"/>
      <c r="O8386" s="78"/>
      <c r="P8386" s="310"/>
    </row>
    <row r="8387" spans="1:16" s="3" customFormat="1" ht="15" hidden="1" customHeight="1">
      <c r="A8387" s="75"/>
      <c r="B8387" s="75"/>
      <c r="C8387" s="76"/>
      <c r="D8387" s="75" t="s">
        <v>243</v>
      </c>
      <c r="E8387" s="78"/>
      <c r="F8387" s="77">
        <f t="shared" si="5544"/>
        <v>0</v>
      </c>
      <c r="G8387" s="77">
        <f t="shared" si="5545"/>
        <v>0</v>
      </c>
      <c r="H8387" s="77">
        <f t="shared" si="5546"/>
        <v>0</v>
      </c>
      <c r="I8387" s="77">
        <f t="shared" si="5547"/>
        <v>0</v>
      </c>
      <c r="J8387" s="78"/>
      <c r="K8387" s="78"/>
      <c r="L8387" s="77"/>
      <c r="M8387" s="77"/>
      <c r="N8387" s="77"/>
      <c r="O8387" s="78"/>
      <c r="P8387" s="310"/>
    </row>
    <row r="8388" spans="1:16" s="3" customFormat="1" ht="15" hidden="1" customHeight="1">
      <c r="A8388" s="75"/>
      <c r="B8388" s="75"/>
      <c r="C8388" s="76"/>
      <c r="D8388" s="75" t="s">
        <v>244</v>
      </c>
      <c r="E8388" s="78"/>
      <c r="F8388" s="77">
        <f t="shared" si="5544"/>
        <v>0</v>
      </c>
      <c r="G8388" s="77">
        <f t="shared" si="5545"/>
        <v>0</v>
      </c>
      <c r="H8388" s="77">
        <f t="shared" si="5546"/>
        <v>0</v>
      </c>
      <c r="I8388" s="77">
        <f t="shared" si="5547"/>
        <v>0</v>
      </c>
      <c r="J8388" s="78"/>
      <c r="K8388" s="78"/>
      <c r="L8388" s="77"/>
      <c r="M8388" s="77"/>
      <c r="N8388" s="77"/>
      <c r="O8388" s="78"/>
      <c r="P8388" s="310"/>
    </row>
    <row r="8389" spans="1:16" s="3" customFormat="1" ht="15" hidden="1" customHeight="1">
      <c r="A8389" s="75"/>
      <c r="B8389" s="75"/>
      <c r="C8389" s="76"/>
      <c r="D8389" s="75" t="s">
        <v>245</v>
      </c>
      <c r="E8389" s="78"/>
      <c r="F8389" s="77">
        <f t="shared" si="5544"/>
        <v>0</v>
      </c>
      <c r="G8389" s="77">
        <f t="shared" si="5545"/>
        <v>0</v>
      </c>
      <c r="H8389" s="77">
        <f t="shared" si="5546"/>
        <v>0</v>
      </c>
      <c r="I8389" s="77">
        <f t="shared" si="5547"/>
        <v>0</v>
      </c>
      <c r="J8389" s="78"/>
      <c r="K8389" s="78"/>
      <c r="L8389" s="77"/>
      <c r="M8389" s="77"/>
      <c r="N8389" s="77"/>
      <c r="O8389" s="78"/>
      <c r="P8389" s="310"/>
    </row>
    <row r="8390" spans="1:16" s="3" customFormat="1" ht="15" hidden="1" customHeight="1">
      <c r="A8390" s="75"/>
      <c r="B8390" s="75"/>
      <c r="C8390" s="76"/>
      <c r="D8390" s="75" t="s">
        <v>246</v>
      </c>
      <c r="E8390" s="78"/>
      <c r="F8390" s="77">
        <f t="shared" si="5544"/>
        <v>0</v>
      </c>
      <c r="G8390" s="77">
        <f t="shared" si="5545"/>
        <v>0</v>
      </c>
      <c r="H8390" s="77">
        <f t="shared" si="5546"/>
        <v>0</v>
      </c>
      <c r="I8390" s="77">
        <f t="shared" si="5547"/>
        <v>0</v>
      </c>
      <c r="J8390" s="78"/>
      <c r="K8390" s="78"/>
      <c r="L8390" s="77"/>
      <c r="M8390" s="77"/>
      <c r="N8390" s="77"/>
      <c r="O8390" s="78"/>
      <c r="P8390" s="310"/>
    </row>
    <row r="8391" spans="1:16" s="3" customFormat="1" ht="15" hidden="1" customHeight="1">
      <c r="A8391" s="75"/>
      <c r="B8391" s="75"/>
      <c r="C8391" s="76"/>
      <c r="D8391" s="75" t="s">
        <v>247</v>
      </c>
      <c r="E8391" s="78"/>
      <c r="F8391" s="77">
        <f t="shared" si="5544"/>
        <v>0</v>
      </c>
      <c r="G8391" s="77">
        <f t="shared" si="5545"/>
        <v>0</v>
      </c>
      <c r="H8391" s="77">
        <f t="shared" si="5546"/>
        <v>0</v>
      </c>
      <c r="I8391" s="77">
        <f t="shared" si="5547"/>
        <v>0</v>
      </c>
      <c r="J8391" s="78"/>
      <c r="K8391" s="78"/>
      <c r="L8391" s="77"/>
      <c r="M8391" s="77"/>
      <c r="N8391" s="77"/>
      <c r="O8391" s="78"/>
      <c r="P8391" s="310"/>
    </row>
    <row r="8392" spans="1:16" s="3" customFormat="1" ht="15" hidden="1" customHeight="1">
      <c r="A8392" s="75"/>
      <c r="B8392" s="75"/>
      <c r="C8392" s="76"/>
      <c r="D8392" s="75" t="s">
        <v>248</v>
      </c>
      <c r="E8392" s="78"/>
      <c r="F8392" s="77">
        <f t="shared" si="5544"/>
        <v>0</v>
      </c>
      <c r="G8392" s="77">
        <f t="shared" si="5545"/>
        <v>0</v>
      </c>
      <c r="H8392" s="77">
        <f t="shared" si="5546"/>
        <v>0</v>
      </c>
      <c r="I8392" s="77">
        <f t="shared" si="5547"/>
        <v>0</v>
      </c>
      <c r="J8392" s="78"/>
      <c r="K8392" s="78"/>
      <c r="L8392" s="77"/>
      <c r="M8392" s="77"/>
      <c r="N8392" s="77"/>
      <c r="O8392" s="78"/>
      <c r="P8392" s="310"/>
    </row>
    <row r="8393" spans="1:16" s="3" customFormat="1" ht="15" hidden="1" customHeight="1">
      <c r="A8393" s="75"/>
      <c r="B8393" s="75"/>
      <c r="C8393" s="76"/>
      <c r="D8393" s="75" t="s">
        <v>249</v>
      </c>
      <c r="E8393" s="78"/>
      <c r="F8393" s="77">
        <f t="shared" si="5544"/>
        <v>0</v>
      </c>
      <c r="G8393" s="77">
        <f t="shared" si="5545"/>
        <v>0</v>
      </c>
      <c r="H8393" s="77">
        <f t="shared" si="5546"/>
        <v>0</v>
      </c>
      <c r="I8393" s="77">
        <f t="shared" si="5547"/>
        <v>0</v>
      </c>
      <c r="J8393" s="78"/>
      <c r="K8393" s="78"/>
      <c r="L8393" s="77"/>
      <c r="M8393" s="77"/>
      <c r="N8393" s="77"/>
      <c r="O8393" s="78"/>
      <c r="P8393" s="310"/>
    </row>
    <row r="8394" spans="1:16" s="3" customFormat="1" ht="15" hidden="1" customHeight="1">
      <c r="A8394" s="75"/>
      <c r="B8394" s="75"/>
      <c r="C8394" s="76"/>
      <c r="D8394" s="75" t="s">
        <v>250</v>
      </c>
      <c r="E8394" s="78"/>
      <c r="F8394" s="77">
        <f t="shared" si="5544"/>
        <v>0</v>
      </c>
      <c r="G8394" s="77">
        <f t="shared" si="5545"/>
        <v>0</v>
      </c>
      <c r="H8394" s="77">
        <f t="shared" si="5546"/>
        <v>0</v>
      </c>
      <c r="I8394" s="77">
        <f t="shared" si="5547"/>
        <v>0</v>
      </c>
      <c r="J8394" s="78"/>
      <c r="K8394" s="78"/>
      <c r="L8394" s="77"/>
      <c r="M8394" s="77"/>
      <c r="N8394" s="77"/>
      <c r="O8394" s="78"/>
      <c r="P8394" s="310"/>
    </row>
    <row r="8395" spans="1:16" s="3" customFormat="1" ht="15" hidden="1" customHeight="1">
      <c r="A8395" s="75"/>
      <c r="B8395" s="75"/>
      <c r="C8395" s="76"/>
      <c r="D8395" s="75" t="s">
        <v>251</v>
      </c>
      <c r="E8395" s="78"/>
      <c r="F8395" s="77">
        <f t="shared" si="5544"/>
        <v>0</v>
      </c>
      <c r="G8395" s="77">
        <f t="shared" si="5545"/>
        <v>0</v>
      </c>
      <c r="H8395" s="77">
        <f t="shared" si="5546"/>
        <v>0</v>
      </c>
      <c r="I8395" s="77">
        <f t="shared" si="5547"/>
        <v>0</v>
      </c>
      <c r="J8395" s="78"/>
      <c r="K8395" s="78"/>
      <c r="L8395" s="77"/>
      <c r="M8395" s="77"/>
      <c r="N8395" s="77"/>
      <c r="O8395" s="78"/>
      <c r="P8395" s="310"/>
    </row>
    <row r="8396" spans="1:16" s="3" customFormat="1" ht="15" hidden="1" customHeight="1">
      <c r="A8396" s="75"/>
      <c r="B8396" s="75"/>
      <c r="C8396" s="76"/>
      <c r="D8396" s="75" t="s">
        <v>252</v>
      </c>
      <c r="E8396" s="78"/>
      <c r="F8396" s="77">
        <f t="shared" si="5544"/>
        <v>0</v>
      </c>
      <c r="G8396" s="77">
        <f t="shared" si="5545"/>
        <v>0</v>
      </c>
      <c r="H8396" s="77">
        <f t="shared" si="5546"/>
        <v>0</v>
      </c>
      <c r="I8396" s="77">
        <f t="shared" si="5547"/>
        <v>0</v>
      </c>
      <c r="J8396" s="78"/>
      <c r="K8396" s="78"/>
      <c r="L8396" s="77"/>
      <c r="M8396" s="77"/>
      <c r="N8396" s="77"/>
      <c r="O8396" s="78"/>
      <c r="P8396" s="310"/>
    </row>
    <row r="8397" spans="1:16" s="3" customFormat="1" ht="15" hidden="1" customHeight="1">
      <c r="A8397" s="75"/>
      <c r="B8397" s="75"/>
      <c r="C8397" s="76"/>
      <c r="D8397" s="75" t="s">
        <v>253</v>
      </c>
      <c r="E8397" s="78"/>
      <c r="F8397" s="77">
        <f t="shared" si="5544"/>
        <v>0</v>
      </c>
      <c r="G8397" s="77">
        <f t="shared" si="5545"/>
        <v>0</v>
      </c>
      <c r="H8397" s="77">
        <f t="shared" si="5546"/>
        <v>0</v>
      </c>
      <c r="I8397" s="77">
        <f t="shared" si="5547"/>
        <v>0</v>
      </c>
      <c r="J8397" s="78"/>
      <c r="K8397" s="78"/>
      <c r="L8397" s="77"/>
      <c r="M8397" s="77"/>
      <c r="N8397" s="77"/>
      <c r="O8397" s="78"/>
      <c r="P8397" s="310"/>
    </row>
    <row r="8398" spans="1:16" s="6" customFormat="1" ht="15" hidden="1" customHeight="1">
      <c r="A8398" s="8"/>
      <c r="B8398" s="8"/>
      <c r="C8398" s="41">
        <v>7850</v>
      </c>
      <c r="D8398" s="8"/>
      <c r="E8398" s="43"/>
      <c r="F8398" s="43">
        <f t="shared" ref="F8398:O8398" si="5548">SUM(F8399:F8403)</f>
        <v>0</v>
      </c>
      <c r="G8398" s="43">
        <f t="shared" ref="G8398:H8398" si="5549">SUM(G8399:G8403)</f>
        <v>0</v>
      </c>
      <c r="H8398" s="43">
        <f t="shared" si="5549"/>
        <v>0</v>
      </c>
      <c r="I8398" s="43">
        <f t="shared" si="5548"/>
        <v>0</v>
      </c>
      <c r="J8398" s="43">
        <f t="shared" si="5548"/>
        <v>0</v>
      </c>
      <c r="K8398" s="43">
        <f t="shared" ref="K8398:L8398" si="5550">SUM(K8399:K8403)</f>
        <v>0</v>
      </c>
      <c r="L8398" s="43">
        <f t="shared" si="5550"/>
        <v>0</v>
      </c>
      <c r="M8398" s="43">
        <f t="shared" si="5548"/>
        <v>0</v>
      </c>
      <c r="N8398" s="43">
        <f t="shared" si="5548"/>
        <v>0</v>
      </c>
      <c r="O8398" s="43">
        <f t="shared" si="5548"/>
        <v>0</v>
      </c>
      <c r="P8398" s="309"/>
    </row>
    <row r="8399" spans="1:16" s="3" customFormat="1" ht="15" hidden="1" customHeight="1">
      <c r="A8399" s="75"/>
      <c r="B8399" s="75"/>
      <c r="C8399" s="76"/>
      <c r="D8399" s="75" t="s">
        <v>254</v>
      </c>
      <c r="E8399" s="78"/>
      <c r="F8399" s="77">
        <f t="shared" ref="F8399:F8403" si="5551">I8399+O8399</f>
        <v>0</v>
      </c>
      <c r="G8399" s="77">
        <f>J8399+P8399</f>
        <v>0</v>
      </c>
      <c r="H8399" s="77">
        <f>M8399+Q8399</f>
        <v>0</v>
      </c>
      <c r="I8399" s="77">
        <f>SUM(J8399:N8399)</f>
        <v>0</v>
      </c>
      <c r="J8399" s="78"/>
      <c r="K8399" s="78"/>
      <c r="L8399" s="77"/>
      <c r="M8399" s="77"/>
      <c r="N8399" s="77"/>
      <c r="O8399" s="78"/>
      <c r="P8399" s="310"/>
    </row>
    <row r="8400" spans="1:16" s="3" customFormat="1" ht="15" hidden="1" customHeight="1">
      <c r="A8400" s="75"/>
      <c r="B8400" s="75"/>
      <c r="C8400" s="76"/>
      <c r="D8400" s="75" t="s">
        <v>255</v>
      </c>
      <c r="E8400" s="78"/>
      <c r="F8400" s="77">
        <f t="shared" si="5551"/>
        <v>0</v>
      </c>
      <c r="G8400" s="77">
        <f>J8400+P8400</f>
        <v>0</v>
      </c>
      <c r="H8400" s="77">
        <f>M8400+Q8400</f>
        <v>0</v>
      </c>
      <c r="I8400" s="77">
        <f>SUM(J8400:N8400)</f>
        <v>0</v>
      </c>
      <c r="J8400" s="78"/>
      <c r="K8400" s="78"/>
      <c r="L8400" s="77"/>
      <c r="M8400" s="77"/>
      <c r="N8400" s="77"/>
      <c r="O8400" s="78"/>
      <c r="P8400" s="310"/>
    </row>
    <row r="8401" spans="1:16" s="3" customFormat="1" ht="15" hidden="1" customHeight="1">
      <c r="A8401" s="75"/>
      <c r="B8401" s="75"/>
      <c r="C8401" s="76"/>
      <c r="D8401" s="75" t="s">
        <v>256</v>
      </c>
      <c r="E8401" s="78"/>
      <c r="F8401" s="77">
        <f t="shared" si="5551"/>
        <v>0</v>
      </c>
      <c r="G8401" s="77">
        <f>J8401+P8401</f>
        <v>0</v>
      </c>
      <c r="H8401" s="77">
        <f>M8401+Q8401</f>
        <v>0</v>
      </c>
      <c r="I8401" s="77">
        <f>SUM(J8401:N8401)</f>
        <v>0</v>
      </c>
      <c r="J8401" s="78"/>
      <c r="K8401" s="78"/>
      <c r="L8401" s="77"/>
      <c r="M8401" s="77"/>
      <c r="N8401" s="77"/>
      <c r="O8401" s="78"/>
      <c r="P8401" s="310"/>
    </row>
    <row r="8402" spans="1:16" s="3" customFormat="1" ht="15" hidden="1" customHeight="1">
      <c r="A8402" s="75"/>
      <c r="B8402" s="75"/>
      <c r="C8402" s="76"/>
      <c r="D8402" s="75" t="s">
        <v>257</v>
      </c>
      <c r="E8402" s="78"/>
      <c r="F8402" s="77">
        <f t="shared" si="5551"/>
        <v>0</v>
      </c>
      <c r="G8402" s="77">
        <f>J8402+P8402</f>
        <v>0</v>
      </c>
      <c r="H8402" s="77">
        <f>M8402+Q8402</f>
        <v>0</v>
      </c>
      <c r="I8402" s="77">
        <f>SUM(J8402:N8402)</f>
        <v>0</v>
      </c>
      <c r="J8402" s="78"/>
      <c r="K8402" s="78"/>
      <c r="L8402" s="77"/>
      <c r="M8402" s="77"/>
      <c r="N8402" s="77"/>
      <c r="O8402" s="78"/>
      <c r="P8402" s="310"/>
    </row>
    <row r="8403" spans="1:16" s="3" customFormat="1" ht="15" hidden="1" customHeight="1">
      <c r="A8403" s="75"/>
      <c r="B8403" s="75"/>
      <c r="C8403" s="76"/>
      <c r="D8403" s="75" t="s">
        <v>258</v>
      </c>
      <c r="E8403" s="78"/>
      <c r="F8403" s="77">
        <f t="shared" si="5551"/>
        <v>0</v>
      </c>
      <c r="G8403" s="77">
        <f>J8403+P8403</f>
        <v>0</v>
      </c>
      <c r="H8403" s="77">
        <f>M8403+Q8403</f>
        <v>0</v>
      </c>
      <c r="I8403" s="77">
        <f>SUM(J8403:N8403)</f>
        <v>0</v>
      </c>
      <c r="J8403" s="78"/>
      <c r="K8403" s="78"/>
      <c r="L8403" s="77"/>
      <c r="M8403" s="77"/>
      <c r="N8403" s="77"/>
      <c r="O8403" s="78"/>
      <c r="P8403" s="310"/>
    </row>
    <row r="8404" spans="1:16" s="6" customFormat="1" ht="15" hidden="1" customHeight="1">
      <c r="A8404" s="8"/>
      <c r="B8404" s="8"/>
      <c r="C8404" s="41">
        <v>7900</v>
      </c>
      <c r="D8404" s="8"/>
      <c r="E8404" s="43"/>
      <c r="F8404" s="40">
        <f t="shared" ref="F8404:O8404" si="5552">SUM(F8405:F8407)</f>
        <v>0</v>
      </c>
      <c r="G8404" s="40">
        <f t="shared" ref="G8404:H8404" si="5553">SUM(G8405:G8407)</f>
        <v>0</v>
      </c>
      <c r="H8404" s="40">
        <f t="shared" si="5553"/>
        <v>0</v>
      </c>
      <c r="I8404" s="40">
        <f t="shared" si="5552"/>
        <v>0</v>
      </c>
      <c r="J8404" s="40">
        <f t="shared" si="5552"/>
        <v>0</v>
      </c>
      <c r="K8404" s="40">
        <f t="shared" ref="K8404:L8404" si="5554">SUM(K8405:K8407)</f>
        <v>0</v>
      </c>
      <c r="L8404" s="40">
        <f t="shared" si="5554"/>
        <v>0</v>
      </c>
      <c r="M8404" s="40">
        <f t="shared" si="5552"/>
        <v>0</v>
      </c>
      <c r="N8404" s="40">
        <f t="shared" si="5552"/>
        <v>0</v>
      </c>
      <c r="O8404" s="40">
        <f t="shared" si="5552"/>
        <v>0</v>
      </c>
      <c r="P8404" s="309"/>
    </row>
    <row r="8405" spans="1:16" s="3" customFormat="1" ht="15" hidden="1" customHeight="1">
      <c r="A8405" s="75"/>
      <c r="B8405" s="75"/>
      <c r="C8405" s="76"/>
      <c r="D8405" s="75" t="s">
        <v>259</v>
      </c>
      <c r="E8405" s="78"/>
      <c r="F8405" s="77">
        <f t="shared" ref="F8405:F8407" si="5555">I8405+O8405</f>
        <v>0</v>
      </c>
      <c r="G8405" s="77">
        <f>J8405+P8405</f>
        <v>0</v>
      </c>
      <c r="H8405" s="77">
        <f>M8405+Q8405</f>
        <v>0</v>
      </c>
      <c r="I8405" s="77">
        <f>SUM(J8405:N8405)</f>
        <v>0</v>
      </c>
      <c r="J8405" s="78"/>
      <c r="K8405" s="78"/>
      <c r="L8405" s="77"/>
      <c r="M8405" s="77"/>
      <c r="N8405" s="77"/>
      <c r="O8405" s="78"/>
      <c r="P8405" s="310"/>
    </row>
    <row r="8406" spans="1:16" s="3" customFormat="1" ht="15" hidden="1" customHeight="1">
      <c r="A8406" s="75"/>
      <c r="B8406" s="75"/>
      <c r="C8406" s="76"/>
      <c r="D8406" s="75" t="s">
        <v>260</v>
      </c>
      <c r="E8406" s="78"/>
      <c r="F8406" s="77">
        <f t="shared" si="5555"/>
        <v>0</v>
      </c>
      <c r="G8406" s="77">
        <f>J8406+P8406</f>
        <v>0</v>
      </c>
      <c r="H8406" s="77">
        <f>M8406+Q8406</f>
        <v>0</v>
      </c>
      <c r="I8406" s="77">
        <f>SUM(J8406:N8406)</f>
        <v>0</v>
      </c>
      <c r="J8406" s="78"/>
      <c r="K8406" s="78"/>
      <c r="L8406" s="77"/>
      <c r="M8406" s="77"/>
      <c r="N8406" s="77"/>
      <c r="O8406" s="78"/>
      <c r="P8406" s="310"/>
    </row>
    <row r="8407" spans="1:16" s="3" customFormat="1" ht="15" hidden="1" customHeight="1">
      <c r="A8407" s="75"/>
      <c r="B8407" s="75"/>
      <c r="C8407" s="76"/>
      <c r="D8407" s="75" t="s">
        <v>261</v>
      </c>
      <c r="E8407" s="78"/>
      <c r="F8407" s="77">
        <f t="shared" si="5555"/>
        <v>0</v>
      </c>
      <c r="G8407" s="77">
        <f>J8407+P8407</f>
        <v>0</v>
      </c>
      <c r="H8407" s="77">
        <f>M8407+Q8407</f>
        <v>0</v>
      </c>
      <c r="I8407" s="77">
        <f>SUM(J8407:N8407)</f>
        <v>0</v>
      </c>
      <c r="J8407" s="78"/>
      <c r="K8407" s="78"/>
      <c r="L8407" s="77"/>
      <c r="M8407" s="77"/>
      <c r="N8407" s="77"/>
      <c r="O8407" s="78"/>
      <c r="P8407" s="310"/>
    </row>
    <row r="8408" spans="1:16" s="6" customFormat="1" ht="15" hidden="1" customHeight="1">
      <c r="A8408" s="8"/>
      <c r="B8408" s="8"/>
      <c r="C8408" s="41">
        <v>7950</v>
      </c>
      <c r="D8408" s="8"/>
      <c r="E8408" s="43"/>
      <c r="F8408" s="43">
        <f t="shared" ref="F8408:O8408" si="5556">SUM(F8409:F8413)</f>
        <v>0</v>
      </c>
      <c r="G8408" s="43">
        <f t="shared" ref="G8408:H8408" si="5557">SUM(G8409:G8413)</f>
        <v>0</v>
      </c>
      <c r="H8408" s="43">
        <f t="shared" si="5557"/>
        <v>0</v>
      </c>
      <c r="I8408" s="43">
        <f t="shared" si="5556"/>
        <v>0</v>
      </c>
      <c r="J8408" s="43">
        <f t="shared" si="5556"/>
        <v>0</v>
      </c>
      <c r="K8408" s="43">
        <f t="shared" ref="K8408:L8408" si="5558">SUM(K8409:K8413)</f>
        <v>0</v>
      </c>
      <c r="L8408" s="43">
        <f t="shared" si="5558"/>
        <v>0</v>
      </c>
      <c r="M8408" s="43">
        <f t="shared" si="5556"/>
        <v>0</v>
      </c>
      <c r="N8408" s="43">
        <f t="shared" si="5556"/>
        <v>0</v>
      </c>
      <c r="O8408" s="43">
        <f t="shared" si="5556"/>
        <v>0</v>
      </c>
      <c r="P8408" s="309"/>
    </row>
    <row r="8409" spans="1:16" s="3" customFormat="1" ht="15" hidden="1" customHeight="1">
      <c r="A8409" s="75"/>
      <c r="B8409" s="75"/>
      <c r="C8409" s="76"/>
      <c r="D8409" s="75" t="s">
        <v>262</v>
      </c>
      <c r="E8409" s="78"/>
      <c r="F8409" s="77">
        <f t="shared" ref="F8409:F8413" si="5559">I8409+O8409</f>
        <v>0</v>
      </c>
      <c r="G8409" s="77">
        <f>J8409+P8409</f>
        <v>0</v>
      </c>
      <c r="H8409" s="77">
        <f>M8409+Q8409</f>
        <v>0</v>
      </c>
      <c r="I8409" s="77">
        <f>SUM(J8409:N8409)</f>
        <v>0</v>
      </c>
      <c r="J8409" s="78"/>
      <c r="K8409" s="78"/>
      <c r="L8409" s="77"/>
      <c r="M8409" s="77"/>
      <c r="N8409" s="77"/>
      <c r="O8409" s="78"/>
      <c r="P8409" s="310"/>
    </row>
    <row r="8410" spans="1:16" s="3" customFormat="1" ht="15" hidden="1" customHeight="1">
      <c r="A8410" s="75"/>
      <c r="B8410" s="75"/>
      <c r="C8410" s="76"/>
      <c r="D8410" s="75" t="s">
        <v>263</v>
      </c>
      <c r="E8410" s="78"/>
      <c r="F8410" s="77">
        <f t="shared" si="5559"/>
        <v>0</v>
      </c>
      <c r="G8410" s="77">
        <f>J8410+P8410</f>
        <v>0</v>
      </c>
      <c r="H8410" s="77">
        <f>M8410+Q8410</f>
        <v>0</v>
      </c>
      <c r="I8410" s="77">
        <f>SUM(J8410:N8410)</f>
        <v>0</v>
      </c>
      <c r="J8410" s="78"/>
      <c r="K8410" s="78"/>
      <c r="L8410" s="77"/>
      <c r="M8410" s="77"/>
      <c r="N8410" s="77"/>
      <c r="O8410" s="78"/>
      <c r="P8410" s="310"/>
    </row>
    <row r="8411" spans="1:16" s="3" customFormat="1" ht="15" hidden="1" customHeight="1">
      <c r="A8411" s="75"/>
      <c r="B8411" s="75"/>
      <c r="C8411" s="76"/>
      <c r="D8411" s="75" t="s">
        <v>264</v>
      </c>
      <c r="E8411" s="78"/>
      <c r="F8411" s="77">
        <f t="shared" si="5559"/>
        <v>0</v>
      </c>
      <c r="G8411" s="77">
        <f>J8411+P8411</f>
        <v>0</v>
      </c>
      <c r="H8411" s="77">
        <f>M8411+Q8411</f>
        <v>0</v>
      </c>
      <c r="I8411" s="77">
        <f>SUM(J8411:N8411)</f>
        <v>0</v>
      </c>
      <c r="J8411" s="78"/>
      <c r="K8411" s="78"/>
      <c r="L8411" s="77"/>
      <c r="M8411" s="77"/>
      <c r="N8411" s="77"/>
      <c r="O8411" s="78"/>
      <c r="P8411" s="310"/>
    </row>
    <row r="8412" spans="1:16" s="3" customFormat="1" ht="15" hidden="1" customHeight="1">
      <c r="A8412" s="75"/>
      <c r="B8412" s="75"/>
      <c r="C8412" s="76"/>
      <c r="D8412" s="75" t="s">
        <v>265</v>
      </c>
      <c r="E8412" s="78"/>
      <c r="F8412" s="77">
        <f t="shared" si="5559"/>
        <v>0</v>
      </c>
      <c r="G8412" s="77">
        <f>J8412+P8412</f>
        <v>0</v>
      </c>
      <c r="H8412" s="77">
        <f>M8412+Q8412</f>
        <v>0</v>
      </c>
      <c r="I8412" s="77">
        <f>SUM(J8412:N8412)</f>
        <v>0</v>
      </c>
      <c r="J8412" s="78"/>
      <c r="K8412" s="78"/>
      <c r="L8412" s="77"/>
      <c r="M8412" s="77"/>
      <c r="N8412" s="77"/>
      <c r="O8412" s="78"/>
      <c r="P8412" s="310"/>
    </row>
    <row r="8413" spans="1:16" s="3" customFormat="1" ht="15" hidden="1" customHeight="1">
      <c r="A8413" s="75"/>
      <c r="B8413" s="75"/>
      <c r="C8413" s="76"/>
      <c r="D8413" s="75" t="s">
        <v>266</v>
      </c>
      <c r="E8413" s="78"/>
      <c r="F8413" s="77">
        <f t="shared" si="5559"/>
        <v>0</v>
      </c>
      <c r="G8413" s="77">
        <f>J8413+P8413</f>
        <v>0</v>
      </c>
      <c r="H8413" s="77">
        <f>M8413+Q8413</f>
        <v>0</v>
      </c>
      <c r="I8413" s="77">
        <f>SUM(J8413:N8413)</f>
        <v>0</v>
      </c>
      <c r="J8413" s="78"/>
      <c r="K8413" s="78"/>
      <c r="L8413" s="77"/>
      <c r="M8413" s="77"/>
      <c r="N8413" s="77"/>
      <c r="O8413" s="78"/>
      <c r="P8413" s="310"/>
    </row>
    <row r="8414" spans="1:16" s="6" customFormat="1" ht="15" hidden="1" customHeight="1">
      <c r="A8414" s="8"/>
      <c r="B8414" s="8"/>
      <c r="C8414" s="41">
        <v>8000</v>
      </c>
      <c r="D8414" s="8"/>
      <c r="E8414" s="43"/>
      <c r="F8414" s="40">
        <f t="shared" ref="F8414:O8414" si="5560">SUM(F8415:F8425)</f>
        <v>0</v>
      </c>
      <c r="G8414" s="40">
        <f t="shared" ref="G8414:H8414" si="5561">SUM(G8415:G8425)</f>
        <v>0</v>
      </c>
      <c r="H8414" s="40">
        <f t="shared" si="5561"/>
        <v>0</v>
      </c>
      <c r="I8414" s="40">
        <f t="shared" si="5560"/>
        <v>0</v>
      </c>
      <c r="J8414" s="40">
        <f t="shared" si="5560"/>
        <v>0</v>
      </c>
      <c r="K8414" s="40">
        <f t="shared" ref="K8414:L8414" si="5562">SUM(K8415:K8425)</f>
        <v>0</v>
      </c>
      <c r="L8414" s="40">
        <f t="shared" si="5562"/>
        <v>0</v>
      </c>
      <c r="M8414" s="40">
        <f t="shared" si="5560"/>
        <v>0</v>
      </c>
      <c r="N8414" s="40">
        <f t="shared" si="5560"/>
        <v>0</v>
      </c>
      <c r="O8414" s="40">
        <f t="shared" si="5560"/>
        <v>0</v>
      </c>
      <c r="P8414" s="309"/>
    </row>
    <row r="8415" spans="1:16" s="3" customFormat="1" ht="15" hidden="1" customHeight="1">
      <c r="A8415" s="75"/>
      <c r="B8415" s="75"/>
      <c r="C8415" s="76"/>
      <c r="D8415" s="75" t="s">
        <v>267</v>
      </c>
      <c r="E8415" s="78"/>
      <c r="F8415" s="77">
        <f t="shared" ref="F8415:F8425" si="5563">I8415+O8415</f>
        <v>0</v>
      </c>
      <c r="G8415" s="77">
        <f t="shared" ref="G8415:G8425" si="5564">J8415+P8415</f>
        <v>0</v>
      </c>
      <c r="H8415" s="77">
        <f t="shared" ref="H8415:H8425" si="5565">M8415+Q8415</f>
        <v>0</v>
      </c>
      <c r="I8415" s="77">
        <f t="shared" ref="I8415:I8425" si="5566">SUM(J8415:N8415)</f>
        <v>0</v>
      </c>
      <c r="J8415" s="78"/>
      <c r="K8415" s="78"/>
      <c r="L8415" s="77"/>
      <c r="M8415" s="77"/>
      <c r="N8415" s="77"/>
      <c r="O8415" s="78"/>
      <c r="P8415" s="310"/>
    </row>
    <row r="8416" spans="1:16" s="3" customFormat="1" ht="15" hidden="1" customHeight="1">
      <c r="A8416" s="75"/>
      <c r="B8416" s="75"/>
      <c r="C8416" s="76"/>
      <c r="D8416" s="75" t="s">
        <v>268</v>
      </c>
      <c r="E8416" s="78"/>
      <c r="F8416" s="77">
        <f t="shared" si="5563"/>
        <v>0</v>
      </c>
      <c r="G8416" s="77">
        <f t="shared" si="5564"/>
        <v>0</v>
      </c>
      <c r="H8416" s="77">
        <f t="shared" si="5565"/>
        <v>0</v>
      </c>
      <c r="I8416" s="77">
        <f t="shared" si="5566"/>
        <v>0</v>
      </c>
      <c r="J8416" s="78"/>
      <c r="K8416" s="78"/>
      <c r="L8416" s="77"/>
      <c r="M8416" s="77"/>
      <c r="N8416" s="77"/>
      <c r="O8416" s="78"/>
      <c r="P8416" s="310"/>
    </row>
    <row r="8417" spans="1:16" s="3" customFormat="1" ht="15" hidden="1" customHeight="1">
      <c r="A8417" s="75"/>
      <c r="B8417" s="75"/>
      <c r="C8417" s="76"/>
      <c r="D8417" s="75" t="s">
        <v>269</v>
      </c>
      <c r="E8417" s="78"/>
      <c r="F8417" s="77">
        <f t="shared" si="5563"/>
        <v>0</v>
      </c>
      <c r="G8417" s="77">
        <f t="shared" si="5564"/>
        <v>0</v>
      </c>
      <c r="H8417" s="77">
        <f t="shared" si="5565"/>
        <v>0</v>
      </c>
      <c r="I8417" s="77">
        <f t="shared" si="5566"/>
        <v>0</v>
      </c>
      <c r="J8417" s="78"/>
      <c r="K8417" s="78"/>
      <c r="L8417" s="77"/>
      <c r="M8417" s="77"/>
      <c r="N8417" s="77"/>
      <c r="O8417" s="78"/>
      <c r="P8417" s="310"/>
    </row>
    <row r="8418" spans="1:16" s="3" customFormat="1" ht="15" hidden="1" customHeight="1">
      <c r="A8418" s="75"/>
      <c r="B8418" s="75"/>
      <c r="C8418" s="76"/>
      <c r="D8418" s="75" t="s">
        <v>270</v>
      </c>
      <c r="E8418" s="78"/>
      <c r="F8418" s="77">
        <f t="shared" si="5563"/>
        <v>0</v>
      </c>
      <c r="G8418" s="77">
        <f t="shared" si="5564"/>
        <v>0</v>
      </c>
      <c r="H8418" s="77">
        <f t="shared" si="5565"/>
        <v>0</v>
      </c>
      <c r="I8418" s="77">
        <f t="shared" si="5566"/>
        <v>0</v>
      </c>
      <c r="J8418" s="78"/>
      <c r="K8418" s="78"/>
      <c r="L8418" s="77"/>
      <c r="M8418" s="77"/>
      <c r="N8418" s="77"/>
      <c r="O8418" s="78"/>
      <c r="P8418" s="310"/>
    </row>
    <row r="8419" spans="1:16" s="3" customFormat="1" ht="15" hidden="1" customHeight="1">
      <c r="A8419" s="75"/>
      <c r="B8419" s="75"/>
      <c r="C8419" s="76"/>
      <c r="D8419" s="75" t="s">
        <v>271</v>
      </c>
      <c r="E8419" s="78"/>
      <c r="F8419" s="77">
        <f t="shared" si="5563"/>
        <v>0</v>
      </c>
      <c r="G8419" s="77">
        <f t="shared" si="5564"/>
        <v>0</v>
      </c>
      <c r="H8419" s="77">
        <f t="shared" si="5565"/>
        <v>0</v>
      </c>
      <c r="I8419" s="77">
        <f t="shared" si="5566"/>
        <v>0</v>
      </c>
      <c r="J8419" s="78"/>
      <c r="K8419" s="78"/>
      <c r="L8419" s="77"/>
      <c r="M8419" s="77"/>
      <c r="N8419" s="77"/>
      <c r="O8419" s="78"/>
      <c r="P8419" s="310"/>
    </row>
    <row r="8420" spans="1:16" s="3" customFormat="1" ht="15" hidden="1" customHeight="1">
      <c r="A8420" s="75"/>
      <c r="B8420" s="75"/>
      <c r="C8420" s="76"/>
      <c r="D8420" s="75" t="s">
        <v>272</v>
      </c>
      <c r="E8420" s="78"/>
      <c r="F8420" s="77">
        <f t="shared" si="5563"/>
        <v>0</v>
      </c>
      <c r="G8420" s="77">
        <f t="shared" si="5564"/>
        <v>0</v>
      </c>
      <c r="H8420" s="77">
        <f t="shared" si="5565"/>
        <v>0</v>
      </c>
      <c r="I8420" s="77">
        <f t="shared" si="5566"/>
        <v>0</v>
      </c>
      <c r="J8420" s="78"/>
      <c r="K8420" s="78"/>
      <c r="L8420" s="77"/>
      <c r="M8420" s="77"/>
      <c r="N8420" s="77"/>
      <c r="O8420" s="78"/>
      <c r="P8420" s="310"/>
    </row>
    <row r="8421" spans="1:16" s="3" customFormat="1" ht="15" hidden="1" customHeight="1">
      <c r="A8421" s="75"/>
      <c r="B8421" s="75"/>
      <c r="C8421" s="76"/>
      <c r="D8421" s="75" t="s">
        <v>273</v>
      </c>
      <c r="E8421" s="78"/>
      <c r="F8421" s="77">
        <f t="shared" si="5563"/>
        <v>0</v>
      </c>
      <c r="G8421" s="77">
        <f t="shared" si="5564"/>
        <v>0</v>
      </c>
      <c r="H8421" s="77">
        <f t="shared" si="5565"/>
        <v>0</v>
      </c>
      <c r="I8421" s="77">
        <f t="shared" si="5566"/>
        <v>0</v>
      </c>
      <c r="J8421" s="78"/>
      <c r="K8421" s="78"/>
      <c r="L8421" s="77"/>
      <c r="M8421" s="77"/>
      <c r="N8421" s="77"/>
      <c r="O8421" s="78"/>
      <c r="P8421" s="310"/>
    </row>
    <row r="8422" spans="1:16" s="3" customFormat="1" ht="15" hidden="1" customHeight="1">
      <c r="A8422" s="75"/>
      <c r="B8422" s="75"/>
      <c r="C8422" s="76"/>
      <c r="D8422" s="75" t="s">
        <v>274</v>
      </c>
      <c r="E8422" s="78"/>
      <c r="F8422" s="77">
        <f t="shared" si="5563"/>
        <v>0</v>
      </c>
      <c r="G8422" s="77">
        <f t="shared" si="5564"/>
        <v>0</v>
      </c>
      <c r="H8422" s="77">
        <f t="shared" si="5565"/>
        <v>0</v>
      </c>
      <c r="I8422" s="77">
        <f t="shared" si="5566"/>
        <v>0</v>
      </c>
      <c r="J8422" s="78"/>
      <c r="K8422" s="78"/>
      <c r="L8422" s="77"/>
      <c r="M8422" s="77"/>
      <c r="N8422" s="77"/>
      <c r="O8422" s="78"/>
      <c r="P8422" s="310"/>
    </row>
    <row r="8423" spans="1:16" s="3" customFormat="1" ht="15" hidden="1" customHeight="1">
      <c r="A8423" s="75"/>
      <c r="B8423" s="75"/>
      <c r="C8423" s="76"/>
      <c r="D8423" s="75" t="s">
        <v>275</v>
      </c>
      <c r="E8423" s="78"/>
      <c r="F8423" s="77">
        <f t="shared" si="5563"/>
        <v>0</v>
      </c>
      <c r="G8423" s="77">
        <f t="shared" si="5564"/>
        <v>0</v>
      </c>
      <c r="H8423" s="77">
        <f t="shared" si="5565"/>
        <v>0</v>
      </c>
      <c r="I8423" s="77">
        <f t="shared" si="5566"/>
        <v>0</v>
      </c>
      <c r="J8423" s="78"/>
      <c r="K8423" s="78"/>
      <c r="L8423" s="77"/>
      <c r="M8423" s="77"/>
      <c r="N8423" s="77"/>
      <c r="O8423" s="78"/>
      <c r="P8423" s="310"/>
    </row>
    <row r="8424" spans="1:16" s="3" customFormat="1" ht="15" hidden="1" customHeight="1">
      <c r="A8424" s="75"/>
      <c r="B8424" s="75"/>
      <c r="C8424" s="76"/>
      <c r="D8424" s="75" t="s">
        <v>276</v>
      </c>
      <c r="E8424" s="78"/>
      <c r="F8424" s="77">
        <f t="shared" si="5563"/>
        <v>0</v>
      </c>
      <c r="G8424" s="77">
        <f t="shared" si="5564"/>
        <v>0</v>
      </c>
      <c r="H8424" s="77">
        <f t="shared" si="5565"/>
        <v>0</v>
      </c>
      <c r="I8424" s="77">
        <f t="shared" si="5566"/>
        <v>0</v>
      </c>
      <c r="J8424" s="78"/>
      <c r="K8424" s="78"/>
      <c r="L8424" s="77"/>
      <c r="M8424" s="77"/>
      <c r="N8424" s="77"/>
      <c r="O8424" s="78"/>
      <c r="P8424" s="310"/>
    </row>
    <row r="8425" spans="1:16" s="3" customFormat="1" ht="15" hidden="1" customHeight="1">
      <c r="A8425" s="75"/>
      <c r="B8425" s="75"/>
      <c r="C8425" s="76"/>
      <c r="D8425" s="75" t="s">
        <v>277</v>
      </c>
      <c r="E8425" s="78"/>
      <c r="F8425" s="77">
        <f t="shared" si="5563"/>
        <v>0</v>
      </c>
      <c r="G8425" s="77">
        <f t="shared" si="5564"/>
        <v>0</v>
      </c>
      <c r="H8425" s="77">
        <f t="shared" si="5565"/>
        <v>0</v>
      </c>
      <c r="I8425" s="77">
        <f t="shared" si="5566"/>
        <v>0</v>
      </c>
      <c r="J8425" s="78"/>
      <c r="K8425" s="78"/>
      <c r="L8425" s="77"/>
      <c r="M8425" s="77"/>
      <c r="N8425" s="77"/>
      <c r="O8425" s="78"/>
      <c r="P8425" s="310"/>
    </row>
    <row r="8426" spans="1:16" s="6" customFormat="1" ht="14.25" hidden="1" customHeight="1">
      <c r="A8426" s="8"/>
      <c r="B8426" s="8"/>
      <c r="C8426" s="41">
        <v>8050</v>
      </c>
      <c r="D8426" s="42"/>
      <c r="E8426" s="42"/>
      <c r="F8426" s="43">
        <f t="shared" ref="F8426:O8426" si="5567">SUM(F8427:F8431)</f>
        <v>0</v>
      </c>
      <c r="G8426" s="43">
        <f t="shared" ref="G8426:H8426" si="5568">SUM(G8427:G8431)</f>
        <v>0</v>
      </c>
      <c r="H8426" s="43">
        <f t="shared" si="5568"/>
        <v>0</v>
      </c>
      <c r="I8426" s="43">
        <f t="shared" si="5567"/>
        <v>0</v>
      </c>
      <c r="J8426" s="43">
        <f t="shared" si="5567"/>
        <v>0</v>
      </c>
      <c r="K8426" s="43">
        <f t="shared" ref="K8426:L8426" si="5569">SUM(K8427:K8431)</f>
        <v>0</v>
      </c>
      <c r="L8426" s="43">
        <f t="shared" si="5569"/>
        <v>0</v>
      </c>
      <c r="M8426" s="43">
        <f t="shared" si="5567"/>
        <v>0</v>
      </c>
      <c r="N8426" s="43">
        <f t="shared" si="5567"/>
        <v>0</v>
      </c>
      <c r="O8426" s="43">
        <f t="shared" si="5567"/>
        <v>0</v>
      </c>
      <c r="P8426" s="309"/>
    </row>
    <row r="8427" spans="1:16" s="3" customFormat="1" ht="15" hidden="1" customHeight="1">
      <c r="A8427" s="75"/>
      <c r="B8427" s="75"/>
      <c r="C8427" s="76"/>
      <c r="D8427" s="75" t="s">
        <v>278</v>
      </c>
      <c r="E8427" s="79"/>
      <c r="F8427" s="77">
        <f t="shared" ref="F8427:F8431" si="5570">I8427+O8427</f>
        <v>0</v>
      </c>
      <c r="G8427" s="77">
        <f>J8427+P8427</f>
        <v>0</v>
      </c>
      <c r="H8427" s="77">
        <f>M8427+Q8427</f>
        <v>0</v>
      </c>
      <c r="I8427" s="77">
        <f>SUM(J8427:N8427)</f>
        <v>0</v>
      </c>
      <c r="J8427" s="78"/>
      <c r="K8427" s="78"/>
      <c r="L8427" s="77"/>
      <c r="M8427" s="77"/>
      <c r="N8427" s="77"/>
      <c r="O8427" s="78"/>
      <c r="P8427" s="310"/>
    </row>
    <row r="8428" spans="1:16" s="3" customFormat="1" ht="15" hidden="1" customHeight="1">
      <c r="A8428" s="75"/>
      <c r="B8428" s="75"/>
      <c r="C8428" s="76"/>
      <c r="D8428" s="75" t="s">
        <v>279</v>
      </c>
      <c r="E8428" s="79"/>
      <c r="F8428" s="77">
        <f t="shared" si="5570"/>
        <v>0</v>
      </c>
      <c r="G8428" s="77">
        <f>J8428+P8428</f>
        <v>0</v>
      </c>
      <c r="H8428" s="77">
        <f>M8428+Q8428</f>
        <v>0</v>
      </c>
      <c r="I8428" s="77">
        <f>SUM(J8428:N8428)</f>
        <v>0</v>
      </c>
      <c r="J8428" s="78"/>
      <c r="K8428" s="78"/>
      <c r="L8428" s="77"/>
      <c r="M8428" s="77"/>
      <c r="N8428" s="77"/>
      <c r="O8428" s="78"/>
      <c r="P8428" s="310"/>
    </row>
    <row r="8429" spans="1:16" s="3" customFormat="1" ht="15" hidden="1" customHeight="1">
      <c r="A8429" s="75"/>
      <c r="B8429" s="75"/>
      <c r="C8429" s="76"/>
      <c r="D8429" s="75" t="s">
        <v>280</v>
      </c>
      <c r="E8429" s="79"/>
      <c r="F8429" s="77">
        <f t="shared" si="5570"/>
        <v>0</v>
      </c>
      <c r="G8429" s="77">
        <f>J8429+P8429</f>
        <v>0</v>
      </c>
      <c r="H8429" s="77">
        <f>M8429+Q8429</f>
        <v>0</v>
      </c>
      <c r="I8429" s="77">
        <f>SUM(J8429:N8429)</f>
        <v>0</v>
      </c>
      <c r="J8429" s="78"/>
      <c r="K8429" s="78"/>
      <c r="L8429" s="77"/>
      <c r="M8429" s="77"/>
      <c r="N8429" s="77"/>
      <c r="O8429" s="78"/>
      <c r="P8429" s="310"/>
    </row>
    <row r="8430" spans="1:16" s="3" customFormat="1" ht="15" hidden="1" customHeight="1">
      <c r="A8430" s="75"/>
      <c r="B8430" s="75"/>
      <c r="C8430" s="76"/>
      <c r="D8430" s="75" t="s">
        <v>281</v>
      </c>
      <c r="E8430" s="79"/>
      <c r="F8430" s="77">
        <f t="shared" si="5570"/>
        <v>0</v>
      </c>
      <c r="G8430" s="77">
        <f>J8430+P8430</f>
        <v>0</v>
      </c>
      <c r="H8430" s="77">
        <f>M8430+Q8430</f>
        <v>0</v>
      </c>
      <c r="I8430" s="77">
        <f>SUM(J8430:N8430)</f>
        <v>0</v>
      </c>
      <c r="J8430" s="78"/>
      <c r="K8430" s="78"/>
      <c r="L8430" s="77"/>
      <c r="M8430" s="77"/>
      <c r="N8430" s="77"/>
      <c r="O8430" s="78"/>
      <c r="P8430" s="310"/>
    </row>
    <row r="8431" spans="1:16" s="3" customFormat="1" ht="15" hidden="1" customHeight="1">
      <c r="A8431" s="75"/>
      <c r="B8431" s="75"/>
      <c r="C8431" s="76"/>
      <c r="D8431" s="75" t="s">
        <v>282</v>
      </c>
      <c r="E8431" s="79"/>
      <c r="F8431" s="77">
        <f t="shared" si="5570"/>
        <v>0</v>
      </c>
      <c r="G8431" s="77">
        <f>J8431+P8431</f>
        <v>0</v>
      </c>
      <c r="H8431" s="77">
        <f>M8431+Q8431</f>
        <v>0</v>
      </c>
      <c r="I8431" s="77">
        <f>SUM(J8431:N8431)</f>
        <v>0</v>
      </c>
      <c r="J8431" s="78"/>
      <c r="K8431" s="78"/>
      <c r="L8431" s="77"/>
      <c r="M8431" s="77"/>
      <c r="N8431" s="77"/>
      <c r="O8431" s="78"/>
      <c r="P8431" s="310"/>
    </row>
    <row r="8432" spans="1:16" s="6" customFormat="1" ht="14.25" hidden="1" customHeight="1">
      <c r="A8432" s="8"/>
      <c r="B8432" s="8"/>
      <c r="C8432" s="41">
        <v>8100</v>
      </c>
      <c r="D8432" s="8"/>
      <c r="E8432" s="8"/>
      <c r="F8432" s="40">
        <f t="shared" ref="F8432:O8432" si="5571">SUM(F8433:F8437)</f>
        <v>0</v>
      </c>
      <c r="G8432" s="40">
        <f t="shared" ref="G8432:H8432" si="5572">SUM(G8433:G8437)</f>
        <v>0</v>
      </c>
      <c r="H8432" s="40">
        <f t="shared" si="5572"/>
        <v>0</v>
      </c>
      <c r="I8432" s="40">
        <f t="shared" si="5571"/>
        <v>0</v>
      </c>
      <c r="J8432" s="40">
        <f t="shared" si="5571"/>
        <v>0</v>
      </c>
      <c r="K8432" s="40">
        <f t="shared" ref="K8432:L8432" si="5573">SUM(K8433:K8437)</f>
        <v>0</v>
      </c>
      <c r="L8432" s="40">
        <f t="shared" si="5573"/>
        <v>0</v>
      </c>
      <c r="M8432" s="40">
        <f t="shared" si="5571"/>
        <v>0</v>
      </c>
      <c r="N8432" s="40">
        <f t="shared" si="5571"/>
        <v>0</v>
      </c>
      <c r="O8432" s="40">
        <f t="shared" si="5571"/>
        <v>0</v>
      </c>
      <c r="P8432" s="309"/>
    </row>
    <row r="8433" spans="1:16" s="3" customFormat="1" ht="15" hidden="1" customHeight="1">
      <c r="A8433" s="75"/>
      <c r="B8433" s="75"/>
      <c r="C8433" s="76"/>
      <c r="D8433" s="75" t="s">
        <v>283</v>
      </c>
      <c r="E8433" s="79"/>
      <c r="F8433" s="77">
        <f t="shared" ref="F8433:F8437" si="5574">I8433+O8433</f>
        <v>0</v>
      </c>
      <c r="G8433" s="77">
        <f>J8433+P8433</f>
        <v>0</v>
      </c>
      <c r="H8433" s="77">
        <f>M8433+Q8433</f>
        <v>0</v>
      </c>
      <c r="I8433" s="77">
        <f>SUM(J8433:N8433)</f>
        <v>0</v>
      </c>
      <c r="J8433" s="78"/>
      <c r="K8433" s="78"/>
      <c r="L8433" s="77"/>
      <c r="M8433" s="77"/>
      <c r="N8433" s="77"/>
      <c r="O8433" s="78"/>
      <c r="P8433" s="310"/>
    </row>
    <row r="8434" spans="1:16" s="3" customFormat="1" ht="15" hidden="1" customHeight="1">
      <c r="A8434" s="75"/>
      <c r="B8434" s="75"/>
      <c r="C8434" s="76"/>
      <c r="D8434" s="75" t="s">
        <v>284</v>
      </c>
      <c r="E8434" s="79"/>
      <c r="F8434" s="77">
        <f t="shared" si="5574"/>
        <v>0</v>
      </c>
      <c r="G8434" s="77">
        <f>J8434+P8434</f>
        <v>0</v>
      </c>
      <c r="H8434" s="77">
        <f>M8434+Q8434</f>
        <v>0</v>
      </c>
      <c r="I8434" s="77">
        <f>SUM(J8434:N8434)</f>
        <v>0</v>
      </c>
      <c r="J8434" s="78"/>
      <c r="K8434" s="78"/>
      <c r="L8434" s="77"/>
      <c r="M8434" s="77"/>
      <c r="N8434" s="77"/>
      <c r="O8434" s="78"/>
      <c r="P8434" s="310"/>
    </row>
    <row r="8435" spans="1:16" s="3" customFormat="1" ht="15" hidden="1" customHeight="1">
      <c r="A8435" s="75"/>
      <c r="B8435" s="75"/>
      <c r="C8435" s="76"/>
      <c r="D8435" s="75" t="s">
        <v>285</v>
      </c>
      <c r="E8435" s="79"/>
      <c r="F8435" s="77">
        <f t="shared" si="5574"/>
        <v>0</v>
      </c>
      <c r="G8435" s="77">
        <f>J8435+P8435</f>
        <v>0</v>
      </c>
      <c r="H8435" s="77">
        <f>M8435+Q8435</f>
        <v>0</v>
      </c>
      <c r="I8435" s="77">
        <f>SUM(J8435:N8435)</f>
        <v>0</v>
      </c>
      <c r="J8435" s="78"/>
      <c r="K8435" s="78"/>
      <c r="L8435" s="77"/>
      <c r="M8435" s="77"/>
      <c r="N8435" s="77"/>
      <c r="O8435" s="78"/>
      <c r="P8435" s="310"/>
    </row>
    <row r="8436" spans="1:16" s="3" customFormat="1" ht="15" hidden="1" customHeight="1">
      <c r="A8436" s="75"/>
      <c r="B8436" s="75"/>
      <c r="C8436" s="76"/>
      <c r="D8436" s="75" t="s">
        <v>286</v>
      </c>
      <c r="E8436" s="79"/>
      <c r="F8436" s="77">
        <f t="shared" si="5574"/>
        <v>0</v>
      </c>
      <c r="G8436" s="77">
        <f>J8436+P8436</f>
        <v>0</v>
      </c>
      <c r="H8436" s="77">
        <f>M8436+Q8436</f>
        <v>0</v>
      </c>
      <c r="I8436" s="77">
        <f>SUM(J8436:N8436)</f>
        <v>0</v>
      </c>
      <c r="J8436" s="78"/>
      <c r="K8436" s="78"/>
      <c r="L8436" s="77"/>
      <c r="M8436" s="77"/>
      <c r="N8436" s="77"/>
      <c r="O8436" s="78"/>
      <c r="P8436" s="310"/>
    </row>
    <row r="8437" spans="1:16" s="3" customFormat="1" ht="15" hidden="1" customHeight="1">
      <c r="A8437" s="75"/>
      <c r="B8437" s="75"/>
      <c r="C8437" s="76"/>
      <c r="D8437" s="75" t="s">
        <v>287</v>
      </c>
      <c r="E8437" s="79"/>
      <c r="F8437" s="77">
        <f t="shared" si="5574"/>
        <v>0</v>
      </c>
      <c r="G8437" s="77">
        <f>J8437+P8437</f>
        <v>0</v>
      </c>
      <c r="H8437" s="77">
        <f>M8437+Q8437</f>
        <v>0</v>
      </c>
      <c r="I8437" s="77">
        <f>SUM(J8437:N8437)</f>
        <v>0</v>
      </c>
      <c r="J8437" s="78"/>
      <c r="K8437" s="78"/>
      <c r="L8437" s="77"/>
      <c r="M8437" s="77"/>
      <c r="N8437" s="77"/>
      <c r="O8437" s="78"/>
      <c r="P8437" s="310"/>
    </row>
    <row r="8438" spans="1:16" s="6" customFormat="1" ht="14.25" hidden="1" customHeight="1">
      <c r="A8438" s="8"/>
      <c r="B8438" s="8"/>
      <c r="C8438" s="41">
        <v>8150</v>
      </c>
      <c r="D8438" s="8"/>
      <c r="E8438" s="8"/>
      <c r="F8438" s="43">
        <f t="shared" ref="F8438:O8438" si="5575">SUM(F8439:F8443)</f>
        <v>0</v>
      </c>
      <c r="G8438" s="43">
        <f t="shared" ref="G8438:H8438" si="5576">SUM(G8439:G8443)</f>
        <v>0</v>
      </c>
      <c r="H8438" s="43">
        <f t="shared" si="5576"/>
        <v>0</v>
      </c>
      <c r="I8438" s="43">
        <f t="shared" si="5575"/>
        <v>0</v>
      </c>
      <c r="J8438" s="43">
        <f t="shared" si="5575"/>
        <v>0</v>
      </c>
      <c r="K8438" s="43">
        <f t="shared" ref="K8438:L8438" si="5577">SUM(K8439:K8443)</f>
        <v>0</v>
      </c>
      <c r="L8438" s="43">
        <f t="shared" si="5577"/>
        <v>0</v>
      </c>
      <c r="M8438" s="43">
        <f t="shared" si="5575"/>
        <v>0</v>
      </c>
      <c r="N8438" s="43">
        <f t="shared" si="5575"/>
        <v>0</v>
      </c>
      <c r="O8438" s="43">
        <f t="shared" si="5575"/>
        <v>0</v>
      </c>
      <c r="P8438" s="309"/>
    </row>
    <row r="8439" spans="1:16" s="3" customFormat="1" ht="15" hidden="1" customHeight="1">
      <c r="A8439" s="75"/>
      <c r="B8439" s="75"/>
      <c r="C8439" s="76"/>
      <c r="D8439" s="75" t="s">
        <v>288</v>
      </c>
      <c r="E8439" s="79"/>
      <c r="F8439" s="77">
        <f t="shared" ref="F8439:F8443" si="5578">I8439+O8439</f>
        <v>0</v>
      </c>
      <c r="G8439" s="77">
        <f>J8439+P8439</f>
        <v>0</v>
      </c>
      <c r="H8439" s="77">
        <f>M8439+Q8439</f>
        <v>0</v>
      </c>
      <c r="I8439" s="77">
        <f>SUM(J8439:N8439)</f>
        <v>0</v>
      </c>
      <c r="J8439" s="78"/>
      <c r="K8439" s="78"/>
      <c r="L8439" s="77"/>
      <c r="M8439" s="77"/>
      <c r="N8439" s="77"/>
      <c r="O8439" s="78"/>
      <c r="P8439" s="310"/>
    </row>
    <row r="8440" spans="1:16" s="3" customFormat="1" ht="15" hidden="1" customHeight="1">
      <c r="A8440" s="75"/>
      <c r="B8440" s="75"/>
      <c r="C8440" s="76"/>
      <c r="D8440" s="75" t="s">
        <v>289</v>
      </c>
      <c r="E8440" s="79"/>
      <c r="F8440" s="77">
        <f t="shared" si="5578"/>
        <v>0</v>
      </c>
      <c r="G8440" s="77">
        <f>J8440+P8440</f>
        <v>0</v>
      </c>
      <c r="H8440" s="77">
        <f>M8440+Q8440</f>
        <v>0</v>
      </c>
      <c r="I8440" s="77">
        <f>SUM(J8440:N8440)</f>
        <v>0</v>
      </c>
      <c r="J8440" s="78"/>
      <c r="K8440" s="78"/>
      <c r="L8440" s="77"/>
      <c r="M8440" s="77"/>
      <c r="N8440" s="77"/>
      <c r="O8440" s="78"/>
      <c r="P8440" s="310"/>
    </row>
    <row r="8441" spans="1:16" s="3" customFormat="1" ht="15" hidden="1" customHeight="1">
      <c r="A8441" s="75"/>
      <c r="B8441" s="75"/>
      <c r="C8441" s="76"/>
      <c r="D8441" s="75" t="s">
        <v>290</v>
      </c>
      <c r="E8441" s="79"/>
      <c r="F8441" s="77">
        <f t="shared" si="5578"/>
        <v>0</v>
      </c>
      <c r="G8441" s="77">
        <f>J8441+P8441</f>
        <v>0</v>
      </c>
      <c r="H8441" s="77">
        <f>M8441+Q8441</f>
        <v>0</v>
      </c>
      <c r="I8441" s="77">
        <f>SUM(J8441:N8441)</f>
        <v>0</v>
      </c>
      <c r="J8441" s="78"/>
      <c r="K8441" s="78"/>
      <c r="L8441" s="77"/>
      <c r="M8441" s="77"/>
      <c r="N8441" s="77"/>
      <c r="O8441" s="78"/>
      <c r="P8441" s="310"/>
    </row>
    <row r="8442" spans="1:16" s="3" customFormat="1" ht="15" hidden="1" customHeight="1">
      <c r="A8442" s="75"/>
      <c r="B8442" s="75"/>
      <c r="C8442" s="76"/>
      <c r="D8442" s="75" t="s">
        <v>291</v>
      </c>
      <c r="E8442" s="79"/>
      <c r="F8442" s="77">
        <f t="shared" si="5578"/>
        <v>0</v>
      </c>
      <c r="G8442" s="77">
        <f>J8442+P8442</f>
        <v>0</v>
      </c>
      <c r="H8442" s="77">
        <f>M8442+Q8442</f>
        <v>0</v>
      </c>
      <c r="I8442" s="77">
        <f>SUM(J8442:N8442)</f>
        <v>0</v>
      </c>
      <c r="J8442" s="78"/>
      <c r="K8442" s="78"/>
      <c r="L8442" s="77"/>
      <c r="M8442" s="77"/>
      <c r="N8442" s="77"/>
      <c r="O8442" s="78"/>
      <c r="P8442" s="310"/>
    </row>
    <row r="8443" spans="1:16" s="3" customFormat="1" ht="15" hidden="1" customHeight="1">
      <c r="A8443" s="75"/>
      <c r="B8443" s="75"/>
      <c r="C8443" s="76"/>
      <c r="D8443" s="75" t="s">
        <v>292</v>
      </c>
      <c r="E8443" s="79"/>
      <c r="F8443" s="77">
        <f t="shared" si="5578"/>
        <v>0</v>
      </c>
      <c r="G8443" s="77">
        <f>J8443+P8443</f>
        <v>0</v>
      </c>
      <c r="H8443" s="77">
        <f>M8443+Q8443</f>
        <v>0</v>
      </c>
      <c r="I8443" s="77">
        <f>SUM(J8443:N8443)</f>
        <v>0</v>
      </c>
      <c r="J8443" s="78"/>
      <c r="K8443" s="78"/>
      <c r="L8443" s="77"/>
      <c r="M8443" s="77"/>
      <c r="N8443" s="77"/>
      <c r="O8443" s="78"/>
      <c r="P8443" s="310"/>
    </row>
    <row r="8444" spans="1:16" s="6" customFormat="1" ht="14.25" hidden="1" customHeight="1">
      <c r="A8444" s="8"/>
      <c r="B8444" s="8"/>
      <c r="C8444" s="41">
        <v>8300</v>
      </c>
      <c r="D8444" s="8"/>
      <c r="E8444" s="44"/>
      <c r="F8444" s="40">
        <f t="shared" ref="F8444:O8444" si="5579">SUM(F8445:F8457)</f>
        <v>0</v>
      </c>
      <c r="G8444" s="40">
        <f t="shared" ref="G8444:H8444" si="5580">SUM(G8445:G8457)</f>
        <v>0</v>
      </c>
      <c r="H8444" s="40">
        <f t="shared" si="5580"/>
        <v>0</v>
      </c>
      <c r="I8444" s="40">
        <f t="shared" si="5579"/>
        <v>0</v>
      </c>
      <c r="J8444" s="40">
        <f t="shared" si="5579"/>
        <v>0</v>
      </c>
      <c r="K8444" s="40">
        <f t="shared" ref="K8444:L8444" si="5581">SUM(K8445:K8457)</f>
        <v>0</v>
      </c>
      <c r="L8444" s="40">
        <f t="shared" si="5581"/>
        <v>0</v>
      </c>
      <c r="M8444" s="40">
        <f t="shared" si="5579"/>
        <v>0</v>
      </c>
      <c r="N8444" s="40">
        <f t="shared" si="5579"/>
        <v>0</v>
      </c>
      <c r="O8444" s="40">
        <f t="shared" si="5579"/>
        <v>0</v>
      </c>
      <c r="P8444" s="309"/>
    </row>
    <row r="8445" spans="1:16" s="3" customFormat="1" ht="15" hidden="1" customHeight="1">
      <c r="A8445" s="75"/>
      <c r="B8445" s="75"/>
      <c r="C8445" s="76"/>
      <c r="D8445" s="75" t="s">
        <v>293</v>
      </c>
      <c r="E8445" s="79"/>
      <c r="F8445" s="77">
        <f t="shared" ref="F8445:F8457" si="5582">I8445+O8445</f>
        <v>0</v>
      </c>
      <c r="G8445" s="77">
        <f t="shared" ref="G8445:G8457" si="5583">J8445+P8445</f>
        <v>0</v>
      </c>
      <c r="H8445" s="77">
        <f t="shared" ref="H8445:H8457" si="5584">M8445+Q8445</f>
        <v>0</v>
      </c>
      <c r="I8445" s="77">
        <f t="shared" ref="I8445:I8457" si="5585">SUM(J8445:N8445)</f>
        <v>0</v>
      </c>
      <c r="J8445" s="78"/>
      <c r="K8445" s="78"/>
      <c r="L8445" s="77"/>
      <c r="M8445" s="77"/>
      <c r="N8445" s="77"/>
      <c r="O8445" s="78"/>
      <c r="P8445" s="310"/>
    </row>
    <row r="8446" spans="1:16" s="3" customFormat="1" ht="15" hidden="1" customHeight="1">
      <c r="A8446" s="75"/>
      <c r="B8446" s="75"/>
      <c r="C8446" s="76"/>
      <c r="D8446" s="75" t="s">
        <v>294</v>
      </c>
      <c r="E8446" s="79"/>
      <c r="F8446" s="77">
        <f t="shared" si="5582"/>
        <v>0</v>
      </c>
      <c r="G8446" s="77">
        <f t="shared" si="5583"/>
        <v>0</v>
      </c>
      <c r="H8446" s="77">
        <f t="shared" si="5584"/>
        <v>0</v>
      </c>
      <c r="I8446" s="77">
        <f t="shared" si="5585"/>
        <v>0</v>
      </c>
      <c r="J8446" s="78"/>
      <c r="K8446" s="78"/>
      <c r="L8446" s="77"/>
      <c r="M8446" s="77"/>
      <c r="N8446" s="77"/>
      <c r="O8446" s="78"/>
      <c r="P8446" s="310"/>
    </row>
    <row r="8447" spans="1:16" s="3" customFormat="1" ht="15" hidden="1" customHeight="1">
      <c r="A8447" s="75"/>
      <c r="B8447" s="75"/>
      <c r="C8447" s="76"/>
      <c r="D8447" s="75" t="s">
        <v>295</v>
      </c>
      <c r="E8447" s="79"/>
      <c r="F8447" s="77">
        <f t="shared" si="5582"/>
        <v>0</v>
      </c>
      <c r="G8447" s="77">
        <f t="shared" si="5583"/>
        <v>0</v>
      </c>
      <c r="H8447" s="77">
        <f t="shared" si="5584"/>
        <v>0</v>
      </c>
      <c r="I8447" s="77">
        <f t="shared" si="5585"/>
        <v>0</v>
      </c>
      <c r="J8447" s="78"/>
      <c r="K8447" s="78"/>
      <c r="L8447" s="77"/>
      <c r="M8447" s="77"/>
      <c r="N8447" s="77"/>
      <c r="O8447" s="78"/>
      <c r="P8447" s="310"/>
    </row>
    <row r="8448" spans="1:16" s="3" customFormat="1" ht="15" hidden="1" customHeight="1">
      <c r="A8448" s="75"/>
      <c r="B8448" s="75"/>
      <c r="C8448" s="76"/>
      <c r="D8448" s="75" t="s">
        <v>296</v>
      </c>
      <c r="E8448" s="79"/>
      <c r="F8448" s="77">
        <f t="shared" si="5582"/>
        <v>0</v>
      </c>
      <c r="G8448" s="77">
        <f t="shared" si="5583"/>
        <v>0</v>
      </c>
      <c r="H8448" s="77">
        <f t="shared" si="5584"/>
        <v>0</v>
      </c>
      <c r="I8448" s="77">
        <f t="shared" si="5585"/>
        <v>0</v>
      </c>
      <c r="J8448" s="78"/>
      <c r="K8448" s="78"/>
      <c r="L8448" s="77"/>
      <c r="M8448" s="77"/>
      <c r="N8448" s="77"/>
      <c r="O8448" s="78"/>
      <c r="P8448" s="310"/>
    </row>
    <row r="8449" spans="1:16" s="3" customFormat="1" ht="15" hidden="1" customHeight="1">
      <c r="A8449" s="75"/>
      <c r="B8449" s="75"/>
      <c r="C8449" s="76"/>
      <c r="D8449" s="75" t="s">
        <v>297</v>
      </c>
      <c r="E8449" s="79"/>
      <c r="F8449" s="77">
        <f t="shared" si="5582"/>
        <v>0</v>
      </c>
      <c r="G8449" s="77">
        <f t="shared" si="5583"/>
        <v>0</v>
      </c>
      <c r="H8449" s="77">
        <f t="shared" si="5584"/>
        <v>0</v>
      </c>
      <c r="I8449" s="77">
        <f t="shared" si="5585"/>
        <v>0</v>
      </c>
      <c r="J8449" s="78"/>
      <c r="K8449" s="78"/>
      <c r="L8449" s="77"/>
      <c r="M8449" s="77"/>
      <c r="N8449" s="77"/>
      <c r="O8449" s="78"/>
      <c r="P8449" s="310"/>
    </row>
    <row r="8450" spans="1:16" s="3" customFormat="1" ht="15" hidden="1" customHeight="1">
      <c r="A8450" s="75"/>
      <c r="B8450" s="75"/>
      <c r="C8450" s="76"/>
      <c r="D8450" s="75" t="s">
        <v>298</v>
      </c>
      <c r="E8450" s="79"/>
      <c r="F8450" s="77">
        <f t="shared" si="5582"/>
        <v>0</v>
      </c>
      <c r="G8450" s="77">
        <f t="shared" si="5583"/>
        <v>0</v>
      </c>
      <c r="H8450" s="77">
        <f t="shared" si="5584"/>
        <v>0</v>
      </c>
      <c r="I8450" s="77">
        <f t="shared" si="5585"/>
        <v>0</v>
      </c>
      <c r="J8450" s="78"/>
      <c r="K8450" s="78"/>
      <c r="L8450" s="77"/>
      <c r="M8450" s="77"/>
      <c r="N8450" s="77"/>
      <c r="O8450" s="78"/>
      <c r="P8450" s="310"/>
    </row>
    <row r="8451" spans="1:16" s="3" customFormat="1" ht="15" hidden="1" customHeight="1">
      <c r="A8451" s="75"/>
      <c r="B8451" s="75"/>
      <c r="C8451" s="76"/>
      <c r="D8451" s="75" t="s">
        <v>299</v>
      </c>
      <c r="E8451" s="79"/>
      <c r="F8451" s="77">
        <f t="shared" si="5582"/>
        <v>0</v>
      </c>
      <c r="G8451" s="77">
        <f t="shared" si="5583"/>
        <v>0</v>
      </c>
      <c r="H8451" s="77">
        <f t="shared" si="5584"/>
        <v>0</v>
      </c>
      <c r="I8451" s="77">
        <f t="shared" si="5585"/>
        <v>0</v>
      </c>
      <c r="J8451" s="78"/>
      <c r="K8451" s="78"/>
      <c r="L8451" s="77"/>
      <c r="M8451" s="77"/>
      <c r="N8451" s="77"/>
      <c r="O8451" s="78"/>
      <c r="P8451" s="310"/>
    </row>
    <row r="8452" spans="1:16" s="3" customFormat="1" ht="15" hidden="1" customHeight="1">
      <c r="A8452" s="75"/>
      <c r="B8452" s="75"/>
      <c r="C8452" s="76"/>
      <c r="D8452" s="75" t="s">
        <v>300</v>
      </c>
      <c r="E8452" s="79"/>
      <c r="F8452" s="77">
        <f t="shared" si="5582"/>
        <v>0</v>
      </c>
      <c r="G8452" s="77">
        <f t="shared" si="5583"/>
        <v>0</v>
      </c>
      <c r="H8452" s="77">
        <f t="shared" si="5584"/>
        <v>0</v>
      </c>
      <c r="I8452" s="77">
        <f t="shared" si="5585"/>
        <v>0</v>
      </c>
      <c r="J8452" s="78"/>
      <c r="K8452" s="78"/>
      <c r="L8452" s="77"/>
      <c r="M8452" s="77"/>
      <c r="N8452" s="77"/>
      <c r="O8452" s="78"/>
      <c r="P8452" s="310"/>
    </row>
    <row r="8453" spans="1:16" s="3" customFormat="1" ht="15" hidden="1" customHeight="1">
      <c r="A8453" s="75"/>
      <c r="B8453" s="75"/>
      <c r="C8453" s="76"/>
      <c r="D8453" s="75" t="s">
        <v>301</v>
      </c>
      <c r="E8453" s="79"/>
      <c r="F8453" s="77">
        <f t="shared" si="5582"/>
        <v>0</v>
      </c>
      <c r="G8453" s="77">
        <f t="shared" si="5583"/>
        <v>0</v>
      </c>
      <c r="H8453" s="77">
        <f t="shared" si="5584"/>
        <v>0</v>
      </c>
      <c r="I8453" s="77">
        <f t="shared" si="5585"/>
        <v>0</v>
      </c>
      <c r="J8453" s="78"/>
      <c r="K8453" s="78"/>
      <c r="L8453" s="77"/>
      <c r="M8453" s="77"/>
      <c r="N8453" s="77"/>
      <c r="O8453" s="78"/>
      <c r="P8453" s="310"/>
    </row>
    <row r="8454" spans="1:16" s="3" customFormat="1" ht="15" hidden="1" customHeight="1">
      <c r="A8454" s="75"/>
      <c r="B8454" s="75"/>
      <c r="C8454" s="76"/>
      <c r="D8454" s="75" t="s">
        <v>302</v>
      </c>
      <c r="E8454" s="79"/>
      <c r="F8454" s="77">
        <f t="shared" si="5582"/>
        <v>0</v>
      </c>
      <c r="G8454" s="77">
        <f t="shared" si="5583"/>
        <v>0</v>
      </c>
      <c r="H8454" s="77">
        <f t="shared" si="5584"/>
        <v>0</v>
      </c>
      <c r="I8454" s="77">
        <f t="shared" si="5585"/>
        <v>0</v>
      </c>
      <c r="J8454" s="78"/>
      <c r="K8454" s="78"/>
      <c r="L8454" s="77"/>
      <c r="M8454" s="77"/>
      <c r="N8454" s="77"/>
      <c r="O8454" s="78"/>
      <c r="P8454" s="310"/>
    </row>
    <row r="8455" spans="1:16" s="3" customFormat="1" ht="15" hidden="1" customHeight="1">
      <c r="A8455" s="75"/>
      <c r="B8455" s="75"/>
      <c r="C8455" s="76"/>
      <c r="D8455" s="75" t="s">
        <v>303</v>
      </c>
      <c r="E8455" s="79"/>
      <c r="F8455" s="77">
        <f t="shared" si="5582"/>
        <v>0</v>
      </c>
      <c r="G8455" s="77">
        <f t="shared" si="5583"/>
        <v>0</v>
      </c>
      <c r="H8455" s="77">
        <f t="shared" si="5584"/>
        <v>0</v>
      </c>
      <c r="I8455" s="77">
        <f t="shared" si="5585"/>
        <v>0</v>
      </c>
      <c r="J8455" s="78"/>
      <c r="K8455" s="78"/>
      <c r="L8455" s="77"/>
      <c r="M8455" s="77"/>
      <c r="N8455" s="77"/>
      <c r="O8455" s="78"/>
      <c r="P8455" s="310"/>
    </row>
    <row r="8456" spans="1:16" s="3" customFormat="1" ht="15" hidden="1" customHeight="1">
      <c r="A8456" s="75"/>
      <c r="B8456" s="75"/>
      <c r="C8456" s="76"/>
      <c r="D8456" s="75" t="s">
        <v>304</v>
      </c>
      <c r="E8456" s="79"/>
      <c r="F8456" s="77">
        <f t="shared" si="5582"/>
        <v>0</v>
      </c>
      <c r="G8456" s="77">
        <f t="shared" si="5583"/>
        <v>0</v>
      </c>
      <c r="H8456" s="77">
        <f t="shared" si="5584"/>
        <v>0</v>
      </c>
      <c r="I8456" s="77">
        <f t="shared" si="5585"/>
        <v>0</v>
      </c>
      <c r="J8456" s="78"/>
      <c r="K8456" s="78"/>
      <c r="L8456" s="77"/>
      <c r="M8456" s="77"/>
      <c r="N8456" s="77"/>
      <c r="O8456" s="78"/>
      <c r="P8456" s="310"/>
    </row>
    <row r="8457" spans="1:16" s="3" customFormat="1" ht="15" hidden="1" customHeight="1">
      <c r="A8457" s="75"/>
      <c r="B8457" s="75"/>
      <c r="C8457" s="76"/>
      <c r="D8457" s="75" t="s">
        <v>305</v>
      </c>
      <c r="E8457" s="79"/>
      <c r="F8457" s="77">
        <f t="shared" si="5582"/>
        <v>0</v>
      </c>
      <c r="G8457" s="77">
        <f t="shared" si="5583"/>
        <v>0</v>
      </c>
      <c r="H8457" s="77">
        <f t="shared" si="5584"/>
        <v>0</v>
      </c>
      <c r="I8457" s="77">
        <f t="shared" si="5585"/>
        <v>0</v>
      </c>
      <c r="J8457" s="78"/>
      <c r="K8457" s="78"/>
      <c r="L8457" s="77"/>
      <c r="M8457" s="77"/>
      <c r="N8457" s="77"/>
      <c r="O8457" s="78"/>
      <c r="P8457" s="310"/>
    </row>
    <row r="8458" spans="1:16" s="6" customFormat="1" ht="14.25" hidden="1" customHeight="1">
      <c r="A8458" s="8"/>
      <c r="B8458" s="8"/>
      <c r="C8458" s="41">
        <v>8350</v>
      </c>
      <c r="D8458" s="8"/>
      <c r="E8458" s="43"/>
      <c r="F8458" s="43">
        <f t="shared" ref="F8458:O8458" si="5586">SUM(F8459:F8472)</f>
        <v>0</v>
      </c>
      <c r="G8458" s="43">
        <f t="shared" ref="G8458:H8458" si="5587">SUM(G8459:G8472)</f>
        <v>0</v>
      </c>
      <c r="H8458" s="43">
        <f t="shared" si="5587"/>
        <v>0</v>
      </c>
      <c r="I8458" s="43">
        <f t="shared" si="5586"/>
        <v>0</v>
      </c>
      <c r="J8458" s="43">
        <f t="shared" si="5586"/>
        <v>0</v>
      </c>
      <c r="K8458" s="43">
        <f t="shared" ref="K8458:L8458" si="5588">SUM(K8459:K8472)</f>
        <v>0</v>
      </c>
      <c r="L8458" s="43">
        <f t="shared" si="5588"/>
        <v>0</v>
      </c>
      <c r="M8458" s="43">
        <f t="shared" si="5586"/>
        <v>0</v>
      </c>
      <c r="N8458" s="43">
        <f t="shared" si="5586"/>
        <v>0</v>
      </c>
      <c r="O8458" s="43">
        <f t="shared" si="5586"/>
        <v>0</v>
      </c>
      <c r="P8458" s="309"/>
    </row>
    <row r="8459" spans="1:16" s="3" customFormat="1" ht="15" hidden="1" customHeight="1">
      <c r="A8459" s="75"/>
      <c r="B8459" s="75"/>
      <c r="C8459" s="76"/>
      <c r="D8459" s="75" t="s">
        <v>306</v>
      </c>
      <c r="E8459" s="78"/>
      <c r="F8459" s="77">
        <f t="shared" ref="F8459:F8472" si="5589">I8459+O8459</f>
        <v>0</v>
      </c>
      <c r="G8459" s="77">
        <f t="shared" ref="G8459:G8472" si="5590">J8459+P8459</f>
        <v>0</v>
      </c>
      <c r="H8459" s="77">
        <f t="shared" ref="H8459:H8472" si="5591">M8459+Q8459</f>
        <v>0</v>
      </c>
      <c r="I8459" s="77">
        <f t="shared" ref="I8459:I8472" si="5592">SUM(J8459:N8459)</f>
        <v>0</v>
      </c>
      <c r="J8459" s="78"/>
      <c r="K8459" s="78"/>
      <c r="L8459" s="77"/>
      <c r="M8459" s="77"/>
      <c r="N8459" s="77"/>
      <c r="O8459" s="78"/>
      <c r="P8459" s="310"/>
    </row>
    <row r="8460" spans="1:16" s="3" customFormat="1" ht="15" hidden="1" customHeight="1">
      <c r="A8460" s="75"/>
      <c r="B8460" s="75"/>
      <c r="C8460" s="76"/>
      <c r="D8460" s="75" t="s">
        <v>307</v>
      </c>
      <c r="E8460" s="78"/>
      <c r="F8460" s="77">
        <f t="shared" si="5589"/>
        <v>0</v>
      </c>
      <c r="G8460" s="77">
        <f t="shared" si="5590"/>
        <v>0</v>
      </c>
      <c r="H8460" s="77">
        <f t="shared" si="5591"/>
        <v>0</v>
      </c>
      <c r="I8460" s="77">
        <f t="shared" si="5592"/>
        <v>0</v>
      </c>
      <c r="J8460" s="78"/>
      <c r="K8460" s="78"/>
      <c r="L8460" s="77"/>
      <c r="M8460" s="77"/>
      <c r="N8460" s="77"/>
      <c r="O8460" s="78"/>
      <c r="P8460" s="310"/>
    </row>
    <row r="8461" spans="1:16" s="3" customFormat="1" ht="15" hidden="1" customHeight="1">
      <c r="A8461" s="75"/>
      <c r="B8461" s="75"/>
      <c r="C8461" s="76"/>
      <c r="D8461" s="75" t="s">
        <v>308</v>
      </c>
      <c r="E8461" s="78"/>
      <c r="F8461" s="77">
        <f t="shared" si="5589"/>
        <v>0</v>
      </c>
      <c r="G8461" s="77">
        <f t="shared" si="5590"/>
        <v>0</v>
      </c>
      <c r="H8461" s="77">
        <f t="shared" si="5591"/>
        <v>0</v>
      </c>
      <c r="I8461" s="77">
        <f t="shared" si="5592"/>
        <v>0</v>
      </c>
      <c r="J8461" s="78"/>
      <c r="K8461" s="78"/>
      <c r="L8461" s="77"/>
      <c r="M8461" s="77"/>
      <c r="N8461" s="77"/>
      <c r="O8461" s="78"/>
      <c r="P8461" s="310"/>
    </row>
    <row r="8462" spans="1:16" s="3" customFormat="1" ht="15" hidden="1" customHeight="1">
      <c r="A8462" s="75"/>
      <c r="B8462" s="75"/>
      <c r="C8462" s="76"/>
      <c r="D8462" s="75" t="s">
        <v>309</v>
      </c>
      <c r="E8462" s="78"/>
      <c r="F8462" s="77">
        <f t="shared" si="5589"/>
        <v>0</v>
      </c>
      <c r="G8462" s="77">
        <f t="shared" si="5590"/>
        <v>0</v>
      </c>
      <c r="H8462" s="77">
        <f t="shared" si="5591"/>
        <v>0</v>
      </c>
      <c r="I8462" s="77">
        <f t="shared" si="5592"/>
        <v>0</v>
      </c>
      <c r="J8462" s="78"/>
      <c r="K8462" s="78"/>
      <c r="L8462" s="77"/>
      <c r="M8462" s="77"/>
      <c r="N8462" s="77"/>
      <c r="O8462" s="78"/>
      <c r="P8462" s="310"/>
    </row>
    <row r="8463" spans="1:16" s="3" customFormat="1" ht="15" hidden="1" customHeight="1">
      <c r="A8463" s="75"/>
      <c r="B8463" s="75"/>
      <c r="C8463" s="76"/>
      <c r="D8463" s="75" t="s">
        <v>310</v>
      </c>
      <c r="E8463" s="78"/>
      <c r="F8463" s="77">
        <f t="shared" si="5589"/>
        <v>0</v>
      </c>
      <c r="G8463" s="77">
        <f t="shared" si="5590"/>
        <v>0</v>
      </c>
      <c r="H8463" s="77">
        <f t="shared" si="5591"/>
        <v>0</v>
      </c>
      <c r="I8463" s="77">
        <f t="shared" si="5592"/>
        <v>0</v>
      </c>
      <c r="J8463" s="78"/>
      <c r="K8463" s="78"/>
      <c r="L8463" s="77"/>
      <c r="M8463" s="77"/>
      <c r="N8463" s="77"/>
      <c r="O8463" s="78"/>
      <c r="P8463" s="310"/>
    </row>
    <row r="8464" spans="1:16" s="3" customFormat="1" ht="15" hidden="1" customHeight="1">
      <c r="A8464" s="75"/>
      <c r="B8464" s="75"/>
      <c r="C8464" s="76"/>
      <c r="D8464" s="75" t="s">
        <v>311</v>
      </c>
      <c r="E8464" s="78"/>
      <c r="F8464" s="77">
        <f t="shared" si="5589"/>
        <v>0</v>
      </c>
      <c r="G8464" s="77">
        <f t="shared" si="5590"/>
        <v>0</v>
      </c>
      <c r="H8464" s="77">
        <f t="shared" si="5591"/>
        <v>0</v>
      </c>
      <c r="I8464" s="77">
        <f t="shared" si="5592"/>
        <v>0</v>
      </c>
      <c r="J8464" s="78"/>
      <c r="K8464" s="78"/>
      <c r="L8464" s="77"/>
      <c r="M8464" s="77"/>
      <c r="N8464" s="77"/>
      <c r="O8464" s="78"/>
      <c r="P8464" s="310"/>
    </row>
    <row r="8465" spans="1:16" s="3" customFormat="1" ht="15" hidden="1" customHeight="1">
      <c r="A8465" s="75"/>
      <c r="B8465" s="75"/>
      <c r="C8465" s="76"/>
      <c r="D8465" s="75" t="s">
        <v>312</v>
      </c>
      <c r="E8465" s="78"/>
      <c r="F8465" s="77">
        <f t="shared" si="5589"/>
        <v>0</v>
      </c>
      <c r="G8465" s="77">
        <f t="shared" si="5590"/>
        <v>0</v>
      </c>
      <c r="H8465" s="77">
        <f t="shared" si="5591"/>
        <v>0</v>
      </c>
      <c r="I8465" s="77">
        <f t="shared" si="5592"/>
        <v>0</v>
      </c>
      <c r="J8465" s="78"/>
      <c r="K8465" s="78"/>
      <c r="L8465" s="77"/>
      <c r="M8465" s="77"/>
      <c r="N8465" s="77"/>
      <c r="O8465" s="78"/>
      <c r="P8465" s="310"/>
    </row>
    <row r="8466" spans="1:16" s="3" customFormat="1" ht="15" hidden="1" customHeight="1">
      <c r="A8466" s="75"/>
      <c r="B8466" s="75"/>
      <c r="C8466" s="76"/>
      <c r="D8466" s="75" t="s">
        <v>313</v>
      </c>
      <c r="E8466" s="78"/>
      <c r="F8466" s="77">
        <f t="shared" si="5589"/>
        <v>0</v>
      </c>
      <c r="G8466" s="77">
        <f t="shared" si="5590"/>
        <v>0</v>
      </c>
      <c r="H8466" s="77">
        <f t="shared" si="5591"/>
        <v>0</v>
      </c>
      <c r="I8466" s="77">
        <f t="shared" si="5592"/>
        <v>0</v>
      </c>
      <c r="J8466" s="78"/>
      <c r="K8466" s="78"/>
      <c r="L8466" s="77"/>
      <c r="M8466" s="77"/>
      <c r="N8466" s="77"/>
      <c r="O8466" s="78"/>
      <c r="P8466" s="310"/>
    </row>
    <row r="8467" spans="1:16" s="3" customFormat="1" ht="15" hidden="1" customHeight="1">
      <c r="A8467" s="75"/>
      <c r="B8467" s="75"/>
      <c r="C8467" s="76"/>
      <c r="D8467" s="75" t="s">
        <v>314</v>
      </c>
      <c r="E8467" s="78"/>
      <c r="F8467" s="77">
        <f t="shared" si="5589"/>
        <v>0</v>
      </c>
      <c r="G8467" s="77">
        <f t="shared" si="5590"/>
        <v>0</v>
      </c>
      <c r="H8467" s="77">
        <f t="shared" si="5591"/>
        <v>0</v>
      </c>
      <c r="I8467" s="77">
        <f t="shared" si="5592"/>
        <v>0</v>
      </c>
      <c r="J8467" s="78"/>
      <c r="K8467" s="78"/>
      <c r="L8467" s="77"/>
      <c r="M8467" s="77"/>
      <c r="N8467" s="77"/>
      <c r="O8467" s="78"/>
      <c r="P8467" s="310"/>
    </row>
    <row r="8468" spans="1:16" s="3" customFormat="1" ht="15" hidden="1" customHeight="1">
      <c r="A8468" s="75"/>
      <c r="B8468" s="75"/>
      <c r="C8468" s="76"/>
      <c r="D8468" s="75" t="s">
        <v>315</v>
      </c>
      <c r="E8468" s="78"/>
      <c r="F8468" s="77">
        <f t="shared" si="5589"/>
        <v>0</v>
      </c>
      <c r="G8468" s="77">
        <f t="shared" si="5590"/>
        <v>0</v>
      </c>
      <c r="H8468" s="77">
        <f t="shared" si="5591"/>
        <v>0</v>
      </c>
      <c r="I8468" s="77">
        <f t="shared" si="5592"/>
        <v>0</v>
      </c>
      <c r="J8468" s="78"/>
      <c r="K8468" s="78"/>
      <c r="L8468" s="77"/>
      <c r="M8468" s="77"/>
      <c r="N8468" s="77"/>
      <c r="O8468" s="78"/>
      <c r="P8468" s="310"/>
    </row>
    <row r="8469" spans="1:16" s="3" customFormat="1" ht="15" hidden="1" customHeight="1">
      <c r="A8469" s="75"/>
      <c r="B8469" s="75"/>
      <c r="C8469" s="76"/>
      <c r="D8469" s="75" t="s">
        <v>316</v>
      </c>
      <c r="E8469" s="78"/>
      <c r="F8469" s="77">
        <f t="shared" si="5589"/>
        <v>0</v>
      </c>
      <c r="G8469" s="77">
        <f t="shared" si="5590"/>
        <v>0</v>
      </c>
      <c r="H8469" s="77">
        <f t="shared" si="5591"/>
        <v>0</v>
      </c>
      <c r="I8469" s="77">
        <f t="shared" si="5592"/>
        <v>0</v>
      </c>
      <c r="J8469" s="78"/>
      <c r="K8469" s="78"/>
      <c r="L8469" s="77"/>
      <c r="M8469" s="77"/>
      <c r="N8469" s="77"/>
      <c r="O8469" s="78"/>
      <c r="P8469" s="310"/>
    </row>
    <row r="8470" spans="1:16" s="3" customFormat="1" ht="15" hidden="1" customHeight="1">
      <c r="A8470" s="75"/>
      <c r="B8470" s="75"/>
      <c r="C8470" s="76"/>
      <c r="D8470" s="75" t="s">
        <v>317</v>
      </c>
      <c r="E8470" s="78"/>
      <c r="F8470" s="77">
        <f t="shared" si="5589"/>
        <v>0</v>
      </c>
      <c r="G8470" s="77">
        <f t="shared" si="5590"/>
        <v>0</v>
      </c>
      <c r="H8470" s="77">
        <f t="shared" si="5591"/>
        <v>0</v>
      </c>
      <c r="I8470" s="77">
        <f t="shared" si="5592"/>
        <v>0</v>
      </c>
      <c r="J8470" s="78"/>
      <c r="K8470" s="78"/>
      <c r="L8470" s="77"/>
      <c r="M8470" s="77"/>
      <c r="N8470" s="77"/>
      <c r="O8470" s="78"/>
      <c r="P8470" s="310"/>
    </row>
    <row r="8471" spans="1:16" s="3" customFormat="1" ht="15" hidden="1" customHeight="1">
      <c r="A8471" s="75"/>
      <c r="B8471" s="75"/>
      <c r="C8471" s="76"/>
      <c r="D8471" s="75" t="s">
        <v>318</v>
      </c>
      <c r="E8471" s="78"/>
      <c r="F8471" s="77">
        <f t="shared" si="5589"/>
        <v>0</v>
      </c>
      <c r="G8471" s="77">
        <f t="shared" si="5590"/>
        <v>0</v>
      </c>
      <c r="H8471" s="77">
        <f t="shared" si="5591"/>
        <v>0</v>
      </c>
      <c r="I8471" s="77">
        <f t="shared" si="5592"/>
        <v>0</v>
      </c>
      <c r="J8471" s="78"/>
      <c r="K8471" s="78"/>
      <c r="L8471" s="77"/>
      <c r="M8471" s="77"/>
      <c r="N8471" s="77"/>
      <c r="O8471" s="78"/>
      <c r="P8471" s="310"/>
    </row>
    <row r="8472" spans="1:16" s="3" customFormat="1" ht="15" hidden="1" customHeight="1">
      <c r="A8472" s="75"/>
      <c r="B8472" s="75"/>
      <c r="C8472" s="76"/>
      <c r="D8472" s="75" t="s">
        <v>319</v>
      </c>
      <c r="E8472" s="78"/>
      <c r="F8472" s="77">
        <f t="shared" si="5589"/>
        <v>0</v>
      </c>
      <c r="G8472" s="77">
        <f t="shared" si="5590"/>
        <v>0</v>
      </c>
      <c r="H8472" s="77">
        <f t="shared" si="5591"/>
        <v>0</v>
      </c>
      <c r="I8472" s="77">
        <f t="shared" si="5592"/>
        <v>0</v>
      </c>
      <c r="J8472" s="78"/>
      <c r="K8472" s="78"/>
      <c r="L8472" s="77"/>
      <c r="M8472" s="77"/>
      <c r="N8472" s="77"/>
      <c r="O8472" s="78"/>
      <c r="P8472" s="310"/>
    </row>
    <row r="8473" spans="1:16" s="6" customFormat="1" ht="15" hidden="1" customHeight="1">
      <c r="A8473" s="8"/>
      <c r="B8473" s="8"/>
      <c r="C8473" s="41">
        <v>8400</v>
      </c>
      <c r="D8473" s="8"/>
      <c r="E8473" s="43"/>
      <c r="F8473" s="40">
        <f t="shared" ref="F8473:O8473" si="5593">SUM(F8474:F8478)</f>
        <v>0</v>
      </c>
      <c r="G8473" s="40">
        <f t="shared" ref="G8473:H8473" si="5594">SUM(G8474:G8478)</f>
        <v>0</v>
      </c>
      <c r="H8473" s="40">
        <f t="shared" si="5594"/>
        <v>0</v>
      </c>
      <c r="I8473" s="40">
        <f t="shared" si="5593"/>
        <v>0</v>
      </c>
      <c r="J8473" s="40">
        <f t="shared" si="5593"/>
        <v>0</v>
      </c>
      <c r="K8473" s="40">
        <f t="shared" ref="K8473:L8473" si="5595">SUM(K8474:K8478)</f>
        <v>0</v>
      </c>
      <c r="L8473" s="40">
        <f t="shared" si="5595"/>
        <v>0</v>
      </c>
      <c r="M8473" s="40">
        <f t="shared" si="5593"/>
        <v>0</v>
      </c>
      <c r="N8473" s="40">
        <f t="shared" si="5593"/>
        <v>0</v>
      </c>
      <c r="O8473" s="40">
        <f t="shared" si="5593"/>
        <v>0</v>
      </c>
      <c r="P8473" s="309"/>
    </row>
    <row r="8474" spans="1:16" s="3" customFormat="1" ht="15" hidden="1" customHeight="1">
      <c r="A8474" s="75"/>
      <c r="B8474" s="75"/>
      <c r="C8474" s="76"/>
      <c r="D8474" s="75" t="s">
        <v>320</v>
      </c>
      <c r="E8474" s="78"/>
      <c r="F8474" s="77">
        <f t="shared" ref="F8474:F8478" si="5596">I8474+O8474</f>
        <v>0</v>
      </c>
      <c r="G8474" s="77">
        <f>J8474+P8474</f>
        <v>0</v>
      </c>
      <c r="H8474" s="77">
        <f>M8474+Q8474</f>
        <v>0</v>
      </c>
      <c r="I8474" s="77">
        <f>SUM(J8474:N8474)</f>
        <v>0</v>
      </c>
      <c r="J8474" s="78"/>
      <c r="K8474" s="78"/>
      <c r="L8474" s="77"/>
      <c r="M8474" s="77"/>
      <c r="N8474" s="77"/>
      <c r="O8474" s="78"/>
      <c r="P8474" s="310"/>
    </row>
    <row r="8475" spans="1:16" s="3" customFormat="1" ht="15" hidden="1" customHeight="1">
      <c r="A8475" s="75"/>
      <c r="B8475" s="75"/>
      <c r="C8475" s="76"/>
      <c r="D8475" s="75" t="s">
        <v>321</v>
      </c>
      <c r="E8475" s="78"/>
      <c r="F8475" s="77">
        <f t="shared" si="5596"/>
        <v>0</v>
      </c>
      <c r="G8475" s="77">
        <f>J8475+P8475</f>
        <v>0</v>
      </c>
      <c r="H8475" s="77">
        <f>M8475+Q8475</f>
        <v>0</v>
      </c>
      <c r="I8475" s="77">
        <f>SUM(J8475:N8475)</f>
        <v>0</v>
      </c>
      <c r="J8475" s="78"/>
      <c r="K8475" s="78"/>
      <c r="L8475" s="77"/>
      <c r="M8475" s="77"/>
      <c r="N8475" s="77"/>
      <c r="O8475" s="78"/>
      <c r="P8475" s="310"/>
    </row>
    <row r="8476" spans="1:16" s="3" customFormat="1" ht="15" hidden="1" customHeight="1">
      <c r="A8476" s="75"/>
      <c r="B8476" s="75"/>
      <c r="C8476" s="76"/>
      <c r="D8476" s="75" t="s">
        <v>322</v>
      </c>
      <c r="E8476" s="78"/>
      <c r="F8476" s="77">
        <f t="shared" si="5596"/>
        <v>0</v>
      </c>
      <c r="G8476" s="77">
        <f>J8476+P8476</f>
        <v>0</v>
      </c>
      <c r="H8476" s="77">
        <f>M8476+Q8476</f>
        <v>0</v>
      </c>
      <c r="I8476" s="77">
        <f>SUM(J8476:N8476)</f>
        <v>0</v>
      </c>
      <c r="J8476" s="78"/>
      <c r="K8476" s="78"/>
      <c r="L8476" s="77"/>
      <c r="M8476" s="77"/>
      <c r="N8476" s="77"/>
      <c r="O8476" s="78"/>
      <c r="P8476" s="310"/>
    </row>
    <row r="8477" spans="1:16" s="3" customFormat="1" ht="15" hidden="1" customHeight="1">
      <c r="A8477" s="75"/>
      <c r="B8477" s="75"/>
      <c r="C8477" s="76"/>
      <c r="D8477" s="75" t="s">
        <v>323</v>
      </c>
      <c r="E8477" s="78"/>
      <c r="F8477" s="77">
        <f t="shared" si="5596"/>
        <v>0</v>
      </c>
      <c r="G8477" s="77">
        <f>J8477+P8477</f>
        <v>0</v>
      </c>
      <c r="H8477" s="77">
        <f>M8477+Q8477</f>
        <v>0</v>
      </c>
      <c r="I8477" s="77">
        <f>SUM(J8477:N8477)</f>
        <v>0</v>
      </c>
      <c r="J8477" s="78"/>
      <c r="K8477" s="78"/>
      <c r="L8477" s="77"/>
      <c r="M8477" s="77"/>
      <c r="N8477" s="77"/>
      <c r="O8477" s="78"/>
      <c r="P8477" s="310"/>
    </row>
    <row r="8478" spans="1:16" s="3" customFormat="1" ht="15" hidden="1" customHeight="1">
      <c r="A8478" s="75"/>
      <c r="B8478" s="75"/>
      <c r="C8478" s="76"/>
      <c r="D8478" s="75" t="s">
        <v>324</v>
      </c>
      <c r="E8478" s="78"/>
      <c r="F8478" s="77">
        <f t="shared" si="5596"/>
        <v>0</v>
      </c>
      <c r="G8478" s="77">
        <f>J8478+P8478</f>
        <v>0</v>
      </c>
      <c r="H8478" s="77">
        <f>M8478+Q8478</f>
        <v>0</v>
      </c>
      <c r="I8478" s="77">
        <f>SUM(J8478:N8478)</f>
        <v>0</v>
      </c>
      <c r="J8478" s="78"/>
      <c r="K8478" s="78"/>
      <c r="L8478" s="77"/>
      <c r="M8478" s="77"/>
      <c r="N8478" s="77"/>
      <c r="O8478" s="78"/>
      <c r="P8478" s="310"/>
    </row>
    <row r="8479" spans="1:16" s="6" customFormat="1" ht="15" hidden="1" customHeight="1">
      <c r="A8479" s="8"/>
      <c r="B8479" s="8"/>
      <c r="C8479" s="41">
        <v>8450</v>
      </c>
      <c r="D8479" s="8"/>
      <c r="E8479" s="43"/>
      <c r="F8479" s="43">
        <f t="shared" ref="F8479:O8479" si="5597">SUM(F8480:F8484)</f>
        <v>0</v>
      </c>
      <c r="G8479" s="43">
        <f t="shared" ref="G8479:H8479" si="5598">SUM(G8480:G8484)</f>
        <v>0</v>
      </c>
      <c r="H8479" s="43">
        <f t="shared" si="5598"/>
        <v>0</v>
      </c>
      <c r="I8479" s="43">
        <f t="shared" si="5597"/>
        <v>0</v>
      </c>
      <c r="J8479" s="43">
        <f t="shared" si="5597"/>
        <v>0</v>
      </c>
      <c r="K8479" s="43">
        <f t="shared" ref="K8479:L8479" si="5599">SUM(K8480:K8484)</f>
        <v>0</v>
      </c>
      <c r="L8479" s="43">
        <f t="shared" si="5599"/>
        <v>0</v>
      </c>
      <c r="M8479" s="43">
        <f t="shared" si="5597"/>
        <v>0</v>
      </c>
      <c r="N8479" s="43">
        <f t="shared" si="5597"/>
        <v>0</v>
      </c>
      <c r="O8479" s="43">
        <f t="shared" si="5597"/>
        <v>0</v>
      </c>
      <c r="P8479" s="309"/>
    </row>
    <row r="8480" spans="1:16" s="3" customFormat="1" ht="15" hidden="1" customHeight="1">
      <c r="A8480" s="75"/>
      <c r="B8480" s="75"/>
      <c r="C8480" s="76"/>
      <c r="D8480" s="75" t="s">
        <v>325</v>
      </c>
      <c r="E8480" s="78"/>
      <c r="F8480" s="77">
        <f t="shared" ref="F8480:F8484" si="5600">I8480+O8480</f>
        <v>0</v>
      </c>
      <c r="G8480" s="77">
        <f>J8480+P8480</f>
        <v>0</v>
      </c>
      <c r="H8480" s="77">
        <f>M8480+Q8480</f>
        <v>0</v>
      </c>
      <c r="I8480" s="77">
        <f>SUM(J8480:N8480)</f>
        <v>0</v>
      </c>
      <c r="J8480" s="78"/>
      <c r="K8480" s="78"/>
      <c r="L8480" s="77"/>
      <c r="M8480" s="77"/>
      <c r="N8480" s="77"/>
      <c r="O8480" s="78"/>
      <c r="P8480" s="310"/>
    </row>
    <row r="8481" spans="1:16" s="3" customFormat="1" ht="15" hidden="1" customHeight="1">
      <c r="A8481" s="75"/>
      <c r="B8481" s="75"/>
      <c r="C8481" s="76"/>
      <c r="D8481" s="75" t="s">
        <v>326</v>
      </c>
      <c r="E8481" s="78"/>
      <c r="F8481" s="77">
        <f t="shared" si="5600"/>
        <v>0</v>
      </c>
      <c r="G8481" s="77">
        <f>J8481+P8481</f>
        <v>0</v>
      </c>
      <c r="H8481" s="77">
        <f>M8481+Q8481</f>
        <v>0</v>
      </c>
      <c r="I8481" s="77">
        <f>SUM(J8481:N8481)</f>
        <v>0</v>
      </c>
      <c r="J8481" s="78"/>
      <c r="K8481" s="78"/>
      <c r="L8481" s="77"/>
      <c r="M8481" s="77"/>
      <c r="N8481" s="77"/>
      <c r="O8481" s="78"/>
      <c r="P8481" s="310"/>
    </row>
    <row r="8482" spans="1:16" s="3" customFormat="1" ht="15" hidden="1" customHeight="1">
      <c r="A8482" s="75"/>
      <c r="B8482" s="75"/>
      <c r="C8482" s="76"/>
      <c r="D8482" s="75" t="s">
        <v>327</v>
      </c>
      <c r="E8482" s="78"/>
      <c r="F8482" s="77">
        <f t="shared" si="5600"/>
        <v>0</v>
      </c>
      <c r="G8482" s="77">
        <f>J8482+P8482</f>
        <v>0</v>
      </c>
      <c r="H8482" s="77">
        <f>M8482+Q8482</f>
        <v>0</v>
      </c>
      <c r="I8482" s="77">
        <f>SUM(J8482:N8482)</f>
        <v>0</v>
      </c>
      <c r="J8482" s="78"/>
      <c r="K8482" s="78"/>
      <c r="L8482" s="77"/>
      <c r="M8482" s="77"/>
      <c r="N8482" s="77"/>
      <c r="O8482" s="78"/>
      <c r="P8482" s="310"/>
    </row>
    <row r="8483" spans="1:16" s="3" customFormat="1" ht="15" hidden="1" customHeight="1">
      <c r="A8483" s="75"/>
      <c r="B8483" s="75"/>
      <c r="C8483" s="76"/>
      <c r="D8483" s="75" t="s">
        <v>328</v>
      </c>
      <c r="E8483" s="78"/>
      <c r="F8483" s="77">
        <f t="shared" si="5600"/>
        <v>0</v>
      </c>
      <c r="G8483" s="77">
        <f>J8483+P8483</f>
        <v>0</v>
      </c>
      <c r="H8483" s="77">
        <f>M8483+Q8483</f>
        <v>0</v>
      </c>
      <c r="I8483" s="77">
        <f>SUM(J8483:N8483)</f>
        <v>0</v>
      </c>
      <c r="J8483" s="78"/>
      <c r="K8483" s="78"/>
      <c r="L8483" s="77"/>
      <c r="M8483" s="77"/>
      <c r="N8483" s="77"/>
      <c r="O8483" s="78"/>
      <c r="P8483" s="310"/>
    </row>
    <row r="8484" spans="1:16" s="3" customFormat="1" ht="15" hidden="1" customHeight="1">
      <c r="A8484" s="75"/>
      <c r="B8484" s="75"/>
      <c r="C8484" s="76"/>
      <c r="D8484" s="75" t="s">
        <v>329</v>
      </c>
      <c r="E8484" s="78"/>
      <c r="F8484" s="77">
        <f t="shared" si="5600"/>
        <v>0</v>
      </c>
      <c r="G8484" s="77">
        <f>J8484+P8484</f>
        <v>0</v>
      </c>
      <c r="H8484" s="77">
        <f>M8484+Q8484</f>
        <v>0</v>
      </c>
      <c r="I8484" s="77">
        <f>SUM(J8484:N8484)</f>
        <v>0</v>
      </c>
      <c r="J8484" s="78"/>
      <c r="K8484" s="78"/>
      <c r="L8484" s="77"/>
      <c r="M8484" s="77"/>
      <c r="N8484" s="77"/>
      <c r="O8484" s="78"/>
      <c r="P8484" s="310"/>
    </row>
    <row r="8485" spans="1:16" s="6" customFormat="1" ht="15" hidden="1" customHeight="1">
      <c r="A8485" s="8"/>
      <c r="B8485" s="8"/>
      <c r="C8485" s="41">
        <v>8500</v>
      </c>
      <c r="D8485" s="8"/>
      <c r="E8485" s="43"/>
      <c r="F8485" s="40">
        <f t="shared" ref="F8485:O8485" si="5601">SUM(F8486:F8490)</f>
        <v>0</v>
      </c>
      <c r="G8485" s="40">
        <f t="shared" ref="G8485:H8485" si="5602">SUM(G8486:G8490)</f>
        <v>0</v>
      </c>
      <c r="H8485" s="40">
        <f t="shared" si="5602"/>
        <v>0</v>
      </c>
      <c r="I8485" s="40">
        <f t="shared" si="5601"/>
        <v>0</v>
      </c>
      <c r="J8485" s="40">
        <f t="shared" si="5601"/>
        <v>0</v>
      </c>
      <c r="K8485" s="40">
        <f t="shared" ref="K8485:L8485" si="5603">SUM(K8486:K8490)</f>
        <v>0</v>
      </c>
      <c r="L8485" s="40">
        <f t="shared" si="5603"/>
        <v>0</v>
      </c>
      <c r="M8485" s="40">
        <f t="shared" si="5601"/>
        <v>0</v>
      </c>
      <c r="N8485" s="40">
        <f t="shared" si="5601"/>
        <v>0</v>
      </c>
      <c r="O8485" s="40">
        <f t="shared" si="5601"/>
        <v>0</v>
      </c>
      <c r="P8485" s="309"/>
    </row>
    <row r="8486" spans="1:16" s="3" customFormat="1" ht="15" hidden="1" customHeight="1">
      <c r="A8486" s="75"/>
      <c r="B8486" s="75"/>
      <c r="C8486" s="76"/>
      <c r="D8486" s="75" t="s">
        <v>330</v>
      </c>
      <c r="E8486" s="78"/>
      <c r="F8486" s="77">
        <f t="shared" ref="F8486:F8490" si="5604">I8486+O8486</f>
        <v>0</v>
      </c>
      <c r="G8486" s="77">
        <f>J8486+P8486</f>
        <v>0</v>
      </c>
      <c r="H8486" s="77">
        <f>M8486+Q8486</f>
        <v>0</v>
      </c>
      <c r="I8486" s="77">
        <f>SUM(J8486:N8486)</f>
        <v>0</v>
      </c>
      <c r="J8486" s="78"/>
      <c r="K8486" s="78"/>
      <c r="L8486" s="77"/>
      <c r="M8486" s="77"/>
      <c r="N8486" s="77"/>
      <c r="O8486" s="78"/>
      <c r="P8486" s="310"/>
    </row>
    <row r="8487" spans="1:16" s="3" customFormat="1" ht="15" hidden="1" customHeight="1">
      <c r="A8487" s="75"/>
      <c r="B8487" s="75"/>
      <c r="C8487" s="76"/>
      <c r="D8487" s="75" t="s">
        <v>331</v>
      </c>
      <c r="E8487" s="78"/>
      <c r="F8487" s="77">
        <f t="shared" si="5604"/>
        <v>0</v>
      </c>
      <c r="G8487" s="77">
        <f>J8487+P8487</f>
        <v>0</v>
      </c>
      <c r="H8487" s="77">
        <f>M8487+Q8487</f>
        <v>0</v>
      </c>
      <c r="I8487" s="77">
        <f>SUM(J8487:N8487)</f>
        <v>0</v>
      </c>
      <c r="J8487" s="78"/>
      <c r="K8487" s="78"/>
      <c r="L8487" s="77"/>
      <c r="M8487" s="77"/>
      <c r="N8487" s="77"/>
      <c r="O8487" s="78"/>
      <c r="P8487" s="310"/>
    </row>
    <row r="8488" spans="1:16" s="3" customFormat="1" ht="15" hidden="1" customHeight="1">
      <c r="A8488" s="75"/>
      <c r="B8488" s="75"/>
      <c r="C8488" s="76"/>
      <c r="D8488" s="75" t="s">
        <v>332</v>
      </c>
      <c r="E8488" s="78"/>
      <c r="F8488" s="77">
        <f t="shared" si="5604"/>
        <v>0</v>
      </c>
      <c r="G8488" s="77">
        <f>J8488+P8488</f>
        <v>0</v>
      </c>
      <c r="H8488" s="77">
        <f>M8488+Q8488</f>
        <v>0</v>
      </c>
      <c r="I8488" s="77">
        <f>SUM(J8488:N8488)</f>
        <v>0</v>
      </c>
      <c r="J8488" s="78"/>
      <c r="K8488" s="78"/>
      <c r="L8488" s="77"/>
      <c r="M8488" s="77"/>
      <c r="N8488" s="77"/>
      <c r="O8488" s="78"/>
      <c r="P8488" s="310"/>
    </row>
    <row r="8489" spans="1:16" s="3" customFormat="1" ht="15" hidden="1" customHeight="1">
      <c r="A8489" s="75"/>
      <c r="B8489" s="75"/>
      <c r="C8489" s="76"/>
      <c r="D8489" s="75" t="s">
        <v>333</v>
      </c>
      <c r="E8489" s="78"/>
      <c r="F8489" s="77">
        <f t="shared" si="5604"/>
        <v>0</v>
      </c>
      <c r="G8489" s="77">
        <f>J8489+P8489</f>
        <v>0</v>
      </c>
      <c r="H8489" s="77">
        <f>M8489+Q8489</f>
        <v>0</v>
      </c>
      <c r="I8489" s="77">
        <f>SUM(J8489:N8489)</f>
        <v>0</v>
      </c>
      <c r="J8489" s="78"/>
      <c r="K8489" s="78"/>
      <c r="L8489" s="77"/>
      <c r="M8489" s="77"/>
      <c r="N8489" s="77"/>
      <c r="O8489" s="78"/>
      <c r="P8489" s="310"/>
    </row>
    <row r="8490" spans="1:16" s="3" customFormat="1" ht="15" hidden="1" customHeight="1">
      <c r="A8490" s="75"/>
      <c r="B8490" s="75"/>
      <c r="C8490" s="76"/>
      <c r="D8490" s="75" t="s">
        <v>334</v>
      </c>
      <c r="E8490" s="78"/>
      <c r="F8490" s="77">
        <f t="shared" si="5604"/>
        <v>0</v>
      </c>
      <c r="G8490" s="77">
        <f>J8490+P8490</f>
        <v>0</v>
      </c>
      <c r="H8490" s="77">
        <f>M8490+Q8490</f>
        <v>0</v>
      </c>
      <c r="I8490" s="77">
        <f>SUM(J8490:N8490)</f>
        <v>0</v>
      </c>
      <c r="J8490" s="78"/>
      <c r="K8490" s="78"/>
      <c r="L8490" s="77"/>
      <c r="M8490" s="77"/>
      <c r="N8490" s="77"/>
      <c r="O8490" s="78"/>
      <c r="P8490" s="310"/>
    </row>
    <row r="8491" spans="1:16" s="6" customFormat="1" ht="15" hidden="1" customHeight="1">
      <c r="A8491" s="8"/>
      <c r="B8491" s="8"/>
      <c r="C8491" s="41">
        <v>8550</v>
      </c>
      <c r="D8491" s="8"/>
      <c r="E8491" s="43"/>
      <c r="F8491" s="43">
        <f t="shared" ref="F8491:O8491" si="5605">SUM(F8492:F8500)</f>
        <v>0</v>
      </c>
      <c r="G8491" s="43">
        <f t="shared" ref="G8491:H8491" si="5606">SUM(G8492:G8500)</f>
        <v>0</v>
      </c>
      <c r="H8491" s="43">
        <f t="shared" si="5606"/>
        <v>0</v>
      </c>
      <c r="I8491" s="43">
        <f t="shared" si="5605"/>
        <v>0</v>
      </c>
      <c r="J8491" s="43">
        <f t="shared" si="5605"/>
        <v>0</v>
      </c>
      <c r="K8491" s="43">
        <f t="shared" ref="K8491:L8491" si="5607">SUM(K8492:K8500)</f>
        <v>0</v>
      </c>
      <c r="L8491" s="43">
        <f t="shared" si="5607"/>
        <v>0</v>
      </c>
      <c r="M8491" s="43">
        <f t="shared" si="5605"/>
        <v>0</v>
      </c>
      <c r="N8491" s="43">
        <f t="shared" si="5605"/>
        <v>0</v>
      </c>
      <c r="O8491" s="43">
        <f t="shared" si="5605"/>
        <v>0</v>
      </c>
      <c r="P8491" s="309"/>
    </row>
    <row r="8492" spans="1:16" s="3" customFormat="1" ht="15" hidden="1" customHeight="1">
      <c r="A8492" s="75"/>
      <c r="B8492" s="75"/>
      <c r="C8492" s="76"/>
      <c r="D8492" s="75" t="s">
        <v>335</v>
      </c>
      <c r="E8492" s="78"/>
      <c r="F8492" s="77">
        <f t="shared" ref="F8492:F8500" si="5608">I8492+O8492</f>
        <v>0</v>
      </c>
      <c r="G8492" s="77">
        <f t="shared" ref="G8492:G8500" si="5609">J8492+P8492</f>
        <v>0</v>
      </c>
      <c r="H8492" s="77">
        <f t="shared" ref="H8492:H8500" si="5610">M8492+Q8492</f>
        <v>0</v>
      </c>
      <c r="I8492" s="77">
        <f t="shared" ref="I8492:I8500" si="5611">SUM(J8492:N8492)</f>
        <v>0</v>
      </c>
      <c r="J8492" s="78"/>
      <c r="K8492" s="78"/>
      <c r="L8492" s="77"/>
      <c r="M8492" s="77"/>
      <c r="N8492" s="77"/>
      <c r="O8492" s="78"/>
      <c r="P8492" s="310"/>
    </row>
    <row r="8493" spans="1:16" s="3" customFormat="1" ht="15" hidden="1" customHeight="1">
      <c r="A8493" s="75"/>
      <c r="B8493" s="75"/>
      <c r="C8493" s="76"/>
      <c r="D8493" s="75" t="s">
        <v>336</v>
      </c>
      <c r="E8493" s="78"/>
      <c r="F8493" s="77">
        <f t="shared" si="5608"/>
        <v>0</v>
      </c>
      <c r="G8493" s="77">
        <f t="shared" si="5609"/>
        <v>0</v>
      </c>
      <c r="H8493" s="77">
        <f t="shared" si="5610"/>
        <v>0</v>
      </c>
      <c r="I8493" s="77">
        <f t="shared" si="5611"/>
        <v>0</v>
      </c>
      <c r="J8493" s="78"/>
      <c r="K8493" s="78"/>
      <c r="L8493" s="77"/>
      <c r="M8493" s="77"/>
      <c r="N8493" s="77"/>
      <c r="O8493" s="78"/>
      <c r="P8493" s="310"/>
    </row>
    <row r="8494" spans="1:16" s="3" customFormat="1" ht="15" hidden="1" customHeight="1">
      <c r="A8494" s="75"/>
      <c r="B8494" s="75"/>
      <c r="C8494" s="76"/>
      <c r="D8494" s="75" t="s">
        <v>337</v>
      </c>
      <c r="E8494" s="78"/>
      <c r="F8494" s="77">
        <f t="shared" si="5608"/>
        <v>0</v>
      </c>
      <c r="G8494" s="77">
        <f t="shared" si="5609"/>
        <v>0</v>
      </c>
      <c r="H8494" s="77">
        <f t="shared" si="5610"/>
        <v>0</v>
      </c>
      <c r="I8494" s="77">
        <f t="shared" si="5611"/>
        <v>0</v>
      </c>
      <c r="J8494" s="78"/>
      <c r="K8494" s="78"/>
      <c r="L8494" s="77"/>
      <c r="M8494" s="77"/>
      <c r="N8494" s="77"/>
      <c r="O8494" s="78"/>
      <c r="P8494" s="310"/>
    </row>
    <row r="8495" spans="1:16" s="3" customFormat="1" ht="15" hidden="1" customHeight="1">
      <c r="A8495" s="75"/>
      <c r="B8495" s="75"/>
      <c r="C8495" s="76"/>
      <c r="D8495" s="75" t="s">
        <v>338</v>
      </c>
      <c r="E8495" s="78"/>
      <c r="F8495" s="77">
        <f t="shared" si="5608"/>
        <v>0</v>
      </c>
      <c r="G8495" s="77">
        <f t="shared" si="5609"/>
        <v>0</v>
      </c>
      <c r="H8495" s="77">
        <f t="shared" si="5610"/>
        <v>0</v>
      </c>
      <c r="I8495" s="77">
        <f t="shared" si="5611"/>
        <v>0</v>
      </c>
      <c r="J8495" s="78"/>
      <c r="K8495" s="78"/>
      <c r="L8495" s="77"/>
      <c r="M8495" s="77"/>
      <c r="N8495" s="77"/>
      <c r="O8495" s="78"/>
      <c r="P8495" s="310"/>
    </row>
    <row r="8496" spans="1:16" s="3" customFormat="1" ht="15" hidden="1" customHeight="1">
      <c r="A8496" s="75"/>
      <c r="B8496" s="75"/>
      <c r="C8496" s="76"/>
      <c r="D8496" s="75" t="s">
        <v>339</v>
      </c>
      <c r="E8496" s="78"/>
      <c r="F8496" s="77">
        <f t="shared" si="5608"/>
        <v>0</v>
      </c>
      <c r="G8496" s="77">
        <f t="shared" si="5609"/>
        <v>0</v>
      </c>
      <c r="H8496" s="77">
        <f t="shared" si="5610"/>
        <v>0</v>
      </c>
      <c r="I8496" s="77">
        <f t="shared" si="5611"/>
        <v>0</v>
      </c>
      <c r="J8496" s="78"/>
      <c r="K8496" s="78"/>
      <c r="L8496" s="77"/>
      <c r="M8496" s="77"/>
      <c r="N8496" s="77"/>
      <c r="O8496" s="78"/>
      <c r="P8496" s="310"/>
    </row>
    <row r="8497" spans="1:16" s="3" customFormat="1" ht="15" hidden="1" customHeight="1">
      <c r="A8497" s="75"/>
      <c r="B8497" s="75"/>
      <c r="C8497" s="76"/>
      <c r="D8497" s="75" t="s">
        <v>340</v>
      </c>
      <c r="E8497" s="78"/>
      <c r="F8497" s="77">
        <f t="shared" si="5608"/>
        <v>0</v>
      </c>
      <c r="G8497" s="77">
        <f t="shared" si="5609"/>
        <v>0</v>
      </c>
      <c r="H8497" s="77">
        <f t="shared" si="5610"/>
        <v>0</v>
      </c>
      <c r="I8497" s="77">
        <f t="shared" si="5611"/>
        <v>0</v>
      </c>
      <c r="J8497" s="78"/>
      <c r="K8497" s="78"/>
      <c r="L8497" s="77"/>
      <c r="M8497" s="77"/>
      <c r="N8497" s="77"/>
      <c r="O8497" s="78"/>
      <c r="P8497" s="310"/>
    </row>
    <row r="8498" spans="1:16" s="3" customFormat="1" ht="15" hidden="1" customHeight="1">
      <c r="A8498" s="75"/>
      <c r="B8498" s="75"/>
      <c r="C8498" s="76"/>
      <c r="D8498" s="75" t="s">
        <v>341</v>
      </c>
      <c r="E8498" s="78"/>
      <c r="F8498" s="77">
        <f t="shared" si="5608"/>
        <v>0</v>
      </c>
      <c r="G8498" s="77">
        <f t="shared" si="5609"/>
        <v>0</v>
      </c>
      <c r="H8498" s="77">
        <f t="shared" si="5610"/>
        <v>0</v>
      </c>
      <c r="I8498" s="77">
        <f t="shared" si="5611"/>
        <v>0</v>
      </c>
      <c r="J8498" s="78"/>
      <c r="K8498" s="78"/>
      <c r="L8498" s="77"/>
      <c r="M8498" s="77"/>
      <c r="N8498" s="77"/>
      <c r="O8498" s="78"/>
      <c r="P8498" s="310"/>
    </row>
    <row r="8499" spans="1:16" s="3" customFormat="1" ht="15" hidden="1" customHeight="1">
      <c r="A8499" s="75"/>
      <c r="B8499" s="75"/>
      <c r="C8499" s="76"/>
      <c r="D8499" s="75" t="s">
        <v>342</v>
      </c>
      <c r="E8499" s="78"/>
      <c r="F8499" s="77">
        <f t="shared" si="5608"/>
        <v>0</v>
      </c>
      <c r="G8499" s="77">
        <f t="shared" si="5609"/>
        <v>0</v>
      </c>
      <c r="H8499" s="77">
        <f t="shared" si="5610"/>
        <v>0</v>
      </c>
      <c r="I8499" s="77">
        <f t="shared" si="5611"/>
        <v>0</v>
      </c>
      <c r="J8499" s="78"/>
      <c r="K8499" s="78"/>
      <c r="L8499" s="77"/>
      <c r="M8499" s="77"/>
      <c r="N8499" s="77"/>
      <c r="O8499" s="78"/>
      <c r="P8499" s="310"/>
    </row>
    <row r="8500" spans="1:16" s="3" customFormat="1" ht="15" hidden="1" customHeight="1">
      <c r="A8500" s="75"/>
      <c r="B8500" s="75"/>
      <c r="C8500" s="76"/>
      <c r="D8500" s="75" t="s">
        <v>343</v>
      </c>
      <c r="E8500" s="78"/>
      <c r="F8500" s="77">
        <f t="shared" si="5608"/>
        <v>0</v>
      </c>
      <c r="G8500" s="77">
        <f t="shared" si="5609"/>
        <v>0</v>
      </c>
      <c r="H8500" s="77">
        <f t="shared" si="5610"/>
        <v>0</v>
      </c>
      <c r="I8500" s="77">
        <f t="shared" si="5611"/>
        <v>0</v>
      </c>
      <c r="J8500" s="78"/>
      <c r="K8500" s="78"/>
      <c r="L8500" s="77"/>
      <c r="M8500" s="77"/>
      <c r="N8500" s="77"/>
      <c r="O8500" s="78"/>
      <c r="P8500" s="310"/>
    </row>
    <row r="8501" spans="1:16" s="6" customFormat="1" ht="15" hidden="1" customHeight="1">
      <c r="A8501" s="8"/>
      <c r="B8501" s="8"/>
      <c r="C8501" s="41">
        <v>8750</v>
      </c>
      <c r="D8501" s="8"/>
      <c r="E8501" s="43"/>
      <c r="F8501" s="40">
        <f t="shared" ref="F8501:O8501" si="5612">SUM(F8502:F8506)</f>
        <v>0</v>
      </c>
      <c r="G8501" s="40">
        <f t="shared" ref="G8501:H8501" si="5613">SUM(G8502:G8506)</f>
        <v>0</v>
      </c>
      <c r="H8501" s="40">
        <f t="shared" si="5613"/>
        <v>0</v>
      </c>
      <c r="I8501" s="40">
        <f t="shared" si="5612"/>
        <v>0</v>
      </c>
      <c r="J8501" s="40">
        <f t="shared" si="5612"/>
        <v>0</v>
      </c>
      <c r="K8501" s="40">
        <f t="shared" ref="K8501:L8501" si="5614">SUM(K8502:K8506)</f>
        <v>0</v>
      </c>
      <c r="L8501" s="40">
        <f t="shared" si="5614"/>
        <v>0</v>
      </c>
      <c r="M8501" s="40">
        <f t="shared" si="5612"/>
        <v>0</v>
      </c>
      <c r="N8501" s="40">
        <f t="shared" si="5612"/>
        <v>0</v>
      </c>
      <c r="O8501" s="40">
        <f t="shared" si="5612"/>
        <v>0</v>
      </c>
      <c r="P8501" s="309"/>
    </row>
    <row r="8502" spans="1:16" s="3" customFormat="1" ht="15" hidden="1" customHeight="1">
      <c r="A8502" s="75"/>
      <c r="B8502" s="75"/>
      <c r="C8502" s="76"/>
      <c r="D8502" s="75" t="s">
        <v>344</v>
      </c>
      <c r="E8502" s="78"/>
      <c r="F8502" s="77">
        <f t="shared" ref="F8502:F8506" si="5615">I8502+O8502</f>
        <v>0</v>
      </c>
      <c r="G8502" s="77">
        <f>J8502+P8502</f>
        <v>0</v>
      </c>
      <c r="H8502" s="77">
        <f>M8502+Q8502</f>
        <v>0</v>
      </c>
      <c r="I8502" s="77">
        <f>SUM(J8502:N8502)</f>
        <v>0</v>
      </c>
      <c r="J8502" s="78"/>
      <c r="K8502" s="78"/>
      <c r="L8502" s="77"/>
      <c r="M8502" s="77"/>
      <c r="N8502" s="77"/>
      <c r="O8502" s="78"/>
      <c r="P8502" s="310"/>
    </row>
    <row r="8503" spans="1:16" s="3" customFormat="1" ht="15" hidden="1" customHeight="1">
      <c r="A8503" s="75"/>
      <c r="B8503" s="75"/>
      <c r="C8503" s="76"/>
      <c r="D8503" s="75" t="s">
        <v>345</v>
      </c>
      <c r="E8503" s="78"/>
      <c r="F8503" s="77">
        <f t="shared" si="5615"/>
        <v>0</v>
      </c>
      <c r="G8503" s="77">
        <f>J8503+P8503</f>
        <v>0</v>
      </c>
      <c r="H8503" s="77">
        <f>M8503+Q8503</f>
        <v>0</v>
      </c>
      <c r="I8503" s="77">
        <f>SUM(J8503:N8503)</f>
        <v>0</v>
      </c>
      <c r="J8503" s="78"/>
      <c r="K8503" s="78"/>
      <c r="L8503" s="77"/>
      <c r="M8503" s="77"/>
      <c r="N8503" s="77"/>
      <c r="O8503" s="78"/>
      <c r="P8503" s="310"/>
    </row>
    <row r="8504" spans="1:16" s="3" customFormat="1" ht="15" hidden="1" customHeight="1">
      <c r="A8504" s="75"/>
      <c r="B8504" s="75"/>
      <c r="C8504" s="76"/>
      <c r="D8504" s="75" t="s">
        <v>346</v>
      </c>
      <c r="E8504" s="78"/>
      <c r="F8504" s="77">
        <f t="shared" si="5615"/>
        <v>0</v>
      </c>
      <c r="G8504" s="77">
        <f>J8504+P8504</f>
        <v>0</v>
      </c>
      <c r="H8504" s="77">
        <f>M8504+Q8504</f>
        <v>0</v>
      </c>
      <c r="I8504" s="77">
        <f>SUM(J8504:N8504)</f>
        <v>0</v>
      </c>
      <c r="J8504" s="78"/>
      <c r="K8504" s="78"/>
      <c r="L8504" s="77"/>
      <c r="M8504" s="77"/>
      <c r="N8504" s="77"/>
      <c r="O8504" s="78"/>
      <c r="P8504" s="310"/>
    </row>
    <row r="8505" spans="1:16" s="3" customFormat="1" ht="15" hidden="1" customHeight="1">
      <c r="A8505" s="75"/>
      <c r="B8505" s="75"/>
      <c r="C8505" s="76"/>
      <c r="D8505" s="75" t="s">
        <v>347</v>
      </c>
      <c r="E8505" s="78"/>
      <c r="F8505" s="77">
        <f t="shared" si="5615"/>
        <v>0</v>
      </c>
      <c r="G8505" s="77">
        <f>J8505+P8505</f>
        <v>0</v>
      </c>
      <c r="H8505" s="77">
        <f>M8505+Q8505</f>
        <v>0</v>
      </c>
      <c r="I8505" s="77">
        <f>SUM(J8505:N8505)</f>
        <v>0</v>
      </c>
      <c r="J8505" s="78"/>
      <c r="K8505" s="78"/>
      <c r="L8505" s="77"/>
      <c r="M8505" s="77"/>
      <c r="N8505" s="77"/>
      <c r="O8505" s="78"/>
      <c r="P8505" s="310"/>
    </row>
    <row r="8506" spans="1:16" s="3" customFormat="1" ht="15" hidden="1" customHeight="1">
      <c r="A8506" s="75"/>
      <c r="B8506" s="75"/>
      <c r="C8506" s="76"/>
      <c r="D8506" s="75" t="s">
        <v>348</v>
      </c>
      <c r="E8506" s="78"/>
      <c r="F8506" s="77">
        <f t="shared" si="5615"/>
        <v>0</v>
      </c>
      <c r="G8506" s="77">
        <f>J8506+P8506</f>
        <v>0</v>
      </c>
      <c r="H8506" s="77">
        <f>M8506+Q8506</f>
        <v>0</v>
      </c>
      <c r="I8506" s="77">
        <f>SUM(J8506:N8506)</f>
        <v>0</v>
      </c>
      <c r="J8506" s="78"/>
      <c r="K8506" s="78"/>
      <c r="L8506" s="77"/>
      <c r="M8506" s="77"/>
      <c r="N8506" s="77"/>
      <c r="O8506" s="78"/>
      <c r="P8506" s="310"/>
    </row>
    <row r="8507" spans="1:16" s="6" customFormat="1" ht="15" hidden="1" customHeight="1">
      <c r="A8507" s="8"/>
      <c r="B8507" s="8"/>
      <c r="C8507" s="41">
        <v>8800</v>
      </c>
      <c r="D8507" s="8"/>
      <c r="E8507" s="43"/>
      <c r="F8507" s="43">
        <f t="shared" ref="F8507:O8507" si="5616">SUM(F8508:F8512)</f>
        <v>0</v>
      </c>
      <c r="G8507" s="43">
        <f t="shared" ref="G8507:H8507" si="5617">SUM(G8508:G8512)</f>
        <v>0</v>
      </c>
      <c r="H8507" s="43">
        <f t="shared" si="5617"/>
        <v>0</v>
      </c>
      <c r="I8507" s="43">
        <f t="shared" si="5616"/>
        <v>0</v>
      </c>
      <c r="J8507" s="43">
        <f t="shared" si="5616"/>
        <v>0</v>
      </c>
      <c r="K8507" s="43">
        <f t="shared" ref="K8507:L8507" si="5618">SUM(K8508:K8512)</f>
        <v>0</v>
      </c>
      <c r="L8507" s="43">
        <f t="shared" si="5618"/>
        <v>0</v>
      </c>
      <c r="M8507" s="43">
        <f t="shared" si="5616"/>
        <v>0</v>
      </c>
      <c r="N8507" s="43">
        <f t="shared" si="5616"/>
        <v>0</v>
      </c>
      <c r="O8507" s="43">
        <f t="shared" si="5616"/>
        <v>0</v>
      </c>
      <c r="P8507" s="309"/>
    </row>
    <row r="8508" spans="1:16" s="3" customFormat="1" ht="15" hidden="1" customHeight="1">
      <c r="A8508" s="75"/>
      <c r="B8508" s="75"/>
      <c r="C8508" s="76"/>
      <c r="D8508" s="75" t="s">
        <v>349</v>
      </c>
      <c r="E8508" s="78"/>
      <c r="F8508" s="77">
        <f t="shared" ref="F8508:F8512" si="5619">I8508+O8508</f>
        <v>0</v>
      </c>
      <c r="G8508" s="77">
        <f>J8508+P8508</f>
        <v>0</v>
      </c>
      <c r="H8508" s="77">
        <f>M8508+Q8508</f>
        <v>0</v>
      </c>
      <c r="I8508" s="77">
        <f>SUM(J8508:N8508)</f>
        <v>0</v>
      </c>
      <c r="J8508" s="78"/>
      <c r="K8508" s="78"/>
      <c r="L8508" s="77"/>
      <c r="M8508" s="77"/>
      <c r="N8508" s="77"/>
      <c r="O8508" s="78"/>
      <c r="P8508" s="310"/>
    </row>
    <row r="8509" spans="1:16" s="3" customFormat="1" ht="15" hidden="1" customHeight="1">
      <c r="A8509" s="75"/>
      <c r="B8509" s="75"/>
      <c r="C8509" s="76"/>
      <c r="D8509" s="75" t="s">
        <v>350</v>
      </c>
      <c r="E8509" s="78"/>
      <c r="F8509" s="77">
        <f t="shared" si="5619"/>
        <v>0</v>
      </c>
      <c r="G8509" s="77">
        <f>J8509+P8509</f>
        <v>0</v>
      </c>
      <c r="H8509" s="77">
        <f>M8509+Q8509</f>
        <v>0</v>
      </c>
      <c r="I8509" s="77">
        <f>SUM(J8509:N8509)</f>
        <v>0</v>
      </c>
      <c r="J8509" s="78"/>
      <c r="K8509" s="78"/>
      <c r="L8509" s="77"/>
      <c r="M8509" s="77"/>
      <c r="N8509" s="77"/>
      <c r="O8509" s="78"/>
      <c r="P8509" s="310"/>
    </row>
    <row r="8510" spans="1:16" s="3" customFormat="1" ht="15" hidden="1" customHeight="1">
      <c r="A8510" s="75"/>
      <c r="B8510" s="75"/>
      <c r="C8510" s="76"/>
      <c r="D8510" s="75" t="s">
        <v>351</v>
      </c>
      <c r="E8510" s="78"/>
      <c r="F8510" s="77">
        <f t="shared" si="5619"/>
        <v>0</v>
      </c>
      <c r="G8510" s="77">
        <f>J8510+P8510</f>
        <v>0</v>
      </c>
      <c r="H8510" s="77">
        <f>M8510+Q8510</f>
        <v>0</v>
      </c>
      <c r="I8510" s="77">
        <f>SUM(J8510:N8510)</f>
        <v>0</v>
      </c>
      <c r="J8510" s="78"/>
      <c r="K8510" s="78"/>
      <c r="L8510" s="77"/>
      <c r="M8510" s="77"/>
      <c r="N8510" s="77"/>
      <c r="O8510" s="78"/>
      <c r="P8510" s="310"/>
    </row>
    <row r="8511" spans="1:16" s="3" customFormat="1" ht="15" hidden="1" customHeight="1">
      <c r="A8511" s="75"/>
      <c r="B8511" s="75"/>
      <c r="C8511" s="76"/>
      <c r="D8511" s="75" t="s">
        <v>352</v>
      </c>
      <c r="E8511" s="78"/>
      <c r="F8511" s="77">
        <f t="shared" si="5619"/>
        <v>0</v>
      </c>
      <c r="G8511" s="77">
        <f>J8511+P8511</f>
        <v>0</v>
      </c>
      <c r="H8511" s="77">
        <f>M8511+Q8511</f>
        <v>0</v>
      </c>
      <c r="I8511" s="77">
        <f>SUM(J8511:N8511)</f>
        <v>0</v>
      </c>
      <c r="J8511" s="78"/>
      <c r="K8511" s="78"/>
      <c r="L8511" s="77"/>
      <c r="M8511" s="77"/>
      <c r="N8511" s="77"/>
      <c r="O8511" s="78"/>
      <c r="P8511" s="310"/>
    </row>
    <row r="8512" spans="1:16" s="3" customFormat="1" ht="15" hidden="1" customHeight="1">
      <c r="A8512" s="75"/>
      <c r="B8512" s="75"/>
      <c r="C8512" s="76"/>
      <c r="D8512" s="75" t="s">
        <v>353</v>
      </c>
      <c r="E8512" s="78"/>
      <c r="F8512" s="77">
        <f t="shared" si="5619"/>
        <v>0</v>
      </c>
      <c r="G8512" s="77">
        <f>J8512+P8512</f>
        <v>0</v>
      </c>
      <c r="H8512" s="77">
        <f>M8512+Q8512</f>
        <v>0</v>
      </c>
      <c r="I8512" s="77">
        <f>SUM(J8512:N8512)</f>
        <v>0</v>
      </c>
      <c r="J8512" s="78"/>
      <c r="K8512" s="78"/>
      <c r="L8512" s="77"/>
      <c r="M8512" s="77"/>
      <c r="N8512" s="77"/>
      <c r="O8512" s="78"/>
      <c r="P8512" s="310"/>
    </row>
    <row r="8513" spans="1:16" s="6" customFormat="1" ht="15" hidden="1" customHeight="1">
      <c r="A8513" s="8"/>
      <c r="B8513" s="8"/>
      <c r="C8513" s="41">
        <v>8950</v>
      </c>
      <c r="D8513" s="8"/>
      <c r="E8513" s="43"/>
      <c r="F8513" s="40">
        <f t="shared" ref="F8513:O8513" si="5620">SUM(F8514:F8517)</f>
        <v>0</v>
      </c>
      <c r="G8513" s="40">
        <f t="shared" ref="G8513:H8513" si="5621">SUM(G8514:G8517)</f>
        <v>0</v>
      </c>
      <c r="H8513" s="40">
        <f t="shared" si="5621"/>
        <v>0</v>
      </c>
      <c r="I8513" s="40">
        <f t="shared" si="5620"/>
        <v>0</v>
      </c>
      <c r="J8513" s="40">
        <f t="shared" si="5620"/>
        <v>0</v>
      </c>
      <c r="K8513" s="40">
        <f t="shared" ref="K8513:L8513" si="5622">SUM(K8514:K8517)</f>
        <v>0</v>
      </c>
      <c r="L8513" s="40">
        <f t="shared" si="5622"/>
        <v>0</v>
      </c>
      <c r="M8513" s="40">
        <f t="shared" si="5620"/>
        <v>0</v>
      </c>
      <c r="N8513" s="40">
        <f t="shared" si="5620"/>
        <v>0</v>
      </c>
      <c r="O8513" s="40">
        <f t="shared" si="5620"/>
        <v>0</v>
      </c>
      <c r="P8513" s="309"/>
    </row>
    <row r="8514" spans="1:16" s="3" customFormat="1" ht="15" hidden="1" customHeight="1">
      <c r="A8514" s="75"/>
      <c r="B8514" s="75"/>
      <c r="C8514" s="76"/>
      <c r="D8514" s="75" t="s">
        <v>354</v>
      </c>
      <c r="E8514" s="78"/>
      <c r="F8514" s="77">
        <f t="shared" ref="F8514:F8517" si="5623">I8514+O8514</f>
        <v>0</v>
      </c>
      <c r="G8514" s="77">
        <f>J8514+P8514</f>
        <v>0</v>
      </c>
      <c r="H8514" s="77">
        <f>M8514+Q8514</f>
        <v>0</v>
      </c>
      <c r="I8514" s="77">
        <f>SUM(J8514:N8514)</f>
        <v>0</v>
      </c>
      <c r="J8514" s="78"/>
      <c r="K8514" s="78"/>
      <c r="L8514" s="77"/>
      <c r="M8514" s="77"/>
      <c r="N8514" s="77"/>
      <c r="O8514" s="78"/>
      <c r="P8514" s="310"/>
    </row>
    <row r="8515" spans="1:16" s="3" customFormat="1" ht="15" hidden="1" customHeight="1">
      <c r="A8515" s="75"/>
      <c r="B8515" s="75"/>
      <c r="C8515" s="76"/>
      <c r="D8515" s="75" t="s">
        <v>355</v>
      </c>
      <c r="E8515" s="78"/>
      <c r="F8515" s="77">
        <f t="shared" si="5623"/>
        <v>0</v>
      </c>
      <c r="G8515" s="77">
        <f>J8515+P8515</f>
        <v>0</v>
      </c>
      <c r="H8515" s="77">
        <f>M8515+Q8515</f>
        <v>0</v>
      </c>
      <c r="I8515" s="77">
        <f>SUM(J8515:N8515)</f>
        <v>0</v>
      </c>
      <c r="J8515" s="78"/>
      <c r="K8515" s="78"/>
      <c r="L8515" s="77"/>
      <c r="M8515" s="77"/>
      <c r="N8515" s="77"/>
      <c r="O8515" s="78"/>
      <c r="P8515" s="310"/>
    </row>
    <row r="8516" spans="1:16" s="3" customFormat="1" ht="15" hidden="1" customHeight="1">
      <c r="A8516" s="75"/>
      <c r="B8516" s="75"/>
      <c r="C8516" s="76"/>
      <c r="D8516" s="75" t="s">
        <v>356</v>
      </c>
      <c r="E8516" s="78"/>
      <c r="F8516" s="77">
        <f t="shared" si="5623"/>
        <v>0</v>
      </c>
      <c r="G8516" s="77">
        <f>J8516+P8516</f>
        <v>0</v>
      </c>
      <c r="H8516" s="77">
        <f>M8516+Q8516</f>
        <v>0</v>
      </c>
      <c r="I8516" s="77">
        <f>SUM(J8516:N8516)</f>
        <v>0</v>
      </c>
      <c r="J8516" s="78"/>
      <c r="K8516" s="78"/>
      <c r="L8516" s="77"/>
      <c r="M8516" s="77"/>
      <c r="N8516" s="77"/>
      <c r="O8516" s="78"/>
      <c r="P8516" s="310"/>
    </row>
    <row r="8517" spans="1:16" s="3" customFormat="1" ht="15" hidden="1" customHeight="1">
      <c r="A8517" s="75"/>
      <c r="B8517" s="75"/>
      <c r="C8517" s="76"/>
      <c r="D8517" s="75" t="s">
        <v>357</v>
      </c>
      <c r="E8517" s="78"/>
      <c r="F8517" s="77">
        <f t="shared" si="5623"/>
        <v>0</v>
      </c>
      <c r="G8517" s="77">
        <f>J8517+P8517</f>
        <v>0</v>
      </c>
      <c r="H8517" s="77">
        <f>M8517+Q8517</f>
        <v>0</v>
      </c>
      <c r="I8517" s="77">
        <f>SUM(J8517:N8517)</f>
        <v>0</v>
      </c>
      <c r="J8517" s="78"/>
      <c r="K8517" s="78"/>
      <c r="L8517" s="77"/>
      <c r="M8517" s="77"/>
      <c r="N8517" s="77"/>
      <c r="O8517" s="78"/>
      <c r="P8517" s="310"/>
    </row>
    <row r="8518" spans="1:16" s="6" customFormat="1" ht="15" hidden="1" customHeight="1">
      <c r="A8518" s="8"/>
      <c r="B8518" s="8"/>
      <c r="C8518" s="41">
        <v>9000</v>
      </c>
      <c r="D8518" s="8"/>
      <c r="E8518" s="43"/>
      <c r="F8518" s="43">
        <f t="shared" ref="F8518:O8518" si="5624">SUM(F8519:F8523)</f>
        <v>0</v>
      </c>
      <c r="G8518" s="43">
        <f t="shared" ref="G8518:H8518" si="5625">SUM(G8519:G8523)</f>
        <v>0</v>
      </c>
      <c r="H8518" s="43">
        <f t="shared" si="5625"/>
        <v>0</v>
      </c>
      <c r="I8518" s="43">
        <f t="shared" si="5624"/>
        <v>0</v>
      </c>
      <c r="J8518" s="43">
        <f t="shared" si="5624"/>
        <v>0</v>
      </c>
      <c r="K8518" s="43">
        <f t="shared" ref="K8518:L8518" si="5626">SUM(K8519:K8523)</f>
        <v>0</v>
      </c>
      <c r="L8518" s="43">
        <f t="shared" si="5626"/>
        <v>0</v>
      </c>
      <c r="M8518" s="43">
        <f t="shared" si="5624"/>
        <v>0</v>
      </c>
      <c r="N8518" s="43">
        <f t="shared" si="5624"/>
        <v>0</v>
      </c>
      <c r="O8518" s="43">
        <f t="shared" si="5624"/>
        <v>0</v>
      </c>
      <c r="P8518" s="309"/>
    </row>
    <row r="8519" spans="1:16" s="3" customFormat="1" ht="15" hidden="1" customHeight="1">
      <c r="A8519" s="75"/>
      <c r="B8519" s="75"/>
      <c r="C8519" s="76"/>
      <c r="D8519" s="75" t="s">
        <v>358</v>
      </c>
      <c r="E8519" s="78"/>
      <c r="F8519" s="77">
        <f t="shared" ref="F8519:F8523" si="5627">I8519+O8519</f>
        <v>0</v>
      </c>
      <c r="G8519" s="77">
        <f>J8519+P8519</f>
        <v>0</v>
      </c>
      <c r="H8519" s="77">
        <f>M8519+Q8519</f>
        <v>0</v>
      </c>
      <c r="I8519" s="77">
        <f>SUM(J8519:N8519)</f>
        <v>0</v>
      </c>
      <c r="J8519" s="78"/>
      <c r="K8519" s="78"/>
      <c r="L8519" s="77"/>
      <c r="M8519" s="77"/>
      <c r="N8519" s="77"/>
      <c r="O8519" s="78"/>
      <c r="P8519" s="310"/>
    </row>
    <row r="8520" spans="1:16" s="3" customFormat="1" ht="15" hidden="1" customHeight="1">
      <c r="A8520" s="75"/>
      <c r="B8520" s="75"/>
      <c r="C8520" s="76"/>
      <c r="D8520" s="75" t="s">
        <v>359</v>
      </c>
      <c r="E8520" s="78"/>
      <c r="F8520" s="77">
        <f t="shared" si="5627"/>
        <v>0</v>
      </c>
      <c r="G8520" s="77">
        <f>J8520+P8520</f>
        <v>0</v>
      </c>
      <c r="H8520" s="77">
        <f>M8520+Q8520</f>
        <v>0</v>
      </c>
      <c r="I8520" s="77">
        <f>SUM(J8520:N8520)</f>
        <v>0</v>
      </c>
      <c r="J8520" s="78"/>
      <c r="K8520" s="78"/>
      <c r="L8520" s="77"/>
      <c r="M8520" s="77"/>
      <c r="N8520" s="77"/>
      <c r="O8520" s="78"/>
      <c r="P8520" s="310"/>
    </row>
    <row r="8521" spans="1:16" s="3" customFormat="1" ht="15" hidden="1" customHeight="1">
      <c r="A8521" s="75"/>
      <c r="B8521" s="75"/>
      <c r="C8521" s="76"/>
      <c r="D8521" s="75" t="s">
        <v>360</v>
      </c>
      <c r="E8521" s="78"/>
      <c r="F8521" s="77">
        <f t="shared" si="5627"/>
        <v>0</v>
      </c>
      <c r="G8521" s="77">
        <f>J8521+P8521</f>
        <v>0</v>
      </c>
      <c r="H8521" s="77">
        <f>M8521+Q8521</f>
        <v>0</v>
      </c>
      <c r="I8521" s="77">
        <f>SUM(J8521:N8521)</f>
        <v>0</v>
      </c>
      <c r="J8521" s="78"/>
      <c r="K8521" s="78"/>
      <c r="L8521" s="77"/>
      <c r="M8521" s="77"/>
      <c r="N8521" s="77"/>
      <c r="O8521" s="78"/>
      <c r="P8521" s="310"/>
    </row>
    <row r="8522" spans="1:16" s="3" customFormat="1" ht="15" hidden="1" customHeight="1">
      <c r="A8522" s="75"/>
      <c r="B8522" s="75"/>
      <c r="C8522" s="76"/>
      <c r="D8522" s="75" t="s">
        <v>361</v>
      </c>
      <c r="E8522" s="78"/>
      <c r="F8522" s="77">
        <f t="shared" si="5627"/>
        <v>0</v>
      </c>
      <c r="G8522" s="77">
        <f>J8522+P8522</f>
        <v>0</v>
      </c>
      <c r="H8522" s="77">
        <f>M8522+Q8522</f>
        <v>0</v>
      </c>
      <c r="I8522" s="77">
        <f>SUM(J8522:N8522)</f>
        <v>0</v>
      </c>
      <c r="J8522" s="78"/>
      <c r="K8522" s="78"/>
      <c r="L8522" s="77"/>
      <c r="M8522" s="77"/>
      <c r="N8522" s="77"/>
      <c r="O8522" s="78"/>
      <c r="P8522" s="310"/>
    </row>
    <row r="8523" spans="1:16" s="3" customFormat="1" ht="15" hidden="1" customHeight="1">
      <c r="A8523" s="75"/>
      <c r="B8523" s="75"/>
      <c r="C8523" s="76"/>
      <c r="D8523" s="75" t="s">
        <v>362</v>
      </c>
      <c r="E8523" s="78"/>
      <c r="F8523" s="77">
        <f t="shared" si="5627"/>
        <v>0</v>
      </c>
      <c r="G8523" s="77">
        <f>J8523+P8523</f>
        <v>0</v>
      </c>
      <c r="H8523" s="77">
        <f>M8523+Q8523</f>
        <v>0</v>
      </c>
      <c r="I8523" s="77">
        <f>SUM(J8523:N8523)</f>
        <v>0</v>
      </c>
      <c r="J8523" s="78"/>
      <c r="K8523" s="78"/>
      <c r="L8523" s="77"/>
      <c r="M8523" s="77"/>
      <c r="N8523" s="77"/>
      <c r="O8523" s="78"/>
      <c r="P8523" s="310"/>
    </row>
    <row r="8524" spans="1:16" s="6" customFormat="1" ht="15" hidden="1" customHeight="1">
      <c r="A8524" s="8"/>
      <c r="B8524" s="8"/>
      <c r="C8524" s="41">
        <v>9050</v>
      </c>
      <c r="D8524" s="8"/>
      <c r="E8524" s="43"/>
      <c r="F8524" s="40">
        <f t="shared" ref="F8524:O8524" si="5628">SUM(F8525:F8539)</f>
        <v>0</v>
      </c>
      <c r="G8524" s="40">
        <f t="shared" ref="G8524:H8524" si="5629">SUM(G8525:G8539)</f>
        <v>0</v>
      </c>
      <c r="H8524" s="40">
        <f t="shared" si="5629"/>
        <v>0</v>
      </c>
      <c r="I8524" s="40">
        <f t="shared" si="5628"/>
        <v>0</v>
      </c>
      <c r="J8524" s="40">
        <f t="shared" si="5628"/>
        <v>0</v>
      </c>
      <c r="K8524" s="40">
        <f t="shared" ref="K8524:L8524" si="5630">SUM(K8525:K8539)</f>
        <v>0</v>
      </c>
      <c r="L8524" s="40">
        <f t="shared" si="5630"/>
        <v>0</v>
      </c>
      <c r="M8524" s="40">
        <f t="shared" si="5628"/>
        <v>0</v>
      </c>
      <c r="N8524" s="40">
        <f t="shared" si="5628"/>
        <v>0</v>
      </c>
      <c r="O8524" s="40">
        <f t="shared" si="5628"/>
        <v>0</v>
      </c>
      <c r="P8524" s="309"/>
    </row>
    <row r="8525" spans="1:16" s="3" customFormat="1" ht="15" hidden="1" customHeight="1">
      <c r="A8525" s="75"/>
      <c r="B8525" s="75"/>
      <c r="C8525" s="76"/>
      <c r="D8525" s="75" t="s">
        <v>363</v>
      </c>
      <c r="E8525" s="78"/>
      <c r="F8525" s="77">
        <f t="shared" ref="F8525:F8539" si="5631">I8525+O8525</f>
        <v>0</v>
      </c>
      <c r="G8525" s="77">
        <f t="shared" ref="G8525:G8539" si="5632">J8525+P8525</f>
        <v>0</v>
      </c>
      <c r="H8525" s="77">
        <f t="shared" ref="H8525:H8539" si="5633">M8525+Q8525</f>
        <v>0</v>
      </c>
      <c r="I8525" s="77">
        <f t="shared" ref="I8525:I8539" si="5634">SUM(J8525:N8525)</f>
        <v>0</v>
      </c>
      <c r="J8525" s="78"/>
      <c r="K8525" s="78"/>
      <c r="L8525" s="77"/>
      <c r="M8525" s="77"/>
      <c r="N8525" s="77"/>
      <c r="O8525" s="78"/>
      <c r="P8525" s="310"/>
    </row>
    <row r="8526" spans="1:16" s="3" customFormat="1" ht="15" hidden="1" customHeight="1">
      <c r="A8526" s="75"/>
      <c r="B8526" s="75"/>
      <c r="C8526" s="76"/>
      <c r="D8526" s="75" t="s">
        <v>364</v>
      </c>
      <c r="E8526" s="78"/>
      <c r="F8526" s="77">
        <f t="shared" si="5631"/>
        <v>0</v>
      </c>
      <c r="G8526" s="77">
        <f t="shared" si="5632"/>
        <v>0</v>
      </c>
      <c r="H8526" s="77">
        <f t="shared" si="5633"/>
        <v>0</v>
      </c>
      <c r="I8526" s="77">
        <f t="shared" si="5634"/>
        <v>0</v>
      </c>
      <c r="J8526" s="78"/>
      <c r="K8526" s="78"/>
      <c r="L8526" s="77"/>
      <c r="M8526" s="77"/>
      <c r="N8526" s="77"/>
      <c r="O8526" s="78"/>
      <c r="P8526" s="310"/>
    </row>
    <row r="8527" spans="1:16" s="3" customFormat="1" ht="15" hidden="1" customHeight="1">
      <c r="A8527" s="75"/>
      <c r="B8527" s="75"/>
      <c r="C8527" s="76"/>
      <c r="D8527" s="75" t="s">
        <v>365</v>
      </c>
      <c r="E8527" s="78"/>
      <c r="F8527" s="77">
        <f t="shared" si="5631"/>
        <v>0</v>
      </c>
      <c r="G8527" s="77">
        <f t="shared" si="5632"/>
        <v>0</v>
      </c>
      <c r="H8527" s="77">
        <f t="shared" si="5633"/>
        <v>0</v>
      </c>
      <c r="I8527" s="77">
        <f t="shared" si="5634"/>
        <v>0</v>
      </c>
      <c r="J8527" s="78"/>
      <c r="K8527" s="78"/>
      <c r="L8527" s="77"/>
      <c r="M8527" s="77"/>
      <c r="N8527" s="77"/>
      <c r="O8527" s="78"/>
      <c r="P8527" s="310"/>
    </row>
    <row r="8528" spans="1:16" s="3" customFormat="1" ht="15" hidden="1" customHeight="1">
      <c r="A8528" s="75"/>
      <c r="B8528" s="75"/>
      <c r="C8528" s="76"/>
      <c r="D8528" s="75" t="s">
        <v>366</v>
      </c>
      <c r="E8528" s="78"/>
      <c r="F8528" s="77">
        <f t="shared" si="5631"/>
        <v>0</v>
      </c>
      <c r="G8528" s="77">
        <f t="shared" si="5632"/>
        <v>0</v>
      </c>
      <c r="H8528" s="77">
        <f t="shared" si="5633"/>
        <v>0</v>
      </c>
      <c r="I8528" s="77">
        <f t="shared" si="5634"/>
        <v>0</v>
      </c>
      <c r="J8528" s="78"/>
      <c r="K8528" s="78"/>
      <c r="L8528" s="77"/>
      <c r="M8528" s="77"/>
      <c r="N8528" s="77"/>
      <c r="O8528" s="78"/>
      <c r="P8528" s="310"/>
    </row>
    <row r="8529" spans="1:16" s="3" customFormat="1" ht="15" hidden="1" customHeight="1">
      <c r="A8529" s="75"/>
      <c r="B8529" s="75"/>
      <c r="C8529" s="76"/>
      <c r="D8529" s="75" t="s">
        <v>367</v>
      </c>
      <c r="E8529" s="78"/>
      <c r="F8529" s="77">
        <f t="shared" si="5631"/>
        <v>0</v>
      </c>
      <c r="G8529" s="77">
        <f t="shared" si="5632"/>
        <v>0</v>
      </c>
      <c r="H8529" s="77">
        <f t="shared" si="5633"/>
        <v>0</v>
      </c>
      <c r="I8529" s="77">
        <f t="shared" si="5634"/>
        <v>0</v>
      </c>
      <c r="J8529" s="78"/>
      <c r="K8529" s="78"/>
      <c r="L8529" s="77"/>
      <c r="M8529" s="77"/>
      <c r="N8529" s="77"/>
      <c r="O8529" s="78"/>
      <c r="P8529" s="310"/>
    </row>
    <row r="8530" spans="1:16" s="3" customFormat="1" ht="15" hidden="1" customHeight="1">
      <c r="A8530" s="75"/>
      <c r="B8530" s="75"/>
      <c r="C8530" s="76"/>
      <c r="D8530" s="75" t="s">
        <v>368</v>
      </c>
      <c r="E8530" s="78"/>
      <c r="F8530" s="77">
        <f t="shared" si="5631"/>
        <v>0</v>
      </c>
      <c r="G8530" s="77">
        <f t="shared" si="5632"/>
        <v>0</v>
      </c>
      <c r="H8530" s="77">
        <f t="shared" si="5633"/>
        <v>0</v>
      </c>
      <c r="I8530" s="77">
        <f t="shared" si="5634"/>
        <v>0</v>
      </c>
      <c r="J8530" s="78"/>
      <c r="K8530" s="78"/>
      <c r="L8530" s="77"/>
      <c r="M8530" s="77"/>
      <c r="N8530" s="77"/>
      <c r="O8530" s="78"/>
      <c r="P8530" s="310"/>
    </row>
    <row r="8531" spans="1:16" s="3" customFormat="1" ht="15" hidden="1" customHeight="1">
      <c r="A8531" s="75"/>
      <c r="B8531" s="75"/>
      <c r="C8531" s="76"/>
      <c r="D8531" s="75" t="s">
        <v>369</v>
      </c>
      <c r="E8531" s="78"/>
      <c r="F8531" s="77">
        <f t="shared" si="5631"/>
        <v>0</v>
      </c>
      <c r="G8531" s="77">
        <f t="shared" si="5632"/>
        <v>0</v>
      </c>
      <c r="H8531" s="77">
        <f t="shared" si="5633"/>
        <v>0</v>
      </c>
      <c r="I8531" s="77">
        <f t="shared" si="5634"/>
        <v>0</v>
      </c>
      <c r="J8531" s="78"/>
      <c r="K8531" s="78"/>
      <c r="L8531" s="77"/>
      <c r="M8531" s="77"/>
      <c r="N8531" s="77"/>
      <c r="O8531" s="78"/>
      <c r="P8531" s="310"/>
    </row>
    <row r="8532" spans="1:16" s="3" customFormat="1" ht="15" hidden="1" customHeight="1">
      <c r="A8532" s="75"/>
      <c r="B8532" s="75"/>
      <c r="C8532" s="76"/>
      <c r="D8532" s="75" t="s">
        <v>370</v>
      </c>
      <c r="E8532" s="78"/>
      <c r="F8532" s="77">
        <f t="shared" si="5631"/>
        <v>0</v>
      </c>
      <c r="G8532" s="77">
        <f t="shared" si="5632"/>
        <v>0</v>
      </c>
      <c r="H8532" s="77">
        <f t="shared" si="5633"/>
        <v>0</v>
      </c>
      <c r="I8532" s="77">
        <f t="shared" si="5634"/>
        <v>0</v>
      </c>
      <c r="J8532" s="78"/>
      <c r="K8532" s="78"/>
      <c r="L8532" s="77"/>
      <c r="M8532" s="77"/>
      <c r="N8532" s="77"/>
      <c r="O8532" s="78"/>
      <c r="P8532" s="310"/>
    </row>
    <row r="8533" spans="1:16" s="3" customFormat="1" ht="15" hidden="1" customHeight="1">
      <c r="A8533" s="75"/>
      <c r="B8533" s="75"/>
      <c r="C8533" s="76"/>
      <c r="D8533" s="75" t="s">
        <v>371</v>
      </c>
      <c r="E8533" s="78"/>
      <c r="F8533" s="77">
        <f t="shared" si="5631"/>
        <v>0</v>
      </c>
      <c r="G8533" s="77">
        <f t="shared" si="5632"/>
        <v>0</v>
      </c>
      <c r="H8533" s="77">
        <f t="shared" si="5633"/>
        <v>0</v>
      </c>
      <c r="I8533" s="77">
        <f t="shared" si="5634"/>
        <v>0</v>
      </c>
      <c r="J8533" s="78"/>
      <c r="K8533" s="78"/>
      <c r="L8533" s="77"/>
      <c r="M8533" s="77"/>
      <c r="N8533" s="77"/>
      <c r="O8533" s="78"/>
      <c r="P8533" s="310"/>
    </row>
    <row r="8534" spans="1:16" s="3" customFormat="1" ht="15" hidden="1" customHeight="1">
      <c r="A8534" s="75"/>
      <c r="B8534" s="75"/>
      <c r="C8534" s="76"/>
      <c r="D8534" s="75" t="s">
        <v>372</v>
      </c>
      <c r="E8534" s="78"/>
      <c r="F8534" s="77">
        <f t="shared" si="5631"/>
        <v>0</v>
      </c>
      <c r="G8534" s="77">
        <f t="shared" si="5632"/>
        <v>0</v>
      </c>
      <c r="H8534" s="77">
        <f t="shared" si="5633"/>
        <v>0</v>
      </c>
      <c r="I8534" s="77">
        <f t="shared" si="5634"/>
        <v>0</v>
      </c>
      <c r="J8534" s="78"/>
      <c r="K8534" s="78"/>
      <c r="L8534" s="77"/>
      <c r="M8534" s="77"/>
      <c r="N8534" s="77"/>
      <c r="O8534" s="78"/>
      <c r="P8534" s="310"/>
    </row>
    <row r="8535" spans="1:16" s="3" customFormat="1" ht="15" hidden="1" customHeight="1">
      <c r="A8535" s="75"/>
      <c r="B8535" s="75"/>
      <c r="C8535" s="76"/>
      <c r="D8535" s="75" t="s">
        <v>373</v>
      </c>
      <c r="E8535" s="78"/>
      <c r="F8535" s="77">
        <f t="shared" si="5631"/>
        <v>0</v>
      </c>
      <c r="G8535" s="77">
        <f t="shared" si="5632"/>
        <v>0</v>
      </c>
      <c r="H8535" s="77">
        <f t="shared" si="5633"/>
        <v>0</v>
      </c>
      <c r="I8535" s="77">
        <f t="shared" si="5634"/>
        <v>0</v>
      </c>
      <c r="J8535" s="78"/>
      <c r="K8535" s="78"/>
      <c r="L8535" s="77"/>
      <c r="M8535" s="77"/>
      <c r="N8535" s="77"/>
      <c r="O8535" s="78"/>
      <c r="P8535" s="310"/>
    </row>
    <row r="8536" spans="1:16" s="3" customFormat="1" ht="15" hidden="1" customHeight="1">
      <c r="A8536" s="75"/>
      <c r="B8536" s="75"/>
      <c r="C8536" s="76"/>
      <c r="D8536" s="75" t="s">
        <v>374</v>
      </c>
      <c r="E8536" s="78"/>
      <c r="F8536" s="77">
        <f t="shared" si="5631"/>
        <v>0</v>
      </c>
      <c r="G8536" s="77">
        <f t="shared" si="5632"/>
        <v>0</v>
      </c>
      <c r="H8536" s="77">
        <f t="shared" si="5633"/>
        <v>0</v>
      </c>
      <c r="I8536" s="77">
        <f t="shared" si="5634"/>
        <v>0</v>
      </c>
      <c r="J8536" s="78"/>
      <c r="K8536" s="78"/>
      <c r="L8536" s="77"/>
      <c r="M8536" s="77"/>
      <c r="N8536" s="77"/>
      <c r="O8536" s="78"/>
      <c r="P8536" s="310"/>
    </row>
    <row r="8537" spans="1:16" s="3" customFormat="1" ht="15" hidden="1" customHeight="1">
      <c r="A8537" s="75"/>
      <c r="B8537" s="75"/>
      <c r="C8537" s="76"/>
      <c r="D8537" s="75" t="s">
        <v>375</v>
      </c>
      <c r="E8537" s="78"/>
      <c r="F8537" s="77">
        <f t="shared" si="5631"/>
        <v>0</v>
      </c>
      <c r="G8537" s="77">
        <f t="shared" si="5632"/>
        <v>0</v>
      </c>
      <c r="H8537" s="77">
        <f t="shared" si="5633"/>
        <v>0</v>
      </c>
      <c r="I8537" s="77">
        <f t="shared" si="5634"/>
        <v>0</v>
      </c>
      <c r="J8537" s="78"/>
      <c r="K8537" s="78"/>
      <c r="L8537" s="77"/>
      <c r="M8537" s="77"/>
      <c r="N8537" s="77"/>
      <c r="O8537" s="78"/>
      <c r="P8537" s="310"/>
    </row>
    <row r="8538" spans="1:16" s="3" customFormat="1" ht="15" hidden="1" customHeight="1">
      <c r="A8538" s="75"/>
      <c r="B8538" s="75"/>
      <c r="C8538" s="76"/>
      <c r="D8538" s="75" t="s">
        <v>376</v>
      </c>
      <c r="E8538" s="78"/>
      <c r="F8538" s="77">
        <f t="shared" si="5631"/>
        <v>0</v>
      </c>
      <c r="G8538" s="77">
        <f t="shared" si="5632"/>
        <v>0</v>
      </c>
      <c r="H8538" s="77">
        <f t="shared" si="5633"/>
        <v>0</v>
      </c>
      <c r="I8538" s="77">
        <f t="shared" si="5634"/>
        <v>0</v>
      </c>
      <c r="J8538" s="78"/>
      <c r="K8538" s="78"/>
      <c r="L8538" s="77"/>
      <c r="M8538" s="77"/>
      <c r="N8538" s="77"/>
      <c r="O8538" s="78"/>
      <c r="P8538" s="310"/>
    </row>
    <row r="8539" spans="1:16" s="3" customFormat="1" ht="15" hidden="1" customHeight="1">
      <c r="A8539" s="75"/>
      <c r="B8539" s="75"/>
      <c r="C8539" s="76"/>
      <c r="D8539" s="75" t="s">
        <v>377</v>
      </c>
      <c r="E8539" s="78"/>
      <c r="F8539" s="77">
        <f t="shared" si="5631"/>
        <v>0</v>
      </c>
      <c r="G8539" s="77">
        <f t="shared" si="5632"/>
        <v>0</v>
      </c>
      <c r="H8539" s="77">
        <f t="shared" si="5633"/>
        <v>0</v>
      </c>
      <c r="I8539" s="77">
        <f t="shared" si="5634"/>
        <v>0</v>
      </c>
      <c r="J8539" s="78"/>
      <c r="K8539" s="78"/>
      <c r="L8539" s="77"/>
      <c r="M8539" s="77"/>
      <c r="N8539" s="77"/>
      <c r="O8539" s="78"/>
      <c r="P8539" s="310"/>
    </row>
    <row r="8540" spans="1:16" s="6" customFormat="1" ht="15" hidden="1" customHeight="1">
      <c r="A8540" s="8"/>
      <c r="B8540" s="8"/>
      <c r="C8540" s="41">
        <v>9100</v>
      </c>
      <c r="D8540" s="8"/>
      <c r="E8540" s="43"/>
      <c r="F8540" s="43">
        <f t="shared" ref="F8540:O8540" si="5635">SUM(F8541:F8560)</f>
        <v>0</v>
      </c>
      <c r="G8540" s="43">
        <f t="shared" ref="G8540:H8540" si="5636">SUM(G8541:G8560)</f>
        <v>0</v>
      </c>
      <c r="H8540" s="43">
        <f t="shared" si="5636"/>
        <v>0</v>
      </c>
      <c r="I8540" s="43">
        <f t="shared" si="5635"/>
        <v>0</v>
      </c>
      <c r="J8540" s="43">
        <f t="shared" si="5635"/>
        <v>0</v>
      </c>
      <c r="K8540" s="43">
        <f t="shared" ref="K8540:L8540" si="5637">SUM(K8541:K8560)</f>
        <v>0</v>
      </c>
      <c r="L8540" s="43">
        <f t="shared" si="5637"/>
        <v>0</v>
      </c>
      <c r="M8540" s="43">
        <f t="shared" si="5635"/>
        <v>0</v>
      </c>
      <c r="N8540" s="43">
        <f t="shared" si="5635"/>
        <v>0</v>
      </c>
      <c r="O8540" s="43">
        <f t="shared" si="5635"/>
        <v>0</v>
      </c>
      <c r="P8540" s="309"/>
    </row>
    <row r="8541" spans="1:16" s="3" customFormat="1" ht="15" hidden="1" customHeight="1">
      <c r="A8541" s="75"/>
      <c r="B8541" s="75"/>
      <c r="C8541" s="76"/>
      <c r="D8541" s="75" t="s">
        <v>378</v>
      </c>
      <c r="E8541" s="78"/>
      <c r="F8541" s="77">
        <f t="shared" ref="F8541:F8560" si="5638">I8541+O8541</f>
        <v>0</v>
      </c>
      <c r="G8541" s="77">
        <f t="shared" ref="G8541:G8560" si="5639">J8541+P8541</f>
        <v>0</v>
      </c>
      <c r="H8541" s="77">
        <f t="shared" ref="H8541:H8560" si="5640">M8541+Q8541</f>
        <v>0</v>
      </c>
      <c r="I8541" s="77">
        <f t="shared" ref="I8541:I8560" si="5641">SUM(J8541:N8541)</f>
        <v>0</v>
      </c>
      <c r="J8541" s="78"/>
      <c r="K8541" s="78"/>
      <c r="L8541" s="77"/>
      <c r="M8541" s="77"/>
      <c r="N8541" s="77"/>
      <c r="O8541" s="78"/>
      <c r="P8541" s="310"/>
    </row>
    <row r="8542" spans="1:16" s="3" customFormat="1" ht="15" hidden="1" customHeight="1">
      <c r="A8542" s="75"/>
      <c r="B8542" s="75"/>
      <c r="C8542" s="76"/>
      <c r="D8542" s="75" t="s">
        <v>379</v>
      </c>
      <c r="E8542" s="78"/>
      <c r="F8542" s="77">
        <f t="shared" si="5638"/>
        <v>0</v>
      </c>
      <c r="G8542" s="77">
        <f t="shared" si="5639"/>
        <v>0</v>
      </c>
      <c r="H8542" s="77">
        <f t="shared" si="5640"/>
        <v>0</v>
      </c>
      <c r="I8542" s="77">
        <f t="shared" si="5641"/>
        <v>0</v>
      </c>
      <c r="J8542" s="78"/>
      <c r="K8542" s="78"/>
      <c r="L8542" s="77"/>
      <c r="M8542" s="77"/>
      <c r="N8542" s="77"/>
      <c r="O8542" s="78"/>
      <c r="P8542" s="310"/>
    </row>
    <row r="8543" spans="1:16" s="3" customFormat="1" ht="15" hidden="1" customHeight="1">
      <c r="A8543" s="75"/>
      <c r="B8543" s="75"/>
      <c r="C8543" s="76"/>
      <c r="D8543" s="75" t="s">
        <v>380</v>
      </c>
      <c r="E8543" s="78"/>
      <c r="F8543" s="77">
        <f t="shared" si="5638"/>
        <v>0</v>
      </c>
      <c r="G8543" s="77">
        <f t="shared" si="5639"/>
        <v>0</v>
      </c>
      <c r="H8543" s="77">
        <f t="shared" si="5640"/>
        <v>0</v>
      </c>
      <c r="I8543" s="77">
        <f t="shared" si="5641"/>
        <v>0</v>
      </c>
      <c r="J8543" s="78"/>
      <c r="K8543" s="78"/>
      <c r="L8543" s="77"/>
      <c r="M8543" s="77"/>
      <c r="N8543" s="77"/>
      <c r="O8543" s="78"/>
      <c r="P8543" s="310"/>
    </row>
    <row r="8544" spans="1:16" s="3" customFormat="1" ht="15" hidden="1" customHeight="1">
      <c r="A8544" s="75"/>
      <c r="B8544" s="75"/>
      <c r="C8544" s="76"/>
      <c r="D8544" s="75" t="s">
        <v>381</v>
      </c>
      <c r="E8544" s="78"/>
      <c r="F8544" s="77">
        <f t="shared" si="5638"/>
        <v>0</v>
      </c>
      <c r="G8544" s="77">
        <f t="shared" si="5639"/>
        <v>0</v>
      </c>
      <c r="H8544" s="77">
        <f t="shared" si="5640"/>
        <v>0</v>
      </c>
      <c r="I8544" s="77">
        <f t="shared" si="5641"/>
        <v>0</v>
      </c>
      <c r="J8544" s="78"/>
      <c r="K8544" s="78"/>
      <c r="L8544" s="77"/>
      <c r="M8544" s="77"/>
      <c r="N8544" s="77"/>
      <c r="O8544" s="78"/>
      <c r="P8544" s="310"/>
    </row>
    <row r="8545" spans="1:16" s="3" customFormat="1" ht="15" hidden="1" customHeight="1">
      <c r="A8545" s="75"/>
      <c r="B8545" s="75"/>
      <c r="C8545" s="76"/>
      <c r="D8545" s="75" t="s">
        <v>382</v>
      </c>
      <c r="E8545" s="78"/>
      <c r="F8545" s="77">
        <f t="shared" si="5638"/>
        <v>0</v>
      </c>
      <c r="G8545" s="77">
        <f t="shared" si="5639"/>
        <v>0</v>
      </c>
      <c r="H8545" s="77">
        <f t="shared" si="5640"/>
        <v>0</v>
      </c>
      <c r="I8545" s="77">
        <f t="shared" si="5641"/>
        <v>0</v>
      </c>
      <c r="J8545" s="78"/>
      <c r="K8545" s="78"/>
      <c r="L8545" s="77"/>
      <c r="M8545" s="77"/>
      <c r="N8545" s="77"/>
      <c r="O8545" s="78"/>
      <c r="P8545" s="310"/>
    </row>
    <row r="8546" spans="1:16" s="3" customFormat="1" ht="15" hidden="1" customHeight="1">
      <c r="A8546" s="75"/>
      <c r="B8546" s="75"/>
      <c r="C8546" s="76"/>
      <c r="D8546" s="75" t="s">
        <v>383</v>
      </c>
      <c r="E8546" s="78"/>
      <c r="F8546" s="77">
        <f t="shared" si="5638"/>
        <v>0</v>
      </c>
      <c r="G8546" s="77">
        <f t="shared" si="5639"/>
        <v>0</v>
      </c>
      <c r="H8546" s="77">
        <f t="shared" si="5640"/>
        <v>0</v>
      </c>
      <c r="I8546" s="77">
        <f t="shared" si="5641"/>
        <v>0</v>
      </c>
      <c r="J8546" s="78"/>
      <c r="K8546" s="78"/>
      <c r="L8546" s="77"/>
      <c r="M8546" s="77"/>
      <c r="N8546" s="77"/>
      <c r="O8546" s="78"/>
      <c r="P8546" s="310"/>
    </row>
    <row r="8547" spans="1:16" s="3" customFormat="1" ht="15" hidden="1" customHeight="1">
      <c r="A8547" s="75"/>
      <c r="B8547" s="75"/>
      <c r="C8547" s="76"/>
      <c r="D8547" s="75" t="s">
        <v>384</v>
      </c>
      <c r="E8547" s="78"/>
      <c r="F8547" s="77">
        <f t="shared" si="5638"/>
        <v>0</v>
      </c>
      <c r="G8547" s="77">
        <f t="shared" si="5639"/>
        <v>0</v>
      </c>
      <c r="H8547" s="77">
        <f t="shared" si="5640"/>
        <v>0</v>
      </c>
      <c r="I8547" s="77">
        <f t="shared" si="5641"/>
        <v>0</v>
      </c>
      <c r="J8547" s="78"/>
      <c r="K8547" s="78"/>
      <c r="L8547" s="77"/>
      <c r="M8547" s="77"/>
      <c r="N8547" s="77"/>
      <c r="O8547" s="78"/>
      <c r="P8547" s="310"/>
    </row>
    <row r="8548" spans="1:16" s="3" customFormat="1" ht="15" hidden="1" customHeight="1">
      <c r="A8548" s="75"/>
      <c r="B8548" s="75"/>
      <c r="C8548" s="76"/>
      <c r="D8548" s="75" t="s">
        <v>385</v>
      </c>
      <c r="E8548" s="78"/>
      <c r="F8548" s="77">
        <f t="shared" si="5638"/>
        <v>0</v>
      </c>
      <c r="G8548" s="77">
        <f t="shared" si="5639"/>
        <v>0</v>
      </c>
      <c r="H8548" s="77">
        <f t="shared" si="5640"/>
        <v>0</v>
      </c>
      <c r="I8548" s="77">
        <f t="shared" si="5641"/>
        <v>0</v>
      </c>
      <c r="J8548" s="78"/>
      <c r="K8548" s="78"/>
      <c r="L8548" s="77"/>
      <c r="M8548" s="77"/>
      <c r="N8548" s="77"/>
      <c r="O8548" s="78"/>
      <c r="P8548" s="310"/>
    </row>
    <row r="8549" spans="1:16" s="3" customFormat="1" ht="15" hidden="1" customHeight="1">
      <c r="A8549" s="75"/>
      <c r="B8549" s="75"/>
      <c r="C8549" s="76"/>
      <c r="D8549" s="75" t="s">
        <v>386</v>
      </c>
      <c r="E8549" s="78"/>
      <c r="F8549" s="77">
        <f t="shared" si="5638"/>
        <v>0</v>
      </c>
      <c r="G8549" s="77">
        <f t="shared" si="5639"/>
        <v>0</v>
      </c>
      <c r="H8549" s="77">
        <f t="shared" si="5640"/>
        <v>0</v>
      </c>
      <c r="I8549" s="77">
        <f t="shared" si="5641"/>
        <v>0</v>
      </c>
      <c r="J8549" s="78"/>
      <c r="K8549" s="78"/>
      <c r="L8549" s="77"/>
      <c r="M8549" s="77"/>
      <c r="N8549" s="77"/>
      <c r="O8549" s="78"/>
      <c r="P8549" s="310"/>
    </row>
    <row r="8550" spans="1:16" s="3" customFormat="1" ht="15" hidden="1" customHeight="1">
      <c r="A8550" s="75"/>
      <c r="B8550" s="75"/>
      <c r="C8550" s="76"/>
      <c r="D8550" s="75" t="s">
        <v>387</v>
      </c>
      <c r="E8550" s="78"/>
      <c r="F8550" s="77">
        <f t="shared" si="5638"/>
        <v>0</v>
      </c>
      <c r="G8550" s="77">
        <f t="shared" si="5639"/>
        <v>0</v>
      </c>
      <c r="H8550" s="77">
        <f t="shared" si="5640"/>
        <v>0</v>
      </c>
      <c r="I8550" s="77">
        <f t="shared" si="5641"/>
        <v>0</v>
      </c>
      <c r="J8550" s="78"/>
      <c r="K8550" s="78"/>
      <c r="L8550" s="77"/>
      <c r="M8550" s="77"/>
      <c r="N8550" s="77"/>
      <c r="O8550" s="78"/>
      <c r="P8550" s="310"/>
    </row>
    <row r="8551" spans="1:16" s="3" customFormat="1" ht="15" hidden="1" customHeight="1">
      <c r="A8551" s="75"/>
      <c r="B8551" s="75"/>
      <c r="C8551" s="76"/>
      <c r="D8551" s="75" t="s">
        <v>388</v>
      </c>
      <c r="E8551" s="78"/>
      <c r="F8551" s="77">
        <f t="shared" si="5638"/>
        <v>0</v>
      </c>
      <c r="G8551" s="77">
        <f t="shared" si="5639"/>
        <v>0</v>
      </c>
      <c r="H8551" s="77">
        <f t="shared" si="5640"/>
        <v>0</v>
      </c>
      <c r="I8551" s="77">
        <f t="shared" si="5641"/>
        <v>0</v>
      </c>
      <c r="J8551" s="78"/>
      <c r="K8551" s="78"/>
      <c r="L8551" s="77"/>
      <c r="M8551" s="77"/>
      <c r="N8551" s="77"/>
      <c r="O8551" s="78"/>
      <c r="P8551" s="310"/>
    </row>
    <row r="8552" spans="1:16" s="3" customFormat="1" ht="15" hidden="1" customHeight="1">
      <c r="A8552" s="75"/>
      <c r="B8552" s="75"/>
      <c r="C8552" s="76"/>
      <c r="D8552" s="75" t="s">
        <v>389</v>
      </c>
      <c r="E8552" s="78"/>
      <c r="F8552" s="77">
        <f t="shared" si="5638"/>
        <v>0</v>
      </c>
      <c r="G8552" s="77">
        <f t="shared" si="5639"/>
        <v>0</v>
      </c>
      <c r="H8552" s="77">
        <f t="shared" si="5640"/>
        <v>0</v>
      </c>
      <c r="I8552" s="77">
        <f t="shared" si="5641"/>
        <v>0</v>
      </c>
      <c r="J8552" s="78"/>
      <c r="K8552" s="78"/>
      <c r="L8552" s="77"/>
      <c r="M8552" s="77"/>
      <c r="N8552" s="77"/>
      <c r="O8552" s="78"/>
      <c r="P8552" s="310"/>
    </row>
    <row r="8553" spans="1:16" s="3" customFormat="1" ht="15" hidden="1" customHeight="1">
      <c r="A8553" s="75"/>
      <c r="B8553" s="75"/>
      <c r="C8553" s="76"/>
      <c r="D8553" s="75" t="s">
        <v>390</v>
      </c>
      <c r="E8553" s="78"/>
      <c r="F8553" s="77">
        <f t="shared" si="5638"/>
        <v>0</v>
      </c>
      <c r="G8553" s="77">
        <f t="shared" si="5639"/>
        <v>0</v>
      </c>
      <c r="H8553" s="77">
        <f t="shared" si="5640"/>
        <v>0</v>
      </c>
      <c r="I8553" s="77">
        <f t="shared" si="5641"/>
        <v>0</v>
      </c>
      <c r="J8553" s="78"/>
      <c r="K8553" s="78"/>
      <c r="L8553" s="77"/>
      <c r="M8553" s="77"/>
      <c r="N8553" s="77"/>
      <c r="O8553" s="78"/>
      <c r="P8553" s="310"/>
    </row>
    <row r="8554" spans="1:16" s="3" customFormat="1" ht="15" hidden="1" customHeight="1">
      <c r="A8554" s="75"/>
      <c r="B8554" s="75"/>
      <c r="C8554" s="76"/>
      <c r="D8554" s="75" t="s">
        <v>391</v>
      </c>
      <c r="E8554" s="78"/>
      <c r="F8554" s="77">
        <f t="shared" si="5638"/>
        <v>0</v>
      </c>
      <c r="G8554" s="77">
        <f t="shared" si="5639"/>
        <v>0</v>
      </c>
      <c r="H8554" s="77">
        <f t="shared" si="5640"/>
        <v>0</v>
      </c>
      <c r="I8554" s="77">
        <f t="shared" si="5641"/>
        <v>0</v>
      </c>
      <c r="J8554" s="78"/>
      <c r="K8554" s="78"/>
      <c r="L8554" s="77"/>
      <c r="M8554" s="77"/>
      <c r="N8554" s="77"/>
      <c r="O8554" s="78"/>
      <c r="P8554" s="310"/>
    </row>
    <row r="8555" spans="1:16" s="3" customFormat="1" ht="15" hidden="1" customHeight="1">
      <c r="A8555" s="75"/>
      <c r="B8555" s="75"/>
      <c r="C8555" s="76"/>
      <c r="D8555" s="75" t="s">
        <v>392</v>
      </c>
      <c r="E8555" s="78"/>
      <c r="F8555" s="77">
        <f t="shared" si="5638"/>
        <v>0</v>
      </c>
      <c r="G8555" s="77">
        <f t="shared" si="5639"/>
        <v>0</v>
      </c>
      <c r="H8555" s="77">
        <f t="shared" si="5640"/>
        <v>0</v>
      </c>
      <c r="I8555" s="77">
        <f t="shared" si="5641"/>
        <v>0</v>
      </c>
      <c r="J8555" s="78"/>
      <c r="K8555" s="78"/>
      <c r="L8555" s="77"/>
      <c r="M8555" s="77"/>
      <c r="N8555" s="77"/>
      <c r="O8555" s="78"/>
      <c r="P8555" s="310"/>
    </row>
    <row r="8556" spans="1:16" s="3" customFormat="1" ht="15" hidden="1" customHeight="1">
      <c r="A8556" s="75"/>
      <c r="B8556" s="75"/>
      <c r="C8556" s="76"/>
      <c r="D8556" s="75" t="s">
        <v>393</v>
      </c>
      <c r="E8556" s="78"/>
      <c r="F8556" s="77">
        <f t="shared" si="5638"/>
        <v>0</v>
      </c>
      <c r="G8556" s="77">
        <f t="shared" si="5639"/>
        <v>0</v>
      </c>
      <c r="H8556" s="77">
        <f t="shared" si="5640"/>
        <v>0</v>
      </c>
      <c r="I8556" s="77">
        <f t="shared" si="5641"/>
        <v>0</v>
      </c>
      <c r="J8556" s="78"/>
      <c r="K8556" s="78"/>
      <c r="L8556" s="77"/>
      <c r="M8556" s="77"/>
      <c r="N8556" s="77"/>
      <c r="O8556" s="78"/>
      <c r="P8556" s="310"/>
    </row>
    <row r="8557" spans="1:16" s="3" customFormat="1" ht="15" hidden="1" customHeight="1">
      <c r="A8557" s="75"/>
      <c r="B8557" s="75"/>
      <c r="C8557" s="76"/>
      <c r="D8557" s="75" t="s">
        <v>394</v>
      </c>
      <c r="E8557" s="78"/>
      <c r="F8557" s="77">
        <f t="shared" si="5638"/>
        <v>0</v>
      </c>
      <c r="G8557" s="77">
        <f t="shared" si="5639"/>
        <v>0</v>
      </c>
      <c r="H8557" s="77">
        <f t="shared" si="5640"/>
        <v>0</v>
      </c>
      <c r="I8557" s="77">
        <f t="shared" si="5641"/>
        <v>0</v>
      </c>
      <c r="J8557" s="78"/>
      <c r="K8557" s="78"/>
      <c r="L8557" s="77"/>
      <c r="M8557" s="77"/>
      <c r="N8557" s="77"/>
      <c r="O8557" s="78"/>
      <c r="P8557" s="310"/>
    </row>
    <row r="8558" spans="1:16" s="3" customFormat="1" ht="15" hidden="1" customHeight="1">
      <c r="A8558" s="75"/>
      <c r="B8558" s="75"/>
      <c r="C8558" s="76"/>
      <c r="D8558" s="75" t="s">
        <v>395</v>
      </c>
      <c r="E8558" s="78"/>
      <c r="F8558" s="77">
        <f t="shared" si="5638"/>
        <v>0</v>
      </c>
      <c r="G8558" s="77">
        <f t="shared" si="5639"/>
        <v>0</v>
      </c>
      <c r="H8558" s="77">
        <f t="shared" si="5640"/>
        <v>0</v>
      </c>
      <c r="I8558" s="77">
        <f t="shared" si="5641"/>
        <v>0</v>
      </c>
      <c r="J8558" s="78"/>
      <c r="K8558" s="78"/>
      <c r="L8558" s="77"/>
      <c r="M8558" s="77"/>
      <c r="N8558" s="77"/>
      <c r="O8558" s="78"/>
      <c r="P8558" s="310"/>
    </row>
    <row r="8559" spans="1:16" s="3" customFormat="1" ht="15" hidden="1" customHeight="1">
      <c r="A8559" s="75"/>
      <c r="B8559" s="75"/>
      <c r="C8559" s="76"/>
      <c r="D8559" s="75" t="s">
        <v>396</v>
      </c>
      <c r="E8559" s="78"/>
      <c r="F8559" s="77">
        <f t="shared" si="5638"/>
        <v>0</v>
      </c>
      <c r="G8559" s="77">
        <f t="shared" si="5639"/>
        <v>0</v>
      </c>
      <c r="H8559" s="77">
        <f t="shared" si="5640"/>
        <v>0</v>
      </c>
      <c r="I8559" s="77">
        <f t="shared" si="5641"/>
        <v>0</v>
      </c>
      <c r="J8559" s="78"/>
      <c r="K8559" s="78"/>
      <c r="L8559" s="77"/>
      <c r="M8559" s="77"/>
      <c r="N8559" s="77"/>
      <c r="O8559" s="78"/>
      <c r="P8559" s="310"/>
    </row>
    <row r="8560" spans="1:16" s="3" customFormat="1" ht="15" hidden="1" customHeight="1">
      <c r="A8560" s="75"/>
      <c r="B8560" s="75"/>
      <c r="C8560" s="76"/>
      <c r="D8560" s="75" t="s">
        <v>397</v>
      </c>
      <c r="E8560" s="78"/>
      <c r="F8560" s="77">
        <f t="shared" si="5638"/>
        <v>0</v>
      </c>
      <c r="G8560" s="77">
        <f t="shared" si="5639"/>
        <v>0</v>
      </c>
      <c r="H8560" s="77">
        <f t="shared" si="5640"/>
        <v>0</v>
      </c>
      <c r="I8560" s="77">
        <f t="shared" si="5641"/>
        <v>0</v>
      </c>
      <c r="J8560" s="78"/>
      <c r="K8560" s="78"/>
      <c r="L8560" s="77"/>
      <c r="M8560" s="77"/>
      <c r="N8560" s="77"/>
      <c r="O8560" s="78"/>
      <c r="P8560" s="310"/>
    </row>
    <row r="8561" spans="1:16" s="6" customFormat="1" ht="15" hidden="1" customHeight="1">
      <c r="A8561" s="8"/>
      <c r="B8561" s="8"/>
      <c r="C8561" s="41">
        <v>9200</v>
      </c>
      <c r="D8561" s="8"/>
      <c r="E8561" s="43"/>
      <c r="F8561" s="40">
        <f t="shared" ref="F8561:O8561" si="5642">SUM(F8562:F8566)</f>
        <v>0</v>
      </c>
      <c r="G8561" s="40">
        <f t="shared" ref="G8561:H8561" si="5643">SUM(G8562:G8566)</f>
        <v>0</v>
      </c>
      <c r="H8561" s="40">
        <f t="shared" si="5643"/>
        <v>0</v>
      </c>
      <c r="I8561" s="40">
        <f t="shared" si="5642"/>
        <v>0</v>
      </c>
      <c r="J8561" s="40">
        <f t="shared" si="5642"/>
        <v>0</v>
      </c>
      <c r="K8561" s="40">
        <f t="shared" ref="K8561:L8561" si="5644">SUM(K8562:K8566)</f>
        <v>0</v>
      </c>
      <c r="L8561" s="40">
        <f t="shared" si="5644"/>
        <v>0</v>
      </c>
      <c r="M8561" s="40">
        <f t="shared" si="5642"/>
        <v>0</v>
      </c>
      <c r="N8561" s="40">
        <f t="shared" si="5642"/>
        <v>0</v>
      </c>
      <c r="O8561" s="40">
        <f t="shared" si="5642"/>
        <v>0</v>
      </c>
      <c r="P8561" s="309"/>
    </row>
    <row r="8562" spans="1:16" s="3" customFormat="1" ht="15" hidden="1" customHeight="1">
      <c r="A8562" s="75"/>
      <c r="B8562" s="75"/>
      <c r="C8562" s="76"/>
      <c r="D8562" s="75" t="s">
        <v>398</v>
      </c>
      <c r="E8562" s="78"/>
      <c r="F8562" s="77">
        <f t="shared" ref="F8562:F8566" si="5645">I8562+O8562</f>
        <v>0</v>
      </c>
      <c r="G8562" s="77">
        <f>J8562+P8562</f>
        <v>0</v>
      </c>
      <c r="H8562" s="77">
        <f>M8562+Q8562</f>
        <v>0</v>
      </c>
      <c r="I8562" s="77">
        <f>SUM(J8562:N8562)</f>
        <v>0</v>
      </c>
      <c r="J8562" s="78"/>
      <c r="K8562" s="78"/>
      <c r="L8562" s="77"/>
      <c r="M8562" s="77"/>
      <c r="N8562" s="77"/>
      <c r="O8562" s="78"/>
      <c r="P8562" s="310"/>
    </row>
    <row r="8563" spans="1:16" s="3" customFormat="1" ht="15" hidden="1" customHeight="1">
      <c r="A8563" s="75"/>
      <c r="B8563" s="75"/>
      <c r="C8563" s="76"/>
      <c r="D8563" s="75" t="s">
        <v>399</v>
      </c>
      <c r="E8563" s="78"/>
      <c r="F8563" s="77">
        <f t="shared" si="5645"/>
        <v>0</v>
      </c>
      <c r="G8563" s="77">
        <f>J8563+P8563</f>
        <v>0</v>
      </c>
      <c r="H8563" s="77">
        <f>M8563+Q8563</f>
        <v>0</v>
      </c>
      <c r="I8563" s="77">
        <f>SUM(J8563:N8563)</f>
        <v>0</v>
      </c>
      <c r="J8563" s="78"/>
      <c r="K8563" s="78"/>
      <c r="L8563" s="77"/>
      <c r="M8563" s="77"/>
      <c r="N8563" s="77"/>
      <c r="O8563" s="78"/>
      <c r="P8563" s="310"/>
    </row>
    <row r="8564" spans="1:16" s="3" customFormat="1" ht="15" hidden="1" customHeight="1">
      <c r="A8564" s="75"/>
      <c r="B8564" s="75"/>
      <c r="C8564" s="76"/>
      <c r="D8564" s="75" t="s">
        <v>400</v>
      </c>
      <c r="E8564" s="78"/>
      <c r="F8564" s="77">
        <f t="shared" si="5645"/>
        <v>0</v>
      </c>
      <c r="G8564" s="77">
        <f>J8564+P8564</f>
        <v>0</v>
      </c>
      <c r="H8564" s="77">
        <f>M8564+Q8564</f>
        <v>0</v>
      </c>
      <c r="I8564" s="77">
        <f>SUM(J8564:N8564)</f>
        <v>0</v>
      </c>
      <c r="J8564" s="78"/>
      <c r="K8564" s="78"/>
      <c r="L8564" s="77"/>
      <c r="M8564" s="77"/>
      <c r="N8564" s="77"/>
      <c r="O8564" s="78"/>
      <c r="P8564" s="310"/>
    </row>
    <row r="8565" spans="1:16" s="3" customFormat="1" ht="15" hidden="1" customHeight="1">
      <c r="A8565" s="75"/>
      <c r="B8565" s="75"/>
      <c r="C8565" s="76"/>
      <c r="D8565" s="75" t="s">
        <v>401</v>
      </c>
      <c r="E8565" s="78"/>
      <c r="F8565" s="77">
        <f t="shared" si="5645"/>
        <v>0</v>
      </c>
      <c r="G8565" s="77">
        <f>J8565+P8565</f>
        <v>0</v>
      </c>
      <c r="H8565" s="77">
        <f>M8565+Q8565</f>
        <v>0</v>
      </c>
      <c r="I8565" s="77">
        <f>SUM(J8565:N8565)</f>
        <v>0</v>
      </c>
      <c r="J8565" s="78"/>
      <c r="K8565" s="78"/>
      <c r="L8565" s="77"/>
      <c r="M8565" s="77"/>
      <c r="N8565" s="77"/>
      <c r="O8565" s="78"/>
      <c r="P8565" s="310"/>
    </row>
    <row r="8566" spans="1:16" s="3" customFormat="1" ht="15" hidden="1" customHeight="1">
      <c r="A8566" s="75"/>
      <c r="B8566" s="75"/>
      <c r="C8566" s="76"/>
      <c r="D8566" s="75" t="s">
        <v>402</v>
      </c>
      <c r="E8566" s="78"/>
      <c r="F8566" s="77">
        <f t="shared" si="5645"/>
        <v>0</v>
      </c>
      <c r="G8566" s="77">
        <f>J8566+P8566</f>
        <v>0</v>
      </c>
      <c r="H8566" s="77">
        <f>M8566+Q8566</f>
        <v>0</v>
      </c>
      <c r="I8566" s="77">
        <f>SUM(J8566:N8566)</f>
        <v>0</v>
      </c>
      <c r="J8566" s="78"/>
      <c r="K8566" s="78"/>
      <c r="L8566" s="77"/>
      <c r="M8566" s="77"/>
      <c r="N8566" s="77"/>
      <c r="O8566" s="78"/>
      <c r="P8566" s="310"/>
    </row>
    <row r="8567" spans="1:16" s="6" customFormat="1" ht="15" hidden="1" customHeight="1">
      <c r="A8567" s="8"/>
      <c r="B8567" s="8"/>
      <c r="C8567" s="41">
        <v>9250</v>
      </c>
      <c r="D8567" s="8"/>
      <c r="E8567" s="43"/>
      <c r="F8567" s="43">
        <f t="shared" ref="F8567:O8567" si="5646">SUM(F8568:F8573)</f>
        <v>0</v>
      </c>
      <c r="G8567" s="43">
        <f t="shared" ref="G8567:H8567" si="5647">SUM(G8568:G8573)</f>
        <v>0</v>
      </c>
      <c r="H8567" s="43">
        <f t="shared" si="5647"/>
        <v>0</v>
      </c>
      <c r="I8567" s="43">
        <f t="shared" si="5646"/>
        <v>0</v>
      </c>
      <c r="J8567" s="43">
        <f t="shared" si="5646"/>
        <v>0</v>
      </c>
      <c r="K8567" s="43">
        <f t="shared" ref="K8567:L8567" si="5648">SUM(K8568:K8573)</f>
        <v>0</v>
      </c>
      <c r="L8567" s="43">
        <f t="shared" si="5648"/>
        <v>0</v>
      </c>
      <c r="M8567" s="43">
        <f t="shared" si="5646"/>
        <v>0</v>
      </c>
      <c r="N8567" s="43">
        <f t="shared" si="5646"/>
        <v>0</v>
      </c>
      <c r="O8567" s="43">
        <f t="shared" si="5646"/>
        <v>0</v>
      </c>
      <c r="P8567" s="309"/>
    </row>
    <row r="8568" spans="1:16" s="3" customFormat="1" ht="15" hidden="1" customHeight="1">
      <c r="A8568" s="75"/>
      <c r="B8568" s="75"/>
      <c r="C8568" s="76"/>
      <c r="D8568" s="75" t="s">
        <v>403</v>
      </c>
      <c r="E8568" s="78"/>
      <c r="F8568" s="77">
        <f t="shared" ref="F8568:F8573" si="5649">I8568+O8568</f>
        <v>0</v>
      </c>
      <c r="G8568" s="77">
        <f t="shared" ref="G8568:G8573" si="5650">J8568+P8568</f>
        <v>0</v>
      </c>
      <c r="H8568" s="77">
        <f t="shared" ref="H8568:H8573" si="5651">M8568+Q8568</f>
        <v>0</v>
      </c>
      <c r="I8568" s="77">
        <f t="shared" ref="I8568:I8573" si="5652">SUM(J8568:N8568)</f>
        <v>0</v>
      </c>
      <c r="J8568" s="78"/>
      <c r="K8568" s="78"/>
      <c r="L8568" s="77"/>
      <c r="M8568" s="77"/>
      <c r="N8568" s="77"/>
      <c r="O8568" s="78"/>
      <c r="P8568" s="310"/>
    </row>
    <row r="8569" spans="1:16" s="3" customFormat="1" ht="15" hidden="1" customHeight="1">
      <c r="A8569" s="75"/>
      <c r="B8569" s="75"/>
      <c r="C8569" s="76"/>
      <c r="D8569" s="75" t="s">
        <v>404</v>
      </c>
      <c r="E8569" s="78"/>
      <c r="F8569" s="77">
        <f t="shared" si="5649"/>
        <v>0</v>
      </c>
      <c r="G8569" s="77">
        <f t="shared" si="5650"/>
        <v>0</v>
      </c>
      <c r="H8569" s="77">
        <f t="shared" si="5651"/>
        <v>0</v>
      </c>
      <c r="I8569" s="77">
        <f t="shared" si="5652"/>
        <v>0</v>
      </c>
      <c r="J8569" s="78"/>
      <c r="K8569" s="78"/>
      <c r="L8569" s="77"/>
      <c r="M8569" s="77"/>
      <c r="N8569" s="77"/>
      <c r="O8569" s="78"/>
      <c r="P8569" s="310"/>
    </row>
    <row r="8570" spans="1:16" s="3" customFormat="1" ht="15" hidden="1" customHeight="1">
      <c r="A8570" s="75"/>
      <c r="B8570" s="75"/>
      <c r="C8570" s="76"/>
      <c r="D8570" s="75" t="s">
        <v>405</v>
      </c>
      <c r="E8570" s="78"/>
      <c r="F8570" s="77">
        <f t="shared" si="5649"/>
        <v>0</v>
      </c>
      <c r="G8570" s="77">
        <f t="shared" si="5650"/>
        <v>0</v>
      </c>
      <c r="H8570" s="77">
        <f t="shared" si="5651"/>
        <v>0</v>
      </c>
      <c r="I8570" s="77">
        <f t="shared" si="5652"/>
        <v>0</v>
      </c>
      <c r="J8570" s="78"/>
      <c r="K8570" s="78"/>
      <c r="L8570" s="77"/>
      <c r="M8570" s="77"/>
      <c r="N8570" s="77"/>
      <c r="O8570" s="78"/>
      <c r="P8570" s="310"/>
    </row>
    <row r="8571" spans="1:16" s="3" customFormat="1" ht="15" hidden="1" customHeight="1">
      <c r="A8571" s="75"/>
      <c r="B8571" s="75"/>
      <c r="C8571" s="76"/>
      <c r="D8571" s="75" t="s">
        <v>406</v>
      </c>
      <c r="E8571" s="78"/>
      <c r="F8571" s="77">
        <f t="shared" si="5649"/>
        <v>0</v>
      </c>
      <c r="G8571" s="77">
        <f t="shared" si="5650"/>
        <v>0</v>
      </c>
      <c r="H8571" s="77">
        <f t="shared" si="5651"/>
        <v>0</v>
      </c>
      <c r="I8571" s="77">
        <f t="shared" si="5652"/>
        <v>0</v>
      </c>
      <c r="J8571" s="78"/>
      <c r="K8571" s="78"/>
      <c r="L8571" s="77"/>
      <c r="M8571" s="77"/>
      <c r="N8571" s="77"/>
      <c r="O8571" s="78"/>
      <c r="P8571" s="310"/>
    </row>
    <row r="8572" spans="1:16" s="3" customFormat="1" ht="15" hidden="1" customHeight="1">
      <c r="A8572" s="75"/>
      <c r="B8572" s="75"/>
      <c r="C8572" s="76"/>
      <c r="D8572" s="75" t="s">
        <v>407</v>
      </c>
      <c r="E8572" s="78"/>
      <c r="F8572" s="77">
        <f t="shared" si="5649"/>
        <v>0</v>
      </c>
      <c r="G8572" s="77">
        <f t="shared" si="5650"/>
        <v>0</v>
      </c>
      <c r="H8572" s="77">
        <f t="shared" si="5651"/>
        <v>0</v>
      </c>
      <c r="I8572" s="77">
        <f t="shared" si="5652"/>
        <v>0</v>
      </c>
      <c r="J8572" s="78"/>
      <c r="K8572" s="78"/>
      <c r="L8572" s="77"/>
      <c r="M8572" s="77"/>
      <c r="N8572" s="77"/>
      <c r="O8572" s="78"/>
      <c r="P8572" s="310"/>
    </row>
    <row r="8573" spans="1:16" s="3" customFormat="1" ht="15" hidden="1" customHeight="1">
      <c r="A8573" s="75"/>
      <c r="B8573" s="75"/>
      <c r="C8573" s="76"/>
      <c r="D8573" s="75" t="s">
        <v>408</v>
      </c>
      <c r="E8573" s="78"/>
      <c r="F8573" s="77">
        <f t="shared" si="5649"/>
        <v>0</v>
      </c>
      <c r="G8573" s="77">
        <f t="shared" si="5650"/>
        <v>0</v>
      </c>
      <c r="H8573" s="77">
        <f t="shared" si="5651"/>
        <v>0</v>
      </c>
      <c r="I8573" s="77">
        <f t="shared" si="5652"/>
        <v>0</v>
      </c>
      <c r="J8573" s="78"/>
      <c r="K8573" s="78"/>
      <c r="L8573" s="77"/>
      <c r="M8573" s="77"/>
      <c r="N8573" s="77"/>
      <c r="O8573" s="78"/>
      <c r="P8573" s="310"/>
    </row>
    <row r="8574" spans="1:16" s="6" customFormat="1" ht="15" hidden="1" customHeight="1">
      <c r="A8574" s="8"/>
      <c r="B8574" s="8"/>
      <c r="C8574" s="41">
        <v>9300</v>
      </c>
      <c r="D8574" s="8"/>
      <c r="E8574" s="43"/>
      <c r="F8574" s="40">
        <f t="shared" ref="F8574:O8574" si="5653">SUM(F8575:F8580)</f>
        <v>0</v>
      </c>
      <c r="G8574" s="40">
        <f t="shared" ref="G8574:H8574" si="5654">SUM(G8575:G8580)</f>
        <v>0</v>
      </c>
      <c r="H8574" s="40">
        <f t="shared" si="5654"/>
        <v>0</v>
      </c>
      <c r="I8574" s="40">
        <f t="shared" si="5653"/>
        <v>0</v>
      </c>
      <c r="J8574" s="40">
        <f t="shared" si="5653"/>
        <v>0</v>
      </c>
      <c r="K8574" s="40">
        <f t="shared" ref="K8574:L8574" si="5655">SUM(K8575:K8580)</f>
        <v>0</v>
      </c>
      <c r="L8574" s="40">
        <f t="shared" si="5655"/>
        <v>0</v>
      </c>
      <c r="M8574" s="40">
        <f t="shared" si="5653"/>
        <v>0</v>
      </c>
      <c r="N8574" s="40">
        <f t="shared" si="5653"/>
        <v>0</v>
      </c>
      <c r="O8574" s="40">
        <f t="shared" si="5653"/>
        <v>0</v>
      </c>
      <c r="P8574" s="309"/>
    </row>
    <row r="8575" spans="1:16" s="3" customFormat="1" ht="15" hidden="1" customHeight="1">
      <c r="A8575" s="75"/>
      <c r="B8575" s="75"/>
      <c r="C8575" s="76"/>
      <c r="D8575" s="75" t="s">
        <v>409</v>
      </c>
      <c r="E8575" s="78"/>
      <c r="F8575" s="77">
        <f t="shared" ref="F8575:F8580" si="5656">I8575+O8575</f>
        <v>0</v>
      </c>
      <c r="G8575" s="77">
        <f t="shared" ref="G8575:G8580" si="5657">J8575+P8575</f>
        <v>0</v>
      </c>
      <c r="H8575" s="77">
        <f t="shared" ref="H8575:H8580" si="5658">M8575+Q8575</f>
        <v>0</v>
      </c>
      <c r="I8575" s="77">
        <f t="shared" ref="I8575:I8580" si="5659">SUM(J8575:N8575)</f>
        <v>0</v>
      </c>
      <c r="J8575" s="78"/>
      <c r="K8575" s="78"/>
      <c r="L8575" s="77"/>
      <c r="M8575" s="77"/>
      <c r="N8575" s="77"/>
      <c r="O8575" s="78"/>
      <c r="P8575" s="310"/>
    </row>
    <row r="8576" spans="1:16" s="3" customFormat="1" ht="15" hidden="1" customHeight="1">
      <c r="A8576" s="75"/>
      <c r="B8576" s="75"/>
      <c r="C8576" s="76"/>
      <c r="D8576" s="75" t="s">
        <v>410</v>
      </c>
      <c r="E8576" s="78"/>
      <c r="F8576" s="77">
        <f t="shared" si="5656"/>
        <v>0</v>
      </c>
      <c r="G8576" s="77">
        <f t="shared" si="5657"/>
        <v>0</v>
      </c>
      <c r="H8576" s="77">
        <f t="shared" si="5658"/>
        <v>0</v>
      </c>
      <c r="I8576" s="77">
        <f t="shared" si="5659"/>
        <v>0</v>
      </c>
      <c r="J8576" s="78"/>
      <c r="K8576" s="78"/>
      <c r="L8576" s="77"/>
      <c r="M8576" s="77"/>
      <c r="N8576" s="77"/>
      <c r="O8576" s="78"/>
      <c r="P8576" s="310"/>
    </row>
    <row r="8577" spans="1:16" s="3" customFormat="1" ht="15" hidden="1" customHeight="1">
      <c r="A8577" s="75"/>
      <c r="B8577" s="75"/>
      <c r="C8577" s="76"/>
      <c r="D8577" s="75" t="s">
        <v>411</v>
      </c>
      <c r="E8577" s="78"/>
      <c r="F8577" s="77">
        <f t="shared" si="5656"/>
        <v>0</v>
      </c>
      <c r="G8577" s="77">
        <f t="shared" si="5657"/>
        <v>0</v>
      </c>
      <c r="H8577" s="77">
        <f t="shared" si="5658"/>
        <v>0</v>
      </c>
      <c r="I8577" s="77">
        <f t="shared" si="5659"/>
        <v>0</v>
      </c>
      <c r="J8577" s="78"/>
      <c r="K8577" s="78"/>
      <c r="L8577" s="77"/>
      <c r="M8577" s="77"/>
      <c r="N8577" s="77"/>
      <c r="O8577" s="78"/>
      <c r="P8577" s="310"/>
    </row>
    <row r="8578" spans="1:16" s="3" customFormat="1" ht="15" hidden="1" customHeight="1">
      <c r="A8578" s="75"/>
      <c r="B8578" s="75"/>
      <c r="C8578" s="76"/>
      <c r="D8578" s="75" t="s">
        <v>412</v>
      </c>
      <c r="E8578" s="78"/>
      <c r="F8578" s="77">
        <f t="shared" si="5656"/>
        <v>0</v>
      </c>
      <c r="G8578" s="77">
        <f t="shared" si="5657"/>
        <v>0</v>
      </c>
      <c r="H8578" s="77">
        <f t="shared" si="5658"/>
        <v>0</v>
      </c>
      <c r="I8578" s="77">
        <f t="shared" si="5659"/>
        <v>0</v>
      </c>
      <c r="J8578" s="78"/>
      <c r="K8578" s="78"/>
      <c r="L8578" s="77"/>
      <c r="M8578" s="77"/>
      <c r="N8578" s="77"/>
      <c r="O8578" s="78"/>
      <c r="P8578" s="310"/>
    </row>
    <row r="8579" spans="1:16" s="3" customFormat="1" ht="15" hidden="1" customHeight="1">
      <c r="A8579" s="75"/>
      <c r="B8579" s="75"/>
      <c r="C8579" s="76"/>
      <c r="D8579" s="75" t="s">
        <v>413</v>
      </c>
      <c r="E8579" s="78"/>
      <c r="F8579" s="77">
        <f t="shared" si="5656"/>
        <v>0</v>
      </c>
      <c r="G8579" s="77">
        <f t="shared" si="5657"/>
        <v>0</v>
      </c>
      <c r="H8579" s="77">
        <f t="shared" si="5658"/>
        <v>0</v>
      </c>
      <c r="I8579" s="77">
        <f t="shared" si="5659"/>
        <v>0</v>
      </c>
      <c r="J8579" s="78"/>
      <c r="K8579" s="78"/>
      <c r="L8579" s="77"/>
      <c r="M8579" s="77"/>
      <c r="N8579" s="77"/>
      <c r="O8579" s="78"/>
      <c r="P8579" s="310"/>
    </row>
    <row r="8580" spans="1:16" s="3" customFormat="1" ht="15" hidden="1" customHeight="1">
      <c r="A8580" s="75"/>
      <c r="B8580" s="75"/>
      <c r="C8580" s="76"/>
      <c r="D8580" s="75" t="s">
        <v>414</v>
      </c>
      <c r="E8580" s="78"/>
      <c r="F8580" s="77">
        <f t="shared" si="5656"/>
        <v>0</v>
      </c>
      <c r="G8580" s="77">
        <f t="shared" si="5657"/>
        <v>0</v>
      </c>
      <c r="H8580" s="77">
        <f t="shared" si="5658"/>
        <v>0</v>
      </c>
      <c r="I8580" s="77">
        <f t="shared" si="5659"/>
        <v>0</v>
      </c>
      <c r="J8580" s="78"/>
      <c r="K8580" s="78"/>
      <c r="L8580" s="77"/>
      <c r="M8580" s="77"/>
      <c r="N8580" s="77"/>
      <c r="O8580" s="78"/>
      <c r="P8580" s="310"/>
    </row>
    <row r="8581" spans="1:16" s="6" customFormat="1" ht="15" hidden="1" customHeight="1">
      <c r="A8581" s="8"/>
      <c r="B8581" s="8"/>
      <c r="C8581" s="41">
        <v>9350</v>
      </c>
      <c r="D8581" s="8"/>
      <c r="E8581" s="43"/>
      <c r="F8581" s="43">
        <f t="shared" ref="F8581:O8581" si="5660">SUM(F8582:F8587)</f>
        <v>0</v>
      </c>
      <c r="G8581" s="43">
        <f t="shared" ref="G8581:H8581" si="5661">SUM(G8582:G8587)</f>
        <v>0</v>
      </c>
      <c r="H8581" s="43">
        <f t="shared" si="5661"/>
        <v>0</v>
      </c>
      <c r="I8581" s="43">
        <f t="shared" si="5660"/>
        <v>0</v>
      </c>
      <c r="J8581" s="43">
        <f t="shared" si="5660"/>
        <v>0</v>
      </c>
      <c r="K8581" s="43">
        <f t="shared" ref="K8581:L8581" si="5662">SUM(K8582:K8587)</f>
        <v>0</v>
      </c>
      <c r="L8581" s="43">
        <f t="shared" si="5662"/>
        <v>0</v>
      </c>
      <c r="M8581" s="43">
        <f t="shared" si="5660"/>
        <v>0</v>
      </c>
      <c r="N8581" s="43">
        <f t="shared" si="5660"/>
        <v>0</v>
      </c>
      <c r="O8581" s="43">
        <f t="shared" si="5660"/>
        <v>0</v>
      </c>
      <c r="P8581" s="309"/>
    </row>
    <row r="8582" spans="1:16" s="3" customFormat="1" ht="15" hidden="1" customHeight="1">
      <c r="A8582" s="75"/>
      <c r="B8582" s="75"/>
      <c r="C8582" s="76"/>
      <c r="D8582" s="75" t="s">
        <v>415</v>
      </c>
      <c r="E8582" s="78"/>
      <c r="F8582" s="77">
        <f t="shared" ref="F8582:F8587" si="5663">I8582+O8582</f>
        <v>0</v>
      </c>
      <c r="G8582" s="77">
        <f t="shared" ref="G8582:G8587" si="5664">J8582+P8582</f>
        <v>0</v>
      </c>
      <c r="H8582" s="77">
        <f t="shared" ref="H8582:H8587" si="5665">M8582+Q8582</f>
        <v>0</v>
      </c>
      <c r="I8582" s="77">
        <f t="shared" ref="I8582:I8587" si="5666">SUM(J8582:N8582)</f>
        <v>0</v>
      </c>
      <c r="J8582" s="78"/>
      <c r="K8582" s="78"/>
      <c r="L8582" s="77"/>
      <c r="M8582" s="77"/>
      <c r="N8582" s="77"/>
      <c r="O8582" s="78"/>
      <c r="P8582" s="310"/>
    </row>
    <row r="8583" spans="1:16" s="3" customFormat="1" ht="15" hidden="1" customHeight="1">
      <c r="A8583" s="75"/>
      <c r="B8583" s="75"/>
      <c r="C8583" s="76"/>
      <c r="D8583" s="75" t="s">
        <v>416</v>
      </c>
      <c r="E8583" s="78"/>
      <c r="F8583" s="77">
        <f t="shared" si="5663"/>
        <v>0</v>
      </c>
      <c r="G8583" s="77">
        <f t="shared" si="5664"/>
        <v>0</v>
      </c>
      <c r="H8583" s="77">
        <f t="shared" si="5665"/>
        <v>0</v>
      </c>
      <c r="I8583" s="77">
        <f t="shared" si="5666"/>
        <v>0</v>
      </c>
      <c r="J8583" s="78"/>
      <c r="K8583" s="78"/>
      <c r="L8583" s="77"/>
      <c r="M8583" s="77"/>
      <c r="N8583" s="77"/>
      <c r="O8583" s="78"/>
      <c r="P8583" s="310"/>
    </row>
    <row r="8584" spans="1:16" s="3" customFormat="1" ht="15" hidden="1" customHeight="1">
      <c r="A8584" s="75"/>
      <c r="B8584" s="75"/>
      <c r="C8584" s="76"/>
      <c r="D8584" s="75" t="s">
        <v>417</v>
      </c>
      <c r="E8584" s="78"/>
      <c r="F8584" s="77">
        <f t="shared" si="5663"/>
        <v>0</v>
      </c>
      <c r="G8584" s="77">
        <f t="shared" si="5664"/>
        <v>0</v>
      </c>
      <c r="H8584" s="77">
        <f t="shared" si="5665"/>
        <v>0</v>
      </c>
      <c r="I8584" s="77">
        <f t="shared" si="5666"/>
        <v>0</v>
      </c>
      <c r="J8584" s="78"/>
      <c r="K8584" s="78"/>
      <c r="L8584" s="77"/>
      <c r="M8584" s="77"/>
      <c r="N8584" s="77"/>
      <c r="O8584" s="78"/>
      <c r="P8584" s="310"/>
    </row>
    <row r="8585" spans="1:16" s="3" customFormat="1" ht="15" hidden="1" customHeight="1">
      <c r="A8585" s="75"/>
      <c r="B8585" s="75"/>
      <c r="C8585" s="76"/>
      <c r="D8585" s="75" t="s">
        <v>418</v>
      </c>
      <c r="E8585" s="78"/>
      <c r="F8585" s="77">
        <f t="shared" si="5663"/>
        <v>0</v>
      </c>
      <c r="G8585" s="77">
        <f t="shared" si="5664"/>
        <v>0</v>
      </c>
      <c r="H8585" s="77">
        <f t="shared" si="5665"/>
        <v>0</v>
      </c>
      <c r="I8585" s="77">
        <f t="shared" si="5666"/>
        <v>0</v>
      </c>
      <c r="J8585" s="78"/>
      <c r="K8585" s="78"/>
      <c r="L8585" s="77"/>
      <c r="M8585" s="77"/>
      <c r="N8585" s="77"/>
      <c r="O8585" s="78"/>
      <c r="P8585" s="310"/>
    </row>
    <row r="8586" spans="1:16" s="3" customFormat="1" ht="15" hidden="1" customHeight="1">
      <c r="A8586" s="75"/>
      <c r="B8586" s="75"/>
      <c r="C8586" s="76"/>
      <c r="D8586" s="75" t="s">
        <v>419</v>
      </c>
      <c r="E8586" s="78"/>
      <c r="F8586" s="77">
        <f t="shared" si="5663"/>
        <v>0</v>
      </c>
      <c r="G8586" s="77">
        <f t="shared" si="5664"/>
        <v>0</v>
      </c>
      <c r="H8586" s="77">
        <f t="shared" si="5665"/>
        <v>0</v>
      </c>
      <c r="I8586" s="77">
        <f t="shared" si="5666"/>
        <v>0</v>
      </c>
      <c r="J8586" s="78"/>
      <c r="K8586" s="78"/>
      <c r="L8586" s="77"/>
      <c r="M8586" s="77"/>
      <c r="N8586" s="77"/>
      <c r="O8586" s="78"/>
      <c r="P8586" s="310"/>
    </row>
    <row r="8587" spans="1:16" s="3" customFormat="1" ht="15" hidden="1" customHeight="1">
      <c r="A8587" s="75"/>
      <c r="B8587" s="75"/>
      <c r="C8587" s="76"/>
      <c r="D8587" s="75" t="s">
        <v>420</v>
      </c>
      <c r="E8587" s="78"/>
      <c r="F8587" s="77">
        <f t="shared" si="5663"/>
        <v>0</v>
      </c>
      <c r="G8587" s="77">
        <f t="shared" si="5664"/>
        <v>0</v>
      </c>
      <c r="H8587" s="77">
        <f t="shared" si="5665"/>
        <v>0</v>
      </c>
      <c r="I8587" s="77">
        <f t="shared" si="5666"/>
        <v>0</v>
      </c>
      <c r="J8587" s="78"/>
      <c r="K8587" s="78"/>
      <c r="L8587" s="77"/>
      <c r="M8587" s="77"/>
      <c r="N8587" s="77"/>
      <c r="O8587" s="78"/>
      <c r="P8587" s="310"/>
    </row>
    <row r="8588" spans="1:16" s="6" customFormat="1" ht="15" hidden="1" customHeight="1">
      <c r="A8588" s="8"/>
      <c r="B8588" s="8"/>
      <c r="C8588" s="41">
        <v>9400</v>
      </c>
      <c r="D8588" s="8"/>
      <c r="E8588" s="43"/>
      <c r="F8588" s="40">
        <f t="shared" ref="F8588:O8588" si="5667">SUM(F8589:F8593)</f>
        <v>0</v>
      </c>
      <c r="G8588" s="40">
        <f t="shared" ref="G8588:H8588" si="5668">SUM(G8589:G8593)</f>
        <v>0</v>
      </c>
      <c r="H8588" s="40">
        <f t="shared" si="5668"/>
        <v>0</v>
      </c>
      <c r="I8588" s="40">
        <f t="shared" si="5667"/>
        <v>0</v>
      </c>
      <c r="J8588" s="40">
        <f t="shared" si="5667"/>
        <v>0</v>
      </c>
      <c r="K8588" s="40">
        <f t="shared" ref="K8588:L8588" si="5669">SUM(K8589:K8593)</f>
        <v>0</v>
      </c>
      <c r="L8588" s="40">
        <f t="shared" si="5669"/>
        <v>0</v>
      </c>
      <c r="M8588" s="40">
        <f t="shared" si="5667"/>
        <v>0</v>
      </c>
      <c r="N8588" s="40">
        <f t="shared" si="5667"/>
        <v>0</v>
      </c>
      <c r="O8588" s="40">
        <f t="shared" si="5667"/>
        <v>0</v>
      </c>
      <c r="P8588" s="309"/>
    </row>
    <row r="8589" spans="1:16" s="3" customFormat="1" ht="15" hidden="1" customHeight="1">
      <c r="A8589" s="75"/>
      <c r="B8589" s="75"/>
      <c r="C8589" s="76"/>
      <c r="D8589" s="75" t="s">
        <v>421</v>
      </c>
      <c r="E8589" s="78"/>
      <c r="F8589" s="77">
        <f t="shared" ref="F8589:F8593" si="5670">I8589+O8589</f>
        <v>0</v>
      </c>
      <c r="G8589" s="77">
        <f>J8589+P8589</f>
        <v>0</v>
      </c>
      <c r="H8589" s="77">
        <f>M8589+Q8589</f>
        <v>0</v>
      </c>
      <c r="I8589" s="77">
        <f>SUM(J8589:N8589)</f>
        <v>0</v>
      </c>
      <c r="J8589" s="78"/>
      <c r="K8589" s="78"/>
      <c r="L8589" s="77"/>
      <c r="M8589" s="77"/>
      <c r="N8589" s="77"/>
      <c r="O8589" s="78"/>
      <c r="P8589" s="310"/>
    </row>
    <row r="8590" spans="1:16" s="3" customFormat="1" ht="15" hidden="1" customHeight="1">
      <c r="A8590" s="75"/>
      <c r="B8590" s="75"/>
      <c r="C8590" s="76"/>
      <c r="D8590" s="75" t="s">
        <v>422</v>
      </c>
      <c r="E8590" s="78"/>
      <c r="F8590" s="77">
        <f t="shared" si="5670"/>
        <v>0</v>
      </c>
      <c r="G8590" s="77">
        <f>J8590+P8590</f>
        <v>0</v>
      </c>
      <c r="H8590" s="77">
        <f>M8590+Q8590</f>
        <v>0</v>
      </c>
      <c r="I8590" s="77">
        <f>SUM(J8590:N8590)</f>
        <v>0</v>
      </c>
      <c r="J8590" s="78"/>
      <c r="K8590" s="78"/>
      <c r="L8590" s="77"/>
      <c r="M8590" s="77"/>
      <c r="N8590" s="77"/>
      <c r="O8590" s="78"/>
      <c r="P8590" s="310"/>
    </row>
    <row r="8591" spans="1:16" s="3" customFormat="1" ht="15" hidden="1" customHeight="1">
      <c r="A8591" s="75"/>
      <c r="B8591" s="75"/>
      <c r="C8591" s="76"/>
      <c r="D8591" s="75" t="s">
        <v>423</v>
      </c>
      <c r="E8591" s="78"/>
      <c r="F8591" s="77">
        <f t="shared" si="5670"/>
        <v>0</v>
      </c>
      <c r="G8591" s="77">
        <f>J8591+P8591</f>
        <v>0</v>
      </c>
      <c r="H8591" s="77">
        <f>M8591+Q8591</f>
        <v>0</v>
      </c>
      <c r="I8591" s="77">
        <f>SUM(J8591:N8591)</f>
        <v>0</v>
      </c>
      <c r="J8591" s="78"/>
      <c r="K8591" s="78"/>
      <c r="L8591" s="77"/>
      <c r="M8591" s="77"/>
      <c r="N8591" s="77"/>
      <c r="O8591" s="78"/>
      <c r="P8591" s="310"/>
    </row>
    <row r="8592" spans="1:16" s="3" customFormat="1" ht="15" hidden="1" customHeight="1">
      <c r="A8592" s="75"/>
      <c r="B8592" s="75"/>
      <c r="C8592" s="76"/>
      <c r="D8592" s="75" t="s">
        <v>424</v>
      </c>
      <c r="E8592" s="78"/>
      <c r="F8592" s="77">
        <f t="shared" si="5670"/>
        <v>0</v>
      </c>
      <c r="G8592" s="77">
        <f>J8592+P8592</f>
        <v>0</v>
      </c>
      <c r="H8592" s="77">
        <f>M8592+Q8592</f>
        <v>0</v>
      </c>
      <c r="I8592" s="77">
        <f>SUM(J8592:N8592)</f>
        <v>0</v>
      </c>
      <c r="J8592" s="78"/>
      <c r="K8592" s="78"/>
      <c r="L8592" s="77"/>
      <c r="M8592" s="77"/>
      <c r="N8592" s="77"/>
      <c r="O8592" s="78"/>
      <c r="P8592" s="310"/>
    </row>
    <row r="8593" spans="1:16" s="3" customFormat="1" ht="15" hidden="1" customHeight="1">
      <c r="A8593" s="75"/>
      <c r="B8593" s="75"/>
      <c r="C8593" s="76"/>
      <c r="D8593" s="75" t="s">
        <v>425</v>
      </c>
      <c r="E8593" s="78"/>
      <c r="F8593" s="77">
        <f t="shared" si="5670"/>
        <v>0</v>
      </c>
      <c r="G8593" s="77">
        <f>J8593+P8593</f>
        <v>0</v>
      </c>
      <c r="H8593" s="77">
        <f>M8593+Q8593</f>
        <v>0</v>
      </c>
      <c r="I8593" s="77">
        <f>SUM(J8593:N8593)</f>
        <v>0</v>
      </c>
      <c r="J8593" s="78"/>
      <c r="K8593" s="78"/>
      <c r="L8593" s="77"/>
      <c r="M8593" s="77"/>
      <c r="N8593" s="77"/>
      <c r="O8593" s="78"/>
      <c r="P8593" s="310"/>
    </row>
    <row r="8594" spans="1:16" s="6" customFormat="1" ht="15" hidden="1" customHeight="1">
      <c r="A8594" s="8"/>
      <c r="B8594" s="8"/>
      <c r="C8594" s="41">
        <v>9700</v>
      </c>
      <c r="D8594" s="8"/>
      <c r="E8594" s="43"/>
      <c r="F8594" s="40">
        <f t="shared" ref="F8594:O8594" si="5671">SUM(F8595:F8599)</f>
        <v>0</v>
      </c>
      <c r="G8594" s="40">
        <f t="shared" ref="G8594:H8594" si="5672">SUM(G8595:G8599)</f>
        <v>0</v>
      </c>
      <c r="H8594" s="40">
        <f t="shared" si="5672"/>
        <v>0</v>
      </c>
      <c r="I8594" s="40">
        <f t="shared" si="5671"/>
        <v>0</v>
      </c>
      <c r="J8594" s="40">
        <f t="shared" si="5671"/>
        <v>0</v>
      </c>
      <c r="K8594" s="40">
        <f t="shared" ref="K8594:L8594" si="5673">SUM(K8595:K8599)</f>
        <v>0</v>
      </c>
      <c r="L8594" s="40">
        <f t="shared" si="5673"/>
        <v>0</v>
      </c>
      <c r="M8594" s="40">
        <f t="shared" si="5671"/>
        <v>0</v>
      </c>
      <c r="N8594" s="40">
        <f t="shared" si="5671"/>
        <v>0</v>
      </c>
      <c r="O8594" s="40">
        <f t="shared" si="5671"/>
        <v>0</v>
      </c>
      <c r="P8594" s="309"/>
    </row>
    <row r="8595" spans="1:16" s="3" customFormat="1" ht="15" hidden="1" customHeight="1">
      <c r="A8595" s="75"/>
      <c r="B8595" s="75"/>
      <c r="C8595" s="76"/>
      <c r="D8595" s="75" t="s">
        <v>421</v>
      </c>
      <c r="E8595" s="78"/>
      <c r="F8595" s="77">
        <f t="shared" ref="F8595:F8599" si="5674">I8595+O8595</f>
        <v>0</v>
      </c>
      <c r="G8595" s="77">
        <f>J8595+P8595</f>
        <v>0</v>
      </c>
      <c r="H8595" s="77">
        <f>M8595+Q8595</f>
        <v>0</v>
      </c>
      <c r="I8595" s="77">
        <f>SUM(J8595:N8595)</f>
        <v>0</v>
      </c>
      <c r="J8595" s="78"/>
      <c r="K8595" s="78"/>
      <c r="L8595" s="77"/>
      <c r="M8595" s="77"/>
      <c r="N8595" s="77"/>
      <c r="O8595" s="78"/>
      <c r="P8595" s="310"/>
    </row>
    <row r="8596" spans="1:16" s="3" customFormat="1" ht="15" hidden="1" customHeight="1">
      <c r="A8596" s="75"/>
      <c r="B8596" s="75"/>
      <c r="C8596" s="76"/>
      <c r="D8596" s="75" t="s">
        <v>422</v>
      </c>
      <c r="E8596" s="78"/>
      <c r="F8596" s="77">
        <f t="shared" si="5674"/>
        <v>0</v>
      </c>
      <c r="G8596" s="77">
        <f>J8596+P8596</f>
        <v>0</v>
      </c>
      <c r="H8596" s="77">
        <f>M8596+Q8596</f>
        <v>0</v>
      </c>
      <c r="I8596" s="77">
        <f>SUM(J8596:N8596)</f>
        <v>0</v>
      </c>
      <c r="J8596" s="78"/>
      <c r="K8596" s="78"/>
      <c r="L8596" s="77"/>
      <c r="M8596" s="77"/>
      <c r="N8596" s="77"/>
      <c r="O8596" s="78"/>
      <c r="P8596" s="310"/>
    </row>
    <row r="8597" spans="1:16" s="3" customFormat="1" ht="15" hidden="1" customHeight="1">
      <c r="A8597" s="75"/>
      <c r="B8597" s="75"/>
      <c r="C8597" s="76"/>
      <c r="D8597" s="75" t="s">
        <v>423</v>
      </c>
      <c r="E8597" s="78"/>
      <c r="F8597" s="77">
        <f t="shared" si="5674"/>
        <v>0</v>
      </c>
      <c r="G8597" s="77">
        <f>J8597+P8597</f>
        <v>0</v>
      </c>
      <c r="H8597" s="77">
        <f>M8597+Q8597</f>
        <v>0</v>
      </c>
      <c r="I8597" s="77">
        <f>SUM(J8597:N8597)</f>
        <v>0</v>
      </c>
      <c r="J8597" s="78"/>
      <c r="K8597" s="78"/>
      <c r="L8597" s="77"/>
      <c r="M8597" s="77"/>
      <c r="N8597" s="77"/>
      <c r="O8597" s="78"/>
      <c r="P8597" s="310"/>
    </row>
    <row r="8598" spans="1:16" s="3" customFormat="1" ht="15" hidden="1" customHeight="1">
      <c r="A8598" s="75"/>
      <c r="B8598" s="75"/>
      <c r="C8598" s="76"/>
      <c r="D8598" s="75" t="s">
        <v>424</v>
      </c>
      <c r="E8598" s="78"/>
      <c r="F8598" s="77">
        <f t="shared" si="5674"/>
        <v>0</v>
      </c>
      <c r="G8598" s="77">
        <f>J8598+P8598</f>
        <v>0</v>
      </c>
      <c r="H8598" s="77">
        <f>M8598+Q8598</f>
        <v>0</v>
      </c>
      <c r="I8598" s="77">
        <f>SUM(J8598:N8598)</f>
        <v>0</v>
      </c>
      <c r="J8598" s="78"/>
      <c r="K8598" s="78"/>
      <c r="L8598" s="77"/>
      <c r="M8598" s="77"/>
      <c r="N8598" s="77"/>
      <c r="O8598" s="78"/>
      <c r="P8598" s="310"/>
    </row>
    <row r="8599" spans="1:16" s="3" customFormat="1" ht="15" hidden="1" customHeight="1">
      <c r="A8599" s="123"/>
      <c r="B8599" s="123"/>
      <c r="C8599" s="129"/>
      <c r="D8599" s="123" t="s">
        <v>425</v>
      </c>
      <c r="E8599" s="92"/>
      <c r="F8599" s="91">
        <f t="shared" si="5674"/>
        <v>0</v>
      </c>
      <c r="G8599" s="91">
        <f>J8599+P8599</f>
        <v>0</v>
      </c>
      <c r="H8599" s="91">
        <f>M8599+Q8599</f>
        <v>0</v>
      </c>
      <c r="I8599" s="91">
        <f>SUM(J8599:N8599)</f>
        <v>0</v>
      </c>
      <c r="J8599" s="92"/>
      <c r="K8599" s="92"/>
      <c r="L8599" s="91"/>
      <c r="M8599" s="91"/>
      <c r="N8599" s="91"/>
      <c r="O8599" s="92"/>
      <c r="P8599" s="310"/>
    </row>
    <row r="8600" spans="1:16" s="298" customFormat="1">
      <c r="A8600" s="345" t="s">
        <v>566</v>
      </c>
      <c r="B8600" s="345" t="s">
        <v>608</v>
      </c>
      <c r="C8600" s="359"/>
      <c r="D8600" s="360"/>
      <c r="E8600" s="351"/>
      <c r="F8600" s="361">
        <f t="shared" ref="F8600:O8600" si="5675">F8601+F8607+F8610+F8628+F8635+F8640+F8649+F8655+F8658+F8666+F8673+F8678+F8696+F8706+F8713+F8724+F8732+F8740+F8761+F8778+F8784+F8802+F8807+F8819+F8826+F8834+F8837+F8841+F8846+F8853+F8857+F8873+F8879+F8883+F8889+F8901+F8907+F8913+F8919+F8933+F8948+F8954+F8960+F8966+F8976+F8982+F8988+F8993+F8999+F9015+F9036+F9042+F9049+F9056+F9063+F9069</f>
        <v>1114800000</v>
      </c>
      <c r="G8600" s="361">
        <f t="shared" ref="G8600:H8600" si="5676">G8601+G8607+G8610+G8628+G8635+G8640+G8649+G8655+G8658+G8666+G8673+G8678+G8696+G8706+G8713+G8724+G8732+G8740+G8761+G8778+G8784+G8802+G8807+G8819+G8826+G8834+G8837+G8841+G8846+G8853+G8857+G8873+G8879+G8883+G8889+G8901+G8907+G8913+G8919+G8933+G8948+G8954+G8960+G8966+G8976+G8982+G8988+G8993+G8999+G9015+G9036+G9042+G9049+G9056+G9063+G9069</f>
        <v>1114800000</v>
      </c>
      <c r="H8600" s="361">
        <f t="shared" si="5676"/>
        <v>0</v>
      </c>
      <c r="I8600" s="391">
        <f t="shared" si="5675"/>
        <v>1114800000</v>
      </c>
      <c r="J8600" s="361">
        <f t="shared" si="5675"/>
        <v>1114800000</v>
      </c>
      <c r="K8600" s="361">
        <f t="shared" ref="K8600:L8600" si="5677">K8601+K8607+K8610+K8628+K8635+K8640+K8649+K8655+K8658+K8666+K8673+K8678+K8696+K8706+K8713+K8724+K8732+K8740+K8761+K8778+K8784+K8802+K8807+K8819+K8826+K8834+K8837+K8841+K8846+K8853+K8857+K8873+K8879+K8883+K8889+K8901+K8907+K8913+K8919+K8933+K8948+K8954+K8960+K8966+K8976+K8982+K8988+K8993+K8999+K9015+K9036+K9042+K9049+K9056+K9063+K9069</f>
        <v>1114800000</v>
      </c>
      <c r="L8600" s="361">
        <f t="shared" si="5677"/>
        <v>0</v>
      </c>
      <c r="M8600" s="361">
        <f t="shared" si="5675"/>
        <v>0</v>
      </c>
      <c r="N8600" s="361">
        <f t="shared" si="5675"/>
        <v>0</v>
      </c>
      <c r="O8600" s="361">
        <f t="shared" si="5675"/>
        <v>0</v>
      </c>
      <c r="P8600" s="310"/>
    </row>
    <row r="8601" spans="1:16" s="6" customFormat="1" ht="14.25" hidden="1" customHeight="1">
      <c r="A8601" s="46"/>
      <c r="B8601" s="46"/>
      <c r="C8601" s="47">
        <v>6000</v>
      </c>
      <c r="D8601" s="52"/>
      <c r="E8601" s="48"/>
      <c r="F8601" s="50">
        <f t="shared" ref="F8601:O8601" si="5678">SUM(F8602:F8606)</f>
        <v>0</v>
      </c>
      <c r="G8601" s="50">
        <f t="shared" ref="G8601:H8601" si="5679">SUM(G8602:G8606)</f>
        <v>0</v>
      </c>
      <c r="H8601" s="50">
        <f t="shared" si="5679"/>
        <v>0</v>
      </c>
      <c r="I8601" s="50">
        <f t="shared" si="5678"/>
        <v>0</v>
      </c>
      <c r="J8601" s="50">
        <f t="shared" si="5678"/>
        <v>0</v>
      </c>
      <c r="K8601" s="50">
        <f t="shared" ref="K8601:L8601" si="5680">SUM(K8602:K8606)</f>
        <v>0</v>
      </c>
      <c r="L8601" s="50">
        <f t="shared" si="5680"/>
        <v>0</v>
      </c>
      <c r="M8601" s="50">
        <f t="shared" si="5678"/>
        <v>0</v>
      </c>
      <c r="N8601" s="50">
        <f t="shared" si="5678"/>
        <v>0</v>
      </c>
      <c r="O8601" s="50">
        <f t="shared" si="5678"/>
        <v>0</v>
      </c>
      <c r="P8601" s="309"/>
    </row>
    <row r="8602" spans="1:16" s="3" customFormat="1" ht="15" hidden="1" customHeight="1">
      <c r="A8602" s="75"/>
      <c r="B8602" s="75"/>
      <c r="C8602" s="76"/>
      <c r="D8602" s="75" t="s">
        <v>12</v>
      </c>
      <c r="E8602" s="79"/>
      <c r="F8602" s="77">
        <f t="shared" ref="F8602:F8606" si="5681">I8602+O8602</f>
        <v>0</v>
      </c>
      <c r="G8602" s="77">
        <f>J8602+P8602</f>
        <v>0</v>
      </c>
      <c r="H8602" s="77">
        <f>M8602+Q8602</f>
        <v>0</v>
      </c>
      <c r="I8602" s="77">
        <f>SUM(J8602:N8602)</f>
        <v>0</v>
      </c>
      <c r="J8602" s="78"/>
      <c r="K8602" s="78"/>
      <c r="L8602" s="77"/>
      <c r="M8602" s="77"/>
      <c r="N8602" s="77"/>
      <c r="O8602" s="78"/>
      <c r="P8602" s="310"/>
    </row>
    <row r="8603" spans="1:16" s="3" customFormat="1" ht="15" hidden="1" customHeight="1">
      <c r="A8603" s="75"/>
      <c r="B8603" s="75"/>
      <c r="C8603" s="76"/>
      <c r="D8603" s="75" t="s">
        <v>13</v>
      </c>
      <c r="E8603" s="79"/>
      <c r="F8603" s="77">
        <f t="shared" si="5681"/>
        <v>0</v>
      </c>
      <c r="G8603" s="77">
        <f>J8603+P8603</f>
        <v>0</v>
      </c>
      <c r="H8603" s="77">
        <f>M8603+Q8603</f>
        <v>0</v>
      </c>
      <c r="I8603" s="77">
        <f>SUM(J8603:N8603)</f>
        <v>0</v>
      </c>
      <c r="J8603" s="78"/>
      <c r="K8603" s="78"/>
      <c r="L8603" s="77"/>
      <c r="M8603" s="77"/>
      <c r="N8603" s="77"/>
      <c r="O8603" s="78"/>
      <c r="P8603" s="310"/>
    </row>
    <row r="8604" spans="1:16" s="3" customFormat="1" ht="15" hidden="1" customHeight="1">
      <c r="A8604" s="75"/>
      <c r="B8604" s="75"/>
      <c r="C8604" s="76"/>
      <c r="D8604" s="75" t="s">
        <v>14</v>
      </c>
      <c r="E8604" s="79"/>
      <c r="F8604" s="77">
        <f t="shared" si="5681"/>
        <v>0</v>
      </c>
      <c r="G8604" s="77">
        <f>J8604+P8604</f>
        <v>0</v>
      </c>
      <c r="H8604" s="77">
        <f>M8604+Q8604</f>
        <v>0</v>
      </c>
      <c r="I8604" s="77">
        <f>SUM(J8604:N8604)</f>
        <v>0</v>
      </c>
      <c r="J8604" s="78"/>
      <c r="K8604" s="78"/>
      <c r="L8604" s="77"/>
      <c r="M8604" s="77"/>
      <c r="N8604" s="77"/>
      <c r="O8604" s="78"/>
      <c r="P8604" s="310"/>
    </row>
    <row r="8605" spans="1:16" s="3" customFormat="1" ht="15" hidden="1" customHeight="1">
      <c r="A8605" s="75"/>
      <c r="B8605" s="75"/>
      <c r="C8605" s="76"/>
      <c r="D8605" s="75" t="s">
        <v>15</v>
      </c>
      <c r="E8605" s="79"/>
      <c r="F8605" s="77">
        <f t="shared" si="5681"/>
        <v>0</v>
      </c>
      <c r="G8605" s="77">
        <f>J8605+P8605</f>
        <v>0</v>
      </c>
      <c r="H8605" s="77">
        <f>M8605+Q8605</f>
        <v>0</v>
      </c>
      <c r="I8605" s="77">
        <f>SUM(J8605:N8605)</f>
        <v>0</v>
      </c>
      <c r="J8605" s="78"/>
      <c r="K8605" s="78"/>
      <c r="L8605" s="77"/>
      <c r="M8605" s="77"/>
      <c r="N8605" s="77"/>
      <c r="O8605" s="78"/>
      <c r="P8605" s="310"/>
    </row>
    <row r="8606" spans="1:16" s="3" customFormat="1" ht="15" hidden="1" customHeight="1">
      <c r="A8606" s="75"/>
      <c r="B8606" s="75"/>
      <c r="C8606" s="76"/>
      <c r="D8606" s="75" t="s">
        <v>16</v>
      </c>
      <c r="E8606" s="79"/>
      <c r="F8606" s="77">
        <f t="shared" si="5681"/>
        <v>0</v>
      </c>
      <c r="G8606" s="77">
        <f>J8606+P8606</f>
        <v>0</v>
      </c>
      <c r="H8606" s="77">
        <f>M8606+Q8606</f>
        <v>0</v>
      </c>
      <c r="I8606" s="77">
        <f>SUM(J8606:N8606)</f>
        <v>0</v>
      </c>
      <c r="J8606" s="78"/>
      <c r="K8606" s="78"/>
      <c r="L8606" s="77"/>
      <c r="M8606" s="77"/>
      <c r="N8606" s="77"/>
      <c r="O8606" s="78"/>
      <c r="P8606" s="310"/>
    </row>
    <row r="8607" spans="1:16" s="6" customFormat="1" ht="14.25" hidden="1" customHeight="1">
      <c r="A8607" s="8"/>
      <c r="B8607" s="8"/>
      <c r="C8607" s="41">
        <v>6050</v>
      </c>
      <c r="D8607" s="8"/>
      <c r="E8607" s="44"/>
      <c r="F8607" s="40">
        <f t="shared" ref="F8607:O8607" si="5682">SUM(F8608:F8609)</f>
        <v>0</v>
      </c>
      <c r="G8607" s="40">
        <f t="shared" ref="G8607:H8607" si="5683">SUM(G8608:G8609)</f>
        <v>0</v>
      </c>
      <c r="H8607" s="40">
        <f t="shared" si="5683"/>
        <v>0</v>
      </c>
      <c r="I8607" s="40">
        <f t="shared" si="5682"/>
        <v>0</v>
      </c>
      <c r="J8607" s="40">
        <f t="shared" si="5682"/>
        <v>0</v>
      </c>
      <c r="K8607" s="40">
        <f t="shared" ref="K8607:L8607" si="5684">SUM(K8608:K8609)</f>
        <v>0</v>
      </c>
      <c r="L8607" s="40">
        <f t="shared" si="5684"/>
        <v>0</v>
      </c>
      <c r="M8607" s="40">
        <f t="shared" si="5682"/>
        <v>0</v>
      </c>
      <c r="N8607" s="40">
        <f t="shared" si="5682"/>
        <v>0</v>
      </c>
      <c r="O8607" s="40">
        <f t="shared" si="5682"/>
        <v>0</v>
      </c>
      <c r="P8607" s="309"/>
    </row>
    <row r="8608" spans="1:16" s="3" customFormat="1" ht="15" hidden="1" customHeight="1">
      <c r="A8608" s="75"/>
      <c r="B8608" s="75"/>
      <c r="C8608" s="76"/>
      <c r="D8608" s="75" t="s">
        <v>17</v>
      </c>
      <c r="E8608" s="79"/>
      <c r="F8608" s="77">
        <f>I8608+O8608</f>
        <v>0</v>
      </c>
      <c r="G8608" s="77">
        <f>J8608+P8608</f>
        <v>0</v>
      </c>
      <c r="H8608" s="77">
        <f>M8608+Q8608</f>
        <v>0</v>
      </c>
      <c r="I8608" s="77">
        <f>SUM(J8608:N8608)</f>
        <v>0</v>
      </c>
      <c r="J8608" s="78"/>
      <c r="K8608" s="78"/>
      <c r="L8608" s="77"/>
      <c r="M8608" s="77"/>
      <c r="N8608" s="77"/>
      <c r="O8608" s="78"/>
      <c r="P8608" s="310"/>
    </row>
    <row r="8609" spans="1:16" s="3" customFormat="1" ht="15" hidden="1" customHeight="1">
      <c r="A8609" s="75"/>
      <c r="B8609" s="75"/>
      <c r="C8609" s="76"/>
      <c r="D8609" s="75" t="s">
        <v>18</v>
      </c>
      <c r="E8609" s="79"/>
      <c r="F8609" s="77">
        <f>I8609+O8609</f>
        <v>0</v>
      </c>
      <c r="G8609" s="77">
        <f>J8609+P8609</f>
        <v>0</v>
      </c>
      <c r="H8609" s="77">
        <f>M8609+Q8609</f>
        <v>0</v>
      </c>
      <c r="I8609" s="77">
        <f>SUM(J8609:N8609)</f>
        <v>0</v>
      </c>
      <c r="J8609" s="78"/>
      <c r="K8609" s="78"/>
      <c r="L8609" s="77"/>
      <c r="M8609" s="77"/>
      <c r="N8609" s="77"/>
      <c r="O8609" s="78"/>
      <c r="P8609" s="310"/>
    </row>
    <row r="8610" spans="1:16" s="6" customFormat="1" ht="14.25" hidden="1" customHeight="1">
      <c r="A8610" s="8"/>
      <c r="B8610" s="8"/>
      <c r="C8610" s="41">
        <v>6100</v>
      </c>
      <c r="D8610" s="8"/>
      <c r="E8610" s="44"/>
      <c r="F8610" s="40">
        <f t="shared" ref="F8610:O8610" si="5685">SUM(F8611:F8627)</f>
        <v>0</v>
      </c>
      <c r="G8610" s="40">
        <f t="shared" ref="G8610:H8610" si="5686">SUM(G8611:G8627)</f>
        <v>0</v>
      </c>
      <c r="H8610" s="40">
        <f t="shared" si="5686"/>
        <v>0</v>
      </c>
      <c r="I8610" s="40">
        <f t="shared" si="5685"/>
        <v>0</v>
      </c>
      <c r="J8610" s="40">
        <f t="shared" si="5685"/>
        <v>0</v>
      </c>
      <c r="K8610" s="40">
        <f t="shared" ref="K8610:L8610" si="5687">SUM(K8611:K8627)</f>
        <v>0</v>
      </c>
      <c r="L8610" s="40">
        <f t="shared" si="5687"/>
        <v>0</v>
      </c>
      <c r="M8610" s="40">
        <f t="shared" si="5685"/>
        <v>0</v>
      </c>
      <c r="N8610" s="40">
        <f t="shared" si="5685"/>
        <v>0</v>
      </c>
      <c r="O8610" s="40">
        <f t="shared" si="5685"/>
        <v>0</v>
      </c>
      <c r="P8610" s="309"/>
    </row>
    <row r="8611" spans="1:16" s="3" customFormat="1" ht="15" hidden="1" customHeight="1">
      <c r="A8611" s="75"/>
      <c r="B8611" s="75"/>
      <c r="C8611" s="76"/>
      <c r="D8611" s="75" t="s">
        <v>19</v>
      </c>
      <c r="E8611" s="79"/>
      <c r="F8611" s="77">
        <f t="shared" ref="F8611:F8627" si="5688">I8611+O8611</f>
        <v>0</v>
      </c>
      <c r="G8611" s="77">
        <f t="shared" ref="G8611:G8627" si="5689">J8611+P8611</f>
        <v>0</v>
      </c>
      <c r="H8611" s="77">
        <f t="shared" ref="H8611:H8627" si="5690">M8611+Q8611</f>
        <v>0</v>
      </c>
      <c r="I8611" s="77">
        <f t="shared" ref="I8611:I8627" si="5691">SUM(J8611:N8611)</f>
        <v>0</v>
      </c>
      <c r="J8611" s="78"/>
      <c r="K8611" s="78"/>
      <c r="L8611" s="77"/>
      <c r="M8611" s="77"/>
      <c r="N8611" s="77"/>
      <c r="O8611" s="78"/>
      <c r="P8611" s="310"/>
    </row>
    <row r="8612" spans="1:16" s="3" customFormat="1" ht="15" hidden="1" customHeight="1">
      <c r="A8612" s="75"/>
      <c r="B8612" s="75"/>
      <c r="C8612" s="76"/>
      <c r="D8612" s="75" t="s">
        <v>20</v>
      </c>
      <c r="E8612" s="79"/>
      <c r="F8612" s="77">
        <f t="shared" si="5688"/>
        <v>0</v>
      </c>
      <c r="G8612" s="77">
        <f t="shared" si="5689"/>
        <v>0</v>
      </c>
      <c r="H8612" s="77">
        <f t="shared" si="5690"/>
        <v>0</v>
      </c>
      <c r="I8612" s="77">
        <f t="shared" si="5691"/>
        <v>0</v>
      </c>
      <c r="J8612" s="78"/>
      <c r="K8612" s="78"/>
      <c r="L8612" s="77"/>
      <c r="M8612" s="77"/>
      <c r="N8612" s="77"/>
      <c r="O8612" s="78"/>
      <c r="P8612" s="310"/>
    </row>
    <row r="8613" spans="1:16" s="3" customFormat="1" ht="15" hidden="1" customHeight="1">
      <c r="A8613" s="75"/>
      <c r="B8613" s="75"/>
      <c r="C8613" s="76"/>
      <c r="D8613" s="75" t="s">
        <v>21</v>
      </c>
      <c r="E8613" s="79"/>
      <c r="F8613" s="77">
        <f t="shared" si="5688"/>
        <v>0</v>
      </c>
      <c r="G8613" s="77">
        <f t="shared" si="5689"/>
        <v>0</v>
      </c>
      <c r="H8613" s="77">
        <f t="shared" si="5690"/>
        <v>0</v>
      </c>
      <c r="I8613" s="77">
        <f t="shared" si="5691"/>
        <v>0</v>
      </c>
      <c r="J8613" s="78"/>
      <c r="K8613" s="78"/>
      <c r="L8613" s="77"/>
      <c r="M8613" s="77"/>
      <c r="N8613" s="77"/>
      <c r="O8613" s="78"/>
      <c r="P8613" s="310"/>
    </row>
    <row r="8614" spans="1:16" s="3" customFormat="1" ht="15" hidden="1" customHeight="1">
      <c r="A8614" s="75"/>
      <c r="B8614" s="75"/>
      <c r="C8614" s="76"/>
      <c r="D8614" s="75" t="s">
        <v>22</v>
      </c>
      <c r="E8614" s="79"/>
      <c r="F8614" s="77">
        <f t="shared" si="5688"/>
        <v>0</v>
      </c>
      <c r="G8614" s="77">
        <f t="shared" si="5689"/>
        <v>0</v>
      </c>
      <c r="H8614" s="77">
        <f t="shared" si="5690"/>
        <v>0</v>
      </c>
      <c r="I8614" s="77">
        <f t="shared" si="5691"/>
        <v>0</v>
      </c>
      <c r="J8614" s="78"/>
      <c r="K8614" s="78"/>
      <c r="L8614" s="77"/>
      <c r="M8614" s="77"/>
      <c r="N8614" s="77"/>
      <c r="O8614" s="78"/>
      <c r="P8614" s="310"/>
    </row>
    <row r="8615" spans="1:16" s="3" customFormat="1" ht="15" hidden="1" customHeight="1">
      <c r="A8615" s="75"/>
      <c r="B8615" s="75"/>
      <c r="C8615" s="76"/>
      <c r="D8615" s="75" t="s">
        <v>23</v>
      </c>
      <c r="E8615" s="79"/>
      <c r="F8615" s="77">
        <f t="shared" si="5688"/>
        <v>0</v>
      </c>
      <c r="G8615" s="77">
        <f t="shared" si="5689"/>
        <v>0</v>
      </c>
      <c r="H8615" s="77">
        <f t="shared" si="5690"/>
        <v>0</v>
      </c>
      <c r="I8615" s="77">
        <f t="shared" si="5691"/>
        <v>0</v>
      </c>
      <c r="J8615" s="78"/>
      <c r="K8615" s="78"/>
      <c r="L8615" s="77"/>
      <c r="M8615" s="77"/>
      <c r="N8615" s="77"/>
      <c r="O8615" s="78"/>
      <c r="P8615" s="310"/>
    </row>
    <row r="8616" spans="1:16" s="3" customFormat="1" ht="15" hidden="1" customHeight="1">
      <c r="A8616" s="75"/>
      <c r="B8616" s="75"/>
      <c r="C8616" s="76"/>
      <c r="D8616" s="75" t="s">
        <v>24</v>
      </c>
      <c r="E8616" s="79"/>
      <c r="F8616" s="77">
        <f t="shared" si="5688"/>
        <v>0</v>
      </c>
      <c r="G8616" s="77">
        <f t="shared" si="5689"/>
        <v>0</v>
      </c>
      <c r="H8616" s="77">
        <f t="shared" si="5690"/>
        <v>0</v>
      </c>
      <c r="I8616" s="77">
        <f t="shared" si="5691"/>
        <v>0</v>
      </c>
      <c r="J8616" s="78"/>
      <c r="K8616" s="78"/>
      <c r="L8616" s="77"/>
      <c r="M8616" s="77"/>
      <c r="N8616" s="77"/>
      <c r="O8616" s="78"/>
      <c r="P8616" s="310"/>
    </row>
    <row r="8617" spans="1:16" s="3" customFormat="1" ht="15" hidden="1" customHeight="1">
      <c r="A8617" s="75"/>
      <c r="B8617" s="75"/>
      <c r="C8617" s="76"/>
      <c r="D8617" s="75" t="s">
        <v>25</v>
      </c>
      <c r="E8617" s="79"/>
      <c r="F8617" s="77">
        <f t="shared" si="5688"/>
        <v>0</v>
      </c>
      <c r="G8617" s="77">
        <f t="shared" si="5689"/>
        <v>0</v>
      </c>
      <c r="H8617" s="77">
        <f t="shared" si="5690"/>
        <v>0</v>
      </c>
      <c r="I8617" s="77">
        <f t="shared" si="5691"/>
        <v>0</v>
      </c>
      <c r="J8617" s="78"/>
      <c r="K8617" s="78"/>
      <c r="L8617" s="77"/>
      <c r="M8617" s="77"/>
      <c r="N8617" s="77"/>
      <c r="O8617" s="78"/>
      <c r="P8617" s="310"/>
    </row>
    <row r="8618" spans="1:16" s="3" customFormat="1" ht="15" hidden="1" customHeight="1">
      <c r="A8618" s="75"/>
      <c r="B8618" s="75"/>
      <c r="C8618" s="76"/>
      <c r="D8618" s="75" t="s">
        <v>26</v>
      </c>
      <c r="E8618" s="79"/>
      <c r="F8618" s="77">
        <f t="shared" si="5688"/>
        <v>0</v>
      </c>
      <c r="G8618" s="77">
        <f t="shared" si="5689"/>
        <v>0</v>
      </c>
      <c r="H8618" s="77">
        <f t="shared" si="5690"/>
        <v>0</v>
      </c>
      <c r="I8618" s="77">
        <f t="shared" si="5691"/>
        <v>0</v>
      </c>
      <c r="J8618" s="78"/>
      <c r="K8618" s="78"/>
      <c r="L8618" s="77"/>
      <c r="M8618" s="77"/>
      <c r="N8618" s="77"/>
      <c r="O8618" s="78"/>
      <c r="P8618" s="310"/>
    </row>
    <row r="8619" spans="1:16" s="3" customFormat="1" ht="15" hidden="1" customHeight="1">
      <c r="A8619" s="75"/>
      <c r="B8619" s="75"/>
      <c r="C8619" s="76"/>
      <c r="D8619" s="75" t="s">
        <v>27</v>
      </c>
      <c r="E8619" s="79"/>
      <c r="F8619" s="77">
        <f t="shared" si="5688"/>
        <v>0</v>
      </c>
      <c r="G8619" s="77">
        <f t="shared" si="5689"/>
        <v>0</v>
      </c>
      <c r="H8619" s="77">
        <f t="shared" si="5690"/>
        <v>0</v>
      </c>
      <c r="I8619" s="77">
        <f t="shared" si="5691"/>
        <v>0</v>
      </c>
      <c r="J8619" s="78"/>
      <c r="K8619" s="78"/>
      <c r="L8619" s="77"/>
      <c r="M8619" s="77"/>
      <c r="N8619" s="77"/>
      <c r="O8619" s="78"/>
      <c r="P8619" s="310"/>
    </row>
    <row r="8620" spans="1:16" s="3" customFormat="1" ht="15" hidden="1" customHeight="1">
      <c r="A8620" s="75"/>
      <c r="B8620" s="75"/>
      <c r="C8620" s="76"/>
      <c r="D8620" s="75" t="s">
        <v>28</v>
      </c>
      <c r="E8620" s="79"/>
      <c r="F8620" s="77">
        <f t="shared" si="5688"/>
        <v>0</v>
      </c>
      <c r="G8620" s="77">
        <f t="shared" si="5689"/>
        <v>0</v>
      </c>
      <c r="H8620" s="77">
        <f t="shared" si="5690"/>
        <v>0</v>
      </c>
      <c r="I8620" s="77">
        <f t="shared" si="5691"/>
        <v>0</v>
      </c>
      <c r="J8620" s="78"/>
      <c r="K8620" s="78"/>
      <c r="L8620" s="77"/>
      <c r="M8620" s="77"/>
      <c r="N8620" s="77"/>
      <c r="O8620" s="78"/>
      <c r="P8620" s="310"/>
    </row>
    <row r="8621" spans="1:16" s="3" customFormat="1" ht="15" hidden="1" customHeight="1">
      <c r="A8621" s="75"/>
      <c r="B8621" s="75"/>
      <c r="C8621" s="76"/>
      <c r="D8621" s="75" t="s">
        <v>29</v>
      </c>
      <c r="E8621" s="79"/>
      <c r="F8621" s="77">
        <f t="shared" si="5688"/>
        <v>0</v>
      </c>
      <c r="G8621" s="77">
        <f t="shared" si="5689"/>
        <v>0</v>
      </c>
      <c r="H8621" s="77">
        <f t="shared" si="5690"/>
        <v>0</v>
      </c>
      <c r="I8621" s="77">
        <f t="shared" si="5691"/>
        <v>0</v>
      </c>
      <c r="J8621" s="78"/>
      <c r="K8621" s="78"/>
      <c r="L8621" s="77"/>
      <c r="M8621" s="77"/>
      <c r="N8621" s="77"/>
      <c r="O8621" s="78"/>
      <c r="P8621" s="310"/>
    </row>
    <row r="8622" spans="1:16" s="3" customFormat="1" ht="15" hidden="1" customHeight="1">
      <c r="A8622" s="75"/>
      <c r="B8622" s="75"/>
      <c r="C8622" s="76"/>
      <c r="D8622" s="75" t="s">
        <v>30</v>
      </c>
      <c r="E8622" s="79"/>
      <c r="F8622" s="77">
        <f t="shared" si="5688"/>
        <v>0</v>
      </c>
      <c r="G8622" s="77">
        <f t="shared" si="5689"/>
        <v>0</v>
      </c>
      <c r="H8622" s="77">
        <f t="shared" si="5690"/>
        <v>0</v>
      </c>
      <c r="I8622" s="77">
        <f t="shared" si="5691"/>
        <v>0</v>
      </c>
      <c r="J8622" s="78"/>
      <c r="K8622" s="78"/>
      <c r="L8622" s="77"/>
      <c r="M8622" s="77"/>
      <c r="N8622" s="77"/>
      <c r="O8622" s="78"/>
      <c r="P8622" s="310"/>
    </row>
    <row r="8623" spans="1:16" s="3" customFormat="1" ht="15" hidden="1" customHeight="1">
      <c r="A8623" s="75"/>
      <c r="B8623" s="75"/>
      <c r="C8623" s="76"/>
      <c r="D8623" s="75" t="s">
        <v>31</v>
      </c>
      <c r="E8623" s="79"/>
      <c r="F8623" s="77">
        <f t="shared" si="5688"/>
        <v>0</v>
      </c>
      <c r="G8623" s="77">
        <f t="shared" si="5689"/>
        <v>0</v>
      </c>
      <c r="H8623" s="77">
        <f t="shared" si="5690"/>
        <v>0</v>
      </c>
      <c r="I8623" s="77">
        <f t="shared" si="5691"/>
        <v>0</v>
      </c>
      <c r="J8623" s="78"/>
      <c r="K8623" s="78"/>
      <c r="L8623" s="77"/>
      <c r="M8623" s="77"/>
      <c r="N8623" s="77"/>
      <c r="O8623" s="78"/>
      <c r="P8623" s="310"/>
    </row>
    <row r="8624" spans="1:16" s="3" customFormat="1" ht="15" hidden="1" customHeight="1">
      <c r="A8624" s="75"/>
      <c r="B8624" s="75"/>
      <c r="C8624" s="76"/>
      <c r="D8624" s="75" t="s">
        <v>32</v>
      </c>
      <c r="E8624" s="79"/>
      <c r="F8624" s="77">
        <f t="shared" si="5688"/>
        <v>0</v>
      </c>
      <c r="G8624" s="77">
        <f t="shared" si="5689"/>
        <v>0</v>
      </c>
      <c r="H8624" s="77">
        <f t="shared" si="5690"/>
        <v>0</v>
      </c>
      <c r="I8624" s="77">
        <f t="shared" si="5691"/>
        <v>0</v>
      </c>
      <c r="J8624" s="78"/>
      <c r="K8624" s="78"/>
      <c r="L8624" s="77"/>
      <c r="M8624" s="77"/>
      <c r="N8624" s="77"/>
      <c r="O8624" s="78"/>
      <c r="P8624" s="310"/>
    </row>
    <row r="8625" spans="1:16" s="3" customFormat="1" ht="15" hidden="1" customHeight="1">
      <c r="A8625" s="75"/>
      <c r="B8625" s="75"/>
      <c r="C8625" s="76"/>
      <c r="D8625" s="75" t="s">
        <v>33</v>
      </c>
      <c r="E8625" s="79"/>
      <c r="F8625" s="77">
        <f t="shared" si="5688"/>
        <v>0</v>
      </c>
      <c r="G8625" s="77">
        <f t="shared" si="5689"/>
        <v>0</v>
      </c>
      <c r="H8625" s="77">
        <f t="shared" si="5690"/>
        <v>0</v>
      </c>
      <c r="I8625" s="77">
        <f t="shared" si="5691"/>
        <v>0</v>
      </c>
      <c r="J8625" s="78"/>
      <c r="K8625" s="78"/>
      <c r="L8625" s="77"/>
      <c r="M8625" s="77"/>
      <c r="N8625" s="77"/>
      <c r="O8625" s="78"/>
      <c r="P8625" s="310"/>
    </row>
    <row r="8626" spans="1:16" s="3" customFormat="1" ht="15" hidden="1" customHeight="1">
      <c r="A8626" s="75"/>
      <c r="B8626" s="75"/>
      <c r="C8626" s="76"/>
      <c r="D8626" s="75" t="s">
        <v>34</v>
      </c>
      <c r="E8626" s="79"/>
      <c r="F8626" s="77">
        <f t="shared" si="5688"/>
        <v>0</v>
      </c>
      <c r="G8626" s="77">
        <f t="shared" si="5689"/>
        <v>0</v>
      </c>
      <c r="H8626" s="77">
        <f t="shared" si="5690"/>
        <v>0</v>
      </c>
      <c r="I8626" s="77">
        <f t="shared" si="5691"/>
        <v>0</v>
      </c>
      <c r="J8626" s="78"/>
      <c r="K8626" s="78"/>
      <c r="L8626" s="77"/>
      <c r="M8626" s="77"/>
      <c r="N8626" s="77"/>
      <c r="O8626" s="78"/>
      <c r="P8626" s="310"/>
    </row>
    <row r="8627" spans="1:16" s="3" customFormat="1" ht="15" hidden="1" customHeight="1">
      <c r="A8627" s="123"/>
      <c r="B8627" s="123"/>
      <c r="C8627" s="129"/>
      <c r="D8627" s="123" t="s">
        <v>36</v>
      </c>
      <c r="E8627" s="131"/>
      <c r="F8627" s="91">
        <f t="shared" si="5688"/>
        <v>0</v>
      </c>
      <c r="G8627" s="91">
        <f t="shared" si="5689"/>
        <v>0</v>
      </c>
      <c r="H8627" s="91">
        <f t="shared" si="5690"/>
        <v>0</v>
      </c>
      <c r="I8627" s="91">
        <f t="shared" si="5691"/>
        <v>0</v>
      </c>
      <c r="J8627" s="92"/>
      <c r="K8627" s="92"/>
      <c r="L8627" s="91"/>
      <c r="M8627" s="91"/>
      <c r="N8627" s="91"/>
      <c r="O8627" s="92"/>
      <c r="P8627" s="310"/>
    </row>
    <row r="8628" spans="1:16" s="3" customFormat="1">
      <c r="A8628" s="345"/>
      <c r="B8628" s="345"/>
      <c r="C8628" s="350">
        <v>6150</v>
      </c>
      <c r="D8628" s="345"/>
      <c r="E8628" s="362"/>
      <c r="F8628" s="352">
        <f t="shared" ref="F8628:O8628" si="5692">SUM(F8629:F8634)</f>
        <v>1114800000</v>
      </c>
      <c r="G8628" s="352">
        <f t="shared" ref="G8628:H8628" si="5693">SUM(G8629:G8634)</f>
        <v>1114800000</v>
      </c>
      <c r="H8628" s="352">
        <f t="shared" si="5693"/>
        <v>0</v>
      </c>
      <c r="I8628" s="352">
        <f t="shared" si="5692"/>
        <v>1114800000</v>
      </c>
      <c r="J8628" s="352">
        <f t="shared" si="5692"/>
        <v>1114800000</v>
      </c>
      <c r="K8628" s="352">
        <f t="shared" ref="K8628:L8628" si="5694">SUM(K8629:K8634)</f>
        <v>1114800000</v>
      </c>
      <c r="L8628" s="352">
        <f t="shared" si="5694"/>
        <v>0</v>
      </c>
      <c r="M8628" s="352">
        <f t="shared" si="5692"/>
        <v>0</v>
      </c>
      <c r="N8628" s="352">
        <f t="shared" si="5692"/>
        <v>0</v>
      </c>
      <c r="O8628" s="352">
        <f t="shared" si="5692"/>
        <v>0</v>
      </c>
      <c r="P8628" s="310"/>
    </row>
    <row r="8629" spans="1:16" s="3" customFormat="1" ht="15" hidden="1" customHeight="1">
      <c r="A8629" s="80"/>
      <c r="B8629" s="80"/>
      <c r="C8629" s="81"/>
      <c r="D8629" s="80" t="s">
        <v>37</v>
      </c>
      <c r="E8629" s="89"/>
      <c r="F8629" s="83">
        <f t="shared" ref="F8629:F8633" si="5695">I8629+O8629</f>
        <v>0</v>
      </c>
      <c r="G8629" s="83">
        <f>J8629+P8629</f>
        <v>0</v>
      </c>
      <c r="H8629" s="83">
        <f>M8629+Q8629</f>
        <v>0</v>
      </c>
      <c r="I8629" s="83">
        <f t="shared" ref="I8629:I8633" si="5696">SUM(J8629:N8629)</f>
        <v>0</v>
      </c>
      <c r="J8629" s="84"/>
      <c r="K8629" s="84"/>
      <c r="L8629" s="83"/>
      <c r="M8629" s="83"/>
      <c r="N8629" s="83"/>
      <c r="O8629" s="84"/>
      <c r="P8629" s="310"/>
    </row>
    <row r="8630" spans="1:16" s="3" customFormat="1" ht="15" hidden="1" customHeight="1">
      <c r="A8630" s="75"/>
      <c r="B8630" s="75"/>
      <c r="C8630" s="76"/>
      <c r="D8630" s="75" t="s">
        <v>38</v>
      </c>
      <c r="E8630" s="79"/>
      <c r="F8630" s="77">
        <f t="shared" si="5695"/>
        <v>0</v>
      </c>
      <c r="G8630" s="77">
        <f>J8630+P8630</f>
        <v>0</v>
      </c>
      <c r="H8630" s="77">
        <f>M8630+Q8630</f>
        <v>0</v>
      </c>
      <c r="I8630" s="77">
        <f t="shared" si="5696"/>
        <v>0</v>
      </c>
      <c r="J8630" s="78"/>
      <c r="K8630" s="78"/>
      <c r="L8630" s="77"/>
      <c r="M8630" s="77"/>
      <c r="N8630" s="77"/>
      <c r="O8630" s="78"/>
      <c r="P8630" s="310"/>
    </row>
    <row r="8631" spans="1:16" s="3" customFormat="1" ht="15" hidden="1" customHeight="1">
      <c r="A8631" s="75"/>
      <c r="B8631" s="75"/>
      <c r="C8631" s="76"/>
      <c r="D8631" s="75" t="s">
        <v>39</v>
      </c>
      <c r="E8631" s="79"/>
      <c r="F8631" s="77">
        <f t="shared" si="5695"/>
        <v>0</v>
      </c>
      <c r="G8631" s="77">
        <f>J8631+P8631</f>
        <v>0</v>
      </c>
      <c r="H8631" s="77">
        <f>M8631+Q8631</f>
        <v>0</v>
      </c>
      <c r="I8631" s="77">
        <f t="shared" si="5696"/>
        <v>0</v>
      </c>
      <c r="J8631" s="78"/>
      <c r="K8631" s="78"/>
      <c r="L8631" s="77"/>
      <c r="M8631" s="77"/>
      <c r="N8631" s="77"/>
      <c r="O8631" s="78"/>
      <c r="P8631" s="310"/>
    </row>
    <row r="8632" spans="1:16" s="3" customFormat="1" ht="15" hidden="1" customHeight="1">
      <c r="A8632" s="75"/>
      <c r="B8632" s="75"/>
      <c r="C8632" s="76"/>
      <c r="D8632" s="75" t="s">
        <v>40</v>
      </c>
      <c r="E8632" s="79"/>
      <c r="F8632" s="77">
        <f t="shared" si="5695"/>
        <v>0</v>
      </c>
      <c r="G8632" s="77">
        <f>J8632+P8632</f>
        <v>0</v>
      </c>
      <c r="H8632" s="77">
        <f>M8632+Q8632</f>
        <v>0</v>
      </c>
      <c r="I8632" s="77">
        <f t="shared" si="5696"/>
        <v>0</v>
      </c>
      <c r="J8632" s="78"/>
      <c r="K8632" s="78"/>
      <c r="L8632" s="77"/>
      <c r="M8632" s="77"/>
      <c r="N8632" s="77"/>
      <c r="O8632" s="78"/>
      <c r="P8632" s="310"/>
    </row>
    <row r="8633" spans="1:16" s="3" customFormat="1" ht="15" hidden="1" customHeight="1">
      <c r="A8633" s="123"/>
      <c r="B8633" s="123"/>
      <c r="C8633" s="129"/>
      <c r="D8633" s="123" t="s">
        <v>41</v>
      </c>
      <c r="E8633" s="131"/>
      <c r="F8633" s="91">
        <f t="shared" si="5695"/>
        <v>0</v>
      </c>
      <c r="G8633" s="91">
        <f>J8633+P8633</f>
        <v>0</v>
      </c>
      <c r="H8633" s="91">
        <f>M8633+Q8633</f>
        <v>0</v>
      </c>
      <c r="I8633" s="91">
        <f t="shared" si="5696"/>
        <v>0</v>
      </c>
      <c r="J8633" s="92"/>
      <c r="K8633" s="92"/>
      <c r="L8633" s="91"/>
      <c r="M8633" s="91"/>
      <c r="N8633" s="91"/>
      <c r="O8633" s="92"/>
      <c r="P8633" s="310"/>
    </row>
    <row r="8634" spans="1:16" s="3" customFormat="1">
      <c r="A8634" s="355"/>
      <c r="B8634" s="355"/>
      <c r="C8634" s="356"/>
      <c r="D8634" s="355" t="s">
        <v>42</v>
      </c>
      <c r="E8634" s="363"/>
      <c r="F8634" s="354">
        <f t="shared" ref="F8634" si="5697">J8634</f>
        <v>1114800000</v>
      </c>
      <c r="G8634" s="354">
        <f t="shared" ref="G8634" si="5698">K8634</f>
        <v>1114800000</v>
      </c>
      <c r="H8634" s="354">
        <f t="shared" ref="H8634" si="5699">F8634-G8634</f>
        <v>0</v>
      </c>
      <c r="I8634" s="354">
        <f t="shared" ref="I8634" si="5700">K8634</f>
        <v>1114800000</v>
      </c>
      <c r="J8634" s="354">
        <v>1114800000</v>
      </c>
      <c r="K8634" s="357">
        <f>J8634</f>
        <v>1114800000</v>
      </c>
      <c r="L8634" s="354"/>
      <c r="M8634" s="354"/>
      <c r="N8634" s="354"/>
      <c r="O8634" s="357"/>
      <c r="P8634" s="310"/>
    </row>
    <row r="8635" spans="1:16" s="72" customFormat="1" ht="15" hidden="1" customHeight="1">
      <c r="A8635" s="46"/>
      <c r="B8635" s="46"/>
      <c r="C8635" s="47">
        <v>6200</v>
      </c>
      <c r="D8635" s="46"/>
      <c r="E8635" s="50"/>
      <c r="F8635" s="49">
        <f t="shared" ref="F8635:O8635" si="5701">SUM(F8636:F8639)</f>
        <v>0</v>
      </c>
      <c r="G8635" s="49">
        <f t="shared" ref="G8635:H8635" si="5702">SUM(G8636:G8639)</f>
        <v>0</v>
      </c>
      <c r="H8635" s="49">
        <f t="shared" si="5702"/>
        <v>0</v>
      </c>
      <c r="I8635" s="49">
        <f t="shared" si="5701"/>
        <v>0</v>
      </c>
      <c r="J8635" s="49">
        <f t="shared" si="5701"/>
        <v>0</v>
      </c>
      <c r="K8635" s="49">
        <f t="shared" ref="K8635:L8635" si="5703">SUM(K8636:K8639)</f>
        <v>0</v>
      </c>
      <c r="L8635" s="49">
        <f t="shared" si="5703"/>
        <v>0</v>
      </c>
      <c r="M8635" s="49">
        <f t="shared" si="5701"/>
        <v>0</v>
      </c>
      <c r="N8635" s="49">
        <f t="shared" si="5701"/>
        <v>0</v>
      </c>
      <c r="O8635" s="49">
        <f t="shared" si="5701"/>
        <v>0</v>
      </c>
      <c r="P8635" s="309"/>
    </row>
    <row r="8636" spans="1:16" s="3" customFormat="1" ht="15" hidden="1" customHeight="1">
      <c r="A8636" s="75"/>
      <c r="B8636" s="75"/>
      <c r="C8636" s="76"/>
      <c r="D8636" s="75" t="s">
        <v>43</v>
      </c>
      <c r="E8636" s="78"/>
      <c r="F8636" s="77">
        <f t="shared" ref="F8636:F8639" si="5704">I8636+O8636</f>
        <v>0</v>
      </c>
      <c r="G8636" s="77">
        <f>J8636+P8636</f>
        <v>0</v>
      </c>
      <c r="H8636" s="77">
        <f>M8636+Q8636</f>
        <v>0</v>
      </c>
      <c r="I8636" s="77">
        <f>SUM(J8636:N8636)</f>
        <v>0</v>
      </c>
      <c r="J8636" s="78"/>
      <c r="K8636" s="78"/>
      <c r="L8636" s="77"/>
      <c r="M8636" s="77"/>
      <c r="N8636" s="77"/>
      <c r="O8636" s="78"/>
      <c r="P8636" s="310"/>
    </row>
    <row r="8637" spans="1:16" s="3" customFormat="1" ht="15" hidden="1" customHeight="1">
      <c r="A8637" s="75"/>
      <c r="B8637" s="75"/>
      <c r="C8637" s="76"/>
      <c r="D8637" s="75" t="s">
        <v>44</v>
      </c>
      <c r="E8637" s="78"/>
      <c r="F8637" s="77">
        <f t="shared" si="5704"/>
        <v>0</v>
      </c>
      <c r="G8637" s="77">
        <f>J8637+P8637</f>
        <v>0</v>
      </c>
      <c r="H8637" s="77">
        <f>M8637+Q8637</f>
        <v>0</v>
      </c>
      <c r="I8637" s="77">
        <f>SUM(J8637:N8637)</f>
        <v>0</v>
      </c>
      <c r="J8637" s="78"/>
      <c r="K8637" s="78"/>
      <c r="L8637" s="77"/>
      <c r="M8637" s="77"/>
      <c r="N8637" s="77"/>
      <c r="O8637" s="78"/>
      <c r="P8637" s="310"/>
    </row>
    <row r="8638" spans="1:16" s="3" customFormat="1" ht="15" hidden="1" customHeight="1">
      <c r="A8638" s="75"/>
      <c r="B8638" s="75"/>
      <c r="C8638" s="76"/>
      <c r="D8638" s="75" t="s">
        <v>45</v>
      </c>
      <c r="E8638" s="78"/>
      <c r="F8638" s="77">
        <f t="shared" si="5704"/>
        <v>0</v>
      </c>
      <c r="G8638" s="77">
        <f>J8638+P8638</f>
        <v>0</v>
      </c>
      <c r="H8638" s="77">
        <f>M8638+Q8638</f>
        <v>0</v>
      </c>
      <c r="I8638" s="77">
        <f>SUM(J8638:N8638)</f>
        <v>0</v>
      </c>
      <c r="J8638" s="78"/>
      <c r="K8638" s="78"/>
      <c r="L8638" s="77"/>
      <c r="M8638" s="77"/>
      <c r="N8638" s="77"/>
      <c r="O8638" s="78"/>
      <c r="P8638" s="310"/>
    </row>
    <row r="8639" spans="1:16" s="3" customFormat="1" ht="15" hidden="1" customHeight="1">
      <c r="A8639" s="75"/>
      <c r="B8639" s="75"/>
      <c r="C8639" s="76"/>
      <c r="D8639" s="75" t="s">
        <v>46</v>
      </c>
      <c r="E8639" s="78"/>
      <c r="F8639" s="77">
        <f t="shared" si="5704"/>
        <v>0</v>
      </c>
      <c r="G8639" s="77">
        <f>J8639+P8639</f>
        <v>0</v>
      </c>
      <c r="H8639" s="77">
        <f>M8639+Q8639</f>
        <v>0</v>
      </c>
      <c r="I8639" s="77">
        <f>SUM(J8639:N8639)</f>
        <v>0</v>
      </c>
      <c r="J8639" s="78"/>
      <c r="K8639" s="78"/>
      <c r="L8639" s="77"/>
      <c r="M8639" s="77"/>
      <c r="N8639" s="77"/>
      <c r="O8639" s="78"/>
      <c r="P8639" s="310"/>
    </row>
    <row r="8640" spans="1:16" s="72" customFormat="1" ht="14.25" hidden="1" customHeight="1">
      <c r="A8640" s="108"/>
      <c r="B8640" s="108"/>
      <c r="C8640" s="112">
        <v>6250</v>
      </c>
      <c r="D8640" s="108"/>
      <c r="E8640" s="74"/>
      <c r="F8640" s="1">
        <f t="shared" ref="F8640:O8640" si="5705">SUM(F8641:F8648)</f>
        <v>0</v>
      </c>
      <c r="G8640" s="1">
        <f t="shared" ref="G8640:H8640" si="5706">SUM(G8641:G8648)</f>
        <v>0</v>
      </c>
      <c r="H8640" s="1">
        <f t="shared" si="5706"/>
        <v>0</v>
      </c>
      <c r="I8640" s="1">
        <f t="shared" si="5705"/>
        <v>0</v>
      </c>
      <c r="J8640" s="1">
        <f t="shared" si="5705"/>
        <v>0</v>
      </c>
      <c r="K8640" s="1">
        <f t="shared" ref="K8640:L8640" si="5707">SUM(K8641:K8648)</f>
        <v>0</v>
      </c>
      <c r="L8640" s="1">
        <f t="shared" si="5707"/>
        <v>0</v>
      </c>
      <c r="M8640" s="1">
        <f t="shared" si="5705"/>
        <v>0</v>
      </c>
      <c r="N8640" s="1">
        <f t="shared" si="5705"/>
        <v>0</v>
      </c>
      <c r="O8640" s="1">
        <f t="shared" si="5705"/>
        <v>0</v>
      </c>
      <c r="P8640" s="309"/>
    </row>
    <row r="8641" spans="1:16" s="3" customFormat="1" ht="15" hidden="1" customHeight="1">
      <c r="A8641" s="80"/>
      <c r="B8641" s="80"/>
      <c r="C8641" s="81"/>
      <c r="D8641" s="80" t="s">
        <v>47</v>
      </c>
      <c r="E8641" s="84"/>
      <c r="F8641" s="83">
        <f t="shared" ref="F8641:F8648" si="5708">I8641+O8641</f>
        <v>0</v>
      </c>
      <c r="G8641" s="83">
        <f t="shared" ref="G8641:G8648" si="5709">J8641+P8641</f>
        <v>0</v>
      </c>
      <c r="H8641" s="83">
        <f t="shared" ref="H8641:H8648" si="5710">M8641+Q8641</f>
        <v>0</v>
      </c>
      <c r="I8641" s="83">
        <f t="shared" ref="I8641:I8648" si="5711">SUM(J8641:N8641)</f>
        <v>0</v>
      </c>
      <c r="J8641" s="84"/>
      <c r="K8641" s="84"/>
      <c r="L8641" s="83"/>
      <c r="M8641" s="83"/>
      <c r="N8641" s="83"/>
      <c r="O8641" s="84"/>
      <c r="P8641" s="310"/>
    </row>
    <row r="8642" spans="1:16" s="3" customFormat="1" ht="15" hidden="1" customHeight="1">
      <c r="A8642" s="75"/>
      <c r="B8642" s="75"/>
      <c r="C8642" s="76"/>
      <c r="D8642" s="75" t="s">
        <v>48</v>
      </c>
      <c r="E8642" s="78"/>
      <c r="F8642" s="77">
        <f t="shared" si="5708"/>
        <v>0</v>
      </c>
      <c r="G8642" s="77">
        <f t="shared" si="5709"/>
        <v>0</v>
      </c>
      <c r="H8642" s="77">
        <f t="shared" si="5710"/>
        <v>0</v>
      </c>
      <c r="I8642" s="77">
        <f t="shared" si="5711"/>
        <v>0</v>
      </c>
      <c r="J8642" s="78"/>
      <c r="K8642" s="78"/>
      <c r="L8642" s="77"/>
      <c r="M8642" s="77"/>
      <c r="N8642" s="77"/>
      <c r="O8642" s="78"/>
      <c r="P8642" s="310"/>
    </row>
    <row r="8643" spans="1:16" s="3" customFormat="1" ht="15" hidden="1" customHeight="1">
      <c r="A8643" s="75"/>
      <c r="B8643" s="75"/>
      <c r="C8643" s="76"/>
      <c r="D8643" s="75" t="s">
        <v>49</v>
      </c>
      <c r="E8643" s="78"/>
      <c r="F8643" s="77">
        <f t="shared" si="5708"/>
        <v>0</v>
      </c>
      <c r="G8643" s="77">
        <f t="shared" si="5709"/>
        <v>0</v>
      </c>
      <c r="H8643" s="77">
        <f t="shared" si="5710"/>
        <v>0</v>
      </c>
      <c r="I8643" s="77">
        <f t="shared" si="5711"/>
        <v>0</v>
      </c>
      <c r="J8643" s="78"/>
      <c r="K8643" s="78"/>
      <c r="L8643" s="77"/>
      <c r="M8643" s="77"/>
      <c r="N8643" s="77"/>
      <c r="O8643" s="78"/>
      <c r="P8643" s="310"/>
    </row>
    <row r="8644" spans="1:16" s="3" customFormat="1" ht="15" hidden="1" customHeight="1">
      <c r="A8644" s="75"/>
      <c r="B8644" s="75"/>
      <c r="C8644" s="76"/>
      <c r="D8644" s="75" t="s">
        <v>50</v>
      </c>
      <c r="E8644" s="78"/>
      <c r="F8644" s="77">
        <f t="shared" si="5708"/>
        <v>0</v>
      </c>
      <c r="G8644" s="77">
        <f t="shared" si="5709"/>
        <v>0</v>
      </c>
      <c r="H8644" s="77">
        <f t="shared" si="5710"/>
        <v>0</v>
      </c>
      <c r="I8644" s="77">
        <f t="shared" si="5711"/>
        <v>0</v>
      </c>
      <c r="J8644" s="78"/>
      <c r="K8644" s="78"/>
      <c r="L8644" s="77"/>
      <c r="M8644" s="77"/>
      <c r="N8644" s="77"/>
      <c r="O8644" s="78"/>
      <c r="P8644" s="310"/>
    </row>
    <row r="8645" spans="1:16" s="3" customFormat="1" ht="15" hidden="1" customHeight="1">
      <c r="A8645" s="75"/>
      <c r="B8645" s="75"/>
      <c r="C8645" s="76"/>
      <c r="D8645" s="75" t="s">
        <v>51</v>
      </c>
      <c r="E8645" s="78"/>
      <c r="F8645" s="77">
        <f t="shared" si="5708"/>
        <v>0</v>
      </c>
      <c r="G8645" s="77">
        <f t="shared" si="5709"/>
        <v>0</v>
      </c>
      <c r="H8645" s="77">
        <f t="shared" si="5710"/>
        <v>0</v>
      </c>
      <c r="I8645" s="77">
        <f t="shared" si="5711"/>
        <v>0</v>
      </c>
      <c r="J8645" s="78"/>
      <c r="K8645" s="78"/>
      <c r="L8645" s="77"/>
      <c r="M8645" s="77"/>
      <c r="N8645" s="77"/>
      <c r="O8645" s="78"/>
      <c r="P8645" s="310"/>
    </row>
    <row r="8646" spans="1:16" s="3" customFormat="1" ht="15" hidden="1" customHeight="1">
      <c r="A8646" s="75"/>
      <c r="B8646" s="75"/>
      <c r="C8646" s="76"/>
      <c r="D8646" s="75" t="s">
        <v>52</v>
      </c>
      <c r="E8646" s="78"/>
      <c r="F8646" s="77">
        <f t="shared" si="5708"/>
        <v>0</v>
      </c>
      <c r="G8646" s="77">
        <f t="shared" si="5709"/>
        <v>0</v>
      </c>
      <c r="H8646" s="77">
        <f t="shared" si="5710"/>
        <v>0</v>
      </c>
      <c r="I8646" s="77">
        <f t="shared" si="5711"/>
        <v>0</v>
      </c>
      <c r="J8646" s="78"/>
      <c r="K8646" s="78"/>
      <c r="L8646" s="77"/>
      <c r="M8646" s="77"/>
      <c r="N8646" s="77"/>
      <c r="O8646" s="78"/>
      <c r="P8646" s="310"/>
    </row>
    <row r="8647" spans="1:16" s="6" customFormat="1" ht="15" hidden="1" customHeight="1">
      <c r="A8647" s="75"/>
      <c r="B8647" s="75"/>
      <c r="C8647" s="76"/>
      <c r="D8647" s="75" t="s">
        <v>53</v>
      </c>
      <c r="E8647" s="78"/>
      <c r="F8647" s="77">
        <f t="shared" si="5708"/>
        <v>0</v>
      </c>
      <c r="G8647" s="77">
        <f t="shared" si="5709"/>
        <v>0</v>
      </c>
      <c r="H8647" s="77">
        <f t="shared" si="5710"/>
        <v>0</v>
      </c>
      <c r="I8647" s="77">
        <f t="shared" si="5711"/>
        <v>0</v>
      </c>
      <c r="J8647" s="78"/>
      <c r="K8647" s="78"/>
      <c r="L8647" s="77"/>
      <c r="M8647" s="77"/>
      <c r="N8647" s="77"/>
      <c r="O8647" s="78"/>
      <c r="P8647" s="309"/>
    </row>
    <row r="8648" spans="1:16" s="3" customFormat="1" ht="15" hidden="1" customHeight="1">
      <c r="A8648" s="80"/>
      <c r="B8648" s="80"/>
      <c r="C8648" s="81"/>
      <c r="D8648" s="80" t="s">
        <v>54</v>
      </c>
      <c r="E8648" s="84"/>
      <c r="F8648" s="83">
        <f t="shared" si="5708"/>
        <v>0</v>
      </c>
      <c r="G8648" s="83">
        <f t="shared" si="5709"/>
        <v>0</v>
      </c>
      <c r="H8648" s="83">
        <f t="shared" si="5710"/>
        <v>0</v>
      </c>
      <c r="I8648" s="83">
        <f t="shared" si="5711"/>
        <v>0</v>
      </c>
      <c r="J8648" s="84"/>
      <c r="K8648" s="84"/>
      <c r="L8648" s="83"/>
      <c r="M8648" s="83"/>
      <c r="N8648" s="83"/>
      <c r="O8648" s="84"/>
      <c r="P8648" s="310"/>
    </row>
    <row r="8649" spans="1:16" s="72" customFormat="1" ht="15" hidden="1" customHeight="1">
      <c r="A8649" s="8"/>
      <c r="B8649" s="8"/>
      <c r="C8649" s="41">
        <v>6300</v>
      </c>
      <c r="D8649" s="8"/>
      <c r="E8649" s="43"/>
      <c r="F8649" s="40">
        <f t="shared" ref="F8649:O8649" si="5712">SUM(F8650:F8654)</f>
        <v>0</v>
      </c>
      <c r="G8649" s="40">
        <f t="shared" ref="G8649:H8649" si="5713">SUM(G8650:G8654)</f>
        <v>0</v>
      </c>
      <c r="H8649" s="40">
        <f t="shared" si="5713"/>
        <v>0</v>
      </c>
      <c r="I8649" s="40">
        <f t="shared" si="5712"/>
        <v>0</v>
      </c>
      <c r="J8649" s="40">
        <f t="shared" si="5712"/>
        <v>0</v>
      </c>
      <c r="K8649" s="40">
        <f t="shared" ref="K8649:L8649" si="5714">SUM(K8650:K8654)</f>
        <v>0</v>
      </c>
      <c r="L8649" s="40">
        <f t="shared" si="5714"/>
        <v>0</v>
      </c>
      <c r="M8649" s="40">
        <f t="shared" si="5712"/>
        <v>0</v>
      </c>
      <c r="N8649" s="40">
        <f t="shared" si="5712"/>
        <v>0</v>
      </c>
      <c r="O8649" s="40">
        <f t="shared" si="5712"/>
        <v>0</v>
      </c>
      <c r="P8649" s="309"/>
    </row>
    <row r="8650" spans="1:16" s="3" customFormat="1" ht="15" hidden="1" customHeight="1">
      <c r="A8650" s="75"/>
      <c r="B8650" s="75"/>
      <c r="C8650" s="76"/>
      <c r="D8650" s="75" t="s">
        <v>55</v>
      </c>
      <c r="E8650" s="78"/>
      <c r="F8650" s="77">
        <f t="shared" ref="F8650:F8654" si="5715">I8650+O8650</f>
        <v>0</v>
      </c>
      <c r="G8650" s="77">
        <f>J8650+P8650</f>
        <v>0</v>
      </c>
      <c r="H8650" s="77">
        <f>M8650+Q8650</f>
        <v>0</v>
      </c>
      <c r="I8650" s="77">
        <f>SUM(J8650:N8650)</f>
        <v>0</v>
      </c>
      <c r="J8650" s="78"/>
      <c r="K8650" s="78"/>
      <c r="L8650" s="77"/>
      <c r="M8650" s="77"/>
      <c r="N8650" s="77"/>
      <c r="O8650" s="78"/>
      <c r="P8650" s="310"/>
    </row>
    <row r="8651" spans="1:16" s="3" customFormat="1" ht="15" hidden="1" customHeight="1">
      <c r="A8651" s="75"/>
      <c r="B8651" s="75"/>
      <c r="C8651" s="76"/>
      <c r="D8651" s="75" t="s">
        <v>56</v>
      </c>
      <c r="E8651" s="78"/>
      <c r="F8651" s="77">
        <f t="shared" si="5715"/>
        <v>0</v>
      </c>
      <c r="G8651" s="77">
        <f>J8651+P8651</f>
        <v>0</v>
      </c>
      <c r="H8651" s="77">
        <f>M8651+Q8651</f>
        <v>0</v>
      </c>
      <c r="I8651" s="77">
        <f>SUM(J8651:N8651)</f>
        <v>0</v>
      </c>
      <c r="J8651" s="78"/>
      <c r="K8651" s="78"/>
      <c r="L8651" s="77"/>
      <c r="M8651" s="77"/>
      <c r="N8651" s="77"/>
      <c r="O8651" s="78"/>
      <c r="P8651" s="310"/>
    </row>
    <row r="8652" spans="1:16" s="3" customFormat="1" ht="15" hidden="1" customHeight="1">
      <c r="A8652" s="75"/>
      <c r="B8652" s="75"/>
      <c r="C8652" s="76"/>
      <c r="D8652" s="75" t="s">
        <v>57</v>
      </c>
      <c r="E8652" s="78"/>
      <c r="F8652" s="77">
        <f t="shared" si="5715"/>
        <v>0</v>
      </c>
      <c r="G8652" s="77">
        <f>J8652+P8652</f>
        <v>0</v>
      </c>
      <c r="H8652" s="77">
        <f>M8652+Q8652</f>
        <v>0</v>
      </c>
      <c r="I8652" s="77">
        <f>SUM(J8652:N8652)</f>
        <v>0</v>
      </c>
      <c r="J8652" s="78"/>
      <c r="K8652" s="78"/>
      <c r="L8652" s="77"/>
      <c r="M8652" s="77"/>
      <c r="N8652" s="77"/>
      <c r="O8652" s="78"/>
      <c r="P8652" s="310"/>
    </row>
    <row r="8653" spans="1:16" s="3" customFormat="1" ht="15" hidden="1" customHeight="1">
      <c r="A8653" s="75"/>
      <c r="B8653" s="75"/>
      <c r="C8653" s="76"/>
      <c r="D8653" s="75" t="s">
        <v>58</v>
      </c>
      <c r="E8653" s="78"/>
      <c r="F8653" s="77">
        <f t="shared" si="5715"/>
        <v>0</v>
      </c>
      <c r="G8653" s="77">
        <f>J8653+P8653</f>
        <v>0</v>
      </c>
      <c r="H8653" s="77">
        <f>M8653+Q8653</f>
        <v>0</v>
      </c>
      <c r="I8653" s="77">
        <f>SUM(J8653:N8653)</f>
        <v>0</v>
      </c>
      <c r="J8653" s="78"/>
      <c r="K8653" s="78"/>
      <c r="L8653" s="77"/>
      <c r="M8653" s="77"/>
      <c r="N8653" s="77"/>
      <c r="O8653" s="78"/>
      <c r="P8653" s="310"/>
    </row>
    <row r="8654" spans="1:16" s="3" customFormat="1" ht="15" hidden="1" customHeight="1">
      <c r="A8654" s="75"/>
      <c r="B8654" s="75"/>
      <c r="C8654" s="76"/>
      <c r="D8654" s="75" t="s">
        <v>59</v>
      </c>
      <c r="E8654" s="78"/>
      <c r="F8654" s="77">
        <f t="shared" si="5715"/>
        <v>0</v>
      </c>
      <c r="G8654" s="77">
        <f>J8654+P8654</f>
        <v>0</v>
      </c>
      <c r="H8654" s="77">
        <f>M8654+Q8654</f>
        <v>0</v>
      </c>
      <c r="I8654" s="77">
        <f>SUM(J8654:N8654)</f>
        <v>0</v>
      </c>
      <c r="J8654" s="78"/>
      <c r="K8654" s="78"/>
      <c r="L8654" s="77"/>
      <c r="M8654" s="77"/>
      <c r="N8654" s="77"/>
      <c r="O8654" s="78"/>
      <c r="P8654" s="310"/>
    </row>
    <row r="8655" spans="1:16" s="72" customFormat="1" ht="15" hidden="1" customHeight="1">
      <c r="A8655" s="8"/>
      <c r="B8655" s="8"/>
      <c r="C8655" s="41">
        <v>6350</v>
      </c>
      <c r="D8655" s="8"/>
      <c r="E8655" s="43"/>
      <c r="F8655" s="40">
        <f t="shared" ref="F8655:O8655" si="5716">SUM(F8656:F8657)</f>
        <v>0</v>
      </c>
      <c r="G8655" s="40">
        <f t="shared" ref="G8655:H8655" si="5717">SUM(G8656:G8657)</f>
        <v>0</v>
      </c>
      <c r="H8655" s="40">
        <f t="shared" si="5717"/>
        <v>0</v>
      </c>
      <c r="I8655" s="40">
        <f t="shared" si="5716"/>
        <v>0</v>
      </c>
      <c r="J8655" s="40">
        <f t="shared" si="5716"/>
        <v>0</v>
      </c>
      <c r="K8655" s="40">
        <f t="shared" ref="K8655:L8655" si="5718">SUM(K8656:K8657)</f>
        <v>0</v>
      </c>
      <c r="L8655" s="40">
        <f t="shared" si="5718"/>
        <v>0</v>
      </c>
      <c r="M8655" s="40">
        <f t="shared" si="5716"/>
        <v>0</v>
      </c>
      <c r="N8655" s="40">
        <f t="shared" si="5716"/>
        <v>0</v>
      </c>
      <c r="O8655" s="40">
        <f t="shared" si="5716"/>
        <v>0</v>
      </c>
      <c r="P8655" s="309"/>
    </row>
    <row r="8656" spans="1:16" s="3" customFormat="1" ht="15" hidden="1" customHeight="1">
      <c r="A8656" s="75"/>
      <c r="B8656" s="75"/>
      <c r="C8656" s="76"/>
      <c r="D8656" s="75" t="s">
        <v>60</v>
      </c>
      <c r="E8656" s="78"/>
      <c r="F8656" s="77">
        <f>I8656+O8656</f>
        <v>0</v>
      </c>
      <c r="G8656" s="77">
        <f>J8656+P8656</f>
        <v>0</v>
      </c>
      <c r="H8656" s="77">
        <f>M8656+Q8656</f>
        <v>0</v>
      </c>
      <c r="I8656" s="77">
        <f>SUM(J8656:N8656)</f>
        <v>0</v>
      </c>
      <c r="J8656" s="78"/>
      <c r="K8656" s="78"/>
      <c r="L8656" s="77"/>
      <c r="M8656" s="77"/>
      <c r="N8656" s="77"/>
      <c r="O8656" s="78"/>
      <c r="P8656" s="310"/>
    </row>
    <row r="8657" spans="1:16" s="3" customFormat="1" ht="15" hidden="1" customHeight="1">
      <c r="A8657" s="123"/>
      <c r="B8657" s="123"/>
      <c r="C8657" s="129"/>
      <c r="D8657" s="123" t="s">
        <v>61</v>
      </c>
      <c r="E8657" s="92"/>
      <c r="F8657" s="91">
        <f>I8657+O8657</f>
        <v>0</v>
      </c>
      <c r="G8657" s="91">
        <f>J8657+P8657</f>
        <v>0</v>
      </c>
      <c r="H8657" s="91">
        <f>M8657+Q8657</f>
        <v>0</v>
      </c>
      <c r="I8657" s="91">
        <f>SUM(J8657:N8657)</f>
        <v>0</v>
      </c>
      <c r="J8657" s="92"/>
      <c r="K8657" s="92"/>
      <c r="L8657" s="91"/>
      <c r="M8657" s="91"/>
      <c r="N8657" s="91"/>
      <c r="O8657" s="92"/>
      <c r="P8657" s="310"/>
    </row>
    <row r="8658" spans="1:16" s="72" customFormat="1" ht="15" hidden="1" customHeight="1">
      <c r="A8658" s="151"/>
      <c r="B8658" s="151"/>
      <c r="C8658" s="152">
        <v>6400</v>
      </c>
      <c r="D8658" s="151"/>
      <c r="E8658" s="157"/>
      <c r="F8658" s="154">
        <f t="shared" ref="F8658:O8658" si="5719">SUM(F8659:F8665)</f>
        <v>0</v>
      </c>
      <c r="G8658" s="154">
        <f t="shared" ref="G8658:H8658" si="5720">SUM(G8659:G8665)</f>
        <v>0</v>
      </c>
      <c r="H8658" s="154">
        <f t="shared" si="5720"/>
        <v>0</v>
      </c>
      <c r="I8658" s="154">
        <f t="shared" si="5719"/>
        <v>0</v>
      </c>
      <c r="J8658" s="154">
        <f t="shared" si="5719"/>
        <v>0</v>
      </c>
      <c r="K8658" s="154">
        <f t="shared" ref="K8658:L8658" si="5721">SUM(K8659:K8665)</f>
        <v>0</v>
      </c>
      <c r="L8658" s="154">
        <f t="shared" si="5721"/>
        <v>0</v>
      </c>
      <c r="M8658" s="154">
        <f t="shared" si="5719"/>
        <v>0</v>
      </c>
      <c r="N8658" s="154">
        <f t="shared" si="5719"/>
        <v>0</v>
      </c>
      <c r="O8658" s="154">
        <f t="shared" si="5719"/>
        <v>0</v>
      </c>
      <c r="P8658" s="309"/>
    </row>
    <row r="8659" spans="1:16" s="3" customFormat="1" ht="15" hidden="1" customHeight="1">
      <c r="A8659" s="80"/>
      <c r="B8659" s="80"/>
      <c r="C8659" s="81"/>
      <c r="D8659" s="80" t="s">
        <v>62</v>
      </c>
      <c r="E8659" s="83"/>
      <c r="F8659" s="83">
        <f t="shared" ref="F8659:F8665" si="5722">I8659+O8659</f>
        <v>0</v>
      </c>
      <c r="G8659" s="83">
        <f t="shared" ref="G8659:G8665" si="5723">J8659+P8659</f>
        <v>0</v>
      </c>
      <c r="H8659" s="83">
        <f t="shared" ref="H8659:H8665" si="5724">M8659+Q8659</f>
        <v>0</v>
      </c>
      <c r="I8659" s="83">
        <f t="shared" ref="I8659:I8665" si="5725">SUM(J8659:N8659)</f>
        <v>0</v>
      </c>
      <c r="J8659" s="84"/>
      <c r="K8659" s="84"/>
      <c r="L8659" s="83"/>
      <c r="M8659" s="83"/>
      <c r="N8659" s="83"/>
      <c r="O8659" s="84"/>
      <c r="P8659" s="310"/>
    </row>
    <row r="8660" spans="1:16" s="3" customFormat="1" ht="15" hidden="1" customHeight="1">
      <c r="A8660" s="75"/>
      <c r="B8660" s="75"/>
      <c r="C8660" s="76"/>
      <c r="D8660" s="75" t="s">
        <v>63</v>
      </c>
      <c r="E8660" s="78"/>
      <c r="F8660" s="77">
        <f t="shared" si="5722"/>
        <v>0</v>
      </c>
      <c r="G8660" s="77">
        <f t="shared" si="5723"/>
        <v>0</v>
      </c>
      <c r="H8660" s="77">
        <f t="shared" si="5724"/>
        <v>0</v>
      </c>
      <c r="I8660" s="77">
        <f t="shared" si="5725"/>
        <v>0</v>
      </c>
      <c r="J8660" s="78"/>
      <c r="K8660" s="78"/>
      <c r="L8660" s="77"/>
      <c r="M8660" s="77"/>
      <c r="N8660" s="77"/>
      <c r="O8660" s="78"/>
      <c r="P8660" s="310"/>
    </row>
    <row r="8661" spans="1:16" s="3" customFormat="1" ht="15" hidden="1" customHeight="1">
      <c r="A8661" s="75"/>
      <c r="B8661" s="75"/>
      <c r="C8661" s="76"/>
      <c r="D8661" s="75" t="s">
        <v>64</v>
      </c>
      <c r="E8661" s="78"/>
      <c r="F8661" s="77">
        <f t="shared" si="5722"/>
        <v>0</v>
      </c>
      <c r="G8661" s="77">
        <f t="shared" si="5723"/>
        <v>0</v>
      </c>
      <c r="H8661" s="77">
        <f t="shared" si="5724"/>
        <v>0</v>
      </c>
      <c r="I8661" s="77">
        <f t="shared" si="5725"/>
        <v>0</v>
      </c>
      <c r="J8661" s="78"/>
      <c r="K8661" s="78"/>
      <c r="L8661" s="77"/>
      <c r="M8661" s="77"/>
      <c r="N8661" s="77"/>
      <c r="O8661" s="78"/>
      <c r="P8661" s="310"/>
    </row>
    <row r="8662" spans="1:16" s="3" customFormat="1" ht="15" hidden="1" customHeight="1">
      <c r="A8662" s="75"/>
      <c r="B8662" s="75"/>
      <c r="C8662" s="76"/>
      <c r="D8662" s="75" t="s">
        <v>65</v>
      </c>
      <c r="E8662" s="78"/>
      <c r="F8662" s="77">
        <f t="shared" si="5722"/>
        <v>0</v>
      </c>
      <c r="G8662" s="77">
        <f t="shared" si="5723"/>
        <v>0</v>
      </c>
      <c r="H8662" s="77">
        <f t="shared" si="5724"/>
        <v>0</v>
      </c>
      <c r="I8662" s="77">
        <f t="shared" si="5725"/>
        <v>0</v>
      </c>
      <c r="J8662" s="78"/>
      <c r="K8662" s="78"/>
      <c r="L8662" s="77"/>
      <c r="M8662" s="77"/>
      <c r="N8662" s="77"/>
      <c r="O8662" s="78"/>
      <c r="P8662" s="310"/>
    </row>
    <row r="8663" spans="1:16" s="3" customFormat="1" ht="15" hidden="1" customHeight="1">
      <c r="A8663" s="75"/>
      <c r="B8663" s="75"/>
      <c r="C8663" s="76"/>
      <c r="D8663" s="75" t="s">
        <v>66</v>
      </c>
      <c r="E8663" s="78"/>
      <c r="F8663" s="77">
        <f t="shared" si="5722"/>
        <v>0</v>
      </c>
      <c r="G8663" s="77">
        <f t="shared" si="5723"/>
        <v>0</v>
      </c>
      <c r="H8663" s="77">
        <f t="shared" si="5724"/>
        <v>0</v>
      </c>
      <c r="I8663" s="77">
        <f t="shared" si="5725"/>
        <v>0</v>
      </c>
      <c r="J8663" s="78"/>
      <c r="K8663" s="78"/>
      <c r="L8663" s="77"/>
      <c r="M8663" s="77"/>
      <c r="N8663" s="77"/>
      <c r="O8663" s="78"/>
      <c r="P8663" s="310"/>
    </row>
    <row r="8664" spans="1:16" s="3" customFormat="1" ht="15" hidden="1" customHeight="1">
      <c r="A8664" s="123"/>
      <c r="B8664" s="123"/>
      <c r="C8664" s="129"/>
      <c r="D8664" s="123" t="s">
        <v>67</v>
      </c>
      <c r="E8664" s="92"/>
      <c r="F8664" s="91">
        <f t="shared" si="5722"/>
        <v>0</v>
      </c>
      <c r="G8664" s="91">
        <f t="shared" si="5723"/>
        <v>0</v>
      </c>
      <c r="H8664" s="91">
        <f t="shared" si="5724"/>
        <v>0</v>
      </c>
      <c r="I8664" s="91">
        <f t="shared" si="5725"/>
        <v>0</v>
      </c>
      <c r="J8664" s="92"/>
      <c r="K8664" s="92"/>
      <c r="L8664" s="91"/>
      <c r="M8664" s="91"/>
      <c r="N8664" s="91"/>
      <c r="O8664" s="92"/>
      <c r="P8664" s="310"/>
    </row>
    <row r="8665" spans="1:16" s="6" customFormat="1" ht="15" hidden="1" customHeight="1">
      <c r="A8665" s="140"/>
      <c r="B8665" s="140"/>
      <c r="C8665" s="141"/>
      <c r="D8665" s="140" t="s">
        <v>68</v>
      </c>
      <c r="E8665" s="144"/>
      <c r="F8665" s="143">
        <f t="shared" si="5722"/>
        <v>0</v>
      </c>
      <c r="G8665" s="143">
        <f t="shared" si="5723"/>
        <v>0</v>
      </c>
      <c r="H8665" s="143">
        <f t="shared" si="5724"/>
        <v>0</v>
      </c>
      <c r="I8665" s="143">
        <f t="shared" si="5725"/>
        <v>0</v>
      </c>
      <c r="J8665" s="144"/>
      <c r="K8665" s="144"/>
      <c r="L8665" s="143"/>
      <c r="M8665" s="143"/>
      <c r="N8665" s="143"/>
      <c r="O8665" s="144"/>
      <c r="P8665" s="309"/>
    </row>
    <row r="8666" spans="1:16" s="72" customFormat="1" ht="15" hidden="1" customHeight="1">
      <c r="A8666" s="46"/>
      <c r="B8666" s="46"/>
      <c r="C8666" s="47">
        <v>6500</v>
      </c>
      <c r="D8666" s="46"/>
      <c r="E8666" s="50"/>
      <c r="F8666" s="50">
        <f t="shared" ref="F8666:O8666" si="5726">SUM(F8667:F8672)</f>
        <v>0</v>
      </c>
      <c r="G8666" s="50">
        <f t="shared" ref="G8666:H8666" si="5727">SUM(G8667:G8672)</f>
        <v>0</v>
      </c>
      <c r="H8666" s="50">
        <f t="shared" si="5727"/>
        <v>0</v>
      </c>
      <c r="I8666" s="50">
        <f t="shared" si="5726"/>
        <v>0</v>
      </c>
      <c r="J8666" s="50">
        <f t="shared" si="5726"/>
        <v>0</v>
      </c>
      <c r="K8666" s="50">
        <f t="shared" ref="K8666:L8666" si="5728">SUM(K8667:K8672)</f>
        <v>0</v>
      </c>
      <c r="L8666" s="50">
        <f t="shared" si="5728"/>
        <v>0</v>
      </c>
      <c r="M8666" s="50">
        <f t="shared" si="5726"/>
        <v>0</v>
      </c>
      <c r="N8666" s="50">
        <f t="shared" si="5726"/>
        <v>0</v>
      </c>
      <c r="O8666" s="50">
        <f t="shared" si="5726"/>
        <v>0</v>
      </c>
      <c r="P8666" s="309"/>
    </row>
    <row r="8667" spans="1:16" s="3" customFormat="1" ht="15" hidden="1" customHeight="1">
      <c r="A8667" s="75"/>
      <c r="B8667" s="75"/>
      <c r="C8667" s="76"/>
      <c r="D8667" s="75" t="s">
        <v>69</v>
      </c>
      <c r="E8667" s="78"/>
      <c r="F8667" s="77">
        <f t="shared" ref="F8667:F8672" si="5729">I8667+O8667</f>
        <v>0</v>
      </c>
      <c r="G8667" s="77">
        <f t="shared" ref="G8667:G8672" si="5730">J8667+P8667</f>
        <v>0</v>
      </c>
      <c r="H8667" s="77">
        <f t="shared" ref="H8667:H8672" si="5731">M8667+Q8667</f>
        <v>0</v>
      </c>
      <c r="I8667" s="77">
        <f t="shared" ref="I8667:I8672" si="5732">SUM(J8667:N8667)</f>
        <v>0</v>
      </c>
      <c r="J8667" s="78"/>
      <c r="K8667" s="78"/>
      <c r="L8667" s="77"/>
      <c r="M8667" s="77"/>
      <c r="N8667" s="77"/>
      <c r="O8667" s="78"/>
      <c r="P8667" s="310"/>
    </row>
    <row r="8668" spans="1:16" s="3" customFormat="1" ht="15" hidden="1" customHeight="1">
      <c r="A8668" s="75"/>
      <c r="B8668" s="75"/>
      <c r="C8668" s="76"/>
      <c r="D8668" s="75" t="s">
        <v>70</v>
      </c>
      <c r="E8668" s="78"/>
      <c r="F8668" s="77">
        <f t="shared" si="5729"/>
        <v>0</v>
      </c>
      <c r="G8668" s="77">
        <f t="shared" si="5730"/>
        <v>0</v>
      </c>
      <c r="H8668" s="77">
        <f t="shared" si="5731"/>
        <v>0</v>
      </c>
      <c r="I8668" s="77">
        <f t="shared" si="5732"/>
        <v>0</v>
      </c>
      <c r="J8668" s="78"/>
      <c r="K8668" s="78"/>
      <c r="L8668" s="77"/>
      <c r="M8668" s="77"/>
      <c r="N8668" s="77"/>
      <c r="O8668" s="78"/>
      <c r="P8668" s="310"/>
    </row>
    <row r="8669" spans="1:16" s="3" customFormat="1" ht="15" hidden="1" customHeight="1">
      <c r="A8669" s="75"/>
      <c r="B8669" s="75"/>
      <c r="C8669" s="76"/>
      <c r="D8669" s="75" t="s">
        <v>71</v>
      </c>
      <c r="E8669" s="78"/>
      <c r="F8669" s="77">
        <f t="shared" si="5729"/>
        <v>0</v>
      </c>
      <c r="G8669" s="77">
        <f t="shared" si="5730"/>
        <v>0</v>
      </c>
      <c r="H8669" s="77">
        <f t="shared" si="5731"/>
        <v>0</v>
      </c>
      <c r="I8669" s="77">
        <f t="shared" si="5732"/>
        <v>0</v>
      </c>
      <c r="J8669" s="78"/>
      <c r="K8669" s="78"/>
      <c r="L8669" s="77"/>
      <c r="M8669" s="77"/>
      <c r="N8669" s="77"/>
      <c r="O8669" s="78"/>
      <c r="P8669" s="310"/>
    </row>
    <row r="8670" spans="1:16" s="3" customFormat="1" ht="15" hidden="1" customHeight="1">
      <c r="A8670" s="75"/>
      <c r="B8670" s="75"/>
      <c r="C8670" s="76"/>
      <c r="D8670" s="75" t="s">
        <v>72</v>
      </c>
      <c r="E8670" s="78"/>
      <c r="F8670" s="77">
        <f t="shared" si="5729"/>
        <v>0</v>
      </c>
      <c r="G8670" s="77">
        <f t="shared" si="5730"/>
        <v>0</v>
      </c>
      <c r="H8670" s="77">
        <f t="shared" si="5731"/>
        <v>0</v>
      </c>
      <c r="I8670" s="77">
        <f t="shared" si="5732"/>
        <v>0</v>
      </c>
      <c r="J8670" s="78"/>
      <c r="K8670" s="78"/>
      <c r="L8670" s="77"/>
      <c r="M8670" s="77"/>
      <c r="N8670" s="77"/>
      <c r="O8670" s="78"/>
      <c r="P8670" s="310"/>
    </row>
    <row r="8671" spans="1:16" s="3" customFormat="1" ht="15" hidden="1" customHeight="1">
      <c r="A8671" s="75"/>
      <c r="B8671" s="75"/>
      <c r="C8671" s="76"/>
      <c r="D8671" s="75" t="s">
        <v>73</v>
      </c>
      <c r="E8671" s="78"/>
      <c r="F8671" s="77">
        <f t="shared" si="5729"/>
        <v>0</v>
      </c>
      <c r="G8671" s="77">
        <f t="shared" si="5730"/>
        <v>0</v>
      </c>
      <c r="H8671" s="77">
        <f t="shared" si="5731"/>
        <v>0</v>
      </c>
      <c r="I8671" s="77">
        <f t="shared" si="5732"/>
        <v>0</v>
      </c>
      <c r="J8671" s="78"/>
      <c r="K8671" s="78"/>
      <c r="L8671" s="77"/>
      <c r="M8671" s="77"/>
      <c r="N8671" s="77"/>
      <c r="O8671" s="78"/>
      <c r="P8671" s="310"/>
    </row>
    <row r="8672" spans="1:16" s="3" customFormat="1" ht="15" hidden="1" customHeight="1">
      <c r="A8672" s="75"/>
      <c r="B8672" s="75"/>
      <c r="C8672" s="76"/>
      <c r="D8672" s="75" t="s">
        <v>74</v>
      </c>
      <c r="E8672" s="78"/>
      <c r="F8672" s="77">
        <f t="shared" si="5729"/>
        <v>0</v>
      </c>
      <c r="G8672" s="77">
        <f t="shared" si="5730"/>
        <v>0</v>
      </c>
      <c r="H8672" s="77">
        <f t="shared" si="5731"/>
        <v>0</v>
      </c>
      <c r="I8672" s="77">
        <f t="shared" si="5732"/>
        <v>0</v>
      </c>
      <c r="J8672" s="78"/>
      <c r="K8672" s="78"/>
      <c r="L8672" s="77"/>
      <c r="M8672" s="77"/>
      <c r="N8672" s="77"/>
      <c r="O8672" s="78"/>
      <c r="P8672" s="310"/>
    </row>
    <row r="8673" spans="1:16" s="72" customFormat="1" ht="14.25" hidden="1" customHeight="1">
      <c r="A8673" s="108"/>
      <c r="B8673" s="108"/>
      <c r="C8673" s="112">
        <v>6550</v>
      </c>
      <c r="D8673" s="108"/>
      <c r="E8673" s="73"/>
      <c r="F8673" s="1">
        <f t="shared" ref="F8673:O8673" si="5733">SUM(F8674:F8677)</f>
        <v>0</v>
      </c>
      <c r="G8673" s="1">
        <f t="shared" ref="G8673:H8673" si="5734">SUM(G8674:G8677)</f>
        <v>0</v>
      </c>
      <c r="H8673" s="1">
        <f t="shared" si="5734"/>
        <v>0</v>
      </c>
      <c r="I8673" s="1">
        <f t="shared" si="5733"/>
        <v>0</v>
      </c>
      <c r="J8673" s="1">
        <f t="shared" si="5733"/>
        <v>0</v>
      </c>
      <c r="K8673" s="1">
        <f t="shared" ref="K8673:L8673" si="5735">SUM(K8674:K8677)</f>
        <v>0</v>
      </c>
      <c r="L8673" s="1">
        <f t="shared" si="5735"/>
        <v>0</v>
      </c>
      <c r="M8673" s="1">
        <f t="shared" si="5733"/>
        <v>0</v>
      </c>
      <c r="N8673" s="1">
        <f t="shared" si="5733"/>
        <v>0</v>
      </c>
      <c r="O8673" s="1">
        <f t="shared" si="5733"/>
        <v>0</v>
      </c>
      <c r="P8673" s="309"/>
    </row>
    <row r="8674" spans="1:16" s="6" customFormat="1" ht="15" hidden="1" customHeight="1">
      <c r="A8674" s="75"/>
      <c r="B8674" s="75"/>
      <c r="C8674" s="76"/>
      <c r="D8674" s="75" t="s">
        <v>75</v>
      </c>
      <c r="E8674" s="73"/>
      <c r="F8674" s="77">
        <f t="shared" ref="F8674:F8677" si="5736">I8674+O8674</f>
        <v>0</v>
      </c>
      <c r="G8674" s="77">
        <f>J8674+P8674</f>
        <v>0</v>
      </c>
      <c r="H8674" s="77">
        <f>M8674+Q8674</f>
        <v>0</v>
      </c>
      <c r="I8674" s="77">
        <f>SUM(J8674:N8674)</f>
        <v>0</v>
      </c>
      <c r="J8674" s="78"/>
      <c r="K8674" s="78"/>
      <c r="L8674" s="77"/>
      <c r="M8674" s="77"/>
      <c r="N8674" s="77"/>
      <c r="O8674" s="78"/>
      <c r="P8674" s="309"/>
    </row>
    <row r="8675" spans="1:16" s="3" customFormat="1" ht="15" hidden="1" customHeight="1">
      <c r="A8675" s="80"/>
      <c r="B8675" s="80"/>
      <c r="C8675" s="81"/>
      <c r="D8675" s="80" t="s">
        <v>76</v>
      </c>
      <c r="E8675" s="84"/>
      <c r="F8675" s="83">
        <f t="shared" si="5736"/>
        <v>0</v>
      </c>
      <c r="G8675" s="83">
        <f>J8675+P8675</f>
        <v>0</v>
      </c>
      <c r="H8675" s="83">
        <f>M8675+Q8675</f>
        <v>0</v>
      </c>
      <c r="I8675" s="83">
        <f>SUM(J8675:N8675)</f>
        <v>0</v>
      </c>
      <c r="J8675" s="84"/>
      <c r="K8675" s="84"/>
      <c r="L8675" s="83"/>
      <c r="M8675" s="83"/>
      <c r="N8675" s="83"/>
      <c r="O8675" s="84"/>
      <c r="P8675" s="310"/>
    </row>
    <row r="8676" spans="1:16" s="3" customFormat="1" ht="15" hidden="1" customHeight="1">
      <c r="A8676" s="75"/>
      <c r="B8676" s="75"/>
      <c r="C8676" s="76"/>
      <c r="D8676" s="75" t="s">
        <v>77</v>
      </c>
      <c r="E8676" s="78"/>
      <c r="F8676" s="77">
        <f t="shared" si="5736"/>
        <v>0</v>
      </c>
      <c r="G8676" s="77">
        <f>J8676+P8676</f>
        <v>0</v>
      </c>
      <c r="H8676" s="77">
        <f>M8676+Q8676</f>
        <v>0</v>
      </c>
      <c r="I8676" s="77">
        <f>SUM(J8676:N8676)</f>
        <v>0</v>
      </c>
      <c r="J8676" s="78"/>
      <c r="K8676" s="78"/>
      <c r="L8676" s="77"/>
      <c r="M8676" s="77"/>
      <c r="N8676" s="77"/>
      <c r="O8676" s="78"/>
      <c r="P8676" s="310"/>
    </row>
    <row r="8677" spans="1:16" s="3" customFormat="1" ht="15" hidden="1" customHeight="1">
      <c r="A8677" s="75"/>
      <c r="B8677" s="75"/>
      <c r="C8677" s="76"/>
      <c r="D8677" s="75" t="s">
        <v>78</v>
      </c>
      <c r="E8677" s="78"/>
      <c r="F8677" s="77">
        <f t="shared" si="5736"/>
        <v>0</v>
      </c>
      <c r="G8677" s="77">
        <f>J8677+P8677</f>
        <v>0</v>
      </c>
      <c r="H8677" s="77">
        <f>M8677+Q8677</f>
        <v>0</v>
      </c>
      <c r="I8677" s="77">
        <f>SUM(J8677:N8677)</f>
        <v>0</v>
      </c>
      <c r="J8677" s="78"/>
      <c r="K8677" s="78"/>
      <c r="L8677" s="77"/>
      <c r="M8677" s="77"/>
      <c r="N8677" s="77"/>
      <c r="O8677" s="78"/>
      <c r="P8677" s="310"/>
    </row>
    <row r="8678" spans="1:16" s="72" customFormat="1" ht="15" hidden="1" customHeight="1">
      <c r="A8678" s="8"/>
      <c r="B8678" s="8"/>
      <c r="C8678" s="41">
        <v>6600</v>
      </c>
      <c r="D8678" s="8"/>
      <c r="E8678" s="43"/>
      <c r="F8678" s="43">
        <f t="shared" ref="F8678:O8678" si="5737">SUM(F8679:F8695)</f>
        <v>0</v>
      </c>
      <c r="G8678" s="43">
        <f t="shared" ref="G8678:H8678" si="5738">SUM(G8679:G8695)</f>
        <v>0</v>
      </c>
      <c r="H8678" s="43">
        <f t="shared" si="5738"/>
        <v>0</v>
      </c>
      <c r="I8678" s="43">
        <f t="shared" si="5737"/>
        <v>0</v>
      </c>
      <c r="J8678" s="43">
        <f t="shared" si="5737"/>
        <v>0</v>
      </c>
      <c r="K8678" s="43">
        <f t="shared" ref="K8678:L8678" si="5739">SUM(K8679:K8695)</f>
        <v>0</v>
      </c>
      <c r="L8678" s="43">
        <f t="shared" si="5739"/>
        <v>0</v>
      </c>
      <c r="M8678" s="43">
        <f t="shared" si="5737"/>
        <v>0</v>
      </c>
      <c r="N8678" s="43">
        <f t="shared" si="5737"/>
        <v>0</v>
      </c>
      <c r="O8678" s="43">
        <f t="shared" si="5737"/>
        <v>0</v>
      </c>
      <c r="P8678" s="309"/>
    </row>
    <row r="8679" spans="1:16" s="3" customFormat="1" ht="15" hidden="1" customHeight="1">
      <c r="A8679" s="75"/>
      <c r="B8679" s="75"/>
      <c r="C8679" s="76"/>
      <c r="D8679" s="75" t="s">
        <v>79</v>
      </c>
      <c r="E8679" s="78"/>
      <c r="F8679" s="77">
        <f t="shared" ref="F8679:F8695" si="5740">I8679+O8679</f>
        <v>0</v>
      </c>
      <c r="G8679" s="77">
        <f t="shared" ref="G8679:G8695" si="5741">J8679+P8679</f>
        <v>0</v>
      </c>
      <c r="H8679" s="77">
        <f t="shared" ref="H8679:H8695" si="5742">M8679+Q8679</f>
        <v>0</v>
      </c>
      <c r="I8679" s="77">
        <f t="shared" ref="I8679:I8695" si="5743">SUM(J8679:N8679)</f>
        <v>0</v>
      </c>
      <c r="J8679" s="78"/>
      <c r="K8679" s="78"/>
      <c r="L8679" s="77"/>
      <c r="M8679" s="77"/>
      <c r="N8679" s="77"/>
      <c r="O8679" s="78"/>
      <c r="P8679" s="310"/>
    </row>
    <row r="8680" spans="1:16" s="3" customFormat="1" ht="15" hidden="1" customHeight="1">
      <c r="A8680" s="75"/>
      <c r="B8680" s="75"/>
      <c r="C8680" s="76"/>
      <c r="D8680" s="75" t="s">
        <v>80</v>
      </c>
      <c r="E8680" s="78"/>
      <c r="F8680" s="77">
        <f t="shared" si="5740"/>
        <v>0</v>
      </c>
      <c r="G8680" s="77">
        <f t="shared" si="5741"/>
        <v>0</v>
      </c>
      <c r="H8680" s="77">
        <f t="shared" si="5742"/>
        <v>0</v>
      </c>
      <c r="I8680" s="77">
        <f t="shared" si="5743"/>
        <v>0</v>
      </c>
      <c r="J8680" s="78"/>
      <c r="K8680" s="78"/>
      <c r="L8680" s="77"/>
      <c r="M8680" s="77"/>
      <c r="N8680" s="77"/>
      <c r="O8680" s="78"/>
      <c r="P8680" s="310"/>
    </row>
    <row r="8681" spans="1:16" s="3" customFormat="1" ht="15" hidden="1" customHeight="1">
      <c r="A8681" s="75"/>
      <c r="B8681" s="75"/>
      <c r="C8681" s="76"/>
      <c r="D8681" s="75" t="s">
        <v>81</v>
      </c>
      <c r="E8681" s="78"/>
      <c r="F8681" s="77">
        <f t="shared" si="5740"/>
        <v>0</v>
      </c>
      <c r="G8681" s="77">
        <f t="shared" si="5741"/>
        <v>0</v>
      </c>
      <c r="H8681" s="77">
        <f t="shared" si="5742"/>
        <v>0</v>
      </c>
      <c r="I8681" s="77">
        <f t="shared" si="5743"/>
        <v>0</v>
      </c>
      <c r="J8681" s="78"/>
      <c r="K8681" s="78"/>
      <c r="L8681" s="77"/>
      <c r="M8681" s="77"/>
      <c r="N8681" s="77"/>
      <c r="O8681" s="78"/>
      <c r="P8681" s="310"/>
    </row>
    <row r="8682" spans="1:16" s="3" customFormat="1" ht="15" hidden="1" customHeight="1">
      <c r="A8682" s="75"/>
      <c r="B8682" s="75"/>
      <c r="C8682" s="76"/>
      <c r="D8682" s="75" t="s">
        <v>82</v>
      </c>
      <c r="E8682" s="78"/>
      <c r="F8682" s="77">
        <f t="shared" si="5740"/>
        <v>0</v>
      </c>
      <c r="G8682" s="77">
        <f t="shared" si="5741"/>
        <v>0</v>
      </c>
      <c r="H8682" s="77">
        <f t="shared" si="5742"/>
        <v>0</v>
      </c>
      <c r="I8682" s="77">
        <f t="shared" si="5743"/>
        <v>0</v>
      </c>
      <c r="J8682" s="78"/>
      <c r="K8682" s="78"/>
      <c r="L8682" s="77"/>
      <c r="M8682" s="77"/>
      <c r="N8682" s="77"/>
      <c r="O8682" s="78"/>
      <c r="P8682" s="310"/>
    </row>
    <row r="8683" spans="1:16" s="3" customFormat="1" ht="15" hidden="1" customHeight="1">
      <c r="A8683" s="75"/>
      <c r="B8683" s="75"/>
      <c r="C8683" s="76"/>
      <c r="D8683" s="75" t="s">
        <v>83</v>
      </c>
      <c r="E8683" s="78"/>
      <c r="F8683" s="77">
        <f t="shared" si="5740"/>
        <v>0</v>
      </c>
      <c r="G8683" s="77">
        <f t="shared" si="5741"/>
        <v>0</v>
      </c>
      <c r="H8683" s="77">
        <f t="shared" si="5742"/>
        <v>0</v>
      </c>
      <c r="I8683" s="77">
        <f t="shared" si="5743"/>
        <v>0</v>
      </c>
      <c r="J8683" s="78"/>
      <c r="K8683" s="78"/>
      <c r="L8683" s="77"/>
      <c r="M8683" s="77"/>
      <c r="N8683" s="77"/>
      <c r="O8683" s="78"/>
      <c r="P8683" s="310"/>
    </row>
    <row r="8684" spans="1:16" s="3" customFormat="1" ht="15" hidden="1" customHeight="1">
      <c r="A8684" s="75"/>
      <c r="B8684" s="75"/>
      <c r="C8684" s="76"/>
      <c r="D8684" s="75" t="s">
        <v>84</v>
      </c>
      <c r="E8684" s="78"/>
      <c r="F8684" s="77">
        <f t="shared" si="5740"/>
        <v>0</v>
      </c>
      <c r="G8684" s="77">
        <f t="shared" si="5741"/>
        <v>0</v>
      </c>
      <c r="H8684" s="77">
        <f t="shared" si="5742"/>
        <v>0</v>
      </c>
      <c r="I8684" s="77">
        <f t="shared" si="5743"/>
        <v>0</v>
      </c>
      <c r="J8684" s="78"/>
      <c r="K8684" s="78"/>
      <c r="L8684" s="77"/>
      <c r="M8684" s="77"/>
      <c r="N8684" s="77"/>
      <c r="O8684" s="78"/>
      <c r="P8684" s="310"/>
    </row>
    <row r="8685" spans="1:16" s="3" customFormat="1" ht="15" hidden="1" customHeight="1">
      <c r="A8685" s="75"/>
      <c r="B8685" s="75"/>
      <c r="C8685" s="76"/>
      <c r="D8685" s="75" t="s">
        <v>85</v>
      </c>
      <c r="E8685" s="78"/>
      <c r="F8685" s="77">
        <f t="shared" si="5740"/>
        <v>0</v>
      </c>
      <c r="G8685" s="77">
        <f t="shared" si="5741"/>
        <v>0</v>
      </c>
      <c r="H8685" s="77">
        <f t="shared" si="5742"/>
        <v>0</v>
      </c>
      <c r="I8685" s="77">
        <f t="shared" si="5743"/>
        <v>0</v>
      </c>
      <c r="J8685" s="78"/>
      <c r="K8685" s="78"/>
      <c r="L8685" s="77"/>
      <c r="M8685" s="77"/>
      <c r="N8685" s="77"/>
      <c r="O8685" s="78"/>
      <c r="P8685" s="310"/>
    </row>
    <row r="8686" spans="1:16" s="3" customFormat="1" ht="15" hidden="1" customHeight="1">
      <c r="A8686" s="75"/>
      <c r="B8686" s="75"/>
      <c r="C8686" s="76"/>
      <c r="D8686" s="75" t="s">
        <v>86</v>
      </c>
      <c r="E8686" s="78"/>
      <c r="F8686" s="77">
        <f t="shared" si="5740"/>
        <v>0</v>
      </c>
      <c r="G8686" s="77">
        <f t="shared" si="5741"/>
        <v>0</v>
      </c>
      <c r="H8686" s="77">
        <f t="shared" si="5742"/>
        <v>0</v>
      </c>
      <c r="I8686" s="77">
        <f t="shared" si="5743"/>
        <v>0</v>
      </c>
      <c r="J8686" s="78"/>
      <c r="K8686" s="78"/>
      <c r="L8686" s="77"/>
      <c r="M8686" s="77"/>
      <c r="N8686" s="77"/>
      <c r="O8686" s="78"/>
      <c r="P8686" s="310"/>
    </row>
    <row r="8687" spans="1:16" s="3" customFormat="1" ht="15" hidden="1" customHeight="1">
      <c r="A8687" s="75"/>
      <c r="B8687" s="75"/>
      <c r="C8687" s="76"/>
      <c r="D8687" s="75" t="s">
        <v>87</v>
      </c>
      <c r="E8687" s="78"/>
      <c r="F8687" s="77">
        <f t="shared" si="5740"/>
        <v>0</v>
      </c>
      <c r="G8687" s="77">
        <f t="shared" si="5741"/>
        <v>0</v>
      </c>
      <c r="H8687" s="77">
        <f t="shared" si="5742"/>
        <v>0</v>
      </c>
      <c r="I8687" s="77">
        <f t="shared" si="5743"/>
        <v>0</v>
      </c>
      <c r="J8687" s="78"/>
      <c r="K8687" s="78"/>
      <c r="L8687" s="77"/>
      <c r="M8687" s="77"/>
      <c r="N8687" s="77"/>
      <c r="O8687" s="78"/>
      <c r="P8687" s="310"/>
    </row>
    <row r="8688" spans="1:16" s="3" customFormat="1" ht="15" hidden="1" customHeight="1">
      <c r="A8688" s="75"/>
      <c r="B8688" s="75"/>
      <c r="C8688" s="76"/>
      <c r="D8688" s="75" t="s">
        <v>88</v>
      </c>
      <c r="E8688" s="78"/>
      <c r="F8688" s="77">
        <f t="shared" si="5740"/>
        <v>0</v>
      </c>
      <c r="G8688" s="77">
        <f t="shared" si="5741"/>
        <v>0</v>
      </c>
      <c r="H8688" s="77">
        <f t="shared" si="5742"/>
        <v>0</v>
      </c>
      <c r="I8688" s="77">
        <f t="shared" si="5743"/>
        <v>0</v>
      </c>
      <c r="J8688" s="78"/>
      <c r="K8688" s="78"/>
      <c r="L8688" s="77"/>
      <c r="M8688" s="77"/>
      <c r="N8688" s="77"/>
      <c r="O8688" s="78"/>
      <c r="P8688" s="310"/>
    </row>
    <row r="8689" spans="1:16" s="3" customFormat="1" ht="15" hidden="1" customHeight="1">
      <c r="A8689" s="75"/>
      <c r="B8689" s="75"/>
      <c r="C8689" s="76"/>
      <c r="D8689" s="75" t="s">
        <v>89</v>
      </c>
      <c r="E8689" s="78"/>
      <c r="F8689" s="77">
        <f t="shared" si="5740"/>
        <v>0</v>
      </c>
      <c r="G8689" s="77">
        <f t="shared" si="5741"/>
        <v>0</v>
      </c>
      <c r="H8689" s="77">
        <f t="shared" si="5742"/>
        <v>0</v>
      </c>
      <c r="I8689" s="77">
        <f t="shared" si="5743"/>
        <v>0</v>
      </c>
      <c r="J8689" s="78"/>
      <c r="K8689" s="78"/>
      <c r="L8689" s="77"/>
      <c r="M8689" s="77"/>
      <c r="N8689" s="77"/>
      <c r="O8689" s="78"/>
      <c r="P8689" s="310"/>
    </row>
    <row r="8690" spans="1:16" s="3" customFormat="1" ht="15" hidden="1" customHeight="1">
      <c r="A8690" s="75"/>
      <c r="B8690" s="75"/>
      <c r="C8690" s="76"/>
      <c r="D8690" s="75" t="s">
        <v>90</v>
      </c>
      <c r="E8690" s="78"/>
      <c r="F8690" s="77">
        <f t="shared" si="5740"/>
        <v>0</v>
      </c>
      <c r="G8690" s="77">
        <f t="shared" si="5741"/>
        <v>0</v>
      </c>
      <c r="H8690" s="77">
        <f t="shared" si="5742"/>
        <v>0</v>
      </c>
      <c r="I8690" s="77">
        <f t="shared" si="5743"/>
        <v>0</v>
      </c>
      <c r="J8690" s="78"/>
      <c r="K8690" s="78"/>
      <c r="L8690" s="77"/>
      <c r="M8690" s="77"/>
      <c r="N8690" s="77"/>
      <c r="O8690" s="78"/>
      <c r="P8690" s="310"/>
    </row>
    <row r="8691" spans="1:16" s="3" customFormat="1" ht="15" hidden="1" customHeight="1">
      <c r="A8691" s="75"/>
      <c r="B8691" s="75"/>
      <c r="C8691" s="76"/>
      <c r="D8691" s="75" t="s">
        <v>91</v>
      </c>
      <c r="E8691" s="78"/>
      <c r="F8691" s="77">
        <f t="shared" si="5740"/>
        <v>0</v>
      </c>
      <c r="G8691" s="77">
        <f t="shared" si="5741"/>
        <v>0</v>
      </c>
      <c r="H8691" s="77">
        <f t="shared" si="5742"/>
        <v>0</v>
      </c>
      <c r="I8691" s="77">
        <f t="shared" si="5743"/>
        <v>0</v>
      </c>
      <c r="J8691" s="78"/>
      <c r="K8691" s="78"/>
      <c r="L8691" s="77"/>
      <c r="M8691" s="77"/>
      <c r="N8691" s="77"/>
      <c r="O8691" s="78"/>
      <c r="P8691" s="310"/>
    </row>
    <row r="8692" spans="1:16" s="3" customFormat="1" ht="15" hidden="1" customHeight="1">
      <c r="A8692" s="75"/>
      <c r="B8692" s="75"/>
      <c r="C8692" s="76"/>
      <c r="D8692" s="75" t="s">
        <v>92</v>
      </c>
      <c r="E8692" s="78"/>
      <c r="F8692" s="77">
        <f t="shared" si="5740"/>
        <v>0</v>
      </c>
      <c r="G8692" s="77">
        <f t="shared" si="5741"/>
        <v>0</v>
      </c>
      <c r="H8692" s="77">
        <f t="shared" si="5742"/>
        <v>0</v>
      </c>
      <c r="I8692" s="77">
        <f t="shared" si="5743"/>
        <v>0</v>
      </c>
      <c r="J8692" s="78"/>
      <c r="K8692" s="78"/>
      <c r="L8692" s="77"/>
      <c r="M8692" s="77"/>
      <c r="N8692" s="77"/>
      <c r="O8692" s="78"/>
      <c r="P8692" s="310"/>
    </row>
    <row r="8693" spans="1:16" s="3" customFormat="1" ht="15" hidden="1" customHeight="1">
      <c r="A8693" s="75"/>
      <c r="B8693" s="75"/>
      <c r="C8693" s="76"/>
      <c r="D8693" s="75" t="s">
        <v>93</v>
      </c>
      <c r="E8693" s="78"/>
      <c r="F8693" s="77">
        <f t="shared" si="5740"/>
        <v>0</v>
      </c>
      <c r="G8693" s="77">
        <f t="shared" si="5741"/>
        <v>0</v>
      </c>
      <c r="H8693" s="77">
        <f t="shared" si="5742"/>
        <v>0</v>
      </c>
      <c r="I8693" s="77">
        <f t="shared" si="5743"/>
        <v>0</v>
      </c>
      <c r="J8693" s="78"/>
      <c r="K8693" s="78"/>
      <c r="L8693" s="77"/>
      <c r="M8693" s="77"/>
      <c r="N8693" s="77"/>
      <c r="O8693" s="78"/>
      <c r="P8693" s="310"/>
    </row>
    <row r="8694" spans="1:16" s="3" customFormat="1" ht="15" hidden="1" customHeight="1">
      <c r="A8694" s="75"/>
      <c r="B8694" s="75"/>
      <c r="C8694" s="76"/>
      <c r="D8694" s="75" t="s">
        <v>94</v>
      </c>
      <c r="E8694" s="78"/>
      <c r="F8694" s="77">
        <f t="shared" si="5740"/>
        <v>0</v>
      </c>
      <c r="G8694" s="77">
        <f t="shared" si="5741"/>
        <v>0</v>
      </c>
      <c r="H8694" s="77">
        <f t="shared" si="5742"/>
        <v>0</v>
      </c>
      <c r="I8694" s="77">
        <f t="shared" si="5743"/>
        <v>0</v>
      </c>
      <c r="J8694" s="78"/>
      <c r="K8694" s="78"/>
      <c r="L8694" s="77"/>
      <c r="M8694" s="77"/>
      <c r="N8694" s="77"/>
      <c r="O8694" s="78"/>
      <c r="P8694" s="310"/>
    </row>
    <row r="8695" spans="1:16" s="3" customFormat="1" ht="15" hidden="1" customHeight="1">
      <c r="A8695" s="123"/>
      <c r="B8695" s="123"/>
      <c r="C8695" s="129"/>
      <c r="D8695" s="123" t="s">
        <v>95</v>
      </c>
      <c r="E8695" s="92"/>
      <c r="F8695" s="91">
        <f t="shared" si="5740"/>
        <v>0</v>
      </c>
      <c r="G8695" s="91">
        <f t="shared" si="5741"/>
        <v>0</v>
      </c>
      <c r="H8695" s="91">
        <f t="shared" si="5742"/>
        <v>0</v>
      </c>
      <c r="I8695" s="91">
        <f t="shared" si="5743"/>
        <v>0</v>
      </c>
      <c r="J8695" s="92"/>
      <c r="K8695" s="92"/>
      <c r="L8695" s="91"/>
      <c r="M8695" s="91"/>
      <c r="N8695" s="91"/>
      <c r="O8695" s="92"/>
      <c r="P8695" s="310"/>
    </row>
    <row r="8696" spans="1:16" s="72" customFormat="1" ht="14.25" hidden="1" customHeight="1">
      <c r="A8696" s="135"/>
      <c r="B8696" s="135"/>
      <c r="C8696" s="136">
        <v>6650</v>
      </c>
      <c r="D8696" s="135"/>
      <c r="E8696" s="138"/>
      <c r="F8696" s="149">
        <f t="shared" ref="F8696:O8696" si="5744">SUM(F8697:F8705)</f>
        <v>0</v>
      </c>
      <c r="G8696" s="149">
        <f t="shared" ref="G8696:H8696" si="5745">SUM(G8697:G8705)</f>
        <v>0</v>
      </c>
      <c r="H8696" s="149">
        <f t="shared" si="5745"/>
        <v>0</v>
      </c>
      <c r="I8696" s="149">
        <f t="shared" si="5744"/>
        <v>0</v>
      </c>
      <c r="J8696" s="149">
        <f t="shared" si="5744"/>
        <v>0</v>
      </c>
      <c r="K8696" s="149">
        <f t="shared" ref="K8696:L8696" si="5746">SUM(K8697:K8705)</f>
        <v>0</v>
      </c>
      <c r="L8696" s="149">
        <f t="shared" si="5746"/>
        <v>0</v>
      </c>
      <c r="M8696" s="149">
        <f t="shared" si="5744"/>
        <v>0</v>
      </c>
      <c r="N8696" s="149">
        <f t="shared" si="5744"/>
        <v>0</v>
      </c>
      <c r="O8696" s="149">
        <f t="shared" si="5744"/>
        <v>0</v>
      </c>
      <c r="P8696" s="309"/>
    </row>
    <row r="8697" spans="1:16" s="6" customFormat="1" ht="15" hidden="1" customHeight="1">
      <c r="A8697" s="145"/>
      <c r="B8697" s="145"/>
      <c r="C8697" s="146"/>
      <c r="D8697" s="145" t="s">
        <v>96</v>
      </c>
      <c r="E8697" s="148"/>
      <c r="F8697" s="147">
        <f t="shared" ref="F8697:F8705" si="5747">I8697+O8697</f>
        <v>0</v>
      </c>
      <c r="G8697" s="147">
        <f t="shared" ref="G8697:G8705" si="5748">J8697+P8697</f>
        <v>0</v>
      </c>
      <c r="H8697" s="147">
        <f t="shared" ref="H8697:H8705" si="5749">M8697+Q8697</f>
        <v>0</v>
      </c>
      <c r="I8697" s="147">
        <f t="shared" ref="I8697:I8705" si="5750">SUM(J8697:N8697)</f>
        <v>0</v>
      </c>
      <c r="J8697" s="148"/>
      <c r="K8697" s="148"/>
      <c r="L8697" s="147"/>
      <c r="M8697" s="147"/>
      <c r="N8697" s="147"/>
      <c r="O8697" s="148"/>
      <c r="P8697" s="309"/>
    </row>
    <row r="8698" spans="1:16" s="6" customFormat="1" ht="15" hidden="1" customHeight="1">
      <c r="A8698" s="140"/>
      <c r="B8698" s="140"/>
      <c r="C8698" s="141"/>
      <c r="D8698" s="140" t="s">
        <v>97</v>
      </c>
      <c r="E8698" s="144"/>
      <c r="F8698" s="143">
        <f t="shared" si="5747"/>
        <v>0</v>
      </c>
      <c r="G8698" s="143">
        <f t="shared" si="5748"/>
        <v>0</v>
      </c>
      <c r="H8698" s="143">
        <f t="shared" si="5749"/>
        <v>0</v>
      </c>
      <c r="I8698" s="143">
        <f t="shared" si="5750"/>
        <v>0</v>
      </c>
      <c r="J8698" s="144"/>
      <c r="K8698" s="144"/>
      <c r="L8698" s="143"/>
      <c r="M8698" s="143"/>
      <c r="N8698" s="143"/>
      <c r="O8698" s="144"/>
      <c r="P8698" s="309"/>
    </row>
    <row r="8699" spans="1:16" s="3" customFormat="1" ht="15" hidden="1" customHeight="1">
      <c r="A8699" s="124"/>
      <c r="B8699" s="124"/>
      <c r="C8699" s="125"/>
      <c r="D8699" s="124" t="s">
        <v>98</v>
      </c>
      <c r="E8699" s="128"/>
      <c r="F8699" s="127">
        <f t="shared" si="5747"/>
        <v>0</v>
      </c>
      <c r="G8699" s="127">
        <f t="shared" si="5748"/>
        <v>0</v>
      </c>
      <c r="H8699" s="127">
        <f t="shared" si="5749"/>
        <v>0</v>
      </c>
      <c r="I8699" s="127">
        <f t="shared" si="5750"/>
        <v>0</v>
      </c>
      <c r="J8699" s="128"/>
      <c r="K8699" s="128"/>
      <c r="L8699" s="127"/>
      <c r="M8699" s="127"/>
      <c r="N8699" s="127"/>
      <c r="O8699" s="128"/>
      <c r="P8699" s="310"/>
    </row>
    <row r="8700" spans="1:16" s="6" customFormat="1" ht="15" hidden="1" customHeight="1">
      <c r="A8700" s="145"/>
      <c r="B8700" s="145"/>
      <c r="C8700" s="146"/>
      <c r="D8700" s="145" t="s">
        <v>99</v>
      </c>
      <c r="E8700" s="138"/>
      <c r="F8700" s="147">
        <f t="shared" si="5747"/>
        <v>0</v>
      </c>
      <c r="G8700" s="147">
        <f t="shared" si="5748"/>
        <v>0</v>
      </c>
      <c r="H8700" s="147">
        <f t="shared" si="5749"/>
        <v>0</v>
      </c>
      <c r="I8700" s="147">
        <f t="shared" si="5750"/>
        <v>0</v>
      </c>
      <c r="J8700" s="148"/>
      <c r="K8700" s="148"/>
      <c r="L8700" s="147"/>
      <c r="M8700" s="147"/>
      <c r="N8700" s="147"/>
      <c r="O8700" s="148"/>
      <c r="P8700" s="309"/>
    </row>
    <row r="8701" spans="1:16" s="6" customFormat="1" ht="15" hidden="1" customHeight="1">
      <c r="A8701" s="140"/>
      <c r="B8701" s="140"/>
      <c r="C8701" s="141"/>
      <c r="D8701" s="140" t="s">
        <v>100</v>
      </c>
      <c r="E8701" s="142"/>
      <c r="F8701" s="143">
        <f t="shared" si="5747"/>
        <v>0</v>
      </c>
      <c r="G8701" s="143">
        <f t="shared" si="5748"/>
        <v>0</v>
      </c>
      <c r="H8701" s="143">
        <f t="shared" si="5749"/>
        <v>0</v>
      </c>
      <c r="I8701" s="143">
        <f t="shared" si="5750"/>
        <v>0</v>
      </c>
      <c r="J8701" s="144"/>
      <c r="K8701" s="144"/>
      <c r="L8701" s="143"/>
      <c r="M8701" s="143"/>
      <c r="N8701" s="143"/>
      <c r="O8701" s="144"/>
      <c r="P8701" s="309"/>
    </row>
    <row r="8702" spans="1:16" s="3" customFormat="1" ht="15" hidden="1" customHeight="1">
      <c r="A8702" s="80"/>
      <c r="B8702" s="80"/>
      <c r="C8702" s="81"/>
      <c r="D8702" s="80" t="s">
        <v>101</v>
      </c>
      <c r="E8702" s="84"/>
      <c r="F8702" s="83">
        <f t="shared" si="5747"/>
        <v>0</v>
      </c>
      <c r="G8702" s="83">
        <f t="shared" si="5748"/>
        <v>0</v>
      </c>
      <c r="H8702" s="83">
        <f t="shared" si="5749"/>
        <v>0</v>
      </c>
      <c r="I8702" s="83">
        <f t="shared" si="5750"/>
        <v>0</v>
      </c>
      <c r="J8702" s="84"/>
      <c r="K8702" s="84"/>
      <c r="L8702" s="83"/>
      <c r="M8702" s="83"/>
      <c r="N8702" s="83"/>
      <c r="O8702" s="84"/>
      <c r="P8702" s="310"/>
    </row>
    <row r="8703" spans="1:16" s="3" customFormat="1" ht="15" hidden="1" customHeight="1">
      <c r="A8703" s="123"/>
      <c r="B8703" s="123"/>
      <c r="C8703" s="129"/>
      <c r="D8703" s="123" t="s">
        <v>102</v>
      </c>
      <c r="E8703" s="92"/>
      <c r="F8703" s="91">
        <f t="shared" si="5747"/>
        <v>0</v>
      </c>
      <c r="G8703" s="91">
        <f t="shared" si="5748"/>
        <v>0</v>
      </c>
      <c r="H8703" s="91">
        <f t="shared" si="5749"/>
        <v>0</v>
      </c>
      <c r="I8703" s="91">
        <f t="shared" si="5750"/>
        <v>0</v>
      </c>
      <c r="J8703" s="92"/>
      <c r="K8703" s="92"/>
      <c r="L8703" s="91"/>
      <c r="M8703" s="91"/>
      <c r="N8703" s="91"/>
      <c r="O8703" s="92"/>
      <c r="P8703" s="310"/>
    </row>
    <row r="8704" spans="1:16" s="6" customFormat="1" ht="15" hidden="1" customHeight="1">
      <c r="A8704" s="145"/>
      <c r="B8704" s="145"/>
      <c r="C8704" s="146"/>
      <c r="D8704" s="145" t="s">
        <v>103</v>
      </c>
      <c r="E8704" s="138"/>
      <c r="F8704" s="147">
        <f t="shared" si="5747"/>
        <v>0</v>
      </c>
      <c r="G8704" s="147">
        <f t="shared" si="5748"/>
        <v>0</v>
      </c>
      <c r="H8704" s="147">
        <f t="shared" si="5749"/>
        <v>0</v>
      </c>
      <c r="I8704" s="147">
        <f t="shared" si="5750"/>
        <v>0</v>
      </c>
      <c r="J8704" s="148"/>
      <c r="K8704" s="148"/>
      <c r="L8704" s="147"/>
      <c r="M8704" s="147"/>
      <c r="N8704" s="147"/>
      <c r="O8704" s="148"/>
      <c r="P8704" s="309"/>
    </row>
    <row r="8705" spans="1:16" s="6" customFormat="1" ht="15" hidden="1" customHeight="1">
      <c r="A8705" s="145"/>
      <c r="B8705" s="145"/>
      <c r="C8705" s="146"/>
      <c r="D8705" s="145" t="s">
        <v>104</v>
      </c>
      <c r="E8705" s="148"/>
      <c r="F8705" s="147">
        <f t="shared" si="5747"/>
        <v>0</v>
      </c>
      <c r="G8705" s="147">
        <f t="shared" si="5748"/>
        <v>0</v>
      </c>
      <c r="H8705" s="147">
        <f t="shared" si="5749"/>
        <v>0</v>
      </c>
      <c r="I8705" s="147">
        <f t="shared" si="5750"/>
        <v>0</v>
      </c>
      <c r="J8705" s="148"/>
      <c r="K8705" s="148"/>
      <c r="L8705" s="147"/>
      <c r="M8705" s="147"/>
      <c r="N8705" s="147"/>
      <c r="O8705" s="148"/>
      <c r="P8705" s="309"/>
    </row>
    <row r="8706" spans="1:16" s="72" customFormat="1" ht="15" hidden="1" customHeight="1">
      <c r="A8706" s="151"/>
      <c r="B8706" s="151"/>
      <c r="C8706" s="152">
        <v>6700</v>
      </c>
      <c r="D8706" s="151"/>
      <c r="E8706" s="157"/>
      <c r="F8706" s="157">
        <f t="shared" ref="F8706:O8706" si="5751">SUM(F8707:F8712)</f>
        <v>0</v>
      </c>
      <c r="G8706" s="157">
        <f t="shared" ref="G8706:H8706" si="5752">SUM(G8707:G8712)</f>
        <v>0</v>
      </c>
      <c r="H8706" s="157">
        <f t="shared" si="5752"/>
        <v>0</v>
      </c>
      <c r="I8706" s="157">
        <f t="shared" si="5751"/>
        <v>0</v>
      </c>
      <c r="J8706" s="157">
        <f t="shared" si="5751"/>
        <v>0</v>
      </c>
      <c r="K8706" s="157">
        <f t="shared" ref="K8706:L8706" si="5753">SUM(K8707:K8712)</f>
        <v>0</v>
      </c>
      <c r="L8706" s="157">
        <f t="shared" si="5753"/>
        <v>0</v>
      </c>
      <c r="M8706" s="157">
        <f t="shared" si="5751"/>
        <v>0</v>
      </c>
      <c r="N8706" s="157">
        <f t="shared" si="5751"/>
        <v>0</v>
      </c>
      <c r="O8706" s="157">
        <f t="shared" si="5751"/>
        <v>0</v>
      </c>
      <c r="P8706" s="309"/>
    </row>
    <row r="8707" spans="1:16" s="3" customFormat="1" ht="15" hidden="1" customHeight="1">
      <c r="A8707" s="80"/>
      <c r="B8707" s="80"/>
      <c r="C8707" s="81"/>
      <c r="D8707" s="80" t="s">
        <v>105</v>
      </c>
      <c r="E8707" s="84"/>
      <c r="F8707" s="83">
        <f t="shared" ref="F8707:F8712" si="5754">I8707+O8707</f>
        <v>0</v>
      </c>
      <c r="G8707" s="83">
        <f t="shared" ref="G8707:G8712" si="5755">J8707+P8707</f>
        <v>0</v>
      </c>
      <c r="H8707" s="83">
        <f t="shared" ref="H8707:H8712" si="5756">M8707+Q8707</f>
        <v>0</v>
      </c>
      <c r="I8707" s="83">
        <f t="shared" ref="I8707:I8712" si="5757">SUM(J8707:N8707)</f>
        <v>0</v>
      </c>
      <c r="J8707" s="84"/>
      <c r="K8707" s="84"/>
      <c r="L8707" s="83"/>
      <c r="M8707" s="83"/>
      <c r="N8707" s="83"/>
      <c r="O8707" s="84"/>
      <c r="P8707" s="310"/>
    </row>
    <row r="8708" spans="1:16" s="3" customFormat="1" ht="15" hidden="1" customHeight="1">
      <c r="A8708" s="123"/>
      <c r="B8708" s="123"/>
      <c r="C8708" s="129"/>
      <c r="D8708" s="123" t="s">
        <v>106</v>
      </c>
      <c r="E8708" s="92"/>
      <c r="F8708" s="91">
        <f t="shared" si="5754"/>
        <v>0</v>
      </c>
      <c r="G8708" s="91">
        <f t="shared" si="5755"/>
        <v>0</v>
      </c>
      <c r="H8708" s="91">
        <f t="shared" si="5756"/>
        <v>0</v>
      </c>
      <c r="I8708" s="91">
        <f t="shared" si="5757"/>
        <v>0</v>
      </c>
      <c r="J8708" s="92"/>
      <c r="K8708" s="92"/>
      <c r="L8708" s="91"/>
      <c r="M8708" s="91"/>
      <c r="N8708" s="91"/>
      <c r="O8708" s="92"/>
      <c r="P8708" s="310"/>
    </row>
    <row r="8709" spans="1:16" s="6" customFormat="1" ht="15" hidden="1" customHeight="1">
      <c r="A8709" s="140"/>
      <c r="B8709" s="140"/>
      <c r="C8709" s="141"/>
      <c r="D8709" s="140" t="s">
        <v>107</v>
      </c>
      <c r="E8709" s="144"/>
      <c r="F8709" s="143">
        <f t="shared" si="5754"/>
        <v>0</v>
      </c>
      <c r="G8709" s="143">
        <f t="shared" si="5755"/>
        <v>0</v>
      </c>
      <c r="H8709" s="143">
        <f t="shared" si="5756"/>
        <v>0</v>
      </c>
      <c r="I8709" s="143">
        <f t="shared" si="5757"/>
        <v>0</v>
      </c>
      <c r="J8709" s="144"/>
      <c r="K8709" s="144"/>
      <c r="L8709" s="143"/>
      <c r="M8709" s="143"/>
      <c r="N8709" s="143"/>
      <c r="O8709" s="144"/>
      <c r="P8709" s="309"/>
    </row>
    <row r="8710" spans="1:16" s="3" customFormat="1" ht="15" hidden="1" customHeight="1">
      <c r="A8710" s="80"/>
      <c r="B8710" s="80"/>
      <c r="C8710" s="81"/>
      <c r="D8710" s="80" t="s">
        <v>108</v>
      </c>
      <c r="E8710" s="84"/>
      <c r="F8710" s="83">
        <f t="shared" si="5754"/>
        <v>0</v>
      </c>
      <c r="G8710" s="83">
        <f t="shared" si="5755"/>
        <v>0</v>
      </c>
      <c r="H8710" s="83">
        <f t="shared" si="5756"/>
        <v>0</v>
      </c>
      <c r="I8710" s="83">
        <f t="shared" si="5757"/>
        <v>0</v>
      </c>
      <c r="J8710" s="84"/>
      <c r="K8710" s="84"/>
      <c r="L8710" s="83"/>
      <c r="M8710" s="83"/>
      <c r="N8710" s="83"/>
      <c r="O8710" s="84"/>
      <c r="P8710" s="310"/>
    </row>
    <row r="8711" spans="1:16" s="3" customFormat="1" ht="15" hidden="1" customHeight="1">
      <c r="A8711" s="75"/>
      <c r="B8711" s="75"/>
      <c r="C8711" s="76"/>
      <c r="D8711" s="75" t="s">
        <v>109</v>
      </c>
      <c r="E8711" s="78"/>
      <c r="F8711" s="77">
        <f t="shared" si="5754"/>
        <v>0</v>
      </c>
      <c r="G8711" s="77">
        <f t="shared" si="5755"/>
        <v>0</v>
      </c>
      <c r="H8711" s="77">
        <f t="shared" si="5756"/>
        <v>0</v>
      </c>
      <c r="I8711" s="77">
        <f t="shared" si="5757"/>
        <v>0</v>
      </c>
      <c r="J8711" s="78"/>
      <c r="K8711" s="78"/>
      <c r="L8711" s="77"/>
      <c r="M8711" s="77"/>
      <c r="N8711" s="77"/>
      <c r="O8711" s="78"/>
      <c r="P8711" s="310"/>
    </row>
    <row r="8712" spans="1:16" s="3" customFormat="1" ht="15" hidden="1" customHeight="1">
      <c r="A8712" s="123"/>
      <c r="B8712" s="123"/>
      <c r="C8712" s="129"/>
      <c r="D8712" s="123" t="s">
        <v>110</v>
      </c>
      <c r="E8712" s="92"/>
      <c r="F8712" s="91">
        <f t="shared" si="5754"/>
        <v>0</v>
      </c>
      <c r="G8712" s="91">
        <f t="shared" si="5755"/>
        <v>0</v>
      </c>
      <c r="H8712" s="91">
        <f t="shared" si="5756"/>
        <v>0</v>
      </c>
      <c r="I8712" s="91">
        <f t="shared" si="5757"/>
        <v>0</v>
      </c>
      <c r="J8712" s="92"/>
      <c r="K8712" s="92"/>
      <c r="L8712" s="91"/>
      <c r="M8712" s="91"/>
      <c r="N8712" s="91"/>
      <c r="O8712" s="92"/>
      <c r="P8712" s="310"/>
    </row>
    <row r="8713" spans="1:16" s="72" customFormat="1" ht="14.25" hidden="1" customHeight="1">
      <c r="A8713" s="151"/>
      <c r="B8713" s="151"/>
      <c r="C8713" s="152">
        <v>6750</v>
      </c>
      <c r="D8713" s="151"/>
      <c r="E8713" s="142"/>
      <c r="F8713" s="154">
        <f t="shared" ref="F8713:O8713" si="5758">SUM(F8714:F8723)</f>
        <v>0</v>
      </c>
      <c r="G8713" s="154">
        <f t="shared" ref="G8713:H8713" si="5759">SUM(G8714:G8723)</f>
        <v>0</v>
      </c>
      <c r="H8713" s="154">
        <f t="shared" si="5759"/>
        <v>0</v>
      </c>
      <c r="I8713" s="154">
        <f t="shared" si="5758"/>
        <v>0</v>
      </c>
      <c r="J8713" s="154">
        <f t="shared" si="5758"/>
        <v>0</v>
      </c>
      <c r="K8713" s="154">
        <f t="shared" ref="K8713:L8713" si="5760">SUM(K8714:K8723)</f>
        <v>0</v>
      </c>
      <c r="L8713" s="154">
        <f t="shared" si="5760"/>
        <v>0</v>
      </c>
      <c r="M8713" s="154">
        <f t="shared" si="5758"/>
        <v>0</v>
      </c>
      <c r="N8713" s="154">
        <f t="shared" si="5758"/>
        <v>0</v>
      </c>
      <c r="O8713" s="154">
        <f t="shared" si="5758"/>
        <v>0</v>
      </c>
      <c r="P8713" s="309"/>
    </row>
    <row r="8714" spans="1:16" s="3" customFormat="1" ht="15" hidden="1" customHeight="1">
      <c r="A8714" s="80"/>
      <c r="B8714" s="80"/>
      <c r="C8714" s="81"/>
      <c r="D8714" s="80" t="s">
        <v>111</v>
      </c>
      <c r="E8714" s="84"/>
      <c r="F8714" s="83">
        <f t="shared" ref="F8714:F8723" si="5761">I8714+O8714</f>
        <v>0</v>
      </c>
      <c r="G8714" s="83">
        <f t="shared" ref="G8714:G8723" si="5762">J8714+P8714</f>
        <v>0</v>
      </c>
      <c r="H8714" s="83">
        <f t="shared" ref="H8714:H8723" si="5763">M8714+Q8714</f>
        <v>0</v>
      </c>
      <c r="I8714" s="83">
        <f t="shared" ref="I8714:I8723" si="5764">SUM(J8714:N8714)</f>
        <v>0</v>
      </c>
      <c r="J8714" s="84"/>
      <c r="K8714" s="84"/>
      <c r="L8714" s="83"/>
      <c r="M8714" s="83"/>
      <c r="N8714" s="83"/>
      <c r="O8714" s="84"/>
      <c r="P8714" s="310"/>
    </row>
    <row r="8715" spans="1:16" s="3" customFormat="1" ht="15" hidden="1" customHeight="1">
      <c r="A8715" s="75"/>
      <c r="B8715" s="75"/>
      <c r="C8715" s="76"/>
      <c r="D8715" s="75" t="s">
        <v>112</v>
      </c>
      <c r="E8715" s="78"/>
      <c r="F8715" s="77">
        <f t="shared" si="5761"/>
        <v>0</v>
      </c>
      <c r="G8715" s="77">
        <f t="shared" si="5762"/>
        <v>0</v>
      </c>
      <c r="H8715" s="77">
        <f t="shared" si="5763"/>
        <v>0</v>
      </c>
      <c r="I8715" s="77">
        <f t="shared" si="5764"/>
        <v>0</v>
      </c>
      <c r="J8715" s="78"/>
      <c r="K8715" s="78"/>
      <c r="L8715" s="77"/>
      <c r="M8715" s="77"/>
      <c r="N8715" s="77"/>
      <c r="O8715" s="78"/>
      <c r="P8715" s="310"/>
    </row>
    <row r="8716" spans="1:16" s="3" customFormat="1" ht="15" hidden="1" customHeight="1">
      <c r="A8716" s="75"/>
      <c r="B8716" s="75"/>
      <c r="C8716" s="76"/>
      <c r="D8716" s="75" t="s">
        <v>113</v>
      </c>
      <c r="E8716" s="78"/>
      <c r="F8716" s="77">
        <f t="shared" si="5761"/>
        <v>0</v>
      </c>
      <c r="G8716" s="77">
        <f t="shared" si="5762"/>
        <v>0</v>
      </c>
      <c r="H8716" s="77">
        <f t="shared" si="5763"/>
        <v>0</v>
      </c>
      <c r="I8716" s="77">
        <f t="shared" si="5764"/>
        <v>0</v>
      </c>
      <c r="J8716" s="78"/>
      <c r="K8716" s="78"/>
      <c r="L8716" s="77"/>
      <c r="M8716" s="77"/>
      <c r="N8716" s="77"/>
      <c r="O8716" s="78"/>
      <c r="P8716" s="310"/>
    </row>
    <row r="8717" spans="1:16" s="3" customFormat="1" ht="15" hidden="1" customHeight="1">
      <c r="A8717" s="75"/>
      <c r="B8717" s="75"/>
      <c r="C8717" s="76"/>
      <c r="D8717" s="75" t="s">
        <v>114</v>
      </c>
      <c r="E8717" s="78"/>
      <c r="F8717" s="77">
        <f t="shared" si="5761"/>
        <v>0</v>
      </c>
      <c r="G8717" s="77">
        <f t="shared" si="5762"/>
        <v>0</v>
      </c>
      <c r="H8717" s="77">
        <f t="shared" si="5763"/>
        <v>0</v>
      </c>
      <c r="I8717" s="77">
        <f t="shared" si="5764"/>
        <v>0</v>
      </c>
      <c r="J8717" s="78"/>
      <c r="K8717" s="78"/>
      <c r="L8717" s="77"/>
      <c r="M8717" s="77"/>
      <c r="N8717" s="77"/>
      <c r="O8717" s="78"/>
      <c r="P8717" s="310"/>
    </row>
    <row r="8718" spans="1:16" s="3" customFormat="1" ht="15" hidden="1" customHeight="1">
      <c r="A8718" s="123"/>
      <c r="B8718" s="123"/>
      <c r="C8718" s="129"/>
      <c r="D8718" s="123" t="s">
        <v>115</v>
      </c>
      <c r="E8718" s="92"/>
      <c r="F8718" s="91">
        <f t="shared" si="5761"/>
        <v>0</v>
      </c>
      <c r="G8718" s="91">
        <f t="shared" si="5762"/>
        <v>0</v>
      </c>
      <c r="H8718" s="91">
        <f t="shared" si="5763"/>
        <v>0</v>
      </c>
      <c r="I8718" s="91">
        <f t="shared" si="5764"/>
        <v>0</v>
      </c>
      <c r="J8718" s="92"/>
      <c r="K8718" s="92"/>
      <c r="L8718" s="91"/>
      <c r="M8718" s="91"/>
      <c r="N8718" s="91"/>
      <c r="O8718" s="92"/>
      <c r="P8718" s="310"/>
    </row>
    <row r="8719" spans="1:16" s="6" customFormat="1" ht="15" hidden="1" customHeight="1">
      <c r="A8719" s="140"/>
      <c r="B8719" s="140"/>
      <c r="C8719" s="141"/>
      <c r="D8719" s="140" t="s">
        <v>116</v>
      </c>
      <c r="E8719" s="142"/>
      <c r="F8719" s="143">
        <f t="shared" si="5761"/>
        <v>0</v>
      </c>
      <c r="G8719" s="143">
        <f t="shared" si="5762"/>
        <v>0</v>
      </c>
      <c r="H8719" s="143">
        <f t="shared" si="5763"/>
        <v>0</v>
      </c>
      <c r="I8719" s="143">
        <f t="shared" si="5764"/>
        <v>0</v>
      </c>
      <c r="J8719" s="144"/>
      <c r="K8719" s="144"/>
      <c r="L8719" s="143"/>
      <c r="M8719" s="143"/>
      <c r="N8719" s="143"/>
      <c r="O8719" s="144"/>
      <c r="P8719" s="309"/>
    </row>
    <row r="8720" spans="1:16" s="3" customFormat="1" ht="15" hidden="1" customHeight="1">
      <c r="A8720" s="80"/>
      <c r="B8720" s="80"/>
      <c r="C8720" s="81"/>
      <c r="D8720" s="80" t="s">
        <v>117</v>
      </c>
      <c r="E8720" s="84"/>
      <c r="F8720" s="83">
        <f t="shared" si="5761"/>
        <v>0</v>
      </c>
      <c r="G8720" s="83">
        <f t="shared" si="5762"/>
        <v>0</v>
      </c>
      <c r="H8720" s="83">
        <f t="shared" si="5763"/>
        <v>0</v>
      </c>
      <c r="I8720" s="83">
        <f t="shared" si="5764"/>
        <v>0</v>
      </c>
      <c r="J8720" s="84"/>
      <c r="K8720" s="84"/>
      <c r="L8720" s="83"/>
      <c r="M8720" s="83"/>
      <c r="N8720" s="83"/>
      <c r="O8720" s="84"/>
      <c r="P8720" s="310"/>
    </row>
    <row r="8721" spans="1:16" s="3" customFormat="1" ht="15" hidden="1" customHeight="1">
      <c r="A8721" s="75"/>
      <c r="B8721" s="75"/>
      <c r="C8721" s="76"/>
      <c r="D8721" s="75" t="s">
        <v>118</v>
      </c>
      <c r="E8721" s="78"/>
      <c r="F8721" s="77">
        <f t="shared" si="5761"/>
        <v>0</v>
      </c>
      <c r="G8721" s="77">
        <f t="shared" si="5762"/>
        <v>0</v>
      </c>
      <c r="H8721" s="77">
        <f t="shared" si="5763"/>
        <v>0</v>
      </c>
      <c r="I8721" s="77">
        <f t="shared" si="5764"/>
        <v>0</v>
      </c>
      <c r="J8721" s="78"/>
      <c r="K8721" s="78"/>
      <c r="L8721" s="77"/>
      <c r="M8721" s="77"/>
      <c r="N8721" s="77"/>
      <c r="O8721" s="78"/>
      <c r="P8721" s="310"/>
    </row>
    <row r="8722" spans="1:16" s="3" customFormat="1" ht="15" hidden="1" customHeight="1">
      <c r="A8722" s="75"/>
      <c r="B8722" s="75"/>
      <c r="C8722" s="76"/>
      <c r="D8722" s="75" t="s">
        <v>119</v>
      </c>
      <c r="E8722" s="78"/>
      <c r="F8722" s="77">
        <f t="shared" si="5761"/>
        <v>0</v>
      </c>
      <c r="G8722" s="77">
        <f t="shared" si="5762"/>
        <v>0</v>
      </c>
      <c r="H8722" s="77">
        <f t="shared" si="5763"/>
        <v>0</v>
      </c>
      <c r="I8722" s="77">
        <f t="shared" si="5764"/>
        <v>0</v>
      </c>
      <c r="J8722" s="78"/>
      <c r="K8722" s="78"/>
      <c r="L8722" s="77"/>
      <c r="M8722" s="77"/>
      <c r="N8722" s="77"/>
      <c r="O8722" s="78"/>
      <c r="P8722" s="310"/>
    </row>
    <row r="8723" spans="1:16" s="6" customFormat="1" ht="15" hidden="1" customHeight="1">
      <c r="A8723" s="75"/>
      <c r="B8723" s="75"/>
      <c r="C8723" s="76"/>
      <c r="D8723" s="75" t="s">
        <v>120</v>
      </c>
      <c r="E8723" s="78"/>
      <c r="F8723" s="77">
        <f t="shared" si="5761"/>
        <v>0</v>
      </c>
      <c r="G8723" s="77">
        <f t="shared" si="5762"/>
        <v>0</v>
      </c>
      <c r="H8723" s="77">
        <f t="shared" si="5763"/>
        <v>0</v>
      </c>
      <c r="I8723" s="77">
        <f t="shared" si="5764"/>
        <v>0</v>
      </c>
      <c r="J8723" s="78"/>
      <c r="K8723" s="78"/>
      <c r="L8723" s="77"/>
      <c r="M8723" s="77"/>
      <c r="N8723" s="77"/>
      <c r="O8723" s="78"/>
      <c r="P8723" s="309"/>
    </row>
    <row r="8724" spans="1:16" s="72" customFormat="1" ht="15" hidden="1" customHeight="1">
      <c r="A8724" s="46"/>
      <c r="B8724" s="46"/>
      <c r="C8724" s="47">
        <v>6800</v>
      </c>
      <c r="D8724" s="46"/>
      <c r="E8724" s="50"/>
      <c r="F8724" s="50">
        <f t="shared" ref="F8724:O8724" si="5765">SUM(F8725:F8731)</f>
        <v>0</v>
      </c>
      <c r="G8724" s="50">
        <f t="shared" ref="G8724:H8724" si="5766">SUM(G8725:G8731)</f>
        <v>0</v>
      </c>
      <c r="H8724" s="50">
        <f t="shared" si="5766"/>
        <v>0</v>
      </c>
      <c r="I8724" s="50">
        <f t="shared" si="5765"/>
        <v>0</v>
      </c>
      <c r="J8724" s="50">
        <f t="shared" si="5765"/>
        <v>0</v>
      </c>
      <c r="K8724" s="50">
        <f t="shared" ref="K8724:L8724" si="5767">SUM(K8725:K8731)</f>
        <v>0</v>
      </c>
      <c r="L8724" s="50">
        <f t="shared" si="5767"/>
        <v>0</v>
      </c>
      <c r="M8724" s="50">
        <f t="shared" si="5765"/>
        <v>0</v>
      </c>
      <c r="N8724" s="50">
        <f t="shared" si="5765"/>
        <v>0</v>
      </c>
      <c r="O8724" s="50">
        <f t="shared" si="5765"/>
        <v>0</v>
      </c>
      <c r="P8724" s="309"/>
    </row>
    <row r="8725" spans="1:16" s="3" customFormat="1" ht="15" hidden="1" customHeight="1">
      <c r="A8725" s="75"/>
      <c r="B8725" s="75"/>
      <c r="C8725" s="76"/>
      <c r="D8725" s="75" t="s">
        <v>121</v>
      </c>
      <c r="E8725" s="78"/>
      <c r="F8725" s="77">
        <f t="shared" ref="F8725:F8731" si="5768">I8725+O8725</f>
        <v>0</v>
      </c>
      <c r="G8725" s="77">
        <f t="shared" ref="G8725:G8731" si="5769">J8725+P8725</f>
        <v>0</v>
      </c>
      <c r="H8725" s="77">
        <f t="shared" ref="H8725:H8731" si="5770">M8725+Q8725</f>
        <v>0</v>
      </c>
      <c r="I8725" s="77">
        <f t="shared" ref="I8725:I8731" si="5771">SUM(J8725:N8725)</f>
        <v>0</v>
      </c>
      <c r="J8725" s="78"/>
      <c r="K8725" s="78"/>
      <c r="L8725" s="77"/>
      <c r="M8725" s="77"/>
      <c r="N8725" s="77"/>
      <c r="O8725" s="78"/>
      <c r="P8725" s="310"/>
    </row>
    <row r="8726" spans="1:16" s="3" customFormat="1" ht="15" hidden="1" customHeight="1">
      <c r="A8726" s="75"/>
      <c r="B8726" s="75"/>
      <c r="C8726" s="76"/>
      <c r="D8726" s="75" t="s">
        <v>122</v>
      </c>
      <c r="E8726" s="78"/>
      <c r="F8726" s="77">
        <f t="shared" si="5768"/>
        <v>0</v>
      </c>
      <c r="G8726" s="77">
        <f t="shared" si="5769"/>
        <v>0</v>
      </c>
      <c r="H8726" s="77">
        <f t="shared" si="5770"/>
        <v>0</v>
      </c>
      <c r="I8726" s="77">
        <f t="shared" si="5771"/>
        <v>0</v>
      </c>
      <c r="J8726" s="78"/>
      <c r="K8726" s="78"/>
      <c r="L8726" s="77"/>
      <c r="M8726" s="77"/>
      <c r="N8726" s="77"/>
      <c r="O8726" s="78"/>
      <c r="P8726" s="310"/>
    </row>
    <row r="8727" spans="1:16" s="3" customFormat="1" ht="15" hidden="1" customHeight="1">
      <c r="A8727" s="75"/>
      <c r="B8727" s="75"/>
      <c r="C8727" s="76"/>
      <c r="D8727" s="75" t="s">
        <v>123</v>
      </c>
      <c r="E8727" s="78"/>
      <c r="F8727" s="77">
        <f t="shared" si="5768"/>
        <v>0</v>
      </c>
      <c r="G8727" s="77">
        <f t="shared" si="5769"/>
        <v>0</v>
      </c>
      <c r="H8727" s="77">
        <f t="shared" si="5770"/>
        <v>0</v>
      </c>
      <c r="I8727" s="77">
        <f t="shared" si="5771"/>
        <v>0</v>
      </c>
      <c r="J8727" s="78"/>
      <c r="K8727" s="78"/>
      <c r="L8727" s="77"/>
      <c r="M8727" s="77"/>
      <c r="N8727" s="77"/>
      <c r="O8727" s="78"/>
      <c r="P8727" s="310"/>
    </row>
    <row r="8728" spans="1:16" s="3" customFormat="1" ht="15" hidden="1" customHeight="1">
      <c r="A8728" s="75"/>
      <c r="B8728" s="75"/>
      <c r="C8728" s="76"/>
      <c r="D8728" s="75" t="s">
        <v>124</v>
      </c>
      <c r="E8728" s="78"/>
      <c r="F8728" s="77">
        <f t="shared" si="5768"/>
        <v>0</v>
      </c>
      <c r="G8728" s="77">
        <f t="shared" si="5769"/>
        <v>0</v>
      </c>
      <c r="H8728" s="77">
        <f t="shared" si="5770"/>
        <v>0</v>
      </c>
      <c r="I8728" s="77">
        <f t="shared" si="5771"/>
        <v>0</v>
      </c>
      <c r="J8728" s="78"/>
      <c r="K8728" s="78"/>
      <c r="L8728" s="77"/>
      <c r="M8728" s="77"/>
      <c r="N8728" s="77"/>
      <c r="O8728" s="78"/>
      <c r="P8728" s="310"/>
    </row>
    <row r="8729" spans="1:16" s="3" customFormat="1" ht="15" hidden="1" customHeight="1">
      <c r="A8729" s="75"/>
      <c r="B8729" s="75"/>
      <c r="C8729" s="76"/>
      <c r="D8729" s="75" t="s">
        <v>125</v>
      </c>
      <c r="E8729" s="78"/>
      <c r="F8729" s="77">
        <f t="shared" si="5768"/>
        <v>0</v>
      </c>
      <c r="G8729" s="77">
        <f t="shared" si="5769"/>
        <v>0</v>
      </c>
      <c r="H8729" s="77">
        <f t="shared" si="5770"/>
        <v>0</v>
      </c>
      <c r="I8729" s="77">
        <f t="shared" si="5771"/>
        <v>0</v>
      </c>
      <c r="J8729" s="78"/>
      <c r="K8729" s="78"/>
      <c r="L8729" s="77"/>
      <c r="M8729" s="77"/>
      <c r="N8729" s="77"/>
      <c r="O8729" s="78"/>
      <c r="P8729" s="310"/>
    </row>
    <row r="8730" spans="1:16" s="3" customFormat="1" ht="15" hidden="1" customHeight="1">
      <c r="A8730" s="75"/>
      <c r="B8730" s="75"/>
      <c r="C8730" s="76"/>
      <c r="D8730" s="75" t="s">
        <v>126</v>
      </c>
      <c r="E8730" s="78"/>
      <c r="F8730" s="77">
        <f t="shared" si="5768"/>
        <v>0</v>
      </c>
      <c r="G8730" s="77">
        <f t="shared" si="5769"/>
        <v>0</v>
      </c>
      <c r="H8730" s="77">
        <f t="shared" si="5770"/>
        <v>0</v>
      </c>
      <c r="I8730" s="77">
        <f t="shared" si="5771"/>
        <v>0</v>
      </c>
      <c r="J8730" s="78"/>
      <c r="K8730" s="78"/>
      <c r="L8730" s="77"/>
      <c r="M8730" s="77"/>
      <c r="N8730" s="77"/>
      <c r="O8730" s="78"/>
      <c r="P8730" s="310"/>
    </row>
    <row r="8731" spans="1:16" s="3" customFormat="1" ht="15" hidden="1" customHeight="1">
      <c r="A8731" s="75"/>
      <c r="B8731" s="75"/>
      <c r="C8731" s="76"/>
      <c r="D8731" s="75" t="s">
        <v>127</v>
      </c>
      <c r="E8731" s="78"/>
      <c r="F8731" s="77">
        <f t="shared" si="5768"/>
        <v>0</v>
      </c>
      <c r="G8731" s="77">
        <f t="shared" si="5769"/>
        <v>0</v>
      </c>
      <c r="H8731" s="77">
        <f t="shared" si="5770"/>
        <v>0</v>
      </c>
      <c r="I8731" s="77">
        <f t="shared" si="5771"/>
        <v>0</v>
      </c>
      <c r="J8731" s="78"/>
      <c r="K8731" s="78"/>
      <c r="L8731" s="77"/>
      <c r="M8731" s="77"/>
      <c r="N8731" s="77"/>
      <c r="O8731" s="78"/>
      <c r="P8731" s="310"/>
    </row>
    <row r="8732" spans="1:16" s="72" customFormat="1" ht="15" hidden="1" customHeight="1">
      <c r="A8732" s="8"/>
      <c r="B8732" s="8"/>
      <c r="C8732" s="41">
        <v>6850</v>
      </c>
      <c r="D8732" s="8"/>
      <c r="E8732" s="43"/>
      <c r="F8732" s="40">
        <f t="shared" ref="F8732:O8732" si="5772">SUM(F8733:F8739)</f>
        <v>0</v>
      </c>
      <c r="G8732" s="40">
        <f t="shared" ref="G8732:H8732" si="5773">SUM(G8733:G8739)</f>
        <v>0</v>
      </c>
      <c r="H8732" s="40">
        <f t="shared" si="5773"/>
        <v>0</v>
      </c>
      <c r="I8732" s="40">
        <f t="shared" si="5772"/>
        <v>0</v>
      </c>
      <c r="J8732" s="40">
        <f t="shared" si="5772"/>
        <v>0</v>
      </c>
      <c r="K8732" s="40">
        <f t="shared" ref="K8732:L8732" si="5774">SUM(K8733:K8739)</f>
        <v>0</v>
      </c>
      <c r="L8732" s="40">
        <f t="shared" si="5774"/>
        <v>0</v>
      </c>
      <c r="M8732" s="40">
        <f t="shared" si="5772"/>
        <v>0</v>
      </c>
      <c r="N8732" s="40">
        <f t="shared" si="5772"/>
        <v>0</v>
      </c>
      <c r="O8732" s="40">
        <f t="shared" si="5772"/>
        <v>0</v>
      </c>
      <c r="P8732" s="309"/>
    </row>
    <row r="8733" spans="1:16" s="3" customFormat="1" ht="15" hidden="1" customHeight="1">
      <c r="A8733" s="75"/>
      <c r="B8733" s="75"/>
      <c r="C8733" s="76"/>
      <c r="D8733" s="75" t="s">
        <v>128</v>
      </c>
      <c r="E8733" s="78"/>
      <c r="F8733" s="77">
        <f t="shared" ref="F8733:F8739" si="5775">I8733+O8733</f>
        <v>0</v>
      </c>
      <c r="G8733" s="77">
        <f t="shared" ref="G8733:G8739" si="5776">J8733+P8733</f>
        <v>0</v>
      </c>
      <c r="H8733" s="77">
        <f t="shared" ref="H8733:H8739" si="5777">M8733+Q8733</f>
        <v>0</v>
      </c>
      <c r="I8733" s="77">
        <f t="shared" ref="I8733:I8739" si="5778">SUM(J8733:N8733)</f>
        <v>0</v>
      </c>
      <c r="J8733" s="78"/>
      <c r="K8733" s="78"/>
      <c r="L8733" s="77"/>
      <c r="M8733" s="77"/>
      <c r="N8733" s="77"/>
      <c r="O8733" s="78"/>
      <c r="P8733" s="310"/>
    </row>
    <row r="8734" spans="1:16" s="3" customFormat="1" ht="15" hidden="1" customHeight="1">
      <c r="A8734" s="75"/>
      <c r="B8734" s="75"/>
      <c r="C8734" s="76"/>
      <c r="D8734" s="75" t="s">
        <v>129</v>
      </c>
      <c r="E8734" s="78"/>
      <c r="F8734" s="77">
        <f t="shared" si="5775"/>
        <v>0</v>
      </c>
      <c r="G8734" s="77">
        <f t="shared" si="5776"/>
        <v>0</v>
      </c>
      <c r="H8734" s="77">
        <f t="shared" si="5777"/>
        <v>0</v>
      </c>
      <c r="I8734" s="77">
        <f t="shared" si="5778"/>
        <v>0</v>
      </c>
      <c r="J8734" s="78"/>
      <c r="K8734" s="78"/>
      <c r="L8734" s="77"/>
      <c r="M8734" s="77"/>
      <c r="N8734" s="77"/>
      <c r="O8734" s="78"/>
      <c r="P8734" s="310"/>
    </row>
    <row r="8735" spans="1:16" s="3" customFormat="1" ht="15" hidden="1" customHeight="1">
      <c r="A8735" s="75"/>
      <c r="B8735" s="75"/>
      <c r="C8735" s="76"/>
      <c r="D8735" s="75" t="s">
        <v>130</v>
      </c>
      <c r="E8735" s="78"/>
      <c r="F8735" s="77">
        <f t="shared" si="5775"/>
        <v>0</v>
      </c>
      <c r="G8735" s="77">
        <f t="shared" si="5776"/>
        <v>0</v>
      </c>
      <c r="H8735" s="77">
        <f t="shared" si="5777"/>
        <v>0</v>
      </c>
      <c r="I8735" s="77">
        <f t="shared" si="5778"/>
        <v>0</v>
      </c>
      <c r="J8735" s="78"/>
      <c r="K8735" s="78"/>
      <c r="L8735" s="77"/>
      <c r="M8735" s="77"/>
      <c r="N8735" s="77"/>
      <c r="O8735" s="78"/>
      <c r="P8735" s="310"/>
    </row>
    <row r="8736" spans="1:16" s="3" customFormat="1" ht="15" hidden="1" customHeight="1">
      <c r="A8736" s="75"/>
      <c r="B8736" s="75"/>
      <c r="C8736" s="76"/>
      <c r="D8736" s="75" t="s">
        <v>131</v>
      </c>
      <c r="E8736" s="78"/>
      <c r="F8736" s="77">
        <f t="shared" si="5775"/>
        <v>0</v>
      </c>
      <c r="G8736" s="77">
        <f t="shared" si="5776"/>
        <v>0</v>
      </c>
      <c r="H8736" s="77">
        <f t="shared" si="5777"/>
        <v>0</v>
      </c>
      <c r="I8736" s="77">
        <f t="shared" si="5778"/>
        <v>0</v>
      </c>
      <c r="J8736" s="78"/>
      <c r="K8736" s="78"/>
      <c r="L8736" s="77"/>
      <c r="M8736" s="77"/>
      <c r="N8736" s="77"/>
      <c r="O8736" s="78"/>
      <c r="P8736" s="310"/>
    </row>
    <row r="8737" spans="1:16" s="3" customFormat="1" ht="15" hidden="1" customHeight="1">
      <c r="A8737" s="75"/>
      <c r="B8737" s="75"/>
      <c r="C8737" s="76"/>
      <c r="D8737" s="75" t="s">
        <v>132</v>
      </c>
      <c r="E8737" s="78"/>
      <c r="F8737" s="77">
        <f t="shared" si="5775"/>
        <v>0</v>
      </c>
      <c r="G8737" s="77">
        <f t="shared" si="5776"/>
        <v>0</v>
      </c>
      <c r="H8737" s="77">
        <f t="shared" si="5777"/>
        <v>0</v>
      </c>
      <c r="I8737" s="77">
        <f t="shared" si="5778"/>
        <v>0</v>
      </c>
      <c r="J8737" s="78"/>
      <c r="K8737" s="78"/>
      <c r="L8737" s="77"/>
      <c r="M8737" s="77"/>
      <c r="N8737" s="77"/>
      <c r="O8737" s="78"/>
      <c r="P8737" s="310"/>
    </row>
    <row r="8738" spans="1:16" s="3" customFormat="1" ht="15" hidden="1" customHeight="1">
      <c r="A8738" s="75"/>
      <c r="B8738" s="75"/>
      <c r="C8738" s="76"/>
      <c r="D8738" s="75" t="s">
        <v>133</v>
      </c>
      <c r="E8738" s="78"/>
      <c r="F8738" s="77">
        <f t="shared" si="5775"/>
        <v>0</v>
      </c>
      <c r="G8738" s="77">
        <f t="shared" si="5776"/>
        <v>0</v>
      </c>
      <c r="H8738" s="77">
        <f t="shared" si="5777"/>
        <v>0</v>
      </c>
      <c r="I8738" s="77">
        <f t="shared" si="5778"/>
        <v>0</v>
      </c>
      <c r="J8738" s="78"/>
      <c r="K8738" s="78"/>
      <c r="L8738" s="77"/>
      <c r="M8738" s="77"/>
      <c r="N8738" s="77"/>
      <c r="O8738" s="78"/>
      <c r="P8738" s="310"/>
    </row>
    <row r="8739" spans="1:16" s="3" customFormat="1" ht="15" hidden="1" customHeight="1">
      <c r="A8739" s="75"/>
      <c r="B8739" s="75"/>
      <c r="C8739" s="76"/>
      <c r="D8739" s="75" t="s">
        <v>134</v>
      </c>
      <c r="E8739" s="78"/>
      <c r="F8739" s="77">
        <f t="shared" si="5775"/>
        <v>0</v>
      </c>
      <c r="G8739" s="77">
        <f t="shared" si="5776"/>
        <v>0</v>
      </c>
      <c r="H8739" s="77">
        <f t="shared" si="5777"/>
        <v>0</v>
      </c>
      <c r="I8739" s="77">
        <f t="shared" si="5778"/>
        <v>0</v>
      </c>
      <c r="J8739" s="78"/>
      <c r="K8739" s="78"/>
      <c r="L8739" s="77"/>
      <c r="M8739" s="77"/>
      <c r="N8739" s="77"/>
      <c r="O8739" s="78"/>
      <c r="P8739" s="310"/>
    </row>
    <row r="8740" spans="1:16" s="72" customFormat="1" ht="15" hidden="1" customHeight="1">
      <c r="A8740" s="8"/>
      <c r="B8740" s="8"/>
      <c r="C8740" s="41">
        <v>6900</v>
      </c>
      <c r="D8740" s="8"/>
      <c r="E8740" s="43"/>
      <c r="F8740" s="43">
        <f t="shared" ref="F8740:O8740" si="5779">SUM(F8741:F8760)</f>
        <v>0</v>
      </c>
      <c r="G8740" s="43">
        <f t="shared" ref="G8740:H8740" si="5780">SUM(G8741:G8760)</f>
        <v>0</v>
      </c>
      <c r="H8740" s="43">
        <f t="shared" si="5780"/>
        <v>0</v>
      </c>
      <c r="I8740" s="43">
        <f t="shared" si="5779"/>
        <v>0</v>
      </c>
      <c r="J8740" s="43">
        <f t="shared" si="5779"/>
        <v>0</v>
      </c>
      <c r="K8740" s="43">
        <f t="shared" ref="K8740:L8740" si="5781">SUM(K8741:K8760)</f>
        <v>0</v>
      </c>
      <c r="L8740" s="43">
        <f t="shared" si="5781"/>
        <v>0</v>
      </c>
      <c r="M8740" s="43">
        <f t="shared" si="5779"/>
        <v>0</v>
      </c>
      <c r="N8740" s="43">
        <f t="shared" si="5779"/>
        <v>0</v>
      </c>
      <c r="O8740" s="43">
        <f t="shared" si="5779"/>
        <v>0</v>
      </c>
      <c r="P8740" s="309"/>
    </row>
    <row r="8741" spans="1:16" s="3" customFormat="1" ht="15" hidden="1" customHeight="1">
      <c r="A8741" s="75"/>
      <c r="B8741" s="75"/>
      <c r="C8741" s="76"/>
      <c r="D8741" s="75" t="s">
        <v>135</v>
      </c>
      <c r="E8741" s="78"/>
      <c r="F8741" s="77">
        <f t="shared" ref="F8741:F8760" si="5782">I8741+O8741</f>
        <v>0</v>
      </c>
      <c r="G8741" s="77">
        <f t="shared" ref="G8741:G8760" si="5783">J8741+P8741</f>
        <v>0</v>
      </c>
      <c r="H8741" s="77">
        <f t="shared" ref="H8741:H8760" si="5784">M8741+Q8741</f>
        <v>0</v>
      </c>
      <c r="I8741" s="77">
        <f t="shared" ref="I8741:I8760" si="5785">SUM(J8741:N8741)</f>
        <v>0</v>
      </c>
      <c r="J8741" s="78"/>
      <c r="K8741" s="78"/>
      <c r="L8741" s="77"/>
      <c r="M8741" s="77"/>
      <c r="N8741" s="77"/>
      <c r="O8741" s="78"/>
      <c r="P8741" s="310"/>
    </row>
    <row r="8742" spans="1:16" s="3" customFormat="1" ht="15" hidden="1" customHeight="1">
      <c r="A8742" s="75"/>
      <c r="B8742" s="75"/>
      <c r="C8742" s="76"/>
      <c r="D8742" s="75" t="s">
        <v>136</v>
      </c>
      <c r="E8742" s="78"/>
      <c r="F8742" s="77">
        <f t="shared" si="5782"/>
        <v>0</v>
      </c>
      <c r="G8742" s="77">
        <f t="shared" si="5783"/>
        <v>0</v>
      </c>
      <c r="H8742" s="77">
        <f t="shared" si="5784"/>
        <v>0</v>
      </c>
      <c r="I8742" s="77">
        <f t="shared" si="5785"/>
        <v>0</v>
      </c>
      <c r="J8742" s="78"/>
      <c r="K8742" s="78"/>
      <c r="L8742" s="77"/>
      <c r="M8742" s="77"/>
      <c r="N8742" s="77"/>
      <c r="O8742" s="78"/>
      <c r="P8742" s="310"/>
    </row>
    <row r="8743" spans="1:16" s="3" customFormat="1" ht="15" hidden="1" customHeight="1">
      <c r="A8743" s="75"/>
      <c r="B8743" s="75"/>
      <c r="C8743" s="76"/>
      <c r="D8743" s="75" t="s">
        <v>137</v>
      </c>
      <c r="E8743" s="78"/>
      <c r="F8743" s="77">
        <f t="shared" si="5782"/>
        <v>0</v>
      </c>
      <c r="G8743" s="77">
        <f t="shared" si="5783"/>
        <v>0</v>
      </c>
      <c r="H8743" s="77">
        <f t="shared" si="5784"/>
        <v>0</v>
      </c>
      <c r="I8743" s="77">
        <f t="shared" si="5785"/>
        <v>0</v>
      </c>
      <c r="J8743" s="78"/>
      <c r="K8743" s="78"/>
      <c r="L8743" s="77"/>
      <c r="M8743" s="77"/>
      <c r="N8743" s="77"/>
      <c r="O8743" s="78"/>
      <c r="P8743" s="310"/>
    </row>
    <row r="8744" spans="1:16" s="3" customFormat="1" ht="15" hidden="1" customHeight="1">
      <c r="A8744" s="75"/>
      <c r="B8744" s="75"/>
      <c r="C8744" s="76"/>
      <c r="D8744" s="75" t="s">
        <v>138</v>
      </c>
      <c r="E8744" s="78"/>
      <c r="F8744" s="77">
        <f t="shared" si="5782"/>
        <v>0</v>
      </c>
      <c r="G8744" s="77">
        <f t="shared" si="5783"/>
        <v>0</v>
      </c>
      <c r="H8744" s="77">
        <f t="shared" si="5784"/>
        <v>0</v>
      </c>
      <c r="I8744" s="77">
        <f t="shared" si="5785"/>
        <v>0</v>
      </c>
      <c r="J8744" s="78"/>
      <c r="K8744" s="78"/>
      <c r="L8744" s="77"/>
      <c r="M8744" s="77"/>
      <c r="N8744" s="77"/>
      <c r="O8744" s="78"/>
      <c r="P8744" s="310"/>
    </row>
    <row r="8745" spans="1:16" s="3" customFormat="1" ht="15" hidden="1" customHeight="1">
      <c r="A8745" s="75"/>
      <c r="B8745" s="75"/>
      <c r="C8745" s="76"/>
      <c r="D8745" s="75" t="s">
        <v>139</v>
      </c>
      <c r="E8745" s="78"/>
      <c r="F8745" s="77">
        <f t="shared" si="5782"/>
        <v>0</v>
      </c>
      <c r="G8745" s="77">
        <f t="shared" si="5783"/>
        <v>0</v>
      </c>
      <c r="H8745" s="77">
        <f t="shared" si="5784"/>
        <v>0</v>
      </c>
      <c r="I8745" s="77">
        <f t="shared" si="5785"/>
        <v>0</v>
      </c>
      <c r="J8745" s="78"/>
      <c r="K8745" s="78"/>
      <c r="L8745" s="77"/>
      <c r="M8745" s="77"/>
      <c r="N8745" s="77"/>
      <c r="O8745" s="78"/>
      <c r="P8745" s="310"/>
    </row>
    <row r="8746" spans="1:16" s="3" customFormat="1" ht="15" hidden="1" customHeight="1">
      <c r="A8746" s="75"/>
      <c r="B8746" s="75"/>
      <c r="C8746" s="76"/>
      <c r="D8746" s="75" t="s">
        <v>140</v>
      </c>
      <c r="E8746" s="78"/>
      <c r="F8746" s="77">
        <f t="shared" si="5782"/>
        <v>0</v>
      </c>
      <c r="G8746" s="77">
        <f t="shared" si="5783"/>
        <v>0</v>
      </c>
      <c r="H8746" s="77">
        <f t="shared" si="5784"/>
        <v>0</v>
      </c>
      <c r="I8746" s="77">
        <f t="shared" si="5785"/>
        <v>0</v>
      </c>
      <c r="J8746" s="78"/>
      <c r="K8746" s="78"/>
      <c r="L8746" s="77"/>
      <c r="M8746" s="77"/>
      <c r="N8746" s="77"/>
      <c r="O8746" s="78"/>
      <c r="P8746" s="310"/>
    </row>
    <row r="8747" spans="1:16" s="3" customFormat="1" ht="15" hidden="1" customHeight="1">
      <c r="A8747" s="75"/>
      <c r="B8747" s="75"/>
      <c r="C8747" s="76"/>
      <c r="D8747" s="75" t="s">
        <v>141</v>
      </c>
      <c r="E8747" s="78"/>
      <c r="F8747" s="77">
        <f t="shared" si="5782"/>
        <v>0</v>
      </c>
      <c r="G8747" s="77">
        <f t="shared" si="5783"/>
        <v>0</v>
      </c>
      <c r="H8747" s="77">
        <f t="shared" si="5784"/>
        <v>0</v>
      </c>
      <c r="I8747" s="77">
        <f t="shared" si="5785"/>
        <v>0</v>
      </c>
      <c r="J8747" s="78"/>
      <c r="K8747" s="78"/>
      <c r="L8747" s="77"/>
      <c r="M8747" s="77"/>
      <c r="N8747" s="77"/>
      <c r="O8747" s="78"/>
      <c r="P8747" s="310"/>
    </row>
    <row r="8748" spans="1:16" s="3" customFormat="1" ht="15" hidden="1" customHeight="1">
      <c r="A8748" s="75"/>
      <c r="B8748" s="75"/>
      <c r="C8748" s="76"/>
      <c r="D8748" s="75" t="s">
        <v>142</v>
      </c>
      <c r="E8748" s="78"/>
      <c r="F8748" s="77">
        <f t="shared" si="5782"/>
        <v>0</v>
      </c>
      <c r="G8748" s="77">
        <f t="shared" si="5783"/>
        <v>0</v>
      </c>
      <c r="H8748" s="77">
        <f t="shared" si="5784"/>
        <v>0</v>
      </c>
      <c r="I8748" s="77">
        <f t="shared" si="5785"/>
        <v>0</v>
      </c>
      <c r="J8748" s="78"/>
      <c r="K8748" s="78"/>
      <c r="L8748" s="77"/>
      <c r="M8748" s="77"/>
      <c r="N8748" s="77"/>
      <c r="O8748" s="78"/>
      <c r="P8748" s="310"/>
    </row>
    <row r="8749" spans="1:16" s="3" customFormat="1" ht="15" hidden="1" customHeight="1">
      <c r="A8749" s="75"/>
      <c r="B8749" s="75"/>
      <c r="C8749" s="76"/>
      <c r="D8749" s="75" t="s">
        <v>143</v>
      </c>
      <c r="E8749" s="78"/>
      <c r="F8749" s="77">
        <f t="shared" si="5782"/>
        <v>0</v>
      </c>
      <c r="G8749" s="77">
        <f t="shared" si="5783"/>
        <v>0</v>
      </c>
      <c r="H8749" s="77">
        <f t="shared" si="5784"/>
        <v>0</v>
      </c>
      <c r="I8749" s="77">
        <f t="shared" si="5785"/>
        <v>0</v>
      </c>
      <c r="J8749" s="78"/>
      <c r="K8749" s="78"/>
      <c r="L8749" s="77"/>
      <c r="M8749" s="77"/>
      <c r="N8749" s="77"/>
      <c r="O8749" s="78"/>
      <c r="P8749" s="310"/>
    </row>
    <row r="8750" spans="1:16" s="3" customFormat="1" ht="15" hidden="1" customHeight="1">
      <c r="A8750" s="75"/>
      <c r="B8750" s="75"/>
      <c r="C8750" s="76"/>
      <c r="D8750" s="75" t="s">
        <v>144</v>
      </c>
      <c r="E8750" s="78"/>
      <c r="F8750" s="77">
        <f t="shared" si="5782"/>
        <v>0</v>
      </c>
      <c r="G8750" s="77">
        <f t="shared" si="5783"/>
        <v>0</v>
      </c>
      <c r="H8750" s="77">
        <f t="shared" si="5784"/>
        <v>0</v>
      </c>
      <c r="I8750" s="77">
        <f t="shared" si="5785"/>
        <v>0</v>
      </c>
      <c r="J8750" s="78"/>
      <c r="K8750" s="78"/>
      <c r="L8750" s="77"/>
      <c r="M8750" s="77"/>
      <c r="N8750" s="77"/>
      <c r="O8750" s="78"/>
      <c r="P8750" s="310"/>
    </row>
    <row r="8751" spans="1:16" s="3" customFormat="1" ht="15" hidden="1" customHeight="1">
      <c r="A8751" s="75"/>
      <c r="B8751" s="75"/>
      <c r="C8751" s="76"/>
      <c r="D8751" s="75" t="s">
        <v>145</v>
      </c>
      <c r="E8751" s="78"/>
      <c r="F8751" s="77">
        <f t="shared" si="5782"/>
        <v>0</v>
      </c>
      <c r="G8751" s="77">
        <f t="shared" si="5783"/>
        <v>0</v>
      </c>
      <c r="H8751" s="77">
        <f t="shared" si="5784"/>
        <v>0</v>
      </c>
      <c r="I8751" s="77">
        <f t="shared" si="5785"/>
        <v>0</v>
      </c>
      <c r="J8751" s="78"/>
      <c r="K8751" s="78"/>
      <c r="L8751" s="77"/>
      <c r="M8751" s="77"/>
      <c r="N8751" s="77"/>
      <c r="O8751" s="78"/>
      <c r="P8751" s="310"/>
    </row>
    <row r="8752" spans="1:16" s="3" customFormat="1" ht="15" hidden="1" customHeight="1">
      <c r="A8752" s="75"/>
      <c r="B8752" s="75"/>
      <c r="C8752" s="76"/>
      <c r="D8752" s="75" t="s">
        <v>146</v>
      </c>
      <c r="E8752" s="78"/>
      <c r="F8752" s="77">
        <f t="shared" si="5782"/>
        <v>0</v>
      </c>
      <c r="G8752" s="77">
        <f t="shared" si="5783"/>
        <v>0</v>
      </c>
      <c r="H8752" s="77">
        <f t="shared" si="5784"/>
        <v>0</v>
      </c>
      <c r="I8752" s="77">
        <f t="shared" si="5785"/>
        <v>0</v>
      </c>
      <c r="J8752" s="78"/>
      <c r="K8752" s="78"/>
      <c r="L8752" s="77"/>
      <c r="M8752" s="77"/>
      <c r="N8752" s="77"/>
      <c r="O8752" s="78"/>
      <c r="P8752" s="310"/>
    </row>
    <row r="8753" spans="1:16" s="3" customFormat="1" ht="15" hidden="1" customHeight="1">
      <c r="A8753" s="75"/>
      <c r="B8753" s="75"/>
      <c r="C8753" s="76"/>
      <c r="D8753" s="75" t="s">
        <v>147</v>
      </c>
      <c r="E8753" s="78"/>
      <c r="F8753" s="77">
        <f t="shared" si="5782"/>
        <v>0</v>
      </c>
      <c r="G8753" s="77">
        <f t="shared" si="5783"/>
        <v>0</v>
      </c>
      <c r="H8753" s="77">
        <f t="shared" si="5784"/>
        <v>0</v>
      </c>
      <c r="I8753" s="77">
        <f t="shared" si="5785"/>
        <v>0</v>
      </c>
      <c r="J8753" s="78"/>
      <c r="K8753" s="78"/>
      <c r="L8753" s="77"/>
      <c r="M8753" s="77"/>
      <c r="N8753" s="77"/>
      <c r="O8753" s="78"/>
      <c r="P8753" s="310"/>
    </row>
    <row r="8754" spans="1:16" s="3" customFormat="1" ht="15" hidden="1" customHeight="1">
      <c r="A8754" s="75"/>
      <c r="B8754" s="75"/>
      <c r="C8754" s="76"/>
      <c r="D8754" s="75" t="s">
        <v>148</v>
      </c>
      <c r="E8754" s="78"/>
      <c r="F8754" s="77">
        <f t="shared" si="5782"/>
        <v>0</v>
      </c>
      <c r="G8754" s="77">
        <f t="shared" si="5783"/>
        <v>0</v>
      </c>
      <c r="H8754" s="77">
        <f t="shared" si="5784"/>
        <v>0</v>
      </c>
      <c r="I8754" s="77">
        <f t="shared" si="5785"/>
        <v>0</v>
      </c>
      <c r="J8754" s="78"/>
      <c r="K8754" s="78"/>
      <c r="L8754" s="77"/>
      <c r="M8754" s="77"/>
      <c r="N8754" s="77"/>
      <c r="O8754" s="78"/>
      <c r="P8754" s="310"/>
    </row>
    <row r="8755" spans="1:16" s="3" customFormat="1" ht="15" hidden="1" customHeight="1">
      <c r="A8755" s="75"/>
      <c r="B8755" s="75"/>
      <c r="C8755" s="76"/>
      <c r="D8755" s="75" t="s">
        <v>149</v>
      </c>
      <c r="E8755" s="78"/>
      <c r="F8755" s="77">
        <f t="shared" si="5782"/>
        <v>0</v>
      </c>
      <c r="G8755" s="77">
        <f t="shared" si="5783"/>
        <v>0</v>
      </c>
      <c r="H8755" s="77">
        <f t="shared" si="5784"/>
        <v>0</v>
      </c>
      <c r="I8755" s="77">
        <f t="shared" si="5785"/>
        <v>0</v>
      </c>
      <c r="J8755" s="78"/>
      <c r="K8755" s="78"/>
      <c r="L8755" s="77"/>
      <c r="M8755" s="77"/>
      <c r="N8755" s="77"/>
      <c r="O8755" s="78"/>
      <c r="P8755" s="310"/>
    </row>
    <row r="8756" spans="1:16" s="3" customFormat="1" ht="15" hidden="1" customHeight="1">
      <c r="A8756" s="75"/>
      <c r="B8756" s="75"/>
      <c r="C8756" s="76"/>
      <c r="D8756" s="75" t="s">
        <v>150</v>
      </c>
      <c r="E8756" s="78"/>
      <c r="F8756" s="77">
        <f t="shared" si="5782"/>
        <v>0</v>
      </c>
      <c r="G8756" s="77">
        <f t="shared" si="5783"/>
        <v>0</v>
      </c>
      <c r="H8756" s="77">
        <f t="shared" si="5784"/>
        <v>0</v>
      </c>
      <c r="I8756" s="77">
        <f t="shared" si="5785"/>
        <v>0</v>
      </c>
      <c r="J8756" s="78"/>
      <c r="K8756" s="78"/>
      <c r="L8756" s="77"/>
      <c r="M8756" s="77"/>
      <c r="N8756" s="77"/>
      <c r="O8756" s="78"/>
      <c r="P8756" s="310"/>
    </row>
    <row r="8757" spans="1:16" s="3" customFormat="1" ht="15" hidden="1" customHeight="1">
      <c r="A8757" s="75"/>
      <c r="B8757" s="75"/>
      <c r="C8757" s="76"/>
      <c r="D8757" s="75" t="s">
        <v>151</v>
      </c>
      <c r="E8757" s="78"/>
      <c r="F8757" s="77">
        <f t="shared" si="5782"/>
        <v>0</v>
      </c>
      <c r="G8757" s="77">
        <f t="shared" si="5783"/>
        <v>0</v>
      </c>
      <c r="H8757" s="77">
        <f t="shared" si="5784"/>
        <v>0</v>
      </c>
      <c r="I8757" s="77">
        <f t="shared" si="5785"/>
        <v>0</v>
      </c>
      <c r="J8757" s="78"/>
      <c r="K8757" s="78"/>
      <c r="L8757" s="77"/>
      <c r="M8757" s="77"/>
      <c r="N8757" s="77"/>
      <c r="O8757" s="78"/>
      <c r="P8757" s="310"/>
    </row>
    <row r="8758" spans="1:16" s="3" customFormat="1" ht="15" hidden="1" customHeight="1">
      <c r="A8758" s="75"/>
      <c r="B8758" s="75"/>
      <c r="C8758" s="76"/>
      <c r="D8758" s="75" t="s">
        <v>152</v>
      </c>
      <c r="E8758" s="78"/>
      <c r="F8758" s="77">
        <f t="shared" si="5782"/>
        <v>0</v>
      </c>
      <c r="G8758" s="77">
        <f t="shared" si="5783"/>
        <v>0</v>
      </c>
      <c r="H8758" s="77">
        <f t="shared" si="5784"/>
        <v>0</v>
      </c>
      <c r="I8758" s="77">
        <f t="shared" si="5785"/>
        <v>0</v>
      </c>
      <c r="J8758" s="78"/>
      <c r="K8758" s="78"/>
      <c r="L8758" s="77"/>
      <c r="M8758" s="77"/>
      <c r="N8758" s="77"/>
      <c r="O8758" s="78"/>
      <c r="P8758" s="310"/>
    </row>
    <row r="8759" spans="1:16" s="3" customFormat="1" ht="15" hidden="1" customHeight="1">
      <c r="A8759" s="75"/>
      <c r="B8759" s="75"/>
      <c r="C8759" s="76"/>
      <c r="D8759" s="75" t="s">
        <v>153</v>
      </c>
      <c r="E8759" s="78"/>
      <c r="F8759" s="77">
        <f t="shared" si="5782"/>
        <v>0</v>
      </c>
      <c r="G8759" s="77">
        <f t="shared" si="5783"/>
        <v>0</v>
      </c>
      <c r="H8759" s="77">
        <f t="shared" si="5784"/>
        <v>0</v>
      </c>
      <c r="I8759" s="77">
        <f t="shared" si="5785"/>
        <v>0</v>
      </c>
      <c r="J8759" s="78"/>
      <c r="K8759" s="78"/>
      <c r="L8759" s="77"/>
      <c r="M8759" s="77"/>
      <c r="N8759" s="77"/>
      <c r="O8759" s="78"/>
      <c r="P8759" s="310"/>
    </row>
    <row r="8760" spans="1:16" s="3" customFormat="1" ht="15" hidden="1" customHeight="1">
      <c r="A8760" s="123"/>
      <c r="B8760" s="123"/>
      <c r="C8760" s="129"/>
      <c r="D8760" s="123" t="s">
        <v>154</v>
      </c>
      <c r="E8760" s="92"/>
      <c r="F8760" s="91">
        <f t="shared" si="5782"/>
        <v>0</v>
      </c>
      <c r="G8760" s="91">
        <f t="shared" si="5783"/>
        <v>0</v>
      </c>
      <c r="H8760" s="91">
        <f t="shared" si="5784"/>
        <v>0</v>
      </c>
      <c r="I8760" s="91">
        <f t="shared" si="5785"/>
        <v>0</v>
      </c>
      <c r="J8760" s="92"/>
      <c r="K8760" s="92"/>
      <c r="L8760" s="91"/>
      <c r="M8760" s="91"/>
      <c r="N8760" s="91"/>
      <c r="O8760" s="92"/>
      <c r="P8760" s="310"/>
    </row>
    <row r="8761" spans="1:16" s="72" customFormat="1" ht="14.25" hidden="1" customHeight="1">
      <c r="A8761" s="151"/>
      <c r="B8761" s="151"/>
      <c r="C8761" s="152">
        <v>7000</v>
      </c>
      <c r="D8761" s="151"/>
      <c r="E8761" s="142"/>
      <c r="F8761" s="154">
        <f t="shared" ref="F8761:O8761" si="5786">SUM(F8762:F8777)</f>
        <v>0</v>
      </c>
      <c r="G8761" s="154">
        <f t="shared" ref="G8761:H8761" si="5787">SUM(G8762:G8777)</f>
        <v>0</v>
      </c>
      <c r="H8761" s="154">
        <f t="shared" si="5787"/>
        <v>0</v>
      </c>
      <c r="I8761" s="154">
        <f t="shared" si="5786"/>
        <v>0</v>
      </c>
      <c r="J8761" s="154">
        <f t="shared" si="5786"/>
        <v>0</v>
      </c>
      <c r="K8761" s="154">
        <f t="shared" ref="K8761:L8761" si="5788">SUM(K8762:K8777)</f>
        <v>0</v>
      </c>
      <c r="L8761" s="154">
        <f t="shared" si="5788"/>
        <v>0</v>
      </c>
      <c r="M8761" s="154">
        <f t="shared" si="5786"/>
        <v>0</v>
      </c>
      <c r="N8761" s="154">
        <f t="shared" si="5786"/>
        <v>0</v>
      </c>
      <c r="O8761" s="154">
        <f t="shared" si="5786"/>
        <v>0</v>
      </c>
      <c r="P8761" s="309"/>
    </row>
    <row r="8762" spans="1:16" s="3" customFormat="1" ht="15" hidden="1" customHeight="1">
      <c r="A8762" s="80"/>
      <c r="B8762" s="80"/>
      <c r="C8762" s="81"/>
      <c r="D8762" s="80" t="s">
        <v>155</v>
      </c>
      <c r="E8762" s="84"/>
      <c r="F8762" s="83">
        <f t="shared" ref="F8762:F8777" si="5789">I8762+O8762</f>
        <v>0</v>
      </c>
      <c r="G8762" s="83">
        <f t="shared" ref="G8762:G8777" si="5790">J8762+P8762</f>
        <v>0</v>
      </c>
      <c r="H8762" s="83">
        <f t="shared" ref="H8762:H8777" si="5791">M8762+Q8762</f>
        <v>0</v>
      </c>
      <c r="I8762" s="83">
        <f t="shared" ref="I8762:I8777" si="5792">SUM(J8762:N8762)</f>
        <v>0</v>
      </c>
      <c r="J8762" s="84"/>
      <c r="K8762" s="84"/>
      <c r="L8762" s="83"/>
      <c r="M8762" s="83"/>
      <c r="N8762" s="83"/>
      <c r="O8762" s="84"/>
      <c r="P8762" s="310"/>
    </row>
    <row r="8763" spans="1:16" s="3" customFormat="1" ht="15" hidden="1" customHeight="1">
      <c r="A8763" s="123"/>
      <c r="B8763" s="123"/>
      <c r="C8763" s="129"/>
      <c r="D8763" s="123" t="s">
        <v>156</v>
      </c>
      <c r="E8763" s="92"/>
      <c r="F8763" s="91">
        <f t="shared" si="5789"/>
        <v>0</v>
      </c>
      <c r="G8763" s="91">
        <f t="shared" si="5790"/>
        <v>0</v>
      </c>
      <c r="H8763" s="91">
        <f t="shared" si="5791"/>
        <v>0</v>
      </c>
      <c r="I8763" s="91">
        <f t="shared" si="5792"/>
        <v>0</v>
      </c>
      <c r="J8763" s="92"/>
      <c r="K8763" s="92"/>
      <c r="L8763" s="91"/>
      <c r="M8763" s="91"/>
      <c r="N8763" s="91"/>
      <c r="O8763" s="92"/>
      <c r="P8763" s="310"/>
    </row>
    <row r="8764" spans="1:16" s="6" customFormat="1" ht="15" hidden="1" customHeight="1">
      <c r="A8764" s="140"/>
      <c r="B8764" s="140"/>
      <c r="C8764" s="141"/>
      <c r="D8764" s="140" t="s">
        <v>157</v>
      </c>
      <c r="E8764" s="142"/>
      <c r="F8764" s="143">
        <f t="shared" si="5789"/>
        <v>0</v>
      </c>
      <c r="G8764" s="143">
        <f t="shared" si="5790"/>
        <v>0</v>
      </c>
      <c r="H8764" s="143">
        <f t="shared" si="5791"/>
        <v>0</v>
      </c>
      <c r="I8764" s="143">
        <f t="shared" si="5792"/>
        <v>0</v>
      </c>
      <c r="J8764" s="144"/>
      <c r="K8764" s="144"/>
      <c r="L8764" s="143"/>
      <c r="M8764" s="143"/>
      <c r="N8764" s="143"/>
      <c r="O8764" s="144"/>
      <c r="P8764" s="309"/>
    </row>
    <row r="8765" spans="1:16" s="3" customFormat="1" ht="15" hidden="1" customHeight="1">
      <c r="A8765" s="80"/>
      <c r="B8765" s="80"/>
      <c r="C8765" s="81"/>
      <c r="D8765" s="80" t="s">
        <v>158</v>
      </c>
      <c r="E8765" s="84"/>
      <c r="F8765" s="83">
        <f t="shared" si="5789"/>
        <v>0</v>
      </c>
      <c r="G8765" s="83">
        <f t="shared" si="5790"/>
        <v>0</v>
      </c>
      <c r="H8765" s="83">
        <f t="shared" si="5791"/>
        <v>0</v>
      </c>
      <c r="I8765" s="83">
        <f t="shared" si="5792"/>
        <v>0</v>
      </c>
      <c r="J8765" s="84"/>
      <c r="K8765" s="84"/>
      <c r="L8765" s="83"/>
      <c r="M8765" s="83"/>
      <c r="N8765" s="83"/>
      <c r="O8765" s="84"/>
      <c r="P8765" s="310"/>
    </row>
    <row r="8766" spans="1:16" s="3" customFormat="1" ht="15" hidden="1" customHeight="1">
      <c r="A8766" s="75"/>
      <c r="B8766" s="75"/>
      <c r="C8766" s="76"/>
      <c r="D8766" s="75" t="s">
        <v>159</v>
      </c>
      <c r="E8766" s="78"/>
      <c r="F8766" s="77">
        <f t="shared" si="5789"/>
        <v>0</v>
      </c>
      <c r="G8766" s="77">
        <f t="shared" si="5790"/>
        <v>0</v>
      </c>
      <c r="H8766" s="77">
        <f t="shared" si="5791"/>
        <v>0</v>
      </c>
      <c r="I8766" s="77">
        <f t="shared" si="5792"/>
        <v>0</v>
      </c>
      <c r="J8766" s="78"/>
      <c r="K8766" s="78"/>
      <c r="L8766" s="77"/>
      <c r="M8766" s="77"/>
      <c r="N8766" s="77"/>
      <c r="O8766" s="78"/>
      <c r="P8766" s="310"/>
    </row>
    <row r="8767" spans="1:16" s="3" customFormat="1" ht="15" hidden="1" customHeight="1">
      <c r="A8767" s="75"/>
      <c r="B8767" s="75"/>
      <c r="C8767" s="76"/>
      <c r="D8767" s="75" t="s">
        <v>160</v>
      </c>
      <c r="E8767" s="78"/>
      <c r="F8767" s="77">
        <f t="shared" si="5789"/>
        <v>0</v>
      </c>
      <c r="G8767" s="77">
        <f t="shared" si="5790"/>
        <v>0</v>
      </c>
      <c r="H8767" s="77">
        <f t="shared" si="5791"/>
        <v>0</v>
      </c>
      <c r="I8767" s="77">
        <f t="shared" si="5792"/>
        <v>0</v>
      </c>
      <c r="J8767" s="78"/>
      <c r="K8767" s="78"/>
      <c r="L8767" s="77"/>
      <c r="M8767" s="77"/>
      <c r="N8767" s="77"/>
      <c r="O8767" s="78"/>
      <c r="P8767" s="310"/>
    </row>
    <row r="8768" spans="1:16" s="3" customFormat="1" ht="15" hidden="1" customHeight="1">
      <c r="A8768" s="75"/>
      <c r="B8768" s="75"/>
      <c r="C8768" s="76"/>
      <c r="D8768" s="75" t="s">
        <v>161</v>
      </c>
      <c r="E8768" s="78"/>
      <c r="F8768" s="77">
        <f t="shared" si="5789"/>
        <v>0</v>
      </c>
      <c r="G8768" s="77">
        <f t="shared" si="5790"/>
        <v>0</v>
      </c>
      <c r="H8768" s="77">
        <f t="shared" si="5791"/>
        <v>0</v>
      </c>
      <c r="I8768" s="77">
        <f t="shared" si="5792"/>
        <v>0</v>
      </c>
      <c r="J8768" s="78"/>
      <c r="K8768" s="78"/>
      <c r="L8768" s="77"/>
      <c r="M8768" s="77"/>
      <c r="N8768" s="77"/>
      <c r="O8768" s="78"/>
      <c r="P8768" s="310"/>
    </row>
    <row r="8769" spans="1:16" s="3" customFormat="1" ht="15" hidden="1" customHeight="1">
      <c r="A8769" s="75"/>
      <c r="B8769" s="75"/>
      <c r="C8769" s="76"/>
      <c r="D8769" s="75" t="s">
        <v>162</v>
      </c>
      <c r="E8769" s="78"/>
      <c r="F8769" s="77">
        <f t="shared" si="5789"/>
        <v>0</v>
      </c>
      <c r="G8769" s="77">
        <f t="shared" si="5790"/>
        <v>0</v>
      </c>
      <c r="H8769" s="77">
        <f t="shared" si="5791"/>
        <v>0</v>
      </c>
      <c r="I8769" s="77">
        <f t="shared" si="5792"/>
        <v>0</v>
      </c>
      <c r="J8769" s="78"/>
      <c r="K8769" s="78"/>
      <c r="L8769" s="77"/>
      <c r="M8769" s="77"/>
      <c r="N8769" s="77"/>
      <c r="O8769" s="78"/>
      <c r="P8769" s="310"/>
    </row>
    <row r="8770" spans="1:16" s="3" customFormat="1" ht="15" hidden="1" customHeight="1">
      <c r="A8770" s="75"/>
      <c r="B8770" s="75"/>
      <c r="C8770" s="76"/>
      <c r="D8770" s="75" t="s">
        <v>163</v>
      </c>
      <c r="E8770" s="78"/>
      <c r="F8770" s="77">
        <f t="shared" si="5789"/>
        <v>0</v>
      </c>
      <c r="G8770" s="77">
        <f t="shared" si="5790"/>
        <v>0</v>
      </c>
      <c r="H8770" s="77">
        <f t="shared" si="5791"/>
        <v>0</v>
      </c>
      <c r="I8770" s="77">
        <f t="shared" si="5792"/>
        <v>0</v>
      </c>
      <c r="J8770" s="78"/>
      <c r="K8770" s="78"/>
      <c r="L8770" s="77"/>
      <c r="M8770" s="77"/>
      <c r="N8770" s="77"/>
      <c r="O8770" s="78"/>
      <c r="P8770" s="310"/>
    </row>
    <row r="8771" spans="1:16" s="3" customFormat="1" ht="15" hidden="1" customHeight="1">
      <c r="A8771" s="75"/>
      <c r="B8771" s="75"/>
      <c r="C8771" s="76"/>
      <c r="D8771" s="75" t="s">
        <v>164</v>
      </c>
      <c r="E8771" s="78"/>
      <c r="F8771" s="77">
        <f t="shared" si="5789"/>
        <v>0</v>
      </c>
      <c r="G8771" s="77">
        <f t="shared" si="5790"/>
        <v>0</v>
      </c>
      <c r="H8771" s="77">
        <f t="shared" si="5791"/>
        <v>0</v>
      </c>
      <c r="I8771" s="77">
        <f t="shared" si="5792"/>
        <v>0</v>
      </c>
      <c r="J8771" s="78"/>
      <c r="K8771" s="78"/>
      <c r="L8771" s="77"/>
      <c r="M8771" s="77"/>
      <c r="N8771" s="77"/>
      <c r="O8771" s="78"/>
      <c r="P8771" s="310"/>
    </row>
    <row r="8772" spans="1:16" s="3" customFormat="1" ht="15" hidden="1" customHeight="1">
      <c r="A8772" s="75"/>
      <c r="B8772" s="75"/>
      <c r="C8772" s="76"/>
      <c r="D8772" s="75" t="s">
        <v>165</v>
      </c>
      <c r="E8772" s="78"/>
      <c r="F8772" s="77">
        <f t="shared" si="5789"/>
        <v>0</v>
      </c>
      <c r="G8772" s="77">
        <f t="shared" si="5790"/>
        <v>0</v>
      </c>
      <c r="H8772" s="77">
        <f t="shared" si="5791"/>
        <v>0</v>
      </c>
      <c r="I8772" s="77">
        <f t="shared" si="5792"/>
        <v>0</v>
      </c>
      <c r="J8772" s="78"/>
      <c r="K8772" s="78"/>
      <c r="L8772" s="77"/>
      <c r="M8772" s="77"/>
      <c r="N8772" s="77"/>
      <c r="O8772" s="78"/>
      <c r="P8772" s="310"/>
    </row>
    <row r="8773" spans="1:16" s="3" customFormat="1" ht="15" hidden="1" customHeight="1">
      <c r="A8773" s="75"/>
      <c r="B8773" s="75"/>
      <c r="C8773" s="76"/>
      <c r="D8773" s="75" t="s">
        <v>166</v>
      </c>
      <c r="E8773" s="78"/>
      <c r="F8773" s="77">
        <f t="shared" si="5789"/>
        <v>0</v>
      </c>
      <c r="G8773" s="77">
        <f t="shared" si="5790"/>
        <v>0</v>
      </c>
      <c r="H8773" s="77">
        <f t="shared" si="5791"/>
        <v>0</v>
      </c>
      <c r="I8773" s="77">
        <f t="shared" si="5792"/>
        <v>0</v>
      </c>
      <c r="J8773" s="78"/>
      <c r="K8773" s="78"/>
      <c r="L8773" s="77"/>
      <c r="M8773" s="77"/>
      <c r="N8773" s="77"/>
      <c r="O8773" s="78"/>
      <c r="P8773" s="310"/>
    </row>
    <row r="8774" spans="1:16" s="3" customFormat="1" ht="15" hidden="1" customHeight="1">
      <c r="A8774" s="75"/>
      <c r="B8774" s="75"/>
      <c r="C8774" s="76"/>
      <c r="D8774" s="75" t="s">
        <v>167</v>
      </c>
      <c r="E8774" s="78"/>
      <c r="F8774" s="77">
        <f t="shared" si="5789"/>
        <v>0</v>
      </c>
      <c r="G8774" s="77">
        <f t="shared" si="5790"/>
        <v>0</v>
      </c>
      <c r="H8774" s="77">
        <f t="shared" si="5791"/>
        <v>0</v>
      </c>
      <c r="I8774" s="77">
        <f t="shared" si="5792"/>
        <v>0</v>
      </c>
      <c r="J8774" s="78"/>
      <c r="K8774" s="78"/>
      <c r="L8774" s="77"/>
      <c r="M8774" s="77"/>
      <c r="N8774" s="77"/>
      <c r="O8774" s="78"/>
      <c r="P8774" s="310"/>
    </row>
    <row r="8775" spans="1:16" s="3" customFormat="1" ht="15" hidden="1" customHeight="1">
      <c r="A8775" s="75"/>
      <c r="B8775" s="75"/>
      <c r="C8775" s="76"/>
      <c r="D8775" s="75" t="s">
        <v>168</v>
      </c>
      <c r="E8775" s="78"/>
      <c r="F8775" s="77">
        <f t="shared" si="5789"/>
        <v>0</v>
      </c>
      <c r="G8775" s="77">
        <f t="shared" si="5790"/>
        <v>0</v>
      </c>
      <c r="H8775" s="77">
        <f t="shared" si="5791"/>
        <v>0</v>
      </c>
      <c r="I8775" s="77">
        <f t="shared" si="5792"/>
        <v>0</v>
      </c>
      <c r="J8775" s="78"/>
      <c r="K8775" s="78"/>
      <c r="L8775" s="77"/>
      <c r="M8775" s="77"/>
      <c r="N8775" s="77"/>
      <c r="O8775" s="78"/>
      <c r="P8775" s="310"/>
    </row>
    <row r="8776" spans="1:16" s="3" customFormat="1" ht="15" hidden="1" customHeight="1">
      <c r="A8776" s="75"/>
      <c r="B8776" s="75"/>
      <c r="C8776" s="76"/>
      <c r="D8776" s="75" t="s">
        <v>169</v>
      </c>
      <c r="E8776" s="78"/>
      <c r="F8776" s="77">
        <f t="shared" si="5789"/>
        <v>0</v>
      </c>
      <c r="G8776" s="77">
        <f t="shared" si="5790"/>
        <v>0</v>
      </c>
      <c r="H8776" s="77">
        <f t="shared" si="5791"/>
        <v>0</v>
      </c>
      <c r="I8776" s="77">
        <f t="shared" si="5792"/>
        <v>0</v>
      </c>
      <c r="J8776" s="78"/>
      <c r="K8776" s="78"/>
      <c r="L8776" s="77"/>
      <c r="M8776" s="77"/>
      <c r="N8776" s="77"/>
      <c r="O8776" s="78"/>
      <c r="P8776" s="310"/>
    </row>
    <row r="8777" spans="1:16" s="3" customFormat="1" ht="15" hidden="1" customHeight="1">
      <c r="A8777" s="75"/>
      <c r="B8777" s="75"/>
      <c r="C8777" s="76"/>
      <c r="D8777" s="75" t="s">
        <v>170</v>
      </c>
      <c r="E8777" s="78"/>
      <c r="F8777" s="77">
        <f t="shared" si="5789"/>
        <v>0</v>
      </c>
      <c r="G8777" s="77">
        <f t="shared" si="5790"/>
        <v>0</v>
      </c>
      <c r="H8777" s="77">
        <f t="shared" si="5791"/>
        <v>0</v>
      </c>
      <c r="I8777" s="77">
        <f t="shared" si="5792"/>
        <v>0</v>
      </c>
      <c r="J8777" s="78"/>
      <c r="K8777" s="78"/>
      <c r="L8777" s="77"/>
      <c r="M8777" s="77"/>
      <c r="N8777" s="77"/>
      <c r="O8777" s="78"/>
      <c r="P8777" s="310"/>
    </row>
    <row r="8778" spans="1:16" s="72" customFormat="1" ht="15" hidden="1" customHeight="1">
      <c r="A8778" s="8"/>
      <c r="B8778" s="8"/>
      <c r="C8778" s="41">
        <v>7100</v>
      </c>
      <c r="D8778" s="8"/>
      <c r="E8778" s="43"/>
      <c r="F8778" s="43">
        <f t="shared" ref="F8778:O8778" si="5793">SUM(F8779:F8783)</f>
        <v>0</v>
      </c>
      <c r="G8778" s="43">
        <f t="shared" ref="G8778:H8778" si="5794">SUM(G8779:G8783)</f>
        <v>0</v>
      </c>
      <c r="H8778" s="43">
        <f t="shared" si="5794"/>
        <v>0</v>
      </c>
      <c r="I8778" s="43">
        <f t="shared" si="5793"/>
        <v>0</v>
      </c>
      <c r="J8778" s="43">
        <f t="shared" si="5793"/>
        <v>0</v>
      </c>
      <c r="K8778" s="43">
        <f t="shared" ref="K8778:L8778" si="5795">SUM(K8779:K8783)</f>
        <v>0</v>
      </c>
      <c r="L8778" s="43">
        <f t="shared" si="5795"/>
        <v>0</v>
      </c>
      <c r="M8778" s="43">
        <f t="shared" si="5793"/>
        <v>0</v>
      </c>
      <c r="N8778" s="43">
        <f t="shared" si="5793"/>
        <v>0</v>
      </c>
      <c r="O8778" s="43">
        <f t="shared" si="5793"/>
        <v>0</v>
      </c>
      <c r="P8778" s="309"/>
    </row>
    <row r="8779" spans="1:16" s="3" customFormat="1" ht="15" hidden="1" customHeight="1">
      <c r="A8779" s="75"/>
      <c r="B8779" s="75"/>
      <c r="C8779" s="76"/>
      <c r="D8779" s="75" t="s">
        <v>171</v>
      </c>
      <c r="E8779" s="78"/>
      <c r="F8779" s="77">
        <f t="shared" ref="F8779:F8783" si="5796">I8779+O8779</f>
        <v>0</v>
      </c>
      <c r="G8779" s="77">
        <f>J8779+P8779</f>
        <v>0</v>
      </c>
      <c r="H8779" s="77">
        <f>M8779+Q8779</f>
        <v>0</v>
      </c>
      <c r="I8779" s="77">
        <f>SUM(J8779:N8779)</f>
        <v>0</v>
      </c>
      <c r="J8779" s="78"/>
      <c r="K8779" s="78"/>
      <c r="L8779" s="77"/>
      <c r="M8779" s="77"/>
      <c r="N8779" s="77"/>
      <c r="O8779" s="78"/>
      <c r="P8779" s="310"/>
    </row>
    <row r="8780" spans="1:16" s="3" customFormat="1" ht="15" hidden="1" customHeight="1">
      <c r="A8780" s="75"/>
      <c r="B8780" s="75"/>
      <c r="C8780" s="76"/>
      <c r="D8780" s="75" t="s">
        <v>172</v>
      </c>
      <c r="E8780" s="78"/>
      <c r="F8780" s="77">
        <f t="shared" si="5796"/>
        <v>0</v>
      </c>
      <c r="G8780" s="77">
        <f>J8780+P8780</f>
        <v>0</v>
      </c>
      <c r="H8780" s="77">
        <f>M8780+Q8780</f>
        <v>0</v>
      </c>
      <c r="I8780" s="77">
        <f>SUM(J8780:N8780)</f>
        <v>0</v>
      </c>
      <c r="J8780" s="78"/>
      <c r="K8780" s="78"/>
      <c r="L8780" s="77"/>
      <c r="M8780" s="77"/>
      <c r="N8780" s="77"/>
      <c r="O8780" s="78"/>
      <c r="P8780" s="310"/>
    </row>
    <row r="8781" spans="1:16" s="3" customFormat="1" ht="15" hidden="1" customHeight="1">
      <c r="A8781" s="75"/>
      <c r="B8781" s="75"/>
      <c r="C8781" s="76"/>
      <c r="D8781" s="75" t="s">
        <v>173</v>
      </c>
      <c r="E8781" s="78"/>
      <c r="F8781" s="77">
        <f t="shared" si="5796"/>
        <v>0</v>
      </c>
      <c r="G8781" s="77">
        <f>J8781+P8781</f>
        <v>0</v>
      </c>
      <c r="H8781" s="77">
        <f>M8781+Q8781</f>
        <v>0</v>
      </c>
      <c r="I8781" s="77">
        <f>SUM(J8781:N8781)</f>
        <v>0</v>
      </c>
      <c r="J8781" s="78"/>
      <c r="K8781" s="78"/>
      <c r="L8781" s="77"/>
      <c r="M8781" s="77"/>
      <c r="N8781" s="77"/>
      <c r="O8781" s="78"/>
      <c r="P8781" s="310"/>
    </row>
    <row r="8782" spans="1:16" s="3" customFormat="1" ht="15" hidden="1" customHeight="1">
      <c r="A8782" s="75"/>
      <c r="B8782" s="75"/>
      <c r="C8782" s="76"/>
      <c r="D8782" s="75" t="s">
        <v>174</v>
      </c>
      <c r="E8782" s="78"/>
      <c r="F8782" s="77">
        <f t="shared" si="5796"/>
        <v>0</v>
      </c>
      <c r="G8782" s="77">
        <f>J8782+P8782</f>
        <v>0</v>
      </c>
      <c r="H8782" s="77">
        <f>M8782+Q8782</f>
        <v>0</v>
      </c>
      <c r="I8782" s="77">
        <f>SUM(J8782:N8782)</f>
        <v>0</v>
      </c>
      <c r="J8782" s="78"/>
      <c r="K8782" s="78"/>
      <c r="L8782" s="77"/>
      <c r="M8782" s="77"/>
      <c r="N8782" s="77"/>
      <c r="O8782" s="78"/>
      <c r="P8782" s="310"/>
    </row>
    <row r="8783" spans="1:16" s="3" customFormat="1" ht="15" hidden="1" customHeight="1">
      <c r="A8783" s="75"/>
      <c r="B8783" s="75"/>
      <c r="C8783" s="76"/>
      <c r="D8783" s="75" t="s">
        <v>175</v>
      </c>
      <c r="E8783" s="78"/>
      <c r="F8783" s="77">
        <f t="shared" si="5796"/>
        <v>0</v>
      </c>
      <c r="G8783" s="77">
        <f>J8783+P8783</f>
        <v>0</v>
      </c>
      <c r="H8783" s="77">
        <f>M8783+Q8783</f>
        <v>0</v>
      </c>
      <c r="I8783" s="77">
        <f>SUM(J8783:N8783)</f>
        <v>0</v>
      </c>
      <c r="J8783" s="78"/>
      <c r="K8783" s="78"/>
      <c r="L8783" s="77"/>
      <c r="M8783" s="77"/>
      <c r="N8783" s="77"/>
      <c r="O8783" s="78"/>
      <c r="P8783" s="310"/>
    </row>
    <row r="8784" spans="1:16" s="6" customFormat="1" ht="15" hidden="1" customHeight="1">
      <c r="A8784" s="8"/>
      <c r="B8784" s="8"/>
      <c r="C8784" s="41">
        <v>7150</v>
      </c>
      <c r="D8784" s="8"/>
      <c r="E8784" s="43"/>
      <c r="F8784" s="40">
        <f t="shared" ref="F8784:O8784" si="5797">SUM(F8785:F8801)</f>
        <v>0</v>
      </c>
      <c r="G8784" s="40">
        <f t="shared" ref="G8784:H8784" si="5798">SUM(G8785:G8801)</f>
        <v>0</v>
      </c>
      <c r="H8784" s="40">
        <f t="shared" si="5798"/>
        <v>0</v>
      </c>
      <c r="I8784" s="40">
        <f t="shared" si="5797"/>
        <v>0</v>
      </c>
      <c r="J8784" s="40">
        <f t="shared" si="5797"/>
        <v>0</v>
      </c>
      <c r="K8784" s="40">
        <f t="shared" ref="K8784:L8784" si="5799">SUM(K8785:K8801)</f>
        <v>0</v>
      </c>
      <c r="L8784" s="40">
        <f t="shared" si="5799"/>
        <v>0</v>
      </c>
      <c r="M8784" s="40">
        <f t="shared" si="5797"/>
        <v>0</v>
      </c>
      <c r="N8784" s="40">
        <f t="shared" si="5797"/>
        <v>0</v>
      </c>
      <c r="O8784" s="40">
        <f t="shared" si="5797"/>
        <v>0</v>
      </c>
      <c r="P8784" s="309"/>
    </row>
    <row r="8785" spans="1:16" s="3" customFormat="1" ht="15" hidden="1" customHeight="1">
      <c r="A8785" s="75"/>
      <c r="B8785" s="75"/>
      <c r="C8785" s="76"/>
      <c r="D8785" s="75" t="s">
        <v>176</v>
      </c>
      <c r="E8785" s="78"/>
      <c r="F8785" s="77">
        <f t="shared" ref="F8785:F8801" si="5800">I8785+O8785</f>
        <v>0</v>
      </c>
      <c r="G8785" s="77">
        <f t="shared" ref="G8785:G8801" si="5801">J8785+P8785</f>
        <v>0</v>
      </c>
      <c r="H8785" s="77">
        <f t="shared" ref="H8785:H8801" si="5802">M8785+Q8785</f>
        <v>0</v>
      </c>
      <c r="I8785" s="77">
        <f t="shared" ref="I8785:I8801" si="5803">SUM(J8785:N8785)</f>
        <v>0</v>
      </c>
      <c r="J8785" s="78"/>
      <c r="K8785" s="78"/>
      <c r="L8785" s="77"/>
      <c r="M8785" s="77"/>
      <c r="N8785" s="77"/>
      <c r="O8785" s="78"/>
      <c r="P8785" s="310"/>
    </row>
    <row r="8786" spans="1:16" s="3" customFormat="1" ht="15" hidden="1" customHeight="1">
      <c r="A8786" s="75"/>
      <c r="B8786" s="75"/>
      <c r="C8786" s="76"/>
      <c r="D8786" s="75" t="s">
        <v>177</v>
      </c>
      <c r="E8786" s="78"/>
      <c r="F8786" s="77">
        <f t="shared" si="5800"/>
        <v>0</v>
      </c>
      <c r="G8786" s="77">
        <f t="shared" si="5801"/>
        <v>0</v>
      </c>
      <c r="H8786" s="77">
        <f t="shared" si="5802"/>
        <v>0</v>
      </c>
      <c r="I8786" s="77">
        <f t="shared" si="5803"/>
        <v>0</v>
      </c>
      <c r="J8786" s="78"/>
      <c r="K8786" s="78"/>
      <c r="L8786" s="77"/>
      <c r="M8786" s="77"/>
      <c r="N8786" s="77"/>
      <c r="O8786" s="78"/>
      <c r="P8786" s="310"/>
    </row>
    <row r="8787" spans="1:16" s="3" customFormat="1" ht="15" hidden="1" customHeight="1">
      <c r="A8787" s="75"/>
      <c r="B8787" s="75"/>
      <c r="C8787" s="76"/>
      <c r="D8787" s="75" t="s">
        <v>178</v>
      </c>
      <c r="E8787" s="78"/>
      <c r="F8787" s="77">
        <f t="shared" si="5800"/>
        <v>0</v>
      </c>
      <c r="G8787" s="77">
        <f t="shared" si="5801"/>
        <v>0</v>
      </c>
      <c r="H8787" s="77">
        <f t="shared" si="5802"/>
        <v>0</v>
      </c>
      <c r="I8787" s="77">
        <f t="shared" si="5803"/>
        <v>0</v>
      </c>
      <c r="J8787" s="78"/>
      <c r="K8787" s="78"/>
      <c r="L8787" s="77"/>
      <c r="M8787" s="77"/>
      <c r="N8787" s="77"/>
      <c r="O8787" s="78"/>
      <c r="P8787" s="310"/>
    </row>
    <row r="8788" spans="1:16" s="3" customFormat="1" ht="15" hidden="1" customHeight="1">
      <c r="A8788" s="75"/>
      <c r="B8788" s="75"/>
      <c r="C8788" s="76"/>
      <c r="D8788" s="75" t="s">
        <v>179</v>
      </c>
      <c r="E8788" s="78"/>
      <c r="F8788" s="77">
        <f t="shared" si="5800"/>
        <v>0</v>
      </c>
      <c r="G8788" s="77">
        <f t="shared" si="5801"/>
        <v>0</v>
      </c>
      <c r="H8788" s="77">
        <f t="shared" si="5802"/>
        <v>0</v>
      </c>
      <c r="I8788" s="77">
        <f t="shared" si="5803"/>
        <v>0</v>
      </c>
      <c r="J8788" s="78"/>
      <c r="K8788" s="78"/>
      <c r="L8788" s="77"/>
      <c r="M8788" s="77"/>
      <c r="N8788" s="77"/>
      <c r="O8788" s="78"/>
      <c r="P8788" s="310"/>
    </row>
    <row r="8789" spans="1:16" s="3" customFormat="1" ht="15" hidden="1" customHeight="1">
      <c r="A8789" s="75"/>
      <c r="B8789" s="75"/>
      <c r="C8789" s="76"/>
      <c r="D8789" s="75" t="s">
        <v>180</v>
      </c>
      <c r="E8789" s="78"/>
      <c r="F8789" s="77">
        <f t="shared" si="5800"/>
        <v>0</v>
      </c>
      <c r="G8789" s="77">
        <f t="shared" si="5801"/>
        <v>0</v>
      </c>
      <c r="H8789" s="77">
        <f t="shared" si="5802"/>
        <v>0</v>
      </c>
      <c r="I8789" s="77">
        <f t="shared" si="5803"/>
        <v>0</v>
      </c>
      <c r="J8789" s="78"/>
      <c r="K8789" s="78"/>
      <c r="L8789" s="77"/>
      <c r="M8789" s="77"/>
      <c r="N8789" s="77"/>
      <c r="O8789" s="78"/>
      <c r="P8789" s="310"/>
    </row>
    <row r="8790" spans="1:16" s="3" customFormat="1" ht="15" hidden="1" customHeight="1">
      <c r="A8790" s="75"/>
      <c r="B8790" s="75"/>
      <c r="C8790" s="76"/>
      <c r="D8790" s="75" t="s">
        <v>181</v>
      </c>
      <c r="E8790" s="78"/>
      <c r="F8790" s="77">
        <f t="shared" si="5800"/>
        <v>0</v>
      </c>
      <c r="G8790" s="77">
        <f t="shared" si="5801"/>
        <v>0</v>
      </c>
      <c r="H8790" s="77">
        <f t="shared" si="5802"/>
        <v>0</v>
      </c>
      <c r="I8790" s="77">
        <f t="shared" si="5803"/>
        <v>0</v>
      </c>
      <c r="J8790" s="78"/>
      <c r="K8790" s="78"/>
      <c r="L8790" s="77"/>
      <c r="M8790" s="77"/>
      <c r="N8790" s="77"/>
      <c r="O8790" s="78"/>
      <c r="P8790" s="310"/>
    </row>
    <row r="8791" spans="1:16" s="3" customFormat="1" ht="15" hidden="1" customHeight="1">
      <c r="A8791" s="75"/>
      <c r="B8791" s="75"/>
      <c r="C8791" s="76"/>
      <c r="D8791" s="75" t="s">
        <v>182</v>
      </c>
      <c r="E8791" s="78"/>
      <c r="F8791" s="77">
        <f t="shared" si="5800"/>
        <v>0</v>
      </c>
      <c r="G8791" s="77">
        <f t="shared" si="5801"/>
        <v>0</v>
      </c>
      <c r="H8791" s="77">
        <f t="shared" si="5802"/>
        <v>0</v>
      </c>
      <c r="I8791" s="77">
        <f t="shared" si="5803"/>
        <v>0</v>
      </c>
      <c r="J8791" s="78"/>
      <c r="K8791" s="78"/>
      <c r="L8791" s="77"/>
      <c r="M8791" s="77"/>
      <c r="N8791" s="77"/>
      <c r="O8791" s="78"/>
      <c r="P8791" s="310"/>
    </row>
    <row r="8792" spans="1:16" s="3" customFormat="1" ht="15" hidden="1" customHeight="1">
      <c r="A8792" s="75"/>
      <c r="B8792" s="75"/>
      <c r="C8792" s="76"/>
      <c r="D8792" s="75" t="s">
        <v>183</v>
      </c>
      <c r="E8792" s="78"/>
      <c r="F8792" s="77">
        <f t="shared" si="5800"/>
        <v>0</v>
      </c>
      <c r="G8792" s="77">
        <f t="shared" si="5801"/>
        <v>0</v>
      </c>
      <c r="H8792" s="77">
        <f t="shared" si="5802"/>
        <v>0</v>
      </c>
      <c r="I8792" s="77">
        <f t="shared" si="5803"/>
        <v>0</v>
      </c>
      <c r="J8792" s="78"/>
      <c r="K8792" s="78"/>
      <c r="L8792" s="77"/>
      <c r="M8792" s="77"/>
      <c r="N8792" s="77"/>
      <c r="O8792" s="78"/>
      <c r="P8792" s="310"/>
    </row>
    <row r="8793" spans="1:16" s="3" customFormat="1" ht="15" hidden="1" customHeight="1">
      <c r="A8793" s="75"/>
      <c r="B8793" s="75"/>
      <c r="C8793" s="76"/>
      <c r="D8793" s="75" t="s">
        <v>184</v>
      </c>
      <c r="E8793" s="78"/>
      <c r="F8793" s="77">
        <f t="shared" si="5800"/>
        <v>0</v>
      </c>
      <c r="G8793" s="77">
        <f t="shared" si="5801"/>
        <v>0</v>
      </c>
      <c r="H8793" s="77">
        <f t="shared" si="5802"/>
        <v>0</v>
      </c>
      <c r="I8793" s="77">
        <f t="shared" si="5803"/>
        <v>0</v>
      </c>
      <c r="J8793" s="78"/>
      <c r="K8793" s="78"/>
      <c r="L8793" s="77"/>
      <c r="M8793" s="77"/>
      <c r="N8793" s="77"/>
      <c r="O8793" s="78"/>
      <c r="P8793" s="310"/>
    </row>
    <row r="8794" spans="1:16" s="3" customFormat="1" ht="15" hidden="1" customHeight="1">
      <c r="A8794" s="75"/>
      <c r="B8794" s="75"/>
      <c r="C8794" s="76"/>
      <c r="D8794" s="75" t="s">
        <v>185</v>
      </c>
      <c r="E8794" s="78"/>
      <c r="F8794" s="77">
        <f t="shared" si="5800"/>
        <v>0</v>
      </c>
      <c r="G8794" s="77">
        <f t="shared" si="5801"/>
        <v>0</v>
      </c>
      <c r="H8794" s="77">
        <f t="shared" si="5802"/>
        <v>0</v>
      </c>
      <c r="I8794" s="77">
        <f t="shared" si="5803"/>
        <v>0</v>
      </c>
      <c r="J8794" s="78"/>
      <c r="K8794" s="78"/>
      <c r="L8794" s="77"/>
      <c r="M8794" s="77"/>
      <c r="N8794" s="77"/>
      <c r="O8794" s="78"/>
      <c r="P8794" s="310"/>
    </row>
    <row r="8795" spans="1:16" s="3" customFormat="1" ht="15" hidden="1" customHeight="1">
      <c r="A8795" s="75"/>
      <c r="B8795" s="75"/>
      <c r="C8795" s="76"/>
      <c r="D8795" s="75" t="s">
        <v>186</v>
      </c>
      <c r="E8795" s="78"/>
      <c r="F8795" s="77">
        <f t="shared" si="5800"/>
        <v>0</v>
      </c>
      <c r="G8795" s="77">
        <f t="shared" si="5801"/>
        <v>0</v>
      </c>
      <c r="H8795" s="77">
        <f t="shared" si="5802"/>
        <v>0</v>
      </c>
      <c r="I8795" s="77">
        <f t="shared" si="5803"/>
        <v>0</v>
      </c>
      <c r="J8795" s="78"/>
      <c r="K8795" s="78"/>
      <c r="L8795" s="77"/>
      <c r="M8795" s="77"/>
      <c r="N8795" s="77"/>
      <c r="O8795" s="78"/>
      <c r="P8795" s="310"/>
    </row>
    <row r="8796" spans="1:16" s="3" customFormat="1" ht="15" hidden="1" customHeight="1">
      <c r="A8796" s="75"/>
      <c r="B8796" s="75"/>
      <c r="C8796" s="76"/>
      <c r="D8796" s="75" t="s">
        <v>187</v>
      </c>
      <c r="E8796" s="78"/>
      <c r="F8796" s="77">
        <f t="shared" si="5800"/>
        <v>0</v>
      </c>
      <c r="G8796" s="77">
        <f t="shared" si="5801"/>
        <v>0</v>
      </c>
      <c r="H8796" s="77">
        <f t="shared" si="5802"/>
        <v>0</v>
      </c>
      <c r="I8796" s="77">
        <f t="shared" si="5803"/>
        <v>0</v>
      </c>
      <c r="J8796" s="78"/>
      <c r="K8796" s="78"/>
      <c r="L8796" s="77"/>
      <c r="M8796" s="77"/>
      <c r="N8796" s="77"/>
      <c r="O8796" s="78"/>
      <c r="P8796" s="310"/>
    </row>
    <row r="8797" spans="1:16" s="3" customFormat="1" ht="15" hidden="1" customHeight="1">
      <c r="A8797" s="75"/>
      <c r="B8797" s="75"/>
      <c r="C8797" s="76"/>
      <c r="D8797" s="75" t="s">
        <v>188</v>
      </c>
      <c r="E8797" s="78"/>
      <c r="F8797" s="77">
        <f t="shared" si="5800"/>
        <v>0</v>
      </c>
      <c r="G8797" s="77">
        <f t="shared" si="5801"/>
        <v>0</v>
      </c>
      <c r="H8797" s="77">
        <f t="shared" si="5802"/>
        <v>0</v>
      </c>
      <c r="I8797" s="77">
        <f t="shared" si="5803"/>
        <v>0</v>
      </c>
      <c r="J8797" s="78"/>
      <c r="K8797" s="78"/>
      <c r="L8797" s="77"/>
      <c r="M8797" s="77"/>
      <c r="N8797" s="77"/>
      <c r="O8797" s="78"/>
      <c r="P8797" s="310"/>
    </row>
    <row r="8798" spans="1:16" s="3" customFormat="1" ht="15" hidden="1" customHeight="1">
      <c r="A8798" s="75"/>
      <c r="B8798" s="75"/>
      <c r="C8798" s="76"/>
      <c r="D8798" s="75" t="s">
        <v>189</v>
      </c>
      <c r="E8798" s="78"/>
      <c r="F8798" s="77">
        <f t="shared" si="5800"/>
        <v>0</v>
      </c>
      <c r="G8798" s="77">
        <f t="shared" si="5801"/>
        <v>0</v>
      </c>
      <c r="H8798" s="77">
        <f t="shared" si="5802"/>
        <v>0</v>
      </c>
      <c r="I8798" s="77">
        <f t="shared" si="5803"/>
        <v>0</v>
      </c>
      <c r="J8798" s="78"/>
      <c r="K8798" s="78"/>
      <c r="L8798" s="77"/>
      <c r="M8798" s="77"/>
      <c r="N8798" s="77"/>
      <c r="O8798" s="78"/>
      <c r="P8798" s="310"/>
    </row>
    <row r="8799" spans="1:16" s="3" customFormat="1" ht="15" hidden="1" customHeight="1">
      <c r="A8799" s="75"/>
      <c r="B8799" s="75"/>
      <c r="C8799" s="76"/>
      <c r="D8799" s="75" t="s">
        <v>190</v>
      </c>
      <c r="E8799" s="78"/>
      <c r="F8799" s="77">
        <f t="shared" si="5800"/>
        <v>0</v>
      </c>
      <c r="G8799" s="77">
        <f t="shared" si="5801"/>
        <v>0</v>
      </c>
      <c r="H8799" s="77">
        <f t="shared" si="5802"/>
        <v>0</v>
      </c>
      <c r="I8799" s="77">
        <f t="shared" si="5803"/>
        <v>0</v>
      </c>
      <c r="J8799" s="78"/>
      <c r="K8799" s="78"/>
      <c r="L8799" s="77"/>
      <c r="M8799" s="77"/>
      <c r="N8799" s="77"/>
      <c r="O8799" s="78"/>
      <c r="P8799" s="310"/>
    </row>
    <row r="8800" spans="1:16" s="3" customFormat="1" ht="15" hidden="1" customHeight="1">
      <c r="A8800" s="75"/>
      <c r="B8800" s="75"/>
      <c r="C8800" s="76"/>
      <c r="D8800" s="75" t="s">
        <v>191</v>
      </c>
      <c r="E8800" s="78"/>
      <c r="F8800" s="77">
        <f t="shared" si="5800"/>
        <v>0</v>
      </c>
      <c r="G8800" s="77">
        <f t="shared" si="5801"/>
        <v>0</v>
      </c>
      <c r="H8800" s="77">
        <f t="shared" si="5802"/>
        <v>0</v>
      </c>
      <c r="I8800" s="77">
        <f t="shared" si="5803"/>
        <v>0</v>
      </c>
      <c r="J8800" s="78"/>
      <c r="K8800" s="78"/>
      <c r="L8800" s="77"/>
      <c r="M8800" s="77"/>
      <c r="N8800" s="77"/>
      <c r="O8800" s="78"/>
      <c r="P8800" s="310"/>
    </row>
    <row r="8801" spans="1:16" s="3" customFormat="1" ht="15" hidden="1" customHeight="1">
      <c r="A8801" s="75"/>
      <c r="B8801" s="75"/>
      <c r="C8801" s="76"/>
      <c r="D8801" s="75" t="s">
        <v>192</v>
      </c>
      <c r="E8801" s="78"/>
      <c r="F8801" s="77">
        <f t="shared" si="5800"/>
        <v>0</v>
      </c>
      <c r="G8801" s="77">
        <f t="shared" si="5801"/>
        <v>0</v>
      </c>
      <c r="H8801" s="77">
        <f t="shared" si="5802"/>
        <v>0</v>
      </c>
      <c r="I8801" s="77">
        <f t="shared" si="5803"/>
        <v>0</v>
      </c>
      <c r="J8801" s="78"/>
      <c r="K8801" s="78"/>
      <c r="L8801" s="77"/>
      <c r="M8801" s="77"/>
      <c r="N8801" s="77"/>
      <c r="O8801" s="78"/>
      <c r="P8801" s="310"/>
    </row>
    <row r="8802" spans="1:16" s="6" customFormat="1" ht="15" hidden="1" customHeight="1">
      <c r="A8802" s="8"/>
      <c r="B8802" s="8"/>
      <c r="C8802" s="41">
        <v>7200</v>
      </c>
      <c r="D8802" s="8"/>
      <c r="E8802" s="43"/>
      <c r="F8802" s="43">
        <f t="shared" ref="F8802:O8802" si="5804">SUM(F8803:F8806)</f>
        <v>0</v>
      </c>
      <c r="G8802" s="43">
        <f t="shared" ref="G8802:H8802" si="5805">SUM(G8803:G8806)</f>
        <v>0</v>
      </c>
      <c r="H8802" s="43">
        <f t="shared" si="5805"/>
        <v>0</v>
      </c>
      <c r="I8802" s="43">
        <f t="shared" si="5804"/>
        <v>0</v>
      </c>
      <c r="J8802" s="43">
        <f t="shared" si="5804"/>
        <v>0</v>
      </c>
      <c r="K8802" s="43">
        <f t="shared" ref="K8802:L8802" si="5806">SUM(K8803:K8806)</f>
        <v>0</v>
      </c>
      <c r="L8802" s="43">
        <f t="shared" si="5806"/>
        <v>0</v>
      </c>
      <c r="M8802" s="43">
        <f t="shared" si="5804"/>
        <v>0</v>
      </c>
      <c r="N8802" s="43">
        <f t="shared" si="5804"/>
        <v>0</v>
      </c>
      <c r="O8802" s="43">
        <f t="shared" si="5804"/>
        <v>0</v>
      </c>
      <c r="P8802" s="309"/>
    </row>
    <row r="8803" spans="1:16" s="3" customFormat="1" ht="15" hidden="1" customHeight="1">
      <c r="A8803" s="75"/>
      <c r="B8803" s="75"/>
      <c r="C8803" s="76"/>
      <c r="D8803" s="75" t="s">
        <v>193</v>
      </c>
      <c r="E8803" s="78"/>
      <c r="F8803" s="77">
        <f t="shared" ref="F8803:F8806" si="5807">I8803+O8803</f>
        <v>0</v>
      </c>
      <c r="G8803" s="77">
        <f>J8803+P8803</f>
        <v>0</v>
      </c>
      <c r="H8803" s="77">
        <f>M8803+Q8803</f>
        <v>0</v>
      </c>
      <c r="I8803" s="77">
        <f>SUM(J8803:N8803)</f>
        <v>0</v>
      </c>
      <c r="J8803" s="78"/>
      <c r="K8803" s="78"/>
      <c r="L8803" s="77"/>
      <c r="M8803" s="77"/>
      <c r="N8803" s="77"/>
      <c r="O8803" s="78"/>
      <c r="P8803" s="310"/>
    </row>
    <row r="8804" spans="1:16" s="3" customFormat="1" ht="15" hidden="1" customHeight="1">
      <c r="A8804" s="75"/>
      <c r="B8804" s="75"/>
      <c r="C8804" s="76"/>
      <c r="D8804" s="75" t="s">
        <v>194</v>
      </c>
      <c r="E8804" s="78"/>
      <c r="F8804" s="77">
        <f t="shared" si="5807"/>
        <v>0</v>
      </c>
      <c r="G8804" s="77">
        <f>J8804+P8804</f>
        <v>0</v>
      </c>
      <c r="H8804" s="77">
        <f>M8804+Q8804</f>
        <v>0</v>
      </c>
      <c r="I8804" s="77">
        <f>SUM(J8804:N8804)</f>
        <v>0</v>
      </c>
      <c r="J8804" s="78"/>
      <c r="K8804" s="78"/>
      <c r="L8804" s="77"/>
      <c r="M8804" s="77"/>
      <c r="N8804" s="77"/>
      <c r="O8804" s="78"/>
      <c r="P8804" s="310"/>
    </row>
    <row r="8805" spans="1:16" s="3" customFormat="1" ht="15" hidden="1" customHeight="1">
      <c r="A8805" s="75"/>
      <c r="B8805" s="75"/>
      <c r="C8805" s="76"/>
      <c r="D8805" s="75" t="s">
        <v>195</v>
      </c>
      <c r="E8805" s="78"/>
      <c r="F8805" s="77">
        <f t="shared" si="5807"/>
        <v>0</v>
      </c>
      <c r="G8805" s="77">
        <f>J8805+P8805</f>
        <v>0</v>
      </c>
      <c r="H8805" s="77">
        <f>M8805+Q8805</f>
        <v>0</v>
      </c>
      <c r="I8805" s="77">
        <f>SUM(J8805:N8805)</f>
        <v>0</v>
      </c>
      <c r="J8805" s="78"/>
      <c r="K8805" s="78"/>
      <c r="L8805" s="77"/>
      <c r="M8805" s="77"/>
      <c r="N8805" s="77"/>
      <c r="O8805" s="78"/>
      <c r="P8805" s="310"/>
    </row>
    <row r="8806" spans="1:16" s="3" customFormat="1" ht="15" hidden="1" customHeight="1">
      <c r="A8806" s="75"/>
      <c r="B8806" s="75"/>
      <c r="C8806" s="76"/>
      <c r="D8806" s="75" t="s">
        <v>196</v>
      </c>
      <c r="E8806" s="78"/>
      <c r="F8806" s="77">
        <f t="shared" si="5807"/>
        <v>0</v>
      </c>
      <c r="G8806" s="77">
        <f>J8806+P8806</f>
        <v>0</v>
      </c>
      <c r="H8806" s="77">
        <f>M8806+Q8806</f>
        <v>0</v>
      </c>
      <c r="I8806" s="77">
        <f>SUM(J8806:N8806)</f>
        <v>0</v>
      </c>
      <c r="J8806" s="78"/>
      <c r="K8806" s="78"/>
      <c r="L8806" s="77"/>
      <c r="M8806" s="77"/>
      <c r="N8806" s="77"/>
      <c r="O8806" s="78"/>
      <c r="P8806" s="310"/>
    </row>
    <row r="8807" spans="1:16" s="72" customFormat="1" ht="15" hidden="1" customHeight="1">
      <c r="A8807" s="8"/>
      <c r="B8807" s="8"/>
      <c r="C8807" s="41">
        <v>7250</v>
      </c>
      <c r="D8807" s="8"/>
      <c r="E8807" s="43"/>
      <c r="F8807" s="40">
        <f t="shared" ref="F8807:O8807" si="5808">SUM(F8808:F8818)</f>
        <v>0</v>
      </c>
      <c r="G8807" s="40">
        <f t="shared" ref="G8807:H8807" si="5809">SUM(G8808:G8818)</f>
        <v>0</v>
      </c>
      <c r="H8807" s="40">
        <f t="shared" si="5809"/>
        <v>0</v>
      </c>
      <c r="I8807" s="40">
        <f t="shared" si="5808"/>
        <v>0</v>
      </c>
      <c r="J8807" s="40">
        <f t="shared" si="5808"/>
        <v>0</v>
      </c>
      <c r="K8807" s="40">
        <f t="shared" ref="K8807:L8807" si="5810">SUM(K8808:K8818)</f>
        <v>0</v>
      </c>
      <c r="L8807" s="40">
        <f t="shared" si="5810"/>
        <v>0</v>
      </c>
      <c r="M8807" s="40">
        <f t="shared" si="5808"/>
        <v>0</v>
      </c>
      <c r="N8807" s="40">
        <f t="shared" si="5808"/>
        <v>0</v>
      </c>
      <c r="O8807" s="40">
        <f t="shared" si="5808"/>
        <v>0</v>
      </c>
      <c r="P8807" s="309"/>
    </row>
    <row r="8808" spans="1:16" s="3" customFormat="1" ht="15" hidden="1" customHeight="1">
      <c r="A8808" s="75"/>
      <c r="B8808" s="75"/>
      <c r="C8808" s="76"/>
      <c r="D8808" s="75" t="s">
        <v>197</v>
      </c>
      <c r="E8808" s="78"/>
      <c r="F8808" s="77">
        <f t="shared" ref="F8808:F8818" si="5811">I8808+O8808</f>
        <v>0</v>
      </c>
      <c r="G8808" s="77">
        <f t="shared" ref="G8808:G8818" si="5812">J8808+P8808</f>
        <v>0</v>
      </c>
      <c r="H8808" s="77">
        <f t="shared" ref="H8808:H8818" si="5813">M8808+Q8808</f>
        <v>0</v>
      </c>
      <c r="I8808" s="77">
        <f t="shared" ref="I8808:I8818" si="5814">SUM(J8808:N8808)</f>
        <v>0</v>
      </c>
      <c r="J8808" s="78"/>
      <c r="K8808" s="78"/>
      <c r="L8808" s="77"/>
      <c r="M8808" s="77"/>
      <c r="N8808" s="77"/>
      <c r="O8808" s="78"/>
      <c r="P8808" s="310"/>
    </row>
    <row r="8809" spans="1:16" s="3" customFormat="1" ht="15" hidden="1" customHeight="1">
      <c r="A8809" s="75"/>
      <c r="B8809" s="75"/>
      <c r="C8809" s="76"/>
      <c r="D8809" s="75" t="s">
        <v>198</v>
      </c>
      <c r="E8809" s="78"/>
      <c r="F8809" s="77">
        <f t="shared" si="5811"/>
        <v>0</v>
      </c>
      <c r="G8809" s="77">
        <f t="shared" si="5812"/>
        <v>0</v>
      </c>
      <c r="H8809" s="77">
        <f t="shared" si="5813"/>
        <v>0</v>
      </c>
      <c r="I8809" s="77">
        <f t="shared" si="5814"/>
        <v>0</v>
      </c>
      <c r="J8809" s="78"/>
      <c r="K8809" s="78"/>
      <c r="L8809" s="77"/>
      <c r="M8809" s="77"/>
      <c r="N8809" s="77"/>
      <c r="O8809" s="78"/>
      <c r="P8809" s="310"/>
    </row>
    <row r="8810" spans="1:16" s="3" customFormat="1" ht="15" hidden="1" customHeight="1">
      <c r="A8810" s="75"/>
      <c r="B8810" s="75"/>
      <c r="C8810" s="76"/>
      <c r="D8810" s="75" t="s">
        <v>199</v>
      </c>
      <c r="E8810" s="78"/>
      <c r="F8810" s="77">
        <f t="shared" si="5811"/>
        <v>0</v>
      </c>
      <c r="G8810" s="77">
        <f t="shared" si="5812"/>
        <v>0</v>
      </c>
      <c r="H8810" s="77">
        <f t="shared" si="5813"/>
        <v>0</v>
      </c>
      <c r="I8810" s="77">
        <f t="shared" si="5814"/>
        <v>0</v>
      </c>
      <c r="J8810" s="78"/>
      <c r="K8810" s="78"/>
      <c r="L8810" s="77"/>
      <c r="M8810" s="77"/>
      <c r="N8810" s="77"/>
      <c r="O8810" s="78"/>
      <c r="P8810" s="310"/>
    </row>
    <row r="8811" spans="1:16" s="3" customFormat="1" ht="15" hidden="1" customHeight="1">
      <c r="A8811" s="75"/>
      <c r="B8811" s="75"/>
      <c r="C8811" s="76"/>
      <c r="D8811" s="75" t="s">
        <v>200</v>
      </c>
      <c r="E8811" s="78"/>
      <c r="F8811" s="77">
        <f t="shared" si="5811"/>
        <v>0</v>
      </c>
      <c r="G8811" s="77">
        <f t="shared" si="5812"/>
        <v>0</v>
      </c>
      <c r="H8811" s="77">
        <f t="shared" si="5813"/>
        <v>0</v>
      </c>
      <c r="I8811" s="77">
        <f t="shared" si="5814"/>
        <v>0</v>
      </c>
      <c r="J8811" s="78"/>
      <c r="K8811" s="78"/>
      <c r="L8811" s="77"/>
      <c r="M8811" s="77"/>
      <c r="N8811" s="77"/>
      <c r="O8811" s="78"/>
      <c r="P8811" s="310"/>
    </row>
    <row r="8812" spans="1:16" s="3" customFormat="1" ht="15" hidden="1" customHeight="1">
      <c r="A8812" s="75"/>
      <c r="B8812" s="75"/>
      <c r="C8812" s="76"/>
      <c r="D8812" s="75" t="s">
        <v>201</v>
      </c>
      <c r="E8812" s="78"/>
      <c r="F8812" s="77">
        <f t="shared" si="5811"/>
        <v>0</v>
      </c>
      <c r="G8812" s="77">
        <f t="shared" si="5812"/>
        <v>0</v>
      </c>
      <c r="H8812" s="77">
        <f t="shared" si="5813"/>
        <v>0</v>
      </c>
      <c r="I8812" s="77">
        <f t="shared" si="5814"/>
        <v>0</v>
      </c>
      <c r="J8812" s="78"/>
      <c r="K8812" s="78"/>
      <c r="L8812" s="77"/>
      <c r="M8812" s="77"/>
      <c r="N8812" s="77"/>
      <c r="O8812" s="78"/>
      <c r="P8812" s="310"/>
    </row>
    <row r="8813" spans="1:16" s="3" customFormat="1" ht="15" hidden="1" customHeight="1">
      <c r="A8813" s="75"/>
      <c r="B8813" s="75"/>
      <c r="C8813" s="76"/>
      <c r="D8813" s="75" t="s">
        <v>202</v>
      </c>
      <c r="E8813" s="78"/>
      <c r="F8813" s="77">
        <f t="shared" si="5811"/>
        <v>0</v>
      </c>
      <c r="G8813" s="77">
        <f t="shared" si="5812"/>
        <v>0</v>
      </c>
      <c r="H8813" s="77">
        <f t="shared" si="5813"/>
        <v>0</v>
      </c>
      <c r="I8813" s="77">
        <f t="shared" si="5814"/>
        <v>0</v>
      </c>
      <c r="J8813" s="78"/>
      <c r="K8813" s="78"/>
      <c r="L8813" s="77"/>
      <c r="M8813" s="77"/>
      <c r="N8813" s="77"/>
      <c r="O8813" s="78"/>
      <c r="P8813" s="310"/>
    </row>
    <row r="8814" spans="1:16" s="3" customFormat="1" ht="15" hidden="1" customHeight="1">
      <c r="A8814" s="75"/>
      <c r="B8814" s="75"/>
      <c r="C8814" s="76"/>
      <c r="D8814" s="75" t="s">
        <v>203</v>
      </c>
      <c r="E8814" s="78"/>
      <c r="F8814" s="77">
        <f t="shared" si="5811"/>
        <v>0</v>
      </c>
      <c r="G8814" s="77">
        <f t="shared" si="5812"/>
        <v>0</v>
      </c>
      <c r="H8814" s="77">
        <f t="shared" si="5813"/>
        <v>0</v>
      </c>
      <c r="I8814" s="77">
        <f t="shared" si="5814"/>
        <v>0</v>
      </c>
      <c r="J8814" s="78"/>
      <c r="K8814" s="78"/>
      <c r="L8814" s="77"/>
      <c r="M8814" s="77"/>
      <c r="N8814" s="77"/>
      <c r="O8814" s="78"/>
      <c r="P8814" s="310"/>
    </row>
    <row r="8815" spans="1:16" s="3" customFormat="1" ht="15" hidden="1" customHeight="1">
      <c r="A8815" s="75"/>
      <c r="B8815" s="75"/>
      <c r="C8815" s="76"/>
      <c r="D8815" s="75" t="s">
        <v>204</v>
      </c>
      <c r="E8815" s="78"/>
      <c r="F8815" s="77">
        <f t="shared" si="5811"/>
        <v>0</v>
      </c>
      <c r="G8815" s="77">
        <f t="shared" si="5812"/>
        <v>0</v>
      </c>
      <c r="H8815" s="77">
        <f t="shared" si="5813"/>
        <v>0</v>
      </c>
      <c r="I8815" s="77">
        <f t="shared" si="5814"/>
        <v>0</v>
      </c>
      <c r="J8815" s="78"/>
      <c r="K8815" s="78"/>
      <c r="L8815" s="77"/>
      <c r="M8815" s="77"/>
      <c r="N8815" s="77"/>
      <c r="O8815" s="78"/>
      <c r="P8815" s="310"/>
    </row>
    <row r="8816" spans="1:16" s="3" customFormat="1" ht="15" hidden="1" customHeight="1">
      <c r="A8816" s="75"/>
      <c r="B8816" s="75"/>
      <c r="C8816" s="76"/>
      <c r="D8816" s="75" t="s">
        <v>205</v>
      </c>
      <c r="E8816" s="78"/>
      <c r="F8816" s="77">
        <f t="shared" si="5811"/>
        <v>0</v>
      </c>
      <c r="G8816" s="77">
        <f t="shared" si="5812"/>
        <v>0</v>
      </c>
      <c r="H8816" s="77">
        <f t="shared" si="5813"/>
        <v>0</v>
      </c>
      <c r="I8816" s="77">
        <f t="shared" si="5814"/>
        <v>0</v>
      </c>
      <c r="J8816" s="78"/>
      <c r="K8816" s="78"/>
      <c r="L8816" s="77"/>
      <c r="M8816" s="77"/>
      <c r="N8816" s="77"/>
      <c r="O8816" s="78"/>
      <c r="P8816" s="310"/>
    </row>
    <row r="8817" spans="1:16" s="3" customFormat="1" ht="15" hidden="1" customHeight="1">
      <c r="A8817" s="75"/>
      <c r="B8817" s="75"/>
      <c r="C8817" s="76"/>
      <c r="D8817" s="75" t="s">
        <v>206</v>
      </c>
      <c r="E8817" s="78"/>
      <c r="F8817" s="77">
        <f t="shared" si="5811"/>
        <v>0</v>
      </c>
      <c r="G8817" s="77">
        <f t="shared" si="5812"/>
        <v>0</v>
      </c>
      <c r="H8817" s="77">
        <f t="shared" si="5813"/>
        <v>0</v>
      </c>
      <c r="I8817" s="77">
        <f t="shared" si="5814"/>
        <v>0</v>
      </c>
      <c r="J8817" s="78"/>
      <c r="K8817" s="78"/>
      <c r="L8817" s="77"/>
      <c r="M8817" s="77"/>
      <c r="N8817" s="77"/>
      <c r="O8817" s="78"/>
      <c r="P8817" s="310"/>
    </row>
    <row r="8818" spans="1:16" s="3" customFormat="1" ht="15" hidden="1" customHeight="1">
      <c r="A8818" s="75"/>
      <c r="B8818" s="75"/>
      <c r="C8818" s="76"/>
      <c r="D8818" s="75" t="s">
        <v>207</v>
      </c>
      <c r="E8818" s="78"/>
      <c r="F8818" s="77">
        <f t="shared" si="5811"/>
        <v>0</v>
      </c>
      <c r="G8818" s="77">
        <f t="shared" si="5812"/>
        <v>0</v>
      </c>
      <c r="H8818" s="77">
        <f t="shared" si="5813"/>
        <v>0</v>
      </c>
      <c r="I8818" s="77">
        <f t="shared" si="5814"/>
        <v>0</v>
      </c>
      <c r="J8818" s="78"/>
      <c r="K8818" s="78"/>
      <c r="L8818" s="77"/>
      <c r="M8818" s="77"/>
      <c r="N8818" s="77"/>
      <c r="O8818" s="78"/>
      <c r="P8818" s="310"/>
    </row>
    <row r="8819" spans="1:16" s="72" customFormat="1" ht="15" hidden="1" customHeight="1">
      <c r="A8819" s="8"/>
      <c r="B8819" s="8"/>
      <c r="C8819" s="41">
        <v>7300</v>
      </c>
      <c r="D8819" s="8"/>
      <c r="E8819" s="43"/>
      <c r="F8819" s="43">
        <f t="shared" ref="F8819:O8819" si="5815">SUM(F8820:F8825)</f>
        <v>0</v>
      </c>
      <c r="G8819" s="43">
        <f t="shared" ref="G8819:H8819" si="5816">SUM(G8820:G8825)</f>
        <v>0</v>
      </c>
      <c r="H8819" s="43">
        <f t="shared" si="5816"/>
        <v>0</v>
      </c>
      <c r="I8819" s="43">
        <f t="shared" si="5815"/>
        <v>0</v>
      </c>
      <c r="J8819" s="43">
        <f t="shared" si="5815"/>
        <v>0</v>
      </c>
      <c r="K8819" s="43">
        <f t="shared" ref="K8819:L8819" si="5817">SUM(K8820:K8825)</f>
        <v>0</v>
      </c>
      <c r="L8819" s="43">
        <f t="shared" si="5817"/>
        <v>0</v>
      </c>
      <c r="M8819" s="43">
        <f t="shared" si="5815"/>
        <v>0</v>
      </c>
      <c r="N8819" s="43">
        <f t="shared" si="5815"/>
        <v>0</v>
      </c>
      <c r="O8819" s="43">
        <f t="shared" si="5815"/>
        <v>0</v>
      </c>
      <c r="P8819" s="309"/>
    </row>
    <row r="8820" spans="1:16" s="3" customFormat="1" ht="15" hidden="1" customHeight="1">
      <c r="A8820" s="75"/>
      <c r="B8820" s="75"/>
      <c r="C8820" s="76"/>
      <c r="D8820" s="75" t="s">
        <v>208</v>
      </c>
      <c r="E8820" s="78"/>
      <c r="F8820" s="77">
        <f t="shared" ref="F8820:F8825" si="5818">I8820+O8820</f>
        <v>0</v>
      </c>
      <c r="G8820" s="77">
        <f t="shared" ref="G8820:G8825" si="5819">J8820+P8820</f>
        <v>0</v>
      </c>
      <c r="H8820" s="77">
        <f t="shared" ref="H8820:H8825" si="5820">M8820+Q8820</f>
        <v>0</v>
      </c>
      <c r="I8820" s="77">
        <f t="shared" ref="I8820:I8825" si="5821">SUM(J8820:N8820)</f>
        <v>0</v>
      </c>
      <c r="J8820" s="78"/>
      <c r="K8820" s="78"/>
      <c r="L8820" s="77"/>
      <c r="M8820" s="77"/>
      <c r="N8820" s="77"/>
      <c r="O8820" s="78"/>
      <c r="P8820" s="310"/>
    </row>
    <row r="8821" spans="1:16" s="3" customFormat="1" ht="15" hidden="1" customHeight="1">
      <c r="A8821" s="75"/>
      <c r="B8821" s="75"/>
      <c r="C8821" s="76"/>
      <c r="D8821" s="75" t="s">
        <v>209</v>
      </c>
      <c r="E8821" s="78"/>
      <c r="F8821" s="77">
        <f t="shared" si="5818"/>
        <v>0</v>
      </c>
      <c r="G8821" s="77">
        <f t="shared" si="5819"/>
        <v>0</v>
      </c>
      <c r="H8821" s="77">
        <f t="shared" si="5820"/>
        <v>0</v>
      </c>
      <c r="I8821" s="77">
        <f t="shared" si="5821"/>
        <v>0</v>
      </c>
      <c r="J8821" s="78"/>
      <c r="K8821" s="78"/>
      <c r="L8821" s="77"/>
      <c r="M8821" s="77"/>
      <c r="N8821" s="77"/>
      <c r="O8821" s="78"/>
      <c r="P8821" s="310"/>
    </row>
    <row r="8822" spans="1:16" s="3" customFormat="1" ht="15" hidden="1" customHeight="1">
      <c r="A8822" s="75"/>
      <c r="B8822" s="75"/>
      <c r="C8822" s="76"/>
      <c r="D8822" s="75" t="s">
        <v>210</v>
      </c>
      <c r="E8822" s="78"/>
      <c r="F8822" s="77">
        <f t="shared" si="5818"/>
        <v>0</v>
      </c>
      <c r="G8822" s="77">
        <f t="shared" si="5819"/>
        <v>0</v>
      </c>
      <c r="H8822" s="77">
        <f t="shared" si="5820"/>
        <v>0</v>
      </c>
      <c r="I8822" s="77">
        <f t="shared" si="5821"/>
        <v>0</v>
      </c>
      <c r="J8822" s="78"/>
      <c r="K8822" s="78"/>
      <c r="L8822" s="77"/>
      <c r="M8822" s="77"/>
      <c r="N8822" s="77"/>
      <c r="O8822" s="78"/>
      <c r="P8822" s="310"/>
    </row>
    <row r="8823" spans="1:16" s="3" customFormat="1" ht="15" hidden="1" customHeight="1">
      <c r="A8823" s="75"/>
      <c r="B8823" s="75"/>
      <c r="C8823" s="76"/>
      <c r="D8823" s="75" t="s">
        <v>211</v>
      </c>
      <c r="E8823" s="78"/>
      <c r="F8823" s="77">
        <f t="shared" si="5818"/>
        <v>0</v>
      </c>
      <c r="G8823" s="77">
        <f t="shared" si="5819"/>
        <v>0</v>
      </c>
      <c r="H8823" s="77">
        <f t="shared" si="5820"/>
        <v>0</v>
      </c>
      <c r="I8823" s="77">
        <f t="shared" si="5821"/>
        <v>0</v>
      </c>
      <c r="J8823" s="78"/>
      <c r="K8823" s="78"/>
      <c r="L8823" s="77"/>
      <c r="M8823" s="77"/>
      <c r="N8823" s="77"/>
      <c r="O8823" s="78"/>
      <c r="P8823" s="310"/>
    </row>
    <row r="8824" spans="1:16" s="3" customFormat="1" ht="15" hidden="1" customHeight="1">
      <c r="A8824" s="75"/>
      <c r="B8824" s="75"/>
      <c r="C8824" s="76"/>
      <c r="D8824" s="75" t="s">
        <v>212</v>
      </c>
      <c r="E8824" s="78"/>
      <c r="F8824" s="77">
        <f t="shared" si="5818"/>
        <v>0</v>
      </c>
      <c r="G8824" s="77">
        <f t="shared" si="5819"/>
        <v>0</v>
      </c>
      <c r="H8824" s="77">
        <f t="shared" si="5820"/>
        <v>0</v>
      </c>
      <c r="I8824" s="77">
        <f t="shared" si="5821"/>
        <v>0</v>
      </c>
      <c r="J8824" s="78"/>
      <c r="K8824" s="78"/>
      <c r="L8824" s="77"/>
      <c r="M8824" s="77"/>
      <c r="N8824" s="77"/>
      <c r="O8824" s="78"/>
      <c r="P8824" s="310"/>
    </row>
    <row r="8825" spans="1:16" s="3" customFormat="1" ht="15" hidden="1" customHeight="1">
      <c r="A8825" s="75"/>
      <c r="B8825" s="75"/>
      <c r="C8825" s="76"/>
      <c r="D8825" s="75" t="s">
        <v>213</v>
      </c>
      <c r="E8825" s="78"/>
      <c r="F8825" s="77">
        <f t="shared" si="5818"/>
        <v>0</v>
      </c>
      <c r="G8825" s="77">
        <f t="shared" si="5819"/>
        <v>0</v>
      </c>
      <c r="H8825" s="77">
        <f t="shared" si="5820"/>
        <v>0</v>
      </c>
      <c r="I8825" s="77">
        <f t="shared" si="5821"/>
        <v>0</v>
      </c>
      <c r="J8825" s="78"/>
      <c r="K8825" s="78"/>
      <c r="L8825" s="77"/>
      <c r="M8825" s="77"/>
      <c r="N8825" s="77"/>
      <c r="O8825" s="78"/>
      <c r="P8825" s="310"/>
    </row>
    <row r="8826" spans="1:16" s="72" customFormat="1" ht="15" hidden="1" customHeight="1">
      <c r="A8826" s="8"/>
      <c r="B8826" s="8"/>
      <c r="C8826" s="41">
        <v>7400</v>
      </c>
      <c r="D8826" s="8"/>
      <c r="E8826" s="43"/>
      <c r="F8826" s="40">
        <f t="shared" ref="F8826:O8826" si="5822">SUM(F8827:F8833)</f>
        <v>0</v>
      </c>
      <c r="G8826" s="40">
        <f t="shared" ref="G8826:H8826" si="5823">SUM(G8827:G8833)</f>
        <v>0</v>
      </c>
      <c r="H8826" s="40">
        <f t="shared" si="5823"/>
        <v>0</v>
      </c>
      <c r="I8826" s="40">
        <f t="shared" si="5822"/>
        <v>0</v>
      </c>
      <c r="J8826" s="40">
        <f t="shared" si="5822"/>
        <v>0</v>
      </c>
      <c r="K8826" s="40">
        <f t="shared" ref="K8826:L8826" si="5824">SUM(K8827:K8833)</f>
        <v>0</v>
      </c>
      <c r="L8826" s="40">
        <f t="shared" si="5824"/>
        <v>0</v>
      </c>
      <c r="M8826" s="40">
        <f t="shared" si="5822"/>
        <v>0</v>
      </c>
      <c r="N8826" s="40">
        <f t="shared" si="5822"/>
        <v>0</v>
      </c>
      <c r="O8826" s="40">
        <f t="shared" si="5822"/>
        <v>0</v>
      </c>
      <c r="P8826" s="309"/>
    </row>
    <row r="8827" spans="1:16" s="3" customFormat="1" ht="15" hidden="1" customHeight="1">
      <c r="A8827" s="75"/>
      <c r="B8827" s="75"/>
      <c r="C8827" s="76"/>
      <c r="D8827" s="75" t="s">
        <v>214</v>
      </c>
      <c r="E8827" s="78"/>
      <c r="F8827" s="77">
        <f t="shared" ref="F8827:F8833" si="5825">I8827+O8827</f>
        <v>0</v>
      </c>
      <c r="G8827" s="77">
        <f t="shared" ref="G8827:G8833" si="5826">J8827+P8827</f>
        <v>0</v>
      </c>
      <c r="H8827" s="77">
        <f t="shared" ref="H8827:H8833" si="5827">M8827+Q8827</f>
        <v>0</v>
      </c>
      <c r="I8827" s="77">
        <f t="shared" ref="I8827:I8833" si="5828">SUM(J8827:N8827)</f>
        <v>0</v>
      </c>
      <c r="J8827" s="78"/>
      <c r="K8827" s="78"/>
      <c r="L8827" s="77"/>
      <c r="M8827" s="77"/>
      <c r="N8827" s="77"/>
      <c r="O8827" s="78"/>
      <c r="P8827" s="310"/>
    </row>
    <row r="8828" spans="1:16" s="3" customFormat="1" ht="15" hidden="1" customHeight="1">
      <c r="A8828" s="75"/>
      <c r="B8828" s="75"/>
      <c r="C8828" s="76"/>
      <c r="D8828" s="75" t="s">
        <v>215</v>
      </c>
      <c r="E8828" s="78"/>
      <c r="F8828" s="77">
        <f t="shared" si="5825"/>
        <v>0</v>
      </c>
      <c r="G8828" s="77">
        <f t="shared" si="5826"/>
        <v>0</v>
      </c>
      <c r="H8828" s="77">
        <f t="shared" si="5827"/>
        <v>0</v>
      </c>
      <c r="I8828" s="77">
        <f t="shared" si="5828"/>
        <v>0</v>
      </c>
      <c r="J8828" s="78"/>
      <c r="K8828" s="78"/>
      <c r="L8828" s="77"/>
      <c r="M8828" s="77"/>
      <c r="N8828" s="77"/>
      <c r="O8828" s="78"/>
      <c r="P8828" s="310"/>
    </row>
    <row r="8829" spans="1:16" s="3" customFormat="1" ht="15" hidden="1" customHeight="1">
      <c r="A8829" s="75"/>
      <c r="B8829" s="75"/>
      <c r="C8829" s="76"/>
      <c r="D8829" s="75" t="s">
        <v>216</v>
      </c>
      <c r="E8829" s="78"/>
      <c r="F8829" s="77">
        <f t="shared" si="5825"/>
        <v>0</v>
      </c>
      <c r="G8829" s="77">
        <f t="shared" si="5826"/>
        <v>0</v>
      </c>
      <c r="H8829" s="77">
        <f t="shared" si="5827"/>
        <v>0</v>
      </c>
      <c r="I8829" s="77">
        <f t="shared" si="5828"/>
        <v>0</v>
      </c>
      <c r="J8829" s="78"/>
      <c r="K8829" s="78"/>
      <c r="L8829" s="77"/>
      <c r="M8829" s="77"/>
      <c r="N8829" s="77"/>
      <c r="O8829" s="78"/>
      <c r="P8829" s="310"/>
    </row>
    <row r="8830" spans="1:16" s="3" customFormat="1" ht="15" hidden="1" customHeight="1">
      <c r="A8830" s="75"/>
      <c r="B8830" s="75"/>
      <c r="C8830" s="76"/>
      <c r="D8830" s="75" t="s">
        <v>217</v>
      </c>
      <c r="E8830" s="78"/>
      <c r="F8830" s="77">
        <f t="shared" si="5825"/>
        <v>0</v>
      </c>
      <c r="G8830" s="77">
        <f t="shared" si="5826"/>
        <v>0</v>
      </c>
      <c r="H8830" s="77">
        <f t="shared" si="5827"/>
        <v>0</v>
      </c>
      <c r="I8830" s="77">
        <f t="shared" si="5828"/>
        <v>0</v>
      </c>
      <c r="J8830" s="78"/>
      <c r="K8830" s="78"/>
      <c r="L8830" s="77"/>
      <c r="M8830" s="77"/>
      <c r="N8830" s="77"/>
      <c r="O8830" s="78"/>
      <c r="P8830" s="310"/>
    </row>
    <row r="8831" spans="1:16" s="3" customFormat="1" ht="15" hidden="1" customHeight="1">
      <c r="A8831" s="75"/>
      <c r="B8831" s="75"/>
      <c r="C8831" s="76"/>
      <c r="D8831" s="75" t="s">
        <v>218</v>
      </c>
      <c r="E8831" s="78"/>
      <c r="F8831" s="77">
        <f t="shared" si="5825"/>
        <v>0</v>
      </c>
      <c r="G8831" s="77">
        <f t="shared" si="5826"/>
        <v>0</v>
      </c>
      <c r="H8831" s="77">
        <f t="shared" si="5827"/>
        <v>0</v>
      </c>
      <c r="I8831" s="77">
        <f t="shared" si="5828"/>
        <v>0</v>
      </c>
      <c r="J8831" s="78"/>
      <c r="K8831" s="78"/>
      <c r="L8831" s="77"/>
      <c r="M8831" s="77"/>
      <c r="N8831" s="77"/>
      <c r="O8831" s="78"/>
      <c r="P8831" s="310"/>
    </row>
    <row r="8832" spans="1:16" s="3" customFormat="1" ht="15" hidden="1" customHeight="1">
      <c r="A8832" s="75"/>
      <c r="B8832" s="75"/>
      <c r="C8832" s="76"/>
      <c r="D8832" s="75" t="s">
        <v>219</v>
      </c>
      <c r="E8832" s="78"/>
      <c r="F8832" s="77">
        <f t="shared" si="5825"/>
        <v>0</v>
      </c>
      <c r="G8832" s="77">
        <f t="shared" si="5826"/>
        <v>0</v>
      </c>
      <c r="H8832" s="77">
        <f t="shared" si="5827"/>
        <v>0</v>
      </c>
      <c r="I8832" s="77">
        <f t="shared" si="5828"/>
        <v>0</v>
      </c>
      <c r="J8832" s="78"/>
      <c r="K8832" s="78"/>
      <c r="L8832" s="77"/>
      <c r="M8832" s="77"/>
      <c r="N8832" s="77"/>
      <c r="O8832" s="78"/>
      <c r="P8832" s="310"/>
    </row>
    <row r="8833" spans="1:16" s="3" customFormat="1" ht="15" hidden="1" customHeight="1">
      <c r="A8833" s="75"/>
      <c r="B8833" s="75"/>
      <c r="C8833" s="76"/>
      <c r="D8833" s="75" t="s">
        <v>220</v>
      </c>
      <c r="E8833" s="78"/>
      <c r="F8833" s="77">
        <f t="shared" si="5825"/>
        <v>0</v>
      </c>
      <c r="G8833" s="77">
        <f t="shared" si="5826"/>
        <v>0</v>
      </c>
      <c r="H8833" s="77">
        <f t="shared" si="5827"/>
        <v>0</v>
      </c>
      <c r="I8833" s="77">
        <f t="shared" si="5828"/>
        <v>0</v>
      </c>
      <c r="J8833" s="78"/>
      <c r="K8833" s="78"/>
      <c r="L8833" s="77"/>
      <c r="M8833" s="77"/>
      <c r="N8833" s="77"/>
      <c r="O8833" s="78"/>
      <c r="P8833" s="310"/>
    </row>
    <row r="8834" spans="1:16" s="72" customFormat="1" ht="15" hidden="1" customHeight="1">
      <c r="A8834" s="8"/>
      <c r="B8834" s="8"/>
      <c r="C8834" s="41">
        <v>7500</v>
      </c>
      <c r="D8834" s="8"/>
      <c r="E8834" s="43"/>
      <c r="F8834" s="43">
        <f t="shared" ref="F8834:O8834" si="5829">SUM(F8835:F8836)</f>
        <v>0</v>
      </c>
      <c r="G8834" s="43">
        <f t="shared" ref="G8834:H8834" si="5830">SUM(G8835:G8836)</f>
        <v>0</v>
      </c>
      <c r="H8834" s="43">
        <f t="shared" si="5830"/>
        <v>0</v>
      </c>
      <c r="I8834" s="43">
        <f t="shared" si="5829"/>
        <v>0</v>
      </c>
      <c r="J8834" s="43">
        <f t="shared" si="5829"/>
        <v>0</v>
      </c>
      <c r="K8834" s="43">
        <f t="shared" ref="K8834:L8834" si="5831">SUM(K8835:K8836)</f>
        <v>0</v>
      </c>
      <c r="L8834" s="43">
        <f t="shared" si="5831"/>
        <v>0</v>
      </c>
      <c r="M8834" s="43">
        <f t="shared" si="5829"/>
        <v>0</v>
      </c>
      <c r="N8834" s="43">
        <f t="shared" si="5829"/>
        <v>0</v>
      </c>
      <c r="O8834" s="43">
        <f t="shared" si="5829"/>
        <v>0</v>
      </c>
      <c r="P8834" s="309"/>
    </row>
    <row r="8835" spans="1:16" s="3" customFormat="1" ht="15" hidden="1" customHeight="1">
      <c r="A8835" s="75"/>
      <c r="B8835" s="75"/>
      <c r="C8835" s="76"/>
      <c r="D8835" s="75" t="s">
        <v>221</v>
      </c>
      <c r="E8835" s="78"/>
      <c r="F8835" s="77">
        <f>I8835+O8835</f>
        <v>0</v>
      </c>
      <c r="G8835" s="77">
        <f>J8835+P8835</f>
        <v>0</v>
      </c>
      <c r="H8835" s="77">
        <f>M8835+Q8835</f>
        <v>0</v>
      </c>
      <c r="I8835" s="77">
        <f>SUM(J8835:N8835)</f>
        <v>0</v>
      </c>
      <c r="J8835" s="78"/>
      <c r="K8835" s="78"/>
      <c r="L8835" s="77"/>
      <c r="M8835" s="77"/>
      <c r="N8835" s="77"/>
      <c r="O8835" s="78"/>
      <c r="P8835" s="310"/>
    </row>
    <row r="8836" spans="1:16" s="3" customFormat="1" ht="15" hidden="1" customHeight="1">
      <c r="A8836" s="75"/>
      <c r="B8836" s="75"/>
      <c r="C8836" s="76"/>
      <c r="D8836" s="75" t="s">
        <v>222</v>
      </c>
      <c r="E8836" s="78"/>
      <c r="F8836" s="77">
        <f>I8836+O8836</f>
        <v>0</v>
      </c>
      <c r="G8836" s="77">
        <f>J8836+P8836</f>
        <v>0</v>
      </c>
      <c r="H8836" s="77">
        <f>M8836+Q8836</f>
        <v>0</v>
      </c>
      <c r="I8836" s="77">
        <f>SUM(J8836:N8836)</f>
        <v>0</v>
      </c>
      <c r="J8836" s="78"/>
      <c r="K8836" s="78"/>
      <c r="L8836" s="77"/>
      <c r="M8836" s="77"/>
      <c r="N8836" s="77"/>
      <c r="O8836" s="78"/>
      <c r="P8836" s="310"/>
    </row>
    <row r="8837" spans="1:16" s="72" customFormat="1" ht="15" hidden="1" customHeight="1">
      <c r="A8837" s="8"/>
      <c r="B8837" s="8"/>
      <c r="C8837" s="41">
        <v>7550</v>
      </c>
      <c r="D8837" s="8"/>
      <c r="E8837" s="43"/>
      <c r="F8837" s="40">
        <f t="shared" ref="F8837:O8837" si="5832">SUM(F8838:F8840)</f>
        <v>0</v>
      </c>
      <c r="G8837" s="40">
        <f t="shared" ref="G8837:H8837" si="5833">SUM(G8838:G8840)</f>
        <v>0</v>
      </c>
      <c r="H8837" s="40">
        <f t="shared" si="5833"/>
        <v>0</v>
      </c>
      <c r="I8837" s="40">
        <f t="shared" si="5832"/>
        <v>0</v>
      </c>
      <c r="J8837" s="40">
        <f t="shared" si="5832"/>
        <v>0</v>
      </c>
      <c r="K8837" s="40">
        <f t="shared" ref="K8837:L8837" si="5834">SUM(K8838:K8840)</f>
        <v>0</v>
      </c>
      <c r="L8837" s="40">
        <f t="shared" si="5834"/>
        <v>0</v>
      </c>
      <c r="M8837" s="40">
        <f t="shared" si="5832"/>
        <v>0</v>
      </c>
      <c r="N8837" s="40">
        <f t="shared" si="5832"/>
        <v>0</v>
      </c>
      <c r="O8837" s="40">
        <f t="shared" si="5832"/>
        <v>0</v>
      </c>
      <c r="P8837" s="309"/>
    </row>
    <row r="8838" spans="1:16" s="3" customFormat="1" ht="15" hidden="1" customHeight="1">
      <c r="A8838" s="75"/>
      <c r="B8838" s="75"/>
      <c r="C8838" s="76"/>
      <c r="D8838" s="75" t="s">
        <v>223</v>
      </c>
      <c r="E8838" s="78"/>
      <c r="F8838" s="77">
        <f t="shared" ref="F8838:F8840" si="5835">I8838+O8838</f>
        <v>0</v>
      </c>
      <c r="G8838" s="77">
        <f>J8838+P8838</f>
        <v>0</v>
      </c>
      <c r="H8838" s="77">
        <f>M8838+Q8838</f>
        <v>0</v>
      </c>
      <c r="I8838" s="77">
        <f>SUM(J8838:N8838)</f>
        <v>0</v>
      </c>
      <c r="J8838" s="78"/>
      <c r="K8838" s="78"/>
      <c r="L8838" s="77"/>
      <c r="M8838" s="77"/>
      <c r="N8838" s="77"/>
      <c r="O8838" s="78"/>
      <c r="P8838" s="310"/>
    </row>
    <row r="8839" spans="1:16" s="3" customFormat="1" ht="15" hidden="1" customHeight="1">
      <c r="A8839" s="75"/>
      <c r="B8839" s="75"/>
      <c r="C8839" s="76"/>
      <c r="D8839" s="75" t="s">
        <v>224</v>
      </c>
      <c r="E8839" s="78"/>
      <c r="F8839" s="77">
        <f t="shared" si="5835"/>
        <v>0</v>
      </c>
      <c r="G8839" s="77">
        <f>J8839+P8839</f>
        <v>0</v>
      </c>
      <c r="H8839" s="77">
        <f>M8839+Q8839</f>
        <v>0</v>
      </c>
      <c r="I8839" s="77">
        <f>SUM(J8839:N8839)</f>
        <v>0</v>
      </c>
      <c r="J8839" s="78"/>
      <c r="K8839" s="78"/>
      <c r="L8839" s="77"/>
      <c r="M8839" s="77"/>
      <c r="N8839" s="77"/>
      <c r="O8839" s="78"/>
      <c r="P8839" s="310"/>
    </row>
    <row r="8840" spans="1:16" s="3" customFormat="1" ht="15" hidden="1" customHeight="1">
      <c r="A8840" s="75"/>
      <c r="B8840" s="75"/>
      <c r="C8840" s="76"/>
      <c r="D8840" s="75" t="s">
        <v>225</v>
      </c>
      <c r="E8840" s="78"/>
      <c r="F8840" s="77">
        <f t="shared" si="5835"/>
        <v>0</v>
      </c>
      <c r="G8840" s="77">
        <f>J8840+P8840</f>
        <v>0</v>
      </c>
      <c r="H8840" s="77">
        <f>M8840+Q8840</f>
        <v>0</v>
      </c>
      <c r="I8840" s="77">
        <f>SUM(J8840:N8840)</f>
        <v>0</v>
      </c>
      <c r="J8840" s="78"/>
      <c r="K8840" s="78"/>
      <c r="L8840" s="77"/>
      <c r="M8840" s="77"/>
      <c r="N8840" s="77"/>
      <c r="O8840" s="78"/>
      <c r="P8840" s="310"/>
    </row>
    <row r="8841" spans="1:16" s="99" customFormat="1" ht="15" hidden="1" customHeight="1">
      <c r="A8841" s="10"/>
      <c r="B8841" s="10"/>
      <c r="C8841" s="41">
        <v>7600</v>
      </c>
      <c r="D8841" s="44"/>
      <c r="E8841" s="43"/>
      <c r="F8841" s="43">
        <f t="shared" ref="F8841:O8841" si="5836">SUM(F8842:F8845)</f>
        <v>0</v>
      </c>
      <c r="G8841" s="43">
        <f t="shared" ref="G8841:H8841" si="5837">SUM(G8842:G8845)</f>
        <v>0</v>
      </c>
      <c r="H8841" s="43">
        <f t="shared" si="5837"/>
        <v>0</v>
      </c>
      <c r="I8841" s="43">
        <f t="shared" si="5836"/>
        <v>0</v>
      </c>
      <c r="J8841" s="43">
        <f t="shared" si="5836"/>
        <v>0</v>
      </c>
      <c r="K8841" s="43">
        <f t="shared" ref="K8841:L8841" si="5838">SUM(K8842:K8845)</f>
        <v>0</v>
      </c>
      <c r="L8841" s="43">
        <f t="shared" si="5838"/>
        <v>0</v>
      </c>
      <c r="M8841" s="43">
        <f t="shared" si="5836"/>
        <v>0</v>
      </c>
      <c r="N8841" s="43">
        <f t="shared" si="5836"/>
        <v>0</v>
      </c>
      <c r="O8841" s="43">
        <f t="shared" si="5836"/>
        <v>0</v>
      </c>
      <c r="P8841" s="311"/>
    </row>
    <row r="8842" spans="1:16" s="5" customFormat="1" ht="15" hidden="1" customHeight="1">
      <c r="A8842" s="90"/>
      <c r="B8842" s="90"/>
      <c r="C8842" s="78"/>
      <c r="D8842" s="90" t="s">
        <v>226</v>
      </c>
      <c r="E8842" s="78"/>
      <c r="F8842" s="77">
        <f t="shared" ref="F8842:F8845" si="5839">I8842+O8842</f>
        <v>0</v>
      </c>
      <c r="G8842" s="77">
        <f>J8842+P8842</f>
        <v>0</v>
      </c>
      <c r="H8842" s="77">
        <f>M8842+Q8842</f>
        <v>0</v>
      </c>
      <c r="I8842" s="77">
        <f>SUM(J8842:N8842)</f>
        <v>0</v>
      </c>
      <c r="J8842" s="78"/>
      <c r="K8842" s="78"/>
      <c r="L8842" s="77"/>
      <c r="M8842" s="77"/>
      <c r="N8842" s="77"/>
      <c r="O8842" s="78"/>
      <c r="P8842" s="312"/>
    </row>
    <row r="8843" spans="1:16" s="5" customFormat="1" ht="15" hidden="1" customHeight="1">
      <c r="A8843" s="90"/>
      <c r="B8843" s="90"/>
      <c r="C8843" s="78"/>
      <c r="D8843" s="90" t="s">
        <v>227</v>
      </c>
      <c r="E8843" s="78"/>
      <c r="F8843" s="77">
        <f t="shared" si="5839"/>
        <v>0</v>
      </c>
      <c r="G8843" s="77">
        <f>J8843+P8843</f>
        <v>0</v>
      </c>
      <c r="H8843" s="77">
        <f>M8843+Q8843</f>
        <v>0</v>
      </c>
      <c r="I8843" s="77">
        <f>SUM(J8843:N8843)</f>
        <v>0</v>
      </c>
      <c r="J8843" s="78"/>
      <c r="K8843" s="78"/>
      <c r="L8843" s="77"/>
      <c r="M8843" s="77"/>
      <c r="N8843" s="77"/>
      <c r="O8843" s="78"/>
      <c r="P8843" s="312"/>
    </row>
    <row r="8844" spans="1:16" s="5" customFormat="1" ht="15" hidden="1" customHeight="1">
      <c r="A8844" s="90"/>
      <c r="B8844" s="90"/>
      <c r="C8844" s="78"/>
      <c r="D8844" s="90" t="s">
        <v>228</v>
      </c>
      <c r="E8844" s="78"/>
      <c r="F8844" s="77">
        <f t="shared" si="5839"/>
        <v>0</v>
      </c>
      <c r="G8844" s="77">
        <f>J8844+P8844</f>
        <v>0</v>
      </c>
      <c r="H8844" s="77">
        <f>M8844+Q8844</f>
        <v>0</v>
      </c>
      <c r="I8844" s="77">
        <f>SUM(J8844:N8844)</f>
        <v>0</v>
      </c>
      <c r="J8844" s="78"/>
      <c r="K8844" s="78"/>
      <c r="L8844" s="77"/>
      <c r="M8844" s="77"/>
      <c r="N8844" s="77"/>
      <c r="O8844" s="78"/>
      <c r="P8844" s="312"/>
    </row>
    <row r="8845" spans="1:16" s="5" customFormat="1" ht="15" hidden="1" customHeight="1">
      <c r="A8845" s="90"/>
      <c r="B8845" s="90"/>
      <c r="C8845" s="78"/>
      <c r="D8845" s="75" t="s">
        <v>229</v>
      </c>
      <c r="E8845" s="78"/>
      <c r="F8845" s="77">
        <f t="shared" si="5839"/>
        <v>0</v>
      </c>
      <c r="G8845" s="77">
        <f>J8845+P8845</f>
        <v>0</v>
      </c>
      <c r="H8845" s="77">
        <f>M8845+Q8845</f>
        <v>0</v>
      </c>
      <c r="I8845" s="77">
        <f>SUM(J8845:N8845)</f>
        <v>0</v>
      </c>
      <c r="J8845" s="78"/>
      <c r="K8845" s="78"/>
      <c r="L8845" s="77"/>
      <c r="M8845" s="77"/>
      <c r="N8845" s="77"/>
      <c r="O8845" s="78"/>
      <c r="P8845" s="312"/>
    </row>
    <row r="8846" spans="1:16" s="99" customFormat="1" ht="15" hidden="1" customHeight="1">
      <c r="A8846" s="10"/>
      <c r="B8846" s="10"/>
      <c r="C8846" s="41">
        <v>7650</v>
      </c>
      <c r="D8846" s="10"/>
      <c r="E8846" s="43"/>
      <c r="F8846" s="40">
        <f t="shared" ref="F8846:O8846" si="5840">SUM(F8847:F8852)</f>
        <v>0</v>
      </c>
      <c r="G8846" s="40">
        <f t="shared" ref="G8846:H8846" si="5841">SUM(G8847:G8852)</f>
        <v>0</v>
      </c>
      <c r="H8846" s="40">
        <f t="shared" si="5841"/>
        <v>0</v>
      </c>
      <c r="I8846" s="40">
        <f t="shared" si="5840"/>
        <v>0</v>
      </c>
      <c r="J8846" s="40">
        <f t="shared" si="5840"/>
        <v>0</v>
      </c>
      <c r="K8846" s="40">
        <f t="shared" ref="K8846:L8846" si="5842">SUM(K8847:K8852)</f>
        <v>0</v>
      </c>
      <c r="L8846" s="40">
        <f t="shared" si="5842"/>
        <v>0</v>
      </c>
      <c r="M8846" s="40">
        <f t="shared" si="5840"/>
        <v>0</v>
      </c>
      <c r="N8846" s="40">
        <f t="shared" si="5840"/>
        <v>0</v>
      </c>
      <c r="O8846" s="40">
        <f t="shared" si="5840"/>
        <v>0</v>
      </c>
      <c r="P8846" s="311"/>
    </row>
    <row r="8847" spans="1:16" s="5" customFormat="1" ht="15" hidden="1" customHeight="1">
      <c r="A8847" s="90"/>
      <c r="B8847" s="90"/>
      <c r="C8847" s="78"/>
      <c r="D8847" s="90" t="s">
        <v>230</v>
      </c>
      <c r="E8847" s="78"/>
      <c r="F8847" s="77">
        <f t="shared" ref="F8847:F8852" si="5843">I8847+O8847</f>
        <v>0</v>
      </c>
      <c r="G8847" s="77">
        <f t="shared" ref="G8847:G8852" si="5844">J8847+P8847</f>
        <v>0</v>
      </c>
      <c r="H8847" s="77">
        <f t="shared" ref="H8847:H8852" si="5845">M8847+Q8847</f>
        <v>0</v>
      </c>
      <c r="I8847" s="77">
        <f t="shared" ref="I8847:I8852" si="5846">SUM(J8847:N8847)</f>
        <v>0</v>
      </c>
      <c r="J8847" s="78"/>
      <c r="K8847" s="78"/>
      <c r="L8847" s="77"/>
      <c r="M8847" s="77"/>
      <c r="N8847" s="77"/>
      <c r="O8847" s="78"/>
      <c r="P8847" s="312"/>
    </row>
    <row r="8848" spans="1:16" s="5" customFormat="1" ht="15" hidden="1" customHeight="1">
      <c r="A8848" s="90"/>
      <c r="B8848" s="90"/>
      <c r="C8848" s="78"/>
      <c r="D8848" s="90" t="s">
        <v>231</v>
      </c>
      <c r="E8848" s="78"/>
      <c r="F8848" s="77">
        <f t="shared" si="5843"/>
        <v>0</v>
      </c>
      <c r="G8848" s="77">
        <f t="shared" si="5844"/>
        <v>0</v>
      </c>
      <c r="H8848" s="77">
        <f t="shared" si="5845"/>
        <v>0</v>
      </c>
      <c r="I8848" s="77">
        <f t="shared" si="5846"/>
        <v>0</v>
      </c>
      <c r="J8848" s="78"/>
      <c r="K8848" s="78"/>
      <c r="L8848" s="77"/>
      <c r="M8848" s="77"/>
      <c r="N8848" s="77"/>
      <c r="O8848" s="78"/>
      <c r="P8848" s="312"/>
    </row>
    <row r="8849" spans="1:16" s="5" customFormat="1" ht="15" hidden="1" customHeight="1">
      <c r="A8849" s="90"/>
      <c r="B8849" s="90"/>
      <c r="C8849" s="78"/>
      <c r="D8849" s="90" t="s">
        <v>232</v>
      </c>
      <c r="E8849" s="78"/>
      <c r="F8849" s="77">
        <f t="shared" si="5843"/>
        <v>0</v>
      </c>
      <c r="G8849" s="77">
        <f t="shared" si="5844"/>
        <v>0</v>
      </c>
      <c r="H8849" s="77">
        <f t="shared" si="5845"/>
        <v>0</v>
      </c>
      <c r="I8849" s="77">
        <f t="shared" si="5846"/>
        <v>0</v>
      </c>
      <c r="J8849" s="78"/>
      <c r="K8849" s="78"/>
      <c r="L8849" s="77"/>
      <c r="M8849" s="77"/>
      <c r="N8849" s="77"/>
      <c r="O8849" s="78"/>
      <c r="P8849" s="312"/>
    </row>
    <row r="8850" spans="1:16" s="5" customFormat="1" ht="15" hidden="1" customHeight="1">
      <c r="A8850" s="90"/>
      <c r="B8850" s="90"/>
      <c r="C8850" s="78"/>
      <c r="D8850" s="90" t="s">
        <v>233</v>
      </c>
      <c r="E8850" s="78"/>
      <c r="F8850" s="77">
        <f t="shared" si="5843"/>
        <v>0</v>
      </c>
      <c r="G8850" s="77">
        <f t="shared" si="5844"/>
        <v>0</v>
      </c>
      <c r="H8850" s="77">
        <f t="shared" si="5845"/>
        <v>0</v>
      </c>
      <c r="I8850" s="77">
        <f t="shared" si="5846"/>
        <v>0</v>
      </c>
      <c r="J8850" s="78"/>
      <c r="K8850" s="78"/>
      <c r="L8850" s="77"/>
      <c r="M8850" s="77"/>
      <c r="N8850" s="77"/>
      <c r="O8850" s="78"/>
      <c r="P8850" s="312"/>
    </row>
    <row r="8851" spans="1:16" s="5" customFormat="1" ht="15" hidden="1" customHeight="1">
      <c r="A8851" s="90"/>
      <c r="B8851" s="90"/>
      <c r="C8851" s="78"/>
      <c r="D8851" s="90" t="s">
        <v>234</v>
      </c>
      <c r="E8851" s="78"/>
      <c r="F8851" s="77">
        <f t="shared" si="5843"/>
        <v>0</v>
      </c>
      <c r="G8851" s="77">
        <f t="shared" si="5844"/>
        <v>0</v>
      </c>
      <c r="H8851" s="77">
        <f t="shared" si="5845"/>
        <v>0</v>
      </c>
      <c r="I8851" s="77">
        <f t="shared" si="5846"/>
        <v>0</v>
      </c>
      <c r="J8851" s="78"/>
      <c r="K8851" s="78"/>
      <c r="L8851" s="77"/>
      <c r="M8851" s="77"/>
      <c r="N8851" s="77"/>
      <c r="O8851" s="78"/>
      <c r="P8851" s="312"/>
    </row>
    <row r="8852" spans="1:16" s="5" customFormat="1" ht="15" hidden="1" customHeight="1">
      <c r="A8852" s="90"/>
      <c r="B8852" s="90"/>
      <c r="C8852" s="78"/>
      <c r="D8852" s="90" t="s">
        <v>235</v>
      </c>
      <c r="E8852" s="78"/>
      <c r="F8852" s="77">
        <f t="shared" si="5843"/>
        <v>0</v>
      </c>
      <c r="G8852" s="77">
        <f t="shared" si="5844"/>
        <v>0</v>
      </c>
      <c r="H8852" s="77">
        <f t="shared" si="5845"/>
        <v>0</v>
      </c>
      <c r="I8852" s="77">
        <f t="shared" si="5846"/>
        <v>0</v>
      </c>
      <c r="J8852" s="78"/>
      <c r="K8852" s="78"/>
      <c r="L8852" s="77"/>
      <c r="M8852" s="77"/>
      <c r="N8852" s="77"/>
      <c r="O8852" s="78"/>
      <c r="P8852" s="312"/>
    </row>
    <row r="8853" spans="1:16" s="72" customFormat="1" ht="15" hidden="1" customHeight="1">
      <c r="A8853" s="8"/>
      <c r="B8853" s="8"/>
      <c r="C8853" s="41">
        <v>7700</v>
      </c>
      <c r="D8853" s="8"/>
      <c r="E8853" s="43"/>
      <c r="F8853" s="43">
        <f t="shared" ref="F8853:O8853" si="5847">SUM(F8854:F8856)</f>
        <v>0</v>
      </c>
      <c r="G8853" s="43">
        <f t="shared" ref="G8853:H8853" si="5848">SUM(G8854:G8856)</f>
        <v>0</v>
      </c>
      <c r="H8853" s="43">
        <f t="shared" si="5848"/>
        <v>0</v>
      </c>
      <c r="I8853" s="43">
        <f t="shared" si="5847"/>
        <v>0</v>
      </c>
      <c r="J8853" s="43">
        <f t="shared" si="5847"/>
        <v>0</v>
      </c>
      <c r="K8853" s="43">
        <f t="shared" ref="K8853:L8853" si="5849">SUM(K8854:K8856)</f>
        <v>0</v>
      </c>
      <c r="L8853" s="43">
        <f t="shared" si="5849"/>
        <v>0</v>
      </c>
      <c r="M8853" s="43">
        <f t="shared" si="5847"/>
        <v>0</v>
      </c>
      <c r="N8853" s="43">
        <f t="shared" si="5847"/>
        <v>0</v>
      </c>
      <c r="O8853" s="43">
        <f t="shared" si="5847"/>
        <v>0</v>
      </c>
      <c r="P8853" s="309"/>
    </row>
    <row r="8854" spans="1:16" s="3" customFormat="1" ht="15" hidden="1" customHeight="1">
      <c r="A8854" s="75"/>
      <c r="B8854" s="75"/>
      <c r="C8854" s="76"/>
      <c r="D8854" s="75" t="s">
        <v>236</v>
      </c>
      <c r="E8854" s="78"/>
      <c r="F8854" s="77">
        <f t="shared" ref="F8854:F8856" si="5850">I8854+O8854</f>
        <v>0</v>
      </c>
      <c r="G8854" s="77">
        <f>J8854+P8854</f>
        <v>0</v>
      </c>
      <c r="H8854" s="77">
        <f>M8854+Q8854</f>
        <v>0</v>
      </c>
      <c r="I8854" s="77">
        <f>SUM(J8854:N8854)</f>
        <v>0</v>
      </c>
      <c r="J8854" s="78"/>
      <c r="K8854" s="78"/>
      <c r="L8854" s="77"/>
      <c r="M8854" s="77"/>
      <c r="N8854" s="77"/>
      <c r="O8854" s="78"/>
      <c r="P8854" s="310"/>
    </row>
    <row r="8855" spans="1:16" s="3" customFormat="1" ht="15" hidden="1" customHeight="1">
      <c r="A8855" s="75"/>
      <c r="B8855" s="75"/>
      <c r="C8855" s="76"/>
      <c r="D8855" s="75" t="s">
        <v>237</v>
      </c>
      <c r="E8855" s="78"/>
      <c r="F8855" s="77">
        <f t="shared" si="5850"/>
        <v>0</v>
      </c>
      <c r="G8855" s="77">
        <f>J8855+P8855</f>
        <v>0</v>
      </c>
      <c r="H8855" s="77">
        <f>M8855+Q8855</f>
        <v>0</v>
      </c>
      <c r="I8855" s="77">
        <f>SUM(J8855:N8855)</f>
        <v>0</v>
      </c>
      <c r="J8855" s="78"/>
      <c r="K8855" s="78"/>
      <c r="L8855" s="77"/>
      <c r="M8855" s="77"/>
      <c r="N8855" s="77"/>
      <c r="O8855" s="78"/>
      <c r="P8855" s="310"/>
    </row>
    <row r="8856" spans="1:16" s="3" customFormat="1" ht="15" hidden="1" customHeight="1">
      <c r="A8856" s="75"/>
      <c r="B8856" s="75"/>
      <c r="C8856" s="76"/>
      <c r="D8856" s="75" t="s">
        <v>238</v>
      </c>
      <c r="E8856" s="78"/>
      <c r="F8856" s="77">
        <f t="shared" si="5850"/>
        <v>0</v>
      </c>
      <c r="G8856" s="77">
        <f>J8856+P8856</f>
        <v>0</v>
      </c>
      <c r="H8856" s="77">
        <f>M8856+Q8856</f>
        <v>0</v>
      </c>
      <c r="I8856" s="77">
        <f>SUM(J8856:N8856)</f>
        <v>0</v>
      </c>
      <c r="J8856" s="78"/>
      <c r="K8856" s="78"/>
      <c r="L8856" s="77"/>
      <c r="M8856" s="77"/>
      <c r="N8856" s="77"/>
      <c r="O8856" s="78"/>
      <c r="P8856" s="310"/>
    </row>
    <row r="8857" spans="1:16" s="72" customFormat="1" ht="14.25" hidden="1" customHeight="1">
      <c r="A8857" s="8"/>
      <c r="B8857" s="8"/>
      <c r="C8857" s="41">
        <v>7750</v>
      </c>
      <c r="D8857" s="8"/>
      <c r="E8857" s="9"/>
      <c r="F8857" s="40">
        <f t="shared" ref="F8857:O8857" si="5851">SUM(F8858:F8872)</f>
        <v>0</v>
      </c>
      <c r="G8857" s="40">
        <f t="shared" ref="G8857:H8857" si="5852">SUM(G8858:G8872)</f>
        <v>0</v>
      </c>
      <c r="H8857" s="40">
        <f t="shared" si="5852"/>
        <v>0</v>
      </c>
      <c r="I8857" s="40">
        <f t="shared" si="5851"/>
        <v>0</v>
      </c>
      <c r="J8857" s="40">
        <f t="shared" si="5851"/>
        <v>0</v>
      </c>
      <c r="K8857" s="40">
        <f t="shared" ref="K8857:L8857" si="5853">SUM(K8858:K8872)</f>
        <v>0</v>
      </c>
      <c r="L8857" s="40">
        <f t="shared" si="5853"/>
        <v>0</v>
      </c>
      <c r="M8857" s="40">
        <f t="shared" si="5851"/>
        <v>0</v>
      </c>
      <c r="N8857" s="40">
        <f t="shared" si="5851"/>
        <v>0</v>
      </c>
      <c r="O8857" s="40">
        <f t="shared" si="5851"/>
        <v>0</v>
      </c>
      <c r="P8857" s="309"/>
    </row>
    <row r="8858" spans="1:16" s="3" customFormat="1" ht="15" hidden="1" customHeight="1">
      <c r="A8858" s="75"/>
      <c r="B8858" s="75"/>
      <c r="C8858" s="76"/>
      <c r="D8858" s="75" t="s">
        <v>239</v>
      </c>
      <c r="E8858" s="78"/>
      <c r="F8858" s="77">
        <f t="shared" ref="F8858:F8872" si="5854">I8858+O8858</f>
        <v>0</v>
      </c>
      <c r="G8858" s="77">
        <f t="shared" ref="G8858:G8872" si="5855">J8858+P8858</f>
        <v>0</v>
      </c>
      <c r="H8858" s="77">
        <f t="shared" ref="H8858:H8872" si="5856">M8858+Q8858</f>
        <v>0</v>
      </c>
      <c r="I8858" s="77">
        <f t="shared" ref="I8858:I8872" si="5857">SUM(J8858:N8858)</f>
        <v>0</v>
      </c>
      <c r="J8858" s="78"/>
      <c r="K8858" s="78"/>
      <c r="L8858" s="77"/>
      <c r="M8858" s="77"/>
      <c r="N8858" s="77"/>
      <c r="O8858" s="78"/>
      <c r="P8858" s="310"/>
    </row>
    <row r="8859" spans="1:16" s="3" customFormat="1" ht="15" hidden="1" customHeight="1">
      <c r="A8859" s="75"/>
      <c r="B8859" s="75"/>
      <c r="C8859" s="76"/>
      <c r="D8859" s="75" t="s">
        <v>240</v>
      </c>
      <c r="E8859" s="78"/>
      <c r="F8859" s="77">
        <f t="shared" si="5854"/>
        <v>0</v>
      </c>
      <c r="G8859" s="77">
        <f t="shared" si="5855"/>
        <v>0</v>
      </c>
      <c r="H8859" s="77">
        <f t="shared" si="5856"/>
        <v>0</v>
      </c>
      <c r="I8859" s="77">
        <f t="shared" si="5857"/>
        <v>0</v>
      </c>
      <c r="J8859" s="78"/>
      <c r="K8859" s="78"/>
      <c r="L8859" s="77"/>
      <c r="M8859" s="77"/>
      <c r="N8859" s="77"/>
      <c r="O8859" s="78"/>
      <c r="P8859" s="310"/>
    </row>
    <row r="8860" spans="1:16" s="3" customFormat="1" ht="15" hidden="1" customHeight="1">
      <c r="A8860" s="75"/>
      <c r="B8860" s="75"/>
      <c r="C8860" s="76"/>
      <c r="D8860" s="75" t="s">
        <v>241</v>
      </c>
      <c r="E8860" s="78"/>
      <c r="F8860" s="77">
        <f t="shared" si="5854"/>
        <v>0</v>
      </c>
      <c r="G8860" s="77">
        <f t="shared" si="5855"/>
        <v>0</v>
      </c>
      <c r="H8860" s="77">
        <f t="shared" si="5856"/>
        <v>0</v>
      </c>
      <c r="I8860" s="77">
        <f t="shared" si="5857"/>
        <v>0</v>
      </c>
      <c r="J8860" s="78"/>
      <c r="K8860" s="78"/>
      <c r="L8860" s="77"/>
      <c r="M8860" s="77"/>
      <c r="N8860" s="77"/>
      <c r="O8860" s="78"/>
      <c r="P8860" s="310"/>
    </row>
    <row r="8861" spans="1:16" s="3" customFormat="1" ht="15" hidden="1" customHeight="1">
      <c r="A8861" s="75"/>
      <c r="B8861" s="75"/>
      <c r="C8861" s="76"/>
      <c r="D8861" s="75" t="s">
        <v>242</v>
      </c>
      <c r="E8861" s="78"/>
      <c r="F8861" s="77">
        <f t="shared" si="5854"/>
        <v>0</v>
      </c>
      <c r="G8861" s="77">
        <f t="shared" si="5855"/>
        <v>0</v>
      </c>
      <c r="H8861" s="77">
        <f t="shared" si="5856"/>
        <v>0</v>
      </c>
      <c r="I8861" s="77">
        <f t="shared" si="5857"/>
        <v>0</v>
      </c>
      <c r="J8861" s="78"/>
      <c r="K8861" s="78"/>
      <c r="L8861" s="77"/>
      <c r="M8861" s="77"/>
      <c r="N8861" s="77"/>
      <c r="O8861" s="78"/>
      <c r="P8861" s="310"/>
    </row>
    <row r="8862" spans="1:16" s="3" customFormat="1" ht="15" hidden="1" customHeight="1">
      <c r="A8862" s="75"/>
      <c r="B8862" s="75"/>
      <c r="C8862" s="76"/>
      <c r="D8862" s="75" t="s">
        <v>243</v>
      </c>
      <c r="E8862" s="78"/>
      <c r="F8862" s="77">
        <f t="shared" si="5854"/>
        <v>0</v>
      </c>
      <c r="G8862" s="77">
        <f t="shared" si="5855"/>
        <v>0</v>
      </c>
      <c r="H8862" s="77">
        <f t="shared" si="5856"/>
        <v>0</v>
      </c>
      <c r="I8862" s="77">
        <f t="shared" si="5857"/>
        <v>0</v>
      </c>
      <c r="J8862" s="78"/>
      <c r="K8862" s="78"/>
      <c r="L8862" s="77"/>
      <c r="M8862" s="77"/>
      <c r="N8862" s="77"/>
      <c r="O8862" s="78"/>
      <c r="P8862" s="310"/>
    </row>
    <row r="8863" spans="1:16" s="3" customFormat="1" ht="15" hidden="1" customHeight="1">
      <c r="A8863" s="75"/>
      <c r="B8863" s="75"/>
      <c r="C8863" s="76"/>
      <c r="D8863" s="75" t="s">
        <v>244</v>
      </c>
      <c r="E8863" s="78"/>
      <c r="F8863" s="77">
        <f t="shared" si="5854"/>
        <v>0</v>
      </c>
      <c r="G8863" s="77">
        <f t="shared" si="5855"/>
        <v>0</v>
      </c>
      <c r="H8863" s="77">
        <f t="shared" si="5856"/>
        <v>0</v>
      </c>
      <c r="I8863" s="77">
        <f t="shared" si="5857"/>
        <v>0</v>
      </c>
      <c r="J8863" s="78"/>
      <c r="K8863" s="78"/>
      <c r="L8863" s="77"/>
      <c r="M8863" s="77"/>
      <c r="N8863" s="77"/>
      <c r="O8863" s="78"/>
      <c r="P8863" s="310"/>
    </row>
    <row r="8864" spans="1:16" s="3" customFormat="1" ht="15" hidden="1" customHeight="1">
      <c r="A8864" s="75"/>
      <c r="B8864" s="75"/>
      <c r="C8864" s="76"/>
      <c r="D8864" s="75" t="s">
        <v>245</v>
      </c>
      <c r="E8864" s="78"/>
      <c r="F8864" s="77">
        <f t="shared" si="5854"/>
        <v>0</v>
      </c>
      <c r="G8864" s="77">
        <f t="shared" si="5855"/>
        <v>0</v>
      </c>
      <c r="H8864" s="77">
        <f t="shared" si="5856"/>
        <v>0</v>
      </c>
      <c r="I8864" s="77">
        <f t="shared" si="5857"/>
        <v>0</v>
      </c>
      <c r="J8864" s="78"/>
      <c r="K8864" s="78"/>
      <c r="L8864" s="77"/>
      <c r="M8864" s="77"/>
      <c r="N8864" s="77"/>
      <c r="O8864" s="78"/>
      <c r="P8864" s="310"/>
    </row>
    <row r="8865" spans="1:16" s="3" customFormat="1" ht="15" hidden="1" customHeight="1">
      <c r="A8865" s="75"/>
      <c r="B8865" s="75"/>
      <c r="C8865" s="76"/>
      <c r="D8865" s="75" t="s">
        <v>246</v>
      </c>
      <c r="E8865" s="78"/>
      <c r="F8865" s="77">
        <f t="shared" si="5854"/>
        <v>0</v>
      </c>
      <c r="G8865" s="77">
        <f t="shared" si="5855"/>
        <v>0</v>
      </c>
      <c r="H8865" s="77">
        <f t="shared" si="5856"/>
        <v>0</v>
      </c>
      <c r="I8865" s="77">
        <f t="shared" si="5857"/>
        <v>0</v>
      </c>
      <c r="J8865" s="78"/>
      <c r="K8865" s="78"/>
      <c r="L8865" s="77"/>
      <c r="M8865" s="77"/>
      <c r="N8865" s="77"/>
      <c r="O8865" s="78"/>
      <c r="P8865" s="310"/>
    </row>
    <row r="8866" spans="1:16" s="3" customFormat="1" ht="15" hidden="1" customHeight="1">
      <c r="A8866" s="75"/>
      <c r="B8866" s="75"/>
      <c r="C8866" s="76"/>
      <c r="D8866" s="75" t="s">
        <v>247</v>
      </c>
      <c r="E8866" s="78"/>
      <c r="F8866" s="77">
        <f t="shared" si="5854"/>
        <v>0</v>
      </c>
      <c r="G8866" s="77">
        <f t="shared" si="5855"/>
        <v>0</v>
      </c>
      <c r="H8866" s="77">
        <f t="shared" si="5856"/>
        <v>0</v>
      </c>
      <c r="I8866" s="77">
        <f t="shared" si="5857"/>
        <v>0</v>
      </c>
      <c r="J8866" s="78"/>
      <c r="K8866" s="78"/>
      <c r="L8866" s="77"/>
      <c r="M8866" s="77"/>
      <c r="N8866" s="77"/>
      <c r="O8866" s="78"/>
      <c r="P8866" s="310"/>
    </row>
    <row r="8867" spans="1:16" s="3" customFormat="1" ht="15" hidden="1" customHeight="1">
      <c r="A8867" s="75"/>
      <c r="B8867" s="75"/>
      <c r="C8867" s="76"/>
      <c r="D8867" s="75" t="s">
        <v>248</v>
      </c>
      <c r="E8867" s="78"/>
      <c r="F8867" s="77">
        <f t="shared" si="5854"/>
        <v>0</v>
      </c>
      <c r="G8867" s="77">
        <f t="shared" si="5855"/>
        <v>0</v>
      </c>
      <c r="H8867" s="77">
        <f t="shared" si="5856"/>
        <v>0</v>
      </c>
      <c r="I8867" s="77">
        <f t="shared" si="5857"/>
        <v>0</v>
      </c>
      <c r="J8867" s="78"/>
      <c r="K8867" s="78"/>
      <c r="L8867" s="77"/>
      <c r="M8867" s="77"/>
      <c r="N8867" s="77"/>
      <c r="O8867" s="78"/>
      <c r="P8867" s="310"/>
    </row>
    <row r="8868" spans="1:16" s="3" customFormat="1" ht="15" hidden="1" customHeight="1">
      <c r="A8868" s="75"/>
      <c r="B8868" s="75"/>
      <c r="C8868" s="76"/>
      <c r="D8868" s="75" t="s">
        <v>249</v>
      </c>
      <c r="E8868" s="78"/>
      <c r="F8868" s="77">
        <f t="shared" si="5854"/>
        <v>0</v>
      </c>
      <c r="G8868" s="77">
        <f t="shared" si="5855"/>
        <v>0</v>
      </c>
      <c r="H8868" s="77">
        <f t="shared" si="5856"/>
        <v>0</v>
      </c>
      <c r="I8868" s="77">
        <f t="shared" si="5857"/>
        <v>0</v>
      </c>
      <c r="J8868" s="78"/>
      <c r="K8868" s="78"/>
      <c r="L8868" s="77"/>
      <c r="M8868" s="77"/>
      <c r="N8868" s="77"/>
      <c r="O8868" s="78"/>
      <c r="P8868" s="310"/>
    </row>
    <row r="8869" spans="1:16" s="3" customFormat="1" ht="15" hidden="1" customHeight="1">
      <c r="A8869" s="75"/>
      <c r="B8869" s="75"/>
      <c r="C8869" s="76"/>
      <c r="D8869" s="75" t="s">
        <v>250</v>
      </c>
      <c r="E8869" s="78"/>
      <c r="F8869" s="77">
        <f t="shared" si="5854"/>
        <v>0</v>
      </c>
      <c r="G8869" s="77">
        <f t="shared" si="5855"/>
        <v>0</v>
      </c>
      <c r="H8869" s="77">
        <f t="shared" si="5856"/>
        <v>0</v>
      </c>
      <c r="I8869" s="77">
        <f t="shared" si="5857"/>
        <v>0</v>
      </c>
      <c r="J8869" s="78"/>
      <c r="K8869" s="78"/>
      <c r="L8869" s="77"/>
      <c r="M8869" s="77"/>
      <c r="N8869" s="77"/>
      <c r="O8869" s="78"/>
      <c r="P8869" s="310"/>
    </row>
    <row r="8870" spans="1:16" s="3" customFormat="1" ht="15" hidden="1" customHeight="1">
      <c r="A8870" s="75"/>
      <c r="B8870" s="75"/>
      <c r="C8870" s="76"/>
      <c r="D8870" s="75" t="s">
        <v>251</v>
      </c>
      <c r="E8870" s="78"/>
      <c r="F8870" s="77">
        <f t="shared" si="5854"/>
        <v>0</v>
      </c>
      <c r="G8870" s="77">
        <f t="shared" si="5855"/>
        <v>0</v>
      </c>
      <c r="H8870" s="77">
        <f t="shared" si="5856"/>
        <v>0</v>
      </c>
      <c r="I8870" s="77">
        <f t="shared" si="5857"/>
        <v>0</v>
      </c>
      <c r="J8870" s="78"/>
      <c r="K8870" s="78"/>
      <c r="L8870" s="77"/>
      <c r="M8870" s="77"/>
      <c r="N8870" s="77"/>
      <c r="O8870" s="78"/>
      <c r="P8870" s="310"/>
    </row>
    <row r="8871" spans="1:16" s="3" customFormat="1" ht="15" hidden="1" customHeight="1">
      <c r="A8871" s="75"/>
      <c r="B8871" s="75"/>
      <c r="C8871" s="76"/>
      <c r="D8871" s="75" t="s">
        <v>252</v>
      </c>
      <c r="E8871" s="78"/>
      <c r="F8871" s="77">
        <f t="shared" si="5854"/>
        <v>0</v>
      </c>
      <c r="G8871" s="77">
        <f t="shared" si="5855"/>
        <v>0</v>
      </c>
      <c r="H8871" s="77">
        <f t="shared" si="5856"/>
        <v>0</v>
      </c>
      <c r="I8871" s="77">
        <f t="shared" si="5857"/>
        <v>0</v>
      </c>
      <c r="J8871" s="78"/>
      <c r="K8871" s="78"/>
      <c r="L8871" s="77"/>
      <c r="M8871" s="77"/>
      <c r="N8871" s="77"/>
      <c r="O8871" s="78"/>
      <c r="P8871" s="310"/>
    </row>
    <row r="8872" spans="1:16" s="3" customFormat="1" ht="15" hidden="1" customHeight="1">
      <c r="A8872" s="75"/>
      <c r="B8872" s="75"/>
      <c r="C8872" s="76"/>
      <c r="D8872" s="75" t="s">
        <v>253</v>
      </c>
      <c r="E8872" s="73"/>
      <c r="F8872" s="77">
        <f t="shared" si="5854"/>
        <v>0</v>
      </c>
      <c r="G8872" s="77">
        <f t="shared" si="5855"/>
        <v>0</v>
      </c>
      <c r="H8872" s="77">
        <f t="shared" si="5856"/>
        <v>0</v>
      </c>
      <c r="I8872" s="77">
        <f t="shared" si="5857"/>
        <v>0</v>
      </c>
      <c r="J8872" s="78"/>
      <c r="K8872" s="78"/>
      <c r="L8872" s="77"/>
      <c r="M8872" s="77"/>
      <c r="N8872" s="77"/>
      <c r="O8872" s="78"/>
      <c r="P8872" s="310"/>
    </row>
    <row r="8873" spans="1:16" s="72" customFormat="1" ht="15" hidden="1" customHeight="1">
      <c r="A8873" s="8"/>
      <c r="B8873" s="8"/>
      <c r="C8873" s="41">
        <v>7850</v>
      </c>
      <c r="D8873" s="8"/>
      <c r="E8873" s="43"/>
      <c r="F8873" s="43">
        <f t="shared" ref="F8873:O8873" si="5858">SUM(F8874:F8878)</f>
        <v>0</v>
      </c>
      <c r="G8873" s="43">
        <f t="shared" ref="G8873:H8873" si="5859">SUM(G8874:G8878)</f>
        <v>0</v>
      </c>
      <c r="H8873" s="43">
        <f t="shared" si="5859"/>
        <v>0</v>
      </c>
      <c r="I8873" s="43">
        <f t="shared" si="5858"/>
        <v>0</v>
      </c>
      <c r="J8873" s="43">
        <f t="shared" si="5858"/>
        <v>0</v>
      </c>
      <c r="K8873" s="43">
        <f t="shared" ref="K8873:L8873" si="5860">SUM(K8874:K8878)</f>
        <v>0</v>
      </c>
      <c r="L8873" s="43">
        <f t="shared" si="5860"/>
        <v>0</v>
      </c>
      <c r="M8873" s="43">
        <f t="shared" si="5858"/>
        <v>0</v>
      </c>
      <c r="N8873" s="43">
        <f t="shared" si="5858"/>
        <v>0</v>
      </c>
      <c r="O8873" s="43">
        <f t="shared" si="5858"/>
        <v>0</v>
      </c>
      <c r="P8873" s="309"/>
    </row>
    <row r="8874" spans="1:16" s="3" customFormat="1" ht="15" hidden="1" customHeight="1">
      <c r="A8874" s="75"/>
      <c r="B8874" s="75"/>
      <c r="C8874" s="76"/>
      <c r="D8874" s="75" t="s">
        <v>254</v>
      </c>
      <c r="E8874" s="78"/>
      <c r="F8874" s="77">
        <f t="shared" ref="F8874:F8878" si="5861">I8874+O8874</f>
        <v>0</v>
      </c>
      <c r="G8874" s="77">
        <f>J8874+P8874</f>
        <v>0</v>
      </c>
      <c r="H8874" s="77">
        <f>M8874+Q8874</f>
        <v>0</v>
      </c>
      <c r="I8874" s="77">
        <f>SUM(J8874:N8874)</f>
        <v>0</v>
      </c>
      <c r="J8874" s="78"/>
      <c r="K8874" s="78"/>
      <c r="L8874" s="77"/>
      <c r="M8874" s="77"/>
      <c r="N8874" s="77"/>
      <c r="O8874" s="78"/>
      <c r="P8874" s="310"/>
    </row>
    <row r="8875" spans="1:16" s="3" customFormat="1" ht="15" hidden="1" customHeight="1">
      <c r="A8875" s="75"/>
      <c r="B8875" s="75"/>
      <c r="C8875" s="76"/>
      <c r="D8875" s="75" t="s">
        <v>255</v>
      </c>
      <c r="E8875" s="78"/>
      <c r="F8875" s="77">
        <f t="shared" si="5861"/>
        <v>0</v>
      </c>
      <c r="G8875" s="77">
        <f>J8875+P8875</f>
        <v>0</v>
      </c>
      <c r="H8875" s="77">
        <f>M8875+Q8875</f>
        <v>0</v>
      </c>
      <c r="I8875" s="77">
        <f>SUM(J8875:N8875)</f>
        <v>0</v>
      </c>
      <c r="J8875" s="78"/>
      <c r="K8875" s="78"/>
      <c r="L8875" s="77"/>
      <c r="M8875" s="77"/>
      <c r="N8875" s="77"/>
      <c r="O8875" s="78"/>
      <c r="P8875" s="310"/>
    </row>
    <row r="8876" spans="1:16" s="3" customFormat="1" ht="15" hidden="1" customHeight="1">
      <c r="A8876" s="75"/>
      <c r="B8876" s="75"/>
      <c r="C8876" s="76"/>
      <c r="D8876" s="75" t="s">
        <v>256</v>
      </c>
      <c r="E8876" s="78"/>
      <c r="F8876" s="77">
        <f t="shared" si="5861"/>
        <v>0</v>
      </c>
      <c r="G8876" s="77">
        <f>J8876+P8876</f>
        <v>0</v>
      </c>
      <c r="H8876" s="77">
        <f>M8876+Q8876</f>
        <v>0</v>
      </c>
      <c r="I8876" s="77">
        <f>SUM(J8876:N8876)</f>
        <v>0</v>
      </c>
      <c r="J8876" s="78"/>
      <c r="K8876" s="78"/>
      <c r="L8876" s="77"/>
      <c r="M8876" s="77"/>
      <c r="N8876" s="77"/>
      <c r="O8876" s="78"/>
      <c r="P8876" s="310"/>
    </row>
    <row r="8877" spans="1:16" s="3" customFormat="1" ht="15" hidden="1" customHeight="1">
      <c r="A8877" s="75"/>
      <c r="B8877" s="75"/>
      <c r="C8877" s="76"/>
      <c r="D8877" s="75" t="s">
        <v>257</v>
      </c>
      <c r="E8877" s="78"/>
      <c r="F8877" s="77">
        <f t="shared" si="5861"/>
        <v>0</v>
      </c>
      <c r="G8877" s="77">
        <f>J8877+P8877</f>
        <v>0</v>
      </c>
      <c r="H8877" s="77">
        <f>M8877+Q8877</f>
        <v>0</v>
      </c>
      <c r="I8877" s="77">
        <f>SUM(J8877:N8877)</f>
        <v>0</v>
      </c>
      <c r="J8877" s="78"/>
      <c r="K8877" s="78"/>
      <c r="L8877" s="77"/>
      <c r="M8877" s="77"/>
      <c r="N8877" s="77"/>
      <c r="O8877" s="78"/>
      <c r="P8877" s="310"/>
    </row>
    <row r="8878" spans="1:16" s="3" customFormat="1" ht="15" hidden="1" customHeight="1">
      <c r="A8878" s="75"/>
      <c r="B8878" s="75"/>
      <c r="C8878" s="76"/>
      <c r="D8878" s="75" t="s">
        <v>258</v>
      </c>
      <c r="E8878" s="78"/>
      <c r="F8878" s="77">
        <f t="shared" si="5861"/>
        <v>0</v>
      </c>
      <c r="G8878" s="77">
        <f>J8878+P8878</f>
        <v>0</v>
      </c>
      <c r="H8878" s="77">
        <f>M8878+Q8878</f>
        <v>0</v>
      </c>
      <c r="I8878" s="77">
        <f>SUM(J8878:N8878)</f>
        <v>0</v>
      </c>
      <c r="J8878" s="78"/>
      <c r="K8878" s="78"/>
      <c r="L8878" s="77"/>
      <c r="M8878" s="77"/>
      <c r="N8878" s="77"/>
      <c r="O8878" s="78"/>
      <c r="P8878" s="310"/>
    </row>
    <row r="8879" spans="1:16" s="72" customFormat="1" ht="15" hidden="1" customHeight="1">
      <c r="A8879" s="8"/>
      <c r="B8879" s="8"/>
      <c r="C8879" s="41">
        <v>7900</v>
      </c>
      <c r="D8879" s="8"/>
      <c r="E8879" s="43"/>
      <c r="F8879" s="40">
        <f t="shared" ref="F8879:O8879" si="5862">SUM(F8880:F8882)</f>
        <v>0</v>
      </c>
      <c r="G8879" s="40">
        <f t="shared" ref="G8879:H8879" si="5863">SUM(G8880:G8882)</f>
        <v>0</v>
      </c>
      <c r="H8879" s="40">
        <f t="shared" si="5863"/>
        <v>0</v>
      </c>
      <c r="I8879" s="40">
        <f t="shared" si="5862"/>
        <v>0</v>
      </c>
      <c r="J8879" s="40">
        <f t="shared" si="5862"/>
        <v>0</v>
      </c>
      <c r="K8879" s="40">
        <f t="shared" ref="K8879:L8879" si="5864">SUM(K8880:K8882)</f>
        <v>0</v>
      </c>
      <c r="L8879" s="40">
        <f t="shared" si="5864"/>
        <v>0</v>
      </c>
      <c r="M8879" s="40">
        <f t="shared" si="5862"/>
        <v>0</v>
      </c>
      <c r="N8879" s="40">
        <f t="shared" si="5862"/>
        <v>0</v>
      </c>
      <c r="O8879" s="40">
        <f t="shared" si="5862"/>
        <v>0</v>
      </c>
      <c r="P8879" s="309"/>
    </row>
    <row r="8880" spans="1:16" s="3" customFormat="1" ht="15" hidden="1" customHeight="1">
      <c r="A8880" s="75"/>
      <c r="B8880" s="75"/>
      <c r="C8880" s="76"/>
      <c r="D8880" s="75" t="s">
        <v>259</v>
      </c>
      <c r="E8880" s="78"/>
      <c r="F8880" s="77">
        <f t="shared" ref="F8880:F8882" si="5865">I8880+O8880</f>
        <v>0</v>
      </c>
      <c r="G8880" s="77">
        <f>J8880+P8880</f>
        <v>0</v>
      </c>
      <c r="H8880" s="77">
        <f>M8880+Q8880</f>
        <v>0</v>
      </c>
      <c r="I8880" s="77">
        <f>SUM(J8880:N8880)</f>
        <v>0</v>
      </c>
      <c r="J8880" s="78"/>
      <c r="K8880" s="78"/>
      <c r="L8880" s="77"/>
      <c r="M8880" s="77"/>
      <c r="N8880" s="77"/>
      <c r="O8880" s="78"/>
      <c r="P8880" s="310"/>
    </row>
    <row r="8881" spans="1:16" s="3" customFormat="1" ht="15" hidden="1" customHeight="1">
      <c r="A8881" s="75"/>
      <c r="B8881" s="75"/>
      <c r="C8881" s="76"/>
      <c r="D8881" s="75" t="s">
        <v>260</v>
      </c>
      <c r="E8881" s="78"/>
      <c r="F8881" s="77">
        <f t="shared" si="5865"/>
        <v>0</v>
      </c>
      <c r="G8881" s="77">
        <f>J8881+P8881</f>
        <v>0</v>
      </c>
      <c r="H8881" s="77">
        <f>M8881+Q8881</f>
        <v>0</v>
      </c>
      <c r="I8881" s="77">
        <f>SUM(J8881:N8881)</f>
        <v>0</v>
      </c>
      <c r="J8881" s="78"/>
      <c r="K8881" s="78"/>
      <c r="L8881" s="77"/>
      <c r="M8881" s="77"/>
      <c r="N8881" s="77"/>
      <c r="O8881" s="78"/>
      <c r="P8881" s="310"/>
    </row>
    <row r="8882" spans="1:16" s="3" customFormat="1" ht="15" hidden="1" customHeight="1">
      <c r="A8882" s="75"/>
      <c r="B8882" s="75"/>
      <c r="C8882" s="76"/>
      <c r="D8882" s="75" t="s">
        <v>261</v>
      </c>
      <c r="E8882" s="78"/>
      <c r="F8882" s="77">
        <f t="shared" si="5865"/>
        <v>0</v>
      </c>
      <c r="G8882" s="77">
        <f>J8882+P8882</f>
        <v>0</v>
      </c>
      <c r="H8882" s="77">
        <f>M8882+Q8882</f>
        <v>0</v>
      </c>
      <c r="I8882" s="77">
        <f>SUM(J8882:N8882)</f>
        <v>0</v>
      </c>
      <c r="J8882" s="78"/>
      <c r="K8882" s="78"/>
      <c r="L8882" s="77"/>
      <c r="M8882" s="77"/>
      <c r="N8882" s="77"/>
      <c r="O8882" s="78"/>
      <c r="P8882" s="310"/>
    </row>
    <row r="8883" spans="1:16" s="72" customFormat="1" ht="15" hidden="1" customHeight="1">
      <c r="A8883" s="8"/>
      <c r="B8883" s="8"/>
      <c r="C8883" s="41">
        <v>7950</v>
      </c>
      <c r="D8883" s="8"/>
      <c r="E8883" s="43"/>
      <c r="F8883" s="43">
        <f t="shared" ref="F8883:O8883" si="5866">SUM(F8884:F8888)</f>
        <v>0</v>
      </c>
      <c r="G8883" s="43">
        <f t="shared" ref="G8883:H8883" si="5867">SUM(G8884:G8888)</f>
        <v>0</v>
      </c>
      <c r="H8883" s="43">
        <f t="shared" si="5867"/>
        <v>0</v>
      </c>
      <c r="I8883" s="43">
        <f t="shared" si="5866"/>
        <v>0</v>
      </c>
      <c r="J8883" s="43">
        <f t="shared" si="5866"/>
        <v>0</v>
      </c>
      <c r="K8883" s="43">
        <f t="shared" ref="K8883:L8883" si="5868">SUM(K8884:K8888)</f>
        <v>0</v>
      </c>
      <c r="L8883" s="43">
        <f t="shared" si="5868"/>
        <v>0</v>
      </c>
      <c r="M8883" s="43">
        <f t="shared" si="5866"/>
        <v>0</v>
      </c>
      <c r="N8883" s="43">
        <f t="shared" si="5866"/>
        <v>0</v>
      </c>
      <c r="O8883" s="43">
        <f t="shared" si="5866"/>
        <v>0</v>
      </c>
      <c r="P8883" s="309"/>
    </row>
    <row r="8884" spans="1:16" s="3" customFormat="1" ht="15" hidden="1" customHeight="1">
      <c r="A8884" s="75"/>
      <c r="B8884" s="75"/>
      <c r="C8884" s="76"/>
      <c r="D8884" s="75" t="s">
        <v>262</v>
      </c>
      <c r="E8884" s="78"/>
      <c r="F8884" s="77">
        <f t="shared" ref="F8884:F8888" si="5869">I8884+O8884</f>
        <v>0</v>
      </c>
      <c r="G8884" s="77">
        <f>J8884+P8884</f>
        <v>0</v>
      </c>
      <c r="H8884" s="77">
        <f>M8884+Q8884</f>
        <v>0</v>
      </c>
      <c r="I8884" s="77">
        <f>SUM(J8884:N8884)</f>
        <v>0</v>
      </c>
      <c r="J8884" s="78"/>
      <c r="K8884" s="78"/>
      <c r="L8884" s="77"/>
      <c r="M8884" s="77"/>
      <c r="N8884" s="77"/>
      <c r="O8884" s="78"/>
      <c r="P8884" s="310"/>
    </row>
    <row r="8885" spans="1:16" s="3" customFormat="1" ht="15" hidden="1" customHeight="1">
      <c r="A8885" s="75"/>
      <c r="B8885" s="75"/>
      <c r="C8885" s="76"/>
      <c r="D8885" s="75" t="s">
        <v>263</v>
      </c>
      <c r="E8885" s="78"/>
      <c r="F8885" s="77">
        <f t="shared" si="5869"/>
        <v>0</v>
      </c>
      <c r="G8885" s="77">
        <f>J8885+P8885</f>
        <v>0</v>
      </c>
      <c r="H8885" s="77">
        <f>M8885+Q8885</f>
        <v>0</v>
      </c>
      <c r="I8885" s="77">
        <f>SUM(J8885:N8885)</f>
        <v>0</v>
      </c>
      <c r="J8885" s="78"/>
      <c r="K8885" s="78"/>
      <c r="L8885" s="77"/>
      <c r="M8885" s="77"/>
      <c r="N8885" s="77"/>
      <c r="O8885" s="78"/>
      <c r="P8885" s="310"/>
    </row>
    <row r="8886" spans="1:16" s="3" customFormat="1" ht="15" hidden="1" customHeight="1">
      <c r="A8886" s="75"/>
      <c r="B8886" s="75"/>
      <c r="C8886" s="76"/>
      <c r="D8886" s="75" t="s">
        <v>264</v>
      </c>
      <c r="E8886" s="78"/>
      <c r="F8886" s="77">
        <f t="shared" si="5869"/>
        <v>0</v>
      </c>
      <c r="G8886" s="77">
        <f>J8886+P8886</f>
        <v>0</v>
      </c>
      <c r="H8886" s="77">
        <f>M8886+Q8886</f>
        <v>0</v>
      </c>
      <c r="I8886" s="77">
        <f>SUM(J8886:N8886)</f>
        <v>0</v>
      </c>
      <c r="J8886" s="78"/>
      <c r="K8886" s="78"/>
      <c r="L8886" s="77"/>
      <c r="M8886" s="77"/>
      <c r="N8886" s="77"/>
      <c r="O8886" s="78"/>
      <c r="P8886" s="310"/>
    </row>
    <row r="8887" spans="1:16" s="3" customFormat="1" ht="15" hidden="1" customHeight="1">
      <c r="A8887" s="75"/>
      <c r="B8887" s="75"/>
      <c r="C8887" s="76"/>
      <c r="D8887" s="75" t="s">
        <v>265</v>
      </c>
      <c r="E8887" s="78"/>
      <c r="F8887" s="77">
        <f t="shared" si="5869"/>
        <v>0</v>
      </c>
      <c r="G8887" s="77">
        <f>J8887+P8887</f>
        <v>0</v>
      </c>
      <c r="H8887" s="77">
        <f>M8887+Q8887</f>
        <v>0</v>
      </c>
      <c r="I8887" s="77">
        <f>SUM(J8887:N8887)</f>
        <v>0</v>
      </c>
      <c r="J8887" s="78"/>
      <c r="K8887" s="78"/>
      <c r="L8887" s="77"/>
      <c r="M8887" s="77"/>
      <c r="N8887" s="77"/>
      <c r="O8887" s="78"/>
      <c r="P8887" s="310"/>
    </row>
    <row r="8888" spans="1:16" s="3" customFormat="1" ht="15" hidden="1" customHeight="1">
      <c r="A8888" s="75"/>
      <c r="B8888" s="75"/>
      <c r="C8888" s="76"/>
      <c r="D8888" s="75" t="s">
        <v>266</v>
      </c>
      <c r="E8888" s="78"/>
      <c r="F8888" s="77">
        <f t="shared" si="5869"/>
        <v>0</v>
      </c>
      <c r="G8888" s="77">
        <f>J8888+P8888</f>
        <v>0</v>
      </c>
      <c r="H8888" s="77">
        <f>M8888+Q8888</f>
        <v>0</v>
      </c>
      <c r="I8888" s="77">
        <f>SUM(J8888:N8888)</f>
        <v>0</v>
      </c>
      <c r="J8888" s="78"/>
      <c r="K8888" s="78"/>
      <c r="L8888" s="77"/>
      <c r="M8888" s="77"/>
      <c r="N8888" s="77"/>
      <c r="O8888" s="78"/>
      <c r="P8888" s="310"/>
    </row>
    <row r="8889" spans="1:16" s="72" customFormat="1" ht="15" hidden="1" customHeight="1">
      <c r="A8889" s="8"/>
      <c r="B8889" s="8"/>
      <c r="C8889" s="41">
        <v>8000</v>
      </c>
      <c r="D8889" s="8"/>
      <c r="E8889" s="43"/>
      <c r="F8889" s="40">
        <f t="shared" ref="F8889:O8889" si="5870">SUM(F8890:F8900)</f>
        <v>0</v>
      </c>
      <c r="G8889" s="40">
        <f t="shared" ref="G8889:H8889" si="5871">SUM(G8890:G8900)</f>
        <v>0</v>
      </c>
      <c r="H8889" s="40">
        <f t="shared" si="5871"/>
        <v>0</v>
      </c>
      <c r="I8889" s="40">
        <f t="shared" si="5870"/>
        <v>0</v>
      </c>
      <c r="J8889" s="40">
        <f t="shared" si="5870"/>
        <v>0</v>
      </c>
      <c r="K8889" s="40">
        <f t="shared" ref="K8889:L8889" si="5872">SUM(K8890:K8900)</f>
        <v>0</v>
      </c>
      <c r="L8889" s="40">
        <f t="shared" si="5872"/>
        <v>0</v>
      </c>
      <c r="M8889" s="40">
        <f t="shared" si="5870"/>
        <v>0</v>
      </c>
      <c r="N8889" s="40">
        <f t="shared" si="5870"/>
        <v>0</v>
      </c>
      <c r="O8889" s="40">
        <f t="shared" si="5870"/>
        <v>0</v>
      </c>
      <c r="P8889" s="309"/>
    </row>
    <row r="8890" spans="1:16" s="3" customFormat="1" ht="15" hidden="1" customHeight="1">
      <c r="A8890" s="75"/>
      <c r="B8890" s="75"/>
      <c r="C8890" s="76"/>
      <c r="D8890" s="75" t="s">
        <v>267</v>
      </c>
      <c r="E8890" s="78"/>
      <c r="F8890" s="77">
        <f t="shared" ref="F8890:F8900" si="5873">I8890+O8890</f>
        <v>0</v>
      </c>
      <c r="G8890" s="77">
        <f t="shared" ref="G8890:G8900" si="5874">J8890+P8890</f>
        <v>0</v>
      </c>
      <c r="H8890" s="77">
        <f t="shared" ref="H8890:H8900" si="5875">M8890+Q8890</f>
        <v>0</v>
      </c>
      <c r="I8890" s="77">
        <f t="shared" ref="I8890:I8900" si="5876">SUM(J8890:N8890)</f>
        <v>0</v>
      </c>
      <c r="J8890" s="78"/>
      <c r="K8890" s="78"/>
      <c r="L8890" s="77"/>
      <c r="M8890" s="77"/>
      <c r="N8890" s="77"/>
      <c r="O8890" s="78"/>
      <c r="P8890" s="310"/>
    </row>
    <row r="8891" spans="1:16" s="3" customFormat="1" ht="15" hidden="1" customHeight="1">
      <c r="A8891" s="75"/>
      <c r="B8891" s="75"/>
      <c r="C8891" s="76"/>
      <c r="D8891" s="75" t="s">
        <v>268</v>
      </c>
      <c r="E8891" s="78"/>
      <c r="F8891" s="77">
        <f t="shared" si="5873"/>
        <v>0</v>
      </c>
      <c r="G8891" s="77">
        <f t="shared" si="5874"/>
        <v>0</v>
      </c>
      <c r="H8891" s="77">
        <f t="shared" si="5875"/>
        <v>0</v>
      </c>
      <c r="I8891" s="77">
        <f t="shared" si="5876"/>
        <v>0</v>
      </c>
      <c r="J8891" s="78"/>
      <c r="K8891" s="78"/>
      <c r="L8891" s="77"/>
      <c r="M8891" s="77"/>
      <c r="N8891" s="77"/>
      <c r="O8891" s="78"/>
      <c r="P8891" s="310"/>
    </row>
    <row r="8892" spans="1:16" s="3" customFormat="1" ht="15" hidden="1" customHeight="1">
      <c r="A8892" s="75"/>
      <c r="B8892" s="75"/>
      <c r="C8892" s="76"/>
      <c r="D8892" s="75" t="s">
        <v>269</v>
      </c>
      <c r="E8892" s="78"/>
      <c r="F8892" s="77">
        <f t="shared" si="5873"/>
        <v>0</v>
      </c>
      <c r="G8892" s="77">
        <f t="shared" si="5874"/>
        <v>0</v>
      </c>
      <c r="H8892" s="77">
        <f t="shared" si="5875"/>
        <v>0</v>
      </c>
      <c r="I8892" s="77">
        <f t="shared" si="5876"/>
        <v>0</v>
      </c>
      <c r="J8892" s="78"/>
      <c r="K8892" s="78"/>
      <c r="L8892" s="77"/>
      <c r="M8892" s="77"/>
      <c r="N8892" s="77"/>
      <c r="O8892" s="78"/>
      <c r="P8892" s="310"/>
    </row>
    <row r="8893" spans="1:16" s="3" customFormat="1" ht="15" hidden="1" customHeight="1">
      <c r="A8893" s="75"/>
      <c r="B8893" s="75"/>
      <c r="C8893" s="76"/>
      <c r="D8893" s="75" t="s">
        <v>270</v>
      </c>
      <c r="E8893" s="78"/>
      <c r="F8893" s="77">
        <f t="shared" si="5873"/>
        <v>0</v>
      </c>
      <c r="G8893" s="77">
        <f t="shared" si="5874"/>
        <v>0</v>
      </c>
      <c r="H8893" s="77">
        <f t="shared" si="5875"/>
        <v>0</v>
      </c>
      <c r="I8893" s="77">
        <f t="shared" si="5876"/>
        <v>0</v>
      </c>
      <c r="J8893" s="78"/>
      <c r="K8893" s="78"/>
      <c r="L8893" s="77"/>
      <c r="M8893" s="77"/>
      <c r="N8893" s="77"/>
      <c r="O8893" s="78"/>
      <c r="P8893" s="310"/>
    </row>
    <row r="8894" spans="1:16" s="3" customFormat="1" ht="15" hidden="1" customHeight="1">
      <c r="A8894" s="75"/>
      <c r="B8894" s="75"/>
      <c r="C8894" s="76"/>
      <c r="D8894" s="75" t="s">
        <v>271</v>
      </c>
      <c r="E8894" s="78"/>
      <c r="F8894" s="77">
        <f t="shared" si="5873"/>
        <v>0</v>
      </c>
      <c r="G8894" s="77">
        <f t="shared" si="5874"/>
        <v>0</v>
      </c>
      <c r="H8894" s="77">
        <f t="shared" si="5875"/>
        <v>0</v>
      </c>
      <c r="I8894" s="77">
        <f t="shared" si="5876"/>
        <v>0</v>
      </c>
      <c r="J8894" s="78"/>
      <c r="K8894" s="78"/>
      <c r="L8894" s="77"/>
      <c r="M8894" s="77"/>
      <c r="N8894" s="77"/>
      <c r="O8894" s="78"/>
      <c r="P8894" s="310"/>
    </row>
    <row r="8895" spans="1:16" s="3" customFormat="1" ht="15" hidden="1" customHeight="1">
      <c r="A8895" s="75"/>
      <c r="B8895" s="75"/>
      <c r="C8895" s="76"/>
      <c r="D8895" s="75" t="s">
        <v>272</v>
      </c>
      <c r="E8895" s="78"/>
      <c r="F8895" s="77">
        <f t="shared" si="5873"/>
        <v>0</v>
      </c>
      <c r="G8895" s="77">
        <f t="shared" si="5874"/>
        <v>0</v>
      </c>
      <c r="H8895" s="77">
        <f t="shared" si="5875"/>
        <v>0</v>
      </c>
      <c r="I8895" s="77">
        <f t="shared" si="5876"/>
        <v>0</v>
      </c>
      <c r="J8895" s="78"/>
      <c r="K8895" s="78"/>
      <c r="L8895" s="77"/>
      <c r="M8895" s="77"/>
      <c r="N8895" s="77"/>
      <c r="O8895" s="78"/>
      <c r="P8895" s="310"/>
    </row>
    <row r="8896" spans="1:16" s="3" customFormat="1" ht="15" hidden="1" customHeight="1">
      <c r="A8896" s="75"/>
      <c r="B8896" s="75"/>
      <c r="C8896" s="76"/>
      <c r="D8896" s="75" t="s">
        <v>273</v>
      </c>
      <c r="E8896" s="78"/>
      <c r="F8896" s="77">
        <f t="shared" si="5873"/>
        <v>0</v>
      </c>
      <c r="G8896" s="77">
        <f t="shared" si="5874"/>
        <v>0</v>
      </c>
      <c r="H8896" s="77">
        <f t="shared" si="5875"/>
        <v>0</v>
      </c>
      <c r="I8896" s="77">
        <f t="shared" si="5876"/>
        <v>0</v>
      </c>
      <c r="J8896" s="78"/>
      <c r="K8896" s="78"/>
      <c r="L8896" s="77"/>
      <c r="M8896" s="77"/>
      <c r="N8896" s="77"/>
      <c r="O8896" s="78"/>
      <c r="P8896" s="310"/>
    </row>
    <row r="8897" spans="1:16" s="3" customFormat="1" ht="15" hidden="1" customHeight="1">
      <c r="A8897" s="75"/>
      <c r="B8897" s="75"/>
      <c r="C8897" s="76"/>
      <c r="D8897" s="75" t="s">
        <v>274</v>
      </c>
      <c r="E8897" s="78"/>
      <c r="F8897" s="77">
        <f t="shared" si="5873"/>
        <v>0</v>
      </c>
      <c r="G8897" s="77">
        <f t="shared" si="5874"/>
        <v>0</v>
      </c>
      <c r="H8897" s="77">
        <f t="shared" si="5875"/>
        <v>0</v>
      </c>
      <c r="I8897" s="77">
        <f t="shared" si="5876"/>
        <v>0</v>
      </c>
      <c r="J8897" s="78"/>
      <c r="K8897" s="78"/>
      <c r="L8897" s="77"/>
      <c r="M8897" s="77"/>
      <c r="N8897" s="77"/>
      <c r="O8897" s="78"/>
      <c r="P8897" s="310"/>
    </row>
    <row r="8898" spans="1:16" s="3" customFormat="1" ht="15" hidden="1" customHeight="1">
      <c r="A8898" s="75"/>
      <c r="B8898" s="75"/>
      <c r="C8898" s="76"/>
      <c r="D8898" s="75" t="s">
        <v>275</v>
      </c>
      <c r="E8898" s="78"/>
      <c r="F8898" s="77">
        <f t="shared" si="5873"/>
        <v>0</v>
      </c>
      <c r="G8898" s="77">
        <f t="shared" si="5874"/>
        <v>0</v>
      </c>
      <c r="H8898" s="77">
        <f t="shared" si="5875"/>
        <v>0</v>
      </c>
      <c r="I8898" s="77">
        <f t="shared" si="5876"/>
        <v>0</v>
      </c>
      <c r="J8898" s="78"/>
      <c r="K8898" s="78"/>
      <c r="L8898" s="77"/>
      <c r="M8898" s="77"/>
      <c r="N8898" s="77"/>
      <c r="O8898" s="78"/>
      <c r="P8898" s="310"/>
    </row>
    <row r="8899" spans="1:16" s="3" customFormat="1" ht="15" hidden="1" customHeight="1">
      <c r="A8899" s="75"/>
      <c r="B8899" s="75"/>
      <c r="C8899" s="76"/>
      <c r="D8899" s="75" t="s">
        <v>276</v>
      </c>
      <c r="E8899" s="78"/>
      <c r="F8899" s="77">
        <f t="shared" si="5873"/>
        <v>0</v>
      </c>
      <c r="G8899" s="77">
        <f t="shared" si="5874"/>
        <v>0</v>
      </c>
      <c r="H8899" s="77">
        <f t="shared" si="5875"/>
        <v>0</v>
      </c>
      <c r="I8899" s="77">
        <f t="shared" si="5876"/>
        <v>0</v>
      </c>
      <c r="J8899" s="78"/>
      <c r="K8899" s="78"/>
      <c r="L8899" s="77"/>
      <c r="M8899" s="77"/>
      <c r="N8899" s="77"/>
      <c r="O8899" s="78"/>
      <c r="P8899" s="310"/>
    </row>
    <row r="8900" spans="1:16" s="3" customFormat="1" ht="15" hidden="1" customHeight="1">
      <c r="A8900" s="75"/>
      <c r="B8900" s="75"/>
      <c r="C8900" s="76"/>
      <c r="D8900" s="75" t="s">
        <v>277</v>
      </c>
      <c r="E8900" s="78"/>
      <c r="F8900" s="77">
        <f t="shared" si="5873"/>
        <v>0</v>
      </c>
      <c r="G8900" s="77">
        <f t="shared" si="5874"/>
        <v>0</v>
      </c>
      <c r="H8900" s="77">
        <f t="shared" si="5875"/>
        <v>0</v>
      </c>
      <c r="I8900" s="77">
        <f t="shared" si="5876"/>
        <v>0</v>
      </c>
      <c r="J8900" s="78"/>
      <c r="K8900" s="78"/>
      <c r="L8900" s="77"/>
      <c r="M8900" s="77"/>
      <c r="N8900" s="77"/>
      <c r="O8900" s="78"/>
      <c r="P8900" s="310"/>
    </row>
    <row r="8901" spans="1:16" s="72" customFormat="1" ht="15" hidden="1" customHeight="1">
      <c r="A8901" s="8"/>
      <c r="B8901" s="8"/>
      <c r="C8901" s="41">
        <v>8050</v>
      </c>
      <c r="D8901" s="42"/>
      <c r="E8901" s="42"/>
      <c r="F8901" s="43">
        <f t="shared" ref="F8901:O8901" si="5877">SUM(F8902:F8906)</f>
        <v>0</v>
      </c>
      <c r="G8901" s="43">
        <f t="shared" ref="G8901:H8901" si="5878">SUM(G8902:G8906)</f>
        <v>0</v>
      </c>
      <c r="H8901" s="43">
        <f t="shared" si="5878"/>
        <v>0</v>
      </c>
      <c r="I8901" s="43">
        <f t="shared" si="5877"/>
        <v>0</v>
      </c>
      <c r="J8901" s="43">
        <f t="shared" si="5877"/>
        <v>0</v>
      </c>
      <c r="K8901" s="43">
        <f t="shared" ref="K8901:L8901" si="5879">SUM(K8902:K8906)</f>
        <v>0</v>
      </c>
      <c r="L8901" s="43">
        <f t="shared" si="5879"/>
        <v>0</v>
      </c>
      <c r="M8901" s="43">
        <f t="shared" si="5877"/>
        <v>0</v>
      </c>
      <c r="N8901" s="43">
        <f t="shared" si="5877"/>
        <v>0</v>
      </c>
      <c r="O8901" s="43">
        <f t="shared" si="5877"/>
        <v>0</v>
      </c>
      <c r="P8901" s="309"/>
    </row>
    <row r="8902" spans="1:16" s="3" customFormat="1" ht="15" hidden="1" customHeight="1">
      <c r="A8902" s="75"/>
      <c r="B8902" s="75"/>
      <c r="C8902" s="76"/>
      <c r="D8902" s="75" t="s">
        <v>278</v>
      </c>
      <c r="E8902" s="79"/>
      <c r="F8902" s="77">
        <f t="shared" ref="F8902:F8906" si="5880">I8902+O8902</f>
        <v>0</v>
      </c>
      <c r="G8902" s="77">
        <f>J8902+P8902</f>
        <v>0</v>
      </c>
      <c r="H8902" s="77">
        <f>M8902+Q8902</f>
        <v>0</v>
      </c>
      <c r="I8902" s="77">
        <f>SUM(J8902:N8902)</f>
        <v>0</v>
      </c>
      <c r="J8902" s="78"/>
      <c r="K8902" s="78"/>
      <c r="L8902" s="77"/>
      <c r="M8902" s="77"/>
      <c r="N8902" s="77"/>
      <c r="O8902" s="78"/>
      <c r="P8902" s="310"/>
    </row>
    <row r="8903" spans="1:16" s="3" customFormat="1" ht="15" hidden="1" customHeight="1">
      <c r="A8903" s="75"/>
      <c r="B8903" s="75"/>
      <c r="C8903" s="76"/>
      <c r="D8903" s="75" t="s">
        <v>279</v>
      </c>
      <c r="E8903" s="79"/>
      <c r="F8903" s="77">
        <f t="shared" si="5880"/>
        <v>0</v>
      </c>
      <c r="G8903" s="77">
        <f>J8903+P8903</f>
        <v>0</v>
      </c>
      <c r="H8903" s="77">
        <f>M8903+Q8903</f>
        <v>0</v>
      </c>
      <c r="I8903" s="77">
        <f>SUM(J8903:N8903)</f>
        <v>0</v>
      </c>
      <c r="J8903" s="78"/>
      <c r="K8903" s="78"/>
      <c r="L8903" s="77"/>
      <c r="M8903" s="77"/>
      <c r="N8903" s="77"/>
      <c r="O8903" s="78"/>
      <c r="P8903" s="310"/>
    </row>
    <row r="8904" spans="1:16" s="3" customFormat="1" ht="15" hidden="1" customHeight="1">
      <c r="A8904" s="75"/>
      <c r="B8904" s="75"/>
      <c r="C8904" s="76"/>
      <c r="D8904" s="75" t="s">
        <v>280</v>
      </c>
      <c r="E8904" s="79"/>
      <c r="F8904" s="77">
        <f t="shared" si="5880"/>
        <v>0</v>
      </c>
      <c r="G8904" s="77">
        <f>J8904+P8904</f>
        <v>0</v>
      </c>
      <c r="H8904" s="77">
        <f>M8904+Q8904</f>
        <v>0</v>
      </c>
      <c r="I8904" s="77">
        <f>SUM(J8904:N8904)</f>
        <v>0</v>
      </c>
      <c r="J8904" s="78"/>
      <c r="K8904" s="78"/>
      <c r="L8904" s="77"/>
      <c r="M8904" s="77"/>
      <c r="N8904" s="77"/>
      <c r="O8904" s="78"/>
      <c r="P8904" s="310"/>
    </row>
    <row r="8905" spans="1:16" s="3" customFormat="1" ht="15" hidden="1" customHeight="1">
      <c r="A8905" s="75"/>
      <c r="B8905" s="75"/>
      <c r="C8905" s="76"/>
      <c r="D8905" s="75" t="s">
        <v>281</v>
      </c>
      <c r="E8905" s="79"/>
      <c r="F8905" s="77">
        <f t="shared" si="5880"/>
        <v>0</v>
      </c>
      <c r="G8905" s="77">
        <f>J8905+P8905</f>
        <v>0</v>
      </c>
      <c r="H8905" s="77">
        <f>M8905+Q8905</f>
        <v>0</v>
      </c>
      <c r="I8905" s="77">
        <f>SUM(J8905:N8905)</f>
        <v>0</v>
      </c>
      <c r="J8905" s="78"/>
      <c r="K8905" s="78"/>
      <c r="L8905" s="77"/>
      <c r="M8905" s="77"/>
      <c r="N8905" s="77"/>
      <c r="O8905" s="78"/>
      <c r="P8905" s="310"/>
    </row>
    <row r="8906" spans="1:16" s="3" customFormat="1" ht="15" hidden="1" customHeight="1">
      <c r="A8906" s="75"/>
      <c r="B8906" s="75"/>
      <c r="C8906" s="76"/>
      <c r="D8906" s="75" t="s">
        <v>282</v>
      </c>
      <c r="E8906" s="79"/>
      <c r="F8906" s="77">
        <f t="shared" si="5880"/>
        <v>0</v>
      </c>
      <c r="G8906" s="77">
        <f>J8906+P8906</f>
        <v>0</v>
      </c>
      <c r="H8906" s="77">
        <f>M8906+Q8906</f>
        <v>0</v>
      </c>
      <c r="I8906" s="77">
        <f>SUM(J8906:N8906)</f>
        <v>0</v>
      </c>
      <c r="J8906" s="78"/>
      <c r="K8906" s="78"/>
      <c r="L8906" s="77"/>
      <c r="M8906" s="77"/>
      <c r="N8906" s="77"/>
      <c r="O8906" s="78"/>
      <c r="P8906" s="310"/>
    </row>
    <row r="8907" spans="1:16" s="72" customFormat="1" ht="15" hidden="1" customHeight="1">
      <c r="A8907" s="8"/>
      <c r="B8907" s="8"/>
      <c r="C8907" s="41">
        <v>8100</v>
      </c>
      <c r="D8907" s="8"/>
      <c r="E8907" s="8"/>
      <c r="F8907" s="40">
        <f t="shared" ref="F8907:O8907" si="5881">SUM(F8908:F8912)</f>
        <v>0</v>
      </c>
      <c r="G8907" s="40">
        <f t="shared" ref="G8907:H8907" si="5882">SUM(G8908:G8912)</f>
        <v>0</v>
      </c>
      <c r="H8907" s="40">
        <f t="shared" si="5882"/>
        <v>0</v>
      </c>
      <c r="I8907" s="40">
        <f t="shared" si="5881"/>
        <v>0</v>
      </c>
      <c r="J8907" s="40">
        <f t="shared" si="5881"/>
        <v>0</v>
      </c>
      <c r="K8907" s="40">
        <f t="shared" ref="K8907:L8907" si="5883">SUM(K8908:K8912)</f>
        <v>0</v>
      </c>
      <c r="L8907" s="40">
        <f t="shared" si="5883"/>
        <v>0</v>
      </c>
      <c r="M8907" s="40">
        <f t="shared" si="5881"/>
        <v>0</v>
      </c>
      <c r="N8907" s="40">
        <f t="shared" si="5881"/>
        <v>0</v>
      </c>
      <c r="O8907" s="40">
        <f t="shared" si="5881"/>
        <v>0</v>
      </c>
      <c r="P8907" s="309"/>
    </row>
    <row r="8908" spans="1:16" s="3" customFormat="1" ht="15" hidden="1" customHeight="1">
      <c r="A8908" s="75"/>
      <c r="B8908" s="75"/>
      <c r="C8908" s="76"/>
      <c r="D8908" s="75" t="s">
        <v>283</v>
      </c>
      <c r="E8908" s="79"/>
      <c r="F8908" s="77">
        <f t="shared" ref="F8908:F8912" si="5884">I8908+O8908</f>
        <v>0</v>
      </c>
      <c r="G8908" s="77">
        <f>J8908+P8908</f>
        <v>0</v>
      </c>
      <c r="H8908" s="77">
        <f>M8908+Q8908</f>
        <v>0</v>
      </c>
      <c r="I8908" s="77">
        <f>SUM(J8908:N8908)</f>
        <v>0</v>
      </c>
      <c r="J8908" s="78"/>
      <c r="K8908" s="78"/>
      <c r="L8908" s="77"/>
      <c r="M8908" s="77"/>
      <c r="N8908" s="77"/>
      <c r="O8908" s="78"/>
      <c r="P8908" s="310"/>
    </row>
    <row r="8909" spans="1:16" s="3" customFormat="1" ht="15" hidden="1" customHeight="1">
      <c r="A8909" s="75"/>
      <c r="B8909" s="75"/>
      <c r="C8909" s="76"/>
      <c r="D8909" s="75" t="s">
        <v>284</v>
      </c>
      <c r="E8909" s="79"/>
      <c r="F8909" s="77">
        <f t="shared" si="5884"/>
        <v>0</v>
      </c>
      <c r="G8909" s="77">
        <f>J8909+P8909</f>
        <v>0</v>
      </c>
      <c r="H8909" s="77">
        <f>M8909+Q8909</f>
        <v>0</v>
      </c>
      <c r="I8909" s="77">
        <f>SUM(J8909:N8909)</f>
        <v>0</v>
      </c>
      <c r="J8909" s="78"/>
      <c r="K8909" s="78"/>
      <c r="L8909" s="77"/>
      <c r="M8909" s="77"/>
      <c r="N8909" s="77"/>
      <c r="O8909" s="78"/>
      <c r="P8909" s="310"/>
    </row>
    <row r="8910" spans="1:16" s="3" customFormat="1" ht="15" hidden="1" customHeight="1">
      <c r="A8910" s="75"/>
      <c r="B8910" s="75"/>
      <c r="C8910" s="76"/>
      <c r="D8910" s="75" t="s">
        <v>285</v>
      </c>
      <c r="E8910" s="79"/>
      <c r="F8910" s="77">
        <f t="shared" si="5884"/>
        <v>0</v>
      </c>
      <c r="G8910" s="77">
        <f>J8910+P8910</f>
        <v>0</v>
      </c>
      <c r="H8910" s="77">
        <f>M8910+Q8910</f>
        <v>0</v>
      </c>
      <c r="I8910" s="77">
        <f>SUM(J8910:N8910)</f>
        <v>0</v>
      </c>
      <c r="J8910" s="78"/>
      <c r="K8910" s="78"/>
      <c r="L8910" s="77"/>
      <c r="M8910" s="77"/>
      <c r="N8910" s="77"/>
      <c r="O8910" s="78"/>
      <c r="P8910" s="310"/>
    </row>
    <row r="8911" spans="1:16" s="3" customFormat="1" ht="15" hidden="1" customHeight="1">
      <c r="A8911" s="75"/>
      <c r="B8911" s="75"/>
      <c r="C8911" s="76"/>
      <c r="D8911" s="75" t="s">
        <v>286</v>
      </c>
      <c r="E8911" s="79"/>
      <c r="F8911" s="77">
        <f t="shared" si="5884"/>
        <v>0</v>
      </c>
      <c r="G8911" s="77">
        <f>J8911+P8911</f>
        <v>0</v>
      </c>
      <c r="H8911" s="77">
        <f>M8911+Q8911</f>
        <v>0</v>
      </c>
      <c r="I8911" s="77">
        <f>SUM(J8911:N8911)</f>
        <v>0</v>
      </c>
      <c r="J8911" s="78"/>
      <c r="K8911" s="78"/>
      <c r="L8911" s="77"/>
      <c r="M8911" s="77"/>
      <c r="N8911" s="77"/>
      <c r="O8911" s="78"/>
      <c r="P8911" s="310"/>
    </row>
    <row r="8912" spans="1:16" s="3" customFormat="1" ht="15" hidden="1" customHeight="1">
      <c r="A8912" s="75"/>
      <c r="B8912" s="75"/>
      <c r="C8912" s="76"/>
      <c r="D8912" s="75" t="s">
        <v>287</v>
      </c>
      <c r="E8912" s="79"/>
      <c r="F8912" s="77">
        <f t="shared" si="5884"/>
        <v>0</v>
      </c>
      <c r="G8912" s="77">
        <f>J8912+P8912</f>
        <v>0</v>
      </c>
      <c r="H8912" s="77">
        <f>M8912+Q8912</f>
        <v>0</v>
      </c>
      <c r="I8912" s="77">
        <f>SUM(J8912:N8912)</f>
        <v>0</v>
      </c>
      <c r="J8912" s="78"/>
      <c r="K8912" s="78"/>
      <c r="L8912" s="77"/>
      <c r="M8912" s="77"/>
      <c r="N8912" s="77"/>
      <c r="O8912" s="78"/>
      <c r="P8912" s="310"/>
    </row>
    <row r="8913" spans="1:16" s="72" customFormat="1" ht="15" hidden="1" customHeight="1">
      <c r="A8913" s="8"/>
      <c r="B8913" s="8"/>
      <c r="C8913" s="41">
        <v>8150</v>
      </c>
      <c r="D8913" s="8"/>
      <c r="E8913" s="8"/>
      <c r="F8913" s="43">
        <f t="shared" ref="F8913:O8913" si="5885">SUM(F8914:F8918)</f>
        <v>0</v>
      </c>
      <c r="G8913" s="43">
        <f t="shared" ref="G8913:H8913" si="5886">SUM(G8914:G8918)</f>
        <v>0</v>
      </c>
      <c r="H8913" s="43">
        <f t="shared" si="5886"/>
        <v>0</v>
      </c>
      <c r="I8913" s="43">
        <f t="shared" si="5885"/>
        <v>0</v>
      </c>
      <c r="J8913" s="43">
        <f t="shared" si="5885"/>
        <v>0</v>
      </c>
      <c r="K8913" s="43">
        <f t="shared" ref="K8913:L8913" si="5887">SUM(K8914:K8918)</f>
        <v>0</v>
      </c>
      <c r="L8913" s="43">
        <f t="shared" si="5887"/>
        <v>0</v>
      </c>
      <c r="M8913" s="43">
        <f t="shared" si="5885"/>
        <v>0</v>
      </c>
      <c r="N8913" s="43">
        <f t="shared" si="5885"/>
        <v>0</v>
      </c>
      <c r="O8913" s="43">
        <f t="shared" si="5885"/>
        <v>0</v>
      </c>
      <c r="P8913" s="309"/>
    </row>
    <row r="8914" spans="1:16" s="3" customFormat="1" ht="15" hidden="1" customHeight="1">
      <c r="A8914" s="75"/>
      <c r="B8914" s="75"/>
      <c r="C8914" s="76"/>
      <c r="D8914" s="75" t="s">
        <v>288</v>
      </c>
      <c r="E8914" s="79"/>
      <c r="F8914" s="77">
        <f t="shared" ref="F8914:F8918" si="5888">I8914+O8914</f>
        <v>0</v>
      </c>
      <c r="G8914" s="77">
        <f>J8914+P8914</f>
        <v>0</v>
      </c>
      <c r="H8914" s="77">
        <f>M8914+Q8914</f>
        <v>0</v>
      </c>
      <c r="I8914" s="77">
        <f>SUM(J8914:N8914)</f>
        <v>0</v>
      </c>
      <c r="J8914" s="78"/>
      <c r="K8914" s="78"/>
      <c r="L8914" s="77"/>
      <c r="M8914" s="77"/>
      <c r="N8914" s="77"/>
      <c r="O8914" s="78"/>
      <c r="P8914" s="310"/>
    </row>
    <row r="8915" spans="1:16" s="3" customFormat="1" ht="15" hidden="1" customHeight="1">
      <c r="A8915" s="75"/>
      <c r="B8915" s="75"/>
      <c r="C8915" s="76"/>
      <c r="D8915" s="75" t="s">
        <v>289</v>
      </c>
      <c r="E8915" s="79"/>
      <c r="F8915" s="77">
        <f t="shared" si="5888"/>
        <v>0</v>
      </c>
      <c r="G8915" s="77">
        <f>J8915+P8915</f>
        <v>0</v>
      </c>
      <c r="H8915" s="77">
        <f>M8915+Q8915</f>
        <v>0</v>
      </c>
      <c r="I8915" s="77">
        <f>SUM(J8915:N8915)</f>
        <v>0</v>
      </c>
      <c r="J8915" s="78"/>
      <c r="K8915" s="78"/>
      <c r="L8915" s="77"/>
      <c r="M8915" s="77"/>
      <c r="N8915" s="77"/>
      <c r="O8915" s="78"/>
      <c r="P8915" s="310"/>
    </row>
    <row r="8916" spans="1:16" s="3" customFormat="1" ht="15" hidden="1" customHeight="1">
      <c r="A8916" s="75"/>
      <c r="B8916" s="75"/>
      <c r="C8916" s="76"/>
      <c r="D8916" s="75" t="s">
        <v>290</v>
      </c>
      <c r="E8916" s="79"/>
      <c r="F8916" s="77">
        <f t="shared" si="5888"/>
        <v>0</v>
      </c>
      <c r="G8916" s="77">
        <f>J8916+P8916</f>
        <v>0</v>
      </c>
      <c r="H8916" s="77">
        <f>M8916+Q8916</f>
        <v>0</v>
      </c>
      <c r="I8916" s="77">
        <f>SUM(J8916:N8916)</f>
        <v>0</v>
      </c>
      <c r="J8916" s="78"/>
      <c r="K8916" s="78"/>
      <c r="L8916" s="77"/>
      <c r="M8916" s="77"/>
      <c r="N8916" s="77"/>
      <c r="O8916" s="78"/>
      <c r="P8916" s="310"/>
    </row>
    <row r="8917" spans="1:16" s="3" customFormat="1" ht="15" hidden="1" customHeight="1">
      <c r="A8917" s="75"/>
      <c r="B8917" s="75"/>
      <c r="C8917" s="76"/>
      <c r="D8917" s="75" t="s">
        <v>291</v>
      </c>
      <c r="E8917" s="79"/>
      <c r="F8917" s="77">
        <f t="shared" si="5888"/>
        <v>0</v>
      </c>
      <c r="G8917" s="77">
        <f>J8917+P8917</f>
        <v>0</v>
      </c>
      <c r="H8917" s="77">
        <f>M8917+Q8917</f>
        <v>0</v>
      </c>
      <c r="I8917" s="77">
        <f>SUM(J8917:N8917)</f>
        <v>0</v>
      </c>
      <c r="J8917" s="78"/>
      <c r="K8917" s="78"/>
      <c r="L8917" s="77"/>
      <c r="M8917" s="77"/>
      <c r="N8917" s="77"/>
      <c r="O8917" s="78"/>
      <c r="P8917" s="310"/>
    </row>
    <row r="8918" spans="1:16" s="3" customFormat="1" ht="15" hidden="1" customHeight="1">
      <c r="A8918" s="75"/>
      <c r="B8918" s="75"/>
      <c r="C8918" s="76"/>
      <c r="D8918" s="75" t="s">
        <v>292</v>
      </c>
      <c r="E8918" s="79"/>
      <c r="F8918" s="77">
        <f t="shared" si="5888"/>
        <v>0</v>
      </c>
      <c r="G8918" s="77">
        <f>J8918+P8918</f>
        <v>0</v>
      </c>
      <c r="H8918" s="77">
        <f>M8918+Q8918</f>
        <v>0</v>
      </c>
      <c r="I8918" s="77">
        <f>SUM(J8918:N8918)</f>
        <v>0</v>
      </c>
      <c r="J8918" s="78"/>
      <c r="K8918" s="78"/>
      <c r="L8918" s="77"/>
      <c r="M8918" s="77"/>
      <c r="N8918" s="77"/>
      <c r="O8918" s="78"/>
      <c r="P8918" s="310"/>
    </row>
    <row r="8919" spans="1:16" s="6" customFormat="1" ht="14.25" hidden="1" customHeight="1">
      <c r="A8919" s="8"/>
      <c r="B8919" s="8"/>
      <c r="C8919" s="41">
        <v>8300</v>
      </c>
      <c r="D8919" s="8"/>
      <c r="E8919" s="44"/>
      <c r="F8919" s="40">
        <f t="shared" ref="F8919:O8919" si="5889">SUM(F8920:F8932)</f>
        <v>0</v>
      </c>
      <c r="G8919" s="40">
        <f t="shared" ref="G8919:H8919" si="5890">SUM(G8920:G8932)</f>
        <v>0</v>
      </c>
      <c r="H8919" s="40">
        <f t="shared" si="5890"/>
        <v>0</v>
      </c>
      <c r="I8919" s="40">
        <f t="shared" si="5889"/>
        <v>0</v>
      </c>
      <c r="J8919" s="40">
        <f t="shared" si="5889"/>
        <v>0</v>
      </c>
      <c r="K8919" s="40">
        <f t="shared" ref="K8919:L8919" si="5891">SUM(K8920:K8932)</f>
        <v>0</v>
      </c>
      <c r="L8919" s="40">
        <f t="shared" si="5891"/>
        <v>0</v>
      </c>
      <c r="M8919" s="40">
        <f t="shared" si="5889"/>
        <v>0</v>
      </c>
      <c r="N8919" s="40">
        <f t="shared" si="5889"/>
        <v>0</v>
      </c>
      <c r="O8919" s="40">
        <f t="shared" si="5889"/>
        <v>0</v>
      </c>
      <c r="P8919" s="309"/>
    </row>
    <row r="8920" spans="1:16" s="3" customFormat="1" ht="15" hidden="1" customHeight="1">
      <c r="A8920" s="75"/>
      <c r="B8920" s="75"/>
      <c r="C8920" s="76"/>
      <c r="D8920" s="75" t="s">
        <v>293</v>
      </c>
      <c r="E8920" s="79"/>
      <c r="F8920" s="77">
        <f t="shared" ref="F8920:F8932" si="5892">I8920+O8920</f>
        <v>0</v>
      </c>
      <c r="G8920" s="77">
        <f t="shared" ref="G8920:G8932" si="5893">J8920+P8920</f>
        <v>0</v>
      </c>
      <c r="H8920" s="77">
        <f t="shared" ref="H8920:H8932" si="5894">M8920+Q8920</f>
        <v>0</v>
      </c>
      <c r="I8920" s="77">
        <f t="shared" ref="I8920:I8932" si="5895">SUM(J8920:N8920)</f>
        <v>0</v>
      </c>
      <c r="J8920" s="78"/>
      <c r="K8920" s="78"/>
      <c r="L8920" s="77"/>
      <c r="M8920" s="77"/>
      <c r="N8920" s="77"/>
      <c r="O8920" s="78"/>
      <c r="P8920" s="310"/>
    </row>
    <row r="8921" spans="1:16" s="3" customFormat="1" ht="15" hidden="1" customHeight="1">
      <c r="A8921" s="75"/>
      <c r="B8921" s="75"/>
      <c r="C8921" s="76"/>
      <c r="D8921" s="75" t="s">
        <v>294</v>
      </c>
      <c r="E8921" s="79"/>
      <c r="F8921" s="77">
        <f t="shared" si="5892"/>
        <v>0</v>
      </c>
      <c r="G8921" s="77">
        <f t="shared" si="5893"/>
        <v>0</v>
      </c>
      <c r="H8921" s="77">
        <f t="shared" si="5894"/>
        <v>0</v>
      </c>
      <c r="I8921" s="77">
        <f t="shared" si="5895"/>
        <v>0</v>
      </c>
      <c r="J8921" s="78"/>
      <c r="K8921" s="78"/>
      <c r="L8921" s="77"/>
      <c r="M8921" s="77"/>
      <c r="N8921" s="77"/>
      <c r="O8921" s="78"/>
      <c r="P8921" s="310"/>
    </row>
    <row r="8922" spans="1:16" s="3" customFormat="1" ht="15" hidden="1" customHeight="1">
      <c r="A8922" s="75"/>
      <c r="B8922" s="75"/>
      <c r="C8922" s="76"/>
      <c r="D8922" s="75" t="s">
        <v>295</v>
      </c>
      <c r="E8922" s="79"/>
      <c r="F8922" s="77">
        <f t="shared" si="5892"/>
        <v>0</v>
      </c>
      <c r="G8922" s="77">
        <f t="shared" si="5893"/>
        <v>0</v>
      </c>
      <c r="H8922" s="77">
        <f t="shared" si="5894"/>
        <v>0</v>
      </c>
      <c r="I8922" s="77">
        <f t="shared" si="5895"/>
        <v>0</v>
      </c>
      <c r="J8922" s="78"/>
      <c r="K8922" s="78"/>
      <c r="L8922" s="77"/>
      <c r="M8922" s="77"/>
      <c r="N8922" s="77"/>
      <c r="O8922" s="78"/>
      <c r="P8922" s="310"/>
    </row>
    <row r="8923" spans="1:16" s="3" customFormat="1" ht="15" hidden="1" customHeight="1">
      <c r="A8923" s="75"/>
      <c r="B8923" s="75"/>
      <c r="C8923" s="76"/>
      <c r="D8923" s="75" t="s">
        <v>296</v>
      </c>
      <c r="E8923" s="79"/>
      <c r="F8923" s="77">
        <f t="shared" si="5892"/>
        <v>0</v>
      </c>
      <c r="G8923" s="77">
        <f t="shared" si="5893"/>
        <v>0</v>
      </c>
      <c r="H8923" s="77">
        <f t="shared" si="5894"/>
        <v>0</v>
      </c>
      <c r="I8923" s="77">
        <f t="shared" si="5895"/>
        <v>0</v>
      </c>
      <c r="J8923" s="78"/>
      <c r="K8923" s="78"/>
      <c r="L8923" s="77"/>
      <c r="M8923" s="77"/>
      <c r="N8923" s="77"/>
      <c r="O8923" s="78"/>
      <c r="P8923" s="310"/>
    </row>
    <row r="8924" spans="1:16" s="3" customFormat="1" ht="15" hidden="1" customHeight="1">
      <c r="A8924" s="75"/>
      <c r="B8924" s="75"/>
      <c r="C8924" s="76"/>
      <c r="D8924" s="75" t="s">
        <v>297</v>
      </c>
      <c r="E8924" s="79"/>
      <c r="F8924" s="77">
        <f t="shared" si="5892"/>
        <v>0</v>
      </c>
      <c r="G8924" s="77">
        <f t="shared" si="5893"/>
        <v>0</v>
      </c>
      <c r="H8924" s="77">
        <f t="shared" si="5894"/>
        <v>0</v>
      </c>
      <c r="I8924" s="77">
        <f t="shared" si="5895"/>
        <v>0</v>
      </c>
      <c r="J8924" s="78"/>
      <c r="K8924" s="78"/>
      <c r="L8924" s="77"/>
      <c r="M8924" s="77"/>
      <c r="N8924" s="77"/>
      <c r="O8924" s="78"/>
      <c r="P8924" s="310"/>
    </row>
    <row r="8925" spans="1:16" s="3" customFormat="1" ht="15" hidden="1" customHeight="1">
      <c r="A8925" s="75"/>
      <c r="B8925" s="75"/>
      <c r="C8925" s="76"/>
      <c r="D8925" s="75" t="s">
        <v>298</v>
      </c>
      <c r="E8925" s="79"/>
      <c r="F8925" s="77">
        <f t="shared" si="5892"/>
        <v>0</v>
      </c>
      <c r="G8925" s="77">
        <f t="shared" si="5893"/>
        <v>0</v>
      </c>
      <c r="H8925" s="77">
        <f t="shared" si="5894"/>
        <v>0</v>
      </c>
      <c r="I8925" s="77">
        <f t="shared" si="5895"/>
        <v>0</v>
      </c>
      <c r="J8925" s="78"/>
      <c r="K8925" s="78"/>
      <c r="L8925" s="77"/>
      <c r="M8925" s="77"/>
      <c r="N8925" s="77"/>
      <c r="O8925" s="78"/>
      <c r="P8925" s="310"/>
    </row>
    <row r="8926" spans="1:16" s="3" customFormat="1" ht="15" hidden="1" customHeight="1">
      <c r="A8926" s="75"/>
      <c r="B8926" s="75"/>
      <c r="C8926" s="76"/>
      <c r="D8926" s="75" t="s">
        <v>299</v>
      </c>
      <c r="E8926" s="79"/>
      <c r="F8926" s="77">
        <f t="shared" si="5892"/>
        <v>0</v>
      </c>
      <c r="G8926" s="77">
        <f t="shared" si="5893"/>
        <v>0</v>
      </c>
      <c r="H8926" s="77">
        <f t="shared" si="5894"/>
        <v>0</v>
      </c>
      <c r="I8926" s="77">
        <f t="shared" si="5895"/>
        <v>0</v>
      </c>
      <c r="J8926" s="78"/>
      <c r="K8926" s="78"/>
      <c r="L8926" s="77"/>
      <c r="M8926" s="77"/>
      <c r="N8926" s="77"/>
      <c r="O8926" s="78"/>
      <c r="P8926" s="310"/>
    </row>
    <row r="8927" spans="1:16" s="3" customFormat="1" ht="15" hidden="1" customHeight="1">
      <c r="A8927" s="75"/>
      <c r="B8927" s="75"/>
      <c r="C8927" s="76"/>
      <c r="D8927" s="75" t="s">
        <v>300</v>
      </c>
      <c r="E8927" s="79"/>
      <c r="F8927" s="77">
        <f t="shared" si="5892"/>
        <v>0</v>
      </c>
      <c r="G8927" s="77">
        <f t="shared" si="5893"/>
        <v>0</v>
      </c>
      <c r="H8927" s="77">
        <f t="shared" si="5894"/>
        <v>0</v>
      </c>
      <c r="I8927" s="77">
        <f t="shared" si="5895"/>
        <v>0</v>
      </c>
      <c r="J8927" s="78"/>
      <c r="K8927" s="78"/>
      <c r="L8927" s="77"/>
      <c r="M8927" s="77"/>
      <c r="N8927" s="77"/>
      <c r="O8927" s="78"/>
      <c r="P8927" s="310"/>
    </row>
    <row r="8928" spans="1:16" s="3" customFormat="1" ht="15" hidden="1" customHeight="1">
      <c r="A8928" s="75"/>
      <c r="B8928" s="75"/>
      <c r="C8928" s="76"/>
      <c r="D8928" s="75" t="s">
        <v>301</v>
      </c>
      <c r="E8928" s="79"/>
      <c r="F8928" s="77">
        <f t="shared" si="5892"/>
        <v>0</v>
      </c>
      <c r="G8928" s="77">
        <f t="shared" si="5893"/>
        <v>0</v>
      </c>
      <c r="H8928" s="77">
        <f t="shared" si="5894"/>
        <v>0</v>
      </c>
      <c r="I8928" s="77">
        <f t="shared" si="5895"/>
        <v>0</v>
      </c>
      <c r="J8928" s="78"/>
      <c r="K8928" s="78"/>
      <c r="L8928" s="77"/>
      <c r="M8928" s="77"/>
      <c r="N8928" s="77"/>
      <c r="O8928" s="78"/>
      <c r="P8928" s="310"/>
    </row>
    <row r="8929" spans="1:16" s="3" customFormat="1" ht="15" hidden="1" customHeight="1">
      <c r="A8929" s="75"/>
      <c r="B8929" s="75"/>
      <c r="C8929" s="76"/>
      <c r="D8929" s="75" t="s">
        <v>302</v>
      </c>
      <c r="E8929" s="79"/>
      <c r="F8929" s="77">
        <f t="shared" si="5892"/>
        <v>0</v>
      </c>
      <c r="G8929" s="77">
        <f t="shared" si="5893"/>
        <v>0</v>
      </c>
      <c r="H8929" s="77">
        <f t="shared" si="5894"/>
        <v>0</v>
      </c>
      <c r="I8929" s="77">
        <f t="shared" si="5895"/>
        <v>0</v>
      </c>
      <c r="J8929" s="78"/>
      <c r="K8929" s="78"/>
      <c r="L8929" s="77"/>
      <c r="M8929" s="77"/>
      <c r="N8929" s="77"/>
      <c r="O8929" s="78"/>
      <c r="P8929" s="310"/>
    </row>
    <row r="8930" spans="1:16" s="3" customFormat="1" ht="15" hidden="1" customHeight="1">
      <c r="A8930" s="75"/>
      <c r="B8930" s="75"/>
      <c r="C8930" s="76"/>
      <c r="D8930" s="75" t="s">
        <v>303</v>
      </c>
      <c r="E8930" s="79"/>
      <c r="F8930" s="77">
        <f t="shared" si="5892"/>
        <v>0</v>
      </c>
      <c r="G8930" s="77">
        <f t="shared" si="5893"/>
        <v>0</v>
      </c>
      <c r="H8930" s="77">
        <f t="shared" si="5894"/>
        <v>0</v>
      </c>
      <c r="I8930" s="77">
        <f t="shared" si="5895"/>
        <v>0</v>
      </c>
      <c r="J8930" s="78"/>
      <c r="K8930" s="78"/>
      <c r="L8930" s="77"/>
      <c r="M8930" s="77"/>
      <c r="N8930" s="77"/>
      <c r="O8930" s="78"/>
      <c r="P8930" s="310"/>
    </row>
    <row r="8931" spans="1:16" s="3" customFormat="1" ht="15" hidden="1" customHeight="1">
      <c r="A8931" s="75"/>
      <c r="B8931" s="75"/>
      <c r="C8931" s="76"/>
      <c r="D8931" s="75" t="s">
        <v>304</v>
      </c>
      <c r="E8931" s="79"/>
      <c r="F8931" s="77">
        <f t="shared" si="5892"/>
        <v>0</v>
      </c>
      <c r="G8931" s="77">
        <f t="shared" si="5893"/>
        <v>0</v>
      </c>
      <c r="H8931" s="77">
        <f t="shared" si="5894"/>
        <v>0</v>
      </c>
      <c r="I8931" s="77">
        <f t="shared" si="5895"/>
        <v>0</v>
      </c>
      <c r="J8931" s="78"/>
      <c r="K8931" s="78"/>
      <c r="L8931" s="77"/>
      <c r="M8931" s="77"/>
      <c r="N8931" s="77"/>
      <c r="O8931" s="78"/>
      <c r="P8931" s="310"/>
    </row>
    <row r="8932" spans="1:16" s="3" customFormat="1" ht="15" hidden="1" customHeight="1">
      <c r="A8932" s="75"/>
      <c r="B8932" s="75"/>
      <c r="C8932" s="76"/>
      <c r="D8932" s="75" t="s">
        <v>305</v>
      </c>
      <c r="E8932" s="79"/>
      <c r="F8932" s="77">
        <f t="shared" si="5892"/>
        <v>0</v>
      </c>
      <c r="G8932" s="77">
        <f t="shared" si="5893"/>
        <v>0</v>
      </c>
      <c r="H8932" s="77">
        <f t="shared" si="5894"/>
        <v>0</v>
      </c>
      <c r="I8932" s="77">
        <f t="shared" si="5895"/>
        <v>0</v>
      </c>
      <c r="J8932" s="78"/>
      <c r="K8932" s="78"/>
      <c r="L8932" s="77"/>
      <c r="M8932" s="77"/>
      <c r="N8932" s="77"/>
      <c r="O8932" s="78"/>
      <c r="P8932" s="310"/>
    </row>
    <row r="8933" spans="1:16" s="72" customFormat="1" ht="15" hidden="1" customHeight="1">
      <c r="A8933" s="8"/>
      <c r="B8933" s="8"/>
      <c r="C8933" s="41">
        <v>8350</v>
      </c>
      <c r="D8933" s="8"/>
      <c r="E8933" s="43"/>
      <c r="F8933" s="43">
        <f t="shared" ref="F8933:O8933" si="5896">SUM(F8934:F8947)</f>
        <v>0</v>
      </c>
      <c r="G8933" s="43">
        <f t="shared" ref="G8933:H8933" si="5897">SUM(G8934:G8947)</f>
        <v>0</v>
      </c>
      <c r="H8933" s="43">
        <f t="shared" si="5897"/>
        <v>0</v>
      </c>
      <c r="I8933" s="43">
        <f t="shared" si="5896"/>
        <v>0</v>
      </c>
      <c r="J8933" s="43">
        <f t="shared" si="5896"/>
        <v>0</v>
      </c>
      <c r="K8933" s="43">
        <f t="shared" ref="K8933:L8933" si="5898">SUM(K8934:K8947)</f>
        <v>0</v>
      </c>
      <c r="L8933" s="43">
        <f t="shared" si="5898"/>
        <v>0</v>
      </c>
      <c r="M8933" s="43">
        <f t="shared" si="5896"/>
        <v>0</v>
      </c>
      <c r="N8933" s="43">
        <f t="shared" si="5896"/>
        <v>0</v>
      </c>
      <c r="O8933" s="43">
        <f t="shared" si="5896"/>
        <v>0</v>
      </c>
      <c r="P8933" s="309"/>
    </row>
    <row r="8934" spans="1:16" s="3" customFormat="1" ht="15" hidden="1" customHeight="1">
      <c r="A8934" s="75"/>
      <c r="B8934" s="75"/>
      <c r="C8934" s="76"/>
      <c r="D8934" s="75" t="s">
        <v>306</v>
      </c>
      <c r="E8934" s="78"/>
      <c r="F8934" s="77">
        <f t="shared" ref="F8934:F8947" si="5899">I8934+O8934</f>
        <v>0</v>
      </c>
      <c r="G8934" s="77">
        <f t="shared" ref="G8934:G8947" si="5900">J8934+P8934</f>
        <v>0</v>
      </c>
      <c r="H8934" s="77">
        <f t="shared" ref="H8934:H8947" si="5901">M8934+Q8934</f>
        <v>0</v>
      </c>
      <c r="I8934" s="77">
        <f t="shared" ref="I8934:I8947" si="5902">SUM(J8934:N8934)</f>
        <v>0</v>
      </c>
      <c r="J8934" s="78"/>
      <c r="K8934" s="78"/>
      <c r="L8934" s="77"/>
      <c r="M8934" s="77"/>
      <c r="N8934" s="77"/>
      <c r="O8934" s="78"/>
      <c r="P8934" s="310"/>
    </row>
    <row r="8935" spans="1:16" s="3" customFormat="1" ht="15" hidden="1" customHeight="1">
      <c r="A8935" s="75"/>
      <c r="B8935" s="75"/>
      <c r="C8935" s="76"/>
      <c r="D8935" s="75" t="s">
        <v>307</v>
      </c>
      <c r="E8935" s="78"/>
      <c r="F8935" s="77">
        <f t="shared" si="5899"/>
        <v>0</v>
      </c>
      <c r="G8935" s="77">
        <f t="shared" si="5900"/>
        <v>0</v>
      </c>
      <c r="H8935" s="77">
        <f t="shared" si="5901"/>
        <v>0</v>
      </c>
      <c r="I8935" s="77">
        <f t="shared" si="5902"/>
        <v>0</v>
      </c>
      <c r="J8935" s="78"/>
      <c r="K8935" s="78"/>
      <c r="L8935" s="77"/>
      <c r="M8935" s="77"/>
      <c r="N8935" s="77"/>
      <c r="O8935" s="78"/>
      <c r="P8935" s="310"/>
    </row>
    <row r="8936" spans="1:16" s="3" customFormat="1" ht="15" hidden="1" customHeight="1">
      <c r="A8936" s="75"/>
      <c r="B8936" s="75"/>
      <c r="C8936" s="76"/>
      <c r="D8936" s="75" t="s">
        <v>308</v>
      </c>
      <c r="E8936" s="78"/>
      <c r="F8936" s="77">
        <f t="shared" si="5899"/>
        <v>0</v>
      </c>
      <c r="G8936" s="77">
        <f t="shared" si="5900"/>
        <v>0</v>
      </c>
      <c r="H8936" s="77">
        <f t="shared" si="5901"/>
        <v>0</v>
      </c>
      <c r="I8936" s="77">
        <f t="shared" si="5902"/>
        <v>0</v>
      </c>
      <c r="J8936" s="78"/>
      <c r="K8936" s="78"/>
      <c r="L8936" s="77"/>
      <c r="M8936" s="77"/>
      <c r="N8936" s="77"/>
      <c r="O8936" s="78"/>
      <c r="P8936" s="310"/>
    </row>
    <row r="8937" spans="1:16" s="3" customFormat="1" ht="15" hidden="1" customHeight="1">
      <c r="A8937" s="75"/>
      <c r="B8937" s="75"/>
      <c r="C8937" s="76"/>
      <c r="D8937" s="75" t="s">
        <v>309</v>
      </c>
      <c r="E8937" s="78"/>
      <c r="F8937" s="77">
        <f t="shared" si="5899"/>
        <v>0</v>
      </c>
      <c r="G8937" s="77">
        <f t="shared" si="5900"/>
        <v>0</v>
      </c>
      <c r="H8937" s="77">
        <f t="shared" si="5901"/>
        <v>0</v>
      </c>
      <c r="I8937" s="77">
        <f t="shared" si="5902"/>
        <v>0</v>
      </c>
      <c r="J8937" s="78"/>
      <c r="K8937" s="78"/>
      <c r="L8937" s="77"/>
      <c r="M8937" s="77"/>
      <c r="N8937" s="77"/>
      <c r="O8937" s="78"/>
      <c r="P8937" s="310"/>
    </row>
    <row r="8938" spans="1:16" s="3" customFormat="1" ht="15" hidden="1" customHeight="1">
      <c r="A8938" s="75"/>
      <c r="B8938" s="75"/>
      <c r="C8938" s="76"/>
      <c r="D8938" s="75" t="s">
        <v>310</v>
      </c>
      <c r="E8938" s="78"/>
      <c r="F8938" s="77">
        <f t="shared" si="5899"/>
        <v>0</v>
      </c>
      <c r="G8938" s="77">
        <f t="shared" si="5900"/>
        <v>0</v>
      </c>
      <c r="H8938" s="77">
        <f t="shared" si="5901"/>
        <v>0</v>
      </c>
      <c r="I8938" s="77">
        <f t="shared" si="5902"/>
        <v>0</v>
      </c>
      <c r="J8938" s="78"/>
      <c r="K8938" s="78"/>
      <c r="L8938" s="77"/>
      <c r="M8938" s="77"/>
      <c r="N8938" s="77"/>
      <c r="O8938" s="78"/>
      <c r="P8938" s="310"/>
    </row>
    <row r="8939" spans="1:16" s="3" customFormat="1" ht="15" hidden="1" customHeight="1">
      <c r="A8939" s="75"/>
      <c r="B8939" s="75"/>
      <c r="C8939" s="76"/>
      <c r="D8939" s="75" t="s">
        <v>311</v>
      </c>
      <c r="E8939" s="78"/>
      <c r="F8939" s="77">
        <f t="shared" si="5899"/>
        <v>0</v>
      </c>
      <c r="G8939" s="77">
        <f t="shared" si="5900"/>
        <v>0</v>
      </c>
      <c r="H8939" s="77">
        <f t="shared" si="5901"/>
        <v>0</v>
      </c>
      <c r="I8939" s="77">
        <f t="shared" si="5902"/>
        <v>0</v>
      </c>
      <c r="J8939" s="78"/>
      <c r="K8939" s="78"/>
      <c r="L8939" s="77"/>
      <c r="M8939" s="77"/>
      <c r="N8939" s="77"/>
      <c r="O8939" s="78"/>
      <c r="P8939" s="310"/>
    </row>
    <row r="8940" spans="1:16" s="3" customFormat="1" ht="15" hidden="1" customHeight="1">
      <c r="A8940" s="75"/>
      <c r="B8940" s="75"/>
      <c r="C8940" s="76"/>
      <c r="D8940" s="75" t="s">
        <v>312</v>
      </c>
      <c r="E8940" s="78"/>
      <c r="F8940" s="77">
        <f t="shared" si="5899"/>
        <v>0</v>
      </c>
      <c r="G8940" s="77">
        <f t="shared" si="5900"/>
        <v>0</v>
      </c>
      <c r="H8940" s="77">
        <f t="shared" si="5901"/>
        <v>0</v>
      </c>
      <c r="I8940" s="77">
        <f t="shared" si="5902"/>
        <v>0</v>
      </c>
      <c r="J8940" s="78"/>
      <c r="K8940" s="78"/>
      <c r="L8940" s="77"/>
      <c r="M8940" s="77"/>
      <c r="N8940" s="77"/>
      <c r="O8940" s="78"/>
      <c r="P8940" s="310"/>
    </row>
    <row r="8941" spans="1:16" s="3" customFormat="1" ht="15" hidden="1" customHeight="1">
      <c r="A8941" s="75"/>
      <c r="B8941" s="75"/>
      <c r="C8941" s="76"/>
      <c r="D8941" s="75" t="s">
        <v>313</v>
      </c>
      <c r="E8941" s="78"/>
      <c r="F8941" s="77">
        <f t="shared" si="5899"/>
        <v>0</v>
      </c>
      <c r="G8941" s="77">
        <f t="shared" si="5900"/>
        <v>0</v>
      </c>
      <c r="H8941" s="77">
        <f t="shared" si="5901"/>
        <v>0</v>
      </c>
      <c r="I8941" s="77">
        <f t="shared" si="5902"/>
        <v>0</v>
      </c>
      <c r="J8941" s="78"/>
      <c r="K8941" s="78"/>
      <c r="L8941" s="77"/>
      <c r="M8941" s="77"/>
      <c r="N8941" s="77"/>
      <c r="O8941" s="78"/>
      <c r="P8941" s="310"/>
    </row>
    <row r="8942" spans="1:16" s="3" customFormat="1" ht="15" hidden="1" customHeight="1">
      <c r="A8942" s="75"/>
      <c r="B8942" s="75"/>
      <c r="C8942" s="76"/>
      <c r="D8942" s="75" t="s">
        <v>314</v>
      </c>
      <c r="E8942" s="78"/>
      <c r="F8942" s="77">
        <f t="shared" si="5899"/>
        <v>0</v>
      </c>
      <c r="G8942" s="77">
        <f t="shared" si="5900"/>
        <v>0</v>
      </c>
      <c r="H8942" s="77">
        <f t="shared" si="5901"/>
        <v>0</v>
      </c>
      <c r="I8942" s="77">
        <f t="shared" si="5902"/>
        <v>0</v>
      </c>
      <c r="J8942" s="78"/>
      <c r="K8942" s="78"/>
      <c r="L8942" s="77"/>
      <c r="M8942" s="77"/>
      <c r="N8942" s="77"/>
      <c r="O8942" s="78"/>
      <c r="P8942" s="310"/>
    </row>
    <row r="8943" spans="1:16" s="3" customFormat="1" ht="15" hidden="1" customHeight="1">
      <c r="A8943" s="75"/>
      <c r="B8943" s="75"/>
      <c r="C8943" s="76"/>
      <c r="D8943" s="75" t="s">
        <v>315</v>
      </c>
      <c r="E8943" s="78"/>
      <c r="F8943" s="77">
        <f t="shared" si="5899"/>
        <v>0</v>
      </c>
      <c r="G8943" s="77">
        <f t="shared" si="5900"/>
        <v>0</v>
      </c>
      <c r="H8943" s="77">
        <f t="shared" si="5901"/>
        <v>0</v>
      </c>
      <c r="I8943" s="77">
        <f t="shared" si="5902"/>
        <v>0</v>
      </c>
      <c r="J8943" s="78"/>
      <c r="K8943" s="78"/>
      <c r="L8943" s="77"/>
      <c r="M8943" s="77"/>
      <c r="N8943" s="77"/>
      <c r="O8943" s="78"/>
      <c r="P8943" s="310"/>
    </row>
    <row r="8944" spans="1:16" s="3" customFormat="1" ht="15" hidden="1" customHeight="1">
      <c r="A8944" s="75"/>
      <c r="B8944" s="75"/>
      <c r="C8944" s="76"/>
      <c r="D8944" s="75" t="s">
        <v>316</v>
      </c>
      <c r="E8944" s="78"/>
      <c r="F8944" s="77">
        <f t="shared" si="5899"/>
        <v>0</v>
      </c>
      <c r="G8944" s="77">
        <f t="shared" si="5900"/>
        <v>0</v>
      </c>
      <c r="H8944" s="77">
        <f t="shared" si="5901"/>
        <v>0</v>
      </c>
      <c r="I8944" s="77">
        <f t="shared" si="5902"/>
        <v>0</v>
      </c>
      <c r="J8944" s="78"/>
      <c r="K8944" s="78"/>
      <c r="L8944" s="77"/>
      <c r="M8944" s="77"/>
      <c r="N8944" s="77"/>
      <c r="O8944" s="78"/>
      <c r="P8944" s="310"/>
    </row>
    <row r="8945" spans="1:16" s="3" customFormat="1" ht="15" hidden="1" customHeight="1">
      <c r="A8945" s="75"/>
      <c r="B8945" s="75"/>
      <c r="C8945" s="76"/>
      <c r="D8945" s="75" t="s">
        <v>317</v>
      </c>
      <c r="E8945" s="78"/>
      <c r="F8945" s="77">
        <f t="shared" si="5899"/>
        <v>0</v>
      </c>
      <c r="G8945" s="77">
        <f t="shared" si="5900"/>
        <v>0</v>
      </c>
      <c r="H8945" s="77">
        <f t="shared" si="5901"/>
        <v>0</v>
      </c>
      <c r="I8945" s="77">
        <f t="shared" si="5902"/>
        <v>0</v>
      </c>
      <c r="J8945" s="78"/>
      <c r="K8945" s="78"/>
      <c r="L8945" s="77"/>
      <c r="M8945" s="77"/>
      <c r="N8945" s="77"/>
      <c r="O8945" s="78"/>
      <c r="P8945" s="310"/>
    </row>
    <row r="8946" spans="1:16" s="3" customFormat="1" ht="15" hidden="1" customHeight="1">
      <c r="A8946" s="75"/>
      <c r="B8946" s="75"/>
      <c r="C8946" s="76"/>
      <c r="D8946" s="75" t="s">
        <v>318</v>
      </c>
      <c r="E8946" s="78"/>
      <c r="F8946" s="77">
        <f t="shared" si="5899"/>
        <v>0</v>
      </c>
      <c r="G8946" s="77">
        <f t="shared" si="5900"/>
        <v>0</v>
      </c>
      <c r="H8946" s="77">
        <f t="shared" si="5901"/>
        <v>0</v>
      </c>
      <c r="I8946" s="77">
        <f t="shared" si="5902"/>
        <v>0</v>
      </c>
      <c r="J8946" s="78"/>
      <c r="K8946" s="78"/>
      <c r="L8946" s="77"/>
      <c r="M8946" s="77"/>
      <c r="N8946" s="77"/>
      <c r="O8946" s="78"/>
      <c r="P8946" s="310"/>
    </row>
    <row r="8947" spans="1:16" s="3" customFormat="1" ht="15" hidden="1" customHeight="1">
      <c r="A8947" s="75"/>
      <c r="B8947" s="75"/>
      <c r="C8947" s="76"/>
      <c r="D8947" s="75" t="s">
        <v>319</v>
      </c>
      <c r="E8947" s="78"/>
      <c r="F8947" s="77">
        <f t="shared" si="5899"/>
        <v>0</v>
      </c>
      <c r="G8947" s="77">
        <f t="shared" si="5900"/>
        <v>0</v>
      </c>
      <c r="H8947" s="77">
        <f t="shared" si="5901"/>
        <v>0</v>
      </c>
      <c r="I8947" s="77">
        <f t="shared" si="5902"/>
        <v>0</v>
      </c>
      <c r="J8947" s="78"/>
      <c r="K8947" s="78"/>
      <c r="L8947" s="77"/>
      <c r="M8947" s="77"/>
      <c r="N8947" s="77"/>
      <c r="O8947" s="78"/>
      <c r="P8947" s="310"/>
    </row>
    <row r="8948" spans="1:16" s="72" customFormat="1" ht="15" hidden="1" customHeight="1">
      <c r="A8948" s="8"/>
      <c r="B8948" s="8"/>
      <c r="C8948" s="41">
        <v>8400</v>
      </c>
      <c r="D8948" s="8"/>
      <c r="E8948" s="43"/>
      <c r="F8948" s="40">
        <f t="shared" ref="F8948:O8948" si="5903">SUM(F8949:F8953)</f>
        <v>0</v>
      </c>
      <c r="G8948" s="40">
        <f t="shared" ref="G8948:H8948" si="5904">SUM(G8949:G8953)</f>
        <v>0</v>
      </c>
      <c r="H8948" s="40">
        <f t="shared" si="5904"/>
        <v>0</v>
      </c>
      <c r="I8948" s="40">
        <f t="shared" si="5903"/>
        <v>0</v>
      </c>
      <c r="J8948" s="40">
        <f t="shared" si="5903"/>
        <v>0</v>
      </c>
      <c r="K8948" s="40">
        <f t="shared" ref="K8948:L8948" si="5905">SUM(K8949:K8953)</f>
        <v>0</v>
      </c>
      <c r="L8948" s="40">
        <f t="shared" si="5905"/>
        <v>0</v>
      </c>
      <c r="M8948" s="40">
        <f t="shared" si="5903"/>
        <v>0</v>
      </c>
      <c r="N8948" s="40">
        <f t="shared" si="5903"/>
        <v>0</v>
      </c>
      <c r="O8948" s="40">
        <f t="shared" si="5903"/>
        <v>0</v>
      </c>
      <c r="P8948" s="309"/>
    </row>
    <row r="8949" spans="1:16" s="3" customFormat="1" ht="15" hidden="1" customHeight="1">
      <c r="A8949" s="75"/>
      <c r="B8949" s="75"/>
      <c r="C8949" s="76"/>
      <c r="D8949" s="75" t="s">
        <v>320</v>
      </c>
      <c r="E8949" s="78"/>
      <c r="F8949" s="77">
        <f t="shared" ref="F8949:F8953" si="5906">I8949+O8949</f>
        <v>0</v>
      </c>
      <c r="G8949" s="77">
        <f>J8949+P8949</f>
        <v>0</v>
      </c>
      <c r="H8949" s="77">
        <f>M8949+Q8949</f>
        <v>0</v>
      </c>
      <c r="I8949" s="77">
        <f>SUM(J8949:N8949)</f>
        <v>0</v>
      </c>
      <c r="J8949" s="78"/>
      <c r="K8949" s="78"/>
      <c r="L8949" s="77"/>
      <c r="M8949" s="77"/>
      <c r="N8949" s="77"/>
      <c r="O8949" s="78"/>
      <c r="P8949" s="310"/>
    </row>
    <row r="8950" spans="1:16" s="3" customFormat="1" ht="15" hidden="1" customHeight="1">
      <c r="A8950" s="75"/>
      <c r="B8950" s="75"/>
      <c r="C8950" s="76"/>
      <c r="D8950" s="75" t="s">
        <v>321</v>
      </c>
      <c r="E8950" s="78"/>
      <c r="F8950" s="77">
        <f t="shared" si="5906"/>
        <v>0</v>
      </c>
      <c r="G8950" s="77">
        <f>J8950+P8950</f>
        <v>0</v>
      </c>
      <c r="H8950" s="77">
        <f>M8950+Q8950</f>
        <v>0</v>
      </c>
      <c r="I8950" s="77">
        <f>SUM(J8950:N8950)</f>
        <v>0</v>
      </c>
      <c r="J8950" s="78"/>
      <c r="K8950" s="78"/>
      <c r="L8950" s="77"/>
      <c r="M8950" s="77"/>
      <c r="N8950" s="77"/>
      <c r="O8950" s="78"/>
      <c r="P8950" s="310"/>
    </row>
    <row r="8951" spans="1:16" s="3" customFormat="1" ht="15" hidden="1" customHeight="1">
      <c r="A8951" s="75"/>
      <c r="B8951" s="75"/>
      <c r="C8951" s="76"/>
      <c r="D8951" s="75" t="s">
        <v>322</v>
      </c>
      <c r="E8951" s="78"/>
      <c r="F8951" s="77">
        <f t="shared" si="5906"/>
        <v>0</v>
      </c>
      <c r="G8951" s="77">
        <f>J8951+P8951</f>
        <v>0</v>
      </c>
      <c r="H8951" s="77">
        <f>M8951+Q8951</f>
        <v>0</v>
      </c>
      <c r="I8951" s="77">
        <f>SUM(J8951:N8951)</f>
        <v>0</v>
      </c>
      <c r="J8951" s="78"/>
      <c r="K8951" s="78"/>
      <c r="L8951" s="77"/>
      <c r="M8951" s="77"/>
      <c r="N8951" s="77"/>
      <c r="O8951" s="78"/>
      <c r="P8951" s="310"/>
    </row>
    <row r="8952" spans="1:16" s="3" customFormat="1" ht="15" hidden="1" customHeight="1">
      <c r="A8952" s="75"/>
      <c r="B8952" s="75"/>
      <c r="C8952" s="76"/>
      <c r="D8952" s="75" t="s">
        <v>323</v>
      </c>
      <c r="E8952" s="78"/>
      <c r="F8952" s="77">
        <f t="shared" si="5906"/>
        <v>0</v>
      </c>
      <c r="G8952" s="77">
        <f>J8952+P8952</f>
        <v>0</v>
      </c>
      <c r="H8952" s="77">
        <f>M8952+Q8952</f>
        <v>0</v>
      </c>
      <c r="I8952" s="77">
        <f>SUM(J8952:N8952)</f>
        <v>0</v>
      </c>
      <c r="J8952" s="78"/>
      <c r="K8952" s="78"/>
      <c r="L8952" s="77"/>
      <c r="M8952" s="77"/>
      <c r="N8952" s="77"/>
      <c r="O8952" s="78"/>
      <c r="P8952" s="310"/>
    </row>
    <row r="8953" spans="1:16" s="3" customFormat="1" ht="15" hidden="1" customHeight="1">
      <c r="A8953" s="75"/>
      <c r="B8953" s="75"/>
      <c r="C8953" s="76"/>
      <c r="D8953" s="75" t="s">
        <v>324</v>
      </c>
      <c r="E8953" s="78"/>
      <c r="F8953" s="77">
        <f t="shared" si="5906"/>
        <v>0</v>
      </c>
      <c r="G8953" s="77">
        <f>J8953+P8953</f>
        <v>0</v>
      </c>
      <c r="H8953" s="77">
        <f>M8953+Q8953</f>
        <v>0</v>
      </c>
      <c r="I8953" s="77">
        <f>SUM(J8953:N8953)</f>
        <v>0</v>
      </c>
      <c r="J8953" s="78"/>
      <c r="K8953" s="78"/>
      <c r="L8953" s="77"/>
      <c r="M8953" s="77"/>
      <c r="N8953" s="77"/>
      <c r="O8953" s="78"/>
      <c r="P8953" s="310"/>
    </row>
    <row r="8954" spans="1:16" s="72" customFormat="1" ht="15" hidden="1" customHeight="1">
      <c r="A8954" s="8"/>
      <c r="B8954" s="8"/>
      <c r="C8954" s="41">
        <v>8450</v>
      </c>
      <c r="D8954" s="8"/>
      <c r="E8954" s="43"/>
      <c r="F8954" s="43">
        <f t="shared" ref="F8954:O8954" si="5907">SUM(F8955:F8959)</f>
        <v>0</v>
      </c>
      <c r="G8954" s="43">
        <f t="shared" ref="G8954:H8954" si="5908">SUM(G8955:G8959)</f>
        <v>0</v>
      </c>
      <c r="H8954" s="43">
        <f t="shared" si="5908"/>
        <v>0</v>
      </c>
      <c r="I8954" s="43">
        <f t="shared" si="5907"/>
        <v>0</v>
      </c>
      <c r="J8954" s="43">
        <f t="shared" si="5907"/>
        <v>0</v>
      </c>
      <c r="K8954" s="43">
        <f t="shared" ref="K8954:L8954" si="5909">SUM(K8955:K8959)</f>
        <v>0</v>
      </c>
      <c r="L8954" s="43">
        <f t="shared" si="5909"/>
        <v>0</v>
      </c>
      <c r="M8954" s="43">
        <f t="shared" si="5907"/>
        <v>0</v>
      </c>
      <c r="N8954" s="43">
        <f t="shared" si="5907"/>
        <v>0</v>
      </c>
      <c r="O8954" s="43">
        <f t="shared" si="5907"/>
        <v>0</v>
      </c>
      <c r="P8954" s="309"/>
    </row>
    <row r="8955" spans="1:16" s="3" customFormat="1" ht="15" hidden="1" customHeight="1">
      <c r="A8955" s="75"/>
      <c r="B8955" s="75"/>
      <c r="C8955" s="76"/>
      <c r="D8955" s="75" t="s">
        <v>325</v>
      </c>
      <c r="E8955" s="78"/>
      <c r="F8955" s="77">
        <f t="shared" ref="F8955:F8959" si="5910">I8955+O8955</f>
        <v>0</v>
      </c>
      <c r="G8955" s="77">
        <f>J8955+P8955</f>
        <v>0</v>
      </c>
      <c r="H8955" s="77">
        <f>M8955+Q8955</f>
        <v>0</v>
      </c>
      <c r="I8955" s="77">
        <f>SUM(J8955:N8955)</f>
        <v>0</v>
      </c>
      <c r="J8955" s="78"/>
      <c r="K8955" s="78"/>
      <c r="L8955" s="77"/>
      <c r="M8955" s="77"/>
      <c r="N8955" s="77"/>
      <c r="O8955" s="78"/>
      <c r="P8955" s="310"/>
    </row>
    <row r="8956" spans="1:16" s="3" customFormat="1" ht="15" hidden="1" customHeight="1">
      <c r="A8956" s="75"/>
      <c r="B8956" s="75"/>
      <c r="C8956" s="76"/>
      <c r="D8956" s="75" t="s">
        <v>326</v>
      </c>
      <c r="E8956" s="78"/>
      <c r="F8956" s="77">
        <f t="shared" si="5910"/>
        <v>0</v>
      </c>
      <c r="G8956" s="77">
        <f>J8956+P8956</f>
        <v>0</v>
      </c>
      <c r="H8956" s="77">
        <f>M8956+Q8956</f>
        <v>0</v>
      </c>
      <c r="I8956" s="77">
        <f>SUM(J8956:N8956)</f>
        <v>0</v>
      </c>
      <c r="J8956" s="78"/>
      <c r="K8956" s="78"/>
      <c r="L8956" s="77"/>
      <c r="M8956" s="77"/>
      <c r="N8956" s="77"/>
      <c r="O8956" s="78"/>
      <c r="P8956" s="310"/>
    </row>
    <row r="8957" spans="1:16" s="3" customFormat="1" ht="15" hidden="1" customHeight="1">
      <c r="A8957" s="75"/>
      <c r="B8957" s="75"/>
      <c r="C8957" s="76"/>
      <c r="D8957" s="75" t="s">
        <v>327</v>
      </c>
      <c r="E8957" s="78"/>
      <c r="F8957" s="77">
        <f t="shared" si="5910"/>
        <v>0</v>
      </c>
      <c r="G8957" s="77">
        <f>J8957+P8957</f>
        <v>0</v>
      </c>
      <c r="H8957" s="77">
        <f>M8957+Q8957</f>
        <v>0</v>
      </c>
      <c r="I8957" s="77">
        <f>SUM(J8957:N8957)</f>
        <v>0</v>
      </c>
      <c r="J8957" s="78"/>
      <c r="K8957" s="78"/>
      <c r="L8957" s="77"/>
      <c r="M8957" s="77"/>
      <c r="N8957" s="77"/>
      <c r="O8957" s="78"/>
      <c r="P8957" s="310"/>
    </row>
    <row r="8958" spans="1:16" s="3" customFormat="1" ht="15" hidden="1" customHeight="1">
      <c r="A8958" s="75"/>
      <c r="B8958" s="75"/>
      <c r="C8958" s="76"/>
      <c r="D8958" s="75" t="s">
        <v>328</v>
      </c>
      <c r="E8958" s="78"/>
      <c r="F8958" s="77">
        <f t="shared" si="5910"/>
        <v>0</v>
      </c>
      <c r="G8958" s="77">
        <f>J8958+P8958</f>
        <v>0</v>
      </c>
      <c r="H8958" s="77">
        <f>M8958+Q8958</f>
        <v>0</v>
      </c>
      <c r="I8958" s="77">
        <f>SUM(J8958:N8958)</f>
        <v>0</v>
      </c>
      <c r="J8958" s="78"/>
      <c r="K8958" s="78"/>
      <c r="L8958" s="77"/>
      <c r="M8958" s="77"/>
      <c r="N8958" s="77"/>
      <c r="O8958" s="78"/>
      <c r="P8958" s="310"/>
    </row>
    <row r="8959" spans="1:16" s="3" customFormat="1" ht="15" hidden="1" customHeight="1">
      <c r="A8959" s="75"/>
      <c r="B8959" s="75"/>
      <c r="C8959" s="76"/>
      <c r="D8959" s="75" t="s">
        <v>329</v>
      </c>
      <c r="E8959" s="78"/>
      <c r="F8959" s="77">
        <f t="shared" si="5910"/>
        <v>0</v>
      </c>
      <c r="G8959" s="77">
        <f>J8959+P8959</f>
        <v>0</v>
      </c>
      <c r="H8959" s="77">
        <f>M8959+Q8959</f>
        <v>0</v>
      </c>
      <c r="I8959" s="77">
        <f>SUM(J8959:N8959)</f>
        <v>0</v>
      </c>
      <c r="J8959" s="78"/>
      <c r="K8959" s="78"/>
      <c r="L8959" s="77"/>
      <c r="M8959" s="77"/>
      <c r="N8959" s="77"/>
      <c r="O8959" s="78"/>
      <c r="P8959" s="310"/>
    </row>
    <row r="8960" spans="1:16" s="72" customFormat="1" ht="15" hidden="1" customHeight="1">
      <c r="A8960" s="8"/>
      <c r="B8960" s="8"/>
      <c r="C8960" s="41">
        <v>8500</v>
      </c>
      <c r="D8960" s="8"/>
      <c r="E8960" s="43"/>
      <c r="F8960" s="40">
        <f t="shared" ref="F8960:O8960" si="5911">SUM(F8961:F8965)</f>
        <v>0</v>
      </c>
      <c r="G8960" s="40">
        <f t="shared" ref="G8960:H8960" si="5912">SUM(G8961:G8965)</f>
        <v>0</v>
      </c>
      <c r="H8960" s="40">
        <f t="shared" si="5912"/>
        <v>0</v>
      </c>
      <c r="I8960" s="40">
        <f t="shared" si="5911"/>
        <v>0</v>
      </c>
      <c r="J8960" s="40">
        <f t="shared" si="5911"/>
        <v>0</v>
      </c>
      <c r="K8960" s="40">
        <f t="shared" ref="K8960:L8960" si="5913">SUM(K8961:K8965)</f>
        <v>0</v>
      </c>
      <c r="L8960" s="40">
        <f t="shared" si="5913"/>
        <v>0</v>
      </c>
      <c r="M8960" s="40">
        <f t="shared" si="5911"/>
        <v>0</v>
      </c>
      <c r="N8960" s="40">
        <f t="shared" si="5911"/>
        <v>0</v>
      </c>
      <c r="O8960" s="40">
        <f t="shared" si="5911"/>
        <v>0</v>
      </c>
      <c r="P8960" s="309"/>
    </row>
    <row r="8961" spans="1:16" s="3" customFormat="1" ht="15" hidden="1" customHeight="1">
      <c r="A8961" s="75"/>
      <c r="B8961" s="75"/>
      <c r="C8961" s="76"/>
      <c r="D8961" s="75" t="s">
        <v>330</v>
      </c>
      <c r="E8961" s="78"/>
      <c r="F8961" s="77">
        <f t="shared" ref="F8961:F8965" si="5914">I8961+O8961</f>
        <v>0</v>
      </c>
      <c r="G8961" s="77">
        <f>J8961+P8961</f>
        <v>0</v>
      </c>
      <c r="H8961" s="77">
        <f>M8961+Q8961</f>
        <v>0</v>
      </c>
      <c r="I8961" s="77">
        <f>SUM(J8961:N8961)</f>
        <v>0</v>
      </c>
      <c r="J8961" s="78"/>
      <c r="K8961" s="78"/>
      <c r="L8961" s="77"/>
      <c r="M8961" s="77"/>
      <c r="N8961" s="77"/>
      <c r="O8961" s="78"/>
      <c r="P8961" s="310"/>
    </row>
    <row r="8962" spans="1:16" s="3" customFormat="1" ht="15" hidden="1" customHeight="1">
      <c r="A8962" s="75"/>
      <c r="B8962" s="75"/>
      <c r="C8962" s="76"/>
      <c r="D8962" s="75" t="s">
        <v>331</v>
      </c>
      <c r="E8962" s="78"/>
      <c r="F8962" s="77">
        <f t="shared" si="5914"/>
        <v>0</v>
      </c>
      <c r="G8962" s="77">
        <f>J8962+P8962</f>
        <v>0</v>
      </c>
      <c r="H8962" s="77">
        <f>M8962+Q8962</f>
        <v>0</v>
      </c>
      <c r="I8962" s="77">
        <f>SUM(J8962:N8962)</f>
        <v>0</v>
      </c>
      <c r="J8962" s="78"/>
      <c r="K8962" s="78"/>
      <c r="L8962" s="77"/>
      <c r="M8962" s="77"/>
      <c r="N8962" s="77"/>
      <c r="O8962" s="78"/>
      <c r="P8962" s="310"/>
    </row>
    <row r="8963" spans="1:16" s="3" customFormat="1" ht="15" hidden="1" customHeight="1">
      <c r="A8963" s="75"/>
      <c r="B8963" s="75"/>
      <c r="C8963" s="76"/>
      <c r="D8963" s="75" t="s">
        <v>332</v>
      </c>
      <c r="E8963" s="78"/>
      <c r="F8963" s="77">
        <f t="shared" si="5914"/>
        <v>0</v>
      </c>
      <c r="G8963" s="77">
        <f>J8963+P8963</f>
        <v>0</v>
      </c>
      <c r="H8963" s="77">
        <f>M8963+Q8963</f>
        <v>0</v>
      </c>
      <c r="I8963" s="77">
        <f>SUM(J8963:N8963)</f>
        <v>0</v>
      </c>
      <c r="J8963" s="78"/>
      <c r="K8963" s="78"/>
      <c r="L8963" s="77"/>
      <c r="M8963" s="77"/>
      <c r="N8963" s="77"/>
      <c r="O8963" s="78"/>
      <c r="P8963" s="310"/>
    </row>
    <row r="8964" spans="1:16" s="3" customFormat="1" ht="15" hidden="1" customHeight="1">
      <c r="A8964" s="75"/>
      <c r="B8964" s="75"/>
      <c r="C8964" s="76"/>
      <c r="D8964" s="75" t="s">
        <v>333</v>
      </c>
      <c r="E8964" s="78"/>
      <c r="F8964" s="77">
        <f t="shared" si="5914"/>
        <v>0</v>
      </c>
      <c r="G8964" s="77">
        <f>J8964+P8964</f>
        <v>0</v>
      </c>
      <c r="H8964" s="77">
        <f>M8964+Q8964</f>
        <v>0</v>
      </c>
      <c r="I8964" s="77">
        <f>SUM(J8964:N8964)</f>
        <v>0</v>
      </c>
      <c r="J8964" s="78"/>
      <c r="K8964" s="78"/>
      <c r="L8964" s="77"/>
      <c r="M8964" s="77"/>
      <c r="N8964" s="77"/>
      <c r="O8964" s="78"/>
      <c r="P8964" s="310"/>
    </row>
    <row r="8965" spans="1:16" s="3" customFormat="1" ht="15" hidden="1" customHeight="1">
      <c r="A8965" s="75"/>
      <c r="B8965" s="75"/>
      <c r="C8965" s="76"/>
      <c r="D8965" s="75" t="s">
        <v>334</v>
      </c>
      <c r="E8965" s="78"/>
      <c r="F8965" s="77">
        <f t="shared" si="5914"/>
        <v>0</v>
      </c>
      <c r="G8965" s="77">
        <f>J8965+P8965</f>
        <v>0</v>
      </c>
      <c r="H8965" s="77">
        <f>M8965+Q8965</f>
        <v>0</v>
      </c>
      <c r="I8965" s="77">
        <f>SUM(J8965:N8965)</f>
        <v>0</v>
      </c>
      <c r="J8965" s="78"/>
      <c r="K8965" s="78"/>
      <c r="L8965" s="77"/>
      <c r="M8965" s="77"/>
      <c r="N8965" s="77"/>
      <c r="O8965" s="78"/>
      <c r="P8965" s="310"/>
    </row>
    <row r="8966" spans="1:16" s="72" customFormat="1" ht="15" hidden="1" customHeight="1">
      <c r="A8966" s="8"/>
      <c r="B8966" s="8"/>
      <c r="C8966" s="41">
        <v>8550</v>
      </c>
      <c r="D8966" s="8"/>
      <c r="E8966" s="43"/>
      <c r="F8966" s="43">
        <f t="shared" ref="F8966:O8966" si="5915">SUM(F8967:F8975)</f>
        <v>0</v>
      </c>
      <c r="G8966" s="43">
        <f t="shared" ref="G8966:H8966" si="5916">SUM(G8967:G8975)</f>
        <v>0</v>
      </c>
      <c r="H8966" s="43">
        <f t="shared" si="5916"/>
        <v>0</v>
      </c>
      <c r="I8966" s="43">
        <f t="shared" si="5915"/>
        <v>0</v>
      </c>
      <c r="J8966" s="43">
        <f t="shared" si="5915"/>
        <v>0</v>
      </c>
      <c r="K8966" s="43">
        <f t="shared" ref="K8966:L8966" si="5917">SUM(K8967:K8975)</f>
        <v>0</v>
      </c>
      <c r="L8966" s="43">
        <f t="shared" si="5917"/>
        <v>0</v>
      </c>
      <c r="M8966" s="43">
        <f t="shared" si="5915"/>
        <v>0</v>
      </c>
      <c r="N8966" s="43">
        <f t="shared" si="5915"/>
        <v>0</v>
      </c>
      <c r="O8966" s="43">
        <f t="shared" si="5915"/>
        <v>0</v>
      </c>
      <c r="P8966" s="309"/>
    </row>
    <row r="8967" spans="1:16" s="3" customFormat="1" ht="15" hidden="1" customHeight="1">
      <c r="A8967" s="75"/>
      <c r="B8967" s="75"/>
      <c r="C8967" s="76"/>
      <c r="D8967" s="75" t="s">
        <v>335</v>
      </c>
      <c r="E8967" s="78"/>
      <c r="F8967" s="77">
        <f t="shared" ref="F8967:F8975" si="5918">I8967+O8967</f>
        <v>0</v>
      </c>
      <c r="G8967" s="77">
        <f t="shared" ref="G8967:G8975" si="5919">J8967+P8967</f>
        <v>0</v>
      </c>
      <c r="H8967" s="77">
        <f t="shared" ref="H8967:H8975" si="5920">M8967+Q8967</f>
        <v>0</v>
      </c>
      <c r="I8967" s="77">
        <f t="shared" ref="I8967:I8975" si="5921">SUM(J8967:N8967)</f>
        <v>0</v>
      </c>
      <c r="J8967" s="78"/>
      <c r="K8967" s="78"/>
      <c r="L8967" s="77"/>
      <c r="M8967" s="77"/>
      <c r="N8967" s="77"/>
      <c r="O8967" s="78"/>
      <c r="P8967" s="310"/>
    </row>
    <row r="8968" spans="1:16" s="3" customFormat="1" ht="15" hidden="1" customHeight="1">
      <c r="A8968" s="75"/>
      <c r="B8968" s="75"/>
      <c r="C8968" s="76"/>
      <c r="D8968" s="75" t="s">
        <v>336</v>
      </c>
      <c r="E8968" s="78"/>
      <c r="F8968" s="77">
        <f t="shared" si="5918"/>
        <v>0</v>
      </c>
      <c r="G8968" s="77">
        <f t="shared" si="5919"/>
        <v>0</v>
      </c>
      <c r="H8968" s="77">
        <f t="shared" si="5920"/>
        <v>0</v>
      </c>
      <c r="I8968" s="77">
        <f t="shared" si="5921"/>
        <v>0</v>
      </c>
      <c r="J8968" s="78"/>
      <c r="K8968" s="78"/>
      <c r="L8968" s="77"/>
      <c r="M8968" s="77"/>
      <c r="N8968" s="77"/>
      <c r="O8968" s="78"/>
      <c r="P8968" s="310"/>
    </row>
    <row r="8969" spans="1:16" s="3" customFormat="1" ht="15" hidden="1" customHeight="1">
      <c r="A8969" s="75"/>
      <c r="B8969" s="75"/>
      <c r="C8969" s="76"/>
      <c r="D8969" s="75" t="s">
        <v>337</v>
      </c>
      <c r="E8969" s="78"/>
      <c r="F8969" s="77">
        <f t="shared" si="5918"/>
        <v>0</v>
      </c>
      <c r="G8969" s="77">
        <f t="shared" si="5919"/>
        <v>0</v>
      </c>
      <c r="H8969" s="77">
        <f t="shared" si="5920"/>
        <v>0</v>
      </c>
      <c r="I8969" s="77">
        <f t="shared" si="5921"/>
        <v>0</v>
      </c>
      <c r="J8969" s="78"/>
      <c r="K8969" s="78"/>
      <c r="L8969" s="77"/>
      <c r="M8969" s="77"/>
      <c r="N8969" s="77"/>
      <c r="O8969" s="78"/>
      <c r="P8969" s="310"/>
    </row>
    <row r="8970" spans="1:16" s="3" customFormat="1" ht="15" hidden="1" customHeight="1">
      <c r="A8970" s="75"/>
      <c r="B8970" s="75"/>
      <c r="C8970" s="76"/>
      <c r="D8970" s="75" t="s">
        <v>338</v>
      </c>
      <c r="E8970" s="78"/>
      <c r="F8970" s="77">
        <f t="shared" si="5918"/>
        <v>0</v>
      </c>
      <c r="G8970" s="77">
        <f t="shared" si="5919"/>
        <v>0</v>
      </c>
      <c r="H8970" s="77">
        <f t="shared" si="5920"/>
        <v>0</v>
      </c>
      <c r="I8970" s="77">
        <f t="shared" si="5921"/>
        <v>0</v>
      </c>
      <c r="J8970" s="78"/>
      <c r="K8970" s="78"/>
      <c r="L8970" s="77"/>
      <c r="M8970" s="77"/>
      <c r="N8970" s="77"/>
      <c r="O8970" s="78"/>
      <c r="P8970" s="310"/>
    </row>
    <row r="8971" spans="1:16" s="3" customFormat="1" ht="15" hidden="1" customHeight="1">
      <c r="A8971" s="75"/>
      <c r="B8971" s="75"/>
      <c r="C8971" s="76"/>
      <c r="D8971" s="75" t="s">
        <v>339</v>
      </c>
      <c r="E8971" s="78"/>
      <c r="F8971" s="77">
        <f t="shared" si="5918"/>
        <v>0</v>
      </c>
      <c r="G8971" s="77">
        <f t="shared" si="5919"/>
        <v>0</v>
      </c>
      <c r="H8971" s="77">
        <f t="shared" si="5920"/>
        <v>0</v>
      </c>
      <c r="I8971" s="77">
        <f t="shared" si="5921"/>
        <v>0</v>
      </c>
      <c r="J8971" s="78"/>
      <c r="K8971" s="78"/>
      <c r="L8971" s="77"/>
      <c r="M8971" s="77"/>
      <c r="N8971" s="77"/>
      <c r="O8971" s="78"/>
      <c r="P8971" s="310"/>
    </row>
    <row r="8972" spans="1:16" s="3" customFormat="1" ht="15" hidden="1" customHeight="1">
      <c r="A8972" s="75"/>
      <c r="B8972" s="75"/>
      <c r="C8972" s="76"/>
      <c r="D8972" s="75" t="s">
        <v>340</v>
      </c>
      <c r="E8972" s="78"/>
      <c r="F8972" s="77">
        <f t="shared" si="5918"/>
        <v>0</v>
      </c>
      <c r="G8972" s="77">
        <f t="shared" si="5919"/>
        <v>0</v>
      </c>
      <c r="H8972" s="77">
        <f t="shared" si="5920"/>
        <v>0</v>
      </c>
      <c r="I8972" s="77">
        <f t="shared" si="5921"/>
        <v>0</v>
      </c>
      <c r="J8972" s="78"/>
      <c r="K8972" s="78"/>
      <c r="L8972" s="77"/>
      <c r="M8972" s="77"/>
      <c r="N8972" s="77"/>
      <c r="O8972" s="78"/>
      <c r="P8972" s="310"/>
    </row>
    <row r="8973" spans="1:16" s="3" customFormat="1" ht="15" hidden="1" customHeight="1">
      <c r="A8973" s="75"/>
      <c r="B8973" s="75"/>
      <c r="C8973" s="76"/>
      <c r="D8973" s="75" t="s">
        <v>341</v>
      </c>
      <c r="E8973" s="78"/>
      <c r="F8973" s="77">
        <f t="shared" si="5918"/>
        <v>0</v>
      </c>
      <c r="G8973" s="77">
        <f t="shared" si="5919"/>
        <v>0</v>
      </c>
      <c r="H8973" s="77">
        <f t="shared" si="5920"/>
        <v>0</v>
      </c>
      <c r="I8973" s="77">
        <f t="shared" si="5921"/>
        <v>0</v>
      </c>
      <c r="J8973" s="78"/>
      <c r="K8973" s="78"/>
      <c r="L8973" s="77"/>
      <c r="M8973" s="77"/>
      <c r="N8973" s="77"/>
      <c r="O8973" s="78"/>
      <c r="P8973" s="310"/>
    </row>
    <row r="8974" spans="1:16" s="3" customFormat="1" ht="15" hidden="1" customHeight="1">
      <c r="A8974" s="75"/>
      <c r="B8974" s="75"/>
      <c r="C8974" s="76"/>
      <c r="D8974" s="75" t="s">
        <v>342</v>
      </c>
      <c r="E8974" s="78"/>
      <c r="F8974" s="77">
        <f t="shared" si="5918"/>
        <v>0</v>
      </c>
      <c r="G8974" s="77">
        <f t="shared" si="5919"/>
        <v>0</v>
      </c>
      <c r="H8974" s="77">
        <f t="shared" si="5920"/>
        <v>0</v>
      </c>
      <c r="I8974" s="77">
        <f t="shared" si="5921"/>
        <v>0</v>
      </c>
      <c r="J8974" s="78"/>
      <c r="K8974" s="78"/>
      <c r="L8974" s="77"/>
      <c r="M8974" s="77"/>
      <c r="N8974" s="77"/>
      <c r="O8974" s="78"/>
      <c r="P8974" s="310"/>
    </row>
    <row r="8975" spans="1:16" s="3" customFormat="1" ht="15" hidden="1" customHeight="1">
      <c r="A8975" s="75"/>
      <c r="B8975" s="75"/>
      <c r="C8975" s="76"/>
      <c r="D8975" s="75" t="s">
        <v>343</v>
      </c>
      <c r="E8975" s="78"/>
      <c r="F8975" s="77">
        <f t="shared" si="5918"/>
        <v>0</v>
      </c>
      <c r="G8975" s="77">
        <f t="shared" si="5919"/>
        <v>0</v>
      </c>
      <c r="H8975" s="77">
        <f t="shared" si="5920"/>
        <v>0</v>
      </c>
      <c r="I8975" s="77">
        <f t="shared" si="5921"/>
        <v>0</v>
      </c>
      <c r="J8975" s="78"/>
      <c r="K8975" s="78"/>
      <c r="L8975" s="77"/>
      <c r="M8975" s="77"/>
      <c r="N8975" s="77"/>
      <c r="O8975" s="78"/>
      <c r="P8975" s="310"/>
    </row>
    <row r="8976" spans="1:16" s="72" customFormat="1" ht="15" hidden="1" customHeight="1">
      <c r="A8976" s="8"/>
      <c r="B8976" s="8"/>
      <c r="C8976" s="41">
        <v>8750</v>
      </c>
      <c r="D8976" s="8"/>
      <c r="E8976" s="43"/>
      <c r="F8976" s="40">
        <f t="shared" ref="F8976:O8976" si="5922">SUM(F8977:F8981)</f>
        <v>0</v>
      </c>
      <c r="G8976" s="40">
        <f t="shared" ref="G8976:H8976" si="5923">SUM(G8977:G8981)</f>
        <v>0</v>
      </c>
      <c r="H8976" s="40">
        <f t="shared" si="5923"/>
        <v>0</v>
      </c>
      <c r="I8976" s="40">
        <f t="shared" si="5922"/>
        <v>0</v>
      </c>
      <c r="J8976" s="40">
        <f t="shared" si="5922"/>
        <v>0</v>
      </c>
      <c r="K8976" s="40">
        <f t="shared" ref="K8976:L8976" si="5924">SUM(K8977:K8981)</f>
        <v>0</v>
      </c>
      <c r="L8976" s="40">
        <f t="shared" si="5924"/>
        <v>0</v>
      </c>
      <c r="M8976" s="40">
        <f t="shared" si="5922"/>
        <v>0</v>
      </c>
      <c r="N8976" s="40">
        <f t="shared" si="5922"/>
        <v>0</v>
      </c>
      <c r="O8976" s="40">
        <f t="shared" si="5922"/>
        <v>0</v>
      </c>
      <c r="P8976" s="309"/>
    </row>
    <row r="8977" spans="1:16" s="3" customFormat="1" ht="15" hidden="1" customHeight="1">
      <c r="A8977" s="75"/>
      <c r="B8977" s="75"/>
      <c r="C8977" s="76"/>
      <c r="D8977" s="75" t="s">
        <v>344</v>
      </c>
      <c r="E8977" s="78"/>
      <c r="F8977" s="77">
        <f t="shared" ref="F8977:F8981" si="5925">I8977+O8977</f>
        <v>0</v>
      </c>
      <c r="G8977" s="77">
        <f>J8977+P8977</f>
        <v>0</v>
      </c>
      <c r="H8977" s="77">
        <f>M8977+Q8977</f>
        <v>0</v>
      </c>
      <c r="I8977" s="77">
        <f>SUM(J8977:N8977)</f>
        <v>0</v>
      </c>
      <c r="J8977" s="78"/>
      <c r="K8977" s="78"/>
      <c r="L8977" s="77"/>
      <c r="M8977" s="77"/>
      <c r="N8977" s="77"/>
      <c r="O8977" s="78"/>
      <c r="P8977" s="310"/>
    </row>
    <row r="8978" spans="1:16" s="3" customFormat="1" ht="15" hidden="1" customHeight="1">
      <c r="A8978" s="75"/>
      <c r="B8978" s="75"/>
      <c r="C8978" s="76"/>
      <c r="D8978" s="75" t="s">
        <v>345</v>
      </c>
      <c r="E8978" s="78"/>
      <c r="F8978" s="77">
        <f t="shared" si="5925"/>
        <v>0</v>
      </c>
      <c r="G8978" s="77">
        <f>J8978+P8978</f>
        <v>0</v>
      </c>
      <c r="H8978" s="77">
        <f>M8978+Q8978</f>
        <v>0</v>
      </c>
      <c r="I8978" s="77">
        <f>SUM(J8978:N8978)</f>
        <v>0</v>
      </c>
      <c r="J8978" s="78"/>
      <c r="K8978" s="78"/>
      <c r="L8978" s="77"/>
      <c r="M8978" s="77"/>
      <c r="N8978" s="77"/>
      <c r="O8978" s="78"/>
      <c r="P8978" s="310"/>
    </row>
    <row r="8979" spans="1:16" s="3" customFormat="1" ht="15" hidden="1" customHeight="1">
      <c r="A8979" s="75"/>
      <c r="B8979" s="75"/>
      <c r="C8979" s="76"/>
      <c r="D8979" s="75" t="s">
        <v>346</v>
      </c>
      <c r="E8979" s="78"/>
      <c r="F8979" s="77">
        <f t="shared" si="5925"/>
        <v>0</v>
      </c>
      <c r="G8979" s="77">
        <f>J8979+P8979</f>
        <v>0</v>
      </c>
      <c r="H8979" s="77">
        <f>M8979+Q8979</f>
        <v>0</v>
      </c>
      <c r="I8979" s="77">
        <f>SUM(J8979:N8979)</f>
        <v>0</v>
      </c>
      <c r="J8979" s="78"/>
      <c r="K8979" s="78"/>
      <c r="L8979" s="77"/>
      <c r="M8979" s="77"/>
      <c r="N8979" s="77"/>
      <c r="O8979" s="78"/>
      <c r="P8979" s="310"/>
    </row>
    <row r="8980" spans="1:16" s="3" customFormat="1" ht="15" hidden="1" customHeight="1">
      <c r="A8980" s="75"/>
      <c r="B8980" s="75"/>
      <c r="C8980" s="76"/>
      <c r="D8980" s="75" t="s">
        <v>347</v>
      </c>
      <c r="E8980" s="78"/>
      <c r="F8980" s="77">
        <f t="shared" si="5925"/>
        <v>0</v>
      </c>
      <c r="G8980" s="77">
        <f>J8980+P8980</f>
        <v>0</v>
      </c>
      <c r="H8980" s="77">
        <f>M8980+Q8980</f>
        <v>0</v>
      </c>
      <c r="I8980" s="77">
        <f>SUM(J8980:N8980)</f>
        <v>0</v>
      </c>
      <c r="J8980" s="78"/>
      <c r="K8980" s="78"/>
      <c r="L8980" s="77"/>
      <c r="M8980" s="77"/>
      <c r="N8980" s="77"/>
      <c r="O8980" s="78"/>
      <c r="P8980" s="310"/>
    </row>
    <row r="8981" spans="1:16" s="3" customFormat="1" ht="15" hidden="1" customHeight="1">
      <c r="A8981" s="75"/>
      <c r="B8981" s="75"/>
      <c r="C8981" s="76"/>
      <c r="D8981" s="75" t="s">
        <v>348</v>
      </c>
      <c r="E8981" s="78"/>
      <c r="F8981" s="77">
        <f t="shared" si="5925"/>
        <v>0</v>
      </c>
      <c r="G8981" s="77">
        <f>J8981+P8981</f>
        <v>0</v>
      </c>
      <c r="H8981" s="77">
        <f>M8981+Q8981</f>
        <v>0</v>
      </c>
      <c r="I8981" s="77">
        <f>SUM(J8981:N8981)</f>
        <v>0</v>
      </c>
      <c r="J8981" s="78"/>
      <c r="K8981" s="78"/>
      <c r="L8981" s="77"/>
      <c r="M8981" s="77"/>
      <c r="N8981" s="77"/>
      <c r="O8981" s="78"/>
      <c r="P8981" s="310"/>
    </row>
    <row r="8982" spans="1:16" s="72" customFormat="1" ht="15" hidden="1" customHeight="1">
      <c r="A8982" s="8"/>
      <c r="B8982" s="8"/>
      <c r="C8982" s="41">
        <v>8800</v>
      </c>
      <c r="D8982" s="8"/>
      <c r="E8982" s="43"/>
      <c r="F8982" s="43">
        <f t="shared" ref="F8982:O8982" si="5926">SUM(F8983:F8987)</f>
        <v>0</v>
      </c>
      <c r="G8982" s="43">
        <f t="shared" ref="G8982:H8982" si="5927">SUM(G8983:G8987)</f>
        <v>0</v>
      </c>
      <c r="H8982" s="43">
        <f t="shared" si="5927"/>
        <v>0</v>
      </c>
      <c r="I8982" s="43">
        <f t="shared" si="5926"/>
        <v>0</v>
      </c>
      <c r="J8982" s="43">
        <f t="shared" si="5926"/>
        <v>0</v>
      </c>
      <c r="K8982" s="43">
        <f t="shared" ref="K8982:L8982" si="5928">SUM(K8983:K8987)</f>
        <v>0</v>
      </c>
      <c r="L8982" s="43">
        <f t="shared" si="5928"/>
        <v>0</v>
      </c>
      <c r="M8982" s="43">
        <f t="shared" si="5926"/>
        <v>0</v>
      </c>
      <c r="N8982" s="43">
        <f t="shared" si="5926"/>
        <v>0</v>
      </c>
      <c r="O8982" s="43">
        <f t="shared" si="5926"/>
        <v>0</v>
      </c>
      <c r="P8982" s="309"/>
    </row>
    <row r="8983" spans="1:16" s="3" customFormat="1" ht="15" hidden="1" customHeight="1">
      <c r="A8983" s="75"/>
      <c r="B8983" s="75"/>
      <c r="C8983" s="76"/>
      <c r="D8983" s="75" t="s">
        <v>349</v>
      </c>
      <c r="E8983" s="78"/>
      <c r="F8983" s="77">
        <f t="shared" ref="F8983:F8987" si="5929">I8983+O8983</f>
        <v>0</v>
      </c>
      <c r="G8983" s="77">
        <f>J8983+P8983</f>
        <v>0</v>
      </c>
      <c r="H8983" s="77">
        <f>M8983+Q8983</f>
        <v>0</v>
      </c>
      <c r="I8983" s="77">
        <f>SUM(J8983:N8983)</f>
        <v>0</v>
      </c>
      <c r="J8983" s="78"/>
      <c r="K8983" s="78"/>
      <c r="L8983" s="77"/>
      <c r="M8983" s="77"/>
      <c r="N8983" s="77"/>
      <c r="O8983" s="78"/>
      <c r="P8983" s="310"/>
    </row>
    <row r="8984" spans="1:16" s="3" customFormat="1" ht="15" hidden="1" customHeight="1">
      <c r="A8984" s="75"/>
      <c r="B8984" s="75"/>
      <c r="C8984" s="76"/>
      <c r="D8984" s="75" t="s">
        <v>350</v>
      </c>
      <c r="E8984" s="78"/>
      <c r="F8984" s="77">
        <f t="shared" si="5929"/>
        <v>0</v>
      </c>
      <c r="G8984" s="77">
        <f>J8984+P8984</f>
        <v>0</v>
      </c>
      <c r="H8984" s="77">
        <f>M8984+Q8984</f>
        <v>0</v>
      </c>
      <c r="I8984" s="77">
        <f>SUM(J8984:N8984)</f>
        <v>0</v>
      </c>
      <c r="J8984" s="78"/>
      <c r="K8984" s="78"/>
      <c r="L8984" s="77"/>
      <c r="M8984" s="77"/>
      <c r="N8984" s="77"/>
      <c r="O8984" s="78"/>
      <c r="P8984" s="310"/>
    </row>
    <row r="8985" spans="1:16" s="3" customFormat="1" ht="15" hidden="1" customHeight="1">
      <c r="A8985" s="75"/>
      <c r="B8985" s="75"/>
      <c r="C8985" s="76"/>
      <c r="D8985" s="75" t="s">
        <v>351</v>
      </c>
      <c r="E8985" s="78"/>
      <c r="F8985" s="77">
        <f t="shared" si="5929"/>
        <v>0</v>
      </c>
      <c r="G8985" s="77">
        <f>J8985+P8985</f>
        <v>0</v>
      </c>
      <c r="H8985" s="77">
        <f>M8985+Q8985</f>
        <v>0</v>
      </c>
      <c r="I8985" s="77">
        <f>SUM(J8985:N8985)</f>
        <v>0</v>
      </c>
      <c r="J8985" s="78"/>
      <c r="K8985" s="78"/>
      <c r="L8985" s="77"/>
      <c r="M8985" s="77"/>
      <c r="N8985" s="77"/>
      <c r="O8985" s="78"/>
      <c r="P8985" s="310"/>
    </row>
    <row r="8986" spans="1:16" s="3" customFormat="1" ht="15" hidden="1" customHeight="1">
      <c r="A8986" s="75"/>
      <c r="B8986" s="75"/>
      <c r="C8986" s="76"/>
      <c r="D8986" s="75" t="s">
        <v>352</v>
      </c>
      <c r="E8986" s="78"/>
      <c r="F8986" s="77">
        <f t="shared" si="5929"/>
        <v>0</v>
      </c>
      <c r="G8986" s="77">
        <f>J8986+P8986</f>
        <v>0</v>
      </c>
      <c r="H8986" s="77">
        <f>M8986+Q8986</f>
        <v>0</v>
      </c>
      <c r="I8986" s="77">
        <f>SUM(J8986:N8986)</f>
        <v>0</v>
      </c>
      <c r="J8986" s="78"/>
      <c r="K8986" s="78"/>
      <c r="L8986" s="77"/>
      <c r="M8986" s="77"/>
      <c r="N8986" s="77"/>
      <c r="O8986" s="78"/>
      <c r="P8986" s="310"/>
    </row>
    <row r="8987" spans="1:16" s="3" customFormat="1" ht="15" hidden="1" customHeight="1">
      <c r="A8987" s="75"/>
      <c r="B8987" s="75"/>
      <c r="C8987" s="76"/>
      <c r="D8987" s="75" t="s">
        <v>353</v>
      </c>
      <c r="E8987" s="78"/>
      <c r="F8987" s="77">
        <f t="shared" si="5929"/>
        <v>0</v>
      </c>
      <c r="G8987" s="77">
        <f>J8987+P8987</f>
        <v>0</v>
      </c>
      <c r="H8987" s="77">
        <f>M8987+Q8987</f>
        <v>0</v>
      </c>
      <c r="I8987" s="77">
        <f>SUM(J8987:N8987)</f>
        <v>0</v>
      </c>
      <c r="J8987" s="78"/>
      <c r="K8987" s="78"/>
      <c r="L8987" s="77"/>
      <c r="M8987" s="77"/>
      <c r="N8987" s="77"/>
      <c r="O8987" s="78"/>
      <c r="P8987" s="310"/>
    </row>
    <row r="8988" spans="1:16" s="72" customFormat="1" ht="15" hidden="1" customHeight="1">
      <c r="A8988" s="8"/>
      <c r="B8988" s="8"/>
      <c r="C8988" s="41">
        <v>8950</v>
      </c>
      <c r="D8988" s="8"/>
      <c r="E8988" s="43"/>
      <c r="F8988" s="40">
        <f t="shared" ref="F8988:O8988" si="5930">SUM(F8989:F8992)</f>
        <v>0</v>
      </c>
      <c r="G8988" s="40">
        <f t="shared" ref="G8988:H8988" si="5931">SUM(G8989:G8992)</f>
        <v>0</v>
      </c>
      <c r="H8988" s="40">
        <f t="shared" si="5931"/>
        <v>0</v>
      </c>
      <c r="I8988" s="40">
        <f t="shared" si="5930"/>
        <v>0</v>
      </c>
      <c r="J8988" s="40">
        <f t="shared" si="5930"/>
        <v>0</v>
      </c>
      <c r="K8988" s="40">
        <f t="shared" ref="K8988:L8988" si="5932">SUM(K8989:K8992)</f>
        <v>0</v>
      </c>
      <c r="L8988" s="40">
        <f t="shared" si="5932"/>
        <v>0</v>
      </c>
      <c r="M8988" s="40">
        <f t="shared" si="5930"/>
        <v>0</v>
      </c>
      <c r="N8988" s="40">
        <f t="shared" si="5930"/>
        <v>0</v>
      </c>
      <c r="O8988" s="40">
        <f t="shared" si="5930"/>
        <v>0</v>
      </c>
      <c r="P8988" s="309"/>
    </row>
    <row r="8989" spans="1:16" s="3" customFormat="1" ht="15" hidden="1" customHeight="1">
      <c r="A8989" s="75"/>
      <c r="B8989" s="75"/>
      <c r="C8989" s="76"/>
      <c r="D8989" s="75" t="s">
        <v>354</v>
      </c>
      <c r="E8989" s="78"/>
      <c r="F8989" s="77">
        <f t="shared" ref="F8989:F8992" si="5933">I8989+O8989</f>
        <v>0</v>
      </c>
      <c r="G8989" s="77">
        <f>J8989+P8989</f>
        <v>0</v>
      </c>
      <c r="H8989" s="77">
        <f>M8989+Q8989</f>
        <v>0</v>
      </c>
      <c r="I8989" s="77">
        <f>SUM(J8989:N8989)</f>
        <v>0</v>
      </c>
      <c r="J8989" s="78"/>
      <c r="K8989" s="78"/>
      <c r="L8989" s="77"/>
      <c r="M8989" s="77"/>
      <c r="N8989" s="77"/>
      <c r="O8989" s="78"/>
      <c r="P8989" s="310"/>
    </row>
    <row r="8990" spans="1:16" s="3" customFormat="1" ht="15" hidden="1" customHeight="1">
      <c r="A8990" s="75"/>
      <c r="B8990" s="75"/>
      <c r="C8990" s="76"/>
      <c r="D8990" s="75" t="s">
        <v>355</v>
      </c>
      <c r="E8990" s="78"/>
      <c r="F8990" s="77">
        <f t="shared" si="5933"/>
        <v>0</v>
      </c>
      <c r="G8990" s="77">
        <f>J8990+P8990</f>
        <v>0</v>
      </c>
      <c r="H8990" s="77">
        <f>M8990+Q8990</f>
        <v>0</v>
      </c>
      <c r="I8990" s="77">
        <f>SUM(J8990:N8990)</f>
        <v>0</v>
      </c>
      <c r="J8990" s="78"/>
      <c r="K8990" s="78"/>
      <c r="L8990" s="77"/>
      <c r="M8990" s="77"/>
      <c r="N8990" s="77"/>
      <c r="O8990" s="78"/>
      <c r="P8990" s="310"/>
    </row>
    <row r="8991" spans="1:16" s="3" customFormat="1" ht="15" hidden="1" customHeight="1">
      <c r="A8991" s="75"/>
      <c r="B8991" s="75"/>
      <c r="C8991" s="76"/>
      <c r="D8991" s="75" t="s">
        <v>356</v>
      </c>
      <c r="E8991" s="78"/>
      <c r="F8991" s="77">
        <f t="shared" si="5933"/>
        <v>0</v>
      </c>
      <c r="G8991" s="77">
        <f>J8991+P8991</f>
        <v>0</v>
      </c>
      <c r="H8991" s="77">
        <f>M8991+Q8991</f>
        <v>0</v>
      </c>
      <c r="I8991" s="77">
        <f>SUM(J8991:N8991)</f>
        <v>0</v>
      </c>
      <c r="J8991" s="78"/>
      <c r="K8991" s="78"/>
      <c r="L8991" s="77"/>
      <c r="M8991" s="77"/>
      <c r="N8991" s="77"/>
      <c r="O8991" s="78"/>
      <c r="P8991" s="310"/>
    </row>
    <row r="8992" spans="1:16" s="3" customFormat="1" ht="15" hidden="1" customHeight="1">
      <c r="A8992" s="75"/>
      <c r="B8992" s="75"/>
      <c r="C8992" s="76"/>
      <c r="D8992" s="75" t="s">
        <v>357</v>
      </c>
      <c r="E8992" s="78"/>
      <c r="F8992" s="77">
        <f t="shared" si="5933"/>
        <v>0</v>
      </c>
      <c r="G8992" s="77">
        <f>J8992+P8992</f>
        <v>0</v>
      </c>
      <c r="H8992" s="77">
        <f>M8992+Q8992</f>
        <v>0</v>
      </c>
      <c r="I8992" s="77">
        <f>SUM(J8992:N8992)</f>
        <v>0</v>
      </c>
      <c r="J8992" s="78"/>
      <c r="K8992" s="78"/>
      <c r="L8992" s="77"/>
      <c r="M8992" s="77"/>
      <c r="N8992" s="77"/>
      <c r="O8992" s="78"/>
      <c r="P8992" s="310"/>
    </row>
    <row r="8993" spans="1:16" s="72" customFormat="1" ht="15" hidden="1" customHeight="1">
      <c r="A8993" s="8"/>
      <c r="B8993" s="8"/>
      <c r="C8993" s="41">
        <v>9000</v>
      </c>
      <c r="D8993" s="8"/>
      <c r="E8993" s="43"/>
      <c r="F8993" s="43">
        <f t="shared" ref="F8993:O8993" si="5934">SUM(F8994:F8998)</f>
        <v>0</v>
      </c>
      <c r="G8993" s="43">
        <f t="shared" ref="G8993:H8993" si="5935">SUM(G8994:G8998)</f>
        <v>0</v>
      </c>
      <c r="H8993" s="43">
        <f t="shared" si="5935"/>
        <v>0</v>
      </c>
      <c r="I8993" s="43">
        <f t="shared" si="5934"/>
        <v>0</v>
      </c>
      <c r="J8993" s="43">
        <f t="shared" si="5934"/>
        <v>0</v>
      </c>
      <c r="K8993" s="43">
        <f t="shared" ref="K8993:L8993" si="5936">SUM(K8994:K8998)</f>
        <v>0</v>
      </c>
      <c r="L8993" s="43">
        <f t="shared" si="5936"/>
        <v>0</v>
      </c>
      <c r="M8993" s="43">
        <f t="shared" si="5934"/>
        <v>0</v>
      </c>
      <c r="N8993" s="43">
        <f t="shared" si="5934"/>
        <v>0</v>
      </c>
      <c r="O8993" s="43">
        <f t="shared" si="5934"/>
        <v>0</v>
      </c>
      <c r="P8993" s="309"/>
    </row>
    <row r="8994" spans="1:16" s="3" customFormat="1" ht="15" hidden="1" customHeight="1">
      <c r="A8994" s="75"/>
      <c r="B8994" s="75"/>
      <c r="C8994" s="76"/>
      <c r="D8994" s="75" t="s">
        <v>358</v>
      </c>
      <c r="E8994" s="78"/>
      <c r="F8994" s="77">
        <f t="shared" ref="F8994:F8998" si="5937">I8994+O8994</f>
        <v>0</v>
      </c>
      <c r="G8994" s="77">
        <f>J8994+P8994</f>
        <v>0</v>
      </c>
      <c r="H8994" s="77">
        <f>M8994+Q8994</f>
        <v>0</v>
      </c>
      <c r="I8994" s="77">
        <f>SUM(J8994:N8994)</f>
        <v>0</v>
      </c>
      <c r="J8994" s="78"/>
      <c r="K8994" s="78"/>
      <c r="L8994" s="77"/>
      <c r="M8994" s="77"/>
      <c r="N8994" s="77"/>
      <c r="O8994" s="78"/>
      <c r="P8994" s="310"/>
    </row>
    <row r="8995" spans="1:16" s="3" customFormat="1" ht="15" hidden="1" customHeight="1">
      <c r="A8995" s="75"/>
      <c r="B8995" s="75"/>
      <c r="C8995" s="76"/>
      <c r="D8995" s="75" t="s">
        <v>359</v>
      </c>
      <c r="E8995" s="78"/>
      <c r="F8995" s="77">
        <f t="shared" si="5937"/>
        <v>0</v>
      </c>
      <c r="G8995" s="77">
        <f>J8995+P8995</f>
        <v>0</v>
      </c>
      <c r="H8995" s="77">
        <f>M8995+Q8995</f>
        <v>0</v>
      </c>
      <c r="I8995" s="77">
        <f>SUM(J8995:N8995)</f>
        <v>0</v>
      </c>
      <c r="J8995" s="78"/>
      <c r="K8995" s="78"/>
      <c r="L8995" s="77"/>
      <c r="M8995" s="77"/>
      <c r="N8995" s="77"/>
      <c r="O8995" s="78"/>
      <c r="P8995" s="310"/>
    </row>
    <row r="8996" spans="1:16" s="3" customFormat="1" ht="15" hidden="1" customHeight="1">
      <c r="A8996" s="75"/>
      <c r="B8996" s="75"/>
      <c r="C8996" s="76"/>
      <c r="D8996" s="75" t="s">
        <v>360</v>
      </c>
      <c r="E8996" s="78"/>
      <c r="F8996" s="77">
        <f t="shared" si="5937"/>
        <v>0</v>
      </c>
      <c r="G8996" s="77">
        <f>J8996+P8996</f>
        <v>0</v>
      </c>
      <c r="H8996" s="77">
        <f>M8996+Q8996</f>
        <v>0</v>
      </c>
      <c r="I8996" s="77">
        <f>SUM(J8996:N8996)</f>
        <v>0</v>
      </c>
      <c r="J8996" s="78"/>
      <c r="K8996" s="78"/>
      <c r="L8996" s="77"/>
      <c r="M8996" s="77"/>
      <c r="N8996" s="77"/>
      <c r="O8996" s="78"/>
      <c r="P8996" s="310"/>
    </row>
    <row r="8997" spans="1:16" s="3" customFormat="1" ht="15" hidden="1" customHeight="1">
      <c r="A8997" s="75"/>
      <c r="B8997" s="75"/>
      <c r="C8997" s="76"/>
      <c r="D8997" s="75" t="s">
        <v>361</v>
      </c>
      <c r="E8997" s="78"/>
      <c r="F8997" s="77">
        <f t="shared" si="5937"/>
        <v>0</v>
      </c>
      <c r="G8997" s="77">
        <f>J8997+P8997</f>
        <v>0</v>
      </c>
      <c r="H8997" s="77">
        <f>M8997+Q8997</f>
        <v>0</v>
      </c>
      <c r="I8997" s="77">
        <f>SUM(J8997:N8997)</f>
        <v>0</v>
      </c>
      <c r="J8997" s="78"/>
      <c r="K8997" s="78"/>
      <c r="L8997" s="77"/>
      <c r="M8997" s="77"/>
      <c r="N8997" s="77"/>
      <c r="O8997" s="78"/>
      <c r="P8997" s="310"/>
    </row>
    <row r="8998" spans="1:16" s="3" customFormat="1" ht="15" hidden="1" customHeight="1">
      <c r="A8998" s="75"/>
      <c r="B8998" s="75"/>
      <c r="C8998" s="76"/>
      <c r="D8998" s="75" t="s">
        <v>362</v>
      </c>
      <c r="E8998" s="78"/>
      <c r="F8998" s="77">
        <f t="shared" si="5937"/>
        <v>0</v>
      </c>
      <c r="G8998" s="77">
        <f>J8998+P8998</f>
        <v>0</v>
      </c>
      <c r="H8998" s="77">
        <f>M8998+Q8998</f>
        <v>0</v>
      </c>
      <c r="I8998" s="77">
        <f>SUM(J8998:N8998)</f>
        <v>0</v>
      </c>
      <c r="J8998" s="78"/>
      <c r="K8998" s="78"/>
      <c r="L8998" s="77"/>
      <c r="M8998" s="77"/>
      <c r="N8998" s="77"/>
      <c r="O8998" s="78"/>
      <c r="P8998" s="310"/>
    </row>
    <row r="8999" spans="1:16" s="72" customFormat="1" ht="15" hidden="1" customHeight="1">
      <c r="A8999" s="8"/>
      <c r="B8999" s="8"/>
      <c r="C8999" s="41">
        <v>9050</v>
      </c>
      <c r="D8999" s="8"/>
      <c r="E8999" s="43"/>
      <c r="F8999" s="40">
        <f t="shared" ref="F8999:O8999" si="5938">SUM(F9000:F9014)</f>
        <v>0</v>
      </c>
      <c r="G8999" s="40">
        <f t="shared" ref="G8999:H8999" si="5939">SUM(G9000:G9014)</f>
        <v>0</v>
      </c>
      <c r="H8999" s="40">
        <f t="shared" si="5939"/>
        <v>0</v>
      </c>
      <c r="I8999" s="40">
        <f t="shared" si="5938"/>
        <v>0</v>
      </c>
      <c r="J8999" s="40">
        <f t="shared" si="5938"/>
        <v>0</v>
      </c>
      <c r="K8999" s="40">
        <f t="shared" ref="K8999:L8999" si="5940">SUM(K9000:K9014)</f>
        <v>0</v>
      </c>
      <c r="L8999" s="40">
        <f t="shared" si="5940"/>
        <v>0</v>
      </c>
      <c r="M8999" s="40">
        <f t="shared" si="5938"/>
        <v>0</v>
      </c>
      <c r="N8999" s="40">
        <f t="shared" si="5938"/>
        <v>0</v>
      </c>
      <c r="O8999" s="40">
        <f t="shared" si="5938"/>
        <v>0</v>
      </c>
      <c r="P8999" s="309"/>
    </row>
    <row r="9000" spans="1:16" s="3" customFormat="1" ht="15" hidden="1" customHeight="1">
      <c r="A9000" s="75"/>
      <c r="B9000" s="75"/>
      <c r="C9000" s="76"/>
      <c r="D9000" s="75" t="s">
        <v>363</v>
      </c>
      <c r="E9000" s="78"/>
      <c r="F9000" s="77">
        <f t="shared" ref="F9000:F9014" si="5941">I9000+O9000</f>
        <v>0</v>
      </c>
      <c r="G9000" s="77">
        <f t="shared" ref="G9000:G9014" si="5942">J9000+P9000</f>
        <v>0</v>
      </c>
      <c r="H9000" s="77">
        <f t="shared" ref="H9000:H9014" si="5943">M9000+Q9000</f>
        <v>0</v>
      </c>
      <c r="I9000" s="77">
        <f t="shared" ref="I9000:I9014" si="5944">SUM(J9000:N9000)</f>
        <v>0</v>
      </c>
      <c r="J9000" s="78"/>
      <c r="K9000" s="78"/>
      <c r="L9000" s="77"/>
      <c r="M9000" s="77"/>
      <c r="N9000" s="77"/>
      <c r="O9000" s="78"/>
      <c r="P9000" s="310"/>
    </row>
    <row r="9001" spans="1:16" s="3" customFormat="1" ht="15" hidden="1" customHeight="1">
      <c r="A9001" s="75"/>
      <c r="B9001" s="75"/>
      <c r="C9001" s="76"/>
      <c r="D9001" s="75" t="s">
        <v>364</v>
      </c>
      <c r="E9001" s="78"/>
      <c r="F9001" s="77">
        <f t="shared" si="5941"/>
        <v>0</v>
      </c>
      <c r="G9001" s="77">
        <f t="shared" si="5942"/>
        <v>0</v>
      </c>
      <c r="H9001" s="77">
        <f t="shared" si="5943"/>
        <v>0</v>
      </c>
      <c r="I9001" s="77">
        <f t="shared" si="5944"/>
        <v>0</v>
      </c>
      <c r="J9001" s="78"/>
      <c r="K9001" s="78"/>
      <c r="L9001" s="77"/>
      <c r="M9001" s="77"/>
      <c r="N9001" s="77"/>
      <c r="O9001" s="78"/>
      <c r="P9001" s="310"/>
    </row>
    <row r="9002" spans="1:16" s="3" customFormat="1" ht="15" hidden="1" customHeight="1">
      <c r="A9002" s="75"/>
      <c r="B9002" s="75"/>
      <c r="C9002" s="76"/>
      <c r="D9002" s="75" t="s">
        <v>365</v>
      </c>
      <c r="E9002" s="78"/>
      <c r="F9002" s="77">
        <f t="shared" si="5941"/>
        <v>0</v>
      </c>
      <c r="G9002" s="77">
        <f t="shared" si="5942"/>
        <v>0</v>
      </c>
      <c r="H9002" s="77">
        <f t="shared" si="5943"/>
        <v>0</v>
      </c>
      <c r="I9002" s="77">
        <f t="shared" si="5944"/>
        <v>0</v>
      </c>
      <c r="J9002" s="78"/>
      <c r="K9002" s="78"/>
      <c r="L9002" s="77"/>
      <c r="M9002" s="77"/>
      <c r="N9002" s="77"/>
      <c r="O9002" s="78"/>
      <c r="P9002" s="310"/>
    </row>
    <row r="9003" spans="1:16" s="3" customFormat="1" ht="15" hidden="1" customHeight="1">
      <c r="A9003" s="75"/>
      <c r="B9003" s="75"/>
      <c r="C9003" s="76"/>
      <c r="D9003" s="75" t="s">
        <v>366</v>
      </c>
      <c r="E9003" s="78"/>
      <c r="F9003" s="77">
        <f t="shared" si="5941"/>
        <v>0</v>
      </c>
      <c r="G9003" s="77">
        <f t="shared" si="5942"/>
        <v>0</v>
      </c>
      <c r="H9003" s="77">
        <f t="shared" si="5943"/>
        <v>0</v>
      </c>
      <c r="I9003" s="77">
        <f t="shared" si="5944"/>
        <v>0</v>
      </c>
      <c r="J9003" s="78"/>
      <c r="K9003" s="78"/>
      <c r="L9003" s="77"/>
      <c r="M9003" s="77"/>
      <c r="N9003" s="77"/>
      <c r="O9003" s="78"/>
      <c r="P9003" s="310"/>
    </row>
    <row r="9004" spans="1:16" s="3" customFormat="1" ht="15" hidden="1" customHeight="1">
      <c r="A9004" s="75"/>
      <c r="B9004" s="75"/>
      <c r="C9004" s="76"/>
      <c r="D9004" s="75" t="s">
        <v>367</v>
      </c>
      <c r="E9004" s="78"/>
      <c r="F9004" s="77">
        <f t="shared" si="5941"/>
        <v>0</v>
      </c>
      <c r="G9004" s="77">
        <f t="shared" si="5942"/>
        <v>0</v>
      </c>
      <c r="H9004" s="77">
        <f t="shared" si="5943"/>
        <v>0</v>
      </c>
      <c r="I9004" s="77">
        <f t="shared" si="5944"/>
        <v>0</v>
      </c>
      <c r="J9004" s="78"/>
      <c r="K9004" s="78"/>
      <c r="L9004" s="77"/>
      <c r="M9004" s="77"/>
      <c r="N9004" s="77"/>
      <c r="O9004" s="78"/>
      <c r="P9004" s="310"/>
    </row>
    <row r="9005" spans="1:16" s="3" customFormat="1" ht="15" hidden="1" customHeight="1">
      <c r="A9005" s="75"/>
      <c r="B9005" s="75"/>
      <c r="C9005" s="76"/>
      <c r="D9005" s="75" t="s">
        <v>368</v>
      </c>
      <c r="E9005" s="78"/>
      <c r="F9005" s="77">
        <f t="shared" si="5941"/>
        <v>0</v>
      </c>
      <c r="G9005" s="77">
        <f t="shared" si="5942"/>
        <v>0</v>
      </c>
      <c r="H9005" s="77">
        <f t="shared" si="5943"/>
        <v>0</v>
      </c>
      <c r="I9005" s="77">
        <f t="shared" si="5944"/>
        <v>0</v>
      </c>
      <c r="J9005" s="78"/>
      <c r="K9005" s="78"/>
      <c r="L9005" s="77"/>
      <c r="M9005" s="77"/>
      <c r="N9005" s="77"/>
      <c r="O9005" s="78"/>
      <c r="P9005" s="310"/>
    </row>
    <row r="9006" spans="1:16" s="3" customFormat="1" ht="15" hidden="1" customHeight="1">
      <c r="A9006" s="75"/>
      <c r="B9006" s="75"/>
      <c r="C9006" s="76"/>
      <c r="D9006" s="75" t="s">
        <v>369</v>
      </c>
      <c r="E9006" s="78"/>
      <c r="F9006" s="77">
        <f t="shared" si="5941"/>
        <v>0</v>
      </c>
      <c r="G9006" s="77">
        <f t="shared" si="5942"/>
        <v>0</v>
      </c>
      <c r="H9006" s="77">
        <f t="shared" si="5943"/>
        <v>0</v>
      </c>
      <c r="I9006" s="77">
        <f t="shared" si="5944"/>
        <v>0</v>
      </c>
      <c r="J9006" s="78"/>
      <c r="K9006" s="78"/>
      <c r="L9006" s="77"/>
      <c r="M9006" s="77"/>
      <c r="N9006" s="77"/>
      <c r="O9006" s="78"/>
      <c r="P9006" s="310"/>
    </row>
    <row r="9007" spans="1:16" s="3" customFormat="1" ht="15" hidden="1" customHeight="1">
      <c r="A9007" s="75"/>
      <c r="B9007" s="75"/>
      <c r="C9007" s="76"/>
      <c r="D9007" s="75" t="s">
        <v>370</v>
      </c>
      <c r="E9007" s="78"/>
      <c r="F9007" s="77">
        <f t="shared" si="5941"/>
        <v>0</v>
      </c>
      <c r="G9007" s="77">
        <f t="shared" si="5942"/>
        <v>0</v>
      </c>
      <c r="H9007" s="77">
        <f t="shared" si="5943"/>
        <v>0</v>
      </c>
      <c r="I9007" s="77">
        <f t="shared" si="5944"/>
        <v>0</v>
      </c>
      <c r="J9007" s="78"/>
      <c r="K9007" s="78"/>
      <c r="L9007" s="77"/>
      <c r="M9007" s="77"/>
      <c r="N9007" s="77"/>
      <c r="O9007" s="78"/>
      <c r="P9007" s="310"/>
    </row>
    <row r="9008" spans="1:16" s="3" customFormat="1" ht="15" hidden="1" customHeight="1">
      <c r="A9008" s="75"/>
      <c r="B9008" s="75"/>
      <c r="C9008" s="76"/>
      <c r="D9008" s="75" t="s">
        <v>371</v>
      </c>
      <c r="E9008" s="78"/>
      <c r="F9008" s="77">
        <f t="shared" si="5941"/>
        <v>0</v>
      </c>
      <c r="G9008" s="77">
        <f t="shared" si="5942"/>
        <v>0</v>
      </c>
      <c r="H9008" s="77">
        <f t="shared" si="5943"/>
        <v>0</v>
      </c>
      <c r="I9008" s="77">
        <f t="shared" si="5944"/>
        <v>0</v>
      </c>
      <c r="J9008" s="78"/>
      <c r="K9008" s="78"/>
      <c r="L9008" s="77"/>
      <c r="M9008" s="77"/>
      <c r="N9008" s="77"/>
      <c r="O9008" s="78"/>
      <c r="P9008" s="310"/>
    </row>
    <row r="9009" spans="1:16" s="3" customFormat="1" ht="15" hidden="1" customHeight="1">
      <c r="A9009" s="75"/>
      <c r="B9009" s="75"/>
      <c r="C9009" s="76"/>
      <c r="D9009" s="75" t="s">
        <v>372</v>
      </c>
      <c r="E9009" s="78"/>
      <c r="F9009" s="77">
        <f t="shared" si="5941"/>
        <v>0</v>
      </c>
      <c r="G9009" s="77">
        <f t="shared" si="5942"/>
        <v>0</v>
      </c>
      <c r="H9009" s="77">
        <f t="shared" si="5943"/>
        <v>0</v>
      </c>
      <c r="I9009" s="77">
        <f t="shared" si="5944"/>
        <v>0</v>
      </c>
      <c r="J9009" s="78"/>
      <c r="K9009" s="78"/>
      <c r="L9009" s="77"/>
      <c r="M9009" s="77"/>
      <c r="N9009" s="77"/>
      <c r="O9009" s="78"/>
      <c r="P9009" s="310"/>
    </row>
    <row r="9010" spans="1:16" s="3" customFormat="1" ht="15" hidden="1" customHeight="1">
      <c r="A9010" s="75"/>
      <c r="B9010" s="75"/>
      <c r="C9010" s="76"/>
      <c r="D9010" s="75" t="s">
        <v>373</v>
      </c>
      <c r="E9010" s="78"/>
      <c r="F9010" s="77">
        <f t="shared" si="5941"/>
        <v>0</v>
      </c>
      <c r="G9010" s="77">
        <f t="shared" si="5942"/>
        <v>0</v>
      </c>
      <c r="H9010" s="77">
        <f t="shared" si="5943"/>
        <v>0</v>
      </c>
      <c r="I9010" s="77">
        <f t="shared" si="5944"/>
        <v>0</v>
      </c>
      <c r="J9010" s="78"/>
      <c r="K9010" s="78"/>
      <c r="L9010" s="77"/>
      <c r="M9010" s="77"/>
      <c r="N9010" s="77"/>
      <c r="O9010" s="78"/>
      <c r="P9010" s="310"/>
    </row>
    <row r="9011" spans="1:16" s="3" customFormat="1" ht="15" hidden="1" customHeight="1">
      <c r="A9011" s="75"/>
      <c r="B9011" s="75"/>
      <c r="C9011" s="76"/>
      <c r="D9011" s="75" t="s">
        <v>374</v>
      </c>
      <c r="E9011" s="78"/>
      <c r="F9011" s="77">
        <f t="shared" si="5941"/>
        <v>0</v>
      </c>
      <c r="G9011" s="77">
        <f t="shared" si="5942"/>
        <v>0</v>
      </c>
      <c r="H9011" s="77">
        <f t="shared" si="5943"/>
        <v>0</v>
      </c>
      <c r="I9011" s="77">
        <f t="shared" si="5944"/>
        <v>0</v>
      </c>
      <c r="J9011" s="78"/>
      <c r="K9011" s="78"/>
      <c r="L9011" s="77"/>
      <c r="M9011" s="77"/>
      <c r="N9011" s="77"/>
      <c r="O9011" s="78"/>
      <c r="P9011" s="310"/>
    </row>
    <row r="9012" spans="1:16" s="3" customFormat="1" ht="15" hidden="1" customHeight="1">
      <c r="A9012" s="75"/>
      <c r="B9012" s="75"/>
      <c r="C9012" s="76"/>
      <c r="D9012" s="75" t="s">
        <v>375</v>
      </c>
      <c r="E9012" s="78"/>
      <c r="F9012" s="77">
        <f t="shared" si="5941"/>
        <v>0</v>
      </c>
      <c r="G9012" s="77">
        <f t="shared" si="5942"/>
        <v>0</v>
      </c>
      <c r="H9012" s="77">
        <f t="shared" si="5943"/>
        <v>0</v>
      </c>
      <c r="I9012" s="77">
        <f t="shared" si="5944"/>
        <v>0</v>
      </c>
      <c r="J9012" s="78"/>
      <c r="K9012" s="78"/>
      <c r="L9012" s="77"/>
      <c r="M9012" s="77"/>
      <c r="N9012" s="77"/>
      <c r="O9012" s="78"/>
      <c r="P9012" s="310"/>
    </row>
    <row r="9013" spans="1:16" s="3" customFormat="1" ht="15" hidden="1" customHeight="1">
      <c r="A9013" s="75"/>
      <c r="B9013" s="75"/>
      <c r="C9013" s="76"/>
      <c r="D9013" s="75" t="s">
        <v>376</v>
      </c>
      <c r="E9013" s="78"/>
      <c r="F9013" s="77">
        <f t="shared" si="5941"/>
        <v>0</v>
      </c>
      <c r="G9013" s="77">
        <f t="shared" si="5942"/>
        <v>0</v>
      </c>
      <c r="H9013" s="77">
        <f t="shared" si="5943"/>
        <v>0</v>
      </c>
      <c r="I9013" s="77">
        <f t="shared" si="5944"/>
        <v>0</v>
      </c>
      <c r="J9013" s="78"/>
      <c r="K9013" s="78"/>
      <c r="L9013" s="77"/>
      <c r="M9013" s="77"/>
      <c r="N9013" s="77"/>
      <c r="O9013" s="78"/>
      <c r="P9013" s="310"/>
    </row>
    <row r="9014" spans="1:16" s="3" customFormat="1" ht="15" hidden="1" customHeight="1">
      <c r="A9014" s="75"/>
      <c r="B9014" s="75"/>
      <c r="C9014" s="76"/>
      <c r="D9014" s="75" t="s">
        <v>377</v>
      </c>
      <c r="E9014" s="78"/>
      <c r="F9014" s="77">
        <f t="shared" si="5941"/>
        <v>0</v>
      </c>
      <c r="G9014" s="77">
        <f t="shared" si="5942"/>
        <v>0</v>
      </c>
      <c r="H9014" s="77">
        <f t="shared" si="5943"/>
        <v>0</v>
      </c>
      <c r="I9014" s="77">
        <f t="shared" si="5944"/>
        <v>0</v>
      </c>
      <c r="J9014" s="78"/>
      <c r="K9014" s="78"/>
      <c r="L9014" s="77"/>
      <c r="M9014" s="77"/>
      <c r="N9014" s="77"/>
      <c r="O9014" s="78"/>
      <c r="P9014" s="310"/>
    </row>
    <row r="9015" spans="1:16" s="72" customFormat="1" ht="15" hidden="1" customHeight="1">
      <c r="A9015" s="8"/>
      <c r="B9015" s="8"/>
      <c r="C9015" s="41">
        <v>9100</v>
      </c>
      <c r="D9015" s="8"/>
      <c r="E9015" s="43"/>
      <c r="F9015" s="43">
        <f t="shared" ref="F9015:O9015" si="5945">SUM(F9016:F9035)</f>
        <v>0</v>
      </c>
      <c r="G9015" s="43">
        <f t="shared" ref="G9015:H9015" si="5946">SUM(G9016:G9035)</f>
        <v>0</v>
      </c>
      <c r="H9015" s="43">
        <f t="shared" si="5946"/>
        <v>0</v>
      </c>
      <c r="I9015" s="43">
        <f t="shared" si="5945"/>
        <v>0</v>
      </c>
      <c r="J9015" s="43">
        <f t="shared" si="5945"/>
        <v>0</v>
      </c>
      <c r="K9015" s="43">
        <f t="shared" ref="K9015:L9015" si="5947">SUM(K9016:K9035)</f>
        <v>0</v>
      </c>
      <c r="L9015" s="43">
        <f t="shared" si="5947"/>
        <v>0</v>
      </c>
      <c r="M9015" s="43">
        <f t="shared" si="5945"/>
        <v>0</v>
      </c>
      <c r="N9015" s="43">
        <f t="shared" si="5945"/>
        <v>0</v>
      </c>
      <c r="O9015" s="43">
        <f t="shared" si="5945"/>
        <v>0</v>
      </c>
      <c r="P9015" s="309"/>
    </row>
    <row r="9016" spans="1:16" s="3" customFormat="1" ht="15" hidden="1" customHeight="1">
      <c r="A9016" s="75"/>
      <c r="B9016" s="75"/>
      <c r="C9016" s="76"/>
      <c r="D9016" s="75" t="s">
        <v>378</v>
      </c>
      <c r="E9016" s="78"/>
      <c r="F9016" s="77">
        <f t="shared" ref="F9016:F9035" si="5948">I9016+O9016</f>
        <v>0</v>
      </c>
      <c r="G9016" s="77">
        <f t="shared" ref="G9016:G9035" si="5949">J9016+P9016</f>
        <v>0</v>
      </c>
      <c r="H9016" s="77">
        <f t="shared" ref="H9016:H9035" si="5950">M9016+Q9016</f>
        <v>0</v>
      </c>
      <c r="I9016" s="77">
        <f t="shared" ref="I9016:I9035" si="5951">SUM(J9016:N9016)</f>
        <v>0</v>
      </c>
      <c r="J9016" s="78"/>
      <c r="K9016" s="78"/>
      <c r="L9016" s="77"/>
      <c r="M9016" s="77"/>
      <c r="N9016" s="77"/>
      <c r="O9016" s="78"/>
      <c r="P9016" s="310"/>
    </row>
    <row r="9017" spans="1:16" s="3" customFormat="1" ht="15" hidden="1" customHeight="1">
      <c r="A9017" s="75"/>
      <c r="B9017" s="75"/>
      <c r="C9017" s="76"/>
      <c r="D9017" s="75" t="s">
        <v>379</v>
      </c>
      <c r="E9017" s="78"/>
      <c r="F9017" s="77">
        <f t="shared" si="5948"/>
        <v>0</v>
      </c>
      <c r="G9017" s="77">
        <f t="shared" si="5949"/>
        <v>0</v>
      </c>
      <c r="H9017" s="77">
        <f t="shared" si="5950"/>
        <v>0</v>
      </c>
      <c r="I9017" s="77">
        <f t="shared" si="5951"/>
        <v>0</v>
      </c>
      <c r="J9017" s="78"/>
      <c r="K9017" s="78"/>
      <c r="L9017" s="77"/>
      <c r="M9017" s="77"/>
      <c r="N9017" s="77"/>
      <c r="O9017" s="78"/>
      <c r="P9017" s="310"/>
    </row>
    <row r="9018" spans="1:16" s="3" customFormat="1" ht="15" hidden="1" customHeight="1">
      <c r="A9018" s="75"/>
      <c r="B9018" s="75"/>
      <c r="C9018" s="76"/>
      <c r="D9018" s="75" t="s">
        <v>380</v>
      </c>
      <c r="E9018" s="78"/>
      <c r="F9018" s="77">
        <f t="shared" si="5948"/>
        <v>0</v>
      </c>
      <c r="G9018" s="77">
        <f t="shared" si="5949"/>
        <v>0</v>
      </c>
      <c r="H9018" s="77">
        <f t="shared" si="5950"/>
        <v>0</v>
      </c>
      <c r="I9018" s="77">
        <f t="shared" si="5951"/>
        <v>0</v>
      </c>
      <c r="J9018" s="78"/>
      <c r="K9018" s="78"/>
      <c r="L9018" s="77"/>
      <c r="M9018" s="77"/>
      <c r="N9018" s="77"/>
      <c r="O9018" s="78"/>
      <c r="P9018" s="310"/>
    </row>
    <row r="9019" spans="1:16" s="3" customFormat="1" ht="15" hidden="1" customHeight="1">
      <c r="A9019" s="75"/>
      <c r="B9019" s="75"/>
      <c r="C9019" s="76"/>
      <c r="D9019" s="75" t="s">
        <v>381</v>
      </c>
      <c r="E9019" s="78"/>
      <c r="F9019" s="77">
        <f t="shared" si="5948"/>
        <v>0</v>
      </c>
      <c r="G9019" s="77">
        <f t="shared" si="5949"/>
        <v>0</v>
      </c>
      <c r="H9019" s="77">
        <f t="shared" si="5950"/>
        <v>0</v>
      </c>
      <c r="I9019" s="77">
        <f t="shared" si="5951"/>
        <v>0</v>
      </c>
      <c r="J9019" s="78"/>
      <c r="K9019" s="78"/>
      <c r="L9019" s="77"/>
      <c r="M9019" s="77"/>
      <c r="N9019" s="77"/>
      <c r="O9019" s="78"/>
      <c r="P9019" s="310"/>
    </row>
    <row r="9020" spans="1:16" s="3" customFormat="1" ht="15" hidden="1" customHeight="1">
      <c r="A9020" s="75"/>
      <c r="B9020" s="75"/>
      <c r="C9020" s="76"/>
      <c r="D9020" s="75" t="s">
        <v>382</v>
      </c>
      <c r="E9020" s="78"/>
      <c r="F9020" s="77">
        <f t="shared" si="5948"/>
        <v>0</v>
      </c>
      <c r="G9020" s="77">
        <f t="shared" si="5949"/>
        <v>0</v>
      </c>
      <c r="H9020" s="77">
        <f t="shared" si="5950"/>
        <v>0</v>
      </c>
      <c r="I9020" s="77">
        <f t="shared" si="5951"/>
        <v>0</v>
      </c>
      <c r="J9020" s="78"/>
      <c r="K9020" s="78"/>
      <c r="L9020" s="77"/>
      <c r="M9020" s="77"/>
      <c r="N9020" s="77"/>
      <c r="O9020" s="78"/>
      <c r="P9020" s="310"/>
    </row>
    <row r="9021" spans="1:16" s="3" customFormat="1" ht="15" hidden="1" customHeight="1">
      <c r="A9021" s="75"/>
      <c r="B9021" s="75"/>
      <c r="C9021" s="76"/>
      <c r="D9021" s="75" t="s">
        <v>383</v>
      </c>
      <c r="E9021" s="78"/>
      <c r="F9021" s="77">
        <f t="shared" si="5948"/>
        <v>0</v>
      </c>
      <c r="G9021" s="77">
        <f t="shared" si="5949"/>
        <v>0</v>
      </c>
      <c r="H9021" s="77">
        <f t="shared" si="5950"/>
        <v>0</v>
      </c>
      <c r="I9021" s="77">
        <f t="shared" si="5951"/>
        <v>0</v>
      </c>
      <c r="J9021" s="78"/>
      <c r="K9021" s="78"/>
      <c r="L9021" s="77"/>
      <c r="M9021" s="77"/>
      <c r="N9021" s="77"/>
      <c r="O9021" s="78"/>
      <c r="P9021" s="310"/>
    </row>
    <row r="9022" spans="1:16" s="3" customFormat="1" ht="15" hidden="1" customHeight="1">
      <c r="A9022" s="75"/>
      <c r="B9022" s="75"/>
      <c r="C9022" s="76"/>
      <c r="D9022" s="75" t="s">
        <v>384</v>
      </c>
      <c r="E9022" s="78"/>
      <c r="F9022" s="77">
        <f t="shared" si="5948"/>
        <v>0</v>
      </c>
      <c r="G9022" s="77">
        <f t="shared" si="5949"/>
        <v>0</v>
      </c>
      <c r="H9022" s="77">
        <f t="shared" si="5950"/>
        <v>0</v>
      </c>
      <c r="I9022" s="77">
        <f t="shared" si="5951"/>
        <v>0</v>
      </c>
      <c r="J9022" s="78"/>
      <c r="K9022" s="78"/>
      <c r="L9022" s="77"/>
      <c r="M9022" s="77"/>
      <c r="N9022" s="77"/>
      <c r="O9022" s="78"/>
      <c r="P9022" s="310"/>
    </row>
    <row r="9023" spans="1:16" s="3" customFormat="1" ht="15" hidden="1" customHeight="1">
      <c r="A9023" s="75"/>
      <c r="B9023" s="75"/>
      <c r="C9023" s="76"/>
      <c r="D9023" s="75" t="s">
        <v>385</v>
      </c>
      <c r="E9023" s="78"/>
      <c r="F9023" s="77">
        <f t="shared" si="5948"/>
        <v>0</v>
      </c>
      <c r="G9023" s="77">
        <f t="shared" si="5949"/>
        <v>0</v>
      </c>
      <c r="H9023" s="77">
        <f t="shared" si="5950"/>
        <v>0</v>
      </c>
      <c r="I9023" s="77">
        <f t="shared" si="5951"/>
        <v>0</v>
      </c>
      <c r="J9023" s="78"/>
      <c r="K9023" s="78"/>
      <c r="L9023" s="77"/>
      <c r="M9023" s="77"/>
      <c r="N9023" s="77"/>
      <c r="O9023" s="78"/>
      <c r="P9023" s="310"/>
    </row>
    <row r="9024" spans="1:16" s="3" customFormat="1" ht="15" hidden="1" customHeight="1">
      <c r="A9024" s="75"/>
      <c r="B9024" s="75"/>
      <c r="C9024" s="76"/>
      <c r="D9024" s="75" t="s">
        <v>386</v>
      </c>
      <c r="E9024" s="78"/>
      <c r="F9024" s="77">
        <f t="shared" si="5948"/>
        <v>0</v>
      </c>
      <c r="G9024" s="77">
        <f t="shared" si="5949"/>
        <v>0</v>
      </c>
      <c r="H9024" s="77">
        <f t="shared" si="5950"/>
        <v>0</v>
      </c>
      <c r="I9024" s="77">
        <f t="shared" si="5951"/>
        <v>0</v>
      </c>
      <c r="J9024" s="78"/>
      <c r="K9024" s="78"/>
      <c r="L9024" s="77"/>
      <c r="M9024" s="77"/>
      <c r="N9024" s="77"/>
      <c r="O9024" s="78"/>
      <c r="P9024" s="310"/>
    </row>
    <row r="9025" spans="1:16" s="3" customFormat="1" ht="15" hidden="1" customHeight="1">
      <c r="A9025" s="75"/>
      <c r="B9025" s="75"/>
      <c r="C9025" s="76"/>
      <c r="D9025" s="75" t="s">
        <v>387</v>
      </c>
      <c r="E9025" s="78"/>
      <c r="F9025" s="77">
        <f t="shared" si="5948"/>
        <v>0</v>
      </c>
      <c r="G9025" s="77">
        <f t="shared" si="5949"/>
        <v>0</v>
      </c>
      <c r="H9025" s="77">
        <f t="shared" si="5950"/>
        <v>0</v>
      </c>
      <c r="I9025" s="77">
        <f t="shared" si="5951"/>
        <v>0</v>
      </c>
      <c r="J9025" s="78"/>
      <c r="K9025" s="78"/>
      <c r="L9025" s="77"/>
      <c r="M9025" s="77"/>
      <c r="N9025" s="77"/>
      <c r="O9025" s="78"/>
      <c r="P9025" s="310"/>
    </row>
    <row r="9026" spans="1:16" s="3" customFormat="1" ht="15" hidden="1" customHeight="1">
      <c r="A9026" s="75"/>
      <c r="B9026" s="75"/>
      <c r="C9026" s="76"/>
      <c r="D9026" s="75" t="s">
        <v>388</v>
      </c>
      <c r="E9026" s="78"/>
      <c r="F9026" s="77">
        <f t="shared" si="5948"/>
        <v>0</v>
      </c>
      <c r="G9026" s="77">
        <f t="shared" si="5949"/>
        <v>0</v>
      </c>
      <c r="H9026" s="77">
        <f t="shared" si="5950"/>
        <v>0</v>
      </c>
      <c r="I9026" s="77">
        <f t="shared" si="5951"/>
        <v>0</v>
      </c>
      <c r="J9026" s="78"/>
      <c r="K9026" s="78"/>
      <c r="L9026" s="77"/>
      <c r="M9026" s="77"/>
      <c r="N9026" s="77"/>
      <c r="O9026" s="78"/>
      <c r="P9026" s="310"/>
    </row>
    <row r="9027" spans="1:16" s="3" customFormat="1" ht="15" hidden="1" customHeight="1">
      <c r="A9027" s="75"/>
      <c r="B9027" s="75"/>
      <c r="C9027" s="76"/>
      <c r="D9027" s="75" t="s">
        <v>389</v>
      </c>
      <c r="E9027" s="78"/>
      <c r="F9027" s="77">
        <f t="shared" si="5948"/>
        <v>0</v>
      </c>
      <c r="G9027" s="77">
        <f t="shared" si="5949"/>
        <v>0</v>
      </c>
      <c r="H9027" s="77">
        <f t="shared" si="5950"/>
        <v>0</v>
      </c>
      <c r="I9027" s="77">
        <f t="shared" si="5951"/>
        <v>0</v>
      </c>
      <c r="J9027" s="78"/>
      <c r="K9027" s="78"/>
      <c r="L9027" s="77"/>
      <c r="M9027" s="77"/>
      <c r="N9027" s="77"/>
      <c r="O9027" s="78"/>
      <c r="P9027" s="310"/>
    </row>
    <row r="9028" spans="1:16" s="3" customFormat="1" ht="15" hidden="1" customHeight="1">
      <c r="A9028" s="75"/>
      <c r="B9028" s="75"/>
      <c r="C9028" s="76"/>
      <c r="D9028" s="75" t="s">
        <v>390</v>
      </c>
      <c r="E9028" s="78"/>
      <c r="F9028" s="77">
        <f t="shared" si="5948"/>
        <v>0</v>
      </c>
      <c r="G9028" s="77">
        <f t="shared" si="5949"/>
        <v>0</v>
      </c>
      <c r="H9028" s="77">
        <f t="shared" si="5950"/>
        <v>0</v>
      </c>
      <c r="I9028" s="77">
        <f t="shared" si="5951"/>
        <v>0</v>
      </c>
      <c r="J9028" s="78"/>
      <c r="K9028" s="78"/>
      <c r="L9028" s="77"/>
      <c r="M9028" s="77"/>
      <c r="N9028" s="77"/>
      <c r="O9028" s="78"/>
      <c r="P9028" s="310"/>
    </row>
    <row r="9029" spans="1:16" s="3" customFormat="1" ht="15" hidden="1" customHeight="1">
      <c r="A9029" s="75"/>
      <c r="B9029" s="75"/>
      <c r="C9029" s="76"/>
      <c r="D9029" s="75" t="s">
        <v>391</v>
      </c>
      <c r="E9029" s="78"/>
      <c r="F9029" s="77">
        <f t="shared" si="5948"/>
        <v>0</v>
      </c>
      <c r="G9029" s="77">
        <f t="shared" si="5949"/>
        <v>0</v>
      </c>
      <c r="H9029" s="77">
        <f t="shared" si="5950"/>
        <v>0</v>
      </c>
      <c r="I9029" s="77">
        <f t="shared" si="5951"/>
        <v>0</v>
      </c>
      <c r="J9029" s="78"/>
      <c r="K9029" s="78"/>
      <c r="L9029" s="77"/>
      <c r="M9029" s="77"/>
      <c r="N9029" s="77"/>
      <c r="O9029" s="78"/>
      <c r="P9029" s="310"/>
    </row>
    <row r="9030" spans="1:16" s="3" customFormat="1" ht="15" hidden="1" customHeight="1">
      <c r="A9030" s="75"/>
      <c r="B9030" s="75"/>
      <c r="C9030" s="76"/>
      <c r="D9030" s="75" t="s">
        <v>392</v>
      </c>
      <c r="E9030" s="78"/>
      <c r="F9030" s="77">
        <f t="shared" si="5948"/>
        <v>0</v>
      </c>
      <c r="G9030" s="77">
        <f t="shared" si="5949"/>
        <v>0</v>
      </c>
      <c r="H9030" s="77">
        <f t="shared" si="5950"/>
        <v>0</v>
      </c>
      <c r="I9030" s="77">
        <f t="shared" si="5951"/>
        <v>0</v>
      </c>
      <c r="J9030" s="78"/>
      <c r="K9030" s="78"/>
      <c r="L9030" s="77"/>
      <c r="M9030" s="77"/>
      <c r="N9030" s="77"/>
      <c r="O9030" s="78"/>
      <c r="P9030" s="310"/>
    </row>
    <row r="9031" spans="1:16" s="3" customFormat="1" ht="15" hidden="1" customHeight="1">
      <c r="A9031" s="75"/>
      <c r="B9031" s="75"/>
      <c r="C9031" s="76"/>
      <c r="D9031" s="75" t="s">
        <v>393</v>
      </c>
      <c r="E9031" s="78"/>
      <c r="F9031" s="77">
        <f t="shared" si="5948"/>
        <v>0</v>
      </c>
      <c r="G9031" s="77">
        <f t="shared" si="5949"/>
        <v>0</v>
      </c>
      <c r="H9031" s="77">
        <f t="shared" si="5950"/>
        <v>0</v>
      </c>
      <c r="I9031" s="77">
        <f t="shared" si="5951"/>
        <v>0</v>
      </c>
      <c r="J9031" s="78"/>
      <c r="K9031" s="78"/>
      <c r="L9031" s="77"/>
      <c r="M9031" s="77"/>
      <c r="N9031" s="77"/>
      <c r="O9031" s="78"/>
      <c r="P9031" s="310"/>
    </row>
    <row r="9032" spans="1:16" s="3" customFormat="1" ht="15" hidden="1" customHeight="1">
      <c r="A9032" s="75"/>
      <c r="B9032" s="75"/>
      <c r="C9032" s="76"/>
      <c r="D9032" s="75" t="s">
        <v>394</v>
      </c>
      <c r="E9032" s="78"/>
      <c r="F9032" s="77">
        <f t="shared" si="5948"/>
        <v>0</v>
      </c>
      <c r="G9032" s="77">
        <f t="shared" si="5949"/>
        <v>0</v>
      </c>
      <c r="H9032" s="77">
        <f t="shared" si="5950"/>
        <v>0</v>
      </c>
      <c r="I9032" s="77">
        <f t="shared" si="5951"/>
        <v>0</v>
      </c>
      <c r="J9032" s="78"/>
      <c r="K9032" s="78"/>
      <c r="L9032" s="77"/>
      <c r="M9032" s="77"/>
      <c r="N9032" s="77"/>
      <c r="O9032" s="78"/>
      <c r="P9032" s="310"/>
    </row>
    <row r="9033" spans="1:16" s="3" customFormat="1" ht="15" hidden="1" customHeight="1">
      <c r="A9033" s="75"/>
      <c r="B9033" s="75"/>
      <c r="C9033" s="76"/>
      <c r="D9033" s="75" t="s">
        <v>395</v>
      </c>
      <c r="E9033" s="78"/>
      <c r="F9033" s="77">
        <f t="shared" si="5948"/>
        <v>0</v>
      </c>
      <c r="G9033" s="77">
        <f t="shared" si="5949"/>
        <v>0</v>
      </c>
      <c r="H9033" s="77">
        <f t="shared" si="5950"/>
        <v>0</v>
      </c>
      <c r="I9033" s="77">
        <f t="shared" si="5951"/>
        <v>0</v>
      </c>
      <c r="J9033" s="78"/>
      <c r="K9033" s="78"/>
      <c r="L9033" s="77"/>
      <c r="M9033" s="77"/>
      <c r="N9033" s="77"/>
      <c r="O9033" s="78"/>
      <c r="P9033" s="310"/>
    </row>
    <row r="9034" spans="1:16" s="3" customFormat="1" ht="15" hidden="1" customHeight="1">
      <c r="A9034" s="75"/>
      <c r="B9034" s="75"/>
      <c r="C9034" s="76"/>
      <c r="D9034" s="75" t="s">
        <v>396</v>
      </c>
      <c r="E9034" s="78"/>
      <c r="F9034" s="77">
        <f t="shared" si="5948"/>
        <v>0</v>
      </c>
      <c r="G9034" s="77">
        <f t="shared" si="5949"/>
        <v>0</v>
      </c>
      <c r="H9034" s="77">
        <f t="shared" si="5950"/>
        <v>0</v>
      </c>
      <c r="I9034" s="77">
        <f t="shared" si="5951"/>
        <v>0</v>
      </c>
      <c r="J9034" s="78"/>
      <c r="K9034" s="78"/>
      <c r="L9034" s="77"/>
      <c r="M9034" s="77"/>
      <c r="N9034" s="77"/>
      <c r="O9034" s="78"/>
      <c r="P9034" s="310"/>
    </row>
    <row r="9035" spans="1:16" s="3" customFormat="1" ht="15" hidden="1" customHeight="1">
      <c r="A9035" s="75"/>
      <c r="B9035" s="75"/>
      <c r="C9035" s="76"/>
      <c r="D9035" s="75" t="s">
        <v>397</v>
      </c>
      <c r="E9035" s="78"/>
      <c r="F9035" s="77">
        <f t="shared" si="5948"/>
        <v>0</v>
      </c>
      <c r="G9035" s="77">
        <f t="shared" si="5949"/>
        <v>0</v>
      </c>
      <c r="H9035" s="77">
        <f t="shared" si="5950"/>
        <v>0</v>
      </c>
      <c r="I9035" s="77">
        <f t="shared" si="5951"/>
        <v>0</v>
      </c>
      <c r="J9035" s="78"/>
      <c r="K9035" s="78"/>
      <c r="L9035" s="77"/>
      <c r="M9035" s="77"/>
      <c r="N9035" s="77"/>
      <c r="O9035" s="78"/>
      <c r="P9035" s="310"/>
    </row>
    <row r="9036" spans="1:16" s="72" customFormat="1" ht="15" hidden="1" customHeight="1">
      <c r="A9036" s="8"/>
      <c r="B9036" s="8"/>
      <c r="C9036" s="41">
        <v>9200</v>
      </c>
      <c r="D9036" s="8"/>
      <c r="E9036" s="43"/>
      <c r="F9036" s="40">
        <f t="shared" ref="F9036:O9036" si="5952">SUM(F9037:F9041)</f>
        <v>0</v>
      </c>
      <c r="G9036" s="40">
        <f t="shared" ref="G9036:H9036" si="5953">SUM(G9037:G9041)</f>
        <v>0</v>
      </c>
      <c r="H9036" s="40">
        <f t="shared" si="5953"/>
        <v>0</v>
      </c>
      <c r="I9036" s="40">
        <f t="shared" si="5952"/>
        <v>0</v>
      </c>
      <c r="J9036" s="40">
        <f t="shared" si="5952"/>
        <v>0</v>
      </c>
      <c r="K9036" s="40">
        <f t="shared" ref="K9036:L9036" si="5954">SUM(K9037:K9041)</f>
        <v>0</v>
      </c>
      <c r="L9036" s="40">
        <f t="shared" si="5954"/>
        <v>0</v>
      </c>
      <c r="M9036" s="40">
        <f t="shared" si="5952"/>
        <v>0</v>
      </c>
      <c r="N9036" s="40">
        <f t="shared" si="5952"/>
        <v>0</v>
      </c>
      <c r="O9036" s="40">
        <f t="shared" si="5952"/>
        <v>0</v>
      </c>
      <c r="P9036" s="309"/>
    </row>
    <row r="9037" spans="1:16" s="3" customFormat="1" ht="15" hidden="1" customHeight="1">
      <c r="A9037" s="75"/>
      <c r="B9037" s="75"/>
      <c r="C9037" s="76"/>
      <c r="D9037" s="75" t="s">
        <v>398</v>
      </c>
      <c r="E9037" s="78"/>
      <c r="F9037" s="77">
        <f t="shared" ref="F9037:F9041" si="5955">I9037+O9037</f>
        <v>0</v>
      </c>
      <c r="G9037" s="77">
        <f>J9037+P9037</f>
        <v>0</v>
      </c>
      <c r="H9037" s="77">
        <f>M9037+Q9037</f>
        <v>0</v>
      </c>
      <c r="I9037" s="77">
        <f>SUM(J9037:N9037)</f>
        <v>0</v>
      </c>
      <c r="J9037" s="78"/>
      <c r="K9037" s="78"/>
      <c r="L9037" s="77"/>
      <c r="M9037" s="77"/>
      <c r="N9037" s="77"/>
      <c r="O9037" s="78"/>
      <c r="P9037" s="310"/>
    </row>
    <row r="9038" spans="1:16" s="3" customFormat="1" ht="15" hidden="1" customHeight="1">
      <c r="A9038" s="75"/>
      <c r="B9038" s="75"/>
      <c r="C9038" s="76"/>
      <c r="D9038" s="75" t="s">
        <v>399</v>
      </c>
      <c r="E9038" s="78"/>
      <c r="F9038" s="77">
        <f t="shared" si="5955"/>
        <v>0</v>
      </c>
      <c r="G9038" s="77">
        <f>J9038+P9038</f>
        <v>0</v>
      </c>
      <c r="H9038" s="77">
        <f>M9038+Q9038</f>
        <v>0</v>
      </c>
      <c r="I9038" s="77">
        <f>SUM(J9038:N9038)</f>
        <v>0</v>
      </c>
      <c r="J9038" s="78"/>
      <c r="K9038" s="78"/>
      <c r="L9038" s="77"/>
      <c r="M9038" s="77"/>
      <c r="N9038" s="77"/>
      <c r="O9038" s="78"/>
      <c r="P9038" s="310"/>
    </row>
    <row r="9039" spans="1:16" s="3" customFormat="1" ht="15" hidden="1" customHeight="1">
      <c r="A9039" s="75"/>
      <c r="B9039" s="75"/>
      <c r="C9039" s="76"/>
      <c r="D9039" s="75" t="s">
        <v>400</v>
      </c>
      <c r="E9039" s="78"/>
      <c r="F9039" s="77">
        <f t="shared" si="5955"/>
        <v>0</v>
      </c>
      <c r="G9039" s="77">
        <f>J9039+P9039</f>
        <v>0</v>
      </c>
      <c r="H9039" s="77">
        <f>M9039+Q9039</f>
        <v>0</v>
      </c>
      <c r="I9039" s="77">
        <f>SUM(J9039:N9039)</f>
        <v>0</v>
      </c>
      <c r="J9039" s="78"/>
      <c r="K9039" s="78"/>
      <c r="L9039" s="77"/>
      <c r="M9039" s="77"/>
      <c r="N9039" s="77"/>
      <c r="O9039" s="78"/>
      <c r="P9039" s="310"/>
    </row>
    <row r="9040" spans="1:16" s="3" customFormat="1" ht="15" hidden="1" customHeight="1">
      <c r="A9040" s="75"/>
      <c r="B9040" s="75"/>
      <c r="C9040" s="76"/>
      <c r="D9040" s="75" t="s">
        <v>401</v>
      </c>
      <c r="E9040" s="78"/>
      <c r="F9040" s="77">
        <f t="shared" si="5955"/>
        <v>0</v>
      </c>
      <c r="G9040" s="77">
        <f>J9040+P9040</f>
        <v>0</v>
      </c>
      <c r="H9040" s="77">
        <f>M9040+Q9040</f>
        <v>0</v>
      </c>
      <c r="I9040" s="77">
        <f>SUM(J9040:N9040)</f>
        <v>0</v>
      </c>
      <c r="J9040" s="78"/>
      <c r="K9040" s="78"/>
      <c r="L9040" s="77"/>
      <c r="M9040" s="77"/>
      <c r="N9040" s="77"/>
      <c r="O9040" s="78"/>
      <c r="P9040" s="310"/>
    </row>
    <row r="9041" spans="1:16" s="3" customFormat="1" ht="15" hidden="1" customHeight="1">
      <c r="A9041" s="75"/>
      <c r="B9041" s="75"/>
      <c r="C9041" s="76"/>
      <c r="D9041" s="75" t="s">
        <v>402</v>
      </c>
      <c r="E9041" s="78"/>
      <c r="F9041" s="77">
        <f t="shared" si="5955"/>
        <v>0</v>
      </c>
      <c r="G9041" s="77">
        <f>J9041+P9041</f>
        <v>0</v>
      </c>
      <c r="H9041" s="77">
        <f>M9041+Q9041</f>
        <v>0</v>
      </c>
      <c r="I9041" s="77">
        <f>SUM(J9041:N9041)</f>
        <v>0</v>
      </c>
      <c r="J9041" s="78"/>
      <c r="K9041" s="78"/>
      <c r="L9041" s="77"/>
      <c r="M9041" s="77"/>
      <c r="N9041" s="77"/>
      <c r="O9041" s="78"/>
      <c r="P9041" s="310"/>
    </row>
    <row r="9042" spans="1:16" s="72" customFormat="1" ht="15" hidden="1" customHeight="1">
      <c r="A9042" s="8"/>
      <c r="B9042" s="8"/>
      <c r="C9042" s="41">
        <v>9250</v>
      </c>
      <c r="D9042" s="8"/>
      <c r="E9042" s="43"/>
      <c r="F9042" s="43">
        <f t="shared" ref="F9042:O9042" si="5956">SUM(F9043:F9048)</f>
        <v>0</v>
      </c>
      <c r="G9042" s="43">
        <f t="shared" ref="G9042:H9042" si="5957">SUM(G9043:G9048)</f>
        <v>0</v>
      </c>
      <c r="H9042" s="43">
        <f t="shared" si="5957"/>
        <v>0</v>
      </c>
      <c r="I9042" s="43">
        <f t="shared" si="5956"/>
        <v>0</v>
      </c>
      <c r="J9042" s="43">
        <f t="shared" si="5956"/>
        <v>0</v>
      </c>
      <c r="K9042" s="43">
        <f t="shared" ref="K9042:L9042" si="5958">SUM(K9043:K9048)</f>
        <v>0</v>
      </c>
      <c r="L9042" s="43">
        <f t="shared" si="5958"/>
        <v>0</v>
      </c>
      <c r="M9042" s="43">
        <f t="shared" si="5956"/>
        <v>0</v>
      </c>
      <c r="N9042" s="43">
        <f t="shared" si="5956"/>
        <v>0</v>
      </c>
      <c r="O9042" s="43">
        <f t="shared" si="5956"/>
        <v>0</v>
      </c>
      <c r="P9042" s="309"/>
    </row>
    <row r="9043" spans="1:16" s="3" customFormat="1" ht="15" hidden="1" customHeight="1">
      <c r="A9043" s="75"/>
      <c r="B9043" s="75"/>
      <c r="C9043" s="76"/>
      <c r="D9043" s="75" t="s">
        <v>403</v>
      </c>
      <c r="E9043" s="78"/>
      <c r="F9043" s="77">
        <f t="shared" ref="F9043:F9048" si="5959">I9043+O9043</f>
        <v>0</v>
      </c>
      <c r="G9043" s="77">
        <f t="shared" ref="G9043:G9048" si="5960">J9043+P9043</f>
        <v>0</v>
      </c>
      <c r="H9043" s="77">
        <f t="shared" ref="H9043:H9048" si="5961">M9043+Q9043</f>
        <v>0</v>
      </c>
      <c r="I9043" s="77">
        <f t="shared" ref="I9043:I9048" si="5962">SUM(J9043:N9043)</f>
        <v>0</v>
      </c>
      <c r="J9043" s="78"/>
      <c r="K9043" s="78"/>
      <c r="L9043" s="77"/>
      <c r="M9043" s="77"/>
      <c r="N9043" s="77"/>
      <c r="O9043" s="78"/>
      <c r="P9043" s="310"/>
    </row>
    <row r="9044" spans="1:16" s="3" customFormat="1" ht="15" hidden="1" customHeight="1">
      <c r="A9044" s="75"/>
      <c r="B9044" s="75"/>
      <c r="C9044" s="76"/>
      <c r="D9044" s="75" t="s">
        <v>404</v>
      </c>
      <c r="E9044" s="78"/>
      <c r="F9044" s="77">
        <f t="shared" si="5959"/>
        <v>0</v>
      </c>
      <c r="G9044" s="77">
        <f t="shared" si="5960"/>
        <v>0</v>
      </c>
      <c r="H9044" s="77">
        <f t="shared" si="5961"/>
        <v>0</v>
      </c>
      <c r="I9044" s="77">
        <f t="shared" si="5962"/>
        <v>0</v>
      </c>
      <c r="J9044" s="78"/>
      <c r="K9044" s="78"/>
      <c r="L9044" s="77"/>
      <c r="M9044" s="77"/>
      <c r="N9044" s="77"/>
      <c r="O9044" s="78"/>
      <c r="P9044" s="310"/>
    </row>
    <row r="9045" spans="1:16" s="3" customFormat="1" ht="15" hidden="1" customHeight="1">
      <c r="A9045" s="75"/>
      <c r="B9045" s="75"/>
      <c r="C9045" s="76"/>
      <c r="D9045" s="75" t="s">
        <v>405</v>
      </c>
      <c r="E9045" s="78"/>
      <c r="F9045" s="77">
        <f t="shared" si="5959"/>
        <v>0</v>
      </c>
      <c r="G9045" s="77">
        <f t="shared" si="5960"/>
        <v>0</v>
      </c>
      <c r="H9045" s="77">
        <f t="shared" si="5961"/>
        <v>0</v>
      </c>
      <c r="I9045" s="77">
        <f t="shared" si="5962"/>
        <v>0</v>
      </c>
      <c r="J9045" s="78"/>
      <c r="K9045" s="78"/>
      <c r="L9045" s="77"/>
      <c r="M9045" s="77"/>
      <c r="N9045" s="77"/>
      <c r="O9045" s="78"/>
      <c r="P9045" s="310"/>
    </row>
    <row r="9046" spans="1:16" s="3" customFormat="1" ht="15" hidden="1" customHeight="1">
      <c r="A9046" s="75"/>
      <c r="B9046" s="75"/>
      <c r="C9046" s="76"/>
      <c r="D9046" s="75" t="s">
        <v>406</v>
      </c>
      <c r="E9046" s="78"/>
      <c r="F9046" s="77">
        <f t="shared" si="5959"/>
        <v>0</v>
      </c>
      <c r="G9046" s="77">
        <f t="shared" si="5960"/>
        <v>0</v>
      </c>
      <c r="H9046" s="77">
        <f t="shared" si="5961"/>
        <v>0</v>
      </c>
      <c r="I9046" s="77">
        <f t="shared" si="5962"/>
        <v>0</v>
      </c>
      <c r="J9046" s="78"/>
      <c r="K9046" s="78"/>
      <c r="L9046" s="77"/>
      <c r="M9046" s="77"/>
      <c r="N9046" s="77"/>
      <c r="O9046" s="78"/>
      <c r="P9046" s="310"/>
    </row>
    <row r="9047" spans="1:16" s="3" customFormat="1" ht="15" hidden="1" customHeight="1">
      <c r="A9047" s="75"/>
      <c r="B9047" s="75"/>
      <c r="C9047" s="76"/>
      <c r="D9047" s="75" t="s">
        <v>407</v>
      </c>
      <c r="E9047" s="78"/>
      <c r="F9047" s="77">
        <f t="shared" si="5959"/>
        <v>0</v>
      </c>
      <c r="G9047" s="77">
        <f t="shared" si="5960"/>
        <v>0</v>
      </c>
      <c r="H9047" s="77">
        <f t="shared" si="5961"/>
        <v>0</v>
      </c>
      <c r="I9047" s="77">
        <f t="shared" si="5962"/>
        <v>0</v>
      </c>
      <c r="J9047" s="78"/>
      <c r="K9047" s="78"/>
      <c r="L9047" s="77"/>
      <c r="M9047" s="77"/>
      <c r="N9047" s="77"/>
      <c r="O9047" s="78"/>
      <c r="P9047" s="310"/>
    </row>
    <row r="9048" spans="1:16" s="3" customFormat="1" ht="15" hidden="1" customHeight="1">
      <c r="A9048" s="75"/>
      <c r="B9048" s="75"/>
      <c r="C9048" s="76"/>
      <c r="D9048" s="75" t="s">
        <v>408</v>
      </c>
      <c r="E9048" s="78"/>
      <c r="F9048" s="77">
        <f t="shared" si="5959"/>
        <v>0</v>
      </c>
      <c r="G9048" s="77">
        <f t="shared" si="5960"/>
        <v>0</v>
      </c>
      <c r="H9048" s="77">
        <f t="shared" si="5961"/>
        <v>0</v>
      </c>
      <c r="I9048" s="77">
        <f t="shared" si="5962"/>
        <v>0</v>
      </c>
      <c r="J9048" s="78"/>
      <c r="K9048" s="78"/>
      <c r="L9048" s="77"/>
      <c r="M9048" s="77"/>
      <c r="N9048" s="77"/>
      <c r="O9048" s="78"/>
      <c r="P9048" s="310"/>
    </row>
    <row r="9049" spans="1:16" s="72" customFormat="1" ht="15" hidden="1" customHeight="1">
      <c r="A9049" s="8"/>
      <c r="B9049" s="8"/>
      <c r="C9049" s="41">
        <v>9300</v>
      </c>
      <c r="D9049" s="8"/>
      <c r="E9049" s="43"/>
      <c r="F9049" s="40">
        <f t="shared" ref="F9049:O9049" si="5963">SUM(F9050:F9055)</f>
        <v>0</v>
      </c>
      <c r="G9049" s="40">
        <f t="shared" ref="G9049:H9049" si="5964">SUM(G9050:G9055)</f>
        <v>0</v>
      </c>
      <c r="H9049" s="40">
        <f t="shared" si="5964"/>
        <v>0</v>
      </c>
      <c r="I9049" s="40">
        <f t="shared" si="5963"/>
        <v>0</v>
      </c>
      <c r="J9049" s="40">
        <f t="shared" si="5963"/>
        <v>0</v>
      </c>
      <c r="K9049" s="40">
        <f t="shared" ref="K9049:L9049" si="5965">SUM(K9050:K9055)</f>
        <v>0</v>
      </c>
      <c r="L9049" s="40">
        <f t="shared" si="5965"/>
        <v>0</v>
      </c>
      <c r="M9049" s="40">
        <f t="shared" si="5963"/>
        <v>0</v>
      </c>
      <c r="N9049" s="40">
        <f t="shared" si="5963"/>
        <v>0</v>
      </c>
      <c r="O9049" s="40">
        <f t="shared" si="5963"/>
        <v>0</v>
      </c>
      <c r="P9049" s="309"/>
    </row>
    <row r="9050" spans="1:16" s="3" customFormat="1" ht="15" hidden="1" customHeight="1">
      <c r="A9050" s="75"/>
      <c r="B9050" s="75"/>
      <c r="C9050" s="76"/>
      <c r="D9050" s="75" t="s">
        <v>409</v>
      </c>
      <c r="E9050" s="78"/>
      <c r="F9050" s="77">
        <f t="shared" ref="F9050:F9055" si="5966">I9050+O9050</f>
        <v>0</v>
      </c>
      <c r="G9050" s="77">
        <f t="shared" ref="G9050:G9055" si="5967">J9050+P9050</f>
        <v>0</v>
      </c>
      <c r="H9050" s="77">
        <f t="shared" ref="H9050:H9055" si="5968">M9050+Q9050</f>
        <v>0</v>
      </c>
      <c r="I9050" s="77">
        <f t="shared" ref="I9050:I9055" si="5969">SUM(J9050:N9050)</f>
        <v>0</v>
      </c>
      <c r="J9050" s="78"/>
      <c r="K9050" s="78"/>
      <c r="L9050" s="77"/>
      <c r="M9050" s="77"/>
      <c r="N9050" s="77"/>
      <c r="O9050" s="78"/>
      <c r="P9050" s="310"/>
    </row>
    <row r="9051" spans="1:16" s="3" customFormat="1" ht="15" hidden="1" customHeight="1">
      <c r="A9051" s="75"/>
      <c r="B9051" s="75"/>
      <c r="C9051" s="76"/>
      <c r="D9051" s="75" t="s">
        <v>410</v>
      </c>
      <c r="E9051" s="78"/>
      <c r="F9051" s="77">
        <f t="shared" si="5966"/>
        <v>0</v>
      </c>
      <c r="G9051" s="77">
        <f t="shared" si="5967"/>
        <v>0</v>
      </c>
      <c r="H9051" s="77">
        <f t="shared" si="5968"/>
        <v>0</v>
      </c>
      <c r="I9051" s="77">
        <f t="shared" si="5969"/>
        <v>0</v>
      </c>
      <c r="J9051" s="78"/>
      <c r="K9051" s="78"/>
      <c r="L9051" s="77"/>
      <c r="M9051" s="77"/>
      <c r="N9051" s="77"/>
      <c r="O9051" s="78"/>
      <c r="P9051" s="310"/>
    </row>
    <row r="9052" spans="1:16" s="3" customFormat="1" ht="15" hidden="1" customHeight="1">
      <c r="A9052" s="75"/>
      <c r="B9052" s="75"/>
      <c r="C9052" s="76"/>
      <c r="D9052" s="75" t="s">
        <v>411</v>
      </c>
      <c r="E9052" s="78"/>
      <c r="F9052" s="77">
        <f t="shared" si="5966"/>
        <v>0</v>
      </c>
      <c r="G9052" s="77">
        <f t="shared" si="5967"/>
        <v>0</v>
      </c>
      <c r="H9052" s="77">
        <f t="shared" si="5968"/>
        <v>0</v>
      </c>
      <c r="I9052" s="77">
        <f t="shared" si="5969"/>
        <v>0</v>
      </c>
      <c r="J9052" s="78"/>
      <c r="K9052" s="78"/>
      <c r="L9052" s="77"/>
      <c r="M9052" s="77"/>
      <c r="N9052" s="77"/>
      <c r="O9052" s="78"/>
      <c r="P9052" s="310"/>
    </row>
    <row r="9053" spans="1:16" s="3" customFormat="1" ht="15" hidden="1" customHeight="1">
      <c r="A9053" s="75"/>
      <c r="B9053" s="75"/>
      <c r="C9053" s="76"/>
      <c r="D9053" s="75" t="s">
        <v>412</v>
      </c>
      <c r="E9053" s="78"/>
      <c r="F9053" s="77">
        <f t="shared" si="5966"/>
        <v>0</v>
      </c>
      <c r="G9053" s="77">
        <f t="shared" si="5967"/>
        <v>0</v>
      </c>
      <c r="H9053" s="77">
        <f t="shared" si="5968"/>
        <v>0</v>
      </c>
      <c r="I9053" s="77">
        <f t="shared" si="5969"/>
        <v>0</v>
      </c>
      <c r="J9053" s="78"/>
      <c r="K9053" s="78"/>
      <c r="L9053" s="77"/>
      <c r="M9053" s="77"/>
      <c r="N9053" s="77"/>
      <c r="O9053" s="78"/>
      <c r="P9053" s="310"/>
    </row>
    <row r="9054" spans="1:16" s="3" customFormat="1" ht="15" hidden="1" customHeight="1">
      <c r="A9054" s="75"/>
      <c r="B9054" s="75"/>
      <c r="C9054" s="76"/>
      <c r="D9054" s="75" t="s">
        <v>413</v>
      </c>
      <c r="E9054" s="78"/>
      <c r="F9054" s="77">
        <f t="shared" si="5966"/>
        <v>0</v>
      </c>
      <c r="G9054" s="77">
        <f t="shared" si="5967"/>
        <v>0</v>
      </c>
      <c r="H9054" s="77">
        <f t="shared" si="5968"/>
        <v>0</v>
      </c>
      <c r="I9054" s="77">
        <f t="shared" si="5969"/>
        <v>0</v>
      </c>
      <c r="J9054" s="78"/>
      <c r="K9054" s="78"/>
      <c r="L9054" s="77"/>
      <c r="M9054" s="77"/>
      <c r="N9054" s="77"/>
      <c r="O9054" s="78"/>
      <c r="P9054" s="310"/>
    </row>
    <row r="9055" spans="1:16" s="3" customFormat="1" ht="15" hidden="1" customHeight="1">
      <c r="A9055" s="75"/>
      <c r="B9055" s="75"/>
      <c r="C9055" s="76"/>
      <c r="D9055" s="75" t="s">
        <v>414</v>
      </c>
      <c r="E9055" s="78"/>
      <c r="F9055" s="77">
        <f t="shared" si="5966"/>
        <v>0</v>
      </c>
      <c r="G9055" s="77">
        <f t="shared" si="5967"/>
        <v>0</v>
      </c>
      <c r="H9055" s="77">
        <f t="shared" si="5968"/>
        <v>0</v>
      </c>
      <c r="I9055" s="77">
        <f t="shared" si="5969"/>
        <v>0</v>
      </c>
      <c r="J9055" s="78"/>
      <c r="K9055" s="78"/>
      <c r="L9055" s="77"/>
      <c r="M9055" s="77"/>
      <c r="N9055" s="77"/>
      <c r="O9055" s="78"/>
      <c r="P9055" s="310"/>
    </row>
    <row r="9056" spans="1:16" s="72" customFormat="1" ht="15" hidden="1" customHeight="1">
      <c r="A9056" s="8"/>
      <c r="B9056" s="8"/>
      <c r="C9056" s="41">
        <v>9350</v>
      </c>
      <c r="D9056" s="8"/>
      <c r="E9056" s="43"/>
      <c r="F9056" s="43">
        <f t="shared" ref="F9056:O9056" si="5970">SUM(F9057:F9062)</f>
        <v>0</v>
      </c>
      <c r="G9056" s="43">
        <f t="shared" ref="G9056:H9056" si="5971">SUM(G9057:G9062)</f>
        <v>0</v>
      </c>
      <c r="H9056" s="43">
        <f t="shared" si="5971"/>
        <v>0</v>
      </c>
      <c r="I9056" s="43">
        <f t="shared" si="5970"/>
        <v>0</v>
      </c>
      <c r="J9056" s="43">
        <f t="shared" si="5970"/>
        <v>0</v>
      </c>
      <c r="K9056" s="43">
        <f t="shared" ref="K9056:L9056" si="5972">SUM(K9057:K9062)</f>
        <v>0</v>
      </c>
      <c r="L9056" s="43">
        <f t="shared" si="5972"/>
        <v>0</v>
      </c>
      <c r="M9056" s="43">
        <f t="shared" si="5970"/>
        <v>0</v>
      </c>
      <c r="N9056" s="43">
        <f t="shared" si="5970"/>
        <v>0</v>
      </c>
      <c r="O9056" s="43">
        <f t="shared" si="5970"/>
        <v>0</v>
      </c>
      <c r="P9056" s="309"/>
    </row>
    <row r="9057" spans="1:16" s="3" customFormat="1" ht="15" hidden="1" customHeight="1">
      <c r="A9057" s="75"/>
      <c r="B9057" s="75"/>
      <c r="C9057" s="76"/>
      <c r="D9057" s="75" t="s">
        <v>415</v>
      </c>
      <c r="E9057" s="78"/>
      <c r="F9057" s="77">
        <f t="shared" ref="F9057:F9062" si="5973">I9057+O9057</f>
        <v>0</v>
      </c>
      <c r="G9057" s="77">
        <f t="shared" ref="G9057:G9062" si="5974">J9057+P9057</f>
        <v>0</v>
      </c>
      <c r="H9057" s="77">
        <f t="shared" ref="H9057:H9062" si="5975">M9057+Q9057</f>
        <v>0</v>
      </c>
      <c r="I9057" s="77">
        <f t="shared" ref="I9057:I9062" si="5976">SUM(J9057:N9057)</f>
        <v>0</v>
      </c>
      <c r="J9057" s="78"/>
      <c r="K9057" s="78"/>
      <c r="L9057" s="77"/>
      <c r="M9057" s="77"/>
      <c r="N9057" s="77"/>
      <c r="O9057" s="78"/>
      <c r="P9057" s="310"/>
    </row>
    <row r="9058" spans="1:16" s="3" customFormat="1" ht="15" hidden="1" customHeight="1">
      <c r="A9058" s="75"/>
      <c r="B9058" s="75"/>
      <c r="C9058" s="76"/>
      <c r="D9058" s="75" t="s">
        <v>416</v>
      </c>
      <c r="E9058" s="78"/>
      <c r="F9058" s="77">
        <f t="shared" si="5973"/>
        <v>0</v>
      </c>
      <c r="G9058" s="77">
        <f t="shared" si="5974"/>
        <v>0</v>
      </c>
      <c r="H9058" s="77">
        <f t="shared" si="5975"/>
        <v>0</v>
      </c>
      <c r="I9058" s="77">
        <f t="shared" si="5976"/>
        <v>0</v>
      </c>
      <c r="J9058" s="78"/>
      <c r="K9058" s="78"/>
      <c r="L9058" s="77"/>
      <c r="M9058" s="77"/>
      <c r="N9058" s="77"/>
      <c r="O9058" s="78"/>
      <c r="P9058" s="310"/>
    </row>
    <row r="9059" spans="1:16" s="3" customFormat="1" ht="15" hidden="1" customHeight="1">
      <c r="A9059" s="75"/>
      <c r="B9059" s="75"/>
      <c r="C9059" s="76"/>
      <c r="D9059" s="75" t="s">
        <v>417</v>
      </c>
      <c r="E9059" s="78"/>
      <c r="F9059" s="77">
        <f t="shared" si="5973"/>
        <v>0</v>
      </c>
      <c r="G9059" s="77">
        <f t="shared" si="5974"/>
        <v>0</v>
      </c>
      <c r="H9059" s="77">
        <f t="shared" si="5975"/>
        <v>0</v>
      </c>
      <c r="I9059" s="77">
        <f t="shared" si="5976"/>
        <v>0</v>
      </c>
      <c r="J9059" s="78"/>
      <c r="K9059" s="78"/>
      <c r="L9059" s="77"/>
      <c r="M9059" s="77"/>
      <c r="N9059" s="77"/>
      <c r="O9059" s="78"/>
      <c r="P9059" s="310"/>
    </row>
    <row r="9060" spans="1:16" s="3" customFormat="1" ht="15" hidden="1" customHeight="1">
      <c r="A9060" s="75"/>
      <c r="B9060" s="75"/>
      <c r="C9060" s="76"/>
      <c r="D9060" s="75" t="s">
        <v>418</v>
      </c>
      <c r="E9060" s="78"/>
      <c r="F9060" s="77">
        <f t="shared" si="5973"/>
        <v>0</v>
      </c>
      <c r="G9060" s="77">
        <f t="shared" si="5974"/>
        <v>0</v>
      </c>
      <c r="H9060" s="77">
        <f t="shared" si="5975"/>
        <v>0</v>
      </c>
      <c r="I9060" s="77">
        <f t="shared" si="5976"/>
        <v>0</v>
      </c>
      <c r="J9060" s="78"/>
      <c r="K9060" s="78"/>
      <c r="L9060" s="77"/>
      <c r="M9060" s="77"/>
      <c r="N9060" s="77"/>
      <c r="O9060" s="78"/>
      <c r="P9060" s="310"/>
    </row>
    <row r="9061" spans="1:16" s="3" customFormat="1" ht="15" hidden="1" customHeight="1">
      <c r="A9061" s="75"/>
      <c r="B9061" s="75"/>
      <c r="C9061" s="76"/>
      <c r="D9061" s="75" t="s">
        <v>419</v>
      </c>
      <c r="E9061" s="78"/>
      <c r="F9061" s="77">
        <f t="shared" si="5973"/>
        <v>0</v>
      </c>
      <c r="G9061" s="77">
        <f t="shared" si="5974"/>
        <v>0</v>
      </c>
      <c r="H9061" s="77">
        <f t="shared" si="5975"/>
        <v>0</v>
      </c>
      <c r="I9061" s="77">
        <f t="shared" si="5976"/>
        <v>0</v>
      </c>
      <c r="J9061" s="78"/>
      <c r="K9061" s="78"/>
      <c r="L9061" s="77"/>
      <c r="M9061" s="77"/>
      <c r="N9061" s="77"/>
      <c r="O9061" s="78"/>
      <c r="P9061" s="310"/>
    </row>
    <row r="9062" spans="1:16" s="3" customFormat="1" ht="15" hidden="1" customHeight="1">
      <c r="A9062" s="75"/>
      <c r="B9062" s="75"/>
      <c r="C9062" s="76"/>
      <c r="D9062" s="75" t="s">
        <v>420</v>
      </c>
      <c r="E9062" s="78"/>
      <c r="F9062" s="77">
        <f t="shared" si="5973"/>
        <v>0</v>
      </c>
      <c r="G9062" s="77">
        <f t="shared" si="5974"/>
        <v>0</v>
      </c>
      <c r="H9062" s="77">
        <f t="shared" si="5975"/>
        <v>0</v>
      </c>
      <c r="I9062" s="77">
        <f t="shared" si="5976"/>
        <v>0</v>
      </c>
      <c r="J9062" s="78"/>
      <c r="K9062" s="78"/>
      <c r="L9062" s="77"/>
      <c r="M9062" s="77"/>
      <c r="N9062" s="77"/>
      <c r="O9062" s="78"/>
      <c r="P9062" s="310"/>
    </row>
    <row r="9063" spans="1:16" s="72" customFormat="1" ht="15" hidden="1" customHeight="1">
      <c r="A9063" s="8"/>
      <c r="B9063" s="8"/>
      <c r="C9063" s="41">
        <v>9400</v>
      </c>
      <c r="D9063" s="8"/>
      <c r="E9063" s="43"/>
      <c r="F9063" s="40">
        <f t="shared" ref="F9063:O9063" si="5977">SUM(F9064:F9068)</f>
        <v>0</v>
      </c>
      <c r="G9063" s="40">
        <f t="shared" ref="G9063:H9063" si="5978">SUM(G9064:G9068)</f>
        <v>0</v>
      </c>
      <c r="H9063" s="40">
        <f t="shared" si="5978"/>
        <v>0</v>
      </c>
      <c r="I9063" s="40">
        <f t="shared" si="5977"/>
        <v>0</v>
      </c>
      <c r="J9063" s="40">
        <f t="shared" si="5977"/>
        <v>0</v>
      </c>
      <c r="K9063" s="40">
        <f t="shared" ref="K9063:L9063" si="5979">SUM(K9064:K9068)</f>
        <v>0</v>
      </c>
      <c r="L9063" s="40">
        <f t="shared" si="5979"/>
        <v>0</v>
      </c>
      <c r="M9063" s="40">
        <f t="shared" si="5977"/>
        <v>0</v>
      </c>
      <c r="N9063" s="40">
        <f t="shared" si="5977"/>
        <v>0</v>
      </c>
      <c r="O9063" s="40">
        <f t="shared" si="5977"/>
        <v>0</v>
      </c>
      <c r="P9063" s="309"/>
    </row>
    <row r="9064" spans="1:16" s="3" customFormat="1" ht="15" hidden="1" customHeight="1">
      <c r="A9064" s="75"/>
      <c r="B9064" s="75"/>
      <c r="C9064" s="76"/>
      <c r="D9064" s="75" t="s">
        <v>421</v>
      </c>
      <c r="E9064" s="78"/>
      <c r="F9064" s="77">
        <f t="shared" ref="F9064:F9068" si="5980">I9064+O9064</f>
        <v>0</v>
      </c>
      <c r="G9064" s="77">
        <f>J9064+P9064</f>
        <v>0</v>
      </c>
      <c r="H9064" s="77">
        <f>M9064+Q9064</f>
        <v>0</v>
      </c>
      <c r="I9064" s="77">
        <f>SUM(J9064:N9064)</f>
        <v>0</v>
      </c>
      <c r="J9064" s="78"/>
      <c r="K9064" s="78"/>
      <c r="L9064" s="77"/>
      <c r="M9064" s="77"/>
      <c r="N9064" s="77"/>
      <c r="O9064" s="78"/>
      <c r="P9064" s="310"/>
    </row>
    <row r="9065" spans="1:16" s="3" customFormat="1" ht="15" hidden="1" customHeight="1">
      <c r="A9065" s="75"/>
      <c r="B9065" s="75"/>
      <c r="C9065" s="76"/>
      <c r="D9065" s="75" t="s">
        <v>422</v>
      </c>
      <c r="E9065" s="78"/>
      <c r="F9065" s="77">
        <f t="shared" si="5980"/>
        <v>0</v>
      </c>
      <c r="G9065" s="77">
        <f>J9065+P9065</f>
        <v>0</v>
      </c>
      <c r="H9065" s="77">
        <f>M9065+Q9065</f>
        <v>0</v>
      </c>
      <c r="I9065" s="77">
        <f>SUM(J9065:N9065)</f>
        <v>0</v>
      </c>
      <c r="J9065" s="78"/>
      <c r="K9065" s="78"/>
      <c r="L9065" s="77"/>
      <c r="M9065" s="77"/>
      <c r="N9065" s="77"/>
      <c r="O9065" s="78"/>
      <c r="P9065" s="310"/>
    </row>
    <row r="9066" spans="1:16" s="3" customFormat="1" ht="15" hidden="1" customHeight="1">
      <c r="A9066" s="75"/>
      <c r="B9066" s="75"/>
      <c r="C9066" s="76"/>
      <c r="D9066" s="75" t="s">
        <v>423</v>
      </c>
      <c r="E9066" s="78"/>
      <c r="F9066" s="77">
        <f t="shared" si="5980"/>
        <v>0</v>
      </c>
      <c r="G9066" s="77">
        <f>J9066+P9066</f>
        <v>0</v>
      </c>
      <c r="H9066" s="77">
        <f>M9066+Q9066</f>
        <v>0</v>
      </c>
      <c r="I9066" s="77">
        <f>SUM(J9066:N9066)</f>
        <v>0</v>
      </c>
      <c r="J9066" s="78"/>
      <c r="K9066" s="78"/>
      <c r="L9066" s="77"/>
      <c r="M9066" s="77"/>
      <c r="N9066" s="77"/>
      <c r="O9066" s="78"/>
      <c r="P9066" s="310"/>
    </row>
    <row r="9067" spans="1:16" s="3" customFormat="1" ht="15" hidden="1" customHeight="1">
      <c r="A9067" s="75"/>
      <c r="B9067" s="75"/>
      <c r="C9067" s="76"/>
      <c r="D9067" s="75" t="s">
        <v>424</v>
      </c>
      <c r="E9067" s="78"/>
      <c r="F9067" s="77">
        <f t="shared" si="5980"/>
        <v>0</v>
      </c>
      <c r="G9067" s="77">
        <f>J9067+P9067</f>
        <v>0</v>
      </c>
      <c r="H9067" s="77">
        <f>M9067+Q9067</f>
        <v>0</v>
      </c>
      <c r="I9067" s="77">
        <f>SUM(J9067:N9067)</f>
        <v>0</v>
      </c>
      <c r="J9067" s="78"/>
      <c r="K9067" s="78"/>
      <c r="L9067" s="77"/>
      <c r="M9067" s="77"/>
      <c r="N9067" s="77"/>
      <c r="O9067" s="78"/>
      <c r="P9067" s="310"/>
    </row>
    <row r="9068" spans="1:16" s="3" customFormat="1" ht="15" hidden="1" customHeight="1">
      <c r="A9068" s="75"/>
      <c r="B9068" s="75"/>
      <c r="C9068" s="76"/>
      <c r="D9068" s="75" t="s">
        <v>425</v>
      </c>
      <c r="E9068" s="78"/>
      <c r="F9068" s="77">
        <f t="shared" si="5980"/>
        <v>0</v>
      </c>
      <c r="G9068" s="77">
        <f>J9068+P9068</f>
        <v>0</v>
      </c>
      <c r="H9068" s="77">
        <f>M9068+Q9068</f>
        <v>0</v>
      </c>
      <c r="I9068" s="77">
        <f>SUM(J9068:N9068)</f>
        <v>0</v>
      </c>
      <c r="J9068" s="78"/>
      <c r="K9068" s="78"/>
      <c r="L9068" s="77"/>
      <c r="M9068" s="77"/>
      <c r="N9068" s="77"/>
      <c r="O9068" s="78"/>
      <c r="P9068" s="310"/>
    </row>
    <row r="9069" spans="1:16" s="72" customFormat="1" ht="15" hidden="1" customHeight="1">
      <c r="A9069" s="8"/>
      <c r="B9069" s="8"/>
      <c r="C9069" s="41">
        <v>9700</v>
      </c>
      <c r="D9069" s="8"/>
      <c r="E9069" s="43"/>
      <c r="F9069" s="40">
        <f t="shared" ref="F9069:O9069" si="5981">SUM(F9070:F9074)</f>
        <v>0</v>
      </c>
      <c r="G9069" s="40">
        <f t="shared" ref="G9069:H9069" si="5982">SUM(G9070:G9074)</f>
        <v>0</v>
      </c>
      <c r="H9069" s="40">
        <f t="shared" si="5982"/>
        <v>0</v>
      </c>
      <c r="I9069" s="40">
        <f t="shared" si="5981"/>
        <v>0</v>
      </c>
      <c r="J9069" s="40">
        <f t="shared" si="5981"/>
        <v>0</v>
      </c>
      <c r="K9069" s="40">
        <f t="shared" ref="K9069:L9069" si="5983">SUM(K9070:K9074)</f>
        <v>0</v>
      </c>
      <c r="L9069" s="40">
        <f t="shared" si="5983"/>
        <v>0</v>
      </c>
      <c r="M9069" s="40">
        <f t="shared" si="5981"/>
        <v>0</v>
      </c>
      <c r="N9069" s="40">
        <f t="shared" si="5981"/>
        <v>0</v>
      </c>
      <c r="O9069" s="40">
        <f t="shared" si="5981"/>
        <v>0</v>
      </c>
      <c r="P9069" s="309"/>
    </row>
    <row r="9070" spans="1:16" s="3" customFormat="1" ht="15" hidden="1" customHeight="1">
      <c r="A9070" s="75"/>
      <c r="B9070" s="75"/>
      <c r="C9070" s="76"/>
      <c r="D9070" s="75" t="s">
        <v>421</v>
      </c>
      <c r="E9070" s="78"/>
      <c r="F9070" s="77">
        <f t="shared" ref="F9070:F9074" si="5984">I9070+O9070</f>
        <v>0</v>
      </c>
      <c r="G9070" s="77">
        <f>J9070+P9070</f>
        <v>0</v>
      </c>
      <c r="H9070" s="77">
        <f>M9070+Q9070</f>
        <v>0</v>
      </c>
      <c r="I9070" s="77">
        <f>SUM(J9070:N9070)</f>
        <v>0</v>
      </c>
      <c r="J9070" s="78"/>
      <c r="K9070" s="78"/>
      <c r="L9070" s="77"/>
      <c r="M9070" s="77"/>
      <c r="N9070" s="77"/>
      <c r="O9070" s="78"/>
      <c r="P9070" s="310"/>
    </row>
    <row r="9071" spans="1:16" s="3" customFormat="1" ht="15" hidden="1" customHeight="1">
      <c r="A9071" s="75"/>
      <c r="B9071" s="75"/>
      <c r="C9071" s="76"/>
      <c r="D9071" s="75" t="s">
        <v>422</v>
      </c>
      <c r="E9071" s="78"/>
      <c r="F9071" s="77">
        <f t="shared" si="5984"/>
        <v>0</v>
      </c>
      <c r="G9071" s="77">
        <f>J9071+P9071</f>
        <v>0</v>
      </c>
      <c r="H9071" s="77">
        <f>M9071+Q9071</f>
        <v>0</v>
      </c>
      <c r="I9071" s="77">
        <f>SUM(J9071:N9071)</f>
        <v>0</v>
      </c>
      <c r="J9071" s="78"/>
      <c r="K9071" s="78"/>
      <c r="L9071" s="77"/>
      <c r="M9071" s="77"/>
      <c r="N9071" s="77"/>
      <c r="O9071" s="78"/>
      <c r="P9071" s="310"/>
    </row>
    <row r="9072" spans="1:16" s="3" customFormat="1" ht="15" hidden="1" customHeight="1">
      <c r="A9072" s="75"/>
      <c r="B9072" s="75"/>
      <c r="C9072" s="76"/>
      <c r="D9072" s="75" t="s">
        <v>423</v>
      </c>
      <c r="E9072" s="78"/>
      <c r="F9072" s="77">
        <f t="shared" si="5984"/>
        <v>0</v>
      </c>
      <c r="G9072" s="77">
        <f>J9072+P9072</f>
        <v>0</v>
      </c>
      <c r="H9072" s="77">
        <f>M9072+Q9072</f>
        <v>0</v>
      </c>
      <c r="I9072" s="77">
        <f>SUM(J9072:N9072)</f>
        <v>0</v>
      </c>
      <c r="J9072" s="78"/>
      <c r="K9072" s="78"/>
      <c r="L9072" s="77"/>
      <c r="M9072" s="77"/>
      <c r="N9072" s="77"/>
      <c r="O9072" s="78"/>
      <c r="P9072" s="310"/>
    </row>
    <row r="9073" spans="1:16" s="3" customFormat="1" ht="15" hidden="1" customHeight="1">
      <c r="A9073" s="75"/>
      <c r="B9073" s="75"/>
      <c r="C9073" s="76"/>
      <c r="D9073" s="75" t="s">
        <v>424</v>
      </c>
      <c r="E9073" s="78"/>
      <c r="F9073" s="77">
        <f t="shared" si="5984"/>
        <v>0</v>
      </c>
      <c r="G9073" s="77">
        <f>J9073+P9073</f>
        <v>0</v>
      </c>
      <c r="H9073" s="77">
        <f>M9073+Q9073</f>
        <v>0</v>
      </c>
      <c r="I9073" s="77">
        <f>SUM(J9073:N9073)</f>
        <v>0</v>
      </c>
      <c r="J9073" s="78"/>
      <c r="K9073" s="78"/>
      <c r="L9073" s="77"/>
      <c r="M9073" s="77"/>
      <c r="N9073" s="77"/>
      <c r="O9073" s="78"/>
      <c r="P9073" s="310"/>
    </row>
    <row r="9074" spans="1:16" s="3" customFormat="1" ht="15" hidden="1" customHeight="1">
      <c r="A9074" s="123"/>
      <c r="B9074" s="123"/>
      <c r="C9074" s="129"/>
      <c r="D9074" s="123" t="s">
        <v>425</v>
      </c>
      <c r="E9074" s="92"/>
      <c r="F9074" s="91">
        <f t="shared" si="5984"/>
        <v>0</v>
      </c>
      <c r="G9074" s="91">
        <f>J9074+P9074</f>
        <v>0</v>
      </c>
      <c r="H9074" s="91">
        <f>M9074+Q9074</f>
        <v>0</v>
      </c>
      <c r="I9074" s="91">
        <f>SUM(J9074:N9074)</f>
        <v>0</v>
      </c>
      <c r="J9074" s="92"/>
      <c r="K9074" s="92"/>
      <c r="L9074" s="91"/>
      <c r="M9074" s="91"/>
      <c r="N9074" s="91"/>
      <c r="O9074" s="92"/>
      <c r="P9074" s="310"/>
    </row>
    <row r="9075" spans="1:16" s="71" customFormat="1" ht="15" hidden="1" customHeight="1">
      <c r="A9075" s="151" t="s">
        <v>426</v>
      </c>
      <c r="B9075" s="151" t="s">
        <v>429</v>
      </c>
      <c r="C9075" s="178"/>
      <c r="D9075" s="165"/>
      <c r="E9075" s="142"/>
      <c r="F9075" s="163">
        <f t="shared" ref="F9075:O9075" si="5985">F9076+F9082+F9085+F9103+F9110+F9115+F9124+F9130+F9133+F9141+F9148+F9153+F9171+F9181+F9188+F9199+F9207+F9215+F9236+F9253+F9259+F9277+F9282+F9294+F9301+F9309+F9312+F9316+F9321+F9328+F9332+F9348+F9354+F9358+F9364+F9376+F9382+F9388+F9394+F9408+F9423+F9429+F9435+F9441+F9451+F9457+F9463+F9468+F9474+F9490+F9511+F9517+F9524+F9531+F9538+F9544</f>
        <v>0</v>
      </c>
      <c r="G9075" s="163">
        <f t="shared" ref="G9075:H9075" si="5986">G9076+G9082+G9085+G9103+G9110+G9115+G9124+G9130+G9133+G9141+G9148+G9153+G9171+G9181+G9188+G9199+G9207+G9215+G9236+G9253+G9259+G9277+G9282+G9294+G9301+G9309+G9312+G9316+G9321+G9328+G9332+G9348+G9354+G9358+G9364+G9376+G9382+G9388+G9394+G9408+G9423+G9429+G9435+G9441+G9451+G9457+G9463+G9468+G9474+G9490+G9511+G9517+G9524+G9531+G9538+G9544</f>
        <v>0</v>
      </c>
      <c r="H9075" s="163">
        <f t="shared" si="5986"/>
        <v>0</v>
      </c>
      <c r="I9075" s="163">
        <f t="shared" si="5985"/>
        <v>0</v>
      </c>
      <c r="J9075" s="163">
        <f t="shared" si="5985"/>
        <v>0</v>
      </c>
      <c r="K9075" s="163">
        <f t="shared" ref="K9075:L9075" si="5987">K9076+K9082+K9085+K9103+K9110+K9115+K9124+K9130+K9133+K9141+K9148+K9153+K9171+K9181+K9188+K9199+K9207+K9215+K9236+K9253+K9259+K9277+K9282+K9294+K9301+K9309+K9312+K9316+K9321+K9328+K9332+K9348+K9354+K9358+K9364+K9376+K9382+K9388+K9394+K9408+K9423+K9429+K9435+K9441+K9451+K9457+K9463+K9468+K9474+K9490+K9511+K9517+K9524+K9531+K9538+K9544</f>
        <v>0</v>
      </c>
      <c r="L9075" s="163">
        <f t="shared" si="5987"/>
        <v>0</v>
      </c>
      <c r="M9075" s="163">
        <f t="shared" si="5985"/>
        <v>0</v>
      </c>
      <c r="N9075" s="163">
        <f t="shared" si="5985"/>
        <v>0</v>
      </c>
      <c r="O9075" s="163">
        <f t="shared" si="5985"/>
        <v>0</v>
      </c>
      <c r="P9075" s="309"/>
    </row>
    <row r="9076" spans="1:16" s="6" customFormat="1" ht="14.25" hidden="1" customHeight="1">
      <c r="A9076" s="46"/>
      <c r="B9076" s="46"/>
      <c r="C9076" s="47">
        <v>6000</v>
      </c>
      <c r="D9076" s="52"/>
      <c r="E9076" s="48"/>
      <c r="F9076" s="50">
        <f t="shared" ref="F9076:O9076" si="5988">SUM(F9077:F9081)</f>
        <v>0</v>
      </c>
      <c r="G9076" s="50">
        <f t="shared" ref="G9076:H9076" si="5989">SUM(G9077:G9081)</f>
        <v>0</v>
      </c>
      <c r="H9076" s="50">
        <f t="shared" si="5989"/>
        <v>0</v>
      </c>
      <c r="I9076" s="50">
        <f t="shared" si="5988"/>
        <v>0</v>
      </c>
      <c r="J9076" s="50">
        <f t="shared" si="5988"/>
        <v>0</v>
      </c>
      <c r="K9076" s="50">
        <f t="shared" ref="K9076:L9076" si="5990">SUM(K9077:K9081)</f>
        <v>0</v>
      </c>
      <c r="L9076" s="50">
        <f t="shared" si="5990"/>
        <v>0</v>
      </c>
      <c r="M9076" s="50">
        <f t="shared" si="5988"/>
        <v>0</v>
      </c>
      <c r="N9076" s="50">
        <f t="shared" si="5988"/>
        <v>0</v>
      </c>
      <c r="O9076" s="50">
        <f t="shared" si="5988"/>
        <v>0</v>
      </c>
      <c r="P9076" s="309"/>
    </row>
    <row r="9077" spans="1:16" s="3" customFormat="1" ht="15" hidden="1" customHeight="1">
      <c r="A9077" s="75"/>
      <c r="B9077" s="75"/>
      <c r="C9077" s="76"/>
      <c r="D9077" s="75" t="s">
        <v>12</v>
      </c>
      <c r="E9077" s="79"/>
      <c r="F9077" s="77">
        <f t="shared" ref="F9077:F9081" si="5991">I9077+O9077</f>
        <v>0</v>
      </c>
      <c r="G9077" s="77">
        <f>J9077+P9077</f>
        <v>0</v>
      </c>
      <c r="H9077" s="77">
        <f>M9077+Q9077</f>
        <v>0</v>
      </c>
      <c r="I9077" s="77">
        <f>SUM(J9077:N9077)</f>
        <v>0</v>
      </c>
      <c r="J9077" s="78"/>
      <c r="K9077" s="78"/>
      <c r="L9077" s="77"/>
      <c r="M9077" s="77"/>
      <c r="N9077" s="77"/>
      <c r="O9077" s="78"/>
      <c r="P9077" s="310"/>
    </row>
    <row r="9078" spans="1:16" s="3" customFormat="1" ht="15" hidden="1" customHeight="1">
      <c r="A9078" s="75"/>
      <c r="B9078" s="75"/>
      <c r="C9078" s="76"/>
      <c r="D9078" s="75" t="s">
        <v>13</v>
      </c>
      <c r="E9078" s="79"/>
      <c r="F9078" s="77">
        <f t="shared" si="5991"/>
        <v>0</v>
      </c>
      <c r="G9078" s="77">
        <f>J9078+P9078</f>
        <v>0</v>
      </c>
      <c r="H9078" s="77">
        <f>M9078+Q9078</f>
        <v>0</v>
      </c>
      <c r="I9078" s="77">
        <f>SUM(J9078:N9078)</f>
        <v>0</v>
      </c>
      <c r="J9078" s="78"/>
      <c r="K9078" s="78"/>
      <c r="L9078" s="77"/>
      <c r="M9078" s="77"/>
      <c r="N9078" s="77"/>
      <c r="O9078" s="78"/>
      <c r="P9078" s="310"/>
    </row>
    <row r="9079" spans="1:16" s="3" customFormat="1" ht="15" hidden="1" customHeight="1">
      <c r="A9079" s="75"/>
      <c r="B9079" s="75"/>
      <c r="C9079" s="76"/>
      <c r="D9079" s="75" t="s">
        <v>14</v>
      </c>
      <c r="E9079" s="79"/>
      <c r="F9079" s="77">
        <f t="shared" si="5991"/>
        <v>0</v>
      </c>
      <c r="G9079" s="77">
        <f>J9079+P9079</f>
        <v>0</v>
      </c>
      <c r="H9079" s="77">
        <f>M9079+Q9079</f>
        <v>0</v>
      </c>
      <c r="I9079" s="77">
        <f>SUM(J9079:N9079)</f>
        <v>0</v>
      </c>
      <c r="J9079" s="78"/>
      <c r="K9079" s="78"/>
      <c r="L9079" s="77"/>
      <c r="M9079" s="77"/>
      <c r="N9079" s="77"/>
      <c r="O9079" s="78"/>
      <c r="P9079" s="310"/>
    </row>
    <row r="9080" spans="1:16" s="3" customFormat="1" ht="15" hidden="1" customHeight="1">
      <c r="A9080" s="75"/>
      <c r="B9080" s="75"/>
      <c r="C9080" s="76"/>
      <c r="D9080" s="75" t="s">
        <v>15</v>
      </c>
      <c r="E9080" s="79"/>
      <c r="F9080" s="77">
        <f t="shared" si="5991"/>
        <v>0</v>
      </c>
      <c r="G9080" s="77">
        <f>J9080+P9080</f>
        <v>0</v>
      </c>
      <c r="H9080" s="77">
        <f>M9080+Q9080</f>
        <v>0</v>
      </c>
      <c r="I9080" s="77">
        <f>SUM(J9080:N9080)</f>
        <v>0</v>
      </c>
      <c r="J9080" s="78"/>
      <c r="K9080" s="78"/>
      <c r="L9080" s="77"/>
      <c r="M9080" s="77"/>
      <c r="N9080" s="77"/>
      <c r="O9080" s="78"/>
      <c r="P9080" s="310"/>
    </row>
    <row r="9081" spans="1:16" s="3" customFormat="1" ht="15" hidden="1" customHeight="1">
      <c r="A9081" s="75"/>
      <c r="B9081" s="75"/>
      <c r="C9081" s="76"/>
      <c r="D9081" s="75" t="s">
        <v>16</v>
      </c>
      <c r="E9081" s="79"/>
      <c r="F9081" s="77">
        <f t="shared" si="5991"/>
        <v>0</v>
      </c>
      <c r="G9081" s="77">
        <f>J9081+P9081</f>
        <v>0</v>
      </c>
      <c r="H9081" s="77">
        <f>M9081+Q9081</f>
        <v>0</v>
      </c>
      <c r="I9081" s="77">
        <f>SUM(J9081:N9081)</f>
        <v>0</v>
      </c>
      <c r="J9081" s="78"/>
      <c r="K9081" s="78"/>
      <c r="L9081" s="77"/>
      <c r="M9081" s="77"/>
      <c r="N9081" s="77"/>
      <c r="O9081" s="78"/>
      <c r="P9081" s="310"/>
    </row>
    <row r="9082" spans="1:16" s="6" customFormat="1" ht="14.25" hidden="1" customHeight="1">
      <c r="A9082" s="8"/>
      <c r="B9082" s="8"/>
      <c r="C9082" s="41">
        <v>6050</v>
      </c>
      <c r="D9082" s="8"/>
      <c r="E9082" s="44"/>
      <c r="F9082" s="40">
        <f t="shared" ref="F9082:O9082" si="5992">SUM(F9083:F9084)</f>
        <v>0</v>
      </c>
      <c r="G9082" s="40">
        <f t="shared" ref="G9082:H9082" si="5993">SUM(G9083:G9084)</f>
        <v>0</v>
      </c>
      <c r="H9082" s="40">
        <f t="shared" si="5993"/>
        <v>0</v>
      </c>
      <c r="I9082" s="40">
        <f t="shared" si="5992"/>
        <v>0</v>
      </c>
      <c r="J9082" s="40">
        <f t="shared" si="5992"/>
        <v>0</v>
      </c>
      <c r="K9082" s="40">
        <f t="shared" ref="K9082:L9082" si="5994">SUM(K9083:K9084)</f>
        <v>0</v>
      </c>
      <c r="L9082" s="40">
        <f t="shared" si="5994"/>
        <v>0</v>
      </c>
      <c r="M9082" s="40">
        <f t="shared" si="5992"/>
        <v>0</v>
      </c>
      <c r="N9082" s="40">
        <f t="shared" si="5992"/>
        <v>0</v>
      </c>
      <c r="O9082" s="40">
        <f t="shared" si="5992"/>
        <v>0</v>
      </c>
      <c r="P9082" s="309"/>
    </row>
    <row r="9083" spans="1:16" s="3" customFormat="1" ht="15" hidden="1" customHeight="1">
      <c r="A9083" s="75"/>
      <c r="B9083" s="75"/>
      <c r="C9083" s="76"/>
      <c r="D9083" s="75" t="s">
        <v>17</v>
      </c>
      <c r="E9083" s="79"/>
      <c r="F9083" s="77">
        <f>I9083+O9083</f>
        <v>0</v>
      </c>
      <c r="G9083" s="77">
        <f>J9083+P9083</f>
        <v>0</v>
      </c>
      <c r="H9083" s="77">
        <f>M9083+Q9083</f>
        <v>0</v>
      </c>
      <c r="I9083" s="77">
        <f>SUM(J9083:N9083)</f>
        <v>0</v>
      </c>
      <c r="J9083" s="78"/>
      <c r="K9083" s="78"/>
      <c r="L9083" s="77"/>
      <c r="M9083" s="77"/>
      <c r="N9083" s="77"/>
      <c r="O9083" s="78"/>
      <c r="P9083" s="310"/>
    </row>
    <row r="9084" spans="1:16" s="3" customFormat="1" ht="15" hidden="1" customHeight="1">
      <c r="A9084" s="75"/>
      <c r="B9084" s="75"/>
      <c r="C9084" s="76"/>
      <c r="D9084" s="75" t="s">
        <v>18</v>
      </c>
      <c r="E9084" s="79"/>
      <c r="F9084" s="77">
        <f>I9084+O9084</f>
        <v>0</v>
      </c>
      <c r="G9084" s="77">
        <f>J9084+P9084</f>
        <v>0</v>
      </c>
      <c r="H9084" s="77">
        <f>M9084+Q9084</f>
        <v>0</v>
      </c>
      <c r="I9084" s="77">
        <f>SUM(J9084:N9084)</f>
        <v>0</v>
      </c>
      <c r="J9084" s="78"/>
      <c r="K9084" s="78"/>
      <c r="L9084" s="77"/>
      <c r="M9084" s="77"/>
      <c r="N9084" s="77"/>
      <c r="O9084" s="78"/>
      <c r="P9084" s="310"/>
    </row>
    <row r="9085" spans="1:16" s="6" customFormat="1" ht="14.25" hidden="1" customHeight="1">
      <c r="A9085" s="8"/>
      <c r="B9085" s="8"/>
      <c r="C9085" s="41">
        <v>6100</v>
      </c>
      <c r="D9085" s="8"/>
      <c r="E9085" s="44"/>
      <c r="F9085" s="40">
        <f t="shared" ref="F9085:O9085" si="5995">SUM(F9086:F9102)</f>
        <v>0</v>
      </c>
      <c r="G9085" s="40">
        <f t="shared" ref="G9085:H9085" si="5996">SUM(G9086:G9102)</f>
        <v>0</v>
      </c>
      <c r="H9085" s="40">
        <f t="shared" si="5996"/>
        <v>0</v>
      </c>
      <c r="I9085" s="40">
        <f t="shared" si="5995"/>
        <v>0</v>
      </c>
      <c r="J9085" s="40">
        <f t="shared" si="5995"/>
        <v>0</v>
      </c>
      <c r="K9085" s="40">
        <f t="shared" ref="K9085:L9085" si="5997">SUM(K9086:K9102)</f>
        <v>0</v>
      </c>
      <c r="L9085" s="40">
        <f t="shared" si="5997"/>
        <v>0</v>
      </c>
      <c r="M9085" s="40">
        <f t="shared" si="5995"/>
        <v>0</v>
      </c>
      <c r="N9085" s="40">
        <f t="shared" si="5995"/>
        <v>0</v>
      </c>
      <c r="O9085" s="40">
        <f t="shared" si="5995"/>
        <v>0</v>
      </c>
      <c r="P9085" s="309"/>
    </row>
    <row r="9086" spans="1:16" s="3" customFormat="1" ht="15" hidden="1" customHeight="1">
      <c r="A9086" s="75"/>
      <c r="B9086" s="75"/>
      <c r="C9086" s="76"/>
      <c r="D9086" s="75" t="s">
        <v>19</v>
      </c>
      <c r="E9086" s="79"/>
      <c r="F9086" s="77">
        <f t="shared" ref="F9086:F9102" si="5998">I9086+O9086</f>
        <v>0</v>
      </c>
      <c r="G9086" s="77">
        <f t="shared" ref="G9086:G9102" si="5999">J9086+P9086</f>
        <v>0</v>
      </c>
      <c r="H9086" s="77">
        <f t="shared" ref="H9086:H9102" si="6000">M9086+Q9086</f>
        <v>0</v>
      </c>
      <c r="I9086" s="77">
        <f t="shared" ref="I9086:I9102" si="6001">SUM(J9086:N9086)</f>
        <v>0</v>
      </c>
      <c r="J9086" s="78"/>
      <c r="K9086" s="78"/>
      <c r="L9086" s="77"/>
      <c r="M9086" s="77"/>
      <c r="N9086" s="77"/>
      <c r="O9086" s="78"/>
      <c r="P9086" s="310"/>
    </row>
    <row r="9087" spans="1:16" s="3" customFormat="1" ht="15" hidden="1" customHeight="1">
      <c r="A9087" s="75"/>
      <c r="B9087" s="75"/>
      <c r="C9087" s="76"/>
      <c r="D9087" s="75" t="s">
        <v>20</v>
      </c>
      <c r="E9087" s="79"/>
      <c r="F9087" s="77">
        <f t="shared" si="5998"/>
        <v>0</v>
      </c>
      <c r="G9087" s="77">
        <f t="shared" si="5999"/>
        <v>0</v>
      </c>
      <c r="H9087" s="77">
        <f t="shared" si="6000"/>
        <v>0</v>
      </c>
      <c r="I9087" s="77">
        <f t="shared" si="6001"/>
        <v>0</v>
      </c>
      <c r="J9087" s="78"/>
      <c r="K9087" s="78"/>
      <c r="L9087" s="77"/>
      <c r="M9087" s="77"/>
      <c r="N9087" s="77"/>
      <c r="O9087" s="78"/>
      <c r="P9087" s="310"/>
    </row>
    <row r="9088" spans="1:16" s="3" customFormat="1" ht="15" hidden="1" customHeight="1">
      <c r="A9088" s="75"/>
      <c r="B9088" s="75"/>
      <c r="C9088" s="76"/>
      <c r="D9088" s="75" t="s">
        <v>21</v>
      </c>
      <c r="E9088" s="79"/>
      <c r="F9088" s="77">
        <f t="shared" si="5998"/>
        <v>0</v>
      </c>
      <c r="G9088" s="77">
        <f t="shared" si="5999"/>
        <v>0</v>
      </c>
      <c r="H9088" s="77">
        <f t="shared" si="6000"/>
        <v>0</v>
      </c>
      <c r="I9088" s="77">
        <f t="shared" si="6001"/>
        <v>0</v>
      </c>
      <c r="J9088" s="78"/>
      <c r="K9088" s="78"/>
      <c r="L9088" s="77"/>
      <c r="M9088" s="77"/>
      <c r="N9088" s="77"/>
      <c r="O9088" s="78"/>
      <c r="P9088" s="310"/>
    </row>
    <row r="9089" spans="1:16" s="3" customFormat="1" ht="15" hidden="1" customHeight="1">
      <c r="A9089" s="75"/>
      <c r="B9089" s="75"/>
      <c r="C9089" s="76"/>
      <c r="D9089" s="75" t="s">
        <v>22</v>
      </c>
      <c r="E9089" s="79"/>
      <c r="F9089" s="77">
        <f t="shared" si="5998"/>
        <v>0</v>
      </c>
      <c r="G9089" s="77">
        <f t="shared" si="5999"/>
        <v>0</v>
      </c>
      <c r="H9089" s="77">
        <f t="shared" si="6000"/>
        <v>0</v>
      </c>
      <c r="I9089" s="77">
        <f t="shared" si="6001"/>
        <v>0</v>
      </c>
      <c r="J9089" s="78"/>
      <c r="K9089" s="78"/>
      <c r="L9089" s="77"/>
      <c r="M9089" s="77"/>
      <c r="N9089" s="77"/>
      <c r="O9089" s="78"/>
      <c r="P9089" s="310"/>
    </row>
    <row r="9090" spans="1:16" s="3" customFormat="1" ht="15" hidden="1" customHeight="1">
      <c r="A9090" s="75"/>
      <c r="B9090" s="75"/>
      <c r="C9090" s="76"/>
      <c r="D9090" s="75" t="s">
        <v>23</v>
      </c>
      <c r="E9090" s="79"/>
      <c r="F9090" s="77">
        <f t="shared" si="5998"/>
        <v>0</v>
      </c>
      <c r="G9090" s="77">
        <f t="shared" si="5999"/>
        <v>0</v>
      </c>
      <c r="H9090" s="77">
        <f t="shared" si="6000"/>
        <v>0</v>
      </c>
      <c r="I9090" s="77">
        <f t="shared" si="6001"/>
        <v>0</v>
      </c>
      <c r="J9090" s="78"/>
      <c r="K9090" s="78"/>
      <c r="L9090" s="77"/>
      <c r="M9090" s="77"/>
      <c r="N9090" s="77"/>
      <c r="O9090" s="78"/>
      <c r="P9090" s="310"/>
    </row>
    <row r="9091" spans="1:16" s="3" customFormat="1" ht="15" hidden="1" customHeight="1">
      <c r="A9091" s="75"/>
      <c r="B9091" s="75"/>
      <c r="C9091" s="76"/>
      <c r="D9091" s="75" t="s">
        <v>24</v>
      </c>
      <c r="E9091" s="79"/>
      <c r="F9091" s="77">
        <f t="shared" si="5998"/>
        <v>0</v>
      </c>
      <c r="G9091" s="77">
        <f t="shared" si="5999"/>
        <v>0</v>
      </c>
      <c r="H9091" s="77">
        <f t="shared" si="6000"/>
        <v>0</v>
      </c>
      <c r="I9091" s="77">
        <f t="shared" si="6001"/>
        <v>0</v>
      </c>
      <c r="J9091" s="78"/>
      <c r="K9091" s="78"/>
      <c r="L9091" s="77"/>
      <c r="M9091" s="77"/>
      <c r="N9091" s="77"/>
      <c r="O9091" s="78"/>
      <c r="P9091" s="310"/>
    </row>
    <row r="9092" spans="1:16" s="3" customFormat="1" ht="15" hidden="1" customHeight="1">
      <c r="A9092" s="75"/>
      <c r="B9092" s="75"/>
      <c r="C9092" s="76"/>
      <c r="D9092" s="75" t="s">
        <v>25</v>
      </c>
      <c r="E9092" s="79"/>
      <c r="F9092" s="77">
        <f t="shared" si="5998"/>
        <v>0</v>
      </c>
      <c r="G9092" s="77">
        <f t="shared" si="5999"/>
        <v>0</v>
      </c>
      <c r="H9092" s="77">
        <f t="shared" si="6000"/>
        <v>0</v>
      </c>
      <c r="I9092" s="77">
        <f t="shared" si="6001"/>
        <v>0</v>
      </c>
      <c r="J9092" s="78"/>
      <c r="K9092" s="78"/>
      <c r="L9092" s="77"/>
      <c r="M9092" s="77"/>
      <c r="N9092" s="77"/>
      <c r="O9092" s="78"/>
      <c r="P9092" s="310"/>
    </row>
    <row r="9093" spans="1:16" s="3" customFormat="1" ht="15" hidden="1" customHeight="1">
      <c r="A9093" s="75"/>
      <c r="B9093" s="75"/>
      <c r="C9093" s="76"/>
      <c r="D9093" s="75" t="s">
        <v>26</v>
      </c>
      <c r="E9093" s="79"/>
      <c r="F9093" s="77">
        <f t="shared" si="5998"/>
        <v>0</v>
      </c>
      <c r="G9093" s="77">
        <f t="shared" si="5999"/>
        <v>0</v>
      </c>
      <c r="H9093" s="77">
        <f t="shared" si="6000"/>
        <v>0</v>
      </c>
      <c r="I9093" s="77">
        <f t="shared" si="6001"/>
        <v>0</v>
      </c>
      <c r="J9093" s="78"/>
      <c r="K9093" s="78"/>
      <c r="L9093" s="77"/>
      <c r="M9093" s="77"/>
      <c r="N9093" s="77"/>
      <c r="O9093" s="78"/>
      <c r="P9093" s="310"/>
    </row>
    <row r="9094" spans="1:16" s="3" customFormat="1" ht="15" hidden="1" customHeight="1">
      <c r="A9094" s="75"/>
      <c r="B9094" s="75"/>
      <c r="C9094" s="76"/>
      <c r="D9094" s="75" t="s">
        <v>27</v>
      </c>
      <c r="E9094" s="79"/>
      <c r="F9094" s="77">
        <f t="shared" si="5998"/>
        <v>0</v>
      </c>
      <c r="G9094" s="77">
        <f t="shared" si="5999"/>
        <v>0</v>
      </c>
      <c r="H9094" s="77">
        <f t="shared" si="6000"/>
        <v>0</v>
      </c>
      <c r="I9094" s="77">
        <f t="shared" si="6001"/>
        <v>0</v>
      </c>
      <c r="J9094" s="78"/>
      <c r="K9094" s="78"/>
      <c r="L9094" s="77"/>
      <c r="M9094" s="77"/>
      <c r="N9094" s="77"/>
      <c r="O9094" s="78"/>
      <c r="P9094" s="310"/>
    </row>
    <row r="9095" spans="1:16" s="3" customFormat="1" ht="15" hidden="1" customHeight="1">
      <c r="A9095" s="75"/>
      <c r="B9095" s="75"/>
      <c r="C9095" s="76"/>
      <c r="D9095" s="75" t="s">
        <v>28</v>
      </c>
      <c r="E9095" s="79"/>
      <c r="F9095" s="77">
        <f t="shared" si="5998"/>
        <v>0</v>
      </c>
      <c r="G9095" s="77">
        <f t="shared" si="5999"/>
        <v>0</v>
      </c>
      <c r="H9095" s="77">
        <f t="shared" si="6000"/>
        <v>0</v>
      </c>
      <c r="I9095" s="77">
        <f t="shared" si="6001"/>
        <v>0</v>
      </c>
      <c r="J9095" s="78"/>
      <c r="K9095" s="78"/>
      <c r="L9095" s="77"/>
      <c r="M9095" s="77"/>
      <c r="N9095" s="77"/>
      <c r="O9095" s="78"/>
      <c r="P9095" s="310"/>
    </row>
    <row r="9096" spans="1:16" s="3" customFormat="1" ht="15" hidden="1" customHeight="1">
      <c r="A9096" s="75"/>
      <c r="B9096" s="75"/>
      <c r="C9096" s="76"/>
      <c r="D9096" s="75" t="s">
        <v>29</v>
      </c>
      <c r="E9096" s="79"/>
      <c r="F9096" s="77">
        <f t="shared" si="5998"/>
        <v>0</v>
      </c>
      <c r="G9096" s="77">
        <f t="shared" si="5999"/>
        <v>0</v>
      </c>
      <c r="H9096" s="77">
        <f t="shared" si="6000"/>
        <v>0</v>
      </c>
      <c r="I9096" s="77">
        <f t="shared" si="6001"/>
        <v>0</v>
      </c>
      <c r="J9096" s="78"/>
      <c r="K9096" s="78"/>
      <c r="L9096" s="77"/>
      <c r="M9096" s="77"/>
      <c r="N9096" s="77"/>
      <c r="O9096" s="78"/>
      <c r="P9096" s="310"/>
    </row>
    <row r="9097" spans="1:16" s="3" customFormat="1" ht="15" hidden="1" customHeight="1">
      <c r="A9097" s="75"/>
      <c r="B9097" s="75"/>
      <c r="C9097" s="76"/>
      <c r="D9097" s="75" t="s">
        <v>30</v>
      </c>
      <c r="E9097" s="79"/>
      <c r="F9097" s="77">
        <f t="shared" si="5998"/>
        <v>0</v>
      </c>
      <c r="G9097" s="77">
        <f t="shared" si="5999"/>
        <v>0</v>
      </c>
      <c r="H9097" s="77">
        <f t="shared" si="6000"/>
        <v>0</v>
      </c>
      <c r="I9097" s="77">
        <f t="shared" si="6001"/>
        <v>0</v>
      </c>
      <c r="J9097" s="78"/>
      <c r="K9097" s="78"/>
      <c r="L9097" s="77"/>
      <c r="M9097" s="77"/>
      <c r="N9097" s="77"/>
      <c r="O9097" s="78"/>
      <c r="P9097" s="310"/>
    </row>
    <row r="9098" spans="1:16" s="3" customFormat="1" ht="15" hidden="1" customHeight="1">
      <c r="A9098" s="75"/>
      <c r="B9098" s="75"/>
      <c r="C9098" s="76"/>
      <c r="D9098" s="75" t="s">
        <v>31</v>
      </c>
      <c r="E9098" s="79"/>
      <c r="F9098" s="77">
        <f t="shared" si="5998"/>
        <v>0</v>
      </c>
      <c r="G9098" s="77">
        <f t="shared" si="5999"/>
        <v>0</v>
      </c>
      <c r="H9098" s="77">
        <f t="shared" si="6000"/>
        <v>0</v>
      </c>
      <c r="I9098" s="77">
        <f t="shared" si="6001"/>
        <v>0</v>
      </c>
      <c r="J9098" s="78"/>
      <c r="K9098" s="78"/>
      <c r="L9098" s="77"/>
      <c r="M9098" s="77"/>
      <c r="N9098" s="77"/>
      <c r="O9098" s="78"/>
      <c r="P9098" s="310"/>
    </row>
    <row r="9099" spans="1:16" s="3" customFormat="1" ht="15" hidden="1" customHeight="1">
      <c r="A9099" s="75"/>
      <c r="B9099" s="75"/>
      <c r="C9099" s="76"/>
      <c r="D9099" s="75" t="s">
        <v>32</v>
      </c>
      <c r="E9099" s="79"/>
      <c r="F9099" s="77">
        <f t="shared" si="5998"/>
        <v>0</v>
      </c>
      <c r="G9099" s="77">
        <f t="shared" si="5999"/>
        <v>0</v>
      </c>
      <c r="H9099" s="77">
        <f t="shared" si="6000"/>
        <v>0</v>
      </c>
      <c r="I9099" s="77">
        <f t="shared" si="6001"/>
        <v>0</v>
      </c>
      <c r="J9099" s="78"/>
      <c r="K9099" s="78"/>
      <c r="L9099" s="77"/>
      <c r="M9099" s="77"/>
      <c r="N9099" s="77"/>
      <c r="O9099" s="78"/>
      <c r="P9099" s="310"/>
    </row>
    <row r="9100" spans="1:16" s="3" customFormat="1" ht="15" hidden="1" customHeight="1">
      <c r="A9100" s="75"/>
      <c r="B9100" s="75"/>
      <c r="C9100" s="76"/>
      <c r="D9100" s="75" t="s">
        <v>33</v>
      </c>
      <c r="E9100" s="79"/>
      <c r="F9100" s="77">
        <f t="shared" si="5998"/>
        <v>0</v>
      </c>
      <c r="G9100" s="77">
        <f t="shared" si="5999"/>
        <v>0</v>
      </c>
      <c r="H9100" s="77">
        <f t="shared" si="6000"/>
        <v>0</v>
      </c>
      <c r="I9100" s="77">
        <f t="shared" si="6001"/>
        <v>0</v>
      </c>
      <c r="J9100" s="78"/>
      <c r="K9100" s="78"/>
      <c r="L9100" s="77"/>
      <c r="M9100" s="77"/>
      <c r="N9100" s="77"/>
      <c r="O9100" s="78"/>
      <c r="P9100" s="310"/>
    </row>
    <row r="9101" spans="1:16" s="3" customFormat="1" ht="15" hidden="1" customHeight="1">
      <c r="A9101" s="75"/>
      <c r="B9101" s="75"/>
      <c r="C9101" s="76"/>
      <c r="D9101" s="75" t="s">
        <v>34</v>
      </c>
      <c r="E9101" s="79"/>
      <c r="F9101" s="77">
        <f t="shared" si="5998"/>
        <v>0</v>
      </c>
      <c r="G9101" s="77">
        <f t="shared" si="5999"/>
        <v>0</v>
      </c>
      <c r="H9101" s="77">
        <f t="shared" si="6000"/>
        <v>0</v>
      </c>
      <c r="I9101" s="77">
        <f t="shared" si="6001"/>
        <v>0</v>
      </c>
      <c r="J9101" s="78"/>
      <c r="K9101" s="78"/>
      <c r="L9101" s="77"/>
      <c r="M9101" s="77"/>
      <c r="N9101" s="77"/>
      <c r="O9101" s="78"/>
      <c r="P9101" s="310"/>
    </row>
    <row r="9102" spans="1:16" s="3" customFormat="1" ht="15" hidden="1" customHeight="1">
      <c r="A9102" s="75"/>
      <c r="B9102" s="75"/>
      <c r="C9102" s="76"/>
      <c r="D9102" s="75" t="s">
        <v>36</v>
      </c>
      <c r="E9102" s="79"/>
      <c r="F9102" s="77">
        <f t="shared" si="5998"/>
        <v>0</v>
      </c>
      <c r="G9102" s="77">
        <f t="shared" si="5999"/>
        <v>0</v>
      </c>
      <c r="H9102" s="77">
        <f t="shared" si="6000"/>
        <v>0</v>
      </c>
      <c r="I9102" s="77">
        <f t="shared" si="6001"/>
        <v>0</v>
      </c>
      <c r="J9102" s="78"/>
      <c r="K9102" s="78"/>
      <c r="L9102" s="77"/>
      <c r="M9102" s="77"/>
      <c r="N9102" s="77"/>
      <c r="O9102" s="78"/>
      <c r="P9102" s="310"/>
    </row>
    <row r="9103" spans="1:16" s="6" customFormat="1" ht="15" hidden="1" customHeight="1">
      <c r="A9103" s="108"/>
      <c r="B9103" s="108"/>
      <c r="C9103" s="112">
        <v>6150</v>
      </c>
      <c r="D9103" s="108"/>
      <c r="E9103" s="73"/>
      <c r="F9103" s="1">
        <f t="shared" ref="F9103:O9103" si="6002">SUM(F9104:F9109)</f>
        <v>0</v>
      </c>
      <c r="G9103" s="1">
        <f t="shared" ref="G9103:H9103" si="6003">SUM(G9104:G9109)</f>
        <v>0</v>
      </c>
      <c r="H9103" s="1">
        <f t="shared" si="6003"/>
        <v>0</v>
      </c>
      <c r="I9103" s="1">
        <f t="shared" si="6002"/>
        <v>0</v>
      </c>
      <c r="J9103" s="1">
        <f t="shared" si="6002"/>
        <v>0</v>
      </c>
      <c r="K9103" s="1">
        <f t="shared" ref="K9103:L9103" si="6004">SUM(K9104:K9109)</f>
        <v>0</v>
      </c>
      <c r="L9103" s="1">
        <f t="shared" si="6004"/>
        <v>0</v>
      </c>
      <c r="M9103" s="1">
        <f t="shared" si="6002"/>
        <v>0</v>
      </c>
      <c r="N9103" s="1">
        <f t="shared" si="6002"/>
        <v>0</v>
      </c>
      <c r="O9103" s="1">
        <f t="shared" si="6002"/>
        <v>0</v>
      </c>
      <c r="P9103" s="309"/>
    </row>
    <row r="9104" spans="1:16" s="3" customFormat="1" ht="15" hidden="1" customHeight="1">
      <c r="A9104" s="80"/>
      <c r="B9104" s="80"/>
      <c r="C9104" s="81"/>
      <c r="D9104" s="80" t="s">
        <v>37</v>
      </c>
      <c r="E9104" s="89"/>
      <c r="F9104" s="83">
        <f t="shared" ref="F9104:F9109" si="6005">I9104+O9104</f>
        <v>0</v>
      </c>
      <c r="G9104" s="83">
        <f t="shared" ref="G9104:G9109" si="6006">J9104+P9104</f>
        <v>0</v>
      </c>
      <c r="H9104" s="83">
        <f t="shared" ref="H9104:H9109" si="6007">M9104+Q9104</f>
        <v>0</v>
      </c>
      <c r="I9104" s="83">
        <f t="shared" ref="I9104:I9109" si="6008">SUM(J9104:N9104)</f>
        <v>0</v>
      </c>
      <c r="J9104" s="84"/>
      <c r="K9104" s="84"/>
      <c r="L9104" s="83"/>
      <c r="M9104" s="83"/>
      <c r="N9104" s="83"/>
      <c r="O9104" s="84"/>
      <c r="P9104" s="310"/>
    </row>
    <row r="9105" spans="1:16" s="3" customFormat="1" ht="15" hidden="1" customHeight="1">
      <c r="A9105" s="75"/>
      <c r="B9105" s="75"/>
      <c r="C9105" s="76"/>
      <c r="D9105" s="75" t="s">
        <v>38</v>
      </c>
      <c r="E9105" s="79"/>
      <c r="F9105" s="77">
        <f t="shared" si="6005"/>
        <v>0</v>
      </c>
      <c r="G9105" s="77">
        <f t="shared" si="6006"/>
        <v>0</v>
      </c>
      <c r="H9105" s="77">
        <f t="shared" si="6007"/>
        <v>0</v>
      </c>
      <c r="I9105" s="77">
        <f t="shared" si="6008"/>
        <v>0</v>
      </c>
      <c r="J9105" s="78"/>
      <c r="K9105" s="78"/>
      <c r="L9105" s="77"/>
      <c r="M9105" s="77"/>
      <c r="N9105" s="77"/>
      <c r="O9105" s="78"/>
      <c r="P9105" s="310"/>
    </row>
    <row r="9106" spans="1:16" s="3" customFormat="1" ht="15" hidden="1" customHeight="1">
      <c r="A9106" s="75"/>
      <c r="B9106" s="75"/>
      <c r="C9106" s="76"/>
      <c r="D9106" s="75" t="s">
        <v>39</v>
      </c>
      <c r="E9106" s="79"/>
      <c r="F9106" s="77">
        <f t="shared" si="6005"/>
        <v>0</v>
      </c>
      <c r="G9106" s="77">
        <f t="shared" si="6006"/>
        <v>0</v>
      </c>
      <c r="H9106" s="77">
        <f t="shared" si="6007"/>
        <v>0</v>
      </c>
      <c r="I9106" s="77">
        <f t="shared" si="6008"/>
        <v>0</v>
      </c>
      <c r="J9106" s="78"/>
      <c r="K9106" s="78"/>
      <c r="L9106" s="77"/>
      <c r="M9106" s="77"/>
      <c r="N9106" s="77"/>
      <c r="O9106" s="78"/>
      <c r="P9106" s="310"/>
    </row>
    <row r="9107" spans="1:16" s="3" customFormat="1" ht="15" hidden="1" customHeight="1">
      <c r="A9107" s="75"/>
      <c r="B9107" s="75"/>
      <c r="C9107" s="76"/>
      <c r="D9107" s="75" t="s">
        <v>40</v>
      </c>
      <c r="E9107" s="79"/>
      <c r="F9107" s="77">
        <f t="shared" si="6005"/>
        <v>0</v>
      </c>
      <c r="G9107" s="77">
        <f t="shared" si="6006"/>
        <v>0</v>
      </c>
      <c r="H9107" s="77">
        <f t="shared" si="6007"/>
        <v>0</v>
      </c>
      <c r="I9107" s="77">
        <f t="shared" si="6008"/>
        <v>0</v>
      </c>
      <c r="J9107" s="78"/>
      <c r="K9107" s="78"/>
      <c r="L9107" s="77"/>
      <c r="M9107" s="77"/>
      <c r="N9107" s="77"/>
      <c r="O9107" s="78"/>
      <c r="P9107" s="310"/>
    </row>
    <row r="9108" spans="1:16" s="3" customFormat="1" ht="15" hidden="1" customHeight="1">
      <c r="A9108" s="75"/>
      <c r="B9108" s="75"/>
      <c r="C9108" s="76"/>
      <c r="D9108" s="75" t="s">
        <v>41</v>
      </c>
      <c r="E9108" s="79"/>
      <c r="F9108" s="77">
        <f t="shared" si="6005"/>
        <v>0</v>
      </c>
      <c r="G9108" s="77">
        <f t="shared" si="6006"/>
        <v>0</v>
      </c>
      <c r="H9108" s="77">
        <f t="shared" si="6007"/>
        <v>0</v>
      </c>
      <c r="I9108" s="77">
        <f t="shared" si="6008"/>
        <v>0</v>
      </c>
      <c r="J9108" s="78"/>
      <c r="K9108" s="78"/>
      <c r="L9108" s="77"/>
      <c r="M9108" s="77"/>
      <c r="N9108" s="77"/>
      <c r="O9108" s="78"/>
      <c r="P9108" s="310"/>
    </row>
    <row r="9109" spans="1:16" s="6" customFormat="1" ht="15" hidden="1" customHeight="1">
      <c r="A9109" s="75"/>
      <c r="B9109" s="75"/>
      <c r="C9109" s="76"/>
      <c r="D9109" s="75" t="s">
        <v>42</v>
      </c>
      <c r="E9109" s="73"/>
      <c r="F9109" s="77">
        <f t="shared" si="6005"/>
        <v>0</v>
      </c>
      <c r="G9109" s="77">
        <f t="shared" si="6006"/>
        <v>0</v>
      </c>
      <c r="H9109" s="77">
        <f t="shared" si="6007"/>
        <v>0</v>
      </c>
      <c r="I9109" s="77">
        <f t="shared" si="6008"/>
        <v>0</v>
      </c>
      <c r="J9109" s="78"/>
      <c r="K9109" s="78"/>
      <c r="L9109" s="77"/>
      <c r="M9109" s="77"/>
      <c r="N9109" s="77"/>
      <c r="O9109" s="78"/>
      <c r="P9109" s="309"/>
    </row>
    <row r="9110" spans="1:16" s="72" customFormat="1" ht="15" hidden="1" customHeight="1">
      <c r="A9110" s="46"/>
      <c r="B9110" s="46"/>
      <c r="C9110" s="47">
        <v>6200</v>
      </c>
      <c r="D9110" s="46"/>
      <c r="E9110" s="50"/>
      <c r="F9110" s="49">
        <f t="shared" ref="F9110:O9110" si="6009">SUM(F9111:F9114)</f>
        <v>0</v>
      </c>
      <c r="G9110" s="49">
        <f t="shared" ref="G9110:H9110" si="6010">SUM(G9111:G9114)</f>
        <v>0</v>
      </c>
      <c r="H9110" s="49">
        <f t="shared" si="6010"/>
        <v>0</v>
      </c>
      <c r="I9110" s="49">
        <f t="shared" si="6009"/>
        <v>0</v>
      </c>
      <c r="J9110" s="49">
        <f t="shared" si="6009"/>
        <v>0</v>
      </c>
      <c r="K9110" s="49">
        <f t="shared" ref="K9110:L9110" si="6011">SUM(K9111:K9114)</f>
        <v>0</v>
      </c>
      <c r="L9110" s="49">
        <f t="shared" si="6011"/>
        <v>0</v>
      </c>
      <c r="M9110" s="49">
        <f t="shared" si="6009"/>
        <v>0</v>
      </c>
      <c r="N9110" s="49">
        <f t="shared" si="6009"/>
        <v>0</v>
      </c>
      <c r="O9110" s="49">
        <f t="shared" si="6009"/>
        <v>0</v>
      </c>
      <c r="P9110" s="309"/>
    </row>
    <row r="9111" spans="1:16" s="3" customFormat="1" ht="15" hidden="1" customHeight="1">
      <c r="A9111" s="75"/>
      <c r="B9111" s="75"/>
      <c r="C9111" s="76"/>
      <c r="D9111" s="75" t="s">
        <v>43</v>
      </c>
      <c r="E9111" s="78"/>
      <c r="F9111" s="77">
        <f t="shared" ref="F9111:F9114" si="6012">I9111+O9111</f>
        <v>0</v>
      </c>
      <c r="G9111" s="77">
        <f>J9111+P9111</f>
        <v>0</v>
      </c>
      <c r="H9111" s="77">
        <f>M9111+Q9111</f>
        <v>0</v>
      </c>
      <c r="I9111" s="77">
        <f>SUM(J9111:N9111)</f>
        <v>0</v>
      </c>
      <c r="J9111" s="78"/>
      <c r="K9111" s="78"/>
      <c r="L9111" s="77"/>
      <c r="M9111" s="77"/>
      <c r="N9111" s="77"/>
      <c r="O9111" s="78"/>
      <c r="P9111" s="310"/>
    </row>
    <row r="9112" spans="1:16" s="3" customFormat="1" ht="15" hidden="1" customHeight="1">
      <c r="A9112" s="75"/>
      <c r="B9112" s="75"/>
      <c r="C9112" s="76"/>
      <c r="D9112" s="75" t="s">
        <v>44</v>
      </c>
      <c r="E9112" s="78"/>
      <c r="F9112" s="77">
        <f t="shared" si="6012"/>
        <v>0</v>
      </c>
      <c r="G9112" s="77">
        <f>J9112+P9112</f>
        <v>0</v>
      </c>
      <c r="H9112" s="77">
        <f>M9112+Q9112</f>
        <v>0</v>
      </c>
      <c r="I9112" s="77">
        <f>SUM(J9112:N9112)</f>
        <v>0</v>
      </c>
      <c r="J9112" s="78"/>
      <c r="K9112" s="78"/>
      <c r="L9112" s="77"/>
      <c r="M9112" s="77"/>
      <c r="N9112" s="77"/>
      <c r="O9112" s="78"/>
      <c r="P9112" s="310"/>
    </row>
    <row r="9113" spans="1:16" s="3" customFormat="1" ht="15" hidden="1" customHeight="1">
      <c r="A9113" s="75"/>
      <c r="B9113" s="75"/>
      <c r="C9113" s="76"/>
      <c r="D9113" s="75" t="s">
        <v>45</v>
      </c>
      <c r="E9113" s="78"/>
      <c r="F9113" s="77">
        <f t="shared" si="6012"/>
        <v>0</v>
      </c>
      <c r="G9113" s="77">
        <f>J9113+P9113</f>
        <v>0</v>
      </c>
      <c r="H9113" s="77">
        <f>M9113+Q9113</f>
        <v>0</v>
      </c>
      <c r="I9113" s="77">
        <f>SUM(J9113:N9113)</f>
        <v>0</v>
      </c>
      <c r="J9113" s="78"/>
      <c r="K9113" s="78"/>
      <c r="L9113" s="77"/>
      <c r="M9113" s="77"/>
      <c r="N9113" s="77"/>
      <c r="O9113" s="78"/>
      <c r="P9113" s="310"/>
    </row>
    <row r="9114" spans="1:16" s="3" customFormat="1" ht="15" hidden="1" customHeight="1">
      <c r="A9114" s="75"/>
      <c r="B9114" s="75"/>
      <c r="C9114" s="76"/>
      <c r="D9114" s="75" t="s">
        <v>46</v>
      </c>
      <c r="E9114" s="78"/>
      <c r="F9114" s="77">
        <f t="shared" si="6012"/>
        <v>0</v>
      </c>
      <c r="G9114" s="77">
        <f>J9114+P9114</f>
        <v>0</v>
      </c>
      <c r="H9114" s="77">
        <f>M9114+Q9114</f>
        <v>0</v>
      </c>
      <c r="I9114" s="77">
        <f>SUM(J9114:N9114)</f>
        <v>0</v>
      </c>
      <c r="J9114" s="78"/>
      <c r="K9114" s="78"/>
      <c r="L9114" s="77"/>
      <c r="M9114" s="77"/>
      <c r="N9114" s="77"/>
      <c r="O9114" s="78"/>
      <c r="P9114" s="310"/>
    </row>
    <row r="9115" spans="1:16" s="72" customFormat="1" ht="15" hidden="1" customHeight="1">
      <c r="A9115" s="108"/>
      <c r="B9115" s="108"/>
      <c r="C9115" s="112">
        <v>6250</v>
      </c>
      <c r="D9115" s="108"/>
      <c r="E9115" s="74"/>
      <c r="F9115" s="1">
        <f t="shared" ref="F9115:O9115" si="6013">SUM(F9116:F9123)</f>
        <v>0</v>
      </c>
      <c r="G9115" s="1">
        <f t="shared" ref="G9115:H9115" si="6014">SUM(G9116:G9123)</f>
        <v>0</v>
      </c>
      <c r="H9115" s="1">
        <f t="shared" si="6014"/>
        <v>0</v>
      </c>
      <c r="I9115" s="1">
        <f t="shared" si="6013"/>
        <v>0</v>
      </c>
      <c r="J9115" s="1">
        <f t="shared" si="6013"/>
        <v>0</v>
      </c>
      <c r="K9115" s="1">
        <f t="shared" ref="K9115:L9115" si="6015">SUM(K9116:K9123)</f>
        <v>0</v>
      </c>
      <c r="L9115" s="1">
        <f t="shared" si="6015"/>
        <v>0</v>
      </c>
      <c r="M9115" s="1">
        <f t="shared" si="6013"/>
        <v>0</v>
      </c>
      <c r="N9115" s="1">
        <f t="shared" si="6013"/>
        <v>0</v>
      </c>
      <c r="O9115" s="1">
        <f t="shared" si="6013"/>
        <v>0</v>
      </c>
      <c r="P9115" s="309"/>
    </row>
    <row r="9116" spans="1:16" s="3" customFormat="1" ht="15" hidden="1" customHeight="1">
      <c r="A9116" s="80"/>
      <c r="B9116" s="80"/>
      <c r="C9116" s="81"/>
      <c r="D9116" s="80" t="s">
        <v>47</v>
      </c>
      <c r="E9116" s="84"/>
      <c r="F9116" s="83">
        <f t="shared" ref="F9116:F9123" si="6016">I9116+O9116</f>
        <v>0</v>
      </c>
      <c r="G9116" s="83">
        <f t="shared" ref="G9116:G9123" si="6017">J9116+P9116</f>
        <v>0</v>
      </c>
      <c r="H9116" s="83">
        <f t="shared" ref="H9116:H9123" si="6018">M9116+Q9116</f>
        <v>0</v>
      </c>
      <c r="I9116" s="83">
        <f t="shared" ref="I9116:I9123" si="6019">SUM(J9116:N9116)</f>
        <v>0</v>
      </c>
      <c r="J9116" s="84"/>
      <c r="K9116" s="84"/>
      <c r="L9116" s="83"/>
      <c r="M9116" s="83"/>
      <c r="N9116" s="83"/>
      <c r="O9116" s="84"/>
      <c r="P9116" s="310"/>
    </row>
    <row r="9117" spans="1:16" s="3" customFormat="1" ht="15" hidden="1" customHeight="1">
      <c r="A9117" s="75"/>
      <c r="B9117" s="75"/>
      <c r="C9117" s="76"/>
      <c r="D9117" s="75" t="s">
        <v>48</v>
      </c>
      <c r="E9117" s="78"/>
      <c r="F9117" s="77">
        <f t="shared" si="6016"/>
        <v>0</v>
      </c>
      <c r="G9117" s="77">
        <f t="shared" si="6017"/>
        <v>0</v>
      </c>
      <c r="H9117" s="77">
        <f t="shared" si="6018"/>
        <v>0</v>
      </c>
      <c r="I9117" s="77">
        <f t="shared" si="6019"/>
        <v>0</v>
      </c>
      <c r="J9117" s="78"/>
      <c r="K9117" s="78"/>
      <c r="L9117" s="77"/>
      <c r="M9117" s="77"/>
      <c r="N9117" s="77"/>
      <c r="O9117" s="78"/>
      <c r="P9117" s="310"/>
    </row>
    <row r="9118" spans="1:16" s="3" customFormat="1" ht="15" hidden="1" customHeight="1">
      <c r="A9118" s="75"/>
      <c r="B9118" s="75"/>
      <c r="C9118" s="76"/>
      <c r="D9118" s="75" t="s">
        <v>49</v>
      </c>
      <c r="E9118" s="78"/>
      <c r="F9118" s="77">
        <f t="shared" si="6016"/>
        <v>0</v>
      </c>
      <c r="G9118" s="77">
        <f t="shared" si="6017"/>
        <v>0</v>
      </c>
      <c r="H9118" s="77">
        <f t="shared" si="6018"/>
        <v>0</v>
      </c>
      <c r="I9118" s="77">
        <f t="shared" si="6019"/>
        <v>0</v>
      </c>
      <c r="J9118" s="78"/>
      <c r="K9118" s="78"/>
      <c r="L9118" s="77"/>
      <c r="M9118" s="77"/>
      <c r="N9118" s="77"/>
      <c r="O9118" s="78"/>
      <c r="P9118" s="310"/>
    </row>
    <row r="9119" spans="1:16" s="3" customFormat="1" ht="15" hidden="1" customHeight="1">
      <c r="A9119" s="75"/>
      <c r="B9119" s="75"/>
      <c r="C9119" s="76"/>
      <c r="D9119" s="75" t="s">
        <v>50</v>
      </c>
      <c r="E9119" s="78"/>
      <c r="F9119" s="77">
        <f t="shared" si="6016"/>
        <v>0</v>
      </c>
      <c r="G9119" s="77">
        <f t="shared" si="6017"/>
        <v>0</v>
      </c>
      <c r="H9119" s="77">
        <f t="shared" si="6018"/>
        <v>0</v>
      </c>
      <c r="I9119" s="77">
        <f t="shared" si="6019"/>
        <v>0</v>
      </c>
      <c r="J9119" s="78"/>
      <c r="K9119" s="78"/>
      <c r="L9119" s="77"/>
      <c r="M9119" s="77"/>
      <c r="N9119" s="77"/>
      <c r="O9119" s="78"/>
      <c r="P9119" s="310"/>
    </row>
    <row r="9120" spans="1:16" s="3" customFormat="1" ht="15" hidden="1" customHeight="1">
      <c r="A9120" s="75"/>
      <c r="B9120" s="75"/>
      <c r="C9120" s="76"/>
      <c r="D9120" s="75" t="s">
        <v>51</v>
      </c>
      <c r="E9120" s="78"/>
      <c r="F9120" s="77">
        <f t="shared" si="6016"/>
        <v>0</v>
      </c>
      <c r="G9120" s="77">
        <f t="shared" si="6017"/>
        <v>0</v>
      </c>
      <c r="H9120" s="77">
        <f t="shared" si="6018"/>
        <v>0</v>
      </c>
      <c r="I9120" s="77">
        <f t="shared" si="6019"/>
        <v>0</v>
      </c>
      <c r="J9120" s="78"/>
      <c r="K9120" s="78"/>
      <c r="L9120" s="77"/>
      <c r="M9120" s="77"/>
      <c r="N9120" s="77"/>
      <c r="O9120" s="78"/>
      <c r="P9120" s="310"/>
    </row>
    <row r="9121" spans="1:16" s="3" customFormat="1" ht="15" hidden="1" customHeight="1">
      <c r="A9121" s="75"/>
      <c r="B9121" s="75"/>
      <c r="C9121" s="76"/>
      <c r="D9121" s="75" t="s">
        <v>52</v>
      </c>
      <c r="E9121" s="78"/>
      <c r="F9121" s="77">
        <f t="shared" si="6016"/>
        <v>0</v>
      </c>
      <c r="G9121" s="77">
        <f t="shared" si="6017"/>
        <v>0</v>
      </c>
      <c r="H9121" s="77">
        <f t="shared" si="6018"/>
        <v>0</v>
      </c>
      <c r="I9121" s="77">
        <f t="shared" si="6019"/>
        <v>0</v>
      </c>
      <c r="J9121" s="78"/>
      <c r="K9121" s="78"/>
      <c r="L9121" s="77"/>
      <c r="M9121" s="77"/>
      <c r="N9121" s="77"/>
      <c r="O9121" s="78"/>
      <c r="P9121" s="310"/>
    </row>
    <row r="9122" spans="1:16" s="6" customFormat="1" ht="15" hidden="1" customHeight="1">
      <c r="A9122" s="75"/>
      <c r="B9122" s="75"/>
      <c r="C9122" s="76"/>
      <c r="D9122" s="75" t="s">
        <v>53</v>
      </c>
      <c r="E9122" s="78"/>
      <c r="F9122" s="77">
        <f t="shared" si="6016"/>
        <v>0</v>
      </c>
      <c r="G9122" s="77">
        <f t="shared" si="6017"/>
        <v>0</v>
      </c>
      <c r="H9122" s="77">
        <f t="shared" si="6018"/>
        <v>0</v>
      </c>
      <c r="I9122" s="77">
        <f t="shared" si="6019"/>
        <v>0</v>
      </c>
      <c r="J9122" s="78"/>
      <c r="K9122" s="78"/>
      <c r="L9122" s="77"/>
      <c r="M9122" s="77"/>
      <c r="N9122" s="77"/>
      <c r="O9122" s="78"/>
      <c r="P9122" s="309"/>
    </row>
    <row r="9123" spans="1:16" s="3" customFormat="1" ht="15" hidden="1" customHeight="1">
      <c r="A9123" s="80"/>
      <c r="B9123" s="80"/>
      <c r="C9123" s="81"/>
      <c r="D9123" s="80" t="s">
        <v>54</v>
      </c>
      <c r="E9123" s="84"/>
      <c r="F9123" s="83">
        <f t="shared" si="6016"/>
        <v>0</v>
      </c>
      <c r="G9123" s="83">
        <f t="shared" si="6017"/>
        <v>0</v>
      </c>
      <c r="H9123" s="83">
        <f t="shared" si="6018"/>
        <v>0</v>
      </c>
      <c r="I9123" s="83">
        <f t="shared" si="6019"/>
        <v>0</v>
      </c>
      <c r="J9123" s="84"/>
      <c r="K9123" s="84"/>
      <c r="L9123" s="83"/>
      <c r="M9123" s="83"/>
      <c r="N9123" s="83"/>
      <c r="O9123" s="84"/>
      <c r="P9123" s="310"/>
    </row>
    <row r="9124" spans="1:16" s="72" customFormat="1" ht="15" hidden="1" customHeight="1">
      <c r="A9124" s="8"/>
      <c r="B9124" s="8"/>
      <c r="C9124" s="41">
        <v>6300</v>
      </c>
      <c r="D9124" s="8"/>
      <c r="E9124" s="43"/>
      <c r="F9124" s="40">
        <f t="shared" ref="F9124:O9124" si="6020">SUM(F9125:F9129)</f>
        <v>0</v>
      </c>
      <c r="G9124" s="40">
        <f t="shared" ref="G9124:H9124" si="6021">SUM(G9125:G9129)</f>
        <v>0</v>
      </c>
      <c r="H9124" s="40">
        <f t="shared" si="6021"/>
        <v>0</v>
      </c>
      <c r="I9124" s="40">
        <f t="shared" si="6020"/>
        <v>0</v>
      </c>
      <c r="J9124" s="40">
        <f t="shared" si="6020"/>
        <v>0</v>
      </c>
      <c r="K9124" s="40">
        <f t="shared" ref="K9124:L9124" si="6022">SUM(K9125:K9129)</f>
        <v>0</v>
      </c>
      <c r="L9124" s="40">
        <f t="shared" si="6022"/>
        <v>0</v>
      </c>
      <c r="M9124" s="40">
        <f t="shared" si="6020"/>
        <v>0</v>
      </c>
      <c r="N9124" s="40">
        <f t="shared" si="6020"/>
        <v>0</v>
      </c>
      <c r="O9124" s="40">
        <f t="shared" si="6020"/>
        <v>0</v>
      </c>
      <c r="P9124" s="309"/>
    </row>
    <row r="9125" spans="1:16" s="3" customFormat="1" ht="15" hidden="1" customHeight="1">
      <c r="A9125" s="75"/>
      <c r="B9125" s="75"/>
      <c r="C9125" s="76"/>
      <c r="D9125" s="75" t="s">
        <v>55</v>
      </c>
      <c r="E9125" s="78"/>
      <c r="F9125" s="77">
        <f t="shared" ref="F9125:F9129" si="6023">I9125+O9125</f>
        <v>0</v>
      </c>
      <c r="G9125" s="77">
        <f>J9125+P9125</f>
        <v>0</v>
      </c>
      <c r="H9125" s="77">
        <f>M9125+Q9125</f>
        <v>0</v>
      </c>
      <c r="I9125" s="77">
        <f>SUM(J9125:N9125)</f>
        <v>0</v>
      </c>
      <c r="J9125" s="78"/>
      <c r="K9125" s="78"/>
      <c r="L9125" s="77"/>
      <c r="M9125" s="77"/>
      <c r="N9125" s="77"/>
      <c r="O9125" s="78"/>
      <c r="P9125" s="310"/>
    </row>
    <row r="9126" spans="1:16" s="3" customFormat="1" ht="15" hidden="1" customHeight="1">
      <c r="A9126" s="75"/>
      <c r="B9126" s="75"/>
      <c r="C9126" s="76"/>
      <c r="D9126" s="75" t="s">
        <v>56</v>
      </c>
      <c r="E9126" s="78"/>
      <c r="F9126" s="77">
        <f t="shared" si="6023"/>
        <v>0</v>
      </c>
      <c r="G9126" s="77">
        <f>J9126+P9126</f>
        <v>0</v>
      </c>
      <c r="H9126" s="77">
        <f>M9126+Q9126</f>
        <v>0</v>
      </c>
      <c r="I9126" s="77">
        <f>SUM(J9126:N9126)</f>
        <v>0</v>
      </c>
      <c r="J9126" s="78"/>
      <c r="K9126" s="78"/>
      <c r="L9126" s="77"/>
      <c r="M9126" s="77"/>
      <c r="N9126" s="77"/>
      <c r="O9126" s="78"/>
      <c r="P9126" s="310"/>
    </row>
    <row r="9127" spans="1:16" s="3" customFormat="1" ht="15" hidden="1" customHeight="1">
      <c r="A9127" s="75"/>
      <c r="B9127" s="75"/>
      <c r="C9127" s="76"/>
      <c r="D9127" s="75" t="s">
        <v>57</v>
      </c>
      <c r="E9127" s="78"/>
      <c r="F9127" s="77">
        <f t="shared" si="6023"/>
        <v>0</v>
      </c>
      <c r="G9127" s="77">
        <f>J9127+P9127</f>
        <v>0</v>
      </c>
      <c r="H9127" s="77">
        <f>M9127+Q9127</f>
        <v>0</v>
      </c>
      <c r="I9127" s="77">
        <f>SUM(J9127:N9127)</f>
        <v>0</v>
      </c>
      <c r="J9127" s="78"/>
      <c r="K9127" s="78"/>
      <c r="L9127" s="77"/>
      <c r="M9127" s="77"/>
      <c r="N9127" s="77"/>
      <c r="O9127" s="78"/>
      <c r="P9127" s="310"/>
    </row>
    <row r="9128" spans="1:16" s="3" customFormat="1" ht="15" hidden="1" customHeight="1">
      <c r="A9128" s="75"/>
      <c r="B9128" s="75"/>
      <c r="C9128" s="76"/>
      <c r="D9128" s="75" t="s">
        <v>58</v>
      </c>
      <c r="E9128" s="78"/>
      <c r="F9128" s="77">
        <f t="shared" si="6023"/>
        <v>0</v>
      </c>
      <c r="G9128" s="77">
        <f>J9128+P9128</f>
        <v>0</v>
      </c>
      <c r="H9128" s="77">
        <f>M9128+Q9128</f>
        <v>0</v>
      </c>
      <c r="I9128" s="77">
        <f>SUM(J9128:N9128)</f>
        <v>0</v>
      </c>
      <c r="J9128" s="78"/>
      <c r="K9128" s="78"/>
      <c r="L9128" s="77"/>
      <c r="M9128" s="77"/>
      <c r="N9128" s="77"/>
      <c r="O9128" s="78"/>
      <c r="P9128" s="310"/>
    </row>
    <row r="9129" spans="1:16" s="3" customFormat="1" ht="15" hidden="1" customHeight="1">
      <c r="A9129" s="75"/>
      <c r="B9129" s="75"/>
      <c r="C9129" s="76"/>
      <c r="D9129" s="75" t="s">
        <v>59</v>
      </c>
      <c r="E9129" s="78"/>
      <c r="F9129" s="77">
        <f t="shared" si="6023"/>
        <v>0</v>
      </c>
      <c r="G9129" s="77">
        <f>J9129+P9129</f>
        <v>0</v>
      </c>
      <c r="H9129" s="77">
        <f>M9129+Q9129</f>
        <v>0</v>
      </c>
      <c r="I9129" s="77">
        <f>SUM(J9129:N9129)</f>
        <v>0</v>
      </c>
      <c r="J9129" s="78"/>
      <c r="K9129" s="78"/>
      <c r="L9129" s="77"/>
      <c r="M9129" s="77"/>
      <c r="N9129" s="77"/>
      <c r="O9129" s="78"/>
      <c r="P9129" s="310"/>
    </row>
    <row r="9130" spans="1:16" s="72" customFormat="1" ht="15" hidden="1" customHeight="1">
      <c r="A9130" s="8"/>
      <c r="B9130" s="8"/>
      <c r="C9130" s="41">
        <v>6350</v>
      </c>
      <c r="D9130" s="8"/>
      <c r="E9130" s="43"/>
      <c r="F9130" s="40">
        <f t="shared" ref="F9130:O9130" si="6024">SUM(F9131:F9132)</f>
        <v>0</v>
      </c>
      <c r="G9130" s="40">
        <f t="shared" ref="G9130:H9130" si="6025">SUM(G9131:G9132)</f>
        <v>0</v>
      </c>
      <c r="H9130" s="40">
        <f t="shared" si="6025"/>
        <v>0</v>
      </c>
      <c r="I9130" s="40">
        <f t="shared" si="6024"/>
        <v>0</v>
      </c>
      <c r="J9130" s="40">
        <f t="shared" si="6024"/>
        <v>0</v>
      </c>
      <c r="K9130" s="40">
        <f t="shared" ref="K9130:L9130" si="6026">SUM(K9131:K9132)</f>
        <v>0</v>
      </c>
      <c r="L9130" s="40">
        <f t="shared" si="6026"/>
        <v>0</v>
      </c>
      <c r="M9130" s="40">
        <f t="shared" si="6024"/>
        <v>0</v>
      </c>
      <c r="N9130" s="40">
        <f t="shared" si="6024"/>
        <v>0</v>
      </c>
      <c r="O9130" s="40">
        <f t="shared" si="6024"/>
        <v>0</v>
      </c>
      <c r="P9130" s="309"/>
    </row>
    <row r="9131" spans="1:16" s="3" customFormat="1" ht="15" hidden="1" customHeight="1">
      <c r="A9131" s="75"/>
      <c r="B9131" s="75"/>
      <c r="C9131" s="76"/>
      <c r="D9131" s="75" t="s">
        <v>60</v>
      </c>
      <c r="E9131" s="78"/>
      <c r="F9131" s="77">
        <f>I9131+O9131</f>
        <v>0</v>
      </c>
      <c r="G9131" s="77">
        <f>J9131+P9131</f>
        <v>0</v>
      </c>
      <c r="H9131" s="77">
        <f>M9131+Q9131</f>
        <v>0</v>
      </c>
      <c r="I9131" s="77">
        <f>SUM(J9131:N9131)</f>
        <v>0</v>
      </c>
      <c r="J9131" s="78"/>
      <c r="K9131" s="78"/>
      <c r="L9131" s="77"/>
      <c r="M9131" s="77"/>
      <c r="N9131" s="77"/>
      <c r="O9131" s="78"/>
      <c r="P9131" s="310"/>
    </row>
    <row r="9132" spans="1:16" s="3" customFormat="1" ht="15" hidden="1" customHeight="1">
      <c r="A9132" s="123"/>
      <c r="B9132" s="123"/>
      <c r="C9132" s="129"/>
      <c r="D9132" s="123" t="s">
        <v>61</v>
      </c>
      <c r="E9132" s="92"/>
      <c r="F9132" s="91">
        <f>I9132+O9132</f>
        <v>0</v>
      </c>
      <c r="G9132" s="91">
        <f>J9132+P9132</f>
        <v>0</v>
      </c>
      <c r="H9132" s="91">
        <f>M9132+Q9132</f>
        <v>0</v>
      </c>
      <c r="I9132" s="91">
        <f>SUM(J9132:N9132)</f>
        <v>0</v>
      </c>
      <c r="J9132" s="92"/>
      <c r="K9132" s="92"/>
      <c r="L9132" s="91"/>
      <c r="M9132" s="91"/>
      <c r="N9132" s="91"/>
      <c r="O9132" s="92"/>
      <c r="P9132" s="310"/>
    </row>
    <row r="9133" spans="1:16" s="72" customFormat="1" ht="14.25" hidden="1" customHeight="1">
      <c r="A9133" s="151"/>
      <c r="B9133" s="151"/>
      <c r="C9133" s="152">
        <v>6400</v>
      </c>
      <c r="D9133" s="151"/>
      <c r="E9133" s="142"/>
      <c r="F9133" s="154">
        <f t="shared" ref="F9133:O9133" si="6027">SUM(F9134:F9140)</f>
        <v>0</v>
      </c>
      <c r="G9133" s="154">
        <f t="shared" ref="G9133:H9133" si="6028">SUM(G9134:G9140)</f>
        <v>0</v>
      </c>
      <c r="H9133" s="154">
        <f t="shared" si="6028"/>
        <v>0</v>
      </c>
      <c r="I9133" s="154">
        <f t="shared" si="6027"/>
        <v>0</v>
      </c>
      <c r="J9133" s="154">
        <f t="shared" si="6027"/>
        <v>0</v>
      </c>
      <c r="K9133" s="154">
        <f t="shared" ref="K9133:L9133" si="6029">SUM(K9134:K9140)</f>
        <v>0</v>
      </c>
      <c r="L9133" s="154">
        <f t="shared" si="6029"/>
        <v>0</v>
      </c>
      <c r="M9133" s="154">
        <f t="shared" si="6027"/>
        <v>0</v>
      </c>
      <c r="N9133" s="154">
        <f t="shared" si="6027"/>
        <v>0</v>
      </c>
      <c r="O9133" s="154">
        <f t="shared" si="6027"/>
        <v>0</v>
      </c>
      <c r="P9133" s="309"/>
    </row>
    <row r="9134" spans="1:16" s="3" customFormat="1" ht="15" hidden="1" customHeight="1">
      <c r="A9134" s="80"/>
      <c r="B9134" s="80"/>
      <c r="C9134" s="81"/>
      <c r="D9134" s="80" t="s">
        <v>62</v>
      </c>
      <c r="E9134" s="83"/>
      <c r="F9134" s="83">
        <f t="shared" ref="F9134:F9140" si="6030">I9134+O9134</f>
        <v>0</v>
      </c>
      <c r="G9134" s="83">
        <f t="shared" ref="G9134:G9140" si="6031">J9134+P9134</f>
        <v>0</v>
      </c>
      <c r="H9134" s="83">
        <f t="shared" ref="H9134:H9140" si="6032">M9134+Q9134</f>
        <v>0</v>
      </c>
      <c r="I9134" s="83">
        <f t="shared" ref="I9134:I9140" si="6033">SUM(J9134:N9134)</f>
        <v>0</v>
      </c>
      <c r="J9134" s="84"/>
      <c r="K9134" s="84"/>
      <c r="L9134" s="83"/>
      <c r="M9134" s="83"/>
      <c r="N9134" s="83"/>
      <c r="O9134" s="84"/>
      <c r="P9134" s="310"/>
    </row>
    <row r="9135" spans="1:16" s="3" customFormat="1" ht="15" hidden="1" customHeight="1">
      <c r="A9135" s="75"/>
      <c r="B9135" s="75"/>
      <c r="C9135" s="76"/>
      <c r="D9135" s="75" t="s">
        <v>63</v>
      </c>
      <c r="E9135" s="78"/>
      <c r="F9135" s="77">
        <f t="shared" si="6030"/>
        <v>0</v>
      </c>
      <c r="G9135" s="77">
        <f t="shared" si="6031"/>
        <v>0</v>
      </c>
      <c r="H9135" s="77">
        <f t="shared" si="6032"/>
        <v>0</v>
      </c>
      <c r="I9135" s="77">
        <f t="shared" si="6033"/>
        <v>0</v>
      </c>
      <c r="J9135" s="78"/>
      <c r="K9135" s="78"/>
      <c r="L9135" s="77"/>
      <c r="M9135" s="77"/>
      <c r="N9135" s="77"/>
      <c r="O9135" s="78"/>
      <c r="P9135" s="310"/>
    </row>
    <row r="9136" spans="1:16" s="3" customFormat="1" ht="15" hidden="1" customHeight="1">
      <c r="A9136" s="75"/>
      <c r="B9136" s="75"/>
      <c r="C9136" s="76"/>
      <c r="D9136" s="75" t="s">
        <v>64</v>
      </c>
      <c r="E9136" s="78"/>
      <c r="F9136" s="77">
        <f t="shared" si="6030"/>
        <v>0</v>
      </c>
      <c r="G9136" s="77">
        <f t="shared" si="6031"/>
        <v>0</v>
      </c>
      <c r="H9136" s="77">
        <f t="shared" si="6032"/>
        <v>0</v>
      </c>
      <c r="I9136" s="77">
        <f t="shared" si="6033"/>
        <v>0</v>
      </c>
      <c r="J9136" s="78"/>
      <c r="K9136" s="78"/>
      <c r="L9136" s="77"/>
      <c r="M9136" s="77"/>
      <c r="N9136" s="77"/>
      <c r="O9136" s="78"/>
      <c r="P9136" s="310"/>
    </row>
    <row r="9137" spans="1:16" s="3" customFormat="1" ht="15" hidden="1" customHeight="1">
      <c r="A9137" s="75"/>
      <c r="B9137" s="75"/>
      <c r="C9137" s="76"/>
      <c r="D9137" s="75" t="s">
        <v>65</v>
      </c>
      <c r="E9137" s="78"/>
      <c r="F9137" s="77">
        <f t="shared" si="6030"/>
        <v>0</v>
      </c>
      <c r="G9137" s="77">
        <f t="shared" si="6031"/>
        <v>0</v>
      </c>
      <c r="H9137" s="77">
        <f t="shared" si="6032"/>
        <v>0</v>
      </c>
      <c r="I9137" s="77">
        <f t="shared" si="6033"/>
        <v>0</v>
      </c>
      <c r="J9137" s="78"/>
      <c r="K9137" s="78"/>
      <c r="L9137" s="77"/>
      <c r="M9137" s="77"/>
      <c r="N9137" s="77"/>
      <c r="O9137" s="78"/>
      <c r="P9137" s="310"/>
    </row>
    <row r="9138" spans="1:16" s="3" customFormat="1" ht="15" hidden="1" customHeight="1">
      <c r="A9138" s="75"/>
      <c r="B9138" s="75"/>
      <c r="C9138" s="76"/>
      <c r="D9138" s="75" t="s">
        <v>66</v>
      </c>
      <c r="E9138" s="78"/>
      <c r="F9138" s="77">
        <f t="shared" si="6030"/>
        <v>0</v>
      </c>
      <c r="G9138" s="77">
        <f t="shared" si="6031"/>
        <v>0</v>
      </c>
      <c r="H9138" s="77">
        <f t="shared" si="6032"/>
        <v>0</v>
      </c>
      <c r="I9138" s="77">
        <f t="shared" si="6033"/>
        <v>0</v>
      </c>
      <c r="J9138" s="78"/>
      <c r="K9138" s="78"/>
      <c r="L9138" s="77"/>
      <c r="M9138" s="77"/>
      <c r="N9138" s="77"/>
      <c r="O9138" s="78"/>
      <c r="P9138" s="310"/>
    </row>
    <row r="9139" spans="1:16" s="3" customFormat="1" ht="15" hidden="1" customHeight="1">
      <c r="A9139" s="123"/>
      <c r="B9139" s="123"/>
      <c r="C9139" s="129"/>
      <c r="D9139" s="123" t="s">
        <v>67</v>
      </c>
      <c r="E9139" s="92"/>
      <c r="F9139" s="91">
        <f t="shared" si="6030"/>
        <v>0</v>
      </c>
      <c r="G9139" s="91">
        <f t="shared" si="6031"/>
        <v>0</v>
      </c>
      <c r="H9139" s="91">
        <f t="shared" si="6032"/>
        <v>0</v>
      </c>
      <c r="I9139" s="91">
        <f t="shared" si="6033"/>
        <v>0</v>
      </c>
      <c r="J9139" s="92"/>
      <c r="K9139" s="92"/>
      <c r="L9139" s="91"/>
      <c r="M9139" s="91"/>
      <c r="N9139" s="91"/>
      <c r="O9139" s="92"/>
      <c r="P9139" s="310"/>
    </row>
    <row r="9140" spans="1:16" s="6" customFormat="1" ht="15" hidden="1" customHeight="1">
      <c r="A9140" s="140"/>
      <c r="B9140" s="140"/>
      <c r="C9140" s="141"/>
      <c r="D9140" s="140" t="s">
        <v>68</v>
      </c>
      <c r="E9140" s="142"/>
      <c r="F9140" s="143">
        <f t="shared" si="6030"/>
        <v>0</v>
      </c>
      <c r="G9140" s="143">
        <f t="shared" si="6031"/>
        <v>0</v>
      </c>
      <c r="H9140" s="143">
        <f t="shared" si="6032"/>
        <v>0</v>
      </c>
      <c r="I9140" s="143">
        <f t="shared" si="6033"/>
        <v>0</v>
      </c>
      <c r="J9140" s="144"/>
      <c r="K9140" s="144"/>
      <c r="L9140" s="143"/>
      <c r="M9140" s="143"/>
      <c r="N9140" s="143"/>
      <c r="O9140" s="144"/>
      <c r="P9140" s="309"/>
    </row>
    <row r="9141" spans="1:16" s="72" customFormat="1" ht="15" hidden="1" customHeight="1">
      <c r="A9141" s="46"/>
      <c r="B9141" s="46"/>
      <c r="C9141" s="47">
        <v>6500</v>
      </c>
      <c r="D9141" s="46"/>
      <c r="E9141" s="50"/>
      <c r="F9141" s="50">
        <f t="shared" ref="F9141:O9141" si="6034">SUM(F9142:F9147)</f>
        <v>0</v>
      </c>
      <c r="G9141" s="50">
        <f t="shared" ref="G9141:H9141" si="6035">SUM(G9142:G9147)</f>
        <v>0</v>
      </c>
      <c r="H9141" s="50">
        <f t="shared" si="6035"/>
        <v>0</v>
      </c>
      <c r="I9141" s="50">
        <f t="shared" si="6034"/>
        <v>0</v>
      </c>
      <c r="J9141" s="50">
        <f t="shared" si="6034"/>
        <v>0</v>
      </c>
      <c r="K9141" s="50">
        <f t="shared" ref="K9141:L9141" si="6036">SUM(K9142:K9147)</f>
        <v>0</v>
      </c>
      <c r="L9141" s="50">
        <f t="shared" si="6036"/>
        <v>0</v>
      </c>
      <c r="M9141" s="50">
        <f t="shared" si="6034"/>
        <v>0</v>
      </c>
      <c r="N9141" s="50">
        <f t="shared" si="6034"/>
        <v>0</v>
      </c>
      <c r="O9141" s="50">
        <f t="shared" si="6034"/>
        <v>0</v>
      </c>
      <c r="P9141" s="309"/>
    </row>
    <row r="9142" spans="1:16" s="3" customFormat="1" ht="15" hidden="1" customHeight="1">
      <c r="A9142" s="75"/>
      <c r="B9142" s="75"/>
      <c r="C9142" s="76"/>
      <c r="D9142" s="75" t="s">
        <v>69</v>
      </c>
      <c r="E9142" s="78"/>
      <c r="F9142" s="77">
        <f t="shared" ref="F9142:F9147" si="6037">I9142+O9142</f>
        <v>0</v>
      </c>
      <c r="G9142" s="77">
        <f t="shared" ref="G9142:G9147" si="6038">J9142+P9142</f>
        <v>0</v>
      </c>
      <c r="H9142" s="77">
        <f t="shared" ref="H9142:H9147" si="6039">M9142+Q9142</f>
        <v>0</v>
      </c>
      <c r="I9142" s="77">
        <f t="shared" ref="I9142:I9147" si="6040">SUM(J9142:N9142)</f>
        <v>0</v>
      </c>
      <c r="J9142" s="78"/>
      <c r="K9142" s="78"/>
      <c r="L9142" s="77"/>
      <c r="M9142" s="77"/>
      <c r="N9142" s="77"/>
      <c r="O9142" s="78"/>
      <c r="P9142" s="310"/>
    </row>
    <row r="9143" spans="1:16" s="3" customFormat="1" ht="15" hidden="1" customHeight="1">
      <c r="A9143" s="75"/>
      <c r="B9143" s="75"/>
      <c r="C9143" s="76"/>
      <c r="D9143" s="75" t="s">
        <v>70</v>
      </c>
      <c r="E9143" s="78"/>
      <c r="F9143" s="77">
        <f t="shared" si="6037"/>
        <v>0</v>
      </c>
      <c r="G9143" s="77">
        <f t="shared" si="6038"/>
        <v>0</v>
      </c>
      <c r="H9143" s="77">
        <f t="shared" si="6039"/>
        <v>0</v>
      </c>
      <c r="I9143" s="77">
        <f t="shared" si="6040"/>
        <v>0</v>
      </c>
      <c r="J9143" s="78"/>
      <c r="K9143" s="78"/>
      <c r="L9143" s="77"/>
      <c r="M9143" s="77"/>
      <c r="N9143" s="77"/>
      <c r="O9143" s="78"/>
      <c r="P9143" s="310"/>
    </row>
    <row r="9144" spans="1:16" s="3" customFormat="1" ht="15" hidden="1" customHeight="1">
      <c r="A9144" s="75"/>
      <c r="B9144" s="75"/>
      <c r="C9144" s="76"/>
      <c r="D9144" s="75" t="s">
        <v>71</v>
      </c>
      <c r="E9144" s="78"/>
      <c r="F9144" s="77">
        <f t="shared" si="6037"/>
        <v>0</v>
      </c>
      <c r="G9144" s="77">
        <f t="shared" si="6038"/>
        <v>0</v>
      </c>
      <c r="H9144" s="77">
        <f t="shared" si="6039"/>
        <v>0</v>
      </c>
      <c r="I9144" s="77">
        <f t="shared" si="6040"/>
        <v>0</v>
      </c>
      <c r="J9144" s="78"/>
      <c r="K9144" s="78"/>
      <c r="L9144" s="77"/>
      <c r="M9144" s="77"/>
      <c r="N9144" s="77"/>
      <c r="O9144" s="78"/>
      <c r="P9144" s="310"/>
    </row>
    <row r="9145" spans="1:16" s="3" customFormat="1" ht="15" hidden="1" customHeight="1">
      <c r="A9145" s="75"/>
      <c r="B9145" s="75"/>
      <c r="C9145" s="76"/>
      <c r="D9145" s="75" t="s">
        <v>72</v>
      </c>
      <c r="E9145" s="78"/>
      <c r="F9145" s="77">
        <f t="shared" si="6037"/>
        <v>0</v>
      </c>
      <c r="G9145" s="77">
        <f t="shared" si="6038"/>
        <v>0</v>
      </c>
      <c r="H9145" s="77">
        <f t="shared" si="6039"/>
        <v>0</v>
      </c>
      <c r="I9145" s="77">
        <f t="shared" si="6040"/>
        <v>0</v>
      </c>
      <c r="J9145" s="78"/>
      <c r="K9145" s="78"/>
      <c r="L9145" s="77"/>
      <c r="M9145" s="77"/>
      <c r="N9145" s="77"/>
      <c r="O9145" s="78"/>
      <c r="P9145" s="310"/>
    </row>
    <row r="9146" spans="1:16" s="3" customFormat="1" ht="15" hidden="1" customHeight="1">
      <c r="A9146" s="75"/>
      <c r="B9146" s="75"/>
      <c r="C9146" s="76"/>
      <c r="D9146" s="75" t="s">
        <v>73</v>
      </c>
      <c r="E9146" s="78"/>
      <c r="F9146" s="77">
        <f t="shared" si="6037"/>
        <v>0</v>
      </c>
      <c r="G9146" s="77">
        <f t="shared" si="6038"/>
        <v>0</v>
      </c>
      <c r="H9146" s="77">
        <f t="shared" si="6039"/>
        <v>0</v>
      </c>
      <c r="I9146" s="77">
        <f t="shared" si="6040"/>
        <v>0</v>
      </c>
      <c r="J9146" s="78"/>
      <c r="K9146" s="78"/>
      <c r="L9146" s="77"/>
      <c r="M9146" s="77"/>
      <c r="N9146" s="77"/>
      <c r="O9146" s="78"/>
      <c r="P9146" s="310"/>
    </row>
    <row r="9147" spans="1:16" s="3" customFormat="1" ht="15" hidden="1" customHeight="1">
      <c r="A9147" s="75"/>
      <c r="B9147" s="75"/>
      <c r="C9147" s="76"/>
      <c r="D9147" s="75" t="s">
        <v>74</v>
      </c>
      <c r="E9147" s="78"/>
      <c r="F9147" s="77">
        <f t="shared" si="6037"/>
        <v>0</v>
      </c>
      <c r="G9147" s="77">
        <f t="shared" si="6038"/>
        <v>0</v>
      </c>
      <c r="H9147" s="77">
        <f t="shared" si="6039"/>
        <v>0</v>
      </c>
      <c r="I9147" s="77">
        <f t="shared" si="6040"/>
        <v>0</v>
      </c>
      <c r="J9147" s="78"/>
      <c r="K9147" s="78"/>
      <c r="L9147" s="77"/>
      <c r="M9147" s="77"/>
      <c r="N9147" s="77"/>
      <c r="O9147" s="78"/>
      <c r="P9147" s="310"/>
    </row>
    <row r="9148" spans="1:16" s="72" customFormat="1" ht="14.25" hidden="1" customHeight="1">
      <c r="A9148" s="108"/>
      <c r="B9148" s="108"/>
      <c r="C9148" s="112">
        <v>6550</v>
      </c>
      <c r="D9148" s="108"/>
      <c r="E9148" s="73"/>
      <c r="F9148" s="1">
        <f t="shared" ref="F9148:O9148" si="6041">SUM(F9149:F9152)</f>
        <v>0</v>
      </c>
      <c r="G9148" s="1">
        <f t="shared" ref="G9148:H9148" si="6042">SUM(G9149:G9152)</f>
        <v>0</v>
      </c>
      <c r="H9148" s="1">
        <f t="shared" si="6042"/>
        <v>0</v>
      </c>
      <c r="I9148" s="1">
        <f t="shared" si="6041"/>
        <v>0</v>
      </c>
      <c r="J9148" s="1">
        <f t="shared" si="6041"/>
        <v>0</v>
      </c>
      <c r="K9148" s="1">
        <f t="shared" ref="K9148:L9148" si="6043">SUM(K9149:K9152)</f>
        <v>0</v>
      </c>
      <c r="L9148" s="1">
        <f t="shared" si="6043"/>
        <v>0</v>
      </c>
      <c r="M9148" s="1">
        <f t="shared" si="6041"/>
        <v>0</v>
      </c>
      <c r="N9148" s="1">
        <f t="shared" si="6041"/>
        <v>0</v>
      </c>
      <c r="O9148" s="1">
        <f t="shared" si="6041"/>
        <v>0</v>
      </c>
      <c r="P9148" s="309"/>
    </row>
    <row r="9149" spans="1:16" s="6" customFormat="1" ht="15" hidden="1" customHeight="1">
      <c r="A9149" s="75"/>
      <c r="B9149" s="75"/>
      <c r="C9149" s="76"/>
      <c r="D9149" s="75" t="s">
        <v>75</v>
      </c>
      <c r="E9149" s="73"/>
      <c r="F9149" s="77">
        <f t="shared" ref="F9149:F9152" si="6044">I9149+O9149</f>
        <v>0</v>
      </c>
      <c r="G9149" s="77">
        <f>J9149+P9149</f>
        <v>0</v>
      </c>
      <c r="H9149" s="77">
        <f>M9149+Q9149</f>
        <v>0</v>
      </c>
      <c r="I9149" s="77">
        <f>SUM(J9149:N9149)</f>
        <v>0</v>
      </c>
      <c r="J9149" s="78"/>
      <c r="K9149" s="78"/>
      <c r="L9149" s="77"/>
      <c r="M9149" s="77"/>
      <c r="N9149" s="77"/>
      <c r="O9149" s="78"/>
      <c r="P9149" s="309"/>
    </row>
    <row r="9150" spans="1:16" s="3" customFormat="1" ht="15" hidden="1" customHeight="1">
      <c r="A9150" s="80"/>
      <c r="B9150" s="80"/>
      <c r="C9150" s="81"/>
      <c r="D9150" s="80" t="s">
        <v>76</v>
      </c>
      <c r="E9150" s="84"/>
      <c r="F9150" s="83">
        <f t="shared" si="6044"/>
        <v>0</v>
      </c>
      <c r="G9150" s="83">
        <f>J9150+P9150</f>
        <v>0</v>
      </c>
      <c r="H9150" s="83">
        <f>M9150+Q9150</f>
        <v>0</v>
      </c>
      <c r="I9150" s="83">
        <f>SUM(J9150:N9150)</f>
        <v>0</v>
      </c>
      <c r="J9150" s="84"/>
      <c r="K9150" s="84"/>
      <c r="L9150" s="83"/>
      <c r="M9150" s="83"/>
      <c r="N9150" s="83"/>
      <c r="O9150" s="84"/>
      <c r="P9150" s="310"/>
    </row>
    <row r="9151" spans="1:16" s="3" customFormat="1" ht="15" hidden="1" customHeight="1">
      <c r="A9151" s="75"/>
      <c r="B9151" s="75"/>
      <c r="C9151" s="76"/>
      <c r="D9151" s="75" t="s">
        <v>77</v>
      </c>
      <c r="E9151" s="78"/>
      <c r="F9151" s="77">
        <f t="shared" si="6044"/>
        <v>0</v>
      </c>
      <c r="G9151" s="77">
        <f>J9151+P9151</f>
        <v>0</v>
      </c>
      <c r="H9151" s="77">
        <f>M9151+Q9151</f>
        <v>0</v>
      </c>
      <c r="I9151" s="77">
        <f>SUM(J9151:N9151)</f>
        <v>0</v>
      </c>
      <c r="J9151" s="78"/>
      <c r="K9151" s="78"/>
      <c r="L9151" s="77"/>
      <c r="M9151" s="77"/>
      <c r="N9151" s="77"/>
      <c r="O9151" s="78"/>
      <c r="P9151" s="310"/>
    </row>
    <row r="9152" spans="1:16" s="3" customFormat="1" ht="15" hidden="1" customHeight="1">
      <c r="A9152" s="75"/>
      <c r="B9152" s="75"/>
      <c r="C9152" s="76"/>
      <c r="D9152" s="75" t="s">
        <v>78</v>
      </c>
      <c r="E9152" s="73"/>
      <c r="F9152" s="77">
        <f t="shared" si="6044"/>
        <v>0</v>
      </c>
      <c r="G9152" s="77">
        <f>J9152+P9152</f>
        <v>0</v>
      </c>
      <c r="H9152" s="77">
        <f>M9152+Q9152</f>
        <v>0</v>
      </c>
      <c r="I9152" s="77">
        <f>SUM(J9152:N9152)</f>
        <v>0</v>
      </c>
      <c r="J9152" s="78"/>
      <c r="K9152" s="78"/>
      <c r="L9152" s="77"/>
      <c r="M9152" s="77"/>
      <c r="N9152" s="77"/>
      <c r="O9152" s="78"/>
      <c r="P9152" s="310"/>
    </row>
    <row r="9153" spans="1:16" s="72" customFormat="1" ht="15" hidden="1" customHeight="1">
      <c r="A9153" s="8"/>
      <c r="B9153" s="8"/>
      <c r="C9153" s="41">
        <v>6600</v>
      </c>
      <c r="D9153" s="8"/>
      <c r="E9153" s="43"/>
      <c r="F9153" s="43">
        <f t="shared" ref="F9153:O9153" si="6045">SUM(F9154:F9170)</f>
        <v>0</v>
      </c>
      <c r="G9153" s="43">
        <f t="shared" ref="G9153:H9153" si="6046">SUM(G9154:G9170)</f>
        <v>0</v>
      </c>
      <c r="H9153" s="43">
        <f t="shared" si="6046"/>
        <v>0</v>
      </c>
      <c r="I9153" s="43">
        <f t="shared" si="6045"/>
        <v>0</v>
      </c>
      <c r="J9153" s="43">
        <f t="shared" si="6045"/>
        <v>0</v>
      </c>
      <c r="K9153" s="43">
        <f t="shared" ref="K9153:L9153" si="6047">SUM(K9154:K9170)</f>
        <v>0</v>
      </c>
      <c r="L9153" s="43">
        <f t="shared" si="6047"/>
        <v>0</v>
      </c>
      <c r="M9153" s="43">
        <f t="shared" si="6045"/>
        <v>0</v>
      </c>
      <c r="N9153" s="43">
        <f t="shared" si="6045"/>
        <v>0</v>
      </c>
      <c r="O9153" s="43">
        <f t="shared" si="6045"/>
        <v>0</v>
      </c>
      <c r="P9153" s="309"/>
    </row>
    <row r="9154" spans="1:16" s="3" customFormat="1" ht="15" hidden="1" customHeight="1">
      <c r="A9154" s="75"/>
      <c r="B9154" s="75"/>
      <c r="C9154" s="76"/>
      <c r="D9154" s="75" t="s">
        <v>79</v>
      </c>
      <c r="E9154" s="78"/>
      <c r="F9154" s="77">
        <f t="shared" ref="F9154:F9170" si="6048">I9154+O9154</f>
        <v>0</v>
      </c>
      <c r="G9154" s="77">
        <f t="shared" ref="G9154:G9170" si="6049">J9154+P9154</f>
        <v>0</v>
      </c>
      <c r="H9154" s="77">
        <f t="shared" ref="H9154:H9170" si="6050">M9154+Q9154</f>
        <v>0</v>
      </c>
      <c r="I9154" s="77">
        <f t="shared" ref="I9154:I9170" si="6051">SUM(J9154:N9154)</f>
        <v>0</v>
      </c>
      <c r="J9154" s="78"/>
      <c r="K9154" s="78"/>
      <c r="L9154" s="77"/>
      <c r="M9154" s="77"/>
      <c r="N9154" s="77"/>
      <c r="O9154" s="78"/>
      <c r="P9154" s="310"/>
    </row>
    <row r="9155" spans="1:16" s="3" customFormat="1" ht="15" hidden="1" customHeight="1">
      <c r="A9155" s="75"/>
      <c r="B9155" s="75"/>
      <c r="C9155" s="76"/>
      <c r="D9155" s="75" t="s">
        <v>80</v>
      </c>
      <c r="E9155" s="78"/>
      <c r="F9155" s="77">
        <f t="shared" si="6048"/>
        <v>0</v>
      </c>
      <c r="G9155" s="77">
        <f t="shared" si="6049"/>
        <v>0</v>
      </c>
      <c r="H9155" s="77">
        <f t="shared" si="6050"/>
        <v>0</v>
      </c>
      <c r="I9155" s="77">
        <f t="shared" si="6051"/>
        <v>0</v>
      </c>
      <c r="J9155" s="78"/>
      <c r="K9155" s="78"/>
      <c r="L9155" s="77"/>
      <c r="M9155" s="77"/>
      <c r="N9155" s="77"/>
      <c r="O9155" s="78"/>
      <c r="P9155" s="310"/>
    </row>
    <row r="9156" spans="1:16" s="3" customFormat="1" ht="15" hidden="1" customHeight="1">
      <c r="A9156" s="75"/>
      <c r="B9156" s="75"/>
      <c r="C9156" s="76"/>
      <c r="D9156" s="75" t="s">
        <v>81</v>
      </c>
      <c r="E9156" s="78"/>
      <c r="F9156" s="77">
        <f t="shared" si="6048"/>
        <v>0</v>
      </c>
      <c r="G9156" s="77">
        <f t="shared" si="6049"/>
        <v>0</v>
      </c>
      <c r="H9156" s="77">
        <f t="shared" si="6050"/>
        <v>0</v>
      </c>
      <c r="I9156" s="77">
        <f t="shared" si="6051"/>
        <v>0</v>
      </c>
      <c r="J9156" s="78"/>
      <c r="K9156" s="78"/>
      <c r="L9156" s="77"/>
      <c r="M9156" s="77"/>
      <c r="N9156" s="77"/>
      <c r="O9156" s="78"/>
      <c r="P9156" s="310"/>
    </row>
    <row r="9157" spans="1:16" s="3" customFormat="1" ht="15" hidden="1" customHeight="1">
      <c r="A9157" s="75"/>
      <c r="B9157" s="75"/>
      <c r="C9157" s="76"/>
      <c r="D9157" s="75" t="s">
        <v>82</v>
      </c>
      <c r="E9157" s="78"/>
      <c r="F9157" s="77">
        <f t="shared" si="6048"/>
        <v>0</v>
      </c>
      <c r="G9157" s="77">
        <f t="shared" si="6049"/>
        <v>0</v>
      </c>
      <c r="H9157" s="77">
        <f t="shared" si="6050"/>
        <v>0</v>
      </c>
      <c r="I9157" s="77">
        <f t="shared" si="6051"/>
        <v>0</v>
      </c>
      <c r="J9157" s="78"/>
      <c r="K9157" s="78"/>
      <c r="L9157" s="77"/>
      <c r="M9157" s="77"/>
      <c r="N9157" s="77"/>
      <c r="O9157" s="78"/>
      <c r="P9157" s="310"/>
    </row>
    <row r="9158" spans="1:16" s="3" customFormat="1" ht="15" hidden="1" customHeight="1">
      <c r="A9158" s="75"/>
      <c r="B9158" s="75"/>
      <c r="C9158" s="76"/>
      <c r="D9158" s="75" t="s">
        <v>83</v>
      </c>
      <c r="E9158" s="78"/>
      <c r="F9158" s="77">
        <f t="shared" si="6048"/>
        <v>0</v>
      </c>
      <c r="G9158" s="77">
        <f t="shared" si="6049"/>
        <v>0</v>
      </c>
      <c r="H9158" s="77">
        <f t="shared" si="6050"/>
        <v>0</v>
      </c>
      <c r="I9158" s="77">
        <f t="shared" si="6051"/>
        <v>0</v>
      </c>
      <c r="J9158" s="78"/>
      <c r="K9158" s="78"/>
      <c r="L9158" s="77"/>
      <c r="M9158" s="77"/>
      <c r="N9158" s="77"/>
      <c r="O9158" s="78"/>
      <c r="P9158" s="310"/>
    </row>
    <row r="9159" spans="1:16" s="3" customFormat="1" ht="15" hidden="1" customHeight="1">
      <c r="A9159" s="75"/>
      <c r="B9159" s="75"/>
      <c r="C9159" s="76"/>
      <c r="D9159" s="75" t="s">
        <v>84</v>
      </c>
      <c r="E9159" s="78"/>
      <c r="F9159" s="77">
        <f t="shared" si="6048"/>
        <v>0</v>
      </c>
      <c r="G9159" s="77">
        <f t="shared" si="6049"/>
        <v>0</v>
      </c>
      <c r="H9159" s="77">
        <f t="shared" si="6050"/>
        <v>0</v>
      </c>
      <c r="I9159" s="77">
        <f t="shared" si="6051"/>
        <v>0</v>
      </c>
      <c r="J9159" s="78"/>
      <c r="K9159" s="78"/>
      <c r="L9159" s="77"/>
      <c r="M9159" s="77"/>
      <c r="N9159" s="77"/>
      <c r="O9159" s="78"/>
      <c r="P9159" s="310"/>
    </row>
    <row r="9160" spans="1:16" s="3" customFormat="1" ht="15" hidden="1" customHeight="1">
      <c r="A9160" s="75"/>
      <c r="B9160" s="75"/>
      <c r="C9160" s="76"/>
      <c r="D9160" s="75" t="s">
        <v>85</v>
      </c>
      <c r="E9160" s="78"/>
      <c r="F9160" s="77">
        <f t="shared" si="6048"/>
        <v>0</v>
      </c>
      <c r="G9160" s="77">
        <f t="shared" si="6049"/>
        <v>0</v>
      </c>
      <c r="H9160" s="77">
        <f t="shared" si="6050"/>
        <v>0</v>
      </c>
      <c r="I9160" s="77">
        <f t="shared" si="6051"/>
        <v>0</v>
      </c>
      <c r="J9160" s="78"/>
      <c r="K9160" s="78"/>
      <c r="L9160" s="77"/>
      <c r="M9160" s="77"/>
      <c r="N9160" s="77"/>
      <c r="O9160" s="78"/>
      <c r="P9160" s="310"/>
    </row>
    <row r="9161" spans="1:16" s="3" customFormat="1" ht="15" hidden="1" customHeight="1">
      <c r="A9161" s="75"/>
      <c r="B9161" s="75"/>
      <c r="C9161" s="76"/>
      <c r="D9161" s="75" t="s">
        <v>86</v>
      </c>
      <c r="E9161" s="78"/>
      <c r="F9161" s="77">
        <f t="shared" si="6048"/>
        <v>0</v>
      </c>
      <c r="G9161" s="77">
        <f t="shared" si="6049"/>
        <v>0</v>
      </c>
      <c r="H9161" s="77">
        <f t="shared" si="6050"/>
        <v>0</v>
      </c>
      <c r="I9161" s="77">
        <f t="shared" si="6051"/>
        <v>0</v>
      </c>
      <c r="J9161" s="78"/>
      <c r="K9161" s="78"/>
      <c r="L9161" s="77"/>
      <c r="M9161" s="77"/>
      <c r="N9161" s="77"/>
      <c r="O9161" s="78"/>
      <c r="P9161" s="310"/>
    </row>
    <row r="9162" spans="1:16" s="3" customFormat="1" ht="15" hidden="1" customHeight="1">
      <c r="A9162" s="75"/>
      <c r="B9162" s="75"/>
      <c r="C9162" s="76"/>
      <c r="D9162" s="75" t="s">
        <v>87</v>
      </c>
      <c r="E9162" s="78"/>
      <c r="F9162" s="77">
        <f t="shared" si="6048"/>
        <v>0</v>
      </c>
      <c r="G9162" s="77">
        <f t="shared" si="6049"/>
        <v>0</v>
      </c>
      <c r="H9162" s="77">
        <f t="shared" si="6050"/>
        <v>0</v>
      </c>
      <c r="I9162" s="77">
        <f t="shared" si="6051"/>
        <v>0</v>
      </c>
      <c r="J9162" s="78"/>
      <c r="K9162" s="78"/>
      <c r="L9162" s="77"/>
      <c r="M9162" s="77"/>
      <c r="N9162" s="77"/>
      <c r="O9162" s="78"/>
      <c r="P9162" s="310"/>
    </row>
    <row r="9163" spans="1:16" s="3" customFormat="1" ht="15" hidden="1" customHeight="1">
      <c r="A9163" s="75"/>
      <c r="B9163" s="75"/>
      <c r="C9163" s="76"/>
      <c r="D9163" s="75" t="s">
        <v>88</v>
      </c>
      <c r="E9163" s="78"/>
      <c r="F9163" s="77">
        <f t="shared" si="6048"/>
        <v>0</v>
      </c>
      <c r="G9163" s="77">
        <f t="shared" si="6049"/>
        <v>0</v>
      </c>
      <c r="H9163" s="77">
        <f t="shared" si="6050"/>
        <v>0</v>
      </c>
      <c r="I9163" s="77">
        <f t="shared" si="6051"/>
        <v>0</v>
      </c>
      <c r="J9163" s="78"/>
      <c r="K9163" s="78"/>
      <c r="L9163" s="77"/>
      <c r="M9163" s="77"/>
      <c r="N9163" s="77"/>
      <c r="O9163" s="78"/>
      <c r="P9163" s="310"/>
    </row>
    <row r="9164" spans="1:16" s="3" customFormat="1" ht="15" hidden="1" customHeight="1">
      <c r="A9164" s="75"/>
      <c r="B9164" s="75"/>
      <c r="C9164" s="76"/>
      <c r="D9164" s="75" t="s">
        <v>89</v>
      </c>
      <c r="E9164" s="78"/>
      <c r="F9164" s="77">
        <f t="shared" si="6048"/>
        <v>0</v>
      </c>
      <c r="G9164" s="77">
        <f t="shared" si="6049"/>
        <v>0</v>
      </c>
      <c r="H9164" s="77">
        <f t="shared" si="6050"/>
        <v>0</v>
      </c>
      <c r="I9164" s="77">
        <f t="shared" si="6051"/>
        <v>0</v>
      </c>
      <c r="J9164" s="78"/>
      <c r="K9164" s="78"/>
      <c r="L9164" s="77"/>
      <c r="M9164" s="77"/>
      <c r="N9164" s="77"/>
      <c r="O9164" s="78"/>
      <c r="P9164" s="310"/>
    </row>
    <row r="9165" spans="1:16" s="3" customFormat="1" ht="15" hidden="1" customHeight="1">
      <c r="A9165" s="75"/>
      <c r="B9165" s="75"/>
      <c r="C9165" s="76"/>
      <c r="D9165" s="75" t="s">
        <v>90</v>
      </c>
      <c r="E9165" s="78"/>
      <c r="F9165" s="77">
        <f t="shared" si="6048"/>
        <v>0</v>
      </c>
      <c r="G9165" s="77">
        <f t="shared" si="6049"/>
        <v>0</v>
      </c>
      <c r="H9165" s="77">
        <f t="shared" si="6050"/>
        <v>0</v>
      </c>
      <c r="I9165" s="77">
        <f t="shared" si="6051"/>
        <v>0</v>
      </c>
      <c r="J9165" s="78"/>
      <c r="K9165" s="78"/>
      <c r="L9165" s="77"/>
      <c r="M9165" s="77"/>
      <c r="N9165" s="77"/>
      <c r="O9165" s="78"/>
      <c r="P9165" s="310"/>
    </row>
    <row r="9166" spans="1:16" s="3" customFormat="1" ht="15" hidden="1" customHeight="1">
      <c r="A9166" s="75"/>
      <c r="B9166" s="75"/>
      <c r="C9166" s="76"/>
      <c r="D9166" s="75" t="s">
        <v>91</v>
      </c>
      <c r="E9166" s="78"/>
      <c r="F9166" s="77">
        <f t="shared" si="6048"/>
        <v>0</v>
      </c>
      <c r="G9166" s="77">
        <f t="shared" si="6049"/>
        <v>0</v>
      </c>
      <c r="H9166" s="77">
        <f t="shared" si="6050"/>
        <v>0</v>
      </c>
      <c r="I9166" s="77">
        <f t="shared" si="6051"/>
        <v>0</v>
      </c>
      <c r="J9166" s="78"/>
      <c r="K9166" s="78"/>
      <c r="L9166" s="77"/>
      <c r="M9166" s="77"/>
      <c r="N9166" s="77"/>
      <c r="O9166" s="78"/>
      <c r="P9166" s="310"/>
    </row>
    <row r="9167" spans="1:16" s="3" customFormat="1" ht="15" hidden="1" customHeight="1">
      <c r="A9167" s="75"/>
      <c r="B9167" s="75"/>
      <c r="C9167" s="76"/>
      <c r="D9167" s="75" t="s">
        <v>92</v>
      </c>
      <c r="E9167" s="78"/>
      <c r="F9167" s="77">
        <f t="shared" si="6048"/>
        <v>0</v>
      </c>
      <c r="G9167" s="77">
        <f t="shared" si="6049"/>
        <v>0</v>
      </c>
      <c r="H9167" s="77">
        <f t="shared" si="6050"/>
        <v>0</v>
      </c>
      <c r="I9167" s="77">
        <f t="shared" si="6051"/>
        <v>0</v>
      </c>
      <c r="J9167" s="78"/>
      <c r="K9167" s="78"/>
      <c r="L9167" s="77"/>
      <c r="M9167" s="77"/>
      <c r="N9167" s="77"/>
      <c r="O9167" s="78"/>
      <c r="P9167" s="310"/>
    </row>
    <row r="9168" spans="1:16" s="3" customFormat="1" ht="15" hidden="1" customHeight="1">
      <c r="A9168" s="75"/>
      <c r="B9168" s="75"/>
      <c r="C9168" s="76"/>
      <c r="D9168" s="75" t="s">
        <v>93</v>
      </c>
      <c r="E9168" s="78"/>
      <c r="F9168" s="77">
        <f t="shared" si="6048"/>
        <v>0</v>
      </c>
      <c r="G9168" s="77">
        <f t="shared" si="6049"/>
        <v>0</v>
      </c>
      <c r="H9168" s="77">
        <f t="shared" si="6050"/>
        <v>0</v>
      </c>
      <c r="I9168" s="77">
        <f t="shared" si="6051"/>
        <v>0</v>
      </c>
      <c r="J9168" s="78"/>
      <c r="K9168" s="78"/>
      <c r="L9168" s="77"/>
      <c r="M9168" s="77"/>
      <c r="N9168" s="77"/>
      <c r="O9168" s="78"/>
      <c r="P9168" s="310"/>
    </row>
    <row r="9169" spans="1:16" s="3" customFormat="1" ht="15" hidden="1" customHeight="1">
      <c r="A9169" s="75"/>
      <c r="B9169" s="75"/>
      <c r="C9169" s="76"/>
      <c r="D9169" s="75" t="s">
        <v>94</v>
      </c>
      <c r="E9169" s="78"/>
      <c r="F9169" s="77">
        <f t="shared" si="6048"/>
        <v>0</v>
      </c>
      <c r="G9169" s="77">
        <f t="shared" si="6049"/>
        <v>0</v>
      </c>
      <c r="H9169" s="77">
        <f t="shared" si="6050"/>
        <v>0</v>
      </c>
      <c r="I9169" s="77">
        <f t="shared" si="6051"/>
        <v>0</v>
      </c>
      <c r="J9169" s="78"/>
      <c r="K9169" s="78"/>
      <c r="L9169" s="77"/>
      <c r="M9169" s="77"/>
      <c r="N9169" s="77"/>
      <c r="O9169" s="78"/>
      <c r="P9169" s="310"/>
    </row>
    <row r="9170" spans="1:16" s="3" customFormat="1" ht="15" hidden="1" customHeight="1">
      <c r="A9170" s="75"/>
      <c r="B9170" s="75"/>
      <c r="C9170" s="76"/>
      <c r="D9170" s="75" t="s">
        <v>95</v>
      </c>
      <c r="E9170" s="78"/>
      <c r="F9170" s="77">
        <f t="shared" si="6048"/>
        <v>0</v>
      </c>
      <c r="G9170" s="77">
        <f t="shared" si="6049"/>
        <v>0</v>
      </c>
      <c r="H9170" s="77">
        <f t="shared" si="6050"/>
        <v>0</v>
      </c>
      <c r="I9170" s="77">
        <f t="shared" si="6051"/>
        <v>0</v>
      </c>
      <c r="J9170" s="78"/>
      <c r="K9170" s="78"/>
      <c r="L9170" s="77"/>
      <c r="M9170" s="77"/>
      <c r="N9170" s="77"/>
      <c r="O9170" s="78"/>
      <c r="P9170" s="310"/>
    </row>
    <row r="9171" spans="1:16" s="72" customFormat="1" ht="14.25" hidden="1" customHeight="1">
      <c r="A9171" s="108"/>
      <c r="B9171" s="108"/>
      <c r="C9171" s="112">
        <v>6650</v>
      </c>
      <c r="D9171" s="108"/>
      <c r="E9171" s="73"/>
      <c r="F9171" s="1">
        <f t="shared" ref="F9171:O9171" si="6052">SUM(F9172:F9180)</f>
        <v>0</v>
      </c>
      <c r="G9171" s="1">
        <f t="shared" ref="G9171:H9171" si="6053">SUM(G9172:G9180)</f>
        <v>0</v>
      </c>
      <c r="H9171" s="1">
        <f t="shared" si="6053"/>
        <v>0</v>
      </c>
      <c r="I9171" s="1">
        <f t="shared" si="6052"/>
        <v>0</v>
      </c>
      <c r="J9171" s="1">
        <f t="shared" si="6052"/>
        <v>0</v>
      </c>
      <c r="K9171" s="1">
        <f t="shared" ref="K9171:L9171" si="6054">SUM(K9172:K9180)</f>
        <v>0</v>
      </c>
      <c r="L9171" s="1">
        <f t="shared" si="6054"/>
        <v>0</v>
      </c>
      <c r="M9171" s="1">
        <f t="shared" si="6052"/>
        <v>0</v>
      </c>
      <c r="N9171" s="1">
        <f t="shared" si="6052"/>
        <v>0</v>
      </c>
      <c r="O9171" s="1">
        <f t="shared" si="6052"/>
        <v>0</v>
      </c>
      <c r="P9171" s="309"/>
    </row>
    <row r="9172" spans="1:16" s="3" customFormat="1" ht="15" hidden="1" customHeight="1">
      <c r="A9172" s="80"/>
      <c r="B9172" s="80"/>
      <c r="C9172" s="81"/>
      <c r="D9172" s="80" t="s">
        <v>96</v>
      </c>
      <c r="E9172" s="84"/>
      <c r="F9172" s="83">
        <f t="shared" ref="F9172:F9180" si="6055">I9172+O9172</f>
        <v>0</v>
      </c>
      <c r="G9172" s="83">
        <f t="shared" ref="G9172:G9180" si="6056">J9172+P9172</f>
        <v>0</v>
      </c>
      <c r="H9172" s="83">
        <f t="shared" ref="H9172:H9180" si="6057">M9172+Q9172</f>
        <v>0</v>
      </c>
      <c r="I9172" s="83">
        <f t="shared" ref="I9172:I9180" si="6058">SUM(J9172:N9172)</f>
        <v>0</v>
      </c>
      <c r="J9172" s="84"/>
      <c r="K9172" s="84"/>
      <c r="L9172" s="83"/>
      <c r="M9172" s="83"/>
      <c r="N9172" s="83"/>
      <c r="O9172" s="84"/>
      <c r="P9172" s="310"/>
    </row>
    <row r="9173" spans="1:16" s="3" customFormat="1" ht="15" hidden="1" customHeight="1">
      <c r="A9173" s="75"/>
      <c r="B9173" s="75"/>
      <c r="C9173" s="76"/>
      <c r="D9173" s="75" t="s">
        <v>97</v>
      </c>
      <c r="E9173" s="78"/>
      <c r="F9173" s="77">
        <f t="shared" si="6055"/>
        <v>0</v>
      </c>
      <c r="G9173" s="77">
        <f t="shared" si="6056"/>
        <v>0</v>
      </c>
      <c r="H9173" s="77">
        <f t="shared" si="6057"/>
        <v>0</v>
      </c>
      <c r="I9173" s="77">
        <f t="shared" si="6058"/>
        <v>0</v>
      </c>
      <c r="J9173" s="78"/>
      <c r="K9173" s="78"/>
      <c r="L9173" s="77"/>
      <c r="M9173" s="77"/>
      <c r="N9173" s="77"/>
      <c r="O9173" s="78"/>
      <c r="P9173" s="310"/>
    </row>
    <row r="9174" spans="1:16" s="3" customFormat="1" ht="15" hidden="1" customHeight="1">
      <c r="A9174" s="75"/>
      <c r="B9174" s="75"/>
      <c r="C9174" s="76"/>
      <c r="D9174" s="75" t="s">
        <v>98</v>
      </c>
      <c r="E9174" s="78"/>
      <c r="F9174" s="77">
        <f t="shared" si="6055"/>
        <v>0</v>
      </c>
      <c r="G9174" s="77">
        <f t="shared" si="6056"/>
        <v>0</v>
      </c>
      <c r="H9174" s="77">
        <f t="shared" si="6057"/>
        <v>0</v>
      </c>
      <c r="I9174" s="77">
        <f t="shared" si="6058"/>
        <v>0</v>
      </c>
      <c r="J9174" s="78"/>
      <c r="K9174" s="78"/>
      <c r="L9174" s="77"/>
      <c r="M9174" s="77"/>
      <c r="N9174" s="77"/>
      <c r="O9174" s="78"/>
      <c r="P9174" s="310"/>
    </row>
    <row r="9175" spans="1:16" s="3" customFormat="1" ht="15" hidden="1" customHeight="1">
      <c r="A9175" s="75"/>
      <c r="B9175" s="75"/>
      <c r="C9175" s="76"/>
      <c r="D9175" s="75" t="s">
        <v>99</v>
      </c>
      <c r="E9175" s="73"/>
      <c r="F9175" s="77">
        <f t="shared" si="6055"/>
        <v>0</v>
      </c>
      <c r="G9175" s="77">
        <f t="shared" si="6056"/>
        <v>0</v>
      </c>
      <c r="H9175" s="77">
        <f t="shared" si="6057"/>
        <v>0</v>
      </c>
      <c r="I9175" s="77">
        <f t="shared" si="6058"/>
        <v>0</v>
      </c>
      <c r="J9175" s="78"/>
      <c r="K9175" s="78"/>
      <c r="L9175" s="77"/>
      <c r="M9175" s="77"/>
      <c r="N9175" s="77"/>
      <c r="O9175" s="78"/>
      <c r="P9175" s="310"/>
    </row>
    <row r="9176" spans="1:16" s="6" customFormat="1" ht="15" hidden="1" customHeight="1">
      <c r="A9176" s="75"/>
      <c r="B9176" s="75"/>
      <c r="C9176" s="76"/>
      <c r="D9176" s="75" t="s">
        <v>100</v>
      </c>
      <c r="E9176" s="73"/>
      <c r="F9176" s="77">
        <f t="shared" si="6055"/>
        <v>0</v>
      </c>
      <c r="G9176" s="77">
        <f t="shared" si="6056"/>
        <v>0</v>
      </c>
      <c r="H9176" s="77">
        <f t="shared" si="6057"/>
        <v>0</v>
      </c>
      <c r="I9176" s="77">
        <f t="shared" si="6058"/>
        <v>0</v>
      </c>
      <c r="J9176" s="78"/>
      <c r="K9176" s="78"/>
      <c r="L9176" s="77"/>
      <c r="M9176" s="77"/>
      <c r="N9176" s="77"/>
      <c r="O9176" s="78"/>
      <c r="P9176" s="309"/>
    </row>
    <row r="9177" spans="1:16" s="3" customFormat="1" ht="15" hidden="1" customHeight="1">
      <c r="A9177" s="80"/>
      <c r="B9177" s="80"/>
      <c r="C9177" s="81"/>
      <c r="D9177" s="80" t="s">
        <v>101</v>
      </c>
      <c r="E9177" s="84"/>
      <c r="F9177" s="83">
        <f t="shared" si="6055"/>
        <v>0</v>
      </c>
      <c r="G9177" s="83">
        <f t="shared" si="6056"/>
        <v>0</v>
      </c>
      <c r="H9177" s="83">
        <f t="shared" si="6057"/>
        <v>0</v>
      </c>
      <c r="I9177" s="83">
        <f t="shared" si="6058"/>
        <v>0</v>
      </c>
      <c r="J9177" s="84"/>
      <c r="K9177" s="84"/>
      <c r="L9177" s="83"/>
      <c r="M9177" s="83"/>
      <c r="N9177" s="83"/>
      <c r="O9177" s="84"/>
      <c r="P9177" s="310"/>
    </row>
    <row r="9178" spans="1:16" s="3" customFormat="1" ht="15" hidden="1" customHeight="1">
      <c r="A9178" s="75"/>
      <c r="B9178" s="75"/>
      <c r="C9178" s="76"/>
      <c r="D9178" s="75" t="s">
        <v>102</v>
      </c>
      <c r="E9178" s="78"/>
      <c r="F9178" s="77">
        <f t="shared" si="6055"/>
        <v>0</v>
      </c>
      <c r="G9178" s="77">
        <f t="shared" si="6056"/>
        <v>0</v>
      </c>
      <c r="H9178" s="77">
        <f t="shared" si="6057"/>
        <v>0</v>
      </c>
      <c r="I9178" s="77">
        <f t="shared" si="6058"/>
        <v>0</v>
      </c>
      <c r="J9178" s="78"/>
      <c r="K9178" s="78"/>
      <c r="L9178" s="77"/>
      <c r="M9178" s="77"/>
      <c r="N9178" s="77"/>
      <c r="O9178" s="78"/>
      <c r="P9178" s="310"/>
    </row>
    <row r="9179" spans="1:16" s="3" customFormat="1" ht="15" hidden="1" customHeight="1">
      <c r="A9179" s="75"/>
      <c r="B9179" s="75"/>
      <c r="C9179" s="76"/>
      <c r="D9179" s="75" t="s">
        <v>103</v>
      </c>
      <c r="E9179" s="73"/>
      <c r="F9179" s="77">
        <f t="shared" si="6055"/>
        <v>0</v>
      </c>
      <c r="G9179" s="77">
        <f t="shared" si="6056"/>
        <v>0</v>
      </c>
      <c r="H9179" s="77">
        <f t="shared" si="6057"/>
        <v>0</v>
      </c>
      <c r="I9179" s="77">
        <f t="shared" si="6058"/>
        <v>0</v>
      </c>
      <c r="J9179" s="78"/>
      <c r="K9179" s="78"/>
      <c r="L9179" s="77"/>
      <c r="M9179" s="77"/>
      <c r="N9179" s="77"/>
      <c r="O9179" s="78"/>
      <c r="P9179" s="310"/>
    </row>
    <row r="9180" spans="1:16" s="3" customFormat="1" ht="15" hidden="1" customHeight="1">
      <c r="A9180" s="75"/>
      <c r="B9180" s="75"/>
      <c r="C9180" s="76"/>
      <c r="D9180" s="75" t="s">
        <v>104</v>
      </c>
      <c r="E9180" s="73"/>
      <c r="F9180" s="77">
        <f t="shared" si="6055"/>
        <v>0</v>
      </c>
      <c r="G9180" s="77">
        <f t="shared" si="6056"/>
        <v>0</v>
      </c>
      <c r="H9180" s="77">
        <f t="shared" si="6057"/>
        <v>0</v>
      </c>
      <c r="I9180" s="77">
        <f t="shared" si="6058"/>
        <v>0</v>
      </c>
      <c r="J9180" s="78"/>
      <c r="K9180" s="78"/>
      <c r="L9180" s="77"/>
      <c r="M9180" s="77"/>
      <c r="N9180" s="77"/>
      <c r="O9180" s="78"/>
      <c r="P9180" s="310"/>
    </row>
    <row r="9181" spans="1:16" s="72" customFormat="1" ht="14.25" hidden="1" customHeight="1">
      <c r="A9181" s="8"/>
      <c r="B9181" s="8"/>
      <c r="C9181" s="41">
        <v>6700</v>
      </c>
      <c r="D9181" s="8"/>
      <c r="E9181" s="9"/>
      <c r="F9181" s="43">
        <f t="shared" ref="F9181:O9181" si="6059">SUM(F9182:F9187)</f>
        <v>0</v>
      </c>
      <c r="G9181" s="43">
        <f t="shared" ref="G9181:H9181" si="6060">SUM(G9182:G9187)</f>
        <v>0</v>
      </c>
      <c r="H9181" s="43">
        <f t="shared" si="6060"/>
        <v>0</v>
      </c>
      <c r="I9181" s="43">
        <f t="shared" si="6059"/>
        <v>0</v>
      </c>
      <c r="J9181" s="43">
        <f t="shared" si="6059"/>
        <v>0</v>
      </c>
      <c r="K9181" s="43">
        <f t="shared" ref="K9181:L9181" si="6061">SUM(K9182:K9187)</f>
        <v>0</v>
      </c>
      <c r="L9181" s="43">
        <f t="shared" si="6061"/>
        <v>0</v>
      </c>
      <c r="M9181" s="43">
        <f t="shared" si="6059"/>
        <v>0</v>
      </c>
      <c r="N9181" s="43">
        <f t="shared" si="6059"/>
        <v>0</v>
      </c>
      <c r="O9181" s="43">
        <f t="shared" si="6059"/>
        <v>0</v>
      </c>
      <c r="P9181" s="309"/>
    </row>
    <row r="9182" spans="1:16" s="3" customFormat="1" ht="15" hidden="1" customHeight="1">
      <c r="A9182" s="75"/>
      <c r="B9182" s="75"/>
      <c r="C9182" s="76"/>
      <c r="D9182" s="75" t="s">
        <v>105</v>
      </c>
      <c r="E9182" s="78"/>
      <c r="F9182" s="77">
        <f t="shared" ref="F9182:F9187" si="6062">I9182+O9182</f>
        <v>0</v>
      </c>
      <c r="G9182" s="77">
        <f t="shared" ref="G9182:G9187" si="6063">J9182+P9182</f>
        <v>0</v>
      </c>
      <c r="H9182" s="77">
        <f t="shared" ref="H9182:H9187" si="6064">M9182+Q9182</f>
        <v>0</v>
      </c>
      <c r="I9182" s="77">
        <f t="shared" ref="I9182:I9187" si="6065">SUM(J9182:N9182)</f>
        <v>0</v>
      </c>
      <c r="J9182" s="78"/>
      <c r="K9182" s="78"/>
      <c r="L9182" s="77"/>
      <c r="M9182" s="77"/>
      <c r="N9182" s="77"/>
      <c r="O9182" s="78"/>
      <c r="P9182" s="310"/>
    </row>
    <row r="9183" spans="1:16" s="3" customFormat="1" ht="15" hidden="1" customHeight="1">
      <c r="A9183" s="75"/>
      <c r="B9183" s="75"/>
      <c r="C9183" s="76"/>
      <c r="D9183" s="75" t="s">
        <v>106</v>
      </c>
      <c r="E9183" s="73"/>
      <c r="F9183" s="77">
        <f t="shared" si="6062"/>
        <v>0</v>
      </c>
      <c r="G9183" s="77">
        <f t="shared" si="6063"/>
        <v>0</v>
      </c>
      <c r="H9183" s="77">
        <f t="shared" si="6064"/>
        <v>0</v>
      </c>
      <c r="I9183" s="77">
        <f t="shared" si="6065"/>
        <v>0</v>
      </c>
      <c r="J9183" s="78"/>
      <c r="K9183" s="78"/>
      <c r="L9183" s="77"/>
      <c r="M9183" s="77"/>
      <c r="N9183" s="77"/>
      <c r="O9183" s="78"/>
      <c r="P9183" s="310"/>
    </row>
    <row r="9184" spans="1:16" s="3" customFormat="1" ht="15" hidden="1" customHeight="1">
      <c r="A9184" s="75"/>
      <c r="B9184" s="75"/>
      <c r="C9184" s="76"/>
      <c r="D9184" s="75" t="s">
        <v>107</v>
      </c>
      <c r="E9184" s="73"/>
      <c r="F9184" s="77">
        <f t="shared" si="6062"/>
        <v>0</v>
      </c>
      <c r="G9184" s="77">
        <f t="shared" si="6063"/>
        <v>0</v>
      </c>
      <c r="H9184" s="77">
        <f t="shared" si="6064"/>
        <v>0</v>
      </c>
      <c r="I9184" s="77">
        <f t="shared" si="6065"/>
        <v>0</v>
      </c>
      <c r="J9184" s="78"/>
      <c r="K9184" s="78"/>
      <c r="L9184" s="77"/>
      <c r="M9184" s="77"/>
      <c r="N9184" s="77"/>
      <c r="O9184" s="78"/>
      <c r="P9184" s="310"/>
    </row>
    <row r="9185" spans="1:16" s="3" customFormat="1" ht="15" hidden="1" customHeight="1">
      <c r="A9185" s="75"/>
      <c r="B9185" s="75"/>
      <c r="C9185" s="76"/>
      <c r="D9185" s="75" t="s">
        <v>108</v>
      </c>
      <c r="E9185" s="78"/>
      <c r="F9185" s="77">
        <f t="shared" si="6062"/>
        <v>0</v>
      </c>
      <c r="G9185" s="77">
        <f t="shared" si="6063"/>
        <v>0</v>
      </c>
      <c r="H9185" s="77">
        <f t="shared" si="6064"/>
        <v>0</v>
      </c>
      <c r="I9185" s="77">
        <f t="shared" si="6065"/>
        <v>0</v>
      </c>
      <c r="J9185" s="78"/>
      <c r="K9185" s="78"/>
      <c r="L9185" s="77"/>
      <c r="M9185" s="77"/>
      <c r="N9185" s="77"/>
      <c r="O9185" s="78"/>
      <c r="P9185" s="310"/>
    </row>
    <row r="9186" spans="1:16" s="3" customFormat="1" ht="15" hidden="1" customHeight="1">
      <c r="A9186" s="75"/>
      <c r="B9186" s="75"/>
      <c r="C9186" s="76"/>
      <c r="D9186" s="75" t="s">
        <v>109</v>
      </c>
      <c r="E9186" s="78"/>
      <c r="F9186" s="77">
        <f t="shared" si="6062"/>
        <v>0</v>
      </c>
      <c r="G9186" s="77">
        <f t="shared" si="6063"/>
        <v>0</v>
      </c>
      <c r="H9186" s="77">
        <f t="shared" si="6064"/>
        <v>0</v>
      </c>
      <c r="I9186" s="77">
        <f t="shared" si="6065"/>
        <v>0</v>
      </c>
      <c r="J9186" s="78"/>
      <c r="K9186" s="78"/>
      <c r="L9186" s="77"/>
      <c r="M9186" s="77"/>
      <c r="N9186" s="77"/>
      <c r="O9186" s="78"/>
      <c r="P9186" s="310"/>
    </row>
    <row r="9187" spans="1:16" s="3" customFormat="1" ht="15" hidden="1" customHeight="1">
      <c r="A9187" s="123"/>
      <c r="B9187" s="123"/>
      <c r="C9187" s="129"/>
      <c r="D9187" s="123" t="s">
        <v>110</v>
      </c>
      <c r="E9187" s="92"/>
      <c r="F9187" s="91">
        <f t="shared" si="6062"/>
        <v>0</v>
      </c>
      <c r="G9187" s="91">
        <f t="shared" si="6063"/>
        <v>0</v>
      </c>
      <c r="H9187" s="91">
        <f t="shared" si="6064"/>
        <v>0</v>
      </c>
      <c r="I9187" s="91">
        <f t="shared" si="6065"/>
        <v>0</v>
      </c>
      <c r="J9187" s="92"/>
      <c r="K9187" s="92"/>
      <c r="L9187" s="91"/>
      <c r="M9187" s="91"/>
      <c r="N9187" s="91"/>
      <c r="O9187" s="92"/>
      <c r="P9187" s="310"/>
    </row>
    <row r="9188" spans="1:16" s="72" customFormat="1" ht="15" hidden="1" customHeight="1">
      <c r="A9188" s="151"/>
      <c r="B9188" s="151"/>
      <c r="C9188" s="152">
        <v>6750</v>
      </c>
      <c r="D9188" s="151"/>
      <c r="E9188" s="157"/>
      <c r="F9188" s="154">
        <f t="shared" ref="F9188:O9188" si="6066">SUM(F9189:F9198)</f>
        <v>0</v>
      </c>
      <c r="G9188" s="154">
        <f t="shared" ref="G9188:H9188" si="6067">SUM(G9189:G9198)</f>
        <v>0</v>
      </c>
      <c r="H9188" s="154">
        <f t="shared" si="6067"/>
        <v>0</v>
      </c>
      <c r="I9188" s="154">
        <f t="shared" si="6066"/>
        <v>0</v>
      </c>
      <c r="J9188" s="154">
        <f t="shared" si="6066"/>
        <v>0</v>
      </c>
      <c r="K9188" s="154">
        <f t="shared" ref="K9188:L9188" si="6068">SUM(K9189:K9198)</f>
        <v>0</v>
      </c>
      <c r="L9188" s="154">
        <f t="shared" si="6068"/>
        <v>0</v>
      </c>
      <c r="M9188" s="154">
        <f t="shared" si="6066"/>
        <v>0</v>
      </c>
      <c r="N9188" s="154">
        <f t="shared" si="6066"/>
        <v>0</v>
      </c>
      <c r="O9188" s="154">
        <f t="shared" si="6066"/>
        <v>0</v>
      </c>
      <c r="P9188" s="309"/>
    </row>
    <row r="9189" spans="1:16" s="3" customFormat="1" ht="15" hidden="1" customHeight="1">
      <c r="A9189" s="80"/>
      <c r="B9189" s="80"/>
      <c r="C9189" s="81"/>
      <c r="D9189" s="80" t="s">
        <v>111</v>
      </c>
      <c r="E9189" s="84"/>
      <c r="F9189" s="83">
        <f t="shared" ref="F9189:F9198" si="6069">I9189+O9189</f>
        <v>0</v>
      </c>
      <c r="G9189" s="83">
        <f t="shared" ref="G9189:G9198" si="6070">J9189+P9189</f>
        <v>0</v>
      </c>
      <c r="H9189" s="83">
        <f t="shared" ref="H9189:H9198" si="6071">M9189+Q9189</f>
        <v>0</v>
      </c>
      <c r="I9189" s="83">
        <f t="shared" ref="I9189:I9198" si="6072">SUM(J9189:N9189)</f>
        <v>0</v>
      </c>
      <c r="J9189" s="84"/>
      <c r="K9189" s="84"/>
      <c r="L9189" s="83"/>
      <c r="M9189" s="83"/>
      <c r="N9189" s="83"/>
      <c r="O9189" s="84"/>
      <c r="P9189" s="310"/>
    </row>
    <row r="9190" spans="1:16" s="3" customFormat="1" ht="15" hidden="1" customHeight="1">
      <c r="A9190" s="75"/>
      <c r="B9190" s="75"/>
      <c r="C9190" s="76"/>
      <c r="D9190" s="75" t="s">
        <v>112</v>
      </c>
      <c r="E9190" s="78"/>
      <c r="F9190" s="77">
        <f t="shared" si="6069"/>
        <v>0</v>
      </c>
      <c r="G9190" s="77">
        <f t="shared" si="6070"/>
        <v>0</v>
      </c>
      <c r="H9190" s="77">
        <f t="shared" si="6071"/>
        <v>0</v>
      </c>
      <c r="I9190" s="77">
        <f t="shared" si="6072"/>
        <v>0</v>
      </c>
      <c r="J9190" s="78"/>
      <c r="K9190" s="78"/>
      <c r="L9190" s="77"/>
      <c r="M9190" s="77"/>
      <c r="N9190" s="77"/>
      <c r="O9190" s="78"/>
      <c r="P9190" s="310"/>
    </row>
    <row r="9191" spans="1:16" s="3" customFormat="1" ht="15" hidden="1" customHeight="1">
      <c r="A9191" s="75"/>
      <c r="B9191" s="75"/>
      <c r="C9191" s="76"/>
      <c r="D9191" s="75" t="s">
        <v>113</v>
      </c>
      <c r="E9191" s="78"/>
      <c r="F9191" s="77">
        <f t="shared" si="6069"/>
        <v>0</v>
      </c>
      <c r="G9191" s="77">
        <f t="shared" si="6070"/>
        <v>0</v>
      </c>
      <c r="H9191" s="77">
        <f t="shared" si="6071"/>
        <v>0</v>
      </c>
      <c r="I9191" s="77">
        <f t="shared" si="6072"/>
        <v>0</v>
      </c>
      <c r="J9191" s="78"/>
      <c r="K9191" s="78"/>
      <c r="L9191" s="77"/>
      <c r="M9191" s="77"/>
      <c r="N9191" s="77"/>
      <c r="O9191" s="78"/>
      <c r="P9191" s="310"/>
    </row>
    <row r="9192" spans="1:16" s="3" customFormat="1" ht="15" hidden="1" customHeight="1">
      <c r="A9192" s="75"/>
      <c r="B9192" s="75"/>
      <c r="C9192" s="76"/>
      <c r="D9192" s="75" t="s">
        <v>114</v>
      </c>
      <c r="E9192" s="78"/>
      <c r="F9192" s="77">
        <f t="shared" si="6069"/>
        <v>0</v>
      </c>
      <c r="G9192" s="77">
        <f t="shared" si="6070"/>
        <v>0</v>
      </c>
      <c r="H9192" s="77">
        <f t="shared" si="6071"/>
        <v>0</v>
      </c>
      <c r="I9192" s="77">
        <f t="shared" si="6072"/>
        <v>0</v>
      </c>
      <c r="J9192" s="78"/>
      <c r="K9192" s="78"/>
      <c r="L9192" s="77"/>
      <c r="M9192" s="77"/>
      <c r="N9192" s="77"/>
      <c r="O9192" s="78"/>
      <c r="P9192" s="310"/>
    </row>
    <row r="9193" spans="1:16" s="3" customFormat="1" ht="15" hidden="1" customHeight="1">
      <c r="A9193" s="123"/>
      <c r="B9193" s="123"/>
      <c r="C9193" s="129"/>
      <c r="D9193" s="123" t="s">
        <v>115</v>
      </c>
      <c r="E9193" s="92"/>
      <c r="F9193" s="91">
        <f t="shared" si="6069"/>
        <v>0</v>
      </c>
      <c r="G9193" s="91">
        <f t="shared" si="6070"/>
        <v>0</v>
      </c>
      <c r="H9193" s="91">
        <f t="shared" si="6071"/>
        <v>0</v>
      </c>
      <c r="I9193" s="91">
        <f t="shared" si="6072"/>
        <v>0</v>
      </c>
      <c r="J9193" s="92"/>
      <c r="K9193" s="92"/>
      <c r="L9193" s="91"/>
      <c r="M9193" s="91"/>
      <c r="N9193" s="91"/>
      <c r="O9193" s="92"/>
      <c r="P9193" s="310"/>
    </row>
    <row r="9194" spans="1:16" s="6" customFormat="1" ht="15" hidden="1" customHeight="1">
      <c r="A9194" s="140"/>
      <c r="B9194" s="140"/>
      <c r="C9194" s="141"/>
      <c r="D9194" s="140" t="s">
        <v>116</v>
      </c>
      <c r="E9194" s="144"/>
      <c r="F9194" s="143">
        <f t="shared" si="6069"/>
        <v>0</v>
      </c>
      <c r="G9194" s="143">
        <f t="shared" si="6070"/>
        <v>0</v>
      </c>
      <c r="H9194" s="143">
        <f t="shared" si="6071"/>
        <v>0</v>
      </c>
      <c r="I9194" s="143">
        <f t="shared" si="6072"/>
        <v>0</v>
      </c>
      <c r="J9194" s="144"/>
      <c r="K9194" s="144"/>
      <c r="L9194" s="143"/>
      <c r="M9194" s="143"/>
      <c r="N9194" s="143"/>
      <c r="O9194" s="144"/>
      <c r="P9194" s="309"/>
    </row>
    <row r="9195" spans="1:16" s="3" customFormat="1" ht="15" hidden="1" customHeight="1">
      <c r="A9195" s="80"/>
      <c r="B9195" s="80"/>
      <c r="C9195" s="81"/>
      <c r="D9195" s="80" t="s">
        <v>117</v>
      </c>
      <c r="E9195" s="84"/>
      <c r="F9195" s="83">
        <f t="shared" si="6069"/>
        <v>0</v>
      </c>
      <c r="G9195" s="83">
        <f t="shared" si="6070"/>
        <v>0</v>
      </c>
      <c r="H9195" s="83">
        <f t="shared" si="6071"/>
        <v>0</v>
      </c>
      <c r="I9195" s="83">
        <f t="shared" si="6072"/>
        <v>0</v>
      </c>
      <c r="J9195" s="84"/>
      <c r="K9195" s="84"/>
      <c r="L9195" s="83"/>
      <c r="M9195" s="83"/>
      <c r="N9195" s="83"/>
      <c r="O9195" s="84"/>
      <c r="P9195" s="310"/>
    </row>
    <row r="9196" spans="1:16" s="3" customFormat="1" ht="15" hidden="1" customHeight="1">
      <c r="A9196" s="75"/>
      <c r="B9196" s="75"/>
      <c r="C9196" s="76"/>
      <c r="D9196" s="75" t="s">
        <v>118</v>
      </c>
      <c r="E9196" s="78"/>
      <c r="F9196" s="77">
        <f t="shared" si="6069"/>
        <v>0</v>
      </c>
      <c r="G9196" s="77">
        <f t="shared" si="6070"/>
        <v>0</v>
      </c>
      <c r="H9196" s="77">
        <f t="shared" si="6071"/>
        <v>0</v>
      </c>
      <c r="I9196" s="77">
        <f t="shared" si="6072"/>
        <v>0</v>
      </c>
      <c r="J9196" s="78"/>
      <c r="K9196" s="78"/>
      <c r="L9196" s="77"/>
      <c r="M9196" s="77"/>
      <c r="N9196" s="77"/>
      <c r="O9196" s="78"/>
      <c r="P9196" s="310"/>
    </row>
    <row r="9197" spans="1:16" s="3" customFormat="1" ht="15" hidden="1" customHeight="1">
      <c r="A9197" s="75"/>
      <c r="B9197" s="75"/>
      <c r="C9197" s="76"/>
      <c r="D9197" s="75" t="s">
        <v>119</v>
      </c>
      <c r="E9197" s="78"/>
      <c r="F9197" s="77">
        <f t="shared" si="6069"/>
        <v>0</v>
      </c>
      <c r="G9197" s="77">
        <f t="shared" si="6070"/>
        <v>0</v>
      </c>
      <c r="H9197" s="77">
        <f t="shared" si="6071"/>
        <v>0</v>
      </c>
      <c r="I9197" s="77">
        <f t="shared" si="6072"/>
        <v>0</v>
      </c>
      <c r="J9197" s="78"/>
      <c r="K9197" s="78"/>
      <c r="L9197" s="77"/>
      <c r="M9197" s="77"/>
      <c r="N9197" s="77"/>
      <c r="O9197" s="78"/>
      <c r="P9197" s="310"/>
    </row>
    <row r="9198" spans="1:16" s="3" customFormat="1" ht="15" hidden="1" customHeight="1">
      <c r="A9198" s="75"/>
      <c r="B9198" s="75"/>
      <c r="C9198" s="76"/>
      <c r="D9198" s="75" t="s">
        <v>120</v>
      </c>
      <c r="E9198" s="78"/>
      <c r="F9198" s="77">
        <f t="shared" si="6069"/>
        <v>0</v>
      </c>
      <c r="G9198" s="77">
        <f t="shared" si="6070"/>
        <v>0</v>
      </c>
      <c r="H9198" s="77">
        <f t="shared" si="6071"/>
        <v>0</v>
      </c>
      <c r="I9198" s="77">
        <f t="shared" si="6072"/>
        <v>0</v>
      </c>
      <c r="J9198" s="78"/>
      <c r="K9198" s="78"/>
      <c r="L9198" s="77"/>
      <c r="M9198" s="77"/>
      <c r="N9198" s="77"/>
      <c r="O9198" s="78"/>
      <c r="P9198" s="310"/>
    </row>
    <row r="9199" spans="1:16" s="72" customFormat="1" ht="15" hidden="1" customHeight="1">
      <c r="A9199" s="8"/>
      <c r="B9199" s="8"/>
      <c r="C9199" s="41">
        <v>6800</v>
      </c>
      <c r="D9199" s="8"/>
      <c r="E9199" s="43"/>
      <c r="F9199" s="43">
        <f t="shared" ref="F9199:O9199" si="6073">SUM(F9200:F9206)</f>
        <v>0</v>
      </c>
      <c r="G9199" s="43">
        <f t="shared" ref="G9199:H9199" si="6074">SUM(G9200:G9206)</f>
        <v>0</v>
      </c>
      <c r="H9199" s="43">
        <f t="shared" si="6074"/>
        <v>0</v>
      </c>
      <c r="I9199" s="43">
        <f t="shared" si="6073"/>
        <v>0</v>
      </c>
      <c r="J9199" s="43">
        <f t="shared" si="6073"/>
        <v>0</v>
      </c>
      <c r="K9199" s="43">
        <f t="shared" ref="K9199:L9199" si="6075">SUM(K9200:K9206)</f>
        <v>0</v>
      </c>
      <c r="L9199" s="43">
        <f t="shared" si="6075"/>
        <v>0</v>
      </c>
      <c r="M9199" s="43">
        <f t="shared" si="6073"/>
        <v>0</v>
      </c>
      <c r="N9199" s="43">
        <f t="shared" si="6073"/>
        <v>0</v>
      </c>
      <c r="O9199" s="43">
        <f t="shared" si="6073"/>
        <v>0</v>
      </c>
      <c r="P9199" s="309"/>
    </row>
    <row r="9200" spans="1:16" s="3" customFormat="1" ht="15" hidden="1" customHeight="1">
      <c r="A9200" s="75"/>
      <c r="B9200" s="75"/>
      <c r="C9200" s="76"/>
      <c r="D9200" s="75" t="s">
        <v>121</v>
      </c>
      <c r="E9200" s="78"/>
      <c r="F9200" s="77">
        <f t="shared" ref="F9200:F9206" si="6076">I9200+O9200</f>
        <v>0</v>
      </c>
      <c r="G9200" s="77">
        <f t="shared" ref="G9200:G9206" si="6077">J9200+P9200</f>
        <v>0</v>
      </c>
      <c r="H9200" s="77">
        <f t="shared" ref="H9200:H9206" si="6078">M9200+Q9200</f>
        <v>0</v>
      </c>
      <c r="I9200" s="77">
        <f t="shared" ref="I9200:I9206" si="6079">SUM(J9200:N9200)</f>
        <v>0</v>
      </c>
      <c r="J9200" s="78"/>
      <c r="K9200" s="78"/>
      <c r="L9200" s="77"/>
      <c r="M9200" s="77"/>
      <c r="N9200" s="77"/>
      <c r="O9200" s="78"/>
      <c r="P9200" s="310"/>
    </row>
    <row r="9201" spans="1:16" s="3" customFormat="1" ht="15" hidden="1" customHeight="1">
      <c r="A9201" s="75"/>
      <c r="B9201" s="75"/>
      <c r="C9201" s="76"/>
      <c r="D9201" s="75" t="s">
        <v>122</v>
      </c>
      <c r="E9201" s="78"/>
      <c r="F9201" s="77">
        <f t="shared" si="6076"/>
        <v>0</v>
      </c>
      <c r="G9201" s="77">
        <f t="shared" si="6077"/>
        <v>0</v>
      </c>
      <c r="H9201" s="77">
        <f t="shared" si="6078"/>
        <v>0</v>
      </c>
      <c r="I9201" s="77">
        <f t="shared" si="6079"/>
        <v>0</v>
      </c>
      <c r="J9201" s="78"/>
      <c r="K9201" s="78"/>
      <c r="L9201" s="77"/>
      <c r="M9201" s="77"/>
      <c r="N9201" s="77"/>
      <c r="O9201" s="78"/>
      <c r="P9201" s="310"/>
    </row>
    <row r="9202" spans="1:16" s="3" customFormat="1" ht="15" hidden="1" customHeight="1">
      <c r="A9202" s="75"/>
      <c r="B9202" s="75"/>
      <c r="C9202" s="76"/>
      <c r="D9202" s="75" t="s">
        <v>123</v>
      </c>
      <c r="E9202" s="78"/>
      <c r="F9202" s="77">
        <f t="shared" si="6076"/>
        <v>0</v>
      </c>
      <c r="G9202" s="77">
        <f t="shared" si="6077"/>
        <v>0</v>
      </c>
      <c r="H9202" s="77">
        <f t="shared" si="6078"/>
        <v>0</v>
      </c>
      <c r="I9202" s="77">
        <f t="shared" si="6079"/>
        <v>0</v>
      </c>
      <c r="J9202" s="78"/>
      <c r="K9202" s="78"/>
      <c r="L9202" s="77"/>
      <c r="M9202" s="77"/>
      <c r="N9202" s="77"/>
      <c r="O9202" s="78"/>
      <c r="P9202" s="310"/>
    </row>
    <row r="9203" spans="1:16" s="3" customFormat="1" ht="15" hidden="1" customHeight="1">
      <c r="A9203" s="75"/>
      <c r="B9203" s="75"/>
      <c r="C9203" s="76"/>
      <c r="D9203" s="75" t="s">
        <v>124</v>
      </c>
      <c r="E9203" s="78"/>
      <c r="F9203" s="77">
        <f t="shared" si="6076"/>
        <v>0</v>
      </c>
      <c r="G9203" s="77">
        <f t="shared" si="6077"/>
        <v>0</v>
      </c>
      <c r="H9203" s="77">
        <f t="shared" si="6078"/>
        <v>0</v>
      </c>
      <c r="I9203" s="77">
        <f t="shared" si="6079"/>
        <v>0</v>
      </c>
      <c r="J9203" s="78"/>
      <c r="K9203" s="78"/>
      <c r="L9203" s="77"/>
      <c r="M9203" s="77"/>
      <c r="N9203" s="77"/>
      <c r="O9203" s="78"/>
      <c r="P9203" s="310"/>
    </row>
    <row r="9204" spans="1:16" s="3" customFormat="1" ht="15" hidden="1" customHeight="1">
      <c r="A9204" s="75"/>
      <c r="B9204" s="75"/>
      <c r="C9204" s="76"/>
      <c r="D9204" s="75" t="s">
        <v>125</v>
      </c>
      <c r="E9204" s="78"/>
      <c r="F9204" s="77">
        <f t="shared" si="6076"/>
        <v>0</v>
      </c>
      <c r="G9204" s="77">
        <f t="shared" si="6077"/>
        <v>0</v>
      </c>
      <c r="H9204" s="77">
        <f t="shared" si="6078"/>
        <v>0</v>
      </c>
      <c r="I9204" s="77">
        <f t="shared" si="6079"/>
        <v>0</v>
      </c>
      <c r="J9204" s="78"/>
      <c r="K9204" s="78"/>
      <c r="L9204" s="77"/>
      <c r="M9204" s="77"/>
      <c r="N9204" s="77"/>
      <c r="O9204" s="78"/>
      <c r="P9204" s="310"/>
    </row>
    <row r="9205" spans="1:16" s="3" customFormat="1" ht="15" hidden="1" customHeight="1">
      <c r="A9205" s="75"/>
      <c r="B9205" s="75"/>
      <c r="C9205" s="76"/>
      <c r="D9205" s="75" t="s">
        <v>126</v>
      </c>
      <c r="E9205" s="78"/>
      <c r="F9205" s="77">
        <f t="shared" si="6076"/>
        <v>0</v>
      </c>
      <c r="G9205" s="77">
        <f t="shared" si="6077"/>
        <v>0</v>
      </c>
      <c r="H9205" s="77">
        <f t="shared" si="6078"/>
        <v>0</v>
      </c>
      <c r="I9205" s="77">
        <f t="shared" si="6079"/>
        <v>0</v>
      </c>
      <c r="J9205" s="78"/>
      <c r="K9205" s="78"/>
      <c r="L9205" s="77"/>
      <c r="M9205" s="77"/>
      <c r="N9205" s="77"/>
      <c r="O9205" s="78"/>
      <c r="P9205" s="310"/>
    </row>
    <row r="9206" spans="1:16" s="3" customFormat="1" ht="15" hidden="1" customHeight="1">
      <c r="A9206" s="75"/>
      <c r="B9206" s="75"/>
      <c r="C9206" s="76"/>
      <c r="D9206" s="75" t="s">
        <v>127</v>
      </c>
      <c r="E9206" s="78"/>
      <c r="F9206" s="77">
        <f t="shared" si="6076"/>
        <v>0</v>
      </c>
      <c r="G9206" s="77">
        <f t="shared" si="6077"/>
        <v>0</v>
      </c>
      <c r="H9206" s="77">
        <f t="shared" si="6078"/>
        <v>0</v>
      </c>
      <c r="I9206" s="77">
        <f t="shared" si="6079"/>
        <v>0</v>
      </c>
      <c r="J9206" s="78"/>
      <c r="K9206" s="78"/>
      <c r="L9206" s="77"/>
      <c r="M9206" s="77"/>
      <c r="N9206" s="77"/>
      <c r="O9206" s="78"/>
      <c r="P9206" s="310"/>
    </row>
    <row r="9207" spans="1:16" s="72" customFormat="1" ht="15" hidden="1" customHeight="1">
      <c r="A9207" s="8"/>
      <c r="B9207" s="8"/>
      <c r="C9207" s="41">
        <v>6850</v>
      </c>
      <c r="D9207" s="8"/>
      <c r="E9207" s="43"/>
      <c r="F9207" s="40">
        <f t="shared" ref="F9207:O9207" si="6080">SUM(F9208:F9214)</f>
        <v>0</v>
      </c>
      <c r="G9207" s="40">
        <f t="shared" ref="G9207:H9207" si="6081">SUM(G9208:G9214)</f>
        <v>0</v>
      </c>
      <c r="H9207" s="40">
        <f t="shared" si="6081"/>
        <v>0</v>
      </c>
      <c r="I9207" s="40">
        <f t="shared" si="6080"/>
        <v>0</v>
      </c>
      <c r="J9207" s="40">
        <f t="shared" si="6080"/>
        <v>0</v>
      </c>
      <c r="K9207" s="40">
        <f t="shared" ref="K9207:L9207" si="6082">SUM(K9208:K9214)</f>
        <v>0</v>
      </c>
      <c r="L9207" s="40">
        <f t="shared" si="6082"/>
        <v>0</v>
      </c>
      <c r="M9207" s="40">
        <f t="shared" si="6080"/>
        <v>0</v>
      </c>
      <c r="N9207" s="40">
        <f t="shared" si="6080"/>
        <v>0</v>
      </c>
      <c r="O9207" s="40">
        <f t="shared" si="6080"/>
        <v>0</v>
      </c>
      <c r="P9207" s="309"/>
    </row>
    <row r="9208" spans="1:16" s="3" customFormat="1" ht="15" hidden="1" customHeight="1">
      <c r="A9208" s="75"/>
      <c r="B9208" s="75"/>
      <c r="C9208" s="76"/>
      <c r="D9208" s="75" t="s">
        <v>128</v>
      </c>
      <c r="E9208" s="78"/>
      <c r="F9208" s="77">
        <f t="shared" ref="F9208:F9214" si="6083">I9208+O9208</f>
        <v>0</v>
      </c>
      <c r="G9208" s="77">
        <f t="shared" ref="G9208:G9214" si="6084">J9208+P9208</f>
        <v>0</v>
      </c>
      <c r="H9208" s="77">
        <f t="shared" ref="H9208:H9214" si="6085">M9208+Q9208</f>
        <v>0</v>
      </c>
      <c r="I9208" s="77">
        <f t="shared" ref="I9208:I9214" si="6086">SUM(J9208:N9208)</f>
        <v>0</v>
      </c>
      <c r="J9208" s="78"/>
      <c r="K9208" s="78"/>
      <c r="L9208" s="77"/>
      <c r="M9208" s="77"/>
      <c r="N9208" s="77"/>
      <c r="O9208" s="78"/>
      <c r="P9208" s="310"/>
    </row>
    <row r="9209" spans="1:16" s="3" customFormat="1" ht="15" hidden="1" customHeight="1">
      <c r="A9209" s="75"/>
      <c r="B9209" s="75"/>
      <c r="C9209" s="76"/>
      <c r="D9209" s="75" t="s">
        <v>129</v>
      </c>
      <c r="E9209" s="78"/>
      <c r="F9209" s="77">
        <f t="shared" si="6083"/>
        <v>0</v>
      </c>
      <c r="G9209" s="77">
        <f t="shared" si="6084"/>
        <v>0</v>
      </c>
      <c r="H9209" s="77">
        <f t="shared" si="6085"/>
        <v>0</v>
      </c>
      <c r="I9209" s="77">
        <f t="shared" si="6086"/>
        <v>0</v>
      </c>
      <c r="J9209" s="78"/>
      <c r="K9209" s="78"/>
      <c r="L9209" s="77"/>
      <c r="M9209" s="77"/>
      <c r="N9209" s="77"/>
      <c r="O9209" s="78"/>
      <c r="P9209" s="310"/>
    </row>
    <row r="9210" spans="1:16" s="3" customFormat="1" ht="15" hidden="1" customHeight="1">
      <c r="A9210" s="75"/>
      <c r="B9210" s="75"/>
      <c r="C9210" s="76"/>
      <c r="D9210" s="75" t="s">
        <v>130</v>
      </c>
      <c r="E9210" s="78"/>
      <c r="F9210" s="77">
        <f t="shared" si="6083"/>
        <v>0</v>
      </c>
      <c r="G9210" s="77">
        <f t="shared" si="6084"/>
        <v>0</v>
      </c>
      <c r="H9210" s="77">
        <f t="shared" si="6085"/>
        <v>0</v>
      </c>
      <c r="I9210" s="77">
        <f t="shared" si="6086"/>
        <v>0</v>
      </c>
      <c r="J9210" s="78"/>
      <c r="K9210" s="78"/>
      <c r="L9210" s="77"/>
      <c r="M9210" s="77"/>
      <c r="N9210" s="77"/>
      <c r="O9210" s="78"/>
      <c r="P9210" s="310"/>
    </row>
    <row r="9211" spans="1:16" s="3" customFormat="1" ht="15" hidden="1" customHeight="1">
      <c r="A9211" s="75"/>
      <c r="B9211" s="75"/>
      <c r="C9211" s="76"/>
      <c r="D9211" s="75" t="s">
        <v>131</v>
      </c>
      <c r="E9211" s="78"/>
      <c r="F9211" s="77">
        <f t="shared" si="6083"/>
        <v>0</v>
      </c>
      <c r="G9211" s="77">
        <f t="shared" si="6084"/>
        <v>0</v>
      </c>
      <c r="H9211" s="77">
        <f t="shared" si="6085"/>
        <v>0</v>
      </c>
      <c r="I9211" s="77">
        <f t="shared" si="6086"/>
        <v>0</v>
      </c>
      <c r="J9211" s="78"/>
      <c r="K9211" s="78"/>
      <c r="L9211" s="77"/>
      <c r="M9211" s="77"/>
      <c r="N9211" s="77"/>
      <c r="O9211" s="78"/>
      <c r="P9211" s="310"/>
    </row>
    <row r="9212" spans="1:16" s="3" customFormat="1" ht="15" hidden="1" customHeight="1">
      <c r="A9212" s="75"/>
      <c r="B9212" s="75"/>
      <c r="C9212" s="76"/>
      <c r="D9212" s="75" t="s">
        <v>132</v>
      </c>
      <c r="E9212" s="78"/>
      <c r="F9212" s="77">
        <f t="shared" si="6083"/>
        <v>0</v>
      </c>
      <c r="G9212" s="77">
        <f t="shared" si="6084"/>
        <v>0</v>
      </c>
      <c r="H9212" s="77">
        <f t="shared" si="6085"/>
        <v>0</v>
      </c>
      <c r="I9212" s="77">
        <f t="shared" si="6086"/>
        <v>0</v>
      </c>
      <c r="J9212" s="78"/>
      <c r="K9212" s="78"/>
      <c r="L9212" s="77"/>
      <c r="M9212" s="77"/>
      <c r="N9212" s="77"/>
      <c r="O9212" s="78"/>
      <c r="P9212" s="310"/>
    </row>
    <row r="9213" spans="1:16" s="3" customFormat="1" ht="15" hidden="1" customHeight="1">
      <c r="A9213" s="75"/>
      <c r="B9213" s="75"/>
      <c r="C9213" s="76"/>
      <c r="D9213" s="75" t="s">
        <v>133</v>
      </c>
      <c r="E9213" s="78"/>
      <c r="F9213" s="77">
        <f t="shared" si="6083"/>
        <v>0</v>
      </c>
      <c r="G9213" s="77">
        <f t="shared" si="6084"/>
        <v>0</v>
      </c>
      <c r="H9213" s="77">
        <f t="shared" si="6085"/>
        <v>0</v>
      </c>
      <c r="I9213" s="77">
        <f t="shared" si="6086"/>
        <v>0</v>
      </c>
      <c r="J9213" s="78"/>
      <c r="K9213" s="78"/>
      <c r="L9213" s="77"/>
      <c r="M9213" s="77"/>
      <c r="N9213" s="77"/>
      <c r="O9213" s="78"/>
      <c r="P9213" s="310"/>
    </row>
    <row r="9214" spans="1:16" s="3" customFormat="1" ht="15" hidden="1" customHeight="1">
      <c r="A9214" s="75"/>
      <c r="B9214" s="75"/>
      <c r="C9214" s="76"/>
      <c r="D9214" s="75" t="s">
        <v>134</v>
      </c>
      <c r="E9214" s="78"/>
      <c r="F9214" s="77">
        <f t="shared" si="6083"/>
        <v>0</v>
      </c>
      <c r="G9214" s="77">
        <f t="shared" si="6084"/>
        <v>0</v>
      </c>
      <c r="H9214" s="77">
        <f t="shared" si="6085"/>
        <v>0</v>
      </c>
      <c r="I9214" s="77">
        <f t="shared" si="6086"/>
        <v>0</v>
      </c>
      <c r="J9214" s="78"/>
      <c r="K9214" s="78"/>
      <c r="L9214" s="77"/>
      <c r="M9214" s="77"/>
      <c r="N9214" s="77"/>
      <c r="O9214" s="78"/>
      <c r="P9214" s="310"/>
    </row>
    <row r="9215" spans="1:16" s="72" customFormat="1" ht="15" hidden="1" customHeight="1">
      <c r="A9215" s="8"/>
      <c r="B9215" s="8"/>
      <c r="C9215" s="41">
        <v>6900</v>
      </c>
      <c r="D9215" s="8"/>
      <c r="E9215" s="43"/>
      <c r="F9215" s="43">
        <f t="shared" ref="F9215:O9215" si="6087">SUM(F9216:F9235)</f>
        <v>0</v>
      </c>
      <c r="G9215" s="43">
        <f t="shared" ref="G9215:H9215" si="6088">SUM(G9216:G9235)</f>
        <v>0</v>
      </c>
      <c r="H9215" s="43">
        <f t="shared" si="6088"/>
        <v>0</v>
      </c>
      <c r="I9215" s="43">
        <f t="shared" si="6087"/>
        <v>0</v>
      </c>
      <c r="J9215" s="43">
        <f t="shared" si="6087"/>
        <v>0</v>
      </c>
      <c r="K9215" s="43">
        <f t="shared" ref="K9215:L9215" si="6089">SUM(K9216:K9235)</f>
        <v>0</v>
      </c>
      <c r="L9215" s="43">
        <f t="shared" si="6089"/>
        <v>0</v>
      </c>
      <c r="M9215" s="43">
        <f t="shared" si="6087"/>
        <v>0</v>
      </c>
      <c r="N9215" s="43">
        <f t="shared" si="6087"/>
        <v>0</v>
      </c>
      <c r="O9215" s="43">
        <f t="shared" si="6087"/>
        <v>0</v>
      </c>
      <c r="P9215" s="309"/>
    </row>
    <row r="9216" spans="1:16" s="3" customFormat="1" ht="15" hidden="1" customHeight="1">
      <c r="A9216" s="75"/>
      <c r="B9216" s="75"/>
      <c r="C9216" s="76"/>
      <c r="D9216" s="75" t="s">
        <v>135</v>
      </c>
      <c r="E9216" s="78"/>
      <c r="F9216" s="77">
        <f t="shared" ref="F9216:F9235" si="6090">I9216+O9216</f>
        <v>0</v>
      </c>
      <c r="G9216" s="77">
        <f t="shared" ref="G9216:G9235" si="6091">J9216+P9216</f>
        <v>0</v>
      </c>
      <c r="H9216" s="77">
        <f t="shared" ref="H9216:H9235" si="6092">M9216+Q9216</f>
        <v>0</v>
      </c>
      <c r="I9216" s="77">
        <f t="shared" ref="I9216:I9235" si="6093">SUM(J9216:N9216)</f>
        <v>0</v>
      </c>
      <c r="J9216" s="78"/>
      <c r="K9216" s="78"/>
      <c r="L9216" s="77"/>
      <c r="M9216" s="77"/>
      <c r="N9216" s="77"/>
      <c r="O9216" s="78"/>
      <c r="P9216" s="310"/>
    </row>
    <row r="9217" spans="1:16" s="3" customFormat="1" ht="15" hidden="1" customHeight="1">
      <c r="A9217" s="75"/>
      <c r="B9217" s="75"/>
      <c r="C9217" s="76"/>
      <c r="D9217" s="75" t="s">
        <v>136</v>
      </c>
      <c r="E9217" s="78"/>
      <c r="F9217" s="77">
        <f t="shared" si="6090"/>
        <v>0</v>
      </c>
      <c r="G9217" s="77">
        <f t="shared" si="6091"/>
        <v>0</v>
      </c>
      <c r="H9217" s="77">
        <f t="shared" si="6092"/>
        <v>0</v>
      </c>
      <c r="I9217" s="77">
        <f t="shared" si="6093"/>
        <v>0</v>
      </c>
      <c r="J9217" s="78"/>
      <c r="K9217" s="78"/>
      <c r="L9217" s="77"/>
      <c r="M9217" s="77"/>
      <c r="N9217" s="77"/>
      <c r="O9217" s="78"/>
      <c r="P9217" s="310"/>
    </row>
    <row r="9218" spans="1:16" s="3" customFormat="1" ht="15" hidden="1" customHeight="1">
      <c r="A9218" s="75"/>
      <c r="B9218" s="75"/>
      <c r="C9218" s="76"/>
      <c r="D9218" s="75" t="s">
        <v>137</v>
      </c>
      <c r="E9218" s="78"/>
      <c r="F9218" s="77">
        <f t="shared" si="6090"/>
        <v>0</v>
      </c>
      <c r="G9218" s="77">
        <f t="shared" si="6091"/>
        <v>0</v>
      </c>
      <c r="H9218" s="77">
        <f t="shared" si="6092"/>
        <v>0</v>
      </c>
      <c r="I9218" s="77">
        <f t="shared" si="6093"/>
        <v>0</v>
      </c>
      <c r="J9218" s="78"/>
      <c r="K9218" s="78"/>
      <c r="L9218" s="77"/>
      <c r="M9218" s="77"/>
      <c r="N9218" s="77"/>
      <c r="O9218" s="78"/>
      <c r="P9218" s="310"/>
    </row>
    <row r="9219" spans="1:16" s="3" customFormat="1" ht="15" hidden="1" customHeight="1">
      <c r="A9219" s="75"/>
      <c r="B9219" s="75"/>
      <c r="C9219" s="76"/>
      <c r="D9219" s="75" t="s">
        <v>138</v>
      </c>
      <c r="E9219" s="78"/>
      <c r="F9219" s="77">
        <f t="shared" si="6090"/>
        <v>0</v>
      </c>
      <c r="G9219" s="77">
        <f t="shared" si="6091"/>
        <v>0</v>
      </c>
      <c r="H9219" s="77">
        <f t="shared" si="6092"/>
        <v>0</v>
      </c>
      <c r="I9219" s="77">
        <f t="shared" si="6093"/>
        <v>0</v>
      </c>
      <c r="J9219" s="78"/>
      <c r="K9219" s="78"/>
      <c r="L9219" s="77"/>
      <c r="M9219" s="77"/>
      <c r="N9219" s="77"/>
      <c r="O9219" s="78"/>
      <c r="P9219" s="310"/>
    </row>
    <row r="9220" spans="1:16" s="3" customFormat="1" ht="15" hidden="1" customHeight="1">
      <c r="A9220" s="75"/>
      <c r="B9220" s="75"/>
      <c r="C9220" s="76"/>
      <c r="D9220" s="75" t="s">
        <v>139</v>
      </c>
      <c r="E9220" s="78"/>
      <c r="F9220" s="77">
        <f t="shared" si="6090"/>
        <v>0</v>
      </c>
      <c r="G9220" s="77">
        <f t="shared" si="6091"/>
        <v>0</v>
      </c>
      <c r="H9220" s="77">
        <f t="shared" si="6092"/>
        <v>0</v>
      </c>
      <c r="I9220" s="77">
        <f t="shared" si="6093"/>
        <v>0</v>
      </c>
      <c r="J9220" s="78"/>
      <c r="K9220" s="78"/>
      <c r="L9220" s="77"/>
      <c r="M9220" s="77"/>
      <c r="N9220" s="77"/>
      <c r="O9220" s="78"/>
      <c r="P9220" s="310"/>
    </row>
    <row r="9221" spans="1:16" s="3" customFormat="1" ht="15" hidden="1" customHeight="1">
      <c r="A9221" s="75"/>
      <c r="B9221" s="75"/>
      <c r="C9221" s="76"/>
      <c r="D9221" s="75" t="s">
        <v>140</v>
      </c>
      <c r="E9221" s="78"/>
      <c r="F9221" s="77">
        <f t="shared" si="6090"/>
        <v>0</v>
      </c>
      <c r="G9221" s="77">
        <f t="shared" si="6091"/>
        <v>0</v>
      </c>
      <c r="H9221" s="77">
        <f t="shared" si="6092"/>
        <v>0</v>
      </c>
      <c r="I9221" s="77">
        <f t="shared" si="6093"/>
        <v>0</v>
      </c>
      <c r="J9221" s="78"/>
      <c r="K9221" s="78"/>
      <c r="L9221" s="77"/>
      <c r="M9221" s="77"/>
      <c r="N9221" s="77"/>
      <c r="O9221" s="78"/>
      <c r="P9221" s="310"/>
    </row>
    <row r="9222" spans="1:16" s="3" customFormat="1" ht="15" hidden="1" customHeight="1">
      <c r="A9222" s="75"/>
      <c r="B9222" s="75"/>
      <c r="C9222" s="76"/>
      <c r="D9222" s="75" t="s">
        <v>141</v>
      </c>
      <c r="E9222" s="78"/>
      <c r="F9222" s="77">
        <f t="shared" si="6090"/>
        <v>0</v>
      </c>
      <c r="G9222" s="77">
        <f t="shared" si="6091"/>
        <v>0</v>
      </c>
      <c r="H9222" s="77">
        <f t="shared" si="6092"/>
        <v>0</v>
      </c>
      <c r="I9222" s="77">
        <f t="shared" si="6093"/>
        <v>0</v>
      </c>
      <c r="J9222" s="78"/>
      <c r="K9222" s="78"/>
      <c r="L9222" s="77"/>
      <c r="M9222" s="77"/>
      <c r="N9222" s="77"/>
      <c r="O9222" s="78"/>
      <c r="P9222" s="310"/>
    </row>
    <row r="9223" spans="1:16" s="3" customFormat="1" ht="15" hidden="1" customHeight="1">
      <c r="A9223" s="75"/>
      <c r="B9223" s="75"/>
      <c r="C9223" s="76"/>
      <c r="D9223" s="75" t="s">
        <v>142</v>
      </c>
      <c r="E9223" s="78"/>
      <c r="F9223" s="77">
        <f t="shared" si="6090"/>
        <v>0</v>
      </c>
      <c r="G9223" s="77">
        <f t="shared" si="6091"/>
        <v>0</v>
      </c>
      <c r="H9223" s="77">
        <f t="shared" si="6092"/>
        <v>0</v>
      </c>
      <c r="I9223" s="77">
        <f t="shared" si="6093"/>
        <v>0</v>
      </c>
      <c r="J9223" s="78"/>
      <c r="K9223" s="78"/>
      <c r="L9223" s="77"/>
      <c r="M9223" s="77"/>
      <c r="N9223" s="77"/>
      <c r="O9223" s="78"/>
      <c r="P9223" s="310"/>
    </row>
    <row r="9224" spans="1:16" s="3" customFormat="1" ht="15" hidden="1" customHeight="1">
      <c r="A9224" s="75"/>
      <c r="B9224" s="75"/>
      <c r="C9224" s="76"/>
      <c r="D9224" s="75" t="s">
        <v>143</v>
      </c>
      <c r="E9224" s="78"/>
      <c r="F9224" s="77">
        <f t="shared" si="6090"/>
        <v>0</v>
      </c>
      <c r="G9224" s="77">
        <f t="shared" si="6091"/>
        <v>0</v>
      </c>
      <c r="H9224" s="77">
        <f t="shared" si="6092"/>
        <v>0</v>
      </c>
      <c r="I9224" s="77">
        <f t="shared" si="6093"/>
        <v>0</v>
      </c>
      <c r="J9224" s="78"/>
      <c r="K9224" s="78"/>
      <c r="L9224" s="77"/>
      <c r="M9224" s="77"/>
      <c r="N9224" s="77"/>
      <c r="O9224" s="78"/>
      <c r="P9224" s="310"/>
    </row>
    <row r="9225" spans="1:16" s="3" customFormat="1" ht="15" hidden="1" customHeight="1">
      <c r="A9225" s="75"/>
      <c r="B9225" s="75"/>
      <c r="C9225" s="76"/>
      <c r="D9225" s="75" t="s">
        <v>144</v>
      </c>
      <c r="E9225" s="78"/>
      <c r="F9225" s="77">
        <f t="shared" si="6090"/>
        <v>0</v>
      </c>
      <c r="G9225" s="77">
        <f t="shared" si="6091"/>
        <v>0</v>
      </c>
      <c r="H9225" s="77">
        <f t="shared" si="6092"/>
        <v>0</v>
      </c>
      <c r="I9225" s="77">
        <f t="shared" si="6093"/>
        <v>0</v>
      </c>
      <c r="J9225" s="78"/>
      <c r="K9225" s="78"/>
      <c r="L9225" s="77"/>
      <c r="M9225" s="77"/>
      <c r="N9225" s="77"/>
      <c r="O9225" s="78"/>
      <c r="P9225" s="310"/>
    </row>
    <row r="9226" spans="1:16" s="3" customFormat="1" ht="15" hidden="1" customHeight="1">
      <c r="A9226" s="75"/>
      <c r="B9226" s="75"/>
      <c r="C9226" s="76"/>
      <c r="D9226" s="75" t="s">
        <v>145</v>
      </c>
      <c r="E9226" s="78"/>
      <c r="F9226" s="77">
        <f t="shared" si="6090"/>
        <v>0</v>
      </c>
      <c r="G9226" s="77">
        <f t="shared" si="6091"/>
        <v>0</v>
      </c>
      <c r="H9226" s="77">
        <f t="shared" si="6092"/>
        <v>0</v>
      </c>
      <c r="I9226" s="77">
        <f t="shared" si="6093"/>
        <v>0</v>
      </c>
      <c r="J9226" s="78"/>
      <c r="K9226" s="78"/>
      <c r="L9226" s="77"/>
      <c r="M9226" s="77"/>
      <c r="N9226" s="77"/>
      <c r="O9226" s="78"/>
      <c r="P9226" s="310"/>
    </row>
    <row r="9227" spans="1:16" s="3" customFormat="1" ht="15" hidden="1" customHeight="1">
      <c r="A9227" s="75"/>
      <c r="B9227" s="75"/>
      <c r="C9227" s="76"/>
      <c r="D9227" s="75" t="s">
        <v>146</v>
      </c>
      <c r="E9227" s="78"/>
      <c r="F9227" s="77">
        <f t="shared" si="6090"/>
        <v>0</v>
      </c>
      <c r="G9227" s="77">
        <f t="shared" si="6091"/>
        <v>0</v>
      </c>
      <c r="H9227" s="77">
        <f t="shared" si="6092"/>
        <v>0</v>
      </c>
      <c r="I9227" s="77">
        <f t="shared" si="6093"/>
        <v>0</v>
      </c>
      <c r="J9227" s="78"/>
      <c r="K9227" s="78"/>
      <c r="L9227" s="77"/>
      <c r="M9227" s="77"/>
      <c r="N9227" s="77"/>
      <c r="O9227" s="78"/>
      <c r="P9227" s="310"/>
    </row>
    <row r="9228" spans="1:16" s="3" customFormat="1" ht="15" hidden="1" customHeight="1">
      <c r="A9228" s="75"/>
      <c r="B9228" s="75"/>
      <c r="C9228" s="76"/>
      <c r="D9228" s="75" t="s">
        <v>147</v>
      </c>
      <c r="E9228" s="78"/>
      <c r="F9228" s="77">
        <f t="shared" si="6090"/>
        <v>0</v>
      </c>
      <c r="G9228" s="77">
        <f t="shared" si="6091"/>
        <v>0</v>
      </c>
      <c r="H9228" s="77">
        <f t="shared" si="6092"/>
        <v>0</v>
      </c>
      <c r="I9228" s="77">
        <f t="shared" si="6093"/>
        <v>0</v>
      </c>
      <c r="J9228" s="78"/>
      <c r="K9228" s="78"/>
      <c r="L9228" s="77"/>
      <c r="M9228" s="77"/>
      <c r="N9228" s="77"/>
      <c r="O9228" s="78"/>
      <c r="P9228" s="310"/>
    </row>
    <row r="9229" spans="1:16" s="3" customFormat="1" ht="15" hidden="1" customHeight="1">
      <c r="A9229" s="75"/>
      <c r="B9229" s="75"/>
      <c r="C9229" s="76"/>
      <c r="D9229" s="75" t="s">
        <v>148</v>
      </c>
      <c r="E9229" s="78"/>
      <c r="F9229" s="77">
        <f t="shared" si="6090"/>
        <v>0</v>
      </c>
      <c r="G9229" s="77">
        <f t="shared" si="6091"/>
        <v>0</v>
      </c>
      <c r="H9229" s="77">
        <f t="shared" si="6092"/>
        <v>0</v>
      </c>
      <c r="I9229" s="77">
        <f t="shared" si="6093"/>
        <v>0</v>
      </c>
      <c r="J9229" s="78"/>
      <c r="K9229" s="78"/>
      <c r="L9229" s="77"/>
      <c r="M9229" s="77"/>
      <c r="N9229" s="77"/>
      <c r="O9229" s="78"/>
      <c r="P9229" s="310"/>
    </row>
    <row r="9230" spans="1:16" s="3" customFormat="1" ht="15" hidden="1" customHeight="1">
      <c r="A9230" s="75"/>
      <c r="B9230" s="75"/>
      <c r="C9230" s="76"/>
      <c r="D9230" s="75" t="s">
        <v>149</v>
      </c>
      <c r="E9230" s="78"/>
      <c r="F9230" s="77">
        <f t="shared" si="6090"/>
        <v>0</v>
      </c>
      <c r="G9230" s="77">
        <f t="shared" si="6091"/>
        <v>0</v>
      </c>
      <c r="H9230" s="77">
        <f t="shared" si="6092"/>
        <v>0</v>
      </c>
      <c r="I9230" s="77">
        <f t="shared" si="6093"/>
        <v>0</v>
      </c>
      <c r="J9230" s="78"/>
      <c r="K9230" s="78"/>
      <c r="L9230" s="77"/>
      <c r="M9230" s="77"/>
      <c r="N9230" s="77"/>
      <c r="O9230" s="78"/>
      <c r="P9230" s="310"/>
    </row>
    <row r="9231" spans="1:16" s="3" customFormat="1" ht="15" hidden="1" customHeight="1">
      <c r="A9231" s="75"/>
      <c r="B9231" s="75"/>
      <c r="C9231" s="76"/>
      <c r="D9231" s="75" t="s">
        <v>150</v>
      </c>
      <c r="E9231" s="78"/>
      <c r="F9231" s="77">
        <f t="shared" si="6090"/>
        <v>0</v>
      </c>
      <c r="G9231" s="77">
        <f t="shared" si="6091"/>
        <v>0</v>
      </c>
      <c r="H9231" s="77">
        <f t="shared" si="6092"/>
        <v>0</v>
      </c>
      <c r="I9231" s="77">
        <f t="shared" si="6093"/>
        <v>0</v>
      </c>
      <c r="J9231" s="78"/>
      <c r="K9231" s="78"/>
      <c r="L9231" s="77"/>
      <c r="M9231" s="77"/>
      <c r="N9231" s="77"/>
      <c r="O9231" s="78"/>
      <c r="P9231" s="310"/>
    </row>
    <row r="9232" spans="1:16" s="3" customFormat="1" ht="15" hidden="1" customHeight="1">
      <c r="A9232" s="75"/>
      <c r="B9232" s="75"/>
      <c r="C9232" s="76"/>
      <c r="D9232" s="75" t="s">
        <v>151</v>
      </c>
      <c r="E9232" s="78"/>
      <c r="F9232" s="77">
        <f t="shared" si="6090"/>
        <v>0</v>
      </c>
      <c r="G9232" s="77">
        <f t="shared" si="6091"/>
        <v>0</v>
      </c>
      <c r="H9232" s="77">
        <f t="shared" si="6092"/>
        <v>0</v>
      </c>
      <c r="I9232" s="77">
        <f t="shared" si="6093"/>
        <v>0</v>
      </c>
      <c r="J9232" s="78"/>
      <c r="K9232" s="78"/>
      <c r="L9232" s="77"/>
      <c r="M9232" s="77"/>
      <c r="N9232" s="77"/>
      <c r="O9232" s="78"/>
      <c r="P9232" s="310"/>
    </row>
    <row r="9233" spans="1:16" s="3" customFormat="1" ht="15" hidden="1" customHeight="1">
      <c r="A9233" s="75"/>
      <c r="B9233" s="75"/>
      <c r="C9233" s="76"/>
      <c r="D9233" s="75" t="s">
        <v>152</v>
      </c>
      <c r="E9233" s="78"/>
      <c r="F9233" s="77">
        <f t="shared" si="6090"/>
        <v>0</v>
      </c>
      <c r="G9233" s="77">
        <f t="shared" si="6091"/>
        <v>0</v>
      </c>
      <c r="H9233" s="77">
        <f t="shared" si="6092"/>
        <v>0</v>
      </c>
      <c r="I9233" s="77">
        <f t="shared" si="6093"/>
        <v>0</v>
      </c>
      <c r="J9233" s="78"/>
      <c r="K9233" s="78"/>
      <c r="L9233" s="77"/>
      <c r="M9233" s="77"/>
      <c r="N9233" s="77"/>
      <c r="O9233" s="78"/>
      <c r="P9233" s="310"/>
    </row>
    <row r="9234" spans="1:16" s="3" customFormat="1" ht="15" hidden="1" customHeight="1">
      <c r="A9234" s="75"/>
      <c r="B9234" s="75"/>
      <c r="C9234" s="76"/>
      <c r="D9234" s="75" t="s">
        <v>153</v>
      </c>
      <c r="E9234" s="78"/>
      <c r="F9234" s="77">
        <f t="shared" si="6090"/>
        <v>0</v>
      </c>
      <c r="G9234" s="77">
        <f t="shared" si="6091"/>
        <v>0</v>
      </c>
      <c r="H9234" s="77">
        <f t="shared" si="6092"/>
        <v>0</v>
      </c>
      <c r="I9234" s="77">
        <f t="shared" si="6093"/>
        <v>0</v>
      </c>
      <c r="J9234" s="78"/>
      <c r="K9234" s="78"/>
      <c r="L9234" s="77"/>
      <c r="M9234" s="77"/>
      <c r="N9234" s="77"/>
      <c r="O9234" s="78"/>
      <c r="P9234" s="310"/>
    </row>
    <row r="9235" spans="1:16" s="3" customFormat="1" ht="15" hidden="1" customHeight="1">
      <c r="A9235" s="75"/>
      <c r="B9235" s="75"/>
      <c r="C9235" s="76"/>
      <c r="D9235" s="75" t="s">
        <v>154</v>
      </c>
      <c r="E9235" s="78"/>
      <c r="F9235" s="77">
        <f t="shared" si="6090"/>
        <v>0</v>
      </c>
      <c r="G9235" s="77">
        <f t="shared" si="6091"/>
        <v>0</v>
      </c>
      <c r="H9235" s="77">
        <f t="shared" si="6092"/>
        <v>0</v>
      </c>
      <c r="I9235" s="77">
        <f t="shared" si="6093"/>
        <v>0</v>
      </c>
      <c r="J9235" s="78"/>
      <c r="K9235" s="78"/>
      <c r="L9235" s="77"/>
      <c r="M9235" s="77"/>
      <c r="N9235" s="77"/>
      <c r="O9235" s="78"/>
      <c r="P9235" s="310"/>
    </row>
    <row r="9236" spans="1:16" s="72" customFormat="1" ht="14.25" hidden="1" customHeight="1">
      <c r="A9236" s="108"/>
      <c r="B9236" s="108"/>
      <c r="C9236" s="112">
        <v>7000</v>
      </c>
      <c r="D9236" s="108"/>
      <c r="E9236" s="73"/>
      <c r="F9236" s="1">
        <f t="shared" ref="F9236:O9236" si="6094">SUM(F9237:F9252)</f>
        <v>0</v>
      </c>
      <c r="G9236" s="1">
        <f t="shared" ref="G9236:H9236" si="6095">SUM(G9237:G9252)</f>
        <v>0</v>
      </c>
      <c r="H9236" s="1">
        <f t="shared" si="6095"/>
        <v>0</v>
      </c>
      <c r="I9236" s="1">
        <f t="shared" si="6094"/>
        <v>0</v>
      </c>
      <c r="J9236" s="1">
        <f t="shared" si="6094"/>
        <v>0</v>
      </c>
      <c r="K9236" s="1">
        <f t="shared" ref="K9236:L9236" si="6096">SUM(K9237:K9252)</f>
        <v>0</v>
      </c>
      <c r="L9236" s="1">
        <f t="shared" si="6096"/>
        <v>0</v>
      </c>
      <c r="M9236" s="1">
        <f t="shared" si="6094"/>
        <v>0</v>
      </c>
      <c r="N9236" s="1">
        <f t="shared" si="6094"/>
        <v>0</v>
      </c>
      <c r="O9236" s="1">
        <f t="shared" si="6094"/>
        <v>0</v>
      </c>
      <c r="P9236" s="309"/>
    </row>
    <row r="9237" spans="1:16" s="6" customFormat="1" ht="15" hidden="1" customHeight="1">
      <c r="A9237" s="75"/>
      <c r="B9237" s="75"/>
      <c r="C9237" s="76"/>
      <c r="D9237" s="75" t="s">
        <v>155</v>
      </c>
      <c r="E9237" s="78"/>
      <c r="F9237" s="77">
        <f t="shared" ref="F9237:F9252" si="6097">I9237+O9237</f>
        <v>0</v>
      </c>
      <c r="G9237" s="77">
        <f t="shared" ref="G9237:G9252" si="6098">J9237+P9237</f>
        <v>0</v>
      </c>
      <c r="H9237" s="77">
        <f t="shared" ref="H9237:H9252" si="6099">M9237+Q9237</f>
        <v>0</v>
      </c>
      <c r="I9237" s="77">
        <f t="shared" ref="I9237:I9252" si="6100">SUM(J9237:N9237)</f>
        <v>0</v>
      </c>
      <c r="J9237" s="78"/>
      <c r="K9237" s="78"/>
      <c r="L9237" s="77"/>
      <c r="M9237" s="77"/>
      <c r="N9237" s="77"/>
      <c r="O9237" s="78"/>
      <c r="P9237" s="309"/>
    </row>
    <row r="9238" spans="1:16" s="3" customFormat="1" ht="15" hidden="1" customHeight="1">
      <c r="A9238" s="80"/>
      <c r="B9238" s="80"/>
      <c r="C9238" s="81"/>
      <c r="D9238" s="80" t="s">
        <v>156</v>
      </c>
      <c r="E9238" s="84"/>
      <c r="F9238" s="83">
        <f t="shared" si="6097"/>
        <v>0</v>
      </c>
      <c r="G9238" s="83">
        <f t="shared" si="6098"/>
        <v>0</v>
      </c>
      <c r="H9238" s="83">
        <f t="shared" si="6099"/>
        <v>0</v>
      </c>
      <c r="I9238" s="83">
        <f t="shared" si="6100"/>
        <v>0</v>
      </c>
      <c r="J9238" s="84"/>
      <c r="K9238" s="84"/>
      <c r="L9238" s="83"/>
      <c r="M9238" s="83"/>
      <c r="N9238" s="83"/>
      <c r="O9238" s="84"/>
      <c r="P9238" s="310"/>
    </row>
    <row r="9239" spans="1:16" s="6" customFormat="1" ht="15" hidden="1" customHeight="1">
      <c r="A9239" s="75"/>
      <c r="B9239" s="75"/>
      <c r="C9239" s="76"/>
      <c r="D9239" s="75" t="s">
        <v>157</v>
      </c>
      <c r="E9239" s="73"/>
      <c r="F9239" s="77">
        <f t="shared" si="6097"/>
        <v>0</v>
      </c>
      <c r="G9239" s="77">
        <f t="shared" si="6098"/>
        <v>0</v>
      </c>
      <c r="H9239" s="77">
        <f t="shared" si="6099"/>
        <v>0</v>
      </c>
      <c r="I9239" s="77">
        <f t="shared" si="6100"/>
        <v>0</v>
      </c>
      <c r="J9239" s="78"/>
      <c r="K9239" s="78"/>
      <c r="L9239" s="77"/>
      <c r="M9239" s="77"/>
      <c r="N9239" s="77"/>
      <c r="O9239" s="78"/>
      <c r="P9239" s="309"/>
    </row>
    <row r="9240" spans="1:16" s="3" customFormat="1" ht="15" hidden="1" customHeight="1">
      <c r="A9240" s="80"/>
      <c r="B9240" s="80"/>
      <c r="C9240" s="81"/>
      <c r="D9240" s="80" t="s">
        <v>158</v>
      </c>
      <c r="E9240" s="84"/>
      <c r="F9240" s="83">
        <f t="shared" si="6097"/>
        <v>0</v>
      </c>
      <c r="G9240" s="83">
        <f t="shared" si="6098"/>
        <v>0</v>
      </c>
      <c r="H9240" s="83">
        <f t="shared" si="6099"/>
        <v>0</v>
      </c>
      <c r="I9240" s="83">
        <f t="shared" si="6100"/>
        <v>0</v>
      </c>
      <c r="J9240" s="84"/>
      <c r="K9240" s="84"/>
      <c r="L9240" s="83"/>
      <c r="M9240" s="83"/>
      <c r="N9240" s="83"/>
      <c r="O9240" s="84"/>
      <c r="P9240" s="310"/>
    </row>
    <row r="9241" spans="1:16" s="3" customFormat="1" ht="15" hidden="1" customHeight="1">
      <c r="A9241" s="75"/>
      <c r="B9241" s="75"/>
      <c r="C9241" s="76"/>
      <c r="D9241" s="75" t="s">
        <v>159</v>
      </c>
      <c r="E9241" s="78"/>
      <c r="F9241" s="77">
        <f t="shared" si="6097"/>
        <v>0</v>
      </c>
      <c r="G9241" s="77">
        <f t="shared" si="6098"/>
        <v>0</v>
      </c>
      <c r="H9241" s="77">
        <f t="shared" si="6099"/>
        <v>0</v>
      </c>
      <c r="I9241" s="77">
        <f t="shared" si="6100"/>
        <v>0</v>
      </c>
      <c r="J9241" s="78"/>
      <c r="K9241" s="78"/>
      <c r="L9241" s="77"/>
      <c r="M9241" s="77"/>
      <c r="N9241" s="77"/>
      <c r="O9241" s="78"/>
      <c r="P9241" s="310"/>
    </row>
    <row r="9242" spans="1:16" s="3" customFormat="1" ht="15" hidden="1" customHeight="1">
      <c r="A9242" s="75"/>
      <c r="B9242" s="75"/>
      <c r="C9242" s="76"/>
      <c r="D9242" s="75" t="s">
        <v>160</v>
      </c>
      <c r="E9242" s="78"/>
      <c r="F9242" s="77">
        <f t="shared" si="6097"/>
        <v>0</v>
      </c>
      <c r="G9242" s="77">
        <f t="shared" si="6098"/>
        <v>0</v>
      </c>
      <c r="H9242" s="77">
        <f t="shared" si="6099"/>
        <v>0</v>
      </c>
      <c r="I9242" s="77">
        <f t="shared" si="6100"/>
        <v>0</v>
      </c>
      <c r="J9242" s="78"/>
      <c r="K9242" s="78"/>
      <c r="L9242" s="77"/>
      <c r="M9242" s="77"/>
      <c r="N9242" s="77"/>
      <c r="O9242" s="78"/>
      <c r="P9242" s="310"/>
    </row>
    <row r="9243" spans="1:16" s="3" customFormat="1" ht="15" hidden="1" customHeight="1">
      <c r="A9243" s="75"/>
      <c r="B9243" s="75"/>
      <c r="C9243" s="76"/>
      <c r="D9243" s="75" t="s">
        <v>161</v>
      </c>
      <c r="E9243" s="78"/>
      <c r="F9243" s="77">
        <f t="shared" si="6097"/>
        <v>0</v>
      </c>
      <c r="G9243" s="77">
        <f t="shared" si="6098"/>
        <v>0</v>
      </c>
      <c r="H9243" s="77">
        <f t="shared" si="6099"/>
        <v>0</v>
      </c>
      <c r="I9243" s="77">
        <f t="shared" si="6100"/>
        <v>0</v>
      </c>
      <c r="J9243" s="78"/>
      <c r="K9243" s="78"/>
      <c r="L9243" s="77"/>
      <c r="M9243" s="77"/>
      <c r="N9243" s="77"/>
      <c r="O9243" s="78"/>
      <c r="P9243" s="310"/>
    </row>
    <row r="9244" spans="1:16" s="3" customFormat="1" ht="15" hidden="1" customHeight="1">
      <c r="A9244" s="75"/>
      <c r="B9244" s="75"/>
      <c r="C9244" s="76"/>
      <c r="D9244" s="75" t="s">
        <v>162</v>
      </c>
      <c r="E9244" s="78"/>
      <c r="F9244" s="77">
        <f t="shared" si="6097"/>
        <v>0</v>
      </c>
      <c r="G9244" s="77">
        <f t="shared" si="6098"/>
        <v>0</v>
      </c>
      <c r="H9244" s="77">
        <f t="shared" si="6099"/>
        <v>0</v>
      </c>
      <c r="I9244" s="77">
        <f t="shared" si="6100"/>
        <v>0</v>
      </c>
      <c r="J9244" s="78"/>
      <c r="K9244" s="78"/>
      <c r="L9244" s="77"/>
      <c r="M9244" s="77"/>
      <c r="N9244" s="77"/>
      <c r="O9244" s="78"/>
      <c r="P9244" s="310"/>
    </row>
    <row r="9245" spans="1:16" s="3" customFormat="1" ht="15" hidden="1" customHeight="1">
      <c r="A9245" s="75"/>
      <c r="B9245" s="75"/>
      <c r="C9245" s="76"/>
      <c r="D9245" s="75" t="s">
        <v>163</v>
      </c>
      <c r="E9245" s="78"/>
      <c r="F9245" s="77">
        <f t="shared" si="6097"/>
        <v>0</v>
      </c>
      <c r="G9245" s="77">
        <f t="shared" si="6098"/>
        <v>0</v>
      </c>
      <c r="H9245" s="77">
        <f t="shared" si="6099"/>
        <v>0</v>
      </c>
      <c r="I9245" s="77">
        <f t="shared" si="6100"/>
        <v>0</v>
      </c>
      <c r="J9245" s="78"/>
      <c r="K9245" s="78"/>
      <c r="L9245" s="77"/>
      <c r="M9245" s="77"/>
      <c r="N9245" s="77"/>
      <c r="O9245" s="78"/>
      <c r="P9245" s="310"/>
    </row>
    <row r="9246" spans="1:16" s="3" customFormat="1" ht="15" hidden="1" customHeight="1">
      <c r="A9246" s="75"/>
      <c r="B9246" s="75"/>
      <c r="C9246" s="76"/>
      <c r="D9246" s="75" t="s">
        <v>164</v>
      </c>
      <c r="E9246" s="78"/>
      <c r="F9246" s="77">
        <f t="shared" si="6097"/>
        <v>0</v>
      </c>
      <c r="G9246" s="77">
        <f t="shared" si="6098"/>
        <v>0</v>
      </c>
      <c r="H9246" s="77">
        <f t="shared" si="6099"/>
        <v>0</v>
      </c>
      <c r="I9246" s="77">
        <f t="shared" si="6100"/>
        <v>0</v>
      </c>
      <c r="J9246" s="78"/>
      <c r="K9246" s="78"/>
      <c r="L9246" s="77"/>
      <c r="M9246" s="77"/>
      <c r="N9246" s="77"/>
      <c r="O9246" s="78"/>
      <c r="P9246" s="310"/>
    </row>
    <row r="9247" spans="1:16" s="3" customFormat="1" ht="15" hidden="1" customHeight="1">
      <c r="A9247" s="75"/>
      <c r="B9247" s="75"/>
      <c r="C9247" s="76"/>
      <c r="D9247" s="75" t="s">
        <v>165</v>
      </c>
      <c r="E9247" s="78"/>
      <c r="F9247" s="77">
        <f t="shared" si="6097"/>
        <v>0</v>
      </c>
      <c r="G9247" s="77">
        <f t="shared" si="6098"/>
        <v>0</v>
      </c>
      <c r="H9247" s="77">
        <f t="shared" si="6099"/>
        <v>0</v>
      </c>
      <c r="I9247" s="77">
        <f t="shared" si="6100"/>
        <v>0</v>
      </c>
      <c r="J9247" s="78"/>
      <c r="K9247" s="78"/>
      <c r="L9247" s="77"/>
      <c r="M9247" s="77"/>
      <c r="N9247" s="77"/>
      <c r="O9247" s="78"/>
      <c r="P9247" s="310"/>
    </row>
    <row r="9248" spans="1:16" s="3" customFormat="1" ht="15" hidden="1" customHeight="1">
      <c r="A9248" s="75"/>
      <c r="B9248" s="75"/>
      <c r="C9248" s="76"/>
      <c r="D9248" s="75" t="s">
        <v>166</v>
      </c>
      <c r="E9248" s="78"/>
      <c r="F9248" s="77">
        <f t="shared" si="6097"/>
        <v>0</v>
      </c>
      <c r="G9248" s="77">
        <f t="shared" si="6098"/>
        <v>0</v>
      </c>
      <c r="H9248" s="77">
        <f t="shared" si="6099"/>
        <v>0</v>
      </c>
      <c r="I9248" s="77">
        <f t="shared" si="6100"/>
        <v>0</v>
      </c>
      <c r="J9248" s="78"/>
      <c r="K9248" s="78"/>
      <c r="L9248" s="77"/>
      <c r="M9248" s="77"/>
      <c r="N9248" s="77"/>
      <c r="O9248" s="78"/>
      <c r="P9248" s="310"/>
    </row>
    <row r="9249" spans="1:16" s="3" customFormat="1" ht="15" hidden="1" customHeight="1">
      <c r="A9249" s="75"/>
      <c r="B9249" s="75"/>
      <c r="C9249" s="76"/>
      <c r="D9249" s="75" t="s">
        <v>167</v>
      </c>
      <c r="E9249" s="78"/>
      <c r="F9249" s="77">
        <f t="shared" si="6097"/>
        <v>0</v>
      </c>
      <c r="G9249" s="77">
        <f t="shared" si="6098"/>
        <v>0</v>
      </c>
      <c r="H9249" s="77">
        <f t="shared" si="6099"/>
        <v>0</v>
      </c>
      <c r="I9249" s="77">
        <f t="shared" si="6100"/>
        <v>0</v>
      </c>
      <c r="J9249" s="78"/>
      <c r="K9249" s="78"/>
      <c r="L9249" s="77"/>
      <c r="M9249" s="77"/>
      <c r="N9249" s="77"/>
      <c r="O9249" s="78"/>
      <c r="P9249" s="310"/>
    </row>
    <row r="9250" spans="1:16" s="3" customFormat="1" ht="15" hidden="1" customHeight="1">
      <c r="A9250" s="75"/>
      <c r="B9250" s="75"/>
      <c r="C9250" s="76"/>
      <c r="D9250" s="75" t="s">
        <v>168</v>
      </c>
      <c r="E9250" s="78"/>
      <c r="F9250" s="77">
        <f t="shared" si="6097"/>
        <v>0</v>
      </c>
      <c r="G9250" s="77">
        <f t="shared" si="6098"/>
        <v>0</v>
      </c>
      <c r="H9250" s="77">
        <f t="shared" si="6099"/>
        <v>0</v>
      </c>
      <c r="I9250" s="77">
        <f t="shared" si="6100"/>
        <v>0</v>
      </c>
      <c r="J9250" s="78"/>
      <c r="K9250" s="78"/>
      <c r="L9250" s="77"/>
      <c r="M9250" s="77"/>
      <c r="N9250" s="77"/>
      <c r="O9250" s="78"/>
      <c r="P9250" s="310"/>
    </row>
    <row r="9251" spans="1:16" s="3" customFormat="1" ht="15" hidden="1" customHeight="1">
      <c r="A9251" s="75"/>
      <c r="B9251" s="75"/>
      <c r="C9251" s="76"/>
      <c r="D9251" s="75" t="s">
        <v>169</v>
      </c>
      <c r="E9251" s="78"/>
      <c r="F9251" s="77">
        <f t="shared" si="6097"/>
        <v>0</v>
      </c>
      <c r="G9251" s="77">
        <f t="shared" si="6098"/>
        <v>0</v>
      </c>
      <c r="H9251" s="77">
        <f t="shared" si="6099"/>
        <v>0</v>
      </c>
      <c r="I9251" s="77">
        <f t="shared" si="6100"/>
        <v>0</v>
      </c>
      <c r="J9251" s="78"/>
      <c r="K9251" s="78"/>
      <c r="L9251" s="77"/>
      <c r="M9251" s="77"/>
      <c r="N9251" s="77"/>
      <c r="O9251" s="78"/>
      <c r="P9251" s="310"/>
    </row>
    <row r="9252" spans="1:16" s="6" customFormat="1" ht="15" hidden="1" customHeight="1">
      <c r="A9252" s="75"/>
      <c r="B9252" s="75"/>
      <c r="C9252" s="76"/>
      <c r="D9252" s="75" t="s">
        <v>170</v>
      </c>
      <c r="E9252" s="73"/>
      <c r="F9252" s="77">
        <f t="shared" si="6097"/>
        <v>0</v>
      </c>
      <c r="G9252" s="77">
        <f t="shared" si="6098"/>
        <v>0</v>
      </c>
      <c r="H9252" s="77">
        <f t="shared" si="6099"/>
        <v>0</v>
      </c>
      <c r="I9252" s="77">
        <f t="shared" si="6100"/>
        <v>0</v>
      </c>
      <c r="J9252" s="78"/>
      <c r="K9252" s="78"/>
      <c r="L9252" s="77"/>
      <c r="M9252" s="77"/>
      <c r="N9252" s="77"/>
      <c r="O9252" s="78"/>
      <c r="P9252" s="309"/>
    </row>
    <row r="9253" spans="1:16" s="72" customFormat="1" ht="15" hidden="1" customHeight="1">
      <c r="A9253" s="46"/>
      <c r="B9253" s="46"/>
      <c r="C9253" s="47">
        <v>7100</v>
      </c>
      <c r="D9253" s="46"/>
      <c r="E9253" s="50"/>
      <c r="F9253" s="50">
        <f t="shared" ref="F9253:O9253" si="6101">SUM(F9254:F9258)</f>
        <v>0</v>
      </c>
      <c r="G9253" s="50">
        <f t="shared" ref="G9253:H9253" si="6102">SUM(G9254:G9258)</f>
        <v>0</v>
      </c>
      <c r="H9253" s="50">
        <f t="shared" si="6102"/>
        <v>0</v>
      </c>
      <c r="I9253" s="50">
        <f t="shared" si="6101"/>
        <v>0</v>
      </c>
      <c r="J9253" s="50">
        <f t="shared" si="6101"/>
        <v>0</v>
      </c>
      <c r="K9253" s="50">
        <f t="shared" ref="K9253:L9253" si="6103">SUM(K9254:K9258)</f>
        <v>0</v>
      </c>
      <c r="L9253" s="50">
        <f t="shared" si="6103"/>
        <v>0</v>
      </c>
      <c r="M9253" s="50">
        <f t="shared" si="6101"/>
        <v>0</v>
      </c>
      <c r="N9253" s="50">
        <f t="shared" si="6101"/>
        <v>0</v>
      </c>
      <c r="O9253" s="50">
        <f t="shared" si="6101"/>
        <v>0</v>
      </c>
      <c r="P9253" s="309"/>
    </row>
    <row r="9254" spans="1:16" s="3" customFormat="1" ht="15" hidden="1" customHeight="1">
      <c r="A9254" s="75"/>
      <c r="B9254" s="75"/>
      <c r="C9254" s="76"/>
      <c r="D9254" s="75" t="s">
        <v>171</v>
      </c>
      <c r="E9254" s="78"/>
      <c r="F9254" s="77">
        <f t="shared" ref="F9254:F9258" si="6104">I9254+O9254</f>
        <v>0</v>
      </c>
      <c r="G9254" s="77">
        <f>J9254+P9254</f>
        <v>0</v>
      </c>
      <c r="H9254" s="77">
        <f>M9254+Q9254</f>
        <v>0</v>
      </c>
      <c r="I9254" s="77">
        <f>SUM(J9254:N9254)</f>
        <v>0</v>
      </c>
      <c r="J9254" s="78"/>
      <c r="K9254" s="78"/>
      <c r="L9254" s="77"/>
      <c r="M9254" s="77"/>
      <c r="N9254" s="77"/>
      <c r="O9254" s="78"/>
      <c r="P9254" s="310"/>
    </row>
    <row r="9255" spans="1:16" s="3" customFormat="1" ht="15" hidden="1" customHeight="1">
      <c r="A9255" s="75"/>
      <c r="B9255" s="75"/>
      <c r="C9255" s="76"/>
      <c r="D9255" s="75" t="s">
        <v>172</v>
      </c>
      <c r="E9255" s="78"/>
      <c r="F9255" s="77">
        <f t="shared" si="6104"/>
        <v>0</v>
      </c>
      <c r="G9255" s="77">
        <f>J9255+P9255</f>
        <v>0</v>
      </c>
      <c r="H9255" s="77">
        <f>M9255+Q9255</f>
        <v>0</v>
      </c>
      <c r="I9255" s="77">
        <f>SUM(J9255:N9255)</f>
        <v>0</v>
      </c>
      <c r="J9255" s="78"/>
      <c r="K9255" s="78"/>
      <c r="L9255" s="77"/>
      <c r="M9255" s="77"/>
      <c r="N9255" s="77"/>
      <c r="O9255" s="78"/>
      <c r="P9255" s="310"/>
    </row>
    <row r="9256" spans="1:16" s="3" customFormat="1" ht="15" hidden="1" customHeight="1">
      <c r="A9256" s="75"/>
      <c r="B9256" s="75"/>
      <c r="C9256" s="76"/>
      <c r="D9256" s="75" t="s">
        <v>173</v>
      </c>
      <c r="E9256" s="78"/>
      <c r="F9256" s="77">
        <f t="shared" si="6104"/>
        <v>0</v>
      </c>
      <c r="G9256" s="77">
        <f>J9256+P9256</f>
        <v>0</v>
      </c>
      <c r="H9256" s="77">
        <f>M9256+Q9256</f>
        <v>0</v>
      </c>
      <c r="I9256" s="77">
        <f>SUM(J9256:N9256)</f>
        <v>0</v>
      </c>
      <c r="J9256" s="78"/>
      <c r="K9256" s="78"/>
      <c r="L9256" s="77"/>
      <c r="M9256" s="77"/>
      <c r="N9256" s="77"/>
      <c r="O9256" s="78"/>
      <c r="P9256" s="310"/>
    </row>
    <row r="9257" spans="1:16" s="3" customFormat="1" ht="15" hidden="1" customHeight="1">
      <c r="A9257" s="75"/>
      <c r="B9257" s="75"/>
      <c r="C9257" s="76"/>
      <c r="D9257" s="75" t="s">
        <v>174</v>
      </c>
      <c r="E9257" s="78"/>
      <c r="F9257" s="77">
        <f t="shared" si="6104"/>
        <v>0</v>
      </c>
      <c r="G9257" s="77">
        <f>J9257+P9257</f>
        <v>0</v>
      </c>
      <c r="H9257" s="77">
        <f>M9257+Q9257</f>
        <v>0</v>
      </c>
      <c r="I9257" s="77">
        <f>SUM(J9257:N9257)</f>
        <v>0</v>
      </c>
      <c r="J9257" s="78"/>
      <c r="K9257" s="78"/>
      <c r="L9257" s="77"/>
      <c r="M9257" s="77"/>
      <c r="N9257" s="77"/>
      <c r="O9257" s="78"/>
      <c r="P9257" s="310"/>
    </row>
    <row r="9258" spans="1:16" s="3" customFormat="1" ht="15" hidden="1" customHeight="1">
      <c r="A9258" s="75"/>
      <c r="B9258" s="75"/>
      <c r="C9258" s="76"/>
      <c r="D9258" s="75" t="s">
        <v>175</v>
      </c>
      <c r="E9258" s="78"/>
      <c r="F9258" s="77">
        <f t="shared" si="6104"/>
        <v>0</v>
      </c>
      <c r="G9258" s="77">
        <f>J9258+P9258</f>
        <v>0</v>
      </c>
      <c r="H9258" s="77">
        <f>M9258+Q9258</f>
        <v>0</v>
      </c>
      <c r="I9258" s="77">
        <f>SUM(J9258:N9258)</f>
        <v>0</v>
      </c>
      <c r="J9258" s="78"/>
      <c r="K9258" s="78"/>
      <c r="L9258" s="77"/>
      <c r="M9258" s="77"/>
      <c r="N9258" s="77"/>
      <c r="O9258" s="78"/>
      <c r="P9258" s="310"/>
    </row>
    <row r="9259" spans="1:16" s="6" customFormat="1" ht="15" hidden="1" customHeight="1">
      <c r="A9259" s="8"/>
      <c r="B9259" s="8"/>
      <c r="C9259" s="41">
        <v>7150</v>
      </c>
      <c r="D9259" s="8"/>
      <c r="E9259" s="43"/>
      <c r="F9259" s="40">
        <f t="shared" ref="F9259:O9259" si="6105">SUM(F9260:F9276)</f>
        <v>0</v>
      </c>
      <c r="G9259" s="40">
        <f t="shared" ref="G9259:H9259" si="6106">SUM(G9260:G9276)</f>
        <v>0</v>
      </c>
      <c r="H9259" s="40">
        <f t="shared" si="6106"/>
        <v>0</v>
      </c>
      <c r="I9259" s="40">
        <f t="shared" si="6105"/>
        <v>0</v>
      </c>
      <c r="J9259" s="40">
        <f t="shared" si="6105"/>
        <v>0</v>
      </c>
      <c r="K9259" s="40">
        <f t="shared" ref="K9259:L9259" si="6107">SUM(K9260:K9276)</f>
        <v>0</v>
      </c>
      <c r="L9259" s="40">
        <f t="shared" si="6107"/>
        <v>0</v>
      </c>
      <c r="M9259" s="40">
        <f t="shared" si="6105"/>
        <v>0</v>
      </c>
      <c r="N9259" s="40">
        <f t="shared" si="6105"/>
        <v>0</v>
      </c>
      <c r="O9259" s="40">
        <f t="shared" si="6105"/>
        <v>0</v>
      </c>
      <c r="P9259" s="309"/>
    </row>
    <row r="9260" spans="1:16" s="3" customFormat="1" ht="15" hidden="1" customHeight="1">
      <c r="A9260" s="75"/>
      <c r="B9260" s="75"/>
      <c r="C9260" s="76"/>
      <c r="D9260" s="75" t="s">
        <v>176</v>
      </c>
      <c r="E9260" s="78"/>
      <c r="F9260" s="77">
        <f t="shared" ref="F9260:F9276" si="6108">I9260+O9260</f>
        <v>0</v>
      </c>
      <c r="G9260" s="77">
        <f t="shared" ref="G9260:G9276" si="6109">J9260+P9260</f>
        <v>0</v>
      </c>
      <c r="H9260" s="77">
        <f t="shared" ref="H9260:H9276" si="6110">M9260+Q9260</f>
        <v>0</v>
      </c>
      <c r="I9260" s="77">
        <f t="shared" ref="I9260:I9276" si="6111">SUM(J9260:N9260)</f>
        <v>0</v>
      </c>
      <c r="J9260" s="78"/>
      <c r="K9260" s="78"/>
      <c r="L9260" s="77"/>
      <c r="M9260" s="77"/>
      <c r="N9260" s="77"/>
      <c r="O9260" s="78"/>
      <c r="P9260" s="310"/>
    </row>
    <row r="9261" spans="1:16" s="3" customFormat="1" ht="15" hidden="1" customHeight="1">
      <c r="A9261" s="75"/>
      <c r="B9261" s="75"/>
      <c r="C9261" s="76"/>
      <c r="D9261" s="75" t="s">
        <v>177</v>
      </c>
      <c r="E9261" s="78"/>
      <c r="F9261" s="77">
        <f t="shared" si="6108"/>
        <v>0</v>
      </c>
      <c r="G9261" s="77">
        <f t="shared" si="6109"/>
        <v>0</v>
      </c>
      <c r="H9261" s="77">
        <f t="shared" si="6110"/>
        <v>0</v>
      </c>
      <c r="I9261" s="77">
        <f t="shared" si="6111"/>
        <v>0</v>
      </c>
      <c r="J9261" s="78"/>
      <c r="K9261" s="78"/>
      <c r="L9261" s="77"/>
      <c r="M9261" s="77"/>
      <c r="N9261" s="77"/>
      <c r="O9261" s="78"/>
      <c r="P9261" s="310"/>
    </row>
    <row r="9262" spans="1:16" s="3" customFormat="1" ht="15" hidden="1" customHeight="1">
      <c r="A9262" s="75"/>
      <c r="B9262" s="75"/>
      <c r="C9262" s="76"/>
      <c r="D9262" s="75" t="s">
        <v>178</v>
      </c>
      <c r="E9262" s="78"/>
      <c r="F9262" s="77">
        <f t="shared" si="6108"/>
        <v>0</v>
      </c>
      <c r="G9262" s="77">
        <f t="shared" si="6109"/>
        <v>0</v>
      </c>
      <c r="H9262" s="77">
        <f t="shared" si="6110"/>
        <v>0</v>
      </c>
      <c r="I9262" s="77">
        <f t="shared" si="6111"/>
        <v>0</v>
      </c>
      <c r="J9262" s="78"/>
      <c r="K9262" s="78"/>
      <c r="L9262" s="77"/>
      <c r="M9262" s="77"/>
      <c r="N9262" s="77"/>
      <c r="O9262" s="78"/>
      <c r="P9262" s="310"/>
    </row>
    <row r="9263" spans="1:16" s="3" customFormat="1" ht="15" hidden="1" customHeight="1">
      <c r="A9263" s="75"/>
      <c r="B9263" s="75"/>
      <c r="C9263" s="76"/>
      <c r="D9263" s="75" t="s">
        <v>179</v>
      </c>
      <c r="E9263" s="78"/>
      <c r="F9263" s="77">
        <f t="shared" si="6108"/>
        <v>0</v>
      </c>
      <c r="G9263" s="77">
        <f t="shared" si="6109"/>
        <v>0</v>
      </c>
      <c r="H9263" s="77">
        <f t="shared" si="6110"/>
        <v>0</v>
      </c>
      <c r="I9263" s="77">
        <f t="shared" si="6111"/>
        <v>0</v>
      </c>
      <c r="J9263" s="78"/>
      <c r="K9263" s="78"/>
      <c r="L9263" s="77"/>
      <c r="M9263" s="77"/>
      <c r="N9263" s="77"/>
      <c r="O9263" s="78"/>
      <c r="P9263" s="310"/>
    </row>
    <row r="9264" spans="1:16" s="3" customFormat="1" ht="15" hidden="1" customHeight="1">
      <c r="A9264" s="75"/>
      <c r="B9264" s="75"/>
      <c r="C9264" s="76"/>
      <c r="D9264" s="75" t="s">
        <v>180</v>
      </c>
      <c r="E9264" s="78"/>
      <c r="F9264" s="77">
        <f t="shared" si="6108"/>
        <v>0</v>
      </c>
      <c r="G9264" s="77">
        <f t="shared" si="6109"/>
        <v>0</v>
      </c>
      <c r="H9264" s="77">
        <f t="shared" si="6110"/>
        <v>0</v>
      </c>
      <c r="I9264" s="77">
        <f t="shared" si="6111"/>
        <v>0</v>
      </c>
      <c r="J9264" s="78"/>
      <c r="K9264" s="78"/>
      <c r="L9264" s="77"/>
      <c r="M9264" s="77"/>
      <c r="N9264" s="77"/>
      <c r="O9264" s="78"/>
      <c r="P9264" s="310"/>
    </row>
    <row r="9265" spans="1:16" s="3" customFormat="1" ht="15" hidden="1" customHeight="1">
      <c r="A9265" s="75"/>
      <c r="B9265" s="75"/>
      <c r="C9265" s="76"/>
      <c r="D9265" s="75" t="s">
        <v>181</v>
      </c>
      <c r="E9265" s="78"/>
      <c r="F9265" s="77">
        <f t="shared" si="6108"/>
        <v>0</v>
      </c>
      <c r="G9265" s="77">
        <f t="shared" si="6109"/>
        <v>0</v>
      </c>
      <c r="H9265" s="77">
        <f t="shared" si="6110"/>
        <v>0</v>
      </c>
      <c r="I9265" s="77">
        <f t="shared" si="6111"/>
        <v>0</v>
      </c>
      <c r="J9265" s="78"/>
      <c r="K9265" s="78"/>
      <c r="L9265" s="77"/>
      <c r="M9265" s="77"/>
      <c r="N9265" s="77"/>
      <c r="O9265" s="78"/>
      <c r="P9265" s="310"/>
    </row>
    <row r="9266" spans="1:16" s="3" customFormat="1" ht="15" hidden="1" customHeight="1">
      <c r="A9266" s="75"/>
      <c r="B9266" s="75"/>
      <c r="C9266" s="76"/>
      <c r="D9266" s="75" t="s">
        <v>182</v>
      </c>
      <c r="E9266" s="78"/>
      <c r="F9266" s="77">
        <f t="shared" si="6108"/>
        <v>0</v>
      </c>
      <c r="G9266" s="77">
        <f t="shared" si="6109"/>
        <v>0</v>
      </c>
      <c r="H9266" s="77">
        <f t="shared" si="6110"/>
        <v>0</v>
      </c>
      <c r="I9266" s="77">
        <f t="shared" si="6111"/>
        <v>0</v>
      </c>
      <c r="J9266" s="78"/>
      <c r="K9266" s="78"/>
      <c r="L9266" s="77"/>
      <c r="M9266" s="77"/>
      <c r="N9266" s="77"/>
      <c r="O9266" s="78"/>
      <c r="P9266" s="310"/>
    </row>
    <row r="9267" spans="1:16" s="3" customFormat="1" ht="15" hidden="1" customHeight="1">
      <c r="A9267" s="75"/>
      <c r="B9267" s="75"/>
      <c r="C9267" s="76"/>
      <c r="D9267" s="75" t="s">
        <v>183</v>
      </c>
      <c r="E9267" s="78"/>
      <c r="F9267" s="77">
        <f t="shared" si="6108"/>
        <v>0</v>
      </c>
      <c r="G9267" s="77">
        <f t="shared" si="6109"/>
        <v>0</v>
      </c>
      <c r="H9267" s="77">
        <f t="shared" si="6110"/>
        <v>0</v>
      </c>
      <c r="I9267" s="77">
        <f t="shared" si="6111"/>
        <v>0</v>
      </c>
      <c r="J9267" s="78"/>
      <c r="K9267" s="78"/>
      <c r="L9267" s="77"/>
      <c r="M9267" s="77"/>
      <c r="N9267" s="77"/>
      <c r="O9267" s="78"/>
      <c r="P9267" s="310"/>
    </row>
    <row r="9268" spans="1:16" s="3" customFormat="1" ht="15" hidden="1" customHeight="1">
      <c r="A9268" s="75"/>
      <c r="B9268" s="75"/>
      <c r="C9268" s="76"/>
      <c r="D9268" s="75" t="s">
        <v>184</v>
      </c>
      <c r="E9268" s="78"/>
      <c r="F9268" s="77">
        <f t="shared" si="6108"/>
        <v>0</v>
      </c>
      <c r="G9268" s="77">
        <f t="shared" si="6109"/>
        <v>0</v>
      </c>
      <c r="H9268" s="77">
        <f t="shared" si="6110"/>
        <v>0</v>
      </c>
      <c r="I9268" s="77">
        <f t="shared" si="6111"/>
        <v>0</v>
      </c>
      <c r="J9268" s="78"/>
      <c r="K9268" s="78"/>
      <c r="L9268" s="77"/>
      <c r="M9268" s="77"/>
      <c r="N9268" s="77"/>
      <c r="O9268" s="78"/>
      <c r="P9268" s="310"/>
    </row>
    <row r="9269" spans="1:16" s="3" customFormat="1" ht="15" hidden="1" customHeight="1">
      <c r="A9269" s="75"/>
      <c r="B9269" s="75"/>
      <c r="C9269" s="76"/>
      <c r="D9269" s="75" t="s">
        <v>185</v>
      </c>
      <c r="E9269" s="78"/>
      <c r="F9269" s="77">
        <f t="shared" si="6108"/>
        <v>0</v>
      </c>
      <c r="G9269" s="77">
        <f t="shared" si="6109"/>
        <v>0</v>
      </c>
      <c r="H9269" s="77">
        <f t="shared" si="6110"/>
        <v>0</v>
      </c>
      <c r="I9269" s="77">
        <f t="shared" si="6111"/>
        <v>0</v>
      </c>
      <c r="J9269" s="78"/>
      <c r="K9269" s="78"/>
      <c r="L9269" s="77"/>
      <c r="M9269" s="77"/>
      <c r="N9269" s="77"/>
      <c r="O9269" s="78"/>
      <c r="P9269" s="310"/>
    </row>
    <row r="9270" spans="1:16" s="3" customFormat="1" ht="15" hidden="1" customHeight="1">
      <c r="A9270" s="75"/>
      <c r="B9270" s="75"/>
      <c r="C9270" s="76"/>
      <c r="D9270" s="75" t="s">
        <v>186</v>
      </c>
      <c r="E9270" s="78"/>
      <c r="F9270" s="77">
        <f t="shared" si="6108"/>
        <v>0</v>
      </c>
      <c r="G9270" s="77">
        <f t="shared" si="6109"/>
        <v>0</v>
      </c>
      <c r="H9270" s="77">
        <f t="shared" si="6110"/>
        <v>0</v>
      </c>
      <c r="I9270" s="77">
        <f t="shared" si="6111"/>
        <v>0</v>
      </c>
      <c r="J9270" s="78"/>
      <c r="K9270" s="78"/>
      <c r="L9270" s="77"/>
      <c r="M9270" s="77"/>
      <c r="N9270" s="77"/>
      <c r="O9270" s="78"/>
      <c r="P9270" s="310"/>
    </row>
    <row r="9271" spans="1:16" s="3" customFormat="1" ht="15" hidden="1" customHeight="1">
      <c r="A9271" s="75"/>
      <c r="B9271" s="75"/>
      <c r="C9271" s="76"/>
      <c r="D9271" s="75" t="s">
        <v>187</v>
      </c>
      <c r="E9271" s="78"/>
      <c r="F9271" s="77">
        <f t="shared" si="6108"/>
        <v>0</v>
      </c>
      <c r="G9271" s="77">
        <f t="shared" si="6109"/>
        <v>0</v>
      </c>
      <c r="H9271" s="77">
        <f t="shared" si="6110"/>
        <v>0</v>
      </c>
      <c r="I9271" s="77">
        <f t="shared" si="6111"/>
        <v>0</v>
      </c>
      <c r="J9271" s="78"/>
      <c r="K9271" s="78"/>
      <c r="L9271" s="77"/>
      <c r="M9271" s="77"/>
      <c r="N9271" s="77"/>
      <c r="O9271" s="78"/>
      <c r="P9271" s="310"/>
    </row>
    <row r="9272" spans="1:16" s="3" customFormat="1" ht="15" hidden="1" customHeight="1">
      <c r="A9272" s="75"/>
      <c r="B9272" s="75"/>
      <c r="C9272" s="76"/>
      <c r="D9272" s="75" t="s">
        <v>188</v>
      </c>
      <c r="E9272" s="78"/>
      <c r="F9272" s="77">
        <f t="shared" si="6108"/>
        <v>0</v>
      </c>
      <c r="G9272" s="77">
        <f t="shared" si="6109"/>
        <v>0</v>
      </c>
      <c r="H9272" s="77">
        <f t="shared" si="6110"/>
        <v>0</v>
      </c>
      <c r="I9272" s="77">
        <f t="shared" si="6111"/>
        <v>0</v>
      </c>
      <c r="J9272" s="78"/>
      <c r="K9272" s="78"/>
      <c r="L9272" s="77"/>
      <c r="M9272" s="77"/>
      <c r="N9272" s="77"/>
      <c r="O9272" s="78"/>
      <c r="P9272" s="310"/>
    </row>
    <row r="9273" spans="1:16" s="3" customFormat="1" ht="15" hidden="1" customHeight="1">
      <c r="A9273" s="75"/>
      <c r="B9273" s="75"/>
      <c r="C9273" s="76"/>
      <c r="D9273" s="75" t="s">
        <v>189</v>
      </c>
      <c r="E9273" s="78"/>
      <c r="F9273" s="77">
        <f t="shared" si="6108"/>
        <v>0</v>
      </c>
      <c r="G9273" s="77">
        <f t="shared" si="6109"/>
        <v>0</v>
      </c>
      <c r="H9273" s="77">
        <f t="shared" si="6110"/>
        <v>0</v>
      </c>
      <c r="I9273" s="77">
        <f t="shared" si="6111"/>
        <v>0</v>
      </c>
      <c r="J9273" s="78"/>
      <c r="K9273" s="78"/>
      <c r="L9273" s="77"/>
      <c r="M9273" s="77"/>
      <c r="N9273" s="77"/>
      <c r="O9273" s="78"/>
      <c r="P9273" s="310"/>
    </row>
    <row r="9274" spans="1:16" s="3" customFormat="1" ht="15" hidden="1" customHeight="1">
      <c r="A9274" s="75"/>
      <c r="B9274" s="75"/>
      <c r="C9274" s="76"/>
      <c r="D9274" s="75" t="s">
        <v>190</v>
      </c>
      <c r="E9274" s="78"/>
      <c r="F9274" s="77">
        <f t="shared" si="6108"/>
        <v>0</v>
      </c>
      <c r="G9274" s="77">
        <f t="shared" si="6109"/>
        <v>0</v>
      </c>
      <c r="H9274" s="77">
        <f t="shared" si="6110"/>
        <v>0</v>
      </c>
      <c r="I9274" s="77">
        <f t="shared" si="6111"/>
        <v>0</v>
      </c>
      <c r="J9274" s="78"/>
      <c r="K9274" s="78"/>
      <c r="L9274" s="77"/>
      <c r="M9274" s="77"/>
      <c r="N9274" s="77"/>
      <c r="O9274" s="78"/>
      <c r="P9274" s="310"/>
    </row>
    <row r="9275" spans="1:16" s="3" customFormat="1" ht="15" hidden="1" customHeight="1">
      <c r="A9275" s="75"/>
      <c r="B9275" s="75"/>
      <c r="C9275" s="76"/>
      <c r="D9275" s="75" t="s">
        <v>191</v>
      </c>
      <c r="E9275" s="78"/>
      <c r="F9275" s="77">
        <f t="shared" si="6108"/>
        <v>0</v>
      </c>
      <c r="G9275" s="77">
        <f t="shared" si="6109"/>
        <v>0</v>
      </c>
      <c r="H9275" s="77">
        <f t="shared" si="6110"/>
        <v>0</v>
      </c>
      <c r="I9275" s="77">
        <f t="shared" si="6111"/>
        <v>0</v>
      </c>
      <c r="J9275" s="78"/>
      <c r="K9275" s="78"/>
      <c r="L9275" s="77"/>
      <c r="M9275" s="77"/>
      <c r="N9275" s="77"/>
      <c r="O9275" s="78"/>
      <c r="P9275" s="310"/>
    </row>
    <row r="9276" spans="1:16" s="3" customFormat="1" ht="15" hidden="1" customHeight="1">
      <c r="A9276" s="75"/>
      <c r="B9276" s="75"/>
      <c r="C9276" s="76"/>
      <c r="D9276" s="75" t="s">
        <v>192</v>
      </c>
      <c r="E9276" s="78"/>
      <c r="F9276" s="77">
        <f t="shared" si="6108"/>
        <v>0</v>
      </c>
      <c r="G9276" s="77">
        <f t="shared" si="6109"/>
        <v>0</v>
      </c>
      <c r="H9276" s="77">
        <f t="shared" si="6110"/>
        <v>0</v>
      </c>
      <c r="I9276" s="77">
        <f t="shared" si="6111"/>
        <v>0</v>
      </c>
      <c r="J9276" s="78"/>
      <c r="K9276" s="78"/>
      <c r="L9276" s="77"/>
      <c r="M9276" s="77"/>
      <c r="N9276" s="77"/>
      <c r="O9276" s="78"/>
      <c r="P9276" s="310"/>
    </row>
    <row r="9277" spans="1:16" s="6" customFormat="1" ht="15" hidden="1" customHeight="1">
      <c r="A9277" s="8"/>
      <c r="B9277" s="8"/>
      <c r="C9277" s="41">
        <v>7200</v>
      </c>
      <c r="D9277" s="8"/>
      <c r="E9277" s="43"/>
      <c r="F9277" s="43">
        <f t="shared" ref="F9277:O9277" si="6112">SUM(F9278:F9281)</f>
        <v>0</v>
      </c>
      <c r="G9277" s="43">
        <f t="shared" ref="G9277:H9277" si="6113">SUM(G9278:G9281)</f>
        <v>0</v>
      </c>
      <c r="H9277" s="43">
        <f t="shared" si="6113"/>
        <v>0</v>
      </c>
      <c r="I9277" s="43">
        <f t="shared" si="6112"/>
        <v>0</v>
      </c>
      <c r="J9277" s="43">
        <f t="shared" si="6112"/>
        <v>0</v>
      </c>
      <c r="K9277" s="43">
        <f t="shared" ref="K9277:L9277" si="6114">SUM(K9278:K9281)</f>
        <v>0</v>
      </c>
      <c r="L9277" s="43">
        <f t="shared" si="6114"/>
        <v>0</v>
      </c>
      <c r="M9277" s="43">
        <f t="shared" si="6112"/>
        <v>0</v>
      </c>
      <c r="N9277" s="43">
        <f t="shared" si="6112"/>
        <v>0</v>
      </c>
      <c r="O9277" s="43">
        <f t="shared" si="6112"/>
        <v>0</v>
      </c>
      <c r="P9277" s="309"/>
    </row>
    <row r="9278" spans="1:16" s="3" customFormat="1" ht="15" hidden="1" customHeight="1">
      <c r="A9278" s="75"/>
      <c r="B9278" s="75"/>
      <c r="C9278" s="76"/>
      <c r="D9278" s="75" t="s">
        <v>193</v>
      </c>
      <c r="E9278" s="78"/>
      <c r="F9278" s="77">
        <f t="shared" ref="F9278:F9281" si="6115">I9278+O9278</f>
        <v>0</v>
      </c>
      <c r="G9278" s="77">
        <f>J9278+P9278</f>
        <v>0</v>
      </c>
      <c r="H9278" s="77">
        <f>M9278+Q9278</f>
        <v>0</v>
      </c>
      <c r="I9278" s="77">
        <f>SUM(J9278:N9278)</f>
        <v>0</v>
      </c>
      <c r="J9278" s="78"/>
      <c r="K9278" s="78"/>
      <c r="L9278" s="77"/>
      <c r="M9278" s="77"/>
      <c r="N9278" s="77"/>
      <c r="O9278" s="78"/>
      <c r="P9278" s="310"/>
    </row>
    <row r="9279" spans="1:16" s="3" customFormat="1" ht="15" hidden="1" customHeight="1">
      <c r="A9279" s="75"/>
      <c r="B9279" s="75"/>
      <c r="C9279" s="76"/>
      <c r="D9279" s="75" t="s">
        <v>194</v>
      </c>
      <c r="E9279" s="78"/>
      <c r="F9279" s="77">
        <f t="shared" si="6115"/>
        <v>0</v>
      </c>
      <c r="G9279" s="77">
        <f>J9279+P9279</f>
        <v>0</v>
      </c>
      <c r="H9279" s="77">
        <f>M9279+Q9279</f>
        <v>0</v>
      </c>
      <c r="I9279" s="77">
        <f>SUM(J9279:N9279)</f>
        <v>0</v>
      </c>
      <c r="J9279" s="78"/>
      <c r="K9279" s="78"/>
      <c r="L9279" s="77"/>
      <c r="M9279" s="77"/>
      <c r="N9279" s="77"/>
      <c r="O9279" s="78"/>
      <c r="P9279" s="310"/>
    </row>
    <row r="9280" spans="1:16" s="3" customFormat="1" ht="15" hidden="1" customHeight="1">
      <c r="A9280" s="75"/>
      <c r="B9280" s="75"/>
      <c r="C9280" s="76"/>
      <c r="D9280" s="75" t="s">
        <v>195</v>
      </c>
      <c r="E9280" s="78"/>
      <c r="F9280" s="77">
        <f t="shared" si="6115"/>
        <v>0</v>
      </c>
      <c r="G9280" s="77">
        <f>J9280+P9280</f>
        <v>0</v>
      </c>
      <c r="H9280" s="77">
        <f>M9280+Q9280</f>
        <v>0</v>
      </c>
      <c r="I9280" s="77">
        <f>SUM(J9280:N9280)</f>
        <v>0</v>
      </c>
      <c r="J9280" s="78"/>
      <c r="K9280" s="78"/>
      <c r="L9280" s="77"/>
      <c r="M9280" s="77"/>
      <c r="N9280" s="77"/>
      <c r="O9280" s="78"/>
      <c r="P9280" s="310"/>
    </row>
    <row r="9281" spans="1:16" s="3" customFormat="1" ht="15" hidden="1" customHeight="1">
      <c r="A9281" s="75"/>
      <c r="B9281" s="75"/>
      <c r="C9281" s="76"/>
      <c r="D9281" s="75" t="s">
        <v>196</v>
      </c>
      <c r="E9281" s="78"/>
      <c r="F9281" s="77">
        <f t="shared" si="6115"/>
        <v>0</v>
      </c>
      <c r="G9281" s="77">
        <f>J9281+P9281</f>
        <v>0</v>
      </c>
      <c r="H9281" s="77">
        <f>M9281+Q9281</f>
        <v>0</v>
      </c>
      <c r="I9281" s="77">
        <f>SUM(J9281:N9281)</f>
        <v>0</v>
      </c>
      <c r="J9281" s="78"/>
      <c r="K9281" s="78"/>
      <c r="L9281" s="77"/>
      <c r="M9281" s="77"/>
      <c r="N9281" s="77"/>
      <c r="O9281" s="78"/>
      <c r="P9281" s="310"/>
    </row>
    <row r="9282" spans="1:16" s="72" customFormat="1" ht="15" hidden="1" customHeight="1">
      <c r="A9282" s="8"/>
      <c r="B9282" s="8"/>
      <c r="C9282" s="41">
        <v>7250</v>
      </c>
      <c r="D9282" s="8"/>
      <c r="E9282" s="43"/>
      <c r="F9282" s="40">
        <f t="shared" ref="F9282:O9282" si="6116">SUM(F9283:F9293)</f>
        <v>0</v>
      </c>
      <c r="G9282" s="40">
        <f t="shared" ref="G9282:H9282" si="6117">SUM(G9283:G9293)</f>
        <v>0</v>
      </c>
      <c r="H9282" s="40">
        <f t="shared" si="6117"/>
        <v>0</v>
      </c>
      <c r="I9282" s="40">
        <f t="shared" si="6116"/>
        <v>0</v>
      </c>
      <c r="J9282" s="40">
        <f t="shared" si="6116"/>
        <v>0</v>
      </c>
      <c r="K9282" s="40">
        <f t="shared" ref="K9282:L9282" si="6118">SUM(K9283:K9293)</f>
        <v>0</v>
      </c>
      <c r="L9282" s="40">
        <f t="shared" si="6118"/>
        <v>0</v>
      </c>
      <c r="M9282" s="40">
        <f t="shared" si="6116"/>
        <v>0</v>
      </c>
      <c r="N9282" s="40">
        <f t="shared" si="6116"/>
        <v>0</v>
      </c>
      <c r="O9282" s="40">
        <f t="shared" si="6116"/>
        <v>0</v>
      </c>
      <c r="P9282" s="309"/>
    </row>
    <row r="9283" spans="1:16" s="3" customFormat="1" ht="15" hidden="1" customHeight="1">
      <c r="A9283" s="75"/>
      <c r="B9283" s="75"/>
      <c r="C9283" s="76"/>
      <c r="D9283" s="75" t="s">
        <v>197</v>
      </c>
      <c r="E9283" s="78"/>
      <c r="F9283" s="77">
        <f t="shared" ref="F9283:F9293" si="6119">I9283+O9283</f>
        <v>0</v>
      </c>
      <c r="G9283" s="77">
        <f t="shared" ref="G9283:G9293" si="6120">J9283+P9283</f>
        <v>0</v>
      </c>
      <c r="H9283" s="77">
        <f t="shared" ref="H9283:H9293" si="6121">M9283+Q9283</f>
        <v>0</v>
      </c>
      <c r="I9283" s="77">
        <f t="shared" ref="I9283:I9293" si="6122">SUM(J9283:N9283)</f>
        <v>0</v>
      </c>
      <c r="J9283" s="78"/>
      <c r="K9283" s="78"/>
      <c r="L9283" s="77"/>
      <c r="M9283" s="77"/>
      <c r="N9283" s="77"/>
      <c r="O9283" s="78"/>
      <c r="P9283" s="310"/>
    </row>
    <row r="9284" spans="1:16" s="3" customFormat="1" ht="15" hidden="1" customHeight="1">
      <c r="A9284" s="75"/>
      <c r="B9284" s="75"/>
      <c r="C9284" s="76"/>
      <c r="D9284" s="75" t="s">
        <v>198</v>
      </c>
      <c r="E9284" s="78"/>
      <c r="F9284" s="77">
        <f t="shared" si="6119"/>
        <v>0</v>
      </c>
      <c r="G9284" s="77">
        <f t="shared" si="6120"/>
        <v>0</v>
      </c>
      <c r="H9284" s="77">
        <f t="shared" si="6121"/>
        <v>0</v>
      </c>
      <c r="I9284" s="77">
        <f t="shared" si="6122"/>
        <v>0</v>
      </c>
      <c r="J9284" s="78"/>
      <c r="K9284" s="78"/>
      <c r="L9284" s="77"/>
      <c r="M9284" s="77"/>
      <c r="N9284" s="77"/>
      <c r="O9284" s="78"/>
      <c r="P9284" s="310"/>
    </row>
    <row r="9285" spans="1:16" s="3" customFormat="1" ht="15" hidden="1" customHeight="1">
      <c r="A9285" s="75"/>
      <c r="B9285" s="75"/>
      <c r="C9285" s="76"/>
      <c r="D9285" s="75" t="s">
        <v>199</v>
      </c>
      <c r="E9285" s="78"/>
      <c r="F9285" s="77">
        <f t="shared" si="6119"/>
        <v>0</v>
      </c>
      <c r="G9285" s="77">
        <f t="shared" si="6120"/>
        <v>0</v>
      </c>
      <c r="H9285" s="77">
        <f t="shared" si="6121"/>
        <v>0</v>
      </c>
      <c r="I9285" s="77">
        <f t="shared" si="6122"/>
        <v>0</v>
      </c>
      <c r="J9285" s="78"/>
      <c r="K9285" s="78"/>
      <c r="L9285" s="77"/>
      <c r="M9285" s="77"/>
      <c r="N9285" s="77"/>
      <c r="O9285" s="78"/>
      <c r="P9285" s="310"/>
    </row>
    <row r="9286" spans="1:16" s="3" customFormat="1" ht="15" hidden="1" customHeight="1">
      <c r="A9286" s="75"/>
      <c r="B9286" s="75"/>
      <c r="C9286" s="76"/>
      <c r="D9286" s="75" t="s">
        <v>200</v>
      </c>
      <c r="E9286" s="78"/>
      <c r="F9286" s="77">
        <f t="shared" si="6119"/>
        <v>0</v>
      </c>
      <c r="G9286" s="77">
        <f t="shared" si="6120"/>
        <v>0</v>
      </c>
      <c r="H9286" s="77">
        <f t="shared" si="6121"/>
        <v>0</v>
      </c>
      <c r="I9286" s="77">
        <f t="shared" si="6122"/>
        <v>0</v>
      </c>
      <c r="J9286" s="78"/>
      <c r="K9286" s="78"/>
      <c r="L9286" s="77"/>
      <c r="M9286" s="77"/>
      <c r="N9286" s="77"/>
      <c r="O9286" s="78"/>
      <c r="P9286" s="310"/>
    </row>
    <row r="9287" spans="1:16" s="3" customFormat="1" ht="15" hidden="1" customHeight="1">
      <c r="A9287" s="75"/>
      <c r="B9287" s="75"/>
      <c r="C9287" s="76"/>
      <c r="D9287" s="75" t="s">
        <v>201</v>
      </c>
      <c r="E9287" s="78"/>
      <c r="F9287" s="77">
        <f t="shared" si="6119"/>
        <v>0</v>
      </c>
      <c r="G9287" s="77">
        <f t="shared" si="6120"/>
        <v>0</v>
      </c>
      <c r="H9287" s="77">
        <f t="shared" si="6121"/>
        <v>0</v>
      </c>
      <c r="I9287" s="77">
        <f t="shared" si="6122"/>
        <v>0</v>
      </c>
      <c r="J9287" s="78"/>
      <c r="K9287" s="78"/>
      <c r="L9287" s="77"/>
      <c r="M9287" s="77"/>
      <c r="N9287" s="77"/>
      <c r="O9287" s="78"/>
      <c r="P9287" s="310"/>
    </row>
    <row r="9288" spans="1:16" s="3" customFormat="1" ht="15" hidden="1" customHeight="1">
      <c r="A9288" s="75"/>
      <c r="B9288" s="75"/>
      <c r="C9288" s="76"/>
      <c r="D9288" s="75" t="s">
        <v>202</v>
      </c>
      <c r="E9288" s="78"/>
      <c r="F9288" s="77">
        <f t="shared" si="6119"/>
        <v>0</v>
      </c>
      <c r="G9288" s="77">
        <f t="shared" si="6120"/>
        <v>0</v>
      </c>
      <c r="H9288" s="77">
        <f t="shared" si="6121"/>
        <v>0</v>
      </c>
      <c r="I9288" s="77">
        <f t="shared" si="6122"/>
        <v>0</v>
      </c>
      <c r="J9288" s="78"/>
      <c r="K9288" s="78"/>
      <c r="L9288" s="77"/>
      <c r="M9288" s="77"/>
      <c r="N9288" s="77"/>
      <c r="O9288" s="78"/>
      <c r="P9288" s="310"/>
    </row>
    <row r="9289" spans="1:16" s="3" customFormat="1" ht="15" hidden="1" customHeight="1">
      <c r="A9289" s="75"/>
      <c r="B9289" s="75"/>
      <c r="C9289" s="76"/>
      <c r="D9289" s="75" t="s">
        <v>203</v>
      </c>
      <c r="E9289" s="78"/>
      <c r="F9289" s="77">
        <f t="shared" si="6119"/>
        <v>0</v>
      </c>
      <c r="G9289" s="77">
        <f t="shared" si="6120"/>
        <v>0</v>
      </c>
      <c r="H9289" s="77">
        <f t="shared" si="6121"/>
        <v>0</v>
      </c>
      <c r="I9289" s="77">
        <f t="shared" si="6122"/>
        <v>0</v>
      </c>
      <c r="J9289" s="78"/>
      <c r="K9289" s="78"/>
      <c r="L9289" s="77"/>
      <c r="M9289" s="77"/>
      <c r="N9289" s="77"/>
      <c r="O9289" s="78"/>
      <c r="P9289" s="310"/>
    </row>
    <row r="9290" spans="1:16" s="3" customFormat="1" ht="15" hidden="1" customHeight="1">
      <c r="A9290" s="75"/>
      <c r="B9290" s="75"/>
      <c r="C9290" s="76"/>
      <c r="D9290" s="75" t="s">
        <v>204</v>
      </c>
      <c r="E9290" s="78"/>
      <c r="F9290" s="77">
        <f t="shared" si="6119"/>
        <v>0</v>
      </c>
      <c r="G9290" s="77">
        <f t="shared" si="6120"/>
        <v>0</v>
      </c>
      <c r="H9290" s="77">
        <f t="shared" si="6121"/>
        <v>0</v>
      </c>
      <c r="I9290" s="77">
        <f t="shared" si="6122"/>
        <v>0</v>
      </c>
      <c r="J9290" s="78"/>
      <c r="K9290" s="78"/>
      <c r="L9290" s="77"/>
      <c r="M9290" s="77"/>
      <c r="N9290" s="77"/>
      <c r="O9290" s="78"/>
      <c r="P9290" s="310"/>
    </row>
    <row r="9291" spans="1:16" s="3" customFormat="1" ht="15" hidden="1" customHeight="1">
      <c r="A9291" s="75"/>
      <c r="B9291" s="75"/>
      <c r="C9291" s="76"/>
      <c r="D9291" s="75" t="s">
        <v>205</v>
      </c>
      <c r="E9291" s="78"/>
      <c r="F9291" s="77">
        <f t="shared" si="6119"/>
        <v>0</v>
      </c>
      <c r="G9291" s="77">
        <f t="shared" si="6120"/>
        <v>0</v>
      </c>
      <c r="H9291" s="77">
        <f t="shared" si="6121"/>
        <v>0</v>
      </c>
      <c r="I9291" s="77">
        <f t="shared" si="6122"/>
        <v>0</v>
      </c>
      <c r="J9291" s="78"/>
      <c r="K9291" s="78"/>
      <c r="L9291" s="77"/>
      <c r="M9291" s="77"/>
      <c r="N9291" s="77"/>
      <c r="O9291" s="78"/>
      <c r="P9291" s="310"/>
    </row>
    <row r="9292" spans="1:16" s="3" customFormat="1" ht="15" hidden="1" customHeight="1">
      <c r="A9292" s="75"/>
      <c r="B9292" s="75"/>
      <c r="C9292" s="76"/>
      <c r="D9292" s="75" t="s">
        <v>206</v>
      </c>
      <c r="E9292" s="78"/>
      <c r="F9292" s="77">
        <f t="shared" si="6119"/>
        <v>0</v>
      </c>
      <c r="G9292" s="77">
        <f t="shared" si="6120"/>
        <v>0</v>
      </c>
      <c r="H9292" s="77">
        <f t="shared" si="6121"/>
        <v>0</v>
      </c>
      <c r="I9292" s="77">
        <f t="shared" si="6122"/>
        <v>0</v>
      </c>
      <c r="J9292" s="78"/>
      <c r="K9292" s="78"/>
      <c r="L9292" s="77"/>
      <c r="M9292" s="77"/>
      <c r="N9292" s="77"/>
      <c r="O9292" s="78"/>
      <c r="P9292" s="310"/>
    </row>
    <row r="9293" spans="1:16" s="3" customFormat="1" ht="15" hidden="1" customHeight="1">
      <c r="A9293" s="75"/>
      <c r="B9293" s="75"/>
      <c r="C9293" s="76"/>
      <c r="D9293" s="75" t="s">
        <v>207</v>
      </c>
      <c r="E9293" s="78"/>
      <c r="F9293" s="77">
        <f t="shared" si="6119"/>
        <v>0</v>
      </c>
      <c r="G9293" s="77">
        <f t="shared" si="6120"/>
        <v>0</v>
      </c>
      <c r="H9293" s="77">
        <f t="shared" si="6121"/>
        <v>0</v>
      </c>
      <c r="I9293" s="77">
        <f t="shared" si="6122"/>
        <v>0</v>
      </c>
      <c r="J9293" s="78"/>
      <c r="K9293" s="78"/>
      <c r="L9293" s="77"/>
      <c r="M9293" s="77"/>
      <c r="N9293" s="77"/>
      <c r="O9293" s="78"/>
      <c r="P9293" s="310"/>
    </row>
    <row r="9294" spans="1:16" s="72" customFormat="1" ht="15" hidden="1" customHeight="1">
      <c r="A9294" s="8"/>
      <c r="B9294" s="8"/>
      <c r="C9294" s="41">
        <v>7300</v>
      </c>
      <c r="D9294" s="8"/>
      <c r="E9294" s="43"/>
      <c r="F9294" s="43">
        <f t="shared" ref="F9294:O9294" si="6123">SUM(F9295:F9300)</f>
        <v>0</v>
      </c>
      <c r="G9294" s="43">
        <f t="shared" ref="G9294:H9294" si="6124">SUM(G9295:G9300)</f>
        <v>0</v>
      </c>
      <c r="H9294" s="43">
        <f t="shared" si="6124"/>
        <v>0</v>
      </c>
      <c r="I9294" s="43">
        <f t="shared" si="6123"/>
        <v>0</v>
      </c>
      <c r="J9294" s="43">
        <f t="shared" si="6123"/>
        <v>0</v>
      </c>
      <c r="K9294" s="43">
        <f t="shared" ref="K9294:L9294" si="6125">SUM(K9295:K9300)</f>
        <v>0</v>
      </c>
      <c r="L9294" s="43">
        <f t="shared" si="6125"/>
        <v>0</v>
      </c>
      <c r="M9294" s="43">
        <f t="shared" si="6123"/>
        <v>0</v>
      </c>
      <c r="N9294" s="43">
        <f t="shared" si="6123"/>
        <v>0</v>
      </c>
      <c r="O9294" s="43">
        <f t="shared" si="6123"/>
        <v>0</v>
      </c>
      <c r="P9294" s="309"/>
    </row>
    <row r="9295" spans="1:16" s="3" customFormat="1" ht="15" hidden="1" customHeight="1">
      <c r="A9295" s="75"/>
      <c r="B9295" s="75"/>
      <c r="C9295" s="76"/>
      <c r="D9295" s="75" t="s">
        <v>208</v>
      </c>
      <c r="E9295" s="78"/>
      <c r="F9295" s="77">
        <f t="shared" ref="F9295:F9300" si="6126">I9295+O9295</f>
        <v>0</v>
      </c>
      <c r="G9295" s="77">
        <f t="shared" ref="G9295:G9300" si="6127">J9295+P9295</f>
        <v>0</v>
      </c>
      <c r="H9295" s="77">
        <f t="shared" ref="H9295:H9300" si="6128">M9295+Q9295</f>
        <v>0</v>
      </c>
      <c r="I9295" s="77">
        <f t="shared" ref="I9295:I9300" si="6129">SUM(J9295:N9295)</f>
        <v>0</v>
      </c>
      <c r="J9295" s="78"/>
      <c r="K9295" s="78"/>
      <c r="L9295" s="77"/>
      <c r="M9295" s="77"/>
      <c r="N9295" s="77"/>
      <c r="O9295" s="78"/>
      <c r="P9295" s="310"/>
    </row>
    <row r="9296" spans="1:16" s="3" customFormat="1" ht="15" hidden="1" customHeight="1">
      <c r="A9296" s="75"/>
      <c r="B9296" s="75"/>
      <c r="C9296" s="76"/>
      <c r="D9296" s="75" t="s">
        <v>209</v>
      </c>
      <c r="E9296" s="78"/>
      <c r="F9296" s="77">
        <f t="shared" si="6126"/>
        <v>0</v>
      </c>
      <c r="G9296" s="77">
        <f t="shared" si="6127"/>
        <v>0</v>
      </c>
      <c r="H9296" s="77">
        <f t="shared" si="6128"/>
        <v>0</v>
      </c>
      <c r="I9296" s="77">
        <f t="shared" si="6129"/>
        <v>0</v>
      </c>
      <c r="J9296" s="78"/>
      <c r="K9296" s="78"/>
      <c r="L9296" s="77"/>
      <c r="M9296" s="77"/>
      <c r="N9296" s="77"/>
      <c r="O9296" s="78"/>
      <c r="P9296" s="310"/>
    </row>
    <row r="9297" spans="1:16" s="3" customFormat="1" ht="15" hidden="1" customHeight="1">
      <c r="A9297" s="75"/>
      <c r="B9297" s="75"/>
      <c r="C9297" s="76"/>
      <c r="D9297" s="75" t="s">
        <v>210</v>
      </c>
      <c r="E9297" s="78"/>
      <c r="F9297" s="77">
        <f t="shared" si="6126"/>
        <v>0</v>
      </c>
      <c r="G9297" s="77">
        <f t="shared" si="6127"/>
        <v>0</v>
      </c>
      <c r="H9297" s="77">
        <f t="shared" si="6128"/>
        <v>0</v>
      </c>
      <c r="I9297" s="77">
        <f t="shared" si="6129"/>
        <v>0</v>
      </c>
      <c r="J9297" s="78"/>
      <c r="K9297" s="78"/>
      <c r="L9297" s="77"/>
      <c r="M9297" s="77"/>
      <c r="N9297" s="77"/>
      <c r="O9297" s="78"/>
      <c r="P9297" s="310"/>
    </row>
    <row r="9298" spans="1:16" s="3" customFormat="1" ht="15" hidden="1" customHeight="1">
      <c r="A9298" s="75"/>
      <c r="B9298" s="75"/>
      <c r="C9298" s="76"/>
      <c r="D9298" s="75" t="s">
        <v>211</v>
      </c>
      <c r="E9298" s="78"/>
      <c r="F9298" s="77">
        <f t="shared" si="6126"/>
        <v>0</v>
      </c>
      <c r="G9298" s="77">
        <f t="shared" si="6127"/>
        <v>0</v>
      </c>
      <c r="H9298" s="77">
        <f t="shared" si="6128"/>
        <v>0</v>
      </c>
      <c r="I9298" s="77">
        <f t="shared" si="6129"/>
        <v>0</v>
      </c>
      <c r="J9298" s="78"/>
      <c r="K9298" s="78"/>
      <c r="L9298" s="77"/>
      <c r="M9298" s="77"/>
      <c r="N9298" s="77"/>
      <c r="O9298" s="78"/>
      <c r="P9298" s="310"/>
    </row>
    <row r="9299" spans="1:16" s="3" customFormat="1" ht="15" hidden="1" customHeight="1">
      <c r="A9299" s="75"/>
      <c r="B9299" s="75"/>
      <c r="C9299" s="76"/>
      <c r="D9299" s="75" t="s">
        <v>212</v>
      </c>
      <c r="E9299" s="78"/>
      <c r="F9299" s="77">
        <f t="shared" si="6126"/>
        <v>0</v>
      </c>
      <c r="G9299" s="77">
        <f t="shared" si="6127"/>
        <v>0</v>
      </c>
      <c r="H9299" s="77">
        <f t="shared" si="6128"/>
        <v>0</v>
      </c>
      <c r="I9299" s="77">
        <f t="shared" si="6129"/>
        <v>0</v>
      </c>
      <c r="J9299" s="78"/>
      <c r="K9299" s="78"/>
      <c r="L9299" s="77"/>
      <c r="M9299" s="77"/>
      <c r="N9299" s="77"/>
      <c r="O9299" s="78"/>
      <c r="P9299" s="310"/>
    </row>
    <row r="9300" spans="1:16" s="3" customFormat="1" ht="15" hidden="1" customHeight="1">
      <c r="A9300" s="75"/>
      <c r="B9300" s="75"/>
      <c r="C9300" s="76"/>
      <c r="D9300" s="75" t="s">
        <v>213</v>
      </c>
      <c r="E9300" s="78"/>
      <c r="F9300" s="77">
        <f t="shared" si="6126"/>
        <v>0</v>
      </c>
      <c r="G9300" s="77">
        <f t="shared" si="6127"/>
        <v>0</v>
      </c>
      <c r="H9300" s="77">
        <f t="shared" si="6128"/>
        <v>0</v>
      </c>
      <c r="I9300" s="77">
        <f t="shared" si="6129"/>
        <v>0</v>
      </c>
      <c r="J9300" s="78"/>
      <c r="K9300" s="78"/>
      <c r="L9300" s="77"/>
      <c r="M9300" s="77"/>
      <c r="N9300" s="77"/>
      <c r="O9300" s="78"/>
      <c r="P9300" s="310"/>
    </row>
    <row r="9301" spans="1:16" s="72" customFormat="1" ht="15" hidden="1" customHeight="1">
      <c r="A9301" s="8"/>
      <c r="B9301" s="8"/>
      <c r="C9301" s="41">
        <v>7400</v>
      </c>
      <c r="D9301" s="8"/>
      <c r="E9301" s="43"/>
      <c r="F9301" s="40">
        <f t="shared" ref="F9301:O9301" si="6130">SUM(F9302:F9308)</f>
        <v>0</v>
      </c>
      <c r="G9301" s="40">
        <f t="shared" ref="G9301:H9301" si="6131">SUM(G9302:G9308)</f>
        <v>0</v>
      </c>
      <c r="H9301" s="40">
        <f t="shared" si="6131"/>
        <v>0</v>
      </c>
      <c r="I9301" s="40">
        <f t="shared" si="6130"/>
        <v>0</v>
      </c>
      <c r="J9301" s="40">
        <f t="shared" si="6130"/>
        <v>0</v>
      </c>
      <c r="K9301" s="40">
        <f t="shared" ref="K9301:L9301" si="6132">SUM(K9302:K9308)</f>
        <v>0</v>
      </c>
      <c r="L9301" s="40">
        <f t="shared" si="6132"/>
        <v>0</v>
      </c>
      <c r="M9301" s="40">
        <f t="shared" si="6130"/>
        <v>0</v>
      </c>
      <c r="N9301" s="40">
        <f t="shared" si="6130"/>
        <v>0</v>
      </c>
      <c r="O9301" s="40">
        <f t="shared" si="6130"/>
        <v>0</v>
      </c>
      <c r="P9301" s="309"/>
    </row>
    <row r="9302" spans="1:16" s="3" customFormat="1" ht="15" hidden="1" customHeight="1">
      <c r="A9302" s="75"/>
      <c r="B9302" s="75"/>
      <c r="C9302" s="76"/>
      <c r="D9302" s="75" t="s">
        <v>214</v>
      </c>
      <c r="E9302" s="78"/>
      <c r="F9302" s="77">
        <f t="shared" ref="F9302:F9308" si="6133">I9302+O9302</f>
        <v>0</v>
      </c>
      <c r="G9302" s="77">
        <f t="shared" ref="G9302:G9308" si="6134">J9302+P9302</f>
        <v>0</v>
      </c>
      <c r="H9302" s="77">
        <f t="shared" ref="H9302:H9308" si="6135">M9302+Q9302</f>
        <v>0</v>
      </c>
      <c r="I9302" s="77">
        <f t="shared" ref="I9302:I9308" si="6136">SUM(J9302:N9302)</f>
        <v>0</v>
      </c>
      <c r="J9302" s="78"/>
      <c r="K9302" s="78"/>
      <c r="L9302" s="77"/>
      <c r="M9302" s="77"/>
      <c r="N9302" s="77"/>
      <c r="O9302" s="78"/>
      <c r="P9302" s="310"/>
    </row>
    <row r="9303" spans="1:16" s="3" customFormat="1" ht="15" hidden="1" customHeight="1">
      <c r="A9303" s="75"/>
      <c r="B9303" s="75"/>
      <c r="C9303" s="76"/>
      <c r="D9303" s="75" t="s">
        <v>215</v>
      </c>
      <c r="E9303" s="78"/>
      <c r="F9303" s="77">
        <f t="shared" si="6133"/>
        <v>0</v>
      </c>
      <c r="G9303" s="77">
        <f t="shared" si="6134"/>
        <v>0</v>
      </c>
      <c r="H9303" s="77">
        <f t="shared" si="6135"/>
        <v>0</v>
      </c>
      <c r="I9303" s="77">
        <f t="shared" si="6136"/>
        <v>0</v>
      </c>
      <c r="J9303" s="78"/>
      <c r="K9303" s="78"/>
      <c r="L9303" s="77"/>
      <c r="M9303" s="77"/>
      <c r="N9303" s="77"/>
      <c r="O9303" s="78"/>
      <c r="P9303" s="310"/>
    </row>
    <row r="9304" spans="1:16" s="3" customFormat="1" ht="15" hidden="1" customHeight="1">
      <c r="A9304" s="75"/>
      <c r="B9304" s="75"/>
      <c r="C9304" s="76"/>
      <c r="D9304" s="75" t="s">
        <v>216</v>
      </c>
      <c r="E9304" s="78"/>
      <c r="F9304" s="77">
        <f t="shared" si="6133"/>
        <v>0</v>
      </c>
      <c r="G9304" s="77">
        <f t="shared" si="6134"/>
        <v>0</v>
      </c>
      <c r="H9304" s="77">
        <f t="shared" si="6135"/>
        <v>0</v>
      </c>
      <c r="I9304" s="77">
        <f t="shared" si="6136"/>
        <v>0</v>
      </c>
      <c r="J9304" s="78"/>
      <c r="K9304" s="78"/>
      <c r="L9304" s="77"/>
      <c r="M9304" s="77"/>
      <c r="N9304" s="77"/>
      <c r="O9304" s="78"/>
      <c r="P9304" s="310"/>
    </row>
    <row r="9305" spans="1:16" s="3" customFormat="1" ht="15" hidden="1" customHeight="1">
      <c r="A9305" s="75"/>
      <c r="B9305" s="75"/>
      <c r="C9305" s="76"/>
      <c r="D9305" s="75" t="s">
        <v>217</v>
      </c>
      <c r="E9305" s="78"/>
      <c r="F9305" s="77">
        <f t="shared" si="6133"/>
        <v>0</v>
      </c>
      <c r="G9305" s="77">
        <f t="shared" si="6134"/>
        <v>0</v>
      </c>
      <c r="H9305" s="77">
        <f t="shared" si="6135"/>
        <v>0</v>
      </c>
      <c r="I9305" s="77">
        <f t="shared" si="6136"/>
        <v>0</v>
      </c>
      <c r="J9305" s="78"/>
      <c r="K9305" s="78"/>
      <c r="L9305" s="77"/>
      <c r="M9305" s="77"/>
      <c r="N9305" s="77"/>
      <c r="O9305" s="78"/>
      <c r="P9305" s="310"/>
    </row>
    <row r="9306" spans="1:16" s="3" customFormat="1" ht="15" hidden="1" customHeight="1">
      <c r="A9306" s="75"/>
      <c r="B9306" s="75"/>
      <c r="C9306" s="76"/>
      <c r="D9306" s="75" t="s">
        <v>218</v>
      </c>
      <c r="E9306" s="78"/>
      <c r="F9306" s="77">
        <f t="shared" si="6133"/>
        <v>0</v>
      </c>
      <c r="G9306" s="77">
        <f t="shared" si="6134"/>
        <v>0</v>
      </c>
      <c r="H9306" s="77">
        <f t="shared" si="6135"/>
        <v>0</v>
      </c>
      <c r="I9306" s="77">
        <f t="shared" si="6136"/>
        <v>0</v>
      </c>
      <c r="J9306" s="78"/>
      <c r="K9306" s="78"/>
      <c r="L9306" s="77"/>
      <c r="M9306" s="77"/>
      <c r="N9306" s="77"/>
      <c r="O9306" s="78"/>
      <c r="P9306" s="310"/>
    </row>
    <row r="9307" spans="1:16" s="3" customFormat="1" ht="15" hidden="1" customHeight="1">
      <c r="A9307" s="75"/>
      <c r="B9307" s="75"/>
      <c r="C9307" s="76"/>
      <c r="D9307" s="75" t="s">
        <v>219</v>
      </c>
      <c r="E9307" s="78"/>
      <c r="F9307" s="77">
        <f t="shared" si="6133"/>
        <v>0</v>
      </c>
      <c r="G9307" s="77">
        <f t="shared" si="6134"/>
        <v>0</v>
      </c>
      <c r="H9307" s="77">
        <f t="shared" si="6135"/>
        <v>0</v>
      </c>
      <c r="I9307" s="77">
        <f t="shared" si="6136"/>
        <v>0</v>
      </c>
      <c r="J9307" s="78"/>
      <c r="K9307" s="78"/>
      <c r="L9307" s="77"/>
      <c r="M9307" s="77"/>
      <c r="N9307" s="77"/>
      <c r="O9307" s="78"/>
      <c r="P9307" s="310"/>
    </row>
    <row r="9308" spans="1:16" s="3" customFormat="1" ht="15" hidden="1" customHeight="1">
      <c r="A9308" s="75"/>
      <c r="B9308" s="75"/>
      <c r="C9308" s="76"/>
      <c r="D9308" s="75" t="s">
        <v>220</v>
      </c>
      <c r="E9308" s="78"/>
      <c r="F9308" s="77">
        <f t="shared" si="6133"/>
        <v>0</v>
      </c>
      <c r="G9308" s="77">
        <f t="shared" si="6134"/>
        <v>0</v>
      </c>
      <c r="H9308" s="77">
        <f t="shared" si="6135"/>
        <v>0</v>
      </c>
      <c r="I9308" s="77">
        <f t="shared" si="6136"/>
        <v>0</v>
      </c>
      <c r="J9308" s="78"/>
      <c r="K9308" s="78"/>
      <c r="L9308" s="77"/>
      <c r="M9308" s="77"/>
      <c r="N9308" s="77"/>
      <c r="O9308" s="78"/>
      <c r="P9308" s="310"/>
    </row>
    <row r="9309" spans="1:16" s="72" customFormat="1" ht="15" hidden="1" customHeight="1">
      <c r="A9309" s="8"/>
      <c r="B9309" s="8"/>
      <c r="C9309" s="41">
        <v>7500</v>
      </c>
      <c r="D9309" s="8"/>
      <c r="E9309" s="43"/>
      <c r="F9309" s="43">
        <f t="shared" ref="F9309:O9309" si="6137">SUM(F9310:F9311)</f>
        <v>0</v>
      </c>
      <c r="G9309" s="43">
        <f t="shared" ref="G9309:H9309" si="6138">SUM(G9310:G9311)</f>
        <v>0</v>
      </c>
      <c r="H9309" s="43">
        <f t="shared" si="6138"/>
        <v>0</v>
      </c>
      <c r="I9309" s="43">
        <f t="shared" si="6137"/>
        <v>0</v>
      </c>
      <c r="J9309" s="43">
        <f t="shared" si="6137"/>
        <v>0</v>
      </c>
      <c r="K9309" s="43">
        <f t="shared" ref="K9309:L9309" si="6139">SUM(K9310:K9311)</f>
        <v>0</v>
      </c>
      <c r="L9309" s="43">
        <f t="shared" si="6139"/>
        <v>0</v>
      </c>
      <c r="M9309" s="43">
        <f t="shared" si="6137"/>
        <v>0</v>
      </c>
      <c r="N9309" s="43">
        <f t="shared" si="6137"/>
        <v>0</v>
      </c>
      <c r="O9309" s="43">
        <f t="shared" si="6137"/>
        <v>0</v>
      </c>
      <c r="P9309" s="309"/>
    </row>
    <row r="9310" spans="1:16" s="3" customFormat="1" ht="15" hidden="1" customHeight="1">
      <c r="A9310" s="75"/>
      <c r="B9310" s="75"/>
      <c r="C9310" s="76"/>
      <c r="D9310" s="75" t="s">
        <v>221</v>
      </c>
      <c r="E9310" s="78"/>
      <c r="F9310" s="77">
        <f>I9310+O9310</f>
        <v>0</v>
      </c>
      <c r="G9310" s="77">
        <f>J9310+P9310</f>
        <v>0</v>
      </c>
      <c r="H9310" s="77">
        <f>M9310+Q9310</f>
        <v>0</v>
      </c>
      <c r="I9310" s="77">
        <f>SUM(J9310:N9310)</f>
        <v>0</v>
      </c>
      <c r="J9310" s="78"/>
      <c r="K9310" s="78"/>
      <c r="L9310" s="77"/>
      <c r="M9310" s="77"/>
      <c r="N9310" s="77"/>
      <c r="O9310" s="78"/>
      <c r="P9310" s="310"/>
    </row>
    <row r="9311" spans="1:16" s="3" customFormat="1" ht="15" hidden="1" customHeight="1">
      <c r="A9311" s="75"/>
      <c r="B9311" s="75"/>
      <c r="C9311" s="76"/>
      <c r="D9311" s="75" t="s">
        <v>222</v>
      </c>
      <c r="E9311" s="78"/>
      <c r="F9311" s="77">
        <f>I9311+O9311</f>
        <v>0</v>
      </c>
      <c r="G9311" s="77">
        <f>J9311+P9311</f>
        <v>0</v>
      </c>
      <c r="H9311" s="77">
        <f>M9311+Q9311</f>
        <v>0</v>
      </c>
      <c r="I9311" s="77">
        <f>SUM(J9311:N9311)</f>
        <v>0</v>
      </c>
      <c r="J9311" s="78"/>
      <c r="K9311" s="78"/>
      <c r="L9311" s="77"/>
      <c r="M9311" s="77"/>
      <c r="N9311" s="77"/>
      <c r="O9311" s="78"/>
      <c r="P9311" s="310"/>
    </row>
    <row r="9312" spans="1:16" s="72" customFormat="1" ht="15" hidden="1" customHeight="1">
      <c r="A9312" s="8"/>
      <c r="B9312" s="8"/>
      <c r="C9312" s="41">
        <v>7550</v>
      </c>
      <c r="D9312" s="8"/>
      <c r="E9312" s="43"/>
      <c r="F9312" s="40">
        <f t="shared" ref="F9312:O9312" si="6140">SUM(F9313:F9315)</f>
        <v>0</v>
      </c>
      <c r="G9312" s="40">
        <f t="shared" ref="G9312:H9312" si="6141">SUM(G9313:G9315)</f>
        <v>0</v>
      </c>
      <c r="H9312" s="40">
        <f t="shared" si="6141"/>
        <v>0</v>
      </c>
      <c r="I9312" s="40">
        <f t="shared" si="6140"/>
        <v>0</v>
      </c>
      <c r="J9312" s="40">
        <f t="shared" si="6140"/>
        <v>0</v>
      </c>
      <c r="K9312" s="40">
        <f t="shared" ref="K9312:L9312" si="6142">SUM(K9313:K9315)</f>
        <v>0</v>
      </c>
      <c r="L9312" s="40">
        <f t="shared" si="6142"/>
        <v>0</v>
      </c>
      <c r="M9312" s="40">
        <f t="shared" si="6140"/>
        <v>0</v>
      </c>
      <c r="N9312" s="40">
        <f t="shared" si="6140"/>
        <v>0</v>
      </c>
      <c r="O9312" s="40">
        <f t="shared" si="6140"/>
        <v>0</v>
      </c>
      <c r="P9312" s="309"/>
    </row>
    <row r="9313" spans="1:16" s="3" customFormat="1" ht="15" hidden="1" customHeight="1">
      <c r="A9313" s="75"/>
      <c r="B9313" s="75"/>
      <c r="C9313" s="76"/>
      <c r="D9313" s="75" t="s">
        <v>223</v>
      </c>
      <c r="E9313" s="78"/>
      <c r="F9313" s="77">
        <f t="shared" ref="F9313:F9315" si="6143">I9313+O9313</f>
        <v>0</v>
      </c>
      <c r="G9313" s="77">
        <f>J9313+P9313</f>
        <v>0</v>
      </c>
      <c r="H9313" s="77">
        <f>M9313+Q9313</f>
        <v>0</v>
      </c>
      <c r="I9313" s="77">
        <f>SUM(J9313:N9313)</f>
        <v>0</v>
      </c>
      <c r="J9313" s="78"/>
      <c r="K9313" s="78"/>
      <c r="L9313" s="77"/>
      <c r="M9313" s="77"/>
      <c r="N9313" s="77"/>
      <c r="O9313" s="78"/>
      <c r="P9313" s="310"/>
    </row>
    <row r="9314" spans="1:16" s="3" customFormat="1" ht="15" hidden="1" customHeight="1">
      <c r="A9314" s="75"/>
      <c r="B9314" s="75"/>
      <c r="C9314" s="76"/>
      <c r="D9314" s="75" t="s">
        <v>224</v>
      </c>
      <c r="E9314" s="78"/>
      <c r="F9314" s="77">
        <f t="shared" si="6143"/>
        <v>0</v>
      </c>
      <c r="G9314" s="77">
        <f>J9314+P9314</f>
        <v>0</v>
      </c>
      <c r="H9314" s="77">
        <f>M9314+Q9314</f>
        <v>0</v>
      </c>
      <c r="I9314" s="77">
        <f>SUM(J9314:N9314)</f>
        <v>0</v>
      </c>
      <c r="J9314" s="78"/>
      <c r="K9314" s="78"/>
      <c r="L9314" s="77"/>
      <c r="M9314" s="77"/>
      <c r="N9314" s="77"/>
      <c r="O9314" s="78"/>
      <c r="P9314" s="310"/>
    </row>
    <row r="9315" spans="1:16" s="3" customFormat="1" ht="15" hidden="1" customHeight="1">
      <c r="A9315" s="75"/>
      <c r="B9315" s="75"/>
      <c r="C9315" s="76"/>
      <c r="D9315" s="75" t="s">
        <v>225</v>
      </c>
      <c r="E9315" s="78"/>
      <c r="F9315" s="77">
        <f t="shared" si="6143"/>
        <v>0</v>
      </c>
      <c r="G9315" s="77">
        <f>J9315+P9315</f>
        <v>0</v>
      </c>
      <c r="H9315" s="77">
        <f>M9315+Q9315</f>
        <v>0</v>
      </c>
      <c r="I9315" s="77">
        <f>SUM(J9315:N9315)</f>
        <v>0</v>
      </c>
      <c r="J9315" s="78"/>
      <c r="K9315" s="78"/>
      <c r="L9315" s="77"/>
      <c r="M9315" s="77"/>
      <c r="N9315" s="77"/>
      <c r="O9315" s="78"/>
      <c r="P9315" s="310"/>
    </row>
    <row r="9316" spans="1:16" s="99" customFormat="1" ht="15" hidden="1" customHeight="1">
      <c r="A9316" s="10"/>
      <c r="B9316" s="10"/>
      <c r="C9316" s="41">
        <v>7600</v>
      </c>
      <c r="D9316" s="44"/>
      <c r="E9316" s="43"/>
      <c r="F9316" s="43">
        <f t="shared" ref="F9316:O9316" si="6144">SUM(F9317:F9320)</f>
        <v>0</v>
      </c>
      <c r="G9316" s="43">
        <f t="shared" ref="G9316:H9316" si="6145">SUM(G9317:G9320)</f>
        <v>0</v>
      </c>
      <c r="H9316" s="43">
        <f t="shared" si="6145"/>
        <v>0</v>
      </c>
      <c r="I9316" s="43">
        <f t="shared" si="6144"/>
        <v>0</v>
      </c>
      <c r="J9316" s="43">
        <f t="shared" si="6144"/>
        <v>0</v>
      </c>
      <c r="K9316" s="43">
        <f t="shared" ref="K9316:L9316" si="6146">SUM(K9317:K9320)</f>
        <v>0</v>
      </c>
      <c r="L9316" s="43">
        <f t="shared" si="6146"/>
        <v>0</v>
      </c>
      <c r="M9316" s="43">
        <f t="shared" si="6144"/>
        <v>0</v>
      </c>
      <c r="N9316" s="43">
        <f t="shared" si="6144"/>
        <v>0</v>
      </c>
      <c r="O9316" s="43">
        <f t="shared" si="6144"/>
        <v>0</v>
      </c>
      <c r="P9316" s="311"/>
    </row>
    <row r="9317" spans="1:16" s="5" customFormat="1" ht="15" hidden="1" customHeight="1">
      <c r="A9317" s="90"/>
      <c r="B9317" s="90"/>
      <c r="C9317" s="78"/>
      <c r="D9317" s="90" t="s">
        <v>226</v>
      </c>
      <c r="E9317" s="78"/>
      <c r="F9317" s="77">
        <f t="shared" ref="F9317:F9320" si="6147">I9317+O9317</f>
        <v>0</v>
      </c>
      <c r="G9317" s="77">
        <f>J9317+P9317</f>
        <v>0</v>
      </c>
      <c r="H9317" s="77">
        <f>M9317+Q9317</f>
        <v>0</v>
      </c>
      <c r="I9317" s="77">
        <f>SUM(J9317:N9317)</f>
        <v>0</v>
      </c>
      <c r="J9317" s="78"/>
      <c r="K9317" s="78"/>
      <c r="L9317" s="77"/>
      <c r="M9317" s="77"/>
      <c r="N9317" s="77"/>
      <c r="O9317" s="78"/>
      <c r="P9317" s="312"/>
    </row>
    <row r="9318" spans="1:16" s="5" customFormat="1" ht="15" hidden="1" customHeight="1">
      <c r="A9318" s="90"/>
      <c r="B9318" s="90"/>
      <c r="C9318" s="78"/>
      <c r="D9318" s="90" t="s">
        <v>227</v>
      </c>
      <c r="E9318" s="78"/>
      <c r="F9318" s="77">
        <f t="shared" si="6147"/>
        <v>0</v>
      </c>
      <c r="G9318" s="77">
        <f>J9318+P9318</f>
        <v>0</v>
      </c>
      <c r="H9318" s="77">
        <f>M9318+Q9318</f>
        <v>0</v>
      </c>
      <c r="I9318" s="77">
        <f>SUM(J9318:N9318)</f>
        <v>0</v>
      </c>
      <c r="J9318" s="78"/>
      <c r="K9318" s="78"/>
      <c r="L9318" s="77"/>
      <c r="M9318" s="77"/>
      <c r="N9318" s="77"/>
      <c r="O9318" s="78"/>
      <c r="P9318" s="312"/>
    </row>
    <row r="9319" spans="1:16" s="5" customFormat="1" ht="15" hidden="1" customHeight="1">
      <c r="A9319" s="90"/>
      <c r="B9319" s="90"/>
      <c r="C9319" s="78"/>
      <c r="D9319" s="90" t="s">
        <v>228</v>
      </c>
      <c r="E9319" s="78"/>
      <c r="F9319" s="77">
        <f t="shared" si="6147"/>
        <v>0</v>
      </c>
      <c r="G9319" s="77">
        <f>J9319+P9319</f>
        <v>0</v>
      </c>
      <c r="H9319" s="77">
        <f>M9319+Q9319</f>
        <v>0</v>
      </c>
      <c r="I9319" s="77">
        <f>SUM(J9319:N9319)</f>
        <v>0</v>
      </c>
      <c r="J9319" s="78"/>
      <c r="K9319" s="78"/>
      <c r="L9319" s="77"/>
      <c r="M9319" s="77"/>
      <c r="N9319" s="77"/>
      <c r="O9319" s="78"/>
      <c r="P9319" s="312"/>
    </row>
    <row r="9320" spans="1:16" s="5" customFormat="1" ht="15" hidden="1" customHeight="1">
      <c r="A9320" s="90"/>
      <c r="B9320" s="90"/>
      <c r="C9320" s="78"/>
      <c r="D9320" s="75" t="s">
        <v>229</v>
      </c>
      <c r="E9320" s="78"/>
      <c r="F9320" s="77">
        <f t="shared" si="6147"/>
        <v>0</v>
      </c>
      <c r="G9320" s="77">
        <f>J9320+P9320</f>
        <v>0</v>
      </c>
      <c r="H9320" s="77">
        <f>M9320+Q9320</f>
        <v>0</v>
      </c>
      <c r="I9320" s="77">
        <f>SUM(J9320:N9320)</f>
        <v>0</v>
      </c>
      <c r="J9320" s="78"/>
      <c r="K9320" s="78"/>
      <c r="L9320" s="77"/>
      <c r="M9320" s="77"/>
      <c r="N9320" s="77"/>
      <c r="O9320" s="78"/>
      <c r="P9320" s="312"/>
    </row>
    <row r="9321" spans="1:16" s="99" customFormat="1" ht="15" hidden="1" customHeight="1">
      <c r="A9321" s="10"/>
      <c r="B9321" s="10"/>
      <c r="C9321" s="41">
        <v>7650</v>
      </c>
      <c r="D9321" s="10"/>
      <c r="E9321" s="43"/>
      <c r="F9321" s="40">
        <f t="shared" ref="F9321:O9321" si="6148">SUM(F9322:F9327)</f>
        <v>0</v>
      </c>
      <c r="G9321" s="40">
        <f t="shared" ref="G9321:H9321" si="6149">SUM(G9322:G9327)</f>
        <v>0</v>
      </c>
      <c r="H9321" s="40">
        <f t="shared" si="6149"/>
        <v>0</v>
      </c>
      <c r="I9321" s="40">
        <f t="shared" si="6148"/>
        <v>0</v>
      </c>
      <c r="J9321" s="40">
        <f t="shared" si="6148"/>
        <v>0</v>
      </c>
      <c r="K9321" s="40">
        <f t="shared" ref="K9321:L9321" si="6150">SUM(K9322:K9327)</f>
        <v>0</v>
      </c>
      <c r="L9321" s="40">
        <f t="shared" si="6150"/>
        <v>0</v>
      </c>
      <c r="M9321" s="40">
        <f t="shared" si="6148"/>
        <v>0</v>
      </c>
      <c r="N9321" s="40">
        <f t="shared" si="6148"/>
        <v>0</v>
      </c>
      <c r="O9321" s="40">
        <f t="shared" si="6148"/>
        <v>0</v>
      </c>
      <c r="P9321" s="311"/>
    </row>
    <row r="9322" spans="1:16" s="5" customFormat="1" ht="15" hidden="1" customHeight="1">
      <c r="A9322" s="90"/>
      <c r="B9322" s="90"/>
      <c r="C9322" s="78"/>
      <c r="D9322" s="90" t="s">
        <v>230</v>
      </c>
      <c r="E9322" s="78"/>
      <c r="F9322" s="77">
        <f t="shared" ref="F9322:F9327" si="6151">I9322+O9322</f>
        <v>0</v>
      </c>
      <c r="G9322" s="77">
        <f t="shared" ref="G9322:G9327" si="6152">J9322+P9322</f>
        <v>0</v>
      </c>
      <c r="H9322" s="77">
        <f t="shared" ref="H9322:H9327" si="6153">M9322+Q9322</f>
        <v>0</v>
      </c>
      <c r="I9322" s="77">
        <f t="shared" ref="I9322:I9327" si="6154">SUM(J9322:N9322)</f>
        <v>0</v>
      </c>
      <c r="J9322" s="78"/>
      <c r="K9322" s="78"/>
      <c r="L9322" s="77"/>
      <c r="M9322" s="77"/>
      <c r="N9322" s="77"/>
      <c r="O9322" s="78"/>
      <c r="P9322" s="312"/>
    </row>
    <row r="9323" spans="1:16" s="5" customFormat="1" ht="15" hidden="1" customHeight="1">
      <c r="A9323" s="90"/>
      <c r="B9323" s="90"/>
      <c r="C9323" s="78"/>
      <c r="D9323" s="90" t="s">
        <v>231</v>
      </c>
      <c r="E9323" s="78"/>
      <c r="F9323" s="77">
        <f t="shared" si="6151"/>
        <v>0</v>
      </c>
      <c r="G9323" s="77">
        <f t="shared" si="6152"/>
        <v>0</v>
      </c>
      <c r="H9323" s="77">
        <f t="shared" si="6153"/>
        <v>0</v>
      </c>
      <c r="I9323" s="77">
        <f t="shared" si="6154"/>
        <v>0</v>
      </c>
      <c r="J9323" s="78"/>
      <c r="K9323" s="78"/>
      <c r="L9323" s="77"/>
      <c r="M9323" s="77"/>
      <c r="N9323" s="77"/>
      <c r="O9323" s="78"/>
      <c r="P9323" s="312"/>
    </row>
    <row r="9324" spans="1:16" s="5" customFormat="1" ht="15" hidden="1" customHeight="1">
      <c r="A9324" s="90"/>
      <c r="B9324" s="90"/>
      <c r="C9324" s="78"/>
      <c r="D9324" s="90" t="s">
        <v>232</v>
      </c>
      <c r="E9324" s="78"/>
      <c r="F9324" s="77">
        <f t="shared" si="6151"/>
        <v>0</v>
      </c>
      <c r="G9324" s="77">
        <f t="shared" si="6152"/>
        <v>0</v>
      </c>
      <c r="H9324" s="77">
        <f t="shared" si="6153"/>
        <v>0</v>
      </c>
      <c r="I9324" s="77">
        <f t="shared" si="6154"/>
        <v>0</v>
      </c>
      <c r="J9324" s="78"/>
      <c r="K9324" s="78"/>
      <c r="L9324" s="77"/>
      <c r="M9324" s="77"/>
      <c r="N9324" s="77"/>
      <c r="O9324" s="78"/>
      <c r="P9324" s="312"/>
    </row>
    <row r="9325" spans="1:16" s="5" customFormat="1" ht="15" hidden="1" customHeight="1">
      <c r="A9325" s="90"/>
      <c r="B9325" s="90"/>
      <c r="C9325" s="78"/>
      <c r="D9325" s="90" t="s">
        <v>233</v>
      </c>
      <c r="E9325" s="78"/>
      <c r="F9325" s="77">
        <f t="shared" si="6151"/>
        <v>0</v>
      </c>
      <c r="G9325" s="77">
        <f t="shared" si="6152"/>
        <v>0</v>
      </c>
      <c r="H9325" s="77">
        <f t="shared" si="6153"/>
        <v>0</v>
      </c>
      <c r="I9325" s="77">
        <f t="shared" si="6154"/>
        <v>0</v>
      </c>
      <c r="J9325" s="78"/>
      <c r="K9325" s="78"/>
      <c r="L9325" s="77"/>
      <c r="M9325" s="77"/>
      <c r="N9325" s="77"/>
      <c r="O9325" s="78"/>
      <c r="P9325" s="312"/>
    </row>
    <row r="9326" spans="1:16" s="5" customFormat="1" ht="15" hidden="1" customHeight="1">
      <c r="A9326" s="90"/>
      <c r="B9326" s="90"/>
      <c r="C9326" s="78"/>
      <c r="D9326" s="90" t="s">
        <v>234</v>
      </c>
      <c r="E9326" s="78"/>
      <c r="F9326" s="77">
        <f t="shared" si="6151"/>
        <v>0</v>
      </c>
      <c r="G9326" s="77">
        <f t="shared" si="6152"/>
        <v>0</v>
      </c>
      <c r="H9326" s="77">
        <f t="shared" si="6153"/>
        <v>0</v>
      </c>
      <c r="I9326" s="77">
        <f t="shared" si="6154"/>
        <v>0</v>
      </c>
      <c r="J9326" s="78"/>
      <c r="K9326" s="78"/>
      <c r="L9326" s="77"/>
      <c r="M9326" s="77"/>
      <c r="N9326" s="77"/>
      <c r="O9326" s="78"/>
      <c r="P9326" s="312"/>
    </row>
    <row r="9327" spans="1:16" s="5" customFormat="1" ht="15" hidden="1" customHeight="1">
      <c r="A9327" s="90"/>
      <c r="B9327" s="90"/>
      <c r="C9327" s="78"/>
      <c r="D9327" s="90" t="s">
        <v>235</v>
      </c>
      <c r="E9327" s="78"/>
      <c r="F9327" s="77">
        <f t="shared" si="6151"/>
        <v>0</v>
      </c>
      <c r="G9327" s="77">
        <f t="shared" si="6152"/>
        <v>0</v>
      </c>
      <c r="H9327" s="77">
        <f t="shared" si="6153"/>
        <v>0</v>
      </c>
      <c r="I9327" s="77">
        <f t="shared" si="6154"/>
        <v>0</v>
      </c>
      <c r="J9327" s="78"/>
      <c r="K9327" s="78"/>
      <c r="L9327" s="77"/>
      <c r="M9327" s="77"/>
      <c r="N9327" s="77"/>
      <c r="O9327" s="78"/>
      <c r="P9327" s="312"/>
    </row>
    <row r="9328" spans="1:16" s="72" customFormat="1" ht="15" hidden="1" customHeight="1">
      <c r="A9328" s="8"/>
      <c r="B9328" s="8"/>
      <c r="C9328" s="41">
        <v>7700</v>
      </c>
      <c r="D9328" s="8"/>
      <c r="E9328" s="43"/>
      <c r="F9328" s="43">
        <f t="shared" ref="F9328:O9328" si="6155">SUM(F9329:F9331)</f>
        <v>0</v>
      </c>
      <c r="G9328" s="43">
        <f t="shared" ref="G9328:H9328" si="6156">SUM(G9329:G9331)</f>
        <v>0</v>
      </c>
      <c r="H9328" s="43">
        <f t="shared" si="6156"/>
        <v>0</v>
      </c>
      <c r="I9328" s="43">
        <f t="shared" si="6155"/>
        <v>0</v>
      </c>
      <c r="J9328" s="43">
        <f t="shared" si="6155"/>
        <v>0</v>
      </c>
      <c r="K9328" s="43">
        <f t="shared" ref="K9328:L9328" si="6157">SUM(K9329:K9331)</f>
        <v>0</v>
      </c>
      <c r="L9328" s="43">
        <f t="shared" si="6157"/>
        <v>0</v>
      </c>
      <c r="M9328" s="43">
        <f t="shared" si="6155"/>
        <v>0</v>
      </c>
      <c r="N9328" s="43">
        <f t="shared" si="6155"/>
        <v>0</v>
      </c>
      <c r="O9328" s="43">
        <f t="shared" si="6155"/>
        <v>0</v>
      </c>
      <c r="P9328" s="309"/>
    </row>
    <row r="9329" spans="1:16" s="3" customFormat="1" ht="15" hidden="1" customHeight="1">
      <c r="A9329" s="75"/>
      <c r="B9329" s="75"/>
      <c r="C9329" s="76"/>
      <c r="D9329" s="75" t="s">
        <v>236</v>
      </c>
      <c r="E9329" s="78"/>
      <c r="F9329" s="77">
        <f t="shared" ref="F9329:F9331" si="6158">I9329+O9329</f>
        <v>0</v>
      </c>
      <c r="G9329" s="77">
        <f>J9329+P9329</f>
        <v>0</v>
      </c>
      <c r="H9329" s="77">
        <f>M9329+Q9329</f>
        <v>0</v>
      </c>
      <c r="I9329" s="77">
        <f>SUM(J9329:N9329)</f>
        <v>0</v>
      </c>
      <c r="J9329" s="78"/>
      <c r="K9329" s="78"/>
      <c r="L9329" s="77"/>
      <c r="M9329" s="77"/>
      <c r="N9329" s="77"/>
      <c r="O9329" s="78"/>
      <c r="P9329" s="310"/>
    </row>
    <row r="9330" spans="1:16" s="3" customFormat="1" ht="15" hidden="1" customHeight="1">
      <c r="A9330" s="75"/>
      <c r="B9330" s="75"/>
      <c r="C9330" s="76"/>
      <c r="D9330" s="75" t="s">
        <v>237</v>
      </c>
      <c r="E9330" s="78"/>
      <c r="F9330" s="77">
        <f t="shared" si="6158"/>
        <v>0</v>
      </c>
      <c r="G9330" s="77">
        <f>J9330+P9330</f>
        <v>0</v>
      </c>
      <c r="H9330" s="77">
        <f>M9330+Q9330</f>
        <v>0</v>
      </c>
      <c r="I9330" s="77">
        <f>SUM(J9330:N9330)</f>
        <v>0</v>
      </c>
      <c r="J9330" s="78"/>
      <c r="K9330" s="78"/>
      <c r="L9330" s="77"/>
      <c r="M9330" s="77"/>
      <c r="N9330" s="77"/>
      <c r="O9330" s="78"/>
      <c r="P9330" s="310"/>
    </row>
    <row r="9331" spans="1:16" s="3" customFormat="1" ht="15" hidden="1" customHeight="1">
      <c r="A9331" s="75"/>
      <c r="B9331" s="75"/>
      <c r="C9331" s="76"/>
      <c r="D9331" s="75" t="s">
        <v>238</v>
      </c>
      <c r="E9331" s="78"/>
      <c r="F9331" s="77">
        <f t="shared" si="6158"/>
        <v>0</v>
      </c>
      <c r="G9331" s="77">
        <f>J9331+P9331</f>
        <v>0</v>
      </c>
      <c r="H9331" s="77">
        <f>M9331+Q9331</f>
        <v>0</v>
      </c>
      <c r="I9331" s="77">
        <f>SUM(J9331:N9331)</f>
        <v>0</v>
      </c>
      <c r="J9331" s="78"/>
      <c r="K9331" s="78"/>
      <c r="L9331" s="77"/>
      <c r="M9331" s="77"/>
      <c r="N9331" s="77"/>
      <c r="O9331" s="78"/>
      <c r="P9331" s="310"/>
    </row>
    <row r="9332" spans="1:16" s="72" customFormat="1" ht="14.25" hidden="1" customHeight="1">
      <c r="A9332" s="8"/>
      <c r="B9332" s="8"/>
      <c r="C9332" s="41">
        <v>7750</v>
      </c>
      <c r="D9332" s="8"/>
      <c r="E9332" s="9"/>
      <c r="F9332" s="40">
        <f t="shared" ref="F9332:O9332" si="6159">SUM(F9333:F9347)</f>
        <v>0</v>
      </c>
      <c r="G9332" s="40">
        <f t="shared" ref="G9332:H9332" si="6160">SUM(G9333:G9347)</f>
        <v>0</v>
      </c>
      <c r="H9332" s="40">
        <f t="shared" si="6160"/>
        <v>0</v>
      </c>
      <c r="I9332" s="40">
        <f t="shared" si="6159"/>
        <v>0</v>
      </c>
      <c r="J9332" s="40">
        <f t="shared" si="6159"/>
        <v>0</v>
      </c>
      <c r="K9332" s="40">
        <f t="shared" ref="K9332:L9332" si="6161">SUM(K9333:K9347)</f>
        <v>0</v>
      </c>
      <c r="L9332" s="40">
        <f t="shared" si="6161"/>
        <v>0</v>
      </c>
      <c r="M9332" s="40">
        <f t="shared" si="6159"/>
        <v>0</v>
      </c>
      <c r="N9332" s="40">
        <f t="shared" si="6159"/>
        <v>0</v>
      </c>
      <c r="O9332" s="40">
        <f t="shared" si="6159"/>
        <v>0</v>
      </c>
      <c r="P9332" s="309"/>
    </row>
    <row r="9333" spans="1:16" s="3" customFormat="1" ht="15" hidden="1" customHeight="1">
      <c r="A9333" s="75"/>
      <c r="B9333" s="75"/>
      <c r="C9333" s="76"/>
      <c r="D9333" s="75" t="s">
        <v>239</v>
      </c>
      <c r="E9333" s="78"/>
      <c r="F9333" s="77">
        <f t="shared" ref="F9333:F9347" si="6162">I9333+O9333</f>
        <v>0</v>
      </c>
      <c r="G9333" s="77">
        <f t="shared" ref="G9333:G9347" si="6163">J9333+P9333</f>
        <v>0</v>
      </c>
      <c r="H9333" s="77">
        <f t="shared" ref="H9333:H9347" si="6164">M9333+Q9333</f>
        <v>0</v>
      </c>
      <c r="I9333" s="77">
        <f t="shared" ref="I9333:I9347" si="6165">SUM(J9333:N9333)</f>
        <v>0</v>
      </c>
      <c r="J9333" s="78"/>
      <c r="K9333" s="78"/>
      <c r="L9333" s="77"/>
      <c r="M9333" s="77"/>
      <c r="N9333" s="77"/>
      <c r="O9333" s="78"/>
      <c r="P9333" s="310"/>
    </row>
    <row r="9334" spans="1:16" s="3" customFormat="1" ht="15" hidden="1" customHeight="1">
      <c r="A9334" s="75"/>
      <c r="B9334" s="75"/>
      <c r="C9334" s="76"/>
      <c r="D9334" s="75" t="s">
        <v>240</v>
      </c>
      <c r="E9334" s="78"/>
      <c r="F9334" s="77">
        <f t="shared" si="6162"/>
        <v>0</v>
      </c>
      <c r="G9334" s="77">
        <f t="shared" si="6163"/>
        <v>0</v>
      </c>
      <c r="H9334" s="77">
        <f t="shared" si="6164"/>
        <v>0</v>
      </c>
      <c r="I9334" s="77">
        <f t="shared" si="6165"/>
        <v>0</v>
      </c>
      <c r="J9334" s="78"/>
      <c r="K9334" s="78"/>
      <c r="L9334" s="77"/>
      <c r="M9334" s="77"/>
      <c r="N9334" s="77"/>
      <c r="O9334" s="78"/>
      <c r="P9334" s="310"/>
    </row>
    <row r="9335" spans="1:16" s="3" customFormat="1" ht="15" hidden="1" customHeight="1">
      <c r="A9335" s="75"/>
      <c r="B9335" s="75"/>
      <c r="C9335" s="76"/>
      <c r="D9335" s="75" t="s">
        <v>241</v>
      </c>
      <c r="E9335" s="78"/>
      <c r="F9335" s="77">
        <f t="shared" si="6162"/>
        <v>0</v>
      </c>
      <c r="G9335" s="77">
        <f t="shared" si="6163"/>
        <v>0</v>
      </c>
      <c r="H9335" s="77">
        <f t="shared" si="6164"/>
        <v>0</v>
      </c>
      <c r="I9335" s="77">
        <f t="shared" si="6165"/>
        <v>0</v>
      </c>
      <c r="J9335" s="78"/>
      <c r="K9335" s="78"/>
      <c r="L9335" s="77"/>
      <c r="M9335" s="77"/>
      <c r="N9335" s="77"/>
      <c r="O9335" s="78"/>
      <c r="P9335" s="310"/>
    </row>
    <row r="9336" spans="1:16" s="3" customFormat="1" ht="15" hidden="1" customHeight="1">
      <c r="A9336" s="75"/>
      <c r="B9336" s="75"/>
      <c r="C9336" s="76"/>
      <c r="D9336" s="75" t="s">
        <v>242</v>
      </c>
      <c r="E9336" s="78"/>
      <c r="F9336" s="77">
        <f t="shared" si="6162"/>
        <v>0</v>
      </c>
      <c r="G9336" s="77">
        <f t="shared" si="6163"/>
        <v>0</v>
      </c>
      <c r="H9336" s="77">
        <f t="shared" si="6164"/>
        <v>0</v>
      </c>
      <c r="I9336" s="77">
        <f t="shared" si="6165"/>
        <v>0</v>
      </c>
      <c r="J9336" s="78"/>
      <c r="K9336" s="78"/>
      <c r="L9336" s="77"/>
      <c r="M9336" s="77"/>
      <c r="N9336" s="77"/>
      <c r="O9336" s="78"/>
      <c r="P9336" s="310"/>
    </row>
    <row r="9337" spans="1:16" s="3" customFormat="1" ht="15" hidden="1" customHeight="1">
      <c r="A9337" s="75"/>
      <c r="B9337" s="75"/>
      <c r="C9337" s="76"/>
      <c r="D9337" s="75" t="s">
        <v>243</v>
      </c>
      <c r="E9337" s="78"/>
      <c r="F9337" s="77">
        <f t="shared" si="6162"/>
        <v>0</v>
      </c>
      <c r="G9337" s="77">
        <f t="shared" si="6163"/>
        <v>0</v>
      </c>
      <c r="H9337" s="77">
        <f t="shared" si="6164"/>
        <v>0</v>
      </c>
      <c r="I9337" s="77">
        <f t="shared" si="6165"/>
        <v>0</v>
      </c>
      <c r="J9337" s="78"/>
      <c r="K9337" s="78"/>
      <c r="L9337" s="77"/>
      <c r="M9337" s="77"/>
      <c r="N9337" s="77"/>
      <c r="O9337" s="78"/>
      <c r="P9337" s="310"/>
    </row>
    <row r="9338" spans="1:16" s="3" customFormat="1" ht="15" hidden="1" customHeight="1">
      <c r="A9338" s="75"/>
      <c r="B9338" s="75"/>
      <c r="C9338" s="76"/>
      <c r="D9338" s="75" t="s">
        <v>244</v>
      </c>
      <c r="E9338" s="78"/>
      <c r="F9338" s="77">
        <f t="shared" si="6162"/>
        <v>0</v>
      </c>
      <c r="G9338" s="77">
        <f t="shared" si="6163"/>
        <v>0</v>
      </c>
      <c r="H9338" s="77">
        <f t="shared" si="6164"/>
        <v>0</v>
      </c>
      <c r="I9338" s="77">
        <f t="shared" si="6165"/>
        <v>0</v>
      </c>
      <c r="J9338" s="78"/>
      <c r="K9338" s="78"/>
      <c r="L9338" s="77"/>
      <c r="M9338" s="77"/>
      <c r="N9338" s="77"/>
      <c r="O9338" s="78"/>
      <c r="P9338" s="310"/>
    </row>
    <row r="9339" spans="1:16" s="3" customFormat="1" ht="15" hidden="1" customHeight="1">
      <c r="A9339" s="75"/>
      <c r="B9339" s="75"/>
      <c r="C9339" s="76"/>
      <c r="D9339" s="75" t="s">
        <v>245</v>
      </c>
      <c r="E9339" s="78"/>
      <c r="F9339" s="77">
        <f t="shared" si="6162"/>
        <v>0</v>
      </c>
      <c r="G9339" s="77">
        <f t="shared" si="6163"/>
        <v>0</v>
      </c>
      <c r="H9339" s="77">
        <f t="shared" si="6164"/>
        <v>0</v>
      </c>
      <c r="I9339" s="77">
        <f t="shared" si="6165"/>
        <v>0</v>
      </c>
      <c r="J9339" s="78"/>
      <c r="K9339" s="78"/>
      <c r="L9339" s="77"/>
      <c r="M9339" s="77"/>
      <c r="N9339" s="77"/>
      <c r="O9339" s="78"/>
      <c r="P9339" s="310"/>
    </row>
    <row r="9340" spans="1:16" s="3" customFormat="1" ht="15" hidden="1" customHeight="1">
      <c r="A9340" s="75"/>
      <c r="B9340" s="75"/>
      <c r="C9340" s="76"/>
      <c r="D9340" s="75" t="s">
        <v>246</v>
      </c>
      <c r="E9340" s="78"/>
      <c r="F9340" s="77">
        <f t="shared" si="6162"/>
        <v>0</v>
      </c>
      <c r="G9340" s="77">
        <f t="shared" si="6163"/>
        <v>0</v>
      </c>
      <c r="H9340" s="77">
        <f t="shared" si="6164"/>
        <v>0</v>
      </c>
      <c r="I9340" s="77">
        <f t="shared" si="6165"/>
        <v>0</v>
      </c>
      <c r="J9340" s="78"/>
      <c r="K9340" s="78"/>
      <c r="L9340" s="77"/>
      <c r="M9340" s="77"/>
      <c r="N9340" s="77"/>
      <c r="O9340" s="78"/>
      <c r="P9340" s="310"/>
    </row>
    <row r="9341" spans="1:16" s="3" customFormat="1" ht="15" hidden="1" customHeight="1">
      <c r="A9341" s="75"/>
      <c r="B9341" s="75"/>
      <c r="C9341" s="76"/>
      <c r="D9341" s="75" t="s">
        <v>247</v>
      </c>
      <c r="E9341" s="78"/>
      <c r="F9341" s="77">
        <f t="shared" si="6162"/>
        <v>0</v>
      </c>
      <c r="G9341" s="77">
        <f t="shared" si="6163"/>
        <v>0</v>
      </c>
      <c r="H9341" s="77">
        <f t="shared" si="6164"/>
        <v>0</v>
      </c>
      <c r="I9341" s="77">
        <f t="shared" si="6165"/>
        <v>0</v>
      </c>
      <c r="J9341" s="78"/>
      <c r="K9341" s="78"/>
      <c r="L9341" s="77"/>
      <c r="M9341" s="77"/>
      <c r="N9341" s="77"/>
      <c r="O9341" s="78"/>
      <c r="P9341" s="310"/>
    </row>
    <row r="9342" spans="1:16" s="3" customFormat="1" ht="15" hidden="1" customHeight="1">
      <c r="A9342" s="75"/>
      <c r="B9342" s="75"/>
      <c r="C9342" s="76"/>
      <c r="D9342" s="75" t="s">
        <v>248</v>
      </c>
      <c r="E9342" s="78"/>
      <c r="F9342" s="77">
        <f t="shared" si="6162"/>
        <v>0</v>
      </c>
      <c r="G9342" s="77">
        <f t="shared" si="6163"/>
        <v>0</v>
      </c>
      <c r="H9342" s="77">
        <f t="shared" si="6164"/>
        <v>0</v>
      </c>
      <c r="I9342" s="77">
        <f t="shared" si="6165"/>
        <v>0</v>
      </c>
      <c r="J9342" s="78"/>
      <c r="K9342" s="78"/>
      <c r="L9342" s="77"/>
      <c r="M9342" s="77"/>
      <c r="N9342" s="77"/>
      <c r="O9342" s="78"/>
      <c r="P9342" s="310"/>
    </row>
    <row r="9343" spans="1:16" s="3" customFormat="1" ht="15" hidden="1" customHeight="1">
      <c r="A9343" s="75"/>
      <c r="B9343" s="75"/>
      <c r="C9343" s="76"/>
      <c r="D9343" s="75" t="s">
        <v>249</v>
      </c>
      <c r="E9343" s="78"/>
      <c r="F9343" s="77">
        <f t="shared" si="6162"/>
        <v>0</v>
      </c>
      <c r="G9343" s="77">
        <f t="shared" si="6163"/>
        <v>0</v>
      </c>
      <c r="H9343" s="77">
        <f t="shared" si="6164"/>
        <v>0</v>
      </c>
      <c r="I9343" s="77">
        <f t="shared" si="6165"/>
        <v>0</v>
      </c>
      <c r="J9343" s="78"/>
      <c r="K9343" s="78"/>
      <c r="L9343" s="77"/>
      <c r="M9343" s="77"/>
      <c r="N9343" s="77"/>
      <c r="O9343" s="78"/>
      <c r="P9343" s="310"/>
    </row>
    <row r="9344" spans="1:16" s="3" customFormat="1" ht="15" hidden="1" customHeight="1">
      <c r="A9344" s="75"/>
      <c r="B9344" s="75"/>
      <c r="C9344" s="76"/>
      <c r="D9344" s="75" t="s">
        <v>250</v>
      </c>
      <c r="E9344" s="78"/>
      <c r="F9344" s="77">
        <f t="shared" si="6162"/>
        <v>0</v>
      </c>
      <c r="G9344" s="77">
        <f t="shared" si="6163"/>
        <v>0</v>
      </c>
      <c r="H9344" s="77">
        <f t="shared" si="6164"/>
        <v>0</v>
      </c>
      <c r="I9344" s="77">
        <f t="shared" si="6165"/>
        <v>0</v>
      </c>
      <c r="J9344" s="78"/>
      <c r="K9344" s="78"/>
      <c r="L9344" s="77"/>
      <c r="M9344" s="77"/>
      <c r="N9344" s="77"/>
      <c r="O9344" s="78"/>
      <c r="P9344" s="310"/>
    </row>
    <row r="9345" spans="1:16" s="3" customFormat="1" ht="15" hidden="1" customHeight="1">
      <c r="A9345" s="75"/>
      <c r="B9345" s="75"/>
      <c r="C9345" s="76"/>
      <c r="D9345" s="75" t="s">
        <v>251</v>
      </c>
      <c r="E9345" s="78"/>
      <c r="F9345" s="77">
        <f t="shared" si="6162"/>
        <v>0</v>
      </c>
      <c r="G9345" s="77">
        <f t="shared" si="6163"/>
        <v>0</v>
      </c>
      <c r="H9345" s="77">
        <f t="shared" si="6164"/>
        <v>0</v>
      </c>
      <c r="I9345" s="77">
        <f t="shared" si="6165"/>
        <v>0</v>
      </c>
      <c r="J9345" s="78"/>
      <c r="K9345" s="78"/>
      <c r="L9345" s="77"/>
      <c r="M9345" s="77"/>
      <c r="N9345" s="77"/>
      <c r="O9345" s="78"/>
      <c r="P9345" s="310"/>
    </row>
    <row r="9346" spans="1:16" s="3" customFormat="1" ht="15" hidden="1" customHeight="1">
      <c r="A9346" s="75"/>
      <c r="B9346" s="75"/>
      <c r="C9346" s="76"/>
      <c r="D9346" s="75" t="s">
        <v>252</v>
      </c>
      <c r="E9346" s="78"/>
      <c r="F9346" s="77">
        <f t="shared" si="6162"/>
        <v>0</v>
      </c>
      <c r="G9346" s="77">
        <f t="shared" si="6163"/>
        <v>0</v>
      </c>
      <c r="H9346" s="77">
        <f t="shared" si="6164"/>
        <v>0</v>
      </c>
      <c r="I9346" s="77">
        <f t="shared" si="6165"/>
        <v>0</v>
      </c>
      <c r="J9346" s="78"/>
      <c r="K9346" s="78"/>
      <c r="L9346" s="77"/>
      <c r="M9346" s="77"/>
      <c r="N9346" s="77"/>
      <c r="O9346" s="78"/>
      <c r="P9346" s="310"/>
    </row>
    <row r="9347" spans="1:16" s="3" customFormat="1" ht="15" hidden="1" customHeight="1">
      <c r="A9347" s="75"/>
      <c r="B9347" s="75"/>
      <c r="C9347" s="76"/>
      <c r="D9347" s="75" t="s">
        <v>253</v>
      </c>
      <c r="E9347" s="73"/>
      <c r="F9347" s="77">
        <f t="shared" si="6162"/>
        <v>0</v>
      </c>
      <c r="G9347" s="77">
        <f t="shared" si="6163"/>
        <v>0</v>
      </c>
      <c r="H9347" s="77">
        <f t="shared" si="6164"/>
        <v>0</v>
      </c>
      <c r="I9347" s="77">
        <f t="shared" si="6165"/>
        <v>0</v>
      </c>
      <c r="J9347" s="78"/>
      <c r="K9347" s="78"/>
      <c r="L9347" s="77"/>
      <c r="M9347" s="77"/>
      <c r="N9347" s="77"/>
      <c r="O9347" s="78"/>
      <c r="P9347" s="310"/>
    </row>
    <row r="9348" spans="1:16" s="72" customFormat="1" ht="15" hidden="1" customHeight="1">
      <c r="A9348" s="8"/>
      <c r="B9348" s="8"/>
      <c r="C9348" s="41">
        <v>7850</v>
      </c>
      <c r="D9348" s="8"/>
      <c r="E9348" s="43"/>
      <c r="F9348" s="43">
        <f t="shared" ref="F9348:O9348" si="6166">SUM(F9349:F9353)</f>
        <v>0</v>
      </c>
      <c r="G9348" s="43">
        <f t="shared" ref="G9348:H9348" si="6167">SUM(G9349:G9353)</f>
        <v>0</v>
      </c>
      <c r="H9348" s="43">
        <f t="shared" si="6167"/>
        <v>0</v>
      </c>
      <c r="I9348" s="43">
        <f t="shared" si="6166"/>
        <v>0</v>
      </c>
      <c r="J9348" s="43">
        <f t="shared" si="6166"/>
        <v>0</v>
      </c>
      <c r="K9348" s="43">
        <f t="shared" ref="K9348:L9348" si="6168">SUM(K9349:K9353)</f>
        <v>0</v>
      </c>
      <c r="L9348" s="43">
        <f t="shared" si="6168"/>
        <v>0</v>
      </c>
      <c r="M9348" s="43">
        <f t="shared" si="6166"/>
        <v>0</v>
      </c>
      <c r="N9348" s="43">
        <f t="shared" si="6166"/>
        <v>0</v>
      </c>
      <c r="O9348" s="43">
        <f t="shared" si="6166"/>
        <v>0</v>
      </c>
      <c r="P9348" s="309"/>
    </row>
    <row r="9349" spans="1:16" s="3" customFormat="1" ht="15" hidden="1" customHeight="1">
      <c r="A9349" s="75"/>
      <c r="B9349" s="75"/>
      <c r="C9349" s="76"/>
      <c r="D9349" s="75" t="s">
        <v>254</v>
      </c>
      <c r="E9349" s="78"/>
      <c r="F9349" s="77">
        <f t="shared" ref="F9349:F9353" si="6169">I9349+O9349</f>
        <v>0</v>
      </c>
      <c r="G9349" s="77">
        <f>J9349+P9349</f>
        <v>0</v>
      </c>
      <c r="H9349" s="77">
        <f>M9349+Q9349</f>
        <v>0</v>
      </c>
      <c r="I9349" s="77">
        <f>SUM(J9349:N9349)</f>
        <v>0</v>
      </c>
      <c r="J9349" s="78"/>
      <c r="K9349" s="78"/>
      <c r="L9349" s="77"/>
      <c r="M9349" s="77"/>
      <c r="N9349" s="77"/>
      <c r="O9349" s="78"/>
      <c r="P9349" s="310"/>
    </row>
    <row r="9350" spans="1:16" s="3" customFormat="1" ht="15" hidden="1" customHeight="1">
      <c r="A9350" s="75"/>
      <c r="B9350" s="75"/>
      <c r="C9350" s="76"/>
      <c r="D9350" s="75" t="s">
        <v>255</v>
      </c>
      <c r="E9350" s="78"/>
      <c r="F9350" s="77">
        <f t="shared" si="6169"/>
        <v>0</v>
      </c>
      <c r="G9350" s="77">
        <f>J9350+P9350</f>
        <v>0</v>
      </c>
      <c r="H9350" s="77">
        <f>M9350+Q9350</f>
        <v>0</v>
      </c>
      <c r="I9350" s="77">
        <f>SUM(J9350:N9350)</f>
        <v>0</v>
      </c>
      <c r="J9350" s="78"/>
      <c r="K9350" s="78"/>
      <c r="L9350" s="77"/>
      <c r="M9350" s="77"/>
      <c r="N9350" s="77"/>
      <c r="O9350" s="78"/>
      <c r="P9350" s="310"/>
    </row>
    <row r="9351" spans="1:16" s="3" customFormat="1" ht="15" hidden="1" customHeight="1">
      <c r="A9351" s="75"/>
      <c r="B9351" s="75"/>
      <c r="C9351" s="76"/>
      <c r="D9351" s="75" t="s">
        <v>256</v>
      </c>
      <c r="E9351" s="78"/>
      <c r="F9351" s="77">
        <f t="shared" si="6169"/>
        <v>0</v>
      </c>
      <c r="G9351" s="77">
        <f>J9351+P9351</f>
        <v>0</v>
      </c>
      <c r="H9351" s="77">
        <f>M9351+Q9351</f>
        <v>0</v>
      </c>
      <c r="I9351" s="77">
        <f>SUM(J9351:N9351)</f>
        <v>0</v>
      </c>
      <c r="J9351" s="78"/>
      <c r="K9351" s="78"/>
      <c r="L9351" s="77"/>
      <c r="M9351" s="77"/>
      <c r="N9351" s="77"/>
      <c r="O9351" s="78"/>
      <c r="P9351" s="310"/>
    </row>
    <row r="9352" spans="1:16" s="3" customFormat="1" ht="15" hidden="1" customHeight="1">
      <c r="A9352" s="75"/>
      <c r="B9352" s="75"/>
      <c r="C9352" s="76"/>
      <c r="D9352" s="75" t="s">
        <v>257</v>
      </c>
      <c r="E9352" s="78"/>
      <c r="F9352" s="77">
        <f t="shared" si="6169"/>
        <v>0</v>
      </c>
      <c r="G9352" s="77">
        <f>J9352+P9352</f>
        <v>0</v>
      </c>
      <c r="H9352" s="77">
        <f>M9352+Q9352</f>
        <v>0</v>
      </c>
      <c r="I9352" s="77">
        <f>SUM(J9352:N9352)</f>
        <v>0</v>
      </c>
      <c r="J9352" s="78"/>
      <c r="K9352" s="78"/>
      <c r="L9352" s="77"/>
      <c r="M9352" s="77"/>
      <c r="N9352" s="77"/>
      <c r="O9352" s="78"/>
      <c r="P9352" s="310"/>
    </row>
    <row r="9353" spans="1:16" s="3" customFormat="1" ht="15" hidden="1" customHeight="1">
      <c r="A9353" s="75"/>
      <c r="B9353" s="75"/>
      <c r="C9353" s="76"/>
      <c r="D9353" s="75" t="s">
        <v>258</v>
      </c>
      <c r="E9353" s="78"/>
      <c r="F9353" s="77">
        <f t="shared" si="6169"/>
        <v>0</v>
      </c>
      <c r="G9353" s="77">
        <f>J9353+P9353</f>
        <v>0</v>
      </c>
      <c r="H9353" s="77">
        <f>M9353+Q9353</f>
        <v>0</v>
      </c>
      <c r="I9353" s="77">
        <f>SUM(J9353:N9353)</f>
        <v>0</v>
      </c>
      <c r="J9353" s="78"/>
      <c r="K9353" s="78"/>
      <c r="L9353" s="77"/>
      <c r="M9353" s="77"/>
      <c r="N9353" s="77"/>
      <c r="O9353" s="78"/>
      <c r="P9353" s="310"/>
    </row>
    <row r="9354" spans="1:16" s="72" customFormat="1" ht="15" hidden="1" customHeight="1">
      <c r="A9354" s="8"/>
      <c r="B9354" s="8"/>
      <c r="C9354" s="41">
        <v>7900</v>
      </c>
      <c r="D9354" s="8"/>
      <c r="E9354" s="43"/>
      <c r="F9354" s="40">
        <f t="shared" ref="F9354:O9354" si="6170">SUM(F9355:F9357)</f>
        <v>0</v>
      </c>
      <c r="G9354" s="40">
        <f t="shared" ref="G9354:H9354" si="6171">SUM(G9355:G9357)</f>
        <v>0</v>
      </c>
      <c r="H9354" s="40">
        <f t="shared" si="6171"/>
        <v>0</v>
      </c>
      <c r="I9354" s="40">
        <f t="shared" si="6170"/>
        <v>0</v>
      </c>
      <c r="J9354" s="40">
        <f t="shared" si="6170"/>
        <v>0</v>
      </c>
      <c r="K9354" s="40">
        <f t="shared" ref="K9354:L9354" si="6172">SUM(K9355:K9357)</f>
        <v>0</v>
      </c>
      <c r="L9354" s="40">
        <f t="shared" si="6172"/>
        <v>0</v>
      </c>
      <c r="M9354" s="40">
        <f t="shared" si="6170"/>
        <v>0</v>
      </c>
      <c r="N9354" s="40">
        <f t="shared" si="6170"/>
        <v>0</v>
      </c>
      <c r="O9354" s="40">
        <f t="shared" si="6170"/>
        <v>0</v>
      </c>
      <c r="P9354" s="309"/>
    </row>
    <row r="9355" spans="1:16" s="3" customFormat="1" ht="15" hidden="1" customHeight="1">
      <c r="A9355" s="75"/>
      <c r="B9355" s="75"/>
      <c r="C9355" s="76"/>
      <c r="D9355" s="75" t="s">
        <v>259</v>
      </c>
      <c r="E9355" s="78"/>
      <c r="F9355" s="77">
        <f t="shared" ref="F9355:F9357" si="6173">I9355+O9355</f>
        <v>0</v>
      </c>
      <c r="G9355" s="77">
        <f>J9355+P9355</f>
        <v>0</v>
      </c>
      <c r="H9355" s="77">
        <f>M9355+Q9355</f>
        <v>0</v>
      </c>
      <c r="I9355" s="77">
        <f>SUM(J9355:N9355)</f>
        <v>0</v>
      </c>
      <c r="J9355" s="78"/>
      <c r="K9355" s="78"/>
      <c r="L9355" s="77"/>
      <c r="M9355" s="77"/>
      <c r="N9355" s="77"/>
      <c r="O9355" s="78"/>
      <c r="P9355" s="310"/>
    </row>
    <row r="9356" spans="1:16" s="3" customFormat="1" ht="15" hidden="1" customHeight="1">
      <c r="A9356" s="75"/>
      <c r="B9356" s="75"/>
      <c r="C9356" s="76"/>
      <c r="D9356" s="75" t="s">
        <v>260</v>
      </c>
      <c r="E9356" s="78"/>
      <c r="F9356" s="77">
        <f t="shared" si="6173"/>
        <v>0</v>
      </c>
      <c r="G9356" s="77">
        <f>J9356+P9356</f>
        <v>0</v>
      </c>
      <c r="H9356" s="77">
        <f>M9356+Q9356</f>
        <v>0</v>
      </c>
      <c r="I9356" s="77">
        <f>SUM(J9356:N9356)</f>
        <v>0</v>
      </c>
      <c r="J9356" s="78"/>
      <c r="K9356" s="78"/>
      <c r="L9356" s="77"/>
      <c r="M9356" s="77"/>
      <c r="N9356" s="77"/>
      <c r="O9356" s="78"/>
      <c r="P9356" s="310"/>
    </row>
    <row r="9357" spans="1:16" s="3" customFormat="1" ht="15" hidden="1" customHeight="1">
      <c r="A9357" s="75"/>
      <c r="B9357" s="75"/>
      <c r="C9357" s="76"/>
      <c r="D9357" s="75" t="s">
        <v>261</v>
      </c>
      <c r="E9357" s="78"/>
      <c r="F9357" s="77">
        <f t="shared" si="6173"/>
        <v>0</v>
      </c>
      <c r="G9357" s="77">
        <f>J9357+P9357</f>
        <v>0</v>
      </c>
      <c r="H9357" s="77">
        <f>M9357+Q9357</f>
        <v>0</v>
      </c>
      <c r="I9357" s="77">
        <f>SUM(J9357:N9357)</f>
        <v>0</v>
      </c>
      <c r="J9357" s="78"/>
      <c r="K9357" s="78"/>
      <c r="L9357" s="77"/>
      <c r="M9357" s="77"/>
      <c r="N9357" s="77"/>
      <c r="O9357" s="78"/>
      <c r="P9357" s="310"/>
    </row>
    <row r="9358" spans="1:16" s="72" customFormat="1" ht="15" hidden="1" customHeight="1">
      <c r="A9358" s="8"/>
      <c r="B9358" s="8"/>
      <c r="C9358" s="41">
        <v>7950</v>
      </c>
      <c r="D9358" s="8"/>
      <c r="E9358" s="43"/>
      <c r="F9358" s="43">
        <f t="shared" ref="F9358:O9358" si="6174">SUM(F9359:F9363)</f>
        <v>0</v>
      </c>
      <c r="G9358" s="43">
        <f t="shared" ref="G9358:H9358" si="6175">SUM(G9359:G9363)</f>
        <v>0</v>
      </c>
      <c r="H9358" s="43">
        <f t="shared" si="6175"/>
        <v>0</v>
      </c>
      <c r="I9358" s="43">
        <f t="shared" si="6174"/>
        <v>0</v>
      </c>
      <c r="J9358" s="43">
        <f t="shared" si="6174"/>
        <v>0</v>
      </c>
      <c r="K9358" s="43">
        <f t="shared" ref="K9358:L9358" si="6176">SUM(K9359:K9363)</f>
        <v>0</v>
      </c>
      <c r="L9358" s="43">
        <f t="shared" si="6176"/>
        <v>0</v>
      </c>
      <c r="M9358" s="43">
        <f t="shared" si="6174"/>
        <v>0</v>
      </c>
      <c r="N9358" s="43">
        <f t="shared" si="6174"/>
        <v>0</v>
      </c>
      <c r="O9358" s="43">
        <f t="shared" si="6174"/>
        <v>0</v>
      </c>
      <c r="P9358" s="309"/>
    </row>
    <row r="9359" spans="1:16" s="3" customFormat="1" ht="15" hidden="1" customHeight="1">
      <c r="A9359" s="75"/>
      <c r="B9359" s="75"/>
      <c r="C9359" s="76"/>
      <c r="D9359" s="75" t="s">
        <v>262</v>
      </c>
      <c r="E9359" s="78"/>
      <c r="F9359" s="77">
        <f t="shared" ref="F9359:F9363" si="6177">I9359+O9359</f>
        <v>0</v>
      </c>
      <c r="G9359" s="77">
        <f>J9359+P9359</f>
        <v>0</v>
      </c>
      <c r="H9359" s="77">
        <f>M9359+Q9359</f>
        <v>0</v>
      </c>
      <c r="I9359" s="77">
        <f>SUM(J9359:N9359)</f>
        <v>0</v>
      </c>
      <c r="J9359" s="78"/>
      <c r="K9359" s="78"/>
      <c r="L9359" s="77"/>
      <c r="M9359" s="77"/>
      <c r="N9359" s="77"/>
      <c r="O9359" s="78"/>
      <c r="P9359" s="310"/>
    </row>
    <row r="9360" spans="1:16" s="3" customFormat="1" ht="15" hidden="1" customHeight="1">
      <c r="A9360" s="75"/>
      <c r="B9360" s="75"/>
      <c r="C9360" s="76"/>
      <c r="D9360" s="75" t="s">
        <v>263</v>
      </c>
      <c r="E9360" s="78"/>
      <c r="F9360" s="77">
        <f t="shared" si="6177"/>
        <v>0</v>
      </c>
      <c r="G9360" s="77">
        <f>J9360+P9360</f>
        <v>0</v>
      </c>
      <c r="H9360" s="77">
        <f>M9360+Q9360</f>
        <v>0</v>
      </c>
      <c r="I9360" s="77">
        <f>SUM(J9360:N9360)</f>
        <v>0</v>
      </c>
      <c r="J9360" s="78"/>
      <c r="K9360" s="78"/>
      <c r="L9360" s="77"/>
      <c r="M9360" s="77"/>
      <c r="N9360" s="77"/>
      <c r="O9360" s="78"/>
      <c r="P9360" s="310"/>
    </row>
    <row r="9361" spans="1:16" s="3" customFormat="1" ht="15" hidden="1" customHeight="1">
      <c r="A9361" s="75"/>
      <c r="B9361" s="75"/>
      <c r="C9361" s="76"/>
      <c r="D9361" s="75" t="s">
        <v>264</v>
      </c>
      <c r="E9361" s="78"/>
      <c r="F9361" s="77">
        <f t="shared" si="6177"/>
        <v>0</v>
      </c>
      <c r="G9361" s="77">
        <f>J9361+P9361</f>
        <v>0</v>
      </c>
      <c r="H9361" s="77">
        <f>M9361+Q9361</f>
        <v>0</v>
      </c>
      <c r="I9361" s="77">
        <f>SUM(J9361:N9361)</f>
        <v>0</v>
      </c>
      <c r="J9361" s="78"/>
      <c r="K9361" s="78"/>
      <c r="L9361" s="77"/>
      <c r="M9361" s="77"/>
      <c r="N9361" s="77"/>
      <c r="O9361" s="78"/>
      <c r="P9361" s="310"/>
    </row>
    <row r="9362" spans="1:16" s="3" customFormat="1" ht="15" hidden="1" customHeight="1">
      <c r="A9362" s="75"/>
      <c r="B9362" s="75"/>
      <c r="C9362" s="76"/>
      <c r="D9362" s="75" t="s">
        <v>265</v>
      </c>
      <c r="E9362" s="78"/>
      <c r="F9362" s="77">
        <f t="shared" si="6177"/>
        <v>0</v>
      </c>
      <c r="G9362" s="77">
        <f>J9362+P9362</f>
        <v>0</v>
      </c>
      <c r="H9362" s="77">
        <f>M9362+Q9362</f>
        <v>0</v>
      </c>
      <c r="I9362" s="77">
        <f>SUM(J9362:N9362)</f>
        <v>0</v>
      </c>
      <c r="J9362" s="78"/>
      <c r="K9362" s="78"/>
      <c r="L9362" s="77"/>
      <c r="M9362" s="77"/>
      <c r="N9362" s="77"/>
      <c r="O9362" s="78"/>
      <c r="P9362" s="310"/>
    </row>
    <row r="9363" spans="1:16" s="3" customFormat="1" ht="15" hidden="1" customHeight="1">
      <c r="A9363" s="75"/>
      <c r="B9363" s="75"/>
      <c r="C9363" s="76"/>
      <c r="D9363" s="75" t="s">
        <v>266</v>
      </c>
      <c r="E9363" s="78"/>
      <c r="F9363" s="77">
        <f t="shared" si="6177"/>
        <v>0</v>
      </c>
      <c r="G9363" s="77">
        <f>J9363+P9363</f>
        <v>0</v>
      </c>
      <c r="H9363" s="77">
        <f>M9363+Q9363</f>
        <v>0</v>
      </c>
      <c r="I9363" s="77">
        <f>SUM(J9363:N9363)</f>
        <v>0</v>
      </c>
      <c r="J9363" s="78"/>
      <c r="K9363" s="78"/>
      <c r="L9363" s="77"/>
      <c r="M9363" s="77"/>
      <c r="N9363" s="77"/>
      <c r="O9363" s="78"/>
      <c r="P9363" s="310"/>
    </row>
    <row r="9364" spans="1:16" s="72" customFormat="1" ht="15" hidden="1" customHeight="1">
      <c r="A9364" s="8"/>
      <c r="B9364" s="8"/>
      <c r="C9364" s="41">
        <v>8000</v>
      </c>
      <c r="D9364" s="8"/>
      <c r="E9364" s="43"/>
      <c r="F9364" s="40">
        <f t="shared" ref="F9364:O9364" si="6178">SUM(F9365:F9375)</f>
        <v>0</v>
      </c>
      <c r="G9364" s="40">
        <f t="shared" ref="G9364:H9364" si="6179">SUM(G9365:G9375)</f>
        <v>0</v>
      </c>
      <c r="H9364" s="40">
        <f t="shared" si="6179"/>
        <v>0</v>
      </c>
      <c r="I9364" s="40">
        <f t="shared" si="6178"/>
        <v>0</v>
      </c>
      <c r="J9364" s="40">
        <f t="shared" si="6178"/>
        <v>0</v>
      </c>
      <c r="K9364" s="40">
        <f t="shared" ref="K9364:L9364" si="6180">SUM(K9365:K9375)</f>
        <v>0</v>
      </c>
      <c r="L9364" s="40">
        <f t="shared" si="6180"/>
        <v>0</v>
      </c>
      <c r="M9364" s="40">
        <f t="shared" si="6178"/>
        <v>0</v>
      </c>
      <c r="N9364" s="40">
        <f t="shared" si="6178"/>
        <v>0</v>
      </c>
      <c r="O9364" s="40">
        <f t="shared" si="6178"/>
        <v>0</v>
      </c>
      <c r="P9364" s="309"/>
    </row>
    <row r="9365" spans="1:16" s="3" customFormat="1" ht="15" hidden="1" customHeight="1">
      <c r="A9365" s="75"/>
      <c r="B9365" s="75"/>
      <c r="C9365" s="76"/>
      <c r="D9365" s="75" t="s">
        <v>267</v>
      </c>
      <c r="E9365" s="78"/>
      <c r="F9365" s="77">
        <f t="shared" ref="F9365:F9375" si="6181">I9365+O9365</f>
        <v>0</v>
      </c>
      <c r="G9365" s="77">
        <f t="shared" ref="G9365:G9375" si="6182">J9365+P9365</f>
        <v>0</v>
      </c>
      <c r="H9365" s="77">
        <f t="shared" ref="H9365:H9375" si="6183">M9365+Q9365</f>
        <v>0</v>
      </c>
      <c r="I9365" s="77">
        <f t="shared" ref="I9365:I9375" si="6184">SUM(J9365:N9365)</f>
        <v>0</v>
      </c>
      <c r="J9365" s="78"/>
      <c r="K9365" s="78"/>
      <c r="L9365" s="77"/>
      <c r="M9365" s="77"/>
      <c r="N9365" s="77"/>
      <c r="O9365" s="78"/>
      <c r="P9365" s="310"/>
    </row>
    <row r="9366" spans="1:16" s="3" customFormat="1" ht="15" hidden="1" customHeight="1">
      <c r="A9366" s="75"/>
      <c r="B9366" s="75"/>
      <c r="C9366" s="76"/>
      <c r="D9366" s="75" t="s">
        <v>268</v>
      </c>
      <c r="E9366" s="78"/>
      <c r="F9366" s="77">
        <f t="shared" si="6181"/>
        <v>0</v>
      </c>
      <c r="G9366" s="77">
        <f t="shared" si="6182"/>
        <v>0</v>
      </c>
      <c r="H9366" s="77">
        <f t="shared" si="6183"/>
        <v>0</v>
      </c>
      <c r="I9366" s="77">
        <f t="shared" si="6184"/>
        <v>0</v>
      </c>
      <c r="J9366" s="78"/>
      <c r="K9366" s="78"/>
      <c r="L9366" s="77"/>
      <c r="M9366" s="77"/>
      <c r="N9366" s="77"/>
      <c r="O9366" s="78"/>
      <c r="P9366" s="310"/>
    </row>
    <row r="9367" spans="1:16" s="3" customFormat="1" ht="15" hidden="1" customHeight="1">
      <c r="A9367" s="75"/>
      <c r="B9367" s="75"/>
      <c r="C9367" s="76"/>
      <c r="D9367" s="75" t="s">
        <v>269</v>
      </c>
      <c r="E9367" s="78"/>
      <c r="F9367" s="77">
        <f t="shared" si="6181"/>
        <v>0</v>
      </c>
      <c r="G9367" s="77">
        <f t="shared" si="6182"/>
        <v>0</v>
      </c>
      <c r="H9367" s="77">
        <f t="shared" si="6183"/>
        <v>0</v>
      </c>
      <c r="I9367" s="77">
        <f t="shared" si="6184"/>
        <v>0</v>
      </c>
      <c r="J9367" s="78"/>
      <c r="K9367" s="78"/>
      <c r="L9367" s="77"/>
      <c r="M9367" s="77"/>
      <c r="N9367" s="77"/>
      <c r="O9367" s="78"/>
      <c r="P9367" s="310"/>
    </row>
    <row r="9368" spans="1:16" s="3" customFormat="1" ht="15" hidden="1" customHeight="1">
      <c r="A9368" s="75"/>
      <c r="B9368" s="75"/>
      <c r="C9368" s="76"/>
      <c r="D9368" s="75" t="s">
        <v>270</v>
      </c>
      <c r="E9368" s="78"/>
      <c r="F9368" s="77">
        <f t="shared" si="6181"/>
        <v>0</v>
      </c>
      <c r="G9368" s="77">
        <f t="shared" si="6182"/>
        <v>0</v>
      </c>
      <c r="H9368" s="77">
        <f t="shared" si="6183"/>
        <v>0</v>
      </c>
      <c r="I9368" s="77">
        <f t="shared" si="6184"/>
        <v>0</v>
      </c>
      <c r="J9368" s="78"/>
      <c r="K9368" s="78"/>
      <c r="L9368" s="77"/>
      <c r="M9368" s="77"/>
      <c r="N9368" s="77"/>
      <c r="O9368" s="78"/>
      <c r="P9368" s="310"/>
    </row>
    <row r="9369" spans="1:16" s="3" customFormat="1" ht="15" hidden="1" customHeight="1">
      <c r="A9369" s="75"/>
      <c r="B9369" s="75"/>
      <c r="C9369" s="76"/>
      <c r="D9369" s="75" t="s">
        <v>271</v>
      </c>
      <c r="E9369" s="78"/>
      <c r="F9369" s="77">
        <f t="shared" si="6181"/>
        <v>0</v>
      </c>
      <c r="G9369" s="77">
        <f t="shared" si="6182"/>
        <v>0</v>
      </c>
      <c r="H9369" s="77">
        <f t="shared" si="6183"/>
        <v>0</v>
      </c>
      <c r="I9369" s="77">
        <f t="shared" si="6184"/>
        <v>0</v>
      </c>
      <c r="J9369" s="78"/>
      <c r="K9369" s="78"/>
      <c r="L9369" s="77"/>
      <c r="M9369" s="77"/>
      <c r="N9369" s="77"/>
      <c r="O9369" s="78"/>
      <c r="P9369" s="310"/>
    </row>
    <row r="9370" spans="1:16" s="3" customFormat="1" ht="15" hidden="1" customHeight="1">
      <c r="A9370" s="75"/>
      <c r="B9370" s="75"/>
      <c r="C9370" s="76"/>
      <c r="D9370" s="75" t="s">
        <v>272</v>
      </c>
      <c r="E9370" s="78"/>
      <c r="F9370" s="77">
        <f t="shared" si="6181"/>
        <v>0</v>
      </c>
      <c r="G9370" s="77">
        <f t="shared" si="6182"/>
        <v>0</v>
      </c>
      <c r="H9370" s="77">
        <f t="shared" si="6183"/>
        <v>0</v>
      </c>
      <c r="I9370" s="77">
        <f t="shared" si="6184"/>
        <v>0</v>
      </c>
      <c r="J9370" s="78"/>
      <c r="K9370" s="78"/>
      <c r="L9370" s="77"/>
      <c r="M9370" s="77"/>
      <c r="N9370" s="77"/>
      <c r="O9370" s="78"/>
      <c r="P9370" s="310"/>
    </row>
    <row r="9371" spans="1:16" s="3" customFormat="1" ht="15" hidden="1" customHeight="1">
      <c r="A9371" s="75"/>
      <c r="B9371" s="75"/>
      <c r="C9371" s="76"/>
      <c r="D9371" s="75" t="s">
        <v>273</v>
      </c>
      <c r="E9371" s="78"/>
      <c r="F9371" s="77">
        <f t="shared" si="6181"/>
        <v>0</v>
      </c>
      <c r="G9371" s="77">
        <f t="shared" si="6182"/>
        <v>0</v>
      </c>
      <c r="H9371" s="77">
        <f t="shared" si="6183"/>
        <v>0</v>
      </c>
      <c r="I9371" s="77">
        <f t="shared" si="6184"/>
        <v>0</v>
      </c>
      <c r="J9371" s="78"/>
      <c r="K9371" s="78"/>
      <c r="L9371" s="77"/>
      <c r="M9371" s="77"/>
      <c r="N9371" s="77"/>
      <c r="O9371" s="78"/>
      <c r="P9371" s="310"/>
    </row>
    <row r="9372" spans="1:16" s="3" customFormat="1" ht="15" hidden="1" customHeight="1">
      <c r="A9372" s="75"/>
      <c r="B9372" s="75"/>
      <c r="C9372" s="76"/>
      <c r="D9372" s="75" t="s">
        <v>274</v>
      </c>
      <c r="E9372" s="78"/>
      <c r="F9372" s="77">
        <f t="shared" si="6181"/>
        <v>0</v>
      </c>
      <c r="G9372" s="77">
        <f t="shared" si="6182"/>
        <v>0</v>
      </c>
      <c r="H9372" s="77">
        <f t="shared" si="6183"/>
        <v>0</v>
      </c>
      <c r="I9372" s="77">
        <f t="shared" si="6184"/>
        <v>0</v>
      </c>
      <c r="J9372" s="78"/>
      <c r="K9372" s="78"/>
      <c r="L9372" s="77"/>
      <c r="M9372" s="77"/>
      <c r="N9372" s="77"/>
      <c r="O9372" s="78"/>
      <c r="P9372" s="310"/>
    </row>
    <row r="9373" spans="1:16" s="3" customFormat="1" ht="15" hidden="1" customHeight="1">
      <c r="A9373" s="75"/>
      <c r="B9373" s="75"/>
      <c r="C9373" s="76"/>
      <c r="D9373" s="75" t="s">
        <v>275</v>
      </c>
      <c r="E9373" s="78"/>
      <c r="F9373" s="77">
        <f t="shared" si="6181"/>
        <v>0</v>
      </c>
      <c r="G9373" s="77">
        <f t="shared" si="6182"/>
        <v>0</v>
      </c>
      <c r="H9373" s="77">
        <f t="shared" si="6183"/>
        <v>0</v>
      </c>
      <c r="I9373" s="77">
        <f t="shared" si="6184"/>
        <v>0</v>
      </c>
      <c r="J9373" s="78"/>
      <c r="K9373" s="78"/>
      <c r="L9373" s="77"/>
      <c r="M9373" s="77"/>
      <c r="N9373" s="77"/>
      <c r="O9373" s="78"/>
      <c r="P9373" s="310"/>
    </row>
    <row r="9374" spans="1:16" s="3" customFormat="1" ht="15" hidden="1" customHeight="1">
      <c r="A9374" s="75"/>
      <c r="B9374" s="75"/>
      <c r="C9374" s="76"/>
      <c r="D9374" s="75" t="s">
        <v>276</v>
      </c>
      <c r="E9374" s="78"/>
      <c r="F9374" s="77">
        <f t="shared" si="6181"/>
        <v>0</v>
      </c>
      <c r="G9374" s="77">
        <f t="shared" si="6182"/>
        <v>0</v>
      </c>
      <c r="H9374" s="77">
        <f t="shared" si="6183"/>
        <v>0</v>
      </c>
      <c r="I9374" s="77">
        <f t="shared" si="6184"/>
        <v>0</v>
      </c>
      <c r="J9374" s="78"/>
      <c r="K9374" s="78"/>
      <c r="L9374" s="77"/>
      <c r="M9374" s="77"/>
      <c r="N9374" s="77"/>
      <c r="O9374" s="78"/>
      <c r="P9374" s="310"/>
    </row>
    <row r="9375" spans="1:16" s="3" customFormat="1" ht="15" hidden="1" customHeight="1">
      <c r="A9375" s="75"/>
      <c r="B9375" s="75"/>
      <c r="C9375" s="76"/>
      <c r="D9375" s="75" t="s">
        <v>277</v>
      </c>
      <c r="E9375" s="78"/>
      <c r="F9375" s="77">
        <f t="shared" si="6181"/>
        <v>0</v>
      </c>
      <c r="G9375" s="77">
        <f t="shared" si="6182"/>
        <v>0</v>
      </c>
      <c r="H9375" s="77">
        <f t="shared" si="6183"/>
        <v>0</v>
      </c>
      <c r="I9375" s="77">
        <f t="shared" si="6184"/>
        <v>0</v>
      </c>
      <c r="J9375" s="78"/>
      <c r="K9375" s="78"/>
      <c r="L9375" s="77"/>
      <c r="M9375" s="77"/>
      <c r="N9375" s="77"/>
      <c r="O9375" s="78"/>
      <c r="P9375" s="310"/>
    </row>
    <row r="9376" spans="1:16" s="72" customFormat="1" ht="15" hidden="1" customHeight="1">
      <c r="A9376" s="8"/>
      <c r="B9376" s="8"/>
      <c r="C9376" s="41">
        <v>8050</v>
      </c>
      <c r="D9376" s="42"/>
      <c r="E9376" s="42"/>
      <c r="F9376" s="43">
        <f t="shared" ref="F9376:O9376" si="6185">SUM(F9377:F9381)</f>
        <v>0</v>
      </c>
      <c r="G9376" s="43">
        <f t="shared" ref="G9376:H9376" si="6186">SUM(G9377:G9381)</f>
        <v>0</v>
      </c>
      <c r="H9376" s="43">
        <f t="shared" si="6186"/>
        <v>0</v>
      </c>
      <c r="I9376" s="43">
        <f t="shared" si="6185"/>
        <v>0</v>
      </c>
      <c r="J9376" s="43">
        <f t="shared" si="6185"/>
        <v>0</v>
      </c>
      <c r="K9376" s="43">
        <f t="shared" ref="K9376:L9376" si="6187">SUM(K9377:K9381)</f>
        <v>0</v>
      </c>
      <c r="L9376" s="43">
        <f t="shared" si="6187"/>
        <v>0</v>
      </c>
      <c r="M9376" s="43">
        <f t="shared" si="6185"/>
        <v>0</v>
      </c>
      <c r="N9376" s="43">
        <f t="shared" si="6185"/>
        <v>0</v>
      </c>
      <c r="O9376" s="43">
        <f t="shared" si="6185"/>
        <v>0</v>
      </c>
      <c r="P9376" s="309"/>
    </row>
    <row r="9377" spans="1:16" s="3" customFormat="1" ht="15" hidden="1" customHeight="1">
      <c r="A9377" s="75"/>
      <c r="B9377" s="75"/>
      <c r="C9377" s="76"/>
      <c r="D9377" s="75" t="s">
        <v>278</v>
      </c>
      <c r="E9377" s="79"/>
      <c r="F9377" s="77">
        <f t="shared" ref="F9377:F9381" si="6188">I9377+O9377</f>
        <v>0</v>
      </c>
      <c r="G9377" s="77">
        <f>J9377+P9377</f>
        <v>0</v>
      </c>
      <c r="H9377" s="77">
        <f>M9377+Q9377</f>
        <v>0</v>
      </c>
      <c r="I9377" s="77">
        <f>SUM(J9377:N9377)</f>
        <v>0</v>
      </c>
      <c r="J9377" s="78"/>
      <c r="K9377" s="78"/>
      <c r="L9377" s="77"/>
      <c r="M9377" s="77"/>
      <c r="N9377" s="77"/>
      <c r="O9377" s="78"/>
      <c r="P9377" s="310"/>
    </row>
    <row r="9378" spans="1:16" s="3" customFormat="1" ht="15" hidden="1" customHeight="1">
      <c r="A9378" s="75"/>
      <c r="B9378" s="75"/>
      <c r="C9378" s="76"/>
      <c r="D9378" s="75" t="s">
        <v>279</v>
      </c>
      <c r="E9378" s="79"/>
      <c r="F9378" s="77">
        <f t="shared" si="6188"/>
        <v>0</v>
      </c>
      <c r="G9378" s="77">
        <f>J9378+P9378</f>
        <v>0</v>
      </c>
      <c r="H9378" s="77">
        <f>M9378+Q9378</f>
        <v>0</v>
      </c>
      <c r="I9378" s="77">
        <f>SUM(J9378:N9378)</f>
        <v>0</v>
      </c>
      <c r="J9378" s="78"/>
      <c r="K9378" s="78"/>
      <c r="L9378" s="77"/>
      <c r="M9378" s="77"/>
      <c r="N9378" s="77"/>
      <c r="O9378" s="78"/>
      <c r="P9378" s="310"/>
    </row>
    <row r="9379" spans="1:16" s="3" customFormat="1" ht="15" hidden="1" customHeight="1">
      <c r="A9379" s="75"/>
      <c r="B9379" s="75"/>
      <c r="C9379" s="76"/>
      <c r="D9379" s="75" t="s">
        <v>280</v>
      </c>
      <c r="E9379" s="79"/>
      <c r="F9379" s="77">
        <f t="shared" si="6188"/>
        <v>0</v>
      </c>
      <c r="G9379" s="77">
        <f>J9379+P9379</f>
        <v>0</v>
      </c>
      <c r="H9379" s="77">
        <f>M9379+Q9379</f>
        <v>0</v>
      </c>
      <c r="I9379" s="77">
        <f>SUM(J9379:N9379)</f>
        <v>0</v>
      </c>
      <c r="J9379" s="78"/>
      <c r="K9379" s="78"/>
      <c r="L9379" s="77"/>
      <c r="M9379" s="77"/>
      <c r="N9379" s="77"/>
      <c r="O9379" s="78"/>
      <c r="P9379" s="310"/>
    </row>
    <row r="9380" spans="1:16" s="3" customFormat="1" ht="15" hidden="1" customHeight="1">
      <c r="A9380" s="75"/>
      <c r="B9380" s="75"/>
      <c r="C9380" s="76"/>
      <c r="D9380" s="75" t="s">
        <v>281</v>
      </c>
      <c r="E9380" s="79"/>
      <c r="F9380" s="77">
        <f t="shared" si="6188"/>
        <v>0</v>
      </c>
      <c r="G9380" s="77">
        <f>J9380+P9380</f>
        <v>0</v>
      </c>
      <c r="H9380" s="77">
        <f>M9380+Q9380</f>
        <v>0</v>
      </c>
      <c r="I9380" s="77">
        <f>SUM(J9380:N9380)</f>
        <v>0</v>
      </c>
      <c r="J9380" s="78"/>
      <c r="K9380" s="78"/>
      <c r="L9380" s="77"/>
      <c r="M9380" s="77"/>
      <c r="N9380" s="77"/>
      <c r="O9380" s="78"/>
      <c r="P9380" s="310"/>
    </row>
    <row r="9381" spans="1:16" s="3" customFormat="1" ht="15" hidden="1" customHeight="1">
      <c r="A9381" s="75"/>
      <c r="B9381" s="75"/>
      <c r="C9381" s="76"/>
      <c r="D9381" s="75" t="s">
        <v>282</v>
      </c>
      <c r="E9381" s="79"/>
      <c r="F9381" s="77">
        <f t="shared" si="6188"/>
        <v>0</v>
      </c>
      <c r="G9381" s="77">
        <f>J9381+P9381</f>
        <v>0</v>
      </c>
      <c r="H9381" s="77">
        <f>M9381+Q9381</f>
        <v>0</v>
      </c>
      <c r="I9381" s="77">
        <f>SUM(J9381:N9381)</f>
        <v>0</v>
      </c>
      <c r="J9381" s="78"/>
      <c r="K9381" s="78"/>
      <c r="L9381" s="77"/>
      <c r="M9381" s="77"/>
      <c r="N9381" s="77"/>
      <c r="O9381" s="78"/>
      <c r="P9381" s="310"/>
    </row>
    <row r="9382" spans="1:16" s="72" customFormat="1" ht="15" hidden="1" customHeight="1">
      <c r="A9382" s="8"/>
      <c r="B9382" s="8"/>
      <c r="C9382" s="41">
        <v>8100</v>
      </c>
      <c r="D9382" s="8"/>
      <c r="E9382" s="8"/>
      <c r="F9382" s="40">
        <f t="shared" ref="F9382:O9382" si="6189">SUM(F9383:F9387)</f>
        <v>0</v>
      </c>
      <c r="G9382" s="40">
        <f t="shared" ref="G9382:H9382" si="6190">SUM(G9383:G9387)</f>
        <v>0</v>
      </c>
      <c r="H9382" s="40">
        <f t="shared" si="6190"/>
        <v>0</v>
      </c>
      <c r="I9382" s="40">
        <f t="shared" si="6189"/>
        <v>0</v>
      </c>
      <c r="J9382" s="40">
        <f t="shared" si="6189"/>
        <v>0</v>
      </c>
      <c r="K9382" s="40">
        <f t="shared" ref="K9382:L9382" si="6191">SUM(K9383:K9387)</f>
        <v>0</v>
      </c>
      <c r="L9382" s="40">
        <f t="shared" si="6191"/>
        <v>0</v>
      </c>
      <c r="M9382" s="40">
        <f t="shared" si="6189"/>
        <v>0</v>
      </c>
      <c r="N9382" s="40">
        <f t="shared" si="6189"/>
        <v>0</v>
      </c>
      <c r="O9382" s="40">
        <f t="shared" si="6189"/>
        <v>0</v>
      </c>
      <c r="P9382" s="309"/>
    </row>
    <row r="9383" spans="1:16" s="3" customFormat="1" ht="15" hidden="1" customHeight="1">
      <c r="A9383" s="75"/>
      <c r="B9383" s="75"/>
      <c r="C9383" s="76"/>
      <c r="D9383" s="75" t="s">
        <v>283</v>
      </c>
      <c r="E9383" s="79"/>
      <c r="F9383" s="77">
        <f t="shared" ref="F9383:F9387" si="6192">I9383+O9383</f>
        <v>0</v>
      </c>
      <c r="G9383" s="77">
        <f>J9383+P9383</f>
        <v>0</v>
      </c>
      <c r="H9383" s="77">
        <f>M9383+Q9383</f>
        <v>0</v>
      </c>
      <c r="I9383" s="77">
        <f>SUM(J9383:N9383)</f>
        <v>0</v>
      </c>
      <c r="J9383" s="78"/>
      <c r="K9383" s="78"/>
      <c r="L9383" s="77"/>
      <c r="M9383" s="77"/>
      <c r="N9383" s="77"/>
      <c r="O9383" s="78"/>
      <c r="P9383" s="310"/>
    </row>
    <row r="9384" spans="1:16" s="3" customFormat="1" ht="15" hidden="1" customHeight="1">
      <c r="A9384" s="75"/>
      <c r="B9384" s="75"/>
      <c r="C9384" s="76"/>
      <c r="D9384" s="75" t="s">
        <v>284</v>
      </c>
      <c r="E9384" s="79"/>
      <c r="F9384" s="77">
        <f t="shared" si="6192"/>
        <v>0</v>
      </c>
      <c r="G9384" s="77">
        <f>J9384+P9384</f>
        <v>0</v>
      </c>
      <c r="H9384" s="77">
        <f>M9384+Q9384</f>
        <v>0</v>
      </c>
      <c r="I9384" s="77">
        <f>SUM(J9384:N9384)</f>
        <v>0</v>
      </c>
      <c r="J9384" s="78"/>
      <c r="K9384" s="78"/>
      <c r="L9384" s="77"/>
      <c r="M9384" s="77"/>
      <c r="N9384" s="77"/>
      <c r="O9384" s="78"/>
      <c r="P9384" s="310"/>
    </row>
    <row r="9385" spans="1:16" s="3" customFormat="1" ht="15" hidden="1" customHeight="1">
      <c r="A9385" s="75"/>
      <c r="B9385" s="75"/>
      <c r="C9385" s="76"/>
      <c r="D9385" s="75" t="s">
        <v>285</v>
      </c>
      <c r="E9385" s="79"/>
      <c r="F9385" s="77">
        <f t="shared" si="6192"/>
        <v>0</v>
      </c>
      <c r="G9385" s="77">
        <f>J9385+P9385</f>
        <v>0</v>
      </c>
      <c r="H9385" s="77">
        <f>M9385+Q9385</f>
        <v>0</v>
      </c>
      <c r="I9385" s="77">
        <f>SUM(J9385:N9385)</f>
        <v>0</v>
      </c>
      <c r="J9385" s="78"/>
      <c r="K9385" s="78"/>
      <c r="L9385" s="77"/>
      <c r="M9385" s="77"/>
      <c r="N9385" s="77"/>
      <c r="O9385" s="78"/>
      <c r="P9385" s="310"/>
    </row>
    <row r="9386" spans="1:16" s="3" customFormat="1" ht="15" hidden="1" customHeight="1">
      <c r="A9386" s="75"/>
      <c r="B9386" s="75"/>
      <c r="C9386" s="76"/>
      <c r="D9386" s="75" t="s">
        <v>286</v>
      </c>
      <c r="E9386" s="79"/>
      <c r="F9386" s="77">
        <f t="shared" si="6192"/>
        <v>0</v>
      </c>
      <c r="G9386" s="77">
        <f>J9386+P9386</f>
        <v>0</v>
      </c>
      <c r="H9386" s="77">
        <f>M9386+Q9386</f>
        <v>0</v>
      </c>
      <c r="I9386" s="77">
        <f>SUM(J9386:N9386)</f>
        <v>0</v>
      </c>
      <c r="J9386" s="78"/>
      <c r="K9386" s="78"/>
      <c r="L9386" s="77"/>
      <c r="M9386" s="77"/>
      <c r="N9386" s="77"/>
      <c r="O9386" s="78"/>
      <c r="P9386" s="310"/>
    </row>
    <row r="9387" spans="1:16" s="3" customFormat="1" ht="15" hidden="1" customHeight="1">
      <c r="A9387" s="75"/>
      <c r="B9387" s="75"/>
      <c r="C9387" s="76"/>
      <c r="D9387" s="75" t="s">
        <v>287</v>
      </c>
      <c r="E9387" s="79"/>
      <c r="F9387" s="77">
        <f t="shared" si="6192"/>
        <v>0</v>
      </c>
      <c r="G9387" s="77">
        <f>J9387+P9387</f>
        <v>0</v>
      </c>
      <c r="H9387" s="77">
        <f>M9387+Q9387</f>
        <v>0</v>
      </c>
      <c r="I9387" s="77">
        <f>SUM(J9387:N9387)</f>
        <v>0</v>
      </c>
      <c r="J9387" s="78"/>
      <c r="K9387" s="78"/>
      <c r="L9387" s="77"/>
      <c r="M9387" s="77"/>
      <c r="N9387" s="77"/>
      <c r="O9387" s="78"/>
      <c r="P9387" s="310"/>
    </row>
    <row r="9388" spans="1:16" s="72" customFormat="1" ht="15" hidden="1" customHeight="1">
      <c r="A9388" s="8"/>
      <c r="B9388" s="8"/>
      <c r="C9388" s="41">
        <v>8150</v>
      </c>
      <c r="D9388" s="8"/>
      <c r="E9388" s="8"/>
      <c r="F9388" s="43">
        <f t="shared" ref="F9388:O9388" si="6193">SUM(F9389:F9393)</f>
        <v>0</v>
      </c>
      <c r="G9388" s="43">
        <f t="shared" ref="G9388:H9388" si="6194">SUM(G9389:G9393)</f>
        <v>0</v>
      </c>
      <c r="H9388" s="43">
        <f t="shared" si="6194"/>
        <v>0</v>
      </c>
      <c r="I9388" s="43">
        <f t="shared" si="6193"/>
        <v>0</v>
      </c>
      <c r="J9388" s="43">
        <f t="shared" si="6193"/>
        <v>0</v>
      </c>
      <c r="K9388" s="43">
        <f t="shared" ref="K9388:L9388" si="6195">SUM(K9389:K9393)</f>
        <v>0</v>
      </c>
      <c r="L9388" s="43">
        <f t="shared" si="6195"/>
        <v>0</v>
      </c>
      <c r="M9388" s="43">
        <f t="shared" si="6193"/>
        <v>0</v>
      </c>
      <c r="N9388" s="43">
        <f t="shared" si="6193"/>
        <v>0</v>
      </c>
      <c r="O9388" s="43">
        <f t="shared" si="6193"/>
        <v>0</v>
      </c>
      <c r="P9388" s="309"/>
    </row>
    <row r="9389" spans="1:16" s="3" customFormat="1" ht="15" hidden="1" customHeight="1">
      <c r="A9389" s="75"/>
      <c r="B9389" s="75"/>
      <c r="C9389" s="76"/>
      <c r="D9389" s="75" t="s">
        <v>288</v>
      </c>
      <c r="E9389" s="79"/>
      <c r="F9389" s="77">
        <f t="shared" ref="F9389:F9393" si="6196">I9389+O9389</f>
        <v>0</v>
      </c>
      <c r="G9389" s="77">
        <f>J9389+P9389</f>
        <v>0</v>
      </c>
      <c r="H9389" s="77">
        <f>M9389+Q9389</f>
        <v>0</v>
      </c>
      <c r="I9389" s="77">
        <f>SUM(J9389:N9389)</f>
        <v>0</v>
      </c>
      <c r="J9389" s="78"/>
      <c r="K9389" s="78"/>
      <c r="L9389" s="77"/>
      <c r="M9389" s="77"/>
      <c r="N9389" s="77"/>
      <c r="O9389" s="78"/>
      <c r="P9389" s="310"/>
    </row>
    <row r="9390" spans="1:16" s="3" customFormat="1" ht="15" hidden="1" customHeight="1">
      <c r="A9390" s="75"/>
      <c r="B9390" s="75"/>
      <c r="C9390" s="76"/>
      <c r="D9390" s="75" t="s">
        <v>289</v>
      </c>
      <c r="E9390" s="79"/>
      <c r="F9390" s="77">
        <f t="shared" si="6196"/>
        <v>0</v>
      </c>
      <c r="G9390" s="77">
        <f>J9390+P9390</f>
        <v>0</v>
      </c>
      <c r="H9390" s="77">
        <f>M9390+Q9390</f>
        <v>0</v>
      </c>
      <c r="I9390" s="77">
        <f>SUM(J9390:N9390)</f>
        <v>0</v>
      </c>
      <c r="J9390" s="78"/>
      <c r="K9390" s="78"/>
      <c r="L9390" s="77"/>
      <c r="M9390" s="77"/>
      <c r="N9390" s="77"/>
      <c r="O9390" s="78"/>
      <c r="P9390" s="310"/>
    </row>
    <row r="9391" spans="1:16" s="3" customFormat="1" ht="15" hidden="1" customHeight="1">
      <c r="A9391" s="75"/>
      <c r="B9391" s="75"/>
      <c r="C9391" s="76"/>
      <c r="D9391" s="75" t="s">
        <v>290</v>
      </c>
      <c r="E9391" s="79"/>
      <c r="F9391" s="77">
        <f t="shared" si="6196"/>
        <v>0</v>
      </c>
      <c r="G9391" s="77">
        <f>J9391+P9391</f>
        <v>0</v>
      </c>
      <c r="H9391" s="77">
        <f>M9391+Q9391</f>
        <v>0</v>
      </c>
      <c r="I9391" s="77">
        <f>SUM(J9391:N9391)</f>
        <v>0</v>
      </c>
      <c r="J9391" s="78"/>
      <c r="K9391" s="78"/>
      <c r="L9391" s="77"/>
      <c r="M9391" s="77"/>
      <c r="N9391" s="77"/>
      <c r="O9391" s="78"/>
      <c r="P9391" s="310"/>
    </row>
    <row r="9392" spans="1:16" s="3" customFormat="1" ht="15" hidden="1" customHeight="1">
      <c r="A9392" s="75"/>
      <c r="B9392" s="75"/>
      <c r="C9392" s="76"/>
      <c r="D9392" s="75" t="s">
        <v>291</v>
      </c>
      <c r="E9392" s="79"/>
      <c r="F9392" s="77">
        <f t="shared" si="6196"/>
        <v>0</v>
      </c>
      <c r="G9392" s="77">
        <f>J9392+P9392</f>
        <v>0</v>
      </c>
      <c r="H9392" s="77">
        <f>M9392+Q9392</f>
        <v>0</v>
      </c>
      <c r="I9392" s="77">
        <f>SUM(J9392:N9392)</f>
        <v>0</v>
      </c>
      <c r="J9392" s="78"/>
      <c r="K9392" s="78"/>
      <c r="L9392" s="77"/>
      <c r="M9392" s="77"/>
      <c r="N9392" s="77"/>
      <c r="O9392" s="78"/>
      <c r="P9392" s="310"/>
    </row>
    <row r="9393" spans="1:16" s="3" customFormat="1" ht="15" hidden="1" customHeight="1">
      <c r="A9393" s="75"/>
      <c r="B9393" s="75"/>
      <c r="C9393" s="76"/>
      <c r="D9393" s="75" t="s">
        <v>292</v>
      </c>
      <c r="E9393" s="79"/>
      <c r="F9393" s="77">
        <f t="shared" si="6196"/>
        <v>0</v>
      </c>
      <c r="G9393" s="77">
        <f>J9393+P9393</f>
        <v>0</v>
      </c>
      <c r="H9393" s="77">
        <f>M9393+Q9393</f>
        <v>0</v>
      </c>
      <c r="I9393" s="77">
        <f>SUM(J9393:N9393)</f>
        <v>0</v>
      </c>
      <c r="J9393" s="78"/>
      <c r="K9393" s="78"/>
      <c r="L9393" s="77"/>
      <c r="M9393" s="77"/>
      <c r="N9393" s="77"/>
      <c r="O9393" s="78"/>
      <c r="P9393" s="310"/>
    </row>
    <row r="9394" spans="1:16" s="6" customFormat="1" ht="14.25" hidden="1" customHeight="1">
      <c r="A9394" s="8"/>
      <c r="B9394" s="8"/>
      <c r="C9394" s="41">
        <v>8300</v>
      </c>
      <c r="D9394" s="8"/>
      <c r="E9394" s="44"/>
      <c r="F9394" s="40">
        <f t="shared" ref="F9394:O9394" si="6197">SUM(F9395:F9407)</f>
        <v>0</v>
      </c>
      <c r="G9394" s="40">
        <f t="shared" ref="G9394:H9394" si="6198">SUM(G9395:G9407)</f>
        <v>0</v>
      </c>
      <c r="H9394" s="40">
        <f t="shared" si="6198"/>
        <v>0</v>
      </c>
      <c r="I9394" s="40">
        <f t="shared" si="6197"/>
        <v>0</v>
      </c>
      <c r="J9394" s="40">
        <f t="shared" si="6197"/>
        <v>0</v>
      </c>
      <c r="K9394" s="40">
        <f t="shared" ref="K9394:L9394" si="6199">SUM(K9395:K9407)</f>
        <v>0</v>
      </c>
      <c r="L9394" s="40">
        <f t="shared" si="6199"/>
        <v>0</v>
      </c>
      <c r="M9394" s="40">
        <f t="shared" si="6197"/>
        <v>0</v>
      </c>
      <c r="N9394" s="40">
        <f t="shared" si="6197"/>
        <v>0</v>
      </c>
      <c r="O9394" s="40">
        <f t="shared" si="6197"/>
        <v>0</v>
      </c>
      <c r="P9394" s="309"/>
    </row>
    <row r="9395" spans="1:16" s="3" customFormat="1" ht="15" hidden="1" customHeight="1">
      <c r="A9395" s="75"/>
      <c r="B9395" s="75"/>
      <c r="C9395" s="76"/>
      <c r="D9395" s="75" t="s">
        <v>293</v>
      </c>
      <c r="E9395" s="79"/>
      <c r="F9395" s="77">
        <f t="shared" ref="F9395:F9407" si="6200">I9395+O9395</f>
        <v>0</v>
      </c>
      <c r="G9395" s="77">
        <f t="shared" ref="G9395:G9407" si="6201">J9395+P9395</f>
        <v>0</v>
      </c>
      <c r="H9395" s="77">
        <f t="shared" ref="H9395:H9407" si="6202">M9395+Q9395</f>
        <v>0</v>
      </c>
      <c r="I9395" s="77">
        <f t="shared" ref="I9395:I9407" si="6203">SUM(J9395:N9395)</f>
        <v>0</v>
      </c>
      <c r="J9395" s="78"/>
      <c r="K9395" s="78"/>
      <c r="L9395" s="77"/>
      <c r="M9395" s="77"/>
      <c r="N9395" s="77"/>
      <c r="O9395" s="78"/>
      <c r="P9395" s="310"/>
    </row>
    <row r="9396" spans="1:16" s="3" customFormat="1" ht="15" hidden="1" customHeight="1">
      <c r="A9396" s="75"/>
      <c r="B9396" s="75"/>
      <c r="C9396" s="76"/>
      <c r="D9396" s="75" t="s">
        <v>294</v>
      </c>
      <c r="E9396" s="79"/>
      <c r="F9396" s="77">
        <f t="shared" si="6200"/>
        <v>0</v>
      </c>
      <c r="G9396" s="77">
        <f t="shared" si="6201"/>
        <v>0</v>
      </c>
      <c r="H9396" s="77">
        <f t="shared" si="6202"/>
        <v>0</v>
      </c>
      <c r="I9396" s="77">
        <f t="shared" si="6203"/>
        <v>0</v>
      </c>
      <c r="J9396" s="78"/>
      <c r="K9396" s="78"/>
      <c r="L9396" s="77"/>
      <c r="M9396" s="77"/>
      <c r="N9396" s="77"/>
      <c r="O9396" s="78"/>
      <c r="P9396" s="310"/>
    </row>
    <row r="9397" spans="1:16" s="3" customFormat="1" ht="15" hidden="1" customHeight="1">
      <c r="A9397" s="75"/>
      <c r="B9397" s="75"/>
      <c r="C9397" s="76"/>
      <c r="D9397" s="75" t="s">
        <v>295</v>
      </c>
      <c r="E9397" s="79"/>
      <c r="F9397" s="77">
        <f t="shared" si="6200"/>
        <v>0</v>
      </c>
      <c r="G9397" s="77">
        <f t="shared" si="6201"/>
        <v>0</v>
      </c>
      <c r="H9397" s="77">
        <f t="shared" si="6202"/>
        <v>0</v>
      </c>
      <c r="I9397" s="77">
        <f t="shared" si="6203"/>
        <v>0</v>
      </c>
      <c r="J9397" s="78"/>
      <c r="K9397" s="78"/>
      <c r="L9397" s="77"/>
      <c r="M9397" s="77"/>
      <c r="N9397" s="77"/>
      <c r="O9397" s="78"/>
      <c r="P9397" s="310"/>
    </row>
    <row r="9398" spans="1:16" s="3" customFormat="1" ht="15" hidden="1" customHeight="1">
      <c r="A9398" s="75"/>
      <c r="B9398" s="75"/>
      <c r="C9398" s="76"/>
      <c r="D9398" s="75" t="s">
        <v>296</v>
      </c>
      <c r="E9398" s="79"/>
      <c r="F9398" s="77">
        <f t="shared" si="6200"/>
        <v>0</v>
      </c>
      <c r="G9398" s="77">
        <f t="shared" si="6201"/>
        <v>0</v>
      </c>
      <c r="H9398" s="77">
        <f t="shared" si="6202"/>
        <v>0</v>
      </c>
      <c r="I9398" s="77">
        <f t="shared" si="6203"/>
        <v>0</v>
      </c>
      <c r="J9398" s="78"/>
      <c r="K9398" s="78"/>
      <c r="L9398" s="77"/>
      <c r="M9398" s="77"/>
      <c r="N9398" s="77"/>
      <c r="O9398" s="78"/>
      <c r="P9398" s="310"/>
    </row>
    <row r="9399" spans="1:16" s="3" customFormat="1" ht="15" hidden="1" customHeight="1">
      <c r="A9399" s="75"/>
      <c r="B9399" s="75"/>
      <c r="C9399" s="76"/>
      <c r="D9399" s="75" t="s">
        <v>297</v>
      </c>
      <c r="E9399" s="79"/>
      <c r="F9399" s="77">
        <f t="shared" si="6200"/>
        <v>0</v>
      </c>
      <c r="G9399" s="77">
        <f t="shared" si="6201"/>
        <v>0</v>
      </c>
      <c r="H9399" s="77">
        <f t="shared" si="6202"/>
        <v>0</v>
      </c>
      <c r="I9399" s="77">
        <f t="shared" si="6203"/>
        <v>0</v>
      </c>
      <c r="J9399" s="78"/>
      <c r="K9399" s="78"/>
      <c r="L9399" s="77"/>
      <c r="M9399" s="77"/>
      <c r="N9399" s="77"/>
      <c r="O9399" s="78"/>
      <c r="P9399" s="310"/>
    </row>
    <row r="9400" spans="1:16" s="3" customFormat="1" ht="15" hidden="1" customHeight="1">
      <c r="A9400" s="75"/>
      <c r="B9400" s="75"/>
      <c r="C9400" s="76"/>
      <c r="D9400" s="75" t="s">
        <v>298</v>
      </c>
      <c r="E9400" s="79"/>
      <c r="F9400" s="77">
        <f t="shared" si="6200"/>
        <v>0</v>
      </c>
      <c r="G9400" s="77">
        <f t="shared" si="6201"/>
        <v>0</v>
      </c>
      <c r="H9400" s="77">
        <f t="shared" si="6202"/>
        <v>0</v>
      </c>
      <c r="I9400" s="77">
        <f t="shared" si="6203"/>
        <v>0</v>
      </c>
      <c r="J9400" s="78"/>
      <c r="K9400" s="78"/>
      <c r="L9400" s="77"/>
      <c r="M9400" s="77"/>
      <c r="N9400" s="77"/>
      <c r="O9400" s="78"/>
      <c r="P9400" s="310"/>
    </row>
    <row r="9401" spans="1:16" s="3" customFormat="1" ht="15" hidden="1" customHeight="1">
      <c r="A9401" s="75"/>
      <c r="B9401" s="75"/>
      <c r="C9401" s="76"/>
      <c r="D9401" s="75" t="s">
        <v>299</v>
      </c>
      <c r="E9401" s="79"/>
      <c r="F9401" s="77">
        <f t="shared" si="6200"/>
        <v>0</v>
      </c>
      <c r="G9401" s="77">
        <f t="shared" si="6201"/>
        <v>0</v>
      </c>
      <c r="H9401" s="77">
        <f t="shared" si="6202"/>
        <v>0</v>
      </c>
      <c r="I9401" s="77">
        <f t="shared" si="6203"/>
        <v>0</v>
      </c>
      <c r="J9401" s="78"/>
      <c r="K9401" s="78"/>
      <c r="L9401" s="77"/>
      <c r="M9401" s="77"/>
      <c r="N9401" s="77"/>
      <c r="O9401" s="78"/>
      <c r="P9401" s="310"/>
    </row>
    <row r="9402" spans="1:16" s="3" customFormat="1" ht="15" hidden="1" customHeight="1">
      <c r="A9402" s="75"/>
      <c r="B9402" s="75"/>
      <c r="C9402" s="76"/>
      <c r="D9402" s="75" t="s">
        <v>300</v>
      </c>
      <c r="E9402" s="79"/>
      <c r="F9402" s="77">
        <f t="shared" si="6200"/>
        <v>0</v>
      </c>
      <c r="G9402" s="77">
        <f t="shared" si="6201"/>
        <v>0</v>
      </c>
      <c r="H9402" s="77">
        <f t="shared" si="6202"/>
        <v>0</v>
      </c>
      <c r="I9402" s="77">
        <f t="shared" si="6203"/>
        <v>0</v>
      </c>
      <c r="J9402" s="78"/>
      <c r="K9402" s="78"/>
      <c r="L9402" s="77"/>
      <c r="M9402" s="77"/>
      <c r="N9402" s="77"/>
      <c r="O9402" s="78"/>
      <c r="P9402" s="310"/>
    </row>
    <row r="9403" spans="1:16" s="3" customFormat="1" ht="15" hidden="1" customHeight="1">
      <c r="A9403" s="75"/>
      <c r="B9403" s="75"/>
      <c r="C9403" s="76"/>
      <c r="D9403" s="75" t="s">
        <v>301</v>
      </c>
      <c r="E9403" s="79"/>
      <c r="F9403" s="77">
        <f t="shared" si="6200"/>
        <v>0</v>
      </c>
      <c r="G9403" s="77">
        <f t="shared" si="6201"/>
        <v>0</v>
      </c>
      <c r="H9403" s="77">
        <f t="shared" si="6202"/>
        <v>0</v>
      </c>
      <c r="I9403" s="77">
        <f t="shared" si="6203"/>
        <v>0</v>
      </c>
      <c r="J9403" s="78"/>
      <c r="K9403" s="78"/>
      <c r="L9403" s="77"/>
      <c r="M9403" s="77"/>
      <c r="N9403" s="77"/>
      <c r="O9403" s="78"/>
      <c r="P9403" s="310"/>
    </row>
    <row r="9404" spans="1:16" s="3" customFormat="1" ht="15" hidden="1" customHeight="1">
      <c r="A9404" s="75"/>
      <c r="B9404" s="75"/>
      <c r="C9404" s="76"/>
      <c r="D9404" s="75" t="s">
        <v>302</v>
      </c>
      <c r="E9404" s="79"/>
      <c r="F9404" s="77">
        <f t="shared" si="6200"/>
        <v>0</v>
      </c>
      <c r="G9404" s="77">
        <f t="shared" si="6201"/>
        <v>0</v>
      </c>
      <c r="H9404" s="77">
        <f t="shared" si="6202"/>
        <v>0</v>
      </c>
      <c r="I9404" s="77">
        <f t="shared" si="6203"/>
        <v>0</v>
      </c>
      <c r="J9404" s="78"/>
      <c r="K9404" s="78"/>
      <c r="L9404" s="77"/>
      <c r="M9404" s="77"/>
      <c r="N9404" s="77"/>
      <c r="O9404" s="78"/>
      <c r="P9404" s="310"/>
    </row>
    <row r="9405" spans="1:16" s="3" customFormat="1" ht="15" hidden="1" customHeight="1">
      <c r="A9405" s="75"/>
      <c r="B9405" s="75"/>
      <c r="C9405" s="76"/>
      <c r="D9405" s="75" t="s">
        <v>303</v>
      </c>
      <c r="E9405" s="79"/>
      <c r="F9405" s="77">
        <f t="shared" si="6200"/>
        <v>0</v>
      </c>
      <c r="G9405" s="77">
        <f t="shared" si="6201"/>
        <v>0</v>
      </c>
      <c r="H9405" s="77">
        <f t="shared" si="6202"/>
        <v>0</v>
      </c>
      <c r="I9405" s="77">
        <f t="shared" si="6203"/>
        <v>0</v>
      </c>
      <c r="J9405" s="78"/>
      <c r="K9405" s="78"/>
      <c r="L9405" s="77"/>
      <c r="M9405" s="77"/>
      <c r="N9405" s="77"/>
      <c r="O9405" s="78"/>
      <c r="P9405" s="310"/>
    </row>
    <row r="9406" spans="1:16" s="3" customFormat="1" ht="15" hidden="1" customHeight="1">
      <c r="A9406" s="75"/>
      <c r="B9406" s="75"/>
      <c r="C9406" s="76"/>
      <c r="D9406" s="75" t="s">
        <v>304</v>
      </c>
      <c r="E9406" s="79"/>
      <c r="F9406" s="77">
        <f t="shared" si="6200"/>
        <v>0</v>
      </c>
      <c r="G9406" s="77">
        <f t="shared" si="6201"/>
        <v>0</v>
      </c>
      <c r="H9406" s="77">
        <f t="shared" si="6202"/>
        <v>0</v>
      </c>
      <c r="I9406" s="77">
        <f t="shared" si="6203"/>
        <v>0</v>
      </c>
      <c r="J9406" s="78"/>
      <c r="K9406" s="78"/>
      <c r="L9406" s="77"/>
      <c r="M9406" s="77"/>
      <c r="N9406" s="77"/>
      <c r="O9406" s="78"/>
      <c r="P9406" s="310"/>
    </row>
    <row r="9407" spans="1:16" s="3" customFormat="1" ht="15" hidden="1" customHeight="1">
      <c r="A9407" s="75"/>
      <c r="B9407" s="75"/>
      <c r="C9407" s="76"/>
      <c r="D9407" s="75" t="s">
        <v>305</v>
      </c>
      <c r="E9407" s="79"/>
      <c r="F9407" s="77">
        <f t="shared" si="6200"/>
        <v>0</v>
      </c>
      <c r="G9407" s="77">
        <f t="shared" si="6201"/>
        <v>0</v>
      </c>
      <c r="H9407" s="77">
        <f t="shared" si="6202"/>
        <v>0</v>
      </c>
      <c r="I9407" s="77">
        <f t="shared" si="6203"/>
        <v>0</v>
      </c>
      <c r="J9407" s="78"/>
      <c r="K9407" s="78"/>
      <c r="L9407" s="77"/>
      <c r="M9407" s="77"/>
      <c r="N9407" s="77"/>
      <c r="O9407" s="78"/>
      <c r="P9407" s="310"/>
    </row>
    <row r="9408" spans="1:16" s="72" customFormat="1" ht="15" hidden="1" customHeight="1">
      <c r="A9408" s="8"/>
      <c r="B9408" s="8"/>
      <c r="C9408" s="41">
        <v>8350</v>
      </c>
      <c r="D9408" s="8"/>
      <c r="E9408" s="43"/>
      <c r="F9408" s="43">
        <f t="shared" ref="F9408:O9408" si="6204">SUM(F9409:F9422)</f>
        <v>0</v>
      </c>
      <c r="G9408" s="43">
        <f t="shared" ref="G9408:H9408" si="6205">SUM(G9409:G9422)</f>
        <v>0</v>
      </c>
      <c r="H9408" s="43">
        <f t="shared" si="6205"/>
        <v>0</v>
      </c>
      <c r="I9408" s="43">
        <f t="shared" si="6204"/>
        <v>0</v>
      </c>
      <c r="J9408" s="43">
        <f t="shared" si="6204"/>
        <v>0</v>
      </c>
      <c r="K9408" s="43">
        <f t="shared" ref="K9408:L9408" si="6206">SUM(K9409:K9422)</f>
        <v>0</v>
      </c>
      <c r="L9408" s="43">
        <f t="shared" si="6206"/>
        <v>0</v>
      </c>
      <c r="M9408" s="43">
        <f t="shared" si="6204"/>
        <v>0</v>
      </c>
      <c r="N9408" s="43">
        <f t="shared" si="6204"/>
        <v>0</v>
      </c>
      <c r="O9408" s="43">
        <f t="shared" si="6204"/>
        <v>0</v>
      </c>
      <c r="P9408" s="309"/>
    </row>
    <row r="9409" spans="1:16" s="3" customFormat="1" ht="15" hidden="1" customHeight="1">
      <c r="A9409" s="75"/>
      <c r="B9409" s="75"/>
      <c r="C9409" s="76"/>
      <c r="D9409" s="75" t="s">
        <v>306</v>
      </c>
      <c r="E9409" s="78"/>
      <c r="F9409" s="77">
        <f t="shared" ref="F9409:F9422" si="6207">I9409+O9409</f>
        <v>0</v>
      </c>
      <c r="G9409" s="77">
        <f t="shared" ref="G9409:G9422" si="6208">J9409+P9409</f>
        <v>0</v>
      </c>
      <c r="H9409" s="77">
        <f t="shared" ref="H9409:H9422" si="6209">M9409+Q9409</f>
        <v>0</v>
      </c>
      <c r="I9409" s="77">
        <f t="shared" ref="I9409:I9422" si="6210">SUM(J9409:N9409)</f>
        <v>0</v>
      </c>
      <c r="J9409" s="78"/>
      <c r="K9409" s="78"/>
      <c r="L9409" s="77"/>
      <c r="M9409" s="77"/>
      <c r="N9409" s="77"/>
      <c r="O9409" s="78"/>
      <c r="P9409" s="310"/>
    </row>
    <row r="9410" spans="1:16" s="3" customFormat="1" ht="15" hidden="1" customHeight="1">
      <c r="A9410" s="75"/>
      <c r="B9410" s="75"/>
      <c r="C9410" s="76"/>
      <c r="D9410" s="75" t="s">
        <v>307</v>
      </c>
      <c r="E9410" s="78"/>
      <c r="F9410" s="77">
        <f t="shared" si="6207"/>
        <v>0</v>
      </c>
      <c r="G9410" s="77">
        <f t="shared" si="6208"/>
        <v>0</v>
      </c>
      <c r="H9410" s="77">
        <f t="shared" si="6209"/>
        <v>0</v>
      </c>
      <c r="I9410" s="77">
        <f t="shared" si="6210"/>
        <v>0</v>
      </c>
      <c r="J9410" s="78"/>
      <c r="K9410" s="78"/>
      <c r="L9410" s="77"/>
      <c r="M9410" s="77"/>
      <c r="N9410" s="77"/>
      <c r="O9410" s="78"/>
      <c r="P9410" s="310"/>
    </row>
    <row r="9411" spans="1:16" s="3" customFormat="1" ht="15" hidden="1" customHeight="1">
      <c r="A9411" s="75"/>
      <c r="B9411" s="75"/>
      <c r="C9411" s="76"/>
      <c r="D9411" s="75" t="s">
        <v>308</v>
      </c>
      <c r="E9411" s="78"/>
      <c r="F9411" s="77">
        <f t="shared" si="6207"/>
        <v>0</v>
      </c>
      <c r="G9411" s="77">
        <f t="shared" si="6208"/>
        <v>0</v>
      </c>
      <c r="H9411" s="77">
        <f t="shared" si="6209"/>
        <v>0</v>
      </c>
      <c r="I9411" s="77">
        <f t="shared" si="6210"/>
        <v>0</v>
      </c>
      <c r="J9411" s="78"/>
      <c r="K9411" s="78"/>
      <c r="L9411" s="77"/>
      <c r="M9411" s="77"/>
      <c r="N9411" s="77"/>
      <c r="O9411" s="78"/>
      <c r="P9411" s="310"/>
    </row>
    <row r="9412" spans="1:16" s="3" customFormat="1" ht="15" hidden="1" customHeight="1">
      <c r="A9412" s="75"/>
      <c r="B9412" s="75"/>
      <c r="C9412" s="76"/>
      <c r="D9412" s="75" t="s">
        <v>309</v>
      </c>
      <c r="E9412" s="78"/>
      <c r="F9412" s="77">
        <f t="shared" si="6207"/>
        <v>0</v>
      </c>
      <c r="G9412" s="77">
        <f t="shared" si="6208"/>
        <v>0</v>
      </c>
      <c r="H9412" s="77">
        <f t="shared" si="6209"/>
        <v>0</v>
      </c>
      <c r="I9412" s="77">
        <f t="shared" si="6210"/>
        <v>0</v>
      </c>
      <c r="J9412" s="78"/>
      <c r="K9412" s="78"/>
      <c r="L9412" s="77"/>
      <c r="M9412" s="77"/>
      <c r="N9412" s="77"/>
      <c r="O9412" s="78"/>
      <c r="P9412" s="310"/>
    </row>
    <row r="9413" spans="1:16" s="3" customFormat="1" ht="15" hidden="1" customHeight="1">
      <c r="A9413" s="75"/>
      <c r="B9413" s="75"/>
      <c r="C9413" s="76"/>
      <c r="D9413" s="75" t="s">
        <v>310</v>
      </c>
      <c r="E9413" s="78"/>
      <c r="F9413" s="77">
        <f t="shared" si="6207"/>
        <v>0</v>
      </c>
      <c r="G9413" s="77">
        <f t="shared" si="6208"/>
        <v>0</v>
      </c>
      <c r="H9413" s="77">
        <f t="shared" si="6209"/>
        <v>0</v>
      </c>
      <c r="I9413" s="77">
        <f t="shared" si="6210"/>
        <v>0</v>
      </c>
      <c r="J9413" s="78"/>
      <c r="K9413" s="78"/>
      <c r="L9413" s="77"/>
      <c r="M9413" s="77"/>
      <c r="N9413" s="77"/>
      <c r="O9413" s="78"/>
      <c r="P9413" s="310"/>
    </row>
    <row r="9414" spans="1:16" s="3" customFormat="1" ht="15" hidden="1" customHeight="1">
      <c r="A9414" s="75"/>
      <c r="B9414" s="75"/>
      <c r="C9414" s="76"/>
      <c r="D9414" s="75" t="s">
        <v>311</v>
      </c>
      <c r="E9414" s="78"/>
      <c r="F9414" s="77">
        <f t="shared" si="6207"/>
        <v>0</v>
      </c>
      <c r="G9414" s="77">
        <f t="shared" si="6208"/>
        <v>0</v>
      </c>
      <c r="H9414" s="77">
        <f t="shared" si="6209"/>
        <v>0</v>
      </c>
      <c r="I9414" s="77">
        <f t="shared" si="6210"/>
        <v>0</v>
      </c>
      <c r="J9414" s="78"/>
      <c r="K9414" s="78"/>
      <c r="L9414" s="77"/>
      <c r="M9414" s="77"/>
      <c r="N9414" s="77"/>
      <c r="O9414" s="78"/>
      <c r="P9414" s="310"/>
    </row>
    <row r="9415" spans="1:16" s="3" customFormat="1" ht="15" hidden="1" customHeight="1">
      <c r="A9415" s="75"/>
      <c r="B9415" s="75"/>
      <c r="C9415" s="76"/>
      <c r="D9415" s="75" t="s">
        <v>312</v>
      </c>
      <c r="E9415" s="78"/>
      <c r="F9415" s="77">
        <f t="shared" si="6207"/>
        <v>0</v>
      </c>
      <c r="G9415" s="77">
        <f t="shared" si="6208"/>
        <v>0</v>
      </c>
      <c r="H9415" s="77">
        <f t="shared" si="6209"/>
        <v>0</v>
      </c>
      <c r="I9415" s="77">
        <f t="shared" si="6210"/>
        <v>0</v>
      </c>
      <c r="J9415" s="78"/>
      <c r="K9415" s="78"/>
      <c r="L9415" s="77"/>
      <c r="M9415" s="77"/>
      <c r="N9415" s="77"/>
      <c r="O9415" s="78"/>
      <c r="P9415" s="310"/>
    </row>
    <row r="9416" spans="1:16" s="3" customFormat="1" ht="15" hidden="1" customHeight="1">
      <c r="A9416" s="75"/>
      <c r="B9416" s="75"/>
      <c r="C9416" s="76"/>
      <c r="D9416" s="75" t="s">
        <v>313</v>
      </c>
      <c r="E9416" s="78"/>
      <c r="F9416" s="77">
        <f t="shared" si="6207"/>
        <v>0</v>
      </c>
      <c r="G9416" s="77">
        <f t="shared" si="6208"/>
        <v>0</v>
      </c>
      <c r="H9416" s="77">
        <f t="shared" si="6209"/>
        <v>0</v>
      </c>
      <c r="I9416" s="77">
        <f t="shared" si="6210"/>
        <v>0</v>
      </c>
      <c r="J9416" s="78"/>
      <c r="K9416" s="78"/>
      <c r="L9416" s="77"/>
      <c r="M9416" s="77"/>
      <c r="N9416" s="77"/>
      <c r="O9416" s="78"/>
      <c r="P9416" s="310"/>
    </row>
    <row r="9417" spans="1:16" s="3" customFormat="1" ht="15" hidden="1" customHeight="1">
      <c r="A9417" s="75"/>
      <c r="B9417" s="75"/>
      <c r="C9417" s="76"/>
      <c r="D9417" s="75" t="s">
        <v>314</v>
      </c>
      <c r="E9417" s="78"/>
      <c r="F9417" s="77">
        <f t="shared" si="6207"/>
        <v>0</v>
      </c>
      <c r="G9417" s="77">
        <f t="shared" si="6208"/>
        <v>0</v>
      </c>
      <c r="H9417" s="77">
        <f t="shared" si="6209"/>
        <v>0</v>
      </c>
      <c r="I9417" s="77">
        <f t="shared" si="6210"/>
        <v>0</v>
      </c>
      <c r="J9417" s="78"/>
      <c r="K9417" s="78"/>
      <c r="L9417" s="77"/>
      <c r="M9417" s="77"/>
      <c r="N9417" s="77"/>
      <c r="O9417" s="78"/>
      <c r="P9417" s="310"/>
    </row>
    <row r="9418" spans="1:16" s="3" customFormat="1" ht="15" hidden="1" customHeight="1">
      <c r="A9418" s="75"/>
      <c r="B9418" s="75"/>
      <c r="C9418" s="76"/>
      <c r="D9418" s="75" t="s">
        <v>315</v>
      </c>
      <c r="E9418" s="78"/>
      <c r="F9418" s="77">
        <f t="shared" si="6207"/>
        <v>0</v>
      </c>
      <c r="G9418" s="77">
        <f t="shared" si="6208"/>
        <v>0</v>
      </c>
      <c r="H9418" s="77">
        <f t="shared" si="6209"/>
        <v>0</v>
      </c>
      <c r="I9418" s="77">
        <f t="shared" si="6210"/>
        <v>0</v>
      </c>
      <c r="J9418" s="78"/>
      <c r="K9418" s="78"/>
      <c r="L9418" s="77"/>
      <c r="M9418" s="77"/>
      <c r="N9418" s="77"/>
      <c r="O9418" s="78"/>
      <c r="P9418" s="310"/>
    </row>
    <row r="9419" spans="1:16" s="3" customFormat="1" ht="15" hidden="1" customHeight="1">
      <c r="A9419" s="75"/>
      <c r="B9419" s="75"/>
      <c r="C9419" s="76"/>
      <c r="D9419" s="75" t="s">
        <v>316</v>
      </c>
      <c r="E9419" s="78"/>
      <c r="F9419" s="77">
        <f t="shared" si="6207"/>
        <v>0</v>
      </c>
      <c r="G9419" s="77">
        <f t="shared" si="6208"/>
        <v>0</v>
      </c>
      <c r="H9419" s="77">
        <f t="shared" si="6209"/>
        <v>0</v>
      </c>
      <c r="I9419" s="77">
        <f t="shared" si="6210"/>
        <v>0</v>
      </c>
      <c r="J9419" s="78"/>
      <c r="K9419" s="78"/>
      <c r="L9419" s="77"/>
      <c r="M9419" s="77"/>
      <c r="N9419" s="77"/>
      <c r="O9419" s="78"/>
      <c r="P9419" s="310"/>
    </row>
    <row r="9420" spans="1:16" s="3" customFormat="1" ht="15" hidden="1" customHeight="1">
      <c r="A9420" s="75"/>
      <c r="B9420" s="75"/>
      <c r="C9420" s="76"/>
      <c r="D9420" s="75" t="s">
        <v>317</v>
      </c>
      <c r="E9420" s="78"/>
      <c r="F9420" s="77">
        <f t="shared" si="6207"/>
        <v>0</v>
      </c>
      <c r="G9420" s="77">
        <f t="shared" si="6208"/>
        <v>0</v>
      </c>
      <c r="H9420" s="77">
        <f t="shared" si="6209"/>
        <v>0</v>
      </c>
      <c r="I9420" s="77">
        <f t="shared" si="6210"/>
        <v>0</v>
      </c>
      <c r="J9420" s="78"/>
      <c r="K9420" s="78"/>
      <c r="L9420" s="77"/>
      <c r="M9420" s="77"/>
      <c r="N9420" s="77"/>
      <c r="O9420" s="78"/>
      <c r="P9420" s="310"/>
    </row>
    <row r="9421" spans="1:16" s="3" customFormat="1" ht="15" hidden="1" customHeight="1">
      <c r="A9421" s="75"/>
      <c r="B9421" s="75"/>
      <c r="C9421" s="76"/>
      <c r="D9421" s="75" t="s">
        <v>318</v>
      </c>
      <c r="E9421" s="78"/>
      <c r="F9421" s="77">
        <f t="shared" si="6207"/>
        <v>0</v>
      </c>
      <c r="G9421" s="77">
        <f t="shared" si="6208"/>
        <v>0</v>
      </c>
      <c r="H9421" s="77">
        <f t="shared" si="6209"/>
        <v>0</v>
      </c>
      <c r="I9421" s="77">
        <f t="shared" si="6210"/>
        <v>0</v>
      </c>
      <c r="J9421" s="78"/>
      <c r="K9421" s="78"/>
      <c r="L9421" s="77"/>
      <c r="M9421" s="77"/>
      <c r="N9421" s="77"/>
      <c r="O9421" s="78"/>
      <c r="P9421" s="310"/>
    </row>
    <row r="9422" spans="1:16" s="3" customFormat="1" ht="15" hidden="1" customHeight="1">
      <c r="A9422" s="75"/>
      <c r="B9422" s="75"/>
      <c r="C9422" s="76"/>
      <c r="D9422" s="75" t="s">
        <v>319</v>
      </c>
      <c r="E9422" s="78"/>
      <c r="F9422" s="77">
        <f t="shared" si="6207"/>
        <v>0</v>
      </c>
      <c r="G9422" s="77">
        <f t="shared" si="6208"/>
        <v>0</v>
      </c>
      <c r="H9422" s="77">
        <f t="shared" si="6209"/>
        <v>0</v>
      </c>
      <c r="I9422" s="77">
        <f t="shared" si="6210"/>
        <v>0</v>
      </c>
      <c r="J9422" s="78"/>
      <c r="K9422" s="78"/>
      <c r="L9422" s="77"/>
      <c r="M9422" s="77"/>
      <c r="N9422" s="77"/>
      <c r="O9422" s="78"/>
      <c r="P9422" s="310"/>
    </row>
    <row r="9423" spans="1:16" s="72" customFormat="1" ht="15" hidden="1" customHeight="1">
      <c r="A9423" s="8"/>
      <c r="B9423" s="8"/>
      <c r="C9423" s="41">
        <v>8400</v>
      </c>
      <c r="D9423" s="8"/>
      <c r="E9423" s="43"/>
      <c r="F9423" s="40">
        <f t="shared" ref="F9423:O9423" si="6211">SUM(F9424:F9428)</f>
        <v>0</v>
      </c>
      <c r="G9423" s="40">
        <f t="shared" ref="G9423:H9423" si="6212">SUM(G9424:G9428)</f>
        <v>0</v>
      </c>
      <c r="H9423" s="40">
        <f t="shared" si="6212"/>
        <v>0</v>
      </c>
      <c r="I9423" s="40">
        <f t="shared" si="6211"/>
        <v>0</v>
      </c>
      <c r="J9423" s="40">
        <f t="shared" si="6211"/>
        <v>0</v>
      </c>
      <c r="K9423" s="40">
        <f t="shared" ref="K9423:L9423" si="6213">SUM(K9424:K9428)</f>
        <v>0</v>
      </c>
      <c r="L9423" s="40">
        <f t="shared" si="6213"/>
        <v>0</v>
      </c>
      <c r="M9423" s="40">
        <f t="shared" si="6211"/>
        <v>0</v>
      </c>
      <c r="N9423" s="40">
        <f t="shared" si="6211"/>
        <v>0</v>
      </c>
      <c r="O9423" s="40">
        <f t="shared" si="6211"/>
        <v>0</v>
      </c>
      <c r="P9423" s="309"/>
    </row>
    <row r="9424" spans="1:16" s="3" customFormat="1" ht="15" hidden="1" customHeight="1">
      <c r="A9424" s="75"/>
      <c r="B9424" s="75"/>
      <c r="C9424" s="76"/>
      <c r="D9424" s="75" t="s">
        <v>320</v>
      </c>
      <c r="E9424" s="78"/>
      <c r="F9424" s="77">
        <f t="shared" ref="F9424:F9428" si="6214">I9424+O9424</f>
        <v>0</v>
      </c>
      <c r="G9424" s="77">
        <f>J9424+P9424</f>
        <v>0</v>
      </c>
      <c r="H9424" s="77">
        <f>M9424+Q9424</f>
        <v>0</v>
      </c>
      <c r="I9424" s="77">
        <f>SUM(J9424:N9424)</f>
        <v>0</v>
      </c>
      <c r="J9424" s="78"/>
      <c r="K9424" s="78"/>
      <c r="L9424" s="77"/>
      <c r="M9424" s="77"/>
      <c r="N9424" s="77"/>
      <c r="O9424" s="78"/>
      <c r="P9424" s="310"/>
    </row>
    <row r="9425" spans="1:16" s="3" customFormat="1" ht="15" hidden="1" customHeight="1">
      <c r="A9425" s="75"/>
      <c r="B9425" s="75"/>
      <c r="C9425" s="76"/>
      <c r="D9425" s="75" t="s">
        <v>321</v>
      </c>
      <c r="E9425" s="78"/>
      <c r="F9425" s="77">
        <f t="shared" si="6214"/>
        <v>0</v>
      </c>
      <c r="G9425" s="77">
        <f>J9425+P9425</f>
        <v>0</v>
      </c>
      <c r="H9425" s="77">
        <f>M9425+Q9425</f>
        <v>0</v>
      </c>
      <c r="I9425" s="77">
        <f>SUM(J9425:N9425)</f>
        <v>0</v>
      </c>
      <c r="J9425" s="78"/>
      <c r="K9425" s="78"/>
      <c r="L9425" s="77"/>
      <c r="M9425" s="77"/>
      <c r="N9425" s="77"/>
      <c r="O9425" s="78"/>
      <c r="P9425" s="310"/>
    </row>
    <row r="9426" spans="1:16" s="3" customFormat="1" ht="15" hidden="1" customHeight="1">
      <c r="A9426" s="75"/>
      <c r="B9426" s="75"/>
      <c r="C9426" s="76"/>
      <c r="D9426" s="75" t="s">
        <v>322</v>
      </c>
      <c r="E9426" s="78"/>
      <c r="F9426" s="77">
        <f t="shared" si="6214"/>
        <v>0</v>
      </c>
      <c r="G9426" s="77">
        <f>J9426+P9426</f>
        <v>0</v>
      </c>
      <c r="H9426" s="77">
        <f>M9426+Q9426</f>
        <v>0</v>
      </c>
      <c r="I9426" s="77">
        <f>SUM(J9426:N9426)</f>
        <v>0</v>
      </c>
      <c r="J9426" s="78"/>
      <c r="K9426" s="78"/>
      <c r="L9426" s="77"/>
      <c r="M9426" s="77"/>
      <c r="N9426" s="77"/>
      <c r="O9426" s="78"/>
      <c r="P9426" s="310"/>
    </row>
    <row r="9427" spans="1:16" s="3" customFormat="1" ht="15" hidden="1" customHeight="1">
      <c r="A9427" s="75"/>
      <c r="B9427" s="75"/>
      <c r="C9427" s="76"/>
      <c r="D9427" s="75" t="s">
        <v>323</v>
      </c>
      <c r="E9427" s="78"/>
      <c r="F9427" s="77">
        <f t="shared" si="6214"/>
        <v>0</v>
      </c>
      <c r="G9427" s="77">
        <f>J9427+P9427</f>
        <v>0</v>
      </c>
      <c r="H9427" s="77">
        <f>M9427+Q9427</f>
        <v>0</v>
      </c>
      <c r="I9427" s="77">
        <f>SUM(J9427:N9427)</f>
        <v>0</v>
      </c>
      <c r="J9427" s="78"/>
      <c r="K9427" s="78"/>
      <c r="L9427" s="77"/>
      <c r="M9427" s="77"/>
      <c r="N9427" s="77"/>
      <c r="O9427" s="78"/>
      <c r="P9427" s="310"/>
    </row>
    <row r="9428" spans="1:16" s="3" customFormat="1" ht="15" hidden="1" customHeight="1">
      <c r="A9428" s="75"/>
      <c r="B9428" s="75"/>
      <c r="C9428" s="76"/>
      <c r="D9428" s="75" t="s">
        <v>324</v>
      </c>
      <c r="E9428" s="78"/>
      <c r="F9428" s="77">
        <f t="shared" si="6214"/>
        <v>0</v>
      </c>
      <c r="G9428" s="77">
        <f>J9428+P9428</f>
        <v>0</v>
      </c>
      <c r="H9428" s="77">
        <f>M9428+Q9428</f>
        <v>0</v>
      </c>
      <c r="I9428" s="77">
        <f>SUM(J9428:N9428)</f>
        <v>0</v>
      </c>
      <c r="J9428" s="78"/>
      <c r="K9428" s="78"/>
      <c r="L9428" s="77"/>
      <c r="M9428" s="77"/>
      <c r="N9428" s="77"/>
      <c r="O9428" s="78"/>
      <c r="P9428" s="310"/>
    </row>
    <row r="9429" spans="1:16" s="72" customFormat="1" ht="15" hidden="1" customHeight="1">
      <c r="A9429" s="8"/>
      <c r="B9429" s="8"/>
      <c r="C9429" s="41">
        <v>8450</v>
      </c>
      <c r="D9429" s="8"/>
      <c r="E9429" s="43"/>
      <c r="F9429" s="43">
        <f t="shared" ref="F9429:O9429" si="6215">SUM(F9430:F9434)</f>
        <v>0</v>
      </c>
      <c r="G9429" s="43">
        <f t="shared" ref="G9429:H9429" si="6216">SUM(G9430:G9434)</f>
        <v>0</v>
      </c>
      <c r="H9429" s="43">
        <f t="shared" si="6216"/>
        <v>0</v>
      </c>
      <c r="I9429" s="43">
        <f t="shared" si="6215"/>
        <v>0</v>
      </c>
      <c r="J9429" s="43">
        <f t="shared" si="6215"/>
        <v>0</v>
      </c>
      <c r="K9429" s="43">
        <f t="shared" ref="K9429:L9429" si="6217">SUM(K9430:K9434)</f>
        <v>0</v>
      </c>
      <c r="L9429" s="43">
        <f t="shared" si="6217"/>
        <v>0</v>
      </c>
      <c r="M9429" s="43">
        <f t="shared" si="6215"/>
        <v>0</v>
      </c>
      <c r="N9429" s="43">
        <f t="shared" si="6215"/>
        <v>0</v>
      </c>
      <c r="O9429" s="43">
        <f t="shared" si="6215"/>
        <v>0</v>
      </c>
      <c r="P9429" s="309"/>
    </row>
    <row r="9430" spans="1:16" s="3" customFormat="1" ht="15" hidden="1" customHeight="1">
      <c r="A9430" s="75"/>
      <c r="B9430" s="75"/>
      <c r="C9430" s="76"/>
      <c r="D9430" s="75" t="s">
        <v>325</v>
      </c>
      <c r="E9430" s="78"/>
      <c r="F9430" s="77">
        <f t="shared" ref="F9430:F9434" si="6218">I9430+O9430</f>
        <v>0</v>
      </c>
      <c r="G9430" s="77">
        <f>J9430+P9430</f>
        <v>0</v>
      </c>
      <c r="H9430" s="77">
        <f>M9430+Q9430</f>
        <v>0</v>
      </c>
      <c r="I9430" s="77">
        <f>SUM(J9430:N9430)</f>
        <v>0</v>
      </c>
      <c r="J9430" s="78"/>
      <c r="K9430" s="78"/>
      <c r="L9430" s="77"/>
      <c r="M9430" s="77"/>
      <c r="N9430" s="77"/>
      <c r="O9430" s="78"/>
      <c r="P9430" s="310"/>
    </row>
    <row r="9431" spans="1:16" s="3" customFormat="1" ht="15" hidden="1" customHeight="1">
      <c r="A9431" s="75"/>
      <c r="B9431" s="75"/>
      <c r="C9431" s="76"/>
      <c r="D9431" s="75" t="s">
        <v>326</v>
      </c>
      <c r="E9431" s="78"/>
      <c r="F9431" s="77">
        <f t="shared" si="6218"/>
        <v>0</v>
      </c>
      <c r="G9431" s="77">
        <f>J9431+P9431</f>
        <v>0</v>
      </c>
      <c r="H9431" s="77">
        <f>M9431+Q9431</f>
        <v>0</v>
      </c>
      <c r="I9431" s="77">
        <f>SUM(J9431:N9431)</f>
        <v>0</v>
      </c>
      <c r="J9431" s="78"/>
      <c r="K9431" s="78"/>
      <c r="L9431" s="77"/>
      <c r="M9431" s="77"/>
      <c r="N9431" s="77"/>
      <c r="O9431" s="78"/>
      <c r="P9431" s="310"/>
    </row>
    <row r="9432" spans="1:16" s="3" customFormat="1" ht="15" hidden="1" customHeight="1">
      <c r="A9432" s="75"/>
      <c r="B9432" s="75"/>
      <c r="C9432" s="76"/>
      <c r="D9432" s="75" t="s">
        <v>327</v>
      </c>
      <c r="E9432" s="78"/>
      <c r="F9432" s="77">
        <f t="shared" si="6218"/>
        <v>0</v>
      </c>
      <c r="G9432" s="77">
        <f>J9432+P9432</f>
        <v>0</v>
      </c>
      <c r="H9432" s="77">
        <f>M9432+Q9432</f>
        <v>0</v>
      </c>
      <c r="I9432" s="77">
        <f>SUM(J9432:N9432)</f>
        <v>0</v>
      </c>
      <c r="J9432" s="78"/>
      <c r="K9432" s="78"/>
      <c r="L9432" s="77"/>
      <c r="M9432" s="77"/>
      <c r="N9432" s="77"/>
      <c r="O9432" s="78"/>
      <c r="P9432" s="310"/>
    </row>
    <row r="9433" spans="1:16" s="3" customFormat="1" ht="15" hidden="1" customHeight="1">
      <c r="A9433" s="75"/>
      <c r="B9433" s="75"/>
      <c r="C9433" s="76"/>
      <c r="D9433" s="75" t="s">
        <v>328</v>
      </c>
      <c r="E9433" s="78"/>
      <c r="F9433" s="77">
        <f t="shared" si="6218"/>
        <v>0</v>
      </c>
      <c r="G9433" s="77">
        <f>J9433+P9433</f>
        <v>0</v>
      </c>
      <c r="H9433" s="77">
        <f>M9433+Q9433</f>
        <v>0</v>
      </c>
      <c r="I9433" s="77">
        <f>SUM(J9433:N9433)</f>
        <v>0</v>
      </c>
      <c r="J9433" s="78"/>
      <c r="K9433" s="78"/>
      <c r="L9433" s="77"/>
      <c r="M9433" s="77"/>
      <c r="N9433" s="77"/>
      <c r="O9433" s="78"/>
      <c r="P9433" s="310"/>
    </row>
    <row r="9434" spans="1:16" s="3" customFormat="1" ht="15" hidden="1" customHeight="1">
      <c r="A9434" s="75"/>
      <c r="B9434" s="75"/>
      <c r="C9434" s="76"/>
      <c r="D9434" s="75" t="s">
        <v>329</v>
      </c>
      <c r="E9434" s="78"/>
      <c r="F9434" s="77">
        <f t="shared" si="6218"/>
        <v>0</v>
      </c>
      <c r="G9434" s="77">
        <f>J9434+P9434</f>
        <v>0</v>
      </c>
      <c r="H9434" s="77">
        <f>M9434+Q9434</f>
        <v>0</v>
      </c>
      <c r="I9434" s="77">
        <f>SUM(J9434:N9434)</f>
        <v>0</v>
      </c>
      <c r="J9434" s="78"/>
      <c r="K9434" s="78"/>
      <c r="L9434" s="77"/>
      <c r="M9434" s="77"/>
      <c r="N9434" s="77"/>
      <c r="O9434" s="78"/>
      <c r="P9434" s="310"/>
    </row>
    <row r="9435" spans="1:16" s="72" customFormat="1" ht="15" hidden="1" customHeight="1">
      <c r="A9435" s="8"/>
      <c r="B9435" s="8"/>
      <c r="C9435" s="41">
        <v>8500</v>
      </c>
      <c r="D9435" s="8"/>
      <c r="E9435" s="43"/>
      <c r="F9435" s="40">
        <f t="shared" ref="F9435:O9435" si="6219">SUM(F9436:F9440)</f>
        <v>0</v>
      </c>
      <c r="G9435" s="40">
        <f t="shared" ref="G9435:H9435" si="6220">SUM(G9436:G9440)</f>
        <v>0</v>
      </c>
      <c r="H9435" s="40">
        <f t="shared" si="6220"/>
        <v>0</v>
      </c>
      <c r="I9435" s="40">
        <f t="shared" si="6219"/>
        <v>0</v>
      </c>
      <c r="J9435" s="40">
        <f t="shared" si="6219"/>
        <v>0</v>
      </c>
      <c r="K9435" s="40">
        <f t="shared" ref="K9435:L9435" si="6221">SUM(K9436:K9440)</f>
        <v>0</v>
      </c>
      <c r="L9435" s="40">
        <f t="shared" si="6221"/>
        <v>0</v>
      </c>
      <c r="M9435" s="40">
        <f t="shared" si="6219"/>
        <v>0</v>
      </c>
      <c r="N9435" s="40">
        <f t="shared" si="6219"/>
        <v>0</v>
      </c>
      <c r="O9435" s="40">
        <f t="shared" si="6219"/>
        <v>0</v>
      </c>
      <c r="P9435" s="309"/>
    </row>
    <row r="9436" spans="1:16" s="3" customFormat="1" ht="15" hidden="1" customHeight="1">
      <c r="A9436" s="75"/>
      <c r="B9436" s="75"/>
      <c r="C9436" s="76"/>
      <c r="D9436" s="75" t="s">
        <v>330</v>
      </c>
      <c r="E9436" s="78"/>
      <c r="F9436" s="77">
        <f t="shared" ref="F9436:F9440" si="6222">I9436+O9436</f>
        <v>0</v>
      </c>
      <c r="G9436" s="77">
        <f>J9436+P9436</f>
        <v>0</v>
      </c>
      <c r="H9436" s="77">
        <f>M9436+Q9436</f>
        <v>0</v>
      </c>
      <c r="I9436" s="77">
        <f>SUM(J9436:N9436)</f>
        <v>0</v>
      </c>
      <c r="J9436" s="78"/>
      <c r="K9436" s="78"/>
      <c r="L9436" s="77"/>
      <c r="M9436" s="77"/>
      <c r="N9436" s="77"/>
      <c r="O9436" s="78"/>
      <c r="P9436" s="310"/>
    </row>
    <row r="9437" spans="1:16" s="3" customFormat="1" ht="15" hidden="1" customHeight="1">
      <c r="A9437" s="75"/>
      <c r="B9437" s="75"/>
      <c r="C9437" s="76"/>
      <c r="D9437" s="75" t="s">
        <v>331</v>
      </c>
      <c r="E9437" s="78"/>
      <c r="F9437" s="77">
        <f t="shared" si="6222"/>
        <v>0</v>
      </c>
      <c r="G9437" s="77">
        <f>J9437+P9437</f>
        <v>0</v>
      </c>
      <c r="H9437" s="77">
        <f>M9437+Q9437</f>
        <v>0</v>
      </c>
      <c r="I9437" s="77">
        <f>SUM(J9437:N9437)</f>
        <v>0</v>
      </c>
      <c r="J9437" s="78"/>
      <c r="K9437" s="78"/>
      <c r="L9437" s="77"/>
      <c r="M9437" s="77"/>
      <c r="N9437" s="77"/>
      <c r="O9437" s="78"/>
      <c r="P9437" s="310"/>
    </row>
    <row r="9438" spans="1:16" s="3" customFormat="1" ht="15" hidden="1" customHeight="1">
      <c r="A9438" s="75"/>
      <c r="B9438" s="75"/>
      <c r="C9438" s="76"/>
      <c r="D9438" s="75" t="s">
        <v>332</v>
      </c>
      <c r="E9438" s="78"/>
      <c r="F9438" s="77">
        <f t="shared" si="6222"/>
        <v>0</v>
      </c>
      <c r="G9438" s="77">
        <f>J9438+P9438</f>
        <v>0</v>
      </c>
      <c r="H9438" s="77">
        <f>M9438+Q9438</f>
        <v>0</v>
      </c>
      <c r="I9438" s="77">
        <f>SUM(J9438:N9438)</f>
        <v>0</v>
      </c>
      <c r="J9438" s="78"/>
      <c r="K9438" s="78"/>
      <c r="L9438" s="77"/>
      <c r="M9438" s="77"/>
      <c r="N9438" s="77"/>
      <c r="O9438" s="78"/>
      <c r="P9438" s="310"/>
    </row>
    <row r="9439" spans="1:16" s="3" customFormat="1" ht="15" hidden="1" customHeight="1">
      <c r="A9439" s="75"/>
      <c r="B9439" s="75"/>
      <c r="C9439" s="76"/>
      <c r="D9439" s="75" t="s">
        <v>333</v>
      </c>
      <c r="E9439" s="78"/>
      <c r="F9439" s="77">
        <f t="shared" si="6222"/>
        <v>0</v>
      </c>
      <c r="G9439" s="77">
        <f>J9439+P9439</f>
        <v>0</v>
      </c>
      <c r="H9439" s="77">
        <f>M9439+Q9439</f>
        <v>0</v>
      </c>
      <c r="I9439" s="77">
        <f>SUM(J9439:N9439)</f>
        <v>0</v>
      </c>
      <c r="J9439" s="78"/>
      <c r="K9439" s="78"/>
      <c r="L9439" s="77"/>
      <c r="M9439" s="77"/>
      <c r="N9439" s="77"/>
      <c r="O9439" s="78"/>
      <c r="P9439" s="310"/>
    </row>
    <row r="9440" spans="1:16" s="3" customFormat="1" ht="15" hidden="1" customHeight="1">
      <c r="A9440" s="75"/>
      <c r="B9440" s="75"/>
      <c r="C9440" s="76"/>
      <c r="D9440" s="75" t="s">
        <v>334</v>
      </c>
      <c r="E9440" s="78"/>
      <c r="F9440" s="77">
        <f t="shared" si="6222"/>
        <v>0</v>
      </c>
      <c r="G9440" s="77">
        <f>J9440+P9440</f>
        <v>0</v>
      </c>
      <c r="H9440" s="77">
        <f>M9440+Q9440</f>
        <v>0</v>
      </c>
      <c r="I9440" s="77">
        <f>SUM(J9440:N9440)</f>
        <v>0</v>
      </c>
      <c r="J9440" s="78"/>
      <c r="K9440" s="78"/>
      <c r="L9440" s="77"/>
      <c r="M9440" s="77"/>
      <c r="N9440" s="77"/>
      <c r="O9440" s="78"/>
      <c r="P9440" s="310"/>
    </row>
    <row r="9441" spans="1:16" s="72" customFormat="1" ht="15" hidden="1" customHeight="1">
      <c r="A9441" s="8"/>
      <c r="B9441" s="8"/>
      <c r="C9441" s="41">
        <v>8550</v>
      </c>
      <c r="D9441" s="8"/>
      <c r="E9441" s="43"/>
      <c r="F9441" s="43">
        <f t="shared" ref="F9441:O9441" si="6223">SUM(F9442:F9450)</f>
        <v>0</v>
      </c>
      <c r="G9441" s="43">
        <f t="shared" ref="G9441:H9441" si="6224">SUM(G9442:G9450)</f>
        <v>0</v>
      </c>
      <c r="H9441" s="43">
        <f t="shared" si="6224"/>
        <v>0</v>
      </c>
      <c r="I9441" s="43">
        <f t="shared" si="6223"/>
        <v>0</v>
      </c>
      <c r="J9441" s="43">
        <f t="shared" si="6223"/>
        <v>0</v>
      </c>
      <c r="K9441" s="43">
        <f t="shared" ref="K9441:L9441" si="6225">SUM(K9442:K9450)</f>
        <v>0</v>
      </c>
      <c r="L9441" s="43">
        <f t="shared" si="6225"/>
        <v>0</v>
      </c>
      <c r="M9441" s="43">
        <f t="shared" si="6223"/>
        <v>0</v>
      </c>
      <c r="N9441" s="43">
        <f t="shared" si="6223"/>
        <v>0</v>
      </c>
      <c r="O9441" s="43">
        <f t="shared" si="6223"/>
        <v>0</v>
      </c>
      <c r="P9441" s="309"/>
    </row>
    <row r="9442" spans="1:16" s="3" customFormat="1" ht="15" hidden="1" customHeight="1">
      <c r="A9442" s="75"/>
      <c r="B9442" s="75"/>
      <c r="C9442" s="76"/>
      <c r="D9442" s="75" t="s">
        <v>335</v>
      </c>
      <c r="E9442" s="78"/>
      <c r="F9442" s="77">
        <f t="shared" ref="F9442:F9450" si="6226">I9442+O9442</f>
        <v>0</v>
      </c>
      <c r="G9442" s="77">
        <f t="shared" ref="G9442:G9450" si="6227">J9442+P9442</f>
        <v>0</v>
      </c>
      <c r="H9442" s="77">
        <f t="shared" ref="H9442:H9450" si="6228">M9442+Q9442</f>
        <v>0</v>
      </c>
      <c r="I9442" s="77">
        <f t="shared" ref="I9442:I9450" si="6229">SUM(J9442:N9442)</f>
        <v>0</v>
      </c>
      <c r="J9442" s="78"/>
      <c r="K9442" s="78"/>
      <c r="L9442" s="77"/>
      <c r="M9442" s="77"/>
      <c r="N9442" s="77"/>
      <c r="O9442" s="78"/>
      <c r="P9442" s="310"/>
    </row>
    <row r="9443" spans="1:16" s="3" customFormat="1" ht="15" hidden="1" customHeight="1">
      <c r="A9443" s="75"/>
      <c r="B9443" s="75"/>
      <c r="C9443" s="76"/>
      <c r="D9443" s="75" t="s">
        <v>336</v>
      </c>
      <c r="E9443" s="78"/>
      <c r="F9443" s="77">
        <f t="shared" si="6226"/>
        <v>0</v>
      </c>
      <c r="G9443" s="77">
        <f t="shared" si="6227"/>
        <v>0</v>
      </c>
      <c r="H9443" s="77">
        <f t="shared" si="6228"/>
        <v>0</v>
      </c>
      <c r="I9443" s="77">
        <f t="shared" si="6229"/>
        <v>0</v>
      </c>
      <c r="J9443" s="78"/>
      <c r="K9443" s="78"/>
      <c r="L9443" s="77"/>
      <c r="M9443" s="77"/>
      <c r="N9443" s="77"/>
      <c r="O9443" s="78"/>
      <c r="P9443" s="310"/>
    </row>
    <row r="9444" spans="1:16" s="3" customFormat="1" ht="15" hidden="1" customHeight="1">
      <c r="A9444" s="75"/>
      <c r="B9444" s="75"/>
      <c r="C9444" s="76"/>
      <c r="D9444" s="75" t="s">
        <v>337</v>
      </c>
      <c r="E9444" s="78"/>
      <c r="F9444" s="77">
        <f t="shared" si="6226"/>
        <v>0</v>
      </c>
      <c r="G9444" s="77">
        <f t="shared" si="6227"/>
        <v>0</v>
      </c>
      <c r="H9444" s="77">
        <f t="shared" si="6228"/>
        <v>0</v>
      </c>
      <c r="I9444" s="77">
        <f t="shared" si="6229"/>
        <v>0</v>
      </c>
      <c r="J9444" s="78"/>
      <c r="K9444" s="78"/>
      <c r="L9444" s="77"/>
      <c r="M9444" s="77"/>
      <c r="N9444" s="77"/>
      <c r="O9444" s="78"/>
      <c r="P9444" s="310"/>
    </row>
    <row r="9445" spans="1:16" s="3" customFormat="1" ht="15" hidden="1" customHeight="1">
      <c r="A9445" s="75"/>
      <c r="B9445" s="75"/>
      <c r="C9445" s="76"/>
      <c r="D9445" s="75" t="s">
        <v>338</v>
      </c>
      <c r="E9445" s="78"/>
      <c r="F9445" s="77">
        <f t="shared" si="6226"/>
        <v>0</v>
      </c>
      <c r="G9445" s="77">
        <f t="shared" si="6227"/>
        <v>0</v>
      </c>
      <c r="H9445" s="77">
        <f t="shared" si="6228"/>
        <v>0</v>
      </c>
      <c r="I9445" s="77">
        <f t="shared" si="6229"/>
        <v>0</v>
      </c>
      <c r="J9445" s="78"/>
      <c r="K9445" s="78"/>
      <c r="L9445" s="77"/>
      <c r="M9445" s="77"/>
      <c r="N9445" s="77"/>
      <c r="O9445" s="78"/>
      <c r="P9445" s="310"/>
    </row>
    <row r="9446" spans="1:16" s="3" customFormat="1" ht="15" hidden="1" customHeight="1">
      <c r="A9446" s="75"/>
      <c r="B9446" s="75"/>
      <c r="C9446" s="76"/>
      <c r="D9446" s="75" t="s">
        <v>339</v>
      </c>
      <c r="E9446" s="78"/>
      <c r="F9446" s="77">
        <f t="shared" si="6226"/>
        <v>0</v>
      </c>
      <c r="G9446" s="77">
        <f t="shared" si="6227"/>
        <v>0</v>
      </c>
      <c r="H9446" s="77">
        <f t="shared" si="6228"/>
        <v>0</v>
      </c>
      <c r="I9446" s="77">
        <f t="shared" si="6229"/>
        <v>0</v>
      </c>
      <c r="J9446" s="78"/>
      <c r="K9446" s="78"/>
      <c r="L9446" s="77"/>
      <c r="M9446" s="77"/>
      <c r="N9446" s="77"/>
      <c r="O9446" s="78"/>
      <c r="P9446" s="310"/>
    </row>
    <row r="9447" spans="1:16" s="3" customFormat="1" ht="15" hidden="1" customHeight="1">
      <c r="A9447" s="75"/>
      <c r="B9447" s="75"/>
      <c r="C9447" s="76"/>
      <c r="D9447" s="75" t="s">
        <v>340</v>
      </c>
      <c r="E9447" s="78"/>
      <c r="F9447" s="77">
        <f t="shared" si="6226"/>
        <v>0</v>
      </c>
      <c r="G9447" s="77">
        <f t="shared" si="6227"/>
        <v>0</v>
      </c>
      <c r="H9447" s="77">
        <f t="shared" si="6228"/>
        <v>0</v>
      </c>
      <c r="I9447" s="77">
        <f t="shared" si="6229"/>
        <v>0</v>
      </c>
      <c r="J9447" s="78"/>
      <c r="K9447" s="78"/>
      <c r="L9447" s="77"/>
      <c r="M9447" s="77"/>
      <c r="N9447" s="77"/>
      <c r="O9447" s="78"/>
      <c r="P9447" s="310"/>
    </row>
    <row r="9448" spans="1:16" s="3" customFormat="1" ht="15" hidden="1" customHeight="1">
      <c r="A9448" s="75"/>
      <c r="B9448" s="75"/>
      <c r="C9448" s="76"/>
      <c r="D9448" s="75" t="s">
        <v>341</v>
      </c>
      <c r="E9448" s="78"/>
      <c r="F9448" s="77">
        <f t="shared" si="6226"/>
        <v>0</v>
      </c>
      <c r="G9448" s="77">
        <f t="shared" si="6227"/>
        <v>0</v>
      </c>
      <c r="H9448" s="77">
        <f t="shared" si="6228"/>
        <v>0</v>
      </c>
      <c r="I9448" s="77">
        <f t="shared" si="6229"/>
        <v>0</v>
      </c>
      <c r="J9448" s="78"/>
      <c r="K9448" s="78"/>
      <c r="L9448" s="77"/>
      <c r="M9448" s="77"/>
      <c r="N9448" s="77"/>
      <c r="O9448" s="78"/>
      <c r="P9448" s="310"/>
    </row>
    <row r="9449" spans="1:16" s="3" customFormat="1" ht="15" hidden="1" customHeight="1">
      <c r="A9449" s="75"/>
      <c r="B9449" s="75"/>
      <c r="C9449" s="76"/>
      <c r="D9449" s="75" t="s">
        <v>342</v>
      </c>
      <c r="E9449" s="78"/>
      <c r="F9449" s="77">
        <f t="shared" si="6226"/>
        <v>0</v>
      </c>
      <c r="G9449" s="77">
        <f t="shared" si="6227"/>
        <v>0</v>
      </c>
      <c r="H9449" s="77">
        <f t="shared" si="6228"/>
        <v>0</v>
      </c>
      <c r="I9449" s="77">
        <f t="shared" si="6229"/>
        <v>0</v>
      </c>
      <c r="J9449" s="78"/>
      <c r="K9449" s="78"/>
      <c r="L9449" s="77"/>
      <c r="M9449" s="77"/>
      <c r="N9449" s="77"/>
      <c r="O9449" s="78"/>
      <c r="P9449" s="310"/>
    </row>
    <row r="9450" spans="1:16" s="3" customFormat="1" ht="15" hidden="1" customHeight="1">
      <c r="A9450" s="75"/>
      <c r="B9450" s="75"/>
      <c r="C9450" s="76"/>
      <c r="D9450" s="75" t="s">
        <v>343</v>
      </c>
      <c r="E9450" s="78"/>
      <c r="F9450" s="77">
        <f t="shared" si="6226"/>
        <v>0</v>
      </c>
      <c r="G9450" s="77">
        <f t="shared" si="6227"/>
        <v>0</v>
      </c>
      <c r="H9450" s="77">
        <f t="shared" si="6228"/>
        <v>0</v>
      </c>
      <c r="I9450" s="77">
        <f t="shared" si="6229"/>
        <v>0</v>
      </c>
      <c r="J9450" s="78"/>
      <c r="K9450" s="78"/>
      <c r="L9450" s="77"/>
      <c r="M9450" s="77"/>
      <c r="N9450" s="77"/>
      <c r="O9450" s="78"/>
      <c r="P9450" s="310"/>
    </row>
    <row r="9451" spans="1:16" s="72" customFormat="1" ht="15" hidden="1" customHeight="1">
      <c r="A9451" s="8"/>
      <c r="B9451" s="8"/>
      <c r="C9451" s="41">
        <v>8750</v>
      </c>
      <c r="D9451" s="8"/>
      <c r="E9451" s="43"/>
      <c r="F9451" s="40">
        <f t="shared" ref="F9451:O9451" si="6230">SUM(F9452:F9456)</f>
        <v>0</v>
      </c>
      <c r="G9451" s="40">
        <f t="shared" ref="G9451:H9451" si="6231">SUM(G9452:G9456)</f>
        <v>0</v>
      </c>
      <c r="H9451" s="40">
        <f t="shared" si="6231"/>
        <v>0</v>
      </c>
      <c r="I9451" s="40">
        <f t="shared" si="6230"/>
        <v>0</v>
      </c>
      <c r="J9451" s="40">
        <f t="shared" si="6230"/>
        <v>0</v>
      </c>
      <c r="K9451" s="40">
        <f t="shared" ref="K9451:L9451" si="6232">SUM(K9452:K9456)</f>
        <v>0</v>
      </c>
      <c r="L9451" s="40">
        <f t="shared" si="6232"/>
        <v>0</v>
      </c>
      <c r="M9451" s="40">
        <f t="shared" si="6230"/>
        <v>0</v>
      </c>
      <c r="N9451" s="40">
        <f t="shared" si="6230"/>
        <v>0</v>
      </c>
      <c r="O9451" s="40">
        <f t="shared" si="6230"/>
        <v>0</v>
      </c>
      <c r="P9451" s="309"/>
    </row>
    <row r="9452" spans="1:16" s="3" customFormat="1" ht="15" hidden="1" customHeight="1">
      <c r="A9452" s="75"/>
      <c r="B9452" s="75"/>
      <c r="C9452" s="76"/>
      <c r="D9452" s="75" t="s">
        <v>344</v>
      </c>
      <c r="E9452" s="78"/>
      <c r="F9452" s="77">
        <f t="shared" ref="F9452:F9456" si="6233">I9452+O9452</f>
        <v>0</v>
      </c>
      <c r="G9452" s="77">
        <f>J9452+P9452</f>
        <v>0</v>
      </c>
      <c r="H9452" s="77">
        <f>M9452+Q9452</f>
        <v>0</v>
      </c>
      <c r="I9452" s="77">
        <f>SUM(J9452:N9452)</f>
        <v>0</v>
      </c>
      <c r="J9452" s="78"/>
      <c r="K9452" s="78"/>
      <c r="L9452" s="77"/>
      <c r="M9452" s="77"/>
      <c r="N9452" s="77"/>
      <c r="O9452" s="78"/>
      <c r="P9452" s="310"/>
    </row>
    <row r="9453" spans="1:16" s="3" customFormat="1" ht="15" hidden="1" customHeight="1">
      <c r="A9453" s="75"/>
      <c r="B9453" s="75"/>
      <c r="C9453" s="76"/>
      <c r="D9453" s="75" t="s">
        <v>345</v>
      </c>
      <c r="E9453" s="78"/>
      <c r="F9453" s="77">
        <f t="shared" si="6233"/>
        <v>0</v>
      </c>
      <c r="G9453" s="77">
        <f>J9453+P9453</f>
        <v>0</v>
      </c>
      <c r="H9453" s="77">
        <f>M9453+Q9453</f>
        <v>0</v>
      </c>
      <c r="I9453" s="77">
        <f>SUM(J9453:N9453)</f>
        <v>0</v>
      </c>
      <c r="J9453" s="78"/>
      <c r="K9453" s="78"/>
      <c r="L9453" s="77"/>
      <c r="M9453" s="77"/>
      <c r="N9453" s="77"/>
      <c r="O9453" s="78"/>
      <c r="P9453" s="310"/>
    </row>
    <row r="9454" spans="1:16" s="3" customFormat="1" ht="15" hidden="1" customHeight="1">
      <c r="A9454" s="75"/>
      <c r="B9454" s="75"/>
      <c r="C9454" s="76"/>
      <c r="D9454" s="75" t="s">
        <v>346</v>
      </c>
      <c r="E9454" s="78"/>
      <c r="F9454" s="77">
        <f t="shared" si="6233"/>
        <v>0</v>
      </c>
      <c r="G9454" s="77">
        <f>J9454+P9454</f>
        <v>0</v>
      </c>
      <c r="H9454" s="77">
        <f>M9454+Q9454</f>
        <v>0</v>
      </c>
      <c r="I9454" s="77">
        <f>SUM(J9454:N9454)</f>
        <v>0</v>
      </c>
      <c r="J9454" s="78"/>
      <c r="K9454" s="78"/>
      <c r="L9454" s="77"/>
      <c r="M9454" s="77"/>
      <c r="N9454" s="77"/>
      <c r="O9454" s="78"/>
      <c r="P9454" s="310"/>
    </row>
    <row r="9455" spans="1:16" s="3" customFormat="1" ht="15" hidden="1" customHeight="1">
      <c r="A9455" s="75"/>
      <c r="B9455" s="75"/>
      <c r="C9455" s="76"/>
      <c r="D9455" s="75" t="s">
        <v>347</v>
      </c>
      <c r="E9455" s="78"/>
      <c r="F9455" s="77">
        <f t="shared" si="6233"/>
        <v>0</v>
      </c>
      <c r="G9455" s="77">
        <f>J9455+P9455</f>
        <v>0</v>
      </c>
      <c r="H9455" s="77">
        <f>M9455+Q9455</f>
        <v>0</v>
      </c>
      <c r="I9455" s="77">
        <f>SUM(J9455:N9455)</f>
        <v>0</v>
      </c>
      <c r="J9455" s="78"/>
      <c r="K9455" s="78"/>
      <c r="L9455" s="77"/>
      <c r="M9455" s="77"/>
      <c r="N9455" s="77"/>
      <c r="O9455" s="78"/>
      <c r="P9455" s="310"/>
    </row>
    <row r="9456" spans="1:16" s="3" customFormat="1" ht="15" hidden="1" customHeight="1">
      <c r="A9456" s="75"/>
      <c r="B9456" s="75"/>
      <c r="C9456" s="76"/>
      <c r="D9456" s="75" t="s">
        <v>348</v>
      </c>
      <c r="E9456" s="78"/>
      <c r="F9456" s="77">
        <f t="shared" si="6233"/>
        <v>0</v>
      </c>
      <c r="G9456" s="77">
        <f>J9456+P9456</f>
        <v>0</v>
      </c>
      <c r="H9456" s="77">
        <f>M9456+Q9456</f>
        <v>0</v>
      </c>
      <c r="I9456" s="77">
        <f>SUM(J9456:N9456)</f>
        <v>0</v>
      </c>
      <c r="J9456" s="78"/>
      <c r="K9456" s="78"/>
      <c r="L9456" s="77"/>
      <c r="M9456" s="77"/>
      <c r="N9456" s="77"/>
      <c r="O9456" s="78"/>
      <c r="P9456" s="310"/>
    </row>
    <row r="9457" spans="1:16" s="72" customFormat="1" ht="15" hidden="1" customHeight="1">
      <c r="A9457" s="8"/>
      <c r="B9457" s="8"/>
      <c r="C9457" s="41">
        <v>8800</v>
      </c>
      <c r="D9457" s="8"/>
      <c r="E9457" s="43"/>
      <c r="F9457" s="43">
        <f t="shared" ref="F9457:O9457" si="6234">SUM(F9458:F9462)</f>
        <v>0</v>
      </c>
      <c r="G9457" s="43">
        <f t="shared" ref="G9457:H9457" si="6235">SUM(G9458:G9462)</f>
        <v>0</v>
      </c>
      <c r="H9457" s="43">
        <f t="shared" si="6235"/>
        <v>0</v>
      </c>
      <c r="I9457" s="43">
        <f t="shared" si="6234"/>
        <v>0</v>
      </c>
      <c r="J9457" s="43">
        <f t="shared" si="6234"/>
        <v>0</v>
      </c>
      <c r="K9457" s="43">
        <f t="shared" ref="K9457:L9457" si="6236">SUM(K9458:K9462)</f>
        <v>0</v>
      </c>
      <c r="L9457" s="43">
        <f t="shared" si="6236"/>
        <v>0</v>
      </c>
      <c r="M9457" s="43">
        <f t="shared" si="6234"/>
        <v>0</v>
      </c>
      <c r="N9457" s="43">
        <f t="shared" si="6234"/>
        <v>0</v>
      </c>
      <c r="O9457" s="43">
        <f t="shared" si="6234"/>
        <v>0</v>
      </c>
      <c r="P9457" s="309"/>
    </row>
    <row r="9458" spans="1:16" s="3" customFormat="1" ht="15" hidden="1" customHeight="1">
      <c r="A9458" s="75"/>
      <c r="B9458" s="75"/>
      <c r="C9458" s="76"/>
      <c r="D9458" s="75" t="s">
        <v>349</v>
      </c>
      <c r="E9458" s="78"/>
      <c r="F9458" s="77">
        <f t="shared" ref="F9458:F9462" si="6237">I9458+O9458</f>
        <v>0</v>
      </c>
      <c r="G9458" s="77">
        <f>J9458+P9458</f>
        <v>0</v>
      </c>
      <c r="H9458" s="77">
        <f>M9458+Q9458</f>
        <v>0</v>
      </c>
      <c r="I9458" s="77">
        <f>SUM(J9458:N9458)</f>
        <v>0</v>
      </c>
      <c r="J9458" s="78"/>
      <c r="K9458" s="78"/>
      <c r="L9458" s="77"/>
      <c r="M9458" s="77"/>
      <c r="N9458" s="77"/>
      <c r="O9458" s="78"/>
      <c r="P9458" s="310"/>
    </row>
    <row r="9459" spans="1:16" s="3" customFormat="1" ht="15" hidden="1" customHeight="1">
      <c r="A9459" s="75"/>
      <c r="B9459" s="75"/>
      <c r="C9459" s="76"/>
      <c r="D9459" s="75" t="s">
        <v>350</v>
      </c>
      <c r="E9459" s="78"/>
      <c r="F9459" s="77">
        <f t="shared" si="6237"/>
        <v>0</v>
      </c>
      <c r="G9459" s="77">
        <f>J9459+P9459</f>
        <v>0</v>
      </c>
      <c r="H9459" s="77">
        <f>M9459+Q9459</f>
        <v>0</v>
      </c>
      <c r="I9459" s="77">
        <f>SUM(J9459:N9459)</f>
        <v>0</v>
      </c>
      <c r="J9459" s="78"/>
      <c r="K9459" s="78"/>
      <c r="L9459" s="77"/>
      <c r="M9459" s="77"/>
      <c r="N9459" s="77"/>
      <c r="O9459" s="78"/>
      <c r="P9459" s="310"/>
    </row>
    <row r="9460" spans="1:16" s="3" customFormat="1" ht="15" hidden="1" customHeight="1">
      <c r="A9460" s="75"/>
      <c r="B9460" s="75"/>
      <c r="C9460" s="76"/>
      <c r="D9460" s="75" t="s">
        <v>351</v>
      </c>
      <c r="E9460" s="78"/>
      <c r="F9460" s="77">
        <f t="shared" si="6237"/>
        <v>0</v>
      </c>
      <c r="G9460" s="77">
        <f>J9460+P9460</f>
        <v>0</v>
      </c>
      <c r="H9460" s="77">
        <f>M9460+Q9460</f>
        <v>0</v>
      </c>
      <c r="I9460" s="77">
        <f>SUM(J9460:N9460)</f>
        <v>0</v>
      </c>
      <c r="J9460" s="78"/>
      <c r="K9460" s="78"/>
      <c r="L9460" s="77"/>
      <c r="M9460" s="77"/>
      <c r="N9460" s="77"/>
      <c r="O9460" s="78"/>
      <c r="P9460" s="310"/>
    </row>
    <row r="9461" spans="1:16" s="3" customFormat="1" ht="15" hidden="1" customHeight="1">
      <c r="A9461" s="75"/>
      <c r="B9461" s="75"/>
      <c r="C9461" s="76"/>
      <c r="D9461" s="75" t="s">
        <v>352</v>
      </c>
      <c r="E9461" s="78"/>
      <c r="F9461" s="77">
        <f t="shared" si="6237"/>
        <v>0</v>
      </c>
      <c r="G9461" s="77">
        <f>J9461+P9461</f>
        <v>0</v>
      </c>
      <c r="H9461" s="77">
        <f>M9461+Q9461</f>
        <v>0</v>
      </c>
      <c r="I9461" s="77">
        <f>SUM(J9461:N9461)</f>
        <v>0</v>
      </c>
      <c r="J9461" s="78"/>
      <c r="K9461" s="78"/>
      <c r="L9461" s="77"/>
      <c r="M9461" s="77"/>
      <c r="N9461" s="77"/>
      <c r="O9461" s="78"/>
      <c r="P9461" s="310"/>
    </row>
    <row r="9462" spans="1:16" s="3" customFormat="1" ht="15" hidden="1" customHeight="1">
      <c r="A9462" s="75"/>
      <c r="B9462" s="75"/>
      <c r="C9462" s="76"/>
      <c r="D9462" s="75" t="s">
        <v>353</v>
      </c>
      <c r="E9462" s="78"/>
      <c r="F9462" s="77">
        <f t="shared" si="6237"/>
        <v>0</v>
      </c>
      <c r="G9462" s="77">
        <f>J9462+P9462</f>
        <v>0</v>
      </c>
      <c r="H9462" s="77">
        <f>M9462+Q9462</f>
        <v>0</v>
      </c>
      <c r="I9462" s="77">
        <f>SUM(J9462:N9462)</f>
        <v>0</v>
      </c>
      <c r="J9462" s="78"/>
      <c r="K9462" s="78"/>
      <c r="L9462" s="77"/>
      <c r="M9462" s="77"/>
      <c r="N9462" s="77"/>
      <c r="O9462" s="78"/>
      <c r="P9462" s="310"/>
    </row>
    <row r="9463" spans="1:16" s="72" customFormat="1" ht="15" hidden="1" customHeight="1">
      <c r="A9463" s="8"/>
      <c r="B9463" s="8"/>
      <c r="C9463" s="41">
        <v>8950</v>
      </c>
      <c r="D9463" s="8"/>
      <c r="E9463" s="43"/>
      <c r="F9463" s="40">
        <f t="shared" ref="F9463:O9463" si="6238">SUM(F9464:F9467)</f>
        <v>0</v>
      </c>
      <c r="G9463" s="40">
        <f t="shared" ref="G9463:H9463" si="6239">SUM(G9464:G9467)</f>
        <v>0</v>
      </c>
      <c r="H9463" s="40">
        <f t="shared" si="6239"/>
        <v>0</v>
      </c>
      <c r="I9463" s="40">
        <f t="shared" si="6238"/>
        <v>0</v>
      </c>
      <c r="J9463" s="40">
        <f t="shared" si="6238"/>
        <v>0</v>
      </c>
      <c r="K9463" s="40">
        <f t="shared" ref="K9463:L9463" si="6240">SUM(K9464:K9467)</f>
        <v>0</v>
      </c>
      <c r="L9463" s="40">
        <f t="shared" si="6240"/>
        <v>0</v>
      </c>
      <c r="M9463" s="40">
        <f t="shared" si="6238"/>
        <v>0</v>
      </c>
      <c r="N9463" s="40">
        <f t="shared" si="6238"/>
        <v>0</v>
      </c>
      <c r="O9463" s="40">
        <f t="shared" si="6238"/>
        <v>0</v>
      </c>
      <c r="P9463" s="309"/>
    </row>
    <row r="9464" spans="1:16" s="3" customFormat="1" ht="15" hidden="1" customHeight="1">
      <c r="A9464" s="75"/>
      <c r="B9464" s="75"/>
      <c r="C9464" s="76"/>
      <c r="D9464" s="75" t="s">
        <v>354</v>
      </c>
      <c r="E9464" s="78"/>
      <c r="F9464" s="77">
        <f t="shared" ref="F9464:F9467" si="6241">I9464+O9464</f>
        <v>0</v>
      </c>
      <c r="G9464" s="77">
        <f>J9464+P9464</f>
        <v>0</v>
      </c>
      <c r="H9464" s="77">
        <f>M9464+Q9464</f>
        <v>0</v>
      </c>
      <c r="I9464" s="77">
        <f>SUM(J9464:N9464)</f>
        <v>0</v>
      </c>
      <c r="J9464" s="78"/>
      <c r="K9464" s="78"/>
      <c r="L9464" s="77"/>
      <c r="M9464" s="77"/>
      <c r="N9464" s="77"/>
      <c r="O9464" s="78"/>
      <c r="P9464" s="310"/>
    </row>
    <row r="9465" spans="1:16" s="3" customFormat="1" ht="15" hidden="1" customHeight="1">
      <c r="A9465" s="75"/>
      <c r="B9465" s="75"/>
      <c r="C9465" s="76"/>
      <c r="D9465" s="75" t="s">
        <v>355</v>
      </c>
      <c r="E9465" s="78"/>
      <c r="F9465" s="77">
        <f t="shared" si="6241"/>
        <v>0</v>
      </c>
      <c r="G9465" s="77">
        <f>J9465+P9465</f>
        <v>0</v>
      </c>
      <c r="H9465" s="77">
        <f>M9465+Q9465</f>
        <v>0</v>
      </c>
      <c r="I9465" s="77">
        <f>SUM(J9465:N9465)</f>
        <v>0</v>
      </c>
      <c r="J9465" s="78"/>
      <c r="K9465" s="78"/>
      <c r="L9465" s="77"/>
      <c r="M9465" s="77"/>
      <c r="N9465" s="77"/>
      <c r="O9465" s="78"/>
      <c r="P9465" s="310"/>
    </row>
    <row r="9466" spans="1:16" s="3" customFormat="1" ht="15" hidden="1" customHeight="1">
      <c r="A9466" s="75"/>
      <c r="B9466" s="75"/>
      <c r="C9466" s="76"/>
      <c r="D9466" s="75" t="s">
        <v>356</v>
      </c>
      <c r="E9466" s="78"/>
      <c r="F9466" s="77">
        <f t="shared" si="6241"/>
        <v>0</v>
      </c>
      <c r="G9466" s="77">
        <f>J9466+P9466</f>
        <v>0</v>
      </c>
      <c r="H9466" s="77">
        <f>M9466+Q9466</f>
        <v>0</v>
      </c>
      <c r="I9466" s="77">
        <f>SUM(J9466:N9466)</f>
        <v>0</v>
      </c>
      <c r="J9466" s="78"/>
      <c r="K9466" s="78"/>
      <c r="L9466" s="77"/>
      <c r="M9466" s="77"/>
      <c r="N9466" s="77"/>
      <c r="O9466" s="78"/>
      <c r="P9466" s="310"/>
    </row>
    <row r="9467" spans="1:16" s="3" customFormat="1" ht="15" hidden="1" customHeight="1">
      <c r="A9467" s="75"/>
      <c r="B9467" s="75"/>
      <c r="C9467" s="76"/>
      <c r="D9467" s="75" t="s">
        <v>357</v>
      </c>
      <c r="E9467" s="78"/>
      <c r="F9467" s="77">
        <f t="shared" si="6241"/>
        <v>0</v>
      </c>
      <c r="G9467" s="77">
        <f>J9467+P9467</f>
        <v>0</v>
      </c>
      <c r="H9467" s="77">
        <f>M9467+Q9467</f>
        <v>0</v>
      </c>
      <c r="I9467" s="77">
        <f>SUM(J9467:N9467)</f>
        <v>0</v>
      </c>
      <c r="J9467" s="78"/>
      <c r="K9467" s="78"/>
      <c r="L9467" s="77"/>
      <c r="M9467" s="77"/>
      <c r="N9467" s="77"/>
      <c r="O9467" s="78"/>
      <c r="P9467" s="310"/>
    </row>
    <row r="9468" spans="1:16" s="72" customFormat="1" ht="15" hidden="1" customHeight="1">
      <c r="A9468" s="8"/>
      <c r="B9468" s="8"/>
      <c r="C9468" s="41">
        <v>9000</v>
      </c>
      <c r="D9468" s="8"/>
      <c r="E9468" s="43"/>
      <c r="F9468" s="43">
        <f t="shared" ref="F9468:O9468" si="6242">SUM(F9469:F9473)</f>
        <v>0</v>
      </c>
      <c r="G9468" s="43">
        <f t="shared" ref="G9468:H9468" si="6243">SUM(G9469:G9473)</f>
        <v>0</v>
      </c>
      <c r="H9468" s="43">
        <f t="shared" si="6243"/>
        <v>0</v>
      </c>
      <c r="I9468" s="43">
        <f t="shared" si="6242"/>
        <v>0</v>
      </c>
      <c r="J9468" s="43">
        <f t="shared" si="6242"/>
        <v>0</v>
      </c>
      <c r="K9468" s="43">
        <f t="shared" ref="K9468:L9468" si="6244">SUM(K9469:K9473)</f>
        <v>0</v>
      </c>
      <c r="L9468" s="43">
        <f t="shared" si="6244"/>
        <v>0</v>
      </c>
      <c r="M9468" s="43">
        <f t="shared" si="6242"/>
        <v>0</v>
      </c>
      <c r="N9468" s="43">
        <f t="shared" si="6242"/>
        <v>0</v>
      </c>
      <c r="O9468" s="43">
        <f t="shared" si="6242"/>
        <v>0</v>
      </c>
      <c r="P9468" s="309"/>
    </row>
    <row r="9469" spans="1:16" s="3" customFormat="1" ht="15" hidden="1" customHeight="1">
      <c r="A9469" s="75"/>
      <c r="B9469" s="75"/>
      <c r="C9469" s="76"/>
      <c r="D9469" s="75" t="s">
        <v>358</v>
      </c>
      <c r="E9469" s="78"/>
      <c r="F9469" s="77">
        <f t="shared" ref="F9469:F9473" si="6245">I9469+O9469</f>
        <v>0</v>
      </c>
      <c r="G9469" s="77">
        <f>J9469+P9469</f>
        <v>0</v>
      </c>
      <c r="H9469" s="77">
        <f>M9469+Q9469</f>
        <v>0</v>
      </c>
      <c r="I9469" s="77">
        <f>SUM(J9469:N9469)</f>
        <v>0</v>
      </c>
      <c r="J9469" s="78"/>
      <c r="K9469" s="78"/>
      <c r="L9469" s="77"/>
      <c r="M9469" s="77"/>
      <c r="N9469" s="77"/>
      <c r="O9469" s="78"/>
      <c r="P9469" s="310"/>
    </row>
    <row r="9470" spans="1:16" s="3" customFormat="1" ht="15" hidden="1" customHeight="1">
      <c r="A9470" s="75"/>
      <c r="B9470" s="75"/>
      <c r="C9470" s="76"/>
      <c r="D9470" s="75" t="s">
        <v>359</v>
      </c>
      <c r="E9470" s="78"/>
      <c r="F9470" s="77">
        <f t="shared" si="6245"/>
        <v>0</v>
      </c>
      <c r="G9470" s="77">
        <f>J9470+P9470</f>
        <v>0</v>
      </c>
      <c r="H9470" s="77">
        <f>M9470+Q9470</f>
        <v>0</v>
      </c>
      <c r="I9470" s="77">
        <f>SUM(J9470:N9470)</f>
        <v>0</v>
      </c>
      <c r="J9470" s="78"/>
      <c r="K9470" s="78"/>
      <c r="L9470" s="77"/>
      <c r="M9470" s="77"/>
      <c r="N9470" s="77"/>
      <c r="O9470" s="78"/>
      <c r="P9470" s="310"/>
    </row>
    <row r="9471" spans="1:16" s="3" customFormat="1" ht="15" hidden="1" customHeight="1">
      <c r="A9471" s="75"/>
      <c r="B9471" s="75"/>
      <c r="C9471" s="76"/>
      <c r="D9471" s="75" t="s">
        <v>360</v>
      </c>
      <c r="E9471" s="78"/>
      <c r="F9471" s="77">
        <f t="shared" si="6245"/>
        <v>0</v>
      </c>
      <c r="G9471" s="77">
        <f>J9471+P9471</f>
        <v>0</v>
      </c>
      <c r="H9471" s="77">
        <f>M9471+Q9471</f>
        <v>0</v>
      </c>
      <c r="I9471" s="77">
        <f>SUM(J9471:N9471)</f>
        <v>0</v>
      </c>
      <c r="J9471" s="78"/>
      <c r="K9471" s="78"/>
      <c r="L9471" s="77"/>
      <c r="M9471" s="77"/>
      <c r="N9471" s="77"/>
      <c r="O9471" s="78"/>
      <c r="P9471" s="310"/>
    </row>
    <row r="9472" spans="1:16" s="3" customFormat="1" ht="15" hidden="1" customHeight="1">
      <c r="A9472" s="75"/>
      <c r="B9472" s="75"/>
      <c r="C9472" s="76"/>
      <c r="D9472" s="75" t="s">
        <v>361</v>
      </c>
      <c r="E9472" s="78"/>
      <c r="F9472" s="77">
        <f t="shared" si="6245"/>
        <v>0</v>
      </c>
      <c r="G9472" s="77">
        <f>J9472+P9472</f>
        <v>0</v>
      </c>
      <c r="H9472" s="77">
        <f>M9472+Q9472</f>
        <v>0</v>
      </c>
      <c r="I9472" s="77">
        <f>SUM(J9472:N9472)</f>
        <v>0</v>
      </c>
      <c r="J9472" s="78"/>
      <c r="K9472" s="78"/>
      <c r="L9472" s="77"/>
      <c r="M9472" s="77"/>
      <c r="N9472" s="77"/>
      <c r="O9472" s="78"/>
      <c r="P9472" s="310"/>
    </row>
    <row r="9473" spans="1:16" s="3" customFormat="1" ht="15" hidden="1" customHeight="1">
      <c r="A9473" s="75"/>
      <c r="B9473" s="75"/>
      <c r="C9473" s="76"/>
      <c r="D9473" s="75" t="s">
        <v>362</v>
      </c>
      <c r="E9473" s="78"/>
      <c r="F9473" s="77">
        <f t="shared" si="6245"/>
        <v>0</v>
      </c>
      <c r="G9473" s="77">
        <f>J9473+P9473</f>
        <v>0</v>
      </c>
      <c r="H9473" s="77">
        <f>M9473+Q9473</f>
        <v>0</v>
      </c>
      <c r="I9473" s="77">
        <f>SUM(J9473:N9473)</f>
        <v>0</v>
      </c>
      <c r="J9473" s="78"/>
      <c r="K9473" s="78"/>
      <c r="L9473" s="77"/>
      <c r="M9473" s="77"/>
      <c r="N9473" s="77"/>
      <c r="O9473" s="78"/>
      <c r="P9473" s="310"/>
    </row>
    <row r="9474" spans="1:16" s="72" customFormat="1" ht="15" hidden="1" customHeight="1">
      <c r="A9474" s="8"/>
      <c r="B9474" s="8"/>
      <c r="C9474" s="41">
        <v>9050</v>
      </c>
      <c r="D9474" s="8"/>
      <c r="E9474" s="43"/>
      <c r="F9474" s="40">
        <f t="shared" ref="F9474:O9474" si="6246">SUM(F9475:F9489)</f>
        <v>0</v>
      </c>
      <c r="G9474" s="40">
        <f t="shared" ref="G9474:H9474" si="6247">SUM(G9475:G9489)</f>
        <v>0</v>
      </c>
      <c r="H9474" s="40">
        <f t="shared" si="6247"/>
        <v>0</v>
      </c>
      <c r="I9474" s="40">
        <f t="shared" si="6246"/>
        <v>0</v>
      </c>
      <c r="J9474" s="40">
        <f t="shared" si="6246"/>
        <v>0</v>
      </c>
      <c r="K9474" s="40">
        <f t="shared" ref="K9474:L9474" si="6248">SUM(K9475:K9489)</f>
        <v>0</v>
      </c>
      <c r="L9474" s="40">
        <f t="shared" si="6248"/>
        <v>0</v>
      </c>
      <c r="M9474" s="40">
        <f t="shared" si="6246"/>
        <v>0</v>
      </c>
      <c r="N9474" s="40">
        <f t="shared" si="6246"/>
        <v>0</v>
      </c>
      <c r="O9474" s="40">
        <f t="shared" si="6246"/>
        <v>0</v>
      </c>
      <c r="P9474" s="309"/>
    </row>
    <row r="9475" spans="1:16" s="3" customFormat="1" ht="15" hidden="1" customHeight="1">
      <c r="A9475" s="75"/>
      <c r="B9475" s="75"/>
      <c r="C9475" s="76"/>
      <c r="D9475" s="75" t="s">
        <v>363</v>
      </c>
      <c r="E9475" s="78"/>
      <c r="F9475" s="77">
        <f t="shared" ref="F9475:F9489" si="6249">I9475+O9475</f>
        <v>0</v>
      </c>
      <c r="G9475" s="77">
        <f t="shared" ref="G9475:G9489" si="6250">J9475+P9475</f>
        <v>0</v>
      </c>
      <c r="H9475" s="77">
        <f t="shared" ref="H9475:H9489" si="6251">M9475+Q9475</f>
        <v>0</v>
      </c>
      <c r="I9475" s="77">
        <f t="shared" ref="I9475:I9489" si="6252">SUM(J9475:N9475)</f>
        <v>0</v>
      </c>
      <c r="J9475" s="78"/>
      <c r="K9475" s="78"/>
      <c r="L9475" s="77"/>
      <c r="M9475" s="77"/>
      <c r="N9475" s="77"/>
      <c r="O9475" s="78"/>
      <c r="P9475" s="310"/>
    </row>
    <row r="9476" spans="1:16" s="3" customFormat="1" ht="15" hidden="1" customHeight="1">
      <c r="A9476" s="75"/>
      <c r="B9476" s="75"/>
      <c r="C9476" s="76"/>
      <c r="D9476" s="75" t="s">
        <v>364</v>
      </c>
      <c r="E9476" s="78"/>
      <c r="F9476" s="77">
        <f t="shared" si="6249"/>
        <v>0</v>
      </c>
      <c r="G9476" s="77">
        <f t="shared" si="6250"/>
        <v>0</v>
      </c>
      <c r="H9476" s="77">
        <f t="shared" si="6251"/>
        <v>0</v>
      </c>
      <c r="I9476" s="77">
        <f t="shared" si="6252"/>
        <v>0</v>
      </c>
      <c r="J9476" s="78"/>
      <c r="K9476" s="78"/>
      <c r="L9476" s="77"/>
      <c r="M9476" s="77"/>
      <c r="N9476" s="77"/>
      <c r="O9476" s="78"/>
      <c r="P9476" s="310"/>
    </row>
    <row r="9477" spans="1:16" s="3" customFormat="1" ht="15" hidden="1" customHeight="1">
      <c r="A9477" s="75"/>
      <c r="B9477" s="75"/>
      <c r="C9477" s="76"/>
      <c r="D9477" s="75" t="s">
        <v>365</v>
      </c>
      <c r="E9477" s="78"/>
      <c r="F9477" s="77">
        <f t="shared" si="6249"/>
        <v>0</v>
      </c>
      <c r="G9477" s="77">
        <f t="shared" si="6250"/>
        <v>0</v>
      </c>
      <c r="H9477" s="77">
        <f t="shared" si="6251"/>
        <v>0</v>
      </c>
      <c r="I9477" s="77">
        <f t="shared" si="6252"/>
        <v>0</v>
      </c>
      <c r="J9477" s="78"/>
      <c r="K9477" s="78"/>
      <c r="L9477" s="77"/>
      <c r="M9477" s="77"/>
      <c r="N9477" s="77"/>
      <c r="O9477" s="78"/>
      <c r="P9477" s="310"/>
    </row>
    <row r="9478" spans="1:16" s="3" customFormat="1" ht="15" hidden="1" customHeight="1">
      <c r="A9478" s="75"/>
      <c r="B9478" s="75"/>
      <c r="C9478" s="76"/>
      <c r="D9478" s="75" t="s">
        <v>366</v>
      </c>
      <c r="E9478" s="78"/>
      <c r="F9478" s="77">
        <f t="shared" si="6249"/>
        <v>0</v>
      </c>
      <c r="G9478" s="77">
        <f t="shared" si="6250"/>
        <v>0</v>
      </c>
      <c r="H9478" s="77">
        <f t="shared" si="6251"/>
        <v>0</v>
      </c>
      <c r="I9478" s="77">
        <f t="shared" si="6252"/>
        <v>0</v>
      </c>
      <c r="J9478" s="78"/>
      <c r="K9478" s="78"/>
      <c r="L9478" s="77"/>
      <c r="M9478" s="77"/>
      <c r="N9478" s="77"/>
      <c r="O9478" s="78"/>
      <c r="P9478" s="310"/>
    </row>
    <row r="9479" spans="1:16" s="3" customFormat="1" ht="15" hidden="1" customHeight="1">
      <c r="A9479" s="75"/>
      <c r="B9479" s="75"/>
      <c r="C9479" s="76"/>
      <c r="D9479" s="75" t="s">
        <v>367</v>
      </c>
      <c r="E9479" s="78"/>
      <c r="F9479" s="77">
        <f t="shared" si="6249"/>
        <v>0</v>
      </c>
      <c r="G9479" s="77">
        <f t="shared" si="6250"/>
        <v>0</v>
      </c>
      <c r="H9479" s="77">
        <f t="shared" si="6251"/>
        <v>0</v>
      </c>
      <c r="I9479" s="77">
        <f t="shared" si="6252"/>
        <v>0</v>
      </c>
      <c r="J9479" s="78"/>
      <c r="K9479" s="78"/>
      <c r="L9479" s="77"/>
      <c r="M9479" s="77"/>
      <c r="N9479" s="77"/>
      <c r="O9479" s="78"/>
      <c r="P9479" s="310"/>
    </row>
    <row r="9480" spans="1:16" s="3" customFormat="1" ht="15" hidden="1" customHeight="1">
      <c r="A9480" s="75"/>
      <c r="B9480" s="75"/>
      <c r="C9480" s="76"/>
      <c r="D9480" s="75" t="s">
        <v>368</v>
      </c>
      <c r="E9480" s="78"/>
      <c r="F9480" s="77">
        <f t="shared" si="6249"/>
        <v>0</v>
      </c>
      <c r="G9480" s="77">
        <f t="shared" si="6250"/>
        <v>0</v>
      </c>
      <c r="H9480" s="77">
        <f t="shared" si="6251"/>
        <v>0</v>
      </c>
      <c r="I9480" s="77">
        <f t="shared" si="6252"/>
        <v>0</v>
      </c>
      <c r="J9480" s="78"/>
      <c r="K9480" s="78"/>
      <c r="L9480" s="77"/>
      <c r="M9480" s="77"/>
      <c r="N9480" s="77"/>
      <c r="O9480" s="78"/>
      <c r="P9480" s="310"/>
    </row>
    <row r="9481" spans="1:16" s="3" customFormat="1" ht="15" hidden="1" customHeight="1">
      <c r="A9481" s="75"/>
      <c r="B9481" s="75"/>
      <c r="C9481" s="76"/>
      <c r="D9481" s="75" t="s">
        <v>369</v>
      </c>
      <c r="E9481" s="78"/>
      <c r="F9481" s="77">
        <f t="shared" si="6249"/>
        <v>0</v>
      </c>
      <c r="G9481" s="77">
        <f t="shared" si="6250"/>
        <v>0</v>
      </c>
      <c r="H9481" s="77">
        <f t="shared" si="6251"/>
        <v>0</v>
      </c>
      <c r="I9481" s="77">
        <f t="shared" si="6252"/>
        <v>0</v>
      </c>
      <c r="J9481" s="78"/>
      <c r="K9481" s="78"/>
      <c r="L9481" s="77"/>
      <c r="M9481" s="77"/>
      <c r="N9481" s="77"/>
      <c r="O9481" s="78"/>
      <c r="P9481" s="310"/>
    </row>
    <row r="9482" spans="1:16" s="3" customFormat="1" ht="15" hidden="1" customHeight="1">
      <c r="A9482" s="75"/>
      <c r="B9482" s="75"/>
      <c r="C9482" s="76"/>
      <c r="D9482" s="75" t="s">
        <v>370</v>
      </c>
      <c r="E9482" s="78"/>
      <c r="F9482" s="77">
        <f t="shared" si="6249"/>
        <v>0</v>
      </c>
      <c r="G9482" s="77">
        <f t="shared" si="6250"/>
        <v>0</v>
      </c>
      <c r="H9482" s="77">
        <f t="shared" si="6251"/>
        <v>0</v>
      </c>
      <c r="I9482" s="77">
        <f t="shared" si="6252"/>
        <v>0</v>
      </c>
      <c r="J9482" s="78"/>
      <c r="K9482" s="78"/>
      <c r="L9482" s="77"/>
      <c r="M9482" s="77"/>
      <c r="N9482" s="77"/>
      <c r="O9482" s="78"/>
      <c r="P9482" s="310"/>
    </row>
    <row r="9483" spans="1:16" s="3" customFormat="1" ht="15" hidden="1" customHeight="1">
      <c r="A9483" s="75"/>
      <c r="B9483" s="75"/>
      <c r="C9483" s="76"/>
      <c r="D9483" s="75" t="s">
        <v>371</v>
      </c>
      <c r="E9483" s="78"/>
      <c r="F9483" s="77">
        <f t="shared" si="6249"/>
        <v>0</v>
      </c>
      <c r="G9483" s="77">
        <f t="shared" si="6250"/>
        <v>0</v>
      </c>
      <c r="H9483" s="77">
        <f t="shared" si="6251"/>
        <v>0</v>
      </c>
      <c r="I9483" s="77">
        <f t="shared" si="6252"/>
        <v>0</v>
      </c>
      <c r="J9483" s="78"/>
      <c r="K9483" s="78"/>
      <c r="L9483" s="77"/>
      <c r="M9483" s="77"/>
      <c r="N9483" s="77"/>
      <c r="O9483" s="78"/>
      <c r="P9483" s="310"/>
    </row>
    <row r="9484" spans="1:16" s="3" customFormat="1" ht="15" hidden="1" customHeight="1">
      <c r="A9484" s="75"/>
      <c r="B9484" s="75"/>
      <c r="C9484" s="76"/>
      <c r="D9484" s="75" t="s">
        <v>372</v>
      </c>
      <c r="E9484" s="78"/>
      <c r="F9484" s="77">
        <f t="shared" si="6249"/>
        <v>0</v>
      </c>
      <c r="G9484" s="77">
        <f t="shared" si="6250"/>
        <v>0</v>
      </c>
      <c r="H9484" s="77">
        <f t="shared" si="6251"/>
        <v>0</v>
      </c>
      <c r="I9484" s="77">
        <f t="shared" si="6252"/>
        <v>0</v>
      </c>
      <c r="J9484" s="78"/>
      <c r="K9484" s="78"/>
      <c r="L9484" s="77"/>
      <c r="M9484" s="77"/>
      <c r="N9484" s="77"/>
      <c r="O9484" s="78"/>
      <c r="P9484" s="310"/>
    </row>
    <row r="9485" spans="1:16" s="3" customFormat="1" ht="15" hidden="1" customHeight="1">
      <c r="A9485" s="75"/>
      <c r="B9485" s="75"/>
      <c r="C9485" s="76"/>
      <c r="D9485" s="75" t="s">
        <v>373</v>
      </c>
      <c r="E9485" s="78"/>
      <c r="F9485" s="77">
        <f t="shared" si="6249"/>
        <v>0</v>
      </c>
      <c r="G9485" s="77">
        <f t="shared" si="6250"/>
        <v>0</v>
      </c>
      <c r="H9485" s="77">
        <f t="shared" si="6251"/>
        <v>0</v>
      </c>
      <c r="I9485" s="77">
        <f t="shared" si="6252"/>
        <v>0</v>
      </c>
      <c r="J9485" s="78"/>
      <c r="K9485" s="78"/>
      <c r="L9485" s="77"/>
      <c r="M9485" s="77"/>
      <c r="N9485" s="77"/>
      <c r="O9485" s="78"/>
      <c r="P9485" s="310"/>
    </row>
    <row r="9486" spans="1:16" s="3" customFormat="1" ht="15" hidden="1" customHeight="1">
      <c r="A9486" s="75"/>
      <c r="B9486" s="75"/>
      <c r="C9486" s="76"/>
      <c r="D9486" s="75" t="s">
        <v>374</v>
      </c>
      <c r="E9486" s="78"/>
      <c r="F9486" s="77">
        <f t="shared" si="6249"/>
        <v>0</v>
      </c>
      <c r="G9486" s="77">
        <f t="shared" si="6250"/>
        <v>0</v>
      </c>
      <c r="H9486" s="77">
        <f t="shared" si="6251"/>
        <v>0</v>
      </c>
      <c r="I9486" s="77">
        <f t="shared" si="6252"/>
        <v>0</v>
      </c>
      <c r="J9486" s="78"/>
      <c r="K9486" s="78"/>
      <c r="L9486" s="77"/>
      <c r="M9486" s="77"/>
      <c r="N9486" s="77"/>
      <c r="O9486" s="78"/>
      <c r="P9486" s="310"/>
    </row>
    <row r="9487" spans="1:16" s="3" customFormat="1" ht="15" hidden="1" customHeight="1">
      <c r="A9487" s="75"/>
      <c r="B9487" s="75"/>
      <c r="C9487" s="76"/>
      <c r="D9487" s="75" t="s">
        <v>375</v>
      </c>
      <c r="E9487" s="78"/>
      <c r="F9487" s="77">
        <f t="shared" si="6249"/>
        <v>0</v>
      </c>
      <c r="G9487" s="77">
        <f t="shared" si="6250"/>
        <v>0</v>
      </c>
      <c r="H9487" s="77">
        <f t="shared" si="6251"/>
        <v>0</v>
      </c>
      <c r="I9487" s="77">
        <f t="shared" si="6252"/>
        <v>0</v>
      </c>
      <c r="J9487" s="78"/>
      <c r="K9487" s="78"/>
      <c r="L9487" s="77"/>
      <c r="M9487" s="77"/>
      <c r="N9487" s="77"/>
      <c r="O9487" s="78"/>
      <c r="P9487" s="310"/>
    </row>
    <row r="9488" spans="1:16" s="3" customFormat="1" ht="15" hidden="1" customHeight="1">
      <c r="A9488" s="75"/>
      <c r="B9488" s="75"/>
      <c r="C9488" s="76"/>
      <c r="D9488" s="75" t="s">
        <v>376</v>
      </c>
      <c r="E9488" s="78"/>
      <c r="F9488" s="77">
        <f t="shared" si="6249"/>
        <v>0</v>
      </c>
      <c r="G9488" s="77">
        <f t="shared" si="6250"/>
        <v>0</v>
      </c>
      <c r="H9488" s="77">
        <f t="shared" si="6251"/>
        <v>0</v>
      </c>
      <c r="I9488" s="77">
        <f t="shared" si="6252"/>
        <v>0</v>
      </c>
      <c r="J9488" s="78"/>
      <c r="K9488" s="78"/>
      <c r="L9488" s="77"/>
      <c r="M9488" s="77"/>
      <c r="N9488" s="77"/>
      <c r="O9488" s="78"/>
      <c r="P9488" s="310"/>
    </row>
    <row r="9489" spans="1:16" s="3" customFormat="1" ht="15" hidden="1" customHeight="1">
      <c r="A9489" s="75"/>
      <c r="B9489" s="75"/>
      <c r="C9489" s="76"/>
      <c r="D9489" s="75" t="s">
        <v>377</v>
      </c>
      <c r="E9489" s="78"/>
      <c r="F9489" s="77">
        <f t="shared" si="6249"/>
        <v>0</v>
      </c>
      <c r="G9489" s="77">
        <f t="shared" si="6250"/>
        <v>0</v>
      </c>
      <c r="H9489" s="77">
        <f t="shared" si="6251"/>
        <v>0</v>
      </c>
      <c r="I9489" s="77">
        <f t="shared" si="6252"/>
        <v>0</v>
      </c>
      <c r="J9489" s="78"/>
      <c r="K9489" s="78"/>
      <c r="L9489" s="77"/>
      <c r="M9489" s="77"/>
      <c r="N9489" s="77"/>
      <c r="O9489" s="78"/>
      <c r="P9489" s="310"/>
    </row>
    <row r="9490" spans="1:16" s="72" customFormat="1" ht="15" hidden="1" customHeight="1">
      <c r="A9490" s="8"/>
      <c r="B9490" s="8"/>
      <c r="C9490" s="41">
        <v>9100</v>
      </c>
      <c r="D9490" s="8"/>
      <c r="E9490" s="43"/>
      <c r="F9490" s="43">
        <f t="shared" ref="F9490:O9490" si="6253">SUM(F9491:F9510)</f>
        <v>0</v>
      </c>
      <c r="G9490" s="43">
        <f t="shared" ref="G9490:H9490" si="6254">SUM(G9491:G9510)</f>
        <v>0</v>
      </c>
      <c r="H9490" s="43">
        <f t="shared" si="6254"/>
        <v>0</v>
      </c>
      <c r="I9490" s="43">
        <f t="shared" si="6253"/>
        <v>0</v>
      </c>
      <c r="J9490" s="43">
        <f t="shared" si="6253"/>
        <v>0</v>
      </c>
      <c r="K9490" s="43">
        <f t="shared" ref="K9490:L9490" si="6255">SUM(K9491:K9510)</f>
        <v>0</v>
      </c>
      <c r="L9490" s="43">
        <f t="shared" si="6255"/>
        <v>0</v>
      </c>
      <c r="M9490" s="43">
        <f t="shared" si="6253"/>
        <v>0</v>
      </c>
      <c r="N9490" s="43">
        <f t="shared" si="6253"/>
        <v>0</v>
      </c>
      <c r="O9490" s="43">
        <f t="shared" si="6253"/>
        <v>0</v>
      </c>
      <c r="P9490" s="309"/>
    </row>
    <row r="9491" spans="1:16" s="3" customFormat="1" ht="15" hidden="1" customHeight="1">
      <c r="A9491" s="75"/>
      <c r="B9491" s="75"/>
      <c r="C9491" s="76"/>
      <c r="D9491" s="75" t="s">
        <v>378</v>
      </c>
      <c r="E9491" s="78"/>
      <c r="F9491" s="77">
        <f t="shared" ref="F9491:F9510" si="6256">I9491+O9491</f>
        <v>0</v>
      </c>
      <c r="G9491" s="77">
        <f t="shared" ref="G9491:G9510" si="6257">J9491+P9491</f>
        <v>0</v>
      </c>
      <c r="H9491" s="77">
        <f t="shared" ref="H9491:H9510" si="6258">M9491+Q9491</f>
        <v>0</v>
      </c>
      <c r="I9491" s="77">
        <f t="shared" ref="I9491:I9510" si="6259">SUM(J9491:N9491)</f>
        <v>0</v>
      </c>
      <c r="J9491" s="78"/>
      <c r="K9491" s="78"/>
      <c r="L9491" s="77"/>
      <c r="M9491" s="77"/>
      <c r="N9491" s="77"/>
      <c r="O9491" s="78"/>
      <c r="P9491" s="310"/>
    </row>
    <row r="9492" spans="1:16" s="3" customFormat="1" ht="15" hidden="1" customHeight="1">
      <c r="A9492" s="75"/>
      <c r="B9492" s="75"/>
      <c r="C9492" s="76"/>
      <c r="D9492" s="75" t="s">
        <v>379</v>
      </c>
      <c r="E9492" s="78"/>
      <c r="F9492" s="77">
        <f t="shared" si="6256"/>
        <v>0</v>
      </c>
      <c r="G9492" s="77">
        <f t="shared" si="6257"/>
        <v>0</v>
      </c>
      <c r="H9492" s="77">
        <f t="shared" si="6258"/>
        <v>0</v>
      </c>
      <c r="I9492" s="77">
        <f t="shared" si="6259"/>
        <v>0</v>
      </c>
      <c r="J9492" s="78"/>
      <c r="K9492" s="78"/>
      <c r="L9492" s="77"/>
      <c r="M9492" s="77"/>
      <c r="N9492" s="77"/>
      <c r="O9492" s="78"/>
      <c r="P9492" s="310"/>
    </row>
    <row r="9493" spans="1:16" s="3" customFormat="1" ht="15" hidden="1" customHeight="1">
      <c r="A9493" s="75"/>
      <c r="B9493" s="75"/>
      <c r="C9493" s="76"/>
      <c r="D9493" s="75" t="s">
        <v>380</v>
      </c>
      <c r="E9493" s="78"/>
      <c r="F9493" s="77">
        <f t="shared" si="6256"/>
        <v>0</v>
      </c>
      <c r="G9493" s="77">
        <f t="shared" si="6257"/>
        <v>0</v>
      </c>
      <c r="H9493" s="77">
        <f t="shared" si="6258"/>
        <v>0</v>
      </c>
      <c r="I9493" s="77">
        <f t="shared" si="6259"/>
        <v>0</v>
      </c>
      <c r="J9493" s="78"/>
      <c r="K9493" s="78"/>
      <c r="L9493" s="77"/>
      <c r="M9493" s="77"/>
      <c r="N9493" s="77"/>
      <c r="O9493" s="78"/>
      <c r="P9493" s="310"/>
    </row>
    <row r="9494" spans="1:16" s="3" customFormat="1" ht="15" hidden="1" customHeight="1">
      <c r="A9494" s="75"/>
      <c r="B9494" s="75"/>
      <c r="C9494" s="76"/>
      <c r="D9494" s="75" t="s">
        <v>381</v>
      </c>
      <c r="E9494" s="78"/>
      <c r="F9494" s="77">
        <f t="shared" si="6256"/>
        <v>0</v>
      </c>
      <c r="G9494" s="77">
        <f t="shared" si="6257"/>
        <v>0</v>
      </c>
      <c r="H9494" s="77">
        <f t="shared" si="6258"/>
        <v>0</v>
      </c>
      <c r="I9494" s="77">
        <f t="shared" si="6259"/>
        <v>0</v>
      </c>
      <c r="J9494" s="78"/>
      <c r="K9494" s="78"/>
      <c r="L9494" s="77"/>
      <c r="M9494" s="77"/>
      <c r="N9494" s="77"/>
      <c r="O9494" s="78"/>
      <c r="P9494" s="310"/>
    </row>
    <row r="9495" spans="1:16" s="3" customFormat="1" ht="15" hidden="1" customHeight="1">
      <c r="A9495" s="75"/>
      <c r="B9495" s="75"/>
      <c r="C9495" s="76"/>
      <c r="D9495" s="75" t="s">
        <v>382</v>
      </c>
      <c r="E9495" s="78"/>
      <c r="F9495" s="77">
        <f t="shared" si="6256"/>
        <v>0</v>
      </c>
      <c r="G9495" s="77">
        <f t="shared" si="6257"/>
        <v>0</v>
      </c>
      <c r="H9495" s="77">
        <f t="shared" si="6258"/>
        <v>0</v>
      </c>
      <c r="I9495" s="77">
        <f t="shared" si="6259"/>
        <v>0</v>
      </c>
      <c r="J9495" s="78"/>
      <c r="K9495" s="78"/>
      <c r="L9495" s="77"/>
      <c r="M9495" s="77"/>
      <c r="N9495" s="77"/>
      <c r="O9495" s="78"/>
      <c r="P9495" s="310"/>
    </row>
    <row r="9496" spans="1:16" s="3" customFormat="1" ht="15" hidden="1" customHeight="1">
      <c r="A9496" s="75"/>
      <c r="B9496" s="75"/>
      <c r="C9496" s="76"/>
      <c r="D9496" s="75" t="s">
        <v>383</v>
      </c>
      <c r="E9496" s="78"/>
      <c r="F9496" s="77">
        <f t="shared" si="6256"/>
        <v>0</v>
      </c>
      <c r="G9496" s="77">
        <f t="shared" si="6257"/>
        <v>0</v>
      </c>
      <c r="H9496" s="77">
        <f t="shared" si="6258"/>
        <v>0</v>
      </c>
      <c r="I9496" s="77">
        <f t="shared" si="6259"/>
        <v>0</v>
      </c>
      <c r="J9496" s="78"/>
      <c r="K9496" s="78"/>
      <c r="L9496" s="77"/>
      <c r="M9496" s="77"/>
      <c r="N9496" s="77"/>
      <c r="O9496" s="78"/>
      <c r="P9496" s="310"/>
    </row>
    <row r="9497" spans="1:16" s="3" customFormat="1" ht="15" hidden="1" customHeight="1">
      <c r="A9497" s="75"/>
      <c r="B9497" s="75"/>
      <c r="C9497" s="76"/>
      <c r="D9497" s="75" t="s">
        <v>384</v>
      </c>
      <c r="E9497" s="78"/>
      <c r="F9497" s="77">
        <f t="shared" si="6256"/>
        <v>0</v>
      </c>
      <c r="G9497" s="77">
        <f t="shared" si="6257"/>
        <v>0</v>
      </c>
      <c r="H9497" s="77">
        <f t="shared" si="6258"/>
        <v>0</v>
      </c>
      <c r="I9497" s="77">
        <f t="shared" si="6259"/>
        <v>0</v>
      </c>
      <c r="J9497" s="78"/>
      <c r="K9497" s="78"/>
      <c r="L9497" s="77"/>
      <c r="M9497" s="77"/>
      <c r="N9497" s="77"/>
      <c r="O9497" s="78"/>
      <c r="P9497" s="310"/>
    </row>
    <row r="9498" spans="1:16" s="3" customFormat="1" ht="15" hidden="1" customHeight="1">
      <c r="A9498" s="75"/>
      <c r="B9498" s="75"/>
      <c r="C9498" s="76"/>
      <c r="D9498" s="75" t="s">
        <v>385</v>
      </c>
      <c r="E9498" s="78"/>
      <c r="F9498" s="77">
        <f t="shared" si="6256"/>
        <v>0</v>
      </c>
      <c r="G9498" s="77">
        <f t="shared" si="6257"/>
        <v>0</v>
      </c>
      <c r="H9498" s="77">
        <f t="shared" si="6258"/>
        <v>0</v>
      </c>
      <c r="I9498" s="77">
        <f t="shared" si="6259"/>
        <v>0</v>
      </c>
      <c r="J9498" s="78"/>
      <c r="K9498" s="78"/>
      <c r="L9498" s="77"/>
      <c r="M9498" s="77"/>
      <c r="N9498" s="77"/>
      <c r="O9498" s="78"/>
      <c r="P9498" s="310"/>
    </row>
    <row r="9499" spans="1:16" s="3" customFormat="1" ht="15" hidden="1" customHeight="1">
      <c r="A9499" s="75"/>
      <c r="B9499" s="75"/>
      <c r="C9499" s="76"/>
      <c r="D9499" s="75" t="s">
        <v>386</v>
      </c>
      <c r="E9499" s="78"/>
      <c r="F9499" s="77">
        <f t="shared" si="6256"/>
        <v>0</v>
      </c>
      <c r="G9499" s="77">
        <f t="shared" si="6257"/>
        <v>0</v>
      </c>
      <c r="H9499" s="77">
        <f t="shared" si="6258"/>
        <v>0</v>
      </c>
      <c r="I9499" s="77">
        <f t="shared" si="6259"/>
        <v>0</v>
      </c>
      <c r="J9499" s="78"/>
      <c r="K9499" s="78"/>
      <c r="L9499" s="77"/>
      <c r="M9499" s="77"/>
      <c r="N9499" s="77"/>
      <c r="O9499" s="78"/>
      <c r="P9499" s="310"/>
    </row>
    <row r="9500" spans="1:16" s="3" customFormat="1" ht="15" hidden="1" customHeight="1">
      <c r="A9500" s="75"/>
      <c r="B9500" s="75"/>
      <c r="C9500" s="76"/>
      <c r="D9500" s="75" t="s">
        <v>387</v>
      </c>
      <c r="E9500" s="78"/>
      <c r="F9500" s="77">
        <f t="shared" si="6256"/>
        <v>0</v>
      </c>
      <c r="G9500" s="77">
        <f t="shared" si="6257"/>
        <v>0</v>
      </c>
      <c r="H9500" s="77">
        <f t="shared" si="6258"/>
        <v>0</v>
      </c>
      <c r="I9500" s="77">
        <f t="shared" si="6259"/>
        <v>0</v>
      </c>
      <c r="J9500" s="78"/>
      <c r="K9500" s="78"/>
      <c r="L9500" s="77"/>
      <c r="M9500" s="77"/>
      <c r="N9500" s="77"/>
      <c r="O9500" s="78"/>
      <c r="P9500" s="310"/>
    </row>
    <row r="9501" spans="1:16" s="3" customFormat="1" ht="15" hidden="1" customHeight="1">
      <c r="A9501" s="75"/>
      <c r="B9501" s="75"/>
      <c r="C9501" s="76"/>
      <c r="D9501" s="75" t="s">
        <v>388</v>
      </c>
      <c r="E9501" s="78"/>
      <c r="F9501" s="77">
        <f t="shared" si="6256"/>
        <v>0</v>
      </c>
      <c r="G9501" s="77">
        <f t="shared" si="6257"/>
        <v>0</v>
      </c>
      <c r="H9501" s="77">
        <f t="shared" si="6258"/>
        <v>0</v>
      </c>
      <c r="I9501" s="77">
        <f t="shared" si="6259"/>
        <v>0</v>
      </c>
      <c r="J9501" s="78"/>
      <c r="K9501" s="78"/>
      <c r="L9501" s="77"/>
      <c r="M9501" s="77"/>
      <c r="N9501" s="77"/>
      <c r="O9501" s="78"/>
      <c r="P9501" s="310"/>
    </row>
    <row r="9502" spans="1:16" s="3" customFormat="1" ht="15" hidden="1" customHeight="1">
      <c r="A9502" s="75"/>
      <c r="B9502" s="75"/>
      <c r="C9502" s="76"/>
      <c r="D9502" s="75" t="s">
        <v>389</v>
      </c>
      <c r="E9502" s="78"/>
      <c r="F9502" s="77">
        <f t="shared" si="6256"/>
        <v>0</v>
      </c>
      <c r="G9502" s="77">
        <f t="shared" si="6257"/>
        <v>0</v>
      </c>
      <c r="H9502" s="77">
        <f t="shared" si="6258"/>
        <v>0</v>
      </c>
      <c r="I9502" s="77">
        <f t="shared" si="6259"/>
        <v>0</v>
      </c>
      <c r="J9502" s="78"/>
      <c r="K9502" s="78"/>
      <c r="L9502" s="77"/>
      <c r="M9502" s="77"/>
      <c r="N9502" s="77"/>
      <c r="O9502" s="78"/>
      <c r="P9502" s="310"/>
    </row>
    <row r="9503" spans="1:16" s="3" customFormat="1" ht="15" hidden="1" customHeight="1">
      <c r="A9503" s="75"/>
      <c r="B9503" s="75"/>
      <c r="C9503" s="76"/>
      <c r="D9503" s="75" t="s">
        <v>390</v>
      </c>
      <c r="E9503" s="78"/>
      <c r="F9503" s="77">
        <f t="shared" si="6256"/>
        <v>0</v>
      </c>
      <c r="G9503" s="77">
        <f t="shared" si="6257"/>
        <v>0</v>
      </c>
      <c r="H9503" s="77">
        <f t="shared" si="6258"/>
        <v>0</v>
      </c>
      <c r="I9503" s="77">
        <f t="shared" si="6259"/>
        <v>0</v>
      </c>
      <c r="J9503" s="78"/>
      <c r="K9503" s="78"/>
      <c r="L9503" s="77"/>
      <c r="M9503" s="77"/>
      <c r="N9503" s="77"/>
      <c r="O9503" s="78"/>
      <c r="P9503" s="310"/>
    </row>
    <row r="9504" spans="1:16" s="3" customFormat="1" ht="15" hidden="1" customHeight="1">
      <c r="A9504" s="75"/>
      <c r="B9504" s="75"/>
      <c r="C9504" s="76"/>
      <c r="D9504" s="75" t="s">
        <v>391</v>
      </c>
      <c r="E9504" s="78"/>
      <c r="F9504" s="77">
        <f t="shared" si="6256"/>
        <v>0</v>
      </c>
      <c r="G9504" s="77">
        <f t="shared" si="6257"/>
        <v>0</v>
      </c>
      <c r="H9504" s="77">
        <f t="shared" si="6258"/>
        <v>0</v>
      </c>
      <c r="I9504" s="77">
        <f t="shared" si="6259"/>
        <v>0</v>
      </c>
      <c r="J9504" s="78"/>
      <c r="K9504" s="78"/>
      <c r="L9504" s="77"/>
      <c r="M9504" s="77"/>
      <c r="N9504" s="77"/>
      <c r="O9504" s="78"/>
      <c r="P9504" s="310"/>
    </row>
    <row r="9505" spans="1:16" s="3" customFormat="1" ht="15" hidden="1" customHeight="1">
      <c r="A9505" s="75"/>
      <c r="B9505" s="75"/>
      <c r="C9505" s="76"/>
      <c r="D9505" s="75" t="s">
        <v>392</v>
      </c>
      <c r="E9505" s="78"/>
      <c r="F9505" s="77">
        <f t="shared" si="6256"/>
        <v>0</v>
      </c>
      <c r="G9505" s="77">
        <f t="shared" si="6257"/>
        <v>0</v>
      </c>
      <c r="H9505" s="77">
        <f t="shared" si="6258"/>
        <v>0</v>
      </c>
      <c r="I9505" s="77">
        <f t="shared" si="6259"/>
        <v>0</v>
      </c>
      <c r="J9505" s="78"/>
      <c r="K9505" s="78"/>
      <c r="L9505" s="77"/>
      <c r="M9505" s="77"/>
      <c r="N9505" s="77"/>
      <c r="O9505" s="78"/>
      <c r="P9505" s="310"/>
    </row>
    <row r="9506" spans="1:16" s="3" customFormat="1" ht="15" hidden="1" customHeight="1">
      <c r="A9506" s="75"/>
      <c r="B9506" s="75"/>
      <c r="C9506" s="76"/>
      <c r="D9506" s="75" t="s">
        <v>393</v>
      </c>
      <c r="E9506" s="78"/>
      <c r="F9506" s="77">
        <f t="shared" si="6256"/>
        <v>0</v>
      </c>
      <c r="G9506" s="77">
        <f t="shared" si="6257"/>
        <v>0</v>
      </c>
      <c r="H9506" s="77">
        <f t="shared" si="6258"/>
        <v>0</v>
      </c>
      <c r="I9506" s="77">
        <f t="shared" si="6259"/>
        <v>0</v>
      </c>
      <c r="J9506" s="78"/>
      <c r="K9506" s="78"/>
      <c r="L9506" s="77"/>
      <c r="M9506" s="77"/>
      <c r="N9506" s="77"/>
      <c r="O9506" s="78"/>
      <c r="P9506" s="310"/>
    </row>
    <row r="9507" spans="1:16" s="3" customFormat="1" ht="15" hidden="1" customHeight="1">
      <c r="A9507" s="75"/>
      <c r="B9507" s="75"/>
      <c r="C9507" s="76"/>
      <c r="D9507" s="75" t="s">
        <v>394</v>
      </c>
      <c r="E9507" s="78"/>
      <c r="F9507" s="77">
        <f t="shared" si="6256"/>
        <v>0</v>
      </c>
      <c r="G9507" s="77">
        <f t="shared" si="6257"/>
        <v>0</v>
      </c>
      <c r="H9507" s="77">
        <f t="shared" si="6258"/>
        <v>0</v>
      </c>
      <c r="I9507" s="77">
        <f t="shared" si="6259"/>
        <v>0</v>
      </c>
      <c r="J9507" s="78"/>
      <c r="K9507" s="78"/>
      <c r="L9507" s="77"/>
      <c r="M9507" s="77"/>
      <c r="N9507" s="77"/>
      <c r="O9507" s="78"/>
      <c r="P9507" s="310"/>
    </row>
    <row r="9508" spans="1:16" s="3" customFormat="1" ht="15" hidden="1" customHeight="1">
      <c r="A9508" s="75"/>
      <c r="B9508" s="75"/>
      <c r="C9508" s="76"/>
      <c r="D9508" s="75" t="s">
        <v>395</v>
      </c>
      <c r="E9508" s="78"/>
      <c r="F9508" s="77">
        <f t="shared" si="6256"/>
        <v>0</v>
      </c>
      <c r="G9508" s="77">
        <f t="shared" si="6257"/>
        <v>0</v>
      </c>
      <c r="H9508" s="77">
        <f t="shared" si="6258"/>
        <v>0</v>
      </c>
      <c r="I9508" s="77">
        <f t="shared" si="6259"/>
        <v>0</v>
      </c>
      <c r="J9508" s="78"/>
      <c r="K9508" s="78"/>
      <c r="L9508" s="77"/>
      <c r="M9508" s="77"/>
      <c r="N9508" s="77"/>
      <c r="O9508" s="78"/>
      <c r="P9508" s="310"/>
    </row>
    <row r="9509" spans="1:16" s="3" customFormat="1" ht="15" hidden="1" customHeight="1">
      <c r="A9509" s="75"/>
      <c r="B9509" s="75"/>
      <c r="C9509" s="76"/>
      <c r="D9509" s="75" t="s">
        <v>396</v>
      </c>
      <c r="E9509" s="78"/>
      <c r="F9509" s="77">
        <f t="shared" si="6256"/>
        <v>0</v>
      </c>
      <c r="G9509" s="77">
        <f t="shared" si="6257"/>
        <v>0</v>
      </c>
      <c r="H9509" s="77">
        <f t="shared" si="6258"/>
        <v>0</v>
      </c>
      <c r="I9509" s="77">
        <f t="shared" si="6259"/>
        <v>0</v>
      </c>
      <c r="J9509" s="78"/>
      <c r="K9509" s="78"/>
      <c r="L9509" s="77"/>
      <c r="M9509" s="77"/>
      <c r="N9509" s="77"/>
      <c r="O9509" s="78"/>
      <c r="P9509" s="310"/>
    </row>
    <row r="9510" spans="1:16" s="3" customFormat="1" ht="15" hidden="1" customHeight="1">
      <c r="A9510" s="75"/>
      <c r="B9510" s="75"/>
      <c r="C9510" s="76"/>
      <c r="D9510" s="75" t="s">
        <v>397</v>
      </c>
      <c r="E9510" s="78"/>
      <c r="F9510" s="77">
        <f t="shared" si="6256"/>
        <v>0</v>
      </c>
      <c r="G9510" s="77">
        <f t="shared" si="6257"/>
        <v>0</v>
      </c>
      <c r="H9510" s="77">
        <f t="shared" si="6258"/>
        <v>0</v>
      </c>
      <c r="I9510" s="77">
        <f t="shared" si="6259"/>
        <v>0</v>
      </c>
      <c r="J9510" s="78"/>
      <c r="K9510" s="78"/>
      <c r="L9510" s="77"/>
      <c r="M9510" s="77"/>
      <c r="N9510" s="77"/>
      <c r="O9510" s="78"/>
      <c r="P9510" s="310"/>
    </row>
    <row r="9511" spans="1:16" s="72" customFormat="1" ht="15" hidden="1" customHeight="1">
      <c r="A9511" s="8"/>
      <c r="B9511" s="8"/>
      <c r="C9511" s="41">
        <v>9200</v>
      </c>
      <c r="D9511" s="8"/>
      <c r="E9511" s="43"/>
      <c r="F9511" s="40">
        <f t="shared" ref="F9511:O9511" si="6260">SUM(F9512:F9516)</f>
        <v>0</v>
      </c>
      <c r="G9511" s="40">
        <f t="shared" ref="G9511:H9511" si="6261">SUM(G9512:G9516)</f>
        <v>0</v>
      </c>
      <c r="H9511" s="40">
        <f t="shared" si="6261"/>
        <v>0</v>
      </c>
      <c r="I9511" s="40">
        <f t="shared" si="6260"/>
        <v>0</v>
      </c>
      <c r="J9511" s="40">
        <f t="shared" si="6260"/>
        <v>0</v>
      </c>
      <c r="K9511" s="40">
        <f t="shared" ref="K9511:L9511" si="6262">SUM(K9512:K9516)</f>
        <v>0</v>
      </c>
      <c r="L9511" s="40">
        <f t="shared" si="6262"/>
        <v>0</v>
      </c>
      <c r="M9511" s="40">
        <f t="shared" si="6260"/>
        <v>0</v>
      </c>
      <c r="N9511" s="40">
        <f t="shared" si="6260"/>
        <v>0</v>
      </c>
      <c r="O9511" s="40">
        <f t="shared" si="6260"/>
        <v>0</v>
      </c>
      <c r="P9511" s="309"/>
    </row>
    <row r="9512" spans="1:16" s="3" customFormat="1" ht="15" hidden="1" customHeight="1">
      <c r="A9512" s="75"/>
      <c r="B9512" s="75"/>
      <c r="C9512" s="76"/>
      <c r="D9512" s="75" t="s">
        <v>398</v>
      </c>
      <c r="E9512" s="78"/>
      <c r="F9512" s="77">
        <f t="shared" ref="F9512:F9516" si="6263">I9512+O9512</f>
        <v>0</v>
      </c>
      <c r="G9512" s="77">
        <f>J9512+P9512</f>
        <v>0</v>
      </c>
      <c r="H9512" s="77">
        <f>M9512+Q9512</f>
        <v>0</v>
      </c>
      <c r="I9512" s="77">
        <f>SUM(J9512:N9512)</f>
        <v>0</v>
      </c>
      <c r="J9512" s="78"/>
      <c r="K9512" s="78"/>
      <c r="L9512" s="77"/>
      <c r="M9512" s="77"/>
      <c r="N9512" s="77"/>
      <c r="O9512" s="78"/>
      <c r="P9512" s="310"/>
    </row>
    <row r="9513" spans="1:16" s="3" customFormat="1" ht="15" hidden="1" customHeight="1">
      <c r="A9513" s="75"/>
      <c r="B9513" s="75"/>
      <c r="C9513" s="76"/>
      <c r="D9513" s="75" t="s">
        <v>399</v>
      </c>
      <c r="E9513" s="78"/>
      <c r="F9513" s="77">
        <f t="shared" si="6263"/>
        <v>0</v>
      </c>
      <c r="G9513" s="77">
        <f>J9513+P9513</f>
        <v>0</v>
      </c>
      <c r="H9513" s="77">
        <f>M9513+Q9513</f>
        <v>0</v>
      </c>
      <c r="I9513" s="77">
        <f>SUM(J9513:N9513)</f>
        <v>0</v>
      </c>
      <c r="J9513" s="78"/>
      <c r="K9513" s="78"/>
      <c r="L9513" s="77"/>
      <c r="M9513" s="77"/>
      <c r="N9513" s="77"/>
      <c r="O9513" s="78"/>
      <c r="P9513" s="310"/>
    </row>
    <row r="9514" spans="1:16" s="3" customFormat="1" ht="15" hidden="1" customHeight="1">
      <c r="A9514" s="75"/>
      <c r="B9514" s="75"/>
      <c r="C9514" s="76"/>
      <c r="D9514" s="75" t="s">
        <v>400</v>
      </c>
      <c r="E9514" s="78"/>
      <c r="F9514" s="77">
        <f t="shared" si="6263"/>
        <v>0</v>
      </c>
      <c r="G9514" s="77">
        <f>J9514+P9514</f>
        <v>0</v>
      </c>
      <c r="H9514" s="77">
        <f>M9514+Q9514</f>
        <v>0</v>
      </c>
      <c r="I9514" s="77">
        <f>SUM(J9514:N9514)</f>
        <v>0</v>
      </c>
      <c r="J9514" s="78"/>
      <c r="K9514" s="78"/>
      <c r="L9514" s="77"/>
      <c r="M9514" s="77"/>
      <c r="N9514" s="77"/>
      <c r="O9514" s="78"/>
      <c r="P9514" s="310"/>
    </row>
    <row r="9515" spans="1:16" s="3" customFormat="1" ht="15" hidden="1" customHeight="1">
      <c r="A9515" s="75"/>
      <c r="B9515" s="75"/>
      <c r="C9515" s="76"/>
      <c r="D9515" s="75" t="s">
        <v>401</v>
      </c>
      <c r="E9515" s="78"/>
      <c r="F9515" s="77">
        <f t="shared" si="6263"/>
        <v>0</v>
      </c>
      <c r="G9515" s="77">
        <f>J9515+P9515</f>
        <v>0</v>
      </c>
      <c r="H9515" s="77">
        <f>M9515+Q9515</f>
        <v>0</v>
      </c>
      <c r="I9515" s="77">
        <f>SUM(J9515:N9515)</f>
        <v>0</v>
      </c>
      <c r="J9515" s="78"/>
      <c r="K9515" s="78"/>
      <c r="L9515" s="77"/>
      <c r="M9515" s="77"/>
      <c r="N9515" s="77"/>
      <c r="O9515" s="78"/>
      <c r="P9515" s="310"/>
    </row>
    <row r="9516" spans="1:16" s="3" customFormat="1" ht="15" hidden="1" customHeight="1">
      <c r="A9516" s="75"/>
      <c r="B9516" s="75"/>
      <c r="C9516" s="76"/>
      <c r="D9516" s="75" t="s">
        <v>402</v>
      </c>
      <c r="E9516" s="78"/>
      <c r="F9516" s="77">
        <f t="shared" si="6263"/>
        <v>0</v>
      </c>
      <c r="G9516" s="77">
        <f>J9516+P9516</f>
        <v>0</v>
      </c>
      <c r="H9516" s="77">
        <f>M9516+Q9516</f>
        <v>0</v>
      </c>
      <c r="I9516" s="77">
        <f>SUM(J9516:N9516)</f>
        <v>0</v>
      </c>
      <c r="J9516" s="78"/>
      <c r="K9516" s="78"/>
      <c r="L9516" s="77"/>
      <c r="M9516" s="77"/>
      <c r="N9516" s="77"/>
      <c r="O9516" s="78"/>
      <c r="P9516" s="310"/>
    </row>
    <row r="9517" spans="1:16" s="72" customFormat="1" ht="15" hidden="1" customHeight="1">
      <c r="A9517" s="8"/>
      <c r="B9517" s="8"/>
      <c r="C9517" s="41">
        <v>9250</v>
      </c>
      <c r="D9517" s="8"/>
      <c r="E9517" s="43"/>
      <c r="F9517" s="43">
        <f t="shared" ref="F9517:O9517" si="6264">SUM(F9518:F9523)</f>
        <v>0</v>
      </c>
      <c r="G9517" s="43">
        <f t="shared" ref="G9517:H9517" si="6265">SUM(G9518:G9523)</f>
        <v>0</v>
      </c>
      <c r="H9517" s="43">
        <f t="shared" si="6265"/>
        <v>0</v>
      </c>
      <c r="I9517" s="43">
        <f t="shared" si="6264"/>
        <v>0</v>
      </c>
      <c r="J9517" s="43">
        <f t="shared" si="6264"/>
        <v>0</v>
      </c>
      <c r="K9517" s="43">
        <f t="shared" ref="K9517:L9517" si="6266">SUM(K9518:K9523)</f>
        <v>0</v>
      </c>
      <c r="L9517" s="43">
        <f t="shared" si="6266"/>
        <v>0</v>
      </c>
      <c r="M9517" s="43">
        <f t="shared" si="6264"/>
        <v>0</v>
      </c>
      <c r="N9517" s="43">
        <f t="shared" si="6264"/>
        <v>0</v>
      </c>
      <c r="O9517" s="43">
        <f t="shared" si="6264"/>
        <v>0</v>
      </c>
      <c r="P9517" s="309"/>
    </row>
    <row r="9518" spans="1:16" s="3" customFormat="1" ht="15" hidden="1" customHeight="1">
      <c r="A9518" s="75"/>
      <c r="B9518" s="75"/>
      <c r="C9518" s="76"/>
      <c r="D9518" s="75" t="s">
        <v>403</v>
      </c>
      <c r="E9518" s="78"/>
      <c r="F9518" s="77">
        <f t="shared" ref="F9518:F9523" si="6267">I9518+O9518</f>
        <v>0</v>
      </c>
      <c r="G9518" s="77">
        <f t="shared" ref="G9518:G9523" si="6268">J9518+P9518</f>
        <v>0</v>
      </c>
      <c r="H9518" s="77">
        <f t="shared" ref="H9518:H9523" si="6269">M9518+Q9518</f>
        <v>0</v>
      </c>
      <c r="I9518" s="77">
        <f t="shared" ref="I9518:I9523" si="6270">SUM(J9518:N9518)</f>
        <v>0</v>
      </c>
      <c r="J9518" s="78"/>
      <c r="K9518" s="78"/>
      <c r="L9518" s="77"/>
      <c r="M9518" s="77"/>
      <c r="N9518" s="77"/>
      <c r="O9518" s="78"/>
      <c r="P9518" s="310"/>
    </row>
    <row r="9519" spans="1:16" s="3" customFormat="1" ht="15" hidden="1" customHeight="1">
      <c r="A9519" s="75"/>
      <c r="B9519" s="75"/>
      <c r="C9519" s="76"/>
      <c r="D9519" s="75" t="s">
        <v>404</v>
      </c>
      <c r="E9519" s="78"/>
      <c r="F9519" s="77">
        <f t="shared" si="6267"/>
        <v>0</v>
      </c>
      <c r="G9519" s="77">
        <f t="shared" si="6268"/>
        <v>0</v>
      </c>
      <c r="H9519" s="77">
        <f t="shared" si="6269"/>
        <v>0</v>
      </c>
      <c r="I9519" s="77">
        <f t="shared" si="6270"/>
        <v>0</v>
      </c>
      <c r="J9519" s="78"/>
      <c r="K9519" s="78"/>
      <c r="L9519" s="77"/>
      <c r="M9519" s="77"/>
      <c r="N9519" s="77"/>
      <c r="O9519" s="78"/>
      <c r="P9519" s="310"/>
    </row>
    <row r="9520" spans="1:16" s="3" customFormat="1" ht="15" hidden="1" customHeight="1">
      <c r="A9520" s="75"/>
      <c r="B9520" s="75"/>
      <c r="C9520" s="76"/>
      <c r="D9520" s="75" t="s">
        <v>405</v>
      </c>
      <c r="E9520" s="78"/>
      <c r="F9520" s="77">
        <f t="shared" si="6267"/>
        <v>0</v>
      </c>
      <c r="G9520" s="77">
        <f t="shared" si="6268"/>
        <v>0</v>
      </c>
      <c r="H9520" s="77">
        <f t="shared" si="6269"/>
        <v>0</v>
      </c>
      <c r="I9520" s="77">
        <f t="shared" si="6270"/>
        <v>0</v>
      </c>
      <c r="J9520" s="78"/>
      <c r="K9520" s="78"/>
      <c r="L9520" s="77"/>
      <c r="M9520" s="77"/>
      <c r="N9520" s="77"/>
      <c r="O9520" s="78"/>
      <c r="P9520" s="310"/>
    </row>
    <row r="9521" spans="1:16" s="3" customFormat="1" ht="15" hidden="1" customHeight="1">
      <c r="A9521" s="75"/>
      <c r="B9521" s="75"/>
      <c r="C9521" s="76"/>
      <c r="D9521" s="75" t="s">
        <v>406</v>
      </c>
      <c r="E9521" s="78"/>
      <c r="F9521" s="77">
        <f t="shared" si="6267"/>
        <v>0</v>
      </c>
      <c r="G9521" s="77">
        <f t="shared" si="6268"/>
        <v>0</v>
      </c>
      <c r="H9521" s="77">
        <f t="shared" si="6269"/>
        <v>0</v>
      </c>
      <c r="I9521" s="77">
        <f t="shared" si="6270"/>
        <v>0</v>
      </c>
      <c r="J9521" s="78"/>
      <c r="K9521" s="78"/>
      <c r="L9521" s="77"/>
      <c r="M9521" s="77"/>
      <c r="N9521" s="77"/>
      <c r="O9521" s="78"/>
      <c r="P9521" s="310"/>
    </row>
    <row r="9522" spans="1:16" s="3" customFormat="1" ht="15" hidden="1" customHeight="1">
      <c r="A9522" s="75"/>
      <c r="B9522" s="75"/>
      <c r="C9522" s="76"/>
      <c r="D9522" s="75" t="s">
        <v>407</v>
      </c>
      <c r="E9522" s="78"/>
      <c r="F9522" s="77">
        <f t="shared" si="6267"/>
        <v>0</v>
      </c>
      <c r="G9522" s="77">
        <f t="shared" si="6268"/>
        <v>0</v>
      </c>
      <c r="H9522" s="77">
        <f t="shared" si="6269"/>
        <v>0</v>
      </c>
      <c r="I9522" s="77">
        <f t="shared" si="6270"/>
        <v>0</v>
      </c>
      <c r="J9522" s="78"/>
      <c r="K9522" s="78"/>
      <c r="L9522" s="77"/>
      <c r="M9522" s="77"/>
      <c r="N9522" s="77"/>
      <c r="O9522" s="78"/>
      <c r="P9522" s="310"/>
    </row>
    <row r="9523" spans="1:16" s="3" customFormat="1" ht="15" hidden="1" customHeight="1">
      <c r="A9523" s="75"/>
      <c r="B9523" s="75"/>
      <c r="C9523" s="76"/>
      <c r="D9523" s="75" t="s">
        <v>408</v>
      </c>
      <c r="E9523" s="78"/>
      <c r="F9523" s="77">
        <f t="shared" si="6267"/>
        <v>0</v>
      </c>
      <c r="G9523" s="77">
        <f t="shared" si="6268"/>
        <v>0</v>
      </c>
      <c r="H9523" s="77">
        <f t="shared" si="6269"/>
        <v>0</v>
      </c>
      <c r="I9523" s="77">
        <f t="shared" si="6270"/>
        <v>0</v>
      </c>
      <c r="J9523" s="78"/>
      <c r="K9523" s="78"/>
      <c r="L9523" s="77"/>
      <c r="M9523" s="77"/>
      <c r="N9523" s="77"/>
      <c r="O9523" s="78"/>
      <c r="P9523" s="310"/>
    </row>
    <row r="9524" spans="1:16" s="72" customFormat="1" ht="15" hidden="1" customHeight="1">
      <c r="A9524" s="8"/>
      <c r="B9524" s="8"/>
      <c r="C9524" s="41">
        <v>9300</v>
      </c>
      <c r="D9524" s="8"/>
      <c r="E9524" s="43"/>
      <c r="F9524" s="40">
        <f t="shared" ref="F9524:O9524" si="6271">SUM(F9525:F9530)</f>
        <v>0</v>
      </c>
      <c r="G9524" s="40">
        <f t="shared" ref="G9524:H9524" si="6272">SUM(G9525:G9530)</f>
        <v>0</v>
      </c>
      <c r="H9524" s="40">
        <f t="shared" si="6272"/>
        <v>0</v>
      </c>
      <c r="I9524" s="40">
        <f t="shared" si="6271"/>
        <v>0</v>
      </c>
      <c r="J9524" s="40">
        <f t="shared" si="6271"/>
        <v>0</v>
      </c>
      <c r="K9524" s="40">
        <f t="shared" ref="K9524:L9524" si="6273">SUM(K9525:K9530)</f>
        <v>0</v>
      </c>
      <c r="L9524" s="40">
        <f t="shared" si="6273"/>
        <v>0</v>
      </c>
      <c r="M9524" s="40">
        <f t="shared" si="6271"/>
        <v>0</v>
      </c>
      <c r="N9524" s="40">
        <f t="shared" si="6271"/>
        <v>0</v>
      </c>
      <c r="O9524" s="40">
        <f t="shared" si="6271"/>
        <v>0</v>
      </c>
      <c r="P9524" s="309"/>
    </row>
    <row r="9525" spans="1:16" s="3" customFormat="1" ht="15" hidden="1" customHeight="1">
      <c r="A9525" s="75"/>
      <c r="B9525" s="75"/>
      <c r="C9525" s="76"/>
      <c r="D9525" s="75" t="s">
        <v>409</v>
      </c>
      <c r="E9525" s="78"/>
      <c r="F9525" s="77">
        <f t="shared" ref="F9525:F9530" si="6274">I9525+O9525</f>
        <v>0</v>
      </c>
      <c r="G9525" s="77">
        <f t="shared" ref="G9525:G9530" si="6275">J9525+P9525</f>
        <v>0</v>
      </c>
      <c r="H9525" s="77">
        <f t="shared" ref="H9525:H9530" si="6276">M9525+Q9525</f>
        <v>0</v>
      </c>
      <c r="I9525" s="77">
        <f t="shared" ref="I9525:I9530" si="6277">SUM(J9525:N9525)</f>
        <v>0</v>
      </c>
      <c r="J9525" s="78"/>
      <c r="K9525" s="78"/>
      <c r="L9525" s="77"/>
      <c r="M9525" s="77"/>
      <c r="N9525" s="77"/>
      <c r="O9525" s="78"/>
      <c r="P9525" s="310"/>
    </row>
    <row r="9526" spans="1:16" s="3" customFormat="1" ht="15" hidden="1" customHeight="1">
      <c r="A9526" s="75"/>
      <c r="B9526" s="75"/>
      <c r="C9526" s="76"/>
      <c r="D9526" s="75" t="s">
        <v>410</v>
      </c>
      <c r="E9526" s="78"/>
      <c r="F9526" s="77">
        <f t="shared" si="6274"/>
        <v>0</v>
      </c>
      <c r="G9526" s="77">
        <f t="shared" si="6275"/>
        <v>0</v>
      </c>
      <c r="H9526" s="77">
        <f t="shared" si="6276"/>
        <v>0</v>
      </c>
      <c r="I9526" s="77">
        <f t="shared" si="6277"/>
        <v>0</v>
      </c>
      <c r="J9526" s="78"/>
      <c r="K9526" s="78"/>
      <c r="L9526" s="77"/>
      <c r="M9526" s="77"/>
      <c r="N9526" s="77"/>
      <c r="O9526" s="78"/>
      <c r="P9526" s="310"/>
    </row>
    <row r="9527" spans="1:16" s="3" customFormat="1" ht="15" hidden="1" customHeight="1">
      <c r="A9527" s="75"/>
      <c r="B9527" s="75"/>
      <c r="C9527" s="76"/>
      <c r="D9527" s="75" t="s">
        <v>411</v>
      </c>
      <c r="E9527" s="78"/>
      <c r="F9527" s="77">
        <f t="shared" si="6274"/>
        <v>0</v>
      </c>
      <c r="G9527" s="77">
        <f t="shared" si="6275"/>
        <v>0</v>
      </c>
      <c r="H9527" s="77">
        <f t="shared" si="6276"/>
        <v>0</v>
      </c>
      <c r="I9527" s="77">
        <f t="shared" si="6277"/>
        <v>0</v>
      </c>
      <c r="J9527" s="78"/>
      <c r="K9527" s="78"/>
      <c r="L9527" s="77"/>
      <c r="M9527" s="77"/>
      <c r="N9527" s="77"/>
      <c r="O9527" s="78"/>
      <c r="P9527" s="310"/>
    </row>
    <row r="9528" spans="1:16" s="3" customFormat="1" ht="15" hidden="1" customHeight="1">
      <c r="A9528" s="75"/>
      <c r="B9528" s="75"/>
      <c r="C9528" s="76"/>
      <c r="D9528" s="75" t="s">
        <v>412</v>
      </c>
      <c r="E9528" s="78"/>
      <c r="F9528" s="77">
        <f t="shared" si="6274"/>
        <v>0</v>
      </c>
      <c r="G9528" s="77">
        <f t="shared" si="6275"/>
        <v>0</v>
      </c>
      <c r="H9528" s="77">
        <f t="shared" si="6276"/>
        <v>0</v>
      </c>
      <c r="I9528" s="77">
        <f t="shared" si="6277"/>
        <v>0</v>
      </c>
      <c r="J9528" s="78"/>
      <c r="K9528" s="78"/>
      <c r="L9528" s="77"/>
      <c r="M9528" s="77"/>
      <c r="N9528" s="77"/>
      <c r="O9528" s="78"/>
      <c r="P9528" s="310"/>
    </row>
    <row r="9529" spans="1:16" s="3" customFormat="1" ht="15" hidden="1" customHeight="1">
      <c r="A9529" s="75"/>
      <c r="B9529" s="75"/>
      <c r="C9529" s="76"/>
      <c r="D9529" s="75" t="s">
        <v>413</v>
      </c>
      <c r="E9529" s="78"/>
      <c r="F9529" s="77">
        <f t="shared" si="6274"/>
        <v>0</v>
      </c>
      <c r="G9529" s="77">
        <f t="shared" si="6275"/>
        <v>0</v>
      </c>
      <c r="H9529" s="77">
        <f t="shared" si="6276"/>
        <v>0</v>
      </c>
      <c r="I9529" s="77">
        <f t="shared" si="6277"/>
        <v>0</v>
      </c>
      <c r="J9529" s="78"/>
      <c r="K9529" s="78"/>
      <c r="L9529" s="77"/>
      <c r="M9529" s="77"/>
      <c r="N9529" s="77"/>
      <c r="O9529" s="78"/>
      <c r="P9529" s="310"/>
    </row>
    <row r="9530" spans="1:16" s="3" customFormat="1" ht="15" hidden="1" customHeight="1">
      <c r="A9530" s="75"/>
      <c r="B9530" s="75"/>
      <c r="C9530" s="76"/>
      <c r="D9530" s="75" t="s">
        <v>414</v>
      </c>
      <c r="E9530" s="78"/>
      <c r="F9530" s="77">
        <f t="shared" si="6274"/>
        <v>0</v>
      </c>
      <c r="G9530" s="77">
        <f t="shared" si="6275"/>
        <v>0</v>
      </c>
      <c r="H9530" s="77">
        <f t="shared" si="6276"/>
        <v>0</v>
      </c>
      <c r="I9530" s="77">
        <f t="shared" si="6277"/>
        <v>0</v>
      </c>
      <c r="J9530" s="78"/>
      <c r="K9530" s="78"/>
      <c r="L9530" s="77"/>
      <c r="M9530" s="77"/>
      <c r="N9530" s="77"/>
      <c r="O9530" s="78"/>
      <c r="P9530" s="310"/>
    </row>
    <row r="9531" spans="1:16" s="72" customFormat="1" ht="15" hidden="1" customHeight="1">
      <c r="A9531" s="8"/>
      <c r="B9531" s="8"/>
      <c r="C9531" s="41">
        <v>9350</v>
      </c>
      <c r="D9531" s="8"/>
      <c r="E9531" s="43"/>
      <c r="F9531" s="43">
        <f t="shared" ref="F9531:O9531" si="6278">SUM(F9532:F9537)</f>
        <v>0</v>
      </c>
      <c r="G9531" s="43">
        <f t="shared" ref="G9531:H9531" si="6279">SUM(G9532:G9537)</f>
        <v>0</v>
      </c>
      <c r="H9531" s="43">
        <f t="shared" si="6279"/>
        <v>0</v>
      </c>
      <c r="I9531" s="43">
        <f t="shared" si="6278"/>
        <v>0</v>
      </c>
      <c r="J9531" s="43">
        <f t="shared" si="6278"/>
        <v>0</v>
      </c>
      <c r="K9531" s="43">
        <f t="shared" ref="K9531:L9531" si="6280">SUM(K9532:K9537)</f>
        <v>0</v>
      </c>
      <c r="L9531" s="43">
        <f t="shared" si="6280"/>
        <v>0</v>
      </c>
      <c r="M9531" s="43">
        <f t="shared" si="6278"/>
        <v>0</v>
      </c>
      <c r="N9531" s="43">
        <f t="shared" si="6278"/>
        <v>0</v>
      </c>
      <c r="O9531" s="43">
        <f t="shared" si="6278"/>
        <v>0</v>
      </c>
      <c r="P9531" s="309"/>
    </row>
    <row r="9532" spans="1:16" s="3" customFormat="1" ht="15" hidden="1" customHeight="1">
      <c r="A9532" s="75"/>
      <c r="B9532" s="75"/>
      <c r="C9532" s="76"/>
      <c r="D9532" s="75" t="s">
        <v>415</v>
      </c>
      <c r="E9532" s="78"/>
      <c r="F9532" s="77">
        <f t="shared" ref="F9532:F9537" si="6281">I9532+O9532</f>
        <v>0</v>
      </c>
      <c r="G9532" s="77">
        <f t="shared" ref="G9532:G9537" si="6282">J9532+P9532</f>
        <v>0</v>
      </c>
      <c r="H9532" s="77">
        <f t="shared" ref="H9532:H9537" si="6283">M9532+Q9532</f>
        <v>0</v>
      </c>
      <c r="I9532" s="77">
        <f t="shared" ref="I9532:I9537" si="6284">SUM(J9532:N9532)</f>
        <v>0</v>
      </c>
      <c r="J9532" s="78"/>
      <c r="K9532" s="78"/>
      <c r="L9532" s="77"/>
      <c r="M9532" s="77"/>
      <c r="N9532" s="77"/>
      <c r="O9532" s="78"/>
      <c r="P9532" s="310"/>
    </row>
    <row r="9533" spans="1:16" s="3" customFormat="1" ht="15" hidden="1" customHeight="1">
      <c r="A9533" s="75"/>
      <c r="B9533" s="75"/>
      <c r="C9533" s="76"/>
      <c r="D9533" s="75" t="s">
        <v>416</v>
      </c>
      <c r="E9533" s="78"/>
      <c r="F9533" s="77">
        <f t="shared" si="6281"/>
        <v>0</v>
      </c>
      <c r="G9533" s="77">
        <f t="shared" si="6282"/>
        <v>0</v>
      </c>
      <c r="H9533" s="77">
        <f t="shared" si="6283"/>
        <v>0</v>
      </c>
      <c r="I9533" s="77">
        <f t="shared" si="6284"/>
        <v>0</v>
      </c>
      <c r="J9533" s="78"/>
      <c r="K9533" s="78"/>
      <c r="L9533" s="77"/>
      <c r="M9533" s="77"/>
      <c r="N9533" s="77"/>
      <c r="O9533" s="78"/>
      <c r="P9533" s="310"/>
    </row>
    <row r="9534" spans="1:16" s="3" customFormat="1" ht="15" hidden="1" customHeight="1">
      <c r="A9534" s="75"/>
      <c r="B9534" s="75"/>
      <c r="C9534" s="76"/>
      <c r="D9534" s="75" t="s">
        <v>417</v>
      </c>
      <c r="E9534" s="78"/>
      <c r="F9534" s="77">
        <f t="shared" si="6281"/>
        <v>0</v>
      </c>
      <c r="G9534" s="77">
        <f t="shared" si="6282"/>
        <v>0</v>
      </c>
      <c r="H9534" s="77">
        <f t="shared" si="6283"/>
        <v>0</v>
      </c>
      <c r="I9534" s="77">
        <f t="shared" si="6284"/>
        <v>0</v>
      </c>
      <c r="J9534" s="78"/>
      <c r="K9534" s="78"/>
      <c r="L9534" s="77"/>
      <c r="M9534" s="77"/>
      <c r="N9534" s="77"/>
      <c r="O9534" s="78"/>
      <c r="P9534" s="310"/>
    </row>
    <row r="9535" spans="1:16" s="3" customFormat="1" ht="15" hidden="1" customHeight="1">
      <c r="A9535" s="75"/>
      <c r="B9535" s="75"/>
      <c r="C9535" s="76"/>
      <c r="D9535" s="75" t="s">
        <v>418</v>
      </c>
      <c r="E9535" s="78"/>
      <c r="F9535" s="77">
        <f t="shared" si="6281"/>
        <v>0</v>
      </c>
      <c r="G9535" s="77">
        <f t="shared" si="6282"/>
        <v>0</v>
      </c>
      <c r="H9535" s="77">
        <f t="shared" si="6283"/>
        <v>0</v>
      </c>
      <c r="I9535" s="77">
        <f t="shared" si="6284"/>
        <v>0</v>
      </c>
      <c r="J9535" s="78"/>
      <c r="K9535" s="78"/>
      <c r="L9535" s="77"/>
      <c r="M9535" s="77"/>
      <c r="N9535" s="77"/>
      <c r="O9535" s="78"/>
      <c r="P9535" s="310"/>
    </row>
    <row r="9536" spans="1:16" s="3" customFormat="1" ht="15" hidden="1" customHeight="1">
      <c r="A9536" s="75"/>
      <c r="B9536" s="75"/>
      <c r="C9536" s="76"/>
      <c r="D9536" s="75" t="s">
        <v>419</v>
      </c>
      <c r="E9536" s="78"/>
      <c r="F9536" s="77">
        <f t="shared" si="6281"/>
        <v>0</v>
      </c>
      <c r="G9536" s="77">
        <f t="shared" si="6282"/>
        <v>0</v>
      </c>
      <c r="H9536" s="77">
        <f t="shared" si="6283"/>
        <v>0</v>
      </c>
      <c r="I9536" s="77">
        <f t="shared" si="6284"/>
        <v>0</v>
      </c>
      <c r="J9536" s="78"/>
      <c r="K9536" s="78"/>
      <c r="L9536" s="77"/>
      <c r="M9536" s="77"/>
      <c r="N9536" s="77"/>
      <c r="O9536" s="78"/>
      <c r="P9536" s="310"/>
    </row>
    <row r="9537" spans="1:16" s="3" customFormat="1" ht="15" hidden="1" customHeight="1">
      <c r="A9537" s="75"/>
      <c r="B9537" s="75"/>
      <c r="C9537" s="76"/>
      <c r="D9537" s="75" t="s">
        <v>420</v>
      </c>
      <c r="E9537" s="78"/>
      <c r="F9537" s="77">
        <f t="shared" si="6281"/>
        <v>0</v>
      </c>
      <c r="G9537" s="77">
        <f t="shared" si="6282"/>
        <v>0</v>
      </c>
      <c r="H9537" s="77">
        <f t="shared" si="6283"/>
        <v>0</v>
      </c>
      <c r="I9537" s="77">
        <f t="shared" si="6284"/>
        <v>0</v>
      </c>
      <c r="J9537" s="78"/>
      <c r="K9537" s="78"/>
      <c r="L9537" s="77"/>
      <c r="M9537" s="77"/>
      <c r="N9537" s="77"/>
      <c r="O9537" s="78"/>
      <c r="P9537" s="310"/>
    </row>
    <row r="9538" spans="1:16" s="72" customFormat="1" ht="15" hidden="1" customHeight="1">
      <c r="A9538" s="8"/>
      <c r="B9538" s="8"/>
      <c r="C9538" s="41">
        <v>9400</v>
      </c>
      <c r="D9538" s="8"/>
      <c r="E9538" s="43"/>
      <c r="F9538" s="40">
        <f t="shared" ref="F9538:O9538" si="6285">SUM(F9539:F9543)</f>
        <v>0</v>
      </c>
      <c r="G9538" s="40">
        <f t="shared" ref="G9538:H9538" si="6286">SUM(G9539:G9543)</f>
        <v>0</v>
      </c>
      <c r="H9538" s="40">
        <f t="shared" si="6286"/>
        <v>0</v>
      </c>
      <c r="I9538" s="40">
        <f t="shared" si="6285"/>
        <v>0</v>
      </c>
      <c r="J9538" s="40">
        <f t="shared" si="6285"/>
        <v>0</v>
      </c>
      <c r="K9538" s="40">
        <f t="shared" ref="K9538:L9538" si="6287">SUM(K9539:K9543)</f>
        <v>0</v>
      </c>
      <c r="L9538" s="40">
        <f t="shared" si="6287"/>
        <v>0</v>
      </c>
      <c r="M9538" s="40">
        <f t="shared" si="6285"/>
        <v>0</v>
      </c>
      <c r="N9538" s="40">
        <f t="shared" si="6285"/>
        <v>0</v>
      </c>
      <c r="O9538" s="40">
        <f t="shared" si="6285"/>
        <v>0</v>
      </c>
      <c r="P9538" s="309"/>
    </row>
    <row r="9539" spans="1:16" s="3" customFormat="1" ht="15" hidden="1" customHeight="1">
      <c r="A9539" s="75"/>
      <c r="B9539" s="75"/>
      <c r="C9539" s="76"/>
      <c r="D9539" s="75" t="s">
        <v>421</v>
      </c>
      <c r="E9539" s="78"/>
      <c r="F9539" s="77">
        <f t="shared" ref="F9539:F9543" si="6288">I9539+O9539</f>
        <v>0</v>
      </c>
      <c r="G9539" s="77">
        <f>J9539+P9539</f>
        <v>0</v>
      </c>
      <c r="H9539" s="77">
        <f>M9539+Q9539</f>
        <v>0</v>
      </c>
      <c r="I9539" s="77">
        <f>SUM(J9539:N9539)</f>
        <v>0</v>
      </c>
      <c r="J9539" s="78"/>
      <c r="K9539" s="78"/>
      <c r="L9539" s="77"/>
      <c r="M9539" s="77"/>
      <c r="N9539" s="77"/>
      <c r="O9539" s="78"/>
      <c r="P9539" s="310"/>
    </row>
    <row r="9540" spans="1:16" s="3" customFormat="1" ht="15" hidden="1" customHeight="1">
      <c r="A9540" s="75"/>
      <c r="B9540" s="75"/>
      <c r="C9540" s="76"/>
      <c r="D9540" s="75" t="s">
        <v>422</v>
      </c>
      <c r="E9540" s="78"/>
      <c r="F9540" s="77">
        <f t="shared" si="6288"/>
        <v>0</v>
      </c>
      <c r="G9540" s="77">
        <f>J9540+P9540</f>
        <v>0</v>
      </c>
      <c r="H9540" s="77">
        <f>M9540+Q9540</f>
        <v>0</v>
      </c>
      <c r="I9540" s="77">
        <f>SUM(J9540:N9540)</f>
        <v>0</v>
      </c>
      <c r="J9540" s="78"/>
      <c r="K9540" s="78"/>
      <c r="L9540" s="77"/>
      <c r="M9540" s="77"/>
      <c r="N9540" s="77"/>
      <c r="O9540" s="78"/>
      <c r="P9540" s="310"/>
    </row>
    <row r="9541" spans="1:16" s="3" customFormat="1" ht="15" hidden="1" customHeight="1">
      <c r="A9541" s="75"/>
      <c r="B9541" s="75"/>
      <c r="C9541" s="76"/>
      <c r="D9541" s="75" t="s">
        <v>423</v>
      </c>
      <c r="E9541" s="78"/>
      <c r="F9541" s="77">
        <f t="shared" si="6288"/>
        <v>0</v>
      </c>
      <c r="G9541" s="77">
        <f>J9541+P9541</f>
        <v>0</v>
      </c>
      <c r="H9541" s="77">
        <f>M9541+Q9541</f>
        <v>0</v>
      </c>
      <c r="I9541" s="77">
        <f>SUM(J9541:N9541)</f>
        <v>0</v>
      </c>
      <c r="J9541" s="78"/>
      <c r="K9541" s="78"/>
      <c r="L9541" s="77"/>
      <c r="M9541" s="77"/>
      <c r="N9541" s="77"/>
      <c r="O9541" s="78"/>
      <c r="P9541" s="310"/>
    </row>
    <row r="9542" spans="1:16" s="3" customFormat="1" ht="15" hidden="1" customHeight="1">
      <c r="A9542" s="75"/>
      <c r="B9542" s="75"/>
      <c r="C9542" s="76"/>
      <c r="D9542" s="75" t="s">
        <v>424</v>
      </c>
      <c r="E9542" s="78"/>
      <c r="F9542" s="77">
        <f t="shared" si="6288"/>
        <v>0</v>
      </c>
      <c r="G9542" s="77">
        <f>J9542+P9542</f>
        <v>0</v>
      </c>
      <c r="H9542" s="77">
        <f>M9542+Q9542</f>
        <v>0</v>
      </c>
      <c r="I9542" s="77">
        <f>SUM(J9542:N9542)</f>
        <v>0</v>
      </c>
      <c r="J9542" s="78"/>
      <c r="K9542" s="78"/>
      <c r="L9542" s="77"/>
      <c r="M9542" s="77"/>
      <c r="N9542" s="77"/>
      <c r="O9542" s="78"/>
      <c r="P9542" s="310"/>
    </row>
    <row r="9543" spans="1:16" s="3" customFormat="1" ht="15" hidden="1" customHeight="1">
      <c r="A9543" s="75"/>
      <c r="B9543" s="75"/>
      <c r="C9543" s="76"/>
      <c r="D9543" s="75" t="s">
        <v>425</v>
      </c>
      <c r="E9543" s="78"/>
      <c r="F9543" s="77">
        <f t="shared" si="6288"/>
        <v>0</v>
      </c>
      <c r="G9543" s="77">
        <f>J9543+P9543</f>
        <v>0</v>
      </c>
      <c r="H9543" s="77">
        <f>M9543+Q9543</f>
        <v>0</v>
      </c>
      <c r="I9543" s="77">
        <f>SUM(J9543:N9543)</f>
        <v>0</v>
      </c>
      <c r="J9543" s="78"/>
      <c r="K9543" s="78"/>
      <c r="L9543" s="77"/>
      <c r="M9543" s="77"/>
      <c r="N9543" s="77"/>
      <c r="O9543" s="78"/>
      <c r="P9543" s="310"/>
    </row>
    <row r="9544" spans="1:16" s="72" customFormat="1" ht="15" hidden="1" customHeight="1">
      <c r="A9544" s="8"/>
      <c r="B9544" s="8"/>
      <c r="C9544" s="41">
        <v>9700</v>
      </c>
      <c r="D9544" s="8"/>
      <c r="E9544" s="43"/>
      <c r="F9544" s="40">
        <f t="shared" ref="F9544:O9544" si="6289">SUM(F9545:F9549)</f>
        <v>0</v>
      </c>
      <c r="G9544" s="40">
        <f t="shared" ref="G9544:H9544" si="6290">SUM(G9545:G9549)</f>
        <v>0</v>
      </c>
      <c r="H9544" s="40">
        <f t="shared" si="6290"/>
        <v>0</v>
      </c>
      <c r="I9544" s="40">
        <f t="shared" si="6289"/>
        <v>0</v>
      </c>
      <c r="J9544" s="40">
        <f t="shared" si="6289"/>
        <v>0</v>
      </c>
      <c r="K9544" s="40">
        <f t="shared" ref="K9544:L9544" si="6291">SUM(K9545:K9549)</f>
        <v>0</v>
      </c>
      <c r="L9544" s="40">
        <f t="shared" si="6291"/>
        <v>0</v>
      </c>
      <c r="M9544" s="40">
        <f t="shared" si="6289"/>
        <v>0</v>
      </c>
      <c r="N9544" s="40">
        <f t="shared" si="6289"/>
        <v>0</v>
      </c>
      <c r="O9544" s="40">
        <f t="shared" si="6289"/>
        <v>0</v>
      </c>
      <c r="P9544" s="309"/>
    </row>
    <row r="9545" spans="1:16" s="3" customFormat="1" ht="15" hidden="1" customHeight="1">
      <c r="A9545" s="75"/>
      <c r="B9545" s="75"/>
      <c r="C9545" s="76"/>
      <c r="D9545" s="75" t="s">
        <v>421</v>
      </c>
      <c r="E9545" s="78"/>
      <c r="F9545" s="77">
        <f t="shared" ref="F9545:F9549" si="6292">I9545+O9545</f>
        <v>0</v>
      </c>
      <c r="G9545" s="77">
        <f>J9545+P9545</f>
        <v>0</v>
      </c>
      <c r="H9545" s="77">
        <f>M9545+Q9545</f>
        <v>0</v>
      </c>
      <c r="I9545" s="77">
        <f>SUM(J9545:N9545)</f>
        <v>0</v>
      </c>
      <c r="J9545" s="78"/>
      <c r="K9545" s="78"/>
      <c r="L9545" s="77"/>
      <c r="M9545" s="77"/>
      <c r="N9545" s="77"/>
      <c r="O9545" s="78"/>
      <c r="P9545" s="310"/>
    </row>
    <row r="9546" spans="1:16" s="3" customFormat="1" ht="15" hidden="1" customHeight="1">
      <c r="A9546" s="75"/>
      <c r="B9546" s="75"/>
      <c r="C9546" s="76"/>
      <c r="D9546" s="75" t="s">
        <v>422</v>
      </c>
      <c r="E9546" s="78"/>
      <c r="F9546" s="77">
        <f t="shared" si="6292"/>
        <v>0</v>
      </c>
      <c r="G9546" s="77">
        <f>J9546+P9546</f>
        <v>0</v>
      </c>
      <c r="H9546" s="77">
        <f>M9546+Q9546</f>
        <v>0</v>
      </c>
      <c r="I9546" s="77">
        <f>SUM(J9546:N9546)</f>
        <v>0</v>
      </c>
      <c r="J9546" s="78"/>
      <c r="K9546" s="78"/>
      <c r="L9546" s="77"/>
      <c r="M9546" s="77"/>
      <c r="N9546" s="77"/>
      <c r="O9546" s="78"/>
      <c r="P9546" s="310"/>
    </row>
    <row r="9547" spans="1:16" s="3" customFormat="1" ht="15" hidden="1" customHeight="1">
      <c r="A9547" s="75"/>
      <c r="B9547" s="75"/>
      <c r="C9547" s="76"/>
      <c r="D9547" s="75" t="s">
        <v>423</v>
      </c>
      <c r="E9547" s="78"/>
      <c r="F9547" s="77">
        <f t="shared" si="6292"/>
        <v>0</v>
      </c>
      <c r="G9547" s="77">
        <f>J9547+P9547</f>
        <v>0</v>
      </c>
      <c r="H9547" s="77">
        <f>M9547+Q9547</f>
        <v>0</v>
      </c>
      <c r="I9547" s="77">
        <f>SUM(J9547:N9547)</f>
        <v>0</v>
      </c>
      <c r="J9547" s="78"/>
      <c r="K9547" s="78"/>
      <c r="L9547" s="77"/>
      <c r="M9547" s="77"/>
      <c r="N9547" s="77"/>
      <c r="O9547" s="78"/>
      <c r="P9547" s="310"/>
    </row>
    <row r="9548" spans="1:16" s="3" customFormat="1" ht="15" hidden="1" customHeight="1">
      <c r="A9548" s="75"/>
      <c r="B9548" s="75"/>
      <c r="C9548" s="76"/>
      <c r="D9548" s="75" t="s">
        <v>424</v>
      </c>
      <c r="E9548" s="78"/>
      <c r="F9548" s="77">
        <f t="shared" si="6292"/>
        <v>0</v>
      </c>
      <c r="G9548" s="77">
        <f>J9548+P9548</f>
        <v>0</v>
      </c>
      <c r="H9548" s="77">
        <f>M9548+Q9548</f>
        <v>0</v>
      </c>
      <c r="I9548" s="77">
        <f>SUM(J9548:N9548)</f>
        <v>0</v>
      </c>
      <c r="J9548" s="78"/>
      <c r="K9548" s="78"/>
      <c r="L9548" s="77"/>
      <c r="M9548" s="77"/>
      <c r="N9548" s="77"/>
      <c r="O9548" s="78"/>
      <c r="P9548" s="310"/>
    </row>
    <row r="9549" spans="1:16" s="3" customFormat="1" ht="15" hidden="1" customHeight="1">
      <c r="A9549" s="123"/>
      <c r="B9549" s="123"/>
      <c r="C9549" s="129"/>
      <c r="D9549" s="123" t="s">
        <v>425</v>
      </c>
      <c r="E9549" s="92"/>
      <c r="F9549" s="91">
        <f t="shared" si="6292"/>
        <v>0</v>
      </c>
      <c r="G9549" s="91">
        <f>J9549+P9549</f>
        <v>0</v>
      </c>
      <c r="H9549" s="91">
        <f>M9549+Q9549</f>
        <v>0</v>
      </c>
      <c r="I9549" s="91">
        <f>SUM(J9549:N9549)</f>
        <v>0</v>
      </c>
      <c r="J9549" s="92"/>
      <c r="K9549" s="92"/>
      <c r="L9549" s="91"/>
      <c r="M9549" s="91"/>
      <c r="N9549" s="91"/>
      <c r="O9549" s="92"/>
      <c r="P9549" s="310"/>
    </row>
    <row r="9550" spans="1:16" s="298" customFormat="1">
      <c r="A9550" s="345" t="s">
        <v>550</v>
      </c>
      <c r="B9550" s="364" t="s">
        <v>551</v>
      </c>
      <c r="C9550" s="359"/>
      <c r="D9550" s="360"/>
      <c r="E9550" s="351"/>
      <c r="F9550" s="361">
        <f t="shared" ref="F9550:O9550" si="6293">F9551+F9557+F9560+F9579+F9586+F9591+F9600+F9606+F9609+F9617+F9624+F9629+F9647+F9657+F9664+F9675+F9683+F9691+F9712+F9714+F9731+F9737+F9755+F9760+F9772+F9779+F9787+F9790+F9794+F9799+F9806+F9810+F9826+F9832+F9836+F9842+F9854+F9860+F9866+F9872+F9886+F9901+F9907+F9913+F9919+F9929+F9935+F9941+F9946+F9952+F9968+F9989+F9995+F10002+F10009+F10016+F10022</f>
        <v>218525201</v>
      </c>
      <c r="G9550" s="361">
        <f t="shared" ref="G9550:H9550" si="6294">G9551+G9557+G9560+G9579+G9586+G9591+G9600+G9606+G9609+G9617+G9624+G9629+G9647+G9657+G9664+G9675+G9683+G9691+G9712+G9714+G9731+G9737+G9755+G9760+G9772+G9779+G9787+G9790+G9794+G9799+G9806+G9810+G9826+G9832+G9836+G9842+G9854+G9860+G9866+G9872+G9886+G9901+G9907+G9913+G9919+G9929+G9935+G9941+G9946+G9952+G9968+G9989+G9995+G10002+G10009+G10016+G10022</f>
        <v>218525201</v>
      </c>
      <c r="H9550" s="361">
        <f t="shared" si="6294"/>
        <v>0</v>
      </c>
      <c r="I9550" s="361">
        <f t="shared" si="6293"/>
        <v>218525201</v>
      </c>
      <c r="J9550" s="361">
        <f t="shared" si="6293"/>
        <v>218525201</v>
      </c>
      <c r="K9550" s="361">
        <f t="shared" ref="K9550:L9550" si="6295">K9551+K9557+K9560+K9579+K9586+K9591+K9600+K9606+K9609+K9617+K9624+K9629+K9647+K9657+K9664+K9675+K9683+K9691+K9712+K9714+K9731+K9737+K9755+K9760+K9772+K9779+K9787+K9790+K9794+K9799+K9806+K9810+K9826+K9832+K9836+K9842+K9854+K9860+K9866+K9872+K9886+K9901+K9907+K9913+K9919+K9929+K9935+K9941+K9946+K9952+K9968+K9989+K9995+K10002+K10009+K10016+K10022</f>
        <v>218525201</v>
      </c>
      <c r="L9550" s="361">
        <f t="shared" si="6295"/>
        <v>0</v>
      </c>
      <c r="M9550" s="361">
        <f t="shared" si="6293"/>
        <v>0</v>
      </c>
      <c r="N9550" s="361">
        <f t="shared" si="6293"/>
        <v>0</v>
      </c>
      <c r="O9550" s="361">
        <f t="shared" si="6293"/>
        <v>0</v>
      </c>
      <c r="P9550" s="310"/>
    </row>
    <row r="9551" spans="1:16" s="6" customFormat="1" hidden="1">
      <c r="A9551" s="244"/>
      <c r="B9551" s="244"/>
      <c r="C9551" s="245">
        <v>6000</v>
      </c>
      <c r="D9551" s="261"/>
      <c r="E9551" s="242"/>
      <c r="F9551" s="258">
        <f t="shared" ref="F9551:O9551" si="6296">SUM(F9552:F9556)</f>
        <v>0</v>
      </c>
      <c r="G9551" s="258">
        <f t="shared" ref="G9551:H9551" si="6297">SUM(G9552:G9556)</f>
        <v>0</v>
      </c>
      <c r="H9551" s="258">
        <f t="shared" si="6297"/>
        <v>0</v>
      </c>
      <c r="I9551" s="258">
        <f t="shared" si="6296"/>
        <v>0</v>
      </c>
      <c r="J9551" s="258">
        <f t="shared" si="6296"/>
        <v>0</v>
      </c>
      <c r="K9551" s="258">
        <f t="shared" ref="K9551:L9551" si="6298">SUM(K9552:K9556)</f>
        <v>0</v>
      </c>
      <c r="L9551" s="258">
        <f t="shared" si="6298"/>
        <v>0</v>
      </c>
      <c r="M9551" s="258">
        <f t="shared" si="6296"/>
        <v>0</v>
      </c>
      <c r="N9551" s="258">
        <f t="shared" si="6296"/>
        <v>0</v>
      </c>
      <c r="O9551" s="258">
        <f t="shared" si="6296"/>
        <v>0</v>
      </c>
      <c r="P9551" s="309"/>
    </row>
    <row r="9552" spans="1:16" s="6" customFormat="1" hidden="1">
      <c r="A9552" s="272"/>
      <c r="B9552" s="272"/>
      <c r="C9552" s="273"/>
      <c r="D9552" s="272" t="s">
        <v>12</v>
      </c>
      <c r="E9552" s="268"/>
      <c r="F9552" s="274">
        <f>J9552</f>
        <v>0</v>
      </c>
      <c r="G9552" s="274">
        <f>K9552</f>
        <v>0</v>
      </c>
      <c r="H9552" s="274">
        <f>F9552-G9552</f>
        <v>0</v>
      </c>
      <c r="I9552" s="274">
        <f>K9552</f>
        <v>0</v>
      </c>
      <c r="J9552" s="275"/>
      <c r="K9552" s="275"/>
      <c r="L9552" s="274"/>
      <c r="M9552" s="274"/>
      <c r="N9552" s="274"/>
      <c r="O9552" s="275"/>
      <c r="P9552" s="309"/>
    </row>
    <row r="9553" spans="1:16" s="6" customFormat="1" ht="15" hidden="1" customHeight="1">
      <c r="A9553" s="124"/>
      <c r="B9553" s="124"/>
      <c r="C9553" s="125"/>
      <c r="D9553" s="124" t="s">
        <v>13</v>
      </c>
      <c r="E9553" s="126"/>
      <c r="F9553" s="127">
        <f t="shared" ref="F9553:F9556" si="6299">I9553+O9553</f>
        <v>0</v>
      </c>
      <c r="G9553" s="127">
        <f>J9553+P9553</f>
        <v>0</v>
      </c>
      <c r="H9553" s="127">
        <f>M9553+Q9553</f>
        <v>0</v>
      </c>
      <c r="I9553" s="127">
        <f>SUM(J9553:N9553)</f>
        <v>0</v>
      </c>
      <c r="J9553" s="128"/>
      <c r="K9553" s="128"/>
      <c r="L9553" s="127"/>
      <c r="M9553" s="127"/>
      <c r="N9553" s="127"/>
      <c r="O9553" s="128"/>
      <c r="P9553" s="309"/>
    </row>
    <row r="9554" spans="1:16" s="3" customFormat="1" ht="15" hidden="1" customHeight="1">
      <c r="A9554" s="272"/>
      <c r="B9554" s="272"/>
      <c r="C9554" s="273"/>
      <c r="D9554" s="272" t="s">
        <v>14</v>
      </c>
      <c r="E9554" s="284"/>
      <c r="F9554" s="274">
        <f t="shared" si="6299"/>
        <v>0</v>
      </c>
      <c r="G9554" s="274">
        <f>J9554+P9554</f>
        <v>0</v>
      </c>
      <c r="H9554" s="274">
        <f>M9554+Q9554</f>
        <v>0</v>
      </c>
      <c r="I9554" s="274">
        <f>SUM(J9554:N9554)</f>
        <v>0</v>
      </c>
      <c r="J9554" s="275"/>
      <c r="K9554" s="275"/>
      <c r="L9554" s="274"/>
      <c r="M9554" s="274"/>
      <c r="N9554" s="274"/>
      <c r="O9554" s="275"/>
      <c r="P9554" s="310"/>
    </row>
    <row r="9555" spans="1:16" s="3" customFormat="1" ht="15" hidden="1" customHeight="1">
      <c r="A9555" s="124"/>
      <c r="B9555" s="124"/>
      <c r="C9555" s="125"/>
      <c r="D9555" s="124" t="s">
        <v>15</v>
      </c>
      <c r="E9555" s="126"/>
      <c r="F9555" s="127">
        <f t="shared" si="6299"/>
        <v>0</v>
      </c>
      <c r="G9555" s="127">
        <f>J9555+P9555</f>
        <v>0</v>
      </c>
      <c r="H9555" s="127">
        <f>M9555+Q9555</f>
        <v>0</v>
      </c>
      <c r="I9555" s="127">
        <f>SUM(J9555:N9555)</f>
        <v>0</v>
      </c>
      <c r="J9555" s="128"/>
      <c r="K9555" s="128"/>
      <c r="L9555" s="127"/>
      <c r="M9555" s="127"/>
      <c r="N9555" s="127"/>
      <c r="O9555" s="128"/>
      <c r="P9555" s="310"/>
    </row>
    <row r="9556" spans="1:16" s="6" customFormat="1" ht="15" hidden="1" customHeight="1">
      <c r="A9556" s="232"/>
      <c r="B9556" s="232"/>
      <c r="C9556" s="233"/>
      <c r="D9556" s="232" t="s">
        <v>16</v>
      </c>
      <c r="E9556" s="236"/>
      <c r="F9556" s="231">
        <f t="shared" si="6299"/>
        <v>0</v>
      </c>
      <c r="G9556" s="231">
        <f>J9556+P9556</f>
        <v>0</v>
      </c>
      <c r="H9556" s="231">
        <f>M9556+Q9556</f>
        <v>0</v>
      </c>
      <c r="I9556" s="231">
        <f>SUM(J9556:N9556)</f>
        <v>0</v>
      </c>
      <c r="J9556" s="235"/>
      <c r="K9556" s="235"/>
      <c r="L9556" s="231"/>
      <c r="M9556" s="231"/>
      <c r="N9556" s="231"/>
      <c r="O9556" s="235"/>
      <c r="P9556" s="309"/>
    </row>
    <row r="9557" spans="1:16" s="6" customFormat="1" hidden="1">
      <c r="A9557" s="68"/>
      <c r="B9557" s="68"/>
      <c r="C9557" s="270">
        <v>6050</v>
      </c>
      <c r="D9557" s="68"/>
      <c r="E9557" s="268"/>
      <c r="F9557" s="276">
        <f t="shared" ref="F9557:O9557" si="6300">SUM(F9558:F9559)</f>
        <v>0</v>
      </c>
      <c r="G9557" s="276">
        <f t="shared" ref="G9557:H9557" si="6301">SUM(G9558:G9559)</f>
        <v>0</v>
      </c>
      <c r="H9557" s="276">
        <f t="shared" si="6301"/>
        <v>0</v>
      </c>
      <c r="I9557" s="276">
        <f t="shared" si="6300"/>
        <v>0</v>
      </c>
      <c r="J9557" s="276">
        <f t="shared" si="6300"/>
        <v>0</v>
      </c>
      <c r="K9557" s="276">
        <f t="shared" ref="K9557:L9557" si="6302">SUM(K9558:K9559)</f>
        <v>0</v>
      </c>
      <c r="L9557" s="276">
        <f t="shared" si="6302"/>
        <v>0</v>
      </c>
      <c r="M9557" s="276">
        <f t="shared" si="6300"/>
        <v>0</v>
      </c>
      <c r="N9557" s="276">
        <f t="shared" si="6300"/>
        <v>0</v>
      </c>
      <c r="O9557" s="276">
        <f t="shared" si="6300"/>
        <v>0</v>
      </c>
      <c r="P9557" s="309"/>
    </row>
    <row r="9558" spans="1:16" s="6" customFormat="1" hidden="1">
      <c r="A9558" s="272"/>
      <c r="B9558" s="272"/>
      <c r="C9558" s="273"/>
      <c r="D9558" s="272" t="s">
        <v>17</v>
      </c>
      <c r="E9558" s="268"/>
      <c r="F9558" s="274">
        <f>J9558</f>
        <v>0</v>
      </c>
      <c r="G9558" s="274">
        <f>K9558</f>
        <v>0</v>
      </c>
      <c r="H9558" s="274">
        <f>F9558-G9558</f>
        <v>0</v>
      </c>
      <c r="I9558" s="274">
        <f>K9558</f>
        <v>0</v>
      </c>
      <c r="J9558" s="275"/>
      <c r="K9558" s="275"/>
      <c r="L9558" s="274"/>
      <c r="M9558" s="274"/>
      <c r="N9558" s="274"/>
      <c r="O9558" s="275"/>
      <c r="P9558" s="309"/>
    </row>
    <row r="9559" spans="1:16" s="3" customFormat="1" ht="15" hidden="1" customHeight="1">
      <c r="A9559" s="124"/>
      <c r="B9559" s="124"/>
      <c r="C9559" s="125"/>
      <c r="D9559" s="124" t="s">
        <v>18</v>
      </c>
      <c r="E9559" s="126"/>
      <c r="F9559" s="127">
        <f>I9559+O9559</f>
        <v>0</v>
      </c>
      <c r="G9559" s="127">
        <f>J9559+P9559</f>
        <v>0</v>
      </c>
      <c r="H9559" s="127">
        <f>M9559+Q9559</f>
        <v>0</v>
      </c>
      <c r="I9559" s="127">
        <f>SUM(J9559:N9559)</f>
        <v>0</v>
      </c>
      <c r="J9559" s="128"/>
      <c r="K9559" s="128"/>
      <c r="L9559" s="127"/>
      <c r="M9559" s="127"/>
      <c r="N9559" s="127"/>
      <c r="O9559" s="128"/>
      <c r="P9559" s="310"/>
    </row>
    <row r="9560" spans="1:16" s="6" customFormat="1" hidden="1">
      <c r="A9560" s="68"/>
      <c r="B9560" s="68"/>
      <c r="C9560" s="270">
        <v>6100</v>
      </c>
      <c r="D9560" s="68"/>
      <c r="E9560" s="268"/>
      <c r="F9560" s="276">
        <f t="shared" ref="F9560:O9560" si="6303">SUM(F9561:F9578)</f>
        <v>0</v>
      </c>
      <c r="G9560" s="276">
        <f t="shared" ref="G9560:H9560" si="6304">SUM(G9561:G9578)</f>
        <v>0</v>
      </c>
      <c r="H9560" s="276">
        <f t="shared" si="6304"/>
        <v>0</v>
      </c>
      <c r="I9560" s="276">
        <f t="shared" si="6303"/>
        <v>0</v>
      </c>
      <c r="J9560" s="276">
        <f t="shared" si="6303"/>
        <v>0</v>
      </c>
      <c r="K9560" s="276">
        <f t="shared" ref="K9560:L9560" si="6305">SUM(K9561:K9578)</f>
        <v>0</v>
      </c>
      <c r="L9560" s="276">
        <f t="shared" si="6305"/>
        <v>0</v>
      </c>
      <c r="M9560" s="276">
        <f t="shared" si="6303"/>
        <v>0</v>
      </c>
      <c r="N9560" s="276">
        <f t="shared" si="6303"/>
        <v>0</v>
      </c>
      <c r="O9560" s="276">
        <f t="shared" si="6303"/>
        <v>0</v>
      </c>
      <c r="P9560" s="309"/>
    </row>
    <row r="9561" spans="1:16" s="6" customFormat="1" hidden="1">
      <c r="A9561" s="272"/>
      <c r="B9561" s="272"/>
      <c r="C9561" s="273"/>
      <c r="D9561" s="272" t="s">
        <v>19</v>
      </c>
      <c r="E9561" s="284"/>
      <c r="F9561" s="274">
        <f t="shared" ref="F9561:F9562" si="6306">J9561</f>
        <v>0</v>
      </c>
      <c r="G9561" s="274">
        <f t="shared" ref="G9561:G9562" si="6307">K9561</f>
        <v>0</v>
      </c>
      <c r="H9561" s="274">
        <f t="shared" ref="H9561:H9562" si="6308">F9561-G9561</f>
        <v>0</v>
      </c>
      <c r="I9561" s="274">
        <f t="shared" ref="I9561:I9562" si="6309">K9561</f>
        <v>0</v>
      </c>
      <c r="J9561" s="275"/>
      <c r="K9561" s="275"/>
      <c r="L9561" s="274"/>
      <c r="M9561" s="274"/>
      <c r="N9561" s="274"/>
      <c r="O9561" s="275"/>
      <c r="P9561" s="309"/>
    </row>
    <row r="9562" spans="1:16" s="6" customFormat="1" hidden="1">
      <c r="A9562" s="272"/>
      <c r="B9562" s="272"/>
      <c r="C9562" s="273"/>
      <c r="D9562" s="272" t="s">
        <v>20</v>
      </c>
      <c r="E9562" s="284"/>
      <c r="F9562" s="274">
        <f t="shared" si="6306"/>
        <v>0</v>
      </c>
      <c r="G9562" s="274">
        <f t="shared" si="6307"/>
        <v>0</v>
      </c>
      <c r="H9562" s="274">
        <f t="shared" si="6308"/>
        <v>0</v>
      </c>
      <c r="I9562" s="274">
        <f t="shared" si="6309"/>
        <v>0</v>
      </c>
      <c r="J9562" s="275"/>
      <c r="K9562" s="275"/>
      <c r="L9562" s="274"/>
      <c r="M9562" s="274"/>
      <c r="N9562" s="274"/>
      <c r="O9562" s="275"/>
      <c r="P9562" s="309"/>
    </row>
    <row r="9563" spans="1:16" s="6" customFormat="1" ht="15" hidden="1" customHeight="1">
      <c r="A9563" s="240"/>
      <c r="B9563" s="240"/>
      <c r="C9563" s="241"/>
      <c r="D9563" s="240" t="s">
        <v>21</v>
      </c>
      <c r="E9563" s="263"/>
      <c r="F9563" s="238">
        <f t="shared" ref="F9563:F9566" si="6310">I9563+O9563</f>
        <v>0</v>
      </c>
      <c r="G9563" s="238">
        <f>J9563+P9563</f>
        <v>0</v>
      </c>
      <c r="H9563" s="238">
        <f>M9563+Q9563</f>
        <v>0</v>
      </c>
      <c r="I9563" s="238">
        <f t="shared" ref="I9563:I9578" si="6311">SUM(J9563:N9563)</f>
        <v>0</v>
      </c>
      <c r="J9563" s="243"/>
      <c r="K9563" s="243"/>
      <c r="L9563" s="238"/>
      <c r="M9563" s="238"/>
      <c r="N9563" s="238"/>
      <c r="O9563" s="243"/>
      <c r="P9563" s="309"/>
    </row>
    <row r="9564" spans="1:16" s="3" customFormat="1" ht="15" hidden="1" customHeight="1">
      <c r="A9564" s="124"/>
      <c r="B9564" s="124"/>
      <c r="C9564" s="125"/>
      <c r="D9564" s="124" t="s">
        <v>22</v>
      </c>
      <c r="E9564" s="126"/>
      <c r="F9564" s="127">
        <f t="shared" si="6310"/>
        <v>0</v>
      </c>
      <c r="G9564" s="127">
        <f>J9564+P9564</f>
        <v>0</v>
      </c>
      <c r="H9564" s="127">
        <f>M9564+Q9564</f>
        <v>0</v>
      </c>
      <c r="I9564" s="127">
        <f t="shared" si="6311"/>
        <v>0</v>
      </c>
      <c r="J9564" s="128"/>
      <c r="K9564" s="128"/>
      <c r="L9564" s="127"/>
      <c r="M9564" s="127"/>
      <c r="N9564" s="127"/>
      <c r="O9564" s="128"/>
      <c r="P9564" s="310"/>
    </row>
    <row r="9565" spans="1:16" s="6" customFormat="1" ht="15" hidden="1" customHeight="1">
      <c r="A9565" s="145"/>
      <c r="B9565" s="145"/>
      <c r="C9565" s="146"/>
      <c r="D9565" s="145" t="s">
        <v>23</v>
      </c>
      <c r="E9565" s="150"/>
      <c r="F9565" s="147">
        <f t="shared" si="6310"/>
        <v>0</v>
      </c>
      <c r="G9565" s="147">
        <f>J9565+P9565</f>
        <v>0</v>
      </c>
      <c r="H9565" s="147">
        <f>M9565+Q9565</f>
        <v>0</v>
      </c>
      <c r="I9565" s="147">
        <f t="shared" si="6311"/>
        <v>0</v>
      </c>
      <c r="J9565" s="148"/>
      <c r="K9565" s="148"/>
      <c r="L9565" s="147"/>
      <c r="M9565" s="147"/>
      <c r="N9565" s="147"/>
      <c r="O9565" s="148"/>
      <c r="P9565" s="309"/>
    </row>
    <row r="9566" spans="1:16" s="6" customFormat="1" ht="15" hidden="1" customHeight="1">
      <c r="A9566" s="232"/>
      <c r="B9566" s="232"/>
      <c r="C9566" s="233"/>
      <c r="D9566" s="232" t="s">
        <v>24</v>
      </c>
      <c r="E9566" s="236"/>
      <c r="F9566" s="231">
        <f t="shared" si="6310"/>
        <v>0</v>
      </c>
      <c r="G9566" s="231">
        <f>J9566+P9566</f>
        <v>0</v>
      </c>
      <c r="H9566" s="231">
        <f>M9566+Q9566</f>
        <v>0</v>
      </c>
      <c r="I9566" s="231">
        <f t="shared" si="6311"/>
        <v>0</v>
      </c>
      <c r="J9566" s="235"/>
      <c r="K9566" s="235"/>
      <c r="L9566" s="231"/>
      <c r="M9566" s="231"/>
      <c r="N9566" s="231"/>
      <c r="O9566" s="235"/>
      <c r="P9566" s="309"/>
    </row>
    <row r="9567" spans="1:16" s="6" customFormat="1" hidden="1">
      <c r="A9567" s="272"/>
      <c r="B9567" s="272"/>
      <c r="C9567" s="273"/>
      <c r="D9567" s="272" t="s">
        <v>25</v>
      </c>
      <c r="E9567" s="284"/>
      <c r="F9567" s="274">
        <f>J9567</f>
        <v>0</v>
      </c>
      <c r="G9567" s="274">
        <f>K9567</f>
        <v>0</v>
      </c>
      <c r="H9567" s="274">
        <f>F9567-G9567</f>
        <v>0</v>
      </c>
      <c r="I9567" s="274">
        <f>K9567</f>
        <v>0</v>
      </c>
      <c r="J9567" s="275"/>
      <c r="K9567" s="275"/>
      <c r="L9567" s="274"/>
      <c r="M9567" s="274"/>
      <c r="N9567" s="274"/>
      <c r="O9567" s="275"/>
      <c r="P9567" s="309"/>
    </row>
    <row r="9568" spans="1:16" s="6" customFormat="1" ht="15" hidden="1" customHeight="1">
      <c r="A9568" s="240"/>
      <c r="B9568" s="240"/>
      <c r="C9568" s="241"/>
      <c r="D9568" s="240" t="s">
        <v>26</v>
      </c>
      <c r="E9568" s="263"/>
      <c r="F9568" s="238">
        <f>I9568+O9568</f>
        <v>0</v>
      </c>
      <c r="G9568" s="238">
        <f>J9568+P9568</f>
        <v>0</v>
      </c>
      <c r="H9568" s="238">
        <f>M9568+Q9568</f>
        <v>0</v>
      </c>
      <c r="I9568" s="238">
        <f t="shared" si="6311"/>
        <v>0</v>
      </c>
      <c r="J9568" s="243"/>
      <c r="K9568" s="243"/>
      <c r="L9568" s="238"/>
      <c r="M9568" s="238"/>
      <c r="N9568" s="238"/>
      <c r="O9568" s="243"/>
      <c r="P9568" s="309"/>
    </row>
    <row r="9569" spans="1:16" s="3" customFormat="1" ht="15" hidden="1" customHeight="1">
      <c r="A9569" s="124"/>
      <c r="B9569" s="124"/>
      <c r="C9569" s="125"/>
      <c r="D9569" s="124" t="s">
        <v>27</v>
      </c>
      <c r="E9569" s="126"/>
      <c r="F9569" s="127">
        <f>I9569+O9569</f>
        <v>0</v>
      </c>
      <c r="G9569" s="127">
        <f>J9569+P9569</f>
        <v>0</v>
      </c>
      <c r="H9569" s="127">
        <f>M9569+Q9569</f>
        <v>0</v>
      </c>
      <c r="I9569" s="127">
        <f t="shared" si="6311"/>
        <v>0</v>
      </c>
      <c r="J9569" s="128"/>
      <c r="K9569" s="128"/>
      <c r="L9569" s="127"/>
      <c r="M9569" s="127"/>
      <c r="N9569" s="127"/>
      <c r="O9569" s="128"/>
      <c r="P9569" s="310"/>
    </row>
    <row r="9570" spans="1:16" s="6" customFormat="1" hidden="1">
      <c r="A9570" s="272"/>
      <c r="B9570" s="272"/>
      <c r="C9570" s="273"/>
      <c r="D9570" s="272" t="s">
        <v>28</v>
      </c>
      <c r="E9570" s="284"/>
      <c r="F9570" s="274">
        <f>J9570</f>
        <v>0</v>
      </c>
      <c r="G9570" s="274">
        <f>K9570</f>
        <v>0</v>
      </c>
      <c r="H9570" s="274">
        <f>F9570-G9570</f>
        <v>0</v>
      </c>
      <c r="I9570" s="274">
        <f>K9570</f>
        <v>0</v>
      </c>
      <c r="J9570" s="275"/>
      <c r="K9570" s="275"/>
      <c r="L9570" s="274"/>
      <c r="M9570" s="274"/>
      <c r="N9570" s="274"/>
      <c r="O9570" s="275"/>
      <c r="P9570" s="309"/>
    </row>
    <row r="9571" spans="1:16" s="6" customFormat="1" hidden="1">
      <c r="A9571" s="272"/>
      <c r="B9571" s="272"/>
      <c r="C9571" s="273"/>
      <c r="D9571" s="272" t="s">
        <v>29</v>
      </c>
      <c r="E9571" s="284"/>
      <c r="F9571" s="274">
        <f t="shared" ref="F9571:F9578" si="6312">I9571+O9571</f>
        <v>0</v>
      </c>
      <c r="G9571" s="274">
        <f t="shared" ref="G9571:G9578" si="6313">J9571+P9571</f>
        <v>0</v>
      </c>
      <c r="H9571" s="274">
        <f t="shared" ref="H9571:H9578" si="6314">M9571+Q9571</f>
        <v>0</v>
      </c>
      <c r="I9571" s="274">
        <f t="shared" si="6311"/>
        <v>0</v>
      </c>
      <c r="J9571" s="275"/>
      <c r="K9571" s="275"/>
      <c r="L9571" s="274"/>
      <c r="M9571" s="274"/>
      <c r="N9571" s="274"/>
      <c r="O9571" s="275"/>
      <c r="P9571" s="309"/>
    </row>
    <row r="9572" spans="1:16" s="6" customFormat="1" ht="15" hidden="1" customHeight="1">
      <c r="A9572" s="124"/>
      <c r="B9572" s="124"/>
      <c r="C9572" s="125"/>
      <c r="D9572" s="124" t="s">
        <v>30</v>
      </c>
      <c r="E9572" s="126"/>
      <c r="F9572" s="127">
        <f t="shared" si="6312"/>
        <v>0</v>
      </c>
      <c r="G9572" s="127">
        <f t="shared" si="6313"/>
        <v>0</v>
      </c>
      <c r="H9572" s="127">
        <f t="shared" si="6314"/>
        <v>0</v>
      </c>
      <c r="I9572" s="127">
        <f t="shared" si="6311"/>
        <v>0</v>
      </c>
      <c r="J9572" s="128"/>
      <c r="K9572" s="128"/>
      <c r="L9572" s="127"/>
      <c r="M9572" s="127"/>
      <c r="N9572" s="127"/>
      <c r="O9572" s="128"/>
      <c r="P9572" s="309"/>
    </row>
    <row r="9573" spans="1:16" s="6" customFormat="1" hidden="1">
      <c r="A9573" s="272"/>
      <c r="B9573" s="272"/>
      <c r="C9573" s="273"/>
      <c r="D9573" s="272" t="s">
        <v>31</v>
      </c>
      <c r="E9573" s="284"/>
      <c r="F9573" s="274">
        <f t="shared" si="6312"/>
        <v>0</v>
      </c>
      <c r="G9573" s="274">
        <f t="shared" si="6313"/>
        <v>0</v>
      </c>
      <c r="H9573" s="274">
        <f t="shared" si="6314"/>
        <v>0</v>
      </c>
      <c r="I9573" s="274">
        <f t="shared" si="6311"/>
        <v>0</v>
      </c>
      <c r="J9573" s="275"/>
      <c r="K9573" s="275"/>
      <c r="L9573" s="274"/>
      <c r="M9573" s="274"/>
      <c r="N9573" s="274"/>
      <c r="O9573" s="275"/>
      <c r="P9573" s="309"/>
    </row>
    <row r="9574" spans="1:16" s="3" customFormat="1" ht="15" hidden="1" customHeight="1">
      <c r="A9574" s="124"/>
      <c r="B9574" s="124"/>
      <c r="C9574" s="125"/>
      <c r="D9574" s="124" t="s">
        <v>32</v>
      </c>
      <c r="E9574" s="126"/>
      <c r="F9574" s="127">
        <f t="shared" si="6312"/>
        <v>0</v>
      </c>
      <c r="G9574" s="127">
        <f t="shared" si="6313"/>
        <v>0</v>
      </c>
      <c r="H9574" s="127">
        <f t="shared" si="6314"/>
        <v>0</v>
      </c>
      <c r="I9574" s="127">
        <f t="shared" si="6311"/>
        <v>0</v>
      </c>
      <c r="J9574" s="128"/>
      <c r="K9574" s="128"/>
      <c r="L9574" s="127"/>
      <c r="M9574" s="127"/>
      <c r="N9574" s="127"/>
      <c r="O9574" s="128"/>
      <c r="P9574" s="310"/>
    </row>
    <row r="9575" spans="1:16" s="6" customFormat="1" ht="15" hidden="1" customHeight="1">
      <c r="A9575" s="145"/>
      <c r="B9575" s="145"/>
      <c r="C9575" s="146"/>
      <c r="D9575" s="145" t="s">
        <v>33</v>
      </c>
      <c r="E9575" s="150"/>
      <c r="F9575" s="147">
        <f t="shared" si="6312"/>
        <v>0</v>
      </c>
      <c r="G9575" s="147">
        <f t="shared" si="6313"/>
        <v>0</v>
      </c>
      <c r="H9575" s="147">
        <f t="shared" si="6314"/>
        <v>0</v>
      </c>
      <c r="I9575" s="147">
        <f t="shared" si="6311"/>
        <v>0</v>
      </c>
      <c r="J9575" s="148"/>
      <c r="K9575" s="148"/>
      <c r="L9575" s="147"/>
      <c r="M9575" s="147"/>
      <c r="N9575" s="147"/>
      <c r="O9575" s="148"/>
      <c r="P9575" s="309"/>
    </row>
    <row r="9576" spans="1:16" s="6" customFormat="1" ht="15" hidden="1" customHeight="1">
      <c r="A9576" s="145"/>
      <c r="B9576" s="145"/>
      <c r="C9576" s="146"/>
      <c r="D9576" s="145" t="s">
        <v>34</v>
      </c>
      <c r="E9576" s="138"/>
      <c r="F9576" s="147">
        <f t="shared" si="6312"/>
        <v>0</v>
      </c>
      <c r="G9576" s="147">
        <f t="shared" si="6313"/>
        <v>0</v>
      </c>
      <c r="H9576" s="147">
        <f t="shared" si="6314"/>
        <v>0</v>
      </c>
      <c r="I9576" s="147">
        <f t="shared" si="6311"/>
        <v>0</v>
      </c>
      <c r="J9576" s="148"/>
      <c r="K9576" s="148"/>
      <c r="L9576" s="147"/>
      <c r="M9576" s="147"/>
      <c r="N9576" s="147"/>
      <c r="O9576" s="148"/>
      <c r="P9576" s="309"/>
    </row>
    <row r="9577" spans="1:16" s="6" customFormat="1" ht="15" hidden="1" customHeight="1">
      <c r="A9577" s="140"/>
      <c r="B9577" s="140"/>
      <c r="C9577" s="141"/>
      <c r="D9577" s="140" t="s">
        <v>431</v>
      </c>
      <c r="E9577" s="142"/>
      <c r="F9577" s="143">
        <f t="shared" si="6312"/>
        <v>0</v>
      </c>
      <c r="G9577" s="143">
        <f t="shared" si="6313"/>
        <v>0</v>
      </c>
      <c r="H9577" s="143">
        <f t="shared" si="6314"/>
        <v>0</v>
      </c>
      <c r="I9577" s="143">
        <f>SUM(J9577:N9577)</f>
        <v>0</v>
      </c>
      <c r="J9577" s="144"/>
      <c r="K9577" s="144"/>
      <c r="L9577" s="143"/>
      <c r="M9577" s="143"/>
      <c r="N9577" s="143"/>
      <c r="O9577" s="144"/>
      <c r="P9577" s="309"/>
    </row>
    <row r="9578" spans="1:16" s="3" customFormat="1" ht="15" hidden="1" customHeight="1">
      <c r="A9578" s="80"/>
      <c r="B9578" s="80"/>
      <c r="C9578" s="81"/>
      <c r="D9578" s="80" t="s">
        <v>36</v>
      </c>
      <c r="E9578" s="82"/>
      <c r="F9578" s="83">
        <f t="shared" si="6312"/>
        <v>0</v>
      </c>
      <c r="G9578" s="83">
        <f t="shared" si="6313"/>
        <v>0</v>
      </c>
      <c r="H9578" s="83">
        <f t="shared" si="6314"/>
        <v>0</v>
      </c>
      <c r="I9578" s="83">
        <f t="shared" si="6311"/>
        <v>0</v>
      </c>
      <c r="J9578" s="84"/>
      <c r="K9578" s="84"/>
      <c r="L9578" s="83"/>
      <c r="M9578" s="83"/>
      <c r="N9578" s="83"/>
      <c r="O9578" s="84"/>
      <c r="P9578" s="310"/>
    </row>
    <row r="9579" spans="1:16" s="6" customFormat="1" ht="14.25" hidden="1" customHeight="1">
      <c r="A9579" s="8"/>
      <c r="B9579" s="8"/>
      <c r="C9579" s="41">
        <v>6150</v>
      </c>
      <c r="D9579" s="8"/>
      <c r="E9579" s="44"/>
      <c r="F9579" s="40">
        <f t="shared" ref="F9579:O9579" si="6315">SUM(F9580:F9585)</f>
        <v>0</v>
      </c>
      <c r="G9579" s="40">
        <f t="shared" ref="G9579:H9579" si="6316">SUM(G9580:G9585)</f>
        <v>0</v>
      </c>
      <c r="H9579" s="40">
        <f t="shared" si="6316"/>
        <v>0</v>
      </c>
      <c r="I9579" s="40">
        <f t="shared" si="6315"/>
        <v>0</v>
      </c>
      <c r="J9579" s="40">
        <f t="shared" si="6315"/>
        <v>0</v>
      </c>
      <c r="K9579" s="40">
        <f t="shared" ref="K9579:L9579" si="6317">SUM(K9580:K9585)</f>
        <v>0</v>
      </c>
      <c r="L9579" s="40">
        <f t="shared" si="6317"/>
        <v>0</v>
      </c>
      <c r="M9579" s="40">
        <f t="shared" si="6315"/>
        <v>0</v>
      </c>
      <c r="N9579" s="40">
        <f t="shared" si="6315"/>
        <v>0</v>
      </c>
      <c r="O9579" s="40">
        <f t="shared" si="6315"/>
        <v>0</v>
      </c>
      <c r="P9579" s="309"/>
    </row>
    <row r="9580" spans="1:16" s="3" customFormat="1" ht="15" hidden="1" customHeight="1">
      <c r="A9580" s="75"/>
      <c r="B9580" s="75"/>
      <c r="C9580" s="76"/>
      <c r="D9580" s="75" t="s">
        <v>37</v>
      </c>
      <c r="E9580" s="79"/>
      <c r="F9580" s="77">
        <f t="shared" ref="F9580:F9585" si="6318">I9580+O9580</f>
        <v>0</v>
      </c>
      <c r="G9580" s="77">
        <f t="shared" ref="G9580:G9585" si="6319">J9580+P9580</f>
        <v>0</v>
      </c>
      <c r="H9580" s="77">
        <f t="shared" ref="H9580:H9585" si="6320">M9580+Q9580</f>
        <v>0</v>
      </c>
      <c r="I9580" s="77">
        <f t="shared" ref="I9580:I9585" si="6321">SUM(J9580:N9580)</f>
        <v>0</v>
      </c>
      <c r="J9580" s="78"/>
      <c r="K9580" s="78"/>
      <c r="L9580" s="77"/>
      <c r="M9580" s="77"/>
      <c r="N9580" s="77"/>
      <c r="O9580" s="78"/>
      <c r="P9580" s="310"/>
    </row>
    <row r="9581" spans="1:16" s="3" customFormat="1" ht="15" hidden="1" customHeight="1">
      <c r="A9581" s="75"/>
      <c r="B9581" s="75"/>
      <c r="C9581" s="76"/>
      <c r="D9581" s="75" t="s">
        <v>38</v>
      </c>
      <c r="E9581" s="79"/>
      <c r="F9581" s="77">
        <f t="shared" si="6318"/>
        <v>0</v>
      </c>
      <c r="G9581" s="77">
        <f t="shared" si="6319"/>
        <v>0</v>
      </c>
      <c r="H9581" s="77">
        <f t="shared" si="6320"/>
        <v>0</v>
      </c>
      <c r="I9581" s="77">
        <f t="shared" si="6321"/>
        <v>0</v>
      </c>
      <c r="J9581" s="78"/>
      <c r="K9581" s="78"/>
      <c r="L9581" s="77"/>
      <c r="M9581" s="77"/>
      <c r="N9581" s="77"/>
      <c r="O9581" s="78"/>
      <c r="P9581" s="310"/>
    </row>
    <row r="9582" spans="1:16" s="3" customFormat="1" ht="15" hidden="1" customHeight="1">
      <c r="A9582" s="75"/>
      <c r="B9582" s="75"/>
      <c r="C9582" s="76"/>
      <c r="D9582" s="75" t="s">
        <v>39</v>
      </c>
      <c r="E9582" s="79"/>
      <c r="F9582" s="77">
        <f t="shared" si="6318"/>
        <v>0</v>
      </c>
      <c r="G9582" s="77">
        <f t="shared" si="6319"/>
        <v>0</v>
      </c>
      <c r="H9582" s="77">
        <f t="shared" si="6320"/>
        <v>0</v>
      </c>
      <c r="I9582" s="77">
        <f t="shared" si="6321"/>
        <v>0</v>
      </c>
      <c r="J9582" s="78"/>
      <c r="K9582" s="78"/>
      <c r="L9582" s="77"/>
      <c r="M9582" s="77"/>
      <c r="N9582" s="77"/>
      <c r="O9582" s="78"/>
      <c r="P9582" s="310"/>
    </row>
    <row r="9583" spans="1:16" s="3" customFormat="1" ht="15" hidden="1" customHeight="1">
      <c r="A9583" s="75"/>
      <c r="B9583" s="75"/>
      <c r="C9583" s="76"/>
      <c r="D9583" s="75" t="s">
        <v>40</v>
      </c>
      <c r="E9583" s="79"/>
      <c r="F9583" s="77">
        <f t="shared" si="6318"/>
        <v>0</v>
      </c>
      <c r="G9583" s="77">
        <f t="shared" si="6319"/>
        <v>0</v>
      </c>
      <c r="H9583" s="77">
        <f t="shared" si="6320"/>
        <v>0</v>
      </c>
      <c r="I9583" s="77">
        <f t="shared" si="6321"/>
        <v>0</v>
      </c>
      <c r="J9583" s="78"/>
      <c r="K9583" s="78"/>
      <c r="L9583" s="77"/>
      <c r="M9583" s="77"/>
      <c r="N9583" s="77"/>
      <c r="O9583" s="78"/>
      <c r="P9583" s="310"/>
    </row>
    <row r="9584" spans="1:16" s="3" customFormat="1" ht="15" hidden="1" customHeight="1">
      <c r="A9584" s="75"/>
      <c r="B9584" s="75"/>
      <c r="C9584" s="76"/>
      <c r="D9584" s="75" t="s">
        <v>41</v>
      </c>
      <c r="E9584" s="79"/>
      <c r="F9584" s="77">
        <f t="shared" si="6318"/>
        <v>0</v>
      </c>
      <c r="G9584" s="77">
        <f t="shared" si="6319"/>
        <v>0</v>
      </c>
      <c r="H9584" s="77">
        <f t="shared" si="6320"/>
        <v>0</v>
      </c>
      <c r="I9584" s="77">
        <f t="shared" si="6321"/>
        <v>0</v>
      </c>
      <c r="J9584" s="78"/>
      <c r="K9584" s="78"/>
      <c r="L9584" s="77"/>
      <c r="M9584" s="77"/>
      <c r="N9584" s="77"/>
      <c r="O9584" s="78"/>
      <c r="P9584" s="310"/>
    </row>
    <row r="9585" spans="1:16" s="3" customFormat="1" ht="15" hidden="1" customHeight="1">
      <c r="A9585" s="75"/>
      <c r="B9585" s="75"/>
      <c r="C9585" s="76"/>
      <c r="D9585" s="75" t="s">
        <v>42</v>
      </c>
      <c r="E9585" s="79"/>
      <c r="F9585" s="77">
        <f t="shared" si="6318"/>
        <v>0</v>
      </c>
      <c r="G9585" s="77">
        <f t="shared" si="6319"/>
        <v>0</v>
      </c>
      <c r="H9585" s="77">
        <f t="shared" si="6320"/>
        <v>0</v>
      </c>
      <c r="I9585" s="77">
        <f t="shared" si="6321"/>
        <v>0</v>
      </c>
      <c r="J9585" s="78"/>
      <c r="K9585" s="78"/>
      <c r="L9585" s="77"/>
      <c r="M9585" s="77"/>
      <c r="N9585" s="77"/>
      <c r="O9585" s="78"/>
      <c r="P9585" s="310"/>
    </row>
    <row r="9586" spans="1:16" s="72" customFormat="1" ht="15" hidden="1" customHeight="1">
      <c r="A9586" s="8"/>
      <c r="B9586" s="8"/>
      <c r="C9586" s="41">
        <v>6200</v>
      </c>
      <c r="D9586" s="8"/>
      <c r="E9586" s="43"/>
      <c r="F9586" s="40">
        <f t="shared" ref="F9586:O9586" si="6322">SUM(F9587:F9590)</f>
        <v>0</v>
      </c>
      <c r="G9586" s="40">
        <f t="shared" ref="G9586:H9586" si="6323">SUM(G9587:G9590)</f>
        <v>0</v>
      </c>
      <c r="H9586" s="40">
        <f t="shared" si="6323"/>
        <v>0</v>
      </c>
      <c r="I9586" s="40">
        <f t="shared" si="6322"/>
        <v>0</v>
      </c>
      <c r="J9586" s="40">
        <f t="shared" si="6322"/>
        <v>0</v>
      </c>
      <c r="K9586" s="40">
        <f t="shared" ref="K9586:L9586" si="6324">SUM(K9587:K9590)</f>
        <v>0</v>
      </c>
      <c r="L9586" s="40">
        <f t="shared" si="6324"/>
        <v>0</v>
      </c>
      <c r="M9586" s="40">
        <f t="shared" si="6322"/>
        <v>0</v>
      </c>
      <c r="N9586" s="40">
        <f t="shared" si="6322"/>
        <v>0</v>
      </c>
      <c r="O9586" s="40">
        <f t="shared" si="6322"/>
        <v>0</v>
      </c>
      <c r="P9586" s="309"/>
    </row>
    <row r="9587" spans="1:16" s="3" customFormat="1" ht="15" hidden="1" customHeight="1">
      <c r="A9587" s="75"/>
      <c r="B9587" s="75"/>
      <c r="C9587" s="76"/>
      <c r="D9587" s="75" t="s">
        <v>43</v>
      </c>
      <c r="E9587" s="78"/>
      <c r="F9587" s="77">
        <f t="shared" ref="F9587:F9590" si="6325">I9587+O9587</f>
        <v>0</v>
      </c>
      <c r="G9587" s="77">
        <f>J9587+P9587</f>
        <v>0</v>
      </c>
      <c r="H9587" s="77">
        <f>M9587+Q9587</f>
        <v>0</v>
      </c>
      <c r="I9587" s="77">
        <f>SUM(J9587:N9587)</f>
        <v>0</v>
      </c>
      <c r="J9587" s="78"/>
      <c r="K9587" s="78"/>
      <c r="L9587" s="77"/>
      <c r="M9587" s="77"/>
      <c r="N9587" s="77"/>
      <c r="O9587" s="78"/>
      <c r="P9587" s="310"/>
    </row>
    <row r="9588" spans="1:16" s="3" customFormat="1" ht="15" hidden="1" customHeight="1">
      <c r="A9588" s="75"/>
      <c r="B9588" s="75"/>
      <c r="C9588" s="76"/>
      <c r="D9588" s="75" t="s">
        <v>44</v>
      </c>
      <c r="E9588" s="78"/>
      <c r="F9588" s="77">
        <f t="shared" si="6325"/>
        <v>0</v>
      </c>
      <c r="G9588" s="77">
        <f>J9588+P9588</f>
        <v>0</v>
      </c>
      <c r="H9588" s="77">
        <f>M9588+Q9588</f>
        <v>0</v>
      </c>
      <c r="I9588" s="77">
        <f>SUM(J9588:N9588)</f>
        <v>0</v>
      </c>
      <c r="J9588" s="78"/>
      <c r="K9588" s="78"/>
      <c r="L9588" s="77"/>
      <c r="M9588" s="77"/>
      <c r="N9588" s="77"/>
      <c r="O9588" s="78"/>
      <c r="P9588" s="310"/>
    </row>
    <row r="9589" spans="1:16" s="3" customFormat="1" ht="15" hidden="1" customHeight="1">
      <c r="A9589" s="75"/>
      <c r="B9589" s="75"/>
      <c r="C9589" s="76"/>
      <c r="D9589" s="75" t="s">
        <v>45</v>
      </c>
      <c r="E9589" s="78"/>
      <c r="F9589" s="77">
        <f t="shared" si="6325"/>
        <v>0</v>
      </c>
      <c r="G9589" s="77">
        <f>J9589+P9589</f>
        <v>0</v>
      </c>
      <c r="H9589" s="77">
        <f>M9589+Q9589</f>
        <v>0</v>
      </c>
      <c r="I9589" s="77">
        <f>SUM(J9589:N9589)</f>
        <v>0</v>
      </c>
      <c r="J9589" s="78"/>
      <c r="K9589" s="78"/>
      <c r="L9589" s="77"/>
      <c r="M9589" s="77"/>
      <c r="N9589" s="77"/>
      <c r="O9589" s="78"/>
      <c r="P9589" s="310"/>
    </row>
    <row r="9590" spans="1:16" s="3" customFormat="1" ht="15" hidden="1" customHeight="1">
      <c r="A9590" s="123"/>
      <c r="B9590" s="123"/>
      <c r="C9590" s="129"/>
      <c r="D9590" s="123" t="s">
        <v>46</v>
      </c>
      <c r="E9590" s="92"/>
      <c r="F9590" s="91">
        <f t="shared" si="6325"/>
        <v>0</v>
      </c>
      <c r="G9590" s="91">
        <f>J9590+P9590</f>
        <v>0</v>
      </c>
      <c r="H9590" s="91">
        <f>M9590+Q9590</f>
        <v>0</v>
      </c>
      <c r="I9590" s="91">
        <f>SUM(J9590:N9590)</f>
        <v>0</v>
      </c>
      <c r="J9590" s="92"/>
      <c r="K9590" s="92"/>
      <c r="L9590" s="91"/>
      <c r="M9590" s="91"/>
      <c r="N9590" s="91"/>
      <c r="O9590" s="92"/>
      <c r="P9590" s="310"/>
    </row>
    <row r="9591" spans="1:16" s="72" customFormat="1" ht="14.25" hidden="1" customHeight="1">
      <c r="A9591" s="151"/>
      <c r="B9591" s="151"/>
      <c r="C9591" s="152">
        <v>6250</v>
      </c>
      <c r="D9591" s="151"/>
      <c r="E9591" s="142"/>
      <c r="F9591" s="154">
        <f t="shared" ref="F9591:O9591" si="6326">SUM(F9592:F9599)</f>
        <v>0</v>
      </c>
      <c r="G9591" s="154">
        <f t="shared" ref="G9591:H9591" si="6327">SUM(G9592:G9599)</f>
        <v>0</v>
      </c>
      <c r="H9591" s="154">
        <f t="shared" si="6327"/>
        <v>0</v>
      </c>
      <c r="I9591" s="154">
        <f t="shared" si="6326"/>
        <v>0</v>
      </c>
      <c r="J9591" s="154">
        <f t="shared" si="6326"/>
        <v>0</v>
      </c>
      <c r="K9591" s="154">
        <f t="shared" ref="K9591:L9591" si="6328">SUM(K9592:K9599)</f>
        <v>0</v>
      </c>
      <c r="L9591" s="154">
        <f t="shared" si="6328"/>
        <v>0</v>
      </c>
      <c r="M9591" s="154">
        <f t="shared" si="6326"/>
        <v>0</v>
      </c>
      <c r="N9591" s="154">
        <f t="shared" si="6326"/>
        <v>0</v>
      </c>
      <c r="O9591" s="154">
        <f t="shared" si="6326"/>
        <v>0</v>
      </c>
      <c r="P9591" s="309"/>
    </row>
    <row r="9592" spans="1:16" s="3" customFormat="1" ht="15" hidden="1" customHeight="1">
      <c r="A9592" s="80"/>
      <c r="B9592" s="80"/>
      <c r="C9592" s="81"/>
      <c r="D9592" s="80" t="s">
        <v>47</v>
      </c>
      <c r="E9592" s="84"/>
      <c r="F9592" s="83">
        <f t="shared" ref="F9592:F9599" si="6329">I9592+O9592</f>
        <v>0</v>
      </c>
      <c r="G9592" s="83">
        <f t="shared" ref="G9592:G9599" si="6330">J9592+P9592</f>
        <v>0</v>
      </c>
      <c r="H9592" s="83">
        <f t="shared" ref="H9592:H9599" si="6331">M9592+Q9592</f>
        <v>0</v>
      </c>
      <c r="I9592" s="83">
        <f t="shared" ref="I9592:I9599" si="6332">SUM(J9592:N9592)</f>
        <v>0</v>
      </c>
      <c r="J9592" s="84"/>
      <c r="K9592" s="84"/>
      <c r="L9592" s="83"/>
      <c r="M9592" s="83"/>
      <c r="N9592" s="83"/>
      <c r="O9592" s="84"/>
      <c r="P9592" s="310"/>
    </row>
    <row r="9593" spans="1:16" s="3" customFormat="1" ht="15" hidden="1" customHeight="1">
      <c r="A9593" s="123"/>
      <c r="B9593" s="123"/>
      <c r="C9593" s="129"/>
      <c r="D9593" s="123" t="s">
        <v>48</v>
      </c>
      <c r="E9593" s="92"/>
      <c r="F9593" s="91">
        <f t="shared" si="6329"/>
        <v>0</v>
      </c>
      <c r="G9593" s="91">
        <f t="shared" si="6330"/>
        <v>0</v>
      </c>
      <c r="H9593" s="91">
        <f t="shared" si="6331"/>
        <v>0</v>
      </c>
      <c r="I9593" s="91">
        <f t="shared" si="6332"/>
        <v>0</v>
      </c>
      <c r="J9593" s="92"/>
      <c r="K9593" s="92"/>
      <c r="L9593" s="91"/>
      <c r="M9593" s="91"/>
      <c r="N9593" s="91"/>
      <c r="O9593" s="92"/>
      <c r="P9593" s="310"/>
    </row>
    <row r="9594" spans="1:16" s="6" customFormat="1" ht="15" hidden="1" customHeight="1">
      <c r="A9594" s="140"/>
      <c r="B9594" s="140"/>
      <c r="C9594" s="141"/>
      <c r="D9594" s="140" t="s">
        <v>49</v>
      </c>
      <c r="E9594" s="144"/>
      <c r="F9594" s="143">
        <f t="shared" si="6329"/>
        <v>0</v>
      </c>
      <c r="G9594" s="143">
        <f t="shared" si="6330"/>
        <v>0</v>
      </c>
      <c r="H9594" s="143">
        <f t="shared" si="6331"/>
        <v>0</v>
      </c>
      <c r="I9594" s="143">
        <f t="shared" si="6332"/>
        <v>0</v>
      </c>
      <c r="J9594" s="144"/>
      <c r="K9594" s="144"/>
      <c r="L9594" s="143"/>
      <c r="M9594" s="143"/>
      <c r="N9594" s="143"/>
      <c r="O9594" s="144"/>
      <c r="P9594" s="309"/>
    </row>
    <row r="9595" spans="1:16" s="3" customFormat="1" ht="15" hidden="1" customHeight="1">
      <c r="A9595" s="80"/>
      <c r="B9595" s="80"/>
      <c r="C9595" s="81"/>
      <c r="D9595" s="80" t="s">
        <v>50</v>
      </c>
      <c r="E9595" s="84"/>
      <c r="F9595" s="83">
        <f t="shared" si="6329"/>
        <v>0</v>
      </c>
      <c r="G9595" s="83">
        <f t="shared" si="6330"/>
        <v>0</v>
      </c>
      <c r="H9595" s="83">
        <f t="shared" si="6331"/>
        <v>0</v>
      </c>
      <c r="I9595" s="83">
        <f t="shared" si="6332"/>
        <v>0</v>
      </c>
      <c r="J9595" s="84"/>
      <c r="K9595" s="84"/>
      <c r="L9595" s="83"/>
      <c r="M9595" s="83"/>
      <c r="N9595" s="83"/>
      <c r="O9595" s="84"/>
      <c r="P9595" s="310"/>
    </row>
    <row r="9596" spans="1:16" s="3" customFormat="1" ht="15" hidden="1" customHeight="1">
      <c r="A9596" s="75"/>
      <c r="B9596" s="75"/>
      <c r="C9596" s="76"/>
      <c r="D9596" s="75" t="s">
        <v>51</v>
      </c>
      <c r="E9596" s="78"/>
      <c r="F9596" s="77">
        <f t="shared" si="6329"/>
        <v>0</v>
      </c>
      <c r="G9596" s="77">
        <f t="shared" si="6330"/>
        <v>0</v>
      </c>
      <c r="H9596" s="77">
        <f t="shared" si="6331"/>
        <v>0</v>
      </c>
      <c r="I9596" s="77">
        <f t="shared" si="6332"/>
        <v>0</v>
      </c>
      <c r="J9596" s="78"/>
      <c r="K9596" s="78"/>
      <c r="L9596" s="77"/>
      <c r="M9596" s="77"/>
      <c r="N9596" s="77"/>
      <c r="O9596" s="78"/>
      <c r="P9596" s="310"/>
    </row>
    <row r="9597" spans="1:16" s="3" customFormat="1" ht="15" hidden="1" customHeight="1">
      <c r="A9597" s="123"/>
      <c r="B9597" s="123"/>
      <c r="C9597" s="129"/>
      <c r="D9597" s="123" t="s">
        <v>52</v>
      </c>
      <c r="E9597" s="92"/>
      <c r="F9597" s="91">
        <f t="shared" si="6329"/>
        <v>0</v>
      </c>
      <c r="G9597" s="91">
        <f t="shared" si="6330"/>
        <v>0</v>
      </c>
      <c r="H9597" s="91">
        <f t="shared" si="6331"/>
        <v>0</v>
      </c>
      <c r="I9597" s="91">
        <f t="shared" si="6332"/>
        <v>0</v>
      </c>
      <c r="J9597" s="92"/>
      <c r="K9597" s="92"/>
      <c r="L9597" s="91"/>
      <c r="M9597" s="91"/>
      <c r="N9597" s="91"/>
      <c r="O9597" s="92"/>
      <c r="P9597" s="310"/>
    </row>
    <row r="9598" spans="1:16" s="6" customFormat="1" ht="15" hidden="1" customHeight="1">
      <c r="A9598" s="140"/>
      <c r="B9598" s="140"/>
      <c r="C9598" s="141"/>
      <c r="D9598" s="140" t="s">
        <v>53</v>
      </c>
      <c r="E9598" s="144"/>
      <c r="F9598" s="143">
        <f t="shared" si="6329"/>
        <v>0</v>
      </c>
      <c r="G9598" s="143">
        <f t="shared" si="6330"/>
        <v>0</v>
      </c>
      <c r="H9598" s="143">
        <f t="shared" si="6331"/>
        <v>0</v>
      </c>
      <c r="I9598" s="143">
        <f t="shared" si="6332"/>
        <v>0</v>
      </c>
      <c r="J9598" s="144"/>
      <c r="K9598" s="144"/>
      <c r="L9598" s="143"/>
      <c r="M9598" s="143"/>
      <c r="N9598" s="143"/>
      <c r="O9598" s="144"/>
      <c r="P9598" s="309"/>
    </row>
    <row r="9599" spans="1:16" s="6" customFormat="1" ht="15" hidden="1" customHeight="1">
      <c r="A9599" s="124"/>
      <c r="B9599" s="124"/>
      <c r="C9599" s="125"/>
      <c r="D9599" s="124" t="s">
        <v>54</v>
      </c>
      <c r="E9599" s="132"/>
      <c r="F9599" s="127">
        <f t="shared" si="6329"/>
        <v>0</v>
      </c>
      <c r="G9599" s="127">
        <f t="shared" si="6330"/>
        <v>0</v>
      </c>
      <c r="H9599" s="127">
        <f t="shared" si="6331"/>
        <v>0</v>
      </c>
      <c r="I9599" s="127">
        <f t="shared" si="6332"/>
        <v>0</v>
      </c>
      <c r="J9599" s="128"/>
      <c r="K9599" s="128"/>
      <c r="L9599" s="127"/>
      <c r="M9599" s="127"/>
      <c r="N9599" s="127"/>
      <c r="O9599" s="128"/>
      <c r="P9599" s="309"/>
    </row>
    <row r="9600" spans="1:16" s="72" customFormat="1" hidden="1">
      <c r="A9600" s="68"/>
      <c r="B9600" s="68"/>
      <c r="C9600" s="270">
        <v>6300</v>
      </c>
      <c r="D9600" s="68"/>
      <c r="E9600" s="268"/>
      <c r="F9600" s="276">
        <f t="shared" ref="F9600:O9600" si="6333">SUM(F9601:F9605)</f>
        <v>0</v>
      </c>
      <c r="G9600" s="276">
        <f t="shared" ref="G9600:H9600" si="6334">SUM(G9601:G9605)</f>
        <v>0</v>
      </c>
      <c r="H9600" s="276">
        <f t="shared" si="6334"/>
        <v>0</v>
      </c>
      <c r="I9600" s="276">
        <f t="shared" si="6333"/>
        <v>0</v>
      </c>
      <c r="J9600" s="276">
        <f t="shared" si="6333"/>
        <v>0</v>
      </c>
      <c r="K9600" s="276">
        <f t="shared" ref="K9600:L9600" si="6335">SUM(K9601:K9605)</f>
        <v>0</v>
      </c>
      <c r="L9600" s="276">
        <f t="shared" si="6335"/>
        <v>0</v>
      </c>
      <c r="M9600" s="276">
        <f t="shared" si="6333"/>
        <v>0</v>
      </c>
      <c r="N9600" s="276">
        <f t="shared" si="6333"/>
        <v>0</v>
      </c>
      <c r="O9600" s="276">
        <f t="shared" si="6333"/>
        <v>0</v>
      </c>
      <c r="P9600" s="309"/>
    </row>
    <row r="9601" spans="1:16" s="6" customFormat="1" hidden="1">
      <c r="A9601" s="272"/>
      <c r="B9601" s="272"/>
      <c r="C9601" s="273"/>
      <c r="D9601" s="272" t="s">
        <v>55</v>
      </c>
      <c r="E9601" s="268"/>
      <c r="F9601" s="274">
        <f t="shared" ref="F9601:F9604" si="6336">J9601</f>
        <v>0</v>
      </c>
      <c r="G9601" s="274">
        <f t="shared" ref="G9601:G9604" si="6337">K9601</f>
        <v>0</v>
      </c>
      <c r="H9601" s="274">
        <f t="shared" ref="H9601:H9604" si="6338">F9601-G9601</f>
        <v>0</v>
      </c>
      <c r="I9601" s="274">
        <f t="shared" ref="I9601:I9604" si="6339">K9601</f>
        <v>0</v>
      </c>
      <c r="J9601" s="275"/>
      <c r="K9601" s="275"/>
      <c r="L9601" s="274"/>
      <c r="M9601" s="274"/>
      <c r="N9601" s="274"/>
      <c r="O9601" s="275"/>
      <c r="P9601" s="309"/>
    </row>
    <row r="9602" spans="1:16" s="6" customFormat="1" hidden="1">
      <c r="A9602" s="272"/>
      <c r="B9602" s="272"/>
      <c r="C9602" s="273"/>
      <c r="D9602" s="272" t="s">
        <v>56</v>
      </c>
      <c r="E9602" s="268"/>
      <c r="F9602" s="274">
        <f t="shared" si="6336"/>
        <v>0</v>
      </c>
      <c r="G9602" s="274">
        <f t="shared" si="6337"/>
        <v>0</v>
      </c>
      <c r="H9602" s="274">
        <f t="shared" si="6338"/>
        <v>0</v>
      </c>
      <c r="I9602" s="274">
        <f t="shared" si="6339"/>
        <v>0</v>
      </c>
      <c r="J9602" s="275"/>
      <c r="K9602" s="275"/>
      <c r="L9602" s="274"/>
      <c r="M9602" s="274"/>
      <c r="N9602" s="274"/>
      <c r="O9602" s="275"/>
      <c r="P9602" s="309"/>
    </row>
    <row r="9603" spans="1:16" s="6" customFormat="1" hidden="1">
      <c r="A9603" s="272"/>
      <c r="B9603" s="272"/>
      <c r="C9603" s="273"/>
      <c r="D9603" s="272" t="s">
        <v>57</v>
      </c>
      <c r="E9603" s="275"/>
      <c r="F9603" s="274">
        <f t="shared" si="6336"/>
        <v>0</v>
      </c>
      <c r="G9603" s="274">
        <f t="shared" si="6337"/>
        <v>0</v>
      </c>
      <c r="H9603" s="274">
        <f t="shared" si="6338"/>
        <v>0</v>
      </c>
      <c r="I9603" s="274">
        <f t="shared" si="6339"/>
        <v>0</v>
      </c>
      <c r="J9603" s="275"/>
      <c r="K9603" s="275"/>
      <c r="L9603" s="274"/>
      <c r="M9603" s="274"/>
      <c r="N9603" s="274"/>
      <c r="O9603" s="275"/>
      <c r="P9603" s="309"/>
    </row>
    <row r="9604" spans="1:16" s="6" customFormat="1" hidden="1">
      <c r="A9604" s="272"/>
      <c r="B9604" s="272"/>
      <c r="C9604" s="273"/>
      <c r="D9604" s="272" t="s">
        <v>58</v>
      </c>
      <c r="E9604" s="275"/>
      <c r="F9604" s="274">
        <f t="shared" si="6336"/>
        <v>0</v>
      </c>
      <c r="G9604" s="274">
        <f t="shared" si="6337"/>
        <v>0</v>
      </c>
      <c r="H9604" s="274">
        <f t="shared" si="6338"/>
        <v>0</v>
      </c>
      <c r="I9604" s="274">
        <f t="shared" si="6339"/>
        <v>0</v>
      </c>
      <c r="J9604" s="275"/>
      <c r="K9604" s="275"/>
      <c r="L9604" s="274"/>
      <c r="M9604" s="274"/>
      <c r="N9604" s="274"/>
      <c r="O9604" s="275"/>
      <c r="P9604" s="309"/>
    </row>
    <row r="9605" spans="1:16" s="3" customFormat="1" ht="15" hidden="1" customHeight="1">
      <c r="A9605" s="124"/>
      <c r="B9605" s="124"/>
      <c r="C9605" s="125"/>
      <c r="D9605" s="124" t="s">
        <v>59</v>
      </c>
      <c r="E9605" s="128"/>
      <c r="F9605" s="127">
        <f>I9605+O9605</f>
        <v>0</v>
      </c>
      <c r="G9605" s="127">
        <f>J9605+P9605</f>
        <v>0</v>
      </c>
      <c r="H9605" s="127">
        <f>M9605+Q9605</f>
        <v>0</v>
      </c>
      <c r="I9605" s="127">
        <f>SUM(J9605:N9605)</f>
        <v>0</v>
      </c>
      <c r="J9605" s="128"/>
      <c r="K9605" s="128"/>
      <c r="L9605" s="127"/>
      <c r="M9605" s="127"/>
      <c r="N9605" s="127"/>
      <c r="O9605" s="128"/>
      <c r="P9605" s="310"/>
    </row>
    <row r="9606" spans="1:16" s="72" customFormat="1" ht="15" hidden="1" customHeight="1">
      <c r="A9606" s="135"/>
      <c r="B9606" s="135"/>
      <c r="C9606" s="136">
        <v>6350</v>
      </c>
      <c r="D9606" s="135"/>
      <c r="E9606" s="139"/>
      <c r="F9606" s="149">
        <f t="shared" ref="F9606:O9606" si="6340">SUM(F9607:F9608)</f>
        <v>0</v>
      </c>
      <c r="G9606" s="149">
        <f t="shared" ref="G9606:H9606" si="6341">SUM(G9607:G9608)</f>
        <v>0</v>
      </c>
      <c r="H9606" s="149">
        <f t="shared" si="6341"/>
        <v>0</v>
      </c>
      <c r="I9606" s="149">
        <f t="shared" si="6340"/>
        <v>0</v>
      </c>
      <c r="J9606" s="149">
        <f t="shared" si="6340"/>
        <v>0</v>
      </c>
      <c r="K9606" s="149">
        <f t="shared" ref="K9606:L9606" si="6342">SUM(K9607:K9608)</f>
        <v>0</v>
      </c>
      <c r="L9606" s="149">
        <f t="shared" si="6342"/>
        <v>0</v>
      </c>
      <c r="M9606" s="149">
        <f t="shared" si="6340"/>
        <v>0</v>
      </c>
      <c r="N9606" s="149">
        <f t="shared" si="6340"/>
        <v>0</v>
      </c>
      <c r="O9606" s="149">
        <f t="shared" si="6340"/>
        <v>0</v>
      </c>
      <c r="P9606" s="309"/>
    </row>
    <row r="9607" spans="1:16" s="6" customFormat="1" ht="15" hidden="1" customHeight="1">
      <c r="A9607" s="145"/>
      <c r="B9607" s="145"/>
      <c r="C9607" s="146"/>
      <c r="D9607" s="145" t="s">
        <v>60</v>
      </c>
      <c r="E9607" s="148"/>
      <c r="F9607" s="147">
        <f>I9607+O9607</f>
        <v>0</v>
      </c>
      <c r="G9607" s="147">
        <f>J9607+P9607</f>
        <v>0</v>
      </c>
      <c r="H9607" s="147">
        <f>M9607+Q9607</f>
        <v>0</v>
      </c>
      <c r="I9607" s="147">
        <f>SUM(J9607:N9607)</f>
        <v>0</v>
      </c>
      <c r="J9607" s="148"/>
      <c r="K9607" s="148"/>
      <c r="L9607" s="147"/>
      <c r="M9607" s="147"/>
      <c r="N9607" s="147"/>
      <c r="O9607" s="148"/>
      <c r="P9607" s="309"/>
    </row>
    <row r="9608" spans="1:16" s="6" customFormat="1" ht="15" hidden="1" customHeight="1">
      <c r="A9608" s="232"/>
      <c r="B9608" s="232"/>
      <c r="C9608" s="233"/>
      <c r="D9608" s="232" t="s">
        <v>61</v>
      </c>
      <c r="E9608" s="235"/>
      <c r="F9608" s="231">
        <f>I9608+O9608</f>
        <v>0</v>
      </c>
      <c r="G9608" s="231">
        <f>J9608+P9608</f>
        <v>0</v>
      </c>
      <c r="H9608" s="231">
        <f>M9608+Q9608</f>
        <v>0</v>
      </c>
      <c r="I9608" s="231">
        <f>SUM(J9608:N9608)</f>
        <v>0</v>
      </c>
      <c r="J9608" s="235"/>
      <c r="K9608" s="235"/>
      <c r="L9608" s="231"/>
      <c r="M9608" s="231"/>
      <c r="N9608" s="231"/>
      <c r="O9608" s="235"/>
      <c r="P9608" s="309"/>
    </row>
    <row r="9609" spans="1:16" s="4" customFormat="1">
      <c r="A9609" s="345"/>
      <c r="B9609" s="345"/>
      <c r="C9609" s="350">
        <v>6400</v>
      </c>
      <c r="D9609" s="345"/>
      <c r="E9609" s="353"/>
      <c r="F9609" s="352">
        <f t="shared" ref="F9609:O9609" si="6343">SUM(F9610:F9616)</f>
        <v>218525201</v>
      </c>
      <c r="G9609" s="352">
        <f t="shared" ref="G9609:H9609" si="6344">SUM(G9610:G9616)</f>
        <v>218525201</v>
      </c>
      <c r="H9609" s="352">
        <f t="shared" si="6344"/>
        <v>0</v>
      </c>
      <c r="I9609" s="352">
        <f t="shared" si="6343"/>
        <v>218525201</v>
      </c>
      <c r="J9609" s="352">
        <f t="shared" si="6343"/>
        <v>218525201</v>
      </c>
      <c r="K9609" s="352">
        <f t="shared" ref="K9609:L9609" si="6345">SUM(K9610:K9616)</f>
        <v>218525201</v>
      </c>
      <c r="L9609" s="352">
        <f t="shared" si="6345"/>
        <v>0</v>
      </c>
      <c r="M9609" s="352">
        <f t="shared" si="6343"/>
        <v>0</v>
      </c>
      <c r="N9609" s="352">
        <f t="shared" si="6343"/>
        <v>0</v>
      </c>
      <c r="O9609" s="352">
        <f t="shared" si="6343"/>
        <v>0</v>
      </c>
      <c r="P9609" s="310"/>
    </row>
    <row r="9610" spans="1:16" s="6" customFormat="1" ht="15" hidden="1" customHeight="1">
      <c r="A9610" s="240"/>
      <c r="B9610" s="240"/>
      <c r="C9610" s="241"/>
      <c r="D9610" s="240" t="s">
        <v>62</v>
      </c>
      <c r="E9610" s="238"/>
      <c r="F9610" s="238">
        <f t="shared" ref="F9610:F9613" si="6346">I9610+O9610</f>
        <v>0</v>
      </c>
      <c r="G9610" s="238">
        <f t="shared" ref="G9610:G9616" si="6347">J9610+P9610</f>
        <v>0</v>
      </c>
      <c r="H9610" s="238">
        <f t="shared" ref="H9610:H9615" si="6348">M9610+Q9610</f>
        <v>0</v>
      </c>
      <c r="I9610" s="238">
        <f t="shared" ref="I9610:I9613" si="6349">SUM(J9610:N9610)</f>
        <v>0</v>
      </c>
      <c r="J9610" s="243"/>
      <c r="K9610" s="243"/>
      <c r="L9610" s="238"/>
      <c r="M9610" s="238"/>
      <c r="N9610" s="238"/>
      <c r="O9610" s="243"/>
      <c r="P9610" s="309"/>
    </row>
    <row r="9611" spans="1:16" s="3" customFormat="1" ht="15" hidden="1" customHeight="1">
      <c r="A9611" s="80"/>
      <c r="B9611" s="80"/>
      <c r="C9611" s="81"/>
      <c r="D9611" s="80" t="s">
        <v>63</v>
      </c>
      <c r="E9611" s="84"/>
      <c r="F9611" s="83">
        <f t="shared" si="6346"/>
        <v>0</v>
      </c>
      <c r="G9611" s="83">
        <f t="shared" si="6347"/>
        <v>0</v>
      </c>
      <c r="H9611" s="83">
        <f t="shared" si="6348"/>
        <v>0</v>
      </c>
      <c r="I9611" s="83">
        <f t="shared" si="6349"/>
        <v>0</v>
      </c>
      <c r="J9611" s="84"/>
      <c r="K9611" s="84"/>
      <c r="L9611" s="83"/>
      <c r="M9611" s="83"/>
      <c r="N9611" s="83"/>
      <c r="O9611" s="84"/>
      <c r="P9611" s="310"/>
    </row>
    <row r="9612" spans="1:16" s="3" customFormat="1" ht="15" hidden="1" customHeight="1">
      <c r="A9612" s="75"/>
      <c r="B9612" s="75"/>
      <c r="C9612" s="76"/>
      <c r="D9612" s="75" t="s">
        <v>64</v>
      </c>
      <c r="E9612" s="78"/>
      <c r="F9612" s="77">
        <f t="shared" si="6346"/>
        <v>0</v>
      </c>
      <c r="G9612" s="77">
        <f t="shared" si="6347"/>
        <v>0</v>
      </c>
      <c r="H9612" s="77">
        <f t="shared" si="6348"/>
        <v>0</v>
      </c>
      <c r="I9612" s="77">
        <f t="shared" si="6349"/>
        <v>0</v>
      </c>
      <c r="J9612" s="78"/>
      <c r="K9612" s="78"/>
      <c r="L9612" s="77"/>
      <c r="M9612" s="77"/>
      <c r="N9612" s="77"/>
      <c r="O9612" s="78"/>
      <c r="P9612" s="310"/>
    </row>
    <row r="9613" spans="1:16" s="3" customFormat="1" ht="15" hidden="1" customHeight="1">
      <c r="A9613" s="75"/>
      <c r="B9613" s="75"/>
      <c r="C9613" s="76"/>
      <c r="D9613" s="75" t="s">
        <v>65</v>
      </c>
      <c r="E9613" s="78"/>
      <c r="F9613" s="77">
        <f t="shared" si="6346"/>
        <v>0</v>
      </c>
      <c r="G9613" s="77">
        <f t="shared" si="6347"/>
        <v>0</v>
      </c>
      <c r="H9613" s="77">
        <f t="shared" si="6348"/>
        <v>0</v>
      </c>
      <c r="I9613" s="77">
        <f t="shared" si="6349"/>
        <v>0</v>
      </c>
      <c r="J9613" s="78"/>
      <c r="K9613" s="78"/>
      <c r="L9613" s="77"/>
      <c r="M9613" s="77"/>
      <c r="N9613" s="77"/>
      <c r="O9613" s="78"/>
      <c r="P9613" s="310"/>
    </row>
    <row r="9614" spans="1:16" s="3" customFormat="1" ht="15" hidden="1" customHeight="1">
      <c r="A9614" s="75"/>
      <c r="B9614" s="75"/>
      <c r="C9614" s="76"/>
      <c r="D9614" s="75" t="s">
        <v>66</v>
      </c>
      <c r="E9614" s="78"/>
      <c r="F9614" s="77">
        <f t="shared" ref="F9614:F9615" si="6350">I9614+O9614</f>
        <v>0</v>
      </c>
      <c r="G9614" s="77">
        <f t="shared" si="6347"/>
        <v>0</v>
      </c>
      <c r="H9614" s="77">
        <f t="shared" si="6348"/>
        <v>0</v>
      </c>
      <c r="I9614" s="77">
        <f t="shared" ref="I9614:I9615" si="6351">SUM(J9614:N9614)</f>
        <v>0</v>
      </c>
      <c r="J9614" s="78"/>
      <c r="K9614" s="78"/>
      <c r="L9614" s="77"/>
      <c r="M9614" s="77"/>
      <c r="N9614" s="77"/>
      <c r="O9614" s="78"/>
      <c r="P9614" s="310"/>
    </row>
    <row r="9615" spans="1:16" s="3" customFormat="1" ht="15" hidden="1" customHeight="1">
      <c r="A9615" s="123"/>
      <c r="B9615" s="123"/>
      <c r="C9615" s="129"/>
      <c r="D9615" s="123" t="s">
        <v>67</v>
      </c>
      <c r="E9615" s="92"/>
      <c r="F9615" s="91">
        <f t="shared" si="6350"/>
        <v>0</v>
      </c>
      <c r="G9615" s="91">
        <f t="shared" si="6347"/>
        <v>0</v>
      </c>
      <c r="H9615" s="91">
        <f t="shared" si="6348"/>
        <v>0</v>
      </c>
      <c r="I9615" s="91">
        <f t="shared" si="6351"/>
        <v>0</v>
      </c>
      <c r="J9615" s="92"/>
      <c r="K9615" s="92"/>
      <c r="L9615" s="91"/>
      <c r="M9615" s="91"/>
      <c r="N9615" s="91"/>
      <c r="O9615" s="92"/>
      <c r="P9615" s="310"/>
    </row>
    <row r="9616" spans="1:16" s="3" customFormat="1">
      <c r="A9616" s="355"/>
      <c r="B9616" s="355"/>
      <c r="C9616" s="356"/>
      <c r="D9616" s="355" t="s">
        <v>68</v>
      </c>
      <c r="E9616" s="357"/>
      <c r="F9616" s="354">
        <f>I9616+O9616</f>
        <v>218525201</v>
      </c>
      <c r="G9616" s="354">
        <f t="shared" si="6347"/>
        <v>218525201</v>
      </c>
      <c r="H9616" s="354">
        <f>F9616-G9616</f>
        <v>0</v>
      </c>
      <c r="I9616" s="354">
        <f>K9616</f>
        <v>218525201</v>
      </c>
      <c r="J9616" s="357">
        <v>218525201</v>
      </c>
      <c r="K9616" s="357">
        <f>J9616</f>
        <v>218525201</v>
      </c>
      <c r="L9616" s="354"/>
      <c r="M9616" s="354"/>
      <c r="N9616" s="354"/>
      <c r="O9616" s="357"/>
      <c r="P9616" s="310"/>
    </row>
    <row r="9617" spans="1:16" s="72" customFormat="1" hidden="1">
      <c r="A9617" s="244"/>
      <c r="B9617" s="244"/>
      <c r="C9617" s="245">
        <v>6500</v>
      </c>
      <c r="D9617" s="244"/>
      <c r="E9617" s="242"/>
      <c r="F9617" s="258">
        <f t="shared" ref="F9617:O9617" si="6352">SUM(F9618:F9623)</f>
        <v>0</v>
      </c>
      <c r="G9617" s="258">
        <f t="shared" ref="G9617:H9617" si="6353">SUM(G9618:G9623)</f>
        <v>0</v>
      </c>
      <c r="H9617" s="258">
        <f t="shared" si="6353"/>
        <v>0</v>
      </c>
      <c r="I9617" s="258">
        <f t="shared" si="6352"/>
        <v>0</v>
      </c>
      <c r="J9617" s="258">
        <f t="shared" si="6352"/>
        <v>0</v>
      </c>
      <c r="K9617" s="258">
        <f t="shared" ref="K9617:L9617" si="6354">SUM(K9618:K9623)</f>
        <v>0</v>
      </c>
      <c r="L9617" s="258">
        <f t="shared" si="6354"/>
        <v>0</v>
      </c>
      <c r="M9617" s="258">
        <f t="shared" si="6352"/>
        <v>0</v>
      </c>
      <c r="N9617" s="258">
        <f t="shared" si="6352"/>
        <v>0</v>
      </c>
      <c r="O9617" s="258">
        <f t="shared" si="6352"/>
        <v>0</v>
      </c>
      <c r="P9617" s="309"/>
    </row>
    <row r="9618" spans="1:16" s="6" customFormat="1" ht="15" hidden="1" customHeight="1">
      <c r="A9618" s="247"/>
      <c r="B9618" s="247"/>
      <c r="C9618" s="248"/>
      <c r="D9618" s="247" t="s">
        <v>69</v>
      </c>
      <c r="E9618" s="254"/>
      <c r="F9618" s="250">
        <f t="shared" ref="F9618:F9623" si="6355">I9618+O9618</f>
        <v>0</v>
      </c>
      <c r="G9618" s="250">
        <f t="shared" ref="G9618:G9623" si="6356">J9618+P9618</f>
        <v>0</v>
      </c>
      <c r="H9618" s="250">
        <f t="shared" ref="H9618:H9623" si="6357">M9618+Q9618</f>
        <v>0</v>
      </c>
      <c r="I9618" s="250">
        <f t="shared" ref="I9618:I9623" si="6358">SUM(J9618:N9618)</f>
        <v>0</v>
      </c>
      <c r="J9618" s="251"/>
      <c r="K9618" s="251"/>
      <c r="L9618" s="250"/>
      <c r="M9618" s="250"/>
      <c r="N9618" s="250"/>
      <c r="O9618" s="251"/>
      <c r="P9618" s="309"/>
    </row>
    <row r="9619" spans="1:16" s="6" customFormat="1" ht="15" hidden="1" customHeight="1">
      <c r="A9619" s="232"/>
      <c r="B9619" s="232"/>
      <c r="C9619" s="233"/>
      <c r="D9619" s="232" t="s">
        <v>70</v>
      </c>
      <c r="E9619" s="234"/>
      <c r="F9619" s="231">
        <f t="shared" si="6355"/>
        <v>0</v>
      </c>
      <c r="G9619" s="231">
        <f t="shared" si="6356"/>
        <v>0</v>
      </c>
      <c r="H9619" s="231">
        <f t="shared" si="6357"/>
        <v>0</v>
      </c>
      <c r="I9619" s="231">
        <f t="shared" si="6358"/>
        <v>0</v>
      </c>
      <c r="J9619" s="235"/>
      <c r="K9619" s="235"/>
      <c r="L9619" s="231"/>
      <c r="M9619" s="231"/>
      <c r="N9619" s="231"/>
      <c r="O9619" s="235"/>
      <c r="P9619" s="309"/>
    </row>
    <row r="9620" spans="1:16" s="6" customFormat="1" hidden="1">
      <c r="A9620" s="272"/>
      <c r="B9620" s="272"/>
      <c r="C9620" s="273"/>
      <c r="D9620" s="272" t="s">
        <v>71</v>
      </c>
      <c r="E9620" s="268"/>
      <c r="F9620" s="274">
        <f t="shared" si="6355"/>
        <v>0</v>
      </c>
      <c r="G9620" s="274">
        <f t="shared" si="6356"/>
        <v>0</v>
      </c>
      <c r="H9620" s="274">
        <f t="shared" si="6357"/>
        <v>0</v>
      </c>
      <c r="I9620" s="274">
        <f t="shared" si="6358"/>
        <v>0</v>
      </c>
      <c r="J9620" s="275"/>
      <c r="K9620" s="275"/>
      <c r="L9620" s="274"/>
      <c r="M9620" s="274"/>
      <c r="N9620" s="274"/>
      <c r="O9620" s="275"/>
      <c r="P9620" s="309"/>
    </row>
    <row r="9621" spans="1:16" s="6" customFormat="1" ht="15" hidden="1" customHeight="1">
      <c r="A9621" s="240"/>
      <c r="B9621" s="240"/>
      <c r="C9621" s="241"/>
      <c r="D9621" s="240" t="s">
        <v>72</v>
      </c>
      <c r="E9621" s="243"/>
      <c r="F9621" s="238">
        <f t="shared" si="6355"/>
        <v>0</v>
      </c>
      <c r="G9621" s="238">
        <f t="shared" si="6356"/>
        <v>0</v>
      </c>
      <c r="H9621" s="238">
        <f t="shared" si="6357"/>
        <v>0</v>
      </c>
      <c r="I9621" s="238">
        <f t="shared" si="6358"/>
        <v>0</v>
      </c>
      <c r="J9621" s="243"/>
      <c r="K9621" s="243"/>
      <c r="L9621" s="238"/>
      <c r="M9621" s="238"/>
      <c r="N9621" s="238"/>
      <c r="O9621" s="243"/>
      <c r="P9621" s="309"/>
    </row>
    <row r="9622" spans="1:16" s="3" customFormat="1" ht="15" hidden="1" customHeight="1">
      <c r="A9622" s="124"/>
      <c r="B9622" s="124"/>
      <c r="C9622" s="125"/>
      <c r="D9622" s="124" t="s">
        <v>73</v>
      </c>
      <c r="E9622" s="128"/>
      <c r="F9622" s="127">
        <f t="shared" si="6355"/>
        <v>0</v>
      </c>
      <c r="G9622" s="127">
        <f t="shared" si="6356"/>
        <v>0</v>
      </c>
      <c r="H9622" s="127">
        <f t="shared" si="6357"/>
        <v>0</v>
      </c>
      <c r="I9622" s="127">
        <f t="shared" si="6358"/>
        <v>0</v>
      </c>
      <c r="J9622" s="128"/>
      <c r="K9622" s="128"/>
      <c r="L9622" s="127"/>
      <c r="M9622" s="127"/>
      <c r="N9622" s="127"/>
      <c r="O9622" s="128"/>
      <c r="P9622" s="310"/>
    </row>
    <row r="9623" spans="1:16" s="6" customFormat="1" ht="15" hidden="1" customHeight="1">
      <c r="A9623" s="145"/>
      <c r="B9623" s="145"/>
      <c r="C9623" s="146"/>
      <c r="D9623" s="145" t="s">
        <v>74</v>
      </c>
      <c r="E9623" s="138"/>
      <c r="F9623" s="147">
        <f t="shared" si="6355"/>
        <v>0</v>
      </c>
      <c r="G9623" s="147">
        <f t="shared" si="6356"/>
        <v>0</v>
      </c>
      <c r="H9623" s="147">
        <f t="shared" si="6357"/>
        <v>0</v>
      </c>
      <c r="I9623" s="147">
        <f t="shared" si="6358"/>
        <v>0</v>
      </c>
      <c r="J9623" s="148"/>
      <c r="K9623" s="148"/>
      <c r="L9623" s="147"/>
      <c r="M9623" s="147"/>
      <c r="N9623" s="147"/>
      <c r="O9623" s="148"/>
      <c r="P9623" s="309"/>
    </row>
    <row r="9624" spans="1:16" s="72" customFormat="1" ht="14.25" hidden="1" customHeight="1">
      <c r="A9624" s="135"/>
      <c r="B9624" s="135"/>
      <c r="C9624" s="136">
        <v>6550</v>
      </c>
      <c r="D9624" s="135"/>
      <c r="E9624" s="138"/>
      <c r="F9624" s="149">
        <f t="shared" ref="F9624:O9624" si="6359">SUM(F9625:F9628)</f>
        <v>0</v>
      </c>
      <c r="G9624" s="149">
        <f t="shared" ref="G9624:H9624" si="6360">SUM(G9625:G9628)</f>
        <v>0</v>
      </c>
      <c r="H9624" s="149">
        <f t="shared" si="6360"/>
        <v>0</v>
      </c>
      <c r="I9624" s="149">
        <f t="shared" si="6359"/>
        <v>0</v>
      </c>
      <c r="J9624" s="149">
        <f t="shared" si="6359"/>
        <v>0</v>
      </c>
      <c r="K9624" s="149">
        <f t="shared" ref="K9624:L9624" si="6361">SUM(K9625:K9628)</f>
        <v>0</v>
      </c>
      <c r="L9624" s="149">
        <f t="shared" si="6361"/>
        <v>0</v>
      </c>
      <c r="M9624" s="149">
        <f t="shared" si="6359"/>
        <v>0</v>
      </c>
      <c r="N9624" s="149">
        <f t="shared" si="6359"/>
        <v>0</v>
      </c>
      <c r="O9624" s="149">
        <f t="shared" si="6359"/>
        <v>0</v>
      </c>
      <c r="P9624" s="309"/>
    </row>
    <row r="9625" spans="1:16" s="6" customFormat="1" ht="15" hidden="1" customHeight="1">
      <c r="A9625" s="145"/>
      <c r="B9625" s="145"/>
      <c r="C9625" s="146"/>
      <c r="D9625" s="145" t="s">
        <v>75</v>
      </c>
      <c r="E9625" s="138"/>
      <c r="F9625" s="147">
        <f t="shared" ref="F9625:F9628" si="6362">I9625+O9625</f>
        <v>0</v>
      </c>
      <c r="G9625" s="147">
        <f>J9625+P9625</f>
        <v>0</v>
      </c>
      <c r="H9625" s="147">
        <f>M9625+Q9625</f>
        <v>0</v>
      </c>
      <c r="I9625" s="147">
        <f>SUM(J9625:N9625)</f>
        <v>0</v>
      </c>
      <c r="J9625" s="148"/>
      <c r="K9625" s="148"/>
      <c r="L9625" s="147"/>
      <c r="M9625" s="147"/>
      <c r="N9625" s="147"/>
      <c r="O9625" s="148"/>
      <c r="P9625" s="309"/>
    </row>
    <row r="9626" spans="1:16" s="6" customFormat="1" ht="15" hidden="1" customHeight="1">
      <c r="A9626" s="145"/>
      <c r="B9626" s="145"/>
      <c r="C9626" s="146"/>
      <c r="D9626" s="145" t="s">
        <v>76</v>
      </c>
      <c r="E9626" s="138"/>
      <c r="F9626" s="147">
        <f t="shared" si="6362"/>
        <v>0</v>
      </c>
      <c r="G9626" s="147">
        <f>J9626+P9626</f>
        <v>0</v>
      </c>
      <c r="H9626" s="147">
        <f>M9626+Q9626</f>
        <v>0</v>
      </c>
      <c r="I9626" s="147">
        <f>SUM(J9626:N9626)</f>
        <v>0</v>
      </c>
      <c r="J9626" s="148"/>
      <c r="K9626" s="148"/>
      <c r="L9626" s="147"/>
      <c r="M9626" s="147"/>
      <c r="N9626" s="147"/>
      <c r="O9626" s="148"/>
      <c r="P9626" s="309"/>
    </row>
    <row r="9627" spans="1:16" s="6" customFormat="1" ht="15" hidden="1" customHeight="1">
      <c r="A9627" s="145"/>
      <c r="B9627" s="145"/>
      <c r="C9627" s="146"/>
      <c r="D9627" s="145" t="s">
        <v>77</v>
      </c>
      <c r="E9627" s="148"/>
      <c r="F9627" s="147">
        <f t="shared" si="6362"/>
        <v>0</v>
      </c>
      <c r="G9627" s="147">
        <f>J9627+P9627</f>
        <v>0</v>
      </c>
      <c r="H9627" s="147">
        <f>M9627+Q9627</f>
        <v>0</v>
      </c>
      <c r="I9627" s="147">
        <f>SUM(J9627:N9627)</f>
        <v>0</v>
      </c>
      <c r="J9627" s="148"/>
      <c r="K9627" s="148"/>
      <c r="L9627" s="147"/>
      <c r="M9627" s="147"/>
      <c r="N9627" s="147"/>
      <c r="O9627" s="148"/>
      <c r="P9627" s="309"/>
    </row>
    <row r="9628" spans="1:16" s="6" customFormat="1" ht="15" hidden="1" customHeight="1">
      <c r="A9628" s="145"/>
      <c r="B9628" s="145"/>
      <c r="C9628" s="146"/>
      <c r="D9628" s="145" t="s">
        <v>78</v>
      </c>
      <c r="E9628" s="138"/>
      <c r="F9628" s="147">
        <f t="shared" si="6362"/>
        <v>0</v>
      </c>
      <c r="G9628" s="147">
        <f>J9628+P9628</f>
        <v>0</v>
      </c>
      <c r="H9628" s="147">
        <f>M9628+Q9628</f>
        <v>0</v>
      </c>
      <c r="I9628" s="147">
        <f>SUM(J9628:N9628)</f>
        <v>0</v>
      </c>
      <c r="J9628" s="148"/>
      <c r="K9628" s="148"/>
      <c r="L9628" s="147"/>
      <c r="M9628" s="147"/>
      <c r="N9628" s="147"/>
      <c r="O9628" s="148"/>
      <c r="P9628" s="309"/>
    </row>
    <row r="9629" spans="1:16" s="72" customFormat="1" ht="14.25" hidden="1" customHeight="1">
      <c r="A9629" s="135"/>
      <c r="B9629" s="135"/>
      <c r="C9629" s="136">
        <v>6600</v>
      </c>
      <c r="D9629" s="135"/>
      <c r="E9629" s="138"/>
      <c r="F9629" s="139">
        <f t="shared" ref="F9629:O9629" si="6363">SUM(F9630:F9646)</f>
        <v>0</v>
      </c>
      <c r="G9629" s="139">
        <f t="shared" ref="G9629:H9629" si="6364">SUM(G9630:G9646)</f>
        <v>0</v>
      </c>
      <c r="H9629" s="139">
        <f t="shared" si="6364"/>
        <v>0</v>
      </c>
      <c r="I9629" s="139">
        <f t="shared" si="6363"/>
        <v>0</v>
      </c>
      <c r="J9629" s="139">
        <f t="shared" si="6363"/>
        <v>0</v>
      </c>
      <c r="K9629" s="139">
        <f t="shared" ref="K9629:L9629" si="6365">SUM(K9630:K9646)</f>
        <v>0</v>
      </c>
      <c r="L9629" s="139">
        <f t="shared" si="6365"/>
        <v>0</v>
      </c>
      <c r="M9629" s="139">
        <f t="shared" si="6363"/>
        <v>0</v>
      </c>
      <c r="N9629" s="139">
        <f t="shared" si="6363"/>
        <v>0</v>
      </c>
      <c r="O9629" s="139">
        <f t="shared" si="6363"/>
        <v>0</v>
      </c>
      <c r="P9629" s="309"/>
    </row>
    <row r="9630" spans="1:16" s="6" customFormat="1" ht="15" hidden="1" customHeight="1">
      <c r="A9630" s="140"/>
      <c r="B9630" s="140"/>
      <c r="C9630" s="141"/>
      <c r="D9630" s="140" t="s">
        <v>79</v>
      </c>
      <c r="E9630" s="142"/>
      <c r="F9630" s="143">
        <f t="shared" ref="F9630:F9646" si="6366">I9630+O9630</f>
        <v>0</v>
      </c>
      <c r="G9630" s="143">
        <f t="shared" ref="G9630:G9646" si="6367">J9630+P9630</f>
        <v>0</v>
      </c>
      <c r="H9630" s="143">
        <f t="shared" ref="H9630:H9646" si="6368">M9630+Q9630</f>
        <v>0</v>
      </c>
      <c r="I9630" s="143">
        <f t="shared" ref="I9630:I9646" si="6369">SUM(J9630:N9630)</f>
        <v>0</v>
      </c>
      <c r="J9630" s="144"/>
      <c r="K9630" s="144"/>
      <c r="L9630" s="143"/>
      <c r="M9630" s="143"/>
      <c r="N9630" s="143"/>
      <c r="O9630" s="144"/>
      <c r="P9630" s="309"/>
    </row>
    <row r="9631" spans="1:16" s="3" customFormat="1" ht="15" hidden="1" customHeight="1">
      <c r="A9631" s="124"/>
      <c r="B9631" s="124"/>
      <c r="C9631" s="125"/>
      <c r="D9631" s="124" t="s">
        <v>80</v>
      </c>
      <c r="E9631" s="128"/>
      <c r="F9631" s="127">
        <f t="shared" si="6366"/>
        <v>0</v>
      </c>
      <c r="G9631" s="127">
        <f t="shared" si="6367"/>
        <v>0</v>
      </c>
      <c r="H9631" s="127">
        <f t="shared" si="6368"/>
        <v>0</v>
      </c>
      <c r="I9631" s="127">
        <f t="shared" si="6369"/>
        <v>0</v>
      </c>
      <c r="J9631" s="128"/>
      <c r="K9631" s="128"/>
      <c r="L9631" s="127"/>
      <c r="M9631" s="127"/>
      <c r="N9631" s="127"/>
      <c r="O9631" s="128"/>
      <c r="P9631" s="310"/>
    </row>
    <row r="9632" spans="1:16" s="6" customFormat="1" ht="15" hidden="1" customHeight="1">
      <c r="A9632" s="145"/>
      <c r="B9632" s="145"/>
      <c r="C9632" s="146"/>
      <c r="D9632" s="145" t="s">
        <v>81</v>
      </c>
      <c r="E9632" s="138"/>
      <c r="F9632" s="147">
        <f t="shared" si="6366"/>
        <v>0</v>
      </c>
      <c r="G9632" s="147">
        <f t="shared" si="6367"/>
        <v>0</v>
      </c>
      <c r="H9632" s="147">
        <f t="shared" si="6368"/>
        <v>0</v>
      </c>
      <c r="I9632" s="147">
        <f t="shared" si="6369"/>
        <v>0</v>
      </c>
      <c r="J9632" s="148"/>
      <c r="K9632" s="148"/>
      <c r="L9632" s="147"/>
      <c r="M9632" s="147"/>
      <c r="N9632" s="147"/>
      <c r="O9632" s="148"/>
      <c r="P9632" s="309"/>
    </row>
    <row r="9633" spans="1:16" s="6" customFormat="1" ht="15" hidden="1" customHeight="1">
      <c r="A9633" s="140"/>
      <c r="B9633" s="140"/>
      <c r="C9633" s="141"/>
      <c r="D9633" s="140" t="s">
        <v>82</v>
      </c>
      <c r="E9633" s="142"/>
      <c r="F9633" s="143">
        <f t="shared" si="6366"/>
        <v>0</v>
      </c>
      <c r="G9633" s="143">
        <f t="shared" si="6367"/>
        <v>0</v>
      </c>
      <c r="H9633" s="143">
        <f t="shared" si="6368"/>
        <v>0</v>
      </c>
      <c r="I9633" s="143">
        <f t="shared" si="6369"/>
        <v>0</v>
      </c>
      <c r="J9633" s="144"/>
      <c r="K9633" s="144"/>
      <c r="L9633" s="143"/>
      <c r="M9633" s="143"/>
      <c r="N9633" s="143"/>
      <c r="O9633" s="144"/>
      <c r="P9633" s="309"/>
    </row>
    <row r="9634" spans="1:16" s="3" customFormat="1" ht="15" hidden="1" customHeight="1">
      <c r="A9634" s="80"/>
      <c r="B9634" s="80"/>
      <c r="C9634" s="81"/>
      <c r="D9634" s="80" t="s">
        <v>83</v>
      </c>
      <c r="E9634" s="84"/>
      <c r="F9634" s="83">
        <f t="shared" si="6366"/>
        <v>0</v>
      </c>
      <c r="G9634" s="83">
        <f t="shared" si="6367"/>
        <v>0</v>
      </c>
      <c r="H9634" s="83">
        <f t="shared" si="6368"/>
        <v>0</v>
      </c>
      <c r="I9634" s="83">
        <f t="shared" si="6369"/>
        <v>0</v>
      </c>
      <c r="J9634" s="84"/>
      <c r="K9634" s="84"/>
      <c r="L9634" s="83"/>
      <c r="M9634" s="83"/>
      <c r="N9634" s="83"/>
      <c r="O9634" s="84"/>
      <c r="P9634" s="310"/>
    </row>
    <row r="9635" spans="1:16" s="3" customFormat="1" ht="15" hidden="1" customHeight="1">
      <c r="A9635" s="123"/>
      <c r="B9635" s="123"/>
      <c r="C9635" s="129"/>
      <c r="D9635" s="123" t="s">
        <v>84</v>
      </c>
      <c r="E9635" s="92"/>
      <c r="F9635" s="91">
        <f t="shared" si="6366"/>
        <v>0</v>
      </c>
      <c r="G9635" s="91">
        <f t="shared" si="6367"/>
        <v>0</v>
      </c>
      <c r="H9635" s="91">
        <f t="shared" si="6368"/>
        <v>0</v>
      </c>
      <c r="I9635" s="91">
        <f t="shared" si="6369"/>
        <v>0</v>
      </c>
      <c r="J9635" s="92"/>
      <c r="K9635" s="92"/>
      <c r="L9635" s="91"/>
      <c r="M9635" s="91"/>
      <c r="N9635" s="91"/>
      <c r="O9635" s="92"/>
      <c r="P9635" s="310"/>
    </row>
    <row r="9636" spans="1:16" s="6" customFormat="1" ht="15" hidden="1" customHeight="1">
      <c r="A9636" s="140"/>
      <c r="B9636" s="140"/>
      <c r="C9636" s="141"/>
      <c r="D9636" s="140" t="s">
        <v>85</v>
      </c>
      <c r="E9636" s="142"/>
      <c r="F9636" s="143">
        <f t="shared" si="6366"/>
        <v>0</v>
      </c>
      <c r="G9636" s="143">
        <f t="shared" si="6367"/>
        <v>0</v>
      </c>
      <c r="H9636" s="143">
        <f t="shared" si="6368"/>
        <v>0</v>
      </c>
      <c r="I9636" s="143">
        <f t="shared" si="6369"/>
        <v>0</v>
      </c>
      <c r="J9636" s="144"/>
      <c r="K9636" s="144"/>
      <c r="L9636" s="143"/>
      <c r="M9636" s="143"/>
      <c r="N9636" s="143"/>
      <c r="O9636" s="144"/>
      <c r="P9636" s="309"/>
    </row>
    <row r="9637" spans="1:16" s="3" customFormat="1" ht="15" hidden="1" customHeight="1">
      <c r="A9637" s="80"/>
      <c r="B9637" s="80"/>
      <c r="C9637" s="81"/>
      <c r="D9637" s="80" t="s">
        <v>86</v>
      </c>
      <c r="E9637" s="84"/>
      <c r="F9637" s="83">
        <f t="shared" si="6366"/>
        <v>0</v>
      </c>
      <c r="G9637" s="83">
        <f t="shared" si="6367"/>
        <v>0</v>
      </c>
      <c r="H9637" s="83">
        <f t="shared" si="6368"/>
        <v>0</v>
      </c>
      <c r="I9637" s="83">
        <f t="shared" si="6369"/>
        <v>0</v>
      </c>
      <c r="J9637" s="84"/>
      <c r="K9637" s="84"/>
      <c r="L9637" s="83"/>
      <c r="M9637" s="83"/>
      <c r="N9637" s="83"/>
      <c r="O9637" s="84"/>
      <c r="P9637" s="310"/>
    </row>
    <row r="9638" spans="1:16" s="3" customFormat="1" ht="15" hidden="1" customHeight="1">
      <c r="A9638" s="123"/>
      <c r="B9638" s="123"/>
      <c r="C9638" s="129"/>
      <c r="D9638" s="123" t="s">
        <v>87</v>
      </c>
      <c r="E9638" s="92"/>
      <c r="F9638" s="91">
        <f t="shared" si="6366"/>
        <v>0</v>
      </c>
      <c r="G9638" s="91">
        <f t="shared" si="6367"/>
        <v>0</v>
      </c>
      <c r="H9638" s="91">
        <f t="shared" si="6368"/>
        <v>0</v>
      </c>
      <c r="I9638" s="91">
        <f t="shared" si="6369"/>
        <v>0</v>
      </c>
      <c r="J9638" s="92"/>
      <c r="K9638" s="92"/>
      <c r="L9638" s="91"/>
      <c r="M9638" s="91"/>
      <c r="N9638" s="91"/>
      <c r="O9638" s="92"/>
      <c r="P9638" s="310"/>
    </row>
    <row r="9639" spans="1:16" s="6" customFormat="1" ht="15" hidden="1" customHeight="1">
      <c r="A9639" s="140"/>
      <c r="B9639" s="140"/>
      <c r="C9639" s="141"/>
      <c r="D9639" s="140" t="s">
        <v>88</v>
      </c>
      <c r="E9639" s="144"/>
      <c r="F9639" s="143">
        <f t="shared" si="6366"/>
        <v>0</v>
      </c>
      <c r="G9639" s="143">
        <f t="shared" si="6367"/>
        <v>0</v>
      </c>
      <c r="H9639" s="143">
        <f t="shared" si="6368"/>
        <v>0</v>
      </c>
      <c r="I9639" s="143">
        <f t="shared" si="6369"/>
        <v>0</v>
      </c>
      <c r="J9639" s="144"/>
      <c r="K9639" s="144"/>
      <c r="L9639" s="143"/>
      <c r="M9639" s="143"/>
      <c r="N9639" s="143"/>
      <c r="O9639" s="144"/>
      <c r="P9639" s="309"/>
    </row>
    <row r="9640" spans="1:16" s="3" customFormat="1" ht="15" hidden="1" customHeight="1">
      <c r="A9640" s="80"/>
      <c r="B9640" s="80"/>
      <c r="C9640" s="81"/>
      <c r="D9640" s="80" t="s">
        <v>89</v>
      </c>
      <c r="E9640" s="84"/>
      <c r="F9640" s="83">
        <f t="shared" si="6366"/>
        <v>0</v>
      </c>
      <c r="G9640" s="83">
        <f t="shared" si="6367"/>
        <v>0</v>
      </c>
      <c r="H9640" s="83">
        <f t="shared" si="6368"/>
        <v>0</v>
      </c>
      <c r="I9640" s="83">
        <f t="shared" si="6369"/>
        <v>0</v>
      </c>
      <c r="J9640" s="84"/>
      <c r="K9640" s="84"/>
      <c r="L9640" s="83"/>
      <c r="M9640" s="83"/>
      <c r="N9640" s="83"/>
      <c r="O9640" s="84"/>
      <c r="P9640" s="310"/>
    </row>
    <row r="9641" spans="1:16" s="3" customFormat="1" ht="15" hidden="1" customHeight="1">
      <c r="A9641" s="123"/>
      <c r="B9641" s="123"/>
      <c r="C9641" s="129"/>
      <c r="D9641" s="123" t="s">
        <v>90</v>
      </c>
      <c r="E9641" s="92"/>
      <c r="F9641" s="91">
        <f t="shared" si="6366"/>
        <v>0</v>
      </c>
      <c r="G9641" s="91">
        <f t="shared" si="6367"/>
        <v>0</v>
      </c>
      <c r="H9641" s="91">
        <f t="shared" si="6368"/>
        <v>0</v>
      </c>
      <c r="I9641" s="91">
        <f t="shared" si="6369"/>
        <v>0</v>
      </c>
      <c r="J9641" s="92"/>
      <c r="K9641" s="92"/>
      <c r="L9641" s="91"/>
      <c r="M9641" s="91"/>
      <c r="N9641" s="91"/>
      <c r="O9641" s="92"/>
      <c r="P9641" s="310"/>
    </row>
    <row r="9642" spans="1:16" s="6" customFormat="1" ht="15" hidden="1" customHeight="1">
      <c r="A9642" s="145"/>
      <c r="B9642" s="145"/>
      <c r="C9642" s="146"/>
      <c r="D9642" s="145" t="s">
        <v>91</v>
      </c>
      <c r="E9642" s="148"/>
      <c r="F9642" s="147">
        <f t="shared" si="6366"/>
        <v>0</v>
      </c>
      <c r="G9642" s="147">
        <f t="shared" si="6367"/>
        <v>0</v>
      </c>
      <c r="H9642" s="147">
        <f t="shared" si="6368"/>
        <v>0</v>
      </c>
      <c r="I9642" s="147">
        <f t="shared" si="6369"/>
        <v>0</v>
      </c>
      <c r="J9642" s="148"/>
      <c r="K9642" s="148"/>
      <c r="L9642" s="147"/>
      <c r="M9642" s="147"/>
      <c r="N9642" s="147"/>
      <c r="O9642" s="148"/>
      <c r="P9642" s="309"/>
    </row>
    <row r="9643" spans="1:16" s="6" customFormat="1" ht="15" hidden="1" customHeight="1">
      <c r="A9643" s="145"/>
      <c r="B9643" s="145"/>
      <c r="C9643" s="146"/>
      <c r="D9643" s="145" t="s">
        <v>92</v>
      </c>
      <c r="E9643" s="148"/>
      <c r="F9643" s="147">
        <f t="shared" si="6366"/>
        <v>0</v>
      </c>
      <c r="G9643" s="147">
        <f t="shared" si="6367"/>
        <v>0</v>
      </c>
      <c r="H9643" s="147">
        <f t="shared" si="6368"/>
        <v>0</v>
      </c>
      <c r="I9643" s="147">
        <f t="shared" si="6369"/>
        <v>0</v>
      </c>
      <c r="J9643" s="148"/>
      <c r="K9643" s="148"/>
      <c r="L9643" s="147"/>
      <c r="M9643" s="147"/>
      <c r="N9643" s="147"/>
      <c r="O9643" s="148"/>
      <c r="P9643" s="309"/>
    </row>
    <row r="9644" spans="1:16" s="6" customFormat="1" ht="15" hidden="1" customHeight="1">
      <c r="A9644" s="140"/>
      <c r="B9644" s="140"/>
      <c r="C9644" s="141"/>
      <c r="D9644" s="140" t="s">
        <v>93</v>
      </c>
      <c r="E9644" s="144"/>
      <c r="F9644" s="143">
        <f t="shared" si="6366"/>
        <v>0</v>
      </c>
      <c r="G9644" s="143">
        <f t="shared" si="6367"/>
        <v>0</v>
      </c>
      <c r="H9644" s="143">
        <f t="shared" si="6368"/>
        <v>0</v>
      </c>
      <c r="I9644" s="143">
        <f t="shared" si="6369"/>
        <v>0</v>
      </c>
      <c r="J9644" s="144"/>
      <c r="K9644" s="144"/>
      <c r="L9644" s="143"/>
      <c r="M9644" s="143"/>
      <c r="N9644" s="143"/>
      <c r="O9644" s="144"/>
      <c r="P9644" s="309"/>
    </row>
    <row r="9645" spans="1:16" s="3" customFormat="1" ht="15" hidden="1" customHeight="1">
      <c r="A9645" s="124"/>
      <c r="B9645" s="124"/>
      <c r="C9645" s="125"/>
      <c r="D9645" s="124" t="s">
        <v>94</v>
      </c>
      <c r="E9645" s="128"/>
      <c r="F9645" s="127">
        <f t="shared" si="6366"/>
        <v>0</v>
      </c>
      <c r="G9645" s="127">
        <f t="shared" si="6367"/>
        <v>0</v>
      </c>
      <c r="H9645" s="127">
        <f t="shared" si="6368"/>
        <v>0</v>
      </c>
      <c r="I9645" s="127">
        <f t="shared" si="6369"/>
        <v>0</v>
      </c>
      <c r="J9645" s="128"/>
      <c r="K9645" s="128"/>
      <c r="L9645" s="127"/>
      <c r="M9645" s="127"/>
      <c r="N9645" s="127"/>
      <c r="O9645" s="128"/>
      <c r="P9645" s="310"/>
    </row>
    <row r="9646" spans="1:16" s="6" customFormat="1" ht="15" hidden="1" customHeight="1">
      <c r="A9646" s="145"/>
      <c r="B9646" s="145"/>
      <c r="C9646" s="146"/>
      <c r="D9646" s="145" t="s">
        <v>95</v>
      </c>
      <c r="E9646" s="148"/>
      <c r="F9646" s="147">
        <f t="shared" si="6366"/>
        <v>0</v>
      </c>
      <c r="G9646" s="147">
        <f t="shared" si="6367"/>
        <v>0</v>
      </c>
      <c r="H9646" s="147">
        <f t="shared" si="6368"/>
        <v>0</v>
      </c>
      <c r="I9646" s="147">
        <f t="shared" si="6369"/>
        <v>0</v>
      </c>
      <c r="J9646" s="148"/>
      <c r="K9646" s="148"/>
      <c r="L9646" s="147"/>
      <c r="M9646" s="147"/>
      <c r="N9646" s="147"/>
      <c r="O9646" s="148"/>
      <c r="P9646" s="309"/>
    </row>
    <row r="9647" spans="1:16" s="72" customFormat="1" ht="14.25" hidden="1" customHeight="1">
      <c r="A9647" s="135"/>
      <c r="B9647" s="135"/>
      <c r="C9647" s="136">
        <v>6650</v>
      </c>
      <c r="D9647" s="135"/>
      <c r="E9647" s="138"/>
      <c r="F9647" s="149">
        <f t="shared" ref="F9647:O9647" si="6370">SUM(F9648:F9656)</f>
        <v>0</v>
      </c>
      <c r="G9647" s="149">
        <f t="shared" ref="G9647:H9647" si="6371">SUM(G9648:G9656)</f>
        <v>0</v>
      </c>
      <c r="H9647" s="149">
        <f t="shared" si="6371"/>
        <v>0</v>
      </c>
      <c r="I9647" s="149">
        <f t="shared" si="6370"/>
        <v>0</v>
      </c>
      <c r="J9647" s="149">
        <f t="shared" si="6370"/>
        <v>0</v>
      </c>
      <c r="K9647" s="149">
        <f t="shared" ref="K9647:L9647" si="6372">SUM(K9648:K9656)</f>
        <v>0</v>
      </c>
      <c r="L9647" s="149">
        <f t="shared" si="6372"/>
        <v>0</v>
      </c>
      <c r="M9647" s="149">
        <f t="shared" si="6370"/>
        <v>0</v>
      </c>
      <c r="N9647" s="149">
        <f t="shared" si="6370"/>
        <v>0</v>
      </c>
      <c r="O9647" s="149">
        <f t="shared" si="6370"/>
        <v>0</v>
      </c>
      <c r="P9647" s="309"/>
    </row>
    <row r="9648" spans="1:16" s="6" customFormat="1" ht="15" hidden="1" customHeight="1">
      <c r="A9648" s="140"/>
      <c r="B9648" s="140"/>
      <c r="C9648" s="141"/>
      <c r="D9648" s="140" t="s">
        <v>96</v>
      </c>
      <c r="E9648" s="142"/>
      <c r="F9648" s="143">
        <f t="shared" ref="F9648:F9656" si="6373">I9648+O9648</f>
        <v>0</v>
      </c>
      <c r="G9648" s="143">
        <f t="shared" ref="G9648:G9656" si="6374">J9648+P9648</f>
        <v>0</v>
      </c>
      <c r="H9648" s="143">
        <f t="shared" ref="H9648:H9656" si="6375">M9648+Q9648</f>
        <v>0</v>
      </c>
      <c r="I9648" s="143">
        <f t="shared" ref="I9648:I9656" si="6376">SUM(J9648:N9648)</f>
        <v>0</v>
      </c>
      <c r="J9648" s="144"/>
      <c r="K9648" s="144"/>
      <c r="L9648" s="143"/>
      <c r="M9648" s="143"/>
      <c r="N9648" s="143"/>
      <c r="O9648" s="144"/>
      <c r="P9648" s="309"/>
    </row>
    <row r="9649" spans="1:16" s="6" customFormat="1" ht="15" hidden="1" customHeight="1">
      <c r="A9649" s="80"/>
      <c r="B9649" s="80"/>
      <c r="C9649" s="81"/>
      <c r="D9649" s="80" t="s">
        <v>97</v>
      </c>
      <c r="E9649" s="82"/>
      <c r="F9649" s="83">
        <f t="shared" si="6373"/>
        <v>0</v>
      </c>
      <c r="G9649" s="83">
        <f t="shared" si="6374"/>
        <v>0</v>
      </c>
      <c r="H9649" s="83">
        <f t="shared" si="6375"/>
        <v>0</v>
      </c>
      <c r="I9649" s="83">
        <f t="shared" si="6376"/>
        <v>0</v>
      </c>
      <c r="J9649" s="84"/>
      <c r="K9649" s="84"/>
      <c r="L9649" s="83"/>
      <c r="M9649" s="83"/>
      <c r="N9649" s="83"/>
      <c r="O9649" s="84"/>
      <c r="P9649" s="309"/>
    </row>
    <row r="9650" spans="1:16" s="3" customFormat="1" ht="15" hidden="1" customHeight="1">
      <c r="A9650" s="80"/>
      <c r="B9650" s="80"/>
      <c r="C9650" s="81"/>
      <c r="D9650" s="80" t="s">
        <v>98</v>
      </c>
      <c r="E9650" s="84"/>
      <c r="F9650" s="83">
        <f t="shared" si="6373"/>
        <v>0</v>
      </c>
      <c r="G9650" s="83">
        <f t="shared" si="6374"/>
        <v>0</v>
      </c>
      <c r="H9650" s="83">
        <f t="shared" si="6375"/>
        <v>0</v>
      </c>
      <c r="I9650" s="83">
        <f t="shared" si="6376"/>
        <v>0</v>
      </c>
      <c r="J9650" s="84"/>
      <c r="K9650" s="84"/>
      <c r="L9650" s="83"/>
      <c r="M9650" s="83"/>
      <c r="N9650" s="83"/>
      <c r="O9650" s="84"/>
      <c r="P9650" s="310"/>
    </row>
    <row r="9651" spans="1:16" s="3" customFormat="1" ht="15" hidden="1" customHeight="1">
      <c r="A9651" s="75"/>
      <c r="B9651" s="75"/>
      <c r="C9651" s="76"/>
      <c r="D9651" s="75" t="s">
        <v>99</v>
      </c>
      <c r="E9651" s="78"/>
      <c r="F9651" s="77">
        <f t="shared" si="6373"/>
        <v>0</v>
      </c>
      <c r="G9651" s="77">
        <f t="shared" si="6374"/>
        <v>0</v>
      </c>
      <c r="H9651" s="77">
        <f t="shared" si="6375"/>
        <v>0</v>
      </c>
      <c r="I9651" s="77">
        <f t="shared" si="6376"/>
        <v>0</v>
      </c>
      <c r="J9651" s="78"/>
      <c r="K9651" s="78"/>
      <c r="L9651" s="77"/>
      <c r="M9651" s="77"/>
      <c r="N9651" s="77"/>
      <c r="O9651" s="78"/>
      <c r="P9651" s="310"/>
    </row>
    <row r="9652" spans="1:16" s="3" customFormat="1" ht="15" hidden="1" customHeight="1">
      <c r="A9652" s="75"/>
      <c r="B9652" s="75"/>
      <c r="C9652" s="76"/>
      <c r="D9652" s="75" t="s">
        <v>100</v>
      </c>
      <c r="E9652" s="78"/>
      <c r="F9652" s="77">
        <f t="shared" si="6373"/>
        <v>0</v>
      </c>
      <c r="G9652" s="77">
        <f t="shared" si="6374"/>
        <v>0</v>
      </c>
      <c r="H9652" s="77">
        <f t="shared" si="6375"/>
        <v>0</v>
      </c>
      <c r="I9652" s="77">
        <f t="shared" si="6376"/>
        <v>0</v>
      </c>
      <c r="J9652" s="78"/>
      <c r="K9652" s="78"/>
      <c r="L9652" s="77"/>
      <c r="M9652" s="77"/>
      <c r="N9652" s="77"/>
      <c r="O9652" s="78"/>
      <c r="P9652" s="310"/>
    </row>
    <row r="9653" spans="1:16" s="3" customFormat="1" ht="15" hidden="1" customHeight="1">
      <c r="A9653" s="123"/>
      <c r="B9653" s="123"/>
      <c r="C9653" s="129"/>
      <c r="D9653" s="123" t="s">
        <v>101</v>
      </c>
      <c r="E9653" s="92"/>
      <c r="F9653" s="91">
        <f t="shared" si="6373"/>
        <v>0</v>
      </c>
      <c r="G9653" s="91">
        <f t="shared" si="6374"/>
        <v>0</v>
      </c>
      <c r="H9653" s="91">
        <f t="shared" si="6375"/>
        <v>0</v>
      </c>
      <c r="I9653" s="91">
        <f t="shared" si="6376"/>
        <v>0</v>
      </c>
      <c r="J9653" s="92"/>
      <c r="K9653" s="92"/>
      <c r="L9653" s="91"/>
      <c r="M9653" s="91"/>
      <c r="N9653" s="91"/>
      <c r="O9653" s="92"/>
      <c r="P9653" s="310"/>
    </row>
    <row r="9654" spans="1:16" s="6" customFormat="1" ht="15" hidden="1" customHeight="1">
      <c r="A9654" s="145"/>
      <c r="B9654" s="145"/>
      <c r="C9654" s="146"/>
      <c r="D9654" s="145" t="s">
        <v>102</v>
      </c>
      <c r="E9654" s="148"/>
      <c r="F9654" s="147">
        <f t="shared" si="6373"/>
        <v>0</v>
      </c>
      <c r="G9654" s="147">
        <f t="shared" si="6374"/>
        <v>0</v>
      </c>
      <c r="H9654" s="147">
        <f t="shared" si="6375"/>
        <v>0</v>
      </c>
      <c r="I9654" s="147">
        <f t="shared" si="6376"/>
        <v>0</v>
      </c>
      <c r="J9654" s="148"/>
      <c r="K9654" s="148"/>
      <c r="L9654" s="147"/>
      <c r="M9654" s="147"/>
      <c r="N9654" s="147"/>
      <c r="O9654" s="148"/>
      <c r="P9654" s="309"/>
    </row>
    <row r="9655" spans="1:16" s="6" customFormat="1" ht="15" hidden="1" customHeight="1">
      <c r="A9655" s="145"/>
      <c r="B9655" s="145"/>
      <c r="C9655" s="146"/>
      <c r="D9655" s="145" t="s">
        <v>103</v>
      </c>
      <c r="E9655" s="148"/>
      <c r="F9655" s="147">
        <f t="shared" si="6373"/>
        <v>0</v>
      </c>
      <c r="G9655" s="147">
        <f t="shared" si="6374"/>
        <v>0</v>
      </c>
      <c r="H9655" s="147">
        <f t="shared" si="6375"/>
        <v>0</v>
      </c>
      <c r="I9655" s="147">
        <f t="shared" si="6376"/>
        <v>0</v>
      </c>
      <c r="J9655" s="148"/>
      <c r="K9655" s="148"/>
      <c r="L9655" s="147"/>
      <c r="M9655" s="147"/>
      <c r="N9655" s="147"/>
      <c r="O9655" s="148"/>
      <c r="P9655" s="309"/>
    </row>
    <row r="9656" spans="1:16" s="6" customFormat="1" ht="15" hidden="1" customHeight="1">
      <c r="A9656" s="145"/>
      <c r="B9656" s="145"/>
      <c r="C9656" s="146"/>
      <c r="D9656" s="145" t="s">
        <v>104</v>
      </c>
      <c r="E9656" s="138"/>
      <c r="F9656" s="147">
        <f t="shared" si="6373"/>
        <v>0</v>
      </c>
      <c r="G9656" s="147">
        <f t="shared" si="6374"/>
        <v>0</v>
      </c>
      <c r="H9656" s="147">
        <f t="shared" si="6375"/>
        <v>0</v>
      </c>
      <c r="I9656" s="147">
        <f t="shared" si="6376"/>
        <v>0</v>
      </c>
      <c r="J9656" s="148"/>
      <c r="K9656" s="148"/>
      <c r="L9656" s="147"/>
      <c r="M9656" s="147"/>
      <c r="N9656" s="147"/>
      <c r="O9656" s="148"/>
      <c r="P9656" s="309"/>
    </row>
    <row r="9657" spans="1:16" s="72" customFormat="1" ht="14.25" hidden="1" customHeight="1">
      <c r="A9657" s="135"/>
      <c r="B9657" s="135"/>
      <c r="C9657" s="136">
        <v>6700</v>
      </c>
      <c r="D9657" s="135"/>
      <c r="E9657" s="138"/>
      <c r="F9657" s="139">
        <f t="shared" ref="F9657:O9657" si="6377">SUM(F9658:F9663)</f>
        <v>0</v>
      </c>
      <c r="G9657" s="139">
        <f t="shared" ref="G9657:H9657" si="6378">SUM(G9658:G9663)</f>
        <v>0</v>
      </c>
      <c r="H9657" s="139">
        <f t="shared" si="6378"/>
        <v>0</v>
      </c>
      <c r="I9657" s="139">
        <f t="shared" si="6377"/>
        <v>0</v>
      </c>
      <c r="J9657" s="139">
        <f t="shared" si="6377"/>
        <v>0</v>
      </c>
      <c r="K9657" s="139">
        <f t="shared" ref="K9657:L9657" si="6379">SUM(K9658:K9663)</f>
        <v>0</v>
      </c>
      <c r="L9657" s="139">
        <f t="shared" si="6379"/>
        <v>0</v>
      </c>
      <c r="M9657" s="139">
        <f t="shared" si="6377"/>
        <v>0</v>
      </c>
      <c r="N9657" s="139">
        <f t="shared" si="6377"/>
        <v>0</v>
      </c>
      <c r="O9657" s="139">
        <f t="shared" si="6377"/>
        <v>0</v>
      </c>
      <c r="P9657" s="309"/>
    </row>
    <row r="9658" spans="1:16" s="6" customFormat="1" ht="15" hidden="1" customHeight="1">
      <c r="A9658" s="145"/>
      <c r="B9658" s="145"/>
      <c r="C9658" s="146"/>
      <c r="D9658" s="145" t="s">
        <v>105</v>
      </c>
      <c r="E9658" s="138"/>
      <c r="F9658" s="147">
        <f t="shared" ref="F9658:F9663" si="6380">I9658+O9658</f>
        <v>0</v>
      </c>
      <c r="G9658" s="147">
        <f t="shared" ref="G9658:G9663" si="6381">J9658+P9658</f>
        <v>0</v>
      </c>
      <c r="H9658" s="147">
        <f t="shared" ref="H9658:H9663" si="6382">M9658+Q9658</f>
        <v>0</v>
      </c>
      <c r="I9658" s="147">
        <f t="shared" ref="I9658:I9663" si="6383">SUM(J9658:N9658)</f>
        <v>0</v>
      </c>
      <c r="J9658" s="148"/>
      <c r="K9658" s="148"/>
      <c r="L9658" s="147"/>
      <c r="M9658" s="147"/>
      <c r="N9658" s="147"/>
      <c r="O9658" s="148"/>
      <c r="P9658" s="309"/>
    </row>
    <row r="9659" spans="1:16" s="6" customFormat="1" ht="15" hidden="1" customHeight="1">
      <c r="A9659" s="145"/>
      <c r="B9659" s="145"/>
      <c r="C9659" s="146"/>
      <c r="D9659" s="145" t="s">
        <v>106</v>
      </c>
      <c r="E9659" s="138"/>
      <c r="F9659" s="147">
        <f t="shared" si="6380"/>
        <v>0</v>
      </c>
      <c r="G9659" s="147">
        <f t="shared" si="6381"/>
        <v>0</v>
      </c>
      <c r="H9659" s="147">
        <f t="shared" si="6382"/>
        <v>0</v>
      </c>
      <c r="I9659" s="147">
        <f t="shared" si="6383"/>
        <v>0</v>
      </c>
      <c r="J9659" s="148"/>
      <c r="K9659" s="148"/>
      <c r="L9659" s="147"/>
      <c r="M9659" s="147"/>
      <c r="N9659" s="147"/>
      <c r="O9659" s="148"/>
      <c r="P9659" s="309"/>
    </row>
    <row r="9660" spans="1:16" s="6" customFormat="1" ht="15" hidden="1" customHeight="1">
      <c r="A9660" s="145"/>
      <c r="B9660" s="145"/>
      <c r="C9660" s="146"/>
      <c r="D9660" s="145" t="s">
        <v>107</v>
      </c>
      <c r="E9660" s="138"/>
      <c r="F9660" s="147">
        <f t="shared" si="6380"/>
        <v>0</v>
      </c>
      <c r="G9660" s="147">
        <f t="shared" si="6381"/>
        <v>0</v>
      </c>
      <c r="H9660" s="147">
        <f t="shared" si="6382"/>
        <v>0</v>
      </c>
      <c r="I9660" s="147">
        <f t="shared" si="6383"/>
        <v>0</v>
      </c>
      <c r="J9660" s="148"/>
      <c r="K9660" s="148"/>
      <c r="L9660" s="147"/>
      <c r="M9660" s="147"/>
      <c r="N9660" s="147"/>
      <c r="O9660" s="148"/>
      <c r="P9660" s="309"/>
    </row>
    <row r="9661" spans="1:16" s="6" customFormat="1" ht="15" hidden="1" customHeight="1">
      <c r="A9661" s="140"/>
      <c r="B9661" s="140"/>
      <c r="C9661" s="141"/>
      <c r="D9661" s="140" t="s">
        <v>108</v>
      </c>
      <c r="E9661" s="144"/>
      <c r="F9661" s="143">
        <f t="shared" si="6380"/>
        <v>0</v>
      </c>
      <c r="G9661" s="143">
        <f t="shared" si="6381"/>
        <v>0</v>
      </c>
      <c r="H9661" s="143">
        <f t="shared" si="6382"/>
        <v>0</v>
      </c>
      <c r="I9661" s="143">
        <f t="shared" si="6383"/>
        <v>0</v>
      </c>
      <c r="J9661" s="144"/>
      <c r="K9661" s="144"/>
      <c r="L9661" s="143"/>
      <c r="M9661" s="143"/>
      <c r="N9661" s="143"/>
      <c r="O9661" s="144"/>
      <c r="P9661" s="309"/>
    </row>
    <row r="9662" spans="1:16" s="3" customFormat="1" ht="15" hidden="1" customHeight="1">
      <c r="A9662" s="80"/>
      <c r="B9662" s="80"/>
      <c r="C9662" s="81"/>
      <c r="D9662" s="80" t="s">
        <v>109</v>
      </c>
      <c r="E9662" s="84"/>
      <c r="F9662" s="83">
        <f t="shared" si="6380"/>
        <v>0</v>
      </c>
      <c r="G9662" s="83">
        <f t="shared" si="6381"/>
        <v>0</v>
      </c>
      <c r="H9662" s="83">
        <f t="shared" si="6382"/>
        <v>0</v>
      </c>
      <c r="I9662" s="83">
        <f t="shared" si="6383"/>
        <v>0</v>
      </c>
      <c r="J9662" s="84"/>
      <c r="K9662" s="84"/>
      <c r="L9662" s="83"/>
      <c r="M9662" s="83"/>
      <c r="N9662" s="83"/>
      <c r="O9662" s="84"/>
      <c r="P9662" s="310"/>
    </row>
    <row r="9663" spans="1:16" s="3" customFormat="1" ht="15" hidden="1" customHeight="1">
      <c r="A9663" s="123"/>
      <c r="B9663" s="123"/>
      <c r="C9663" s="129"/>
      <c r="D9663" s="123" t="s">
        <v>110</v>
      </c>
      <c r="E9663" s="130"/>
      <c r="F9663" s="91">
        <f t="shared" si="6380"/>
        <v>0</v>
      </c>
      <c r="G9663" s="91">
        <f t="shared" si="6381"/>
        <v>0</v>
      </c>
      <c r="H9663" s="91">
        <f t="shared" si="6382"/>
        <v>0</v>
      </c>
      <c r="I9663" s="91">
        <f t="shared" si="6383"/>
        <v>0</v>
      </c>
      <c r="J9663" s="92"/>
      <c r="K9663" s="92"/>
      <c r="L9663" s="91"/>
      <c r="M9663" s="91"/>
      <c r="N9663" s="91"/>
      <c r="O9663" s="92"/>
      <c r="P9663" s="310"/>
    </row>
    <row r="9664" spans="1:16" s="72" customFormat="1" ht="14.25" hidden="1" customHeight="1">
      <c r="A9664" s="135"/>
      <c r="B9664" s="135"/>
      <c r="C9664" s="136">
        <v>6750</v>
      </c>
      <c r="D9664" s="135"/>
      <c r="E9664" s="138"/>
      <c r="F9664" s="149">
        <f t="shared" ref="F9664:O9664" si="6384">SUM(F9665:F9674)</f>
        <v>0</v>
      </c>
      <c r="G9664" s="149">
        <f t="shared" ref="G9664:H9664" si="6385">SUM(G9665:G9674)</f>
        <v>0</v>
      </c>
      <c r="H9664" s="149">
        <f t="shared" si="6385"/>
        <v>0</v>
      </c>
      <c r="I9664" s="149">
        <f t="shared" si="6384"/>
        <v>0</v>
      </c>
      <c r="J9664" s="149">
        <f t="shared" si="6384"/>
        <v>0</v>
      </c>
      <c r="K9664" s="149">
        <f t="shared" ref="K9664:L9664" si="6386">SUM(K9665:K9674)</f>
        <v>0</v>
      </c>
      <c r="L9664" s="149">
        <f t="shared" si="6386"/>
        <v>0</v>
      </c>
      <c r="M9664" s="149">
        <f t="shared" si="6384"/>
        <v>0</v>
      </c>
      <c r="N9664" s="149">
        <f t="shared" si="6384"/>
        <v>0</v>
      </c>
      <c r="O9664" s="149">
        <f t="shared" si="6384"/>
        <v>0</v>
      </c>
      <c r="P9664" s="309"/>
    </row>
    <row r="9665" spans="1:16" s="6" customFormat="1" ht="15" hidden="1" customHeight="1">
      <c r="A9665" s="140"/>
      <c r="B9665" s="140"/>
      <c r="C9665" s="141"/>
      <c r="D9665" s="140" t="s">
        <v>111</v>
      </c>
      <c r="E9665" s="144"/>
      <c r="F9665" s="143">
        <f t="shared" ref="F9665:F9674" si="6387">I9665+O9665</f>
        <v>0</v>
      </c>
      <c r="G9665" s="143">
        <f t="shared" ref="G9665:G9674" si="6388">J9665+P9665</f>
        <v>0</v>
      </c>
      <c r="H9665" s="143">
        <f t="shared" ref="H9665:H9674" si="6389">M9665+Q9665</f>
        <v>0</v>
      </c>
      <c r="I9665" s="143">
        <f t="shared" ref="I9665:I9674" si="6390">SUM(J9665:N9665)</f>
        <v>0</v>
      </c>
      <c r="J9665" s="144"/>
      <c r="K9665" s="144"/>
      <c r="L9665" s="143"/>
      <c r="M9665" s="143"/>
      <c r="N9665" s="143"/>
      <c r="O9665" s="144"/>
      <c r="P9665" s="309"/>
    </row>
    <row r="9666" spans="1:16" s="3" customFormat="1" ht="15" hidden="1" customHeight="1">
      <c r="A9666" s="80"/>
      <c r="B9666" s="80"/>
      <c r="C9666" s="81"/>
      <c r="D9666" s="80" t="s">
        <v>112</v>
      </c>
      <c r="E9666" s="84"/>
      <c r="F9666" s="83">
        <f t="shared" si="6387"/>
        <v>0</v>
      </c>
      <c r="G9666" s="83">
        <f t="shared" si="6388"/>
        <v>0</v>
      </c>
      <c r="H9666" s="83">
        <f t="shared" si="6389"/>
        <v>0</v>
      </c>
      <c r="I9666" s="83">
        <f t="shared" si="6390"/>
        <v>0</v>
      </c>
      <c r="J9666" s="84"/>
      <c r="K9666" s="84"/>
      <c r="L9666" s="83"/>
      <c r="M9666" s="83"/>
      <c r="N9666" s="83"/>
      <c r="O9666" s="84"/>
      <c r="P9666" s="310"/>
    </row>
    <row r="9667" spans="1:16" s="3" customFormat="1" ht="15" hidden="1" customHeight="1">
      <c r="A9667" s="75"/>
      <c r="B9667" s="75"/>
      <c r="C9667" s="76"/>
      <c r="D9667" s="75" t="s">
        <v>113</v>
      </c>
      <c r="E9667" s="78"/>
      <c r="F9667" s="77">
        <f t="shared" si="6387"/>
        <v>0</v>
      </c>
      <c r="G9667" s="77">
        <f t="shared" si="6388"/>
        <v>0</v>
      </c>
      <c r="H9667" s="77">
        <f t="shared" si="6389"/>
        <v>0</v>
      </c>
      <c r="I9667" s="77">
        <f t="shared" si="6390"/>
        <v>0</v>
      </c>
      <c r="J9667" s="78"/>
      <c r="K9667" s="78"/>
      <c r="L9667" s="77"/>
      <c r="M9667" s="77"/>
      <c r="N9667" s="77"/>
      <c r="O9667" s="78"/>
      <c r="P9667" s="310"/>
    </row>
    <row r="9668" spans="1:16" s="3" customFormat="1" ht="15" hidden="1" customHeight="1">
      <c r="A9668" s="75"/>
      <c r="B9668" s="75"/>
      <c r="C9668" s="76"/>
      <c r="D9668" s="75" t="s">
        <v>114</v>
      </c>
      <c r="E9668" s="78"/>
      <c r="F9668" s="77">
        <f t="shared" si="6387"/>
        <v>0</v>
      </c>
      <c r="G9668" s="77">
        <f t="shared" si="6388"/>
        <v>0</v>
      </c>
      <c r="H9668" s="77">
        <f t="shared" si="6389"/>
        <v>0</v>
      </c>
      <c r="I9668" s="77">
        <f t="shared" si="6390"/>
        <v>0</v>
      </c>
      <c r="J9668" s="78"/>
      <c r="K9668" s="78"/>
      <c r="L9668" s="77"/>
      <c r="M9668" s="77"/>
      <c r="N9668" s="77"/>
      <c r="O9668" s="78"/>
      <c r="P9668" s="310"/>
    </row>
    <row r="9669" spans="1:16" s="3" customFormat="1" ht="15" hidden="1" customHeight="1">
      <c r="A9669" s="75"/>
      <c r="B9669" s="75"/>
      <c r="C9669" s="76"/>
      <c r="D9669" s="75" t="s">
        <v>115</v>
      </c>
      <c r="E9669" s="78"/>
      <c r="F9669" s="77">
        <f t="shared" si="6387"/>
        <v>0</v>
      </c>
      <c r="G9669" s="77">
        <f t="shared" si="6388"/>
        <v>0</v>
      </c>
      <c r="H9669" s="77">
        <f t="shared" si="6389"/>
        <v>0</v>
      </c>
      <c r="I9669" s="77">
        <f t="shared" si="6390"/>
        <v>0</v>
      </c>
      <c r="J9669" s="78"/>
      <c r="K9669" s="78"/>
      <c r="L9669" s="77"/>
      <c r="M9669" s="77"/>
      <c r="N9669" s="77"/>
      <c r="O9669" s="78"/>
      <c r="P9669" s="310"/>
    </row>
    <row r="9670" spans="1:16" s="3" customFormat="1" ht="15" hidden="1" customHeight="1">
      <c r="A9670" s="123"/>
      <c r="B9670" s="123"/>
      <c r="C9670" s="129"/>
      <c r="D9670" s="123" t="s">
        <v>116</v>
      </c>
      <c r="E9670" s="92"/>
      <c r="F9670" s="91">
        <f t="shared" si="6387"/>
        <v>0</v>
      </c>
      <c r="G9670" s="91">
        <f t="shared" si="6388"/>
        <v>0</v>
      </c>
      <c r="H9670" s="91">
        <f t="shared" si="6389"/>
        <v>0</v>
      </c>
      <c r="I9670" s="91">
        <f t="shared" si="6390"/>
        <v>0</v>
      </c>
      <c r="J9670" s="92"/>
      <c r="K9670" s="92"/>
      <c r="L9670" s="91"/>
      <c r="M9670" s="91"/>
      <c r="N9670" s="91"/>
      <c r="O9670" s="92"/>
      <c r="P9670" s="310"/>
    </row>
    <row r="9671" spans="1:16" s="6" customFormat="1" ht="15" hidden="1" customHeight="1">
      <c r="A9671" s="145"/>
      <c r="B9671" s="145"/>
      <c r="C9671" s="146"/>
      <c r="D9671" s="145" t="s">
        <v>117</v>
      </c>
      <c r="E9671" s="148"/>
      <c r="F9671" s="147">
        <f t="shared" si="6387"/>
        <v>0</v>
      </c>
      <c r="G9671" s="147">
        <f t="shared" si="6388"/>
        <v>0</v>
      </c>
      <c r="H9671" s="147">
        <f t="shared" si="6389"/>
        <v>0</v>
      </c>
      <c r="I9671" s="147">
        <f t="shared" si="6390"/>
        <v>0</v>
      </c>
      <c r="J9671" s="148"/>
      <c r="K9671" s="148"/>
      <c r="L9671" s="147"/>
      <c r="M9671" s="147"/>
      <c r="N9671" s="147"/>
      <c r="O9671" s="148"/>
      <c r="P9671" s="309"/>
    </row>
    <row r="9672" spans="1:16" s="6" customFormat="1" ht="15" hidden="1" customHeight="1">
      <c r="A9672" s="140"/>
      <c r="B9672" s="140"/>
      <c r="C9672" s="141"/>
      <c r="D9672" s="140" t="s">
        <v>118</v>
      </c>
      <c r="E9672" s="144"/>
      <c r="F9672" s="143">
        <f t="shared" si="6387"/>
        <v>0</v>
      </c>
      <c r="G9672" s="143">
        <f t="shared" si="6388"/>
        <v>0</v>
      </c>
      <c r="H9672" s="143">
        <f t="shared" si="6389"/>
        <v>0</v>
      </c>
      <c r="I9672" s="143">
        <f t="shared" si="6390"/>
        <v>0</v>
      </c>
      <c r="J9672" s="144"/>
      <c r="K9672" s="144"/>
      <c r="L9672" s="143"/>
      <c r="M9672" s="143"/>
      <c r="N9672" s="143"/>
      <c r="O9672" s="144"/>
      <c r="P9672" s="309"/>
    </row>
    <row r="9673" spans="1:16" s="3" customFormat="1" ht="15" hidden="1" customHeight="1">
      <c r="A9673" s="124"/>
      <c r="B9673" s="124"/>
      <c r="C9673" s="125"/>
      <c r="D9673" s="124" t="s">
        <v>119</v>
      </c>
      <c r="E9673" s="128"/>
      <c r="F9673" s="127">
        <f t="shared" si="6387"/>
        <v>0</v>
      </c>
      <c r="G9673" s="127">
        <f t="shared" si="6388"/>
        <v>0</v>
      </c>
      <c r="H9673" s="127">
        <f t="shared" si="6389"/>
        <v>0</v>
      </c>
      <c r="I9673" s="127">
        <f t="shared" si="6390"/>
        <v>0</v>
      </c>
      <c r="J9673" s="128"/>
      <c r="K9673" s="128"/>
      <c r="L9673" s="127"/>
      <c r="M9673" s="127"/>
      <c r="N9673" s="127"/>
      <c r="O9673" s="128"/>
      <c r="P9673" s="310"/>
    </row>
    <row r="9674" spans="1:16" s="6" customFormat="1" ht="15" hidden="1" customHeight="1">
      <c r="A9674" s="140"/>
      <c r="B9674" s="140"/>
      <c r="C9674" s="141"/>
      <c r="D9674" s="140" t="s">
        <v>120</v>
      </c>
      <c r="E9674" s="142"/>
      <c r="F9674" s="143">
        <f t="shared" si="6387"/>
        <v>0</v>
      </c>
      <c r="G9674" s="143">
        <f t="shared" si="6388"/>
        <v>0</v>
      </c>
      <c r="H9674" s="143">
        <f t="shared" si="6389"/>
        <v>0</v>
      </c>
      <c r="I9674" s="143">
        <f t="shared" si="6390"/>
        <v>0</v>
      </c>
      <c r="J9674" s="144"/>
      <c r="K9674" s="144"/>
      <c r="L9674" s="143"/>
      <c r="M9674" s="143"/>
      <c r="N9674" s="143"/>
      <c r="O9674" s="144"/>
      <c r="P9674" s="309"/>
    </row>
    <row r="9675" spans="1:16" s="72" customFormat="1" ht="15" hidden="1" customHeight="1">
      <c r="A9675" s="46"/>
      <c r="B9675" s="46"/>
      <c r="C9675" s="47">
        <v>6800</v>
      </c>
      <c r="D9675" s="46"/>
      <c r="E9675" s="50"/>
      <c r="F9675" s="50">
        <f t="shared" ref="F9675:O9675" si="6391">SUM(F9676:F9682)</f>
        <v>0</v>
      </c>
      <c r="G9675" s="50">
        <f t="shared" ref="G9675:H9675" si="6392">SUM(G9676:G9682)</f>
        <v>0</v>
      </c>
      <c r="H9675" s="50">
        <f t="shared" si="6392"/>
        <v>0</v>
      </c>
      <c r="I9675" s="50">
        <f t="shared" si="6391"/>
        <v>0</v>
      </c>
      <c r="J9675" s="50">
        <f t="shared" si="6391"/>
        <v>0</v>
      </c>
      <c r="K9675" s="50">
        <f t="shared" ref="K9675:L9675" si="6393">SUM(K9676:K9682)</f>
        <v>0</v>
      </c>
      <c r="L9675" s="50">
        <f t="shared" si="6393"/>
        <v>0</v>
      </c>
      <c r="M9675" s="50">
        <f t="shared" si="6391"/>
        <v>0</v>
      </c>
      <c r="N9675" s="50">
        <f t="shared" si="6391"/>
        <v>0</v>
      </c>
      <c r="O9675" s="50">
        <f t="shared" si="6391"/>
        <v>0</v>
      </c>
      <c r="P9675" s="309"/>
    </row>
    <row r="9676" spans="1:16" s="3" customFormat="1" ht="15" hidden="1" customHeight="1">
      <c r="A9676" s="75"/>
      <c r="B9676" s="75"/>
      <c r="C9676" s="76"/>
      <c r="D9676" s="75" t="s">
        <v>121</v>
      </c>
      <c r="E9676" s="78"/>
      <c r="F9676" s="77">
        <f t="shared" ref="F9676:F9682" si="6394">I9676+O9676</f>
        <v>0</v>
      </c>
      <c r="G9676" s="77">
        <f t="shared" ref="G9676:G9682" si="6395">J9676+P9676</f>
        <v>0</v>
      </c>
      <c r="H9676" s="77">
        <f t="shared" ref="H9676:H9682" si="6396">M9676+Q9676</f>
        <v>0</v>
      </c>
      <c r="I9676" s="77">
        <f t="shared" ref="I9676:I9682" si="6397">SUM(J9676:N9676)</f>
        <v>0</v>
      </c>
      <c r="J9676" s="78"/>
      <c r="K9676" s="78"/>
      <c r="L9676" s="77"/>
      <c r="M9676" s="77"/>
      <c r="N9676" s="77"/>
      <c r="O9676" s="78"/>
      <c r="P9676" s="310"/>
    </row>
    <row r="9677" spans="1:16" s="3" customFormat="1" ht="15" hidden="1" customHeight="1">
      <c r="A9677" s="75"/>
      <c r="B9677" s="75"/>
      <c r="C9677" s="76"/>
      <c r="D9677" s="75" t="s">
        <v>122</v>
      </c>
      <c r="E9677" s="78"/>
      <c r="F9677" s="77">
        <f t="shared" si="6394"/>
        <v>0</v>
      </c>
      <c r="G9677" s="77">
        <f t="shared" si="6395"/>
        <v>0</v>
      </c>
      <c r="H9677" s="77">
        <f t="shared" si="6396"/>
        <v>0</v>
      </c>
      <c r="I9677" s="77">
        <f t="shared" si="6397"/>
        <v>0</v>
      </c>
      <c r="J9677" s="78"/>
      <c r="K9677" s="78"/>
      <c r="L9677" s="77"/>
      <c r="M9677" s="77"/>
      <c r="N9677" s="77"/>
      <c r="O9677" s="78"/>
      <c r="P9677" s="310"/>
    </row>
    <row r="9678" spans="1:16" s="3" customFormat="1" ht="15" hidden="1" customHeight="1">
      <c r="A9678" s="75"/>
      <c r="B9678" s="75"/>
      <c r="C9678" s="76"/>
      <c r="D9678" s="75" t="s">
        <v>123</v>
      </c>
      <c r="E9678" s="78"/>
      <c r="F9678" s="77">
        <f t="shared" si="6394"/>
        <v>0</v>
      </c>
      <c r="G9678" s="77">
        <f t="shared" si="6395"/>
        <v>0</v>
      </c>
      <c r="H9678" s="77">
        <f t="shared" si="6396"/>
        <v>0</v>
      </c>
      <c r="I9678" s="77">
        <f t="shared" si="6397"/>
        <v>0</v>
      </c>
      <c r="J9678" s="78"/>
      <c r="K9678" s="78"/>
      <c r="L9678" s="77"/>
      <c r="M9678" s="77"/>
      <c r="N9678" s="77"/>
      <c r="O9678" s="78"/>
      <c r="P9678" s="310"/>
    </row>
    <row r="9679" spans="1:16" s="3" customFormat="1" ht="15" hidden="1" customHeight="1">
      <c r="A9679" s="75"/>
      <c r="B9679" s="75"/>
      <c r="C9679" s="76"/>
      <c r="D9679" s="75" t="s">
        <v>124</v>
      </c>
      <c r="E9679" s="78"/>
      <c r="F9679" s="77">
        <f t="shared" si="6394"/>
        <v>0</v>
      </c>
      <c r="G9679" s="77">
        <f t="shared" si="6395"/>
        <v>0</v>
      </c>
      <c r="H9679" s="77">
        <f t="shared" si="6396"/>
        <v>0</v>
      </c>
      <c r="I9679" s="77">
        <f t="shared" si="6397"/>
        <v>0</v>
      </c>
      <c r="J9679" s="78"/>
      <c r="K9679" s="78"/>
      <c r="L9679" s="77"/>
      <c r="M9679" s="77"/>
      <c r="N9679" s="77"/>
      <c r="O9679" s="78"/>
      <c r="P9679" s="310"/>
    </row>
    <row r="9680" spans="1:16" s="3" customFormat="1" ht="15" hidden="1" customHeight="1">
      <c r="A9680" s="75"/>
      <c r="B9680" s="75"/>
      <c r="C9680" s="76"/>
      <c r="D9680" s="75" t="s">
        <v>125</v>
      </c>
      <c r="E9680" s="78"/>
      <c r="F9680" s="77">
        <f t="shared" si="6394"/>
        <v>0</v>
      </c>
      <c r="G9680" s="77">
        <f t="shared" si="6395"/>
        <v>0</v>
      </c>
      <c r="H9680" s="77">
        <f t="shared" si="6396"/>
        <v>0</v>
      </c>
      <c r="I9680" s="77">
        <f t="shared" si="6397"/>
        <v>0</v>
      </c>
      <c r="J9680" s="78"/>
      <c r="K9680" s="78"/>
      <c r="L9680" s="77"/>
      <c r="M9680" s="77"/>
      <c r="N9680" s="77"/>
      <c r="O9680" s="78"/>
      <c r="P9680" s="310"/>
    </row>
    <row r="9681" spans="1:16" s="3" customFormat="1" ht="15" hidden="1" customHeight="1">
      <c r="A9681" s="75"/>
      <c r="B9681" s="75"/>
      <c r="C9681" s="76"/>
      <c r="D9681" s="75" t="s">
        <v>126</v>
      </c>
      <c r="E9681" s="78"/>
      <c r="F9681" s="77">
        <f t="shared" si="6394"/>
        <v>0</v>
      </c>
      <c r="G9681" s="77">
        <f t="shared" si="6395"/>
        <v>0</v>
      </c>
      <c r="H9681" s="77">
        <f t="shared" si="6396"/>
        <v>0</v>
      </c>
      <c r="I9681" s="77">
        <f t="shared" si="6397"/>
        <v>0</v>
      </c>
      <c r="J9681" s="78"/>
      <c r="K9681" s="78"/>
      <c r="L9681" s="77"/>
      <c r="M9681" s="77"/>
      <c r="N9681" s="77"/>
      <c r="O9681" s="78"/>
      <c r="P9681" s="310"/>
    </row>
    <row r="9682" spans="1:16" s="3" customFormat="1" ht="15" hidden="1" customHeight="1">
      <c r="A9682" s="75"/>
      <c r="B9682" s="75"/>
      <c r="C9682" s="76"/>
      <c r="D9682" s="75" t="s">
        <v>127</v>
      </c>
      <c r="E9682" s="78"/>
      <c r="F9682" s="77">
        <f t="shared" si="6394"/>
        <v>0</v>
      </c>
      <c r="G9682" s="77">
        <f t="shared" si="6395"/>
        <v>0</v>
      </c>
      <c r="H9682" s="77">
        <f t="shared" si="6396"/>
        <v>0</v>
      </c>
      <c r="I9682" s="77">
        <f t="shared" si="6397"/>
        <v>0</v>
      </c>
      <c r="J9682" s="78"/>
      <c r="K9682" s="78"/>
      <c r="L9682" s="77"/>
      <c r="M9682" s="77"/>
      <c r="N9682" s="77"/>
      <c r="O9682" s="78"/>
      <c r="P9682" s="310"/>
    </row>
    <row r="9683" spans="1:16" s="72" customFormat="1" ht="15" hidden="1" customHeight="1">
      <c r="A9683" s="8"/>
      <c r="B9683" s="8"/>
      <c r="C9683" s="41">
        <v>6850</v>
      </c>
      <c r="D9683" s="8"/>
      <c r="E9683" s="43"/>
      <c r="F9683" s="40">
        <f t="shared" ref="F9683:O9683" si="6398">SUM(F9684:F9690)</f>
        <v>0</v>
      </c>
      <c r="G9683" s="40">
        <f t="shared" ref="G9683:H9683" si="6399">SUM(G9684:G9690)</f>
        <v>0</v>
      </c>
      <c r="H9683" s="40">
        <f t="shared" si="6399"/>
        <v>0</v>
      </c>
      <c r="I9683" s="40">
        <f t="shared" si="6398"/>
        <v>0</v>
      </c>
      <c r="J9683" s="40">
        <f t="shared" si="6398"/>
        <v>0</v>
      </c>
      <c r="K9683" s="40">
        <f t="shared" ref="K9683:L9683" si="6400">SUM(K9684:K9690)</f>
        <v>0</v>
      </c>
      <c r="L9683" s="40">
        <f t="shared" si="6400"/>
        <v>0</v>
      </c>
      <c r="M9683" s="40">
        <f t="shared" si="6398"/>
        <v>0</v>
      </c>
      <c r="N9683" s="40">
        <f t="shared" si="6398"/>
        <v>0</v>
      </c>
      <c r="O9683" s="40">
        <f t="shared" si="6398"/>
        <v>0</v>
      </c>
      <c r="P9683" s="309"/>
    </row>
    <row r="9684" spans="1:16" s="3" customFormat="1" ht="15" hidden="1" customHeight="1">
      <c r="A9684" s="75"/>
      <c r="B9684" s="75"/>
      <c r="C9684" s="76"/>
      <c r="D9684" s="75" t="s">
        <v>128</v>
      </c>
      <c r="E9684" s="78"/>
      <c r="F9684" s="77">
        <f t="shared" ref="F9684:F9690" si="6401">I9684+O9684</f>
        <v>0</v>
      </c>
      <c r="G9684" s="77">
        <f t="shared" ref="G9684:G9690" si="6402">J9684+P9684</f>
        <v>0</v>
      </c>
      <c r="H9684" s="77">
        <f t="shared" ref="H9684:H9690" si="6403">M9684+Q9684</f>
        <v>0</v>
      </c>
      <c r="I9684" s="77">
        <f t="shared" ref="I9684:I9690" si="6404">SUM(J9684:N9684)</f>
        <v>0</v>
      </c>
      <c r="J9684" s="78"/>
      <c r="K9684" s="78"/>
      <c r="L9684" s="77"/>
      <c r="M9684" s="77"/>
      <c r="N9684" s="77"/>
      <c r="O9684" s="78"/>
      <c r="P9684" s="310"/>
    </row>
    <row r="9685" spans="1:16" s="3" customFormat="1" ht="15" hidden="1" customHeight="1">
      <c r="A9685" s="75"/>
      <c r="B9685" s="75"/>
      <c r="C9685" s="76"/>
      <c r="D9685" s="75" t="s">
        <v>129</v>
      </c>
      <c r="E9685" s="78"/>
      <c r="F9685" s="77">
        <f t="shared" si="6401"/>
        <v>0</v>
      </c>
      <c r="G9685" s="77">
        <f t="shared" si="6402"/>
        <v>0</v>
      </c>
      <c r="H9685" s="77">
        <f t="shared" si="6403"/>
        <v>0</v>
      </c>
      <c r="I9685" s="77">
        <f t="shared" si="6404"/>
        <v>0</v>
      </c>
      <c r="J9685" s="78"/>
      <c r="K9685" s="78"/>
      <c r="L9685" s="77"/>
      <c r="M9685" s="77"/>
      <c r="N9685" s="77"/>
      <c r="O9685" s="78"/>
      <c r="P9685" s="310"/>
    </row>
    <row r="9686" spans="1:16" s="3" customFormat="1" ht="15" hidden="1" customHeight="1">
      <c r="A9686" s="75"/>
      <c r="B9686" s="75"/>
      <c r="C9686" s="76"/>
      <c r="D9686" s="75" t="s">
        <v>130</v>
      </c>
      <c r="E9686" s="78"/>
      <c r="F9686" s="77">
        <f t="shared" si="6401"/>
        <v>0</v>
      </c>
      <c r="G9686" s="77">
        <f t="shared" si="6402"/>
        <v>0</v>
      </c>
      <c r="H9686" s="77">
        <f t="shared" si="6403"/>
        <v>0</v>
      </c>
      <c r="I9686" s="77">
        <f t="shared" si="6404"/>
        <v>0</v>
      </c>
      <c r="J9686" s="78"/>
      <c r="K9686" s="78"/>
      <c r="L9686" s="77"/>
      <c r="M9686" s="77"/>
      <c r="N9686" s="77"/>
      <c r="O9686" s="78"/>
      <c r="P9686" s="310"/>
    </row>
    <row r="9687" spans="1:16" s="3" customFormat="1" ht="15" hidden="1" customHeight="1">
      <c r="A9687" s="75"/>
      <c r="B9687" s="75"/>
      <c r="C9687" s="76"/>
      <c r="D9687" s="75" t="s">
        <v>131</v>
      </c>
      <c r="E9687" s="78"/>
      <c r="F9687" s="77">
        <f t="shared" si="6401"/>
        <v>0</v>
      </c>
      <c r="G9687" s="77">
        <f t="shared" si="6402"/>
        <v>0</v>
      </c>
      <c r="H9687" s="77">
        <f t="shared" si="6403"/>
        <v>0</v>
      </c>
      <c r="I9687" s="77">
        <f t="shared" si="6404"/>
        <v>0</v>
      </c>
      <c r="J9687" s="78"/>
      <c r="K9687" s="78"/>
      <c r="L9687" s="77"/>
      <c r="M9687" s="77"/>
      <c r="N9687" s="77"/>
      <c r="O9687" s="78"/>
      <c r="P9687" s="310"/>
    </row>
    <row r="9688" spans="1:16" s="3" customFormat="1" ht="15" hidden="1" customHeight="1">
      <c r="A9688" s="75"/>
      <c r="B9688" s="75"/>
      <c r="C9688" s="76"/>
      <c r="D9688" s="75" t="s">
        <v>132</v>
      </c>
      <c r="E9688" s="78"/>
      <c r="F9688" s="77">
        <f t="shared" si="6401"/>
        <v>0</v>
      </c>
      <c r="G9688" s="77">
        <f t="shared" si="6402"/>
        <v>0</v>
      </c>
      <c r="H9688" s="77">
        <f t="shared" si="6403"/>
        <v>0</v>
      </c>
      <c r="I9688" s="77">
        <f t="shared" si="6404"/>
        <v>0</v>
      </c>
      <c r="J9688" s="78"/>
      <c r="K9688" s="78"/>
      <c r="L9688" s="77"/>
      <c r="M9688" s="77"/>
      <c r="N9688" s="77"/>
      <c r="O9688" s="78"/>
      <c r="P9688" s="310"/>
    </row>
    <row r="9689" spans="1:16" s="3" customFormat="1" ht="15" hidden="1" customHeight="1">
      <c r="A9689" s="75"/>
      <c r="B9689" s="75"/>
      <c r="C9689" s="76"/>
      <c r="D9689" s="75" t="s">
        <v>133</v>
      </c>
      <c r="E9689" s="78"/>
      <c r="F9689" s="77">
        <f t="shared" si="6401"/>
        <v>0</v>
      </c>
      <c r="G9689" s="77">
        <f t="shared" si="6402"/>
        <v>0</v>
      </c>
      <c r="H9689" s="77">
        <f t="shared" si="6403"/>
        <v>0</v>
      </c>
      <c r="I9689" s="77">
        <f t="shared" si="6404"/>
        <v>0</v>
      </c>
      <c r="J9689" s="78"/>
      <c r="K9689" s="78"/>
      <c r="L9689" s="77"/>
      <c r="M9689" s="77"/>
      <c r="N9689" s="77"/>
      <c r="O9689" s="78"/>
      <c r="P9689" s="310"/>
    </row>
    <row r="9690" spans="1:16" s="3" customFormat="1" ht="15" hidden="1" customHeight="1">
      <c r="A9690" s="123"/>
      <c r="B9690" s="123"/>
      <c r="C9690" s="129"/>
      <c r="D9690" s="123" t="s">
        <v>134</v>
      </c>
      <c r="E9690" s="92"/>
      <c r="F9690" s="91">
        <f t="shared" si="6401"/>
        <v>0</v>
      </c>
      <c r="G9690" s="91">
        <f t="shared" si="6402"/>
        <v>0</v>
      </c>
      <c r="H9690" s="91">
        <f t="shared" si="6403"/>
        <v>0</v>
      </c>
      <c r="I9690" s="91">
        <f t="shared" si="6404"/>
        <v>0</v>
      </c>
      <c r="J9690" s="92"/>
      <c r="K9690" s="92"/>
      <c r="L9690" s="91"/>
      <c r="M9690" s="91"/>
      <c r="N9690" s="91"/>
      <c r="O9690" s="92"/>
      <c r="P9690" s="310"/>
    </row>
    <row r="9691" spans="1:16" s="72" customFormat="1" hidden="1">
      <c r="A9691" s="68"/>
      <c r="B9691" s="68"/>
      <c r="C9691" s="270">
        <v>6900</v>
      </c>
      <c r="D9691" s="68"/>
      <c r="E9691" s="268"/>
      <c r="F9691" s="271">
        <f t="shared" ref="F9691:O9691" si="6405">SUM(F9692:F9711)</f>
        <v>0</v>
      </c>
      <c r="G9691" s="271">
        <f t="shared" ref="G9691:H9691" si="6406">SUM(G9692:G9711)</f>
        <v>0</v>
      </c>
      <c r="H9691" s="271">
        <f t="shared" si="6406"/>
        <v>0</v>
      </c>
      <c r="I9691" s="271">
        <f t="shared" si="6405"/>
        <v>0</v>
      </c>
      <c r="J9691" s="271">
        <f t="shared" si="6405"/>
        <v>0</v>
      </c>
      <c r="K9691" s="271">
        <f t="shared" ref="K9691:L9691" si="6407">SUM(K9692:K9711)</f>
        <v>0</v>
      </c>
      <c r="L9691" s="271">
        <f t="shared" si="6407"/>
        <v>0</v>
      </c>
      <c r="M9691" s="271">
        <f t="shared" si="6405"/>
        <v>0</v>
      </c>
      <c r="N9691" s="271">
        <f t="shared" si="6405"/>
        <v>0</v>
      </c>
      <c r="O9691" s="271">
        <f t="shared" si="6405"/>
        <v>0</v>
      </c>
      <c r="P9691" s="309"/>
    </row>
    <row r="9692" spans="1:16" s="3" customFormat="1" ht="15" hidden="1" customHeight="1">
      <c r="A9692" s="124"/>
      <c r="B9692" s="124"/>
      <c r="C9692" s="125"/>
      <c r="D9692" s="124" t="s">
        <v>135</v>
      </c>
      <c r="E9692" s="128"/>
      <c r="F9692" s="127">
        <f>I9692+O9692</f>
        <v>0</v>
      </c>
      <c r="G9692" s="127">
        <f>J9692+P9692</f>
        <v>0</v>
      </c>
      <c r="H9692" s="127">
        <f>M9692+Q9692</f>
        <v>0</v>
      </c>
      <c r="I9692" s="127">
        <f t="shared" ref="I9692:I9711" si="6408">SUM(J9692:N9692)</f>
        <v>0</v>
      </c>
      <c r="J9692" s="128"/>
      <c r="K9692" s="128"/>
      <c r="L9692" s="127"/>
      <c r="M9692" s="127"/>
      <c r="N9692" s="127"/>
      <c r="O9692" s="128"/>
      <c r="P9692" s="310"/>
    </row>
    <row r="9693" spans="1:16" s="6" customFormat="1" ht="15" hidden="1" customHeight="1">
      <c r="A9693" s="232"/>
      <c r="B9693" s="232"/>
      <c r="C9693" s="233"/>
      <c r="D9693" s="232" t="s">
        <v>136</v>
      </c>
      <c r="E9693" s="234"/>
      <c r="F9693" s="231">
        <f>I9693+O9693</f>
        <v>0</v>
      </c>
      <c r="G9693" s="231">
        <f>J9693+P9693</f>
        <v>0</v>
      </c>
      <c r="H9693" s="231">
        <f>M9693+Q9693</f>
        <v>0</v>
      </c>
      <c r="I9693" s="231">
        <f t="shared" si="6408"/>
        <v>0</v>
      </c>
      <c r="J9693" s="235"/>
      <c r="K9693" s="235"/>
      <c r="L9693" s="231"/>
      <c r="M9693" s="231"/>
      <c r="N9693" s="231"/>
      <c r="O9693" s="235"/>
      <c r="P9693" s="309"/>
    </row>
    <row r="9694" spans="1:16" s="6" customFormat="1" hidden="1">
      <c r="A9694" s="272"/>
      <c r="B9694" s="272"/>
      <c r="C9694" s="273"/>
      <c r="D9694" s="272" t="s">
        <v>137</v>
      </c>
      <c r="E9694" s="268"/>
      <c r="F9694" s="274">
        <f>J9694</f>
        <v>0</v>
      </c>
      <c r="G9694" s="274">
        <f>K9694</f>
        <v>0</v>
      </c>
      <c r="H9694" s="274">
        <f>F9694-G9694</f>
        <v>0</v>
      </c>
      <c r="I9694" s="274">
        <f>K9694</f>
        <v>0</v>
      </c>
      <c r="J9694" s="275"/>
      <c r="K9694" s="275"/>
      <c r="L9694" s="274"/>
      <c r="M9694" s="274"/>
      <c r="N9694" s="274"/>
      <c r="O9694" s="275"/>
      <c r="P9694" s="309"/>
    </row>
    <row r="9695" spans="1:16" s="3" customFormat="1" ht="15" hidden="1" customHeight="1">
      <c r="A9695" s="124"/>
      <c r="B9695" s="124"/>
      <c r="C9695" s="125"/>
      <c r="D9695" s="124" t="s">
        <v>138</v>
      </c>
      <c r="E9695" s="128"/>
      <c r="F9695" s="127">
        <f t="shared" ref="F9695:F9711" si="6409">I9695+O9695</f>
        <v>0</v>
      </c>
      <c r="G9695" s="127">
        <f t="shared" ref="G9695:G9711" si="6410">J9695+P9695</f>
        <v>0</v>
      </c>
      <c r="H9695" s="127">
        <f t="shared" ref="H9695:H9711" si="6411">M9695+Q9695</f>
        <v>0</v>
      </c>
      <c r="I9695" s="127">
        <f t="shared" si="6408"/>
        <v>0</v>
      </c>
      <c r="J9695" s="128"/>
      <c r="K9695" s="128"/>
      <c r="L9695" s="127"/>
      <c r="M9695" s="127"/>
      <c r="N9695" s="127"/>
      <c r="O9695" s="128"/>
      <c r="P9695" s="310"/>
    </row>
    <row r="9696" spans="1:16" s="6" customFormat="1" hidden="1">
      <c r="A9696" s="272"/>
      <c r="B9696" s="272"/>
      <c r="C9696" s="273"/>
      <c r="D9696" s="272" t="s">
        <v>139</v>
      </c>
      <c r="E9696" s="275"/>
      <c r="F9696" s="274">
        <f t="shared" si="6409"/>
        <v>0</v>
      </c>
      <c r="G9696" s="274">
        <f t="shared" si="6410"/>
        <v>0</v>
      </c>
      <c r="H9696" s="274">
        <f t="shared" si="6411"/>
        <v>0</v>
      </c>
      <c r="I9696" s="274">
        <f t="shared" si="6408"/>
        <v>0</v>
      </c>
      <c r="J9696" s="275"/>
      <c r="K9696" s="275"/>
      <c r="L9696" s="274"/>
      <c r="M9696" s="274"/>
      <c r="N9696" s="274"/>
      <c r="O9696" s="275"/>
      <c r="P9696" s="309"/>
    </row>
    <row r="9697" spans="1:16" s="6" customFormat="1" ht="15" hidden="1" customHeight="1">
      <c r="A9697" s="247"/>
      <c r="B9697" s="247"/>
      <c r="C9697" s="248"/>
      <c r="D9697" s="247" t="s">
        <v>140</v>
      </c>
      <c r="E9697" s="251"/>
      <c r="F9697" s="250">
        <f t="shared" si="6409"/>
        <v>0</v>
      </c>
      <c r="G9697" s="250">
        <f t="shared" si="6410"/>
        <v>0</v>
      </c>
      <c r="H9697" s="250">
        <f t="shared" si="6411"/>
        <v>0</v>
      </c>
      <c r="I9697" s="250">
        <f t="shared" si="6408"/>
        <v>0</v>
      </c>
      <c r="J9697" s="251"/>
      <c r="K9697" s="251"/>
      <c r="L9697" s="250"/>
      <c r="M9697" s="250"/>
      <c r="N9697" s="250"/>
      <c r="O9697" s="251"/>
      <c r="P9697" s="309"/>
    </row>
    <row r="9698" spans="1:16" s="6" customFormat="1" ht="15" hidden="1" customHeight="1">
      <c r="A9698" s="140"/>
      <c r="B9698" s="140"/>
      <c r="C9698" s="141"/>
      <c r="D9698" s="140" t="s">
        <v>141</v>
      </c>
      <c r="E9698" s="144"/>
      <c r="F9698" s="143">
        <f t="shared" si="6409"/>
        <v>0</v>
      </c>
      <c r="G9698" s="143">
        <f t="shared" si="6410"/>
        <v>0</v>
      </c>
      <c r="H9698" s="143">
        <f t="shared" si="6411"/>
        <v>0</v>
      </c>
      <c r="I9698" s="143">
        <f t="shared" si="6408"/>
        <v>0</v>
      </c>
      <c r="J9698" s="144"/>
      <c r="K9698" s="144"/>
      <c r="L9698" s="143"/>
      <c r="M9698" s="143"/>
      <c r="N9698" s="143"/>
      <c r="O9698" s="144"/>
      <c r="P9698" s="309"/>
    </row>
    <row r="9699" spans="1:16" s="3" customFormat="1" ht="15" hidden="1" customHeight="1">
      <c r="A9699" s="80"/>
      <c r="B9699" s="80"/>
      <c r="C9699" s="81"/>
      <c r="D9699" s="80" t="s">
        <v>142</v>
      </c>
      <c r="E9699" s="84"/>
      <c r="F9699" s="83">
        <f t="shared" si="6409"/>
        <v>0</v>
      </c>
      <c r="G9699" s="83">
        <f t="shared" si="6410"/>
        <v>0</v>
      </c>
      <c r="H9699" s="83">
        <f t="shared" si="6411"/>
        <v>0</v>
      </c>
      <c r="I9699" s="83">
        <f t="shared" si="6408"/>
        <v>0</v>
      </c>
      <c r="J9699" s="84"/>
      <c r="K9699" s="84"/>
      <c r="L9699" s="83"/>
      <c r="M9699" s="83"/>
      <c r="N9699" s="83"/>
      <c r="O9699" s="84"/>
      <c r="P9699" s="310"/>
    </row>
    <row r="9700" spans="1:16" s="3" customFormat="1" ht="15" hidden="1" customHeight="1">
      <c r="A9700" s="123"/>
      <c r="B9700" s="123"/>
      <c r="C9700" s="129"/>
      <c r="D9700" s="123" t="s">
        <v>143</v>
      </c>
      <c r="E9700" s="92"/>
      <c r="F9700" s="91">
        <f t="shared" si="6409"/>
        <v>0</v>
      </c>
      <c r="G9700" s="91">
        <f t="shared" si="6410"/>
        <v>0</v>
      </c>
      <c r="H9700" s="91">
        <f t="shared" si="6411"/>
        <v>0</v>
      </c>
      <c r="I9700" s="91">
        <f t="shared" si="6408"/>
        <v>0</v>
      </c>
      <c r="J9700" s="92"/>
      <c r="K9700" s="92"/>
      <c r="L9700" s="91"/>
      <c r="M9700" s="91"/>
      <c r="N9700" s="91"/>
      <c r="O9700" s="92"/>
      <c r="P9700" s="310"/>
    </row>
    <row r="9701" spans="1:16" s="6" customFormat="1" ht="15" hidden="1" customHeight="1">
      <c r="A9701" s="140"/>
      <c r="B9701" s="140"/>
      <c r="C9701" s="141"/>
      <c r="D9701" s="140" t="s">
        <v>144</v>
      </c>
      <c r="E9701" s="144"/>
      <c r="F9701" s="143">
        <f t="shared" si="6409"/>
        <v>0</v>
      </c>
      <c r="G9701" s="143">
        <f t="shared" si="6410"/>
        <v>0</v>
      </c>
      <c r="H9701" s="143">
        <f t="shared" si="6411"/>
        <v>0</v>
      </c>
      <c r="I9701" s="143">
        <f t="shared" si="6408"/>
        <v>0</v>
      </c>
      <c r="J9701" s="144"/>
      <c r="K9701" s="144"/>
      <c r="L9701" s="143"/>
      <c r="M9701" s="143"/>
      <c r="N9701" s="143"/>
      <c r="O9701" s="144"/>
      <c r="P9701" s="309"/>
    </row>
    <row r="9702" spans="1:16" s="6" customFormat="1" ht="15" hidden="1" customHeight="1">
      <c r="A9702" s="80"/>
      <c r="B9702" s="80"/>
      <c r="C9702" s="81"/>
      <c r="D9702" s="80" t="s">
        <v>145</v>
      </c>
      <c r="E9702" s="82"/>
      <c r="F9702" s="83">
        <f t="shared" si="6409"/>
        <v>0</v>
      </c>
      <c r="G9702" s="83">
        <f t="shared" si="6410"/>
        <v>0</v>
      </c>
      <c r="H9702" s="83">
        <f t="shared" si="6411"/>
        <v>0</v>
      </c>
      <c r="I9702" s="83">
        <f t="shared" si="6408"/>
        <v>0</v>
      </c>
      <c r="J9702" s="84"/>
      <c r="K9702" s="84"/>
      <c r="L9702" s="83"/>
      <c r="M9702" s="83"/>
      <c r="N9702" s="83"/>
      <c r="O9702" s="84"/>
      <c r="P9702" s="309"/>
    </row>
    <row r="9703" spans="1:16" s="3" customFormat="1" ht="15" hidden="1" customHeight="1">
      <c r="A9703" s="75"/>
      <c r="B9703" s="75"/>
      <c r="C9703" s="76"/>
      <c r="D9703" s="75" t="s">
        <v>146</v>
      </c>
      <c r="E9703" s="78"/>
      <c r="F9703" s="77">
        <f t="shared" si="6409"/>
        <v>0</v>
      </c>
      <c r="G9703" s="77">
        <f t="shared" si="6410"/>
        <v>0</v>
      </c>
      <c r="H9703" s="77">
        <f t="shared" si="6411"/>
        <v>0</v>
      </c>
      <c r="I9703" s="77">
        <f t="shared" si="6408"/>
        <v>0</v>
      </c>
      <c r="J9703" s="78"/>
      <c r="K9703" s="78"/>
      <c r="L9703" s="77"/>
      <c r="M9703" s="77"/>
      <c r="N9703" s="77"/>
      <c r="O9703" s="78"/>
      <c r="P9703" s="310"/>
    </row>
    <row r="9704" spans="1:16" s="6" customFormat="1" ht="15" hidden="1" customHeight="1">
      <c r="A9704" s="123"/>
      <c r="B9704" s="123"/>
      <c r="C9704" s="129"/>
      <c r="D9704" s="123" t="s">
        <v>147</v>
      </c>
      <c r="E9704" s="92"/>
      <c r="F9704" s="91">
        <f t="shared" si="6409"/>
        <v>0</v>
      </c>
      <c r="G9704" s="91">
        <f t="shared" si="6410"/>
        <v>0</v>
      </c>
      <c r="H9704" s="91">
        <f t="shared" si="6411"/>
        <v>0</v>
      </c>
      <c r="I9704" s="91">
        <f t="shared" si="6408"/>
        <v>0</v>
      </c>
      <c r="J9704" s="92"/>
      <c r="K9704" s="92"/>
      <c r="L9704" s="91"/>
      <c r="M9704" s="91"/>
      <c r="N9704" s="91"/>
      <c r="O9704" s="92"/>
      <c r="P9704" s="309"/>
    </row>
    <row r="9705" spans="1:16" s="6" customFormat="1" ht="15" hidden="1" customHeight="1">
      <c r="A9705" s="145"/>
      <c r="B9705" s="145"/>
      <c r="C9705" s="146"/>
      <c r="D9705" s="145" t="s">
        <v>148</v>
      </c>
      <c r="E9705" s="148"/>
      <c r="F9705" s="147">
        <f t="shared" si="6409"/>
        <v>0</v>
      </c>
      <c r="G9705" s="147">
        <f t="shared" si="6410"/>
        <v>0</v>
      </c>
      <c r="H9705" s="147">
        <f t="shared" si="6411"/>
        <v>0</v>
      </c>
      <c r="I9705" s="147">
        <f t="shared" si="6408"/>
        <v>0</v>
      </c>
      <c r="J9705" s="148"/>
      <c r="K9705" s="148"/>
      <c r="L9705" s="147"/>
      <c r="M9705" s="147"/>
      <c r="N9705" s="147"/>
      <c r="O9705" s="148"/>
      <c r="P9705" s="309"/>
    </row>
    <row r="9706" spans="1:16" s="6" customFormat="1" ht="15" hidden="1" customHeight="1">
      <c r="A9706" s="140"/>
      <c r="B9706" s="140"/>
      <c r="C9706" s="141"/>
      <c r="D9706" s="140" t="s">
        <v>149</v>
      </c>
      <c r="E9706" s="144"/>
      <c r="F9706" s="143">
        <f t="shared" si="6409"/>
        <v>0</v>
      </c>
      <c r="G9706" s="143">
        <f t="shared" si="6410"/>
        <v>0</v>
      </c>
      <c r="H9706" s="143">
        <f t="shared" si="6411"/>
        <v>0</v>
      </c>
      <c r="I9706" s="143">
        <f t="shared" si="6408"/>
        <v>0</v>
      </c>
      <c r="J9706" s="144"/>
      <c r="K9706" s="144"/>
      <c r="L9706" s="143"/>
      <c r="M9706" s="143"/>
      <c r="N9706" s="143"/>
      <c r="O9706" s="144"/>
      <c r="P9706" s="309"/>
    </row>
    <row r="9707" spans="1:16" s="3" customFormat="1" ht="15" hidden="1" customHeight="1">
      <c r="A9707" s="124"/>
      <c r="B9707" s="124"/>
      <c r="C9707" s="125"/>
      <c r="D9707" s="124" t="s">
        <v>150</v>
      </c>
      <c r="E9707" s="128"/>
      <c r="F9707" s="127">
        <f t="shared" si="6409"/>
        <v>0</v>
      </c>
      <c r="G9707" s="127">
        <f t="shared" si="6410"/>
        <v>0</v>
      </c>
      <c r="H9707" s="127">
        <f t="shared" si="6411"/>
        <v>0</v>
      </c>
      <c r="I9707" s="127">
        <f t="shared" si="6408"/>
        <v>0</v>
      </c>
      <c r="J9707" s="128"/>
      <c r="K9707" s="128"/>
      <c r="L9707" s="127"/>
      <c r="M9707" s="127"/>
      <c r="N9707" s="127"/>
      <c r="O9707" s="128"/>
      <c r="P9707" s="310"/>
    </row>
    <row r="9708" spans="1:16" s="6" customFormat="1" ht="15" hidden="1" customHeight="1">
      <c r="A9708" s="140"/>
      <c r="B9708" s="140"/>
      <c r="C9708" s="141"/>
      <c r="D9708" s="140" t="s">
        <v>151</v>
      </c>
      <c r="E9708" s="144"/>
      <c r="F9708" s="143">
        <f t="shared" si="6409"/>
        <v>0</v>
      </c>
      <c r="G9708" s="143">
        <f t="shared" si="6410"/>
        <v>0</v>
      </c>
      <c r="H9708" s="143">
        <f t="shared" si="6411"/>
        <v>0</v>
      </c>
      <c r="I9708" s="143">
        <f t="shared" si="6408"/>
        <v>0</v>
      </c>
      <c r="J9708" s="144"/>
      <c r="K9708" s="144"/>
      <c r="L9708" s="143"/>
      <c r="M9708" s="143"/>
      <c r="N9708" s="143"/>
      <c r="O9708" s="144"/>
      <c r="P9708" s="309"/>
    </row>
    <row r="9709" spans="1:16" s="3" customFormat="1" ht="15" hidden="1" customHeight="1">
      <c r="A9709" s="80"/>
      <c r="B9709" s="80"/>
      <c r="C9709" s="81"/>
      <c r="D9709" s="80" t="s">
        <v>152</v>
      </c>
      <c r="E9709" s="84"/>
      <c r="F9709" s="83">
        <f t="shared" si="6409"/>
        <v>0</v>
      </c>
      <c r="G9709" s="83">
        <f t="shared" si="6410"/>
        <v>0</v>
      </c>
      <c r="H9709" s="83">
        <f t="shared" si="6411"/>
        <v>0</v>
      </c>
      <c r="I9709" s="83">
        <f t="shared" si="6408"/>
        <v>0</v>
      </c>
      <c r="J9709" s="84"/>
      <c r="K9709" s="84"/>
      <c r="L9709" s="83"/>
      <c r="M9709" s="83"/>
      <c r="N9709" s="83"/>
      <c r="O9709" s="84"/>
      <c r="P9709" s="310"/>
    </row>
    <row r="9710" spans="1:16" s="3" customFormat="1" ht="15" hidden="1" customHeight="1">
      <c r="A9710" s="123"/>
      <c r="B9710" s="123"/>
      <c r="C9710" s="129"/>
      <c r="D9710" s="123" t="s">
        <v>153</v>
      </c>
      <c r="E9710" s="92"/>
      <c r="F9710" s="91">
        <f t="shared" si="6409"/>
        <v>0</v>
      </c>
      <c r="G9710" s="91">
        <f t="shared" si="6410"/>
        <v>0</v>
      </c>
      <c r="H9710" s="91">
        <f t="shared" si="6411"/>
        <v>0</v>
      </c>
      <c r="I9710" s="91">
        <f t="shared" si="6408"/>
        <v>0</v>
      </c>
      <c r="J9710" s="92"/>
      <c r="K9710" s="92"/>
      <c r="L9710" s="91"/>
      <c r="M9710" s="91"/>
      <c r="N9710" s="91"/>
      <c r="O9710" s="92"/>
      <c r="P9710" s="310"/>
    </row>
    <row r="9711" spans="1:16" s="6" customFormat="1" hidden="1">
      <c r="A9711" s="272"/>
      <c r="B9711" s="272"/>
      <c r="C9711" s="273"/>
      <c r="D9711" s="272" t="s">
        <v>154</v>
      </c>
      <c r="E9711" s="268"/>
      <c r="F9711" s="274">
        <f t="shared" si="6409"/>
        <v>0</v>
      </c>
      <c r="G9711" s="274">
        <f t="shared" si="6410"/>
        <v>0</v>
      </c>
      <c r="H9711" s="274">
        <f t="shared" si="6411"/>
        <v>0</v>
      </c>
      <c r="I9711" s="274">
        <f t="shared" si="6408"/>
        <v>0</v>
      </c>
      <c r="J9711" s="275"/>
      <c r="K9711" s="275"/>
      <c r="L9711" s="274"/>
      <c r="M9711" s="274"/>
      <c r="N9711" s="274"/>
      <c r="O9711" s="275"/>
      <c r="P9711" s="309"/>
    </row>
    <row r="9712" spans="1:16" s="72" customFormat="1" ht="14.25" hidden="1" customHeight="1">
      <c r="A9712" s="244"/>
      <c r="B9712" s="244"/>
      <c r="C9712" s="245">
        <v>6950</v>
      </c>
      <c r="D9712" s="244"/>
      <c r="E9712" s="242"/>
      <c r="F9712" s="258">
        <f t="shared" ref="F9712:O9712" si="6412">F9713</f>
        <v>0</v>
      </c>
      <c r="G9712" s="258">
        <f t="shared" si="6412"/>
        <v>0</v>
      </c>
      <c r="H9712" s="258">
        <f t="shared" si="6412"/>
        <v>0</v>
      </c>
      <c r="I9712" s="258">
        <f t="shared" si="6412"/>
        <v>0</v>
      </c>
      <c r="J9712" s="258">
        <f t="shared" si="6412"/>
        <v>0</v>
      </c>
      <c r="K9712" s="258">
        <f t="shared" si="6412"/>
        <v>0</v>
      </c>
      <c r="L9712" s="258">
        <f t="shared" si="6412"/>
        <v>0</v>
      </c>
      <c r="M9712" s="258">
        <f t="shared" si="6412"/>
        <v>0</v>
      </c>
      <c r="N9712" s="258">
        <f t="shared" si="6412"/>
        <v>0</v>
      </c>
      <c r="O9712" s="258">
        <f t="shared" si="6412"/>
        <v>0</v>
      </c>
      <c r="P9712" s="309"/>
    </row>
    <row r="9713" spans="1:16" s="3" customFormat="1" ht="15" hidden="1" customHeight="1">
      <c r="A9713" s="124"/>
      <c r="B9713" s="124"/>
      <c r="C9713" s="125"/>
      <c r="D9713" s="124" t="s">
        <v>560</v>
      </c>
      <c r="E9713" s="128"/>
      <c r="F9713" s="127">
        <f>I9713+O9713</f>
        <v>0</v>
      </c>
      <c r="G9713" s="127">
        <f>J9713+P9713</f>
        <v>0</v>
      </c>
      <c r="H9713" s="127">
        <f>M9713+Q9713</f>
        <v>0</v>
      </c>
      <c r="I9713" s="127">
        <f t="shared" ref="I9713" si="6413">SUM(J9713:N9713)</f>
        <v>0</v>
      </c>
      <c r="J9713" s="128"/>
      <c r="K9713" s="128"/>
      <c r="L9713" s="127"/>
      <c r="M9713" s="127"/>
      <c r="N9713" s="127"/>
      <c r="O9713" s="128"/>
      <c r="P9713" s="310"/>
    </row>
    <row r="9714" spans="1:16" s="72" customFormat="1" hidden="1">
      <c r="A9714" s="68"/>
      <c r="B9714" s="68"/>
      <c r="C9714" s="270">
        <v>7000</v>
      </c>
      <c r="D9714" s="68"/>
      <c r="E9714" s="268"/>
      <c r="F9714" s="276">
        <f t="shared" ref="F9714:O9714" si="6414">SUM(F9715:F9730)</f>
        <v>0</v>
      </c>
      <c r="G9714" s="276">
        <f t="shared" ref="G9714:H9714" si="6415">SUM(G9715:G9730)</f>
        <v>0</v>
      </c>
      <c r="H9714" s="276">
        <f t="shared" si="6415"/>
        <v>0</v>
      </c>
      <c r="I9714" s="276">
        <f t="shared" si="6414"/>
        <v>0</v>
      </c>
      <c r="J9714" s="276">
        <f t="shared" si="6414"/>
        <v>0</v>
      </c>
      <c r="K9714" s="276">
        <f t="shared" ref="K9714:L9714" si="6416">SUM(K9715:K9730)</f>
        <v>0</v>
      </c>
      <c r="L9714" s="276">
        <f t="shared" si="6416"/>
        <v>0</v>
      </c>
      <c r="M9714" s="276">
        <f t="shared" si="6414"/>
        <v>0</v>
      </c>
      <c r="N9714" s="276">
        <f t="shared" si="6414"/>
        <v>0</v>
      </c>
      <c r="O9714" s="276">
        <f t="shared" si="6414"/>
        <v>0</v>
      </c>
      <c r="P9714" s="309"/>
    </row>
    <row r="9715" spans="1:16" s="6" customFormat="1" hidden="1">
      <c r="A9715" s="272"/>
      <c r="B9715" s="272"/>
      <c r="C9715" s="273"/>
      <c r="D9715" s="272" t="s">
        <v>155</v>
      </c>
      <c r="E9715" s="268"/>
      <c r="F9715" s="274">
        <f>J9715</f>
        <v>0</v>
      </c>
      <c r="G9715" s="274">
        <f>K9715</f>
        <v>0</v>
      </c>
      <c r="H9715" s="274">
        <f>F9715-G9715</f>
        <v>0</v>
      </c>
      <c r="I9715" s="274">
        <f>K9715</f>
        <v>0</v>
      </c>
      <c r="J9715" s="275"/>
      <c r="K9715" s="275"/>
      <c r="L9715" s="274"/>
      <c r="M9715" s="274"/>
      <c r="N9715" s="274"/>
      <c r="O9715" s="275"/>
      <c r="P9715" s="309"/>
    </row>
    <row r="9716" spans="1:16" s="6" customFormat="1" ht="15" hidden="1" customHeight="1">
      <c r="A9716" s="247"/>
      <c r="B9716" s="247"/>
      <c r="C9716" s="248"/>
      <c r="D9716" s="247" t="s">
        <v>156</v>
      </c>
      <c r="E9716" s="251"/>
      <c r="F9716" s="250">
        <f t="shared" ref="F9716:F9730" si="6417">I9716+O9716</f>
        <v>0</v>
      </c>
      <c r="G9716" s="250">
        <f t="shared" ref="G9716:G9730" si="6418">J9716+P9716</f>
        <v>0</v>
      </c>
      <c r="H9716" s="250">
        <f t="shared" ref="H9716:H9730" si="6419">M9716+Q9716</f>
        <v>0</v>
      </c>
      <c r="I9716" s="250">
        <f t="shared" ref="I9716:I9730" si="6420">SUM(J9716:N9716)</f>
        <v>0</v>
      </c>
      <c r="J9716" s="251"/>
      <c r="K9716" s="251"/>
      <c r="L9716" s="250"/>
      <c r="M9716" s="250"/>
      <c r="N9716" s="250"/>
      <c r="O9716" s="251"/>
      <c r="P9716" s="309"/>
    </row>
    <row r="9717" spans="1:16" s="6" customFormat="1" ht="15" hidden="1" customHeight="1">
      <c r="A9717" s="140"/>
      <c r="B9717" s="140"/>
      <c r="C9717" s="141"/>
      <c r="D9717" s="140" t="s">
        <v>157</v>
      </c>
      <c r="E9717" s="142"/>
      <c r="F9717" s="143">
        <f t="shared" si="6417"/>
        <v>0</v>
      </c>
      <c r="G9717" s="143">
        <f t="shared" si="6418"/>
        <v>0</v>
      </c>
      <c r="H9717" s="143">
        <f t="shared" si="6419"/>
        <v>0</v>
      </c>
      <c r="I9717" s="143">
        <f t="shared" si="6420"/>
        <v>0</v>
      </c>
      <c r="J9717" s="144"/>
      <c r="K9717" s="144"/>
      <c r="L9717" s="143"/>
      <c r="M9717" s="143"/>
      <c r="N9717" s="143"/>
      <c r="O9717" s="144"/>
      <c r="P9717" s="309"/>
    </row>
    <row r="9718" spans="1:16" s="3" customFormat="1" ht="15" hidden="1" customHeight="1">
      <c r="A9718" s="124"/>
      <c r="B9718" s="124"/>
      <c r="C9718" s="125"/>
      <c r="D9718" s="124" t="s">
        <v>158</v>
      </c>
      <c r="E9718" s="128"/>
      <c r="F9718" s="127">
        <f t="shared" si="6417"/>
        <v>0</v>
      </c>
      <c r="G9718" s="127">
        <f t="shared" si="6418"/>
        <v>0</v>
      </c>
      <c r="H9718" s="127">
        <f t="shared" si="6419"/>
        <v>0</v>
      </c>
      <c r="I9718" s="127">
        <f t="shared" si="6420"/>
        <v>0</v>
      </c>
      <c r="J9718" s="128"/>
      <c r="K9718" s="128"/>
      <c r="L9718" s="127"/>
      <c r="M9718" s="127"/>
      <c r="N9718" s="127"/>
      <c r="O9718" s="128"/>
      <c r="P9718" s="310"/>
    </row>
    <row r="9719" spans="1:16" s="6" customFormat="1" ht="15" hidden="1" customHeight="1">
      <c r="A9719" s="145"/>
      <c r="B9719" s="145"/>
      <c r="C9719" s="146"/>
      <c r="D9719" s="145" t="s">
        <v>159</v>
      </c>
      <c r="E9719" s="148"/>
      <c r="F9719" s="147">
        <f t="shared" si="6417"/>
        <v>0</v>
      </c>
      <c r="G9719" s="147">
        <f t="shared" si="6418"/>
        <v>0</v>
      </c>
      <c r="H9719" s="147">
        <f t="shared" si="6419"/>
        <v>0</v>
      </c>
      <c r="I9719" s="147">
        <f t="shared" si="6420"/>
        <v>0</v>
      </c>
      <c r="J9719" s="148"/>
      <c r="K9719" s="148"/>
      <c r="L9719" s="147"/>
      <c r="M9719" s="147"/>
      <c r="N9719" s="147"/>
      <c r="O9719" s="148"/>
      <c r="P9719" s="309"/>
    </row>
    <row r="9720" spans="1:16" s="6" customFormat="1" ht="15" hidden="1" customHeight="1">
      <c r="A9720" s="140"/>
      <c r="B9720" s="140"/>
      <c r="C9720" s="141"/>
      <c r="D9720" s="140" t="s">
        <v>160</v>
      </c>
      <c r="E9720" s="142"/>
      <c r="F9720" s="143">
        <f t="shared" si="6417"/>
        <v>0</v>
      </c>
      <c r="G9720" s="143">
        <f t="shared" si="6418"/>
        <v>0</v>
      </c>
      <c r="H9720" s="143">
        <f t="shared" si="6419"/>
        <v>0</v>
      </c>
      <c r="I9720" s="143">
        <f t="shared" si="6420"/>
        <v>0</v>
      </c>
      <c r="J9720" s="144"/>
      <c r="K9720" s="144"/>
      <c r="L9720" s="143"/>
      <c r="M9720" s="143"/>
      <c r="N9720" s="143"/>
      <c r="O9720" s="144"/>
      <c r="P9720" s="309"/>
    </row>
    <row r="9721" spans="1:16" s="3" customFormat="1" ht="15" hidden="1" customHeight="1">
      <c r="A9721" s="80"/>
      <c r="B9721" s="80"/>
      <c r="C9721" s="81"/>
      <c r="D9721" s="80" t="s">
        <v>161</v>
      </c>
      <c r="E9721" s="84"/>
      <c r="F9721" s="83">
        <f t="shared" si="6417"/>
        <v>0</v>
      </c>
      <c r="G9721" s="83">
        <f t="shared" si="6418"/>
        <v>0</v>
      </c>
      <c r="H9721" s="83">
        <f t="shared" si="6419"/>
        <v>0</v>
      </c>
      <c r="I9721" s="83">
        <f t="shared" si="6420"/>
        <v>0</v>
      </c>
      <c r="J9721" s="84"/>
      <c r="K9721" s="84"/>
      <c r="L9721" s="83"/>
      <c r="M9721" s="83"/>
      <c r="N9721" s="83"/>
      <c r="O9721" s="84"/>
      <c r="P9721" s="310"/>
    </row>
    <row r="9722" spans="1:16" s="3" customFormat="1" ht="15" hidden="1" customHeight="1">
      <c r="A9722" s="75"/>
      <c r="B9722" s="75"/>
      <c r="C9722" s="76"/>
      <c r="D9722" s="75" t="s">
        <v>162</v>
      </c>
      <c r="E9722" s="78"/>
      <c r="F9722" s="77">
        <f t="shared" si="6417"/>
        <v>0</v>
      </c>
      <c r="G9722" s="77">
        <f t="shared" si="6418"/>
        <v>0</v>
      </c>
      <c r="H9722" s="77">
        <f t="shared" si="6419"/>
        <v>0</v>
      </c>
      <c r="I9722" s="77">
        <f t="shared" si="6420"/>
        <v>0</v>
      </c>
      <c r="J9722" s="78"/>
      <c r="K9722" s="78"/>
      <c r="L9722" s="77"/>
      <c r="M9722" s="77"/>
      <c r="N9722" s="77"/>
      <c r="O9722" s="78"/>
      <c r="P9722" s="310"/>
    </row>
    <row r="9723" spans="1:16" s="3" customFormat="1" ht="15" hidden="1" customHeight="1">
      <c r="A9723" s="75"/>
      <c r="B9723" s="75"/>
      <c r="C9723" s="76"/>
      <c r="D9723" s="75" t="s">
        <v>163</v>
      </c>
      <c r="E9723" s="78"/>
      <c r="F9723" s="77">
        <f t="shared" si="6417"/>
        <v>0</v>
      </c>
      <c r="G9723" s="77">
        <f t="shared" si="6418"/>
        <v>0</v>
      </c>
      <c r="H9723" s="77">
        <f t="shared" si="6419"/>
        <v>0</v>
      </c>
      <c r="I9723" s="77">
        <f t="shared" si="6420"/>
        <v>0</v>
      </c>
      <c r="J9723" s="78"/>
      <c r="K9723" s="78"/>
      <c r="L9723" s="77"/>
      <c r="M9723" s="77"/>
      <c r="N9723" s="77"/>
      <c r="O9723" s="78"/>
      <c r="P9723" s="310"/>
    </row>
    <row r="9724" spans="1:16" s="6" customFormat="1" hidden="1">
      <c r="A9724" s="75"/>
      <c r="B9724" s="75"/>
      <c r="C9724" s="76"/>
      <c r="D9724" s="75" t="s">
        <v>164</v>
      </c>
      <c r="E9724" s="73"/>
      <c r="F9724" s="77">
        <f t="shared" si="6417"/>
        <v>0</v>
      </c>
      <c r="G9724" s="77">
        <f t="shared" si="6418"/>
        <v>0</v>
      </c>
      <c r="H9724" s="77">
        <f t="shared" si="6419"/>
        <v>0</v>
      </c>
      <c r="I9724" s="77">
        <f t="shared" si="6420"/>
        <v>0</v>
      </c>
      <c r="J9724" s="78"/>
      <c r="K9724" s="78"/>
      <c r="L9724" s="77"/>
      <c r="M9724" s="77"/>
      <c r="N9724" s="77"/>
      <c r="O9724" s="78"/>
      <c r="P9724" s="309"/>
    </row>
    <row r="9725" spans="1:16" s="3" customFormat="1" ht="15" hidden="1" customHeight="1">
      <c r="A9725" s="80"/>
      <c r="B9725" s="80"/>
      <c r="C9725" s="81"/>
      <c r="D9725" s="80" t="s">
        <v>165</v>
      </c>
      <c r="E9725" s="82"/>
      <c r="F9725" s="83">
        <f t="shared" si="6417"/>
        <v>0</v>
      </c>
      <c r="G9725" s="83">
        <f t="shared" si="6418"/>
        <v>0</v>
      </c>
      <c r="H9725" s="83">
        <f t="shared" si="6419"/>
        <v>0</v>
      </c>
      <c r="I9725" s="83">
        <f t="shared" si="6420"/>
        <v>0</v>
      </c>
      <c r="J9725" s="84"/>
      <c r="K9725" s="84"/>
      <c r="L9725" s="83"/>
      <c r="M9725" s="83"/>
      <c r="N9725" s="83"/>
      <c r="O9725" s="84"/>
      <c r="P9725" s="310"/>
    </row>
    <row r="9726" spans="1:16" s="3" customFormat="1" ht="15" hidden="1" customHeight="1">
      <c r="A9726" s="75"/>
      <c r="B9726" s="75"/>
      <c r="C9726" s="76"/>
      <c r="D9726" s="75" t="s">
        <v>166</v>
      </c>
      <c r="E9726" s="78"/>
      <c r="F9726" s="77">
        <f t="shared" si="6417"/>
        <v>0</v>
      </c>
      <c r="G9726" s="77">
        <f t="shared" si="6418"/>
        <v>0</v>
      </c>
      <c r="H9726" s="77">
        <f t="shared" si="6419"/>
        <v>0</v>
      </c>
      <c r="I9726" s="77">
        <f t="shared" si="6420"/>
        <v>0</v>
      </c>
      <c r="J9726" s="78"/>
      <c r="K9726" s="78"/>
      <c r="L9726" s="77"/>
      <c r="M9726" s="77"/>
      <c r="N9726" s="77"/>
      <c r="O9726" s="78"/>
      <c r="P9726" s="310"/>
    </row>
    <row r="9727" spans="1:16" s="3" customFormat="1" ht="15" hidden="1" customHeight="1">
      <c r="A9727" s="75"/>
      <c r="B9727" s="75"/>
      <c r="C9727" s="76"/>
      <c r="D9727" s="75" t="s">
        <v>167</v>
      </c>
      <c r="E9727" s="78"/>
      <c r="F9727" s="77">
        <f t="shared" si="6417"/>
        <v>0</v>
      </c>
      <c r="G9727" s="77">
        <f t="shared" si="6418"/>
        <v>0</v>
      </c>
      <c r="H9727" s="77">
        <f t="shared" si="6419"/>
        <v>0</v>
      </c>
      <c r="I9727" s="77">
        <f t="shared" si="6420"/>
        <v>0</v>
      </c>
      <c r="J9727" s="78"/>
      <c r="K9727" s="78"/>
      <c r="L9727" s="77"/>
      <c r="M9727" s="77"/>
      <c r="N9727" s="77"/>
      <c r="O9727" s="78"/>
      <c r="P9727" s="310"/>
    </row>
    <row r="9728" spans="1:16" s="3" customFormat="1" ht="15" hidden="1" customHeight="1">
      <c r="A9728" s="75"/>
      <c r="B9728" s="75"/>
      <c r="C9728" s="76"/>
      <c r="D9728" s="75" t="s">
        <v>168</v>
      </c>
      <c r="E9728" s="78"/>
      <c r="F9728" s="77">
        <f t="shared" si="6417"/>
        <v>0</v>
      </c>
      <c r="G9728" s="77">
        <f t="shared" si="6418"/>
        <v>0</v>
      </c>
      <c r="H9728" s="77">
        <f t="shared" si="6419"/>
        <v>0</v>
      </c>
      <c r="I9728" s="77">
        <f t="shared" si="6420"/>
        <v>0</v>
      </c>
      <c r="J9728" s="78"/>
      <c r="K9728" s="78"/>
      <c r="L9728" s="77"/>
      <c r="M9728" s="77"/>
      <c r="N9728" s="77"/>
      <c r="O9728" s="78"/>
      <c r="P9728" s="310"/>
    </row>
    <row r="9729" spans="1:16" s="3" customFormat="1" ht="15" hidden="1" customHeight="1">
      <c r="A9729" s="123"/>
      <c r="B9729" s="123"/>
      <c r="C9729" s="129"/>
      <c r="D9729" s="123" t="s">
        <v>169</v>
      </c>
      <c r="E9729" s="92"/>
      <c r="F9729" s="91">
        <f t="shared" si="6417"/>
        <v>0</v>
      </c>
      <c r="G9729" s="91">
        <f t="shared" si="6418"/>
        <v>0</v>
      </c>
      <c r="H9729" s="91">
        <f t="shared" si="6419"/>
        <v>0</v>
      </c>
      <c r="I9729" s="91">
        <f t="shared" si="6420"/>
        <v>0</v>
      </c>
      <c r="J9729" s="92"/>
      <c r="K9729" s="92"/>
      <c r="L9729" s="91"/>
      <c r="M9729" s="91"/>
      <c r="N9729" s="91"/>
      <c r="O9729" s="92"/>
      <c r="P9729" s="310"/>
    </row>
    <row r="9730" spans="1:16" s="6" customFormat="1" hidden="1">
      <c r="A9730" s="272"/>
      <c r="B9730" s="272"/>
      <c r="C9730" s="273"/>
      <c r="D9730" s="272" t="s">
        <v>170</v>
      </c>
      <c r="E9730" s="268"/>
      <c r="F9730" s="274">
        <f t="shared" si="6417"/>
        <v>0</v>
      </c>
      <c r="G9730" s="274">
        <f t="shared" si="6418"/>
        <v>0</v>
      </c>
      <c r="H9730" s="274">
        <f t="shared" si="6419"/>
        <v>0</v>
      </c>
      <c r="I9730" s="274">
        <f t="shared" si="6420"/>
        <v>0</v>
      </c>
      <c r="J9730" s="275"/>
      <c r="K9730" s="275"/>
      <c r="L9730" s="274"/>
      <c r="M9730" s="274"/>
      <c r="N9730" s="274"/>
      <c r="O9730" s="275"/>
      <c r="P9730" s="309"/>
    </row>
    <row r="9731" spans="1:16" s="72" customFormat="1" ht="15" hidden="1" customHeight="1">
      <c r="A9731" s="46"/>
      <c r="B9731" s="46"/>
      <c r="C9731" s="47">
        <v>7100</v>
      </c>
      <c r="D9731" s="46"/>
      <c r="E9731" s="50"/>
      <c r="F9731" s="50">
        <f t="shared" ref="F9731:O9731" si="6421">SUM(F9732:F9736)</f>
        <v>0</v>
      </c>
      <c r="G9731" s="50">
        <f t="shared" ref="G9731:H9731" si="6422">SUM(G9732:G9736)</f>
        <v>0</v>
      </c>
      <c r="H9731" s="50">
        <f t="shared" si="6422"/>
        <v>0</v>
      </c>
      <c r="I9731" s="50">
        <f t="shared" si="6421"/>
        <v>0</v>
      </c>
      <c r="J9731" s="50">
        <f t="shared" si="6421"/>
        <v>0</v>
      </c>
      <c r="K9731" s="50">
        <f t="shared" ref="K9731:L9731" si="6423">SUM(K9732:K9736)</f>
        <v>0</v>
      </c>
      <c r="L9731" s="50">
        <f t="shared" si="6423"/>
        <v>0</v>
      </c>
      <c r="M9731" s="50">
        <f t="shared" si="6421"/>
        <v>0</v>
      </c>
      <c r="N9731" s="50">
        <f t="shared" si="6421"/>
        <v>0</v>
      </c>
      <c r="O9731" s="50">
        <f t="shared" si="6421"/>
        <v>0</v>
      </c>
      <c r="P9731" s="309"/>
    </row>
    <row r="9732" spans="1:16" s="3" customFormat="1" ht="15" hidden="1" customHeight="1">
      <c r="A9732" s="75"/>
      <c r="B9732" s="75"/>
      <c r="C9732" s="76"/>
      <c r="D9732" s="75" t="s">
        <v>171</v>
      </c>
      <c r="E9732" s="78"/>
      <c r="F9732" s="77">
        <f t="shared" ref="F9732:F9736" si="6424">I9732+O9732</f>
        <v>0</v>
      </c>
      <c r="G9732" s="77">
        <f>J9732+P9732</f>
        <v>0</v>
      </c>
      <c r="H9732" s="77">
        <f>M9732+Q9732</f>
        <v>0</v>
      </c>
      <c r="I9732" s="77">
        <f>SUM(J9732:N9732)</f>
        <v>0</v>
      </c>
      <c r="J9732" s="78"/>
      <c r="K9732" s="78"/>
      <c r="L9732" s="77"/>
      <c r="M9732" s="77"/>
      <c r="N9732" s="77"/>
      <c r="O9732" s="78"/>
      <c r="P9732" s="310"/>
    </row>
    <row r="9733" spans="1:16" s="3" customFormat="1" ht="15" hidden="1" customHeight="1">
      <c r="A9733" s="75"/>
      <c r="B9733" s="75"/>
      <c r="C9733" s="76"/>
      <c r="D9733" s="75" t="s">
        <v>172</v>
      </c>
      <c r="E9733" s="78"/>
      <c r="F9733" s="77">
        <f t="shared" si="6424"/>
        <v>0</v>
      </c>
      <c r="G9733" s="77">
        <f>J9733+P9733</f>
        <v>0</v>
      </c>
      <c r="H9733" s="77">
        <f>M9733+Q9733</f>
        <v>0</v>
      </c>
      <c r="I9733" s="77">
        <f>SUM(J9733:N9733)</f>
        <v>0</v>
      </c>
      <c r="J9733" s="78"/>
      <c r="K9733" s="78"/>
      <c r="L9733" s="77"/>
      <c r="M9733" s="77"/>
      <c r="N9733" s="77"/>
      <c r="O9733" s="78"/>
      <c r="P9733" s="310"/>
    </row>
    <row r="9734" spans="1:16" s="3" customFormat="1" ht="15" hidden="1" customHeight="1">
      <c r="A9734" s="75"/>
      <c r="B9734" s="75"/>
      <c r="C9734" s="76"/>
      <c r="D9734" s="75" t="s">
        <v>173</v>
      </c>
      <c r="E9734" s="78"/>
      <c r="F9734" s="77">
        <f t="shared" si="6424"/>
        <v>0</v>
      </c>
      <c r="G9734" s="77">
        <f>J9734+P9734</f>
        <v>0</v>
      </c>
      <c r="H9734" s="77">
        <f>M9734+Q9734</f>
        <v>0</v>
      </c>
      <c r="I9734" s="77">
        <f>SUM(J9734:N9734)</f>
        <v>0</v>
      </c>
      <c r="J9734" s="78"/>
      <c r="K9734" s="78"/>
      <c r="L9734" s="77"/>
      <c r="M9734" s="77"/>
      <c r="N9734" s="77"/>
      <c r="O9734" s="78"/>
      <c r="P9734" s="310"/>
    </row>
    <row r="9735" spans="1:16" s="3" customFormat="1" ht="15" hidden="1" customHeight="1">
      <c r="A9735" s="75"/>
      <c r="B9735" s="75"/>
      <c r="C9735" s="76"/>
      <c r="D9735" s="75" t="s">
        <v>174</v>
      </c>
      <c r="E9735" s="78"/>
      <c r="F9735" s="77">
        <f t="shared" si="6424"/>
        <v>0</v>
      </c>
      <c r="G9735" s="77">
        <f>J9735+P9735</f>
        <v>0</v>
      </c>
      <c r="H9735" s="77">
        <f>M9735+Q9735</f>
        <v>0</v>
      </c>
      <c r="I9735" s="77">
        <f>SUM(J9735:N9735)</f>
        <v>0</v>
      </c>
      <c r="J9735" s="78"/>
      <c r="K9735" s="78"/>
      <c r="L9735" s="77"/>
      <c r="M9735" s="77"/>
      <c r="N9735" s="77"/>
      <c r="O9735" s="78"/>
      <c r="P9735" s="310"/>
    </row>
    <row r="9736" spans="1:16" s="3" customFormat="1" ht="15" hidden="1" customHeight="1">
      <c r="A9736" s="75"/>
      <c r="B9736" s="75"/>
      <c r="C9736" s="76"/>
      <c r="D9736" s="75" t="s">
        <v>175</v>
      </c>
      <c r="E9736" s="78"/>
      <c r="F9736" s="77">
        <f t="shared" si="6424"/>
        <v>0</v>
      </c>
      <c r="G9736" s="77">
        <f>J9736+P9736</f>
        <v>0</v>
      </c>
      <c r="H9736" s="77">
        <f>M9736+Q9736</f>
        <v>0</v>
      </c>
      <c r="I9736" s="77">
        <f>SUM(J9736:N9736)</f>
        <v>0</v>
      </c>
      <c r="J9736" s="78"/>
      <c r="K9736" s="78"/>
      <c r="L9736" s="77"/>
      <c r="M9736" s="77"/>
      <c r="N9736" s="77"/>
      <c r="O9736" s="78"/>
      <c r="P9736" s="310"/>
    </row>
    <row r="9737" spans="1:16" s="6" customFormat="1" ht="15" hidden="1" customHeight="1">
      <c r="A9737" s="8"/>
      <c r="B9737" s="8"/>
      <c r="C9737" s="41">
        <v>7150</v>
      </c>
      <c r="D9737" s="8"/>
      <c r="E9737" s="43"/>
      <c r="F9737" s="40">
        <f t="shared" ref="F9737:O9737" si="6425">SUM(F9738:F9754)</f>
        <v>0</v>
      </c>
      <c r="G9737" s="40">
        <f t="shared" ref="G9737:H9737" si="6426">SUM(G9738:G9754)</f>
        <v>0</v>
      </c>
      <c r="H9737" s="40">
        <f t="shared" si="6426"/>
        <v>0</v>
      </c>
      <c r="I9737" s="40">
        <f t="shared" si="6425"/>
        <v>0</v>
      </c>
      <c r="J9737" s="40">
        <f t="shared" si="6425"/>
        <v>0</v>
      </c>
      <c r="K9737" s="40">
        <f t="shared" ref="K9737:L9737" si="6427">SUM(K9738:K9754)</f>
        <v>0</v>
      </c>
      <c r="L9737" s="40">
        <f t="shared" si="6427"/>
        <v>0</v>
      </c>
      <c r="M9737" s="40">
        <f t="shared" si="6425"/>
        <v>0</v>
      </c>
      <c r="N9737" s="40">
        <f t="shared" si="6425"/>
        <v>0</v>
      </c>
      <c r="O9737" s="40">
        <f t="shared" si="6425"/>
        <v>0</v>
      </c>
      <c r="P9737" s="309"/>
    </row>
    <row r="9738" spans="1:16" s="3" customFormat="1" ht="15" hidden="1" customHeight="1">
      <c r="A9738" s="75"/>
      <c r="B9738" s="75"/>
      <c r="C9738" s="76"/>
      <c r="D9738" s="75" t="s">
        <v>176</v>
      </c>
      <c r="E9738" s="78"/>
      <c r="F9738" s="77">
        <f t="shared" ref="F9738:F9754" si="6428">I9738+O9738</f>
        <v>0</v>
      </c>
      <c r="G9738" s="77">
        <f t="shared" ref="G9738:G9754" si="6429">J9738+P9738</f>
        <v>0</v>
      </c>
      <c r="H9738" s="77">
        <f t="shared" ref="H9738:H9754" si="6430">M9738+Q9738</f>
        <v>0</v>
      </c>
      <c r="I9738" s="77">
        <f t="shared" ref="I9738:I9754" si="6431">SUM(J9738:N9738)</f>
        <v>0</v>
      </c>
      <c r="J9738" s="78"/>
      <c r="K9738" s="78"/>
      <c r="L9738" s="77"/>
      <c r="M9738" s="77"/>
      <c r="N9738" s="77"/>
      <c r="O9738" s="78"/>
      <c r="P9738" s="310"/>
    </row>
    <row r="9739" spans="1:16" s="3" customFormat="1" ht="15" hidden="1" customHeight="1">
      <c r="A9739" s="75"/>
      <c r="B9739" s="75"/>
      <c r="C9739" s="76"/>
      <c r="D9739" s="75" t="s">
        <v>177</v>
      </c>
      <c r="E9739" s="78"/>
      <c r="F9739" s="77">
        <f t="shared" si="6428"/>
        <v>0</v>
      </c>
      <c r="G9739" s="77">
        <f t="shared" si="6429"/>
        <v>0</v>
      </c>
      <c r="H9739" s="77">
        <f t="shared" si="6430"/>
        <v>0</v>
      </c>
      <c r="I9739" s="77">
        <f t="shared" si="6431"/>
        <v>0</v>
      </c>
      <c r="J9739" s="78"/>
      <c r="K9739" s="78"/>
      <c r="L9739" s="77"/>
      <c r="M9739" s="77"/>
      <c r="N9739" s="77"/>
      <c r="O9739" s="78"/>
      <c r="P9739" s="310"/>
    </row>
    <row r="9740" spans="1:16" s="3" customFormat="1" ht="15" hidden="1" customHeight="1">
      <c r="A9740" s="75"/>
      <c r="B9740" s="75"/>
      <c r="C9740" s="76"/>
      <c r="D9740" s="75" t="s">
        <v>178</v>
      </c>
      <c r="E9740" s="78"/>
      <c r="F9740" s="77">
        <f t="shared" si="6428"/>
        <v>0</v>
      </c>
      <c r="G9740" s="77">
        <f t="shared" si="6429"/>
        <v>0</v>
      </c>
      <c r="H9740" s="77">
        <f t="shared" si="6430"/>
        <v>0</v>
      </c>
      <c r="I9740" s="77">
        <f t="shared" si="6431"/>
        <v>0</v>
      </c>
      <c r="J9740" s="78"/>
      <c r="K9740" s="78"/>
      <c r="L9740" s="77"/>
      <c r="M9740" s="77"/>
      <c r="N9740" s="77"/>
      <c r="O9740" s="78"/>
      <c r="P9740" s="310"/>
    </row>
    <row r="9741" spans="1:16" s="3" customFormat="1" ht="15" hidden="1" customHeight="1">
      <c r="A9741" s="75"/>
      <c r="B9741" s="75"/>
      <c r="C9741" s="76"/>
      <c r="D9741" s="75" t="s">
        <v>179</v>
      </c>
      <c r="E9741" s="78"/>
      <c r="F9741" s="77">
        <f t="shared" si="6428"/>
        <v>0</v>
      </c>
      <c r="G9741" s="77">
        <f t="shared" si="6429"/>
        <v>0</v>
      </c>
      <c r="H9741" s="77">
        <f t="shared" si="6430"/>
        <v>0</v>
      </c>
      <c r="I9741" s="77">
        <f t="shared" si="6431"/>
        <v>0</v>
      </c>
      <c r="J9741" s="78"/>
      <c r="K9741" s="78"/>
      <c r="L9741" s="77"/>
      <c r="M9741" s="77"/>
      <c r="N9741" s="77"/>
      <c r="O9741" s="78"/>
      <c r="P9741" s="310"/>
    </row>
    <row r="9742" spans="1:16" s="3" customFormat="1" ht="15" hidden="1" customHeight="1">
      <c r="A9742" s="75"/>
      <c r="B9742" s="75"/>
      <c r="C9742" s="76"/>
      <c r="D9742" s="75" t="s">
        <v>180</v>
      </c>
      <c r="E9742" s="78"/>
      <c r="F9742" s="77">
        <f t="shared" si="6428"/>
        <v>0</v>
      </c>
      <c r="G9742" s="77">
        <f t="shared" si="6429"/>
        <v>0</v>
      </c>
      <c r="H9742" s="77">
        <f t="shared" si="6430"/>
        <v>0</v>
      </c>
      <c r="I9742" s="77">
        <f t="shared" si="6431"/>
        <v>0</v>
      </c>
      <c r="J9742" s="78"/>
      <c r="K9742" s="78"/>
      <c r="L9742" s="77"/>
      <c r="M9742" s="77"/>
      <c r="N9742" s="77"/>
      <c r="O9742" s="78"/>
      <c r="P9742" s="310"/>
    </row>
    <row r="9743" spans="1:16" s="3" customFormat="1" ht="15" hidden="1" customHeight="1">
      <c r="A9743" s="75"/>
      <c r="B9743" s="75"/>
      <c r="C9743" s="76"/>
      <c r="D9743" s="75" t="s">
        <v>181</v>
      </c>
      <c r="E9743" s="78"/>
      <c r="F9743" s="77">
        <f t="shared" si="6428"/>
        <v>0</v>
      </c>
      <c r="G9743" s="77">
        <f t="shared" si="6429"/>
        <v>0</v>
      </c>
      <c r="H9743" s="77">
        <f t="shared" si="6430"/>
        <v>0</v>
      </c>
      <c r="I9743" s="77">
        <f t="shared" si="6431"/>
        <v>0</v>
      </c>
      <c r="J9743" s="78"/>
      <c r="K9743" s="78"/>
      <c r="L9743" s="77"/>
      <c r="M9743" s="77"/>
      <c r="N9743" s="77"/>
      <c r="O9743" s="78"/>
      <c r="P9743" s="310"/>
    </row>
    <row r="9744" spans="1:16" s="3" customFormat="1" ht="15" hidden="1" customHeight="1">
      <c r="A9744" s="75"/>
      <c r="B9744" s="75"/>
      <c r="C9744" s="76"/>
      <c r="D9744" s="75" t="s">
        <v>182</v>
      </c>
      <c r="E9744" s="78"/>
      <c r="F9744" s="77">
        <f t="shared" si="6428"/>
        <v>0</v>
      </c>
      <c r="G9744" s="77">
        <f t="shared" si="6429"/>
        <v>0</v>
      </c>
      <c r="H9744" s="77">
        <f t="shared" si="6430"/>
        <v>0</v>
      </c>
      <c r="I9744" s="77">
        <f t="shared" si="6431"/>
        <v>0</v>
      </c>
      <c r="J9744" s="78"/>
      <c r="K9744" s="78"/>
      <c r="L9744" s="77"/>
      <c r="M9744" s="77"/>
      <c r="N9744" s="77"/>
      <c r="O9744" s="78"/>
      <c r="P9744" s="310"/>
    </row>
    <row r="9745" spans="1:16" s="3" customFormat="1" ht="15" hidden="1" customHeight="1">
      <c r="A9745" s="75"/>
      <c r="B9745" s="75"/>
      <c r="C9745" s="76"/>
      <c r="D9745" s="75" t="s">
        <v>183</v>
      </c>
      <c r="E9745" s="78"/>
      <c r="F9745" s="77">
        <f t="shared" si="6428"/>
        <v>0</v>
      </c>
      <c r="G9745" s="77">
        <f t="shared" si="6429"/>
        <v>0</v>
      </c>
      <c r="H9745" s="77">
        <f t="shared" si="6430"/>
        <v>0</v>
      </c>
      <c r="I9745" s="77">
        <f t="shared" si="6431"/>
        <v>0</v>
      </c>
      <c r="J9745" s="78"/>
      <c r="K9745" s="78"/>
      <c r="L9745" s="77"/>
      <c r="M9745" s="77"/>
      <c r="N9745" s="77"/>
      <c r="O9745" s="78"/>
      <c r="P9745" s="310"/>
    </row>
    <row r="9746" spans="1:16" s="3" customFormat="1" ht="15" hidden="1" customHeight="1">
      <c r="A9746" s="75"/>
      <c r="B9746" s="75"/>
      <c r="C9746" s="76"/>
      <c r="D9746" s="75" t="s">
        <v>184</v>
      </c>
      <c r="E9746" s="78"/>
      <c r="F9746" s="77">
        <f t="shared" si="6428"/>
        <v>0</v>
      </c>
      <c r="G9746" s="77">
        <f t="shared" si="6429"/>
        <v>0</v>
      </c>
      <c r="H9746" s="77">
        <f t="shared" si="6430"/>
        <v>0</v>
      </c>
      <c r="I9746" s="77">
        <f t="shared" si="6431"/>
        <v>0</v>
      </c>
      <c r="J9746" s="78"/>
      <c r="K9746" s="78"/>
      <c r="L9746" s="77"/>
      <c r="M9746" s="77"/>
      <c r="N9746" s="77"/>
      <c r="O9746" s="78"/>
      <c r="P9746" s="310"/>
    </row>
    <row r="9747" spans="1:16" s="3" customFormat="1" ht="15" hidden="1" customHeight="1">
      <c r="A9747" s="75"/>
      <c r="B9747" s="75"/>
      <c r="C9747" s="76"/>
      <c r="D9747" s="75" t="s">
        <v>185</v>
      </c>
      <c r="E9747" s="78"/>
      <c r="F9747" s="77">
        <f t="shared" si="6428"/>
        <v>0</v>
      </c>
      <c r="G9747" s="77">
        <f t="shared" si="6429"/>
        <v>0</v>
      </c>
      <c r="H9747" s="77">
        <f t="shared" si="6430"/>
        <v>0</v>
      </c>
      <c r="I9747" s="77">
        <f t="shared" si="6431"/>
        <v>0</v>
      </c>
      <c r="J9747" s="78"/>
      <c r="K9747" s="78"/>
      <c r="L9747" s="77"/>
      <c r="M9747" s="77"/>
      <c r="N9747" s="77"/>
      <c r="O9747" s="78"/>
      <c r="P9747" s="310"/>
    </row>
    <row r="9748" spans="1:16" s="3" customFormat="1" ht="15" hidden="1" customHeight="1">
      <c r="A9748" s="75"/>
      <c r="B9748" s="75"/>
      <c r="C9748" s="76"/>
      <c r="D9748" s="75" t="s">
        <v>186</v>
      </c>
      <c r="E9748" s="78"/>
      <c r="F9748" s="77">
        <f t="shared" si="6428"/>
        <v>0</v>
      </c>
      <c r="G9748" s="77">
        <f t="shared" si="6429"/>
        <v>0</v>
      </c>
      <c r="H9748" s="77">
        <f t="shared" si="6430"/>
        <v>0</v>
      </c>
      <c r="I9748" s="77">
        <f t="shared" si="6431"/>
        <v>0</v>
      </c>
      <c r="J9748" s="78"/>
      <c r="K9748" s="78"/>
      <c r="L9748" s="77"/>
      <c r="M9748" s="77"/>
      <c r="N9748" s="77"/>
      <c r="O9748" s="78"/>
      <c r="P9748" s="310"/>
    </row>
    <row r="9749" spans="1:16" s="3" customFormat="1" ht="15" hidden="1" customHeight="1">
      <c r="A9749" s="75"/>
      <c r="B9749" s="75"/>
      <c r="C9749" s="76"/>
      <c r="D9749" s="75" t="s">
        <v>187</v>
      </c>
      <c r="E9749" s="78"/>
      <c r="F9749" s="77">
        <f t="shared" si="6428"/>
        <v>0</v>
      </c>
      <c r="G9749" s="77">
        <f t="shared" si="6429"/>
        <v>0</v>
      </c>
      <c r="H9749" s="77">
        <f t="shared" si="6430"/>
        <v>0</v>
      </c>
      <c r="I9749" s="77">
        <f t="shared" si="6431"/>
        <v>0</v>
      </c>
      <c r="J9749" s="78"/>
      <c r="K9749" s="78"/>
      <c r="L9749" s="77"/>
      <c r="M9749" s="77"/>
      <c r="N9749" s="77"/>
      <c r="O9749" s="78"/>
      <c r="P9749" s="310"/>
    </row>
    <row r="9750" spans="1:16" s="3" customFormat="1" ht="15" hidden="1" customHeight="1">
      <c r="A9750" s="75"/>
      <c r="B9750" s="75"/>
      <c r="C9750" s="76"/>
      <c r="D9750" s="75" t="s">
        <v>188</v>
      </c>
      <c r="E9750" s="78"/>
      <c r="F9750" s="77">
        <f t="shared" si="6428"/>
        <v>0</v>
      </c>
      <c r="G9750" s="77">
        <f t="shared" si="6429"/>
        <v>0</v>
      </c>
      <c r="H9750" s="77">
        <f t="shared" si="6430"/>
        <v>0</v>
      </c>
      <c r="I9750" s="77">
        <f t="shared" si="6431"/>
        <v>0</v>
      </c>
      <c r="J9750" s="78"/>
      <c r="K9750" s="78"/>
      <c r="L9750" s="77"/>
      <c r="M9750" s="77"/>
      <c r="N9750" s="77"/>
      <c r="O9750" s="78"/>
      <c r="P9750" s="310"/>
    </row>
    <row r="9751" spans="1:16" s="3" customFormat="1" ht="15" hidden="1" customHeight="1">
      <c r="A9751" s="75"/>
      <c r="B9751" s="75"/>
      <c r="C9751" s="76"/>
      <c r="D9751" s="75" t="s">
        <v>189</v>
      </c>
      <c r="E9751" s="78"/>
      <c r="F9751" s="77">
        <f t="shared" si="6428"/>
        <v>0</v>
      </c>
      <c r="G9751" s="77">
        <f t="shared" si="6429"/>
        <v>0</v>
      </c>
      <c r="H9751" s="77">
        <f t="shared" si="6430"/>
        <v>0</v>
      </c>
      <c r="I9751" s="77">
        <f t="shared" si="6431"/>
        <v>0</v>
      </c>
      <c r="J9751" s="78"/>
      <c r="K9751" s="78"/>
      <c r="L9751" s="77"/>
      <c r="M9751" s="77"/>
      <c r="N9751" s="77"/>
      <c r="O9751" s="78"/>
      <c r="P9751" s="310"/>
    </row>
    <row r="9752" spans="1:16" s="3" customFormat="1" ht="15" hidden="1" customHeight="1">
      <c r="A9752" s="75"/>
      <c r="B9752" s="75"/>
      <c r="C9752" s="76"/>
      <c r="D9752" s="75" t="s">
        <v>190</v>
      </c>
      <c r="E9752" s="78"/>
      <c r="F9752" s="77">
        <f t="shared" si="6428"/>
        <v>0</v>
      </c>
      <c r="G9752" s="77">
        <f t="shared" si="6429"/>
        <v>0</v>
      </c>
      <c r="H9752" s="77">
        <f t="shared" si="6430"/>
        <v>0</v>
      </c>
      <c r="I9752" s="77">
        <f t="shared" si="6431"/>
        <v>0</v>
      </c>
      <c r="J9752" s="78"/>
      <c r="K9752" s="78"/>
      <c r="L9752" s="77"/>
      <c r="M9752" s="77"/>
      <c r="N9752" s="77"/>
      <c r="O9752" s="78"/>
      <c r="P9752" s="310"/>
    </row>
    <row r="9753" spans="1:16" s="3" customFormat="1" ht="15" hidden="1" customHeight="1">
      <c r="A9753" s="75"/>
      <c r="B9753" s="75"/>
      <c r="C9753" s="76"/>
      <c r="D9753" s="75" t="s">
        <v>191</v>
      </c>
      <c r="E9753" s="78"/>
      <c r="F9753" s="77">
        <f t="shared" si="6428"/>
        <v>0</v>
      </c>
      <c r="G9753" s="77">
        <f t="shared" si="6429"/>
        <v>0</v>
      </c>
      <c r="H9753" s="77">
        <f t="shared" si="6430"/>
        <v>0</v>
      </c>
      <c r="I9753" s="77">
        <f t="shared" si="6431"/>
        <v>0</v>
      </c>
      <c r="J9753" s="78"/>
      <c r="K9753" s="78"/>
      <c r="L9753" s="77"/>
      <c r="M9753" s="77"/>
      <c r="N9753" s="77"/>
      <c r="O9753" s="78"/>
      <c r="P9753" s="310"/>
    </row>
    <row r="9754" spans="1:16" s="3" customFormat="1" ht="15" hidden="1" customHeight="1">
      <c r="A9754" s="75"/>
      <c r="B9754" s="75"/>
      <c r="C9754" s="76"/>
      <c r="D9754" s="75" t="s">
        <v>192</v>
      </c>
      <c r="E9754" s="78"/>
      <c r="F9754" s="77">
        <f t="shared" si="6428"/>
        <v>0</v>
      </c>
      <c r="G9754" s="77">
        <f t="shared" si="6429"/>
        <v>0</v>
      </c>
      <c r="H9754" s="77">
        <f t="shared" si="6430"/>
        <v>0</v>
      </c>
      <c r="I9754" s="77">
        <f t="shared" si="6431"/>
        <v>0</v>
      </c>
      <c r="J9754" s="78"/>
      <c r="K9754" s="78"/>
      <c r="L9754" s="77"/>
      <c r="M9754" s="77"/>
      <c r="N9754" s="77"/>
      <c r="O9754" s="78"/>
      <c r="P9754" s="310"/>
    </row>
    <row r="9755" spans="1:16" s="6" customFormat="1" ht="15" hidden="1" customHeight="1">
      <c r="A9755" s="8"/>
      <c r="B9755" s="8"/>
      <c r="C9755" s="41">
        <v>7200</v>
      </c>
      <c r="D9755" s="8"/>
      <c r="E9755" s="43"/>
      <c r="F9755" s="43">
        <f t="shared" ref="F9755:O9755" si="6432">SUM(F9756:F9759)</f>
        <v>0</v>
      </c>
      <c r="G9755" s="43">
        <f t="shared" ref="G9755:H9755" si="6433">SUM(G9756:G9759)</f>
        <v>0</v>
      </c>
      <c r="H9755" s="43">
        <f t="shared" si="6433"/>
        <v>0</v>
      </c>
      <c r="I9755" s="43">
        <f t="shared" si="6432"/>
        <v>0</v>
      </c>
      <c r="J9755" s="43">
        <f t="shared" si="6432"/>
        <v>0</v>
      </c>
      <c r="K9755" s="43">
        <f t="shared" ref="K9755:L9755" si="6434">SUM(K9756:K9759)</f>
        <v>0</v>
      </c>
      <c r="L9755" s="43">
        <f t="shared" si="6434"/>
        <v>0</v>
      </c>
      <c r="M9755" s="43">
        <f t="shared" si="6432"/>
        <v>0</v>
      </c>
      <c r="N9755" s="43">
        <f t="shared" si="6432"/>
        <v>0</v>
      </c>
      <c r="O9755" s="43">
        <f t="shared" si="6432"/>
        <v>0</v>
      </c>
      <c r="P9755" s="309"/>
    </row>
    <row r="9756" spans="1:16" s="3" customFormat="1" ht="15" hidden="1" customHeight="1">
      <c r="A9756" s="75"/>
      <c r="B9756" s="75"/>
      <c r="C9756" s="76"/>
      <c r="D9756" s="75" t="s">
        <v>193</v>
      </c>
      <c r="E9756" s="78"/>
      <c r="F9756" s="77">
        <f t="shared" ref="F9756:F9759" si="6435">I9756+O9756</f>
        <v>0</v>
      </c>
      <c r="G9756" s="77">
        <f>J9756+P9756</f>
        <v>0</v>
      </c>
      <c r="H9756" s="77">
        <f>M9756+Q9756</f>
        <v>0</v>
      </c>
      <c r="I9756" s="77">
        <f>SUM(J9756:N9756)</f>
        <v>0</v>
      </c>
      <c r="J9756" s="78"/>
      <c r="K9756" s="78"/>
      <c r="L9756" s="77"/>
      <c r="M9756" s="77"/>
      <c r="N9756" s="77"/>
      <c r="O9756" s="78"/>
      <c r="P9756" s="310"/>
    </row>
    <row r="9757" spans="1:16" s="3" customFormat="1" ht="15" hidden="1" customHeight="1">
      <c r="A9757" s="75"/>
      <c r="B9757" s="75"/>
      <c r="C9757" s="76"/>
      <c r="D9757" s="75" t="s">
        <v>194</v>
      </c>
      <c r="E9757" s="78"/>
      <c r="F9757" s="77">
        <f t="shared" si="6435"/>
        <v>0</v>
      </c>
      <c r="G9757" s="77">
        <f>J9757+P9757</f>
        <v>0</v>
      </c>
      <c r="H9757" s="77">
        <f>M9757+Q9757</f>
        <v>0</v>
      </c>
      <c r="I9757" s="77">
        <f>SUM(J9757:N9757)</f>
        <v>0</v>
      </c>
      <c r="J9757" s="78"/>
      <c r="K9757" s="78"/>
      <c r="L9757" s="77"/>
      <c r="M9757" s="77"/>
      <c r="N9757" s="77"/>
      <c r="O9757" s="78"/>
      <c r="P9757" s="310"/>
    </row>
    <row r="9758" spans="1:16" s="3" customFormat="1" ht="15" hidden="1" customHeight="1">
      <c r="A9758" s="75"/>
      <c r="B9758" s="75"/>
      <c r="C9758" s="76"/>
      <c r="D9758" s="75" t="s">
        <v>195</v>
      </c>
      <c r="E9758" s="78"/>
      <c r="F9758" s="77">
        <f t="shared" si="6435"/>
        <v>0</v>
      </c>
      <c r="G9758" s="77">
        <f>J9758+P9758</f>
        <v>0</v>
      </c>
      <c r="H9758" s="77">
        <f>M9758+Q9758</f>
        <v>0</v>
      </c>
      <c r="I9758" s="77">
        <f>SUM(J9758:N9758)</f>
        <v>0</v>
      </c>
      <c r="J9758" s="78"/>
      <c r="K9758" s="78"/>
      <c r="L9758" s="77"/>
      <c r="M9758" s="77"/>
      <c r="N9758" s="77"/>
      <c r="O9758" s="78"/>
      <c r="P9758" s="310"/>
    </row>
    <row r="9759" spans="1:16" s="3" customFormat="1" ht="15" hidden="1" customHeight="1">
      <c r="A9759" s="75"/>
      <c r="B9759" s="75"/>
      <c r="C9759" s="76"/>
      <c r="D9759" s="75" t="s">
        <v>196</v>
      </c>
      <c r="E9759" s="78"/>
      <c r="F9759" s="77">
        <f t="shared" si="6435"/>
        <v>0</v>
      </c>
      <c r="G9759" s="77">
        <f>J9759+P9759</f>
        <v>0</v>
      </c>
      <c r="H9759" s="77">
        <f>M9759+Q9759</f>
        <v>0</v>
      </c>
      <c r="I9759" s="77">
        <f>SUM(J9759:N9759)</f>
        <v>0</v>
      </c>
      <c r="J9759" s="78"/>
      <c r="K9759" s="78"/>
      <c r="L9759" s="77"/>
      <c r="M9759" s="77"/>
      <c r="N9759" s="77"/>
      <c r="O9759" s="78"/>
      <c r="P9759" s="310"/>
    </row>
    <row r="9760" spans="1:16" s="72" customFormat="1" ht="15" hidden="1" customHeight="1">
      <c r="A9760" s="8"/>
      <c r="B9760" s="8"/>
      <c r="C9760" s="41">
        <v>7250</v>
      </c>
      <c r="D9760" s="8"/>
      <c r="E9760" s="43"/>
      <c r="F9760" s="40">
        <f t="shared" ref="F9760:O9760" si="6436">SUM(F9761:F9771)</f>
        <v>0</v>
      </c>
      <c r="G9760" s="40">
        <f t="shared" ref="G9760:H9760" si="6437">SUM(G9761:G9771)</f>
        <v>0</v>
      </c>
      <c r="H9760" s="40">
        <f t="shared" si="6437"/>
        <v>0</v>
      </c>
      <c r="I9760" s="40">
        <f t="shared" si="6436"/>
        <v>0</v>
      </c>
      <c r="J9760" s="40">
        <f t="shared" si="6436"/>
        <v>0</v>
      </c>
      <c r="K9760" s="40">
        <f t="shared" ref="K9760:L9760" si="6438">SUM(K9761:K9771)</f>
        <v>0</v>
      </c>
      <c r="L9760" s="40">
        <f t="shared" si="6438"/>
        <v>0</v>
      </c>
      <c r="M9760" s="40">
        <f t="shared" si="6436"/>
        <v>0</v>
      </c>
      <c r="N9760" s="40">
        <f t="shared" si="6436"/>
        <v>0</v>
      </c>
      <c r="O9760" s="40">
        <f t="shared" si="6436"/>
        <v>0</v>
      </c>
      <c r="P9760" s="309"/>
    </row>
    <row r="9761" spans="1:16" s="3" customFormat="1" ht="15" hidden="1" customHeight="1">
      <c r="A9761" s="75"/>
      <c r="B9761" s="75"/>
      <c r="C9761" s="76"/>
      <c r="D9761" s="75" t="s">
        <v>197</v>
      </c>
      <c r="E9761" s="78"/>
      <c r="F9761" s="77">
        <f t="shared" ref="F9761:F9771" si="6439">I9761+O9761</f>
        <v>0</v>
      </c>
      <c r="G9761" s="77">
        <f t="shared" ref="G9761:G9771" si="6440">J9761+P9761</f>
        <v>0</v>
      </c>
      <c r="H9761" s="77">
        <f t="shared" ref="H9761:H9771" si="6441">M9761+Q9761</f>
        <v>0</v>
      </c>
      <c r="I9761" s="77">
        <f t="shared" ref="I9761:I9771" si="6442">SUM(J9761:N9761)</f>
        <v>0</v>
      </c>
      <c r="J9761" s="78"/>
      <c r="K9761" s="78"/>
      <c r="L9761" s="77"/>
      <c r="M9761" s="77"/>
      <c r="N9761" s="77"/>
      <c r="O9761" s="78"/>
      <c r="P9761" s="310"/>
    </row>
    <row r="9762" spans="1:16" s="3" customFormat="1" ht="15" hidden="1" customHeight="1">
      <c r="A9762" s="75"/>
      <c r="B9762" s="75"/>
      <c r="C9762" s="76"/>
      <c r="D9762" s="75" t="s">
        <v>198</v>
      </c>
      <c r="E9762" s="78"/>
      <c r="F9762" s="77">
        <f t="shared" si="6439"/>
        <v>0</v>
      </c>
      <c r="G9762" s="77">
        <f t="shared" si="6440"/>
        <v>0</v>
      </c>
      <c r="H9762" s="77">
        <f t="shared" si="6441"/>
        <v>0</v>
      </c>
      <c r="I9762" s="77">
        <f t="shared" si="6442"/>
        <v>0</v>
      </c>
      <c r="J9762" s="78"/>
      <c r="K9762" s="78"/>
      <c r="L9762" s="77"/>
      <c r="M9762" s="77"/>
      <c r="N9762" s="77"/>
      <c r="O9762" s="78"/>
      <c r="P9762" s="310"/>
    </row>
    <row r="9763" spans="1:16" s="3" customFormat="1" ht="15" hidden="1" customHeight="1">
      <c r="A9763" s="75"/>
      <c r="B9763" s="75"/>
      <c r="C9763" s="76"/>
      <c r="D9763" s="75" t="s">
        <v>199</v>
      </c>
      <c r="E9763" s="78"/>
      <c r="F9763" s="77">
        <f t="shared" si="6439"/>
        <v>0</v>
      </c>
      <c r="G9763" s="77">
        <f t="shared" si="6440"/>
        <v>0</v>
      </c>
      <c r="H9763" s="77">
        <f t="shared" si="6441"/>
        <v>0</v>
      </c>
      <c r="I9763" s="77">
        <f t="shared" si="6442"/>
        <v>0</v>
      </c>
      <c r="J9763" s="78"/>
      <c r="K9763" s="78"/>
      <c r="L9763" s="77"/>
      <c r="M9763" s="77"/>
      <c r="N9763" s="77"/>
      <c r="O9763" s="78"/>
      <c r="P9763" s="310"/>
    </row>
    <row r="9764" spans="1:16" s="3" customFormat="1" ht="15" hidden="1" customHeight="1">
      <c r="A9764" s="75"/>
      <c r="B9764" s="75"/>
      <c r="C9764" s="76"/>
      <c r="D9764" s="75" t="s">
        <v>200</v>
      </c>
      <c r="E9764" s="78"/>
      <c r="F9764" s="77">
        <f t="shared" si="6439"/>
        <v>0</v>
      </c>
      <c r="G9764" s="77">
        <f t="shared" si="6440"/>
        <v>0</v>
      </c>
      <c r="H9764" s="77">
        <f t="shared" si="6441"/>
        <v>0</v>
      </c>
      <c r="I9764" s="77">
        <f t="shared" si="6442"/>
        <v>0</v>
      </c>
      <c r="J9764" s="78"/>
      <c r="K9764" s="78"/>
      <c r="L9764" s="77"/>
      <c r="M9764" s="77"/>
      <c r="N9764" s="77"/>
      <c r="O9764" s="78"/>
      <c r="P9764" s="310"/>
    </row>
    <row r="9765" spans="1:16" s="3" customFormat="1" ht="15" hidden="1" customHeight="1">
      <c r="A9765" s="75"/>
      <c r="B9765" s="75"/>
      <c r="C9765" s="76"/>
      <c r="D9765" s="75" t="s">
        <v>201</v>
      </c>
      <c r="E9765" s="78"/>
      <c r="F9765" s="77">
        <f t="shared" si="6439"/>
        <v>0</v>
      </c>
      <c r="G9765" s="77">
        <f t="shared" si="6440"/>
        <v>0</v>
      </c>
      <c r="H9765" s="77">
        <f t="shared" si="6441"/>
        <v>0</v>
      </c>
      <c r="I9765" s="77">
        <f t="shared" si="6442"/>
        <v>0</v>
      </c>
      <c r="J9765" s="78"/>
      <c r="K9765" s="78"/>
      <c r="L9765" s="77"/>
      <c r="M9765" s="77"/>
      <c r="N9765" s="77"/>
      <c r="O9765" s="78"/>
      <c r="P9765" s="310"/>
    </row>
    <row r="9766" spans="1:16" s="3" customFormat="1" ht="15" hidden="1" customHeight="1">
      <c r="A9766" s="75"/>
      <c r="B9766" s="75"/>
      <c r="C9766" s="76"/>
      <c r="D9766" s="75" t="s">
        <v>202</v>
      </c>
      <c r="E9766" s="78"/>
      <c r="F9766" s="77">
        <f t="shared" si="6439"/>
        <v>0</v>
      </c>
      <c r="G9766" s="77">
        <f t="shared" si="6440"/>
        <v>0</v>
      </c>
      <c r="H9766" s="77">
        <f t="shared" si="6441"/>
        <v>0</v>
      </c>
      <c r="I9766" s="77">
        <f t="shared" si="6442"/>
        <v>0</v>
      </c>
      <c r="J9766" s="78"/>
      <c r="K9766" s="78"/>
      <c r="L9766" s="77"/>
      <c r="M9766" s="77"/>
      <c r="N9766" s="77"/>
      <c r="O9766" s="78"/>
      <c r="P9766" s="310"/>
    </row>
    <row r="9767" spans="1:16" s="3" customFormat="1" ht="15" hidden="1" customHeight="1">
      <c r="A9767" s="75"/>
      <c r="B9767" s="75"/>
      <c r="C9767" s="76"/>
      <c r="D9767" s="75" t="s">
        <v>203</v>
      </c>
      <c r="E9767" s="78"/>
      <c r="F9767" s="77">
        <f t="shared" si="6439"/>
        <v>0</v>
      </c>
      <c r="G9767" s="77">
        <f t="shared" si="6440"/>
        <v>0</v>
      </c>
      <c r="H9767" s="77">
        <f t="shared" si="6441"/>
        <v>0</v>
      </c>
      <c r="I9767" s="77">
        <f t="shared" si="6442"/>
        <v>0</v>
      </c>
      <c r="J9767" s="78"/>
      <c r="K9767" s="78"/>
      <c r="L9767" s="77"/>
      <c r="M9767" s="77"/>
      <c r="N9767" s="77"/>
      <c r="O9767" s="78"/>
      <c r="P9767" s="310"/>
    </row>
    <row r="9768" spans="1:16" s="3" customFormat="1" ht="15" hidden="1" customHeight="1">
      <c r="A9768" s="75"/>
      <c r="B9768" s="75"/>
      <c r="C9768" s="76"/>
      <c r="D9768" s="75" t="s">
        <v>204</v>
      </c>
      <c r="E9768" s="78"/>
      <c r="F9768" s="77">
        <f t="shared" si="6439"/>
        <v>0</v>
      </c>
      <c r="G9768" s="77">
        <f t="shared" si="6440"/>
        <v>0</v>
      </c>
      <c r="H9768" s="77">
        <f t="shared" si="6441"/>
        <v>0</v>
      </c>
      <c r="I9768" s="77">
        <f t="shared" si="6442"/>
        <v>0</v>
      </c>
      <c r="J9768" s="78"/>
      <c r="K9768" s="78"/>
      <c r="L9768" s="77"/>
      <c r="M9768" s="77"/>
      <c r="N9768" s="77"/>
      <c r="O9768" s="78"/>
      <c r="P9768" s="310"/>
    </row>
    <row r="9769" spans="1:16" s="3" customFormat="1" ht="15" hidden="1" customHeight="1">
      <c r="A9769" s="75"/>
      <c r="B9769" s="75"/>
      <c r="C9769" s="76"/>
      <c r="D9769" s="75" t="s">
        <v>205</v>
      </c>
      <c r="E9769" s="78"/>
      <c r="F9769" s="77">
        <f t="shared" si="6439"/>
        <v>0</v>
      </c>
      <c r="G9769" s="77">
        <f t="shared" si="6440"/>
        <v>0</v>
      </c>
      <c r="H9769" s="77">
        <f t="shared" si="6441"/>
        <v>0</v>
      </c>
      <c r="I9769" s="77">
        <f t="shared" si="6442"/>
        <v>0</v>
      </c>
      <c r="J9769" s="78"/>
      <c r="K9769" s="78"/>
      <c r="L9769" s="77"/>
      <c r="M9769" s="77"/>
      <c r="N9769" s="77"/>
      <c r="O9769" s="78"/>
      <c r="P9769" s="310"/>
    </row>
    <row r="9770" spans="1:16" s="3" customFormat="1" ht="15" hidden="1" customHeight="1">
      <c r="A9770" s="75"/>
      <c r="B9770" s="75"/>
      <c r="C9770" s="76"/>
      <c r="D9770" s="75" t="s">
        <v>206</v>
      </c>
      <c r="E9770" s="78"/>
      <c r="F9770" s="77">
        <f t="shared" si="6439"/>
        <v>0</v>
      </c>
      <c r="G9770" s="77">
        <f t="shared" si="6440"/>
        <v>0</v>
      </c>
      <c r="H9770" s="77">
        <f t="shared" si="6441"/>
        <v>0</v>
      </c>
      <c r="I9770" s="77">
        <f t="shared" si="6442"/>
        <v>0</v>
      </c>
      <c r="J9770" s="78"/>
      <c r="K9770" s="78"/>
      <c r="L9770" s="77"/>
      <c r="M9770" s="77"/>
      <c r="N9770" s="77"/>
      <c r="O9770" s="78"/>
      <c r="P9770" s="310"/>
    </row>
    <row r="9771" spans="1:16" s="3" customFormat="1" ht="15" hidden="1" customHeight="1">
      <c r="A9771" s="75"/>
      <c r="B9771" s="75"/>
      <c r="C9771" s="76"/>
      <c r="D9771" s="75" t="s">
        <v>207</v>
      </c>
      <c r="E9771" s="78"/>
      <c r="F9771" s="77">
        <f t="shared" si="6439"/>
        <v>0</v>
      </c>
      <c r="G9771" s="77">
        <f t="shared" si="6440"/>
        <v>0</v>
      </c>
      <c r="H9771" s="77">
        <f t="shared" si="6441"/>
        <v>0</v>
      </c>
      <c r="I9771" s="77">
        <f t="shared" si="6442"/>
        <v>0</v>
      </c>
      <c r="J9771" s="78"/>
      <c r="K9771" s="78"/>
      <c r="L9771" s="77"/>
      <c r="M9771" s="77"/>
      <c r="N9771" s="77"/>
      <c r="O9771" s="78"/>
      <c r="P9771" s="310"/>
    </row>
    <row r="9772" spans="1:16" s="72" customFormat="1" ht="15" hidden="1" customHeight="1">
      <c r="A9772" s="8"/>
      <c r="B9772" s="8"/>
      <c r="C9772" s="41">
        <v>7300</v>
      </c>
      <c r="D9772" s="8"/>
      <c r="E9772" s="43"/>
      <c r="F9772" s="43">
        <f t="shared" ref="F9772:O9772" si="6443">SUM(F9773:F9778)</f>
        <v>0</v>
      </c>
      <c r="G9772" s="43">
        <f t="shared" ref="G9772:H9772" si="6444">SUM(G9773:G9778)</f>
        <v>0</v>
      </c>
      <c r="H9772" s="43">
        <f t="shared" si="6444"/>
        <v>0</v>
      </c>
      <c r="I9772" s="43">
        <f t="shared" si="6443"/>
        <v>0</v>
      </c>
      <c r="J9772" s="43">
        <f t="shared" si="6443"/>
        <v>0</v>
      </c>
      <c r="K9772" s="43">
        <f t="shared" ref="K9772:L9772" si="6445">SUM(K9773:K9778)</f>
        <v>0</v>
      </c>
      <c r="L9772" s="43">
        <f t="shared" si="6445"/>
        <v>0</v>
      </c>
      <c r="M9772" s="43">
        <f t="shared" si="6443"/>
        <v>0</v>
      </c>
      <c r="N9772" s="43">
        <f t="shared" si="6443"/>
        <v>0</v>
      </c>
      <c r="O9772" s="43">
        <f t="shared" si="6443"/>
        <v>0</v>
      </c>
      <c r="P9772" s="309"/>
    </row>
    <row r="9773" spans="1:16" s="3" customFormat="1" ht="15" hidden="1" customHeight="1">
      <c r="A9773" s="75"/>
      <c r="B9773" s="75"/>
      <c r="C9773" s="76"/>
      <c r="D9773" s="75" t="s">
        <v>208</v>
      </c>
      <c r="E9773" s="78"/>
      <c r="F9773" s="77">
        <f t="shared" ref="F9773:F9778" si="6446">I9773+O9773</f>
        <v>0</v>
      </c>
      <c r="G9773" s="77">
        <f t="shared" ref="G9773:G9778" si="6447">J9773+P9773</f>
        <v>0</v>
      </c>
      <c r="H9773" s="77">
        <f t="shared" ref="H9773:H9778" si="6448">M9773+Q9773</f>
        <v>0</v>
      </c>
      <c r="I9773" s="77">
        <f t="shared" ref="I9773:I9778" si="6449">SUM(J9773:N9773)</f>
        <v>0</v>
      </c>
      <c r="J9773" s="78"/>
      <c r="K9773" s="78"/>
      <c r="L9773" s="77"/>
      <c r="M9773" s="77"/>
      <c r="N9773" s="77"/>
      <c r="O9773" s="78"/>
      <c r="P9773" s="310"/>
    </row>
    <row r="9774" spans="1:16" s="3" customFormat="1" ht="15" hidden="1" customHeight="1">
      <c r="A9774" s="75"/>
      <c r="B9774" s="75"/>
      <c r="C9774" s="76"/>
      <c r="D9774" s="75" t="s">
        <v>209</v>
      </c>
      <c r="E9774" s="78"/>
      <c r="F9774" s="77">
        <f t="shared" si="6446"/>
        <v>0</v>
      </c>
      <c r="G9774" s="77">
        <f t="shared" si="6447"/>
        <v>0</v>
      </c>
      <c r="H9774" s="77">
        <f t="shared" si="6448"/>
        <v>0</v>
      </c>
      <c r="I9774" s="77">
        <f t="shared" si="6449"/>
        <v>0</v>
      </c>
      <c r="J9774" s="78"/>
      <c r="K9774" s="78"/>
      <c r="L9774" s="77"/>
      <c r="M9774" s="77"/>
      <c r="N9774" s="77"/>
      <c r="O9774" s="78"/>
      <c r="P9774" s="310"/>
    </row>
    <row r="9775" spans="1:16" s="3" customFormat="1" ht="15" hidden="1" customHeight="1">
      <c r="A9775" s="75"/>
      <c r="B9775" s="75"/>
      <c r="C9775" s="76"/>
      <c r="D9775" s="75" t="s">
        <v>210</v>
      </c>
      <c r="E9775" s="78"/>
      <c r="F9775" s="77">
        <f t="shared" si="6446"/>
        <v>0</v>
      </c>
      <c r="G9775" s="77">
        <f t="shared" si="6447"/>
        <v>0</v>
      </c>
      <c r="H9775" s="77">
        <f t="shared" si="6448"/>
        <v>0</v>
      </c>
      <c r="I9775" s="77">
        <f t="shared" si="6449"/>
        <v>0</v>
      </c>
      <c r="J9775" s="78"/>
      <c r="K9775" s="78"/>
      <c r="L9775" s="77"/>
      <c r="M9775" s="77"/>
      <c r="N9775" s="77"/>
      <c r="O9775" s="78"/>
      <c r="P9775" s="310"/>
    </row>
    <row r="9776" spans="1:16" s="3" customFormat="1" ht="15" hidden="1" customHeight="1">
      <c r="A9776" s="75"/>
      <c r="B9776" s="75"/>
      <c r="C9776" s="76"/>
      <c r="D9776" s="75" t="s">
        <v>211</v>
      </c>
      <c r="E9776" s="78"/>
      <c r="F9776" s="77">
        <f t="shared" si="6446"/>
        <v>0</v>
      </c>
      <c r="G9776" s="77">
        <f t="shared" si="6447"/>
        <v>0</v>
      </c>
      <c r="H9776" s="77">
        <f t="shared" si="6448"/>
        <v>0</v>
      </c>
      <c r="I9776" s="77">
        <f t="shared" si="6449"/>
        <v>0</v>
      </c>
      <c r="J9776" s="78"/>
      <c r="K9776" s="78"/>
      <c r="L9776" s="77"/>
      <c r="M9776" s="77"/>
      <c r="N9776" s="77"/>
      <c r="O9776" s="78"/>
      <c r="P9776" s="310"/>
    </row>
    <row r="9777" spans="1:16" s="3" customFormat="1" ht="15" hidden="1" customHeight="1">
      <c r="A9777" s="75"/>
      <c r="B9777" s="75"/>
      <c r="C9777" s="76"/>
      <c r="D9777" s="75" t="s">
        <v>212</v>
      </c>
      <c r="E9777" s="78"/>
      <c r="F9777" s="77">
        <f t="shared" si="6446"/>
        <v>0</v>
      </c>
      <c r="G9777" s="77">
        <f t="shared" si="6447"/>
        <v>0</v>
      </c>
      <c r="H9777" s="77">
        <f t="shared" si="6448"/>
        <v>0</v>
      </c>
      <c r="I9777" s="77">
        <f t="shared" si="6449"/>
        <v>0</v>
      </c>
      <c r="J9777" s="78"/>
      <c r="K9777" s="78"/>
      <c r="L9777" s="77"/>
      <c r="M9777" s="77"/>
      <c r="N9777" s="77"/>
      <c r="O9777" s="78"/>
      <c r="P9777" s="310"/>
    </row>
    <row r="9778" spans="1:16" s="3" customFormat="1" ht="15" hidden="1" customHeight="1">
      <c r="A9778" s="75"/>
      <c r="B9778" s="75"/>
      <c r="C9778" s="76"/>
      <c r="D9778" s="75" t="s">
        <v>213</v>
      </c>
      <c r="E9778" s="78"/>
      <c r="F9778" s="77">
        <f t="shared" si="6446"/>
        <v>0</v>
      </c>
      <c r="G9778" s="77">
        <f t="shared" si="6447"/>
        <v>0</v>
      </c>
      <c r="H9778" s="77">
        <f t="shared" si="6448"/>
        <v>0</v>
      </c>
      <c r="I9778" s="77">
        <f t="shared" si="6449"/>
        <v>0</v>
      </c>
      <c r="J9778" s="78"/>
      <c r="K9778" s="78"/>
      <c r="L9778" s="77"/>
      <c r="M9778" s="77"/>
      <c r="N9778" s="77"/>
      <c r="O9778" s="78"/>
      <c r="P9778" s="310"/>
    </row>
    <row r="9779" spans="1:16" s="72" customFormat="1" ht="15" hidden="1" customHeight="1">
      <c r="A9779" s="8"/>
      <c r="B9779" s="8"/>
      <c r="C9779" s="41">
        <v>7400</v>
      </c>
      <c r="D9779" s="8"/>
      <c r="E9779" s="43"/>
      <c r="F9779" s="40">
        <f t="shared" ref="F9779:O9779" si="6450">SUM(F9780:F9786)</f>
        <v>0</v>
      </c>
      <c r="G9779" s="40">
        <f t="shared" ref="G9779:H9779" si="6451">SUM(G9780:G9786)</f>
        <v>0</v>
      </c>
      <c r="H9779" s="40">
        <f t="shared" si="6451"/>
        <v>0</v>
      </c>
      <c r="I9779" s="40">
        <f t="shared" si="6450"/>
        <v>0</v>
      </c>
      <c r="J9779" s="40">
        <f t="shared" si="6450"/>
        <v>0</v>
      </c>
      <c r="K9779" s="40">
        <f t="shared" ref="K9779:L9779" si="6452">SUM(K9780:K9786)</f>
        <v>0</v>
      </c>
      <c r="L9779" s="40">
        <f t="shared" si="6452"/>
        <v>0</v>
      </c>
      <c r="M9779" s="40">
        <f t="shared" si="6450"/>
        <v>0</v>
      </c>
      <c r="N9779" s="40">
        <f t="shared" si="6450"/>
        <v>0</v>
      </c>
      <c r="O9779" s="40">
        <f t="shared" si="6450"/>
        <v>0</v>
      </c>
      <c r="P9779" s="309"/>
    </row>
    <row r="9780" spans="1:16" s="3" customFormat="1" ht="15" hidden="1" customHeight="1">
      <c r="A9780" s="75"/>
      <c r="B9780" s="75"/>
      <c r="C9780" s="76"/>
      <c r="D9780" s="75" t="s">
        <v>214</v>
      </c>
      <c r="E9780" s="78"/>
      <c r="F9780" s="77">
        <f t="shared" ref="F9780:F9786" si="6453">I9780+O9780</f>
        <v>0</v>
      </c>
      <c r="G9780" s="77">
        <f t="shared" ref="G9780:G9786" si="6454">J9780+P9780</f>
        <v>0</v>
      </c>
      <c r="H9780" s="77">
        <f t="shared" ref="H9780:H9786" si="6455">M9780+Q9780</f>
        <v>0</v>
      </c>
      <c r="I9780" s="77">
        <f t="shared" ref="I9780:I9786" si="6456">SUM(J9780:N9780)</f>
        <v>0</v>
      </c>
      <c r="J9780" s="78"/>
      <c r="K9780" s="78"/>
      <c r="L9780" s="77"/>
      <c r="M9780" s="77"/>
      <c r="N9780" s="77"/>
      <c r="O9780" s="78"/>
      <c r="P9780" s="310"/>
    </row>
    <row r="9781" spans="1:16" s="3" customFormat="1" ht="15" hidden="1" customHeight="1">
      <c r="A9781" s="75"/>
      <c r="B9781" s="75"/>
      <c r="C9781" s="76"/>
      <c r="D9781" s="75" t="s">
        <v>215</v>
      </c>
      <c r="E9781" s="78"/>
      <c r="F9781" s="77">
        <f t="shared" si="6453"/>
        <v>0</v>
      </c>
      <c r="G9781" s="77">
        <f t="shared" si="6454"/>
        <v>0</v>
      </c>
      <c r="H9781" s="77">
        <f t="shared" si="6455"/>
        <v>0</v>
      </c>
      <c r="I9781" s="77">
        <f t="shared" si="6456"/>
        <v>0</v>
      </c>
      <c r="J9781" s="78"/>
      <c r="K9781" s="78"/>
      <c r="L9781" s="77"/>
      <c r="M9781" s="77"/>
      <c r="N9781" s="77"/>
      <c r="O9781" s="78"/>
      <c r="P9781" s="310"/>
    </row>
    <row r="9782" spans="1:16" s="3" customFormat="1" ht="15" hidden="1" customHeight="1">
      <c r="A9782" s="75"/>
      <c r="B9782" s="75"/>
      <c r="C9782" s="76"/>
      <c r="D9782" s="75" t="s">
        <v>216</v>
      </c>
      <c r="E9782" s="78"/>
      <c r="F9782" s="77">
        <f t="shared" si="6453"/>
        <v>0</v>
      </c>
      <c r="G9782" s="77">
        <f t="shared" si="6454"/>
        <v>0</v>
      </c>
      <c r="H9782" s="77">
        <f t="shared" si="6455"/>
        <v>0</v>
      </c>
      <c r="I9782" s="77">
        <f t="shared" si="6456"/>
        <v>0</v>
      </c>
      <c r="J9782" s="78"/>
      <c r="K9782" s="78"/>
      <c r="L9782" s="77"/>
      <c r="M9782" s="77"/>
      <c r="N9782" s="77"/>
      <c r="O9782" s="78"/>
      <c r="P9782" s="310"/>
    </row>
    <row r="9783" spans="1:16" s="3" customFormat="1" ht="15" hidden="1" customHeight="1">
      <c r="A9783" s="75"/>
      <c r="B9783" s="75"/>
      <c r="C9783" s="76"/>
      <c r="D9783" s="75" t="s">
        <v>217</v>
      </c>
      <c r="E9783" s="78"/>
      <c r="F9783" s="77">
        <f t="shared" si="6453"/>
        <v>0</v>
      </c>
      <c r="G9783" s="77">
        <f t="shared" si="6454"/>
        <v>0</v>
      </c>
      <c r="H9783" s="77">
        <f t="shared" si="6455"/>
        <v>0</v>
      </c>
      <c r="I9783" s="77">
        <f t="shared" si="6456"/>
        <v>0</v>
      </c>
      <c r="J9783" s="78"/>
      <c r="K9783" s="78"/>
      <c r="L9783" s="77"/>
      <c r="M9783" s="77"/>
      <c r="N9783" s="77"/>
      <c r="O9783" s="78"/>
      <c r="P9783" s="310"/>
    </row>
    <row r="9784" spans="1:16" s="3" customFormat="1" ht="15" hidden="1" customHeight="1">
      <c r="A9784" s="75"/>
      <c r="B9784" s="75"/>
      <c r="C9784" s="76"/>
      <c r="D9784" s="75" t="s">
        <v>218</v>
      </c>
      <c r="E9784" s="78"/>
      <c r="F9784" s="77">
        <f t="shared" si="6453"/>
        <v>0</v>
      </c>
      <c r="G9784" s="77">
        <f t="shared" si="6454"/>
        <v>0</v>
      </c>
      <c r="H9784" s="77">
        <f t="shared" si="6455"/>
        <v>0</v>
      </c>
      <c r="I9784" s="77">
        <f t="shared" si="6456"/>
        <v>0</v>
      </c>
      <c r="J9784" s="78"/>
      <c r="K9784" s="78"/>
      <c r="L9784" s="77"/>
      <c r="M9784" s="77"/>
      <c r="N9784" s="77"/>
      <c r="O9784" s="78"/>
      <c r="P9784" s="310"/>
    </row>
    <row r="9785" spans="1:16" s="3" customFormat="1" ht="15" hidden="1" customHeight="1">
      <c r="A9785" s="75"/>
      <c r="B9785" s="75"/>
      <c r="C9785" s="76"/>
      <c r="D9785" s="75" t="s">
        <v>219</v>
      </c>
      <c r="E9785" s="78"/>
      <c r="F9785" s="77">
        <f t="shared" si="6453"/>
        <v>0</v>
      </c>
      <c r="G9785" s="77">
        <f t="shared" si="6454"/>
        <v>0</v>
      </c>
      <c r="H9785" s="77">
        <f t="shared" si="6455"/>
        <v>0</v>
      </c>
      <c r="I9785" s="77">
        <f t="shared" si="6456"/>
        <v>0</v>
      </c>
      <c r="J9785" s="78"/>
      <c r="K9785" s="78"/>
      <c r="L9785" s="77"/>
      <c r="M9785" s="77"/>
      <c r="N9785" s="77"/>
      <c r="O9785" s="78"/>
      <c r="P9785" s="310"/>
    </row>
    <row r="9786" spans="1:16" s="3" customFormat="1" ht="15" hidden="1" customHeight="1">
      <c r="A9786" s="75"/>
      <c r="B9786" s="75"/>
      <c r="C9786" s="76"/>
      <c r="D9786" s="75" t="s">
        <v>220</v>
      </c>
      <c r="E9786" s="78"/>
      <c r="F9786" s="77">
        <f t="shared" si="6453"/>
        <v>0</v>
      </c>
      <c r="G9786" s="77">
        <f t="shared" si="6454"/>
        <v>0</v>
      </c>
      <c r="H9786" s="77">
        <f t="shared" si="6455"/>
        <v>0</v>
      </c>
      <c r="I9786" s="77">
        <f t="shared" si="6456"/>
        <v>0</v>
      </c>
      <c r="J9786" s="78"/>
      <c r="K9786" s="78"/>
      <c r="L9786" s="77"/>
      <c r="M9786" s="77"/>
      <c r="N9786" s="77"/>
      <c r="O9786" s="78"/>
      <c r="P9786" s="310"/>
    </row>
    <row r="9787" spans="1:16" s="72" customFormat="1" ht="15" hidden="1" customHeight="1">
      <c r="A9787" s="8"/>
      <c r="B9787" s="8"/>
      <c r="C9787" s="41">
        <v>7500</v>
      </c>
      <c r="D9787" s="8"/>
      <c r="E9787" s="43"/>
      <c r="F9787" s="43">
        <f t="shared" ref="F9787:O9787" si="6457">SUM(F9788:F9789)</f>
        <v>0</v>
      </c>
      <c r="G9787" s="43">
        <f t="shared" ref="G9787:H9787" si="6458">SUM(G9788:G9789)</f>
        <v>0</v>
      </c>
      <c r="H9787" s="43">
        <f t="shared" si="6458"/>
        <v>0</v>
      </c>
      <c r="I9787" s="43">
        <f t="shared" si="6457"/>
        <v>0</v>
      </c>
      <c r="J9787" s="43">
        <f t="shared" si="6457"/>
        <v>0</v>
      </c>
      <c r="K9787" s="43">
        <f t="shared" ref="K9787:L9787" si="6459">SUM(K9788:K9789)</f>
        <v>0</v>
      </c>
      <c r="L9787" s="43">
        <f t="shared" si="6459"/>
        <v>0</v>
      </c>
      <c r="M9787" s="43">
        <f t="shared" si="6457"/>
        <v>0</v>
      </c>
      <c r="N9787" s="43">
        <f t="shared" si="6457"/>
        <v>0</v>
      </c>
      <c r="O9787" s="43">
        <f t="shared" si="6457"/>
        <v>0</v>
      </c>
      <c r="P9787" s="309"/>
    </row>
    <row r="9788" spans="1:16" s="3" customFormat="1" ht="15" hidden="1" customHeight="1">
      <c r="A9788" s="75"/>
      <c r="B9788" s="75"/>
      <c r="C9788" s="76"/>
      <c r="D9788" s="75" t="s">
        <v>221</v>
      </c>
      <c r="E9788" s="78"/>
      <c r="F9788" s="77">
        <f>I9788+O9788</f>
        <v>0</v>
      </c>
      <c r="G9788" s="77">
        <f>J9788+P9788</f>
        <v>0</v>
      </c>
      <c r="H9788" s="77">
        <f>M9788+Q9788</f>
        <v>0</v>
      </c>
      <c r="I9788" s="77">
        <f>SUM(J9788:N9788)</f>
        <v>0</v>
      </c>
      <c r="J9788" s="78"/>
      <c r="K9788" s="78"/>
      <c r="L9788" s="77"/>
      <c r="M9788" s="77"/>
      <c r="N9788" s="77"/>
      <c r="O9788" s="78"/>
      <c r="P9788" s="310"/>
    </row>
    <row r="9789" spans="1:16" s="3" customFormat="1" ht="15" hidden="1" customHeight="1">
      <c r="A9789" s="75"/>
      <c r="B9789" s="75"/>
      <c r="C9789" s="76"/>
      <c r="D9789" s="75" t="s">
        <v>222</v>
      </c>
      <c r="E9789" s="78"/>
      <c r="F9789" s="77">
        <f>I9789+O9789</f>
        <v>0</v>
      </c>
      <c r="G9789" s="77">
        <f>J9789+P9789</f>
        <v>0</v>
      </c>
      <c r="H9789" s="77">
        <f>M9789+Q9789</f>
        <v>0</v>
      </c>
      <c r="I9789" s="77">
        <f>SUM(J9789:N9789)</f>
        <v>0</v>
      </c>
      <c r="J9789" s="78"/>
      <c r="K9789" s="78"/>
      <c r="L9789" s="77"/>
      <c r="M9789" s="77"/>
      <c r="N9789" s="77"/>
      <c r="O9789" s="78"/>
      <c r="P9789" s="310"/>
    </row>
    <row r="9790" spans="1:16" s="72" customFormat="1" ht="15" hidden="1" customHeight="1">
      <c r="A9790" s="8"/>
      <c r="B9790" s="8"/>
      <c r="C9790" s="41">
        <v>7550</v>
      </c>
      <c r="D9790" s="8"/>
      <c r="E9790" s="43"/>
      <c r="F9790" s="40">
        <f t="shared" ref="F9790:O9790" si="6460">SUM(F9791:F9793)</f>
        <v>0</v>
      </c>
      <c r="G9790" s="40">
        <f t="shared" ref="G9790:H9790" si="6461">SUM(G9791:G9793)</f>
        <v>0</v>
      </c>
      <c r="H9790" s="40">
        <f t="shared" si="6461"/>
        <v>0</v>
      </c>
      <c r="I9790" s="40">
        <f t="shared" si="6460"/>
        <v>0</v>
      </c>
      <c r="J9790" s="40">
        <f t="shared" si="6460"/>
        <v>0</v>
      </c>
      <c r="K9790" s="40">
        <f t="shared" ref="K9790:L9790" si="6462">SUM(K9791:K9793)</f>
        <v>0</v>
      </c>
      <c r="L9790" s="40">
        <f t="shared" si="6462"/>
        <v>0</v>
      </c>
      <c r="M9790" s="40">
        <f t="shared" si="6460"/>
        <v>0</v>
      </c>
      <c r="N9790" s="40">
        <f t="shared" si="6460"/>
        <v>0</v>
      </c>
      <c r="O9790" s="40">
        <f t="shared" si="6460"/>
        <v>0</v>
      </c>
      <c r="P9790" s="309"/>
    </row>
    <row r="9791" spans="1:16" s="3" customFormat="1" ht="15" hidden="1" customHeight="1">
      <c r="A9791" s="75"/>
      <c r="B9791" s="75"/>
      <c r="C9791" s="76"/>
      <c r="D9791" s="75" t="s">
        <v>223</v>
      </c>
      <c r="E9791" s="78"/>
      <c r="F9791" s="77">
        <f t="shared" ref="F9791:F9793" si="6463">I9791+O9791</f>
        <v>0</v>
      </c>
      <c r="G9791" s="77">
        <f>J9791+P9791</f>
        <v>0</v>
      </c>
      <c r="H9791" s="77">
        <f>M9791+Q9791</f>
        <v>0</v>
      </c>
      <c r="I9791" s="77">
        <f>SUM(J9791:N9791)</f>
        <v>0</v>
      </c>
      <c r="J9791" s="78"/>
      <c r="K9791" s="78"/>
      <c r="L9791" s="77"/>
      <c r="M9791" s="77"/>
      <c r="N9791" s="77"/>
      <c r="O9791" s="78"/>
      <c r="P9791" s="310"/>
    </row>
    <row r="9792" spans="1:16" s="3" customFormat="1" ht="15" hidden="1" customHeight="1">
      <c r="A9792" s="75"/>
      <c r="B9792" s="75"/>
      <c r="C9792" s="76"/>
      <c r="D9792" s="75" t="s">
        <v>224</v>
      </c>
      <c r="E9792" s="78"/>
      <c r="F9792" s="77">
        <f t="shared" si="6463"/>
        <v>0</v>
      </c>
      <c r="G9792" s="77">
        <f>J9792+P9792</f>
        <v>0</v>
      </c>
      <c r="H9792" s="77">
        <f>M9792+Q9792</f>
        <v>0</v>
      </c>
      <c r="I9792" s="77">
        <f>SUM(J9792:N9792)</f>
        <v>0</v>
      </c>
      <c r="J9792" s="78"/>
      <c r="K9792" s="78"/>
      <c r="L9792" s="77"/>
      <c r="M9792" s="77"/>
      <c r="N9792" s="77"/>
      <c r="O9792" s="78"/>
      <c r="P9792" s="310"/>
    </row>
    <row r="9793" spans="1:16" s="3" customFormat="1" ht="15" hidden="1" customHeight="1">
      <c r="A9793" s="75"/>
      <c r="B9793" s="75"/>
      <c r="C9793" s="76"/>
      <c r="D9793" s="75" t="s">
        <v>225</v>
      </c>
      <c r="E9793" s="78"/>
      <c r="F9793" s="77">
        <f t="shared" si="6463"/>
        <v>0</v>
      </c>
      <c r="G9793" s="77">
        <f>J9793+P9793</f>
        <v>0</v>
      </c>
      <c r="H9793" s="77">
        <f>M9793+Q9793</f>
        <v>0</v>
      </c>
      <c r="I9793" s="77">
        <f>SUM(J9793:N9793)</f>
        <v>0</v>
      </c>
      <c r="J9793" s="78"/>
      <c r="K9793" s="78"/>
      <c r="L9793" s="77"/>
      <c r="M9793" s="77"/>
      <c r="N9793" s="77"/>
      <c r="O9793" s="78"/>
      <c r="P9793" s="310"/>
    </row>
    <row r="9794" spans="1:16" s="99" customFormat="1" ht="15" hidden="1" customHeight="1">
      <c r="A9794" s="10"/>
      <c r="B9794" s="10"/>
      <c r="C9794" s="41">
        <v>7600</v>
      </c>
      <c r="D9794" s="44"/>
      <c r="E9794" s="43"/>
      <c r="F9794" s="43">
        <f t="shared" ref="F9794:O9794" si="6464">SUM(F9795:F9798)</f>
        <v>0</v>
      </c>
      <c r="G9794" s="43">
        <f t="shared" ref="G9794:H9794" si="6465">SUM(G9795:G9798)</f>
        <v>0</v>
      </c>
      <c r="H9794" s="43">
        <f t="shared" si="6465"/>
        <v>0</v>
      </c>
      <c r="I9794" s="43">
        <f t="shared" si="6464"/>
        <v>0</v>
      </c>
      <c r="J9794" s="43">
        <f t="shared" si="6464"/>
        <v>0</v>
      </c>
      <c r="K9794" s="43">
        <f t="shared" ref="K9794:L9794" si="6466">SUM(K9795:K9798)</f>
        <v>0</v>
      </c>
      <c r="L9794" s="43">
        <f t="shared" si="6466"/>
        <v>0</v>
      </c>
      <c r="M9794" s="43">
        <f t="shared" si="6464"/>
        <v>0</v>
      </c>
      <c r="N9794" s="43">
        <f t="shared" si="6464"/>
        <v>0</v>
      </c>
      <c r="O9794" s="43">
        <f t="shared" si="6464"/>
        <v>0</v>
      </c>
      <c r="P9794" s="311"/>
    </row>
    <row r="9795" spans="1:16" s="5" customFormat="1" ht="15" hidden="1" customHeight="1">
      <c r="A9795" s="90"/>
      <c r="B9795" s="90"/>
      <c r="C9795" s="78"/>
      <c r="D9795" s="90" t="s">
        <v>226</v>
      </c>
      <c r="E9795" s="78"/>
      <c r="F9795" s="77">
        <f t="shared" ref="F9795:F9798" si="6467">I9795+O9795</f>
        <v>0</v>
      </c>
      <c r="G9795" s="77">
        <f>J9795+P9795</f>
        <v>0</v>
      </c>
      <c r="H9795" s="77">
        <f>M9795+Q9795</f>
        <v>0</v>
      </c>
      <c r="I9795" s="77">
        <f>SUM(J9795:N9795)</f>
        <v>0</v>
      </c>
      <c r="J9795" s="78"/>
      <c r="K9795" s="78"/>
      <c r="L9795" s="77"/>
      <c r="M9795" s="77"/>
      <c r="N9795" s="77"/>
      <c r="O9795" s="78"/>
      <c r="P9795" s="312"/>
    </row>
    <row r="9796" spans="1:16" s="5" customFormat="1" ht="15" hidden="1" customHeight="1">
      <c r="A9796" s="90"/>
      <c r="B9796" s="90"/>
      <c r="C9796" s="78"/>
      <c r="D9796" s="90" t="s">
        <v>227</v>
      </c>
      <c r="E9796" s="78"/>
      <c r="F9796" s="77">
        <f t="shared" si="6467"/>
        <v>0</v>
      </c>
      <c r="G9796" s="77">
        <f>J9796+P9796</f>
        <v>0</v>
      </c>
      <c r="H9796" s="77">
        <f>M9796+Q9796</f>
        <v>0</v>
      </c>
      <c r="I9796" s="77">
        <f>SUM(J9796:N9796)</f>
        <v>0</v>
      </c>
      <c r="J9796" s="78"/>
      <c r="K9796" s="78"/>
      <c r="L9796" s="77"/>
      <c r="M9796" s="77"/>
      <c r="N9796" s="77"/>
      <c r="O9796" s="78"/>
      <c r="P9796" s="312"/>
    </row>
    <row r="9797" spans="1:16" s="5" customFormat="1" ht="15" hidden="1" customHeight="1">
      <c r="A9797" s="90"/>
      <c r="B9797" s="90"/>
      <c r="C9797" s="78"/>
      <c r="D9797" s="90" t="s">
        <v>228</v>
      </c>
      <c r="E9797" s="78"/>
      <c r="F9797" s="77">
        <f t="shared" si="6467"/>
        <v>0</v>
      </c>
      <c r="G9797" s="77">
        <f>J9797+P9797</f>
        <v>0</v>
      </c>
      <c r="H9797" s="77">
        <f>M9797+Q9797</f>
        <v>0</v>
      </c>
      <c r="I9797" s="77">
        <f>SUM(J9797:N9797)</f>
        <v>0</v>
      </c>
      <c r="J9797" s="78"/>
      <c r="K9797" s="78"/>
      <c r="L9797" s="77"/>
      <c r="M9797" s="77"/>
      <c r="N9797" s="77"/>
      <c r="O9797" s="78"/>
      <c r="P9797" s="312"/>
    </row>
    <row r="9798" spans="1:16" s="5" customFormat="1" ht="15" hidden="1" customHeight="1">
      <c r="A9798" s="90"/>
      <c r="B9798" s="90"/>
      <c r="C9798" s="78"/>
      <c r="D9798" s="75" t="s">
        <v>229</v>
      </c>
      <c r="E9798" s="78"/>
      <c r="F9798" s="77">
        <f t="shared" si="6467"/>
        <v>0</v>
      </c>
      <c r="G9798" s="77">
        <f>J9798+P9798</f>
        <v>0</v>
      </c>
      <c r="H9798" s="77">
        <f>M9798+Q9798</f>
        <v>0</v>
      </c>
      <c r="I9798" s="77">
        <f>SUM(J9798:N9798)</f>
        <v>0</v>
      </c>
      <c r="J9798" s="78"/>
      <c r="K9798" s="78"/>
      <c r="L9798" s="77"/>
      <c r="M9798" s="77"/>
      <c r="N9798" s="77"/>
      <c r="O9798" s="78"/>
      <c r="P9798" s="312"/>
    </row>
    <row r="9799" spans="1:16" s="99" customFormat="1" ht="15" hidden="1" customHeight="1">
      <c r="A9799" s="10"/>
      <c r="B9799" s="10"/>
      <c r="C9799" s="41">
        <v>7650</v>
      </c>
      <c r="D9799" s="10"/>
      <c r="E9799" s="43"/>
      <c r="F9799" s="40">
        <f t="shared" ref="F9799:O9799" si="6468">SUM(F9800:F9805)</f>
        <v>0</v>
      </c>
      <c r="G9799" s="40">
        <f t="shared" ref="G9799:H9799" si="6469">SUM(G9800:G9805)</f>
        <v>0</v>
      </c>
      <c r="H9799" s="40">
        <f t="shared" si="6469"/>
        <v>0</v>
      </c>
      <c r="I9799" s="40">
        <f t="shared" si="6468"/>
        <v>0</v>
      </c>
      <c r="J9799" s="40">
        <f t="shared" si="6468"/>
        <v>0</v>
      </c>
      <c r="K9799" s="40">
        <f t="shared" ref="K9799:L9799" si="6470">SUM(K9800:K9805)</f>
        <v>0</v>
      </c>
      <c r="L9799" s="40">
        <f t="shared" si="6470"/>
        <v>0</v>
      </c>
      <c r="M9799" s="40">
        <f t="shared" si="6468"/>
        <v>0</v>
      </c>
      <c r="N9799" s="40">
        <f t="shared" si="6468"/>
        <v>0</v>
      </c>
      <c r="O9799" s="40">
        <f t="shared" si="6468"/>
        <v>0</v>
      </c>
      <c r="P9799" s="311"/>
    </row>
    <row r="9800" spans="1:16" s="5" customFormat="1" ht="15" hidden="1" customHeight="1">
      <c r="A9800" s="90"/>
      <c r="B9800" s="90"/>
      <c r="C9800" s="78"/>
      <c r="D9800" s="90" t="s">
        <v>230</v>
      </c>
      <c r="E9800" s="78"/>
      <c r="F9800" s="77">
        <f t="shared" ref="F9800:F9805" si="6471">I9800+O9800</f>
        <v>0</v>
      </c>
      <c r="G9800" s="77">
        <f t="shared" ref="G9800:G9805" si="6472">J9800+P9800</f>
        <v>0</v>
      </c>
      <c r="H9800" s="77">
        <f t="shared" ref="H9800:H9805" si="6473">M9800+Q9800</f>
        <v>0</v>
      </c>
      <c r="I9800" s="77">
        <f t="shared" ref="I9800:I9805" si="6474">SUM(J9800:N9800)</f>
        <v>0</v>
      </c>
      <c r="J9800" s="78"/>
      <c r="K9800" s="78"/>
      <c r="L9800" s="77"/>
      <c r="M9800" s="77"/>
      <c r="N9800" s="77"/>
      <c r="O9800" s="78"/>
      <c r="P9800" s="312"/>
    </row>
    <row r="9801" spans="1:16" s="5" customFormat="1" ht="15" hidden="1" customHeight="1">
      <c r="A9801" s="90"/>
      <c r="B9801" s="90"/>
      <c r="C9801" s="78"/>
      <c r="D9801" s="90" t="s">
        <v>231</v>
      </c>
      <c r="E9801" s="78"/>
      <c r="F9801" s="77">
        <f t="shared" si="6471"/>
        <v>0</v>
      </c>
      <c r="G9801" s="77">
        <f t="shared" si="6472"/>
        <v>0</v>
      </c>
      <c r="H9801" s="77">
        <f t="shared" si="6473"/>
        <v>0</v>
      </c>
      <c r="I9801" s="77">
        <f t="shared" si="6474"/>
        <v>0</v>
      </c>
      <c r="J9801" s="78"/>
      <c r="K9801" s="78"/>
      <c r="L9801" s="77"/>
      <c r="M9801" s="77"/>
      <c r="N9801" s="77"/>
      <c r="O9801" s="78"/>
      <c r="P9801" s="312"/>
    </row>
    <row r="9802" spans="1:16" s="5" customFormat="1" ht="15" hidden="1" customHeight="1">
      <c r="A9802" s="90"/>
      <c r="B9802" s="90"/>
      <c r="C9802" s="78"/>
      <c r="D9802" s="90" t="s">
        <v>232</v>
      </c>
      <c r="E9802" s="78"/>
      <c r="F9802" s="77">
        <f t="shared" si="6471"/>
        <v>0</v>
      </c>
      <c r="G9802" s="77">
        <f t="shared" si="6472"/>
        <v>0</v>
      </c>
      <c r="H9802" s="77">
        <f t="shared" si="6473"/>
        <v>0</v>
      </c>
      <c r="I9802" s="77">
        <f t="shared" si="6474"/>
        <v>0</v>
      </c>
      <c r="J9802" s="78"/>
      <c r="K9802" s="78"/>
      <c r="L9802" s="77"/>
      <c r="M9802" s="77"/>
      <c r="N9802" s="77"/>
      <c r="O9802" s="78"/>
      <c r="P9802" s="312"/>
    </row>
    <row r="9803" spans="1:16" s="5" customFormat="1" ht="15" hidden="1" customHeight="1">
      <c r="A9803" s="90"/>
      <c r="B9803" s="90"/>
      <c r="C9803" s="78"/>
      <c r="D9803" s="90" t="s">
        <v>233</v>
      </c>
      <c r="E9803" s="78"/>
      <c r="F9803" s="77">
        <f t="shared" si="6471"/>
        <v>0</v>
      </c>
      <c r="G9803" s="77">
        <f t="shared" si="6472"/>
        <v>0</v>
      </c>
      <c r="H9803" s="77">
        <f t="shared" si="6473"/>
        <v>0</v>
      </c>
      <c r="I9803" s="77">
        <f t="shared" si="6474"/>
        <v>0</v>
      </c>
      <c r="J9803" s="78"/>
      <c r="K9803" s="78"/>
      <c r="L9803" s="77"/>
      <c r="M9803" s="77"/>
      <c r="N9803" s="77"/>
      <c r="O9803" s="78"/>
      <c r="P9803" s="312"/>
    </row>
    <row r="9804" spans="1:16" s="5" customFormat="1" ht="15" hidden="1" customHeight="1">
      <c r="A9804" s="90"/>
      <c r="B9804" s="90"/>
      <c r="C9804" s="78"/>
      <c r="D9804" s="90" t="s">
        <v>234</v>
      </c>
      <c r="E9804" s="78"/>
      <c r="F9804" s="77">
        <f t="shared" si="6471"/>
        <v>0</v>
      </c>
      <c r="G9804" s="77">
        <f t="shared" si="6472"/>
        <v>0</v>
      </c>
      <c r="H9804" s="77">
        <f t="shared" si="6473"/>
        <v>0</v>
      </c>
      <c r="I9804" s="77">
        <f t="shared" si="6474"/>
        <v>0</v>
      </c>
      <c r="J9804" s="78"/>
      <c r="K9804" s="78"/>
      <c r="L9804" s="77"/>
      <c r="M9804" s="77"/>
      <c r="N9804" s="77"/>
      <c r="O9804" s="78"/>
      <c r="P9804" s="312"/>
    </row>
    <row r="9805" spans="1:16" s="5" customFormat="1" ht="15" hidden="1" customHeight="1">
      <c r="A9805" s="90"/>
      <c r="B9805" s="90"/>
      <c r="C9805" s="78"/>
      <c r="D9805" s="90" t="s">
        <v>235</v>
      </c>
      <c r="E9805" s="78"/>
      <c r="F9805" s="77">
        <f t="shared" si="6471"/>
        <v>0</v>
      </c>
      <c r="G9805" s="77">
        <f t="shared" si="6472"/>
        <v>0</v>
      </c>
      <c r="H9805" s="77">
        <f t="shared" si="6473"/>
        <v>0</v>
      </c>
      <c r="I9805" s="77">
        <f t="shared" si="6474"/>
        <v>0</v>
      </c>
      <c r="J9805" s="78"/>
      <c r="K9805" s="78"/>
      <c r="L9805" s="77"/>
      <c r="M9805" s="77"/>
      <c r="N9805" s="77"/>
      <c r="O9805" s="78"/>
      <c r="P9805" s="312"/>
    </row>
    <row r="9806" spans="1:16" s="72" customFormat="1" ht="15" hidden="1" customHeight="1">
      <c r="A9806" s="8"/>
      <c r="B9806" s="8"/>
      <c r="C9806" s="41">
        <v>7700</v>
      </c>
      <c r="D9806" s="8"/>
      <c r="E9806" s="43"/>
      <c r="F9806" s="43">
        <f t="shared" ref="F9806:O9806" si="6475">SUM(F9807:F9809)</f>
        <v>0</v>
      </c>
      <c r="G9806" s="43">
        <f t="shared" ref="G9806:H9806" si="6476">SUM(G9807:G9809)</f>
        <v>0</v>
      </c>
      <c r="H9806" s="43">
        <f t="shared" si="6476"/>
        <v>0</v>
      </c>
      <c r="I9806" s="43">
        <f t="shared" si="6475"/>
        <v>0</v>
      </c>
      <c r="J9806" s="43">
        <f t="shared" si="6475"/>
        <v>0</v>
      </c>
      <c r="K9806" s="43">
        <f t="shared" ref="K9806:L9806" si="6477">SUM(K9807:K9809)</f>
        <v>0</v>
      </c>
      <c r="L9806" s="43">
        <f t="shared" si="6477"/>
        <v>0</v>
      </c>
      <c r="M9806" s="43">
        <f t="shared" si="6475"/>
        <v>0</v>
      </c>
      <c r="N9806" s="43">
        <f t="shared" si="6475"/>
        <v>0</v>
      </c>
      <c r="O9806" s="43">
        <f t="shared" si="6475"/>
        <v>0</v>
      </c>
      <c r="P9806" s="309"/>
    </row>
    <row r="9807" spans="1:16" s="3" customFormat="1" ht="15" hidden="1" customHeight="1">
      <c r="A9807" s="75"/>
      <c r="B9807" s="75"/>
      <c r="C9807" s="76"/>
      <c r="D9807" s="75" t="s">
        <v>236</v>
      </c>
      <c r="E9807" s="78"/>
      <c r="F9807" s="77">
        <f t="shared" ref="F9807:F9809" si="6478">I9807+O9807</f>
        <v>0</v>
      </c>
      <c r="G9807" s="77">
        <f>J9807+P9807</f>
        <v>0</v>
      </c>
      <c r="H9807" s="77">
        <f>M9807+Q9807</f>
        <v>0</v>
      </c>
      <c r="I9807" s="77">
        <f>SUM(J9807:N9807)</f>
        <v>0</v>
      </c>
      <c r="J9807" s="78"/>
      <c r="K9807" s="78"/>
      <c r="L9807" s="77"/>
      <c r="M9807" s="77"/>
      <c r="N9807" s="77"/>
      <c r="O9807" s="78"/>
      <c r="P9807" s="310"/>
    </row>
    <row r="9808" spans="1:16" s="3" customFormat="1" ht="15" hidden="1" customHeight="1">
      <c r="A9808" s="75"/>
      <c r="B9808" s="75"/>
      <c r="C9808" s="76"/>
      <c r="D9808" s="75" t="s">
        <v>237</v>
      </c>
      <c r="E9808" s="78"/>
      <c r="F9808" s="77">
        <f t="shared" si="6478"/>
        <v>0</v>
      </c>
      <c r="G9808" s="77">
        <f>J9808+P9808</f>
        <v>0</v>
      </c>
      <c r="H9808" s="77">
        <f>M9808+Q9808</f>
        <v>0</v>
      </c>
      <c r="I9808" s="77">
        <f>SUM(J9808:N9808)</f>
        <v>0</v>
      </c>
      <c r="J9808" s="78"/>
      <c r="K9808" s="78"/>
      <c r="L9808" s="77"/>
      <c r="M9808" s="77"/>
      <c r="N9808" s="77"/>
      <c r="O9808" s="78"/>
      <c r="P9808" s="310"/>
    </row>
    <row r="9809" spans="1:16" s="3" customFormat="1" ht="15" hidden="1" customHeight="1">
      <c r="A9809" s="123"/>
      <c r="B9809" s="123"/>
      <c r="C9809" s="129"/>
      <c r="D9809" s="123" t="s">
        <v>238</v>
      </c>
      <c r="E9809" s="92"/>
      <c r="F9809" s="91">
        <f t="shared" si="6478"/>
        <v>0</v>
      </c>
      <c r="G9809" s="91">
        <f>J9809+P9809</f>
        <v>0</v>
      </c>
      <c r="H9809" s="91">
        <f>M9809+Q9809</f>
        <v>0</v>
      </c>
      <c r="I9809" s="91">
        <f>SUM(J9809:N9809)</f>
        <v>0</v>
      </c>
      <c r="J9809" s="92"/>
      <c r="K9809" s="92"/>
      <c r="L9809" s="91"/>
      <c r="M9809" s="91"/>
      <c r="N9809" s="91"/>
      <c r="O9809" s="92"/>
      <c r="P9809" s="310"/>
    </row>
    <row r="9810" spans="1:16" s="72" customFormat="1" hidden="1">
      <c r="A9810" s="68"/>
      <c r="B9810" s="68"/>
      <c r="C9810" s="270">
        <v>7750</v>
      </c>
      <c r="D9810" s="68"/>
      <c r="E9810" s="268"/>
      <c r="F9810" s="276">
        <f t="shared" ref="F9810:O9810" si="6479">SUM(F9811:F9825)</f>
        <v>0</v>
      </c>
      <c r="G9810" s="276">
        <f t="shared" ref="G9810:H9810" si="6480">SUM(G9811:G9825)</f>
        <v>0</v>
      </c>
      <c r="H9810" s="276">
        <f t="shared" si="6480"/>
        <v>0</v>
      </c>
      <c r="I9810" s="276">
        <f t="shared" si="6479"/>
        <v>0</v>
      </c>
      <c r="J9810" s="276">
        <f t="shared" si="6479"/>
        <v>0</v>
      </c>
      <c r="K9810" s="276">
        <f t="shared" ref="K9810:L9810" si="6481">SUM(K9811:K9825)</f>
        <v>0</v>
      </c>
      <c r="L9810" s="276">
        <f t="shared" si="6481"/>
        <v>0</v>
      </c>
      <c r="M9810" s="276">
        <f t="shared" si="6479"/>
        <v>0</v>
      </c>
      <c r="N9810" s="276">
        <f t="shared" si="6479"/>
        <v>0</v>
      </c>
      <c r="O9810" s="276">
        <f t="shared" si="6479"/>
        <v>0</v>
      </c>
      <c r="P9810" s="309"/>
    </row>
    <row r="9811" spans="1:16" s="3" customFormat="1" ht="15" hidden="1" customHeight="1">
      <c r="A9811" s="124"/>
      <c r="B9811" s="124"/>
      <c r="C9811" s="125"/>
      <c r="D9811" s="124" t="s">
        <v>239</v>
      </c>
      <c r="E9811" s="128"/>
      <c r="F9811" s="127">
        <f t="shared" ref="F9811:F9825" si="6482">I9811+O9811</f>
        <v>0</v>
      </c>
      <c r="G9811" s="127">
        <f t="shared" ref="G9811:G9825" si="6483">J9811+P9811</f>
        <v>0</v>
      </c>
      <c r="H9811" s="127">
        <f t="shared" ref="H9811:H9825" si="6484">M9811+Q9811</f>
        <v>0</v>
      </c>
      <c r="I9811" s="127">
        <f t="shared" ref="I9811:I9825" si="6485">SUM(J9811:N9811)</f>
        <v>0</v>
      </c>
      <c r="J9811" s="128"/>
      <c r="K9811" s="128"/>
      <c r="L9811" s="127"/>
      <c r="M9811" s="127"/>
      <c r="N9811" s="127"/>
      <c r="O9811" s="128"/>
      <c r="P9811" s="310"/>
    </row>
    <row r="9812" spans="1:16" s="6" customFormat="1" ht="15" hidden="1" customHeight="1">
      <c r="A9812" s="140"/>
      <c r="B9812" s="140"/>
      <c r="C9812" s="141"/>
      <c r="D9812" s="140" t="s">
        <v>240</v>
      </c>
      <c r="E9812" s="144"/>
      <c r="F9812" s="143">
        <f t="shared" si="6482"/>
        <v>0</v>
      </c>
      <c r="G9812" s="143">
        <f t="shared" si="6483"/>
        <v>0</v>
      </c>
      <c r="H9812" s="143">
        <f t="shared" si="6484"/>
        <v>0</v>
      </c>
      <c r="I9812" s="143">
        <f t="shared" si="6485"/>
        <v>0</v>
      </c>
      <c r="J9812" s="144"/>
      <c r="K9812" s="144"/>
      <c r="L9812" s="143"/>
      <c r="M9812" s="143"/>
      <c r="N9812" s="143"/>
      <c r="O9812" s="144"/>
      <c r="P9812" s="309"/>
    </row>
    <row r="9813" spans="1:16" s="3" customFormat="1" ht="15" hidden="1" customHeight="1">
      <c r="A9813" s="80"/>
      <c r="B9813" s="80"/>
      <c r="C9813" s="81"/>
      <c r="D9813" s="80" t="s">
        <v>241</v>
      </c>
      <c r="E9813" s="84"/>
      <c r="F9813" s="83">
        <f t="shared" si="6482"/>
        <v>0</v>
      </c>
      <c r="G9813" s="83">
        <f t="shared" si="6483"/>
        <v>0</v>
      </c>
      <c r="H9813" s="83">
        <f t="shared" si="6484"/>
        <v>0</v>
      </c>
      <c r="I9813" s="83">
        <f t="shared" si="6485"/>
        <v>0</v>
      </c>
      <c r="J9813" s="84"/>
      <c r="K9813" s="84"/>
      <c r="L9813" s="83"/>
      <c r="M9813" s="83"/>
      <c r="N9813" s="83"/>
      <c r="O9813" s="84"/>
      <c r="P9813" s="310"/>
    </row>
    <row r="9814" spans="1:16" s="3" customFormat="1" ht="15" hidden="1" customHeight="1">
      <c r="A9814" s="75"/>
      <c r="B9814" s="75"/>
      <c r="C9814" s="76"/>
      <c r="D9814" s="75" t="s">
        <v>242</v>
      </c>
      <c r="E9814" s="78"/>
      <c r="F9814" s="77">
        <f t="shared" si="6482"/>
        <v>0</v>
      </c>
      <c r="G9814" s="77">
        <f t="shared" si="6483"/>
        <v>0</v>
      </c>
      <c r="H9814" s="77">
        <f t="shared" si="6484"/>
        <v>0</v>
      </c>
      <c r="I9814" s="77">
        <f t="shared" si="6485"/>
        <v>0</v>
      </c>
      <c r="J9814" s="78"/>
      <c r="K9814" s="78"/>
      <c r="L9814" s="77"/>
      <c r="M9814" s="77"/>
      <c r="N9814" s="77"/>
      <c r="O9814" s="78"/>
      <c r="P9814" s="310"/>
    </row>
    <row r="9815" spans="1:16" s="3" customFormat="1" ht="15" hidden="1" customHeight="1">
      <c r="A9815" s="123"/>
      <c r="B9815" s="123"/>
      <c r="C9815" s="129"/>
      <c r="D9815" s="123" t="s">
        <v>243</v>
      </c>
      <c r="E9815" s="92"/>
      <c r="F9815" s="91">
        <f t="shared" si="6482"/>
        <v>0</v>
      </c>
      <c r="G9815" s="91">
        <f t="shared" si="6483"/>
        <v>0</v>
      </c>
      <c r="H9815" s="91">
        <f t="shared" si="6484"/>
        <v>0</v>
      </c>
      <c r="I9815" s="91">
        <f t="shared" si="6485"/>
        <v>0</v>
      </c>
      <c r="J9815" s="92"/>
      <c r="K9815" s="92"/>
      <c r="L9815" s="91"/>
      <c r="M9815" s="91"/>
      <c r="N9815" s="91"/>
      <c r="O9815" s="92"/>
      <c r="P9815" s="310"/>
    </row>
    <row r="9816" spans="1:16" s="6" customFormat="1" ht="15" hidden="1" customHeight="1">
      <c r="A9816" s="145"/>
      <c r="B9816" s="145"/>
      <c r="C9816" s="146"/>
      <c r="D9816" s="145" t="s">
        <v>244</v>
      </c>
      <c r="E9816" s="138"/>
      <c r="F9816" s="147">
        <f t="shared" si="6482"/>
        <v>0</v>
      </c>
      <c r="G9816" s="147">
        <f t="shared" si="6483"/>
        <v>0</v>
      </c>
      <c r="H9816" s="147">
        <f t="shared" si="6484"/>
        <v>0</v>
      </c>
      <c r="I9816" s="147">
        <f t="shared" si="6485"/>
        <v>0</v>
      </c>
      <c r="J9816" s="148"/>
      <c r="K9816" s="148"/>
      <c r="L9816" s="147"/>
      <c r="M9816" s="147"/>
      <c r="N9816" s="147"/>
      <c r="O9816" s="148"/>
      <c r="P9816" s="309"/>
    </row>
    <row r="9817" spans="1:16" s="6" customFormat="1" ht="15" hidden="1" customHeight="1">
      <c r="A9817" s="145"/>
      <c r="B9817" s="145"/>
      <c r="C9817" s="146"/>
      <c r="D9817" s="145" t="s">
        <v>245</v>
      </c>
      <c r="E9817" s="138"/>
      <c r="F9817" s="147">
        <f t="shared" si="6482"/>
        <v>0</v>
      </c>
      <c r="G9817" s="147">
        <f t="shared" si="6483"/>
        <v>0</v>
      </c>
      <c r="H9817" s="147">
        <f t="shared" si="6484"/>
        <v>0</v>
      </c>
      <c r="I9817" s="147">
        <f t="shared" si="6485"/>
        <v>0</v>
      </c>
      <c r="J9817" s="148"/>
      <c r="K9817" s="148"/>
      <c r="L9817" s="147"/>
      <c r="M9817" s="147"/>
      <c r="N9817" s="147"/>
      <c r="O9817" s="148"/>
      <c r="P9817" s="309"/>
    </row>
    <row r="9818" spans="1:16" s="6" customFormat="1" ht="15" hidden="1" customHeight="1">
      <c r="A9818" s="145"/>
      <c r="B9818" s="145"/>
      <c r="C9818" s="146"/>
      <c r="D9818" s="145" t="s">
        <v>246</v>
      </c>
      <c r="E9818" s="148"/>
      <c r="F9818" s="147">
        <f t="shared" si="6482"/>
        <v>0</v>
      </c>
      <c r="G9818" s="147">
        <f t="shared" si="6483"/>
        <v>0</v>
      </c>
      <c r="H9818" s="147">
        <f t="shared" si="6484"/>
        <v>0</v>
      </c>
      <c r="I9818" s="147">
        <f t="shared" si="6485"/>
        <v>0</v>
      </c>
      <c r="J9818" s="148"/>
      <c r="K9818" s="148"/>
      <c r="L9818" s="147"/>
      <c r="M9818" s="147"/>
      <c r="N9818" s="147"/>
      <c r="O9818" s="148"/>
      <c r="P9818" s="309"/>
    </row>
    <row r="9819" spans="1:16" s="6" customFormat="1" ht="15" hidden="1" customHeight="1">
      <c r="A9819" s="140"/>
      <c r="B9819" s="140"/>
      <c r="C9819" s="141"/>
      <c r="D9819" s="140" t="s">
        <v>247</v>
      </c>
      <c r="E9819" s="142"/>
      <c r="F9819" s="143">
        <f t="shared" si="6482"/>
        <v>0</v>
      </c>
      <c r="G9819" s="143">
        <f t="shared" si="6483"/>
        <v>0</v>
      </c>
      <c r="H9819" s="143">
        <f t="shared" si="6484"/>
        <v>0</v>
      </c>
      <c r="I9819" s="143">
        <f t="shared" si="6485"/>
        <v>0</v>
      </c>
      <c r="J9819" s="144"/>
      <c r="K9819" s="144"/>
      <c r="L9819" s="143"/>
      <c r="M9819" s="143"/>
      <c r="N9819" s="143"/>
      <c r="O9819" s="144"/>
      <c r="P9819" s="309"/>
    </row>
    <row r="9820" spans="1:16" s="3" customFormat="1" ht="15" hidden="1" customHeight="1">
      <c r="A9820" s="80"/>
      <c r="B9820" s="80"/>
      <c r="C9820" s="81"/>
      <c r="D9820" s="80" t="s">
        <v>248</v>
      </c>
      <c r="E9820" s="84"/>
      <c r="F9820" s="83">
        <f t="shared" si="6482"/>
        <v>0</v>
      </c>
      <c r="G9820" s="83">
        <f t="shared" si="6483"/>
        <v>0</v>
      </c>
      <c r="H9820" s="83">
        <f t="shared" si="6484"/>
        <v>0</v>
      </c>
      <c r="I9820" s="83">
        <f t="shared" si="6485"/>
        <v>0</v>
      </c>
      <c r="J9820" s="84"/>
      <c r="K9820" s="84"/>
      <c r="L9820" s="83"/>
      <c r="M9820" s="83"/>
      <c r="N9820" s="83"/>
      <c r="O9820" s="84"/>
      <c r="P9820" s="310"/>
    </row>
    <row r="9821" spans="1:16" s="3" customFormat="1" ht="15" hidden="1" customHeight="1">
      <c r="A9821" s="123"/>
      <c r="B9821" s="123"/>
      <c r="C9821" s="129"/>
      <c r="D9821" s="123" t="s">
        <v>249</v>
      </c>
      <c r="E9821" s="92"/>
      <c r="F9821" s="91">
        <f t="shared" si="6482"/>
        <v>0</v>
      </c>
      <c r="G9821" s="91">
        <f t="shared" si="6483"/>
        <v>0</v>
      </c>
      <c r="H9821" s="91">
        <f t="shared" si="6484"/>
        <v>0</v>
      </c>
      <c r="I9821" s="91">
        <f t="shared" si="6485"/>
        <v>0</v>
      </c>
      <c r="J9821" s="92"/>
      <c r="K9821" s="92"/>
      <c r="L9821" s="91"/>
      <c r="M9821" s="91"/>
      <c r="N9821" s="91"/>
      <c r="O9821" s="92"/>
      <c r="P9821" s="310"/>
    </row>
    <row r="9822" spans="1:16" s="6" customFormat="1" hidden="1">
      <c r="A9822" s="272"/>
      <c r="B9822" s="272"/>
      <c r="C9822" s="273"/>
      <c r="D9822" s="272" t="s">
        <v>250</v>
      </c>
      <c r="E9822" s="275"/>
      <c r="F9822" s="274">
        <f t="shared" si="6482"/>
        <v>0</v>
      </c>
      <c r="G9822" s="274">
        <f t="shared" si="6483"/>
        <v>0</v>
      </c>
      <c r="H9822" s="274">
        <f t="shared" si="6484"/>
        <v>0</v>
      </c>
      <c r="I9822" s="274">
        <f t="shared" si="6485"/>
        <v>0</v>
      </c>
      <c r="J9822" s="275"/>
      <c r="K9822" s="275"/>
      <c r="L9822" s="274"/>
      <c r="M9822" s="274"/>
      <c r="N9822" s="274"/>
      <c r="O9822" s="275"/>
      <c r="P9822" s="309"/>
    </row>
    <row r="9823" spans="1:16" s="3" customFormat="1" ht="15" hidden="1" customHeight="1">
      <c r="A9823" s="80"/>
      <c r="B9823" s="80"/>
      <c r="C9823" s="81"/>
      <c r="D9823" s="80" t="s">
        <v>251</v>
      </c>
      <c r="E9823" s="84"/>
      <c r="F9823" s="83">
        <f t="shared" si="6482"/>
        <v>0</v>
      </c>
      <c r="G9823" s="83">
        <f t="shared" si="6483"/>
        <v>0</v>
      </c>
      <c r="H9823" s="83">
        <f t="shared" si="6484"/>
        <v>0</v>
      </c>
      <c r="I9823" s="83">
        <f t="shared" si="6485"/>
        <v>0</v>
      </c>
      <c r="J9823" s="84"/>
      <c r="K9823" s="84"/>
      <c r="L9823" s="83"/>
      <c r="M9823" s="83"/>
      <c r="N9823" s="83"/>
      <c r="O9823" s="84"/>
      <c r="P9823" s="310"/>
    </row>
    <row r="9824" spans="1:16" s="3" customFormat="1" ht="15" hidden="1" customHeight="1">
      <c r="A9824" s="123"/>
      <c r="B9824" s="123"/>
      <c r="C9824" s="129"/>
      <c r="D9824" s="123" t="s">
        <v>252</v>
      </c>
      <c r="E9824" s="92"/>
      <c r="F9824" s="91">
        <f t="shared" si="6482"/>
        <v>0</v>
      </c>
      <c r="G9824" s="91">
        <f t="shared" si="6483"/>
        <v>0</v>
      </c>
      <c r="H9824" s="91">
        <f t="shared" si="6484"/>
        <v>0</v>
      </c>
      <c r="I9824" s="91">
        <f t="shared" si="6485"/>
        <v>0</v>
      </c>
      <c r="J9824" s="92"/>
      <c r="K9824" s="92"/>
      <c r="L9824" s="91"/>
      <c r="M9824" s="91"/>
      <c r="N9824" s="91"/>
      <c r="O9824" s="92"/>
      <c r="P9824" s="310"/>
    </row>
    <row r="9825" spans="1:16" s="6" customFormat="1" ht="15" hidden="1" customHeight="1">
      <c r="A9825" s="272"/>
      <c r="B9825" s="272"/>
      <c r="C9825" s="273"/>
      <c r="D9825" s="272" t="s">
        <v>253</v>
      </c>
      <c r="E9825" s="268"/>
      <c r="F9825" s="274">
        <f t="shared" si="6482"/>
        <v>0</v>
      </c>
      <c r="G9825" s="274">
        <f t="shared" si="6483"/>
        <v>0</v>
      </c>
      <c r="H9825" s="274">
        <f t="shared" si="6484"/>
        <v>0</v>
      </c>
      <c r="I9825" s="274">
        <f t="shared" si="6485"/>
        <v>0</v>
      </c>
      <c r="J9825" s="275"/>
      <c r="K9825" s="275"/>
      <c r="L9825" s="274"/>
      <c r="M9825" s="274"/>
      <c r="N9825" s="274"/>
      <c r="O9825" s="275"/>
      <c r="P9825" s="309"/>
    </row>
    <row r="9826" spans="1:16" s="72" customFormat="1" ht="15" hidden="1" customHeight="1">
      <c r="A9826" s="46"/>
      <c r="B9826" s="46"/>
      <c r="C9826" s="47">
        <v>7850</v>
      </c>
      <c r="D9826" s="46"/>
      <c r="E9826" s="50"/>
      <c r="F9826" s="50">
        <f t="shared" ref="F9826:O9826" si="6486">SUM(F9827:F9831)</f>
        <v>0</v>
      </c>
      <c r="G9826" s="50">
        <f t="shared" ref="G9826:H9826" si="6487">SUM(G9827:G9831)</f>
        <v>0</v>
      </c>
      <c r="H9826" s="50">
        <f t="shared" si="6487"/>
        <v>0</v>
      </c>
      <c r="I9826" s="50">
        <f t="shared" si="6486"/>
        <v>0</v>
      </c>
      <c r="J9826" s="50">
        <f t="shared" si="6486"/>
        <v>0</v>
      </c>
      <c r="K9826" s="50">
        <f t="shared" ref="K9826:L9826" si="6488">SUM(K9827:K9831)</f>
        <v>0</v>
      </c>
      <c r="L9826" s="50">
        <f t="shared" si="6488"/>
        <v>0</v>
      </c>
      <c r="M9826" s="50">
        <f t="shared" si="6486"/>
        <v>0</v>
      </c>
      <c r="N9826" s="50">
        <f t="shared" si="6486"/>
        <v>0</v>
      </c>
      <c r="O9826" s="50">
        <f t="shared" si="6486"/>
        <v>0</v>
      </c>
      <c r="P9826" s="309"/>
    </row>
    <row r="9827" spans="1:16" s="3" customFormat="1" ht="15" hidden="1" customHeight="1">
      <c r="A9827" s="75"/>
      <c r="B9827" s="75"/>
      <c r="C9827" s="76"/>
      <c r="D9827" s="75" t="s">
        <v>254</v>
      </c>
      <c r="E9827" s="78"/>
      <c r="F9827" s="77">
        <f t="shared" ref="F9827:F9831" si="6489">I9827+O9827</f>
        <v>0</v>
      </c>
      <c r="G9827" s="77">
        <f>J9827+P9827</f>
        <v>0</v>
      </c>
      <c r="H9827" s="77">
        <f>M9827+Q9827</f>
        <v>0</v>
      </c>
      <c r="I9827" s="77">
        <f>SUM(J9827:N9827)</f>
        <v>0</v>
      </c>
      <c r="J9827" s="78"/>
      <c r="K9827" s="78"/>
      <c r="L9827" s="77"/>
      <c r="M9827" s="77"/>
      <c r="N9827" s="77"/>
      <c r="O9827" s="78"/>
      <c r="P9827" s="310"/>
    </row>
    <row r="9828" spans="1:16" s="3" customFormat="1" ht="15" hidden="1" customHeight="1">
      <c r="A9828" s="75"/>
      <c r="B9828" s="75"/>
      <c r="C9828" s="76"/>
      <c r="D9828" s="75" t="s">
        <v>255</v>
      </c>
      <c r="E9828" s="78"/>
      <c r="F9828" s="77">
        <f t="shared" si="6489"/>
        <v>0</v>
      </c>
      <c r="G9828" s="77">
        <f>J9828+P9828</f>
        <v>0</v>
      </c>
      <c r="H9828" s="77">
        <f>M9828+Q9828</f>
        <v>0</v>
      </c>
      <c r="I9828" s="77">
        <f>SUM(J9828:N9828)</f>
        <v>0</v>
      </c>
      <c r="J9828" s="78"/>
      <c r="K9828" s="78"/>
      <c r="L9828" s="77"/>
      <c r="M9828" s="77"/>
      <c r="N9828" s="77"/>
      <c r="O9828" s="78"/>
      <c r="P9828" s="310"/>
    </row>
    <row r="9829" spans="1:16" s="3" customFormat="1" ht="15" hidden="1" customHeight="1">
      <c r="A9829" s="75"/>
      <c r="B9829" s="75"/>
      <c r="C9829" s="76"/>
      <c r="D9829" s="75" t="s">
        <v>256</v>
      </c>
      <c r="E9829" s="78"/>
      <c r="F9829" s="77">
        <f t="shared" si="6489"/>
        <v>0</v>
      </c>
      <c r="G9829" s="77">
        <f>J9829+P9829</f>
        <v>0</v>
      </c>
      <c r="H9829" s="77">
        <f>M9829+Q9829</f>
        <v>0</v>
      </c>
      <c r="I9829" s="77">
        <f>SUM(J9829:N9829)</f>
        <v>0</v>
      </c>
      <c r="J9829" s="78"/>
      <c r="K9829" s="78"/>
      <c r="L9829" s="77"/>
      <c r="M9829" s="77"/>
      <c r="N9829" s="77"/>
      <c r="O9829" s="78"/>
      <c r="P9829" s="310"/>
    </row>
    <row r="9830" spans="1:16" s="3" customFormat="1" ht="15" hidden="1" customHeight="1">
      <c r="A9830" s="75"/>
      <c r="B9830" s="75"/>
      <c r="C9830" s="76"/>
      <c r="D9830" s="75" t="s">
        <v>257</v>
      </c>
      <c r="E9830" s="78"/>
      <c r="F9830" s="77">
        <f t="shared" si="6489"/>
        <v>0</v>
      </c>
      <c r="G9830" s="77">
        <f>J9830+P9830</f>
        <v>0</v>
      </c>
      <c r="H9830" s="77">
        <f>M9830+Q9830</f>
        <v>0</v>
      </c>
      <c r="I9830" s="77">
        <f>SUM(J9830:N9830)</f>
        <v>0</v>
      </c>
      <c r="J9830" s="78"/>
      <c r="K9830" s="78"/>
      <c r="L9830" s="77"/>
      <c r="M9830" s="77"/>
      <c r="N9830" s="77"/>
      <c r="O9830" s="78"/>
      <c r="P9830" s="310"/>
    </row>
    <row r="9831" spans="1:16" s="3" customFormat="1" ht="15" hidden="1" customHeight="1">
      <c r="A9831" s="75"/>
      <c r="B9831" s="75"/>
      <c r="C9831" s="76"/>
      <c r="D9831" s="75" t="s">
        <v>258</v>
      </c>
      <c r="E9831" s="78"/>
      <c r="F9831" s="77">
        <f t="shared" si="6489"/>
        <v>0</v>
      </c>
      <c r="G9831" s="77">
        <f>J9831+P9831</f>
        <v>0</v>
      </c>
      <c r="H9831" s="77">
        <f>M9831+Q9831</f>
        <v>0</v>
      </c>
      <c r="I9831" s="77">
        <f>SUM(J9831:N9831)</f>
        <v>0</v>
      </c>
      <c r="J9831" s="78"/>
      <c r="K9831" s="78"/>
      <c r="L9831" s="77"/>
      <c r="M9831" s="77"/>
      <c r="N9831" s="77"/>
      <c r="O9831" s="78"/>
      <c r="P9831" s="310"/>
    </row>
    <row r="9832" spans="1:16" s="72" customFormat="1" ht="15" hidden="1" customHeight="1">
      <c r="A9832" s="8"/>
      <c r="B9832" s="8"/>
      <c r="C9832" s="41">
        <v>7900</v>
      </c>
      <c r="D9832" s="8"/>
      <c r="E9832" s="43"/>
      <c r="F9832" s="40">
        <f t="shared" ref="F9832:O9832" si="6490">SUM(F9833:F9835)</f>
        <v>0</v>
      </c>
      <c r="G9832" s="40">
        <f t="shared" ref="G9832:H9832" si="6491">SUM(G9833:G9835)</f>
        <v>0</v>
      </c>
      <c r="H9832" s="40">
        <f t="shared" si="6491"/>
        <v>0</v>
      </c>
      <c r="I9832" s="40">
        <f t="shared" si="6490"/>
        <v>0</v>
      </c>
      <c r="J9832" s="40">
        <f t="shared" si="6490"/>
        <v>0</v>
      </c>
      <c r="K9832" s="40">
        <f t="shared" ref="K9832:L9832" si="6492">SUM(K9833:K9835)</f>
        <v>0</v>
      </c>
      <c r="L9832" s="40">
        <f t="shared" si="6492"/>
        <v>0</v>
      </c>
      <c r="M9832" s="40">
        <f t="shared" si="6490"/>
        <v>0</v>
      </c>
      <c r="N9832" s="40">
        <f t="shared" si="6490"/>
        <v>0</v>
      </c>
      <c r="O9832" s="40">
        <f t="shared" si="6490"/>
        <v>0</v>
      </c>
      <c r="P9832" s="309"/>
    </row>
    <row r="9833" spans="1:16" s="3" customFormat="1" ht="15" hidden="1" customHeight="1">
      <c r="A9833" s="75"/>
      <c r="B9833" s="75"/>
      <c r="C9833" s="76"/>
      <c r="D9833" s="75" t="s">
        <v>259</v>
      </c>
      <c r="E9833" s="78"/>
      <c r="F9833" s="77">
        <f t="shared" ref="F9833:F9835" si="6493">I9833+O9833</f>
        <v>0</v>
      </c>
      <c r="G9833" s="77">
        <f>J9833+P9833</f>
        <v>0</v>
      </c>
      <c r="H9833" s="77">
        <f>M9833+Q9833</f>
        <v>0</v>
      </c>
      <c r="I9833" s="77">
        <f>SUM(J9833:N9833)</f>
        <v>0</v>
      </c>
      <c r="J9833" s="78"/>
      <c r="K9833" s="78"/>
      <c r="L9833" s="77"/>
      <c r="M9833" s="77"/>
      <c r="N9833" s="77"/>
      <c r="O9833" s="78"/>
      <c r="P9833" s="310"/>
    </row>
    <row r="9834" spans="1:16" s="3" customFormat="1" ht="15" hidden="1" customHeight="1">
      <c r="A9834" s="75"/>
      <c r="B9834" s="75"/>
      <c r="C9834" s="76"/>
      <c r="D9834" s="75" t="s">
        <v>260</v>
      </c>
      <c r="E9834" s="78"/>
      <c r="F9834" s="77">
        <f t="shared" si="6493"/>
        <v>0</v>
      </c>
      <c r="G9834" s="77">
        <f>J9834+P9834</f>
        <v>0</v>
      </c>
      <c r="H9834" s="77">
        <f>M9834+Q9834</f>
        <v>0</v>
      </c>
      <c r="I9834" s="77">
        <f>SUM(J9834:N9834)</f>
        <v>0</v>
      </c>
      <c r="J9834" s="78"/>
      <c r="K9834" s="78"/>
      <c r="L9834" s="77"/>
      <c r="M9834" s="77"/>
      <c r="N9834" s="77"/>
      <c r="O9834" s="78"/>
      <c r="P9834" s="310"/>
    </row>
    <row r="9835" spans="1:16" s="3" customFormat="1" ht="15" hidden="1" customHeight="1">
      <c r="A9835" s="75"/>
      <c r="B9835" s="75"/>
      <c r="C9835" s="76"/>
      <c r="D9835" s="75" t="s">
        <v>261</v>
      </c>
      <c r="E9835" s="78"/>
      <c r="F9835" s="77">
        <f t="shared" si="6493"/>
        <v>0</v>
      </c>
      <c r="G9835" s="77">
        <f>J9835+P9835</f>
        <v>0</v>
      </c>
      <c r="H9835" s="77">
        <f>M9835+Q9835</f>
        <v>0</v>
      </c>
      <c r="I9835" s="77">
        <f>SUM(J9835:N9835)</f>
        <v>0</v>
      </c>
      <c r="J9835" s="78"/>
      <c r="K9835" s="78"/>
      <c r="L9835" s="77"/>
      <c r="M9835" s="77"/>
      <c r="N9835" s="77"/>
      <c r="O9835" s="78"/>
      <c r="P9835" s="310"/>
    </row>
    <row r="9836" spans="1:16" s="72" customFormat="1" ht="15" hidden="1" customHeight="1">
      <c r="A9836" s="8"/>
      <c r="B9836" s="8"/>
      <c r="C9836" s="41">
        <v>7950</v>
      </c>
      <c r="D9836" s="8"/>
      <c r="E9836" s="43"/>
      <c r="F9836" s="43">
        <f t="shared" ref="F9836:O9836" si="6494">SUM(F9837:F9841)</f>
        <v>0</v>
      </c>
      <c r="G9836" s="43">
        <f t="shared" ref="G9836:H9836" si="6495">SUM(G9837:G9841)</f>
        <v>0</v>
      </c>
      <c r="H9836" s="43">
        <f t="shared" si="6495"/>
        <v>0</v>
      </c>
      <c r="I9836" s="43">
        <f t="shared" si="6494"/>
        <v>0</v>
      </c>
      <c r="J9836" s="43">
        <f t="shared" si="6494"/>
        <v>0</v>
      </c>
      <c r="K9836" s="43">
        <f t="shared" ref="K9836:L9836" si="6496">SUM(K9837:K9841)</f>
        <v>0</v>
      </c>
      <c r="L9836" s="43">
        <f t="shared" si="6496"/>
        <v>0</v>
      </c>
      <c r="M9836" s="43">
        <f t="shared" si="6494"/>
        <v>0</v>
      </c>
      <c r="N9836" s="43">
        <f t="shared" si="6494"/>
        <v>0</v>
      </c>
      <c r="O9836" s="43">
        <f t="shared" si="6494"/>
        <v>0</v>
      </c>
      <c r="P9836" s="309"/>
    </row>
    <row r="9837" spans="1:16" s="3" customFormat="1" ht="15" hidden="1" customHeight="1">
      <c r="A9837" s="75"/>
      <c r="B9837" s="75"/>
      <c r="C9837" s="76"/>
      <c r="D9837" s="75" t="s">
        <v>262</v>
      </c>
      <c r="E9837" s="78"/>
      <c r="F9837" s="77">
        <f t="shared" ref="F9837:F9841" si="6497">I9837+O9837</f>
        <v>0</v>
      </c>
      <c r="G9837" s="77">
        <f>J9837+P9837</f>
        <v>0</v>
      </c>
      <c r="H9837" s="77">
        <f>M9837+Q9837</f>
        <v>0</v>
      </c>
      <c r="I9837" s="77">
        <f>SUM(J9837:N9837)</f>
        <v>0</v>
      </c>
      <c r="J9837" s="78"/>
      <c r="K9837" s="78"/>
      <c r="L9837" s="77"/>
      <c r="M9837" s="77"/>
      <c r="N9837" s="77"/>
      <c r="O9837" s="78"/>
      <c r="P9837" s="310"/>
    </row>
    <row r="9838" spans="1:16" s="3" customFormat="1" ht="15" hidden="1" customHeight="1">
      <c r="A9838" s="75"/>
      <c r="B9838" s="75"/>
      <c r="C9838" s="76"/>
      <c r="D9838" s="75" t="s">
        <v>263</v>
      </c>
      <c r="E9838" s="78"/>
      <c r="F9838" s="77">
        <f t="shared" si="6497"/>
        <v>0</v>
      </c>
      <c r="G9838" s="77">
        <f>J9838+P9838</f>
        <v>0</v>
      </c>
      <c r="H9838" s="77">
        <f>M9838+Q9838</f>
        <v>0</v>
      </c>
      <c r="I9838" s="77">
        <f>SUM(J9838:N9838)</f>
        <v>0</v>
      </c>
      <c r="J9838" s="78"/>
      <c r="K9838" s="78"/>
      <c r="L9838" s="77"/>
      <c r="M9838" s="77"/>
      <c r="N9838" s="77"/>
      <c r="O9838" s="78"/>
      <c r="P9838" s="310"/>
    </row>
    <row r="9839" spans="1:16" s="3" customFormat="1" ht="15" hidden="1" customHeight="1">
      <c r="A9839" s="75"/>
      <c r="B9839" s="75"/>
      <c r="C9839" s="76"/>
      <c r="D9839" s="75" t="s">
        <v>264</v>
      </c>
      <c r="E9839" s="78"/>
      <c r="F9839" s="77">
        <f t="shared" si="6497"/>
        <v>0</v>
      </c>
      <c r="G9839" s="77">
        <f>J9839+P9839</f>
        <v>0</v>
      </c>
      <c r="H9839" s="77">
        <f>M9839+Q9839</f>
        <v>0</v>
      </c>
      <c r="I9839" s="77">
        <f>SUM(J9839:N9839)</f>
        <v>0</v>
      </c>
      <c r="J9839" s="78"/>
      <c r="K9839" s="78"/>
      <c r="L9839" s="77"/>
      <c r="M9839" s="77"/>
      <c r="N9839" s="77"/>
      <c r="O9839" s="78"/>
      <c r="P9839" s="310"/>
    </row>
    <row r="9840" spans="1:16" s="3" customFormat="1" ht="15" hidden="1" customHeight="1">
      <c r="A9840" s="75"/>
      <c r="B9840" s="75"/>
      <c r="C9840" s="76"/>
      <c r="D9840" s="75" t="s">
        <v>265</v>
      </c>
      <c r="E9840" s="78"/>
      <c r="F9840" s="77">
        <f t="shared" si="6497"/>
        <v>0</v>
      </c>
      <c r="G9840" s="77">
        <f>J9840+P9840</f>
        <v>0</v>
      </c>
      <c r="H9840" s="77">
        <f>M9840+Q9840</f>
        <v>0</v>
      </c>
      <c r="I9840" s="77">
        <f>SUM(J9840:N9840)</f>
        <v>0</v>
      </c>
      <c r="J9840" s="78"/>
      <c r="K9840" s="78"/>
      <c r="L9840" s="77"/>
      <c r="M9840" s="77"/>
      <c r="N9840" s="77"/>
      <c r="O9840" s="78"/>
      <c r="P9840" s="310"/>
    </row>
    <row r="9841" spans="1:16" s="3" customFormat="1" ht="15" hidden="1" customHeight="1">
      <c r="A9841" s="123"/>
      <c r="B9841" s="123"/>
      <c r="C9841" s="129"/>
      <c r="D9841" s="123" t="s">
        <v>266</v>
      </c>
      <c r="E9841" s="92"/>
      <c r="F9841" s="91">
        <f t="shared" si="6497"/>
        <v>0</v>
      </c>
      <c r="G9841" s="91">
        <f>J9841+P9841</f>
        <v>0</v>
      </c>
      <c r="H9841" s="91">
        <f>M9841+Q9841</f>
        <v>0</v>
      </c>
      <c r="I9841" s="91">
        <f>SUM(J9841:N9841)</f>
        <v>0</v>
      </c>
      <c r="J9841" s="92"/>
      <c r="K9841" s="92"/>
      <c r="L9841" s="91"/>
      <c r="M9841" s="91"/>
      <c r="N9841" s="91"/>
      <c r="O9841" s="92"/>
      <c r="P9841" s="310"/>
    </row>
    <row r="9842" spans="1:16" s="72" customFormat="1" hidden="1">
      <c r="A9842" s="68"/>
      <c r="B9842" s="68"/>
      <c r="C9842" s="270">
        <v>8000</v>
      </c>
      <c r="D9842" s="68"/>
      <c r="E9842" s="271"/>
      <c r="F9842" s="276">
        <f t="shared" ref="F9842:O9842" si="6498">SUM(F9843:F9853)</f>
        <v>0</v>
      </c>
      <c r="G9842" s="276">
        <f t="shared" ref="G9842:H9842" si="6499">SUM(G9843:G9853)</f>
        <v>0</v>
      </c>
      <c r="H9842" s="276">
        <f t="shared" si="6499"/>
        <v>0</v>
      </c>
      <c r="I9842" s="276">
        <f t="shared" si="6498"/>
        <v>0</v>
      </c>
      <c r="J9842" s="276">
        <f t="shared" si="6498"/>
        <v>0</v>
      </c>
      <c r="K9842" s="276">
        <f t="shared" ref="K9842:L9842" si="6500">SUM(K9843:K9853)</f>
        <v>0</v>
      </c>
      <c r="L9842" s="276">
        <f t="shared" si="6500"/>
        <v>0</v>
      </c>
      <c r="M9842" s="276">
        <f t="shared" si="6498"/>
        <v>0</v>
      </c>
      <c r="N9842" s="276">
        <f t="shared" si="6498"/>
        <v>0</v>
      </c>
      <c r="O9842" s="276">
        <f t="shared" si="6498"/>
        <v>0</v>
      </c>
      <c r="P9842" s="309"/>
    </row>
    <row r="9843" spans="1:16" s="3" customFormat="1" ht="15" hidden="1" customHeight="1">
      <c r="A9843" s="80"/>
      <c r="B9843" s="80"/>
      <c r="C9843" s="81"/>
      <c r="D9843" s="80" t="s">
        <v>267</v>
      </c>
      <c r="E9843" s="84"/>
      <c r="F9843" s="83">
        <f t="shared" ref="F9843:F9853" si="6501">I9843+O9843</f>
        <v>0</v>
      </c>
      <c r="G9843" s="83">
        <f t="shared" ref="G9843:G9853" si="6502">J9843+P9843</f>
        <v>0</v>
      </c>
      <c r="H9843" s="83">
        <f t="shared" ref="H9843:H9853" si="6503">M9843+Q9843</f>
        <v>0</v>
      </c>
      <c r="I9843" s="83">
        <f t="shared" ref="I9843:I9853" si="6504">SUM(J9843:N9843)</f>
        <v>0</v>
      </c>
      <c r="J9843" s="84"/>
      <c r="K9843" s="84"/>
      <c r="L9843" s="83"/>
      <c r="M9843" s="83"/>
      <c r="N9843" s="83"/>
      <c r="O9843" s="84"/>
      <c r="P9843" s="310"/>
    </row>
    <row r="9844" spans="1:16" s="3" customFormat="1" ht="15" hidden="1" customHeight="1">
      <c r="A9844" s="75"/>
      <c r="B9844" s="75"/>
      <c r="C9844" s="76"/>
      <c r="D9844" s="75" t="s">
        <v>268</v>
      </c>
      <c r="E9844" s="78"/>
      <c r="F9844" s="77">
        <f t="shared" si="6501"/>
        <v>0</v>
      </c>
      <c r="G9844" s="77">
        <f t="shared" si="6502"/>
        <v>0</v>
      </c>
      <c r="H9844" s="77">
        <f t="shared" si="6503"/>
        <v>0</v>
      </c>
      <c r="I9844" s="77">
        <f t="shared" si="6504"/>
        <v>0</v>
      </c>
      <c r="J9844" s="78"/>
      <c r="K9844" s="78"/>
      <c r="L9844" s="77"/>
      <c r="M9844" s="77"/>
      <c r="N9844" s="77"/>
      <c r="O9844" s="78"/>
      <c r="P9844" s="310"/>
    </row>
    <row r="9845" spans="1:16" s="3" customFormat="1" ht="15" hidden="1" customHeight="1">
      <c r="A9845" s="75"/>
      <c r="B9845" s="75"/>
      <c r="C9845" s="76"/>
      <c r="D9845" s="75" t="s">
        <v>269</v>
      </c>
      <c r="E9845" s="78"/>
      <c r="F9845" s="77">
        <f t="shared" si="6501"/>
        <v>0</v>
      </c>
      <c r="G9845" s="77">
        <f t="shared" si="6502"/>
        <v>0</v>
      </c>
      <c r="H9845" s="77">
        <f t="shared" si="6503"/>
        <v>0</v>
      </c>
      <c r="I9845" s="77">
        <f t="shared" si="6504"/>
        <v>0</v>
      </c>
      <c r="J9845" s="78"/>
      <c r="K9845" s="78"/>
      <c r="L9845" s="77"/>
      <c r="M9845" s="77"/>
      <c r="N9845" s="77"/>
      <c r="O9845" s="78"/>
      <c r="P9845" s="310"/>
    </row>
    <row r="9846" spans="1:16" s="3" customFormat="1" ht="15" hidden="1" customHeight="1">
      <c r="A9846" s="75"/>
      <c r="B9846" s="75"/>
      <c r="C9846" s="76"/>
      <c r="D9846" s="75" t="s">
        <v>270</v>
      </c>
      <c r="E9846" s="78"/>
      <c r="F9846" s="77">
        <f t="shared" si="6501"/>
        <v>0</v>
      </c>
      <c r="G9846" s="77">
        <f t="shared" si="6502"/>
        <v>0</v>
      </c>
      <c r="H9846" s="77">
        <f t="shared" si="6503"/>
        <v>0</v>
      </c>
      <c r="I9846" s="77">
        <f t="shared" si="6504"/>
        <v>0</v>
      </c>
      <c r="J9846" s="78"/>
      <c r="K9846" s="78"/>
      <c r="L9846" s="77"/>
      <c r="M9846" s="77"/>
      <c r="N9846" s="77"/>
      <c r="O9846" s="78"/>
      <c r="P9846" s="310"/>
    </row>
    <row r="9847" spans="1:16" s="3" customFormat="1" ht="15" hidden="1" customHeight="1">
      <c r="A9847" s="123"/>
      <c r="B9847" s="123"/>
      <c r="C9847" s="129"/>
      <c r="D9847" s="123" t="s">
        <v>271</v>
      </c>
      <c r="E9847" s="92"/>
      <c r="F9847" s="91">
        <f t="shared" si="6501"/>
        <v>0</v>
      </c>
      <c r="G9847" s="91">
        <f t="shared" si="6502"/>
        <v>0</v>
      </c>
      <c r="H9847" s="91">
        <f t="shared" si="6503"/>
        <v>0</v>
      </c>
      <c r="I9847" s="91">
        <f t="shared" si="6504"/>
        <v>0</v>
      </c>
      <c r="J9847" s="92"/>
      <c r="K9847" s="92"/>
      <c r="L9847" s="91"/>
      <c r="M9847" s="91"/>
      <c r="N9847" s="91"/>
      <c r="O9847" s="92"/>
      <c r="P9847" s="310"/>
    </row>
    <row r="9848" spans="1:16" s="3" customFormat="1" hidden="1">
      <c r="A9848" s="272"/>
      <c r="B9848" s="272"/>
      <c r="C9848" s="273"/>
      <c r="D9848" s="272" t="s">
        <v>272</v>
      </c>
      <c r="E9848" s="275"/>
      <c r="F9848" s="274">
        <f t="shared" si="6501"/>
        <v>0</v>
      </c>
      <c r="G9848" s="274">
        <f t="shared" si="6502"/>
        <v>0</v>
      </c>
      <c r="H9848" s="274">
        <f t="shared" si="6503"/>
        <v>0</v>
      </c>
      <c r="I9848" s="274">
        <f t="shared" si="6504"/>
        <v>0</v>
      </c>
      <c r="J9848" s="275"/>
      <c r="K9848" s="275"/>
      <c r="L9848" s="274"/>
      <c r="M9848" s="274"/>
      <c r="N9848" s="274"/>
      <c r="O9848" s="275"/>
      <c r="P9848" s="310"/>
    </row>
    <row r="9849" spans="1:16" s="3" customFormat="1" ht="15" hidden="1" customHeight="1">
      <c r="A9849" s="80"/>
      <c r="B9849" s="80"/>
      <c r="C9849" s="81"/>
      <c r="D9849" s="80" t="s">
        <v>273</v>
      </c>
      <c r="E9849" s="84"/>
      <c r="F9849" s="83">
        <f t="shared" si="6501"/>
        <v>0</v>
      </c>
      <c r="G9849" s="83">
        <f t="shared" si="6502"/>
        <v>0</v>
      </c>
      <c r="H9849" s="83">
        <f t="shared" si="6503"/>
        <v>0</v>
      </c>
      <c r="I9849" s="83">
        <f t="shared" si="6504"/>
        <v>0</v>
      </c>
      <c r="J9849" s="84"/>
      <c r="K9849" s="84"/>
      <c r="L9849" s="83"/>
      <c r="M9849" s="83"/>
      <c r="N9849" s="83"/>
      <c r="O9849" s="84"/>
      <c r="P9849" s="310"/>
    </row>
    <row r="9850" spans="1:16" s="3" customFormat="1" ht="15" hidden="1" customHeight="1">
      <c r="A9850" s="75"/>
      <c r="B9850" s="75"/>
      <c r="C9850" s="76"/>
      <c r="D9850" s="75" t="s">
        <v>274</v>
      </c>
      <c r="E9850" s="78"/>
      <c r="F9850" s="77">
        <f t="shared" si="6501"/>
        <v>0</v>
      </c>
      <c r="G9850" s="77">
        <f t="shared" si="6502"/>
        <v>0</v>
      </c>
      <c r="H9850" s="77">
        <f t="shared" si="6503"/>
        <v>0</v>
      </c>
      <c r="I9850" s="77">
        <f t="shared" si="6504"/>
        <v>0</v>
      </c>
      <c r="J9850" s="78"/>
      <c r="K9850" s="78"/>
      <c r="L9850" s="77"/>
      <c r="M9850" s="77"/>
      <c r="N9850" s="77"/>
      <c r="O9850" s="78"/>
      <c r="P9850" s="310"/>
    </row>
    <row r="9851" spans="1:16" s="3" customFormat="1" ht="15" hidden="1" customHeight="1">
      <c r="A9851" s="75"/>
      <c r="B9851" s="75"/>
      <c r="C9851" s="76"/>
      <c r="D9851" s="75" t="s">
        <v>275</v>
      </c>
      <c r="E9851" s="78"/>
      <c r="F9851" s="77">
        <f t="shared" si="6501"/>
        <v>0</v>
      </c>
      <c r="G9851" s="77">
        <f t="shared" si="6502"/>
        <v>0</v>
      </c>
      <c r="H9851" s="77">
        <f t="shared" si="6503"/>
        <v>0</v>
      </c>
      <c r="I9851" s="77">
        <f t="shared" si="6504"/>
        <v>0</v>
      </c>
      <c r="J9851" s="78"/>
      <c r="K9851" s="78"/>
      <c r="L9851" s="77"/>
      <c r="M9851" s="77"/>
      <c r="N9851" s="77"/>
      <c r="O9851" s="78"/>
      <c r="P9851" s="310"/>
    </row>
    <row r="9852" spans="1:16" s="3" customFormat="1" ht="15" hidden="1" customHeight="1">
      <c r="A9852" s="75"/>
      <c r="B9852" s="75"/>
      <c r="C9852" s="76"/>
      <c r="D9852" s="75" t="s">
        <v>276</v>
      </c>
      <c r="E9852" s="78"/>
      <c r="F9852" s="77">
        <f t="shared" si="6501"/>
        <v>0</v>
      </c>
      <c r="G9852" s="77">
        <f t="shared" si="6502"/>
        <v>0</v>
      </c>
      <c r="H9852" s="77">
        <f t="shared" si="6503"/>
        <v>0</v>
      </c>
      <c r="I9852" s="77">
        <f t="shared" si="6504"/>
        <v>0</v>
      </c>
      <c r="J9852" s="78"/>
      <c r="K9852" s="78"/>
      <c r="L9852" s="77"/>
      <c r="M9852" s="77"/>
      <c r="N9852" s="77"/>
      <c r="O9852" s="78"/>
      <c r="P9852" s="310"/>
    </row>
    <row r="9853" spans="1:16" s="3" customFormat="1" ht="15" hidden="1" customHeight="1">
      <c r="A9853" s="75"/>
      <c r="B9853" s="75"/>
      <c r="C9853" s="76"/>
      <c r="D9853" s="75" t="s">
        <v>277</v>
      </c>
      <c r="E9853" s="78"/>
      <c r="F9853" s="77">
        <f t="shared" si="6501"/>
        <v>0</v>
      </c>
      <c r="G9853" s="77">
        <f t="shared" si="6502"/>
        <v>0</v>
      </c>
      <c r="H9853" s="77">
        <f t="shared" si="6503"/>
        <v>0</v>
      </c>
      <c r="I9853" s="77">
        <f t="shared" si="6504"/>
        <v>0</v>
      </c>
      <c r="J9853" s="78"/>
      <c r="K9853" s="78"/>
      <c r="L9853" s="77"/>
      <c r="M9853" s="77"/>
      <c r="N9853" s="77"/>
      <c r="O9853" s="78"/>
      <c r="P9853" s="310"/>
    </row>
    <row r="9854" spans="1:16" s="72" customFormat="1" ht="15" hidden="1" customHeight="1">
      <c r="A9854" s="8"/>
      <c r="B9854" s="8"/>
      <c r="C9854" s="41">
        <v>8050</v>
      </c>
      <c r="D9854" s="42"/>
      <c r="E9854" s="42"/>
      <c r="F9854" s="43">
        <f t="shared" ref="F9854:O9854" si="6505">SUM(F9855:F9859)</f>
        <v>0</v>
      </c>
      <c r="G9854" s="43">
        <f t="shared" ref="G9854:H9854" si="6506">SUM(G9855:G9859)</f>
        <v>0</v>
      </c>
      <c r="H9854" s="43">
        <f t="shared" si="6506"/>
        <v>0</v>
      </c>
      <c r="I9854" s="43">
        <f t="shared" si="6505"/>
        <v>0</v>
      </c>
      <c r="J9854" s="43">
        <f t="shared" si="6505"/>
        <v>0</v>
      </c>
      <c r="K9854" s="43">
        <f t="shared" ref="K9854:L9854" si="6507">SUM(K9855:K9859)</f>
        <v>0</v>
      </c>
      <c r="L9854" s="43">
        <f t="shared" si="6507"/>
        <v>0</v>
      </c>
      <c r="M9854" s="43">
        <f t="shared" si="6505"/>
        <v>0</v>
      </c>
      <c r="N9854" s="43">
        <f t="shared" si="6505"/>
        <v>0</v>
      </c>
      <c r="O9854" s="43">
        <f t="shared" si="6505"/>
        <v>0</v>
      </c>
      <c r="P9854" s="309"/>
    </row>
    <row r="9855" spans="1:16" s="3" customFormat="1" ht="15" hidden="1" customHeight="1">
      <c r="A9855" s="75"/>
      <c r="B9855" s="75"/>
      <c r="C9855" s="76"/>
      <c r="D9855" s="75" t="s">
        <v>278</v>
      </c>
      <c r="E9855" s="79"/>
      <c r="F9855" s="77">
        <f t="shared" ref="F9855:F9859" si="6508">I9855+O9855</f>
        <v>0</v>
      </c>
      <c r="G9855" s="77">
        <f>J9855+P9855</f>
        <v>0</v>
      </c>
      <c r="H9855" s="77">
        <f>M9855+Q9855</f>
        <v>0</v>
      </c>
      <c r="I9855" s="77">
        <f>SUM(J9855:N9855)</f>
        <v>0</v>
      </c>
      <c r="J9855" s="78"/>
      <c r="K9855" s="78"/>
      <c r="L9855" s="77"/>
      <c r="M9855" s="77"/>
      <c r="N9855" s="77"/>
      <c r="O9855" s="78"/>
      <c r="P9855" s="310"/>
    </row>
    <row r="9856" spans="1:16" s="3" customFormat="1" ht="15" hidden="1" customHeight="1">
      <c r="A9856" s="75"/>
      <c r="B9856" s="75"/>
      <c r="C9856" s="76"/>
      <c r="D9856" s="75" t="s">
        <v>279</v>
      </c>
      <c r="E9856" s="79"/>
      <c r="F9856" s="77">
        <f t="shared" si="6508"/>
        <v>0</v>
      </c>
      <c r="G9856" s="77">
        <f>J9856+P9856</f>
        <v>0</v>
      </c>
      <c r="H9856" s="77">
        <f>M9856+Q9856</f>
        <v>0</v>
      </c>
      <c r="I9856" s="77">
        <f>SUM(J9856:N9856)</f>
        <v>0</v>
      </c>
      <c r="J9856" s="78"/>
      <c r="K9856" s="78"/>
      <c r="L9856" s="77"/>
      <c r="M9856" s="77"/>
      <c r="N9856" s="77"/>
      <c r="O9856" s="78"/>
      <c r="P9856" s="310"/>
    </row>
    <row r="9857" spans="1:16" s="3" customFormat="1" ht="15" hidden="1" customHeight="1">
      <c r="A9857" s="75"/>
      <c r="B9857" s="75"/>
      <c r="C9857" s="76"/>
      <c r="D9857" s="75" t="s">
        <v>280</v>
      </c>
      <c r="E9857" s="79"/>
      <c r="F9857" s="77">
        <f t="shared" si="6508"/>
        <v>0</v>
      </c>
      <c r="G9857" s="77">
        <f>J9857+P9857</f>
        <v>0</v>
      </c>
      <c r="H9857" s="77">
        <f>M9857+Q9857</f>
        <v>0</v>
      </c>
      <c r="I9857" s="77">
        <f>SUM(J9857:N9857)</f>
        <v>0</v>
      </c>
      <c r="J9857" s="78"/>
      <c r="K9857" s="78"/>
      <c r="L9857" s="77"/>
      <c r="M9857" s="77"/>
      <c r="N9857" s="77"/>
      <c r="O9857" s="78"/>
      <c r="P9857" s="310"/>
    </row>
    <row r="9858" spans="1:16" s="3" customFormat="1" ht="15" hidden="1" customHeight="1">
      <c r="A9858" s="75"/>
      <c r="B9858" s="75"/>
      <c r="C9858" s="76"/>
      <c r="D9858" s="75" t="s">
        <v>281</v>
      </c>
      <c r="E9858" s="79"/>
      <c r="F9858" s="77">
        <f t="shared" si="6508"/>
        <v>0</v>
      </c>
      <c r="G9858" s="77">
        <f>J9858+P9858</f>
        <v>0</v>
      </c>
      <c r="H9858" s="77">
        <f>M9858+Q9858</f>
        <v>0</v>
      </c>
      <c r="I9858" s="77">
        <f>SUM(J9858:N9858)</f>
        <v>0</v>
      </c>
      <c r="J9858" s="78"/>
      <c r="K9858" s="78"/>
      <c r="L9858" s="77"/>
      <c r="M9858" s="77"/>
      <c r="N9858" s="77"/>
      <c r="O9858" s="78"/>
      <c r="P9858" s="310"/>
    </row>
    <row r="9859" spans="1:16" s="3" customFormat="1" ht="15" hidden="1" customHeight="1">
      <c r="A9859" s="75"/>
      <c r="B9859" s="75"/>
      <c r="C9859" s="76"/>
      <c r="D9859" s="75" t="s">
        <v>282</v>
      </c>
      <c r="E9859" s="79"/>
      <c r="F9859" s="77">
        <f t="shared" si="6508"/>
        <v>0</v>
      </c>
      <c r="G9859" s="77">
        <f>J9859+P9859</f>
        <v>0</v>
      </c>
      <c r="H9859" s="77">
        <f>M9859+Q9859</f>
        <v>0</v>
      </c>
      <c r="I9859" s="77">
        <f>SUM(J9859:N9859)</f>
        <v>0</v>
      </c>
      <c r="J9859" s="78"/>
      <c r="K9859" s="78"/>
      <c r="L9859" s="77"/>
      <c r="M9859" s="77"/>
      <c r="N9859" s="77"/>
      <c r="O9859" s="78"/>
      <c r="P9859" s="310"/>
    </row>
    <row r="9860" spans="1:16" s="72" customFormat="1" ht="15" hidden="1" customHeight="1">
      <c r="A9860" s="8"/>
      <c r="B9860" s="8"/>
      <c r="C9860" s="41">
        <v>8100</v>
      </c>
      <c r="D9860" s="8"/>
      <c r="E9860" s="8"/>
      <c r="F9860" s="40">
        <f t="shared" ref="F9860:O9860" si="6509">SUM(F9861:F9865)</f>
        <v>0</v>
      </c>
      <c r="G9860" s="40">
        <f t="shared" ref="G9860:H9860" si="6510">SUM(G9861:G9865)</f>
        <v>0</v>
      </c>
      <c r="H9860" s="40">
        <f t="shared" si="6510"/>
        <v>0</v>
      </c>
      <c r="I9860" s="40">
        <f t="shared" si="6509"/>
        <v>0</v>
      </c>
      <c r="J9860" s="40">
        <f t="shared" si="6509"/>
        <v>0</v>
      </c>
      <c r="K9860" s="40">
        <f t="shared" ref="K9860:L9860" si="6511">SUM(K9861:K9865)</f>
        <v>0</v>
      </c>
      <c r="L9860" s="40">
        <f t="shared" si="6511"/>
        <v>0</v>
      </c>
      <c r="M9860" s="40">
        <f t="shared" si="6509"/>
        <v>0</v>
      </c>
      <c r="N9860" s="40">
        <f t="shared" si="6509"/>
        <v>0</v>
      </c>
      <c r="O9860" s="40">
        <f t="shared" si="6509"/>
        <v>0</v>
      </c>
      <c r="P9860" s="309"/>
    </row>
    <row r="9861" spans="1:16" s="3" customFormat="1" ht="15" hidden="1" customHeight="1">
      <c r="A9861" s="75"/>
      <c r="B9861" s="75"/>
      <c r="C9861" s="76"/>
      <c r="D9861" s="75" t="s">
        <v>283</v>
      </c>
      <c r="E9861" s="79"/>
      <c r="F9861" s="77">
        <f t="shared" ref="F9861:F9865" si="6512">I9861+O9861</f>
        <v>0</v>
      </c>
      <c r="G9861" s="77">
        <f>J9861+P9861</f>
        <v>0</v>
      </c>
      <c r="H9861" s="77">
        <f>M9861+Q9861</f>
        <v>0</v>
      </c>
      <c r="I9861" s="77">
        <f>SUM(J9861:N9861)</f>
        <v>0</v>
      </c>
      <c r="J9861" s="78"/>
      <c r="K9861" s="78"/>
      <c r="L9861" s="77"/>
      <c r="M9861" s="77"/>
      <c r="N9861" s="77"/>
      <c r="O9861" s="78"/>
      <c r="P9861" s="310"/>
    </row>
    <row r="9862" spans="1:16" s="3" customFormat="1" ht="15" hidden="1" customHeight="1">
      <c r="A9862" s="75"/>
      <c r="B9862" s="75"/>
      <c r="C9862" s="76"/>
      <c r="D9862" s="75" t="s">
        <v>284</v>
      </c>
      <c r="E9862" s="79"/>
      <c r="F9862" s="77">
        <f t="shared" si="6512"/>
        <v>0</v>
      </c>
      <c r="G9862" s="77">
        <f>J9862+P9862</f>
        <v>0</v>
      </c>
      <c r="H9862" s="77">
        <f>M9862+Q9862</f>
        <v>0</v>
      </c>
      <c r="I9862" s="77">
        <f>SUM(J9862:N9862)</f>
        <v>0</v>
      </c>
      <c r="J9862" s="78"/>
      <c r="K9862" s="78"/>
      <c r="L9862" s="77"/>
      <c r="M9862" s="77"/>
      <c r="N9862" s="77"/>
      <c r="O9862" s="78"/>
      <c r="P9862" s="310"/>
    </row>
    <row r="9863" spans="1:16" s="3" customFormat="1" ht="15" hidden="1" customHeight="1">
      <c r="A9863" s="75"/>
      <c r="B9863" s="75"/>
      <c r="C9863" s="76"/>
      <c r="D9863" s="75" t="s">
        <v>285</v>
      </c>
      <c r="E9863" s="79"/>
      <c r="F9863" s="77">
        <f t="shared" si="6512"/>
        <v>0</v>
      </c>
      <c r="G9863" s="77">
        <f>J9863+P9863</f>
        <v>0</v>
      </c>
      <c r="H9863" s="77">
        <f>M9863+Q9863</f>
        <v>0</v>
      </c>
      <c r="I9863" s="77">
        <f>SUM(J9863:N9863)</f>
        <v>0</v>
      </c>
      <c r="J9863" s="78"/>
      <c r="K9863" s="78"/>
      <c r="L9863" s="77"/>
      <c r="M9863" s="77"/>
      <c r="N9863" s="77"/>
      <c r="O9863" s="78"/>
      <c r="P9863" s="310"/>
    </row>
    <row r="9864" spans="1:16" s="3" customFormat="1" ht="15" hidden="1" customHeight="1">
      <c r="A9864" s="75"/>
      <c r="B9864" s="75"/>
      <c r="C9864" s="76"/>
      <c r="D9864" s="75" t="s">
        <v>286</v>
      </c>
      <c r="E9864" s="79"/>
      <c r="F9864" s="77">
        <f t="shared" si="6512"/>
        <v>0</v>
      </c>
      <c r="G9864" s="77">
        <f>J9864+P9864</f>
        <v>0</v>
      </c>
      <c r="H9864" s="77">
        <f>M9864+Q9864</f>
        <v>0</v>
      </c>
      <c r="I9864" s="77">
        <f>SUM(J9864:N9864)</f>
        <v>0</v>
      </c>
      <c r="J9864" s="78"/>
      <c r="K9864" s="78"/>
      <c r="L9864" s="77"/>
      <c r="M9864" s="77"/>
      <c r="N9864" s="77"/>
      <c r="O9864" s="78"/>
      <c r="P9864" s="310"/>
    </row>
    <row r="9865" spans="1:16" s="3" customFormat="1" ht="15" hidden="1" customHeight="1">
      <c r="A9865" s="75"/>
      <c r="B9865" s="75"/>
      <c r="C9865" s="76"/>
      <c r="D9865" s="75" t="s">
        <v>287</v>
      </c>
      <c r="E9865" s="79"/>
      <c r="F9865" s="77">
        <f t="shared" si="6512"/>
        <v>0</v>
      </c>
      <c r="G9865" s="77">
        <f>J9865+P9865</f>
        <v>0</v>
      </c>
      <c r="H9865" s="77">
        <f>M9865+Q9865</f>
        <v>0</v>
      </c>
      <c r="I9865" s="77">
        <f>SUM(J9865:N9865)</f>
        <v>0</v>
      </c>
      <c r="J9865" s="78"/>
      <c r="K9865" s="78"/>
      <c r="L9865" s="77"/>
      <c r="M9865" s="77"/>
      <c r="N9865" s="77"/>
      <c r="O9865" s="78"/>
      <c r="P9865" s="310"/>
    </row>
    <row r="9866" spans="1:16" s="72" customFormat="1" ht="15" hidden="1" customHeight="1">
      <c r="A9866" s="8"/>
      <c r="B9866" s="8"/>
      <c r="C9866" s="41">
        <v>8150</v>
      </c>
      <c r="D9866" s="8"/>
      <c r="E9866" s="8"/>
      <c r="F9866" s="43">
        <f t="shared" ref="F9866:O9866" si="6513">SUM(F9867:F9871)</f>
        <v>0</v>
      </c>
      <c r="G9866" s="43">
        <f t="shared" ref="G9866:H9866" si="6514">SUM(G9867:G9871)</f>
        <v>0</v>
      </c>
      <c r="H9866" s="43">
        <f t="shared" si="6514"/>
        <v>0</v>
      </c>
      <c r="I9866" s="43">
        <f t="shared" si="6513"/>
        <v>0</v>
      </c>
      <c r="J9866" s="43">
        <f t="shared" si="6513"/>
        <v>0</v>
      </c>
      <c r="K9866" s="43">
        <f t="shared" ref="K9866:L9866" si="6515">SUM(K9867:K9871)</f>
        <v>0</v>
      </c>
      <c r="L9866" s="43">
        <f t="shared" si="6515"/>
        <v>0</v>
      </c>
      <c r="M9866" s="43">
        <f t="shared" si="6513"/>
        <v>0</v>
      </c>
      <c r="N9866" s="43">
        <f t="shared" si="6513"/>
        <v>0</v>
      </c>
      <c r="O9866" s="43">
        <f t="shared" si="6513"/>
        <v>0</v>
      </c>
      <c r="P9866" s="309"/>
    </row>
    <row r="9867" spans="1:16" s="3" customFormat="1" ht="15" hidden="1" customHeight="1">
      <c r="A9867" s="75"/>
      <c r="B9867" s="75"/>
      <c r="C9867" s="76"/>
      <c r="D9867" s="75" t="s">
        <v>288</v>
      </c>
      <c r="E9867" s="79"/>
      <c r="F9867" s="77">
        <f t="shared" ref="F9867:F9871" si="6516">I9867+O9867</f>
        <v>0</v>
      </c>
      <c r="G9867" s="77">
        <f>J9867+P9867</f>
        <v>0</v>
      </c>
      <c r="H9867" s="77">
        <f>M9867+Q9867</f>
        <v>0</v>
      </c>
      <c r="I9867" s="77">
        <f>SUM(J9867:N9867)</f>
        <v>0</v>
      </c>
      <c r="J9867" s="78"/>
      <c r="K9867" s="78"/>
      <c r="L9867" s="77"/>
      <c r="M9867" s="77"/>
      <c r="N9867" s="77"/>
      <c r="O9867" s="78"/>
      <c r="P9867" s="310"/>
    </row>
    <row r="9868" spans="1:16" s="3" customFormat="1" ht="15" hidden="1" customHeight="1">
      <c r="A9868" s="75"/>
      <c r="B9868" s="75"/>
      <c r="C9868" s="76"/>
      <c r="D9868" s="75" t="s">
        <v>289</v>
      </c>
      <c r="E9868" s="79"/>
      <c r="F9868" s="77">
        <f t="shared" si="6516"/>
        <v>0</v>
      </c>
      <c r="G9868" s="77">
        <f>J9868+P9868</f>
        <v>0</v>
      </c>
      <c r="H9868" s="77">
        <f>M9868+Q9868</f>
        <v>0</v>
      </c>
      <c r="I9868" s="77">
        <f>SUM(J9868:N9868)</f>
        <v>0</v>
      </c>
      <c r="J9868" s="78"/>
      <c r="K9868" s="78"/>
      <c r="L9868" s="77"/>
      <c r="M9868" s="77"/>
      <c r="N9868" s="77"/>
      <c r="O9868" s="78"/>
      <c r="P9868" s="310"/>
    </row>
    <row r="9869" spans="1:16" s="3" customFormat="1" ht="15" hidden="1" customHeight="1">
      <c r="A9869" s="75"/>
      <c r="B9869" s="75"/>
      <c r="C9869" s="76"/>
      <c r="D9869" s="75" t="s">
        <v>290</v>
      </c>
      <c r="E9869" s="79"/>
      <c r="F9869" s="77">
        <f t="shared" si="6516"/>
        <v>0</v>
      </c>
      <c r="G9869" s="77">
        <f>J9869+P9869</f>
        <v>0</v>
      </c>
      <c r="H9869" s="77">
        <f>M9869+Q9869</f>
        <v>0</v>
      </c>
      <c r="I9869" s="77">
        <f>SUM(J9869:N9869)</f>
        <v>0</v>
      </c>
      <c r="J9869" s="78"/>
      <c r="K9869" s="78"/>
      <c r="L9869" s="77"/>
      <c r="M9869" s="77"/>
      <c r="N9869" s="77"/>
      <c r="O9869" s="78"/>
      <c r="P9869" s="310"/>
    </row>
    <row r="9870" spans="1:16" s="3" customFormat="1" ht="15" hidden="1" customHeight="1">
      <c r="A9870" s="75"/>
      <c r="B9870" s="75"/>
      <c r="C9870" s="76"/>
      <c r="D9870" s="75" t="s">
        <v>291</v>
      </c>
      <c r="E9870" s="79"/>
      <c r="F9870" s="77">
        <f t="shared" si="6516"/>
        <v>0</v>
      </c>
      <c r="G9870" s="77">
        <f>J9870+P9870</f>
        <v>0</v>
      </c>
      <c r="H9870" s="77">
        <f>M9870+Q9870</f>
        <v>0</v>
      </c>
      <c r="I9870" s="77">
        <f>SUM(J9870:N9870)</f>
        <v>0</v>
      </c>
      <c r="J9870" s="78"/>
      <c r="K9870" s="78"/>
      <c r="L9870" s="77"/>
      <c r="M9870" s="77"/>
      <c r="N9870" s="77"/>
      <c r="O9870" s="78"/>
      <c r="P9870" s="310"/>
    </row>
    <row r="9871" spans="1:16" s="3" customFormat="1" ht="15" hidden="1" customHeight="1">
      <c r="A9871" s="75"/>
      <c r="B9871" s="75"/>
      <c r="C9871" s="76"/>
      <c r="D9871" s="75" t="s">
        <v>292</v>
      </c>
      <c r="E9871" s="79"/>
      <c r="F9871" s="77">
        <f t="shared" si="6516"/>
        <v>0</v>
      </c>
      <c r="G9871" s="77">
        <f>J9871+P9871</f>
        <v>0</v>
      </c>
      <c r="H9871" s="77">
        <f>M9871+Q9871</f>
        <v>0</v>
      </c>
      <c r="I9871" s="77">
        <f>SUM(J9871:N9871)</f>
        <v>0</v>
      </c>
      <c r="J9871" s="78"/>
      <c r="K9871" s="78"/>
      <c r="L9871" s="77"/>
      <c r="M9871" s="77"/>
      <c r="N9871" s="77"/>
      <c r="O9871" s="78"/>
      <c r="P9871" s="310"/>
    </row>
    <row r="9872" spans="1:16" s="6" customFormat="1" ht="14.25" hidden="1" customHeight="1">
      <c r="A9872" s="8"/>
      <c r="B9872" s="8"/>
      <c r="C9872" s="41">
        <v>8300</v>
      </c>
      <c r="D9872" s="8"/>
      <c r="E9872" s="44"/>
      <c r="F9872" s="40">
        <f t="shared" ref="F9872:O9872" si="6517">SUM(F9873:F9885)</f>
        <v>0</v>
      </c>
      <c r="G9872" s="40">
        <f t="shared" ref="G9872:H9872" si="6518">SUM(G9873:G9885)</f>
        <v>0</v>
      </c>
      <c r="H9872" s="40">
        <f t="shared" si="6518"/>
        <v>0</v>
      </c>
      <c r="I9872" s="40">
        <f t="shared" si="6517"/>
        <v>0</v>
      </c>
      <c r="J9872" s="40">
        <f t="shared" si="6517"/>
        <v>0</v>
      </c>
      <c r="K9872" s="40">
        <f t="shared" ref="K9872:L9872" si="6519">SUM(K9873:K9885)</f>
        <v>0</v>
      </c>
      <c r="L9872" s="40">
        <f t="shared" si="6519"/>
        <v>0</v>
      </c>
      <c r="M9872" s="40">
        <f t="shared" si="6517"/>
        <v>0</v>
      </c>
      <c r="N9872" s="40">
        <f t="shared" si="6517"/>
        <v>0</v>
      </c>
      <c r="O9872" s="40">
        <f t="shared" si="6517"/>
        <v>0</v>
      </c>
      <c r="P9872" s="309"/>
    </row>
    <row r="9873" spans="1:16" s="3" customFormat="1" ht="15" hidden="1" customHeight="1">
      <c r="A9873" s="75"/>
      <c r="B9873" s="75"/>
      <c r="C9873" s="76"/>
      <c r="D9873" s="75" t="s">
        <v>293</v>
      </c>
      <c r="E9873" s="79"/>
      <c r="F9873" s="77">
        <f t="shared" ref="F9873:F9885" si="6520">I9873+O9873</f>
        <v>0</v>
      </c>
      <c r="G9873" s="77">
        <f t="shared" ref="G9873:G9885" si="6521">J9873+P9873</f>
        <v>0</v>
      </c>
      <c r="H9873" s="77">
        <f t="shared" ref="H9873:H9885" si="6522">M9873+Q9873</f>
        <v>0</v>
      </c>
      <c r="I9873" s="77">
        <f t="shared" ref="I9873:I9885" si="6523">SUM(J9873:N9873)</f>
        <v>0</v>
      </c>
      <c r="J9873" s="78"/>
      <c r="K9873" s="78"/>
      <c r="L9873" s="77"/>
      <c r="M9873" s="77"/>
      <c r="N9873" s="77"/>
      <c r="O9873" s="78"/>
      <c r="P9873" s="310"/>
    </row>
    <row r="9874" spans="1:16" s="3" customFormat="1" ht="15" hidden="1" customHeight="1">
      <c r="A9874" s="75"/>
      <c r="B9874" s="75"/>
      <c r="C9874" s="76"/>
      <c r="D9874" s="75" t="s">
        <v>294</v>
      </c>
      <c r="E9874" s="79"/>
      <c r="F9874" s="77">
        <f t="shared" si="6520"/>
        <v>0</v>
      </c>
      <c r="G9874" s="77">
        <f t="shared" si="6521"/>
        <v>0</v>
      </c>
      <c r="H9874" s="77">
        <f t="shared" si="6522"/>
        <v>0</v>
      </c>
      <c r="I9874" s="77">
        <f t="shared" si="6523"/>
        <v>0</v>
      </c>
      <c r="J9874" s="78"/>
      <c r="K9874" s="78"/>
      <c r="L9874" s="77"/>
      <c r="M9874" s="77"/>
      <c r="N9874" s="77"/>
      <c r="O9874" s="78"/>
      <c r="P9874" s="310"/>
    </row>
    <row r="9875" spans="1:16" s="3" customFormat="1" ht="15" hidden="1" customHeight="1">
      <c r="A9875" s="75"/>
      <c r="B9875" s="75"/>
      <c r="C9875" s="76"/>
      <c r="D9875" s="75" t="s">
        <v>295</v>
      </c>
      <c r="E9875" s="79"/>
      <c r="F9875" s="77">
        <f t="shared" si="6520"/>
        <v>0</v>
      </c>
      <c r="G9875" s="77">
        <f t="shared" si="6521"/>
        <v>0</v>
      </c>
      <c r="H9875" s="77">
        <f t="shared" si="6522"/>
        <v>0</v>
      </c>
      <c r="I9875" s="77">
        <f t="shared" si="6523"/>
        <v>0</v>
      </c>
      <c r="J9875" s="78"/>
      <c r="K9875" s="78"/>
      <c r="L9875" s="77"/>
      <c r="M9875" s="77"/>
      <c r="N9875" s="77"/>
      <c r="O9875" s="78"/>
      <c r="P9875" s="310"/>
    </row>
    <row r="9876" spans="1:16" s="3" customFormat="1" ht="15" hidden="1" customHeight="1">
      <c r="A9876" s="75"/>
      <c r="B9876" s="75"/>
      <c r="C9876" s="76"/>
      <c r="D9876" s="75" t="s">
        <v>296</v>
      </c>
      <c r="E9876" s="79"/>
      <c r="F9876" s="77">
        <f t="shared" si="6520"/>
        <v>0</v>
      </c>
      <c r="G9876" s="77">
        <f t="shared" si="6521"/>
        <v>0</v>
      </c>
      <c r="H9876" s="77">
        <f t="shared" si="6522"/>
        <v>0</v>
      </c>
      <c r="I9876" s="77">
        <f t="shared" si="6523"/>
        <v>0</v>
      </c>
      <c r="J9876" s="78"/>
      <c r="K9876" s="78"/>
      <c r="L9876" s="77"/>
      <c r="M9876" s="77"/>
      <c r="N9876" s="77"/>
      <c r="O9876" s="78"/>
      <c r="P9876" s="310"/>
    </row>
    <row r="9877" spans="1:16" s="3" customFormat="1" ht="15" hidden="1" customHeight="1">
      <c r="A9877" s="75"/>
      <c r="B9877" s="75"/>
      <c r="C9877" s="76"/>
      <c r="D9877" s="75" t="s">
        <v>297</v>
      </c>
      <c r="E9877" s="79"/>
      <c r="F9877" s="77">
        <f t="shared" si="6520"/>
        <v>0</v>
      </c>
      <c r="G9877" s="77">
        <f t="shared" si="6521"/>
        <v>0</v>
      </c>
      <c r="H9877" s="77">
        <f t="shared" si="6522"/>
        <v>0</v>
      </c>
      <c r="I9877" s="77">
        <f t="shared" si="6523"/>
        <v>0</v>
      </c>
      <c r="J9877" s="78"/>
      <c r="K9877" s="78"/>
      <c r="L9877" s="77"/>
      <c r="M9877" s="77"/>
      <c r="N9877" s="77"/>
      <c r="O9877" s="78"/>
      <c r="P9877" s="310"/>
    </row>
    <row r="9878" spans="1:16" s="3" customFormat="1" ht="15" hidden="1" customHeight="1">
      <c r="A9878" s="75"/>
      <c r="B9878" s="75"/>
      <c r="C9878" s="76"/>
      <c r="D9878" s="75" t="s">
        <v>298</v>
      </c>
      <c r="E9878" s="79"/>
      <c r="F9878" s="77">
        <f t="shared" si="6520"/>
        <v>0</v>
      </c>
      <c r="G9878" s="77">
        <f t="shared" si="6521"/>
        <v>0</v>
      </c>
      <c r="H9878" s="77">
        <f t="shared" si="6522"/>
        <v>0</v>
      </c>
      <c r="I9878" s="77">
        <f t="shared" si="6523"/>
        <v>0</v>
      </c>
      <c r="J9878" s="78"/>
      <c r="K9878" s="78"/>
      <c r="L9878" s="77"/>
      <c r="M9878" s="77"/>
      <c r="N9878" s="77"/>
      <c r="O9878" s="78"/>
      <c r="P9878" s="310"/>
    </row>
    <row r="9879" spans="1:16" s="3" customFormat="1" ht="15" hidden="1" customHeight="1">
      <c r="A9879" s="75"/>
      <c r="B9879" s="75"/>
      <c r="C9879" s="76"/>
      <c r="D9879" s="75" t="s">
        <v>299</v>
      </c>
      <c r="E9879" s="79"/>
      <c r="F9879" s="77">
        <f t="shared" si="6520"/>
        <v>0</v>
      </c>
      <c r="G9879" s="77">
        <f t="shared" si="6521"/>
        <v>0</v>
      </c>
      <c r="H9879" s="77">
        <f t="shared" si="6522"/>
        <v>0</v>
      </c>
      <c r="I9879" s="77">
        <f t="shared" si="6523"/>
        <v>0</v>
      </c>
      <c r="J9879" s="78"/>
      <c r="K9879" s="78"/>
      <c r="L9879" s="77"/>
      <c r="M9879" s="77"/>
      <c r="N9879" s="77"/>
      <c r="O9879" s="78"/>
      <c r="P9879" s="310"/>
    </row>
    <row r="9880" spans="1:16" s="3" customFormat="1" ht="15" hidden="1" customHeight="1">
      <c r="A9880" s="75"/>
      <c r="B9880" s="75"/>
      <c r="C9880" s="76"/>
      <c r="D9880" s="75" t="s">
        <v>300</v>
      </c>
      <c r="E9880" s="79"/>
      <c r="F9880" s="77">
        <f t="shared" si="6520"/>
        <v>0</v>
      </c>
      <c r="G9880" s="77">
        <f t="shared" si="6521"/>
        <v>0</v>
      </c>
      <c r="H9880" s="77">
        <f t="shared" si="6522"/>
        <v>0</v>
      </c>
      <c r="I9880" s="77">
        <f t="shared" si="6523"/>
        <v>0</v>
      </c>
      <c r="J9880" s="78"/>
      <c r="K9880" s="78"/>
      <c r="L9880" s="77"/>
      <c r="M9880" s="77"/>
      <c r="N9880" s="77"/>
      <c r="O9880" s="78"/>
      <c r="P9880" s="310"/>
    </row>
    <row r="9881" spans="1:16" s="3" customFormat="1" ht="15" hidden="1" customHeight="1">
      <c r="A9881" s="75"/>
      <c r="B9881" s="75"/>
      <c r="C9881" s="76"/>
      <c r="D9881" s="75" t="s">
        <v>301</v>
      </c>
      <c r="E9881" s="79"/>
      <c r="F9881" s="77">
        <f t="shared" si="6520"/>
        <v>0</v>
      </c>
      <c r="G9881" s="77">
        <f t="shared" si="6521"/>
        <v>0</v>
      </c>
      <c r="H9881" s="77">
        <f t="shared" si="6522"/>
        <v>0</v>
      </c>
      <c r="I9881" s="77">
        <f t="shared" si="6523"/>
        <v>0</v>
      </c>
      <c r="J9881" s="78"/>
      <c r="K9881" s="78"/>
      <c r="L9881" s="77"/>
      <c r="M9881" s="77"/>
      <c r="N9881" s="77"/>
      <c r="O9881" s="78"/>
      <c r="P9881" s="310"/>
    </row>
    <row r="9882" spans="1:16" s="3" customFormat="1" ht="15" hidden="1" customHeight="1">
      <c r="A9882" s="75"/>
      <c r="B9882" s="75"/>
      <c r="C9882" s="76"/>
      <c r="D9882" s="75" t="s">
        <v>302</v>
      </c>
      <c r="E9882" s="79"/>
      <c r="F9882" s="77">
        <f t="shared" si="6520"/>
        <v>0</v>
      </c>
      <c r="G9882" s="77">
        <f t="shared" si="6521"/>
        <v>0</v>
      </c>
      <c r="H9882" s="77">
        <f t="shared" si="6522"/>
        <v>0</v>
      </c>
      <c r="I9882" s="77">
        <f t="shared" si="6523"/>
        <v>0</v>
      </c>
      <c r="J9882" s="78"/>
      <c r="K9882" s="78"/>
      <c r="L9882" s="77"/>
      <c r="M9882" s="77"/>
      <c r="N9882" s="77"/>
      <c r="O9882" s="78"/>
      <c r="P9882" s="310"/>
    </row>
    <row r="9883" spans="1:16" s="3" customFormat="1" ht="15" hidden="1" customHeight="1">
      <c r="A9883" s="75"/>
      <c r="B9883" s="75"/>
      <c r="C9883" s="76"/>
      <c r="D9883" s="75" t="s">
        <v>303</v>
      </c>
      <c r="E9883" s="79"/>
      <c r="F9883" s="77">
        <f t="shared" si="6520"/>
        <v>0</v>
      </c>
      <c r="G9883" s="77">
        <f t="shared" si="6521"/>
        <v>0</v>
      </c>
      <c r="H9883" s="77">
        <f t="shared" si="6522"/>
        <v>0</v>
      </c>
      <c r="I9883" s="77">
        <f t="shared" si="6523"/>
        <v>0</v>
      </c>
      <c r="J9883" s="78"/>
      <c r="K9883" s="78"/>
      <c r="L9883" s="77"/>
      <c r="M9883" s="77"/>
      <c r="N9883" s="77"/>
      <c r="O9883" s="78"/>
      <c r="P9883" s="310"/>
    </row>
    <row r="9884" spans="1:16" s="3" customFormat="1" ht="15" hidden="1" customHeight="1">
      <c r="A9884" s="75"/>
      <c r="B9884" s="75"/>
      <c r="C9884" s="76"/>
      <c r="D9884" s="75" t="s">
        <v>304</v>
      </c>
      <c r="E9884" s="79"/>
      <c r="F9884" s="77">
        <f t="shared" si="6520"/>
        <v>0</v>
      </c>
      <c r="G9884" s="77">
        <f t="shared" si="6521"/>
        <v>0</v>
      </c>
      <c r="H9884" s="77">
        <f t="shared" si="6522"/>
        <v>0</v>
      </c>
      <c r="I9884" s="77">
        <f t="shared" si="6523"/>
        <v>0</v>
      </c>
      <c r="J9884" s="78"/>
      <c r="K9884" s="78"/>
      <c r="L9884" s="77"/>
      <c r="M9884" s="77"/>
      <c r="N9884" s="77"/>
      <c r="O9884" s="78"/>
      <c r="P9884" s="310"/>
    </row>
    <row r="9885" spans="1:16" s="3" customFormat="1" ht="15" hidden="1" customHeight="1">
      <c r="A9885" s="75"/>
      <c r="B9885" s="75"/>
      <c r="C9885" s="76"/>
      <c r="D9885" s="75" t="s">
        <v>305</v>
      </c>
      <c r="E9885" s="79"/>
      <c r="F9885" s="77">
        <f t="shared" si="6520"/>
        <v>0</v>
      </c>
      <c r="G9885" s="77">
        <f t="shared" si="6521"/>
        <v>0</v>
      </c>
      <c r="H9885" s="77">
        <f t="shared" si="6522"/>
        <v>0</v>
      </c>
      <c r="I9885" s="77">
        <f t="shared" si="6523"/>
        <v>0</v>
      </c>
      <c r="J9885" s="78"/>
      <c r="K9885" s="78"/>
      <c r="L9885" s="77"/>
      <c r="M9885" s="77"/>
      <c r="N9885" s="77"/>
      <c r="O9885" s="78"/>
      <c r="P9885" s="310"/>
    </row>
    <row r="9886" spans="1:16" s="72" customFormat="1" ht="15" hidden="1" customHeight="1">
      <c r="A9886" s="8"/>
      <c r="B9886" s="8"/>
      <c r="C9886" s="41">
        <v>8350</v>
      </c>
      <c r="D9886" s="8"/>
      <c r="E9886" s="43"/>
      <c r="F9886" s="43">
        <f t="shared" ref="F9886:O9886" si="6524">SUM(F9887:F9900)</f>
        <v>0</v>
      </c>
      <c r="G9886" s="43">
        <f t="shared" ref="G9886:H9886" si="6525">SUM(G9887:G9900)</f>
        <v>0</v>
      </c>
      <c r="H9886" s="43">
        <f t="shared" si="6525"/>
        <v>0</v>
      </c>
      <c r="I9886" s="43">
        <f t="shared" si="6524"/>
        <v>0</v>
      </c>
      <c r="J9886" s="43">
        <f t="shared" si="6524"/>
        <v>0</v>
      </c>
      <c r="K9886" s="43">
        <f t="shared" ref="K9886:L9886" si="6526">SUM(K9887:K9900)</f>
        <v>0</v>
      </c>
      <c r="L9886" s="43">
        <f t="shared" si="6526"/>
        <v>0</v>
      </c>
      <c r="M9886" s="43">
        <f t="shared" si="6524"/>
        <v>0</v>
      </c>
      <c r="N9886" s="43">
        <f t="shared" si="6524"/>
        <v>0</v>
      </c>
      <c r="O9886" s="43">
        <f t="shared" si="6524"/>
        <v>0</v>
      </c>
      <c r="P9886" s="309"/>
    </row>
    <row r="9887" spans="1:16" s="3" customFormat="1" ht="15" hidden="1" customHeight="1">
      <c r="A9887" s="75"/>
      <c r="B9887" s="75"/>
      <c r="C9887" s="76"/>
      <c r="D9887" s="75" t="s">
        <v>306</v>
      </c>
      <c r="E9887" s="78"/>
      <c r="F9887" s="77">
        <f t="shared" ref="F9887:F9900" si="6527">I9887+O9887</f>
        <v>0</v>
      </c>
      <c r="G9887" s="77">
        <f t="shared" ref="G9887:G9900" si="6528">J9887+P9887</f>
        <v>0</v>
      </c>
      <c r="H9887" s="77">
        <f t="shared" ref="H9887:H9900" si="6529">M9887+Q9887</f>
        <v>0</v>
      </c>
      <c r="I9887" s="77">
        <f t="shared" ref="I9887:I9900" si="6530">SUM(J9887:N9887)</f>
        <v>0</v>
      </c>
      <c r="J9887" s="78"/>
      <c r="K9887" s="78"/>
      <c r="L9887" s="77"/>
      <c r="M9887" s="77"/>
      <c r="N9887" s="77"/>
      <c r="O9887" s="78"/>
      <c r="P9887" s="310"/>
    </row>
    <row r="9888" spans="1:16" s="3" customFormat="1" ht="15" hidden="1" customHeight="1">
      <c r="A9888" s="75"/>
      <c r="B9888" s="75"/>
      <c r="C9888" s="76"/>
      <c r="D9888" s="75" t="s">
        <v>307</v>
      </c>
      <c r="E9888" s="78"/>
      <c r="F9888" s="77">
        <f t="shared" si="6527"/>
        <v>0</v>
      </c>
      <c r="G9888" s="77">
        <f t="shared" si="6528"/>
        <v>0</v>
      </c>
      <c r="H9888" s="77">
        <f t="shared" si="6529"/>
        <v>0</v>
      </c>
      <c r="I9888" s="77">
        <f t="shared" si="6530"/>
        <v>0</v>
      </c>
      <c r="J9888" s="78"/>
      <c r="K9888" s="78"/>
      <c r="L9888" s="77"/>
      <c r="M9888" s="77"/>
      <c r="N9888" s="77"/>
      <c r="O9888" s="78"/>
      <c r="P9888" s="310"/>
    </row>
    <row r="9889" spans="1:16" s="3" customFormat="1" ht="15" hidden="1" customHeight="1">
      <c r="A9889" s="75"/>
      <c r="B9889" s="75"/>
      <c r="C9889" s="76"/>
      <c r="D9889" s="75" t="s">
        <v>308</v>
      </c>
      <c r="E9889" s="78"/>
      <c r="F9889" s="77">
        <f t="shared" si="6527"/>
        <v>0</v>
      </c>
      <c r="G9889" s="77">
        <f t="shared" si="6528"/>
        <v>0</v>
      </c>
      <c r="H9889" s="77">
        <f t="shared" si="6529"/>
        <v>0</v>
      </c>
      <c r="I9889" s="77">
        <f t="shared" si="6530"/>
        <v>0</v>
      </c>
      <c r="J9889" s="78"/>
      <c r="K9889" s="78"/>
      <c r="L9889" s="77"/>
      <c r="M9889" s="77"/>
      <c r="N9889" s="77"/>
      <c r="O9889" s="78"/>
      <c r="P9889" s="310"/>
    </row>
    <row r="9890" spans="1:16" s="3" customFormat="1" ht="15" hidden="1" customHeight="1">
      <c r="A9890" s="75"/>
      <c r="B9890" s="75"/>
      <c r="C9890" s="76"/>
      <c r="D9890" s="75" t="s">
        <v>309</v>
      </c>
      <c r="E9890" s="78"/>
      <c r="F9890" s="77">
        <f t="shared" si="6527"/>
        <v>0</v>
      </c>
      <c r="G9890" s="77">
        <f t="shared" si="6528"/>
        <v>0</v>
      </c>
      <c r="H9890" s="77">
        <f t="shared" si="6529"/>
        <v>0</v>
      </c>
      <c r="I9890" s="77">
        <f t="shared" si="6530"/>
        <v>0</v>
      </c>
      <c r="J9890" s="78"/>
      <c r="K9890" s="78"/>
      <c r="L9890" s="77"/>
      <c r="M9890" s="77"/>
      <c r="N9890" s="77"/>
      <c r="O9890" s="78"/>
      <c r="P9890" s="310"/>
    </row>
    <row r="9891" spans="1:16" s="3" customFormat="1" ht="15" hidden="1" customHeight="1">
      <c r="A9891" s="75"/>
      <c r="B9891" s="75"/>
      <c r="C9891" s="76"/>
      <c r="D9891" s="75" t="s">
        <v>310</v>
      </c>
      <c r="E9891" s="78"/>
      <c r="F9891" s="77">
        <f t="shared" si="6527"/>
        <v>0</v>
      </c>
      <c r="G9891" s="77">
        <f t="shared" si="6528"/>
        <v>0</v>
      </c>
      <c r="H9891" s="77">
        <f t="shared" si="6529"/>
        <v>0</v>
      </c>
      <c r="I9891" s="77">
        <f t="shared" si="6530"/>
        <v>0</v>
      </c>
      <c r="J9891" s="78"/>
      <c r="K9891" s="78"/>
      <c r="L9891" s="77"/>
      <c r="M9891" s="77"/>
      <c r="N9891" s="77"/>
      <c r="O9891" s="78"/>
      <c r="P9891" s="310"/>
    </row>
    <row r="9892" spans="1:16" s="3" customFormat="1" ht="15" hidden="1" customHeight="1">
      <c r="A9892" s="75"/>
      <c r="B9892" s="75"/>
      <c r="C9892" s="76"/>
      <c r="D9892" s="75" t="s">
        <v>311</v>
      </c>
      <c r="E9892" s="78"/>
      <c r="F9892" s="77">
        <f t="shared" si="6527"/>
        <v>0</v>
      </c>
      <c r="G9892" s="77">
        <f t="shared" si="6528"/>
        <v>0</v>
      </c>
      <c r="H9892" s="77">
        <f t="shared" si="6529"/>
        <v>0</v>
      </c>
      <c r="I9892" s="77">
        <f t="shared" si="6530"/>
        <v>0</v>
      </c>
      <c r="J9892" s="78"/>
      <c r="K9892" s="78"/>
      <c r="L9892" s="77"/>
      <c r="M9892" s="77"/>
      <c r="N9892" s="77"/>
      <c r="O9892" s="78"/>
      <c r="P9892" s="310"/>
    </row>
    <row r="9893" spans="1:16" s="3" customFormat="1" ht="15" hidden="1" customHeight="1">
      <c r="A9893" s="75"/>
      <c r="B9893" s="75"/>
      <c r="C9893" s="76"/>
      <c r="D9893" s="75" t="s">
        <v>312</v>
      </c>
      <c r="E9893" s="78"/>
      <c r="F9893" s="77">
        <f t="shared" si="6527"/>
        <v>0</v>
      </c>
      <c r="G9893" s="77">
        <f t="shared" si="6528"/>
        <v>0</v>
      </c>
      <c r="H9893" s="77">
        <f t="shared" si="6529"/>
        <v>0</v>
      </c>
      <c r="I9893" s="77">
        <f t="shared" si="6530"/>
        <v>0</v>
      </c>
      <c r="J9893" s="78"/>
      <c r="K9893" s="78"/>
      <c r="L9893" s="77"/>
      <c r="M9893" s="77"/>
      <c r="N9893" s="77"/>
      <c r="O9893" s="78"/>
      <c r="P9893" s="310"/>
    </row>
    <row r="9894" spans="1:16" s="3" customFormat="1" ht="15" hidden="1" customHeight="1">
      <c r="A9894" s="75"/>
      <c r="B9894" s="75"/>
      <c r="C9894" s="76"/>
      <c r="D9894" s="75" t="s">
        <v>313</v>
      </c>
      <c r="E9894" s="78"/>
      <c r="F9894" s="77">
        <f t="shared" si="6527"/>
        <v>0</v>
      </c>
      <c r="G9894" s="77">
        <f t="shared" si="6528"/>
        <v>0</v>
      </c>
      <c r="H9894" s="77">
        <f t="shared" si="6529"/>
        <v>0</v>
      </c>
      <c r="I9894" s="77">
        <f t="shared" si="6530"/>
        <v>0</v>
      </c>
      <c r="J9894" s="78"/>
      <c r="K9894" s="78"/>
      <c r="L9894" s="77"/>
      <c r="M9894" s="77"/>
      <c r="N9894" s="77"/>
      <c r="O9894" s="78"/>
      <c r="P9894" s="310"/>
    </row>
    <row r="9895" spans="1:16" s="3" customFormat="1" ht="15" hidden="1" customHeight="1">
      <c r="A9895" s="75"/>
      <c r="B9895" s="75"/>
      <c r="C9895" s="76"/>
      <c r="D9895" s="75" t="s">
        <v>314</v>
      </c>
      <c r="E9895" s="78"/>
      <c r="F9895" s="77">
        <f t="shared" si="6527"/>
        <v>0</v>
      </c>
      <c r="G9895" s="77">
        <f t="shared" si="6528"/>
        <v>0</v>
      </c>
      <c r="H9895" s="77">
        <f t="shared" si="6529"/>
        <v>0</v>
      </c>
      <c r="I9895" s="77">
        <f t="shared" si="6530"/>
        <v>0</v>
      </c>
      <c r="J9895" s="78"/>
      <c r="K9895" s="78"/>
      <c r="L9895" s="77"/>
      <c r="M9895" s="77"/>
      <c r="N9895" s="77"/>
      <c r="O9895" s="78"/>
      <c r="P9895" s="310"/>
    </row>
    <row r="9896" spans="1:16" s="3" customFormat="1" ht="15" hidden="1" customHeight="1">
      <c r="A9896" s="75"/>
      <c r="B9896" s="75"/>
      <c r="C9896" s="76"/>
      <c r="D9896" s="75" t="s">
        <v>315</v>
      </c>
      <c r="E9896" s="78"/>
      <c r="F9896" s="77">
        <f t="shared" si="6527"/>
        <v>0</v>
      </c>
      <c r="G9896" s="77">
        <f t="shared" si="6528"/>
        <v>0</v>
      </c>
      <c r="H9896" s="77">
        <f t="shared" si="6529"/>
        <v>0</v>
      </c>
      <c r="I9896" s="77">
        <f t="shared" si="6530"/>
        <v>0</v>
      </c>
      <c r="J9896" s="78"/>
      <c r="K9896" s="78"/>
      <c r="L9896" s="77"/>
      <c r="M9896" s="77"/>
      <c r="N9896" s="77"/>
      <c r="O9896" s="78"/>
      <c r="P9896" s="310"/>
    </row>
    <row r="9897" spans="1:16" s="3" customFormat="1" ht="15" hidden="1" customHeight="1">
      <c r="A9897" s="75"/>
      <c r="B9897" s="75"/>
      <c r="C9897" s="76"/>
      <c r="D9897" s="75" t="s">
        <v>316</v>
      </c>
      <c r="E9897" s="78"/>
      <c r="F9897" s="77">
        <f t="shared" si="6527"/>
        <v>0</v>
      </c>
      <c r="G9897" s="77">
        <f t="shared" si="6528"/>
        <v>0</v>
      </c>
      <c r="H9897" s="77">
        <f t="shared" si="6529"/>
        <v>0</v>
      </c>
      <c r="I9897" s="77">
        <f t="shared" si="6530"/>
        <v>0</v>
      </c>
      <c r="J9897" s="78"/>
      <c r="K9897" s="78"/>
      <c r="L9897" s="77"/>
      <c r="M9897" s="77"/>
      <c r="N9897" s="77"/>
      <c r="O9897" s="78"/>
      <c r="P9897" s="310"/>
    </row>
    <row r="9898" spans="1:16" s="3" customFormat="1" ht="15" hidden="1" customHeight="1">
      <c r="A9898" s="75"/>
      <c r="B9898" s="75"/>
      <c r="C9898" s="76"/>
      <c r="D9898" s="75" t="s">
        <v>317</v>
      </c>
      <c r="E9898" s="78"/>
      <c r="F9898" s="77">
        <f t="shared" si="6527"/>
        <v>0</v>
      </c>
      <c r="G9898" s="77">
        <f t="shared" si="6528"/>
        <v>0</v>
      </c>
      <c r="H9898" s="77">
        <f t="shared" si="6529"/>
        <v>0</v>
      </c>
      <c r="I9898" s="77">
        <f t="shared" si="6530"/>
        <v>0</v>
      </c>
      <c r="J9898" s="78"/>
      <c r="K9898" s="78"/>
      <c r="L9898" s="77"/>
      <c r="M9898" s="77"/>
      <c r="N9898" s="77"/>
      <c r="O9898" s="78"/>
      <c r="P9898" s="310"/>
    </row>
    <row r="9899" spans="1:16" s="3" customFormat="1" ht="15" hidden="1" customHeight="1">
      <c r="A9899" s="75"/>
      <c r="B9899" s="75"/>
      <c r="C9899" s="76"/>
      <c r="D9899" s="75" t="s">
        <v>318</v>
      </c>
      <c r="E9899" s="78"/>
      <c r="F9899" s="77">
        <f t="shared" si="6527"/>
        <v>0</v>
      </c>
      <c r="G9899" s="77">
        <f t="shared" si="6528"/>
        <v>0</v>
      </c>
      <c r="H9899" s="77">
        <f t="shared" si="6529"/>
        <v>0</v>
      </c>
      <c r="I9899" s="77">
        <f t="shared" si="6530"/>
        <v>0</v>
      </c>
      <c r="J9899" s="78"/>
      <c r="K9899" s="78"/>
      <c r="L9899" s="77"/>
      <c r="M9899" s="77"/>
      <c r="N9899" s="77"/>
      <c r="O9899" s="78"/>
      <c r="P9899" s="310"/>
    </row>
    <row r="9900" spans="1:16" s="3" customFormat="1" ht="15" hidden="1" customHeight="1">
      <c r="A9900" s="75"/>
      <c r="B9900" s="75"/>
      <c r="C9900" s="76"/>
      <c r="D9900" s="75" t="s">
        <v>319</v>
      </c>
      <c r="E9900" s="78"/>
      <c r="F9900" s="77">
        <f t="shared" si="6527"/>
        <v>0</v>
      </c>
      <c r="G9900" s="77">
        <f t="shared" si="6528"/>
        <v>0</v>
      </c>
      <c r="H9900" s="77">
        <f t="shared" si="6529"/>
        <v>0</v>
      </c>
      <c r="I9900" s="77">
        <f t="shared" si="6530"/>
        <v>0</v>
      </c>
      <c r="J9900" s="78"/>
      <c r="K9900" s="78"/>
      <c r="L9900" s="77"/>
      <c r="M9900" s="77"/>
      <c r="N9900" s="77"/>
      <c r="O9900" s="78"/>
      <c r="P9900" s="310"/>
    </row>
    <row r="9901" spans="1:16" s="72" customFormat="1" ht="15" hidden="1" customHeight="1">
      <c r="A9901" s="8"/>
      <c r="B9901" s="8"/>
      <c r="C9901" s="41">
        <v>8400</v>
      </c>
      <c r="D9901" s="8"/>
      <c r="E9901" s="43"/>
      <c r="F9901" s="40">
        <f t="shared" ref="F9901:O9901" si="6531">SUM(F9902:F9906)</f>
        <v>0</v>
      </c>
      <c r="G9901" s="40">
        <f t="shared" ref="G9901:H9901" si="6532">SUM(G9902:G9906)</f>
        <v>0</v>
      </c>
      <c r="H9901" s="40">
        <f t="shared" si="6532"/>
        <v>0</v>
      </c>
      <c r="I9901" s="40">
        <f t="shared" si="6531"/>
        <v>0</v>
      </c>
      <c r="J9901" s="40">
        <f t="shared" si="6531"/>
        <v>0</v>
      </c>
      <c r="K9901" s="40">
        <f t="shared" ref="K9901:L9901" si="6533">SUM(K9902:K9906)</f>
        <v>0</v>
      </c>
      <c r="L9901" s="40">
        <f t="shared" si="6533"/>
        <v>0</v>
      </c>
      <c r="M9901" s="40">
        <f t="shared" si="6531"/>
        <v>0</v>
      </c>
      <c r="N9901" s="40">
        <f t="shared" si="6531"/>
        <v>0</v>
      </c>
      <c r="O9901" s="40">
        <f t="shared" si="6531"/>
        <v>0</v>
      </c>
      <c r="P9901" s="309"/>
    </row>
    <row r="9902" spans="1:16" s="3" customFormat="1" ht="15" hidden="1" customHeight="1">
      <c r="A9902" s="75"/>
      <c r="B9902" s="75"/>
      <c r="C9902" s="76"/>
      <c r="D9902" s="75" t="s">
        <v>320</v>
      </c>
      <c r="E9902" s="78"/>
      <c r="F9902" s="77">
        <f t="shared" ref="F9902:F9906" si="6534">I9902+O9902</f>
        <v>0</v>
      </c>
      <c r="G9902" s="77">
        <f>J9902+P9902</f>
        <v>0</v>
      </c>
      <c r="H9902" s="77">
        <f>M9902+Q9902</f>
        <v>0</v>
      </c>
      <c r="I9902" s="77">
        <f>SUM(J9902:N9902)</f>
        <v>0</v>
      </c>
      <c r="J9902" s="78"/>
      <c r="K9902" s="78"/>
      <c r="L9902" s="77"/>
      <c r="M9902" s="77"/>
      <c r="N9902" s="77"/>
      <c r="O9902" s="78"/>
      <c r="P9902" s="310"/>
    </row>
    <row r="9903" spans="1:16" s="3" customFormat="1" ht="15" hidden="1" customHeight="1">
      <c r="A9903" s="75"/>
      <c r="B9903" s="75"/>
      <c r="C9903" s="76"/>
      <c r="D9903" s="75" t="s">
        <v>321</v>
      </c>
      <c r="E9903" s="78"/>
      <c r="F9903" s="77">
        <f t="shared" si="6534"/>
        <v>0</v>
      </c>
      <c r="G9903" s="77">
        <f>J9903+P9903</f>
        <v>0</v>
      </c>
      <c r="H9903" s="77">
        <f>M9903+Q9903</f>
        <v>0</v>
      </c>
      <c r="I9903" s="77">
        <f>SUM(J9903:N9903)</f>
        <v>0</v>
      </c>
      <c r="J9903" s="78"/>
      <c r="K9903" s="78"/>
      <c r="L9903" s="77"/>
      <c r="M9903" s="77"/>
      <c r="N9903" s="77"/>
      <c r="O9903" s="78"/>
      <c r="P9903" s="310"/>
    </row>
    <row r="9904" spans="1:16" s="3" customFormat="1" ht="15" hidden="1" customHeight="1">
      <c r="A9904" s="75"/>
      <c r="B9904" s="75"/>
      <c r="C9904" s="76"/>
      <c r="D9904" s="75" t="s">
        <v>322</v>
      </c>
      <c r="E9904" s="78"/>
      <c r="F9904" s="77">
        <f t="shared" si="6534"/>
        <v>0</v>
      </c>
      <c r="G9904" s="77">
        <f>J9904+P9904</f>
        <v>0</v>
      </c>
      <c r="H9904" s="77">
        <f>M9904+Q9904</f>
        <v>0</v>
      </c>
      <c r="I9904" s="77">
        <f>SUM(J9904:N9904)</f>
        <v>0</v>
      </c>
      <c r="J9904" s="78"/>
      <c r="K9904" s="78"/>
      <c r="L9904" s="77"/>
      <c r="M9904" s="77"/>
      <c r="N9904" s="77"/>
      <c r="O9904" s="78"/>
      <c r="P9904" s="310"/>
    </row>
    <row r="9905" spans="1:16" s="3" customFormat="1" ht="15" hidden="1" customHeight="1">
      <c r="A9905" s="75"/>
      <c r="B9905" s="75"/>
      <c r="C9905" s="76"/>
      <c r="D9905" s="75" t="s">
        <v>323</v>
      </c>
      <c r="E9905" s="78"/>
      <c r="F9905" s="77">
        <f t="shared" si="6534"/>
        <v>0</v>
      </c>
      <c r="G9905" s="77">
        <f>J9905+P9905</f>
        <v>0</v>
      </c>
      <c r="H9905" s="77">
        <f>M9905+Q9905</f>
        <v>0</v>
      </c>
      <c r="I9905" s="77">
        <f>SUM(J9905:N9905)</f>
        <v>0</v>
      </c>
      <c r="J9905" s="78"/>
      <c r="K9905" s="78"/>
      <c r="L9905" s="77"/>
      <c r="M9905" s="77"/>
      <c r="N9905" s="77"/>
      <c r="O9905" s="78"/>
      <c r="P9905" s="310"/>
    </row>
    <row r="9906" spans="1:16" s="3" customFormat="1" ht="15" hidden="1" customHeight="1">
      <c r="A9906" s="75"/>
      <c r="B9906" s="75"/>
      <c r="C9906" s="76"/>
      <c r="D9906" s="75" t="s">
        <v>324</v>
      </c>
      <c r="E9906" s="78"/>
      <c r="F9906" s="77">
        <f t="shared" si="6534"/>
        <v>0</v>
      </c>
      <c r="G9906" s="77">
        <f>J9906+P9906</f>
        <v>0</v>
      </c>
      <c r="H9906" s="77">
        <f>M9906+Q9906</f>
        <v>0</v>
      </c>
      <c r="I9906" s="77">
        <f>SUM(J9906:N9906)</f>
        <v>0</v>
      </c>
      <c r="J9906" s="78"/>
      <c r="K9906" s="78"/>
      <c r="L9906" s="77"/>
      <c r="M9906" s="77"/>
      <c r="N9906" s="77"/>
      <c r="O9906" s="78"/>
      <c r="P9906" s="310"/>
    </row>
    <row r="9907" spans="1:16" s="72" customFormat="1" ht="15" hidden="1" customHeight="1">
      <c r="A9907" s="8"/>
      <c r="B9907" s="8"/>
      <c r="C9907" s="41">
        <v>8450</v>
      </c>
      <c r="D9907" s="8"/>
      <c r="E9907" s="43"/>
      <c r="F9907" s="43">
        <f t="shared" ref="F9907:O9907" si="6535">SUM(F9908:F9912)</f>
        <v>0</v>
      </c>
      <c r="G9907" s="43">
        <f t="shared" ref="G9907:H9907" si="6536">SUM(G9908:G9912)</f>
        <v>0</v>
      </c>
      <c r="H9907" s="43">
        <f t="shared" si="6536"/>
        <v>0</v>
      </c>
      <c r="I9907" s="43">
        <f t="shared" si="6535"/>
        <v>0</v>
      </c>
      <c r="J9907" s="43">
        <f t="shared" si="6535"/>
        <v>0</v>
      </c>
      <c r="K9907" s="43">
        <f t="shared" ref="K9907:L9907" si="6537">SUM(K9908:K9912)</f>
        <v>0</v>
      </c>
      <c r="L9907" s="43">
        <f t="shared" si="6537"/>
        <v>0</v>
      </c>
      <c r="M9907" s="43">
        <f t="shared" si="6535"/>
        <v>0</v>
      </c>
      <c r="N9907" s="43">
        <f t="shared" si="6535"/>
        <v>0</v>
      </c>
      <c r="O9907" s="43">
        <f t="shared" si="6535"/>
        <v>0</v>
      </c>
      <c r="P9907" s="309"/>
    </row>
    <row r="9908" spans="1:16" s="3" customFormat="1" ht="15" hidden="1" customHeight="1">
      <c r="A9908" s="75"/>
      <c r="B9908" s="75"/>
      <c r="C9908" s="76"/>
      <c r="D9908" s="75" t="s">
        <v>325</v>
      </c>
      <c r="E9908" s="78"/>
      <c r="F9908" s="77">
        <f t="shared" ref="F9908:F9912" si="6538">I9908+O9908</f>
        <v>0</v>
      </c>
      <c r="G9908" s="77">
        <f>J9908+P9908</f>
        <v>0</v>
      </c>
      <c r="H9908" s="77">
        <f>M9908+Q9908</f>
        <v>0</v>
      </c>
      <c r="I9908" s="77">
        <f>SUM(J9908:N9908)</f>
        <v>0</v>
      </c>
      <c r="J9908" s="78"/>
      <c r="K9908" s="78"/>
      <c r="L9908" s="77"/>
      <c r="M9908" s="77"/>
      <c r="N9908" s="77"/>
      <c r="O9908" s="78"/>
      <c r="P9908" s="310"/>
    </row>
    <row r="9909" spans="1:16" s="3" customFormat="1" ht="15" hidden="1" customHeight="1">
      <c r="A9909" s="75"/>
      <c r="B9909" s="75"/>
      <c r="C9909" s="76"/>
      <c r="D9909" s="75" t="s">
        <v>326</v>
      </c>
      <c r="E9909" s="78"/>
      <c r="F9909" s="77">
        <f t="shared" si="6538"/>
        <v>0</v>
      </c>
      <c r="G9909" s="77">
        <f>J9909+P9909</f>
        <v>0</v>
      </c>
      <c r="H9909" s="77">
        <f>M9909+Q9909</f>
        <v>0</v>
      </c>
      <c r="I9909" s="77">
        <f>SUM(J9909:N9909)</f>
        <v>0</v>
      </c>
      <c r="J9909" s="78"/>
      <c r="K9909" s="78"/>
      <c r="L9909" s="77"/>
      <c r="M9909" s="77"/>
      <c r="N9909" s="77"/>
      <c r="O9909" s="78"/>
      <c r="P9909" s="310"/>
    </row>
    <row r="9910" spans="1:16" s="3" customFormat="1" ht="15" hidden="1" customHeight="1">
      <c r="A9910" s="75"/>
      <c r="B9910" s="75"/>
      <c r="C9910" s="76"/>
      <c r="D9910" s="75" t="s">
        <v>327</v>
      </c>
      <c r="E9910" s="78"/>
      <c r="F9910" s="77">
        <f t="shared" si="6538"/>
        <v>0</v>
      </c>
      <c r="G9910" s="77">
        <f>J9910+P9910</f>
        <v>0</v>
      </c>
      <c r="H9910" s="77">
        <f>M9910+Q9910</f>
        <v>0</v>
      </c>
      <c r="I9910" s="77">
        <f>SUM(J9910:N9910)</f>
        <v>0</v>
      </c>
      <c r="J9910" s="78"/>
      <c r="K9910" s="78"/>
      <c r="L9910" s="77"/>
      <c r="M9910" s="77"/>
      <c r="N9910" s="77"/>
      <c r="O9910" s="78"/>
      <c r="P9910" s="310"/>
    </row>
    <row r="9911" spans="1:16" s="3" customFormat="1" ht="15" hidden="1" customHeight="1">
      <c r="A9911" s="75"/>
      <c r="B9911" s="75"/>
      <c r="C9911" s="76"/>
      <c r="D9911" s="75" t="s">
        <v>328</v>
      </c>
      <c r="E9911" s="78"/>
      <c r="F9911" s="77">
        <f t="shared" si="6538"/>
        <v>0</v>
      </c>
      <c r="G9911" s="77">
        <f>J9911+P9911</f>
        <v>0</v>
      </c>
      <c r="H9911" s="77">
        <f>M9911+Q9911</f>
        <v>0</v>
      </c>
      <c r="I9911" s="77">
        <f>SUM(J9911:N9911)</f>
        <v>0</v>
      </c>
      <c r="J9911" s="78"/>
      <c r="K9911" s="78"/>
      <c r="L9911" s="77"/>
      <c r="M9911" s="77"/>
      <c r="N9911" s="77"/>
      <c r="O9911" s="78"/>
      <c r="P9911" s="310"/>
    </row>
    <row r="9912" spans="1:16" s="3" customFormat="1" ht="15" hidden="1" customHeight="1">
      <c r="A9912" s="75"/>
      <c r="B9912" s="75"/>
      <c r="C9912" s="76"/>
      <c r="D9912" s="75" t="s">
        <v>329</v>
      </c>
      <c r="E9912" s="78"/>
      <c r="F9912" s="77">
        <f t="shared" si="6538"/>
        <v>0</v>
      </c>
      <c r="G9912" s="77">
        <f>J9912+P9912</f>
        <v>0</v>
      </c>
      <c r="H9912" s="77">
        <f>M9912+Q9912</f>
        <v>0</v>
      </c>
      <c r="I9912" s="77">
        <f>SUM(J9912:N9912)</f>
        <v>0</v>
      </c>
      <c r="J9912" s="78"/>
      <c r="K9912" s="78"/>
      <c r="L9912" s="77"/>
      <c r="M9912" s="77"/>
      <c r="N9912" s="77"/>
      <c r="O9912" s="78"/>
      <c r="P9912" s="310"/>
    </row>
    <row r="9913" spans="1:16" s="72" customFormat="1" ht="15" hidden="1" customHeight="1">
      <c r="A9913" s="8"/>
      <c r="B9913" s="8"/>
      <c r="C9913" s="41">
        <v>8500</v>
      </c>
      <c r="D9913" s="8"/>
      <c r="E9913" s="43"/>
      <c r="F9913" s="40">
        <f t="shared" ref="F9913:O9913" si="6539">SUM(F9914:F9918)</f>
        <v>0</v>
      </c>
      <c r="G9913" s="40">
        <f t="shared" ref="G9913:H9913" si="6540">SUM(G9914:G9918)</f>
        <v>0</v>
      </c>
      <c r="H9913" s="40">
        <f t="shared" si="6540"/>
        <v>0</v>
      </c>
      <c r="I9913" s="40">
        <f t="shared" si="6539"/>
        <v>0</v>
      </c>
      <c r="J9913" s="40">
        <f t="shared" si="6539"/>
        <v>0</v>
      </c>
      <c r="K9913" s="40">
        <f t="shared" ref="K9913:L9913" si="6541">SUM(K9914:K9918)</f>
        <v>0</v>
      </c>
      <c r="L9913" s="40">
        <f t="shared" si="6541"/>
        <v>0</v>
      </c>
      <c r="M9913" s="40">
        <f t="shared" si="6539"/>
        <v>0</v>
      </c>
      <c r="N9913" s="40">
        <f t="shared" si="6539"/>
        <v>0</v>
      </c>
      <c r="O9913" s="40">
        <f t="shared" si="6539"/>
        <v>0</v>
      </c>
      <c r="P9913" s="309"/>
    </row>
    <row r="9914" spans="1:16" s="3" customFormat="1" ht="15" hidden="1" customHeight="1">
      <c r="A9914" s="75"/>
      <c r="B9914" s="75"/>
      <c r="C9914" s="76"/>
      <c r="D9914" s="75" t="s">
        <v>330</v>
      </c>
      <c r="E9914" s="78"/>
      <c r="F9914" s="77">
        <f t="shared" ref="F9914:F9918" si="6542">I9914+O9914</f>
        <v>0</v>
      </c>
      <c r="G9914" s="77">
        <f>J9914+P9914</f>
        <v>0</v>
      </c>
      <c r="H9914" s="77">
        <f>M9914+Q9914</f>
        <v>0</v>
      </c>
      <c r="I9914" s="77">
        <f>SUM(J9914:N9914)</f>
        <v>0</v>
      </c>
      <c r="J9914" s="78"/>
      <c r="K9914" s="78"/>
      <c r="L9914" s="77"/>
      <c r="M9914" s="77"/>
      <c r="N9914" s="77"/>
      <c r="O9914" s="78"/>
      <c r="P9914" s="310"/>
    </row>
    <row r="9915" spans="1:16" s="3" customFormat="1" ht="15" hidden="1" customHeight="1">
      <c r="A9915" s="75"/>
      <c r="B9915" s="75"/>
      <c r="C9915" s="76"/>
      <c r="D9915" s="75" t="s">
        <v>331</v>
      </c>
      <c r="E9915" s="78"/>
      <c r="F9915" s="77">
        <f t="shared" si="6542"/>
        <v>0</v>
      </c>
      <c r="G9915" s="77">
        <f>J9915+P9915</f>
        <v>0</v>
      </c>
      <c r="H9915" s="77">
        <f>M9915+Q9915</f>
        <v>0</v>
      </c>
      <c r="I9915" s="77">
        <f>SUM(J9915:N9915)</f>
        <v>0</v>
      </c>
      <c r="J9915" s="78"/>
      <c r="K9915" s="78"/>
      <c r="L9915" s="77"/>
      <c r="M9915" s="77"/>
      <c r="N9915" s="77"/>
      <c r="O9915" s="78"/>
      <c r="P9915" s="310"/>
    </row>
    <row r="9916" spans="1:16" s="3" customFormat="1" ht="15" hidden="1" customHeight="1">
      <c r="A9916" s="75"/>
      <c r="B9916" s="75"/>
      <c r="C9916" s="76"/>
      <c r="D9916" s="75" t="s">
        <v>332</v>
      </c>
      <c r="E9916" s="78"/>
      <c r="F9916" s="77">
        <f t="shared" si="6542"/>
        <v>0</v>
      </c>
      <c r="G9916" s="77">
        <f>J9916+P9916</f>
        <v>0</v>
      </c>
      <c r="H9916" s="77">
        <f>M9916+Q9916</f>
        <v>0</v>
      </c>
      <c r="I9916" s="77">
        <f>SUM(J9916:N9916)</f>
        <v>0</v>
      </c>
      <c r="J9916" s="78"/>
      <c r="K9916" s="78"/>
      <c r="L9916" s="77"/>
      <c r="M9916" s="77"/>
      <c r="N9916" s="77"/>
      <c r="O9916" s="78"/>
      <c r="P9916" s="310"/>
    </row>
    <row r="9917" spans="1:16" s="3" customFormat="1" ht="15" hidden="1" customHeight="1">
      <c r="A9917" s="75"/>
      <c r="B9917" s="75"/>
      <c r="C9917" s="76"/>
      <c r="D9917" s="75" t="s">
        <v>333</v>
      </c>
      <c r="E9917" s="78"/>
      <c r="F9917" s="77">
        <f t="shared" si="6542"/>
        <v>0</v>
      </c>
      <c r="G9917" s="77">
        <f>J9917+P9917</f>
        <v>0</v>
      </c>
      <c r="H9917" s="77">
        <f>M9917+Q9917</f>
        <v>0</v>
      </c>
      <c r="I9917" s="77">
        <f>SUM(J9917:N9917)</f>
        <v>0</v>
      </c>
      <c r="J9917" s="78"/>
      <c r="K9917" s="78"/>
      <c r="L9917" s="77"/>
      <c r="M9917" s="77"/>
      <c r="N9917" s="77"/>
      <c r="O9917" s="78"/>
      <c r="P9917" s="310"/>
    </row>
    <row r="9918" spans="1:16" s="3" customFormat="1" ht="15" hidden="1" customHeight="1">
      <c r="A9918" s="75"/>
      <c r="B9918" s="75"/>
      <c r="C9918" s="76"/>
      <c r="D9918" s="75" t="s">
        <v>334</v>
      </c>
      <c r="E9918" s="78"/>
      <c r="F9918" s="77">
        <f t="shared" si="6542"/>
        <v>0</v>
      </c>
      <c r="G9918" s="77">
        <f>J9918+P9918</f>
        <v>0</v>
      </c>
      <c r="H9918" s="77">
        <f>M9918+Q9918</f>
        <v>0</v>
      </c>
      <c r="I9918" s="77">
        <f>SUM(J9918:N9918)</f>
        <v>0</v>
      </c>
      <c r="J9918" s="78"/>
      <c r="K9918" s="78"/>
      <c r="L9918" s="77"/>
      <c r="M9918" s="77"/>
      <c r="N9918" s="77"/>
      <c r="O9918" s="78"/>
      <c r="P9918" s="310"/>
    </row>
    <row r="9919" spans="1:16" s="72" customFormat="1" ht="15" hidden="1" customHeight="1">
      <c r="A9919" s="8"/>
      <c r="B9919" s="8"/>
      <c r="C9919" s="41">
        <v>8550</v>
      </c>
      <c r="D9919" s="8"/>
      <c r="E9919" s="43"/>
      <c r="F9919" s="43">
        <f t="shared" ref="F9919:O9919" si="6543">SUM(F9920:F9928)</f>
        <v>0</v>
      </c>
      <c r="G9919" s="43">
        <f t="shared" ref="G9919:H9919" si="6544">SUM(G9920:G9928)</f>
        <v>0</v>
      </c>
      <c r="H9919" s="43">
        <f t="shared" si="6544"/>
        <v>0</v>
      </c>
      <c r="I9919" s="43">
        <f t="shared" si="6543"/>
        <v>0</v>
      </c>
      <c r="J9919" s="43">
        <f t="shared" si="6543"/>
        <v>0</v>
      </c>
      <c r="K9919" s="43">
        <f t="shared" ref="K9919:L9919" si="6545">SUM(K9920:K9928)</f>
        <v>0</v>
      </c>
      <c r="L9919" s="43">
        <f t="shared" si="6545"/>
        <v>0</v>
      </c>
      <c r="M9919" s="43">
        <f t="shared" si="6543"/>
        <v>0</v>
      </c>
      <c r="N9919" s="43">
        <f t="shared" si="6543"/>
        <v>0</v>
      </c>
      <c r="O9919" s="43">
        <f t="shared" si="6543"/>
        <v>0</v>
      </c>
      <c r="P9919" s="309"/>
    </row>
    <row r="9920" spans="1:16" s="3" customFormat="1" ht="15" hidden="1" customHeight="1">
      <c r="A9920" s="75"/>
      <c r="B9920" s="75"/>
      <c r="C9920" s="76"/>
      <c r="D9920" s="75" t="s">
        <v>335</v>
      </c>
      <c r="E9920" s="78"/>
      <c r="F9920" s="77">
        <f t="shared" ref="F9920:F9928" si="6546">I9920+O9920</f>
        <v>0</v>
      </c>
      <c r="G9920" s="77">
        <f t="shared" ref="G9920:G9928" si="6547">J9920+P9920</f>
        <v>0</v>
      </c>
      <c r="H9920" s="77">
        <f t="shared" ref="H9920:H9928" si="6548">M9920+Q9920</f>
        <v>0</v>
      </c>
      <c r="I9920" s="77">
        <f t="shared" ref="I9920:I9928" si="6549">SUM(J9920:N9920)</f>
        <v>0</v>
      </c>
      <c r="J9920" s="78"/>
      <c r="K9920" s="78"/>
      <c r="L9920" s="77"/>
      <c r="M9920" s="77"/>
      <c r="N9920" s="77"/>
      <c r="O9920" s="78"/>
      <c r="P9920" s="310"/>
    </row>
    <row r="9921" spans="1:16" s="3" customFormat="1" ht="15" hidden="1" customHeight="1">
      <c r="A9921" s="75"/>
      <c r="B9921" s="75"/>
      <c r="C9921" s="76"/>
      <c r="D9921" s="75" t="s">
        <v>336</v>
      </c>
      <c r="E9921" s="78"/>
      <c r="F9921" s="77">
        <f t="shared" si="6546"/>
        <v>0</v>
      </c>
      <c r="G9921" s="77">
        <f t="shared" si="6547"/>
        <v>0</v>
      </c>
      <c r="H9921" s="77">
        <f t="shared" si="6548"/>
        <v>0</v>
      </c>
      <c r="I9921" s="77">
        <f t="shared" si="6549"/>
        <v>0</v>
      </c>
      <c r="J9921" s="78"/>
      <c r="K9921" s="78"/>
      <c r="L9921" s="77"/>
      <c r="M9921" s="77"/>
      <c r="N9921" s="77"/>
      <c r="O9921" s="78"/>
      <c r="P9921" s="310"/>
    </row>
    <row r="9922" spans="1:16" s="3" customFormat="1" ht="15" hidden="1" customHeight="1">
      <c r="A9922" s="75"/>
      <c r="B9922" s="75"/>
      <c r="C9922" s="76"/>
      <c r="D9922" s="75" t="s">
        <v>337</v>
      </c>
      <c r="E9922" s="78"/>
      <c r="F9922" s="77">
        <f t="shared" si="6546"/>
        <v>0</v>
      </c>
      <c r="G9922" s="77">
        <f t="shared" si="6547"/>
        <v>0</v>
      </c>
      <c r="H9922" s="77">
        <f t="shared" si="6548"/>
        <v>0</v>
      </c>
      <c r="I9922" s="77">
        <f t="shared" si="6549"/>
        <v>0</v>
      </c>
      <c r="J9922" s="78"/>
      <c r="K9922" s="78"/>
      <c r="L9922" s="77"/>
      <c r="M9922" s="77"/>
      <c r="N9922" s="77"/>
      <c r="O9922" s="78"/>
      <c r="P9922" s="310"/>
    </row>
    <row r="9923" spans="1:16" s="3" customFormat="1" ht="15" hidden="1" customHeight="1">
      <c r="A9923" s="75"/>
      <c r="B9923" s="75"/>
      <c r="C9923" s="76"/>
      <c r="D9923" s="75" t="s">
        <v>338</v>
      </c>
      <c r="E9923" s="78"/>
      <c r="F9923" s="77">
        <f t="shared" si="6546"/>
        <v>0</v>
      </c>
      <c r="G9923" s="77">
        <f t="shared" si="6547"/>
        <v>0</v>
      </c>
      <c r="H9923" s="77">
        <f t="shared" si="6548"/>
        <v>0</v>
      </c>
      <c r="I9923" s="77">
        <f t="shared" si="6549"/>
        <v>0</v>
      </c>
      <c r="J9923" s="78"/>
      <c r="K9923" s="78"/>
      <c r="L9923" s="77"/>
      <c r="M9923" s="77"/>
      <c r="N9923" s="77"/>
      <c r="O9923" s="78"/>
      <c r="P9923" s="310"/>
    </row>
    <row r="9924" spans="1:16" s="3" customFormat="1" ht="15" hidden="1" customHeight="1">
      <c r="A9924" s="75"/>
      <c r="B9924" s="75"/>
      <c r="C9924" s="76"/>
      <c r="D9924" s="75" t="s">
        <v>339</v>
      </c>
      <c r="E9924" s="78"/>
      <c r="F9924" s="77">
        <f t="shared" si="6546"/>
        <v>0</v>
      </c>
      <c r="G9924" s="77">
        <f t="shared" si="6547"/>
        <v>0</v>
      </c>
      <c r="H9924" s="77">
        <f t="shared" si="6548"/>
        <v>0</v>
      </c>
      <c r="I9924" s="77">
        <f t="shared" si="6549"/>
        <v>0</v>
      </c>
      <c r="J9924" s="78"/>
      <c r="K9924" s="78"/>
      <c r="L9924" s="77"/>
      <c r="M9924" s="77"/>
      <c r="N9924" s="77"/>
      <c r="O9924" s="78"/>
      <c r="P9924" s="310"/>
    </row>
    <row r="9925" spans="1:16" s="3" customFormat="1" ht="15" hidden="1" customHeight="1">
      <c r="A9925" s="75"/>
      <c r="B9925" s="75"/>
      <c r="C9925" s="76"/>
      <c r="D9925" s="75" t="s">
        <v>340</v>
      </c>
      <c r="E9925" s="78"/>
      <c r="F9925" s="77">
        <f t="shared" si="6546"/>
        <v>0</v>
      </c>
      <c r="G9925" s="77">
        <f t="shared" si="6547"/>
        <v>0</v>
      </c>
      <c r="H9925" s="77">
        <f t="shared" si="6548"/>
        <v>0</v>
      </c>
      <c r="I9925" s="77">
        <f t="shared" si="6549"/>
        <v>0</v>
      </c>
      <c r="J9925" s="78"/>
      <c r="K9925" s="78"/>
      <c r="L9925" s="77"/>
      <c r="M9925" s="77"/>
      <c r="N9925" s="77"/>
      <c r="O9925" s="78"/>
      <c r="P9925" s="310"/>
    </row>
    <row r="9926" spans="1:16" s="3" customFormat="1" ht="15" hidden="1" customHeight="1">
      <c r="A9926" s="75"/>
      <c r="B9926" s="75"/>
      <c r="C9926" s="76"/>
      <c r="D9926" s="75" t="s">
        <v>341</v>
      </c>
      <c r="E9926" s="78"/>
      <c r="F9926" s="77">
        <f t="shared" si="6546"/>
        <v>0</v>
      </c>
      <c r="G9926" s="77">
        <f t="shared" si="6547"/>
        <v>0</v>
      </c>
      <c r="H9926" s="77">
        <f t="shared" si="6548"/>
        <v>0</v>
      </c>
      <c r="I9926" s="77">
        <f t="shared" si="6549"/>
        <v>0</v>
      </c>
      <c r="J9926" s="78"/>
      <c r="K9926" s="78"/>
      <c r="L9926" s="77"/>
      <c r="M9926" s="77"/>
      <c r="N9926" s="77"/>
      <c r="O9926" s="78"/>
      <c r="P9926" s="310"/>
    </row>
    <row r="9927" spans="1:16" s="3" customFormat="1" ht="15" hidden="1" customHeight="1">
      <c r="A9927" s="75"/>
      <c r="B9927" s="75"/>
      <c r="C9927" s="76"/>
      <c r="D9927" s="75" t="s">
        <v>342</v>
      </c>
      <c r="E9927" s="78"/>
      <c r="F9927" s="77">
        <f t="shared" si="6546"/>
        <v>0</v>
      </c>
      <c r="G9927" s="77">
        <f t="shared" si="6547"/>
        <v>0</v>
      </c>
      <c r="H9927" s="77">
        <f t="shared" si="6548"/>
        <v>0</v>
      </c>
      <c r="I9927" s="77">
        <f t="shared" si="6549"/>
        <v>0</v>
      </c>
      <c r="J9927" s="78"/>
      <c r="K9927" s="78"/>
      <c r="L9927" s="77"/>
      <c r="M9927" s="77"/>
      <c r="N9927" s="77"/>
      <c r="O9927" s="78"/>
      <c r="P9927" s="310"/>
    </row>
    <row r="9928" spans="1:16" s="3" customFormat="1" ht="15" hidden="1" customHeight="1">
      <c r="A9928" s="75"/>
      <c r="B9928" s="75"/>
      <c r="C9928" s="76"/>
      <c r="D9928" s="75" t="s">
        <v>343</v>
      </c>
      <c r="E9928" s="78"/>
      <c r="F9928" s="77">
        <f t="shared" si="6546"/>
        <v>0</v>
      </c>
      <c r="G9928" s="77">
        <f t="shared" si="6547"/>
        <v>0</v>
      </c>
      <c r="H9928" s="77">
        <f t="shared" si="6548"/>
        <v>0</v>
      </c>
      <c r="I9928" s="77">
        <f t="shared" si="6549"/>
        <v>0</v>
      </c>
      <c r="J9928" s="78"/>
      <c r="K9928" s="78"/>
      <c r="L9928" s="77"/>
      <c r="M9928" s="77"/>
      <c r="N9928" s="77"/>
      <c r="O9928" s="78"/>
      <c r="P9928" s="310"/>
    </row>
    <row r="9929" spans="1:16" s="72" customFormat="1" ht="15" hidden="1" customHeight="1">
      <c r="A9929" s="8"/>
      <c r="B9929" s="8"/>
      <c r="C9929" s="41">
        <v>8750</v>
      </c>
      <c r="D9929" s="8"/>
      <c r="E9929" s="43"/>
      <c r="F9929" s="40">
        <f t="shared" ref="F9929:O9929" si="6550">SUM(F9930:F9934)</f>
        <v>0</v>
      </c>
      <c r="G9929" s="40">
        <f t="shared" ref="G9929:H9929" si="6551">SUM(G9930:G9934)</f>
        <v>0</v>
      </c>
      <c r="H9929" s="40">
        <f t="shared" si="6551"/>
        <v>0</v>
      </c>
      <c r="I9929" s="40">
        <f t="shared" si="6550"/>
        <v>0</v>
      </c>
      <c r="J9929" s="40">
        <f t="shared" si="6550"/>
        <v>0</v>
      </c>
      <c r="K9929" s="40">
        <f t="shared" ref="K9929:L9929" si="6552">SUM(K9930:K9934)</f>
        <v>0</v>
      </c>
      <c r="L9929" s="40">
        <f t="shared" si="6552"/>
        <v>0</v>
      </c>
      <c r="M9929" s="40">
        <f t="shared" si="6550"/>
        <v>0</v>
      </c>
      <c r="N9929" s="40">
        <f t="shared" si="6550"/>
        <v>0</v>
      </c>
      <c r="O9929" s="40">
        <f t="shared" si="6550"/>
        <v>0</v>
      </c>
      <c r="P9929" s="309"/>
    </row>
    <row r="9930" spans="1:16" s="3" customFormat="1" ht="15" hidden="1" customHeight="1">
      <c r="A9930" s="75"/>
      <c r="B9930" s="75"/>
      <c r="C9930" s="76"/>
      <c r="D9930" s="75" t="s">
        <v>344</v>
      </c>
      <c r="E9930" s="78"/>
      <c r="F9930" s="77">
        <f t="shared" ref="F9930:F9934" si="6553">I9930+O9930</f>
        <v>0</v>
      </c>
      <c r="G9930" s="77">
        <f>J9930+P9930</f>
        <v>0</v>
      </c>
      <c r="H9930" s="77">
        <f>M9930+Q9930</f>
        <v>0</v>
      </c>
      <c r="I9930" s="77">
        <f>SUM(J9930:N9930)</f>
        <v>0</v>
      </c>
      <c r="J9930" s="78"/>
      <c r="K9930" s="78"/>
      <c r="L9930" s="77"/>
      <c r="M9930" s="77"/>
      <c r="N9930" s="77"/>
      <c r="O9930" s="78"/>
      <c r="P9930" s="310"/>
    </row>
    <row r="9931" spans="1:16" s="3" customFormat="1" ht="15" hidden="1" customHeight="1">
      <c r="A9931" s="75"/>
      <c r="B9931" s="75"/>
      <c r="C9931" s="76"/>
      <c r="D9931" s="75" t="s">
        <v>345</v>
      </c>
      <c r="E9931" s="78"/>
      <c r="F9931" s="77">
        <f t="shared" si="6553"/>
        <v>0</v>
      </c>
      <c r="G9931" s="77">
        <f>J9931+P9931</f>
        <v>0</v>
      </c>
      <c r="H9931" s="77">
        <f>M9931+Q9931</f>
        <v>0</v>
      </c>
      <c r="I9931" s="77">
        <f>SUM(J9931:N9931)</f>
        <v>0</v>
      </c>
      <c r="J9931" s="78"/>
      <c r="K9931" s="78"/>
      <c r="L9931" s="77"/>
      <c r="M9931" s="77"/>
      <c r="N9931" s="77"/>
      <c r="O9931" s="78"/>
      <c r="P9931" s="310"/>
    </row>
    <row r="9932" spans="1:16" s="3" customFormat="1" ht="15" hidden="1" customHeight="1">
      <c r="A9932" s="75"/>
      <c r="B9932" s="75"/>
      <c r="C9932" s="76"/>
      <c r="D9932" s="75" t="s">
        <v>346</v>
      </c>
      <c r="E9932" s="78"/>
      <c r="F9932" s="77">
        <f t="shared" si="6553"/>
        <v>0</v>
      </c>
      <c r="G9932" s="77">
        <f>J9932+P9932</f>
        <v>0</v>
      </c>
      <c r="H9932" s="77">
        <f>M9932+Q9932</f>
        <v>0</v>
      </c>
      <c r="I9932" s="77">
        <f>SUM(J9932:N9932)</f>
        <v>0</v>
      </c>
      <c r="J9932" s="78"/>
      <c r="K9932" s="78"/>
      <c r="L9932" s="77"/>
      <c r="M9932" s="77"/>
      <c r="N9932" s="77"/>
      <c r="O9932" s="78"/>
      <c r="P9932" s="310"/>
    </row>
    <row r="9933" spans="1:16" s="3" customFormat="1" ht="15" hidden="1" customHeight="1">
      <c r="A9933" s="75"/>
      <c r="B9933" s="75"/>
      <c r="C9933" s="76"/>
      <c r="D9933" s="75" t="s">
        <v>347</v>
      </c>
      <c r="E9933" s="78"/>
      <c r="F9933" s="77">
        <f t="shared" si="6553"/>
        <v>0</v>
      </c>
      <c r="G9933" s="77">
        <f>J9933+P9933</f>
        <v>0</v>
      </c>
      <c r="H9933" s="77">
        <f>M9933+Q9933</f>
        <v>0</v>
      </c>
      <c r="I9933" s="77">
        <f>SUM(J9933:N9933)</f>
        <v>0</v>
      </c>
      <c r="J9933" s="78"/>
      <c r="K9933" s="78"/>
      <c r="L9933" s="77"/>
      <c r="M9933" s="77"/>
      <c r="N9933" s="77"/>
      <c r="O9933" s="78"/>
      <c r="P9933" s="310"/>
    </row>
    <row r="9934" spans="1:16" s="3" customFormat="1" ht="15" hidden="1" customHeight="1">
      <c r="A9934" s="75"/>
      <c r="B9934" s="75"/>
      <c r="C9934" s="76"/>
      <c r="D9934" s="75" t="s">
        <v>348</v>
      </c>
      <c r="E9934" s="78"/>
      <c r="F9934" s="77">
        <f t="shared" si="6553"/>
        <v>0</v>
      </c>
      <c r="G9934" s="77">
        <f>J9934+P9934</f>
        <v>0</v>
      </c>
      <c r="H9934" s="77">
        <f>M9934+Q9934</f>
        <v>0</v>
      </c>
      <c r="I9934" s="77">
        <f>SUM(J9934:N9934)</f>
        <v>0</v>
      </c>
      <c r="J9934" s="78"/>
      <c r="K9934" s="78"/>
      <c r="L9934" s="77"/>
      <c r="M9934" s="77"/>
      <c r="N9934" s="77"/>
      <c r="O9934" s="78"/>
      <c r="P9934" s="310"/>
    </row>
    <row r="9935" spans="1:16" s="72" customFormat="1" ht="15" hidden="1" customHeight="1">
      <c r="A9935" s="8"/>
      <c r="B9935" s="8"/>
      <c r="C9935" s="41">
        <v>8800</v>
      </c>
      <c r="D9935" s="8"/>
      <c r="E9935" s="43"/>
      <c r="F9935" s="43">
        <f t="shared" ref="F9935:O9935" si="6554">SUM(F9936:F9940)</f>
        <v>0</v>
      </c>
      <c r="G9935" s="43">
        <f t="shared" ref="G9935:H9935" si="6555">SUM(G9936:G9940)</f>
        <v>0</v>
      </c>
      <c r="H9935" s="43">
        <f t="shared" si="6555"/>
        <v>0</v>
      </c>
      <c r="I9935" s="43">
        <f t="shared" si="6554"/>
        <v>0</v>
      </c>
      <c r="J9935" s="43">
        <f t="shared" si="6554"/>
        <v>0</v>
      </c>
      <c r="K9935" s="43">
        <f t="shared" ref="K9935:L9935" si="6556">SUM(K9936:K9940)</f>
        <v>0</v>
      </c>
      <c r="L9935" s="43">
        <f t="shared" si="6556"/>
        <v>0</v>
      </c>
      <c r="M9935" s="43">
        <f t="shared" si="6554"/>
        <v>0</v>
      </c>
      <c r="N9935" s="43">
        <f t="shared" si="6554"/>
        <v>0</v>
      </c>
      <c r="O9935" s="43">
        <f t="shared" si="6554"/>
        <v>0</v>
      </c>
      <c r="P9935" s="309"/>
    </row>
    <row r="9936" spans="1:16" s="3" customFormat="1" ht="15" hidden="1" customHeight="1">
      <c r="A9936" s="75"/>
      <c r="B9936" s="75"/>
      <c r="C9936" s="76"/>
      <c r="D9936" s="75" t="s">
        <v>349</v>
      </c>
      <c r="E9936" s="78"/>
      <c r="F9936" s="77">
        <f t="shared" ref="F9936:F9940" si="6557">I9936+O9936</f>
        <v>0</v>
      </c>
      <c r="G9936" s="77">
        <f>J9936+P9936</f>
        <v>0</v>
      </c>
      <c r="H9936" s="77">
        <f>M9936+Q9936</f>
        <v>0</v>
      </c>
      <c r="I9936" s="77">
        <f>SUM(J9936:N9936)</f>
        <v>0</v>
      </c>
      <c r="J9936" s="78"/>
      <c r="K9936" s="78"/>
      <c r="L9936" s="77"/>
      <c r="M9936" s="77"/>
      <c r="N9936" s="77"/>
      <c r="O9936" s="78"/>
      <c r="P9936" s="310"/>
    </row>
    <row r="9937" spans="1:16" s="3" customFormat="1" ht="15" hidden="1" customHeight="1">
      <c r="A9937" s="75"/>
      <c r="B9937" s="75"/>
      <c r="C9937" s="76"/>
      <c r="D9937" s="75" t="s">
        <v>350</v>
      </c>
      <c r="E9937" s="78"/>
      <c r="F9937" s="77">
        <f t="shared" si="6557"/>
        <v>0</v>
      </c>
      <c r="G9937" s="77">
        <f>J9937+P9937</f>
        <v>0</v>
      </c>
      <c r="H9937" s="77">
        <f>M9937+Q9937</f>
        <v>0</v>
      </c>
      <c r="I9937" s="77">
        <f>SUM(J9937:N9937)</f>
        <v>0</v>
      </c>
      <c r="J9937" s="78"/>
      <c r="K9937" s="78"/>
      <c r="L9937" s="77"/>
      <c r="M9937" s="77"/>
      <c r="N9937" s="77"/>
      <c r="O9937" s="78"/>
      <c r="P9937" s="310"/>
    </row>
    <row r="9938" spans="1:16" s="3" customFormat="1" ht="15" hidden="1" customHeight="1">
      <c r="A9938" s="75"/>
      <c r="B9938" s="75"/>
      <c r="C9938" s="76"/>
      <c r="D9938" s="75" t="s">
        <v>351</v>
      </c>
      <c r="E9938" s="78"/>
      <c r="F9938" s="77">
        <f t="shared" si="6557"/>
        <v>0</v>
      </c>
      <c r="G9938" s="77">
        <f>J9938+P9938</f>
        <v>0</v>
      </c>
      <c r="H9938" s="77">
        <f>M9938+Q9938</f>
        <v>0</v>
      </c>
      <c r="I9938" s="77">
        <f>SUM(J9938:N9938)</f>
        <v>0</v>
      </c>
      <c r="J9938" s="78"/>
      <c r="K9938" s="78"/>
      <c r="L9938" s="77"/>
      <c r="M9938" s="77"/>
      <c r="N9938" s="77"/>
      <c r="O9938" s="78"/>
      <c r="P9938" s="310"/>
    </row>
    <row r="9939" spans="1:16" s="3" customFormat="1" ht="15" hidden="1" customHeight="1">
      <c r="A9939" s="75"/>
      <c r="B9939" s="75"/>
      <c r="C9939" s="76"/>
      <c r="D9939" s="75" t="s">
        <v>352</v>
      </c>
      <c r="E9939" s="78"/>
      <c r="F9939" s="77">
        <f t="shared" si="6557"/>
        <v>0</v>
      </c>
      <c r="G9939" s="77">
        <f>J9939+P9939</f>
        <v>0</v>
      </c>
      <c r="H9939" s="77">
        <f>M9939+Q9939</f>
        <v>0</v>
      </c>
      <c r="I9939" s="77">
        <f>SUM(J9939:N9939)</f>
        <v>0</v>
      </c>
      <c r="J9939" s="78"/>
      <c r="K9939" s="78"/>
      <c r="L9939" s="77"/>
      <c r="M9939" s="77"/>
      <c r="N9939" s="77"/>
      <c r="O9939" s="78"/>
      <c r="P9939" s="310"/>
    </row>
    <row r="9940" spans="1:16" s="3" customFormat="1" ht="15" hidden="1" customHeight="1">
      <c r="A9940" s="75"/>
      <c r="B9940" s="75"/>
      <c r="C9940" s="76"/>
      <c r="D9940" s="75" t="s">
        <v>353</v>
      </c>
      <c r="E9940" s="78"/>
      <c r="F9940" s="77">
        <f t="shared" si="6557"/>
        <v>0</v>
      </c>
      <c r="G9940" s="77">
        <f>J9940+P9940</f>
        <v>0</v>
      </c>
      <c r="H9940" s="77">
        <f>M9940+Q9940</f>
        <v>0</v>
      </c>
      <c r="I9940" s="77">
        <f>SUM(J9940:N9940)</f>
        <v>0</v>
      </c>
      <c r="J9940" s="78"/>
      <c r="K9940" s="78"/>
      <c r="L9940" s="77"/>
      <c r="M9940" s="77"/>
      <c r="N9940" s="77"/>
      <c r="O9940" s="78"/>
      <c r="P9940" s="310"/>
    </row>
    <row r="9941" spans="1:16" s="72" customFormat="1" ht="15" hidden="1" customHeight="1">
      <c r="A9941" s="8"/>
      <c r="B9941" s="8"/>
      <c r="C9941" s="41">
        <v>8950</v>
      </c>
      <c r="D9941" s="8"/>
      <c r="E9941" s="43"/>
      <c r="F9941" s="40">
        <f t="shared" ref="F9941:O9941" si="6558">SUM(F9942:F9945)</f>
        <v>0</v>
      </c>
      <c r="G9941" s="40">
        <f t="shared" ref="G9941:H9941" si="6559">SUM(G9942:G9945)</f>
        <v>0</v>
      </c>
      <c r="H9941" s="40">
        <f t="shared" si="6559"/>
        <v>0</v>
      </c>
      <c r="I9941" s="40">
        <f t="shared" si="6558"/>
        <v>0</v>
      </c>
      <c r="J9941" s="40">
        <f t="shared" si="6558"/>
        <v>0</v>
      </c>
      <c r="K9941" s="40">
        <f t="shared" ref="K9941:L9941" si="6560">SUM(K9942:K9945)</f>
        <v>0</v>
      </c>
      <c r="L9941" s="40">
        <f t="shared" si="6560"/>
        <v>0</v>
      </c>
      <c r="M9941" s="40">
        <f t="shared" si="6558"/>
        <v>0</v>
      </c>
      <c r="N9941" s="40">
        <f t="shared" si="6558"/>
        <v>0</v>
      </c>
      <c r="O9941" s="40">
        <f t="shared" si="6558"/>
        <v>0</v>
      </c>
      <c r="P9941" s="309"/>
    </row>
    <row r="9942" spans="1:16" s="3" customFormat="1" ht="15" hidden="1" customHeight="1">
      <c r="A9942" s="75"/>
      <c r="B9942" s="75"/>
      <c r="C9942" s="76"/>
      <c r="D9942" s="75" t="s">
        <v>354</v>
      </c>
      <c r="E9942" s="78"/>
      <c r="F9942" s="77">
        <f t="shared" ref="F9942:F9945" si="6561">I9942+O9942</f>
        <v>0</v>
      </c>
      <c r="G9942" s="77">
        <f>J9942+P9942</f>
        <v>0</v>
      </c>
      <c r="H9942" s="77">
        <f>M9942+Q9942</f>
        <v>0</v>
      </c>
      <c r="I9942" s="77">
        <f>SUM(J9942:N9942)</f>
        <v>0</v>
      </c>
      <c r="J9942" s="78"/>
      <c r="K9942" s="78"/>
      <c r="L9942" s="77"/>
      <c r="M9942" s="77"/>
      <c r="N9942" s="77"/>
      <c r="O9942" s="78"/>
      <c r="P9942" s="310"/>
    </row>
    <row r="9943" spans="1:16" s="3" customFormat="1" ht="15" hidden="1" customHeight="1">
      <c r="A9943" s="75"/>
      <c r="B9943" s="75"/>
      <c r="C9943" s="76"/>
      <c r="D9943" s="75" t="s">
        <v>355</v>
      </c>
      <c r="E9943" s="78"/>
      <c r="F9943" s="77">
        <f t="shared" si="6561"/>
        <v>0</v>
      </c>
      <c r="G9943" s="77">
        <f>J9943+P9943</f>
        <v>0</v>
      </c>
      <c r="H9943" s="77">
        <f>M9943+Q9943</f>
        <v>0</v>
      </c>
      <c r="I9943" s="77">
        <f>SUM(J9943:N9943)</f>
        <v>0</v>
      </c>
      <c r="J9943" s="78"/>
      <c r="K9943" s="78"/>
      <c r="L9943" s="77"/>
      <c r="M9943" s="77"/>
      <c r="N9943" s="77"/>
      <c r="O9943" s="78"/>
      <c r="P9943" s="310"/>
    </row>
    <row r="9944" spans="1:16" s="3" customFormat="1" ht="15" hidden="1" customHeight="1">
      <c r="A9944" s="75"/>
      <c r="B9944" s="75"/>
      <c r="C9944" s="76"/>
      <c r="D9944" s="75" t="s">
        <v>356</v>
      </c>
      <c r="E9944" s="78"/>
      <c r="F9944" s="77">
        <f t="shared" si="6561"/>
        <v>0</v>
      </c>
      <c r="G9944" s="77">
        <f>J9944+P9944</f>
        <v>0</v>
      </c>
      <c r="H9944" s="77">
        <f>M9944+Q9944</f>
        <v>0</v>
      </c>
      <c r="I9944" s="77">
        <f>SUM(J9944:N9944)</f>
        <v>0</v>
      </c>
      <c r="J9944" s="78"/>
      <c r="K9944" s="78"/>
      <c r="L9944" s="77"/>
      <c r="M9944" s="77"/>
      <c r="N9944" s="77"/>
      <c r="O9944" s="78"/>
      <c r="P9944" s="310"/>
    </row>
    <row r="9945" spans="1:16" s="3" customFormat="1" ht="15" hidden="1" customHeight="1">
      <c r="A9945" s="75"/>
      <c r="B9945" s="75"/>
      <c r="C9945" s="76"/>
      <c r="D9945" s="75" t="s">
        <v>357</v>
      </c>
      <c r="E9945" s="78"/>
      <c r="F9945" s="77">
        <f t="shared" si="6561"/>
        <v>0</v>
      </c>
      <c r="G9945" s="77">
        <f>J9945+P9945</f>
        <v>0</v>
      </c>
      <c r="H9945" s="77">
        <f>M9945+Q9945</f>
        <v>0</v>
      </c>
      <c r="I9945" s="77">
        <f>SUM(J9945:N9945)</f>
        <v>0</v>
      </c>
      <c r="J9945" s="78"/>
      <c r="K9945" s="78"/>
      <c r="L9945" s="77"/>
      <c r="M9945" s="77"/>
      <c r="N9945" s="77"/>
      <c r="O9945" s="78"/>
      <c r="P9945" s="310"/>
    </row>
    <row r="9946" spans="1:16" s="72" customFormat="1" ht="15" hidden="1" customHeight="1">
      <c r="A9946" s="8"/>
      <c r="B9946" s="8"/>
      <c r="C9946" s="41">
        <v>9000</v>
      </c>
      <c r="D9946" s="8"/>
      <c r="E9946" s="43"/>
      <c r="F9946" s="43">
        <f t="shared" ref="F9946:O9946" si="6562">SUM(F9947:F9951)</f>
        <v>0</v>
      </c>
      <c r="G9946" s="43">
        <f t="shared" ref="G9946:H9946" si="6563">SUM(G9947:G9951)</f>
        <v>0</v>
      </c>
      <c r="H9946" s="43">
        <f t="shared" si="6563"/>
        <v>0</v>
      </c>
      <c r="I9946" s="43">
        <f t="shared" si="6562"/>
        <v>0</v>
      </c>
      <c r="J9946" s="43">
        <f t="shared" si="6562"/>
        <v>0</v>
      </c>
      <c r="K9946" s="43">
        <f t="shared" ref="K9946:L9946" si="6564">SUM(K9947:K9951)</f>
        <v>0</v>
      </c>
      <c r="L9946" s="43">
        <f t="shared" si="6564"/>
        <v>0</v>
      </c>
      <c r="M9946" s="43">
        <f t="shared" si="6562"/>
        <v>0</v>
      </c>
      <c r="N9946" s="43">
        <f t="shared" si="6562"/>
        <v>0</v>
      </c>
      <c r="O9946" s="43">
        <f t="shared" si="6562"/>
        <v>0</v>
      </c>
      <c r="P9946" s="309"/>
    </row>
    <row r="9947" spans="1:16" s="3" customFormat="1" ht="15" hidden="1" customHeight="1">
      <c r="A9947" s="75"/>
      <c r="B9947" s="75"/>
      <c r="C9947" s="76"/>
      <c r="D9947" s="75" t="s">
        <v>358</v>
      </c>
      <c r="E9947" s="78"/>
      <c r="F9947" s="77">
        <f t="shared" ref="F9947:F9951" si="6565">I9947+O9947</f>
        <v>0</v>
      </c>
      <c r="G9947" s="77">
        <f>J9947+P9947</f>
        <v>0</v>
      </c>
      <c r="H9947" s="77">
        <f>M9947+Q9947</f>
        <v>0</v>
      </c>
      <c r="I9947" s="77">
        <f>SUM(J9947:N9947)</f>
        <v>0</v>
      </c>
      <c r="J9947" s="78"/>
      <c r="K9947" s="78"/>
      <c r="L9947" s="77"/>
      <c r="M9947" s="77"/>
      <c r="N9947" s="77"/>
      <c r="O9947" s="78"/>
      <c r="P9947" s="310"/>
    </row>
    <row r="9948" spans="1:16" s="3" customFormat="1" ht="15" hidden="1" customHeight="1">
      <c r="A9948" s="75"/>
      <c r="B9948" s="75"/>
      <c r="C9948" s="76"/>
      <c r="D9948" s="75" t="s">
        <v>359</v>
      </c>
      <c r="E9948" s="78"/>
      <c r="F9948" s="77">
        <f t="shared" si="6565"/>
        <v>0</v>
      </c>
      <c r="G9948" s="77">
        <f>J9948+P9948</f>
        <v>0</v>
      </c>
      <c r="H9948" s="77">
        <f>M9948+Q9948</f>
        <v>0</v>
      </c>
      <c r="I9948" s="77">
        <f>SUM(J9948:N9948)</f>
        <v>0</v>
      </c>
      <c r="J9948" s="78"/>
      <c r="K9948" s="78"/>
      <c r="L9948" s="77"/>
      <c r="M9948" s="77"/>
      <c r="N9948" s="77"/>
      <c r="O9948" s="78"/>
      <c r="P9948" s="310"/>
    </row>
    <row r="9949" spans="1:16" s="3" customFormat="1" ht="15" hidden="1" customHeight="1">
      <c r="A9949" s="75"/>
      <c r="B9949" s="75"/>
      <c r="C9949" s="76"/>
      <c r="D9949" s="75" t="s">
        <v>360</v>
      </c>
      <c r="E9949" s="78"/>
      <c r="F9949" s="77">
        <f t="shared" si="6565"/>
        <v>0</v>
      </c>
      <c r="G9949" s="77">
        <f>J9949+P9949</f>
        <v>0</v>
      </c>
      <c r="H9949" s="77">
        <f>M9949+Q9949</f>
        <v>0</v>
      </c>
      <c r="I9949" s="77">
        <f>SUM(J9949:N9949)</f>
        <v>0</v>
      </c>
      <c r="J9949" s="78"/>
      <c r="K9949" s="78"/>
      <c r="L9949" s="77"/>
      <c r="M9949" s="77"/>
      <c r="N9949" s="77"/>
      <c r="O9949" s="78"/>
      <c r="P9949" s="310"/>
    </row>
    <row r="9950" spans="1:16" s="3" customFormat="1" ht="15" hidden="1" customHeight="1">
      <c r="A9950" s="75"/>
      <c r="B9950" s="75"/>
      <c r="C9950" s="76"/>
      <c r="D9950" s="75" t="s">
        <v>361</v>
      </c>
      <c r="E9950" s="78"/>
      <c r="F9950" s="77">
        <f t="shared" si="6565"/>
        <v>0</v>
      </c>
      <c r="G9950" s="77">
        <f>J9950+P9950</f>
        <v>0</v>
      </c>
      <c r="H9950" s="77">
        <f>M9950+Q9950</f>
        <v>0</v>
      </c>
      <c r="I9950" s="77">
        <f>SUM(J9950:N9950)</f>
        <v>0</v>
      </c>
      <c r="J9950" s="78"/>
      <c r="K9950" s="78"/>
      <c r="L9950" s="77"/>
      <c r="M9950" s="77"/>
      <c r="N9950" s="77"/>
      <c r="O9950" s="78"/>
      <c r="P9950" s="310"/>
    </row>
    <row r="9951" spans="1:16" s="3" customFormat="1" ht="15" hidden="1" customHeight="1">
      <c r="A9951" s="123"/>
      <c r="B9951" s="123"/>
      <c r="C9951" s="129"/>
      <c r="D9951" s="123" t="s">
        <v>362</v>
      </c>
      <c r="E9951" s="92"/>
      <c r="F9951" s="91">
        <f t="shared" si="6565"/>
        <v>0</v>
      </c>
      <c r="G9951" s="91">
        <f>J9951+P9951</f>
        <v>0</v>
      </c>
      <c r="H9951" s="91">
        <f>M9951+Q9951</f>
        <v>0</v>
      </c>
      <c r="I9951" s="91">
        <f>SUM(J9951:N9951)</f>
        <v>0</v>
      </c>
      <c r="J9951" s="92"/>
      <c r="K9951" s="92"/>
      <c r="L9951" s="91"/>
      <c r="M9951" s="91"/>
      <c r="N9951" s="91"/>
      <c r="O9951" s="92"/>
      <c r="P9951" s="310"/>
    </row>
    <row r="9952" spans="1:16" s="72" customFormat="1" ht="14.25" hidden="1" customHeight="1">
      <c r="A9952" s="151"/>
      <c r="B9952" s="151"/>
      <c r="C9952" s="152">
        <v>9050</v>
      </c>
      <c r="D9952" s="151"/>
      <c r="E9952" s="142"/>
      <c r="F9952" s="154">
        <f t="shared" ref="F9952:O9952" si="6566">SUM(F9953:F9967)</f>
        <v>0</v>
      </c>
      <c r="G9952" s="154">
        <f t="shared" ref="G9952:H9952" si="6567">SUM(G9953:G9967)</f>
        <v>0</v>
      </c>
      <c r="H9952" s="154">
        <f t="shared" si="6567"/>
        <v>0</v>
      </c>
      <c r="I9952" s="154">
        <f t="shared" si="6566"/>
        <v>0</v>
      </c>
      <c r="J9952" s="154">
        <f t="shared" si="6566"/>
        <v>0</v>
      </c>
      <c r="K9952" s="154">
        <f t="shared" ref="K9952:L9952" si="6568">SUM(K9953:K9967)</f>
        <v>0</v>
      </c>
      <c r="L9952" s="154">
        <f t="shared" si="6568"/>
        <v>0</v>
      </c>
      <c r="M9952" s="154">
        <f t="shared" si="6566"/>
        <v>0</v>
      </c>
      <c r="N9952" s="154">
        <f t="shared" si="6566"/>
        <v>0</v>
      </c>
      <c r="O9952" s="154">
        <f t="shared" si="6566"/>
        <v>0</v>
      </c>
      <c r="P9952" s="309"/>
    </row>
    <row r="9953" spans="1:16" s="3" customFormat="1" ht="15" hidden="1" customHeight="1">
      <c r="A9953" s="80"/>
      <c r="B9953" s="80"/>
      <c r="C9953" s="81"/>
      <c r="D9953" s="80" t="s">
        <v>363</v>
      </c>
      <c r="E9953" s="84"/>
      <c r="F9953" s="83">
        <f t="shared" ref="F9953:F9967" si="6569">I9953+O9953</f>
        <v>0</v>
      </c>
      <c r="G9953" s="83">
        <f t="shared" ref="G9953:G9967" si="6570">J9953+P9953</f>
        <v>0</v>
      </c>
      <c r="H9953" s="83">
        <f t="shared" ref="H9953:H9967" si="6571">M9953+Q9953</f>
        <v>0</v>
      </c>
      <c r="I9953" s="83">
        <f t="shared" ref="I9953:I9967" si="6572">SUM(J9953:N9953)</f>
        <v>0</v>
      </c>
      <c r="J9953" s="84"/>
      <c r="K9953" s="84"/>
      <c r="L9953" s="83"/>
      <c r="M9953" s="83"/>
      <c r="N9953" s="83"/>
      <c r="O9953" s="84"/>
      <c r="P9953" s="310"/>
    </row>
    <row r="9954" spans="1:16" s="3" customFormat="1" ht="15" hidden="1" customHeight="1">
      <c r="A9954" s="75"/>
      <c r="B9954" s="75"/>
      <c r="C9954" s="76"/>
      <c r="D9954" s="75" t="s">
        <v>364</v>
      </c>
      <c r="E9954" s="78"/>
      <c r="F9954" s="77">
        <f t="shared" si="6569"/>
        <v>0</v>
      </c>
      <c r="G9954" s="77">
        <f t="shared" si="6570"/>
        <v>0</v>
      </c>
      <c r="H9954" s="77">
        <f t="shared" si="6571"/>
        <v>0</v>
      </c>
      <c r="I9954" s="77">
        <f t="shared" si="6572"/>
        <v>0</v>
      </c>
      <c r="J9954" s="78"/>
      <c r="K9954" s="78"/>
      <c r="L9954" s="77"/>
      <c r="M9954" s="77"/>
      <c r="N9954" s="77"/>
      <c r="O9954" s="78"/>
      <c r="P9954" s="310"/>
    </row>
    <row r="9955" spans="1:16" s="3" customFormat="1" ht="15" hidden="1" customHeight="1">
      <c r="A9955" s="75"/>
      <c r="B9955" s="75"/>
      <c r="C9955" s="76"/>
      <c r="D9955" s="75" t="s">
        <v>365</v>
      </c>
      <c r="E9955" s="78"/>
      <c r="F9955" s="77">
        <f t="shared" si="6569"/>
        <v>0</v>
      </c>
      <c r="G9955" s="77">
        <f t="shared" si="6570"/>
        <v>0</v>
      </c>
      <c r="H9955" s="77">
        <f t="shared" si="6571"/>
        <v>0</v>
      </c>
      <c r="I9955" s="77">
        <f t="shared" si="6572"/>
        <v>0</v>
      </c>
      <c r="J9955" s="78"/>
      <c r="K9955" s="78"/>
      <c r="L9955" s="77"/>
      <c r="M9955" s="77"/>
      <c r="N9955" s="77"/>
      <c r="O9955" s="78"/>
      <c r="P9955" s="310"/>
    </row>
    <row r="9956" spans="1:16" s="3" customFormat="1" ht="15" hidden="1" customHeight="1">
      <c r="A9956" s="75"/>
      <c r="B9956" s="75"/>
      <c r="C9956" s="76"/>
      <c r="D9956" s="75" t="s">
        <v>366</v>
      </c>
      <c r="E9956" s="78"/>
      <c r="F9956" s="77">
        <f t="shared" si="6569"/>
        <v>0</v>
      </c>
      <c r="G9956" s="77">
        <f t="shared" si="6570"/>
        <v>0</v>
      </c>
      <c r="H9956" s="77">
        <f t="shared" si="6571"/>
        <v>0</v>
      </c>
      <c r="I9956" s="77">
        <f t="shared" si="6572"/>
        <v>0</v>
      </c>
      <c r="J9956" s="78"/>
      <c r="K9956" s="78"/>
      <c r="L9956" s="77"/>
      <c r="M9956" s="77"/>
      <c r="N9956" s="77"/>
      <c r="O9956" s="78"/>
      <c r="P9956" s="310"/>
    </row>
    <row r="9957" spans="1:16" s="6" customFormat="1" ht="15" hidden="1" customHeight="1">
      <c r="A9957" s="75"/>
      <c r="B9957" s="75"/>
      <c r="C9957" s="76"/>
      <c r="D9957" s="75" t="s">
        <v>367</v>
      </c>
      <c r="E9957" s="73"/>
      <c r="F9957" s="77">
        <f t="shared" si="6569"/>
        <v>0</v>
      </c>
      <c r="G9957" s="77">
        <f t="shared" si="6570"/>
        <v>0</v>
      </c>
      <c r="H9957" s="77">
        <f t="shared" si="6571"/>
        <v>0</v>
      </c>
      <c r="I9957" s="77">
        <f t="shared" si="6572"/>
        <v>0</v>
      </c>
      <c r="J9957" s="78"/>
      <c r="K9957" s="78"/>
      <c r="L9957" s="77"/>
      <c r="M9957" s="77"/>
      <c r="N9957" s="77"/>
      <c r="O9957" s="78"/>
      <c r="P9957" s="309"/>
    </row>
    <row r="9958" spans="1:16" s="3" customFormat="1" ht="15" hidden="1" customHeight="1">
      <c r="A9958" s="80"/>
      <c r="B9958" s="80"/>
      <c r="C9958" s="81"/>
      <c r="D9958" s="80" t="s">
        <v>368</v>
      </c>
      <c r="E9958" s="82"/>
      <c r="F9958" s="83">
        <f t="shared" si="6569"/>
        <v>0</v>
      </c>
      <c r="G9958" s="83">
        <f t="shared" si="6570"/>
        <v>0</v>
      </c>
      <c r="H9958" s="83">
        <f t="shared" si="6571"/>
        <v>0</v>
      </c>
      <c r="I9958" s="83">
        <f t="shared" si="6572"/>
        <v>0</v>
      </c>
      <c r="J9958" s="84"/>
      <c r="K9958" s="84"/>
      <c r="L9958" s="83"/>
      <c r="M9958" s="83"/>
      <c r="N9958" s="83"/>
      <c r="O9958" s="84"/>
      <c r="P9958" s="310"/>
    </row>
    <row r="9959" spans="1:16" s="3" customFormat="1" ht="15" hidden="1" customHeight="1">
      <c r="A9959" s="75"/>
      <c r="B9959" s="75"/>
      <c r="C9959" s="76"/>
      <c r="D9959" s="75" t="s">
        <v>369</v>
      </c>
      <c r="E9959" s="78"/>
      <c r="F9959" s="77">
        <f t="shared" si="6569"/>
        <v>0</v>
      </c>
      <c r="G9959" s="77">
        <f t="shared" si="6570"/>
        <v>0</v>
      </c>
      <c r="H9959" s="77">
        <f t="shared" si="6571"/>
        <v>0</v>
      </c>
      <c r="I9959" s="77">
        <f t="shared" si="6572"/>
        <v>0</v>
      </c>
      <c r="J9959" s="78"/>
      <c r="K9959" s="78"/>
      <c r="L9959" s="77"/>
      <c r="M9959" s="77"/>
      <c r="N9959" s="77"/>
      <c r="O9959" s="78"/>
      <c r="P9959" s="310"/>
    </row>
    <row r="9960" spans="1:16" s="3" customFormat="1" ht="15" hidden="1" customHeight="1">
      <c r="A9960" s="75"/>
      <c r="B9960" s="75"/>
      <c r="C9960" s="76"/>
      <c r="D9960" s="75" t="s">
        <v>370</v>
      </c>
      <c r="E9960" s="78"/>
      <c r="F9960" s="77">
        <f t="shared" si="6569"/>
        <v>0</v>
      </c>
      <c r="G9960" s="77">
        <f t="shared" si="6570"/>
        <v>0</v>
      </c>
      <c r="H9960" s="77">
        <f t="shared" si="6571"/>
        <v>0</v>
      </c>
      <c r="I9960" s="77">
        <f t="shared" si="6572"/>
        <v>0</v>
      </c>
      <c r="J9960" s="78"/>
      <c r="K9960" s="78"/>
      <c r="L9960" s="77"/>
      <c r="M9960" s="77"/>
      <c r="N9960" s="77"/>
      <c r="O9960" s="78"/>
      <c r="P9960" s="310"/>
    </row>
    <row r="9961" spans="1:16" s="3" customFormat="1" ht="15" hidden="1" customHeight="1">
      <c r="A9961" s="123"/>
      <c r="B9961" s="123"/>
      <c r="C9961" s="129"/>
      <c r="D9961" s="123" t="s">
        <v>371</v>
      </c>
      <c r="E9961" s="92"/>
      <c r="F9961" s="91">
        <f t="shared" si="6569"/>
        <v>0</v>
      </c>
      <c r="G9961" s="91">
        <f t="shared" si="6570"/>
        <v>0</v>
      </c>
      <c r="H9961" s="91">
        <f t="shared" si="6571"/>
        <v>0</v>
      </c>
      <c r="I9961" s="91">
        <f t="shared" si="6572"/>
        <v>0</v>
      </c>
      <c r="J9961" s="92"/>
      <c r="K9961" s="92"/>
      <c r="L9961" s="91"/>
      <c r="M9961" s="91"/>
      <c r="N9961" s="91"/>
      <c r="O9961" s="92"/>
      <c r="P9961" s="310"/>
    </row>
    <row r="9962" spans="1:16" s="6" customFormat="1" ht="15" hidden="1" customHeight="1">
      <c r="A9962" s="140"/>
      <c r="B9962" s="140"/>
      <c r="C9962" s="141"/>
      <c r="D9962" s="140" t="s">
        <v>372</v>
      </c>
      <c r="E9962" s="144"/>
      <c r="F9962" s="143">
        <f t="shared" si="6569"/>
        <v>0</v>
      </c>
      <c r="G9962" s="143">
        <f t="shared" si="6570"/>
        <v>0</v>
      </c>
      <c r="H9962" s="143">
        <f t="shared" si="6571"/>
        <v>0</v>
      </c>
      <c r="I9962" s="143">
        <f t="shared" si="6572"/>
        <v>0</v>
      </c>
      <c r="J9962" s="144"/>
      <c r="K9962" s="144"/>
      <c r="L9962" s="143"/>
      <c r="M9962" s="143"/>
      <c r="N9962" s="143"/>
      <c r="O9962" s="144"/>
      <c r="P9962" s="309"/>
    </row>
    <row r="9963" spans="1:16" s="3" customFormat="1" ht="15" hidden="1" customHeight="1">
      <c r="A9963" s="80"/>
      <c r="B9963" s="80"/>
      <c r="C9963" s="81"/>
      <c r="D9963" s="80" t="s">
        <v>373</v>
      </c>
      <c r="E9963" s="84"/>
      <c r="F9963" s="83">
        <f t="shared" si="6569"/>
        <v>0</v>
      </c>
      <c r="G9963" s="83">
        <f t="shared" si="6570"/>
        <v>0</v>
      </c>
      <c r="H9963" s="83">
        <f t="shared" si="6571"/>
        <v>0</v>
      </c>
      <c r="I9963" s="83">
        <f t="shared" si="6572"/>
        <v>0</v>
      </c>
      <c r="J9963" s="84"/>
      <c r="K9963" s="84"/>
      <c r="L9963" s="83"/>
      <c r="M9963" s="83"/>
      <c r="N9963" s="83"/>
      <c r="O9963" s="84"/>
      <c r="P9963" s="310"/>
    </row>
    <row r="9964" spans="1:16" s="3" customFormat="1" ht="15" hidden="1" customHeight="1">
      <c r="A9964" s="75"/>
      <c r="B9964" s="75"/>
      <c r="C9964" s="76"/>
      <c r="D9964" s="75" t="s">
        <v>374</v>
      </c>
      <c r="E9964" s="78"/>
      <c r="F9964" s="77">
        <f t="shared" si="6569"/>
        <v>0</v>
      </c>
      <c r="G9964" s="77">
        <f t="shared" si="6570"/>
        <v>0</v>
      </c>
      <c r="H9964" s="77">
        <f t="shared" si="6571"/>
        <v>0</v>
      </c>
      <c r="I9964" s="77">
        <f t="shared" si="6572"/>
        <v>0</v>
      </c>
      <c r="J9964" s="78"/>
      <c r="K9964" s="78"/>
      <c r="L9964" s="77"/>
      <c r="M9964" s="77"/>
      <c r="N9964" s="77"/>
      <c r="O9964" s="78"/>
      <c r="P9964" s="310"/>
    </row>
    <row r="9965" spans="1:16" s="3" customFormat="1" ht="15" hidden="1" customHeight="1">
      <c r="A9965" s="75"/>
      <c r="B9965" s="75"/>
      <c r="C9965" s="76"/>
      <c r="D9965" s="75" t="s">
        <v>375</v>
      </c>
      <c r="E9965" s="78"/>
      <c r="F9965" s="77">
        <f t="shared" si="6569"/>
        <v>0</v>
      </c>
      <c r="G9965" s="77">
        <f t="shared" si="6570"/>
        <v>0</v>
      </c>
      <c r="H9965" s="77">
        <f t="shared" si="6571"/>
        <v>0</v>
      </c>
      <c r="I9965" s="77">
        <f t="shared" si="6572"/>
        <v>0</v>
      </c>
      <c r="J9965" s="78"/>
      <c r="K9965" s="78"/>
      <c r="L9965" s="77"/>
      <c r="M9965" s="77"/>
      <c r="N9965" s="77"/>
      <c r="O9965" s="78"/>
      <c r="P9965" s="310"/>
    </row>
    <row r="9966" spans="1:16" s="3" customFormat="1" ht="15" hidden="1" customHeight="1">
      <c r="A9966" s="123"/>
      <c r="B9966" s="123"/>
      <c r="C9966" s="129"/>
      <c r="D9966" s="123" t="s">
        <v>376</v>
      </c>
      <c r="E9966" s="92"/>
      <c r="F9966" s="91">
        <f t="shared" si="6569"/>
        <v>0</v>
      </c>
      <c r="G9966" s="91">
        <f t="shared" si="6570"/>
        <v>0</v>
      </c>
      <c r="H9966" s="91">
        <f t="shared" si="6571"/>
        <v>0</v>
      </c>
      <c r="I9966" s="91">
        <f t="shared" si="6572"/>
        <v>0</v>
      </c>
      <c r="J9966" s="92"/>
      <c r="K9966" s="92"/>
      <c r="L9966" s="91"/>
      <c r="M9966" s="91"/>
      <c r="N9966" s="91"/>
      <c r="O9966" s="92"/>
      <c r="P9966" s="310"/>
    </row>
    <row r="9967" spans="1:16" s="6" customFormat="1" ht="15" hidden="1" customHeight="1">
      <c r="A9967" s="140"/>
      <c r="B9967" s="140"/>
      <c r="C9967" s="141"/>
      <c r="D9967" s="140" t="s">
        <v>377</v>
      </c>
      <c r="E9967" s="142"/>
      <c r="F9967" s="143">
        <f t="shared" si="6569"/>
        <v>0</v>
      </c>
      <c r="G9967" s="143">
        <f t="shared" si="6570"/>
        <v>0</v>
      </c>
      <c r="H9967" s="143">
        <f t="shared" si="6571"/>
        <v>0</v>
      </c>
      <c r="I9967" s="143">
        <f t="shared" si="6572"/>
        <v>0</v>
      </c>
      <c r="J9967" s="144"/>
      <c r="K9967" s="144"/>
      <c r="L9967" s="143"/>
      <c r="M9967" s="143"/>
      <c r="N9967" s="143"/>
      <c r="O9967" s="144"/>
      <c r="P9967" s="309"/>
    </row>
    <row r="9968" spans="1:16" s="72" customFormat="1" ht="15" hidden="1" customHeight="1">
      <c r="A9968" s="46"/>
      <c r="B9968" s="46"/>
      <c r="C9968" s="47">
        <v>9100</v>
      </c>
      <c r="D9968" s="46"/>
      <c r="E9968" s="50"/>
      <c r="F9968" s="50">
        <f t="shared" ref="F9968:O9968" si="6573">SUM(F9969:F9988)</f>
        <v>0</v>
      </c>
      <c r="G9968" s="50">
        <f t="shared" ref="G9968:H9968" si="6574">SUM(G9969:G9988)</f>
        <v>0</v>
      </c>
      <c r="H9968" s="50">
        <f t="shared" si="6574"/>
        <v>0</v>
      </c>
      <c r="I9968" s="50">
        <f t="shared" si="6573"/>
        <v>0</v>
      </c>
      <c r="J9968" s="50">
        <f t="shared" si="6573"/>
        <v>0</v>
      </c>
      <c r="K9968" s="50">
        <f t="shared" ref="K9968:L9968" si="6575">SUM(K9969:K9988)</f>
        <v>0</v>
      </c>
      <c r="L9968" s="50">
        <f t="shared" si="6575"/>
        <v>0</v>
      </c>
      <c r="M9968" s="50">
        <f t="shared" si="6573"/>
        <v>0</v>
      </c>
      <c r="N9968" s="50">
        <f t="shared" si="6573"/>
        <v>0</v>
      </c>
      <c r="O9968" s="50">
        <f t="shared" si="6573"/>
        <v>0</v>
      </c>
      <c r="P9968" s="309"/>
    </row>
    <row r="9969" spans="1:16" s="3" customFormat="1" ht="15" hidden="1" customHeight="1">
      <c r="A9969" s="75"/>
      <c r="B9969" s="75"/>
      <c r="C9969" s="76"/>
      <c r="D9969" s="75" t="s">
        <v>378</v>
      </c>
      <c r="E9969" s="78"/>
      <c r="F9969" s="77">
        <f t="shared" ref="F9969:F9988" si="6576">I9969+O9969</f>
        <v>0</v>
      </c>
      <c r="G9969" s="77">
        <f t="shared" ref="G9969:G9988" si="6577">J9969+P9969</f>
        <v>0</v>
      </c>
      <c r="H9969" s="77">
        <f t="shared" ref="H9969:H9988" si="6578">M9969+Q9969</f>
        <v>0</v>
      </c>
      <c r="I9969" s="77">
        <f t="shared" ref="I9969:I9988" si="6579">SUM(J9969:N9969)</f>
        <v>0</v>
      </c>
      <c r="J9969" s="78"/>
      <c r="K9969" s="78"/>
      <c r="L9969" s="77"/>
      <c r="M9969" s="77"/>
      <c r="N9969" s="77"/>
      <c r="O9969" s="78"/>
      <c r="P9969" s="310"/>
    </row>
    <row r="9970" spans="1:16" s="3" customFormat="1" ht="15" hidden="1" customHeight="1">
      <c r="A9970" s="75"/>
      <c r="B9970" s="75"/>
      <c r="C9970" s="76"/>
      <c r="D9970" s="75" t="s">
        <v>379</v>
      </c>
      <c r="E9970" s="78"/>
      <c r="F9970" s="77">
        <f t="shared" si="6576"/>
        <v>0</v>
      </c>
      <c r="G9970" s="77">
        <f t="shared" si="6577"/>
        <v>0</v>
      </c>
      <c r="H9970" s="77">
        <f t="shared" si="6578"/>
        <v>0</v>
      </c>
      <c r="I9970" s="77">
        <f t="shared" si="6579"/>
        <v>0</v>
      </c>
      <c r="J9970" s="78"/>
      <c r="K9970" s="78"/>
      <c r="L9970" s="77"/>
      <c r="M9970" s="77"/>
      <c r="N9970" s="77"/>
      <c r="O9970" s="78"/>
      <c r="P9970" s="310"/>
    </row>
    <row r="9971" spans="1:16" s="3" customFormat="1" ht="15" hidden="1" customHeight="1">
      <c r="A9971" s="75"/>
      <c r="B9971" s="75"/>
      <c r="C9971" s="76"/>
      <c r="D9971" s="75" t="s">
        <v>380</v>
      </c>
      <c r="E9971" s="78"/>
      <c r="F9971" s="77">
        <f t="shared" si="6576"/>
        <v>0</v>
      </c>
      <c r="G9971" s="77">
        <f t="shared" si="6577"/>
        <v>0</v>
      </c>
      <c r="H9971" s="77">
        <f t="shared" si="6578"/>
        <v>0</v>
      </c>
      <c r="I9971" s="77">
        <f t="shared" si="6579"/>
        <v>0</v>
      </c>
      <c r="J9971" s="78"/>
      <c r="K9971" s="78"/>
      <c r="L9971" s="77"/>
      <c r="M9971" s="77"/>
      <c r="N9971" s="77"/>
      <c r="O9971" s="78"/>
      <c r="P9971" s="310"/>
    </row>
    <row r="9972" spans="1:16" s="3" customFormat="1" ht="15" hidden="1" customHeight="1">
      <c r="A9972" s="75"/>
      <c r="B9972" s="75"/>
      <c r="C9972" s="76"/>
      <c r="D9972" s="75" t="s">
        <v>381</v>
      </c>
      <c r="E9972" s="78"/>
      <c r="F9972" s="77">
        <f t="shared" si="6576"/>
        <v>0</v>
      </c>
      <c r="G9972" s="77">
        <f t="shared" si="6577"/>
        <v>0</v>
      </c>
      <c r="H9972" s="77">
        <f t="shared" si="6578"/>
        <v>0</v>
      </c>
      <c r="I9972" s="77">
        <f t="shared" si="6579"/>
        <v>0</v>
      </c>
      <c r="J9972" s="78"/>
      <c r="K9972" s="78"/>
      <c r="L9972" s="77"/>
      <c r="M9972" s="77"/>
      <c r="N9972" s="77"/>
      <c r="O9972" s="78"/>
      <c r="P9972" s="310"/>
    </row>
    <row r="9973" spans="1:16" s="3" customFormat="1" ht="15" hidden="1" customHeight="1">
      <c r="A9973" s="75"/>
      <c r="B9973" s="75"/>
      <c r="C9973" s="76"/>
      <c r="D9973" s="75" t="s">
        <v>382</v>
      </c>
      <c r="E9973" s="78"/>
      <c r="F9973" s="77">
        <f t="shared" si="6576"/>
        <v>0</v>
      </c>
      <c r="G9973" s="77">
        <f t="shared" si="6577"/>
        <v>0</v>
      </c>
      <c r="H9973" s="77">
        <f t="shared" si="6578"/>
        <v>0</v>
      </c>
      <c r="I9973" s="77">
        <f t="shared" si="6579"/>
        <v>0</v>
      </c>
      <c r="J9973" s="78"/>
      <c r="K9973" s="78"/>
      <c r="L9973" s="77"/>
      <c r="M9973" s="77"/>
      <c r="N9973" s="77"/>
      <c r="O9973" s="78"/>
      <c r="P9973" s="310"/>
    </row>
    <row r="9974" spans="1:16" s="3" customFormat="1" ht="15" hidden="1" customHeight="1">
      <c r="A9974" s="75"/>
      <c r="B9974" s="75"/>
      <c r="C9974" s="76"/>
      <c r="D9974" s="75" t="s">
        <v>383</v>
      </c>
      <c r="E9974" s="78"/>
      <c r="F9974" s="77">
        <f t="shared" si="6576"/>
        <v>0</v>
      </c>
      <c r="G9974" s="77">
        <f t="shared" si="6577"/>
        <v>0</v>
      </c>
      <c r="H9974" s="77">
        <f t="shared" si="6578"/>
        <v>0</v>
      </c>
      <c r="I9974" s="77">
        <f t="shared" si="6579"/>
        <v>0</v>
      </c>
      <c r="J9974" s="78"/>
      <c r="K9974" s="78"/>
      <c r="L9974" s="77"/>
      <c r="M9974" s="77"/>
      <c r="N9974" s="77"/>
      <c r="O9974" s="78"/>
      <c r="P9974" s="310"/>
    </row>
    <row r="9975" spans="1:16" s="3" customFormat="1" ht="15" hidden="1" customHeight="1">
      <c r="A9975" s="75"/>
      <c r="B9975" s="75"/>
      <c r="C9975" s="76"/>
      <c r="D9975" s="75" t="s">
        <v>384</v>
      </c>
      <c r="E9975" s="78"/>
      <c r="F9975" s="77">
        <f t="shared" si="6576"/>
        <v>0</v>
      </c>
      <c r="G9975" s="77">
        <f t="shared" si="6577"/>
        <v>0</v>
      </c>
      <c r="H9975" s="77">
        <f t="shared" si="6578"/>
        <v>0</v>
      </c>
      <c r="I9975" s="77">
        <f t="shared" si="6579"/>
        <v>0</v>
      </c>
      <c r="J9975" s="78"/>
      <c r="K9975" s="78"/>
      <c r="L9975" s="77"/>
      <c r="M9975" s="77"/>
      <c r="N9975" s="77"/>
      <c r="O9975" s="78"/>
      <c r="P9975" s="310"/>
    </row>
    <row r="9976" spans="1:16" s="3" customFormat="1" ht="15" hidden="1" customHeight="1">
      <c r="A9976" s="75"/>
      <c r="B9976" s="75"/>
      <c r="C9976" s="76"/>
      <c r="D9976" s="75" t="s">
        <v>385</v>
      </c>
      <c r="E9976" s="78"/>
      <c r="F9976" s="77">
        <f t="shared" si="6576"/>
        <v>0</v>
      </c>
      <c r="G9976" s="77">
        <f t="shared" si="6577"/>
        <v>0</v>
      </c>
      <c r="H9976" s="77">
        <f t="shared" si="6578"/>
        <v>0</v>
      </c>
      <c r="I9976" s="77">
        <f t="shared" si="6579"/>
        <v>0</v>
      </c>
      <c r="J9976" s="78"/>
      <c r="K9976" s="78"/>
      <c r="L9976" s="77"/>
      <c r="M9976" s="77"/>
      <c r="N9976" s="77"/>
      <c r="O9976" s="78"/>
      <c r="P9976" s="310"/>
    </row>
    <row r="9977" spans="1:16" s="3" customFormat="1" ht="15" hidden="1" customHeight="1">
      <c r="A9977" s="75"/>
      <c r="B9977" s="75"/>
      <c r="C9977" s="76"/>
      <c r="D9977" s="75" t="s">
        <v>386</v>
      </c>
      <c r="E9977" s="78"/>
      <c r="F9977" s="77">
        <f t="shared" si="6576"/>
        <v>0</v>
      </c>
      <c r="G9977" s="77">
        <f t="shared" si="6577"/>
        <v>0</v>
      </c>
      <c r="H9977" s="77">
        <f t="shared" si="6578"/>
        <v>0</v>
      </c>
      <c r="I9977" s="77">
        <f t="shared" si="6579"/>
        <v>0</v>
      </c>
      <c r="J9977" s="78"/>
      <c r="K9977" s="78"/>
      <c r="L9977" s="77"/>
      <c r="M9977" s="77"/>
      <c r="N9977" s="77"/>
      <c r="O9977" s="78"/>
      <c r="P9977" s="310"/>
    </row>
    <row r="9978" spans="1:16" s="3" customFormat="1" ht="15" hidden="1" customHeight="1">
      <c r="A9978" s="75"/>
      <c r="B9978" s="75"/>
      <c r="C9978" s="76"/>
      <c r="D9978" s="75" t="s">
        <v>387</v>
      </c>
      <c r="E9978" s="78"/>
      <c r="F9978" s="77">
        <f t="shared" si="6576"/>
        <v>0</v>
      </c>
      <c r="G9978" s="77">
        <f t="shared" si="6577"/>
        <v>0</v>
      </c>
      <c r="H9978" s="77">
        <f t="shared" si="6578"/>
        <v>0</v>
      </c>
      <c r="I9978" s="77">
        <f t="shared" si="6579"/>
        <v>0</v>
      </c>
      <c r="J9978" s="78"/>
      <c r="K9978" s="78"/>
      <c r="L9978" s="77"/>
      <c r="M9978" s="77"/>
      <c r="N9978" s="77"/>
      <c r="O9978" s="78"/>
      <c r="P9978" s="310"/>
    </row>
    <row r="9979" spans="1:16" s="3" customFormat="1" ht="15" hidden="1" customHeight="1">
      <c r="A9979" s="75"/>
      <c r="B9979" s="75"/>
      <c r="C9979" s="76"/>
      <c r="D9979" s="75" t="s">
        <v>388</v>
      </c>
      <c r="E9979" s="78"/>
      <c r="F9979" s="77">
        <f t="shared" si="6576"/>
        <v>0</v>
      </c>
      <c r="G9979" s="77">
        <f t="shared" si="6577"/>
        <v>0</v>
      </c>
      <c r="H9979" s="77">
        <f t="shared" si="6578"/>
        <v>0</v>
      </c>
      <c r="I9979" s="77">
        <f t="shared" si="6579"/>
        <v>0</v>
      </c>
      <c r="J9979" s="78"/>
      <c r="K9979" s="78"/>
      <c r="L9979" s="77"/>
      <c r="M9979" s="77"/>
      <c r="N9979" s="77"/>
      <c r="O9979" s="78"/>
      <c r="P9979" s="310"/>
    </row>
    <row r="9980" spans="1:16" s="3" customFormat="1" ht="15" hidden="1" customHeight="1">
      <c r="A9980" s="75"/>
      <c r="B9980" s="75"/>
      <c r="C9980" s="76"/>
      <c r="D9980" s="75" t="s">
        <v>389</v>
      </c>
      <c r="E9980" s="78"/>
      <c r="F9980" s="77">
        <f t="shared" si="6576"/>
        <v>0</v>
      </c>
      <c r="G9980" s="77">
        <f t="shared" si="6577"/>
        <v>0</v>
      </c>
      <c r="H9980" s="77">
        <f t="shared" si="6578"/>
        <v>0</v>
      </c>
      <c r="I9980" s="77">
        <f t="shared" si="6579"/>
        <v>0</v>
      </c>
      <c r="J9980" s="78"/>
      <c r="K9980" s="78"/>
      <c r="L9980" s="77"/>
      <c r="M9980" s="77"/>
      <c r="N9980" s="77"/>
      <c r="O9980" s="78"/>
      <c r="P9980" s="310"/>
    </row>
    <row r="9981" spans="1:16" s="3" customFormat="1" ht="15" hidden="1" customHeight="1">
      <c r="A9981" s="75"/>
      <c r="B9981" s="75"/>
      <c r="C9981" s="76"/>
      <c r="D9981" s="75" t="s">
        <v>390</v>
      </c>
      <c r="E9981" s="78"/>
      <c r="F9981" s="77">
        <f t="shared" si="6576"/>
        <v>0</v>
      </c>
      <c r="G9981" s="77">
        <f t="shared" si="6577"/>
        <v>0</v>
      </c>
      <c r="H9981" s="77">
        <f t="shared" si="6578"/>
        <v>0</v>
      </c>
      <c r="I9981" s="77">
        <f t="shared" si="6579"/>
        <v>0</v>
      </c>
      <c r="J9981" s="78"/>
      <c r="K9981" s="78"/>
      <c r="L9981" s="77"/>
      <c r="M9981" s="77"/>
      <c r="N9981" s="77"/>
      <c r="O9981" s="78"/>
      <c r="P9981" s="310"/>
    </row>
    <row r="9982" spans="1:16" s="3" customFormat="1" ht="15" hidden="1" customHeight="1">
      <c r="A9982" s="75"/>
      <c r="B9982" s="75"/>
      <c r="C9982" s="76"/>
      <c r="D9982" s="75" t="s">
        <v>391</v>
      </c>
      <c r="E9982" s="78"/>
      <c r="F9982" s="77">
        <f t="shared" si="6576"/>
        <v>0</v>
      </c>
      <c r="G9982" s="77">
        <f t="shared" si="6577"/>
        <v>0</v>
      </c>
      <c r="H9982" s="77">
        <f t="shared" si="6578"/>
        <v>0</v>
      </c>
      <c r="I9982" s="77">
        <f t="shared" si="6579"/>
        <v>0</v>
      </c>
      <c r="J9982" s="78"/>
      <c r="K9982" s="78"/>
      <c r="L9982" s="77"/>
      <c r="M9982" s="77"/>
      <c r="N9982" s="77"/>
      <c r="O9982" s="78"/>
      <c r="P9982" s="310"/>
    </row>
    <row r="9983" spans="1:16" s="3" customFormat="1" ht="15" hidden="1" customHeight="1">
      <c r="A9983" s="75"/>
      <c r="B9983" s="75"/>
      <c r="C9983" s="76"/>
      <c r="D9983" s="75" t="s">
        <v>392</v>
      </c>
      <c r="E9983" s="78"/>
      <c r="F9983" s="77">
        <f t="shared" si="6576"/>
        <v>0</v>
      </c>
      <c r="G9983" s="77">
        <f t="shared" si="6577"/>
        <v>0</v>
      </c>
      <c r="H9983" s="77">
        <f t="shared" si="6578"/>
        <v>0</v>
      </c>
      <c r="I9983" s="77">
        <f t="shared" si="6579"/>
        <v>0</v>
      </c>
      <c r="J9983" s="78"/>
      <c r="K9983" s="78"/>
      <c r="L9983" s="77"/>
      <c r="M9983" s="77"/>
      <c r="N9983" s="77"/>
      <c r="O9983" s="78"/>
      <c r="P9983" s="310"/>
    </row>
    <row r="9984" spans="1:16" s="3" customFormat="1" ht="15" hidden="1" customHeight="1">
      <c r="A9984" s="75"/>
      <c r="B9984" s="75"/>
      <c r="C9984" s="76"/>
      <c r="D9984" s="75" t="s">
        <v>393</v>
      </c>
      <c r="E9984" s="78"/>
      <c r="F9984" s="77">
        <f t="shared" si="6576"/>
        <v>0</v>
      </c>
      <c r="G9984" s="77">
        <f t="shared" si="6577"/>
        <v>0</v>
      </c>
      <c r="H9984" s="77">
        <f t="shared" si="6578"/>
        <v>0</v>
      </c>
      <c r="I9984" s="77">
        <f t="shared" si="6579"/>
        <v>0</v>
      </c>
      <c r="J9984" s="78"/>
      <c r="K9984" s="78"/>
      <c r="L9984" s="77"/>
      <c r="M9984" s="77"/>
      <c r="N9984" s="77"/>
      <c r="O9984" s="78"/>
      <c r="P9984" s="310"/>
    </row>
    <row r="9985" spans="1:16" s="3" customFormat="1" ht="15" hidden="1" customHeight="1">
      <c r="A9985" s="75"/>
      <c r="B9985" s="75"/>
      <c r="C9985" s="76"/>
      <c r="D9985" s="75" t="s">
        <v>394</v>
      </c>
      <c r="E9985" s="78"/>
      <c r="F9985" s="77">
        <f t="shared" si="6576"/>
        <v>0</v>
      </c>
      <c r="G9985" s="77">
        <f t="shared" si="6577"/>
        <v>0</v>
      </c>
      <c r="H9985" s="77">
        <f t="shared" si="6578"/>
        <v>0</v>
      </c>
      <c r="I9985" s="77">
        <f t="shared" si="6579"/>
        <v>0</v>
      </c>
      <c r="J9985" s="78"/>
      <c r="K9985" s="78"/>
      <c r="L9985" s="77"/>
      <c r="M9985" s="77"/>
      <c r="N9985" s="77"/>
      <c r="O9985" s="78"/>
      <c r="P9985" s="310"/>
    </row>
    <row r="9986" spans="1:16" s="3" customFormat="1" ht="15" hidden="1" customHeight="1">
      <c r="A9986" s="75"/>
      <c r="B9986" s="75"/>
      <c r="C9986" s="76"/>
      <c r="D9986" s="75" t="s">
        <v>395</v>
      </c>
      <c r="E9986" s="78"/>
      <c r="F9986" s="77">
        <f t="shared" si="6576"/>
        <v>0</v>
      </c>
      <c r="G9986" s="77">
        <f t="shared" si="6577"/>
        <v>0</v>
      </c>
      <c r="H9986" s="77">
        <f t="shared" si="6578"/>
        <v>0</v>
      </c>
      <c r="I9986" s="77">
        <f t="shared" si="6579"/>
        <v>0</v>
      </c>
      <c r="J9986" s="78"/>
      <c r="K9986" s="78"/>
      <c r="L9986" s="77"/>
      <c r="M9986" s="77"/>
      <c r="N9986" s="77"/>
      <c r="O9986" s="78"/>
      <c r="P9986" s="310"/>
    </row>
    <row r="9987" spans="1:16" s="3" customFormat="1" ht="15" hidden="1" customHeight="1">
      <c r="A9987" s="75"/>
      <c r="B9987" s="75"/>
      <c r="C9987" s="76"/>
      <c r="D9987" s="75" t="s">
        <v>396</v>
      </c>
      <c r="E9987" s="78"/>
      <c r="F9987" s="77">
        <f t="shared" si="6576"/>
        <v>0</v>
      </c>
      <c r="G9987" s="77">
        <f t="shared" si="6577"/>
        <v>0</v>
      </c>
      <c r="H9987" s="77">
        <f t="shared" si="6578"/>
        <v>0</v>
      </c>
      <c r="I9987" s="77">
        <f t="shared" si="6579"/>
        <v>0</v>
      </c>
      <c r="J9987" s="78"/>
      <c r="K9987" s="78"/>
      <c r="L9987" s="77"/>
      <c r="M9987" s="77"/>
      <c r="N9987" s="77"/>
      <c r="O9987" s="78"/>
      <c r="P9987" s="310"/>
    </row>
    <row r="9988" spans="1:16" s="3" customFormat="1" ht="15" hidden="1" customHeight="1">
      <c r="A9988" s="75"/>
      <c r="B9988" s="75"/>
      <c r="C9988" s="76"/>
      <c r="D9988" s="75" t="s">
        <v>397</v>
      </c>
      <c r="E9988" s="78"/>
      <c r="F9988" s="77">
        <f t="shared" si="6576"/>
        <v>0</v>
      </c>
      <c r="G9988" s="77">
        <f t="shared" si="6577"/>
        <v>0</v>
      </c>
      <c r="H9988" s="77">
        <f t="shared" si="6578"/>
        <v>0</v>
      </c>
      <c r="I9988" s="77">
        <f t="shared" si="6579"/>
        <v>0</v>
      </c>
      <c r="J9988" s="78"/>
      <c r="K9988" s="78"/>
      <c r="L9988" s="77"/>
      <c r="M9988" s="77"/>
      <c r="N9988" s="77"/>
      <c r="O9988" s="78"/>
      <c r="P9988" s="310"/>
    </row>
    <row r="9989" spans="1:16" s="72" customFormat="1" ht="15" hidden="1" customHeight="1">
      <c r="A9989" s="8"/>
      <c r="B9989" s="8"/>
      <c r="C9989" s="41">
        <v>9200</v>
      </c>
      <c r="D9989" s="8"/>
      <c r="E9989" s="43"/>
      <c r="F9989" s="40">
        <f t="shared" ref="F9989:O9989" si="6580">SUM(F9990:F9994)</f>
        <v>0</v>
      </c>
      <c r="G9989" s="40">
        <f t="shared" ref="G9989:H9989" si="6581">SUM(G9990:G9994)</f>
        <v>0</v>
      </c>
      <c r="H9989" s="40">
        <f t="shared" si="6581"/>
        <v>0</v>
      </c>
      <c r="I9989" s="40">
        <f t="shared" si="6580"/>
        <v>0</v>
      </c>
      <c r="J9989" s="40">
        <f t="shared" si="6580"/>
        <v>0</v>
      </c>
      <c r="K9989" s="40">
        <f t="shared" ref="K9989:L9989" si="6582">SUM(K9990:K9994)</f>
        <v>0</v>
      </c>
      <c r="L9989" s="40">
        <f t="shared" si="6582"/>
        <v>0</v>
      </c>
      <c r="M9989" s="40">
        <f t="shared" si="6580"/>
        <v>0</v>
      </c>
      <c r="N9989" s="40">
        <f t="shared" si="6580"/>
        <v>0</v>
      </c>
      <c r="O9989" s="40">
        <f t="shared" si="6580"/>
        <v>0</v>
      </c>
      <c r="P9989" s="309"/>
    </row>
    <row r="9990" spans="1:16" s="3" customFormat="1" ht="15" hidden="1" customHeight="1">
      <c r="A9990" s="75"/>
      <c r="B9990" s="75"/>
      <c r="C9990" s="76"/>
      <c r="D9990" s="75" t="s">
        <v>398</v>
      </c>
      <c r="E9990" s="78"/>
      <c r="F9990" s="77">
        <f t="shared" ref="F9990:F9994" si="6583">I9990+O9990</f>
        <v>0</v>
      </c>
      <c r="G9990" s="77">
        <f>J9990+P9990</f>
        <v>0</v>
      </c>
      <c r="H9990" s="77">
        <f>M9990+Q9990</f>
        <v>0</v>
      </c>
      <c r="I9990" s="77">
        <f>SUM(J9990:N9990)</f>
        <v>0</v>
      </c>
      <c r="J9990" s="78"/>
      <c r="K9990" s="78"/>
      <c r="L9990" s="77"/>
      <c r="M9990" s="77"/>
      <c r="N9990" s="77"/>
      <c r="O9990" s="78"/>
      <c r="P9990" s="310"/>
    </row>
    <row r="9991" spans="1:16" s="3" customFormat="1" ht="15" hidden="1" customHeight="1">
      <c r="A9991" s="75"/>
      <c r="B9991" s="75"/>
      <c r="C9991" s="76"/>
      <c r="D9991" s="75" t="s">
        <v>399</v>
      </c>
      <c r="E9991" s="78"/>
      <c r="F9991" s="77">
        <f t="shared" si="6583"/>
        <v>0</v>
      </c>
      <c r="G9991" s="77">
        <f>J9991+P9991</f>
        <v>0</v>
      </c>
      <c r="H9991" s="77">
        <f>M9991+Q9991</f>
        <v>0</v>
      </c>
      <c r="I9991" s="77">
        <f>SUM(J9991:N9991)</f>
        <v>0</v>
      </c>
      <c r="J9991" s="78"/>
      <c r="K9991" s="78"/>
      <c r="L9991" s="77"/>
      <c r="M9991" s="77"/>
      <c r="N9991" s="77"/>
      <c r="O9991" s="78"/>
      <c r="P9991" s="310"/>
    </row>
    <row r="9992" spans="1:16" s="3" customFormat="1" ht="15" hidden="1" customHeight="1">
      <c r="A9992" s="75"/>
      <c r="B9992" s="75"/>
      <c r="C9992" s="76"/>
      <c r="D9992" s="75" t="s">
        <v>400</v>
      </c>
      <c r="E9992" s="78"/>
      <c r="F9992" s="77">
        <f t="shared" si="6583"/>
        <v>0</v>
      </c>
      <c r="G9992" s="77">
        <f>J9992+P9992</f>
        <v>0</v>
      </c>
      <c r="H9992" s="77">
        <f>M9992+Q9992</f>
        <v>0</v>
      </c>
      <c r="I9992" s="77">
        <f>SUM(J9992:N9992)</f>
        <v>0</v>
      </c>
      <c r="J9992" s="78"/>
      <c r="K9992" s="78"/>
      <c r="L9992" s="77"/>
      <c r="M9992" s="77"/>
      <c r="N9992" s="77"/>
      <c r="O9992" s="78"/>
      <c r="P9992" s="310"/>
    </row>
    <row r="9993" spans="1:16" s="3" customFormat="1" ht="15" hidden="1" customHeight="1">
      <c r="A9993" s="75"/>
      <c r="B9993" s="75"/>
      <c r="C9993" s="76"/>
      <c r="D9993" s="75" t="s">
        <v>401</v>
      </c>
      <c r="E9993" s="78"/>
      <c r="F9993" s="77">
        <f t="shared" si="6583"/>
        <v>0</v>
      </c>
      <c r="G9993" s="77">
        <f>J9993+P9993</f>
        <v>0</v>
      </c>
      <c r="H9993" s="77">
        <f>M9993+Q9993</f>
        <v>0</v>
      </c>
      <c r="I9993" s="77">
        <f>SUM(J9993:N9993)</f>
        <v>0</v>
      </c>
      <c r="J9993" s="78"/>
      <c r="K9993" s="78"/>
      <c r="L9993" s="77"/>
      <c r="M9993" s="77"/>
      <c r="N9993" s="77"/>
      <c r="O9993" s="78"/>
      <c r="P9993" s="310"/>
    </row>
    <row r="9994" spans="1:16" s="3" customFormat="1" ht="15" hidden="1" customHeight="1">
      <c r="A9994" s="75"/>
      <c r="B9994" s="75"/>
      <c r="C9994" s="76"/>
      <c r="D9994" s="75" t="s">
        <v>402</v>
      </c>
      <c r="E9994" s="78"/>
      <c r="F9994" s="77">
        <f t="shared" si="6583"/>
        <v>0</v>
      </c>
      <c r="G9994" s="77">
        <f>J9994+P9994</f>
        <v>0</v>
      </c>
      <c r="H9994" s="77">
        <f>M9994+Q9994</f>
        <v>0</v>
      </c>
      <c r="I9994" s="77">
        <f>SUM(J9994:N9994)</f>
        <v>0</v>
      </c>
      <c r="J9994" s="78"/>
      <c r="K9994" s="78"/>
      <c r="L9994" s="77"/>
      <c r="M9994" s="77"/>
      <c r="N9994" s="77"/>
      <c r="O9994" s="78"/>
      <c r="P9994" s="310"/>
    </row>
    <row r="9995" spans="1:16" s="72" customFormat="1" ht="15" hidden="1" customHeight="1">
      <c r="A9995" s="8"/>
      <c r="B9995" s="8"/>
      <c r="C9995" s="41">
        <v>9250</v>
      </c>
      <c r="D9995" s="8"/>
      <c r="E9995" s="43"/>
      <c r="F9995" s="43">
        <f t="shared" ref="F9995:O9995" si="6584">SUM(F9996:F10001)</f>
        <v>0</v>
      </c>
      <c r="G9995" s="43">
        <f t="shared" ref="G9995:H9995" si="6585">SUM(G9996:G10001)</f>
        <v>0</v>
      </c>
      <c r="H9995" s="43">
        <f t="shared" si="6585"/>
        <v>0</v>
      </c>
      <c r="I9995" s="43">
        <f t="shared" si="6584"/>
        <v>0</v>
      </c>
      <c r="J9995" s="43">
        <f t="shared" si="6584"/>
        <v>0</v>
      </c>
      <c r="K9995" s="43">
        <f t="shared" ref="K9995:L9995" si="6586">SUM(K9996:K10001)</f>
        <v>0</v>
      </c>
      <c r="L9995" s="43">
        <f t="shared" si="6586"/>
        <v>0</v>
      </c>
      <c r="M9995" s="43">
        <f t="shared" si="6584"/>
        <v>0</v>
      </c>
      <c r="N9995" s="43">
        <f t="shared" si="6584"/>
        <v>0</v>
      </c>
      <c r="O9995" s="43">
        <f t="shared" si="6584"/>
        <v>0</v>
      </c>
      <c r="P9995" s="309"/>
    </row>
    <row r="9996" spans="1:16" s="3" customFormat="1" ht="15" hidden="1" customHeight="1">
      <c r="A9996" s="75"/>
      <c r="B9996" s="75"/>
      <c r="C9996" s="76"/>
      <c r="D9996" s="75" t="s">
        <v>403</v>
      </c>
      <c r="E9996" s="78"/>
      <c r="F9996" s="77">
        <f t="shared" ref="F9996:F10001" si="6587">I9996+O9996</f>
        <v>0</v>
      </c>
      <c r="G9996" s="77">
        <f t="shared" ref="G9996:G10001" si="6588">J9996+P9996</f>
        <v>0</v>
      </c>
      <c r="H9996" s="77">
        <f t="shared" ref="H9996:H10001" si="6589">M9996+Q9996</f>
        <v>0</v>
      </c>
      <c r="I9996" s="77">
        <f t="shared" ref="I9996:I10001" si="6590">SUM(J9996:N9996)</f>
        <v>0</v>
      </c>
      <c r="J9996" s="78"/>
      <c r="K9996" s="78"/>
      <c r="L9996" s="77"/>
      <c r="M9996" s="77"/>
      <c r="N9996" s="77"/>
      <c r="O9996" s="78"/>
      <c r="P9996" s="310"/>
    </row>
    <row r="9997" spans="1:16" s="3" customFormat="1" ht="15" hidden="1" customHeight="1">
      <c r="A9997" s="75"/>
      <c r="B9997" s="75"/>
      <c r="C9997" s="76"/>
      <c r="D9997" s="75" t="s">
        <v>404</v>
      </c>
      <c r="E9997" s="78"/>
      <c r="F9997" s="77">
        <f t="shared" si="6587"/>
        <v>0</v>
      </c>
      <c r="G9997" s="77">
        <f t="shared" si="6588"/>
        <v>0</v>
      </c>
      <c r="H9997" s="77">
        <f t="shared" si="6589"/>
        <v>0</v>
      </c>
      <c r="I9997" s="77">
        <f t="shared" si="6590"/>
        <v>0</v>
      </c>
      <c r="J9997" s="78"/>
      <c r="K9997" s="78"/>
      <c r="L9997" s="77"/>
      <c r="M9997" s="77"/>
      <c r="N9997" s="77"/>
      <c r="O9997" s="78"/>
      <c r="P9997" s="310"/>
    </row>
    <row r="9998" spans="1:16" s="3" customFormat="1" ht="15" hidden="1" customHeight="1">
      <c r="A9998" s="75"/>
      <c r="B9998" s="75"/>
      <c r="C9998" s="76"/>
      <c r="D9998" s="75" t="s">
        <v>405</v>
      </c>
      <c r="E9998" s="78"/>
      <c r="F9998" s="77">
        <f t="shared" si="6587"/>
        <v>0</v>
      </c>
      <c r="G9998" s="77">
        <f t="shared" si="6588"/>
        <v>0</v>
      </c>
      <c r="H9998" s="77">
        <f t="shared" si="6589"/>
        <v>0</v>
      </c>
      <c r="I9998" s="77">
        <f t="shared" si="6590"/>
        <v>0</v>
      </c>
      <c r="J9998" s="78"/>
      <c r="K9998" s="78"/>
      <c r="L9998" s="77"/>
      <c r="M9998" s="77"/>
      <c r="N9998" s="77"/>
      <c r="O9998" s="78"/>
      <c r="P9998" s="310"/>
    </row>
    <row r="9999" spans="1:16" s="3" customFormat="1" ht="15" hidden="1" customHeight="1">
      <c r="A9999" s="75"/>
      <c r="B9999" s="75"/>
      <c r="C9999" s="76"/>
      <c r="D9999" s="75" t="s">
        <v>406</v>
      </c>
      <c r="E9999" s="78"/>
      <c r="F9999" s="77">
        <f t="shared" si="6587"/>
        <v>0</v>
      </c>
      <c r="G9999" s="77">
        <f t="shared" si="6588"/>
        <v>0</v>
      </c>
      <c r="H9999" s="77">
        <f t="shared" si="6589"/>
        <v>0</v>
      </c>
      <c r="I9999" s="77">
        <f t="shared" si="6590"/>
        <v>0</v>
      </c>
      <c r="J9999" s="78"/>
      <c r="K9999" s="78"/>
      <c r="L9999" s="77"/>
      <c r="M9999" s="77"/>
      <c r="N9999" s="77"/>
      <c r="O9999" s="78"/>
      <c r="P9999" s="310"/>
    </row>
    <row r="10000" spans="1:16" s="3" customFormat="1" ht="15" hidden="1" customHeight="1">
      <c r="A10000" s="75"/>
      <c r="B10000" s="75"/>
      <c r="C10000" s="76"/>
      <c r="D10000" s="75" t="s">
        <v>407</v>
      </c>
      <c r="E10000" s="78"/>
      <c r="F10000" s="77">
        <f t="shared" si="6587"/>
        <v>0</v>
      </c>
      <c r="G10000" s="77">
        <f t="shared" si="6588"/>
        <v>0</v>
      </c>
      <c r="H10000" s="77">
        <f t="shared" si="6589"/>
        <v>0</v>
      </c>
      <c r="I10000" s="77">
        <f t="shared" si="6590"/>
        <v>0</v>
      </c>
      <c r="J10000" s="78"/>
      <c r="K10000" s="78"/>
      <c r="L10000" s="77"/>
      <c r="M10000" s="77"/>
      <c r="N10000" s="77"/>
      <c r="O10000" s="78"/>
      <c r="P10000" s="310"/>
    </row>
    <row r="10001" spans="1:16" s="3" customFormat="1" ht="15" hidden="1" customHeight="1">
      <c r="A10001" s="75"/>
      <c r="B10001" s="75"/>
      <c r="C10001" s="76"/>
      <c r="D10001" s="75" t="s">
        <v>408</v>
      </c>
      <c r="E10001" s="78"/>
      <c r="F10001" s="77">
        <f t="shared" si="6587"/>
        <v>0</v>
      </c>
      <c r="G10001" s="77">
        <f t="shared" si="6588"/>
        <v>0</v>
      </c>
      <c r="H10001" s="77">
        <f t="shared" si="6589"/>
        <v>0</v>
      </c>
      <c r="I10001" s="77">
        <f t="shared" si="6590"/>
        <v>0</v>
      </c>
      <c r="J10001" s="78"/>
      <c r="K10001" s="78"/>
      <c r="L10001" s="77"/>
      <c r="M10001" s="77"/>
      <c r="N10001" s="77"/>
      <c r="O10001" s="78"/>
      <c r="P10001" s="310"/>
    </row>
    <row r="10002" spans="1:16" s="72" customFormat="1" ht="15" hidden="1" customHeight="1">
      <c r="A10002" s="8"/>
      <c r="B10002" s="8"/>
      <c r="C10002" s="41">
        <v>9300</v>
      </c>
      <c r="D10002" s="8"/>
      <c r="E10002" s="43"/>
      <c r="F10002" s="40">
        <f t="shared" ref="F10002:O10002" si="6591">SUM(F10003:F10008)</f>
        <v>0</v>
      </c>
      <c r="G10002" s="40">
        <f t="shared" ref="G10002:H10002" si="6592">SUM(G10003:G10008)</f>
        <v>0</v>
      </c>
      <c r="H10002" s="40">
        <f t="shared" si="6592"/>
        <v>0</v>
      </c>
      <c r="I10002" s="40">
        <f t="shared" si="6591"/>
        <v>0</v>
      </c>
      <c r="J10002" s="40">
        <f t="shared" si="6591"/>
        <v>0</v>
      </c>
      <c r="K10002" s="40">
        <f t="shared" ref="K10002:L10002" si="6593">SUM(K10003:K10008)</f>
        <v>0</v>
      </c>
      <c r="L10002" s="40">
        <f t="shared" si="6593"/>
        <v>0</v>
      </c>
      <c r="M10002" s="40">
        <f t="shared" si="6591"/>
        <v>0</v>
      </c>
      <c r="N10002" s="40">
        <f t="shared" si="6591"/>
        <v>0</v>
      </c>
      <c r="O10002" s="40">
        <f t="shared" si="6591"/>
        <v>0</v>
      </c>
      <c r="P10002" s="309"/>
    </row>
    <row r="10003" spans="1:16" s="3" customFormat="1" ht="15" hidden="1" customHeight="1">
      <c r="A10003" s="75"/>
      <c r="B10003" s="75"/>
      <c r="C10003" s="76"/>
      <c r="D10003" s="75" t="s">
        <v>409</v>
      </c>
      <c r="E10003" s="78"/>
      <c r="F10003" s="77">
        <f t="shared" ref="F10003:F10008" si="6594">I10003+O10003</f>
        <v>0</v>
      </c>
      <c r="G10003" s="77">
        <f t="shared" ref="G10003:G10008" si="6595">J10003+P10003</f>
        <v>0</v>
      </c>
      <c r="H10003" s="77">
        <f t="shared" ref="H10003:H10008" si="6596">M10003+Q10003</f>
        <v>0</v>
      </c>
      <c r="I10003" s="77">
        <f t="shared" ref="I10003:I10008" si="6597">SUM(J10003:N10003)</f>
        <v>0</v>
      </c>
      <c r="J10003" s="78"/>
      <c r="K10003" s="78"/>
      <c r="L10003" s="77"/>
      <c r="M10003" s="77"/>
      <c r="N10003" s="77"/>
      <c r="O10003" s="78"/>
      <c r="P10003" s="310"/>
    </row>
    <row r="10004" spans="1:16" s="3" customFormat="1" ht="15" hidden="1" customHeight="1">
      <c r="A10004" s="75"/>
      <c r="B10004" s="75"/>
      <c r="C10004" s="76"/>
      <c r="D10004" s="75" t="s">
        <v>410</v>
      </c>
      <c r="E10004" s="78"/>
      <c r="F10004" s="77">
        <f t="shared" si="6594"/>
        <v>0</v>
      </c>
      <c r="G10004" s="77">
        <f t="shared" si="6595"/>
        <v>0</v>
      </c>
      <c r="H10004" s="77">
        <f t="shared" si="6596"/>
        <v>0</v>
      </c>
      <c r="I10004" s="77">
        <f t="shared" si="6597"/>
        <v>0</v>
      </c>
      <c r="J10004" s="78"/>
      <c r="K10004" s="78"/>
      <c r="L10004" s="77"/>
      <c r="M10004" s="77"/>
      <c r="N10004" s="77"/>
      <c r="O10004" s="78"/>
      <c r="P10004" s="310"/>
    </row>
    <row r="10005" spans="1:16" s="3" customFormat="1" ht="15" hidden="1" customHeight="1">
      <c r="A10005" s="75"/>
      <c r="B10005" s="75"/>
      <c r="C10005" s="76"/>
      <c r="D10005" s="75" t="s">
        <v>411</v>
      </c>
      <c r="E10005" s="78"/>
      <c r="F10005" s="77">
        <f t="shared" si="6594"/>
        <v>0</v>
      </c>
      <c r="G10005" s="77">
        <f t="shared" si="6595"/>
        <v>0</v>
      </c>
      <c r="H10005" s="77">
        <f t="shared" si="6596"/>
        <v>0</v>
      </c>
      <c r="I10005" s="77">
        <f t="shared" si="6597"/>
        <v>0</v>
      </c>
      <c r="J10005" s="78"/>
      <c r="K10005" s="78"/>
      <c r="L10005" s="77"/>
      <c r="M10005" s="77"/>
      <c r="N10005" s="77"/>
      <c r="O10005" s="78"/>
      <c r="P10005" s="310"/>
    </row>
    <row r="10006" spans="1:16" s="3" customFormat="1" ht="15" hidden="1" customHeight="1">
      <c r="A10006" s="75"/>
      <c r="B10006" s="75"/>
      <c r="C10006" s="76"/>
      <c r="D10006" s="75" t="s">
        <v>412</v>
      </c>
      <c r="E10006" s="78"/>
      <c r="F10006" s="77">
        <f t="shared" si="6594"/>
        <v>0</v>
      </c>
      <c r="G10006" s="77">
        <f t="shared" si="6595"/>
        <v>0</v>
      </c>
      <c r="H10006" s="77">
        <f t="shared" si="6596"/>
        <v>0</v>
      </c>
      <c r="I10006" s="77">
        <f t="shared" si="6597"/>
        <v>0</v>
      </c>
      <c r="J10006" s="78"/>
      <c r="K10006" s="78"/>
      <c r="L10006" s="77"/>
      <c r="M10006" s="77"/>
      <c r="N10006" s="77"/>
      <c r="O10006" s="78"/>
      <c r="P10006" s="310"/>
    </row>
    <row r="10007" spans="1:16" s="3" customFormat="1" ht="15" hidden="1" customHeight="1">
      <c r="A10007" s="75"/>
      <c r="B10007" s="75"/>
      <c r="C10007" s="76"/>
      <c r="D10007" s="75" t="s">
        <v>413</v>
      </c>
      <c r="E10007" s="78"/>
      <c r="F10007" s="77">
        <f t="shared" si="6594"/>
        <v>0</v>
      </c>
      <c r="G10007" s="77">
        <f t="shared" si="6595"/>
        <v>0</v>
      </c>
      <c r="H10007" s="77">
        <f t="shared" si="6596"/>
        <v>0</v>
      </c>
      <c r="I10007" s="77">
        <f t="shared" si="6597"/>
        <v>0</v>
      </c>
      <c r="J10007" s="78"/>
      <c r="K10007" s="78"/>
      <c r="L10007" s="77"/>
      <c r="M10007" s="77"/>
      <c r="N10007" s="77"/>
      <c r="O10007" s="78"/>
      <c r="P10007" s="310"/>
    </row>
    <row r="10008" spans="1:16" s="3" customFormat="1" ht="15" hidden="1" customHeight="1">
      <c r="A10008" s="75"/>
      <c r="B10008" s="75"/>
      <c r="C10008" s="76"/>
      <c r="D10008" s="75" t="s">
        <v>414</v>
      </c>
      <c r="E10008" s="78"/>
      <c r="F10008" s="77">
        <f t="shared" si="6594"/>
        <v>0</v>
      </c>
      <c r="G10008" s="77">
        <f t="shared" si="6595"/>
        <v>0</v>
      </c>
      <c r="H10008" s="77">
        <f t="shared" si="6596"/>
        <v>0</v>
      </c>
      <c r="I10008" s="77">
        <f t="shared" si="6597"/>
        <v>0</v>
      </c>
      <c r="J10008" s="78"/>
      <c r="K10008" s="78"/>
      <c r="L10008" s="77"/>
      <c r="M10008" s="77"/>
      <c r="N10008" s="77"/>
      <c r="O10008" s="78"/>
      <c r="P10008" s="310"/>
    </row>
    <row r="10009" spans="1:16" s="72" customFormat="1" ht="15" hidden="1" customHeight="1">
      <c r="A10009" s="8"/>
      <c r="B10009" s="8"/>
      <c r="C10009" s="41">
        <v>9350</v>
      </c>
      <c r="D10009" s="8"/>
      <c r="E10009" s="43"/>
      <c r="F10009" s="43">
        <f t="shared" ref="F10009:O10009" si="6598">SUM(F10010:F10015)</f>
        <v>0</v>
      </c>
      <c r="G10009" s="43">
        <f t="shared" ref="G10009:H10009" si="6599">SUM(G10010:G10015)</f>
        <v>0</v>
      </c>
      <c r="H10009" s="43">
        <f t="shared" si="6599"/>
        <v>0</v>
      </c>
      <c r="I10009" s="43">
        <f t="shared" si="6598"/>
        <v>0</v>
      </c>
      <c r="J10009" s="43">
        <f t="shared" si="6598"/>
        <v>0</v>
      </c>
      <c r="K10009" s="43">
        <f t="shared" ref="K10009:L10009" si="6600">SUM(K10010:K10015)</f>
        <v>0</v>
      </c>
      <c r="L10009" s="43">
        <f t="shared" si="6600"/>
        <v>0</v>
      </c>
      <c r="M10009" s="43">
        <f t="shared" si="6598"/>
        <v>0</v>
      </c>
      <c r="N10009" s="43">
        <f t="shared" si="6598"/>
        <v>0</v>
      </c>
      <c r="O10009" s="43">
        <f t="shared" si="6598"/>
        <v>0</v>
      </c>
      <c r="P10009" s="309"/>
    </row>
    <row r="10010" spans="1:16" s="3" customFormat="1" ht="15" hidden="1" customHeight="1">
      <c r="A10010" s="75"/>
      <c r="B10010" s="75"/>
      <c r="C10010" s="76"/>
      <c r="D10010" s="75" t="s">
        <v>415</v>
      </c>
      <c r="E10010" s="78"/>
      <c r="F10010" s="77">
        <f t="shared" ref="F10010:F10015" si="6601">I10010+O10010</f>
        <v>0</v>
      </c>
      <c r="G10010" s="77">
        <f t="shared" ref="G10010:G10015" si="6602">J10010+P10010</f>
        <v>0</v>
      </c>
      <c r="H10010" s="77">
        <f t="shared" ref="H10010:H10015" si="6603">M10010+Q10010</f>
        <v>0</v>
      </c>
      <c r="I10010" s="77">
        <f t="shared" ref="I10010:I10015" si="6604">SUM(J10010:N10010)</f>
        <v>0</v>
      </c>
      <c r="J10010" s="78"/>
      <c r="K10010" s="78"/>
      <c r="L10010" s="77"/>
      <c r="M10010" s="77"/>
      <c r="N10010" s="77"/>
      <c r="O10010" s="78"/>
      <c r="P10010" s="310"/>
    </row>
    <row r="10011" spans="1:16" s="3" customFormat="1" ht="15" hidden="1" customHeight="1">
      <c r="A10011" s="75"/>
      <c r="B10011" s="75"/>
      <c r="C10011" s="76"/>
      <c r="D10011" s="75" t="s">
        <v>416</v>
      </c>
      <c r="E10011" s="78"/>
      <c r="F10011" s="77">
        <f t="shared" si="6601"/>
        <v>0</v>
      </c>
      <c r="G10011" s="77">
        <f t="shared" si="6602"/>
        <v>0</v>
      </c>
      <c r="H10011" s="77">
        <f t="shared" si="6603"/>
        <v>0</v>
      </c>
      <c r="I10011" s="77">
        <f t="shared" si="6604"/>
        <v>0</v>
      </c>
      <c r="J10011" s="78"/>
      <c r="K10011" s="78"/>
      <c r="L10011" s="77"/>
      <c r="M10011" s="77"/>
      <c r="N10011" s="77"/>
      <c r="O10011" s="78"/>
      <c r="P10011" s="310"/>
    </row>
    <row r="10012" spans="1:16" s="3" customFormat="1" ht="15" hidden="1" customHeight="1">
      <c r="A10012" s="75"/>
      <c r="B10012" s="75"/>
      <c r="C10012" s="76"/>
      <c r="D10012" s="75" t="s">
        <v>417</v>
      </c>
      <c r="E10012" s="78"/>
      <c r="F10012" s="77">
        <f t="shared" si="6601"/>
        <v>0</v>
      </c>
      <c r="G10012" s="77">
        <f t="shared" si="6602"/>
        <v>0</v>
      </c>
      <c r="H10012" s="77">
        <f t="shared" si="6603"/>
        <v>0</v>
      </c>
      <c r="I10012" s="77">
        <f t="shared" si="6604"/>
        <v>0</v>
      </c>
      <c r="J10012" s="78"/>
      <c r="K10012" s="78"/>
      <c r="L10012" s="77"/>
      <c r="M10012" s="77"/>
      <c r="N10012" s="77"/>
      <c r="O10012" s="78"/>
      <c r="P10012" s="310"/>
    </row>
    <row r="10013" spans="1:16" s="3" customFormat="1" ht="15" hidden="1" customHeight="1">
      <c r="A10013" s="75"/>
      <c r="B10013" s="75"/>
      <c r="C10013" s="76"/>
      <c r="D10013" s="75" t="s">
        <v>418</v>
      </c>
      <c r="E10013" s="78"/>
      <c r="F10013" s="77">
        <f t="shared" si="6601"/>
        <v>0</v>
      </c>
      <c r="G10013" s="77">
        <f t="shared" si="6602"/>
        <v>0</v>
      </c>
      <c r="H10013" s="77">
        <f t="shared" si="6603"/>
        <v>0</v>
      </c>
      <c r="I10013" s="77">
        <f t="shared" si="6604"/>
        <v>0</v>
      </c>
      <c r="J10013" s="78"/>
      <c r="K10013" s="78"/>
      <c r="L10013" s="77"/>
      <c r="M10013" s="77"/>
      <c r="N10013" s="77"/>
      <c r="O10013" s="78"/>
      <c r="P10013" s="310"/>
    </row>
    <row r="10014" spans="1:16" s="3" customFormat="1" ht="15" hidden="1" customHeight="1">
      <c r="A10014" s="75"/>
      <c r="B10014" s="75"/>
      <c r="C10014" s="76"/>
      <c r="D10014" s="75" t="s">
        <v>419</v>
      </c>
      <c r="E10014" s="78"/>
      <c r="F10014" s="77">
        <f t="shared" si="6601"/>
        <v>0</v>
      </c>
      <c r="G10014" s="77">
        <f t="shared" si="6602"/>
        <v>0</v>
      </c>
      <c r="H10014" s="77">
        <f t="shared" si="6603"/>
        <v>0</v>
      </c>
      <c r="I10014" s="77">
        <f t="shared" si="6604"/>
        <v>0</v>
      </c>
      <c r="J10014" s="78"/>
      <c r="K10014" s="78"/>
      <c r="L10014" s="77"/>
      <c r="M10014" s="77"/>
      <c r="N10014" s="77"/>
      <c r="O10014" s="78"/>
      <c r="P10014" s="310"/>
    </row>
    <row r="10015" spans="1:16" s="3" customFormat="1" ht="15" hidden="1" customHeight="1">
      <c r="A10015" s="75"/>
      <c r="B10015" s="75"/>
      <c r="C10015" s="76"/>
      <c r="D10015" s="75" t="s">
        <v>420</v>
      </c>
      <c r="E10015" s="78"/>
      <c r="F10015" s="77">
        <f t="shared" si="6601"/>
        <v>0</v>
      </c>
      <c r="G10015" s="77">
        <f t="shared" si="6602"/>
        <v>0</v>
      </c>
      <c r="H10015" s="77">
        <f t="shared" si="6603"/>
        <v>0</v>
      </c>
      <c r="I10015" s="77">
        <f t="shared" si="6604"/>
        <v>0</v>
      </c>
      <c r="J10015" s="78"/>
      <c r="K10015" s="78"/>
      <c r="L10015" s="77"/>
      <c r="M10015" s="77"/>
      <c r="N10015" s="77"/>
      <c r="O10015" s="78"/>
      <c r="P10015" s="310"/>
    </row>
    <row r="10016" spans="1:16" s="72" customFormat="1" ht="15" hidden="1" customHeight="1">
      <c r="A10016" s="108"/>
      <c r="B10016" s="108"/>
      <c r="C10016" s="112">
        <v>9400</v>
      </c>
      <c r="D10016" s="108"/>
      <c r="E10016" s="74"/>
      <c r="F10016" s="1">
        <f t="shared" ref="F10016:O10016" si="6605">SUM(F10017:F10021)</f>
        <v>0</v>
      </c>
      <c r="G10016" s="1">
        <f t="shared" ref="G10016:H10016" si="6606">SUM(G10017:G10021)</f>
        <v>0</v>
      </c>
      <c r="H10016" s="1">
        <f t="shared" si="6606"/>
        <v>0</v>
      </c>
      <c r="I10016" s="1">
        <f t="shared" si="6605"/>
        <v>0</v>
      </c>
      <c r="J10016" s="1">
        <f t="shared" si="6605"/>
        <v>0</v>
      </c>
      <c r="K10016" s="1">
        <f t="shared" ref="K10016:L10016" si="6607">SUM(K10017:K10021)</f>
        <v>0</v>
      </c>
      <c r="L10016" s="1">
        <f t="shared" si="6607"/>
        <v>0</v>
      </c>
      <c r="M10016" s="1">
        <f t="shared" si="6605"/>
        <v>0</v>
      </c>
      <c r="N10016" s="1">
        <f t="shared" si="6605"/>
        <v>0</v>
      </c>
      <c r="O10016" s="1">
        <f t="shared" si="6605"/>
        <v>0</v>
      </c>
      <c r="P10016" s="309"/>
    </row>
    <row r="10017" spans="1:16" s="3" customFormat="1" ht="15" hidden="1" customHeight="1">
      <c r="A10017" s="75"/>
      <c r="B10017" s="75"/>
      <c r="C10017" s="76"/>
      <c r="D10017" s="75" t="s">
        <v>421</v>
      </c>
      <c r="E10017" s="78"/>
      <c r="F10017" s="77">
        <f t="shared" ref="F10017:F10021" si="6608">I10017+O10017</f>
        <v>0</v>
      </c>
      <c r="G10017" s="77">
        <f>J10017+P10017</f>
        <v>0</v>
      </c>
      <c r="H10017" s="77">
        <f>M10017+Q10017</f>
        <v>0</v>
      </c>
      <c r="I10017" s="77">
        <f>SUM(J10017:N10017)</f>
        <v>0</v>
      </c>
      <c r="J10017" s="78"/>
      <c r="K10017" s="78"/>
      <c r="L10017" s="77"/>
      <c r="M10017" s="77"/>
      <c r="N10017" s="77"/>
      <c r="O10017" s="78"/>
      <c r="P10017" s="310"/>
    </row>
    <row r="10018" spans="1:16" s="6" customFormat="1" ht="15" hidden="1" customHeight="1">
      <c r="A10018" s="75"/>
      <c r="B10018" s="75"/>
      <c r="C10018" s="76"/>
      <c r="D10018" s="75" t="s">
        <v>422</v>
      </c>
      <c r="E10018" s="78"/>
      <c r="F10018" s="77">
        <f t="shared" si="6608"/>
        <v>0</v>
      </c>
      <c r="G10018" s="77">
        <f>J10018+P10018</f>
        <v>0</v>
      </c>
      <c r="H10018" s="77">
        <f>M10018+Q10018</f>
        <v>0</v>
      </c>
      <c r="I10018" s="77">
        <f>SUM(J10018:N10018)</f>
        <v>0</v>
      </c>
      <c r="J10018" s="78"/>
      <c r="K10018" s="78"/>
      <c r="L10018" s="77"/>
      <c r="M10018" s="77"/>
      <c r="N10018" s="77"/>
      <c r="O10018" s="78"/>
      <c r="P10018" s="309"/>
    </row>
    <row r="10019" spans="1:16" s="3" customFormat="1" ht="15" hidden="1" customHeight="1">
      <c r="A10019" s="75"/>
      <c r="B10019" s="75"/>
      <c r="C10019" s="76"/>
      <c r="D10019" s="75" t="s">
        <v>423</v>
      </c>
      <c r="E10019" s="78"/>
      <c r="F10019" s="77">
        <f t="shared" si="6608"/>
        <v>0</v>
      </c>
      <c r="G10019" s="77">
        <f>J10019+P10019</f>
        <v>0</v>
      </c>
      <c r="H10019" s="77">
        <f>M10019+Q10019</f>
        <v>0</v>
      </c>
      <c r="I10019" s="77">
        <f>SUM(J10019:N10019)</f>
        <v>0</v>
      </c>
      <c r="J10019" s="78"/>
      <c r="K10019" s="78"/>
      <c r="L10019" s="77"/>
      <c r="M10019" s="77"/>
      <c r="N10019" s="77"/>
      <c r="O10019" s="78"/>
      <c r="P10019" s="310"/>
    </row>
    <row r="10020" spans="1:16" s="3" customFormat="1" ht="15" hidden="1" customHeight="1">
      <c r="A10020" s="75"/>
      <c r="B10020" s="75"/>
      <c r="C10020" s="76"/>
      <c r="D10020" s="75" t="s">
        <v>424</v>
      </c>
      <c r="E10020" s="78"/>
      <c r="F10020" s="77">
        <f t="shared" si="6608"/>
        <v>0</v>
      </c>
      <c r="G10020" s="77">
        <f>J10020+P10020</f>
        <v>0</v>
      </c>
      <c r="H10020" s="77">
        <f>M10020+Q10020</f>
        <v>0</v>
      </c>
      <c r="I10020" s="77">
        <f>SUM(J10020:N10020)</f>
        <v>0</v>
      </c>
      <c r="J10020" s="78"/>
      <c r="K10020" s="78"/>
      <c r="L10020" s="77"/>
      <c r="M10020" s="77"/>
      <c r="N10020" s="77"/>
      <c r="O10020" s="78"/>
      <c r="P10020" s="310"/>
    </row>
    <row r="10021" spans="1:16" s="3" customFormat="1" ht="15" hidden="1" customHeight="1">
      <c r="A10021" s="75"/>
      <c r="B10021" s="75"/>
      <c r="C10021" s="76"/>
      <c r="D10021" s="75" t="s">
        <v>425</v>
      </c>
      <c r="E10021" s="78"/>
      <c r="F10021" s="77">
        <f t="shared" si="6608"/>
        <v>0</v>
      </c>
      <c r="G10021" s="77">
        <f>J10021+P10021</f>
        <v>0</v>
      </c>
      <c r="H10021" s="77">
        <f>M10021+Q10021</f>
        <v>0</v>
      </c>
      <c r="I10021" s="77">
        <f>SUM(J10021:N10021)</f>
        <v>0</v>
      </c>
      <c r="J10021" s="78"/>
      <c r="K10021" s="78"/>
      <c r="L10021" s="77"/>
      <c r="M10021" s="77"/>
      <c r="N10021" s="77"/>
      <c r="O10021" s="78"/>
      <c r="P10021" s="310"/>
    </row>
    <row r="10022" spans="1:16" s="72" customFormat="1" ht="15" hidden="1" customHeight="1">
      <c r="A10022" s="8"/>
      <c r="B10022" s="8"/>
      <c r="C10022" s="41">
        <v>9700</v>
      </c>
      <c r="D10022" s="8"/>
      <c r="E10022" s="43"/>
      <c r="F10022" s="40">
        <f t="shared" ref="F10022:O10022" si="6609">SUM(F10023:F10027)</f>
        <v>0</v>
      </c>
      <c r="G10022" s="40">
        <f t="shared" ref="G10022:H10022" si="6610">SUM(G10023:G10027)</f>
        <v>0</v>
      </c>
      <c r="H10022" s="40">
        <f t="shared" si="6610"/>
        <v>0</v>
      </c>
      <c r="I10022" s="40">
        <f t="shared" si="6609"/>
        <v>0</v>
      </c>
      <c r="J10022" s="40">
        <f t="shared" si="6609"/>
        <v>0</v>
      </c>
      <c r="K10022" s="40">
        <f t="shared" ref="K10022:L10022" si="6611">SUM(K10023:K10027)</f>
        <v>0</v>
      </c>
      <c r="L10022" s="40">
        <f t="shared" si="6611"/>
        <v>0</v>
      </c>
      <c r="M10022" s="40">
        <f t="shared" si="6609"/>
        <v>0</v>
      </c>
      <c r="N10022" s="40">
        <f t="shared" si="6609"/>
        <v>0</v>
      </c>
      <c r="O10022" s="40">
        <f t="shared" si="6609"/>
        <v>0</v>
      </c>
      <c r="P10022" s="309"/>
    </row>
    <row r="10023" spans="1:16" s="3" customFormat="1" ht="15" hidden="1" customHeight="1">
      <c r="A10023" s="75"/>
      <c r="B10023" s="75"/>
      <c r="C10023" s="76"/>
      <c r="D10023" s="75" t="s">
        <v>421</v>
      </c>
      <c r="E10023" s="78"/>
      <c r="F10023" s="77">
        <f t="shared" ref="F10023:F10027" si="6612">I10023+O10023</f>
        <v>0</v>
      </c>
      <c r="G10023" s="77">
        <f>J10023+P10023</f>
        <v>0</v>
      </c>
      <c r="H10023" s="77">
        <f>M10023+Q10023</f>
        <v>0</v>
      </c>
      <c r="I10023" s="77">
        <f>SUM(J10023:N10023)</f>
        <v>0</v>
      </c>
      <c r="J10023" s="78"/>
      <c r="K10023" s="78"/>
      <c r="L10023" s="77"/>
      <c r="M10023" s="77"/>
      <c r="N10023" s="77"/>
      <c r="O10023" s="78"/>
      <c r="P10023" s="310"/>
    </row>
    <row r="10024" spans="1:16" s="3" customFormat="1" ht="15" hidden="1" customHeight="1">
      <c r="A10024" s="75"/>
      <c r="B10024" s="75"/>
      <c r="C10024" s="76"/>
      <c r="D10024" s="75" t="s">
        <v>422</v>
      </c>
      <c r="E10024" s="78"/>
      <c r="F10024" s="77">
        <f t="shared" si="6612"/>
        <v>0</v>
      </c>
      <c r="G10024" s="77">
        <f>J10024+P10024</f>
        <v>0</v>
      </c>
      <c r="H10024" s="77">
        <f>M10024+Q10024</f>
        <v>0</v>
      </c>
      <c r="I10024" s="77">
        <f>SUM(J10024:N10024)</f>
        <v>0</v>
      </c>
      <c r="J10024" s="78"/>
      <c r="K10024" s="78"/>
      <c r="L10024" s="77"/>
      <c r="M10024" s="77"/>
      <c r="N10024" s="77"/>
      <c r="O10024" s="78"/>
      <c r="P10024" s="310"/>
    </row>
    <row r="10025" spans="1:16" s="3" customFormat="1" ht="15" hidden="1" customHeight="1">
      <c r="A10025" s="75"/>
      <c r="B10025" s="75"/>
      <c r="C10025" s="76"/>
      <c r="D10025" s="75" t="s">
        <v>423</v>
      </c>
      <c r="E10025" s="78"/>
      <c r="F10025" s="77">
        <f t="shared" si="6612"/>
        <v>0</v>
      </c>
      <c r="G10025" s="77">
        <f>J10025+P10025</f>
        <v>0</v>
      </c>
      <c r="H10025" s="77">
        <f>M10025+Q10025</f>
        <v>0</v>
      </c>
      <c r="I10025" s="77">
        <f>SUM(J10025:N10025)</f>
        <v>0</v>
      </c>
      <c r="J10025" s="78"/>
      <c r="K10025" s="78"/>
      <c r="L10025" s="77"/>
      <c r="M10025" s="77"/>
      <c r="N10025" s="77"/>
      <c r="O10025" s="78"/>
      <c r="P10025" s="310"/>
    </row>
    <row r="10026" spans="1:16" s="3" customFormat="1" ht="15" hidden="1" customHeight="1">
      <c r="A10026" s="75"/>
      <c r="B10026" s="75"/>
      <c r="C10026" s="76"/>
      <c r="D10026" s="75" t="s">
        <v>424</v>
      </c>
      <c r="E10026" s="78"/>
      <c r="F10026" s="77">
        <f t="shared" si="6612"/>
        <v>0</v>
      </c>
      <c r="G10026" s="77">
        <f>J10026+P10026</f>
        <v>0</v>
      </c>
      <c r="H10026" s="77">
        <f>M10026+Q10026</f>
        <v>0</v>
      </c>
      <c r="I10026" s="77">
        <f>SUM(J10026:N10026)</f>
        <v>0</v>
      </c>
      <c r="J10026" s="78"/>
      <c r="K10026" s="78"/>
      <c r="L10026" s="77"/>
      <c r="M10026" s="77"/>
      <c r="N10026" s="77"/>
      <c r="O10026" s="78"/>
      <c r="P10026" s="310"/>
    </row>
    <row r="10027" spans="1:16" s="3" customFormat="1" ht="15" hidden="1" customHeight="1">
      <c r="A10027" s="123"/>
      <c r="B10027" s="123"/>
      <c r="C10027" s="129"/>
      <c r="D10027" s="123" t="s">
        <v>425</v>
      </c>
      <c r="E10027" s="92"/>
      <c r="F10027" s="91">
        <f t="shared" si="6612"/>
        <v>0</v>
      </c>
      <c r="G10027" s="91">
        <f>J10027+P10027</f>
        <v>0</v>
      </c>
      <c r="H10027" s="91">
        <f>M10027+Q10027</f>
        <v>0</v>
      </c>
      <c r="I10027" s="91">
        <f>SUM(J10027:N10027)</f>
        <v>0</v>
      </c>
      <c r="J10027" s="92"/>
      <c r="K10027" s="92"/>
      <c r="L10027" s="91"/>
      <c r="M10027" s="91"/>
      <c r="N10027" s="91"/>
      <c r="O10027" s="92"/>
      <c r="P10027" s="310"/>
    </row>
    <row r="10028" spans="1:16" s="298" customFormat="1">
      <c r="A10028" s="345" t="s">
        <v>550</v>
      </c>
      <c r="B10028" s="345" t="s">
        <v>554</v>
      </c>
      <c r="C10028" s="359"/>
      <c r="D10028" s="360"/>
      <c r="E10028" s="351"/>
      <c r="F10028" s="361">
        <f t="shared" ref="F10028:O10028" si="6613">F10029+F10035+F10038+F10058+F10065+F10070+F10079+F10085+F10088+F10096+F10103+F10108+F10126+F10136+F10143+F10154+F10162+F10170+F10191+F10196+F10213+F10215+F10221+F10239+F10244+F10256+F10263+F10271+F10274+F10277+F10281+F10286+F10293+F10297+F10313+F10319+F10323+F10329+F10341+F10347+F10353+F10359+F10373+F10388+F10394+F10400+F10406+F10416+F10422+F10428+F10433+F10439+F10455+F10476+F10482+F10489+F10496+F10503+F10509</f>
        <v>1671275318</v>
      </c>
      <c r="G10028" s="361">
        <f t="shared" ref="G10028:H10028" si="6614">G10029+G10035+G10038+G10058+G10065+G10070+G10079+G10085+G10088+G10096+G10103+G10108+G10126+G10136+G10143+G10154+G10162+G10170+G10191+G10196+G10213+G10215+G10221+G10239+G10244+G10256+G10263+G10271+G10274+G10277+G10281+G10286+G10293+G10297+G10313+G10319+G10323+G10329+G10341+G10347+G10353+G10359+G10373+G10388+G10394+G10400+G10406+G10416+G10422+G10428+G10433+G10439+G10455+G10476+G10482+G10489+G10496+G10503+G10509</f>
        <v>1671275318</v>
      </c>
      <c r="H10028" s="361">
        <f t="shared" si="6614"/>
        <v>0</v>
      </c>
      <c r="I10028" s="391">
        <f t="shared" si="6613"/>
        <v>1671275318</v>
      </c>
      <c r="J10028" s="361">
        <f t="shared" si="6613"/>
        <v>1671275318</v>
      </c>
      <c r="K10028" s="361">
        <f t="shared" ref="K10028:L10028" si="6615">K10029+K10035+K10038+K10058+K10065+K10070+K10079+K10085+K10088+K10096+K10103+K10108+K10126+K10136+K10143+K10154+K10162+K10170+K10191+K10196+K10213+K10215+K10221+K10239+K10244+K10256+K10263+K10271+K10274+K10277+K10281+K10286+K10293+K10297+K10313+K10319+K10323+K10329+K10341+K10347+K10353+K10359+K10373+K10388+K10394+K10400+K10406+K10416+K10422+K10428+K10433+K10439+K10455+K10476+K10482+K10489+K10496+K10503+K10509</f>
        <v>1671275318</v>
      </c>
      <c r="L10028" s="361">
        <f t="shared" si="6615"/>
        <v>0</v>
      </c>
      <c r="M10028" s="361">
        <f t="shared" si="6613"/>
        <v>0</v>
      </c>
      <c r="N10028" s="361">
        <f t="shared" si="6613"/>
        <v>0</v>
      </c>
      <c r="O10028" s="361">
        <f t="shared" si="6613"/>
        <v>0</v>
      </c>
      <c r="P10028" s="310"/>
    </row>
    <row r="10029" spans="1:16" s="6" customFormat="1" ht="15" hidden="1" customHeight="1">
      <c r="A10029" s="115"/>
      <c r="B10029" s="115"/>
      <c r="C10029" s="116">
        <v>6000</v>
      </c>
      <c r="D10029" s="118"/>
      <c r="E10029" s="133"/>
      <c r="F10029" s="121">
        <f t="shared" ref="F10029:O10029" si="6616">SUM(F10030:F10034)</f>
        <v>0</v>
      </c>
      <c r="G10029" s="121">
        <f t="shared" ref="G10029:H10029" si="6617">SUM(G10030:G10034)</f>
        <v>0</v>
      </c>
      <c r="H10029" s="121">
        <f t="shared" si="6617"/>
        <v>0</v>
      </c>
      <c r="I10029" s="121">
        <f t="shared" si="6616"/>
        <v>0</v>
      </c>
      <c r="J10029" s="121">
        <f t="shared" si="6616"/>
        <v>0</v>
      </c>
      <c r="K10029" s="121">
        <f t="shared" ref="K10029:L10029" si="6618">SUM(K10030:K10034)</f>
        <v>0</v>
      </c>
      <c r="L10029" s="121">
        <f t="shared" si="6618"/>
        <v>0</v>
      </c>
      <c r="M10029" s="121">
        <f t="shared" si="6616"/>
        <v>0</v>
      </c>
      <c r="N10029" s="121">
        <f t="shared" si="6616"/>
        <v>0</v>
      </c>
      <c r="O10029" s="121">
        <f t="shared" si="6616"/>
        <v>0</v>
      </c>
      <c r="P10029" s="309"/>
    </row>
    <row r="10030" spans="1:16" s="3" customFormat="1" ht="15" hidden="1" customHeight="1">
      <c r="A10030" s="75"/>
      <c r="B10030" s="75"/>
      <c r="C10030" s="76"/>
      <c r="D10030" s="75" t="s">
        <v>12</v>
      </c>
      <c r="E10030" s="79"/>
      <c r="F10030" s="77">
        <f t="shared" ref="F10030:F10034" si="6619">I10030+O10030</f>
        <v>0</v>
      </c>
      <c r="G10030" s="77">
        <f>J10030+P10030</f>
        <v>0</v>
      </c>
      <c r="H10030" s="77">
        <f>M10030+Q10030</f>
        <v>0</v>
      </c>
      <c r="I10030" s="77">
        <f>SUM(J10030:N10030)</f>
        <v>0</v>
      </c>
      <c r="J10030" s="78"/>
      <c r="K10030" s="78"/>
      <c r="L10030" s="77"/>
      <c r="M10030" s="77"/>
      <c r="N10030" s="77"/>
      <c r="O10030" s="78"/>
      <c r="P10030" s="310"/>
    </row>
    <row r="10031" spans="1:16" s="3" customFormat="1" ht="15" hidden="1" customHeight="1">
      <c r="A10031" s="75"/>
      <c r="B10031" s="75"/>
      <c r="C10031" s="76"/>
      <c r="D10031" s="75" t="s">
        <v>13</v>
      </c>
      <c r="E10031" s="79"/>
      <c r="F10031" s="77">
        <f t="shared" si="6619"/>
        <v>0</v>
      </c>
      <c r="G10031" s="77">
        <f>J10031+P10031</f>
        <v>0</v>
      </c>
      <c r="H10031" s="77">
        <f>M10031+Q10031</f>
        <v>0</v>
      </c>
      <c r="I10031" s="77">
        <f>SUM(J10031:N10031)</f>
        <v>0</v>
      </c>
      <c r="J10031" s="78"/>
      <c r="K10031" s="78"/>
      <c r="L10031" s="77"/>
      <c r="M10031" s="77"/>
      <c r="N10031" s="77"/>
      <c r="O10031" s="78"/>
      <c r="P10031" s="310"/>
    </row>
    <row r="10032" spans="1:16" s="3" customFormat="1" ht="15" hidden="1" customHeight="1">
      <c r="A10032" s="75"/>
      <c r="B10032" s="75"/>
      <c r="C10032" s="76"/>
      <c r="D10032" s="75" t="s">
        <v>14</v>
      </c>
      <c r="E10032" s="79"/>
      <c r="F10032" s="77">
        <f t="shared" si="6619"/>
        <v>0</v>
      </c>
      <c r="G10032" s="77">
        <f>J10032+P10032</f>
        <v>0</v>
      </c>
      <c r="H10032" s="77">
        <f>M10032+Q10032</f>
        <v>0</v>
      </c>
      <c r="I10032" s="77">
        <f>SUM(J10032:N10032)</f>
        <v>0</v>
      </c>
      <c r="J10032" s="78"/>
      <c r="K10032" s="78"/>
      <c r="L10032" s="77"/>
      <c r="M10032" s="77"/>
      <c r="N10032" s="77"/>
      <c r="O10032" s="78"/>
      <c r="P10032" s="310"/>
    </row>
    <row r="10033" spans="1:16" s="3" customFormat="1" ht="15" hidden="1" customHeight="1">
      <c r="A10033" s="75"/>
      <c r="B10033" s="75"/>
      <c r="C10033" s="76"/>
      <c r="D10033" s="75" t="s">
        <v>15</v>
      </c>
      <c r="E10033" s="79"/>
      <c r="F10033" s="77">
        <f t="shared" si="6619"/>
        <v>0</v>
      </c>
      <c r="G10033" s="77">
        <f>J10033+P10033</f>
        <v>0</v>
      </c>
      <c r="H10033" s="77">
        <f>M10033+Q10033</f>
        <v>0</v>
      </c>
      <c r="I10033" s="77">
        <f>SUM(J10033:N10033)</f>
        <v>0</v>
      </c>
      <c r="J10033" s="78"/>
      <c r="K10033" s="78"/>
      <c r="L10033" s="77"/>
      <c r="M10033" s="77"/>
      <c r="N10033" s="77"/>
      <c r="O10033" s="78"/>
      <c r="P10033" s="310"/>
    </row>
    <row r="10034" spans="1:16" s="3" customFormat="1" ht="15" hidden="1" customHeight="1">
      <c r="A10034" s="75"/>
      <c r="B10034" s="75"/>
      <c r="C10034" s="76"/>
      <c r="D10034" s="75" t="s">
        <v>16</v>
      </c>
      <c r="E10034" s="79"/>
      <c r="F10034" s="77">
        <f t="shared" si="6619"/>
        <v>0</v>
      </c>
      <c r="G10034" s="77">
        <f>J10034+P10034</f>
        <v>0</v>
      </c>
      <c r="H10034" s="77">
        <f>M10034+Q10034</f>
        <v>0</v>
      </c>
      <c r="I10034" s="77">
        <f>SUM(J10034:N10034)</f>
        <v>0</v>
      </c>
      <c r="J10034" s="78"/>
      <c r="K10034" s="78"/>
      <c r="L10034" s="77"/>
      <c r="M10034" s="77"/>
      <c r="N10034" s="77"/>
      <c r="O10034" s="78"/>
      <c r="P10034" s="310"/>
    </row>
    <row r="10035" spans="1:16" s="6" customFormat="1" ht="15" hidden="1" customHeight="1">
      <c r="A10035" s="108"/>
      <c r="B10035" s="108"/>
      <c r="C10035" s="112">
        <v>6050</v>
      </c>
      <c r="D10035" s="108"/>
      <c r="E10035" s="73"/>
      <c r="F10035" s="1">
        <f t="shared" ref="F10035:O10035" si="6620">SUM(F10036:F10037)</f>
        <v>0</v>
      </c>
      <c r="G10035" s="1">
        <f t="shared" ref="G10035:H10035" si="6621">SUM(G10036:G10037)</f>
        <v>0</v>
      </c>
      <c r="H10035" s="1">
        <f t="shared" si="6621"/>
        <v>0</v>
      </c>
      <c r="I10035" s="1">
        <f t="shared" si="6620"/>
        <v>0</v>
      </c>
      <c r="J10035" s="1">
        <f t="shared" si="6620"/>
        <v>0</v>
      </c>
      <c r="K10035" s="1">
        <f t="shared" ref="K10035:L10035" si="6622">SUM(K10036:K10037)</f>
        <v>0</v>
      </c>
      <c r="L10035" s="1">
        <f t="shared" si="6622"/>
        <v>0</v>
      </c>
      <c r="M10035" s="1">
        <f t="shared" si="6620"/>
        <v>0</v>
      </c>
      <c r="N10035" s="1">
        <f t="shared" si="6620"/>
        <v>0</v>
      </c>
      <c r="O10035" s="1">
        <f t="shared" si="6620"/>
        <v>0</v>
      </c>
      <c r="P10035" s="309"/>
    </row>
    <row r="10036" spans="1:16" s="6" customFormat="1" ht="15" hidden="1" customHeight="1">
      <c r="A10036" s="75"/>
      <c r="B10036" s="75"/>
      <c r="C10036" s="76"/>
      <c r="D10036" s="75" t="s">
        <v>17</v>
      </c>
      <c r="E10036" s="73"/>
      <c r="F10036" s="77">
        <f>I10036+O10036</f>
        <v>0</v>
      </c>
      <c r="G10036" s="77">
        <f>J10036+P10036</f>
        <v>0</v>
      </c>
      <c r="H10036" s="77">
        <f>M10036+Q10036</f>
        <v>0</v>
      </c>
      <c r="I10036" s="77">
        <f>SUM(J10036:N10036)</f>
        <v>0</v>
      </c>
      <c r="J10036" s="78"/>
      <c r="K10036" s="78"/>
      <c r="L10036" s="77"/>
      <c r="M10036" s="77"/>
      <c r="N10036" s="77"/>
      <c r="O10036" s="78"/>
      <c r="P10036" s="309"/>
    </row>
    <row r="10037" spans="1:16" s="3" customFormat="1" ht="15" hidden="1" customHeight="1">
      <c r="A10037" s="123"/>
      <c r="B10037" s="123"/>
      <c r="C10037" s="129"/>
      <c r="D10037" s="123" t="s">
        <v>18</v>
      </c>
      <c r="E10037" s="131"/>
      <c r="F10037" s="91">
        <f>I10037+O10037</f>
        <v>0</v>
      </c>
      <c r="G10037" s="91">
        <f>J10037+P10037</f>
        <v>0</v>
      </c>
      <c r="H10037" s="91">
        <f>M10037+Q10037</f>
        <v>0</v>
      </c>
      <c r="I10037" s="91">
        <f>SUM(J10037:N10037)</f>
        <v>0</v>
      </c>
      <c r="J10037" s="92"/>
      <c r="K10037" s="92"/>
      <c r="L10037" s="91"/>
      <c r="M10037" s="91"/>
      <c r="N10037" s="91"/>
      <c r="O10037" s="92"/>
      <c r="P10037" s="310"/>
    </row>
    <row r="10038" spans="1:16" s="6" customFormat="1" hidden="1">
      <c r="A10038" s="68"/>
      <c r="B10038" s="68"/>
      <c r="C10038" s="270">
        <v>6100</v>
      </c>
      <c r="D10038" s="68"/>
      <c r="E10038" s="268"/>
      <c r="F10038" s="276">
        <f t="shared" ref="F10038:O10038" si="6623">SUM(F10039:F10057)</f>
        <v>0</v>
      </c>
      <c r="G10038" s="276">
        <f t="shared" ref="G10038:H10038" si="6624">SUM(G10039:G10057)</f>
        <v>0</v>
      </c>
      <c r="H10038" s="276">
        <f t="shared" si="6624"/>
        <v>0</v>
      </c>
      <c r="I10038" s="276">
        <f t="shared" si="6623"/>
        <v>0</v>
      </c>
      <c r="J10038" s="276">
        <f t="shared" si="6623"/>
        <v>0</v>
      </c>
      <c r="K10038" s="276">
        <f t="shared" ref="K10038:L10038" si="6625">SUM(K10039:K10057)</f>
        <v>0</v>
      </c>
      <c r="L10038" s="276">
        <f t="shared" si="6625"/>
        <v>0</v>
      </c>
      <c r="M10038" s="276">
        <f t="shared" si="6623"/>
        <v>0</v>
      </c>
      <c r="N10038" s="276">
        <f t="shared" si="6623"/>
        <v>0</v>
      </c>
      <c r="O10038" s="276">
        <f t="shared" si="6623"/>
        <v>0</v>
      </c>
      <c r="P10038" s="309"/>
    </row>
    <row r="10039" spans="1:16" s="3" customFormat="1" ht="15" hidden="1" customHeight="1">
      <c r="A10039" s="80"/>
      <c r="B10039" s="80"/>
      <c r="C10039" s="81"/>
      <c r="D10039" s="80" t="s">
        <v>19</v>
      </c>
      <c r="E10039" s="89"/>
      <c r="F10039" s="83">
        <f t="shared" ref="F10039:F10057" si="6626">I10039+O10039</f>
        <v>0</v>
      </c>
      <c r="G10039" s="83">
        <f t="shared" ref="G10039:G10057" si="6627">J10039+P10039</f>
        <v>0</v>
      </c>
      <c r="H10039" s="83">
        <f t="shared" ref="H10039:H10057" si="6628">M10039+Q10039</f>
        <v>0</v>
      </c>
      <c r="I10039" s="83">
        <f t="shared" ref="I10039:I10057" si="6629">SUM(J10039:N10039)</f>
        <v>0</v>
      </c>
      <c r="J10039" s="84"/>
      <c r="K10039" s="84"/>
      <c r="L10039" s="83"/>
      <c r="M10039" s="83"/>
      <c r="N10039" s="83"/>
      <c r="O10039" s="84"/>
      <c r="P10039" s="310"/>
    </row>
    <row r="10040" spans="1:16" s="3" customFormat="1" ht="15" hidden="1" customHeight="1">
      <c r="A10040" s="75"/>
      <c r="B10040" s="75"/>
      <c r="C10040" s="76"/>
      <c r="D10040" s="75" t="s">
        <v>20</v>
      </c>
      <c r="E10040" s="79"/>
      <c r="F10040" s="77">
        <f t="shared" si="6626"/>
        <v>0</v>
      </c>
      <c r="G10040" s="77">
        <f t="shared" si="6627"/>
        <v>0</v>
      </c>
      <c r="H10040" s="77">
        <f t="shared" si="6628"/>
        <v>0</v>
      </c>
      <c r="I10040" s="77">
        <f t="shared" si="6629"/>
        <v>0</v>
      </c>
      <c r="J10040" s="78"/>
      <c r="K10040" s="78"/>
      <c r="L10040" s="77"/>
      <c r="M10040" s="77"/>
      <c r="N10040" s="77"/>
      <c r="O10040" s="78"/>
      <c r="P10040" s="310"/>
    </row>
    <row r="10041" spans="1:16" s="3" customFormat="1" ht="15" hidden="1" customHeight="1">
      <c r="A10041" s="75"/>
      <c r="B10041" s="75"/>
      <c r="C10041" s="76"/>
      <c r="D10041" s="75" t="s">
        <v>21</v>
      </c>
      <c r="E10041" s="79"/>
      <c r="F10041" s="77">
        <f t="shared" si="6626"/>
        <v>0</v>
      </c>
      <c r="G10041" s="77">
        <f t="shared" si="6627"/>
        <v>0</v>
      </c>
      <c r="H10041" s="77">
        <f t="shared" si="6628"/>
        <v>0</v>
      </c>
      <c r="I10041" s="77">
        <f t="shared" si="6629"/>
        <v>0</v>
      </c>
      <c r="J10041" s="78"/>
      <c r="K10041" s="78"/>
      <c r="L10041" s="77"/>
      <c r="M10041" s="77"/>
      <c r="N10041" s="77"/>
      <c r="O10041" s="78"/>
      <c r="P10041" s="310"/>
    </row>
    <row r="10042" spans="1:16" s="3" customFormat="1" ht="15" hidden="1" customHeight="1">
      <c r="A10042" s="123"/>
      <c r="B10042" s="123"/>
      <c r="C10042" s="129"/>
      <c r="D10042" s="123" t="s">
        <v>22</v>
      </c>
      <c r="E10042" s="131"/>
      <c r="F10042" s="91">
        <f t="shared" si="6626"/>
        <v>0</v>
      </c>
      <c r="G10042" s="91">
        <f t="shared" si="6627"/>
        <v>0</v>
      </c>
      <c r="H10042" s="91">
        <f t="shared" si="6628"/>
        <v>0</v>
      </c>
      <c r="I10042" s="91">
        <f t="shared" si="6629"/>
        <v>0</v>
      </c>
      <c r="J10042" s="92"/>
      <c r="K10042" s="92"/>
      <c r="L10042" s="91"/>
      <c r="M10042" s="91"/>
      <c r="N10042" s="91"/>
      <c r="O10042" s="92"/>
      <c r="P10042" s="310"/>
    </row>
    <row r="10043" spans="1:16" s="3" customFormat="1" hidden="1">
      <c r="A10043" s="272"/>
      <c r="B10043" s="272"/>
      <c r="C10043" s="273"/>
      <c r="D10043" s="272" t="s">
        <v>23</v>
      </c>
      <c r="E10043" s="284"/>
      <c r="F10043" s="274">
        <f t="shared" si="6626"/>
        <v>0</v>
      </c>
      <c r="G10043" s="274">
        <f t="shared" si="6627"/>
        <v>0</v>
      </c>
      <c r="H10043" s="274">
        <f t="shared" si="6628"/>
        <v>0</v>
      </c>
      <c r="I10043" s="274">
        <f t="shared" si="6629"/>
        <v>0</v>
      </c>
      <c r="J10043" s="275"/>
      <c r="K10043" s="275"/>
      <c r="L10043" s="274"/>
      <c r="M10043" s="274"/>
      <c r="N10043" s="274"/>
      <c r="O10043" s="275"/>
      <c r="P10043" s="310"/>
    </row>
    <row r="10044" spans="1:16" s="6" customFormat="1" ht="15" hidden="1" customHeight="1">
      <c r="A10044" s="240"/>
      <c r="B10044" s="240"/>
      <c r="C10044" s="241"/>
      <c r="D10044" s="240" t="s">
        <v>24</v>
      </c>
      <c r="E10044" s="242"/>
      <c r="F10044" s="238">
        <f t="shared" si="6626"/>
        <v>0</v>
      </c>
      <c r="G10044" s="238">
        <f t="shared" si="6627"/>
        <v>0</v>
      </c>
      <c r="H10044" s="238">
        <f t="shared" si="6628"/>
        <v>0</v>
      </c>
      <c r="I10044" s="238">
        <f t="shared" si="6629"/>
        <v>0</v>
      </c>
      <c r="J10044" s="243"/>
      <c r="K10044" s="243"/>
      <c r="L10044" s="238"/>
      <c r="M10044" s="238"/>
      <c r="N10044" s="238"/>
      <c r="O10044" s="243"/>
      <c r="P10044" s="309"/>
    </row>
    <row r="10045" spans="1:16" s="3" customFormat="1" ht="15" hidden="1" customHeight="1">
      <c r="A10045" s="80"/>
      <c r="B10045" s="80"/>
      <c r="C10045" s="81"/>
      <c r="D10045" s="80" t="s">
        <v>25</v>
      </c>
      <c r="E10045" s="89"/>
      <c r="F10045" s="83">
        <f t="shared" si="6626"/>
        <v>0</v>
      </c>
      <c r="G10045" s="83">
        <f t="shared" si="6627"/>
        <v>0</v>
      </c>
      <c r="H10045" s="83">
        <f t="shared" si="6628"/>
        <v>0</v>
      </c>
      <c r="I10045" s="83">
        <f t="shared" si="6629"/>
        <v>0</v>
      </c>
      <c r="J10045" s="84"/>
      <c r="K10045" s="84"/>
      <c r="L10045" s="83"/>
      <c r="M10045" s="83"/>
      <c r="N10045" s="83"/>
      <c r="O10045" s="84"/>
      <c r="P10045" s="310"/>
    </row>
    <row r="10046" spans="1:16" s="3" customFormat="1" ht="15" hidden="1" customHeight="1">
      <c r="A10046" s="75"/>
      <c r="B10046" s="75"/>
      <c r="C10046" s="76"/>
      <c r="D10046" s="75" t="s">
        <v>26</v>
      </c>
      <c r="E10046" s="79"/>
      <c r="F10046" s="77">
        <f t="shared" si="6626"/>
        <v>0</v>
      </c>
      <c r="G10046" s="77">
        <f t="shared" si="6627"/>
        <v>0</v>
      </c>
      <c r="H10046" s="77">
        <f t="shared" si="6628"/>
        <v>0</v>
      </c>
      <c r="I10046" s="77">
        <f t="shared" si="6629"/>
        <v>0</v>
      </c>
      <c r="J10046" s="78"/>
      <c r="K10046" s="78"/>
      <c r="L10046" s="77"/>
      <c r="M10046" s="77"/>
      <c r="N10046" s="77"/>
      <c r="O10046" s="78"/>
      <c r="P10046" s="310"/>
    </row>
    <row r="10047" spans="1:16" s="3" customFormat="1" ht="15" hidden="1" customHeight="1">
      <c r="A10047" s="75"/>
      <c r="B10047" s="75"/>
      <c r="C10047" s="76"/>
      <c r="D10047" s="75" t="s">
        <v>27</v>
      </c>
      <c r="E10047" s="79"/>
      <c r="F10047" s="77">
        <f t="shared" si="6626"/>
        <v>0</v>
      </c>
      <c r="G10047" s="77">
        <f t="shared" si="6627"/>
        <v>0</v>
      </c>
      <c r="H10047" s="77">
        <f t="shared" si="6628"/>
        <v>0</v>
      </c>
      <c r="I10047" s="77">
        <f t="shared" si="6629"/>
        <v>0</v>
      </c>
      <c r="J10047" s="78"/>
      <c r="K10047" s="78"/>
      <c r="L10047" s="77"/>
      <c r="M10047" s="77"/>
      <c r="N10047" s="77"/>
      <c r="O10047" s="78"/>
      <c r="P10047" s="310"/>
    </row>
    <row r="10048" spans="1:16" s="3" customFormat="1" ht="15" hidden="1" customHeight="1">
      <c r="A10048" s="75"/>
      <c r="B10048" s="75"/>
      <c r="C10048" s="76"/>
      <c r="D10048" s="75" t="s">
        <v>28</v>
      </c>
      <c r="E10048" s="79"/>
      <c r="F10048" s="77">
        <f t="shared" si="6626"/>
        <v>0</v>
      </c>
      <c r="G10048" s="77">
        <f t="shared" si="6627"/>
        <v>0</v>
      </c>
      <c r="H10048" s="77">
        <f t="shared" si="6628"/>
        <v>0</v>
      </c>
      <c r="I10048" s="77">
        <f t="shared" si="6629"/>
        <v>0</v>
      </c>
      <c r="J10048" s="78"/>
      <c r="K10048" s="78"/>
      <c r="L10048" s="77"/>
      <c r="M10048" s="77"/>
      <c r="N10048" s="77"/>
      <c r="O10048" s="78"/>
      <c r="P10048" s="310"/>
    </row>
    <row r="10049" spans="1:16" s="3" customFormat="1" ht="15" hidden="1" customHeight="1">
      <c r="A10049" s="75"/>
      <c r="B10049" s="75"/>
      <c r="C10049" s="76"/>
      <c r="D10049" s="75" t="s">
        <v>29</v>
      </c>
      <c r="E10049" s="79"/>
      <c r="F10049" s="77">
        <f t="shared" si="6626"/>
        <v>0</v>
      </c>
      <c r="G10049" s="77">
        <f t="shared" si="6627"/>
        <v>0</v>
      </c>
      <c r="H10049" s="77">
        <f t="shared" si="6628"/>
        <v>0</v>
      </c>
      <c r="I10049" s="77">
        <f t="shared" si="6629"/>
        <v>0</v>
      </c>
      <c r="J10049" s="78"/>
      <c r="K10049" s="78"/>
      <c r="L10049" s="77"/>
      <c r="M10049" s="77"/>
      <c r="N10049" s="77"/>
      <c r="O10049" s="78"/>
      <c r="P10049" s="310"/>
    </row>
    <row r="10050" spans="1:16" s="3" customFormat="1" ht="15" hidden="1" customHeight="1">
      <c r="A10050" s="75"/>
      <c r="B10050" s="75"/>
      <c r="C10050" s="76"/>
      <c r="D10050" s="75" t="s">
        <v>30</v>
      </c>
      <c r="E10050" s="79"/>
      <c r="F10050" s="77">
        <f t="shared" si="6626"/>
        <v>0</v>
      </c>
      <c r="G10050" s="77">
        <f t="shared" si="6627"/>
        <v>0</v>
      </c>
      <c r="H10050" s="77">
        <f t="shared" si="6628"/>
        <v>0</v>
      </c>
      <c r="I10050" s="77">
        <f t="shared" si="6629"/>
        <v>0</v>
      </c>
      <c r="J10050" s="78"/>
      <c r="K10050" s="78"/>
      <c r="L10050" s="77"/>
      <c r="M10050" s="77"/>
      <c r="N10050" s="77"/>
      <c r="O10050" s="78"/>
      <c r="P10050" s="310"/>
    </row>
    <row r="10051" spans="1:16" s="3" customFormat="1" ht="15" hidden="1" customHeight="1">
      <c r="A10051" s="123"/>
      <c r="B10051" s="123"/>
      <c r="C10051" s="129"/>
      <c r="D10051" s="123" t="s">
        <v>31</v>
      </c>
      <c r="E10051" s="131"/>
      <c r="F10051" s="91">
        <f t="shared" si="6626"/>
        <v>0</v>
      </c>
      <c r="G10051" s="91">
        <f t="shared" si="6627"/>
        <v>0</v>
      </c>
      <c r="H10051" s="91">
        <f t="shared" si="6628"/>
        <v>0</v>
      </c>
      <c r="I10051" s="91">
        <f t="shared" si="6629"/>
        <v>0</v>
      </c>
      <c r="J10051" s="92"/>
      <c r="K10051" s="92"/>
      <c r="L10051" s="91"/>
      <c r="M10051" s="91"/>
      <c r="N10051" s="91"/>
      <c r="O10051" s="92"/>
      <c r="P10051" s="310"/>
    </row>
    <row r="10052" spans="1:16" s="3" customFormat="1" hidden="1">
      <c r="A10052" s="272"/>
      <c r="B10052" s="272"/>
      <c r="C10052" s="273"/>
      <c r="D10052" s="272" t="s">
        <v>32</v>
      </c>
      <c r="E10052" s="284"/>
      <c r="F10052" s="274">
        <f t="shared" si="6626"/>
        <v>0</v>
      </c>
      <c r="G10052" s="274">
        <f t="shared" si="6627"/>
        <v>0</v>
      </c>
      <c r="H10052" s="274">
        <f t="shared" si="6628"/>
        <v>0</v>
      </c>
      <c r="I10052" s="274">
        <f t="shared" si="6629"/>
        <v>0</v>
      </c>
      <c r="J10052" s="275"/>
      <c r="K10052" s="275"/>
      <c r="L10052" s="274"/>
      <c r="M10052" s="274"/>
      <c r="N10052" s="274"/>
      <c r="O10052" s="275"/>
      <c r="P10052" s="310"/>
    </row>
    <row r="10053" spans="1:16" s="3" customFormat="1" ht="15" hidden="1" customHeight="1">
      <c r="A10053" s="80"/>
      <c r="B10053" s="80"/>
      <c r="C10053" s="81"/>
      <c r="D10053" s="80" t="s">
        <v>33</v>
      </c>
      <c r="E10053" s="89"/>
      <c r="F10053" s="83">
        <f t="shared" si="6626"/>
        <v>0</v>
      </c>
      <c r="G10053" s="83">
        <f t="shared" si="6627"/>
        <v>0</v>
      </c>
      <c r="H10053" s="83">
        <f t="shared" si="6628"/>
        <v>0</v>
      </c>
      <c r="I10053" s="83">
        <f t="shared" si="6629"/>
        <v>0</v>
      </c>
      <c r="J10053" s="84"/>
      <c r="K10053" s="84"/>
      <c r="L10053" s="83"/>
      <c r="M10053" s="83"/>
      <c r="N10053" s="83"/>
      <c r="O10053" s="84"/>
      <c r="P10053" s="310"/>
    </row>
    <row r="10054" spans="1:16" s="6" customFormat="1" ht="15" hidden="1" customHeight="1">
      <c r="A10054" s="123"/>
      <c r="B10054" s="123"/>
      <c r="C10054" s="129"/>
      <c r="D10054" s="123" t="s">
        <v>34</v>
      </c>
      <c r="E10054" s="130"/>
      <c r="F10054" s="91">
        <f t="shared" si="6626"/>
        <v>0</v>
      </c>
      <c r="G10054" s="91">
        <f t="shared" si="6627"/>
        <v>0</v>
      </c>
      <c r="H10054" s="91">
        <f t="shared" si="6628"/>
        <v>0</v>
      </c>
      <c r="I10054" s="91">
        <f t="shared" si="6629"/>
        <v>0</v>
      </c>
      <c r="J10054" s="92"/>
      <c r="K10054" s="92"/>
      <c r="L10054" s="91"/>
      <c r="M10054" s="91"/>
      <c r="N10054" s="91"/>
      <c r="O10054" s="92"/>
      <c r="P10054" s="309"/>
    </row>
    <row r="10055" spans="1:16" s="6" customFormat="1" ht="15" hidden="1" customHeight="1">
      <c r="A10055" s="140"/>
      <c r="B10055" s="140"/>
      <c r="C10055" s="141"/>
      <c r="D10055" s="140" t="s">
        <v>431</v>
      </c>
      <c r="E10055" s="158"/>
      <c r="F10055" s="143">
        <f t="shared" si="6626"/>
        <v>0</v>
      </c>
      <c r="G10055" s="143">
        <f t="shared" si="6627"/>
        <v>0</v>
      </c>
      <c r="H10055" s="143">
        <f t="shared" si="6628"/>
        <v>0</v>
      </c>
      <c r="I10055" s="143">
        <f t="shared" si="6629"/>
        <v>0</v>
      </c>
      <c r="J10055" s="144"/>
      <c r="K10055" s="144"/>
      <c r="L10055" s="143"/>
      <c r="M10055" s="143"/>
      <c r="N10055" s="143"/>
      <c r="O10055" s="144"/>
      <c r="P10055" s="309"/>
    </row>
    <row r="10056" spans="1:16" s="6" customFormat="1" ht="15" hidden="1" customHeight="1">
      <c r="A10056" s="232"/>
      <c r="B10056" s="232"/>
      <c r="C10056" s="233"/>
      <c r="D10056" s="232" t="s">
        <v>439</v>
      </c>
      <c r="E10056" s="236"/>
      <c r="F10056" s="231">
        <f t="shared" si="6626"/>
        <v>0</v>
      </c>
      <c r="G10056" s="231">
        <f t="shared" si="6627"/>
        <v>0</v>
      </c>
      <c r="H10056" s="231">
        <f t="shared" si="6628"/>
        <v>0</v>
      </c>
      <c r="I10056" s="231">
        <f>SUM(J10056:N10056)</f>
        <v>0</v>
      </c>
      <c r="J10056" s="235"/>
      <c r="K10056" s="235"/>
      <c r="L10056" s="231"/>
      <c r="M10056" s="231"/>
      <c r="N10056" s="231"/>
      <c r="O10056" s="235"/>
      <c r="P10056" s="309"/>
    </row>
    <row r="10057" spans="1:16" s="3" customFormat="1" hidden="1">
      <c r="A10057" s="272"/>
      <c r="B10057" s="272"/>
      <c r="C10057" s="273"/>
      <c r="D10057" s="272" t="s">
        <v>36</v>
      </c>
      <c r="E10057" s="284"/>
      <c r="F10057" s="274">
        <f t="shared" si="6626"/>
        <v>0</v>
      </c>
      <c r="G10057" s="274">
        <f t="shared" si="6627"/>
        <v>0</v>
      </c>
      <c r="H10057" s="274">
        <f t="shared" si="6628"/>
        <v>0</v>
      </c>
      <c r="I10057" s="274">
        <f t="shared" si="6629"/>
        <v>0</v>
      </c>
      <c r="J10057" s="275"/>
      <c r="K10057" s="275"/>
      <c r="L10057" s="274"/>
      <c r="M10057" s="274"/>
      <c r="N10057" s="274"/>
      <c r="O10057" s="275"/>
      <c r="P10057" s="310"/>
    </row>
    <row r="10058" spans="1:16" s="6" customFormat="1" ht="15" hidden="1" customHeight="1">
      <c r="A10058" s="46"/>
      <c r="B10058" s="46"/>
      <c r="C10058" s="47">
        <v>6150</v>
      </c>
      <c r="D10058" s="46"/>
      <c r="E10058" s="48"/>
      <c r="F10058" s="49">
        <f t="shared" ref="F10058:O10058" si="6630">SUM(F10059:F10064)</f>
        <v>0</v>
      </c>
      <c r="G10058" s="49">
        <f t="shared" ref="G10058:H10058" si="6631">SUM(G10059:G10064)</f>
        <v>0</v>
      </c>
      <c r="H10058" s="49">
        <f t="shared" si="6631"/>
        <v>0</v>
      </c>
      <c r="I10058" s="49">
        <f t="shared" si="6630"/>
        <v>0</v>
      </c>
      <c r="J10058" s="49">
        <f t="shared" si="6630"/>
        <v>0</v>
      </c>
      <c r="K10058" s="49">
        <f t="shared" ref="K10058:L10058" si="6632">SUM(K10059:K10064)</f>
        <v>0</v>
      </c>
      <c r="L10058" s="49">
        <f t="shared" si="6632"/>
        <v>0</v>
      </c>
      <c r="M10058" s="49">
        <f t="shared" si="6630"/>
        <v>0</v>
      </c>
      <c r="N10058" s="49">
        <f t="shared" si="6630"/>
        <v>0</v>
      </c>
      <c r="O10058" s="49">
        <f t="shared" si="6630"/>
        <v>0</v>
      </c>
      <c r="P10058" s="309"/>
    </row>
    <row r="10059" spans="1:16" s="3" customFormat="1" ht="15" hidden="1" customHeight="1">
      <c r="A10059" s="75"/>
      <c r="B10059" s="75"/>
      <c r="C10059" s="76"/>
      <c r="D10059" s="75" t="s">
        <v>37</v>
      </c>
      <c r="E10059" s="79"/>
      <c r="F10059" s="77">
        <f t="shared" ref="F10059:F10064" si="6633">I10059+O10059</f>
        <v>0</v>
      </c>
      <c r="G10059" s="77">
        <f t="shared" ref="G10059:G10064" si="6634">J10059+P10059</f>
        <v>0</v>
      </c>
      <c r="H10059" s="77">
        <f t="shared" ref="H10059:H10064" si="6635">M10059+Q10059</f>
        <v>0</v>
      </c>
      <c r="I10059" s="77">
        <f t="shared" ref="I10059:I10064" si="6636">SUM(J10059:N10059)</f>
        <v>0</v>
      </c>
      <c r="J10059" s="78"/>
      <c r="K10059" s="78"/>
      <c r="L10059" s="77"/>
      <c r="M10059" s="77"/>
      <c r="N10059" s="77"/>
      <c r="O10059" s="78"/>
      <c r="P10059" s="310"/>
    </row>
    <row r="10060" spans="1:16" s="3" customFormat="1" ht="15" hidden="1" customHeight="1">
      <c r="A10060" s="75"/>
      <c r="B10060" s="75"/>
      <c r="C10060" s="76"/>
      <c r="D10060" s="75" t="s">
        <v>38</v>
      </c>
      <c r="E10060" s="79"/>
      <c r="F10060" s="77">
        <f t="shared" si="6633"/>
        <v>0</v>
      </c>
      <c r="G10060" s="77">
        <f t="shared" si="6634"/>
        <v>0</v>
      </c>
      <c r="H10060" s="77">
        <f t="shared" si="6635"/>
        <v>0</v>
      </c>
      <c r="I10060" s="77">
        <f t="shared" si="6636"/>
        <v>0</v>
      </c>
      <c r="J10060" s="78"/>
      <c r="K10060" s="78"/>
      <c r="L10060" s="77"/>
      <c r="M10060" s="77"/>
      <c r="N10060" s="77"/>
      <c r="O10060" s="78"/>
      <c r="P10060" s="310"/>
    </row>
    <row r="10061" spans="1:16" s="3" customFormat="1" ht="15" hidden="1" customHeight="1">
      <c r="A10061" s="75"/>
      <c r="B10061" s="75"/>
      <c r="C10061" s="76"/>
      <c r="D10061" s="75" t="s">
        <v>39</v>
      </c>
      <c r="E10061" s="79"/>
      <c r="F10061" s="77">
        <f t="shared" si="6633"/>
        <v>0</v>
      </c>
      <c r="G10061" s="77">
        <f t="shared" si="6634"/>
        <v>0</v>
      </c>
      <c r="H10061" s="77">
        <f t="shared" si="6635"/>
        <v>0</v>
      </c>
      <c r="I10061" s="77">
        <f t="shared" si="6636"/>
        <v>0</v>
      </c>
      <c r="J10061" s="78"/>
      <c r="K10061" s="78"/>
      <c r="L10061" s="77"/>
      <c r="M10061" s="77"/>
      <c r="N10061" s="77"/>
      <c r="O10061" s="78"/>
      <c r="P10061" s="310"/>
    </row>
    <row r="10062" spans="1:16" s="3" customFormat="1" ht="15" hidden="1" customHeight="1">
      <c r="A10062" s="75"/>
      <c r="B10062" s="75"/>
      <c r="C10062" s="76"/>
      <c r="D10062" s="75" t="s">
        <v>40</v>
      </c>
      <c r="E10062" s="79"/>
      <c r="F10062" s="77">
        <f t="shared" si="6633"/>
        <v>0</v>
      </c>
      <c r="G10062" s="77">
        <f t="shared" si="6634"/>
        <v>0</v>
      </c>
      <c r="H10062" s="77">
        <f t="shared" si="6635"/>
        <v>0</v>
      </c>
      <c r="I10062" s="77">
        <f t="shared" si="6636"/>
        <v>0</v>
      </c>
      <c r="J10062" s="78"/>
      <c r="K10062" s="78"/>
      <c r="L10062" s="77"/>
      <c r="M10062" s="77"/>
      <c r="N10062" s="77"/>
      <c r="O10062" s="78"/>
      <c r="P10062" s="310"/>
    </row>
    <row r="10063" spans="1:16" s="3" customFormat="1" ht="15" hidden="1" customHeight="1">
      <c r="A10063" s="75"/>
      <c r="B10063" s="75"/>
      <c r="C10063" s="76"/>
      <c r="D10063" s="75" t="s">
        <v>41</v>
      </c>
      <c r="E10063" s="79"/>
      <c r="F10063" s="77">
        <f t="shared" si="6633"/>
        <v>0</v>
      </c>
      <c r="G10063" s="77">
        <f t="shared" si="6634"/>
        <v>0</v>
      </c>
      <c r="H10063" s="77">
        <f t="shared" si="6635"/>
        <v>0</v>
      </c>
      <c r="I10063" s="77">
        <f t="shared" si="6636"/>
        <v>0</v>
      </c>
      <c r="J10063" s="78"/>
      <c r="K10063" s="78"/>
      <c r="L10063" s="77"/>
      <c r="M10063" s="77"/>
      <c r="N10063" s="77"/>
      <c r="O10063" s="78"/>
      <c r="P10063" s="310"/>
    </row>
    <row r="10064" spans="1:16" s="3" customFormat="1" ht="15" hidden="1" customHeight="1">
      <c r="A10064" s="75"/>
      <c r="B10064" s="75"/>
      <c r="C10064" s="76"/>
      <c r="D10064" s="75" t="s">
        <v>42</v>
      </c>
      <c r="E10064" s="79"/>
      <c r="F10064" s="77">
        <f t="shared" si="6633"/>
        <v>0</v>
      </c>
      <c r="G10064" s="77">
        <f t="shared" si="6634"/>
        <v>0</v>
      </c>
      <c r="H10064" s="77">
        <f t="shared" si="6635"/>
        <v>0</v>
      </c>
      <c r="I10064" s="77">
        <f t="shared" si="6636"/>
        <v>0</v>
      </c>
      <c r="J10064" s="78"/>
      <c r="K10064" s="78"/>
      <c r="L10064" s="77"/>
      <c r="M10064" s="77"/>
      <c r="N10064" s="77"/>
      <c r="O10064" s="78"/>
      <c r="P10064" s="310"/>
    </row>
    <row r="10065" spans="1:16" s="72" customFormat="1" ht="15" hidden="1" customHeight="1">
      <c r="A10065" s="108"/>
      <c r="B10065" s="108"/>
      <c r="C10065" s="112">
        <v>6200</v>
      </c>
      <c r="D10065" s="108"/>
      <c r="E10065" s="74"/>
      <c r="F10065" s="1">
        <f t="shared" ref="F10065:O10065" si="6637">SUM(F10066:F10069)</f>
        <v>0</v>
      </c>
      <c r="G10065" s="1">
        <f t="shared" ref="G10065:H10065" si="6638">SUM(G10066:G10069)</f>
        <v>0</v>
      </c>
      <c r="H10065" s="1">
        <f t="shared" si="6638"/>
        <v>0</v>
      </c>
      <c r="I10065" s="1">
        <f t="shared" si="6637"/>
        <v>0</v>
      </c>
      <c r="J10065" s="1">
        <f t="shared" si="6637"/>
        <v>0</v>
      </c>
      <c r="K10065" s="1">
        <f t="shared" ref="K10065:L10065" si="6639">SUM(K10066:K10069)</f>
        <v>0</v>
      </c>
      <c r="L10065" s="1">
        <f t="shared" si="6639"/>
        <v>0</v>
      </c>
      <c r="M10065" s="1">
        <f t="shared" si="6637"/>
        <v>0</v>
      </c>
      <c r="N10065" s="1">
        <f t="shared" si="6637"/>
        <v>0</v>
      </c>
      <c r="O10065" s="1">
        <f t="shared" si="6637"/>
        <v>0</v>
      </c>
      <c r="P10065" s="309"/>
    </row>
    <row r="10066" spans="1:16" s="6" customFormat="1" ht="15" hidden="1" customHeight="1">
      <c r="A10066" s="75"/>
      <c r="B10066" s="75"/>
      <c r="C10066" s="76"/>
      <c r="D10066" s="75" t="s">
        <v>43</v>
      </c>
      <c r="E10066" s="78"/>
      <c r="F10066" s="77">
        <f t="shared" ref="F10066:F10069" si="6640">I10066+O10066</f>
        <v>0</v>
      </c>
      <c r="G10066" s="77">
        <f>J10066+P10066</f>
        <v>0</v>
      </c>
      <c r="H10066" s="77">
        <f>M10066+Q10066</f>
        <v>0</v>
      </c>
      <c r="I10066" s="77">
        <f>SUM(J10066:N10066)</f>
        <v>0</v>
      </c>
      <c r="J10066" s="78"/>
      <c r="K10066" s="78"/>
      <c r="L10066" s="77"/>
      <c r="M10066" s="77"/>
      <c r="N10066" s="77"/>
      <c r="O10066" s="78"/>
      <c r="P10066" s="309"/>
    </row>
    <row r="10067" spans="1:16" s="3" customFormat="1" ht="15" hidden="1" customHeight="1">
      <c r="A10067" s="80"/>
      <c r="B10067" s="80"/>
      <c r="C10067" s="81"/>
      <c r="D10067" s="80" t="s">
        <v>44</v>
      </c>
      <c r="E10067" s="84"/>
      <c r="F10067" s="83">
        <f t="shared" si="6640"/>
        <v>0</v>
      </c>
      <c r="G10067" s="83">
        <f>J10067+P10067</f>
        <v>0</v>
      </c>
      <c r="H10067" s="83">
        <f>M10067+Q10067</f>
        <v>0</v>
      </c>
      <c r="I10067" s="83">
        <f>SUM(J10067:N10067)</f>
        <v>0</v>
      </c>
      <c r="J10067" s="84"/>
      <c r="K10067" s="84"/>
      <c r="L10067" s="83"/>
      <c r="M10067" s="83"/>
      <c r="N10067" s="83"/>
      <c r="O10067" s="84"/>
      <c r="P10067" s="310"/>
    </row>
    <row r="10068" spans="1:16" s="6" customFormat="1" ht="15" hidden="1" customHeight="1">
      <c r="A10068" s="75"/>
      <c r="B10068" s="75"/>
      <c r="C10068" s="76"/>
      <c r="D10068" s="75" t="s">
        <v>45</v>
      </c>
      <c r="E10068" s="78"/>
      <c r="F10068" s="77">
        <f t="shared" si="6640"/>
        <v>0</v>
      </c>
      <c r="G10068" s="77">
        <f>J10068+P10068</f>
        <v>0</v>
      </c>
      <c r="H10068" s="77">
        <f>M10068+Q10068</f>
        <v>0</v>
      </c>
      <c r="I10068" s="77">
        <f>SUM(J10068:N10068)</f>
        <v>0</v>
      </c>
      <c r="J10068" s="78"/>
      <c r="K10068" s="78"/>
      <c r="L10068" s="77"/>
      <c r="M10068" s="77"/>
      <c r="N10068" s="77"/>
      <c r="O10068" s="78"/>
      <c r="P10068" s="309"/>
    </row>
    <row r="10069" spans="1:16" s="3" customFormat="1" ht="15" hidden="1" customHeight="1">
      <c r="A10069" s="80"/>
      <c r="B10069" s="80"/>
      <c r="C10069" s="81"/>
      <c r="D10069" s="80" t="s">
        <v>46</v>
      </c>
      <c r="E10069" s="84"/>
      <c r="F10069" s="83">
        <f t="shared" si="6640"/>
        <v>0</v>
      </c>
      <c r="G10069" s="83">
        <f>J10069+P10069</f>
        <v>0</v>
      </c>
      <c r="H10069" s="83">
        <f>M10069+Q10069</f>
        <v>0</v>
      </c>
      <c r="I10069" s="83">
        <f>SUM(J10069:N10069)</f>
        <v>0</v>
      </c>
      <c r="J10069" s="84"/>
      <c r="K10069" s="84"/>
      <c r="L10069" s="83"/>
      <c r="M10069" s="83"/>
      <c r="N10069" s="83"/>
      <c r="O10069" s="84"/>
      <c r="P10069" s="310"/>
    </row>
    <row r="10070" spans="1:16" s="72" customFormat="1" hidden="1">
      <c r="A10070" s="108"/>
      <c r="B10070" s="108"/>
      <c r="C10070" s="112">
        <v>6250</v>
      </c>
      <c r="D10070" s="108"/>
      <c r="E10070" s="74"/>
      <c r="F10070" s="1">
        <f t="shared" ref="F10070:O10070" si="6641">SUM(F10071:F10078)</f>
        <v>0</v>
      </c>
      <c r="G10070" s="1">
        <f t="shared" ref="G10070:H10070" si="6642">SUM(G10071:G10078)</f>
        <v>0</v>
      </c>
      <c r="H10070" s="1">
        <f t="shared" si="6642"/>
        <v>0</v>
      </c>
      <c r="I10070" s="1">
        <f t="shared" si="6641"/>
        <v>0</v>
      </c>
      <c r="J10070" s="1">
        <f t="shared" si="6641"/>
        <v>0</v>
      </c>
      <c r="K10070" s="1">
        <f t="shared" ref="K10070:L10070" si="6643">SUM(K10071:K10078)</f>
        <v>0</v>
      </c>
      <c r="L10070" s="1">
        <f t="shared" si="6643"/>
        <v>0</v>
      </c>
      <c r="M10070" s="1">
        <f t="shared" si="6641"/>
        <v>0</v>
      </c>
      <c r="N10070" s="1">
        <f t="shared" si="6641"/>
        <v>0</v>
      </c>
      <c r="O10070" s="1">
        <f t="shared" si="6641"/>
        <v>0</v>
      </c>
      <c r="P10070" s="309"/>
    </row>
    <row r="10071" spans="1:16" s="3" customFormat="1" ht="15" hidden="1" customHeight="1">
      <c r="A10071" s="75"/>
      <c r="B10071" s="75"/>
      <c r="C10071" s="76"/>
      <c r="D10071" s="75" t="s">
        <v>47</v>
      </c>
      <c r="E10071" s="78"/>
      <c r="F10071" s="77">
        <f t="shared" ref="F10071:F10078" si="6644">I10071+O10071</f>
        <v>0</v>
      </c>
      <c r="G10071" s="77">
        <f t="shared" ref="G10071:G10078" si="6645">J10071+P10071</f>
        <v>0</v>
      </c>
      <c r="H10071" s="77">
        <f t="shared" ref="H10071:H10078" si="6646">M10071+Q10071</f>
        <v>0</v>
      </c>
      <c r="I10071" s="77">
        <f t="shared" ref="I10071:I10078" si="6647">SUM(J10071:N10071)</f>
        <v>0</v>
      </c>
      <c r="J10071" s="78"/>
      <c r="K10071" s="78"/>
      <c r="L10071" s="77"/>
      <c r="M10071" s="77"/>
      <c r="N10071" s="77"/>
      <c r="O10071" s="78"/>
      <c r="P10071" s="310"/>
    </row>
    <row r="10072" spans="1:16" s="3" customFormat="1" ht="15" hidden="1" customHeight="1">
      <c r="A10072" s="75"/>
      <c r="B10072" s="75"/>
      <c r="C10072" s="76"/>
      <c r="D10072" s="75" t="s">
        <v>48</v>
      </c>
      <c r="E10072" s="78"/>
      <c r="F10072" s="77">
        <f t="shared" si="6644"/>
        <v>0</v>
      </c>
      <c r="G10072" s="77">
        <f t="shared" si="6645"/>
        <v>0</v>
      </c>
      <c r="H10072" s="77">
        <f t="shared" si="6646"/>
        <v>0</v>
      </c>
      <c r="I10072" s="77">
        <f t="shared" si="6647"/>
        <v>0</v>
      </c>
      <c r="J10072" s="78"/>
      <c r="K10072" s="78"/>
      <c r="L10072" s="77"/>
      <c r="M10072" s="77"/>
      <c r="N10072" s="77"/>
      <c r="O10072" s="78"/>
      <c r="P10072" s="310"/>
    </row>
    <row r="10073" spans="1:16" s="3" customFormat="1" ht="15" hidden="1" customHeight="1">
      <c r="A10073" s="75"/>
      <c r="B10073" s="75"/>
      <c r="C10073" s="76"/>
      <c r="D10073" s="75" t="s">
        <v>49</v>
      </c>
      <c r="E10073" s="78"/>
      <c r="F10073" s="77">
        <f t="shared" si="6644"/>
        <v>0</v>
      </c>
      <c r="G10073" s="77">
        <f t="shared" si="6645"/>
        <v>0</v>
      </c>
      <c r="H10073" s="77">
        <f t="shared" si="6646"/>
        <v>0</v>
      </c>
      <c r="I10073" s="77">
        <f t="shared" si="6647"/>
        <v>0</v>
      </c>
      <c r="J10073" s="78"/>
      <c r="K10073" s="78"/>
      <c r="L10073" s="77"/>
      <c r="M10073" s="77"/>
      <c r="N10073" s="77"/>
      <c r="O10073" s="78"/>
      <c r="P10073" s="310"/>
    </row>
    <row r="10074" spans="1:16" s="3" customFormat="1" ht="15" hidden="1" customHeight="1">
      <c r="A10074" s="75"/>
      <c r="B10074" s="75"/>
      <c r="C10074" s="76"/>
      <c r="D10074" s="75" t="s">
        <v>50</v>
      </c>
      <c r="E10074" s="78"/>
      <c r="F10074" s="77">
        <f t="shared" si="6644"/>
        <v>0</v>
      </c>
      <c r="G10074" s="77">
        <f t="shared" si="6645"/>
        <v>0</v>
      </c>
      <c r="H10074" s="77">
        <f t="shared" si="6646"/>
        <v>0</v>
      </c>
      <c r="I10074" s="77">
        <f t="shared" si="6647"/>
        <v>0</v>
      </c>
      <c r="J10074" s="78"/>
      <c r="K10074" s="78"/>
      <c r="L10074" s="77"/>
      <c r="M10074" s="77"/>
      <c r="N10074" s="77"/>
      <c r="O10074" s="78"/>
      <c r="P10074" s="310"/>
    </row>
    <row r="10075" spans="1:16" s="3" customFormat="1" ht="15" hidden="1" customHeight="1">
      <c r="A10075" s="75"/>
      <c r="B10075" s="75"/>
      <c r="C10075" s="76"/>
      <c r="D10075" s="75" t="s">
        <v>51</v>
      </c>
      <c r="E10075" s="78"/>
      <c r="F10075" s="77">
        <f t="shared" si="6644"/>
        <v>0</v>
      </c>
      <c r="G10075" s="77">
        <f t="shared" si="6645"/>
        <v>0</v>
      </c>
      <c r="H10075" s="77">
        <f t="shared" si="6646"/>
        <v>0</v>
      </c>
      <c r="I10075" s="77">
        <f t="shared" si="6647"/>
        <v>0</v>
      </c>
      <c r="J10075" s="78"/>
      <c r="K10075" s="78"/>
      <c r="L10075" s="77"/>
      <c r="M10075" s="77"/>
      <c r="N10075" s="77"/>
      <c r="O10075" s="78"/>
      <c r="P10075" s="310"/>
    </row>
    <row r="10076" spans="1:16" s="3" customFormat="1" ht="15" hidden="1" customHeight="1">
      <c r="A10076" s="75"/>
      <c r="B10076" s="75"/>
      <c r="C10076" s="76"/>
      <c r="D10076" s="75" t="s">
        <v>52</v>
      </c>
      <c r="E10076" s="78"/>
      <c r="F10076" s="77">
        <f t="shared" si="6644"/>
        <v>0</v>
      </c>
      <c r="G10076" s="77">
        <f t="shared" si="6645"/>
        <v>0</v>
      </c>
      <c r="H10076" s="77">
        <f t="shared" si="6646"/>
        <v>0</v>
      </c>
      <c r="I10076" s="77">
        <f t="shared" si="6647"/>
        <v>0</v>
      </c>
      <c r="J10076" s="78"/>
      <c r="K10076" s="78"/>
      <c r="L10076" s="77"/>
      <c r="M10076" s="77"/>
      <c r="N10076" s="77"/>
      <c r="O10076" s="78"/>
      <c r="P10076" s="310"/>
    </row>
    <row r="10077" spans="1:16" s="3" customFormat="1" ht="15" hidden="1" customHeight="1">
      <c r="A10077" s="75"/>
      <c r="B10077" s="75"/>
      <c r="C10077" s="76"/>
      <c r="D10077" s="75" t="s">
        <v>53</v>
      </c>
      <c r="E10077" s="78"/>
      <c r="F10077" s="77">
        <f t="shared" si="6644"/>
        <v>0</v>
      </c>
      <c r="G10077" s="77">
        <f t="shared" si="6645"/>
        <v>0</v>
      </c>
      <c r="H10077" s="77">
        <f t="shared" si="6646"/>
        <v>0</v>
      </c>
      <c r="I10077" s="77">
        <f t="shared" si="6647"/>
        <v>0</v>
      </c>
      <c r="J10077" s="78"/>
      <c r="K10077" s="78"/>
      <c r="L10077" s="77"/>
      <c r="M10077" s="77"/>
      <c r="N10077" s="77"/>
      <c r="O10077" s="78"/>
      <c r="P10077" s="310"/>
    </row>
    <row r="10078" spans="1:16" s="3" customFormat="1" hidden="1">
      <c r="A10078" s="75"/>
      <c r="B10078" s="75"/>
      <c r="C10078" s="76"/>
      <c r="D10078" s="75" t="s">
        <v>54</v>
      </c>
      <c r="E10078" s="78"/>
      <c r="F10078" s="77">
        <f t="shared" si="6644"/>
        <v>0</v>
      </c>
      <c r="G10078" s="77">
        <f t="shared" si="6645"/>
        <v>0</v>
      </c>
      <c r="H10078" s="77">
        <f t="shared" si="6646"/>
        <v>0</v>
      </c>
      <c r="I10078" s="77">
        <f t="shared" si="6647"/>
        <v>0</v>
      </c>
      <c r="J10078" s="78"/>
      <c r="K10078" s="78"/>
      <c r="L10078" s="77"/>
      <c r="M10078" s="77"/>
      <c r="N10078" s="77"/>
      <c r="O10078" s="78"/>
      <c r="P10078" s="310"/>
    </row>
    <row r="10079" spans="1:16" s="72" customFormat="1" ht="14.25" hidden="1" customHeight="1">
      <c r="A10079" s="108"/>
      <c r="B10079" s="108"/>
      <c r="C10079" s="112">
        <v>6300</v>
      </c>
      <c r="D10079" s="108"/>
      <c r="E10079" s="74"/>
      <c r="F10079" s="1">
        <f t="shared" ref="F10079:O10079" si="6648">SUM(F10080:F10084)</f>
        <v>0</v>
      </c>
      <c r="G10079" s="1">
        <f t="shared" ref="G10079:H10079" si="6649">SUM(G10080:G10084)</f>
        <v>0</v>
      </c>
      <c r="H10079" s="1">
        <f t="shared" si="6649"/>
        <v>0</v>
      </c>
      <c r="I10079" s="1">
        <f t="shared" si="6648"/>
        <v>0</v>
      </c>
      <c r="J10079" s="1">
        <f t="shared" si="6648"/>
        <v>0</v>
      </c>
      <c r="K10079" s="1">
        <f t="shared" ref="K10079:L10079" si="6650">SUM(K10080:K10084)</f>
        <v>0</v>
      </c>
      <c r="L10079" s="1">
        <f t="shared" si="6650"/>
        <v>0</v>
      </c>
      <c r="M10079" s="1">
        <f t="shared" si="6648"/>
        <v>0</v>
      </c>
      <c r="N10079" s="1">
        <f t="shared" si="6648"/>
        <v>0</v>
      </c>
      <c r="O10079" s="1">
        <f t="shared" si="6648"/>
        <v>0</v>
      </c>
      <c r="P10079" s="309"/>
    </row>
    <row r="10080" spans="1:16" s="3" customFormat="1" ht="15" hidden="1" customHeight="1">
      <c r="A10080" s="75"/>
      <c r="B10080" s="75"/>
      <c r="C10080" s="76"/>
      <c r="D10080" s="75" t="s">
        <v>55</v>
      </c>
      <c r="E10080" s="78"/>
      <c r="F10080" s="77">
        <f t="shared" ref="F10080:F10084" si="6651">I10080+O10080</f>
        <v>0</v>
      </c>
      <c r="G10080" s="77">
        <f>J10080+P10080</f>
        <v>0</v>
      </c>
      <c r="H10080" s="77">
        <f>M10080+Q10080</f>
        <v>0</v>
      </c>
      <c r="I10080" s="77">
        <f>SUM(J10080:N10080)</f>
        <v>0</v>
      </c>
      <c r="J10080" s="78"/>
      <c r="K10080" s="78"/>
      <c r="L10080" s="77"/>
      <c r="M10080" s="77"/>
      <c r="N10080" s="77"/>
      <c r="O10080" s="78"/>
      <c r="P10080" s="310"/>
    </row>
    <row r="10081" spans="1:16" s="3" customFormat="1" ht="15" hidden="1" customHeight="1">
      <c r="A10081" s="75"/>
      <c r="B10081" s="75"/>
      <c r="C10081" s="76"/>
      <c r="D10081" s="75" t="s">
        <v>56</v>
      </c>
      <c r="E10081" s="78"/>
      <c r="F10081" s="77">
        <f t="shared" si="6651"/>
        <v>0</v>
      </c>
      <c r="G10081" s="77">
        <f>J10081+P10081</f>
        <v>0</v>
      </c>
      <c r="H10081" s="77">
        <f>M10081+Q10081</f>
        <v>0</v>
      </c>
      <c r="I10081" s="77">
        <f>SUM(J10081:N10081)</f>
        <v>0</v>
      </c>
      <c r="J10081" s="78"/>
      <c r="K10081" s="78"/>
      <c r="L10081" s="77"/>
      <c r="M10081" s="77"/>
      <c r="N10081" s="77"/>
      <c r="O10081" s="78"/>
      <c r="P10081" s="310"/>
    </row>
    <row r="10082" spans="1:16" s="3" customFormat="1" ht="15" hidden="1" customHeight="1">
      <c r="A10082" s="75"/>
      <c r="B10082" s="75"/>
      <c r="C10082" s="76"/>
      <c r="D10082" s="75" t="s">
        <v>57</v>
      </c>
      <c r="E10082" s="78"/>
      <c r="F10082" s="77">
        <f t="shared" si="6651"/>
        <v>0</v>
      </c>
      <c r="G10082" s="77">
        <f>J10082+P10082</f>
        <v>0</v>
      </c>
      <c r="H10082" s="77">
        <f>M10082+Q10082</f>
        <v>0</v>
      </c>
      <c r="I10082" s="77">
        <f>SUM(J10082:N10082)</f>
        <v>0</v>
      </c>
      <c r="J10082" s="78"/>
      <c r="K10082" s="78"/>
      <c r="L10082" s="77"/>
      <c r="M10082" s="77"/>
      <c r="N10082" s="77"/>
      <c r="O10082" s="78"/>
      <c r="P10082" s="310"/>
    </row>
    <row r="10083" spans="1:16" s="3" customFormat="1" ht="15" hidden="1" customHeight="1">
      <c r="A10083" s="75"/>
      <c r="B10083" s="75"/>
      <c r="C10083" s="76"/>
      <c r="D10083" s="75" t="s">
        <v>58</v>
      </c>
      <c r="E10083" s="78"/>
      <c r="F10083" s="77">
        <f t="shared" si="6651"/>
        <v>0</v>
      </c>
      <c r="G10083" s="77">
        <f>J10083+P10083</f>
        <v>0</v>
      </c>
      <c r="H10083" s="77">
        <f>M10083+Q10083</f>
        <v>0</v>
      </c>
      <c r="I10083" s="77">
        <f>SUM(J10083:N10083)</f>
        <v>0</v>
      </c>
      <c r="J10083" s="78"/>
      <c r="K10083" s="78"/>
      <c r="L10083" s="77"/>
      <c r="M10083" s="77"/>
      <c r="N10083" s="77"/>
      <c r="O10083" s="78"/>
      <c r="P10083" s="310"/>
    </row>
    <row r="10084" spans="1:16" s="3" customFormat="1" ht="15" hidden="1" customHeight="1">
      <c r="A10084" s="123"/>
      <c r="B10084" s="123"/>
      <c r="C10084" s="129"/>
      <c r="D10084" s="123" t="s">
        <v>59</v>
      </c>
      <c r="E10084" s="92"/>
      <c r="F10084" s="91">
        <f t="shared" si="6651"/>
        <v>0</v>
      </c>
      <c r="G10084" s="91">
        <f>J10084+P10084</f>
        <v>0</v>
      </c>
      <c r="H10084" s="91">
        <f>M10084+Q10084</f>
        <v>0</v>
      </c>
      <c r="I10084" s="91">
        <f>SUM(J10084:N10084)</f>
        <v>0</v>
      </c>
      <c r="J10084" s="92"/>
      <c r="K10084" s="92"/>
      <c r="L10084" s="91"/>
      <c r="M10084" s="91"/>
      <c r="N10084" s="91"/>
      <c r="O10084" s="92"/>
      <c r="P10084" s="310"/>
    </row>
    <row r="10085" spans="1:16" s="72" customFormat="1" hidden="1">
      <c r="A10085" s="278"/>
      <c r="B10085" s="278"/>
      <c r="C10085" s="285">
        <v>6350</v>
      </c>
      <c r="D10085" s="278"/>
      <c r="E10085" s="277"/>
      <c r="F10085" s="286">
        <f t="shared" ref="F10085:O10085" si="6652">SUM(F10086:F10087)</f>
        <v>0</v>
      </c>
      <c r="G10085" s="286">
        <f t="shared" ref="G10085:H10085" si="6653">SUM(G10086:G10087)</f>
        <v>0</v>
      </c>
      <c r="H10085" s="286">
        <f t="shared" si="6653"/>
        <v>0</v>
      </c>
      <c r="I10085" s="286">
        <f t="shared" si="6652"/>
        <v>0</v>
      </c>
      <c r="J10085" s="286">
        <f t="shared" si="6652"/>
        <v>0</v>
      </c>
      <c r="K10085" s="286">
        <f t="shared" ref="K10085:L10085" si="6654">SUM(K10086:K10087)</f>
        <v>0</v>
      </c>
      <c r="L10085" s="286">
        <f t="shared" si="6654"/>
        <v>0</v>
      </c>
      <c r="M10085" s="286">
        <f t="shared" si="6652"/>
        <v>0</v>
      </c>
      <c r="N10085" s="286">
        <f t="shared" si="6652"/>
        <v>0</v>
      </c>
      <c r="O10085" s="286">
        <f t="shared" si="6652"/>
        <v>0</v>
      </c>
      <c r="P10085" s="309"/>
    </row>
    <row r="10086" spans="1:16" s="3" customFormat="1" hidden="1">
      <c r="A10086" s="272"/>
      <c r="B10086" s="272"/>
      <c r="C10086" s="273"/>
      <c r="D10086" s="272" t="s">
        <v>60</v>
      </c>
      <c r="E10086" s="275"/>
      <c r="F10086" s="274"/>
      <c r="G10086" s="274"/>
      <c r="H10086" s="274">
        <f>F10086-G10086</f>
        <v>0</v>
      </c>
      <c r="I10086" s="274">
        <f>K10086</f>
        <v>0</v>
      </c>
      <c r="J10086" s="275"/>
      <c r="K10086" s="275"/>
      <c r="L10086" s="274"/>
      <c r="M10086" s="274"/>
      <c r="N10086" s="274"/>
      <c r="O10086" s="275"/>
      <c r="P10086" s="310"/>
    </row>
    <row r="10087" spans="1:16" s="3" customFormat="1" ht="15" hidden="1" customHeight="1">
      <c r="A10087" s="124"/>
      <c r="B10087" s="124"/>
      <c r="C10087" s="125"/>
      <c r="D10087" s="124" t="s">
        <v>61</v>
      </c>
      <c r="E10087" s="128"/>
      <c r="F10087" s="127">
        <f>I10087+O10087</f>
        <v>0</v>
      </c>
      <c r="G10087" s="127">
        <f>J10087+P10087</f>
        <v>0</v>
      </c>
      <c r="H10087" s="127">
        <f>M10087+Q10087</f>
        <v>0</v>
      </c>
      <c r="I10087" s="127">
        <f>SUM(J10087:N10087)</f>
        <v>0</v>
      </c>
      <c r="J10087" s="128"/>
      <c r="K10087" s="128"/>
      <c r="L10087" s="127"/>
      <c r="M10087" s="127"/>
      <c r="N10087" s="127"/>
      <c r="O10087" s="128"/>
      <c r="P10087" s="310"/>
    </row>
    <row r="10088" spans="1:16" s="4" customFormat="1">
      <c r="A10088" s="345"/>
      <c r="B10088" s="345"/>
      <c r="C10088" s="350">
        <v>6400</v>
      </c>
      <c r="D10088" s="345"/>
      <c r="E10088" s="353"/>
      <c r="F10088" s="352">
        <f t="shared" ref="F10088:O10088" si="6655">SUM(F10089:F10095)</f>
        <v>937217799</v>
      </c>
      <c r="G10088" s="352">
        <f t="shared" ref="G10088:H10088" si="6656">SUM(G10089:G10095)</f>
        <v>937217799</v>
      </c>
      <c r="H10088" s="352">
        <f t="shared" si="6656"/>
        <v>0</v>
      </c>
      <c r="I10088" s="352">
        <f t="shared" si="6655"/>
        <v>937217799</v>
      </c>
      <c r="J10088" s="352">
        <f t="shared" si="6655"/>
        <v>937217799</v>
      </c>
      <c r="K10088" s="352">
        <f t="shared" ref="K10088:L10088" si="6657">SUM(K10089:K10095)</f>
        <v>937217799</v>
      </c>
      <c r="L10088" s="352">
        <f t="shared" si="6657"/>
        <v>0</v>
      </c>
      <c r="M10088" s="352">
        <f t="shared" si="6655"/>
        <v>0</v>
      </c>
      <c r="N10088" s="352">
        <f t="shared" si="6655"/>
        <v>0</v>
      </c>
      <c r="O10088" s="352">
        <f t="shared" si="6655"/>
        <v>0</v>
      </c>
      <c r="P10088" s="310"/>
    </row>
    <row r="10089" spans="1:16" s="3" customFormat="1" ht="15" hidden="1" customHeight="1">
      <c r="A10089" s="80"/>
      <c r="B10089" s="80"/>
      <c r="C10089" s="81"/>
      <c r="D10089" s="80" t="s">
        <v>62</v>
      </c>
      <c r="E10089" s="83"/>
      <c r="F10089" s="83">
        <f t="shared" ref="F10089:F10094" si="6658">I10089+O10089</f>
        <v>0</v>
      </c>
      <c r="G10089" s="83">
        <f t="shared" ref="G10089:G10095" si="6659">J10089+P10089</f>
        <v>0</v>
      </c>
      <c r="H10089" s="83">
        <f t="shared" ref="H10089:H10094" si="6660">M10089+Q10089</f>
        <v>0</v>
      </c>
      <c r="I10089" s="83">
        <f t="shared" ref="I10089:I10094" si="6661">SUM(J10089:N10089)</f>
        <v>0</v>
      </c>
      <c r="J10089" s="84"/>
      <c r="K10089" s="84"/>
      <c r="L10089" s="83"/>
      <c r="M10089" s="83"/>
      <c r="N10089" s="83"/>
      <c r="O10089" s="84"/>
      <c r="P10089" s="310"/>
    </row>
    <row r="10090" spans="1:16" s="3" customFormat="1" ht="15" hidden="1" customHeight="1">
      <c r="A10090" s="75"/>
      <c r="B10090" s="75"/>
      <c r="C10090" s="76"/>
      <c r="D10090" s="75" t="s">
        <v>63</v>
      </c>
      <c r="E10090" s="78"/>
      <c r="F10090" s="77">
        <f t="shared" si="6658"/>
        <v>0</v>
      </c>
      <c r="G10090" s="77">
        <f t="shared" si="6659"/>
        <v>0</v>
      </c>
      <c r="H10090" s="77">
        <f t="shared" si="6660"/>
        <v>0</v>
      </c>
      <c r="I10090" s="77">
        <f t="shared" si="6661"/>
        <v>0</v>
      </c>
      <c r="J10090" s="78"/>
      <c r="K10090" s="78"/>
      <c r="L10090" s="77"/>
      <c r="M10090" s="77"/>
      <c r="N10090" s="77"/>
      <c r="O10090" s="78"/>
      <c r="P10090" s="310"/>
    </row>
    <row r="10091" spans="1:16" s="3" customFormat="1" ht="15" hidden="1" customHeight="1">
      <c r="A10091" s="75"/>
      <c r="B10091" s="75"/>
      <c r="C10091" s="76"/>
      <c r="D10091" s="75" t="s">
        <v>64</v>
      </c>
      <c r="E10091" s="78"/>
      <c r="F10091" s="77">
        <f t="shared" si="6658"/>
        <v>0</v>
      </c>
      <c r="G10091" s="77">
        <f t="shared" si="6659"/>
        <v>0</v>
      </c>
      <c r="H10091" s="77">
        <f t="shared" si="6660"/>
        <v>0</v>
      </c>
      <c r="I10091" s="77">
        <f t="shared" si="6661"/>
        <v>0</v>
      </c>
      <c r="J10091" s="78"/>
      <c r="K10091" s="78"/>
      <c r="L10091" s="77"/>
      <c r="M10091" s="77"/>
      <c r="N10091" s="77"/>
      <c r="O10091" s="78"/>
      <c r="P10091" s="310"/>
    </row>
    <row r="10092" spans="1:16" s="3" customFormat="1" ht="15" hidden="1" customHeight="1">
      <c r="A10092" s="75"/>
      <c r="B10092" s="75"/>
      <c r="C10092" s="76"/>
      <c r="D10092" s="75" t="s">
        <v>65</v>
      </c>
      <c r="E10092" s="78"/>
      <c r="F10092" s="77">
        <f t="shared" si="6658"/>
        <v>0</v>
      </c>
      <c r="G10092" s="77">
        <f t="shared" si="6659"/>
        <v>0</v>
      </c>
      <c r="H10092" s="77">
        <f t="shared" si="6660"/>
        <v>0</v>
      </c>
      <c r="I10092" s="77">
        <f t="shared" si="6661"/>
        <v>0</v>
      </c>
      <c r="J10092" s="78"/>
      <c r="K10092" s="78"/>
      <c r="L10092" s="77"/>
      <c r="M10092" s="77"/>
      <c r="N10092" s="77"/>
      <c r="O10092" s="78"/>
      <c r="P10092" s="310"/>
    </row>
    <row r="10093" spans="1:16" s="3" customFormat="1" ht="15" hidden="1" customHeight="1">
      <c r="A10093" s="75"/>
      <c r="B10093" s="75"/>
      <c r="C10093" s="76"/>
      <c r="D10093" s="75" t="s">
        <v>66</v>
      </c>
      <c r="E10093" s="78"/>
      <c r="F10093" s="77">
        <f t="shared" si="6658"/>
        <v>0</v>
      </c>
      <c r="G10093" s="77">
        <f t="shared" si="6659"/>
        <v>0</v>
      </c>
      <c r="H10093" s="77">
        <f t="shared" si="6660"/>
        <v>0</v>
      </c>
      <c r="I10093" s="77">
        <f t="shared" si="6661"/>
        <v>0</v>
      </c>
      <c r="J10093" s="78"/>
      <c r="K10093" s="78"/>
      <c r="L10093" s="77"/>
      <c r="M10093" s="77"/>
      <c r="N10093" s="77"/>
      <c r="O10093" s="78"/>
      <c r="P10093" s="310"/>
    </row>
    <row r="10094" spans="1:16" s="3" customFormat="1" ht="15" hidden="1" customHeight="1">
      <c r="A10094" s="123"/>
      <c r="B10094" s="123"/>
      <c r="C10094" s="129"/>
      <c r="D10094" s="123" t="s">
        <v>67</v>
      </c>
      <c r="E10094" s="92"/>
      <c r="F10094" s="91">
        <f t="shared" si="6658"/>
        <v>0</v>
      </c>
      <c r="G10094" s="91">
        <f t="shared" si="6659"/>
        <v>0</v>
      </c>
      <c r="H10094" s="91">
        <f t="shared" si="6660"/>
        <v>0</v>
      </c>
      <c r="I10094" s="91">
        <f t="shared" si="6661"/>
        <v>0</v>
      </c>
      <c r="J10094" s="92"/>
      <c r="K10094" s="92"/>
      <c r="L10094" s="91"/>
      <c r="M10094" s="91"/>
      <c r="N10094" s="91"/>
      <c r="O10094" s="92"/>
      <c r="P10094" s="310"/>
    </row>
    <row r="10095" spans="1:16" s="3" customFormat="1">
      <c r="A10095" s="355"/>
      <c r="B10095" s="355"/>
      <c r="C10095" s="356"/>
      <c r="D10095" s="355" t="s">
        <v>68</v>
      </c>
      <c r="E10095" s="357"/>
      <c r="F10095" s="354">
        <f>I10095+O10095</f>
        <v>937217799</v>
      </c>
      <c r="G10095" s="354">
        <f t="shared" si="6659"/>
        <v>937217799</v>
      </c>
      <c r="H10095" s="354">
        <f>F10095-G10095</f>
        <v>0</v>
      </c>
      <c r="I10095" s="354">
        <f>K10095</f>
        <v>937217799</v>
      </c>
      <c r="J10095" s="357">
        <v>937217799</v>
      </c>
      <c r="K10095" s="357">
        <f>J10095</f>
        <v>937217799</v>
      </c>
      <c r="L10095" s="354"/>
      <c r="M10095" s="354"/>
      <c r="N10095" s="354"/>
      <c r="O10095" s="357"/>
      <c r="P10095" s="310"/>
    </row>
    <row r="10096" spans="1:16" s="4" customFormat="1">
      <c r="A10096" s="345"/>
      <c r="B10096" s="345"/>
      <c r="C10096" s="350">
        <v>6500</v>
      </c>
      <c r="D10096" s="345"/>
      <c r="E10096" s="351"/>
      <c r="F10096" s="353">
        <f t="shared" ref="F10096:O10096" si="6662">SUM(F10097:F10102)</f>
        <v>15037154</v>
      </c>
      <c r="G10096" s="353">
        <f t="shared" ref="G10096:H10096" si="6663">SUM(G10097:G10102)</f>
        <v>15037154</v>
      </c>
      <c r="H10096" s="353">
        <f t="shared" si="6663"/>
        <v>0</v>
      </c>
      <c r="I10096" s="353">
        <f t="shared" si="6662"/>
        <v>15037154</v>
      </c>
      <c r="J10096" s="353">
        <f t="shared" si="6662"/>
        <v>15037154</v>
      </c>
      <c r="K10096" s="353">
        <f t="shared" ref="K10096:L10096" si="6664">SUM(K10097:K10102)</f>
        <v>15037154</v>
      </c>
      <c r="L10096" s="353">
        <f t="shared" si="6664"/>
        <v>0</v>
      </c>
      <c r="M10096" s="353">
        <f t="shared" si="6662"/>
        <v>0</v>
      </c>
      <c r="N10096" s="353">
        <f t="shared" si="6662"/>
        <v>0</v>
      </c>
      <c r="O10096" s="353">
        <f t="shared" si="6662"/>
        <v>0</v>
      </c>
      <c r="P10096" s="310"/>
    </row>
    <row r="10097" spans="1:16" s="6" customFormat="1" hidden="1">
      <c r="A10097" s="240"/>
      <c r="B10097" s="240"/>
      <c r="C10097" s="241"/>
      <c r="D10097" s="240" t="s">
        <v>69</v>
      </c>
      <c r="E10097" s="243"/>
      <c r="F10097" s="238">
        <f>J10097</f>
        <v>0</v>
      </c>
      <c r="G10097" s="238">
        <f>K10097</f>
        <v>0</v>
      </c>
      <c r="H10097" s="238">
        <f>F10097-G10097</f>
        <v>0</v>
      </c>
      <c r="I10097" s="238">
        <f>K10097</f>
        <v>0</v>
      </c>
      <c r="J10097" s="243"/>
      <c r="K10097" s="243"/>
      <c r="L10097" s="238"/>
      <c r="M10097" s="238"/>
      <c r="N10097" s="238"/>
      <c r="O10097" s="243"/>
      <c r="P10097" s="309"/>
    </row>
    <row r="10098" spans="1:16" s="6" customFormat="1" ht="15" hidden="1" customHeight="1">
      <c r="A10098" s="124"/>
      <c r="B10098" s="124"/>
      <c r="C10098" s="125"/>
      <c r="D10098" s="124" t="s">
        <v>70</v>
      </c>
      <c r="E10098" s="132"/>
      <c r="F10098" s="127">
        <f>I10098+O10098</f>
        <v>0</v>
      </c>
      <c r="G10098" s="127">
        <f>J10098+P10098</f>
        <v>0</v>
      </c>
      <c r="H10098" s="127">
        <f>M10098+Q10098</f>
        <v>0</v>
      </c>
      <c r="I10098" s="127">
        <f t="shared" ref="I10098:I10102" si="6665">SUM(J10098:N10098)</f>
        <v>0</v>
      </c>
      <c r="J10098" s="128"/>
      <c r="K10098" s="128"/>
      <c r="L10098" s="127"/>
      <c r="M10098" s="127"/>
      <c r="N10098" s="127"/>
      <c r="O10098" s="128"/>
      <c r="P10098" s="309"/>
    </row>
    <row r="10099" spans="1:16" s="3" customFormat="1">
      <c r="A10099" s="355"/>
      <c r="B10099" s="355"/>
      <c r="C10099" s="356"/>
      <c r="D10099" s="355" t="s">
        <v>71</v>
      </c>
      <c r="E10099" s="351"/>
      <c r="F10099" s="354">
        <f>I10099+O10099</f>
        <v>15037154</v>
      </c>
      <c r="G10099" s="354">
        <f>J10099+P10099</f>
        <v>15037154</v>
      </c>
      <c r="H10099" s="354">
        <f>F10099-G10099</f>
        <v>0</v>
      </c>
      <c r="I10099" s="354">
        <f>K10099</f>
        <v>15037154</v>
      </c>
      <c r="J10099" s="357">
        <v>15037154</v>
      </c>
      <c r="K10099" s="357">
        <f>J10099</f>
        <v>15037154</v>
      </c>
      <c r="L10099" s="354"/>
      <c r="M10099" s="354"/>
      <c r="N10099" s="354"/>
      <c r="O10099" s="357"/>
      <c r="P10099" s="310"/>
    </row>
    <row r="10100" spans="1:16" s="3" customFormat="1" ht="15" hidden="1" customHeight="1">
      <c r="A10100" s="80"/>
      <c r="B10100" s="80"/>
      <c r="C10100" s="81"/>
      <c r="D10100" s="80" t="s">
        <v>72</v>
      </c>
      <c r="E10100" s="84"/>
      <c r="F10100" s="83">
        <f t="shared" ref="F10100:F10102" si="6666">I10100+O10100</f>
        <v>0</v>
      </c>
      <c r="G10100" s="83">
        <f>J10100+P10100</f>
        <v>0</v>
      </c>
      <c r="H10100" s="83">
        <f>M10100+Q10100</f>
        <v>0</v>
      </c>
      <c r="I10100" s="83">
        <f t="shared" si="6665"/>
        <v>0</v>
      </c>
      <c r="J10100" s="84"/>
      <c r="K10100" s="84"/>
      <c r="L10100" s="83"/>
      <c r="M10100" s="83"/>
      <c r="N10100" s="83"/>
      <c r="O10100" s="84"/>
      <c r="P10100" s="310"/>
    </row>
    <row r="10101" spans="1:16" s="3" customFormat="1" ht="15" hidden="1" customHeight="1">
      <c r="A10101" s="75"/>
      <c r="B10101" s="75"/>
      <c r="C10101" s="76"/>
      <c r="D10101" s="75" t="s">
        <v>73</v>
      </c>
      <c r="E10101" s="78"/>
      <c r="F10101" s="77">
        <f t="shared" si="6666"/>
        <v>0</v>
      </c>
      <c r="G10101" s="77">
        <f>J10101+P10101</f>
        <v>0</v>
      </c>
      <c r="H10101" s="77">
        <f>M10101+Q10101</f>
        <v>0</v>
      </c>
      <c r="I10101" s="77">
        <f t="shared" si="6665"/>
        <v>0</v>
      </c>
      <c r="J10101" s="78"/>
      <c r="K10101" s="78"/>
      <c r="L10101" s="77"/>
      <c r="M10101" s="77"/>
      <c r="N10101" s="77"/>
      <c r="O10101" s="78"/>
      <c r="P10101" s="310"/>
    </row>
    <row r="10102" spans="1:16" s="3" customFormat="1" ht="15" hidden="1" customHeight="1">
      <c r="A10102" s="123"/>
      <c r="B10102" s="123"/>
      <c r="C10102" s="129"/>
      <c r="D10102" s="123" t="s">
        <v>74</v>
      </c>
      <c r="E10102" s="92"/>
      <c r="F10102" s="91">
        <f t="shared" si="6666"/>
        <v>0</v>
      </c>
      <c r="G10102" s="91">
        <f>J10102+P10102</f>
        <v>0</v>
      </c>
      <c r="H10102" s="91">
        <f>M10102+Q10102</f>
        <v>0</v>
      </c>
      <c r="I10102" s="91">
        <f t="shared" si="6665"/>
        <v>0</v>
      </c>
      <c r="J10102" s="92"/>
      <c r="K10102" s="92"/>
      <c r="L10102" s="91"/>
      <c r="M10102" s="91"/>
      <c r="N10102" s="91"/>
      <c r="O10102" s="92"/>
      <c r="P10102" s="310"/>
    </row>
    <row r="10103" spans="1:16" s="72" customFormat="1" hidden="1">
      <c r="A10103" s="68"/>
      <c r="B10103" s="68"/>
      <c r="C10103" s="270">
        <v>6550</v>
      </c>
      <c r="D10103" s="68"/>
      <c r="E10103" s="268"/>
      <c r="F10103" s="276">
        <f t="shared" ref="F10103:O10103" si="6667">SUM(F10104:F10107)</f>
        <v>0</v>
      </c>
      <c r="G10103" s="276">
        <f t="shared" ref="G10103:H10103" si="6668">SUM(G10104:G10107)</f>
        <v>0</v>
      </c>
      <c r="H10103" s="276">
        <f t="shared" si="6668"/>
        <v>0</v>
      </c>
      <c r="I10103" s="276">
        <f t="shared" si="6667"/>
        <v>0</v>
      </c>
      <c r="J10103" s="276">
        <f t="shared" si="6667"/>
        <v>0</v>
      </c>
      <c r="K10103" s="276">
        <f t="shared" ref="K10103:L10103" si="6669">SUM(K10104:K10107)</f>
        <v>0</v>
      </c>
      <c r="L10103" s="276">
        <f t="shared" si="6669"/>
        <v>0</v>
      </c>
      <c r="M10103" s="276">
        <f t="shared" si="6667"/>
        <v>0</v>
      </c>
      <c r="N10103" s="276">
        <f t="shared" si="6667"/>
        <v>0</v>
      </c>
      <c r="O10103" s="276">
        <f t="shared" si="6667"/>
        <v>0</v>
      </c>
      <c r="P10103" s="309"/>
    </row>
    <row r="10104" spans="1:16" s="6" customFormat="1" hidden="1">
      <c r="A10104" s="272"/>
      <c r="B10104" s="272"/>
      <c r="C10104" s="273"/>
      <c r="D10104" s="272" t="s">
        <v>75</v>
      </c>
      <c r="E10104" s="268"/>
      <c r="F10104" s="274">
        <f t="shared" ref="F10104:F10107" si="6670">I10104+O10104</f>
        <v>0</v>
      </c>
      <c r="G10104" s="274">
        <f>J10104+P10104</f>
        <v>0</v>
      </c>
      <c r="H10104" s="274">
        <f>M10104+Q10104</f>
        <v>0</v>
      </c>
      <c r="I10104" s="274">
        <f>SUM(J10104:N10104)</f>
        <v>0</v>
      </c>
      <c r="J10104" s="275"/>
      <c r="K10104" s="275"/>
      <c r="L10104" s="274"/>
      <c r="M10104" s="274"/>
      <c r="N10104" s="274"/>
      <c r="O10104" s="275"/>
      <c r="P10104" s="309"/>
    </row>
    <row r="10105" spans="1:16" s="6" customFormat="1" hidden="1">
      <c r="A10105" s="272"/>
      <c r="B10105" s="272"/>
      <c r="C10105" s="273"/>
      <c r="D10105" s="272" t="s">
        <v>76</v>
      </c>
      <c r="E10105" s="268"/>
      <c r="F10105" s="274">
        <f t="shared" si="6670"/>
        <v>0</v>
      </c>
      <c r="G10105" s="274">
        <f>J10105+P10105</f>
        <v>0</v>
      </c>
      <c r="H10105" s="274">
        <f>M10105+Q10105</f>
        <v>0</v>
      </c>
      <c r="I10105" s="274">
        <f>SUM(J10105:N10105)</f>
        <v>0</v>
      </c>
      <c r="J10105" s="275"/>
      <c r="K10105" s="275"/>
      <c r="L10105" s="274"/>
      <c r="M10105" s="274"/>
      <c r="N10105" s="274"/>
      <c r="O10105" s="275"/>
      <c r="P10105" s="309"/>
    </row>
    <row r="10106" spans="1:16" s="3" customFormat="1" ht="15" hidden="1" customHeight="1">
      <c r="A10106" s="124"/>
      <c r="B10106" s="124"/>
      <c r="C10106" s="125"/>
      <c r="D10106" s="124" t="s">
        <v>77</v>
      </c>
      <c r="E10106" s="128"/>
      <c r="F10106" s="127">
        <f t="shared" si="6670"/>
        <v>0</v>
      </c>
      <c r="G10106" s="127">
        <f>J10106+P10106</f>
        <v>0</v>
      </c>
      <c r="H10106" s="127">
        <f>M10106+Q10106</f>
        <v>0</v>
      </c>
      <c r="I10106" s="127">
        <f>SUM(J10106:N10106)</f>
        <v>0</v>
      </c>
      <c r="J10106" s="128"/>
      <c r="K10106" s="128"/>
      <c r="L10106" s="127"/>
      <c r="M10106" s="127"/>
      <c r="N10106" s="127"/>
      <c r="O10106" s="128"/>
      <c r="P10106" s="310"/>
    </row>
    <row r="10107" spans="1:16" s="6" customFormat="1" hidden="1">
      <c r="A10107" s="379"/>
      <c r="B10107" s="379"/>
      <c r="C10107" s="380"/>
      <c r="D10107" s="379" t="s">
        <v>78</v>
      </c>
      <c r="E10107" s="381"/>
      <c r="F10107" s="382">
        <f t="shared" si="6670"/>
        <v>0</v>
      </c>
      <c r="G10107" s="382">
        <f>J10107+P10107</f>
        <v>0</v>
      </c>
      <c r="H10107" s="382">
        <f>M10107+Q10107</f>
        <v>0</v>
      </c>
      <c r="I10107" s="382">
        <f>SUM(J10107:N10107)</f>
        <v>0</v>
      </c>
      <c r="J10107" s="383"/>
      <c r="K10107" s="383"/>
      <c r="L10107" s="382"/>
      <c r="M10107" s="382"/>
      <c r="N10107" s="382"/>
      <c r="O10107" s="383"/>
      <c r="P10107" s="309"/>
    </row>
    <row r="10108" spans="1:16" s="4" customFormat="1">
      <c r="A10108" s="345"/>
      <c r="B10108" s="345"/>
      <c r="C10108" s="350">
        <v>6600</v>
      </c>
      <c r="D10108" s="345"/>
      <c r="E10108" s="351"/>
      <c r="F10108" s="353">
        <f t="shared" ref="F10108:O10108" si="6671">SUM(F10109:F10125)</f>
        <v>10000000</v>
      </c>
      <c r="G10108" s="353">
        <f t="shared" ref="G10108:H10108" si="6672">SUM(G10109:G10125)</f>
        <v>10000000</v>
      </c>
      <c r="H10108" s="353">
        <f t="shared" si="6672"/>
        <v>0</v>
      </c>
      <c r="I10108" s="353">
        <f t="shared" si="6671"/>
        <v>10000000</v>
      </c>
      <c r="J10108" s="353">
        <f t="shared" si="6671"/>
        <v>10000000</v>
      </c>
      <c r="K10108" s="353">
        <f t="shared" ref="K10108:L10108" si="6673">SUM(K10109:K10125)</f>
        <v>10000000</v>
      </c>
      <c r="L10108" s="353">
        <f t="shared" si="6673"/>
        <v>0</v>
      </c>
      <c r="M10108" s="353">
        <f t="shared" si="6671"/>
        <v>0</v>
      </c>
      <c r="N10108" s="353">
        <f t="shared" si="6671"/>
        <v>0</v>
      </c>
      <c r="O10108" s="353">
        <f t="shared" si="6671"/>
        <v>0</v>
      </c>
      <c r="P10108" s="310"/>
    </row>
    <row r="10109" spans="1:16" s="3" customFormat="1" hidden="1">
      <c r="A10109" s="80"/>
      <c r="B10109" s="80"/>
      <c r="C10109" s="81"/>
      <c r="D10109" s="80" t="s">
        <v>79</v>
      </c>
      <c r="E10109" s="82"/>
      <c r="F10109" s="83">
        <f t="shared" ref="F10109:F10113" si="6674">I10109+O10109</f>
        <v>0</v>
      </c>
      <c r="G10109" s="83">
        <f t="shared" ref="G10109:G10125" si="6675">J10109+P10109</f>
        <v>0</v>
      </c>
      <c r="H10109" s="83">
        <f>M10109+Q10109</f>
        <v>0</v>
      </c>
      <c r="I10109" s="83">
        <f t="shared" ref="I10109:I10125" si="6676">SUM(J10109:N10109)</f>
        <v>0</v>
      </c>
      <c r="J10109" s="84"/>
      <c r="K10109" s="84"/>
      <c r="L10109" s="83"/>
      <c r="M10109" s="83"/>
      <c r="N10109" s="83"/>
      <c r="O10109" s="84"/>
      <c r="P10109" s="310"/>
    </row>
    <row r="10110" spans="1:16" s="3" customFormat="1" ht="15" hidden="1" customHeight="1">
      <c r="A10110" s="123"/>
      <c r="B10110" s="123"/>
      <c r="C10110" s="129"/>
      <c r="D10110" s="123" t="s">
        <v>80</v>
      </c>
      <c r="E10110" s="92"/>
      <c r="F10110" s="91">
        <f t="shared" si="6674"/>
        <v>0</v>
      </c>
      <c r="G10110" s="91">
        <f t="shared" si="6675"/>
        <v>0</v>
      </c>
      <c r="H10110" s="91">
        <f>M10110+Q10110</f>
        <v>0</v>
      </c>
      <c r="I10110" s="91">
        <f t="shared" si="6676"/>
        <v>0</v>
      </c>
      <c r="J10110" s="92"/>
      <c r="K10110" s="92"/>
      <c r="L10110" s="91"/>
      <c r="M10110" s="91"/>
      <c r="N10110" s="91"/>
      <c r="O10110" s="92"/>
      <c r="P10110" s="310"/>
    </row>
    <row r="10111" spans="1:16" s="6" customFormat="1" hidden="1">
      <c r="A10111" s="272"/>
      <c r="B10111" s="272"/>
      <c r="C10111" s="273"/>
      <c r="D10111" s="272" t="s">
        <v>81</v>
      </c>
      <c r="E10111" s="268"/>
      <c r="F10111" s="274">
        <f t="shared" si="6674"/>
        <v>0</v>
      </c>
      <c r="G10111" s="274">
        <f t="shared" si="6675"/>
        <v>0</v>
      </c>
      <c r="H10111" s="274">
        <f>M10111+Q10111</f>
        <v>0</v>
      </c>
      <c r="I10111" s="274">
        <f t="shared" si="6676"/>
        <v>0</v>
      </c>
      <c r="J10111" s="275"/>
      <c r="K10111" s="275"/>
      <c r="L10111" s="274"/>
      <c r="M10111" s="274"/>
      <c r="N10111" s="274"/>
      <c r="O10111" s="275"/>
      <c r="P10111" s="309"/>
    </row>
    <row r="10112" spans="1:16" s="3" customFormat="1" ht="15" hidden="1" customHeight="1">
      <c r="A10112" s="80"/>
      <c r="B10112" s="80"/>
      <c r="C10112" s="81"/>
      <c r="D10112" s="80" t="s">
        <v>82</v>
      </c>
      <c r="E10112" s="84"/>
      <c r="F10112" s="83">
        <f t="shared" si="6674"/>
        <v>0</v>
      </c>
      <c r="G10112" s="83">
        <f t="shared" si="6675"/>
        <v>0</v>
      </c>
      <c r="H10112" s="83">
        <f>M10112+Q10112</f>
        <v>0</v>
      </c>
      <c r="I10112" s="83">
        <f t="shared" si="6676"/>
        <v>0</v>
      </c>
      <c r="J10112" s="84"/>
      <c r="K10112" s="84"/>
      <c r="L10112" s="83"/>
      <c r="M10112" s="83"/>
      <c r="N10112" s="83"/>
      <c r="O10112" s="84"/>
      <c r="P10112" s="310"/>
    </row>
    <row r="10113" spans="1:16" s="3" customFormat="1" ht="15" hidden="1" customHeight="1">
      <c r="A10113" s="123"/>
      <c r="B10113" s="123"/>
      <c r="C10113" s="129"/>
      <c r="D10113" s="123" t="s">
        <v>83</v>
      </c>
      <c r="E10113" s="92"/>
      <c r="F10113" s="91">
        <f t="shared" si="6674"/>
        <v>0</v>
      </c>
      <c r="G10113" s="91">
        <f t="shared" si="6675"/>
        <v>0</v>
      </c>
      <c r="H10113" s="91">
        <f>M10113+Q10113</f>
        <v>0</v>
      </c>
      <c r="I10113" s="91">
        <f t="shared" si="6676"/>
        <v>0</v>
      </c>
      <c r="J10113" s="92"/>
      <c r="K10113" s="92"/>
      <c r="L10113" s="91"/>
      <c r="M10113" s="91"/>
      <c r="N10113" s="91"/>
      <c r="O10113" s="92"/>
      <c r="P10113" s="310"/>
    </row>
    <row r="10114" spans="1:16" s="3" customFormat="1">
      <c r="A10114" s="355"/>
      <c r="B10114" s="355"/>
      <c r="C10114" s="356"/>
      <c r="D10114" s="355" t="s">
        <v>84</v>
      </c>
      <c r="E10114" s="351"/>
      <c r="F10114" s="354">
        <f>I10114+O10114</f>
        <v>10000000</v>
      </c>
      <c r="G10114" s="354">
        <f t="shared" si="6675"/>
        <v>10000000</v>
      </c>
      <c r="H10114" s="354">
        <f>F10114-G10114</f>
        <v>0</v>
      </c>
      <c r="I10114" s="354">
        <f>K10114</f>
        <v>10000000</v>
      </c>
      <c r="J10114" s="357">
        <v>10000000</v>
      </c>
      <c r="K10114" s="357">
        <f>J10114</f>
        <v>10000000</v>
      </c>
      <c r="L10114" s="354"/>
      <c r="M10114" s="354"/>
      <c r="N10114" s="354"/>
      <c r="O10114" s="357"/>
      <c r="P10114" s="310"/>
    </row>
    <row r="10115" spans="1:16" s="6" customFormat="1" ht="15" hidden="1" customHeight="1">
      <c r="A10115" s="80"/>
      <c r="B10115" s="80"/>
      <c r="C10115" s="81"/>
      <c r="D10115" s="80" t="s">
        <v>85</v>
      </c>
      <c r="E10115" s="84"/>
      <c r="F10115" s="83">
        <f t="shared" ref="F10115:F10125" si="6677">I10115+O10115</f>
        <v>0</v>
      </c>
      <c r="G10115" s="83">
        <f t="shared" si="6675"/>
        <v>0</v>
      </c>
      <c r="H10115" s="83">
        <f t="shared" ref="H10115:H10125" si="6678">M10115+Q10115</f>
        <v>0</v>
      </c>
      <c r="I10115" s="83">
        <f t="shared" si="6676"/>
        <v>0</v>
      </c>
      <c r="J10115" s="84"/>
      <c r="K10115" s="84"/>
      <c r="L10115" s="83"/>
      <c r="M10115" s="83"/>
      <c r="N10115" s="83"/>
      <c r="O10115" s="84"/>
      <c r="P10115" s="309"/>
    </row>
    <row r="10116" spans="1:16" s="3" customFormat="1" ht="15" hidden="1" customHeight="1">
      <c r="A10116" s="75"/>
      <c r="B10116" s="75"/>
      <c r="C10116" s="76"/>
      <c r="D10116" s="75" t="s">
        <v>86</v>
      </c>
      <c r="E10116" s="78"/>
      <c r="F10116" s="77">
        <f t="shared" si="6677"/>
        <v>0</v>
      </c>
      <c r="G10116" s="77">
        <f t="shared" si="6675"/>
        <v>0</v>
      </c>
      <c r="H10116" s="77">
        <f t="shared" si="6678"/>
        <v>0</v>
      </c>
      <c r="I10116" s="77">
        <f t="shared" si="6676"/>
        <v>0</v>
      </c>
      <c r="J10116" s="78"/>
      <c r="K10116" s="78"/>
      <c r="L10116" s="77"/>
      <c r="M10116" s="77"/>
      <c r="N10116" s="77"/>
      <c r="O10116" s="78"/>
      <c r="P10116" s="310"/>
    </row>
    <row r="10117" spans="1:16" s="3" customFormat="1" ht="15" hidden="1" customHeight="1">
      <c r="A10117" s="123"/>
      <c r="B10117" s="123"/>
      <c r="C10117" s="129"/>
      <c r="D10117" s="123" t="s">
        <v>87</v>
      </c>
      <c r="E10117" s="130"/>
      <c r="F10117" s="91">
        <f t="shared" si="6677"/>
        <v>0</v>
      </c>
      <c r="G10117" s="91">
        <f t="shared" si="6675"/>
        <v>0</v>
      </c>
      <c r="H10117" s="91">
        <f t="shared" si="6678"/>
        <v>0</v>
      </c>
      <c r="I10117" s="91">
        <f>SUM(J10117:N10117)</f>
        <v>0</v>
      </c>
      <c r="J10117" s="92"/>
      <c r="K10117" s="92"/>
      <c r="L10117" s="91"/>
      <c r="M10117" s="91"/>
      <c r="N10117" s="91"/>
      <c r="O10117" s="92"/>
      <c r="P10117" s="310"/>
    </row>
    <row r="10118" spans="1:16" s="6" customFormat="1" ht="15" hidden="1" customHeight="1">
      <c r="A10118" s="140"/>
      <c r="B10118" s="140"/>
      <c r="C10118" s="141"/>
      <c r="D10118" s="140" t="s">
        <v>88</v>
      </c>
      <c r="E10118" s="144"/>
      <c r="F10118" s="143">
        <f t="shared" si="6677"/>
        <v>0</v>
      </c>
      <c r="G10118" s="143">
        <f t="shared" si="6675"/>
        <v>0</v>
      </c>
      <c r="H10118" s="143">
        <f t="shared" si="6678"/>
        <v>0</v>
      </c>
      <c r="I10118" s="143">
        <f t="shared" si="6676"/>
        <v>0</v>
      </c>
      <c r="J10118" s="144"/>
      <c r="K10118" s="144"/>
      <c r="L10118" s="143"/>
      <c r="M10118" s="143"/>
      <c r="N10118" s="143"/>
      <c r="O10118" s="144"/>
      <c r="P10118" s="309"/>
    </row>
    <row r="10119" spans="1:16" s="3" customFormat="1" ht="15" hidden="1" customHeight="1">
      <c r="A10119" s="80"/>
      <c r="B10119" s="80"/>
      <c r="C10119" s="81"/>
      <c r="D10119" s="80" t="s">
        <v>89</v>
      </c>
      <c r="E10119" s="84"/>
      <c r="F10119" s="83">
        <f t="shared" si="6677"/>
        <v>0</v>
      </c>
      <c r="G10119" s="83">
        <f t="shared" si="6675"/>
        <v>0</v>
      </c>
      <c r="H10119" s="83">
        <f t="shared" si="6678"/>
        <v>0</v>
      </c>
      <c r="I10119" s="83">
        <f t="shared" si="6676"/>
        <v>0</v>
      </c>
      <c r="J10119" s="84"/>
      <c r="K10119" s="84"/>
      <c r="L10119" s="83"/>
      <c r="M10119" s="83"/>
      <c r="N10119" s="83"/>
      <c r="O10119" s="84"/>
      <c r="P10119" s="310"/>
    </row>
    <row r="10120" spans="1:16" s="3" customFormat="1" ht="15" hidden="1" customHeight="1">
      <c r="A10120" s="75"/>
      <c r="B10120" s="75"/>
      <c r="C10120" s="76"/>
      <c r="D10120" s="75" t="s">
        <v>90</v>
      </c>
      <c r="E10120" s="78"/>
      <c r="F10120" s="77">
        <f t="shared" si="6677"/>
        <v>0</v>
      </c>
      <c r="G10120" s="77">
        <f t="shared" si="6675"/>
        <v>0</v>
      </c>
      <c r="H10120" s="77">
        <f t="shared" si="6678"/>
        <v>0</v>
      </c>
      <c r="I10120" s="77">
        <f t="shared" si="6676"/>
        <v>0</v>
      </c>
      <c r="J10120" s="78"/>
      <c r="K10120" s="78"/>
      <c r="L10120" s="77"/>
      <c r="M10120" s="77"/>
      <c r="N10120" s="77"/>
      <c r="O10120" s="78"/>
      <c r="P10120" s="310"/>
    </row>
    <row r="10121" spans="1:16" s="3" customFormat="1" ht="15" hidden="1" customHeight="1">
      <c r="A10121" s="75"/>
      <c r="B10121" s="75"/>
      <c r="C10121" s="76"/>
      <c r="D10121" s="75" t="s">
        <v>91</v>
      </c>
      <c r="E10121" s="73"/>
      <c r="F10121" s="77">
        <f t="shared" si="6677"/>
        <v>0</v>
      </c>
      <c r="G10121" s="77">
        <f t="shared" si="6675"/>
        <v>0</v>
      </c>
      <c r="H10121" s="77">
        <f t="shared" si="6678"/>
        <v>0</v>
      </c>
      <c r="I10121" s="77">
        <f t="shared" si="6676"/>
        <v>0</v>
      </c>
      <c r="J10121" s="78"/>
      <c r="K10121" s="78"/>
      <c r="L10121" s="77"/>
      <c r="M10121" s="77"/>
      <c r="N10121" s="77"/>
      <c r="O10121" s="78"/>
      <c r="P10121" s="310"/>
    </row>
    <row r="10122" spans="1:16" s="3" customFormat="1" ht="15" hidden="1" customHeight="1">
      <c r="A10122" s="75"/>
      <c r="B10122" s="75"/>
      <c r="C10122" s="76"/>
      <c r="D10122" s="75" t="s">
        <v>92</v>
      </c>
      <c r="E10122" s="78"/>
      <c r="F10122" s="77">
        <f t="shared" si="6677"/>
        <v>0</v>
      </c>
      <c r="G10122" s="77">
        <f t="shared" si="6675"/>
        <v>0</v>
      </c>
      <c r="H10122" s="77">
        <f t="shared" si="6678"/>
        <v>0</v>
      </c>
      <c r="I10122" s="77">
        <f t="shared" si="6676"/>
        <v>0</v>
      </c>
      <c r="J10122" s="78"/>
      <c r="K10122" s="78"/>
      <c r="L10122" s="77"/>
      <c r="M10122" s="77"/>
      <c r="N10122" s="77"/>
      <c r="O10122" s="78"/>
      <c r="P10122" s="310"/>
    </row>
    <row r="10123" spans="1:16" s="3" customFormat="1" ht="15" hidden="1" customHeight="1">
      <c r="A10123" s="75"/>
      <c r="B10123" s="75"/>
      <c r="C10123" s="76"/>
      <c r="D10123" s="75" t="s">
        <v>93</v>
      </c>
      <c r="E10123" s="78"/>
      <c r="F10123" s="77">
        <f t="shared" si="6677"/>
        <v>0</v>
      </c>
      <c r="G10123" s="77">
        <f t="shared" si="6675"/>
        <v>0</v>
      </c>
      <c r="H10123" s="77">
        <f t="shared" si="6678"/>
        <v>0</v>
      </c>
      <c r="I10123" s="77">
        <f t="shared" si="6676"/>
        <v>0</v>
      </c>
      <c r="J10123" s="78"/>
      <c r="K10123" s="78"/>
      <c r="L10123" s="77"/>
      <c r="M10123" s="77"/>
      <c r="N10123" s="77"/>
      <c r="O10123" s="78"/>
      <c r="P10123" s="310"/>
    </row>
    <row r="10124" spans="1:16" s="3" customFormat="1" ht="15" hidden="1" customHeight="1">
      <c r="A10124" s="123"/>
      <c r="B10124" s="123"/>
      <c r="C10124" s="129"/>
      <c r="D10124" s="123" t="s">
        <v>94</v>
      </c>
      <c r="E10124" s="92"/>
      <c r="F10124" s="91">
        <f t="shared" si="6677"/>
        <v>0</v>
      </c>
      <c r="G10124" s="91">
        <f t="shared" si="6675"/>
        <v>0</v>
      </c>
      <c r="H10124" s="91">
        <f t="shared" si="6678"/>
        <v>0</v>
      </c>
      <c r="I10124" s="91">
        <f t="shared" si="6676"/>
        <v>0</v>
      </c>
      <c r="J10124" s="92"/>
      <c r="K10124" s="92"/>
      <c r="L10124" s="91"/>
      <c r="M10124" s="91"/>
      <c r="N10124" s="91"/>
      <c r="O10124" s="92"/>
      <c r="P10124" s="310"/>
    </row>
    <row r="10125" spans="1:16" s="3" customFormat="1" hidden="1">
      <c r="A10125" s="379"/>
      <c r="B10125" s="379"/>
      <c r="C10125" s="380"/>
      <c r="D10125" s="379" t="s">
        <v>95</v>
      </c>
      <c r="E10125" s="381"/>
      <c r="F10125" s="382">
        <f t="shared" si="6677"/>
        <v>0</v>
      </c>
      <c r="G10125" s="382">
        <f t="shared" si="6675"/>
        <v>0</v>
      </c>
      <c r="H10125" s="382">
        <f t="shared" si="6678"/>
        <v>0</v>
      </c>
      <c r="I10125" s="382">
        <f t="shared" si="6676"/>
        <v>0</v>
      </c>
      <c r="J10125" s="383"/>
      <c r="K10125" s="383"/>
      <c r="L10125" s="382"/>
      <c r="M10125" s="382"/>
      <c r="N10125" s="382"/>
      <c r="O10125" s="383"/>
      <c r="P10125" s="310"/>
    </row>
    <row r="10126" spans="1:16" s="4" customFormat="1">
      <c r="A10126" s="345"/>
      <c r="B10126" s="345"/>
      <c r="C10126" s="350">
        <v>6650</v>
      </c>
      <c r="D10126" s="345"/>
      <c r="E10126" s="351"/>
      <c r="F10126" s="352">
        <f t="shared" ref="F10126:O10126" si="6679">SUM(F10127:F10135)</f>
        <v>14100000</v>
      </c>
      <c r="G10126" s="352">
        <f t="shared" ref="G10126:H10126" si="6680">SUM(G10127:G10135)</f>
        <v>14100000</v>
      </c>
      <c r="H10126" s="352">
        <f t="shared" si="6680"/>
        <v>0</v>
      </c>
      <c r="I10126" s="352">
        <f t="shared" si="6679"/>
        <v>14100000</v>
      </c>
      <c r="J10126" s="352">
        <f t="shared" si="6679"/>
        <v>14100000</v>
      </c>
      <c r="K10126" s="352">
        <f t="shared" ref="K10126:L10126" si="6681">SUM(K10127:K10135)</f>
        <v>14100000</v>
      </c>
      <c r="L10126" s="352">
        <f t="shared" si="6681"/>
        <v>0</v>
      </c>
      <c r="M10126" s="352">
        <f t="shared" si="6679"/>
        <v>0</v>
      </c>
      <c r="N10126" s="352">
        <f t="shared" si="6679"/>
        <v>0</v>
      </c>
      <c r="O10126" s="352">
        <f t="shared" si="6679"/>
        <v>0</v>
      </c>
      <c r="P10126" s="310"/>
    </row>
    <row r="10127" spans="1:16" s="6" customFormat="1" hidden="1">
      <c r="A10127" s="124"/>
      <c r="B10127" s="124"/>
      <c r="C10127" s="125"/>
      <c r="D10127" s="124" t="s">
        <v>96</v>
      </c>
      <c r="E10127" s="132"/>
      <c r="F10127" s="127">
        <f>I10127+O10127</f>
        <v>0</v>
      </c>
      <c r="G10127" s="127">
        <f>J10127+P10127</f>
        <v>0</v>
      </c>
      <c r="H10127" s="127">
        <f>M10127+Q10127</f>
        <v>0</v>
      </c>
      <c r="I10127" s="127">
        <f t="shared" ref="I10127:I10133" si="6682">SUM(J10127:N10127)</f>
        <v>0</v>
      </c>
      <c r="J10127" s="128"/>
      <c r="K10127" s="128"/>
      <c r="L10127" s="127"/>
      <c r="M10127" s="127"/>
      <c r="N10127" s="127"/>
      <c r="O10127" s="128"/>
      <c r="P10127" s="309"/>
    </row>
    <row r="10128" spans="1:16" s="3" customFormat="1">
      <c r="A10128" s="355"/>
      <c r="B10128" s="355"/>
      <c r="C10128" s="356"/>
      <c r="D10128" s="355" t="s">
        <v>97</v>
      </c>
      <c r="E10128" s="351"/>
      <c r="F10128" s="354">
        <f>I10128+O10128</f>
        <v>2600000</v>
      </c>
      <c r="G10128" s="354">
        <f>J10128+P10128</f>
        <v>2600000</v>
      </c>
      <c r="H10128" s="354">
        <f>F10128-G10128</f>
        <v>0</v>
      </c>
      <c r="I10128" s="354">
        <f>K10128</f>
        <v>2600000</v>
      </c>
      <c r="J10128" s="357">
        <v>2600000</v>
      </c>
      <c r="K10128" s="357">
        <f>J10128</f>
        <v>2600000</v>
      </c>
      <c r="L10128" s="354"/>
      <c r="M10128" s="354"/>
      <c r="N10128" s="354"/>
      <c r="O10128" s="357"/>
      <c r="P10128" s="310"/>
    </row>
    <row r="10129" spans="1:16" s="6" customFormat="1" hidden="1">
      <c r="A10129" s="124"/>
      <c r="B10129" s="124"/>
      <c r="C10129" s="125"/>
      <c r="D10129" s="124" t="s">
        <v>98</v>
      </c>
      <c r="E10129" s="132"/>
      <c r="F10129" s="127"/>
      <c r="G10129" s="127">
        <f>J10129+P10129</f>
        <v>0</v>
      </c>
      <c r="H10129" s="127">
        <f>M10129+Q10129</f>
        <v>0</v>
      </c>
      <c r="I10129" s="127">
        <f t="shared" si="6682"/>
        <v>0</v>
      </c>
      <c r="J10129" s="128"/>
      <c r="K10129" s="128"/>
      <c r="L10129" s="127"/>
      <c r="M10129" s="127"/>
      <c r="N10129" s="127"/>
      <c r="O10129" s="128"/>
      <c r="P10129" s="309"/>
    </row>
    <row r="10130" spans="1:16" s="3" customFormat="1">
      <c r="A10130" s="355"/>
      <c r="B10130" s="355"/>
      <c r="C10130" s="356"/>
      <c r="D10130" s="355" t="s">
        <v>99</v>
      </c>
      <c r="E10130" s="351"/>
      <c r="F10130" s="354">
        <f>I10130+O10130</f>
        <v>600000</v>
      </c>
      <c r="G10130" s="354">
        <f>J10130+P10130</f>
        <v>600000</v>
      </c>
      <c r="H10130" s="354">
        <f>F10130-G10130</f>
        <v>0</v>
      </c>
      <c r="I10130" s="354">
        <f>K10130</f>
        <v>600000</v>
      </c>
      <c r="J10130" s="357">
        <v>600000</v>
      </c>
      <c r="K10130" s="357">
        <f>J10130</f>
        <v>600000</v>
      </c>
      <c r="L10130" s="354"/>
      <c r="M10130" s="354"/>
      <c r="N10130" s="354"/>
      <c r="O10130" s="357"/>
      <c r="P10130" s="310"/>
    </row>
    <row r="10131" spans="1:16" s="3" customFormat="1">
      <c r="A10131" s="355"/>
      <c r="B10131" s="355"/>
      <c r="C10131" s="356"/>
      <c r="D10131" s="355" t="s">
        <v>100</v>
      </c>
      <c r="E10131" s="351"/>
      <c r="F10131" s="354">
        <f>I10131+O10131</f>
        <v>5000000</v>
      </c>
      <c r="G10131" s="354">
        <f>J10131+P10131</f>
        <v>5000000</v>
      </c>
      <c r="H10131" s="354">
        <f>F10131-G10131</f>
        <v>0</v>
      </c>
      <c r="I10131" s="354">
        <f>K10131</f>
        <v>5000000</v>
      </c>
      <c r="J10131" s="357">
        <v>5000000</v>
      </c>
      <c r="K10131" s="357">
        <f>J10131</f>
        <v>5000000</v>
      </c>
      <c r="L10131" s="354"/>
      <c r="M10131" s="354"/>
      <c r="N10131" s="354"/>
      <c r="O10131" s="357"/>
      <c r="P10131" s="310"/>
    </row>
    <row r="10132" spans="1:16" s="3" customFormat="1" ht="15" hidden="1" customHeight="1">
      <c r="A10132" s="124"/>
      <c r="B10132" s="124"/>
      <c r="C10132" s="125"/>
      <c r="D10132" s="124" t="s">
        <v>101</v>
      </c>
      <c r="E10132" s="128"/>
      <c r="F10132" s="238">
        <f t="shared" ref="F10132:F10133" si="6683">I10132+O10132</f>
        <v>0</v>
      </c>
      <c r="G10132" s="238">
        <f>J10132+P10132</f>
        <v>0</v>
      </c>
      <c r="H10132" s="127">
        <f>M10132+Q10132</f>
        <v>0</v>
      </c>
      <c r="I10132" s="127">
        <f t="shared" si="6682"/>
        <v>0</v>
      </c>
      <c r="J10132" s="128"/>
      <c r="K10132" s="128"/>
      <c r="L10132" s="127"/>
      <c r="M10132" s="127"/>
      <c r="N10132" s="127"/>
      <c r="O10132" s="128"/>
      <c r="P10132" s="310"/>
    </row>
    <row r="10133" spans="1:16" s="6" customFormat="1" hidden="1">
      <c r="A10133" s="272"/>
      <c r="B10133" s="272"/>
      <c r="C10133" s="273"/>
      <c r="D10133" s="272" t="s">
        <v>102</v>
      </c>
      <c r="E10133" s="268"/>
      <c r="F10133" s="274">
        <f t="shared" si="6683"/>
        <v>0</v>
      </c>
      <c r="G10133" s="274">
        <f>J10133+P10133</f>
        <v>0</v>
      </c>
      <c r="H10133" s="274">
        <f>M10133+Q10133</f>
        <v>0</v>
      </c>
      <c r="I10133" s="274">
        <f t="shared" si="6682"/>
        <v>0</v>
      </c>
      <c r="J10133" s="275"/>
      <c r="K10133" s="275"/>
      <c r="L10133" s="274"/>
      <c r="M10133" s="274"/>
      <c r="N10133" s="274"/>
      <c r="O10133" s="275"/>
      <c r="P10133" s="309"/>
    </row>
    <row r="10134" spans="1:16" s="6" customFormat="1" hidden="1">
      <c r="A10134" s="379"/>
      <c r="B10134" s="379"/>
      <c r="C10134" s="380"/>
      <c r="D10134" s="379" t="s">
        <v>103</v>
      </c>
      <c r="E10134" s="381"/>
      <c r="F10134" s="382"/>
      <c r="G10134" s="382"/>
      <c r="H10134" s="382">
        <f t="shared" ref="H10134" si="6684">F10134-G10134</f>
        <v>0</v>
      </c>
      <c r="I10134" s="382">
        <f t="shared" ref="I10134" si="6685">K10134</f>
        <v>0</v>
      </c>
      <c r="J10134" s="383"/>
      <c r="K10134" s="383"/>
      <c r="L10134" s="382"/>
      <c r="M10134" s="382"/>
      <c r="N10134" s="382"/>
      <c r="O10134" s="383"/>
      <c r="P10134" s="309"/>
    </row>
    <row r="10135" spans="1:16" s="3" customFormat="1">
      <c r="A10135" s="355"/>
      <c r="B10135" s="355"/>
      <c r="C10135" s="356"/>
      <c r="D10135" s="355" t="s">
        <v>104</v>
      </c>
      <c r="E10135" s="351"/>
      <c r="F10135" s="354">
        <f>I10135+O10135</f>
        <v>5900000</v>
      </c>
      <c r="G10135" s="354">
        <f>J10135+P10135</f>
        <v>5900000</v>
      </c>
      <c r="H10135" s="354">
        <f>F10135-G10135</f>
        <v>0</v>
      </c>
      <c r="I10135" s="354">
        <f>K10135</f>
        <v>5900000</v>
      </c>
      <c r="J10135" s="357">
        <v>5900000</v>
      </c>
      <c r="K10135" s="357">
        <f>J10135</f>
        <v>5900000</v>
      </c>
      <c r="L10135" s="354">
        <f>J10135-K10135</f>
        <v>0</v>
      </c>
      <c r="M10135" s="354"/>
      <c r="N10135" s="354"/>
      <c r="O10135" s="357"/>
      <c r="P10135" s="310"/>
    </row>
    <row r="10136" spans="1:16" s="4" customFormat="1">
      <c r="A10136" s="345"/>
      <c r="B10136" s="345"/>
      <c r="C10136" s="350">
        <v>6700</v>
      </c>
      <c r="D10136" s="345"/>
      <c r="E10136" s="351"/>
      <c r="F10136" s="353">
        <f t="shared" ref="F10136:O10136" si="6686">SUM(F10137:F10142)</f>
        <v>2100000</v>
      </c>
      <c r="G10136" s="353">
        <f t="shared" ref="G10136:H10136" si="6687">SUM(G10137:G10142)</f>
        <v>2100000</v>
      </c>
      <c r="H10136" s="353">
        <f t="shared" si="6687"/>
        <v>0</v>
      </c>
      <c r="I10136" s="353">
        <f t="shared" si="6686"/>
        <v>2100000</v>
      </c>
      <c r="J10136" s="353">
        <f t="shared" si="6686"/>
        <v>2100000</v>
      </c>
      <c r="K10136" s="353">
        <f t="shared" ref="K10136:L10136" si="6688">SUM(K10137:K10142)</f>
        <v>2100000</v>
      </c>
      <c r="L10136" s="353">
        <f t="shared" si="6688"/>
        <v>0</v>
      </c>
      <c r="M10136" s="353">
        <f t="shared" si="6686"/>
        <v>0</v>
      </c>
      <c r="N10136" s="353">
        <f t="shared" si="6686"/>
        <v>0</v>
      </c>
      <c r="O10136" s="353">
        <f t="shared" si="6686"/>
        <v>0</v>
      </c>
      <c r="P10136" s="310"/>
    </row>
    <row r="10137" spans="1:16" s="6" customFormat="1" hidden="1">
      <c r="A10137" s="124"/>
      <c r="B10137" s="124"/>
      <c r="C10137" s="125"/>
      <c r="D10137" s="124" t="s">
        <v>105</v>
      </c>
      <c r="E10137" s="132"/>
      <c r="F10137" s="127">
        <f t="shared" ref="F10137:F10142" si="6689">I10137+O10137</f>
        <v>0</v>
      </c>
      <c r="G10137" s="127">
        <f t="shared" ref="G10137:G10142" si="6690">J10137+P10137</f>
        <v>0</v>
      </c>
      <c r="H10137" s="127">
        <f>M10137+Q10137</f>
        <v>0</v>
      </c>
      <c r="I10137" s="127">
        <f t="shared" ref="I10137:I10142" si="6691">SUM(J10137:N10137)</f>
        <v>0</v>
      </c>
      <c r="J10137" s="128"/>
      <c r="K10137" s="128"/>
      <c r="L10137" s="127"/>
      <c r="M10137" s="127"/>
      <c r="N10137" s="127"/>
      <c r="O10137" s="128"/>
      <c r="P10137" s="309"/>
    </row>
    <row r="10138" spans="1:16" s="3" customFormat="1">
      <c r="A10138" s="355"/>
      <c r="B10138" s="355"/>
      <c r="C10138" s="356"/>
      <c r="D10138" s="355" t="s">
        <v>106</v>
      </c>
      <c r="E10138" s="351"/>
      <c r="F10138" s="354">
        <f>I10138+O10138</f>
        <v>2100000</v>
      </c>
      <c r="G10138" s="354">
        <f t="shared" si="6690"/>
        <v>2100000</v>
      </c>
      <c r="H10138" s="354">
        <f>F10138-G10138</f>
        <v>0</v>
      </c>
      <c r="I10138" s="354">
        <f>K10138</f>
        <v>2100000</v>
      </c>
      <c r="J10138" s="357">
        <v>2100000</v>
      </c>
      <c r="K10138" s="357">
        <f>J10138</f>
        <v>2100000</v>
      </c>
      <c r="L10138" s="354"/>
      <c r="M10138" s="354"/>
      <c r="N10138" s="354"/>
      <c r="O10138" s="357"/>
      <c r="P10138" s="310"/>
    </row>
    <row r="10139" spans="1:16" s="6" customFormat="1" hidden="1">
      <c r="A10139" s="240"/>
      <c r="B10139" s="240"/>
      <c r="C10139" s="241"/>
      <c r="D10139" s="240" t="s">
        <v>107</v>
      </c>
      <c r="E10139" s="242"/>
      <c r="F10139" s="238">
        <f t="shared" si="6689"/>
        <v>0</v>
      </c>
      <c r="G10139" s="238">
        <f t="shared" si="6690"/>
        <v>0</v>
      </c>
      <c r="H10139" s="238">
        <f>M10139+Q10139</f>
        <v>0</v>
      </c>
      <c r="I10139" s="238">
        <f t="shared" si="6691"/>
        <v>0</v>
      </c>
      <c r="J10139" s="243"/>
      <c r="K10139" s="243"/>
      <c r="L10139" s="238"/>
      <c r="M10139" s="238"/>
      <c r="N10139" s="238"/>
      <c r="O10139" s="243"/>
      <c r="P10139" s="309"/>
    </row>
    <row r="10140" spans="1:16" s="3" customFormat="1" ht="15" hidden="1" customHeight="1">
      <c r="A10140" s="80"/>
      <c r="B10140" s="80"/>
      <c r="C10140" s="81"/>
      <c r="D10140" s="80" t="s">
        <v>108</v>
      </c>
      <c r="E10140" s="82"/>
      <c r="F10140" s="83">
        <f t="shared" si="6689"/>
        <v>0</v>
      </c>
      <c r="G10140" s="83">
        <f t="shared" si="6690"/>
        <v>0</v>
      </c>
      <c r="H10140" s="83">
        <f>M10140+Q10140</f>
        <v>0</v>
      </c>
      <c r="I10140" s="83">
        <f t="shared" si="6691"/>
        <v>0</v>
      </c>
      <c r="J10140" s="84"/>
      <c r="K10140" s="84"/>
      <c r="L10140" s="83"/>
      <c r="M10140" s="83"/>
      <c r="N10140" s="83"/>
      <c r="O10140" s="84"/>
      <c r="P10140" s="310"/>
    </row>
    <row r="10141" spans="1:16" s="3" customFormat="1" ht="15" hidden="1" customHeight="1">
      <c r="A10141" s="123"/>
      <c r="B10141" s="123"/>
      <c r="C10141" s="129"/>
      <c r="D10141" s="123" t="s">
        <v>109</v>
      </c>
      <c r="E10141" s="92"/>
      <c r="F10141" s="91">
        <f t="shared" si="6689"/>
        <v>0</v>
      </c>
      <c r="G10141" s="91">
        <f t="shared" si="6690"/>
        <v>0</v>
      </c>
      <c r="H10141" s="91">
        <f>M10141+Q10141</f>
        <v>0</v>
      </c>
      <c r="I10141" s="91">
        <f t="shared" si="6691"/>
        <v>0</v>
      </c>
      <c r="J10141" s="92"/>
      <c r="K10141" s="92"/>
      <c r="L10141" s="91"/>
      <c r="M10141" s="91"/>
      <c r="N10141" s="91"/>
      <c r="O10141" s="92"/>
      <c r="P10141" s="310"/>
    </row>
    <row r="10142" spans="1:16" s="6" customFormat="1" hidden="1">
      <c r="A10142" s="379"/>
      <c r="B10142" s="379"/>
      <c r="C10142" s="380"/>
      <c r="D10142" s="379" t="s">
        <v>110</v>
      </c>
      <c r="E10142" s="381"/>
      <c r="F10142" s="382">
        <f t="shared" si="6689"/>
        <v>0</v>
      </c>
      <c r="G10142" s="382">
        <f t="shared" si="6690"/>
        <v>0</v>
      </c>
      <c r="H10142" s="382">
        <f>M10142+Q10142</f>
        <v>0</v>
      </c>
      <c r="I10142" s="382">
        <f t="shared" si="6691"/>
        <v>0</v>
      </c>
      <c r="J10142" s="383"/>
      <c r="K10142" s="383"/>
      <c r="L10142" s="382"/>
      <c r="M10142" s="382"/>
      <c r="N10142" s="382"/>
      <c r="O10142" s="383"/>
      <c r="P10142" s="309"/>
    </row>
    <row r="10143" spans="1:16" s="4" customFormat="1">
      <c r="A10143" s="345"/>
      <c r="B10143" s="345"/>
      <c r="C10143" s="350">
        <v>6750</v>
      </c>
      <c r="D10143" s="345"/>
      <c r="E10143" s="351"/>
      <c r="F10143" s="352">
        <f t="shared" ref="F10143:O10143" si="6692">SUM(F10144:F10153)</f>
        <v>17500000</v>
      </c>
      <c r="G10143" s="352">
        <f t="shared" ref="G10143:H10143" si="6693">SUM(G10144:G10153)</f>
        <v>17500000</v>
      </c>
      <c r="H10143" s="352">
        <f t="shared" si="6693"/>
        <v>0</v>
      </c>
      <c r="I10143" s="352">
        <f t="shared" si="6692"/>
        <v>17500000</v>
      </c>
      <c r="J10143" s="352">
        <f t="shared" si="6692"/>
        <v>17500000</v>
      </c>
      <c r="K10143" s="352">
        <f t="shared" ref="K10143:L10143" si="6694">SUM(K10144:K10153)</f>
        <v>17500000</v>
      </c>
      <c r="L10143" s="352">
        <f t="shared" si="6694"/>
        <v>0</v>
      </c>
      <c r="M10143" s="352">
        <f t="shared" si="6692"/>
        <v>0</v>
      </c>
      <c r="N10143" s="352">
        <f t="shared" si="6692"/>
        <v>0</v>
      </c>
      <c r="O10143" s="352">
        <f t="shared" si="6692"/>
        <v>0</v>
      </c>
      <c r="P10143" s="310"/>
    </row>
    <row r="10144" spans="1:16" s="3" customFormat="1">
      <c r="A10144" s="355"/>
      <c r="B10144" s="355"/>
      <c r="C10144" s="356"/>
      <c r="D10144" s="355" t="s">
        <v>111</v>
      </c>
      <c r="E10144" s="357"/>
      <c r="F10144" s="354">
        <f>I10144+O10144</f>
        <v>17500000</v>
      </c>
      <c r="G10144" s="354">
        <f>J10144+P10144</f>
        <v>17500000</v>
      </c>
      <c r="H10144" s="354">
        <f>F10144-G10144</f>
        <v>0</v>
      </c>
      <c r="I10144" s="354">
        <f>K10144</f>
        <v>17500000</v>
      </c>
      <c r="J10144" s="357">
        <v>17500000</v>
      </c>
      <c r="K10144" s="357">
        <f>J10144</f>
        <v>17500000</v>
      </c>
      <c r="L10144" s="354"/>
      <c r="M10144" s="354"/>
      <c r="N10144" s="354"/>
      <c r="O10144" s="357"/>
      <c r="P10144" s="310"/>
    </row>
    <row r="10145" spans="1:16" s="3" customFormat="1" ht="15" hidden="1" customHeight="1">
      <c r="A10145" s="80"/>
      <c r="B10145" s="80"/>
      <c r="C10145" s="81"/>
      <c r="D10145" s="80" t="s">
        <v>112</v>
      </c>
      <c r="E10145" s="84"/>
      <c r="F10145" s="83">
        <f t="shared" ref="F10145:F10153" si="6695">I10145+O10145</f>
        <v>0</v>
      </c>
      <c r="G10145" s="83">
        <f t="shared" ref="G10145:G10153" si="6696">J10145+P10145</f>
        <v>0</v>
      </c>
      <c r="H10145" s="83">
        <f t="shared" ref="H10145:H10153" si="6697">M10145+Q10145</f>
        <v>0</v>
      </c>
      <c r="I10145" s="83">
        <f t="shared" ref="I10145:I10153" si="6698">SUM(J10145:N10145)</f>
        <v>0</v>
      </c>
      <c r="J10145" s="84"/>
      <c r="K10145" s="84"/>
      <c r="L10145" s="83"/>
      <c r="M10145" s="83"/>
      <c r="N10145" s="83"/>
      <c r="O10145" s="84"/>
      <c r="P10145" s="310"/>
    </row>
    <row r="10146" spans="1:16" s="3" customFormat="1" ht="15" hidden="1" customHeight="1">
      <c r="A10146" s="75"/>
      <c r="B10146" s="75"/>
      <c r="C10146" s="76"/>
      <c r="D10146" s="75" t="s">
        <v>113</v>
      </c>
      <c r="E10146" s="78"/>
      <c r="F10146" s="77">
        <f t="shared" si="6695"/>
        <v>0</v>
      </c>
      <c r="G10146" s="77">
        <f t="shared" si="6696"/>
        <v>0</v>
      </c>
      <c r="H10146" s="77">
        <f t="shared" si="6697"/>
        <v>0</v>
      </c>
      <c r="I10146" s="77">
        <f t="shared" si="6698"/>
        <v>0</v>
      </c>
      <c r="J10146" s="78"/>
      <c r="K10146" s="78"/>
      <c r="L10146" s="77"/>
      <c r="M10146" s="77"/>
      <c r="N10146" s="77"/>
      <c r="O10146" s="78"/>
      <c r="P10146" s="310"/>
    </row>
    <row r="10147" spans="1:16" s="3" customFormat="1" ht="15" hidden="1" customHeight="1">
      <c r="A10147" s="75"/>
      <c r="B10147" s="75"/>
      <c r="C10147" s="76"/>
      <c r="D10147" s="75" t="s">
        <v>114</v>
      </c>
      <c r="E10147" s="78"/>
      <c r="F10147" s="77">
        <f t="shared" si="6695"/>
        <v>0</v>
      </c>
      <c r="G10147" s="77">
        <f t="shared" si="6696"/>
        <v>0</v>
      </c>
      <c r="H10147" s="77">
        <f t="shared" si="6697"/>
        <v>0</v>
      </c>
      <c r="I10147" s="77">
        <f t="shared" si="6698"/>
        <v>0</v>
      </c>
      <c r="J10147" s="78"/>
      <c r="K10147" s="78"/>
      <c r="L10147" s="77"/>
      <c r="M10147" s="77"/>
      <c r="N10147" s="77"/>
      <c r="O10147" s="78"/>
      <c r="P10147" s="310"/>
    </row>
    <row r="10148" spans="1:16" s="3" customFormat="1" ht="15" hidden="1" customHeight="1">
      <c r="A10148" s="75"/>
      <c r="B10148" s="75"/>
      <c r="C10148" s="76"/>
      <c r="D10148" s="75" t="s">
        <v>115</v>
      </c>
      <c r="E10148" s="78"/>
      <c r="F10148" s="77">
        <f t="shared" si="6695"/>
        <v>0</v>
      </c>
      <c r="G10148" s="77">
        <f t="shared" si="6696"/>
        <v>0</v>
      </c>
      <c r="H10148" s="77">
        <f t="shared" si="6697"/>
        <v>0</v>
      </c>
      <c r="I10148" s="77">
        <f t="shared" si="6698"/>
        <v>0</v>
      </c>
      <c r="J10148" s="78"/>
      <c r="K10148" s="78"/>
      <c r="L10148" s="77"/>
      <c r="M10148" s="77"/>
      <c r="N10148" s="77"/>
      <c r="O10148" s="78"/>
      <c r="P10148" s="310"/>
    </row>
    <row r="10149" spans="1:16" s="3" customFormat="1" ht="15" hidden="1" customHeight="1">
      <c r="A10149" s="123"/>
      <c r="B10149" s="123"/>
      <c r="C10149" s="129"/>
      <c r="D10149" s="123" t="s">
        <v>116</v>
      </c>
      <c r="E10149" s="92"/>
      <c r="F10149" s="91">
        <f t="shared" si="6695"/>
        <v>0</v>
      </c>
      <c r="G10149" s="91">
        <f t="shared" si="6696"/>
        <v>0</v>
      </c>
      <c r="H10149" s="91">
        <f t="shared" si="6697"/>
        <v>0</v>
      </c>
      <c r="I10149" s="91">
        <f t="shared" si="6698"/>
        <v>0</v>
      </c>
      <c r="J10149" s="92"/>
      <c r="K10149" s="92"/>
      <c r="L10149" s="91"/>
      <c r="M10149" s="91"/>
      <c r="N10149" s="91"/>
      <c r="O10149" s="92"/>
      <c r="P10149" s="310"/>
    </row>
    <row r="10150" spans="1:16" s="6" customFormat="1" ht="15" hidden="1" customHeight="1">
      <c r="A10150" s="145"/>
      <c r="B10150" s="145"/>
      <c r="C10150" s="146"/>
      <c r="D10150" s="145" t="s">
        <v>117</v>
      </c>
      <c r="E10150" s="138"/>
      <c r="F10150" s="147">
        <f t="shared" si="6695"/>
        <v>0</v>
      </c>
      <c r="G10150" s="147">
        <f t="shared" si="6696"/>
        <v>0</v>
      </c>
      <c r="H10150" s="147">
        <f t="shared" si="6697"/>
        <v>0</v>
      </c>
      <c r="I10150" s="147">
        <f t="shared" si="6698"/>
        <v>0</v>
      </c>
      <c r="J10150" s="148"/>
      <c r="K10150" s="148"/>
      <c r="L10150" s="147"/>
      <c r="M10150" s="147"/>
      <c r="N10150" s="147"/>
      <c r="O10150" s="148"/>
      <c r="P10150" s="309"/>
    </row>
    <row r="10151" spans="1:16" s="6" customFormat="1" ht="15" hidden="1" customHeight="1">
      <c r="A10151" s="140"/>
      <c r="B10151" s="140"/>
      <c r="C10151" s="141"/>
      <c r="D10151" s="140" t="s">
        <v>118</v>
      </c>
      <c r="E10151" s="144"/>
      <c r="F10151" s="143">
        <f t="shared" si="6695"/>
        <v>0</v>
      </c>
      <c r="G10151" s="143">
        <f t="shared" si="6696"/>
        <v>0</v>
      </c>
      <c r="H10151" s="143">
        <f t="shared" si="6697"/>
        <v>0</v>
      </c>
      <c r="I10151" s="143">
        <f t="shared" si="6698"/>
        <v>0</v>
      </c>
      <c r="J10151" s="144"/>
      <c r="K10151" s="144"/>
      <c r="L10151" s="143"/>
      <c r="M10151" s="143"/>
      <c r="N10151" s="143"/>
      <c r="O10151" s="144"/>
      <c r="P10151" s="309"/>
    </row>
    <row r="10152" spans="1:16" s="3" customFormat="1" ht="15" hidden="1" customHeight="1">
      <c r="A10152" s="124"/>
      <c r="B10152" s="124"/>
      <c r="C10152" s="125"/>
      <c r="D10152" s="124" t="s">
        <v>119</v>
      </c>
      <c r="E10152" s="128"/>
      <c r="F10152" s="127">
        <f t="shared" si="6695"/>
        <v>0</v>
      </c>
      <c r="G10152" s="127">
        <f t="shared" si="6696"/>
        <v>0</v>
      </c>
      <c r="H10152" s="127">
        <f t="shared" si="6697"/>
        <v>0</v>
      </c>
      <c r="I10152" s="127">
        <f t="shared" si="6698"/>
        <v>0</v>
      </c>
      <c r="J10152" s="128"/>
      <c r="K10152" s="128"/>
      <c r="L10152" s="127"/>
      <c r="M10152" s="127"/>
      <c r="N10152" s="127"/>
      <c r="O10152" s="128"/>
      <c r="P10152" s="310"/>
    </row>
    <row r="10153" spans="1:16" s="3" customFormat="1" hidden="1">
      <c r="A10153" s="272"/>
      <c r="B10153" s="272"/>
      <c r="C10153" s="273"/>
      <c r="D10153" s="272" t="s">
        <v>120</v>
      </c>
      <c r="E10153" s="275"/>
      <c r="F10153" s="274">
        <f t="shared" si="6695"/>
        <v>0</v>
      </c>
      <c r="G10153" s="274">
        <f t="shared" si="6696"/>
        <v>0</v>
      </c>
      <c r="H10153" s="274">
        <f t="shared" si="6697"/>
        <v>0</v>
      </c>
      <c r="I10153" s="274">
        <f t="shared" si="6698"/>
        <v>0</v>
      </c>
      <c r="J10153" s="275"/>
      <c r="K10153" s="275"/>
      <c r="L10153" s="274"/>
      <c r="M10153" s="274"/>
      <c r="N10153" s="274"/>
      <c r="O10153" s="275"/>
      <c r="P10153" s="310"/>
    </row>
    <row r="10154" spans="1:16" s="72" customFormat="1" ht="15" hidden="1" customHeight="1">
      <c r="A10154" s="46"/>
      <c r="B10154" s="46"/>
      <c r="C10154" s="47">
        <v>6800</v>
      </c>
      <c r="D10154" s="46"/>
      <c r="E10154" s="50"/>
      <c r="F10154" s="50">
        <f t="shared" ref="F10154:O10154" si="6699">SUM(F10155:F10161)</f>
        <v>0</v>
      </c>
      <c r="G10154" s="50">
        <f t="shared" ref="G10154:H10154" si="6700">SUM(G10155:G10161)</f>
        <v>0</v>
      </c>
      <c r="H10154" s="50">
        <f t="shared" si="6700"/>
        <v>0</v>
      </c>
      <c r="I10154" s="50">
        <f t="shared" si="6699"/>
        <v>0</v>
      </c>
      <c r="J10154" s="50">
        <f t="shared" si="6699"/>
        <v>0</v>
      </c>
      <c r="K10154" s="50">
        <f t="shared" ref="K10154:L10154" si="6701">SUM(K10155:K10161)</f>
        <v>0</v>
      </c>
      <c r="L10154" s="50">
        <f t="shared" si="6701"/>
        <v>0</v>
      </c>
      <c r="M10154" s="50">
        <f t="shared" si="6699"/>
        <v>0</v>
      </c>
      <c r="N10154" s="50">
        <f t="shared" si="6699"/>
        <v>0</v>
      </c>
      <c r="O10154" s="50">
        <f t="shared" si="6699"/>
        <v>0</v>
      </c>
      <c r="P10154" s="309"/>
    </row>
    <row r="10155" spans="1:16" s="3" customFormat="1" ht="15" hidden="1" customHeight="1">
      <c r="A10155" s="75"/>
      <c r="B10155" s="75"/>
      <c r="C10155" s="76"/>
      <c r="D10155" s="75" t="s">
        <v>121</v>
      </c>
      <c r="E10155" s="78"/>
      <c r="F10155" s="77">
        <f t="shared" ref="F10155:F10161" si="6702">I10155+O10155</f>
        <v>0</v>
      </c>
      <c r="G10155" s="77">
        <f t="shared" ref="G10155:G10161" si="6703">J10155+P10155</f>
        <v>0</v>
      </c>
      <c r="H10155" s="77">
        <f t="shared" ref="H10155:H10161" si="6704">M10155+Q10155</f>
        <v>0</v>
      </c>
      <c r="I10155" s="77">
        <f t="shared" ref="I10155:I10161" si="6705">SUM(J10155:N10155)</f>
        <v>0</v>
      </c>
      <c r="J10155" s="78"/>
      <c r="K10155" s="78"/>
      <c r="L10155" s="77"/>
      <c r="M10155" s="77"/>
      <c r="N10155" s="77"/>
      <c r="O10155" s="78"/>
      <c r="P10155" s="310"/>
    </row>
    <row r="10156" spans="1:16" s="3" customFormat="1" ht="15" hidden="1" customHeight="1">
      <c r="A10156" s="75"/>
      <c r="B10156" s="75"/>
      <c r="C10156" s="76"/>
      <c r="D10156" s="75" t="s">
        <v>122</v>
      </c>
      <c r="E10156" s="78"/>
      <c r="F10156" s="77">
        <f t="shared" si="6702"/>
        <v>0</v>
      </c>
      <c r="G10156" s="77">
        <f t="shared" si="6703"/>
        <v>0</v>
      </c>
      <c r="H10156" s="77">
        <f t="shared" si="6704"/>
        <v>0</v>
      </c>
      <c r="I10156" s="77">
        <f t="shared" si="6705"/>
        <v>0</v>
      </c>
      <c r="J10156" s="78"/>
      <c r="K10156" s="78"/>
      <c r="L10156" s="77"/>
      <c r="M10156" s="77"/>
      <c r="N10156" s="77"/>
      <c r="O10156" s="78"/>
      <c r="P10156" s="310"/>
    </row>
    <row r="10157" spans="1:16" s="3" customFormat="1" ht="15" hidden="1" customHeight="1">
      <c r="A10157" s="75"/>
      <c r="B10157" s="75"/>
      <c r="C10157" s="76"/>
      <c r="D10157" s="75" t="s">
        <v>123</v>
      </c>
      <c r="E10157" s="78"/>
      <c r="F10157" s="77">
        <f t="shared" si="6702"/>
        <v>0</v>
      </c>
      <c r="G10157" s="77">
        <f t="shared" si="6703"/>
        <v>0</v>
      </c>
      <c r="H10157" s="77">
        <f t="shared" si="6704"/>
        <v>0</v>
      </c>
      <c r="I10157" s="77">
        <f t="shared" si="6705"/>
        <v>0</v>
      </c>
      <c r="J10157" s="78"/>
      <c r="K10157" s="78"/>
      <c r="L10157" s="77"/>
      <c r="M10157" s="77"/>
      <c r="N10157" s="77"/>
      <c r="O10157" s="78"/>
      <c r="P10157" s="310"/>
    </row>
    <row r="10158" spans="1:16" s="3" customFormat="1" ht="15" hidden="1" customHeight="1">
      <c r="A10158" s="75"/>
      <c r="B10158" s="75"/>
      <c r="C10158" s="76"/>
      <c r="D10158" s="75" t="s">
        <v>124</v>
      </c>
      <c r="E10158" s="78"/>
      <c r="F10158" s="77">
        <f t="shared" si="6702"/>
        <v>0</v>
      </c>
      <c r="G10158" s="77">
        <f t="shared" si="6703"/>
        <v>0</v>
      </c>
      <c r="H10158" s="77">
        <f t="shared" si="6704"/>
        <v>0</v>
      </c>
      <c r="I10158" s="77">
        <f t="shared" si="6705"/>
        <v>0</v>
      </c>
      <c r="J10158" s="78"/>
      <c r="K10158" s="78"/>
      <c r="L10158" s="77"/>
      <c r="M10158" s="77"/>
      <c r="N10158" s="77"/>
      <c r="O10158" s="78"/>
      <c r="P10158" s="310"/>
    </row>
    <row r="10159" spans="1:16" s="3" customFormat="1" ht="15" hidden="1" customHeight="1">
      <c r="A10159" s="75"/>
      <c r="B10159" s="75"/>
      <c r="C10159" s="76"/>
      <c r="D10159" s="75" t="s">
        <v>125</v>
      </c>
      <c r="E10159" s="78"/>
      <c r="F10159" s="77">
        <f t="shared" si="6702"/>
        <v>0</v>
      </c>
      <c r="G10159" s="77">
        <f t="shared" si="6703"/>
        <v>0</v>
      </c>
      <c r="H10159" s="77">
        <f t="shared" si="6704"/>
        <v>0</v>
      </c>
      <c r="I10159" s="77">
        <f t="shared" si="6705"/>
        <v>0</v>
      </c>
      <c r="J10159" s="78"/>
      <c r="K10159" s="78"/>
      <c r="L10159" s="77"/>
      <c r="M10159" s="77"/>
      <c r="N10159" s="77"/>
      <c r="O10159" s="78"/>
      <c r="P10159" s="310"/>
    </row>
    <row r="10160" spans="1:16" s="3" customFormat="1" ht="15" hidden="1" customHeight="1">
      <c r="A10160" s="75"/>
      <c r="B10160" s="75"/>
      <c r="C10160" s="76"/>
      <c r="D10160" s="75" t="s">
        <v>126</v>
      </c>
      <c r="E10160" s="78"/>
      <c r="F10160" s="77">
        <f t="shared" si="6702"/>
        <v>0</v>
      </c>
      <c r="G10160" s="77">
        <f t="shared" si="6703"/>
        <v>0</v>
      </c>
      <c r="H10160" s="77">
        <f t="shared" si="6704"/>
        <v>0</v>
      </c>
      <c r="I10160" s="77">
        <f t="shared" si="6705"/>
        <v>0</v>
      </c>
      <c r="J10160" s="78"/>
      <c r="K10160" s="78"/>
      <c r="L10160" s="77"/>
      <c r="M10160" s="77"/>
      <c r="N10160" s="77"/>
      <c r="O10160" s="78"/>
      <c r="P10160" s="310"/>
    </row>
    <row r="10161" spans="1:16" s="3" customFormat="1" ht="15" hidden="1" customHeight="1">
      <c r="A10161" s="75"/>
      <c r="B10161" s="75"/>
      <c r="C10161" s="76"/>
      <c r="D10161" s="75" t="s">
        <v>127</v>
      </c>
      <c r="E10161" s="78"/>
      <c r="F10161" s="77">
        <f t="shared" si="6702"/>
        <v>0</v>
      </c>
      <c r="G10161" s="77">
        <f t="shared" si="6703"/>
        <v>0</v>
      </c>
      <c r="H10161" s="77">
        <f t="shared" si="6704"/>
        <v>0</v>
      </c>
      <c r="I10161" s="77">
        <f t="shared" si="6705"/>
        <v>0</v>
      </c>
      <c r="J10161" s="78"/>
      <c r="K10161" s="78"/>
      <c r="L10161" s="77"/>
      <c r="M10161" s="77"/>
      <c r="N10161" s="77"/>
      <c r="O10161" s="78"/>
      <c r="P10161" s="310"/>
    </row>
    <row r="10162" spans="1:16" s="72" customFormat="1" ht="15" hidden="1" customHeight="1">
      <c r="A10162" s="8"/>
      <c r="B10162" s="8"/>
      <c r="C10162" s="41">
        <v>6850</v>
      </c>
      <c r="D10162" s="8"/>
      <c r="E10162" s="43"/>
      <c r="F10162" s="40">
        <f t="shared" ref="F10162:O10162" si="6706">SUM(F10163:F10169)</f>
        <v>0</v>
      </c>
      <c r="G10162" s="40">
        <f t="shared" ref="G10162:H10162" si="6707">SUM(G10163:G10169)</f>
        <v>0</v>
      </c>
      <c r="H10162" s="40">
        <f t="shared" si="6707"/>
        <v>0</v>
      </c>
      <c r="I10162" s="40">
        <f t="shared" si="6706"/>
        <v>0</v>
      </c>
      <c r="J10162" s="40">
        <f t="shared" si="6706"/>
        <v>0</v>
      </c>
      <c r="K10162" s="40">
        <f t="shared" ref="K10162:L10162" si="6708">SUM(K10163:K10169)</f>
        <v>0</v>
      </c>
      <c r="L10162" s="40">
        <f t="shared" si="6708"/>
        <v>0</v>
      </c>
      <c r="M10162" s="40">
        <f t="shared" si="6706"/>
        <v>0</v>
      </c>
      <c r="N10162" s="40">
        <f t="shared" si="6706"/>
        <v>0</v>
      </c>
      <c r="O10162" s="40">
        <f t="shared" si="6706"/>
        <v>0</v>
      </c>
      <c r="P10162" s="309"/>
    </row>
    <row r="10163" spans="1:16" s="3" customFormat="1" ht="15" hidden="1" customHeight="1">
      <c r="A10163" s="75"/>
      <c r="B10163" s="75"/>
      <c r="C10163" s="76"/>
      <c r="D10163" s="75" t="s">
        <v>128</v>
      </c>
      <c r="E10163" s="78"/>
      <c r="F10163" s="77">
        <f t="shared" ref="F10163:F10169" si="6709">I10163+O10163</f>
        <v>0</v>
      </c>
      <c r="G10163" s="77">
        <f t="shared" ref="G10163:G10169" si="6710">J10163+P10163</f>
        <v>0</v>
      </c>
      <c r="H10163" s="77">
        <f t="shared" ref="H10163:H10169" si="6711">M10163+Q10163</f>
        <v>0</v>
      </c>
      <c r="I10163" s="77">
        <f t="shared" ref="I10163:I10169" si="6712">SUM(J10163:N10163)</f>
        <v>0</v>
      </c>
      <c r="J10163" s="78"/>
      <c r="K10163" s="78"/>
      <c r="L10163" s="77"/>
      <c r="M10163" s="77"/>
      <c r="N10163" s="77"/>
      <c r="O10163" s="78"/>
      <c r="P10163" s="310"/>
    </row>
    <row r="10164" spans="1:16" s="3" customFormat="1" ht="15" hidden="1" customHeight="1">
      <c r="A10164" s="75"/>
      <c r="B10164" s="75"/>
      <c r="C10164" s="76"/>
      <c r="D10164" s="75" t="s">
        <v>129</v>
      </c>
      <c r="E10164" s="78"/>
      <c r="F10164" s="77">
        <f t="shared" si="6709"/>
        <v>0</v>
      </c>
      <c r="G10164" s="77">
        <f t="shared" si="6710"/>
        <v>0</v>
      </c>
      <c r="H10164" s="77">
        <f t="shared" si="6711"/>
        <v>0</v>
      </c>
      <c r="I10164" s="77">
        <f t="shared" si="6712"/>
        <v>0</v>
      </c>
      <c r="J10164" s="78"/>
      <c r="K10164" s="78"/>
      <c r="L10164" s="77"/>
      <c r="M10164" s="77"/>
      <c r="N10164" s="77"/>
      <c r="O10164" s="78"/>
      <c r="P10164" s="310"/>
    </row>
    <row r="10165" spans="1:16" s="3" customFormat="1" ht="15" hidden="1" customHeight="1">
      <c r="A10165" s="75"/>
      <c r="B10165" s="75"/>
      <c r="C10165" s="76"/>
      <c r="D10165" s="75" t="s">
        <v>130</v>
      </c>
      <c r="E10165" s="78"/>
      <c r="F10165" s="77">
        <f t="shared" si="6709"/>
        <v>0</v>
      </c>
      <c r="G10165" s="77">
        <f t="shared" si="6710"/>
        <v>0</v>
      </c>
      <c r="H10165" s="77">
        <f t="shared" si="6711"/>
        <v>0</v>
      </c>
      <c r="I10165" s="77">
        <f t="shared" si="6712"/>
        <v>0</v>
      </c>
      <c r="J10165" s="78"/>
      <c r="K10165" s="78"/>
      <c r="L10165" s="77"/>
      <c r="M10165" s="77"/>
      <c r="N10165" s="77"/>
      <c r="O10165" s="78"/>
      <c r="P10165" s="310"/>
    </row>
    <row r="10166" spans="1:16" s="3" customFormat="1" ht="15" hidden="1" customHeight="1">
      <c r="A10166" s="75"/>
      <c r="B10166" s="75"/>
      <c r="C10166" s="76"/>
      <c r="D10166" s="75" t="s">
        <v>131</v>
      </c>
      <c r="E10166" s="78"/>
      <c r="F10166" s="77">
        <f t="shared" si="6709"/>
        <v>0</v>
      </c>
      <c r="G10166" s="77">
        <f t="shared" si="6710"/>
        <v>0</v>
      </c>
      <c r="H10166" s="77">
        <f t="shared" si="6711"/>
        <v>0</v>
      </c>
      <c r="I10166" s="77">
        <f t="shared" si="6712"/>
        <v>0</v>
      </c>
      <c r="J10166" s="78"/>
      <c r="K10166" s="78"/>
      <c r="L10166" s="77"/>
      <c r="M10166" s="77"/>
      <c r="N10166" s="77"/>
      <c r="O10166" s="78"/>
      <c r="P10166" s="310"/>
    </row>
    <row r="10167" spans="1:16" s="3" customFormat="1" ht="15" hidden="1" customHeight="1">
      <c r="A10167" s="75"/>
      <c r="B10167" s="75"/>
      <c r="C10167" s="76"/>
      <c r="D10167" s="75" t="s">
        <v>132</v>
      </c>
      <c r="E10167" s="78"/>
      <c r="F10167" s="77">
        <f t="shared" si="6709"/>
        <v>0</v>
      </c>
      <c r="G10167" s="77">
        <f t="shared" si="6710"/>
        <v>0</v>
      </c>
      <c r="H10167" s="77">
        <f t="shared" si="6711"/>
        <v>0</v>
      </c>
      <c r="I10167" s="77">
        <f t="shared" si="6712"/>
        <v>0</v>
      </c>
      <c r="J10167" s="78"/>
      <c r="K10167" s="78"/>
      <c r="L10167" s="77"/>
      <c r="M10167" s="77"/>
      <c r="N10167" s="77"/>
      <c r="O10167" s="78"/>
      <c r="P10167" s="310"/>
    </row>
    <row r="10168" spans="1:16" s="3" customFormat="1" ht="15" hidden="1" customHeight="1">
      <c r="A10168" s="75"/>
      <c r="B10168" s="75"/>
      <c r="C10168" s="76"/>
      <c r="D10168" s="75" t="s">
        <v>133</v>
      </c>
      <c r="E10168" s="78"/>
      <c r="F10168" s="77">
        <f t="shared" si="6709"/>
        <v>0</v>
      </c>
      <c r="G10168" s="77">
        <f t="shared" si="6710"/>
        <v>0</v>
      </c>
      <c r="H10168" s="77">
        <f t="shared" si="6711"/>
        <v>0</v>
      </c>
      <c r="I10168" s="77">
        <f t="shared" si="6712"/>
        <v>0</v>
      </c>
      <c r="J10168" s="78"/>
      <c r="K10168" s="78"/>
      <c r="L10168" s="77"/>
      <c r="M10168" s="77"/>
      <c r="N10168" s="77"/>
      <c r="O10168" s="78"/>
      <c r="P10168" s="310"/>
    </row>
    <row r="10169" spans="1:16" s="3" customFormat="1" ht="15" hidden="1" customHeight="1">
      <c r="A10169" s="123"/>
      <c r="B10169" s="123"/>
      <c r="C10169" s="129"/>
      <c r="D10169" s="123" t="s">
        <v>134</v>
      </c>
      <c r="E10169" s="92"/>
      <c r="F10169" s="91">
        <f t="shared" si="6709"/>
        <v>0</v>
      </c>
      <c r="G10169" s="91">
        <f t="shared" si="6710"/>
        <v>0</v>
      </c>
      <c r="H10169" s="91">
        <f t="shared" si="6711"/>
        <v>0</v>
      </c>
      <c r="I10169" s="91">
        <f t="shared" si="6712"/>
        <v>0</v>
      </c>
      <c r="J10169" s="92"/>
      <c r="K10169" s="92"/>
      <c r="L10169" s="91"/>
      <c r="M10169" s="91"/>
      <c r="N10169" s="91"/>
      <c r="O10169" s="92"/>
      <c r="P10169" s="310"/>
    </row>
    <row r="10170" spans="1:16" s="72" customFormat="1" hidden="1">
      <c r="A10170" s="68"/>
      <c r="B10170" s="68"/>
      <c r="C10170" s="270">
        <v>6900</v>
      </c>
      <c r="D10170" s="68"/>
      <c r="E10170" s="268"/>
      <c r="F10170" s="271">
        <f t="shared" ref="F10170:O10170" si="6713">SUM(F10171:F10190)</f>
        <v>0</v>
      </c>
      <c r="G10170" s="271">
        <f t="shared" ref="G10170:H10170" si="6714">SUM(G10171:G10190)</f>
        <v>0</v>
      </c>
      <c r="H10170" s="271">
        <f t="shared" si="6714"/>
        <v>0</v>
      </c>
      <c r="I10170" s="271">
        <f t="shared" si="6713"/>
        <v>0</v>
      </c>
      <c r="J10170" s="271">
        <f t="shared" si="6713"/>
        <v>0</v>
      </c>
      <c r="K10170" s="271">
        <f t="shared" ref="K10170:L10170" si="6715">SUM(K10171:K10190)</f>
        <v>0</v>
      </c>
      <c r="L10170" s="271">
        <f t="shared" si="6715"/>
        <v>0</v>
      </c>
      <c r="M10170" s="271">
        <f t="shared" si="6713"/>
        <v>0</v>
      </c>
      <c r="N10170" s="271">
        <f t="shared" si="6713"/>
        <v>0</v>
      </c>
      <c r="O10170" s="271">
        <f t="shared" si="6713"/>
        <v>0</v>
      </c>
      <c r="P10170" s="309"/>
    </row>
    <row r="10171" spans="1:16" s="3" customFormat="1" hidden="1">
      <c r="A10171" s="272"/>
      <c r="B10171" s="272"/>
      <c r="C10171" s="273"/>
      <c r="D10171" s="272" t="s">
        <v>135</v>
      </c>
      <c r="E10171" s="275"/>
      <c r="F10171" s="274">
        <f>I10171+O10171</f>
        <v>0</v>
      </c>
      <c r="G10171" s="274">
        <f>J10171+P10171</f>
        <v>0</v>
      </c>
      <c r="H10171" s="274">
        <f>M10171+Q10171</f>
        <v>0</v>
      </c>
      <c r="I10171" s="274">
        <f t="shared" ref="I10171:I10190" si="6716">SUM(J10171:N10171)</f>
        <v>0</v>
      </c>
      <c r="J10171" s="275"/>
      <c r="K10171" s="275"/>
      <c r="L10171" s="274"/>
      <c r="M10171" s="274"/>
      <c r="N10171" s="274"/>
      <c r="O10171" s="275"/>
      <c r="P10171" s="310"/>
    </row>
    <row r="10172" spans="1:16" s="6" customFormat="1" ht="15" hidden="1" customHeight="1">
      <c r="A10172" s="124"/>
      <c r="B10172" s="124"/>
      <c r="C10172" s="125"/>
      <c r="D10172" s="124" t="s">
        <v>136</v>
      </c>
      <c r="E10172" s="132"/>
      <c r="F10172" s="127">
        <f>I10172+O10172</f>
        <v>0</v>
      </c>
      <c r="G10172" s="127">
        <f>J10172+P10172</f>
        <v>0</v>
      </c>
      <c r="H10172" s="127">
        <f>M10172+Q10172</f>
        <v>0</v>
      </c>
      <c r="I10172" s="127">
        <f t="shared" si="6716"/>
        <v>0</v>
      </c>
      <c r="J10172" s="128"/>
      <c r="K10172" s="128"/>
      <c r="L10172" s="127"/>
      <c r="M10172" s="127"/>
      <c r="N10172" s="127"/>
      <c r="O10172" s="128"/>
      <c r="P10172" s="309"/>
    </row>
    <row r="10173" spans="1:16" s="3" customFormat="1" hidden="1">
      <c r="A10173" s="272"/>
      <c r="B10173" s="272"/>
      <c r="C10173" s="273"/>
      <c r="D10173" s="272" t="s">
        <v>137</v>
      </c>
      <c r="E10173" s="275"/>
      <c r="F10173" s="274"/>
      <c r="G10173" s="274"/>
      <c r="H10173" s="274">
        <f>F10173-G10173</f>
        <v>0</v>
      </c>
      <c r="I10173" s="274">
        <f>K10173</f>
        <v>0</v>
      </c>
      <c r="J10173" s="275"/>
      <c r="K10173" s="275"/>
      <c r="L10173" s="274"/>
      <c r="M10173" s="274"/>
      <c r="N10173" s="274"/>
      <c r="O10173" s="275"/>
      <c r="P10173" s="310"/>
    </row>
    <row r="10174" spans="1:16" s="3" customFormat="1" ht="15" hidden="1" customHeight="1">
      <c r="A10174" s="124"/>
      <c r="B10174" s="124"/>
      <c r="C10174" s="125"/>
      <c r="D10174" s="124" t="s">
        <v>138</v>
      </c>
      <c r="E10174" s="128"/>
      <c r="F10174" s="127">
        <f>I10174+O10174</f>
        <v>0</v>
      </c>
      <c r="G10174" s="127">
        <f>J10174+P10174</f>
        <v>0</v>
      </c>
      <c r="H10174" s="127">
        <f>M10174+Q10174</f>
        <v>0</v>
      </c>
      <c r="I10174" s="127">
        <f t="shared" si="6716"/>
        <v>0</v>
      </c>
      <c r="J10174" s="128"/>
      <c r="K10174" s="128"/>
      <c r="L10174" s="127"/>
      <c r="M10174" s="127"/>
      <c r="N10174" s="127"/>
      <c r="O10174" s="128"/>
      <c r="P10174" s="310"/>
    </row>
    <row r="10175" spans="1:16" s="6" customFormat="1" hidden="1">
      <c r="A10175" s="272"/>
      <c r="B10175" s="272"/>
      <c r="C10175" s="273"/>
      <c r="D10175" s="272" t="s">
        <v>139</v>
      </c>
      <c r="E10175" s="268"/>
      <c r="F10175" s="274"/>
      <c r="G10175" s="274"/>
      <c r="H10175" s="274">
        <f>F10175-G10175</f>
        <v>0</v>
      </c>
      <c r="I10175" s="274">
        <f>K10175</f>
        <v>0</v>
      </c>
      <c r="J10175" s="275"/>
      <c r="K10175" s="275"/>
      <c r="L10175" s="274"/>
      <c r="M10175" s="274"/>
      <c r="N10175" s="274"/>
      <c r="O10175" s="275"/>
      <c r="P10175" s="309"/>
    </row>
    <row r="10176" spans="1:16" s="6" customFormat="1" ht="15" hidden="1" customHeight="1">
      <c r="A10176" s="124"/>
      <c r="B10176" s="124"/>
      <c r="C10176" s="125"/>
      <c r="D10176" s="124" t="s">
        <v>140</v>
      </c>
      <c r="E10176" s="128"/>
      <c r="F10176" s="127">
        <f t="shared" ref="F10176:F10189" si="6717">I10176+O10176</f>
        <v>0</v>
      </c>
      <c r="G10176" s="127">
        <f t="shared" ref="G10176:G10190" si="6718">J10176+P10176</f>
        <v>0</v>
      </c>
      <c r="H10176" s="127">
        <f t="shared" ref="H10176:H10190" si="6719">M10176+Q10176</f>
        <v>0</v>
      </c>
      <c r="I10176" s="127">
        <f t="shared" si="6716"/>
        <v>0</v>
      </c>
      <c r="J10176" s="128"/>
      <c r="K10176" s="128"/>
      <c r="L10176" s="127"/>
      <c r="M10176" s="127"/>
      <c r="N10176" s="127"/>
      <c r="O10176" s="128"/>
      <c r="P10176" s="309"/>
    </row>
    <row r="10177" spans="1:16" s="6" customFormat="1" hidden="1">
      <c r="A10177" s="272"/>
      <c r="B10177" s="272"/>
      <c r="C10177" s="273"/>
      <c r="D10177" s="272" t="s">
        <v>141</v>
      </c>
      <c r="E10177" s="268"/>
      <c r="F10177" s="274">
        <f t="shared" si="6717"/>
        <v>0</v>
      </c>
      <c r="G10177" s="274">
        <f t="shared" si="6718"/>
        <v>0</v>
      </c>
      <c r="H10177" s="274">
        <f t="shared" si="6719"/>
        <v>0</v>
      </c>
      <c r="I10177" s="274">
        <f t="shared" si="6716"/>
        <v>0</v>
      </c>
      <c r="J10177" s="275"/>
      <c r="K10177" s="275"/>
      <c r="L10177" s="274"/>
      <c r="M10177" s="274"/>
      <c r="N10177" s="274"/>
      <c r="O10177" s="275"/>
      <c r="P10177" s="309"/>
    </row>
    <row r="10178" spans="1:16" s="3" customFormat="1" ht="15" hidden="1" customHeight="1">
      <c r="A10178" s="80"/>
      <c r="B10178" s="80"/>
      <c r="C10178" s="81"/>
      <c r="D10178" s="80" t="s">
        <v>142</v>
      </c>
      <c r="E10178" s="84"/>
      <c r="F10178" s="83">
        <f t="shared" si="6717"/>
        <v>0</v>
      </c>
      <c r="G10178" s="83">
        <f t="shared" si="6718"/>
        <v>0</v>
      </c>
      <c r="H10178" s="83">
        <f t="shared" si="6719"/>
        <v>0</v>
      </c>
      <c r="I10178" s="83">
        <f t="shared" si="6716"/>
        <v>0</v>
      </c>
      <c r="J10178" s="84"/>
      <c r="K10178" s="84"/>
      <c r="L10178" s="83"/>
      <c r="M10178" s="83"/>
      <c r="N10178" s="83"/>
      <c r="O10178" s="84"/>
      <c r="P10178" s="310"/>
    </row>
    <row r="10179" spans="1:16" s="3" customFormat="1" ht="15" hidden="1" customHeight="1">
      <c r="A10179" s="123"/>
      <c r="B10179" s="123"/>
      <c r="C10179" s="129"/>
      <c r="D10179" s="123" t="s">
        <v>143</v>
      </c>
      <c r="E10179" s="92"/>
      <c r="F10179" s="91">
        <f t="shared" si="6717"/>
        <v>0</v>
      </c>
      <c r="G10179" s="91">
        <f t="shared" si="6718"/>
        <v>0</v>
      </c>
      <c r="H10179" s="91">
        <f t="shared" si="6719"/>
        <v>0</v>
      </c>
      <c r="I10179" s="91">
        <f t="shared" si="6716"/>
        <v>0</v>
      </c>
      <c r="J10179" s="92"/>
      <c r="K10179" s="92"/>
      <c r="L10179" s="91"/>
      <c r="M10179" s="91"/>
      <c r="N10179" s="91"/>
      <c r="O10179" s="92"/>
      <c r="P10179" s="310"/>
    </row>
    <row r="10180" spans="1:16" s="6" customFormat="1" hidden="1">
      <c r="A10180" s="272"/>
      <c r="B10180" s="272"/>
      <c r="C10180" s="273"/>
      <c r="D10180" s="272" t="s">
        <v>144</v>
      </c>
      <c r="E10180" s="268"/>
      <c r="F10180" s="274">
        <f t="shared" si="6717"/>
        <v>0</v>
      </c>
      <c r="G10180" s="274">
        <f t="shared" si="6718"/>
        <v>0</v>
      </c>
      <c r="H10180" s="274">
        <f t="shared" si="6719"/>
        <v>0</v>
      </c>
      <c r="I10180" s="274">
        <f t="shared" si="6716"/>
        <v>0</v>
      </c>
      <c r="J10180" s="275"/>
      <c r="K10180" s="275"/>
      <c r="L10180" s="274"/>
      <c r="M10180" s="274"/>
      <c r="N10180" s="274"/>
      <c r="O10180" s="275"/>
      <c r="P10180" s="309"/>
    </row>
    <row r="10181" spans="1:16" s="3" customFormat="1" ht="15" hidden="1" customHeight="1">
      <c r="A10181" s="80"/>
      <c r="B10181" s="80"/>
      <c r="C10181" s="81"/>
      <c r="D10181" s="80" t="s">
        <v>145</v>
      </c>
      <c r="E10181" s="84"/>
      <c r="F10181" s="83">
        <f t="shared" si="6717"/>
        <v>0</v>
      </c>
      <c r="G10181" s="83">
        <f t="shared" si="6718"/>
        <v>0</v>
      </c>
      <c r="H10181" s="83">
        <f t="shared" si="6719"/>
        <v>0</v>
      </c>
      <c r="I10181" s="83">
        <f t="shared" si="6716"/>
        <v>0</v>
      </c>
      <c r="J10181" s="84"/>
      <c r="K10181" s="84"/>
      <c r="L10181" s="83"/>
      <c r="M10181" s="83"/>
      <c r="N10181" s="83"/>
      <c r="O10181" s="84"/>
      <c r="P10181" s="310"/>
    </row>
    <row r="10182" spans="1:16" s="3" customFormat="1" ht="15" hidden="1" customHeight="1">
      <c r="A10182" s="75"/>
      <c r="B10182" s="75"/>
      <c r="C10182" s="76"/>
      <c r="D10182" s="75" t="s">
        <v>146</v>
      </c>
      <c r="E10182" s="78"/>
      <c r="F10182" s="77">
        <f t="shared" si="6717"/>
        <v>0</v>
      </c>
      <c r="G10182" s="77">
        <f t="shared" si="6718"/>
        <v>0</v>
      </c>
      <c r="H10182" s="77">
        <f t="shared" si="6719"/>
        <v>0</v>
      </c>
      <c r="I10182" s="77">
        <f t="shared" si="6716"/>
        <v>0</v>
      </c>
      <c r="J10182" s="78"/>
      <c r="K10182" s="78"/>
      <c r="L10182" s="77"/>
      <c r="M10182" s="77"/>
      <c r="N10182" s="77"/>
      <c r="O10182" s="78"/>
      <c r="P10182" s="310"/>
    </row>
    <row r="10183" spans="1:16" s="3" customFormat="1" ht="15" hidden="1" customHeight="1">
      <c r="A10183" s="75"/>
      <c r="B10183" s="75"/>
      <c r="C10183" s="76"/>
      <c r="D10183" s="75" t="s">
        <v>147</v>
      </c>
      <c r="E10183" s="78"/>
      <c r="F10183" s="77">
        <f t="shared" si="6717"/>
        <v>0</v>
      </c>
      <c r="G10183" s="77">
        <f t="shared" si="6718"/>
        <v>0</v>
      </c>
      <c r="H10183" s="77">
        <f t="shared" si="6719"/>
        <v>0</v>
      </c>
      <c r="I10183" s="77">
        <f t="shared" si="6716"/>
        <v>0</v>
      </c>
      <c r="J10183" s="78"/>
      <c r="K10183" s="78"/>
      <c r="L10183" s="77"/>
      <c r="M10183" s="77"/>
      <c r="N10183" s="77"/>
      <c r="O10183" s="78"/>
      <c r="P10183" s="310"/>
    </row>
    <row r="10184" spans="1:16" s="3" customFormat="1" ht="15" hidden="1" customHeight="1">
      <c r="A10184" s="75"/>
      <c r="B10184" s="75"/>
      <c r="C10184" s="76"/>
      <c r="D10184" s="75" t="s">
        <v>148</v>
      </c>
      <c r="E10184" s="78"/>
      <c r="F10184" s="77">
        <f t="shared" si="6717"/>
        <v>0</v>
      </c>
      <c r="G10184" s="77">
        <f t="shared" si="6718"/>
        <v>0</v>
      </c>
      <c r="H10184" s="77">
        <f t="shared" si="6719"/>
        <v>0</v>
      </c>
      <c r="I10184" s="77">
        <f t="shared" si="6716"/>
        <v>0</v>
      </c>
      <c r="J10184" s="78"/>
      <c r="K10184" s="78"/>
      <c r="L10184" s="77"/>
      <c r="M10184" s="77"/>
      <c r="N10184" s="77"/>
      <c r="O10184" s="78"/>
      <c r="P10184" s="310"/>
    </row>
    <row r="10185" spans="1:16" s="6" customFormat="1" ht="15" hidden="1" customHeight="1">
      <c r="A10185" s="75"/>
      <c r="B10185" s="75"/>
      <c r="C10185" s="76"/>
      <c r="D10185" s="75" t="s">
        <v>149</v>
      </c>
      <c r="E10185" s="78"/>
      <c r="F10185" s="77">
        <f t="shared" si="6717"/>
        <v>0</v>
      </c>
      <c r="G10185" s="77">
        <f t="shared" si="6718"/>
        <v>0</v>
      </c>
      <c r="H10185" s="77">
        <f t="shared" si="6719"/>
        <v>0</v>
      </c>
      <c r="I10185" s="77">
        <f t="shared" si="6716"/>
        <v>0</v>
      </c>
      <c r="J10185" s="78"/>
      <c r="K10185" s="78"/>
      <c r="L10185" s="77"/>
      <c r="M10185" s="77"/>
      <c r="N10185" s="77"/>
      <c r="O10185" s="78"/>
      <c r="P10185" s="309"/>
    </row>
    <row r="10186" spans="1:16" s="3" customFormat="1" ht="15" hidden="1" customHeight="1">
      <c r="A10186" s="123"/>
      <c r="B10186" s="123"/>
      <c r="C10186" s="129"/>
      <c r="D10186" s="123" t="s">
        <v>150</v>
      </c>
      <c r="E10186" s="92"/>
      <c r="F10186" s="91">
        <f t="shared" si="6717"/>
        <v>0</v>
      </c>
      <c r="G10186" s="91">
        <f t="shared" si="6718"/>
        <v>0</v>
      </c>
      <c r="H10186" s="91">
        <f t="shared" si="6719"/>
        <v>0</v>
      </c>
      <c r="I10186" s="91">
        <f t="shared" si="6716"/>
        <v>0</v>
      </c>
      <c r="J10186" s="92"/>
      <c r="K10186" s="92"/>
      <c r="L10186" s="91"/>
      <c r="M10186" s="91"/>
      <c r="N10186" s="91"/>
      <c r="O10186" s="92"/>
      <c r="P10186" s="310"/>
    </row>
    <row r="10187" spans="1:16" s="6" customFormat="1" ht="15" hidden="1" customHeight="1">
      <c r="A10187" s="140"/>
      <c r="B10187" s="140"/>
      <c r="C10187" s="141"/>
      <c r="D10187" s="140" t="s">
        <v>151</v>
      </c>
      <c r="E10187" s="144"/>
      <c r="F10187" s="143">
        <f t="shared" si="6717"/>
        <v>0</v>
      </c>
      <c r="G10187" s="143">
        <f t="shared" si="6718"/>
        <v>0</v>
      </c>
      <c r="H10187" s="143">
        <f t="shared" si="6719"/>
        <v>0</v>
      </c>
      <c r="I10187" s="143">
        <f t="shared" si="6716"/>
        <v>0</v>
      </c>
      <c r="J10187" s="144"/>
      <c r="K10187" s="144"/>
      <c r="L10187" s="143"/>
      <c r="M10187" s="143"/>
      <c r="N10187" s="143"/>
      <c r="O10187" s="144"/>
      <c r="P10187" s="309"/>
    </row>
    <row r="10188" spans="1:16" s="3" customFormat="1" ht="15" hidden="1" customHeight="1">
      <c r="A10188" s="80"/>
      <c r="B10188" s="80"/>
      <c r="C10188" s="81"/>
      <c r="D10188" s="80" t="s">
        <v>152</v>
      </c>
      <c r="E10188" s="84"/>
      <c r="F10188" s="83">
        <f t="shared" si="6717"/>
        <v>0</v>
      </c>
      <c r="G10188" s="83">
        <f t="shared" si="6718"/>
        <v>0</v>
      </c>
      <c r="H10188" s="83">
        <f t="shared" si="6719"/>
        <v>0</v>
      </c>
      <c r="I10188" s="83">
        <f t="shared" si="6716"/>
        <v>0</v>
      </c>
      <c r="J10188" s="84"/>
      <c r="K10188" s="84"/>
      <c r="L10188" s="83"/>
      <c r="M10188" s="83"/>
      <c r="N10188" s="83"/>
      <c r="O10188" s="84"/>
      <c r="P10188" s="310"/>
    </row>
    <row r="10189" spans="1:16" s="3" customFormat="1" ht="15" hidden="1" customHeight="1">
      <c r="A10189" s="123"/>
      <c r="B10189" s="123"/>
      <c r="C10189" s="129"/>
      <c r="D10189" s="123" t="s">
        <v>153</v>
      </c>
      <c r="E10189" s="92"/>
      <c r="F10189" s="91">
        <f t="shared" si="6717"/>
        <v>0</v>
      </c>
      <c r="G10189" s="91">
        <f t="shared" si="6718"/>
        <v>0</v>
      </c>
      <c r="H10189" s="91">
        <f t="shared" si="6719"/>
        <v>0</v>
      </c>
      <c r="I10189" s="91">
        <f t="shared" si="6716"/>
        <v>0</v>
      </c>
      <c r="J10189" s="92"/>
      <c r="K10189" s="92"/>
      <c r="L10189" s="91"/>
      <c r="M10189" s="91"/>
      <c r="N10189" s="91"/>
      <c r="O10189" s="92"/>
      <c r="P10189" s="310"/>
    </row>
    <row r="10190" spans="1:16" s="6" customFormat="1" ht="15" hidden="1" customHeight="1">
      <c r="A10190" s="232"/>
      <c r="B10190" s="232"/>
      <c r="C10190" s="233"/>
      <c r="D10190" s="232" t="s">
        <v>154</v>
      </c>
      <c r="E10190" s="234"/>
      <c r="F10190" s="231">
        <f>I10190+O10190</f>
        <v>0</v>
      </c>
      <c r="G10190" s="231">
        <f t="shared" si="6718"/>
        <v>0</v>
      </c>
      <c r="H10190" s="231">
        <f t="shared" si="6719"/>
        <v>0</v>
      </c>
      <c r="I10190" s="231">
        <f t="shared" si="6716"/>
        <v>0</v>
      </c>
      <c r="J10190" s="235"/>
      <c r="K10190" s="235"/>
      <c r="L10190" s="231"/>
      <c r="M10190" s="231"/>
      <c r="N10190" s="231"/>
      <c r="O10190" s="235"/>
      <c r="P10190" s="309"/>
    </row>
    <row r="10191" spans="1:16" s="4" customFormat="1">
      <c r="A10191" s="345"/>
      <c r="B10191" s="345"/>
      <c r="C10191" s="350">
        <v>6950</v>
      </c>
      <c r="D10191" s="345"/>
      <c r="E10191" s="351"/>
      <c r="F10191" s="353">
        <f t="shared" ref="F10191:O10191" si="6720">F10192+F10193+F10194+F10195</f>
        <v>70000000</v>
      </c>
      <c r="G10191" s="353">
        <f t="shared" ref="G10191:H10191" si="6721">G10192+G10193+G10194+G10195</f>
        <v>70000000</v>
      </c>
      <c r="H10191" s="353">
        <f t="shared" si="6721"/>
        <v>0</v>
      </c>
      <c r="I10191" s="353">
        <f t="shared" si="6720"/>
        <v>70000000</v>
      </c>
      <c r="J10191" s="353">
        <f t="shared" si="6720"/>
        <v>70000000</v>
      </c>
      <c r="K10191" s="353">
        <f t="shared" ref="K10191:L10191" si="6722">K10192+K10193+K10194+K10195</f>
        <v>70000000</v>
      </c>
      <c r="L10191" s="353">
        <f t="shared" si="6722"/>
        <v>0</v>
      </c>
      <c r="M10191" s="353">
        <f t="shared" si="6720"/>
        <v>0</v>
      </c>
      <c r="N10191" s="353">
        <f t="shared" si="6720"/>
        <v>0</v>
      </c>
      <c r="O10191" s="353">
        <f t="shared" si="6720"/>
        <v>0</v>
      </c>
      <c r="P10191" s="310"/>
    </row>
    <row r="10192" spans="1:16" s="3" customFormat="1">
      <c r="A10192" s="355"/>
      <c r="B10192" s="355"/>
      <c r="C10192" s="356"/>
      <c r="D10192" s="355" t="s">
        <v>560</v>
      </c>
      <c r="E10192" s="357"/>
      <c r="F10192" s="354">
        <f>I10192+O10192</f>
        <v>70000000</v>
      </c>
      <c r="G10192" s="354">
        <f>J10192+P10192</f>
        <v>70000000</v>
      </c>
      <c r="H10192" s="354">
        <f>M10192+Q10192</f>
        <v>0</v>
      </c>
      <c r="I10192" s="354">
        <f>K10192</f>
        <v>70000000</v>
      </c>
      <c r="J10192" s="357">
        <v>70000000</v>
      </c>
      <c r="K10192" s="357">
        <v>70000000</v>
      </c>
      <c r="L10192" s="354"/>
      <c r="M10192" s="354"/>
      <c r="N10192" s="354"/>
      <c r="O10192" s="357"/>
      <c r="P10192" s="310"/>
    </row>
    <row r="10193" spans="1:16" s="3" customFormat="1" ht="15" hidden="1" customHeight="1">
      <c r="A10193" s="124"/>
      <c r="B10193" s="124"/>
      <c r="C10193" s="125"/>
      <c r="D10193" s="124" t="s">
        <v>555</v>
      </c>
      <c r="E10193" s="128"/>
      <c r="F10193" s="127">
        <f t="shared" ref="F10193:F10195" si="6723">I10193+O10193</f>
        <v>0</v>
      </c>
      <c r="G10193" s="127">
        <f>J10193+P10193</f>
        <v>0</v>
      </c>
      <c r="H10193" s="127">
        <f>M10193+Q10193</f>
        <v>0</v>
      </c>
      <c r="I10193" s="127">
        <f t="shared" ref="I10193" si="6724">SUM(J10193:N10193)</f>
        <v>0</v>
      </c>
      <c r="J10193" s="128"/>
      <c r="K10193" s="128"/>
      <c r="L10193" s="127"/>
      <c r="M10193" s="127"/>
      <c r="N10193" s="127"/>
      <c r="O10193" s="128"/>
      <c r="P10193" s="310"/>
    </row>
    <row r="10194" spans="1:16" s="3" customFormat="1" ht="15" hidden="1" customHeight="1">
      <c r="A10194" s="124"/>
      <c r="B10194" s="124"/>
      <c r="C10194" s="125"/>
      <c r="D10194" s="124" t="s">
        <v>558</v>
      </c>
      <c r="E10194" s="128"/>
      <c r="F10194" s="127">
        <f t="shared" si="6723"/>
        <v>0</v>
      </c>
      <c r="G10194" s="127">
        <f>J10194+P10194</f>
        <v>0</v>
      </c>
      <c r="H10194" s="127">
        <f>M10194+Q10194</f>
        <v>0</v>
      </c>
      <c r="I10194" s="127">
        <f t="shared" ref="I10194" si="6725">SUM(J10194:N10194)</f>
        <v>0</v>
      </c>
      <c r="J10194" s="128"/>
      <c r="K10194" s="128"/>
      <c r="L10194" s="127"/>
      <c r="M10194" s="127"/>
      <c r="N10194" s="127"/>
      <c r="O10194" s="128"/>
      <c r="P10194" s="310"/>
    </row>
    <row r="10195" spans="1:16" s="3" customFormat="1" hidden="1">
      <c r="A10195" s="379"/>
      <c r="B10195" s="379"/>
      <c r="C10195" s="380"/>
      <c r="D10195" s="379" t="s">
        <v>577</v>
      </c>
      <c r="E10195" s="383"/>
      <c r="F10195" s="382">
        <f t="shared" si="6723"/>
        <v>0</v>
      </c>
      <c r="G10195" s="382">
        <f>J10195+P10195</f>
        <v>0</v>
      </c>
      <c r="H10195" s="382">
        <f>M10195+Q10195</f>
        <v>0</v>
      </c>
      <c r="I10195" s="382">
        <f t="shared" ref="I10195" si="6726">SUM(J10195:N10195)</f>
        <v>0</v>
      </c>
      <c r="J10195" s="383"/>
      <c r="K10195" s="383"/>
      <c r="L10195" s="382"/>
      <c r="M10195" s="382"/>
      <c r="N10195" s="382"/>
      <c r="O10195" s="383"/>
      <c r="P10195" s="310"/>
    </row>
    <row r="10196" spans="1:16" s="4" customFormat="1">
      <c r="A10196" s="345"/>
      <c r="B10196" s="345"/>
      <c r="C10196" s="350">
        <v>7000</v>
      </c>
      <c r="D10196" s="345"/>
      <c r="E10196" s="351"/>
      <c r="F10196" s="352">
        <f t="shared" ref="F10196:O10196" si="6727">SUM(F10197:F10212)</f>
        <v>605320365</v>
      </c>
      <c r="G10196" s="352">
        <f t="shared" ref="G10196:H10196" si="6728">SUM(G10197:G10212)</f>
        <v>605320365</v>
      </c>
      <c r="H10196" s="352">
        <f t="shared" si="6728"/>
        <v>0</v>
      </c>
      <c r="I10196" s="352">
        <f t="shared" si="6727"/>
        <v>605320365</v>
      </c>
      <c r="J10196" s="352">
        <f t="shared" si="6727"/>
        <v>605320365</v>
      </c>
      <c r="K10196" s="352">
        <f t="shared" ref="K10196:L10196" si="6729">SUM(K10197:K10212)</f>
        <v>605320365</v>
      </c>
      <c r="L10196" s="352">
        <f t="shared" si="6729"/>
        <v>0</v>
      </c>
      <c r="M10196" s="352">
        <f t="shared" si="6727"/>
        <v>0</v>
      </c>
      <c r="N10196" s="352">
        <f t="shared" si="6727"/>
        <v>0</v>
      </c>
      <c r="O10196" s="352">
        <f t="shared" si="6727"/>
        <v>0</v>
      </c>
      <c r="P10196" s="310"/>
    </row>
    <row r="10197" spans="1:16" s="3" customFormat="1">
      <c r="A10197" s="355"/>
      <c r="B10197" s="355"/>
      <c r="C10197" s="356"/>
      <c r="D10197" s="355" t="s">
        <v>155</v>
      </c>
      <c r="E10197" s="351"/>
      <c r="F10197" s="354">
        <f>I10197+O10197</f>
        <v>26800000</v>
      </c>
      <c r="G10197" s="354">
        <f>J10197+P10197</f>
        <v>26800000</v>
      </c>
      <c r="H10197" s="354">
        <f>F10197-G10197</f>
        <v>0</v>
      </c>
      <c r="I10197" s="354">
        <f>K10197</f>
        <v>26800000</v>
      </c>
      <c r="J10197" s="354">
        <v>26800000</v>
      </c>
      <c r="K10197" s="354">
        <v>26800000</v>
      </c>
      <c r="L10197" s="354"/>
      <c r="M10197" s="354"/>
      <c r="N10197" s="354"/>
      <c r="O10197" s="357"/>
      <c r="P10197" s="310"/>
    </row>
    <row r="10198" spans="1:16" s="3" customFormat="1" ht="15" hidden="1" customHeight="1">
      <c r="A10198" s="124"/>
      <c r="B10198" s="124"/>
      <c r="C10198" s="125"/>
      <c r="D10198" s="124" t="s">
        <v>156</v>
      </c>
      <c r="E10198" s="128"/>
      <c r="F10198" s="127">
        <f t="shared" ref="F10198:F10211" si="6730">I10198+O10198</f>
        <v>0</v>
      </c>
      <c r="G10198" s="127">
        <f t="shared" ref="G10198:G10212" si="6731">J10198+P10198</f>
        <v>0</v>
      </c>
      <c r="H10198" s="127">
        <f t="shared" ref="H10198:H10205" si="6732">M10198+Q10198</f>
        <v>0</v>
      </c>
      <c r="I10198" s="127">
        <f t="shared" ref="I10198:I10211" si="6733">SUM(J10198:N10198)</f>
        <v>0</v>
      </c>
      <c r="J10198" s="128"/>
      <c r="K10198" s="128"/>
      <c r="L10198" s="127"/>
      <c r="M10198" s="127"/>
      <c r="N10198" s="127"/>
      <c r="O10198" s="128"/>
      <c r="P10198" s="310"/>
    </row>
    <row r="10199" spans="1:16" s="6" customFormat="1" ht="15" hidden="1" customHeight="1">
      <c r="A10199" s="232"/>
      <c r="B10199" s="232"/>
      <c r="C10199" s="233"/>
      <c r="D10199" s="232" t="s">
        <v>157</v>
      </c>
      <c r="E10199" s="234"/>
      <c r="F10199" s="231">
        <f t="shared" si="6730"/>
        <v>0</v>
      </c>
      <c r="G10199" s="231">
        <f t="shared" si="6731"/>
        <v>0</v>
      </c>
      <c r="H10199" s="231">
        <f t="shared" si="6732"/>
        <v>0</v>
      </c>
      <c r="I10199" s="231">
        <f t="shared" si="6733"/>
        <v>0</v>
      </c>
      <c r="J10199" s="235"/>
      <c r="K10199" s="235"/>
      <c r="L10199" s="231"/>
      <c r="M10199" s="231"/>
      <c r="N10199" s="231"/>
      <c r="O10199" s="235"/>
      <c r="P10199" s="309"/>
    </row>
    <row r="10200" spans="1:16" s="3" customFormat="1" hidden="1">
      <c r="A10200" s="272"/>
      <c r="B10200" s="272"/>
      <c r="C10200" s="273"/>
      <c r="D10200" s="272" t="s">
        <v>158</v>
      </c>
      <c r="E10200" s="275"/>
      <c r="F10200" s="274">
        <f t="shared" si="6730"/>
        <v>0</v>
      </c>
      <c r="G10200" s="274">
        <f t="shared" si="6731"/>
        <v>0</v>
      </c>
      <c r="H10200" s="274">
        <f t="shared" si="6732"/>
        <v>0</v>
      </c>
      <c r="I10200" s="274">
        <f t="shared" si="6733"/>
        <v>0</v>
      </c>
      <c r="J10200" s="275"/>
      <c r="K10200" s="275"/>
      <c r="L10200" s="274"/>
      <c r="M10200" s="274"/>
      <c r="N10200" s="274"/>
      <c r="O10200" s="275"/>
      <c r="P10200" s="310"/>
    </row>
    <row r="10201" spans="1:16" s="3" customFormat="1" ht="15" hidden="1" customHeight="1">
      <c r="A10201" s="80"/>
      <c r="B10201" s="80"/>
      <c r="C10201" s="81"/>
      <c r="D10201" s="80" t="s">
        <v>159</v>
      </c>
      <c r="E10201" s="84"/>
      <c r="F10201" s="83">
        <f t="shared" si="6730"/>
        <v>0</v>
      </c>
      <c r="G10201" s="83">
        <f t="shared" si="6731"/>
        <v>0</v>
      </c>
      <c r="H10201" s="83">
        <f t="shared" si="6732"/>
        <v>0</v>
      </c>
      <c r="I10201" s="83">
        <f t="shared" si="6733"/>
        <v>0</v>
      </c>
      <c r="J10201" s="84"/>
      <c r="K10201" s="84"/>
      <c r="L10201" s="83"/>
      <c r="M10201" s="83"/>
      <c r="N10201" s="83"/>
      <c r="O10201" s="84"/>
      <c r="P10201" s="310"/>
    </row>
    <row r="10202" spans="1:16" s="3" customFormat="1" ht="15" hidden="1" customHeight="1">
      <c r="A10202" s="75"/>
      <c r="B10202" s="75"/>
      <c r="C10202" s="76"/>
      <c r="D10202" s="75" t="s">
        <v>160</v>
      </c>
      <c r="E10202" s="78"/>
      <c r="F10202" s="77">
        <f t="shared" si="6730"/>
        <v>0</v>
      </c>
      <c r="G10202" s="77">
        <f t="shared" si="6731"/>
        <v>0</v>
      </c>
      <c r="H10202" s="77">
        <f t="shared" si="6732"/>
        <v>0</v>
      </c>
      <c r="I10202" s="77">
        <f t="shared" si="6733"/>
        <v>0</v>
      </c>
      <c r="J10202" s="78"/>
      <c r="K10202" s="78"/>
      <c r="L10202" s="77"/>
      <c r="M10202" s="77"/>
      <c r="N10202" s="77"/>
      <c r="O10202" s="78"/>
      <c r="P10202" s="310"/>
    </row>
    <row r="10203" spans="1:16" s="3" customFormat="1" ht="15" hidden="1" customHeight="1">
      <c r="A10203" s="75"/>
      <c r="B10203" s="75"/>
      <c r="C10203" s="76"/>
      <c r="D10203" s="75" t="s">
        <v>161</v>
      </c>
      <c r="E10203" s="78"/>
      <c r="F10203" s="77">
        <f t="shared" si="6730"/>
        <v>0</v>
      </c>
      <c r="G10203" s="77">
        <f t="shared" si="6731"/>
        <v>0</v>
      </c>
      <c r="H10203" s="77">
        <f t="shared" si="6732"/>
        <v>0</v>
      </c>
      <c r="I10203" s="77">
        <f t="shared" si="6733"/>
        <v>0</v>
      </c>
      <c r="J10203" s="78"/>
      <c r="K10203" s="78"/>
      <c r="L10203" s="77"/>
      <c r="M10203" s="77"/>
      <c r="N10203" s="77"/>
      <c r="O10203" s="78"/>
      <c r="P10203" s="310"/>
    </row>
    <row r="10204" spans="1:16" s="3" customFormat="1" ht="15" hidden="1" customHeight="1">
      <c r="A10204" s="75"/>
      <c r="B10204" s="75"/>
      <c r="C10204" s="76"/>
      <c r="D10204" s="75" t="s">
        <v>162</v>
      </c>
      <c r="E10204" s="78"/>
      <c r="F10204" s="77">
        <f t="shared" si="6730"/>
        <v>0</v>
      </c>
      <c r="G10204" s="77">
        <f t="shared" si="6731"/>
        <v>0</v>
      </c>
      <c r="H10204" s="77">
        <f t="shared" si="6732"/>
        <v>0</v>
      </c>
      <c r="I10204" s="77">
        <f t="shared" si="6733"/>
        <v>0</v>
      </c>
      <c r="J10204" s="78"/>
      <c r="K10204" s="78"/>
      <c r="L10204" s="77"/>
      <c r="M10204" s="77"/>
      <c r="N10204" s="77"/>
      <c r="O10204" s="78"/>
      <c r="P10204" s="310"/>
    </row>
    <row r="10205" spans="1:16" s="3" customFormat="1" ht="15" hidden="1" customHeight="1">
      <c r="A10205" s="123"/>
      <c r="B10205" s="123"/>
      <c r="C10205" s="129"/>
      <c r="D10205" s="123" t="s">
        <v>163</v>
      </c>
      <c r="E10205" s="92"/>
      <c r="F10205" s="91">
        <f t="shared" si="6730"/>
        <v>0</v>
      </c>
      <c r="G10205" s="91">
        <f t="shared" si="6731"/>
        <v>0</v>
      </c>
      <c r="H10205" s="91">
        <f t="shared" si="6732"/>
        <v>0</v>
      </c>
      <c r="I10205" s="91">
        <f t="shared" si="6733"/>
        <v>0</v>
      </c>
      <c r="J10205" s="92"/>
      <c r="K10205" s="92"/>
      <c r="L10205" s="91"/>
      <c r="M10205" s="91"/>
      <c r="N10205" s="91"/>
      <c r="O10205" s="92"/>
      <c r="P10205" s="310"/>
    </row>
    <row r="10206" spans="1:16" s="3" customFormat="1">
      <c r="A10206" s="355"/>
      <c r="B10206" s="355"/>
      <c r="C10206" s="356"/>
      <c r="D10206" s="355" t="s">
        <v>164</v>
      </c>
      <c r="E10206" s="351"/>
      <c r="F10206" s="354">
        <f>I10206+O10206</f>
        <v>6500000</v>
      </c>
      <c r="G10206" s="354">
        <f t="shared" si="6731"/>
        <v>6500000</v>
      </c>
      <c r="H10206" s="354" t="s">
        <v>619</v>
      </c>
      <c r="I10206" s="354">
        <f>K10206</f>
        <v>6500000</v>
      </c>
      <c r="J10206" s="354">
        <v>6500000</v>
      </c>
      <c r="K10206" s="357">
        <f>J10206</f>
        <v>6500000</v>
      </c>
      <c r="L10206" s="354"/>
      <c r="M10206" s="354"/>
      <c r="N10206" s="354"/>
      <c r="O10206" s="357"/>
      <c r="P10206" s="310"/>
    </row>
    <row r="10207" spans="1:16" s="3" customFormat="1" ht="15" hidden="1" customHeight="1">
      <c r="A10207" s="80"/>
      <c r="B10207" s="80"/>
      <c r="C10207" s="81"/>
      <c r="D10207" s="80" t="s">
        <v>165</v>
      </c>
      <c r="E10207" s="84"/>
      <c r="F10207" s="127">
        <f t="shared" si="6730"/>
        <v>0</v>
      </c>
      <c r="G10207" s="83">
        <f t="shared" si="6731"/>
        <v>0</v>
      </c>
      <c r="H10207" s="83">
        <f>M10207+Q10207</f>
        <v>0</v>
      </c>
      <c r="I10207" s="83">
        <f t="shared" si="6733"/>
        <v>0</v>
      </c>
      <c r="J10207" s="84"/>
      <c r="K10207" s="84"/>
      <c r="L10207" s="83"/>
      <c r="M10207" s="83"/>
      <c r="N10207" s="83"/>
      <c r="O10207" s="84"/>
      <c r="P10207" s="310"/>
    </row>
    <row r="10208" spans="1:16" s="3" customFormat="1" ht="15" hidden="1" customHeight="1">
      <c r="A10208" s="75"/>
      <c r="B10208" s="75"/>
      <c r="C10208" s="76"/>
      <c r="D10208" s="75" t="s">
        <v>166</v>
      </c>
      <c r="E10208" s="78"/>
      <c r="F10208" s="77">
        <f t="shared" si="6730"/>
        <v>0</v>
      </c>
      <c r="G10208" s="77">
        <f t="shared" si="6731"/>
        <v>0</v>
      </c>
      <c r="H10208" s="77">
        <f>M10208+Q10208</f>
        <v>0</v>
      </c>
      <c r="I10208" s="77">
        <f t="shared" si="6733"/>
        <v>0</v>
      </c>
      <c r="J10208" s="78"/>
      <c r="K10208" s="78"/>
      <c r="L10208" s="77"/>
      <c r="M10208" s="77"/>
      <c r="N10208" s="77"/>
      <c r="O10208" s="78"/>
      <c r="P10208" s="310"/>
    </row>
    <row r="10209" spans="1:16" s="3" customFormat="1" ht="15" hidden="1" customHeight="1">
      <c r="A10209" s="75"/>
      <c r="B10209" s="75"/>
      <c r="C10209" s="76"/>
      <c r="D10209" s="75" t="s">
        <v>167</v>
      </c>
      <c r="E10209" s="78"/>
      <c r="F10209" s="77">
        <f t="shared" si="6730"/>
        <v>0</v>
      </c>
      <c r="G10209" s="77">
        <f t="shared" si="6731"/>
        <v>0</v>
      </c>
      <c r="H10209" s="77">
        <f>M10209+Q10209</f>
        <v>0</v>
      </c>
      <c r="I10209" s="77">
        <f t="shared" si="6733"/>
        <v>0</v>
      </c>
      <c r="J10209" s="78"/>
      <c r="K10209" s="78"/>
      <c r="L10209" s="77"/>
      <c r="M10209" s="77"/>
      <c r="N10209" s="77"/>
      <c r="O10209" s="78"/>
      <c r="P10209" s="310"/>
    </row>
    <row r="10210" spans="1:16" s="3" customFormat="1" ht="15" hidden="1" customHeight="1">
      <c r="A10210" s="75"/>
      <c r="B10210" s="75"/>
      <c r="C10210" s="76"/>
      <c r="D10210" s="75" t="s">
        <v>168</v>
      </c>
      <c r="E10210" s="78"/>
      <c r="F10210" s="77">
        <f t="shared" si="6730"/>
        <v>0</v>
      </c>
      <c r="G10210" s="77">
        <f t="shared" si="6731"/>
        <v>0</v>
      </c>
      <c r="H10210" s="77">
        <f>M10210+Q10210</f>
        <v>0</v>
      </c>
      <c r="I10210" s="77">
        <f t="shared" si="6733"/>
        <v>0</v>
      </c>
      <c r="J10210" s="78"/>
      <c r="K10210" s="78"/>
      <c r="L10210" s="77"/>
      <c r="M10210" s="77"/>
      <c r="N10210" s="77"/>
      <c r="O10210" s="78"/>
      <c r="P10210" s="310"/>
    </row>
    <row r="10211" spans="1:16" s="3" customFormat="1" ht="15" hidden="1" customHeight="1">
      <c r="A10211" s="123"/>
      <c r="B10211" s="123"/>
      <c r="C10211" s="129"/>
      <c r="D10211" s="123" t="s">
        <v>169</v>
      </c>
      <c r="E10211" s="92"/>
      <c r="F10211" s="91">
        <f t="shared" si="6730"/>
        <v>0</v>
      </c>
      <c r="G10211" s="91">
        <f t="shared" si="6731"/>
        <v>0</v>
      </c>
      <c r="H10211" s="91">
        <f>M10211+Q10211</f>
        <v>0</v>
      </c>
      <c r="I10211" s="91">
        <f t="shared" si="6733"/>
        <v>0</v>
      </c>
      <c r="J10211" s="92"/>
      <c r="K10211" s="92"/>
      <c r="L10211" s="91"/>
      <c r="M10211" s="91"/>
      <c r="N10211" s="91"/>
      <c r="O10211" s="92"/>
      <c r="P10211" s="310"/>
    </row>
    <row r="10212" spans="1:16" s="3" customFormat="1">
      <c r="A10212" s="355"/>
      <c r="B10212" s="355"/>
      <c r="C10212" s="356"/>
      <c r="D10212" s="355" t="s">
        <v>170</v>
      </c>
      <c r="E10212" s="351"/>
      <c r="F10212" s="354">
        <f>I10212+O10212</f>
        <v>572020365</v>
      </c>
      <c r="G10212" s="354">
        <f t="shared" si="6731"/>
        <v>572020365</v>
      </c>
      <c r="H10212" s="354">
        <f>F10212-G10212</f>
        <v>0</v>
      </c>
      <c r="I10212" s="354">
        <f>K10212</f>
        <v>572020365</v>
      </c>
      <c r="J10212" s="357">
        <v>572020365</v>
      </c>
      <c r="K10212" s="357">
        <f>J10212</f>
        <v>572020365</v>
      </c>
      <c r="L10212" s="354"/>
      <c r="M10212" s="354"/>
      <c r="N10212" s="354"/>
      <c r="O10212" s="357"/>
      <c r="P10212" s="310"/>
    </row>
    <row r="10213" spans="1:16" s="72" customFormat="1" ht="14.25" hidden="1" customHeight="1">
      <c r="A10213" s="46"/>
      <c r="B10213" s="46"/>
      <c r="C10213" s="47">
        <v>7050</v>
      </c>
      <c r="D10213" s="46"/>
      <c r="E10213" s="50"/>
      <c r="F10213" s="50">
        <f t="shared" ref="F10213:O10213" si="6734">F10214</f>
        <v>0</v>
      </c>
      <c r="G10213" s="50">
        <f t="shared" si="6734"/>
        <v>0</v>
      </c>
      <c r="H10213" s="50">
        <f t="shared" si="6734"/>
        <v>0</v>
      </c>
      <c r="I10213" s="50">
        <f t="shared" si="6734"/>
        <v>0</v>
      </c>
      <c r="J10213" s="50">
        <f t="shared" si="6734"/>
        <v>0</v>
      </c>
      <c r="K10213" s="50">
        <f t="shared" si="6734"/>
        <v>0</v>
      </c>
      <c r="L10213" s="50">
        <f t="shared" si="6734"/>
        <v>0</v>
      </c>
      <c r="M10213" s="50">
        <f t="shared" si="6734"/>
        <v>0</v>
      </c>
      <c r="N10213" s="50">
        <f t="shared" si="6734"/>
        <v>0</v>
      </c>
      <c r="O10213" s="50">
        <f t="shared" si="6734"/>
        <v>0</v>
      </c>
      <c r="P10213" s="309"/>
    </row>
    <row r="10214" spans="1:16" s="3" customFormat="1" ht="15" hidden="1" customHeight="1">
      <c r="A10214" s="75"/>
      <c r="B10214" s="75"/>
      <c r="C10214" s="76"/>
      <c r="D10214" s="75" t="s">
        <v>561</v>
      </c>
      <c r="E10214" s="78"/>
      <c r="F10214" s="77">
        <f>I10214+O10214</f>
        <v>0</v>
      </c>
      <c r="G10214" s="77">
        <f>J10214+P10214</f>
        <v>0</v>
      </c>
      <c r="H10214" s="77">
        <f>M10214+Q10214</f>
        <v>0</v>
      </c>
      <c r="I10214" s="77">
        <f>SUM(J10214:N10214)</f>
        <v>0</v>
      </c>
      <c r="J10214" s="78"/>
      <c r="K10214" s="78"/>
      <c r="L10214" s="77"/>
      <c r="M10214" s="77"/>
      <c r="N10214" s="77"/>
      <c r="O10214" s="78"/>
      <c r="P10214" s="310"/>
    </row>
    <row r="10215" spans="1:16" s="72" customFormat="1" ht="15" hidden="1" customHeight="1">
      <c r="A10215" s="46"/>
      <c r="B10215" s="46"/>
      <c r="C10215" s="47">
        <v>7100</v>
      </c>
      <c r="D10215" s="46"/>
      <c r="E10215" s="50"/>
      <c r="F10215" s="50">
        <f t="shared" ref="F10215:O10215" si="6735">SUM(F10216:F10220)</f>
        <v>0</v>
      </c>
      <c r="G10215" s="50">
        <f t="shared" ref="G10215:H10215" si="6736">SUM(G10216:G10220)</f>
        <v>0</v>
      </c>
      <c r="H10215" s="50">
        <f t="shared" si="6736"/>
        <v>0</v>
      </c>
      <c r="I10215" s="50">
        <f t="shared" si="6735"/>
        <v>0</v>
      </c>
      <c r="J10215" s="50">
        <f t="shared" si="6735"/>
        <v>0</v>
      </c>
      <c r="K10215" s="50">
        <f t="shared" ref="K10215:L10215" si="6737">SUM(K10216:K10220)</f>
        <v>0</v>
      </c>
      <c r="L10215" s="50">
        <f t="shared" si="6737"/>
        <v>0</v>
      </c>
      <c r="M10215" s="50">
        <f t="shared" si="6735"/>
        <v>0</v>
      </c>
      <c r="N10215" s="50">
        <f t="shared" si="6735"/>
        <v>0</v>
      </c>
      <c r="O10215" s="50">
        <f t="shared" si="6735"/>
        <v>0</v>
      </c>
      <c r="P10215" s="309"/>
    </row>
    <row r="10216" spans="1:16" s="3" customFormat="1" ht="15" hidden="1" customHeight="1">
      <c r="A10216" s="75"/>
      <c r="B10216" s="75"/>
      <c r="C10216" s="76"/>
      <c r="D10216" s="75" t="s">
        <v>171</v>
      </c>
      <c r="E10216" s="78"/>
      <c r="F10216" s="77">
        <f t="shared" ref="F10216:F10220" si="6738">I10216+O10216</f>
        <v>0</v>
      </c>
      <c r="G10216" s="77">
        <f>J10216+P10216</f>
        <v>0</v>
      </c>
      <c r="H10216" s="77">
        <f>M10216+Q10216</f>
        <v>0</v>
      </c>
      <c r="I10216" s="77">
        <f>SUM(J10216:N10216)</f>
        <v>0</v>
      </c>
      <c r="J10216" s="78"/>
      <c r="K10216" s="78"/>
      <c r="L10216" s="77"/>
      <c r="M10216" s="77"/>
      <c r="N10216" s="77"/>
      <c r="O10216" s="78"/>
      <c r="P10216" s="310"/>
    </row>
    <row r="10217" spans="1:16" s="3" customFormat="1" ht="15" hidden="1" customHeight="1">
      <c r="A10217" s="75"/>
      <c r="B10217" s="75"/>
      <c r="C10217" s="76"/>
      <c r="D10217" s="75" t="s">
        <v>172</v>
      </c>
      <c r="E10217" s="78"/>
      <c r="F10217" s="77">
        <f t="shared" si="6738"/>
        <v>0</v>
      </c>
      <c r="G10217" s="77">
        <f>J10217+P10217</f>
        <v>0</v>
      </c>
      <c r="H10217" s="77">
        <f>M10217+Q10217</f>
        <v>0</v>
      </c>
      <c r="I10217" s="77">
        <f>SUM(J10217:N10217)</f>
        <v>0</v>
      </c>
      <c r="J10217" s="78"/>
      <c r="K10217" s="78"/>
      <c r="L10217" s="77"/>
      <c r="M10217" s="77"/>
      <c r="N10217" s="77"/>
      <c r="O10217" s="78"/>
      <c r="P10217" s="310"/>
    </row>
    <row r="10218" spans="1:16" s="3" customFormat="1" ht="15" hidden="1" customHeight="1">
      <c r="A10218" s="75"/>
      <c r="B10218" s="75"/>
      <c r="C10218" s="76"/>
      <c r="D10218" s="75" t="s">
        <v>173</v>
      </c>
      <c r="E10218" s="78"/>
      <c r="F10218" s="77">
        <f t="shared" si="6738"/>
        <v>0</v>
      </c>
      <c r="G10218" s="77">
        <f>J10218+P10218</f>
        <v>0</v>
      </c>
      <c r="H10218" s="77">
        <f>M10218+Q10218</f>
        <v>0</v>
      </c>
      <c r="I10218" s="77">
        <f>SUM(J10218:N10218)</f>
        <v>0</v>
      </c>
      <c r="J10218" s="78"/>
      <c r="K10218" s="78"/>
      <c r="L10218" s="77"/>
      <c r="M10218" s="77"/>
      <c r="N10218" s="77"/>
      <c r="O10218" s="78"/>
      <c r="P10218" s="310"/>
    </row>
    <row r="10219" spans="1:16" s="3" customFormat="1" ht="15" hidden="1" customHeight="1">
      <c r="A10219" s="75"/>
      <c r="B10219" s="75"/>
      <c r="C10219" s="76"/>
      <c r="D10219" s="75" t="s">
        <v>174</v>
      </c>
      <c r="E10219" s="78"/>
      <c r="F10219" s="77">
        <f t="shared" si="6738"/>
        <v>0</v>
      </c>
      <c r="G10219" s="77">
        <f>J10219+P10219</f>
        <v>0</v>
      </c>
      <c r="H10219" s="77">
        <f>M10219+Q10219</f>
        <v>0</v>
      </c>
      <c r="I10219" s="77">
        <f>SUM(J10219:N10219)</f>
        <v>0</v>
      </c>
      <c r="J10219" s="78"/>
      <c r="K10219" s="78"/>
      <c r="L10219" s="77"/>
      <c r="M10219" s="77"/>
      <c r="N10219" s="77"/>
      <c r="O10219" s="78"/>
      <c r="P10219" s="310"/>
    </row>
    <row r="10220" spans="1:16" s="3" customFormat="1" ht="15" hidden="1" customHeight="1">
      <c r="A10220" s="75"/>
      <c r="B10220" s="75"/>
      <c r="C10220" s="76"/>
      <c r="D10220" s="75" t="s">
        <v>175</v>
      </c>
      <c r="E10220" s="78"/>
      <c r="F10220" s="77">
        <f t="shared" si="6738"/>
        <v>0</v>
      </c>
      <c r="G10220" s="77">
        <f>J10220+P10220</f>
        <v>0</v>
      </c>
      <c r="H10220" s="77">
        <f>M10220+Q10220</f>
        <v>0</v>
      </c>
      <c r="I10220" s="77">
        <f>SUM(J10220:N10220)</f>
        <v>0</v>
      </c>
      <c r="J10220" s="78"/>
      <c r="K10220" s="78"/>
      <c r="L10220" s="77"/>
      <c r="M10220" s="77"/>
      <c r="N10220" s="77"/>
      <c r="O10220" s="78"/>
      <c r="P10220" s="310"/>
    </row>
    <row r="10221" spans="1:16" s="6" customFormat="1" ht="15" hidden="1" customHeight="1">
      <c r="A10221" s="8"/>
      <c r="B10221" s="8"/>
      <c r="C10221" s="41">
        <v>7150</v>
      </c>
      <c r="D10221" s="8"/>
      <c r="E10221" s="43"/>
      <c r="F10221" s="40">
        <f t="shared" ref="F10221:O10221" si="6739">SUM(F10222:F10238)</f>
        <v>0</v>
      </c>
      <c r="G10221" s="40">
        <f t="shared" ref="G10221:H10221" si="6740">SUM(G10222:G10238)</f>
        <v>0</v>
      </c>
      <c r="H10221" s="40">
        <f t="shared" si="6740"/>
        <v>0</v>
      </c>
      <c r="I10221" s="40">
        <f t="shared" si="6739"/>
        <v>0</v>
      </c>
      <c r="J10221" s="40">
        <f t="shared" si="6739"/>
        <v>0</v>
      </c>
      <c r="K10221" s="40">
        <f t="shared" ref="K10221:L10221" si="6741">SUM(K10222:K10238)</f>
        <v>0</v>
      </c>
      <c r="L10221" s="40">
        <f t="shared" si="6741"/>
        <v>0</v>
      </c>
      <c r="M10221" s="40">
        <f t="shared" si="6739"/>
        <v>0</v>
      </c>
      <c r="N10221" s="40">
        <f t="shared" si="6739"/>
        <v>0</v>
      </c>
      <c r="O10221" s="40">
        <f t="shared" si="6739"/>
        <v>0</v>
      </c>
      <c r="P10221" s="309"/>
    </row>
    <row r="10222" spans="1:16" s="3" customFormat="1" ht="15" hidden="1" customHeight="1">
      <c r="A10222" s="75"/>
      <c r="B10222" s="75"/>
      <c r="C10222" s="76"/>
      <c r="D10222" s="75" t="s">
        <v>176</v>
      </c>
      <c r="E10222" s="78"/>
      <c r="F10222" s="77">
        <f t="shared" ref="F10222:F10238" si="6742">I10222+O10222</f>
        <v>0</v>
      </c>
      <c r="G10222" s="77">
        <f t="shared" ref="G10222:G10238" si="6743">J10222+P10222</f>
        <v>0</v>
      </c>
      <c r="H10222" s="77">
        <f t="shared" ref="H10222:H10238" si="6744">M10222+Q10222</f>
        <v>0</v>
      </c>
      <c r="I10222" s="77">
        <f t="shared" ref="I10222:I10238" si="6745">SUM(J10222:N10222)</f>
        <v>0</v>
      </c>
      <c r="J10222" s="78"/>
      <c r="K10222" s="78"/>
      <c r="L10222" s="77"/>
      <c r="M10222" s="77"/>
      <c r="N10222" s="77"/>
      <c r="O10222" s="78"/>
      <c r="P10222" s="310"/>
    </row>
    <row r="10223" spans="1:16" s="3" customFormat="1" ht="15" hidden="1" customHeight="1">
      <c r="A10223" s="75"/>
      <c r="B10223" s="75"/>
      <c r="C10223" s="76"/>
      <c r="D10223" s="75" t="s">
        <v>177</v>
      </c>
      <c r="E10223" s="78"/>
      <c r="F10223" s="77">
        <f t="shared" si="6742"/>
        <v>0</v>
      </c>
      <c r="G10223" s="77">
        <f t="shared" si="6743"/>
        <v>0</v>
      </c>
      <c r="H10223" s="77">
        <f t="shared" si="6744"/>
        <v>0</v>
      </c>
      <c r="I10223" s="77">
        <f t="shared" si="6745"/>
        <v>0</v>
      </c>
      <c r="J10223" s="78"/>
      <c r="K10223" s="78"/>
      <c r="L10223" s="77"/>
      <c r="M10223" s="77"/>
      <c r="N10223" s="77"/>
      <c r="O10223" s="78"/>
      <c r="P10223" s="310"/>
    </row>
    <row r="10224" spans="1:16" s="3" customFormat="1" ht="15" hidden="1" customHeight="1">
      <c r="A10224" s="75"/>
      <c r="B10224" s="75"/>
      <c r="C10224" s="76"/>
      <c r="D10224" s="75" t="s">
        <v>178</v>
      </c>
      <c r="E10224" s="78"/>
      <c r="F10224" s="77">
        <f t="shared" si="6742"/>
        <v>0</v>
      </c>
      <c r="G10224" s="77">
        <f t="shared" si="6743"/>
        <v>0</v>
      </c>
      <c r="H10224" s="77">
        <f t="shared" si="6744"/>
        <v>0</v>
      </c>
      <c r="I10224" s="77">
        <f t="shared" si="6745"/>
        <v>0</v>
      </c>
      <c r="J10224" s="78"/>
      <c r="K10224" s="78"/>
      <c r="L10224" s="77"/>
      <c r="M10224" s="77"/>
      <c r="N10224" s="77"/>
      <c r="O10224" s="78"/>
      <c r="P10224" s="310"/>
    </row>
    <row r="10225" spans="1:16" s="3" customFormat="1" ht="15" hidden="1" customHeight="1">
      <c r="A10225" s="75"/>
      <c r="B10225" s="75"/>
      <c r="C10225" s="76"/>
      <c r="D10225" s="75" t="s">
        <v>179</v>
      </c>
      <c r="E10225" s="78"/>
      <c r="F10225" s="77">
        <f t="shared" si="6742"/>
        <v>0</v>
      </c>
      <c r="G10225" s="77">
        <f t="shared" si="6743"/>
        <v>0</v>
      </c>
      <c r="H10225" s="77">
        <f t="shared" si="6744"/>
        <v>0</v>
      </c>
      <c r="I10225" s="77">
        <f t="shared" si="6745"/>
        <v>0</v>
      </c>
      <c r="J10225" s="78"/>
      <c r="K10225" s="78"/>
      <c r="L10225" s="77"/>
      <c r="M10225" s="77"/>
      <c r="N10225" s="77"/>
      <c r="O10225" s="78"/>
      <c r="P10225" s="310"/>
    </row>
    <row r="10226" spans="1:16" s="3" customFormat="1" ht="15" hidden="1" customHeight="1">
      <c r="A10226" s="75"/>
      <c r="B10226" s="75"/>
      <c r="C10226" s="76"/>
      <c r="D10226" s="75" t="s">
        <v>180</v>
      </c>
      <c r="E10226" s="78"/>
      <c r="F10226" s="77">
        <f t="shared" si="6742"/>
        <v>0</v>
      </c>
      <c r="G10226" s="77">
        <f t="shared" si="6743"/>
        <v>0</v>
      </c>
      <c r="H10226" s="77">
        <f t="shared" si="6744"/>
        <v>0</v>
      </c>
      <c r="I10226" s="77">
        <f t="shared" si="6745"/>
        <v>0</v>
      </c>
      <c r="J10226" s="78"/>
      <c r="K10226" s="78"/>
      <c r="L10226" s="77"/>
      <c r="M10226" s="77"/>
      <c r="N10226" s="77"/>
      <c r="O10226" s="78"/>
      <c r="P10226" s="310"/>
    </row>
    <row r="10227" spans="1:16" s="3" customFormat="1" ht="15" hidden="1" customHeight="1">
      <c r="A10227" s="75"/>
      <c r="B10227" s="75"/>
      <c r="C10227" s="76"/>
      <c r="D10227" s="75" t="s">
        <v>181</v>
      </c>
      <c r="E10227" s="78"/>
      <c r="F10227" s="77">
        <f t="shared" si="6742"/>
        <v>0</v>
      </c>
      <c r="G10227" s="77">
        <f t="shared" si="6743"/>
        <v>0</v>
      </c>
      <c r="H10227" s="77">
        <f t="shared" si="6744"/>
        <v>0</v>
      </c>
      <c r="I10227" s="77">
        <f t="shared" si="6745"/>
        <v>0</v>
      </c>
      <c r="J10227" s="78"/>
      <c r="K10227" s="78"/>
      <c r="L10227" s="77"/>
      <c r="M10227" s="77"/>
      <c r="N10227" s="77"/>
      <c r="O10227" s="78"/>
      <c r="P10227" s="310"/>
    </row>
    <row r="10228" spans="1:16" s="3" customFormat="1" ht="15" hidden="1" customHeight="1">
      <c r="A10228" s="75"/>
      <c r="B10228" s="75"/>
      <c r="C10228" s="76"/>
      <c r="D10228" s="75" t="s">
        <v>182</v>
      </c>
      <c r="E10228" s="78"/>
      <c r="F10228" s="77">
        <f t="shared" si="6742"/>
        <v>0</v>
      </c>
      <c r="G10228" s="77">
        <f t="shared" si="6743"/>
        <v>0</v>
      </c>
      <c r="H10228" s="77">
        <f t="shared" si="6744"/>
        <v>0</v>
      </c>
      <c r="I10228" s="77">
        <f t="shared" si="6745"/>
        <v>0</v>
      </c>
      <c r="J10228" s="78"/>
      <c r="K10228" s="78"/>
      <c r="L10228" s="77"/>
      <c r="M10228" s="77"/>
      <c r="N10228" s="77"/>
      <c r="O10228" s="78"/>
      <c r="P10228" s="310"/>
    </row>
    <row r="10229" spans="1:16" s="3" customFormat="1" ht="15" hidden="1" customHeight="1">
      <c r="A10229" s="75"/>
      <c r="B10229" s="75"/>
      <c r="C10229" s="76"/>
      <c r="D10229" s="75" t="s">
        <v>183</v>
      </c>
      <c r="E10229" s="78"/>
      <c r="F10229" s="77">
        <f t="shared" si="6742"/>
        <v>0</v>
      </c>
      <c r="G10229" s="77">
        <f t="shared" si="6743"/>
        <v>0</v>
      </c>
      <c r="H10229" s="77">
        <f t="shared" si="6744"/>
        <v>0</v>
      </c>
      <c r="I10229" s="77">
        <f t="shared" si="6745"/>
        <v>0</v>
      </c>
      <c r="J10229" s="78"/>
      <c r="K10229" s="78"/>
      <c r="L10229" s="77"/>
      <c r="M10229" s="77"/>
      <c r="N10229" s="77"/>
      <c r="O10229" s="78"/>
      <c r="P10229" s="310"/>
    </row>
    <row r="10230" spans="1:16" s="3" customFormat="1" ht="15" hidden="1" customHeight="1">
      <c r="A10230" s="75"/>
      <c r="B10230" s="75"/>
      <c r="C10230" s="76"/>
      <c r="D10230" s="75" t="s">
        <v>184</v>
      </c>
      <c r="E10230" s="78"/>
      <c r="F10230" s="77">
        <f t="shared" si="6742"/>
        <v>0</v>
      </c>
      <c r="G10230" s="77">
        <f t="shared" si="6743"/>
        <v>0</v>
      </c>
      <c r="H10230" s="77">
        <f t="shared" si="6744"/>
        <v>0</v>
      </c>
      <c r="I10230" s="77">
        <f t="shared" si="6745"/>
        <v>0</v>
      </c>
      <c r="J10230" s="78"/>
      <c r="K10230" s="78"/>
      <c r="L10230" s="77"/>
      <c r="M10230" s="77"/>
      <c r="N10230" s="77"/>
      <c r="O10230" s="78"/>
      <c r="P10230" s="310"/>
    </row>
    <row r="10231" spans="1:16" s="3" customFormat="1" ht="15" hidden="1" customHeight="1">
      <c r="A10231" s="75"/>
      <c r="B10231" s="75"/>
      <c r="C10231" s="76"/>
      <c r="D10231" s="75" t="s">
        <v>185</v>
      </c>
      <c r="E10231" s="78"/>
      <c r="F10231" s="77">
        <f t="shared" si="6742"/>
        <v>0</v>
      </c>
      <c r="G10231" s="77">
        <f t="shared" si="6743"/>
        <v>0</v>
      </c>
      <c r="H10231" s="77">
        <f t="shared" si="6744"/>
        <v>0</v>
      </c>
      <c r="I10231" s="77">
        <f t="shared" si="6745"/>
        <v>0</v>
      </c>
      <c r="J10231" s="78"/>
      <c r="K10231" s="78"/>
      <c r="L10231" s="77"/>
      <c r="M10231" s="77"/>
      <c r="N10231" s="77"/>
      <c r="O10231" s="78"/>
      <c r="P10231" s="310"/>
    </row>
    <row r="10232" spans="1:16" s="3" customFormat="1" ht="15" hidden="1" customHeight="1">
      <c r="A10232" s="75"/>
      <c r="B10232" s="75"/>
      <c r="C10232" s="76"/>
      <c r="D10232" s="75" t="s">
        <v>186</v>
      </c>
      <c r="E10232" s="78"/>
      <c r="F10232" s="77">
        <f t="shared" si="6742"/>
        <v>0</v>
      </c>
      <c r="G10232" s="77">
        <f t="shared" si="6743"/>
        <v>0</v>
      </c>
      <c r="H10232" s="77">
        <f t="shared" si="6744"/>
        <v>0</v>
      </c>
      <c r="I10232" s="77">
        <f t="shared" si="6745"/>
        <v>0</v>
      </c>
      <c r="J10232" s="78"/>
      <c r="K10232" s="78"/>
      <c r="L10232" s="77"/>
      <c r="M10232" s="77"/>
      <c r="N10232" s="77"/>
      <c r="O10232" s="78"/>
      <c r="P10232" s="310"/>
    </row>
    <row r="10233" spans="1:16" s="3" customFormat="1" ht="15" hidden="1" customHeight="1">
      <c r="A10233" s="75"/>
      <c r="B10233" s="75"/>
      <c r="C10233" s="76"/>
      <c r="D10233" s="75" t="s">
        <v>187</v>
      </c>
      <c r="E10233" s="78"/>
      <c r="F10233" s="77">
        <f t="shared" si="6742"/>
        <v>0</v>
      </c>
      <c r="G10233" s="77">
        <f t="shared" si="6743"/>
        <v>0</v>
      </c>
      <c r="H10233" s="77">
        <f t="shared" si="6744"/>
        <v>0</v>
      </c>
      <c r="I10233" s="77">
        <f t="shared" si="6745"/>
        <v>0</v>
      </c>
      <c r="J10233" s="78"/>
      <c r="K10233" s="78"/>
      <c r="L10233" s="77"/>
      <c r="M10233" s="77"/>
      <c r="N10233" s="77"/>
      <c r="O10233" s="78"/>
      <c r="P10233" s="310"/>
    </row>
    <row r="10234" spans="1:16" s="3" customFormat="1" ht="15" hidden="1" customHeight="1">
      <c r="A10234" s="75"/>
      <c r="B10234" s="75"/>
      <c r="C10234" s="76"/>
      <c r="D10234" s="75" t="s">
        <v>188</v>
      </c>
      <c r="E10234" s="78"/>
      <c r="F10234" s="77">
        <f t="shared" si="6742"/>
        <v>0</v>
      </c>
      <c r="G10234" s="77">
        <f t="shared" si="6743"/>
        <v>0</v>
      </c>
      <c r="H10234" s="77">
        <f t="shared" si="6744"/>
        <v>0</v>
      </c>
      <c r="I10234" s="77">
        <f t="shared" si="6745"/>
        <v>0</v>
      </c>
      <c r="J10234" s="78"/>
      <c r="K10234" s="78"/>
      <c r="L10234" s="77"/>
      <c r="M10234" s="77"/>
      <c r="N10234" s="77"/>
      <c r="O10234" s="78"/>
      <c r="P10234" s="310"/>
    </row>
    <row r="10235" spans="1:16" s="3" customFormat="1" ht="15" hidden="1" customHeight="1">
      <c r="A10235" s="75"/>
      <c r="B10235" s="75"/>
      <c r="C10235" s="76"/>
      <c r="D10235" s="75" t="s">
        <v>189</v>
      </c>
      <c r="E10235" s="78"/>
      <c r="F10235" s="77">
        <f t="shared" si="6742"/>
        <v>0</v>
      </c>
      <c r="G10235" s="77">
        <f t="shared" si="6743"/>
        <v>0</v>
      </c>
      <c r="H10235" s="77">
        <f t="shared" si="6744"/>
        <v>0</v>
      </c>
      <c r="I10235" s="77">
        <f t="shared" si="6745"/>
        <v>0</v>
      </c>
      <c r="J10235" s="78"/>
      <c r="K10235" s="78"/>
      <c r="L10235" s="77"/>
      <c r="M10235" s="77"/>
      <c r="N10235" s="77"/>
      <c r="O10235" s="78"/>
      <c r="P10235" s="310"/>
    </row>
    <row r="10236" spans="1:16" s="3" customFormat="1" ht="15" hidden="1" customHeight="1">
      <c r="A10236" s="75"/>
      <c r="B10236" s="75"/>
      <c r="C10236" s="76"/>
      <c r="D10236" s="75" t="s">
        <v>190</v>
      </c>
      <c r="E10236" s="78"/>
      <c r="F10236" s="77">
        <f t="shared" si="6742"/>
        <v>0</v>
      </c>
      <c r="G10236" s="77">
        <f t="shared" si="6743"/>
        <v>0</v>
      </c>
      <c r="H10236" s="77">
        <f t="shared" si="6744"/>
        <v>0</v>
      </c>
      <c r="I10236" s="77">
        <f t="shared" si="6745"/>
        <v>0</v>
      </c>
      <c r="J10236" s="78"/>
      <c r="K10236" s="78"/>
      <c r="L10236" s="77"/>
      <c r="M10236" s="77"/>
      <c r="N10236" s="77"/>
      <c r="O10236" s="78"/>
      <c r="P10236" s="310"/>
    </row>
    <row r="10237" spans="1:16" s="3" customFormat="1" ht="15" hidden="1" customHeight="1">
      <c r="A10237" s="75"/>
      <c r="B10237" s="75"/>
      <c r="C10237" s="76"/>
      <c r="D10237" s="75" t="s">
        <v>191</v>
      </c>
      <c r="E10237" s="78"/>
      <c r="F10237" s="77">
        <f t="shared" si="6742"/>
        <v>0</v>
      </c>
      <c r="G10237" s="77">
        <f t="shared" si="6743"/>
        <v>0</v>
      </c>
      <c r="H10237" s="77">
        <f t="shared" si="6744"/>
        <v>0</v>
      </c>
      <c r="I10237" s="77">
        <f t="shared" si="6745"/>
        <v>0</v>
      </c>
      <c r="J10237" s="78"/>
      <c r="K10237" s="78"/>
      <c r="L10237" s="77"/>
      <c r="M10237" s="77"/>
      <c r="N10237" s="77"/>
      <c r="O10237" s="78"/>
      <c r="P10237" s="310"/>
    </row>
    <row r="10238" spans="1:16" s="3" customFormat="1" ht="15" hidden="1" customHeight="1">
      <c r="A10238" s="75"/>
      <c r="B10238" s="75"/>
      <c r="C10238" s="76"/>
      <c r="D10238" s="75" t="s">
        <v>192</v>
      </c>
      <c r="E10238" s="78"/>
      <c r="F10238" s="77">
        <f t="shared" si="6742"/>
        <v>0</v>
      </c>
      <c r="G10238" s="77">
        <f t="shared" si="6743"/>
        <v>0</v>
      </c>
      <c r="H10238" s="77">
        <f t="shared" si="6744"/>
        <v>0</v>
      </c>
      <c r="I10238" s="77">
        <f t="shared" si="6745"/>
        <v>0</v>
      </c>
      <c r="J10238" s="78"/>
      <c r="K10238" s="78"/>
      <c r="L10238" s="77"/>
      <c r="M10238" s="77"/>
      <c r="N10238" s="77"/>
      <c r="O10238" s="78"/>
      <c r="P10238" s="310"/>
    </row>
    <row r="10239" spans="1:16" s="6" customFormat="1" ht="15" hidden="1" customHeight="1">
      <c r="A10239" s="8"/>
      <c r="B10239" s="8"/>
      <c r="C10239" s="41">
        <v>7200</v>
      </c>
      <c r="D10239" s="8"/>
      <c r="E10239" s="43"/>
      <c r="F10239" s="43">
        <f t="shared" ref="F10239:O10239" si="6746">SUM(F10240:F10243)</f>
        <v>0</v>
      </c>
      <c r="G10239" s="43">
        <f t="shared" ref="G10239:H10239" si="6747">SUM(G10240:G10243)</f>
        <v>0</v>
      </c>
      <c r="H10239" s="43">
        <f t="shared" si="6747"/>
        <v>0</v>
      </c>
      <c r="I10239" s="43">
        <f t="shared" si="6746"/>
        <v>0</v>
      </c>
      <c r="J10239" s="43">
        <f t="shared" si="6746"/>
        <v>0</v>
      </c>
      <c r="K10239" s="43">
        <f t="shared" ref="K10239:L10239" si="6748">SUM(K10240:K10243)</f>
        <v>0</v>
      </c>
      <c r="L10239" s="43">
        <f t="shared" si="6748"/>
        <v>0</v>
      </c>
      <c r="M10239" s="43">
        <f t="shared" si="6746"/>
        <v>0</v>
      </c>
      <c r="N10239" s="43">
        <f t="shared" si="6746"/>
        <v>0</v>
      </c>
      <c r="O10239" s="43">
        <f t="shared" si="6746"/>
        <v>0</v>
      </c>
      <c r="P10239" s="309"/>
    </row>
    <row r="10240" spans="1:16" s="3" customFormat="1" ht="15" hidden="1" customHeight="1">
      <c r="A10240" s="75"/>
      <c r="B10240" s="75"/>
      <c r="C10240" s="76"/>
      <c r="D10240" s="75" t="s">
        <v>193</v>
      </c>
      <c r="E10240" s="78"/>
      <c r="F10240" s="77">
        <f t="shared" ref="F10240:F10243" si="6749">I10240+O10240</f>
        <v>0</v>
      </c>
      <c r="G10240" s="77">
        <f>J10240+P10240</f>
        <v>0</v>
      </c>
      <c r="H10240" s="77">
        <f>M10240+Q10240</f>
        <v>0</v>
      </c>
      <c r="I10240" s="77">
        <f>SUM(J10240:N10240)</f>
        <v>0</v>
      </c>
      <c r="J10240" s="78"/>
      <c r="K10240" s="78"/>
      <c r="L10240" s="77"/>
      <c r="M10240" s="77"/>
      <c r="N10240" s="77"/>
      <c r="O10240" s="78"/>
      <c r="P10240" s="310"/>
    </row>
    <row r="10241" spans="1:16" s="3" customFormat="1" ht="15" hidden="1" customHeight="1">
      <c r="A10241" s="75"/>
      <c r="B10241" s="75"/>
      <c r="C10241" s="76"/>
      <c r="D10241" s="75" t="s">
        <v>194</v>
      </c>
      <c r="E10241" s="78"/>
      <c r="F10241" s="77">
        <f t="shared" si="6749"/>
        <v>0</v>
      </c>
      <c r="G10241" s="77">
        <f>J10241+P10241</f>
        <v>0</v>
      </c>
      <c r="H10241" s="77">
        <f>M10241+Q10241</f>
        <v>0</v>
      </c>
      <c r="I10241" s="77">
        <f>SUM(J10241:N10241)</f>
        <v>0</v>
      </c>
      <c r="J10241" s="78"/>
      <c r="K10241" s="78"/>
      <c r="L10241" s="77"/>
      <c r="M10241" s="77"/>
      <c r="N10241" s="77"/>
      <c r="O10241" s="78"/>
      <c r="P10241" s="310"/>
    </row>
    <row r="10242" spans="1:16" s="3" customFormat="1" ht="15" hidden="1" customHeight="1">
      <c r="A10242" s="75"/>
      <c r="B10242" s="75"/>
      <c r="C10242" s="76"/>
      <c r="D10242" s="75" t="s">
        <v>195</v>
      </c>
      <c r="E10242" s="78"/>
      <c r="F10242" s="77">
        <f t="shared" si="6749"/>
        <v>0</v>
      </c>
      <c r="G10242" s="77">
        <f>J10242+P10242</f>
        <v>0</v>
      </c>
      <c r="H10242" s="77">
        <f>M10242+Q10242</f>
        <v>0</v>
      </c>
      <c r="I10242" s="77">
        <f>SUM(J10242:N10242)</f>
        <v>0</v>
      </c>
      <c r="J10242" s="78"/>
      <c r="K10242" s="78"/>
      <c r="L10242" s="77"/>
      <c r="M10242" s="77"/>
      <c r="N10242" s="77"/>
      <c r="O10242" s="78"/>
      <c r="P10242" s="310"/>
    </row>
    <row r="10243" spans="1:16" s="3" customFormat="1" ht="15" hidden="1" customHeight="1">
      <c r="A10243" s="75"/>
      <c r="B10243" s="75"/>
      <c r="C10243" s="76"/>
      <c r="D10243" s="75" t="s">
        <v>196</v>
      </c>
      <c r="E10243" s="78"/>
      <c r="F10243" s="77">
        <f t="shared" si="6749"/>
        <v>0</v>
      </c>
      <c r="G10243" s="77">
        <f>J10243+P10243</f>
        <v>0</v>
      </c>
      <c r="H10243" s="77">
        <f>M10243+Q10243</f>
        <v>0</v>
      </c>
      <c r="I10243" s="77">
        <f>SUM(J10243:N10243)</f>
        <v>0</v>
      </c>
      <c r="J10243" s="78"/>
      <c r="K10243" s="78"/>
      <c r="L10243" s="77"/>
      <c r="M10243" s="77"/>
      <c r="N10243" s="77"/>
      <c r="O10243" s="78"/>
      <c r="P10243" s="310"/>
    </row>
    <row r="10244" spans="1:16" s="72" customFormat="1" ht="15" hidden="1" customHeight="1">
      <c r="A10244" s="8"/>
      <c r="B10244" s="8"/>
      <c r="C10244" s="41">
        <v>7250</v>
      </c>
      <c r="D10244" s="8"/>
      <c r="E10244" s="43"/>
      <c r="F10244" s="40">
        <f t="shared" ref="F10244:O10244" si="6750">SUM(F10245:F10255)</f>
        <v>0</v>
      </c>
      <c r="G10244" s="40">
        <f t="shared" ref="G10244:H10244" si="6751">SUM(G10245:G10255)</f>
        <v>0</v>
      </c>
      <c r="H10244" s="40">
        <f t="shared" si="6751"/>
        <v>0</v>
      </c>
      <c r="I10244" s="40">
        <f t="shared" si="6750"/>
        <v>0</v>
      </c>
      <c r="J10244" s="40">
        <f t="shared" si="6750"/>
        <v>0</v>
      </c>
      <c r="K10244" s="40">
        <f t="shared" ref="K10244:L10244" si="6752">SUM(K10245:K10255)</f>
        <v>0</v>
      </c>
      <c r="L10244" s="40">
        <f t="shared" si="6752"/>
        <v>0</v>
      </c>
      <c r="M10244" s="40">
        <f t="shared" si="6750"/>
        <v>0</v>
      </c>
      <c r="N10244" s="40">
        <f t="shared" si="6750"/>
        <v>0</v>
      </c>
      <c r="O10244" s="40">
        <f t="shared" si="6750"/>
        <v>0</v>
      </c>
      <c r="P10244" s="309"/>
    </row>
    <row r="10245" spans="1:16" s="3" customFormat="1" ht="15" hidden="1" customHeight="1">
      <c r="A10245" s="75"/>
      <c r="B10245" s="75"/>
      <c r="C10245" s="76"/>
      <c r="D10245" s="75" t="s">
        <v>197</v>
      </c>
      <c r="E10245" s="78"/>
      <c r="F10245" s="77">
        <f t="shared" ref="F10245:F10255" si="6753">I10245+O10245</f>
        <v>0</v>
      </c>
      <c r="G10245" s="77">
        <f t="shared" ref="G10245:G10255" si="6754">J10245+P10245</f>
        <v>0</v>
      </c>
      <c r="H10245" s="77">
        <f t="shared" ref="H10245:H10255" si="6755">M10245+Q10245</f>
        <v>0</v>
      </c>
      <c r="I10245" s="77">
        <f t="shared" ref="I10245:I10255" si="6756">SUM(J10245:N10245)</f>
        <v>0</v>
      </c>
      <c r="J10245" s="78"/>
      <c r="K10245" s="78"/>
      <c r="L10245" s="77"/>
      <c r="M10245" s="77"/>
      <c r="N10245" s="77"/>
      <c r="O10245" s="78"/>
      <c r="P10245" s="310"/>
    </row>
    <row r="10246" spans="1:16" s="3" customFormat="1" ht="15" hidden="1" customHeight="1">
      <c r="A10246" s="75"/>
      <c r="B10246" s="75"/>
      <c r="C10246" s="76"/>
      <c r="D10246" s="75" t="s">
        <v>198</v>
      </c>
      <c r="E10246" s="78"/>
      <c r="F10246" s="77">
        <f t="shared" si="6753"/>
        <v>0</v>
      </c>
      <c r="G10246" s="77">
        <f t="shared" si="6754"/>
        <v>0</v>
      </c>
      <c r="H10246" s="77">
        <f t="shared" si="6755"/>
        <v>0</v>
      </c>
      <c r="I10246" s="77">
        <f t="shared" si="6756"/>
        <v>0</v>
      </c>
      <c r="J10246" s="78"/>
      <c r="K10246" s="78"/>
      <c r="L10246" s="77"/>
      <c r="M10246" s="77"/>
      <c r="N10246" s="77"/>
      <c r="O10246" s="78"/>
      <c r="P10246" s="310"/>
    </row>
    <row r="10247" spans="1:16" s="3" customFormat="1" ht="15" hidden="1" customHeight="1">
      <c r="A10247" s="75"/>
      <c r="B10247" s="75"/>
      <c r="C10247" s="76"/>
      <c r="D10247" s="75" t="s">
        <v>199</v>
      </c>
      <c r="E10247" s="78"/>
      <c r="F10247" s="77">
        <f t="shared" si="6753"/>
        <v>0</v>
      </c>
      <c r="G10247" s="77">
        <f t="shared" si="6754"/>
        <v>0</v>
      </c>
      <c r="H10247" s="77">
        <f t="shared" si="6755"/>
        <v>0</v>
      </c>
      <c r="I10247" s="77">
        <f t="shared" si="6756"/>
        <v>0</v>
      </c>
      <c r="J10247" s="78"/>
      <c r="K10247" s="78"/>
      <c r="L10247" s="77"/>
      <c r="M10247" s="77"/>
      <c r="N10247" s="77"/>
      <c r="O10247" s="78"/>
      <c r="P10247" s="310"/>
    </row>
    <row r="10248" spans="1:16" s="3" customFormat="1" ht="15" hidden="1" customHeight="1">
      <c r="A10248" s="75"/>
      <c r="B10248" s="75"/>
      <c r="C10248" s="76"/>
      <c r="D10248" s="75" t="s">
        <v>200</v>
      </c>
      <c r="E10248" s="78"/>
      <c r="F10248" s="77">
        <f t="shared" si="6753"/>
        <v>0</v>
      </c>
      <c r="G10248" s="77">
        <f t="shared" si="6754"/>
        <v>0</v>
      </c>
      <c r="H10248" s="77">
        <f t="shared" si="6755"/>
        <v>0</v>
      </c>
      <c r="I10248" s="77">
        <f t="shared" si="6756"/>
        <v>0</v>
      </c>
      <c r="J10248" s="78"/>
      <c r="K10248" s="78"/>
      <c r="L10248" s="77"/>
      <c r="M10248" s="77"/>
      <c r="N10248" s="77"/>
      <c r="O10248" s="78"/>
      <c r="P10248" s="310"/>
    </row>
    <row r="10249" spans="1:16" s="3" customFormat="1" ht="15" hidden="1" customHeight="1">
      <c r="A10249" s="75"/>
      <c r="B10249" s="75"/>
      <c r="C10249" s="76"/>
      <c r="D10249" s="75" t="s">
        <v>201</v>
      </c>
      <c r="E10249" s="78"/>
      <c r="F10249" s="77">
        <f t="shared" si="6753"/>
        <v>0</v>
      </c>
      <c r="G10249" s="77">
        <f t="shared" si="6754"/>
        <v>0</v>
      </c>
      <c r="H10249" s="77">
        <f t="shared" si="6755"/>
        <v>0</v>
      </c>
      <c r="I10249" s="77">
        <f t="shared" si="6756"/>
        <v>0</v>
      </c>
      <c r="J10249" s="78"/>
      <c r="K10249" s="78"/>
      <c r="L10249" s="77"/>
      <c r="M10249" s="77"/>
      <c r="N10249" s="77"/>
      <c r="O10249" s="78"/>
      <c r="P10249" s="310"/>
    </row>
    <row r="10250" spans="1:16" s="3" customFormat="1" ht="15" hidden="1" customHeight="1">
      <c r="A10250" s="75"/>
      <c r="B10250" s="75"/>
      <c r="C10250" s="76"/>
      <c r="D10250" s="75" t="s">
        <v>202</v>
      </c>
      <c r="E10250" s="78"/>
      <c r="F10250" s="77">
        <f t="shared" si="6753"/>
        <v>0</v>
      </c>
      <c r="G10250" s="77">
        <f t="shared" si="6754"/>
        <v>0</v>
      </c>
      <c r="H10250" s="77">
        <f t="shared" si="6755"/>
        <v>0</v>
      </c>
      <c r="I10250" s="77">
        <f t="shared" si="6756"/>
        <v>0</v>
      </c>
      <c r="J10250" s="78"/>
      <c r="K10250" s="78"/>
      <c r="L10250" s="77"/>
      <c r="M10250" s="77"/>
      <c r="N10250" s="77"/>
      <c r="O10250" s="78"/>
      <c r="P10250" s="310"/>
    </row>
    <row r="10251" spans="1:16" s="3" customFormat="1" ht="15" hidden="1" customHeight="1">
      <c r="A10251" s="75"/>
      <c r="B10251" s="75"/>
      <c r="C10251" s="76"/>
      <c r="D10251" s="75" t="s">
        <v>203</v>
      </c>
      <c r="E10251" s="78"/>
      <c r="F10251" s="77">
        <f t="shared" si="6753"/>
        <v>0</v>
      </c>
      <c r="G10251" s="77">
        <f t="shared" si="6754"/>
        <v>0</v>
      </c>
      <c r="H10251" s="77">
        <f t="shared" si="6755"/>
        <v>0</v>
      </c>
      <c r="I10251" s="77">
        <f t="shared" si="6756"/>
        <v>0</v>
      </c>
      <c r="J10251" s="78"/>
      <c r="K10251" s="78"/>
      <c r="L10251" s="77"/>
      <c r="M10251" s="77"/>
      <c r="N10251" s="77"/>
      <c r="O10251" s="78"/>
      <c r="P10251" s="310"/>
    </row>
    <row r="10252" spans="1:16" s="3" customFormat="1" ht="15" hidden="1" customHeight="1">
      <c r="A10252" s="75"/>
      <c r="B10252" s="75"/>
      <c r="C10252" s="76"/>
      <c r="D10252" s="75" t="s">
        <v>204</v>
      </c>
      <c r="E10252" s="78"/>
      <c r="F10252" s="77">
        <f t="shared" si="6753"/>
        <v>0</v>
      </c>
      <c r="G10252" s="77">
        <f t="shared" si="6754"/>
        <v>0</v>
      </c>
      <c r="H10252" s="77">
        <f t="shared" si="6755"/>
        <v>0</v>
      </c>
      <c r="I10252" s="77">
        <f t="shared" si="6756"/>
        <v>0</v>
      </c>
      <c r="J10252" s="78"/>
      <c r="K10252" s="78"/>
      <c r="L10252" s="77"/>
      <c r="M10252" s="77"/>
      <c r="N10252" s="77"/>
      <c r="O10252" s="78"/>
      <c r="P10252" s="310"/>
    </row>
    <row r="10253" spans="1:16" s="3" customFormat="1" ht="15" hidden="1" customHeight="1">
      <c r="A10253" s="75"/>
      <c r="B10253" s="75"/>
      <c r="C10253" s="76"/>
      <c r="D10253" s="75" t="s">
        <v>205</v>
      </c>
      <c r="E10253" s="78"/>
      <c r="F10253" s="77">
        <f t="shared" si="6753"/>
        <v>0</v>
      </c>
      <c r="G10253" s="77">
        <f t="shared" si="6754"/>
        <v>0</v>
      </c>
      <c r="H10253" s="77">
        <f t="shared" si="6755"/>
        <v>0</v>
      </c>
      <c r="I10253" s="77">
        <f t="shared" si="6756"/>
        <v>0</v>
      </c>
      <c r="J10253" s="78"/>
      <c r="K10253" s="78"/>
      <c r="L10253" s="77"/>
      <c r="M10253" s="77"/>
      <c r="N10253" s="77"/>
      <c r="O10253" s="78"/>
      <c r="P10253" s="310"/>
    </row>
    <row r="10254" spans="1:16" s="3" customFormat="1" ht="15" hidden="1" customHeight="1">
      <c r="A10254" s="75"/>
      <c r="B10254" s="75"/>
      <c r="C10254" s="76"/>
      <c r="D10254" s="75" t="s">
        <v>206</v>
      </c>
      <c r="E10254" s="78"/>
      <c r="F10254" s="77">
        <f t="shared" si="6753"/>
        <v>0</v>
      </c>
      <c r="G10254" s="77">
        <f t="shared" si="6754"/>
        <v>0</v>
      </c>
      <c r="H10254" s="77">
        <f t="shared" si="6755"/>
        <v>0</v>
      </c>
      <c r="I10254" s="77">
        <f t="shared" si="6756"/>
        <v>0</v>
      </c>
      <c r="J10254" s="78"/>
      <c r="K10254" s="78"/>
      <c r="L10254" s="77"/>
      <c r="M10254" s="77"/>
      <c r="N10254" s="77"/>
      <c r="O10254" s="78"/>
      <c r="P10254" s="310"/>
    </row>
    <row r="10255" spans="1:16" s="3" customFormat="1" ht="15" hidden="1" customHeight="1">
      <c r="A10255" s="75"/>
      <c r="B10255" s="75"/>
      <c r="C10255" s="76"/>
      <c r="D10255" s="75" t="s">
        <v>207</v>
      </c>
      <c r="E10255" s="78"/>
      <c r="F10255" s="77">
        <f t="shared" si="6753"/>
        <v>0</v>
      </c>
      <c r="G10255" s="77">
        <f t="shared" si="6754"/>
        <v>0</v>
      </c>
      <c r="H10255" s="77">
        <f t="shared" si="6755"/>
        <v>0</v>
      </c>
      <c r="I10255" s="77">
        <f t="shared" si="6756"/>
        <v>0</v>
      </c>
      <c r="J10255" s="78"/>
      <c r="K10255" s="78"/>
      <c r="L10255" s="77"/>
      <c r="M10255" s="77"/>
      <c r="N10255" s="77"/>
      <c r="O10255" s="78"/>
      <c r="P10255" s="310"/>
    </row>
    <row r="10256" spans="1:16" s="72" customFormat="1" ht="15" hidden="1" customHeight="1">
      <c r="A10256" s="8"/>
      <c r="B10256" s="8"/>
      <c r="C10256" s="41">
        <v>7300</v>
      </c>
      <c r="D10256" s="8"/>
      <c r="E10256" s="43"/>
      <c r="F10256" s="43">
        <f t="shared" ref="F10256:O10256" si="6757">SUM(F10257:F10262)</f>
        <v>0</v>
      </c>
      <c r="G10256" s="43">
        <f t="shared" ref="G10256:H10256" si="6758">SUM(G10257:G10262)</f>
        <v>0</v>
      </c>
      <c r="H10256" s="43">
        <f t="shared" si="6758"/>
        <v>0</v>
      </c>
      <c r="I10256" s="43">
        <f t="shared" si="6757"/>
        <v>0</v>
      </c>
      <c r="J10256" s="43">
        <f t="shared" si="6757"/>
        <v>0</v>
      </c>
      <c r="K10256" s="43">
        <f t="shared" ref="K10256:L10256" si="6759">SUM(K10257:K10262)</f>
        <v>0</v>
      </c>
      <c r="L10256" s="43">
        <f t="shared" si="6759"/>
        <v>0</v>
      </c>
      <c r="M10256" s="43">
        <f t="shared" si="6757"/>
        <v>0</v>
      </c>
      <c r="N10256" s="43">
        <f t="shared" si="6757"/>
        <v>0</v>
      </c>
      <c r="O10256" s="43">
        <f t="shared" si="6757"/>
        <v>0</v>
      </c>
      <c r="P10256" s="309"/>
    </row>
    <row r="10257" spans="1:16" s="3" customFormat="1" ht="15" hidden="1" customHeight="1">
      <c r="A10257" s="75"/>
      <c r="B10257" s="75"/>
      <c r="C10257" s="76"/>
      <c r="D10257" s="75" t="s">
        <v>208</v>
      </c>
      <c r="E10257" s="78"/>
      <c r="F10257" s="77">
        <f t="shared" ref="F10257:F10262" si="6760">I10257+O10257</f>
        <v>0</v>
      </c>
      <c r="G10257" s="77">
        <f t="shared" ref="G10257:G10262" si="6761">J10257+P10257</f>
        <v>0</v>
      </c>
      <c r="H10257" s="77">
        <f t="shared" ref="H10257:H10262" si="6762">M10257+Q10257</f>
        <v>0</v>
      </c>
      <c r="I10257" s="77">
        <f t="shared" ref="I10257:I10262" si="6763">SUM(J10257:N10257)</f>
        <v>0</v>
      </c>
      <c r="J10257" s="78"/>
      <c r="K10257" s="78"/>
      <c r="L10257" s="77"/>
      <c r="M10257" s="77"/>
      <c r="N10257" s="77"/>
      <c r="O10257" s="78"/>
      <c r="P10257" s="310"/>
    </row>
    <row r="10258" spans="1:16" s="3" customFormat="1" ht="15" hidden="1" customHeight="1">
      <c r="A10258" s="75"/>
      <c r="B10258" s="75"/>
      <c r="C10258" s="76"/>
      <c r="D10258" s="75" t="s">
        <v>209</v>
      </c>
      <c r="E10258" s="78"/>
      <c r="F10258" s="77">
        <f t="shared" si="6760"/>
        <v>0</v>
      </c>
      <c r="G10258" s="77">
        <f t="shared" si="6761"/>
        <v>0</v>
      </c>
      <c r="H10258" s="77">
        <f t="shared" si="6762"/>
        <v>0</v>
      </c>
      <c r="I10258" s="77">
        <f t="shared" si="6763"/>
        <v>0</v>
      </c>
      <c r="J10258" s="78"/>
      <c r="K10258" s="78"/>
      <c r="L10258" s="77"/>
      <c r="M10258" s="77"/>
      <c r="N10258" s="77"/>
      <c r="O10258" s="78"/>
      <c r="P10258" s="310"/>
    </row>
    <row r="10259" spans="1:16" s="3" customFormat="1" ht="15" hidden="1" customHeight="1">
      <c r="A10259" s="75"/>
      <c r="B10259" s="75"/>
      <c r="C10259" s="76"/>
      <c r="D10259" s="75" t="s">
        <v>210</v>
      </c>
      <c r="E10259" s="78"/>
      <c r="F10259" s="77">
        <f t="shared" si="6760"/>
        <v>0</v>
      </c>
      <c r="G10259" s="77">
        <f t="shared" si="6761"/>
        <v>0</v>
      </c>
      <c r="H10259" s="77">
        <f t="shared" si="6762"/>
        <v>0</v>
      </c>
      <c r="I10259" s="77">
        <f t="shared" si="6763"/>
        <v>0</v>
      </c>
      <c r="J10259" s="78"/>
      <c r="K10259" s="78"/>
      <c r="L10259" s="77"/>
      <c r="M10259" s="77"/>
      <c r="N10259" s="77"/>
      <c r="O10259" s="78"/>
      <c r="P10259" s="310"/>
    </row>
    <row r="10260" spans="1:16" s="3" customFormat="1" ht="15" hidden="1" customHeight="1">
      <c r="A10260" s="75"/>
      <c r="B10260" s="75"/>
      <c r="C10260" s="76"/>
      <c r="D10260" s="75" t="s">
        <v>211</v>
      </c>
      <c r="E10260" s="78"/>
      <c r="F10260" s="77">
        <f t="shared" si="6760"/>
        <v>0</v>
      </c>
      <c r="G10260" s="77">
        <f t="shared" si="6761"/>
        <v>0</v>
      </c>
      <c r="H10260" s="77">
        <f t="shared" si="6762"/>
        <v>0</v>
      </c>
      <c r="I10260" s="77">
        <f t="shared" si="6763"/>
        <v>0</v>
      </c>
      <c r="J10260" s="78"/>
      <c r="K10260" s="78"/>
      <c r="L10260" s="77"/>
      <c r="M10260" s="77"/>
      <c r="N10260" s="77"/>
      <c r="O10260" s="78"/>
      <c r="P10260" s="310"/>
    </row>
    <row r="10261" spans="1:16" s="3" customFormat="1" ht="15" hidden="1" customHeight="1">
      <c r="A10261" s="75"/>
      <c r="B10261" s="75"/>
      <c r="C10261" s="76"/>
      <c r="D10261" s="75" t="s">
        <v>212</v>
      </c>
      <c r="E10261" s="78"/>
      <c r="F10261" s="77">
        <f t="shared" si="6760"/>
        <v>0</v>
      </c>
      <c r="G10261" s="77">
        <f t="shared" si="6761"/>
        <v>0</v>
      </c>
      <c r="H10261" s="77">
        <f t="shared" si="6762"/>
        <v>0</v>
      </c>
      <c r="I10261" s="77">
        <f t="shared" si="6763"/>
        <v>0</v>
      </c>
      <c r="J10261" s="78"/>
      <c r="K10261" s="78"/>
      <c r="L10261" s="77"/>
      <c r="M10261" s="77"/>
      <c r="N10261" s="77"/>
      <c r="O10261" s="78"/>
      <c r="P10261" s="310"/>
    </row>
    <row r="10262" spans="1:16" s="3" customFormat="1" ht="15" hidden="1" customHeight="1">
      <c r="A10262" s="75"/>
      <c r="B10262" s="75"/>
      <c r="C10262" s="76"/>
      <c r="D10262" s="75" t="s">
        <v>213</v>
      </c>
      <c r="E10262" s="78"/>
      <c r="F10262" s="77">
        <f t="shared" si="6760"/>
        <v>0</v>
      </c>
      <c r="G10262" s="77">
        <f t="shared" si="6761"/>
        <v>0</v>
      </c>
      <c r="H10262" s="77">
        <f t="shared" si="6762"/>
        <v>0</v>
      </c>
      <c r="I10262" s="77">
        <f t="shared" si="6763"/>
        <v>0</v>
      </c>
      <c r="J10262" s="78"/>
      <c r="K10262" s="78"/>
      <c r="L10262" s="77"/>
      <c r="M10262" s="77"/>
      <c r="N10262" s="77"/>
      <c r="O10262" s="78"/>
      <c r="P10262" s="310"/>
    </row>
    <row r="10263" spans="1:16" s="72" customFormat="1" ht="15" hidden="1" customHeight="1">
      <c r="A10263" s="8"/>
      <c r="B10263" s="8"/>
      <c r="C10263" s="41">
        <v>7400</v>
      </c>
      <c r="D10263" s="8"/>
      <c r="E10263" s="43"/>
      <c r="F10263" s="40">
        <f t="shared" ref="F10263:O10263" si="6764">SUM(F10264:F10270)</f>
        <v>0</v>
      </c>
      <c r="G10263" s="40">
        <f t="shared" ref="G10263:H10263" si="6765">SUM(G10264:G10270)</f>
        <v>0</v>
      </c>
      <c r="H10263" s="40">
        <f t="shared" si="6765"/>
        <v>0</v>
      </c>
      <c r="I10263" s="40">
        <f t="shared" si="6764"/>
        <v>0</v>
      </c>
      <c r="J10263" s="40">
        <f t="shared" si="6764"/>
        <v>0</v>
      </c>
      <c r="K10263" s="40">
        <f t="shared" ref="K10263:L10263" si="6766">SUM(K10264:K10270)</f>
        <v>0</v>
      </c>
      <c r="L10263" s="40">
        <f t="shared" si="6766"/>
        <v>0</v>
      </c>
      <c r="M10263" s="40">
        <f t="shared" si="6764"/>
        <v>0</v>
      </c>
      <c r="N10263" s="40">
        <f t="shared" si="6764"/>
        <v>0</v>
      </c>
      <c r="O10263" s="40">
        <f t="shared" si="6764"/>
        <v>0</v>
      </c>
      <c r="P10263" s="309"/>
    </row>
    <row r="10264" spans="1:16" s="3" customFormat="1" ht="15" hidden="1" customHeight="1">
      <c r="A10264" s="75"/>
      <c r="B10264" s="75"/>
      <c r="C10264" s="76"/>
      <c r="D10264" s="75" t="s">
        <v>214</v>
      </c>
      <c r="E10264" s="78"/>
      <c r="F10264" s="77">
        <f t="shared" ref="F10264:F10270" si="6767">I10264+O10264</f>
        <v>0</v>
      </c>
      <c r="G10264" s="77">
        <f t="shared" ref="G10264:G10270" si="6768">J10264+P10264</f>
        <v>0</v>
      </c>
      <c r="H10264" s="77">
        <f t="shared" ref="H10264:H10270" si="6769">M10264+Q10264</f>
        <v>0</v>
      </c>
      <c r="I10264" s="77">
        <f t="shared" ref="I10264:I10270" si="6770">SUM(J10264:N10264)</f>
        <v>0</v>
      </c>
      <c r="J10264" s="78"/>
      <c r="K10264" s="78"/>
      <c r="L10264" s="77"/>
      <c r="M10264" s="77"/>
      <c r="N10264" s="77"/>
      <c r="O10264" s="78"/>
      <c r="P10264" s="310"/>
    </row>
    <row r="10265" spans="1:16" s="3" customFormat="1" ht="15" hidden="1" customHeight="1">
      <c r="A10265" s="75"/>
      <c r="B10265" s="75"/>
      <c r="C10265" s="76"/>
      <c r="D10265" s="75" t="s">
        <v>215</v>
      </c>
      <c r="E10265" s="78"/>
      <c r="F10265" s="77">
        <f t="shared" si="6767"/>
        <v>0</v>
      </c>
      <c r="G10265" s="77">
        <f t="shared" si="6768"/>
        <v>0</v>
      </c>
      <c r="H10265" s="77">
        <f t="shared" si="6769"/>
        <v>0</v>
      </c>
      <c r="I10265" s="77">
        <f t="shared" si="6770"/>
        <v>0</v>
      </c>
      <c r="J10265" s="78"/>
      <c r="K10265" s="78"/>
      <c r="L10265" s="77"/>
      <c r="M10265" s="77"/>
      <c r="N10265" s="77"/>
      <c r="O10265" s="78"/>
      <c r="P10265" s="310"/>
    </row>
    <row r="10266" spans="1:16" s="3" customFormat="1" ht="15" hidden="1" customHeight="1">
      <c r="A10266" s="75"/>
      <c r="B10266" s="75"/>
      <c r="C10266" s="76"/>
      <c r="D10266" s="75" t="s">
        <v>216</v>
      </c>
      <c r="E10266" s="78"/>
      <c r="F10266" s="77">
        <f t="shared" si="6767"/>
        <v>0</v>
      </c>
      <c r="G10266" s="77">
        <f t="shared" si="6768"/>
        <v>0</v>
      </c>
      <c r="H10266" s="77">
        <f t="shared" si="6769"/>
        <v>0</v>
      </c>
      <c r="I10266" s="77">
        <f t="shared" si="6770"/>
        <v>0</v>
      </c>
      <c r="J10266" s="78"/>
      <c r="K10266" s="78"/>
      <c r="L10266" s="77"/>
      <c r="M10266" s="77"/>
      <c r="N10266" s="77"/>
      <c r="O10266" s="78"/>
      <c r="P10266" s="310"/>
    </row>
    <row r="10267" spans="1:16" s="3" customFormat="1" ht="15" hidden="1" customHeight="1">
      <c r="A10267" s="75"/>
      <c r="B10267" s="75"/>
      <c r="C10267" s="76"/>
      <c r="D10267" s="75" t="s">
        <v>217</v>
      </c>
      <c r="E10267" s="78"/>
      <c r="F10267" s="77">
        <f t="shared" si="6767"/>
        <v>0</v>
      </c>
      <c r="G10267" s="77">
        <f t="shared" si="6768"/>
        <v>0</v>
      </c>
      <c r="H10267" s="77">
        <f t="shared" si="6769"/>
        <v>0</v>
      </c>
      <c r="I10267" s="77">
        <f t="shared" si="6770"/>
        <v>0</v>
      </c>
      <c r="J10267" s="78"/>
      <c r="K10267" s="78"/>
      <c r="L10267" s="77"/>
      <c r="M10267" s="77"/>
      <c r="N10267" s="77"/>
      <c r="O10267" s="78"/>
      <c r="P10267" s="310"/>
    </row>
    <row r="10268" spans="1:16" s="3" customFormat="1" ht="15" hidden="1" customHeight="1">
      <c r="A10268" s="75"/>
      <c r="B10268" s="75"/>
      <c r="C10268" s="76"/>
      <c r="D10268" s="75" t="s">
        <v>218</v>
      </c>
      <c r="E10268" s="78"/>
      <c r="F10268" s="77">
        <f t="shared" si="6767"/>
        <v>0</v>
      </c>
      <c r="G10268" s="77">
        <f t="shared" si="6768"/>
        <v>0</v>
      </c>
      <c r="H10268" s="77">
        <f t="shared" si="6769"/>
        <v>0</v>
      </c>
      <c r="I10268" s="77">
        <f t="shared" si="6770"/>
        <v>0</v>
      </c>
      <c r="J10268" s="78"/>
      <c r="K10268" s="78"/>
      <c r="L10268" s="77"/>
      <c r="M10268" s="77"/>
      <c r="N10268" s="77"/>
      <c r="O10268" s="78"/>
      <c r="P10268" s="310"/>
    </row>
    <row r="10269" spans="1:16" s="3" customFormat="1" ht="15" hidden="1" customHeight="1">
      <c r="A10269" s="75"/>
      <c r="B10269" s="75"/>
      <c r="C10269" s="76"/>
      <c r="D10269" s="75" t="s">
        <v>219</v>
      </c>
      <c r="E10269" s="78"/>
      <c r="F10269" s="77">
        <f t="shared" si="6767"/>
        <v>0</v>
      </c>
      <c r="G10269" s="77">
        <f t="shared" si="6768"/>
        <v>0</v>
      </c>
      <c r="H10269" s="77">
        <f t="shared" si="6769"/>
        <v>0</v>
      </c>
      <c r="I10269" s="77">
        <f t="shared" si="6770"/>
        <v>0</v>
      </c>
      <c r="J10269" s="78"/>
      <c r="K10269" s="78"/>
      <c r="L10269" s="77"/>
      <c r="M10269" s="77"/>
      <c r="N10269" s="77"/>
      <c r="O10269" s="78"/>
      <c r="P10269" s="310"/>
    </row>
    <row r="10270" spans="1:16" s="3" customFormat="1" ht="15" hidden="1" customHeight="1">
      <c r="A10270" s="75"/>
      <c r="B10270" s="75"/>
      <c r="C10270" s="76"/>
      <c r="D10270" s="75" t="s">
        <v>220</v>
      </c>
      <c r="E10270" s="78"/>
      <c r="F10270" s="77">
        <f t="shared" si="6767"/>
        <v>0</v>
      </c>
      <c r="G10270" s="77">
        <f t="shared" si="6768"/>
        <v>0</v>
      </c>
      <c r="H10270" s="77">
        <f t="shared" si="6769"/>
        <v>0</v>
      </c>
      <c r="I10270" s="77">
        <f t="shared" si="6770"/>
        <v>0</v>
      </c>
      <c r="J10270" s="78"/>
      <c r="K10270" s="78"/>
      <c r="L10270" s="77"/>
      <c r="M10270" s="77"/>
      <c r="N10270" s="77"/>
      <c r="O10270" s="78"/>
      <c r="P10270" s="310"/>
    </row>
    <row r="10271" spans="1:16" s="72" customFormat="1" ht="14.25" hidden="1" customHeight="1">
      <c r="A10271" s="8"/>
      <c r="B10271" s="8"/>
      <c r="C10271" s="41">
        <v>7450</v>
      </c>
      <c r="D10271" s="8"/>
      <c r="E10271" s="43"/>
      <c r="F10271" s="40">
        <f t="shared" ref="F10271:O10271" si="6771">F10272+F10273</f>
        <v>0</v>
      </c>
      <c r="G10271" s="40">
        <f t="shared" ref="G10271:H10271" si="6772">G10272+G10273</f>
        <v>0</v>
      </c>
      <c r="H10271" s="40">
        <f t="shared" si="6772"/>
        <v>0</v>
      </c>
      <c r="I10271" s="40">
        <f t="shared" si="6771"/>
        <v>0</v>
      </c>
      <c r="J10271" s="40">
        <f t="shared" si="6771"/>
        <v>0</v>
      </c>
      <c r="K10271" s="40">
        <f t="shared" ref="K10271:L10271" si="6773">K10272+K10273</f>
        <v>0</v>
      </c>
      <c r="L10271" s="40">
        <f t="shared" si="6773"/>
        <v>0</v>
      </c>
      <c r="M10271" s="40">
        <f t="shared" si="6771"/>
        <v>0</v>
      </c>
      <c r="N10271" s="40">
        <f t="shared" si="6771"/>
        <v>0</v>
      </c>
      <c r="O10271" s="40">
        <f t="shared" si="6771"/>
        <v>0</v>
      </c>
      <c r="P10271" s="309"/>
    </row>
    <row r="10272" spans="1:16" s="3" customFormat="1" ht="15" hidden="1" customHeight="1">
      <c r="A10272" s="75"/>
      <c r="B10272" s="75"/>
      <c r="C10272" s="76"/>
      <c r="D10272" s="75" t="s">
        <v>559</v>
      </c>
      <c r="E10272" s="78"/>
      <c r="F10272" s="77">
        <f>I10272+O10272</f>
        <v>0</v>
      </c>
      <c r="G10272" s="77">
        <f>J10272+P10272</f>
        <v>0</v>
      </c>
      <c r="H10272" s="77">
        <f>M10272+Q10272</f>
        <v>0</v>
      </c>
      <c r="I10272" s="77">
        <f t="shared" ref="I10272" si="6774">SUM(J10272:N10272)</f>
        <v>0</v>
      </c>
      <c r="J10272" s="78"/>
      <c r="K10272" s="78"/>
      <c r="L10272" s="77"/>
      <c r="M10272" s="77"/>
      <c r="N10272" s="77"/>
      <c r="O10272" s="78"/>
      <c r="P10272" s="310"/>
    </row>
    <row r="10273" spans="1:16" s="3" customFormat="1" ht="15" hidden="1" customHeight="1">
      <c r="A10273" s="75"/>
      <c r="B10273" s="75"/>
      <c r="C10273" s="76"/>
      <c r="D10273" s="75" t="s">
        <v>582</v>
      </c>
      <c r="E10273" s="78"/>
      <c r="F10273" s="77">
        <f>I10273+O10273</f>
        <v>0</v>
      </c>
      <c r="G10273" s="77">
        <f>J10273+P10273</f>
        <v>0</v>
      </c>
      <c r="H10273" s="77">
        <f>M10273+Q10273</f>
        <v>0</v>
      </c>
      <c r="I10273" s="77">
        <f t="shared" ref="I10273" si="6775">SUM(J10273:N10273)</f>
        <v>0</v>
      </c>
      <c r="J10273" s="78"/>
      <c r="K10273" s="78"/>
      <c r="L10273" s="77"/>
      <c r="M10273" s="77"/>
      <c r="N10273" s="77"/>
      <c r="O10273" s="78"/>
      <c r="P10273" s="310"/>
    </row>
    <row r="10274" spans="1:16" s="72" customFormat="1" ht="15" hidden="1" customHeight="1">
      <c r="A10274" s="8"/>
      <c r="B10274" s="8"/>
      <c r="C10274" s="41">
        <v>7500</v>
      </c>
      <c r="D10274" s="8"/>
      <c r="E10274" s="43"/>
      <c r="F10274" s="43">
        <f t="shared" ref="F10274:O10274" si="6776">SUM(F10275:F10276)</f>
        <v>0</v>
      </c>
      <c r="G10274" s="43">
        <f t="shared" ref="G10274:H10274" si="6777">SUM(G10275:G10276)</f>
        <v>0</v>
      </c>
      <c r="H10274" s="43">
        <f t="shared" si="6777"/>
        <v>0</v>
      </c>
      <c r="I10274" s="43">
        <f t="shared" si="6776"/>
        <v>0</v>
      </c>
      <c r="J10274" s="43">
        <f t="shared" si="6776"/>
        <v>0</v>
      </c>
      <c r="K10274" s="43">
        <f t="shared" ref="K10274:L10274" si="6778">SUM(K10275:K10276)</f>
        <v>0</v>
      </c>
      <c r="L10274" s="43">
        <f t="shared" si="6778"/>
        <v>0</v>
      </c>
      <c r="M10274" s="43">
        <f t="shared" si="6776"/>
        <v>0</v>
      </c>
      <c r="N10274" s="43">
        <f t="shared" si="6776"/>
        <v>0</v>
      </c>
      <c r="O10274" s="43">
        <f t="shared" si="6776"/>
        <v>0</v>
      </c>
      <c r="P10274" s="309"/>
    </row>
    <row r="10275" spans="1:16" s="3" customFormat="1" ht="15" hidden="1" customHeight="1">
      <c r="A10275" s="75"/>
      <c r="B10275" s="75"/>
      <c r="C10275" s="76"/>
      <c r="D10275" s="75" t="s">
        <v>221</v>
      </c>
      <c r="E10275" s="78"/>
      <c r="F10275" s="77">
        <f>I10275+O10275</f>
        <v>0</v>
      </c>
      <c r="G10275" s="77">
        <f>J10275+P10275</f>
        <v>0</v>
      </c>
      <c r="H10275" s="77">
        <f>M10275+Q10275</f>
        <v>0</v>
      </c>
      <c r="I10275" s="77">
        <f>SUM(J10275:N10275)</f>
        <v>0</v>
      </c>
      <c r="J10275" s="78"/>
      <c r="K10275" s="78"/>
      <c r="L10275" s="77"/>
      <c r="M10275" s="77"/>
      <c r="N10275" s="77"/>
      <c r="O10275" s="78"/>
      <c r="P10275" s="310"/>
    </row>
    <row r="10276" spans="1:16" s="3" customFormat="1" ht="15" hidden="1" customHeight="1">
      <c r="A10276" s="75"/>
      <c r="B10276" s="75"/>
      <c r="C10276" s="76"/>
      <c r="D10276" s="75" t="s">
        <v>222</v>
      </c>
      <c r="E10276" s="78"/>
      <c r="F10276" s="77">
        <f>I10276+O10276</f>
        <v>0</v>
      </c>
      <c r="G10276" s="77">
        <f>J10276+P10276</f>
        <v>0</v>
      </c>
      <c r="H10276" s="77">
        <f>M10276+Q10276</f>
        <v>0</v>
      </c>
      <c r="I10276" s="77">
        <f>SUM(J10276:N10276)</f>
        <v>0</v>
      </c>
      <c r="J10276" s="78"/>
      <c r="K10276" s="78"/>
      <c r="L10276" s="77"/>
      <c r="M10276" s="77"/>
      <c r="N10276" s="77"/>
      <c r="O10276" s="78"/>
      <c r="P10276" s="310"/>
    </row>
    <row r="10277" spans="1:16" s="72" customFormat="1" ht="15" hidden="1" customHeight="1">
      <c r="A10277" s="8"/>
      <c r="B10277" s="8"/>
      <c r="C10277" s="41">
        <v>7550</v>
      </c>
      <c r="D10277" s="8"/>
      <c r="E10277" s="43"/>
      <c r="F10277" s="40">
        <f t="shared" ref="F10277:O10277" si="6779">SUM(F10278:F10280)</f>
        <v>0</v>
      </c>
      <c r="G10277" s="40">
        <f t="shared" ref="G10277:H10277" si="6780">SUM(G10278:G10280)</f>
        <v>0</v>
      </c>
      <c r="H10277" s="40">
        <f t="shared" si="6780"/>
        <v>0</v>
      </c>
      <c r="I10277" s="40">
        <f t="shared" si="6779"/>
        <v>0</v>
      </c>
      <c r="J10277" s="40">
        <f t="shared" si="6779"/>
        <v>0</v>
      </c>
      <c r="K10277" s="40">
        <f t="shared" ref="K10277:L10277" si="6781">SUM(K10278:K10280)</f>
        <v>0</v>
      </c>
      <c r="L10277" s="40">
        <f t="shared" si="6781"/>
        <v>0</v>
      </c>
      <c r="M10277" s="40">
        <f t="shared" si="6779"/>
        <v>0</v>
      </c>
      <c r="N10277" s="40">
        <f t="shared" si="6779"/>
        <v>0</v>
      </c>
      <c r="O10277" s="40">
        <f t="shared" si="6779"/>
        <v>0</v>
      </c>
      <c r="P10277" s="309"/>
    </row>
    <row r="10278" spans="1:16" s="3" customFormat="1" ht="15" hidden="1" customHeight="1">
      <c r="A10278" s="75"/>
      <c r="B10278" s="75"/>
      <c r="C10278" s="76"/>
      <c r="D10278" s="75" t="s">
        <v>223</v>
      </c>
      <c r="E10278" s="78"/>
      <c r="F10278" s="77">
        <f t="shared" ref="F10278:F10280" si="6782">I10278+O10278</f>
        <v>0</v>
      </c>
      <c r="G10278" s="77">
        <f>J10278+P10278</f>
        <v>0</v>
      </c>
      <c r="H10278" s="77">
        <f>M10278+Q10278</f>
        <v>0</v>
      </c>
      <c r="I10278" s="77">
        <f>SUM(J10278:N10278)</f>
        <v>0</v>
      </c>
      <c r="J10278" s="78"/>
      <c r="K10278" s="78"/>
      <c r="L10278" s="77"/>
      <c r="M10278" s="77"/>
      <c r="N10278" s="77"/>
      <c r="O10278" s="78"/>
      <c r="P10278" s="310"/>
    </row>
    <row r="10279" spans="1:16" s="3" customFormat="1" ht="15" hidden="1" customHeight="1">
      <c r="A10279" s="75"/>
      <c r="B10279" s="75"/>
      <c r="C10279" s="76"/>
      <c r="D10279" s="75" t="s">
        <v>224</v>
      </c>
      <c r="E10279" s="78"/>
      <c r="F10279" s="77">
        <f t="shared" si="6782"/>
        <v>0</v>
      </c>
      <c r="G10279" s="77">
        <f>J10279+P10279</f>
        <v>0</v>
      </c>
      <c r="H10279" s="77">
        <f>M10279+Q10279</f>
        <v>0</v>
      </c>
      <c r="I10279" s="77">
        <f>SUM(J10279:N10279)</f>
        <v>0</v>
      </c>
      <c r="J10279" s="78"/>
      <c r="K10279" s="78"/>
      <c r="L10279" s="77"/>
      <c r="M10279" s="77"/>
      <c r="N10279" s="77"/>
      <c r="O10279" s="78"/>
      <c r="P10279" s="310"/>
    </row>
    <row r="10280" spans="1:16" s="3" customFormat="1" ht="15" hidden="1" customHeight="1">
      <c r="A10280" s="75"/>
      <c r="B10280" s="75"/>
      <c r="C10280" s="76"/>
      <c r="D10280" s="75" t="s">
        <v>225</v>
      </c>
      <c r="E10280" s="78"/>
      <c r="F10280" s="77">
        <f t="shared" si="6782"/>
        <v>0</v>
      </c>
      <c r="G10280" s="77">
        <f>J10280+P10280</f>
        <v>0</v>
      </c>
      <c r="H10280" s="77">
        <f>M10280+Q10280</f>
        <v>0</v>
      </c>
      <c r="I10280" s="77">
        <f>SUM(J10280:N10280)</f>
        <v>0</v>
      </c>
      <c r="J10280" s="78"/>
      <c r="K10280" s="78"/>
      <c r="L10280" s="77"/>
      <c r="M10280" s="77"/>
      <c r="N10280" s="77"/>
      <c r="O10280" s="78"/>
      <c r="P10280" s="310"/>
    </row>
    <row r="10281" spans="1:16" s="99" customFormat="1" ht="15" hidden="1" customHeight="1">
      <c r="A10281" s="10"/>
      <c r="B10281" s="10"/>
      <c r="C10281" s="41">
        <v>7600</v>
      </c>
      <c r="D10281" s="44"/>
      <c r="E10281" s="43"/>
      <c r="F10281" s="43">
        <f t="shared" ref="F10281:O10281" si="6783">SUM(F10282:F10285)</f>
        <v>0</v>
      </c>
      <c r="G10281" s="43">
        <f t="shared" ref="G10281:H10281" si="6784">SUM(G10282:G10285)</f>
        <v>0</v>
      </c>
      <c r="H10281" s="43">
        <f t="shared" si="6784"/>
        <v>0</v>
      </c>
      <c r="I10281" s="43">
        <f t="shared" si="6783"/>
        <v>0</v>
      </c>
      <c r="J10281" s="43">
        <f t="shared" si="6783"/>
        <v>0</v>
      </c>
      <c r="K10281" s="43">
        <f t="shared" ref="K10281:L10281" si="6785">SUM(K10282:K10285)</f>
        <v>0</v>
      </c>
      <c r="L10281" s="43">
        <f t="shared" si="6785"/>
        <v>0</v>
      </c>
      <c r="M10281" s="43">
        <f t="shared" si="6783"/>
        <v>0</v>
      </c>
      <c r="N10281" s="43">
        <f t="shared" si="6783"/>
        <v>0</v>
      </c>
      <c r="O10281" s="43">
        <f t="shared" si="6783"/>
        <v>0</v>
      </c>
      <c r="P10281" s="311"/>
    </row>
    <row r="10282" spans="1:16" s="5" customFormat="1" ht="15" hidden="1" customHeight="1">
      <c r="A10282" s="90"/>
      <c r="B10282" s="90"/>
      <c r="C10282" s="78"/>
      <c r="D10282" s="90" t="s">
        <v>226</v>
      </c>
      <c r="E10282" s="78"/>
      <c r="F10282" s="77">
        <f t="shared" ref="F10282:F10285" si="6786">I10282+O10282</f>
        <v>0</v>
      </c>
      <c r="G10282" s="77">
        <f>J10282+P10282</f>
        <v>0</v>
      </c>
      <c r="H10282" s="77">
        <f>M10282+Q10282</f>
        <v>0</v>
      </c>
      <c r="I10282" s="77">
        <f>SUM(J10282:N10282)</f>
        <v>0</v>
      </c>
      <c r="J10282" s="78"/>
      <c r="K10282" s="78"/>
      <c r="L10282" s="77"/>
      <c r="M10282" s="77"/>
      <c r="N10282" s="77"/>
      <c r="O10282" s="78"/>
      <c r="P10282" s="312"/>
    </row>
    <row r="10283" spans="1:16" s="5" customFormat="1" ht="15" hidden="1" customHeight="1">
      <c r="A10283" s="90"/>
      <c r="B10283" s="90"/>
      <c r="C10283" s="78"/>
      <c r="D10283" s="90" t="s">
        <v>227</v>
      </c>
      <c r="E10283" s="78"/>
      <c r="F10283" s="77">
        <f t="shared" si="6786"/>
        <v>0</v>
      </c>
      <c r="G10283" s="77">
        <f>J10283+P10283</f>
        <v>0</v>
      </c>
      <c r="H10283" s="77">
        <f>M10283+Q10283</f>
        <v>0</v>
      </c>
      <c r="I10283" s="77">
        <f>SUM(J10283:N10283)</f>
        <v>0</v>
      </c>
      <c r="J10283" s="78"/>
      <c r="K10283" s="78"/>
      <c r="L10283" s="77"/>
      <c r="M10283" s="77"/>
      <c r="N10283" s="77"/>
      <c r="O10283" s="78"/>
      <c r="P10283" s="312"/>
    </row>
    <row r="10284" spans="1:16" s="5" customFormat="1" ht="15" hidden="1" customHeight="1">
      <c r="A10284" s="90"/>
      <c r="B10284" s="90"/>
      <c r="C10284" s="78"/>
      <c r="D10284" s="90" t="s">
        <v>228</v>
      </c>
      <c r="E10284" s="78"/>
      <c r="F10284" s="77">
        <f t="shared" si="6786"/>
        <v>0</v>
      </c>
      <c r="G10284" s="77">
        <f>J10284+P10284</f>
        <v>0</v>
      </c>
      <c r="H10284" s="77">
        <f>M10284+Q10284</f>
        <v>0</v>
      </c>
      <c r="I10284" s="77">
        <f>SUM(J10284:N10284)</f>
        <v>0</v>
      </c>
      <c r="J10284" s="78"/>
      <c r="K10284" s="78"/>
      <c r="L10284" s="77"/>
      <c r="M10284" s="77"/>
      <c r="N10284" s="77"/>
      <c r="O10284" s="78"/>
      <c r="P10284" s="312"/>
    </row>
    <row r="10285" spans="1:16" s="5" customFormat="1" ht="15" hidden="1" customHeight="1">
      <c r="A10285" s="90"/>
      <c r="B10285" s="90"/>
      <c r="C10285" s="78"/>
      <c r="D10285" s="75" t="s">
        <v>229</v>
      </c>
      <c r="E10285" s="78"/>
      <c r="F10285" s="77">
        <f t="shared" si="6786"/>
        <v>0</v>
      </c>
      <c r="G10285" s="77">
        <f>J10285+P10285</f>
        <v>0</v>
      </c>
      <c r="H10285" s="77">
        <f>M10285+Q10285</f>
        <v>0</v>
      </c>
      <c r="I10285" s="77">
        <f>SUM(J10285:N10285)</f>
        <v>0</v>
      </c>
      <c r="J10285" s="78"/>
      <c r="K10285" s="78"/>
      <c r="L10285" s="77"/>
      <c r="M10285" s="77"/>
      <c r="N10285" s="77"/>
      <c r="O10285" s="78"/>
      <c r="P10285" s="312"/>
    </row>
    <row r="10286" spans="1:16" s="99" customFormat="1" ht="15" hidden="1" customHeight="1">
      <c r="A10286" s="10"/>
      <c r="B10286" s="10"/>
      <c r="C10286" s="41">
        <v>7650</v>
      </c>
      <c r="D10286" s="10"/>
      <c r="E10286" s="43"/>
      <c r="F10286" s="40">
        <f t="shared" ref="F10286:O10286" si="6787">SUM(F10287:F10292)</f>
        <v>0</v>
      </c>
      <c r="G10286" s="40">
        <f t="shared" ref="G10286:H10286" si="6788">SUM(G10287:G10292)</f>
        <v>0</v>
      </c>
      <c r="H10286" s="40">
        <f t="shared" si="6788"/>
        <v>0</v>
      </c>
      <c r="I10286" s="40">
        <f t="shared" si="6787"/>
        <v>0</v>
      </c>
      <c r="J10286" s="40">
        <f t="shared" si="6787"/>
        <v>0</v>
      </c>
      <c r="K10286" s="40">
        <f t="shared" ref="K10286:L10286" si="6789">SUM(K10287:K10292)</f>
        <v>0</v>
      </c>
      <c r="L10286" s="40">
        <f t="shared" si="6789"/>
        <v>0</v>
      </c>
      <c r="M10286" s="40">
        <f t="shared" si="6787"/>
        <v>0</v>
      </c>
      <c r="N10286" s="40">
        <f t="shared" si="6787"/>
        <v>0</v>
      </c>
      <c r="O10286" s="40">
        <f t="shared" si="6787"/>
        <v>0</v>
      </c>
      <c r="P10286" s="311"/>
    </row>
    <row r="10287" spans="1:16" s="5" customFormat="1" ht="15" hidden="1" customHeight="1">
      <c r="A10287" s="90"/>
      <c r="B10287" s="90"/>
      <c r="C10287" s="78"/>
      <c r="D10287" s="90" t="s">
        <v>230</v>
      </c>
      <c r="E10287" s="78"/>
      <c r="F10287" s="77">
        <f t="shared" ref="F10287:F10292" si="6790">I10287+O10287</f>
        <v>0</v>
      </c>
      <c r="G10287" s="77">
        <f t="shared" ref="G10287:G10292" si="6791">J10287+P10287</f>
        <v>0</v>
      </c>
      <c r="H10287" s="77">
        <f t="shared" ref="H10287:H10292" si="6792">M10287+Q10287</f>
        <v>0</v>
      </c>
      <c r="I10287" s="77">
        <f t="shared" ref="I10287:I10292" si="6793">SUM(J10287:N10287)</f>
        <v>0</v>
      </c>
      <c r="J10287" s="78"/>
      <c r="K10287" s="78"/>
      <c r="L10287" s="77"/>
      <c r="M10287" s="77"/>
      <c r="N10287" s="77"/>
      <c r="O10287" s="78"/>
      <c r="P10287" s="312"/>
    </row>
    <row r="10288" spans="1:16" s="5" customFormat="1" ht="15" hidden="1" customHeight="1">
      <c r="A10288" s="90"/>
      <c r="B10288" s="90"/>
      <c r="C10288" s="78"/>
      <c r="D10288" s="90" t="s">
        <v>231</v>
      </c>
      <c r="E10288" s="78"/>
      <c r="F10288" s="77">
        <f t="shared" si="6790"/>
        <v>0</v>
      </c>
      <c r="G10288" s="77">
        <f t="shared" si="6791"/>
        <v>0</v>
      </c>
      <c r="H10288" s="77">
        <f t="shared" si="6792"/>
        <v>0</v>
      </c>
      <c r="I10288" s="77">
        <f t="shared" si="6793"/>
        <v>0</v>
      </c>
      <c r="J10288" s="78"/>
      <c r="K10288" s="78"/>
      <c r="L10288" s="77"/>
      <c r="M10288" s="77"/>
      <c r="N10288" s="77"/>
      <c r="O10288" s="78"/>
      <c r="P10288" s="312"/>
    </row>
    <row r="10289" spans="1:16" s="5" customFormat="1" ht="15" hidden="1" customHeight="1">
      <c r="A10289" s="90"/>
      <c r="B10289" s="90"/>
      <c r="C10289" s="78"/>
      <c r="D10289" s="90" t="s">
        <v>232</v>
      </c>
      <c r="E10289" s="78"/>
      <c r="F10289" s="77">
        <f t="shared" si="6790"/>
        <v>0</v>
      </c>
      <c r="G10289" s="77">
        <f t="shared" si="6791"/>
        <v>0</v>
      </c>
      <c r="H10289" s="77">
        <f t="shared" si="6792"/>
        <v>0</v>
      </c>
      <c r="I10289" s="77">
        <f t="shared" si="6793"/>
        <v>0</v>
      </c>
      <c r="J10289" s="78"/>
      <c r="K10289" s="78"/>
      <c r="L10289" s="77"/>
      <c r="M10289" s="77"/>
      <c r="N10289" s="77"/>
      <c r="O10289" s="78"/>
      <c r="P10289" s="312"/>
    </row>
    <row r="10290" spans="1:16" s="5" customFormat="1" ht="15" hidden="1" customHeight="1">
      <c r="A10290" s="90"/>
      <c r="B10290" s="90"/>
      <c r="C10290" s="78"/>
      <c r="D10290" s="90" t="s">
        <v>233</v>
      </c>
      <c r="E10290" s="78"/>
      <c r="F10290" s="77">
        <f t="shared" si="6790"/>
        <v>0</v>
      </c>
      <c r="G10290" s="77">
        <f t="shared" si="6791"/>
        <v>0</v>
      </c>
      <c r="H10290" s="77">
        <f t="shared" si="6792"/>
        <v>0</v>
      </c>
      <c r="I10290" s="77">
        <f t="shared" si="6793"/>
        <v>0</v>
      </c>
      <c r="J10290" s="78"/>
      <c r="K10290" s="78"/>
      <c r="L10290" s="77"/>
      <c r="M10290" s="77"/>
      <c r="N10290" s="77"/>
      <c r="O10290" s="78"/>
      <c r="P10290" s="312"/>
    </row>
    <row r="10291" spans="1:16" s="5" customFormat="1" ht="15" hidden="1" customHeight="1">
      <c r="A10291" s="90"/>
      <c r="B10291" s="90"/>
      <c r="C10291" s="78"/>
      <c r="D10291" s="90" t="s">
        <v>234</v>
      </c>
      <c r="E10291" s="78"/>
      <c r="F10291" s="77">
        <f t="shared" si="6790"/>
        <v>0</v>
      </c>
      <c r="G10291" s="77">
        <f t="shared" si="6791"/>
        <v>0</v>
      </c>
      <c r="H10291" s="77">
        <f t="shared" si="6792"/>
        <v>0</v>
      </c>
      <c r="I10291" s="77">
        <f t="shared" si="6793"/>
        <v>0</v>
      </c>
      <c r="J10291" s="78"/>
      <c r="K10291" s="78"/>
      <c r="L10291" s="77"/>
      <c r="M10291" s="77"/>
      <c r="N10291" s="77"/>
      <c r="O10291" s="78"/>
      <c r="P10291" s="312"/>
    </row>
    <row r="10292" spans="1:16" s="5" customFormat="1" ht="15" hidden="1" customHeight="1">
      <c r="A10292" s="90"/>
      <c r="B10292" s="90"/>
      <c r="C10292" s="78"/>
      <c r="D10292" s="90" t="s">
        <v>235</v>
      </c>
      <c r="E10292" s="78"/>
      <c r="F10292" s="77">
        <f t="shared" si="6790"/>
        <v>0</v>
      </c>
      <c r="G10292" s="77">
        <f t="shared" si="6791"/>
        <v>0</v>
      </c>
      <c r="H10292" s="77">
        <f t="shared" si="6792"/>
        <v>0</v>
      </c>
      <c r="I10292" s="77">
        <f t="shared" si="6793"/>
        <v>0</v>
      </c>
      <c r="J10292" s="78"/>
      <c r="K10292" s="78"/>
      <c r="L10292" s="77"/>
      <c r="M10292" s="77"/>
      <c r="N10292" s="77"/>
      <c r="O10292" s="78"/>
      <c r="P10292" s="312"/>
    </row>
    <row r="10293" spans="1:16" s="72" customFormat="1" ht="15" hidden="1" customHeight="1">
      <c r="A10293" s="8"/>
      <c r="B10293" s="8"/>
      <c r="C10293" s="41">
        <v>7700</v>
      </c>
      <c r="D10293" s="8"/>
      <c r="E10293" s="43"/>
      <c r="F10293" s="43">
        <f t="shared" ref="F10293:O10293" si="6794">SUM(F10294:F10296)</f>
        <v>0</v>
      </c>
      <c r="G10293" s="43">
        <f t="shared" ref="G10293:H10293" si="6795">SUM(G10294:G10296)</f>
        <v>0</v>
      </c>
      <c r="H10293" s="43">
        <f t="shared" si="6795"/>
        <v>0</v>
      </c>
      <c r="I10293" s="43">
        <f t="shared" si="6794"/>
        <v>0</v>
      </c>
      <c r="J10293" s="43">
        <f t="shared" si="6794"/>
        <v>0</v>
      </c>
      <c r="K10293" s="43">
        <f t="shared" ref="K10293:L10293" si="6796">SUM(K10294:K10296)</f>
        <v>0</v>
      </c>
      <c r="L10293" s="43">
        <f t="shared" si="6796"/>
        <v>0</v>
      </c>
      <c r="M10293" s="43">
        <f t="shared" si="6794"/>
        <v>0</v>
      </c>
      <c r="N10293" s="43">
        <f t="shared" si="6794"/>
        <v>0</v>
      </c>
      <c r="O10293" s="43">
        <f t="shared" si="6794"/>
        <v>0</v>
      </c>
      <c r="P10293" s="309"/>
    </row>
    <row r="10294" spans="1:16" s="3" customFormat="1" ht="15" hidden="1" customHeight="1">
      <c r="A10294" s="75"/>
      <c r="B10294" s="75"/>
      <c r="C10294" s="76"/>
      <c r="D10294" s="75" t="s">
        <v>236</v>
      </c>
      <c r="E10294" s="78"/>
      <c r="F10294" s="77">
        <f t="shared" ref="F10294:F10296" si="6797">I10294+O10294</f>
        <v>0</v>
      </c>
      <c r="G10294" s="77">
        <f>J10294+P10294</f>
        <v>0</v>
      </c>
      <c r="H10294" s="77">
        <f>M10294+Q10294</f>
        <v>0</v>
      </c>
      <c r="I10294" s="77">
        <f>SUM(J10294:N10294)</f>
        <v>0</v>
      </c>
      <c r="J10294" s="78"/>
      <c r="K10294" s="78"/>
      <c r="L10294" s="77"/>
      <c r="M10294" s="77"/>
      <c r="N10294" s="77"/>
      <c r="O10294" s="78"/>
      <c r="P10294" s="310"/>
    </row>
    <row r="10295" spans="1:16" s="3" customFormat="1" ht="15" hidden="1" customHeight="1">
      <c r="A10295" s="75"/>
      <c r="B10295" s="75"/>
      <c r="C10295" s="76"/>
      <c r="D10295" s="75" t="s">
        <v>237</v>
      </c>
      <c r="E10295" s="78"/>
      <c r="F10295" s="77">
        <f t="shared" si="6797"/>
        <v>0</v>
      </c>
      <c r="G10295" s="77">
        <f>J10295+P10295</f>
        <v>0</v>
      </c>
      <c r="H10295" s="77">
        <f>M10295+Q10295</f>
        <v>0</v>
      </c>
      <c r="I10295" s="77">
        <f>SUM(J10295:N10295)</f>
        <v>0</v>
      </c>
      <c r="J10295" s="78"/>
      <c r="K10295" s="78"/>
      <c r="L10295" s="77"/>
      <c r="M10295" s="77"/>
      <c r="N10295" s="77"/>
      <c r="O10295" s="78"/>
      <c r="P10295" s="310"/>
    </row>
    <row r="10296" spans="1:16" s="3" customFormat="1" ht="15" hidden="1" customHeight="1">
      <c r="A10296" s="123"/>
      <c r="B10296" s="123"/>
      <c r="C10296" s="129"/>
      <c r="D10296" s="123" t="s">
        <v>238</v>
      </c>
      <c r="E10296" s="92"/>
      <c r="F10296" s="91">
        <f t="shared" si="6797"/>
        <v>0</v>
      </c>
      <c r="G10296" s="91">
        <f>J10296+P10296</f>
        <v>0</v>
      </c>
      <c r="H10296" s="91">
        <f>M10296+Q10296</f>
        <v>0</v>
      </c>
      <c r="I10296" s="91">
        <f>SUM(J10296:N10296)</f>
        <v>0</v>
      </c>
      <c r="J10296" s="92"/>
      <c r="K10296" s="92"/>
      <c r="L10296" s="91"/>
      <c r="M10296" s="91"/>
      <c r="N10296" s="91"/>
      <c r="O10296" s="92"/>
      <c r="P10296" s="310"/>
    </row>
    <row r="10297" spans="1:16" s="72" customFormat="1" hidden="1">
      <c r="A10297" s="68"/>
      <c r="B10297" s="68"/>
      <c r="C10297" s="270">
        <v>7750</v>
      </c>
      <c r="D10297" s="68"/>
      <c r="E10297" s="268"/>
      <c r="F10297" s="276">
        <f t="shared" ref="F10297:O10297" si="6798">SUM(F10298:F10312)</f>
        <v>0</v>
      </c>
      <c r="G10297" s="276">
        <f t="shared" ref="G10297:H10297" si="6799">SUM(G10298:G10312)</f>
        <v>0</v>
      </c>
      <c r="H10297" s="276">
        <f t="shared" si="6799"/>
        <v>0</v>
      </c>
      <c r="I10297" s="276">
        <f t="shared" si="6798"/>
        <v>0</v>
      </c>
      <c r="J10297" s="276">
        <f t="shared" si="6798"/>
        <v>0</v>
      </c>
      <c r="K10297" s="276">
        <f t="shared" ref="K10297:L10297" si="6800">SUM(K10298:K10312)</f>
        <v>0</v>
      </c>
      <c r="L10297" s="276">
        <f t="shared" si="6800"/>
        <v>0</v>
      </c>
      <c r="M10297" s="276">
        <f t="shared" si="6798"/>
        <v>0</v>
      </c>
      <c r="N10297" s="276">
        <f t="shared" si="6798"/>
        <v>0</v>
      </c>
      <c r="O10297" s="276">
        <f t="shared" si="6798"/>
        <v>0</v>
      </c>
      <c r="P10297" s="309"/>
    </row>
    <row r="10298" spans="1:16" s="3" customFormat="1" ht="15" hidden="1" customHeight="1">
      <c r="A10298" s="80"/>
      <c r="B10298" s="80"/>
      <c r="C10298" s="81"/>
      <c r="D10298" s="80" t="s">
        <v>239</v>
      </c>
      <c r="E10298" s="84"/>
      <c r="F10298" s="83">
        <f t="shared" ref="F10298:F10312" si="6801">I10298+O10298</f>
        <v>0</v>
      </c>
      <c r="G10298" s="83">
        <f t="shared" ref="G10298:G10312" si="6802">J10298+P10298</f>
        <v>0</v>
      </c>
      <c r="H10298" s="83">
        <f t="shared" ref="H10298:H10312" si="6803">M10298+Q10298</f>
        <v>0</v>
      </c>
      <c r="I10298" s="83">
        <f t="shared" ref="I10298:I10312" si="6804">SUM(J10298:N10298)</f>
        <v>0</v>
      </c>
      <c r="J10298" s="84"/>
      <c r="K10298" s="84"/>
      <c r="L10298" s="83"/>
      <c r="M10298" s="83"/>
      <c r="N10298" s="83"/>
      <c r="O10298" s="84"/>
      <c r="P10298" s="310"/>
    </row>
    <row r="10299" spans="1:16" s="3" customFormat="1" ht="15" hidden="1" customHeight="1">
      <c r="A10299" s="75"/>
      <c r="B10299" s="75"/>
      <c r="C10299" s="76"/>
      <c r="D10299" s="75" t="s">
        <v>240</v>
      </c>
      <c r="E10299" s="78"/>
      <c r="F10299" s="77">
        <f t="shared" si="6801"/>
        <v>0</v>
      </c>
      <c r="G10299" s="77">
        <f t="shared" si="6802"/>
        <v>0</v>
      </c>
      <c r="H10299" s="77">
        <f t="shared" si="6803"/>
        <v>0</v>
      </c>
      <c r="I10299" s="77">
        <f t="shared" si="6804"/>
        <v>0</v>
      </c>
      <c r="J10299" s="78"/>
      <c r="K10299" s="78"/>
      <c r="L10299" s="77"/>
      <c r="M10299" s="77"/>
      <c r="N10299" s="77"/>
      <c r="O10299" s="78"/>
      <c r="P10299" s="310"/>
    </row>
    <row r="10300" spans="1:16" s="3" customFormat="1" ht="15" hidden="1" customHeight="1">
      <c r="A10300" s="75"/>
      <c r="B10300" s="75"/>
      <c r="C10300" s="76"/>
      <c r="D10300" s="75" t="s">
        <v>241</v>
      </c>
      <c r="E10300" s="78"/>
      <c r="F10300" s="77">
        <f t="shared" si="6801"/>
        <v>0</v>
      </c>
      <c r="G10300" s="77">
        <f t="shared" si="6802"/>
        <v>0</v>
      </c>
      <c r="H10300" s="77">
        <f t="shared" si="6803"/>
        <v>0</v>
      </c>
      <c r="I10300" s="77">
        <f t="shared" si="6804"/>
        <v>0</v>
      </c>
      <c r="J10300" s="78"/>
      <c r="K10300" s="78"/>
      <c r="L10300" s="77"/>
      <c r="M10300" s="77"/>
      <c r="N10300" s="77"/>
      <c r="O10300" s="78"/>
      <c r="P10300" s="310"/>
    </row>
    <row r="10301" spans="1:16" s="3" customFormat="1" ht="15" hidden="1" customHeight="1">
      <c r="A10301" s="75"/>
      <c r="B10301" s="75"/>
      <c r="C10301" s="76"/>
      <c r="D10301" s="75" t="s">
        <v>242</v>
      </c>
      <c r="E10301" s="78"/>
      <c r="F10301" s="77">
        <f t="shared" si="6801"/>
        <v>0</v>
      </c>
      <c r="G10301" s="77">
        <f t="shared" si="6802"/>
        <v>0</v>
      </c>
      <c r="H10301" s="77">
        <f t="shared" si="6803"/>
        <v>0</v>
      </c>
      <c r="I10301" s="77">
        <f t="shared" si="6804"/>
        <v>0</v>
      </c>
      <c r="J10301" s="78"/>
      <c r="K10301" s="78"/>
      <c r="L10301" s="77"/>
      <c r="M10301" s="77"/>
      <c r="N10301" s="77"/>
      <c r="O10301" s="78"/>
      <c r="P10301" s="310"/>
    </row>
    <row r="10302" spans="1:16" s="3" customFormat="1" ht="15" hidden="1" customHeight="1">
      <c r="A10302" s="123"/>
      <c r="B10302" s="123"/>
      <c r="C10302" s="129"/>
      <c r="D10302" s="123" t="s">
        <v>243</v>
      </c>
      <c r="E10302" s="92"/>
      <c r="F10302" s="91">
        <f t="shared" si="6801"/>
        <v>0</v>
      </c>
      <c r="G10302" s="91">
        <f t="shared" si="6802"/>
        <v>0</v>
      </c>
      <c r="H10302" s="91">
        <f t="shared" si="6803"/>
        <v>0</v>
      </c>
      <c r="I10302" s="91">
        <f t="shared" si="6804"/>
        <v>0</v>
      </c>
      <c r="J10302" s="92"/>
      <c r="K10302" s="92"/>
      <c r="L10302" s="91"/>
      <c r="M10302" s="91"/>
      <c r="N10302" s="91"/>
      <c r="O10302" s="92"/>
      <c r="P10302" s="310"/>
    </row>
    <row r="10303" spans="1:16" s="6" customFormat="1" hidden="1">
      <c r="A10303" s="272"/>
      <c r="B10303" s="272"/>
      <c r="C10303" s="273"/>
      <c r="D10303" s="272" t="s">
        <v>244</v>
      </c>
      <c r="E10303" s="268"/>
      <c r="F10303" s="274">
        <f t="shared" si="6801"/>
        <v>0</v>
      </c>
      <c r="G10303" s="274">
        <f t="shared" si="6802"/>
        <v>0</v>
      </c>
      <c r="H10303" s="274">
        <f t="shared" si="6803"/>
        <v>0</v>
      </c>
      <c r="I10303" s="274">
        <f t="shared" si="6804"/>
        <v>0</v>
      </c>
      <c r="J10303" s="275"/>
      <c r="K10303" s="275"/>
      <c r="L10303" s="274"/>
      <c r="M10303" s="274"/>
      <c r="N10303" s="274"/>
      <c r="O10303" s="275"/>
      <c r="P10303" s="309"/>
    </row>
    <row r="10304" spans="1:16" s="3" customFormat="1" ht="15" hidden="1" customHeight="1">
      <c r="A10304" s="80"/>
      <c r="B10304" s="80"/>
      <c r="C10304" s="81"/>
      <c r="D10304" s="80" t="s">
        <v>245</v>
      </c>
      <c r="E10304" s="82"/>
      <c r="F10304" s="83">
        <f t="shared" si="6801"/>
        <v>0</v>
      </c>
      <c r="G10304" s="83">
        <f t="shared" si="6802"/>
        <v>0</v>
      </c>
      <c r="H10304" s="83">
        <f t="shared" si="6803"/>
        <v>0</v>
      </c>
      <c r="I10304" s="83">
        <f t="shared" si="6804"/>
        <v>0</v>
      </c>
      <c r="J10304" s="84"/>
      <c r="K10304" s="84"/>
      <c r="L10304" s="83"/>
      <c r="M10304" s="83"/>
      <c r="N10304" s="83"/>
      <c r="O10304" s="84"/>
      <c r="P10304" s="310"/>
    </row>
    <row r="10305" spans="1:16" s="3" customFormat="1" ht="15" hidden="1" customHeight="1">
      <c r="A10305" s="123"/>
      <c r="B10305" s="123"/>
      <c r="C10305" s="129"/>
      <c r="D10305" s="123" t="s">
        <v>246</v>
      </c>
      <c r="E10305" s="92"/>
      <c r="F10305" s="91">
        <f t="shared" si="6801"/>
        <v>0</v>
      </c>
      <c r="G10305" s="91">
        <f t="shared" si="6802"/>
        <v>0</v>
      </c>
      <c r="H10305" s="91">
        <f t="shared" si="6803"/>
        <v>0</v>
      </c>
      <c r="I10305" s="91">
        <f t="shared" si="6804"/>
        <v>0</v>
      </c>
      <c r="J10305" s="92"/>
      <c r="K10305" s="92"/>
      <c r="L10305" s="91"/>
      <c r="M10305" s="91"/>
      <c r="N10305" s="91"/>
      <c r="O10305" s="92"/>
      <c r="P10305" s="310"/>
    </row>
    <row r="10306" spans="1:16" s="6" customFormat="1" hidden="1">
      <c r="A10306" s="272"/>
      <c r="B10306" s="272"/>
      <c r="C10306" s="273"/>
      <c r="D10306" s="272" t="s">
        <v>247</v>
      </c>
      <c r="E10306" s="268"/>
      <c r="F10306" s="274">
        <f t="shared" si="6801"/>
        <v>0</v>
      </c>
      <c r="G10306" s="274">
        <f t="shared" si="6802"/>
        <v>0</v>
      </c>
      <c r="H10306" s="274">
        <f t="shared" si="6803"/>
        <v>0</v>
      </c>
      <c r="I10306" s="274">
        <f t="shared" si="6804"/>
        <v>0</v>
      </c>
      <c r="J10306" s="275"/>
      <c r="K10306" s="275"/>
      <c r="L10306" s="274"/>
      <c r="M10306" s="274"/>
      <c r="N10306" s="274"/>
      <c r="O10306" s="275"/>
      <c r="P10306" s="309"/>
    </row>
    <row r="10307" spans="1:16" s="3" customFormat="1" ht="15" hidden="1" customHeight="1">
      <c r="A10307" s="80"/>
      <c r="B10307" s="80"/>
      <c r="C10307" s="81"/>
      <c r="D10307" s="80" t="s">
        <v>248</v>
      </c>
      <c r="E10307" s="84"/>
      <c r="F10307" s="83">
        <f t="shared" si="6801"/>
        <v>0</v>
      </c>
      <c r="G10307" s="83">
        <f t="shared" si="6802"/>
        <v>0</v>
      </c>
      <c r="H10307" s="83">
        <f t="shared" si="6803"/>
        <v>0</v>
      </c>
      <c r="I10307" s="83">
        <f t="shared" si="6804"/>
        <v>0</v>
      </c>
      <c r="J10307" s="84"/>
      <c r="K10307" s="84"/>
      <c r="L10307" s="83"/>
      <c r="M10307" s="83"/>
      <c r="N10307" s="83"/>
      <c r="O10307" s="84"/>
      <c r="P10307" s="310"/>
    </row>
    <row r="10308" spans="1:16" s="3" customFormat="1" ht="15" hidden="1" customHeight="1">
      <c r="A10308" s="123"/>
      <c r="B10308" s="123"/>
      <c r="C10308" s="129"/>
      <c r="D10308" s="123" t="s">
        <v>249</v>
      </c>
      <c r="E10308" s="92"/>
      <c r="F10308" s="91">
        <f t="shared" si="6801"/>
        <v>0</v>
      </c>
      <c r="G10308" s="91">
        <f t="shared" si="6802"/>
        <v>0</v>
      </c>
      <c r="H10308" s="91">
        <f t="shared" si="6803"/>
        <v>0</v>
      </c>
      <c r="I10308" s="91">
        <f t="shared" si="6804"/>
        <v>0</v>
      </c>
      <c r="J10308" s="92"/>
      <c r="K10308" s="92"/>
      <c r="L10308" s="91"/>
      <c r="M10308" s="91"/>
      <c r="N10308" s="91"/>
      <c r="O10308" s="92"/>
      <c r="P10308" s="310"/>
    </row>
    <row r="10309" spans="1:16" s="6" customFormat="1" hidden="1">
      <c r="A10309" s="272"/>
      <c r="B10309" s="272"/>
      <c r="C10309" s="273"/>
      <c r="D10309" s="272" t="s">
        <v>250</v>
      </c>
      <c r="E10309" s="275"/>
      <c r="F10309" s="274">
        <f t="shared" si="6801"/>
        <v>0</v>
      </c>
      <c r="G10309" s="274">
        <f t="shared" si="6802"/>
        <v>0</v>
      </c>
      <c r="H10309" s="274">
        <f t="shared" si="6803"/>
        <v>0</v>
      </c>
      <c r="I10309" s="274">
        <f t="shared" si="6804"/>
        <v>0</v>
      </c>
      <c r="J10309" s="275"/>
      <c r="K10309" s="275"/>
      <c r="L10309" s="274"/>
      <c r="M10309" s="274"/>
      <c r="N10309" s="274"/>
      <c r="O10309" s="275"/>
      <c r="P10309" s="309"/>
    </row>
    <row r="10310" spans="1:16" s="3" customFormat="1" ht="15" hidden="1" customHeight="1">
      <c r="A10310" s="80"/>
      <c r="B10310" s="80"/>
      <c r="C10310" s="81"/>
      <c r="D10310" s="80" t="s">
        <v>251</v>
      </c>
      <c r="E10310" s="84"/>
      <c r="F10310" s="83">
        <f t="shared" si="6801"/>
        <v>0</v>
      </c>
      <c r="G10310" s="83">
        <f t="shared" si="6802"/>
        <v>0</v>
      </c>
      <c r="H10310" s="83">
        <f t="shared" si="6803"/>
        <v>0</v>
      </c>
      <c r="I10310" s="83">
        <f t="shared" si="6804"/>
        <v>0</v>
      </c>
      <c r="J10310" s="84"/>
      <c r="K10310" s="84"/>
      <c r="L10310" s="83"/>
      <c r="M10310" s="83"/>
      <c r="N10310" s="83"/>
      <c r="O10310" s="84"/>
      <c r="P10310" s="310"/>
    </row>
    <row r="10311" spans="1:16" s="3" customFormat="1" ht="15" hidden="1" customHeight="1">
      <c r="A10311" s="123"/>
      <c r="B10311" s="123"/>
      <c r="C10311" s="129"/>
      <c r="D10311" s="123" t="s">
        <v>252</v>
      </c>
      <c r="E10311" s="92"/>
      <c r="F10311" s="91">
        <f t="shared" si="6801"/>
        <v>0</v>
      </c>
      <c r="G10311" s="91">
        <f t="shared" si="6802"/>
        <v>0</v>
      </c>
      <c r="H10311" s="91">
        <f t="shared" si="6803"/>
        <v>0</v>
      </c>
      <c r="I10311" s="91">
        <f t="shared" si="6804"/>
        <v>0</v>
      </c>
      <c r="J10311" s="92"/>
      <c r="K10311" s="92"/>
      <c r="L10311" s="91"/>
      <c r="M10311" s="91"/>
      <c r="N10311" s="91"/>
      <c r="O10311" s="92"/>
      <c r="P10311" s="310"/>
    </row>
    <row r="10312" spans="1:16" s="6" customFormat="1" hidden="1">
      <c r="A10312" s="272"/>
      <c r="B10312" s="272"/>
      <c r="C10312" s="273"/>
      <c r="D10312" s="272" t="s">
        <v>253</v>
      </c>
      <c r="E10312" s="268"/>
      <c r="F10312" s="274">
        <f t="shared" si="6801"/>
        <v>0</v>
      </c>
      <c r="G10312" s="274">
        <f t="shared" si="6802"/>
        <v>0</v>
      </c>
      <c r="H10312" s="274">
        <f t="shared" si="6803"/>
        <v>0</v>
      </c>
      <c r="I10312" s="274">
        <f t="shared" si="6804"/>
        <v>0</v>
      </c>
      <c r="J10312" s="275"/>
      <c r="K10312" s="275"/>
      <c r="L10312" s="274"/>
      <c r="M10312" s="274"/>
      <c r="N10312" s="274"/>
      <c r="O10312" s="275"/>
      <c r="P10312" s="309"/>
    </row>
    <row r="10313" spans="1:16" s="72" customFormat="1" ht="15" hidden="1" customHeight="1">
      <c r="A10313" s="46"/>
      <c r="B10313" s="46"/>
      <c r="C10313" s="47">
        <v>7850</v>
      </c>
      <c r="D10313" s="46"/>
      <c r="E10313" s="50"/>
      <c r="F10313" s="50">
        <f t="shared" ref="F10313:O10313" si="6805">SUM(F10314:F10318)</f>
        <v>0</v>
      </c>
      <c r="G10313" s="50">
        <f t="shared" ref="G10313:H10313" si="6806">SUM(G10314:G10318)</f>
        <v>0</v>
      </c>
      <c r="H10313" s="50">
        <f t="shared" si="6806"/>
        <v>0</v>
      </c>
      <c r="I10313" s="50">
        <f t="shared" si="6805"/>
        <v>0</v>
      </c>
      <c r="J10313" s="50">
        <f t="shared" si="6805"/>
        <v>0</v>
      </c>
      <c r="K10313" s="50">
        <f t="shared" ref="K10313:L10313" si="6807">SUM(K10314:K10318)</f>
        <v>0</v>
      </c>
      <c r="L10313" s="50">
        <f t="shared" si="6807"/>
        <v>0</v>
      </c>
      <c r="M10313" s="50">
        <f t="shared" si="6805"/>
        <v>0</v>
      </c>
      <c r="N10313" s="50">
        <f t="shared" si="6805"/>
        <v>0</v>
      </c>
      <c r="O10313" s="50">
        <f t="shared" si="6805"/>
        <v>0</v>
      </c>
      <c r="P10313" s="309"/>
    </row>
    <row r="10314" spans="1:16" s="3" customFormat="1" ht="15" hidden="1" customHeight="1">
      <c r="A10314" s="75"/>
      <c r="B10314" s="75"/>
      <c r="C10314" s="76"/>
      <c r="D10314" s="75" t="s">
        <v>254</v>
      </c>
      <c r="E10314" s="78"/>
      <c r="F10314" s="77">
        <f t="shared" ref="F10314:F10318" si="6808">I10314+O10314</f>
        <v>0</v>
      </c>
      <c r="G10314" s="77">
        <f>J10314+P10314</f>
        <v>0</v>
      </c>
      <c r="H10314" s="77">
        <f>M10314+Q10314</f>
        <v>0</v>
      </c>
      <c r="I10314" s="77">
        <f>SUM(J10314:N10314)</f>
        <v>0</v>
      </c>
      <c r="J10314" s="78"/>
      <c r="K10314" s="78"/>
      <c r="L10314" s="77"/>
      <c r="M10314" s="77"/>
      <c r="N10314" s="77"/>
      <c r="O10314" s="78"/>
      <c r="P10314" s="310"/>
    </row>
    <row r="10315" spans="1:16" s="3" customFormat="1" ht="15" hidden="1" customHeight="1">
      <c r="A10315" s="75"/>
      <c r="B10315" s="75"/>
      <c r="C10315" s="76"/>
      <c r="D10315" s="75" t="s">
        <v>255</v>
      </c>
      <c r="E10315" s="78"/>
      <c r="F10315" s="77">
        <f t="shared" si="6808"/>
        <v>0</v>
      </c>
      <c r="G10315" s="77">
        <f>J10315+P10315</f>
        <v>0</v>
      </c>
      <c r="H10315" s="77">
        <f>M10315+Q10315</f>
        <v>0</v>
      </c>
      <c r="I10315" s="77">
        <f>SUM(J10315:N10315)</f>
        <v>0</v>
      </c>
      <c r="J10315" s="78"/>
      <c r="K10315" s="78"/>
      <c r="L10315" s="77"/>
      <c r="M10315" s="77"/>
      <c r="N10315" s="77"/>
      <c r="O10315" s="78"/>
      <c r="P10315" s="310"/>
    </row>
    <row r="10316" spans="1:16" s="3" customFormat="1" ht="15" hidden="1" customHeight="1">
      <c r="A10316" s="75"/>
      <c r="B10316" s="75"/>
      <c r="C10316" s="76"/>
      <c r="D10316" s="75" t="s">
        <v>256</v>
      </c>
      <c r="E10316" s="78"/>
      <c r="F10316" s="77">
        <f t="shared" si="6808"/>
        <v>0</v>
      </c>
      <c r="G10316" s="77">
        <f>J10316+P10316</f>
        <v>0</v>
      </c>
      <c r="H10316" s="77">
        <f>M10316+Q10316</f>
        <v>0</v>
      </c>
      <c r="I10316" s="77">
        <f>SUM(J10316:N10316)</f>
        <v>0</v>
      </c>
      <c r="J10316" s="78"/>
      <c r="K10316" s="78"/>
      <c r="L10316" s="77"/>
      <c r="M10316" s="77"/>
      <c r="N10316" s="77"/>
      <c r="O10316" s="78"/>
      <c r="P10316" s="310"/>
    </row>
    <row r="10317" spans="1:16" s="3" customFormat="1" ht="15" hidden="1" customHeight="1">
      <c r="A10317" s="75"/>
      <c r="B10317" s="75"/>
      <c r="C10317" s="76"/>
      <c r="D10317" s="75" t="s">
        <v>257</v>
      </c>
      <c r="E10317" s="78"/>
      <c r="F10317" s="77">
        <f t="shared" si="6808"/>
        <v>0</v>
      </c>
      <c r="G10317" s="77">
        <f>J10317+P10317</f>
        <v>0</v>
      </c>
      <c r="H10317" s="77">
        <f>M10317+Q10317</f>
        <v>0</v>
      </c>
      <c r="I10317" s="77">
        <f>SUM(J10317:N10317)</f>
        <v>0</v>
      </c>
      <c r="J10317" s="78"/>
      <c r="K10317" s="78"/>
      <c r="L10317" s="77"/>
      <c r="M10317" s="77"/>
      <c r="N10317" s="77"/>
      <c r="O10317" s="78"/>
      <c r="P10317" s="310"/>
    </row>
    <row r="10318" spans="1:16" s="3" customFormat="1" ht="15" hidden="1" customHeight="1">
      <c r="A10318" s="75"/>
      <c r="B10318" s="75"/>
      <c r="C10318" s="76"/>
      <c r="D10318" s="75" t="s">
        <v>258</v>
      </c>
      <c r="E10318" s="78"/>
      <c r="F10318" s="77">
        <f t="shared" si="6808"/>
        <v>0</v>
      </c>
      <c r="G10318" s="77">
        <f>J10318+P10318</f>
        <v>0</v>
      </c>
      <c r="H10318" s="77">
        <f>M10318+Q10318</f>
        <v>0</v>
      </c>
      <c r="I10318" s="77">
        <f>SUM(J10318:N10318)</f>
        <v>0</v>
      </c>
      <c r="J10318" s="78"/>
      <c r="K10318" s="78"/>
      <c r="L10318" s="77"/>
      <c r="M10318" s="77"/>
      <c r="N10318" s="77"/>
      <c r="O10318" s="78"/>
      <c r="P10318" s="310"/>
    </row>
    <row r="10319" spans="1:16" s="72" customFormat="1" ht="15" hidden="1" customHeight="1">
      <c r="A10319" s="8"/>
      <c r="B10319" s="8"/>
      <c r="C10319" s="41">
        <v>7900</v>
      </c>
      <c r="D10319" s="8"/>
      <c r="E10319" s="43"/>
      <c r="F10319" s="40">
        <f t="shared" ref="F10319:O10319" si="6809">SUM(F10320:F10322)</f>
        <v>0</v>
      </c>
      <c r="G10319" s="40">
        <f t="shared" ref="G10319:H10319" si="6810">SUM(G10320:G10322)</f>
        <v>0</v>
      </c>
      <c r="H10319" s="40">
        <f t="shared" si="6810"/>
        <v>0</v>
      </c>
      <c r="I10319" s="40">
        <f t="shared" si="6809"/>
        <v>0</v>
      </c>
      <c r="J10319" s="40">
        <f t="shared" si="6809"/>
        <v>0</v>
      </c>
      <c r="K10319" s="40">
        <f t="shared" ref="K10319:L10319" si="6811">SUM(K10320:K10322)</f>
        <v>0</v>
      </c>
      <c r="L10319" s="40">
        <f t="shared" si="6811"/>
        <v>0</v>
      </c>
      <c r="M10319" s="40">
        <f t="shared" si="6809"/>
        <v>0</v>
      </c>
      <c r="N10319" s="40">
        <f t="shared" si="6809"/>
        <v>0</v>
      </c>
      <c r="O10319" s="40">
        <f t="shared" si="6809"/>
        <v>0</v>
      </c>
      <c r="P10319" s="309"/>
    </row>
    <row r="10320" spans="1:16" s="3" customFormat="1" ht="15" hidden="1" customHeight="1">
      <c r="A10320" s="75"/>
      <c r="B10320" s="75"/>
      <c r="C10320" s="76"/>
      <c r="D10320" s="75" t="s">
        <v>259</v>
      </c>
      <c r="E10320" s="78"/>
      <c r="F10320" s="77">
        <f t="shared" ref="F10320:F10322" si="6812">I10320+O10320</f>
        <v>0</v>
      </c>
      <c r="G10320" s="77">
        <f>J10320+P10320</f>
        <v>0</v>
      </c>
      <c r="H10320" s="77">
        <f>M10320+Q10320</f>
        <v>0</v>
      </c>
      <c r="I10320" s="77">
        <f>SUM(J10320:N10320)</f>
        <v>0</v>
      </c>
      <c r="J10320" s="78"/>
      <c r="K10320" s="78"/>
      <c r="L10320" s="77"/>
      <c r="M10320" s="77"/>
      <c r="N10320" s="77"/>
      <c r="O10320" s="78"/>
      <c r="P10320" s="310"/>
    </row>
    <row r="10321" spans="1:16" s="3" customFormat="1" ht="15" hidden="1" customHeight="1">
      <c r="A10321" s="75"/>
      <c r="B10321" s="75"/>
      <c r="C10321" s="76"/>
      <c r="D10321" s="75" t="s">
        <v>260</v>
      </c>
      <c r="E10321" s="78"/>
      <c r="F10321" s="77">
        <f t="shared" si="6812"/>
        <v>0</v>
      </c>
      <c r="G10321" s="77">
        <f>J10321+P10321</f>
        <v>0</v>
      </c>
      <c r="H10321" s="77">
        <f>M10321+Q10321</f>
        <v>0</v>
      </c>
      <c r="I10321" s="77">
        <f>SUM(J10321:N10321)</f>
        <v>0</v>
      </c>
      <c r="J10321" s="78"/>
      <c r="K10321" s="78"/>
      <c r="L10321" s="77"/>
      <c r="M10321" s="77"/>
      <c r="N10321" s="77"/>
      <c r="O10321" s="78"/>
      <c r="P10321" s="310"/>
    </row>
    <row r="10322" spans="1:16" s="3" customFormat="1" ht="15" hidden="1" customHeight="1">
      <c r="A10322" s="75"/>
      <c r="B10322" s="75"/>
      <c r="C10322" s="76"/>
      <c r="D10322" s="75" t="s">
        <v>261</v>
      </c>
      <c r="E10322" s="78"/>
      <c r="F10322" s="77">
        <f t="shared" si="6812"/>
        <v>0</v>
      </c>
      <c r="G10322" s="77">
        <f>J10322+P10322</f>
        <v>0</v>
      </c>
      <c r="H10322" s="77">
        <f>M10322+Q10322</f>
        <v>0</v>
      </c>
      <c r="I10322" s="77">
        <f>SUM(J10322:N10322)</f>
        <v>0</v>
      </c>
      <c r="J10322" s="78"/>
      <c r="K10322" s="78"/>
      <c r="L10322" s="77"/>
      <c r="M10322" s="77"/>
      <c r="N10322" s="77"/>
      <c r="O10322" s="78"/>
      <c r="P10322" s="310"/>
    </row>
    <row r="10323" spans="1:16" s="72" customFormat="1" ht="15" hidden="1" customHeight="1">
      <c r="A10323" s="8"/>
      <c r="B10323" s="8"/>
      <c r="C10323" s="41">
        <v>7950</v>
      </c>
      <c r="D10323" s="8"/>
      <c r="E10323" s="43"/>
      <c r="F10323" s="43">
        <f t="shared" ref="F10323:O10323" si="6813">SUM(F10324:F10328)</f>
        <v>0</v>
      </c>
      <c r="G10323" s="43">
        <f t="shared" ref="G10323:H10323" si="6814">SUM(G10324:G10328)</f>
        <v>0</v>
      </c>
      <c r="H10323" s="43">
        <f t="shared" si="6814"/>
        <v>0</v>
      </c>
      <c r="I10323" s="43">
        <f t="shared" si="6813"/>
        <v>0</v>
      </c>
      <c r="J10323" s="43">
        <f t="shared" si="6813"/>
        <v>0</v>
      </c>
      <c r="K10323" s="43">
        <f t="shared" ref="K10323:L10323" si="6815">SUM(K10324:K10328)</f>
        <v>0</v>
      </c>
      <c r="L10323" s="43">
        <f t="shared" si="6815"/>
        <v>0</v>
      </c>
      <c r="M10323" s="43">
        <f t="shared" si="6813"/>
        <v>0</v>
      </c>
      <c r="N10323" s="43">
        <f t="shared" si="6813"/>
        <v>0</v>
      </c>
      <c r="O10323" s="43">
        <f t="shared" si="6813"/>
        <v>0</v>
      </c>
      <c r="P10323" s="309"/>
    </row>
    <row r="10324" spans="1:16" s="3" customFormat="1" ht="15" hidden="1" customHeight="1">
      <c r="A10324" s="75"/>
      <c r="B10324" s="75"/>
      <c r="C10324" s="76"/>
      <c r="D10324" s="75" t="s">
        <v>262</v>
      </c>
      <c r="E10324" s="78"/>
      <c r="F10324" s="77">
        <f t="shared" ref="F10324:F10328" si="6816">I10324+O10324</f>
        <v>0</v>
      </c>
      <c r="G10324" s="77">
        <f>J10324+P10324</f>
        <v>0</v>
      </c>
      <c r="H10324" s="77">
        <f>M10324+Q10324</f>
        <v>0</v>
      </c>
      <c r="I10324" s="77">
        <f>SUM(J10324:N10324)</f>
        <v>0</v>
      </c>
      <c r="J10324" s="78"/>
      <c r="K10324" s="78"/>
      <c r="L10324" s="77"/>
      <c r="M10324" s="77"/>
      <c r="N10324" s="77"/>
      <c r="O10324" s="78"/>
      <c r="P10324" s="310"/>
    </row>
    <row r="10325" spans="1:16" s="3" customFormat="1" ht="15" hidden="1" customHeight="1">
      <c r="A10325" s="75"/>
      <c r="B10325" s="75"/>
      <c r="C10325" s="76"/>
      <c r="D10325" s="75" t="s">
        <v>263</v>
      </c>
      <c r="E10325" s="78"/>
      <c r="F10325" s="77">
        <f t="shared" si="6816"/>
        <v>0</v>
      </c>
      <c r="G10325" s="77">
        <f>J10325+P10325</f>
        <v>0</v>
      </c>
      <c r="H10325" s="77">
        <f>M10325+Q10325</f>
        <v>0</v>
      </c>
      <c r="I10325" s="77">
        <f>SUM(J10325:N10325)</f>
        <v>0</v>
      </c>
      <c r="J10325" s="78"/>
      <c r="K10325" s="78"/>
      <c r="L10325" s="77"/>
      <c r="M10325" s="77"/>
      <c r="N10325" s="77"/>
      <c r="O10325" s="78"/>
      <c r="P10325" s="310"/>
    </row>
    <row r="10326" spans="1:16" s="3" customFormat="1" ht="15" hidden="1" customHeight="1">
      <c r="A10326" s="75"/>
      <c r="B10326" s="75"/>
      <c r="C10326" s="76"/>
      <c r="D10326" s="75" t="s">
        <v>264</v>
      </c>
      <c r="E10326" s="78"/>
      <c r="F10326" s="77">
        <f t="shared" si="6816"/>
        <v>0</v>
      </c>
      <c r="G10326" s="77">
        <f>J10326+P10326</f>
        <v>0</v>
      </c>
      <c r="H10326" s="77">
        <f>M10326+Q10326</f>
        <v>0</v>
      </c>
      <c r="I10326" s="77">
        <f>SUM(J10326:N10326)</f>
        <v>0</v>
      </c>
      <c r="J10326" s="78"/>
      <c r="K10326" s="78"/>
      <c r="L10326" s="77"/>
      <c r="M10326" s="77"/>
      <c r="N10326" s="77"/>
      <c r="O10326" s="78"/>
      <c r="P10326" s="310"/>
    </row>
    <row r="10327" spans="1:16" s="3" customFormat="1" ht="15" hidden="1" customHeight="1">
      <c r="A10327" s="75"/>
      <c r="B10327" s="75"/>
      <c r="C10327" s="76"/>
      <c r="D10327" s="75" t="s">
        <v>265</v>
      </c>
      <c r="E10327" s="78"/>
      <c r="F10327" s="77">
        <f t="shared" si="6816"/>
        <v>0</v>
      </c>
      <c r="G10327" s="77">
        <f>J10327+P10327</f>
        <v>0</v>
      </c>
      <c r="H10327" s="77">
        <f>M10327+Q10327</f>
        <v>0</v>
      </c>
      <c r="I10327" s="77">
        <f>SUM(J10327:N10327)</f>
        <v>0</v>
      </c>
      <c r="J10327" s="78"/>
      <c r="K10327" s="78"/>
      <c r="L10327" s="77"/>
      <c r="M10327" s="77"/>
      <c r="N10327" s="77"/>
      <c r="O10327" s="78"/>
      <c r="P10327" s="310"/>
    </row>
    <row r="10328" spans="1:16" s="3" customFormat="1" ht="15" hidden="1" customHeight="1">
      <c r="A10328" s="75"/>
      <c r="B10328" s="75"/>
      <c r="C10328" s="76"/>
      <c r="D10328" s="75" t="s">
        <v>266</v>
      </c>
      <c r="E10328" s="78"/>
      <c r="F10328" s="77">
        <f t="shared" si="6816"/>
        <v>0</v>
      </c>
      <c r="G10328" s="77">
        <f>J10328+P10328</f>
        <v>0</v>
      </c>
      <c r="H10328" s="77">
        <f>M10328+Q10328</f>
        <v>0</v>
      </c>
      <c r="I10328" s="77">
        <f>SUM(J10328:N10328)</f>
        <v>0</v>
      </c>
      <c r="J10328" s="78"/>
      <c r="K10328" s="78"/>
      <c r="L10328" s="77"/>
      <c r="M10328" s="77"/>
      <c r="N10328" s="77"/>
      <c r="O10328" s="78"/>
      <c r="P10328" s="310"/>
    </row>
    <row r="10329" spans="1:16" s="72" customFormat="1" ht="14.25" hidden="1" customHeight="1">
      <c r="A10329" s="108"/>
      <c r="B10329" s="108"/>
      <c r="C10329" s="112">
        <v>8000</v>
      </c>
      <c r="D10329" s="108"/>
      <c r="E10329" s="74"/>
      <c r="F10329" s="1">
        <f t="shared" ref="F10329:O10329" si="6817">SUM(F10330:F10340)</f>
        <v>0</v>
      </c>
      <c r="G10329" s="1">
        <f t="shared" ref="G10329:H10329" si="6818">SUM(G10330:G10340)</f>
        <v>0</v>
      </c>
      <c r="H10329" s="1">
        <f t="shared" si="6818"/>
        <v>0</v>
      </c>
      <c r="I10329" s="1">
        <f t="shared" si="6817"/>
        <v>0</v>
      </c>
      <c r="J10329" s="1">
        <f t="shared" si="6817"/>
        <v>0</v>
      </c>
      <c r="K10329" s="1">
        <f t="shared" ref="K10329:L10329" si="6819">SUM(K10330:K10340)</f>
        <v>0</v>
      </c>
      <c r="L10329" s="1">
        <f t="shared" si="6819"/>
        <v>0</v>
      </c>
      <c r="M10329" s="1">
        <f t="shared" si="6817"/>
        <v>0</v>
      </c>
      <c r="N10329" s="1">
        <f t="shared" si="6817"/>
        <v>0</v>
      </c>
      <c r="O10329" s="1">
        <f t="shared" si="6817"/>
        <v>0</v>
      </c>
      <c r="P10329" s="309"/>
    </row>
    <row r="10330" spans="1:16" s="3" customFormat="1" ht="15" hidden="1" customHeight="1">
      <c r="A10330" s="75"/>
      <c r="B10330" s="75"/>
      <c r="C10330" s="76"/>
      <c r="D10330" s="75" t="s">
        <v>267</v>
      </c>
      <c r="E10330" s="78"/>
      <c r="F10330" s="77">
        <f t="shared" ref="F10330:F10340" si="6820">I10330+O10330</f>
        <v>0</v>
      </c>
      <c r="G10330" s="77">
        <f t="shared" ref="G10330:G10340" si="6821">J10330+P10330</f>
        <v>0</v>
      </c>
      <c r="H10330" s="77">
        <f t="shared" ref="H10330:H10340" si="6822">M10330+Q10330</f>
        <v>0</v>
      </c>
      <c r="I10330" s="77">
        <f t="shared" ref="I10330:I10340" si="6823">SUM(J10330:N10330)</f>
        <v>0</v>
      </c>
      <c r="J10330" s="78"/>
      <c r="K10330" s="78"/>
      <c r="L10330" s="77"/>
      <c r="M10330" s="77"/>
      <c r="N10330" s="77"/>
      <c r="O10330" s="78"/>
      <c r="P10330" s="310"/>
    </row>
    <row r="10331" spans="1:16" s="3" customFormat="1" ht="15" hidden="1" customHeight="1">
      <c r="A10331" s="75"/>
      <c r="B10331" s="75"/>
      <c r="C10331" s="76"/>
      <c r="D10331" s="75" t="s">
        <v>268</v>
      </c>
      <c r="E10331" s="78"/>
      <c r="F10331" s="77">
        <f t="shared" si="6820"/>
        <v>0</v>
      </c>
      <c r="G10331" s="77">
        <f t="shared" si="6821"/>
        <v>0</v>
      </c>
      <c r="H10331" s="77">
        <f t="shared" si="6822"/>
        <v>0</v>
      </c>
      <c r="I10331" s="77">
        <f t="shared" si="6823"/>
        <v>0</v>
      </c>
      <c r="J10331" s="78"/>
      <c r="K10331" s="78"/>
      <c r="L10331" s="77"/>
      <c r="M10331" s="77"/>
      <c r="N10331" s="77"/>
      <c r="O10331" s="78"/>
      <c r="P10331" s="310"/>
    </row>
    <row r="10332" spans="1:16" s="3" customFormat="1" ht="15" hidden="1" customHeight="1">
      <c r="A10332" s="75"/>
      <c r="B10332" s="75"/>
      <c r="C10332" s="76"/>
      <c r="D10332" s="75" t="s">
        <v>269</v>
      </c>
      <c r="E10332" s="78"/>
      <c r="F10332" s="77">
        <f t="shared" si="6820"/>
        <v>0</v>
      </c>
      <c r="G10332" s="77">
        <f t="shared" si="6821"/>
        <v>0</v>
      </c>
      <c r="H10332" s="77">
        <f t="shared" si="6822"/>
        <v>0</v>
      </c>
      <c r="I10332" s="77">
        <f t="shared" si="6823"/>
        <v>0</v>
      </c>
      <c r="J10332" s="78"/>
      <c r="K10332" s="78"/>
      <c r="L10332" s="77"/>
      <c r="M10332" s="77"/>
      <c r="N10332" s="77"/>
      <c r="O10332" s="78"/>
      <c r="P10332" s="310"/>
    </row>
    <row r="10333" spans="1:16" s="3" customFormat="1" ht="15" hidden="1" customHeight="1">
      <c r="A10333" s="75"/>
      <c r="B10333" s="75"/>
      <c r="C10333" s="76"/>
      <c r="D10333" s="75" t="s">
        <v>270</v>
      </c>
      <c r="E10333" s="78"/>
      <c r="F10333" s="77">
        <f t="shared" si="6820"/>
        <v>0</v>
      </c>
      <c r="G10333" s="77">
        <f t="shared" si="6821"/>
        <v>0</v>
      </c>
      <c r="H10333" s="77">
        <f t="shared" si="6822"/>
        <v>0</v>
      </c>
      <c r="I10333" s="77">
        <f t="shared" si="6823"/>
        <v>0</v>
      </c>
      <c r="J10333" s="78"/>
      <c r="K10333" s="78"/>
      <c r="L10333" s="77"/>
      <c r="M10333" s="77"/>
      <c r="N10333" s="77"/>
      <c r="O10333" s="78"/>
      <c r="P10333" s="310"/>
    </row>
    <row r="10334" spans="1:16" s="3" customFormat="1" ht="15" hidden="1" customHeight="1">
      <c r="A10334" s="75"/>
      <c r="B10334" s="75"/>
      <c r="C10334" s="76"/>
      <c r="D10334" s="75" t="s">
        <v>271</v>
      </c>
      <c r="E10334" s="78"/>
      <c r="F10334" s="77">
        <f t="shared" si="6820"/>
        <v>0</v>
      </c>
      <c r="G10334" s="77">
        <f t="shared" si="6821"/>
        <v>0</v>
      </c>
      <c r="H10334" s="77">
        <f t="shared" si="6822"/>
        <v>0</v>
      </c>
      <c r="I10334" s="77">
        <f t="shared" si="6823"/>
        <v>0</v>
      </c>
      <c r="J10334" s="78"/>
      <c r="K10334" s="78"/>
      <c r="L10334" s="77"/>
      <c r="M10334" s="77"/>
      <c r="N10334" s="77"/>
      <c r="O10334" s="78"/>
      <c r="P10334" s="310"/>
    </row>
    <row r="10335" spans="1:16" s="3" customFormat="1" ht="15" hidden="1" customHeight="1">
      <c r="A10335" s="75"/>
      <c r="B10335" s="75"/>
      <c r="C10335" s="76"/>
      <c r="D10335" s="75" t="s">
        <v>272</v>
      </c>
      <c r="E10335" s="78"/>
      <c r="F10335" s="77">
        <f t="shared" si="6820"/>
        <v>0</v>
      </c>
      <c r="G10335" s="77">
        <f t="shared" si="6821"/>
        <v>0</v>
      </c>
      <c r="H10335" s="77">
        <f t="shared" si="6822"/>
        <v>0</v>
      </c>
      <c r="I10335" s="77">
        <f t="shared" si="6823"/>
        <v>0</v>
      </c>
      <c r="J10335" s="78"/>
      <c r="K10335" s="78"/>
      <c r="L10335" s="77"/>
      <c r="M10335" s="77"/>
      <c r="N10335" s="77"/>
      <c r="O10335" s="78"/>
      <c r="P10335" s="310"/>
    </row>
    <row r="10336" spans="1:16" s="3" customFormat="1" ht="15" hidden="1" customHeight="1">
      <c r="A10336" s="75"/>
      <c r="B10336" s="75"/>
      <c r="C10336" s="76"/>
      <c r="D10336" s="75" t="s">
        <v>273</v>
      </c>
      <c r="E10336" s="78"/>
      <c r="F10336" s="77">
        <f t="shared" si="6820"/>
        <v>0</v>
      </c>
      <c r="G10336" s="77">
        <f t="shared" si="6821"/>
        <v>0</v>
      </c>
      <c r="H10336" s="77">
        <f t="shared" si="6822"/>
        <v>0</v>
      </c>
      <c r="I10336" s="77">
        <f t="shared" si="6823"/>
        <v>0</v>
      </c>
      <c r="J10336" s="78"/>
      <c r="K10336" s="78"/>
      <c r="L10336" s="77"/>
      <c r="M10336" s="77"/>
      <c r="N10336" s="77"/>
      <c r="O10336" s="78"/>
      <c r="P10336" s="310"/>
    </row>
    <row r="10337" spans="1:16" s="3" customFormat="1" ht="15" hidden="1" customHeight="1">
      <c r="A10337" s="75"/>
      <c r="B10337" s="75"/>
      <c r="C10337" s="76"/>
      <c r="D10337" s="75" t="s">
        <v>274</v>
      </c>
      <c r="E10337" s="78"/>
      <c r="F10337" s="77">
        <f t="shared" si="6820"/>
        <v>0</v>
      </c>
      <c r="G10337" s="77">
        <f t="shared" si="6821"/>
        <v>0</v>
      </c>
      <c r="H10337" s="77">
        <f t="shared" si="6822"/>
        <v>0</v>
      </c>
      <c r="I10337" s="77">
        <f t="shared" si="6823"/>
        <v>0</v>
      </c>
      <c r="J10337" s="78"/>
      <c r="K10337" s="78"/>
      <c r="L10337" s="77"/>
      <c r="M10337" s="77"/>
      <c r="N10337" s="77"/>
      <c r="O10337" s="78"/>
      <c r="P10337" s="310"/>
    </row>
    <row r="10338" spans="1:16" s="3" customFormat="1" ht="15" hidden="1" customHeight="1">
      <c r="A10338" s="75"/>
      <c r="B10338" s="75"/>
      <c r="C10338" s="76"/>
      <c r="D10338" s="75" t="s">
        <v>275</v>
      </c>
      <c r="E10338" s="78"/>
      <c r="F10338" s="77">
        <f t="shared" si="6820"/>
        <v>0</v>
      </c>
      <c r="G10338" s="77">
        <f t="shared" si="6821"/>
        <v>0</v>
      </c>
      <c r="H10338" s="77">
        <f t="shared" si="6822"/>
        <v>0</v>
      </c>
      <c r="I10338" s="77">
        <f t="shared" si="6823"/>
        <v>0</v>
      </c>
      <c r="J10338" s="78"/>
      <c r="K10338" s="78"/>
      <c r="L10338" s="77"/>
      <c r="M10338" s="77"/>
      <c r="N10338" s="77"/>
      <c r="O10338" s="78"/>
      <c r="P10338" s="310"/>
    </row>
    <row r="10339" spans="1:16" s="3" customFormat="1" ht="15" hidden="1" customHeight="1">
      <c r="A10339" s="75"/>
      <c r="B10339" s="75"/>
      <c r="C10339" s="76"/>
      <c r="D10339" s="75" t="s">
        <v>276</v>
      </c>
      <c r="E10339" s="78"/>
      <c r="F10339" s="77">
        <f t="shared" si="6820"/>
        <v>0</v>
      </c>
      <c r="G10339" s="77">
        <f t="shared" si="6821"/>
        <v>0</v>
      </c>
      <c r="H10339" s="77">
        <f t="shared" si="6822"/>
        <v>0</v>
      </c>
      <c r="I10339" s="77">
        <f t="shared" si="6823"/>
        <v>0</v>
      </c>
      <c r="J10339" s="78"/>
      <c r="K10339" s="78"/>
      <c r="L10339" s="77"/>
      <c r="M10339" s="77"/>
      <c r="N10339" s="77"/>
      <c r="O10339" s="78"/>
      <c r="P10339" s="310"/>
    </row>
    <row r="10340" spans="1:16" s="3" customFormat="1" ht="15" hidden="1" customHeight="1">
      <c r="A10340" s="75"/>
      <c r="B10340" s="75"/>
      <c r="C10340" s="76"/>
      <c r="D10340" s="75" t="s">
        <v>277</v>
      </c>
      <c r="E10340" s="78"/>
      <c r="F10340" s="77">
        <f t="shared" si="6820"/>
        <v>0</v>
      </c>
      <c r="G10340" s="77">
        <f t="shared" si="6821"/>
        <v>0</v>
      </c>
      <c r="H10340" s="77">
        <f t="shared" si="6822"/>
        <v>0</v>
      </c>
      <c r="I10340" s="77">
        <f t="shared" si="6823"/>
        <v>0</v>
      </c>
      <c r="J10340" s="78"/>
      <c r="K10340" s="78"/>
      <c r="L10340" s="77"/>
      <c r="M10340" s="77"/>
      <c r="N10340" s="77"/>
      <c r="O10340" s="78"/>
      <c r="P10340" s="310"/>
    </row>
    <row r="10341" spans="1:16" s="72" customFormat="1" ht="15" hidden="1" customHeight="1">
      <c r="A10341" s="8"/>
      <c r="B10341" s="8"/>
      <c r="C10341" s="41">
        <v>8050</v>
      </c>
      <c r="D10341" s="42"/>
      <c r="E10341" s="42"/>
      <c r="F10341" s="43">
        <f t="shared" ref="F10341:O10341" si="6824">SUM(F10342:F10346)</f>
        <v>0</v>
      </c>
      <c r="G10341" s="43">
        <f t="shared" ref="G10341:H10341" si="6825">SUM(G10342:G10346)</f>
        <v>0</v>
      </c>
      <c r="H10341" s="43">
        <f t="shared" si="6825"/>
        <v>0</v>
      </c>
      <c r="I10341" s="43">
        <f t="shared" si="6824"/>
        <v>0</v>
      </c>
      <c r="J10341" s="43">
        <f t="shared" si="6824"/>
        <v>0</v>
      </c>
      <c r="K10341" s="43">
        <f t="shared" ref="K10341:L10341" si="6826">SUM(K10342:K10346)</f>
        <v>0</v>
      </c>
      <c r="L10341" s="43">
        <f t="shared" si="6826"/>
        <v>0</v>
      </c>
      <c r="M10341" s="43">
        <f t="shared" si="6824"/>
        <v>0</v>
      </c>
      <c r="N10341" s="43">
        <f t="shared" si="6824"/>
        <v>0</v>
      </c>
      <c r="O10341" s="43">
        <f t="shared" si="6824"/>
        <v>0</v>
      </c>
      <c r="P10341" s="309"/>
    </row>
    <row r="10342" spans="1:16" s="3" customFormat="1" ht="15" hidden="1" customHeight="1">
      <c r="A10342" s="75"/>
      <c r="B10342" s="75"/>
      <c r="C10342" s="76"/>
      <c r="D10342" s="75" t="s">
        <v>278</v>
      </c>
      <c r="E10342" s="79"/>
      <c r="F10342" s="77">
        <f t="shared" ref="F10342:F10346" si="6827">I10342+O10342</f>
        <v>0</v>
      </c>
      <c r="G10342" s="77">
        <f>J10342+P10342</f>
        <v>0</v>
      </c>
      <c r="H10342" s="77">
        <f>M10342+Q10342</f>
        <v>0</v>
      </c>
      <c r="I10342" s="77">
        <f>SUM(J10342:N10342)</f>
        <v>0</v>
      </c>
      <c r="J10342" s="78"/>
      <c r="K10342" s="78"/>
      <c r="L10342" s="77"/>
      <c r="M10342" s="77"/>
      <c r="N10342" s="77"/>
      <c r="O10342" s="78"/>
      <c r="P10342" s="310"/>
    </row>
    <row r="10343" spans="1:16" s="3" customFormat="1" ht="15" hidden="1" customHeight="1">
      <c r="A10343" s="75"/>
      <c r="B10343" s="75"/>
      <c r="C10343" s="76"/>
      <c r="D10343" s="75" t="s">
        <v>279</v>
      </c>
      <c r="E10343" s="79"/>
      <c r="F10343" s="77">
        <f t="shared" si="6827"/>
        <v>0</v>
      </c>
      <c r="G10343" s="77">
        <f>J10343+P10343</f>
        <v>0</v>
      </c>
      <c r="H10343" s="77">
        <f>M10343+Q10343</f>
        <v>0</v>
      </c>
      <c r="I10343" s="77">
        <f>SUM(J10343:N10343)</f>
        <v>0</v>
      </c>
      <c r="J10343" s="78"/>
      <c r="K10343" s="78"/>
      <c r="L10343" s="77"/>
      <c r="M10343" s="77"/>
      <c r="N10343" s="77"/>
      <c r="O10343" s="78"/>
      <c r="P10343" s="310"/>
    </row>
    <row r="10344" spans="1:16" s="3" customFormat="1" ht="15" hidden="1" customHeight="1">
      <c r="A10344" s="75"/>
      <c r="B10344" s="75"/>
      <c r="C10344" s="76"/>
      <c r="D10344" s="75" t="s">
        <v>280</v>
      </c>
      <c r="E10344" s="79"/>
      <c r="F10344" s="77">
        <f t="shared" si="6827"/>
        <v>0</v>
      </c>
      <c r="G10344" s="77">
        <f>J10344+P10344</f>
        <v>0</v>
      </c>
      <c r="H10344" s="77">
        <f>M10344+Q10344</f>
        <v>0</v>
      </c>
      <c r="I10344" s="77">
        <f>SUM(J10344:N10344)</f>
        <v>0</v>
      </c>
      <c r="J10344" s="78"/>
      <c r="K10344" s="78"/>
      <c r="L10344" s="77"/>
      <c r="M10344" s="77"/>
      <c r="N10344" s="77"/>
      <c r="O10344" s="78"/>
      <c r="P10344" s="310"/>
    </row>
    <row r="10345" spans="1:16" s="3" customFormat="1" ht="15" hidden="1" customHeight="1">
      <c r="A10345" s="75"/>
      <c r="B10345" s="75"/>
      <c r="C10345" s="76"/>
      <c r="D10345" s="75" t="s">
        <v>281</v>
      </c>
      <c r="E10345" s="79"/>
      <c r="F10345" s="77">
        <f t="shared" si="6827"/>
        <v>0</v>
      </c>
      <c r="G10345" s="77">
        <f>J10345+P10345</f>
        <v>0</v>
      </c>
      <c r="H10345" s="77">
        <f>M10345+Q10345</f>
        <v>0</v>
      </c>
      <c r="I10345" s="77">
        <f>SUM(J10345:N10345)</f>
        <v>0</v>
      </c>
      <c r="J10345" s="78"/>
      <c r="K10345" s="78"/>
      <c r="L10345" s="77"/>
      <c r="M10345" s="77"/>
      <c r="N10345" s="77"/>
      <c r="O10345" s="78"/>
      <c r="P10345" s="310"/>
    </row>
    <row r="10346" spans="1:16" s="3" customFormat="1" ht="15" hidden="1" customHeight="1">
      <c r="A10346" s="75"/>
      <c r="B10346" s="75"/>
      <c r="C10346" s="76"/>
      <c r="D10346" s="75" t="s">
        <v>282</v>
      </c>
      <c r="E10346" s="79"/>
      <c r="F10346" s="77">
        <f t="shared" si="6827"/>
        <v>0</v>
      </c>
      <c r="G10346" s="77">
        <f>J10346+P10346</f>
        <v>0</v>
      </c>
      <c r="H10346" s="77">
        <f>M10346+Q10346</f>
        <v>0</v>
      </c>
      <c r="I10346" s="77">
        <f>SUM(J10346:N10346)</f>
        <v>0</v>
      </c>
      <c r="J10346" s="78"/>
      <c r="K10346" s="78"/>
      <c r="L10346" s="77"/>
      <c r="M10346" s="77"/>
      <c r="N10346" s="77"/>
      <c r="O10346" s="78"/>
      <c r="P10346" s="310"/>
    </row>
    <row r="10347" spans="1:16" s="72" customFormat="1" ht="15" hidden="1" customHeight="1">
      <c r="A10347" s="8"/>
      <c r="B10347" s="8"/>
      <c r="C10347" s="41">
        <v>8100</v>
      </c>
      <c r="D10347" s="8"/>
      <c r="E10347" s="8"/>
      <c r="F10347" s="40">
        <f t="shared" ref="F10347:O10347" si="6828">SUM(F10348:F10352)</f>
        <v>0</v>
      </c>
      <c r="G10347" s="40">
        <f t="shared" ref="G10347:H10347" si="6829">SUM(G10348:G10352)</f>
        <v>0</v>
      </c>
      <c r="H10347" s="40">
        <f t="shared" si="6829"/>
        <v>0</v>
      </c>
      <c r="I10347" s="40">
        <f t="shared" si="6828"/>
        <v>0</v>
      </c>
      <c r="J10347" s="40">
        <f t="shared" si="6828"/>
        <v>0</v>
      </c>
      <c r="K10347" s="40">
        <f t="shared" ref="K10347:L10347" si="6830">SUM(K10348:K10352)</f>
        <v>0</v>
      </c>
      <c r="L10347" s="40">
        <f t="shared" si="6830"/>
        <v>0</v>
      </c>
      <c r="M10347" s="40">
        <f t="shared" si="6828"/>
        <v>0</v>
      </c>
      <c r="N10347" s="40">
        <f t="shared" si="6828"/>
        <v>0</v>
      </c>
      <c r="O10347" s="40">
        <f t="shared" si="6828"/>
        <v>0</v>
      </c>
      <c r="P10347" s="309"/>
    </row>
    <row r="10348" spans="1:16" s="3" customFormat="1" ht="15" hidden="1" customHeight="1">
      <c r="A10348" s="75"/>
      <c r="B10348" s="75"/>
      <c r="C10348" s="76"/>
      <c r="D10348" s="75" t="s">
        <v>283</v>
      </c>
      <c r="E10348" s="79"/>
      <c r="F10348" s="77">
        <f t="shared" ref="F10348:F10352" si="6831">I10348+O10348</f>
        <v>0</v>
      </c>
      <c r="G10348" s="77">
        <f>J10348+P10348</f>
        <v>0</v>
      </c>
      <c r="H10348" s="77">
        <f>M10348+Q10348</f>
        <v>0</v>
      </c>
      <c r="I10348" s="77">
        <f>SUM(J10348:N10348)</f>
        <v>0</v>
      </c>
      <c r="J10348" s="78"/>
      <c r="K10348" s="78"/>
      <c r="L10348" s="77"/>
      <c r="M10348" s="77"/>
      <c r="N10348" s="77"/>
      <c r="O10348" s="78"/>
      <c r="P10348" s="310"/>
    </row>
    <row r="10349" spans="1:16" s="3" customFormat="1" ht="15" hidden="1" customHeight="1">
      <c r="A10349" s="75"/>
      <c r="B10349" s="75"/>
      <c r="C10349" s="76"/>
      <c r="D10349" s="75" t="s">
        <v>284</v>
      </c>
      <c r="E10349" s="79"/>
      <c r="F10349" s="77">
        <f t="shared" si="6831"/>
        <v>0</v>
      </c>
      <c r="G10349" s="77">
        <f>J10349+P10349</f>
        <v>0</v>
      </c>
      <c r="H10349" s="77">
        <f>M10349+Q10349</f>
        <v>0</v>
      </c>
      <c r="I10349" s="77">
        <f>SUM(J10349:N10349)</f>
        <v>0</v>
      </c>
      <c r="J10349" s="78"/>
      <c r="K10349" s="78"/>
      <c r="L10349" s="77"/>
      <c r="M10349" s="77"/>
      <c r="N10349" s="77"/>
      <c r="O10349" s="78"/>
      <c r="P10349" s="310"/>
    </row>
    <row r="10350" spans="1:16" s="3" customFormat="1" ht="15" hidden="1" customHeight="1">
      <c r="A10350" s="75"/>
      <c r="B10350" s="75"/>
      <c r="C10350" s="76"/>
      <c r="D10350" s="75" t="s">
        <v>285</v>
      </c>
      <c r="E10350" s="79"/>
      <c r="F10350" s="77">
        <f t="shared" si="6831"/>
        <v>0</v>
      </c>
      <c r="G10350" s="77">
        <f>J10350+P10350</f>
        <v>0</v>
      </c>
      <c r="H10350" s="77">
        <f>M10350+Q10350</f>
        <v>0</v>
      </c>
      <c r="I10350" s="77">
        <f>SUM(J10350:N10350)</f>
        <v>0</v>
      </c>
      <c r="J10350" s="78"/>
      <c r="K10350" s="78"/>
      <c r="L10350" s="77"/>
      <c r="M10350" s="77"/>
      <c r="N10350" s="77"/>
      <c r="O10350" s="78"/>
      <c r="P10350" s="310"/>
    </row>
    <row r="10351" spans="1:16" s="3" customFormat="1" ht="15" hidden="1" customHeight="1">
      <c r="A10351" s="75"/>
      <c r="B10351" s="75"/>
      <c r="C10351" s="76"/>
      <c r="D10351" s="75" t="s">
        <v>286</v>
      </c>
      <c r="E10351" s="79"/>
      <c r="F10351" s="77">
        <f t="shared" si="6831"/>
        <v>0</v>
      </c>
      <c r="G10351" s="77">
        <f>J10351+P10351</f>
        <v>0</v>
      </c>
      <c r="H10351" s="77">
        <f>M10351+Q10351</f>
        <v>0</v>
      </c>
      <c r="I10351" s="77">
        <f>SUM(J10351:N10351)</f>
        <v>0</v>
      </c>
      <c r="J10351" s="78"/>
      <c r="K10351" s="78"/>
      <c r="L10351" s="77"/>
      <c r="M10351" s="77"/>
      <c r="N10351" s="77"/>
      <c r="O10351" s="78"/>
      <c r="P10351" s="310"/>
    </row>
    <row r="10352" spans="1:16" s="3" customFormat="1" ht="15" hidden="1" customHeight="1">
      <c r="A10352" s="75"/>
      <c r="B10352" s="75"/>
      <c r="C10352" s="76"/>
      <c r="D10352" s="75" t="s">
        <v>287</v>
      </c>
      <c r="E10352" s="79"/>
      <c r="F10352" s="77">
        <f t="shared" si="6831"/>
        <v>0</v>
      </c>
      <c r="G10352" s="77">
        <f>J10352+P10352</f>
        <v>0</v>
      </c>
      <c r="H10352" s="77">
        <f>M10352+Q10352</f>
        <v>0</v>
      </c>
      <c r="I10352" s="77">
        <f>SUM(J10352:N10352)</f>
        <v>0</v>
      </c>
      <c r="J10352" s="78"/>
      <c r="K10352" s="78"/>
      <c r="L10352" s="77"/>
      <c r="M10352" s="77"/>
      <c r="N10352" s="77"/>
      <c r="O10352" s="78"/>
      <c r="P10352" s="310"/>
    </row>
    <row r="10353" spans="1:16" s="72" customFormat="1" ht="15" hidden="1" customHeight="1">
      <c r="A10353" s="8"/>
      <c r="B10353" s="8"/>
      <c r="C10353" s="41">
        <v>8150</v>
      </c>
      <c r="D10353" s="8"/>
      <c r="E10353" s="8"/>
      <c r="F10353" s="43">
        <f t="shared" ref="F10353:O10353" si="6832">SUM(F10354:F10358)</f>
        <v>0</v>
      </c>
      <c r="G10353" s="43">
        <f t="shared" ref="G10353:H10353" si="6833">SUM(G10354:G10358)</f>
        <v>0</v>
      </c>
      <c r="H10353" s="43">
        <f t="shared" si="6833"/>
        <v>0</v>
      </c>
      <c r="I10353" s="43">
        <f t="shared" si="6832"/>
        <v>0</v>
      </c>
      <c r="J10353" s="43">
        <f t="shared" si="6832"/>
        <v>0</v>
      </c>
      <c r="K10353" s="43">
        <f t="shared" ref="K10353:L10353" si="6834">SUM(K10354:K10358)</f>
        <v>0</v>
      </c>
      <c r="L10353" s="43">
        <f t="shared" si="6834"/>
        <v>0</v>
      </c>
      <c r="M10353" s="43">
        <f t="shared" si="6832"/>
        <v>0</v>
      </c>
      <c r="N10353" s="43">
        <f t="shared" si="6832"/>
        <v>0</v>
      </c>
      <c r="O10353" s="43">
        <f t="shared" si="6832"/>
        <v>0</v>
      </c>
      <c r="P10353" s="309"/>
    </row>
    <row r="10354" spans="1:16" s="3" customFormat="1" ht="15" hidden="1" customHeight="1">
      <c r="A10354" s="75"/>
      <c r="B10354" s="75"/>
      <c r="C10354" s="76"/>
      <c r="D10354" s="75" t="s">
        <v>288</v>
      </c>
      <c r="E10354" s="79"/>
      <c r="F10354" s="77">
        <f t="shared" ref="F10354:F10358" si="6835">I10354+O10354</f>
        <v>0</v>
      </c>
      <c r="G10354" s="77">
        <f>J10354+P10354</f>
        <v>0</v>
      </c>
      <c r="H10354" s="77">
        <f>M10354+Q10354</f>
        <v>0</v>
      </c>
      <c r="I10354" s="77">
        <f>SUM(J10354:N10354)</f>
        <v>0</v>
      </c>
      <c r="J10354" s="78"/>
      <c r="K10354" s="78"/>
      <c r="L10354" s="77"/>
      <c r="M10354" s="77"/>
      <c r="N10354" s="77"/>
      <c r="O10354" s="78"/>
      <c r="P10354" s="310"/>
    </row>
    <row r="10355" spans="1:16" s="3" customFormat="1" ht="15" hidden="1" customHeight="1">
      <c r="A10355" s="75"/>
      <c r="B10355" s="75"/>
      <c r="C10355" s="76"/>
      <c r="D10355" s="75" t="s">
        <v>289</v>
      </c>
      <c r="E10355" s="79"/>
      <c r="F10355" s="77">
        <f t="shared" si="6835"/>
        <v>0</v>
      </c>
      <c r="G10355" s="77">
        <f>J10355+P10355</f>
        <v>0</v>
      </c>
      <c r="H10355" s="77">
        <f>M10355+Q10355</f>
        <v>0</v>
      </c>
      <c r="I10355" s="77">
        <f>SUM(J10355:N10355)</f>
        <v>0</v>
      </c>
      <c r="J10355" s="78"/>
      <c r="K10355" s="78"/>
      <c r="L10355" s="77"/>
      <c r="M10355" s="77"/>
      <c r="N10355" s="77"/>
      <c r="O10355" s="78"/>
      <c r="P10355" s="310"/>
    </row>
    <row r="10356" spans="1:16" s="3" customFormat="1" ht="15" hidden="1" customHeight="1">
      <c r="A10356" s="75"/>
      <c r="B10356" s="75"/>
      <c r="C10356" s="76"/>
      <c r="D10356" s="75" t="s">
        <v>290</v>
      </c>
      <c r="E10356" s="79"/>
      <c r="F10356" s="77">
        <f t="shared" si="6835"/>
        <v>0</v>
      </c>
      <c r="G10356" s="77">
        <f>J10356+P10356</f>
        <v>0</v>
      </c>
      <c r="H10356" s="77">
        <f>M10356+Q10356</f>
        <v>0</v>
      </c>
      <c r="I10356" s="77">
        <f>SUM(J10356:N10356)</f>
        <v>0</v>
      </c>
      <c r="J10356" s="78"/>
      <c r="K10356" s="78"/>
      <c r="L10356" s="77"/>
      <c r="M10356" s="77"/>
      <c r="N10356" s="77"/>
      <c r="O10356" s="78"/>
      <c r="P10356" s="310"/>
    </row>
    <row r="10357" spans="1:16" s="3" customFormat="1" ht="15" hidden="1" customHeight="1">
      <c r="A10357" s="75"/>
      <c r="B10357" s="75"/>
      <c r="C10357" s="76"/>
      <c r="D10357" s="75" t="s">
        <v>291</v>
      </c>
      <c r="E10357" s="79"/>
      <c r="F10357" s="77">
        <f t="shared" si="6835"/>
        <v>0</v>
      </c>
      <c r="G10357" s="77">
        <f>J10357+P10357</f>
        <v>0</v>
      </c>
      <c r="H10357" s="77">
        <f>M10357+Q10357</f>
        <v>0</v>
      </c>
      <c r="I10357" s="77">
        <f>SUM(J10357:N10357)</f>
        <v>0</v>
      </c>
      <c r="J10357" s="78"/>
      <c r="K10357" s="78"/>
      <c r="L10357" s="77"/>
      <c r="M10357" s="77"/>
      <c r="N10357" s="77"/>
      <c r="O10357" s="78"/>
      <c r="P10357" s="310"/>
    </row>
    <row r="10358" spans="1:16" s="3" customFormat="1" ht="15" hidden="1" customHeight="1">
      <c r="A10358" s="75"/>
      <c r="B10358" s="75"/>
      <c r="C10358" s="76"/>
      <c r="D10358" s="75" t="s">
        <v>292</v>
      </c>
      <c r="E10358" s="79"/>
      <c r="F10358" s="77">
        <f t="shared" si="6835"/>
        <v>0</v>
      </c>
      <c r="G10358" s="77">
        <f>J10358+P10358</f>
        <v>0</v>
      </c>
      <c r="H10358" s="77">
        <f>M10358+Q10358</f>
        <v>0</v>
      </c>
      <c r="I10358" s="77">
        <f>SUM(J10358:N10358)</f>
        <v>0</v>
      </c>
      <c r="J10358" s="78"/>
      <c r="K10358" s="78"/>
      <c r="L10358" s="77"/>
      <c r="M10358" s="77"/>
      <c r="N10358" s="77"/>
      <c r="O10358" s="78"/>
      <c r="P10358" s="310"/>
    </row>
    <row r="10359" spans="1:16" s="6" customFormat="1" ht="14.25" hidden="1" customHeight="1">
      <c r="A10359" s="8"/>
      <c r="B10359" s="8"/>
      <c r="C10359" s="41">
        <v>8300</v>
      </c>
      <c r="D10359" s="8"/>
      <c r="E10359" s="44"/>
      <c r="F10359" s="40">
        <f t="shared" ref="F10359:O10359" si="6836">SUM(F10360:F10372)</f>
        <v>0</v>
      </c>
      <c r="G10359" s="40">
        <f t="shared" ref="G10359:H10359" si="6837">SUM(G10360:G10372)</f>
        <v>0</v>
      </c>
      <c r="H10359" s="40">
        <f t="shared" si="6837"/>
        <v>0</v>
      </c>
      <c r="I10359" s="40">
        <f t="shared" si="6836"/>
        <v>0</v>
      </c>
      <c r="J10359" s="40">
        <f t="shared" si="6836"/>
        <v>0</v>
      </c>
      <c r="K10359" s="40">
        <f t="shared" ref="K10359:L10359" si="6838">SUM(K10360:K10372)</f>
        <v>0</v>
      </c>
      <c r="L10359" s="40">
        <f t="shared" si="6838"/>
        <v>0</v>
      </c>
      <c r="M10359" s="40">
        <f t="shared" si="6836"/>
        <v>0</v>
      </c>
      <c r="N10359" s="40">
        <f t="shared" si="6836"/>
        <v>0</v>
      </c>
      <c r="O10359" s="40">
        <f t="shared" si="6836"/>
        <v>0</v>
      </c>
      <c r="P10359" s="309"/>
    </row>
    <row r="10360" spans="1:16" s="3" customFormat="1" ht="15" hidden="1" customHeight="1">
      <c r="A10360" s="75"/>
      <c r="B10360" s="75"/>
      <c r="C10360" s="76"/>
      <c r="D10360" s="75" t="s">
        <v>293</v>
      </c>
      <c r="E10360" s="79"/>
      <c r="F10360" s="77">
        <f t="shared" ref="F10360:F10372" si="6839">I10360+O10360</f>
        <v>0</v>
      </c>
      <c r="G10360" s="77">
        <f t="shared" ref="G10360:G10372" si="6840">J10360+P10360</f>
        <v>0</v>
      </c>
      <c r="H10360" s="77">
        <f t="shared" ref="H10360:H10372" si="6841">M10360+Q10360</f>
        <v>0</v>
      </c>
      <c r="I10360" s="77">
        <f t="shared" ref="I10360:I10372" si="6842">SUM(J10360:N10360)</f>
        <v>0</v>
      </c>
      <c r="J10360" s="78"/>
      <c r="K10360" s="78"/>
      <c r="L10360" s="77"/>
      <c r="M10360" s="77"/>
      <c r="N10360" s="77"/>
      <c r="O10360" s="78"/>
      <c r="P10360" s="310"/>
    </row>
    <row r="10361" spans="1:16" s="3" customFormat="1" ht="15" hidden="1" customHeight="1">
      <c r="A10361" s="75"/>
      <c r="B10361" s="75"/>
      <c r="C10361" s="76"/>
      <c r="D10361" s="75" t="s">
        <v>294</v>
      </c>
      <c r="E10361" s="79"/>
      <c r="F10361" s="77">
        <f t="shared" si="6839"/>
        <v>0</v>
      </c>
      <c r="G10361" s="77">
        <f t="shared" si="6840"/>
        <v>0</v>
      </c>
      <c r="H10361" s="77">
        <f t="shared" si="6841"/>
        <v>0</v>
      </c>
      <c r="I10361" s="77">
        <f t="shared" si="6842"/>
        <v>0</v>
      </c>
      <c r="J10361" s="78"/>
      <c r="K10361" s="78"/>
      <c r="L10361" s="77"/>
      <c r="M10361" s="77"/>
      <c r="N10361" s="77"/>
      <c r="O10361" s="78"/>
      <c r="P10361" s="310"/>
    </row>
    <row r="10362" spans="1:16" s="3" customFormat="1" ht="15" hidden="1" customHeight="1">
      <c r="A10362" s="75"/>
      <c r="B10362" s="75"/>
      <c r="C10362" s="76"/>
      <c r="D10362" s="75" t="s">
        <v>295</v>
      </c>
      <c r="E10362" s="79"/>
      <c r="F10362" s="77">
        <f t="shared" si="6839"/>
        <v>0</v>
      </c>
      <c r="G10362" s="77">
        <f t="shared" si="6840"/>
        <v>0</v>
      </c>
      <c r="H10362" s="77">
        <f t="shared" si="6841"/>
        <v>0</v>
      </c>
      <c r="I10362" s="77">
        <f t="shared" si="6842"/>
        <v>0</v>
      </c>
      <c r="J10362" s="78"/>
      <c r="K10362" s="78"/>
      <c r="L10362" s="77"/>
      <c r="M10362" s="77"/>
      <c r="N10362" s="77"/>
      <c r="O10362" s="78"/>
      <c r="P10362" s="310"/>
    </row>
    <row r="10363" spans="1:16" s="3" customFormat="1" ht="15" hidden="1" customHeight="1">
      <c r="A10363" s="75"/>
      <c r="B10363" s="75"/>
      <c r="C10363" s="76"/>
      <c r="D10363" s="75" t="s">
        <v>296</v>
      </c>
      <c r="E10363" s="79"/>
      <c r="F10363" s="77">
        <f t="shared" si="6839"/>
        <v>0</v>
      </c>
      <c r="G10363" s="77">
        <f t="shared" si="6840"/>
        <v>0</v>
      </c>
      <c r="H10363" s="77">
        <f t="shared" si="6841"/>
        <v>0</v>
      </c>
      <c r="I10363" s="77">
        <f t="shared" si="6842"/>
        <v>0</v>
      </c>
      <c r="J10363" s="78"/>
      <c r="K10363" s="78"/>
      <c r="L10363" s="77"/>
      <c r="M10363" s="77"/>
      <c r="N10363" s="77"/>
      <c r="O10363" s="78"/>
      <c r="P10363" s="310"/>
    </row>
    <row r="10364" spans="1:16" s="3" customFormat="1" ht="15" hidden="1" customHeight="1">
      <c r="A10364" s="75"/>
      <c r="B10364" s="75"/>
      <c r="C10364" s="76"/>
      <c r="D10364" s="75" t="s">
        <v>297</v>
      </c>
      <c r="E10364" s="79"/>
      <c r="F10364" s="77">
        <f t="shared" si="6839"/>
        <v>0</v>
      </c>
      <c r="G10364" s="77">
        <f t="shared" si="6840"/>
        <v>0</v>
      </c>
      <c r="H10364" s="77">
        <f t="shared" si="6841"/>
        <v>0</v>
      </c>
      <c r="I10364" s="77">
        <f t="shared" si="6842"/>
        <v>0</v>
      </c>
      <c r="J10364" s="78"/>
      <c r="K10364" s="78"/>
      <c r="L10364" s="77"/>
      <c r="M10364" s="77"/>
      <c r="N10364" s="77"/>
      <c r="O10364" s="78"/>
      <c r="P10364" s="310"/>
    </row>
    <row r="10365" spans="1:16" s="3" customFormat="1" ht="15" hidden="1" customHeight="1">
      <c r="A10365" s="75"/>
      <c r="B10365" s="75"/>
      <c r="C10365" s="76"/>
      <c r="D10365" s="75" t="s">
        <v>298</v>
      </c>
      <c r="E10365" s="79"/>
      <c r="F10365" s="77">
        <f t="shared" si="6839"/>
        <v>0</v>
      </c>
      <c r="G10365" s="77">
        <f t="shared" si="6840"/>
        <v>0</v>
      </c>
      <c r="H10365" s="77">
        <f t="shared" si="6841"/>
        <v>0</v>
      </c>
      <c r="I10365" s="77">
        <f t="shared" si="6842"/>
        <v>0</v>
      </c>
      <c r="J10365" s="78"/>
      <c r="K10365" s="78"/>
      <c r="L10365" s="77"/>
      <c r="M10365" s="77"/>
      <c r="N10365" s="77"/>
      <c r="O10365" s="78"/>
      <c r="P10365" s="310"/>
    </row>
    <row r="10366" spans="1:16" s="3" customFormat="1" ht="15" hidden="1" customHeight="1">
      <c r="A10366" s="75"/>
      <c r="B10366" s="75"/>
      <c r="C10366" s="76"/>
      <c r="D10366" s="75" t="s">
        <v>299</v>
      </c>
      <c r="E10366" s="79"/>
      <c r="F10366" s="77">
        <f t="shared" si="6839"/>
        <v>0</v>
      </c>
      <c r="G10366" s="77">
        <f t="shared" si="6840"/>
        <v>0</v>
      </c>
      <c r="H10366" s="77">
        <f t="shared" si="6841"/>
        <v>0</v>
      </c>
      <c r="I10366" s="77">
        <f t="shared" si="6842"/>
        <v>0</v>
      </c>
      <c r="J10366" s="78"/>
      <c r="K10366" s="78"/>
      <c r="L10366" s="77"/>
      <c r="M10366" s="77"/>
      <c r="N10366" s="77"/>
      <c r="O10366" s="78"/>
      <c r="P10366" s="310"/>
    </row>
    <row r="10367" spans="1:16" s="3" customFormat="1" ht="15" hidden="1" customHeight="1">
      <c r="A10367" s="75"/>
      <c r="B10367" s="75"/>
      <c r="C10367" s="76"/>
      <c r="D10367" s="75" t="s">
        <v>300</v>
      </c>
      <c r="E10367" s="79"/>
      <c r="F10367" s="77">
        <f t="shared" si="6839"/>
        <v>0</v>
      </c>
      <c r="G10367" s="77">
        <f t="shared" si="6840"/>
        <v>0</v>
      </c>
      <c r="H10367" s="77">
        <f t="shared" si="6841"/>
        <v>0</v>
      </c>
      <c r="I10367" s="77">
        <f t="shared" si="6842"/>
        <v>0</v>
      </c>
      <c r="J10367" s="78"/>
      <c r="K10367" s="78"/>
      <c r="L10367" s="77"/>
      <c r="M10367" s="77"/>
      <c r="N10367" s="77"/>
      <c r="O10367" s="78"/>
      <c r="P10367" s="310"/>
    </row>
    <row r="10368" spans="1:16" s="3" customFormat="1" ht="15" hidden="1" customHeight="1">
      <c r="A10368" s="75"/>
      <c r="B10368" s="75"/>
      <c r="C10368" s="76"/>
      <c r="D10368" s="75" t="s">
        <v>301</v>
      </c>
      <c r="E10368" s="79"/>
      <c r="F10368" s="77">
        <f t="shared" si="6839"/>
        <v>0</v>
      </c>
      <c r="G10368" s="77">
        <f t="shared" si="6840"/>
        <v>0</v>
      </c>
      <c r="H10368" s="77">
        <f t="shared" si="6841"/>
        <v>0</v>
      </c>
      <c r="I10368" s="77">
        <f t="shared" si="6842"/>
        <v>0</v>
      </c>
      <c r="J10368" s="78"/>
      <c r="K10368" s="78"/>
      <c r="L10368" s="77"/>
      <c r="M10368" s="77"/>
      <c r="N10368" s="77"/>
      <c r="O10368" s="78"/>
      <c r="P10368" s="310"/>
    </row>
    <row r="10369" spans="1:16" s="3" customFormat="1" ht="15" hidden="1" customHeight="1">
      <c r="A10369" s="75"/>
      <c r="B10369" s="75"/>
      <c r="C10369" s="76"/>
      <c r="D10369" s="75" t="s">
        <v>302</v>
      </c>
      <c r="E10369" s="79"/>
      <c r="F10369" s="77">
        <f t="shared" si="6839"/>
        <v>0</v>
      </c>
      <c r="G10369" s="77">
        <f t="shared" si="6840"/>
        <v>0</v>
      </c>
      <c r="H10369" s="77">
        <f t="shared" si="6841"/>
        <v>0</v>
      </c>
      <c r="I10369" s="77">
        <f t="shared" si="6842"/>
        <v>0</v>
      </c>
      <c r="J10369" s="78"/>
      <c r="K10369" s="78"/>
      <c r="L10369" s="77"/>
      <c r="M10369" s="77"/>
      <c r="N10369" s="77"/>
      <c r="O10369" s="78"/>
      <c r="P10369" s="310"/>
    </row>
    <row r="10370" spans="1:16" s="3" customFormat="1" ht="15" hidden="1" customHeight="1">
      <c r="A10370" s="75"/>
      <c r="B10370" s="75"/>
      <c r="C10370" s="76"/>
      <c r="D10370" s="75" t="s">
        <v>303</v>
      </c>
      <c r="E10370" s="79"/>
      <c r="F10370" s="77">
        <f t="shared" si="6839"/>
        <v>0</v>
      </c>
      <c r="G10370" s="77">
        <f t="shared" si="6840"/>
        <v>0</v>
      </c>
      <c r="H10370" s="77">
        <f t="shared" si="6841"/>
        <v>0</v>
      </c>
      <c r="I10370" s="77">
        <f t="shared" si="6842"/>
        <v>0</v>
      </c>
      <c r="J10370" s="78"/>
      <c r="K10370" s="78"/>
      <c r="L10370" s="77"/>
      <c r="M10370" s="77"/>
      <c r="N10370" s="77"/>
      <c r="O10370" s="78"/>
      <c r="P10370" s="310"/>
    </row>
    <row r="10371" spans="1:16" s="3" customFormat="1" ht="15" hidden="1" customHeight="1">
      <c r="A10371" s="75"/>
      <c r="B10371" s="75"/>
      <c r="C10371" s="76"/>
      <c r="D10371" s="75" t="s">
        <v>304</v>
      </c>
      <c r="E10371" s="79"/>
      <c r="F10371" s="77">
        <f t="shared" si="6839"/>
        <v>0</v>
      </c>
      <c r="G10371" s="77">
        <f t="shared" si="6840"/>
        <v>0</v>
      </c>
      <c r="H10371" s="77">
        <f t="shared" si="6841"/>
        <v>0</v>
      </c>
      <c r="I10371" s="77">
        <f t="shared" si="6842"/>
        <v>0</v>
      </c>
      <c r="J10371" s="78"/>
      <c r="K10371" s="78"/>
      <c r="L10371" s="77"/>
      <c r="M10371" s="77"/>
      <c r="N10371" s="77"/>
      <c r="O10371" s="78"/>
      <c r="P10371" s="310"/>
    </row>
    <row r="10372" spans="1:16" s="3" customFormat="1" ht="15" hidden="1" customHeight="1">
      <c r="A10372" s="75"/>
      <c r="B10372" s="75"/>
      <c r="C10372" s="76"/>
      <c r="D10372" s="75" t="s">
        <v>305</v>
      </c>
      <c r="E10372" s="79"/>
      <c r="F10372" s="77">
        <f t="shared" si="6839"/>
        <v>0</v>
      </c>
      <c r="G10372" s="77">
        <f t="shared" si="6840"/>
        <v>0</v>
      </c>
      <c r="H10372" s="77">
        <f t="shared" si="6841"/>
        <v>0</v>
      </c>
      <c r="I10372" s="77">
        <f t="shared" si="6842"/>
        <v>0</v>
      </c>
      <c r="J10372" s="78"/>
      <c r="K10372" s="78"/>
      <c r="L10372" s="77"/>
      <c r="M10372" s="77"/>
      <c r="N10372" s="77"/>
      <c r="O10372" s="78"/>
      <c r="P10372" s="310"/>
    </row>
    <row r="10373" spans="1:16" s="72" customFormat="1" ht="15" hidden="1" customHeight="1">
      <c r="A10373" s="8"/>
      <c r="B10373" s="8"/>
      <c r="C10373" s="41">
        <v>8350</v>
      </c>
      <c r="D10373" s="8"/>
      <c r="E10373" s="43"/>
      <c r="F10373" s="43">
        <f t="shared" ref="F10373:O10373" si="6843">SUM(F10374:F10387)</f>
        <v>0</v>
      </c>
      <c r="G10373" s="43">
        <f t="shared" ref="G10373:H10373" si="6844">SUM(G10374:G10387)</f>
        <v>0</v>
      </c>
      <c r="H10373" s="43">
        <f t="shared" si="6844"/>
        <v>0</v>
      </c>
      <c r="I10373" s="43">
        <f t="shared" si="6843"/>
        <v>0</v>
      </c>
      <c r="J10373" s="43">
        <f t="shared" si="6843"/>
        <v>0</v>
      </c>
      <c r="K10373" s="43">
        <f t="shared" ref="K10373:L10373" si="6845">SUM(K10374:K10387)</f>
        <v>0</v>
      </c>
      <c r="L10373" s="43">
        <f t="shared" si="6845"/>
        <v>0</v>
      </c>
      <c r="M10373" s="43">
        <f t="shared" si="6843"/>
        <v>0</v>
      </c>
      <c r="N10373" s="43">
        <f t="shared" si="6843"/>
        <v>0</v>
      </c>
      <c r="O10373" s="43">
        <f t="shared" si="6843"/>
        <v>0</v>
      </c>
      <c r="P10373" s="309"/>
    </row>
    <row r="10374" spans="1:16" s="3" customFormat="1" ht="15" hidden="1" customHeight="1">
      <c r="A10374" s="75"/>
      <c r="B10374" s="75"/>
      <c r="C10374" s="76"/>
      <c r="D10374" s="75" t="s">
        <v>306</v>
      </c>
      <c r="E10374" s="78"/>
      <c r="F10374" s="77">
        <f t="shared" ref="F10374:F10387" si="6846">I10374+O10374</f>
        <v>0</v>
      </c>
      <c r="G10374" s="77">
        <f t="shared" ref="G10374:G10387" si="6847">J10374+P10374</f>
        <v>0</v>
      </c>
      <c r="H10374" s="77">
        <f t="shared" ref="H10374:H10387" si="6848">M10374+Q10374</f>
        <v>0</v>
      </c>
      <c r="I10374" s="77">
        <f t="shared" ref="I10374:I10387" si="6849">SUM(J10374:N10374)</f>
        <v>0</v>
      </c>
      <c r="J10374" s="78"/>
      <c r="K10374" s="78"/>
      <c r="L10374" s="77"/>
      <c r="M10374" s="77"/>
      <c r="N10374" s="77"/>
      <c r="O10374" s="78"/>
      <c r="P10374" s="310"/>
    </row>
    <row r="10375" spans="1:16" s="3" customFormat="1" ht="15" hidden="1" customHeight="1">
      <c r="A10375" s="75"/>
      <c r="B10375" s="75"/>
      <c r="C10375" s="76"/>
      <c r="D10375" s="75" t="s">
        <v>307</v>
      </c>
      <c r="E10375" s="78"/>
      <c r="F10375" s="77">
        <f t="shared" si="6846"/>
        <v>0</v>
      </c>
      <c r="G10375" s="77">
        <f t="shared" si="6847"/>
        <v>0</v>
      </c>
      <c r="H10375" s="77">
        <f t="shared" si="6848"/>
        <v>0</v>
      </c>
      <c r="I10375" s="77">
        <f t="shared" si="6849"/>
        <v>0</v>
      </c>
      <c r="J10375" s="78"/>
      <c r="K10375" s="78"/>
      <c r="L10375" s="77"/>
      <c r="M10375" s="77"/>
      <c r="N10375" s="77"/>
      <c r="O10375" s="78"/>
      <c r="P10375" s="310"/>
    </row>
    <row r="10376" spans="1:16" s="3" customFormat="1" ht="15" hidden="1" customHeight="1">
      <c r="A10376" s="75"/>
      <c r="B10376" s="75"/>
      <c r="C10376" s="76"/>
      <c r="D10376" s="75" t="s">
        <v>308</v>
      </c>
      <c r="E10376" s="78"/>
      <c r="F10376" s="77">
        <f t="shared" si="6846"/>
        <v>0</v>
      </c>
      <c r="G10376" s="77">
        <f t="shared" si="6847"/>
        <v>0</v>
      </c>
      <c r="H10376" s="77">
        <f t="shared" si="6848"/>
        <v>0</v>
      </c>
      <c r="I10376" s="77">
        <f t="shared" si="6849"/>
        <v>0</v>
      </c>
      <c r="J10376" s="78"/>
      <c r="K10376" s="78"/>
      <c r="L10376" s="77"/>
      <c r="M10376" s="77"/>
      <c r="N10376" s="77"/>
      <c r="O10376" s="78"/>
      <c r="P10376" s="310"/>
    </row>
    <row r="10377" spans="1:16" s="3" customFormat="1" ht="15" hidden="1" customHeight="1">
      <c r="A10377" s="75"/>
      <c r="B10377" s="75"/>
      <c r="C10377" s="76"/>
      <c r="D10377" s="75" t="s">
        <v>309</v>
      </c>
      <c r="E10377" s="78"/>
      <c r="F10377" s="77">
        <f t="shared" si="6846"/>
        <v>0</v>
      </c>
      <c r="G10377" s="77">
        <f t="shared" si="6847"/>
        <v>0</v>
      </c>
      <c r="H10377" s="77">
        <f t="shared" si="6848"/>
        <v>0</v>
      </c>
      <c r="I10377" s="77">
        <f t="shared" si="6849"/>
        <v>0</v>
      </c>
      <c r="J10377" s="78"/>
      <c r="K10377" s="78"/>
      <c r="L10377" s="77"/>
      <c r="M10377" s="77"/>
      <c r="N10377" s="77"/>
      <c r="O10377" s="78"/>
      <c r="P10377" s="310"/>
    </row>
    <row r="10378" spans="1:16" s="3" customFormat="1" ht="15" hidden="1" customHeight="1">
      <c r="A10378" s="75"/>
      <c r="B10378" s="75"/>
      <c r="C10378" s="76"/>
      <c r="D10378" s="75" t="s">
        <v>310</v>
      </c>
      <c r="E10378" s="78"/>
      <c r="F10378" s="77">
        <f t="shared" si="6846"/>
        <v>0</v>
      </c>
      <c r="G10378" s="77">
        <f t="shared" si="6847"/>
        <v>0</v>
      </c>
      <c r="H10378" s="77">
        <f t="shared" si="6848"/>
        <v>0</v>
      </c>
      <c r="I10378" s="77">
        <f t="shared" si="6849"/>
        <v>0</v>
      </c>
      <c r="J10378" s="78"/>
      <c r="K10378" s="78"/>
      <c r="L10378" s="77"/>
      <c r="M10378" s="77"/>
      <c r="N10378" s="77"/>
      <c r="O10378" s="78"/>
      <c r="P10378" s="310"/>
    </row>
    <row r="10379" spans="1:16" s="3" customFormat="1" ht="15" hidden="1" customHeight="1">
      <c r="A10379" s="75"/>
      <c r="B10379" s="75"/>
      <c r="C10379" s="76"/>
      <c r="D10379" s="75" t="s">
        <v>311</v>
      </c>
      <c r="E10379" s="78"/>
      <c r="F10379" s="77">
        <f t="shared" si="6846"/>
        <v>0</v>
      </c>
      <c r="G10379" s="77">
        <f t="shared" si="6847"/>
        <v>0</v>
      </c>
      <c r="H10379" s="77">
        <f t="shared" si="6848"/>
        <v>0</v>
      </c>
      <c r="I10379" s="77">
        <f t="shared" si="6849"/>
        <v>0</v>
      </c>
      <c r="J10379" s="78"/>
      <c r="K10379" s="78"/>
      <c r="L10379" s="77"/>
      <c r="M10379" s="77"/>
      <c r="N10379" s="77"/>
      <c r="O10379" s="78"/>
      <c r="P10379" s="310"/>
    </row>
    <row r="10380" spans="1:16" s="3" customFormat="1" ht="15" hidden="1" customHeight="1">
      <c r="A10380" s="75"/>
      <c r="B10380" s="75"/>
      <c r="C10380" s="76"/>
      <c r="D10380" s="75" t="s">
        <v>312</v>
      </c>
      <c r="E10380" s="78"/>
      <c r="F10380" s="77">
        <f t="shared" si="6846"/>
        <v>0</v>
      </c>
      <c r="G10380" s="77">
        <f t="shared" si="6847"/>
        <v>0</v>
      </c>
      <c r="H10380" s="77">
        <f t="shared" si="6848"/>
        <v>0</v>
      </c>
      <c r="I10380" s="77">
        <f t="shared" si="6849"/>
        <v>0</v>
      </c>
      <c r="J10380" s="78"/>
      <c r="K10380" s="78"/>
      <c r="L10380" s="77"/>
      <c r="M10380" s="77"/>
      <c r="N10380" s="77"/>
      <c r="O10380" s="78"/>
      <c r="P10380" s="310"/>
    </row>
    <row r="10381" spans="1:16" s="3" customFormat="1" ht="15" hidden="1" customHeight="1">
      <c r="A10381" s="75"/>
      <c r="B10381" s="75"/>
      <c r="C10381" s="76"/>
      <c r="D10381" s="75" t="s">
        <v>313</v>
      </c>
      <c r="E10381" s="78"/>
      <c r="F10381" s="77">
        <f t="shared" si="6846"/>
        <v>0</v>
      </c>
      <c r="G10381" s="77">
        <f t="shared" si="6847"/>
        <v>0</v>
      </c>
      <c r="H10381" s="77">
        <f t="shared" si="6848"/>
        <v>0</v>
      </c>
      <c r="I10381" s="77">
        <f t="shared" si="6849"/>
        <v>0</v>
      </c>
      <c r="J10381" s="78"/>
      <c r="K10381" s="78"/>
      <c r="L10381" s="77"/>
      <c r="M10381" s="77"/>
      <c r="N10381" s="77"/>
      <c r="O10381" s="78"/>
      <c r="P10381" s="310"/>
    </row>
    <row r="10382" spans="1:16" s="3" customFormat="1" ht="15" hidden="1" customHeight="1">
      <c r="A10382" s="75"/>
      <c r="B10382" s="75"/>
      <c r="C10382" s="76"/>
      <c r="D10382" s="75" t="s">
        <v>314</v>
      </c>
      <c r="E10382" s="78"/>
      <c r="F10382" s="77">
        <f t="shared" si="6846"/>
        <v>0</v>
      </c>
      <c r="G10382" s="77">
        <f t="shared" si="6847"/>
        <v>0</v>
      </c>
      <c r="H10382" s="77">
        <f t="shared" si="6848"/>
        <v>0</v>
      </c>
      <c r="I10382" s="77">
        <f t="shared" si="6849"/>
        <v>0</v>
      </c>
      <c r="J10382" s="78"/>
      <c r="K10382" s="78"/>
      <c r="L10382" s="77"/>
      <c r="M10382" s="77"/>
      <c r="N10382" s="77"/>
      <c r="O10382" s="78"/>
      <c r="P10382" s="310"/>
    </row>
    <row r="10383" spans="1:16" s="3" customFormat="1" ht="15" hidden="1" customHeight="1">
      <c r="A10383" s="75"/>
      <c r="B10383" s="75"/>
      <c r="C10383" s="76"/>
      <c r="D10383" s="75" t="s">
        <v>315</v>
      </c>
      <c r="E10383" s="78"/>
      <c r="F10383" s="77">
        <f t="shared" si="6846"/>
        <v>0</v>
      </c>
      <c r="G10383" s="77">
        <f t="shared" si="6847"/>
        <v>0</v>
      </c>
      <c r="H10383" s="77">
        <f t="shared" si="6848"/>
        <v>0</v>
      </c>
      <c r="I10383" s="77">
        <f t="shared" si="6849"/>
        <v>0</v>
      </c>
      <c r="J10383" s="78"/>
      <c r="K10383" s="78"/>
      <c r="L10383" s="77"/>
      <c r="M10383" s="77"/>
      <c r="N10383" s="77"/>
      <c r="O10383" s="78"/>
      <c r="P10383" s="310"/>
    </row>
    <row r="10384" spans="1:16" s="3" customFormat="1" ht="15" hidden="1" customHeight="1">
      <c r="A10384" s="75"/>
      <c r="B10384" s="75"/>
      <c r="C10384" s="76"/>
      <c r="D10384" s="75" t="s">
        <v>316</v>
      </c>
      <c r="E10384" s="78"/>
      <c r="F10384" s="77">
        <f t="shared" si="6846"/>
        <v>0</v>
      </c>
      <c r="G10384" s="77">
        <f t="shared" si="6847"/>
        <v>0</v>
      </c>
      <c r="H10384" s="77">
        <f t="shared" si="6848"/>
        <v>0</v>
      </c>
      <c r="I10384" s="77">
        <f t="shared" si="6849"/>
        <v>0</v>
      </c>
      <c r="J10384" s="78"/>
      <c r="K10384" s="78"/>
      <c r="L10384" s="77"/>
      <c r="M10384" s="77"/>
      <c r="N10384" s="77"/>
      <c r="O10384" s="78"/>
      <c r="P10384" s="310"/>
    </row>
    <row r="10385" spans="1:16" s="3" customFormat="1" ht="15" hidden="1" customHeight="1">
      <c r="A10385" s="75"/>
      <c r="B10385" s="75"/>
      <c r="C10385" s="76"/>
      <c r="D10385" s="75" t="s">
        <v>317</v>
      </c>
      <c r="E10385" s="78"/>
      <c r="F10385" s="77">
        <f t="shared" si="6846"/>
        <v>0</v>
      </c>
      <c r="G10385" s="77">
        <f t="shared" si="6847"/>
        <v>0</v>
      </c>
      <c r="H10385" s="77">
        <f t="shared" si="6848"/>
        <v>0</v>
      </c>
      <c r="I10385" s="77">
        <f t="shared" si="6849"/>
        <v>0</v>
      </c>
      <c r="J10385" s="78"/>
      <c r="K10385" s="78"/>
      <c r="L10385" s="77"/>
      <c r="M10385" s="77"/>
      <c r="N10385" s="77"/>
      <c r="O10385" s="78"/>
      <c r="P10385" s="310"/>
    </row>
    <row r="10386" spans="1:16" s="3" customFormat="1" ht="15" hidden="1" customHeight="1">
      <c r="A10386" s="75"/>
      <c r="B10386" s="75"/>
      <c r="C10386" s="76"/>
      <c r="D10386" s="75" t="s">
        <v>318</v>
      </c>
      <c r="E10386" s="78"/>
      <c r="F10386" s="77">
        <f t="shared" si="6846"/>
        <v>0</v>
      </c>
      <c r="G10386" s="77">
        <f t="shared" si="6847"/>
        <v>0</v>
      </c>
      <c r="H10386" s="77">
        <f t="shared" si="6848"/>
        <v>0</v>
      </c>
      <c r="I10386" s="77">
        <f t="shared" si="6849"/>
        <v>0</v>
      </c>
      <c r="J10386" s="78"/>
      <c r="K10386" s="78"/>
      <c r="L10386" s="77"/>
      <c r="M10386" s="77"/>
      <c r="N10386" s="77"/>
      <c r="O10386" s="78"/>
      <c r="P10386" s="310"/>
    </row>
    <row r="10387" spans="1:16" s="3" customFormat="1" ht="15" hidden="1" customHeight="1">
      <c r="A10387" s="75"/>
      <c r="B10387" s="75"/>
      <c r="C10387" s="76"/>
      <c r="D10387" s="75" t="s">
        <v>319</v>
      </c>
      <c r="E10387" s="78"/>
      <c r="F10387" s="77">
        <f t="shared" si="6846"/>
        <v>0</v>
      </c>
      <c r="G10387" s="77">
        <f t="shared" si="6847"/>
        <v>0</v>
      </c>
      <c r="H10387" s="77">
        <f t="shared" si="6848"/>
        <v>0</v>
      </c>
      <c r="I10387" s="77">
        <f t="shared" si="6849"/>
        <v>0</v>
      </c>
      <c r="J10387" s="78"/>
      <c r="K10387" s="78"/>
      <c r="L10387" s="77"/>
      <c r="M10387" s="77"/>
      <c r="N10387" s="77"/>
      <c r="O10387" s="78"/>
      <c r="P10387" s="310"/>
    </row>
    <row r="10388" spans="1:16" s="72" customFormat="1" ht="15" hidden="1" customHeight="1">
      <c r="A10388" s="8"/>
      <c r="B10388" s="8"/>
      <c r="C10388" s="41">
        <v>8400</v>
      </c>
      <c r="D10388" s="8"/>
      <c r="E10388" s="43"/>
      <c r="F10388" s="40">
        <f t="shared" ref="F10388:O10388" si="6850">SUM(F10389:F10393)</f>
        <v>0</v>
      </c>
      <c r="G10388" s="40">
        <f t="shared" ref="G10388:H10388" si="6851">SUM(G10389:G10393)</f>
        <v>0</v>
      </c>
      <c r="H10388" s="40">
        <f t="shared" si="6851"/>
        <v>0</v>
      </c>
      <c r="I10388" s="40">
        <f t="shared" si="6850"/>
        <v>0</v>
      </c>
      <c r="J10388" s="40">
        <f t="shared" si="6850"/>
        <v>0</v>
      </c>
      <c r="K10388" s="40">
        <f t="shared" ref="K10388:L10388" si="6852">SUM(K10389:K10393)</f>
        <v>0</v>
      </c>
      <c r="L10388" s="40">
        <f t="shared" si="6852"/>
        <v>0</v>
      </c>
      <c r="M10388" s="40">
        <f t="shared" si="6850"/>
        <v>0</v>
      </c>
      <c r="N10388" s="40">
        <f t="shared" si="6850"/>
        <v>0</v>
      </c>
      <c r="O10388" s="40">
        <f t="shared" si="6850"/>
        <v>0</v>
      </c>
      <c r="P10388" s="309"/>
    </row>
    <row r="10389" spans="1:16" s="3" customFormat="1" ht="15" hidden="1" customHeight="1">
      <c r="A10389" s="75"/>
      <c r="B10389" s="75"/>
      <c r="C10389" s="76"/>
      <c r="D10389" s="75" t="s">
        <v>320</v>
      </c>
      <c r="E10389" s="78"/>
      <c r="F10389" s="77">
        <f t="shared" ref="F10389:F10393" si="6853">I10389+O10389</f>
        <v>0</v>
      </c>
      <c r="G10389" s="77">
        <f>J10389+P10389</f>
        <v>0</v>
      </c>
      <c r="H10389" s="77">
        <f>M10389+Q10389</f>
        <v>0</v>
      </c>
      <c r="I10389" s="77">
        <f>SUM(J10389:N10389)</f>
        <v>0</v>
      </c>
      <c r="J10389" s="78"/>
      <c r="K10389" s="78"/>
      <c r="L10389" s="77"/>
      <c r="M10389" s="77"/>
      <c r="N10389" s="77"/>
      <c r="O10389" s="78"/>
      <c r="P10389" s="310"/>
    </row>
    <row r="10390" spans="1:16" s="3" customFormat="1" ht="15" hidden="1" customHeight="1">
      <c r="A10390" s="75"/>
      <c r="B10390" s="75"/>
      <c r="C10390" s="76"/>
      <c r="D10390" s="75" t="s">
        <v>321</v>
      </c>
      <c r="E10390" s="78"/>
      <c r="F10390" s="77">
        <f t="shared" si="6853"/>
        <v>0</v>
      </c>
      <c r="G10390" s="77">
        <f>J10390+P10390</f>
        <v>0</v>
      </c>
      <c r="H10390" s="77">
        <f>M10390+Q10390</f>
        <v>0</v>
      </c>
      <c r="I10390" s="77">
        <f>SUM(J10390:N10390)</f>
        <v>0</v>
      </c>
      <c r="J10390" s="78"/>
      <c r="K10390" s="78"/>
      <c r="L10390" s="77"/>
      <c r="M10390" s="77"/>
      <c r="N10390" s="77"/>
      <c r="O10390" s="78"/>
      <c r="P10390" s="310"/>
    </row>
    <row r="10391" spans="1:16" s="3" customFormat="1" ht="15" hidden="1" customHeight="1">
      <c r="A10391" s="75"/>
      <c r="B10391" s="75"/>
      <c r="C10391" s="76"/>
      <c r="D10391" s="75" t="s">
        <v>322</v>
      </c>
      <c r="E10391" s="78"/>
      <c r="F10391" s="77">
        <f t="shared" si="6853"/>
        <v>0</v>
      </c>
      <c r="G10391" s="77">
        <f>J10391+P10391</f>
        <v>0</v>
      </c>
      <c r="H10391" s="77">
        <f>M10391+Q10391</f>
        <v>0</v>
      </c>
      <c r="I10391" s="77">
        <f>SUM(J10391:N10391)</f>
        <v>0</v>
      </c>
      <c r="J10391" s="78"/>
      <c r="K10391" s="78"/>
      <c r="L10391" s="77"/>
      <c r="M10391" s="77"/>
      <c r="N10391" s="77"/>
      <c r="O10391" s="78"/>
      <c r="P10391" s="310"/>
    </row>
    <row r="10392" spans="1:16" s="3" customFormat="1" ht="15" hidden="1" customHeight="1">
      <c r="A10392" s="75"/>
      <c r="B10392" s="75"/>
      <c r="C10392" s="76"/>
      <c r="D10392" s="75" t="s">
        <v>323</v>
      </c>
      <c r="E10392" s="78"/>
      <c r="F10392" s="77">
        <f t="shared" si="6853"/>
        <v>0</v>
      </c>
      <c r="G10392" s="77">
        <f>J10392+P10392</f>
        <v>0</v>
      </c>
      <c r="H10392" s="77">
        <f>M10392+Q10392</f>
        <v>0</v>
      </c>
      <c r="I10392" s="77">
        <f>SUM(J10392:N10392)</f>
        <v>0</v>
      </c>
      <c r="J10392" s="78"/>
      <c r="K10392" s="78"/>
      <c r="L10392" s="77"/>
      <c r="M10392" s="77"/>
      <c r="N10392" s="77"/>
      <c r="O10392" s="78"/>
      <c r="P10392" s="310"/>
    </row>
    <row r="10393" spans="1:16" s="3" customFormat="1" ht="15" hidden="1" customHeight="1">
      <c r="A10393" s="75"/>
      <c r="B10393" s="75"/>
      <c r="C10393" s="76"/>
      <c r="D10393" s="75" t="s">
        <v>324</v>
      </c>
      <c r="E10393" s="78"/>
      <c r="F10393" s="77">
        <f t="shared" si="6853"/>
        <v>0</v>
      </c>
      <c r="G10393" s="77">
        <f>J10393+P10393</f>
        <v>0</v>
      </c>
      <c r="H10393" s="77">
        <f>M10393+Q10393</f>
        <v>0</v>
      </c>
      <c r="I10393" s="77">
        <f>SUM(J10393:N10393)</f>
        <v>0</v>
      </c>
      <c r="J10393" s="78"/>
      <c r="K10393" s="78"/>
      <c r="L10393" s="77"/>
      <c r="M10393" s="77"/>
      <c r="N10393" s="77"/>
      <c r="O10393" s="78"/>
      <c r="P10393" s="310"/>
    </row>
    <row r="10394" spans="1:16" s="72" customFormat="1" ht="15" hidden="1" customHeight="1">
      <c r="A10394" s="8"/>
      <c r="B10394" s="8"/>
      <c r="C10394" s="41">
        <v>8450</v>
      </c>
      <c r="D10394" s="8"/>
      <c r="E10394" s="43"/>
      <c r="F10394" s="43">
        <f t="shared" ref="F10394:O10394" si="6854">SUM(F10395:F10399)</f>
        <v>0</v>
      </c>
      <c r="G10394" s="43">
        <f t="shared" ref="G10394:H10394" si="6855">SUM(G10395:G10399)</f>
        <v>0</v>
      </c>
      <c r="H10394" s="43">
        <f t="shared" si="6855"/>
        <v>0</v>
      </c>
      <c r="I10394" s="43">
        <f t="shared" si="6854"/>
        <v>0</v>
      </c>
      <c r="J10394" s="43">
        <f t="shared" si="6854"/>
        <v>0</v>
      </c>
      <c r="K10394" s="43">
        <f t="shared" ref="K10394:L10394" si="6856">SUM(K10395:K10399)</f>
        <v>0</v>
      </c>
      <c r="L10394" s="43">
        <f t="shared" si="6856"/>
        <v>0</v>
      </c>
      <c r="M10394" s="43">
        <f t="shared" si="6854"/>
        <v>0</v>
      </c>
      <c r="N10394" s="43">
        <f t="shared" si="6854"/>
        <v>0</v>
      </c>
      <c r="O10394" s="43">
        <f t="shared" si="6854"/>
        <v>0</v>
      </c>
      <c r="P10394" s="309"/>
    </row>
    <row r="10395" spans="1:16" s="3" customFormat="1" ht="15" hidden="1" customHeight="1">
      <c r="A10395" s="75"/>
      <c r="B10395" s="75"/>
      <c r="C10395" s="76"/>
      <c r="D10395" s="75" t="s">
        <v>325</v>
      </c>
      <c r="E10395" s="78"/>
      <c r="F10395" s="77">
        <f t="shared" ref="F10395:F10399" si="6857">I10395+O10395</f>
        <v>0</v>
      </c>
      <c r="G10395" s="77">
        <f>J10395+P10395</f>
        <v>0</v>
      </c>
      <c r="H10395" s="77">
        <f>M10395+Q10395</f>
        <v>0</v>
      </c>
      <c r="I10395" s="77">
        <f>SUM(J10395:N10395)</f>
        <v>0</v>
      </c>
      <c r="J10395" s="78"/>
      <c r="K10395" s="78"/>
      <c r="L10395" s="77"/>
      <c r="M10395" s="77"/>
      <c r="N10395" s="77"/>
      <c r="O10395" s="78"/>
      <c r="P10395" s="310"/>
    </row>
    <row r="10396" spans="1:16" s="3" customFormat="1" ht="15" hidden="1" customHeight="1">
      <c r="A10396" s="75"/>
      <c r="B10396" s="75"/>
      <c r="C10396" s="76"/>
      <c r="D10396" s="75" t="s">
        <v>326</v>
      </c>
      <c r="E10396" s="78"/>
      <c r="F10396" s="77">
        <f t="shared" si="6857"/>
        <v>0</v>
      </c>
      <c r="G10396" s="77">
        <f>J10396+P10396</f>
        <v>0</v>
      </c>
      <c r="H10396" s="77">
        <f>M10396+Q10396</f>
        <v>0</v>
      </c>
      <c r="I10396" s="77">
        <f>SUM(J10396:N10396)</f>
        <v>0</v>
      </c>
      <c r="J10396" s="78"/>
      <c r="K10396" s="78"/>
      <c r="L10396" s="77"/>
      <c r="M10396" s="77"/>
      <c r="N10396" s="77"/>
      <c r="O10396" s="78"/>
      <c r="P10396" s="310"/>
    </row>
    <row r="10397" spans="1:16" s="3" customFormat="1" ht="15" hidden="1" customHeight="1">
      <c r="A10397" s="75"/>
      <c r="B10397" s="75"/>
      <c r="C10397" s="76"/>
      <c r="D10397" s="75" t="s">
        <v>327</v>
      </c>
      <c r="E10397" s="78"/>
      <c r="F10397" s="77">
        <f t="shared" si="6857"/>
        <v>0</v>
      </c>
      <c r="G10397" s="77">
        <f>J10397+P10397</f>
        <v>0</v>
      </c>
      <c r="H10397" s="77">
        <f>M10397+Q10397</f>
        <v>0</v>
      </c>
      <c r="I10397" s="77">
        <f>SUM(J10397:N10397)</f>
        <v>0</v>
      </c>
      <c r="J10397" s="78"/>
      <c r="K10397" s="78"/>
      <c r="L10397" s="77"/>
      <c r="M10397" s="77"/>
      <c r="N10397" s="77"/>
      <c r="O10397" s="78"/>
      <c r="P10397" s="310"/>
    </row>
    <row r="10398" spans="1:16" s="3" customFormat="1" ht="15" hidden="1" customHeight="1">
      <c r="A10398" s="75"/>
      <c r="B10398" s="75"/>
      <c r="C10398" s="76"/>
      <c r="D10398" s="75" t="s">
        <v>328</v>
      </c>
      <c r="E10398" s="78"/>
      <c r="F10398" s="77">
        <f t="shared" si="6857"/>
        <v>0</v>
      </c>
      <c r="G10398" s="77">
        <f>J10398+P10398</f>
        <v>0</v>
      </c>
      <c r="H10398" s="77">
        <f>M10398+Q10398</f>
        <v>0</v>
      </c>
      <c r="I10398" s="77">
        <f>SUM(J10398:N10398)</f>
        <v>0</v>
      </c>
      <c r="J10398" s="78"/>
      <c r="K10398" s="78"/>
      <c r="L10398" s="77"/>
      <c r="M10398" s="77"/>
      <c r="N10398" s="77"/>
      <c r="O10398" s="78"/>
      <c r="P10398" s="310"/>
    </row>
    <row r="10399" spans="1:16" s="3" customFormat="1" ht="15" hidden="1" customHeight="1">
      <c r="A10399" s="75"/>
      <c r="B10399" s="75"/>
      <c r="C10399" s="76"/>
      <c r="D10399" s="75" t="s">
        <v>329</v>
      </c>
      <c r="E10399" s="78"/>
      <c r="F10399" s="77">
        <f t="shared" si="6857"/>
        <v>0</v>
      </c>
      <c r="G10399" s="77">
        <f>J10399+P10399</f>
        <v>0</v>
      </c>
      <c r="H10399" s="77">
        <f>M10399+Q10399</f>
        <v>0</v>
      </c>
      <c r="I10399" s="77">
        <f>SUM(J10399:N10399)</f>
        <v>0</v>
      </c>
      <c r="J10399" s="78"/>
      <c r="K10399" s="78"/>
      <c r="L10399" s="77"/>
      <c r="M10399" s="77"/>
      <c r="N10399" s="77"/>
      <c r="O10399" s="78"/>
      <c r="P10399" s="310"/>
    </row>
    <row r="10400" spans="1:16" s="72" customFormat="1" ht="15" hidden="1" customHeight="1">
      <c r="A10400" s="8"/>
      <c r="B10400" s="8"/>
      <c r="C10400" s="41">
        <v>8500</v>
      </c>
      <c r="D10400" s="8"/>
      <c r="E10400" s="43"/>
      <c r="F10400" s="40">
        <f t="shared" ref="F10400:O10400" si="6858">SUM(F10401:F10405)</f>
        <v>0</v>
      </c>
      <c r="G10400" s="40">
        <f t="shared" ref="G10400:H10400" si="6859">SUM(G10401:G10405)</f>
        <v>0</v>
      </c>
      <c r="H10400" s="40">
        <f t="shared" si="6859"/>
        <v>0</v>
      </c>
      <c r="I10400" s="40">
        <f t="shared" si="6858"/>
        <v>0</v>
      </c>
      <c r="J10400" s="40">
        <f t="shared" si="6858"/>
        <v>0</v>
      </c>
      <c r="K10400" s="40">
        <f t="shared" ref="K10400:L10400" si="6860">SUM(K10401:K10405)</f>
        <v>0</v>
      </c>
      <c r="L10400" s="40">
        <f t="shared" si="6860"/>
        <v>0</v>
      </c>
      <c r="M10400" s="40">
        <f t="shared" si="6858"/>
        <v>0</v>
      </c>
      <c r="N10400" s="40">
        <f t="shared" si="6858"/>
        <v>0</v>
      </c>
      <c r="O10400" s="40">
        <f t="shared" si="6858"/>
        <v>0</v>
      </c>
      <c r="P10400" s="309"/>
    </row>
    <row r="10401" spans="1:16" s="3" customFormat="1" ht="15" hidden="1" customHeight="1">
      <c r="A10401" s="75"/>
      <c r="B10401" s="75"/>
      <c r="C10401" s="76"/>
      <c r="D10401" s="75" t="s">
        <v>330</v>
      </c>
      <c r="E10401" s="78"/>
      <c r="F10401" s="77">
        <f t="shared" ref="F10401:F10405" si="6861">I10401+O10401</f>
        <v>0</v>
      </c>
      <c r="G10401" s="77">
        <f>J10401+P10401</f>
        <v>0</v>
      </c>
      <c r="H10401" s="77">
        <f>M10401+Q10401</f>
        <v>0</v>
      </c>
      <c r="I10401" s="77">
        <f>SUM(J10401:N10401)</f>
        <v>0</v>
      </c>
      <c r="J10401" s="78"/>
      <c r="K10401" s="78"/>
      <c r="L10401" s="77"/>
      <c r="M10401" s="77"/>
      <c r="N10401" s="77"/>
      <c r="O10401" s="78"/>
      <c r="P10401" s="310"/>
    </row>
    <row r="10402" spans="1:16" s="3" customFormat="1" ht="15" hidden="1" customHeight="1">
      <c r="A10402" s="75"/>
      <c r="B10402" s="75"/>
      <c r="C10402" s="76"/>
      <c r="D10402" s="75" t="s">
        <v>331</v>
      </c>
      <c r="E10402" s="78"/>
      <c r="F10402" s="77">
        <f t="shared" si="6861"/>
        <v>0</v>
      </c>
      <c r="G10402" s="77">
        <f>J10402+P10402</f>
        <v>0</v>
      </c>
      <c r="H10402" s="77">
        <f>M10402+Q10402</f>
        <v>0</v>
      </c>
      <c r="I10402" s="77">
        <f>SUM(J10402:N10402)</f>
        <v>0</v>
      </c>
      <c r="J10402" s="78"/>
      <c r="K10402" s="78"/>
      <c r="L10402" s="77"/>
      <c r="M10402" s="77"/>
      <c r="N10402" s="77"/>
      <c r="O10402" s="78"/>
      <c r="P10402" s="310"/>
    </row>
    <row r="10403" spans="1:16" s="3" customFormat="1" ht="15" hidden="1" customHeight="1">
      <c r="A10403" s="75"/>
      <c r="B10403" s="75"/>
      <c r="C10403" s="76"/>
      <c r="D10403" s="75" t="s">
        <v>332</v>
      </c>
      <c r="E10403" s="78"/>
      <c r="F10403" s="77">
        <f t="shared" si="6861"/>
        <v>0</v>
      </c>
      <c r="G10403" s="77">
        <f>J10403+P10403</f>
        <v>0</v>
      </c>
      <c r="H10403" s="77">
        <f>M10403+Q10403</f>
        <v>0</v>
      </c>
      <c r="I10403" s="77">
        <f>SUM(J10403:N10403)</f>
        <v>0</v>
      </c>
      <c r="J10403" s="78"/>
      <c r="K10403" s="78"/>
      <c r="L10403" s="77"/>
      <c r="M10403" s="77"/>
      <c r="N10403" s="77"/>
      <c r="O10403" s="78"/>
      <c r="P10403" s="310"/>
    </row>
    <row r="10404" spans="1:16" s="3" customFormat="1" ht="15" hidden="1" customHeight="1">
      <c r="A10404" s="75"/>
      <c r="B10404" s="75"/>
      <c r="C10404" s="76"/>
      <c r="D10404" s="75" t="s">
        <v>333</v>
      </c>
      <c r="E10404" s="78"/>
      <c r="F10404" s="77">
        <f t="shared" si="6861"/>
        <v>0</v>
      </c>
      <c r="G10404" s="77">
        <f>J10404+P10404</f>
        <v>0</v>
      </c>
      <c r="H10404" s="77">
        <f>M10404+Q10404</f>
        <v>0</v>
      </c>
      <c r="I10404" s="77">
        <f>SUM(J10404:N10404)</f>
        <v>0</v>
      </c>
      <c r="J10404" s="78"/>
      <c r="K10404" s="78"/>
      <c r="L10404" s="77"/>
      <c r="M10404" s="77"/>
      <c r="N10404" s="77"/>
      <c r="O10404" s="78"/>
      <c r="P10404" s="310"/>
    </row>
    <row r="10405" spans="1:16" s="3" customFormat="1" ht="15" hidden="1" customHeight="1">
      <c r="A10405" s="75"/>
      <c r="B10405" s="75"/>
      <c r="C10405" s="76"/>
      <c r="D10405" s="75" t="s">
        <v>334</v>
      </c>
      <c r="E10405" s="78"/>
      <c r="F10405" s="77">
        <f t="shared" si="6861"/>
        <v>0</v>
      </c>
      <c r="G10405" s="77">
        <f>J10405+P10405</f>
        <v>0</v>
      </c>
      <c r="H10405" s="77">
        <f>M10405+Q10405</f>
        <v>0</v>
      </c>
      <c r="I10405" s="77">
        <f>SUM(J10405:N10405)</f>
        <v>0</v>
      </c>
      <c r="J10405" s="78"/>
      <c r="K10405" s="78"/>
      <c r="L10405" s="77"/>
      <c r="M10405" s="77"/>
      <c r="N10405" s="77"/>
      <c r="O10405" s="78"/>
      <c r="P10405" s="310"/>
    </row>
    <row r="10406" spans="1:16" s="72" customFormat="1" ht="15" hidden="1" customHeight="1">
      <c r="A10406" s="8"/>
      <c r="B10406" s="8"/>
      <c r="C10406" s="41">
        <v>8550</v>
      </c>
      <c r="D10406" s="8"/>
      <c r="E10406" s="43"/>
      <c r="F10406" s="43">
        <f t="shared" ref="F10406:O10406" si="6862">SUM(F10407:F10415)</f>
        <v>0</v>
      </c>
      <c r="G10406" s="43">
        <f t="shared" ref="G10406:H10406" si="6863">SUM(G10407:G10415)</f>
        <v>0</v>
      </c>
      <c r="H10406" s="43">
        <f t="shared" si="6863"/>
        <v>0</v>
      </c>
      <c r="I10406" s="43">
        <f t="shared" si="6862"/>
        <v>0</v>
      </c>
      <c r="J10406" s="43">
        <f t="shared" si="6862"/>
        <v>0</v>
      </c>
      <c r="K10406" s="43">
        <f t="shared" ref="K10406:L10406" si="6864">SUM(K10407:K10415)</f>
        <v>0</v>
      </c>
      <c r="L10406" s="43">
        <f t="shared" si="6864"/>
        <v>0</v>
      </c>
      <c r="M10406" s="43">
        <f t="shared" si="6862"/>
        <v>0</v>
      </c>
      <c r="N10406" s="43">
        <f t="shared" si="6862"/>
        <v>0</v>
      </c>
      <c r="O10406" s="43">
        <f t="shared" si="6862"/>
        <v>0</v>
      </c>
      <c r="P10406" s="309"/>
    </row>
    <row r="10407" spans="1:16" s="3" customFormat="1" ht="15" hidden="1" customHeight="1">
      <c r="A10407" s="75"/>
      <c r="B10407" s="75"/>
      <c r="C10407" s="76"/>
      <c r="D10407" s="75" t="s">
        <v>335</v>
      </c>
      <c r="E10407" s="78"/>
      <c r="F10407" s="77">
        <f t="shared" ref="F10407:F10415" si="6865">I10407+O10407</f>
        <v>0</v>
      </c>
      <c r="G10407" s="77">
        <f t="shared" ref="G10407:G10415" si="6866">J10407+P10407</f>
        <v>0</v>
      </c>
      <c r="H10407" s="77">
        <f t="shared" ref="H10407:H10415" si="6867">M10407+Q10407</f>
        <v>0</v>
      </c>
      <c r="I10407" s="77">
        <f t="shared" ref="I10407:I10415" si="6868">SUM(J10407:N10407)</f>
        <v>0</v>
      </c>
      <c r="J10407" s="78"/>
      <c r="K10407" s="78"/>
      <c r="L10407" s="77"/>
      <c r="M10407" s="77"/>
      <c r="N10407" s="77"/>
      <c r="O10407" s="78"/>
      <c r="P10407" s="310"/>
    </row>
    <row r="10408" spans="1:16" s="3" customFormat="1" ht="15" hidden="1" customHeight="1">
      <c r="A10408" s="75"/>
      <c r="B10408" s="75"/>
      <c r="C10408" s="76"/>
      <c r="D10408" s="75" t="s">
        <v>336</v>
      </c>
      <c r="E10408" s="78"/>
      <c r="F10408" s="77">
        <f t="shared" si="6865"/>
        <v>0</v>
      </c>
      <c r="G10408" s="77">
        <f t="shared" si="6866"/>
        <v>0</v>
      </c>
      <c r="H10408" s="77">
        <f t="shared" si="6867"/>
        <v>0</v>
      </c>
      <c r="I10408" s="77">
        <f t="shared" si="6868"/>
        <v>0</v>
      </c>
      <c r="J10408" s="78"/>
      <c r="K10408" s="78"/>
      <c r="L10408" s="77"/>
      <c r="M10408" s="77"/>
      <c r="N10408" s="77"/>
      <c r="O10408" s="78"/>
      <c r="P10408" s="310"/>
    </row>
    <row r="10409" spans="1:16" s="3" customFormat="1" ht="15" hidden="1" customHeight="1">
      <c r="A10409" s="75"/>
      <c r="B10409" s="75"/>
      <c r="C10409" s="76"/>
      <c r="D10409" s="75" t="s">
        <v>337</v>
      </c>
      <c r="E10409" s="78"/>
      <c r="F10409" s="77">
        <f t="shared" si="6865"/>
        <v>0</v>
      </c>
      <c r="G10409" s="77">
        <f t="shared" si="6866"/>
        <v>0</v>
      </c>
      <c r="H10409" s="77">
        <f t="shared" si="6867"/>
        <v>0</v>
      </c>
      <c r="I10409" s="77">
        <f t="shared" si="6868"/>
        <v>0</v>
      </c>
      <c r="J10409" s="78"/>
      <c r="K10409" s="78"/>
      <c r="L10409" s="77"/>
      <c r="M10409" s="77"/>
      <c r="N10409" s="77"/>
      <c r="O10409" s="78"/>
      <c r="P10409" s="310"/>
    </row>
    <row r="10410" spans="1:16" s="3" customFormat="1" ht="15" hidden="1" customHeight="1">
      <c r="A10410" s="75"/>
      <c r="B10410" s="75"/>
      <c r="C10410" s="76"/>
      <c r="D10410" s="75" t="s">
        <v>338</v>
      </c>
      <c r="E10410" s="78"/>
      <c r="F10410" s="77">
        <f t="shared" si="6865"/>
        <v>0</v>
      </c>
      <c r="G10410" s="77">
        <f t="shared" si="6866"/>
        <v>0</v>
      </c>
      <c r="H10410" s="77">
        <f t="shared" si="6867"/>
        <v>0</v>
      </c>
      <c r="I10410" s="77">
        <f t="shared" si="6868"/>
        <v>0</v>
      </c>
      <c r="J10410" s="78"/>
      <c r="K10410" s="78"/>
      <c r="L10410" s="77"/>
      <c r="M10410" s="77"/>
      <c r="N10410" s="77"/>
      <c r="O10410" s="78"/>
      <c r="P10410" s="310"/>
    </row>
    <row r="10411" spans="1:16" s="3" customFormat="1" ht="15" hidden="1" customHeight="1">
      <c r="A10411" s="75"/>
      <c r="B10411" s="75"/>
      <c r="C10411" s="76"/>
      <c r="D10411" s="75" t="s">
        <v>339</v>
      </c>
      <c r="E10411" s="78"/>
      <c r="F10411" s="77">
        <f t="shared" si="6865"/>
        <v>0</v>
      </c>
      <c r="G10411" s="77">
        <f t="shared" si="6866"/>
        <v>0</v>
      </c>
      <c r="H10411" s="77">
        <f t="shared" si="6867"/>
        <v>0</v>
      </c>
      <c r="I10411" s="77">
        <f t="shared" si="6868"/>
        <v>0</v>
      </c>
      <c r="J10411" s="78"/>
      <c r="K10411" s="78"/>
      <c r="L10411" s="77"/>
      <c r="M10411" s="77"/>
      <c r="N10411" s="77"/>
      <c r="O10411" s="78"/>
      <c r="P10411" s="310"/>
    </row>
    <row r="10412" spans="1:16" s="3" customFormat="1" ht="15" hidden="1" customHeight="1">
      <c r="A10412" s="75"/>
      <c r="B10412" s="75"/>
      <c r="C10412" s="76"/>
      <c r="D10412" s="75" t="s">
        <v>340</v>
      </c>
      <c r="E10412" s="78"/>
      <c r="F10412" s="77">
        <f t="shared" si="6865"/>
        <v>0</v>
      </c>
      <c r="G10412" s="77">
        <f t="shared" si="6866"/>
        <v>0</v>
      </c>
      <c r="H10412" s="77">
        <f t="shared" si="6867"/>
        <v>0</v>
      </c>
      <c r="I10412" s="77">
        <f t="shared" si="6868"/>
        <v>0</v>
      </c>
      <c r="J10412" s="78"/>
      <c r="K10412" s="78"/>
      <c r="L10412" s="77"/>
      <c r="M10412" s="77"/>
      <c r="N10412" s="77"/>
      <c r="O10412" s="78"/>
      <c r="P10412" s="310"/>
    </row>
    <row r="10413" spans="1:16" s="3" customFormat="1" ht="15" hidden="1" customHeight="1">
      <c r="A10413" s="75"/>
      <c r="B10413" s="75"/>
      <c r="C10413" s="76"/>
      <c r="D10413" s="75" t="s">
        <v>341</v>
      </c>
      <c r="E10413" s="78"/>
      <c r="F10413" s="77">
        <f t="shared" si="6865"/>
        <v>0</v>
      </c>
      <c r="G10413" s="77">
        <f t="shared" si="6866"/>
        <v>0</v>
      </c>
      <c r="H10413" s="77">
        <f t="shared" si="6867"/>
        <v>0</v>
      </c>
      <c r="I10413" s="77">
        <f t="shared" si="6868"/>
        <v>0</v>
      </c>
      <c r="J10413" s="78"/>
      <c r="K10413" s="78"/>
      <c r="L10413" s="77"/>
      <c r="M10413" s="77"/>
      <c r="N10413" s="77"/>
      <c r="O10413" s="78"/>
      <c r="P10413" s="310"/>
    </row>
    <row r="10414" spans="1:16" s="3" customFormat="1" ht="15" hidden="1" customHeight="1">
      <c r="A10414" s="75"/>
      <c r="B10414" s="75"/>
      <c r="C10414" s="76"/>
      <c r="D10414" s="75" t="s">
        <v>342</v>
      </c>
      <c r="E10414" s="78"/>
      <c r="F10414" s="77">
        <f t="shared" si="6865"/>
        <v>0</v>
      </c>
      <c r="G10414" s="77">
        <f t="shared" si="6866"/>
        <v>0</v>
      </c>
      <c r="H10414" s="77">
        <f t="shared" si="6867"/>
        <v>0</v>
      </c>
      <c r="I10414" s="77">
        <f t="shared" si="6868"/>
        <v>0</v>
      </c>
      <c r="J10414" s="78"/>
      <c r="K10414" s="78"/>
      <c r="L10414" s="77"/>
      <c r="M10414" s="77"/>
      <c r="N10414" s="77"/>
      <c r="O10414" s="78"/>
      <c r="P10414" s="310"/>
    </row>
    <row r="10415" spans="1:16" s="3" customFormat="1" ht="15" hidden="1" customHeight="1">
      <c r="A10415" s="75"/>
      <c r="B10415" s="75"/>
      <c r="C10415" s="76"/>
      <c r="D10415" s="75" t="s">
        <v>343</v>
      </c>
      <c r="E10415" s="78"/>
      <c r="F10415" s="77">
        <f t="shared" si="6865"/>
        <v>0</v>
      </c>
      <c r="G10415" s="77">
        <f t="shared" si="6866"/>
        <v>0</v>
      </c>
      <c r="H10415" s="77">
        <f t="shared" si="6867"/>
        <v>0</v>
      </c>
      <c r="I10415" s="77">
        <f t="shared" si="6868"/>
        <v>0</v>
      </c>
      <c r="J10415" s="78"/>
      <c r="K10415" s="78"/>
      <c r="L10415" s="77"/>
      <c r="M10415" s="77"/>
      <c r="N10415" s="77"/>
      <c r="O10415" s="78"/>
      <c r="P10415" s="310"/>
    </row>
    <row r="10416" spans="1:16" s="72" customFormat="1" ht="15" hidden="1" customHeight="1">
      <c r="A10416" s="8"/>
      <c r="B10416" s="8"/>
      <c r="C10416" s="41">
        <v>8750</v>
      </c>
      <c r="D10416" s="8"/>
      <c r="E10416" s="43"/>
      <c r="F10416" s="40">
        <f t="shared" ref="F10416:O10416" si="6869">SUM(F10417:F10421)</f>
        <v>0</v>
      </c>
      <c r="G10416" s="40">
        <f t="shared" ref="G10416:H10416" si="6870">SUM(G10417:G10421)</f>
        <v>0</v>
      </c>
      <c r="H10416" s="40">
        <f t="shared" si="6870"/>
        <v>0</v>
      </c>
      <c r="I10416" s="40">
        <f t="shared" si="6869"/>
        <v>0</v>
      </c>
      <c r="J10416" s="40">
        <f t="shared" si="6869"/>
        <v>0</v>
      </c>
      <c r="K10416" s="40">
        <f t="shared" ref="K10416:L10416" si="6871">SUM(K10417:K10421)</f>
        <v>0</v>
      </c>
      <c r="L10416" s="40">
        <f t="shared" si="6871"/>
        <v>0</v>
      </c>
      <c r="M10416" s="40">
        <f t="shared" si="6869"/>
        <v>0</v>
      </c>
      <c r="N10416" s="40">
        <f t="shared" si="6869"/>
        <v>0</v>
      </c>
      <c r="O10416" s="40">
        <f t="shared" si="6869"/>
        <v>0</v>
      </c>
      <c r="P10416" s="309"/>
    </row>
    <row r="10417" spans="1:16" s="3" customFormat="1" ht="15" hidden="1" customHeight="1">
      <c r="A10417" s="75"/>
      <c r="B10417" s="75"/>
      <c r="C10417" s="76"/>
      <c r="D10417" s="75" t="s">
        <v>344</v>
      </c>
      <c r="E10417" s="78"/>
      <c r="F10417" s="77">
        <f t="shared" ref="F10417:F10421" si="6872">I10417+O10417</f>
        <v>0</v>
      </c>
      <c r="G10417" s="77">
        <f>J10417+P10417</f>
        <v>0</v>
      </c>
      <c r="H10417" s="77">
        <f>M10417+Q10417</f>
        <v>0</v>
      </c>
      <c r="I10417" s="77">
        <f>SUM(J10417:N10417)</f>
        <v>0</v>
      </c>
      <c r="J10417" s="78"/>
      <c r="K10417" s="78"/>
      <c r="L10417" s="77"/>
      <c r="M10417" s="77"/>
      <c r="N10417" s="77"/>
      <c r="O10417" s="78"/>
      <c r="P10417" s="310"/>
    </row>
    <row r="10418" spans="1:16" s="3" customFormat="1" ht="15" hidden="1" customHeight="1">
      <c r="A10418" s="75"/>
      <c r="B10418" s="75"/>
      <c r="C10418" s="76"/>
      <c r="D10418" s="75" t="s">
        <v>345</v>
      </c>
      <c r="E10418" s="78"/>
      <c r="F10418" s="77">
        <f t="shared" si="6872"/>
        <v>0</v>
      </c>
      <c r="G10418" s="77">
        <f>J10418+P10418</f>
        <v>0</v>
      </c>
      <c r="H10418" s="77">
        <f>M10418+Q10418</f>
        <v>0</v>
      </c>
      <c r="I10418" s="77">
        <f>SUM(J10418:N10418)</f>
        <v>0</v>
      </c>
      <c r="J10418" s="78"/>
      <c r="K10418" s="78"/>
      <c r="L10418" s="77"/>
      <c r="M10418" s="77"/>
      <c r="N10418" s="77"/>
      <c r="O10418" s="78"/>
      <c r="P10418" s="310"/>
    </row>
    <row r="10419" spans="1:16" s="3" customFormat="1" ht="15" hidden="1" customHeight="1">
      <c r="A10419" s="75"/>
      <c r="B10419" s="75"/>
      <c r="C10419" s="76"/>
      <c r="D10419" s="75" t="s">
        <v>346</v>
      </c>
      <c r="E10419" s="78"/>
      <c r="F10419" s="77">
        <f t="shared" si="6872"/>
        <v>0</v>
      </c>
      <c r="G10419" s="77">
        <f>J10419+P10419</f>
        <v>0</v>
      </c>
      <c r="H10419" s="77">
        <f>M10419+Q10419</f>
        <v>0</v>
      </c>
      <c r="I10419" s="77">
        <f>SUM(J10419:N10419)</f>
        <v>0</v>
      </c>
      <c r="J10419" s="78"/>
      <c r="K10419" s="78"/>
      <c r="L10419" s="77"/>
      <c r="M10419" s="77"/>
      <c r="N10419" s="77"/>
      <c r="O10419" s="78"/>
      <c r="P10419" s="310"/>
    </row>
    <row r="10420" spans="1:16" s="3" customFormat="1" ht="15" hidden="1" customHeight="1">
      <c r="A10420" s="75"/>
      <c r="B10420" s="75"/>
      <c r="C10420" s="76"/>
      <c r="D10420" s="75" t="s">
        <v>347</v>
      </c>
      <c r="E10420" s="78"/>
      <c r="F10420" s="77">
        <f t="shared" si="6872"/>
        <v>0</v>
      </c>
      <c r="G10420" s="77">
        <f>J10420+P10420</f>
        <v>0</v>
      </c>
      <c r="H10420" s="77">
        <f>M10420+Q10420</f>
        <v>0</v>
      </c>
      <c r="I10420" s="77">
        <f>SUM(J10420:N10420)</f>
        <v>0</v>
      </c>
      <c r="J10420" s="78"/>
      <c r="K10420" s="78"/>
      <c r="L10420" s="77"/>
      <c r="M10420" s="77"/>
      <c r="N10420" s="77"/>
      <c r="O10420" s="78"/>
      <c r="P10420" s="310"/>
    </row>
    <row r="10421" spans="1:16" s="3" customFormat="1" ht="15" hidden="1" customHeight="1">
      <c r="A10421" s="75"/>
      <c r="B10421" s="75"/>
      <c r="C10421" s="76"/>
      <c r="D10421" s="75" t="s">
        <v>348</v>
      </c>
      <c r="E10421" s="78"/>
      <c r="F10421" s="77">
        <f t="shared" si="6872"/>
        <v>0</v>
      </c>
      <c r="G10421" s="77">
        <f>J10421+P10421</f>
        <v>0</v>
      </c>
      <c r="H10421" s="77">
        <f>M10421+Q10421</f>
        <v>0</v>
      </c>
      <c r="I10421" s="77">
        <f>SUM(J10421:N10421)</f>
        <v>0</v>
      </c>
      <c r="J10421" s="78"/>
      <c r="K10421" s="78"/>
      <c r="L10421" s="77"/>
      <c r="M10421" s="77"/>
      <c r="N10421" s="77"/>
      <c r="O10421" s="78"/>
      <c r="P10421" s="310"/>
    </row>
    <row r="10422" spans="1:16" s="72" customFormat="1" ht="15" hidden="1" customHeight="1">
      <c r="A10422" s="8"/>
      <c r="B10422" s="8"/>
      <c r="C10422" s="41">
        <v>8800</v>
      </c>
      <c r="D10422" s="8"/>
      <c r="E10422" s="43"/>
      <c r="F10422" s="43">
        <f t="shared" ref="F10422:O10422" si="6873">SUM(F10423:F10427)</f>
        <v>0</v>
      </c>
      <c r="G10422" s="43">
        <f t="shared" ref="G10422:H10422" si="6874">SUM(G10423:G10427)</f>
        <v>0</v>
      </c>
      <c r="H10422" s="43">
        <f t="shared" si="6874"/>
        <v>0</v>
      </c>
      <c r="I10422" s="43">
        <f t="shared" si="6873"/>
        <v>0</v>
      </c>
      <c r="J10422" s="43">
        <f t="shared" si="6873"/>
        <v>0</v>
      </c>
      <c r="K10422" s="43">
        <f t="shared" ref="K10422:L10422" si="6875">SUM(K10423:K10427)</f>
        <v>0</v>
      </c>
      <c r="L10422" s="43">
        <f t="shared" si="6875"/>
        <v>0</v>
      </c>
      <c r="M10422" s="43">
        <f t="shared" si="6873"/>
        <v>0</v>
      </c>
      <c r="N10422" s="43">
        <f t="shared" si="6873"/>
        <v>0</v>
      </c>
      <c r="O10422" s="43">
        <f t="shared" si="6873"/>
        <v>0</v>
      </c>
      <c r="P10422" s="309"/>
    </row>
    <row r="10423" spans="1:16" s="3" customFormat="1" ht="15" hidden="1" customHeight="1">
      <c r="A10423" s="75"/>
      <c r="B10423" s="75"/>
      <c r="C10423" s="76"/>
      <c r="D10423" s="75" t="s">
        <v>349</v>
      </c>
      <c r="E10423" s="78"/>
      <c r="F10423" s="77">
        <f t="shared" ref="F10423:F10427" si="6876">I10423+O10423</f>
        <v>0</v>
      </c>
      <c r="G10423" s="77">
        <f>J10423+P10423</f>
        <v>0</v>
      </c>
      <c r="H10423" s="77">
        <f>M10423+Q10423</f>
        <v>0</v>
      </c>
      <c r="I10423" s="77">
        <f>SUM(J10423:N10423)</f>
        <v>0</v>
      </c>
      <c r="J10423" s="78"/>
      <c r="K10423" s="78"/>
      <c r="L10423" s="77"/>
      <c r="M10423" s="77"/>
      <c r="N10423" s="77"/>
      <c r="O10423" s="78"/>
      <c r="P10423" s="310"/>
    </row>
    <row r="10424" spans="1:16" s="3" customFormat="1" ht="15" hidden="1" customHeight="1">
      <c r="A10424" s="75"/>
      <c r="B10424" s="75"/>
      <c r="C10424" s="76"/>
      <c r="D10424" s="75" t="s">
        <v>350</v>
      </c>
      <c r="E10424" s="78"/>
      <c r="F10424" s="77">
        <f t="shared" si="6876"/>
        <v>0</v>
      </c>
      <c r="G10424" s="77">
        <f>J10424+P10424</f>
        <v>0</v>
      </c>
      <c r="H10424" s="77">
        <f>M10424+Q10424</f>
        <v>0</v>
      </c>
      <c r="I10424" s="77">
        <f>SUM(J10424:N10424)</f>
        <v>0</v>
      </c>
      <c r="J10424" s="78"/>
      <c r="K10424" s="78"/>
      <c r="L10424" s="77"/>
      <c r="M10424" s="77"/>
      <c r="N10424" s="77"/>
      <c r="O10424" s="78"/>
      <c r="P10424" s="310"/>
    </row>
    <row r="10425" spans="1:16" s="3" customFormat="1" ht="15" hidden="1" customHeight="1">
      <c r="A10425" s="75"/>
      <c r="B10425" s="75"/>
      <c r="C10425" s="76"/>
      <c r="D10425" s="75" t="s">
        <v>351</v>
      </c>
      <c r="E10425" s="78"/>
      <c r="F10425" s="77">
        <f t="shared" si="6876"/>
        <v>0</v>
      </c>
      <c r="G10425" s="77">
        <f>J10425+P10425</f>
        <v>0</v>
      </c>
      <c r="H10425" s="77">
        <f>M10425+Q10425</f>
        <v>0</v>
      </c>
      <c r="I10425" s="77">
        <f>SUM(J10425:N10425)</f>
        <v>0</v>
      </c>
      <c r="J10425" s="78"/>
      <c r="K10425" s="78"/>
      <c r="L10425" s="77"/>
      <c r="M10425" s="77"/>
      <c r="N10425" s="77"/>
      <c r="O10425" s="78"/>
      <c r="P10425" s="310"/>
    </row>
    <row r="10426" spans="1:16" s="3" customFormat="1" ht="15" hidden="1" customHeight="1">
      <c r="A10426" s="75"/>
      <c r="B10426" s="75"/>
      <c r="C10426" s="76"/>
      <c r="D10426" s="75" t="s">
        <v>352</v>
      </c>
      <c r="E10426" s="78"/>
      <c r="F10426" s="77">
        <f t="shared" si="6876"/>
        <v>0</v>
      </c>
      <c r="G10426" s="77">
        <f>J10426+P10426</f>
        <v>0</v>
      </c>
      <c r="H10426" s="77">
        <f>M10426+Q10426</f>
        <v>0</v>
      </c>
      <c r="I10426" s="77">
        <f>SUM(J10426:N10426)</f>
        <v>0</v>
      </c>
      <c r="J10426" s="78"/>
      <c r="K10426" s="78"/>
      <c r="L10426" s="77"/>
      <c r="M10426" s="77"/>
      <c r="N10426" s="77"/>
      <c r="O10426" s="78"/>
      <c r="P10426" s="310"/>
    </row>
    <row r="10427" spans="1:16" s="3" customFormat="1" ht="15" hidden="1" customHeight="1">
      <c r="A10427" s="75"/>
      <c r="B10427" s="75"/>
      <c r="C10427" s="76"/>
      <c r="D10427" s="75" t="s">
        <v>353</v>
      </c>
      <c r="E10427" s="78"/>
      <c r="F10427" s="77">
        <f t="shared" si="6876"/>
        <v>0</v>
      </c>
      <c r="G10427" s="77">
        <f>J10427+P10427</f>
        <v>0</v>
      </c>
      <c r="H10427" s="77">
        <f>M10427+Q10427</f>
        <v>0</v>
      </c>
      <c r="I10427" s="77">
        <f>SUM(J10427:N10427)</f>
        <v>0</v>
      </c>
      <c r="J10427" s="78"/>
      <c r="K10427" s="78"/>
      <c r="L10427" s="77"/>
      <c r="M10427" s="77"/>
      <c r="N10427" s="77"/>
      <c r="O10427" s="78"/>
      <c r="P10427" s="310"/>
    </row>
    <row r="10428" spans="1:16" s="72" customFormat="1" ht="15" hidden="1" customHeight="1">
      <c r="A10428" s="8"/>
      <c r="B10428" s="8"/>
      <c r="C10428" s="41">
        <v>8950</v>
      </c>
      <c r="D10428" s="8"/>
      <c r="E10428" s="43"/>
      <c r="F10428" s="40">
        <f t="shared" ref="F10428:O10428" si="6877">SUM(F10429:F10432)</f>
        <v>0</v>
      </c>
      <c r="G10428" s="40">
        <f t="shared" ref="G10428:H10428" si="6878">SUM(G10429:G10432)</f>
        <v>0</v>
      </c>
      <c r="H10428" s="40">
        <f t="shared" si="6878"/>
        <v>0</v>
      </c>
      <c r="I10428" s="40">
        <f t="shared" si="6877"/>
        <v>0</v>
      </c>
      <c r="J10428" s="40">
        <f t="shared" si="6877"/>
        <v>0</v>
      </c>
      <c r="K10428" s="40">
        <f t="shared" ref="K10428:L10428" si="6879">SUM(K10429:K10432)</f>
        <v>0</v>
      </c>
      <c r="L10428" s="40">
        <f t="shared" si="6879"/>
        <v>0</v>
      </c>
      <c r="M10428" s="40">
        <f t="shared" si="6877"/>
        <v>0</v>
      </c>
      <c r="N10428" s="40">
        <f t="shared" si="6877"/>
        <v>0</v>
      </c>
      <c r="O10428" s="40">
        <f t="shared" si="6877"/>
        <v>0</v>
      </c>
      <c r="P10428" s="309"/>
    </row>
    <row r="10429" spans="1:16" s="3" customFormat="1" ht="15" hidden="1" customHeight="1">
      <c r="A10429" s="75"/>
      <c r="B10429" s="75"/>
      <c r="C10429" s="76"/>
      <c r="D10429" s="75" t="s">
        <v>354</v>
      </c>
      <c r="E10429" s="78"/>
      <c r="F10429" s="77">
        <f t="shared" ref="F10429:F10432" si="6880">I10429+O10429</f>
        <v>0</v>
      </c>
      <c r="G10429" s="77">
        <f>J10429+P10429</f>
        <v>0</v>
      </c>
      <c r="H10429" s="77">
        <f>M10429+Q10429</f>
        <v>0</v>
      </c>
      <c r="I10429" s="77">
        <f>SUM(J10429:N10429)</f>
        <v>0</v>
      </c>
      <c r="J10429" s="78"/>
      <c r="K10429" s="78"/>
      <c r="L10429" s="77"/>
      <c r="M10429" s="77"/>
      <c r="N10429" s="77"/>
      <c r="O10429" s="78"/>
      <c r="P10429" s="310"/>
    </row>
    <row r="10430" spans="1:16" s="3" customFormat="1" ht="15" hidden="1" customHeight="1">
      <c r="A10430" s="75"/>
      <c r="B10430" s="75"/>
      <c r="C10430" s="76"/>
      <c r="D10430" s="75" t="s">
        <v>355</v>
      </c>
      <c r="E10430" s="78"/>
      <c r="F10430" s="77">
        <f t="shared" si="6880"/>
        <v>0</v>
      </c>
      <c r="G10430" s="77">
        <f>J10430+P10430</f>
        <v>0</v>
      </c>
      <c r="H10430" s="77">
        <f>M10430+Q10430</f>
        <v>0</v>
      </c>
      <c r="I10430" s="77">
        <f>SUM(J10430:N10430)</f>
        <v>0</v>
      </c>
      <c r="J10430" s="78"/>
      <c r="K10430" s="78"/>
      <c r="L10430" s="77"/>
      <c r="M10430" s="77"/>
      <c r="N10430" s="77"/>
      <c r="O10430" s="78"/>
      <c r="P10430" s="310"/>
    </row>
    <row r="10431" spans="1:16" s="3" customFormat="1" ht="15" hidden="1" customHeight="1">
      <c r="A10431" s="75"/>
      <c r="B10431" s="75"/>
      <c r="C10431" s="76"/>
      <c r="D10431" s="75" t="s">
        <v>356</v>
      </c>
      <c r="E10431" s="78"/>
      <c r="F10431" s="77">
        <f t="shared" si="6880"/>
        <v>0</v>
      </c>
      <c r="G10431" s="77">
        <f>J10431+P10431</f>
        <v>0</v>
      </c>
      <c r="H10431" s="77">
        <f>M10431+Q10431</f>
        <v>0</v>
      </c>
      <c r="I10431" s="77">
        <f>SUM(J10431:N10431)</f>
        <v>0</v>
      </c>
      <c r="J10431" s="78"/>
      <c r="K10431" s="78"/>
      <c r="L10431" s="77"/>
      <c r="M10431" s="77"/>
      <c r="N10431" s="77"/>
      <c r="O10431" s="78"/>
      <c r="P10431" s="310"/>
    </row>
    <row r="10432" spans="1:16" s="3" customFormat="1" ht="15" hidden="1" customHeight="1">
      <c r="A10432" s="75"/>
      <c r="B10432" s="75"/>
      <c r="C10432" s="76"/>
      <c r="D10432" s="75" t="s">
        <v>357</v>
      </c>
      <c r="E10432" s="78"/>
      <c r="F10432" s="77">
        <f t="shared" si="6880"/>
        <v>0</v>
      </c>
      <c r="G10432" s="77">
        <f>J10432+P10432</f>
        <v>0</v>
      </c>
      <c r="H10432" s="77">
        <f>M10432+Q10432</f>
        <v>0</v>
      </c>
      <c r="I10432" s="77">
        <f>SUM(J10432:N10432)</f>
        <v>0</v>
      </c>
      <c r="J10432" s="78"/>
      <c r="K10432" s="78"/>
      <c r="L10432" s="77"/>
      <c r="M10432" s="77"/>
      <c r="N10432" s="77"/>
      <c r="O10432" s="78"/>
      <c r="P10432" s="310"/>
    </row>
    <row r="10433" spans="1:16" s="72" customFormat="1" ht="15" hidden="1" customHeight="1">
      <c r="A10433" s="8"/>
      <c r="B10433" s="8"/>
      <c r="C10433" s="41">
        <v>9000</v>
      </c>
      <c r="D10433" s="8"/>
      <c r="E10433" s="43"/>
      <c r="F10433" s="43">
        <f t="shared" ref="F10433:O10433" si="6881">SUM(F10434:F10438)</f>
        <v>0</v>
      </c>
      <c r="G10433" s="43">
        <f t="shared" ref="G10433:H10433" si="6882">SUM(G10434:G10438)</f>
        <v>0</v>
      </c>
      <c r="H10433" s="43">
        <f t="shared" si="6882"/>
        <v>0</v>
      </c>
      <c r="I10433" s="43">
        <f t="shared" si="6881"/>
        <v>0</v>
      </c>
      <c r="J10433" s="43">
        <f t="shared" si="6881"/>
        <v>0</v>
      </c>
      <c r="K10433" s="43">
        <f t="shared" ref="K10433:L10433" si="6883">SUM(K10434:K10438)</f>
        <v>0</v>
      </c>
      <c r="L10433" s="43">
        <f t="shared" si="6883"/>
        <v>0</v>
      </c>
      <c r="M10433" s="43">
        <f t="shared" si="6881"/>
        <v>0</v>
      </c>
      <c r="N10433" s="43">
        <f t="shared" si="6881"/>
        <v>0</v>
      </c>
      <c r="O10433" s="43">
        <f t="shared" si="6881"/>
        <v>0</v>
      </c>
      <c r="P10433" s="309"/>
    </row>
    <row r="10434" spans="1:16" s="3" customFormat="1" ht="15" hidden="1" customHeight="1">
      <c r="A10434" s="75"/>
      <c r="B10434" s="75"/>
      <c r="C10434" s="76"/>
      <c r="D10434" s="75" t="s">
        <v>358</v>
      </c>
      <c r="E10434" s="78"/>
      <c r="F10434" s="77">
        <f t="shared" ref="F10434:F10438" si="6884">I10434+O10434</f>
        <v>0</v>
      </c>
      <c r="G10434" s="77">
        <f>J10434+P10434</f>
        <v>0</v>
      </c>
      <c r="H10434" s="77">
        <f>M10434+Q10434</f>
        <v>0</v>
      </c>
      <c r="I10434" s="77">
        <f>SUM(J10434:N10434)</f>
        <v>0</v>
      </c>
      <c r="J10434" s="78"/>
      <c r="K10434" s="78"/>
      <c r="L10434" s="77"/>
      <c r="M10434" s="77"/>
      <c r="N10434" s="77"/>
      <c r="O10434" s="78"/>
      <c r="P10434" s="310"/>
    </row>
    <row r="10435" spans="1:16" s="3" customFormat="1" ht="15" hidden="1" customHeight="1">
      <c r="A10435" s="75"/>
      <c r="B10435" s="75"/>
      <c r="C10435" s="76"/>
      <c r="D10435" s="75" t="s">
        <v>359</v>
      </c>
      <c r="E10435" s="78"/>
      <c r="F10435" s="77">
        <f t="shared" si="6884"/>
        <v>0</v>
      </c>
      <c r="G10435" s="77">
        <f>J10435+P10435</f>
        <v>0</v>
      </c>
      <c r="H10435" s="77">
        <f>M10435+Q10435</f>
        <v>0</v>
      </c>
      <c r="I10435" s="77">
        <f>SUM(J10435:N10435)</f>
        <v>0</v>
      </c>
      <c r="J10435" s="78"/>
      <c r="K10435" s="78"/>
      <c r="L10435" s="77"/>
      <c r="M10435" s="77"/>
      <c r="N10435" s="77"/>
      <c r="O10435" s="78"/>
      <c r="P10435" s="310"/>
    </row>
    <row r="10436" spans="1:16" s="3" customFormat="1" ht="15" hidden="1" customHeight="1">
      <c r="A10436" s="75"/>
      <c r="B10436" s="75"/>
      <c r="C10436" s="76"/>
      <c r="D10436" s="75" t="s">
        <v>360</v>
      </c>
      <c r="E10436" s="78"/>
      <c r="F10436" s="77">
        <f t="shared" si="6884"/>
        <v>0</v>
      </c>
      <c r="G10436" s="77">
        <f>J10436+P10436</f>
        <v>0</v>
      </c>
      <c r="H10436" s="77">
        <f>M10436+Q10436</f>
        <v>0</v>
      </c>
      <c r="I10436" s="77">
        <f>SUM(J10436:N10436)</f>
        <v>0</v>
      </c>
      <c r="J10436" s="78"/>
      <c r="K10436" s="78"/>
      <c r="L10436" s="77"/>
      <c r="M10436" s="77"/>
      <c r="N10436" s="77"/>
      <c r="O10436" s="78"/>
      <c r="P10436" s="310"/>
    </row>
    <row r="10437" spans="1:16" s="3" customFormat="1" ht="15" hidden="1" customHeight="1">
      <c r="A10437" s="75"/>
      <c r="B10437" s="75"/>
      <c r="C10437" s="76"/>
      <c r="D10437" s="75" t="s">
        <v>361</v>
      </c>
      <c r="E10437" s="78"/>
      <c r="F10437" s="77">
        <f t="shared" si="6884"/>
        <v>0</v>
      </c>
      <c r="G10437" s="77">
        <f>J10437+P10437</f>
        <v>0</v>
      </c>
      <c r="H10437" s="77">
        <f>M10437+Q10437</f>
        <v>0</v>
      </c>
      <c r="I10437" s="77">
        <f>SUM(J10437:N10437)</f>
        <v>0</v>
      </c>
      <c r="J10437" s="78"/>
      <c r="K10437" s="78"/>
      <c r="L10437" s="77"/>
      <c r="M10437" s="77"/>
      <c r="N10437" s="77"/>
      <c r="O10437" s="78"/>
      <c r="P10437" s="310"/>
    </row>
    <row r="10438" spans="1:16" s="3" customFormat="1" ht="15" hidden="1" customHeight="1">
      <c r="A10438" s="123"/>
      <c r="B10438" s="123"/>
      <c r="C10438" s="129"/>
      <c r="D10438" s="123" t="s">
        <v>362</v>
      </c>
      <c r="E10438" s="92"/>
      <c r="F10438" s="91">
        <f t="shared" si="6884"/>
        <v>0</v>
      </c>
      <c r="G10438" s="91">
        <f>J10438+P10438</f>
        <v>0</v>
      </c>
      <c r="H10438" s="91">
        <f>M10438+Q10438</f>
        <v>0</v>
      </c>
      <c r="I10438" s="91">
        <f>SUM(J10438:N10438)</f>
        <v>0</v>
      </c>
      <c r="J10438" s="92"/>
      <c r="K10438" s="92"/>
      <c r="L10438" s="91"/>
      <c r="M10438" s="91"/>
      <c r="N10438" s="91"/>
      <c r="O10438" s="92"/>
      <c r="P10438" s="310"/>
    </row>
    <row r="10439" spans="1:16" s="72" customFormat="1" ht="15" hidden="1" customHeight="1">
      <c r="A10439" s="151"/>
      <c r="B10439" s="151"/>
      <c r="C10439" s="152">
        <v>9050</v>
      </c>
      <c r="D10439" s="151"/>
      <c r="E10439" s="157"/>
      <c r="F10439" s="154">
        <f t="shared" ref="F10439:O10439" si="6885">SUM(F10440:F10454)</f>
        <v>0</v>
      </c>
      <c r="G10439" s="154">
        <f t="shared" ref="G10439:H10439" si="6886">SUM(G10440:G10454)</f>
        <v>0</v>
      </c>
      <c r="H10439" s="154">
        <f t="shared" si="6886"/>
        <v>0</v>
      </c>
      <c r="I10439" s="154">
        <f t="shared" si="6885"/>
        <v>0</v>
      </c>
      <c r="J10439" s="154">
        <f t="shared" si="6885"/>
        <v>0</v>
      </c>
      <c r="K10439" s="154">
        <f t="shared" ref="K10439:L10439" si="6887">SUM(K10440:K10454)</f>
        <v>0</v>
      </c>
      <c r="L10439" s="154">
        <f t="shared" si="6887"/>
        <v>0</v>
      </c>
      <c r="M10439" s="154">
        <f t="shared" si="6885"/>
        <v>0</v>
      </c>
      <c r="N10439" s="154">
        <f t="shared" si="6885"/>
        <v>0</v>
      </c>
      <c r="O10439" s="154">
        <f t="shared" si="6885"/>
        <v>0</v>
      </c>
      <c r="P10439" s="309"/>
    </row>
    <row r="10440" spans="1:16" s="3" customFormat="1" ht="15" hidden="1" customHeight="1">
      <c r="A10440" s="80"/>
      <c r="B10440" s="80"/>
      <c r="C10440" s="81"/>
      <c r="D10440" s="80" t="s">
        <v>363</v>
      </c>
      <c r="E10440" s="84"/>
      <c r="F10440" s="83">
        <f t="shared" ref="F10440:F10454" si="6888">I10440+O10440</f>
        <v>0</v>
      </c>
      <c r="G10440" s="83">
        <f t="shared" ref="G10440:G10454" si="6889">J10440+P10440</f>
        <v>0</v>
      </c>
      <c r="H10440" s="83">
        <f t="shared" ref="H10440:H10454" si="6890">M10440+Q10440</f>
        <v>0</v>
      </c>
      <c r="I10440" s="83">
        <f t="shared" ref="I10440:I10454" si="6891">SUM(J10440:N10440)</f>
        <v>0</v>
      </c>
      <c r="J10440" s="84"/>
      <c r="K10440" s="84"/>
      <c r="L10440" s="83"/>
      <c r="M10440" s="83"/>
      <c r="N10440" s="83"/>
      <c r="O10440" s="84"/>
      <c r="P10440" s="310"/>
    </row>
    <row r="10441" spans="1:16" s="3" customFormat="1" ht="15" hidden="1" customHeight="1">
      <c r="A10441" s="75"/>
      <c r="B10441" s="75"/>
      <c r="C10441" s="76"/>
      <c r="D10441" s="75" t="s">
        <v>364</v>
      </c>
      <c r="E10441" s="78"/>
      <c r="F10441" s="77">
        <f t="shared" si="6888"/>
        <v>0</v>
      </c>
      <c r="G10441" s="77">
        <f t="shared" si="6889"/>
        <v>0</v>
      </c>
      <c r="H10441" s="77">
        <f t="shared" si="6890"/>
        <v>0</v>
      </c>
      <c r="I10441" s="77">
        <f t="shared" si="6891"/>
        <v>0</v>
      </c>
      <c r="J10441" s="78"/>
      <c r="K10441" s="78"/>
      <c r="L10441" s="77"/>
      <c r="M10441" s="77"/>
      <c r="N10441" s="77"/>
      <c r="O10441" s="78"/>
      <c r="P10441" s="310"/>
    </row>
    <row r="10442" spans="1:16" s="3" customFormat="1" ht="15" hidden="1" customHeight="1">
      <c r="A10442" s="75"/>
      <c r="B10442" s="75"/>
      <c r="C10442" s="76"/>
      <c r="D10442" s="75" t="s">
        <v>365</v>
      </c>
      <c r="E10442" s="78"/>
      <c r="F10442" s="77">
        <f t="shared" si="6888"/>
        <v>0</v>
      </c>
      <c r="G10442" s="77">
        <f t="shared" si="6889"/>
        <v>0</v>
      </c>
      <c r="H10442" s="77">
        <f t="shared" si="6890"/>
        <v>0</v>
      </c>
      <c r="I10442" s="77">
        <f t="shared" si="6891"/>
        <v>0</v>
      </c>
      <c r="J10442" s="78"/>
      <c r="K10442" s="78"/>
      <c r="L10442" s="77"/>
      <c r="M10442" s="77"/>
      <c r="N10442" s="77"/>
      <c r="O10442" s="78"/>
      <c r="P10442" s="310"/>
    </row>
    <row r="10443" spans="1:16" s="3" customFormat="1" ht="15" hidden="1" customHeight="1">
      <c r="A10443" s="75"/>
      <c r="B10443" s="75"/>
      <c r="C10443" s="76"/>
      <c r="D10443" s="75" t="s">
        <v>366</v>
      </c>
      <c r="E10443" s="78"/>
      <c r="F10443" s="77">
        <f t="shared" si="6888"/>
        <v>0</v>
      </c>
      <c r="G10443" s="77">
        <f t="shared" si="6889"/>
        <v>0</v>
      </c>
      <c r="H10443" s="77">
        <f t="shared" si="6890"/>
        <v>0</v>
      </c>
      <c r="I10443" s="77">
        <f t="shared" si="6891"/>
        <v>0</v>
      </c>
      <c r="J10443" s="78"/>
      <c r="K10443" s="78"/>
      <c r="L10443" s="77"/>
      <c r="M10443" s="77"/>
      <c r="N10443" s="77"/>
      <c r="O10443" s="78"/>
      <c r="P10443" s="310"/>
    </row>
    <row r="10444" spans="1:16" s="6" customFormat="1" ht="15" hidden="1" customHeight="1">
      <c r="A10444" s="75"/>
      <c r="B10444" s="75"/>
      <c r="C10444" s="76"/>
      <c r="D10444" s="75" t="s">
        <v>367</v>
      </c>
      <c r="E10444" s="78"/>
      <c r="F10444" s="77">
        <f t="shared" si="6888"/>
        <v>0</v>
      </c>
      <c r="G10444" s="77">
        <f t="shared" si="6889"/>
        <v>0</v>
      </c>
      <c r="H10444" s="77">
        <f t="shared" si="6890"/>
        <v>0</v>
      </c>
      <c r="I10444" s="77">
        <f t="shared" si="6891"/>
        <v>0</v>
      </c>
      <c r="J10444" s="78"/>
      <c r="K10444" s="78"/>
      <c r="L10444" s="77"/>
      <c r="M10444" s="77"/>
      <c r="N10444" s="77"/>
      <c r="O10444" s="78"/>
      <c r="P10444" s="309"/>
    </row>
    <row r="10445" spans="1:16" s="6" customFormat="1" ht="15" hidden="1" customHeight="1">
      <c r="A10445" s="75"/>
      <c r="B10445" s="75"/>
      <c r="C10445" s="76"/>
      <c r="D10445" s="75" t="s">
        <v>368</v>
      </c>
      <c r="E10445" s="78"/>
      <c r="F10445" s="77">
        <f t="shared" si="6888"/>
        <v>0</v>
      </c>
      <c r="G10445" s="77">
        <f t="shared" si="6889"/>
        <v>0</v>
      </c>
      <c r="H10445" s="77">
        <f t="shared" si="6890"/>
        <v>0</v>
      </c>
      <c r="I10445" s="77">
        <f t="shared" si="6891"/>
        <v>0</v>
      </c>
      <c r="J10445" s="78"/>
      <c r="K10445" s="78"/>
      <c r="L10445" s="77"/>
      <c r="M10445" s="77"/>
      <c r="N10445" s="77"/>
      <c r="O10445" s="78"/>
      <c r="P10445" s="309"/>
    </row>
    <row r="10446" spans="1:16" s="3" customFormat="1" ht="15" hidden="1" customHeight="1">
      <c r="A10446" s="80"/>
      <c r="B10446" s="80"/>
      <c r="C10446" s="81"/>
      <c r="D10446" s="80" t="s">
        <v>369</v>
      </c>
      <c r="E10446" s="84"/>
      <c r="F10446" s="83">
        <f t="shared" si="6888"/>
        <v>0</v>
      </c>
      <c r="G10446" s="83">
        <f t="shared" si="6889"/>
        <v>0</v>
      </c>
      <c r="H10446" s="83">
        <f t="shared" si="6890"/>
        <v>0</v>
      </c>
      <c r="I10446" s="83">
        <f t="shared" si="6891"/>
        <v>0</v>
      </c>
      <c r="J10446" s="84"/>
      <c r="K10446" s="84"/>
      <c r="L10446" s="83"/>
      <c r="M10446" s="83"/>
      <c r="N10446" s="83"/>
      <c r="O10446" s="84"/>
      <c r="P10446" s="310"/>
    </row>
    <row r="10447" spans="1:16" s="3" customFormat="1" ht="15" hidden="1" customHeight="1">
      <c r="A10447" s="75"/>
      <c r="B10447" s="75"/>
      <c r="C10447" s="76"/>
      <c r="D10447" s="75" t="s">
        <v>370</v>
      </c>
      <c r="E10447" s="78"/>
      <c r="F10447" s="77">
        <f t="shared" si="6888"/>
        <v>0</v>
      </c>
      <c r="G10447" s="77">
        <f t="shared" si="6889"/>
        <v>0</v>
      </c>
      <c r="H10447" s="77">
        <f t="shared" si="6890"/>
        <v>0</v>
      </c>
      <c r="I10447" s="77">
        <f t="shared" si="6891"/>
        <v>0</v>
      </c>
      <c r="J10447" s="78"/>
      <c r="K10447" s="78"/>
      <c r="L10447" s="77"/>
      <c r="M10447" s="77"/>
      <c r="N10447" s="77"/>
      <c r="O10447" s="78"/>
      <c r="P10447" s="310"/>
    </row>
    <row r="10448" spans="1:16" s="3" customFormat="1" ht="15" hidden="1" customHeight="1">
      <c r="A10448" s="123"/>
      <c r="B10448" s="123"/>
      <c r="C10448" s="129"/>
      <c r="D10448" s="123" t="s">
        <v>371</v>
      </c>
      <c r="E10448" s="92"/>
      <c r="F10448" s="91">
        <f t="shared" si="6888"/>
        <v>0</v>
      </c>
      <c r="G10448" s="91">
        <f t="shared" si="6889"/>
        <v>0</v>
      </c>
      <c r="H10448" s="91">
        <f t="shared" si="6890"/>
        <v>0</v>
      </c>
      <c r="I10448" s="91">
        <f t="shared" si="6891"/>
        <v>0</v>
      </c>
      <c r="J10448" s="92"/>
      <c r="K10448" s="92"/>
      <c r="L10448" s="91"/>
      <c r="M10448" s="91"/>
      <c r="N10448" s="91"/>
      <c r="O10448" s="92"/>
      <c r="P10448" s="310"/>
    </row>
    <row r="10449" spans="1:16" s="6" customFormat="1" ht="15" hidden="1" customHeight="1">
      <c r="A10449" s="140"/>
      <c r="B10449" s="140"/>
      <c r="C10449" s="141"/>
      <c r="D10449" s="140" t="s">
        <v>372</v>
      </c>
      <c r="E10449" s="144"/>
      <c r="F10449" s="143">
        <f t="shared" si="6888"/>
        <v>0</v>
      </c>
      <c r="G10449" s="143">
        <f t="shared" si="6889"/>
        <v>0</v>
      </c>
      <c r="H10449" s="143">
        <f t="shared" si="6890"/>
        <v>0</v>
      </c>
      <c r="I10449" s="143">
        <f t="shared" si="6891"/>
        <v>0</v>
      </c>
      <c r="J10449" s="144"/>
      <c r="K10449" s="144"/>
      <c r="L10449" s="143"/>
      <c r="M10449" s="143"/>
      <c r="N10449" s="143"/>
      <c r="O10449" s="144"/>
      <c r="P10449" s="309"/>
    </row>
    <row r="10450" spans="1:16" s="3" customFormat="1" ht="15" hidden="1" customHeight="1">
      <c r="A10450" s="80"/>
      <c r="B10450" s="80"/>
      <c r="C10450" s="81"/>
      <c r="D10450" s="80" t="s">
        <v>373</v>
      </c>
      <c r="E10450" s="84"/>
      <c r="F10450" s="83">
        <f t="shared" si="6888"/>
        <v>0</v>
      </c>
      <c r="G10450" s="83">
        <f t="shared" si="6889"/>
        <v>0</v>
      </c>
      <c r="H10450" s="83">
        <f t="shared" si="6890"/>
        <v>0</v>
      </c>
      <c r="I10450" s="83">
        <f t="shared" si="6891"/>
        <v>0</v>
      </c>
      <c r="J10450" s="84"/>
      <c r="K10450" s="84"/>
      <c r="L10450" s="83"/>
      <c r="M10450" s="83"/>
      <c r="N10450" s="83"/>
      <c r="O10450" s="84"/>
      <c r="P10450" s="310"/>
    </row>
    <row r="10451" spans="1:16" s="3" customFormat="1" ht="15" hidden="1" customHeight="1">
      <c r="A10451" s="75"/>
      <c r="B10451" s="75"/>
      <c r="C10451" s="76"/>
      <c r="D10451" s="75" t="s">
        <v>374</v>
      </c>
      <c r="E10451" s="78"/>
      <c r="F10451" s="77">
        <f t="shared" si="6888"/>
        <v>0</v>
      </c>
      <c r="G10451" s="77">
        <f t="shared" si="6889"/>
        <v>0</v>
      </c>
      <c r="H10451" s="77">
        <f t="shared" si="6890"/>
        <v>0</v>
      </c>
      <c r="I10451" s="77">
        <f t="shared" si="6891"/>
        <v>0</v>
      </c>
      <c r="J10451" s="78"/>
      <c r="K10451" s="78"/>
      <c r="L10451" s="77"/>
      <c r="M10451" s="77"/>
      <c r="N10451" s="77"/>
      <c r="O10451" s="78"/>
      <c r="P10451" s="310"/>
    </row>
    <row r="10452" spans="1:16" s="3" customFormat="1" ht="15" hidden="1" customHeight="1">
      <c r="A10452" s="75"/>
      <c r="B10452" s="75"/>
      <c r="C10452" s="76"/>
      <c r="D10452" s="75" t="s">
        <v>375</v>
      </c>
      <c r="E10452" s="78"/>
      <c r="F10452" s="77">
        <f t="shared" si="6888"/>
        <v>0</v>
      </c>
      <c r="G10452" s="77">
        <f t="shared" si="6889"/>
        <v>0</v>
      </c>
      <c r="H10452" s="77">
        <f t="shared" si="6890"/>
        <v>0</v>
      </c>
      <c r="I10452" s="77">
        <f t="shared" si="6891"/>
        <v>0</v>
      </c>
      <c r="J10452" s="78"/>
      <c r="K10452" s="78"/>
      <c r="L10452" s="77"/>
      <c r="M10452" s="77"/>
      <c r="N10452" s="77"/>
      <c r="O10452" s="78"/>
      <c r="P10452" s="310"/>
    </row>
    <row r="10453" spans="1:16" s="3" customFormat="1" ht="15" hidden="1" customHeight="1">
      <c r="A10453" s="123"/>
      <c r="B10453" s="123"/>
      <c r="C10453" s="129"/>
      <c r="D10453" s="123" t="s">
        <v>376</v>
      </c>
      <c r="E10453" s="92"/>
      <c r="F10453" s="91">
        <f t="shared" si="6888"/>
        <v>0</v>
      </c>
      <c r="G10453" s="91">
        <f t="shared" si="6889"/>
        <v>0</v>
      </c>
      <c r="H10453" s="91">
        <f t="shared" si="6890"/>
        <v>0</v>
      </c>
      <c r="I10453" s="91">
        <f t="shared" si="6891"/>
        <v>0</v>
      </c>
      <c r="J10453" s="92"/>
      <c r="K10453" s="92"/>
      <c r="L10453" s="91"/>
      <c r="M10453" s="91"/>
      <c r="N10453" s="91"/>
      <c r="O10453" s="92"/>
      <c r="P10453" s="310"/>
    </row>
    <row r="10454" spans="1:16" s="6" customFormat="1" ht="15" hidden="1" customHeight="1">
      <c r="A10454" s="140"/>
      <c r="B10454" s="140"/>
      <c r="C10454" s="141"/>
      <c r="D10454" s="140" t="s">
        <v>377</v>
      </c>
      <c r="E10454" s="144"/>
      <c r="F10454" s="143">
        <f t="shared" si="6888"/>
        <v>0</v>
      </c>
      <c r="G10454" s="143">
        <f t="shared" si="6889"/>
        <v>0</v>
      </c>
      <c r="H10454" s="143">
        <f t="shared" si="6890"/>
        <v>0</v>
      </c>
      <c r="I10454" s="143">
        <f t="shared" si="6891"/>
        <v>0</v>
      </c>
      <c r="J10454" s="144"/>
      <c r="K10454" s="144"/>
      <c r="L10454" s="143"/>
      <c r="M10454" s="143"/>
      <c r="N10454" s="143"/>
      <c r="O10454" s="144"/>
      <c r="P10454" s="309"/>
    </row>
    <row r="10455" spans="1:16" s="72" customFormat="1" ht="15" hidden="1" customHeight="1">
      <c r="A10455" s="46"/>
      <c r="B10455" s="46"/>
      <c r="C10455" s="47">
        <v>9100</v>
      </c>
      <c r="D10455" s="46"/>
      <c r="E10455" s="50"/>
      <c r="F10455" s="50">
        <f t="shared" ref="F10455:O10455" si="6892">SUM(F10456:F10475)</f>
        <v>0</v>
      </c>
      <c r="G10455" s="50">
        <f t="shared" ref="G10455:H10455" si="6893">SUM(G10456:G10475)</f>
        <v>0</v>
      </c>
      <c r="H10455" s="50">
        <f t="shared" si="6893"/>
        <v>0</v>
      </c>
      <c r="I10455" s="50">
        <f t="shared" si="6892"/>
        <v>0</v>
      </c>
      <c r="J10455" s="50">
        <f t="shared" si="6892"/>
        <v>0</v>
      </c>
      <c r="K10455" s="50">
        <f t="shared" ref="K10455:L10455" si="6894">SUM(K10456:K10475)</f>
        <v>0</v>
      </c>
      <c r="L10455" s="50">
        <f t="shared" si="6894"/>
        <v>0</v>
      </c>
      <c r="M10455" s="50">
        <f t="shared" si="6892"/>
        <v>0</v>
      </c>
      <c r="N10455" s="50">
        <f t="shared" si="6892"/>
        <v>0</v>
      </c>
      <c r="O10455" s="50">
        <f t="shared" si="6892"/>
        <v>0</v>
      </c>
      <c r="P10455" s="309"/>
    </row>
    <row r="10456" spans="1:16" s="3" customFormat="1" ht="15" hidden="1" customHeight="1">
      <c r="A10456" s="75"/>
      <c r="B10456" s="75"/>
      <c r="C10456" s="76"/>
      <c r="D10456" s="75" t="s">
        <v>378</v>
      </c>
      <c r="E10456" s="78"/>
      <c r="F10456" s="77">
        <f t="shared" ref="F10456:F10475" si="6895">I10456+O10456</f>
        <v>0</v>
      </c>
      <c r="G10456" s="77">
        <f t="shared" ref="G10456:G10475" si="6896">J10456+P10456</f>
        <v>0</v>
      </c>
      <c r="H10456" s="77">
        <f t="shared" ref="H10456:H10475" si="6897">M10456+Q10456</f>
        <v>0</v>
      </c>
      <c r="I10456" s="77">
        <f t="shared" ref="I10456:I10475" si="6898">SUM(J10456:N10456)</f>
        <v>0</v>
      </c>
      <c r="J10456" s="78"/>
      <c r="K10456" s="78"/>
      <c r="L10456" s="77"/>
      <c r="M10456" s="77"/>
      <c r="N10456" s="77"/>
      <c r="O10456" s="78"/>
      <c r="P10456" s="310"/>
    </row>
    <row r="10457" spans="1:16" s="3" customFormat="1" ht="15" hidden="1" customHeight="1">
      <c r="A10457" s="75"/>
      <c r="B10457" s="75"/>
      <c r="C10457" s="76"/>
      <c r="D10457" s="75" t="s">
        <v>379</v>
      </c>
      <c r="E10457" s="78"/>
      <c r="F10457" s="77">
        <f t="shared" si="6895"/>
        <v>0</v>
      </c>
      <c r="G10457" s="77">
        <f t="shared" si="6896"/>
        <v>0</v>
      </c>
      <c r="H10457" s="77">
        <f t="shared" si="6897"/>
        <v>0</v>
      </c>
      <c r="I10457" s="77">
        <f t="shared" si="6898"/>
        <v>0</v>
      </c>
      <c r="J10457" s="78"/>
      <c r="K10457" s="78"/>
      <c r="L10457" s="77"/>
      <c r="M10457" s="77"/>
      <c r="N10457" s="77"/>
      <c r="O10457" s="78"/>
      <c r="P10457" s="310"/>
    </row>
    <row r="10458" spans="1:16" s="3" customFormat="1" ht="15" hidden="1" customHeight="1">
      <c r="A10458" s="75"/>
      <c r="B10458" s="75"/>
      <c r="C10458" s="76"/>
      <c r="D10458" s="75" t="s">
        <v>380</v>
      </c>
      <c r="E10458" s="78"/>
      <c r="F10458" s="77">
        <f t="shared" si="6895"/>
        <v>0</v>
      </c>
      <c r="G10458" s="77">
        <f t="shared" si="6896"/>
        <v>0</v>
      </c>
      <c r="H10458" s="77">
        <f t="shared" si="6897"/>
        <v>0</v>
      </c>
      <c r="I10458" s="77">
        <f t="shared" si="6898"/>
        <v>0</v>
      </c>
      <c r="J10458" s="78"/>
      <c r="K10458" s="78"/>
      <c r="L10458" s="77"/>
      <c r="M10458" s="77"/>
      <c r="N10458" s="77"/>
      <c r="O10458" s="78"/>
      <c r="P10458" s="310"/>
    </row>
    <row r="10459" spans="1:16" s="3" customFormat="1" ht="15" hidden="1" customHeight="1">
      <c r="A10459" s="75"/>
      <c r="B10459" s="75"/>
      <c r="C10459" s="76"/>
      <c r="D10459" s="75" t="s">
        <v>381</v>
      </c>
      <c r="E10459" s="78"/>
      <c r="F10459" s="77">
        <f t="shared" si="6895"/>
        <v>0</v>
      </c>
      <c r="G10459" s="77">
        <f t="shared" si="6896"/>
        <v>0</v>
      </c>
      <c r="H10459" s="77">
        <f t="shared" si="6897"/>
        <v>0</v>
      </c>
      <c r="I10459" s="77">
        <f t="shared" si="6898"/>
        <v>0</v>
      </c>
      <c r="J10459" s="78"/>
      <c r="K10459" s="78"/>
      <c r="L10459" s="77"/>
      <c r="M10459" s="77"/>
      <c r="N10459" s="77"/>
      <c r="O10459" s="78"/>
      <c r="P10459" s="310"/>
    </row>
    <row r="10460" spans="1:16" s="3" customFormat="1" ht="15" hidden="1" customHeight="1">
      <c r="A10460" s="75"/>
      <c r="B10460" s="75"/>
      <c r="C10460" s="76"/>
      <c r="D10460" s="75" t="s">
        <v>382</v>
      </c>
      <c r="E10460" s="78"/>
      <c r="F10460" s="77">
        <f t="shared" si="6895"/>
        <v>0</v>
      </c>
      <c r="G10460" s="77">
        <f t="shared" si="6896"/>
        <v>0</v>
      </c>
      <c r="H10460" s="77">
        <f t="shared" si="6897"/>
        <v>0</v>
      </c>
      <c r="I10460" s="77">
        <f t="shared" si="6898"/>
        <v>0</v>
      </c>
      <c r="J10460" s="78"/>
      <c r="K10460" s="78"/>
      <c r="L10460" s="77"/>
      <c r="M10460" s="77"/>
      <c r="N10460" s="77"/>
      <c r="O10460" s="78"/>
      <c r="P10460" s="310"/>
    </row>
    <row r="10461" spans="1:16" s="3" customFormat="1" ht="15" hidden="1" customHeight="1">
      <c r="A10461" s="75"/>
      <c r="B10461" s="75"/>
      <c r="C10461" s="76"/>
      <c r="D10461" s="75" t="s">
        <v>383</v>
      </c>
      <c r="E10461" s="78"/>
      <c r="F10461" s="77">
        <f t="shared" si="6895"/>
        <v>0</v>
      </c>
      <c r="G10461" s="77">
        <f t="shared" si="6896"/>
        <v>0</v>
      </c>
      <c r="H10461" s="77">
        <f t="shared" si="6897"/>
        <v>0</v>
      </c>
      <c r="I10461" s="77">
        <f t="shared" si="6898"/>
        <v>0</v>
      </c>
      <c r="J10461" s="78"/>
      <c r="K10461" s="78"/>
      <c r="L10461" s="77"/>
      <c r="M10461" s="77"/>
      <c r="N10461" s="77"/>
      <c r="O10461" s="78"/>
      <c r="P10461" s="310"/>
    </row>
    <row r="10462" spans="1:16" s="3" customFormat="1" ht="15" hidden="1" customHeight="1">
      <c r="A10462" s="75"/>
      <c r="B10462" s="75"/>
      <c r="C10462" s="76"/>
      <c r="D10462" s="75" t="s">
        <v>384</v>
      </c>
      <c r="E10462" s="78"/>
      <c r="F10462" s="77">
        <f t="shared" si="6895"/>
        <v>0</v>
      </c>
      <c r="G10462" s="77">
        <f t="shared" si="6896"/>
        <v>0</v>
      </c>
      <c r="H10462" s="77">
        <f t="shared" si="6897"/>
        <v>0</v>
      </c>
      <c r="I10462" s="77">
        <f t="shared" si="6898"/>
        <v>0</v>
      </c>
      <c r="J10462" s="78"/>
      <c r="K10462" s="78"/>
      <c r="L10462" s="77"/>
      <c r="M10462" s="77"/>
      <c r="N10462" s="77"/>
      <c r="O10462" s="78"/>
      <c r="P10462" s="310"/>
    </row>
    <row r="10463" spans="1:16" s="3" customFormat="1" ht="15" hidden="1" customHeight="1">
      <c r="A10463" s="75"/>
      <c r="B10463" s="75"/>
      <c r="C10463" s="76"/>
      <c r="D10463" s="75" t="s">
        <v>385</v>
      </c>
      <c r="E10463" s="78"/>
      <c r="F10463" s="77">
        <f t="shared" si="6895"/>
        <v>0</v>
      </c>
      <c r="G10463" s="77">
        <f t="shared" si="6896"/>
        <v>0</v>
      </c>
      <c r="H10463" s="77">
        <f t="shared" si="6897"/>
        <v>0</v>
      </c>
      <c r="I10463" s="77">
        <f t="shared" si="6898"/>
        <v>0</v>
      </c>
      <c r="J10463" s="78"/>
      <c r="K10463" s="78"/>
      <c r="L10463" s="77"/>
      <c r="M10463" s="77"/>
      <c r="N10463" s="77"/>
      <c r="O10463" s="78"/>
      <c r="P10463" s="310"/>
    </row>
    <row r="10464" spans="1:16" s="3" customFormat="1" ht="15" hidden="1" customHeight="1">
      <c r="A10464" s="75"/>
      <c r="B10464" s="75"/>
      <c r="C10464" s="76"/>
      <c r="D10464" s="75" t="s">
        <v>386</v>
      </c>
      <c r="E10464" s="78"/>
      <c r="F10464" s="77">
        <f t="shared" si="6895"/>
        <v>0</v>
      </c>
      <c r="G10464" s="77">
        <f t="shared" si="6896"/>
        <v>0</v>
      </c>
      <c r="H10464" s="77">
        <f t="shared" si="6897"/>
        <v>0</v>
      </c>
      <c r="I10464" s="77">
        <f t="shared" si="6898"/>
        <v>0</v>
      </c>
      <c r="J10464" s="78"/>
      <c r="K10464" s="78"/>
      <c r="L10464" s="77"/>
      <c r="M10464" s="77"/>
      <c r="N10464" s="77"/>
      <c r="O10464" s="78"/>
      <c r="P10464" s="310"/>
    </row>
    <row r="10465" spans="1:16" s="3" customFormat="1" ht="15" hidden="1" customHeight="1">
      <c r="A10465" s="75"/>
      <c r="B10465" s="75"/>
      <c r="C10465" s="76"/>
      <c r="D10465" s="75" t="s">
        <v>387</v>
      </c>
      <c r="E10465" s="78"/>
      <c r="F10465" s="77">
        <f t="shared" si="6895"/>
        <v>0</v>
      </c>
      <c r="G10465" s="77">
        <f t="shared" si="6896"/>
        <v>0</v>
      </c>
      <c r="H10465" s="77">
        <f t="shared" si="6897"/>
        <v>0</v>
      </c>
      <c r="I10465" s="77">
        <f t="shared" si="6898"/>
        <v>0</v>
      </c>
      <c r="J10465" s="78"/>
      <c r="K10465" s="78"/>
      <c r="L10465" s="77"/>
      <c r="M10465" s="77"/>
      <c r="N10465" s="77"/>
      <c r="O10465" s="78"/>
      <c r="P10465" s="310"/>
    </row>
    <row r="10466" spans="1:16" s="3" customFormat="1" ht="15" hidden="1" customHeight="1">
      <c r="A10466" s="75"/>
      <c r="B10466" s="75"/>
      <c r="C10466" s="76"/>
      <c r="D10466" s="75" t="s">
        <v>388</v>
      </c>
      <c r="E10466" s="78"/>
      <c r="F10466" s="77">
        <f t="shared" si="6895"/>
        <v>0</v>
      </c>
      <c r="G10466" s="77">
        <f t="shared" si="6896"/>
        <v>0</v>
      </c>
      <c r="H10466" s="77">
        <f t="shared" si="6897"/>
        <v>0</v>
      </c>
      <c r="I10466" s="77">
        <f t="shared" si="6898"/>
        <v>0</v>
      </c>
      <c r="J10466" s="78"/>
      <c r="K10466" s="78"/>
      <c r="L10466" s="77"/>
      <c r="M10466" s="77"/>
      <c r="N10466" s="77"/>
      <c r="O10466" s="78"/>
      <c r="P10466" s="310"/>
    </row>
    <row r="10467" spans="1:16" s="3" customFormat="1" ht="15" hidden="1" customHeight="1">
      <c r="A10467" s="75"/>
      <c r="B10467" s="75"/>
      <c r="C10467" s="76"/>
      <c r="D10467" s="75" t="s">
        <v>389</v>
      </c>
      <c r="E10467" s="78"/>
      <c r="F10467" s="77">
        <f t="shared" si="6895"/>
        <v>0</v>
      </c>
      <c r="G10467" s="77">
        <f t="shared" si="6896"/>
        <v>0</v>
      </c>
      <c r="H10467" s="77">
        <f t="shared" si="6897"/>
        <v>0</v>
      </c>
      <c r="I10467" s="77">
        <f t="shared" si="6898"/>
        <v>0</v>
      </c>
      <c r="J10467" s="78"/>
      <c r="K10467" s="78"/>
      <c r="L10467" s="77"/>
      <c r="M10467" s="77"/>
      <c r="N10467" s="77"/>
      <c r="O10467" s="78"/>
      <c r="P10467" s="310"/>
    </row>
    <row r="10468" spans="1:16" s="3" customFormat="1" ht="15" hidden="1" customHeight="1">
      <c r="A10468" s="75"/>
      <c r="B10468" s="75"/>
      <c r="C10468" s="76"/>
      <c r="D10468" s="75" t="s">
        <v>390</v>
      </c>
      <c r="E10468" s="78"/>
      <c r="F10468" s="77">
        <f t="shared" si="6895"/>
        <v>0</v>
      </c>
      <c r="G10468" s="77">
        <f t="shared" si="6896"/>
        <v>0</v>
      </c>
      <c r="H10468" s="77">
        <f t="shared" si="6897"/>
        <v>0</v>
      </c>
      <c r="I10468" s="77">
        <f t="shared" si="6898"/>
        <v>0</v>
      </c>
      <c r="J10468" s="78"/>
      <c r="K10468" s="78"/>
      <c r="L10468" s="77"/>
      <c r="M10468" s="77"/>
      <c r="N10468" s="77"/>
      <c r="O10468" s="78"/>
      <c r="P10468" s="310"/>
    </row>
    <row r="10469" spans="1:16" s="3" customFormat="1" ht="15" hidden="1" customHeight="1">
      <c r="A10469" s="75"/>
      <c r="B10469" s="75"/>
      <c r="C10469" s="76"/>
      <c r="D10469" s="75" t="s">
        <v>391</v>
      </c>
      <c r="E10469" s="78"/>
      <c r="F10469" s="77">
        <f t="shared" si="6895"/>
        <v>0</v>
      </c>
      <c r="G10469" s="77">
        <f t="shared" si="6896"/>
        <v>0</v>
      </c>
      <c r="H10469" s="77">
        <f t="shared" si="6897"/>
        <v>0</v>
      </c>
      <c r="I10469" s="77">
        <f t="shared" si="6898"/>
        <v>0</v>
      </c>
      <c r="J10469" s="78"/>
      <c r="K10469" s="78"/>
      <c r="L10469" s="77"/>
      <c r="M10469" s="77"/>
      <c r="N10469" s="77"/>
      <c r="O10469" s="78"/>
      <c r="P10469" s="310"/>
    </row>
    <row r="10470" spans="1:16" s="3" customFormat="1" ht="15" hidden="1" customHeight="1">
      <c r="A10470" s="75"/>
      <c r="B10470" s="75"/>
      <c r="C10470" s="76"/>
      <c r="D10470" s="75" t="s">
        <v>392</v>
      </c>
      <c r="E10470" s="78"/>
      <c r="F10470" s="77">
        <f t="shared" si="6895"/>
        <v>0</v>
      </c>
      <c r="G10470" s="77">
        <f t="shared" si="6896"/>
        <v>0</v>
      </c>
      <c r="H10470" s="77">
        <f t="shared" si="6897"/>
        <v>0</v>
      </c>
      <c r="I10470" s="77">
        <f t="shared" si="6898"/>
        <v>0</v>
      </c>
      <c r="J10470" s="78"/>
      <c r="K10470" s="78"/>
      <c r="L10470" s="77"/>
      <c r="M10470" s="77"/>
      <c r="N10470" s="77"/>
      <c r="O10470" s="78"/>
      <c r="P10470" s="310"/>
    </row>
    <row r="10471" spans="1:16" s="3" customFormat="1" ht="15" hidden="1" customHeight="1">
      <c r="A10471" s="75"/>
      <c r="B10471" s="75"/>
      <c r="C10471" s="76"/>
      <c r="D10471" s="75" t="s">
        <v>393</v>
      </c>
      <c r="E10471" s="78"/>
      <c r="F10471" s="77">
        <f t="shared" si="6895"/>
        <v>0</v>
      </c>
      <c r="G10471" s="77">
        <f t="shared" si="6896"/>
        <v>0</v>
      </c>
      <c r="H10471" s="77">
        <f t="shared" si="6897"/>
        <v>0</v>
      </c>
      <c r="I10471" s="77">
        <f t="shared" si="6898"/>
        <v>0</v>
      </c>
      <c r="J10471" s="78"/>
      <c r="K10471" s="78"/>
      <c r="L10471" s="77"/>
      <c r="M10471" s="77"/>
      <c r="N10471" s="77"/>
      <c r="O10471" s="78"/>
      <c r="P10471" s="310"/>
    </row>
    <row r="10472" spans="1:16" s="3" customFormat="1" ht="15" hidden="1" customHeight="1">
      <c r="A10472" s="75"/>
      <c r="B10472" s="75"/>
      <c r="C10472" s="76"/>
      <c r="D10472" s="75" t="s">
        <v>394</v>
      </c>
      <c r="E10472" s="78"/>
      <c r="F10472" s="77">
        <f t="shared" si="6895"/>
        <v>0</v>
      </c>
      <c r="G10472" s="77">
        <f t="shared" si="6896"/>
        <v>0</v>
      </c>
      <c r="H10472" s="77">
        <f t="shared" si="6897"/>
        <v>0</v>
      </c>
      <c r="I10472" s="77">
        <f t="shared" si="6898"/>
        <v>0</v>
      </c>
      <c r="J10472" s="78"/>
      <c r="K10472" s="78"/>
      <c r="L10472" s="77"/>
      <c r="M10472" s="77"/>
      <c r="N10472" s="77"/>
      <c r="O10472" s="78"/>
      <c r="P10472" s="310"/>
    </row>
    <row r="10473" spans="1:16" s="3" customFormat="1" ht="15" hidden="1" customHeight="1">
      <c r="A10473" s="75"/>
      <c r="B10473" s="75"/>
      <c r="C10473" s="76"/>
      <c r="D10473" s="75" t="s">
        <v>395</v>
      </c>
      <c r="E10473" s="78"/>
      <c r="F10473" s="77">
        <f t="shared" si="6895"/>
        <v>0</v>
      </c>
      <c r="G10473" s="77">
        <f t="shared" si="6896"/>
        <v>0</v>
      </c>
      <c r="H10473" s="77">
        <f t="shared" si="6897"/>
        <v>0</v>
      </c>
      <c r="I10473" s="77">
        <f t="shared" si="6898"/>
        <v>0</v>
      </c>
      <c r="J10473" s="78"/>
      <c r="K10473" s="78"/>
      <c r="L10473" s="77"/>
      <c r="M10473" s="77"/>
      <c r="N10473" s="77"/>
      <c r="O10473" s="78"/>
      <c r="P10473" s="310"/>
    </row>
    <row r="10474" spans="1:16" s="3" customFormat="1" ht="15" hidden="1" customHeight="1">
      <c r="A10474" s="75"/>
      <c r="B10474" s="75"/>
      <c r="C10474" s="76"/>
      <c r="D10474" s="75" t="s">
        <v>396</v>
      </c>
      <c r="E10474" s="78"/>
      <c r="F10474" s="77">
        <f t="shared" si="6895"/>
        <v>0</v>
      </c>
      <c r="G10474" s="77">
        <f t="shared" si="6896"/>
        <v>0</v>
      </c>
      <c r="H10474" s="77">
        <f t="shared" si="6897"/>
        <v>0</v>
      </c>
      <c r="I10474" s="77">
        <f t="shared" si="6898"/>
        <v>0</v>
      </c>
      <c r="J10474" s="78"/>
      <c r="K10474" s="78"/>
      <c r="L10474" s="77"/>
      <c r="M10474" s="77"/>
      <c r="N10474" s="77"/>
      <c r="O10474" s="78"/>
      <c r="P10474" s="310"/>
    </row>
    <row r="10475" spans="1:16" s="3" customFormat="1" ht="15" hidden="1" customHeight="1">
      <c r="A10475" s="75"/>
      <c r="B10475" s="75"/>
      <c r="C10475" s="76"/>
      <c r="D10475" s="75" t="s">
        <v>397</v>
      </c>
      <c r="E10475" s="78"/>
      <c r="F10475" s="77">
        <f t="shared" si="6895"/>
        <v>0</v>
      </c>
      <c r="G10475" s="77">
        <f t="shared" si="6896"/>
        <v>0</v>
      </c>
      <c r="H10475" s="77">
        <f t="shared" si="6897"/>
        <v>0</v>
      </c>
      <c r="I10475" s="77">
        <f t="shared" si="6898"/>
        <v>0</v>
      </c>
      <c r="J10475" s="78"/>
      <c r="K10475" s="78"/>
      <c r="L10475" s="77"/>
      <c r="M10475" s="77"/>
      <c r="N10475" s="77"/>
      <c r="O10475" s="78"/>
      <c r="P10475" s="310"/>
    </row>
    <row r="10476" spans="1:16" s="72" customFormat="1" ht="15" hidden="1" customHeight="1">
      <c r="A10476" s="8"/>
      <c r="B10476" s="8"/>
      <c r="C10476" s="41">
        <v>9200</v>
      </c>
      <c r="D10476" s="8"/>
      <c r="E10476" s="43"/>
      <c r="F10476" s="40">
        <f t="shared" ref="F10476:O10476" si="6899">SUM(F10477:F10481)</f>
        <v>0</v>
      </c>
      <c r="G10476" s="40">
        <f t="shared" ref="G10476:H10476" si="6900">SUM(G10477:G10481)</f>
        <v>0</v>
      </c>
      <c r="H10476" s="40">
        <f t="shared" si="6900"/>
        <v>0</v>
      </c>
      <c r="I10476" s="40">
        <f t="shared" si="6899"/>
        <v>0</v>
      </c>
      <c r="J10476" s="40">
        <f t="shared" si="6899"/>
        <v>0</v>
      </c>
      <c r="K10476" s="40">
        <f t="shared" ref="K10476:L10476" si="6901">SUM(K10477:K10481)</f>
        <v>0</v>
      </c>
      <c r="L10476" s="40">
        <f t="shared" si="6901"/>
        <v>0</v>
      </c>
      <c r="M10476" s="40">
        <f t="shared" si="6899"/>
        <v>0</v>
      </c>
      <c r="N10476" s="40">
        <f t="shared" si="6899"/>
        <v>0</v>
      </c>
      <c r="O10476" s="40">
        <f t="shared" si="6899"/>
        <v>0</v>
      </c>
      <c r="P10476" s="309"/>
    </row>
    <row r="10477" spans="1:16" s="3" customFormat="1" ht="15" hidden="1" customHeight="1">
      <c r="A10477" s="75"/>
      <c r="B10477" s="75"/>
      <c r="C10477" s="76"/>
      <c r="D10477" s="75" t="s">
        <v>398</v>
      </c>
      <c r="E10477" s="78"/>
      <c r="F10477" s="77">
        <f t="shared" ref="F10477:F10481" si="6902">I10477+O10477</f>
        <v>0</v>
      </c>
      <c r="G10477" s="77">
        <f>J10477+P10477</f>
        <v>0</v>
      </c>
      <c r="H10477" s="77">
        <f>M10477+Q10477</f>
        <v>0</v>
      </c>
      <c r="I10477" s="77">
        <f>SUM(J10477:N10477)</f>
        <v>0</v>
      </c>
      <c r="J10477" s="78"/>
      <c r="K10477" s="78"/>
      <c r="L10477" s="77"/>
      <c r="M10477" s="77"/>
      <c r="N10477" s="77"/>
      <c r="O10477" s="78"/>
      <c r="P10477" s="310"/>
    </row>
    <row r="10478" spans="1:16" s="3" customFormat="1" ht="15" hidden="1" customHeight="1">
      <c r="A10478" s="75"/>
      <c r="B10478" s="75"/>
      <c r="C10478" s="76"/>
      <c r="D10478" s="75" t="s">
        <v>399</v>
      </c>
      <c r="E10478" s="78"/>
      <c r="F10478" s="77">
        <f t="shared" si="6902"/>
        <v>0</v>
      </c>
      <c r="G10478" s="77">
        <f>J10478+P10478</f>
        <v>0</v>
      </c>
      <c r="H10478" s="77">
        <f>M10478+Q10478</f>
        <v>0</v>
      </c>
      <c r="I10478" s="77">
        <f>SUM(J10478:N10478)</f>
        <v>0</v>
      </c>
      <c r="J10478" s="78"/>
      <c r="K10478" s="78"/>
      <c r="L10478" s="77"/>
      <c r="M10478" s="77"/>
      <c r="N10478" s="77"/>
      <c r="O10478" s="78"/>
      <c r="P10478" s="310"/>
    </row>
    <row r="10479" spans="1:16" s="3" customFormat="1" ht="15" hidden="1" customHeight="1">
      <c r="A10479" s="75"/>
      <c r="B10479" s="75"/>
      <c r="C10479" s="76"/>
      <c r="D10479" s="75" t="s">
        <v>400</v>
      </c>
      <c r="E10479" s="78"/>
      <c r="F10479" s="77">
        <f t="shared" si="6902"/>
        <v>0</v>
      </c>
      <c r="G10479" s="77">
        <f>J10479+P10479</f>
        <v>0</v>
      </c>
      <c r="H10479" s="77">
        <f>M10479+Q10479</f>
        <v>0</v>
      </c>
      <c r="I10479" s="77">
        <f>SUM(J10479:N10479)</f>
        <v>0</v>
      </c>
      <c r="J10479" s="78"/>
      <c r="K10479" s="78"/>
      <c r="L10479" s="77"/>
      <c r="M10479" s="77"/>
      <c r="N10479" s="77"/>
      <c r="O10479" s="78"/>
      <c r="P10479" s="310"/>
    </row>
    <row r="10480" spans="1:16" s="3" customFormat="1" ht="15" hidden="1" customHeight="1">
      <c r="A10480" s="75"/>
      <c r="B10480" s="75"/>
      <c r="C10480" s="76"/>
      <c r="D10480" s="75" t="s">
        <v>401</v>
      </c>
      <c r="E10480" s="78"/>
      <c r="F10480" s="77">
        <f t="shared" si="6902"/>
        <v>0</v>
      </c>
      <c r="G10480" s="77">
        <f>J10480+P10480</f>
        <v>0</v>
      </c>
      <c r="H10480" s="77">
        <f>M10480+Q10480</f>
        <v>0</v>
      </c>
      <c r="I10480" s="77">
        <f>SUM(J10480:N10480)</f>
        <v>0</v>
      </c>
      <c r="J10480" s="78"/>
      <c r="K10480" s="78"/>
      <c r="L10480" s="77"/>
      <c r="M10480" s="77"/>
      <c r="N10480" s="77"/>
      <c r="O10480" s="78"/>
      <c r="P10480" s="310"/>
    </row>
    <row r="10481" spans="1:16" s="3" customFormat="1" ht="15" hidden="1" customHeight="1">
      <c r="A10481" s="75"/>
      <c r="B10481" s="75"/>
      <c r="C10481" s="76"/>
      <c r="D10481" s="75" t="s">
        <v>402</v>
      </c>
      <c r="E10481" s="78"/>
      <c r="F10481" s="77">
        <f t="shared" si="6902"/>
        <v>0</v>
      </c>
      <c r="G10481" s="77">
        <f>J10481+P10481</f>
        <v>0</v>
      </c>
      <c r="H10481" s="77">
        <f>M10481+Q10481</f>
        <v>0</v>
      </c>
      <c r="I10481" s="77">
        <f>SUM(J10481:N10481)</f>
        <v>0</v>
      </c>
      <c r="J10481" s="78"/>
      <c r="K10481" s="78"/>
      <c r="L10481" s="77"/>
      <c r="M10481" s="77"/>
      <c r="N10481" s="77"/>
      <c r="O10481" s="78"/>
      <c r="P10481" s="310"/>
    </row>
    <row r="10482" spans="1:16" s="72" customFormat="1" ht="15" hidden="1" customHeight="1">
      <c r="A10482" s="8"/>
      <c r="B10482" s="8"/>
      <c r="C10482" s="41">
        <v>9250</v>
      </c>
      <c r="D10482" s="8"/>
      <c r="E10482" s="43"/>
      <c r="F10482" s="43">
        <f t="shared" ref="F10482:O10482" si="6903">SUM(F10483:F10488)</f>
        <v>0</v>
      </c>
      <c r="G10482" s="43">
        <f t="shared" ref="G10482:H10482" si="6904">SUM(G10483:G10488)</f>
        <v>0</v>
      </c>
      <c r="H10482" s="43">
        <f t="shared" si="6904"/>
        <v>0</v>
      </c>
      <c r="I10482" s="43">
        <f t="shared" si="6903"/>
        <v>0</v>
      </c>
      <c r="J10482" s="43">
        <f t="shared" si="6903"/>
        <v>0</v>
      </c>
      <c r="K10482" s="43">
        <f t="shared" ref="K10482:L10482" si="6905">SUM(K10483:K10488)</f>
        <v>0</v>
      </c>
      <c r="L10482" s="43">
        <f t="shared" si="6905"/>
        <v>0</v>
      </c>
      <c r="M10482" s="43">
        <f t="shared" si="6903"/>
        <v>0</v>
      </c>
      <c r="N10482" s="43">
        <f t="shared" si="6903"/>
        <v>0</v>
      </c>
      <c r="O10482" s="43">
        <f t="shared" si="6903"/>
        <v>0</v>
      </c>
      <c r="P10482" s="309"/>
    </row>
    <row r="10483" spans="1:16" s="3" customFormat="1" ht="15" hidden="1" customHeight="1">
      <c r="A10483" s="75"/>
      <c r="B10483" s="75"/>
      <c r="C10483" s="76"/>
      <c r="D10483" s="75" t="s">
        <v>403</v>
      </c>
      <c r="E10483" s="78"/>
      <c r="F10483" s="77">
        <f t="shared" ref="F10483:F10488" si="6906">I10483+O10483</f>
        <v>0</v>
      </c>
      <c r="G10483" s="77">
        <f t="shared" ref="G10483:G10488" si="6907">J10483+P10483</f>
        <v>0</v>
      </c>
      <c r="H10483" s="77">
        <f t="shared" ref="H10483:H10488" si="6908">M10483+Q10483</f>
        <v>0</v>
      </c>
      <c r="I10483" s="77">
        <f t="shared" ref="I10483:I10488" si="6909">SUM(J10483:N10483)</f>
        <v>0</v>
      </c>
      <c r="J10483" s="78"/>
      <c r="K10483" s="78"/>
      <c r="L10483" s="77"/>
      <c r="M10483" s="77"/>
      <c r="N10483" s="77"/>
      <c r="O10483" s="78"/>
      <c r="P10483" s="310"/>
    </row>
    <row r="10484" spans="1:16" s="3" customFormat="1" ht="15" hidden="1" customHeight="1">
      <c r="A10484" s="75"/>
      <c r="B10484" s="75"/>
      <c r="C10484" s="76"/>
      <c r="D10484" s="75" t="s">
        <v>404</v>
      </c>
      <c r="E10484" s="78"/>
      <c r="F10484" s="77">
        <f t="shared" si="6906"/>
        <v>0</v>
      </c>
      <c r="G10484" s="77">
        <f t="shared" si="6907"/>
        <v>0</v>
      </c>
      <c r="H10484" s="77">
        <f t="shared" si="6908"/>
        <v>0</v>
      </c>
      <c r="I10484" s="77">
        <f t="shared" si="6909"/>
        <v>0</v>
      </c>
      <c r="J10484" s="78"/>
      <c r="K10484" s="78"/>
      <c r="L10484" s="77"/>
      <c r="M10484" s="77"/>
      <c r="N10484" s="77"/>
      <c r="O10484" s="78"/>
      <c r="P10484" s="310"/>
    </row>
    <row r="10485" spans="1:16" s="3" customFormat="1" ht="15" hidden="1" customHeight="1">
      <c r="A10485" s="75"/>
      <c r="B10485" s="75"/>
      <c r="C10485" s="76"/>
      <c r="D10485" s="75" t="s">
        <v>405</v>
      </c>
      <c r="E10485" s="78"/>
      <c r="F10485" s="77">
        <f t="shared" si="6906"/>
        <v>0</v>
      </c>
      <c r="G10485" s="77">
        <f t="shared" si="6907"/>
        <v>0</v>
      </c>
      <c r="H10485" s="77">
        <f t="shared" si="6908"/>
        <v>0</v>
      </c>
      <c r="I10485" s="77">
        <f t="shared" si="6909"/>
        <v>0</v>
      </c>
      <c r="J10485" s="78"/>
      <c r="K10485" s="78"/>
      <c r="L10485" s="77"/>
      <c r="M10485" s="77"/>
      <c r="N10485" s="77"/>
      <c r="O10485" s="78"/>
      <c r="P10485" s="310"/>
    </row>
    <row r="10486" spans="1:16" s="3" customFormat="1" ht="15" hidden="1" customHeight="1">
      <c r="A10486" s="75"/>
      <c r="B10486" s="75"/>
      <c r="C10486" s="76"/>
      <c r="D10486" s="75" t="s">
        <v>406</v>
      </c>
      <c r="E10486" s="78"/>
      <c r="F10486" s="77">
        <f t="shared" si="6906"/>
        <v>0</v>
      </c>
      <c r="G10486" s="77">
        <f t="shared" si="6907"/>
        <v>0</v>
      </c>
      <c r="H10486" s="77">
        <f t="shared" si="6908"/>
        <v>0</v>
      </c>
      <c r="I10486" s="77">
        <f t="shared" si="6909"/>
        <v>0</v>
      </c>
      <c r="J10486" s="78"/>
      <c r="K10486" s="78"/>
      <c r="L10486" s="77"/>
      <c r="M10486" s="77"/>
      <c r="N10486" s="77"/>
      <c r="O10486" s="78"/>
      <c r="P10486" s="310"/>
    </row>
    <row r="10487" spans="1:16" s="3" customFormat="1" ht="15" hidden="1" customHeight="1">
      <c r="A10487" s="75"/>
      <c r="B10487" s="75"/>
      <c r="C10487" s="76"/>
      <c r="D10487" s="75" t="s">
        <v>407</v>
      </c>
      <c r="E10487" s="78"/>
      <c r="F10487" s="77">
        <f t="shared" si="6906"/>
        <v>0</v>
      </c>
      <c r="G10487" s="77">
        <f t="shared" si="6907"/>
        <v>0</v>
      </c>
      <c r="H10487" s="77">
        <f t="shared" si="6908"/>
        <v>0</v>
      </c>
      <c r="I10487" s="77">
        <f t="shared" si="6909"/>
        <v>0</v>
      </c>
      <c r="J10487" s="78"/>
      <c r="K10487" s="78"/>
      <c r="L10487" s="77"/>
      <c r="M10487" s="77"/>
      <c r="N10487" s="77"/>
      <c r="O10487" s="78"/>
      <c r="P10487" s="310"/>
    </row>
    <row r="10488" spans="1:16" s="3" customFormat="1" ht="15" hidden="1" customHeight="1">
      <c r="A10488" s="75"/>
      <c r="B10488" s="75"/>
      <c r="C10488" s="76"/>
      <c r="D10488" s="75" t="s">
        <v>408</v>
      </c>
      <c r="E10488" s="78"/>
      <c r="F10488" s="77">
        <f t="shared" si="6906"/>
        <v>0</v>
      </c>
      <c r="G10488" s="77">
        <f t="shared" si="6907"/>
        <v>0</v>
      </c>
      <c r="H10488" s="77">
        <f t="shared" si="6908"/>
        <v>0</v>
      </c>
      <c r="I10488" s="77">
        <f t="shared" si="6909"/>
        <v>0</v>
      </c>
      <c r="J10488" s="78"/>
      <c r="K10488" s="78"/>
      <c r="L10488" s="77"/>
      <c r="M10488" s="77"/>
      <c r="N10488" s="77"/>
      <c r="O10488" s="78"/>
      <c r="P10488" s="310"/>
    </row>
    <row r="10489" spans="1:16" s="72" customFormat="1" ht="15" hidden="1" customHeight="1">
      <c r="A10489" s="8"/>
      <c r="B10489" s="8"/>
      <c r="C10489" s="41">
        <v>9300</v>
      </c>
      <c r="D10489" s="8"/>
      <c r="E10489" s="43"/>
      <c r="F10489" s="40">
        <f t="shared" ref="F10489:O10489" si="6910">SUM(F10490:F10495)</f>
        <v>0</v>
      </c>
      <c r="G10489" s="40">
        <f t="shared" ref="G10489:H10489" si="6911">SUM(G10490:G10495)</f>
        <v>0</v>
      </c>
      <c r="H10489" s="40">
        <f t="shared" si="6911"/>
        <v>0</v>
      </c>
      <c r="I10489" s="40">
        <f t="shared" si="6910"/>
        <v>0</v>
      </c>
      <c r="J10489" s="40">
        <f t="shared" si="6910"/>
        <v>0</v>
      </c>
      <c r="K10489" s="40">
        <f t="shared" ref="K10489:L10489" si="6912">SUM(K10490:K10495)</f>
        <v>0</v>
      </c>
      <c r="L10489" s="40">
        <f t="shared" si="6912"/>
        <v>0</v>
      </c>
      <c r="M10489" s="40">
        <f t="shared" si="6910"/>
        <v>0</v>
      </c>
      <c r="N10489" s="40">
        <f t="shared" si="6910"/>
        <v>0</v>
      </c>
      <c r="O10489" s="40">
        <f t="shared" si="6910"/>
        <v>0</v>
      </c>
      <c r="P10489" s="309"/>
    </row>
    <row r="10490" spans="1:16" s="3" customFormat="1" ht="15" hidden="1" customHeight="1">
      <c r="A10490" s="75"/>
      <c r="B10490" s="75"/>
      <c r="C10490" s="76"/>
      <c r="D10490" s="75" t="s">
        <v>409</v>
      </c>
      <c r="E10490" s="78"/>
      <c r="F10490" s="77">
        <f t="shared" ref="F10490:F10495" si="6913">I10490+O10490</f>
        <v>0</v>
      </c>
      <c r="G10490" s="77">
        <f t="shared" ref="G10490:G10495" si="6914">J10490+P10490</f>
        <v>0</v>
      </c>
      <c r="H10490" s="77">
        <f t="shared" ref="H10490:H10495" si="6915">M10490+Q10490</f>
        <v>0</v>
      </c>
      <c r="I10490" s="77">
        <f t="shared" ref="I10490:I10495" si="6916">SUM(J10490:N10490)</f>
        <v>0</v>
      </c>
      <c r="J10490" s="78"/>
      <c r="K10490" s="78"/>
      <c r="L10490" s="77"/>
      <c r="M10490" s="77"/>
      <c r="N10490" s="77"/>
      <c r="O10490" s="78"/>
      <c r="P10490" s="310"/>
    </row>
    <row r="10491" spans="1:16" s="3" customFormat="1" ht="15" hidden="1" customHeight="1">
      <c r="A10491" s="75"/>
      <c r="B10491" s="75"/>
      <c r="C10491" s="76"/>
      <c r="D10491" s="75" t="s">
        <v>410</v>
      </c>
      <c r="E10491" s="78"/>
      <c r="F10491" s="77">
        <f t="shared" si="6913"/>
        <v>0</v>
      </c>
      <c r="G10491" s="77">
        <f t="shared" si="6914"/>
        <v>0</v>
      </c>
      <c r="H10491" s="77">
        <f t="shared" si="6915"/>
        <v>0</v>
      </c>
      <c r="I10491" s="77">
        <f t="shared" si="6916"/>
        <v>0</v>
      </c>
      <c r="J10491" s="78"/>
      <c r="K10491" s="78"/>
      <c r="L10491" s="77"/>
      <c r="M10491" s="77"/>
      <c r="N10491" s="77"/>
      <c r="O10491" s="78"/>
      <c r="P10491" s="310"/>
    </row>
    <row r="10492" spans="1:16" s="3" customFormat="1" ht="15" hidden="1" customHeight="1">
      <c r="A10492" s="75"/>
      <c r="B10492" s="75"/>
      <c r="C10492" s="76"/>
      <c r="D10492" s="75" t="s">
        <v>411</v>
      </c>
      <c r="E10492" s="78"/>
      <c r="F10492" s="77">
        <f t="shared" si="6913"/>
        <v>0</v>
      </c>
      <c r="G10492" s="77">
        <f t="shared" si="6914"/>
        <v>0</v>
      </c>
      <c r="H10492" s="77">
        <f t="shared" si="6915"/>
        <v>0</v>
      </c>
      <c r="I10492" s="77">
        <f t="shared" si="6916"/>
        <v>0</v>
      </c>
      <c r="J10492" s="78"/>
      <c r="K10492" s="78"/>
      <c r="L10492" s="77"/>
      <c r="M10492" s="77"/>
      <c r="N10492" s="77"/>
      <c r="O10492" s="78"/>
      <c r="P10492" s="310"/>
    </row>
    <row r="10493" spans="1:16" s="3" customFormat="1" ht="15" hidden="1" customHeight="1">
      <c r="A10493" s="75"/>
      <c r="B10493" s="75"/>
      <c r="C10493" s="76"/>
      <c r="D10493" s="75" t="s">
        <v>412</v>
      </c>
      <c r="E10493" s="78"/>
      <c r="F10493" s="77">
        <f t="shared" si="6913"/>
        <v>0</v>
      </c>
      <c r="G10493" s="77">
        <f t="shared" si="6914"/>
        <v>0</v>
      </c>
      <c r="H10493" s="77">
        <f t="shared" si="6915"/>
        <v>0</v>
      </c>
      <c r="I10493" s="77">
        <f t="shared" si="6916"/>
        <v>0</v>
      </c>
      <c r="J10493" s="78"/>
      <c r="K10493" s="78"/>
      <c r="L10493" s="77"/>
      <c r="M10493" s="77"/>
      <c r="N10493" s="77"/>
      <c r="O10493" s="78"/>
      <c r="P10493" s="310"/>
    </row>
    <row r="10494" spans="1:16" s="3" customFormat="1" ht="15" hidden="1" customHeight="1">
      <c r="A10494" s="75"/>
      <c r="B10494" s="75"/>
      <c r="C10494" s="76"/>
      <c r="D10494" s="75" t="s">
        <v>413</v>
      </c>
      <c r="E10494" s="78"/>
      <c r="F10494" s="77">
        <f t="shared" si="6913"/>
        <v>0</v>
      </c>
      <c r="G10494" s="77">
        <f t="shared" si="6914"/>
        <v>0</v>
      </c>
      <c r="H10494" s="77">
        <f t="shared" si="6915"/>
        <v>0</v>
      </c>
      <c r="I10494" s="77">
        <f t="shared" si="6916"/>
        <v>0</v>
      </c>
      <c r="J10494" s="78"/>
      <c r="K10494" s="78"/>
      <c r="L10494" s="77"/>
      <c r="M10494" s="77"/>
      <c r="N10494" s="77"/>
      <c r="O10494" s="78"/>
      <c r="P10494" s="310"/>
    </row>
    <row r="10495" spans="1:16" s="3" customFormat="1" ht="15" hidden="1" customHeight="1">
      <c r="A10495" s="75"/>
      <c r="B10495" s="75"/>
      <c r="C10495" s="76"/>
      <c r="D10495" s="75" t="s">
        <v>414</v>
      </c>
      <c r="E10495" s="78"/>
      <c r="F10495" s="77">
        <f t="shared" si="6913"/>
        <v>0</v>
      </c>
      <c r="G10495" s="77">
        <f t="shared" si="6914"/>
        <v>0</v>
      </c>
      <c r="H10495" s="77">
        <f t="shared" si="6915"/>
        <v>0</v>
      </c>
      <c r="I10495" s="77">
        <f t="shared" si="6916"/>
        <v>0</v>
      </c>
      <c r="J10495" s="78"/>
      <c r="K10495" s="78"/>
      <c r="L10495" s="77"/>
      <c r="M10495" s="77"/>
      <c r="N10495" s="77"/>
      <c r="O10495" s="78"/>
      <c r="P10495" s="310"/>
    </row>
    <row r="10496" spans="1:16" s="72" customFormat="1" ht="15" hidden="1" customHeight="1">
      <c r="A10496" s="8"/>
      <c r="B10496" s="8"/>
      <c r="C10496" s="41">
        <v>9350</v>
      </c>
      <c r="D10496" s="8"/>
      <c r="E10496" s="43"/>
      <c r="F10496" s="43">
        <f t="shared" ref="F10496:O10496" si="6917">SUM(F10497:F10502)</f>
        <v>0</v>
      </c>
      <c r="G10496" s="43">
        <f t="shared" ref="G10496:H10496" si="6918">SUM(G10497:G10502)</f>
        <v>0</v>
      </c>
      <c r="H10496" s="43">
        <f t="shared" si="6918"/>
        <v>0</v>
      </c>
      <c r="I10496" s="43">
        <f t="shared" si="6917"/>
        <v>0</v>
      </c>
      <c r="J10496" s="43">
        <f t="shared" si="6917"/>
        <v>0</v>
      </c>
      <c r="K10496" s="43">
        <f t="shared" ref="K10496:L10496" si="6919">SUM(K10497:K10502)</f>
        <v>0</v>
      </c>
      <c r="L10496" s="43">
        <f t="shared" si="6919"/>
        <v>0</v>
      </c>
      <c r="M10496" s="43">
        <f t="shared" si="6917"/>
        <v>0</v>
      </c>
      <c r="N10496" s="43">
        <f t="shared" si="6917"/>
        <v>0</v>
      </c>
      <c r="O10496" s="43">
        <f t="shared" si="6917"/>
        <v>0</v>
      </c>
      <c r="P10496" s="309"/>
    </row>
    <row r="10497" spans="1:16" s="3" customFormat="1" ht="15" hidden="1" customHeight="1">
      <c r="A10497" s="75"/>
      <c r="B10497" s="75"/>
      <c r="C10497" s="76"/>
      <c r="D10497" s="75" t="s">
        <v>415</v>
      </c>
      <c r="E10497" s="78"/>
      <c r="F10497" s="77">
        <f t="shared" ref="F10497:F10502" si="6920">I10497+O10497</f>
        <v>0</v>
      </c>
      <c r="G10497" s="77">
        <f t="shared" ref="G10497:G10502" si="6921">J10497+P10497</f>
        <v>0</v>
      </c>
      <c r="H10497" s="77">
        <f t="shared" ref="H10497:H10502" si="6922">M10497+Q10497</f>
        <v>0</v>
      </c>
      <c r="I10497" s="77">
        <f t="shared" ref="I10497:I10502" si="6923">SUM(J10497:N10497)</f>
        <v>0</v>
      </c>
      <c r="J10497" s="78"/>
      <c r="K10497" s="78"/>
      <c r="L10497" s="77"/>
      <c r="M10497" s="77"/>
      <c r="N10497" s="77"/>
      <c r="O10497" s="78"/>
      <c r="P10497" s="310"/>
    </row>
    <row r="10498" spans="1:16" s="3" customFormat="1" ht="15" hidden="1" customHeight="1">
      <c r="A10498" s="75"/>
      <c r="B10498" s="75"/>
      <c r="C10498" s="76"/>
      <c r="D10498" s="75" t="s">
        <v>416</v>
      </c>
      <c r="E10498" s="78"/>
      <c r="F10498" s="77">
        <f t="shared" si="6920"/>
        <v>0</v>
      </c>
      <c r="G10498" s="77">
        <f t="shared" si="6921"/>
        <v>0</v>
      </c>
      <c r="H10498" s="77">
        <f t="shared" si="6922"/>
        <v>0</v>
      </c>
      <c r="I10498" s="77">
        <f t="shared" si="6923"/>
        <v>0</v>
      </c>
      <c r="J10498" s="78"/>
      <c r="K10498" s="78"/>
      <c r="L10498" s="77"/>
      <c r="M10498" s="77"/>
      <c r="N10498" s="77"/>
      <c r="O10498" s="78"/>
      <c r="P10498" s="310"/>
    </row>
    <row r="10499" spans="1:16" s="3" customFormat="1" ht="15" hidden="1" customHeight="1">
      <c r="A10499" s="75"/>
      <c r="B10499" s="75"/>
      <c r="C10499" s="76"/>
      <c r="D10499" s="75" t="s">
        <v>417</v>
      </c>
      <c r="E10499" s="78"/>
      <c r="F10499" s="77">
        <f t="shared" si="6920"/>
        <v>0</v>
      </c>
      <c r="G10499" s="77">
        <f t="shared" si="6921"/>
        <v>0</v>
      </c>
      <c r="H10499" s="77">
        <f t="shared" si="6922"/>
        <v>0</v>
      </c>
      <c r="I10499" s="77">
        <f t="shared" si="6923"/>
        <v>0</v>
      </c>
      <c r="J10499" s="78"/>
      <c r="K10499" s="78"/>
      <c r="L10499" s="77"/>
      <c r="M10499" s="77"/>
      <c r="N10499" s="77"/>
      <c r="O10499" s="78"/>
      <c r="P10499" s="310"/>
    </row>
    <row r="10500" spans="1:16" s="3" customFormat="1" ht="15" hidden="1" customHeight="1">
      <c r="A10500" s="75"/>
      <c r="B10500" s="75"/>
      <c r="C10500" s="76"/>
      <c r="D10500" s="75" t="s">
        <v>418</v>
      </c>
      <c r="E10500" s="78"/>
      <c r="F10500" s="77">
        <f t="shared" si="6920"/>
        <v>0</v>
      </c>
      <c r="G10500" s="77">
        <f t="shared" si="6921"/>
        <v>0</v>
      </c>
      <c r="H10500" s="77">
        <f t="shared" si="6922"/>
        <v>0</v>
      </c>
      <c r="I10500" s="77">
        <f t="shared" si="6923"/>
        <v>0</v>
      </c>
      <c r="J10500" s="78"/>
      <c r="K10500" s="78"/>
      <c r="L10500" s="77"/>
      <c r="M10500" s="77"/>
      <c r="N10500" s="77"/>
      <c r="O10500" s="78"/>
      <c r="P10500" s="310"/>
    </row>
    <row r="10501" spans="1:16" s="3" customFormat="1" ht="15" hidden="1" customHeight="1">
      <c r="A10501" s="75"/>
      <c r="B10501" s="75"/>
      <c r="C10501" s="76"/>
      <c r="D10501" s="75" t="s">
        <v>419</v>
      </c>
      <c r="E10501" s="78"/>
      <c r="F10501" s="77">
        <f t="shared" si="6920"/>
        <v>0</v>
      </c>
      <c r="G10501" s="77">
        <f t="shared" si="6921"/>
        <v>0</v>
      </c>
      <c r="H10501" s="77">
        <f t="shared" si="6922"/>
        <v>0</v>
      </c>
      <c r="I10501" s="77">
        <f t="shared" si="6923"/>
        <v>0</v>
      </c>
      <c r="J10501" s="78"/>
      <c r="K10501" s="78"/>
      <c r="L10501" s="77"/>
      <c r="M10501" s="77"/>
      <c r="N10501" s="77"/>
      <c r="O10501" s="78"/>
      <c r="P10501" s="310"/>
    </row>
    <row r="10502" spans="1:16" s="3" customFormat="1" ht="15" hidden="1" customHeight="1">
      <c r="A10502" s="75"/>
      <c r="B10502" s="75"/>
      <c r="C10502" s="76"/>
      <c r="D10502" s="75" t="s">
        <v>420</v>
      </c>
      <c r="E10502" s="78"/>
      <c r="F10502" s="77">
        <f t="shared" si="6920"/>
        <v>0</v>
      </c>
      <c r="G10502" s="77">
        <f t="shared" si="6921"/>
        <v>0</v>
      </c>
      <c r="H10502" s="77">
        <f t="shared" si="6922"/>
        <v>0</v>
      </c>
      <c r="I10502" s="77">
        <f t="shared" si="6923"/>
        <v>0</v>
      </c>
      <c r="J10502" s="78"/>
      <c r="K10502" s="78"/>
      <c r="L10502" s="77"/>
      <c r="M10502" s="77"/>
      <c r="N10502" s="77"/>
      <c r="O10502" s="78"/>
      <c r="P10502" s="310"/>
    </row>
    <row r="10503" spans="1:16" s="72" customFormat="1" ht="15" hidden="1" customHeight="1">
      <c r="A10503" s="8"/>
      <c r="B10503" s="8"/>
      <c r="C10503" s="41">
        <v>9400</v>
      </c>
      <c r="D10503" s="8"/>
      <c r="E10503" s="43"/>
      <c r="F10503" s="40">
        <f t="shared" ref="F10503:O10503" si="6924">SUM(F10504:F10508)</f>
        <v>0</v>
      </c>
      <c r="G10503" s="40">
        <f t="shared" ref="G10503:H10503" si="6925">SUM(G10504:G10508)</f>
        <v>0</v>
      </c>
      <c r="H10503" s="40">
        <f t="shared" si="6925"/>
        <v>0</v>
      </c>
      <c r="I10503" s="40">
        <f t="shared" si="6924"/>
        <v>0</v>
      </c>
      <c r="J10503" s="40">
        <f t="shared" si="6924"/>
        <v>0</v>
      </c>
      <c r="K10503" s="40">
        <f t="shared" ref="K10503:L10503" si="6926">SUM(K10504:K10508)</f>
        <v>0</v>
      </c>
      <c r="L10503" s="40">
        <f t="shared" si="6926"/>
        <v>0</v>
      </c>
      <c r="M10503" s="40">
        <f t="shared" si="6924"/>
        <v>0</v>
      </c>
      <c r="N10503" s="40">
        <f t="shared" si="6924"/>
        <v>0</v>
      </c>
      <c r="O10503" s="40">
        <f t="shared" si="6924"/>
        <v>0</v>
      </c>
      <c r="P10503" s="309"/>
    </row>
    <row r="10504" spans="1:16" s="3" customFormat="1" ht="15" hidden="1" customHeight="1">
      <c r="A10504" s="75"/>
      <c r="B10504" s="75"/>
      <c r="C10504" s="76"/>
      <c r="D10504" s="75" t="s">
        <v>421</v>
      </c>
      <c r="E10504" s="78"/>
      <c r="F10504" s="77">
        <f t="shared" ref="F10504:F10508" si="6927">I10504+O10504</f>
        <v>0</v>
      </c>
      <c r="G10504" s="77">
        <f>J10504+P10504</f>
        <v>0</v>
      </c>
      <c r="H10504" s="77">
        <f>M10504+Q10504</f>
        <v>0</v>
      </c>
      <c r="I10504" s="77">
        <f>SUM(J10504:N10504)</f>
        <v>0</v>
      </c>
      <c r="J10504" s="78"/>
      <c r="K10504" s="78"/>
      <c r="L10504" s="77"/>
      <c r="M10504" s="77"/>
      <c r="N10504" s="77"/>
      <c r="O10504" s="78"/>
      <c r="P10504" s="310"/>
    </row>
    <row r="10505" spans="1:16" s="3" customFormat="1" ht="15" hidden="1" customHeight="1">
      <c r="A10505" s="75"/>
      <c r="B10505" s="75"/>
      <c r="C10505" s="76"/>
      <c r="D10505" s="75" t="s">
        <v>422</v>
      </c>
      <c r="E10505" s="78"/>
      <c r="F10505" s="77">
        <f t="shared" si="6927"/>
        <v>0</v>
      </c>
      <c r="G10505" s="77">
        <f>J10505+P10505</f>
        <v>0</v>
      </c>
      <c r="H10505" s="77">
        <f>M10505+Q10505</f>
        <v>0</v>
      </c>
      <c r="I10505" s="77">
        <f>SUM(J10505:N10505)</f>
        <v>0</v>
      </c>
      <c r="J10505" s="78"/>
      <c r="K10505" s="78"/>
      <c r="L10505" s="77"/>
      <c r="M10505" s="77"/>
      <c r="N10505" s="77"/>
      <c r="O10505" s="78"/>
      <c r="P10505" s="310"/>
    </row>
    <row r="10506" spans="1:16" s="3" customFormat="1" ht="15" hidden="1" customHeight="1">
      <c r="A10506" s="75"/>
      <c r="B10506" s="75"/>
      <c r="C10506" s="76"/>
      <c r="D10506" s="75" t="s">
        <v>423</v>
      </c>
      <c r="E10506" s="78"/>
      <c r="F10506" s="77">
        <f t="shared" si="6927"/>
        <v>0</v>
      </c>
      <c r="G10506" s="77">
        <f>J10506+P10506</f>
        <v>0</v>
      </c>
      <c r="H10506" s="77">
        <f>M10506+Q10506</f>
        <v>0</v>
      </c>
      <c r="I10506" s="77">
        <f>SUM(J10506:N10506)</f>
        <v>0</v>
      </c>
      <c r="J10506" s="78"/>
      <c r="K10506" s="78"/>
      <c r="L10506" s="77"/>
      <c r="M10506" s="77"/>
      <c r="N10506" s="77"/>
      <c r="O10506" s="78"/>
      <c r="P10506" s="310"/>
    </row>
    <row r="10507" spans="1:16" s="3" customFormat="1" ht="15" hidden="1" customHeight="1">
      <c r="A10507" s="75"/>
      <c r="B10507" s="75"/>
      <c r="C10507" s="76"/>
      <c r="D10507" s="75" t="s">
        <v>424</v>
      </c>
      <c r="E10507" s="78"/>
      <c r="F10507" s="77">
        <f t="shared" si="6927"/>
        <v>0</v>
      </c>
      <c r="G10507" s="77">
        <f>J10507+P10507</f>
        <v>0</v>
      </c>
      <c r="H10507" s="77">
        <f>M10507+Q10507</f>
        <v>0</v>
      </c>
      <c r="I10507" s="77">
        <f>SUM(J10507:N10507)</f>
        <v>0</v>
      </c>
      <c r="J10507" s="78"/>
      <c r="K10507" s="78"/>
      <c r="L10507" s="77"/>
      <c r="M10507" s="77"/>
      <c r="N10507" s="77"/>
      <c r="O10507" s="78"/>
      <c r="P10507" s="310"/>
    </row>
    <row r="10508" spans="1:16" s="3" customFormat="1" ht="15" hidden="1" customHeight="1">
      <c r="A10508" s="75"/>
      <c r="B10508" s="75"/>
      <c r="C10508" s="76"/>
      <c r="D10508" s="75" t="s">
        <v>425</v>
      </c>
      <c r="E10508" s="78"/>
      <c r="F10508" s="77">
        <f t="shared" si="6927"/>
        <v>0</v>
      </c>
      <c r="G10508" s="77">
        <f>J10508+P10508</f>
        <v>0</v>
      </c>
      <c r="H10508" s="77">
        <f>M10508+Q10508</f>
        <v>0</v>
      </c>
      <c r="I10508" s="77">
        <f>SUM(J10508:N10508)</f>
        <v>0</v>
      </c>
      <c r="J10508" s="78"/>
      <c r="K10508" s="78"/>
      <c r="L10508" s="77"/>
      <c r="M10508" s="77"/>
      <c r="N10508" s="77"/>
      <c r="O10508" s="78"/>
      <c r="P10508" s="310"/>
    </row>
    <row r="10509" spans="1:16" s="72" customFormat="1" ht="15" hidden="1" customHeight="1">
      <c r="A10509" s="8"/>
      <c r="B10509" s="8"/>
      <c r="C10509" s="41">
        <v>9700</v>
      </c>
      <c r="D10509" s="8"/>
      <c r="E10509" s="43"/>
      <c r="F10509" s="40">
        <f t="shared" ref="F10509:O10509" si="6928">SUM(F10510:F10514)</f>
        <v>0</v>
      </c>
      <c r="G10509" s="40">
        <f t="shared" ref="G10509:H10509" si="6929">SUM(G10510:G10514)</f>
        <v>0</v>
      </c>
      <c r="H10509" s="40">
        <f t="shared" si="6929"/>
        <v>0</v>
      </c>
      <c r="I10509" s="40">
        <f t="shared" si="6928"/>
        <v>0</v>
      </c>
      <c r="J10509" s="40">
        <f t="shared" si="6928"/>
        <v>0</v>
      </c>
      <c r="K10509" s="40">
        <f t="shared" ref="K10509:L10509" si="6930">SUM(K10510:K10514)</f>
        <v>0</v>
      </c>
      <c r="L10509" s="40">
        <f t="shared" si="6930"/>
        <v>0</v>
      </c>
      <c r="M10509" s="40">
        <f t="shared" si="6928"/>
        <v>0</v>
      </c>
      <c r="N10509" s="40">
        <f t="shared" si="6928"/>
        <v>0</v>
      </c>
      <c r="O10509" s="40">
        <f t="shared" si="6928"/>
        <v>0</v>
      </c>
      <c r="P10509" s="309"/>
    </row>
    <row r="10510" spans="1:16" s="3" customFormat="1" ht="15" hidden="1" customHeight="1">
      <c r="A10510" s="75"/>
      <c r="B10510" s="75"/>
      <c r="C10510" s="76"/>
      <c r="D10510" s="75" t="s">
        <v>421</v>
      </c>
      <c r="E10510" s="78"/>
      <c r="F10510" s="77">
        <f t="shared" ref="F10510:F10514" si="6931">I10510+O10510</f>
        <v>0</v>
      </c>
      <c r="G10510" s="77">
        <f>J10510+P10510</f>
        <v>0</v>
      </c>
      <c r="H10510" s="77">
        <f>M10510+Q10510</f>
        <v>0</v>
      </c>
      <c r="I10510" s="77">
        <f>SUM(J10510:N10510)</f>
        <v>0</v>
      </c>
      <c r="J10510" s="78"/>
      <c r="K10510" s="78"/>
      <c r="L10510" s="77"/>
      <c r="M10510" s="77"/>
      <c r="N10510" s="77"/>
      <c r="O10510" s="78"/>
      <c r="P10510" s="310"/>
    </row>
    <row r="10511" spans="1:16" s="3" customFormat="1" ht="15" hidden="1" customHeight="1">
      <c r="A10511" s="75"/>
      <c r="B10511" s="75"/>
      <c r="C10511" s="76"/>
      <c r="D10511" s="75" t="s">
        <v>422</v>
      </c>
      <c r="E10511" s="78"/>
      <c r="F10511" s="77">
        <f t="shared" si="6931"/>
        <v>0</v>
      </c>
      <c r="G10511" s="77">
        <f>J10511+P10511</f>
        <v>0</v>
      </c>
      <c r="H10511" s="77">
        <f>M10511+Q10511</f>
        <v>0</v>
      </c>
      <c r="I10511" s="77">
        <f>SUM(J10511:N10511)</f>
        <v>0</v>
      </c>
      <c r="J10511" s="78"/>
      <c r="K10511" s="78"/>
      <c r="L10511" s="77"/>
      <c r="M10511" s="77"/>
      <c r="N10511" s="77"/>
      <c r="O10511" s="78"/>
      <c r="P10511" s="310"/>
    </row>
    <row r="10512" spans="1:16" s="3" customFormat="1" ht="15" hidden="1" customHeight="1">
      <c r="A10512" s="75"/>
      <c r="B10512" s="75"/>
      <c r="C10512" s="76"/>
      <c r="D10512" s="75" t="s">
        <v>423</v>
      </c>
      <c r="E10512" s="78"/>
      <c r="F10512" s="77">
        <f t="shared" si="6931"/>
        <v>0</v>
      </c>
      <c r="G10512" s="77">
        <f>J10512+P10512</f>
        <v>0</v>
      </c>
      <c r="H10512" s="77">
        <f>M10512+Q10512</f>
        <v>0</v>
      </c>
      <c r="I10512" s="77">
        <f>SUM(J10512:N10512)</f>
        <v>0</v>
      </c>
      <c r="J10512" s="78"/>
      <c r="K10512" s="78"/>
      <c r="L10512" s="77"/>
      <c r="M10512" s="77"/>
      <c r="N10512" s="77"/>
      <c r="O10512" s="78"/>
      <c r="P10512" s="310"/>
    </row>
    <row r="10513" spans="1:16" s="3" customFormat="1" ht="15" hidden="1" customHeight="1">
      <c r="A10513" s="75"/>
      <c r="B10513" s="75"/>
      <c r="C10513" s="76"/>
      <c r="D10513" s="75" t="s">
        <v>424</v>
      </c>
      <c r="E10513" s="78"/>
      <c r="F10513" s="77">
        <f t="shared" si="6931"/>
        <v>0</v>
      </c>
      <c r="G10513" s="77">
        <f>J10513+P10513</f>
        <v>0</v>
      </c>
      <c r="H10513" s="77">
        <f>M10513+Q10513</f>
        <v>0</v>
      </c>
      <c r="I10513" s="77">
        <f>SUM(J10513:N10513)</f>
        <v>0</v>
      </c>
      <c r="J10513" s="78"/>
      <c r="K10513" s="78"/>
      <c r="L10513" s="77"/>
      <c r="M10513" s="77"/>
      <c r="N10513" s="77"/>
      <c r="O10513" s="78"/>
      <c r="P10513" s="310"/>
    </row>
    <row r="10514" spans="1:16" s="3" customFormat="1" ht="15" hidden="1" customHeight="1">
      <c r="A10514" s="123"/>
      <c r="B10514" s="123"/>
      <c r="C10514" s="129"/>
      <c r="D10514" s="123" t="s">
        <v>425</v>
      </c>
      <c r="E10514" s="92"/>
      <c r="F10514" s="91">
        <f t="shared" si="6931"/>
        <v>0</v>
      </c>
      <c r="G10514" s="91">
        <f>J10514+P10514</f>
        <v>0</v>
      </c>
      <c r="H10514" s="91">
        <f>M10514+Q10514</f>
        <v>0</v>
      </c>
      <c r="I10514" s="91">
        <f>SUM(J10514:N10514)</f>
        <v>0</v>
      </c>
      <c r="J10514" s="92"/>
      <c r="K10514" s="92"/>
      <c r="L10514" s="91"/>
      <c r="M10514" s="91"/>
      <c r="N10514" s="91"/>
      <c r="O10514" s="92"/>
      <c r="P10514" s="310"/>
    </row>
    <row r="10515" spans="1:16" s="298" customFormat="1">
      <c r="A10515" s="345" t="s">
        <v>550</v>
      </c>
      <c r="B10515" s="345" t="s">
        <v>568</v>
      </c>
      <c r="C10515" s="359"/>
      <c r="D10515" s="360"/>
      <c r="E10515" s="351"/>
      <c r="F10515" s="361">
        <f t="shared" ref="F10515:O10515" si="6932">F10516+F10522+F10525+F10545+F10552+F10557+F10566+F10572+F10575+F10583+F10590+F10595+F10613+F10623+F10630+F10641+F10649+F10657+F10678+F10680+F10697+F10699+F10705+F10723+F10728+F10740+F10747+F10755+F10758+F10762+F10767+F10774+F10778+F10794+F10800+F10804+F10810+F10822+F10828+F10834+F10840+F10854+F10869+F10875+F10881+F10887+F10897+F10903+F10909+F10914+F10920+F10936+F10957+F10963+F10970+F10977+F10984+F10990</f>
        <v>2575000000</v>
      </c>
      <c r="G10515" s="361">
        <f t="shared" si="6932"/>
        <v>2575000000</v>
      </c>
      <c r="H10515" s="361">
        <f t="shared" si="6932"/>
        <v>0</v>
      </c>
      <c r="I10515" s="391">
        <f t="shared" si="6932"/>
        <v>2575000000</v>
      </c>
      <c r="J10515" s="361">
        <f t="shared" si="6932"/>
        <v>2575000000</v>
      </c>
      <c r="K10515" s="361">
        <f t="shared" si="6932"/>
        <v>2575000000</v>
      </c>
      <c r="L10515" s="361">
        <f t="shared" si="6932"/>
        <v>0</v>
      </c>
      <c r="M10515" s="361">
        <f t="shared" si="6932"/>
        <v>0</v>
      </c>
      <c r="N10515" s="361">
        <f t="shared" si="6932"/>
        <v>0</v>
      </c>
      <c r="O10515" s="361">
        <f t="shared" si="6932"/>
        <v>0</v>
      </c>
      <c r="P10515" s="310"/>
    </row>
    <row r="10516" spans="1:16" s="6" customFormat="1" ht="15" hidden="1" customHeight="1">
      <c r="A10516" s="46"/>
      <c r="B10516" s="46"/>
      <c r="C10516" s="47">
        <v>6000</v>
      </c>
      <c r="D10516" s="52"/>
      <c r="E10516" s="51"/>
      <c r="F10516" s="50">
        <f t="shared" ref="F10516:O10516" si="6933">SUM(F10517:F10521)</f>
        <v>0</v>
      </c>
      <c r="G10516" s="50">
        <f t="shared" ref="G10516:H10516" si="6934">SUM(G10517:G10521)</f>
        <v>0</v>
      </c>
      <c r="H10516" s="50">
        <f t="shared" si="6934"/>
        <v>0</v>
      </c>
      <c r="I10516" s="50">
        <f t="shared" si="6933"/>
        <v>0</v>
      </c>
      <c r="J10516" s="50">
        <f t="shared" si="6933"/>
        <v>0</v>
      </c>
      <c r="K10516" s="50">
        <f t="shared" ref="K10516:L10516" si="6935">SUM(K10517:K10521)</f>
        <v>0</v>
      </c>
      <c r="L10516" s="50">
        <f t="shared" si="6935"/>
        <v>0</v>
      </c>
      <c r="M10516" s="50">
        <f t="shared" si="6933"/>
        <v>0</v>
      </c>
      <c r="N10516" s="50">
        <f t="shared" si="6933"/>
        <v>0</v>
      </c>
      <c r="O10516" s="50">
        <f t="shared" si="6933"/>
        <v>0</v>
      </c>
      <c r="P10516" s="309"/>
    </row>
    <row r="10517" spans="1:16" s="3" customFormat="1" ht="15" hidden="1" customHeight="1">
      <c r="A10517" s="75"/>
      <c r="B10517" s="75"/>
      <c r="C10517" s="76"/>
      <c r="D10517" s="75" t="s">
        <v>12</v>
      </c>
      <c r="E10517" s="73"/>
      <c r="F10517" s="77">
        <f t="shared" ref="F10517:F10521" si="6936">I10517+O10517</f>
        <v>0</v>
      </c>
      <c r="G10517" s="77">
        <f>J10517+P10517</f>
        <v>0</v>
      </c>
      <c r="H10517" s="77">
        <f>M10517+Q10517</f>
        <v>0</v>
      </c>
      <c r="I10517" s="77">
        <f>SUM(J10517:N10517)</f>
        <v>0</v>
      </c>
      <c r="J10517" s="78"/>
      <c r="K10517" s="78"/>
      <c r="L10517" s="77"/>
      <c r="M10517" s="77"/>
      <c r="N10517" s="77"/>
      <c r="O10517" s="78"/>
      <c r="P10517" s="310"/>
    </row>
    <row r="10518" spans="1:16" s="3" customFormat="1" ht="15" hidden="1" customHeight="1">
      <c r="A10518" s="75"/>
      <c r="B10518" s="75"/>
      <c r="C10518" s="76"/>
      <c r="D10518" s="75" t="s">
        <v>13</v>
      </c>
      <c r="E10518" s="79"/>
      <c r="F10518" s="77">
        <f t="shared" si="6936"/>
        <v>0</v>
      </c>
      <c r="G10518" s="77">
        <f>J10518+P10518</f>
        <v>0</v>
      </c>
      <c r="H10518" s="77">
        <f>M10518+Q10518</f>
        <v>0</v>
      </c>
      <c r="I10518" s="77">
        <f>SUM(J10518:N10518)</f>
        <v>0</v>
      </c>
      <c r="J10518" s="78"/>
      <c r="K10518" s="78"/>
      <c r="L10518" s="77"/>
      <c r="M10518" s="77"/>
      <c r="N10518" s="77"/>
      <c r="O10518" s="78"/>
      <c r="P10518" s="310"/>
    </row>
    <row r="10519" spans="1:16" s="3" customFormat="1" ht="15" hidden="1" customHeight="1">
      <c r="A10519" s="75"/>
      <c r="B10519" s="75"/>
      <c r="C10519" s="76"/>
      <c r="D10519" s="75" t="s">
        <v>14</v>
      </c>
      <c r="E10519" s="79"/>
      <c r="F10519" s="77">
        <f t="shared" si="6936"/>
        <v>0</v>
      </c>
      <c r="G10519" s="77">
        <f>J10519+P10519</f>
        <v>0</v>
      </c>
      <c r="H10519" s="77">
        <f>M10519+Q10519</f>
        <v>0</v>
      </c>
      <c r="I10519" s="77">
        <f>SUM(J10519:N10519)</f>
        <v>0</v>
      </c>
      <c r="J10519" s="78"/>
      <c r="K10519" s="78"/>
      <c r="L10519" s="77"/>
      <c r="M10519" s="77"/>
      <c r="N10519" s="77"/>
      <c r="O10519" s="78"/>
      <c r="P10519" s="310"/>
    </row>
    <row r="10520" spans="1:16" s="3" customFormat="1" ht="15" hidden="1" customHeight="1">
      <c r="A10520" s="75"/>
      <c r="B10520" s="75"/>
      <c r="C10520" s="76"/>
      <c r="D10520" s="75" t="s">
        <v>15</v>
      </c>
      <c r="E10520" s="79"/>
      <c r="F10520" s="77">
        <f t="shared" si="6936"/>
        <v>0</v>
      </c>
      <c r="G10520" s="77">
        <f>J10520+P10520</f>
        <v>0</v>
      </c>
      <c r="H10520" s="77">
        <f>M10520+Q10520</f>
        <v>0</v>
      </c>
      <c r="I10520" s="77">
        <f>SUM(J10520:N10520)</f>
        <v>0</v>
      </c>
      <c r="J10520" s="78"/>
      <c r="K10520" s="78"/>
      <c r="L10520" s="77"/>
      <c r="M10520" s="77"/>
      <c r="N10520" s="77"/>
      <c r="O10520" s="78"/>
      <c r="P10520" s="310"/>
    </row>
    <row r="10521" spans="1:16" s="3" customFormat="1" ht="15" hidden="1" customHeight="1">
      <c r="A10521" s="123"/>
      <c r="B10521" s="123"/>
      <c r="C10521" s="129"/>
      <c r="D10521" s="123" t="s">
        <v>16</v>
      </c>
      <c r="E10521" s="131"/>
      <c r="F10521" s="91">
        <f t="shared" si="6936"/>
        <v>0</v>
      </c>
      <c r="G10521" s="91">
        <f>J10521+P10521</f>
        <v>0</v>
      </c>
      <c r="H10521" s="91">
        <f>M10521+Q10521</f>
        <v>0</v>
      </c>
      <c r="I10521" s="91">
        <f>SUM(J10521:N10521)</f>
        <v>0</v>
      </c>
      <c r="J10521" s="92"/>
      <c r="K10521" s="92"/>
      <c r="L10521" s="91"/>
      <c r="M10521" s="91"/>
      <c r="N10521" s="91"/>
      <c r="O10521" s="92"/>
      <c r="P10521" s="310"/>
    </row>
    <row r="10522" spans="1:16" s="6" customFormat="1" ht="14.25" hidden="1" customHeight="1">
      <c r="A10522" s="135"/>
      <c r="B10522" s="135"/>
      <c r="C10522" s="136">
        <v>6050</v>
      </c>
      <c r="D10522" s="135"/>
      <c r="E10522" s="159"/>
      <c r="F10522" s="149">
        <f t="shared" ref="F10522:O10522" si="6937">SUM(F10523:F10524)</f>
        <v>0</v>
      </c>
      <c r="G10522" s="149">
        <f t="shared" ref="G10522:H10522" si="6938">SUM(G10523:G10524)</f>
        <v>0</v>
      </c>
      <c r="H10522" s="149">
        <f t="shared" si="6938"/>
        <v>0</v>
      </c>
      <c r="I10522" s="149">
        <f t="shared" si="6937"/>
        <v>0</v>
      </c>
      <c r="J10522" s="149">
        <f t="shared" si="6937"/>
        <v>0</v>
      </c>
      <c r="K10522" s="149">
        <f t="shared" ref="K10522:L10522" si="6939">SUM(K10523:K10524)</f>
        <v>0</v>
      </c>
      <c r="L10522" s="149">
        <f t="shared" si="6939"/>
        <v>0</v>
      </c>
      <c r="M10522" s="149">
        <f t="shared" si="6937"/>
        <v>0</v>
      </c>
      <c r="N10522" s="149">
        <f t="shared" si="6937"/>
        <v>0</v>
      </c>
      <c r="O10522" s="149">
        <f t="shared" si="6937"/>
        <v>0</v>
      </c>
      <c r="P10522" s="309"/>
    </row>
    <row r="10523" spans="1:16" s="6" customFormat="1" ht="15" hidden="1" customHeight="1">
      <c r="A10523" s="140"/>
      <c r="B10523" s="140"/>
      <c r="C10523" s="141"/>
      <c r="D10523" s="140" t="s">
        <v>17</v>
      </c>
      <c r="E10523" s="158"/>
      <c r="F10523" s="143">
        <f>I10523+O10523</f>
        <v>0</v>
      </c>
      <c r="G10523" s="143">
        <f>J10523+P10523</f>
        <v>0</v>
      </c>
      <c r="H10523" s="143">
        <f>M10523+Q10523</f>
        <v>0</v>
      </c>
      <c r="I10523" s="143">
        <f>SUM(J10523:N10523)</f>
        <v>0</v>
      </c>
      <c r="J10523" s="144"/>
      <c r="K10523" s="144"/>
      <c r="L10523" s="143"/>
      <c r="M10523" s="143"/>
      <c r="N10523" s="143"/>
      <c r="O10523" s="144"/>
      <c r="P10523" s="309"/>
    </row>
    <row r="10524" spans="1:16" s="3" customFormat="1" ht="15" hidden="1" customHeight="1">
      <c r="A10524" s="124"/>
      <c r="B10524" s="124"/>
      <c r="C10524" s="125"/>
      <c r="D10524" s="124" t="s">
        <v>18</v>
      </c>
      <c r="E10524" s="126"/>
      <c r="F10524" s="127">
        <f>I10524+O10524</f>
        <v>0</v>
      </c>
      <c r="G10524" s="127">
        <f>J10524+P10524</f>
        <v>0</v>
      </c>
      <c r="H10524" s="127">
        <f>M10524+Q10524</f>
        <v>0</v>
      </c>
      <c r="I10524" s="127">
        <f>SUM(J10524:N10524)</f>
        <v>0</v>
      </c>
      <c r="J10524" s="128"/>
      <c r="K10524" s="128"/>
      <c r="L10524" s="127"/>
      <c r="M10524" s="127"/>
      <c r="N10524" s="127"/>
      <c r="O10524" s="128"/>
      <c r="P10524" s="310"/>
    </row>
    <row r="10525" spans="1:16" s="6" customFormat="1" hidden="1">
      <c r="A10525" s="68"/>
      <c r="B10525" s="68"/>
      <c r="C10525" s="270">
        <v>6100</v>
      </c>
      <c r="D10525" s="68"/>
      <c r="E10525" s="268"/>
      <c r="F10525" s="276">
        <f t="shared" ref="F10525:O10525" si="6940">SUM(F10526:F10544)</f>
        <v>0</v>
      </c>
      <c r="G10525" s="276">
        <f t="shared" ref="G10525:H10525" si="6941">SUM(G10526:G10544)</f>
        <v>0</v>
      </c>
      <c r="H10525" s="276">
        <f t="shared" si="6941"/>
        <v>0</v>
      </c>
      <c r="I10525" s="276">
        <f t="shared" si="6940"/>
        <v>0</v>
      </c>
      <c r="J10525" s="276">
        <f t="shared" si="6940"/>
        <v>0</v>
      </c>
      <c r="K10525" s="276">
        <f t="shared" ref="K10525:L10525" si="6942">SUM(K10526:K10544)</f>
        <v>0</v>
      </c>
      <c r="L10525" s="276">
        <f t="shared" si="6942"/>
        <v>0</v>
      </c>
      <c r="M10525" s="276">
        <f t="shared" si="6940"/>
        <v>0</v>
      </c>
      <c r="N10525" s="276">
        <f t="shared" si="6940"/>
        <v>0</v>
      </c>
      <c r="O10525" s="276">
        <f t="shared" si="6940"/>
        <v>0</v>
      </c>
      <c r="P10525" s="309"/>
    </row>
    <row r="10526" spans="1:16" s="3" customFormat="1" ht="15" hidden="1" customHeight="1">
      <c r="A10526" s="80"/>
      <c r="B10526" s="80"/>
      <c r="C10526" s="81"/>
      <c r="D10526" s="80" t="s">
        <v>19</v>
      </c>
      <c r="E10526" s="82"/>
      <c r="F10526" s="83">
        <f t="shared" ref="F10526:F10544" si="6943">I10526+O10526</f>
        <v>0</v>
      </c>
      <c r="G10526" s="83">
        <f t="shared" ref="G10526:G10544" si="6944">J10526+P10526</f>
        <v>0</v>
      </c>
      <c r="H10526" s="83">
        <f t="shared" ref="H10526:H10544" si="6945">M10526+Q10526</f>
        <v>0</v>
      </c>
      <c r="I10526" s="83">
        <f t="shared" ref="I10526:I10544" si="6946">SUM(J10526:N10526)</f>
        <v>0</v>
      </c>
      <c r="J10526" s="84"/>
      <c r="K10526" s="84"/>
      <c r="L10526" s="83"/>
      <c r="M10526" s="83"/>
      <c r="N10526" s="83"/>
      <c r="O10526" s="84"/>
      <c r="P10526" s="310"/>
    </row>
    <row r="10527" spans="1:16" s="3" customFormat="1" ht="15" hidden="1" customHeight="1">
      <c r="A10527" s="75"/>
      <c r="B10527" s="75"/>
      <c r="C10527" s="76"/>
      <c r="D10527" s="75" t="s">
        <v>20</v>
      </c>
      <c r="E10527" s="73"/>
      <c r="F10527" s="77">
        <f t="shared" si="6943"/>
        <v>0</v>
      </c>
      <c r="G10527" s="77">
        <f t="shared" si="6944"/>
        <v>0</v>
      </c>
      <c r="H10527" s="77">
        <f t="shared" si="6945"/>
        <v>0</v>
      </c>
      <c r="I10527" s="77">
        <f t="shared" si="6946"/>
        <v>0</v>
      </c>
      <c r="J10527" s="78"/>
      <c r="K10527" s="78"/>
      <c r="L10527" s="77"/>
      <c r="M10527" s="77"/>
      <c r="N10527" s="77"/>
      <c r="O10527" s="78"/>
      <c r="P10527" s="310"/>
    </row>
    <row r="10528" spans="1:16" s="3" customFormat="1" ht="15" hidden="1" customHeight="1">
      <c r="A10528" s="75"/>
      <c r="B10528" s="75"/>
      <c r="C10528" s="76"/>
      <c r="D10528" s="75" t="s">
        <v>21</v>
      </c>
      <c r="E10528" s="79"/>
      <c r="F10528" s="77">
        <f t="shared" si="6943"/>
        <v>0</v>
      </c>
      <c r="G10528" s="77">
        <f t="shared" si="6944"/>
        <v>0</v>
      </c>
      <c r="H10528" s="77">
        <f t="shared" si="6945"/>
        <v>0</v>
      </c>
      <c r="I10528" s="77">
        <f t="shared" si="6946"/>
        <v>0</v>
      </c>
      <c r="J10528" s="78"/>
      <c r="K10528" s="78"/>
      <c r="L10528" s="77"/>
      <c r="M10528" s="77"/>
      <c r="N10528" s="77"/>
      <c r="O10528" s="78"/>
      <c r="P10528" s="310"/>
    </row>
    <row r="10529" spans="1:16" s="3" customFormat="1" ht="15" hidden="1" customHeight="1">
      <c r="A10529" s="123"/>
      <c r="B10529" s="123"/>
      <c r="C10529" s="129"/>
      <c r="D10529" s="123" t="s">
        <v>22</v>
      </c>
      <c r="E10529" s="131"/>
      <c r="F10529" s="91">
        <f t="shared" si="6943"/>
        <v>0</v>
      </c>
      <c r="G10529" s="91">
        <f t="shared" si="6944"/>
        <v>0</v>
      </c>
      <c r="H10529" s="91">
        <f t="shared" si="6945"/>
        <v>0</v>
      </c>
      <c r="I10529" s="91">
        <f t="shared" si="6946"/>
        <v>0</v>
      </c>
      <c r="J10529" s="92"/>
      <c r="K10529" s="92"/>
      <c r="L10529" s="91"/>
      <c r="M10529" s="91"/>
      <c r="N10529" s="91"/>
      <c r="O10529" s="92"/>
      <c r="P10529" s="310"/>
    </row>
    <row r="10530" spans="1:16" s="6" customFormat="1" hidden="1">
      <c r="A10530" s="272"/>
      <c r="B10530" s="272"/>
      <c r="C10530" s="273"/>
      <c r="D10530" s="272" t="s">
        <v>23</v>
      </c>
      <c r="E10530" s="284"/>
      <c r="F10530" s="274">
        <f t="shared" si="6943"/>
        <v>0</v>
      </c>
      <c r="G10530" s="274">
        <f t="shared" si="6944"/>
        <v>0</v>
      </c>
      <c r="H10530" s="274">
        <f t="shared" si="6945"/>
        <v>0</v>
      </c>
      <c r="I10530" s="274">
        <f t="shared" si="6946"/>
        <v>0</v>
      </c>
      <c r="J10530" s="275"/>
      <c r="K10530" s="275"/>
      <c r="L10530" s="274"/>
      <c r="M10530" s="274"/>
      <c r="N10530" s="274"/>
      <c r="O10530" s="275"/>
      <c r="P10530" s="309"/>
    </row>
    <row r="10531" spans="1:16" s="6" customFormat="1" ht="15" hidden="1" customHeight="1">
      <c r="A10531" s="240"/>
      <c r="B10531" s="240"/>
      <c r="C10531" s="241"/>
      <c r="D10531" s="240" t="s">
        <v>24</v>
      </c>
      <c r="E10531" s="242"/>
      <c r="F10531" s="238">
        <f t="shared" si="6943"/>
        <v>0</v>
      </c>
      <c r="G10531" s="238">
        <f t="shared" si="6944"/>
        <v>0</v>
      </c>
      <c r="H10531" s="238">
        <f t="shared" si="6945"/>
        <v>0</v>
      </c>
      <c r="I10531" s="238">
        <f t="shared" si="6946"/>
        <v>0</v>
      </c>
      <c r="J10531" s="243"/>
      <c r="K10531" s="243"/>
      <c r="L10531" s="238"/>
      <c r="M10531" s="238"/>
      <c r="N10531" s="238"/>
      <c r="O10531" s="243"/>
      <c r="P10531" s="309"/>
    </row>
    <row r="10532" spans="1:16" s="3" customFormat="1" ht="15" hidden="1" customHeight="1">
      <c r="A10532" s="80"/>
      <c r="B10532" s="80"/>
      <c r="C10532" s="81"/>
      <c r="D10532" s="80" t="s">
        <v>25</v>
      </c>
      <c r="E10532" s="89"/>
      <c r="F10532" s="83">
        <f t="shared" si="6943"/>
        <v>0</v>
      </c>
      <c r="G10532" s="83">
        <f t="shared" si="6944"/>
        <v>0</v>
      </c>
      <c r="H10532" s="83">
        <f t="shared" si="6945"/>
        <v>0</v>
      </c>
      <c r="I10532" s="83">
        <f t="shared" si="6946"/>
        <v>0</v>
      </c>
      <c r="J10532" s="84"/>
      <c r="K10532" s="84"/>
      <c r="L10532" s="83"/>
      <c r="M10532" s="83"/>
      <c r="N10532" s="83"/>
      <c r="O10532" s="84"/>
      <c r="P10532" s="310"/>
    </row>
    <row r="10533" spans="1:16" s="3" customFormat="1" ht="15" hidden="1" customHeight="1">
      <c r="A10533" s="75"/>
      <c r="B10533" s="75"/>
      <c r="C10533" s="76"/>
      <c r="D10533" s="75" t="s">
        <v>26</v>
      </c>
      <c r="E10533" s="79"/>
      <c r="F10533" s="77">
        <f t="shared" si="6943"/>
        <v>0</v>
      </c>
      <c r="G10533" s="77">
        <f t="shared" si="6944"/>
        <v>0</v>
      </c>
      <c r="H10533" s="77">
        <f t="shared" si="6945"/>
        <v>0</v>
      </c>
      <c r="I10533" s="77">
        <f t="shared" si="6946"/>
        <v>0</v>
      </c>
      <c r="J10533" s="78"/>
      <c r="K10533" s="78"/>
      <c r="L10533" s="77"/>
      <c r="M10533" s="77"/>
      <c r="N10533" s="77"/>
      <c r="O10533" s="78"/>
      <c r="P10533" s="310"/>
    </row>
    <row r="10534" spans="1:16" s="3" customFormat="1" ht="15" hidden="1" customHeight="1">
      <c r="A10534" s="75"/>
      <c r="B10534" s="75"/>
      <c r="C10534" s="76"/>
      <c r="D10534" s="75" t="s">
        <v>27</v>
      </c>
      <c r="E10534" s="79"/>
      <c r="F10534" s="77">
        <f t="shared" si="6943"/>
        <v>0</v>
      </c>
      <c r="G10534" s="77">
        <f t="shared" si="6944"/>
        <v>0</v>
      </c>
      <c r="H10534" s="77">
        <f t="shared" si="6945"/>
        <v>0</v>
      </c>
      <c r="I10534" s="77">
        <f t="shared" si="6946"/>
        <v>0</v>
      </c>
      <c r="J10534" s="78"/>
      <c r="K10534" s="78"/>
      <c r="L10534" s="77"/>
      <c r="M10534" s="77"/>
      <c r="N10534" s="77"/>
      <c r="O10534" s="78"/>
      <c r="P10534" s="310"/>
    </row>
    <row r="10535" spans="1:16" s="3" customFormat="1" ht="15" hidden="1" customHeight="1">
      <c r="A10535" s="75"/>
      <c r="B10535" s="75"/>
      <c r="C10535" s="76"/>
      <c r="D10535" s="75" t="s">
        <v>28</v>
      </c>
      <c r="E10535" s="79"/>
      <c r="F10535" s="77">
        <f t="shared" si="6943"/>
        <v>0</v>
      </c>
      <c r="G10535" s="77">
        <f t="shared" si="6944"/>
        <v>0</v>
      </c>
      <c r="H10535" s="77">
        <f t="shared" si="6945"/>
        <v>0</v>
      </c>
      <c r="I10535" s="77">
        <f t="shared" si="6946"/>
        <v>0</v>
      </c>
      <c r="J10535" s="78"/>
      <c r="K10535" s="78"/>
      <c r="L10535" s="77"/>
      <c r="M10535" s="77"/>
      <c r="N10535" s="77"/>
      <c r="O10535" s="78"/>
      <c r="P10535" s="310"/>
    </row>
    <row r="10536" spans="1:16" s="3" customFormat="1" ht="15" hidden="1" customHeight="1">
      <c r="A10536" s="75"/>
      <c r="B10536" s="75"/>
      <c r="C10536" s="76"/>
      <c r="D10536" s="75" t="s">
        <v>29</v>
      </c>
      <c r="E10536" s="79"/>
      <c r="F10536" s="77">
        <f t="shared" si="6943"/>
        <v>0</v>
      </c>
      <c r="G10536" s="77">
        <f t="shared" si="6944"/>
        <v>0</v>
      </c>
      <c r="H10536" s="77">
        <f t="shared" si="6945"/>
        <v>0</v>
      </c>
      <c r="I10536" s="77">
        <f t="shared" si="6946"/>
        <v>0</v>
      </c>
      <c r="J10536" s="78"/>
      <c r="K10536" s="78"/>
      <c r="L10536" s="77"/>
      <c r="M10536" s="77"/>
      <c r="N10536" s="77"/>
      <c r="O10536" s="78"/>
      <c r="P10536" s="310"/>
    </row>
    <row r="10537" spans="1:16" s="3" customFormat="1" ht="15" hidden="1" customHeight="1">
      <c r="A10537" s="75"/>
      <c r="B10537" s="75"/>
      <c r="C10537" s="76"/>
      <c r="D10537" s="75" t="s">
        <v>30</v>
      </c>
      <c r="E10537" s="79"/>
      <c r="F10537" s="77">
        <f t="shared" si="6943"/>
        <v>0</v>
      </c>
      <c r="G10537" s="77">
        <f t="shared" si="6944"/>
        <v>0</v>
      </c>
      <c r="H10537" s="77">
        <f t="shared" si="6945"/>
        <v>0</v>
      </c>
      <c r="I10537" s="77">
        <f t="shared" si="6946"/>
        <v>0</v>
      </c>
      <c r="J10537" s="78"/>
      <c r="K10537" s="78"/>
      <c r="L10537" s="77"/>
      <c r="M10537" s="77"/>
      <c r="N10537" s="77"/>
      <c r="O10537" s="78"/>
      <c r="P10537" s="310"/>
    </row>
    <row r="10538" spans="1:16" s="3" customFormat="1" ht="15" hidden="1" customHeight="1">
      <c r="A10538" s="75"/>
      <c r="B10538" s="75"/>
      <c r="C10538" s="76"/>
      <c r="D10538" s="75" t="s">
        <v>31</v>
      </c>
      <c r="E10538" s="79"/>
      <c r="F10538" s="77">
        <f t="shared" si="6943"/>
        <v>0</v>
      </c>
      <c r="G10538" s="77">
        <f t="shared" si="6944"/>
        <v>0</v>
      </c>
      <c r="H10538" s="77">
        <f t="shared" si="6945"/>
        <v>0</v>
      </c>
      <c r="I10538" s="77">
        <f t="shared" si="6946"/>
        <v>0</v>
      </c>
      <c r="J10538" s="78"/>
      <c r="K10538" s="78"/>
      <c r="L10538" s="77"/>
      <c r="M10538" s="77"/>
      <c r="N10538" s="77"/>
      <c r="O10538" s="78"/>
      <c r="P10538" s="310"/>
    </row>
    <row r="10539" spans="1:16" s="3" customFormat="1" ht="15" hidden="1" customHeight="1">
      <c r="A10539" s="75"/>
      <c r="B10539" s="75"/>
      <c r="C10539" s="76"/>
      <c r="D10539" s="75" t="s">
        <v>32</v>
      </c>
      <c r="E10539" s="73"/>
      <c r="F10539" s="77">
        <f t="shared" si="6943"/>
        <v>0</v>
      </c>
      <c r="G10539" s="77">
        <f t="shared" si="6944"/>
        <v>0</v>
      </c>
      <c r="H10539" s="77">
        <f t="shared" si="6945"/>
        <v>0</v>
      </c>
      <c r="I10539" s="77">
        <f t="shared" si="6946"/>
        <v>0</v>
      </c>
      <c r="J10539" s="78"/>
      <c r="K10539" s="78"/>
      <c r="L10539" s="77"/>
      <c r="M10539" s="77"/>
      <c r="N10539" s="77"/>
      <c r="O10539" s="78"/>
      <c r="P10539" s="310"/>
    </row>
    <row r="10540" spans="1:16" s="3" customFormat="1" ht="15" hidden="1" customHeight="1">
      <c r="A10540" s="75"/>
      <c r="B10540" s="75"/>
      <c r="C10540" s="76"/>
      <c r="D10540" s="75" t="s">
        <v>33</v>
      </c>
      <c r="E10540" s="79"/>
      <c r="F10540" s="77">
        <f t="shared" si="6943"/>
        <v>0</v>
      </c>
      <c r="G10540" s="77">
        <f t="shared" si="6944"/>
        <v>0</v>
      </c>
      <c r="H10540" s="77">
        <f t="shared" si="6945"/>
        <v>0</v>
      </c>
      <c r="I10540" s="77">
        <f t="shared" si="6946"/>
        <v>0</v>
      </c>
      <c r="J10540" s="78"/>
      <c r="K10540" s="78"/>
      <c r="L10540" s="77"/>
      <c r="M10540" s="77"/>
      <c r="N10540" s="77"/>
      <c r="O10540" s="78"/>
      <c r="P10540" s="310"/>
    </row>
    <row r="10541" spans="1:16" s="3" customFormat="1" ht="15" hidden="1" customHeight="1">
      <c r="A10541" s="123"/>
      <c r="B10541" s="123"/>
      <c r="C10541" s="129"/>
      <c r="D10541" s="123" t="s">
        <v>34</v>
      </c>
      <c r="E10541" s="131"/>
      <c r="F10541" s="91">
        <f t="shared" si="6943"/>
        <v>0</v>
      </c>
      <c r="G10541" s="91">
        <f t="shared" si="6944"/>
        <v>0</v>
      </c>
      <c r="H10541" s="91">
        <f t="shared" si="6945"/>
        <v>0</v>
      </c>
      <c r="I10541" s="91">
        <f t="shared" si="6946"/>
        <v>0</v>
      </c>
      <c r="J10541" s="92"/>
      <c r="K10541" s="92"/>
      <c r="L10541" s="91"/>
      <c r="M10541" s="91"/>
      <c r="N10541" s="91"/>
      <c r="O10541" s="92"/>
      <c r="P10541" s="310"/>
    </row>
    <row r="10542" spans="1:16" s="6" customFormat="1" ht="15" hidden="1" customHeight="1">
      <c r="A10542" s="140"/>
      <c r="B10542" s="140"/>
      <c r="C10542" s="141"/>
      <c r="D10542" s="140" t="s">
        <v>526</v>
      </c>
      <c r="E10542" s="158"/>
      <c r="F10542" s="143">
        <f t="shared" si="6943"/>
        <v>0</v>
      </c>
      <c r="G10542" s="143">
        <f t="shared" si="6944"/>
        <v>0</v>
      </c>
      <c r="H10542" s="143">
        <f t="shared" si="6945"/>
        <v>0</v>
      </c>
      <c r="I10542" s="143">
        <f t="shared" si="6946"/>
        <v>0</v>
      </c>
      <c r="J10542" s="144"/>
      <c r="K10542" s="144"/>
      <c r="L10542" s="143"/>
      <c r="M10542" s="143"/>
      <c r="N10542" s="143"/>
      <c r="O10542" s="144"/>
      <c r="P10542" s="309"/>
    </row>
    <row r="10543" spans="1:16" s="6" customFormat="1" ht="15" hidden="1" customHeight="1">
      <c r="A10543" s="140"/>
      <c r="B10543" s="140"/>
      <c r="C10543" s="141"/>
      <c r="D10543" s="140" t="s">
        <v>439</v>
      </c>
      <c r="E10543" s="158"/>
      <c r="F10543" s="143">
        <f t="shared" si="6943"/>
        <v>0</v>
      </c>
      <c r="G10543" s="143">
        <f t="shared" si="6944"/>
        <v>0</v>
      </c>
      <c r="H10543" s="143">
        <f t="shared" si="6945"/>
        <v>0</v>
      </c>
      <c r="I10543" s="143">
        <f>SUM(J10543:N10543)</f>
        <v>0</v>
      </c>
      <c r="J10543" s="144"/>
      <c r="K10543" s="144"/>
      <c r="L10543" s="143"/>
      <c r="M10543" s="143"/>
      <c r="N10543" s="143"/>
      <c r="O10543" s="144"/>
      <c r="P10543" s="309"/>
    </row>
    <row r="10544" spans="1:16" s="3" customFormat="1" ht="15" hidden="1" customHeight="1">
      <c r="A10544" s="80"/>
      <c r="B10544" s="80"/>
      <c r="C10544" s="81"/>
      <c r="D10544" s="80" t="s">
        <v>36</v>
      </c>
      <c r="E10544" s="89"/>
      <c r="F10544" s="83">
        <f t="shared" si="6943"/>
        <v>0</v>
      </c>
      <c r="G10544" s="83">
        <f t="shared" si="6944"/>
        <v>0</v>
      </c>
      <c r="H10544" s="83">
        <f t="shared" si="6945"/>
        <v>0</v>
      </c>
      <c r="I10544" s="83">
        <f t="shared" si="6946"/>
        <v>0</v>
      </c>
      <c r="J10544" s="84"/>
      <c r="K10544" s="84"/>
      <c r="L10544" s="83"/>
      <c r="M10544" s="83"/>
      <c r="N10544" s="83"/>
      <c r="O10544" s="84"/>
      <c r="P10544" s="310"/>
    </row>
    <row r="10545" spans="1:16" s="6" customFormat="1" ht="14.25" hidden="1" customHeight="1">
      <c r="A10545" s="8"/>
      <c r="B10545" s="8"/>
      <c r="C10545" s="41">
        <v>6150</v>
      </c>
      <c r="D10545" s="8"/>
      <c r="E10545" s="44"/>
      <c r="F10545" s="40">
        <f t="shared" ref="F10545:O10545" si="6947">SUM(F10546:F10551)</f>
        <v>0</v>
      </c>
      <c r="G10545" s="40">
        <f t="shared" ref="G10545:H10545" si="6948">SUM(G10546:G10551)</f>
        <v>0</v>
      </c>
      <c r="H10545" s="40">
        <f t="shared" si="6948"/>
        <v>0</v>
      </c>
      <c r="I10545" s="40">
        <f t="shared" si="6947"/>
        <v>0</v>
      </c>
      <c r="J10545" s="40">
        <f t="shared" si="6947"/>
        <v>0</v>
      </c>
      <c r="K10545" s="40">
        <f t="shared" ref="K10545:L10545" si="6949">SUM(K10546:K10551)</f>
        <v>0</v>
      </c>
      <c r="L10545" s="40">
        <f t="shared" si="6949"/>
        <v>0</v>
      </c>
      <c r="M10545" s="40">
        <f t="shared" si="6947"/>
        <v>0</v>
      </c>
      <c r="N10545" s="40">
        <f t="shared" si="6947"/>
        <v>0</v>
      </c>
      <c r="O10545" s="40">
        <f t="shared" si="6947"/>
        <v>0</v>
      </c>
      <c r="P10545" s="309"/>
    </row>
    <row r="10546" spans="1:16" s="3" customFormat="1" ht="15" hidden="1" customHeight="1">
      <c r="A10546" s="75"/>
      <c r="B10546" s="75"/>
      <c r="C10546" s="76"/>
      <c r="D10546" s="75" t="s">
        <v>37</v>
      </c>
      <c r="E10546" s="79"/>
      <c r="F10546" s="77">
        <f t="shared" ref="F10546:F10551" si="6950">I10546+O10546</f>
        <v>0</v>
      </c>
      <c r="G10546" s="77">
        <f t="shared" ref="G10546:G10551" si="6951">J10546+P10546</f>
        <v>0</v>
      </c>
      <c r="H10546" s="77">
        <f t="shared" ref="H10546:H10551" si="6952">M10546+Q10546</f>
        <v>0</v>
      </c>
      <c r="I10546" s="77">
        <f t="shared" ref="I10546:I10551" si="6953">SUM(J10546:N10546)</f>
        <v>0</v>
      </c>
      <c r="J10546" s="78"/>
      <c r="K10546" s="78"/>
      <c r="L10546" s="77"/>
      <c r="M10546" s="77"/>
      <c r="N10546" s="77"/>
      <c r="O10546" s="78"/>
      <c r="P10546" s="310"/>
    </row>
    <row r="10547" spans="1:16" s="3" customFormat="1" ht="15" hidden="1" customHeight="1">
      <c r="A10547" s="75"/>
      <c r="B10547" s="75"/>
      <c r="C10547" s="76"/>
      <c r="D10547" s="75" t="s">
        <v>38</v>
      </c>
      <c r="E10547" s="79"/>
      <c r="F10547" s="77">
        <f t="shared" si="6950"/>
        <v>0</v>
      </c>
      <c r="G10547" s="77">
        <f t="shared" si="6951"/>
        <v>0</v>
      </c>
      <c r="H10547" s="77">
        <f t="shared" si="6952"/>
        <v>0</v>
      </c>
      <c r="I10547" s="77">
        <f t="shared" si="6953"/>
        <v>0</v>
      </c>
      <c r="J10547" s="78"/>
      <c r="K10547" s="78"/>
      <c r="L10547" s="77"/>
      <c r="M10547" s="77"/>
      <c r="N10547" s="77"/>
      <c r="O10547" s="78"/>
      <c r="P10547" s="310"/>
    </row>
    <row r="10548" spans="1:16" s="3" customFormat="1" ht="15" hidden="1" customHeight="1">
      <c r="A10548" s="75"/>
      <c r="B10548" s="75"/>
      <c r="C10548" s="76"/>
      <c r="D10548" s="75" t="s">
        <v>39</v>
      </c>
      <c r="E10548" s="79"/>
      <c r="F10548" s="77">
        <f t="shared" si="6950"/>
        <v>0</v>
      </c>
      <c r="G10548" s="77">
        <f t="shared" si="6951"/>
        <v>0</v>
      </c>
      <c r="H10548" s="77">
        <f t="shared" si="6952"/>
        <v>0</v>
      </c>
      <c r="I10548" s="77">
        <f t="shared" si="6953"/>
        <v>0</v>
      </c>
      <c r="J10548" s="78"/>
      <c r="K10548" s="78"/>
      <c r="L10548" s="77"/>
      <c r="M10548" s="77"/>
      <c r="N10548" s="77"/>
      <c r="O10548" s="78"/>
      <c r="P10548" s="310"/>
    </row>
    <row r="10549" spans="1:16" s="3" customFormat="1" ht="15" hidden="1" customHeight="1">
      <c r="A10549" s="75"/>
      <c r="B10549" s="75"/>
      <c r="C10549" s="76"/>
      <c r="D10549" s="75" t="s">
        <v>40</v>
      </c>
      <c r="E10549" s="79"/>
      <c r="F10549" s="77">
        <f t="shared" si="6950"/>
        <v>0</v>
      </c>
      <c r="G10549" s="77">
        <f t="shared" si="6951"/>
        <v>0</v>
      </c>
      <c r="H10549" s="77">
        <f t="shared" si="6952"/>
        <v>0</v>
      </c>
      <c r="I10549" s="77">
        <f t="shared" si="6953"/>
        <v>0</v>
      </c>
      <c r="J10549" s="78"/>
      <c r="K10549" s="78"/>
      <c r="L10549" s="77"/>
      <c r="M10549" s="77"/>
      <c r="N10549" s="77"/>
      <c r="O10549" s="78"/>
      <c r="P10549" s="310"/>
    </row>
    <row r="10550" spans="1:16" s="3" customFormat="1" ht="15" hidden="1" customHeight="1">
      <c r="A10550" s="75"/>
      <c r="B10550" s="75"/>
      <c r="C10550" s="76"/>
      <c r="D10550" s="75" t="s">
        <v>41</v>
      </c>
      <c r="E10550" s="79"/>
      <c r="F10550" s="77">
        <f t="shared" si="6950"/>
        <v>0</v>
      </c>
      <c r="G10550" s="77">
        <f t="shared" si="6951"/>
        <v>0</v>
      </c>
      <c r="H10550" s="77">
        <f t="shared" si="6952"/>
        <v>0</v>
      </c>
      <c r="I10550" s="77">
        <f t="shared" si="6953"/>
        <v>0</v>
      </c>
      <c r="J10550" s="78"/>
      <c r="K10550" s="78"/>
      <c r="L10550" s="77"/>
      <c r="M10550" s="77"/>
      <c r="N10550" s="77"/>
      <c r="O10550" s="78"/>
      <c r="P10550" s="310"/>
    </row>
    <row r="10551" spans="1:16" s="3" customFormat="1" ht="15" hidden="1" customHeight="1">
      <c r="A10551" s="75"/>
      <c r="B10551" s="75"/>
      <c r="C10551" s="76"/>
      <c r="D10551" s="75" t="s">
        <v>42</v>
      </c>
      <c r="E10551" s="79"/>
      <c r="F10551" s="77">
        <f t="shared" si="6950"/>
        <v>0</v>
      </c>
      <c r="G10551" s="77">
        <f t="shared" si="6951"/>
        <v>0</v>
      </c>
      <c r="H10551" s="77">
        <f t="shared" si="6952"/>
        <v>0</v>
      </c>
      <c r="I10551" s="77">
        <f t="shared" si="6953"/>
        <v>0</v>
      </c>
      <c r="J10551" s="78"/>
      <c r="K10551" s="78"/>
      <c r="L10551" s="77"/>
      <c r="M10551" s="77"/>
      <c r="N10551" s="77"/>
      <c r="O10551" s="78"/>
      <c r="P10551" s="310"/>
    </row>
    <row r="10552" spans="1:16" s="72" customFormat="1" ht="14.25" hidden="1" customHeight="1">
      <c r="A10552" s="8"/>
      <c r="B10552" s="8"/>
      <c r="C10552" s="41">
        <v>6200</v>
      </c>
      <c r="D10552" s="8"/>
      <c r="E10552" s="9"/>
      <c r="F10552" s="40">
        <f t="shared" ref="F10552:O10552" si="6954">SUM(F10553:F10556)</f>
        <v>0</v>
      </c>
      <c r="G10552" s="40">
        <f t="shared" ref="G10552:H10552" si="6955">SUM(G10553:G10556)</f>
        <v>0</v>
      </c>
      <c r="H10552" s="40">
        <f t="shared" si="6955"/>
        <v>0</v>
      </c>
      <c r="I10552" s="40">
        <f t="shared" si="6954"/>
        <v>0</v>
      </c>
      <c r="J10552" s="40">
        <f t="shared" si="6954"/>
        <v>0</v>
      </c>
      <c r="K10552" s="40">
        <f t="shared" ref="K10552:L10552" si="6956">SUM(K10553:K10556)</f>
        <v>0</v>
      </c>
      <c r="L10552" s="40">
        <f t="shared" si="6956"/>
        <v>0</v>
      </c>
      <c r="M10552" s="40">
        <f t="shared" si="6954"/>
        <v>0</v>
      </c>
      <c r="N10552" s="40">
        <f t="shared" si="6954"/>
        <v>0</v>
      </c>
      <c r="O10552" s="40">
        <f t="shared" si="6954"/>
        <v>0</v>
      </c>
      <c r="P10552" s="309"/>
    </row>
    <row r="10553" spans="1:16" s="3" customFormat="1" ht="15" hidden="1" customHeight="1">
      <c r="A10553" s="75"/>
      <c r="B10553" s="75"/>
      <c r="C10553" s="76"/>
      <c r="D10553" s="75" t="s">
        <v>43</v>
      </c>
      <c r="E10553" s="78"/>
      <c r="F10553" s="77">
        <f t="shared" ref="F10553:F10556" si="6957">I10553+O10553</f>
        <v>0</v>
      </c>
      <c r="G10553" s="77">
        <f>J10553+P10553</f>
        <v>0</v>
      </c>
      <c r="H10553" s="77">
        <f>M10553+Q10553</f>
        <v>0</v>
      </c>
      <c r="I10553" s="77">
        <f>SUM(J10553:N10553)</f>
        <v>0</v>
      </c>
      <c r="J10553" s="78"/>
      <c r="K10553" s="78"/>
      <c r="L10553" s="77"/>
      <c r="M10553" s="77"/>
      <c r="N10553" s="77"/>
      <c r="O10553" s="78"/>
      <c r="P10553" s="310"/>
    </row>
    <row r="10554" spans="1:16" s="3" customFormat="1" ht="15" hidden="1" customHeight="1">
      <c r="A10554" s="75"/>
      <c r="B10554" s="75"/>
      <c r="C10554" s="76"/>
      <c r="D10554" s="75" t="s">
        <v>44</v>
      </c>
      <c r="E10554" s="78"/>
      <c r="F10554" s="77">
        <f t="shared" si="6957"/>
        <v>0</v>
      </c>
      <c r="G10554" s="77">
        <f>J10554+P10554</f>
        <v>0</v>
      </c>
      <c r="H10554" s="77">
        <f>M10554+Q10554</f>
        <v>0</v>
      </c>
      <c r="I10554" s="77">
        <f>SUM(J10554:N10554)</f>
        <v>0</v>
      </c>
      <c r="J10554" s="78"/>
      <c r="K10554" s="78"/>
      <c r="L10554" s="77"/>
      <c r="M10554" s="77"/>
      <c r="N10554" s="77"/>
      <c r="O10554" s="78"/>
      <c r="P10554" s="310"/>
    </row>
    <row r="10555" spans="1:16" s="3" customFormat="1" ht="15" hidden="1" customHeight="1">
      <c r="A10555" s="75"/>
      <c r="B10555" s="75"/>
      <c r="C10555" s="76"/>
      <c r="D10555" s="75" t="s">
        <v>45</v>
      </c>
      <c r="E10555" s="78"/>
      <c r="F10555" s="77">
        <f t="shared" si="6957"/>
        <v>0</v>
      </c>
      <c r="G10555" s="77">
        <f>J10555+P10555</f>
        <v>0</v>
      </c>
      <c r="H10555" s="77">
        <f>M10555+Q10555</f>
        <v>0</v>
      </c>
      <c r="I10555" s="77">
        <f>SUM(J10555:N10555)</f>
        <v>0</v>
      </c>
      <c r="J10555" s="78"/>
      <c r="K10555" s="78"/>
      <c r="L10555" s="77"/>
      <c r="M10555" s="77"/>
      <c r="N10555" s="77"/>
      <c r="O10555" s="78"/>
      <c r="P10555" s="310"/>
    </row>
    <row r="10556" spans="1:16" s="3" customFormat="1" ht="15" hidden="1" customHeight="1">
      <c r="A10556" s="75"/>
      <c r="B10556" s="75"/>
      <c r="C10556" s="76"/>
      <c r="D10556" s="75" t="s">
        <v>46</v>
      </c>
      <c r="E10556" s="73"/>
      <c r="F10556" s="77">
        <f t="shared" si="6957"/>
        <v>0</v>
      </c>
      <c r="G10556" s="77">
        <f>J10556+P10556</f>
        <v>0</v>
      </c>
      <c r="H10556" s="77">
        <f>M10556+Q10556</f>
        <v>0</v>
      </c>
      <c r="I10556" s="77">
        <f>SUM(J10556:N10556)</f>
        <v>0</v>
      </c>
      <c r="J10556" s="78"/>
      <c r="K10556" s="78"/>
      <c r="L10556" s="77"/>
      <c r="M10556" s="77"/>
      <c r="N10556" s="77"/>
      <c r="O10556" s="78"/>
      <c r="P10556" s="310"/>
    </row>
    <row r="10557" spans="1:16" s="72" customFormat="1" ht="15" hidden="1" customHeight="1">
      <c r="A10557" s="8"/>
      <c r="B10557" s="8"/>
      <c r="C10557" s="41">
        <v>6250</v>
      </c>
      <c r="D10557" s="8"/>
      <c r="E10557" s="43"/>
      <c r="F10557" s="40">
        <f t="shared" ref="F10557:O10557" si="6958">SUM(F10558:F10565)</f>
        <v>0</v>
      </c>
      <c r="G10557" s="40">
        <f t="shared" ref="G10557:H10557" si="6959">SUM(G10558:G10565)</f>
        <v>0</v>
      </c>
      <c r="H10557" s="40">
        <f t="shared" si="6959"/>
        <v>0</v>
      </c>
      <c r="I10557" s="40">
        <f t="shared" si="6958"/>
        <v>0</v>
      </c>
      <c r="J10557" s="40">
        <f t="shared" si="6958"/>
        <v>0</v>
      </c>
      <c r="K10557" s="40">
        <f t="shared" ref="K10557:L10557" si="6960">SUM(K10558:K10565)</f>
        <v>0</v>
      </c>
      <c r="L10557" s="40">
        <f t="shared" si="6960"/>
        <v>0</v>
      </c>
      <c r="M10557" s="40">
        <f t="shared" si="6958"/>
        <v>0</v>
      </c>
      <c r="N10557" s="40">
        <f t="shared" si="6958"/>
        <v>0</v>
      </c>
      <c r="O10557" s="40">
        <f t="shared" si="6958"/>
        <v>0</v>
      </c>
      <c r="P10557" s="309"/>
    </row>
    <row r="10558" spans="1:16" s="3" customFormat="1" ht="15" hidden="1" customHeight="1">
      <c r="A10558" s="75"/>
      <c r="B10558" s="75"/>
      <c r="C10558" s="76"/>
      <c r="D10558" s="75" t="s">
        <v>47</v>
      </c>
      <c r="E10558" s="78"/>
      <c r="F10558" s="77">
        <f t="shared" ref="F10558:F10565" si="6961">I10558+O10558</f>
        <v>0</v>
      </c>
      <c r="G10558" s="77">
        <f t="shared" ref="G10558:G10565" si="6962">J10558+P10558</f>
        <v>0</v>
      </c>
      <c r="H10558" s="77">
        <f t="shared" ref="H10558:H10565" si="6963">M10558+Q10558</f>
        <v>0</v>
      </c>
      <c r="I10558" s="77">
        <f t="shared" ref="I10558:I10565" si="6964">SUM(J10558:N10558)</f>
        <v>0</v>
      </c>
      <c r="J10558" s="78"/>
      <c r="K10558" s="78"/>
      <c r="L10558" s="77"/>
      <c r="M10558" s="77"/>
      <c r="N10558" s="77"/>
      <c r="O10558" s="78"/>
      <c r="P10558" s="310"/>
    </row>
    <row r="10559" spans="1:16" s="3" customFormat="1" ht="15" hidden="1" customHeight="1">
      <c r="A10559" s="75"/>
      <c r="B10559" s="75"/>
      <c r="C10559" s="76"/>
      <c r="D10559" s="75" t="s">
        <v>48</v>
      </c>
      <c r="E10559" s="78"/>
      <c r="F10559" s="77">
        <f t="shared" si="6961"/>
        <v>0</v>
      </c>
      <c r="G10559" s="77">
        <f t="shared" si="6962"/>
        <v>0</v>
      </c>
      <c r="H10559" s="77">
        <f t="shared" si="6963"/>
        <v>0</v>
      </c>
      <c r="I10559" s="77">
        <f t="shared" si="6964"/>
        <v>0</v>
      </c>
      <c r="J10559" s="78"/>
      <c r="K10559" s="78"/>
      <c r="L10559" s="77"/>
      <c r="M10559" s="77"/>
      <c r="N10559" s="77"/>
      <c r="O10559" s="78"/>
      <c r="P10559" s="310"/>
    </row>
    <row r="10560" spans="1:16" s="3" customFormat="1" ht="15" hidden="1" customHeight="1">
      <c r="A10560" s="75"/>
      <c r="B10560" s="75"/>
      <c r="C10560" s="76"/>
      <c r="D10560" s="75" t="s">
        <v>49</v>
      </c>
      <c r="E10560" s="78"/>
      <c r="F10560" s="77">
        <f t="shared" si="6961"/>
        <v>0</v>
      </c>
      <c r="G10560" s="77">
        <f t="shared" si="6962"/>
        <v>0</v>
      </c>
      <c r="H10560" s="77">
        <f t="shared" si="6963"/>
        <v>0</v>
      </c>
      <c r="I10560" s="77">
        <f t="shared" si="6964"/>
        <v>0</v>
      </c>
      <c r="J10560" s="78"/>
      <c r="K10560" s="78"/>
      <c r="L10560" s="77"/>
      <c r="M10560" s="77"/>
      <c r="N10560" s="77"/>
      <c r="O10560" s="78"/>
      <c r="P10560" s="310"/>
    </row>
    <row r="10561" spans="1:16" s="3" customFormat="1" ht="15" hidden="1" customHeight="1">
      <c r="A10561" s="75"/>
      <c r="B10561" s="75"/>
      <c r="C10561" s="76"/>
      <c r="D10561" s="75" t="s">
        <v>50</v>
      </c>
      <c r="E10561" s="78"/>
      <c r="F10561" s="77">
        <f t="shared" si="6961"/>
        <v>0</v>
      </c>
      <c r="G10561" s="77">
        <f t="shared" si="6962"/>
        <v>0</v>
      </c>
      <c r="H10561" s="77">
        <f t="shared" si="6963"/>
        <v>0</v>
      </c>
      <c r="I10561" s="77">
        <f t="shared" si="6964"/>
        <v>0</v>
      </c>
      <c r="J10561" s="78"/>
      <c r="K10561" s="78"/>
      <c r="L10561" s="77"/>
      <c r="M10561" s="77"/>
      <c r="N10561" s="77"/>
      <c r="O10561" s="78"/>
      <c r="P10561" s="310"/>
    </row>
    <row r="10562" spans="1:16" s="3" customFormat="1" ht="15" hidden="1" customHeight="1">
      <c r="A10562" s="75"/>
      <c r="B10562" s="75"/>
      <c r="C10562" s="76"/>
      <c r="D10562" s="75" t="s">
        <v>51</v>
      </c>
      <c r="E10562" s="78"/>
      <c r="F10562" s="77">
        <f t="shared" si="6961"/>
        <v>0</v>
      </c>
      <c r="G10562" s="77">
        <f t="shared" si="6962"/>
        <v>0</v>
      </c>
      <c r="H10562" s="77">
        <f t="shared" si="6963"/>
        <v>0</v>
      </c>
      <c r="I10562" s="77">
        <f t="shared" si="6964"/>
        <v>0</v>
      </c>
      <c r="J10562" s="78"/>
      <c r="K10562" s="78"/>
      <c r="L10562" s="77"/>
      <c r="M10562" s="77"/>
      <c r="N10562" s="77"/>
      <c r="O10562" s="78"/>
      <c r="P10562" s="310"/>
    </row>
    <row r="10563" spans="1:16" s="3" customFormat="1" ht="15" hidden="1" customHeight="1">
      <c r="A10563" s="75"/>
      <c r="B10563" s="75"/>
      <c r="C10563" s="76"/>
      <c r="D10563" s="75" t="s">
        <v>52</v>
      </c>
      <c r="E10563" s="78"/>
      <c r="F10563" s="77">
        <f t="shared" si="6961"/>
        <v>0</v>
      </c>
      <c r="G10563" s="77">
        <f t="shared" si="6962"/>
        <v>0</v>
      </c>
      <c r="H10563" s="77">
        <f t="shared" si="6963"/>
        <v>0</v>
      </c>
      <c r="I10563" s="77">
        <f t="shared" si="6964"/>
        <v>0</v>
      </c>
      <c r="J10563" s="78"/>
      <c r="K10563" s="78"/>
      <c r="L10563" s="77"/>
      <c r="M10563" s="77"/>
      <c r="N10563" s="77"/>
      <c r="O10563" s="78"/>
      <c r="P10563" s="310"/>
    </row>
    <row r="10564" spans="1:16" s="3" customFormat="1" ht="15" hidden="1" customHeight="1">
      <c r="A10564" s="75"/>
      <c r="B10564" s="75"/>
      <c r="C10564" s="76"/>
      <c r="D10564" s="75" t="s">
        <v>53</v>
      </c>
      <c r="E10564" s="78"/>
      <c r="F10564" s="77">
        <f t="shared" si="6961"/>
        <v>0</v>
      </c>
      <c r="G10564" s="77">
        <f t="shared" si="6962"/>
        <v>0</v>
      </c>
      <c r="H10564" s="77">
        <f t="shared" si="6963"/>
        <v>0</v>
      </c>
      <c r="I10564" s="77">
        <f t="shared" si="6964"/>
        <v>0</v>
      </c>
      <c r="J10564" s="78"/>
      <c r="K10564" s="78"/>
      <c r="L10564" s="77"/>
      <c r="M10564" s="77"/>
      <c r="N10564" s="77"/>
      <c r="O10564" s="78"/>
      <c r="P10564" s="310"/>
    </row>
    <row r="10565" spans="1:16" s="3" customFormat="1" ht="15" hidden="1" customHeight="1">
      <c r="A10565" s="75"/>
      <c r="B10565" s="75"/>
      <c r="C10565" s="76"/>
      <c r="D10565" s="75" t="s">
        <v>54</v>
      </c>
      <c r="E10565" s="78"/>
      <c r="F10565" s="77">
        <f t="shared" si="6961"/>
        <v>0</v>
      </c>
      <c r="G10565" s="77">
        <f t="shared" si="6962"/>
        <v>0</v>
      </c>
      <c r="H10565" s="77">
        <f t="shared" si="6963"/>
        <v>0</v>
      </c>
      <c r="I10565" s="77">
        <f t="shared" si="6964"/>
        <v>0</v>
      </c>
      <c r="J10565" s="78"/>
      <c r="K10565" s="78"/>
      <c r="L10565" s="77"/>
      <c r="M10565" s="77"/>
      <c r="N10565" s="77"/>
      <c r="O10565" s="78"/>
      <c r="P10565" s="310"/>
    </row>
    <row r="10566" spans="1:16" s="72" customFormat="1" ht="15" hidden="1" customHeight="1">
      <c r="A10566" s="8"/>
      <c r="B10566" s="8"/>
      <c r="C10566" s="41">
        <v>6300</v>
      </c>
      <c r="D10566" s="8"/>
      <c r="E10566" s="43"/>
      <c r="F10566" s="40">
        <f t="shared" ref="F10566:O10566" si="6965">SUM(F10567:F10571)</f>
        <v>0</v>
      </c>
      <c r="G10566" s="40">
        <f t="shared" ref="G10566:H10566" si="6966">SUM(G10567:G10571)</f>
        <v>0</v>
      </c>
      <c r="H10566" s="40">
        <f t="shared" si="6966"/>
        <v>0</v>
      </c>
      <c r="I10566" s="40">
        <f t="shared" si="6965"/>
        <v>0</v>
      </c>
      <c r="J10566" s="40">
        <f t="shared" si="6965"/>
        <v>0</v>
      </c>
      <c r="K10566" s="40">
        <f t="shared" ref="K10566:L10566" si="6967">SUM(K10567:K10571)</f>
        <v>0</v>
      </c>
      <c r="L10566" s="40">
        <f t="shared" si="6967"/>
        <v>0</v>
      </c>
      <c r="M10566" s="40">
        <f t="shared" si="6965"/>
        <v>0</v>
      </c>
      <c r="N10566" s="40">
        <f t="shared" si="6965"/>
        <v>0</v>
      </c>
      <c r="O10566" s="40">
        <f t="shared" si="6965"/>
        <v>0</v>
      </c>
      <c r="P10566" s="309"/>
    </row>
    <row r="10567" spans="1:16" s="3" customFormat="1" ht="15" hidden="1" customHeight="1">
      <c r="A10567" s="75"/>
      <c r="B10567" s="75"/>
      <c r="C10567" s="76"/>
      <c r="D10567" s="75" t="s">
        <v>55</v>
      </c>
      <c r="E10567" s="78"/>
      <c r="F10567" s="77">
        <f t="shared" ref="F10567:F10571" si="6968">I10567+O10567</f>
        <v>0</v>
      </c>
      <c r="G10567" s="77">
        <f>J10567+P10567</f>
        <v>0</v>
      </c>
      <c r="H10567" s="77">
        <f>M10567+Q10567</f>
        <v>0</v>
      </c>
      <c r="I10567" s="77">
        <f>SUM(J10567:N10567)</f>
        <v>0</v>
      </c>
      <c r="J10567" s="78"/>
      <c r="K10567" s="78"/>
      <c r="L10567" s="77"/>
      <c r="M10567" s="77"/>
      <c r="N10567" s="77"/>
      <c r="O10567" s="78"/>
      <c r="P10567" s="310"/>
    </row>
    <row r="10568" spans="1:16" s="3" customFormat="1" ht="15" hidden="1" customHeight="1">
      <c r="A10568" s="75"/>
      <c r="B10568" s="75"/>
      <c r="C10568" s="76"/>
      <c r="D10568" s="75" t="s">
        <v>56</v>
      </c>
      <c r="E10568" s="78"/>
      <c r="F10568" s="77">
        <f t="shared" si="6968"/>
        <v>0</v>
      </c>
      <c r="G10568" s="77">
        <f>J10568+P10568</f>
        <v>0</v>
      </c>
      <c r="H10568" s="77">
        <f>M10568+Q10568</f>
        <v>0</v>
      </c>
      <c r="I10568" s="77">
        <f>SUM(J10568:N10568)</f>
        <v>0</v>
      </c>
      <c r="J10568" s="78"/>
      <c r="K10568" s="78"/>
      <c r="L10568" s="77"/>
      <c r="M10568" s="77"/>
      <c r="N10568" s="77"/>
      <c r="O10568" s="78"/>
      <c r="P10568" s="310"/>
    </row>
    <row r="10569" spans="1:16" s="3" customFormat="1" ht="15" hidden="1" customHeight="1">
      <c r="A10569" s="75"/>
      <c r="B10569" s="75"/>
      <c r="C10569" s="76"/>
      <c r="D10569" s="75" t="s">
        <v>57</v>
      </c>
      <c r="E10569" s="78"/>
      <c r="F10569" s="77">
        <f t="shared" si="6968"/>
        <v>0</v>
      </c>
      <c r="G10569" s="77">
        <f>J10569+P10569</f>
        <v>0</v>
      </c>
      <c r="H10569" s="77">
        <f>M10569+Q10569</f>
        <v>0</v>
      </c>
      <c r="I10569" s="77">
        <f>SUM(J10569:N10569)</f>
        <v>0</v>
      </c>
      <c r="J10569" s="78"/>
      <c r="K10569" s="78"/>
      <c r="L10569" s="77"/>
      <c r="M10569" s="77"/>
      <c r="N10569" s="77"/>
      <c r="O10569" s="78"/>
      <c r="P10569" s="310"/>
    </row>
    <row r="10570" spans="1:16" s="3" customFormat="1" ht="15" hidden="1" customHeight="1">
      <c r="A10570" s="75"/>
      <c r="B10570" s="75"/>
      <c r="C10570" s="76"/>
      <c r="D10570" s="75" t="s">
        <v>58</v>
      </c>
      <c r="E10570" s="78"/>
      <c r="F10570" s="77">
        <f t="shared" si="6968"/>
        <v>0</v>
      </c>
      <c r="G10570" s="77">
        <f>J10570+P10570</f>
        <v>0</v>
      </c>
      <c r="H10570" s="77">
        <f>M10570+Q10570</f>
        <v>0</v>
      </c>
      <c r="I10570" s="77">
        <f>SUM(J10570:N10570)</f>
        <v>0</v>
      </c>
      <c r="J10570" s="78"/>
      <c r="K10570" s="78"/>
      <c r="L10570" s="77"/>
      <c r="M10570" s="77"/>
      <c r="N10570" s="77"/>
      <c r="O10570" s="78"/>
      <c r="P10570" s="310"/>
    </row>
    <row r="10571" spans="1:16" s="3" customFormat="1" ht="15" hidden="1" customHeight="1">
      <c r="A10571" s="123"/>
      <c r="B10571" s="123"/>
      <c r="C10571" s="129"/>
      <c r="D10571" s="123" t="s">
        <v>59</v>
      </c>
      <c r="E10571" s="92"/>
      <c r="F10571" s="91">
        <f t="shared" si="6968"/>
        <v>0</v>
      </c>
      <c r="G10571" s="91">
        <f>J10571+P10571</f>
        <v>0</v>
      </c>
      <c r="H10571" s="91">
        <f>M10571+Q10571</f>
        <v>0</v>
      </c>
      <c r="I10571" s="91">
        <f>SUM(J10571:N10571)</f>
        <v>0</v>
      </c>
      <c r="J10571" s="92"/>
      <c r="K10571" s="92"/>
      <c r="L10571" s="91"/>
      <c r="M10571" s="91"/>
      <c r="N10571" s="91"/>
      <c r="O10571" s="92"/>
      <c r="P10571" s="310"/>
    </row>
    <row r="10572" spans="1:16" s="72" customFormat="1" ht="15" hidden="1" customHeight="1">
      <c r="A10572" s="151"/>
      <c r="B10572" s="151"/>
      <c r="C10572" s="152">
        <v>6350</v>
      </c>
      <c r="D10572" s="151"/>
      <c r="E10572" s="157"/>
      <c r="F10572" s="154">
        <f t="shared" ref="F10572:O10572" si="6969">SUM(F10573:F10574)</f>
        <v>0</v>
      </c>
      <c r="G10572" s="154">
        <f t="shared" ref="G10572:H10572" si="6970">SUM(G10573:G10574)</f>
        <v>0</v>
      </c>
      <c r="H10572" s="154">
        <f t="shared" si="6970"/>
        <v>0</v>
      </c>
      <c r="I10572" s="154">
        <f t="shared" si="6969"/>
        <v>0</v>
      </c>
      <c r="J10572" s="154">
        <f t="shared" si="6969"/>
        <v>0</v>
      </c>
      <c r="K10572" s="154">
        <f t="shared" ref="K10572:L10572" si="6971">SUM(K10573:K10574)</f>
        <v>0</v>
      </c>
      <c r="L10572" s="154">
        <f t="shared" si="6971"/>
        <v>0</v>
      </c>
      <c r="M10572" s="154">
        <f t="shared" si="6969"/>
        <v>0</v>
      </c>
      <c r="N10572" s="154">
        <f t="shared" si="6969"/>
        <v>0</v>
      </c>
      <c r="O10572" s="154">
        <f t="shared" si="6969"/>
        <v>0</v>
      </c>
      <c r="P10572" s="309"/>
    </row>
    <row r="10573" spans="1:16" s="3" customFormat="1" ht="15" hidden="1" customHeight="1">
      <c r="A10573" s="124"/>
      <c r="B10573" s="124"/>
      <c r="C10573" s="125"/>
      <c r="D10573" s="124" t="s">
        <v>60</v>
      </c>
      <c r="E10573" s="128"/>
      <c r="F10573" s="127">
        <f>I10573+O10573</f>
        <v>0</v>
      </c>
      <c r="G10573" s="127">
        <f>J10573+P10573</f>
        <v>0</v>
      </c>
      <c r="H10573" s="127">
        <f>M10573+Q10573</f>
        <v>0</v>
      </c>
      <c r="I10573" s="127">
        <f>SUM(J10573:N10573)</f>
        <v>0</v>
      </c>
      <c r="J10573" s="128"/>
      <c r="K10573" s="128"/>
      <c r="L10573" s="127"/>
      <c r="M10573" s="127"/>
      <c r="N10573" s="127"/>
      <c r="O10573" s="128"/>
      <c r="P10573" s="310"/>
    </row>
    <row r="10574" spans="1:16" s="6" customFormat="1" ht="15" hidden="1" customHeight="1">
      <c r="A10574" s="232"/>
      <c r="B10574" s="232"/>
      <c r="C10574" s="233"/>
      <c r="D10574" s="232" t="s">
        <v>61</v>
      </c>
      <c r="E10574" s="235"/>
      <c r="F10574" s="231">
        <f>I10574+O10574</f>
        <v>0</v>
      </c>
      <c r="G10574" s="231">
        <f>J10574+P10574</f>
        <v>0</v>
      </c>
      <c r="H10574" s="231">
        <f>M10574+Q10574</f>
        <v>0</v>
      </c>
      <c r="I10574" s="231">
        <f>SUM(J10574:N10574)</f>
        <v>0</v>
      </c>
      <c r="J10574" s="235"/>
      <c r="K10574" s="235"/>
      <c r="L10574" s="231"/>
      <c r="M10574" s="231"/>
      <c r="N10574" s="231"/>
      <c r="O10574" s="235"/>
      <c r="P10574" s="309"/>
    </row>
    <row r="10575" spans="1:16" s="72" customFormat="1" hidden="1">
      <c r="A10575" s="278"/>
      <c r="B10575" s="278"/>
      <c r="C10575" s="285">
        <v>6400</v>
      </c>
      <c r="D10575" s="278"/>
      <c r="E10575" s="277"/>
      <c r="F10575" s="286">
        <f t="shared" ref="F10575:O10575" si="6972">SUM(F10576:F10582)</f>
        <v>0</v>
      </c>
      <c r="G10575" s="286">
        <f t="shared" ref="G10575:H10575" si="6973">SUM(G10576:G10582)</f>
        <v>0</v>
      </c>
      <c r="H10575" s="286">
        <f t="shared" si="6973"/>
        <v>0</v>
      </c>
      <c r="I10575" s="286">
        <f t="shared" si="6972"/>
        <v>0</v>
      </c>
      <c r="J10575" s="286">
        <f t="shared" si="6972"/>
        <v>0</v>
      </c>
      <c r="K10575" s="286">
        <f t="shared" ref="K10575:L10575" si="6974">SUM(K10576:K10582)</f>
        <v>0</v>
      </c>
      <c r="L10575" s="286">
        <f t="shared" si="6974"/>
        <v>0</v>
      </c>
      <c r="M10575" s="286">
        <f t="shared" si="6972"/>
        <v>0</v>
      </c>
      <c r="N10575" s="286">
        <f t="shared" si="6972"/>
        <v>0</v>
      </c>
      <c r="O10575" s="286">
        <f t="shared" si="6972"/>
        <v>0</v>
      </c>
      <c r="P10575" s="309"/>
    </row>
    <row r="10576" spans="1:16" s="3" customFormat="1" ht="15" hidden="1" customHeight="1">
      <c r="A10576" s="80"/>
      <c r="B10576" s="80"/>
      <c r="C10576" s="81"/>
      <c r="D10576" s="80" t="s">
        <v>62</v>
      </c>
      <c r="E10576" s="83"/>
      <c r="F10576" s="83">
        <f t="shared" ref="F10576:F10582" si="6975">I10576+O10576</f>
        <v>0</v>
      </c>
      <c r="G10576" s="83">
        <f t="shared" ref="G10576:G10582" si="6976">J10576+P10576</f>
        <v>0</v>
      </c>
      <c r="H10576" s="83">
        <f t="shared" ref="H10576:H10582" si="6977">M10576+Q10576</f>
        <v>0</v>
      </c>
      <c r="I10576" s="83">
        <f t="shared" ref="I10576:I10582" si="6978">SUM(J10576:N10576)</f>
        <v>0</v>
      </c>
      <c r="J10576" s="84"/>
      <c r="K10576" s="84"/>
      <c r="L10576" s="83"/>
      <c r="M10576" s="83"/>
      <c r="N10576" s="83"/>
      <c r="O10576" s="84"/>
      <c r="P10576" s="310"/>
    </row>
    <row r="10577" spans="1:16" s="3" customFormat="1" ht="15" hidden="1" customHeight="1">
      <c r="A10577" s="75"/>
      <c r="B10577" s="75"/>
      <c r="C10577" s="76"/>
      <c r="D10577" s="75" t="s">
        <v>63</v>
      </c>
      <c r="E10577" s="78"/>
      <c r="F10577" s="77">
        <f t="shared" si="6975"/>
        <v>0</v>
      </c>
      <c r="G10577" s="77">
        <f t="shared" si="6976"/>
        <v>0</v>
      </c>
      <c r="H10577" s="77">
        <f t="shared" si="6977"/>
        <v>0</v>
      </c>
      <c r="I10577" s="77">
        <f t="shared" si="6978"/>
        <v>0</v>
      </c>
      <c r="J10577" s="78"/>
      <c r="K10577" s="78"/>
      <c r="L10577" s="77"/>
      <c r="M10577" s="77"/>
      <c r="N10577" s="77"/>
      <c r="O10577" s="78"/>
      <c r="P10577" s="310"/>
    </row>
    <row r="10578" spans="1:16" s="3" customFormat="1" ht="15" hidden="1" customHeight="1">
      <c r="A10578" s="75"/>
      <c r="B10578" s="75"/>
      <c r="C10578" s="76"/>
      <c r="D10578" s="75" t="s">
        <v>64</v>
      </c>
      <c r="E10578" s="78"/>
      <c r="F10578" s="77">
        <f t="shared" si="6975"/>
        <v>0</v>
      </c>
      <c r="G10578" s="77">
        <f t="shared" si="6976"/>
        <v>0</v>
      </c>
      <c r="H10578" s="77">
        <f t="shared" si="6977"/>
        <v>0</v>
      </c>
      <c r="I10578" s="77">
        <f t="shared" si="6978"/>
        <v>0</v>
      </c>
      <c r="J10578" s="78"/>
      <c r="K10578" s="78"/>
      <c r="L10578" s="77"/>
      <c r="M10578" s="77"/>
      <c r="N10578" s="77"/>
      <c r="O10578" s="78"/>
      <c r="P10578" s="310"/>
    </row>
    <row r="10579" spans="1:16" s="3" customFormat="1" ht="15" hidden="1" customHeight="1">
      <c r="A10579" s="75"/>
      <c r="B10579" s="75"/>
      <c r="C10579" s="76"/>
      <c r="D10579" s="75" t="s">
        <v>65</v>
      </c>
      <c r="E10579" s="78"/>
      <c r="F10579" s="77">
        <f t="shared" si="6975"/>
        <v>0</v>
      </c>
      <c r="G10579" s="77">
        <f t="shared" si="6976"/>
        <v>0</v>
      </c>
      <c r="H10579" s="77">
        <f t="shared" si="6977"/>
        <v>0</v>
      </c>
      <c r="I10579" s="77">
        <f t="shared" si="6978"/>
        <v>0</v>
      </c>
      <c r="J10579" s="78"/>
      <c r="K10579" s="78"/>
      <c r="L10579" s="77"/>
      <c r="M10579" s="77"/>
      <c r="N10579" s="77"/>
      <c r="O10579" s="78"/>
      <c r="P10579" s="310"/>
    </row>
    <row r="10580" spans="1:16" s="3" customFormat="1" ht="15" hidden="1" customHeight="1">
      <c r="A10580" s="75"/>
      <c r="B10580" s="75"/>
      <c r="C10580" s="76"/>
      <c r="D10580" s="75" t="s">
        <v>66</v>
      </c>
      <c r="E10580" s="78"/>
      <c r="F10580" s="77">
        <f t="shared" si="6975"/>
        <v>0</v>
      </c>
      <c r="G10580" s="77">
        <f t="shared" si="6976"/>
        <v>0</v>
      </c>
      <c r="H10580" s="77">
        <f t="shared" si="6977"/>
        <v>0</v>
      </c>
      <c r="I10580" s="77">
        <f t="shared" si="6978"/>
        <v>0</v>
      </c>
      <c r="J10580" s="78"/>
      <c r="K10580" s="78"/>
      <c r="L10580" s="77"/>
      <c r="M10580" s="77"/>
      <c r="N10580" s="77"/>
      <c r="O10580" s="78"/>
      <c r="P10580" s="310"/>
    </row>
    <row r="10581" spans="1:16" s="3" customFormat="1" ht="15" hidden="1" customHeight="1">
      <c r="A10581" s="123"/>
      <c r="B10581" s="123"/>
      <c r="C10581" s="129"/>
      <c r="D10581" s="123" t="s">
        <v>67</v>
      </c>
      <c r="E10581" s="92"/>
      <c r="F10581" s="91">
        <f t="shared" si="6975"/>
        <v>0</v>
      </c>
      <c r="G10581" s="91">
        <f t="shared" si="6976"/>
        <v>0</v>
      </c>
      <c r="H10581" s="91">
        <f t="shared" si="6977"/>
        <v>0</v>
      </c>
      <c r="I10581" s="91">
        <f t="shared" si="6978"/>
        <v>0</v>
      </c>
      <c r="J10581" s="92"/>
      <c r="K10581" s="92"/>
      <c r="L10581" s="91"/>
      <c r="M10581" s="91"/>
      <c r="N10581" s="91"/>
      <c r="O10581" s="92"/>
      <c r="P10581" s="310"/>
    </row>
    <row r="10582" spans="1:16" s="3" customFormat="1" hidden="1">
      <c r="A10582" s="272"/>
      <c r="B10582" s="272"/>
      <c r="C10582" s="273"/>
      <c r="D10582" s="272" t="s">
        <v>68</v>
      </c>
      <c r="E10582" s="275"/>
      <c r="F10582" s="274">
        <f t="shared" si="6975"/>
        <v>0</v>
      </c>
      <c r="G10582" s="274">
        <f t="shared" si="6976"/>
        <v>0</v>
      </c>
      <c r="H10582" s="274">
        <f t="shared" si="6977"/>
        <v>0</v>
      </c>
      <c r="I10582" s="274">
        <f t="shared" si="6978"/>
        <v>0</v>
      </c>
      <c r="J10582" s="275"/>
      <c r="K10582" s="275"/>
      <c r="L10582" s="274"/>
      <c r="M10582" s="274"/>
      <c r="N10582" s="274"/>
      <c r="O10582" s="275"/>
      <c r="P10582" s="310"/>
    </row>
    <row r="10583" spans="1:16" s="72" customFormat="1" hidden="1">
      <c r="A10583" s="68"/>
      <c r="B10583" s="68"/>
      <c r="C10583" s="270">
        <v>6500</v>
      </c>
      <c r="D10583" s="68"/>
      <c r="E10583" s="271"/>
      <c r="F10583" s="276">
        <f t="shared" ref="F10583:O10583" si="6979">SUM(F10584:F10589)</f>
        <v>0</v>
      </c>
      <c r="G10583" s="276">
        <f t="shared" ref="G10583:H10583" si="6980">SUM(G10584:G10589)</f>
        <v>0</v>
      </c>
      <c r="H10583" s="276">
        <f t="shared" si="6980"/>
        <v>0</v>
      </c>
      <c r="I10583" s="276">
        <f t="shared" si="6979"/>
        <v>0</v>
      </c>
      <c r="J10583" s="276">
        <f t="shared" si="6979"/>
        <v>0</v>
      </c>
      <c r="K10583" s="276">
        <f t="shared" ref="K10583:L10583" si="6981">SUM(K10584:K10589)</f>
        <v>0</v>
      </c>
      <c r="L10583" s="276">
        <f t="shared" si="6981"/>
        <v>0</v>
      </c>
      <c r="M10583" s="276">
        <f t="shared" si="6979"/>
        <v>0</v>
      </c>
      <c r="N10583" s="276">
        <f t="shared" si="6979"/>
        <v>0</v>
      </c>
      <c r="O10583" s="276">
        <f t="shared" si="6979"/>
        <v>0</v>
      </c>
      <c r="P10583" s="309"/>
    </row>
    <row r="10584" spans="1:16" s="6" customFormat="1" ht="15" hidden="1" customHeight="1">
      <c r="A10584" s="247"/>
      <c r="B10584" s="247"/>
      <c r="C10584" s="248"/>
      <c r="D10584" s="247" t="s">
        <v>69</v>
      </c>
      <c r="E10584" s="254"/>
      <c r="F10584" s="250">
        <f t="shared" ref="F10584:F10589" si="6982">I10584+O10584</f>
        <v>0</v>
      </c>
      <c r="G10584" s="250">
        <f t="shared" ref="G10584:G10589" si="6983">J10584+P10584</f>
        <v>0</v>
      </c>
      <c r="H10584" s="250">
        <f t="shared" ref="H10584:H10589" si="6984">M10584+Q10584</f>
        <v>0</v>
      </c>
      <c r="I10584" s="250">
        <f t="shared" ref="I10584:I10589" si="6985">SUM(J10584:N10584)</f>
        <v>0</v>
      </c>
      <c r="J10584" s="251"/>
      <c r="K10584" s="251"/>
      <c r="L10584" s="250"/>
      <c r="M10584" s="250"/>
      <c r="N10584" s="250"/>
      <c r="O10584" s="251"/>
      <c r="P10584" s="309"/>
    </row>
    <row r="10585" spans="1:16" s="6" customFormat="1" ht="15" hidden="1" customHeight="1">
      <c r="A10585" s="232"/>
      <c r="B10585" s="232"/>
      <c r="C10585" s="233"/>
      <c r="D10585" s="232" t="s">
        <v>70</v>
      </c>
      <c r="E10585" s="235"/>
      <c r="F10585" s="231">
        <f t="shared" si="6982"/>
        <v>0</v>
      </c>
      <c r="G10585" s="231">
        <f t="shared" si="6983"/>
        <v>0</v>
      </c>
      <c r="H10585" s="231">
        <f t="shared" si="6984"/>
        <v>0</v>
      </c>
      <c r="I10585" s="231">
        <f t="shared" si="6985"/>
        <v>0</v>
      </c>
      <c r="J10585" s="235"/>
      <c r="K10585" s="235"/>
      <c r="L10585" s="231"/>
      <c r="M10585" s="231"/>
      <c r="N10585" s="231"/>
      <c r="O10585" s="235"/>
      <c r="P10585" s="309"/>
    </row>
    <row r="10586" spans="1:16" s="6" customFormat="1" hidden="1">
      <c r="A10586" s="272"/>
      <c r="B10586" s="272"/>
      <c r="C10586" s="273"/>
      <c r="D10586" s="272" t="s">
        <v>71</v>
      </c>
      <c r="E10586" s="268"/>
      <c r="F10586" s="274">
        <f t="shared" si="6982"/>
        <v>0</v>
      </c>
      <c r="G10586" s="274">
        <f t="shared" si="6983"/>
        <v>0</v>
      </c>
      <c r="H10586" s="274">
        <f t="shared" si="6984"/>
        <v>0</v>
      </c>
      <c r="I10586" s="274">
        <f t="shared" si="6985"/>
        <v>0</v>
      </c>
      <c r="J10586" s="275"/>
      <c r="K10586" s="275"/>
      <c r="L10586" s="274"/>
      <c r="M10586" s="274"/>
      <c r="N10586" s="274"/>
      <c r="O10586" s="275"/>
      <c r="P10586" s="309"/>
    </row>
    <row r="10587" spans="1:16" s="3" customFormat="1" ht="15" hidden="1" customHeight="1">
      <c r="A10587" s="80"/>
      <c r="B10587" s="80"/>
      <c r="C10587" s="81"/>
      <c r="D10587" s="80" t="s">
        <v>72</v>
      </c>
      <c r="E10587" s="84"/>
      <c r="F10587" s="83">
        <f t="shared" si="6982"/>
        <v>0</v>
      </c>
      <c r="G10587" s="83">
        <f t="shared" si="6983"/>
        <v>0</v>
      </c>
      <c r="H10587" s="83">
        <f t="shared" si="6984"/>
        <v>0</v>
      </c>
      <c r="I10587" s="83">
        <f t="shared" si="6985"/>
        <v>0</v>
      </c>
      <c r="J10587" s="84"/>
      <c r="K10587" s="84"/>
      <c r="L10587" s="83"/>
      <c r="M10587" s="83"/>
      <c r="N10587" s="83"/>
      <c r="O10587" s="84"/>
      <c r="P10587" s="310"/>
    </row>
    <row r="10588" spans="1:16" s="3" customFormat="1" ht="15" hidden="1" customHeight="1">
      <c r="A10588" s="75"/>
      <c r="B10588" s="75"/>
      <c r="C10588" s="76"/>
      <c r="D10588" s="75" t="s">
        <v>73</v>
      </c>
      <c r="E10588" s="78"/>
      <c r="F10588" s="77">
        <f t="shared" si="6982"/>
        <v>0</v>
      </c>
      <c r="G10588" s="77">
        <f t="shared" si="6983"/>
        <v>0</v>
      </c>
      <c r="H10588" s="77">
        <f t="shared" si="6984"/>
        <v>0</v>
      </c>
      <c r="I10588" s="77">
        <f t="shared" si="6985"/>
        <v>0</v>
      </c>
      <c r="J10588" s="78"/>
      <c r="K10588" s="78"/>
      <c r="L10588" s="77"/>
      <c r="M10588" s="77"/>
      <c r="N10588" s="77"/>
      <c r="O10588" s="78"/>
      <c r="P10588" s="310"/>
    </row>
    <row r="10589" spans="1:16" s="3" customFormat="1" ht="15" hidden="1" customHeight="1">
      <c r="A10589" s="123"/>
      <c r="B10589" s="123"/>
      <c r="C10589" s="129"/>
      <c r="D10589" s="123" t="s">
        <v>74</v>
      </c>
      <c r="E10589" s="92"/>
      <c r="F10589" s="91">
        <f t="shared" si="6982"/>
        <v>0</v>
      </c>
      <c r="G10589" s="91">
        <f t="shared" si="6983"/>
        <v>0</v>
      </c>
      <c r="H10589" s="91">
        <f t="shared" si="6984"/>
        <v>0</v>
      </c>
      <c r="I10589" s="91">
        <f t="shared" si="6985"/>
        <v>0</v>
      </c>
      <c r="J10589" s="92"/>
      <c r="K10589" s="92"/>
      <c r="L10589" s="91"/>
      <c r="M10589" s="91"/>
      <c r="N10589" s="91"/>
      <c r="O10589" s="92"/>
      <c r="P10589" s="310"/>
    </row>
    <row r="10590" spans="1:16" s="72" customFormat="1" hidden="1">
      <c r="A10590" s="68"/>
      <c r="B10590" s="68"/>
      <c r="C10590" s="270">
        <v>6550</v>
      </c>
      <c r="D10590" s="68"/>
      <c r="E10590" s="271"/>
      <c r="F10590" s="276">
        <f t="shared" ref="F10590:O10590" si="6986">SUM(F10591:F10594)</f>
        <v>0</v>
      </c>
      <c r="G10590" s="276">
        <f t="shared" ref="G10590:H10590" si="6987">SUM(G10591:G10594)</f>
        <v>0</v>
      </c>
      <c r="H10590" s="276">
        <f t="shared" si="6987"/>
        <v>0</v>
      </c>
      <c r="I10590" s="276">
        <f t="shared" si="6986"/>
        <v>0</v>
      </c>
      <c r="J10590" s="276">
        <f t="shared" si="6986"/>
        <v>0</v>
      </c>
      <c r="K10590" s="276">
        <f t="shared" ref="K10590:L10590" si="6988">SUM(K10591:K10594)</f>
        <v>0</v>
      </c>
      <c r="L10590" s="276">
        <f t="shared" si="6988"/>
        <v>0</v>
      </c>
      <c r="M10590" s="276">
        <f t="shared" si="6986"/>
        <v>0</v>
      </c>
      <c r="N10590" s="276">
        <f t="shared" si="6986"/>
        <v>0</v>
      </c>
      <c r="O10590" s="276">
        <f t="shared" si="6986"/>
        <v>0</v>
      </c>
      <c r="P10590" s="309"/>
    </row>
    <row r="10591" spans="1:16" s="6" customFormat="1" hidden="1">
      <c r="A10591" s="272"/>
      <c r="B10591" s="272"/>
      <c r="C10591" s="273"/>
      <c r="D10591" s="272" t="s">
        <v>75</v>
      </c>
      <c r="E10591" s="268"/>
      <c r="F10591" s="274">
        <f t="shared" ref="F10591:F10594" si="6989">I10591+O10591</f>
        <v>0</v>
      </c>
      <c r="G10591" s="274">
        <f>J10591+P10591</f>
        <v>0</v>
      </c>
      <c r="H10591" s="274">
        <f>M10591+Q10591</f>
        <v>0</v>
      </c>
      <c r="I10591" s="274">
        <f>SUM(J10591:N10591)</f>
        <v>0</v>
      </c>
      <c r="J10591" s="275"/>
      <c r="K10591" s="275"/>
      <c r="L10591" s="274"/>
      <c r="M10591" s="274"/>
      <c r="N10591" s="274"/>
      <c r="O10591" s="275"/>
      <c r="P10591" s="309"/>
    </row>
    <row r="10592" spans="1:16" s="6" customFormat="1" hidden="1">
      <c r="A10592" s="272"/>
      <c r="B10592" s="272"/>
      <c r="C10592" s="273"/>
      <c r="D10592" s="272" t="s">
        <v>76</v>
      </c>
      <c r="E10592" s="268"/>
      <c r="F10592" s="274">
        <f t="shared" si="6989"/>
        <v>0</v>
      </c>
      <c r="G10592" s="274">
        <f>J10592+P10592</f>
        <v>0</v>
      </c>
      <c r="H10592" s="274">
        <f>M10592+Q10592</f>
        <v>0</v>
      </c>
      <c r="I10592" s="274">
        <f>SUM(J10592:N10592)</f>
        <v>0</v>
      </c>
      <c r="J10592" s="275"/>
      <c r="K10592" s="275"/>
      <c r="L10592" s="274"/>
      <c r="M10592" s="274"/>
      <c r="N10592" s="274"/>
      <c r="O10592" s="275"/>
      <c r="P10592" s="309"/>
    </row>
    <row r="10593" spans="1:16" s="3" customFormat="1" ht="15" hidden="1" customHeight="1">
      <c r="A10593" s="124"/>
      <c r="B10593" s="124"/>
      <c r="C10593" s="125"/>
      <c r="D10593" s="124" t="s">
        <v>77</v>
      </c>
      <c r="E10593" s="128"/>
      <c r="F10593" s="127">
        <f t="shared" si="6989"/>
        <v>0</v>
      </c>
      <c r="G10593" s="127">
        <f>J10593+P10593</f>
        <v>0</v>
      </c>
      <c r="H10593" s="127">
        <f>M10593+Q10593</f>
        <v>0</v>
      </c>
      <c r="I10593" s="127">
        <f>SUM(J10593:N10593)</f>
        <v>0</v>
      </c>
      <c r="J10593" s="128"/>
      <c r="K10593" s="128"/>
      <c r="L10593" s="127"/>
      <c r="M10593" s="127"/>
      <c r="N10593" s="127"/>
      <c r="O10593" s="128"/>
      <c r="P10593" s="310"/>
    </row>
    <row r="10594" spans="1:16" s="6" customFormat="1" hidden="1">
      <c r="A10594" s="272"/>
      <c r="B10594" s="272"/>
      <c r="C10594" s="273"/>
      <c r="D10594" s="272" t="s">
        <v>78</v>
      </c>
      <c r="E10594" s="268"/>
      <c r="F10594" s="274">
        <f t="shared" si="6989"/>
        <v>0</v>
      </c>
      <c r="G10594" s="274">
        <f>J10594+P10594</f>
        <v>0</v>
      </c>
      <c r="H10594" s="274">
        <f>M10594+Q10594</f>
        <v>0</v>
      </c>
      <c r="I10594" s="274">
        <f>SUM(J10594:N10594)</f>
        <v>0</v>
      </c>
      <c r="J10594" s="275"/>
      <c r="K10594" s="275"/>
      <c r="L10594" s="274"/>
      <c r="M10594" s="274"/>
      <c r="N10594" s="274"/>
      <c r="O10594" s="275"/>
      <c r="P10594" s="309"/>
    </row>
    <row r="10595" spans="1:16" s="72" customFormat="1" ht="14.25" hidden="1" customHeight="1">
      <c r="A10595" s="255"/>
      <c r="B10595" s="255"/>
      <c r="C10595" s="256">
        <v>6600</v>
      </c>
      <c r="D10595" s="255"/>
      <c r="E10595" s="264"/>
      <c r="F10595" s="257">
        <f t="shared" ref="F10595:O10595" si="6990">SUM(F10596:F10612)</f>
        <v>0</v>
      </c>
      <c r="G10595" s="257">
        <f t="shared" ref="G10595:H10595" si="6991">SUM(G10596:G10612)</f>
        <v>0</v>
      </c>
      <c r="H10595" s="257">
        <f t="shared" si="6991"/>
        <v>0</v>
      </c>
      <c r="I10595" s="257">
        <f t="shared" si="6990"/>
        <v>0</v>
      </c>
      <c r="J10595" s="257">
        <f t="shared" si="6990"/>
        <v>0</v>
      </c>
      <c r="K10595" s="257">
        <f t="shared" ref="K10595:L10595" si="6992">SUM(K10596:K10612)</f>
        <v>0</v>
      </c>
      <c r="L10595" s="257">
        <f t="shared" si="6992"/>
        <v>0</v>
      </c>
      <c r="M10595" s="257">
        <f t="shared" si="6990"/>
        <v>0</v>
      </c>
      <c r="N10595" s="257">
        <f t="shared" si="6990"/>
        <v>0</v>
      </c>
      <c r="O10595" s="257">
        <f t="shared" si="6990"/>
        <v>0</v>
      </c>
      <c r="P10595" s="309"/>
    </row>
    <row r="10596" spans="1:16" s="6" customFormat="1" ht="15" hidden="1" customHeight="1">
      <c r="A10596" s="140"/>
      <c r="B10596" s="140"/>
      <c r="C10596" s="141"/>
      <c r="D10596" s="140" t="s">
        <v>79</v>
      </c>
      <c r="E10596" s="144"/>
      <c r="F10596" s="143">
        <f t="shared" ref="F10596:F10612" si="6993">I10596+O10596</f>
        <v>0</v>
      </c>
      <c r="G10596" s="143">
        <f t="shared" ref="G10596:G10612" si="6994">J10596+P10596</f>
        <v>0</v>
      </c>
      <c r="H10596" s="143">
        <f t="shared" ref="H10596:H10612" si="6995">M10596+Q10596</f>
        <v>0</v>
      </c>
      <c r="I10596" s="143">
        <f t="shared" ref="I10596:I10612" si="6996">SUM(J10596:N10596)</f>
        <v>0</v>
      </c>
      <c r="J10596" s="144"/>
      <c r="K10596" s="144"/>
      <c r="L10596" s="143"/>
      <c r="M10596" s="143"/>
      <c r="N10596" s="143"/>
      <c r="O10596" s="144"/>
      <c r="P10596" s="309"/>
    </row>
    <row r="10597" spans="1:16" s="3" customFormat="1" ht="15" hidden="1" customHeight="1">
      <c r="A10597" s="124"/>
      <c r="B10597" s="124"/>
      <c r="C10597" s="125"/>
      <c r="D10597" s="124" t="s">
        <v>80</v>
      </c>
      <c r="E10597" s="128"/>
      <c r="F10597" s="127">
        <f t="shared" si="6993"/>
        <v>0</v>
      </c>
      <c r="G10597" s="127">
        <f t="shared" si="6994"/>
        <v>0</v>
      </c>
      <c r="H10597" s="127">
        <f t="shared" si="6995"/>
        <v>0</v>
      </c>
      <c r="I10597" s="127">
        <f t="shared" si="6996"/>
        <v>0</v>
      </c>
      <c r="J10597" s="128"/>
      <c r="K10597" s="128"/>
      <c r="L10597" s="127"/>
      <c r="M10597" s="127"/>
      <c r="N10597" s="127"/>
      <c r="O10597" s="128"/>
      <c r="P10597" s="310"/>
    </row>
    <row r="10598" spans="1:16" s="6" customFormat="1" ht="15" hidden="1" customHeight="1">
      <c r="A10598" s="140"/>
      <c r="B10598" s="140"/>
      <c r="C10598" s="141"/>
      <c r="D10598" s="140" t="s">
        <v>81</v>
      </c>
      <c r="E10598" s="142"/>
      <c r="F10598" s="143">
        <f t="shared" si="6993"/>
        <v>0</v>
      </c>
      <c r="G10598" s="143">
        <f t="shared" si="6994"/>
        <v>0</v>
      </c>
      <c r="H10598" s="143">
        <f t="shared" si="6995"/>
        <v>0</v>
      </c>
      <c r="I10598" s="143">
        <f t="shared" si="6996"/>
        <v>0</v>
      </c>
      <c r="J10598" s="144"/>
      <c r="K10598" s="144"/>
      <c r="L10598" s="143"/>
      <c r="M10598" s="143"/>
      <c r="N10598" s="143"/>
      <c r="O10598" s="144"/>
      <c r="P10598" s="309"/>
    </row>
    <row r="10599" spans="1:16" s="3" customFormat="1" ht="15" hidden="1" customHeight="1">
      <c r="A10599" s="80"/>
      <c r="B10599" s="80"/>
      <c r="C10599" s="81"/>
      <c r="D10599" s="80" t="s">
        <v>82</v>
      </c>
      <c r="E10599" s="84"/>
      <c r="F10599" s="83">
        <f t="shared" si="6993"/>
        <v>0</v>
      </c>
      <c r="G10599" s="83">
        <f t="shared" si="6994"/>
        <v>0</v>
      </c>
      <c r="H10599" s="83">
        <f t="shared" si="6995"/>
        <v>0</v>
      </c>
      <c r="I10599" s="83">
        <f t="shared" si="6996"/>
        <v>0</v>
      </c>
      <c r="J10599" s="84"/>
      <c r="K10599" s="84"/>
      <c r="L10599" s="83"/>
      <c r="M10599" s="83"/>
      <c r="N10599" s="83"/>
      <c r="O10599" s="84"/>
      <c r="P10599" s="310"/>
    </row>
    <row r="10600" spans="1:16" s="3" customFormat="1" ht="15" hidden="1" customHeight="1">
      <c r="A10600" s="75"/>
      <c r="B10600" s="75"/>
      <c r="C10600" s="76"/>
      <c r="D10600" s="75" t="s">
        <v>83</v>
      </c>
      <c r="E10600" s="78"/>
      <c r="F10600" s="77">
        <f t="shared" si="6993"/>
        <v>0</v>
      </c>
      <c r="G10600" s="77">
        <f t="shared" si="6994"/>
        <v>0</v>
      </c>
      <c r="H10600" s="77">
        <f t="shared" si="6995"/>
        <v>0</v>
      </c>
      <c r="I10600" s="77">
        <f t="shared" si="6996"/>
        <v>0</v>
      </c>
      <c r="J10600" s="78"/>
      <c r="K10600" s="78"/>
      <c r="L10600" s="77"/>
      <c r="M10600" s="77"/>
      <c r="N10600" s="77"/>
      <c r="O10600" s="78"/>
      <c r="P10600" s="310"/>
    </row>
    <row r="10601" spans="1:16" s="3" customFormat="1" ht="15" hidden="1" customHeight="1">
      <c r="A10601" s="75"/>
      <c r="B10601" s="75"/>
      <c r="C10601" s="76"/>
      <c r="D10601" s="75" t="s">
        <v>84</v>
      </c>
      <c r="E10601" s="78"/>
      <c r="F10601" s="77">
        <f t="shared" si="6993"/>
        <v>0</v>
      </c>
      <c r="G10601" s="77">
        <f t="shared" si="6994"/>
        <v>0</v>
      </c>
      <c r="H10601" s="77">
        <f t="shared" si="6995"/>
        <v>0</v>
      </c>
      <c r="I10601" s="77">
        <f t="shared" si="6996"/>
        <v>0</v>
      </c>
      <c r="J10601" s="78"/>
      <c r="K10601" s="78"/>
      <c r="L10601" s="77"/>
      <c r="M10601" s="77"/>
      <c r="N10601" s="77"/>
      <c r="O10601" s="78"/>
      <c r="P10601" s="310"/>
    </row>
    <row r="10602" spans="1:16" s="3" customFormat="1" ht="15" hidden="1" customHeight="1">
      <c r="A10602" s="75"/>
      <c r="B10602" s="75"/>
      <c r="C10602" s="76"/>
      <c r="D10602" s="75" t="s">
        <v>85</v>
      </c>
      <c r="E10602" s="78"/>
      <c r="F10602" s="77">
        <f t="shared" si="6993"/>
        <v>0</v>
      </c>
      <c r="G10602" s="77">
        <f t="shared" si="6994"/>
        <v>0</v>
      </c>
      <c r="H10602" s="77">
        <f t="shared" si="6995"/>
        <v>0</v>
      </c>
      <c r="I10602" s="77">
        <f t="shared" si="6996"/>
        <v>0</v>
      </c>
      <c r="J10602" s="78"/>
      <c r="K10602" s="78"/>
      <c r="L10602" s="77"/>
      <c r="M10602" s="77"/>
      <c r="N10602" s="77"/>
      <c r="O10602" s="78"/>
      <c r="P10602" s="310"/>
    </row>
    <row r="10603" spans="1:16" s="3" customFormat="1" ht="15" hidden="1" customHeight="1">
      <c r="A10603" s="75"/>
      <c r="B10603" s="75"/>
      <c r="C10603" s="76"/>
      <c r="D10603" s="75" t="s">
        <v>86</v>
      </c>
      <c r="E10603" s="78"/>
      <c r="F10603" s="77">
        <f t="shared" si="6993"/>
        <v>0</v>
      </c>
      <c r="G10603" s="77">
        <f t="shared" si="6994"/>
        <v>0</v>
      </c>
      <c r="H10603" s="77">
        <f t="shared" si="6995"/>
        <v>0</v>
      </c>
      <c r="I10603" s="77">
        <f t="shared" si="6996"/>
        <v>0</v>
      </c>
      <c r="J10603" s="78"/>
      <c r="K10603" s="78"/>
      <c r="L10603" s="77"/>
      <c r="M10603" s="77"/>
      <c r="N10603" s="77"/>
      <c r="O10603" s="78"/>
      <c r="P10603" s="310"/>
    </row>
    <row r="10604" spans="1:16" s="3" customFormat="1" ht="15" hidden="1" customHeight="1">
      <c r="A10604" s="123"/>
      <c r="B10604" s="123"/>
      <c r="C10604" s="129"/>
      <c r="D10604" s="123" t="s">
        <v>87</v>
      </c>
      <c r="E10604" s="92"/>
      <c r="F10604" s="91">
        <f t="shared" si="6993"/>
        <v>0</v>
      </c>
      <c r="G10604" s="91">
        <f t="shared" si="6994"/>
        <v>0</v>
      </c>
      <c r="H10604" s="91">
        <f t="shared" si="6995"/>
        <v>0</v>
      </c>
      <c r="I10604" s="91">
        <f t="shared" si="6996"/>
        <v>0</v>
      </c>
      <c r="J10604" s="92"/>
      <c r="K10604" s="92"/>
      <c r="L10604" s="91"/>
      <c r="M10604" s="91"/>
      <c r="N10604" s="91"/>
      <c r="O10604" s="92"/>
      <c r="P10604" s="310"/>
    </row>
    <row r="10605" spans="1:16" s="6" customFormat="1" ht="15" hidden="1" customHeight="1">
      <c r="A10605" s="140"/>
      <c r="B10605" s="140"/>
      <c r="C10605" s="141"/>
      <c r="D10605" s="140" t="s">
        <v>88</v>
      </c>
      <c r="E10605" s="142"/>
      <c r="F10605" s="143">
        <f t="shared" si="6993"/>
        <v>0</v>
      </c>
      <c r="G10605" s="143">
        <f t="shared" si="6994"/>
        <v>0</v>
      </c>
      <c r="H10605" s="143">
        <f t="shared" si="6995"/>
        <v>0</v>
      </c>
      <c r="I10605" s="143">
        <f t="shared" si="6996"/>
        <v>0</v>
      </c>
      <c r="J10605" s="144"/>
      <c r="K10605" s="144"/>
      <c r="L10605" s="143"/>
      <c r="M10605" s="143"/>
      <c r="N10605" s="143"/>
      <c r="O10605" s="144"/>
      <c r="P10605" s="309"/>
    </row>
    <row r="10606" spans="1:16" s="3" customFormat="1" ht="15" hidden="1" customHeight="1">
      <c r="A10606" s="80"/>
      <c r="B10606" s="80"/>
      <c r="C10606" s="81"/>
      <c r="D10606" s="80" t="s">
        <v>89</v>
      </c>
      <c r="E10606" s="84"/>
      <c r="F10606" s="83">
        <f t="shared" si="6993"/>
        <v>0</v>
      </c>
      <c r="G10606" s="83">
        <f t="shared" si="6994"/>
        <v>0</v>
      </c>
      <c r="H10606" s="83">
        <f t="shared" si="6995"/>
        <v>0</v>
      </c>
      <c r="I10606" s="83">
        <f t="shared" si="6996"/>
        <v>0</v>
      </c>
      <c r="J10606" s="84"/>
      <c r="K10606" s="84"/>
      <c r="L10606" s="83"/>
      <c r="M10606" s="83"/>
      <c r="N10606" s="83"/>
      <c r="O10606" s="84"/>
      <c r="P10606" s="310"/>
    </row>
    <row r="10607" spans="1:16" s="3" customFormat="1" ht="15" hidden="1" customHeight="1">
      <c r="A10607" s="75"/>
      <c r="B10607" s="75"/>
      <c r="C10607" s="76"/>
      <c r="D10607" s="75" t="s">
        <v>90</v>
      </c>
      <c r="E10607" s="78"/>
      <c r="F10607" s="77">
        <f t="shared" si="6993"/>
        <v>0</v>
      </c>
      <c r="G10607" s="77">
        <f t="shared" si="6994"/>
        <v>0</v>
      </c>
      <c r="H10607" s="77">
        <f t="shared" si="6995"/>
        <v>0</v>
      </c>
      <c r="I10607" s="77">
        <f t="shared" si="6996"/>
        <v>0</v>
      </c>
      <c r="J10607" s="78"/>
      <c r="K10607" s="78"/>
      <c r="L10607" s="77"/>
      <c r="M10607" s="77"/>
      <c r="N10607" s="77"/>
      <c r="O10607" s="78"/>
      <c r="P10607" s="310"/>
    </row>
    <row r="10608" spans="1:16" s="3" customFormat="1" ht="15" hidden="1" customHeight="1">
      <c r="A10608" s="75"/>
      <c r="B10608" s="75"/>
      <c r="C10608" s="76"/>
      <c r="D10608" s="75" t="s">
        <v>91</v>
      </c>
      <c r="E10608" s="78"/>
      <c r="F10608" s="77">
        <f t="shared" si="6993"/>
        <v>0</v>
      </c>
      <c r="G10608" s="77">
        <f t="shared" si="6994"/>
        <v>0</v>
      </c>
      <c r="H10608" s="77">
        <f t="shared" si="6995"/>
        <v>0</v>
      </c>
      <c r="I10608" s="77">
        <f t="shared" si="6996"/>
        <v>0</v>
      </c>
      <c r="J10608" s="78"/>
      <c r="K10608" s="78"/>
      <c r="L10608" s="77"/>
      <c r="M10608" s="77"/>
      <c r="N10608" s="77"/>
      <c r="O10608" s="78"/>
      <c r="P10608" s="310"/>
    </row>
    <row r="10609" spans="1:16" s="3" customFormat="1" ht="15" hidden="1" customHeight="1">
      <c r="A10609" s="123"/>
      <c r="B10609" s="123"/>
      <c r="C10609" s="129"/>
      <c r="D10609" s="123" t="s">
        <v>92</v>
      </c>
      <c r="E10609" s="92"/>
      <c r="F10609" s="91">
        <f t="shared" si="6993"/>
        <v>0</v>
      </c>
      <c r="G10609" s="91">
        <f t="shared" si="6994"/>
        <v>0</v>
      </c>
      <c r="H10609" s="91">
        <f t="shared" si="6995"/>
        <v>0</v>
      </c>
      <c r="I10609" s="91">
        <f t="shared" si="6996"/>
        <v>0</v>
      </c>
      <c r="J10609" s="92"/>
      <c r="K10609" s="92"/>
      <c r="L10609" s="91"/>
      <c r="M10609" s="91"/>
      <c r="N10609" s="91"/>
      <c r="O10609" s="92"/>
      <c r="P10609" s="310"/>
    </row>
    <row r="10610" spans="1:16" s="6" customFormat="1" ht="15" hidden="1" customHeight="1">
      <c r="A10610" s="140"/>
      <c r="B10610" s="140"/>
      <c r="C10610" s="141"/>
      <c r="D10610" s="140" t="s">
        <v>93</v>
      </c>
      <c r="E10610" s="144"/>
      <c r="F10610" s="143">
        <f t="shared" si="6993"/>
        <v>0</v>
      </c>
      <c r="G10610" s="143">
        <f t="shared" si="6994"/>
        <v>0</v>
      </c>
      <c r="H10610" s="143">
        <f t="shared" si="6995"/>
        <v>0</v>
      </c>
      <c r="I10610" s="143">
        <f t="shared" si="6996"/>
        <v>0</v>
      </c>
      <c r="J10610" s="144"/>
      <c r="K10610" s="144"/>
      <c r="L10610" s="143"/>
      <c r="M10610" s="143"/>
      <c r="N10610" s="143"/>
      <c r="O10610" s="144"/>
      <c r="P10610" s="309"/>
    </row>
    <row r="10611" spans="1:16" s="3" customFormat="1" ht="15" hidden="1" customHeight="1">
      <c r="A10611" s="80"/>
      <c r="B10611" s="80"/>
      <c r="C10611" s="81"/>
      <c r="D10611" s="80" t="s">
        <v>94</v>
      </c>
      <c r="E10611" s="84"/>
      <c r="F10611" s="83">
        <f t="shared" si="6993"/>
        <v>0</v>
      </c>
      <c r="G10611" s="83">
        <f t="shared" si="6994"/>
        <v>0</v>
      </c>
      <c r="H10611" s="83">
        <f t="shared" si="6995"/>
        <v>0</v>
      </c>
      <c r="I10611" s="83">
        <f t="shared" si="6996"/>
        <v>0</v>
      </c>
      <c r="J10611" s="84"/>
      <c r="K10611" s="84"/>
      <c r="L10611" s="83"/>
      <c r="M10611" s="83"/>
      <c r="N10611" s="83"/>
      <c r="O10611" s="84"/>
      <c r="P10611" s="310"/>
    </row>
    <row r="10612" spans="1:16" s="3" customFormat="1" ht="15" hidden="1" customHeight="1">
      <c r="A10612" s="123"/>
      <c r="B10612" s="123"/>
      <c r="C10612" s="129"/>
      <c r="D10612" s="123" t="s">
        <v>95</v>
      </c>
      <c r="E10612" s="92"/>
      <c r="F10612" s="91">
        <f t="shared" si="6993"/>
        <v>0</v>
      </c>
      <c r="G10612" s="91">
        <f t="shared" si="6994"/>
        <v>0</v>
      </c>
      <c r="H10612" s="91">
        <f t="shared" si="6995"/>
        <v>0</v>
      </c>
      <c r="I10612" s="91">
        <f t="shared" si="6996"/>
        <v>0</v>
      </c>
      <c r="J10612" s="92"/>
      <c r="K10612" s="92"/>
      <c r="L10612" s="91"/>
      <c r="M10612" s="91"/>
      <c r="N10612" s="91"/>
      <c r="O10612" s="92"/>
      <c r="P10612" s="310"/>
    </row>
    <row r="10613" spans="1:16" s="72" customFormat="1" hidden="1">
      <c r="A10613" s="68"/>
      <c r="B10613" s="68"/>
      <c r="C10613" s="270">
        <v>6650</v>
      </c>
      <c r="D10613" s="68"/>
      <c r="E10613" s="271"/>
      <c r="F10613" s="276">
        <f t="shared" ref="F10613:O10613" si="6997">SUM(F10614:F10622)</f>
        <v>0</v>
      </c>
      <c r="G10613" s="276">
        <f t="shared" ref="G10613:H10613" si="6998">SUM(G10614:G10622)</f>
        <v>0</v>
      </c>
      <c r="H10613" s="276">
        <f t="shared" si="6998"/>
        <v>0</v>
      </c>
      <c r="I10613" s="276">
        <f t="shared" si="6997"/>
        <v>0</v>
      </c>
      <c r="J10613" s="276">
        <f t="shared" si="6997"/>
        <v>0</v>
      </c>
      <c r="K10613" s="276">
        <f t="shared" ref="K10613:L10613" si="6999">SUM(K10614:K10622)</f>
        <v>0</v>
      </c>
      <c r="L10613" s="276">
        <f t="shared" si="6999"/>
        <v>0</v>
      </c>
      <c r="M10613" s="276">
        <f t="shared" si="6997"/>
        <v>0</v>
      </c>
      <c r="N10613" s="276">
        <f t="shared" si="6997"/>
        <v>0</v>
      </c>
      <c r="O10613" s="276">
        <f t="shared" si="6997"/>
        <v>0</v>
      </c>
      <c r="P10613" s="309"/>
    </row>
    <row r="10614" spans="1:16" s="6" customFormat="1" hidden="1">
      <c r="A10614" s="272"/>
      <c r="B10614" s="272"/>
      <c r="C10614" s="273"/>
      <c r="D10614" s="272" t="s">
        <v>96</v>
      </c>
      <c r="E10614" s="268"/>
      <c r="F10614" s="274">
        <f t="shared" ref="F10614:F10622" si="7000">I10614+O10614</f>
        <v>0</v>
      </c>
      <c r="G10614" s="274">
        <f t="shared" ref="G10614:G10622" si="7001">J10614+P10614</f>
        <v>0</v>
      </c>
      <c r="H10614" s="274">
        <f t="shared" ref="H10614:H10622" si="7002">M10614+Q10614</f>
        <v>0</v>
      </c>
      <c r="I10614" s="274">
        <f t="shared" ref="I10614:I10622" si="7003">SUM(J10614:N10614)</f>
        <v>0</v>
      </c>
      <c r="J10614" s="275"/>
      <c r="K10614" s="275"/>
      <c r="L10614" s="274"/>
      <c r="M10614" s="274"/>
      <c r="N10614" s="274"/>
      <c r="O10614" s="275"/>
      <c r="P10614" s="309"/>
    </row>
    <row r="10615" spans="1:16" s="6" customFormat="1" hidden="1">
      <c r="A10615" s="272"/>
      <c r="B10615" s="272"/>
      <c r="C10615" s="273"/>
      <c r="D10615" s="272" t="s">
        <v>97</v>
      </c>
      <c r="E10615" s="268"/>
      <c r="F10615" s="274">
        <f t="shared" si="7000"/>
        <v>0</v>
      </c>
      <c r="G10615" s="274">
        <f t="shared" si="7001"/>
        <v>0</v>
      </c>
      <c r="H10615" s="274">
        <f t="shared" si="7002"/>
        <v>0</v>
      </c>
      <c r="I10615" s="274">
        <f t="shared" si="7003"/>
        <v>0</v>
      </c>
      <c r="J10615" s="275"/>
      <c r="K10615" s="275"/>
      <c r="L10615" s="274"/>
      <c r="M10615" s="274"/>
      <c r="N10615" s="274"/>
      <c r="O10615" s="275"/>
      <c r="P10615" s="309"/>
    </row>
    <row r="10616" spans="1:16" s="6" customFormat="1" ht="15" hidden="1" customHeight="1">
      <c r="A10616" s="247"/>
      <c r="B10616" s="247"/>
      <c r="C10616" s="248"/>
      <c r="D10616" s="247" t="s">
        <v>98</v>
      </c>
      <c r="E10616" s="251"/>
      <c r="F10616" s="250">
        <f t="shared" si="7000"/>
        <v>0</v>
      </c>
      <c r="G10616" s="250">
        <f t="shared" si="7001"/>
        <v>0</v>
      </c>
      <c r="H10616" s="250">
        <f t="shared" si="7002"/>
        <v>0</v>
      </c>
      <c r="I10616" s="250">
        <f t="shared" si="7003"/>
        <v>0</v>
      </c>
      <c r="J10616" s="251"/>
      <c r="K10616" s="251"/>
      <c r="L10616" s="250"/>
      <c r="M10616" s="250"/>
      <c r="N10616" s="250"/>
      <c r="O10616" s="251"/>
      <c r="P10616" s="309"/>
    </row>
    <row r="10617" spans="1:16" s="6" customFormat="1" ht="15" hidden="1" customHeight="1">
      <c r="A10617" s="145"/>
      <c r="B10617" s="145"/>
      <c r="C10617" s="146"/>
      <c r="D10617" s="145" t="s">
        <v>99</v>
      </c>
      <c r="E10617" s="148"/>
      <c r="F10617" s="147">
        <f t="shared" si="7000"/>
        <v>0</v>
      </c>
      <c r="G10617" s="147">
        <f t="shared" si="7001"/>
        <v>0</v>
      </c>
      <c r="H10617" s="147">
        <f t="shared" si="7002"/>
        <v>0</v>
      </c>
      <c r="I10617" s="147">
        <f t="shared" si="7003"/>
        <v>0</v>
      </c>
      <c r="J10617" s="148"/>
      <c r="K10617" s="148"/>
      <c r="L10617" s="147"/>
      <c r="M10617" s="147"/>
      <c r="N10617" s="147"/>
      <c r="O10617" s="148"/>
      <c r="P10617" s="309"/>
    </row>
    <row r="10618" spans="1:16" s="6" customFormat="1" ht="15" hidden="1" customHeight="1">
      <c r="A10618" s="140"/>
      <c r="B10618" s="140"/>
      <c r="C10618" s="141"/>
      <c r="D10618" s="140" t="s">
        <v>100</v>
      </c>
      <c r="E10618" s="142"/>
      <c r="F10618" s="143">
        <f t="shared" si="7000"/>
        <v>0</v>
      </c>
      <c r="G10618" s="143">
        <f t="shared" si="7001"/>
        <v>0</v>
      </c>
      <c r="H10618" s="143">
        <f t="shared" si="7002"/>
        <v>0</v>
      </c>
      <c r="I10618" s="143">
        <f t="shared" si="7003"/>
        <v>0</v>
      </c>
      <c r="J10618" s="144"/>
      <c r="K10618" s="144"/>
      <c r="L10618" s="143"/>
      <c r="M10618" s="143"/>
      <c r="N10618" s="143"/>
      <c r="O10618" s="144"/>
      <c r="P10618" s="309"/>
    </row>
    <row r="10619" spans="1:16" s="6" customFormat="1" ht="15" hidden="1" customHeight="1">
      <c r="A10619" s="124"/>
      <c r="B10619" s="124"/>
      <c r="C10619" s="125"/>
      <c r="D10619" s="124" t="s">
        <v>101</v>
      </c>
      <c r="E10619" s="128"/>
      <c r="F10619" s="127">
        <f t="shared" si="7000"/>
        <v>0</v>
      </c>
      <c r="G10619" s="127">
        <f t="shared" si="7001"/>
        <v>0</v>
      </c>
      <c r="H10619" s="127">
        <f t="shared" si="7002"/>
        <v>0</v>
      </c>
      <c r="I10619" s="127">
        <f t="shared" si="7003"/>
        <v>0</v>
      </c>
      <c r="J10619" s="128"/>
      <c r="K10619" s="128"/>
      <c r="L10619" s="127"/>
      <c r="M10619" s="127"/>
      <c r="N10619" s="127"/>
      <c r="O10619" s="128"/>
      <c r="P10619" s="309"/>
    </row>
    <row r="10620" spans="1:16" s="6" customFormat="1" ht="15" hidden="1" customHeight="1">
      <c r="A10620" s="145"/>
      <c r="B10620" s="145"/>
      <c r="C10620" s="146"/>
      <c r="D10620" s="145" t="s">
        <v>102</v>
      </c>
      <c r="E10620" s="138"/>
      <c r="F10620" s="147">
        <f t="shared" si="7000"/>
        <v>0</v>
      </c>
      <c r="G10620" s="147">
        <f t="shared" si="7001"/>
        <v>0</v>
      </c>
      <c r="H10620" s="147">
        <f t="shared" si="7002"/>
        <v>0</v>
      </c>
      <c r="I10620" s="147">
        <f t="shared" si="7003"/>
        <v>0</v>
      </c>
      <c r="J10620" s="148"/>
      <c r="K10620" s="148"/>
      <c r="L10620" s="147"/>
      <c r="M10620" s="147"/>
      <c r="N10620" s="147"/>
      <c r="O10620" s="148"/>
      <c r="P10620" s="309"/>
    </row>
    <row r="10621" spans="1:16" s="6" customFormat="1" ht="15" hidden="1" customHeight="1">
      <c r="A10621" s="232"/>
      <c r="B10621" s="232"/>
      <c r="C10621" s="233"/>
      <c r="D10621" s="232" t="s">
        <v>103</v>
      </c>
      <c r="E10621" s="234"/>
      <c r="F10621" s="231">
        <f t="shared" si="7000"/>
        <v>0</v>
      </c>
      <c r="G10621" s="231">
        <f t="shared" si="7001"/>
        <v>0</v>
      </c>
      <c r="H10621" s="231">
        <f t="shared" si="7002"/>
        <v>0</v>
      </c>
      <c r="I10621" s="231">
        <f t="shared" si="7003"/>
        <v>0</v>
      </c>
      <c r="J10621" s="235"/>
      <c r="K10621" s="235"/>
      <c r="L10621" s="231"/>
      <c r="M10621" s="231"/>
      <c r="N10621" s="231"/>
      <c r="O10621" s="235"/>
      <c r="P10621" s="309"/>
    </row>
    <row r="10622" spans="1:16" s="6" customFormat="1" hidden="1">
      <c r="A10622" s="272"/>
      <c r="B10622" s="272"/>
      <c r="C10622" s="273"/>
      <c r="D10622" s="272" t="s">
        <v>104</v>
      </c>
      <c r="E10622" s="268"/>
      <c r="F10622" s="274">
        <f t="shared" si="7000"/>
        <v>0</v>
      </c>
      <c r="G10622" s="274">
        <f t="shared" si="7001"/>
        <v>0</v>
      </c>
      <c r="H10622" s="274">
        <f t="shared" si="7002"/>
        <v>0</v>
      </c>
      <c r="I10622" s="274">
        <f t="shared" si="7003"/>
        <v>0</v>
      </c>
      <c r="J10622" s="275"/>
      <c r="K10622" s="275"/>
      <c r="L10622" s="274"/>
      <c r="M10622" s="274"/>
      <c r="N10622" s="274"/>
      <c r="O10622" s="275"/>
      <c r="P10622" s="309"/>
    </row>
    <row r="10623" spans="1:16" s="72" customFormat="1" hidden="1">
      <c r="A10623" s="68"/>
      <c r="B10623" s="68"/>
      <c r="C10623" s="270">
        <v>6700</v>
      </c>
      <c r="D10623" s="68"/>
      <c r="E10623" s="271"/>
      <c r="F10623" s="276">
        <f t="shared" ref="F10623:O10623" si="7004">SUM(F10624:F10629)</f>
        <v>0</v>
      </c>
      <c r="G10623" s="276">
        <f t="shared" ref="G10623:H10623" si="7005">SUM(G10624:G10629)</f>
        <v>0</v>
      </c>
      <c r="H10623" s="276">
        <f t="shared" si="7005"/>
        <v>0</v>
      </c>
      <c r="I10623" s="276">
        <f t="shared" si="7004"/>
        <v>0</v>
      </c>
      <c r="J10623" s="276">
        <f t="shared" si="7004"/>
        <v>0</v>
      </c>
      <c r="K10623" s="276">
        <f t="shared" ref="K10623:L10623" si="7006">SUM(K10624:K10629)</f>
        <v>0</v>
      </c>
      <c r="L10623" s="276">
        <f t="shared" si="7006"/>
        <v>0</v>
      </c>
      <c r="M10623" s="276">
        <f t="shared" si="7004"/>
        <v>0</v>
      </c>
      <c r="N10623" s="276">
        <f t="shared" si="7004"/>
        <v>0</v>
      </c>
      <c r="O10623" s="276">
        <f t="shared" si="7004"/>
        <v>0</v>
      </c>
      <c r="P10623" s="309"/>
    </row>
    <row r="10624" spans="1:16" s="6" customFormat="1" hidden="1">
      <c r="A10624" s="272"/>
      <c r="B10624" s="272"/>
      <c r="C10624" s="273"/>
      <c r="D10624" s="272" t="s">
        <v>105</v>
      </c>
      <c r="E10624" s="268"/>
      <c r="F10624" s="274">
        <f t="shared" ref="F10624:F10629" si="7007">I10624+O10624</f>
        <v>0</v>
      </c>
      <c r="G10624" s="274">
        <f t="shared" ref="G10624:G10629" si="7008">J10624+P10624</f>
        <v>0</v>
      </c>
      <c r="H10624" s="274">
        <f t="shared" ref="H10624:H10629" si="7009">M10624+Q10624</f>
        <v>0</v>
      </c>
      <c r="I10624" s="274">
        <f t="shared" ref="I10624:I10629" si="7010">SUM(J10624:N10624)</f>
        <v>0</v>
      </c>
      <c r="J10624" s="275"/>
      <c r="K10624" s="275"/>
      <c r="L10624" s="274"/>
      <c r="M10624" s="274"/>
      <c r="N10624" s="274"/>
      <c r="O10624" s="275"/>
      <c r="P10624" s="309"/>
    </row>
    <row r="10625" spans="1:16" s="6" customFormat="1" hidden="1">
      <c r="A10625" s="272"/>
      <c r="B10625" s="272"/>
      <c r="C10625" s="273"/>
      <c r="D10625" s="272" t="s">
        <v>106</v>
      </c>
      <c r="E10625" s="268"/>
      <c r="F10625" s="274">
        <f t="shared" si="7007"/>
        <v>0</v>
      </c>
      <c r="G10625" s="274">
        <f t="shared" si="7008"/>
        <v>0</v>
      </c>
      <c r="H10625" s="274">
        <f t="shared" si="7009"/>
        <v>0</v>
      </c>
      <c r="I10625" s="274">
        <f t="shared" si="7010"/>
        <v>0</v>
      </c>
      <c r="J10625" s="275"/>
      <c r="K10625" s="275"/>
      <c r="L10625" s="274"/>
      <c r="M10625" s="274"/>
      <c r="N10625" s="274"/>
      <c r="O10625" s="275"/>
      <c r="P10625" s="309"/>
    </row>
    <row r="10626" spans="1:16" s="6" customFormat="1" hidden="1">
      <c r="A10626" s="272"/>
      <c r="B10626" s="272"/>
      <c r="C10626" s="273"/>
      <c r="D10626" s="272" t="s">
        <v>107</v>
      </c>
      <c r="E10626" s="268"/>
      <c r="F10626" s="274">
        <f t="shared" si="7007"/>
        <v>0</v>
      </c>
      <c r="G10626" s="274">
        <f t="shared" si="7008"/>
        <v>0</v>
      </c>
      <c r="H10626" s="274">
        <f t="shared" si="7009"/>
        <v>0</v>
      </c>
      <c r="I10626" s="274">
        <f t="shared" si="7010"/>
        <v>0</v>
      </c>
      <c r="J10626" s="275"/>
      <c r="K10626" s="275"/>
      <c r="L10626" s="274"/>
      <c r="M10626" s="274"/>
      <c r="N10626" s="274"/>
      <c r="O10626" s="275"/>
      <c r="P10626" s="309"/>
    </row>
    <row r="10627" spans="1:16" s="3" customFormat="1" ht="15" hidden="1" customHeight="1">
      <c r="A10627" s="80"/>
      <c r="B10627" s="80"/>
      <c r="C10627" s="81"/>
      <c r="D10627" s="80" t="s">
        <v>108</v>
      </c>
      <c r="E10627" s="82"/>
      <c r="F10627" s="83">
        <f t="shared" si="7007"/>
        <v>0</v>
      </c>
      <c r="G10627" s="83">
        <f t="shared" si="7008"/>
        <v>0</v>
      </c>
      <c r="H10627" s="83">
        <f t="shared" si="7009"/>
        <v>0</v>
      </c>
      <c r="I10627" s="83">
        <f t="shared" si="7010"/>
        <v>0</v>
      </c>
      <c r="J10627" s="84"/>
      <c r="K10627" s="84"/>
      <c r="L10627" s="83"/>
      <c r="M10627" s="83"/>
      <c r="N10627" s="83"/>
      <c r="O10627" s="84"/>
      <c r="P10627" s="310"/>
    </row>
    <row r="10628" spans="1:16" s="3" customFormat="1" ht="15" hidden="1" customHeight="1">
      <c r="A10628" s="123"/>
      <c r="B10628" s="123"/>
      <c r="C10628" s="129"/>
      <c r="D10628" s="123" t="s">
        <v>109</v>
      </c>
      <c r="E10628" s="92"/>
      <c r="F10628" s="91">
        <f t="shared" si="7007"/>
        <v>0</v>
      </c>
      <c r="G10628" s="91">
        <f t="shared" si="7008"/>
        <v>0</v>
      </c>
      <c r="H10628" s="91">
        <f t="shared" si="7009"/>
        <v>0</v>
      </c>
      <c r="I10628" s="91">
        <f t="shared" si="7010"/>
        <v>0</v>
      </c>
      <c r="J10628" s="92"/>
      <c r="K10628" s="92"/>
      <c r="L10628" s="91"/>
      <c r="M10628" s="91"/>
      <c r="N10628" s="91"/>
      <c r="O10628" s="92"/>
      <c r="P10628" s="310"/>
    </row>
    <row r="10629" spans="1:16" s="6" customFormat="1" hidden="1">
      <c r="A10629" s="272"/>
      <c r="B10629" s="272"/>
      <c r="C10629" s="273"/>
      <c r="D10629" s="272" t="s">
        <v>110</v>
      </c>
      <c r="E10629" s="268"/>
      <c r="F10629" s="274">
        <f t="shared" si="7007"/>
        <v>0</v>
      </c>
      <c r="G10629" s="274">
        <f t="shared" si="7008"/>
        <v>0</v>
      </c>
      <c r="H10629" s="274">
        <f t="shared" si="7009"/>
        <v>0</v>
      </c>
      <c r="I10629" s="274">
        <f t="shared" si="7010"/>
        <v>0</v>
      </c>
      <c r="J10629" s="275"/>
      <c r="K10629" s="275"/>
      <c r="L10629" s="274"/>
      <c r="M10629" s="274"/>
      <c r="N10629" s="274"/>
      <c r="O10629" s="275"/>
      <c r="P10629" s="309"/>
    </row>
    <row r="10630" spans="1:16" s="72" customFormat="1" ht="15" hidden="1" customHeight="1">
      <c r="A10630" s="244"/>
      <c r="B10630" s="244"/>
      <c r="C10630" s="245">
        <v>6750</v>
      </c>
      <c r="D10630" s="244"/>
      <c r="E10630" s="258"/>
      <c r="F10630" s="246">
        <f t="shared" ref="F10630:O10630" si="7011">SUM(F10631:F10640)</f>
        <v>0</v>
      </c>
      <c r="G10630" s="246">
        <f t="shared" ref="G10630:H10630" si="7012">SUM(G10631:G10640)</f>
        <v>0</v>
      </c>
      <c r="H10630" s="246">
        <f t="shared" si="7012"/>
        <v>0</v>
      </c>
      <c r="I10630" s="246">
        <f t="shared" si="7011"/>
        <v>0</v>
      </c>
      <c r="J10630" s="246">
        <f t="shared" si="7011"/>
        <v>0</v>
      </c>
      <c r="K10630" s="246">
        <f t="shared" ref="K10630:L10630" si="7013">SUM(K10631:K10640)</f>
        <v>0</v>
      </c>
      <c r="L10630" s="246">
        <f t="shared" si="7013"/>
        <v>0</v>
      </c>
      <c r="M10630" s="246">
        <f t="shared" si="7011"/>
        <v>0</v>
      </c>
      <c r="N10630" s="246">
        <f t="shared" si="7011"/>
        <v>0</v>
      </c>
      <c r="O10630" s="246">
        <f t="shared" si="7011"/>
        <v>0</v>
      </c>
      <c r="P10630" s="309"/>
    </row>
    <row r="10631" spans="1:16" s="6" customFormat="1" ht="15" hidden="1" customHeight="1">
      <c r="A10631" s="80"/>
      <c r="B10631" s="80"/>
      <c r="C10631" s="81"/>
      <c r="D10631" s="80" t="s">
        <v>111</v>
      </c>
      <c r="E10631" s="84"/>
      <c r="F10631" s="83">
        <f t="shared" ref="F10631:F10640" si="7014">I10631+O10631</f>
        <v>0</v>
      </c>
      <c r="G10631" s="83">
        <f t="shared" ref="G10631:G10640" si="7015">J10631+P10631</f>
        <v>0</v>
      </c>
      <c r="H10631" s="83">
        <f t="shared" ref="H10631:H10640" si="7016">M10631+Q10631</f>
        <v>0</v>
      </c>
      <c r="I10631" s="83">
        <f t="shared" ref="I10631:I10640" si="7017">SUM(J10631:N10631)</f>
        <v>0</v>
      </c>
      <c r="J10631" s="84"/>
      <c r="K10631" s="84"/>
      <c r="L10631" s="83"/>
      <c r="M10631" s="83"/>
      <c r="N10631" s="83"/>
      <c r="O10631" s="84"/>
      <c r="P10631" s="309"/>
    </row>
    <row r="10632" spans="1:16" s="3" customFormat="1" ht="15" hidden="1" customHeight="1">
      <c r="A10632" s="80"/>
      <c r="B10632" s="80"/>
      <c r="C10632" s="81"/>
      <c r="D10632" s="80" t="s">
        <v>112</v>
      </c>
      <c r="E10632" s="84"/>
      <c r="F10632" s="83">
        <f t="shared" si="7014"/>
        <v>0</v>
      </c>
      <c r="G10632" s="83">
        <f t="shared" si="7015"/>
        <v>0</v>
      </c>
      <c r="H10632" s="83">
        <f t="shared" si="7016"/>
        <v>0</v>
      </c>
      <c r="I10632" s="83">
        <f t="shared" si="7017"/>
        <v>0</v>
      </c>
      <c r="J10632" s="84"/>
      <c r="K10632" s="84"/>
      <c r="L10632" s="83"/>
      <c r="M10632" s="83"/>
      <c r="N10632" s="83"/>
      <c r="O10632" s="84"/>
      <c r="P10632" s="310"/>
    </row>
    <row r="10633" spans="1:16" s="3" customFormat="1" ht="15" hidden="1" customHeight="1">
      <c r="A10633" s="75"/>
      <c r="B10633" s="75"/>
      <c r="C10633" s="76"/>
      <c r="D10633" s="75" t="s">
        <v>113</v>
      </c>
      <c r="E10633" s="78"/>
      <c r="F10633" s="77">
        <f t="shared" si="7014"/>
        <v>0</v>
      </c>
      <c r="G10633" s="77">
        <f t="shared" si="7015"/>
        <v>0</v>
      </c>
      <c r="H10633" s="77">
        <f t="shared" si="7016"/>
        <v>0</v>
      </c>
      <c r="I10633" s="77">
        <f t="shared" si="7017"/>
        <v>0</v>
      </c>
      <c r="J10633" s="78"/>
      <c r="K10633" s="78"/>
      <c r="L10633" s="77"/>
      <c r="M10633" s="77"/>
      <c r="N10633" s="77"/>
      <c r="O10633" s="78"/>
      <c r="P10633" s="310"/>
    </row>
    <row r="10634" spans="1:16" s="3" customFormat="1" ht="15" hidden="1" customHeight="1">
      <c r="A10634" s="75"/>
      <c r="B10634" s="75"/>
      <c r="C10634" s="76"/>
      <c r="D10634" s="75" t="s">
        <v>114</v>
      </c>
      <c r="E10634" s="78"/>
      <c r="F10634" s="77">
        <f t="shared" si="7014"/>
        <v>0</v>
      </c>
      <c r="G10634" s="77">
        <f t="shared" si="7015"/>
        <v>0</v>
      </c>
      <c r="H10634" s="77">
        <f t="shared" si="7016"/>
        <v>0</v>
      </c>
      <c r="I10634" s="77">
        <f t="shared" si="7017"/>
        <v>0</v>
      </c>
      <c r="J10634" s="78"/>
      <c r="K10634" s="78"/>
      <c r="L10634" s="77"/>
      <c r="M10634" s="77"/>
      <c r="N10634" s="77"/>
      <c r="O10634" s="78"/>
      <c r="P10634" s="310"/>
    </row>
    <row r="10635" spans="1:16" s="3" customFormat="1" ht="15" hidden="1" customHeight="1">
      <c r="A10635" s="75"/>
      <c r="B10635" s="75"/>
      <c r="C10635" s="76"/>
      <c r="D10635" s="75" t="s">
        <v>115</v>
      </c>
      <c r="E10635" s="78"/>
      <c r="F10635" s="77">
        <f t="shared" si="7014"/>
        <v>0</v>
      </c>
      <c r="G10635" s="77">
        <f t="shared" si="7015"/>
        <v>0</v>
      </c>
      <c r="H10635" s="77">
        <f t="shared" si="7016"/>
        <v>0</v>
      </c>
      <c r="I10635" s="77">
        <f t="shared" si="7017"/>
        <v>0</v>
      </c>
      <c r="J10635" s="78"/>
      <c r="K10635" s="78"/>
      <c r="L10635" s="77"/>
      <c r="M10635" s="77"/>
      <c r="N10635" s="77"/>
      <c r="O10635" s="78"/>
      <c r="P10635" s="310"/>
    </row>
    <row r="10636" spans="1:16" s="3" customFormat="1" ht="15" hidden="1" customHeight="1">
      <c r="A10636" s="75"/>
      <c r="B10636" s="75"/>
      <c r="C10636" s="76"/>
      <c r="D10636" s="75" t="s">
        <v>116</v>
      </c>
      <c r="E10636" s="78"/>
      <c r="F10636" s="77">
        <f t="shared" si="7014"/>
        <v>0</v>
      </c>
      <c r="G10636" s="77">
        <f t="shared" si="7015"/>
        <v>0</v>
      </c>
      <c r="H10636" s="77">
        <f t="shared" si="7016"/>
        <v>0</v>
      </c>
      <c r="I10636" s="77">
        <f t="shared" si="7017"/>
        <v>0</v>
      </c>
      <c r="J10636" s="78"/>
      <c r="K10636" s="78"/>
      <c r="L10636" s="77"/>
      <c r="M10636" s="77"/>
      <c r="N10636" s="77"/>
      <c r="O10636" s="78"/>
      <c r="P10636" s="310"/>
    </row>
    <row r="10637" spans="1:16" s="6" customFormat="1" ht="15" hidden="1" customHeight="1">
      <c r="A10637" s="123"/>
      <c r="B10637" s="123"/>
      <c r="C10637" s="129"/>
      <c r="D10637" s="123" t="s">
        <v>117</v>
      </c>
      <c r="E10637" s="92"/>
      <c r="F10637" s="91">
        <f t="shared" si="7014"/>
        <v>0</v>
      </c>
      <c r="G10637" s="91">
        <f t="shared" si="7015"/>
        <v>0</v>
      </c>
      <c r="H10637" s="91">
        <f t="shared" si="7016"/>
        <v>0</v>
      </c>
      <c r="I10637" s="91">
        <f t="shared" si="7017"/>
        <v>0</v>
      </c>
      <c r="J10637" s="92"/>
      <c r="K10637" s="92"/>
      <c r="L10637" s="91"/>
      <c r="M10637" s="91"/>
      <c r="N10637" s="91"/>
      <c r="O10637" s="92"/>
      <c r="P10637" s="309"/>
    </row>
    <row r="10638" spans="1:16" s="6" customFormat="1" ht="15" hidden="1" customHeight="1">
      <c r="A10638" s="140"/>
      <c r="B10638" s="140"/>
      <c r="C10638" s="141"/>
      <c r="D10638" s="140" t="s">
        <v>118</v>
      </c>
      <c r="E10638" s="144"/>
      <c r="F10638" s="143">
        <f t="shared" si="7014"/>
        <v>0</v>
      </c>
      <c r="G10638" s="143">
        <f t="shared" si="7015"/>
        <v>0</v>
      </c>
      <c r="H10638" s="143">
        <f t="shared" si="7016"/>
        <v>0</v>
      </c>
      <c r="I10638" s="143">
        <f t="shared" si="7017"/>
        <v>0</v>
      </c>
      <c r="J10638" s="144"/>
      <c r="K10638" s="144"/>
      <c r="L10638" s="143"/>
      <c r="M10638" s="143"/>
      <c r="N10638" s="143"/>
      <c r="O10638" s="144"/>
      <c r="P10638" s="309"/>
    </row>
    <row r="10639" spans="1:16" s="3" customFormat="1" ht="15" hidden="1" customHeight="1">
      <c r="A10639" s="80"/>
      <c r="B10639" s="80"/>
      <c r="C10639" s="81"/>
      <c r="D10639" s="80" t="s">
        <v>119</v>
      </c>
      <c r="E10639" s="84"/>
      <c r="F10639" s="83">
        <f t="shared" si="7014"/>
        <v>0</v>
      </c>
      <c r="G10639" s="83">
        <f t="shared" si="7015"/>
        <v>0</v>
      </c>
      <c r="H10639" s="83">
        <f t="shared" si="7016"/>
        <v>0</v>
      </c>
      <c r="I10639" s="83">
        <f t="shared" si="7017"/>
        <v>0</v>
      </c>
      <c r="J10639" s="84"/>
      <c r="K10639" s="84"/>
      <c r="L10639" s="83"/>
      <c r="M10639" s="83"/>
      <c r="N10639" s="83"/>
      <c r="O10639" s="84"/>
      <c r="P10639" s="310"/>
    </row>
    <row r="10640" spans="1:16" s="6" customFormat="1" ht="15" hidden="1" customHeight="1">
      <c r="A10640" s="75"/>
      <c r="B10640" s="75"/>
      <c r="C10640" s="76"/>
      <c r="D10640" s="75" t="s">
        <v>120</v>
      </c>
      <c r="E10640" s="73"/>
      <c r="F10640" s="77">
        <f t="shared" si="7014"/>
        <v>0</v>
      </c>
      <c r="G10640" s="77">
        <f t="shared" si="7015"/>
        <v>0</v>
      </c>
      <c r="H10640" s="77">
        <f t="shared" si="7016"/>
        <v>0</v>
      </c>
      <c r="I10640" s="77">
        <f t="shared" si="7017"/>
        <v>0</v>
      </c>
      <c r="J10640" s="78"/>
      <c r="K10640" s="78"/>
      <c r="L10640" s="77"/>
      <c r="M10640" s="77"/>
      <c r="N10640" s="77"/>
      <c r="O10640" s="78"/>
      <c r="P10640" s="309"/>
    </row>
    <row r="10641" spans="1:16" s="72" customFormat="1" ht="15" hidden="1" customHeight="1">
      <c r="A10641" s="8"/>
      <c r="B10641" s="8"/>
      <c r="C10641" s="41">
        <v>6800</v>
      </c>
      <c r="D10641" s="8"/>
      <c r="E10641" s="43"/>
      <c r="F10641" s="43">
        <f t="shared" ref="F10641:O10641" si="7018">SUM(F10642:F10648)</f>
        <v>0</v>
      </c>
      <c r="G10641" s="43">
        <f t="shared" ref="G10641:H10641" si="7019">SUM(G10642:G10648)</f>
        <v>0</v>
      </c>
      <c r="H10641" s="43">
        <f t="shared" si="7019"/>
        <v>0</v>
      </c>
      <c r="I10641" s="43">
        <f t="shared" si="7018"/>
        <v>0</v>
      </c>
      <c r="J10641" s="43">
        <f t="shared" si="7018"/>
        <v>0</v>
      </c>
      <c r="K10641" s="43">
        <f t="shared" ref="K10641:L10641" si="7020">SUM(K10642:K10648)</f>
        <v>0</v>
      </c>
      <c r="L10641" s="43">
        <f t="shared" si="7020"/>
        <v>0</v>
      </c>
      <c r="M10641" s="43">
        <f t="shared" si="7018"/>
        <v>0</v>
      </c>
      <c r="N10641" s="43">
        <f t="shared" si="7018"/>
        <v>0</v>
      </c>
      <c r="O10641" s="43">
        <f t="shared" si="7018"/>
        <v>0</v>
      </c>
      <c r="P10641" s="309"/>
    </row>
    <row r="10642" spans="1:16" s="3" customFormat="1" ht="15" hidden="1" customHeight="1">
      <c r="A10642" s="75"/>
      <c r="B10642" s="75"/>
      <c r="C10642" s="76"/>
      <c r="D10642" s="75" t="s">
        <v>121</v>
      </c>
      <c r="E10642" s="78"/>
      <c r="F10642" s="77">
        <f t="shared" ref="F10642:F10648" si="7021">I10642+O10642</f>
        <v>0</v>
      </c>
      <c r="G10642" s="77">
        <f t="shared" ref="G10642:G10648" si="7022">J10642+P10642</f>
        <v>0</v>
      </c>
      <c r="H10642" s="77">
        <f t="shared" ref="H10642:H10648" si="7023">M10642+Q10642</f>
        <v>0</v>
      </c>
      <c r="I10642" s="77">
        <f t="shared" ref="I10642:I10648" si="7024">SUM(J10642:N10642)</f>
        <v>0</v>
      </c>
      <c r="J10642" s="78"/>
      <c r="K10642" s="78"/>
      <c r="L10642" s="77"/>
      <c r="M10642" s="77"/>
      <c r="N10642" s="77"/>
      <c r="O10642" s="78"/>
      <c r="P10642" s="310"/>
    </row>
    <row r="10643" spans="1:16" s="3" customFormat="1" ht="15" hidden="1" customHeight="1">
      <c r="A10643" s="75"/>
      <c r="B10643" s="75"/>
      <c r="C10643" s="76"/>
      <c r="D10643" s="75" t="s">
        <v>122</v>
      </c>
      <c r="E10643" s="78"/>
      <c r="F10643" s="77">
        <f t="shared" si="7021"/>
        <v>0</v>
      </c>
      <c r="G10643" s="77">
        <f t="shared" si="7022"/>
        <v>0</v>
      </c>
      <c r="H10643" s="77">
        <f t="shared" si="7023"/>
        <v>0</v>
      </c>
      <c r="I10643" s="77">
        <f t="shared" si="7024"/>
        <v>0</v>
      </c>
      <c r="J10643" s="78"/>
      <c r="K10643" s="78"/>
      <c r="L10643" s="77"/>
      <c r="M10643" s="77"/>
      <c r="N10643" s="77"/>
      <c r="O10643" s="78"/>
      <c r="P10643" s="310"/>
    </row>
    <row r="10644" spans="1:16" s="3" customFormat="1" ht="15" hidden="1" customHeight="1">
      <c r="A10644" s="75"/>
      <c r="B10644" s="75"/>
      <c r="C10644" s="76"/>
      <c r="D10644" s="75" t="s">
        <v>123</v>
      </c>
      <c r="E10644" s="78"/>
      <c r="F10644" s="77">
        <f t="shared" si="7021"/>
        <v>0</v>
      </c>
      <c r="G10644" s="77">
        <f t="shared" si="7022"/>
        <v>0</v>
      </c>
      <c r="H10644" s="77">
        <f t="shared" si="7023"/>
        <v>0</v>
      </c>
      <c r="I10644" s="77">
        <f t="shared" si="7024"/>
        <v>0</v>
      </c>
      <c r="J10644" s="78"/>
      <c r="K10644" s="78"/>
      <c r="L10644" s="77"/>
      <c r="M10644" s="77"/>
      <c r="N10644" s="77"/>
      <c r="O10644" s="78"/>
      <c r="P10644" s="310"/>
    </row>
    <row r="10645" spans="1:16" s="3" customFormat="1" ht="15" hidden="1" customHeight="1">
      <c r="A10645" s="75"/>
      <c r="B10645" s="75"/>
      <c r="C10645" s="76"/>
      <c r="D10645" s="75" t="s">
        <v>124</v>
      </c>
      <c r="E10645" s="78"/>
      <c r="F10645" s="77">
        <f t="shared" si="7021"/>
        <v>0</v>
      </c>
      <c r="G10645" s="77">
        <f t="shared" si="7022"/>
        <v>0</v>
      </c>
      <c r="H10645" s="77">
        <f t="shared" si="7023"/>
        <v>0</v>
      </c>
      <c r="I10645" s="77">
        <f t="shared" si="7024"/>
        <v>0</v>
      </c>
      <c r="J10645" s="78"/>
      <c r="K10645" s="78"/>
      <c r="L10645" s="77"/>
      <c r="M10645" s="77"/>
      <c r="N10645" s="77"/>
      <c r="O10645" s="78"/>
      <c r="P10645" s="310"/>
    </row>
    <row r="10646" spans="1:16" s="3" customFormat="1" ht="15" hidden="1" customHeight="1">
      <c r="A10646" s="75"/>
      <c r="B10646" s="75"/>
      <c r="C10646" s="76"/>
      <c r="D10646" s="75" t="s">
        <v>125</v>
      </c>
      <c r="E10646" s="78"/>
      <c r="F10646" s="77">
        <f t="shared" si="7021"/>
        <v>0</v>
      </c>
      <c r="G10646" s="77">
        <f t="shared" si="7022"/>
        <v>0</v>
      </c>
      <c r="H10646" s="77">
        <f t="shared" si="7023"/>
        <v>0</v>
      </c>
      <c r="I10646" s="77">
        <f t="shared" si="7024"/>
        <v>0</v>
      </c>
      <c r="J10646" s="78"/>
      <c r="K10646" s="78"/>
      <c r="L10646" s="77"/>
      <c r="M10646" s="77"/>
      <c r="N10646" s="77"/>
      <c r="O10646" s="78"/>
      <c r="P10646" s="310"/>
    </row>
    <row r="10647" spans="1:16" s="3" customFormat="1" ht="15" hidden="1" customHeight="1">
      <c r="A10647" s="75"/>
      <c r="B10647" s="75"/>
      <c r="C10647" s="76"/>
      <c r="D10647" s="75" t="s">
        <v>126</v>
      </c>
      <c r="E10647" s="78"/>
      <c r="F10647" s="77">
        <f t="shared" si="7021"/>
        <v>0</v>
      </c>
      <c r="G10647" s="77">
        <f t="shared" si="7022"/>
        <v>0</v>
      </c>
      <c r="H10647" s="77">
        <f t="shared" si="7023"/>
        <v>0</v>
      </c>
      <c r="I10647" s="77">
        <f t="shared" si="7024"/>
        <v>0</v>
      </c>
      <c r="J10647" s="78"/>
      <c r="K10647" s="78"/>
      <c r="L10647" s="77"/>
      <c r="M10647" s="77"/>
      <c r="N10647" s="77"/>
      <c r="O10647" s="78"/>
      <c r="P10647" s="310"/>
    </row>
    <row r="10648" spans="1:16" s="3" customFormat="1" ht="15" hidden="1" customHeight="1">
      <c r="A10648" s="75"/>
      <c r="B10648" s="75"/>
      <c r="C10648" s="76"/>
      <c r="D10648" s="75" t="s">
        <v>127</v>
      </c>
      <c r="E10648" s="78"/>
      <c r="F10648" s="77">
        <f t="shared" si="7021"/>
        <v>0</v>
      </c>
      <c r="G10648" s="77">
        <f t="shared" si="7022"/>
        <v>0</v>
      </c>
      <c r="H10648" s="77">
        <f t="shared" si="7023"/>
        <v>0</v>
      </c>
      <c r="I10648" s="77">
        <f t="shared" si="7024"/>
        <v>0</v>
      </c>
      <c r="J10648" s="78"/>
      <c r="K10648" s="78"/>
      <c r="L10648" s="77"/>
      <c r="M10648" s="77"/>
      <c r="N10648" s="77"/>
      <c r="O10648" s="78"/>
      <c r="P10648" s="310"/>
    </row>
    <row r="10649" spans="1:16" s="72" customFormat="1" ht="15" hidden="1" customHeight="1">
      <c r="A10649" s="8"/>
      <c r="B10649" s="8"/>
      <c r="C10649" s="41">
        <v>6850</v>
      </c>
      <c r="D10649" s="8"/>
      <c r="E10649" s="43"/>
      <c r="F10649" s="40">
        <f t="shared" ref="F10649:O10649" si="7025">SUM(F10650:F10656)</f>
        <v>0</v>
      </c>
      <c r="G10649" s="40">
        <f t="shared" ref="G10649:H10649" si="7026">SUM(G10650:G10656)</f>
        <v>0</v>
      </c>
      <c r="H10649" s="40">
        <f t="shared" si="7026"/>
        <v>0</v>
      </c>
      <c r="I10649" s="40">
        <f t="shared" si="7025"/>
        <v>0</v>
      </c>
      <c r="J10649" s="40">
        <f t="shared" si="7025"/>
        <v>0</v>
      </c>
      <c r="K10649" s="40">
        <f t="shared" ref="K10649:L10649" si="7027">SUM(K10650:K10656)</f>
        <v>0</v>
      </c>
      <c r="L10649" s="40">
        <f t="shared" si="7027"/>
        <v>0</v>
      </c>
      <c r="M10649" s="40">
        <f t="shared" si="7025"/>
        <v>0</v>
      </c>
      <c r="N10649" s="40">
        <f t="shared" si="7025"/>
        <v>0</v>
      </c>
      <c r="O10649" s="40">
        <f t="shared" si="7025"/>
        <v>0</v>
      </c>
      <c r="P10649" s="309"/>
    </row>
    <row r="10650" spans="1:16" s="3" customFormat="1" ht="15" hidden="1" customHeight="1">
      <c r="A10650" s="75"/>
      <c r="B10650" s="75"/>
      <c r="C10650" s="76"/>
      <c r="D10650" s="75" t="s">
        <v>128</v>
      </c>
      <c r="E10650" s="78"/>
      <c r="F10650" s="77">
        <f t="shared" ref="F10650:F10656" si="7028">I10650+O10650</f>
        <v>0</v>
      </c>
      <c r="G10650" s="77">
        <f t="shared" ref="G10650:G10656" si="7029">J10650+P10650</f>
        <v>0</v>
      </c>
      <c r="H10650" s="77">
        <f t="shared" ref="H10650:H10656" si="7030">M10650+Q10650</f>
        <v>0</v>
      </c>
      <c r="I10650" s="77">
        <f t="shared" ref="I10650:I10656" si="7031">SUM(J10650:N10650)</f>
        <v>0</v>
      </c>
      <c r="J10650" s="78"/>
      <c r="K10650" s="78"/>
      <c r="L10650" s="77"/>
      <c r="M10650" s="77"/>
      <c r="N10650" s="77"/>
      <c r="O10650" s="78"/>
      <c r="P10650" s="310"/>
    </row>
    <row r="10651" spans="1:16" s="3" customFormat="1" ht="15" hidden="1" customHeight="1">
      <c r="A10651" s="75"/>
      <c r="B10651" s="75"/>
      <c r="C10651" s="76"/>
      <c r="D10651" s="75" t="s">
        <v>129</v>
      </c>
      <c r="E10651" s="78"/>
      <c r="F10651" s="77">
        <f t="shared" si="7028"/>
        <v>0</v>
      </c>
      <c r="G10651" s="77">
        <f t="shared" si="7029"/>
        <v>0</v>
      </c>
      <c r="H10651" s="77">
        <f t="shared" si="7030"/>
        <v>0</v>
      </c>
      <c r="I10651" s="77">
        <f t="shared" si="7031"/>
        <v>0</v>
      </c>
      <c r="J10651" s="78"/>
      <c r="K10651" s="78"/>
      <c r="L10651" s="77"/>
      <c r="M10651" s="77"/>
      <c r="N10651" s="77"/>
      <c r="O10651" s="78"/>
      <c r="P10651" s="310"/>
    </row>
    <row r="10652" spans="1:16" s="3" customFormat="1" ht="15" hidden="1" customHeight="1">
      <c r="A10652" s="75"/>
      <c r="B10652" s="75"/>
      <c r="C10652" s="76"/>
      <c r="D10652" s="75" t="s">
        <v>130</v>
      </c>
      <c r="E10652" s="78"/>
      <c r="F10652" s="77">
        <f t="shared" si="7028"/>
        <v>0</v>
      </c>
      <c r="G10652" s="77">
        <f t="shared" si="7029"/>
        <v>0</v>
      </c>
      <c r="H10652" s="77">
        <f t="shared" si="7030"/>
        <v>0</v>
      </c>
      <c r="I10652" s="77">
        <f t="shared" si="7031"/>
        <v>0</v>
      </c>
      <c r="J10652" s="78"/>
      <c r="K10652" s="78"/>
      <c r="L10652" s="77"/>
      <c r="M10652" s="77"/>
      <c r="N10652" s="77"/>
      <c r="O10652" s="78"/>
      <c r="P10652" s="310"/>
    </row>
    <row r="10653" spans="1:16" s="3" customFormat="1" ht="15" hidden="1" customHeight="1">
      <c r="A10653" s="75"/>
      <c r="B10653" s="75"/>
      <c r="C10653" s="76"/>
      <c r="D10653" s="75" t="s">
        <v>131</v>
      </c>
      <c r="E10653" s="78"/>
      <c r="F10653" s="77">
        <f t="shared" si="7028"/>
        <v>0</v>
      </c>
      <c r="G10653" s="77">
        <f t="shared" si="7029"/>
        <v>0</v>
      </c>
      <c r="H10653" s="77">
        <f t="shared" si="7030"/>
        <v>0</v>
      </c>
      <c r="I10653" s="77">
        <f t="shared" si="7031"/>
        <v>0</v>
      </c>
      <c r="J10653" s="78"/>
      <c r="K10653" s="78"/>
      <c r="L10653" s="77"/>
      <c r="M10653" s="77"/>
      <c r="N10653" s="77"/>
      <c r="O10653" s="78"/>
      <c r="P10653" s="310"/>
    </row>
    <row r="10654" spans="1:16" s="3" customFormat="1" ht="15" hidden="1" customHeight="1">
      <c r="A10654" s="75"/>
      <c r="B10654" s="75"/>
      <c r="C10654" s="76"/>
      <c r="D10654" s="75" t="s">
        <v>132</v>
      </c>
      <c r="E10654" s="78"/>
      <c r="F10654" s="77">
        <f t="shared" si="7028"/>
        <v>0</v>
      </c>
      <c r="G10654" s="77">
        <f t="shared" si="7029"/>
        <v>0</v>
      </c>
      <c r="H10654" s="77">
        <f t="shared" si="7030"/>
        <v>0</v>
      </c>
      <c r="I10654" s="77">
        <f t="shared" si="7031"/>
        <v>0</v>
      </c>
      <c r="J10654" s="78"/>
      <c r="K10654" s="78"/>
      <c r="L10654" s="77"/>
      <c r="M10654" s="77"/>
      <c r="N10654" s="77"/>
      <c r="O10654" s="78"/>
      <c r="P10654" s="310"/>
    </row>
    <row r="10655" spans="1:16" s="3" customFormat="1" ht="15" hidden="1" customHeight="1">
      <c r="A10655" s="75"/>
      <c r="B10655" s="75"/>
      <c r="C10655" s="76"/>
      <c r="D10655" s="75" t="s">
        <v>133</v>
      </c>
      <c r="E10655" s="78"/>
      <c r="F10655" s="77">
        <f t="shared" si="7028"/>
        <v>0</v>
      </c>
      <c r="G10655" s="77">
        <f t="shared" si="7029"/>
        <v>0</v>
      </c>
      <c r="H10655" s="77">
        <f t="shared" si="7030"/>
        <v>0</v>
      </c>
      <c r="I10655" s="77">
        <f t="shared" si="7031"/>
        <v>0</v>
      </c>
      <c r="J10655" s="78"/>
      <c r="K10655" s="78"/>
      <c r="L10655" s="77"/>
      <c r="M10655" s="77"/>
      <c r="N10655" s="77"/>
      <c r="O10655" s="78"/>
      <c r="P10655" s="310"/>
    </row>
    <row r="10656" spans="1:16" s="3" customFormat="1" ht="15" hidden="1" customHeight="1">
      <c r="A10656" s="123"/>
      <c r="B10656" s="123"/>
      <c r="C10656" s="129"/>
      <c r="D10656" s="123" t="s">
        <v>134</v>
      </c>
      <c r="E10656" s="92"/>
      <c r="F10656" s="91">
        <f t="shared" si="7028"/>
        <v>0</v>
      </c>
      <c r="G10656" s="91">
        <f t="shared" si="7029"/>
        <v>0</v>
      </c>
      <c r="H10656" s="91">
        <f t="shared" si="7030"/>
        <v>0</v>
      </c>
      <c r="I10656" s="91">
        <f t="shared" si="7031"/>
        <v>0</v>
      </c>
      <c r="J10656" s="92"/>
      <c r="K10656" s="92"/>
      <c r="L10656" s="91"/>
      <c r="M10656" s="91"/>
      <c r="N10656" s="91"/>
      <c r="O10656" s="92"/>
      <c r="P10656" s="310"/>
    </row>
    <row r="10657" spans="1:16" s="4" customFormat="1">
      <c r="A10657" s="345"/>
      <c r="B10657" s="345"/>
      <c r="C10657" s="350">
        <v>6900</v>
      </c>
      <c r="D10657" s="345"/>
      <c r="E10657" s="351"/>
      <c r="F10657" s="353">
        <f t="shared" ref="F10657:O10657" si="7032">SUM(F10658:F10677)</f>
        <v>780000000</v>
      </c>
      <c r="G10657" s="353">
        <f t="shared" ref="G10657:H10657" si="7033">SUM(G10658:G10677)</f>
        <v>780000000</v>
      </c>
      <c r="H10657" s="353">
        <f t="shared" si="7033"/>
        <v>0</v>
      </c>
      <c r="I10657" s="353">
        <f t="shared" si="7032"/>
        <v>780000000</v>
      </c>
      <c r="J10657" s="353">
        <f t="shared" si="7032"/>
        <v>780000000</v>
      </c>
      <c r="K10657" s="353">
        <f t="shared" ref="K10657:L10657" si="7034">SUM(K10658:K10677)</f>
        <v>780000000</v>
      </c>
      <c r="L10657" s="353">
        <f t="shared" si="7034"/>
        <v>0</v>
      </c>
      <c r="M10657" s="353">
        <f t="shared" si="7032"/>
        <v>0</v>
      </c>
      <c r="N10657" s="353">
        <f t="shared" si="7032"/>
        <v>0</v>
      </c>
      <c r="O10657" s="353">
        <f t="shared" si="7032"/>
        <v>0</v>
      </c>
      <c r="P10657" s="310"/>
    </row>
    <row r="10658" spans="1:16" s="3" customFormat="1" hidden="1">
      <c r="A10658" s="240"/>
      <c r="B10658" s="240"/>
      <c r="C10658" s="241"/>
      <c r="D10658" s="240" t="s">
        <v>135</v>
      </c>
      <c r="E10658" s="243"/>
      <c r="F10658" s="238">
        <f t="shared" ref="F10658:F10673" si="7035">I10658+O10658</f>
        <v>0</v>
      </c>
      <c r="G10658" s="238">
        <f t="shared" ref="G10658:G10673" si="7036">J10658+P10658</f>
        <v>0</v>
      </c>
      <c r="H10658" s="238">
        <f>M10658+Q10658</f>
        <v>0</v>
      </c>
      <c r="I10658" s="238">
        <f t="shared" ref="I10658:I10677" si="7037">SUM(J10658:N10658)</f>
        <v>0</v>
      </c>
      <c r="J10658" s="243"/>
      <c r="K10658" s="243"/>
      <c r="L10658" s="238"/>
      <c r="M10658" s="238"/>
      <c r="N10658" s="238"/>
      <c r="O10658" s="243"/>
      <c r="P10658" s="310"/>
    </row>
    <row r="10659" spans="1:16" s="6" customFormat="1" ht="15" hidden="1" customHeight="1">
      <c r="A10659" s="240"/>
      <c r="B10659" s="240"/>
      <c r="C10659" s="241"/>
      <c r="D10659" s="240" t="s">
        <v>136</v>
      </c>
      <c r="E10659" s="242"/>
      <c r="F10659" s="238">
        <f t="shared" si="7035"/>
        <v>0</v>
      </c>
      <c r="G10659" s="238">
        <f t="shared" si="7036"/>
        <v>0</v>
      </c>
      <c r="H10659" s="238">
        <f>M10659+Q10659</f>
        <v>0</v>
      </c>
      <c r="I10659" s="238">
        <f t="shared" si="7037"/>
        <v>0</v>
      </c>
      <c r="J10659" s="243"/>
      <c r="K10659" s="243"/>
      <c r="L10659" s="238"/>
      <c r="M10659" s="238"/>
      <c r="N10659" s="238"/>
      <c r="O10659" s="243"/>
      <c r="P10659" s="309"/>
    </row>
    <row r="10660" spans="1:16" s="3" customFormat="1" ht="15" hidden="1" customHeight="1">
      <c r="A10660" s="80"/>
      <c r="B10660" s="80"/>
      <c r="C10660" s="81"/>
      <c r="D10660" s="80" t="s">
        <v>137</v>
      </c>
      <c r="E10660" s="84"/>
      <c r="F10660" s="83">
        <f t="shared" si="7035"/>
        <v>0</v>
      </c>
      <c r="G10660" s="83">
        <f t="shared" si="7036"/>
        <v>0</v>
      </c>
      <c r="H10660" s="83">
        <f>M10660+Q10660</f>
        <v>0</v>
      </c>
      <c r="I10660" s="83">
        <f t="shared" si="7037"/>
        <v>0</v>
      </c>
      <c r="J10660" s="84"/>
      <c r="K10660" s="84"/>
      <c r="L10660" s="83"/>
      <c r="M10660" s="83"/>
      <c r="N10660" s="83"/>
      <c r="O10660" s="84"/>
      <c r="P10660" s="310"/>
    </row>
    <row r="10661" spans="1:16" s="3" customFormat="1" ht="15" hidden="1" customHeight="1">
      <c r="A10661" s="123"/>
      <c r="B10661" s="123"/>
      <c r="C10661" s="129"/>
      <c r="D10661" s="123" t="s">
        <v>138</v>
      </c>
      <c r="E10661" s="92"/>
      <c r="F10661" s="91">
        <f t="shared" si="7035"/>
        <v>0</v>
      </c>
      <c r="G10661" s="91">
        <f t="shared" si="7036"/>
        <v>0</v>
      </c>
      <c r="H10661" s="91">
        <f>M10661+Q10661</f>
        <v>0</v>
      </c>
      <c r="I10661" s="91">
        <f t="shared" si="7037"/>
        <v>0</v>
      </c>
      <c r="J10661" s="92"/>
      <c r="K10661" s="92"/>
      <c r="L10661" s="91"/>
      <c r="M10661" s="91"/>
      <c r="N10661" s="91"/>
      <c r="O10661" s="92"/>
      <c r="P10661" s="310"/>
    </row>
    <row r="10662" spans="1:16" s="3" customFormat="1" ht="15" customHeight="1">
      <c r="A10662" s="355"/>
      <c r="B10662" s="355"/>
      <c r="C10662" s="356"/>
      <c r="D10662" s="355" t="s">
        <v>139</v>
      </c>
      <c r="E10662" s="351"/>
      <c r="F10662" s="354">
        <f>I10662+O10662</f>
        <v>750000000</v>
      </c>
      <c r="G10662" s="354">
        <f t="shared" si="7036"/>
        <v>750000000</v>
      </c>
      <c r="H10662" s="354">
        <f>F10662-G10662</f>
        <v>0</v>
      </c>
      <c r="I10662" s="354">
        <f>K10662</f>
        <v>750000000</v>
      </c>
      <c r="J10662" s="357">
        <f>[1]Department!$O$134</f>
        <v>750000000</v>
      </c>
      <c r="K10662" s="357">
        <f>J10662</f>
        <v>750000000</v>
      </c>
      <c r="L10662" s="354"/>
      <c r="M10662" s="354"/>
      <c r="N10662" s="354"/>
      <c r="O10662" s="357"/>
      <c r="P10662" s="310"/>
    </row>
    <row r="10663" spans="1:16" s="6" customFormat="1" ht="15" hidden="1" customHeight="1">
      <c r="A10663" s="240"/>
      <c r="B10663" s="240"/>
      <c r="C10663" s="241"/>
      <c r="D10663" s="240" t="s">
        <v>140</v>
      </c>
      <c r="E10663" s="242"/>
      <c r="F10663" s="238">
        <f t="shared" si="7035"/>
        <v>0</v>
      </c>
      <c r="G10663" s="238">
        <f t="shared" si="7036"/>
        <v>0</v>
      </c>
      <c r="H10663" s="238">
        <f>M10663+Q10663</f>
        <v>0</v>
      </c>
      <c r="I10663" s="238">
        <f t="shared" si="7037"/>
        <v>0</v>
      </c>
      <c r="J10663" s="243"/>
      <c r="K10663" s="243"/>
      <c r="L10663" s="238"/>
      <c r="M10663" s="238"/>
      <c r="N10663" s="238"/>
      <c r="O10663" s="243"/>
      <c r="P10663" s="309"/>
    </row>
    <row r="10664" spans="1:16" s="3" customFormat="1" ht="15" hidden="1" customHeight="1">
      <c r="A10664" s="80"/>
      <c r="B10664" s="80"/>
      <c r="C10664" s="81"/>
      <c r="D10664" s="80" t="s">
        <v>141</v>
      </c>
      <c r="E10664" s="84"/>
      <c r="F10664" s="83">
        <f t="shared" si="7035"/>
        <v>0</v>
      </c>
      <c r="G10664" s="83">
        <f t="shared" si="7036"/>
        <v>0</v>
      </c>
      <c r="H10664" s="83">
        <f>M10664+Q10664</f>
        <v>0</v>
      </c>
      <c r="I10664" s="83">
        <f t="shared" si="7037"/>
        <v>0</v>
      </c>
      <c r="J10664" s="84"/>
      <c r="K10664" s="84"/>
      <c r="L10664" s="83"/>
      <c r="M10664" s="83"/>
      <c r="N10664" s="83"/>
      <c r="O10664" s="84"/>
      <c r="P10664" s="310"/>
    </row>
    <row r="10665" spans="1:16" s="3" customFormat="1" ht="15" hidden="1" customHeight="1">
      <c r="A10665" s="75"/>
      <c r="B10665" s="75"/>
      <c r="C10665" s="76"/>
      <c r="D10665" s="75" t="s">
        <v>142</v>
      </c>
      <c r="E10665" s="78"/>
      <c r="F10665" s="77">
        <f t="shared" si="7035"/>
        <v>0</v>
      </c>
      <c r="G10665" s="77">
        <f t="shared" si="7036"/>
        <v>0</v>
      </c>
      <c r="H10665" s="77">
        <f>M10665+Q10665</f>
        <v>0</v>
      </c>
      <c r="I10665" s="77">
        <f t="shared" si="7037"/>
        <v>0</v>
      </c>
      <c r="J10665" s="78"/>
      <c r="K10665" s="78"/>
      <c r="L10665" s="77"/>
      <c r="M10665" s="77"/>
      <c r="N10665" s="77"/>
      <c r="O10665" s="78"/>
      <c r="P10665" s="310"/>
    </row>
    <row r="10666" spans="1:16" s="3" customFormat="1" ht="15" hidden="1" customHeight="1">
      <c r="A10666" s="123"/>
      <c r="B10666" s="123"/>
      <c r="C10666" s="129"/>
      <c r="D10666" s="123" t="s">
        <v>143</v>
      </c>
      <c r="E10666" s="92"/>
      <c r="F10666" s="91">
        <f t="shared" si="7035"/>
        <v>0</v>
      </c>
      <c r="G10666" s="91">
        <f t="shared" si="7036"/>
        <v>0</v>
      </c>
      <c r="H10666" s="91">
        <f>M10666+Q10666</f>
        <v>0</v>
      </c>
      <c r="I10666" s="91">
        <f t="shared" si="7037"/>
        <v>0</v>
      </c>
      <c r="J10666" s="92"/>
      <c r="K10666" s="92"/>
      <c r="L10666" s="91"/>
      <c r="M10666" s="91"/>
      <c r="N10666" s="91"/>
      <c r="O10666" s="92"/>
      <c r="P10666" s="310"/>
    </row>
    <row r="10667" spans="1:16" s="6" customFormat="1" ht="15" hidden="1" customHeight="1">
      <c r="A10667" s="232"/>
      <c r="B10667" s="232"/>
      <c r="C10667" s="233"/>
      <c r="D10667" s="232" t="s">
        <v>144</v>
      </c>
      <c r="E10667" s="234"/>
      <c r="F10667" s="231">
        <f t="shared" si="7035"/>
        <v>0</v>
      </c>
      <c r="G10667" s="231">
        <f t="shared" si="7036"/>
        <v>0</v>
      </c>
      <c r="H10667" s="231">
        <f>M10667+Q10667</f>
        <v>0</v>
      </c>
      <c r="I10667" s="231">
        <f t="shared" si="7037"/>
        <v>0</v>
      </c>
      <c r="J10667" s="235"/>
      <c r="K10667" s="235"/>
      <c r="L10667" s="231"/>
      <c r="M10667" s="231"/>
      <c r="N10667" s="231"/>
      <c r="O10667" s="235"/>
      <c r="P10667" s="309"/>
    </row>
    <row r="10668" spans="1:16" s="3" customFormat="1" ht="15" customHeight="1">
      <c r="A10668" s="355"/>
      <c r="B10668" s="355"/>
      <c r="C10668" s="356"/>
      <c r="D10668" s="355" t="s">
        <v>145</v>
      </c>
      <c r="E10668" s="357"/>
      <c r="F10668" s="354">
        <f>I10668+O10668</f>
        <v>30000000</v>
      </c>
      <c r="G10668" s="354">
        <f t="shared" si="7036"/>
        <v>30000000</v>
      </c>
      <c r="H10668" s="354">
        <f>F10668-G10668</f>
        <v>0</v>
      </c>
      <c r="I10668" s="354">
        <f>K10668</f>
        <v>30000000</v>
      </c>
      <c r="J10668" s="357">
        <f>[1]Department!$O$135</f>
        <v>30000000</v>
      </c>
      <c r="K10668" s="357">
        <f>J10668</f>
        <v>30000000</v>
      </c>
      <c r="L10668" s="354"/>
      <c r="M10668" s="354"/>
      <c r="N10668" s="354"/>
      <c r="O10668" s="357"/>
      <c r="P10668" s="310"/>
    </row>
    <row r="10669" spans="1:16" s="3" customFormat="1" ht="15" hidden="1" customHeight="1">
      <c r="A10669" s="80"/>
      <c r="B10669" s="80"/>
      <c r="C10669" s="81"/>
      <c r="D10669" s="80" t="s">
        <v>146</v>
      </c>
      <c r="E10669" s="84"/>
      <c r="F10669" s="83">
        <f t="shared" si="7035"/>
        <v>0</v>
      </c>
      <c r="G10669" s="83">
        <f t="shared" si="7036"/>
        <v>0</v>
      </c>
      <c r="H10669" s="83">
        <f>M10669+Q10669</f>
        <v>0</v>
      </c>
      <c r="I10669" s="83">
        <f t="shared" si="7037"/>
        <v>0</v>
      </c>
      <c r="J10669" s="84"/>
      <c r="K10669" s="84"/>
      <c r="L10669" s="83"/>
      <c r="M10669" s="83"/>
      <c r="N10669" s="83"/>
      <c r="O10669" s="84"/>
      <c r="P10669" s="310"/>
    </row>
    <row r="10670" spans="1:16" s="3" customFormat="1" ht="15" hidden="1" customHeight="1">
      <c r="A10670" s="75"/>
      <c r="B10670" s="75"/>
      <c r="C10670" s="76"/>
      <c r="D10670" s="75" t="s">
        <v>147</v>
      </c>
      <c r="E10670" s="78"/>
      <c r="F10670" s="77">
        <f t="shared" si="7035"/>
        <v>0</v>
      </c>
      <c r="G10670" s="77">
        <f t="shared" si="7036"/>
        <v>0</v>
      </c>
      <c r="H10670" s="77">
        <f>M10670+Q10670</f>
        <v>0</v>
      </c>
      <c r="I10670" s="77">
        <f t="shared" si="7037"/>
        <v>0</v>
      </c>
      <c r="J10670" s="78"/>
      <c r="K10670" s="78"/>
      <c r="L10670" s="77"/>
      <c r="M10670" s="77"/>
      <c r="N10670" s="77"/>
      <c r="O10670" s="78"/>
      <c r="P10670" s="310"/>
    </row>
    <row r="10671" spans="1:16" s="3" customFormat="1" ht="15" hidden="1" customHeight="1">
      <c r="A10671" s="123"/>
      <c r="B10671" s="123"/>
      <c r="C10671" s="129"/>
      <c r="D10671" s="123" t="s">
        <v>148</v>
      </c>
      <c r="E10671" s="92"/>
      <c r="F10671" s="91">
        <f t="shared" si="7035"/>
        <v>0</v>
      </c>
      <c r="G10671" s="91">
        <f t="shared" si="7036"/>
        <v>0</v>
      </c>
      <c r="H10671" s="91">
        <f>M10671+Q10671</f>
        <v>0</v>
      </c>
      <c r="I10671" s="91">
        <f t="shared" si="7037"/>
        <v>0</v>
      </c>
      <c r="J10671" s="92"/>
      <c r="K10671" s="92"/>
      <c r="L10671" s="91"/>
      <c r="M10671" s="91"/>
      <c r="N10671" s="91"/>
      <c r="O10671" s="92"/>
      <c r="P10671" s="310"/>
    </row>
    <row r="10672" spans="1:16" s="6" customFormat="1" ht="15" hidden="1" customHeight="1">
      <c r="A10672" s="140"/>
      <c r="B10672" s="140"/>
      <c r="C10672" s="141"/>
      <c r="D10672" s="140" t="s">
        <v>149</v>
      </c>
      <c r="E10672" s="144"/>
      <c r="F10672" s="143">
        <f t="shared" si="7035"/>
        <v>0</v>
      </c>
      <c r="G10672" s="143">
        <f t="shared" si="7036"/>
        <v>0</v>
      </c>
      <c r="H10672" s="143">
        <f>M10672+Q10672</f>
        <v>0</v>
      </c>
      <c r="I10672" s="143">
        <f t="shared" si="7037"/>
        <v>0</v>
      </c>
      <c r="J10672" s="144"/>
      <c r="K10672" s="144"/>
      <c r="L10672" s="143"/>
      <c r="M10672" s="143"/>
      <c r="N10672" s="143"/>
      <c r="O10672" s="144"/>
      <c r="P10672" s="309"/>
    </row>
    <row r="10673" spans="1:16" s="3" customFormat="1" ht="15" hidden="1" customHeight="1">
      <c r="A10673" s="124"/>
      <c r="B10673" s="124"/>
      <c r="C10673" s="125"/>
      <c r="D10673" s="124" t="s">
        <v>150</v>
      </c>
      <c r="E10673" s="128"/>
      <c r="F10673" s="127">
        <f t="shared" si="7035"/>
        <v>0</v>
      </c>
      <c r="G10673" s="127">
        <f t="shared" si="7036"/>
        <v>0</v>
      </c>
      <c r="H10673" s="127">
        <f>M10673+Q10673</f>
        <v>0</v>
      </c>
      <c r="I10673" s="127">
        <f t="shared" si="7037"/>
        <v>0</v>
      </c>
      <c r="J10673" s="128"/>
      <c r="K10673" s="128"/>
      <c r="L10673" s="127"/>
      <c r="M10673" s="127"/>
      <c r="N10673" s="127"/>
      <c r="O10673" s="128"/>
      <c r="P10673" s="310"/>
    </row>
    <row r="10674" spans="1:16" s="6" customFormat="1" hidden="1">
      <c r="A10674" s="272"/>
      <c r="B10674" s="272"/>
      <c r="C10674" s="273"/>
      <c r="D10674" s="272" t="s">
        <v>151</v>
      </c>
      <c r="E10674" s="275"/>
      <c r="F10674" s="274"/>
      <c r="G10674" s="274"/>
      <c r="H10674" s="274">
        <f>F10674-G10674</f>
        <v>0</v>
      </c>
      <c r="I10674" s="274">
        <f>K10674</f>
        <v>0</v>
      </c>
      <c r="J10674" s="275"/>
      <c r="K10674" s="275"/>
      <c r="L10674" s="274"/>
      <c r="M10674" s="274"/>
      <c r="N10674" s="274"/>
      <c r="O10674" s="275"/>
      <c r="P10674" s="309"/>
    </row>
    <row r="10675" spans="1:16" s="3" customFormat="1" ht="15" hidden="1" customHeight="1">
      <c r="A10675" s="80"/>
      <c r="B10675" s="80"/>
      <c r="C10675" s="81"/>
      <c r="D10675" s="80" t="s">
        <v>152</v>
      </c>
      <c r="E10675" s="84"/>
      <c r="F10675" s="83">
        <f t="shared" ref="F10675:F10677" si="7038">I10675+O10675</f>
        <v>0</v>
      </c>
      <c r="G10675" s="83">
        <f>J10675+P10675</f>
        <v>0</v>
      </c>
      <c r="H10675" s="83">
        <f>M10675+Q10675</f>
        <v>0</v>
      </c>
      <c r="I10675" s="83">
        <f t="shared" si="7037"/>
        <v>0</v>
      </c>
      <c r="J10675" s="84"/>
      <c r="K10675" s="84"/>
      <c r="L10675" s="83"/>
      <c r="M10675" s="83"/>
      <c r="N10675" s="83"/>
      <c r="O10675" s="84"/>
      <c r="P10675" s="310"/>
    </row>
    <row r="10676" spans="1:16" s="3" customFormat="1" ht="15" hidden="1" customHeight="1">
      <c r="A10676" s="75"/>
      <c r="B10676" s="75"/>
      <c r="C10676" s="76"/>
      <c r="D10676" s="75" t="s">
        <v>153</v>
      </c>
      <c r="E10676" s="78"/>
      <c r="F10676" s="77">
        <f t="shared" si="7038"/>
        <v>0</v>
      </c>
      <c r="G10676" s="77">
        <f>J10676+P10676</f>
        <v>0</v>
      </c>
      <c r="H10676" s="77">
        <f>M10676+Q10676</f>
        <v>0</v>
      </c>
      <c r="I10676" s="77">
        <f t="shared" si="7037"/>
        <v>0</v>
      </c>
      <c r="J10676" s="78"/>
      <c r="K10676" s="78"/>
      <c r="L10676" s="77"/>
      <c r="M10676" s="77"/>
      <c r="N10676" s="77"/>
      <c r="O10676" s="78"/>
      <c r="P10676" s="310"/>
    </row>
    <row r="10677" spans="1:16" s="3" customFormat="1" ht="15" hidden="1" customHeight="1">
      <c r="A10677" s="123"/>
      <c r="B10677" s="123"/>
      <c r="C10677" s="129"/>
      <c r="D10677" s="123" t="s">
        <v>154</v>
      </c>
      <c r="E10677" s="92"/>
      <c r="F10677" s="91">
        <f t="shared" si="7038"/>
        <v>0</v>
      </c>
      <c r="G10677" s="91">
        <f>J10677+P10677</f>
        <v>0</v>
      </c>
      <c r="H10677" s="91">
        <f>M10677+Q10677</f>
        <v>0</v>
      </c>
      <c r="I10677" s="91">
        <f t="shared" si="7037"/>
        <v>0</v>
      </c>
      <c r="J10677" s="92"/>
      <c r="K10677" s="92"/>
      <c r="L10677" s="91"/>
      <c r="M10677" s="91"/>
      <c r="N10677" s="91"/>
      <c r="O10677" s="92"/>
      <c r="P10677" s="310"/>
    </row>
    <row r="10678" spans="1:16" s="4" customFormat="1" ht="14.25" customHeight="1">
      <c r="A10678" s="345"/>
      <c r="B10678" s="345"/>
      <c r="C10678" s="350">
        <v>6950</v>
      </c>
      <c r="D10678" s="345"/>
      <c r="E10678" s="351"/>
      <c r="F10678" s="352">
        <f t="shared" ref="F10678:O10678" si="7039">F10679</f>
        <v>1795000000</v>
      </c>
      <c r="G10678" s="352">
        <f t="shared" si="7039"/>
        <v>1795000000</v>
      </c>
      <c r="H10678" s="352">
        <f t="shared" si="7039"/>
        <v>0</v>
      </c>
      <c r="I10678" s="352">
        <f t="shared" si="7039"/>
        <v>1795000000</v>
      </c>
      <c r="J10678" s="352">
        <f t="shared" si="7039"/>
        <v>1795000000</v>
      </c>
      <c r="K10678" s="352">
        <f t="shared" si="7039"/>
        <v>1795000000</v>
      </c>
      <c r="L10678" s="352">
        <f t="shared" si="7039"/>
        <v>0</v>
      </c>
      <c r="M10678" s="352">
        <f t="shared" si="7039"/>
        <v>0</v>
      </c>
      <c r="N10678" s="352">
        <f t="shared" si="7039"/>
        <v>0</v>
      </c>
      <c r="O10678" s="352">
        <f t="shared" si="7039"/>
        <v>0</v>
      </c>
      <c r="P10678" s="310"/>
    </row>
    <row r="10679" spans="1:16" s="3" customFormat="1" ht="15" customHeight="1">
      <c r="A10679" s="355"/>
      <c r="B10679" s="355"/>
      <c r="C10679" s="356"/>
      <c r="D10679" s="355" t="s">
        <v>560</v>
      </c>
      <c r="E10679" s="351"/>
      <c r="F10679" s="354">
        <f>I10679+O10679</f>
        <v>1795000000</v>
      </c>
      <c r="G10679" s="354">
        <f>J10679+P10679</f>
        <v>1795000000</v>
      </c>
      <c r="H10679" s="354">
        <f>F10679-G10679</f>
        <v>0</v>
      </c>
      <c r="I10679" s="354">
        <f>K10679</f>
        <v>1795000000</v>
      </c>
      <c r="J10679" s="357">
        <v>1795000000</v>
      </c>
      <c r="K10679" s="357">
        <f>J10679</f>
        <v>1795000000</v>
      </c>
      <c r="L10679" s="354"/>
      <c r="M10679" s="354"/>
      <c r="N10679" s="354"/>
      <c r="O10679" s="357"/>
      <c r="P10679" s="310"/>
    </row>
    <row r="10680" spans="1:16" s="72" customFormat="1" hidden="1">
      <c r="A10680" s="244"/>
      <c r="B10680" s="244"/>
      <c r="C10680" s="245">
        <v>7000</v>
      </c>
      <c r="D10680" s="244"/>
      <c r="E10680" s="242"/>
      <c r="F10680" s="246">
        <f t="shared" ref="F10680:O10680" si="7040">SUM(F10681:F10696)</f>
        <v>0</v>
      </c>
      <c r="G10680" s="246">
        <f t="shared" ref="G10680:H10680" si="7041">SUM(G10681:G10696)</f>
        <v>0</v>
      </c>
      <c r="H10680" s="246">
        <f t="shared" si="7041"/>
        <v>0</v>
      </c>
      <c r="I10680" s="246">
        <f t="shared" si="7040"/>
        <v>0</v>
      </c>
      <c r="J10680" s="246">
        <f t="shared" si="7040"/>
        <v>0</v>
      </c>
      <c r="K10680" s="246">
        <f t="shared" ref="K10680:L10680" si="7042">SUM(K10681:K10696)</f>
        <v>0</v>
      </c>
      <c r="L10680" s="246">
        <f t="shared" si="7042"/>
        <v>0</v>
      </c>
      <c r="M10680" s="246">
        <f t="shared" si="7040"/>
        <v>0</v>
      </c>
      <c r="N10680" s="246">
        <f t="shared" si="7040"/>
        <v>0</v>
      </c>
      <c r="O10680" s="246">
        <f t="shared" si="7040"/>
        <v>0</v>
      </c>
      <c r="P10680" s="309"/>
    </row>
    <row r="10681" spans="1:16" s="6" customFormat="1" hidden="1">
      <c r="A10681" s="272"/>
      <c r="B10681" s="272"/>
      <c r="C10681" s="273"/>
      <c r="D10681" s="272" t="s">
        <v>155</v>
      </c>
      <c r="E10681" s="268"/>
      <c r="F10681" s="274">
        <f t="shared" ref="F10681:F10696" si="7043">I10681+O10681</f>
        <v>0</v>
      </c>
      <c r="G10681" s="274">
        <f t="shared" ref="G10681:G10696" si="7044">J10681+P10681</f>
        <v>0</v>
      </c>
      <c r="H10681" s="274">
        <f t="shared" ref="H10681:H10696" si="7045">M10681+Q10681</f>
        <v>0</v>
      </c>
      <c r="I10681" s="274">
        <f t="shared" ref="I10681:I10696" si="7046">SUM(J10681:N10681)</f>
        <v>0</v>
      </c>
      <c r="J10681" s="275"/>
      <c r="K10681" s="275"/>
      <c r="L10681" s="274"/>
      <c r="M10681" s="274"/>
      <c r="N10681" s="274"/>
      <c r="O10681" s="275"/>
      <c r="P10681" s="309"/>
    </row>
    <row r="10682" spans="1:16" s="6" customFormat="1" ht="15" hidden="1" customHeight="1">
      <c r="A10682" s="247"/>
      <c r="B10682" s="247"/>
      <c r="C10682" s="248"/>
      <c r="D10682" s="247" t="s">
        <v>156</v>
      </c>
      <c r="E10682" s="254"/>
      <c r="F10682" s="250">
        <f t="shared" si="7043"/>
        <v>0</v>
      </c>
      <c r="G10682" s="250">
        <f t="shared" si="7044"/>
        <v>0</v>
      </c>
      <c r="H10682" s="250">
        <f t="shared" si="7045"/>
        <v>0</v>
      </c>
      <c r="I10682" s="250">
        <f t="shared" si="7046"/>
        <v>0</v>
      </c>
      <c r="J10682" s="251"/>
      <c r="K10682" s="251"/>
      <c r="L10682" s="250"/>
      <c r="M10682" s="250"/>
      <c r="N10682" s="250"/>
      <c r="O10682" s="251"/>
      <c r="P10682" s="309"/>
    </row>
    <row r="10683" spans="1:16" s="6" customFormat="1" ht="15" hidden="1" customHeight="1">
      <c r="A10683" s="232"/>
      <c r="B10683" s="232"/>
      <c r="C10683" s="233"/>
      <c r="D10683" s="232" t="s">
        <v>157</v>
      </c>
      <c r="E10683" s="234"/>
      <c r="F10683" s="231">
        <f t="shared" si="7043"/>
        <v>0</v>
      </c>
      <c r="G10683" s="231">
        <f t="shared" si="7044"/>
        <v>0</v>
      </c>
      <c r="H10683" s="231">
        <f t="shared" si="7045"/>
        <v>0</v>
      </c>
      <c r="I10683" s="231">
        <f t="shared" si="7046"/>
        <v>0</v>
      </c>
      <c r="J10683" s="235"/>
      <c r="K10683" s="235"/>
      <c r="L10683" s="231"/>
      <c r="M10683" s="231"/>
      <c r="N10683" s="231"/>
      <c r="O10683" s="235"/>
      <c r="P10683" s="309"/>
    </row>
    <row r="10684" spans="1:16" s="6" customFormat="1" hidden="1">
      <c r="A10684" s="272"/>
      <c r="B10684" s="272"/>
      <c r="C10684" s="273"/>
      <c r="D10684" s="272" t="s">
        <v>158</v>
      </c>
      <c r="E10684" s="268"/>
      <c r="F10684" s="274">
        <f t="shared" si="7043"/>
        <v>0</v>
      </c>
      <c r="G10684" s="274">
        <f t="shared" si="7044"/>
        <v>0</v>
      </c>
      <c r="H10684" s="274">
        <f t="shared" si="7045"/>
        <v>0</v>
      </c>
      <c r="I10684" s="274">
        <f t="shared" si="7046"/>
        <v>0</v>
      </c>
      <c r="J10684" s="275"/>
      <c r="K10684" s="275"/>
      <c r="L10684" s="274"/>
      <c r="M10684" s="274"/>
      <c r="N10684" s="274"/>
      <c r="O10684" s="275"/>
      <c r="P10684" s="309"/>
    </row>
    <row r="10685" spans="1:16" s="3" customFormat="1" ht="15" hidden="1" customHeight="1">
      <c r="A10685" s="80"/>
      <c r="B10685" s="80"/>
      <c r="C10685" s="81"/>
      <c r="D10685" s="80" t="s">
        <v>159</v>
      </c>
      <c r="E10685" s="84"/>
      <c r="F10685" s="83">
        <f t="shared" si="7043"/>
        <v>0</v>
      </c>
      <c r="G10685" s="83">
        <f t="shared" si="7044"/>
        <v>0</v>
      </c>
      <c r="H10685" s="83">
        <f t="shared" si="7045"/>
        <v>0</v>
      </c>
      <c r="I10685" s="83">
        <f t="shared" si="7046"/>
        <v>0</v>
      </c>
      <c r="J10685" s="84"/>
      <c r="K10685" s="84"/>
      <c r="L10685" s="83"/>
      <c r="M10685" s="83"/>
      <c r="N10685" s="83"/>
      <c r="O10685" s="84"/>
      <c r="P10685" s="310"/>
    </row>
    <row r="10686" spans="1:16" s="6" customFormat="1" ht="15" hidden="1" customHeight="1">
      <c r="A10686" s="75"/>
      <c r="B10686" s="75"/>
      <c r="C10686" s="76"/>
      <c r="D10686" s="75" t="s">
        <v>160</v>
      </c>
      <c r="E10686" s="73"/>
      <c r="F10686" s="77">
        <f t="shared" si="7043"/>
        <v>0</v>
      </c>
      <c r="G10686" s="77">
        <f t="shared" si="7044"/>
        <v>0</v>
      </c>
      <c r="H10686" s="77">
        <f t="shared" si="7045"/>
        <v>0</v>
      </c>
      <c r="I10686" s="77">
        <f t="shared" si="7046"/>
        <v>0</v>
      </c>
      <c r="J10686" s="78"/>
      <c r="K10686" s="78"/>
      <c r="L10686" s="77"/>
      <c r="M10686" s="77"/>
      <c r="N10686" s="77"/>
      <c r="O10686" s="78"/>
      <c r="P10686" s="309"/>
    </row>
    <row r="10687" spans="1:16" s="3" customFormat="1" ht="15" hidden="1" customHeight="1">
      <c r="A10687" s="75"/>
      <c r="B10687" s="75"/>
      <c r="C10687" s="76"/>
      <c r="D10687" s="75" t="s">
        <v>161</v>
      </c>
      <c r="E10687" s="78"/>
      <c r="F10687" s="77">
        <f t="shared" si="7043"/>
        <v>0</v>
      </c>
      <c r="G10687" s="77">
        <f t="shared" si="7044"/>
        <v>0</v>
      </c>
      <c r="H10687" s="77">
        <f t="shared" si="7045"/>
        <v>0</v>
      </c>
      <c r="I10687" s="77">
        <f t="shared" si="7046"/>
        <v>0</v>
      </c>
      <c r="J10687" s="78"/>
      <c r="K10687" s="78"/>
      <c r="L10687" s="77"/>
      <c r="M10687" s="77"/>
      <c r="N10687" s="77"/>
      <c r="O10687" s="78"/>
      <c r="P10687" s="310"/>
    </row>
    <row r="10688" spans="1:16" s="3" customFormat="1" ht="15" hidden="1" customHeight="1">
      <c r="A10688" s="75"/>
      <c r="B10688" s="75"/>
      <c r="C10688" s="76"/>
      <c r="D10688" s="75" t="s">
        <v>162</v>
      </c>
      <c r="E10688" s="78"/>
      <c r="F10688" s="77">
        <f t="shared" si="7043"/>
        <v>0</v>
      </c>
      <c r="G10688" s="77">
        <f t="shared" si="7044"/>
        <v>0</v>
      </c>
      <c r="H10688" s="77">
        <f t="shared" si="7045"/>
        <v>0</v>
      </c>
      <c r="I10688" s="77">
        <f t="shared" si="7046"/>
        <v>0</v>
      </c>
      <c r="J10688" s="78"/>
      <c r="K10688" s="78"/>
      <c r="L10688" s="77"/>
      <c r="M10688" s="77"/>
      <c r="N10688" s="77"/>
      <c r="O10688" s="78"/>
      <c r="P10688" s="310"/>
    </row>
    <row r="10689" spans="1:16" s="3" customFormat="1" ht="15" hidden="1" customHeight="1">
      <c r="A10689" s="123"/>
      <c r="B10689" s="123"/>
      <c r="C10689" s="129"/>
      <c r="D10689" s="123" t="s">
        <v>163</v>
      </c>
      <c r="E10689" s="92"/>
      <c r="F10689" s="91">
        <f t="shared" si="7043"/>
        <v>0</v>
      </c>
      <c r="G10689" s="91">
        <f t="shared" si="7044"/>
        <v>0</v>
      </c>
      <c r="H10689" s="91">
        <f t="shared" si="7045"/>
        <v>0</v>
      </c>
      <c r="I10689" s="91">
        <f t="shared" si="7046"/>
        <v>0</v>
      </c>
      <c r="J10689" s="92"/>
      <c r="K10689" s="92"/>
      <c r="L10689" s="91"/>
      <c r="M10689" s="91"/>
      <c r="N10689" s="91"/>
      <c r="O10689" s="92"/>
      <c r="P10689" s="310"/>
    </row>
    <row r="10690" spans="1:16" s="6" customFormat="1" hidden="1">
      <c r="A10690" s="272"/>
      <c r="B10690" s="272"/>
      <c r="C10690" s="273"/>
      <c r="D10690" s="272" t="s">
        <v>164</v>
      </c>
      <c r="E10690" s="268"/>
      <c r="F10690" s="274">
        <f t="shared" si="7043"/>
        <v>0</v>
      </c>
      <c r="G10690" s="274">
        <f t="shared" si="7044"/>
        <v>0</v>
      </c>
      <c r="H10690" s="274">
        <f t="shared" si="7045"/>
        <v>0</v>
      </c>
      <c r="I10690" s="274">
        <f t="shared" si="7046"/>
        <v>0</v>
      </c>
      <c r="J10690" s="275"/>
      <c r="K10690" s="275"/>
      <c r="L10690" s="274"/>
      <c r="M10690" s="274"/>
      <c r="N10690" s="274"/>
      <c r="O10690" s="275"/>
      <c r="P10690" s="309"/>
    </row>
    <row r="10691" spans="1:16" s="6" customFormat="1" ht="15" hidden="1" customHeight="1">
      <c r="A10691" s="240"/>
      <c r="B10691" s="240"/>
      <c r="C10691" s="241"/>
      <c r="D10691" s="240" t="s">
        <v>165</v>
      </c>
      <c r="E10691" s="242"/>
      <c r="F10691" s="238">
        <f t="shared" si="7043"/>
        <v>0</v>
      </c>
      <c r="G10691" s="238">
        <f t="shared" si="7044"/>
        <v>0</v>
      </c>
      <c r="H10691" s="238">
        <f t="shared" si="7045"/>
        <v>0</v>
      </c>
      <c r="I10691" s="238">
        <f t="shared" si="7046"/>
        <v>0</v>
      </c>
      <c r="J10691" s="243"/>
      <c r="K10691" s="243"/>
      <c r="L10691" s="238"/>
      <c r="M10691" s="238"/>
      <c r="N10691" s="238"/>
      <c r="O10691" s="243"/>
      <c r="P10691" s="309"/>
    </row>
    <row r="10692" spans="1:16" s="3" customFormat="1" ht="15" hidden="1" customHeight="1">
      <c r="A10692" s="80"/>
      <c r="B10692" s="80"/>
      <c r="C10692" s="81"/>
      <c r="D10692" s="80" t="s">
        <v>166</v>
      </c>
      <c r="E10692" s="84"/>
      <c r="F10692" s="83">
        <f t="shared" si="7043"/>
        <v>0</v>
      </c>
      <c r="G10692" s="83">
        <f t="shared" si="7044"/>
        <v>0</v>
      </c>
      <c r="H10692" s="83">
        <f t="shared" si="7045"/>
        <v>0</v>
      </c>
      <c r="I10692" s="83">
        <f t="shared" si="7046"/>
        <v>0</v>
      </c>
      <c r="J10692" s="84"/>
      <c r="K10692" s="84"/>
      <c r="L10692" s="83"/>
      <c r="M10692" s="83"/>
      <c r="N10692" s="83"/>
      <c r="O10692" s="84"/>
      <c r="P10692" s="310"/>
    </row>
    <row r="10693" spans="1:16" s="3" customFormat="1" ht="15" hidden="1" customHeight="1">
      <c r="A10693" s="75"/>
      <c r="B10693" s="75"/>
      <c r="C10693" s="76"/>
      <c r="D10693" s="75" t="s">
        <v>167</v>
      </c>
      <c r="E10693" s="78"/>
      <c r="F10693" s="77">
        <f t="shared" si="7043"/>
        <v>0</v>
      </c>
      <c r="G10693" s="77">
        <f t="shared" si="7044"/>
        <v>0</v>
      </c>
      <c r="H10693" s="77">
        <f t="shared" si="7045"/>
        <v>0</v>
      </c>
      <c r="I10693" s="77">
        <f t="shared" si="7046"/>
        <v>0</v>
      </c>
      <c r="J10693" s="78"/>
      <c r="K10693" s="78"/>
      <c r="L10693" s="77"/>
      <c r="M10693" s="77"/>
      <c r="N10693" s="77"/>
      <c r="O10693" s="78"/>
      <c r="P10693" s="310"/>
    </row>
    <row r="10694" spans="1:16" s="3" customFormat="1" ht="15" hidden="1" customHeight="1">
      <c r="A10694" s="123"/>
      <c r="B10694" s="123"/>
      <c r="C10694" s="129"/>
      <c r="D10694" s="123" t="s">
        <v>168</v>
      </c>
      <c r="E10694" s="92"/>
      <c r="F10694" s="91">
        <f t="shared" si="7043"/>
        <v>0</v>
      </c>
      <c r="G10694" s="91">
        <f t="shared" si="7044"/>
        <v>0</v>
      </c>
      <c r="H10694" s="91">
        <f t="shared" si="7045"/>
        <v>0</v>
      </c>
      <c r="I10694" s="91">
        <f t="shared" si="7046"/>
        <v>0</v>
      </c>
      <c r="J10694" s="92"/>
      <c r="K10694" s="92"/>
      <c r="L10694" s="91"/>
      <c r="M10694" s="91"/>
      <c r="N10694" s="91"/>
      <c r="O10694" s="92"/>
      <c r="P10694" s="310"/>
    </row>
    <row r="10695" spans="1:16" s="6" customFormat="1" ht="15" hidden="1" customHeight="1">
      <c r="A10695" s="232"/>
      <c r="B10695" s="232"/>
      <c r="C10695" s="233"/>
      <c r="D10695" s="232" t="s">
        <v>169</v>
      </c>
      <c r="E10695" s="235"/>
      <c r="F10695" s="231">
        <f t="shared" si="7043"/>
        <v>0</v>
      </c>
      <c r="G10695" s="231">
        <f t="shared" si="7044"/>
        <v>0</v>
      </c>
      <c r="H10695" s="231">
        <f t="shared" si="7045"/>
        <v>0</v>
      </c>
      <c r="I10695" s="231">
        <f t="shared" si="7046"/>
        <v>0</v>
      </c>
      <c r="J10695" s="235"/>
      <c r="K10695" s="235"/>
      <c r="L10695" s="231"/>
      <c r="M10695" s="231"/>
      <c r="N10695" s="231"/>
      <c r="O10695" s="235"/>
      <c r="P10695" s="309"/>
    </row>
    <row r="10696" spans="1:16" s="6" customFormat="1" hidden="1">
      <c r="A10696" s="272"/>
      <c r="B10696" s="272"/>
      <c r="C10696" s="273"/>
      <c r="D10696" s="272" t="s">
        <v>170</v>
      </c>
      <c r="E10696" s="268"/>
      <c r="F10696" s="274">
        <f t="shared" si="7043"/>
        <v>0</v>
      </c>
      <c r="G10696" s="274">
        <f t="shared" si="7044"/>
        <v>0</v>
      </c>
      <c r="H10696" s="274">
        <f t="shared" si="7045"/>
        <v>0</v>
      </c>
      <c r="I10696" s="274">
        <f t="shared" si="7046"/>
        <v>0</v>
      </c>
      <c r="J10696" s="275"/>
      <c r="K10696" s="275"/>
      <c r="L10696" s="274"/>
      <c r="M10696" s="274"/>
      <c r="N10696" s="274"/>
      <c r="O10696" s="275"/>
      <c r="P10696" s="309"/>
    </row>
    <row r="10697" spans="1:16" s="72" customFormat="1" ht="15" hidden="1" customHeight="1">
      <c r="A10697" s="46"/>
      <c r="B10697" s="46"/>
      <c r="C10697" s="47">
        <v>7050</v>
      </c>
      <c r="D10697" s="46"/>
      <c r="E10697" s="50"/>
      <c r="F10697" s="50">
        <f t="shared" ref="F10697:O10697" si="7047">F10698</f>
        <v>0</v>
      </c>
      <c r="G10697" s="50">
        <f t="shared" si="7047"/>
        <v>0</v>
      </c>
      <c r="H10697" s="50">
        <f t="shared" si="7047"/>
        <v>0</v>
      </c>
      <c r="I10697" s="50">
        <f t="shared" si="7047"/>
        <v>0</v>
      </c>
      <c r="J10697" s="50">
        <f t="shared" si="7047"/>
        <v>0</v>
      </c>
      <c r="K10697" s="50">
        <f t="shared" si="7047"/>
        <v>0</v>
      </c>
      <c r="L10697" s="50">
        <f t="shared" si="7047"/>
        <v>0</v>
      </c>
      <c r="M10697" s="50">
        <f t="shared" si="7047"/>
        <v>0</v>
      </c>
      <c r="N10697" s="50">
        <f t="shared" si="7047"/>
        <v>0</v>
      </c>
      <c r="O10697" s="50">
        <f t="shared" si="7047"/>
        <v>0</v>
      </c>
      <c r="P10697" s="309"/>
    </row>
    <row r="10698" spans="1:16" s="3" customFormat="1" ht="15" hidden="1" customHeight="1">
      <c r="A10698" s="75"/>
      <c r="B10698" s="75"/>
      <c r="C10698" s="76"/>
      <c r="D10698" s="75" t="s">
        <v>561</v>
      </c>
      <c r="E10698" s="78"/>
      <c r="F10698" s="77">
        <f>I10698+O10698</f>
        <v>0</v>
      </c>
      <c r="G10698" s="77">
        <f>J10698+P10698</f>
        <v>0</v>
      </c>
      <c r="H10698" s="77">
        <f>M10698+Q10698</f>
        <v>0</v>
      </c>
      <c r="I10698" s="77">
        <f>SUM(J10698:N10698)</f>
        <v>0</v>
      </c>
      <c r="J10698" s="78"/>
      <c r="K10698" s="78"/>
      <c r="L10698" s="77"/>
      <c r="M10698" s="77"/>
      <c r="N10698" s="77"/>
      <c r="O10698" s="78"/>
      <c r="P10698" s="310"/>
    </row>
    <row r="10699" spans="1:16" s="72" customFormat="1" ht="15" hidden="1" customHeight="1">
      <c r="A10699" s="46"/>
      <c r="B10699" s="46"/>
      <c r="C10699" s="47">
        <v>7100</v>
      </c>
      <c r="D10699" s="46"/>
      <c r="E10699" s="50"/>
      <c r="F10699" s="50">
        <f t="shared" ref="F10699:O10699" si="7048">SUM(F10700:F10704)</f>
        <v>0</v>
      </c>
      <c r="G10699" s="50">
        <f t="shared" ref="G10699:H10699" si="7049">SUM(G10700:G10704)</f>
        <v>0</v>
      </c>
      <c r="H10699" s="50">
        <f t="shared" si="7049"/>
        <v>0</v>
      </c>
      <c r="I10699" s="50">
        <f t="shared" si="7048"/>
        <v>0</v>
      </c>
      <c r="J10699" s="50">
        <f t="shared" si="7048"/>
        <v>0</v>
      </c>
      <c r="K10699" s="50">
        <f t="shared" ref="K10699:L10699" si="7050">SUM(K10700:K10704)</f>
        <v>0</v>
      </c>
      <c r="L10699" s="50">
        <f t="shared" si="7050"/>
        <v>0</v>
      </c>
      <c r="M10699" s="50">
        <f t="shared" si="7048"/>
        <v>0</v>
      </c>
      <c r="N10699" s="50">
        <f t="shared" si="7048"/>
        <v>0</v>
      </c>
      <c r="O10699" s="50">
        <f t="shared" si="7048"/>
        <v>0</v>
      </c>
      <c r="P10699" s="309"/>
    </row>
    <row r="10700" spans="1:16" s="3" customFormat="1" ht="15" hidden="1" customHeight="1">
      <c r="A10700" s="75"/>
      <c r="B10700" s="75"/>
      <c r="C10700" s="76"/>
      <c r="D10700" s="75" t="s">
        <v>171</v>
      </c>
      <c r="E10700" s="78"/>
      <c r="F10700" s="77">
        <f t="shared" ref="F10700:F10704" si="7051">I10700+O10700</f>
        <v>0</v>
      </c>
      <c r="G10700" s="77">
        <f>J10700+P10700</f>
        <v>0</v>
      </c>
      <c r="H10700" s="77">
        <f>M10700+Q10700</f>
        <v>0</v>
      </c>
      <c r="I10700" s="77">
        <f>SUM(J10700:N10700)</f>
        <v>0</v>
      </c>
      <c r="J10700" s="78"/>
      <c r="K10700" s="78"/>
      <c r="L10700" s="77"/>
      <c r="M10700" s="77"/>
      <c r="N10700" s="77"/>
      <c r="O10700" s="78"/>
      <c r="P10700" s="310"/>
    </row>
    <row r="10701" spans="1:16" s="3" customFormat="1" ht="15" hidden="1" customHeight="1">
      <c r="A10701" s="75"/>
      <c r="B10701" s="75"/>
      <c r="C10701" s="76"/>
      <c r="D10701" s="75" t="s">
        <v>172</v>
      </c>
      <c r="E10701" s="78"/>
      <c r="F10701" s="77">
        <f t="shared" si="7051"/>
        <v>0</v>
      </c>
      <c r="G10701" s="77">
        <f>J10701+P10701</f>
        <v>0</v>
      </c>
      <c r="H10701" s="77">
        <f>M10701+Q10701</f>
        <v>0</v>
      </c>
      <c r="I10701" s="77">
        <f>SUM(J10701:N10701)</f>
        <v>0</v>
      </c>
      <c r="J10701" s="78"/>
      <c r="K10701" s="78"/>
      <c r="L10701" s="77"/>
      <c r="M10701" s="77"/>
      <c r="N10701" s="77"/>
      <c r="O10701" s="78"/>
      <c r="P10701" s="310"/>
    </row>
    <row r="10702" spans="1:16" s="3" customFormat="1" ht="15" hidden="1" customHeight="1">
      <c r="A10702" s="75"/>
      <c r="B10702" s="75"/>
      <c r="C10702" s="76"/>
      <c r="D10702" s="75" t="s">
        <v>173</v>
      </c>
      <c r="E10702" s="78"/>
      <c r="F10702" s="77">
        <f t="shared" si="7051"/>
        <v>0</v>
      </c>
      <c r="G10702" s="77">
        <f>J10702+P10702</f>
        <v>0</v>
      </c>
      <c r="H10702" s="77">
        <f>M10702+Q10702</f>
        <v>0</v>
      </c>
      <c r="I10702" s="77">
        <f>SUM(J10702:N10702)</f>
        <v>0</v>
      </c>
      <c r="J10702" s="78"/>
      <c r="K10702" s="78"/>
      <c r="L10702" s="77"/>
      <c r="M10702" s="77"/>
      <c r="N10702" s="77"/>
      <c r="O10702" s="78"/>
      <c r="P10702" s="310"/>
    </row>
    <row r="10703" spans="1:16" s="3" customFormat="1" ht="15" hidden="1" customHeight="1">
      <c r="A10703" s="75"/>
      <c r="B10703" s="75"/>
      <c r="C10703" s="76"/>
      <c r="D10703" s="75" t="s">
        <v>174</v>
      </c>
      <c r="E10703" s="78"/>
      <c r="F10703" s="77">
        <f t="shared" si="7051"/>
        <v>0</v>
      </c>
      <c r="G10703" s="77">
        <f>J10703+P10703</f>
        <v>0</v>
      </c>
      <c r="H10703" s="77">
        <f>M10703+Q10703</f>
        <v>0</v>
      </c>
      <c r="I10703" s="77">
        <f>SUM(J10703:N10703)</f>
        <v>0</v>
      </c>
      <c r="J10703" s="78"/>
      <c r="K10703" s="78"/>
      <c r="L10703" s="77"/>
      <c r="M10703" s="77"/>
      <c r="N10703" s="77"/>
      <c r="O10703" s="78"/>
      <c r="P10703" s="310"/>
    </row>
    <row r="10704" spans="1:16" s="3" customFormat="1" ht="15" hidden="1" customHeight="1">
      <c r="A10704" s="75"/>
      <c r="B10704" s="75"/>
      <c r="C10704" s="76"/>
      <c r="D10704" s="75" t="s">
        <v>175</v>
      </c>
      <c r="E10704" s="78"/>
      <c r="F10704" s="77">
        <f t="shared" si="7051"/>
        <v>0</v>
      </c>
      <c r="G10704" s="77">
        <f>J10704+P10704</f>
        <v>0</v>
      </c>
      <c r="H10704" s="77">
        <f>M10704+Q10704</f>
        <v>0</v>
      </c>
      <c r="I10704" s="77">
        <f>SUM(J10704:N10704)</f>
        <v>0</v>
      </c>
      <c r="J10704" s="78"/>
      <c r="K10704" s="78"/>
      <c r="L10704" s="77"/>
      <c r="M10704" s="77"/>
      <c r="N10704" s="77"/>
      <c r="O10704" s="78"/>
      <c r="P10704" s="310"/>
    </row>
    <row r="10705" spans="1:16" s="6" customFormat="1" ht="15" hidden="1" customHeight="1">
      <c r="A10705" s="8"/>
      <c r="B10705" s="8"/>
      <c r="C10705" s="41">
        <v>7150</v>
      </c>
      <c r="D10705" s="8"/>
      <c r="E10705" s="43"/>
      <c r="F10705" s="40">
        <f t="shared" ref="F10705:O10705" si="7052">SUM(F10706:F10722)</f>
        <v>0</v>
      </c>
      <c r="G10705" s="40">
        <f t="shared" ref="G10705:H10705" si="7053">SUM(G10706:G10722)</f>
        <v>0</v>
      </c>
      <c r="H10705" s="40">
        <f t="shared" si="7053"/>
        <v>0</v>
      </c>
      <c r="I10705" s="40">
        <f t="shared" si="7052"/>
        <v>0</v>
      </c>
      <c r="J10705" s="40">
        <f t="shared" si="7052"/>
        <v>0</v>
      </c>
      <c r="K10705" s="40">
        <f t="shared" ref="K10705:L10705" si="7054">SUM(K10706:K10722)</f>
        <v>0</v>
      </c>
      <c r="L10705" s="40">
        <f t="shared" si="7054"/>
        <v>0</v>
      </c>
      <c r="M10705" s="40">
        <f t="shared" si="7052"/>
        <v>0</v>
      </c>
      <c r="N10705" s="40">
        <f t="shared" si="7052"/>
        <v>0</v>
      </c>
      <c r="O10705" s="40">
        <f t="shared" si="7052"/>
        <v>0</v>
      </c>
      <c r="P10705" s="309"/>
    </row>
    <row r="10706" spans="1:16" s="3" customFormat="1" ht="15" hidden="1" customHeight="1">
      <c r="A10706" s="75"/>
      <c r="B10706" s="75"/>
      <c r="C10706" s="76"/>
      <c r="D10706" s="75" t="s">
        <v>176</v>
      </c>
      <c r="E10706" s="78"/>
      <c r="F10706" s="77">
        <f t="shared" ref="F10706:F10722" si="7055">I10706+O10706</f>
        <v>0</v>
      </c>
      <c r="G10706" s="77">
        <f t="shared" ref="G10706:G10722" si="7056">J10706+P10706</f>
        <v>0</v>
      </c>
      <c r="H10706" s="77">
        <f t="shared" ref="H10706:H10722" si="7057">M10706+Q10706</f>
        <v>0</v>
      </c>
      <c r="I10706" s="77">
        <f t="shared" ref="I10706:I10722" si="7058">SUM(J10706:N10706)</f>
        <v>0</v>
      </c>
      <c r="J10706" s="78"/>
      <c r="K10706" s="78"/>
      <c r="L10706" s="77"/>
      <c r="M10706" s="77"/>
      <c r="N10706" s="77"/>
      <c r="O10706" s="78"/>
      <c r="P10706" s="310"/>
    </row>
    <row r="10707" spans="1:16" s="3" customFormat="1" ht="15" hidden="1" customHeight="1">
      <c r="A10707" s="75"/>
      <c r="B10707" s="75"/>
      <c r="C10707" s="76"/>
      <c r="D10707" s="75" t="s">
        <v>177</v>
      </c>
      <c r="E10707" s="78"/>
      <c r="F10707" s="77">
        <f t="shared" si="7055"/>
        <v>0</v>
      </c>
      <c r="G10707" s="77">
        <f t="shared" si="7056"/>
        <v>0</v>
      </c>
      <c r="H10707" s="77">
        <f t="shared" si="7057"/>
        <v>0</v>
      </c>
      <c r="I10707" s="77">
        <f t="shared" si="7058"/>
        <v>0</v>
      </c>
      <c r="J10707" s="78"/>
      <c r="K10707" s="78"/>
      <c r="L10707" s="77"/>
      <c r="M10707" s="77"/>
      <c r="N10707" s="77"/>
      <c r="O10707" s="78"/>
      <c r="P10707" s="310"/>
    </row>
    <row r="10708" spans="1:16" s="3" customFormat="1" ht="15" hidden="1" customHeight="1">
      <c r="A10708" s="75"/>
      <c r="B10708" s="75"/>
      <c r="C10708" s="76"/>
      <c r="D10708" s="75" t="s">
        <v>178</v>
      </c>
      <c r="E10708" s="78"/>
      <c r="F10708" s="77">
        <f t="shared" si="7055"/>
        <v>0</v>
      </c>
      <c r="G10708" s="77">
        <f t="shared" si="7056"/>
        <v>0</v>
      </c>
      <c r="H10708" s="77">
        <f t="shared" si="7057"/>
        <v>0</v>
      </c>
      <c r="I10708" s="77">
        <f t="shared" si="7058"/>
        <v>0</v>
      </c>
      <c r="J10708" s="78"/>
      <c r="K10708" s="78"/>
      <c r="L10708" s="77"/>
      <c r="M10708" s="77"/>
      <c r="N10708" s="77"/>
      <c r="O10708" s="78"/>
      <c r="P10708" s="310"/>
    </row>
    <row r="10709" spans="1:16" s="3" customFormat="1" ht="15" hidden="1" customHeight="1">
      <c r="A10709" s="75"/>
      <c r="B10709" s="75"/>
      <c r="C10709" s="76"/>
      <c r="D10709" s="75" t="s">
        <v>179</v>
      </c>
      <c r="E10709" s="78"/>
      <c r="F10709" s="77">
        <f t="shared" si="7055"/>
        <v>0</v>
      </c>
      <c r="G10709" s="77">
        <f t="shared" si="7056"/>
        <v>0</v>
      </c>
      <c r="H10709" s="77">
        <f t="shared" si="7057"/>
        <v>0</v>
      </c>
      <c r="I10709" s="77">
        <f t="shared" si="7058"/>
        <v>0</v>
      </c>
      <c r="J10709" s="78"/>
      <c r="K10709" s="78"/>
      <c r="L10709" s="77"/>
      <c r="M10709" s="77"/>
      <c r="N10709" s="77"/>
      <c r="O10709" s="78"/>
      <c r="P10709" s="310"/>
    </row>
    <row r="10710" spans="1:16" s="3" customFormat="1" ht="15" hidden="1" customHeight="1">
      <c r="A10710" s="75"/>
      <c r="B10710" s="75"/>
      <c r="C10710" s="76"/>
      <c r="D10710" s="75" t="s">
        <v>180</v>
      </c>
      <c r="E10710" s="78"/>
      <c r="F10710" s="77">
        <f t="shared" si="7055"/>
        <v>0</v>
      </c>
      <c r="G10710" s="77">
        <f t="shared" si="7056"/>
        <v>0</v>
      </c>
      <c r="H10710" s="77">
        <f t="shared" si="7057"/>
        <v>0</v>
      </c>
      <c r="I10710" s="77">
        <f t="shared" si="7058"/>
        <v>0</v>
      </c>
      <c r="J10710" s="78"/>
      <c r="K10710" s="78"/>
      <c r="L10710" s="77"/>
      <c r="M10710" s="77"/>
      <c r="N10710" s="77"/>
      <c r="O10710" s="78"/>
      <c r="P10710" s="310"/>
    </row>
    <row r="10711" spans="1:16" s="3" customFormat="1" ht="15" hidden="1" customHeight="1">
      <c r="A10711" s="75"/>
      <c r="B10711" s="75"/>
      <c r="C10711" s="76"/>
      <c r="D10711" s="75" t="s">
        <v>181</v>
      </c>
      <c r="E10711" s="78"/>
      <c r="F10711" s="77">
        <f t="shared" si="7055"/>
        <v>0</v>
      </c>
      <c r="G10711" s="77">
        <f t="shared" si="7056"/>
        <v>0</v>
      </c>
      <c r="H10711" s="77">
        <f t="shared" si="7057"/>
        <v>0</v>
      </c>
      <c r="I10711" s="77">
        <f t="shared" si="7058"/>
        <v>0</v>
      </c>
      <c r="J10711" s="78"/>
      <c r="K10711" s="78"/>
      <c r="L10711" s="77"/>
      <c r="M10711" s="77"/>
      <c r="N10711" s="77"/>
      <c r="O10711" s="78"/>
      <c r="P10711" s="310"/>
    </row>
    <row r="10712" spans="1:16" s="3" customFormat="1" ht="15" hidden="1" customHeight="1">
      <c r="A10712" s="75"/>
      <c r="B10712" s="75"/>
      <c r="C10712" s="76"/>
      <c r="D10712" s="75" t="s">
        <v>182</v>
      </c>
      <c r="E10712" s="78"/>
      <c r="F10712" s="77">
        <f t="shared" si="7055"/>
        <v>0</v>
      </c>
      <c r="G10712" s="77">
        <f t="shared" si="7056"/>
        <v>0</v>
      </c>
      <c r="H10712" s="77">
        <f t="shared" si="7057"/>
        <v>0</v>
      </c>
      <c r="I10712" s="77">
        <f t="shared" si="7058"/>
        <v>0</v>
      </c>
      <c r="J10712" s="78"/>
      <c r="K10712" s="78"/>
      <c r="L10712" s="77"/>
      <c r="M10712" s="77"/>
      <c r="N10712" s="77"/>
      <c r="O10712" s="78"/>
      <c r="P10712" s="310"/>
    </row>
    <row r="10713" spans="1:16" s="3" customFormat="1" ht="15" hidden="1" customHeight="1">
      <c r="A10713" s="75"/>
      <c r="B10713" s="75"/>
      <c r="C10713" s="76"/>
      <c r="D10713" s="75" t="s">
        <v>183</v>
      </c>
      <c r="E10713" s="78"/>
      <c r="F10713" s="77">
        <f t="shared" si="7055"/>
        <v>0</v>
      </c>
      <c r="G10713" s="77">
        <f t="shared" si="7056"/>
        <v>0</v>
      </c>
      <c r="H10713" s="77">
        <f t="shared" si="7057"/>
        <v>0</v>
      </c>
      <c r="I10713" s="77">
        <f t="shared" si="7058"/>
        <v>0</v>
      </c>
      <c r="J10713" s="78"/>
      <c r="K10713" s="78"/>
      <c r="L10713" s="77"/>
      <c r="M10713" s="77"/>
      <c r="N10713" s="77"/>
      <c r="O10713" s="78"/>
      <c r="P10713" s="310"/>
    </row>
    <row r="10714" spans="1:16" s="3" customFormat="1" ht="15" hidden="1" customHeight="1">
      <c r="A10714" s="75"/>
      <c r="B10714" s="75"/>
      <c r="C10714" s="76"/>
      <c r="D10714" s="75" t="s">
        <v>184</v>
      </c>
      <c r="E10714" s="78"/>
      <c r="F10714" s="77">
        <f t="shared" si="7055"/>
        <v>0</v>
      </c>
      <c r="G10714" s="77">
        <f t="shared" si="7056"/>
        <v>0</v>
      </c>
      <c r="H10714" s="77">
        <f t="shared" si="7057"/>
        <v>0</v>
      </c>
      <c r="I10714" s="77">
        <f t="shared" si="7058"/>
        <v>0</v>
      </c>
      <c r="J10714" s="78"/>
      <c r="K10714" s="78"/>
      <c r="L10714" s="77"/>
      <c r="M10714" s="77"/>
      <c r="N10714" s="77"/>
      <c r="O10714" s="78"/>
      <c r="P10714" s="310"/>
    </row>
    <row r="10715" spans="1:16" s="3" customFormat="1" ht="15" hidden="1" customHeight="1">
      <c r="A10715" s="75"/>
      <c r="B10715" s="75"/>
      <c r="C10715" s="76"/>
      <c r="D10715" s="75" t="s">
        <v>185</v>
      </c>
      <c r="E10715" s="78"/>
      <c r="F10715" s="77">
        <f t="shared" si="7055"/>
        <v>0</v>
      </c>
      <c r="G10715" s="77">
        <f t="shared" si="7056"/>
        <v>0</v>
      </c>
      <c r="H10715" s="77">
        <f t="shared" si="7057"/>
        <v>0</v>
      </c>
      <c r="I10715" s="77">
        <f t="shared" si="7058"/>
        <v>0</v>
      </c>
      <c r="J10715" s="78"/>
      <c r="K10715" s="78"/>
      <c r="L10715" s="77"/>
      <c r="M10715" s="77"/>
      <c r="N10715" s="77"/>
      <c r="O10715" s="78"/>
      <c r="P10715" s="310"/>
    </row>
    <row r="10716" spans="1:16" s="3" customFormat="1" ht="15" hidden="1" customHeight="1">
      <c r="A10716" s="75"/>
      <c r="B10716" s="75"/>
      <c r="C10716" s="76"/>
      <c r="D10716" s="75" t="s">
        <v>186</v>
      </c>
      <c r="E10716" s="78"/>
      <c r="F10716" s="77">
        <f t="shared" si="7055"/>
        <v>0</v>
      </c>
      <c r="G10716" s="77">
        <f t="shared" si="7056"/>
        <v>0</v>
      </c>
      <c r="H10716" s="77">
        <f t="shared" si="7057"/>
        <v>0</v>
      </c>
      <c r="I10716" s="77">
        <f t="shared" si="7058"/>
        <v>0</v>
      </c>
      <c r="J10716" s="78"/>
      <c r="K10716" s="78"/>
      <c r="L10716" s="77"/>
      <c r="M10716" s="77"/>
      <c r="N10716" s="77"/>
      <c r="O10716" s="78"/>
      <c r="P10716" s="310"/>
    </row>
    <row r="10717" spans="1:16" s="3" customFormat="1" ht="15" hidden="1" customHeight="1">
      <c r="A10717" s="75"/>
      <c r="B10717" s="75"/>
      <c r="C10717" s="76"/>
      <c r="D10717" s="75" t="s">
        <v>187</v>
      </c>
      <c r="E10717" s="78"/>
      <c r="F10717" s="77">
        <f t="shared" si="7055"/>
        <v>0</v>
      </c>
      <c r="G10717" s="77">
        <f t="shared" si="7056"/>
        <v>0</v>
      </c>
      <c r="H10717" s="77">
        <f t="shared" si="7057"/>
        <v>0</v>
      </c>
      <c r="I10717" s="77">
        <f t="shared" si="7058"/>
        <v>0</v>
      </c>
      <c r="J10717" s="78"/>
      <c r="K10717" s="78"/>
      <c r="L10717" s="77"/>
      <c r="M10717" s="77"/>
      <c r="N10717" s="77"/>
      <c r="O10717" s="78"/>
      <c r="P10717" s="310"/>
    </row>
    <row r="10718" spans="1:16" s="3" customFormat="1" ht="15" hidden="1" customHeight="1">
      <c r="A10718" s="75"/>
      <c r="B10718" s="75"/>
      <c r="C10718" s="76"/>
      <c r="D10718" s="75" t="s">
        <v>188</v>
      </c>
      <c r="E10718" s="78"/>
      <c r="F10718" s="77">
        <f t="shared" si="7055"/>
        <v>0</v>
      </c>
      <c r="G10718" s="77">
        <f t="shared" si="7056"/>
        <v>0</v>
      </c>
      <c r="H10718" s="77">
        <f t="shared" si="7057"/>
        <v>0</v>
      </c>
      <c r="I10718" s="77">
        <f t="shared" si="7058"/>
        <v>0</v>
      </c>
      <c r="J10718" s="78"/>
      <c r="K10718" s="78"/>
      <c r="L10718" s="77"/>
      <c r="M10718" s="77"/>
      <c r="N10718" s="77"/>
      <c r="O10718" s="78"/>
      <c r="P10718" s="310"/>
    </row>
    <row r="10719" spans="1:16" s="3" customFormat="1" ht="15" hidden="1" customHeight="1">
      <c r="A10719" s="75"/>
      <c r="B10719" s="75"/>
      <c r="C10719" s="76"/>
      <c r="D10719" s="75" t="s">
        <v>189</v>
      </c>
      <c r="E10719" s="78"/>
      <c r="F10719" s="77">
        <f t="shared" si="7055"/>
        <v>0</v>
      </c>
      <c r="G10719" s="77">
        <f t="shared" si="7056"/>
        <v>0</v>
      </c>
      <c r="H10719" s="77">
        <f t="shared" si="7057"/>
        <v>0</v>
      </c>
      <c r="I10719" s="77">
        <f t="shared" si="7058"/>
        <v>0</v>
      </c>
      <c r="J10719" s="78"/>
      <c r="K10719" s="78"/>
      <c r="L10719" s="77"/>
      <c r="M10719" s="77"/>
      <c r="N10719" s="77"/>
      <c r="O10719" s="78"/>
      <c r="P10719" s="310"/>
    </row>
    <row r="10720" spans="1:16" s="3" customFormat="1" ht="15" hidden="1" customHeight="1">
      <c r="A10720" s="75"/>
      <c r="B10720" s="75"/>
      <c r="C10720" s="76"/>
      <c r="D10720" s="75" t="s">
        <v>190</v>
      </c>
      <c r="E10720" s="78"/>
      <c r="F10720" s="77">
        <f t="shared" si="7055"/>
        <v>0</v>
      </c>
      <c r="G10720" s="77">
        <f t="shared" si="7056"/>
        <v>0</v>
      </c>
      <c r="H10720" s="77">
        <f t="shared" si="7057"/>
        <v>0</v>
      </c>
      <c r="I10720" s="77">
        <f t="shared" si="7058"/>
        <v>0</v>
      </c>
      <c r="J10720" s="78"/>
      <c r="K10720" s="78"/>
      <c r="L10720" s="77"/>
      <c r="M10720" s="77"/>
      <c r="N10720" s="77"/>
      <c r="O10720" s="78"/>
      <c r="P10720" s="310"/>
    </row>
    <row r="10721" spans="1:16" s="3" customFormat="1" ht="15" hidden="1" customHeight="1">
      <c r="A10721" s="75"/>
      <c r="B10721" s="75"/>
      <c r="C10721" s="76"/>
      <c r="D10721" s="75" t="s">
        <v>191</v>
      </c>
      <c r="E10721" s="78"/>
      <c r="F10721" s="77">
        <f t="shared" si="7055"/>
        <v>0</v>
      </c>
      <c r="G10721" s="77">
        <f t="shared" si="7056"/>
        <v>0</v>
      </c>
      <c r="H10721" s="77">
        <f t="shared" si="7057"/>
        <v>0</v>
      </c>
      <c r="I10721" s="77">
        <f t="shared" si="7058"/>
        <v>0</v>
      </c>
      <c r="J10721" s="78"/>
      <c r="K10721" s="78"/>
      <c r="L10721" s="77"/>
      <c r="M10721" s="77"/>
      <c r="N10721" s="77"/>
      <c r="O10721" s="78"/>
      <c r="P10721" s="310"/>
    </row>
    <row r="10722" spans="1:16" s="3" customFormat="1" ht="15" hidden="1" customHeight="1">
      <c r="A10722" s="75"/>
      <c r="B10722" s="75"/>
      <c r="C10722" s="76"/>
      <c r="D10722" s="75" t="s">
        <v>192</v>
      </c>
      <c r="E10722" s="78"/>
      <c r="F10722" s="77">
        <f t="shared" si="7055"/>
        <v>0</v>
      </c>
      <c r="G10722" s="77">
        <f t="shared" si="7056"/>
        <v>0</v>
      </c>
      <c r="H10722" s="77">
        <f t="shared" si="7057"/>
        <v>0</v>
      </c>
      <c r="I10722" s="77">
        <f t="shared" si="7058"/>
        <v>0</v>
      </c>
      <c r="J10722" s="78"/>
      <c r="K10722" s="78"/>
      <c r="L10722" s="77"/>
      <c r="M10722" s="77"/>
      <c r="N10722" s="77"/>
      <c r="O10722" s="78"/>
      <c r="P10722" s="310"/>
    </row>
    <row r="10723" spans="1:16" s="6" customFormat="1" ht="15" hidden="1" customHeight="1">
      <c r="A10723" s="8"/>
      <c r="B10723" s="8"/>
      <c r="C10723" s="41">
        <v>7200</v>
      </c>
      <c r="D10723" s="8"/>
      <c r="E10723" s="43"/>
      <c r="F10723" s="43">
        <f t="shared" ref="F10723:O10723" si="7059">SUM(F10724:F10727)</f>
        <v>0</v>
      </c>
      <c r="G10723" s="43">
        <f t="shared" ref="G10723:H10723" si="7060">SUM(G10724:G10727)</f>
        <v>0</v>
      </c>
      <c r="H10723" s="43">
        <f t="shared" si="7060"/>
        <v>0</v>
      </c>
      <c r="I10723" s="43">
        <f t="shared" si="7059"/>
        <v>0</v>
      </c>
      <c r="J10723" s="43">
        <f t="shared" si="7059"/>
        <v>0</v>
      </c>
      <c r="K10723" s="43">
        <f t="shared" ref="K10723:L10723" si="7061">SUM(K10724:K10727)</f>
        <v>0</v>
      </c>
      <c r="L10723" s="43">
        <f t="shared" si="7061"/>
        <v>0</v>
      </c>
      <c r="M10723" s="43">
        <f t="shared" si="7059"/>
        <v>0</v>
      </c>
      <c r="N10723" s="43">
        <f t="shared" si="7059"/>
        <v>0</v>
      </c>
      <c r="O10723" s="43">
        <f t="shared" si="7059"/>
        <v>0</v>
      </c>
      <c r="P10723" s="309"/>
    </row>
    <row r="10724" spans="1:16" s="3" customFormat="1" ht="15" hidden="1" customHeight="1">
      <c r="A10724" s="75"/>
      <c r="B10724" s="75"/>
      <c r="C10724" s="76"/>
      <c r="D10724" s="75" t="s">
        <v>193</v>
      </c>
      <c r="E10724" s="78"/>
      <c r="F10724" s="77">
        <f t="shared" ref="F10724:F10727" si="7062">I10724+O10724</f>
        <v>0</v>
      </c>
      <c r="G10724" s="77">
        <f>J10724+P10724</f>
        <v>0</v>
      </c>
      <c r="H10724" s="77">
        <f>M10724+Q10724</f>
        <v>0</v>
      </c>
      <c r="I10724" s="77">
        <f>SUM(J10724:N10724)</f>
        <v>0</v>
      </c>
      <c r="J10724" s="78"/>
      <c r="K10724" s="78"/>
      <c r="L10724" s="77"/>
      <c r="M10724" s="77"/>
      <c r="N10724" s="77"/>
      <c r="O10724" s="78"/>
      <c r="P10724" s="310"/>
    </row>
    <row r="10725" spans="1:16" s="3" customFormat="1" ht="15" hidden="1" customHeight="1">
      <c r="A10725" s="75"/>
      <c r="B10725" s="75"/>
      <c r="C10725" s="76"/>
      <c r="D10725" s="75" t="s">
        <v>194</v>
      </c>
      <c r="E10725" s="78"/>
      <c r="F10725" s="77">
        <f t="shared" si="7062"/>
        <v>0</v>
      </c>
      <c r="G10725" s="77">
        <f>J10725+P10725</f>
        <v>0</v>
      </c>
      <c r="H10725" s="77">
        <f>M10725+Q10725</f>
        <v>0</v>
      </c>
      <c r="I10725" s="77">
        <f>SUM(J10725:N10725)</f>
        <v>0</v>
      </c>
      <c r="J10725" s="78"/>
      <c r="K10725" s="78"/>
      <c r="L10725" s="77"/>
      <c r="M10725" s="77"/>
      <c r="N10725" s="77"/>
      <c r="O10725" s="78"/>
      <c r="P10725" s="310"/>
    </row>
    <row r="10726" spans="1:16" s="3" customFormat="1" ht="15" hidden="1" customHeight="1">
      <c r="A10726" s="75"/>
      <c r="B10726" s="75"/>
      <c r="C10726" s="76"/>
      <c r="D10726" s="75" t="s">
        <v>195</v>
      </c>
      <c r="E10726" s="78"/>
      <c r="F10726" s="77">
        <f t="shared" si="7062"/>
        <v>0</v>
      </c>
      <c r="G10726" s="77">
        <f>J10726+P10726</f>
        <v>0</v>
      </c>
      <c r="H10726" s="77">
        <f>M10726+Q10726</f>
        <v>0</v>
      </c>
      <c r="I10726" s="77">
        <f>SUM(J10726:N10726)</f>
        <v>0</v>
      </c>
      <c r="J10726" s="78"/>
      <c r="K10726" s="78"/>
      <c r="L10726" s="77"/>
      <c r="M10726" s="77"/>
      <c r="N10726" s="77"/>
      <c r="O10726" s="78"/>
      <c r="P10726" s="310"/>
    </row>
    <row r="10727" spans="1:16" s="3" customFormat="1" ht="15" hidden="1" customHeight="1">
      <c r="A10727" s="75"/>
      <c r="B10727" s="75"/>
      <c r="C10727" s="76"/>
      <c r="D10727" s="75" t="s">
        <v>196</v>
      </c>
      <c r="E10727" s="78"/>
      <c r="F10727" s="77">
        <f t="shared" si="7062"/>
        <v>0</v>
      </c>
      <c r="G10727" s="77">
        <f>J10727+P10727</f>
        <v>0</v>
      </c>
      <c r="H10727" s="77">
        <f>M10727+Q10727</f>
        <v>0</v>
      </c>
      <c r="I10727" s="77">
        <f>SUM(J10727:N10727)</f>
        <v>0</v>
      </c>
      <c r="J10727" s="78"/>
      <c r="K10727" s="78"/>
      <c r="L10727" s="77"/>
      <c r="M10727" s="77"/>
      <c r="N10727" s="77"/>
      <c r="O10727" s="78"/>
      <c r="P10727" s="310"/>
    </row>
    <row r="10728" spans="1:16" s="72" customFormat="1" ht="15" hidden="1" customHeight="1">
      <c r="A10728" s="8"/>
      <c r="B10728" s="8"/>
      <c r="C10728" s="41">
        <v>7250</v>
      </c>
      <c r="D10728" s="8"/>
      <c r="E10728" s="43"/>
      <c r="F10728" s="40">
        <f t="shared" ref="F10728:O10728" si="7063">SUM(F10729:F10739)</f>
        <v>0</v>
      </c>
      <c r="G10728" s="40">
        <f t="shared" ref="G10728:H10728" si="7064">SUM(G10729:G10739)</f>
        <v>0</v>
      </c>
      <c r="H10728" s="40">
        <f t="shared" si="7064"/>
        <v>0</v>
      </c>
      <c r="I10728" s="40">
        <f t="shared" si="7063"/>
        <v>0</v>
      </c>
      <c r="J10728" s="40">
        <f t="shared" si="7063"/>
        <v>0</v>
      </c>
      <c r="K10728" s="40">
        <f t="shared" ref="K10728:L10728" si="7065">SUM(K10729:K10739)</f>
        <v>0</v>
      </c>
      <c r="L10728" s="40">
        <f t="shared" si="7065"/>
        <v>0</v>
      </c>
      <c r="M10728" s="40">
        <f t="shared" si="7063"/>
        <v>0</v>
      </c>
      <c r="N10728" s="40">
        <f t="shared" si="7063"/>
        <v>0</v>
      </c>
      <c r="O10728" s="40">
        <f t="shared" si="7063"/>
        <v>0</v>
      </c>
      <c r="P10728" s="309"/>
    </row>
    <row r="10729" spans="1:16" s="3" customFormat="1" ht="15" hidden="1" customHeight="1">
      <c r="A10729" s="75"/>
      <c r="B10729" s="75"/>
      <c r="C10729" s="76"/>
      <c r="D10729" s="75" t="s">
        <v>197</v>
      </c>
      <c r="E10729" s="78"/>
      <c r="F10729" s="77">
        <f t="shared" ref="F10729:F10739" si="7066">I10729+O10729</f>
        <v>0</v>
      </c>
      <c r="G10729" s="77">
        <f t="shared" ref="G10729:G10739" si="7067">J10729+P10729</f>
        <v>0</v>
      </c>
      <c r="H10729" s="77">
        <f t="shared" ref="H10729:H10739" si="7068">M10729+Q10729</f>
        <v>0</v>
      </c>
      <c r="I10729" s="77">
        <f t="shared" ref="I10729:I10739" si="7069">SUM(J10729:N10729)</f>
        <v>0</v>
      </c>
      <c r="J10729" s="78"/>
      <c r="K10729" s="78"/>
      <c r="L10729" s="77"/>
      <c r="M10729" s="77"/>
      <c r="N10729" s="77"/>
      <c r="O10729" s="78"/>
      <c r="P10729" s="310"/>
    </row>
    <row r="10730" spans="1:16" s="3" customFormat="1" ht="15" hidden="1" customHeight="1">
      <c r="A10730" s="75"/>
      <c r="B10730" s="75"/>
      <c r="C10730" s="76"/>
      <c r="D10730" s="75" t="s">
        <v>198</v>
      </c>
      <c r="E10730" s="78"/>
      <c r="F10730" s="77">
        <f t="shared" si="7066"/>
        <v>0</v>
      </c>
      <c r="G10730" s="77">
        <f t="shared" si="7067"/>
        <v>0</v>
      </c>
      <c r="H10730" s="77">
        <f t="shared" si="7068"/>
        <v>0</v>
      </c>
      <c r="I10730" s="77">
        <f t="shared" si="7069"/>
        <v>0</v>
      </c>
      <c r="J10730" s="78"/>
      <c r="K10730" s="78"/>
      <c r="L10730" s="77"/>
      <c r="M10730" s="77"/>
      <c r="N10730" s="77"/>
      <c r="O10730" s="78"/>
      <c r="P10730" s="310"/>
    </row>
    <row r="10731" spans="1:16" s="3" customFormat="1" ht="15" hidden="1" customHeight="1">
      <c r="A10731" s="75"/>
      <c r="B10731" s="75"/>
      <c r="C10731" s="76"/>
      <c r="D10731" s="75" t="s">
        <v>199</v>
      </c>
      <c r="E10731" s="78"/>
      <c r="F10731" s="77">
        <f t="shared" si="7066"/>
        <v>0</v>
      </c>
      <c r="G10731" s="77">
        <f t="shared" si="7067"/>
        <v>0</v>
      </c>
      <c r="H10731" s="77">
        <f t="shared" si="7068"/>
        <v>0</v>
      </c>
      <c r="I10731" s="77">
        <f t="shared" si="7069"/>
        <v>0</v>
      </c>
      <c r="J10731" s="78"/>
      <c r="K10731" s="78"/>
      <c r="L10731" s="77"/>
      <c r="M10731" s="77"/>
      <c r="N10731" s="77"/>
      <c r="O10731" s="78"/>
      <c r="P10731" s="310"/>
    </row>
    <row r="10732" spans="1:16" s="3" customFormat="1" ht="15" hidden="1" customHeight="1">
      <c r="A10732" s="75"/>
      <c r="B10732" s="75"/>
      <c r="C10732" s="76"/>
      <c r="D10732" s="75" t="s">
        <v>200</v>
      </c>
      <c r="E10732" s="78"/>
      <c r="F10732" s="77">
        <f t="shared" si="7066"/>
        <v>0</v>
      </c>
      <c r="G10732" s="77">
        <f t="shared" si="7067"/>
        <v>0</v>
      </c>
      <c r="H10732" s="77">
        <f t="shared" si="7068"/>
        <v>0</v>
      </c>
      <c r="I10732" s="77">
        <f t="shared" si="7069"/>
        <v>0</v>
      </c>
      <c r="J10732" s="78"/>
      <c r="K10732" s="78"/>
      <c r="L10732" s="77"/>
      <c r="M10732" s="77"/>
      <c r="N10732" s="77"/>
      <c r="O10732" s="78"/>
      <c r="P10732" s="310"/>
    </row>
    <row r="10733" spans="1:16" s="3" customFormat="1" ht="15" hidden="1" customHeight="1">
      <c r="A10733" s="75"/>
      <c r="B10733" s="75"/>
      <c r="C10733" s="76"/>
      <c r="D10733" s="75" t="s">
        <v>201</v>
      </c>
      <c r="E10733" s="78"/>
      <c r="F10733" s="77">
        <f t="shared" si="7066"/>
        <v>0</v>
      </c>
      <c r="G10733" s="77">
        <f t="shared" si="7067"/>
        <v>0</v>
      </c>
      <c r="H10733" s="77">
        <f t="shared" si="7068"/>
        <v>0</v>
      </c>
      <c r="I10733" s="77">
        <f t="shared" si="7069"/>
        <v>0</v>
      </c>
      <c r="J10733" s="78"/>
      <c r="K10733" s="78"/>
      <c r="L10733" s="77"/>
      <c r="M10733" s="77"/>
      <c r="N10733" s="77"/>
      <c r="O10733" s="78"/>
      <c r="P10733" s="310"/>
    </row>
    <row r="10734" spans="1:16" s="3" customFormat="1" ht="15" hidden="1" customHeight="1">
      <c r="A10734" s="75"/>
      <c r="B10734" s="75"/>
      <c r="C10734" s="76"/>
      <c r="D10734" s="75" t="s">
        <v>202</v>
      </c>
      <c r="E10734" s="78"/>
      <c r="F10734" s="77">
        <f t="shared" si="7066"/>
        <v>0</v>
      </c>
      <c r="G10734" s="77">
        <f t="shared" si="7067"/>
        <v>0</v>
      </c>
      <c r="H10734" s="77">
        <f t="shared" si="7068"/>
        <v>0</v>
      </c>
      <c r="I10734" s="77">
        <f t="shared" si="7069"/>
        <v>0</v>
      </c>
      <c r="J10734" s="78"/>
      <c r="K10734" s="78"/>
      <c r="L10734" s="77"/>
      <c r="M10734" s="77"/>
      <c r="N10734" s="77"/>
      <c r="O10734" s="78"/>
      <c r="P10734" s="310"/>
    </row>
    <row r="10735" spans="1:16" s="3" customFormat="1" ht="15" hidden="1" customHeight="1">
      <c r="A10735" s="75"/>
      <c r="B10735" s="75"/>
      <c r="C10735" s="76"/>
      <c r="D10735" s="75" t="s">
        <v>203</v>
      </c>
      <c r="E10735" s="78"/>
      <c r="F10735" s="77">
        <f t="shared" si="7066"/>
        <v>0</v>
      </c>
      <c r="G10735" s="77">
        <f t="shared" si="7067"/>
        <v>0</v>
      </c>
      <c r="H10735" s="77">
        <f t="shared" si="7068"/>
        <v>0</v>
      </c>
      <c r="I10735" s="77">
        <f t="shared" si="7069"/>
        <v>0</v>
      </c>
      <c r="J10735" s="78"/>
      <c r="K10735" s="78"/>
      <c r="L10735" s="77"/>
      <c r="M10735" s="77"/>
      <c r="N10735" s="77"/>
      <c r="O10735" s="78"/>
      <c r="P10735" s="310"/>
    </row>
    <row r="10736" spans="1:16" s="3" customFormat="1" ht="15" hidden="1" customHeight="1">
      <c r="A10736" s="75"/>
      <c r="B10736" s="75"/>
      <c r="C10736" s="76"/>
      <c r="D10736" s="75" t="s">
        <v>204</v>
      </c>
      <c r="E10736" s="78"/>
      <c r="F10736" s="77">
        <f t="shared" si="7066"/>
        <v>0</v>
      </c>
      <c r="G10736" s="77">
        <f t="shared" si="7067"/>
        <v>0</v>
      </c>
      <c r="H10736" s="77">
        <f t="shared" si="7068"/>
        <v>0</v>
      </c>
      <c r="I10736" s="77">
        <f t="shared" si="7069"/>
        <v>0</v>
      </c>
      <c r="J10736" s="78"/>
      <c r="K10736" s="78"/>
      <c r="L10736" s="77"/>
      <c r="M10736" s="77"/>
      <c r="N10736" s="77"/>
      <c r="O10736" s="78"/>
      <c r="P10736" s="310"/>
    </row>
    <row r="10737" spans="1:16" s="3" customFormat="1" ht="15" hidden="1" customHeight="1">
      <c r="A10737" s="75"/>
      <c r="B10737" s="75"/>
      <c r="C10737" s="76"/>
      <c r="D10737" s="75" t="s">
        <v>205</v>
      </c>
      <c r="E10737" s="78"/>
      <c r="F10737" s="77">
        <f t="shared" si="7066"/>
        <v>0</v>
      </c>
      <c r="G10737" s="77">
        <f t="shared" si="7067"/>
        <v>0</v>
      </c>
      <c r="H10737" s="77">
        <f t="shared" si="7068"/>
        <v>0</v>
      </c>
      <c r="I10737" s="77">
        <f t="shared" si="7069"/>
        <v>0</v>
      </c>
      <c r="J10737" s="78"/>
      <c r="K10737" s="78"/>
      <c r="L10737" s="77"/>
      <c r="M10737" s="77"/>
      <c r="N10737" s="77"/>
      <c r="O10737" s="78"/>
      <c r="P10737" s="310"/>
    </row>
    <row r="10738" spans="1:16" s="3" customFormat="1" ht="15" hidden="1" customHeight="1">
      <c r="A10738" s="75"/>
      <c r="B10738" s="75"/>
      <c r="C10738" s="76"/>
      <c r="D10738" s="75" t="s">
        <v>206</v>
      </c>
      <c r="E10738" s="78"/>
      <c r="F10738" s="77">
        <f t="shared" si="7066"/>
        <v>0</v>
      </c>
      <c r="G10738" s="77">
        <f t="shared" si="7067"/>
        <v>0</v>
      </c>
      <c r="H10738" s="77">
        <f t="shared" si="7068"/>
        <v>0</v>
      </c>
      <c r="I10738" s="77">
        <f t="shared" si="7069"/>
        <v>0</v>
      </c>
      <c r="J10738" s="78"/>
      <c r="K10738" s="78"/>
      <c r="L10738" s="77"/>
      <c r="M10738" s="77"/>
      <c r="N10738" s="77"/>
      <c r="O10738" s="78"/>
      <c r="P10738" s="310"/>
    </row>
    <row r="10739" spans="1:16" s="3" customFormat="1" ht="15" hidden="1" customHeight="1">
      <c r="A10739" s="75"/>
      <c r="B10739" s="75"/>
      <c r="C10739" s="76"/>
      <c r="D10739" s="75" t="s">
        <v>207</v>
      </c>
      <c r="E10739" s="78"/>
      <c r="F10739" s="77">
        <f t="shared" si="7066"/>
        <v>0</v>
      </c>
      <c r="G10739" s="77">
        <f t="shared" si="7067"/>
        <v>0</v>
      </c>
      <c r="H10739" s="77">
        <f t="shared" si="7068"/>
        <v>0</v>
      </c>
      <c r="I10739" s="77">
        <f t="shared" si="7069"/>
        <v>0</v>
      </c>
      <c r="J10739" s="78"/>
      <c r="K10739" s="78"/>
      <c r="L10739" s="77"/>
      <c r="M10739" s="77"/>
      <c r="N10739" s="77"/>
      <c r="O10739" s="78"/>
      <c r="P10739" s="310"/>
    </row>
    <row r="10740" spans="1:16" s="72" customFormat="1" ht="15" hidden="1" customHeight="1">
      <c r="A10740" s="8"/>
      <c r="B10740" s="8"/>
      <c r="C10740" s="41">
        <v>7300</v>
      </c>
      <c r="D10740" s="8"/>
      <c r="E10740" s="43"/>
      <c r="F10740" s="43">
        <f t="shared" ref="F10740:O10740" si="7070">SUM(F10741:F10746)</f>
        <v>0</v>
      </c>
      <c r="G10740" s="43">
        <f t="shared" ref="G10740:H10740" si="7071">SUM(G10741:G10746)</f>
        <v>0</v>
      </c>
      <c r="H10740" s="43">
        <f t="shared" si="7071"/>
        <v>0</v>
      </c>
      <c r="I10740" s="43">
        <f t="shared" si="7070"/>
        <v>0</v>
      </c>
      <c r="J10740" s="43">
        <f t="shared" si="7070"/>
        <v>0</v>
      </c>
      <c r="K10740" s="43">
        <f t="shared" ref="K10740:L10740" si="7072">SUM(K10741:K10746)</f>
        <v>0</v>
      </c>
      <c r="L10740" s="43">
        <f t="shared" si="7072"/>
        <v>0</v>
      </c>
      <c r="M10740" s="43">
        <f t="shared" si="7070"/>
        <v>0</v>
      </c>
      <c r="N10740" s="43">
        <f t="shared" si="7070"/>
        <v>0</v>
      </c>
      <c r="O10740" s="43">
        <f t="shared" si="7070"/>
        <v>0</v>
      </c>
      <c r="P10740" s="309"/>
    </row>
    <row r="10741" spans="1:16" s="3" customFormat="1" ht="15" hidden="1" customHeight="1">
      <c r="A10741" s="75"/>
      <c r="B10741" s="75"/>
      <c r="C10741" s="76"/>
      <c r="D10741" s="75" t="s">
        <v>208</v>
      </c>
      <c r="E10741" s="78"/>
      <c r="F10741" s="77">
        <f t="shared" ref="F10741:F10746" si="7073">I10741+O10741</f>
        <v>0</v>
      </c>
      <c r="G10741" s="77">
        <f t="shared" ref="G10741:G10746" si="7074">J10741+P10741</f>
        <v>0</v>
      </c>
      <c r="H10741" s="77">
        <f t="shared" ref="H10741:H10746" si="7075">M10741+Q10741</f>
        <v>0</v>
      </c>
      <c r="I10741" s="77">
        <f t="shared" ref="I10741:I10746" si="7076">SUM(J10741:N10741)</f>
        <v>0</v>
      </c>
      <c r="J10741" s="78"/>
      <c r="K10741" s="78"/>
      <c r="L10741" s="77"/>
      <c r="M10741" s="77"/>
      <c r="N10741" s="77"/>
      <c r="O10741" s="78"/>
      <c r="P10741" s="310"/>
    </row>
    <row r="10742" spans="1:16" s="3" customFormat="1" ht="15" hidden="1" customHeight="1">
      <c r="A10742" s="75"/>
      <c r="B10742" s="75"/>
      <c r="C10742" s="76"/>
      <c r="D10742" s="75" t="s">
        <v>209</v>
      </c>
      <c r="E10742" s="78"/>
      <c r="F10742" s="77">
        <f t="shared" si="7073"/>
        <v>0</v>
      </c>
      <c r="G10742" s="77">
        <f t="shared" si="7074"/>
        <v>0</v>
      </c>
      <c r="H10742" s="77">
        <f t="shared" si="7075"/>
        <v>0</v>
      </c>
      <c r="I10742" s="77">
        <f t="shared" si="7076"/>
        <v>0</v>
      </c>
      <c r="J10742" s="78"/>
      <c r="K10742" s="78"/>
      <c r="L10742" s="77"/>
      <c r="M10742" s="77"/>
      <c r="N10742" s="77"/>
      <c r="O10742" s="78"/>
      <c r="P10742" s="310"/>
    </row>
    <row r="10743" spans="1:16" s="3" customFormat="1" ht="15" hidden="1" customHeight="1">
      <c r="A10743" s="75"/>
      <c r="B10743" s="75"/>
      <c r="C10743" s="76"/>
      <c r="D10743" s="75" t="s">
        <v>210</v>
      </c>
      <c r="E10743" s="78"/>
      <c r="F10743" s="77">
        <f t="shared" si="7073"/>
        <v>0</v>
      </c>
      <c r="G10743" s="77">
        <f t="shared" si="7074"/>
        <v>0</v>
      </c>
      <c r="H10743" s="77">
        <f t="shared" si="7075"/>
        <v>0</v>
      </c>
      <c r="I10743" s="77">
        <f t="shared" si="7076"/>
        <v>0</v>
      </c>
      <c r="J10743" s="78"/>
      <c r="K10743" s="78"/>
      <c r="L10743" s="77"/>
      <c r="M10743" s="77"/>
      <c r="N10743" s="77"/>
      <c r="O10743" s="78"/>
      <c r="P10743" s="310"/>
    </row>
    <row r="10744" spans="1:16" s="3" customFormat="1" ht="15" hidden="1" customHeight="1">
      <c r="A10744" s="75"/>
      <c r="B10744" s="75"/>
      <c r="C10744" s="76"/>
      <c r="D10744" s="75" t="s">
        <v>211</v>
      </c>
      <c r="E10744" s="78"/>
      <c r="F10744" s="77">
        <f t="shared" si="7073"/>
        <v>0</v>
      </c>
      <c r="G10744" s="77">
        <f t="shared" si="7074"/>
        <v>0</v>
      </c>
      <c r="H10744" s="77">
        <f t="shared" si="7075"/>
        <v>0</v>
      </c>
      <c r="I10744" s="77">
        <f t="shared" si="7076"/>
        <v>0</v>
      </c>
      <c r="J10744" s="78"/>
      <c r="K10744" s="78"/>
      <c r="L10744" s="77"/>
      <c r="M10744" s="77"/>
      <c r="N10744" s="77"/>
      <c r="O10744" s="78"/>
      <c r="P10744" s="310"/>
    </row>
    <row r="10745" spans="1:16" s="3" customFormat="1" ht="15" hidden="1" customHeight="1">
      <c r="A10745" s="75"/>
      <c r="B10745" s="75"/>
      <c r="C10745" s="76"/>
      <c r="D10745" s="75" t="s">
        <v>212</v>
      </c>
      <c r="E10745" s="78"/>
      <c r="F10745" s="77">
        <f t="shared" si="7073"/>
        <v>0</v>
      </c>
      <c r="G10745" s="77">
        <f t="shared" si="7074"/>
        <v>0</v>
      </c>
      <c r="H10745" s="77">
        <f t="shared" si="7075"/>
        <v>0</v>
      </c>
      <c r="I10745" s="77">
        <f t="shared" si="7076"/>
        <v>0</v>
      </c>
      <c r="J10745" s="78"/>
      <c r="K10745" s="78"/>
      <c r="L10745" s="77"/>
      <c r="M10745" s="77"/>
      <c r="N10745" s="77"/>
      <c r="O10745" s="78"/>
      <c r="P10745" s="310"/>
    </row>
    <row r="10746" spans="1:16" s="3" customFormat="1" ht="15" hidden="1" customHeight="1">
      <c r="A10746" s="75"/>
      <c r="B10746" s="75"/>
      <c r="C10746" s="76"/>
      <c r="D10746" s="75" t="s">
        <v>213</v>
      </c>
      <c r="E10746" s="78"/>
      <c r="F10746" s="77">
        <f t="shared" si="7073"/>
        <v>0</v>
      </c>
      <c r="G10746" s="77">
        <f t="shared" si="7074"/>
        <v>0</v>
      </c>
      <c r="H10746" s="77">
        <f t="shared" si="7075"/>
        <v>0</v>
      </c>
      <c r="I10746" s="77">
        <f t="shared" si="7076"/>
        <v>0</v>
      </c>
      <c r="J10746" s="78"/>
      <c r="K10746" s="78"/>
      <c r="L10746" s="77"/>
      <c r="M10746" s="77"/>
      <c r="N10746" s="77"/>
      <c r="O10746" s="78"/>
      <c r="P10746" s="310"/>
    </row>
    <row r="10747" spans="1:16" s="72" customFormat="1" ht="15" hidden="1" customHeight="1">
      <c r="A10747" s="8"/>
      <c r="B10747" s="8"/>
      <c r="C10747" s="41">
        <v>7400</v>
      </c>
      <c r="D10747" s="8"/>
      <c r="E10747" s="43"/>
      <c r="F10747" s="40">
        <f t="shared" ref="F10747:O10747" si="7077">SUM(F10748:F10754)</f>
        <v>0</v>
      </c>
      <c r="G10747" s="40">
        <f t="shared" ref="G10747:H10747" si="7078">SUM(G10748:G10754)</f>
        <v>0</v>
      </c>
      <c r="H10747" s="40">
        <f t="shared" si="7078"/>
        <v>0</v>
      </c>
      <c r="I10747" s="40">
        <f t="shared" si="7077"/>
        <v>0</v>
      </c>
      <c r="J10747" s="40">
        <f t="shared" si="7077"/>
        <v>0</v>
      </c>
      <c r="K10747" s="40">
        <f t="shared" ref="K10747:L10747" si="7079">SUM(K10748:K10754)</f>
        <v>0</v>
      </c>
      <c r="L10747" s="40">
        <f t="shared" si="7079"/>
        <v>0</v>
      </c>
      <c r="M10747" s="40">
        <f t="shared" si="7077"/>
        <v>0</v>
      </c>
      <c r="N10747" s="40">
        <f t="shared" si="7077"/>
        <v>0</v>
      </c>
      <c r="O10747" s="40">
        <f t="shared" si="7077"/>
        <v>0</v>
      </c>
      <c r="P10747" s="309"/>
    </row>
    <row r="10748" spans="1:16" s="3" customFormat="1" ht="15" hidden="1" customHeight="1">
      <c r="A10748" s="75"/>
      <c r="B10748" s="75"/>
      <c r="C10748" s="76"/>
      <c r="D10748" s="75" t="s">
        <v>214</v>
      </c>
      <c r="E10748" s="78"/>
      <c r="F10748" s="77">
        <f t="shared" ref="F10748:F10754" si="7080">I10748+O10748</f>
        <v>0</v>
      </c>
      <c r="G10748" s="77">
        <f t="shared" ref="G10748:G10754" si="7081">J10748+P10748</f>
        <v>0</v>
      </c>
      <c r="H10748" s="77">
        <f t="shared" ref="H10748:H10754" si="7082">M10748+Q10748</f>
        <v>0</v>
      </c>
      <c r="I10748" s="77">
        <f t="shared" ref="I10748:I10754" si="7083">SUM(J10748:N10748)</f>
        <v>0</v>
      </c>
      <c r="J10748" s="78"/>
      <c r="K10748" s="78"/>
      <c r="L10748" s="77"/>
      <c r="M10748" s="77"/>
      <c r="N10748" s="77"/>
      <c r="O10748" s="78"/>
      <c r="P10748" s="310"/>
    </row>
    <row r="10749" spans="1:16" s="3" customFormat="1" ht="15" hidden="1" customHeight="1">
      <c r="A10749" s="75"/>
      <c r="B10749" s="75"/>
      <c r="C10749" s="76"/>
      <c r="D10749" s="75" t="s">
        <v>215</v>
      </c>
      <c r="E10749" s="78"/>
      <c r="F10749" s="77">
        <f t="shared" si="7080"/>
        <v>0</v>
      </c>
      <c r="G10749" s="77">
        <f t="shared" si="7081"/>
        <v>0</v>
      </c>
      <c r="H10749" s="77">
        <f t="shared" si="7082"/>
        <v>0</v>
      </c>
      <c r="I10749" s="77">
        <f t="shared" si="7083"/>
        <v>0</v>
      </c>
      <c r="J10749" s="78"/>
      <c r="K10749" s="78"/>
      <c r="L10749" s="77"/>
      <c r="M10749" s="77"/>
      <c r="N10749" s="77"/>
      <c r="O10749" s="78"/>
      <c r="P10749" s="310"/>
    </row>
    <row r="10750" spans="1:16" s="3" customFormat="1" ht="15" hidden="1" customHeight="1">
      <c r="A10750" s="75"/>
      <c r="B10750" s="75"/>
      <c r="C10750" s="76"/>
      <c r="D10750" s="75" t="s">
        <v>216</v>
      </c>
      <c r="E10750" s="78"/>
      <c r="F10750" s="77">
        <f t="shared" si="7080"/>
        <v>0</v>
      </c>
      <c r="G10750" s="77">
        <f t="shared" si="7081"/>
        <v>0</v>
      </c>
      <c r="H10750" s="77">
        <f t="shared" si="7082"/>
        <v>0</v>
      </c>
      <c r="I10750" s="77">
        <f t="shared" si="7083"/>
        <v>0</v>
      </c>
      <c r="J10750" s="78"/>
      <c r="K10750" s="78"/>
      <c r="L10750" s="77"/>
      <c r="M10750" s="77"/>
      <c r="N10750" s="77"/>
      <c r="O10750" s="78"/>
      <c r="P10750" s="310"/>
    </row>
    <row r="10751" spans="1:16" s="3" customFormat="1" ht="15" hidden="1" customHeight="1">
      <c r="A10751" s="75"/>
      <c r="B10751" s="75"/>
      <c r="C10751" s="76"/>
      <c r="D10751" s="75" t="s">
        <v>217</v>
      </c>
      <c r="E10751" s="78"/>
      <c r="F10751" s="77">
        <f t="shared" si="7080"/>
        <v>0</v>
      </c>
      <c r="G10751" s="77">
        <f t="shared" si="7081"/>
        <v>0</v>
      </c>
      <c r="H10751" s="77">
        <f t="shared" si="7082"/>
        <v>0</v>
      </c>
      <c r="I10751" s="77">
        <f t="shared" si="7083"/>
        <v>0</v>
      </c>
      <c r="J10751" s="78"/>
      <c r="K10751" s="78"/>
      <c r="L10751" s="77"/>
      <c r="M10751" s="77"/>
      <c r="N10751" s="77"/>
      <c r="O10751" s="78"/>
      <c r="P10751" s="310"/>
    </row>
    <row r="10752" spans="1:16" s="3" customFormat="1" ht="15" hidden="1" customHeight="1">
      <c r="A10752" s="75"/>
      <c r="B10752" s="75"/>
      <c r="C10752" s="76"/>
      <c r="D10752" s="75" t="s">
        <v>218</v>
      </c>
      <c r="E10752" s="78"/>
      <c r="F10752" s="77">
        <f t="shared" si="7080"/>
        <v>0</v>
      </c>
      <c r="G10752" s="77">
        <f t="shared" si="7081"/>
        <v>0</v>
      </c>
      <c r="H10752" s="77">
        <f t="shared" si="7082"/>
        <v>0</v>
      </c>
      <c r="I10752" s="77">
        <f t="shared" si="7083"/>
        <v>0</v>
      </c>
      <c r="J10752" s="78"/>
      <c r="K10752" s="78"/>
      <c r="L10752" s="77"/>
      <c r="M10752" s="77"/>
      <c r="N10752" s="77"/>
      <c r="O10752" s="78"/>
      <c r="P10752" s="310"/>
    </row>
    <row r="10753" spans="1:16" s="3" customFormat="1" ht="15" hidden="1" customHeight="1">
      <c r="A10753" s="75"/>
      <c r="B10753" s="75"/>
      <c r="C10753" s="76"/>
      <c r="D10753" s="75" t="s">
        <v>219</v>
      </c>
      <c r="E10753" s="78"/>
      <c r="F10753" s="77">
        <f t="shared" si="7080"/>
        <v>0</v>
      </c>
      <c r="G10753" s="77">
        <f t="shared" si="7081"/>
        <v>0</v>
      </c>
      <c r="H10753" s="77">
        <f t="shared" si="7082"/>
        <v>0</v>
      </c>
      <c r="I10753" s="77">
        <f t="shared" si="7083"/>
        <v>0</v>
      </c>
      <c r="J10753" s="78"/>
      <c r="K10753" s="78"/>
      <c r="L10753" s="77"/>
      <c r="M10753" s="77"/>
      <c r="N10753" s="77"/>
      <c r="O10753" s="78"/>
      <c r="P10753" s="310"/>
    </row>
    <row r="10754" spans="1:16" s="3" customFormat="1" ht="15" hidden="1" customHeight="1">
      <c r="A10754" s="75"/>
      <c r="B10754" s="75"/>
      <c r="C10754" s="76"/>
      <c r="D10754" s="75" t="s">
        <v>220</v>
      </c>
      <c r="E10754" s="78"/>
      <c r="F10754" s="77">
        <f t="shared" si="7080"/>
        <v>0</v>
      </c>
      <c r="G10754" s="77">
        <f t="shared" si="7081"/>
        <v>0</v>
      </c>
      <c r="H10754" s="77">
        <f t="shared" si="7082"/>
        <v>0</v>
      </c>
      <c r="I10754" s="77">
        <f t="shared" si="7083"/>
        <v>0</v>
      </c>
      <c r="J10754" s="78"/>
      <c r="K10754" s="78"/>
      <c r="L10754" s="77"/>
      <c r="M10754" s="77"/>
      <c r="N10754" s="77"/>
      <c r="O10754" s="78"/>
      <c r="P10754" s="310"/>
    </row>
    <row r="10755" spans="1:16" s="72" customFormat="1" ht="15" hidden="1" customHeight="1">
      <c r="A10755" s="8"/>
      <c r="B10755" s="8"/>
      <c r="C10755" s="41">
        <v>7500</v>
      </c>
      <c r="D10755" s="8"/>
      <c r="E10755" s="43"/>
      <c r="F10755" s="43">
        <f t="shared" ref="F10755:O10755" si="7084">SUM(F10756:F10757)</f>
        <v>0</v>
      </c>
      <c r="G10755" s="43">
        <f t="shared" ref="G10755:H10755" si="7085">SUM(G10756:G10757)</f>
        <v>0</v>
      </c>
      <c r="H10755" s="43">
        <f t="shared" si="7085"/>
        <v>0</v>
      </c>
      <c r="I10755" s="43">
        <f t="shared" si="7084"/>
        <v>0</v>
      </c>
      <c r="J10755" s="43">
        <f t="shared" si="7084"/>
        <v>0</v>
      </c>
      <c r="K10755" s="43">
        <f t="shared" ref="K10755:L10755" si="7086">SUM(K10756:K10757)</f>
        <v>0</v>
      </c>
      <c r="L10755" s="43">
        <f t="shared" si="7086"/>
        <v>0</v>
      </c>
      <c r="M10755" s="43">
        <f t="shared" si="7084"/>
        <v>0</v>
      </c>
      <c r="N10755" s="43">
        <f t="shared" si="7084"/>
        <v>0</v>
      </c>
      <c r="O10755" s="43">
        <f t="shared" si="7084"/>
        <v>0</v>
      </c>
      <c r="P10755" s="309"/>
    </row>
    <row r="10756" spans="1:16" s="3" customFormat="1" ht="15" hidden="1" customHeight="1">
      <c r="A10756" s="75"/>
      <c r="B10756" s="75"/>
      <c r="C10756" s="76"/>
      <c r="D10756" s="75" t="s">
        <v>221</v>
      </c>
      <c r="E10756" s="78"/>
      <c r="F10756" s="77">
        <f>I10756+O10756</f>
        <v>0</v>
      </c>
      <c r="G10756" s="77">
        <f>J10756+P10756</f>
        <v>0</v>
      </c>
      <c r="H10756" s="77">
        <f>M10756+Q10756</f>
        <v>0</v>
      </c>
      <c r="I10756" s="77">
        <f>SUM(J10756:N10756)</f>
        <v>0</v>
      </c>
      <c r="J10756" s="78"/>
      <c r="K10756" s="78"/>
      <c r="L10756" s="77"/>
      <c r="M10756" s="77"/>
      <c r="N10756" s="77"/>
      <c r="O10756" s="78"/>
      <c r="P10756" s="310"/>
    </row>
    <row r="10757" spans="1:16" s="3" customFormat="1" ht="15" hidden="1" customHeight="1">
      <c r="A10757" s="75"/>
      <c r="B10757" s="75"/>
      <c r="C10757" s="76"/>
      <c r="D10757" s="75" t="s">
        <v>222</v>
      </c>
      <c r="E10757" s="78"/>
      <c r="F10757" s="77">
        <f>I10757+O10757</f>
        <v>0</v>
      </c>
      <c r="G10757" s="77">
        <f>J10757+P10757</f>
        <v>0</v>
      </c>
      <c r="H10757" s="77">
        <f>M10757+Q10757</f>
        <v>0</v>
      </c>
      <c r="I10757" s="77">
        <f>SUM(J10757:N10757)</f>
        <v>0</v>
      </c>
      <c r="J10757" s="78"/>
      <c r="K10757" s="78"/>
      <c r="L10757" s="77"/>
      <c r="M10757" s="77"/>
      <c r="N10757" s="77"/>
      <c r="O10757" s="78"/>
      <c r="P10757" s="310"/>
    </row>
    <row r="10758" spans="1:16" s="72" customFormat="1" ht="15" hidden="1" customHeight="1">
      <c r="A10758" s="8"/>
      <c r="B10758" s="8"/>
      <c r="C10758" s="41">
        <v>7550</v>
      </c>
      <c r="D10758" s="8"/>
      <c r="E10758" s="43"/>
      <c r="F10758" s="40">
        <f t="shared" ref="F10758:O10758" si="7087">SUM(F10759:F10761)</f>
        <v>0</v>
      </c>
      <c r="G10758" s="40">
        <f t="shared" ref="G10758:H10758" si="7088">SUM(G10759:G10761)</f>
        <v>0</v>
      </c>
      <c r="H10758" s="40">
        <f t="shared" si="7088"/>
        <v>0</v>
      </c>
      <c r="I10758" s="40">
        <f t="shared" si="7087"/>
        <v>0</v>
      </c>
      <c r="J10758" s="40">
        <f t="shared" si="7087"/>
        <v>0</v>
      </c>
      <c r="K10758" s="40">
        <f t="shared" ref="K10758:L10758" si="7089">SUM(K10759:K10761)</f>
        <v>0</v>
      </c>
      <c r="L10758" s="40">
        <f t="shared" si="7089"/>
        <v>0</v>
      </c>
      <c r="M10758" s="40">
        <f t="shared" si="7087"/>
        <v>0</v>
      </c>
      <c r="N10758" s="40">
        <f t="shared" si="7087"/>
        <v>0</v>
      </c>
      <c r="O10758" s="40">
        <f t="shared" si="7087"/>
        <v>0</v>
      </c>
      <c r="P10758" s="309"/>
    </row>
    <row r="10759" spans="1:16" s="3" customFormat="1" ht="15" hidden="1" customHeight="1">
      <c r="A10759" s="75"/>
      <c r="B10759" s="75"/>
      <c r="C10759" s="76"/>
      <c r="D10759" s="75" t="s">
        <v>223</v>
      </c>
      <c r="E10759" s="78"/>
      <c r="F10759" s="77">
        <f t="shared" ref="F10759:F10761" si="7090">I10759+O10759</f>
        <v>0</v>
      </c>
      <c r="G10759" s="77">
        <f>J10759+P10759</f>
        <v>0</v>
      </c>
      <c r="H10759" s="77">
        <f>M10759+Q10759</f>
        <v>0</v>
      </c>
      <c r="I10759" s="77">
        <f>SUM(J10759:N10759)</f>
        <v>0</v>
      </c>
      <c r="J10759" s="78"/>
      <c r="K10759" s="78"/>
      <c r="L10759" s="77"/>
      <c r="M10759" s="77"/>
      <c r="N10759" s="77"/>
      <c r="O10759" s="78"/>
      <c r="P10759" s="310"/>
    </row>
    <row r="10760" spans="1:16" s="3" customFormat="1" ht="15" hidden="1" customHeight="1">
      <c r="A10760" s="75"/>
      <c r="B10760" s="75"/>
      <c r="C10760" s="76"/>
      <c r="D10760" s="75" t="s">
        <v>224</v>
      </c>
      <c r="E10760" s="78"/>
      <c r="F10760" s="77">
        <f t="shared" si="7090"/>
        <v>0</v>
      </c>
      <c r="G10760" s="77">
        <f>J10760+P10760</f>
        <v>0</v>
      </c>
      <c r="H10760" s="77">
        <f>M10760+Q10760</f>
        <v>0</v>
      </c>
      <c r="I10760" s="77">
        <f>SUM(J10760:N10760)</f>
        <v>0</v>
      </c>
      <c r="J10760" s="78"/>
      <c r="K10760" s="78"/>
      <c r="L10760" s="77"/>
      <c r="M10760" s="77"/>
      <c r="N10760" s="77"/>
      <c r="O10760" s="78"/>
      <c r="P10760" s="310"/>
    </row>
    <row r="10761" spans="1:16" s="3" customFormat="1" ht="15" hidden="1" customHeight="1">
      <c r="A10761" s="75"/>
      <c r="B10761" s="75"/>
      <c r="C10761" s="76"/>
      <c r="D10761" s="75" t="s">
        <v>225</v>
      </c>
      <c r="E10761" s="78"/>
      <c r="F10761" s="77">
        <f t="shared" si="7090"/>
        <v>0</v>
      </c>
      <c r="G10761" s="77">
        <f>J10761+P10761</f>
        <v>0</v>
      </c>
      <c r="H10761" s="77">
        <f>M10761+Q10761</f>
        <v>0</v>
      </c>
      <c r="I10761" s="77">
        <f>SUM(J10761:N10761)</f>
        <v>0</v>
      </c>
      <c r="J10761" s="78"/>
      <c r="K10761" s="78"/>
      <c r="L10761" s="77"/>
      <c r="M10761" s="77"/>
      <c r="N10761" s="77"/>
      <c r="O10761" s="78"/>
      <c r="P10761" s="310"/>
    </row>
    <row r="10762" spans="1:16" s="99" customFormat="1" ht="15" hidden="1" customHeight="1">
      <c r="A10762" s="10"/>
      <c r="B10762" s="10"/>
      <c r="C10762" s="41">
        <v>7600</v>
      </c>
      <c r="D10762" s="44"/>
      <c r="E10762" s="43"/>
      <c r="F10762" s="43">
        <f t="shared" ref="F10762:O10762" si="7091">SUM(F10763:F10766)</f>
        <v>0</v>
      </c>
      <c r="G10762" s="43">
        <f t="shared" ref="G10762:H10762" si="7092">SUM(G10763:G10766)</f>
        <v>0</v>
      </c>
      <c r="H10762" s="43">
        <f t="shared" si="7092"/>
        <v>0</v>
      </c>
      <c r="I10762" s="43">
        <f t="shared" si="7091"/>
        <v>0</v>
      </c>
      <c r="J10762" s="43">
        <f t="shared" si="7091"/>
        <v>0</v>
      </c>
      <c r="K10762" s="43">
        <f t="shared" ref="K10762:L10762" si="7093">SUM(K10763:K10766)</f>
        <v>0</v>
      </c>
      <c r="L10762" s="43">
        <f t="shared" si="7093"/>
        <v>0</v>
      </c>
      <c r="M10762" s="43">
        <f t="shared" si="7091"/>
        <v>0</v>
      </c>
      <c r="N10762" s="43">
        <f t="shared" si="7091"/>
        <v>0</v>
      </c>
      <c r="O10762" s="43">
        <f t="shared" si="7091"/>
        <v>0</v>
      </c>
      <c r="P10762" s="311"/>
    </row>
    <row r="10763" spans="1:16" s="5" customFormat="1" ht="15" hidden="1" customHeight="1">
      <c r="A10763" s="90"/>
      <c r="B10763" s="90"/>
      <c r="C10763" s="78"/>
      <c r="D10763" s="90" t="s">
        <v>226</v>
      </c>
      <c r="E10763" s="78"/>
      <c r="F10763" s="77">
        <f t="shared" ref="F10763:F10766" si="7094">I10763+O10763</f>
        <v>0</v>
      </c>
      <c r="G10763" s="77">
        <f>J10763+P10763</f>
        <v>0</v>
      </c>
      <c r="H10763" s="77">
        <f>M10763+Q10763</f>
        <v>0</v>
      </c>
      <c r="I10763" s="77">
        <f>SUM(J10763:N10763)</f>
        <v>0</v>
      </c>
      <c r="J10763" s="78"/>
      <c r="K10763" s="78"/>
      <c r="L10763" s="77"/>
      <c r="M10763" s="77"/>
      <c r="N10763" s="77"/>
      <c r="O10763" s="78"/>
      <c r="P10763" s="312"/>
    </row>
    <row r="10764" spans="1:16" s="5" customFormat="1" ht="15" hidden="1" customHeight="1">
      <c r="A10764" s="90"/>
      <c r="B10764" s="90"/>
      <c r="C10764" s="78"/>
      <c r="D10764" s="90" t="s">
        <v>227</v>
      </c>
      <c r="E10764" s="78"/>
      <c r="F10764" s="77">
        <f t="shared" si="7094"/>
        <v>0</v>
      </c>
      <c r="G10764" s="77">
        <f>J10764+P10764</f>
        <v>0</v>
      </c>
      <c r="H10764" s="77">
        <f>M10764+Q10764</f>
        <v>0</v>
      </c>
      <c r="I10764" s="77">
        <f>SUM(J10764:N10764)</f>
        <v>0</v>
      </c>
      <c r="J10764" s="78"/>
      <c r="K10764" s="78"/>
      <c r="L10764" s="77"/>
      <c r="M10764" s="77"/>
      <c r="N10764" s="77"/>
      <c r="O10764" s="78"/>
      <c r="P10764" s="312"/>
    </row>
    <row r="10765" spans="1:16" s="5" customFormat="1" ht="15" hidden="1" customHeight="1">
      <c r="A10765" s="90"/>
      <c r="B10765" s="90"/>
      <c r="C10765" s="78"/>
      <c r="D10765" s="90" t="s">
        <v>228</v>
      </c>
      <c r="E10765" s="78"/>
      <c r="F10765" s="77">
        <f t="shared" si="7094"/>
        <v>0</v>
      </c>
      <c r="G10765" s="77">
        <f>J10765+P10765</f>
        <v>0</v>
      </c>
      <c r="H10765" s="77">
        <f>M10765+Q10765</f>
        <v>0</v>
      </c>
      <c r="I10765" s="77">
        <f>SUM(J10765:N10765)</f>
        <v>0</v>
      </c>
      <c r="J10765" s="78"/>
      <c r="K10765" s="78"/>
      <c r="L10765" s="77"/>
      <c r="M10765" s="77"/>
      <c r="N10765" s="77"/>
      <c r="O10765" s="78"/>
      <c r="P10765" s="312"/>
    </row>
    <row r="10766" spans="1:16" s="5" customFormat="1" ht="15" hidden="1" customHeight="1">
      <c r="A10766" s="90"/>
      <c r="B10766" s="90"/>
      <c r="C10766" s="78"/>
      <c r="D10766" s="75" t="s">
        <v>229</v>
      </c>
      <c r="E10766" s="78"/>
      <c r="F10766" s="77">
        <f t="shared" si="7094"/>
        <v>0</v>
      </c>
      <c r="G10766" s="77">
        <f>J10766+P10766</f>
        <v>0</v>
      </c>
      <c r="H10766" s="77">
        <f>M10766+Q10766</f>
        <v>0</v>
      </c>
      <c r="I10766" s="77">
        <f>SUM(J10766:N10766)</f>
        <v>0</v>
      </c>
      <c r="J10766" s="78"/>
      <c r="K10766" s="78"/>
      <c r="L10766" s="77"/>
      <c r="M10766" s="77"/>
      <c r="N10766" s="77"/>
      <c r="O10766" s="78"/>
      <c r="P10766" s="312"/>
    </row>
    <row r="10767" spans="1:16" s="99" customFormat="1" ht="15" hidden="1" customHeight="1">
      <c r="A10767" s="10"/>
      <c r="B10767" s="10"/>
      <c r="C10767" s="41">
        <v>7650</v>
      </c>
      <c r="D10767" s="10"/>
      <c r="E10767" s="43"/>
      <c r="F10767" s="40">
        <f t="shared" ref="F10767:O10767" si="7095">SUM(F10768:F10773)</f>
        <v>0</v>
      </c>
      <c r="G10767" s="40">
        <f t="shared" ref="G10767:H10767" si="7096">SUM(G10768:G10773)</f>
        <v>0</v>
      </c>
      <c r="H10767" s="40">
        <f t="shared" si="7096"/>
        <v>0</v>
      </c>
      <c r="I10767" s="40">
        <f t="shared" si="7095"/>
        <v>0</v>
      </c>
      <c r="J10767" s="40">
        <f t="shared" si="7095"/>
        <v>0</v>
      </c>
      <c r="K10767" s="40">
        <f t="shared" ref="K10767:L10767" si="7097">SUM(K10768:K10773)</f>
        <v>0</v>
      </c>
      <c r="L10767" s="40">
        <f t="shared" si="7097"/>
        <v>0</v>
      </c>
      <c r="M10767" s="40">
        <f t="shared" si="7095"/>
        <v>0</v>
      </c>
      <c r="N10767" s="40">
        <f t="shared" si="7095"/>
        <v>0</v>
      </c>
      <c r="O10767" s="40">
        <f t="shared" si="7095"/>
        <v>0</v>
      </c>
      <c r="P10767" s="311"/>
    </row>
    <row r="10768" spans="1:16" s="5" customFormat="1" ht="15" hidden="1" customHeight="1">
      <c r="A10768" s="90"/>
      <c r="B10768" s="90"/>
      <c r="C10768" s="78"/>
      <c r="D10768" s="90" t="s">
        <v>230</v>
      </c>
      <c r="E10768" s="78"/>
      <c r="F10768" s="77">
        <f t="shared" ref="F10768:F10773" si="7098">I10768+O10768</f>
        <v>0</v>
      </c>
      <c r="G10768" s="77">
        <f t="shared" ref="G10768:G10773" si="7099">J10768+P10768</f>
        <v>0</v>
      </c>
      <c r="H10768" s="77">
        <f t="shared" ref="H10768:H10773" si="7100">M10768+Q10768</f>
        <v>0</v>
      </c>
      <c r="I10768" s="77">
        <f t="shared" ref="I10768:I10773" si="7101">SUM(J10768:N10768)</f>
        <v>0</v>
      </c>
      <c r="J10768" s="78"/>
      <c r="K10768" s="78"/>
      <c r="L10768" s="77"/>
      <c r="M10768" s="77"/>
      <c r="N10768" s="77"/>
      <c r="O10768" s="78"/>
      <c r="P10768" s="312"/>
    </row>
    <row r="10769" spans="1:16" s="5" customFormat="1" ht="15" hidden="1" customHeight="1">
      <c r="A10769" s="90"/>
      <c r="B10769" s="90"/>
      <c r="C10769" s="78"/>
      <c r="D10769" s="90" t="s">
        <v>231</v>
      </c>
      <c r="E10769" s="78"/>
      <c r="F10769" s="77">
        <f t="shared" si="7098"/>
        <v>0</v>
      </c>
      <c r="G10769" s="77">
        <f t="shared" si="7099"/>
        <v>0</v>
      </c>
      <c r="H10769" s="77">
        <f t="shared" si="7100"/>
        <v>0</v>
      </c>
      <c r="I10769" s="77">
        <f t="shared" si="7101"/>
        <v>0</v>
      </c>
      <c r="J10769" s="78"/>
      <c r="K10769" s="78"/>
      <c r="L10769" s="77"/>
      <c r="M10769" s="77"/>
      <c r="N10769" s="77"/>
      <c r="O10769" s="78"/>
      <c r="P10769" s="312"/>
    </row>
    <row r="10770" spans="1:16" s="5" customFormat="1" ht="15" hidden="1" customHeight="1">
      <c r="A10770" s="90"/>
      <c r="B10770" s="90"/>
      <c r="C10770" s="78"/>
      <c r="D10770" s="90" t="s">
        <v>232</v>
      </c>
      <c r="E10770" s="78"/>
      <c r="F10770" s="77">
        <f t="shared" si="7098"/>
        <v>0</v>
      </c>
      <c r="G10770" s="77">
        <f t="shared" si="7099"/>
        <v>0</v>
      </c>
      <c r="H10770" s="77">
        <f t="shared" si="7100"/>
        <v>0</v>
      </c>
      <c r="I10770" s="77">
        <f t="shared" si="7101"/>
        <v>0</v>
      </c>
      <c r="J10770" s="78"/>
      <c r="K10770" s="78"/>
      <c r="L10770" s="77"/>
      <c r="M10770" s="77"/>
      <c r="N10770" s="77"/>
      <c r="O10770" s="78"/>
      <c r="P10770" s="312"/>
    </row>
    <row r="10771" spans="1:16" s="5" customFormat="1" ht="15" hidden="1" customHeight="1">
      <c r="A10771" s="90"/>
      <c r="B10771" s="90"/>
      <c r="C10771" s="78"/>
      <c r="D10771" s="90" t="s">
        <v>233</v>
      </c>
      <c r="E10771" s="78"/>
      <c r="F10771" s="77">
        <f t="shared" si="7098"/>
        <v>0</v>
      </c>
      <c r="G10771" s="77">
        <f t="shared" si="7099"/>
        <v>0</v>
      </c>
      <c r="H10771" s="77">
        <f t="shared" si="7100"/>
        <v>0</v>
      </c>
      <c r="I10771" s="77">
        <f t="shared" si="7101"/>
        <v>0</v>
      </c>
      <c r="J10771" s="78"/>
      <c r="K10771" s="78"/>
      <c r="L10771" s="77"/>
      <c r="M10771" s="77"/>
      <c r="N10771" s="77"/>
      <c r="O10771" s="78"/>
      <c r="P10771" s="312"/>
    </row>
    <row r="10772" spans="1:16" s="5" customFormat="1" ht="15" hidden="1" customHeight="1">
      <c r="A10772" s="90"/>
      <c r="B10772" s="90"/>
      <c r="C10772" s="78"/>
      <c r="D10772" s="90" t="s">
        <v>234</v>
      </c>
      <c r="E10772" s="78"/>
      <c r="F10772" s="77">
        <f t="shared" si="7098"/>
        <v>0</v>
      </c>
      <c r="G10772" s="77">
        <f t="shared" si="7099"/>
        <v>0</v>
      </c>
      <c r="H10772" s="77">
        <f t="shared" si="7100"/>
        <v>0</v>
      </c>
      <c r="I10772" s="77">
        <f t="shared" si="7101"/>
        <v>0</v>
      </c>
      <c r="J10772" s="78"/>
      <c r="K10772" s="78"/>
      <c r="L10772" s="77"/>
      <c r="M10772" s="77"/>
      <c r="N10772" s="77"/>
      <c r="O10772" s="78"/>
      <c r="P10772" s="312"/>
    </row>
    <row r="10773" spans="1:16" s="5" customFormat="1" ht="15" hidden="1" customHeight="1">
      <c r="A10773" s="90"/>
      <c r="B10773" s="90"/>
      <c r="C10773" s="78"/>
      <c r="D10773" s="90" t="s">
        <v>235</v>
      </c>
      <c r="E10773" s="78"/>
      <c r="F10773" s="77">
        <f t="shared" si="7098"/>
        <v>0</v>
      </c>
      <c r="G10773" s="77">
        <f t="shared" si="7099"/>
        <v>0</v>
      </c>
      <c r="H10773" s="77">
        <f t="shared" si="7100"/>
        <v>0</v>
      </c>
      <c r="I10773" s="77">
        <f t="shared" si="7101"/>
        <v>0</v>
      </c>
      <c r="J10773" s="78"/>
      <c r="K10773" s="78"/>
      <c r="L10773" s="77"/>
      <c r="M10773" s="77"/>
      <c r="N10773" s="77"/>
      <c r="O10773" s="78"/>
      <c r="P10773" s="312"/>
    </row>
    <row r="10774" spans="1:16" s="72" customFormat="1" ht="15" hidden="1" customHeight="1">
      <c r="A10774" s="8"/>
      <c r="B10774" s="8"/>
      <c r="C10774" s="41">
        <v>7700</v>
      </c>
      <c r="D10774" s="8"/>
      <c r="E10774" s="43"/>
      <c r="F10774" s="43">
        <f t="shared" ref="F10774:O10774" si="7102">SUM(F10775:F10777)</f>
        <v>0</v>
      </c>
      <c r="G10774" s="43">
        <f t="shared" ref="G10774:H10774" si="7103">SUM(G10775:G10777)</f>
        <v>0</v>
      </c>
      <c r="H10774" s="43">
        <f t="shared" si="7103"/>
        <v>0</v>
      </c>
      <c r="I10774" s="43">
        <f t="shared" si="7102"/>
        <v>0</v>
      </c>
      <c r="J10774" s="43">
        <f t="shared" si="7102"/>
        <v>0</v>
      </c>
      <c r="K10774" s="43">
        <f t="shared" ref="K10774:L10774" si="7104">SUM(K10775:K10777)</f>
        <v>0</v>
      </c>
      <c r="L10774" s="43">
        <f t="shared" si="7104"/>
        <v>0</v>
      </c>
      <c r="M10774" s="43">
        <f t="shared" si="7102"/>
        <v>0</v>
      </c>
      <c r="N10774" s="43">
        <f t="shared" si="7102"/>
        <v>0</v>
      </c>
      <c r="O10774" s="43">
        <f t="shared" si="7102"/>
        <v>0</v>
      </c>
      <c r="P10774" s="309"/>
    </row>
    <row r="10775" spans="1:16" s="3" customFormat="1" ht="15" hidden="1" customHeight="1">
      <c r="A10775" s="75"/>
      <c r="B10775" s="75"/>
      <c r="C10775" s="76"/>
      <c r="D10775" s="75" t="s">
        <v>236</v>
      </c>
      <c r="E10775" s="78"/>
      <c r="F10775" s="77">
        <f t="shared" ref="F10775:F10777" si="7105">I10775+O10775</f>
        <v>0</v>
      </c>
      <c r="G10775" s="77">
        <f>J10775+P10775</f>
        <v>0</v>
      </c>
      <c r="H10775" s="77">
        <f>M10775+Q10775</f>
        <v>0</v>
      </c>
      <c r="I10775" s="77">
        <f>SUM(J10775:N10775)</f>
        <v>0</v>
      </c>
      <c r="J10775" s="78"/>
      <c r="K10775" s="78"/>
      <c r="L10775" s="77"/>
      <c r="M10775" s="77"/>
      <c r="N10775" s="77"/>
      <c r="O10775" s="78"/>
      <c r="P10775" s="310"/>
    </row>
    <row r="10776" spans="1:16" s="3" customFormat="1" ht="15" hidden="1" customHeight="1">
      <c r="A10776" s="75"/>
      <c r="B10776" s="75"/>
      <c r="C10776" s="76"/>
      <c r="D10776" s="75" t="s">
        <v>237</v>
      </c>
      <c r="E10776" s="78"/>
      <c r="F10776" s="77">
        <f t="shared" si="7105"/>
        <v>0</v>
      </c>
      <c r="G10776" s="77">
        <f>J10776+P10776</f>
        <v>0</v>
      </c>
      <c r="H10776" s="77">
        <f>M10776+Q10776</f>
        <v>0</v>
      </c>
      <c r="I10776" s="77">
        <f>SUM(J10776:N10776)</f>
        <v>0</v>
      </c>
      <c r="J10776" s="78"/>
      <c r="K10776" s="78"/>
      <c r="L10776" s="77"/>
      <c r="M10776" s="77"/>
      <c r="N10776" s="77"/>
      <c r="O10776" s="78"/>
      <c r="P10776" s="310"/>
    </row>
    <row r="10777" spans="1:16" s="3" customFormat="1" ht="15" hidden="1" customHeight="1">
      <c r="A10777" s="123"/>
      <c r="B10777" s="123"/>
      <c r="C10777" s="129"/>
      <c r="D10777" s="123" t="s">
        <v>238</v>
      </c>
      <c r="E10777" s="92"/>
      <c r="F10777" s="91">
        <f t="shared" si="7105"/>
        <v>0</v>
      </c>
      <c r="G10777" s="91">
        <f>J10777+P10777</f>
        <v>0</v>
      </c>
      <c r="H10777" s="91">
        <f>M10777+Q10777</f>
        <v>0</v>
      </c>
      <c r="I10777" s="91">
        <f>SUM(J10777:N10777)</f>
        <v>0</v>
      </c>
      <c r="J10777" s="92"/>
      <c r="K10777" s="92"/>
      <c r="L10777" s="91"/>
      <c r="M10777" s="91"/>
      <c r="N10777" s="91"/>
      <c r="O10777" s="92"/>
      <c r="P10777" s="310"/>
    </row>
    <row r="10778" spans="1:16" s="72" customFormat="1" hidden="1">
      <c r="A10778" s="68"/>
      <c r="B10778" s="68"/>
      <c r="C10778" s="270">
        <v>7750</v>
      </c>
      <c r="D10778" s="68"/>
      <c r="E10778" s="268"/>
      <c r="F10778" s="276">
        <f t="shared" ref="F10778:O10778" si="7106">SUM(F10779:F10793)</f>
        <v>0</v>
      </c>
      <c r="G10778" s="276">
        <f t="shared" ref="G10778:H10778" si="7107">SUM(G10779:G10793)</f>
        <v>0</v>
      </c>
      <c r="H10778" s="276">
        <f t="shared" si="7107"/>
        <v>0</v>
      </c>
      <c r="I10778" s="276">
        <f t="shared" si="7106"/>
        <v>0</v>
      </c>
      <c r="J10778" s="276">
        <f t="shared" si="7106"/>
        <v>0</v>
      </c>
      <c r="K10778" s="276">
        <f t="shared" ref="K10778:L10778" si="7108">SUM(K10779:K10793)</f>
        <v>0</v>
      </c>
      <c r="L10778" s="276">
        <f t="shared" si="7108"/>
        <v>0</v>
      </c>
      <c r="M10778" s="276">
        <f t="shared" si="7106"/>
        <v>0</v>
      </c>
      <c r="N10778" s="276">
        <f t="shared" si="7106"/>
        <v>0</v>
      </c>
      <c r="O10778" s="276">
        <f t="shared" si="7106"/>
        <v>0</v>
      </c>
      <c r="P10778" s="309"/>
    </row>
    <row r="10779" spans="1:16" s="3" customFormat="1" ht="15" hidden="1" customHeight="1">
      <c r="A10779" s="80"/>
      <c r="B10779" s="80"/>
      <c r="C10779" s="81"/>
      <c r="D10779" s="80" t="s">
        <v>239</v>
      </c>
      <c r="E10779" s="84"/>
      <c r="F10779" s="83">
        <f t="shared" ref="F10779:F10793" si="7109">I10779+O10779</f>
        <v>0</v>
      </c>
      <c r="G10779" s="83">
        <f t="shared" ref="G10779:G10793" si="7110">J10779+P10779</f>
        <v>0</v>
      </c>
      <c r="H10779" s="83">
        <f t="shared" ref="H10779:H10793" si="7111">M10779+Q10779</f>
        <v>0</v>
      </c>
      <c r="I10779" s="83">
        <f t="shared" ref="I10779:I10793" si="7112">SUM(J10779:N10779)</f>
        <v>0</v>
      </c>
      <c r="J10779" s="84"/>
      <c r="K10779" s="84"/>
      <c r="L10779" s="83"/>
      <c r="M10779" s="83"/>
      <c r="N10779" s="83"/>
      <c r="O10779" s="84"/>
      <c r="P10779" s="310"/>
    </row>
    <row r="10780" spans="1:16" s="3" customFormat="1" ht="15" hidden="1" customHeight="1">
      <c r="A10780" s="75"/>
      <c r="B10780" s="75"/>
      <c r="C10780" s="76"/>
      <c r="D10780" s="75" t="s">
        <v>240</v>
      </c>
      <c r="E10780" s="78"/>
      <c r="F10780" s="77">
        <f t="shared" si="7109"/>
        <v>0</v>
      </c>
      <c r="G10780" s="77">
        <f t="shared" si="7110"/>
        <v>0</v>
      </c>
      <c r="H10780" s="77">
        <f t="shared" si="7111"/>
        <v>0</v>
      </c>
      <c r="I10780" s="77">
        <f t="shared" si="7112"/>
        <v>0</v>
      </c>
      <c r="J10780" s="78"/>
      <c r="K10780" s="78"/>
      <c r="L10780" s="77"/>
      <c r="M10780" s="77"/>
      <c r="N10780" s="77"/>
      <c r="O10780" s="78"/>
      <c r="P10780" s="310"/>
    </row>
    <row r="10781" spans="1:16" s="3" customFormat="1" ht="15" hidden="1" customHeight="1">
      <c r="A10781" s="75"/>
      <c r="B10781" s="75"/>
      <c r="C10781" s="76"/>
      <c r="D10781" s="75" t="s">
        <v>241</v>
      </c>
      <c r="E10781" s="78"/>
      <c r="F10781" s="77">
        <f t="shared" si="7109"/>
        <v>0</v>
      </c>
      <c r="G10781" s="77">
        <f t="shared" si="7110"/>
        <v>0</v>
      </c>
      <c r="H10781" s="77">
        <f t="shared" si="7111"/>
        <v>0</v>
      </c>
      <c r="I10781" s="77">
        <f t="shared" si="7112"/>
        <v>0</v>
      </c>
      <c r="J10781" s="78"/>
      <c r="K10781" s="78"/>
      <c r="L10781" s="77"/>
      <c r="M10781" s="77"/>
      <c r="N10781" s="77"/>
      <c r="O10781" s="78"/>
      <c r="P10781" s="310"/>
    </row>
    <row r="10782" spans="1:16" s="3" customFormat="1" ht="15" hidden="1" customHeight="1">
      <c r="A10782" s="75"/>
      <c r="B10782" s="75"/>
      <c r="C10782" s="76"/>
      <c r="D10782" s="75" t="s">
        <v>242</v>
      </c>
      <c r="E10782" s="78"/>
      <c r="F10782" s="77">
        <f t="shared" si="7109"/>
        <v>0</v>
      </c>
      <c r="G10782" s="77">
        <f t="shared" si="7110"/>
        <v>0</v>
      </c>
      <c r="H10782" s="77">
        <f t="shared" si="7111"/>
        <v>0</v>
      </c>
      <c r="I10782" s="77">
        <f t="shared" si="7112"/>
        <v>0</v>
      </c>
      <c r="J10782" s="78"/>
      <c r="K10782" s="78"/>
      <c r="L10782" s="77"/>
      <c r="M10782" s="77"/>
      <c r="N10782" s="77"/>
      <c r="O10782" s="78"/>
      <c r="P10782" s="310"/>
    </row>
    <row r="10783" spans="1:16" s="3" customFormat="1" ht="15" hidden="1" customHeight="1">
      <c r="A10783" s="123"/>
      <c r="B10783" s="123"/>
      <c r="C10783" s="129"/>
      <c r="D10783" s="123" t="s">
        <v>243</v>
      </c>
      <c r="E10783" s="92"/>
      <c r="F10783" s="91">
        <f t="shared" si="7109"/>
        <v>0</v>
      </c>
      <c r="G10783" s="91">
        <f t="shared" si="7110"/>
        <v>0</v>
      </c>
      <c r="H10783" s="91">
        <f t="shared" si="7111"/>
        <v>0</v>
      </c>
      <c r="I10783" s="91">
        <f t="shared" si="7112"/>
        <v>0</v>
      </c>
      <c r="J10783" s="92"/>
      <c r="K10783" s="92"/>
      <c r="L10783" s="91"/>
      <c r="M10783" s="91"/>
      <c r="N10783" s="91"/>
      <c r="O10783" s="92"/>
      <c r="P10783" s="310"/>
    </row>
    <row r="10784" spans="1:16" s="6" customFormat="1" hidden="1">
      <c r="A10784" s="272"/>
      <c r="B10784" s="272"/>
      <c r="C10784" s="273"/>
      <c r="D10784" s="272" t="s">
        <v>244</v>
      </c>
      <c r="E10784" s="268"/>
      <c r="F10784" s="274">
        <f t="shared" si="7109"/>
        <v>0</v>
      </c>
      <c r="G10784" s="274">
        <f t="shared" si="7110"/>
        <v>0</v>
      </c>
      <c r="H10784" s="274">
        <f t="shared" si="7111"/>
        <v>0</v>
      </c>
      <c r="I10784" s="274">
        <f t="shared" si="7112"/>
        <v>0</v>
      </c>
      <c r="J10784" s="275"/>
      <c r="K10784" s="275"/>
      <c r="L10784" s="274"/>
      <c r="M10784" s="274"/>
      <c r="N10784" s="274"/>
      <c r="O10784" s="275"/>
      <c r="P10784" s="309"/>
    </row>
    <row r="10785" spans="1:16" s="6" customFormat="1" hidden="1">
      <c r="A10785" s="272"/>
      <c r="B10785" s="272"/>
      <c r="C10785" s="273"/>
      <c r="D10785" s="272" t="s">
        <v>245</v>
      </c>
      <c r="E10785" s="275"/>
      <c r="F10785" s="274">
        <f t="shared" si="7109"/>
        <v>0</v>
      </c>
      <c r="G10785" s="274">
        <f t="shared" si="7110"/>
        <v>0</v>
      </c>
      <c r="H10785" s="274">
        <f t="shared" si="7111"/>
        <v>0</v>
      </c>
      <c r="I10785" s="274">
        <f t="shared" si="7112"/>
        <v>0</v>
      </c>
      <c r="J10785" s="275"/>
      <c r="K10785" s="275"/>
      <c r="L10785" s="274"/>
      <c r="M10785" s="274"/>
      <c r="N10785" s="274"/>
      <c r="O10785" s="275"/>
      <c r="P10785" s="309"/>
    </row>
    <row r="10786" spans="1:16" s="3" customFormat="1" ht="15" hidden="1" customHeight="1">
      <c r="A10786" s="124"/>
      <c r="B10786" s="124"/>
      <c r="C10786" s="125"/>
      <c r="D10786" s="124" t="s">
        <v>246</v>
      </c>
      <c r="E10786" s="128"/>
      <c r="F10786" s="127">
        <f t="shared" si="7109"/>
        <v>0</v>
      </c>
      <c r="G10786" s="127">
        <f t="shared" si="7110"/>
        <v>0</v>
      </c>
      <c r="H10786" s="127">
        <f t="shared" si="7111"/>
        <v>0</v>
      </c>
      <c r="I10786" s="127">
        <f t="shared" si="7112"/>
        <v>0</v>
      </c>
      <c r="J10786" s="128"/>
      <c r="K10786" s="128"/>
      <c r="L10786" s="127"/>
      <c r="M10786" s="127"/>
      <c r="N10786" s="127"/>
      <c r="O10786" s="128"/>
      <c r="P10786" s="310"/>
    </row>
    <row r="10787" spans="1:16" s="6" customFormat="1" ht="15" hidden="1" customHeight="1">
      <c r="A10787" s="140"/>
      <c r="B10787" s="140"/>
      <c r="C10787" s="141"/>
      <c r="D10787" s="140" t="s">
        <v>247</v>
      </c>
      <c r="E10787" s="142"/>
      <c r="F10787" s="143">
        <f t="shared" si="7109"/>
        <v>0</v>
      </c>
      <c r="G10787" s="143">
        <f t="shared" si="7110"/>
        <v>0</v>
      </c>
      <c r="H10787" s="143">
        <f t="shared" si="7111"/>
        <v>0</v>
      </c>
      <c r="I10787" s="143">
        <f t="shared" si="7112"/>
        <v>0</v>
      </c>
      <c r="J10787" s="144"/>
      <c r="K10787" s="144"/>
      <c r="L10787" s="143"/>
      <c r="M10787" s="143"/>
      <c r="N10787" s="143"/>
      <c r="O10787" s="144"/>
      <c r="P10787" s="309"/>
    </row>
    <row r="10788" spans="1:16" s="3" customFormat="1" ht="15" hidden="1" customHeight="1">
      <c r="A10788" s="80"/>
      <c r="B10788" s="80"/>
      <c r="C10788" s="81"/>
      <c r="D10788" s="80" t="s">
        <v>248</v>
      </c>
      <c r="E10788" s="84"/>
      <c r="F10788" s="83">
        <f t="shared" si="7109"/>
        <v>0</v>
      </c>
      <c r="G10788" s="83">
        <f t="shared" si="7110"/>
        <v>0</v>
      </c>
      <c r="H10788" s="83">
        <f t="shared" si="7111"/>
        <v>0</v>
      </c>
      <c r="I10788" s="83">
        <f t="shared" si="7112"/>
        <v>0</v>
      </c>
      <c r="J10788" s="84"/>
      <c r="K10788" s="84"/>
      <c r="L10788" s="83"/>
      <c r="M10788" s="83"/>
      <c r="N10788" s="83"/>
      <c r="O10788" s="84"/>
      <c r="P10788" s="310"/>
    </row>
    <row r="10789" spans="1:16" s="3" customFormat="1" ht="15" hidden="1" customHeight="1">
      <c r="A10789" s="123"/>
      <c r="B10789" s="123"/>
      <c r="C10789" s="129"/>
      <c r="D10789" s="123" t="s">
        <v>249</v>
      </c>
      <c r="E10789" s="92"/>
      <c r="F10789" s="91">
        <f t="shared" si="7109"/>
        <v>0</v>
      </c>
      <c r="G10789" s="91">
        <f t="shared" si="7110"/>
        <v>0</v>
      </c>
      <c r="H10789" s="91">
        <f t="shared" si="7111"/>
        <v>0</v>
      </c>
      <c r="I10789" s="91">
        <f t="shared" si="7112"/>
        <v>0</v>
      </c>
      <c r="J10789" s="92"/>
      <c r="K10789" s="92"/>
      <c r="L10789" s="91"/>
      <c r="M10789" s="91"/>
      <c r="N10789" s="91"/>
      <c r="O10789" s="92"/>
      <c r="P10789" s="310"/>
    </row>
    <row r="10790" spans="1:16" s="3" customFormat="1" hidden="1">
      <c r="A10790" s="272"/>
      <c r="B10790" s="272"/>
      <c r="C10790" s="273"/>
      <c r="D10790" s="272" t="s">
        <v>250</v>
      </c>
      <c r="E10790" s="275"/>
      <c r="F10790" s="274">
        <f t="shared" si="7109"/>
        <v>0</v>
      </c>
      <c r="G10790" s="274">
        <f t="shared" si="7110"/>
        <v>0</v>
      </c>
      <c r="H10790" s="274">
        <f t="shared" si="7111"/>
        <v>0</v>
      </c>
      <c r="I10790" s="274">
        <f t="shared" si="7112"/>
        <v>0</v>
      </c>
      <c r="J10790" s="275"/>
      <c r="K10790" s="275"/>
      <c r="L10790" s="274"/>
      <c r="M10790" s="274"/>
      <c r="N10790" s="274"/>
      <c r="O10790" s="275"/>
      <c r="P10790" s="310"/>
    </row>
    <row r="10791" spans="1:16" s="3" customFormat="1" ht="15" hidden="1" customHeight="1">
      <c r="A10791" s="80"/>
      <c r="B10791" s="80"/>
      <c r="C10791" s="81"/>
      <c r="D10791" s="80" t="s">
        <v>251</v>
      </c>
      <c r="E10791" s="84"/>
      <c r="F10791" s="83">
        <f t="shared" si="7109"/>
        <v>0</v>
      </c>
      <c r="G10791" s="83">
        <f t="shared" si="7110"/>
        <v>0</v>
      </c>
      <c r="H10791" s="83">
        <f t="shared" si="7111"/>
        <v>0</v>
      </c>
      <c r="I10791" s="83">
        <f t="shared" si="7112"/>
        <v>0</v>
      </c>
      <c r="J10791" s="84"/>
      <c r="K10791" s="84"/>
      <c r="L10791" s="83"/>
      <c r="M10791" s="83"/>
      <c r="N10791" s="83"/>
      <c r="O10791" s="84"/>
      <c r="P10791" s="310"/>
    </row>
    <row r="10792" spans="1:16" s="3" customFormat="1" ht="15" hidden="1" customHeight="1">
      <c r="A10792" s="123"/>
      <c r="B10792" s="123"/>
      <c r="C10792" s="129"/>
      <c r="D10792" s="123" t="s">
        <v>252</v>
      </c>
      <c r="E10792" s="92"/>
      <c r="F10792" s="91">
        <f t="shared" si="7109"/>
        <v>0</v>
      </c>
      <c r="G10792" s="91">
        <f t="shared" si="7110"/>
        <v>0</v>
      </c>
      <c r="H10792" s="91">
        <f t="shared" si="7111"/>
        <v>0</v>
      </c>
      <c r="I10792" s="91">
        <f t="shared" si="7112"/>
        <v>0</v>
      </c>
      <c r="J10792" s="92"/>
      <c r="K10792" s="92"/>
      <c r="L10792" s="91"/>
      <c r="M10792" s="91"/>
      <c r="N10792" s="91"/>
      <c r="O10792" s="92"/>
      <c r="P10792" s="310"/>
    </row>
    <row r="10793" spans="1:16" s="6" customFormat="1" hidden="1">
      <c r="A10793" s="272"/>
      <c r="B10793" s="272"/>
      <c r="C10793" s="273"/>
      <c r="D10793" s="272" t="s">
        <v>253</v>
      </c>
      <c r="E10793" s="268"/>
      <c r="F10793" s="274">
        <f t="shared" si="7109"/>
        <v>0</v>
      </c>
      <c r="G10793" s="274">
        <f t="shared" si="7110"/>
        <v>0</v>
      </c>
      <c r="H10793" s="274">
        <f t="shared" si="7111"/>
        <v>0</v>
      </c>
      <c r="I10793" s="274">
        <f t="shared" si="7112"/>
        <v>0</v>
      </c>
      <c r="J10793" s="275"/>
      <c r="K10793" s="275"/>
      <c r="L10793" s="274"/>
      <c r="M10793" s="274"/>
      <c r="N10793" s="274"/>
      <c r="O10793" s="275"/>
      <c r="P10793" s="309"/>
    </row>
    <row r="10794" spans="1:16" s="72" customFormat="1" ht="15" hidden="1" customHeight="1">
      <c r="A10794" s="46"/>
      <c r="B10794" s="46"/>
      <c r="C10794" s="47">
        <v>7850</v>
      </c>
      <c r="D10794" s="46"/>
      <c r="E10794" s="50"/>
      <c r="F10794" s="50">
        <f t="shared" ref="F10794:O10794" si="7113">SUM(F10795:F10799)</f>
        <v>0</v>
      </c>
      <c r="G10794" s="50">
        <f t="shared" ref="G10794:H10794" si="7114">SUM(G10795:G10799)</f>
        <v>0</v>
      </c>
      <c r="H10794" s="50">
        <f t="shared" si="7114"/>
        <v>0</v>
      </c>
      <c r="I10794" s="50">
        <f t="shared" si="7113"/>
        <v>0</v>
      </c>
      <c r="J10794" s="50">
        <f t="shared" si="7113"/>
        <v>0</v>
      </c>
      <c r="K10794" s="50">
        <f t="shared" ref="K10794:L10794" si="7115">SUM(K10795:K10799)</f>
        <v>0</v>
      </c>
      <c r="L10794" s="50">
        <f t="shared" si="7115"/>
        <v>0</v>
      </c>
      <c r="M10794" s="50">
        <f t="shared" si="7113"/>
        <v>0</v>
      </c>
      <c r="N10794" s="50">
        <f t="shared" si="7113"/>
        <v>0</v>
      </c>
      <c r="O10794" s="50">
        <f t="shared" si="7113"/>
        <v>0</v>
      </c>
      <c r="P10794" s="309"/>
    </row>
    <row r="10795" spans="1:16" s="3" customFormat="1" ht="15" hidden="1" customHeight="1">
      <c r="A10795" s="75"/>
      <c r="B10795" s="75"/>
      <c r="C10795" s="76"/>
      <c r="D10795" s="75" t="s">
        <v>254</v>
      </c>
      <c r="E10795" s="78"/>
      <c r="F10795" s="77">
        <f t="shared" ref="F10795:F10799" si="7116">I10795+O10795</f>
        <v>0</v>
      </c>
      <c r="G10795" s="77">
        <f>J10795+P10795</f>
        <v>0</v>
      </c>
      <c r="H10795" s="77">
        <f>M10795+Q10795</f>
        <v>0</v>
      </c>
      <c r="I10795" s="77">
        <f>SUM(J10795:N10795)</f>
        <v>0</v>
      </c>
      <c r="J10795" s="78"/>
      <c r="K10795" s="78"/>
      <c r="L10795" s="77"/>
      <c r="M10795" s="77"/>
      <c r="N10795" s="77"/>
      <c r="O10795" s="78"/>
      <c r="P10795" s="310"/>
    </row>
    <row r="10796" spans="1:16" s="3" customFormat="1" ht="15" hidden="1" customHeight="1">
      <c r="A10796" s="75"/>
      <c r="B10796" s="75"/>
      <c r="C10796" s="76"/>
      <c r="D10796" s="75" t="s">
        <v>255</v>
      </c>
      <c r="E10796" s="78"/>
      <c r="F10796" s="77">
        <f t="shared" si="7116"/>
        <v>0</v>
      </c>
      <c r="G10796" s="77">
        <f>J10796+P10796</f>
        <v>0</v>
      </c>
      <c r="H10796" s="77">
        <f>M10796+Q10796</f>
        <v>0</v>
      </c>
      <c r="I10796" s="77">
        <f>SUM(J10796:N10796)</f>
        <v>0</v>
      </c>
      <c r="J10796" s="78"/>
      <c r="K10796" s="78"/>
      <c r="L10796" s="77"/>
      <c r="M10796" s="77"/>
      <c r="N10796" s="77"/>
      <c r="O10796" s="78"/>
      <c r="P10796" s="310"/>
    </row>
    <row r="10797" spans="1:16" s="3" customFormat="1" ht="15" hidden="1" customHeight="1">
      <c r="A10797" s="75"/>
      <c r="B10797" s="75"/>
      <c r="C10797" s="76"/>
      <c r="D10797" s="75" t="s">
        <v>256</v>
      </c>
      <c r="E10797" s="78"/>
      <c r="F10797" s="77">
        <f t="shared" si="7116"/>
        <v>0</v>
      </c>
      <c r="G10797" s="77">
        <f>J10797+P10797</f>
        <v>0</v>
      </c>
      <c r="H10797" s="77">
        <f>M10797+Q10797</f>
        <v>0</v>
      </c>
      <c r="I10797" s="77">
        <f>SUM(J10797:N10797)</f>
        <v>0</v>
      </c>
      <c r="J10797" s="78"/>
      <c r="K10797" s="78"/>
      <c r="L10797" s="77"/>
      <c r="M10797" s="77"/>
      <c r="N10797" s="77"/>
      <c r="O10797" s="78"/>
      <c r="P10797" s="310"/>
    </row>
    <row r="10798" spans="1:16" s="3" customFormat="1" ht="15" hidden="1" customHeight="1">
      <c r="A10798" s="75"/>
      <c r="B10798" s="75"/>
      <c r="C10798" s="76"/>
      <c r="D10798" s="75" t="s">
        <v>257</v>
      </c>
      <c r="E10798" s="78"/>
      <c r="F10798" s="77">
        <f t="shared" si="7116"/>
        <v>0</v>
      </c>
      <c r="G10798" s="77">
        <f>J10798+P10798</f>
        <v>0</v>
      </c>
      <c r="H10798" s="77">
        <f>M10798+Q10798</f>
        <v>0</v>
      </c>
      <c r="I10798" s="77">
        <f>SUM(J10798:N10798)</f>
        <v>0</v>
      </c>
      <c r="J10798" s="78"/>
      <c r="K10798" s="78"/>
      <c r="L10798" s="77"/>
      <c r="M10798" s="77"/>
      <c r="N10798" s="77"/>
      <c r="O10798" s="78"/>
      <c r="P10798" s="310"/>
    </row>
    <row r="10799" spans="1:16" s="3" customFormat="1" ht="15" hidden="1" customHeight="1">
      <c r="A10799" s="75"/>
      <c r="B10799" s="75"/>
      <c r="C10799" s="76"/>
      <c r="D10799" s="75" t="s">
        <v>258</v>
      </c>
      <c r="E10799" s="78"/>
      <c r="F10799" s="77">
        <f t="shared" si="7116"/>
        <v>0</v>
      </c>
      <c r="G10799" s="77">
        <f>J10799+P10799</f>
        <v>0</v>
      </c>
      <c r="H10799" s="77">
        <f>M10799+Q10799</f>
        <v>0</v>
      </c>
      <c r="I10799" s="77">
        <f>SUM(J10799:N10799)</f>
        <v>0</v>
      </c>
      <c r="J10799" s="78"/>
      <c r="K10799" s="78"/>
      <c r="L10799" s="77"/>
      <c r="M10799" s="77"/>
      <c r="N10799" s="77"/>
      <c r="O10799" s="78"/>
      <c r="P10799" s="310"/>
    </row>
    <row r="10800" spans="1:16" s="72" customFormat="1" ht="15" hidden="1" customHeight="1">
      <c r="A10800" s="8"/>
      <c r="B10800" s="8"/>
      <c r="C10800" s="41">
        <v>7900</v>
      </c>
      <c r="D10800" s="8"/>
      <c r="E10800" s="43"/>
      <c r="F10800" s="40">
        <f t="shared" ref="F10800:O10800" si="7117">SUM(F10801:F10803)</f>
        <v>0</v>
      </c>
      <c r="G10800" s="40">
        <f t="shared" ref="G10800:H10800" si="7118">SUM(G10801:G10803)</f>
        <v>0</v>
      </c>
      <c r="H10800" s="40">
        <f t="shared" si="7118"/>
        <v>0</v>
      </c>
      <c r="I10800" s="40">
        <f t="shared" si="7117"/>
        <v>0</v>
      </c>
      <c r="J10800" s="40">
        <f t="shared" si="7117"/>
        <v>0</v>
      </c>
      <c r="K10800" s="40">
        <f t="shared" ref="K10800:L10800" si="7119">SUM(K10801:K10803)</f>
        <v>0</v>
      </c>
      <c r="L10800" s="40">
        <f t="shared" si="7119"/>
        <v>0</v>
      </c>
      <c r="M10800" s="40">
        <f t="shared" si="7117"/>
        <v>0</v>
      </c>
      <c r="N10800" s="40">
        <f t="shared" si="7117"/>
        <v>0</v>
      </c>
      <c r="O10800" s="40">
        <f t="shared" si="7117"/>
        <v>0</v>
      </c>
      <c r="P10800" s="309"/>
    </row>
    <row r="10801" spans="1:16" s="3" customFormat="1" ht="15" hidden="1" customHeight="1">
      <c r="A10801" s="75"/>
      <c r="B10801" s="75"/>
      <c r="C10801" s="76"/>
      <c r="D10801" s="75" t="s">
        <v>259</v>
      </c>
      <c r="E10801" s="78"/>
      <c r="F10801" s="77">
        <f t="shared" ref="F10801:F10803" si="7120">I10801+O10801</f>
        <v>0</v>
      </c>
      <c r="G10801" s="77">
        <f>J10801+P10801</f>
        <v>0</v>
      </c>
      <c r="H10801" s="77">
        <f>M10801+Q10801</f>
        <v>0</v>
      </c>
      <c r="I10801" s="77">
        <f>SUM(J10801:N10801)</f>
        <v>0</v>
      </c>
      <c r="J10801" s="78"/>
      <c r="K10801" s="78"/>
      <c r="L10801" s="77"/>
      <c r="M10801" s="77"/>
      <c r="N10801" s="77"/>
      <c r="O10801" s="78"/>
      <c r="P10801" s="310"/>
    </row>
    <row r="10802" spans="1:16" s="3" customFormat="1" ht="15" hidden="1" customHeight="1">
      <c r="A10802" s="75"/>
      <c r="B10802" s="75"/>
      <c r="C10802" s="76"/>
      <c r="D10802" s="75" t="s">
        <v>260</v>
      </c>
      <c r="E10802" s="78"/>
      <c r="F10802" s="77">
        <f t="shared" si="7120"/>
        <v>0</v>
      </c>
      <c r="G10802" s="77">
        <f>J10802+P10802</f>
        <v>0</v>
      </c>
      <c r="H10802" s="77">
        <f>M10802+Q10802</f>
        <v>0</v>
      </c>
      <c r="I10802" s="77">
        <f>SUM(J10802:N10802)</f>
        <v>0</v>
      </c>
      <c r="J10802" s="78"/>
      <c r="K10802" s="78"/>
      <c r="L10802" s="77"/>
      <c r="M10802" s="77"/>
      <c r="N10802" s="77"/>
      <c r="O10802" s="78"/>
      <c r="P10802" s="310"/>
    </row>
    <row r="10803" spans="1:16" s="3" customFormat="1" ht="15" hidden="1" customHeight="1">
      <c r="A10803" s="75"/>
      <c r="B10803" s="75"/>
      <c r="C10803" s="76"/>
      <c r="D10803" s="75" t="s">
        <v>261</v>
      </c>
      <c r="E10803" s="78"/>
      <c r="F10803" s="77">
        <f t="shared" si="7120"/>
        <v>0</v>
      </c>
      <c r="G10803" s="77">
        <f>J10803+P10803</f>
        <v>0</v>
      </c>
      <c r="H10803" s="77">
        <f>M10803+Q10803</f>
        <v>0</v>
      </c>
      <c r="I10803" s="77">
        <f>SUM(J10803:N10803)</f>
        <v>0</v>
      </c>
      <c r="J10803" s="78"/>
      <c r="K10803" s="78"/>
      <c r="L10803" s="77"/>
      <c r="M10803" s="77"/>
      <c r="N10803" s="77"/>
      <c r="O10803" s="78"/>
      <c r="P10803" s="310"/>
    </row>
    <row r="10804" spans="1:16" s="72" customFormat="1" ht="15" hidden="1" customHeight="1">
      <c r="A10804" s="8"/>
      <c r="B10804" s="8"/>
      <c r="C10804" s="41">
        <v>7950</v>
      </c>
      <c r="D10804" s="8"/>
      <c r="E10804" s="43"/>
      <c r="F10804" s="43">
        <f t="shared" ref="F10804:O10804" si="7121">SUM(F10805:F10809)</f>
        <v>0</v>
      </c>
      <c r="G10804" s="43">
        <f t="shared" ref="G10804:H10804" si="7122">SUM(G10805:G10809)</f>
        <v>0</v>
      </c>
      <c r="H10804" s="43">
        <f t="shared" si="7122"/>
        <v>0</v>
      </c>
      <c r="I10804" s="43">
        <f t="shared" si="7121"/>
        <v>0</v>
      </c>
      <c r="J10804" s="43">
        <f t="shared" si="7121"/>
        <v>0</v>
      </c>
      <c r="K10804" s="43">
        <f t="shared" ref="K10804:L10804" si="7123">SUM(K10805:K10809)</f>
        <v>0</v>
      </c>
      <c r="L10804" s="43">
        <f t="shared" si="7123"/>
        <v>0</v>
      </c>
      <c r="M10804" s="43">
        <f t="shared" si="7121"/>
        <v>0</v>
      </c>
      <c r="N10804" s="43">
        <f t="shared" si="7121"/>
        <v>0</v>
      </c>
      <c r="O10804" s="43">
        <f t="shared" si="7121"/>
        <v>0</v>
      </c>
      <c r="P10804" s="309"/>
    </row>
    <row r="10805" spans="1:16" s="3" customFormat="1" ht="15" hidden="1" customHeight="1">
      <c r="A10805" s="75"/>
      <c r="B10805" s="75"/>
      <c r="C10805" s="76"/>
      <c r="D10805" s="75" t="s">
        <v>262</v>
      </c>
      <c r="E10805" s="78"/>
      <c r="F10805" s="77">
        <f t="shared" ref="F10805:F10809" si="7124">I10805+O10805</f>
        <v>0</v>
      </c>
      <c r="G10805" s="77">
        <f>J10805+P10805</f>
        <v>0</v>
      </c>
      <c r="H10805" s="77">
        <f>M10805+Q10805</f>
        <v>0</v>
      </c>
      <c r="I10805" s="77">
        <f>SUM(J10805:N10805)</f>
        <v>0</v>
      </c>
      <c r="J10805" s="78"/>
      <c r="K10805" s="78"/>
      <c r="L10805" s="77"/>
      <c r="M10805" s="77"/>
      <c r="N10805" s="77"/>
      <c r="O10805" s="78"/>
      <c r="P10805" s="310"/>
    </row>
    <row r="10806" spans="1:16" s="3" customFormat="1" ht="15" hidden="1" customHeight="1">
      <c r="A10806" s="75"/>
      <c r="B10806" s="75"/>
      <c r="C10806" s="76"/>
      <c r="D10806" s="75" t="s">
        <v>263</v>
      </c>
      <c r="E10806" s="78"/>
      <c r="F10806" s="77">
        <f t="shared" si="7124"/>
        <v>0</v>
      </c>
      <c r="G10806" s="77">
        <f>J10806+P10806</f>
        <v>0</v>
      </c>
      <c r="H10806" s="77">
        <f>M10806+Q10806</f>
        <v>0</v>
      </c>
      <c r="I10806" s="77">
        <f>SUM(J10806:N10806)</f>
        <v>0</v>
      </c>
      <c r="J10806" s="78"/>
      <c r="K10806" s="78"/>
      <c r="L10806" s="77"/>
      <c r="M10806" s="77"/>
      <c r="N10806" s="77"/>
      <c r="O10806" s="78"/>
      <c r="P10806" s="310"/>
    </row>
    <row r="10807" spans="1:16" s="3" customFormat="1" ht="15" hidden="1" customHeight="1">
      <c r="A10807" s="75"/>
      <c r="B10807" s="75"/>
      <c r="C10807" s="76"/>
      <c r="D10807" s="75" t="s">
        <v>264</v>
      </c>
      <c r="E10807" s="78"/>
      <c r="F10807" s="77">
        <f t="shared" si="7124"/>
        <v>0</v>
      </c>
      <c r="G10807" s="77">
        <f>J10807+P10807</f>
        <v>0</v>
      </c>
      <c r="H10807" s="77">
        <f>M10807+Q10807</f>
        <v>0</v>
      </c>
      <c r="I10807" s="77">
        <f>SUM(J10807:N10807)</f>
        <v>0</v>
      </c>
      <c r="J10807" s="78"/>
      <c r="K10807" s="78"/>
      <c r="L10807" s="77"/>
      <c r="M10807" s="77"/>
      <c r="N10807" s="77"/>
      <c r="O10807" s="78"/>
      <c r="P10807" s="310"/>
    </row>
    <row r="10808" spans="1:16" s="3" customFormat="1" ht="15" hidden="1" customHeight="1">
      <c r="A10808" s="75"/>
      <c r="B10808" s="75"/>
      <c r="C10808" s="76"/>
      <c r="D10808" s="75" t="s">
        <v>265</v>
      </c>
      <c r="E10808" s="78"/>
      <c r="F10808" s="77">
        <f t="shared" si="7124"/>
        <v>0</v>
      </c>
      <c r="G10808" s="77">
        <f>J10808+P10808</f>
        <v>0</v>
      </c>
      <c r="H10808" s="77">
        <f>M10808+Q10808</f>
        <v>0</v>
      </c>
      <c r="I10808" s="77">
        <f>SUM(J10808:N10808)</f>
        <v>0</v>
      </c>
      <c r="J10808" s="78"/>
      <c r="K10808" s="78"/>
      <c r="L10808" s="77"/>
      <c r="M10808" s="77"/>
      <c r="N10808" s="77"/>
      <c r="O10808" s="78"/>
      <c r="P10808" s="310"/>
    </row>
    <row r="10809" spans="1:16" s="3" customFormat="1" ht="15" hidden="1" customHeight="1">
      <c r="A10809" s="75"/>
      <c r="B10809" s="75"/>
      <c r="C10809" s="76"/>
      <c r="D10809" s="75" t="s">
        <v>266</v>
      </c>
      <c r="E10809" s="78"/>
      <c r="F10809" s="77">
        <f t="shared" si="7124"/>
        <v>0</v>
      </c>
      <c r="G10809" s="77">
        <f>J10809+P10809</f>
        <v>0</v>
      </c>
      <c r="H10809" s="77">
        <f>M10809+Q10809</f>
        <v>0</v>
      </c>
      <c r="I10809" s="77">
        <f>SUM(J10809:N10809)</f>
        <v>0</v>
      </c>
      <c r="J10809" s="78"/>
      <c r="K10809" s="78"/>
      <c r="L10809" s="77"/>
      <c r="M10809" s="77"/>
      <c r="N10809" s="77"/>
      <c r="O10809" s="78"/>
      <c r="P10809" s="310"/>
    </row>
    <row r="10810" spans="1:16" s="72" customFormat="1" ht="15" hidden="1" customHeight="1">
      <c r="A10810" s="8"/>
      <c r="B10810" s="8"/>
      <c r="C10810" s="41">
        <v>8000</v>
      </c>
      <c r="D10810" s="8"/>
      <c r="E10810" s="43"/>
      <c r="F10810" s="40">
        <f t="shared" ref="F10810:O10810" si="7125">SUM(F10811:F10821)</f>
        <v>0</v>
      </c>
      <c r="G10810" s="40">
        <f t="shared" ref="G10810:H10810" si="7126">SUM(G10811:G10821)</f>
        <v>0</v>
      </c>
      <c r="H10810" s="40">
        <f t="shared" si="7126"/>
        <v>0</v>
      </c>
      <c r="I10810" s="40">
        <f t="shared" si="7125"/>
        <v>0</v>
      </c>
      <c r="J10810" s="40">
        <f t="shared" si="7125"/>
        <v>0</v>
      </c>
      <c r="K10810" s="40">
        <f t="shared" ref="K10810:L10810" si="7127">SUM(K10811:K10821)</f>
        <v>0</v>
      </c>
      <c r="L10810" s="40">
        <f t="shared" si="7127"/>
        <v>0</v>
      </c>
      <c r="M10810" s="40">
        <f t="shared" si="7125"/>
        <v>0</v>
      </c>
      <c r="N10810" s="40">
        <f t="shared" si="7125"/>
        <v>0</v>
      </c>
      <c r="O10810" s="40">
        <f t="shared" si="7125"/>
        <v>0</v>
      </c>
      <c r="P10810" s="309"/>
    </row>
    <row r="10811" spans="1:16" s="3" customFormat="1" ht="15" hidden="1" customHeight="1">
      <c r="A10811" s="75"/>
      <c r="B10811" s="75"/>
      <c r="C10811" s="76"/>
      <c r="D10811" s="75" t="s">
        <v>267</v>
      </c>
      <c r="E10811" s="78"/>
      <c r="F10811" s="77">
        <f t="shared" ref="F10811:F10821" si="7128">I10811+O10811</f>
        <v>0</v>
      </c>
      <c r="G10811" s="77">
        <f t="shared" ref="G10811:G10821" si="7129">J10811+P10811</f>
        <v>0</v>
      </c>
      <c r="H10811" s="77">
        <f t="shared" ref="H10811:H10821" si="7130">M10811+Q10811</f>
        <v>0</v>
      </c>
      <c r="I10811" s="77">
        <f t="shared" ref="I10811:I10821" si="7131">SUM(J10811:N10811)</f>
        <v>0</v>
      </c>
      <c r="J10811" s="78"/>
      <c r="K10811" s="78"/>
      <c r="L10811" s="77"/>
      <c r="M10811" s="77"/>
      <c r="N10811" s="77"/>
      <c r="O10811" s="78"/>
      <c r="P10811" s="310"/>
    </row>
    <row r="10812" spans="1:16" s="3" customFormat="1" ht="15" hidden="1" customHeight="1">
      <c r="A10812" s="75"/>
      <c r="B10812" s="75"/>
      <c r="C10812" s="76"/>
      <c r="D10812" s="75" t="s">
        <v>268</v>
      </c>
      <c r="E10812" s="78"/>
      <c r="F10812" s="77">
        <f t="shared" si="7128"/>
        <v>0</v>
      </c>
      <c r="G10812" s="77">
        <f t="shared" si="7129"/>
        <v>0</v>
      </c>
      <c r="H10812" s="77">
        <f t="shared" si="7130"/>
        <v>0</v>
      </c>
      <c r="I10812" s="77">
        <f t="shared" si="7131"/>
        <v>0</v>
      </c>
      <c r="J10812" s="78"/>
      <c r="K10812" s="78"/>
      <c r="L10812" s="77"/>
      <c r="M10812" s="77"/>
      <c r="N10812" s="77"/>
      <c r="O10812" s="78"/>
      <c r="P10812" s="310"/>
    </row>
    <row r="10813" spans="1:16" s="3" customFormat="1" ht="15" hidden="1" customHeight="1">
      <c r="A10813" s="75"/>
      <c r="B10813" s="75"/>
      <c r="C10813" s="76"/>
      <c r="D10813" s="75" t="s">
        <v>269</v>
      </c>
      <c r="E10813" s="78"/>
      <c r="F10813" s="77">
        <f t="shared" si="7128"/>
        <v>0</v>
      </c>
      <c r="G10813" s="77">
        <f t="shared" si="7129"/>
        <v>0</v>
      </c>
      <c r="H10813" s="77">
        <f t="shared" si="7130"/>
        <v>0</v>
      </c>
      <c r="I10813" s="77">
        <f t="shared" si="7131"/>
        <v>0</v>
      </c>
      <c r="J10813" s="78"/>
      <c r="K10813" s="78"/>
      <c r="L10813" s="77"/>
      <c r="M10813" s="77"/>
      <c r="N10813" s="77"/>
      <c r="O10813" s="78"/>
      <c r="P10813" s="310"/>
    </row>
    <row r="10814" spans="1:16" s="3" customFormat="1" ht="15" hidden="1" customHeight="1">
      <c r="A10814" s="75"/>
      <c r="B10814" s="75"/>
      <c r="C10814" s="76"/>
      <c r="D10814" s="75" t="s">
        <v>270</v>
      </c>
      <c r="E10814" s="78"/>
      <c r="F10814" s="77">
        <f t="shared" si="7128"/>
        <v>0</v>
      </c>
      <c r="G10814" s="77">
        <f t="shared" si="7129"/>
        <v>0</v>
      </c>
      <c r="H10814" s="77">
        <f t="shared" si="7130"/>
        <v>0</v>
      </c>
      <c r="I10814" s="77">
        <f t="shared" si="7131"/>
        <v>0</v>
      </c>
      <c r="J10814" s="78"/>
      <c r="K10814" s="78"/>
      <c r="L10814" s="77"/>
      <c r="M10814" s="77"/>
      <c r="N10814" s="77"/>
      <c r="O10814" s="78"/>
      <c r="P10814" s="310"/>
    </row>
    <row r="10815" spans="1:16" s="3" customFormat="1" ht="15" hidden="1" customHeight="1">
      <c r="A10815" s="75"/>
      <c r="B10815" s="75"/>
      <c r="C10815" s="76"/>
      <c r="D10815" s="75" t="s">
        <v>271</v>
      </c>
      <c r="E10815" s="78"/>
      <c r="F10815" s="77">
        <f t="shared" si="7128"/>
        <v>0</v>
      </c>
      <c r="G10815" s="77">
        <f t="shared" si="7129"/>
        <v>0</v>
      </c>
      <c r="H10815" s="77">
        <f t="shared" si="7130"/>
        <v>0</v>
      </c>
      <c r="I10815" s="77">
        <f t="shared" si="7131"/>
        <v>0</v>
      </c>
      <c r="J10815" s="78"/>
      <c r="K10815" s="78"/>
      <c r="L10815" s="77"/>
      <c r="M10815" s="77"/>
      <c r="N10815" s="77"/>
      <c r="O10815" s="78"/>
      <c r="P10815" s="310"/>
    </row>
    <row r="10816" spans="1:16" s="3" customFormat="1" ht="15" hidden="1" customHeight="1">
      <c r="A10816" s="75"/>
      <c r="B10816" s="75"/>
      <c r="C10816" s="76"/>
      <c r="D10816" s="75" t="s">
        <v>272</v>
      </c>
      <c r="E10816" s="78"/>
      <c r="F10816" s="77">
        <f t="shared" si="7128"/>
        <v>0</v>
      </c>
      <c r="G10816" s="77">
        <f t="shared" si="7129"/>
        <v>0</v>
      </c>
      <c r="H10816" s="77">
        <f t="shared" si="7130"/>
        <v>0</v>
      </c>
      <c r="I10816" s="77">
        <f t="shared" si="7131"/>
        <v>0</v>
      </c>
      <c r="J10816" s="78"/>
      <c r="K10816" s="78"/>
      <c r="L10816" s="77"/>
      <c r="M10816" s="77"/>
      <c r="N10816" s="77"/>
      <c r="O10816" s="78"/>
      <c r="P10816" s="310"/>
    </row>
    <row r="10817" spans="1:16" s="3" customFormat="1" ht="15" hidden="1" customHeight="1">
      <c r="A10817" s="75"/>
      <c r="B10817" s="75"/>
      <c r="C10817" s="76"/>
      <c r="D10817" s="75" t="s">
        <v>273</v>
      </c>
      <c r="E10817" s="78"/>
      <c r="F10817" s="77">
        <f t="shared" si="7128"/>
        <v>0</v>
      </c>
      <c r="G10817" s="77">
        <f t="shared" si="7129"/>
        <v>0</v>
      </c>
      <c r="H10817" s="77">
        <f t="shared" si="7130"/>
        <v>0</v>
      </c>
      <c r="I10817" s="77">
        <f t="shared" si="7131"/>
        <v>0</v>
      </c>
      <c r="J10817" s="78"/>
      <c r="K10817" s="78"/>
      <c r="L10817" s="77"/>
      <c r="M10817" s="77"/>
      <c r="N10817" s="77"/>
      <c r="O10817" s="78"/>
      <c r="P10817" s="310"/>
    </row>
    <row r="10818" spans="1:16" s="3" customFormat="1" ht="15" hidden="1" customHeight="1">
      <c r="A10818" s="75"/>
      <c r="B10818" s="75"/>
      <c r="C10818" s="76"/>
      <c r="D10818" s="75" t="s">
        <v>274</v>
      </c>
      <c r="E10818" s="78"/>
      <c r="F10818" s="77">
        <f t="shared" si="7128"/>
        <v>0</v>
      </c>
      <c r="G10818" s="77">
        <f t="shared" si="7129"/>
        <v>0</v>
      </c>
      <c r="H10818" s="77">
        <f t="shared" si="7130"/>
        <v>0</v>
      </c>
      <c r="I10818" s="77">
        <f t="shared" si="7131"/>
        <v>0</v>
      </c>
      <c r="J10818" s="78"/>
      <c r="K10818" s="78"/>
      <c r="L10818" s="77"/>
      <c r="M10818" s="77"/>
      <c r="N10818" s="77"/>
      <c r="O10818" s="78"/>
      <c r="P10818" s="310"/>
    </row>
    <row r="10819" spans="1:16" s="3" customFormat="1" ht="15" hidden="1" customHeight="1">
      <c r="A10819" s="75"/>
      <c r="B10819" s="75"/>
      <c r="C10819" s="76"/>
      <c r="D10819" s="75" t="s">
        <v>275</v>
      </c>
      <c r="E10819" s="78"/>
      <c r="F10819" s="77">
        <f t="shared" si="7128"/>
        <v>0</v>
      </c>
      <c r="G10819" s="77">
        <f t="shared" si="7129"/>
        <v>0</v>
      </c>
      <c r="H10819" s="77">
        <f t="shared" si="7130"/>
        <v>0</v>
      </c>
      <c r="I10819" s="77">
        <f t="shared" si="7131"/>
        <v>0</v>
      </c>
      <c r="J10819" s="78"/>
      <c r="K10819" s="78"/>
      <c r="L10819" s="77"/>
      <c r="M10819" s="77"/>
      <c r="N10819" s="77"/>
      <c r="O10819" s="78"/>
      <c r="P10819" s="310"/>
    </row>
    <row r="10820" spans="1:16" s="3" customFormat="1" ht="15" hidden="1" customHeight="1">
      <c r="A10820" s="75"/>
      <c r="B10820" s="75"/>
      <c r="C10820" s="76"/>
      <c r="D10820" s="75" t="s">
        <v>276</v>
      </c>
      <c r="E10820" s="78"/>
      <c r="F10820" s="77">
        <f t="shared" si="7128"/>
        <v>0</v>
      </c>
      <c r="G10820" s="77">
        <f t="shared" si="7129"/>
        <v>0</v>
      </c>
      <c r="H10820" s="77">
        <f t="shared" si="7130"/>
        <v>0</v>
      </c>
      <c r="I10820" s="77">
        <f t="shared" si="7131"/>
        <v>0</v>
      </c>
      <c r="J10820" s="78"/>
      <c r="K10820" s="78"/>
      <c r="L10820" s="77"/>
      <c r="M10820" s="77"/>
      <c r="N10820" s="77"/>
      <c r="O10820" s="78"/>
      <c r="P10820" s="310"/>
    </row>
    <row r="10821" spans="1:16" s="3" customFormat="1" ht="15" hidden="1" customHeight="1">
      <c r="A10821" s="75"/>
      <c r="B10821" s="75"/>
      <c r="C10821" s="76"/>
      <c r="D10821" s="75" t="s">
        <v>277</v>
      </c>
      <c r="E10821" s="78"/>
      <c r="F10821" s="77">
        <f t="shared" si="7128"/>
        <v>0</v>
      </c>
      <c r="G10821" s="77">
        <f t="shared" si="7129"/>
        <v>0</v>
      </c>
      <c r="H10821" s="77">
        <f t="shared" si="7130"/>
        <v>0</v>
      </c>
      <c r="I10821" s="77">
        <f t="shared" si="7131"/>
        <v>0</v>
      </c>
      <c r="J10821" s="78"/>
      <c r="K10821" s="78"/>
      <c r="L10821" s="77"/>
      <c r="M10821" s="77"/>
      <c r="N10821" s="77"/>
      <c r="O10821" s="78"/>
      <c r="P10821" s="310"/>
    </row>
    <row r="10822" spans="1:16" s="72" customFormat="1" ht="15" hidden="1" customHeight="1">
      <c r="A10822" s="8"/>
      <c r="B10822" s="8"/>
      <c r="C10822" s="41">
        <v>8050</v>
      </c>
      <c r="D10822" s="42"/>
      <c r="E10822" s="42"/>
      <c r="F10822" s="43">
        <f t="shared" ref="F10822:O10822" si="7132">SUM(F10823:F10827)</f>
        <v>0</v>
      </c>
      <c r="G10822" s="43">
        <f t="shared" ref="G10822:H10822" si="7133">SUM(G10823:G10827)</f>
        <v>0</v>
      </c>
      <c r="H10822" s="43">
        <f t="shared" si="7133"/>
        <v>0</v>
      </c>
      <c r="I10822" s="43">
        <f t="shared" si="7132"/>
        <v>0</v>
      </c>
      <c r="J10822" s="43">
        <f t="shared" si="7132"/>
        <v>0</v>
      </c>
      <c r="K10822" s="43">
        <f t="shared" ref="K10822:L10822" si="7134">SUM(K10823:K10827)</f>
        <v>0</v>
      </c>
      <c r="L10822" s="43">
        <f t="shared" si="7134"/>
        <v>0</v>
      </c>
      <c r="M10822" s="43">
        <f t="shared" si="7132"/>
        <v>0</v>
      </c>
      <c r="N10822" s="43">
        <f t="shared" si="7132"/>
        <v>0</v>
      </c>
      <c r="O10822" s="43">
        <f t="shared" si="7132"/>
        <v>0</v>
      </c>
      <c r="P10822" s="309"/>
    </row>
    <row r="10823" spans="1:16" s="3" customFormat="1" ht="15" hidden="1" customHeight="1">
      <c r="A10823" s="75"/>
      <c r="B10823" s="75"/>
      <c r="C10823" s="76"/>
      <c r="D10823" s="75" t="s">
        <v>278</v>
      </c>
      <c r="E10823" s="79"/>
      <c r="F10823" s="77">
        <f t="shared" ref="F10823:F10827" si="7135">I10823+O10823</f>
        <v>0</v>
      </c>
      <c r="G10823" s="77">
        <f>J10823+P10823</f>
        <v>0</v>
      </c>
      <c r="H10823" s="77">
        <f>M10823+Q10823</f>
        <v>0</v>
      </c>
      <c r="I10823" s="77">
        <f>SUM(J10823:N10823)</f>
        <v>0</v>
      </c>
      <c r="J10823" s="78"/>
      <c r="K10823" s="78"/>
      <c r="L10823" s="77"/>
      <c r="M10823" s="77"/>
      <c r="N10823" s="77"/>
      <c r="O10823" s="78"/>
      <c r="P10823" s="310"/>
    </row>
    <row r="10824" spans="1:16" s="3" customFormat="1" ht="15" hidden="1" customHeight="1">
      <c r="A10824" s="75"/>
      <c r="B10824" s="75"/>
      <c r="C10824" s="76"/>
      <c r="D10824" s="75" t="s">
        <v>279</v>
      </c>
      <c r="E10824" s="79"/>
      <c r="F10824" s="77">
        <f t="shared" si="7135"/>
        <v>0</v>
      </c>
      <c r="G10824" s="77">
        <f>J10824+P10824</f>
        <v>0</v>
      </c>
      <c r="H10824" s="77">
        <f>M10824+Q10824</f>
        <v>0</v>
      </c>
      <c r="I10824" s="77">
        <f>SUM(J10824:N10824)</f>
        <v>0</v>
      </c>
      <c r="J10824" s="78"/>
      <c r="K10824" s="78"/>
      <c r="L10824" s="77"/>
      <c r="M10824" s="77"/>
      <c r="N10824" s="77"/>
      <c r="O10824" s="78"/>
      <c r="P10824" s="310"/>
    </row>
    <row r="10825" spans="1:16" s="3" customFormat="1" ht="15" hidden="1" customHeight="1">
      <c r="A10825" s="75"/>
      <c r="B10825" s="75"/>
      <c r="C10825" s="76"/>
      <c r="D10825" s="75" t="s">
        <v>280</v>
      </c>
      <c r="E10825" s="79"/>
      <c r="F10825" s="77">
        <f t="shared" si="7135"/>
        <v>0</v>
      </c>
      <c r="G10825" s="77">
        <f>J10825+P10825</f>
        <v>0</v>
      </c>
      <c r="H10825" s="77">
        <f>M10825+Q10825</f>
        <v>0</v>
      </c>
      <c r="I10825" s="77">
        <f>SUM(J10825:N10825)</f>
        <v>0</v>
      </c>
      <c r="J10825" s="78"/>
      <c r="K10825" s="78"/>
      <c r="L10825" s="77"/>
      <c r="M10825" s="77"/>
      <c r="N10825" s="77"/>
      <c r="O10825" s="78"/>
      <c r="P10825" s="310"/>
    </row>
    <row r="10826" spans="1:16" s="3" customFormat="1" ht="15" hidden="1" customHeight="1">
      <c r="A10826" s="75"/>
      <c r="B10826" s="75"/>
      <c r="C10826" s="76"/>
      <c r="D10826" s="75" t="s">
        <v>281</v>
      </c>
      <c r="E10826" s="79"/>
      <c r="F10826" s="77">
        <f t="shared" si="7135"/>
        <v>0</v>
      </c>
      <c r="G10826" s="77">
        <f>J10826+P10826</f>
        <v>0</v>
      </c>
      <c r="H10826" s="77">
        <f>M10826+Q10826</f>
        <v>0</v>
      </c>
      <c r="I10826" s="77">
        <f>SUM(J10826:N10826)</f>
        <v>0</v>
      </c>
      <c r="J10826" s="78"/>
      <c r="K10826" s="78"/>
      <c r="L10826" s="77"/>
      <c r="M10826" s="77"/>
      <c r="N10826" s="77"/>
      <c r="O10826" s="78"/>
      <c r="P10826" s="310"/>
    </row>
    <row r="10827" spans="1:16" s="3" customFormat="1" ht="15" hidden="1" customHeight="1">
      <c r="A10827" s="75"/>
      <c r="B10827" s="75"/>
      <c r="C10827" s="76"/>
      <c r="D10827" s="75" t="s">
        <v>282</v>
      </c>
      <c r="E10827" s="79"/>
      <c r="F10827" s="77">
        <f t="shared" si="7135"/>
        <v>0</v>
      </c>
      <c r="G10827" s="77">
        <f>J10827+P10827</f>
        <v>0</v>
      </c>
      <c r="H10827" s="77">
        <f>M10827+Q10827</f>
        <v>0</v>
      </c>
      <c r="I10827" s="77">
        <f>SUM(J10827:N10827)</f>
        <v>0</v>
      </c>
      <c r="J10827" s="78"/>
      <c r="K10827" s="78"/>
      <c r="L10827" s="77"/>
      <c r="M10827" s="77"/>
      <c r="N10827" s="77"/>
      <c r="O10827" s="78"/>
      <c r="P10827" s="310"/>
    </row>
    <row r="10828" spans="1:16" s="72" customFormat="1" ht="15" hidden="1" customHeight="1">
      <c r="A10828" s="8"/>
      <c r="B10828" s="8"/>
      <c r="C10828" s="41">
        <v>8100</v>
      </c>
      <c r="D10828" s="8"/>
      <c r="E10828" s="8"/>
      <c r="F10828" s="40">
        <f t="shared" ref="F10828:O10828" si="7136">SUM(F10829:F10833)</f>
        <v>0</v>
      </c>
      <c r="G10828" s="40">
        <f t="shared" ref="G10828:H10828" si="7137">SUM(G10829:G10833)</f>
        <v>0</v>
      </c>
      <c r="H10828" s="40">
        <f t="shared" si="7137"/>
        <v>0</v>
      </c>
      <c r="I10828" s="40">
        <f t="shared" si="7136"/>
        <v>0</v>
      </c>
      <c r="J10828" s="40">
        <f t="shared" si="7136"/>
        <v>0</v>
      </c>
      <c r="K10828" s="40">
        <f t="shared" ref="K10828:L10828" si="7138">SUM(K10829:K10833)</f>
        <v>0</v>
      </c>
      <c r="L10828" s="40">
        <f t="shared" si="7138"/>
        <v>0</v>
      </c>
      <c r="M10828" s="40">
        <f t="shared" si="7136"/>
        <v>0</v>
      </c>
      <c r="N10828" s="40">
        <f t="shared" si="7136"/>
        <v>0</v>
      </c>
      <c r="O10828" s="40">
        <f t="shared" si="7136"/>
        <v>0</v>
      </c>
      <c r="P10828" s="309"/>
    </row>
    <row r="10829" spans="1:16" s="3" customFormat="1" ht="15" hidden="1" customHeight="1">
      <c r="A10829" s="75"/>
      <c r="B10829" s="75"/>
      <c r="C10829" s="76"/>
      <c r="D10829" s="75" t="s">
        <v>283</v>
      </c>
      <c r="E10829" s="79"/>
      <c r="F10829" s="77">
        <f t="shared" ref="F10829:F10833" si="7139">I10829+O10829</f>
        <v>0</v>
      </c>
      <c r="G10829" s="77">
        <f>J10829+P10829</f>
        <v>0</v>
      </c>
      <c r="H10829" s="77">
        <f>M10829+Q10829</f>
        <v>0</v>
      </c>
      <c r="I10829" s="77">
        <f>SUM(J10829:N10829)</f>
        <v>0</v>
      </c>
      <c r="J10829" s="78"/>
      <c r="K10829" s="78"/>
      <c r="L10829" s="77"/>
      <c r="M10829" s="77"/>
      <c r="N10829" s="77"/>
      <c r="O10829" s="78"/>
      <c r="P10829" s="310"/>
    </row>
    <row r="10830" spans="1:16" s="3" customFormat="1" ht="15" hidden="1" customHeight="1">
      <c r="A10830" s="75"/>
      <c r="B10830" s="75"/>
      <c r="C10830" s="76"/>
      <c r="D10830" s="75" t="s">
        <v>284</v>
      </c>
      <c r="E10830" s="79"/>
      <c r="F10830" s="77">
        <f t="shared" si="7139"/>
        <v>0</v>
      </c>
      <c r="G10830" s="77">
        <f>J10830+P10830</f>
        <v>0</v>
      </c>
      <c r="H10830" s="77">
        <f>M10830+Q10830</f>
        <v>0</v>
      </c>
      <c r="I10830" s="77">
        <f>SUM(J10830:N10830)</f>
        <v>0</v>
      </c>
      <c r="J10830" s="78"/>
      <c r="K10830" s="78"/>
      <c r="L10830" s="77"/>
      <c r="M10830" s="77"/>
      <c r="N10830" s="77"/>
      <c r="O10830" s="78"/>
      <c r="P10830" s="310"/>
    </row>
    <row r="10831" spans="1:16" s="3" customFormat="1" ht="15" hidden="1" customHeight="1">
      <c r="A10831" s="75"/>
      <c r="B10831" s="75"/>
      <c r="C10831" s="76"/>
      <c r="D10831" s="75" t="s">
        <v>285</v>
      </c>
      <c r="E10831" s="79"/>
      <c r="F10831" s="77">
        <f t="shared" si="7139"/>
        <v>0</v>
      </c>
      <c r="G10831" s="77">
        <f>J10831+P10831</f>
        <v>0</v>
      </c>
      <c r="H10831" s="77">
        <f>M10831+Q10831</f>
        <v>0</v>
      </c>
      <c r="I10831" s="77">
        <f>SUM(J10831:N10831)</f>
        <v>0</v>
      </c>
      <c r="J10831" s="78"/>
      <c r="K10831" s="78"/>
      <c r="L10831" s="77"/>
      <c r="M10831" s="77"/>
      <c r="N10831" s="77"/>
      <c r="O10831" s="78"/>
      <c r="P10831" s="310"/>
    </row>
    <row r="10832" spans="1:16" s="3" customFormat="1" ht="15" hidden="1" customHeight="1">
      <c r="A10832" s="75"/>
      <c r="B10832" s="75"/>
      <c r="C10832" s="76"/>
      <c r="D10832" s="75" t="s">
        <v>286</v>
      </c>
      <c r="E10832" s="79"/>
      <c r="F10832" s="77">
        <f t="shared" si="7139"/>
        <v>0</v>
      </c>
      <c r="G10832" s="77">
        <f>J10832+P10832</f>
        <v>0</v>
      </c>
      <c r="H10832" s="77">
        <f>M10832+Q10832</f>
        <v>0</v>
      </c>
      <c r="I10832" s="77">
        <f>SUM(J10832:N10832)</f>
        <v>0</v>
      </c>
      <c r="J10832" s="78"/>
      <c r="K10832" s="78"/>
      <c r="L10832" s="77"/>
      <c r="M10832" s="77"/>
      <c r="N10832" s="77"/>
      <c r="O10832" s="78"/>
      <c r="P10832" s="310"/>
    </row>
    <row r="10833" spans="1:16" s="3" customFormat="1" ht="15" hidden="1" customHeight="1">
      <c r="A10833" s="75"/>
      <c r="B10833" s="75"/>
      <c r="C10833" s="76"/>
      <c r="D10833" s="75" t="s">
        <v>287</v>
      </c>
      <c r="E10833" s="79"/>
      <c r="F10833" s="77">
        <f t="shared" si="7139"/>
        <v>0</v>
      </c>
      <c r="G10833" s="77">
        <f>J10833+P10833</f>
        <v>0</v>
      </c>
      <c r="H10833" s="77">
        <f>M10833+Q10833</f>
        <v>0</v>
      </c>
      <c r="I10833" s="77">
        <f>SUM(J10833:N10833)</f>
        <v>0</v>
      </c>
      <c r="J10833" s="78"/>
      <c r="K10833" s="78"/>
      <c r="L10833" s="77"/>
      <c r="M10833" s="77"/>
      <c r="N10833" s="77"/>
      <c r="O10833" s="78"/>
      <c r="P10833" s="310"/>
    </row>
    <row r="10834" spans="1:16" s="72" customFormat="1" ht="15" hidden="1" customHeight="1">
      <c r="A10834" s="8"/>
      <c r="B10834" s="8"/>
      <c r="C10834" s="41">
        <v>8150</v>
      </c>
      <c r="D10834" s="8"/>
      <c r="E10834" s="8"/>
      <c r="F10834" s="43">
        <f t="shared" ref="F10834:O10834" si="7140">SUM(F10835:F10839)</f>
        <v>0</v>
      </c>
      <c r="G10834" s="43">
        <f t="shared" ref="G10834:H10834" si="7141">SUM(G10835:G10839)</f>
        <v>0</v>
      </c>
      <c r="H10834" s="43">
        <f t="shared" si="7141"/>
        <v>0</v>
      </c>
      <c r="I10834" s="43">
        <f t="shared" si="7140"/>
        <v>0</v>
      </c>
      <c r="J10834" s="43">
        <f t="shared" si="7140"/>
        <v>0</v>
      </c>
      <c r="K10834" s="43">
        <f t="shared" ref="K10834:L10834" si="7142">SUM(K10835:K10839)</f>
        <v>0</v>
      </c>
      <c r="L10834" s="43">
        <f t="shared" si="7142"/>
        <v>0</v>
      </c>
      <c r="M10834" s="43">
        <f t="shared" si="7140"/>
        <v>0</v>
      </c>
      <c r="N10834" s="43">
        <f t="shared" si="7140"/>
        <v>0</v>
      </c>
      <c r="O10834" s="43">
        <f t="shared" si="7140"/>
        <v>0</v>
      </c>
      <c r="P10834" s="309"/>
    </row>
    <row r="10835" spans="1:16" s="3" customFormat="1" ht="15" hidden="1" customHeight="1">
      <c r="A10835" s="75"/>
      <c r="B10835" s="75"/>
      <c r="C10835" s="76"/>
      <c r="D10835" s="75" t="s">
        <v>288</v>
      </c>
      <c r="E10835" s="79"/>
      <c r="F10835" s="77">
        <f t="shared" ref="F10835:F10839" si="7143">I10835+O10835</f>
        <v>0</v>
      </c>
      <c r="G10835" s="77">
        <f>J10835+P10835</f>
        <v>0</v>
      </c>
      <c r="H10835" s="77">
        <f>M10835+Q10835</f>
        <v>0</v>
      </c>
      <c r="I10835" s="77">
        <f>SUM(J10835:N10835)</f>
        <v>0</v>
      </c>
      <c r="J10835" s="78"/>
      <c r="K10835" s="78"/>
      <c r="L10835" s="77"/>
      <c r="M10835" s="77"/>
      <c r="N10835" s="77"/>
      <c r="O10835" s="78"/>
      <c r="P10835" s="310"/>
    </row>
    <row r="10836" spans="1:16" s="3" customFormat="1" ht="15" hidden="1" customHeight="1">
      <c r="A10836" s="75"/>
      <c r="B10836" s="75"/>
      <c r="C10836" s="76"/>
      <c r="D10836" s="75" t="s">
        <v>289</v>
      </c>
      <c r="E10836" s="79"/>
      <c r="F10836" s="77">
        <f t="shared" si="7143"/>
        <v>0</v>
      </c>
      <c r="G10836" s="77">
        <f>J10836+P10836</f>
        <v>0</v>
      </c>
      <c r="H10836" s="77">
        <f>M10836+Q10836</f>
        <v>0</v>
      </c>
      <c r="I10836" s="77">
        <f>SUM(J10836:N10836)</f>
        <v>0</v>
      </c>
      <c r="J10836" s="78"/>
      <c r="K10836" s="78"/>
      <c r="L10836" s="77"/>
      <c r="M10836" s="77"/>
      <c r="N10836" s="77"/>
      <c r="O10836" s="78"/>
      <c r="P10836" s="310"/>
    </row>
    <row r="10837" spans="1:16" s="3" customFormat="1" ht="15" hidden="1" customHeight="1">
      <c r="A10837" s="75"/>
      <c r="B10837" s="75"/>
      <c r="C10837" s="76"/>
      <c r="D10837" s="75" t="s">
        <v>290</v>
      </c>
      <c r="E10837" s="79"/>
      <c r="F10837" s="77">
        <f t="shared" si="7143"/>
        <v>0</v>
      </c>
      <c r="G10837" s="77">
        <f>J10837+P10837</f>
        <v>0</v>
      </c>
      <c r="H10837" s="77">
        <f>M10837+Q10837</f>
        <v>0</v>
      </c>
      <c r="I10837" s="77">
        <f>SUM(J10837:N10837)</f>
        <v>0</v>
      </c>
      <c r="J10837" s="78"/>
      <c r="K10837" s="78"/>
      <c r="L10837" s="77"/>
      <c r="M10837" s="77"/>
      <c r="N10837" s="77"/>
      <c r="O10837" s="78"/>
      <c r="P10837" s="310"/>
    </row>
    <row r="10838" spans="1:16" s="3" customFormat="1" ht="15" hidden="1" customHeight="1">
      <c r="A10838" s="75"/>
      <c r="B10838" s="75"/>
      <c r="C10838" s="76"/>
      <c r="D10838" s="75" t="s">
        <v>291</v>
      </c>
      <c r="E10838" s="79"/>
      <c r="F10838" s="77">
        <f t="shared" si="7143"/>
        <v>0</v>
      </c>
      <c r="G10838" s="77">
        <f>J10838+P10838</f>
        <v>0</v>
      </c>
      <c r="H10838" s="77">
        <f>M10838+Q10838</f>
        <v>0</v>
      </c>
      <c r="I10838" s="77">
        <f>SUM(J10838:N10838)</f>
        <v>0</v>
      </c>
      <c r="J10838" s="78"/>
      <c r="K10838" s="78"/>
      <c r="L10838" s="77"/>
      <c r="M10838" s="77"/>
      <c r="N10838" s="77"/>
      <c r="O10838" s="78"/>
      <c r="P10838" s="310"/>
    </row>
    <row r="10839" spans="1:16" s="3" customFormat="1" ht="15" hidden="1" customHeight="1">
      <c r="A10839" s="75"/>
      <c r="B10839" s="75"/>
      <c r="C10839" s="76"/>
      <c r="D10839" s="75" t="s">
        <v>292</v>
      </c>
      <c r="E10839" s="79"/>
      <c r="F10839" s="77">
        <f t="shared" si="7143"/>
        <v>0</v>
      </c>
      <c r="G10839" s="77">
        <f>J10839+P10839</f>
        <v>0</v>
      </c>
      <c r="H10839" s="77">
        <f>M10839+Q10839</f>
        <v>0</v>
      </c>
      <c r="I10839" s="77">
        <f>SUM(J10839:N10839)</f>
        <v>0</v>
      </c>
      <c r="J10839" s="78"/>
      <c r="K10839" s="78"/>
      <c r="L10839" s="77"/>
      <c r="M10839" s="77"/>
      <c r="N10839" s="77"/>
      <c r="O10839" s="78"/>
      <c r="P10839" s="310"/>
    </row>
    <row r="10840" spans="1:16" s="6" customFormat="1" ht="15" hidden="1" customHeight="1">
      <c r="A10840" s="8"/>
      <c r="B10840" s="8"/>
      <c r="C10840" s="41">
        <v>8300</v>
      </c>
      <c r="D10840" s="8"/>
      <c r="E10840" s="44"/>
      <c r="F10840" s="40">
        <f t="shared" ref="F10840:O10840" si="7144">SUM(F10841:F10853)</f>
        <v>0</v>
      </c>
      <c r="G10840" s="40">
        <f t="shared" ref="G10840:H10840" si="7145">SUM(G10841:G10853)</f>
        <v>0</v>
      </c>
      <c r="H10840" s="40">
        <f t="shared" si="7145"/>
        <v>0</v>
      </c>
      <c r="I10840" s="40">
        <f t="shared" si="7144"/>
        <v>0</v>
      </c>
      <c r="J10840" s="40">
        <f t="shared" si="7144"/>
        <v>0</v>
      </c>
      <c r="K10840" s="40">
        <f t="shared" ref="K10840:L10840" si="7146">SUM(K10841:K10853)</f>
        <v>0</v>
      </c>
      <c r="L10840" s="40">
        <f t="shared" si="7146"/>
        <v>0</v>
      </c>
      <c r="M10840" s="40">
        <f t="shared" si="7144"/>
        <v>0</v>
      </c>
      <c r="N10840" s="40">
        <f t="shared" si="7144"/>
        <v>0</v>
      </c>
      <c r="O10840" s="40">
        <f t="shared" si="7144"/>
        <v>0</v>
      </c>
      <c r="P10840" s="309"/>
    </row>
    <row r="10841" spans="1:16" s="3" customFormat="1" ht="15" hidden="1" customHeight="1">
      <c r="A10841" s="75"/>
      <c r="B10841" s="75"/>
      <c r="C10841" s="76"/>
      <c r="D10841" s="75" t="s">
        <v>293</v>
      </c>
      <c r="E10841" s="79"/>
      <c r="F10841" s="77">
        <f t="shared" ref="F10841:F10853" si="7147">I10841+O10841</f>
        <v>0</v>
      </c>
      <c r="G10841" s="77">
        <f t="shared" ref="G10841:G10853" si="7148">J10841+P10841</f>
        <v>0</v>
      </c>
      <c r="H10841" s="77">
        <f t="shared" ref="H10841:H10853" si="7149">M10841+Q10841</f>
        <v>0</v>
      </c>
      <c r="I10841" s="77">
        <f t="shared" ref="I10841:I10853" si="7150">SUM(J10841:N10841)</f>
        <v>0</v>
      </c>
      <c r="J10841" s="78"/>
      <c r="K10841" s="78"/>
      <c r="L10841" s="77"/>
      <c r="M10841" s="77"/>
      <c r="N10841" s="77"/>
      <c r="O10841" s="78"/>
      <c r="P10841" s="310"/>
    </row>
    <row r="10842" spans="1:16" s="3" customFormat="1" ht="15" hidden="1" customHeight="1">
      <c r="A10842" s="75"/>
      <c r="B10842" s="75"/>
      <c r="C10842" s="76"/>
      <c r="D10842" s="75" t="s">
        <v>294</v>
      </c>
      <c r="E10842" s="79"/>
      <c r="F10842" s="77">
        <f t="shared" si="7147"/>
        <v>0</v>
      </c>
      <c r="G10842" s="77">
        <f t="shared" si="7148"/>
        <v>0</v>
      </c>
      <c r="H10842" s="77">
        <f t="shared" si="7149"/>
        <v>0</v>
      </c>
      <c r="I10842" s="77">
        <f t="shared" si="7150"/>
        <v>0</v>
      </c>
      <c r="J10842" s="78"/>
      <c r="K10842" s="78"/>
      <c r="L10842" s="77"/>
      <c r="M10842" s="77"/>
      <c r="N10842" s="77"/>
      <c r="O10842" s="78"/>
      <c r="P10842" s="310"/>
    </row>
    <row r="10843" spans="1:16" s="3" customFormat="1" ht="15" hidden="1" customHeight="1">
      <c r="A10843" s="75"/>
      <c r="B10843" s="75"/>
      <c r="C10843" s="76"/>
      <c r="D10843" s="75" t="s">
        <v>295</v>
      </c>
      <c r="E10843" s="79"/>
      <c r="F10843" s="77">
        <f t="shared" si="7147"/>
        <v>0</v>
      </c>
      <c r="G10843" s="77">
        <f t="shared" si="7148"/>
        <v>0</v>
      </c>
      <c r="H10843" s="77">
        <f t="shared" si="7149"/>
        <v>0</v>
      </c>
      <c r="I10843" s="77">
        <f t="shared" si="7150"/>
        <v>0</v>
      </c>
      <c r="J10843" s="78"/>
      <c r="K10843" s="78"/>
      <c r="L10843" s="77"/>
      <c r="M10843" s="77"/>
      <c r="N10843" s="77"/>
      <c r="O10843" s="78"/>
      <c r="P10843" s="310"/>
    </row>
    <row r="10844" spans="1:16" s="3" customFormat="1" ht="15" hidden="1" customHeight="1">
      <c r="A10844" s="75"/>
      <c r="B10844" s="75"/>
      <c r="C10844" s="76"/>
      <c r="D10844" s="75" t="s">
        <v>296</v>
      </c>
      <c r="E10844" s="79"/>
      <c r="F10844" s="77">
        <f t="shared" si="7147"/>
        <v>0</v>
      </c>
      <c r="G10844" s="77">
        <f t="shared" si="7148"/>
        <v>0</v>
      </c>
      <c r="H10844" s="77">
        <f t="shared" si="7149"/>
        <v>0</v>
      </c>
      <c r="I10844" s="77">
        <f t="shared" si="7150"/>
        <v>0</v>
      </c>
      <c r="J10844" s="78"/>
      <c r="K10844" s="78"/>
      <c r="L10844" s="77"/>
      <c r="M10844" s="77"/>
      <c r="N10844" s="77"/>
      <c r="O10844" s="78"/>
      <c r="P10844" s="310"/>
    </row>
    <row r="10845" spans="1:16" s="3" customFormat="1" ht="15" hidden="1" customHeight="1">
      <c r="A10845" s="75"/>
      <c r="B10845" s="75"/>
      <c r="C10845" s="76"/>
      <c r="D10845" s="75" t="s">
        <v>297</v>
      </c>
      <c r="E10845" s="79"/>
      <c r="F10845" s="77">
        <f t="shared" si="7147"/>
        <v>0</v>
      </c>
      <c r="G10845" s="77">
        <f t="shared" si="7148"/>
        <v>0</v>
      </c>
      <c r="H10845" s="77">
        <f t="shared" si="7149"/>
        <v>0</v>
      </c>
      <c r="I10845" s="77">
        <f t="shared" si="7150"/>
        <v>0</v>
      </c>
      <c r="J10845" s="78"/>
      <c r="K10845" s="78"/>
      <c r="L10845" s="77"/>
      <c r="M10845" s="77"/>
      <c r="N10845" s="77"/>
      <c r="O10845" s="78"/>
      <c r="P10845" s="310"/>
    </row>
    <row r="10846" spans="1:16" s="3" customFormat="1" ht="15" hidden="1" customHeight="1">
      <c r="A10846" s="75"/>
      <c r="B10846" s="75"/>
      <c r="C10846" s="76"/>
      <c r="D10846" s="75" t="s">
        <v>298</v>
      </c>
      <c r="E10846" s="79"/>
      <c r="F10846" s="77">
        <f t="shared" si="7147"/>
        <v>0</v>
      </c>
      <c r="G10846" s="77">
        <f t="shared" si="7148"/>
        <v>0</v>
      </c>
      <c r="H10846" s="77">
        <f t="shared" si="7149"/>
        <v>0</v>
      </c>
      <c r="I10846" s="77">
        <f t="shared" si="7150"/>
        <v>0</v>
      </c>
      <c r="J10846" s="78"/>
      <c r="K10846" s="78"/>
      <c r="L10846" s="77"/>
      <c r="M10846" s="77"/>
      <c r="N10846" s="77"/>
      <c r="O10846" s="78"/>
      <c r="P10846" s="310"/>
    </row>
    <row r="10847" spans="1:16" s="3" customFormat="1" ht="15" hidden="1" customHeight="1">
      <c r="A10847" s="75"/>
      <c r="B10847" s="75"/>
      <c r="C10847" s="76"/>
      <c r="D10847" s="75" t="s">
        <v>299</v>
      </c>
      <c r="E10847" s="79"/>
      <c r="F10847" s="77">
        <f t="shared" si="7147"/>
        <v>0</v>
      </c>
      <c r="G10847" s="77">
        <f t="shared" si="7148"/>
        <v>0</v>
      </c>
      <c r="H10847" s="77">
        <f t="shared" si="7149"/>
        <v>0</v>
      </c>
      <c r="I10847" s="77">
        <f t="shared" si="7150"/>
        <v>0</v>
      </c>
      <c r="J10847" s="78"/>
      <c r="K10847" s="78"/>
      <c r="L10847" s="77"/>
      <c r="M10847" s="77"/>
      <c r="N10847" s="77"/>
      <c r="O10847" s="78"/>
      <c r="P10847" s="310"/>
    </row>
    <row r="10848" spans="1:16" s="3" customFormat="1" ht="15" hidden="1" customHeight="1">
      <c r="A10848" s="75"/>
      <c r="B10848" s="75"/>
      <c r="C10848" s="76"/>
      <c r="D10848" s="75" t="s">
        <v>300</v>
      </c>
      <c r="E10848" s="79"/>
      <c r="F10848" s="77">
        <f t="shared" si="7147"/>
        <v>0</v>
      </c>
      <c r="G10848" s="77">
        <f t="shared" si="7148"/>
        <v>0</v>
      </c>
      <c r="H10848" s="77">
        <f t="shared" si="7149"/>
        <v>0</v>
      </c>
      <c r="I10848" s="77">
        <f t="shared" si="7150"/>
        <v>0</v>
      </c>
      <c r="J10848" s="78"/>
      <c r="K10848" s="78"/>
      <c r="L10848" s="77"/>
      <c r="M10848" s="77"/>
      <c r="N10848" s="77"/>
      <c r="O10848" s="78"/>
      <c r="P10848" s="310"/>
    </row>
    <row r="10849" spans="1:16" s="3" customFormat="1" ht="15" hidden="1" customHeight="1">
      <c r="A10849" s="75"/>
      <c r="B10849" s="75"/>
      <c r="C10849" s="76"/>
      <c r="D10849" s="75" t="s">
        <v>301</v>
      </c>
      <c r="E10849" s="79"/>
      <c r="F10849" s="77">
        <f t="shared" si="7147"/>
        <v>0</v>
      </c>
      <c r="G10849" s="77">
        <f t="shared" si="7148"/>
        <v>0</v>
      </c>
      <c r="H10849" s="77">
        <f t="shared" si="7149"/>
        <v>0</v>
      </c>
      <c r="I10849" s="77">
        <f t="shared" si="7150"/>
        <v>0</v>
      </c>
      <c r="J10849" s="78"/>
      <c r="K10849" s="78"/>
      <c r="L10849" s="77"/>
      <c r="M10849" s="77"/>
      <c r="N10849" s="77"/>
      <c r="O10849" s="78"/>
      <c r="P10849" s="310"/>
    </row>
    <row r="10850" spans="1:16" s="3" customFormat="1" ht="15" hidden="1" customHeight="1">
      <c r="A10850" s="75"/>
      <c r="B10850" s="75"/>
      <c r="C10850" s="76"/>
      <c r="D10850" s="75" t="s">
        <v>302</v>
      </c>
      <c r="E10850" s="79"/>
      <c r="F10850" s="77">
        <f t="shared" si="7147"/>
        <v>0</v>
      </c>
      <c r="G10850" s="77">
        <f t="shared" si="7148"/>
        <v>0</v>
      </c>
      <c r="H10850" s="77">
        <f t="shared" si="7149"/>
        <v>0</v>
      </c>
      <c r="I10850" s="77">
        <f t="shared" si="7150"/>
        <v>0</v>
      </c>
      <c r="J10850" s="78"/>
      <c r="K10850" s="78"/>
      <c r="L10850" s="77"/>
      <c r="M10850" s="77"/>
      <c r="N10850" s="77"/>
      <c r="O10850" s="78"/>
      <c r="P10850" s="310"/>
    </row>
    <row r="10851" spans="1:16" s="3" customFormat="1" ht="15" hidden="1" customHeight="1">
      <c r="A10851" s="75"/>
      <c r="B10851" s="75"/>
      <c r="C10851" s="76"/>
      <c r="D10851" s="75" t="s">
        <v>303</v>
      </c>
      <c r="E10851" s="79"/>
      <c r="F10851" s="77">
        <f t="shared" si="7147"/>
        <v>0</v>
      </c>
      <c r="G10851" s="77">
        <f t="shared" si="7148"/>
        <v>0</v>
      </c>
      <c r="H10851" s="77">
        <f t="shared" si="7149"/>
        <v>0</v>
      </c>
      <c r="I10851" s="77">
        <f t="shared" si="7150"/>
        <v>0</v>
      </c>
      <c r="J10851" s="78"/>
      <c r="K10851" s="78"/>
      <c r="L10851" s="77"/>
      <c r="M10851" s="77"/>
      <c r="N10851" s="77"/>
      <c r="O10851" s="78"/>
      <c r="P10851" s="310"/>
    </row>
    <row r="10852" spans="1:16" s="3" customFormat="1" ht="15" hidden="1" customHeight="1">
      <c r="A10852" s="75"/>
      <c r="B10852" s="75"/>
      <c r="C10852" s="76"/>
      <c r="D10852" s="75" t="s">
        <v>304</v>
      </c>
      <c r="E10852" s="79"/>
      <c r="F10852" s="77">
        <f t="shared" si="7147"/>
        <v>0</v>
      </c>
      <c r="G10852" s="77">
        <f t="shared" si="7148"/>
        <v>0</v>
      </c>
      <c r="H10852" s="77">
        <f t="shared" si="7149"/>
        <v>0</v>
      </c>
      <c r="I10852" s="77">
        <f t="shared" si="7150"/>
        <v>0</v>
      </c>
      <c r="J10852" s="78"/>
      <c r="K10852" s="78"/>
      <c r="L10852" s="77"/>
      <c r="M10852" s="77"/>
      <c r="N10852" s="77"/>
      <c r="O10852" s="78"/>
      <c r="P10852" s="310"/>
    </row>
    <row r="10853" spans="1:16" s="3" customFormat="1" ht="15" hidden="1" customHeight="1">
      <c r="A10853" s="75"/>
      <c r="B10853" s="75"/>
      <c r="C10853" s="76"/>
      <c r="D10853" s="75" t="s">
        <v>305</v>
      </c>
      <c r="E10853" s="79"/>
      <c r="F10853" s="77">
        <f t="shared" si="7147"/>
        <v>0</v>
      </c>
      <c r="G10853" s="77">
        <f t="shared" si="7148"/>
        <v>0</v>
      </c>
      <c r="H10853" s="77">
        <f t="shared" si="7149"/>
        <v>0</v>
      </c>
      <c r="I10853" s="77">
        <f t="shared" si="7150"/>
        <v>0</v>
      </c>
      <c r="J10853" s="78"/>
      <c r="K10853" s="78"/>
      <c r="L10853" s="77"/>
      <c r="M10853" s="77"/>
      <c r="N10853" s="77"/>
      <c r="O10853" s="78"/>
      <c r="P10853" s="310"/>
    </row>
    <row r="10854" spans="1:16" s="72" customFormat="1" ht="15" hidden="1" customHeight="1">
      <c r="A10854" s="8"/>
      <c r="B10854" s="8"/>
      <c r="C10854" s="41">
        <v>8350</v>
      </c>
      <c r="D10854" s="8"/>
      <c r="E10854" s="43"/>
      <c r="F10854" s="43">
        <f t="shared" ref="F10854:O10854" si="7151">SUM(F10855:F10868)</f>
        <v>0</v>
      </c>
      <c r="G10854" s="43">
        <f t="shared" ref="G10854:H10854" si="7152">SUM(G10855:G10868)</f>
        <v>0</v>
      </c>
      <c r="H10854" s="43">
        <f t="shared" si="7152"/>
        <v>0</v>
      </c>
      <c r="I10854" s="43">
        <f t="shared" si="7151"/>
        <v>0</v>
      </c>
      <c r="J10854" s="43">
        <f t="shared" si="7151"/>
        <v>0</v>
      </c>
      <c r="K10854" s="43">
        <f t="shared" ref="K10854:L10854" si="7153">SUM(K10855:K10868)</f>
        <v>0</v>
      </c>
      <c r="L10854" s="43">
        <f t="shared" si="7153"/>
        <v>0</v>
      </c>
      <c r="M10854" s="43">
        <f t="shared" si="7151"/>
        <v>0</v>
      </c>
      <c r="N10854" s="43">
        <f t="shared" si="7151"/>
        <v>0</v>
      </c>
      <c r="O10854" s="43">
        <f t="shared" si="7151"/>
        <v>0</v>
      </c>
      <c r="P10854" s="309"/>
    </row>
    <row r="10855" spans="1:16" s="3" customFormat="1" ht="15" hidden="1" customHeight="1">
      <c r="A10855" s="75"/>
      <c r="B10855" s="75"/>
      <c r="C10855" s="76"/>
      <c r="D10855" s="75" t="s">
        <v>306</v>
      </c>
      <c r="E10855" s="78"/>
      <c r="F10855" s="77">
        <f t="shared" ref="F10855:F10868" si="7154">I10855+O10855</f>
        <v>0</v>
      </c>
      <c r="G10855" s="77">
        <f t="shared" ref="G10855:G10868" si="7155">J10855+P10855</f>
        <v>0</v>
      </c>
      <c r="H10855" s="77">
        <f t="shared" ref="H10855:H10868" si="7156">M10855+Q10855</f>
        <v>0</v>
      </c>
      <c r="I10855" s="77">
        <f t="shared" ref="I10855:I10868" si="7157">SUM(J10855:N10855)</f>
        <v>0</v>
      </c>
      <c r="J10855" s="78"/>
      <c r="K10855" s="78"/>
      <c r="L10855" s="77"/>
      <c r="M10855" s="77"/>
      <c r="N10855" s="77"/>
      <c r="O10855" s="78"/>
      <c r="P10855" s="310"/>
    </row>
    <row r="10856" spans="1:16" s="3" customFormat="1" ht="15" hidden="1" customHeight="1">
      <c r="A10856" s="75"/>
      <c r="B10856" s="75"/>
      <c r="C10856" s="76"/>
      <c r="D10856" s="75" t="s">
        <v>307</v>
      </c>
      <c r="E10856" s="78"/>
      <c r="F10856" s="77">
        <f t="shared" si="7154"/>
        <v>0</v>
      </c>
      <c r="G10856" s="77">
        <f t="shared" si="7155"/>
        <v>0</v>
      </c>
      <c r="H10856" s="77">
        <f t="shared" si="7156"/>
        <v>0</v>
      </c>
      <c r="I10856" s="77">
        <f t="shared" si="7157"/>
        <v>0</v>
      </c>
      <c r="J10856" s="78"/>
      <c r="K10856" s="78"/>
      <c r="L10856" s="77"/>
      <c r="M10856" s="77"/>
      <c r="N10856" s="77"/>
      <c r="O10856" s="78"/>
      <c r="P10856" s="310"/>
    </row>
    <row r="10857" spans="1:16" s="3" customFormat="1" ht="15" hidden="1" customHeight="1">
      <c r="A10857" s="75"/>
      <c r="B10857" s="75"/>
      <c r="C10857" s="76"/>
      <c r="D10857" s="75" t="s">
        <v>308</v>
      </c>
      <c r="E10857" s="78"/>
      <c r="F10857" s="77">
        <f t="shared" si="7154"/>
        <v>0</v>
      </c>
      <c r="G10857" s="77">
        <f t="shared" si="7155"/>
        <v>0</v>
      </c>
      <c r="H10857" s="77">
        <f t="shared" si="7156"/>
        <v>0</v>
      </c>
      <c r="I10857" s="77">
        <f t="shared" si="7157"/>
        <v>0</v>
      </c>
      <c r="J10857" s="78"/>
      <c r="K10857" s="78"/>
      <c r="L10857" s="77"/>
      <c r="M10857" s="77"/>
      <c r="N10857" s="77"/>
      <c r="O10857" s="78"/>
      <c r="P10857" s="310"/>
    </row>
    <row r="10858" spans="1:16" s="3" customFormat="1" ht="15" hidden="1" customHeight="1">
      <c r="A10858" s="75"/>
      <c r="B10858" s="75"/>
      <c r="C10858" s="76"/>
      <c r="D10858" s="75" t="s">
        <v>309</v>
      </c>
      <c r="E10858" s="78"/>
      <c r="F10858" s="77">
        <f t="shared" si="7154"/>
        <v>0</v>
      </c>
      <c r="G10858" s="77">
        <f t="shared" si="7155"/>
        <v>0</v>
      </c>
      <c r="H10858" s="77">
        <f t="shared" si="7156"/>
        <v>0</v>
      </c>
      <c r="I10858" s="77">
        <f t="shared" si="7157"/>
        <v>0</v>
      </c>
      <c r="J10858" s="78"/>
      <c r="K10858" s="78"/>
      <c r="L10858" s="77"/>
      <c r="M10858" s="77"/>
      <c r="N10858" s="77"/>
      <c r="O10858" s="78"/>
      <c r="P10858" s="310"/>
    </row>
    <row r="10859" spans="1:16" s="3" customFormat="1" ht="15" hidden="1" customHeight="1">
      <c r="A10859" s="75"/>
      <c r="B10859" s="75"/>
      <c r="C10859" s="76"/>
      <c r="D10859" s="75" t="s">
        <v>310</v>
      </c>
      <c r="E10859" s="78"/>
      <c r="F10859" s="77">
        <f t="shared" si="7154"/>
        <v>0</v>
      </c>
      <c r="G10859" s="77">
        <f t="shared" si="7155"/>
        <v>0</v>
      </c>
      <c r="H10859" s="77">
        <f t="shared" si="7156"/>
        <v>0</v>
      </c>
      <c r="I10859" s="77">
        <f t="shared" si="7157"/>
        <v>0</v>
      </c>
      <c r="J10859" s="78"/>
      <c r="K10859" s="78"/>
      <c r="L10859" s="77"/>
      <c r="M10859" s="77"/>
      <c r="N10859" s="77"/>
      <c r="O10859" s="78"/>
      <c r="P10859" s="310"/>
    </row>
    <row r="10860" spans="1:16" s="3" customFormat="1" ht="15" hidden="1" customHeight="1">
      <c r="A10860" s="75"/>
      <c r="B10860" s="75"/>
      <c r="C10860" s="76"/>
      <c r="D10860" s="75" t="s">
        <v>311</v>
      </c>
      <c r="E10860" s="78"/>
      <c r="F10860" s="77">
        <f t="shared" si="7154"/>
        <v>0</v>
      </c>
      <c r="G10860" s="77">
        <f t="shared" si="7155"/>
        <v>0</v>
      </c>
      <c r="H10860" s="77">
        <f t="shared" si="7156"/>
        <v>0</v>
      </c>
      <c r="I10860" s="77">
        <f t="shared" si="7157"/>
        <v>0</v>
      </c>
      <c r="J10860" s="78"/>
      <c r="K10860" s="78"/>
      <c r="L10860" s="77"/>
      <c r="M10860" s="77"/>
      <c r="N10860" s="77"/>
      <c r="O10860" s="78"/>
      <c r="P10860" s="310"/>
    </row>
    <row r="10861" spans="1:16" s="3" customFormat="1" ht="15" hidden="1" customHeight="1">
      <c r="A10861" s="75"/>
      <c r="B10861" s="75"/>
      <c r="C10861" s="76"/>
      <c r="D10861" s="75" t="s">
        <v>312</v>
      </c>
      <c r="E10861" s="78"/>
      <c r="F10861" s="77">
        <f t="shared" si="7154"/>
        <v>0</v>
      </c>
      <c r="G10861" s="77">
        <f t="shared" si="7155"/>
        <v>0</v>
      </c>
      <c r="H10861" s="77">
        <f t="shared" si="7156"/>
        <v>0</v>
      </c>
      <c r="I10861" s="77">
        <f t="shared" si="7157"/>
        <v>0</v>
      </c>
      <c r="J10861" s="78"/>
      <c r="K10861" s="78"/>
      <c r="L10861" s="77"/>
      <c r="M10861" s="77"/>
      <c r="N10861" s="77"/>
      <c r="O10861" s="78"/>
      <c r="P10861" s="310"/>
    </row>
    <row r="10862" spans="1:16" s="3" customFormat="1" ht="15" hidden="1" customHeight="1">
      <c r="A10862" s="75"/>
      <c r="B10862" s="75"/>
      <c r="C10862" s="76"/>
      <c r="D10862" s="75" t="s">
        <v>313</v>
      </c>
      <c r="E10862" s="78"/>
      <c r="F10862" s="77">
        <f t="shared" si="7154"/>
        <v>0</v>
      </c>
      <c r="G10862" s="77">
        <f t="shared" si="7155"/>
        <v>0</v>
      </c>
      <c r="H10862" s="77">
        <f t="shared" si="7156"/>
        <v>0</v>
      </c>
      <c r="I10862" s="77">
        <f t="shared" si="7157"/>
        <v>0</v>
      </c>
      <c r="J10862" s="78"/>
      <c r="K10862" s="78"/>
      <c r="L10862" s="77"/>
      <c r="M10862" s="77"/>
      <c r="N10862" s="77"/>
      <c r="O10862" s="78"/>
      <c r="P10862" s="310"/>
    </row>
    <row r="10863" spans="1:16" s="3" customFormat="1" ht="15" hidden="1" customHeight="1">
      <c r="A10863" s="75"/>
      <c r="B10863" s="75"/>
      <c r="C10863" s="76"/>
      <c r="D10863" s="75" t="s">
        <v>314</v>
      </c>
      <c r="E10863" s="78"/>
      <c r="F10863" s="77">
        <f t="shared" si="7154"/>
        <v>0</v>
      </c>
      <c r="G10863" s="77">
        <f t="shared" si="7155"/>
        <v>0</v>
      </c>
      <c r="H10863" s="77">
        <f t="shared" si="7156"/>
        <v>0</v>
      </c>
      <c r="I10863" s="77">
        <f t="shared" si="7157"/>
        <v>0</v>
      </c>
      <c r="J10863" s="78"/>
      <c r="K10863" s="78"/>
      <c r="L10863" s="77"/>
      <c r="M10863" s="77"/>
      <c r="N10863" s="77"/>
      <c r="O10863" s="78"/>
      <c r="P10863" s="310"/>
    </row>
    <row r="10864" spans="1:16" s="3" customFormat="1" ht="15" hidden="1" customHeight="1">
      <c r="A10864" s="75"/>
      <c r="B10864" s="75"/>
      <c r="C10864" s="76"/>
      <c r="D10864" s="75" t="s">
        <v>315</v>
      </c>
      <c r="E10864" s="78"/>
      <c r="F10864" s="77">
        <f t="shared" si="7154"/>
        <v>0</v>
      </c>
      <c r="G10864" s="77">
        <f t="shared" si="7155"/>
        <v>0</v>
      </c>
      <c r="H10864" s="77">
        <f t="shared" si="7156"/>
        <v>0</v>
      </c>
      <c r="I10864" s="77">
        <f t="shared" si="7157"/>
        <v>0</v>
      </c>
      <c r="J10864" s="78"/>
      <c r="K10864" s="78"/>
      <c r="L10864" s="77"/>
      <c r="M10864" s="77"/>
      <c r="N10864" s="77"/>
      <c r="O10864" s="78"/>
      <c r="P10864" s="310"/>
    </row>
    <row r="10865" spans="1:16" s="3" customFormat="1" ht="15" hidden="1" customHeight="1">
      <c r="A10865" s="75"/>
      <c r="B10865" s="75"/>
      <c r="C10865" s="76"/>
      <c r="D10865" s="75" t="s">
        <v>316</v>
      </c>
      <c r="E10865" s="78"/>
      <c r="F10865" s="77">
        <f t="shared" si="7154"/>
        <v>0</v>
      </c>
      <c r="G10865" s="77">
        <f t="shared" si="7155"/>
        <v>0</v>
      </c>
      <c r="H10865" s="77">
        <f t="shared" si="7156"/>
        <v>0</v>
      </c>
      <c r="I10865" s="77">
        <f t="shared" si="7157"/>
        <v>0</v>
      </c>
      <c r="J10865" s="78"/>
      <c r="K10865" s="78"/>
      <c r="L10865" s="77"/>
      <c r="M10865" s="77"/>
      <c r="N10865" s="77"/>
      <c r="O10865" s="78"/>
      <c r="P10865" s="310"/>
    </row>
    <row r="10866" spans="1:16" s="3" customFormat="1" ht="15" hidden="1" customHeight="1">
      <c r="A10866" s="75"/>
      <c r="B10866" s="75"/>
      <c r="C10866" s="76"/>
      <c r="D10866" s="75" t="s">
        <v>317</v>
      </c>
      <c r="E10866" s="78"/>
      <c r="F10866" s="77">
        <f t="shared" si="7154"/>
        <v>0</v>
      </c>
      <c r="G10866" s="77">
        <f t="shared" si="7155"/>
        <v>0</v>
      </c>
      <c r="H10866" s="77">
        <f t="shared" si="7156"/>
        <v>0</v>
      </c>
      <c r="I10866" s="77">
        <f t="shared" si="7157"/>
        <v>0</v>
      </c>
      <c r="J10866" s="78"/>
      <c r="K10866" s="78"/>
      <c r="L10866" s="77"/>
      <c r="M10866" s="77"/>
      <c r="N10866" s="77"/>
      <c r="O10866" s="78"/>
      <c r="P10866" s="310"/>
    </row>
    <row r="10867" spans="1:16" s="3" customFormat="1" ht="15" hidden="1" customHeight="1">
      <c r="A10867" s="75"/>
      <c r="B10867" s="75"/>
      <c r="C10867" s="76"/>
      <c r="D10867" s="75" t="s">
        <v>318</v>
      </c>
      <c r="E10867" s="78"/>
      <c r="F10867" s="77">
        <f t="shared" si="7154"/>
        <v>0</v>
      </c>
      <c r="G10867" s="77">
        <f t="shared" si="7155"/>
        <v>0</v>
      </c>
      <c r="H10867" s="77">
        <f t="shared" si="7156"/>
        <v>0</v>
      </c>
      <c r="I10867" s="77">
        <f t="shared" si="7157"/>
        <v>0</v>
      </c>
      <c r="J10867" s="78"/>
      <c r="K10867" s="78"/>
      <c r="L10867" s="77"/>
      <c r="M10867" s="77"/>
      <c r="N10867" s="77"/>
      <c r="O10867" s="78"/>
      <c r="P10867" s="310"/>
    </row>
    <row r="10868" spans="1:16" s="3" customFormat="1" ht="15" hidden="1" customHeight="1">
      <c r="A10868" s="75"/>
      <c r="B10868" s="75"/>
      <c r="C10868" s="76"/>
      <c r="D10868" s="75" t="s">
        <v>319</v>
      </c>
      <c r="E10868" s="78"/>
      <c r="F10868" s="77">
        <f t="shared" si="7154"/>
        <v>0</v>
      </c>
      <c r="G10868" s="77">
        <f t="shared" si="7155"/>
        <v>0</v>
      </c>
      <c r="H10868" s="77">
        <f t="shared" si="7156"/>
        <v>0</v>
      </c>
      <c r="I10868" s="77">
        <f t="shared" si="7157"/>
        <v>0</v>
      </c>
      <c r="J10868" s="78"/>
      <c r="K10868" s="78"/>
      <c r="L10868" s="77"/>
      <c r="M10868" s="77"/>
      <c r="N10868" s="77"/>
      <c r="O10868" s="78"/>
      <c r="P10868" s="310"/>
    </row>
    <row r="10869" spans="1:16" s="72" customFormat="1" ht="15" hidden="1" customHeight="1">
      <c r="A10869" s="8"/>
      <c r="B10869" s="8"/>
      <c r="C10869" s="41">
        <v>8400</v>
      </c>
      <c r="D10869" s="8"/>
      <c r="E10869" s="43"/>
      <c r="F10869" s="40">
        <f t="shared" ref="F10869:O10869" si="7158">SUM(F10870:F10874)</f>
        <v>0</v>
      </c>
      <c r="G10869" s="40">
        <f t="shared" ref="G10869:H10869" si="7159">SUM(G10870:G10874)</f>
        <v>0</v>
      </c>
      <c r="H10869" s="40">
        <f t="shared" si="7159"/>
        <v>0</v>
      </c>
      <c r="I10869" s="40">
        <f t="shared" si="7158"/>
        <v>0</v>
      </c>
      <c r="J10869" s="40">
        <f t="shared" si="7158"/>
        <v>0</v>
      </c>
      <c r="K10869" s="40">
        <f t="shared" ref="K10869:L10869" si="7160">SUM(K10870:K10874)</f>
        <v>0</v>
      </c>
      <c r="L10869" s="40">
        <f t="shared" si="7160"/>
        <v>0</v>
      </c>
      <c r="M10869" s="40">
        <f t="shared" si="7158"/>
        <v>0</v>
      </c>
      <c r="N10869" s="40">
        <f t="shared" si="7158"/>
        <v>0</v>
      </c>
      <c r="O10869" s="40">
        <f t="shared" si="7158"/>
        <v>0</v>
      </c>
      <c r="P10869" s="309"/>
    </row>
    <row r="10870" spans="1:16" s="3" customFormat="1" ht="15" hidden="1" customHeight="1">
      <c r="A10870" s="75"/>
      <c r="B10870" s="75"/>
      <c r="C10870" s="76"/>
      <c r="D10870" s="75" t="s">
        <v>320</v>
      </c>
      <c r="E10870" s="78"/>
      <c r="F10870" s="77">
        <f t="shared" ref="F10870:F10874" si="7161">I10870+O10870</f>
        <v>0</v>
      </c>
      <c r="G10870" s="77">
        <f>J10870+P10870</f>
        <v>0</v>
      </c>
      <c r="H10870" s="77">
        <f>M10870+Q10870</f>
        <v>0</v>
      </c>
      <c r="I10870" s="77">
        <f>SUM(J10870:N10870)</f>
        <v>0</v>
      </c>
      <c r="J10870" s="78"/>
      <c r="K10870" s="78"/>
      <c r="L10870" s="77"/>
      <c r="M10870" s="77"/>
      <c r="N10870" s="77"/>
      <c r="O10870" s="78"/>
      <c r="P10870" s="310"/>
    </row>
    <row r="10871" spans="1:16" s="3" customFormat="1" ht="15" hidden="1" customHeight="1">
      <c r="A10871" s="75"/>
      <c r="B10871" s="75"/>
      <c r="C10871" s="76"/>
      <c r="D10871" s="75" t="s">
        <v>321</v>
      </c>
      <c r="E10871" s="78"/>
      <c r="F10871" s="77">
        <f t="shared" si="7161"/>
        <v>0</v>
      </c>
      <c r="G10871" s="77">
        <f>J10871+P10871</f>
        <v>0</v>
      </c>
      <c r="H10871" s="77">
        <f>M10871+Q10871</f>
        <v>0</v>
      </c>
      <c r="I10871" s="77">
        <f>SUM(J10871:N10871)</f>
        <v>0</v>
      </c>
      <c r="J10871" s="78"/>
      <c r="K10871" s="78"/>
      <c r="L10871" s="77"/>
      <c r="M10871" s="77"/>
      <c r="N10871" s="77"/>
      <c r="O10871" s="78"/>
      <c r="P10871" s="310"/>
    </row>
    <row r="10872" spans="1:16" s="3" customFormat="1" ht="15" hidden="1" customHeight="1">
      <c r="A10872" s="75"/>
      <c r="B10872" s="75"/>
      <c r="C10872" s="76"/>
      <c r="D10872" s="75" t="s">
        <v>322</v>
      </c>
      <c r="E10872" s="78"/>
      <c r="F10872" s="77">
        <f t="shared" si="7161"/>
        <v>0</v>
      </c>
      <c r="G10872" s="77">
        <f>J10872+P10872</f>
        <v>0</v>
      </c>
      <c r="H10872" s="77">
        <f>M10872+Q10872</f>
        <v>0</v>
      </c>
      <c r="I10872" s="77">
        <f>SUM(J10872:N10872)</f>
        <v>0</v>
      </c>
      <c r="J10872" s="78"/>
      <c r="K10872" s="78"/>
      <c r="L10872" s="77"/>
      <c r="M10872" s="77"/>
      <c r="N10872" s="77"/>
      <c r="O10872" s="78"/>
      <c r="P10872" s="310"/>
    </row>
    <row r="10873" spans="1:16" s="3" customFormat="1" ht="15" hidden="1" customHeight="1">
      <c r="A10873" s="75"/>
      <c r="B10873" s="75"/>
      <c r="C10873" s="76"/>
      <c r="D10873" s="75" t="s">
        <v>323</v>
      </c>
      <c r="E10873" s="78"/>
      <c r="F10873" s="77">
        <f t="shared" si="7161"/>
        <v>0</v>
      </c>
      <c r="G10873" s="77">
        <f>J10873+P10873</f>
        <v>0</v>
      </c>
      <c r="H10873" s="77">
        <f>M10873+Q10873</f>
        <v>0</v>
      </c>
      <c r="I10873" s="77">
        <f>SUM(J10873:N10873)</f>
        <v>0</v>
      </c>
      <c r="J10873" s="78"/>
      <c r="K10873" s="78"/>
      <c r="L10873" s="77"/>
      <c r="M10873" s="77"/>
      <c r="N10873" s="77"/>
      <c r="O10873" s="78"/>
      <c r="P10873" s="310"/>
    </row>
    <row r="10874" spans="1:16" s="3" customFormat="1" ht="15" hidden="1" customHeight="1">
      <c r="A10874" s="75"/>
      <c r="B10874" s="75"/>
      <c r="C10874" s="76"/>
      <c r="D10874" s="75" t="s">
        <v>324</v>
      </c>
      <c r="E10874" s="78"/>
      <c r="F10874" s="77">
        <f t="shared" si="7161"/>
        <v>0</v>
      </c>
      <c r="G10874" s="77">
        <f>J10874+P10874</f>
        <v>0</v>
      </c>
      <c r="H10874" s="77">
        <f>M10874+Q10874</f>
        <v>0</v>
      </c>
      <c r="I10874" s="77">
        <f>SUM(J10874:N10874)</f>
        <v>0</v>
      </c>
      <c r="J10874" s="78"/>
      <c r="K10874" s="78"/>
      <c r="L10874" s="77"/>
      <c r="M10874" s="77"/>
      <c r="N10874" s="77"/>
      <c r="O10874" s="78"/>
      <c r="P10874" s="310"/>
    </row>
    <row r="10875" spans="1:16" s="72" customFormat="1" ht="15" hidden="1" customHeight="1">
      <c r="A10875" s="8"/>
      <c r="B10875" s="8"/>
      <c r="C10875" s="41">
        <v>8450</v>
      </c>
      <c r="D10875" s="8"/>
      <c r="E10875" s="43"/>
      <c r="F10875" s="43">
        <f t="shared" ref="F10875:O10875" si="7162">SUM(F10876:F10880)</f>
        <v>0</v>
      </c>
      <c r="G10875" s="43">
        <f t="shared" ref="G10875:H10875" si="7163">SUM(G10876:G10880)</f>
        <v>0</v>
      </c>
      <c r="H10875" s="43">
        <f t="shared" si="7163"/>
        <v>0</v>
      </c>
      <c r="I10875" s="43">
        <f t="shared" si="7162"/>
        <v>0</v>
      </c>
      <c r="J10875" s="43">
        <f t="shared" si="7162"/>
        <v>0</v>
      </c>
      <c r="K10875" s="43">
        <f t="shared" ref="K10875:L10875" si="7164">SUM(K10876:K10880)</f>
        <v>0</v>
      </c>
      <c r="L10875" s="43">
        <f t="shared" si="7164"/>
        <v>0</v>
      </c>
      <c r="M10875" s="43">
        <f t="shared" si="7162"/>
        <v>0</v>
      </c>
      <c r="N10875" s="43">
        <f t="shared" si="7162"/>
        <v>0</v>
      </c>
      <c r="O10875" s="43">
        <f t="shared" si="7162"/>
        <v>0</v>
      </c>
      <c r="P10875" s="309"/>
    </row>
    <row r="10876" spans="1:16" s="3" customFormat="1" ht="15" hidden="1" customHeight="1">
      <c r="A10876" s="75"/>
      <c r="B10876" s="75"/>
      <c r="C10876" s="76"/>
      <c r="D10876" s="75" t="s">
        <v>325</v>
      </c>
      <c r="E10876" s="78"/>
      <c r="F10876" s="77">
        <f t="shared" ref="F10876:F10880" si="7165">I10876+O10876</f>
        <v>0</v>
      </c>
      <c r="G10876" s="77">
        <f>J10876+P10876</f>
        <v>0</v>
      </c>
      <c r="H10876" s="77">
        <f>M10876+Q10876</f>
        <v>0</v>
      </c>
      <c r="I10876" s="77">
        <f>SUM(J10876:N10876)</f>
        <v>0</v>
      </c>
      <c r="J10876" s="78"/>
      <c r="K10876" s="78"/>
      <c r="L10876" s="77"/>
      <c r="M10876" s="77"/>
      <c r="N10876" s="77"/>
      <c r="O10876" s="78"/>
      <c r="P10876" s="310"/>
    </row>
    <row r="10877" spans="1:16" s="3" customFormat="1" ht="15" hidden="1" customHeight="1">
      <c r="A10877" s="75"/>
      <c r="B10877" s="75"/>
      <c r="C10877" s="76"/>
      <c r="D10877" s="75" t="s">
        <v>326</v>
      </c>
      <c r="E10877" s="78"/>
      <c r="F10877" s="77">
        <f t="shared" si="7165"/>
        <v>0</v>
      </c>
      <c r="G10877" s="77">
        <f>J10877+P10877</f>
        <v>0</v>
      </c>
      <c r="H10877" s="77">
        <f>M10877+Q10877</f>
        <v>0</v>
      </c>
      <c r="I10877" s="77">
        <f>SUM(J10877:N10877)</f>
        <v>0</v>
      </c>
      <c r="J10877" s="78"/>
      <c r="K10877" s="78"/>
      <c r="L10877" s="77"/>
      <c r="M10877" s="77"/>
      <c r="N10877" s="77"/>
      <c r="O10877" s="78"/>
      <c r="P10877" s="310"/>
    </row>
    <row r="10878" spans="1:16" s="3" customFormat="1" ht="15" hidden="1" customHeight="1">
      <c r="A10878" s="75"/>
      <c r="B10878" s="75"/>
      <c r="C10878" s="76"/>
      <c r="D10878" s="75" t="s">
        <v>327</v>
      </c>
      <c r="E10878" s="78"/>
      <c r="F10878" s="77">
        <f t="shared" si="7165"/>
        <v>0</v>
      </c>
      <c r="G10878" s="77">
        <f>J10878+P10878</f>
        <v>0</v>
      </c>
      <c r="H10878" s="77">
        <f>M10878+Q10878</f>
        <v>0</v>
      </c>
      <c r="I10878" s="77">
        <f>SUM(J10878:N10878)</f>
        <v>0</v>
      </c>
      <c r="J10878" s="78"/>
      <c r="K10878" s="78"/>
      <c r="L10878" s="77"/>
      <c r="M10878" s="77"/>
      <c r="N10878" s="77"/>
      <c r="O10878" s="78"/>
      <c r="P10878" s="310"/>
    </row>
    <row r="10879" spans="1:16" s="3" customFormat="1" ht="15" hidden="1" customHeight="1">
      <c r="A10879" s="75"/>
      <c r="B10879" s="75"/>
      <c r="C10879" s="76"/>
      <c r="D10879" s="75" t="s">
        <v>328</v>
      </c>
      <c r="E10879" s="78"/>
      <c r="F10879" s="77">
        <f t="shared" si="7165"/>
        <v>0</v>
      </c>
      <c r="G10879" s="77">
        <f>J10879+P10879</f>
        <v>0</v>
      </c>
      <c r="H10879" s="77">
        <f>M10879+Q10879</f>
        <v>0</v>
      </c>
      <c r="I10879" s="77">
        <f>SUM(J10879:N10879)</f>
        <v>0</v>
      </c>
      <c r="J10879" s="78"/>
      <c r="K10879" s="78"/>
      <c r="L10879" s="77"/>
      <c r="M10879" s="77"/>
      <c r="N10879" s="77"/>
      <c r="O10879" s="78"/>
      <c r="P10879" s="310"/>
    </row>
    <row r="10880" spans="1:16" s="3" customFormat="1" ht="15" hidden="1" customHeight="1">
      <c r="A10880" s="75"/>
      <c r="B10880" s="75"/>
      <c r="C10880" s="76"/>
      <c r="D10880" s="75" t="s">
        <v>329</v>
      </c>
      <c r="E10880" s="78"/>
      <c r="F10880" s="77">
        <f t="shared" si="7165"/>
        <v>0</v>
      </c>
      <c r="G10880" s="77">
        <f>J10880+P10880</f>
        <v>0</v>
      </c>
      <c r="H10880" s="77">
        <f>M10880+Q10880</f>
        <v>0</v>
      </c>
      <c r="I10880" s="77">
        <f>SUM(J10880:N10880)</f>
        <v>0</v>
      </c>
      <c r="J10880" s="78"/>
      <c r="K10880" s="78"/>
      <c r="L10880" s="77"/>
      <c r="M10880" s="77"/>
      <c r="N10880" s="77"/>
      <c r="O10880" s="78"/>
      <c r="P10880" s="310"/>
    </row>
    <row r="10881" spans="1:16" s="72" customFormat="1" ht="15" hidden="1" customHeight="1">
      <c r="A10881" s="8"/>
      <c r="B10881" s="8"/>
      <c r="C10881" s="41">
        <v>8500</v>
      </c>
      <c r="D10881" s="8"/>
      <c r="E10881" s="43"/>
      <c r="F10881" s="40">
        <f t="shared" ref="F10881:O10881" si="7166">SUM(F10882:F10886)</f>
        <v>0</v>
      </c>
      <c r="G10881" s="40">
        <f t="shared" ref="G10881:H10881" si="7167">SUM(G10882:G10886)</f>
        <v>0</v>
      </c>
      <c r="H10881" s="40">
        <f t="shared" si="7167"/>
        <v>0</v>
      </c>
      <c r="I10881" s="40">
        <f t="shared" si="7166"/>
        <v>0</v>
      </c>
      <c r="J10881" s="40">
        <f t="shared" si="7166"/>
        <v>0</v>
      </c>
      <c r="K10881" s="40">
        <f t="shared" ref="K10881:L10881" si="7168">SUM(K10882:K10886)</f>
        <v>0</v>
      </c>
      <c r="L10881" s="40">
        <f t="shared" si="7168"/>
        <v>0</v>
      </c>
      <c r="M10881" s="40">
        <f t="shared" si="7166"/>
        <v>0</v>
      </c>
      <c r="N10881" s="40">
        <f t="shared" si="7166"/>
        <v>0</v>
      </c>
      <c r="O10881" s="40">
        <f t="shared" si="7166"/>
        <v>0</v>
      </c>
      <c r="P10881" s="309"/>
    </row>
    <row r="10882" spans="1:16" s="3" customFormat="1" ht="15" hidden="1" customHeight="1">
      <c r="A10882" s="75"/>
      <c r="B10882" s="75"/>
      <c r="C10882" s="76"/>
      <c r="D10882" s="75" t="s">
        <v>330</v>
      </c>
      <c r="E10882" s="78"/>
      <c r="F10882" s="77">
        <f t="shared" ref="F10882:F10886" si="7169">I10882+O10882</f>
        <v>0</v>
      </c>
      <c r="G10882" s="77">
        <f>J10882+P10882</f>
        <v>0</v>
      </c>
      <c r="H10882" s="77">
        <f>M10882+Q10882</f>
        <v>0</v>
      </c>
      <c r="I10882" s="77">
        <f>SUM(J10882:N10882)</f>
        <v>0</v>
      </c>
      <c r="J10882" s="78"/>
      <c r="K10882" s="78"/>
      <c r="L10882" s="77"/>
      <c r="M10882" s="77"/>
      <c r="N10882" s="77"/>
      <c r="O10882" s="78"/>
      <c r="P10882" s="310"/>
    </row>
    <row r="10883" spans="1:16" s="3" customFormat="1" ht="15" hidden="1" customHeight="1">
      <c r="A10883" s="75"/>
      <c r="B10883" s="75"/>
      <c r="C10883" s="76"/>
      <c r="D10883" s="75" t="s">
        <v>331</v>
      </c>
      <c r="E10883" s="78"/>
      <c r="F10883" s="77">
        <f t="shared" si="7169"/>
        <v>0</v>
      </c>
      <c r="G10883" s="77">
        <f>J10883+P10883</f>
        <v>0</v>
      </c>
      <c r="H10883" s="77">
        <f>M10883+Q10883</f>
        <v>0</v>
      </c>
      <c r="I10883" s="77">
        <f>SUM(J10883:N10883)</f>
        <v>0</v>
      </c>
      <c r="J10883" s="78"/>
      <c r="K10883" s="78"/>
      <c r="L10883" s="77"/>
      <c r="M10883" s="77"/>
      <c r="N10883" s="77"/>
      <c r="O10883" s="78"/>
      <c r="P10883" s="310"/>
    </row>
    <row r="10884" spans="1:16" s="3" customFormat="1" ht="15" hidden="1" customHeight="1">
      <c r="A10884" s="75"/>
      <c r="B10884" s="75"/>
      <c r="C10884" s="76"/>
      <c r="D10884" s="75" t="s">
        <v>332</v>
      </c>
      <c r="E10884" s="78"/>
      <c r="F10884" s="77">
        <f t="shared" si="7169"/>
        <v>0</v>
      </c>
      <c r="G10884" s="77">
        <f>J10884+P10884</f>
        <v>0</v>
      </c>
      <c r="H10884" s="77">
        <f>M10884+Q10884</f>
        <v>0</v>
      </c>
      <c r="I10884" s="77">
        <f>SUM(J10884:N10884)</f>
        <v>0</v>
      </c>
      <c r="J10884" s="78"/>
      <c r="K10884" s="78"/>
      <c r="L10884" s="77"/>
      <c r="M10884" s="77"/>
      <c r="N10884" s="77"/>
      <c r="O10884" s="78"/>
      <c r="P10884" s="310"/>
    </row>
    <row r="10885" spans="1:16" s="3" customFormat="1" ht="15" hidden="1" customHeight="1">
      <c r="A10885" s="75"/>
      <c r="B10885" s="75"/>
      <c r="C10885" s="76"/>
      <c r="D10885" s="75" t="s">
        <v>333</v>
      </c>
      <c r="E10885" s="78"/>
      <c r="F10885" s="77">
        <f t="shared" si="7169"/>
        <v>0</v>
      </c>
      <c r="G10885" s="77">
        <f>J10885+P10885</f>
        <v>0</v>
      </c>
      <c r="H10885" s="77">
        <f>M10885+Q10885</f>
        <v>0</v>
      </c>
      <c r="I10885" s="77">
        <f>SUM(J10885:N10885)</f>
        <v>0</v>
      </c>
      <c r="J10885" s="78"/>
      <c r="K10885" s="78"/>
      <c r="L10885" s="77"/>
      <c r="M10885" s="77"/>
      <c r="N10885" s="77"/>
      <c r="O10885" s="78"/>
      <c r="P10885" s="310"/>
    </row>
    <row r="10886" spans="1:16" s="3" customFormat="1" ht="15" hidden="1" customHeight="1">
      <c r="A10886" s="75"/>
      <c r="B10886" s="75"/>
      <c r="C10886" s="76"/>
      <c r="D10886" s="75" t="s">
        <v>334</v>
      </c>
      <c r="E10886" s="78"/>
      <c r="F10886" s="77">
        <f t="shared" si="7169"/>
        <v>0</v>
      </c>
      <c r="G10886" s="77">
        <f>J10886+P10886</f>
        <v>0</v>
      </c>
      <c r="H10886" s="77">
        <f>M10886+Q10886</f>
        <v>0</v>
      </c>
      <c r="I10886" s="77">
        <f>SUM(J10886:N10886)</f>
        <v>0</v>
      </c>
      <c r="J10886" s="78"/>
      <c r="K10886" s="78"/>
      <c r="L10886" s="77"/>
      <c r="M10886" s="77"/>
      <c r="N10886" s="77"/>
      <c r="O10886" s="78"/>
      <c r="P10886" s="310"/>
    </row>
    <row r="10887" spans="1:16" s="72" customFormat="1" ht="15" hidden="1" customHeight="1">
      <c r="A10887" s="8"/>
      <c r="B10887" s="8"/>
      <c r="C10887" s="41">
        <v>8550</v>
      </c>
      <c r="D10887" s="8"/>
      <c r="E10887" s="43"/>
      <c r="F10887" s="43">
        <f t="shared" ref="F10887:O10887" si="7170">SUM(F10888:F10896)</f>
        <v>0</v>
      </c>
      <c r="G10887" s="43">
        <f t="shared" ref="G10887:H10887" si="7171">SUM(G10888:G10896)</f>
        <v>0</v>
      </c>
      <c r="H10887" s="43">
        <f t="shared" si="7171"/>
        <v>0</v>
      </c>
      <c r="I10887" s="43">
        <f t="shared" si="7170"/>
        <v>0</v>
      </c>
      <c r="J10887" s="43">
        <f t="shared" si="7170"/>
        <v>0</v>
      </c>
      <c r="K10887" s="43">
        <f t="shared" ref="K10887:L10887" si="7172">SUM(K10888:K10896)</f>
        <v>0</v>
      </c>
      <c r="L10887" s="43">
        <f t="shared" si="7172"/>
        <v>0</v>
      </c>
      <c r="M10887" s="43">
        <f t="shared" si="7170"/>
        <v>0</v>
      </c>
      <c r="N10887" s="43">
        <f t="shared" si="7170"/>
        <v>0</v>
      </c>
      <c r="O10887" s="43">
        <f t="shared" si="7170"/>
        <v>0</v>
      </c>
      <c r="P10887" s="309"/>
    </row>
    <row r="10888" spans="1:16" s="3" customFormat="1" ht="15" hidden="1" customHeight="1">
      <c r="A10888" s="75"/>
      <c r="B10888" s="75"/>
      <c r="C10888" s="76"/>
      <c r="D10888" s="75" t="s">
        <v>335</v>
      </c>
      <c r="E10888" s="78"/>
      <c r="F10888" s="77">
        <f t="shared" ref="F10888:F10896" si="7173">I10888+O10888</f>
        <v>0</v>
      </c>
      <c r="G10888" s="77">
        <f t="shared" ref="G10888:G10896" si="7174">J10888+P10888</f>
        <v>0</v>
      </c>
      <c r="H10888" s="77">
        <f t="shared" ref="H10888:H10896" si="7175">M10888+Q10888</f>
        <v>0</v>
      </c>
      <c r="I10888" s="77">
        <f t="shared" ref="I10888:I10896" si="7176">SUM(J10888:N10888)</f>
        <v>0</v>
      </c>
      <c r="J10888" s="78"/>
      <c r="K10888" s="78"/>
      <c r="L10888" s="77"/>
      <c r="M10888" s="77"/>
      <c r="N10888" s="77"/>
      <c r="O10888" s="78"/>
      <c r="P10888" s="310"/>
    </row>
    <row r="10889" spans="1:16" s="3" customFormat="1" ht="15" hidden="1" customHeight="1">
      <c r="A10889" s="75"/>
      <c r="B10889" s="75"/>
      <c r="C10889" s="76"/>
      <c r="D10889" s="75" t="s">
        <v>336</v>
      </c>
      <c r="E10889" s="78"/>
      <c r="F10889" s="77">
        <f t="shared" si="7173"/>
        <v>0</v>
      </c>
      <c r="G10889" s="77">
        <f t="shared" si="7174"/>
        <v>0</v>
      </c>
      <c r="H10889" s="77">
        <f t="shared" si="7175"/>
        <v>0</v>
      </c>
      <c r="I10889" s="77">
        <f t="shared" si="7176"/>
        <v>0</v>
      </c>
      <c r="J10889" s="78"/>
      <c r="K10889" s="78"/>
      <c r="L10889" s="77"/>
      <c r="M10889" s="77"/>
      <c r="N10889" s="77"/>
      <c r="O10889" s="78"/>
      <c r="P10889" s="310"/>
    </row>
    <row r="10890" spans="1:16" s="3" customFormat="1" ht="15" hidden="1" customHeight="1">
      <c r="A10890" s="75"/>
      <c r="B10890" s="75"/>
      <c r="C10890" s="76"/>
      <c r="D10890" s="75" t="s">
        <v>337</v>
      </c>
      <c r="E10890" s="78"/>
      <c r="F10890" s="77">
        <f t="shared" si="7173"/>
        <v>0</v>
      </c>
      <c r="G10890" s="77">
        <f t="shared" si="7174"/>
        <v>0</v>
      </c>
      <c r="H10890" s="77">
        <f t="shared" si="7175"/>
        <v>0</v>
      </c>
      <c r="I10890" s="77">
        <f t="shared" si="7176"/>
        <v>0</v>
      </c>
      <c r="J10890" s="78"/>
      <c r="K10890" s="78"/>
      <c r="L10890" s="77"/>
      <c r="M10890" s="77"/>
      <c r="N10890" s="77"/>
      <c r="O10890" s="78"/>
      <c r="P10890" s="310"/>
    </row>
    <row r="10891" spans="1:16" s="3" customFormat="1" ht="15" hidden="1" customHeight="1">
      <c r="A10891" s="75"/>
      <c r="B10891" s="75"/>
      <c r="C10891" s="76"/>
      <c r="D10891" s="75" t="s">
        <v>338</v>
      </c>
      <c r="E10891" s="78"/>
      <c r="F10891" s="77">
        <f t="shared" si="7173"/>
        <v>0</v>
      </c>
      <c r="G10891" s="77">
        <f t="shared" si="7174"/>
        <v>0</v>
      </c>
      <c r="H10891" s="77">
        <f t="shared" si="7175"/>
        <v>0</v>
      </c>
      <c r="I10891" s="77">
        <f t="shared" si="7176"/>
        <v>0</v>
      </c>
      <c r="J10891" s="78"/>
      <c r="K10891" s="78"/>
      <c r="L10891" s="77"/>
      <c r="M10891" s="77"/>
      <c r="N10891" s="77"/>
      <c r="O10891" s="78"/>
      <c r="P10891" s="310"/>
    </row>
    <row r="10892" spans="1:16" s="3" customFormat="1" ht="15" hidden="1" customHeight="1">
      <c r="A10892" s="75"/>
      <c r="B10892" s="75"/>
      <c r="C10892" s="76"/>
      <c r="D10892" s="75" t="s">
        <v>339</v>
      </c>
      <c r="E10892" s="78"/>
      <c r="F10892" s="77">
        <f t="shared" si="7173"/>
        <v>0</v>
      </c>
      <c r="G10892" s="77">
        <f t="shared" si="7174"/>
        <v>0</v>
      </c>
      <c r="H10892" s="77">
        <f t="shared" si="7175"/>
        <v>0</v>
      </c>
      <c r="I10892" s="77">
        <f t="shared" si="7176"/>
        <v>0</v>
      </c>
      <c r="J10892" s="78"/>
      <c r="K10892" s="78"/>
      <c r="L10892" s="77"/>
      <c r="M10892" s="77"/>
      <c r="N10892" s="77"/>
      <c r="O10892" s="78"/>
      <c r="P10892" s="310"/>
    </row>
    <row r="10893" spans="1:16" s="3" customFormat="1" ht="15" hidden="1" customHeight="1">
      <c r="A10893" s="75"/>
      <c r="B10893" s="75"/>
      <c r="C10893" s="76"/>
      <c r="D10893" s="75" t="s">
        <v>340</v>
      </c>
      <c r="E10893" s="78"/>
      <c r="F10893" s="77">
        <f t="shared" si="7173"/>
        <v>0</v>
      </c>
      <c r="G10893" s="77">
        <f t="shared" si="7174"/>
        <v>0</v>
      </c>
      <c r="H10893" s="77">
        <f t="shared" si="7175"/>
        <v>0</v>
      </c>
      <c r="I10893" s="77">
        <f t="shared" si="7176"/>
        <v>0</v>
      </c>
      <c r="J10893" s="78"/>
      <c r="K10893" s="78"/>
      <c r="L10893" s="77"/>
      <c r="M10893" s="77"/>
      <c r="N10893" s="77"/>
      <c r="O10893" s="78"/>
      <c r="P10893" s="310"/>
    </row>
    <row r="10894" spans="1:16" s="3" customFormat="1" ht="15" hidden="1" customHeight="1">
      <c r="A10894" s="75"/>
      <c r="B10894" s="75"/>
      <c r="C10894" s="76"/>
      <c r="D10894" s="75" t="s">
        <v>341</v>
      </c>
      <c r="E10894" s="78"/>
      <c r="F10894" s="77">
        <f t="shared" si="7173"/>
        <v>0</v>
      </c>
      <c r="G10894" s="77">
        <f t="shared" si="7174"/>
        <v>0</v>
      </c>
      <c r="H10894" s="77">
        <f t="shared" si="7175"/>
        <v>0</v>
      </c>
      <c r="I10894" s="77">
        <f t="shared" si="7176"/>
        <v>0</v>
      </c>
      <c r="J10894" s="78"/>
      <c r="K10894" s="78"/>
      <c r="L10894" s="77"/>
      <c r="M10894" s="77"/>
      <c r="N10894" s="77"/>
      <c r="O10894" s="78"/>
      <c r="P10894" s="310"/>
    </row>
    <row r="10895" spans="1:16" s="3" customFormat="1" ht="15" hidden="1" customHeight="1">
      <c r="A10895" s="75"/>
      <c r="B10895" s="75"/>
      <c r="C10895" s="76"/>
      <c r="D10895" s="75" t="s">
        <v>342</v>
      </c>
      <c r="E10895" s="78"/>
      <c r="F10895" s="77">
        <f t="shared" si="7173"/>
        <v>0</v>
      </c>
      <c r="G10895" s="77">
        <f t="shared" si="7174"/>
        <v>0</v>
      </c>
      <c r="H10895" s="77">
        <f t="shared" si="7175"/>
        <v>0</v>
      </c>
      <c r="I10895" s="77">
        <f t="shared" si="7176"/>
        <v>0</v>
      </c>
      <c r="J10895" s="78"/>
      <c r="K10895" s="78"/>
      <c r="L10895" s="77"/>
      <c r="M10895" s="77"/>
      <c r="N10895" s="77"/>
      <c r="O10895" s="78"/>
      <c r="P10895" s="310"/>
    </row>
    <row r="10896" spans="1:16" s="3" customFormat="1" ht="15" hidden="1" customHeight="1">
      <c r="A10896" s="75"/>
      <c r="B10896" s="75"/>
      <c r="C10896" s="76"/>
      <c r="D10896" s="75" t="s">
        <v>343</v>
      </c>
      <c r="E10896" s="78"/>
      <c r="F10896" s="77">
        <f t="shared" si="7173"/>
        <v>0</v>
      </c>
      <c r="G10896" s="77">
        <f t="shared" si="7174"/>
        <v>0</v>
      </c>
      <c r="H10896" s="77">
        <f t="shared" si="7175"/>
        <v>0</v>
      </c>
      <c r="I10896" s="77">
        <f t="shared" si="7176"/>
        <v>0</v>
      </c>
      <c r="J10896" s="78"/>
      <c r="K10896" s="78"/>
      <c r="L10896" s="77"/>
      <c r="M10896" s="77"/>
      <c r="N10896" s="77"/>
      <c r="O10896" s="78"/>
      <c r="P10896" s="310"/>
    </row>
    <row r="10897" spans="1:16" s="72" customFormat="1" ht="15" hidden="1" customHeight="1">
      <c r="A10897" s="8"/>
      <c r="B10897" s="8"/>
      <c r="C10897" s="41">
        <v>8750</v>
      </c>
      <c r="D10897" s="8"/>
      <c r="E10897" s="43"/>
      <c r="F10897" s="40">
        <f t="shared" ref="F10897:O10897" si="7177">SUM(F10898:F10902)</f>
        <v>0</v>
      </c>
      <c r="G10897" s="40">
        <f t="shared" ref="G10897:H10897" si="7178">SUM(G10898:G10902)</f>
        <v>0</v>
      </c>
      <c r="H10897" s="40">
        <f t="shared" si="7178"/>
        <v>0</v>
      </c>
      <c r="I10897" s="40">
        <f t="shared" si="7177"/>
        <v>0</v>
      </c>
      <c r="J10897" s="40">
        <f t="shared" si="7177"/>
        <v>0</v>
      </c>
      <c r="K10897" s="40">
        <f t="shared" ref="K10897:L10897" si="7179">SUM(K10898:K10902)</f>
        <v>0</v>
      </c>
      <c r="L10897" s="40">
        <f t="shared" si="7179"/>
        <v>0</v>
      </c>
      <c r="M10897" s="40">
        <f t="shared" si="7177"/>
        <v>0</v>
      </c>
      <c r="N10897" s="40">
        <f t="shared" si="7177"/>
        <v>0</v>
      </c>
      <c r="O10897" s="40">
        <f t="shared" si="7177"/>
        <v>0</v>
      </c>
      <c r="P10897" s="309"/>
    </row>
    <row r="10898" spans="1:16" s="3" customFormat="1" ht="15" hidden="1" customHeight="1">
      <c r="A10898" s="75"/>
      <c r="B10898" s="75"/>
      <c r="C10898" s="76"/>
      <c r="D10898" s="75" t="s">
        <v>344</v>
      </c>
      <c r="E10898" s="78"/>
      <c r="F10898" s="77">
        <f t="shared" ref="F10898:F10902" si="7180">I10898+O10898</f>
        <v>0</v>
      </c>
      <c r="G10898" s="77">
        <f>J10898+P10898</f>
        <v>0</v>
      </c>
      <c r="H10898" s="77">
        <f>M10898+Q10898</f>
        <v>0</v>
      </c>
      <c r="I10898" s="77">
        <f>SUM(J10898:N10898)</f>
        <v>0</v>
      </c>
      <c r="J10898" s="78"/>
      <c r="K10898" s="78"/>
      <c r="L10898" s="77"/>
      <c r="M10898" s="77"/>
      <c r="N10898" s="77"/>
      <c r="O10898" s="78"/>
      <c r="P10898" s="310"/>
    </row>
    <row r="10899" spans="1:16" s="3" customFormat="1" ht="15" hidden="1" customHeight="1">
      <c r="A10899" s="75"/>
      <c r="B10899" s="75"/>
      <c r="C10899" s="76"/>
      <c r="D10899" s="75" t="s">
        <v>345</v>
      </c>
      <c r="E10899" s="78"/>
      <c r="F10899" s="77">
        <f t="shared" si="7180"/>
        <v>0</v>
      </c>
      <c r="G10899" s="77">
        <f>J10899+P10899</f>
        <v>0</v>
      </c>
      <c r="H10899" s="77">
        <f>M10899+Q10899</f>
        <v>0</v>
      </c>
      <c r="I10899" s="77">
        <f>SUM(J10899:N10899)</f>
        <v>0</v>
      </c>
      <c r="J10899" s="78"/>
      <c r="K10899" s="78"/>
      <c r="L10899" s="77"/>
      <c r="M10899" s="77"/>
      <c r="N10899" s="77"/>
      <c r="O10899" s="78"/>
      <c r="P10899" s="310"/>
    </row>
    <row r="10900" spans="1:16" s="3" customFormat="1" ht="15" hidden="1" customHeight="1">
      <c r="A10900" s="75"/>
      <c r="B10900" s="75"/>
      <c r="C10900" s="76"/>
      <c r="D10900" s="75" t="s">
        <v>346</v>
      </c>
      <c r="E10900" s="78"/>
      <c r="F10900" s="77">
        <f t="shared" si="7180"/>
        <v>0</v>
      </c>
      <c r="G10900" s="77">
        <f>J10900+P10900</f>
        <v>0</v>
      </c>
      <c r="H10900" s="77">
        <f>M10900+Q10900</f>
        <v>0</v>
      </c>
      <c r="I10900" s="77">
        <f>SUM(J10900:N10900)</f>
        <v>0</v>
      </c>
      <c r="J10900" s="78"/>
      <c r="K10900" s="78"/>
      <c r="L10900" s="77"/>
      <c r="M10900" s="77"/>
      <c r="N10900" s="77"/>
      <c r="O10900" s="78"/>
      <c r="P10900" s="310"/>
    </row>
    <row r="10901" spans="1:16" s="3" customFormat="1" ht="15" hidden="1" customHeight="1">
      <c r="A10901" s="75"/>
      <c r="B10901" s="75"/>
      <c r="C10901" s="76"/>
      <c r="D10901" s="75" t="s">
        <v>347</v>
      </c>
      <c r="E10901" s="78"/>
      <c r="F10901" s="77">
        <f t="shared" si="7180"/>
        <v>0</v>
      </c>
      <c r="G10901" s="77">
        <f>J10901+P10901</f>
        <v>0</v>
      </c>
      <c r="H10901" s="77">
        <f>M10901+Q10901</f>
        <v>0</v>
      </c>
      <c r="I10901" s="77">
        <f>SUM(J10901:N10901)</f>
        <v>0</v>
      </c>
      <c r="J10901" s="78"/>
      <c r="K10901" s="78"/>
      <c r="L10901" s="77"/>
      <c r="M10901" s="77"/>
      <c r="N10901" s="77"/>
      <c r="O10901" s="78"/>
      <c r="P10901" s="310"/>
    </row>
    <row r="10902" spans="1:16" s="3" customFormat="1" ht="15" hidden="1" customHeight="1">
      <c r="A10902" s="75"/>
      <c r="B10902" s="75"/>
      <c r="C10902" s="76"/>
      <c r="D10902" s="75" t="s">
        <v>348</v>
      </c>
      <c r="E10902" s="78"/>
      <c r="F10902" s="77">
        <f t="shared" si="7180"/>
        <v>0</v>
      </c>
      <c r="G10902" s="77">
        <f>J10902+P10902</f>
        <v>0</v>
      </c>
      <c r="H10902" s="77">
        <f>M10902+Q10902</f>
        <v>0</v>
      </c>
      <c r="I10902" s="77">
        <f>SUM(J10902:N10902)</f>
        <v>0</v>
      </c>
      <c r="J10902" s="78"/>
      <c r="K10902" s="78"/>
      <c r="L10902" s="77"/>
      <c r="M10902" s="77"/>
      <c r="N10902" s="77"/>
      <c r="O10902" s="78"/>
      <c r="P10902" s="310"/>
    </row>
    <row r="10903" spans="1:16" s="72" customFormat="1" ht="15" hidden="1" customHeight="1">
      <c r="A10903" s="8"/>
      <c r="B10903" s="8"/>
      <c r="C10903" s="41">
        <v>8800</v>
      </c>
      <c r="D10903" s="8"/>
      <c r="E10903" s="43"/>
      <c r="F10903" s="43">
        <f t="shared" ref="F10903:O10903" si="7181">SUM(F10904:F10908)</f>
        <v>0</v>
      </c>
      <c r="G10903" s="43">
        <f t="shared" ref="G10903:H10903" si="7182">SUM(G10904:G10908)</f>
        <v>0</v>
      </c>
      <c r="H10903" s="43">
        <f t="shared" si="7182"/>
        <v>0</v>
      </c>
      <c r="I10903" s="43">
        <f t="shared" si="7181"/>
        <v>0</v>
      </c>
      <c r="J10903" s="43">
        <f t="shared" si="7181"/>
        <v>0</v>
      </c>
      <c r="K10903" s="43">
        <f t="shared" ref="K10903:L10903" si="7183">SUM(K10904:K10908)</f>
        <v>0</v>
      </c>
      <c r="L10903" s="43">
        <f t="shared" si="7183"/>
        <v>0</v>
      </c>
      <c r="M10903" s="43">
        <f t="shared" si="7181"/>
        <v>0</v>
      </c>
      <c r="N10903" s="43">
        <f t="shared" si="7181"/>
        <v>0</v>
      </c>
      <c r="O10903" s="43">
        <f t="shared" si="7181"/>
        <v>0</v>
      </c>
      <c r="P10903" s="309"/>
    </row>
    <row r="10904" spans="1:16" s="3" customFormat="1" ht="15" hidden="1" customHeight="1">
      <c r="A10904" s="75"/>
      <c r="B10904" s="75"/>
      <c r="C10904" s="76"/>
      <c r="D10904" s="75" t="s">
        <v>349</v>
      </c>
      <c r="E10904" s="78"/>
      <c r="F10904" s="77">
        <f t="shared" ref="F10904:F10908" si="7184">I10904+O10904</f>
        <v>0</v>
      </c>
      <c r="G10904" s="77">
        <f>J10904+P10904</f>
        <v>0</v>
      </c>
      <c r="H10904" s="77">
        <f>M10904+Q10904</f>
        <v>0</v>
      </c>
      <c r="I10904" s="77">
        <f>SUM(J10904:N10904)</f>
        <v>0</v>
      </c>
      <c r="J10904" s="78"/>
      <c r="K10904" s="78"/>
      <c r="L10904" s="77"/>
      <c r="M10904" s="77"/>
      <c r="N10904" s="77"/>
      <c r="O10904" s="78"/>
      <c r="P10904" s="310"/>
    </row>
    <row r="10905" spans="1:16" s="3" customFormat="1" ht="15" hidden="1" customHeight="1">
      <c r="A10905" s="75"/>
      <c r="B10905" s="75"/>
      <c r="C10905" s="76"/>
      <c r="D10905" s="75" t="s">
        <v>350</v>
      </c>
      <c r="E10905" s="78"/>
      <c r="F10905" s="77">
        <f t="shared" si="7184"/>
        <v>0</v>
      </c>
      <c r="G10905" s="77">
        <f>J10905+P10905</f>
        <v>0</v>
      </c>
      <c r="H10905" s="77">
        <f>M10905+Q10905</f>
        <v>0</v>
      </c>
      <c r="I10905" s="77">
        <f>SUM(J10905:N10905)</f>
        <v>0</v>
      </c>
      <c r="J10905" s="78"/>
      <c r="K10905" s="78"/>
      <c r="L10905" s="77"/>
      <c r="M10905" s="77"/>
      <c r="N10905" s="77"/>
      <c r="O10905" s="78"/>
      <c r="P10905" s="310"/>
    </row>
    <row r="10906" spans="1:16" s="3" customFormat="1" ht="15" hidden="1" customHeight="1">
      <c r="A10906" s="75"/>
      <c r="B10906" s="75"/>
      <c r="C10906" s="76"/>
      <c r="D10906" s="75" t="s">
        <v>351</v>
      </c>
      <c r="E10906" s="78"/>
      <c r="F10906" s="77">
        <f t="shared" si="7184"/>
        <v>0</v>
      </c>
      <c r="G10906" s="77">
        <f>J10906+P10906</f>
        <v>0</v>
      </c>
      <c r="H10906" s="77">
        <f>M10906+Q10906</f>
        <v>0</v>
      </c>
      <c r="I10906" s="77">
        <f>SUM(J10906:N10906)</f>
        <v>0</v>
      </c>
      <c r="J10906" s="78"/>
      <c r="K10906" s="78"/>
      <c r="L10906" s="77"/>
      <c r="M10906" s="77"/>
      <c r="N10906" s="77"/>
      <c r="O10906" s="78"/>
      <c r="P10906" s="310"/>
    </row>
    <row r="10907" spans="1:16" s="3" customFormat="1" ht="15" hidden="1" customHeight="1">
      <c r="A10907" s="75"/>
      <c r="B10907" s="75"/>
      <c r="C10907" s="76"/>
      <c r="D10907" s="75" t="s">
        <v>352</v>
      </c>
      <c r="E10907" s="78"/>
      <c r="F10907" s="77">
        <f t="shared" si="7184"/>
        <v>0</v>
      </c>
      <c r="G10907" s="77">
        <f>J10907+P10907</f>
        <v>0</v>
      </c>
      <c r="H10907" s="77">
        <f>M10907+Q10907</f>
        <v>0</v>
      </c>
      <c r="I10907" s="77">
        <f>SUM(J10907:N10907)</f>
        <v>0</v>
      </c>
      <c r="J10907" s="78"/>
      <c r="K10907" s="78"/>
      <c r="L10907" s="77"/>
      <c r="M10907" s="77"/>
      <c r="N10907" s="77"/>
      <c r="O10907" s="78"/>
      <c r="P10907" s="310"/>
    </row>
    <row r="10908" spans="1:16" s="3" customFormat="1" ht="15" hidden="1" customHeight="1">
      <c r="A10908" s="75"/>
      <c r="B10908" s="75"/>
      <c r="C10908" s="76"/>
      <c r="D10908" s="75" t="s">
        <v>353</v>
      </c>
      <c r="E10908" s="78"/>
      <c r="F10908" s="77">
        <f t="shared" si="7184"/>
        <v>0</v>
      </c>
      <c r="G10908" s="77">
        <f>J10908+P10908</f>
        <v>0</v>
      </c>
      <c r="H10908" s="77">
        <f>M10908+Q10908</f>
        <v>0</v>
      </c>
      <c r="I10908" s="77">
        <f>SUM(J10908:N10908)</f>
        <v>0</v>
      </c>
      <c r="J10908" s="78"/>
      <c r="K10908" s="78"/>
      <c r="L10908" s="77"/>
      <c r="M10908" s="77"/>
      <c r="N10908" s="77"/>
      <c r="O10908" s="78"/>
      <c r="P10908" s="310"/>
    </row>
    <row r="10909" spans="1:16" s="72" customFormat="1" ht="15" hidden="1" customHeight="1">
      <c r="A10909" s="8"/>
      <c r="B10909" s="8"/>
      <c r="C10909" s="41">
        <v>8950</v>
      </c>
      <c r="D10909" s="8"/>
      <c r="E10909" s="43"/>
      <c r="F10909" s="40">
        <f t="shared" ref="F10909:O10909" si="7185">SUM(F10910:F10913)</f>
        <v>0</v>
      </c>
      <c r="G10909" s="40">
        <f t="shared" ref="G10909:H10909" si="7186">SUM(G10910:G10913)</f>
        <v>0</v>
      </c>
      <c r="H10909" s="40">
        <f t="shared" si="7186"/>
        <v>0</v>
      </c>
      <c r="I10909" s="40">
        <f t="shared" si="7185"/>
        <v>0</v>
      </c>
      <c r="J10909" s="40">
        <f t="shared" si="7185"/>
        <v>0</v>
      </c>
      <c r="K10909" s="40">
        <f t="shared" ref="K10909:L10909" si="7187">SUM(K10910:K10913)</f>
        <v>0</v>
      </c>
      <c r="L10909" s="40">
        <f t="shared" si="7187"/>
        <v>0</v>
      </c>
      <c r="M10909" s="40">
        <f t="shared" si="7185"/>
        <v>0</v>
      </c>
      <c r="N10909" s="40">
        <f t="shared" si="7185"/>
        <v>0</v>
      </c>
      <c r="O10909" s="40">
        <f t="shared" si="7185"/>
        <v>0</v>
      </c>
      <c r="P10909" s="309"/>
    </row>
    <row r="10910" spans="1:16" s="3" customFormat="1" ht="15" hidden="1" customHeight="1">
      <c r="A10910" s="75"/>
      <c r="B10910" s="75"/>
      <c r="C10910" s="76"/>
      <c r="D10910" s="75" t="s">
        <v>354</v>
      </c>
      <c r="E10910" s="78"/>
      <c r="F10910" s="77">
        <f t="shared" ref="F10910:F10913" si="7188">I10910+O10910</f>
        <v>0</v>
      </c>
      <c r="G10910" s="77">
        <f>J10910+P10910</f>
        <v>0</v>
      </c>
      <c r="H10910" s="77">
        <f>M10910+Q10910</f>
        <v>0</v>
      </c>
      <c r="I10910" s="77">
        <f>SUM(J10910:N10910)</f>
        <v>0</v>
      </c>
      <c r="J10910" s="78"/>
      <c r="K10910" s="78"/>
      <c r="L10910" s="77"/>
      <c r="M10910" s="77"/>
      <c r="N10910" s="77"/>
      <c r="O10910" s="78"/>
      <c r="P10910" s="310"/>
    </row>
    <row r="10911" spans="1:16" s="3" customFormat="1" ht="15" hidden="1" customHeight="1">
      <c r="A10911" s="75"/>
      <c r="B10911" s="75"/>
      <c r="C10911" s="76"/>
      <c r="D10911" s="75" t="s">
        <v>355</v>
      </c>
      <c r="E10911" s="78"/>
      <c r="F10911" s="77">
        <f t="shared" si="7188"/>
        <v>0</v>
      </c>
      <c r="G10911" s="77">
        <f>J10911+P10911</f>
        <v>0</v>
      </c>
      <c r="H10911" s="77">
        <f>M10911+Q10911</f>
        <v>0</v>
      </c>
      <c r="I10911" s="77">
        <f>SUM(J10911:N10911)</f>
        <v>0</v>
      </c>
      <c r="J10911" s="78"/>
      <c r="K10911" s="78"/>
      <c r="L10911" s="77"/>
      <c r="M10911" s="77"/>
      <c r="N10911" s="77"/>
      <c r="O10911" s="78"/>
      <c r="P10911" s="310"/>
    </row>
    <row r="10912" spans="1:16" s="3" customFormat="1" ht="15" hidden="1" customHeight="1">
      <c r="A10912" s="75"/>
      <c r="B10912" s="75"/>
      <c r="C10912" s="76"/>
      <c r="D10912" s="75" t="s">
        <v>356</v>
      </c>
      <c r="E10912" s="78"/>
      <c r="F10912" s="77">
        <f t="shared" si="7188"/>
        <v>0</v>
      </c>
      <c r="G10912" s="77">
        <f>J10912+P10912</f>
        <v>0</v>
      </c>
      <c r="H10912" s="77">
        <f>M10912+Q10912</f>
        <v>0</v>
      </c>
      <c r="I10912" s="77">
        <f>SUM(J10912:N10912)</f>
        <v>0</v>
      </c>
      <c r="J10912" s="78"/>
      <c r="K10912" s="78"/>
      <c r="L10912" s="77"/>
      <c r="M10912" s="77"/>
      <c r="N10912" s="77"/>
      <c r="O10912" s="78"/>
      <c r="P10912" s="310"/>
    </row>
    <row r="10913" spans="1:16" s="3" customFormat="1" ht="15" hidden="1" customHeight="1">
      <c r="A10913" s="123"/>
      <c r="B10913" s="123"/>
      <c r="C10913" s="129"/>
      <c r="D10913" s="123" t="s">
        <v>357</v>
      </c>
      <c r="E10913" s="92"/>
      <c r="F10913" s="91">
        <f t="shared" si="7188"/>
        <v>0</v>
      </c>
      <c r="G10913" s="91">
        <f>J10913+P10913</f>
        <v>0</v>
      </c>
      <c r="H10913" s="91">
        <f>M10913+Q10913</f>
        <v>0</v>
      </c>
      <c r="I10913" s="91">
        <f>SUM(J10913:N10913)</f>
        <v>0</v>
      </c>
      <c r="J10913" s="92"/>
      <c r="K10913" s="92"/>
      <c r="L10913" s="91"/>
      <c r="M10913" s="91"/>
      <c r="N10913" s="91"/>
      <c r="O10913" s="92"/>
      <c r="P10913" s="310"/>
    </row>
    <row r="10914" spans="1:16" s="72" customFormat="1" ht="15" hidden="1" customHeight="1">
      <c r="A10914" s="151"/>
      <c r="B10914" s="151"/>
      <c r="C10914" s="152">
        <v>9000</v>
      </c>
      <c r="D10914" s="151"/>
      <c r="E10914" s="157"/>
      <c r="F10914" s="157">
        <f t="shared" ref="F10914:O10914" si="7189">SUM(F10915:F10919)</f>
        <v>0</v>
      </c>
      <c r="G10914" s="157">
        <f t="shared" ref="G10914:H10914" si="7190">SUM(G10915:G10919)</f>
        <v>0</v>
      </c>
      <c r="H10914" s="157">
        <f t="shared" si="7190"/>
        <v>0</v>
      </c>
      <c r="I10914" s="157">
        <f t="shared" si="7189"/>
        <v>0</v>
      </c>
      <c r="J10914" s="157">
        <f t="shared" si="7189"/>
        <v>0</v>
      </c>
      <c r="K10914" s="157">
        <f t="shared" ref="K10914:L10914" si="7191">SUM(K10915:K10919)</f>
        <v>0</v>
      </c>
      <c r="L10914" s="157">
        <f t="shared" si="7191"/>
        <v>0</v>
      </c>
      <c r="M10914" s="157">
        <f t="shared" si="7189"/>
        <v>0</v>
      </c>
      <c r="N10914" s="157">
        <f t="shared" si="7189"/>
        <v>0</v>
      </c>
      <c r="O10914" s="157">
        <f t="shared" si="7189"/>
        <v>0</v>
      </c>
      <c r="P10914" s="309"/>
    </row>
    <row r="10915" spans="1:16" s="3" customFormat="1" ht="15" hidden="1" customHeight="1">
      <c r="A10915" s="80"/>
      <c r="B10915" s="80"/>
      <c r="C10915" s="81"/>
      <c r="D10915" s="80" t="s">
        <v>358</v>
      </c>
      <c r="E10915" s="84"/>
      <c r="F10915" s="83">
        <f t="shared" ref="F10915:F10919" si="7192">I10915+O10915</f>
        <v>0</v>
      </c>
      <c r="G10915" s="83">
        <f>J10915+P10915</f>
        <v>0</v>
      </c>
      <c r="H10915" s="83">
        <f>M10915+Q10915</f>
        <v>0</v>
      </c>
      <c r="I10915" s="83">
        <f>SUM(J10915:N10915)</f>
        <v>0</v>
      </c>
      <c r="J10915" s="84"/>
      <c r="K10915" s="84"/>
      <c r="L10915" s="83"/>
      <c r="M10915" s="83"/>
      <c r="N10915" s="83"/>
      <c r="O10915" s="84"/>
      <c r="P10915" s="310"/>
    </row>
    <row r="10916" spans="1:16" s="6" customFormat="1" ht="15" hidden="1" customHeight="1">
      <c r="A10916" s="123"/>
      <c r="B10916" s="123"/>
      <c r="C10916" s="129"/>
      <c r="D10916" s="123" t="s">
        <v>359</v>
      </c>
      <c r="E10916" s="92"/>
      <c r="F10916" s="91">
        <f t="shared" si="7192"/>
        <v>0</v>
      </c>
      <c r="G10916" s="91">
        <f>J10916+P10916</f>
        <v>0</v>
      </c>
      <c r="H10916" s="91">
        <f>M10916+Q10916</f>
        <v>0</v>
      </c>
      <c r="I10916" s="91">
        <f>SUM(J10916:N10916)</f>
        <v>0</v>
      </c>
      <c r="J10916" s="92"/>
      <c r="K10916" s="92"/>
      <c r="L10916" s="91"/>
      <c r="M10916" s="91"/>
      <c r="N10916" s="91"/>
      <c r="O10916" s="92"/>
      <c r="P10916" s="309"/>
    </row>
    <row r="10917" spans="1:16" s="6" customFormat="1" ht="15" hidden="1" customHeight="1">
      <c r="A10917" s="140"/>
      <c r="B10917" s="140"/>
      <c r="C10917" s="141"/>
      <c r="D10917" s="140" t="s">
        <v>360</v>
      </c>
      <c r="E10917" s="144"/>
      <c r="F10917" s="143">
        <f t="shared" si="7192"/>
        <v>0</v>
      </c>
      <c r="G10917" s="143">
        <f>J10917+P10917</f>
        <v>0</v>
      </c>
      <c r="H10917" s="143">
        <f>M10917+Q10917</f>
        <v>0</v>
      </c>
      <c r="I10917" s="143">
        <f>SUM(J10917:N10917)</f>
        <v>0</v>
      </c>
      <c r="J10917" s="144"/>
      <c r="K10917" s="144"/>
      <c r="L10917" s="143"/>
      <c r="M10917" s="143"/>
      <c r="N10917" s="143"/>
      <c r="O10917" s="144"/>
      <c r="P10917" s="309"/>
    </row>
    <row r="10918" spans="1:16" s="3" customFormat="1" ht="15" hidden="1" customHeight="1">
      <c r="A10918" s="80"/>
      <c r="B10918" s="80"/>
      <c r="C10918" s="81"/>
      <c r="D10918" s="80" t="s">
        <v>361</v>
      </c>
      <c r="E10918" s="84"/>
      <c r="F10918" s="83">
        <f t="shared" si="7192"/>
        <v>0</v>
      </c>
      <c r="G10918" s="83">
        <f>J10918+P10918</f>
        <v>0</v>
      </c>
      <c r="H10918" s="83">
        <f>M10918+Q10918</f>
        <v>0</v>
      </c>
      <c r="I10918" s="83">
        <f>SUM(J10918:N10918)</f>
        <v>0</v>
      </c>
      <c r="J10918" s="84"/>
      <c r="K10918" s="84"/>
      <c r="L10918" s="83"/>
      <c r="M10918" s="83"/>
      <c r="N10918" s="83"/>
      <c r="O10918" s="84"/>
      <c r="P10918" s="310"/>
    </row>
    <row r="10919" spans="1:16" s="3" customFormat="1" ht="15" hidden="1" customHeight="1">
      <c r="A10919" s="123"/>
      <c r="B10919" s="123"/>
      <c r="C10919" s="129"/>
      <c r="D10919" s="123" t="s">
        <v>362</v>
      </c>
      <c r="E10919" s="92"/>
      <c r="F10919" s="91">
        <f t="shared" si="7192"/>
        <v>0</v>
      </c>
      <c r="G10919" s="91">
        <f>J10919+P10919</f>
        <v>0</v>
      </c>
      <c r="H10919" s="91">
        <f>M10919+Q10919</f>
        <v>0</v>
      </c>
      <c r="I10919" s="91">
        <f>SUM(J10919:N10919)</f>
        <v>0</v>
      </c>
      <c r="J10919" s="92"/>
      <c r="K10919" s="92"/>
      <c r="L10919" s="91"/>
      <c r="M10919" s="91"/>
      <c r="N10919" s="91"/>
      <c r="O10919" s="92"/>
      <c r="P10919" s="310"/>
    </row>
    <row r="10920" spans="1:16" s="72" customFormat="1" ht="15" hidden="1" customHeight="1">
      <c r="A10920" s="151"/>
      <c r="B10920" s="151"/>
      <c r="C10920" s="152">
        <v>9050</v>
      </c>
      <c r="D10920" s="151"/>
      <c r="E10920" s="142"/>
      <c r="F10920" s="154">
        <f t="shared" ref="F10920:O10920" si="7193">SUM(F10921:F10935)</f>
        <v>0</v>
      </c>
      <c r="G10920" s="154">
        <f t="shared" ref="G10920:H10920" si="7194">SUM(G10921:G10935)</f>
        <v>0</v>
      </c>
      <c r="H10920" s="154">
        <f t="shared" si="7194"/>
        <v>0</v>
      </c>
      <c r="I10920" s="154">
        <f t="shared" si="7193"/>
        <v>0</v>
      </c>
      <c r="J10920" s="154">
        <f t="shared" si="7193"/>
        <v>0</v>
      </c>
      <c r="K10920" s="154">
        <f t="shared" ref="K10920:L10920" si="7195">SUM(K10921:K10935)</f>
        <v>0</v>
      </c>
      <c r="L10920" s="154">
        <f t="shared" si="7195"/>
        <v>0</v>
      </c>
      <c r="M10920" s="154">
        <f t="shared" si="7193"/>
        <v>0</v>
      </c>
      <c r="N10920" s="154">
        <f t="shared" si="7193"/>
        <v>0</v>
      </c>
      <c r="O10920" s="154">
        <f t="shared" si="7193"/>
        <v>0</v>
      </c>
      <c r="P10920" s="309"/>
    </row>
    <row r="10921" spans="1:16" s="3" customFormat="1" ht="15" hidden="1" customHeight="1">
      <c r="A10921" s="80"/>
      <c r="B10921" s="80"/>
      <c r="C10921" s="81"/>
      <c r="D10921" s="80" t="s">
        <v>363</v>
      </c>
      <c r="E10921" s="84"/>
      <c r="F10921" s="83">
        <f t="shared" ref="F10921:F10935" si="7196">I10921+O10921</f>
        <v>0</v>
      </c>
      <c r="G10921" s="83">
        <f t="shared" ref="G10921:G10935" si="7197">J10921+P10921</f>
        <v>0</v>
      </c>
      <c r="H10921" s="83">
        <f t="shared" ref="H10921:H10935" si="7198">M10921+Q10921</f>
        <v>0</v>
      </c>
      <c r="I10921" s="83">
        <f t="shared" ref="I10921:I10935" si="7199">SUM(J10921:N10921)</f>
        <v>0</v>
      </c>
      <c r="J10921" s="84"/>
      <c r="K10921" s="84"/>
      <c r="L10921" s="83"/>
      <c r="M10921" s="83"/>
      <c r="N10921" s="83"/>
      <c r="O10921" s="84"/>
      <c r="P10921" s="310"/>
    </row>
    <row r="10922" spans="1:16" s="3" customFormat="1" ht="15" hidden="1" customHeight="1">
      <c r="A10922" s="75"/>
      <c r="B10922" s="75"/>
      <c r="C10922" s="76"/>
      <c r="D10922" s="75" t="s">
        <v>364</v>
      </c>
      <c r="E10922" s="78"/>
      <c r="F10922" s="77">
        <f t="shared" si="7196"/>
        <v>0</v>
      </c>
      <c r="G10922" s="77">
        <f t="shared" si="7197"/>
        <v>0</v>
      </c>
      <c r="H10922" s="77">
        <f t="shared" si="7198"/>
        <v>0</v>
      </c>
      <c r="I10922" s="77">
        <f t="shared" si="7199"/>
        <v>0</v>
      </c>
      <c r="J10922" s="78"/>
      <c r="K10922" s="78"/>
      <c r="L10922" s="77"/>
      <c r="M10922" s="77"/>
      <c r="N10922" s="77"/>
      <c r="O10922" s="78"/>
      <c r="P10922" s="310"/>
    </row>
    <row r="10923" spans="1:16" s="3" customFormat="1" ht="15" hidden="1" customHeight="1">
      <c r="A10923" s="75"/>
      <c r="B10923" s="75"/>
      <c r="C10923" s="76"/>
      <c r="D10923" s="75" t="s">
        <v>365</v>
      </c>
      <c r="E10923" s="78"/>
      <c r="F10923" s="77">
        <f t="shared" si="7196"/>
        <v>0</v>
      </c>
      <c r="G10923" s="77">
        <f t="shared" si="7197"/>
        <v>0</v>
      </c>
      <c r="H10923" s="77">
        <f t="shared" si="7198"/>
        <v>0</v>
      </c>
      <c r="I10923" s="77">
        <f t="shared" si="7199"/>
        <v>0</v>
      </c>
      <c r="J10923" s="78"/>
      <c r="K10923" s="78"/>
      <c r="L10923" s="77"/>
      <c r="M10923" s="77"/>
      <c r="N10923" s="77"/>
      <c r="O10923" s="78"/>
      <c r="P10923" s="310"/>
    </row>
    <row r="10924" spans="1:16" s="3" customFormat="1" ht="15" hidden="1" customHeight="1">
      <c r="A10924" s="123"/>
      <c r="B10924" s="123"/>
      <c r="C10924" s="129"/>
      <c r="D10924" s="123" t="s">
        <v>366</v>
      </c>
      <c r="E10924" s="92"/>
      <c r="F10924" s="91">
        <f t="shared" si="7196"/>
        <v>0</v>
      </c>
      <c r="G10924" s="91">
        <f t="shared" si="7197"/>
        <v>0</v>
      </c>
      <c r="H10924" s="91">
        <f t="shared" si="7198"/>
        <v>0</v>
      </c>
      <c r="I10924" s="91">
        <f t="shared" si="7199"/>
        <v>0</v>
      </c>
      <c r="J10924" s="92"/>
      <c r="K10924" s="92"/>
      <c r="L10924" s="91"/>
      <c r="M10924" s="91"/>
      <c r="N10924" s="91"/>
      <c r="O10924" s="92"/>
      <c r="P10924" s="310"/>
    </row>
    <row r="10925" spans="1:16" s="6" customFormat="1" ht="15" hidden="1" customHeight="1">
      <c r="A10925" s="140"/>
      <c r="B10925" s="140"/>
      <c r="C10925" s="141"/>
      <c r="D10925" s="140" t="s">
        <v>367</v>
      </c>
      <c r="E10925" s="142"/>
      <c r="F10925" s="143">
        <f t="shared" si="7196"/>
        <v>0</v>
      </c>
      <c r="G10925" s="143">
        <f t="shared" si="7197"/>
        <v>0</v>
      </c>
      <c r="H10925" s="143">
        <f t="shared" si="7198"/>
        <v>0</v>
      </c>
      <c r="I10925" s="143">
        <f t="shared" si="7199"/>
        <v>0</v>
      </c>
      <c r="J10925" s="144"/>
      <c r="K10925" s="144"/>
      <c r="L10925" s="143"/>
      <c r="M10925" s="143"/>
      <c r="N10925" s="143"/>
      <c r="O10925" s="144"/>
      <c r="P10925" s="309"/>
    </row>
    <row r="10926" spans="1:16" s="3" customFormat="1" ht="15" hidden="1" customHeight="1">
      <c r="A10926" s="80"/>
      <c r="B10926" s="80"/>
      <c r="C10926" s="81"/>
      <c r="D10926" s="80" t="s">
        <v>368</v>
      </c>
      <c r="E10926" s="84"/>
      <c r="F10926" s="83">
        <f t="shared" si="7196"/>
        <v>0</v>
      </c>
      <c r="G10926" s="83">
        <f t="shared" si="7197"/>
        <v>0</v>
      </c>
      <c r="H10926" s="83">
        <f t="shared" si="7198"/>
        <v>0</v>
      </c>
      <c r="I10926" s="83">
        <f t="shared" si="7199"/>
        <v>0</v>
      </c>
      <c r="J10926" s="84"/>
      <c r="K10926" s="84"/>
      <c r="L10926" s="83"/>
      <c r="M10926" s="83"/>
      <c r="N10926" s="83"/>
      <c r="O10926" s="84"/>
      <c r="P10926" s="310"/>
    </row>
    <row r="10927" spans="1:16" s="3" customFormat="1" ht="15" hidden="1" customHeight="1">
      <c r="A10927" s="75"/>
      <c r="B10927" s="75"/>
      <c r="C10927" s="76"/>
      <c r="D10927" s="75" t="s">
        <v>369</v>
      </c>
      <c r="E10927" s="78"/>
      <c r="F10927" s="77">
        <f t="shared" si="7196"/>
        <v>0</v>
      </c>
      <c r="G10927" s="77">
        <f t="shared" si="7197"/>
        <v>0</v>
      </c>
      <c r="H10927" s="77">
        <f t="shared" si="7198"/>
        <v>0</v>
      </c>
      <c r="I10927" s="77">
        <f t="shared" si="7199"/>
        <v>0</v>
      </c>
      <c r="J10927" s="78"/>
      <c r="K10927" s="78"/>
      <c r="L10927" s="77"/>
      <c r="M10927" s="77"/>
      <c r="N10927" s="77"/>
      <c r="O10927" s="78"/>
      <c r="P10927" s="310"/>
    </row>
    <row r="10928" spans="1:16" s="3" customFormat="1" ht="15" hidden="1" customHeight="1">
      <c r="A10928" s="75"/>
      <c r="B10928" s="75"/>
      <c r="C10928" s="76"/>
      <c r="D10928" s="75" t="s">
        <v>370</v>
      </c>
      <c r="E10928" s="78"/>
      <c r="F10928" s="77">
        <f t="shared" si="7196"/>
        <v>0</v>
      </c>
      <c r="G10928" s="77">
        <f t="shared" si="7197"/>
        <v>0</v>
      </c>
      <c r="H10928" s="77">
        <f t="shared" si="7198"/>
        <v>0</v>
      </c>
      <c r="I10928" s="77">
        <f t="shared" si="7199"/>
        <v>0</v>
      </c>
      <c r="J10928" s="78"/>
      <c r="K10928" s="78"/>
      <c r="L10928" s="77"/>
      <c r="M10928" s="77"/>
      <c r="N10928" s="77"/>
      <c r="O10928" s="78"/>
      <c r="P10928" s="310"/>
    </row>
    <row r="10929" spans="1:16" s="3" customFormat="1" ht="15" hidden="1" customHeight="1">
      <c r="A10929" s="123"/>
      <c r="B10929" s="123"/>
      <c r="C10929" s="129"/>
      <c r="D10929" s="123" t="s">
        <v>371</v>
      </c>
      <c r="E10929" s="92"/>
      <c r="F10929" s="91">
        <f t="shared" si="7196"/>
        <v>0</v>
      </c>
      <c r="G10929" s="91">
        <f t="shared" si="7197"/>
        <v>0</v>
      </c>
      <c r="H10929" s="91">
        <f t="shared" si="7198"/>
        <v>0</v>
      </c>
      <c r="I10929" s="91">
        <f t="shared" si="7199"/>
        <v>0</v>
      </c>
      <c r="J10929" s="92"/>
      <c r="K10929" s="92"/>
      <c r="L10929" s="91"/>
      <c r="M10929" s="91"/>
      <c r="N10929" s="91"/>
      <c r="O10929" s="92"/>
      <c r="P10929" s="310"/>
    </row>
    <row r="10930" spans="1:16" s="6" customFormat="1" ht="15" hidden="1" customHeight="1">
      <c r="A10930" s="140"/>
      <c r="B10930" s="140"/>
      <c r="C10930" s="141"/>
      <c r="D10930" s="140" t="s">
        <v>372</v>
      </c>
      <c r="E10930" s="142"/>
      <c r="F10930" s="143">
        <f t="shared" si="7196"/>
        <v>0</v>
      </c>
      <c r="G10930" s="143">
        <f t="shared" si="7197"/>
        <v>0</v>
      </c>
      <c r="H10930" s="143">
        <f t="shared" si="7198"/>
        <v>0</v>
      </c>
      <c r="I10930" s="143">
        <f t="shared" si="7199"/>
        <v>0</v>
      </c>
      <c r="J10930" s="144"/>
      <c r="K10930" s="144"/>
      <c r="L10930" s="143"/>
      <c r="M10930" s="143"/>
      <c r="N10930" s="143"/>
      <c r="O10930" s="144"/>
      <c r="P10930" s="309"/>
    </row>
    <row r="10931" spans="1:16" s="3" customFormat="1" ht="15" hidden="1" customHeight="1">
      <c r="A10931" s="80"/>
      <c r="B10931" s="80"/>
      <c r="C10931" s="81"/>
      <c r="D10931" s="80" t="s">
        <v>373</v>
      </c>
      <c r="E10931" s="84"/>
      <c r="F10931" s="83">
        <f t="shared" si="7196"/>
        <v>0</v>
      </c>
      <c r="G10931" s="83">
        <f t="shared" si="7197"/>
        <v>0</v>
      </c>
      <c r="H10931" s="83">
        <f t="shared" si="7198"/>
        <v>0</v>
      </c>
      <c r="I10931" s="83">
        <f t="shared" si="7199"/>
        <v>0</v>
      </c>
      <c r="J10931" s="84"/>
      <c r="K10931" s="84"/>
      <c r="L10931" s="83"/>
      <c r="M10931" s="83"/>
      <c r="N10931" s="83"/>
      <c r="O10931" s="84"/>
      <c r="P10931" s="310"/>
    </row>
    <row r="10932" spans="1:16" s="3" customFormat="1" ht="15" hidden="1" customHeight="1">
      <c r="A10932" s="75"/>
      <c r="B10932" s="75"/>
      <c r="C10932" s="76"/>
      <c r="D10932" s="75" t="s">
        <v>374</v>
      </c>
      <c r="E10932" s="78"/>
      <c r="F10932" s="77">
        <f t="shared" si="7196"/>
        <v>0</v>
      </c>
      <c r="G10932" s="77">
        <f t="shared" si="7197"/>
        <v>0</v>
      </c>
      <c r="H10932" s="77">
        <f t="shared" si="7198"/>
        <v>0</v>
      </c>
      <c r="I10932" s="77">
        <f t="shared" si="7199"/>
        <v>0</v>
      </c>
      <c r="J10932" s="78"/>
      <c r="K10932" s="78"/>
      <c r="L10932" s="77"/>
      <c r="M10932" s="77"/>
      <c r="N10932" s="77"/>
      <c r="O10932" s="78"/>
      <c r="P10932" s="310"/>
    </row>
    <row r="10933" spans="1:16" s="3" customFormat="1" ht="15" hidden="1" customHeight="1">
      <c r="A10933" s="75"/>
      <c r="B10933" s="75"/>
      <c r="C10933" s="76"/>
      <c r="D10933" s="75" t="s">
        <v>375</v>
      </c>
      <c r="E10933" s="78"/>
      <c r="F10933" s="77">
        <f t="shared" si="7196"/>
        <v>0</v>
      </c>
      <c r="G10933" s="77">
        <f t="shared" si="7197"/>
        <v>0</v>
      </c>
      <c r="H10933" s="77">
        <f t="shared" si="7198"/>
        <v>0</v>
      </c>
      <c r="I10933" s="77">
        <f t="shared" si="7199"/>
        <v>0</v>
      </c>
      <c r="J10933" s="78"/>
      <c r="K10933" s="78"/>
      <c r="L10933" s="77"/>
      <c r="M10933" s="77"/>
      <c r="N10933" s="77"/>
      <c r="O10933" s="78"/>
      <c r="P10933" s="310"/>
    </row>
    <row r="10934" spans="1:16" s="3" customFormat="1" ht="15" hidden="1" customHeight="1">
      <c r="A10934" s="123"/>
      <c r="B10934" s="123"/>
      <c r="C10934" s="129"/>
      <c r="D10934" s="123" t="s">
        <v>376</v>
      </c>
      <c r="E10934" s="92"/>
      <c r="F10934" s="91">
        <f t="shared" si="7196"/>
        <v>0</v>
      </c>
      <c r="G10934" s="91">
        <f t="shared" si="7197"/>
        <v>0</v>
      </c>
      <c r="H10934" s="91">
        <f t="shared" si="7198"/>
        <v>0</v>
      </c>
      <c r="I10934" s="91">
        <f t="shared" si="7199"/>
        <v>0</v>
      </c>
      <c r="J10934" s="92"/>
      <c r="K10934" s="92"/>
      <c r="L10934" s="91"/>
      <c r="M10934" s="91"/>
      <c r="N10934" s="91"/>
      <c r="O10934" s="92"/>
      <c r="P10934" s="310"/>
    </row>
    <row r="10935" spans="1:16" s="6" customFormat="1" ht="15" hidden="1" customHeight="1">
      <c r="A10935" s="140"/>
      <c r="B10935" s="140"/>
      <c r="C10935" s="141"/>
      <c r="D10935" s="140" t="s">
        <v>377</v>
      </c>
      <c r="E10935" s="144"/>
      <c r="F10935" s="143">
        <f t="shared" si="7196"/>
        <v>0</v>
      </c>
      <c r="G10935" s="143">
        <f t="shared" si="7197"/>
        <v>0</v>
      </c>
      <c r="H10935" s="143">
        <f t="shared" si="7198"/>
        <v>0</v>
      </c>
      <c r="I10935" s="143">
        <f t="shared" si="7199"/>
        <v>0</v>
      </c>
      <c r="J10935" s="144"/>
      <c r="K10935" s="144"/>
      <c r="L10935" s="143"/>
      <c r="M10935" s="143"/>
      <c r="N10935" s="143"/>
      <c r="O10935" s="144"/>
      <c r="P10935" s="309"/>
    </row>
    <row r="10936" spans="1:16" s="72" customFormat="1" ht="15" hidden="1" customHeight="1">
      <c r="A10936" s="46"/>
      <c r="B10936" s="46"/>
      <c r="C10936" s="47">
        <v>9100</v>
      </c>
      <c r="D10936" s="46"/>
      <c r="E10936" s="50"/>
      <c r="F10936" s="50">
        <f t="shared" ref="F10936:O10936" si="7200">SUM(F10937:F10956)</f>
        <v>0</v>
      </c>
      <c r="G10936" s="50">
        <f t="shared" ref="G10936:H10936" si="7201">SUM(G10937:G10956)</f>
        <v>0</v>
      </c>
      <c r="H10936" s="50">
        <f t="shared" si="7201"/>
        <v>0</v>
      </c>
      <c r="I10936" s="50">
        <f t="shared" si="7200"/>
        <v>0</v>
      </c>
      <c r="J10936" s="50">
        <f t="shared" si="7200"/>
        <v>0</v>
      </c>
      <c r="K10936" s="50">
        <f t="shared" ref="K10936:L10936" si="7202">SUM(K10937:K10956)</f>
        <v>0</v>
      </c>
      <c r="L10936" s="50">
        <f t="shared" si="7202"/>
        <v>0</v>
      </c>
      <c r="M10936" s="50">
        <f t="shared" si="7200"/>
        <v>0</v>
      </c>
      <c r="N10936" s="50">
        <f t="shared" si="7200"/>
        <v>0</v>
      </c>
      <c r="O10936" s="50">
        <f t="shared" si="7200"/>
        <v>0</v>
      </c>
      <c r="P10936" s="309"/>
    </row>
    <row r="10937" spans="1:16" s="3" customFormat="1" ht="15" hidden="1" customHeight="1">
      <c r="A10937" s="75"/>
      <c r="B10937" s="75"/>
      <c r="C10937" s="76"/>
      <c r="D10937" s="75" t="s">
        <v>378</v>
      </c>
      <c r="E10937" s="78"/>
      <c r="F10937" s="77">
        <f t="shared" ref="F10937:F10956" si="7203">I10937+O10937</f>
        <v>0</v>
      </c>
      <c r="G10937" s="77">
        <f t="shared" ref="G10937:G10956" si="7204">J10937+P10937</f>
        <v>0</v>
      </c>
      <c r="H10937" s="77">
        <f t="shared" ref="H10937:H10956" si="7205">M10937+Q10937</f>
        <v>0</v>
      </c>
      <c r="I10937" s="77">
        <f t="shared" ref="I10937:I10956" si="7206">SUM(J10937:N10937)</f>
        <v>0</v>
      </c>
      <c r="J10937" s="78"/>
      <c r="K10937" s="78"/>
      <c r="L10937" s="77"/>
      <c r="M10937" s="77"/>
      <c r="N10937" s="77"/>
      <c r="O10937" s="78"/>
      <c r="P10937" s="310"/>
    </row>
    <row r="10938" spans="1:16" s="3" customFormat="1" ht="15" hidden="1" customHeight="1">
      <c r="A10938" s="75"/>
      <c r="B10938" s="75"/>
      <c r="C10938" s="76"/>
      <c r="D10938" s="75" t="s">
        <v>379</v>
      </c>
      <c r="E10938" s="78"/>
      <c r="F10938" s="77">
        <f t="shared" si="7203"/>
        <v>0</v>
      </c>
      <c r="G10938" s="77">
        <f t="shared" si="7204"/>
        <v>0</v>
      </c>
      <c r="H10938" s="77">
        <f t="shared" si="7205"/>
        <v>0</v>
      </c>
      <c r="I10938" s="77">
        <f t="shared" si="7206"/>
        <v>0</v>
      </c>
      <c r="J10938" s="78"/>
      <c r="K10938" s="78"/>
      <c r="L10938" s="77"/>
      <c r="M10938" s="77"/>
      <c r="N10938" s="77"/>
      <c r="O10938" s="78"/>
      <c r="P10938" s="310"/>
    </row>
    <row r="10939" spans="1:16" s="3" customFormat="1" ht="15" hidden="1" customHeight="1">
      <c r="A10939" s="75"/>
      <c r="B10939" s="75"/>
      <c r="C10939" s="76"/>
      <c r="D10939" s="75" t="s">
        <v>380</v>
      </c>
      <c r="E10939" s="78"/>
      <c r="F10939" s="77">
        <f t="shared" si="7203"/>
        <v>0</v>
      </c>
      <c r="G10939" s="77">
        <f t="shared" si="7204"/>
        <v>0</v>
      </c>
      <c r="H10939" s="77">
        <f t="shared" si="7205"/>
        <v>0</v>
      </c>
      <c r="I10939" s="77">
        <f t="shared" si="7206"/>
        <v>0</v>
      </c>
      <c r="J10939" s="78"/>
      <c r="K10939" s="78"/>
      <c r="L10939" s="77"/>
      <c r="M10939" s="77"/>
      <c r="N10939" s="77"/>
      <c r="O10939" s="78"/>
      <c r="P10939" s="310"/>
    </row>
    <row r="10940" spans="1:16" s="3" customFormat="1" ht="15" hidden="1" customHeight="1">
      <c r="A10940" s="75"/>
      <c r="B10940" s="75"/>
      <c r="C10940" s="76"/>
      <c r="D10940" s="75" t="s">
        <v>381</v>
      </c>
      <c r="E10940" s="78"/>
      <c r="F10940" s="77">
        <f t="shared" si="7203"/>
        <v>0</v>
      </c>
      <c r="G10940" s="77">
        <f t="shared" si="7204"/>
        <v>0</v>
      </c>
      <c r="H10940" s="77">
        <f t="shared" si="7205"/>
        <v>0</v>
      </c>
      <c r="I10940" s="77">
        <f t="shared" si="7206"/>
        <v>0</v>
      </c>
      <c r="J10940" s="78"/>
      <c r="K10940" s="78"/>
      <c r="L10940" s="77"/>
      <c r="M10940" s="77"/>
      <c r="N10940" s="77"/>
      <c r="O10940" s="78"/>
      <c r="P10940" s="310"/>
    </row>
    <row r="10941" spans="1:16" s="3" customFormat="1" ht="15" hidden="1" customHeight="1">
      <c r="A10941" s="75"/>
      <c r="B10941" s="75"/>
      <c r="C10941" s="76"/>
      <c r="D10941" s="75" t="s">
        <v>382</v>
      </c>
      <c r="E10941" s="78"/>
      <c r="F10941" s="77">
        <f t="shared" si="7203"/>
        <v>0</v>
      </c>
      <c r="G10941" s="77">
        <f t="shared" si="7204"/>
        <v>0</v>
      </c>
      <c r="H10941" s="77">
        <f t="shared" si="7205"/>
        <v>0</v>
      </c>
      <c r="I10941" s="77">
        <f t="shared" si="7206"/>
        <v>0</v>
      </c>
      <c r="J10941" s="78"/>
      <c r="K10941" s="78"/>
      <c r="L10941" s="77"/>
      <c r="M10941" s="77"/>
      <c r="N10941" s="77"/>
      <c r="O10941" s="78"/>
      <c r="P10941" s="310"/>
    </row>
    <row r="10942" spans="1:16" s="3" customFormat="1" ht="15" hidden="1" customHeight="1">
      <c r="A10942" s="75"/>
      <c r="B10942" s="75"/>
      <c r="C10942" s="76"/>
      <c r="D10942" s="75" t="s">
        <v>383</v>
      </c>
      <c r="E10942" s="78"/>
      <c r="F10942" s="77">
        <f t="shared" si="7203"/>
        <v>0</v>
      </c>
      <c r="G10942" s="77">
        <f t="shared" si="7204"/>
        <v>0</v>
      </c>
      <c r="H10942" s="77">
        <f t="shared" si="7205"/>
        <v>0</v>
      </c>
      <c r="I10942" s="77">
        <f t="shared" si="7206"/>
        <v>0</v>
      </c>
      <c r="J10942" s="78"/>
      <c r="K10942" s="78"/>
      <c r="L10942" s="77"/>
      <c r="M10942" s="77"/>
      <c r="N10942" s="77"/>
      <c r="O10942" s="78"/>
      <c r="P10942" s="310"/>
    </row>
    <row r="10943" spans="1:16" s="3" customFormat="1" ht="15" hidden="1" customHeight="1">
      <c r="A10943" s="75"/>
      <c r="B10943" s="75"/>
      <c r="C10943" s="76"/>
      <c r="D10943" s="75" t="s">
        <v>384</v>
      </c>
      <c r="E10943" s="78"/>
      <c r="F10943" s="77">
        <f t="shared" si="7203"/>
        <v>0</v>
      </c>
      <c r="G10943" s="77">
        <f t="shared" si="7204"/>
        <v>0</v>
      </c>
      <c r="H10943" s="77">
        <f t="shared" si="7205"/>
        <v>0</v>
      </c>
      <c r="I10943" s="77">
        <f t="shared" si="7206"/>
        <v>0</v>
      </c>
      <c r="J10943" s="78"/>
      <c r="K10943" s="78"/>
      <c r="L10943" s="77"/>
      <c r="M10943" s="77"/>
      <c r="N10943" s="77"/>
      <c r="O10943" s="78"/>
      <c r="P10943" s="310"/>
    </row>
    <row r="10944" spans="1:16" s="3" customFormat="1" ht="15" hidden="1" customHeight="1">
      <c r="A10944" s="75"/>
      <c r="B10944" s="75"/>
      <c r="C10944" s="76"/>
      <c r="D10944" s="75" t="s">
        <v>385</v>
      </c>
      <c r="E10944" s="78"/>
      <c r="F10944" s="77">
        <f t="shared" si="7203"/>
        <v>0</v>
      </c>
      <c r="G10944" s="77">
        <f t="shared" si="7204"/>
        <v>0</v>
      </c>
      <c r="H10944" s="77">
        <f t="shared" si="7205"/>
        <v>0</v>
      </c>
      <c r="I10944" s="77">
        <f t="shared" si="7206"/>
        <v>0</v>
      </c>
      <c r="J10944" s="78"/>
      <c r="K10944" s="78"/>
      <c r="L10944" s="77"/>
      <c r="M10944" s="77"/>
      <c r="N10944" s="77"/>
      <c r="O10944" s="78"/>
      <c r="P10944" s="310"/>
    </row>
    <row r="10945" spans="1:16" s="3" customFormat="1" ht="15" hidden="1" customHeight="1">
      <c r="A10945" s="75"/>
      <c r="B10945" s="75"/>
      <c r="C10945" s="76"/>
      <c r="D10945" s="75" t="s">
        <v>386</v>
      </c>
      <c r="E10945" s="78"/>
      <c r="F10945" s="77">
        <f t="shared" si="7203"/>
        <v>0</v>
      </c>
      <c r="G10945" s="77">
        <f t="shared" si="7204"/>
        <v>0</v>
      </c>
      <c r="H10945" s="77">
        <f t="shared" si="7205"/>
        <v>0</v>
      </c>
      <c r="I10945" s="77">
        <f t="shared" si="7206"/>
        <v>0</v>
      </c>
      <c r="J10945" s="78"/>
      <c r="K10945" s="78"/>
      <c r="L10945" s="77"/>
      <c r="M10945" s="77"/>
      <c r="N10945" s="77"/>
      <c r="O10945" s="78"/>
      <c r="P10945" s="310"/>
    </row>
    <row r="10946" spans="1:16" s="3" customFormat="1" ht="15" hidden="1" customHeight="1">
      <c r="A10946" s="75"/>
      <c r="B10946" s="75"/>
      <c r="C10946" s="76"/>
      <c r="D10946" s="75" t="s">
        <v>387</v>
      </c>
      <c r="E10946" s="78"/>
      <c r="F10946" s="77">
        <f t="shared" si="7203"/>
        <v>0</v>
      </c>
      <c r="G10946" s="77">
        <f t="shared" si="7204"/>
        <v>0</v>
      </c>
      <c r="H10946" s="77">
        <f t="shared" si="7205"/>
        <v>0</v>
      </c>
      <c r="I10946" s="77">
        <f t="shared" si="7206"/>
        <v>0</v>
      </c>
      <c r="J10946" s="78"/>
      <c r="K10946" s="78"/>
      <c r="L10946" s="77"/>
      <c r="M10946" s="77"/>
      <c r="N10946" s="77"/>
      <c r="O10946" s="78"/>
      <c r="P10946" s="310"/>
    </row>
    <row r="10947" spans="1:16" s="3" customFormat="1" ht="15" hidden="1" customHeight="1">
      <c r="A10947" s="75"/>
      <c r="B10947" s="75"/>
      <c r="C10947" s="76"/>
      <c r="D10947" s="75" t="s">
        <v>388</v>
      </c>
      <c r="E10947" s="78"/>
      <c r="F10947" s="77">
        <f t="shared" si="7203"/>
        <v>0</v>
      </c>
      <c r="G10947" s="77">
        <f t="shared" si="7204"/>
        <v>0</v>
      </c>
      <c r="H10947" s="77">
        <f t="shared" si="7205"/>
        <v>0</v>
      </c>
      <c r="I10947" s="77">
        <f t="shared" si="7206"/>
        <v>0</v>
      </c>
      <c r="J10947" s="78"/>
      <c r="K10947" s="78"/>
      <c r="L10947" s="77"/>
      <c r="M10947" s="77"/>
      <c r="N10947" s="77"/>
      <c r="O10947" s="78"/>
      <c r="P10947" s="310"/>
    </row>
    <row r="10948" spans="1:16" s="3" customFormat="1" ht="15" hidden="1" customHeight="1">
      <c r="A10948" s="75"/>
      <c r="B10948" s="75"/>
      <c r="C10948" s="76"/>
      <c r="D10948" s="75" t="s">
        <v>389</v>
      </c>
      <c r="E10948" s="78"/>
      <c r="F10948" s="77">
        <f t="shared" si="7203"/>
        <v>0</v>
      </c>
      <c r="G10948" s="77">
        <f t="shared" si="7204"/>
        <v>0</v>
      </c>
      <c r="H10948" s="77">
        <f t="shared" si="7205"/>
        <v>0</v>
      </c>
      <c r="I10948" s="77">
        <f t="shared" si="7206"/>
        <v>0</v>
      </c>
      <c r="J10948" s="78"/>
      <c r="K10948" s="78"/>
      <c r="L10948" s="77"/>
      <c r="M10948" s="77"/>
      <c r="N10948" s="77"/>
      <c r="O10948" s="78"/>
      <c r="P10948" s="310"/>
    </row>
    <row r="10949" spans="1:16" s="3" customFormat="1" ht="15" hidden="1" customHeight="1">
      <c r="A10949" s="75"/>
      <c r="B10949" s="75"/>
      <c r="C10949" s="76"/>
      <c r="D10949" s="75" t="s">
        <v>390</v>
      </c>
      <c r="E10949" s="78"/>
      <c r="F10949" s="77">
        <f t="shared" si="7203"/>
        <v>0</v>
      </c>
      <c r="G10949" s="77">
        <f t="shared" si="7204"/>
        <v>0</v>
      </c>
      <c r="H10949" s="77">
        <f t="shared" si="7205"/>
        <v>0</v>
      </c>
      <c r="I10949" s="77">
        <f t="shared" si="7206"/>
        <v>0</v>
      </c>
      <c r="J10949" s="78"/>
      <c r="K10949" s="78"/>
      <c r="L10949" s="77"/>
      <c r="M10949" s="77"/>
      <c r="N10949" s="77"/>
      <c r="O10949" s="78"/>
      <c r="P10949" s="310"/>
    </row>
    <row r="10950" spans="1:16" s="3" customFormat="1" ht="15" hidden="1" customHeight="1">
      <c r="A10950" s="75"/>
      <c r="B10950" s="75"/>
      <c r="C10950" s="76"/>
      <c r="D10950" s="75" t="s">
        <v>391</v>
      </c>
      <c r="E10950" s="78"/>
      <c r="F10950" s="77">
        <f t="shared" si="7203"/>
        <v>0</v>
      </c>
      <c r="G10950" s="77">
        <f t="shared" si="7204"/>
        <v>0</v>
      </c>
      <c r="H10950" s="77">
        <f t="shared" si="7205"/>
        <v>0</v>
      </c>
      <c r="I10950" s="77">
        <f t="shared" si="7206"/>
        <v>0</v>
      </c>
      <c r="J10950" s="78"/>
      <c r="K10950" s="78"/>
      <c r="L10950" s="77"/>
      <c r="M10950" s="77"/>
      <c r="N10950" s="77"/>
      <c r="O10950" s="78"/>
      <c r="P10950" s="310"/>
    </row>
    <row r="10951" spans="1:16" s="3" customFormat="1" ht="15" hidden="1" customHeight="1">
      <c r="A10951" s="75"/>
      <c r="B10951" s="75"/>
      <c r="C10951" s="76"/>
      <c r="D10951" s="75" t="s">
        <v>392</v>
      </c>
      <c r="E10951" s="78"/>
      <c r="F10951" s="77">
        <f t="shared" si="7203"/>
        <v>0</v>
      </c>
      <c r="G10951" s="77">
        <f t="shared" si="7204"/>
        <v>0</v>
      </c>
      <c r="H10951" s="77">
        <f t="shared" si="7205"/>
        <v>0</v>
      </c>
      <c r="I10951" s="77">
        <f t="shared" si="7206"/>
        <v>0</v>
      </c>
      <c r="J10951" s="78"/>
      <c r="K10951" s="78"/>
      <c r="L10951" s="77"/>
      <c r="M10951" s="77"/>
      <c r="N10951" s="77"/>
      <c r="O10951" s="78"/>
      <c r="P10951" s="310"/>
    </row>
    <row r="10952" spans="1:16" s="3" customFormat="1" ht="15" hidden="1" customHeight="1">
      <c r="A10952" s="75"/>
      <c r="B10952" s="75"/>
      <c r="C10952" s="76"/>
      <c r="D10952" s="75" t="s">
        <v>393</v>
      </c>
      <c r="E10952" s="78"/>
      <c r="F10952" s="77">
        <f t="shared" si="7203"/>
        <v>0</v>
      </c>
      <c r="G10952" s="77">
        <f t="shared" si="7204"/>
        <v>0</v>
      </c>
      <c r="H10952" s="77">
        <f t="shared" si="7205"/>
        <v>0</v>
      </c>
      <c r="I10952" s="77">
        <f t="shared" si="7206"/>
        <v>0</v>
      </c>
      <c r="J10952" s="78"/>
      <c r="K10952" s="78"/>
      <c r="L10952" s="77"/>
      <c r="M10952" s="77"/>
      <c r="N10952" s="77"/>
      <c r="O10952" s="78"/>
      <c r="P10952" s="310"/>
    </row>
    <row r="10953" spans="1:16" s="3" customFormat="1" ht="15" hidden="1" customHeight="1">
      <c r="A10953" s="75"/>
      <c r="B10953" s="75"/>
      <c r="C10953" s="76"/>
      <c r="D10953" s="75" t="s">
        <v>394</v>
      </c>
      <c r="E10953" s="78"/>
      <c r="F10953" s="77">
        <f t="shared" si="7203"/>
        <v>0</v>
      </c>
      <c r="G10953" s="77">
        <f t="shared" si="7204"/>
        <v>0</v>
      </c>
      <c r="H10953" s="77">
        <f t="shared" si="7205"/>
        <v>0</v>
      </c>
      <c r="I10953" s="77">
        <f t="shared" si="7206"/>
        <v>0</v>
      </c>
      <c r="J10953" s="78"/>
      <c r="K10953" s="78"/>
      <c r="L10953" s="77"/>
      <c r="M10953" s="77"/>
      <c r="N10953" s="77"/>
      <c r="O10953" s="78"/>
      <c r="P10953" s="310"/>
    </row>
    <row r="10954" spans="1:16" s="3" customFormat="1" ht="15" hidden="1" customHeight="1">
      <c r="A10954" s="75"/>
      <c r="B10954" s="75"/>
      <c r="C10954" s="76"/>
      <c r="D10954" s="75" t="s">
        <v>395</v>
      </c>
      <c r="E10954" s="78"/>
      <c r="F10954" s="77">
        <f t="shared" si="7203"/>
        <v>0</v>
      </c>
      <c r="G10954" s="77">
        <f t="shared" si="7204"/>
        <v>0</v>
      </c>
      <c r="H10954" s="77">
        <f t="shared" si="7205"/>
        <v>0</v>
      </c>
      <c r="I10954" s="77">
        <f t="shared" si="7206"/>
        <v>0</v>
      </c>
      <c r="J10954" s="78"/>
      <c r="K10954" s="78"/>
      <c r="L10954" s="77"/>
      <c r="M10954" s="77"/>
      <c r="N10954" s="77"/>
      <c r="O10954" s="78"/>
      <c r="P10954" s="310"/>
    </row>
    <row r="10955" spans="1:16" s="3" customFormat="1" ht="15" hidden="1" customHeight="1">
      <c r="A10955" s="75"/>
      <c r="B10955" s="75"/>
      <c r="C10955" s="76"/>
      <c r="D10955" s="75" t="s">
        <v>396</v>
      </c>
      <c r="E10955" s="78"/>
      <c r="F10955" s="77">
        <f t="shared" si="7203"/>
        <v>0</v>
      </c>
      <c r="G10955" s="77">
        <f t="shared" si="7204"/>
        <v>0</v>
      </c>
      <c r="H10955" s="77">
        <f t="shared" si="7205"/>
        <v>0</v>
      </c>
      <c r="I10955" s="77">
        <f t="shared" si="7206"/>
        <v>0</v>
      </c>
      <c r="J10955" s="78"/>
      <c r="K10955" s="78"/>
      <c r="L10955" s="77"/>
      <c r="M10955" s="77"/>
      <c r="N10955" s="77"/>
      <c r="O10955" s="78"/>
      <c r="P10955" s="310"/>
    </row>
    <row r="10956" spans="1:16" s="3" customFormat="1" ht="15" hidden="1" customHeight="1">
      <c r="A10956" s="75"/>
      <c r="B10956" s="75"/>
      <c r="C10956" s="76"/>
      <c r="D10956" s="75" t="s">
        <v>397</v>
      </c>
      <c r="E10956" s="78"/>
      <c r="F10956" s="77">
        <f t="shared" si="7203"/>
        <v>0</v>
      </c>
      <c r="G10956" s="77">
        <f t="shared" si="7204"/>
        <v>0</v>
      </c>
      <c r="H10956" s="77">
        <f t="shared" si="7205"/>
        <v>0</v>
      </c>
      <c r="I10956" s="77">
        <f t="shared" si="7206"/>
        <v>0</v>
      </c>
      <c r="J10956" s="78"/>
      <c r="K10956" s="78"/>
      <c r="L10956" s="77"/>
      <c r="M10956" s="77"/>
      <c r="N10956" s="77"/>
      <c r="O10956" s="78"/>
      <c r="P10956" s="310"/>
    </row>
    <row r="10957" spans="1:16" s="72" customFormat="1" ht="15" hidden="1" customHeight="1">
      <c r="A10957" s="8"/>
      <c r="B10957" s="8"/>
      <c r="C10957" s="41">
        <v>9200</v>
      </c>
      <c r="D10957" s="8"/>
      <c r="E10957" s="43"/>
      <c r="F10957" s="40">
        <f t="shared" ref="F10957:O10957" si="7207">SUM(F10958:F10962)</f>
        <v>0</v>
      </c>
      <c r="G10957" s="40">
        <f t="shared" ref="G10957:H10957" si="7208">SUM(G10958:G10962)</f>
        <v>0</v>
      </c>
      <c r="H10957" s="40">
        <f t="shared" si="7208"/>
        <v>0</v>
      </c>
      <c r="I10957" s="40">
        <f t="shared" si="7207"/>
        <v>0</v>
      </c>
      <c r="J10957" s="40">
        <f t="shared" si="7207"/>
        <v>0</v>
      </c>
      <c r="K10957" s="40">
        <f t="shared" ref="K10957:L10957" si="7209">SUM(K10958:K10962)</f>
        <v>0</v>
      </c>
      <c r="L10957" s="40">
        <f t="shared" si="7209"/>
        <v>0</v>
      </c>
      <c r="M10957" s="40">
        <f t="shared" si="7207"/>
        <v>0</v>
      </c>
      <c r="N10957" s="40">
        <f t="shared" si="7207"/>
        <v>0</v>
      </c>
      <c r="O10957" s="40">
        <f t="shared" si="7207"/>
        <v>0</v>
      </c>
      <c r="P10957" s="309"/>
    </row>
    <row r="10958" spans="1:16" s="3" customFormat="1" ht="15" hidden="1" customHeight="1">
      <c r="A10958" s="75"/>
      <c r="B10958" s="75"/>
      <c r="C10958" s="76"/>
      <c r="D10958" s="75" t="s">
        <v>398</v>
      </c>
      <c r="E10958" s="78"/>
      <c r="F10958" s="77">
        <f t="shared" ref="F10958:F10962" si="7210">I10958+O10958</f>
        <v>0</v>
      </c>
      <c r="G10958" s="77">
        <f>J10958+P10958</f>
        <v>0</v>
      </c>
      <c r="H10958" s="77">
        <f>M10958+Q10958</f>
        <v>0</v>
      </c>
      <c r="I10958" s="77">
        <f>SUM(J10958:N10958)</f>
        <v>0</v>
      </c>
      <c r="J10958" s="78"/>
      <c r="K10958" s="78"/>
      <c r="L10958" s="77"/>
      <c r="M10958" s="77"/>
      <c r="N10958" s="77"/>
      <c r="O10958" s="78"/>
      <c r="P10958" s="310"/>
    </row>
    <row r="10959" spans="1:16" s="3" customFormat="1" ht="15" hidden="1" customHeight="1">
      <c r="A10959" s="75"/>
      <c r="B10959" s="75"/>
      <c r="C10959" s="76"/>
      <c r="D10959" s="75" t="s">
        <v>399</v>
      </c>
      <c r="E10959" s="78"/>
      <c r="F10959" s="77">
        <f t="shared" si="7210"/>
        <v>0</v>
      </c>
      <c r="G10959" s="77">
        <f>J10959+P10959</f>
        <v>0</v>
      </c>
      <c r="H10959" s="77">
        <f>M10959+Q10959</f>
        <v>0</v>
      </c>
      <c r="I10959" s="77">
        <f>SUM(J10959:N10959)</f>
        <v>0</v>
      </c>
      <c r="J10959" s="78"/>
      <c r="K10959" s="78"/>
      <c r="L10959" s="77"/>
      <c r="M10959" s="77"/>
      <c r="N10959" s="77"/>
      <c r="O10959" s="78"/>
      <c r="P10959" s="310"/>
    </row>
    <row r="10960" spans="1:16" s="3" customFormat="1" ht="15" hidden="1" customHeight="1">
      <c r="A10960" s="75"/>
      <c r="B10960" s="75"/>
      <c r="C10960" s="76"/>
      <c r="D10960" s="75" t="s">
        <v>400</v>
      </c>
      <c r="E10960" s="78"/>
      <c r="F10960" s="77">
        <f t="shared" si="7210"/>
        <v>0</v>
      </c>
      <c r="G10960" s="77">
        <f>J10960+P10960</f>
        <v>0</v>
      </c>
      <c r="H10960" s="77">
        <f>M10960+Q10960</f>
        <v>0</v>
      </c>
      <c r="I10960" s="77">
        <f>SUM(J10960:N10960)</f>
        <v>0</v>
      </c>
      <c r="J10960" s="78"/>
      <c r="K10960" s="78"/>
      <c r="L10960" s="77"/>
      <c r="M10960" s="77"/>
      <c r="N10960" s="77"/>
      <c r="O10960" s="78"/>
      <c r="P10960" s="310"/>
    </row>
    <row r="10961" spans="1:16" s="3" customFormat="1" ht="15" hidden="1" customHeight="1">
      <c r="A10961" s="75"/>
      <c r="B10961" s="75"/>
      <c r="C10961" s="76"/>
      <c r="D10961" s="75" t="s">
        <v>401</v>
      </c>
      <c r="E10961" s="78"/>
      <c r="F10961" s="77">
        <f t="shared" si="7210"/>
        <v>0</v>
      </c>
      <c r="G10961" s="77">
        <f>J10961+P10961</f>
        <v>0</v>
      </c>
      <c r="H10961" s="77">
        <f>M10961+Q10961</f>
        <v>0</v>
      </c>
      <c r="I10961" s="77">
        <f>SUM(J10961:N10961)</f>
        <v>0</v>
      </c>
      <c r="J10961" s="78"/>
      <c r="K10961" s="78"/>
      <c r="L10961" s="77"/>
      <c r="M10961" s="77"/>
      <c r="N10961" s="77"/>
      <c r="O10961" s="78"/>
      <c r="P10961" s="310"/>
    </row>
    <row r="10962" spans="1:16" s="3" customFormat="1" ht="15" hidden="1" customHeight="1">
      <c r="A10962" s="75"/>
      <c r="B10962" s="75"/>
      <c r="C10962" s="76"/>
      <c r="D10962" s="75" t="s">
        <v>402</v>
      </c>
      <c r="E10962" s="78"/>
      <c r="F10962" s="77">
        <f t="shared" si="7210"/>
        <v>0</v>
      </c>
      <c r="G10962" s="77">
        <f>J10962+P10962</f>
        <v>0</v>
      </c>
      <c r="H10962" s="77">
        <f>M10962+Q10962</f>
        <v>0</v>
      </c>
      <c r="I10962" s="77">
        <f>SUM(J10962:N10962)</f>
        <v>0</v>
      </c>
      <c r="J10962" s="78"/>
      <c r="K10962" s="78"/>
      <c r="L10962" s="77"/>
      <c r="M10962" s="77"/>
      <c r="N10962" s="77"/>
      <c r="O10962" s="78"/>
      <c r="P10962" s="310"/>
    </row>
    <row r="10963" spans="1:16" s="72" customFormat="1" ht="15" hidden="1" customHeight="1">
      <c r="A10963" s="8"/>
      <c r="B10963" s="8"/>
      <c r="C10963" s="41">
        <v>9250</v>
      </c>
      <c r="D10963" s="8"/>
      <c r="E10963" s="43"/>
      <c r="F10963" s="43">
        <f t="shared" ref="F10963:O10963" si="7211">SUM(F10964:F10969)</f>
        <v>0</v>
      </c>
      <c r="G10963" s="43">
        <f t="shared" ref="G10963:H10963" si="7212">SUM(G10964:G10969)</f>
        <v>0</v>
      </c>
      <c r="H10963" s="43">
        <f t="shared" si="7212"/>
        <v>0</v>
      </c>
      <c r="I10963" s="43">
        <f t="shared" si="7211"/>
        <v>0</v>
      </c>
      <c r="J10963" s="43">
        <f t="shared" si="7211"/>
        <v>0</v>
      </c>
      <c r="K10963" s="43">
        <f t="shared" ref="K10963:L10963" si="7213">SUM(K10964:K10969)</f>
        <v>0</v>
      </c>
      <c r="L10963" s="43">
        <f t="shared" si="7213"/>
        <v>0</v>
      </c>
      <c r="M10963" s="43">
        <f t="shared" si="7211"/>
        <v>0</v>
      </c>
      <c r="N10963" s="43">
        <f t="shared" si="7211"/>
        <v>0</v>
      </c>
      <c r="O10963" s="43">
        <f t="shared" si="7211"/>
        <v>0</v>
      </c>
      <c r="P10963" s="309"/>
    </row>
    <row r="10964" spans="1:16" s="3" customFormat="1" ht="15" hidden="1" customHeight="1">
      <c r="A10964" s="75"/>
      <c r="B10964" s="75"/>
      <c r="C10964" s="76"/>
      <c r="D10964" s="75" t="s">
        <v>403</v>
      </c>
      <c r="E10964" s="78"/>
      <c r="F10964" s="77">
        <f t="shared" ref="F10964:F10969" si="7214">I10964+O10964</f>
        <v>0</v>
      </c>
      <c r="G10964" s="77">
        <f t="shared" ref="G10964:G10969" si="7215">J10964+P10964</f>
        <v>0</v>
      </c>
      <c r="H10964" s="77">
        <f t="shared" ref="H10964:H10969" si="7216">M10964+Q10964</f>
        <v>0</v>
      </c>
      <c r="I10964" s="77">
        <f t="shared" ref="I10964:I10969" si="7217">SUM(J10964:N10964)</f>
        <v>0</v>
      </c>
      <c r="J10964" s="78"/>
      <c r="K10964" s="78"/>
      <c r="L10964" s="77"/>
      <c r="M10964" s="77"/>
      <c r="N10964" s="77"/>
      <c r="O10964" s="78"/>
      <c r="P10964" s="310"/>
    </row>
    <row r="10965" spans="1:16" s="3" customFormat="1" ht="15" hidden="1" customHeight="1">
      <c r="A10965" s="75"/>
      <c r="B10965" s="75"/>
      <c r="C10965" s="76"/>
      <c r="D10965" s="75" t="s">
        <v>404</v>
      </c>
      <c r="E10965" s="78"/>
      <c r="F10965" s="77">
        <f t="shared" si="7214"/>
        <v>0</v>
      </c>
      <c r="G10965" s="77">
        <f t="shared" si="7215"/>
        <v>0</v>
      </c>
      <c r="H10965" s="77">
        <f t="shared" si="7216"/>
        <v>0</v>
      </c>
      <c r="I10965" s="77">
        <f t="shared" si="7217"/>
        <v>0</v>
      </c>
      <c r="J10965" s="78"/>
      <c r="K10965" s="78"/>
      <c r="L10965" s="77"/>
      <c r="M10965" s="77"/>
      <c r="N10965" s="77"/>
      <c r="O10965" s="78"/>
      <c r="P10965" s="310"/>
    </row>
    <row r="10966" spans="1:16" s="3" customFormat="1" ht="15" hidden="1" customHeight="1">
      <c r="A10966" s="75"/>
      <c r="B10966" s="75"/>
      <c r="C10966" s="76"/>
      <c r="D10966" s="75" t="s">
        <v>405</v>
      </c>
      <c r="E10966" s="78"/>
      <c r="F10966" s="77">
        <f t="shared" si="7214"/>
        <v>0</v>
      </c>
      <c r="G10966" s="77">
        <f t="shared" si="7215"/>
        <v>0</v>
      </c>
      <c r="H10966" s="77">
        <f t="shared" si="7216"/>
        <v>0</v>
      </c>
      <c r="I10966" s="77">
        <f t="shared" si="7217"/>
        <v>0</v>
      </c>
      <c r="J10966" s="78"/>
      <c r="K10966" s="78"/>
      <c r="L10966" s="77"/>
      <c r="M10966" s="77"/>
      <c r="N10966" s="77"/>
      <c r="O10966" s="78"/>
      <c r="P10966" s="310"/>
    </row>
    <row r="10967" spans="1:16" s="3" customFormat="1" ht="15" hidden="1" customHeight="1">
      <c r="A10967" s="75"/>
      <c r="B10967" s="75"/>
      <c r="C10967" s="76"/>
      <c r="D10967" s="75" t="s">
        <v>406</v>
      </c>
      <c r="E10967" s="78"/>
      <c r="F10967" s="77">
        <f t="shared" si="7214"/>
        <v>0</v>
      </c>
      <c r="G10967" s="77">
        <f t="shared" si="7215"/>
        <v>0</v>
      </c>
      <c r="H10967" s="77">
        <f t="shared" si="7216"/>
        <v>0</v>
      </c>
      <c r="I10967" s="77">
        <f t="shared" si="7217"/>
        <v>0</v>
      </c>
      <c r="J10967" s="78"/>
      <c r="K10967" s="78"/>
      <c r="L10967" s="77"/>
      <c r="M10967" s="77"/>
      <c r="N10967" s="77"/>
      <c r="O10967" s="78"/>
      <c r="P10967" s="310"/>
    </row>
    <row r="10968" spans="1:16" s="3" customFormat="1" ht="15" hidden="1" customHeight="1">
      <c r="A10968" s="75"/>
      <c r="B10968" s="75"/>
      <c r="C10968" s="76"/>
      <c r="D10968" s="75" t="s">
        <v>407</v>
      </c>
      <c r="E10968" s="78"/>
      <c r="F10968" s="77">
        <f t="shared" si="7214"/>
        <v>0</v>
      </c>
      <c r="G10968" s="77">
        <f t="shared" si="7215"/>
        <v>0</v>
      </c>
      <c r="H10968" s="77">
        <f t="shared" si="7216"/>
        <v>0</v>
      </c>
      <c r="I10968" s="77">
        <f t="shared" si="7217"/>
        <v>0</v>
      </c>
      <c r="J10968" s="78"/>
      <c r="K10968" s="78"/>
      <c r="L10968" s="77"/>
      <c r="M10968" s="77"/>
      <c r="N10968" s="77"/>
      <c r="O10968" s="78"/>
      <c r="P10968" s="310"/>
    </row>
    <row r="10969" spans="1:16" s="3" customFormat="1" ht="15" hidden="1" customHeight="1">
      <c r="A10969" s="75"/>
      <c r="B10969" s="75"/>
      <c r="C10969" s="76"/>
      <c r="D10969" s="75" t="s">
        <v>408</v>
      </c>
      <c r="E10969" s="78"/>
      <c r="F10969" s="77">
        <f t="shared" si="7214"/>
        <v>0</v>
      </c>
      <c r="G10969" s="77">
        <f t="shared" si="7215"/>
        <v>0</v>
      </c>
      <c r="H10969" s="77">
        <f t="shared" si="7216"/>
        <v>0</v>
      </c>
      <c r="I10969" s="77">
        <f t="shared" si="7217"/>
        <v>0</v>
      </c>
      <c r="J10969" s="78"/>
      <c r="K10969" s="78"/>
      <c r="L10969" s="77"/>
      <c r="M10969" s="77"/>
      <c r="N10969" s="77"/>
      <c r="O10969" s="78"/>
      <c r="P10969" s="310"/>
    </row>
    <row r="10970" spans="1:16" s="72" customFormat="1" ht="15" hidden="1" customHeight="1">
      <c r="A10970" s="8"/>
      <c r="B10970" s="8"/>
      <c r="C10970" s="41">
        <v>9300</v>
      </c>
      <c r="D10970" s="8"/>
      <c r="E10970" s="43"/>
      <c r="F10970" s="40">
        <f t="shared" ref="F10970:O10970" si="7218">SUM(F10971:F10976)</f>
        <v>0</v>
      </c>
      <c r="G10970" s="40">
        <f t="shared" ref="G10970:H10970" si="7219">SUM(G10971:G10976)</f>
        <v>0</v>
      </c>
      <c r="H10970" s="40">
        <f t="shared" si="7219"/>
        <v>0</v>
      </c>
      <c r="I10970" s="40">
        <f t="shared" si="7218"/>
        <v>0</v>
      </c>
      <c r="J10970" s="40">
        <f t="shared" si="7218"/>
        <v>0</v>
      </c>
      <c r="K10970" s="40">
        <f t="shared" ref="K10970:L10970" si="7220">SUM(K10971:K10976)</f>
        <v>0</v>
      </c>
      <c r="L10970" s="40">
        <f t="shared" si="7220"/>
        <v>0</v>
      </c>
      <c r="M10970" s="40">
        <f t="shared" si="7218"/>
        <v>0</v>
      </c>
      <c r="N10970" s="40">
        <f t="shared" si="7218"/>
        <v>0</v>
      </c>
      <c r="O10970" s="40">
        <f t="shared" si="7218"/>
        <v>0</v>
      </c>
      <c r="P10970" s="309"/>
    </row>
    <row r="10971" spans="1:16" s="3" customFormat="1" ht="15" hidden="1" customHeight="1">
      <c r="A10971" s="75"/>
      <c r="B10971" s="75"/>
      <c r="C10971" s="76"/>
      <c r="D10971" s="75" t="s">
        <v>409</v>
      </c>
      <c r="E10971" s="78"/>
      <c r="F10971" s="77">
        <f t="shared" ref="F10971:F10976" si="7221">I10971+O10971</f>
        <v>0</v>
      </c>
      <c r="G10971" s="77">
        <f t="shared" ref="G10971:G10976" si="7222">J10971+P10971</f>
        <v>0</v>
      </c>
      <c r="H10971" s="77">
        <f t="shared" ref="H10971:H10976" si="7223">M10971+Q10971</f>
        <v>0</v>
      </c>
      <c r="I10971" s="77">
        <f t="shared" ref="I10971:I10976" si="7224">SUM(J10971:N10971)</f>
        <v>0</v>
      </c>
      <c r="J10971" s="78"/>
      <c r="K10971" s="78"/>
      <c r="L10971" s="77"/>
      <c r="M10971" s="77"/>
      <c r="N10971" s="77"/>
      <c r="O10971" s="78"/>
      <c r="P10971" s="310"/>
    </row>
    <row r="10972" spans="1:16" s="3" customFormat="1" ht="15" hidden="1" customHeight="1">
      <c r="A10972" s="75"/>
      <c r="B10972" s="75"/>
      <c r="C10972" s="76"/>
      <c r="D10972" s="75" t="s">
        <v>410</v>
      </c>
      <c r="E10972" s="78"/>
      <c r="F10972" s="77">
        <f t="shared" si="7221"/>
        <v>0</v>
      </c>
      <c r="G10972" s="77">
        <f t="shared" si="7222"/>
        <v>0</v>
      </c>
      <c r="H10972" s="77">
        <f t="shared" si="7223"/>
        <v>0</v>
      </c>
      <c r="I10972" s="77">
        <f t="shared" si="7224"/>
        <v>0</v>
      </c>
      <c r="J10972" s="78"/>
      <c r="K10972" s="78"/>
      <c r="L10972" s="77"/>
      <c r="M10972" s="77"/>
      <c r="N10972" s="77"/>
      <c r="O10972" s="78"/>
      <c r="P10972" s="310"/>
    </row>
    <row r="10973" spans="1:16" s="3" customFormat="1" ht="15" hidden="1" customHeight="1">
      <c r="A10973" s="75"/>
      <c r="B10973" s="75"/>
      <c r="C10973" s="76"/>
      <c r="D10973" s="75" t="s">
        <v>411</v>
      </c>
      <c r="E10973" s="78"/>
      <c r="F10973" s="77">
        <f t="shared" si="7221"/>
        <v>0</v>
      </c>
      <c r="G10973" s="77">
        <f t="shared" si="7222"/>
        <v>0</v>
      </c>
      <c r="H10973" s="77">
        <f t="shared" si="7223"/>
        <v>0</v>
      </c>
      <c r="I10973" s="77">
        <f t="shared" si="7224"/>
        <v>0</v>
      </c>
      <c r="J10973" s="78"/>
      <c r="K10973" s="78"/>
      <c r="L10973" s="77"/>
      <c r="M10973" s="77"/>
      <c r="N10973" s="77"/>
      <c r="O10973" s="78"/>
      <c r="P10973" s="310"/>
    </row>
    <row r="10974" spans="1:16" s="3" customFormat="1" ht="15" hidden="1" customHeight="1">
      <c r="A10974" s="75"/>
      <c r="B10974" s="75"/>
      <c r="C10974" s="76"/>
      <c r="D10974" s="75" t="s">
        <v>412</v>
      </c>
      <c r="E10974" s="78"/>
      <c r="F10974" s="77">
        <f t="shared" si="7221"/>
        <v>0</v>
      </c>
      <c r="G10974" s="77">
        <f t="shared" si="7222"/>
        <v>0</v>
      </c>
      <c r="H10974" s="77">
        <f t="shared" si="7223"/>
        <v>0</v>
      </c>
      <c r="I10974" s="77">
        <f t="shared" si="7224"/>
        <v>0</v>
      </c>
      <c r="J10974" s="78"/>
      <c r="K10974" s="78"/>
      <c r="L10974" s="77"/>
      <c r="M10974" s="77"/>
      <c r="N10974" s="77"/>
      <c r="O10974" s="78"/>
      <c r="P10974" s="310"/>
    </row>
    <row r="10975" spans="1:16" s="3" customFormat="1" ht="15" hidden="1" customHeight="1">
      <c r="A10975" s="75"/>
      <c r="B10975" s="75"/>
      <c r="C10975" s="76"/>
      <c r="D10975" s="75" t="s">
        <v>413</v>
      </c>
      <c r="E10975" s="78"/>
      <c r="F10975" s="77">
        <f t="shared" si="7221"/>
        <v>0</v>
      </c>
      <c r="G10975" s="77">
        <f t="shared" si="7222"/>
        <v>0</v>
      </c>
      <c r="H10975" s="77">
        <f t="shared" si="7223"/>
        <v>0</v>
      </c>
      <c r="I10975" s="77">
        <f t="shared" si="7224"/>
        <v>0</v>
      </c>
      <c r="J10975" s="78"/>
      <c r="K10975" s="78"/>
      <c r="L10975" s="77"/>
      <c r="M10975" s="77"/>
      <c r="N10975" s="77"/>
      <c r="O10975" s="78"/>
      <c r="P10975" s="310"/>
    </row>
    <row r="10976" spans="1:16" s="3" customFormat="1" ht="15" hidden="1" customHeight="1">
      <c r="A10976" s="75"/>
      <c r="B10976" s="75"/>
      <c r="C10976" s="76"/>
      <c r="D10976" s="75" t="s">
        <v>414</v>
      </c>
      <c r="E10976" s="78"/>
      <c r="F10976" s="77">
        <f t="shared" si="7221"/>
        <v>0</v>
      </c>
      <c r="G10976" s="77">
        <f t="shared" si="7222"/>
        <v>0</v>
      </c>
      <c r="H10976" s="77">
        <f t="shared" si="7223"/>
        <v>0</v>
      </c>
      <c r="I10976" s="77">
        <f t="shared" si="7224"/>
        <v>0</v>
      </c>
      <c r="J10976" s="78"/>
      <c r="K10976" s="78"/>
      <c r="L10976" s="77"/>
      <c r="M10976" s="77"/>
      <c r="N10976" s="77"/>
      <c r="O10976" s="78"/>
      <c r="P10976" s="310"/>
    </row>
    <row r="10977" spans="1:16" s="72" customFormat="1" ht="15" hidden="1" customHeight="1">
      <c r="A10977" s="8"/>
      <c r="B10977" s="8"/>
      <c r="C10977" s="41">
        <v>9350</v>
      </c>
      <c r="D10977" s="8"/>
      <c r="E10977" s="43"/>
      <c r="F10977" s="43">
        <f t="shared" ref="F10977:O10977" si="7225">SUM(F10978:F10983)</f>
        <v>0</v>
      </c>
      <c r="G10977" s="43">
        <f t="shared" ref="G10977:H10977" si="7226">SUM(G10978:G10983)</f>
        <v>0</v>
      </c>
      <c r="H10977" s="43">
        <f t="shared" si="7226"/>
        <v>0</v>
      </c>
      <c r="I10977" s="43">
        <f t="shared" si="7225"/>
        <v>0</v>
      </c>
      <c r="J10977" s="43">
        <f t="shared" si="7225"/>
        <v>0</v>
      </c>
      <c r="K10977" s="43">
        <f t="shared" ref="K10977:L10977" si="7227">SUM(K10978:K10983)</f>
        <v>0</v>
      </c>
      <c r="L10977" s="43">
        <f t="shared" si="7227"/>
        <v>0</v>
      </c>
      <c r="M10977" s="43">
        <f t="shared" si="7225"/>
        <v>0</v>
      </c>
      <c r="N10977" s="43">
        <f t="shared" si="7225"/>
        <v>0</v>
      </c>
      <c r="O10977" s="43">
        <f t="shared" si="7225"/>
        <v>0</v>
      </c>
      <c r="P10977" s="309"/>
    </row>
    <row r="10978" spans="1:16" s="3" customFormat="1" ht="15" hidden="1" customHeight="1">
      <c r="A10978" s="75"/>
      <c r="B10978" s="75"/>
      <c r="C10978" s="76"/>
      <c r="D10978" s="75" t="s">
        <v>415</v>
      </c>
      <c r="E10978" s="78"/>
      <c r="F10978" s="77">
        <f t="shared" ref="F10978:F10983" si="7228">I10978+O10978</f>
        <v>0</v>
      </c>
      <c r="G10978" s="77">
        <f t="shared" ref="G10978:G10983" si="7229">J10978+P10978</f>
        <v>0</v>
      </c>
      <c r="H10978" s="77">
        <f t="shared" ref="H10978:H10983" si="7230">M10978+Q10978</f>
        <v>0</v>
      </c>
      <c r="I10978" s="77">
        <f t="shared" ref="I10978:I10983" si="7231">SUM(J10978:N10978)</f>
        <v>0</v>
      </c>
      <c r="J10978" s="78"/>
      <c r="K10978" s="78"/>
      <c r="L10978" s="77"/>
      <c r="M10978" s="77"/>
      <c r="N10978" s="77"/>
      <c r="O10978" s="78"/>
      <c r="P10978" s="310"/>
    </row>
    <row r="10979" spans="1:16" s="3" customFormat="1" ht="15" hidden="1" customHeight="1">
      <c r="A10979" s="75"/>
      <c r="B10979" s="75"/>
      <c r="C10979" s="76"/>
      <c r="D10979" s="75" t="s">
        <v>416</v>
      </c>
      <c r="E10979" s="78"/>
      <c r="F10979" s="77">
        <f t="shared" si="7228"/>
        <v>0</v>
      </c>
      <c r="G10979" s="77">
        <f t="shared" si="7229"/>
        <v>0</v>
      </c>
      <c r="H10979" s="77">
        <f t="shared" si="7230"/>
        <v>0</v>
      </c>
      <c r="I10979" s="77">
        <f t="shared" si="7231"/>
        <v>0</v>
      </c>
      <c r="J10979" s="78"/>
      <c r="K10979" s="78"/>
      <c r="L10979" s="77"/>
      <c r="M10979" s="77"/>
      <c r="N10979" s="77"/>
      <c r="O10979" s="78"/>
      <c r="P10979" s="310"/>
    </row>
    <row r="10980" spans="1:16" s="3" customFormat="1" ht="15" hidden="1" customHeight="1">
      <c r="A10980" s="75"/>
      <c r="B10980" s="75"/>
      <c r="C10980" s="76"/>
      <c r="D10980" s="75" t="s">
        <v>417</v>
      </c>
      <c r="E10980" s="78"/>
      <c r="F10980" s="77">
        <f t="shared" si="7228"/>
        <v>0</v>
      </c>
      <c r="G10980" s="77">
        <f t="shared" si="7229"/>
        <v>0</v>
      </c>
      <c r="H10980" s="77">
        <f t="shared" si="7230"/>
        <v>0</v>
      </c>
      <c r="I10980" s="77">
        <f t="shared" si="7231"/>
        <v>0</v>
      </c>
      <c r="J10980" s="78"/>
      <c r="K10980" s="78"/>
      <c r="L10980" s="77"/>
      <c r="M10980" s="77"/>
      <c r="N10980" s="77"/>
      <c r="O10980" s="78"/>
      <c r="P10980" s="310"/>
    </row>
    <row r="10981" spans="1:16" s="3" customFormat="1" ht="15" hidden="1" customHeight="1">
      <c r="A10981" s="75"/>
      <c r="B10981" s="75"/>
      <c r="C10981" s="76"/>
      <c r="D10981" s="75" t="s">
        <v>418</v>
      </c>
      <c r="E10981" s="78"/>
      <c r="F10981" s="77">
        <f t="shared" si="7228"/>
        <v>0</v>
      </c>
      <c r="G10981" s="77">
        <f t="shared" si="7229"/>
        <v>0</v>
      </c>
      <c r="H10981" s="77">
        <f t="shared" si="7230"/>
        <v>0</v>
      </c>
      <c r="I10981" s="77">
        <f t="shared" si="7231"/>
        <v>0</v>
      </c>
      <c r="J10981" s="78"/>
      <c r="K10981" s="78"/>
      <c r="L10981" s="77"/>
      <c r="M10981" s="77"/>
      <c r="N10981" s="77"/>
      <c r="O10981" s="78"/>
      <c r="P10981" s="310"/>
    </row>
    <row r="10982" spans="1:16" s="3" customFormat="1" ht="15" hidden="1" customHeight="1">
      <c r="A10982" s="75"/>
      <c r="B10982" s="75"/>
      <c r="C10982" s="76"/>
      <c r="D10982" s="75" t="s">
        <v>419</v>
      </c>
      <c r="E10982" s="78"/>
      <c r="F10982" s="77">
        <f t="shared" si="7228"/>
        <v>0</v>
      </c>
      <c r="G10982" s="77">
        <f t="shared" si="7229"/>
        <v>0</v>
      </c>
      <c r="H10982" s="77">
        <f t="shared" si="7230"/>
        <v>0</v>
      </c>
      <c r="I10982" s="77">
        <f t="shared" si="7231"/>
        <v>0</v>
      </c>
      <c r="J10982" s="78"/>
      <c r="K10982" s="78"/>
      <c r="L10982" s="77"/>
      <c r="M10982" s="77"/>
      <c r="N10982" s="77"/>
      <c r="O10982" s="78"/>
      <c r="P10982" s="310"/>
    </row>
    <row r="10983" spans="1:16" s="3" customFormat="1" ht="15" hidden="1" customHeight="1">
      <c r="A10983" s="75"/>
      <c r="B10983" s="75"/>
      <c r="C10983" s="76"/>
      <c r="D10983" s="75" t="s">
        <v>420</v>
      </c>
      <c r="E10983" s="78"/>
      <c r="F10983" s="77">
        <f t="shared" si="7228"/>
        <v>0</v>
      </c>
      <c r="G10983" s="77">
        <f t="shared" si="7229"/>
        <v>0</v>
      </c>
      <c r="H10983" s="77">
        <f t="shared" si="7230"/>
        <v>0</v>
      </c>
      <c r="I10983" s="77">
        <f t="shared" si="7231"/>
        <v>0</v>
      </c>
      <c r="J10983" s="78"/>
      <c r="K10983" s="78"/>
      <c r="L10983" s="77"/>
      <c r="M10983" s="77"/>
      <c r="N10983" s="77"/>
      <c r="O10983" s="78"/>
      <c r="P10983" s="310"/>
    </row>
    <row r="10984" spans="1:16" s="72" customFormat="1" ht="15" hidden="1" customHeight="1">
      <c r="A10984" s="8"/>
      <c r="B10984" s="8"/>
      <c r="C10984" s="41">
        <v>9400</v>
      </c>
      <c r="D10984" s="8"/>
      <c r="E10984" s="43"/>
      <c r="F10984" s="40">
        <f t="shared" ref="F10984:O10984" si="7232">SUM(F10985:F10989)</f>
        <v>0</v>
      </c>
      <c r="G10984" s="40">
        <f t="shared" ref="G10984:H10984" si="7233">SUM(G10985:G10989)</f>
        <v>0</v>
      </c>
      <c r="H10984" s="40">
        <f t="shared" si="7233"/>
        <v>0</v>
      </c>
      <c r="I10984" s="40">
        <f t="shared" si="7232"/>
        <v>0</v>
      </c>
      <c r="J10984" s="40">
        <f t="shared" si="7232"/>
        <v>0</v>
      </c>
      <c r="K10984" s="40">
        <f t="shared" ref="K10984:L10984" si="7234">SUM(K10985:K10989)</f>
        <v>0</v>
      </c>
      <c r="L10984" s="40">
        <f t="shared" si="7234"/>
        <v>0</v>
      </c>
      <c r="M10984" s="40">
        <f t="shared" si="7232"/>
        <v>0</v>
      </c>
      <c r="N10984" s="40">
        <f t="shared" si="7232"/>
        <v>0</v>
      </c>
      <c r="O10984" s="40">
        <f t="shared" si="7232"/>
        <v>0</v>
      </c>
      <c r="P10984" s="309"/>
    </row>
    <row r="10985" spans="1:16" s="3" customFormat="1" ht="15" hidden="1" customHeight="1">
      <c r="A10985" s="75"/>
      <c r="B10985" s="75"/>
      <c r="C10985" s="76"/>
      <c r="D10985" s="75" t="s">
        <v>421</v>
      </c>
      <c r="E10985" s="78"/>
      <c r="F10985" s="77">
        <f t="shared" ref="F10985:F10989" si="7235">I10985+O10985</f>
        <v>0</v>
      </c>
      <c r="G10985" s="77">
        <f>J10985+P10985</f>
        <v>0</v>
      </c>
      <c r="H10985" s="77">
        <f>M10985+Q10985</f>
        <v>0</v>
      </c>
      <c r="I10985" s="77">
        <f>SUM(J10985:N10985)</f>
        <v>0</v>
      </c>
      <c r="J10985" s="78"/>
      <c r="K10985" s="78"/>
      <c r="L10985" s="77"/>
      <c r="M10985" s="77"/>
      <c r="N10985" s="77"/>
      <c r="O10985" s="78"/>
      <c r="P10985" s="310"/>
    </row>
    <row r="10986" spans="1:16" s="3" customFormat="1" ht="15" hidden="1" customHeight="1">
      <c r="A10986" s="75"/>
      <c r="B10986" s="75"/>
      <c r="C10986" s="76"/>
      <c r="D10986" s="75" t="s">
        <v>422</v>
      </c>
      <c r="E10986" s="78"/>
      <c r="F10986" s="77">
        <f t="shared" si="7235"/>
        <v>0</v>
      </c>
      <c r="G10986" s="77">
        <f>J10986+P10986</f>
        <v>0</v>
      </c>
      <c r="H10986" s="77">
        <f>M10986+Q10986</f>
        <v>0</v>
      </c>
      <c r="I10986" s="77">
        <f>SUM(J10986:N10986)</f>
        <v>0</v>
      </c>
      <c r="J10986" s="78"/>
      <c r="K10986" s="78"/>
      <c r="L10986" s="77"/>
      <c r="M10986" s="77"/>
      <c r="N10986" s="77"/>
      <c r="O10986" s="78"/>
      <c r="P10986" s="310"/>
    </row>
    <row r="10987" spans="1:16" s="3" customFormat="1" ht="15" hidden="1" customHeight="1">
      <c r="A10987" s="75"/>
      <c r="B10987" s="75"/>
      <c r="C10987" s="76"/>
      <c r="D10987" s="75" t="s">
        <v>423</v>
      </c>
      <c r="E10987" s="78"/>
      <c r="F10987" s="77">
        <f t="shared" si="7235"/>
        <v>0</v>
      </c>
      <c r="G10987" s="77">
        <f>J10987+P10987</f>
        <v>0</v>
      </c>
      <c r="H10987" s="77">
        <f>M10987+Q10987</f>
        <v>0</v>
      </c>
      <c r="I10987" s="77">
        <f>SUM(J10987:N10987)</f>
        <v>0</v>
      </c>
      <c r="J10987" s="78"/>
      <c r="K10987" s="78"/>
      <c r="L10987" s="77"/>
      <c r="M10987" s="77"/>
      <c r="N10987" s="77"/>
      <c r="O10987" s="78"/>
      <c r="P10987" s="310"/>
    </row>
    <row r="10988" spans="1:16" s="3" customFormat="1" ht="15" hidden="1" customHeight="1">
      <c r="A10988" s="75"/>
      <c r="B10988" s="75"/>
      <c r="C10988" s="76"/>
      <c r="D10988" s="75" t="s">
        <v>424</v>
      </c>
      <c r="E10988" s="78"/>
      <c r="F10988" s="77">
        <f t="shared" si="7235"/>
        <v>0</v>
      </c>
      <c r="G10988" s="77">
        <f>J10988+P10988</f>
        <v>0</v>
      </c>
      <c r="H10988" s="77">
        <f>M10988+Q10988</f>
        <v>0</v>
      </c>
      <c r="I10988" s="77">
        <f>SUM(J10988:N10988)</f>
        <v>0</v>
      </c>
      <c r="J10988" s="78"/>
      <c r="K10988" s="78"/>
      <c r="L10988" s="77"/>
      <c r="M10988" s="77"/>
      <c r="N10988" s="77"/>
      <c r="O10988" s="78"/>
      <c r="P10988" s="310"/>
    </row>
    <row r="10989" spans="1:16" s="3" customFormat="1" ht="15" hidden="1" customHeight="1">
      <c r="A10989" s="75"/>
      <c r="B10989" s="75"/>
      <c r="C10989" s="76"/>
      <c r="D10989" s="75" t="s">
        <v>425</v>
      </c>
      <c r="E10989" s="78"/>
      <c r="F10989" s="77">
        <f t="shared" si="7235"/>
        <v>0</v>
      </c>
      <c r="G10989" s="77">
        <f>J10989+P10989</f>
        <v>0</v>
      </c>
      <c r="H10989" s="77">
        <f>M10989+Q10989</f>
        <v>0</v>
      </c>
      <c r="I10989" s="77">
        <f>SUM(J10989:N10989)</f>
        <v>0</v>
      </c>
      <c r="J10989" s="78"/>
      <c r="K10989" s="78"/>
      <c r="L10989" s="77"/>
      <c r="M10989" s="77"/>
      <c r="N10989" s="77"/>
      <c r="O10989" s="78"/>
      <c r="P10989" s="310"/>
    </row>
    <row r="10990" spans="1:16" s="72" customFormat="1" ht="15" hidden="1" customHeight="1">
      <c r="A10990" s="8"/>
      <c r="B10990" s="8"/>
      <c r="C10990" s="41">
        <v>9700</v>
      </c>
      <c r="D10990" s="8"/>
      <c r="E10990" s="43"/>
      <c r="F10990" s="40">
        <f t="shared" ref="F10990:O10990" si="7236">SUM(F10991:F10995)</f>
        <v>0</v>
      </c>
      <c r="G10990" s="40">
        <f t="shared" ref="G10990:H10990" si="7237">SUM(G10991:G10995)</f>
        <v>0</v>
      </c>
      <c r="H10990" s="40">
        <f t="shared" si="7237"/>
        <v>0</v>
      </c>
      <c r="I10990" s="40">
        <f t="shared" si="7236"/>
        <v>0</v>
      </c>
      <c r="J10990" s="40">
        <f t="shared" si="7236"/>
        <v>0</v>
      </c>
      <c r="K10990" s="40">
        <f t="shared" ref="K10990:L10990" si="7238">SUM(K10991:K10995)</f>
        <v>0</v>
      </c>
      <c r="L10990" s="40">
        <f t="shared" si="7238"/>
        <v>0</v>
      </c>
      <c r="M10990" s="40">
        <f t="shared" si="7236"/>
        <v>0</v>
      </c>
      <c r="N10990" s="40">
        <f t="shared" si="7236"/>
        <v>0</v>
      </c>
      <c r="O10990" s="40">
        <f t="shared" si="7236"/>
        <v>0</v>
      </c>
      <c r="P10990" s="309"/>
    </row>
    <row r="10991" spans="1:16" s="3" customFormat="1" ht="15" hidden="1" customHeight="1">
      <c r="A10991" s="75"/>
      <c r="B10991" s="75"/>
      <c r="C10991" s="76"/>
      <c r="D10991" s="75" t="s">
        <v>421</v>
      </c>
      <c r="E10991" s="78"/>
      <c r="F10991" s="77">
        <f t="shared" ref="F10991:F10995" si="7239">I10991+O10991</f>
        <v>0</v>
      </c>
      <c r="G10991" s="77">
        <f>J10991+P10991</f>
        <v>0</v>
      </c>
      <c r="H10991" s="77">
        <f>M10991+Q10991</f>
        <v>0</v>
      </c>
      <c r="I10991" s="77">
        <f>SUM(J10991:N10991)</f>
        <v>0</v>
      </c>
      <c r="J10991" s="78"/>
      <c r="K10991" s="78"/>
      <c r="L10991" s="77"/>
      <c r="M10991" s="77"/>
      <c r="N10991" s="77"/>
      <c r="O10991" s="78"/>
      <c r="P10991" s="310"/>
    </row>
    <row r="10992" spans="1:16" s="3" customFormat="1" ht="15" hidden="1" customHeight="1">
      <c r="A10992" s="75"/>
      <c r="B10992" s="75"/>
      <c r="C10992" s="76"/>
      <c r="D10992" s="75" t="s">
        <v>422</v>
      </c>
      <c r="E10992" s="78"/>
      <c r="F10992" s="77">
        <f t="shared" si="7239"/>
        <v>0</v>
      </c>
      <c r="G10992" s="77">
        <f>J10992+P10992</f>
        <v>0</v>
      </c>
      <c r="H10992" s="77">
        <f>M10992+Q10992</f>
        <v>0</v>
      </c>
      <c r="I10992" s="77">
        <f>SUM(J10992:N10992)</f>
        <v>0</v>
      </c>
      <c r="J10992" s="78"/>
      <c r="K10992" s="78"/>
      <c r="L10992" s="77"/>
      <c r="M10992" s="77"/>
      <c r="N10992" s="77"/>
      <c r="O10992" s="78"/>
      <c r="P10992" s="310"/>
    </row>
    <row r="10993" spans="1:16" s="3" customFormat="1" ht="15" hidden="1" customHeight="1">
      <c r="A10993" s="75"/>
      <c r="B10993" s="75"/>
      <c r="C10993" s="76"/>
      <c r="D10993" s="75" t="s">
        <v>423</v>
      </c>
      <c r="E10993" s="78"/>
      <c r="F10993" s="77">
        <f t="shared" si="7239"/>
        <v>0</v>
      </c>
      <c r="G10993" s="77">
        <f>J10993+P10993</f>
        <v>0</v>
      </c>
      <c r="H10993" s="77">
        <f>M10993+Q10993</f>
        <v>0</v>
      </c>
      <c r="I10993" s="77">
        <f>SUM(J10993:N10993)</f>
        <v>0</v>
      </c>
      <c r="J10993" s="78"/>
      <c r="K10993" s="78"/>
      <c r="L10993" s="77"/>
      <c r="M10993" s="77"/>
      <c r="N10993" s="77"/>
      <c r="O10993" s="78"/>
      <c r="P10993" s="310"/>
    </row>
    <row r="10994" spans="1:16" s="3" customFormat="1" ht="15" hidden="1" customHeight="1">
      <c r="A10994" s="75"/>
      <c r="B10994" s="75"/>
      <c r="C10994" s="76"/>
      <c r="D10994" s="75" t="s">
        <v>424</v>
      </c>
      <c r="E10994" s="78"/>
      <c r="F10994" s="77">
        <f t="shared" si="7239"/>
        <v>0</v>
      </c>
      <c r="G10994" s="77">
        <f>J10994+P10994</f>
        <v>0</v>
      </c>
      <c r="H10994" s="77">
        <f>M10994+Q10994</f>
        <v>0</v>
      </c>
      <c r="I10994" s="77">
        <f>SUM(J10994:N10994)</f>
        <v>0</v>
      </c>
      <c r="J10994" s="78"/>
      <c r="K10994" s="78"/>
      <c r="L10994" s="77"/>
      <c r="M10994" s="77"/>
      <c r="N10994" s="77"/>
      <c r="O10994" s="78"/>
      <c r="P10994" s="310"/>
    </row>
    <row r="10995" spans="1:16" s="3" customFormat="1" ht="15" hidden="1" customHeight="1">
      <c r="A10995" s="123"/>
      <c r="B10995" s="123"/>
      <c r="C10995" s="129"/>
      <c r="D10995" s="123" t="s">
        <v>425</v>
      </c>
      <c r="E10995" s="92"/>
      <c r="F10995" s="91">
        <f t="shared" si="7239"/>
        <v>0</v>
      </c>
      <c r="G10995" s="91">
        <f>J10995+P10995</f>
        <v>0</v>
      </c>
      <c r="H10995" s="91">
        <f>M10995+Q10995</f>
        <v>0</v>
      </c>
      <c r="I10995" s="91">
        <f>SUM(J10995:N10995)</f>
        <v>0</v>
      </c>
      <c r="J10995" s="92"/>
      <c r="K10995" s="92"/>
      <c r="L10995" s="91"/>
      <c r="M10995" s="91"/>
      <c r="N10995" s="91"/>
      <c r="O10995" s="92"/>
      <c r="P10995" s="310"/>
    </row>
    <row r="10996" spans="1:16" s="184" customFormat="1" hidden="1">
      <c r="A10996" s="278" t="s">
        <v>437</v>
      </c>
      <c r="B10996" s="278" t="s">
        <v>552</v>
      </c>
      <c r="C10996" s="279"/>
      <c r="D10996" s="280"/>
      <c r="E10996" s="281"/>
      <c r="F10996" s="282">
        <f t="shared" ref="F10996:O10996" si="7240">F10997+F11003+F11006+F11024+F11031+F11036+F11045+F11051+F11054+F11062+F11069+F11074+F11092+F11102+F11109+F11120+F11128+F11136+F11157+F11174+F11180+F11198+F11203+F11215+F11222+F11230+F11233+F11237+F11242+F11249+F11253+F11269+F11275+F11279+F11285+F11297+F11303+F11309+F11315+F11329+F11344+F11350+F11356+F11362+F11372+F11378+F11384+F11389+F11395+F11411+F11432+F11438+F11445+F11452+F11459+F11465</f>
        <v>0</v>
      </c>
      <c r="G10996" s="282">
        <f t="shared" ref="G10996:H10996" si="7241">G10997+G11003+G11006+G11024+G11031+G11036+G11045+G11051+G11054+G11062+G11069+G11074+G11092+G11102+G11109+G11120+G11128+G11136+G11157+G11174+G11180+G11198+G11203+G11215+G11222+G11230+G11233+G11237+G11242+G11249+G11253+G11269+G11275+G11279+G11285+G11297+G11303+G11309+G11315+G11329+G11344+G11350+G11356+G11362+G11372+G11378+G11384+G11389+G11395+G11411+G11432+G11438+G11445+G11452+G11459+G11465</f>
        <v>0</v>
      </c>
      <c r="H10996" s="282">
        <f t="shared" si="7241"/>
        <v>0</v>
      </c>
      <c r="I10996" s="282">
        <f t="shared" si="7240"/>
        <v>0</v>
      </c>
      <c r="J10996" s="282">
        <f t="shared" si="7240"/>
        <v>0</v>
      </c>
      <c r="K10996" s="282">
        <f t="shared" ref="K10996:L10996" si="7242">K10997+K11003+K11006+K11024+K11031+K11036+K11045+K11051+K11054+K11062+K11069+K11074+K11092+K11102+K11109+K11120+K11128+K11136+K11157+K11174+K11180+K11198+K11203+K11215+K11222+K11230+K11233+K11237+K11242+K11249+K11253+K11269+K11275+K11279+K11285+K11297+K11303+K11309+K11315+K11329+K11344+K11350+K11356+K11362+K11372+K11378+K11384+K11389+K11395+K11411+K11432+K11438+K11445+K11452+K11459+K11465</f>
        <v>0</v>
      </c>
      <c r="L10996" s="282">
        <f t="shared" si="7242"/>
        <v>0</v>
      </c>
      <c r="M10996" s="282">
        <f t="shared" si="7240"/>
        <v>0</v>
      </c>
      <c r="N10996" s="282">
        <f t="shared" si="7240"/>
        <v>0</v>
      </c>
      <c r="O10996" s="282">
        <f t="shared" si="7240"/>
        <v>0</v>
      </c>
      <c r="P10996" s="314"/>
    </row>
    <row r="10997" spans="1:16" s="6" customFormat="1" ht="15" hidden="1" customHeight="1">
      <c r="A10997" s="46"/>
      <c r="B10997" s="46"/>
      <c r="C10997" s="47">
        <v>6000</v>
      </c>
      <c r="D10997" s="52"/>
      <c r="E10997" s="48"/>
      <c r="F10997" s="50">
        <f t="shared" ref="F10997:O10997" si="7243">SUM(F10998:F11002)</f>
        <v>0</v>
      </c>
      <c r="G10997" s="50">
        <f t="shared" ref="G10997:H10997" si="7244">SUM(G10998:G11002)</f>
        <v>0</v>
      </c>
      <c r="H10997" s="50">
        <f t="shared" si="7244"/>
        <v>0</v>
      </c>
      <c r="I10997" s="50">
        <f t="shared" si="7243"/>
        <v>0</v>
      </c>
      <c r="J10997" s="50">
        <f t="shared" si="7243"/>
        <v>0</v>
      </c>
      <c r="K10997" s="50">
        <f t="shared" ref="K10997:L10997" si="7245">SUM(K10998:K11002)</f>
        <v>0</v>
      </c>
      <c r="L10997" s="50">
        <f t="shared" si="7245"/>
        <v>0</v>
      </c>
      <c r="M10997" s="50">
        <f t="shared" si="7243"/>
        <v>0</v>
      </c>
      <c r="N10997" s="50">
        <f t="shared" si="7243"/>
        <v>0</v>
      </c>
      <c r="O10997" s="50">
        <f t="shared" si="7243"/>
        <v>0</v>
      </c>
      <c r="P10997" s="309"/>
    </row>
    <row r="10998" spans="1:16" s="3" customFormat="1" ht="15" hidden="1" customHeight="1">
      <c r="A10998" s="75"/>
      <c r="B10998" s="75"/>
      <c r="C10998" s="76"/>
      <c r="D10998" s="75" t="s">
        <v>12</v>
      </c>
      <c r="E10998" s="79"/>
      <c r="F10998" s="77">
        <f t="shared" ref="F10998:F11002" si="7246">I10998+O10998</f>
        <v>0</v>
      </c>
      <c r="G10998" s="77">
        <f>J10998+P10998</f>
        <v>0</v>
      </c>
      <c r="H10998" s="77">
        <f>M10998+Q10998</f>
        <v>0</v>
      </c>
      <c r="I10998" s="77">
        <f>SUM(J10998:N10998)</f>
        <v>0</v>
      </c>
      <c r="J10998" s="78"/>
      <c r="K10998" s="78"/>
      <c r="L10998" s="77"/>
      <c r="M10998" s="77"/>
      <c r="N10998" s="77"/>
      <c r="O10998" s="78"/>
      <c r="P10998" s="310"/>
    </row>
    <row r="10999" spans="1:16" s="3" customFormat="1" ht="15" hidden="1" customHeight="1">
      <c r="A10999" s="75"/>
      <c r="B10999" s="75"/>
      <c r="C10999" s="76"/>
      <c r="D10999" s="75" t="s">
        <v>13</v>
      </c>
      <c r="E10999" s="79"/>
      <c r="F10999" s="77">
        <f t="shared" si="7246"/>
        <v>0</v>
      </c>
      <c r="G10999" s="77">
        <f>J10999+P10999</f>
        <v>0</v>
      </c>
      <c r="H10999" s="77">
        <f>M10999+Q10999</f>
        <v>0</v>
      </c>
      <c r="I10999" s="77">
        <f>SUM(J10999:N10999)</f>
        <v>0</v>
      </c>
      <c r="J10999" s="78"/>
      <c r="K10999" s="78"/>
      <c r="L10999" s="77"/>
      <c r="M10999" s="77"/>
      <c r="N10999" s="77"/>
      <c r="O10999" s="78"/>
      <c r="P10999" s="310"/>
    </row>
    <row r="11000" spans="1:16" s="3" customFormat="1" ht="15" hidden="1" customHeight="1">
      <c r="A11000" s="75"/>
      <c r="B11000" s="75"/>
      <c r="C11000" s="76"/>
      <c r="D11000" s="75" t="s">
        <v>14</v>
      </c>
      <c r="E11000" s="79"/>
      <c r="F11000" s="77">
        <f t="shared" si="7246"/>
        <v>0</v>
      </c>
      <c r="G11000" s="77">
        <f>J11000+P11000</f>
        <v>0</v>
      </c>
      <c r="H11000" s="77">
        <f>M11000+Q11000</f>
        <v>0</v>
      </c>
      <c r="I11000" s="77">
        <f>SUM(J11000:N11000)</f>
        <v>0</v>
      </c>
      <c r="J11000" s="78"/>
      <c r="K11000" s="78"/>
      <c r="L11000" s="77"/>
      <c r="M11000" s="77"/>
      <c r="N11000" s="77"/>
      <c r="O11000" s="78"/>
      <c r="P11000" s="310"/>
    </row>
    <row r="11001" spans="1:16" s="3" customFormat="1" ht="15" hidden="1" customHeight="1">
      <c r="A11001" s="75"/>
      <c r="B11001" s="75"/>
      <c r="C11001" s="76"/>
      <c r="D11001" s="75" t="s">
        <v>15</v>
      </c>
      <c r="E11001" s="79"/>
      <c r="F11001" s="77">
        <f t="shared" si="7246"/>
        <v>0</v>
      </c>
      <c r="G11001" s="77">
        <f>J11001+P11001</f>
        <v>0</v>
      </c>
      <c r="H11001" s="77">
        <f>M11001+Q11001</f>
        <v>0</v>
      </c>
      <c r="I11001" s="77">
        <f>SUM(J11001:N11001)</f>
        <v>0</v>
      </c>
      <c r="J11001" s="78"/>
      <c r="K11001" s="78"/>
      <c r="L11001" s="77"/>
      <c r="M11001" s="77"/>
      <c r="N11001" s="77"/>
      <c r="O11001" s="78"/>
      <c r="P11001" s="310"/>
    </row>
    <row r="11002" spans="1:16" s="3" customFormat="1" ht="15" hidden="1" customHeight="1">
      <c r="A11002" s="75"/>
      <c r="B11002" s="75"/>
      <c r="C11002" s="76"/>
      <c r="D11002" s="75" t="s">
        <v>16</v>
      </c>
      <c r="E11002" s="79"/>
      <c r="F11002" s="77">
        <f t="shared" si="7246"/>
        <v>0</v>
      </c>
      <c r="G11002" s="77">
        <f>J11002+P11002</f>
        <v>0</v>
      </c>
      <c r="H11002" s="77">
        <f>M11002+Q11002</f>
        <v>0</v>
      </c>
      <c r="I11002" s="77">
        <f>SUM(J11002:N11002)</f>
        <v>0</v>
      </c>
      <c r="J11002" s="78"/>
      <c r="K11002" s="78"/>
      <c r="L11002" s="77"/>
      <c r="M11002" s="77"/>
      <c r="N11002" s="77"/>
      <c r="O11002" s="78"/>
      <c r="P11002" s="310"/>
    </row>
    <row r="11003" spans="1:16" s="6" customFormat="1" ht="15" hidden="1" customHeight="1">
      <c r="A11003" s="8"/>
      <c r="B11003" s="8"/>
      <c r="C11003" s="41">
        <v>6050</v>
      </c>
      <c r="D11003" s="8"/>
      <c r="E11003" s="44"/>
      <c r="F11003" s="40">
        <f t="shared" ref="F11003:O11003" si="7247">SUM(F11004:F11005)</f>
        <v>0</v>
      </c>
      <c r="G11003" s="40">
        <f t="shared" ref="G11003:H11003" si="7248">SUM(G11004:G11005)</f>
        <v>0</v>
      </c>
      <c r="H11003" s="40">
        <f t="shared" si="7248"/>
        <v>0</v>
      </c>
      <c r="I11003" s="40">
        <f t="shared" si="7247"/>
        <v>0</v>
      </c>
      <c r="J11003" s="40">
        <f t="shared" si="7247"/>
        <v>0</v>
      </c>
      <c r="K11003" s="40">
        <f t="shared" ref="K11003:L11003" si="7249">SUM(K11004:K11005)</f>
        <v>0</v>
      </c>
      <c r="L11003" s="40">
        <f t="shared" si="7249"/>
        <v>0</v>
      </c>
      <c r="M11003" s="40">
        <f t="shared" si="7247"/>
        <v>0</v>
      </c>
      <c r="N11003" s="40">
        <f t="shared" si="7247"/>
        <v>0</v>
      </c>
      <c r="O11003" s="40">
        <f t="shared" si="7247"/>
        <v>0</v>
      </c>
      <c r="P11003" s="309"/>
    </row>
    <row r="11004" spans="1:16" s="3" customFormat="1" ht="15" hidden="1" customHeight="1">
      <c r="A11004" s="75"/>
      <c r="B11004" s="75"/>
      <c r="C11004" s="76"/>
      <c r="D11004" s="75" t="s">
        <v>17</v>
      </c>
      <c r="E11004" s="79"/>
      <c r="F11004" s="77">
        <f>I11004+O11004</f>
        <v>0</v>
      </c>
      <c r="G11004" s="77">
        <f>J11004+P11004</f>
        <v>0</v>
      </c>
      <c r="H11004" s="77">
        <f>M11004+Q11004</f>
        <v>0</v>
      </c>
      <c r="I11004" s="77">
        <f>SUM(J11004:N11004)</f>
        <v>0</v>
      </c>
      <c r="J11004" s="78"/>
      <c r="K11004" s="78"/>
      <c r="L11004" s="77"/>
      <c r="M11004" s="77"/>
      <c r="N11004" s="77"/>
      <c r="O11004" s="78"/>
      <c r="P11004" s="310"/>
    </row>
    <row r="11005" spans="1:16" s="3" customFormat="1" ht="15" hidden="1" customHeight="1">
      <c r="A11005" s="75"/>
      <c r="B11005" s="75"/>
      <c r="C11005" s="76"/>
      <c r="D11005" s="75" t="s">
        <v>18</v>
      </c>
      <c r="E11005" s="79"/>
      <c r="F11005" s="77">
        <f>I11005+O11005</f>
        <v>0</v>
      </c>
      <c r="G11005" s="77">
        <f>J11005+P11005</f>
        <v>0</v>
      </c>
      <c r="H11005" s="77">
        <f>M11005+Q11005</f>
        <v>0</v>
      </c>
      <c r="I11005" s="77">
        <f>SUM(J11005:N11005)</f>
        <v>0</v>
      </c>
      <c r="J11005" s="78"/>
      <c r="K11005" s="78"/>
      <c r="L11005" s="77"/>
      <c r="M11005" s="77"/>
      <c r="N11005" s="77"/>
      <c r="O11005" s="78"/>
      <c r="P11005" s="310"/>
    </row>
    <row r="11006" spans="1:16" s="6" customFormat="1" ht="15" hidden="1" customHeight="1">
      <c r="A11006" s="8"/>
      <c r="B11006" s="8"/>
      <c r="C11006" s="41">
        <v>6100</v>
      </c>
      <c r="D11006" s="8"/>
      <c r="E11006" s="44"/>
      <c r="F11006" s="40">
        <f t="shared" ref="F11006:O11006" si="7250">SUM(F11007:F11023)</f>
        <v>0</v>
      </c>
      <c r="G11006" s="40">
        <f t="shared" ref="G11006:H11006" si="7251">SUM(G11007:G11023)</f>
        <v>0</v>
      </c>
      <c r="H11006" s="40">
        <f t="shared" si="7251"/>
        <v>0</v>
      </c>
      <c r="I11006" s="40">
        <f t="shared" si="7250"/>
        <v>0</v>
      </c>
      <c r="J11006" s="40">
        <f t="shared" si="7250"/>
        <v>0</v>
      </c>
      <c r="K11006" s="40">
        <f t="shared" ref="K11006:L11006" si="7252">SUM(K11007:K11023)</f>
        <v>0</v>
      </c>
      <c r="L11006" s="40">
        <f t="shared" si="7252"/>
        <v>0</v>
      </c>
      <c r="M11006" s="40">
        <f t="shared" si="7250"/>
        <v>0</v>
      </c>
      <c r="N11006" s="40">
        <f t="shared" si="7250"/>
        <v>0</v>
      </c>
      <c r="O11006" s="40">
        <f t="shared" si="7250"/>
        <v>0</v>
      </c>
      <c r="P11006" s="309"/>
    </row>
    <row r="11007" spans="1:16" s="3" customFormat="1" ht="15" hidden="1" customHeight="1">
      <c r="A11007" s="75"/>
      <c r="B11007" s="75"/>
      <c r="C11007" s="76"/>
      <c r="D11007" s="75" t="s">
        <v>19</v>
      </c>
      <c r="E11007" s="79"/>
      <c r="F11007" s="77">
        <f t="shared" ref="F11007:F11023" si="7253">I11007+O11007</f>
        <v>0</v>
      </c>
      <c r="G11007" s="77">
        <f t="shared" ref="G11007:G11023" si="7254">J11007+P11007</f>
        <v>0</v>
      </c>
      <c r="H11007" s="77">
        <f t="shared" ref="H11007:H11023" si="7255">M11007+Q11007</f>
        <v>0</v>
      </c>
      <c r="I11007" s="77">
        <f t="shared" ref="I11007:I11023" si="7256">SUM(J11007:N11007)</f>
        <v>0</v>
      </c>
      <c r="J11007" s="78"/>
      <c r="K11007" s="78"/>
      <c r="L11007" s="77"/>
      <c r="M11007" s="77"/>
      <c r="N11007" s="77"/>
      <c r="O11007" s="78"/>
      <c r="P11007" s="310"/>
    </row>
    <row r="11008" spans="1:16" s="3" customFormat="1" ht="15" hidden="1" customHeight="1">
      <c r="A11008" s="75"/>
      <c r="B11008" s="75"/>
      <c r="C11008" s="76"/>
      <c r="D11008" s="75" t="s">
        <v>20</v>
      </c>
      <c r="E11008" s="79"/>
      <c r="F11008" s="77">
        <f t="shared" si="7253"/>
        <v>0</v>
      </c>
      <c r="G11008" s="77">
        <f t="shared" si="7254"/>
        <v>0</v>
      </c>
      <c r="H11008" s="77">
        <f t="shared" si="7255"/>
        <v>0</v>
      </c>
      <c r="I11008" s="77">
        <f t="shared" si="7256"/>
        <v>0</v>
      </c>
      <c r="J11008" s="78"/>
      <c r="K11008" s="78"/>
      <c r="L11008" s="77"/>
      <c r="M11008" s="77"/>
      <c r="N11008" s="77"/>
      <c r="O11008" s="78"/>
      <c r="P11008" s="310"/>
    </row>
    <row r="11009" spans="1:16" s="3" customFormat="1" ht="15" hidden="1" customHeight="1">
      <c r="A11009" s="75"/>
      <c r="B11009" s="75"/>
      <c r="C11009" s="76"/>
      <c r="D11009" s="75" t="s">
        <v>21</v>
      </c>
      <c r="E11009" s="79"/>
      <c r="F11009" s="77">
        <f t="shared" si="7253"/>
        <v>0</v>
      </c>
      <c r="G11009" s="77">
        <f t="shared" si="7254"/>
        <v>0</v>
      </c>
      <c r="H11009" s="77">
        <f t="shared" si="7255"/>
        <v>0</v>
      </c>
      <c r="I11009" s="77">
        <f t="shared" si="7256"/>
        <v>0</v>
      </c>
      <c r="J11009" s="78"/>
      <c r="K11009" s="78"/>
      <c r="L11009" s="77"/>
      <c r="M11009" s="77"/>
      <c r="N11009" s="77"/>
      <c r="O11009" s="78"/>
      <c r="P11009" s="310"/>
    </row>
    <row r="11010" spans="1:16" s="3" customFormat="1" ht="15" hidden="1" customHeight="1">
      <c r="A11010" s="75"/>
      <c r="B11010" s="75"/>
      <c r="C11010" s="76"/>
      <c r="D11010" s="75" t="s">
        <v>22</v>
      </c>
      <c r="E11010" s="79"/>
      <c r="F11010" s="77">
        <f t="shared" si="7253"/>
        <v>0</v>
      </c>
      <c r="G11010" s="77">
        <f t="shared" si="7254"/>
        <v>0</v>
      </c>
      <c r="H11010" s="77">
        <f t="shared" si="7255"/>
        <v>0</v>
      </c>
      <c r="I11010" s="77">
        <f t="shared" si="7256"/>
        <v>0</v>
      </c>
      <c r="J11010" s="78"/>
      <c r="K11010" s="78"/>
      <c r="L11010" s="77"/>
      <c r="M11010" s="77"/>
      <c r="N11010" s="77"/>
      <c r="O11010" s="78"/>
      <c r="P11010" s="310"/>
    </row>
    <row r="11011" spans="1:16" s="3" customFormat="1" ht="15" hidden="1" customHeight="1">
      <c r="A11011" s="75"/>
      <c r="B11011" s="75"/>
      <c r="C11011" s="76"/>
      <c r="D11011" s="75" t="s">
        <v>23</v>
      </c>
      <c r="E11011" s="79"/>
      <c r="F11011" s="77">
        <f t="shared" si="7253"/>
        <v>0</v>
      </c>
      <c r="G11011" s="77">
        <f t="shared" si="7254"/>
        <v>0</v>
      </c>
      <c r="H11011" s="77">
        <f t="shared" si="7255"/>
        <v>0</v>
      </c>
      <c r="I11011" s="77">
        <f t="shared" si="7256"/>
        <v>0</v>
      </c>
      <c r="J11011" s="78"/>
      <c r="K11011" s="78"/>
      <c r="L11011" s="77"/>
      <c r="M11011" s="77"/>
      <c r="N11011" s="77"/>
      <c r="O11011" s="78"/>
      <c r="P11011" s="310"/>
    </row>
    <row r="11012" spans="1:16" s="3" customFormat="1" ht="15" hidden="1" customHeight="1">
      <c r="A11012" s="75"/>
      <c r="B11012" s="75"/>
      <c r="C11012" s="76"/>
      <c r="D11012" s="75" t="s">
        <v>24</v>
      </c>
      <c r="E11012" s="79"/>
      <c r="F11012" s="77">
        <f t="shared" si="7253"/>
        <v>0</v>
      </c>
      <c r="G11012" s="77">
        <f t="shared" si="7254"/>
        <v>0</v>
      </c>
      <c r="H11012" s="77">
        <f t="shared" si="7255"/>
        <v>0</v>
      </c>
      <c r="I11012" s="77">
        <f t="shared" si="7256"/>
        <v>0</v>
      </c>
      <c r="J11012" s="78"/>
      <c r="K11012" s="78"/>
      <c r="L11012" s="77"/>
      <c r="M11012" s="77"/>
      <c r="N11012" s="77"/>
      <c r="O11012" s="78"/>
      <c r="P11012" s="310"/>
    </row>
    <row r="11013" spans="1:16" s="3" customFormat="1" ht="15" hidden="1" customHeight="1">
      <c r="A11013" s="75"/>
      <c r="B11013" s="75"/>
      <c r="C11013" s="76"/>
      <c r="D11013" s="75" t="s">
        <v>25</v>
      </c>
      <c r="E11013" s="79"/>
      <c r="F11013" s="77">
        <f t="shared" si="7253"/>
        <v>0</v>
      </c>
      <c r="G11013" s="77">
        <f t="shared" si="7254"/>
        <v>0</v>
      </c>
      <c r="H11013" s="77">
        <f t="shared" si="7255"/>
        <v>0</v>
      </c>
      <c r="I11013" s="77">
        <f t="shared" si="7256"/>
        <v>0</v>
      </c>
      <c r="J11013" s="78"/>
      <c r="K11013" s="78"/>
      <c r="L11013" s="77"/>
      <c r="M11013" s="77"/>
      <c r="N11013" s="77"/>
      <c r="O11013" s="78"/>
      <c r="P11013" s="310"/>
    </row>
    <row r="11014" spans="1:16" s="3" customFormat="1" ht="15" hidden="1" customHeight="1">
      <c r="A11014" s="75"/>
      <c r="B11014" s="75"/>
      <c r="C11014" s="76"/>
      <c r="D11014" s="75" t="s">
        <v>26</v>
      </c>
      <c r="E11014" s="79"/>
      <c r="F11014" s="77">
        <f t="shared" si="7253"/>
        <v>0</v>
      </c>
      <c r="G11014" s="77">
        <f t="shared" si="7254"/>
        <v>0</v>
      </c>
      <c r="H11014" s="77">
        <f t="shared" si="7255"/>
        <v>0</v>
      </c>
      <c r="I11014" s="77">
        <f t="shared" si="7256"/>
        <v>0</v>
      </c>
      <c r="J11014" s="78"/>
      <c r="K11014" s="78"/>
      <c r="L11014" s="77"/>
      <c r="M11014" s="77"/>
      <c r="N11014" s="77"/>
      <c r="O11014" s="78"/>
      <c r="P11014" s="310"/>
    </row>
    <row r="11015" spans="1:16" s="3" customFormat="1" ht="15" hidden="1" customHeight="1">
      <c r="A11015" s="75"/>
      <c r="B11015" s="75"/>
      <c r="C11015" s="76"/>
      <c r="D11015" s="75" t="s">
        <v>27</v>
      </c>
      <c r="E11015" s="79"/>
      <c r="F11015" s="77">
        <f t="shared" si="7253"/>
        <v>0</v>
      </c>
      <c r="G11015" s="77">
        <f t="shared" si="7254"/>
        <v>0</v>
      </c>
      <c r="H11015" s="77">
        <f t="shared" si="7255"/>
        <v>0</v>
      </c>
      <c r="I11015" s="77">
        <f t="shared" si="7256"/>
        <v>0</v>
      </c>
      <c r="J11015" s="78"/>
      <c r="K11015" s="78"/>
      <c r="L11015" s="77"/>
      <c r="M11015" s="77"/>
      <c r="N11015" s="77"/>
      <c r="O11015" s="78"/>
      <c r="P11015" s="310"/>
    </row>
    <row r="11016" spans="1:16" s="3" customFormat="1" ht="15" hidden="1" customHeight="1">
      <c r="A11016" s="75"/>
      <c r="B11016" s="75"/>
      <c r="C11016" s="76"/>
      <c r="D11016" s="75" t="s">
        <v>28</v>
      </c>
      <c r="E11016" s="79"/>
      <c r="F11016" s="77">
        <f t="shared" si="7253"/>
        <v>0</v>
      </c>
      <c r="G11016" s="77">
        <f t="shared" si="7254"/>
        <v>0</v>
      </c>
      <c r="H11016" s="77">
        <f t="shared" si="7255"/>
        <v>0</v>
      </c>
      <c r="I11016" s="77">
        <f t="shared" si="7256"/>
        <v>0</v>
      </c>
      <c r="J11016" s="78"/>
      <c r="K11016" s="78"/>
      <c r="L11016" s="77"/>
      <c r="M11016" s="77"/>
      <c r="N11016" s="77"/>
      <c r="O11016" s="78"/>
      <c r="P11016" s="310"/>
    </row>
    <row r="11017" spans="1:16" s="3" customFormat="1" ht="15" hidden="1" customHeight="1">
      <c r="A11017" s="75"/>
      <c r="B11017" s="75"/>
      <c r="C11017" s="76"/>
      <c r="D11017" s="75" t="s">
        <v>29</v>
      </c>
      <c r="E11017" s="79"/>
      <c r="F11017" s="77">
        <f t="shared" si="7253"/>
        <v>0</v>
      </c>
      <c r="G11017" s="77">
        <f t="shared" si="7254"/>
        <v>0</v>
      </c>
      <c r="H11017" s="77">
        <f t="shared" si="7255"/>
        <v>0</v>
      </c>
      <c r="I11017" s="77">
        <f t="shared" si="7256"/>
        <v>0</v>
      </c>
      <c r="J11017" s="78"/>
      <c r="K11017" s="78"/>
      <c r="L11017" s="77"/>
      <c r="M11017" s="77"/>
      <c r="N11017" s="77"/>
      <c r="O11017" s="78"/>
      <c r="P11017" s="310"/>
    </row>
    <row r="11018" spans="1:16" s="3" customFormat="1" ht="15" hidden="1" customHeight="1">
      <c r="A11018" s="75"/>
      <c r="B11018" s="75"/>
      <c r="C11018" s="76"/>
      <c r="D11018" s="75" t="s">
        <v>30</v>
      </c>
      <c r="E11018" s="79"/>
      <c r="F11018" s="77">
        <f t="shared" si="7253"/>
        <v>0</v>
      </c>
      <c r="G11018" s="77">
        <f t="shared" si="7254"/>
        <v>0</v>
      </c>
      <c r="H11018" s="77">
        <f t="shared" si="7255"/>
        <v>0</v>
      </c>
      <c r="I11018" s="77">
        <f t="shared" si="7256"/>
        <v>0</v>
      </c>
      <c r="J11018" s="78"/>
      <c r="K11018" s="78"/>
      <c r="L11018" s="77"/>
      <c r="M11018" s="77"/>
      <c r="N11018" s="77"/>
      <c r="O11018" s="78"/>
      <c r="P11018" s="310"/>
    </row>
    <row r="11019" spans="1:16" s="3" customFormat="1" ht="15" hidden="1" customHeight="1">
      <c r="A11019" s="75"/>
      <c r="B11019" s="75"/>
      <c r="C11019" s="76"/>
      <c r="D11019" s="75" t="s">
        <v>31</v>
      </c>
      <c r="E11019" s="79"/>
      <c r="F11019" s="77">
        <f t="shared" si="7253"/>
        <v>0</v>
      </c>
      <c r="G11019" s="77">
        <f t="shared" si="7254"/>
        <v>0</v>
      </c>
      <c r="H11019" s="77">
        <f t="shared" si="7255"/>
        <v>0</v>
      </c>
      <c r="I11019" s="77">
        <f t="shared" si="7256"/>
        <v>0</v>
      </c>
      <c r="J11019" s="78"/>
      <c r="K11019" s="78"/>
      <c r="L11019" s="77"/>
      <c r="M11019" s="77"/>
      <c r="N11019" s="77"/>
      <c r="O11019" s="78"/>
      <c r="P11019" s="310"/>
    </row>
    <row r="11020" spans="1:16" s="3" customFormat="1" ht="15" hidden="1" customHeight="1">
      <c r="A11020" s="75"/>
      <c r="B11020" s="75"/>
      <c r="C11020" s="76"/>
      <c r="D11020" s="75" t="s">
        <v>32</v>
      </c>
      <c r="E11020" s="79"/>
      <c r="F11020" s="77">
        <f t="shared" si="7253"/>
        <v>0</v>
      </c>
      <c r="G11020" s="77">
        <f t="shared" si="7254"/>
        <v>0</v>
      </c>
      <c r="H11020" s="77">
        <f t="shared" si="7255"/>
        <v>0</v>
      </c>
      <c r="I11020" s="77">
        <f t="shared" si="7256"/>
        <v>0</v>
      </c>
      <c r="J11020" s="78"/>
      <c r="K11020" s="78"/>
      <c r="L11020" s="77"/>
      <c r="M11020" s="77"/>
      <c r="N11020" s="77"/>
      <c r="O11020" s="78"/>
      <c r="P11020" s="310"/>
    </row>
    <row r="11021" spans="1:16" s="3" customFormat="1" ht="15" hidden="1" customHeight="1">
      <c r="A11021" s="75"/>
      <c r="B11021" s="75"/>
      <c r="C11021" s="76"/>
      <c r="D11021" s="75" t="s">
        <v>33</v>
      </c>
      <c r="E11021" s="79"/>
      <c r="F11021" s="77">
        <f t="shared" si="7253"/>
        <v>0</v>
      </c>
      <c r="G11021" s="77">
        <f t="shared" si="7254"/>
        <v>0</v>
      </c>
      <c r="H11021" s="77">
        <f t="shared" si="7255"/>
        <v>0</v>
      </c>
      <c r="I11021" s="77">
        <f t="shared" si="7256"/>
        <v>0</v>
      </c>
      <c r="J11021" s="78"/>
      <c r="K11021" s="78"/>
      <c r="L11021" s="77"/>
      <c r="M11021" s="77"/>
      <c r="N11021" s="77"/>
      <c r="O11021" s="78"/>
      <c r="P11021" s="310"/>
    </row>
    <row r="11022" spans="1:16" s="3" customFormat="1" ht="15" hidden="1" customHeight="1">
      <c r="A11022" s="75"/>
      <c r="B11022" s="75"/>
      <c r="C11022" s="76"/>
      <c r="D11022" s="75" t="s">
        <v>34</v>
      </c>
      <c r="E11022" s="79"/>
      <c r="F11022" s="77">
        <f t="shared" si="7253"/>
        <v>0</v>
      </c>
      <c r="G11022" s="77">
        <f t="shared" si="7254"/>
        <v>0</v>
      </c>
      <c r="H11022" s="77">
        <f t="shared" si="7255"/>
        <v>0</v>
      </c>
      <c r="I11022" s="77">
        <f t="shared" si="7256"/>
        <v>0</v>
      </c>
      <c r="J11022" s="78"/>
      <c r="K11022" s="78"/>
      <c r="L11022" s="77"/>
      <c r="M11022" s="77"/>
      <c r="N11022" s="77"/>
      <c r="O11022" s="78"/>
      <c r="P11022" s="310"/>
    </row>
    <row r="11023" spans="1:16" s="3" customFormat="1" ht="15" hidden="1" customHeight="1">
      <c r="A11023" s="75"/>
      <c r="B11023" s="75"/>
      <c r="C11023" s="76"/>
      <c r="D11023" s="75" t="s">
        <v>36</v>
      </c>
      <c r="E11023" s="79"/>
      <c r="F11023" s="77">
        <f t="shared" si="7253"/>
        <v>0</v>
      </c>
      <c r="G11023" s="77">
        <f t="shared" si="7254"/>
        <v>0</v>
      </c>
      <c r="H11023" s="77">
        <f t="shared" si="7255"/>
        <v>0</v>
      </c>
      <c r="I11023" s="77">
        <f t="shared" si="7256"/>
        <v>0</v>
      </c>
      <c r="J11023" s="78"/>
      <c r="K11023" s="78"/>
      <c r="L11023" s="77"/>
      <c r="M11023" s="77"/>
      <c r="N11023" s="77"/>
      <c r="O11023" s="78"/>
      <c r="P11023" s="310"/>
    </row>
    <row r="11024" spans="1:16" s="6" customFormat="1" ht="15" hidden="1" customHeight="1">
      <c r="A11024" s="8"/>
      <c r="B11024" s="8"/>
      <c r="C11024" s="41">
        <v>6150</v>
      </c>
      <c r="D11024" s="8"/>
      <c r="E11024" s="44"/>
      <c r="F11024" s="40">
        <f t="shared" ref="F11024:O11024" si="7257">SUM(F11025:F11030)</f>
        <v>0</v>
      </c>
      <c r="G11024" s="40">
        <f t="shared" ref="G11024:H11024" si="7258">SUM(G11025:G11030)</f>
        <v>0</v>
      </c>
      <c r="H11024" s="40">
        <f t="shared" si="7258"/>
        <v>0</v>
      </c>
      <c r="I11024" s="40">
        <f t="shared" si="7257"/>
        <v>0</v>
      </c>
      <c r="J11024" s="40">
        <f t="shared" si="7257"/>
        <v>0</v>
      </c>
      <c r="K11024" s="40">
        <f t="shared" ref="K11024:L11024" si="7259">SUM(K11025:K11030)</f>
        <v>0</v>
      </c>
      <c r="L11024" s="40">
        <f t="shared" si="7259"/>
        <v>0</v>
      </c>
      <c r="M11024" s="40">
        <f t="shared" si="7257"/>
        <v>0</v>
      </c>
      <c r="N11024" s="40">
        <f t="shared" si="7257"/>
        <v>0</v>
      </c>
      <c r="O11024" s="40">
        <f t="shared" si="7257"/>
        <v>0</v>
      </c>
      <c r="P11024" s="309"/>
    </row>
    <row r="11025" spans="1:16" s="3" customFormat="1" ht="15" hidden="1" customHeight="1">
      <c r="A11025" s="75"/>
      <c r="B11025" s="75"/>
      <c r="C11025" s="76"/>
      <c r="D11025" s="75" t="s">
        <v>37</v>
      </c>
      <c r="E11025" s="79"/>
      <c r="F11025" s="77">
        <f t="shared" ref="F11025:F11030" si="7260">I11025+O11025</f>
        <v>0</v>
      </c>
      <c r="G11025" s="77">
        <f t="shared" ref="G11025:G11030" si="7261">J11025+P11025</f>
        <v>0</v>
      </c>
      <c r="H11025" s="77">
        <f t="shared" ref="H11025:H11030" si="7262">M11025+Q11025</f>
        <v>0</v>
      </c>
      <c r="I11025" s="77">
        <f t="shared" ref="I11025:I11030" si="7263">SUM(J11025:N11025)</f>
        <v>0</v>
      </c>
      <c r="J11025" s="78"/>
      <c r="K11025" s="78"/>
      <c r="L11025" s="77"/>
      <c r="M11025" s="77"/>
      <c r="N11025" s="77"/>
      <c r="O11025" s="78"/>
      <c r="P11025" s="310"/>
    </row>
    <row r="11026" spans="1:16" s="3" customFormat="1" ht="15" hidden="1" customHeight="1">
      <c r="A11026" s="75"/>
      <c r="B11026" s="75"/>
      <c r="C11026" s="76"/>
      <c r="D11026" s="75" t="s">
        <v>38</v>
      </c>
      <c r="E11026" s="79"/>
      <c r="F11026" s="77">
        <f t="shared" si="7260"/>
        <v>0</v>
      </c>
      <c r="G11026" s="77">
        <f t="shared" si="7261"/>
        <v>0</v>
      </c>
      <c r="H11026" s="77">
        <f t="shared" si="7262"/>
        <v>0</v>
      </c>
      <c r="I11026" s="77">
        <f t="shared" si="7263"/>
        <v>0</v>
      </c>
      <c r="J11026" s="78"/>
      <c r="K11026" s="78"/>
      <c r="L11026" s="77"/>
      <c r="M11026" s="77"/>
      <c r="N11026" s="77"/>
      <c r="O11026" s="78"/>
      <c r="P11026" s="310"/>
    </row>
    <row r="11027" spans="1:16" s="3" customFormat="1" ht="15" hidden="1" customHeight="1">
      <c r="A11027" s="75"/>
      <c r="B11027" s="75"/>
      <c r="C11027" s="76"/>
      <c r="D11027" s="75" t="s">
        <v>39</v>
      </c>
      <c r="E11027" s="79"/>
      <c r="F11027" s="77">
        <f t="shared" si="7260"/>
        <v>0</v>
      </c>
      <c r="G11027" s="77">
        <f t="shared" si="7261"/>
        <v>0</v>
      </c>
      <c r="H11027" s="77">
        <f t="shared" si="7262"/>
        <v>0</v>
      </c>
      <c r="I11027" s="77">
        <f t="shared" si="7263"/>
        <v>0</v>
      </c>
      <c r="J11027" s="78"/>
      <c r="K11027" s="78"/>
      <c r="L11027" s="77"/>
      <c r="M11027" s="77"/>
      <c r="N11027" s="77"/>
      <c r="O11027" s="78"/>
      <c r="P11027" s="310"/>
    </row>
    <row r="11028" spans="1:16" s="3" customFormat="1" ht="15" hidden="1" customHeight="1">
      <c r="A11028" s="75"/>
      <c r="B11028" s="75"/>
      <c r="C11028" s="76"/>
      <c r="D11028" s="75" t="s">
        <v>40</v>
      </c>
      <c r="E11028" s="79"/>
      <c r="F11028" s="77">
        <f t="shared" si="7260"/>
        <v>0</v>
      </c>
      <c r="G11028" s="77">
        <f t="shared" si="7261"/>
        <v>0</v>
      </c>
      <c r="H11028" s="77">
        <f t="shared" si="7262"/>
        <v>0</v>
      </c>
      <c r="I11028" s="77">
        <f t="shared" si="7263"/>
        <v>0</v>
      </c>
      <c r="J11028" s="78"/>
      <c r="K11028" s="78"/>
      <c r="L11028" s="77"/>
      <c r="M11028" s="77"/>
      <c r="N11028" s="77"/>
      <c r="O11028" s="78"/>
      <c r="P11028" s="310"/>
    </row>
    <row r="11029" spans="1:16" s="3" customFormat="1" ht="15" hidden="1" customHeight="1">
      <c r="A11029" s="75"/>
      <c r="B11029" s="75"/>
      <c r="C11029" s="76"/>
      <c r="D11029" s="75" t="s">
        <v>41</v>
      </c>
      <c r="E11029" s="79"/>
      <c r="F11029" s="77">
        <f t="shared" si="7260"/>
        <v>0</v>
      </c>
      <c r="G11029" s="77">
        <f t="shared" si="7261"/>
        <v>0</v>
      </c>
      <c r="H11029" s="77">
        <f t="shared" si="7262"/>
        <v>0</v>
      </c>
      <c r="I11029" s="77">
        <f t="shared" si="7263"/>
        <v>0</v>
      </c>
      <c r="J11029" s="78"/>
      <c r="K11029" s="78"/>
      <c r="L11029" s="77"/>
      <c r="M11029" s="77"/>
      <c r="N11029" s="77"/>
      <c r="O11029" s="78"/>
      <c r="P11029" s="310"/>
    </row>
    <row r="11030" spans="1:16" s="3" customFormat="1" ht="15" hidden="1" customHeight="1">
      <c r="A11030" s="75"/>
      <c r="B11030" s="75"/>
      <c r="C11030" s="76"/>
      <c r="D11030" s="75" t="s">
        <v>42</v>
      </c>
      <c r="E11030" s="79"/>
      <c r="F11030" s="77">
        <f t="shared" si="7260"/>
        <v>0</v>
      </c>
      <c r="G11030" s="77">
        <f t="shared" si="7261"/>
        <v>0</v>
      </c>
      <c r="H11030" s="77">
        <f t="shared" si="7262"/>
        <v>0</v>
      </c>
      <c r="I11030" s="77">
        <f t="shared" si="7263"/>
        <v>0</v>
      </c>
      <c r="J11030" s="78"/>
      <c r="K11030" s="78"/>
      <c r="L11030" s="77"/>
      <c r="M11030" s="77"/>
      <c r="N11030" s="77"/>
      <c r="O11030" s="78"/>
      <c r="P11030" s="310"/>
    </row>
    <row r="11031" spans="1:16" s="72" customFormat="1" ht="15" hidden="1" customHeight="1">
      <c r="A11031" s="8"/>
      <c r="B11031" s="8"/>
      <c r="C11031" s="41">
        <v>6200</v>
      </c>
      <c r="D11031" s="8"/>
      <c r="E11031" s="43"/>
      <c r="F11031" s="40">
        <f t="shared" ref="F11031:O11031" si="7264">SUM(F11032:F11035)</f>
        <v>0</v>
      </c>
      <c r="G11031" s="40">
        <f t="shared" ref="G11031:H11031" si="7265">SUM(G11032:G11035)</f>
        <v>0</v>
      </c>
      <c r="H11031" s="40">
        <f t="shared" si="7265"/>
        <v>0</v>
      </c>
      <c r="I11031" s="40">
        <f t="shared" si="7264"/>
        <v>0</v>
      </c>
      <c r="J11031" s="40">
        <f t="shared" si="7264"/>
        <v>0</v>
      </c>
      <c r="K11031" s="40">
        <f t="shared" ref="K11031:L11031" si="7266">SUM(K11032:K11035)</f>
        <v>0</v>
      </c>
      <c r="L11031" s="40">
        <f t="shared" si="7266"/>
        <v>0</v>
      </c>
      <c r="M11031" s="40">
        <f t="shared" si="7264"/>
        <v>0</v>
      </c>
      <c r="N11031" s="40">
        <f t="shared" si="7264"/>
        <v>0</v>
      </c>
      <c r="O11031" s="40">
        <f t="shared" si="7264"/>
        <v>0</v>
      </c>
      <c r="P11031" s="309"/>
    </row>
    <row r="11032" spans="1:16" s="3" customFormat="1" ht="15" hidden="1" customHeight="1">
      <c r="A11032" s="75"/>
      <c r="B11032" s="75"/>
      <c r="C11032" s="76"/>
      <c r="D11032" s="75" t="s">
        <v>43</v>
      </c>
      <c r="E11032" s="78"/>
      <c r="F11032" s="77">
        <f t="shared" ref="F11032:F11035" si="7267">I11032+O11032</f>
        <v>0</v>
      </c>
      <c r="G11032" s="77">
        <f>J11032+P11032</f>
        <v>0</v>
      </c>
      <c r="H11032" s="77">
        <f>M11032+Q11032</f>
        <v>0</v>
      </c>
      <c r="I11032" s="77">
        <f>SUM(J11032:N11032)</f>
        <v>0</v>
      </c>
      <c r="J11032" s="78"/>
      <c r="K11032" s="78"/>
      <c r="L11032" s="77"/>
      <c r="M11032" s="77"/>
      <c r="N11032" s="77"/>
      <c r="O11032" s="78"/>
      <c r="P11032" s="310"/>
    </row>
    <row r="11033" spans="1:16" s="3" customFormat="1" ht="15" hidden="1" customHeight="1">
      <c r="A11033" s="75"/>
      <c r="B11033" s="75"/>
      <c r="C11033" s="76"/>
      <c r="D11033" s="75" t="s">
        <v>44</v>
      </c>
      <c r="E11033" s="78"/>
      <c r="F11033" s="77">
        <f t="shared" si="7267"/>
        <v>0</v>
      </c>
      <c r="G11033" s="77">
        <f>J11033+P11033</f>
        <v>0</v>
      </c>
      <c r="H11033" s="77">
        <f>M11033+Q11033</f>
        <v>0</v>
      </c>
      <c r="I11033" s="77">
        <f>SUM(J11033:N11033)</f>
        <v>0</v>
      </c>
      <c r="J11033" s="78"/>
      <c r="K11033" s="78"/>
      <c r="L11033" s="77"/>
      <c r="M11033" s="77"/>
      <c r="N11033" s="77"/>
      <c r="O11033" s="78"/>
      <c r="P11033" s="310"/>
    </row>
    <row r="11034" spans="1:16" s="3" customFormat="1" ht="15" hidden="1" customHeight="1">
      <c r="A11034" s="75"/>
      <c r="B11034" s="75"/>
      <c r="C11034" s="76"/>
      <c r="D11034" s="75" t="s">
        <v>45</v>
      </c>
      <c r="E11034" s="78"/>
      <c r="F11034" s="77">
        <f t="shared" si="7267"/>
        <v>0</v>
      </c>
      <c r="G11034" s="77">
        <f>J11034+P11034</f>
        <v>0</v>
      </c>
      <c r="H11034" s="77">
        <f>M11034+Q11034</f>
        <v>0</v>
      </c>
      <c r="I11034" s="77">
        <f>SUM(J11034:N11034)</f>
        <v>0</v>
      </c>
      <c r="J11034" s="78"/>
      <c r="K11034" s="78"/>
      <c r="L11034" s="77"/>
      <c r="M11034" s="77"/>
      <c r="N11034" s="77"/>
      <c r="O11034" s="78"/>
      <c r="P11034" s="310"/>
    </row>
    <row r="11035" spans="1:16" s="3" customFormat="1" ht="15" hidden="1" customHeight="1">
      <c r="A11035" s="75"/>
      <c r="B11035" s="75"/>
      <c r="C11035" s="76"/>
      <c r="D11035" s="75" t="s">
        <v>46</v>
      </c>
      <c r="E11035" s="78"/>
      <c r="F11035" s="77">
        <f t="shared" si="7267"/>
        <v>0</v>
      </c>
      <c r="G11035" s="77">
        <f>J11035+P11035</f>
        <v>0</v>
      </c>
      <c r="H11035" s="77">
        <f>M11035+Q11035</f>
        <v>0</v>
      </c>
      <c r="I11035" s="77">
        <f>SUM(J11035:N11035)</f>
        <v>0</v>
      </c>
      <c r="J11035" s="78"/>
      <c r="K11035" s="78"/>
      <c r="L11035" s="77"/>
      <c r="M11035" s="77"/>
      <c r="N11035" s="77"/>
      <c r="O11035" s="78"/>
      <c r="P11035" s="310"/>
    </row>
    <row r="11036" spans="1:16" s="72" customFormat="1" ht="15" hidden="1" customHeight="1">
      <c r="A11036" s="8"/>
      <c r="B11036" s="8"/>
      <c r="C11036" s="41">
        <v>6250</v>
      </c>
      <c r="D11036" s="8"/>
      <c r="E11036" s="43"/>
      <c r="F11036" s="40">
        <f t="shared" ref="F11036:O11036" si="7268">SUM(F11037:F11044)</f>
        <v>0</v>
      </c>
      <c r="G11036" s="40">
        <f t="shared" ref="G11036:H11036" si="7269">SUM(G11037:G11044)</f>
        <v>0</v>
      </c>
      <c r="H11036" s="40">
        <f t="shared" si="7269"/>
        <v>0</v>
      </c>
      <c r="I11036" s="40">
        <f t="shared" si="7268"/>
        <v>0</v>
      </c>
      <c r="J11036" s="40">
        <f t="shared" si="7268"/>
        <v>0</v>
      </c>
      <c r="K11036" s="40">
        <f t="shared" ref="K11036:L11036" si="7270">SUM(K11037:K11044)</f>
        <v>0</v>
      </c>
      <c r="L11036" s="40">
        <f t="shared" si="7270"/>
        <v>0</v>
      </c>
      <c r="M11036" s="40">
        <f t="shared" si="7268"/>
        <v>0</v>
      </c>
      <c r="N11036" s="40">
        <f t="shared" si="7268"/>
        <v>0</v>
      </c>
      <c r="O11036" s="40">
        <f t="shared" si="7268"/>
        <v>0</v>
      </c>
      <c r="P11036" s="309"/>
    </row>
    <row r="11037" spans="1:16" s="3" customFormat="1" ht="15" hidden="1" customHeight="1">
      <c r="A11037" s="75"/>
      <c r="B11037" s="75"/>
      <c r="C11037" s="76"/>
      <c r="D11037" s="75" t="s">
        <v>47</v>
      </c>
      <c r="E11037" s="78"/>
      <c r="F11037" s="77">
        <f t="shared" ref="F11037:F11044" si="7271">I11037+O11037</f>
        <v>0</v>
      </c>
      <c r="G11037" s="77">
        <f t="shared" ref="G11037:G11044" si="7272">J11037+P11037</f>
        <v>0</v>
      </c>
      <c r="H11037" s="77">
        <f t="shared" ref="H11037:H11044" si="7273">M11037+Q11037</f>
        <v>0</v>
      </c>
      <c r="I11037" s="77">
        <f t="shared" ref="I11037:I11044" si="7274">SUM(J11037:N11037)</f>
        <v>0</v>
      </c>
      <c r="J11037" s="78"/>
      <c r="K11037" s="78"/>
      <c r="L11037" s="77"/>
      <c r="M11037" s="77"/>
      <c r="N11037" s="77"/>
      <c r="O11037" s="78"/>
      <c r="P11037" s="310"/>
    </row>
    <row r="11038" spans="1:16" s="3" customFormat="1" ht="15" hidden="1" customHeight="1">
      <c r="A11038" s="75"/>
      <c r="B11038" s="75"/>
      <c r="C11038" s="76"/>
      <c r="D11038" s="75" t="s">
        <v>48</v>
      </c>
      <c r="E11038" s="78"/>
      <c r="F11038" s="77">
        <f t="shared" si="7271"/>
        <v>0</v>
      </c>
      <c r="G11038" s="77">
        <f t="shared" si="7272"/>
        <v>0</v>
      </c>
      <c r="H11038" s="77">
        <f t="shared" si="7273"/>
        <v>0</v>
      </c>
      <c r="I11038" s="77">
        <f t="shared" si="7274"/>
        <v>0</v>
      </c>
      <c r="J11038" s="78"/>
      <c r="K11038" s="78"/>
      <c r="L11038" s="77"/>
      <c r="M11038" s="77"/>
      <c r="N11038" s="77"/>
      <c r="O11038" s="78"/>
      <c r="P11038" s="310"/>
    </row>
    <row r="11039" spans="1:16" s="3" customFormat="1" ht="15" hidden="1" customHeight="1">
      <c r="A11039" s="75"/>
      <c r="B11039" s="75"/>
      <c r="C11039" s="76"/>
      <c r="D11039" s="75" t="s">
        <v>49</v>
      </c>
      <c r="E11039" s="78"/>
      <c r="F11039" s="77">
        <f t="shared" si="7271"/>
        <v>0</v>
      </c>
      <c r="G11039" s="77">
        <f t="shared" si="7272"/>
        <v>0</v>
      </c>
      <c r="H11039" s="77">
        <f t="shared" si="7273"/>
        <v>0</v>
      </c>
      <c r="I11039" s="77">
        <f t="shared" si="7274"/>
        <v>0</v>
      </c>
      <c r="J11039" s="78"/>
      <c r="K11039" s="78"/>
      <c r="L11039" s="77"/>
      <c r="M11039" s="77"/>
      <c r="N11039" s="77"/>
      <c r="O11039" s="78"/>
      <c r="P11039" s="310"/>
    </row>
    <row r="11040" spans="1:16" s="3" customFormat="1" ht="15" hidden="1" customHeight="1">
      <c r="A11040" s="75"/>
      <c r="B11040" s="75"/>
      <c r="C11040" s="76"/>
      <c r="D11040" s="75" t="s">
        <v>50</v>
      </c>
      <c r="E11040" s="78"/>
      <c r="F11040" s="77">
        <f t="shared" si="7271"/>
        <v>0</v>
      </c>
      <c r="G11040" s="77">
        <f t="shared" si="7272"/>
        <v>0</v>
      </c>
      <c r="H11040" s="77">
        <f t="shared" si="7273"/>
        <v>0</v>
      </c>
      <c r="I11040" s="77">
        <f t="shared" si="7274"/>
        <v>0</v>
      </c>
      <c r="J11040" s="78"/>
      <c r="K11040" s="78"/>
      <c r="L11040" s="77"/>
      <c r="M11040" s="77"/>
      <c r="N11040" s="77"/>
      <c r="O11040" s="78"/>
      <c r="P11040" s="310"/>
    </row>
    <row r="11041" spans="1:16" s="3" customFormat="1" ht="15" hidden="1" customHeight="1">
      <c r="A11041" s="75"/>
      <c r="B11041" s="75"/>
      <c r="C11041" s="76"/>
      <c r="D11041" s="75" t="s">
        <v>51</v>
      </c>
      <c r="E11041" s="78"/>
      <c r="F11041" s="77">
        <f t="shared" si="7271"/>
        <v>0</v>
      </c>
      <c r="G11041" s="77">
        <f t="shared" si="7272"/>
        <v>0</v>
      </c>
      <c r="H11041" s="77">
        <f t="shared" si="7273"/>
        <v>0</v>
      </c>
      <c r="I11041" s="77">
        <f t="shared" si="7274"/>
        <v>0</v>
      </c>
      <c r="J11041" s="78"/>
      <c r="K11041" s="78"/>
      <c r="L11041" s="77"/>
      <c r="M11041" s="77"/>
      <c r="N11041" s="77"/>
      <c r="O11041" s="78"/>
      <c r="P11041" s="310"/>
    </row>
    <row r="11042" spans="1:16" s="3" customFormat="1" ht="15" hidden="1" customHeight="1">
      <c r="A11042" s="75"/>
      <c r="B11042" s="75"/>
      <c r="C11042" s="76"/>
      <c r="D11042" s="75" t="s">
        <v>52</v>
      </c>
      <c r="E11042" s="78"/>
      <c r="F11042" s="77">
        <f t="shared" si="7271"/>
        <v>0</v>
      </c>
      <c r="G11042" s="77">
        <f t="shared" si="7272"/>
        <v>0</v>
      </c>
      <c r="H11042" s="77">
        <f t="shared" si="7273"/>
        <v>0</v>
      </c>
      <c r="I11042" s="77">
        <f t="shared" si="7274"/>
        <v>0</v>
      </c>
      <c r="J11042" s="78"/>
      <c r="K11042" s="78"/>
      <c r="L11042" s="77"/>
      <c r="M11042" s="77"/>
      <c r="N11042" s="77"/>
      <c r="O11042" s="78"/>
      <c r="P11042" s="310"/>
    </row>
    <row r="11043" spans="1:16" s="3" customFormat="1" ht="15" hidden="1" customHeight="1">
      <c r="A11043" s="75"/>
      <c r="B11043" s="75"/>
      <c r="C11043" s="76"/>
      <c r="D11043" s="75" t="s">
        <v>53</v>
      </c>
      <c r="E11043" s="78"/>
      <c r="F11043" s="77">
        <f t="shared" si="7271"/>
        <v>0</v>
      </c>
      <c r="G11043" s="77">
        <f t="shared" si="7272"/>
        <v>0</v>
      </c>
      <c r="H11043" s="77">
        <f t="shared" si="7273"/>
        <v>0</v>
      </c>
      <c r="I11043" s="77">
        <f t="shared" si="7274"/>
        <v>0</v>
      </c>
      <c r="J11043" s="78"/>
      <c r="K11043" s="78"/>
      <c r="L11043" s="77"/>
      <c r="M11043" s="77"/>
      <c r="N11043" s="77"/>
      <c r="O11043" s="78"/>
      <c r="P11043" s="310"/>
    </row>
    <row r="11044" spans="1:16" s="3" customFormat="1" ht="15" hidden="1" customHeight="1">
      <c r="A11044" s="75"/>
      <c r="B11044" s="75"/>
      <c r="C11044" s="76"/>
      <c r="D11044" s="75" t="s">
        <v>54</v>
      </c>
      <c r="E11044" s="78"/>
      <c r="F11044" s="77">
        <f t="shared" si="7271"/>
        <v>0</v>
      </c>
      <c r="G11044" s="77">
        <f t="shared" si="7272"/>
        <v>0</v>
      </c>
      <c r="H11044" s="77">
        <f t="shared" si="7273"/>
        <v>0</v>
      </c>
      <c r="I11044" s="77">
        <f t="shared" si="7274"/>
        <v>0</v>
      </c>
      <c r="J11044" s="78"/>
      <c r="K11044" s="78"/>
      <c r="L11044" s="77"/>
      <c r="M11044" s="77"/>
      <c r="N11044" s="77"/>
      <c r="O11044" s="78"/>
      <c r="P11044" s="310"/>
    </row>
    <row r="11045" spans="1:16" s="72" customFormat="1" ht="15" hidden="1" customHeight="1">
      <c r="A11045" s="8"/>
      <c r="B11045" s="8"/>
      <c r="C11045" s="41">
        <v>6300</v>
      </c>
      <c r="D11045" s="8"/>
      <c r="E11045" s="43"/>
      <c r="F11045" s="40">
        <f t="shared" ref="F11045:O11045" si="7275">SUM(F11046:F11050)</f>
        <v>0</v>
      </c>
      <c r="G11045" s="40">
        <f t="shared" ref="G11045:H11045" si="7276">SUM(G11046:G11050)</f>
        <v>0</v>
      </c>
      <c r="H11045" s="40">
        <f t="shared" si="7276"/>
        <v>0</v>
      </c>
      <c r="I11045" s="40">
        <f t="shared" si="7275"/>
        <v>0</v>
      </c>
      <c r="J11045" s="40">
        <f t="shared" si="7275"/>
        <v>0</v>
      </c>
      <c r="K11045" s="40">
        <f t="shared" ref="K11045:L11045" si="7277">SUM(K11046:K11050)</f>
        <v>0</v>
      </c>
      <c r="L11045" s="40">
        <f t="shared" si="7277"/>
        <v>0</v>
      </c>
      <c r="M11045" s="40">
        <f t="shared" si="7275"/>
        <v>0</v>
      </c>
      <c r="N11045" s="40">
        <f t="shared" si="7275"/>
        <v>0</v>
      </c>
      <c r="O11045" s="40">
        <f t="shared" si="7275"/>
        <v>0</v>
      </c>
      <c r="P11045" s="309"/>
    </row>
    <row r="11046" spans="1:16" s="3" customFormat="1" ht="15" hidden="1" customHeight="1">
      <c r="A11046" s="75"/>
      <c r="B11046" s="75"/>
      <c r="C11046" s="76"/>
      <c r="D11046" s="75" t="s">
        <v>55</v>
      </c>
      <c r="E11046" s="78"/>
      <c r="F11046" s="77">
        <f t="shared" ref="F11046:F11050" si="7278">I11046+O11046</f>
        <v>0</v>
      </c>
      <c r="G11046" s="77">
        <f>J11046+P11046</f>
        <v>0</v>
      </c>
      <c r="H11046" s="77">
        <f>M11046+Q11046</f>
        <v>0</v>
      </c>
      <c r="I11046" s="77">
        <f>SUM(J11046:N11046)</f>
        <v>0</v>
      </c>
      <c r="J11046" s="78"/>
      <c r="K11046" s="78"/>
      <c r="L11046" s="77"/>
      <c r="M11046" s="77"/>
      <c r="N11046" s="77"/>
      <c r="O11046" s="78"/>
      <c r="P11046" s="310"/>
    </row>
    <row r="11047" spans="1:16" s="3" customFormat="1" ht="15" hidden="1" customHeight="1">
      <c r="A11047" s="75"/>
      <c r="B11047" s="75"/>
      <c r="C11047" s="76"/>
      <c r="D11047" s="75" t="s">
        <v>56</v>
      </c>
      <c r="E11047" s="78"/>
      <c r="F11047" s="77">
        <f t="shared" si="7278"/>
        <v>0</v>
      </c>
      <c r="G11047" s="77">
        <f>J11047+P11047</f>
        <v>0</v>
      </c>
      <c r="H11047" s="77">
        <f>M11047+Q11047</f>
        <v>0</v>
      </c>
      <c r="I11047" s="77">
        <f>SUM(J11047:N11047)</f>
        <v>0</v>
      </c>
      <c r="J11047" s="78"/>
      <c r="K11047" s="78"/>
      <c r="L11047" s="77"/>
      <c r="M11047" s="77"/>
      <c r="N11047" s="77"/>
      <c r="O11047" s="78"/>
      <c r="P11047" s="310"/>
    </row>
    <row r="11048" spans="1:16" s="3" customFormat="1" ht="15" hidden="1" customHeight="1">
      <c r="A11048" s="75"/>
      <c r="B11048" s="75"/>
      <c r="C11048" s="76"/>
      <c r="D11048" s="75" t="s">
        <v>57</v>
      </c>
      <c r="E11048" s="78"/>
      <c r="F11048" s="77">
        <f t="shared" si="7278"/>
        <v>0</v>
      </c>
      <c r="G11048" s="77">
        <f>J11048+P11048</f>
        <v>0</v>
      </c>
      <c r="H11048" s="77">
        <f>M11048+Q11048</f>
        <v>0</v>
      </c>
      <c r="I11048" s="77">
        <f>SUM(J11048:N11048)</f>
        <v>0</v>
      </c>
      <c r="J11048" s="78"/>
      <c r="K11048" s="78"/>
      <c r="L11048" s="77"/>
      <c r="M11048" s="77"/>
      <c r="N11048" s="77"/>
      <c r="O11048" s="78"/>
      <c r="P11048" s="310"/>
    </row>
    <row r="11049" spans="1:16" s="3" customFormat="1" ht="15" hidden="1" customHeight="1">
      <c r="A11049" s="75"/>
      <c r="B11049" s="75"/>
      <c r="C11049" s="76"/>
      <c r="D11049" s="75" t="s">
        <v>58</v>
      </c>
      <c r="E11049" s="78"/>
      <c r="F11049" s="77">
        <f t="shared" si="7278"/>
        <v>0</v>
      </c>
      <c r="G11049" s="77">
        <f>J11049+P11049</f>
        <v>0</v>
      </c>
      <c r="H11049" s="77">
        <f>M11049+Q11049</f>
        <v>0</v>
      </c>
      <c r="I11049" s="77">
        <f>SUM(J11049:N11049)</f>
        <v>0</v>
      </c>
      <c r="J11049" s="78"/>
      <c r="K11049" s="78"/>
      <c r="L11049" s="77"/>
      <c r="M11049" s="77"/>
      <c r="N11049" s="77"/>
      <c r="O11049" s="78"/>
      <c r="P11049" s="310"/>
    </row>
    <row r="11050" spans="1:16" s="3" customFormat="1" ht="15" hidden="1" customHeight="1">
      <c r="A11050" s="75"/>
      <c r="B11050" s="75"/>
      <c r="C11050" s="76"/>
      <c r="D11050" s="75" t="s">
        <v>59</v>
      </c>
      <c r="E11050" s="78"/>
      <c r="F11050" s="77">
        <f t="shared" si="7278"/>
        <v>0</v>
      </c>
      <c r="G11050" s="77">
        <f>J11050+P11050</f>
        <v>0</v>
      </c>
      <c r="H11050" s="77">
        <f>M11050+Q11050</f>
        <v>0</v>
      </c>
      <c r="I11050" s="77">
        <f>SUM(J11050:N11050)</f>
        <v>0</v>
      </c>
      <c r="J11050" s="78"/>
      <c r="K11050" s="78"/>
      <c r="L11050" s="77"/>
      <c r="M11050" s="77"/>
      <c r="N11050" s="77"/>
      <c r="O11050" s="78"/>
      <c r="P11050" s="310"/>
    </row>
    <row r="11051" spans="1:16" s="72" customFormat="1" ht="15" hidden="1" customHeight="1">
      <c r="A11051" s="8"/>
      <c r="B11051" s="8"/>
      <c r="C11051" s="41">
        <v>6350</v>
      </c>
      <c r="D11051" s="8"/>
      <c r="E11051" s="43"/>
      <c r="F11051" s="40">
        <f t="shared" ref="F11051:O11051" si="7279">SUM(F11052:F11053)</f>
        <v>0</v>
      </c>
      <c r="G11051" s="40">
        <f t="shared" ref="G11051:H11051" si="7280">SUM(G11052:G11053)</f>
        <v>0</v>
      </c>
      <c r="H11051" s="40">
        <f t="shared" si="7280"/>
        <v>0</v>
      </c>
      <c r="I11051" s="40">
        <f t="shared" si="7279"/>
        <v>0</v>
      </c>
      <c r="J11051" s="40">
        <f t="shared" si="7279"/>
        <v>0</v>
      </c>
      <c r="K11051" s="40">
        <f t="shared" ref="K11051:L11051" si="7281">SUM(K11052:K11053)</f>
        <v>0</v>
      </c>
      <c r="L11051" s="40">
        <f t="shared" si="7281"/>
        <v>0</v>
      </c>
      <c r="M11051" s="40">
        <f t="shared" si="7279"/>
        <v>0</v>
      </c>
      <c r="N11051" s="40">
        <f t="shared" si="7279"/>
        <v>0</v>
      </c>
      <c r="O11051" s="40">
        <f t="shared" si="7279"/>
        <v>0</v>
      </c>
      <c r="P11051" s="309"/>
    </row>
    <row r="11052" spans="1:16" s="3" customFormat="1" ht="15" hidden="1" customHeight="1">
      <c r="A11052" s="75"/>
      <c r="B11052" s="75"/>
      <c r="C11052" s="76"/>
      <c r="D11052" s="75" t="s">
        <v>60</v>
      </c>
      <c r="E11052" s="78"/>
      <c r="F11052" s="77">
        <f>I11052+O11052</f>
        <v>0</v>
      </c>
      <c r="G11052" s="77">
        <f>J11052+P11052</f>
        <v>0</v>
      </c>
      <c r="H11052" s="77">
        <f>M11052+Q11052</f>
        <v>0</v>
      </c>
      <c r="I11052" s="77">
        <f>SUM(J11052:N11052)</f>
        <v>0</v>
      </c>
      <c r="J11052" s="78"/>
      <c r="K11052" s="78"/>
      <c r="L11052" s="77"/>
      <c r="M11052" s="77"/>
      <c r="N11052" s="77"/>
      <c r="O11052" s="78"/>
      <c r="P11052" s="310"/>
    </row>
    <row r="11053" spans="1:16" s="3" customFormat="1" ht="15" hidden="1" customHeight="1">
      <c r="A11053" s="75"/>
      <c r="B11053" s="75"/>
      <c r="C11053" s="76"/>
      <c r="D11053" s="75" t="s">
        <v>61</v>
      </c>
      <c r="E11053" s="78"/>
      <c r="F11053" s="77">
        <f>I11053+O11053</f>
        <v>0</v>
      </c>
      <c r="G11053" s="77">
        <f>J11053+P11053</f>
        <v>0</v>
      </c>
      <c r="H11053" s="77">
        <f>M11053+Q11053</f>
        <v>0</v>
      </c>
      <c r="I11053" s="77">
        <f>SUM(J11053:N11053)</f>
        <v>0</v>
      </c>
      <c r="J11053" s="78"/>
      <c r="K11053" s="78"/>
      <c r="L11053" s="77"/>
      <c r="M11053" s="77"/>
      <c r="N11053" s="77"/>
      <c r="O11053" s="78"/>
      <c r="P11053" s="310"/>
    </row>
    <row r="11054" spans="1:16" s="72" customFormat="1" ht="15" hidden="1" customHeight="1">
      <c r="A11054" s="108"/>
      <c r="B11054" s="108"/>
      <c r="C11054" s="112">
        <v>6400</v>
      </c>
      <c r="D11054" s="108"/>
      <c r="E11054" s="73"/>
      <c r="F11054" s="1">
        <f t="shared" ref="F11054:O11054" si="7282">SUM(F11055:F11061)</f>
        <v>0</v>
      </c>
      <c r="G11054" s="1">
        <f t="shared" ref="G11054:H11054" si="7283">SUM(G11055:G11061)</f>
        <v>0</v>
      </c>
      <c r="H11054" s="1">
        <f t="shared" si="7283"/>
        <v>0</v>
      </c>
      <c r="I11054" s="1">
        <f t="shared" si="7282"/>
        <v>0</v>
      </c>
      <c r="J11054" s="1">
        <f t="shared" si="7282"/>
        <v>0</v>
      </c>
      <c r="K11054" s="1">
        <f t="shared" ref="K11054:L11054" si="7284">SUM(K11055:K11061)</f>
        <v>0</v>
      </c>
      <c r="L11054" s="1">
        <f t="shared" si="7284"/>
        <v>0</v>
      </c>
      <c r="M11054" s="1">
        <f t="shared" si="7282"/>
        <v>0</v>
      </c>
      <c r="N11054" s="1">
        <f t="shared" si="7282"/>
        <v>0</v>
      </c>
      <c r="O11054" s="1">
        <f t="shared" si="7282"/>
        <v>0</v>
      </c>
      <c r="P11054" s="309"/>
    </row>
    <row r="11055" spans="1:16" s="3" customFormat="1" ht="15" hidden="1" customHeight="1">
      <c r="A11055" s="80"/>
      <c r="B11055" s="80"/>
      <c r="C11055" s="81"/>
      <c r="D11055" s="80" t="s">
        <v>62</v>
      </c>
      <c r="E11055" s="83"/>
      <c r="F11055" s="83">
        <f t="shared" ref="F11055:F11061" si="7285">I11055+O11055</f>
        <v>0</v>
      </c>
      <c r="G11055" s="83">
        <f t="shared" ref="G11055:G11061" si="7286">J11055+P11055</f>
        <v>0</v>
      </c>
      <c r="H11055" s="83">
        <f t="shared" ref="H11055:H11061" si="7287">M11055+Q11055</f>
        <v>0</v>
      </c>
      <c r="I11055" s="83">
        <f t="shared" ref="I11055:I11061" si="7288">SUM(J11055:N11055)</f>
        <v>0</v>
      </c>
      <c r="J11055" s="84"/>
      <c r="K11055" s="84"/>
      <c r="L11055" s="83"/>
      <c r="M11055" s="83"/>
      <c r="N11055" s="83"/>
      <c r="O11055" s="84"/>
      <c r="P11055" s="310"/>
    </row>
    <row r="11056" spans="1:16" s="3" customFormat="1" ht="15" hidden="1" customHeight="1">
      <c r="A11056" s="75"/>
      <c r="B11056" s="75"/>
      <c r="C11056" s="76"/>
      <c r="D11056" s="75" t="s">
        <v>63</v>
      </c>
      <c r="E11056" s="78"/>
      <c r="F11056" s="77">
        <f t="shared" si="7285"/>
        <v>0</v>
      </c>
      <c r="G11056" s="77">
        <f t="shared" si="7286"/>
        <v>0</v>
      </c>
      <c r="H11056" s="77">
        <f t="shared" si="7287"/>
        <v>0</v>
      </c>
      <c r="I11056" s="77">
        <f t="shared" si="7288"/>
        <v>0</v>
      </c>
      <c r="J11056" s="78"/>
      <c r="K11056" s="78"/>
      <c r="L11056" s="77"/>
      <c r="M11056" s="77"/>
      <c r="N11056" s="77"/>
      <c r="O11056" s="78"/>
      <c r="P11056" s="310"/>
    </row>
    <row r="11057" spans="1:16" s="3" customFormat="1" ht="15" hidden="1" customHeight="1">
      <c r="A11057" s="75"/>
      <c r="B11057" s="75"/>
      <c r="C11057" s="76"/>
      <c r="D11057" s="75" t="s">
        <v>64</v>
      </c>
      <c r="E11057" s="78"/>
      <c r="F11057" s="77">
        <f t="shared" si="7285"/>
        <v>0</v>
      </c>
      <c r="G11057" s="77">
        <f t="shared" si="7286"/>
        <v>0</v>
      </c>
      <c r="H11057" s="77">
        <f t="shared" si="7287"/>
        <v>0</v>
      </c>
      <c r="I11057" s="77">
        <f t="shared" si="7288"/>
        <v>0</v>
      </c>
      <c r="J11057" s="78"/>
      <c r="K11057" s="78"/>
      <c r="L11057" s="77"/>
      <c r="M11057" s="77"/>
      <c r="N11057" s="77"/>
      <c r="O11057" s="78"/>
      <c r="P11057" s="310"/>
    </row>
    <row r="11058" spans="1:16" s="3" customFormat="1" ht="15" hidden="1" customHeight="1">
      <c r="A11058" s="75"/>
      <c r="B11058" s="75"/>
      <c r="C11058" s="76"/>
      <c r="D11058" s="75" t="s">
        <v>65</v>
      </c>
      <c r="E11058" s="78"/>
      <c r="F11058" s="77">
        <f t="shared" si="7285"/>
        <v>0</v>
      </c>
      <c r="G11058" s="77">
        <f t="shared" si="7286"/>
        <v>0</v>
      </c>
      <c r="H11058" s="77">
        <f t="shared" si="7287"/>
        <v>0</v>
      </c>
      <c r="I11058" s="77">
        <f t="shared" si="7288"/>
        <v>0</v>
      </c>
      <c r="J11058" s="78"/>
      <c r="K11058" s="78"/>
      <c r="L11058" s="77"/>
      <c r="M11058" s="77"/>
      <c r="N11058" s="77"/>
      <c r="O11058" s="78"/>
      <c r="P11058" s="310"/>
    </row>
    <row r="11059" spans="1:16" s="3" customFormat="1" ht="15" hidden="1" customHeight="1">
      <c r="A11059" s="75"/>
      <c r="B11059" s="75"/>
      <c r="C11059" s="76"/>
      <c r="D11059" s="75" t="s">
        <v>66</v>
      </c>
      <c r="E11059" s="78"/>
      <c r="F11059" s="77">
        <f t="shared" si="7285"/>
        <v>0</v>
      </c>
      <c r="G11059" s="77">
        <f t="shared" si="7286"/>
        <v>0</v>
      </c>
      <c r="H11059" s="77">
        <f t="shared" si="7287"/>
        <v>0</v>
      </c>
      <c r="I11059" s="77">
        <f t="shared" si="7288"/>
        <v>0</v>
      </c>
      <c r="J11059" s="78"/>
      <c r="K11059" s="78"/>
      <c r="L11059" s="77"/>
      <c r="M11059" s="77"/>
      <c r="N11059" s="77"/>
      <c r="O11059" s="78"/>
      <c r="P11059" s="310"/>
    </row>
    <row r="11060" spans="1:16" s="3" customFormat="1" ht="15" hidden="1" customHeight="1">
      <c r="A11060" s="75"/>
      <c r="B11060" s="75"/>
      <c r="C11060" s="76"/>
      <c r="D11060" s="75" t="s">
        <v>67</v>
      </c>
      <c r="E11060" s="78"/>
      <c r="F11060" s="77">
        <f t="shared" si="7285"/>
        <v>0</v>
      </c>
      <c r="G11060" s="77">
        <f t="shared" si="7286"/>
        <v>0</v>
      </c>
      <c r="H11060" s="77">
        <f t="shared" si="7287"/>
        <v>0</v>
      </c>
      <c r="I11060" s="77">
        <f t="shared" si="7288"/>
        <v>0</v>
      </c>
      <c r="J11060" s="78"/>
      <c r="K11060" s="78"/>
      <c r="L11060" s="77"/>
      <c r="M11060" s="77"/>
      <c r="N11060" s="77"/>
      <c r="O11060" s="78"/>
      <c r="P11060" s="310"/>
    </row>
    <row r="11061" spans="1:16" s="6" customFormat="1" ht="15" hidden="1" customHeight="1">
      <c r="A11061" s="75"/>
      <c r="B11061" s="75"/>
      <c r="C11061" s="76"/>
      <c r="D11061" s="75" t="s">
        <v>68</v>
      </c>
      <c r="E11061" s="73"/>
      <c r="F11061" s="77">
        <f t="shared" si="7285"/>
        <v>0</v>
      </c>
      <c r="G11061" s="77">
        <f t="shared" si="7286"/>
        <v>0</v>
      </c>
      <c r="H11061" s="77">
        <f t="shared" si="7287"/>
        <v>0</v>
      </c>
      <c r="I11061" s="77">
        <f t="shared" si="7288"/>
        <v>0</v>
      </c>
      <c r="J11061" s="78"/>
      <c r="K11061" s="78"/>
      <c r="L11061" s="77"/>
      <c r="M11061" s="77"/>
      <c r="N11061" s="77"/>
      <c r="O11061" s="78"/>
      <c r="P11061" s="309"/>
    </row>
    <row r="11062" spans="1:16" s="72" customFormat="1" ht="15" hidden="1" customHeight="1">
      <c r="A11062" s="46"/>
      <c r="B11062" s="46"/>
      <c r="C11062" s="47">
        <v>6500</v>
      </c>
      <c r="D11062" s="46"/>
      <c r="E11062" s="50"/>
      <c r="F11062" s="50">
        <f t="shared" ref="F11062:O11062" si="7289">SUM(F11063:F11068)</f>
        <v>0</v>
      </c>
      <c r="G11062" s="50">
        <f t="shared" ref="G11062:H11062" si="7290">SUM(G11063:G11068)</f>
        <v>0</v>
      </c>
      <c r="H11062" s="50">
        <f t="shared" si="7290"/>
        <v>0</v>
      </c>
      <c r="I11062" s="50">
        <f t="shared" si="7289"/>
        <v>0</v>
      </c>
      <c r="J11062" s="50">
        <f t="shared" si="7289"/>
        <v>0</v>
      </c>
      <c r="K11062" s="50">
        <f t="shared" ref="K11062:L11062" si="7291">SUM(K11063:K11068)</f>
        <v>0</v>
      </c>
      <c r="L11062" s="50">
        <f t="shared" si="7291"/>
        <v>0</v>
      </c>
      <c r="M11062" s="50">
        <f t="shared" si="7289"/>
        <v>0</v>
      </c>
      <c r="N11062" s="50">
        <f t="shared" si="7289"/>
        <v>0</v>
      </c>
      <c r="O11062" s="50">
        <f t="shared" si="7289"/>
        <v>0</v>
      </c>
      <c r="P11062" s="309"/>
    </row>
    <row r="11063" spans="1:16" s="3" customFormat="1" ht="15" hidden="1" customHeight="1">
      <c r="A11063" s="75"/>
      <c r="B11063" s="75"/>
      <c r="C11063" s="76"/>
      <c r="D11063" s="75" t="s">
        <v>69</v>
      </c>
      <c r="E11063" s="78"/>
      <c r="F11063" s="77">
        <f t="shared" ref="F11063:F11068" si="7292">I11063+O11063</f>
        <v>0</v>
      </c>
      <c r="G11063" s="77">
        <f t="shared" ref="G11063:G11068" si="7293">J11063+P11063</f>
        <v>0</v>
      </c>
      <c r="H11063" s="77">
        <f t="shared" ref="H11063:H11068" si="7294">M11063+Q11063</f>
        <v>0</v>
      </c>
      <c r="I11063" s="77">
        <f t="shared" ref="I11063:I11068" si="7295">SUM(J11063:N11063)</f>
        <v>0</v>
      </c>
      <c r="J11063" s="78"/>
      <c r="K11063" s="78"/>
      <c r="L11063" s="77"/>
      <c r="M11063" s="77"/>
      <c r="N11063" s="77"/>
      <c r="O11063" s="78"/>
      <c r="P11063" s="310"/>
    </row>
    <row r="11064" spans="1:16" s="3" customFormat="1" ht="15" hidden="1" customHeight="1">
      <c r="A11064" s="75"/>
      <c r="B11064" s="75"/>
      <c r="C11064" s="76"/>
      <c r="D11064" s="75" t="s">
        <v>70</v>
      </c>
      <c r="E11064" s="78"/>
      <c r="F11064" s="77">
        <f t="shared" si="7292"/>
        <v>0</v>
      </c>
      <c r="G11064" s="77">
        <f t="shared" si="7293"/>
        <v>0</v>
      </c>
      <c r="H11064" s="77">
        <f t="shared" si="7294"/>
        <v>0</v>
      </c>
      <c r="I11064" s="77">
        <f t="shared" si="7295"/>
        <v>0</v>
      </c>
      <c r="J11064" s="78"/>
      <c r="K11064" s="78"/>
      <c r="L11064" s="77"/>
      <c r="M11064" s="77"/>
      <c r="N11064" s="77"/>
      <c r="O11064" s="78"/>
      <c r="P11064" s="310"/>
    </row>
    <row r="11065" spans="1:16" s="3" customFormat="1" ht="15" hidden="1" customHeight="1">
      <c r="A11065" s="75"/>
      <c r="B11065" s="75"/>
      <c r="C11065" s="76"/>
      <c r="D11065" s="75" t="s">
        <v>71</v>
      </c>
      <c r="E11065" s="78"/>
      <c r="F11065" s="77">
        <f t="shared" si="7292"/>
        <v>0</v>
      </c>
      <c r="G11065" s="77">
        <f t="shared" si="7293"/>
        <v>0</v>
      </c>
      <c r="H11065" s="77">
        <f t="shared" si="7294"/>
        <v>0</v>
      </c>
      <c r="I11065" s="77">
        <f t="shared" si="7295"/>
        <v>0</v>
      </c>
      <c r="J11065" s="78"/>
      <c r="K11065" s="78"/>
      <c r="L11065" s="77"/>
      <c r="M11065" s="77"/>
      <c r="N11065" s="77"/>
      <c r="O11065" s="78"/>
      <c r="P11065" s="310"/>
    </row>
    <row r="11066" spans="1:16" s="3" customFormat="1" ht="15" hidden="1" customHeight="1">
      <c r="A11066" s="75"/>
      <c r="B11066" s="75"/>
      <c r="C11066" s="76"/>
      <c r="D11066" s="75" t="s">
        <v>72</v>
      </c>
      <c r="E11066" s="78"/>
      <c r="F11066" s="77">
        <f t="shared" si="7292"/>
        <v>0</v>
      </c>
      <c r="G11066" s="77">
        <f t="shared" si="7293"/>
        <v>0</v>
      </c>
      <c r="H11066" s="77">
        <f t="shared" si="7294"/>
        <v>0</v>
      </c>
      <c r="I11066" s="77">
        <f t="shared" si="7295"/>
        <v>0</v>
      </c>
      <c r="J11066" s="78"/>
      <c r="K11066" s="78"/>
      <c r="L11066" s="77"/>
      <c r="M11066" s="77"/>
      <c r="N11066" s="77"/>
      <c r="O11066" s="78"/>
      <c r="P11066" s="310"/>
    </row>
    <row r="11067" spans="1:16" s="3" customFormat="1" ht="15" hidden="1" customHeight="1">
      <c r="A11067" s="75"/>
      <c r="B11067" s="75"/>
      <c r="C11067" s="76"/>
      <c r="D11067" s="75" t="s">
        <v>73</v>
      </c>
      <c r="E11067" s="78"/>
      <c r="F11067" s="77">
        <f t="shared" si="7292"/>
        <v>0</v>
      </c>
      <c r="G11067" s="77">
        <f t="shared" si="7293"/>
        <v>0</v>
      </c>
      <c r="H11067" s="77">
        <f t="shared" si="7294"/>
        <v>0</v>
      </c>
      <c r="I11067" s="77">
        <f t="shared" si="7295"/>
        <v>0</v>
      </c>
      <c r="J11067" s="78"/>
      <c r="K11067" s="78"/>
      <c r="L11067" s="77"/>
      <c r="M11067" s="77"/>
      <c r="N11067" s="77"/>
      <c r="O11067" s="78"/>
      <c r="P11067" s="310"/>
    </row>
    <row r="11068" spans="1:16" s="3" customFormat="1" ht="15" hidden="1" customHeight="1">
      <c r="A11068" s="75"/>
      <c r="B11068" s="75"/>
      <c r="C11068" s="76"/>
      <c r="D11068" s="75" t="s">
        <v>74</v>
      </c>
      <c r="E11068" s="78"/>
      <c r="F11068" s="77">
        <f t="shared" si="7292"/>
        <v>0</v>
      </c>
      <c r="G11068" s="77">
        <f t="shared" si="7293"/>
        <v>0</v>
      </c>
      <c r="H11068" s="77">
        <f t="shared" si="7294"/>
        <v>0</v>
      </c>
      <c r="I11068" s="77">
        <f t="shared" si="7295"/>
        <v>0</v>
      </c>
      <c r="J11068" s="78"/>
      <c r="K11068" s="78"/>
      <c r="L11068" s="77"/>
      <c r="M11068" s="77"/>
      <c r="N11068" s="77"/>
      <c r="O11068" s="78"/>
      <c r="P11068" s="310"/>
    </row>
    <row r="11069" spans="1:16" s="72" customFormat="1" ht="15" hidden="1" customHeight="1">
      <c r="A11069" s="8"/>
      <c r="B11069" s="8"/>
      <c r="C11069" s="41">
        <v>6550</v>
      </c>
      <c r="D11069" s="8"/>
      <c r="E11069" s="43"/>
      <c r="F11069" s="40">
        <f t="shared" ref="F11069:O11069" si="7296">SUM(F11070:F11073)</f>
        <v>0</v>
      </c>
      <c r="G11069" s="40">
        <f t="shared" ref="G11069:H11069" si="7297">SUM(G11070:G11073)</f>
        <v>0</v>
      </c>
      <c r="H11069" s="40">
        <f t="shared" si="7297"/>
        <v>0</v>
      </c>
      <c r="I11069" s="40">
        <f t="shared" si="7296"/>
        <v>0</v>
      </c>
      <c r="J11069" s="40">
        <f t="shared" si="7296"/>
        <v>0</v>
      </c>
      <c r="K11069" s="40">
        <f t="shared" ref="K11069:L11069" si="7298">SUM(K11070:K11073)</f>
        <v>0</v>
      </c>
      <c r="L11069" s="40">
        <f t="shared" si="7298"/>
        <v>0</v>
      </c>
      <c r="M11069" s="40">
        <f t="shared" si="7296"/>
        <v>0</v>
      </c>
      <c r="N11069" s="40">
        <f t="shared" si="7296"/>
        <v>0</v>
      </c>
      <c r="O11069" s="40">
        <f t="shared" si="7296"/>
        <v>0</v>
      </c>
      <c r="P11069" s="309"/>
    </row>
    <row r="11070" spans="1:16" s="3" customFormat="1" ht="15" hidden="1" customHeight="1">
      <c r="A11070" s="75"/>
      <c r="B11070" s="75"/>
      <c r="C11070" s="76"/>
      <c r="D11070" s="75" t="s">
        <v>75</v>
      </c>
      <c r="E11070" s="78"/>
      <c r="F11070" s="77">
        <f t="shared" ref="F11070:F11073" si="7299">I11070+O11070</f>
        <v>0</v>
      </c>
      <c r="G11070" s="77">
        <f>J11070+P11070</f>
        <v>0</v>
      </c>
      <c r="H11070" s="77">
        <f>M11070+Q11070</f>
        <v>0</v>
      </c>
      <c r="I11070" s="77">
        <f>SUM(J11070:N11070)</f>
        <v>0</v>
      </c>
      <c r="J11070" s="78"/>
      <c r="K11070" s="78"/>
      <c r="L11070" s="77"/>
      <c r="M11070" s="77"/>
      <c r="N11070" s="77"/>
      <c r="O11070" s="78"/>
      <c r="P11070" s="310"/>
    </row>
    <row r="11071" spans="1:16" s="3" customFormat="1" ht="15" hidden="1" customHeight="1">
      <c r="A11071" s="75"/>
      <c r="B11071" s="75"/>
      <c r="C11071" s="76"/>
      <c r="D11071" s="75" t="s">
        <v>76</v>
      </c>
      <c r="E11071" s="78"/>
      <c r="F11071" s="77">
        <f t="shared" si="7299"/>
        <v>0</v>
      </c>
      <c r="G11071" s="77">
        <f>J11071+P11071</f>
        <v>0</v>
      </c>
      <c r="H11071" s="77">
        <f>M11071+Q11071</f>
        <v>0</v>
      </c>
      <c r="I11071" s="77">
        <f>SUM(J11071:N11071)</f>
        <v>0</v>
      </c>
      <c r="J11071" s="78"/>
      <c r="K11071" s="78"/>
      <c r="L11071" s="77"/>
      <c r="M11071" s="77"/>
      <c r="N11071" s="77"/>
      <c r="O11071" s="78"/>
      <c r="P11071" s="310"/>
    </row>
    <row r="11072" spans="1:16" s="3" customFormat="1" ht="15" hidden="1" customHeight="1">
      <c r="A11072" s="75"/>
      <c r="B11072" s="75"/>
      <c r="C11072" s="76"/>
      <c r="D11072" s="75" t="s">
        <v>77</v>
      </c>
      <c r="E11072" s="78"/>
      <c r="F11072" s="77">
        <f t="shared" si="7299"/>
        <v>0</v>
      </c>
      <c r="G11072" s="77">
        <f>J11072+P11072</f>
        <v>0</v>
      </c>
      <c r="H11072" s="77">
        <f>M11072+Q11072</f>
        <v>0</v>
      </c>
      <c r="I11072" s="77">
        <f>SUM(J11072:N11072)</f>
        <v>0</v>
      </c>
      <c r="J11072" s="78"/>
      <c r="K11072" s="78"/>
      <c r="L11072" s="77"/>
      <c r="M11072" s="77"/>
      <c r="N11072" s="77"/>
      <c r="O11072" s="78"/>
      <c r="P11072" s="310"/>
    </row>
    <row r="11073" spans="1:16" s="3" customFormat="1" ht="15" hidden="1" customHeight="1">
      <c r="A11073" s="75"/>
      <c r="B11073" s="75"/>
      <c r="C11073" s="76"/>
      <c r="D11073" s="75" t="s">
        <v>78</v>
      </c>
      <c r="E11073" s="78"/>
      <c r="F11073" s="77">
        <f t="shared" si="7299"/>
        <v>0</v>
      </c>
      <c r="G11073" s="77">
        <f>J11073+P11073</f>
        <v>0</v>
      </c>
      <c r="H11073" s="77">
        <f>M11073+Q11073</f>
        <v>0</v>
      </c>
      <c r="I11073" s="77">
        <f>SUM(J11073:N11073)</f>
        <v>0</v>
      </c>
      <c r="J11073" s="78"/>
      <c r="K11073" s="78"/>
      <c r="L11073" s="77"/>
      <c r="M11073" s="77"/>
      <c r="N11073" s="77"/>
      <c r="O11073" s="78"/>
      <c r="P11073" s="310"/>
    </row>
    <row r="11074" spans="1:16" s="72" customFormat="1" ht="15" hidden="1" customHeight="1">
      <c r="A11074" s="8"/>
      <c r="B11074" s="8"/>
      <c r="C11074" s="41">
        <v>6600</v>
      </c>
      <c r="D11074" s="8"/>
      <c r="E11074" s="43"/>
      <c r="F11074" s="43">
        <f t="shared" ref="F11074:O11074" si="7300">SUM(F11075:F11091)</f>
        <v>0</v>
      </c>
      <c r="G11074" s="43">
        <f t="shared" ref="G11074:H11074" si="7301">SUM(G11075:G11091)</f>
        <v>0</v>
      </c>
      <c r="H11074" s="43">
        <f t="shared" si="7301"/>
        <v>0</v>
      </c>
      <c r="I11074" s="43">
        <f t="shared" si="7300"/>
        <v>0</v>
      </c>
      <c r="J11074" s="43">
        <f t="shared" si="7300"/>
        <v>0</v>
      </c>
      <c r="K11074" s="43">
        <f t="shared" ref="K11074:L11074" si="7302">SUM(K11075:K11091)</f>
        <v>0</v>
      </c>
      <c r="L11074" s="43">
        <f t="shared" si="7302"/>
        <v>0</v>
      </c>
      <c r="M11074" s="43">
        <f t="shared" si="7300"/>
        <v>0</v>
      </c>
      <c r="N11074" s="43">
        <f t="shared" si="7300"/>
        <v>0</v>
      </c>
      <c r="O11074" s="43">
        <f t="shared" si="7300"/>
        <v>0</v>
      </c>
      <c r="P11074" s="309"/>
    </row>
    <row r="11075" spans="1:16" s="3" customFormat="1" ht="15" hidden="1" customHeight="1">
      <c r="A11075" s="75"/>
      <c r="B11075" s="75"/>
      <c r="C11075" s="76"/>
      <c r="D11075" s="75" t="s">
        <v>79</v>
      </c>
      <c r="E11075" s="78"/>
      <c r="F11075" s="77">
        <f t="shared" ref="F11075:F11091" si="7303">I11075+O11075</f>
        <v>0</v>
      </c>
      <c r="G11075" s="77">
        <f t="shared" ref="G11075:G11091" si="7304">J11075+P11075</f>
        <v>0</v>
      </c>
      <c r="H11075" s="77">
        <f t="shared" ref="H11075:H11091" si="7305">M11075+Q11075</f>
        <v>0</v>
      </c>
      <c r="I11075" s="77">
        <f t="shared" ref="I11075:I11091" si="7306">SUM(J11075:N11075)</f>
        <v>0</v>
      </c>
      <c r="J11075" s="78"/>
      <c r="K11075" s="78"/>
      <c r="L11075" s="77"/>
      <c r="M11075" s="77"/>
      <c r="N11075" s="77"/>
      <c r="O11075" s="78"/>
      <c r="P11075" s="310"/>
    </row>
    <row r="11076" spans="1:16" s="3" customFormat="1" ht="15" hidden="1" customHeight="1">
      <c r="A11076" s="75"/>
      <c r="B11076" s="75"/>
      <c r="C11076" s="76"/>
      <c r="D11076" s="75" t="s">
        <v>80</v>
      </c>
      <c r="E11076" s="78"/>
      <c r="F11076" s="77">
        <f t="shared" si="7303"/>
        <v>0</v>
      </c>
      <c r="G11076" s="77">
        <f t="shared" si="7304"/>
        <v>0</v>
      </c>
      <c r="H11076" s="77">
        <f t="shared" si="7305"/>
        <v>0</v>
      </c>
      <c r="I11076" s="77">
        <f t="shared" si="7306"/>
        <v>0</v>
      </c>
      <c r="J11076" s="78"/>
      <c r="K11076" s="78"/>
      <c r="L11076" s="77"/>
      <c r="M11076" s="77"/>
      <c r="N11076" s="77"/>
      <c r="O11076" s="78"/>
      <c r="P11076" s="310"/>
    </row>
    <row r="11077" spans="1:16" s="3" customFormat="1" ht="15" hidden="1" customHeight="1">
      <c r="A11077" s="75"/>
      <c r="B11077" s="75"/>
      <c r="C11077" s="76"/>
      <c r="D11077" s="75" t="s">
        <v>81</v>
      </c>
      <c r="E11077" s="78"/>
      <c r="F11077" s="77">
        <f t="shared" si="7303"/>
        <v>0</v>
      </c>
      <c r="G11077" s="77">
        <f t="shared" si="7304"/>
        <v>0</v>
      </c>
      <c r="H11077" s="77">
        <f t="shared" si="7305"/>
        <v>0</v>
      </c>
      <c r="I11077" s="77">
        <f t="shared" si="7306"/>
        <v>0</v>
      </c>
      <c r="J11077" s="78"/>
      <c r="K11077" s="78"/>
      <c r="L11077" s="77"/>
      <c r="M11077" s="77"/>
      <c r="N11077" s="77"/>
      <c r="O11077" s="78"/>
      <c r="P11077" s="310"/>
    </row>
    <row r="11078" spans="1:16" s="3" customFormat="1" ht="15" hidden="1" customHeight="1">
      <c r="A11078" s="75"/>
      <c r="B11078" s="75"/>
      <c r="C11078" s="76"/>
      <c r="D11078" s="75" t="s">
        <v>82</v>
      </c>
      <c r="E11078" s="78"/>
      <c r="F11078" s="77">
        <f t="shared" si="7303"/>
        <v>0</v>
      </c>
      <c r="G11078" s="77">
        <f t="shared" si="7304"/>
        <v>0</v>
      </c>
      <c r="H11078" s="77">
        <f t="shared" si="7305"/>
        <v>0</v>
      </c>
      <c r="I11078" s="77">
        <f t="shared" si="7306"/>
        <v>0</v>
      </c>
      <c r="J11078" s="78"/>
      <c r="K11078" s="78"/>
      <c r="L11078" s="77"/>
      <c r="M11078" s="77"/>
      <c r="N11078" s="77"/>
      <c r="O11078" s="78"/>
      <c r="P11078" s="310"/>
    </row>
    <row r="11079" spans="1:16" s="3" customFormat="1" ht="15" hidden="1" customHeight="1">
      <c r="A11079" s="75"/>
      <c r="B11079" s="75"/>
      <c r="C11079" s="76"/>
      <c r="D11079" s="75" t="s">
        <v>83</v>
      </c>
      <c r="E11079" s="78"/>
      <c r="F11079" s="77">
        <f t="shared" si="7303"/>
        <v>0</v>
      </c>
      <c r="G11079" s="77">
        <f t="shared" si="7304"/>
        <v>0</v>
      </c>
      <c r="H11079" s="77">
        <f t="shared" si="7305"/>
        <v>0</v>
      </c>
      <c r="I11079" s="77">
        <f t="shared" si="7306"/>
        <v>0</v>
      </c>
      <c r="J11079" s="78"/>
      <c r="K11079" s="78"/>
      <c r="L11079" s="77"/>
      <c r="M11079" s="77"/>
      <c r="N11079" s="77"/>
      <c r="O11079" s="78"/>
      <c r="P11079" s="310"/>
    </row>
    <row r="11080" spans="1:16" s="3" customFormat="1" ht="15" hidden="1" customHeight="1">
      <c r="A11080" s="75"/>
      <c r="B11080" s="75"/>
      <c r="C11080" s="76"/>
      <c r="D11080" s="75" t="s">
        <v>84</v>
      </c>
      <c r="E11080" s="78"/>
      <c r="F11080" s="77">
        <f t="shared" si="7303"/>
        <v>0</v>
      </c>
      <c r="G11080" s="77">
        <f t="shared" si="7304"/>
        <v>0</v>
      </c>
      <c r="H11080" s="77">
        <f t="shared" si="7305"/>
        <v>0</v>
      </c>
      <c r="I11080" s="77">
        <f t="shared" si="7306"/>
        <v>0</v>
      </c>
      <c r="J11080" s="78"/>
      <c r="K11080" s="78"/>
      <c r="L11080" s="77"/>
      <c r="M11080" s="77"/>
      <c r="N11080" s="77"/>
      <c r="O11080" s="78"/>
      <c r="P11080" s="310"/>
    </row>
    <row r="11081" spans="1:16" s="3" customFormat="1" ht="15" hidden="1" customHeight="1">
      <c r="A11081" s="75"/>
      <c r="B11081" s="75"/>
      <c r="C11081" s="76"/>
      <c r="D11081" s="75" t="s">
        <v>85</v>
      </c>
      <c r="E11081" s="78"/>
      <c r="F11081" s="77">
        <f t="shared" si="7303"/>
        <v>0</v>
      </c>
      <c r="G11081" s="77">
        <f t="shared" si="7304"/>
        <v>0</v>
      </c>
      <c r="H11081" s="77">
        <f t="shared" si="7305"/>
        <v>0</v>
      </c>
      <c r="I11081" s="77">
        <f t="shared" si="7306"/>
        <v>0</v>
      </c>
      <c r="J11081" s="78"/>
      <c r="K11081" s="78"/>
      <c r="L11081" s="77"/>
      <c r="M11081" s="77"/>
      <c r="N11081" s="77"/>
      <c r="O11081" s="78"/>
      <c r="P11081" s="310"/>
    </row>
    <row r="11082" spans="1:16" s="3" customFormat="1" ht="15" hidden="1" customHeight="1">
      <c r="A11082" s="75"/>
      <c r="B11082" s="75"/>
      <c r="C11082" s="76"/>
      <c r="D11082" s="75" t="s">
        <v>86</v>
      </c>
      <c r="E11082" s="78"/>
      <c r="F11082" s="77">
        <f t="shared" si="7303"/>
        <v>0</v>
      </c>
      <c r="G11082" s="77">
        <f t="shared" si="7304"/>
        <v>0</v>
      </c>
      <c r="H11082" s="77">
        <f t="shared" si="7305"/>
        <v>0</v>
      </c>
      <c r="I11082" s="77">
        <f t="shared" si="7306"/>
        <v>0</v>
      </c>
      <c r="J11082" s="78"/>
      <c r="K11082" s="78"/>
      <c r="L11082" s="77"/>
      <c r="M11082" s="77"/>
      <c r="N11082" s="77"/>
      <c r="O11082" s="78"/>
      <c r="P11082" s="310"/>
    </row>
    <row r="11083" spans="1:16" s="3" customFormat="1" ht="15" hidden="1" customHeight="1">
      <c r="A11083" s="75"/>
      <c r="B11083" s="75"/>
      <c r="C11083" s="76"/>
      <c r="D11083" s="75" t="s">
        <v>87</v>
      </c>
      <c r="E11083" s="78"/>
      <c r="F11083" s="77">
        <f t="shared" si="7303"/>
        <v>0</v>
      </c>
      <c r="G11083" s="77">
        <f t="shared" si="7304"/>
        <v>0</v>
      </c>
      <c r="H11083" s="77">
        <f t="shared" si="7305"/>
        <v>0</v>
      </c>
      <c r="I11083" s="77">
        <f t="shared" si="7306"/>
        <v>0</v>
      </c>
      <c r="J11083" s="78"/>
      <c r="K11083" s="78"/>
      <c r="L11083" s="77"/>
      <c r="M11083" s="77"/>
      <c r="N11083" s="77"/>
      <c r="O11083" s="78"/>
      <c r="P11083" s="310"/>
    </row>
    <row r="11084" spans="1:16" s="3" customFormat="1" ht="15" hidden="1" customHeight="1">
      <c r="A11084" s="75"/>
      <c r="B11084" s="75"/>
      <c r="C11084" s="76"/>
      <c r="D11084" s="75" t="s">
        <v>88</v>
      </c>
      <c r="E11084" s="78"/>
      <c r="F11084" s="77">
        <f t="shared" si="7303"/>
        <v>0</v>
      </c>
      <c r="G11084" s="77">
        <f t="shared" si="7304"/>
        <v>0</v>
      </c>
      <c r="H11084" s="77">
        <f t="shared" si="7305"/>
        <v>0</v>
      </c>
      <c r="I11084" s="77">
        <f t="shared" si="7306"/>
        <v>0</v>
      </c>
      <c r="J11084" s="78"/>
      <c r="K11084" s="78"/>
      <c r="L11084" s="77"/>
      <c r="M11084" s="77"/>
      <c r="N11084" s="77"/>
      <c r="O11084" s="78"/>
      <c r="P11084" s="310"/>
    </row>
    <row r="11085" spans="1:16" s="3" customFormat="1" ht="15" hidden="1" customHeight="1">
      <c r="A11085" s="75"/>
      <c r="B11085" s="75"/>
      <c r="C11085" s="76"/>
      <c r="D11085" s="75" t="s">
        <v>89</v>
      </c>
      <c r="E11085" s="78"/>
      <c r="F11085" s="77">
        <f t="shared" si="7303"/>
        <v>0</v>
      </c>
      <c r="G11085" s="77">
        <f t="shared" si="7304"/>
        <v>0</v>
      </c>
      <c r="H11085" s="77">
        <f t="shared" si="7305"/>
        <v>0</v>
      </c>
      <c r="I11085" s="77">
        <f t="shared" si="7306"/>
        <v>0</v>
      </c>
      <c r="J11085" s="78"/>
      <c r="K11085" s="78"/>
      <c r="L11085" s="77"/>
      <c r="M11085" s="77"/>
      <c r="N11085" s="77"/>
      <c r="O11085" s="78"/>
      <c r="P11085" s="310"/>
    </row>
    <row r="11086" spans="1:16" s="3" customFormat="1" ht="15" hidden="1" customHeight="1">
      <c r="A11086" s="75"/>
      <c r="B11086" s="75"/>
      <c r="C11086" s="76"/>
      <c r="D11086" s="75" t="s">
        <v>90</v>
      </c>
      <c r="E11086" s="78"/>
      <c r="F11086" s="77">
        <f t="shared" si="7303"/>
        <v>0</v>
      </c>
      <c r="G11086" s="77">
        <f t="shared" si="7304"/>
        <v>0</v>
      </c>
      <c r="H11086" s="77">
        <f t="shared" si="7305"/>
        <v>0</v>
      </c>
      <c r="I11086" s="77">
        <f t="shared" si="7306"/>
        <v>0</v>
      </c>
      <c r="J11086" s="78"/>
      <c r="K11086" s="78"/>
      <c r="L11086" s="77"/>
      <c r="M11086" s="77"/>
      <c r="N11086" s="77"/>
      <c r="O11086" s="78"/>
      <c r="P11086" s="310"/>
    </row>
    <row r="11087" spans="1:16" s="3" customFormat="1" ht="15" hidden="1" customHeight="1">
      <c r="A11087" s="75"/>
      <c r="B11087" s="75"/>
      <c r="C11087" s="76"/>
      <c r="D11087" s="75" t="s">
        <v>91</v>
      </c>
      <c r="E11087" s="78"/>
      <c r="F11087" s="77">
        <f t="shared" si="7303"/>
        <v>0</v>
      </c>
      <c r="G11087" s="77">
        <f t="shared" si="7304"/>
        <v>0</v>
      </c>
      <c r="H11087" s="77">
        <f t="shared" si="7305"/>
        <v>0</v>
      </c>
      <c r="I11087" s="77">
        <f t="shared" si="7306"/>
        <v>0</v>
      </c>
      <c r="J11087" s="78"/>
      <c r="K11087" s="78"/>
      <c r="L11087" s="77"/>
      <c r="M11087" s="77"/>
      <c r="N11087" s="77"/>
      <c r="O11087" s="78"/>
      <c r="P11087" s="310"/>
    </row>
    <row r="11088" spans="1:16" s="3" customFormat="1" ht="15" hidden="1" customHeight="1">
      <c r="A11088" s="75"/>
      <c r="B11088" s="75"/>
      <c r="C11088" s="76"/>
      <c r="D11088" s="75" t="s">
        <v>92</v>
      </c>
      <c r="E11088" s="78"/>
      <c r="F11088" s="77">
        <f t="shared" si="7303"/>
        <v>0</v>
      </c>
      <c r="G11088" s="77">
        <f t="shared" si="7304"/>
        <v>0</v>
      </c>
      <c r="H11088" s="77">
        <f t="shared" si="7305"/>
        <v>0</v>
      </c>
      <c r="I11088" s="77">
        <f t="shared" si="7306"/>
        <v>0</v>
      </c>
      <c r="J11088" s="78"/>
      <c r="K11088" s="78"/>
      <c r="L11088" s="77"/>
      <c r="M11088" s="77"/>
      <c r="N11088" s="77"/>
      <c r="O11088" s="78"/>
      <c r="P11088" s="310"/>
    </row>
    <row r="11089" spans="1:16" s="3" customFormat="1" ht="15" hidden="1" customHeight="1">
      <c r="A11089" s="75"/>
      <c r="B11089" s="75"/>
      <c r="C11089" s="76"/>
      <c r="D11089" s="75" t="s">
        <v>93</v>
      </c>
      <c r="E11089" s="78"/>
      <c r="F11089" s="77">
        <f t="shared" si="7303"/>
        <v>0</v>
      </c>
      <c r="G11089" s="77">
        <f t="shared" si="7304"/>
        <v>0</v>
      </c>
      <c r="H11089" s="77">
        <f t="shared" si="7305"/>
        <v>0</v>
      </c>
      <c r="I11089" s="77">
        <f t="shared" si="7306"/>
        <v>0</v>
      </c>
      <c r="J11089" s="78"/>
      <c r="K11089" s="78"/>
      <c r="L11089" s="77"/>
      <c r="M11089" s="77"/>
      <c r="N11089" s="77"/>
      <c r="O11089" s="78"/>
      <c r="P11089" s="310"/>
    </row>
    <row r="11090" spans="1:16" s="3" customFormat="1" ht="15" hidden="1" customHeight="1">
      <c r="A11090" s="75"/>
      <c r="B11090" s="75"/>
      <c r="C11090" s="76"/>
      <c r="D11090" s="75" t="s">
        <v>94</v>
      </c>
      <c r="E11090" s="78"/>
      <c r="F11090" s="77">
        <f t="shared" si="7303"/>
        <v>0</v>
      </c>
      <c r="G11090" s="77">
        <f t="shared" si="7304"/>
        <v>0</v>
      </c>
      <c r="H11090" s="77">
        <f t="shared" si="7305"/>
        <v>0</v>
      </c>
      <c r="I11090" s="77">
        <f t="shared" si="7306"/>
        <v>0</v>
      </c>
      <c r="J11090" s="78"/>
      <c r="K11090" s="78"/>
      <c r="L11090" s="77"/>
      <c r="M11090" s="77"/>
      <c r="N11090" s="77"/>
      <c r="O11090" s="78"/>
      <c r="P11090" s="310"/>
    </row>
    <row r="11091" spans="1:16" s="3" customFormat="1" ht="15" hidden="1" customHeight="1">
      <c r="A11091" s="75"/>
      <c r="B11091" s="75"/>
      <c r="C11091" s="76"/>
      <c r="D11091" s="75" t="s">
        <v>95</v>
      </c>
      <c r="E11091" s="78"/>
      <c r="F11091" s="77">
        <f t="shared" si="7303"/>
        <v>0</v>
      </c>
      <c r="G11091" s="77">
        <f t="shared" si="7304"/>
        <v>0</v>
      </c>
      <c r="H11091" s="77">
        <f t="shared" si="7305"/>
        <v>0</v>
      </c>
      <c r="I11091" s="77">
        <f t="shared" si="7306"/>
        <v>0</v>
      </c>
      <c r="J11091" s="78"/>
      <c r="K11091" s="78"/>
      <c r="L11091" s="77"/>
      <c r="M11091" s="77"/>
      <c r="N11091" s="77"/>
      <c r="O11091" s="78"/>
      <c r="P11091" s="310"/>
    </row>
    <row r="11092" spans="1:16" s="72" customFormat="1" ht="15" hidden="1" customHeight="1">
      <c r="A11092" s="8"/>
      <c r="B11092" s="8"/>
      <c r="C11092" s="41">
        <v>6650</v>
      </c>
      <c r="D11092" s="8"/>
      <c r="E11092" s="43"/>
      <c r="F11092" s="40">
        <f t="shared" ref="F11092:O11092" si="7307">SUM(F11093:F11101)</f>
        <v>0</v>
      </c>
      <c r="G11092" s="40">
        <f t="shared" ref="G11092:H11092" si="7308">SUM(G11093:G11101)</f>
        <v>0</v>
      </c>
      <c r="H11092" s="40">
        <f t="shared" si="7308"/>
        <v>0</v>
      </c>
      <c r="I11092" s="40">
        <f t="shared" si="7307"/>
        <v>0</v>
      </c>
      <c r="J11092" s="40">
        <f t="shared" si="7307"/>
        <v>0</v>
      </c>
      <c r="K11092" s="40">
        <f t="shared" ref="K11092:L11092" si="7309">SUM(K11093:K11101)</f>
        <v>0</v>
      </c>
      <c r="L11092" s="40">
        <f t="shared" si="7309"/>
        <v>0</v>
      </c>
      <c r="M11092" s="40">
        <f t="shared" si="7307"/>
        <v>0</v>
      </c>
      <c r="N11092" s="40">
        <f t="shared" si="7307"/>
        <v>0</v>
      </c>
      <c r="O11092" s="40">
        <f t="shared" si="7307"/>
        <v>0</v>
      </c>
      <c r="P11092" s="309"/>
    </row>
    <row r="11093" spans="1:16" s="3" customFormat="1" ht="15" hidden="1" customHeight="1">
      <c r="A11093" s="75"/>
      <c r="B11093" s="75"/>
      <c r="C11093" s="76"/>
      <c r="D11093" s="75" t="s">
        <v>96</v>
      </c>
      <c r="E11093" s="78"/>
      <c r="F11093" s="77">
        <f t="shared" ref="F11093:F11101" si="7310">I11093+O11093</f>
        <v>0</v>
      </c>
      <c r="G11093" s="77">
        <f t="shared" ref="G11093:G11101" si="7311">J11093+P11093</f>
        <v>0</v>
      </c>
      <c r="H11093" s="77">
        <f t="shared" ref="H11093:H11101" si="7312">M11093+Q11093</f>
        <v>0</v>
      </c>
      <c r="I11093" s="77">
        <f t="shared" ref="I11093:I11101" si="7313">SUM(J11093:N11093)</f>
        <v>0</v>
      </c>
      <c r="J11093" s="78"/>
      <c r="K11093" s="78"/>
      <c r="L11093" s="77"/>
      <c r="M11093" s="77"/>
      <c r="N11093" s="77"/>
      <c r="O11093" s="78"/>
      <c r="P11093" s="310"/>
    </row>
    <row r="11094" spans="1:16" s="3" customFormat="1" ht="15" hidden="1" customHeight="1">
      <c r="A11094" s="75"/>
      <c r="B11094" s="75"/>
      <c r="C11094" s="76"/>
      <c r="D11094" s="75" t="s">
        <v>97</v>
      </c>
      <c r="E11094" s="78"/>
      <c r="F11094" s="77">
        <f t="shared" si="7310"/>
        <v>0</v>
      </c>
      <c r="G11094" s="77">
        <f t="shared" si="7311"/>
        <v>0</v>
      </c>
      <c r="H11094" s="77">
        <f t="shared" si="7312"/>
        <v>0</v>
      </c>
      <c r="I11094" s="77">
        <f t="shared" si="7313"/>
        <v>0</v>
      </c>
      <c r="J11094" s="78"/>
      <c r="K11094" s="78"/>
      <c r="L11094" s="77"/>
      <c r="M11094" s="77"/>
      <c r="N11094" s="77"/>
      <c r="O11094" s="78"/>
      <c r="P11094" s="310"/>
    </row>
    <row r="11095" spans="1:16" s="3" customFormat="1" ht="15" hidden="1" customHeight="1">
      <c r="A11095" s="75"/>
      <c r="B11095" s="75"/>
      <c r="C11095" s="76"/>
      <c r="D11095" s="75" t="s">
        <v>98</v>
      </c>
      <c r="E11095" s="78"/>
      <c r="F11095" s="77">
        <f t="shared" si="7310"/>
        <v>0</v>
      </c>
      <c r="G11095" s="77">
        <f t="shared" si="7311"/>
        <v>0</v>
      </c>
      <c r="H11095" s="77">
        <f t="shared" si="7312"/>
        <v>0</v>
      </c>
      <c r="I11095" s="77">
        <f t="shared" si="7313"/>
        <v>0</v>
      </c>
      <c r="J11095" s="78"/>
      <c r="K11095" s="78"/>
      <c r="L11095" s="77"/>
      <c r="M11095" s="77"/>
      <c r="N11095" s="77"/>
      <c r="O11095" s="78"/>
      <c r="P11095" s="310"/>
    </row>
    <row r="11096" spans="1:16" s="3" customFormat="1" ht="15" hidden="1" customHeight="1">
      <c r="A11096" s="75"/>
      <c r="B11096" s="75"/>
      <c r="C11096" s="76"/>
      <c r="D11096" s="75" t="s">
        <v>99</v>
      </c>
      <c r="E11096" s="78"/>
      <c r="F11096" s="77">
        <f t="shared" si="7310"/>
        <v>0</v>
      </c>
      <c r="G11096" s="77">
        <f t="shared" si="7311"/>
        <v>0</v>
      </c>
      <c r="H11096" s="77">
        <f t="shared" si="7312"/>
        <v>0</v>
      </c>
      <c r="I11096" s="77">
        <f t="shared" si="7313"/>
        <v>0</v>
      </c>
      <c r="J11096" s="78"/>
      <c r="K11096" s="78"/>
      <c r="L11096" s="77"/>
      <c r="M11096" s="77"/>
      <c r="N11096" s="77"/>
      <c r="O11096" s="78"/>
      <c r="P11096" s="310"/>
    </row>
    <row r="11097" spans="1:16" s="3" customFormat="1" ht="15" hidden="1" customHeight="1">
      <c r="A11097" s="75"/>
      <c r="B11097" s="75"/>
      <c r="C11097" s="76"/>
      <c r="D11097" s="75" t="s">
        <v>100</v>
      </c>
      <c r="E11097" s="78"/>
      <c r="F11097" s="77">
        <f t="shared" si="7310"/>
        <v>0</v>
      </c>
      <c r="G11097" s="77">
        <f t="shared" si="7311"/>
        <v>0</v>
      </c>
      <c r="H11097" s="77">
        <f t="shared" si="7312"/>
        <v>0</v>
      </c>
      <c r="I11097" s="77">
        <f t="shared" si="7313"/>
        <v>0</v>
      </c>
      <c r="J11097" s="78"/>
      <c r="K11097" s="78"/>
      <c r="L11097" s="77"/>
      <c r="M11097" s="77"/>
      <c r="N11097" s="77"/>
      <c r="O11097" s="78"/>
      <c r="P11097" s="310"/>
    </row>
    <row r="11098" spans="1:16" s="3" customFormat="1" ht="15" hidden="1" customHeight="1">
      <c r="A11098" s="75"/>
      <c r="B11098" s="75"/>
      <c r="C11098" s="76"/>
      <c r="D11098" s="75" t="s">
        <v>101</v>
      </c>
      <c r="E11098" s="78"/>
      <c r="F11098" s="77">
        <f t="shared" si="7310"/>
        <v>0</v>
      </c>
      <c r="G11098" s="77">
        <f t="shared" si="7311"/>
        <v>0</v>
      </c>
      <c r="H11098" s="77">
        <f t="shared" si="7312"/>
        <v>0</v>
      </c>
      <c r="I11098" s="77">
        <f t="shared" si="7313"/>
        <v>0</v>
      </c>
      <c r="J11098" s="78"/>
      <c r="K11098" s="78"/>
      <c r="L11098" s="77"/>
      <c r="M11098" s="77"/>
      <c r="N11098" s="77"/>
      <c r="O11098" s="78"/>
      <c r="P11098" s="310"/>
    </row>
    <row r="11099" spans="1:16" s="3" customFormat="1" ht="15" hidden="1" customHeight="1">
      <c r="A11099" s="75"/>
      <c r="B11099" s="75"/>
      <c r="C11099" s="76"/>
      <c r="D11099" s="75" t="s">
        <v>102</v>
      </c>
      <c r="E11099" s="78"/>
      <c r="F11099" s="77">
        <f t="shared" si="7310"/>
        <v>0</v>
      </c>
      <c r="G11099" s="77">
        <f t="shared" si="7311"/>
        <v>0</v>
      </c>
      <c r="H11099" s="77">
        <f t="shared" si="7312"/>
        <v>0</v>
      </c>
      <c r="I11099" s="77">
        <f t="shared" si="7313"/>
        <v>0</v>
      </c>
      <c r="J11099" s="78"/>
      <c r="K11099" s="78"/>
      <c r="L11099" s="77"/>
      <c r="M11099" s="77"/>
      <c r="N11099" s="77"/>
      <c r="O11099" s="78"/>
      <c r="P11099" s="310"/>
    </row>
    <row r="11100" spans="1:16" s="3" customFormat="1" ht="15" hidden="1" customHeight="1">
      <c r="A11100" s="75"/>
      <c r="B11100" s="75"/>
      <c r="C11100" s="76"/>
      <c r="D11100" s="75" t="s">
        <v>103</v>
      </c>
      <c r="E11100" s="78"/>
      <c r="F11100" s="77">
        <f t="shared" si="7310"/>
        <v>0</v>
      </c>
      <c r="G11100" s="77">
        <f t="shared" si="7311"/>
        <v>0</v>
      </c>
      <c r="H11100" s="77">
        <f t="shared" si="7312"/>
        <v>0</v>
      </c>
      <c r="I11100" s="77">
        <f t="shared" si="7313"/>
        <v>0</v>
      </c>
      <c r="J11100" s="78"/>
      <c r="K11100" s="78"/>
      <c r="L11100" s="77"/>
      <c r="M11100" s="77"/>
      <c r="N11100" s="77"/>
      <c r="O11100" s="78"/>
      <c r="P11100" s="310"/>
    </row>
    <row r="11101" spans="1:16" s="3" customFormat="1" ht="15" hidden="1" customHeight="1">
      <c r="A11101" s="75"/>
      <c r="B11101" s="75"/>
      <c r="C11101" s="76"/>
      <c r="D11101" s="75" t="s">
        <v>104</v>
      </c>
      <c r="E11101" s="78"/>
      <c r="F11101" s="77">
        <f t="shared" si="7310"/>
        <v>0</v>
      </c>
      <c r="G11101" s="77">
        <f t="shared" si="7311"/>
        <v>0</v>
      </c>
      <c r="H11101" s="77">
        <f t="shared" si="7312"/>
        <v>0</v>
      </c>
      <c r="I11101" s="77">
        <f t="shared" si="7313"/>
        <v>0</v>
      </c>
      <c r="J11101" s="78"/>
      <c r="K11101" s="78"/>
      <c r="L11101" s="77"/>
      <c r="M11101" s="77"/>
      <c r="N11101" s="77"/>
      <c r="O11101" s="78"/>
      <c r="P11101" s="310"/>
    </row>
    <row r="11102" spans="1:16" s="72" customFormat="1" ht="15" hidden="1" customHeight="1">
      <c r="A11102" s="8"/>
      <c r="B11102" s="8"/>
      <c r="C11102" s="41">
        <v>6700</v>
      </c>
      <c r="D11102" s="8"/>
      <c r="E11102" s="43"/>
      <c r="F11102" s="43">
        <f t="shared" ref="F11102:O11102" si="7314">SUM(F11103:F11108)</f>
        <v>0</v>
      </c>
      <c r="G11102" s="43">
        <f t="shared" ref="G11102:H11102" si="7315">SUM(G11103:G11108)</f>
        <v>0</v>
      </c>
      <c r="H11102" s="43">
        <f t="shared" si="7315"/>
        <v>0</v>
      </c>
      <c r="I11102" s="43">
        <f t="shared" si="7314"/>
        <v>0</v>
      </c>
      <c r="J11102" s="43">
        <f t="shared" si="7314"/>
        <v>0</v>
      </c>
      <c r="K11102" s="43">
        <f t="shared" ref="K11102:L11102" si="7316">SUM(K11103:K11108)</f>
        <v>0</v>
      </c>
      <c r="L11102" s="43">
        <f t="shared" si="7316"/>
        <v>0</v>
      </c>
      <c r="M11102" s="43">
        <f t="shared" si="7314"/>
        <v>0</v>
      </c>
      <c r="N11102" s="43">
        <f t="shared" si="7314"/>
        <v>0</v>
      </c>
      <c r="O11102" s="43">
        <f t="shared" si="7314"/>
        <v>0</v>
      </c>
      <c r="P11102" s="309"/>
    </row>
    <row r="11103" spans="1:16" s="3" customFormat="1" ht="15" hidden="1" customHeight="1">
      <c r="A11103" s="75"/>
      <c r="B11103" s="75"/>
      <c r="C11103" s="76"/>
      <c r="D11103" s="75" t="s">
        <v>105</v>
      </c>
      <c r="E11103" s="78"/>
      <c r="F11103" s="77">
        <f t="shared" ref="F11103:F11108" si="7317">I11103+O11103</f>
        <v>0</v>
      </c>
      <c r="G11103" s="77">
        <f t="shared" ref="G11103:G11108" si="7318">J11103+P11103</f>
        <v>0</v>
      </c>
      <c r="H11103" s="77">
        <f t="shared" ref="H11103:H11108" si="7319">M11103+Q11103</f>
        <v>0</v>
      </c>
      <c r="I11103" s="77">
        <f t="shared" ref="I11103:I11108" si="7320">SUM(J11103:N11103)</f>
        <v>0</v>
      </c>
      <c r="J11103" s="78"/>
      <c r="K11103" s="78"/>
      <c r="L11103" s="77"/>
      <c r="M11103" s="77"/>
      <c r="N11103" s="77"/>
      <c r="O11103" s="78"/>
      <c r="P11103" s="310"/>
    </row>
    <row r="11104" spans="1:16" s="3" customFormat="1" ht="15" hidden="1" customHeight="1">
      <c r="A11104" s="75"/>
      <c r="B11104" s="75"/>
      <c r="C11104" s="76"/>
      <c r="D11104" s="75" t="s">
        <v>106</v>
      </c>
      <c r="E11104" s="78"/>
      <c r="F11104" s="77">
        <f t="shared" si="7317"/>
        <v>0</v>
      </c>
      <c r="G11104" s="77">
        <f t="shared" si="7318"/>
        <v>0</v>
      </c>
      <c r="H11104" s="77">
        <f t="shared" si="7319"/>
        <v>0</v>
      </c>
      <c r="I11104" s="77">
        <f t="shared" si="7320"/>
        <v>0</v>
      </c>
      <c r="J11104" s="78"/>
      <c r="K11104" s="78"/>
      <c r="L11104" s="77"/>
      <c r="M11104" s="77"/>
      <c r="N11104" s="77"/>
      <c r="O11104" s="78"/>
      <c r="P11104" s="310"/>
    </row>
    <row r="11105" spans="1:16" s="3" customFormat="1" ht="15" hidden="1" customHeight="1">
      <c r="A11105" s="75"/>
      <c r="B11105" s="75"/>
      <c r="C11105" s="76"/>
      <c r="D11105" s="75" t="s">
        <v>107</v>
      </c>
      <c r="E11105" s="78"/>
      <c r="F11105" s="77">
        <f t="shared" si="7317"/>
        <v>0</v>
      </c>
      <c r="G11105" s="77">
        <f t="shared" si="7318"/>
        <v>0</v>
      </c>
      <c r="H11105" s="77">
        <f t="shared" si="7319"/>
        <v>0</v>
      </c>
      <c r="I11105" s="77">
        <f t="shared" si="7320"/>
        <v>0</v>
      </c>
      <c r="J11105" s="78"/>
      <c r="K11105" s="78"/>
      <c r="L11105" s="77"/>
      <c r="M11105" s="77"/>
      <c r="N11105" s="77"/>
      <c r="O11105" s="78"/>
      <c r="P11105" s="310"/>
    </row>
    <row r="11106" spans="1:16" s="3" customFormat="1" ht="15" hidden="1" customHeight="1">
      <c r="A11106" s="75"/>
      <c r="B11106" s="75"/>
      <c r="C11106" s="76"/>
      <c r="D11106" s="75" t="s">
        <v>108</v>
      </c>
      <c r="E11106" s="78"/>
      <c r="F11106" s="77">
        <f t="shared" si="7317"/>
        <v>0</v>
      </c>
      <c r="G11106" s="77">
        <f t="shared" si="7318"/>
        <v>0</v>
      </c>
      <c r="H11106" s="77">
        <f t="shared" si="7319"/>
        <v>0</v>
      </c>
      <c r="I11106" s="77">
        <f t="shared" si="7320"/>
        <v>0</v>
      </c>
      <c r="J11106" s="78"/>
      <c r="K11106" s="78"/>
      <c r="L11106" s="77"/>
      <c r="M11106" s="77"/>
      <c r="N11106" s="77"/>
      <c r="O11106" s="78"/>
      <c r="P11106" s="310"/>
    </row>
    <row r="11107" spans="1:16" s="3" customFormat="1" ht="15" hidden="1" customHeight="1">
      <c r="A11107" s="75"/>
      <c r="B11107" s="75"/>
      <c r="C11107" s="76"/>
      <c r="D11107" s="75" t="s">
        <v>109</v>
      </c>
      <c r="E11107" s="78"/>
      <c r="F11107" s="77">
        <f t="shared" si="7317"/>
        <v>0</v>
      </c>
      <c r="G11107" s="77">
        <f t="shared" si="7318"/>
        <v>0</v>
      </c>
      <c r="H11107" s="77">
        <f t="shared" si="7319"/>
        <v>0</v>
      </c>
      <c r="I11107" s="77">
        <f t="shared" si="7320"/>
        <v>0</v>
      </c>
      <c r="J11107" s="78"/>
      <c r="K11107" s="78"/>
      <c r="L11107" s="77"/>
      <c r="M11107" s="77"/>
      <c r="N11107" s="77"/>
      <c r="O11107" s="78"/>
      <c r="P11107" s="310"/>
    </row>
    <row r="11108" spans="1:16" s="3" customFormat="1" ht="15" hidden="1" customHeight="1">
      <c r="A11108" s="75"/>
      <c r="B11108" s="75"/>
      <c r="C11108" s="76"/>
      <c r="D11108" s="75" t="s">
        <v>110</v>
      </c>
      <c r="E11108" s="78"/>
      <c r="F11108" s="77">
        <f t="shared" si="7317"/>
        <v>0</v>
      </c>
      <c r="G11108" s="77">
        <f t="shared" si="7318"/>
        <v>0</v>
      </c>
      <c r="H11108" s="77">
        <f t="shared" si="7319"/>
        <v>0</v>
      </c>
      <c r="I11108" s="77">
        <f t="shared" si="7320"/>
        <v>0</v>
      </c>
      <c r="J11108" s="78"/>
      <c r="K11108" s="78"/>
      <c r="L11108" s="77"/>
      <c r="M11108" s="77"/>
      <c r="N11108" s="77"/>
      <c r="O11108" s="78"/>
      <c r="P11108" s="310"/>
    </row>
    <row r="11109" spans="1:16" s="72" customFormat="1" ht="15" hidden="1" customHeight="1">
      <c r="A11109" s="8"/>
      <c r="B11109" s="8"/>
      <c r="C11109" s="41">
        <v>6750</v>
      </c>
      <c r="D11109" s="8"/>
      <c r="E11109" s="43"/>
      <c r="F11109" s="40">
        <f t="shared" ref="F11109:O11109" si="7321">SUM(F11110:F11119)</f>
        <v>0</v>
      </c>
      <c r="G11109" s="40">
        <f t="shared" ref="G11109:H11109" si="7322">SUM(G11110:G11119)</f>
        <v>0</v>
      </c>
      <c r="H11109" s="40">
        <f t="shared" si="7322"/>
        <v>0</v>
      </c>
      <c r="I11109" s="40">
        <f t="shared" si="7321"/>
        <v>0</v>
      </c>
      <c r="J11109" s="40">
        <f t="shared" si="7321"/>
        <v>0</v>
      </c>
      <c r="K11109" s="40">
        <f t="shared" ref="K11109:L11109" si="7323">SUM(K11110:K11119)</f>
        <v>0</v>
      </c>
      <c r="L11109" s="40">
        <f t="shared" si="7323"/>
        <v>0</v>
      </c>
      <c r="M11109" s="40">
        <f t="shared" si="7321"/>
        <v>0</v>
      </c>
      <c r="N11109" s="40">
        <f t="shared" si="7321"/>
        <v>0</v>
      </c>
      <c r="O11109" s="40">
        <f t="shared" si="7321"/>
        <v>0</v>
      </c>
      <c r="P11109" s="309"/>
    </row>
    <row r="11110" spans="1:16" s="3" customFormat="1" ht="15" hidden="1" customHeight="1">
      <c r="A11110" s="75"/>
      <c r="B11110" s="75"/>
      <c r="C11110" s="76"/>
      <c r="D11110" s="75" t="s">
        <v>111</v>
      </c>
      <c r="E11110" s="78"/>
      <c r="F11110" s="77">
        <f t="shared" ref="F11110:F11119" si="7324">I11110+O11110</f>
        <v>0</v>
      </c>
      <c r="G11110" s="77">
        <f t="shared" ref="G11110:G11119" si="7325">J11110+P11110</f>
        <v>0</v>
      </c>
      <c r="H11110" s="77">
        <f t="shared" ref="H11110:H11119" si="7326">M11110+Q11110</f>
        <v>0</v>
      </c>
      <c r="I11110" s="77">
        <f t="shared" ref="I11110:I11119" si="7327">SUM(J11110:N11110)</f>
        <v>0</v>
      </c>
      <c r="J11110" s="78"/>
      <c r="K11110" s="78"/>
      <c r="L11110" s="77"/>
      <c r="M11110" s="77"/>
      <c r="N11110" s="77"/>
      <c r="O11110" s="78"/>
      <c r="P11110" s="310"/>
    </row>
    <row r="11111" spans="1:16" s="3" customFormat="1" ht="15" hidden="1" customHeight="1">
      <c r="A11111" s="75"/>
      <c r="B11111" s="75"/>
      <c r="C11111" s="76"/>
      <c r="D11111" s="75" t="s">
        <v>112</v>
      </c>
      <c r="E11111" s="78"/>
      <c r="F11111" s="77">
        <f t="shared" si="7324"/>
        <v>0</v>
      </c>
      <c r="G11111" s="77">
        <f t="shared" si="7325"/>
        <v>0</v>
      </c>
      <c r="H11111" s="77">
        <f t="shared" si="7326"/>
        <v>0</v>
      </c>
      <c r="I11111" s="77">
        <f t="shared" si="7327"/>
        <v>0</v>
      </c>
      <c r="J11111" s="78"/>
      <c r="K11111" s="78"/>
      <c r="L11111" s="77"/>
      <c r="M11111" s="77"/>
      <c r="N11111" s="77"/>
      <c r="O11111" s="78"/>
      <c r="P11111" s="310"/>
    </row>
    <row r="11112" spans="1:16" s="3" customFormat="1" ht="15" hidden="1" customHeight="1">
      <c r="A11112" s="75"/>
      <c r="B11112" s="75"/>
      <c r="C11112" s="76"/>
      <c r="D11112" s="75" t="s">
        <v>113</v>
      </c>
      <c r="E11112" s="78"/>
      <c r="F11112" s="77">
        <f t="shared" si="7324"/>
        <v>0</v>
      </c>
      <c r="G11112" s="77">
        <f t="shared" si="7325"/>
        <v>0</v>
      </c>
      <c r="H11112" s="77">
        <f t="shared" si="7326"/>
        <v>0</v>
      </c>
      <c r="I11112" s="77">
        <f t="shared" si="7327"/>
        <v>0</v>
      </c>
      <c r="J11112" s="78"/>
      <c r="K11112" s="78"/>
      <c r="L11112" s="77"/>
      <c r="M11112" s="77"/>
      <c r="N11112" s="77"/>
      <c r="O11112" s="78"/>
      <c r="P11112" s="310"/>
    </row>
    <row r="11113" spans="1:16" s="3" customFormat="1" ht="15" hidden="1" customHeight="1">
      <c r="A11113" s="75"/>
      <c r="B11113" s="75"/>
      <c r="C11113" s="76"/>
      <c r="D11113" s="75" t="s">
        <v>114</v>
      </c>
      <c r="E11113" s="78"/>
      <c r="F11113" s="77">
        <f t="shared" si="7324"/>
        <v>0</v>
      </c>
      <c r="G11113" s="77">
        <f t="shared" si="7325"/>
        <v>0</v>
      </c>
      <c r="H11113" s="77">
        <f t="shared" si="7326"/>
        <v>0</v>
      </c>
      <c r="I11113" s="77">
        <f t="shared" si="7327"/>
        <v>0</v>
      </c>
      <c r="J11113" s="78"/>
      <c r="K11113" s="78"/>
      <c r="L11113" s="77"/>
      <c r="M11113" s="77"/>
      <c r="N11113" s="77"/>
      <c r="O11113" s="78"/>
      <c r="P11113" s="310"/>
    </row>
    <row r="11114" spans="1:16" s="3" customFormat="1" ht="15" hidden="1" customHeight="1">
      <c r="A11114" s="75"/>
      <c r="B11114" s="75"/>
      <c r="C11114" s="76"/>
      <c r="D11114" s="75" t="s">
        <v>115</v>
      </c>
      <c r="E11114" s="78"/>
      <c r="F11114" s="77">
        <f t="shared" si="7324"/>
        <v>0</v>
      </c>
      <c r="G11114" s="77">
        <f t="shared" si="7325"/>
        <v>0</v>
      </c>
      <c r="H11114" s="77">
        <f t="shared" si="7326"/>
        <v>0</v>
      </c>
      <c r="I11114" s="77">
        <f t="shared" si="7327"/>
        <v>0</v>
      </c>
      <c r="J11114" s="78"/>
      <c r="K11114" s="78"/>
      <c r="L11114" s="77"/>
      <c r="M11114" s="77"/>
      <c r="N11114" s="77"/>
      <c r="O11114" s="78"/>
      <c r="P11114" s="310"/>
    </row>
    <row r="11115" spans="1:16" s="3" customFormat="1" ht="15" hidden="1" customHeight="1">
      <c r="A11115" s="75"/>
      <c r="B11115" s="75"/>
      <c r="C11115" s="76"/>
      <c r="D11115" s="75" t="s">
        <v>116</v>
      </c>
      <c r="E11115" s="78"/>
      <c r="F11115" s="77">
        <f t="shared" si="7324"/>
        <v>0</v>
      </c>
      <c r="G11115" s="77">
        <f t="shared" si="7325"/>
        <v>0</v>
      </c>
      <c r="H11115" s="77">
        <f t="shared" si="7326"/>
        <v>0</v>
      </c>
      <c r="I11115" s="77">
        <f t="shared" si="7327"/>
        <v>0</v>
      </c>
      <c r="J11115" s="78"/>
      <c r="K11115" s="78"/>
      <c r="L11115" s="77"/>
      <c r="M11115" s="77"/>
      <c r="N11115" s="77"/>
      <c r="O11115" s="78"/>
      <c r="P11115" s="310"/>
    </row>
    <row r="11116" spans="1:16" s="3" customFormat="1" ht="15" hidden="1" customHeight="1">
      <c r="A11116" s="75"/>
      <c r="B11116" s="75"/>
      <c r="C11116" s="76"/>
      <c r="D11116" s="75" t="s">
        <v>117</v>
      </c>
      <c r="E11116" s="78"/>
      <c r="F11116" s="77">
        <f t="shared" si="7324"/>
        <v>0</v>
      </c>
      <c r="G11116" s="77">
        <f t="shared" si="7325"/>
        <v>0</v>
      </c>
      <c r="H11116" s="77">
        <f t="shared" si="7326"/>
        <v>0</v>
      </c>
      <c r="I11116" s="77">
        <f t="shared" si="7327"/>
        <v>0</v>
      </c>
      <c r="J11116" s="78"/>
      <c r="K11116" s="78"/>
      <c r="L11116" s="77"/>
      <c r="M11116" s="77"/>
      <c r="N11116" s="77"/>
      <c r="O11116" s="78"/>
      <c r="P11116" s="310"/>
    </row>
    <row r="11117" spans="1:16" s="3" customFormat="1" ht="15" hidden="1" customHeight="1">
      <c r="A11117" s="75"/>
      <c r="B11117" s="75"/>
      <c r="C11117" s="76"/>
      <c r="D11117" s="75" t="s">
        <v>118</v>
      </c>
      <c r="E11117" s="78"/>
      <c r="F11117" s="77">
        <f t="shared" si="7324"/>
        <v>0</v>
      </c>
      <c r="G11117" s="77">
        <f t="shared" si="7325"/>
        <v>0</v>
      </c>
      <c r="H11117" s="77">
        <f t="shared" si="7326"/>
        <v>0</v>
      </c>
      <c r="I11117" s="77">
        <f t="shared" si="7327"/>
        <v>0</v>
      </c>
      <c r="J11117" s="78"/>
      <c r="K11117" s="78"/>
      <c r="L11117" s="77"/>
      <c r="M11117" s="77"/>
      <c r="N11117" s="77"/>
      <c r="O11117" s="78"/>
      <c r="P11117" s="310"/>
    </row>
    <row r="11118" spans="1:16" s="3" customFormat="1" ht="15" hidden="1" customHeight="1">
      <c r="A11118" s="75"/>
      <c r="B11118" s="75"/>
      <c r="C11118" s="76"/>
      <c r="D11118" s="75" t="s">
        <v>119</v>
      </c>
      <c r="E11118" s="78"/>
      <c r="F11118" s="77">
        <f t="shared" si="7324"/>
        <v>0</v>
      </c>
      <c r="G11118" s="77">
        <f t="shared" si="7325"/>
        <v>0</v>
      </c>
      <c r="H11118" s="77">
        <f t="shared" si="7326"/>
        <v>0</v>
      </c>
      <c r="I11118" s="77">
        <f t="shared" si="7327"/>
        <v>0</v>
      </c>
      <c r="J11118" s="78"/>
      <c r="K11118" s="78"/>
      <c r="L11118" s="77"/>
      <c r="M11118" s="77"/>
      <c r="N11118" s="77"/>
      <c r="O11118" s="78"/>
      <c r="P11118" s="310"/>
    </row>
    <row r="11119" spans="1:16" s="3" customFormat="1" ht="15" hidden="1" customHeight="1">
      <c r="A11119" s="75"/>
      <c r="B11119" s="75"/>
      <c r="C11119" s="76"/>
      <c r="D11119" s="75" t="s">
        <v>120</v>
      </c>
      <c r="E11119" s="78"/>
      <c r="F11119" s="77">
        <f t="shared" si="7324"/>
        <v>0</v>
      </c>
      <c r="G11119" s="77">
        <f t="shared" si="7325"/>
        <v>0</v>
      </c>
      <c r="H11119" s="77">
        <f t="shared" si="7326"/>
        <v>0</v>
      </c>
      <c r="I11119" s="77">
        <f t="shared" si="7327"/>
        <v>0</v>
      </c>
      <c r="J11119" s="78"/>
      <c r="K11119" s="78"/>
      <c r="L11119" s="77"/>
      <c r="M11119" s="77"/>
      <c r="N11119" s="77"/>
      <c r="O11119" s="78"/>
      <c r="P11119" s="310"/>
    </row>
    <row r="11120" spans="1:16" s="72" customFormat="1" ht="15" hidden="1" customHeight="1">
      <c r="A11120" s="8"/>
      <c r="B11120" s="8"/>
      <c r="C11120" s="41">
        <v>6800</v>
      </c>
      <c r="D11120" s="8"/>
      <c r="E11120" s="43"/>
      <c r="F11120" s="43">
        <f t="shared" ref="F11120:O11120" si="7328">SUM(F11121:F11127)</f>
        <v>0</v>
      </c>
      <c r="G11120" s="43">
        <f t="shared" ref="G11120:H11120" si="7329">SUM(G11121:G11127)</f>
        <v>0</v>
      </c>
      <c r="H11120" s="43">
        <f t="shared" si="7329"/>
        <v>0</v>
      </c>
      <c r="I11120" s="43">
        <f t="shared" si="7328"/>
        <v>0</v>
      </c>
      <c r="J11120" s="43">
        <f t="shared" si="7328"/>
        <v>0</v>
      </c>
      <c r="K11120" s="43">
        <f t="shared" ref="K11120:L11120" si="7330">SUM(K11121:K11127)</f>
        <v>0</v>
      </c>
      <c r="L11120" s="43">
        <f t="shared" si="7330"/>
        <v>0</v>
      </c>
      <c r="M11120" s="43">
        <f t="shared" si="7328"/>
        <v>0</v>
      </c>
      <c r="N11120" s="43">
        <f t="shared" si="7328"/>
        <v>0</v>
      </c>
      <c r="O11120" s="43">
        <f t="shared" si="7328"/>
        <v>0</v>
      </c>
      <c r="P11120" s="309"/>
    </row>
    <row r="11121" spans="1:16" s="3" customFormat="1" ht="15" hidden="1" customHeight="1">
      <c r="A11121" s="75"/>
      <c r="B11121" s="75"/>
      <c r="C11121" s="76"/>
      <c r="D11121" s="75" t="s">
        <v>121</v>
      </c>
      <c r="E11121" s="78"/>
      <c r="F11121" s="77">
        <f t="shared" ref="F11121:F11127" si="7331">I11121+O11121</f>
        <v>0</v>
      </c>
      <c r="G11121" s="77">
        <f t="shared" ref="G11121:G11127" si="7332">J11121+P11121</f>
        <v>0</v>
      </c>
      <c r="H11121" s="77">
        <f t="shared" ref="H11121:H11127" si="7333">M11121+Q11121</f>
        <v>0</v>
      </c>
      <c r="I11121" s="77">
        <f t="shared" ref="I11121:I11127" si="7334">SUM(J11121:N11121)</f>
        <v>0</v>
      </c>
      <c r="J11121" s="78"/>
      <c r="K11121" s="78"/>
      <c r="L11121" s="77"/>
      <c r="M11121" s="77"/>
      <c r="N11121" s="77"/>
      <c r="O11121" s="78"/>
      <c r="P11121" s="310"/>
    </row>
    <row r="11122" spans="1:16" s="3" customFormat="1" ht="15" hidden="1" customHeight="1">
      <c r="A11122" s="75"/>
      <c r="B11122" s="75"/>
      <c r="C11122" s="76"/>
      <c r="D11122" s="75" t="s">
        <v>122</v>
      </c>
      <c r="E11122" s="78"/>
      <c r="F11122" s="77">
        <f t="shared" si="7331"/>
        <v>0</v>
      </c>
      <c r="G11122" s="77">
        <f t="shared" si="7332"/>
        <v>0</v>
      </c>
      <c r="H11122" s="77">
        <f t="shared" si="7333"/>
        <v>0</v>
      </c>
      <c r="I11122" s="77">
        <f t="shared" si="7334"/>
        <v>0</v>
      </c>
      <c r="J11122" s="78"/>
      <c r="K11122" s="78"/>
      <c r="L11122" s="77"/>
      <c r="M11122" s="77"/>
      <c r="N11122" s="77"/>
      <c r="O11122" s="78"/>
      <c r="P11122" s="310"/>
    </row>
    <row r="11123" spans="1:16" s="3" customFormat="1" ht="15" hidden="1" customHeight="1">
      <c r="A11123" s="75"/>
      <c r="B11123" s="75"/>
      <c r="C11123" s="76"/>
      <c r="D11123" s="75" t="s">
        <v>123</v>
      </c>
      <c r="E11123" s="78"/>
      <c r="F11123" s="77">
        <f t="shared" si="7331"/>
        <v>0</v>
      </c>
      <c r="G11123" s="77">
        <f t="shared" si="7332"/>
        <v>0</v>
      </c>
      <c r="H11123" s="77">
        <f t="shared" si="7333"/>
        <v>0</v>
      </c>
      <c r="I11123" s="77">
        <f t="shared" si="7334"/>
        <v>0</v>
      </c>
      <c r="J11123" s="78"/>
      <c r="K11123" s="78"/>
      <c r="L11123" s="77"/>
      <c r="M11123" s="77"/>
      <c r="N11123" s="77"/>
      <c r="O11123" s="78"/>
      <c r="P11123" s="310"/>
    </row>
    <row r="11124" spans="1:16" s="3" customFormat="1" ht="15" hidden="1" customHeight="1">
      <c r="A11124" s="75"/>
      <c r="B11124" s="75"/>
      <c r="C11124" s="76"/>
      <c r="D11124" s="75" t="s">
        <v>124</v>
      </c>
      <c r="E11124" s="78"/>
      <c r="F11124" s="77">
        <f t="shared" si="7331"/>
        <v>0</v>
      </c>
      <c r="G11124" s="77">
        <f t="shared" si="7332"/>
        <v>0</v>
      </c>
      <c r="H11124" s="77">
        <f t="shared" si="7333"/>
        <v>0</v>
      </c>
      <c r="I11124" s="77">
        <f t="shared" si="7334"/>
        <v>0</v>
      </c>
      <c r="J11124" s="78"/>
      <c r="K11124" s="78"/>
      <c r="L11124" s="77"/>
      <c r="M11124" s="77"/>
      <c r="N11124" s="77"/>
      <c r="O11124" s="78"/>
      <c r="P11124" s="310"/>
    </row>
    <row r="11125" spans="1:16" s="3" customFormat="1" ht="15" hidden="1" customHeight="1">
      <c r="A11125" s="75"/>
      <c r="B11125" s="75"/>
      <c r="C11125" s="76"/>
      <c r="D11125" s="75" t="s">
        <v>125</v>
      </c>
      <c r="E11125" s="78"/>
      <c r="F11125" s="77">
        <f t="shared" si="7331"/>
        <v>0</v>
      </c>
      <c r="G11125" s="77">
        <f t="shared" si="7332"/>
        <v>0</v>
      </c>
      <c r="H11125" s="77">
        <f t="shared" si="7333"/>
        <v>0</v>
      </c>
      <c r="I11125" s="77">
        <f t="shared" si="7334"/>
        <v>0</v>
      </c>
      <c r="J11125" s="78"/>
      <c r="K11125" s="78"/>
      <c r="L11125" s="77"/>
      <c r="M11125" s="77"/>
      <c r="N11125" s="77"/>
      <c r="O11125" s="78"/>
      <c r="P11125" s="310"/>
    </row>
    <row r="11126" spans="1:16" s="3" customFormat="1" ht="15" hidden="1" customHeight="1">
      <c r="A11126" s="75"/>
      <c r="B11126" s="75"/>
      <c r="C11126" s="76"/>
      <c r="D11126" s="75" t="s">
        <v>126</v>
      </c>
      <c r="E11126" s="78"/>
      <c r="F11126" s="77">
        <f t="shared" si="7331"/>
        <v>0</v>
      </c>
      <c r="G11126" s="77">
        <f t="shared" si="7332"/>
        <v>0</v>
      </c>
      <c r="H11126" s="77">
        <f t="shared" si="7333"/>
        <v>0</v>
      </c>
      <c r="I11126" s="77">
        <f t="shared" si="7334"/>
        <v>0</v>
      </c>
      <c r="J11126" s="78"/>
      <c r="K11126" s="78"/>
      <c r="L11126" s="77"/>
      <c r="M11126" s="77"/>
      <c r="N11126" s="77"/>
      <c r="O11126" s="78"/>
      <c r="P11126" s="310"/>
    </row>
    <row r="11127" spans="1:16" s="3" customFormat="1" ht="15" hidden="1" customHeight="1">
      <c r="A11127" s="75"/>
      <c r="B11127" s="75"/>
      <c r="C11127" s="76"/>
      <c r="D11127" s="75" t="s">
        <v>127</v>
      </c>
      <c r="E11127" s="78"/>
      <c r="F11127" s="77">
        <f t="shared" si="7331"/>
        <v>0</v>
      </c>
      <c r="G11127" s="77">
        <f t="shared" si="7332"/>
        <v>0</v>
      </c>
      <c r="H11127" s="77">
        <f t="shared" si="7333"/>
        <v>0</v>
      </c>
      <c r="I11127" s="77">
        <f t="shared" si="7334"/>
        <v>0</v>
      </c>
      <c r="J11127" s="78"/>
      <c r="K11127" s="78"/>
      <c r="L11127" s="77"/>
      <c r="M11127" s="77"/>
      <c r="N11127" s="77"/>
      <c r="O11127" s="78"/>
      <c r="P11127" s="310"/>
    </row>
    <row r="11128" spans="1:16" s="72" customFormat="1" ht="15" hidden="1" customHeight="1">
      <c r="A11128" s="8"/>
      <c r="B11128" s="8"/>
      <c r="C11128" s="41">
        <v>6850</v>
      </c>
      <c r="D11128" s="8"/>
      <c r="E11128" s="43"/>
      <c r="F11128" s="40">
        <f t="shared" ref="F11128:O11128" si="7335">SUM(F11129:F11135)</f>
        <v>0</v>
      </c>
      <c r="G11128" s="40">
        <f t="shared" ref="G11128:H11128" si="7336">SUM(G11129:G11135)</f>
        <v>0</v>
      </c>
      <c r="H11128" s="40">
        <f t="shared" si="7336"/>
        <v>0</v>
      </c>
      <c r="I11128" s="40">
        <f t="shared" si="7335"/>
        <v>0</v>
      </c>
      <c r="J11128" s="40">
        <f t="shared" si="7335"/>
        <v>0</v>
      </c>
      <c r="K11128" s="40">
        <f t="shared" ref="K11128:L11128" si="7337">SUM(K11129:K11135)</f>
        <v>0</v>
      </c>
      <c r="L11128" s="40">
        <f t="shared" si="7337"/>
        <v>0</v>
      </c>
      <c r="M11128" s="40">
        <f t="shared" si="7335"/>
        <v>0</v>
      </c>
      <c r="N11128" s="40">
        <f t="shared" si="7335"/>
        <v>0</v>
      </c>
      <c r="O11128" s="40">
        <f t="shared" si="7335"/>
        <v>0</v>
      </c>
      <c r="P11128" s="309"/>
    </row>
    <row r="11129" spans="1:16" s="3" customFormat="1" ht="15" hidden="1" customHeight="1">
      <c r="A11129" s="75"/>
      <c r="B11129" s="75"/>
      <c r="C11129" s="76"/>
      <c r="D11129" s="75" t="s">
        <v>128</v>
      </c>
      <c r="E11129" s="78"/>
      <c r="F11129" s="77">
        <f t="shared" ref="F11129:F11135" si="7338">I11129+O11129</f>
        <v>0</v>
      </c>
      <c r="G11129" s="77">
        <f t="shared" ref="G11129:G11135" si="7339">J11129+P11129</f>
        <v>0</v>
      </c>
      <c r="H11129" s="77">
        <f t="shared" ref="H11129:H11135" si="7340">M11129+Q11129</f>
        <v>0</v>
      </c>
      <c r="I11129" s="77">
        <f t="shared" ref="I11129:I11135" si="7341">SUM(J11129:N11129)</f>
        <v>0</v>
      </c>
      <c r="J11129" s="78"/>
      <c r="K11129" s="78"/>
      <c r="L11129" s="77"/>
      <c r="M11129" s="77"/>
      <c r="N11129" s="77"/>
      <c r="O11129" s="78"/>
      <c r="P11129" s="310"/>
    </row>
    <row r="11130" spans="1:16" s="3" customFormat="1" ht="15" hidden="1" customHeight="1">
      <c r="A11130" s="75"/>
      <c r="B11130" s="75"/>
      <c r="C11130" s="76"/>
      <c r="D11130" s="75" t="s">
        <v>129</v>
      </c>
      <c r="E11130" s="78"/>
      <c r="F11130" s="77">
        <f t="shared" si="7338"/>
        <v>0</v>
      </c>
      <c r="G11130" s="77">
        <f t="shared" si="7339"/>
        <v>0</v>
      </c>
      <c r="H11130" s="77">
        <f t="shared" si="7340"/>
        <v>0</v>
      </c>
      <c r="I11130" s="77">
        <f t="shared" si="7341"/>
        <v>0</v>
      </c>
      <c r="J11130" s="78"/>
      <c r="K11130" s="78"/>
      <c r="L11130" s="77"/>
      <c r="M11130" s="77"/>
      <c r="N11130" s="77"/>
      <c r="O11130" s="78"/>
      <c r="P11130" s="310"/>
    </row>
    <row r="11131" spans="1:16" s="3" customFormat="1" ht="15" hidden="1" customHeight="1">
      <c r="A11131" s="75"/>
      <c r="B11131" s="75"/>
      <c r="C11131" s="76"/>
      <c r="D11131" s="75" t="s">
        <v>130</v>
      </c>
      <c r="E11131" s="78"/>
      <c r="F11131" s="77">
        <f t="shared" si="7338"/>
        <v>0</v>
      </c>
      <c r="G11131" s="77">
        <f t="shared" si="7339"/>
        <v>0</v>
      </c>
      <c r="H11131" s="77">
        <f t="shared" si="7340"/>
        <v>0</v>
      </c>
      <c r="I11131" s="77">
        <f t="shared" si="7341"/>
        <v>0</v>
      </c>
      <c r="J11131" s="78"/>
      <c r="K11131" s="78"/>
      <c r="L11131" s="77"/>
      <c r="M11131" s="77"/>
      <c r="N11131" s="77"/>
      <c r="O11131" s="78"/>
      <c r="P11131" s="310"/>
    </row>
    <row r="11132" spans="1:16" s="3" customFormat="1" ht="15" hidden="1" customHeight="1">
      <c r="A11132" s="75"/>
      <c r="B11132" s="75"/>
      <c r="C11132" s="76"/>
      <c r="D11132" s="75" t="s">
        <v>131</v>
      </c>
      <c r="E11132" s="78"/>
      <c r="F11132" s="77">
        <f t="shared" si="7338"/>
        <v>0</v>
      </c>
      <c r="G11132" s="77">
        <f t="shared" si="7339"/>
        <v>0</v>
      </c>
      <c r="H11132" s="77">
        <f t="shared" si="7340"/>
        <v>0</v>
      </c>
      <c r="I11132" s="77">
        <f t="shared" si="7341"/>
        <v>0</v>
      </c>
      <c r="J11132" s="78"/>
      <c r="K11132" s="78"/>
      <c r="L11132" s="77"/>
      <c r="M11132" s="77"/>
      <c r="N11132" s="77"/>
      <c r="O11132" s="78"/>
      <c r="P11132" s="310"/>
    </row>
    <row r="11133" spans="1:16" s="3" customFormat="1" ht="15" hidden="1" customHeight="1">
      <c r="A11133" s="75"/>
      <c r="B11133" s="75"/>
      <c r="C11133" s="76"/>
      <c r="D11133" s="75" t="s">
        <v>132</v>
      </c>
      <c r="E11133" s="78"/>
      <c r="F11133" s="77">
        <f t="shared" si="7338"/>
        <v>0</v>
      </c>
      <c r="G11133" s="77">
        <f t="shared" si="7339"/>
        <v>0</v>
      </c>
      <c r="H11133" s="77">
        <f t="shared" si="7340"/>
        <v>0</v>
      </c>
      <c r="I11133" s="77">
        <f t="shared" si="7341"/>
        <v>0</v>
      </c>
      <c r="J11133" s="78"/>
      <c r="K11133" s="78"/>
      <c r="L11133" s="77"/>
      <c r="M11133" s="77"/>
      <c r="N11133" s="77"/>
      <c r="O11133" s="78"/>
      <c r="P11133" s="310"/>
    </row>
    <row r="11134" spans="1:16" s="3" customFormat="1" ht="15" hidden="1" customHeight="1">
      <c r="A11134" s="75"/>
      <c r="B11134" s="75"/>
      <c r="C11134" s="76"/>
      <c r="D11134" s="75" t="s">
        <v>133</v>
      </c>
      <c r="E11134" s="78"/>
      <c r="F11134" s="77">
        <f t="shared" si="7338"/>
        <v>0</v>
      </c>
      <c r="G11134" s="77">
        <f t="shared" si="7339"/>
        <v>0</v>
      </c>
      <c r="H11134" s="77">
        <f t="shared" si="7340"/>
        <v>0</v>
      </c>
      <c r="I11134" s="77">
        <f t="shared" si="7341"/>
        <v>0</v>
      </c>
      <c r="J11134" s="78"/>
      <c r="K11134" s="78"/>
      <c r="L11134" s="77"/>
      <c r="M11134" s="77"/>
      <c r="N11134" s="77"/>
      <c r="O11134" s="78"/>
      <c r="P11134" s="310"/>
    </row>
    <row r="11135" spans="1:16" s="3" customFormat="1" ht="15" hidden="1" customHeight="1">
      <c r="A11135" s="75"/>
      <c r="B11135" s="75"/>
      <c r="C11135" s="76"/>
      <c r="D11135" s="75" t="s">
        <v>134</v>
      </c>
      <c r="E11135" s="78"/>
      <c r="F11135" s="77">
        <f t="shared" si="7338"/>
        <v>0</v>
      </c>
      <c r="G11135" s="77">
        <f t="shared" si="7339"/>
        <v>0</v>
      </c>
      <c r="H11135" s="77">
        <f t="shared" si="7340"/>
        <v>0</v>
      </c>
      <c r="I11135" s="77">
        <f t="shared" si="7341"/>
        <v>0</v>
      </c>
      <c r="J11135" s="78"/>
      <c r="K11135" s="78"/>
      <c r="L11135" s="77"/>
      <c r="M11135" s="77"/>
      <c r="N11135" s="77"/>
      <c r="O11135" s="78"/>
      <c r="P11135" s="310"/>
    </row>
    <row r="11136" spans="1:16" s="72" customFormat="1" ht="15" hidden="1" customHeight="1">
      <c r="A11136" s="8"/>
      <c r="B11136" s="8"/>
      <c r="C11136" s="41">
        <v>6900</v>
      </c>
      <c r="D11136" s="8"/>
      <c r="E11136" s="43"/>
      <c r="F11136" s="43">
        <f t="shared" ref="F11136:O11136" si="7342">SUM(F11137:F11156)</f>
        <v>0</v>
      </c>
      <c r="G11136" s="43">
        <f t="shared" ref="G11136:H11136" si="7343">SUM(G11137:G11156)</f>
        <v>0</v>
      </c>
      <c r="H11136" s="43">
        <f t="shared" si="7343"/>
        <v>0</v>
      </c>
      <c r="I11136" s="43">
        <f t="shared" si="7342"/>
        <v>0</v>
      </c>
      <c r="J11136" s="43">
        <f t="shared" si="7342"/>
        <v>0</v>
      </c>
      <c r="K11136" s="43">
        <f t="shared" ref="K11136:L11136" si="7344">SUM(K11137:K11156)</f>
        <v>0</v>
      </c>
      <c r="L11136" s="43">
        <f t="shared" si="7344"/>
        <v>0</v>
      </c>
      <c r="M11136" s="43">
        <f t="shared" si="7342"/>
        <v>0</v>
      </c>
      <c r="N11136" s="43">
        <f t="shared" si="7342"/>
        <v>0</v>
      </c>
      <c r="O11136" s="43">
        <f t="shared" si="7342"/>
        <v>0</v>
      </c>
      <c r="P11136" s="309"/>
    </row>
    <row r="11137" spans="1:16" s="3" customFormat="1" ht="15" hidden="1" customHeight="1">
      <c r="A11137" s="75"/>
      <c r="B11137" s="75"/>
      <c r="C11137" s="76"/>
      <c r="D11137" s="75" t="s">
        <v>135</v>
      </c>
      <c r="E11137" s="78"/>
      <c r="F11137" s="77">
        <f t="shared" ref="F11137:F11156" si="7345">I11137+O11137</f>
        <v>0</v>
      </c>
      <c r="G11137" s="77">
        <f t="shared" ref="G11137:G11156" si="7346">J11137+P11137</f>
        <v>0</v>
      </c>
      <c r="H11137" s="77">
        <f t="shared" ref="H11137:H11156" si="7347">M11137+Q11137</f>
        <v>0</v>
      </c>
      <c r="I11137" s="77">
        <f t="shared" ref="I11137:I11156" si="7348">SUM(J11137:N11137)</f>
        <v>0</v>
      </c>
      <c r="J11137" s="78"/>
      <c r="K11137" s="78"/>
      <c r="L11137" s="77"/>
      <c r="M11137" s="77"/>
      <c r="N11137" s="77"/>
      <c r="O11137" s="78"/>
      <c r="P11137" s="310"/>
    </row>
    <row r="11138" spans="1:16" s="3" customFormat="1" ht="15" hidden="1" customHeight="1">
      <c r="A11138" s="75"/>
      <c r="B11138" s="75"/>
      <c r="C11138" s="76"/>
      <c r="D11138" s="75" t="s">
        <v>136</v>
      </c>
      <c r="E11138" s="78"/>
      <c r="F11138" s="77">
        <f t="shared" si="7345"/>
        <v>0</v>
      </c>
      <c r="G11138" s="77">
        <f t="shared" si="7346"/>
        <v>0</v>
      </c>
      <c r="H11138" s="77">
        <f t="shared" si="7347"/>
        <v>0</v>
      </c>
      <c r="I11138" s="77">
        <f t="shared" si="7348"/>
        <v>0</v>
      </c>
      <c r="J11138" s="78"/>
      <c r="K11138" s="78"/>
      <c r="L11138" s="77"/>
      <c r="M11138" s="77"/>
      <c r="N11138" s="77"/>
      <c r="O11138" s="78"/>
      <c r="P11138" s="310"/>
    </row>
    <row r="11139" spans="1:16" s="3" customFormat="1" ht="15" hidden="1" customHeight="1">
      <c r="A11139" s="75"/>
      <c r="B11139" s="75"/>
      <c r="C11139" s="76"/>
      <c r="D11139" s="75" t="s">
        <v>137</v>
      </c>
      <c r="E11139" s="78"/>
      <c r="F11139" s="77">
        <f t="shared" si="7345"/>
        <v>0</v>
      </c>
      <c r="G11139" s="77">
        <f t="shared" si="7346"/>
        <v>0</v>
      </c>
      <c r="H11139" s="77">
        <f t="shared" si="7347"/>
        <v>0</v>
      </c>
      <c r="I11139" s="77">
        <f t="shared" si="7348"/>
        <v>0</v>
      </c>
      <c r="J11139" s="78"/>
      <c r="K11139" s="78"/>
      <c r="L11139" s="77"/>
      <c r="M11139" s="77"/>
      <c r="N11139" s="77"/>
      <c r="O11139" s="78"/>
      <c r="P11139" s="310"/>
    </row>
    <row r="11140" spans="1:16" s="3" customFormat="1" ht="15" hidden="1" customHeight="1">
      <c r="A11140" s="75"/>
      <c r="B11140" s="75"/>
      <c r="C11140" s="76"/>
      <c r="D11140" s="75" t="s">
        <v>138</v>
      </c>
      <c r="E11140" s="78"/>
      <c r="F11140" s="77">
        <f t="shared" si="7345"/>
        <v>0</v>
      </c>
      <c r="G11140" s="77">
        <f t="shared" si="7346"/>
        <v>0</v>
      </c>
      <c r="H11140" s="77">
        <f t="shared" si="7347"/>
        <v>0</v>
      </c>
      <c r="I11140" s="77">
        <f t="shared" si="7348"/>
        <v>0</v>
      </c>
      <c r="J11140" s="78"/>
      <c r="K11140" s="78"/>
      <c r="L11140" s="77"/>
      <c r="M11140" s="77"/>
      <c r="N11140" s="77"/>
      <c r="O11140" s="78"/>
      <c r="P11140" s="310"/>
    </row>
    <row r="11141" spans="1:16" s="3" customFormat="1" ht="15" hidden="1" customHeight="1">
      <c r="A11141" s="75"/>
      <c r="B11141" s="75"/>
      <c r="C11141" s="76"/>
      <c r="D11141" s="75" t="s">
        <v>139</v>
      </c>
      <c r="E11141" s="78"/>
      <c r="F11141" s="77">
        <f t="shared" si="7345"/>
        <v>0</v>
      </c>
      <c r="G11141" s="77">
        <f t="shared" si="7346"/>
        <v>0</v>
      </c>
      <c r="H11141" s="77">
        <f t="shared" si="7347"/>
        <v>0</v>
      </c>
      <c r="I11141" s="77">
        <f t="shared" si="7348"/>
        <v>0</v>
      </c>
      <c r="J11141" s="78"/>
      <c r="K11141" s="78"/>
      <c r="L11141" s="77"/>
      <c r="M11141" s="77"/>
      <c r="N11141" s="77"/>
      <c r="O11141" s="78"/>
      <c r="P11141" s="310"/>
    </row>
    <row r="11142" spans="1:16" s="3" customFormat="1" ht="15" hidden="1" customHeight="1">
      <c r="A11142" s="75"/>
      <c r="B11142" s="75"/>
      <c r="C11142" s="76"/>
      <c r="D11142" s="75" t="s">
        <v>140</v>
      </c>
      <c r="E11142" s="78"/>
      <c r="F11142" s="77">
        <f t="shared" si="7345"/>
        <v>0</v>
      </c>
      <c r="G11142" s="77">
        <f t="shared" si="7346"/>
        <v>0</v>
      </c>
      <c r="H11142" s="77">
        <f t="shared" si="7347"/>
        <v>0</v>
      </c>
      <c r="I11142" s="77">
        <f t="shared" si="7348"/>
        <v>0</v>
      </c>
      <c r="J11142" s="78"/>
      <c r="K11142" s="78"/>
      <c r="L11142" s="77"/>
      <c r="M11142" s="77"/>
      <c r="N11142" s="77"/>
      <c r="O11142" s="78"/>
      <c r="P11142" s="310"/>
    </row>
    <row r="11143" spans="1:16" s="3" customFormat="1" ht="15" hidden="1" customHeight="1">
      <c r="A11143" s="75"/>
      <c r="B11143" s="75"/>
      <c r="C11143" s="76"/>
      <c r="D11143" s="75" t="s">
        <v>141</v>
      </c>
      <c r="E11143" s="78"/>
      <c r="F11143" s="77">
        <f t="shared" si="7345"/>
        <v>0</v>
      </c>
      <c r="G11143" s="77">
        <f t="shared" si="7346"/>
        <v>0</v>
      </c>
      <c r="H11143" s="77">
        <f t="shared" si="7347"/>
        <v>0</v>
      </c>
      <c r="I11143" s="77">
        <f t="shared" si="7348"/>
        <v>0</v>
      </c>
      <c r="J11143" s="78"/>
      <c r="K11143" s="78"/>
      <c r="L11143" s="77"/>
      <c r="M11143" s="77"/>
      <c r="N11143" s="77"/>
      <c r="O11143" s="78"/>
      <c r="P11143" s="310"/>
    </row>
    <row r="11144" spans="1:16" s="3" customFormat="1" ht="15" hidden="1" customHeight="1">
      <c r="A11144" s="75"/>
      <c r="B11144" s="75"/>
      <c r="C11144" s="76"/>
      <c r="D11144" s="75" t="s">
        <v>142</v>
      </c>
      <c r="E11144" s="78"/>
      <c r="F11144" s="77">
        <f t="shared" si="7345"/>
        <v>0</v>
      </c>
      <c r="G11144" s="77">
        <f t="shared" si="7346"/>
        <v>0</v>
      </c>
      <c r="H11144" s="77">
        <f t="shared" si="7347"/>
        <v>0</v>
      </c>
      <c r="I11144" s="77">
        <f t="shared" si="7348"/>
        <v>0</v>
      </c>
      <c r="J11144" s="78"/>
      <c r="K11144" s="78"/>
      <c r="L11144" s="77"/>
      <c r="M11144" s="77"/>
      <c r="N11144" s="77"/>
      <c r="O11144" s="78"/>
      <c r="P11144" s="310"/>
    </row>
    <row r="11145" spans="1:16" s="3" customFormat="1" ht="15" hidden="1" customHeight="1">
      <c r="A11145" s="75"/>
      <c r="B11145" s="75"/>
      <c r="C11145" s="76"/>
      <c r="D11145" s="75" t="s">
        <v>143</v>
      </c>
      <c r="E11145" s="78"/>
      <c r="F11145" s="77">
        <f t="shared" si="7345"/>
        <v>0</v>
      </c>
      <c r="G11145" s="77">
        <f t="shared" si="7346"/>
        <v>0</v>
      </c>
      <c r="H11145" s="77">
        <f t="shared" si="7347"/>
        <v>0</v>
      </c>
      <c r="I11145" s="77">
        <f t="shared" si="7348"/>
        <v>0</v>
      </c>
      <c r="J11145" s="78"/>
      <c r="K11145" s="78"/>
      <c r="L11145" s="77"/>
      <c r="M11145" s="77"/>
      <c r="N11145" s="77"/>
      <c r="O11145" s="78"/>
      <c r="P11145" s="310"/>
    </row>
    <row r="11146" spans="1:16" s="3" customFormat="1" ht="15" hidden="1" customHeight="1">
      <c r="A11146" s="75"/>
      <c r="B11146" s="75"/>
      <c r="C11146" s="76"/>
      <c r="D11146" s="75" t="s">
        <v>144</v>
      </c>
      <c r="E11146" s="78"/>
      <c r="F11146" s="77">
        <f t="shared" si="7345"/>
        <v>0</v>
      </c>
      <c r="G11146" s="77">
        <f t="shared" si="7346"/>
        <v>0</v>
      </c>
      <c r="H11146" s="77">
        <f t="shared" si="7347"/>
        <v>0</v>
      </c>
      <c r="I11146" s="77">
        <f t="shared" si="7348"/>
        <v>0</v>
      </c>
      <c r="J11146" s="78"/>
      <c r="K11146" s="78"/>
      <c r="L11146" s="77"/>
      <c r="M11146" s="77"/>
      <c r="N11146" s="77"/>
      <c r="O11146" s="78"/>
      <c r="P11146" s="310"/>
    </row>
    <row r="11147" spans="1:16" s="3" customFormat="1" ht="15" hidden="1" customHeight="1">
      <c r="A11147" s="75"/>
      <c r="B11147" s="75"/>
      <c r="C11147" s="76"/>
      <c r="D11147" s="75" t="s">
        <v>145</v>
      </c>
      <c r="E11147" s="78"/>
      <c r="F11147" s="77">
        <f t="shared" si="7345"/>
        <v>0</v>
      </c>
      <c r="G11147" s="77">
        <f t="shared" si="7346"/>
        <v>0</v>
      </c>
      <c r="H11147" s="77">
        <f t="shared" si="7347"/>
        <v>0</v>
      </c>
      <c r="I11147" s="77">
        <f t="shared" si="7348"/>
        <v>0</v>
      </c>
      <c r="J11147" s="78"/>
      <c r="K11147" s="78"/>
      <c r="L11147" s="77"/>
      <c r="M11147" s="77"/>
      <c r="N11147" s="77"/>
      <c r="O11147" s="78"/>
      <c r="P11147" s="310"/>
    </row>
    <row r="11148" spans="1:16" s="3" customFormat="1" ht="15" hidden="1" customHeight="1">
      <c r="A11148" s="75"/>
      <c r="B11148" s="75"/>
      <c r="C11148" s="76"/>
      <c r="D11148" s="75" t="s">
        <v>146</v>
      </c>
      <c r="E11148" s="78"/>
      <c r="F11148" s="77">
        <f t="shared" si="7345"/>
        <v>0</v>
      </c>
      <c r="G11148" s="77">
        <f t="shared" si="7346"/>
        <v>0</v>
      </c>
      <c r="H11148" s="77">
        <f t="shared" si="7347"/>
        <v>0</v>
      </c>
      <c r="I11148" s="77">
        <f t="shared" si="7348"/>
        <v>0</v>
      </c>
      <c r="J11148" s="78"/>
      <c r="K11148" s="78"/>
      <c r="L11148" s="77"/>
      <c r="M11148" s="77"/>
      <c r="N11148" s="77"/>
      <c r="O11148" s="78"/>
      <c r="P11148" s="310"/>
    </row>
    <row r="11149" spans="1:16" s="3" customFormat="1" ht="15" hidden="1" customHeight="1">
      <c r="A11149" s="75"/>
      <c r="B11149" s="75"/>
      <c r="C11149" s="76"/>
      <c r="D11149" s="75" t="s">
        <v>147</v>
      </c>
      <c r="E11149" s="78"/>
      <c r="F11149" s="77">
        <f t="shared" si="7345"/>
        <v>0</v>
      </c>
      <c r="G11149" s="77">
        <f t="shared" si="7346"/>
        <v>0</v>
      </c>
      <c r="H11149" s="77">
        <f t="shared" si="7347"/>
        <v>0</v>
      </c>
      <c r="I11149" s="77">
        <f t="shared" si="7348"/>
        <v>0</v>
      </c>
      <c r="J11149" s="78"/>
      <c r="K11149" s="78"/>
      <c r="L11149" s="77"/>
      <c r="M11149" s="77"/>
      <c r="N11149" s="77"/>
      <c r="O11149" s="78"/>
      <c r="P11149" s="310"/>
    </row>
    <row r="11150" spans="1:16" s="3" customFormat="1" ht="15" hidden="1" customHeight="1">
      <c r="A11150" s="75"/>
      <c r="B11150" s="75"/>
      <c r="C11150" s="76"/>
      <c r="D11150" s="75" t="s">
        <v>148</v>
      </c>
      <c r="E11150" s="78"/>
      <c r="F11150" s="77">
        <f t="shared" si="7345"/>
        <v>0</v>
      </c>
      <c r="G11150" s="77">
        <f t="shared" si="7346"/>
        <v>0</v>
      </c>
      <c r="H11150" s="77">
        <f t="shared" si="7347"/>
        <v>0</v>
      </c>
      <c r="I11150" s="77">
        <f t="shared" si="7348"/>
        <v>0</v>
      </c>
      <c r="J11150" s="78"/>
      <c r="K11150" s="78"/>
      <c r="L11150" s="77"/>
      <c r="M11150" s="77"/>
      <c r="N11150" s="77"/>
      <c r="O11150" s="78"/>
      <c r="P11150" s="310"/>
    </row>
    <row r="11151" spans="1:16" s="3" customFormat="1" ht="15" hidden="1" customHeight="1">
      <c r="A11151" s="75"/>
      <c r="B11151" s="75"/>
      <c r="C11151" s="76"/>
      <c r="D11151" s="75" t="s">
        <v>149</v>
      </c>
      <c r="E11151" s="78"/>
      <c r="F11151" s="77">
        <f t="shared" si="7345"/>
        <v>0</v>
      </c>
      <c r="G11151" s="77">
        <f t="shared" si="7346"/>
        <v>0</v>
      </c>
      <c r="H11151" s="77">
        <f t="shared" si="7347"/>
        <v>0</v>
      </c>
      <c r="I11151" s="77">
        <f t="shared" si="7348"/>
        <v>0</v>
      </c>
      <c r="J11151" s="78"/>
      <c r="K11151" s="78"/>
      <c r="L11151" s="77"/>
      <c r="M11151" s="77"/>
      <c r="N11151" s="77"/>
      <c r="O11151" s="78"/>
      <c r="P11151" s="310"/>
    </row>
    <row r="11152" spans="1:16" s="3" customFormat="1" ht="15" hidden="1" customHeight="1">
      <c r="A11152" s="75"/>
      <c r="B11152" s="75"/>
      <c r="C11152" s="76"/>
      <c r="D11152" s="75" t="s">
        <v>150</v>
      </c>
      <c r="E11152" s="78"/>
      <c r="F11152" s="77">
        <f t="shared" si="7345"/>
        <v>0</v>
      </c>
      <c r="G11152" s="77">
        <f t="shared" si="7346"/>
        <v>0</v>
      </c>
      <c r="H11152" s="77">
        <f t="shared" si="7347"/>
        <v>0</v>
      </c>
      <c r="I11152" s="77">
        <f t="shared" si="7348"/>
        <v>0</v>
      </c>
      <c r="J11152" s="78"/>
      <c r="K11152" s="78"/>
      <c r="L11152" s="77"/>
      <c r="M11152" s="77"/>
      <c r="N11152" s="77"/>
      <c r="O11152" s="78"/>
      <c r="P11152" s="310"/>
    </row>
    <row r="11153" spans="1:16" s="3" customFormat="1" ht="15" hidden="1" customHeight="1">
      <c r="A11153" s="75"/>
      <c r="B11153" s="75"/>
      <c r="C11153" s="76"/>
      <c r="D11153" s="75" t="s">
        <v>151</v>
      </c>
      <c r="E11153" s="78"/>
      <c r="F11153" s="77">
        <f t="shared" si="7345"/>
        <v>0</v>
      </c>
      <c r="G11153" s="77">
        <f t="shared" si="7346"/>
        <v>0</v>
      </c>
      <c r="H11153" s="77">
        <f t="shared" si="7347"/>
        <v>0</v>
      </c>
      <c r="I11153" s="77">
        <f t="shared" si="7348"/>
        <v>0</v>
      </c>
      <c r="J11153" s="78"/>
      <c r="K11153" s="78"/>
      <c r="L11153" s="77"/>
      <c r="M11153" s="77"/>
      <c r="N11153" s="77"/>
      <c r="O11153" s="78"/>
      <c r="P11153" s="310"/>
    </row>
    <row r="11154" spans="1:16" s="3" customFormat="1" ht="15" hidden="1" customHeight="1">
      <c r="A11154" s="75"/>
      <c r="B11154" s="75"/>
      <c r="C11154" s="76"/>
      <c r="D11154" s="75" t="s">
        <v>152</v>
      </c>
      <c r="E11154" s="78"/>
      <c r="F11154" s="77">
        <f t="shared" si="7345"/>
        <v>0</v>
      </c>
      <c r="G11154" s="77">
        <f t="shared" si="7346"/>
        <v>0</v>
      </c>
      <c r="H11154" s="77">
        <f t="shared" si="7347"/>
        <v>0</v>
      </c>
      <c r="I11154" s="77">
        <f t="shared" si="7348"/>
        <v>0</v>
      </c>
      <c r="J11154" s="78"/>
      <c r="K11154" s="78"/>
      <c r="L11154" s="77"/>
      <c r="M11154" s="77"/>
      <c r="N11154" s="77"/>
      <c r="O11154" s="78"/>
      <c r="P11154" s="310"/>
    </row>
    <row r="11155" spans="1:16" s="3" customFormat="1" ht="15" hidden="1" customHeight="1">
      <c r="A11155" s="75"/>
      <c r="B11155" s="75"/>
      <c r="C11155" s="76"/>
      <c r="D11155" s="75" t="s">
        <v>153</v>
      </c>
      <c r="E11155" s="78"/>
      <c r="F11155" s="77">
        <f t="shared" si="7345"/>
        <v>0</v>
      </c>
      <c r="G11155" s="77">
        <f t="shared" si="7346"/>
        <v>0</v>
      </c>
      <c r="H11155" s="77">
        <f t="shared" si="7347"/>
        <v>0</v>
      </c>
      <c r="I11155" s="77">
        <f t="shared" si="7348"/>
        <v>0</v>
      </c>
      <c r="J11155" s="78"/>
      <c r="K11155" s="78"/>
      <c r="L11155" s="77"/>
      <c r="M11155" s="77"/>
      <c r="N11155" s="77"/>
      <c r="O11155" s="78"/>
      <c r="P11155" s="310"/>
    </row>
    <row r="11156" spans="1:16" s="3" customFormat="1" ht="15" hidden="1" customHeight="1">
      <c r="A11156" s="123"/>
      <c r="B11156" s="123"/>
      <c r="C11156" s="129"/>
      <c r="D11156" s="123" t="s">
        <v>154</v>
      </c>
      <c r="E11156" s="92"/>
      <c r="F11156" s="91">
        <f t="shared" si="7345"/>
        <v>0</v>
      </c>
      <c r="G11156" s="91">
        <f t="shared" si="7346"/>
        <v>0</v>
      </c>
      <c r="H11156" s="91">
        <f t="shared" si="7347"/>
        <v>0</v>
      </c>
      <c r="I11156" s="91">
        <f t="shared" si="7348"/>
        <v>0</v>
      </c>
      <c r="J11156" s="92"/>
      <c r="K11156" s="92"/>
      <c r="L11156" s="91"/>
      <c r="M11156" s="91"/>
      <c r="N11156" s="91"/>
      <c r="O11156" s="92"/>
      <c r="P11156" s="310"/>
    </row>
    <row r="11157" spans="1:16" s="72" customFormat="1" hidden="1">
      <c r="A11157" s="68"/>
      <c r="B11157" s="68"/>
      <c r="C11157" s="270">
        <v>7000</v>
      </c>
      <c r="D11157" s="68"/>
      <c r="E11157" s="271"/>
      <c r="F11157" s="276">
        <f t="shared" ref="F11157:O11157" si="7349">SUM(F11158:F11173)</f>
        <v>0</v>
      </c>
      <c r="G11157" s="276">
        <f t="shared" ref="G11157:H11157" si="7350">SUM(G11158:G11173)</f>
        <v>0</v>
      </c>
      <c r="H11157" s="276">
        <f t="shared" si="7350"/>
        <v>0</v>
      </c>
      <c r="I11157" s="276">
        <f t="shared" si="7349"/>
        <v>0</v>
      </c>
      <c r="J11157" s="276">
        <f t="shared" si="7349"/>
        <v>0</v>
      </c>
      <c r="K11157" s="276">
        <f t="shared" ref="K11157:L11157" si="7351">SUM(K11158:K11173)</f>
        <v>0</v>
      </c>
      <c r="L11157" s="276">
        <f t="shared" si="7351"/>
        <v>0</v>
      </c>
      <c r="M11157" s="276">
        <f t="shared" si="7349"/>
        <v>0</v>
      </c>
      <c r="N11157" s="276">
        <f t="shared" si="7349"/>
        <v>0</v>
      </c>
      <c r="O11157" s="276">
        <f t="shared" si="7349"/>
        <v>0</v>
      </c>
      <c r="P11157" s="309"/>
    </row>
    <row r="11158" spans="1:16" s="3" customFormat="1" ht="15" hidden="1" customHeight="1">
      <c r="A11158" s="80"/>
      <c r="B11158" s="80"/>
      <c r="C11158" s="81"/>
      <c r="D11158" s="80" t="s">
        <v>155</v>
      </c>
      <c r="E11158" s="84"/>
      <c r="F11158" s="83">
        <f t="shared" ref="F11158:F11173" si="7352">I11158+O11158</f>
        <v>0</v>
      </c>
      <c r="G11158" s="83">
        <f t="shared" ref="G11158:G11173" si="7353">J11158+P11158</f>
        <v>0</v>
      </c>
      <c r="H11158" s="83">
        <f t="shared" ref="H11158:H11173" si="7354">M11158+Q11158</f>
        <v>0</v>
      </c>
      <c r="I11158" s="83">
        <f t="shared" ref="I11158:I11173" si="7355">SUM(J11158:N11158)</f>
        <v>0</v>
      </c>
      <c r="J11158" s="84"/>
      <c r="K11158" s="84"/>
      <c r="L11158" s="83"/>
      <c r="M11158" s="83"/>
      <c r="N11158" s="83"/>
      <c r="O11158" s="84"/>
      <c r="P11158" s="310"/>
    </row>
    <row r="11159" spans="1:16" s="3" customFormat="1" ht="15" hidden="1" customHeight="1">
      <c r="A11159" s="75"/>
      <c r="B11159" s="75"/>
      <c r="C11159" s="76"/>
      <c r="D11159" s="75" t="s">
        <v>156</v>
      </c>
      <c r="E11159" s="78"/>
      <c r="F11159" s="77">
        <f t="shared" si="7352"/>
        <v>0</v>
      </c>
      <c r="G11159" s="77">
        <f t="shared" si="7353"/>
        <v>0</v>
      </c>
      <c r="H11159" s="77">
        <f t="shared" si="7354"/>
        <v>0</v>
      </c>
      <c r="I11159" s="77">
        <f t="shared" si="7355"/>
        <v>0</v>
      </c>
      <c r="J11159" s="78"/>
      <c r="K11159" s="78"/>
      <c r="L11159" s="77"/>
      <c r="M11159" s="77"/>
      <c r="N11159" s="77"/>
      <c r="O11159" s="78"/>
      <c r="P11159" s="310"/>
    </row>
    <row r="11160" spans="1:16" s="3" customFormat="1" ht="15" hidden="1" customHeight="1">
      <c r="A11160" s="75"/>
      <c r="B11160" s="75"/>
      <c r="C11160" s="76"/>
      <c r="D11160" s="75" t="s">
        <v>157</v>
      </c>
      <c r="E11160" s="78"/>
      <c r="F11160" s="77">
        <f t="shared" si="7352"/>
        <v>0</v>
      </c>
      <c r="G11160" s="77">
        <f t="shared" si="7353"/>
        <v>0</v>
      </c>
      <c r="H11160" s="77">
        <f t="shared" si="7354"/>
        <v>0</v>
      </c>
      <c r="I11160" s="77">
        <f t="shared" si="7355"/>
        <v>0</v>
      </c>
      <c r="J11160" s="78"/>
      <c r="K11160" s="78"/>
      <c r="L11160" s="77"/>
      <c r="M11160" s="77"/>
      <c r="N11160" s="77"/>
      <c r="O11160" s="78"/>
      <c r="P11160" s="310"/>
    </row>
    <row r="11161" spans="1:16" s="3" customFormat="1" ht="15" hidden="1" customHeight="1">
      <c r="A11161" s="75"/>
      <c r="B11161" s="75"/>
      <c r="C11161" s="76"/>
      <c r="D11161" s="75" t="s">
        <v>158</v>
      </c>
      <c r="E11161" s="78"/>
      <c r="F11161" s="77">
        <f t="shared" si="7352"/>
        <v>0</v>
      </c>
      <c r="G11161" s="77">
        <f t="shared" si="7353"/>
        <v>0</v>
      </c>
      <c r="H11161" s="77">
        <f t="shared" si="7354"/>
        <v>0</v>
      </c>
      <c r="I11161" s="77">
        <f t="shared" si="7355"/>
        <v>0</v>
      </c>
      <c r="J11161" s="78"/>
      <c r="K11161" s="78"/>
      <c r="L11161" s="77"/>
      <c r="M11161" s="77"/>
      <c r="N11161" s="77"/>
      <c r="O11161" s="78"/>
      <c r="P11161" s="310"/>
    </row>
    <row r="11162" spans="1:16" s="3" customFormat="1" ht="15" hidden="1" customHeight="1">
      <c r="A11162" s="75"/>
      <c r="B11162" s="75"/>
      <c r="C11162" s="76"/>
      <c r="D11162" s="75" t="s">
        <v>159</v>
      </c>
      <c r="E11162" s="78"/>
      <c r="F11162" s="77">
        <f t="shared" si="7352"/>
        <v>0</v>
      </c>
      <c r="G11162" s="77">
        <f t="shared" si="7353"/>
        <v>0</v>
      </c>
      <c r="H11162" s="77">
        <f t="shared" si="7354"/>
        <v>0</v>
      </c>
      <c r="I11162" s="77">
        <f t="shared" si="7355"/>
        <v>0</v>
      </c>
      <c r="J11162" s="78"/>
      <c r="K11162" s="78"/>
      <c r="L11162" s="77"/>
      <c r="M11162" s="77"/>
      <c r="N11162" s="77"/>
      <c r="O11162" s="78"/>
      <c r="P11162" s="310"/>
    </row>
    <row r="11163" spans="1:16" s="3" customFormat="1" ht="15" hidden="1" customHeight="1">
      <c r="A11163" s="75"/>
      <c r="B11163" s="75"/>
      <c r="C11163" s="76"/>
      <c r="D11163" s="75" t="s">
        <v>160</v>
      </c>
      <c r="E11163" s="78"/>
      <c r="F11163" s="77">
        <f t="shared" si="7352"/>
        <v>0</v>
      </c>
      <c r="G11163" s="77">
        <f t="shared" si="7353"/>
        <v>0</v>
      </c>
      <c r="H11163" s="77">
        <f t="shared" si="7354"/>
        <v>0</v>
      </c>
      <c r="I11163" s="77">
        <f t="shared" si="7355"/>
        <v>0</v>
      </c>
      <c r="J11163" s="78"/>
      <c r="K11163" s="78"/>
      <c r="L11163" s="77"/>
      <c r="M11163" s="77"/>
      <c r="N11163" s="77"/>
      <c r="O11163" s="78"/>
      <c r="P11163" s="310"/>
    </row>
    <row r="11164" spans="1:16" s="3" customFormat="1" ht="15" hidden="1" customHeight="1">
      <c r="A11164" s="75"/>
      <c r="B11164" s="75"/>
      <c r="C11164" s="76"/>
      <c r="D11164" s="75" t="s">
        <v>161</v>
      </c>
      <c r="E11164" s="78"/>
      <c r="F11164" s="77">
        <f t="shared" si="7352"/>
        <v>0</v>
      </c>
      <c r="G11164" s="77">
        <f t="shared" si="7353"/>
        <v>0</v>
      </c>
      <c r="H11164" s="77">
        <f t="shared" si="7354"/>
        <v>0</v>
      </c>
      <c r="I11164" s="77">
        <f t="shared" si="7355"/>
        <v>0</v>
      </c>
      <c r="J11164" s="78"/>
      <c r="K11164" s="78"/>
      <c r="L11164" s="77"/>
      <c r="M11164" s="77"/>
      <c r="N11164" s="77"/>
      <c r="O11164" s="78"/>
      <c r="P11164" s="310"/>
    </row>
    <row r="11165" spans="1:16" s="3" customFormat="1" ht="15" hidden="1" customHeight="1">
      <c r="A11165" s="75"/>
      <c r="B11165" s="75"/>
      <c r="C11165" s="76"/>
      <c r="D11165" s="75" t="s">
        <v>162</v>
      </c>
      <c r="E11165" s="78"/>
      <c r="F11165" s="77">
        <f t="shared" si="7352"/>
        <v>0</v>
      </c>
      <c r="G11165" s="77">
        <f t="shared" si="7353"/>
        <v>0</v>
      </c>
      <c r="H11165" s="77">
        <f t="shared" si="7354"/>
        <v>0</v>
      </c>
      <c r="I11165" s="77">
        <f t="shared" si="7355"/>
        <v>0</v>
      </c>
      <c r="J11165" s="78"/>
      <c r="K11165" s="78"/>
      <c r="L11165" s="77"/>
      <c r="M11165" s="77"/>
      <c r="N11165" s="77"/>
      <c r="O11165" s="78"/>
      <c r="P11165" s="310"/>
    </row>
    <row r="11166" spans="1:16" s="3" customFormat="1" ht="15" hidden="1" customHeight="1">
      <c r="A11166" s="75"/>
      <c r="B11166" s="75"/>
      <c r="C11166" s="76"/>
      <c r="D11166" s="75" t="s">
        <v>163</v>
      </c>
      <c r="E11166" s="78"/>
      <c r="F11166" s="77">
        <f t="shared" si="7352"/>
        <v>0</v>
      </c>
      <c r="G11166" s="77">
        <f t="shared" si="7353"/>
        <v>0</v>
      </c>
      <c r="H11166" s="77">
        <f t="shared" si="7354"/>
        <v>0</v>
      </c>
      <c r="I11166" s="77">
        <f t="shared" si="7355"/>
        <v>0</v>
      </c>
      <c r="J11166" s="78"/>
      <c r="K11166" s="78"/>
      <c r="L11166" s="77"/>
      <c r="M11166" s="77"/>
      <c r="N11166" s="77"/>
      <c r="O11166" s="78"/>
      <c r="P11166" s="310"/>
    </row>
    <row r="11167" spans="1:16" s="3" customFormat="1" ht="15" hidden="1" customHeight="1">
      <c r="A11167" s="75"/>
      <c r="B11167" s="75"/>
      <c r="C11167" s="76"/>
      <c r="D11167" s="75" t="s">
        <v>164</v>
      </c>
      <c r="E11167" s="78"/>
      <c r="F11167" s="77">
        <f t="shared" si="7352"/>
        <v>0</v>
      </c>
      <c r="G11167" s="77">
        <f t="shared" si="7353"/>
        <v>0</v>
      </c>
      <c r="H11167" s="77">
        <f t="shared" si="7354"/>
        <v>0</v>
      </c>
      <c r="I11167" s="77">
        <f t="shared" si="7355"/>
        <v>0</v>
      </c>
      <c r="J11167" s="78"/>
      <c r="K11167" s="78"/>
      <c r="L11167" s="77"/>
      <c r="M11167" s="77"/>
      <c r="N11167" s="77"/>
      <c r="O11167" s="78"/>
      <c r="P11167" s="310"/>
    </row>
    <row r="11168" spans="1:16" s="3" customFormat="1" ht="15" hidden="1" customHeight="1">
      <c r="A11168" s="75"/>
      <c r="B11168" s="75"/>
      <c r="C11168" s="76"/>
      <c r="D11168" s="75" t="s">
        <v>165</v>
      </c>
      <c r="E11168" s="78"/>
      <c r="F11168" s="77">
        <f t="shared" si="7352"/>
        <v>0</v>
      </c>
      <c r="G11168" s="77">
        <f t="shared" si="7353"/>
        <v>0</v>
      </c>
      <c r="H11168" s="77">
        <f t="shared" si="7354"/>
        <v>0</v>
      </c>
      <c r="I11168" s="77">
        <f t="shared" si="7355"/>
        <v>0</v>
      </c>
      <c r="J11168" s="78"/>
      <c r="K11168" s="78"/>
      <c r="L11168" s="77"/>
      <c r="M11168" s="77"/>
      <c r="N11168" s="77"/>
      <c r="O11168" s="78"/>
      <c r="P11168" s="310"/>
    </row>
    <row r="11169" spans="1:16" s="3" customFormat="1" ht="15" hidden="1" customHeight="1">
      <c r="A11169" s="75"/>
      <c r="B11169" s="75"/>
      <c r="C11169" s="76"/>
      <c r="D11169" s="75" t="s">
        <v>166</v>
      </c>
      <c r="E11169" s="78"/>
      <c r="F11169" s="77">
        <f t="shared" si="7352"/>
        <v>0</v>
      </c>
      <c r="G11169" s="77">
        <f t="shared" si="7353"/>
        <v>0</v>
      </c>
      <c r="H11169" s="77">
        <f t="shared" si="7354"/>
        <v>0</v>
      </c>
      <c r="I11169" s="77">
        <f t="shared" si="7355"/>
        <v>0</v>
      </c>
      <c r="J11169" s="78"/>
      <c r="K11169" s="78"/>
      <c r="L11169" s="77"/>
      <c r="M11169" s="77"/>
      <c r="N11169" s="77"/>
      <c r="O11169" s="78"/>
      <c r="P11169" s="310"/>
    </row>
    <row r="11170" spans="1:16" s="3" customFormat="1" ht="15" hidden="1" customHeight="1">
      <c r="A11170" s="75"/>
      <c r="B11170" s="75"/>
      <c r="C11170" s="76"/>
      <c r="D11170" s="75" t="s">
        <v>167</v>
      </c>
      <c r="E11170" s="78"/>
      <c r="F11170" s="77">
        <f t="shared" si="7352"/>
        <v>0</v>
      </c>
      <c r="G11170" s="77">
        <f t="shared" si="7353"/>
        <v>0</v>
      </c>
      <c r="H11170" s="77">
        <f t="shared" si="7354"/>
        <v>0</v>
      </c>
      <c r="I11170" s="77">
        <f t="shared" si="7355"/>
        <v>0</v>
      </c>
      <c r="J11170" s="78"/>
      <c r="K11170" s="78"/>
      <c r="L11170" s="77"/>
      <c r="M11170" s="77"/>
      <c r="N11170" s="77"/>
      <c r="O11170" s="78"/>
      <c r="P11170" s="310"/>
    </row>
    <row r="11171" spans="1:16" s="3" customFormat="1" ht="15" hidden="1" customHeight="1">
      <c r="A11171" s="75"/>
      <c r="B11171" s="75"/>
      <c r="C11171" s="76"/>
      <c r="D11171" s="75" t="s">
        <v>168</v>
      </c>
      <c r="E11171" s="78"/>
      <c r="F11171" s="77">
        <f t="shared" si="7352"/>
        <v>0</v>
      </c>
      <c r="G11171" s="77">
        <f t="shared" si="7353"/>
        <v>0</v>
      </c>
      <c r="H11171" s="77">
        <f t="shared" si="7354"/>
        <v>0</v>
      </c>
      <c r="I11171" s="77">
        <f t="shared" si="7355"/>
        <v>0</v>
      </c>
      <c r="J11171" s="78"/>
      <c r="K11171" s="78"/>
      <c r="L11171" s="77"/>
      <c r="M11171" s="77"/>
      <c r="N11171" s="77"/>
      <c r="O11171" s="78"/>
      <c r="P11171" s="310"/>
    </row>
    <row r="11172" spans="1:16" s="3" customFormat="1" ht="15" hidden="1" customHeight="1">
      <c r="A11172" s="123"/>
      <c r="B11172" s="123"/>
      <c r="C11172" s="129"/>
      <c r="D11172" s="123" t="s">
        <v>169</v>
      </c>
      <c r="E11172" s="92"/>
      <c r="F11172" s="91">
        <f t="shared" si="7352"/>
        <v>0</v>
      </c>
      <c r="G11172" s="91">
        <f t="shared" si="7353"/>
        <v>0</v>
      </c>
      <c r="H11172" s="91">
        <f t="shared" si="7354"/>
        <v>0</v>
      </c>
      <c r="I11172" s="91">
        <f t="shared" si="7355"/>
        <v>0</v>
      </c>
      <c r="J11172" s="92"/>
      <c r="K11172" s="92"/>
      <c r="L11172" s="91"/>
      <c r="M11172" s="91"/>
      <c r="N11172" s="91"/>
      <c r="O11172" s="92"/>
      <c r="P11172" s="310"/>
    </row>
    <row r="11173" spans="1:16" s="6" customFormat="1" hidden="1">
      <c r="A11173" s="272"/>
      <c r="B11173" s="272"/>
      <c r="C11173" s="273"/>
      <c r="D11173" s="272" t="s">
        <v>170</v>
      </c>
      <c r="E11173" s="275"/>
      <c r="F11173" s="274">
        <f t="shared" si="7352"/>
        <v>0</v>
      </c>
      <c r="G11173" s="274">
        <f t="shared" si="7353"/>
        <v>0</v>
      </c>
      <c r="H11173" s="274">
        <f t="shared" si="7354"/>
        <v>0</v>
      </c>
      <c r="I11173" s="274">
        <f t="shared" si="7355"/>
        <v>0</v>
      </c>
      <c r="J11173" s="275"/>
      <c r="K11173" s="275"/>
      <c r="L11173" s="274"/>
      <c r="M11173" s="274"/>
      <c r="N11173" s="274"/>
      <c r="O11173" s="275"/>
      <c r="P11173" s="309"/>
    </row>
    <row r="11174" spans="1:16" s="72" customFormat="1" hidden="1">
      <c r="A11174" s="278"/>
      <c r="B11174" s="278"/>
      <c r="C11174" s="285">
        <v>7100</v>
      </c>
      <c r="D11174" s="278"/>
      <c r="E11174" s="277"/>
      <c r="F11174" s="277">
        <f t="shared" ref="F11174:O11174" si="7356">SUM(F11175:F11179)</f>
        <v>0</v>
      </c>
      <c r="G11174" s="277">
        <f t="shared" ref="G11174:H11174" si="7357">SUM(G11175:G11179)</f>
        <v>0</v>
      </c>
      <c r="H11174" s="277">
        <f t="shared" si="7357"/>
        <v>0</v>
      </c>
      <c r="I11174" s="277">
        <f t="shared" si="7356"/>
        <v>0</v>
      </c>
      <c r="J11174" s="277">
        <f t="shared" si="7356"/>
        <v>0</v>
      </c>
      <c r="K11174" s="277">
        <f t="shared" ref="K11174:L11174" si="7358">SUM(K11175:K11179)</f>
        <v>0</v>
      </c>
      <c r="L11174" s="277">
        <f t="shared" si="7358"/>
        <v>0</v>
      </c>
      <c r="M11174" s="277">
        <f t="shared" si="7356"/>
        <v>0</v>
      </c>
      <c r="N11174" s="277">
        <f t="shared" si="7356"/>
        <v>0</v>
      </c>
      <c r="O11174" s="277">
        <f t="shared" si="7356"/>
        <v>0</v>
      </c>
      <c r="P11174" s="309"/>
    </row>
    <row r="11175" spans="1:16" s="3" customFormat="1" ht="15" hidden="1" customHeight="1">
      <c r="A11175" s="80"/>
      <c r="B11175" s="80"/>
      <c r="C11175" s="81"/>
      <c r="D11175" s="80" t="s">
        <v>171</v>
      </c>
      <c r="E11175" s="84"/>
      <c r="F11175" s="83">
        <f t="shared" ref="F11175:F11179" si="7359">I11175+O11175</f>
        <v>0</v>
      </c>
      <c r="G11175" s="83">
        <f>J11175+P11175</f>
        <v>0</v>
      </c>
      <c r="H11175" s="83">
        <f>M11175+Q11175</f>
        <v>0</v>
      </c>
      <c r="I11175" s="83">
        <f>SUM(J11175:N11175)</f>
        <v>0</v>
      </c>
      <c r="J11175" s="84"/>
      <c r="K11175" s="84"/>
      <c r="L11175" s="83"/>
      <c r="M11175" s="83"/>
      <c r="N11175" s="83"/>
      <c r="O11175" s="84"/>
      <c r="P11175" s="310"/>
    </row>
    <row r="11176" spans="1:16" s="3" customFormat="1" ht="15" hidden="1" customHeight="1">
      <c r="A11176" s="75"/>
      <c r="B11176" s="75"/>
      <c r="C11176" s="76"/>
      <c r="D11176" s="75" t="s">
        <v>172</v>
      </c>
      <c r="E11176" s="78"/>
      <c r="F11176" s="77">
        <f t="shared" si="7359"/>
        <v>0</v>
      </c>
      <c r="G11176" s="77">
        <f>J11176+P11176</f>
        <v>0</v>
      </c>
      <c r="H11176" s="77">
        <f>M11176+Q11176</f>
        <v>0</v>
      </c>
      <c r="I11176" s="77">
        <f>SUM(J11176:N11176)</f>
        <v>0</v>
      </c>
      <c r="J11176" s="78"/>
      <c r="K11176" s="78"/>
      <c r="L11176" s="77"/>
      <c r="M11176" s="77"/>
      <c r="N11176" s="77"/>
      <c r="O11176" s="78"/>
      <c r="P11176" s="310"/>
    </row>
    <row r="11177" spans="1:16" s="3" customFormat="1" ht="15" hidden="1" customHeight="1">
      <c r="A11177" s="75"/>
      <c r="B11177" s="75"/>
      <c r="C11177" s="76"/>
      <c r="D11177" s="75" t="s">
        <v>173</v>
      </c>
      <c r="E11177" s="78"/>
      <c r="F11177" s="77">
        <f t="shared" si="7359"/>
        <v>0</v>
      </c>
      <c r="G11177" s="77">
        <f>J11177+P11177</f>
        <v>0</v>
      </c>
      <c r="H11177" s="77">
        <f>M11177+Q11177</f>
        <v>0</v>
      </c>
      <c r="I11177" s="77">
        <f>SUM(J11177:N11177)</f>
        <v>0</v>
      </c>
      <c r="J11177" s="78"/>
      <c r="K11177" s="78"/>
      <c r="L11177" s="77"/>
      <c r="M11177" s="77"/>
      <c r="N11177" s="77"/>
      <c r="O11177" s="78"/>
      <c r="P11177" s="310"/>
    </row>
    <row r="11178" spans="1:16" s="3" customFormat="1" ht="15" hidden="1" customHeight="1">
      <c r="A11178" s="123"/>
      <c r="B11178" s="123"/>
      <c r="C11178" s="129"/>
      <c r="D11178" s="123" t="s">
        <v>174</v>
      </c>
      <c r="E11178" s="92"/>
      <c r="F11178" s="91">
        <f t="shared" si="7359"/>
        <v>0</v>
      </c>
      <c r="G11178" s="91">
        <f>J11178+P11178</f>
        <v>0</v>
      </c>
      <c r="H11178" s="91">
        <f>M11178+Q11178</f>
        <v>0</v>
      </c>
      <c r="I11178" s="91">
        <f>SUM(J11178:N11178)</f>
        <v>0</v>
      </c>
      <c r="J11178" s="92"/>
      <c r="K11178" s="92"/>
      <c r="L11178" s="91"/>
      <c r="M11178" s="91"/>
      <c r="N11178" s="91"/>
      <c r="O11178" s="92"/>
      <c r="P11178" s="310"/>
    </row>
    <row r="11179" spans="1:16" s="3" customFormat="1" hidden="1">
      <c r="A11179" s="272"/>
      <c r="B11179" s="272"/>
      <c r="C11179" s="273"/>
      <c r="D11179" s="272" t="s">
        <v>175</v>
      </c>
      <c r="E11179" s="275"/>
      <c r="F11179" s="274">
        <f t="shared" si="7359"/>
        <v>0</v>
      </c>
      <c r="G11179" s="274">
        <f>J11179+P11179</f>
        <v>0</v>
      </c>
      <c r="H11179" s="274">
        <f>M11179+Q11179</f>
        <v>0</v>
      </c>
      <c r="I11179" s="274">
        <f>SUM(J11179:N11179)</f>
        <v>0</v>
      </c>
      <c r="J11179" s="275"/>
      <c r="K11179" s="275"/>
      <c r="L11179" s="274"/>
      <c r="M11179" s="274"/>
      <c r="N11179" s="274"/>
      <c r="O11179" s="275"/>
      <c r="P11179" s="310"/>
    </row>
    <row r="11180" spans="1:16" s="6" customFormat="1" ht="15" hidden="1" customHeight="1">
      <c r="A11180" s="244"/>
      <c r="B11180" s="244"/>
      <c r="C11180" s="245">
        <v>7150</v>
      </c>
      <c r="D11180" s="244"/>
      <c r="E11180" s="242"/>
      <c r="F11180" s="246">
        <f t="shared" ref="F11180:O11180" si="7360">SUM(F11181:F11197)</f>
        <v>0</v>
      </c>
      <c r="G11180" s="246">
        <f t="shared" ref="G11180:H11180" si="7361">SUM(G11181:G11197)</f>
        <v>0</v>
      </c>
      <c r="H11180" s="246">
        <f t="shared" si="7361"/>
        <v>0</v>
      </c>
      <c r="I11180" s="246">
        <f t="shared" si="7360"/>
        <v>0</v>
      </c>
      <c r="J11180" s="246">
        <f t="shared" si="7360"/>
        <v>0</v>
      </c>
      <c r="K11180" s="246">
        <f t="shared" ref="K11180:L11180" si="7362">SUM(K11181:K11197)</f>
        <v>0</v>
      </c>
      <c r="L11180" s="246">
        <f t="shared" si="7362"/>
        <v>0</v>
      </c>
      <c r="M11180" s="246">
        <f t="shared" si="7360"/>
        <v>0</v>
      </c>
      <c r="N11180" s="246">
        <f t="shared" si="7360"/>
        <v>0</v>
      </c>
      <c r="O11180" s="246">
        <f t="shared" si="7360"/>
        <v>0</v>
      </c>
      <c r="P11180" s="309"/>
    </row>
    <row r="11181" spans="1:16" s="3" customFormat="1" ht="15" hidden="1" customHeight="1">
      <c r="A11181" s="80"/>
      <c r="B11181" s="80"/>
      <c r="C11181" s="81"/>
      <c r="D11181" s="80" t="s">
        <v>176</v>
      </c>
      <c r="E11181" s="84"/>
      <c r="F11181" s="83">
        <f t="shared" ref="F11181:F11197" si="7363">I11181+O11181</f>
        <v>0</v>
      </c>
      <c r="G11181" s="83">
        <f t="shared" ref="G11181:G11197" si="7364">J11181+P11181</f>
        <v>0</v>
      </c>
      <c r="H11181" s="83">
        <f t="shared" ref="H11181:H11197" si="7365">M11181+Q11181</f>
        <v>0</v>
      </c>
      <c r="I11181" s="83">
        <f t="shared" ref="I11181:I11197" si="7366">SUM(J11181:N11181)</f>
        <v>0</v>
      </c>
      <c r="J11181" s="84"/>
      <c r="K11181" s="84"/>
      <c r="L11181" s="83"/>
      <c r="M11181" s="83"/>
      <c r="N11181" s="83"/>
      <c r="O11181" s="84"/>
      <c r="P11181" s="310"/>
    </row>
    <row r="11182" spans="1:16" s="3" customFormat="1" ht="15" hidden="1" customHeight="1">
      <c r="A11182" s="75"/>
      <c r="B11182" s="75"/>
      <c r="C11182" s="76"/>
      <c r="D11182" s="75" t="s">
        <v>177</v>
      </c>
      <c r="E11182" s="78"/>
      <c r="F11182" s="77">
        <f t="shared" si="7363"/>
        <v>0</v>
      </c>
      <c r="G11182" s="77">
        <f t="shared" si="7364"/>
        <v>0</v>
      </c>
      <c r="H11182" s="77">
        <f t="shared" si="7365"/>
        <v>0</v>
      </c>
      <c r="I11182" s="77">
        <f t="shared" si="7366"/>
        <v>0</v>
      </c>
      <c r="J11182" s="78"/>
      <c r="K11182" s="78"/>
      <c r="L11182" s="77"/>
      <c r="M11182" s="77"/>
      <c r="N11182" s="77"/>
      <c r="O11182" s="78"/>
      <c r="P11182" s="310"/>
    </row>
    <row r="11183" spans="1:16" s="3" customFormat="1" ht="15" hidden="1" customHeight="1">
      <c r="A11183" s="75"/>
      <c r="B11183" s="75"/>
      <c r="C11183" s="76"/>
      <c r="D11183" s="75" t="s">
        <v>178</v>
      </c>
      <c r="E11183" s="78"/>
      <c r="F11183" s="77">
        <f t="shared" si="7363"/>
        <v>0</v>
      </c>
      <c r="G11183" s="77">
        <f t="shared" si="7364"/>
        <v>0</v>
      </c>
      <c r="H11183" s="77">
        <f t="shared" si="7365"/>
        <v>0</v>
      </c>
      <c r="I11183" s="77">
        <f t="shared" si="7366"/>
        <v>0</v>
      </c>
      <c r="J11183" s="78"/>
      <c r="K11183" s="78"/>
      <c r="L11183" s="77"/>
      <c r="M11183" s="77"/>
      <c r="N11183" s="77"/>
      <c r="O11183" s="78"/>
      <c r="P11183" s="310"/>
    </row>
    <row r="11184" spans="1:16" s="3" customFormat="1" ht="15" hidden="1" customHeight="1">
      <c r="A11184" s="75"/>
      <c r="B11184" s="75"/>
      <c r="C11184" s="76"/>
      <c r="D11184" s="75" t="s">
        <v>179</v>
      </c>
      <c r="E11184" s="78"/>
      <c r="F11184" s="77">
        <f t="shared" si="7363"/>
        <v>0</v>
      </c>
      <c r="G11184" s="77">
        <f t="shared" si="7364"/>
        <v>0</v>
      </c>
      <c r="H11184" s="77">
        <f t="shared" si="7365"/>
        <v>0</v>
      </c>
      <c r="I11184" s="77">
        <f t="shared" si="7366"/>
        <v>0</v>
      </c>
      <c r="J11184" s="78"/>
      <c r="K11184" s="78"/>
      <c r="L11184" s="77"/>
      <c r="M11184" s="77"/>
      <c r="N11184" s="77"/>
      <c r="O11184" s="78"/>
      <c r="P11184" s="310"/>
    </row>
    <row r="11185" spans="1:16" s="3" customFormat="1" ht="15" hidden="1" customHeight="1">
      <c r="A11185" s="75"/>
      <c r="B11185" s="75"/>
      <c r="C11185" s="76"/>
      <c r="D11185" s="75" t="s">
        <v>180</v>
      </c>
      <c r="E11185" s="78"/>
      <c r="F11185" s="77">
        <f t="shared" si="7363"/>
        <v>0</v>
      </c>
      <c r="G11185" s="77">
        <f t="shared" si="7364"/>
        <v>0</v>
      </c>
      <c r="H11185" s="77">
        <f t="shared" si="7365"/>
        <v>0</v>
      </c>
      <c r="I11185" s="77">
        <f t="shared" si="7366"/>
        <v>0</v>
      </c>
      <c r="J11185" s="78"/>
      <c r="K11185" s="78"/>
      <c r="L11185" s="77"/>
      <c r="M11185" s="77"/>
      <c r="N11185" s="77"/>
      <c r="O11185" s="78"/>
      <c r="P11185" s="310"/>
    </row>
    <row r="11186" spans="1:16" s="3" customFormat="1" ht="15" hidden="1" customHeight="1">
      <c r="A11186" s="75"/>
      <c r="B11186" s="75"/>
      <c r="C11186" s="76"/>
      <c r="D11186" s="75" t="s">
        <v>181</v>
      </c>
      <c r="E11186" s="78"/>
      <c r="F11186" s="77">
        <f t="shared" si="7363"/>
        <v>0</v>
      </c>
      <c r="G11186" s="77">
        <f t="shared" si="7364"/>
        <v>0</v>
      </c>
      <c r="H11186" s="77">
        <f t="shared" si="7365"/>
        <v>0</v>
      </c>
      <c r="I11186" s="77">
        <f t="shared" si="7366"/>
        <v>0</v>
      </c>
      <c r="J11186" s="78"/>
      <c r="K11186" s="78"/>
      <c r="L11186" s="77"/>
      <c r="M11186" s="77"/>
      <c r="N11186" s="77"/>
      <c r="O11186" s="78"/>
      <c r="P11186" s="310"/>
    </row>
    <row r="11187" spans="1:16" s="3" customFormat="1" ht="15" hidden="1" customHeight="1">
      <c r="A11187" s="75"/>
      <c r="B11187" s="75"/>
      <c r="C11187" s="76"/>
      <c r="D11187" s="75" t="s">
        <v>182</v>
      </c>
      <c r="E11187" s="78"/>
      <c r="F11187" s="77">
        <f t="shared" si="7363"/>
        <v>0</v>
      </c>
      <c r="G11187" s="77">
        <f t="shared" si="7364"/>
        <v>0</v>
      </c>
      <c r="H11187" s="77">
        <f t="shared" si="7365"/>
        <v>0</v>
      </c>
      <c r="I11187" s="77">
        <f t="shared" si="7366"/>
        <v>0</v>
      </c>
      <c r="J11187" s="78"/>
      <c r="K11187" s="78"/>
      <c r="L11187" s="77"/>
      <c r="M11187" s="77"/>
      <c r="N11187" s="77"/>
      <c r="O11187" s="78"/>
      <c r="P11187" s="310"/>
    </row>
    <row r="11188" spans="1:16" s="3" customFormat="1" ht="15" hidden="1" customHeight="1">
      <c r="A11188" s="75"/>
      <c r="B11188" s="75"/>
      <c r="C11188" s="76"/>
      <c r="D11188" s="75" t="s">
        <v>183</v>
      </c>
      <c r="E11188" s="78"/>
      <c r="F11188" s="77">
        <f t="shared" si="7363"/>
        <v>0</v>
      </c>
      <c r="G11188" s="77">
        <f t="shared" si="7364"/>
        <v>0</v>
      </c>
      <c r="H11188" s="77">
        <f t="shared" si="7365"/>
        <v>0</v>
      </c>
      <c r="I11188" s="77">
        <f t="shared" si="7366"/>
        <v>0</v>
      </c>
      <c r="J11188" s="78"/>
      <c r="K11188" s="78"/>
      <c r="L11188" s="77"/>
      <c r="M11188" s="77"/>
      <c r="N11188" s="77"/>
      <c r="O11188" s="78"/>
      <c r="P11188" s="310"/>
    </row>
    <row r="11189" spans="1:16" s="3" customFormat="1" ht="15" hidden="1" customHeight="1">
      <c r="A11189" s="75"/>
      <c r="B11189" s="75"/>
      <c r="C11189" s="76"/>
      <c r="D11189" s="75" t="s">
        <v>184</v>
      </c>
      <c r="E11189" s="78"/>
      <c r="F11189" s="77">
        <f t="shared" si="7363"/>
        <v>0</v>
      </c>
      <c r="G11189" s="77">
        <f t="shared" si="7364"/>
        <v>0</v>
      </c>
      <c r="H11189" s="77">
        <f t="shared" si="7365"/>
        <v>0</v>
      </c>
      <c r="I11189" s="77">
        <f t="shared" si="7366"/>
        <v>0</v>
      </c>
      <c r="J11189" s="78"/>
      <c r="K11189" s="78"/>
      <c r="L11189" s="77"/>
      <c r="M11189" s="77"/>
      <c r="N11189" s="77"/>
      <c r="O11189" s="78"/>
      <c r="P11189" s="310"/>
    </row>
    <row r="11190" spans="1:16" s="3" customFormat="1" ht="15" hidden="1" customHeight="1">
      <c r="A11190" s="75"/>
      <c r="B11190" s="75"/>
      <c r="C11190" s="76"/>
      <c r="D11190" s="75" t="s">
        <v>185</v>
      </c>
      <c r="E11190" s="78"/>
      <c r="F11190" s="77">
        <f t="shared" si="7363"/>
        <v>0</v>
      </c>
      <c r="G11190" s="77">
        <f t="shared" si="7364"/>
        <v>0</v>
      </c>
      <c r="H11190" s="77">
        <f t="shared" si="7365"/>
        <v>0</v>
      </c>
      <c r="I11190" s="77">
        <f t="shared" si="7366"/>
        <v>0</v>
      </c>
      <c r="J11190" s="78"/>
      <c r="K11190" s="78"/>
      <c r="L11190" s="77"/>
      <c r="M11190" s="77"/>
      <c r="N11190" s="77"/>
      <c r="O11190" s="78"/>
      <c r="P11190" s="310"/>
    </row>
    <row r="11191" spans="1:16" s="3" customFormat="1" ht="15" hidden="1" customHeight="1">
      <c r="A11191" s="75"/>
      <c r="B11191" s="75"/>
      <c r="C11191" s="76"/>
      <c r="D11191" s="75" t="s">
        <v>186</v>
      </c>
      <c r="E11191" s="78"/>
      <c r="F11191" s="77">
        <f t="shared" si="7363"/>
        <v>0</v>
      </c>
      <c r="G11191" s="77">
        <f t="shared" si="7364"/>
        <v>0</v>
      </c>
      <c r="H11191" s="77">
        <f t="shared" si="7365"/>
        <v>0</v>
      </c>
      <c r="I11191" s="77">
        <f t="shared" si="7366"/>
        <v>0</v>
      </c>
      <c r="J11191" s="78"/>
      <c r="K11191" s="78"/>
      <c r="L11191" s="77"/>
      <c r="M11191" s="77"/>
      <c r="N11191" s="77"/>
      <c r="O11191" s="78"/>
      <c r="P11191" s="310"/>
    </row>
    <row r="11192" spans="1:16" s="3" customFormat="1" ht="15" hidden="1" customHeight="1">
      <c r="A11192" s="75"/>
      <c r="B11192" s="75"/>
      <c r="C11192" s="76"/>
      <c r="D11192" s="75" t="s">
        <v>187</v>
      </c>
      <c r="E11192" s="78"/>
      <c r="F11192" s="77">
        <f t="shared" si="7363"/>
        <v>0</v>
      </c>
      <c r="G11192" s="77">
        <f t="shared" si="7364"/>
        <v>0</v>
      </c>
      <c r="H11192" s="77">
        <f t="shared" si="7365"/>
        <v>0</v>
      </c>
      <c r="I11192" s="77">
        <f t="shared" si="7366"/>
        <v>0</v>
      </c>
      <c r="J11192" s="78"/>
      <c r="K11192" s="78"/>
      <c r="L11192" s="77"/>
      <c r="M11192" s="77"/>
      <c r="N11192" s="77"/>
      <c r="O11192" s="78"/>
      <c r="P11192" s="310"/>
    </row>
    <row r="11193" spans="1:16" s="3" customFormat="1" ht="15" hidden="1" customHeight="1">
      <c r="A11193" s="123"/>
      <c r="B11193" s="123"/>
      <c r="C11193" s="129"/>
      <c r="D11193" s="123" t="s">
        <v>188</v>
      </c>
      <c r="E11193" s="92"/>
      <c r="F11193" s="91">
        <f t="shared" si="7363"/>
        <v>0</v>
      </c>
      <c r="G11193" s="91">
        <f t="shared" si="7364"/>
        <v>0</v>
      </c>
      <c r="H11193" s="91">
        <f t="shared" si="7365"/>
        <v>0</v>
      </c>
      <c r="I11193" s="91">
        <f t="shared" si="7366"/>
        <v>0</v>
      </c>
      <c r="J11193" s="92"/>
      <c r="K11193" s="92"/>
      <c r="L11193" s="91"/>
      <c r="M11193" s="91"/>
      <c r="N11193" s="91"/>
      <c r="O11193" s="92"/>
      <c r="P11193" s="310"/>
    </row>
    <row r="11194" spans="1:16" s="6" customFormat="1" ht="15" hidden="1" customHeight="1">
      <c r="A11194" s="145"/>
      <c r="B11194" s="145"/>
      <c r="C11194" s="146"/>
      <c r="D11194" s="145" t="s">
        <v>189</v>
      </c>
      <c r="E11194" s="138"/>
      <c r="F11194" s="147">
        <f t="shared" si="7363"/>
        <v>0</v>
      </c>
      <c r="G11194" s="147">
        <f t="shared" si="7364"/>
        <v>0</v>
      </c>
      <c r="H11194" s="147">
        <f t="shared" si="7365"/>
        <v>0</v>
      </c>
      <c r="I11194" s="147">
        <f t="shared" si="7366"/>
        <v>0</v>
      </c>
      <c r="J11194" s="148"/>
      <c r="K11194" s="148"/>
      <c r="L11194" s="147"/>
      <c r="M11194" s="147"/>
      <c r="N11194" s="147"/>
      <c r="O11194" s="148"/>
      <c r="P11194" s="309"/>
    </row>
    <row r="11195" spans="1:16" s="6" customFormat="1" ht="15" hidden="1" customHeight="1">
      <c r="A11195" s="140"/>
      <c r="B11195" s="140"/>
      <c r="C11195" s="141"/>
      <c r="D11195" s="140" t="s">
        <v>190</v>
      </c>
      <c r="E11195" s="144"/>
      <c r="F11195" s="143">
        <f t="shared" si="7363"/>
        <v>0</v>
      </c>
      <c r="G11195" s="143">
        <f t="shared" si="7364"/>
        <v>0</v>
      </c>
      <c r="H11195" s="143">
        <f t="shared" si="7365"/>
        <v>0</v>
      </c>
      <c r="I11195" s="143">
        <f t="shared" si="7366"/>
        <v>0</v>
      </c>
      <c r="J11195" s="144"/>
      <c r="K11195" s="144"/>
      <c r="L11195" s="143"/>
      <c r="M11195" s="143"/>
      <c r="N11195" s="143"/>
      <c r="O11195" s="144"/>
      <c r="P11195" s="309"/>
    </row>
    <row r="11196" spans="1:16" s="3" customFormat="1" ht="15" hidden="1" customHeight="1">
      <c r="A11196" s="124"/>
      <c r="B11196" s="124"/>
      <c r="C11196" s="125"/>
      <c r="D11196" s="124" t="s">
        <v>191</v>
      </c>
      <c r="E11196" s="128"/>
      <c r="F11196" s="127">
        <f t="shared" si="7363"/>
        <v>0</v>
      </c>
      <c r="G11196" s="127">
        <f t="shared" si="7364"/>
        <v>0</v>
      </c>
      <c r="H11196" s="127">
        <f t="shared" si="7365"/>
        <v>0</v>
      </c>
      <c r="I11196" s="127">
        <f t="shared" si="7366"/>
        <v>0</v>
      </c>
      <c r="J11196" s="128"/>
      <c r="K11196" s="128"/>
      <c r="L11196" s="127"/>
      <c r="M11196" s="127"/>
      <c r="N11196" s="127"/>
      <c r="O11196" s="128"/>
      <c r="P11196" s="310"/>
    </row>
    <row r="11197" spans="1:16" s="6" customFormat="1" ht="15" hidden="1" customHeight="1">
      <c r="A11197" s="140"/>
      <c r="B11197" s="140"/>
      <c r="C11197" s="141"/>
      <c r="D11197" s="140" t="s">
        <v>192</v>
      </c>
      <c r="E11197" s="142"/>
      <c r="F11197" s="143">
        <f t="shared" si="7363"/>
        <v>0</v>
      </c>
      <c r="G11197" s="143">
        <f t="shared" si="7364"/>
        <v>0</v>
      </c>
      <c r="H11197" s="143">
        <f t="shared" si="7365"/>
        <v>0</v>
      </c>
      <c r="I11197" s="143">
        <f t="shared" si="7366"/>
        <v>0</v>
      </c>
      <c r="J11197" s="144"/>
      <c r="K11197" s="144"/>
      <c r="L11197" s="143"/>
      <c r="M11197" s="143"/>
      <c r="N11197" s="143"/>
      <c r="O11197" s="144"/>
      <c r="P11197" s="309"/>
    </row>
    <row r="11198" spans="1:16" s="6" customFormat="1" ht="15" hidden="1" customHeight="1">
      <c r="A11198" s="46"/>
      <c r="B11198" s="46"/>
      <c r="C11198" s="47">
        <v>7200</v>
      </c>
      <c r="D11198" s="46"/>
      <c r="E11198" s="50"/>
      <c r="F11198" s="50">
        <f t="shared" ref="F11198:O11198" si="7367">SUM(F11199:F11202)</f>
        <v>0</v>
      </c>
      <c r="G11198" s="50">
        <f t="shared" ref="G11198:H11198" si="7368">SUM(G11199:G11202)</f>
        <v>0</v>
      </c>
      <c r="H11198" s="50">
        <f t="shared" si="7368"/>
        <v>0</v>
      </c>
      <c r="I11198" s="50">
        <f t="shared" si="7367"/>
        <v>0</v>
      </c>
      <c r="J11198" s="50">
        <f t="shared" si="7367"/>
        <v>0</v>
      </c>
      <c r="K11198" s="50">
        <f t="shared" ref="K11198:L11198" si="7369">SUM(K11199:K11202)</f>
        <v>0</v>
      </c>
      <c r="L11198" s="50">
        <f t="shared" si="7369"/>
        <v>0</v>
      </c>
      <c r="M11198" s="50">
        <f t="shared" si="7367"/>
        <v>0</v>
      </c>
      <c r="N11198" s="50">
        <f t="shared" si="7367"/>
        <v>0</v>
      </c>
      <c r="O11198" s="50">
        <f t="shared" si="7367"/>
        <v>0</v>
      </c>
      <c r="P11198" s="309"/>
    </row>
    <row r="11199" spans="1:16" s="3" customFormat="1" ht="15" hidden="1" customHeight="1">
      <c r="A11199" s="75"/>
      <c r="B11199" s="75"/>
      <c r="C11199" s="76"/>
      <c r="D11199" s="75" t="s">
        <v>193</v>
      </c>
      <c r="E11199" s="78"/>
      <c r="F11199" s="77">
        <f t="shared" ref="F11199:F11202" si="7370">I11199+O11199</f>
        <v>0</v>
      </c>
      <c r="G11199" s="77">
        <f>J11199+P11199</f>
        <v>0</v>
      </c>
      <c r="H11199" s="77">
        <f>M11199+Q11199</f>
        <v>0</v>
      </c>
      <c r="I11199" s="77">
        <f>SUM(J11199:N11199)</f>
        <v>0</v>
      </c>
      <c r="J11199" s="78"/>
      <c r="K11199" s="78"/>
      <c r="L11199" s="77"/>
      <c r="M11199" s="77"/>
      <c r="N11199" s="77"/>
      <c r="O11199" s="78"/>
      <c r="P11199" s="310"/>
    </row>
    <row r="11200" spans="1:16" s="3" customFormat="1" ht="15" hidden="1" customHeight="1">
      <c r="A11200" s="75"/>
      <c r="B11200" s="75"/>
      <c r="C11200" s="76"/>
      <c r="D11200" s="75" t="s">
        <v>194</v>
      </c>
      <c r="E11200" s="78"/>
      <c r="F11200" s="77">
        <f t="shared" si="7370"/>
        <v>0</v>
      </c>
      <c r="G11200" s="77">
        <f>J11200+P11200</f>
        <v>0</v>
      </c>
      <c r="H11200" s="77">
        <f>M11200+Q11200</f>
        <v>0</v>
      </c>
      <c r="I11200" s="77">
        <f>SUM(J11200:N11200)</f>
        <v>0</v>
      </c>
      <c r="J11200" s="78"/>
      <c r="K11200" s="78"/>
      <c r="L11200" s="77"/>
      <c r="M11200" s="77"/>
      <c r="N11200" s="77"/>
      <c r="O11200" s="78"/>
      <c r="P11200" s="310"/>
    </row>
    <row r="11201" spans="1:16" s="3" customFormat="1" ht="15" hidden="1" customHeight="1">
      <c r="A11201" s="75"/>
      <c r="B11201" s="75"/>
      <c r="C11201" s="76"/>
      <c r="D11201" s="75" t="s">
        <v>195</v>
      </c>
      <c r="E11201" s="78"/>
      <c r="F11201" s="77">
        <f t="shared" si="7370"/>
        <v>0</v>
      </c>
      <c r="G11201" s="77">
        <f>J11201+P11201</f>
        <v>0</v>
      </c>
      <c r="H11201" s="77">
        <f>M11201+Q11201</f>
        <v>0</v>
      </c>
      <c r="I11201" s="77">
        <f>SUM(J11201:N11201)</f>
        <v>0</v>
      </c>
      <c r="J11201" s="78"/>
      <c r="K11201" s="78"/>
      <c r="L11201" s="77"/>
      <c r="M11201" s="77"/>
      <c r="N11201" s="77"/>
      <c r="O11201" s="78"/>
      <c r="P11201" s="310"/>
    </row>
    <row r="11202" spans="1:16" s="3" customFormat="1" ht="15" hidden="1" customHeight="1">
      <c r="A11202" s="75"/>
      <c r="B11202" s="75"/>
      <c r="C11202" s="76"/>
      <c r="D11202" s="75" t="s">
        <v>196</v>
      </c>
      <c r="E11202" s="78"/>
      <c r="F11202" s="77">
        <f t="shared" si="7370"/>
        <v>0</v>
      </c>
      <c r="G11202" s="77">
        <f>J11202+P11202</f>
        <v>0</v>
      </c>
      <c r="H11202" s="77">
        <f>M11202+Q11202</f>
        <v>0</v>
      </c>
      <c r="I11202" s="77">
        <f>SUM(J11202:N11202)</f>
        <v>0</v>
      </c>
      <c r="J11202" s="78"/>
      <c r="K11202" s="78"/>
      <c r="L11202" s="77"/>
      <c r="M11202" s="77"/>
      <c r="N11202" s="77"/>
      <c r="O11202" s="78"/>
      <c r="P11202" s="310"/>
    </row>
    <row r="11203" spans="1:16" s="72" customFormat="1" ht="15" hidden="1" customHeight="1">
      <c r="A11203" s="8"/>
      <c r="B11203" s="8"/>
      <c r="C11203" s="41">
        <v>7250</v>
      </c>
      <c r="D11203" s="8"/>
      <c r="E11203" s="43"/>
      <c r="F11203" s="40">
        <f t="shared" ref="F11203:O11203" si="7371">SUM(F11204:F11214)</f>
        <v>0</v>
      </c>
      <c r="G11203" s="40">
        <f t="shared" ref="G11203:H11203" si="7372">SUM(G11204:G11214)</f>
        <v>0</v>
      </c>
      <c r="H11203" s="40">
        <f t="shared" si="7372"/>
        <v>0</v>
      </c>
      <c r="I11203" s="40">
        <f t="shared" si="7371"/>
        <v>0</v>
      </c>
      <c r="J11203" s="40">
        <f t="shared" si="7371"/>
        <v>0</v>
      </c>
      <c r="K11203" s="40">
        <f t="shared" ref="K11203:L11203" si="7373">SUM(K11204:K11214)</f>
        <v>0</v>
      </c>
      <c r="L11203" s="40">
        <f t="shared" si="7373"/>
        <v>0</v>
      </c>
      <c r="M11203" s="40">
        <f t="shared" si="7371"/>
        <v>0</v>
      </c>
      <c r="N11203" s="40">
        <f t="shared" si="7371"/>
        <v>0</v>
      </c>
      <c r="O11203" s="40">
        <f t="shared" si="7371"/>
        <v>0</v>
      </c>
      <c r="P11203" s="309"/>
    </row>
    <row r="11204" spans="1:16" s="3" customFormat="1" ht="15" hidden="1" customHeight="1">
      <c r="A11204" s="75"/>
      <c r="B11204" s="75"/>
      <c r="C11204" s="76"/>
      <c r="D11204" s="75" t="s">
        <v>197</v>
      </c>
      <c r="E11204" s="78"/>
      <c r="F11204" s="77">
        <f t="shared" ref="F11204:F11214" si="7374">I11204+O11204</f>
        <v>0</v>
      </c>
      <c r="G11204" s="77">
        <f t="shared" ref="G11204:G11214" si="7375">J11204+P11204</f>
        <v>0</v>
      </c>
      <c r="H11204" s="77">
        <f t="shared" ref="H11204:H11214" si="7376">M11204+Q11204</f>
        <v>0</v>
      </c>
      <c r="I11204" s="77">
        <f t="shared" ref="I11204:I11214" si="7377">SUM(J11204:N11204)</f>
        <v>0</v>
      </c>
      <c r="J11204" s="78"/>
      <c r="K11204" s="78"/>
      <c r="L11204" s="77"/>
      <c r="M11204" s="77"/>
      <c r="N11204" s="77"/>
      <c r="O11204" s="78"/>
      <c r="P11204" s="310"/>
    </row>
    <row r="11205" spans="1:16" s="3" customFormat="1" ht="15" hidden="1" customHeight="1">
      <c r="A11205" s="75"/>
      <c r="B11205" s="75"/>
      <c r="C11205" s="76"/>
      <c r="D11205" s="75" t="s">
        <v>198</v>
      </c>
      <c r="E11205" s="78"/>
      <c r="F11205" s="77">
        <f t="shared" si="7374"/>
        <v>0</v>
      </c>
      <c r="G11205" s="77">
        <f t="shared" si="7375"/>
        <v>0</v>
      </c>
      <c r="H11205" s="77">
        <f t="shared" si="7376"/>
        <v>0</v>
      </c>
      <c r="I11205" s="77">
        <f t="shared" si="7377"/>
        <v>0</v>
      </c>
      <c r="J11205" s="78"/>
      <c r="K11205" s="78"/>
      <c r="L11205" s="77"/>
      <c r="M11205" s="77"/>
      <c r="N11205" s="77"/>
      <c r="O11205" s="78"/>
      <c r="P11205" s="310"/>
    </row>
    <row r="11206" spans="1:16" s="3" customFormat="1" ht="15" hidden="1" customHeight="1">
      <c r="A11206" s="75"/>
      <c r="B11206" s="75"/>
      <c r="C11206" s="76"/>
      <c r="D11206" s="75" t="s">
        <v>199</v>
      </c>
      <c r="E11206" s="78"/>
      <c r="F11206" s="77">
        <f t="shared" si="7374"/>
        <v>0</v>
      </c>
      <c r="G11206" s="77">
        <f t="shared" si="7375"/>
        <v>0</v>
      </c>
      <c r="H11206" s="77">
        <f t="shared" si="7376"/>
        <v>0</v>
      </c>
      <c r="I11206" s="77">
        <f t="shared" si="7377"/>
        <v>0</v>
      </c>
      <c r="J11206" s="78"/>
      <c r="K11206" s="78"/>
      <c r="L11206" s="77"/>
      <c r="M11206" s="77"/>
      <c r="N11206" s="77"/>
      <c r="O11206" s="78"/>
      <c r="P11206" s="310"/>
    </row>
    <row r="11207" spans="1:16" s="3" customFormat="1" ht="15" hidden="1" customHeight="1">
      <c r="A11207" s="75"/>
      <c r="B11207" s="75"/>
      <c r="C11207" s="76"/>
      <c r="D11207" s="75" t="s">
        <v>200</v>
      </c>
      <c r="E11207" s="78"/>
      <c r="F11207" s="77">
        <f t="shared" si="7374"/>
        <v>0</v>
      </c>
      <c r="G11207" s="77">
        <f t="shared" si="7375"/>
        <v>0</v>
      </c>
      <c r="H11207" s="77">
        <f t="shared" si="7376"/>
        <v>0</v>
      </c>
      <c r="I11207" s="77">
        <f t="shared" si="7377"/>
        <v>0</v>
      </c>
      <c r="J11207" s="78"/>
      <c r="K11207" s="78"/>
      <c r="L11207" s="77"/>
      <c r="M11207" s="77"/>
      <c r="N11207" s="77"/>
      <c r="O11207" s="78"/>
      <c r="P11207" s="310"/>
    </row>
    <row r="11208" spans="1:16" s="3" customFormat="1" ht="15" hidden="1" customHeight="1">
      <c r="A11208" s="75"/>
      <c r="B11208" s="75"/>
      <c r="C11208" s="76"/>
      <c r="D11208" s="75" t="s">
        <v>201</v>
      </c>
      <c r="E11208" s="78"/>
      <c r="F11208" s="77">
        <f t="shared" si="7374"/>
        <v>0</v>
      </c>
      <c r="G11208" s="77">
        <f t="shared" si="7375"/>
        <v>0</v>
      </c>
      <c r="H11208" s="77">
        <f t="shared" si="7376"/>
        <v>0</v>
      </c>
      <c r="I11208" s="77">
        <f t="shared" si="7377"/>
        <v>0</v>
      </c>
      <c r="J11208" s="78"/>
      <c r="K11208" s="78"/>
      <c r="L11208" s="77"/>
      <c r="M11208" s="77"/>
      <c r="N11208" s="77"/>
      <c r="O11208" s="78"/>
      <c r="P11208" s="310"/>
    </row>
    <row r="11209" spans="1:16" s="3" customFormat="1" ht="15" hidden="1" customHeight="1">
      <c r="A11209" s="75"/>
      <c r="B11209" s="75"/>
      <c r="C11209" s="76"/>
      <c r="D11209" s="75" t="s">
        <v>202</v>
      </c>
      <c r="E11209" s="78"/>
      <c r="F11209" s="77">
        <f t="shared" si="7374"/>
        <v>0</v>
      </c>
      <c r="G11209" s="77">
        <f t="shared" si="7375"/>
        <v>0</v>
      </c>
      <c r="H11209" s="77">
        <f t="shared" si="7376"/>
        <v>0</v>
      </c>
      <c r="I11209" s="77">
        <f t="shared" si="7377"/>
        <v>0</v>
      </c>
      <c r="J11209" s="78"/>
      <c r="K11209" s="78"/>
      <c r="L11209" s="77"/>
      <c r="M11209" s="77"/>
      <c r="N11209" s="77"/>
      <c r="O11209" s="78"/>
      <c r="P11209" s="310"/>
    </row>
    <row r="11210" spans="1:16" s="3" customFormat="1" ht="15" hidden="1" customHeight="1">
      <c r="A11210" s="75"/>
      <c r="B11210" s="75"/>
      <c r="C11210" s="76"/>
      <c r="D11210" s="75" t="s">
        <v>203</v>
      </c>
      <c r="E11210" s="78"/>
      <c r="F11210" s="77">
        <f t="shared" si="7374"/>
        <v>0</v>
      </c>
      <c r="G11210" s="77">
        <f t="shared" si="7375"/>
        <v>0</v>
      </c>
      <c r="H11210" s="77">
        <f t="shared" si="7376"/>
        <v>0</v>
      </c>
      <c r="I11210" s="77">
        <f t="shared" si="7377"/>
        <v>0</v>
      </c>
      <c r="J11210" s="78"/>
      <c r="K11210" s="78"/>
      <c r="L11210" s="77"/>
      <c r="M11210" s="77"/>
      <c r="N11210" s="77"/>
      <c r="O11210" s="78"/>
      <c r="P11210" s="310"/>
    </row>
    <row r="11211" spans="1:16" s="3" customFormat="1" ht="15" hidden="1" customHeight="1">
      <c r="A11211" s="75"/>
      <c r="B11211" s="75"/>
      <c r="C11211" s="76"/>
      <c r="D11211" s="75" t="s">
        <v>204</v>
      </c>
      <c r="E11211" s="78"/>
      <c r="F11211" s="77">
        <f t="shared" si="7374"/>
        <v>0</v>
      </c>
      <c r="G11211" s="77">
        <f t="shared" si="7375"/>
        <v>0</v>
      </c>
      <c r="H11211" s="77">
        <f t="shared" si="7376"/>
        <v>0</v>
      </c>
      <c r="I11211" s="77">
        <f t="shared" si="7377"/>
        <v>0</v>
      </c>
      <c r="J11211" s="78"/>
      <c r="K11211" s="78"/>
      <c r="L11211" s="77"/>
      <c r="M11211" s="77"/>
      <c r="N11211" s="77"/>
      <c r="O11211" s="78"/>
      <c r="P11211" s="310"/>
    </row>
    <row r="11212" spans="1:16" s="3" customFormat="1" ht="15" hidden="1" customHeight="1">
      <c r="A11212" s="75"/>
      <c r="B11212" s="75"/>
      <c r="C11212" s="76"/>
      <c r="D11212" s="75" t="s">
        <v>205</v>
      </c>
      <c r="E11212" s="78"/>
      <c r="F11212" s="77">
        <f t="shared" si="7374"/>
        <v>0</v>
      </c>
      <c r="G11212" s="77">
        <f t="shared" si="7375"/>
        <v>0</v>
      </c>
      <c r="H11212" s="77">
        <f t="shared" si="7376"/>
        <v>0</v>
      </c>
      <c r="I11212" s="77">
        <f t="shared" si="7377"/>
        <v>0</v>
      </c>
      <c r="J11212" s="78"/>
      <c r="K11212" s="78"/>
      <c r="L11212" s="77"/>
      <c r="M11212" s="77"/>
      <c r="N11212" s="77"/>
      <c r="O11212" s="78"/>
      <c r="P11212" s="310"/>
    </row>
    <row r="11213" spans="1:16" s="3" customFormat="1" ht="15" hidden="1" customHeight="1">
      <c r="A11213" s="75"/>
      <c r="B11213" s="75"/>
      <c r="C11213" s="76"/>
      <c r="D11213" s="75" t="s">
        <v>206</v>
      </c>
      <c r="E11213" s="78"/>
      <c r="F11213" s="77">
        <f t="shared" si="7374"/>
        <v>0</v>
      </c>
      <c r="G11213" s="77">
        <f t="shared" si="7375"/>
        <v>0</v>
      </c>
      <c r="H11213" s="77">
        <f t="shared" si="7376"/>
        <v>0</v>
      </c>
      <c r="I11213" s="77">
        <f t="shared" si="7377"/>
        <v>0</v>
      </c>
      <c r="J11213" s="78"/>
      <c r="K11213" s="78"/>
      <c r="L11213" s="77"/>
      <c r="M11213" s="77"/>
      <c r="N11213" s="77"/>
      <c r="O11213" s="78"/>
      <c r="P11213" s="310"/>
    </row>
    <row r="11214" spans="1:16" s="3" customFormat="1" ht="15" hidden="1" customHeight="1">
      <c r="A11214" s="75"/>
      <c r="B11214" s="75"/>
      <c r="C11214" s="76"/>
      <c r="D11214" s="75" t="s">
        <v>207</v>
      </c>
      <c r="E11214" s="78"/>
      <c r="F11214" s="77">
        <f t="shared" si="7374"/>
        <v>0</v>
      </c>
      <c r="G11214" s="77">
        <f t="shared" si="7375"/>
        <v>0</v>
      </c>
      <c r="H11214" s="77">
        <f t="shared" si="7376"/>
        <v>0</v>
      </c>
      <c r="I11214" s="77">
        <f t="shared" si="7377"/>
        <v>0</v>
      </c>
      <c r="J11214" s="78"/>
      <c r="K11214" s="78"/>
      <c r="L11214" s="77"/>
      <c r="M11214" s="77"/>
      <c r="N11214" s="77"/>
      <c r="O11214" s="78"/>
      <c r="P11214" s="310"/>
    </row>
    <row r="11215" spans="1:16" s="72" customFormat="1" ht="15" hidden="1" customHeight="1">
      <c r="A11215" s="8"/>
      <c r="B11215" s="8"/>
      <c r="C11215" s="41">
        <v>7300</v>
      </c>
      <c r="D11215" s="8"/>
      <c r="E11215" s="43"/>
      <c r="F11215" s="43">
        <f t="shared" ref="F11215:O11215" si="7378">SUM(F11216:F11221)</f>
        <v>0</v>
      </c>
      <c r="G11215" s="43">
        <f t="shared" ref="G11215:H11215" si="7379">SUM(G11216:G11221)</f>
        <v>0</v>
      </c>
      <c r="H11215" s="43">
        <f t="shared" si="7379"/>
        <v>0</v>
      </c>
      <c r="I11215" s="43">
        <f t="shared" si="7378"/>
        <v>0</v>
      </c>
      <c r="J11215" s="43">
        <f t="shared" si="7378"/>
        <v>0</v>
      </c>
      <c r="K11215" s="43">
        <f t="shared" ref="K11215:L11215" si="7380">SUM(K11216:K11221)</f>
        <v>0</v>
      </c>
      <c r="L11215" s="43">
        <f t="shared" si="7380"/>
        <v>0</v>
      </c>
      <c r="M11215" s="43">
        <f t="shared" si="7378"/>
        <v>0</v>
      </c>
      <c r="N11215" s="43">
        <f t="shared" si="7378"/>
        <v>0</v>
      </c>
      <c r="O11215" s="43">
        <f t="shared" si="7378"/>
        <v>0</v>
      </c>
      <c r="P11215" s="309"/>
    </row>
    <row r="11216" spans="1:16" s="3" customFormat="1" ht="15" hidden="1" customHeight="1">
      <c r="A11216" s="75"/>
      <c r="B11216" s="75"/>
      <c r="C11216" s="76"/>
      <c r="D11216" s="75" t="s">
        <v>208</v>
      </c>
      <c r="E11216" s="78"/>
      <c r="F11216" s="77">
        <f t="shared" ref="F11216:F11221" si="7381">I11216+O11216</f>
        <v>0</v>
      </c>
      <c r="G11216" s="77">
        <f t="shared" ref="G11216:G11221" si="7382">J11216+P11216</f>
        <v>0</v>
      </c>
      <c r="H11216" s="77">
        <f t="shared" ref="H11216:H11221" si="7383">M11216+Q11216</f>
        <v>0</v>
      </c>
      <c r="I11216" s="77">
        <f t="shared" ref="I11216:I11221" si="7384">SUM(J11216:N11216)</f>
        <v>0</v>
      </c>
      <c r="J11216" s="78"/>
      <c r="K11216" s="78"/>
      <c r="L11216" s="77"/>
      <c r="M11216" s="77"/>
      <c r="N11216" s="77"/>
      <c r="O11216" s="78"/>
      <c r="P11216" s="310"/>
    </row>
    <row r="11217" spans="1:16" s="3" customFormat="1" ht="15" hidden="1" customHeight="1">
      <c r="A11217" s="75"/>
      <c r="B11217" s="75"/>
      <c r="C11217" s="76"/>
      <c r="D11217" s="75" t="s">
        <v>209</v>
      </c>
      <c r="E11217" s="78"/>
      <c r="F11217" s="77">
        <f t="shared" si="7381"/>
        <v>0</v>
      </c>
      <c r="G11217" s="77">
        <f t="shared" si="7382"/>
        <v>0</v>
      </c>
      <c r="H11217" s="77">
        <f t="shared" si="7383"/>
        <v>0</v>
      </c>
      <c r="I11217" s="77">
        <f t="shared" si="7384"/>
        <v>0</v>
      </c>
      <c r="J11217" s="78"/>
      <c r="K11217" s="78"/>
      <c r="L11217" s="77"/>
      <c r="M11217" s="77"/>
      <c r="N11217" s="77"/>
      <c r="O11217" s="78"/>
      <c r="P11217" s="310"/>
    </row>
    <row r="11218" spans="1:16" s="3" customFormat="1" ht="15" hidden="1" customHeight="1">
      <c r="A11218" s="75"/>
      <c r="B11218" s="75"/>
      <c r="C11218" s="76"/>
      <c r="D11218" s="75" t="s">
        <v>210</v>
      </c>
      <c r="E11218" s="78"/>
      <c r="F11218" s="77">
        <f t="shared" si="7381"/>
        <v>0</v>
      </c>
      <c r="G11218" s="77">
        <f t="shared" si="7382"/>
        <v>0</v>
      </c>
      <c r="H11218" s="77">
        <f t="shared" si="7383"/>
        <v>0</v>
      </c>
      <c r="I11218" s="77">
        <f t="shared" si="7384"/>
        <v>0</v>
      </c>
      <c r="J11218" s="78"/>
      <c r="K11218" s="78"/>
      <c r="L11218" s="77"/>
      <c r="M11218" s="77"/>
      <c r="N11218" s="77"/>
      <c r="O11218" s="78"/>
      <c r="P11218" s="310"/>
    </row>
    <row r="11219" spans="1:16" s="3" customFormat="1" ht="15" hidden="1" customHeight="1">
      <c r="A11219" s="75"/>
      <c r="B11219" s="75"/>
      <c r="C11219" s="76"/>
      <c r="D11219" s="75" t="s">
        <v>211</v>
      </c>
      <c r="E11219" s="78"/>
      <c r="F11219" s="77">
        <f t="shared" si="7381"/>
        <v>0</v>
      </c>
      <c r="G11219" s="77">
        <f t="shared" si="7382"/>
        <v>0</v>
      </c>
      <c r="H11219" s="77">
        <f t="shared" si="7383"/>
        <v>0</v>
      </c>
      <c r="I11219" s="77">
        <f t="shared" si="7384"/>
        <v>0</v>
      </c>
      <c r="J11219" s="78"/>
      <c r="K11219" s="78"/>
      <c r="L11219" s="77"/>
      <c r="M11219" s="77"/>
      <c r="N11219" s="77"/>
      <c r="O11219" s="78"/>
      <c r="P11219" s="310"/>
    </row>
    <row r="11220" spans="1:16" s="3" customFormat="1" ht="15" hidden="1" customHeight="1">
      <c r="A11220" s="75"/>
      <c r="B11220" s="75"/>
      <c r="C11220" s="76"/>
      <c r="D11220" s="75" t="s">
        <v>212</v>
      </c>
      <c r="E11220" s="78"/>
      <c r="F11220" s="77">
        <f t="shared" si="7381"/>
        <v>0</v>
      </c>
      <c r="G11220" s="77">
        <f t="shared" si="7382"/>
        <v>0</v>
      </c>
      <c r="H11220" s="77">
        <f t="shared" si="7383"/>
        <v>0</v>
      </c>
      <c r="I11220" s="77">
        <f t="shared" si="7384"/>
        <v>0</v>
      </c>
      <c r="J11220" s="78"/>
      <c r="K11220" s="78"/>
      <c r="L11220" s="77"/>
      <c r="M11220" s="77"/>
      <c r="N11220" s="77"/>
      <c r="O11220" s="78"/>
      <c r="P11220" s="310"/>
    </row>
    <row r="11221" spans="1:16" s="3" customFormat="1" ht="15" hidden="1" customHeight="1">
      <c r="A11221" s="75"/>
      <c r="B11221" s="75"/>
      <c r="C11221" s="76"/>
      <c r="D11221" s="75" t="s">
        <v>213</v>
      </c>
      <c r="E11221" s="78"/>
      <c r="F11221" s="77">
        <f t="shared" si="7381"/>
        <v>0</v>
      </c>
      <c r="G11221" s="77">
        <f t="shared" si="7382"/>
        <v>0</v>
      </c>
      <c r="H11221" s="77">
        <f t="shared" si="7383"/>
        <v>0</v>
      </c>
      <c r="I11221" s="77">
        <f t="shared" si="7384"/>
        <v>0</v>
      </c>
      <c r="J11221" s="78"/>
      <c r="K11221" s="78"/>
      <c r="L11221" s="77"/>
      <c r="M11221" s="77"/>
      <c r="N11221" s="77"/>
      <c r="O11221" s="78"/>
      <c r="P11221" s="310"/>
    </row>
    <row r="11222" spans="1:16" s="72" customFormat="1" ht="15" hidden="1" customHeight="1">
      <c r="A11222" s="8"/>
      <c r="B11222" s="8"/>
      <c r="C11222" s="41">
        <v>7400</v>
      </c>
      <c r="D11222" s="8"/>
      <c r="E11222" s="43"/>
      <c r="F11222" s="40">
        <f t="shared" ref="F11222:O11222" si="7385">SUM(F11223:F11229)</f>
        <v>0</v>
      </c>
      <c r="G11222" s="40">
        <f t="shared" ref="G11222:H11222" si="7386">SUM(G11223:G11229)</f>
        <v>0</v>
      </c>
      <c r="H11222" s="40">
        <f t="shared" si="7386"/>
        <v>0</v>
      </c>
      <c r="I11222" s="40">
        <f t="shared" si="7385"/>
        <v>0</v>
      </c>
      <c r="J11222" s="40">
        <f t="shared" si="7385"/>
        <v>0</v>
      </c>
      <c r="K11222" s="40">
        <f t="shared" ref="K11222:L11222" si="7387">SUM(K11223:K11229)</f>
        <v>0</v>
      </c>
      <c r="L11222" s="40">
        <f t="shared" si="7387"/>
        <v>0</v>
      </c>
      <c r="M11222" s="40">
        <f t="shared" si="7385"/>
        <v>0</v>
      </c>
      <c r="N11222" s="40">
        <f t="shared" si="7385"/>
        <v>0</v>
      </c>
      <c r="O11222" s="40">
        <f t="shared" si="7385"/>
        <v>0</v>
      </c>
      <c r="P11222" s="309"/>
    </row>
    <row r="11223" spans="1:16" s="3" customFormat="1" ht="15" hidden="1" customHeight="1">
      <c r="A11223" s="75"/>
      <c r="B11223" s="75"/>
      <c r="C11223" s="76"/>
      <c r="D11223" s="75" t="s">
        <v>214</v>
      </c>
      <c r="E11223" s="78"/>
      <c r="F11223" s="77">
        <f t="shared" ref="F11223:F11229" si="7388">I11223+O11223</f>
        <v>0</v>
      </c>
      <c r="G11223" s="77">
        <f t="shared" ref="G11223:G11229" si="7389">J11223+P11223</f>
        <v>0</v>
      </c>
      <c r="H11223" s="77">
        <f t="shared" ref="H11223:H11229" si="7390">M11223+Q11223</f>
        <v>0</v>
      </c>
      <c r="I11223" s="77">
        <f t="shared" ref="I11223:I11229" si="7391">SUM(J11223:N11223)</f>
        <v>0</v>
      </c>
      <c r="J11223" s="78"/>
      <c r="K11223" s="78"/>
      <c r="L11223" s="77"/>
      <c r="M11223" s="77"/>
      <c r="N11223" s="77"/>
      <c r="O11223" s="78"/>
      <c r="P11223" s="310"/>
    </row>
    <row r="11224" spans="1:16" s="3" customFormat="1" ht="15" hidden="1" customHeight="1">
      <c r="A11224" s="75"/>
      <c r="B11224" s="75"/>
      <c r="C11224" s="76"/>
      <c r="D11224" s="75" t="s">
        <v>215</v>
      </c>
      <c r="E11224" s="78"/>
      <c r="F11224" s="77">
        <f t="shared" si="7388"/>
        <v>0</v>
      </c>
      <c r="G11224" s="77">
        <f t="shared" si="7389"/>
        <v>0</v>
      </c>
      <c r="H11224" s="77">
        <f t="shared" si="7390"/>
        <v>0</v>
      </c>
      <c r="I11224" s="77">
        <f t="shared" si="7391"/>
        <v>0</v>
      </c>
      <c r="J11224" s="78"/>
      <c r="K11224" s="78"/>
      <c r="L11224" s="77"/>
      <c r="M11224" s="77"/>
      <c r="N11224" s="77"/>
      <c r="O11224" s="78"/>
      <c r="P11224" s="310"/>
    </row>
    <row r="11225" spans="1:16" s="3" customFormat="1" ht="15" hidden="1" customHeight="1">
      <c r="A11225" s="75"/>
      <c r="B11225" s="75"/>
      <c r="C11225" s="76"/>
      <c r="D11225" s="75" t="s">
        <v>216</v>
      </c>
      <c r="E11225" s="78"/>
      <c r="F11225" s="77">
        <f t="shared" si="7388"/>
        <v>0</v>
      </c>
      <c r="G11225" s="77">
        <f t="shared" si="7389"/>
        <v>0</v>
      </c>
      <c r="H11225" s="77">
        <f t="shared" si="7390"/>
        <v>0</v>
      </c>
      <c r="I11225" s="77">
        <f t="shared" si="7391"/>
        <v>0</v>
      </c>
      <c r="J11225" s="78"/>
      <c r="K11225" s="78"/>
      <c r="L11225" s="77"/>
      <c r="M11225" s="77"/>
      <c r="N11225" s="77"/>
      <c r="O11225" s="78"/>
      <c r="P11225" s="310"/>
    </row>
    <row r="11226" spans="1:16" s="3" customFormat="1" ht="15" hidden="1" customHeight="1">
      <c r="A11226" s="75"/>
      <c r="B11226" s="75"/>
      <c r="C11226" s="76"/>
      <c r="D11226" s="75" t="s">
        <v>217</v>
      </c>
      <c r="E11226" s="78"/>
      <c r="F11226" s="77">
        <f t="shared" si="7388"/>
        <v>0</v>
      </c>
      <c r="G11226" s="77">
        <f t="shared" si="7389"/>
        <v>0</v>
      </c>
      <c r="H11226" s="77">
        <f t="shared" si="7390"/>
        <v>0</v>
      </c>
      <c r="I11226" s="77">
        <f t="shared" si="7391"/>
        <v>0</v>
      </c>
      <c r="J11226" s="78"/>
      <c r="K11226" s="78"/>
      <c r="L11226" s="77"/>
      <c r="M11226" s="77"/>
      <c r="N11226" s="77"/>
      <c r="O11226" s="78"/>
      <c r="P11226" s="310"/>
    </row>
    <row r="11227" spans="1:16" s="3" customFormat="1" ht="15" hidden="1" customHeight="1">
      <c r="A11227" s="75"/>
      <c r="B11227" s="75"/>
      <c r="C11227" s="76"/>
      <c r="D11227" s="75" t="s">
        <v>218</v>
      </c>
      <c r="E11227" s="78"/>
      <c r="F11227" s="77">
        <f t="shared" si="7388"/>
        <v>0</v>
      </c>
      <c r="G11227" s="77">
        <f t="shared" si="7389"/>
        <v>0</v>
      </c>
      <c r="H11227" s="77">
        <f t="shared" si="7390"/>
        <v>0</v>
      </c>
      <c r="I11227" s="77">
        <f t="shared" si="7391"/>
        <v>0</v>
      </c>
      <c r="J11227" s="78"/>
      <c r="K11227" s="78"/>
      <c r="L11227" s="77"/>
      <c r="M11227" s="77"/>
      <c r="N11227" s="77"/>
      <c r="O11227" s="78"/>
      <c r="P11227" s="310"/>
    </row>
    <row r="11228" spans="1:16" s="3" customFormat="1" ht="15" hidden="1" customHeight="1">
      <c r="A11228" s="75"/>
      <c r="B11228" s="75"/>
      <c r="C11228" s="76"/>
      <c r="D11228" s="75" t="s">
        <v>219</v>
      </c>
      <c r="E11228" s="78"/>
      <c r="F11228" s="77">
        <f t="shared" si="7388"/>
        <v>0</v>
      </c>
      <c r="G11228" s="77">
        <f t="shared" si="7389"/>
        <v>0</v>
      </c>
      <c r="H11228" s="77">
        <f t="shared" si="7390"/>
        <v>0</v>
      </c>
      <c r="I11228" s="77">
        <f t="shared" si="7391"/>
        <v>0</v>
      </c>
      <c r="J11228" s="78"/>
      <c r="K11228" s="78"/>
      <c r="L11228" s="77"/>
      <c r="M11228" s="77"/>
      <c r="N11228" s="77"/>
      <c r="O11228" s="78"/>
      <c r="P11228" s="310"/>
    </row>
    <row r="11229" spans="1:16" s="3" customFormat="1" ht="15" hidden="1" customHeight="1">
      <c r="A11229" s="75"/>
      <c r="B11229" s="75"/>
      <c r="C11229" s="76"/>
      <c r="D11229" s="75" t="s">
        <v>220</v>
      </c>
      <c r="E11229" s="78"/>
      <c r="F11229" s="77">
        <f t="shared" si="7388"/>
        <v>0</v>
      </c>
      <c r="G11229" s="77">
        <f t="shared" si="7389"/>
        <v>0</v>
      </c>
      <c r="H11229" s="77">
        <f t="shared" si="7390"/>
        <v>0</v>
      </c>
      <c r="I11229" s="77">
        <f t="shared" si="7391"/>
        <v>0</v>
      </c>
      <c r="J11229" s="78"/>
      <c r="K11229" s="78"/>
      <c r="L11229" s="77"/>
      <c r="M11229" s="77"/>
      <c r="N11229" s="77"/>
      <c r="O11229" s="78"/>
      <c r="P11229" s="310"/>
    </row>
    <row r="11230" spans="1:16" s="72" customFormat="1" ht="15" hidden="1" customHeight="1">
      <c r="A11230" s="8"/>
      <c r="B11230" s="8"/>
      <c r="C11230" s="41">
        <v>7500</v>
      </c>
      <c r="D11230" s="8"/>
      <c r="E11230" s="43"/>
      <c r="F11230" s="43">
        <f t="shared" ref="F11230:O11230" si="7392">SUM(F11231:F11232)</f>
        <v>0</v>
      </c>
      <c r="G11230" s="43">
        <f t="shared" ref="G11230:H11230" si="7393">SUM(G11231:G11232)</f>
        <v>0</v>
      </c>
      <c r="H11230" s="43">
        <f t="shared" si="7393"/>
        <v>0</v>
      </c>
      <c r="I11230" s="43">
        <f t="shared" si="7392"/>
        <v>0</v>
      </c>
      <c r="J11230" s="43">
        <f t="shared" si="7392"/>
        <v>0</v>
      </c>
      <c r="K11230" s="43">
        <f t="shared" ref="K11230:L11230" si="7394">SUM(K11231:K11232)</f>
        <v>0</v>
      </c>
      <c r="L11230" s="43">
        <f t="shared" si="7394"/>
        <v>0</v>
      </c>
      <c r="M11230" s="43">
        <f t="shared" si="7392"/>
        <v>0</v>
      </c>
      <c r="N11230" s="43">
        <f t="shared" si="7392"/>
        <v>0</v>
      </c>
      <c r="O11230" s="43">
        <f t="shared" si="7392"/>
        <v>0</v>
      </c>
      <c r="P11230" s="309"/>
    </row>
    <row r="11231" spans="1:16" s="3" customFormat="1" ht="15" hidden="1" customHeight="1">
      <c r="A11231" s="75"/>
      <c r="B11231" s="75"/>
      <c r="C11231" s="76"/>
      <c r="D11231" s="75" t="s">
        <v>221</v>
      </c>
      <c r="E11231" s="78"/>
      <c r="F11231" s="77">
        <f>I11231+O11231</f>
        <v>0</v>
      </c>
      <c r="G11231" s="77">
        <f>J11231+P11231</f>
        <v>0</v>
      </c>
      <c r="H11231" s="77">
        <f>M11231+Q11231</f>
        <v>0</v>
      </c>
      <c r="I11231" s="77">
        <f>SUM(J11231:N11231)</f>
        <v>0</v>
      </c>
      <c r="J11231" s="78"/>
      <c r="K11231" s="78"/>
      <c r="L11231" s="77"/>
      <c r="M11231" s="77"/>
      <c r="N11231" s="77"/>
      <c r="O11231" s="78"/>
      <c r="P11231" s="310"/>
    </row>
    <row r="11232" spans="1:16" s="3" customFormat="1" ht="15" hidden="1" customHeight="1">
      <c r="A11232" s="75"/>
      <c r="B11232" s="75"/>
      <c r="C11232" s="76"/>
      <c r="D11232" s="75" t="s">
        <v>222</v>
      </c>
      <c r="E11232" s="78"/>
      <c r="F11232" s="77">
        <f>I11232+O11232</f>
        <v>0</v>
      </c>
      <c r="G11232" s="77">
        <f>J11232+P11232</f>
        <v>0</v>
      </c>
      <c r="H11232" s="77">
        <f>M11232+Q11232</f>
        <v>0</v>
      </c>
      <c r="I11232" s="77">
        <f>SUM(J11232:N11232)</f>
        <v>0</v>
      </c>
      <c r="J11232" s="78"/>
      <c r="K11232" s="78"/>
      <c r="L11232" s="77"/>
      <c r="M11232" s="77"/>
      <c r="N11232" s="77"/>
      <c r="O11232" s="78"/>
      <c r="P11232" s="310"/>
    </row>
    <row r="11233" spans="1:16" s="72" customFormat="1" ht="15" hidden="1" customHeight="1">
      <c r="A11233" s="8"/>
      <c r="B11233" s="8"/>
      <c r="C11233" s="41">
        <v>7550</v>
      </c>
      <c r="D11233" s="8"/>
      <c r="E11233" s="43"/>
      <c r="F11233" s="40">
        <f t="shared" ref="F11233:O11233" si="7395">SUM(F11234:F11236)</f>
        <v>0</v>
      </c>
      <c r="G11233" s="40">
        <f t="shared" ref="G11233:H11233" si="7396">SUM(G11234:G11236)</f>
        <v>0</v>
      </c>
      <c r="H11233" s="40">
        <f t="shared" si="7396"/>
        <v>0</v>
      </c>
      <c r="I11233" s="40">
        <f t="shared" si="7395"/>
        <v>0</v>
      </c>
      <c r="J11233" s="40">
        <f t="shared" si="7395"/>
        <v>0</v>
      </c>
      <c r="K11233" s="40">
        <f t="shared" ref="K11233:L11233" si="7397">SUM(K11234:K11236)</f>
        <v>0</v>
      </c>
      <c r="L11233" s="40">
        <f t="shared" si="7397"/>
        <v>0</v>
      </c>
      <c r="M11233" s="40">
        <f t="shared" si="7395"/>
        <v>0</v>
      </c>
      <c r="N11233" s="40">
        <f t="shared" si="7395"/>
        <v>0</v>
      </c>
      <c r="O11233" s="40">
        <f t="shared" si="7395"/>
        <v>0</v>
      </c>
      <c r="P11233" s="309"/>
    </row>
    <row r="11234" spans="1:16" s="3" customFormat="1" ht="15" hidden="1" customHeight="1">
      <c r="A11234" s="75"/>
      <c r="B11234" s="75"/>
      <c r="C11234" s="76"/>
      <c r="D11234" s="75" t="s">
        <v>223</v>
      </c>
      <c r="E11234" s="78"/>
      <c r="F11234" s="77">
        <f t="shared" ref="F11234:F11236" si="7398">I11234+O11234</f>
        <v>0</v>
      </c>
      <c r="G11234" s="77">
        <f>J11234+P11234</f>
        <v>0</v>
      </c>
      <c r="H11234" s="77">
        <f>M11234+Q11234</f>
        <v>0</v>
      </c>
      <c r="I11234" s="77">
        <f>SUM(J11234:N11234)</f>
        <v>0</v>
      </c>
      <c r="J11234" s="78"/>
      <c r="K11234" s="78"/>
      <c r="L11234" s="77"/>
      <c r="M11234" s="77"/>
      <c r="N11234" s="77"/>
      <c r="O11234" s="78"/>
      <c r="P11234" s="310"/>
    </row>
    <row r="11235" spans="1:16" s="3" customFormat="1" ht="15" hidden="1" customHeight="1">
      <c r="A11235" s="75"/>
      <c r="B11235" s="75"/>
      <c r="C11235" s="76"/>
      <c r="D11235" s="75" t="s">
        <v>224</v>
      </c>
      <c r="E11235" s="78"/>
      <c r="F11235" s="77">
        <f t="shared" si="7398"/>
        <v>0</v>
      </c>
      <c r="G11235" s="77">
        <f>J11235+P11235</f>
        <v>0</v>
      </c>
      <c r="H11235" s="77">
        <f>M11235+Q11235</f>
        <v>0</v>
      </c>
      <c r="I11235" s="77">
        <f>SUM(J11235:N11235)</f>
        <v>0</v>
      </c>
      <c r="J11235" s="78"/>
      <c r="K11235" s="78"/>
      <c r="L11235" s="77"/>
      <c r="M11235" s="77"/>
      <c r="N11235" s="77"/>
      <c r="O11235" s="78"/>
      <c r="P11235" s="310"/>
    </row>
    <row r="11236" spans="1:16" s="3" customFormat="1" ht="15" hidden="1" customHeight="1">
      <c r="A11236" s="75"/>
      <c r="B11236" s="75"/>
      <c r="C11236" s="76"/>
      <c r="D11236" s="75" t="s">
        <v>225</v>
      </c>
      <c r="E11236" s="78"/>
      <c r="F11236" s="77">
        <f t="shared" si="7398"/>
        <v>0</v>
      </c>
      <c r="G11236" s="77">
        <f>J11236+P11236</f>
        <v>0</v>
      </c>
      <c r="H11236" s="77">
        <f>M11236+Q11236</f>
        <v>0</v>
      </c>
      <c r="I11236" s="77">
        <f>SUM(J11236:N11236)</f>
        <v>0</v>
      </c>
      <c r="J11236" s="78"/>
      <c r="K11236" s="78"/>
      <c r="L11236" s="77"/>
      <c r="M11236" s="77"/>
      <c r="N11236" s="77"/>
      <c r="O11236" s="78"/>
      <c r="P11236" s="310"/>
    </row>
    <row r="11237" spans="1:16" s="99" customFormat="1" ht="15" hidden="1" customHeight="1">
      <c r="A11237" s="10"/>
      <c r="B11237" s="10"/>
      <c r="C11237" s="41">
        <v>7600</v>
      </c>
      <c r="D11237" s="44"/>
      <c r="E11237" s="43"/>
      <c r="F11237" s="43">
        <f t="shared" ref="F11237:O11237" si="7399">SUM(F11238:F11241)</f>
        <v>0</v>
      </c>
      <c r="G11237" s="43">
        <f t="shared" ref="G11237:H11237" si="7400">SUM(G11238:G11241)</f>
        <v>0</v>
      </c>
      <c r="H11237" s="43">
        <f t="shared" si="7400"/>
        <v>0</v>
      </c>
      <c r="I11237" s="43">
        <f t="shared" si="7399"/>
        <v>0</v>
      </c>
      <c r="J11237" s="43">
        <f t="shared" si="7399"/>
        <v>0</v>
      </c>
      <c r="K11237" s="43">
        <f t="shared" ref="K11237:L11237" si="7401">SUM(K11238:K11241)</f>
        <v>0</v>
      </c>
      <c r="L11237" s="43">
        <f t="shared" si="7401"/>
        <v>0</v>
      </c>
      <c r="M11237" s="43">
        <f t="shared" si="7399"/>
        <v>0</v>
      </c>
      <c r="N11237" s="43">
        <f t="shared" si="7399"/>
        <v>0</v>
      </c>
      <c r="O11237" s="43">
        <f t="shared" si="7399"/>
        <v>0</v>
      </c>
      <c r="P11237" s="311"/>
    </row>
    <row r="11238" spans="1:16" s="5" customFormat="1" ht="15" hidden="1" customHeight="1">
      <c r="A11238" s="90"/>
      <c r="B11238" s="90"/>
      <c r="C11238" s="78"/>
      <c r="D11238" s="90" t="s">
        <v>226</v>
      </c>
      <c r="E11238" s="78"/>
      <c r="F11238" s="77">
        <f t="shared" ref="F11238:F11241" si="7402">I11238+O11238</f>
        <v>0</v>
      </c>
      <c r="G11238" s="77">
        <f>J11238+P11238</f>
        <v>0</v>
      </c>
      <c r="H11238" s="77">
        <f>M11238+Q11238</f>
        <v>0</v>
      </c>
      <c r="I11238" s="77">
        <f>SUM(J11238:N11238)</f>
        <v>0</v>
      </c>
      <c r="J11238" s="78"/>
      <c r="K11238" s="78"/>
      <c r="L11238" s="77"/>
      <c r="M11238" s="77"/>
      <c r="N11238" s="77"/>
      <c r="O11238" s="78"/>
      <c r="P11238" s="312"/>
    </row>
    <row r="11239" spans="1:16" s="5" customFormat="1" ht="15" hidden="1" customHeight="1">
      <c r="A11239" s="90"/>
      <c r="B11239" s="90"/>
      <c r="C11239" s="78"/>
      <c r="D11239" s="90" t="s">
        <v>227</v>
      </c>
      <c r="E11239" s="78"/>
      <c r="F11239" s="77">
        <f t="shared" si="7402"/>
        <v>0</v>
      </c>
      <c r="G11239" s="77">
        <f>J11239+P11239</f>
        <v>0</v>
      </c>
      <c r="H11239" s="77">
        <f>M11239+Q11239</f>
        <v>0</v>
      </c>
      <c r="I11239" s="77">
        <f>SUM(J11239:N11239)</f>
        <v>0</v>
      </c>
      <c r="J11239" s="78"/>
      <c r="K11239" s="78"/>
      <c r="L11239" s="77"/>
      <c r="M11239" s="77"/>
      <c r="N11239" s="77"/>
      <c r="O11239" s="78"/>
      <c r="P11239" s="312"/>
    </row>
    <row r="11240" spans="1:16" s="5" customFormat="1" ht="15" hidden="1" customHeight="1">
      <c r="A11240" s="90"/>
      <c r="B11240" s="90"/>
      <c r="C11240" s="78"/>
      <c r="D11240" s="90" t="s">
        <v>228</v>
      </c>
      <c r="E11240" s="78"/>
      <c r="F11240" s="77">
        <f t="shared" si="7402"/>
        <v>0</v>
      </c>
      <c r="G11240" s="77">
        <f>J11240+P11240</f>
        <v>0</v>
      </c>
      <c r="H11240" s="77">
        <f>M11240+Q11240</f>
        <v>0</v>
      </c>
      <c r="I11240" s="77">
        <f>SUM(J11240:N11240)</f>
        <v>0</v>
      </c>
      <c r="J11240" s="78"/>
      <c r="K11240" s="78"/>
      <c r="L11240" s="77"/>
      <c r="M11240" s="77"/>
      <c r="N11240" s="77"/>
      <c r="O11240" s="78"/>
      <c r="P11240" s="312"/>
    </row>
    <row r="11241" spans="1:16" s="5" customFormat="1" ht="15" hidden="1" customHeight="1">
      <c r="A11241" s="90"/>
      <c r="B11241" s="90"/>
      <c r="C11241" s="78"/>
      <c r="D11241" s="75" t="s">
        <v>229</v>
      </c>
      <c r="E11241" s="78"/>
      <c r="F11241" s="77">
        <f t="shared" si="7402"/>
        <v>0</v>
      </c>
      <c r="G11241" s="77">
        <f>J11241+P11241</f>
        <v>0</v>
      </c>
      <c r="H11241" s="77">
        <f>M11241+Q11241</f>
        <v>0</v>
      </c>
      <c r="I11241" s="77">
        <f>SUM(J11241:N11241)</f>
        <v>0</v>
      </c>
      <c r="J11241" s="78"/>
      <c r="K11241" s="78"/>
      <c r="L11241" s="77"/>
      <c r="M11241" s="77"/>
      <c r="N11241" s="77"/>
      <c r="O11241" s="78"/>
      <c r="P11241" s="312"/>
    </row>
    <row r="11242" spans="1:16" s="99" customFormat="1" ht="15" hidden="1" customHeight="1">
      <c r="A11242" s="10"/>
      <c r="B11242" s="10"/>
      <c r="C11242" s="41">
        <v>7650</v>
      </c>
      <c r="D11242" s="10"/>
      <c r="E11242" s="43"/>
      <c r="F11242" s="40">
        <f t="shared" ref="F11242:O11242" si="7403">SUM(F11243:F11248)</f>
        <v>0</v>
      </c>
      <c r="G11242" s="40">
        <f t="shared" ref="G11242:H11242" si="7404">SUM(G11243:G11248)</f>
        <v>0</v>
      </c>
      <c r="H11242" s="40">
        <f t="shared" si="7404"/>
        <v>0</v>
      </c>
      <c r="I11242" s="40">
        <f t="shared" si="7403"/>
        <v>0</v>
      </c>
      <c r="J11242" s="40">
        <f t="shared" si="7403"/>
        <v>0</v>
      </c>
      <c r="K11242" s="40">
        <f t="shared" ref="K11242:L11242" si="7405">SUM(K11243:K11248)</f>
        <v>0</v>
      </c>
      <c r="L11242" s="40">
        <f t="shared" si="7405"/>
        <v>0</v>
      </c>
      <c r="M11242" s="40">
        <f t="shared" si="7403"/>
        <v>0</v>
      </c>
      <c r="N11242" s="40">
        <f t="shared" si="7403"/>
        <v>0</v>
      </c>
      <c r="O11242" s="40">
        <f t="shared" si="7403"/>
        <v>0</v>
      </c>
      <c r="P11242" s="311"/>
    </row>
    <row r="11243" spans="1:16" s="5" customFormat="1" ht="15" hidden="1" customHeight="1">
      <c r="A11243" s="90"/>
      <c r="B11243" s="90"/>
      <c r="C11243" s="78"/>
      <c r="D11243" s="90" t="s">
        <v>230</v>
      </c>
      <c r="E11243" s="78"/>
      <c r="F11243" s="77">
        <f t="shared" ref="F11243:F11248" si="7406">I11243+O11243</f>
        <v>0</v>
      </c>
      <c r="G11243" s="77">
        <f t="shared" ref="G11243:G11248" si="7407">J11243+P11243</f>
        <v>0</v>
      </c>
      <c r="H11243" s="77">
        <f t="shared" ref="H11243:H11248" si="7408">M11243+Q11243</f>
        <v>0</v>
      </c>
      <c r="I11243" s="77">
        <f t="shared" ref="I11243:I11248" si="7409">SUM(J11243:N11243)</f>
        <v>0</v>
      </c>
      <c r="J11243" s="78"/>
      <c r="K11243" s="78"/>
      <c r="L11243" s="77"/>
      <c r="M11243" s="77"/>
      <c r="N11243" s="77"/>
      <c r="O11243" s="78"/>
      <c r="P11243" s="312"/>
    </row>
    <row r="11244" spans="1:16" s="5" customFormat="1" ht="15" hidden="1" customHeight="1">
      <c r="A11244" s="90"/>
      <c r="B11244" s="90"/>
      <c r="C11244" s="78"/>
      <c r="D11244" s="90" t="s">
        <v>231</v>
      </c>
      <c r="E11244" s="78"/>
      <c r="F11244" s="77">
        <f t="shared" si="7406"/>
        <v>0</v>
      </c>
      <c r="G11244" s="77">
        <f t="shared" si="7407"/>
        <v>0</v>
      </c>
      <c r="H11244" s="77">
        <f t="shared" si="7408"/>
        <v>0</v>
      </c>
      <c r="I11244" s="77">
        <f t="shared" si="7409"/>
        <v>0</v>
      </c>
      <c r="J11244" s="78"/>
      <c r="K11244" s="78"/>
      <c r="L11244" s="77"/>
      <c r="M11244" s="77"/>
      <c r="N11244" s="77"/>
      <c r="O11244" s="78"/>
      <c r="P11244" s="312"/>
    </row>
    <row r="11245" spans="1:16" s="5" customFormat="1" ht="15" hidden="1" customHeight="1">
      <c r="A11245" s="90"/>
      <c r="B11245" s="90"/>
      <c r="C11245" s="78"/>
      <c r="D11245" s="90" t="s">
        <v>232</v>
      </c>
      <c r="E11245" s="78"/>
      <c r="F11245" s="77">
        <f t="shared" si="7406"/>
        <v>0</v>
      </c>
      <c r="G11245" s="77">
        <f t="shared" si="7407"/>
        <v>0</v>
      </c>
      <c r="H11245" s="77">
        <f t="shared" si="7408"/>
        <v>0</v>
      </c>
      <c r="I11245" s="77">
        <f t="shared" si="7409"/>
        <v>0</v>
      </c>
      <c r="J11245" s="78"/>
      <c r="K11245" s="78"/>
      <c r="L11245" s="77"/>
      <c r="M11245" s="77"/>
      <c r="N11245" s="77"/>
      <c r="O11245" s="78"/>
      <c r="P11245" s="312"/>
    </row>
    <row r="11246" spans="1:16" s="5" customFormat="1" ht="15" hidden="1" customHeight="1">
      <c r="A11246" s="90"/>
      <c r="B11246" s="90"/>
      <c r="C11246" s="78"/>
      <c r="D11246" s="90" t="s">
        <v>233</v>
      </c>
      <c r="E11246" s="78"/>
      <c r="F11246" s="77">
        <f t="shared" si="7406"/>
        <v>0</v>
      </c>
      <c r="G11246" s="77">
        <f t="shared" si="7407"/>
        <v>0</v>
      </c>
      <c r="H11246" s="77">
        <f t="shared" si="7408"/>
        <v>0</v>
      </c>
      <c r="I11246" s="77">
        <f t="shared" si="7409"/>
        <v>0</v>
      </c>
      <c r="J11246" s="78"/>
      <c r="K11246" s="78"/>
      <c r="L11246" s="77"/>
      <c r="M11246" s="77"/>
      <c r="N11246" s="77"/>
      <c r="O11246" s="78"/>
      <c r="P11246" s="312"/>
    </row>
    <row r="11247" spans="1:16" s="5" customFormat="1" ht="15" hidden="1" customHeight="1">
      <c r="A11247" s="90"/>
      <c r="B11247" s="90"/>
      <c r="C11247" s="78"/>
      <c r="D11247" s="90" t="s">
        <v>234</v>
      </c>
      <c r="E11247" s="78"/>
      <c r="F11247" s="77">
        <f t="shared" si="7406"/>
        <v>0</v>
      </c>
      <c r="G11247" s="77">
        <f t="shared" si="7407"/>
        <v>0</v>
      </c>
      <c r="H11247" s="77">
        <f t="shared" si="7408"/>
        <v>0</v>
      </c>
      <c r="I11247" s="77">
        <f t="shared" si="7409"/>
        <v>0</v>
      </c>
      <c r="J11247" s="78"/>
      <c r="K11247" s="78"/>
      <c r="L11247" s="77"/>
      <c r="M11247" s="77"/>
      <c r="N11247" s="77"/>
      <c r="O11247" s="78"/>
      <c r="P11247" s="312"/>
    </row>
    <row r="11248" spans="1:16" s="5" customFormat="1" ht="15" hidden="1" customHeight="1">
      <c r="A11248" s="90"/>
      <c r="B11248" s="90"/>
      <c r="C11248" s="78"/>
      <c r="D11248" s="90" t="s">
        <v>235</v>
      </c>
      <c r="E11248" s="78"/>
      <c r="F11248" s="77">
        <f t="shared" si="7406"/>
        <v>0</v>
      </c>
      <c r="G11248" s="77">
        <f t="shared" si="7407"/>
        <v>0</v>
      </c>
      <c r="H11248" s="77">
        <f t="shared" si="7408"/>
        <v>0</v>
      </c>
      <c r="I11248" s="77">
        <f t="shared" si="7409"/>
        <v>0</v>
      </c>
      <c r="J11248" s="78"/>
      <c r="K11248" s="78"/>
      <c r="L11248" s="77"/>
      <c r="M11248" s="77"/>
      <c r="N11248" s="77"/>
      <c r="O11248" s="78"/>
      <c r="P11248" s="312"/>
    </row>
    <row r="11249" spans="1:16" s="72" customFormat="1" ht="15" hidden="1" customHeight="1">
      <c r="A11249" s="8"/>
      <c r="B11249" s="8"/>
      <c r="C11249" s="41">
        <v>7700</v>
      </c>
      <c r="D11249" s="8"/>
      <c r="E11249" s="43"/>
      <c r="F11249" s="43">
        <f t="shared" ref="F11249:O11249" si="7410">SUM(F11250:F11252)</f>
        <v>0</v>
      </c>
      <c r="G11249" s="43">
        <f t="shared" ref="G11249:H11249" si="7411">SUM(G11250:G11252)</f>
        <v>0</v>
      </c>
      <c r="H11249" s="43">
        <f t="shared" si="7411"/>
        <v>0</v>
      </c>
      <c r="I11249" s="43">
        <f t="shared" si="7410"/>
        <v>0</v>
      </c>
      <c r="J11249" s="43">
        <f t="shared" si="7410"/>
        <v>0</v>
      </c>
      <c r="K11249" s="43">
        <f t="shared" ref="K11249:L11249" si="7412">SUM(K11250:K11252)</f>
        <v>0</v>
      </c>
      <c r="L11249" s="43">
        <f t="shared" si="7412"/>
        <v>0</v>
      </c>
      <c r="M11249" s="43">
        <f t="shared" si="7410"/>
        <v>0</v>
      </c>
      <c r="N11249" s="43">
        <f t="shared" si="7410"/>
        <v>0</v>
      </c>
      <c r="O11249" s="43">
        <f t="shared" si="7410"/>
        <v>0</v>
      </c>
      <c r="P11249" s="309"/>
    </row>
    <row r="11250" spans="1:16" s="3" customFormat="1" ht="15" hidden="1" customHeight="1">
      <c r="A11250" s="75"/>
      <c r="B11250" s="75"/>
      <c r="C11250" s="76"/>
      <c r="D11250" s="75" t="s">
        <v>236</v>
      </c>
      <c r="E11250" s="78"/>
      <c r="F11250" s="77">
        <f t="shared" ref="F11250:F11252" si="7413">I11250+O11250</f>
        <v>0</v>
      </c>
      <c r="G11250" s="77">
        <f>J11250+P11250</f>
        <v>0</v>
      </c>
      <c r="H11250" s="77">
        <f>M11250+Q11250</f>
        <v>0</v>
      </c>
      <c r="I11250" s="77">
        <f>SUM(J11250:N11250)</f>
        <v>0</v>
      </c>
      <c r="J11250" s="78"/>
      <c r="K11250" s="78"/>
      <c r="L11250" s="77"/>
      <c r="M11250" s="77"/>
      <c r="N11250" s="77"/>
      <c r="O11250" s="78"/>
      <c r="P11250" s="310"/>
    </row>
    <row r="11251" spans="1:16" s="3" customFormat="1" ht="15" hidden="1" customHeight="1">
      <c r="A11251" s="75"/>
      <c r="B11251" s="75"/>
      <c r="C11251" s="76"/>
      <c r="D11251" s="75" t="s">
        <v>237</v>
      </c>
      <c r="E11251" s="78"/>
      <c r="F11251" s="77">
        <f t="shared" si="7413"/>
        <v>0</v>
      </c>
      <c r="G11251" s="77">
        <f>J11251+P11251</f>
        <v>0</v>
      </c>
      <c r="H11251" s="77">
        <f>M11251+Q11251</f>
        <v>0</v>
      </c>
      <c r="I11251" s="77">
        <f>SUM(J11251:N11251)</f>
        <v>0</v>
      </c>
      <c r="J11251" s="78"/>
      <c r="K11251" s="78"/>
      <c r="L11251" s="77"/>
      <c r="M11251" s="77"/>
      <c r="N11251" s="77"/>
      <c r="O11251" s="78"/>
      <c r="P11251" s="310"/>
    </row>
    <row r="11252" spans="1:16" s="3" customFormat="1" ht="15" hidden="1" customHeight="1">
      <c r="A11252" s="123"/>
      <c r="B11252" s="123"/>
      <c r="C11252" s="129"/>
      <c r="D11252" s="123" t="s">
        <v>238</v>
      </c>
      <c r="E11252" s="92"/>
      <c r="F11252" s="91">
        <f t="shared" si="7413"/>
        <v>0</v>
      </c>
      <c r="G11252" s="91">
        <f>J11252+P11252</f>
        <v>0</v>
      </c>
      <c r="H11252" s="91">
        <f>M11252+Q11252</f>
        <v>0</v>
      </c>
      <c r="I11252" s="91">
        <f>SUM(J11252:N11252)</f>
        <v>0</v>
      </c>
      <c r="J11252" s="92"/>
      <c r="K11252" s="92"/>
      <c r="L11252" s="91"/>
      <c r="M11252" s="91"/>
      <c r="N11252" s="91"/>
      <c r="O11252" s="92"/>
      <c r="P11252" s="310"/>
    </row>
    <row r="11253" spans="1:16" s="72" customFormat="1" hidden="1">
      <c r="A11253" s="68"/>
      <c r="B11253" s="68"/>
      <c r="C11253" s="270">
        <v>7750</v>
      </c>
      <c r="D11253" s="68"/>
      <c r="E11253" s="268"/>
      <c r="F11253" s="276">
        <f t="shared" ref="F11253:O11253" si="7414">SUM(F11254:F11268)</f>
        <v>0</v>
      </c>
      <c r="G11253" s="276">
        <f t="shared" ref="G11253:H11253" si="7415">SUM(G11254:G11268)</f>
        <v>0</v>
      </c>
      <c r="H11253" s="276">
        <f t="shared" si="7415"/>
        <v>0</v>
      </c>
      <c r="I11253" s="276">
        <f t="shared" si="7414"/>
        <v>0</v>
      </c>
      <c r="J11253" s="276">
        <f t="shared" si="7414"/>
        <v>0</v>
      </c>
      <c r="K11253" s="276">
        <f t="shared" ref="K11253:L11253" si="7416">SUM(K11254:K11268)</f>
        <v>0</v>
      </c>
      <c r="L11253" s="276">
        <f t="shared" si="7416"/>
        <v>0</v>
      </c>
      <c r="M11253" s="276">
        <f t="shared" si="7414"/>
        <v>0</v>
      </c>
      <c r="N11253" s="276">
        <f t="shared" si="7414"/>
        <v>0</v>
      </c>
      <c r="O11253" s="276">
        <f t="shared" si="7414"/>
        <v>0</v>
      </c>
      <c r="P11253" s="309"/>
    </row>
    <row r="11254" spans="1:16" s="3" customFormat="1" ht="15" hidden="1" customHeight="1">
      <c r="A11254" s="80"/>
      <c r="B11254" s="80"/>
      <c r="C11254" s="81"/>
      <c r="D11254" s="80" t="s">
        <v>239</v>
      </c>
      <c r="E11254" s="84"/>
      <c r="F11254" s="83">
        <f t="shared" ref="F11254:F11268" si="7417">I11254+O11254</f>
        <v>0</v>
      </c>
      <c r="G11254" s="83">
        <f t="shared" ref="G11254:G11268" si="7418">J11254+P11254</f>
        <v>0</v>
      </c>
      <c r="H11254" s="83">
        <f t="shared" ref="H11254:H11268" si="7419">M11254+Q11254</f>
        <v>0</v>
      </c>
      <c r="I11254" s="83">
        <f t="shared" ref="I11254:I11268" si="7420">SUM(J11254:N11254)</f>
        <v>0</v>
      </c>
      <c r="J11254" s="84"/>
      <c r="K11254" s="84"/>
      <c r="L11254" s="83"/>
      <c r="M11254" s="83"/>
      <c r="N11254" s="83"/>
      <c r="O11254" s="84"/>
      <c r="P11254" s="310"/>
    </row>
    <row r="11255" spans="1:16" s="3" customFormat="1" ht="15" hidden="1" customHeight="1">
      <c r="A11255" s="75"/>
      <c r="B11255" s="75"/>
      <c r="C11255" s="76"/>
      <c r="D11255" s="75" t="s">
        <v>240</v>
      </c>
      <c r="E11255" s="78"/>
      <c r="F11255" s="77">
        <f t="shared" si="7417"/>
        <v>0</v>
      </c>
      <c r="G11255" s="77">
        <f t="shared" si="7418"/>
        <v>0</v>
      </c>
      <c r="H11255" s="77">
        <f t="shared" si="7419"/>
        <v>0</v>
      </c>
      <c r="I11255" s="77">
        <f t="shared" si="7420"/>
        <v>0</v>
      </c>
      <c r="J11255" s="78"/>
      <c r="K11255" s="78"/>
      <c r="L11255" s="77"/>
      <c r="M11255" s="77"/>
      <c r="N11255" s="77"/>
      <c r="O11255" s="78"/>
      <c r="P11255" s="310"/>
    </row>
    <row r="11256" spans="1:16" s="3" customFormat="1" ht="15" hidden="1" customHeight="1">
      <c r="A11256" s="75"/>
      <c r="B11256" s="75"/>
      <c r="C11256" s="76"/>
      <c r="D11256" s="75" t="s">
        <v>241</v>
      </c>
      <c r="E11256" s="78"/>
      <c r="F11256" s="77">
        <f t="shared" si="7417"/>
        <v>0</v>
      </c>
      <c r="G11256" s="77">
        <f t="shared" si="7418"/>
        <v>0</v>
      </c>
      <c r="H11256" s="77">
        <f t="shared" si="7419"/>
        <v>0</v>
      </c>
      <c r="I11256" s="77">
        <f t="shared" si="7420"/>
        <v>0</v>
      </c>
      <c r="J11256" s="78"/>
      <c r="K11256" s="78"/>
      <c r="L11256" s="77"/>
      <c r="M11256" s="77"/>
      <c r="N11256" s="77"/>
      <c r="O11256" s="78"/>
      <c r="P11256" s="310"/>
    </row>
    <row r="11257" spans="1:16" s="3" customFormat="1" ht="15" hidden="1" customHeight="1">
      <c r="A11257" s="75"/>
      <c r="B11257" s="75"/>
      <c r="C11257" s="76"/>
      <c r="D11257" s="75" t="s">
        <v>242</v>
      </c>
      <c r="E11257" s="78"/>
      <c r="F11257" s="77">
        <f t="shared" si="7417"/>
        <v>0</v>
      </c>
      <c r="G11257" s="77">
        <f t="shared" si="7418"/>
        <v>0</v>
      </c>
      <c r="H11257" s="77">
        <f t="shared" si="7419"/>
        <v>0</v>
      </c>
      <c r="I11257" s="77">
        <f t="shared" si="7420"/>
        <v>0</v>
      </c>
      <c r="J11257" s="78"/>
      <c r="K11257" s="78"/>
      <c r="L11257" s="77"/>
      <c r="M11257" s="77"/>
      <c r="N11257" s="77"/>
      <c r="O11257" s="78"/>
      <c r="P11257" s="310"/>
    </row>
    <row r="11258" spans="1:16" s="3" customFormat="1" ht="15" hidden="1" customHeight="1">
      <c r="A11258" s="75"/>
      <c r="B11258" s="75"/>
      <c r="C11258" s="76"/>
      <c r="D11258" s="75" t="s">
        <v>243</v>
      </c>
      <c r="E11258" s="78"/>
      <c r="F11258" s="77">
        <f t="shared" si="7417"/>
        <v>0</v>
      </c>
      <c r="G11258" s="77">
        <f t="shared" si="7418"/>
        <v>0</v>
      </c>
      <c r="H11258" s="77">
        <f t="shared" si="7419"/>
        <v>0</v>
      </c>
      <c r="I11258" s="77">
        <f t="shared" si="7420"/>
        <v>0</v>
      </c>
      <c r="J11258" s="78"/>
      <c r="K11258" s="78"/>
      <c r="L11258" s="77"/>
      <c r="M11258" s="77"/>
      <c r="N11258" s="77"/>
      <c r="O11258" s="78"/>
      <c r="P11258" s="310"/>
    </row>
    <row r="11259" spans="1:16" s="3" customFormat="1" ht="15" hidden="1" customHeight="1">
      <c r="A11259" s="75"/>
      <c r="B11259" s="75"/>
      <c r="C11259" s="76"/>
      <c r="D11259" s="75" t="s">
        <v>244</v>
      </c>
      <c r="E11259" s="78"/>
      <c r="F11259" s="77">
        <f t="shared" si="7417"/>
        <v>0</v>
      </c>
      <c r="G11259" s="77">
        <f t="shared" si="7418"/>
        <v>0</v>
      </c>
      <c r="H11259" s="77">
        <f t="shared" si="7419"/>
        <v>0</v>
      </c>
      <c r="I11259" s="77">
        <f t="shared" si="7420"/>
        <v>0</v>
      </c>
      <c r="J11259" s="78"/>
      <c r="K11259" s="78"/>
      <c r="L11259" s="77"/>
      <c r="M11259" s="77"/>
      <c r="N11259" s="77"/>
      <c r="O11259" s="78"/>
      <c r="P11259" s="310"/>
    </row>
    <row r="11260" spans="1:16" s="3" customFormat="1" ht="15" hidden="1" customHeight="1">
      <c r="A11260" s="123"/>
      <c r="B11260" s="123"/>
      <c r="C11260" s="129"/>
      <c r="D11260" s="123" t="s">
        <v>245</v>
      </c>
      <c r="E11260" s="92"/>
      <c r="F11260" s="91">
        <f t="shared" si="7417"/>
        <v>0</v>
      </c>
      <c r="G11260" s="91">
        <f t="shared" si="7418"/>
        <v>0</v>
      </c>
      <c r="H11260" s="91">
        <f t="shared" si="7419"/>
        <v>0</v>
      </c>
      <c r="I11260" s="91">
        <f t="shared" si="7420"/>
        <v>0</v>
      </c>
      <c r="J11260" s="92"/>
      <c r="K11260" s="92"/>
      <c r="L11260" s="91"/>
      <c r="M11260" s="91"/>
      <c r="N11260" s="91"/>
      <c r="O11260" s="92"/>
      <c r="P11260" s="310"/>
    </row>
    <row r="11261" spans="1:16" s="6" customFormat="1" ht="15" hidden="1" customHeight="1">
      <c r="A11261" s="140"/>
      <c r="B11261" s="140"/>
      <c r="C11261" s="141"/>
      <c r="D11261" s="140" t="s">
        <v>246</v>
      </c>
      <c r="E11261" s="144"/>
      <c r="F11261" s="143">
        <f t="shared" si="7417"/>
        <v>0</v>
      </c>
      <c r="G11261" s="143">
        <f t="shared" si="7418"/>
        <v>0</v>
      </c>
      <c r="H11261" s="143">
        <f t="shared" si="7419"/>
        <v>0</v>
      </c>
      <c r="I11261" s="143">
        <f t="shared" si="7420"/>
        <v>0</v>
      </c>
      <c r="J11261" s="144"/>
      <c r="K11261" s="144"/>
      <c r="L11261" s="143"/>
      <c r="M11261" s="143"/>
      <c r="N11261" s="143"/>
      <c r="O11261" s="144"/>
      <c r="P11261" s="309"/>
    </row>
    <row r="11262" spans="1:16" s="3" customFormat="1" ht="15" hidden="1" customHeight="1">
      <c r="A11262" s="80"/>
      <c r="B11262" s="80"/>
      <c r="C11262" s="81"/>
      <c r="D11262" s="80" t="s">
        <v>247</v>
      </c>
      <c r="E11262" s="84"/>
      <c r="F11262" s="83">
        <f t="shared" si="7417"/>
        <v>0</v>
      </c>
      <c r="G11262" s="83">
        <f t="shared" si="7418"/>
        <v>0</v>
      </c>
      <c r="H11262" s="83">
        <f t="shared" si="7419"/>
        <v>0</v>
      </c>
      <c r="I11262" s="83">
        <f t="shared" si="7420"/>
        <v>0</v>
      </c>
      <c r="J11262" s="84"/>
      <c r="K11262" s="84"/>
      <c r="L11262" s="83"/>
      <c r="M11262" s="83"/>
      <c r="N11262" s="83"/>
      <c r="O11262" s="84"/>
      <c r="P11262" s="310"/>
    </row>
    <row r="11263" spans="1:16" s="3" customFormat="1" ht="15" hidden="1" customHeight="1">
      <c r="A11263" s="75"/>
      <c r="B11263" s="75"/>
      <c r="C11263" s="76"/>
      <c r="D11263" s="75" t="s">
        <v>248</v>
      </c>
      <c r="E11263" s="78"/>
      <c r="F11263" s="77">
        <f t="shared" si="7417"/>
        <v>0</v>
      </c>
      <c r="G11263" s="77">
        <f t="shared" si="7418"/>
        <v>0</v>
      </c>
      <c r="H11263" s="77">
        <f t="shared" si="7419"/>
        <v>0</v>
      </c>
      <c r="I11263" s="77">
        <f t="shared" si="7420"/>
        <v>0</v>
      </c>
      <c r="J11263" s="78"/>
      <c r="K11263" s="78"/>
      <c r="L11263" s="77"/>
      <c r="M11263" s="77"/>
      <c r="N11263" s="77"/>
      <c r="O11263" s="78"/>
      <c r="P11263" s="310"/>
    </row>
    <row r="11264" spans="1:16" s="3" customFormat="1" ht="15" hidden="1" customHeight="1">
      <c r="A11264" s="75"/>
      <c r="B11264" s="75"/>
      <c r="C11264" s="76"/>
      <c r="D11264" s="75" t="s">
        <v>249</v>
      </c>
      <c r="E11264" s="78"/>
      <c r="F11264" s="77">
        <f t="shared" si="7417"/>
        <v>0</v>
      </c>
      <c r="G11264" s="77">
        <f t="shared" si="7418"/>
        <v>0</v>
      </c>
      <c r="H11264" s="77">
        <f t="shared" si="7419"/>
        <v>0</v>
      </c>
      <c r="I11264" s="77">
        <f t="shared" si="7420"/>
        <v>0</v>
      </c>
      <c r="J11264" s="78"/>
      <c r="K11264" s="78"/>
      <c r="L11264" s="77"/>
      <c r="M11264" s="77"/>
      <c r="N11264" s="77"/>
      <c r="O11264" s="78"/>
      <c r="P11264" s="310"/>
    </row>
    <row r="11265" spans="1:16" s="3" customFormat="1" ht="15" hidden="1" customHeight="1">
      <c r="A11265" s="75"/>
      <c r="B11265" s="75"/>
      <c r="C11265" s="76"/>
      <c r="D11265" s="75" t="s">
        <v>250</v>
      </c>
      <c r="E11265" s="78"/>
      <c r="F11265" s="77">
        <f t="shared" si="7417"/>
        <v>0</v>
      </c>
      <c r="G11265" s="77">
        <f t="shared" si="7418"/>
        <v>0</v>
      </c>
      <c r="H11265" s="77">
        <f t="shared" si="7419"/>
        <v>0</v>
      </c>
      <c r="I11265" s="77">
        <f t="shared" si="7420"/>
        <v>0</v>
      </c>
      <c r="J11265" s="78"/>
      <c r="K11265" s="78"/>
      <c r="L11265" s="77"/>
      <c r="M11265" s="77"/>
      <c r="N11265" s="77"/>
      <c r="O11265" s="78"/>
      <c r="P11265" s="310"/>
    </row>
    <row r="11266" spans="1:16" s="3" customFormat="1" ht="15" hidden="1" customHeight="1">
      <c r="A11266" s="75"/>
      <c r="B11266" s="75"/>
      <c r="C11266" s="76"/>
      <c r="D11266" s="75" t="s">
        <v>251</v>
      </c>
      <c r="E11266" s="78"/>
      <c r="F11266" s="77">
        <f t="shared" si="7417"/>
        <v>0</v>
      </c>
      <c r="G11266" s="77">
        <f t="shared" si="7418"/>
        <v>0</v>
      </c>
      <c r="H11266" s="77">
        <f t="shared" si="7419"/>
        <v>0</v>
      </c>
      <c r="I11266" s="77">
        <f t="shared" si="7420"/>
        <v>0</v>
      </c>
      <c r="J11266" s="78"/>
      <c r="K11266" s="78"/>
      <c r="L11266" s="77"/>
      <c r="M11266" s="77"/>
      <c r="N11266" s="77"/>
      <c r="O11266" s="78"/>
      <c r="P11266" s="310"/>
    </row>
    <row r="11267" spans="1:16" s="3" customFormat="1" ht="15" hidden="1" customHeight="1">
      <c r="A11267" s="123"/>
      <c r="B11267" s="123"/>
      <c r="C11267" s="129"/>
      <c r="D11267" s="123" t="s">
        <v>252</v>
      </c>
      <c r="E11267" s="92"/>
      <c r="F11267" s="91">
        <f t="shared" si="7417"/>
        <v>0</v>
      </c>
      <c r="G11267" s="91">
        <f t="shared" si="7418"/>
        <v>0</v>
      </c>
      <c r="H11267" s="91">
        <f t="shared" si="7419"/>
        <v>0</v>
      </c>
      <c r="I11267" s="91">
        <f t="shared" si="7420"/>
        <v>0</v>
      </c>
      <c r="J11267" s="92"/>
      <c r="K11267" s="92"/>
      <c r="L11267" s="91"/>
      <c r="M11267" s="91"/>
      <c r="N11267" s="91"/>
      <c r="O11267" s="92"/>
      <c r="P11267" s="310"/>
    </row>
    <row r="11268" spans="1:16" s="6" customFormat="1" hidden="1">
      <c r="A11268" s="272"/>
      <c r="B11268" s="272"/>
      <c r="C11268" s="273"/>
      <c r="D11268" s="272" t="s">
        <v>253</v>
      </c>
      <c r="E11268" s="268"/>
      <c r="F11268" s="274">
        <f t="shared" si="7417"/>
        <v>0</v>
      </c>
      <c r="G11268" s="274">
        <f t="shared" si="7418"/>
        <v>0</v>
      </c>
      <c r="H11268" s="274">
        <f t="shared" si="7419"/>
        <v>0</v>
      </c>
      <c r="I11268" s="274">
        <f t="shared" si="7420"/>
        <v>0</v>
      </c>
      <c r="J11268" s="275"/>
      <c r="K11268" s="275"/>
      <c r="L11268" s="274"/>
      <c r="M11268" s="274"/>
      <c r="N11268" s="274"/>
      <c r="O11268" s="275"/>
      <c r="P11268" s="309"/>
    </row>
    <row r="11269" spans="1:16" s="72" customFormat="1" ht="15" hidden="1" customHeight="1">
      <c r="A11269" s="46"/>
      <c r="B11269" s="46"/>
      <c r="C11269" s="47">
        <v>7850</v>
      </c>
      <c r="D11269" s="46"/>
      <c r="E11269" s="50"/>
      <c r="F11269" s="50">
        <f t="shared" ref="F11269:O11269" si="7421">SUM(F11270:F11274)</f>
        <v>0</v>
      </c>
      <c r="G11269" s="50">
        <f t="shared" ref="G11269:H11269" si="7422">SUM(G11270:G11274)</f>
        <v>0</v>
      </c>
      <c r="H11269" s="50">
        <f t="shared" si="7422"/>
        <v>0</v>
      </c>
      <c r="I11269" s="50">
        <f t="shared" si="7421"/>
        <v>0</v>
      </c>
      <c r="J11269" s="50">
        <f t="shared" si="7421"/>
        <v>0</v>
      </c>
      <c r="K11269" s="50">
        <f t="shared" ref="K11269:L11269" si="7423">SUM(K11270:K11274)</f>
        <v>0</v>
      </c>
      <c r="L11269" s="50">
        <f t="shared" si="7423"/>
        <v>0</v>
      </c>
      <c r="M11269" s="50">
        <f t="shared" si="7421"/>
        <v>0</v>
      </c>
      <c r="N11269" s="50">
        <f t="shared" si="7421"/>
        <v>0</v>
      </c>
      <c r="O11269" s="50">
        <f t="shared" si="7421"/>
        <v>0</v>
      </c>
      <c r="P11269" s="309"/>
    </row>
    <row r="11270" spans="1:16" s="3" customFormat="1" ht="15" hidden="1" customHeight="1">
      <c r="A11270" s="75"/>
      <c r="B11270" s="75"/>
      <c r="C11270" s="76"/>
      <c r="D11270" s="75" t="s">
        <v>254</v>
      </c>
      <c r="E11270" s="78"/>
      <c r="F11270" s="77">
        <f t="shared" ref="F11270:F11274" si="7424">I11270+O11270</f>
        <v>0</v>
      </c>
      <c r="G11270" s="77">
        <f>J11270+P11270</f>
        <v>0</v>
      </c>
      <c r="H11270" s="77">
        <f>M11270+Q11270</f>
        <v>0</v>
      </c>
      <c r="I11270" s="77">
        <f>SUM(J11270:N11270)</f>
        <v>0</v>
      </c>
      <c r="J11270" s="78"/>
      <c r="K11270" s="78"/>
      <c r="L11270" s="77"/>
      <c r="M11270" s="77"/>
      <c r="N11270" s="77"/>
      <c r="O11270" s="78"/>
      <c r="P11270" s="310"/>
    </row>
    <row r="11271" spans="1:16" s="3" customFormat="1" ht="15" hidden="1" customHeight="1">
      <c r="A11271" s="75"/>
      <c r="B11271" s="75"/>
      <c r="C11271" s="76"/>
      <c r="D11271" s="75" t="s">
        <v>255</v>
      </c>
      <c r="E11271" s="78"/>
      <c r="F11271" s="77">
        <f t="shared" si="7424"/>
        <v>0</v>
      </c>
      <c r="G11271" s="77">
        <f>J11271+P11271</f>
        <v>0</v>
      </c>
      <c r="H11271" s="77">
        <f>M11271+Q11271</f>
        <v>0</v>
      </c>
      <c r="I11271" s="77">
        <f>SUM(J11271:N11271)</f>
        <v>0</v>
      </c>
      <c r="J11271" s="78"/>
      <c r="K11271" s="78"/>
      <c r="L11271" s="77"/>
      <c r="M11271" s="77"/>
      <c r="N11271" s="77"/>
      <c r="O11271" s="78"/>
      <c r="P11271" s="310"/>
    </row>
    <row r="11272" spans="1:16" s="3" customFormat="1" ht="15" hidden="1" customHeight="1">
      <c r="A11272" s="75"/>
      <c r="B11272" s="75"/>
      <c r="C11272" s="76"/>
      <c r="D11272" s="75" t="s">
        <v>256</v>
      </c>
      <c r="E11272" s="78"/>
      <c r="F11272" s="77">
        <f t="shared" si="7424"/>
        <v>0</v>
      </c>
      <c r="G11272" s="77">
        <f>J11272+P11272</f>
        <v>0</v>
      </c>
      <c r="H11272" s="77">
        <f>M11272+Q11272</f>
        <v>0</v>
      </c>
      <c r="I11272" s="77">
        <f>SUM(J11272:N11272)</f>
        <v>0</v>
      </c>
      <c r="J11272" s="78"/>
      <c r="K11272" s="78"/>
      <c r="L11272" s="77"/>
      <c r="M11272" s="77"/>
      <c r="N11272" s="77"/>
      <c r="O11272" s="78"/>
      <c r="P11272" s="310"/>
    </row>
    <row r="11273" spans="1:16" s="3" customFormat="1" ht="15" hidden="1" customHeight="1">
      <c r="A11273" s="75"/>
      <c r="B11273" s="75"/>
      <c r="C11273" s="76"/>
      <c r="D11273" s="75" t="s">
        <v>257</v>
      </c>
      <c r="E11273" s="78"/>
      <c r="F11273" s="77">
        <f t="shared" si="7424"/>
        <v>0</v>
      </c>
      <c r="G11273" s="77">
        <f>J11273+P11273</f>
        <v>0</v>
      </c>
      <c r="H11273" s="77">
        <f>M11273+Q11273</f>
        <v>0</v>
      </c>
      <c r="I11273" s="77">
        <f>SUM(J11273:N11273)</f>
        <v>0</v>
      </c>
      <c r="J11273" s="78"/>
      <c r="K11273" s="78"/>
      <c r="L11273" s="77"/>
      <c r="M11273" s="77"/>
      <c r="N11273" s="77"/>
      <c r="O11273" s="78"/>
      <c r="P11273" s="310"/>
    </row>
    <row r="11274" spans="1:16" s="3" customFormat="1" ht="15" hidden="1" customHeight="1">
      <c r="A11274" s="75"/>
      <c r="B11274" s="75"/>
      <c r="C11274" s="76"/>
      <c r="D11274" s="75" t="s">
        <v>258</v>
      </c>
      <c r="E11274" s="78"/>
      <c r="F11274" s="77">
        <f t="shared" si="7424"/>
        <v>0</v>
      </c>
      <c r="G11274" s="77">
        <f>J11274+P11274</f>
        <v>0</v>
      </c>
      <c r="H11274" s="77">
        <f>M11274+Q11274</f>
        <v>0</v>
      </c>
      <c r="I11274" s="77">
        <f>SUM(J11274:N11274)</f>
        <v>0</v>
      </c>
      <c r="J11274" s="78"/>
      <c r="K11274" s="78"/>
      <c r="L11274" s="77"/>
      <c r="M11274" s="77"/>
      <c r="N11274" s="77"/>
      <c r="O11274" s="78"/>
      <c r="P11274" s="310"/>
    </row>
    <row r="11275" spans="1:16" s="72" customFormat="1" ht="15" hidden="1" customHeight="1">
      <c r="A11275" s="8"/>
      <c r="B11275" s="8"/>
      <c r="C11275" s="41">
        <v>7900</v>
      </c>
      <c r="D11275" s="8"/>
      <c r="E11275" s="43"/>
      <c r="F11275" s="40">
        <f t="shared" ref="F11275:O11275" si="7425">SUM(F11276:F11278)</f>
        <v>0</v>
      </c>
      <c r="G11275" s="40">
        <f t="shared" ref="G11275:H11275" si="7426">SUM(G11276:G11278)</f>
        <v>0</v>
      </c>
      <c r="H11275" s="40">
        <f t="shared" si="7426"/>
        <v>0</v>
      </c>
      <c r="I11275" s="40">
        <f t="shared" si="7425"/>
        <v>0</v>
      </c>
      <c r="J11275" s="40">
        <f t="shared" si="7425"/>
        <v>0</v>
      </c>
      <c r="K11275" s="40">
        <f t="shared" ref="K11275:L11275" si="7427">SUM(K11276:K11278)</f>
        <v>0</v>
      </c>
      <c r="L11275" s="40">
        <f t="shared" si="7427"/>
        <v>0</v>
      </c>
      <c r="M11275" s="40">
        <f t="shared" si="7425"/>
        <v>0</v>
      </c>
      <c r="N11275" s="40">
        <f t="shared" si="7425"/>
        <v>0</v>
      </c>
      <c r="O11275" s="40">
        <f t="shared" si="7425"/>
        <v>0</v>
      </c>
      <c r="P11275" s="309"/>
    </row>
    <row r="11276" spans="1:16" s="3" customFormat="1" ht="15" hidden="1" customHeight="1">
      <c r="A11276" s="75"/>
      <c r="B11276" s="75"/>
      <c r="C11276" s="76"/>
      <c r="D11276" s="75" t="s">
        <v>259</v>
      </c>
      <c r="E11276" s="78"/>
      <c r="F11276" s="77">
        <f t="shared" ref="F11276:F11278" si="7428">I11276+O11276</f>
        <v>0</v>
      </c>
      <c r="G11276" s="77">
        <f>J11276+P11276</f>
        <v>0</v>
      </c>
      <c r="H11276" s="77">
        <f>M11276+Q11276</f>
        <v>0</v>
      </c>
      <c r="I11276" s="77">
        <f>SUM(J11276:N11276)</f>
        <v>0</v>
      </c>
      <c r="J11276" s="78"/>
      <c r="K11276" s="78"/>
      <c r="L11276" s="77"/>
      <c r="M11276" s="77"/>
      <c r="N11276" s="77"/>
      <c r="O11276" s="78"/>
      <c r="P11276" s="310"/>
    </row>
    <row r="11277" spans="1:16" s="3" customFormat="1" ht="15" hidden="1" customHeight="1">
      <c r="A11277" s="75"/>
      <c r="B11277" s="75"/>
      <c r="C11277" s="76"/>
      <c r="D11277" s="75" t="s">
        <v>260</v>
      </c>
      <c r="E11277" s="78"/>
      <c r="F11277" s="77">
        <f t="shared" si="7428"/>
        <v>0</v>
      </c>
      <c r="G11277" s="77">
        <f>J11277+P11277</f>
        <v>0</v>
      </c>
      <c r="H11277" s="77">
        <f>M11277+Q11277</f>
        <v>0</v>
      </c>
      <c r="I11277" s="77">
        <f>SUM(J11277:N11277)</f>
        <v>0</v>
      </c>
      <c r="J11277" s="78"/>
      <c r="K11277" s="78"/>
      <c r="L11277" s="77"/>
      <c r="M11277" s="77"/>
      <c r="N11277" s="77"/>
      <c r="O11277" s="78"/>
      <c r="P11277" s="310"/>
    </row>
    <row r="11278" spans="1:16" s="3" customFormat="1" ht="15" hidden="1" customHeight="1">
      <c r="A11278" s="75"/>
      <c r="B11278" s="75"/>
      <c r="C11278" s="76"/>
      <c r="D11278" s="75" t="s">
        <v>261</v>
      </c>
      <c r="E11278" s="78"/>
      <c r="F11278" s="77">
        <f t="shared" si="7428"/>
        <v>0</v>
      </c>
      <c r="G11278" s="77">
        <f>J11278+P11278</f>
        <v>0</v>
      </c>
      <c r="H11278" s="77">
        <f>M11278+Q11278</f>
        <v>0</v>
      </c>
      <c r="I11278" s="77">
        <f>SUM(J11278:N11278)</f>
        <v>0</v>
      </c>
      <c r="J11278" s="78"/>
      <c r="K11278" s="78"/>
      <c r="L11278" s="77"/>
      <c r="M11278" s="77"/>
      <c r="N11278" s="77"/>
      <c r="O11278" s="78"/>
      <c r="P11278" s="310"/>
    </row>
    <row r="11279" spans="1:16" s="72" customFormat="1" ht="15" hidden="1" customHeight="1">
      <c r="A11279" s="8"/>
      <c r="B11279" s="8"/>
      <c r="C11279" s="41">
        <v>7950</v>
      </c>
      <c r="D11279" s="8"/>
      <c r="E11279" s="43"/>
      <c r="F11279" s="43">
        <f t="shared" ref="F11279:O11279" si="7429">SUM(F11280:F11284)</f>
        <v>0</v>
      </c>
      <c r="G11279" s="43">
        <f t="shared" ref="G11279:H11279" si="7430">SUM(G11280:G11284)</f>
        <v>0</v>
      </c>
      <c r="H11279" s="43">
        <f t="shared" si="7430"/>
        <v>0</v>
      </c>
      <c r="I11279" s="43">
        <f t="shared" si="7429"/>
        <v>0</v>
      </c>
      <c r="J11279" s="43">
        <f t="shared" si="7429"/>
        <v>0</v>
      </c>
      <c r="K11279" s="43">
        <f t="shared" ref="K11279:L11279" si="7431">SUM(K11280:K11284)</f>
        <v>0</v>
      </c>
      <c r="L11279" s="43">
        <f t="shared" si="7431"/>
        <v>0</v>
      </c>
      <c r="M11279" s="43">
        <f t="shared" si="7429"/>
        <v>0</v>
      </c>
      <c r="N11279" s="43">
        <f t="shared" si="7429"/>
        <v>0</v>
      </c>
      <c r="O11279" s="43">
        <f t="shared" si="7429"/>
        <v>0</v>
      </c>
      <c r="P11279" s="309"/>
    </row>
    <row r="11280" spans="1:16" s="3" customFormat="1" ht="15" hidden="1" customHeight="1">
      <c r="A11280" s="75"/>
      <c r="B11280" s="75"/>
      <c r="C11280" s="76"/>
      <c r="D11280" s="75" t="s">
        <v>262</v>
      </c>
      <c r="E11280" s="78"/>
      <c r="F11280" s="77">
        <f t="shared" ref="F11280:F11284" si="7432">I11280+O11280</f>
        <v>0</v>
      </c>
      <c r="G11280" s="77">
        <f>J11280+P11280</f>
        <v>0</v>
      </c>
      <c r="H11280" s="77">
        <f>M11280+Q11280</f>
        <v>0</v>
      </c>
      <c r="I11280" s="77">
        <f>SUM(J11280:N11280)</f>
        <v>0</v>
      </c>
      <c r="J11280" s="78"/>
      <c r="K11280" s="78"/>
      <c r="L11280" s="77"/>
      <c r="M11280" s="77"/>
      <c r="N11280" s="77"/>
      <c r="O11280" s="78"/>
      <c r="P11280" s="310"/>
    </row>
    <row r="11281" spans="1:16" s="3" customFormat="1" ht="15" hidden="1" customHeight="1">
      <c r="A11281" s="75"/>
      <c r="B11281" s="75"/>
      <c r="C11281" s="76"/>
      <c r="D11281" s="75" t="s">
        <v>263</v>
      </c>
      <c r="E11281" s="78"/>
      <c r="F11281" s="77">
        <f t="shared" si="7432"/>
        <v>0</v>
      </c>
      <c r="G11281" s="77">
        <f>J11281+P11281</f>
        <v>0</v>
      </c>
      <c r="H11281" s="77">
        <f>M11281+Q11281</f>
        <v>0</v>
      </c>
      <c r="I11281" s="77">
        <f>SUM(J11281:N11281)</f>
        <v>0</v>
      </c>
      <c r="J11281" s="78"/>
      <c r="K11281" s="78"/>
      <c r="L11281" s="77"/>
      <c r="M11281" s="77"/>
      <c r="N11281" s="77"/>
      <c r="O11281" s="78"/>
      <c r="P11281" s="310"/>
    </row>
    <row r="11282" spans="1:16" s="3" customFormat="1" ht="15" hidden="1" customHeight="1">
      <c r="A11282" s="75"/>
      <c r="B11282" s="75"/>
      <c r="C11282" s="76"/>
      <c r="D11282" s="75" t="s">
        <v>264</v>
      </c>
      <c r="E11282" s="78"/>
      <c r="F11282" s="77">
        <f t="shared" si="7432"/>
        <v>0</v>
      </c>
      <c r="G11282" s="77">
        <f>J11282+P11282</f>
        <v>0</v>
      </c>
      <c r="H11282" s="77">
        <f>M11282+Q11282</f>
        <v>0</v>
      </c>
      <c r="I11282" s="77">
        <f>SUM(J11282:N11282)</f>
        <v>0</v>
      </c>
      <c r="J11282" s="78"/>
      <c r="K11282" s="78"/>
      <c r="L11282" s="77"/>
      <c r="M11282" s="77"/>
      <c r="N11282" s="77"/>
      <c r="O11282" s="78"/>
      <c r="P11282" s="310"/>
    </row>
    <row r="11283" spans="1:16" s="3" customFormat="1" ht="15" hidden="1" customHeight="1">
      <c r="A11283" s="75"/>
      <c r="B11283" s="75"/>
      <c r="C11283" s="76"/>
      <c r="D11283" s="75" t="s">
        <v>265</v>
      </c>
      <c r="E11283" s="78"/>
      <c r="F11283" s="77">
        <f t="shared" si="7432"/>
        <v>0</v>
      </c>
      <c r="G11283" s="77">
        <f>J11283+P11283</f>
        <v>0</v>
      </c>
      <c r="H11283" s="77">
        <f>M11283+Q11283</f>
        <v>0</v>
      </c>
      <c r="I11283" s="77">
        <f>SUM(J11283:N11283)</f>
        <v>0</v>
      </c>
      <c r="J11283" s="78"/>
      <c r="K11283" s="78"/>
      <c r="L11283" s="77"/>
      <c r="M11283" s="77"/>
      <c r="N11283" s="77"/>
      <c r="O11283" s="78"/>
      <c r="P11283" s="310"/>
    </row>
    <row r="11284" spans="1:16" s="3" customFormat="1" ht="15" hidden="1" customHeight="1">
      <c r="A11284" s="75"/>
      <c r="B11284" s="75"/>
      <c r="C11284" s="76"/>
      <c r="D11284" s="75" t="s">
        <v>266</v>
      </c>
      <c r="E11284" s="78"/>
      <c r="F11284" s="77">
        <f t="shared" si="7432"/>
        <v>0</v>
      </c>
      <c r="G11284" s="77">
        <f>J11284+P11284</f>
        <v>0</v>
      </c>
      <c r="H11284" s="77">
        <f>M11284+Q11284</f>
        <v>0</v>
      </c>
      <c r="I11284" s="77">
        <f>SUM(J11284:N11284)</f>
        <v>0</v>
      </c>
      <c r="J11284" s="78"/>
      <c r="K11284" s="78"/>
      <c r="L11284" s="77"/>
      <c r="M11284" s="77"/>
      <c r="N11284" s="77"/>
      <c r="O11284" s="78"/>
      <c r="P11284" s="310"/>
    </row>
    <row r="11285" spans="1:16" s="72" customFormat="1" ht="15" hidden="1" customHeight="1">
      <c r="A11285" s="8"/>
      <c r="B11285" s="8"/>
      <c r="C11285" s="41">
        <v>8000</v>
      </c>
      <c r="D11285" s="8"/>
      <c r="E11285" s="43"/>
      <c r="F11285" s="40">
        <f t="shared" ref="F11285:O11285" si="7433">SUM(F11286:F11296)</f>
        <v>0</v>
      </c>
      <c r="G11285" s="40">
        <f t="shared" ref="G11285:H11285" si="7434">SUM(G11286:G11296)</f>
        <v>0</v>
      </c>
      <c r="H11285" s="40">
        <f t="shared" si="7434"/>
        <v>0</v>
      </c>
      <c r="I11285" s="40">
        <f t="shared" si="7433"/>
        <v>0</v>
      </c>
      <c r="J11285" s="40">
        <f t="shared" si="7433"/>
        <v>0</v>
      </c>
      <c r="K11285" s="40">
        <f t="shared" ref="K11285:L11285" si="7435">SUM(K11286:K11296)</f>
        <v>0</v>
      </c>
      <c r="L11285" s="40">
        <f t="shared" si="7435"/>
        <v>0</v>
      </c>
      <c r="M11285" s="40">
        <f t="shared" si="7433"/>
        <v>0</v>
      </c>
      <c r="N11285" s="40">
        <f t="shared" si="7433"/>
        <v>0</v>
      </c>
      <c r="O11285" s="40">
        <f t="shared" si="7433"/>
        <v>0</v>
      </c>
      <c r="P11285" s="309"/>
    </row>
    <row r="11286" spans="1:16" s="3" customFormat="1" ht="15" hidden="1" customHeight="1">
      <c r="A11286" s="75"/>
      <c r="B11286" s="75"/>
      <c r="C11286" s="76"/>
      <c r="D11286" s="75" t="s">
        <v>267</v>
      </c>
      <c r="E11286" s="78"/>
      <c r="F11286" s="77">
        <f t="shared" ref="F11286:F11296" si="7436">I11286+O11286</f>
        <v>0</v>
      </c>
      <c r="G11286" s="77">
        <f t="shared" ref="G11286:G11296" si="7437">J11286+P11286</f>
        <v>0</v>
      </c>
      <c r="H11286" s="77">
        <f t="shared" ref="H11286:H11296" si="7438">M11286+Q11286</f>
        <v>0</v>
      </c>
      <c r="I11286" s="77">
        <f t="shared" ref="I11286:I11296" si="7439">SUM(J11286:N11286)</f>
        <v>0</v>
      </c>
      <c r="J11286" s="78"/>
      <c r="K11286" s="78"/>
      <c r="L11286" s="77"/>
      <c r="M11286" s="77"/>
      <c r="N11286" s="77"/>
      <c r="O11286" s="78"/>
      <c r="P11286" s="310"/>
    </row>
    <row r="11287" spans="1:16" s="3" customFormat="1" ht="15" hidden="1" customHeight="1">
      <c r="A11287" s="75"/>
      <c r="B11287" s="75"/>
      <c r="C11287" s="76"/>
      <c r="D11287" s="75" t="s">
        <v>268</v>
      </c>
      <c r="E11287" s="78"/>
      <c r="F11287" s="77">
        <f t="shared" si="7436"/>
        <v>0</v>
      </c>
      <c r="G11287" s="77">
        <f t="shared" si="7437"/>
        <v>0</v>
      </c>
      <c r="H11287" s="77">
        <f t="shared" si="7438"/>
        <v>0</v>
      </c>
      <c r="I11287" s="77">
        <f t="shared" si="7439"/>
        <v>0</v>
      </c>
      <c r="J11287" s="78"/>
      <c r="K11287" s="78"/>
      <c r="L11287" s="77"/>
      <c r="M11287" s="77"/>
      <c r="N11287" s="77"/>
      <c r="O11287" s="78"/>
      <c r="P11287" s="310"/>
    </row>
    <row r="11288" spans="1:16" s="3" customFormat="1" ht="15" hidden="1" customHeight="1">
      <c r="A11288" s="75"/>
      <c r="B11288" s="75"/>
      <c r="C11288" s="76"/>
      <c r="D11288" s="75" t="s">
        <v>269</v>
      </c>
      <c r="E11288" s="78"/>
      <c r="F11288" s="77">
        <f t="shared" si="7436"/>
        <v>0</v>
      </c>
      <c r="G11288" s="77">
        <f t="shared" si="7437"/>
        <v>0</v>
      </c>
      <c r="H11288" s="77">
        <f t="shared" si="7438"/>
        <v>0</v>
      </c>
      <c r="I11288" s="77">
        <f t="shared" si="7439"/>
        <v>0</v>
      </c>
      <c r="J11288" s="78"/>
      <c r="K11288" s="78"/>
      <c r="L11288" s="77"/>
      <c r="M11288" s="77"/>
      <c r="N11288" s="77"/>
      <c r="O11288" s="78"/>
      <c r="P11288" s="310"/>
    </row>
    <row r="11289" spans="1:16" s="3" customFormat="1" ht="15" hidden="1" customHeight="1">
      <c r="A11289" s="75"/>
      <c r="B11289" s="75"/>
      <c r="C11289" s="76"/>
      <c r="D11289" s="75" t="s">
        <v>270</v>
      </c>
      <c r="E11289" s="78"/>
      <c r="F11289" s="77">
        <f t="shared" si="7436"/>
        <v>0</v>
      </c>
      <c r="G11289" s="77">
        <f t="shared" si="7437"/>
        <v>0</v>
      </c>
      <c r="H11289" s="77">
        <f t="shared" si="7438"/>
        <v>0</v>
      </c>
      <c r="I11289" s="77">
        <f t="shared" si="7439"/>
        <v>0</v>
      </c>
      <c r="J11289" s="78"/>
      <c r="K11289" s="78"/>
      <c r="L11289" s="77"/>
      <c r="M11289" s="77"/>
      <c r="N11289" s="77"/>
      <c r="O11289" s="78"/>
      <c r="P11289" s="310"/>
    </row>
    <row r="11290" spans="1:16" s="3" customFormat="1" ht="15" hidden="1" customHeight="1">
      <c r="A11290" s="75"/>
      <c r="B11290" s="75"/>
      <c r="C11290" s="76"/>
      <c r="D11290" s="75" t="s">
        <v>271</v>
      </c>
      <c r="E11290" s="78"/>
      <c r="F11290" s="77">
        <f t="shared" si="7436"/>
        <v>0</v>
      </c>
      <c r="G11290" s="77">
        <f t="shared" si="7437"/>
        <v>0</v>
      </c>
      <c r="H11290" s="77">
        <f t="shared" si="7438"/>
        <v>0</v>
      </c>
      <c r="I11290" s="77">
        <f t="shared" si="7439"/>
        <v>0</v>
      </c>
      <c r="J11290" s="78"/>
      <c r="K11290" s="78"/>
      <c r="L11290" s="77"/>
      <c r="M11290" s="77"/>
      <c r="N11290" s="77"/>
      <c r="O11290" s="78"/>
      <c r="P11290" s="310"/>
    </row>
    <row r="11291" spans="1:16" s="3" customFormat="1" ht="15" hidden="1" customHeight="1">
      <c r="A11291" s="75"/>
      <c r="B11291" s="75"/>
      <c r="C11291" s="76"/>
      <c r="D11291" s="75" t="s">
        <v>272</v>
      </c>
      <c r="E11291" s="78"/>
      <c r="F11291" s="77">
        <f t="shared" si="7436"/>
        <v>0</v>
      </c>
      <c r="G11291" s="77">
        <f t="shared" si="7437"/>
        <v>0</v>
      </c>
      <c r="H11291" s="77">
        <f t="shared" si="7438"/>
        <v>0</v>
      </c>
      <c r="I11291" s="77">
        <f t="shared" si="7439"/>
        <v>0</v>
      </c>
      <c r="J11291" s="78"/>
      <c r="K11291" s="78"/>
      <c r="L11291" s="77"/>
      <c r="M11291" s="77"/>
      <c r="N11291" s="77"/>
      <c r="O11291" s="78"/>
      <c r="P11291" s="310"/>
    </row>
    <row r="11292" spans="1:16" s="3" customFormat="1" ht="15" hidden="1" customHeight="1">
      <c r="A11292" s="75"/>
      <c r="B11292" s="75"/>
      <c r="C11292" s="76"/>
      <c r="D11292" s="75" t="s">
        <v>273</v>
      </c>
      <c r="E11292" s="78"/>
      <c r="F11292" s="77">
        <f t="shared" si="7436"/>
        <v>0</v>
      </c>
      <c r="G11292" s="77">
        <f t="shared" si="7437"/>
        <v>0</v>
      </c>
      <c r="H11292" s="77">
        <f t="shared" si="7438"/>
        <v>0</v>
      </c>
      <c r="I11292" s="77">
        <f t="shared" si="7439"/>
        <v>0</v>
      </c>
      <c r="J11292" s="78"/>
      <c r="K11292" s="78"/>
      <c r="L11292" s="77"/>
      <c r="M11292" s="77"/>
      <c r="N11292" s="77"/>
      <c r="O11292" s="78"/>
      <c r="P11292" s="310"/>
    </row>
    <row r="11293" spans="1:16" s="3" customFormat="1" ht="15" hidden="1" customHeight="1">
      <c r="A11293" s="75"/>
      <c r="B11293" s="75"/>
      <c r="C11293" s="76"/>
      <c r="D11293" s="75" t="s">
        <v>274</v>
      </c>
      <c r="E11293" s="78"/>
      <c r="F11293" s="77">
        <f t="shared" si="7436"/>
        <v>0</v>
      </c>
      <c r="G11293" s="77">
        <f t="shared" si="7437"/>
        <v>0</v>
      </c>
      <c r="H11293" s="77">
        <f t="shared" si="7438"/>
        <v>0</v>
      </c>
      <c r="I11293" s="77">
        <f t="shared" si="7439"/>
        <v>0</v>
      </c>
      <c r="J11293" s="78"/>
      <c r="K11293" s="78"/>
      <c r="L11293" s="77"/>
      <c r="M11293" s="77"/>
      <c r="N11293" s="77"/>
      <c r="O11293" s="78"/>
      <c r="P11293" s="310"/>
    </row>
    <row r="11294" spans="1:16" s="3" customFormat="1" ht="15" hidden="1" customHeight="1">
      <c r="A11294" s="75"/>
      <c r="B11294" s="75"/>
      <c r="C11294" s="76"/>
      <c r="D11294" s="75" t="s">
        <v>275</v>
      </c>
      <c r="E11294" s="78"/>
      <c r="F11294" s="77">
        <f t="shared" si="7436"/>
        <v>0</v>
      </c>
      <c r="G11294" s="77">
        <f t="shared" si="7437"/>
        <v>0</v>
      </c>
      <c r="H11294" s="77">
        <f t="shared" si="7438"/>
        <v>0</v>
      </c>
      <c r="I11294" s="77">
        <f t="shared" si="7439"/>
        <v>0</v>
      </c>
      <c r="J11294" s="78"/>
      <c r="K11294" s="78"/>
      <c r="L11294" s="77"/>
      <c r="M11294" s="77"/>
      <c r="N11294" s="77"/>
      <c r="O11294" s="78"/>
      <c r="P11294" s="310"/>
    </row>
    <row r="11295" spans="1:16" s="3" customFormat="1" ht="15" hidden="1" customHeight="1">
      <c r="A11295" s="75"/>
      <c r="B11295" s="75"/>
      <c r="C11295" s="76"/>
      <c r="D11295" s="75" t="s">
        <v>276</v>
      </c>
      <c r="E11295" s="78"/>
      <c r="F11295" s="77">
        <f t="shared" si="7436"/>
        <v>0</v>
      </c>
      <c r="G11295" s="77">
        <f t="shared" si="7437"/>
        <v>0</v>
      </c>
      <c r="H11295" s="77">
        <f t="shared" si="7438"/>
        <v>0</v>
      </c>
      <c r="I11295" s="77">
        <f t="shared" si="7439"/>
        <v>0</v>
      </c>
      <c r="J11295" s="78"/>
      <c r="K11295" s="78"/>
      <c r="L11295" s="77"/>
      <c r="M11295" s="77"/>
      <c r="N11295" s="77"/>
      <c r="O11295" s="78"/>
      <c r="P11295" s="310"/>
    </row>
    <row r="11296" spans="1:16" s="3" customFormat="1" ht="15" hidden="1" customHeight="1">
      <c r="A11296" s="75"/>
      <c r="B11296" s="75"/>
      <c r="C11296" s="76"/>
      <c r="D11296" s="75" t="s">
        <v>277</v>
      </c>
      <c r="E11296" s="78"/>
      <c r="F11296" s="77">
        <f t="shared" si="7436"/>
        <v>0</v>
      </c>
      <c r="G11296" s="77">
        <f t="shared" si="7437"/>
        <v>0</v>
      </c>
      <c r="H11296" s="77">
        <f t="shared" si="7438"/>
        <v>0</v>
      </c>
      <c r="I11296" s="77">
        <f t="shared" si="7439"/>
        <v>0</v>
      </c>
      <c r="J11296" s="78"/>
      <c r="K11296" s="78"/>
      <c r="L11296" s="77"/>
      <c r="M11296" s="77"/>
      <c r="N11296" s="77"/>
      <c r="O11296" s="78"/>
      <c r="P11296" s="310"/>
    </row>
    <row r="11297" spans="1:16" s="72" customFormat="1" ht="15" hidden="1" customHeight="1">
      <c r="A11297" s="8"/>
      <c r="B11297" s="8"/>
      <c r="C11297" s="41">
        <v>8050</v>
      </c>
      <c r="D11297" s="42"/>
      <c r="E11297" s="42"/>
      <c r="F11297" s="43">
        <f t="shared" ref="F11297:O11297" si="7440">SUM(F11298:F11302)</f>
        <v>0</v>
      </c>
      <c r="G11297" s="43">
        <f t="shared" ref="G11297:H11297" si="7441">SUM(G11298:G11302)</f>
        <v>0</v>
      </c>
      <c r="H11297" s="43">
        <f t="shared" si="7441"/>
        <v>0</v>
      </c>
      <c r="I11297" s="43">
        <f t="shared" si="7440"/>
        <v>0</v>
      </c>
      <c r="J11297" s="43">
        <f t="shared" si="7440"/>
        <v>0</v>
      </c>
      <c r="K11297" s="43">
        <f t="shared" ref="K11297:L11297" si="7442">SUM(K11298:K11302)</f>
        <v>0</v>
      </c>
      <c r="L11297" s="43">
        <f t="shared" si="7442"/>
        <v>0</v>
      </c>
      <c r="M11297" s="43">
        <f t="shared" si="7440"/>
        <v>0</v>
      </c>
      <c r="N11297" s="43">
        <f t="shared" si="7440"/>
        <v>0</v>
      </c>
      <c r="O11297" s="43">
        <f t="shared" si="7440"/>
        <v>0</v>
      </c>
      <c r="P11297" s="309"/>
    </row>
    <row r="11298" spans="1:16" s="3" customFormat="1" ht="15" hidden="1" customHeight="1">
      <c r="A11298" s="75"/>
      <c r="B11298" s="75"/>
      <c r="C11298" s="76"/>
      <c r="D11298" s="75" t="s">
        <v>278</v>
      </c>
      <c r="E11298" s="79"/>
      <c r="F11298" s="77">
        <f t="shared" ref="F11298:F11302" si="7443">I11298+O11298</f>
        <v>0</v>
      </c>
      <c r="G11298" s="77">
        <f>J11298+P11298</f>
        <v>0</v>
      </c>
      <c r="H11298" s="77">
        <f>M11298+Q11298</f>
        <v>0</v>
      </c>
      <c r="I11298" s="77">
        <f>SUM(J11298:N11298)</f>
        <v>0</v>
      </c>
      <c r="J11298" s="78"/>
      <c r="K11298" s="78"/>
      <c r="L11298" s="77"/>
      <c r="M11298" s="77"/>
      <c r="N11298" s="77"/>
      <c r="O11298" s="78"/>
      <c r="P11298" s="310"/>
    </row>
    <row r="11299" spans="1:16" s="3" customFormat="1" ht="15" hidden="1" customHeight="1">
      <c r="A11299" s="75"/>
      <c r="B11299" s="75"/>
      <c r="C11299" s="76"/>
      <c r="D11299" s="75" t="s">
        <v>279</v>
      </c>
      <c r="E11299" s="79"/>
      <c r="F11299" s="77">
        <f t="shared" si="7443"/>
        <v>0</v>
      </c>
      <c r="G11299" s="77">
        <f>J11299+P11299</f>
        <v>0</v>
      </c>
      <c r="H11299" s="77">
        <f>M11299+Q11299</f>
        <v>0</v>
      </c>
      <c r="I11299" s="77">
        <f>SUM(J11299:N11299)</f>
        <v>0</v>
      </c>
      <c r="J11299" s="78"/>
      <c r="K11299" s="78"/>
      <c r="L11299" s="77"/>
      <c r="M11299" s="77"/>
      <c r="N11299" s="77"/>
      <c r="O11299" s="78"/>
      <c r="P11299" s="310"/>
    </row>
    <row r="11300" spans="1:16" s="3" customFormat="1" ht="15" hidden="1" customHeight="1">
      <c r="A11300" s="75"/>
      <c r="B11300" s="75"/>
      <c r="C11300" s="76"/>
      <c r="D11300" s="75" t="s">
        <v>280</v>
      </c>
      <c r="E11300" s="79"/>
      <c r="F11300" s="77">
        <f t="shared" si="7443"/>
        <v>0</v>
      </c>
      <c r="G11300" s="77">
        <f>J11300+P11300</f>
        <v>0</v>
      </c>
      <c r="H11300" s="77">
        <f>M11300+Q11300</f>
        <v>0</v>
      </c>
      <c r="I11300" s="77">
        <f>SUM(J11300:N11300)</f>
        <v>0</v>
      </c>
      <c r="J11300" s="78"/>
      <c r="K11300" s="78"/>
      <c r="L11300" s="77"/>
      <c r="M11300" s="77"/>
      <c r="N11300" s="77"/>
      <c r="O11300" s="78"/>
      <c r="P11300" s="310"/>
    </row>
    <row r="11301" spans="1:16" s="3" customFormat="1" ht="15" hidden="1" customHeight="1">
      <c r="A11301" s="75"/>
      <c r="B11301" s="75"/>
      <c r="C11301" s="76"/>
      <c r="D11301" s="75" t="s">
        <v>281</v>
      </c>
      <c r="E11301" s="79"/>
      <c r="F11301" s="77">
        <f t="shared" si="7443"/>
        <v>0</v>
      </c>
      <c r="G11301" s="77">
        <f>J11301+P11301</f>
        <v>0</v>
      </c>
      <c r="H11301" s="77">
        <f>M11301+Q11301</f>
        <v>0</v>
      </c>
      <c r="I11301" s="77">
        <f>SUM(J11301:N11301)</f>
        <v>0</v>
      </c>
      <c r="J11301" s="78"/>
      <c r="K11301" s="78"/>
      <c r="L11301" s="77"/>
      <c r="M11301" s="77"/>
      <c r="N11301" s="77"/>
      <c r="O11301" s="78"/>
      <c r="P11301" s="310"/>
    </row>
    <row r="11302" spans="1:16" s="3" customFormat="1" ht="15" hidden="1" customHeight="1">
      <c r="A11302" s="75"/>
      <c r="B11302" s="75"/>
      <c r="C11302" s="76"/>
      <c r="D11302" s="75" t="s">
        <v>282</v>
      </c>
      <c r="E11302" s="79"/>
      <c r="F11302" s="77">
        <f t="shared" si="7443"/>
        <v>0</v>
      </c>
      <c r="G11302" s="77">
        <f>J11302+P11302</f>
        <v>0</v>
      </c>
      <c r="H11302" s="77">
        <f>M11302+Q11302</f>
        <v>0</v>
      </c>
      <c r="I11302" s="77">
        <f>SUM(J11302:N11302)</f>
        <v>0</v>
      </c>
      <c r="J11302" s="78"/>
      <c r="K11302" s="78"/>
      <c r="L11302" s="77"/>
      <c r="M11302" s="77"/>
      <c r="N11302" s="77"/>
      <c r="O11302" s="78"/>
      <c r="P11302" s="310"/>
    </row>
    <row r="11303" spans="1:16" s="72" customFormat="1" ht="15" hidden="1" customHeight="1">
      <c r="A11303" s="8"/>
      <c r="B11303" s="8"/>
      <c r="C11303" s="41">
        <v>8100</v>
      </c>
      <c r="D11303" s="8"/>
      <c r="E11303" s="8"/>
      <c r="F11303" s="40">
        <f t="shared" ref="F11303:O11303" si="7444">SUM(F11304:F11308)</f>
        <v>0</v>
      </c>
      <c r="G11303" s="40">
        <f t="shared" ref="G11303:H11303" si="7445">SUM(G11304:G11308)</f>
        <v>0</v>
      </c>
      <c r="H11303" s="40">
        <f t="shared" si="7445"/>
        <v>0</v>
      </c>
      <c r="I11303" s="40">
        <f t="shared" si="7444"/>
        <v>0</v>
      </c>
      <c r="J11303" s="40">
        <f t="shared" si="7444"/>
        <v>0</v>
      </c>
      <c r="K11303" s="40">
        <f t="shared" ref="K11303:L11303" si="7446">SUM(K11304:K11308)</f>
        <v>0</v>
      </c>
      <c r="L11303" s="40">
        <f t="shared" si="7446"/>
        <v>0</v>
      </c>
      <c r="M11303" s="40">
        <f t="shared" si="7444"/>
        <v>0</v>
      </c>
      <c r="N11303" s="40">
        <f t="shared" si="7444"/>
        <v>0</v>
      </c>
      <c r="O11303" s="40">
        <f t="shared" si="7444"/>
        <v>0</v>
      </c>
      <c r="P11303" s="309"/>
    </row>
    <row r="11304" spans="1:16" s="3" customFormat="1" ht="15" hidden="1" customHeight="1">
      <c r="A11304" s="75"/>
      <c r="B11304" s="75"/>
      <c r="C11304" s="76"/>
      <c r="D11304" s="75" t="s">
        <v>283</v>
      </c>
      <c r="E11304" s="79"/>
      <c r="F11304" s="77">
        <f t="shared" ref="F11304:F11308" si="7447">I11304+O11304</f>
        <v>0</v>
      </c>
      <c r="G11304" s="77">
        <f>J11304+P11304</f>
        <v>0</v>
      </c>
      <c r="H11304" s="77">
        <f>M11304+Q11304</f>
        <v>0</v>
      </c>
      <c r="I11304" s="77">
        <f>SUM(J11304:N11304)</f>
        <v>0</v>
      </c>
      <c r="J11304" s="78"/>
      <c r="K11304" s="78"/>
      <c r="L11304" s="77"/>
      <c r="M11304" s="77"/>
      <c r="N11304" s="77"/>
      <c r="O11304" s="78"/>
      <c r="P11304" s="310"/>
    </row>
    <row r="11305" spans="1:16" s="3" customFormat="1" ht="15" hidden="1" customHeight="1">
      <c r="A11305" s="75"/>
      <c r="B11305" s="75"/>
      <c r="C11305" s="76"/>
      <c r="D11305" s="75" t="s">
        <v>284</v>
      </c>
      <c r="E11305" s="79"/>
      <c r="F11305" s="77">
        <f t="shared" si="7447"/>
        <v>0</v>
      </c>
      <c r="G11305" s="77">
        <f>J11305+P11305</f>
        <v>0</v>
      </c>
      <c r="H11305" s="77">
        <f>M11305+Q11305</f>
        <v>0</v>
      </c>
      <c r="I11305" s="77">
        <f>SUM(J11305:N11305)</f>
        <v>0</v>
      </c>
      <c r="J11305" s="78"/>
      <c r="K11305" s="78"/>
      <c r="L11305" s="77"/>
      <c r="M11305" s="77"/>
      <c r="N11305" s="77"/>
      <c r="O11305" s="78"/>
      <c r="P11305" s="310"/>
    </row>
    <row r="11306" spans="1:16" s="3" customFormat="1" ht="15" hidden="1" customHeight="1">
      <c r="A11306" s="75"/>
      <c r="B11306" s="75"/>
      <c r="C11306" s="76"/>
      <c r="D11306" s="75" t="s">
        <v>285</v>
      </c>
      <c r="E11306" s="79"/>
      <c r="F11306" s="77">
        <f t="shared" si="7447"/>
        <v>0</v>
      </c>
      <c r="G11306" s="77">
        <f>J11306+P11306</f>
        <v>0</v>
      </c>
      <c r="H11306" s="77">
        <f>M11306+Q11306</f>
        <v>0</v>
      </c>
      <c r="I11306" s="77">
        <f>SUM(J11306:N11306)</f>
        <v>0</v>
      </c>
      <c r="J11306" s="78"/>
      <c r="K11306" s="78"/>
      <c r="L11306" s="77"/>
      <c r="M11306" s="77"/>
      <c r="N11306" s="77"/>
      <c r="O11306" s="78"/>
      <c r="P11306" s="310"/>
    </row>
    <row r="11307" spans="1:16" s="3" customFormat="1" ht="15" hidden="1" customHeight="1">
      <c r="A11307" s="75"/>
      <c r="B11307" s="75"/>
      <c r="C11307" s="76"/>
      <c r="D11307" s="75" t="s">
        <v>286</v>
      </c>
      <c r="E11307" s="79"/>
      <c r="F11307" s="77">
        <f t="shared" si="7447"/>
        <v>0</v>
      </c>
      <c r="G11307" s="77">
        <f>J11307+P11307</f>
        <v>0</v>
      </c>
      <c r="H11307" s="77">
        <f>M11307+Q11307</f>
        <v>0</v>
      </c>
      <c r="I11307" s="77">
        <f>SUM(J11307:N11307)</f>
        <v>0</v>
      </c>
      <c r="J11307" s="78"/>
      <c r="K11307" s="78"/>
      <c r="L11307" s="77"/>
      <c r="M11307" s="77"/>
      <c r="N11307" s="77"/>
      <c r="O11307" s="78"/>
      <c r="P11307" s="310"/>
    </row>
    <row r="11308" spans="1:16" s="3" customFormat="1" ht="15" hidden="1" customHeight="1">
      <c r="A11308" s="75"/>
      <c r="B11308" s="75"/>
      <c r="C11308" s="76"/>
      <c r="D11308" s="75" t="s">
        <v>287</v>
      </c>
      <c r="E11308" s="79"/>
      <c r="F11308" s="77">
        <f t="shared" si="7447"/>
        <v>0</v>
      </c>
      <c r="G11308" s="77">
        <f>J11308+P11308</f>
        <v>0</v>
      </c>
      <c r="H11308" s="77">
        <f>M11308+Q11308</f>
        <v>0</v>
      </c>
      <c r="I11308" s="77">
        <f>SUM(J11308:N11308)</f>
        <v>0</v>
      </c>
      <c r="J11308" s="78"/>
      <c r="K11308" s="78"/>
      <c r="L11308" s="77"/>
      <c r="M11308" s="77"/>
      <c r="N11308" s="77"/>
      <c r="O11308" s="78"/>
      <c r="P11308" s="310"/>
    </row>
    <row r="11309" spans="1:16" s="72" customFormat="1" ht="15" hidden="1" customHeight="1">
      <c r="A11309" s="8"/>
      <c r="B11309" s="8"/>
      <c r="C11309" s="41">
        <v>8150</v>
      </c>
      <c r="D11309" s="8"/>
      <c r="E11309" s="8"/>
      <c r="F11309" s="43">
        <f t="shared" ref="F11309:O11309" si="7448">SUM(F11310:F11314)</f>
        <v>0</v>
      </c>
      <c r="G11309" s="43">
        <f t="shared" ref="G11309:H11309" si="7449">SUM(G11310:G11314)</f>
        <v>0</v>
      </c>
      <c r="H11309" s="43">
        <f t="shared" si="7449"/>
        <v>0</v>
      </c>
      <c r="I11309" s="43">
        <f t="shared" si="7448"/>
        <v>0</v>
      </c>
      <c r="J11309" s="43">
        <f t="shared" si="7448"/>
        <v>0</v>
      </c>
      <c r="K11309" s="43">
        <f t="shared" ref="K11309:L11309" si="7450">SUM(K11310:K11314)</f>
        <v>0</v>
      </c>
      <c r="L11309" s="43">
        <f t="shared" si="7450"/>
        <v>0</v>
      </c>
      <c r="M11309" s="43">
        <f t="shared" si="7448"/>
        <v>0</v>
      </c>
      <c r="N11309" s="43">
        <f t="shared" si="7448"/>
        <v>0</v>
      </c>
      <c r="O11309" s="43">
        <f t="shared" si="7448"/>
        <v>0</v>
      </c>
      <c r="P11309" s="309"/>
    </row>
    <row r="11310" spans="1:16" s="3" customFormat="1" ht="15" hidden="1" customHeight="1">
      <c r="A11310" s="75"/>
      <c r="B11310" s="75"/>
      <c r="C11310" s="76"/>
      <c r="D11310" s="75" t="s">
        <v>288</v>
      </c>
      <c r="E11310" s="79"/>
      <c r="F11310" s="77">
        <f t="shared" ref="F11310:F11314" si="7451">I11310+O11310</f>
        <v>0</v>
      </c>
      <c r="G11310" s="77">
        <f>J11310+P11310</f>
        <v>0</v>
      </c>
      <c r="H11310" s="77">
        <f>M11310+Q11310</f>
        <v>0</v>
      </c>
      <c r="I11310" s="77">
        <f>SUM(J11310:N11310)</f>
        <v>0</v>
      </c>
      <c r="J11310" s="78"/>
      <c r="K11310" s="78"/>
      <c r="L11310" s="77"/>
      <c r="M11310" s="77"/>
      <c r="N11310" s="77"/>
      <c r="O11310" s="78"/>
      <c r="P11310" s="310"/>
    </row>
    <row r="11311" spans="1:16" s="3" customFormat="1" ht="15" hidden="1" customHeight="1">
      <c r="A11311" s="75"/>
      <c r="B11311" s="75"/>
      <c r="C11311" s="76"/>
      <c r="D11311" s="75" t="s">
        <v>289</v>
      </c>
      <c r="E11311" s="79"/>
      <c r="F11311" s="77">
        <f t="shared" si="7451"/>
        <v>0</v>
      </c>
      <c r="G11311" s="77">
        <f>J11311+P11311</f>
        <v>0</v>
      </c>
      <c r="H11311" s="77">
        <f>M11311+Q11311</f>
        <v>0</v>
      </c>
      <c r="I11311" s="77">
        <f>SUM(J11311:N11311)</f>
        <v>0</v>
      </c>
      <c r="J11311" s="78"/>
      <c r="K11311" s="78"/>
      <c r="L11311" s="77"/>
      <c r="M11311" s="77"/>
      <c r="N11311" s="77"/>
      <c r="O11311" s="78"/>
      <c r="P11311" s="310"/>
    </row>
    <row r="11312" spans="1:16" s="3" customFormat="1" ht="15" hidden="1" customHeight="1">
      <c r="A11312" s="75"/>
      <c r="B11312" s="75"/>
      <c r="C11312" s="76"/>
      <c r="D11312" s="75" t="s">
        <v>290</v>
      </c>
      <c r="E11312" s="79"/>
      <c r="F11312" s="77">
        <f t="shared" si="7451"/>
        <v>0</v>
      </c>
      <c r="G11312" s="77">
        <f>J11312+P11312</f>
        <v>0</v>
      </c>
      <c r="H11312" s="77">
        <f>M11312+Q11312</f>
        <v>0</v>
      </c>
      <c r="I11312" s="77">
        <f>SUM(J11312:N11312)</f>
        <v>0</v>
      </c>
      <c r="J11312" s="78"/>
      <c r="K11312" s="78"/>
      <c r="L11312" s="77"/>
      <c r="M11312" s="77"/>
      <c r="N11312" s="77"/>
      <c r="O11312" s="78"/>
      <c r="P11312" s="310"/>
    </row>
    <row r="11313" spans="1:16" s="3" customFormat="1" ht="15" hidden="1" customHeight="1">
      <c r="A11313" s="75"/>
      <c r="B11313" s="75"/>
      <c r="C11313" s="76"/>
      <c r="D11313" s="75" t="s">
        <v>291</v>
      </c>
      <c r="E11313" s="79"/>
      <c r="F11313" s="77">
        <f t="shared" si="7451"/>
        <v>0</v>
      </c>
      <c r="G11313" s="77">
        <f>J11313+P11313</f>
        <v>0</v>
      </c>
      <c r="H11313" s="77">
        <f>M11313+Q11313</f>
        <v>0</v>
      </c>
      <c r="I11313" s="77">
        <f>SUM(J11313:N11313)</f>
        <v>0</v>
      </c>
      <c r="J11313" s="78"/>
      <c r="K11313" s="78"/>
      <c r="L11313" s="77"/>
      <c r="M11313" s="77"/>
      <c r="N11313" s="77"/>
      <c r="O11313" s="78"/>
      <c r="P11313" s="310"/>
    </row>
    <row r="11314" spans="1:16" s="3" customFormat="1" ht="15" hidden="1" customHeight="1">
      <c r="A11314" s="75"/>
      <c r="B11314" s="75"/>
      <c r="C11314" s="76"/>
      <c r="D11314" s="75" t="s">
        <v>292</v>
      </c>
      <c r="E11314" s="79"/>
      <c r="F11314" s="77">
        <f t="shared" si="7451"/>
        <v>0</v>
      </c>
      <c r="G11314" s="77">
        <f>J11314+P11314</f>
        <v>0</v>
      </c>
      <c r="H11314" s="77">
        <f>M11314+Q11314</f>
        <v>0</v>
      </c>
      <c r="I11314" s="77">
        <f>SUM(J11314:N11314)</f>
        <v>0</v>
      </c>
      <c r="J11314" s="78"/>
      <c r="K11314" s="78"/>
      <c r="L11314" s="77"/>
      <c r="M11314" s="77"/>
      <c r="N11314" s="77"/>
      <c r="O11314" s="78"/>
      <c r="P11314" s="310"/>
    </row>
    <row r="11315" spans="1:16" s="6" customFormat="1" ht="15" hidden="1" customHeight="1">
      <c r="A11315" s="8"/>
      <c r="B11315" s="8"/>
      <c r="C11315" s="41">
        <v>8300</v>
      </c>
      <c r="D11315" s="8"/>
      <c r="E11315" s="44"/>
      <c r="F11315" s="40">
        <f t="shared" ref="F11315:O11315" si="7452">SUM(F11316:F11328)</f>
        <v>0</v>
      </c>
      <c r="G11315" s="40">
        <f t="shared" ref="G11315:H11315" si="7453">SUM(G11316:G11328)</f>
        <v>0</v>
      </c>
      <c r="H11315" s="40">
        <f t="shared" si="7453"/>
        <v>0</v>
      </c>
      <c r="I11315" s="40">
        <f t="shared" si="7452"/>
        <v>0</v>
      </c>
      <c r="J11315" s="40">
        <f t="shared" si="7452"/>
        <v>0</v>
      </c>
      <c r="K11315" s="40">
        <f t="shared" ref="K11315:L11315" si="7454">SUM(K11316:K11328)</f>
        <v>0</v>
      </c>
      <c r="L11315" s="40">
        <f t="shared" si="7454"/>
        <v>0</v>
      </c>
      <c r="M11315" s="40">
        <f t="shared" si="7452"/>
        <v>0</v>
      </c>
      <c r="N11315" s="40">
        <f t="shared" si="7452"/>
        <v>0</v>
      </c>
      <c r="O11315" s="40">
        <f t="shared" si="7452"/>
        <v>0</v>
      </c>
      <c r="P11315" s="309"/>
    </row>
    <row r="11316" spans="1:16" s="3" customFormat="1" ht="15" hidden="1" customHeight="1">
      <c r="A11316" s="75"/>
      <c r="B11316" s="75"/>
      <c r="C11316" s="76"/>
      <c r="D11316" s="75" t="s">
        <v>293</v>
      </c>
      <c r="E11316" s="79"/>
      <c r="F11316" s="77">
        <f t="shared" ref="F11316:F11328" si="7455">I11316+O11316</f>
        <v>0</v>
      </c>
      <c r="G11316" s="77">
        <f t="shared" ref="G11316:G11328" si="7456">J11316+P11316</f>
        <v>0</v>
      </c>
      <c r="H11316" s="77">
        <f t="shared" ref="H11316:H11328" si="7457">M11316+Q11316</f>
        <v>0</v>
      </c>
      <c r="I11316" s="77">
        <f t="shared" ref="I11316:I11328" si="7458">SUM(J11316:N11316)</f>
        <v>0</v>
      </c>
      <c r="J11316" s="78"/>
      <c r="K11316" s="78"/>
      <c r="L11316" s="77"/>
      <c r="M11316" s="77"/>
      <c r="N11316" s="77"/>
      <c r="O11316" s="78"/>
      <c r="P11316" s="310"/>
    </row>
    <row r="11317" spans="1:16" s="3" customFormat="1" ht="15" hidden="1" customHeight="1">
      <c r="A11317" s="75"/>
      <c r="B11317" s="75"/>
      <c r="C11317" s="76"/>
      <c r="D11317" s="75" t="s">
        <v>294</v>
      </c>
      <c r="E11317" s="79"/>
      <c r="F11317" s="77">
        <f t="shared" si="7455"/>
        <v>0</v>
      </c>
      <c r="G11317" s="77">
        <f t="shared" si="7456"/>
        <v>0</v>
      </c>
      <c r="H11317" s="77">
        <f t="shared" si="7457"/>
        <v>0</v>
      </c>
      <c r="I11317" s="77">
        <f t="shared" si="7458"/>
        <v>0</v>
      </c>
      <c r="J11317" s="78"/>
      <c r="K11317" s="78"/>
      <c r="L11317" s="77"/>
      <c r="M11317" s="77"/>
      <c r="N11317" s="77"/>
      <c r="O11317" s="78"/>
      <c r="P11317" s="310"/>
    </row>
    <row r="11318" spans="1:16" s="3" customFormat="1" ht="15" hidden="1" customHeight="1">
      <c r="A11318" s="75"/>
      <c r="B11318" s="75"/>
      <c r="C11318" s="76"/>
      <c r="D11318" s="75" t="s">
        <v>295</v>
      </c>
      <c r="E11318" s="79"/>
      <c r="F11318" s="77">
        <f t="shared" si="7455"/>
        <v>0</v>
      </c>
      <c r="G11318" s="77">
        <f t="shared" si="7456"/>
        <v>0</v>
      </c>
      <c r="H11318" s="77">
        <f t="shared" si="7457"/>
        <v>0</v>
      </c>
      <c r="I11318" s="77">
        <f t="shared" si="7458"/>
        <v>0</v>
      </c>
      <c r="J11318" s="78"/>
      <c r="K11318" s="78"/>
      <c r="L11318" s="77"/>
      <c r="M11318" s="77"/>
      <c r="N11318" s="77"/>
      <c r="O11318" s="78"/>
      <c r="P11318" s="310"/>
    </row>
    <row r="11319" spans="1:16" s="3" customFormat="1" ht="15" hidden="1" customHeight="1">
      <c r="A11319" s="75"/>
      <c r="B11319" s="75"/>
      <c r="C11319" s="76"/>
      <c r="D11319" s="75" t="s">
        <v>296</v>
      </c>
      <c r="E11319" s="79"/>
      <c r="F11319" s="77">
        <f t="shared" si="7455"/>
        <v>0</v>
      </c>
      <c r="G11319" s="77">
        <f t="shared" si="7456"/>
        <v>0</v>
      </c>
      <c r="H11319" s="77">
        <f t="shared" si="7457"/>
        <v>0</v>
      </c>
      <c r="I11319" s="77">
        <f t="shared" si="7458"/>
        <v>0</v>
      </c>
      <c r="J11319" s="78"/>
      <c r="K11319" s="78"/>
      <c r="L11319" s="77"/>
      <c r="M11319" s="77"/>
      <c r="N11319" s="77"/>
      <c r="O11319" s="78"/>
      <c r="P11319" s="310"/>
    </row>
    <row r="11320" spans="1:16" s="3" customFormat="1" ht="15" hidden="1" customHeight="1">
      <c r="A11320" s="75"/>
      <c r="B11320" s="75"/>
      <c r="C11320" s="76"/>
      <c r="D11320" s="75" t="s">
        <v>297</v>
      </c>
      <c r="E11320" s="79"/>
      <c r="F11320" s="77">
        <f t="shared" si="7455"/>
        <v>0</v>
      </c>
      <c r="G11320" s="77">
        <f t="shared" si="7456"/>
        <v>0</v>
      </c>
      <c r="H11320" s="77">
        <f t="shared" si="7457"/>
        <v>0</v>
      </c>
      <c r="I11320" s="77">
        <f t="shared" si="7458"/>
        <v>0</v>
      </c>
      <c r="J11320" s="78"/>
      <c r="K11320" s="78"/>
      <c r="L11320" s="77"/>
      <c r="M11320" s="77"/>
      <c r="N11320" s="77"/>
      <c r="O11320" s="78"/>
      <c r="P11320" s="310"/>
    </row>
    <row r="11321" spans="1:16" s="3" customFormat="1" ht="15" hidden="1" customHeight="1">
      <c r="A11321" s="75"/>
      <c r="B11321" s="75"/>
      <c r="C11321" s="76"/>
      <c r="D11321" s="75" t="s">
        <v>298</v>
      </c>
      <c r="E11321" s="79"/>
      <c r="F11321" s="77">
        <f t="shared" si="7455"/>
        <v>0</v>
      </c>
      <c r="G11321" s="77">
        <f t="shared" si="7456"/>
        <v>0</v>
      </c>
      <c r="H11321" s="77">
        <f t="shared" si="7457"/>
        <v>0</v>
      </c>
      <c r="I11321" s="77">
        <f t="shared" si="7458"/>
        <v>0</v>
      </c>
      <c r="J11321" s="78"/>
      <c r="K11321" s="78"/>
      <c r="L11321" s="77"/>
      <c r="M11321" s="77"/>
      <c r="N11321" s="77"/>
      <c r="O11321" s="78"/>
      <c r="P11321" s="310"/>
    </row>
    <row r="11322" spans="1:16" s="3" customFormat="1" ht="15" hidden="1" customHeight="1">
      <c r="A11322" s="75"/>
      <c r="B11322" s="75"/>
      <c r="C11322" s="76"/>
      <c r="D11322" s="75" t="s">
        <v>299</v>
      </c>
      <c r="E11322" s="79"/>
      <c r="F11322" s="77">
        <f t="shared" si="7455"/>
        <v>0</v>
      </c>
      <c r="G11322" s="77">
        <f t="shared" si="7456"/>
        <v>0</v>
      </c>
      <c r="H11322" s="77">
        <f t="shared" si="7457"/>
        <v>0</v>
      </c>
      <c r="I11322" s="77">
        <f t="shared" si="7458"/>
        <v>0</v>
      </c>
      <c r="J11322" s="78"/>
      <c r="K11322" s="78"/>
      <c r="L11322" s="77"/>
      <c r="M11322" s="77"/>
      <c r="N11322" s="77"/>
      <c r="O11322" s="78"/>
      <c r="P11322" s="310"/>
    </row>
    <row r="11323" spans="1:16" s="3" customFormat="1" ht="15" hidden="1" customHeight="1">
      <c r="A11323" s="75"/>
      <c r="B11323" s="75"/>
      <c r="C11323" s="76"/>
      <c r="D11323" s="75" t="s">
        <v>300</v>
      </c>
      <c r="E11323" s="79"/>
      <c r="F11323" s="77">
        <f t="shared" si="7455"/>
        <v>0</v>
      </c>
      <c r="G11323" s="77">
        <f t="shared" si="7456"/>
        <v>0</v>
      </c>
      <c r="H11323" s="77">
        <f t="shared" si="7457"/>
        <v>0</v>
      </c>
      <c r="I11323" s="77">
        <f t="shared" si="7458"/>
        <v>0</v>
      </c>
      <c r="J11323" s="78"/>
      <c r="K11323" s="78"/>
      <c r="L11323" s="77"/>
      <c r="M11323" s="77"/>
      <c r="N11323" s="77"/>
      <c r="O11323" s="78"/>
      <c r="P11323" s="310"/>
    </row>
    <row r="11324" spans="1:16" s="3" customFormat="1" ht="15" hidden="1" customHeight="1">
      <c r="A11324" s="75"/>
      <c r="B11324" s="75"/>
      <c r="C11324" s="76"/>
      <c r="D11324" s="75" t="s">
        <v>301</v>
      </c>
      <c r="E11324" s="79"/>
      <c r="F11324" s="77">
        <f t="shared" si="7455"/>
        <v>0</v>
      </c>
      <c r="G11324" s="77">
        <f t="shared" si="7456"/>
        <v>0</v>
      </c>
      <c r="H11324" s="77">
        <f t="shared" si="7457"/>
        <v>0</v>
      </c>
      <c r="I11324" s="77">
        <f t="shared" si="7458"/>
        <v>0</v>
      </c>
      <c r="J11324" s="78"/>
      <c r="K11324" s="78"/>
      <c r="L11324" s="77"/>
      <c r="M11324" s="77"/>
      <c r="N11324" s="77"/>
      <c r="O11324" s="78"/>
      <c r="P11324" s="310"/>
    </row>
    <row r="11325" spans="1:16" s="3" customFormat="1" ht="15" hidden="1" customHeight="1">
      <c r="A11325" s="75"/>
      <c r="B11325" s="75"/>
      <c r="C11325" s="76"/>
      <c r="D11325" s="75" t="s">
        <v>302</v>
      </c>
      <c r="E11325" s="79"/>
      <c r="F11325" s="77">
        <f t="shared" si="7455"/>
        <v>0</v>
      </c>
      <c r="G11325" s="77">
        <f t="shared" si="7456"/>
        <v>0</v>
      </c>
      <c r="H11325" s="77">
        <f t="shared" si="7457"/>
        <v>0</v>
      </c>
      <c r="I11325" s="77">
        <f t="shared" si="7458"/>
        <v>0</v>
      </c>
      <c r="J11325" s="78"/>
      <c r="K11325" s="78"/>
      <c r="L11325" s="77"/>
      <c r="M11325" s="77"/>
      <c r="N11325" s="77"/>
      <c r="O11325" s="78"/>
      <c r="P11325" s="310"/>
    </row>
    <row r="11326" spans="1:16" s="3" customFormat="1" ht="15" hidden="1" customHeight="1">
      <c r="A11326" s="75"/>
      <c r="B11326" s="75"/>
      <c r="C11326" s="76"/>
      <c r="D11326" s="75" t="s">
        <v>303</v>
      </c>
      <c r="E11326" s="79"/>
      <c r="F11326" s="77">
        <f t="shared" si="7455"/>
        <v>0</v>
      </c>
      <c r="G11326" s="77">
        <f t="shared" si="7456"/>
        <v>0</v>
      </c>
      <c r="H11326" s="77">
        <f t="shared" si="7457"/>
        <v>0</v>
      </c>
      <c r="I11326" s="77">
        <f t="shared" si="7458"/>
        <v>0</v>
      </c>
      <c r="J11326" s="78"/>
      <c r="K11326" s="78"/>
      <c r="L11326" s="77"/>
      <c r="M11326" s="77"/>
      <c r="N11326" s="77"/>
      <c r="O11326" s="78"/>
      <c r="P11326" s="310"/>
    </row>
    <row r="11327" spans="1:16" s="3" customFormat="1" ht="15" hidden="1" customHeight="1">
      <c r="A11327" s="75"/>
      <c r="B11327" s="75"/>
      <c r="C11327" s="76"/>
      <c r="D11327" s="75" t="s">
        <v>304</v>
      </c>
      <c r="E11327" s="79"/>
      <c r="F11327" s="77">
        <f t="shared" si="7455"/>
        <v>0</v>
      </c>
      <c r="G11327" s="77">
        <f t="shared" si="7456"/>
        <v>0</v>
      </c>
      <c r="H11327" s="77">
        <f t="shared" si="7457"/>
        <v>0</v>
      </c>
      <c r="I11327" s="77">
        <f t="shared" si="7458"/>
        <v>0</v>
      </c>
      <c r="J11327" s="78"/>
      <c r="K11327" s="78"/>
      <c r="L11327" s="77"/>
      <c r="M11327" s="77"/>
      <c r="N11327" s="77"/>
      <c r="O11327" s="78"/>
      <c r="P11327" s="310"/>
    </row>
    <row r="11328" spans="1:16" s="3" customFormat="1" ht="15" hidden="1" customHeight="1">
      <c r="A11328" s="75"/>
      <c r="B11328" s="75"/>
      <c r="C11328" s="76"/>
      <c r="D11328" s="75" t="s">
        <v>305</v>
      </c>
      <c r="E11328" s="79"/>
      <c r="F11328" s="77">
        <f t="shared" si="7455"/>
        <v>0</v>
      </c>
      <c r="G11328" s="77">
        <f t="shared" si="7456"/>
        <v>0</v>
      </c>
      <c r="H11328" s="77">
        <f t="shared" si="7457"/>
        <v>0</v>
      </c>
      <c r="I11328" s="77">
        <f t="shared" si="7458"/>
        <v>0</v>
      </c>
      <c r="J11328" s="78"/>
      <c r="K11328" s="78"/>
      <c r="L11328" s="77"/>
      <c r="M11328" s="77"/>
      <c r="N11328" s="77"/>
      <c r="O11328" s="78"/>
      <c r="P11328" s="310"/>
    </row>
    <row r="11329" spans="1:16" s="72" customFormat="1" ht="15" hidden="1" customHeight="1">
      <c r="A11329" s="8"/>
      <c r="B11329" s="8"/>
      <c r="C11329" s="41">
        <v>8350</v>
      </c>
      <c r="D11329" s="8"/>
      <c r="E11329" s="43"/>
      <c r="F11329" s="43">
        <f t="shared" ref="F11329:O11329" si="7459">SUM(F11330:F11343)</f>
        <v>0</v>
      </c>
      <c r="G11329" s="43">
        <f t="shared" ref="G11329:H11329" si="7460">SUM(G11330:G11343)</f>
        <v>0</v>
      </c>
      <c r="H11329" s="43">
        <f t="shared" si="7460"/>
        <v>0</v>
      </c>
      <c r="I11329" s="43">
        <f t="shared" si="7459"/>
        <v>0</v>
      </c>
      <c r="J11329" s="43">
        <f t="shared" si="7459"/>
        <v>0</v>
      </c>
      <c r="K11329" s="43">
        <f t="shared" ref="K11329:L11329" si="7461">SUM(K11330:K11343)</f>
        <v>0</v>
      </c>
      <c r="L11329" s="43">
        <f t="shared" si="7461"/>
        <v>0</v>
      </c>
      <c r="M11329" s="43">
        <f t="shared" si="7459"/>
        <v>0</v>
      </c>
      <c r="N11329" s="43">
        <f t="shared" si="7459"/>
        <v>0</v>
      </c>
      <c r="O11329" s="43">
        <f t="shared" si="7459"/>
        <v>0</v>
      </c>
      <c r="P11329" s="309"/>
    </row>
    <row r="11330" spans="1:16" s="3" customFormat="1" ht="15" hidden="1" customHeight="1">
      <c r="A11330" s="75"/>
      <c r="B11330" s="75"/>
      <c r="C11330" s="76"/>
      <c r="D11330" s="75" t="s">
        <v>306</v>
      </c>
      <c r="E11330" s="78"/>
      <c r="F11330" s="77">
        <f t="shared" ref="F11330:F11343" si="7462">I11330+O11330</f>
        <v>0</v>
      </c>
      <c r="G11330" s="77">
        <f t="shared" ref="G11330:G11343" si="7463">J11330+P11330</f>
        <v>0</v>
      </c>
      <c r="H11330" s="77">
        <f t="shared" ref="H11330:H11343" si="7464">M11330+Q11330</f>
        <v>0</v>
      </c>
      <c r="I11330" s="77">
        <f t="shared" ref="I11330:I11343" si="7465">SUM(J11330:N11330)</f>
        <v>0</v>
      </c>
      <c r="J11330" s="78"/>
      <c r="K11330" s="78"/>
      <c r="L11330" s="77"/>
      <c r="M11330" s="77"/>
      <c r="N11330" s="77"/>
      <c r="O11330" s="78"/>
      <c r="P11330" s="310"/>
    </row>
    <row r="11331" spans="1:16" s="3" customFormat="1" ht="15" hidden="1" customHeight="1">
      <c r="A11331" s="75"/>
      <c r="B11331" s="75"/>
      <c r="C11331" s="76"/>
      <c r="D11331" s="75" t="s">
        <v>307</v>
      </c>
      <c r="E11331" s="78"/>
      <c r="F11331" s="77">
        <f t="shared" si="7462"/>
        <v>0</v>
      </c>
      <c r="G11331" s="77">
        <f t="shared" si="7463"/>
        <v>0</v>
      </c>
      <c r="H11331" s="77">
        <f t="shared" si="7464"/>
        <v>0</v>
      </c>
      <c r="I11331" s="77">
        <f t="shared" si="7465"/>
        <v>0</v>
      </c>
      <c r="J11331" s="78"/>
      <c r="K11331" s="78"/>
      <c r="L11331" s="77"/>
      <c r="M11331" s="77"/>
      <c r="N11331" s="77"/>
      <c r="O11331" s="78"/>
      <c r="P11331" s="310"/>
    </row>
    <row r="11332" spans="1:16" s="3" customFormat="1" ht="15" hidden="1" customHeight="1">
      <c r="A11332" s="75"/>
      <c r="B11332" s="75"/>
      <c r="C11332" s="76"/>
      <c r="D11332" s="75" t="s">
        <v>308</v>
      </c>
      <c r="E11332" s="78"/>
      <c r="F11332" s="77">
        <f t="shared" si="7462"/>
        <v>0</v>
      </c>
      <c r="G11332" s="77">
        <f t="shared" si="7463"/>
        <v>0</v>
      </c>
      <c r="H11332" s="77">
        <f t="shared" si="7464"/>
        <v>0</v>
      </c>
      <c r="I11332" s="77">
        <f t="shared" si="7465"/>
        <v>0</v>
      </c>
      <c r="J11332" s="78"/>
      <c r="K11332" s="78"/>
      <c r="L11332" s="77"/>
      <c r="M11332" s="77"/>
      <c r="N11332" s="77"/>
      <c r="O11332" s="78"/>
      <c r="P11332" s="310"/>
    </row>
    <row r="11333" spans="1:16" s="3" customFormat="1" ht="15" hidden="1" customHeight="1">
      <c r="A11333" s="75"/>
      <c r="B11333" s="75"/>
      <c r="C11333" s="76"/>
      <c r="D11333" s="75" t="s">
        <v>309</v>
      </c>
      <c r="E11333" s="78"/>
      <c r="F11333" s="77">
        <f t="shared" si="7462"/>
        <v>0</v>
      </c>
      <c r="G11333" s="77">
        <f t="shared" si="7463"/>
        <v>0</v>
      </c>
      <c r="H11333" s="77">
        <f t="shared" si="7464"/>
        <v>0</v>
      </c>
      <c r="I11333" s="77">
        <f t="shared" si="7465"/>
        <v>0</v>
      </c>
      <c r="J11333" s="78"/>
      <c r="K11333" s="78"/>
      <c r="L11333" s="77"/>
      <c r="M11333" s="77"/>
      <c r="N11333" s="77"/>
      <c r="O11333" s="78"/>
      <c r="P11333" s="310"/>
    </row>
    <row r="11334" spans="1:16" s="3" customFormat="1" ht="15" hidden="1" customHeight="1">
      <c r="A11334" s="75"/>
      <c r="B11334" s="75"/>
      <c r="C11334" s="76"/>
      <c r="D11334" s="75" t="s">
        <v>310</v>
      </c>
      <c r="E11334" s="78"/>
      <c r="F11334" s="77">
        <f t="shared" si="7462"/>
        <v>0</v>
      </c>
      <c r="G11334" s="77">
        <f t="shared" si="7463"/>
        <v>0</v>
      </c>
      <c r="H11334" s="77">
        <f t="shared" si="7464"/>
        <v>0</v>
      </c>
      <c r="I11334" s="77">
        <f t="shared" si="7465"/>
        <v>0</v>
      </c>
      <c r="J11334" s="78"/>
      <c r="K11334" s="78"/>
      <c r="L11334" s="77"/>
      <c r="M11334" s="77"/>
      <c r="N11334" s="77"/>
      <c r="O11334" s="78"/>
      <c r="P11334" s="310"/>
    </row>
    <row r="11335" spans="1:16" s="3" customFormat="1" ht="15" hidden="1" customHeight="1">
      <c r="A11335" s="75"/>
      <c r="B11335" s="75"/>
      <c r="C11335" s="76"/>
      <c r="D11335" s="75" t="s">
        <v>311</v>
      </c>
      <c r="E11335" s="78"/>
      <c r="F11335" s="77">
        <f t="shared" si="7462"/>
        <v>0</v>
      </c>
      <c r="G11335" s="77">
        <f t="shared" si="7463"/>
        <v>0</v>
      </c>
      <c r="H11335" s="77">
        <f t="shared" si="7464"/>
        <v>0</v>
      </c>
      <c r="I11335" s="77">
        <f t="shared" si="7465"/>
        <v>0</v>
      </c>
      <c r="J11335" s="78"/>
      <c r="K11335" s="78"/>
      <c r="L11335" s="77"/>
      <c r="M11335" s="77"/>
      <c r="N11335" s="77"/>
      <c r="O11335" s="78"/>
      <c r="P11335" s="310"/>
    </row>
    <row r="11336" spans="1:16" s="3" customFormat="1" ht="15" hidden="1" customHeight="1">
      <c r="A11336" s="75"/>
      <c r="B11336" s="75"/>
      <c r="C11336" s="76"/>
      <c r="D11336" s="75" t="s">
        <v>312</v>
      </c>
      <c r="E11336" s="78"/>
      <c r="F11336" s="77">
        <f t="shared" si="7462"/>
        <v>0</v>
      </c>
      <c r="G11336" s="77">
        <f t="shared" si="7463"/>
        <v>0</v>
      </c>
      <c r="H11336" s="77">
        <f t="shared" si="7464"/>
        <v>0</v>
      </c>
      <c r="I11336" s="77">
        <f t="shared" si="7465"/>
        <v>0</v>
      </c>
      <c r="J11336" s="78"/>
      <c r="K11336" s="78"/>
      <c r="L11336" s="77"/>
      <c r="M11336" s="77"/>
      <c r="N11336" s="77"/>
      <c r="O11336" s="78"/>
      <c r="P11336" s="310"/>
    </row>
    <row r="11337" spans="1:16" s="3" customFormat="1" ht="15" hidden="1" customHeight="1">
      <c r="A11337" s="75"/>
      <c r="B11337" s="75"/>
      <c r="C11337" s="76"/>
      <c r="D11337" s="75" t="s">
        <v>313</v>
      </c>
      <c r="E11337" s="78"/>
      <c r="F11337" s="77">
        <f t="shared" si="7462"/>
        <v>0</v>
      </c>
      <c r="G11337" s="77">
        <f t="shared" si="7463"/>
        <v>0</v>
      </c>
      <c r="H11337" s="77">
        <f t="shared" si="7464"/>
        <v>0</v>
      </c>
      <c r="I11337" s="77">
        <f t="shared" si="7465"/>
        <v>0</v>
      </c>
      <c r="J11337" s="78"/>
      <c r="K11337" s="78"/>
      <c r="L11337" s="77"/>
      <c r="M11337" s="77"/>
      <c r="N11337" s="77"/>
      <c r="O11337" s="78"/>
      <c r="P11337" s="310"/>
    </row>
    <row r="11338" spans="1:16" s="3" customFormat="1" ht="15" hidden="1" customHeight="1">
      <c r="A11338" s="75"/>
      <c r="B11338" s="75"/>
      <c r="C11338" s="76"/>
      <c r="D11338" s="75" t="s">
        <v>314</v>
      </c>
      <c r="E11338" s="78"/>
      <c r="F11338" s="77">
        <f t="shared" si="7462"/>
        <v>0</v>
      </c>
      <c r="G11338" s="77">
        <f t="shared" si="7463"/>
        <v>0</v>
      </c>
      <c r="H11338" s="77">
        <f t="shared" si="7464"/>
        <v>0</v>
      </c>
      <c r="I11338" s="77">
        <f t="shared" si="7465"/>
        <v>0</v>
      </c>
      <c r="J11338" s="78"/>
      <c r="K11338" s="78"/>
      <c r="L11338" s="77"/>
      <c r="M11338" s="77"/>
      <c r="N11338" s="77"/>
      <c r="O11338" s="78"/>
      <c r="P11338" s="310"/>
    </row>
    <row r="11339" spans="1:16" s="3" customFormat="1" ht="15" hidden="1" customHeight="1">
      <c r="A11339" s="75"/>
      <c r="B11339" s="75"/>
      <c r="C11339" s="76"/>
      <c r="D11339" s="75" t="s">
        <v>315</v>
      </c>
      <c r="E11339" s="78"/>
      <c r="F11339" s="77">
        <f t="shared" si="7462"/>
        <v>0</v>
      </c>
      <c r="G11339" s="77">
        <f t="shared" si="7463"/>
        <v>0</v>
      </c>
      <c r="H11339" s="77">
        <f t="shared" si="7464"/>
        <v>0</v>
      </c>
      <c r="I11339" s="77">
        <f t="shared" si="7465"/>
        <v>0</v>
      </c>
      <c r="J11339" s="78"/>
      <c r="K11339" s="78"/>
      <c r="L11339" s="77"/>
      <c r="M11339" s="77"/>
      <c r="N11339" s="77"/>
      <c r="O11339" s="78"/>
      <c r="P11339" s="310"/>
    </row>
    <row r="11340" spans="1:16" s="3" customFormat="1" ht="15" hidden="1" customHeight="1">
      <c r="A11340" s="75"/>
      <c r="B11340" s="75"/>
      <c r="C11340" s="76"/>
      <c r="D11340" s="75" t="s">
        <v>316</v>
      </c>
      <c r="E11340" s="78"/>
      <c r="F11340" s="77">
        <f t="shared" si="7462"/>
        <v>0</v>
      </c>
      <c r="G11340" s="77">
        <f t="shared" si="7463"/>
        <v>0</v>
      </c>
      <c r="H11340" s="77">
        <f t="shared" si="7464"/>
        <v>0</v>
      </c>
      <c r="I11340" s="77">
        <f t="shared" si="7465"/>
        <v>0</v>
      </c>
      <c r="J11340" s="78"/>
      <c r="K11340" s="78"/>
      <c r="L11340" s="77"/>
      <c r="M11340" s="77"/>
      <c r="N11340" s="77"/>
      <c r="O11340" s="78"/>
      <c r="P11340" s="310"/>
    </row>
    <row r="11341" spans="1:16" s="3" customFormat="1" ht="15" hidden="1" customHeight="1">
      <c r="A11341" s="75"/>
      <c r="B11341" s="75"/>
      <c r="C11341" s="76"/>
      <c r="D11341" s="75" t="s">
        <v>317</v>
      </c>
      <c r="E11341" s="78"/>
      <c r="F11341" s="77">
        <f t="shared" si="7462"/>
        <v>0</v>
      </c>
      <c r="G11341" s="77">
        <f t="shared" si="7463"/>
        <v>0</v>
      </c>
      <c r="H11341" s="77">
        <f t="shared" si="7464"/>
        <v>0</v>
      </c>
      <c r="I11341" s="77">
        <f t="shared" si="7465"/>
        <v>0</v>
      </c>
      <c r="J11341" s="78"/>
      <c r="K11341" s="78"/>
      <c r="L11341" s="77"/>
      <c r="M11341" s="77"/>
      <c r="N11341" s="77"/>
      <c r="O11341" s="78"/>
      <c r="P11341" s="310"/>
    </row>
    <row r="11342" spans="1:16" s="3" customFormat="1" ht="15" hidden="1" customHeight="1">
      <c r="A11342" s="75"/>
      <c r="B11342" s="75"/>
      <c r="C11342" s="76"/>
      <c r="D11342" s="75" t="s">
        <v>318</v>
      </c>
      <c r="E11342" s="78"/>
      <c r="F11342" s="77">
        <f t="shared" si="7462"/>
        <v>0</v>
      </c>
      <c r="G11342" s="77">
        <f t="shared" si="7463"/>
        <v>0</v>
      </c>
      <c r="H11342" s="77">
        <f t="shared" si="7464"/>
        <v>0</v>
      </c>
      <c r="I11342" s="77">
        <f t="shared" si="7465"/>
        <v>0</v>
      </c>
      <c r="J11342" s="78"/>
      <c r="K11342" s="78"/>
      <c r="L11342" s="77"/>
      <c r="M11342" s="77"/>
      <c r="N11342" s="77"/>
      <c r="O11342" s="78"/>
      <c r="P11342" s="310"/>
    </row>
    <row r="11343" spans="1:16" s="3" customFormat="1" ht="15" hidden="1" customHeight="1">
      <c r="A11343" s="75"/>
      <c r="B11343" s="75"/>
      <c r="C11343" s="76"/>
      <c r="D11343" s="75" t="s">
        <v>319</v>
      </c>
      <c r="E11343" s="78"/>
      <c r="F11343" s="77">
        <f t="shared" si="7462"/>
        <v>0</v>
      </c>
      <c r="G11343" s="77">
        <f t="shared" si="7463"/>
        <v>0</v>
      </c>
      <c r="H11343" s="77">
        <f t="shared" si="7464"/>
        <v>0</v>
      </c>
      <c r="I11343" s="77">
        <f t="shared" si="7465"/>
        <v>0</v>
      </c>
      <c r="J11343" s="78"/>
      <c r="K11343" s="78"/>
      <c r="L11343" s="77"/>
      <c r="M11343" s="77"/>
      <c r="N11343" s="77"/>
      <c r="O11343" s="78"/>
      <c r="P11343" s="310"/>
    </row>
    <row r="11344" spans="1:16" s="72" customFormat="1" ht="15" hidden="1" customHeight="1">
      <c r="A11344" s="8"/>
      <c r="B11344" s="8"/>
      <c r="C11344" s="41">
        <v>8400</v>
      </c>
      <c r="D11344" s="8"/>
      <c r="E11344" s="43"/>
      <c r="F11344" s="40">
        <f t="shared" ref="F11344:O11344" si="7466">SUM(F11345:F11349)</f>
        <v>0</v>
      </c>
      <c r="G11344" s="40">
        <f t="shared" ref="G11344:H11344" si="7467">SUM(G11345:G11349)</f>
        <v>0</v>
      </c>
      <c r="H11344" s="40">
        <f t="shared" si="7467"/>
        <v>0</v>
      </c>
      <c r="I11344" s="40">
        <f t="shared" si="7466"/>
        <v>0</v>
      </c>
      <c r="J11344" s="40">
        <f t="shared" si="7466"/>
        <v>0</v>
      </c>
      <c r="K11344" s="40">
        <f t="shared" ref="K11344:L11344" si="7468">SUM(K11345:K11349)</f>
        <v>0</v>
      </c>
      <c r="L11344" s="40">
        <f t="shared" si="7468"/>
        <v>0</v>
      </c>
      <c r="M11344" s="40">
        <f t="shared" si="7466"/>
        <v>0</v>
      </c>
      <c r="N11344" s="40">
        <f t="shared" si="7466"/>
        <v>0</v>
      </c>
      <c r="O11344" s="40">
        <f t="shared" si="7466"/>
        <v>0</v>
      </c>
      <c r="P11344" s="309"/>
    </row>
    <row r="11345" spans="1:16" s="3" customFormat="1" ht="15" hidden="1" customHeight="1">
      <c r="A11345" s="75"/>
      <c r="B11345" s="75"/>
      <c r="C11345" s="76"/>
      <c r="D11345" s="75" t="s">
        <v>320</v>
      </c>
      <c r="E11345" s="78"/>
      <c r="F11345" s="77">
        <f t="shared" ref="F11345:F11349" si="7469">I11345+O11345</f>
        <v>0</v>
      </c>
      <c r="G11345" s="77">
        <f>J11345+P11345</f>
        <v>0</v>
      </c>
      <c r="H11345" s="77">
        <f>M11345+Q11345</f>
        <v>0</v>
      </c>
      <c r="I11345" s="77">
        <f>SUM(J11345:N11345)</f>
        <v>0</v>
      </c>
      <c r="J11345" s="78"/>
      <c r="K11345" s="78"/>
      <c r="L11345" s="77"/>
      <c r="M11345" s="77"/>
      <c r="N11345" s="77"/>
      <c r="O11345" s="78"/>
      <c r="P11345" s="310"/>
    </row>
    <row r="11346" spans="1:16" s="3" customFormat="1" ht="15" hidden="1" customHeight="1">
      <c r="A11346" s="75"/>
      <c r="B11346" s="75"/>
      <c r="C11346" s="76"/>
      <c r="D11346" s="75" t="s">
        <v>321</v>
      </c>
      <c r="E11346" s="78"/>
      <c r="F11346" s="77">
        <f t="shared" si="7469"/>
        <v>0</v>
      </c>
      <c r="G11346" s="77">
        <f>J11346+P11346</f>
        <v>0</v>
      </c>
      <c r="H11346" s="77">
        <f>M11346+Q11346</f>
        <v>0</v>
      </c>
      <c r="I11346" s="77">
        <f>SUM(J11346:N11346)</f>
        <v>0</v>
      </c>
      <c r="J11346" s="78"/>
      <c r="K11346" s="78"/>
      <c r="L11346" s="77"/>
      <c r="M11346" s="77"/>
      <c r="N11346" s="77"/>
      <c r="O11346" s="78"/>
      <c r="P11346" s="310"/>
    </row>
    <row r="11347" spans="1:16" s="3" customFormat="1" ht="15" hidden="1" customHeight="1">
      <c r="A11347" s="75"/>
      <c r="B11347" s="75"/>
      <c r="C11347" s="76"/>
      <c r="D11347" s="75" t="s">
        <v>322</v>
      </c>
      <c r="E11347" s="78"/>
      <c r="F11347" s="77">
        <f t="shared" si="7469"/>
        <v>0</v>
      </c>
      <c r="G11347" s="77">
        <f>J11347+P11347</f>
        <v>0</v>
      </c>
      <c r="H11347" s="77">
        <f>M11347+Q11347</f>
        <v>0</v>
      </c>
      <c r="I11347" s="77">
        <f>SUM(J11347:N11347)</f>
        <v>0</v>
      </c>
      <c r="J11347" s="78"/>
      <c r="K11347" s="78"/>
      <c r="L11347" s="77"/>
      <c r="M11347" s="77"/>
      <c r="N11347" s="77"/>
      <c r="O11347" s="78"/>
      <c r="P11347" s="310"/>
    </row>
    <row r="11348" spans="1:16" s="3" customFormat="1" ht="15" hidden="1" customHeight="1">
      <c r="A11348" s="75"/>
      <c r="B11348" s="75"/>
      <c r="C11348" s="76"/>
      <c r="D11348" s="75" t="s">
        <v>323</v>
      </c>
      <c r="E11348" s="78"/>
      <c r="F11348" s="77">
        <f t="shared" si="7469"/>
        <v>0</v>
      </c>
      <c r="G11348" s="77">
        <f>J11348+P11348</f>
        <v>0</v>
      </c>
      <c r="H11348" s="77">
        <f>M11348+Q11348</f>
        <v>0</v>
      </c>
      <c r="I11348" s="77">
        <f>SUM(J11348:N11348)</f>
        <v>0</v>
      </c>
      <c r="J11348" s="78"/>
      <c r="K11348" s="78"/>
      <c r="L11348" s="77"/>
      <c r="M11348" s="77"/>
      <c r="N11348" s="77"/>
      <c r="O11348" s="78"/>
      <c r="P11348" s="310"/>
    </row>
    <row r="11349" spans="1:16" s="3" customFormat="1" ht="15" hidden="1" customHeight="1">
      <c r="A11349" s="75"/>
      <c r="B11349" s="75"/>
      <c r="C11349" s="76"/>
      <c r="D11349" s="75" t="s">
        <v>324</v>
      </c>
      <c r="E11349" s="78"/>
      <c r="F11349" s="77">
        <f t="shared" si="7469"/>
        <v>0</v>
      </c>
      <c r="G11349" s="77">
        <f>J11349+P11349</f>
        <v>0</v>
      </c>
      <c r="H11349" s="77">
        <f>M11349+Q11349</f>
        <v>0</v>
      </c>
      <c r="I11349" s="77">
        <f>SUM(J11349:N11349)</f>
        <v>0</v>
      </c>
      <c r="J11349" s="78"/>
      <c r="K11349" s="78"/>
      <c r="L11349" s="77"/>
      <c r="M11349" s="77"/>
      <c r="N11349" s="77"/>
      <c r="O11349" s="78"/>
      <c r="P11349" s="310"/>
    </row>
    <row r="11350" spans="1:16" s="72" customFormat="1" ht="15" hidden="1" customHeight="1">
      <c r="A11350" s="8"/>
      <c r="B11350" s="8"/>
      <c r="C11350" s="41">
        <v>8450</v>
      </c>
      <c r="D11350" s="8"/>
      <c r="E11350" s="43"/>
      <c r="F11350" s="43">
        <f t="shared" ref="F11350:O11350" si="7470">SUM(F11351:F11355)</f>
        <v>0</v>
      </c>
      <c r="G11350" s="43">
        <f t="shared" ref="G11350:H11350" si="7471">SUM(G11351:G11355)</f>
        <v>0</v>
      </c>
      <c r="H11350" s="43">
        <f t="shared" si="7471"/>
        <v>0</v>
      </c>
      <c r="I11350" s="43">
        <f t="shared" si="7470"/>
        <v>0</v>
      </c>
      <c r="J11350" s="43">
        <f t="shared" si="7470"/>
        <v>0</v>
      </c>
      <c r="K11350" s="43">
        <f t="shared" ref="K11350:L11350" si="7472">SUM(K11351:K11355)</f>
        <v>0</v>
      </c>
      <c r="L11350" s="43">
        <f t="shared" si="7472"/>
        <v>0</v>
      </c>
      <c r="M11350" s="43">
        <f t="shared" si="7470"/>
        <v>0</v>
      </c>
      <c r="N11350" s="43">
        <f t="shared" si="7470"/>
        <v>0</v>
      </c>
      <c r="O11350" s="43">
        <f t="shared" si="7470"/>
        <v>0</v>
      </c>
      <c r="P11350" s="309"/>
    </row>
    <row r="11351" spans="1:16" s="3" customFormat="1" ht="15" hidden="1" customHeight="1">
      <c r="A11351" s="75"/>
      <c r="B11351" s="75"/>
      <c r="C11351" s="76"/>
      <c r="D11351" s="75" t="s">
        <v>325</v>
      </c>
      <c r="E11351" s="78"/>
      <c r="F11351" s="77">
        <f t="shared" ref="F11351:F11355" si="7473">I11351+O11351</f>
        <v>0</v>
      </c>
      <c r="G11351" s="77">
        <f>J11351+P11351</f>
        <v>0</v>
      </c>
      <c r="H11351" s="77">
        <f>M11351+Q11351</f>
        <v>0</v>
      </c>
      <c r="I11351" s="77">
        <f>SUM(J11351:N11351)</f>
        <v>0</v>
      </c>
      <c r="J11351" s="78"/>
      <c r="K11351" s="78"/>
      <c r="L11351" s="77"/>
      <c r="M11351" s="77"/>
      <c r="N11351" s="77"/>
      <c r="O11351" s="78"/>
      <c r="P11351" s="310"/>
    </row>
    <row r="11352" spans="1:16" s="3" customFormat="1" ht="15" hidden="1" customHeight="1">
      <c r="A11352" s="75"/>
      <c r="B11352" s="75"/>
      <c r="C11352" s="76"/>
      <c r="D11352" s="75" t="s">
        <v>326</v>
      </c>
      <c r="E11352" s="78"/>
      <c r="F11352" s="77">
        <f t="shared" si="7473"/>
        <v>0</v>
      </c>
      <c r="G11352" s="77">
        <f>J11352+P11352</f>
        <v>0</v>
      </c>
      <c r="H11352" s="77">
        <f>M11352+Q11352</f>
        <v>0</v>
      </c>
      <c r="I11352" s="77">
        <f>SUM(J11352:N11352)</f>
        <v>0</v>
      </c>
      <c r="J11352" s="78"/>
      <c r="K11352" s="78"/>
      <c r="L11352" s="77"/>
      <c r="M11352" s="77"/>
      <c r="N11352" s="77"/>
      <c r="O11352" s="78"/>
      <c r="P11352" s="310"/>
    </row>
    <row r="11353" spans="1:16" s="3" customFormat="1" ht="15" hidden="1" customHeight="1">
      <c r="A11353" s="75"/>
      <c r="B11353" s="75"/>
      <c r="C11353" s="76"/>
      <c r="D11353" s="75" t="s">
        <v>327</v>
      </c>
      <c r="E11353" s="78"/>
      <c r="F11353" s="77">
        <f t="shared" si="7473"/>
        <v>0</v>
      </c>
      <c r="G11353" s="77">
        <f>J11353+P11353</f>
        <v>0</v>
      </c>
      <c r="H11353" s="77">
        <f>M11353+Q11353</f>
        <v>0</v>
      </c>
      <c r="I11353" s="77">
        <f>SUM(J11353:N11353)</f>
        <v>0</v>
      </c>
      <c r="J11353" s="78"/>
      <c r="K11353" s="78"/>
      <c r="L11353" s="77"/>
      <c r="M11353" s="77"/>
      <c r="N11353" s="77"/>
      <c r="O11353" s="78"/>
      <c r="P11353" s="310"/>
    </row>
    <row r="11354" spans="1:16" s="3" customFormat="1" ht="15" hidden="1" customHeight="1">
      <c r="A11354" s="75"/>
      <c r="B11354" s="75"/>
      <c r="C11354" s="76"/>
      <c r="D11354" s="75" t="s">
        <v>328</v>
      </c>
      <c r="E11354" s="78"/>
      <c r="F11354" s="77">
        <f t="shared" si="7473"/>
        <v>0</v>
      </c>
      <c r="G11354" s="77">
        <f>J11354+P11354</f>
        <v>0</v>
      </c>
      <c r="H11354" s="77">
        <f>M11354+Q11354</f>
        <v>0</v>
      </c>
      <c r="I11354" s="77">
        <f>SUM(J11354:N11354)</f>
        <v>0</v>
      </c>
      <c r="J11354" s="78"/>
      <c r="K11354" s="78"/>
      <c r="L11354" s="77"/>
      <c r="M11354" s="77"/>
      <c r="N11354" s="77"/>
      <c r="O11354" s="78"/>
      <c r="P11354" s="310"/>
    </row>
    <row r="11355" spans="1:16" s="3" customFormat="1" ht="15" hidden="1" customHeight="1">
      <c r="A11355" s="75"/>
      <c r="B11355" s="75"/>
      <c r="C11355" s="76"/>
      <c r="D11355" s="75" t="s">
        <v>329</v>
      </c>
      <c r="E11355" s="78"/>
      <c r="F11355" s="77">
        <f t="shared" si="7473"/>
        <v>0</v>
      </c>
      <c r="G11355" s="77">
        <f>J11355+P11355</f>
        <v>0</v>
      </c>
      <c r="H11355" s="77">
        <f>M11355+Q11355</f>
        <v>0</v>
      </c>
      <c r="I11355" s="77">
        <f>SUM(J11355:N11355)</f>
        <v>0</v>
      </c>
      <c r="J11355" s="78"/>
      <c r="K11355" s="78"/>
      <c r="L11355" s="77"/>
      <c r="M11355" s="77"/>
      <c r="N11355" s="77"/>
      <c r="O11355" s="78"/>
      <c r="P11355" s="310"/>
    </row>
    <row r="11356" spans="1:16" s="72" customFormat="1" ht="15" hidden="1" customHeight="1">
      <c r="A11356" s="8"/>
      <c r="B11356" s="8"/>
      <c r="C11356" s="41">
        <v>8500</v>
      </c>
      <c r="D11356" s="8"/>
      <c r="E11356" s="43"/>
      <c r="F11356" s="40">
        <f t="shared" ref="F11356:O11356" si="7474">SUM(F11357:F11361)</f>
        <v>0</v>
      </c>
      <c r="G11356" s="40">
        <f t="shared" ref="G11356:H11356" si="7475">SUM(G11357:G11361)</f>
        <v>0</v>
      </c>
      <c r="H11356" s="40">
        <f t="shared" si="7475"/>
        <v>0</v>
      </c>
      <c r="I11356" s="40">
        <f t="shared" si="7474"/>
        <v>0</v>
      </c>
      <c r="J11356" s="40">
        <f t="shared" si="7474"/>
        <v>0</v>
      </c>
      <c r="K11356" s="40">
        <f t="shared" ref="K11356:L11356" si="7476">SUM(K11357:K11361)</f>
        <v>0</v>
      </c>
      <c r="L11356" s="40">
        <f t="shared" si="7476"/>
        <v>0</v>
      </c>
      <c r="M11356" s="40">
        <f t="shared" si="7474"/>
        <v>0</v>
      </c>
      <c r="N11356" s="40">
        <f t="shared" si="7474"/>
        <v>0</v>
      </c>
      <c r="O11356" s="40">
        <f t="shared" si="7474"/>
        <v>0</v>
      </c>
      <c r="P11356" s="309"/>
    </row>
    <row r="11357" spans="1:16" s="3" customFormat="1" ht="15" hidden="1" customHeight="1">
      <c r="A11357" s="75"/>
      <c r="B11357" s="75"/>
      <c r="C11357" s="76"/>
      <c r="D11357" s="75" t="s">
        <v>330</v>
      </c>
      <c r="E11357" s="78"/>
      <c r="F11357" s="77">
        <f t="shared" ref="F11357:F11361" si="7477">I11357+O11357</f>
        <v>0</v>
      </c>
      <c r="G11357" s="77">
        <f>J11357+P11357</f>
        <v>0</v>
      </c>
      <c r="H11357" s="77">
        <f>M11357+Q11357</f>
        <v>0</v>
      </c>
      <c r="I11357" s="77">
        <f>SUM(J11357:N11357)</f>
        <v>0</v>
      </c>
      <c r="J11357" s="78"/>
      <c r="K11357" s="78"/>
      <c r="L11357" s="77"/>
      <c r="M11357" s="77"/>
      <c r="N11357" s="77"/>
      <c r="O11357" s="78"/>
      <c r="P11357" s="310"/>
    </row>
    <row r="11358" spans="1:16" s="3" customFormat="1" ht="15" hidden="1" customHeight="1">
      <c r="A11358" s="75"/>
      <c r="B11358" s="75"/>
      <c r="C11358" s="76"/>
      <c r="D11358" s="75" t="s">
        <v>331</v>
      </c>
      <c r="E11358" s="78"/>
      <c r="F11358" s="77">
        <f t="shared" si="7477"/>
        <v>0</v>
      </c>
      <c r="G11358" s="77">
        <f>J11358+P11358</f>
        <v>0</v>
      </c>
      <c r="H11358" s="77">
        <f>M11358+Q11358</f>
        <v>0</v>
      </c>
      <c r="I11358" s="77">
        <f>SUM(J11358:N11358)</f>
        <v>0</v>
      </c>
      <c r="J11358" s="78"/>
      <c r="K11358" s="78"/>
      <c r="L11358" s="77"/>
      <c r="M11358" s="77"/>
      <c r="N11358" s="77"/>
      <c r="O11358" s="78"/>
      <c r="P11358" s="310"/>
    </row>
    <row r="11359" spans="1:16" s="3" customFormat="1" ht="15" hidden="1" customHeight="1">
      <c r="A11359" s="75"/>
      <c r="B11359" s="75"/>
      <c r="C11359" s="76"/>
      <c r="D11359" s="75" t="s">
        <v>332</v>
      </c>
      <c r="E11359" s="78"/>
      <c r="F11359" s="77">
        <f t="shared" si="7477"/>
        <v>0</v>
      </c>
      <c r="G11359" s="77">
        <f>J11359+P11359</f>
        <v>0</v>
      </c>
      <c r="H11359" s="77">
        <f>M11359+Q11359</f>
        <v>0</v>
      </c>
      <c r="I11359" s="77">
        <f>SUM(J11359:N11359)</f>
        <v>0</v>
      </c>
      <c r="J11359" s="78"/>
      <c r="K11359" s="78"/>
      <c r="L11359" s="77"/>
      <c r="M11359" s="77"/>
      <c r="N11359" s="77"/>
      <c r="O11359" s="78"/>
      <c r="P11359" s="310"/>
    </row>
    <row r="11360" spans="1:16" s="3" customFormat="1" ht="15" hidden="1" customHeight="1">
      <c r="A11360" s="75"/>
      <c r="B11360" s="75"/>
      <c r="C11360" s="76"/>
      <c r="D11360" s="75" t="s">
        <v>333</v>
      </c>
      <c r="E11360" s="78"/>
      <c r="F11360" s="77">
        <f t="shared" si="7477"/>
        <v>0</v>
      </c>
      <c r="G11360" s="77">
        <f>J11360+P11360</f>
        <v>0</v>
      </c>
      <c r="H11360" s="77">
        <f>M11360+Q11360</f>
        <v>0</v>
      </c>
      <c r="I11360" s="77">
        <f>SUM(J11360:N11360)</f>
        <v>0</v>
      </c>
      <c r="J11360" s="78"/>
      <c r="K11360" s="78"/>
      <c r="L11360" s="77"/>
      <c r="M11360" s="77"/>
      <c r="N11360" s="77"/>
      <c r="O11360" s="78"/>
      <c r="P11360" s="310"/>
    </row>
    <row r="11361" spans="1:16" s="3" customFormat="1" ht="15" hidden="1" customHeight="1">
      <c r="A11361" s="75"/>
      <c r="B11361" s="75"/>
      <c r="C11361" s="76"/>
      <c r="D11361" s="75" t="s">
        <v>334</v>
      </c>
      <c r="E11361" s="78"/>
      <c r="F11361" s="77">
        <f t="shared" si="7477"/>
        <v>0</v>
      </c>
      <c r="G11361" s="77">
        <f>J11361+P11361</f>
        <v>0</v>
      </c>
      <c r="H11361" s="77">
        <f>M11361+Q11361</f>
        <v>0</v>
      </c>
      <c r="I11361" s="77">
        <f>SUM(J11361:N11361)</f>
        <v>0</v>
      </c>
      <c r="J11361" s="78"/>
      <c r="K11361" s="78"/>
      <c r="L11361" s="77"/>
      <c r="M11361" s="77"/>
      <c r="N11361" s="77"/>
      <c r="O11361" s="78"/>
      <c r="P11361" s="310"/>
    </row>
    <row r="11362" spans="1:16" s="72" customFormat="1" ht="15" hidden="1" customHeight="1">
      <c r="A11362" s="8"/>
      <c r="B11362" s="8"/>
      <c r="C11362" s="41">
        <v>8550</v>
      </c>
      <c r="D11362" s="8"/>
      <c r="E11362" s="43"/>
      <c r="F11362" s="43">
        <f t="shared" ref="F11362:O11362" si="7478">SUM(F11363:F11371)</f>
        <v>0</v>
      </c>
      <c r="G11362" s="43">
        <f t="shared" ref="G11362:H11362" si="7479">SUM(G11363:G11371)</f>
        <v>0</v>
      </c>
      <c r="H11362" s="43">
        <f t="shared" si="7479"/>
        <v>0</v>
      </c>
      <c r="I11362" s="43">
        <f t="shared" si="7478"/>
        <v>0</v>
      </c>
      <c r="J11362" s="43">
        <f t="shared" si="7478"/>
        <v>0</v>
      </c>
      <c r="K11362" s="43">
        <f t="shared" ref="K11362:L11362" si="7480">SUM(K11363:K11371)</f>
        <v>0</v>
      </c>
      <c r="L11362" s="43">
        <f t="shared" si="7480"/>
        <v>0</v>
      </c>
      <c r="M11362" s="43">
        <f t="shared" si="7478"/>
        <v>0</v>
      </c>
      <c r="N11362" s="43">
        <f t="shared" si="7478"/>
        <v>0</v>
      </c>
      <c r="O11362" s="43">
        <f t="shared" si="7478"/>
        <v>0</v>
      </c>
      <c r="P11362" s="309"/>
    </row>
    <row r="11363" spans="1:16" s="3" customFormat="1" ht="15" hidden="1" customHeight="1">
      <c r="A11363" s="75"/>
      <c r="B11363" s="75"/>
      <c r="C11363" s="76"/>
      <c r="D11363" s="75" t="s">
        <v>335</v>
      </c>
      <c r="E11363" s="78"/>
      <c r="F11363" s="77">
        <f t="shared" ref="F11363:F11371" si="7481">I11363+O11363</f>
        <v>0</v>
      </c>
      <c r="G11363" s="77">
        <f t="shared" ref="G11363:G11371" si="7482">J11363+P11363</f>
        <v>0</v>
      </c>
      <c r="H11363" s="77">
        <f t="shared" ref="H11363:H11371" si="7483">M11363+Q11363</f>
        <v>0</v>
      </c>
      <c r="I11363" s="77">
        <f t="shared" ref="I11363:I11371" si="7484">SUM(J11363:N11363)</f>
        <v>0</v>
      </c>
      <c r="J11363" s="78"/>
      <c r="K11363" s="78"/>
      <c r="L11363" s="77"/>
      <c r="M11363" s="77"/>
      <c r="N11363" s="77"/>
      <c r="O11363" s="78"/>
      <c r="P11363" s="310"/>
    </row>
    <row r="11364" spans="1:16" s="3" customFormat="1" ht="15" hidden="1" customHeight="1">
      <c r="A11364" s="75"/>
      <c r="B11364" s="75"/>
      <c r="C11364" s="76"/>
      <c r="D11364" s="75" t="s">
        <v>336</v>
      </c>
      <c r="E11364" s="78"/>
      <c r="F11364" s="77">
        <f t="shared" si="7481"/>
        <v>0</v>
      </c>
      <c r="G11364" s="77">
        <f t="shared" si="7482"/>
        <v>0</v>
      </c>
      <c r="H11364" s="77">
        <f t="shared" si="7483"/>
        <v>0</v>
      </c>
      <c r="I11364" s="77">
        <f t="shared" si="7484"/>
        <v>0</v>
      </c>
      <c r="J11364" s="78"/>
      <c r="K11364" s="78"/>
      <c r="L11364" s="77"/>
      <c r="M11364" s="77"/>
      <c r="N11364" s="77"/>
      <c r="O11364" s="78"/>
      <c r="P11364" s="310"/>
    </row>
    <row r="11365" spans="1:16" s="3" customFormat="1" ht="15" hidden="1" customHeight="1">
      <c r="A11365" s="75"/>
      <c r="B11365" s="75"/>
      <c r="C11365" s="76"/>
      <c r="D11365" s="75" t="s">
        <v>337</v>
      </c>
      <c r="E11365" s="78"/>
      <c r="F11365" s="77">
        <f t="shared" si="7481"/>
        <v>0</v>
      </c>
      <c r="G11365" s="77">
        <f t="shared" si="7482"/>
        <v>0</v>
      </c>
      <c r="H11365" s="77">
        <f t="shared" si="7483"/>
        <v>0</v>
      </c>
      <c r="I11365" s="77">
        <f t="shared" si="7484"/>
        <v>0</v>
      </c>
      <c r="J11365" s="78"/>
      <c r="K11365" s="78"/>
      <c r="L11365" s="77"/>
      <c r="M11365" s="77"/>
      <c r="N11365" s="77"/>
      <c r="O11365" s="78"/>
      <c r="P11365" s="310"/>
    </row>
    <row r="11366" spans="1:16" s="3" customFormat="1" ht="15" hidden="1" customHeight="1">
      <c r="A11366" s="75"/>
      <c r="B11366" s="75"/>
      <c r="C11366" s="76"/>
      <c r="D11366" s="75" t="s">
        <v>338</v>
      </c>
      <c r="E11366" s="78"/>
      <c r="F11366" s="77">
        <f t="shared" si="7481"/>
        <v>0</v>
      </c>
      <c r="G11366" s="77">
        <f t="shared" si="7482"/>
        <v>0</v>
      </c>
      <c r="H11366" s="77">
        <f t="shared" si="7483"/>
        <v>0</v>
      </c>
      <c r="I11366" s="77">
        <f t="shared" si="7484"/>
        <v>0</v>
      </c>
      <c r="J11366" s="78"/>
      <c r="K11366" s="78"/>
      <c r="L11366" s="77"/>
      <c r="M11366" s="77"/>
      <c r="N11366" s="77"/>
      <c r="O11366" s="78"/>
      <c r="P11366" s="310"/>
    </row>
    <row r="11367" spans="1:16" s="3" customFormat="1" ht="15" hidden="1" customHeight="1">
      <c r="A11367" s="75"/>
      <c r="B11367" s="75"/>
      <c r="C11367" s="76"/>
      <c r="D11367" s="75" t="s">
        <v>339</v>
      </c>
      <c r="E11367" s="78"/>
      <c r="F11367" s="77">
        <f t="shared" si="7481"/>
        <v>0</v>
      </c>
      <c r="G11367" s="77">
        <f t="shared" si="7482"/>
        <v>0</v>
      </c>
      <c r="H11367" s="77">
        <f t="shared" si="7483"/>
        <v>0</v>
      </c>
      <c r="I11367" s="77">
        <f t="shared" si="7484"/>
        <v>0</v>
      </c>
      <c r="J11367" s="78"/>
      <c r="K11367" s="78"/>
      <c r="L11367" s="77"/>
      <c r="M11367" s="77"/>
      <c r="N11367" s="77"/>
      <c r="O11367" s="78"/>
      <c r="P11367" s="310"/>
    </row>
    <row r="11368" spans="1:16" s="3" customFormat="1" ht="15" hidden="1" customHeight="1">
      <c r="A11368" s="75"/>
      <c r="B11368" s="75"/>
      <c r="C11368" s="76"/>
      <c r="D11368" s="75" t="s">
        <v>340</v>
      </c>
      <c r="E11368" s="78"/>
      <c r="F11368" s="77">
        <f t="shared" si="7481"/>
        <v>0</v>
      </c>
      <c r="G11368" s="77">
        <f t="shared" si="7482"/>
        <v>0</v>
      </c>
      <c r="H11368" s="77">
        <f t="shared" si="7483"/>
        <v>0</v>
      </c>
      <c r="I11368" s="77">
        <f t="shared" si="7484"/>
        <v>0</v>
      </c>
      <c r="J11368" s="78"/>
      <c r="K11368" s="78"/>
      <c r="L11368" s="77"/>
      <c r="M11368" s="77"/>
      <c r="N11368" s="77"/>
      <c r="O11368" s="78"/>
      <c r="P11368" s="310"/>
    </row>
    <row r="11369" spans="1:16" s="3" customFormat="1" ht="15" hidden="1" customHeight="1">
      <c r="A11369" s="75"/>
      <c r="B11369" s="75"/>
      <c r="C11369" s="76"/>
      <c r="D11369" s="75" t="s">
        <v>341</v>
      </c>
      <c r="E11369" s="78"/>
      <c r="F11369" s="77">
        <f t="shared" si="7481"/>
        <v>0</v>
      </c>
      <c r="G11369" s="77">
        <f t="shared" si="7482"/>
        <v>0</v>
      </c>
      <c r="H11369" s="77">
        <f t="shared" si="7483"/>
        <v>0</v>
      </c>
      <c r="I11369" s="77">
        <f t="shared" si="7484"/>
        <v>0</v>
      </c>
      <c r="J11369" s="78"/>
      <c r="K11369" s="78"/>
      <c r="L11369" s="77"/>
      <c r="M11369" s="77"/>
      <c r="N11369" s="77"/>
      <c r="O11369" s="78"/>
      <c r="P11369" s="310"/>
    </row>
    <row r="11370" spans="1:16" s="3" customFormat="1" ht="15" hidden="1" customHeight="1">
      <c r="A11370" s="75"/>
      <c r="B11370" s="75"/>
      <c r="C11370" s="76"/>
      <c r="D11370" s="75" t="s">
        <v>342</v>
      </c>
      <c r="E11370" s="78"/>
      <c r="F11370" s="77">
        <f t="shared" si="7481"/>
        <v>0</v>
      </c>
      <c r="G11370" s="77">
        <f t="shared" si="7482"/>
        <v>0</v>
      </c>
      <c r="H11370" s="77">
        <f t="shared" si="7483"/>
        <v>0</v>
      </c>
      <c r="I11370" s="77">
        <f t="shared" si="7484"/>
        <v>0</v>
      </c>
      <c r="J11370" s="78"/>
      <c r="K11370" s="78"/>
      <c r="L11370" s="77"/>
      <c r="M11370" s="77"/>
      <c r="N11370" s="77"/>
      <c r="O11370" s="78"/>
      <c r="P11370" s="310"/>
    </row>
    <row r="11371" spans="1:16" s="3" customFormat="1" ht="15" hidden="1" customHeight="1">
      <c r="A11371" s="75"/>
      <c r="B11371" s="75"/>
      <c r="C11371" s="76"/>
      <c r="D11371" s="75" t="s">
        <v>343</v>
      </c>
      <c r="E11371" s="78"/>
      <c r="F11371" s="77">
        <f t="shared" si="7481"/>
        <v>0</v>
      </c>
      <c r="G11371" s="77">
        <f t="shared" si="7482"/>
        <v>0</v>
      </c>
      <c r="H11371" s="77">
        <f t="shared" si="7483"/>
        <v>0</v>
      </c>
      <c r="I11371" s="77">
        <f t="shared" si="7484"/>
        <v>0</v>
      </c>
      <c r="J11371" s="78"/>
      <c r="K11371" s="78"/>
      <c r="L11371" s="77"/>
      <c r="M11371" s="77"/>
      <c r="N11371" s="77"/>
      <c r="O11371" s="78"/>
      <c r="P11371" s="310"/>
    </row>
    <row r="11372" spans="1:16" s="72" customFormat="1" ht="15" hidden="1" customHeight="1">
      <c r="A11372" s="8"/>
      <c r="B11372" s="8"/>
      <c r="C11372" s="41">
        <v>8750</v>
      </c>
      <c r="D11372" s="8"/>
      <c r="E11372" s="43"/>
      <c r="F11372" s="40">
        <f t="shared" ref="F11372:O11372" si="7485">SUM(F11373:F11377)</f>
        <v>0</v>
      </c>
      <c r="G11372" s="40">
        <f t="shared" ref="G11372:H11372" si="7486">SUM(G11373:G11377)</f>
        <v>0</v>
      </c>
      <c r="H11372" s="40">
        <f t="shared" si="7486"/>
        <v>0</v>
      </c>
      <c r="I11372" s="40">
        <f t="shared" si="7485"/>
        <v>0</v>
      </c>
      <c r="J11372" s="40">
        <f t="shared" si="7485"/>
        <v>0</v>
      </c>
      <c r="K11372" s="40">
        <f t="shared" ref="K11372:L11372" si="7487">SUM(K11373:K11377)</f>
        <v>0</v>
      </c>
      <c r="L11372" s="40">
        <f t="shared" si="7487"/>
        <v>0</v>
      </c>
      <c r="M11372" s="40">
        <f t="shared" si="7485"/>
        <v>0</v>
      </c>
      <c r="N11372" s="40">
        <f t="shared" si="7485"/>
        <v>0</v>
      </c>
      <c r="O11372" s="40">
        <f t="shared" si="7485"/>
        <v>0</v>
      </c>
      <c r="P11372" s="309"/>
    </row>
    <row r="11373" spans="1:16" s="3" customFormat="1" ht="15" hidden="1" customHeight="1">
      <c r="A11373" s="75"/>
      <c r="B11373" s="75"/>
      <c r="C11373" s="76"/>
      <c r="D11373" s="75" t="s">
        <v>344</v>
      </c>
      <c r="E11373" s="78"/>
      <c r="F11373" s="77">
        <f t="shared" ref="F11373:F11377" si="7488">I11373+O11373</f>
        <v>0</v>
      </c>
      <c r="G11373" s="77">
        <f>J11373+P11373</f>
        <v>0</v>
      </c>
      <c r="H11373" s="77">
        <f>M11373+Q11373</f>
        <v>0</v>
      </c>
      <c r="I11373" s="77">
        <f>SUM(J11373:N11373)</f>
        <v>0</v>
      </c>
      <c r="J11373" s="78"/>
      <c r="K11373" s="78"/>
      <c r="L11373" s="77"/>
      <c r="M11373" s="77"/>
      <c r="N11373" s="77"/>
      <c r="O11373" s="78"/>
      <c r="P11373" s="310"/>
    </row>
    <row r="11374" spans="1:16" s="3" customFormat="1" ht="15" hidden="1" customHeight="1">
      <c r="A11374" s="75"/>
      <c r="B11374" s="75"/>
      <c r="C11374" s="76"/>
      <c r="D11374" s="75" t="s">
        <v>345</v>
      </c>
      <c r="E11374" s="78"/>
      <c r="F11374" s="77">
        <f t="shared" si="7488"/>
        <v>0</v>
      </c>
      <c r="G11374" s="77">
        <f>J11374+P11374</f>
        <v>0</v>
      </c>
      <c r="H11374" s="77">
        <f>M11374+Q11374</f>
        <v>0</v>
      </c>
      <c r="I11374" s="77">
        <f>SUM(J11374:N11374)</f>
        <v>0</v>
      </c>
      <c r="J11374" s="78"/>
      <c r="K11374" s="78"/>
      <c r="L11374" s="77"/>
      <c r="M11374" s="77"/>
      <c r="N11374" s="77"/>
      <c r="O11374" s="78"/>
      <c r="P11374" s="310"/>
    </row>
    <row r="11375" spans="1:16" s="3" customFormat="1" ht="15" hidden="1" customHeight="1">
      <c r="A11375" s="75"/>
      <c r="B11375" s="75"/>
      <c r="C11375" s="76"/>
      <c r="D11375" s="75" t="s">
        <v>346</v>
      </c>
      <c r="E11375" s="78"/>
      <c r="F11375" s="77">
        <f t="shared" si="7488"/>
        <v>0</v>
      </c>
      <c r="G11375" s="77">
        <f>J11375+P11375</f>
        <v>0</v>
      </c>
      <c r="H11375" s="77">
        <f>M11375+Q11375</f>
        <v>0</v>
      </c>
      <c r="I11375" s="77">
        <f>SUM(J11375:N11375)</f>
        <v>0</v>
      </c>
      <c r="J11375" s="78"/>
      <c r="K11375" s="78"/>
      <c r="L11375" s="77"/>
      <c r="M11375" s="77"/>
      <c r="N11375" s="77"/>
      <c r="O11375" s="78"/>
      <c r="P11375" s="310"/>
    </row>
    <row r="11376" spans="1:16" s="3" customFormat="1" ht="15" hidden="1" customHeight="1">
      <c r="A11376" s="75"/>
      <c r="B11376" s="75"/>
      <c r="C11376" s="76"/>
      <c r="D11376" s="75" t="s">
        <v>347</v>
      </c>
      <c r="E11376" s="78"/>
      <c r="F11376" s="77">
        <f t="shared" si="7488"/>
        <v>0</v>
      </c>
      <c r="G11376" s="77">
        <f>J11376+P11376</f>
        <v>0</v>
      </c>
      <c r="H11376" s="77">
        <f>M11376+Q11376</f>
        <v>0</v>
      </c>
      <c r="I11376" s="77">
        <f>SUM(J11376:N11376)</f>
        <v>0</v>
      </c>
      <c r="J11376" s="78"/>
      <c r="K11376" s="78"/>
      <c r="L11376" s="77"/>
      <c r="M11376" s="77"/>
      <c r="N11376" s="77"/>
      <c r="O11376" s="78"/>
      <c r="P11376" s="310"/>
    </row>
    <row r="11377" spans="1:16" s="3" customFormat="1" ht="15" hidden="1" customHeight="1">
      <c r="A11377" s="75"/>
      <c r="B11377" s="75"/>
      <c r="C11377" s="76"/>
      <c r="D11377" s="75" t="s">
        <v>348</v>
      </c>
      <c r="E11377" s="78"/>
      <c r="F11377" s="77">
        <f t="shared" si="7488"/>
        <v>0</v>
      </c>
      <c r="G11377" s="77">
        <f>J11377+P11377</f>
        <v>0</v>
      </c>
      <c r="H11377" s="77">
        <f>M11377+Q11377</f>
        <v>0</v>
      </c>
      <c r="I11377" s="77">
        <f>SUM(J11377:N11377)</f>
        <v>0</v>
      </c>
      <c r="J11377" s="78"/>
      <c r="K11377" s="78"/>
      <c r="L11377" s="77"/>
      <c r="M11377" s="77"/>
      <c r="N11377" s="77"/>
      <c r="O11377" s="78"/>
      <c r="P11377" s="310"/>
    </row>
    <row r="11378" spans="1:16" s="72" customFormat="1" ht="15" hidden="1" customHeight="1">
      <c r="A11378" s="8"/>
      <c r="B11378" s="8"/>
      <c r="C11378" s="41">
        <v>8800</v>
      </c>
      <c r="D11378" s="8"/>
      <c r="E11378" s="43"/>
      <c r="F11378" s="43">
        <f t="shared" ref="F11378:O11378" si="7489">SUM(F11379:F11383)</f>
        <v>0</v>
      </c>
      <c r="G11378" s="43">
        <f t="shared" ref="G11378:H11378" si="7490">SUM(G11379:G11383)</f>
        <v>0</v>
      </c>
      <c r="H11378" s="43">
        <f t="shared" si="7490"/>
        <v>0</v>
      </c>
      <c r="I11378" s="43">
        <f t="shared" si="7489"/>
        <v>0</v>
      </c>
      <c r="J11378" s="43">
        <f t="shared" si="7489"/>
        <v>0</v>
      </c>
      <c r="K11378" s="43">
        <f t="shared" ref="K11378:L11378" si="7491">SUM(K11379:K11383)</f>
        <v>0</v>
      </c>
      <c r="L11378" s="43">
        <f t="shared" si="7491"/>
        <v>0</v>
      </c>
      <c r="M11378" s="43">
        <f t="shared" si="7489"/>
        <v>0</v>
      </c>
      <c r="N11378" s="43">
        <f t="shared" si="7489"/>
        <v>0</v>
      </c>
      <c r="O11378" s="43">
        <f t="shared" si="7489"/>
        <v>0</v>
      </c>
      <c r="P11378" s="309"/>
    </row>
    <row r="11379" spans="1:16" s="3" customFormat="1" ht="15" hidden="1" customHeight="1">
      <c r="A11379" s="75"/>
      <c r="B11379" s="75"/>
      <c r="C11379" s="76"/>
      <c r="D11379" s="75" t="s">
        <v>349</v>
      </c>
      <c r="E11379" s="78"/>
      <c r="F11379" s="77">
        <f t="shared" ref="F11379:F11383" si="7492">I11379+O11379</f>
        <v>0</v>
      </c>
      <c r="G11379" s="77">
        <f>J11379+P11379</f>
        <v>0</v>
      </c>
      <c r="H11379" s="77">
        <f>M11379+Q11379</f>
        <v>0</v>
      </c>
      <c r="I11379" s="77">
        <f>SUM(J11379:N11379)</f>
        <v>0</v>
      </c>
      <c r="J11379" s="78"/>
      <c r="K11379" s="78"/>
      <c r="L11379" s="77"/>
      <c r="M11379" s="77"/>
      <c r="N11379" s="77"/>
      <c r="O11379" s="78"/>
      <c r="P11379" s="310"/>
    </row>
    <row r="11380" spans="1:16" s="3" customFormat="1" ht="15" hidden="1" customHeight="1">
      <c r="A11380" s="75"/>
      <c r="B11380" s="75"/>
      <c r="C11380" s="76"/>
      <c r="D11380" s="75" t="s">
        <v>350</v>
      </c>
      <c r="E11380" s="78"/>
      <c r="F11380" s="77">
        <f t="shared" si="7492"/>
        <v>0</v>
      </c>
      <c r="G11380" s="77">
        <f>J11380+P11380</f>
        <v>0</v>
      </c>
      <c r="H11380" s="77">
        <f>M11380+Q11380</f>
        <v>0</v>
      </c>
      <c r="I11380" s="77">
        <f>SUM(J11380:N11380)</f>
        <v>0</v>
      </c>
      <c r="J11380" s="78"/>
      <c r="K11380" s="78"/>
      <c r="L11380" s="77"/>
      <c r="M11380" s="77"/>
      <c r="N11380" s="77"/>
      <c r="O11380" s="78"/>
      <c r="P11380" s="310"/>
    </row>
    <row r="11381" spans="1:16" s="3" customFormat="1" ht="15" hidden="1" customHeight="1">
      <c r="A11381" s="75"/>
      <c r="B11381" s="75"/>
      <c r="C11381" s="76"/>
      <c r="D11381" s="75" t="s">
        <v>351</v>
      </c>
      <c r="E11381" s="78"/>
      <c r="F11381" s="77">
        <f t="shared" si="7492"/>
        <v>0</v>
      </c>
      <c r="G11381" s="77">
        <f>J11381+P11381</f>
        <v>0</v>
      </c>
      <c r="H11381" s="77">
        <f>M11381+Q11381</f>
        <v>0</v>
      </c>
      <c r="I11381" s="77">
        <f>SUM(J11381:N11381)</f>
        <v>0</v>
      </c>
      <c r="J11381" s="78"/>
      <c r="K11381" s="78"/>
      <c r="L11381" s="77"/>
      <c r="M11381" s="77"/>
      <c r="N11381" s="77"/>
      <c r="O11381" s="78"/>
      <c r="P11381" s="310"/>
    </row>
    <row r="11382" spans="1:16" s="3" customFormat="1" ht="15" hidden="1" customHeight="1">
      <c r="A11382" s="75"/>
      <c r="B11382" s="75"/>
      <c r="C11382" s="76"/>
      <c r="D11382" s="75" t="s">
        <v>352</v>
      </c>
      <c r="E11382" s="78"/>
      <c r="F11382" s="77">
        <f t="shared" si="7492"/>
        <v>0</v>
      </c>
      <c r="G11382" s="77">
        <f>J11382+P11382</f>
        <v>0</v>
      </c>
      <c r="H11382" s="77">
        <f>M11382+Q11382</f>
        <v>0</v>
      </c>
      <c r="I11382" s="77">
        <f>SUM(J11382:N11382)</f>
        <v>0</v>
      </c>
      <c r="J11382" s="78"/>
      <c r="K11382" s="78"/>
      <c r="L11382" s="77"/>
      <c r="M11382" s="77"/>
      <c r="N11382" s="77"/>
      <c r="O11382" s="78"/>
      <c r="P11382" s="310"/>
    </row>
    <row r="11383" spans="1:16" s="3" customFormat="1" ht="15" hidden="1" customHeight="1">
      <c r="A11383" s="75"/>
      <c r="B11383" s="75"/>
      <c r="C11383" s="76"/>
      <c r="D11383" s="75" t="s">
        <v>353</v>
      </c>
      <c r="E11383" s="78"/>
      <c r="F11383" s="77">
        <f t="shared" si="7492"/>
        <v>0</v>
      </c>
      <c r="G11383" s="77">
        <f>J11383+P11383</f>
        <v>0</v>
      </c>
      <c r="H11383" s="77">
        <f>M11383+Q11383</f>
        <v>0</v>
      </c>
      <c r="I11383" s="77">
        <f>SUM(J11383:N11383)</f>
        <v>0</v>
      </c>
      <c r="J11383" s="78"/>
      <c r="K11383" s="78"/>
      <c r="L11383" s="77"/>
      <c r="M11383" s="77"/>
      <c r="N11383" s="77"/>
      <c r="O11383" s="78"/>
      <c r="P11383" s="310"/>
    </row>
    <row r="11384" spans="1:16" s="72" customFormat="1" ht="15" hidden="1" customHeight="1">
      <c r="A11384" s="8"/>
      <c r="B11384" s="8"/>
      <c r="C11384" s="41">
        <v>8950</v>
      </c>
      <c r="D11384" s="8"/>
      <c r="E11384" s="43"/>
      <c r="F11384" s="40">
        <f t="shared" ref="F11384:O11384" si="7493">SUM(F11385:F11388)</f>
        <v>0</v>
      </c>
      <c r="G11384" s="40">
        <f t="shared" ref="G11384:H11384" si="7494">SUM(G11385:G11388)</f>
        <v>0</v>
      </c>
      <c r="H11384" s="40">
        <f t="shared" si="7494"/>
        <v>0</v>
      </c>
      <c r="I11384" s="40">
        <f t="shared" si="7493"/>
        <v>0</v>
      </c>
      <c r="J11384" s="40">
        <f t="shared" si="7493"/>
        <v>0</v>
      </c>
      <c r="K11384" s="40">
        <f t="shared" ref="K11384:L11384" si="7495">SUM(K11385:K11388)</f>
        <v>0</v>
      </c>
      <c r="L11384" s="40">
        <f t="shared" si="7495"/>
        <v>0</v>
      </c>
      <c r="M11384" s="40">
        <f t="shared" si="7493"/>
        <v>0</v>
      </c>
      <c r="N11384" s="40">
        <f t="shared" si="7493"/>
        <v>0</v>
      </c>
      <c r="O11384" s="40">
        <f t="shared" si="7493"/>
        <v>0</v>
      </c>
      <c r="P11384" s="309"/>
    </row>
    <row r="11385" spans="1:16" s="3" customFormat="1" ht="15" hidden="1" customHeight="1">
      <c r="A11385" s="75"/>
      <c r="B11385" s="75"/>
      <c r="C11385" s="76"/>
      <c r="D11385" s="75" t="s">
        <v>354</v>
      </c>
      <c r="E11385" s="78"/>
      <c r="F11385" s="77">
        <f t="shared" ref="F11385:F11388" si="7496">I11385+O11385</f>
        <v>0</v>
      </c>
      <c r="G11385" s="77">
        <f>J11385+P11385</f>
        <v>0</v>
      </c>
      <c r="H11385" s="77">
        <f>M11385+Q11385</f>
        <v>0</v>
      </c>
      <c r="I11385" s="77">
        <f>SUM(J11385:N11385)</f>
        <v>0</v>
      </c>
      <c r="J11385" s="78"/>
      <c r="K11385" s="78"/>
      <c r="L11385" s="77"/>
      <c r="M11385" s="77"/>
      <c r="N11385" s="77"/>
      <c r="O11385" s="78"/>
      <c r="P11385" s="310"/>
    </row>
    <row r="11386" spans="1:16" s="3" customFormat="1" ht="15" hidden="1" customHeight="1">
      <c r="A11386" s="75"/>
      <c r="B11386" s="75"/>
      <c r="C11386" s="76"/>
      <c r="D11386" s="75" t="s">
        <v>355</v>
      </c>
      <c r="E11386" s="78"/>
      <c r="F11386" s="77">
        <f t="shared" si="7496"/>
        <v>0</v>
      </c>
      <c r="G11386" s="77">
        <f>J11386+P11386</f>
        <v>0</v>
      </c>
      <c r="H11386" s="77">
        <f>M11386+Q11386</f>
        <v>0</v>
      </c>
      <c r="I11386" s="77">
        <f>SUM(J11386:N11386)</f>
        <v>0</v>
      </c>
      <c r="J11386" s="78"/>
      <c r="K11386" s="78"/>
      <c r="L11386" s="77"/>
      <c r="M11386" s="77"/>
      <c r="N11386" s="77"/>
      <c r="O11386" s="78"/>
      <c r="P11386" s="310"/>
    </row>
    <row r="11387" spans="1:16" s="3" customFormat="1" ht="15" hidden="1" customHeight="1">
      <c r="A11387" s="75"/>
      <c r="B11387" s="75"/>
      <c r="C11387" s="76"/>
      <c r="D11387" s="75" t="s">
        <v>356</v>
      </c>
      <c r="E11387" s="78"/>
      <c r="F11387" s="77">
        <f t="shared" si="7496"/>
        <v>0</v>
      </c>
      <c r="G11387" s="77">
        <f>J11387+P11387</f>
        <v>0</v>
      </c>
      <c r="H11387" s="77">
        <f>M11387+Q11387</f>
        <v>0</v>
      </c>
      <c r="I11387" s="77">
        <f>SUM(J11387:N11387)</f>
        <v>0</v>
      </c>
      <c r="J11387" s="78"/>
      <c r="K11387" s="78"/>
      <c r="L11387" s="77"/>
      <c r="M11387" s="77"/>
      <c r="N11387" s="77"/>
      <c r="O11387" s="78"/>
      <c r="P11387" s="310"/>
    </row>
    <row r="11388" spans="1:16" s="3" customFormat="1" ht="15" hidden="1" customHeight="1">
      <c r="A11388" s="75"/>
      <c r="B11388" s="75"/>
      <c r="C11388" s="76"/>
      <c r="D11388" s="75" t="s">
        <v>357</v>
      </c>
      <c r="E11388" s="78"/>
      <c r="F11388" s="77">
        <f t="shared" si="7496"/>
        <v>0</v>
      </c>
      <c r="G11388" s="77">
        <f>J11388+P11388</f>
        <v>0</v>
      </c>
      <c r="H11388" s="77">
        <f>M11388+Q11388</f>
        <v>0</v>
      </c>
      <c r="I11388" s="77">
        <f>SUM(J11388:N11388)</f>
        <v>0</v>
      </c>
      <c r="J11388" s="78"/>
      <c r="K11388" s="78"/>
      <c r="L11388" s="77"/>
      <c r="M11388" s="77"/>
      <c r="N11388" s="77"/>
      <c r="O11388" s="78"/>
      <c r="P11388" s="310"/>
    </row>
    <row r="11389" spans="1:16" s="72" customFormat="1" ht="15" hidden="1" customHeight="1">
      <c r="A11389" s="8"/>
      <c r="B11389" s="8"/>
      <c r="C11389" s="41">
        <v>9000</v>
      </c>
      <c r="D11389" s="8"/>
      <c r="E11389" s="43"/>
      <c r="F11389" s="43">
        <f t="shared" ref="F11389:O11389" si="7497">SUM(F11390:F11394)</f>
        <v>0</v>
      </c>
      <c r="G11389" s="43">
        <f t="shared" ref="G11389:H11389" si="7498">SUM(G11390:G11394)</f>
        <v>0</v>
      </c>
      <c r="H11389" s="43">
        <f t="shared" si="7498"/>
        <v>0</v>
      </c>
      <c r="I11389" s="43">
        <f t="shared" si="7497"/>
        <v>0</v>
      </c>
      <c r="J11389" s="43">
        <f t="shared" si="7497"/>
        <v>0</v>
      </c>
      <c r="K11389" s="43">
        <f t="shared" ref="K11389:L11389" si="7499">SUM(K11390:K11394)</f>
        <v>0</v>
      </c>
      <c r="L11389" s="43">
        <f t="shared" si="7499"/>
        <v>0</v>
      </c>
      <c r="M11389" s="43">
        <f t="shared" si="7497"/>
        <v>0</v>
      </c>
      <c r="N11389" s="43">
        <f t="shared" si="7497"/>
        <v>0</v>
      </c>
      <c r="O11389" s="43">
        <f t="shared" si="7497"/>
        <v>0</v>
      </c>
      <c r="P11389" s="309"/>
    </row>
    <row r="11390" spans="1:16" s="3" customFormat="1" ht="15" hidden="1" customHeight="1">
      <c r="A11390" s="75"/>
      <c r="B11390" s="75"/>
      <c r="C11390" s="76"/>
      <c r="D11390" s="75" t="s">
        <v>358</v>
      </c>
      <c r="E11390" s="78"/>
      <c r="F11390" s="77">
        <f t="shared" ref="F11390:F11394" si="7500">I11390+O11390</f>
        <v>0</v>
      </c>
      <c r="G11390" s="77">
        <f>J11390+P11390</f>
        <v>0</v>
      </c>
      <c r="H11390" s="77">
        <f>M11390+Q11390</f>
        <v>0</v>
      </c>
      <c r="I11390" s="77">
        <f>SUM(J11390:N11390)</f>
        <v>0</v>
      </c>
      <c r="J11390" s="78"/>
      <c r="K11390" s="78"/>
      <c r="L11390" s="77"/>
      <c r="M11390" s="77"/>
      <c r="N11390" s="77"/>
      <c r="O11390" s="78"/>
      <c r="P11390" s="310"/>
    </row>
    <row r="11391" spans="1:16" s="3" customFormat="1" ht="15" hidden="1" customHeight="1">
      <c r="A11391" s="75"/>
      <c r="B11391" s="75"/>
      <c r="C11391" s="76"/>
      <c r="D11391" s="75" t="s">
        <v>359</v>
      </c>
      <c r="E11391" s="78"/>
      <c r="F11391" s="77">
        <f t="shared" si="7500"/>
        <v>0</v>
      </c>
      <c r="G11391" s="77">
        <f>J11391+P11391</f>
        <v>0</v>
      </c>
      <c r="H11391" s="77">
        <f>M11391+Q11391</f>
        <v>0</v>
      </c>
      <c r="I11391" s="77">
        <f>SUM(J11391:N11391)</f>
        <v>0</v>
      </c>
      <c r="J11391" s="78"/>
      <c r="K11391" s="78"/>
      <c r="L11391" s="77"/>
      <c r="M11391" s="77"/>
      <c r="N11391" s="77"/>
      <c r="O11391" s="78"/>
      <c r="P11391" s="310"/>
    </row>
    <row r="11392" spans="1:16" s="3" customFormat="1" ht="15" hidden="1" customHeight="1">
      <c r="A11392" s="75"/>
      <c r="B11392" s="75"/>
      <c r="C11392" s="76"/>
      <c r="D11392" s="75" t="s">
        <v>360</v>
      </c>
      <c r="E11392" s="78"/>
      <c r="F11392" s="77">
        <f t="shared" si="7500"/>
        <v>0</v>
      </c>
      <c r="G11392" s="77">
        <f>J11392+P11392</f>
        <v>0</v>
      </c>
      <c r="H11392" s="77">
        <f>M11392+Q11392</f>
        <v>0</v>
      </c>
      <c r="I11392" s="77">
        <f>SUM(J11392:N11392)</f>
        <v>0</v>
      </c>
      <c r="J11392" s="78"/>
      <c r="K11392" s="78"/>
      <c r="L11392" s="77"/>
      <c r="M11392" s="77"/>
      <c r="N11392" s="77"/>
      <c r="O11392" s="78"/>
      <c r="P11392" s="310"/>
    </row>
    <row r="11393" spans="1:16" s="3" customFormat="1" ht="15" hidden="1" customHeight="1">
      <c r="A11393" s="75"/>
      <c r="B11393" s="75"/>
      <c r="C11393" s="76"/>
      <c r="D11393" s="75" t="s">
        <v>361</v>
      </c>
      <c r="E11393" s="78"/>
      <c r="F11393" s="77">
        <f t="shared" si="7500"/>
        <v>0</v>
      </c>
      <c r="G11393" s="77">
        <f>J11393+P11393</f>
        <v>0</v>
      </c>
      <c r="H11393" s="77">
        <f>M11393+Q11393</f>
        <v>0</v>
      </c>
      <c r="I11393" s="77">
        <f>SUM(J11393:N11393)</f>
        <v>0</v>
      </c>
      <c r="J11393" s="78"/>
      <c r="K11393" s="78"/>
      <c r="L11393" s="77"/>
      <c r="M11393" s="77"/>
      <c r="N11393" s="77"/>
      <c r="O11393" s="78"/>
      <c r="P11393" s="310"/>
    </row>
    <row r="11394" spans="1:16" s="3" customFormat="1" ht="15" hidden="1" customHeight="1">
      <c r="A11394" s="75"/>
      <c r="B11394" s="75"/>
      <c r="C11394" s="76"/>
      <c r="D11394" s="75" t="s">
        <v>362</v>
      </c>
      <c r="E11394" s="78"/>
      <c r="F11394" s="77">
        <f t="shared" si="7500"/>
        <v>0</v>
      </c>
      <c r="G11394" s="77">
        <f>J11394+P11394</f>
        <v>0</v>
      </c>
      <c r="H11394" s="77">
        <f>M11394+Q11394</f>
        <v>0</v>
      </c>
      <c r="I11394" s="77">
        <f>SUM(J11394:N11394)</f>
        <v>0</v>
      </c>
      <c r="J11394" s="78"/>
      <c r="K11394" s="78"/>
      <c r="L11394" s="77"/>
      <c r="M11394" s="77"/>
      <c r="N11394" s="77"/>
      <c r="O11394" s="78"/>
      <c r="P11394" s="310"/>
    </row>
    <row r="11395" spans="1:16" s="72" customFormat="1" ht="15" hidden="1" customHeight="1">
      <c r="A11395" s="8"/>
      <c r="B11395" s="8"/>
      <c r="C11395" s="41">
        <v>9050</v>
      </c>
      <c r="D11395" s="8"/>
      <c r="E11395" s="43"/>
      <c r="F11395" s="40">
        <f t="shared" ref="F11395:O11395" si="7501">SUM(F11396:F11410)</f>
        <v>0</v>
      </c>
      <c r="G11395" s="40">
        <f t="shared" ref="G11395:H11395" si="7502">SUM(G11396:G11410)</f>
        <v>0</v>
      </c>
      <c r="H11395" s="40">
        <f t="shared" si="7502"/>
        <v>0</v>
      </c>
      <c r="I11395" s="40">
        <f t="shared" si="7501"/>
        <v>0</v>
      </c>
      <c r="J11395" s="40">
        <f t="shared" si="7501"/>
        <v>0</v>
      </c>
      <c r="K11395" s="40">
        <f t="shared" ref="K11395:L11395" si="7503">SUM(K11396:K11410)</f>
        <v>0</v>
      </c>
      <c r="L11395" s="40">
        <f t="shared" si="7503"/>
        <v>0</v>
      </c>
      <c r="M11395" s="40">
        <f t="shared" si="7501"/>
        <v>0</v>
      </c>
      <c r="N11395" s="40">
        <f t="shared" si="7501"/>
        <v>0</v>
      </c>
      <c r="O11395" s="40">
        <f t="shared" si="7501"/>
        <v>0</v>
      </c>
      <c r="P11395" s="309"/>
    </row>
    <row r="11396" spans="1:16" s="3" customFormat="1" ht="15" hidden="1" customHeight="1">
      <c r="A11396" s="75"/>
      <c r="B11396" s="75"/>
      <c r="C11396" s="76"/>
      <c r="D11396" s="75" t="s">
        <v>363</v>
      </c>
      <c r="E11396" s="78"/>
      <c r="F11396" s="77">
        <f t="shared" ref="F11396:F11410" si="7504">I11396+O11396</f>
        <v>0</v>
      </c>
      <c r="G11396" s="77">
        <f t="shared" ref="G11396:G11410" si="7505">J11396+P11396</f>
        <v>0</v>
      </c>
      <c r="H11396" s="77">
        <f t="shared" ref="H11396:H11410" si="7506">M11396+Q11396</f>
        <v>0</v>
      </c>
      <c r="I11396" s="77">
        <f t="shared" ref="I11396:I11410" si="7507">SUM(J11396:N11396)</f>
        <v>0</v>
      </c>
      <c r="J11396" s="78"/>
      <c r="K11396" s="78"/>
      <c r="L11396" s="77"/>
      <c r="M11396" s="77"/>
      <c r="N11396" s="77"/>
      <c r="O11396" s="78"/>
      <c r="P11396" s="310"/>
    </row>
    <row r="11397" spans="1:16" s="3" customFormat="1" ht="15" hidden="1" customHeight="1">
      <c r="A11397" s="75"/>
      <c r="B11397" s="75"/>
      <c r="C11397" s="76"/>
      <c r="D11397" s="75" t="s">
        <v>364</v>
      </c>
      <c r="E11397" s="78"/>
      <c r="F11397" s="77">
        <f t="shared" si="7504"/>
        <v>0</v>
      </c>
      <c r="G11397" s="77">
        <f t="shared" si="7505"/>
        <v>0</v>
      </c>
      <c r="H11397" s="77">
        <f t="shared" si="7506"/>
        <v>0</v>
      </c>
      <c r="I11397" s="77">
        <f t="shared" si="7507"/>
        <v>0</v>
      </c>
      <c r="J11397" s="78"/>
      <c r="K11397" s="78"/>
      <c r="L11397" s="77"/>
      <c r="M11397" s="77"/>
      <c r="N11397" s="77"/>
      <c r="O11397" s="78"/>
      <c r="P11397" s="310"/>
    </row>
    <row r="11398" spans="1:16" s="3" customFormat="1" ht="15" hidden="1" customHeight="1">
      <c r="A11398" s="75"/>
      <c r="B11398" s="75"/>
      <c r="C11398" s="76"/>
      <c r="D11398" s="75" t="s">
        <v>365</v>
      </c>
      <c r="E11398" s="78"/>
      <c r="F11398" s="77">
        <f t="shared" si="7504"/>
        <v>0</v>
      </c>
      <c r="G11398" s="77">
        <f t="shared" si="7505"/>
        <v>0</v>
      </c>
      <c r="H11398" s="77">
        <f t="shared" si="7506"/>
        <v>0</v>
      </c>
      <c r="I11398" s="77">
        <f t="shared" si="7507"/>
        <v>0</v>
      </c>
      <c r="J11398" s="78"/>
      <c r="K11398" s="78"/>
      <c r="L11398" s="77"/>
      <c r="M11398" s="77"/>
      <c r="N11398" s="77"/>
      <c r="O11398" s="78"/>
      <c r="P11398" s="310"/>
    </row>
    <row r="11399" spans="1:16" s="3" customFormat="1" ht="15" hidden="1" customHeight="1">
      <c r="A11399" s="75"/>
      <c r="B11399" s="75"/>
      <c r="C11399" s="76"/>
      <c r="D11399" s="75" t="s">
        <v>366</v>
      </c>
      <c r="E11399" s="78"/>
      <c r="F11399" s="77">
        <f t="shared" si="7504"/>
        <v>0</v>
      </c>
      <c r="G11399" s="77">
        <f t="shared" si="7505"/>
        <v>0</v>
      </c>
      <c r="H11399" s="77">
        <f t="shared" si="7506"/>
        <v>0</v>
      </c>
      <c r="I11399" s="77">
        <f t="shared" si="7507"/>
        <v>0</v>
      </c>
      <c r="J11399" s="78"/>
      <c r="K11399" s="78"/>
      <c r="L11399" s="77"/>
      <c r="M11399" s="77"/>
      <c r="N11399" s="77"/>
      <c r="O11399" s="78"/>
      <c r="P11399" s="310"/>
    </row>
    <row r="11400" spans="1:16" s="3" customFormat="1" ht="15" hidden="1" customHeight="1">
      <c r="A11400" s="75"/>
      <c r="B11400" s="75"/>
      <c r="C11400" s="76"/>
      <c r="D11400" s="75" t="s">
        <v>367</v>
      </c>
      <c r="E11400" s="78"/>
      <c r="F11400" s="77">
        <f t="shared" si="7504"/>
        <v>0</v>
      </c>
      <c r="G11400" s="77">
        <f t="shared" si="7505"/>
        <v>0</v>
      </c>
      <c r="H11400" s="77">
        <f t="shared" si="7506"/>
        <v>0</v>
      </c>
      <c r="I11400" s="77">
        <f t="shared" si="7507"/>
        <v>0</v>
      </c>
      <c r="J11400" s="78"/>
      <c r="K11400" s="78"/>
      <c r="L11400" s="77"/>
      <c r="M11400" s="77"/>
      <c r="N11400" s="77"/>
      <c r="O11400" s="78"/>
      <c r="P11400" s="310"/>
    </row>
    <row r="11401" spans="1:16" s="3" customFormat="1" ht="15" hidden="1" customHeight="1">
      <c r="A11401" s="75"/>
      <c r="B11401" s="75"/>
      <c r="C11401" s="76"/>
      <c r="D11401" s="75" t="s">
        <v>368</v>
      </c>
      <c r="E11401" s="78"/>
      <c r="F11401" s="77">
        <f t="shared" si="7504"/>
        <v>0</v>
      </c>
      <c r="G11401" s="77">
        <f t="shared" si="7505"/>
        <v>0</v>
      </c>
      <c r="H11401" s="77">
        <f t="shared" si="7506"/>
        <v>0</v>
      </c>
      <c r="I11401" s="77">
        <f t="shared" si="7507"/>
        <v>0</v>
      </c>
      <c r="J11401" s="78"/>
      <c r="K11401" s="78"/>
      <c r="L11401" s="77"/>
      <c r="M11401" s="77"/>
      <c r="N11401" s="77"/>
      <c r="O11401" s="78"/>
      <c r="P11401" s="310"/>
    </row>
    <row r="11402" spans="1:16" s="3" customFormat="1" ht="15" hidden="1" customHeight="1">
      <c r="A11402" s="75"/>
      <c r="B11402" s="75"/>
      <c r="C11402" s="76"/>
      <c r="D11402" s="75" t="s">
        <v>369</v>
      </c>
      <c r="E11402" s="78"/>
      <c r="F11402" s="77">
        <f t="shared" si="7504"/>
        <v>0</v>
      </c>
      <c r="G11402" s="77">
        <f t="shared" si="7505"/>
        <v>0</v>
      </c>
      <c r="H11402" s="77">
        <f t="shared" si="7506"/>
        <v>0</v>
      </c>
      <c r="I11402" s="77">
        <f t="shared" si="7507"/>
        <v>0</v>
      </c>
      <c r="J11402" s="78"/>
      <c r="K11402" s="78"/>
      <c r="L11402" s="77"/>
      <c r="M11402" s="77"/>
      <c r="N11402" s="77"/>
      <c r="O11402" s="78"/>
      <c r="P11402" s="310"/>
    </row>
    <row r="11403" spans="1:16" s="3" customFormat="1" ht="15" hidden="1" customHeight="1">
      <c r="A11403" s="75"/>
      <c r="B11403" s="75"/>
      <c r="C11403" s="76"/>
      <c r="D11403" s="75" t="s">
        <v>370</v>
      </c>
      <c r="E11403" s="78"/>
      <c r="F11403" s="77">
        <f t="shared" si="7504"/>
        <v>0</v>
      </c>
      <c r="G11403" s="77">
        <f t="shared" si="7505"/>
        <v>0</v>
      </c>
      <c r="H11403" s="77">
        <f t="shared" si="7506"/>
        <v>0</v>
      </c>
      <c r="I11403" s="77">
        <f t="shared" si="7507"/>
        <v>0</v>
      </c>
      <c r="J11403" s="78"/>
      <c r="K11403" s="78"/>
      <c r="L11403" s="77"/>
      <c r="M11403" s="77"/>
      <c r="N11403" s="77"/>
      <c r="O11403" s="78"/>
      <c r="P11403" s="310"/>
    </row>
    <row r="11404" spans="1:16" s="3" customFormat="1" ht="15" hidden="1" customHeight="1">
      <c r="A11404" s="75"/>
      <c r="B11404" s="75"/>
      <c r="C11404" s="76"/>
      <c r="D11404" s="75" t="s">
        <v>371</v>
      </c>
      <c r="E11404" s="78"/>
      <c r="F11404" s="77">
        <f t="shared" si="7504"/>
        <v>0</v>
      </c>
      <c r="G11404" s="77">
        <f t="shared" si="7505"/>
        <v>0</v>
      </c>
      <c r="H11404" s="77">
        <f t="shared" si="7506"/>
        <v>0</v>
      </c>
      <c r="I11404" s="77">
        <f t="shared" si="7507"/>
        <v>0</v>
      </c>
      <c r="J11404" s="78"/>
      <c r="K11404" s="78"/>
      <c r="L11404" s="77"/>
      <c r="M11404" s="77"/>
      <c r="N11404" s="77"/>
      <c r="O11404" s="78"/>
      <c r="P11404" s="310"/>
    </row>
    <row r="11405" spans="1:16" s="3" customFormat="1" ht="15" hidden="1" customHeight="1">
      <c r="A11405" s="75"/>
      <c r="B11405" s="75"/>
      <c r="C11405" s="76"/>
      <c r="D11405" s="75" t="s">
        <v>372</v>
      </c>
      <c r="E11405" s="78"/>
      <c r="F11405" s="77">
        <f t="shared" si="7504"/>
        <v>0</v>
      </c>
      <c r="G11405" s="77">
        <f t="shared" si="7505"/>
        <v>0</v>
      </c>
      <c r="H11405" s="77">
        <f t="shared" si="7506"/>
        <v>0</v>
      </c>
      <c r="I11405" s="77">
        <f t="shared" si="7507"/>
        <v>0</v>
      </c>
      <c r="J11405" s="78"/>
      <c r="K11405" s="78"/>
      <c r="L11405" s="77"/>
      <c r="M11405" s="77"/>
      <c r="N11405" s="77"/>
      <c r="O11405" s="78"/>
      <c r="P11405" s="310"/>
    </row>
    <row r="11406" spans="1:16" s="3" customFormat="1" ht="15" hidden="1" customHeight="1">
      <c r="A11406" s="75"/>
      <c r="B11406" s="75"/>
      <c r="C11406" s="76"/>
      <c r="D11406" s="75" t="s">
        <v>373</v>
      </c>
      <c r="E11406" s="78"/>
      <c r="F11406" s="77">
        <f t="shared" si="7504"/>
        <v>0</v>
      </c>
      <c r="G11406" s="77">
        <f t="shared" si="7505"/>
        <v>0</v>
      </c>
      <c r="H11406" s="77">
        <f t="shared" si="7506"/>
        <v>0</v>
      </c>
      <c r="I11406" s="77">
        <f t="shared" si="7507"/>
        <v>0</v>
      </c>
      <c r="J11406" s="78"/>
      <c r="K11406" s="78"/>
      <c r="L11406" s="77"/>
      <c r="M11406" s="77"/>
      <c r="N11406" s="77"/>
      <c r="O11406" s="78"/>
      <c r="P11406" s="310"/>
    </row>
    <row r="11407" spans="1:16" s="3" customFormat="1" ht="15" hidden="1" customHeight="1">
      <c r="A11407" s="75"/>
      <c r="B11407" s="75"/>
      <c r="C11407" s="76"/>
      <c r="D11407" s="75" t="s">
        <v>374</v>
      </c>
      <c r="E11407" s="78"/>
      <c r="F11407" s="77">
        <f t="shared" si="7504"/>
        <v>0</v>
      </c>
      <c r="G11407" s="77">
        <f t="shared" si="7505"/>
        <v>0</v>
      </c>
      <c r="H11407" s="77">
        <f t="shared" si="7506"/>
        <v>0</v>
      </c>
      <c r="I11407" s="77">
        <f t="shared" si="7507"/>
        <v>0</v>
      </c>
      <c r="J11407" s="78"/>
      <c r="K11407" s="78"/>
      <c r="L11407" s="77"/>
      <c r="M11407" s="77"/>
      <c r="N11407" s="77"/>
      <c r="O11407" s="78"/>
      <c r="P11407" s="310"/>
    </row>
    <row r="11408" spans="1:16" s="3" customFormat="1" ht="15" hidden="1" customHeight="1">
      <c r="A11408" s="75"/>
      <c r="B11408" s="75"/>
      <c r="C11408" s="76"/>
      <c r="D11408" s="75" t="s">
        <v>375</v>
      </c>
      <c r="E11408" s="78"/>
      <c r="F11408" s="77">
        <f t="shared" si="7504"/>
        <v>0</v>
      </c>
      <c r="G11408" s="77">
        <f t="shared" si="7505"/>
        <v>0</v>
      </c>
      <c r="H11408" s="77">
        <f t="shared" si="7506"/>
        <v>0</v>
      </c>
      <c r="I11408" s="77">
        <f t="shared" si="7507"/>
        <v>0</v>
      </c>
      <c r="J11408" s="78"/>
      <c r="K11408" s="78"/>
      <c r="L11408" s="77"/>
      <c r="M11408" s="77"/>
      <c r="N11408" s="77"/>
      <c r="O11408" s="78"/>
      <c r="P11408" s="310"/>
    </row>
    <row r="11409" spans="1:16" s="3" customFormat="1" ht="15" hidden="1" customHeight="1">
      <c r="A11409" s="75"/>
      <c r="B11409" s="75"/>
      <c r="C11409" s="76"/>
      <c r="D11409" s="75" t="s">
        <v>376</v>
      </c>
      <c r="E11409" s="78"/>
      <c r="F11409" s="77">
        <f t="shared" si="7504"/>
        <v>0</v>
      </c>
      <c r="G11409" s="77">
        <f t="shared" si="7505"/>
        <v>0</v>
      </c>
      <c r="H11409" s="77">
        <f t="shared" si="7506"/>
        <v>0</v>
      </c>
      <c r="I11409" s="77">
        <f t="shared" si="7507"/>
        <v>0</v>
      </c>
      <c r="J11409" s="78"/>
      <c r="K11409" s="78"/>
      <c r="L11409" s="77"/>
      <c r="M11409" s="77"/>
      <c r="N11409" s="77"/>
      <c r="O11409" s="78"/>
      <c r="P11409" s="310"/>
    </row>
    <row r="11410" spans="1:16" s="3" customFormat="1" ht="15" hidden="1" customHeight="1">
      <c r="A11410" s="75"/>
      <c r="B11410" s="75"/>
      <c r="C11410" s="76"/>
      <c r="D11410" s="75" t="s">
        <v>377</v>
      </c>
      <c r="E11410" s="78"/>
      <c r="F11410" s="77">
        <f t="shared" si="7504"/>
        <v>0</v>
      </c>
      <c r="G11410" s="77">
        <f t="shared" si="7505"/>
        <v>0</v>
      </c>
      <c r="H11410" s="77">
        <f t="shared" si="7506"/>
        <v>0</v>
      </c>
      <c r="I11410" s="77">
        <f t="shared" si="7507"/>
        <v>0</v>
      </c>
      <c r="J11410" s="78"/>
      <c r="K11410" s="78"/>
      <c r="L11410" s="77"/>
      <c r="M11410" s="77"/>
      <c r="N11410" s="77"/>
      <c r="O11410" s="78"/>
      <c r="P11410" s="310"/>
    </row>
    <row r="11411" spans="1:16" s="72" customFormat="1" ht="15" hidden="1" customHeight="1">
      <c r="A11411" s="8"/>
      <c r="B11411" s="8"/>
      <c r="C11411" s="41">
        <v>9100</v>
      </c>
      <c r="D11411" s="8"/>
      <c r="E11411" s="43"/>
      <c r="F11411" s="43">
        <f t="shared" ref="F11411:O11411" si="7508">SUM(F11412:F11431)</f>
        <v>0</v>
      </c>
      <c r="G11411" s="43">
        <f t="shared" ref="G11411:H11411" si="7509">SUM(G11412:G11431)</f>
        <v>0</v>
      </c>
      <c r="H11411" s="43">
        <f t="shared" si="7509"/>
        <v>0</v>
      </c>
      <c r="I11411" s="43">
        <f t="shared" si="7508"/>
        <v>0</v>
      </c>
      <c r="J11411" s="43">
        <f t="shared" si="7508"/>
        <v>0</v>
      </c>
      <c r="K11411" s="43">
        <f t="shared" ref="K11411:L11411" si="7510">SUM(K11412:K11431)</f>
        <v>0</v>
      </c>
      <c r="L11411" s="43">
        <f t="shared" si="7510"/>
        <v>0</v>
      </c>
      <c r="M11411" s="43">
        <f t="shared" si="7508"/>
        <v>0</v>
      </c>
      <c r="N11411" s="43">
        <f t="shared" si="7508"/>
        <v>0</v>
      </c>
      <c r="O11411" s="43">
        <f t="shared" si="7508"/>
        <v>0</v>
      </c>
      <c r="P11411" s="309"/>
    </row>
    <row r="11412" spans="1:16" s="3" customFormat="1" ht="15" hidden="1" customHeight="1">
      <c r="A11412" s="75"/>
      <c r="B11412" s="75"/>
      <c r="C11412" s="76"/>
      <c r="D11412" s="75" t="s">
        <v>378</v>
      </c>
      <c r="E11412" s="78"/>
      <c r="F11412" s="77">
        <f t="shared" ref="F11412:F11431" si="7511">I11412+O11412</f>
        <v>0</v>
      </c>
      <c r="G11412" s="77">
        <f t="shared" ref="G11412:G11431" si="7512">J11412+P11412</f>
        <v>0</v>
      </c>
      <c r="H11412" s="77">
        <f t="shared" ref="H11412:H11431" si="7513">M11412+Q11412</f>
        <v>0</v>
      </c>
      <c r="I11412" s="77">
        <f t="shared" ref="I11412:I11431" si="7514">SUM(J11412:N11412)</f>
        <v>0</v>
      </c>
      <c r="J11412" s="78"/>
      <c r="K11412" s="78"/>
      <c r="L11412" s="77"/>
      <c r="M11412" s="77"/>
      <c r="N11412" s="77"/>
      <c r="O11412" s="78"/>
      <c r="P11412" s="310"/>
    </row>
    <row r="11413" spans="1:16" s="3" customFormat="1" ht="15" hidden="1" customHeight="1">
      <c r="A11413" s="75"/>
      <c r="B11413" s="75"/>
      <c r="C11413" s="76"/>
      <c r="D11413" s="75" t="s">
        <v>379</v>
      </c>
      <c r="E11413" s="78"/>
      <c r="F11413" s="77">
        <f t="shared" si="7511"/>
        <v>0</v>
      </c>
      <c r="G11413" s="77">
        <f t="shared" si="7512"/>
        <v>0</v>
      </c>
      <c r="H11413" s="77">
        <f t="shared" si="7513"/>
        <v>0</v>
      </c>
      <c r="I11413" s="77">
        <f t="shared" si="7514"/>
        <v>0</v>
      </c>
      <c r="J11413" s="78"/>
      <c r="K11413" s="78"/>
      <c r="L11413" s="77"/>
      <c r="M11413" s="77"/>
      <c r="N11413" s="77"/>
      <c r="O11413" s="78"/>
      <c r="P11413" s="310"/>
    </row>
    <row r="11414" spans="1:16" s="3" customFormat="1" ht="15" hidden="1" customHeight="1">
      <c r="A11414" s="75"/>
      <c r="B11414" s="75"/>
      <c r="C11414" s="76"/>
      <c r="D11414" s="75" t="s">
        <v>380</v>
      </c>
      <c r="E11414" s="78"/>
      <c r="F11414" s="77">
        <f t="shared" si="7511"/>
        <v>0</v>
      </c>
      <c r="G11414" s="77">
        <f t="shared" si="7512"/>
        <v>0</v>
      </c>
      <c r="H11414" s="77">
        <f t="shared" si="7513"/>
        <v>0</v>
      </c>
      <c r="I11414" s="77">
        <f t="shared" si="7514"/>
        <v>0</v>
      </c>
      <c r="J11414" s="78"/>
      <c r="K11414" s="78"/>
      <c r="L11414" s="77"/>
      <c r="M11414" s="77"/>
      <c r="N11414" s="77"/>
      <c r="O11414" s="78"/>
      <c r="P11414" s="310"/>
    </row>
    <row r="11415" spans="1:16" s="3" customFormat="1" ht="15" hidden="1" customHeight="1">
      <c r="A11415" s="75"/>
      <c r="B11415" s="75"/>
      <c r="C11415" s="76"/>
      <c r="D11415" s="75" t="s">
        <v>381</v>
      </c>
      <c r="E11415" s="78"/>
      <c r="F11415" s="77">
        <f t="shared" si="7511"/>
        <v>0</v>
      </c>
      <c r="G11415" s="77">
        <f t="shared" si="7512"/>
        <v>0</v>
      </c>
      <c r="H11415" s="77">
        <f t="shared" si="7513"/>
        <v>0</v>
      </c>
      <c r="I11415" s="77">
        <f t="shared" si="7514"/>
        <v>0</v>
      </c>
      <c r="J11415" s="78"/>
      <c r="K11415" s="78"/>
      <c r="L11415" s="77"/>
      <c r="M11415" s="77"/>
      <c r="N11415" s="77"/>
      <c r="O11415" s="78"/>
      <c r="P11415" s="310"/>
    </row>
    <row r="11416" spans="1:16" s="3" customFormat="1" ht="15" hidden="1" customHeight="1">
      <c r="A11416" s="75"/>
      <c r="B11416" s="75"/>
      <c r="C11416" s="76"/>
      <c r="D11416" s="75" t="s">
        <v>382</v>
      </c>
      <c r="E11416" s="78"/>
      <c r="F11416" s="77">
        <f t="shared" si="7511"/>
        <v>0</v>
      </c>
      <c r="G11416" s="77">
        <f t="shared" si="7512"/>
        <v>0</v>
      </c>
      <c r="H11416" s="77">
        <f t="shared" si="7513"/>
        <v>0</v>
      </c>
      <c r="I11416" s="77">
        <f t="shared" si="7514"/>
        <v>0</v>
      </c>
      <c r="J11416" s="78"/>
      <c r="K11416" s="78"/>
      <c r="L11416" s="77"/>
      <c r="M11416" s="77"/>
      <c r="N11416" s="77"/>
      <c r="O11416" s="78"/>
      <c r="P11416" s="310"/>
    </row>
    <row r="11417" spans="1:16" s="3" customFormat="1" ht="15" hidden="1" customHeight="1">
      <c r="A11417" s="75"/>
      <c r="B11417" s="75"/>
      <c r="C11417" s="76"/>
      <c r="D11417" s="75" t="s">
        <v>383</v>
      </c>
      <c r="E11417" s="78"/>
      <c r="F11417" s="77">
        <f t="shared" si="7511"/>
        <v>0</v>
      </c>
      <c r="G11417" s="77">
        <f t="shared" si="7512"/>
        <v>0</v>
      </c>
      <c r="H11417" s="77">
        <f t="shared" si="7513"/>
        <v>0</v>
      </c>
      <c r="I11417" s="77">
        <f t="shared" si="7514"/>
        <v>0</v>
      </c>
      <c r="J11417" s="78"/>
      <c r="K11417" s="78"/>
      <c r="L11417" s="77"/>
      <c r="M11417" s="77"/>
      <c r="N11417" s="77"/>
      <c r="O11417" s="78"/>
      <c r="P11417" s="310"/>
    </row>
    <row r="11418" spans="1:16" s="3" customFormat="1" ht="15" hidden="1" customHeight="1">
      <c r="A11418" s="75"/>
      <c r="B11418" s="75"/>
      <c r="C11418" s="76"/>
      <c r="D11418" s="75" t="s">
        <v>384</v>
      </c>
      <c r="E11418" s="78"/>
      <c r="F11418" s="77">
        <f t="shared" si="7511"/>
        <v>0</v>
      </c>
      <c r="G11418" s="77">
        <f t="shared" si="7512"/>
        <v>0</v>
      </c>
      <c r="H11418" s="77">
        <f t="shared" si="7513"/>
        <v>0</v>
      </c>
      <c r="I11418" s="77">
        <f t="shared" si="7514"/>
        <v>0</v>
      </c>
      <c r="J11418" s="78"/>
      <c r="K11418" s="78"/>
      <c r="L11418" s="77"/>
      <c r="M11418" s="77"/>
      <c r="N11418" s="77"/>
      <c r="O11418" s="78"/>
      <c r="P11418" s="310"/>
    </row>
    <row r="11419" spans="1:16" s="3" customFormat="1" ht="15" hidden="1" customHeight="1">
      <c r="A11419" s="75"/>
      <c r="B11419" s="75"/>
      <c r="C11419" s="76"/>
      <c r="D11419" s="75" t="s">
        <v>385</v>
      </c>
      <c r="E11419" s="78"/>
      <c r="F11419" s="77">
        <f t="shared" si="7511"/>
        <v>0</v>
      </c>
      <c r="G11419" s="77">
        <f t="shared" si="7512"/>
        <v>0</v>
      </c>
      <c r="H11419" s="77">
        <f t="shared" si="7513"/>
        <v>0</v>
      </c>
      <c r="I11419" s="77">
        <f t="shared" si="7514"/>
        <v>0</v>
      </c>
      <c r="J11419" s="78"/>
      <c r="K11419" s="78"/>
      <c r="L11419" s="77"/>
      <c r="M11419" s="77"/>
      <c r="N11419" s="77"/>
      <c r="O11419" s="78"/>
      <c r="P11419" s="310"/>
    </row>
    <row r="11420" spans="1:16" s="3" customFormat="1" ht="15" hidden="1" customHeight="1">
      <c r="A11420" s="75"/>
      <c r="B11420" s="75"/>
      <c r="C11420" s="76"/>
      <c r="D11420" s="75" t="s">
        <v>386</v>
      </c>
      <c r="E11420" s="78"/>
      <c r="F11420" s="77">
        <f t="shared" si="7511"/>
        <v>0</v>
      </c>
      <c r="G11420" s="77">
        <f t="shared" si="7512"/>
        <v>0</v>
      </c>
      <c r="H11420" s="77">
        <f t="shared" si="7513"/>
        <v>0</v>
      </c>
      <c r="I11420" s="77">
        <f t="shared" si="7514"/>
        <v>0</v>
      </c>
      <c r="J11420" s="78"/>
      <c r="K11420" s="78"/>
      <c r="L11420" s="77"/>
      <c r="M11420" s="77"/>
      <c r="N11420" s="77"/>
      <c r="O11420" s="78"/>
      <c r="P11420" s="310"/>
    </row>
    <row r="11421" spans="1:16" s="3" customFormat="1" ht="15" hidden="1" customHeight="1">
      <c r="A11421" s="75"/>
      <c r="B11421" s="75"/>
      <c r="C11421" s="76"/>
      <c r="D11421" s="75" t="s">
        <v>387</v>
      </c>
      <c r="E11421" s="78"/>
      <c r="F11421" s="77">
        <f t="shared" si="7511"/>
        <v>0</v>
      </c>
      <c r="G11421" s="77">
        <f t="shared" si="7512"/>
        <v>0</v>
      </c>
      <c r="H11421" s="77">
        <f t="shared" si="7513"/>
        <v>0</v>
      </c>
      <c r="I11421" s="77">
        <f t="shared" si="7514"/>
        <v>0</v>
      </c>
      <c r="J11421" s="78"/>
      <c r="K11421" s="78"/>
      <c r="L11421" s="77"/>
      <c r="M11421" s="77"/>
      <c r="N11421" s="77"/>
      <c r="O11421" s="78"/>
      <c r="P11421" s="310"/>
    </row>
    <row r="11422" spans="1:16" s="3" customFormat="1" ht="15" hidden="1" customHeight="1">
      <c r="A11422" s="75"/>
      <c r="B11422" s="75"/>
      <c r="C11422" s="76"/>
      <c r="D11422" s="75" t="s">
        <v>388</v>
      </c>
      <c r="E11422" s="78"/>
      <c r="F11422" s="77">
        <f t="shared" si="7511"/>
        <v>0</v>
      </c>
      <c r="G11422" s="77">
        <f t="shared" si="7512"/>
        <v>0</v>
      </c>
      <c r="H11422" s="77">
        <f t="shared" si="7513"/>
        <v>0</v>
      </c>
      <c r="I11422" s="77">
        <f t="shared" si="7514"/>
        <v>0</v>
      </c>
      <c r="J11422" s="78"/>
      <c r="K11422" s="78"/>
      <c r="L11422" s="77"/>
      <c r="M11422" s="77"/>
      <c r="N11422" s="77"/>
      <c r="O11422" s="78"/>
      <c r="P11422" s="310"/>
    </row>
    <row r="11423" spans="1:16" s="3" customFormat="1" ht="15" hidden="1" customHeight="1">
      <c r="A11423" s="75"/>
      <c r="B11423" s="75"/>
      <c r="C11423" s="76"/>
      <c r="D11423" s="75" t="s">
        <v>389</v>
      </c>
      <c r="E11423" s="78"/>
      <c r="F11423" s="77">
        <f t="shared" si="7511"/>
        <v>0</v>
      </c>
      <c r="G11423" s="77">
        <f t="shared" si="7512"/>
        <v>0</v>
      </c>
      <c r="H11423" s="77">
        <f t="shared" si="7513"/>
        <v>0</v>
      </c>
      <c r="I11423" s="77">
        <f t="shared" si="7514"/>
        <v>0</v>
      </c>
      <c r="J11423" s="78"/>
      <c r="K11423" s="78"/>
      <c r="L11423" s="77"/>
      <c r="M11423" s="77"/>
      <c r="N11423" s="77"/>
      <c r="O11423" s="78"/>
      <c r="P11423" s="310"/>
    </row>
    <row r="11424" spans="1:16" s="3" customFormat="1" ht="15" hidden="1" customHeight="1">
      <c r="A11424" s="75"/>
      <c r="B11424" s="75"/>
      <c r="C11424" s="76"/>
      <c r="D11424" s="75" t="s">
        <v>390</v>
      </c>
      <c r="E11424" s="78"/>
      <c r="F11424" s="77">
        <f t="shared" si="7511"/>
        <v>0</v>
      </c>
      <c r="G11424" s="77">
        <f t="shared" si="7512"/>
        <v>0</v>
      </c>
      <c r="H11424" s="77">
        <f t="shared" si="7513"/>
        <v>0</v>
      </c>
      <c r="I11424" s="77">
        <f t="shared" si="7514"/>
        <v>0</v>
      </c>
      <c r="J11424" s="78"/>
      <c r="K11424" s="78"/>
      <c r="L11424" s="77"/>
      <c r="M11424" s="77"/>
      <c r="N11424" s="77"/>
      <c r="O11424" s="78"/>
      <c r="P11424" s="310"/>
    </row>
    <row r="11425" spans="1:16" s="3" customFormat="1" ht="15" hidden="1" customHeight="1">
      <c r="A11425" s="75"/>
      <c r="B11425" s="75"/>
      <c r="C11425" s="76"/>
      <c r="D11425" s="75" t="s">
        <v>391</v>
      </c>
      <c r="E11425" s="78"/>
      <c r="F11425" s="77">
        <f t="shared" si="7511"/>
        <v>0</v>
      </c>
      <c r="G11425" s="77">
        <f t="shared" si="7512"/>
        <v>0</v>
      </c>
      <c r="H11425" s="77">
        <f t="shared" si="7513"/>
        <v>0</v>
      </c>
      <c r="I11425" s="77">
        <f t="shared" si="7514"/>
        <v>0</v>
      </c>
      <c r="J11425" s="78"/>
      <c r="K11425" s="78"/>
      <c r="L11425" s="77"/>
      <c r="M11425" s="77"/>
      <c r="N11425" s="77"/>
      <c r="O11425" s="78"/>
      <c r="P11425" s="310"/>
    </row>
    <row r="11426" spans="1:16" s="3" customFormat="1" ht="15" hidden="1" customHeight="1">
      <c r="A11426" s="75"/>
      <c r="B11426" s="75"/>
      <c r="C11426" s="76"/>
      <c r="D11426" s="75" t="s">
        <v>392</v>
      </c>
      <c r="E11426" s="78"/>
      <c r="F11426" s="77">
        <f t="shared" si="7511"/>
        <v>0</v>
      </c>
      <c r="G11426" s="77">
        <f t="shared" si="7512"/>
        <v>0</v>
      </c>
      <c r="H11426" s="77">
        <f t="shared" si="7513"/>
        <v>0</v>
      </c>
      <c r="I11426" s="77">
        <f t="shared" si="7514"/>
        <v>0</v>
      </c>
      <c r="J11426" s="78"/>
      <c r="K11426" s="78"/>
      <c r="L11426" s="77"/>
      <c r="M11426" s="77"/>
      <c r="N11426" s="77"/>
      <c r="O11426" s="78"/>
      <c r="P11426" s="310"/>
    </row>
    <row r="11427" spans="1:16" s="3" customFormat="1" ht="15" hidden="1" customHeight="1">
      <c r="A11427" s="75"/>
      <c r="B11427" s="75"/>
      <c r="C11427" s="76"/>
      <c r="D11427" s="75" t="s">
        <v>393</v>
      </c>
      <c r="E11427" s="78"/>
      <c r="F11427" s="77">
        <f t="shared" si="7511"/>
        <v>0</v>
      </c>
      <c r="G11427" s="77">
        <f t="shared" si="7512"/>
        <v>0</v>
      </c>
      <c r="H11427" s="77">
        <f t="shared" si="7513"/>
        <v>0</v>
      </c>
      <c r="I11427" s="77">
        <f t="shared" si="7514"/>
        <v>0</v>
      </c>
      <c r="J11427" s="78"/>
      <c r="K11427" s="78"/>
      <c r="L11427" s="77"/>
      <c r="M11427" s="77"/>
      <c r="N11427" s="77"/>
      <c r="O11427" s="78"/>
      <c r="P11427" s="310"/>
    </row>
    <row r="11428" spans="1:16" s="3" customFormat="1" ht="15" hidden="1" customHeight="1">
      <c r="A11428" s="75"/>
      <c r="B11428" s="75"/>
      <c r="C11428" s="76"/>
      <c r="D11428" s="75" t="s">
        <v>394</v>
      </c>
      <c r="E11428" s="78"/>
      <c r="F11428" s="77">
        <f t="shared" si="7511"/>
        <v>0</v>
      </c>
      <c r="G11428" s="77">
        <f t="shared" si="7512"/>
        <v>0</v>
      </c>
      <c r="H11428" s="77">
        <f t="shared" si="7513"/>
        <v>0</v>
      </c>
      <c r="I11428" s="77">
        <f t="shared" si="7514"/>
        <v>0</v>
      </c>
      <c r="J11428" s="78"/>
      <c r="K11428" s="78"/>
      <c r="L11428" s="77"/>
      <c r="M11428" s="77"/>
      <c r="N11428" s="77"/>
      <c r="O11428" s="78"/>
      <c r="P11428" s="310"/>
    </row>
    <row r="11429" spans="1:16" s="3" customFormat="1" ht="15" hidden="1" customHeight="1">
      <c r="A11429" s="75"/>
      <c r="B11429" s="75"/>
      <c r="C11429" s="76"/>
      <c r="D11429" s="75" t="s">
        <v>395</v>
      </c>
      <c r="E11429" s="78"/>
      <c r="F11429" s="77">
        <f t="shared" si="7511"/>
        <v>0</v>
      </c>
      <c r="G11429" s="77">
        <f t="shared" si="7512"/>
        <v>0</v>
      </c>
      <c r="H11429" s="77">
        <f t="shared" si="7513"/>
        <v>0</v>
      </c>
      <c r="I11429" s="77">
        <f t="shared" si="7514"/>
        <v>0</v>
      </c>
      <c r="J11429" s="78"/>
      <c r="K11429" s="78"/>
      <c r="L11429" s="77"/>
      <c r="M11429" s="77"/>
      <c r="N11429" s="77"/>
      <c r="O11429" s="78"/>
      <c r="P11429" s="310"/>
    </row>
    <row r="11430" spans="1:16" s="3" customFormat="1" ht="15" hidden="1" customHeight="1">
      <c r="A11430" s="75"/>
      <c r="B11430" s="75"/>
      <c r="C11430" s="76"/>
      <c r="D11430" s="75" t="s">
        <v>396</v>
      </c>
      <c r="E11430" s="78"/>
      <c r="F11430" s="77">
        <f t="shared" si="7511"/>
        <v>0</v>
      </c>
      <c r="G11430" s="77">
        <f t="shared" si="7512"/>
        <v>0</v>
      </c>
      <c r="H11430" s="77">
        <f t="shared" si="7513"/>
        <v>0</v>
      </c>
      <c r="I11430" s="77">
        <f t="shared" si="7514"/>
        <v>0</v>
      </c>
      <c r="J11430" s="78"/>
      <c r="K11430" s="78"/>
      <c r="L11430" s="77"/>
      <c r="M11430" s="77"/>
      <c r="N11430" s="77"/>
      <c r="O11430" s="78"/>
      <c r="P11430" s="310"/>
    </row>
    <row r="11431" spans="1:16" s="3" customFormat="1" ht="15" hidden="1" customHeight="1">
      <c r="A11431" s="75"/>
      <c r="B11431" s="75"/>
      <c r="C11431" s="76"/>
      <c r="D11431" s="75" t="s">
        <v>397</v>
      </c>
      <c r="E11431" s="78"/>
      <c r="F11431" s="77">
        <f t="shared" si="7511"/>
        <v>0</v>
      </c>
      <c r="G11431" s="77">
        <f t="shared" si="7512"/>
        <v>0</v>
      </c>
      <c r="H11431" s="77">
        <f t="shared" si="7513"/>
        <v>0</v>
      </c>
      <c r="I11431" s="77">
        <f t="shared" si="7514"/>
        <v>0</v>
      </c>
      <c r="J11431" s="78"/>
      <c r="K11431" s="78"/>
      <c r="L11431" s="77"/>
      <c r="M11431" s="77"/>
      <c r="N11431" s="77"/>
      <c r="O11431" s="78"/>
      <c r="P11431" s="310"/>
    </row>
    <row r="11432" spans="1:16" s="72" customFormat="1" ht="15" hidden="1" customHeight="1">
      <c r="A11432" s="8"/>
      <c r="B11432" s="8"/>
      <c r="C11432" s="41">
        <v>9200</v>
      </c>
      <c r="D11432" s="8"/>
      <c r="E11432" s="43"/>
      <c r="F11432" s="40">
        <f t="shared" ref="F11432:O11432" si="7515">SUM(F11433:F11437)</f>
        <v>0</v>
      </c>
      <c r="G11432" s="40">
        <f t="shared" ref="G11432:H11432" si="7516">SUM(G11433:G11437)</f>
        <v>0</v>
      </c>
      <c r="H11432" s="40">
        <f t="shared" si="7516"/>
        <v>0</v>
      </c>
      <c r="I11432" s="40">
        <f t="shared" si="7515"/>
        <v>0</v>
      </c>
      <c r="J11432" s="40">
        <f t="shared" si="7515"/>
        <v>0</v>
      </c>
      <c r="K11432" s="40">
        <f t="shared" ref="K11432:L11432" si="7517">SUM(K11433:K11437)</f>
        <v>0</v>
      </c>
      <c r="L11432" s="40">
        <f t="shared" si="7517"/>
        <v>0</v>
      </c>
      <c r="M11432" s="40">
        <f t="shared" si="7515"/>
        <v>0</v>
      </c>
      <c r="N11432" s="40">
        <f t="shared" si="7515"/>
        <v>0</v>
      </c>
      <c r="O11432" s="40">
        <f t="shared" si="7515"/>
        <v>0</v>
      </c>
      <c r="P11432" s="309"/>
    </row>
    <row r="11433" spans="1:16" s="3" customFormat="1" ht="15" hidden="1" customHeight="1">
      <c r="A11433" s="75"/>
      <c r="B11433" s="75"/>
      <c r="C11433" s="76"/>
      <c r="D11433" s="75" t="s">
        <v>398</v>
      </c>
      <c r="E11433" s="78"/>
      <c r="F11433" s="77">
        <f t="shared" ref="F11433:F11437" si="7518">I11433+O11433</f>
        <v>0</v>
      </c>
      <c r="G11433" s="77">
        <f>J11433+P11433</f>
        <v>0</v>
      </c>
      <c r="H11433" s="77">
        <f>M11433+Q11433</f>
        <v>0</v>
      </c>
      <c r="I11433" s="77">
        <f>SUM(J11433:N11433)</f>
        <v>0</v>
      </c>
      <c r="J11433" s="78"/>
      <c r="K11433" s="78"/>
      <c r="L11433" s="77"/>
      <c r="M11433" s="77"/>
      <c r="N11433" s="77"/>
      <c r="O11433" s="78"/>
      <c r="P11433" s="310"/>
    </row>
    <row r="11434" spans="1:16" s="3" customFormat="1" ht="15" hidden="1" customHeight="1">
      <c r="A11434" s="75"/>
      <c r="B11434" s="75"/>
      <c r="C11434" s="76"/>
      <c r="D11434" s="75" t="s">
        <v>399</v>
      </c>
      <c r="E11434" s="78"/>
      <c r="F11434" s="77">
        <f t="shared" si="7518"/>
        <v>0</v>
      </c>
      <c r="G11434" s="77">
        <f>J11434+P11434</f>
        <v>0</v>
      </c>
      <c r="H11434" s="77">
        <f>M11434+Q11434</f>
        <v>0</v>
      </c>
      <c r="I11434" s="77">
        <f>SUM(J11434:N11434)</f>
        <v>0</v>
      </c>
      <c r="J11434" s="78"/>
      <c r="K11434" s="78"/>
      <c r="L11434" s="77"/>
      <c r="M11434" s="77"/>
      <c r="N11434" s="77"/>
      <c r="O11434" s="78"/>
      <c r="P11434" s="310"/>
    </row>
    <row r="11435" spans="1:16" s="3" customFormat="1" ht="15" hidden="1" customHeight="1">
      <c r="A11435" s="75"/>
      <c r="B11435" s="75"/>
      <c r="C11435" s="76"/>
      <c r="D11435" s="75" t="s">
        <v>400</v>
      </c>
      <c r="E11435" s="78"/>
      <c r="F11435" s="77">
        <f t="shared" si="7518"/>
        <v>0</v>
      </c>
      <c r="G11435" s="77">
        <f>J11435+P11435</f>
        <v>0</v>
      </c>
      <c r="H11435" s="77">
        <f>M11435+Q11435</f>
        <v>0</v>
      </c>
      <c r="I11435" s="77">
        <f>SUM(J11435:N11435)</f>
        <v>0</v>
      </c>
      <c r="J11435" s="78"/>
      <c r="K11435" s="78"/>
      <c r="L11435" s="77"/>
      <c r="M11435" s="77"/>
      <c r="N11435" s="77"/>
      <c r="O11435" s="78"/>
      <c r="P11435" s="310"/>
    </row>
    <row r="11436" spans="1:16" s="3" customFormat="1" ht="15" hidden="1" customHeight="1">
      <c r="A11436" s="75"/>
      <c r="B11436" s="75"/>
      <c r="C11436" s="76"/>
      <c r="D11436" s="75" t="s">
        <v>401</v>
      </c>
      <c r="E11436" s="78"/>
      <c r="F11436" s="77">
        <f t="shared" si="7518"/>
        <v>0</v>
      </c>
      <c r="G11436" s="77">
        <f>J11436+P11436</f>
        <v>0</v>
      </c>
      <c r="H11436" s="77">
        <f>M11436+Q11436</f>
        <v>0</v>
      </c>
      <c r="I11436" s="77">
        <f>SUM(J11436:N11436)</f>
        <v>0</v>
      </c>
      <c r="J11436" s="78"/>
      <c r="K11436" s="78"/>
      <c r="L11436" s="77"/>
      <c r="M11436" s="77"/>
      <c r="N11436" s="77"/>
      <c r="O11436" s="78"/>
      <c r="P11436" s="310"/>
    </row>
    <row r="11437" spans="1:16" s="3" customFormat="1" ht="15" hidden="1" customHeight="1">
      <c r="A11437" s="75"/>
      <c r="B11437" s="75"/>
      <c r="C11437" s="76"/>
      <c r="D11437" s="75" t="s">
        <v>402</v>
      </c>
      <c r="E11437" s="78"/>
      <c r="F11437" s="77">
        <f t="shared" si="7518"/>
        <v>0</v>
      </c>
      <c r="G11437" s="77">
        <f>J11437+P11437</f>
        <v>0</v>
      </c>
      <c r="H11437" s="77">
        <f>M11437+Q11437</f>
        <v>0</v>
      </c>
      <c r="I11437" s="77">
        <f>SUM(J11437:N11437)</f>
        <v>0</v>
      </c>
      <c r="J11437" s="78"/>
      <c r="K11437" s="78"/>
      <c r="L11437" s="77"/>
      <c r="M11437" s="77"/>
      <c r="N11437" s="77"/>
      <c r="O11437" s="78"/>
      <c r="P11437" s="310"/>
    </row>
    <row r="11438" spans="1:16" s="72" customFormat="1" ht="15" hidden="1" customHeight="1">
      <c r="A11438" s="8"/>
      <c r="B11438" s="8"/>
      <c r="C11438" s="41">
        <v>9250</v>
      </c>
      <c r="D11438" s="8"/>
      <c r="E11438" s="43"/>
      <c r="F11438" s="43">
        <f t="shared" ref="F11438:O11438" si="7519">SUM(F11439:F11444)</f>
        <v>0</v>
      </c>
      <c r="G11438" s="43">
        <f t="shared" ref="G11438:H11438" si="7520">SUM(G11439:G11444)</f>
        <v>0</v>
      </c>
      <c r="H11438" s="43">
        <f t="shared" si="7520"/>
        <v>0</v>
      </c>
      <c r="I11438" s="43">
        <f t="shared" si="7519"/>
        <v>0</v>
      </c>
      <c r="J11438" s="43">
        <f t="shared" si="7519"/>
        <v>0</v>
      </c>
      <c r="K11438" s="43">
        <f t="shared" ref="K11438:L11438" si="7521">SUM(K11439:K11444)</f>
        <v>0</v>
      </c>
      <c r="L11438" s="43">
        <f t="shared" si="7521"/>
        <v>0</v>
      </c>
      <c r="M11438" s="43">
        <f t="shared" si="7519"/>
        <v>0</v>
      </c>
      <c r="N11438" s="43">
        <f t="shared" si="7519"/>
        <v>0</v>
      </c>
      <c r="O11438" s="43">
        <f t="shared" si="7519"/>
        <v>0</v>
      </c>
      <c r="P11438" s="309"/>
    </row>
    <row r="11439" spans="1:16" s="3" customFormat="1" ht="15" hidden="1" customHeight="1">
      <c r="A11439" s="75"/>
      <c r="B11439" s="75"/>
      <c r="C11439" s="76"/>
      <c r="D11439" s="75" t="s">
        <v>403</v>
      </c>
      <c r="E11439" s="78"/>
      <c r="F11439" s="77">
        <f t="shared" ref="F11439:F11444" si="7522">I11439+O11439</f>
        <v>0</v>
      </c>
      <c r="G11439" s="77">
        <f t="shared" ref="G11439:G11444" si="7523">J11439+P11439</f>
        <v>0</v>
      </c>
      <c r="H11439" s="77">
        <f t="shared" ref="H11439:H11444" si="7524">M11439+Q11439</f>
        <v>0</v>
      </c>
      <c r="I11439" s="77">
        <f t="shared" ref="I11439:I11444" si="7525">SUM(J11439:N11439)</f>
        <v>0</v>
      </c>
      <c r="J11439" s="78"/>
      <c r="K11439" s="78"/>
      <c r="L11439" s="77"/>
      <c r="M11439" s="77"/>
      <c r="N11439" s="77"/>
      <c r="O11439" s="78"/>
      <c r="P11439" s="310"/>
    </row>
    <row r="11440" spans="1:16" s="3" customFormat="1" ht="15" hidden="1" customHeight="1">
      <c r="A11440" s="75"/>
      <c r="B11440" s="75"/>
      <c r="C11440" s="76"/>
      <c r="D11440" s="75" t="s">
        <v>404</v>
      </c>
      <c r="E11440" s="78"/>
      <c r="F11440" s="77">
        <f t="shared" si="7522"/>
        <v>0</v>
      </c>
      <c r="G11440" s="77">
        <f t="shared" si="7523"/>
        <v>0</v>
      </c>
      <c r="H11440" s="77">
        <f t="shared" si="7524"/>
        <v>0</v>
      </c>
      <c r="I11440" s="77">
        <f t="shared" si="7525"/>
        <v>0</v>
      </c>
      <c r="J11440" s="78"/>
      <c r="K11440" s="78"/>
      <c r="L11440" s="77"/>
      <c r="M11440" s="77"/>
      <c r="N11440" s="77"/>
      <c r="O11440" s="78"/>
      <c r="P11440" s="310"/>
    </row>
    <row r="11441" spans="1:16" s="3" customFormat="1" ht="15" hidden="1" customHeight="1">
      <c r="A11441" s="75"/>
      <c r="B11441" s="75"/>
      <c r="C11441" s="76"/>
      <c r="D11441" s="75" t="s">
        <v>405</v>
      </c>
      <c r="E11441" s="78"/>
      <c r="F11441" s="77">
        <f t="shared" si="7522"/>
        <v>0</v>
      </c>
      <c r="G11441" s="77">
        <f t="shared" si="7523"/>
        <v>0</v>
      </c>
      <c r="H11441" s="77">
        <f t="shared" si="7524"/>
        <v>0</v>
      </c>
      <c r="I11441" s="77">
        <f t="shared" si="7525"/>
        <v>0</v>
      </c>
      <c r="J11441" s="78"/>
      <c r="K11441" s="78"/>
      <c r="L11441" s="77"/>
      <c r="M11441" s="77"/>
      <c r="N11441" s="77"/>
      <c r="O11441" s="78"/>
      <c r="P11441" s="310"/>
    </row>
    <row r="11442" spans="1:16" s="3" customFormat="1" ht="15" hidden="1" customHeight="1">
      <c r="A11442" s="75"/>
      <c r="B11442" s="75"/>
      <c r="C11442" s="76"/>
      <c r="D11442" s="75" t="s">
        <v>406</v>
      </c>
      <c r="E11442" s="78"/>
      <c r="F11442" s="77">
        <f t="shared" si="7522"/>
        <v>0</v>
      </c>
      <c r="G11442" s="77">
        <f t="shared" si="7523"/>
        <v>0</v>
      </c>
      <c r="H11442" s="77">
        <f t="shared" si="7524"/>
        <v>0</v>
      </c>
      <c r="I11442" s="77">
        <f t="shared" si="7525"/>
        <v>0</v>
      </c>
      <c r="J11442" s="78"/>
      <c r="K11442" s="78"/>
      <c r="L11442" s="77"/>
      <c r="M11442" s="77"/>
      <c r="N11442" s="77"/>
      <c r="O11442" s="78"/>
      <c r="P11442" s="310"/>
    </row>
    <row r="11443" spans="1:16" s="3" customFormat="1" ht="15" hidden="1" customHeight="1">
      <c r="A11443" s="75"/>
      <c r="B11443" s="75"/>
      <c r="C11443" s="76"/>
      <c r="D11443" s="75" t="s">
        <v>407</v>
      </c>
      <c r="E11443" s="78"/>
      <c r="F11443" s="77">
        <f t="shared" si="7522"/>
        <v>0</v>
      </c>
      <c r="G11443" s="77">
        <f t="shared" si="7523"/>
        <v>0</v>
      </c>
      <c r="H11443" s="77">
        <f t="shared" si="7524"/>
        <v>0</v>
      </c>
      <c r="I11443" s="77">
        <f t="shared" si="7525"/>
        <v>0</v>
      </c>
      <c r="J11443" s="78"/>
      <c r="K11443" s="78"/>
      <c r="L11443" s="77"/>
      <c r="M11443" s="77"/>
      <c r="N11443" s="77"/>
      <c r="O11443" s="78"/>
      <c r="P11443" s="310"/>
    </row>
    <row r="11444" spans="1:16" s="3" customFormat="1" ht="15" hidden="1" customHeight="1">
      <c r="A11444" s="75"/>
      <c r="B11444" s="75"/>
      <c r="C11444" s="76"/>
      <c r="D11444" s="75" t="s">
        <v>408</v>
      </c>
      <c r="E11444" s="78"/>
      <c r="F11444" s="77">
        <f t="shared" si="7522"/>
        <v>0</v>
      </c>
      <c r="G11444" s="77">
        <f t="shared" si="7523"/>
        <v>0</v>
      </c>
      <c r="H11444" s="77">
        <f t="shared" si="7524"/>
        <v>0</v>
      </c>
      <c r="I11444" s="77">
        <f t="shared" si="7525"/>
        <v>0</v>
      </c>
      <c r="J11444" s="78"/>
      <c r="K11444" s="78"/>
      <c r="L11444" s="77"/>
      <c r="M11444" s="77"/>
      <c r="N11444" s="77"/>
      <c r="O11444" s="78"/>
      <c r="P11444" s="310"/>
    </row>
    <row r="11445" spans="1:16" s="72" customFormat="1" ht="15" hidden="1" customHeight="1">
      <c r="A11445" s="8"/>
      <c r="B11445" s="8"/>
      <c r="C11445" s="41">
        <v>9300</v>
      </c>
      <c r="D11445" s="8"/>
      <c r="E11445" s="43"/>
      <c r="F11445" s="40">
        <f t="shared" ref="F11445:O11445" si="7526">SUM(F11446:F11451)</f>
        <v>0</v>
      </c>
      <c r="G11445" s="40">
        <f t="shared" ref="G11445:H11445" si="7527">SUM(G11446:G11451)</f>
        <v>0</v>
      </c>
      <c r="H11445" s="40">
        <f t="shared" si="7527"/>
        <v>0</v>
      </c>
      <c r="I11445" s="40">
        <f t="shared" si="7526"/>
        <v>0</v>
      </c>
      <c r="J11445" s="40">
        <f t="shared" si="7526"/>
        <v>0</v>
      </c>
      <c r="K11445" s="40">
        <f t="shared" ref="K11445:L11445" si="7528">SUM(K11446:K11451)</f>
        <v>0</v>
      </c>
      <c r="L11445" s="40">
        <f t="shared" si="7528"/>
        <v>0</v>
      </c>
      <c r="M11445" s="40">
        <f t="shared" si="7526"/>
        <v>0</v>
      </c>
      <c r="N11445" s="40">
        <f t="shared" si="7526"/>
        <v>0</v>
      </c>
      <c r="O11445" s="40">
        <f t="shared" si="7526"/>
        <v>0</v>
      </c>
      <c r="P11445" s="309"/>
    </row>
    <row r="11446" spans="1:16" s="3" customFormat="1" ht="15" hidden="1" customHeight="1">
      <c r="A11446" s="75"/>
      <c r="B11446" s="75"/>
      <c r="C11446" s="76"/>
      <c r="D11446" s="75" t="s">
        <v>409</v>
      </c>
      <c r="E11446" s="78"/>
      <c r="F11446" s="77">
        <f t="shared" ref="F11446:F11451" si="7529">I11446+O11446</f>
        <v>0</v>
      </c>
      <c r="G11446" s="77">
        <f t="shared" ref="G11446:G11451" si="7530">J11446+P11446</f>
        <v>0</v>
      </c>
      <c r="H11446" s="77">
        <f t="shared" ref="H11446:H11451" si="7531">M11446+Q11446</f>
        <v>0</v>
      </c>
      <c r="I11446" s="77">
        <f t="shared" ref="I11446:I11451" si="7532">SUM(J11446:N11446)</f>
        <v>0</v>
      </c>
      <c r="J11446" s="78"/>
      <c r="K11446" s="78"/>
      <c r="L11446" s="77"/>
      <c r="M11446" s="77"/>
      <c r="N11446" s="77"/>
      <c r="O11446" s="78"/>
      <c r="P11446" s="310"/>
    </row>
    <row r="11447" spans="1:16" s="3" customFormat="1" ht="15" hidden="1" customHeight="1">
      <c r="A11447" s="75"/>
      <c r="B11447" s="75"/>
      <c r="C11447" s="76"/>
      <c r="D11447" s="75" t="s">
        <v>410</v>
      </c>
      <c r="E11447" s="78"/>
      <c r="F11447" s="77">
        <f t="shared" si="7529"/>
        <v>0</v>
      </c>
      <c r="G11447" s="77">
        <f t="shared" si="7530"/>
        <v>0</v>
      </c>
      <c r="H11447" s="77">
        <f t="shared" si="7531"/>
        <v>0</v>
      </c>
      <c r="I11447" s="77">
        <f t="shared" si="7532"/>
        <v>0</v>
      </c>
      <c r="J11447" s="78"/>
      <c r="K11447" s="78"/>
      <c r="L11447" s="77"/>
      <c r="M11447" s="77"/>
      <c r="N11447" s="77"/>
      <c r="O11447" s="78"/>
      <c r="P11447" s="310"/>
    </row>
    <row r="11448" spans="1:16" s="3" customFormat="1" ht="15" hidden="1" customHeight="1">
      <c r="A11448" s="75"/>
      <c r="B11448" s="75"/>
      <c r="C11448" s="76"/>
      <c r="D11448" s="75" t="s">
        <v>411</v>
      </c>
      <c r="E11448" s="78"/>
      <c r="F11448" s="77">
        <f t="shared" si="7529"/>
        <v>0</v>
      </c>
      <c r="G11448" s="77">
        <f t="shared" si="7530"/>
        <v>0</v>
      </c>
      <c r="H11448" s="77">
        <f t="shared" si="7531"/>
        <v>0</v>
      </c>
      <c r="I11448" s="77">
        <f t="shared" si="7532"/>
        <v>0</v>
      </c>
      <c r="J11448" s="78"/>
      <c r="K11448" s="78"/>
      <c r="L11448" s="77"/>
      <c r="M11448" s="77"/>
      <c r="N11448" s="77"/>
      <c r="O11448" s="78"/>
      <c r="P11448" s="310"/>
    </row>
    <row r="11449" spans="1:16" s="3" customFormat="1" ht="15" hidden="1" customHeight="1">
      <c r="A11449" s="75"/>
      <c r="B11449" s="75"/>
      <c r="C11449" s="76"/>
      <c r="D11449" s="75" t="s">
        <v>412</v>
      </c>
      <c r="E11449" s="78"/>
      <c r="F11449" s="77">
        <f t="shared" si="7529"/>
        <v>0</v>
      </c>
      <c r="G11449" s="77">
        <f t="shared" si="7530"/>
        <v>0</v>
      </c>
      <c r="H11449" s="77">
        <f t="shared" si="7531"/>
        <v>0</v>
      </c>
      <c r="I11449" s="77">
        <f t="shared" si="7532"/>
        <v>0</v>
      </c>
      <c r="J11449" s="78"/>
      <c r="K11449" s="78"/>
      <c r="L11449" s="77"/>
      <c r="M11449" s="77"/>
      <c r="N11449" s="77"/>
      <c r="O11449" s="78"/>
      <c r="P11449" s="310"/>
    </row>
    <row r="11450" spans="1:16" s="3" customFormat="1" ht="15" hidden="1" customHeight="1">
      <c r="A11450" s="75"/>
      <c r="B11450" s="75"/>
      <c r="C11450" s="76"/>
      <c r="D11450" s="75" t="s">
        <v>413</v>
      </c>
      <c r="E11450" s="78"/>
      <c r="F11450" s="77">
        <f t="shared" si="7529"/>
        <v>0</v>
      </c>
      <c r="G11450" s="77">
        <f t="shared" si="7530"/>
        <v>0</v>
      </c>
      <c r="H11450" s="77">
        <f t="shared" si="7531"/>
        <v>0</v>
      </c>
      <c r="I11450" s="77">
        <f t="shared" si="7532"/>
        <v>0</v>
      </c>
      <c r="J11450" s="78"/>
      <c r="K11450" s="78"/>
      <c r="L11450" s="77"/>
      <c r="M11450" s="77"/>
      <c r="N11450" s="77"/>
      <c r="O11450" s="78"/>
      <c r="P11450" s="310"/>
    </row>
    <row r="11451" spans="1:16" s="3" customFormat="1" ht="15" hidden="1" customHeight="1">
      <c r="A11451" s="75"/>
      <c r="B11451" s="75"/>
      <c r="C11451" s="76"/>
      <c r="D11451" s="75" t="s">
        <v>414</v>
      </c>
      <c r="E11451" s="78"/>
      <c r="F11451" s="77">
        <f t="shared" si="7529"/>
        <v>0</v>
      </c>
      <c r="G11451" s="77">
        <f t="shared" si="7530"/>
        <v>0</v>
      </c>
      <c r="H11451" s="77">
        <f t="shared" si="7531"/>
        <v>0</v>
      </c>
      <c r="I11451" s="77">
        <f t="shared" si="7532"/>
        <v>0</v>
      </c>
      <c r="J11451" s="78"/>
      <c r="K11451" s="78"/>
      <c r="L11451" s="77"/>
      <c r="M11451" s="77"/>
      <c r="N11451" s="77"/>
      <c r="O11451" s="78"/>
      <c r="P11451" s="310"/>
    </row>
    <row r="11452" spans="1:16" s="72" customFormat="1" ht="15" hidden="1" customHeight="1">
      <c r="A11452" s="8"/>
      <c r="B11452" s="8"/>
      <c r="C11452" s="41">
        <v>9350</v>
      </c>
      <c r="D11452" s="8"/>
      <c r="E11452" s="43"/>
      <c r="F11452" s="43">
        <f t="shared" ref="F11452:O11452" si="7533">SUM(F11453:F11458)</f>
        <v>0</v>
      </c>
      <c r="G11452" s="43">
        <f t="shared" ref="G11452:H11452" si="7534">SUM(G11453:G11458)</f>
        <v>0</v>
      </c>
      <c r="H11452" s="43">
        <f t="shared" si="7534"/>
        <v>0</v>
      </c>
      <c r="I11452" s="43">
        <f t="shared" si="7533"/>
        <v>0</v>
      </c>
      <c r="J11452" s="43">
        <f t="shared" si="7533"/>
        <v>0</v>
      </c>
      <c r="K11452" s="43">
        <f t="shared" ref="K11452:L11452" si="7535">SUM(K11453:K11458)</f>
        <v>0</v>
      </c>
      <c r="L11452" s="43">
        <f t="shared" si="7535"/>
        <v>0</v>
      </c>
      <c r="M11452" s="43">
        <f t="shared" si="7533"/>
        <v>0</v>
      </c>
      <c r="N11452" s="43">
        <f t="shared" si="7533"/>
        <v>0</v>
      </c>
      <c r="O11452" s="43">
        <f t="shared" si="7533"/>
        <v>0</v>
      </c>
      <c r="P11452" s="309"/>
    </row>
    <row r="11453" spans="1:16" s="3" customFormat="1" ht="15" hidden="1" customHeight="1">
      <c r="A11453" s="75"/>
      <c r="B11453" s="75"/>
      <c r="C11453" s="76"/>
      <c r="D11453" s="75" t="s">
        <v>415</v>
      </c>
      <c r="E11453" s="78"/>
      <c r="F11453" s="77">
        <f t="shared" ref="F11453:F11458" si="7536">I11453+O11453</f>
        <v>0</v>
      </c>
      <c r="G11453" s="77">
        <f t="shared" ref="G11453:G11458" si="7537">J11453+P11453</f>
        <v>0</v>
      </c>
      <c r="H11453" s="77">
        <f t="shared" ref="H11453:H11458" si="7538">M11453+Q11453</f>
        <v>0</v>
      </c>
      <c r="I11453" s="77">
        <f t="shared" ref="I11453:I11458" si="7539">SUM(J11453:N11453)</f>
        <v>0</v>
      </c>
      <c r="J11453" s="78"/>
      <c r="K11453" s="78"/>
      <c r="L11453" s="77"/>
      <c r="M11453" s="77"/>
      <c r="N11453" s="77"/>
      <c r="O11453" s="78"/>
      <c r="P11453" s="310"/>
    </row>
    <row r="11454" spans="1:16" s="3" customFormat="1" ht="15" hidden="1" customHeight="1">
      <c r="A11454" s="75"/>
      <c r="B11454" s="75"/>
      <c r="C11454" s="76"/>
      <c r="D11454" s="75" t="s">
        <v>416</v>
      </c>
      <c r="E11454" s="78"/>
      <c r="F11454" s="77">
        <f t="shared" si="7536"/>
        <v>0</v>
      </c>
      <c r="G11454" s="77">
        <f t="shared" si="7537"/>
        <v>0</v>
      </c>
      <c r="H11454" s="77">
        <f t="shared" si="7538"/>
        <v>0</v>
      </c>
      <c r="I11454" s="77">
        <f t="shared" si="7539"/>
        <v>0</v>
      </c>
      <c r="J11454" s="78"/>
      <c r="K11454" s="78"/>
      <c r="L11454" s="77"/>
      <c r="M11454" s="77"/>
      <c r="N11454" s="77"/>
      <c r="O11454" s="78"/>
      <c r="P11454" s="310"/>
    </row>
    <row r="11455" spans="1:16" s="3" customFormat="1" ht="15" hidden="1" customHeight="1">
      <c r="A11455" s="75"/>
      <c r="B11455" s="75"/>
      <c r="C11455" s="76"/>
      <c r="D11455" s="75" t="s">
        <v>417</v>
      </c>
      <c r="E11455" s="78"/>
      <c r="F11455" s="77">
        <f t="shared" si="7536"/>
        <v>0</v>
      </c>
      <c r="G11455" s="77">
        <f t="shared" si="7537"/>
        <v>0</v>
      </c>
      <c r="H11455" s="77">
        <f t="shared" si="7538"/>
        <v>0</v>
      </c>
      <c r="I11455" s="77">
        <f t="shared" si="7539"/>
        <v>0</v>
      </c>
      <c r="J11455" s="78"/>
      <c r="K11455" s="78"/>
      <c r="L11455" s="77"/>
      <c r="M11455" s="77"/>
      <c r="N11455" s="77"/>
      <c r="O11455" s="78"/>
      <c r="P11455" s="310"/>
    </row>
    <row r="11456" spans="1:16" s="3" customFormat="1" ht="15" hidden="1" customHeight="1">
      <c r="A11456" s="75"/>
      <c r="B11456" s="75"/>
      <c r="C11456" s="76"/>
      <c r="D11456" s="75" t="s">
        <v>418</v>
      </c>
      <c r="E11456" s="78"/>
      <c r="F11456" s="77">
        <f t="shared" si="7536"/>
        <v>0</v>
      </c>
      <c r="G11456" s="77">
        <f t="shared" si="7537"/>
        <v>0</v>
      </c>
      <c r="H11456" s="77">
        <f t="shared" si="7538"/>
        <v>0</v>
      </c>
      <c r="I11456" s="77">
        <f t="shared" si="7539"/>
        <v>0</v>
      </c>
      <c r="J11456" s="78"/>
      <c r="K11456" s="78"/>
      <c r="L11456" s="77"/>
      <c r="M11456" s="77"/>
      <c r="N11456" s="77"/>
      <c r="O11456" s="78"/>
      <c r="P11456" s="310"/>
    </row>
    <row r="11457" spans="1:16" s="3" customFormat="1" ht="15" hidden="1" customHeight="1">
      <c r="A11457" s="75"/>
      <c r="B11457" s="75"/>
      <c r="C11457" s="76"/>
      <c r="D11457" s="75" t="s">
        <v>419</v>
      </c>
      <c r="E11457" s="78"/>
      <c r="F11457" s="77">
        <f t="shared" si="7536"/>
        <v>0</v>
      </c>
      <c r="G11457" s="77">
        <f t="shared" si="7537"/>
        <v>0</v>
      </c>
      <c r="H11457" s="77">
        <f t="shared" si="7538"/>
        <v>0</v>
      </c>
      <c r="I11457" s="77">
        <f t="shared" si="7539"/>
        <v>0</v>
      </c>
      <c r="J11457" s="78"/>
      <c r="K11457" s="78"/>
      <c r="L11457" s="77"/>
      <c r="M11457" s="77"/>
      <c r="N11457" s="77"/>
      <c r="O11457" s="78"/>
      <c r="P11457" s="310"/>
    </row>
    <row r="11458" spans="1:16" s="3" customFormat="1" ht="15" hidden="1" customHeight="1">
      <c r="A11458" s="75"/>
      <c r="B11458" s="75"/>
      <c r="C11458" s="76"/>
      <c r="D11458" s="75" t="s">
        <v>420</v>
      </c>
      <c r="E11458" s="78"/>
      <c r="F11458" s="77">
        <f t="shared" si="7536"/>
        <v>0</v>
      </c>
      <c r="G11458" s="77">
        <f t="shared" si="7537"/>
        <v>0</v>
      </c>
      <c r="H11458" s="77">
        <f t="shared" si="7538"/>
        <v>0</v>
      </c>
      <c r="I11458" s="77">
        <f t="shared" si="7539"/>
        <v>0</v>
      </c>
      <c r="J11458" s="78"/>
      <c r="K11458" s="78"/>
      <c r="L11458" s="77"/>
      <c r="M11458" s="77"/>
      <c r="N11458" s="77"/>
      <c r="O11458" s="78"/>
      <c r="P11458" s="310"/>
    </row>
    <row r="11459" spans="1:16" s="72" customFormat="1" ht="15" hidden="1" customHeight="1">
      <c r="A11459" s="8"/>
      <c r="B11459" s="8"/>
      <c r="C11459" s="41">
        <v>9400</v>
      </c>
      <c r="D11459" s="8"/>
      <c r="E11459" s="43"/>
      <c r="F11459" s="40">
        <f t="shared" ref="F11459:O11459" si="7540">SUM(F11460:F11464)</f>
        <v>0</v>
      </c>
      <c r="G11459" s="40">
        <f t="shared" ref="G11459:H11459" si="7541">SUM(G11460:G11464)</f>
        <v>0</v>
      </c>
      <c r="H11459" s="40">
        <f t="shared" si="7541"/>
        <v>0</v>
      </c>
      <c r="I11459" s="40">
        <f t="shared" si="7540"/>
        <v>0</v>
      </c>
      <c r="J11459" s="40">
        <f t="shared" si="7540"/>
        <v>0</v>
      </c>
      <c r="K11459" s="40">
        <f t="shared" ref="K11459:L11459" si="7542">SUM(K11460:K11464)</f>
        <v>0</v>
      </c>
      <c r="L11459" s="40">
        <f t="shared" si="7542"/>
        <v>0</v>
      </c>
      <c r="M11459" s="40">
        <f t="shared" si="7540"/>
        <v>0</v>
      </c>
      <c r="N11459" s="40">
        <f t="shared" si="7540"/>
        <v>0</v>
      </c>
      <c r="O11459" s="40">
        <f t="shared" si="7540"/>
        <v>0</v>
      </c>
      <c r="P11459" s="309"/>
    </row>
    <row r="11460" spans="1:16" s="3" customFormat="1" ht="15" hidden="1" customHeight="1">
      <c r="A11460" s="75"/>
      <c r="B11460" s="75"/>
      <c r="C11460" s="76"/>
      <c r="D11460" s="75" t="s">
        <v>421</v>
      </c>
      <c r="E11460" s="78"/>
      <c r="F11460" s="77">
        <f t="shared" ref="F11460:F11464" si="7543">I11460+O11460</f>
        <v>0</v>
      </c>
      <c r="G11460" s="77">
        <f>J11460+P11460</f>
        <v>0</v>
      </c>
      <c r="H11460" s="77">
        <f>M11460+Q11460</f>
        <v>0</v>
      </c>
      <c r="I11460" s="77">
        <f>SUM(J11460:N11460)</f>
        <v>0</v>
      </c>
      <c r="J11460" s="78"/>
      <c r="K11460" s="78"/>
      <c r="L11460" s="77"/>
      <c r="M11460" s="77"/>
      <c r="N11460" s="77"/>
      <c r="O11460" s="78"/>
      <c r="P11460" s="310"/>
    </row>
    <row r="11461" spans="1:16" s="3" customFormat="1" ht="15" hidden="1" customHeight="1">
      <c r="A11461" s="75"/>
      <c r="B11461" s="75"/>
      <c r="C11461" s="76"/>
      <c r="D11461" s="75" t="s">
        <v>422</v>
      </c>
      <c r="E11461" s="78"/>
      <c r="F11461" s="77">
        <f t="shared" si="7543"/>
        <v>0</v>
      </c>
      <c r="G11461" s="77">
        <f>J11461+P11461</f>
        <v>0</v>
      </c>
      <c r="H11461" s="77">
        <f>M11461+Q11461</f>
        <v>0</v>
      </c>
      <c r="I11461" s="77">
        <f>SUM(J11461:N11461)</f>
        <v>0</v>
      </c>
      <c r="J11461" s="78"/>
      <c r="K11461" s="78"/>
      <c r="L11461" s="77"/>
      <c r="M11461" s="77"/>
      <c r="N11461" s="77"/>
      <c r="O11461" s="78"/>
      <c r="P11461" s="310"/>
    </row>
    <row r="11462" spans="1:16" s="3" customFormat="1" ht="15" hidden="1" customHeight="1">
      <c r="A11462" s="75"/>
      <c r="B11462" s="75"/>
      <c r="C11462" s="76"/>
      <c r="D11462" s="75" t="s">
        <v>423</v>
      </c>
      <c r="E11462" s="78"/>
      <c r="F11462" s="77">
        <f t="shared" si="7543"/>
        <v>0</v>
      </c>
      <c r="G11462" s="77">
        <f>J11462+P11462</f>
        <v>0</v>
      </c>
      <c r="H11462" s="77">
        <f>M11462+Q11462</f>
        <v>0</v>
      </c>
      <c r="I11462" s="77">
        <f>SUM(J11462:N11462)</f>
        <v>0</v>
      </c>
      <c r="J11462" s="78"/>
      <c r="K11462" s="78"/>
      <c r="L11462" s="77"/>
      <c r="M11462" s="77"/>
      <c r="N11462" s="77"/>
      <c r="O11462" s="78"/>
      <c r="P11462" s="310"/>
    </row>
    <row r="11463" spans="1:16" s="3" customFormat="1" ht="15" hidden="1" customHeight="1">
      <c r="A11463" s="75"/>
      <c r="B11463" s="75"/>
      <c r="C11463" s="76"/>
      <c r="D11463" s="75" t="s">
        <v>424</v>
      </c>
      <c r="E11463" s="78"/>
      <c r="F11463" s="77">
        <f t="shared" si="7543"/>
        <v>0</v>
      </c>
      <c r="G11463" s="77">
        <f>J11463+P11463</f>
        <v>0</v>
      </c>
      <c r="H11463" s="77">
        <f>M11463+Q11463</f>
        <v>0</v>
      </c>
      <c r="I11463" s="77">
        <f>SUM(J11463:N11463)</f>
        <v>0</v>
      </c>
      <c r="J11463" s="78"/>
      <c r="K11463" s="78"/>
      <c r="L11463" s="77"/>
      <c r="M11463" s="77"/>
      <c r="N11463" s="77"/>
      <c r="O11463" s="78"/>
      <c r="P11463" s="310"/>
    </row>
    <row r="11464" spans="1:16" s="3" customFormat="1" ht="15" hidden="1" customHeight="1">
      <c r="A11464" s="75"/>
      <c r="B11464" s="75"/>
      <c r="C11464" s="76"/>
      <c r="D11464" s="75" t="s">
        <v>425</v>
      </c>
      <c r="E11464" s="78"/>
      <c r="F11464" s="77">
        <f t="shared" si="7543"/>
        <v>0</v>
      </c>
      <c r="G11464" s="77">
        <f>J11464+P11464</f>
        <v>0</v>
      </c>
      <c r="H11464" s="77">
        <f>M11464+Q11464</f>
        <v>0</v>
      </c>
      <c r="I11464" s="77">
        <f>SUM(J11464:N11464)</f>
        <v>0</v>
      </c>
      <c r="J11464" s="78"/>
      <c r="K11464" s="78"/>
      <c r="L11464" s="77"/>
      <c r="M11464" s="77"/>
      <c r="N11464" s="77"/>
      <c r="O11464" s="78"/>
      <c r="P11464" s="310"/>
    </row>
    <row r="11465" spans="1:16" s="72" customFormat="1" ht="15" hidden="1" customHeight="1">
      <c r="A11465" s="8"/>
      <c r="B11465" s="8"/>
      <c r="C11465" s="41">
        <v>9700</v>
      </c>
      <c r="D11465" s="8"/>
      <c r="E11465" s="43"/>
      <c r="F11465" s="40">
        <f t="shared" ref="F11465:O11465" si="7544">SUM(F11466:F11470)</f>
        <v>0</v>
      </c>
      <c r="G11465" s="40">
        <f t="shared" ref="G11465:H11465" si="7545">SUM(G11466:G11470)</f>
        <v>0</v>
      </c>
      <c r="H11465" s="40">
        <f t="shared" si="7545"/>
        <v>0</v>
      </c>
      <c r="I11465" s="40">
        <f t="shared" si="7544"/>
        <v>0</v>
      </c>
      <c r="J11465" s="40">
        <f t="shared" si="7544"/>
        <v>0</v>
      </c>
      <c r="K11465" s="40">
        <f t="shared" ref="K11465:L11465" si="7546">SUM(K11466:K11470)</f>
        <v>0</v>
      </c>
      <c r="L11465" s="40">
        <f t="shared" si="7546"/>
        <v>0</v>
      </c>
      <c r="M11465" s="40">
        <f t="shared" si="7544"/>
        <v>0</v>
      </c>
      <c r="N11465" s="40">
        <f t="shared" si="7544"/>
        <v>0</v>
      </c>
      <c r="O11465" s="40">
        <f t="shared" si="7544"/>
        <v>0</v>
      </c>
      <c r="P11465" s="309"/>
    </row>
    <row r="11466" spans="1:16" s="3" customFormat="1" ht="15" hidden="1" customHeight="1">
      <c r="A11466" s="75"/>
      <c r="B11466" s="75"/>
      <c r="C11466" s="76"/>
      <c r="D11466" s="75" t="s">
        <v>421</v>
      </c>
      <c r="E11466" s="78"/>
      <c r="F11466" s="77">
        <f t="shared" ref="F11466:F11470" si="7547">I11466+O11466</f>
        <v>0</v>
      </c>
      <c r="G11466" s="77">
        <f>J11466+P11466</f>
        <v>0</v>
      </c>
      <c r="H11466" s="77">
        <f>M11466+Q11466</f>
        <v>0</v>
      </c>
      <c r="I11466" s="77">
        <f>SUM(J11466:N11466)</f>
        <v>0</v>
      </c>
      <c r="J11466" s="78"/>
      <c r="K11466" s="78"/>
      <c r="L11466" s="77"/>
      <c r="M11466" s="77"/>
      <c r="N11466" s="77"/>
      <c r="O11466" s="78"/>
      <c r="P11466" s="310"/>
    </row>
    <row r="11467" spans="1:16" s="3" customFormat="1" ht="15" hidden="1" customHeight="1">
      <c r="A11467" s="75"/>
      <c r="B11467" s="75"/>
      <c r="C11467" s="76"/>
      <c r="D11467" s="75" t="s">
        <v>422</v>
      </c>
      <c r="E11467" s="78"/>
      <c r="F11467" s="77">
        <f t="shared" si="7547"/>
        <v>0</v>
      </c>
      <c r="G11467" s="77">
        <f>J11467+P11467</f>
        <v>0</v>
      </c>
      <c r="H11467" s="77">
        <f>M11467+Q11467</f>
        <v>0</v>
      </c>
      <c r="I11467" s="77">
        <f>SUM(J11467:N11467)</f>
        <v>0</v>
      </c>
      <c r="J11467" s="78"/>
      <c r="K11467" s="78"/>
      <c r="L11467" s="77"/>
      <c r="M11467" s="77"/>
      <c r="N11467" s="77"/>
      <c r="O11467" s="78"/>
      <c r="P11467" s="310"/>
    </row>
    <row r="11468" spans="1:16" s="3" customFormat="1" ht="15" hidden="1" customHeight="1">
      <c r="A11468" s="75"/>
      <c r="B11468" s="75"/>
      <c r="C11468" s="76"/>
      <c r="D11468" s="75" t="s">
        <v>423</v>
      </c>
      <c r="E11468" s="78"/>
      <c r="F11468" s="77">
        <f t="shared" si="7547"/>
        <v>0</v>
      </c>
      <c r="G11468" s="77">
        <f>J11468+P11468</f>
        <v>0</v>
      </c>
      <c r="H11468" s="77">
        <f>M11468+Q11468</f>
        <v>0</v>
      </c>
      <c r="I11468" s="77">
        <f>SUM(J11468:N11468)</f>
        <v>0</v>
      </c>
      <c r="J11468" s="78"/>
      <c r="K11468" s="78"/>
      <c r="L11468" s="77"/>
      <c r="M11468" s="77"/>
      <c r="N11468" s="77"/>
      <c r="O11468" s="78"/>
      <c r="P11468" s="310"/>
    </row>
    <row r="11469" spans="1:16" s="3" customFormat="1" ht="15" hidden="1" customHeight="1">
      <c r="A11469" s="75"/>
      <c r="B11469" s="75"/>
      <c r="C11469" s="76"/>
      <c r="D11469" s="75" t="s">
        <v>424</v>
      </c>
      <c r="E11469" s="78"/>
      <c r="F11469" s="77">
        <f t="shared" si="7547"/>
        <v>0</v>
      </c>
      <c r="G11469" s="77">
        <f>J11469+P11469</f>
        <v>0</v>
      </c>
      <c r="H11469" s="77">
        <f>M11469+Q11469</f>
        <v>0</v>
      </c>
      <c r="I11469" s="77">
        <f>SUM(J11469:N11469)</f>
        <v>0</v>
      </c>
      <c r="J11469" s="78"/>
      <c r="K11469" s="78"/>
      <c r="L11469" s="77"/>
      <c r="M11469" s="77"/>
      <c r="N11469" s="77"/>
      <c r="O11469" s="78"/>
      <c r="P11469" s="310"/>
    </row>
    <row r="11470" spans="1:16" s="3" customFormat="1" ht="15" hidden="1" customHeight="1">
      <c r="A11470" s="123"/>
      <c r="B11470" s="123"/>
      <c r="C11470" s="129"/>
      <c r="D11470" s="123" t="s">
        <v>425</v>
      </c>
      <c r="E11470" s="92"/>
      <c r="F11470" s="91">
        <f t="shared" si="7547"/>
        <v>0</v>
      </c>
      <c r="G11470" s="91">
        <f>J11470+P11470</f>
        <v>0</v>
      </c>
      <c r="H11470" s="91">
        <f>M11470+Q11470</f>
        <v>0</v>
      </c>
      <c r="I11470" s="91">
        <f>SUM(J11470:N11470)</f>
        <v>0</v>
      </c>
      <c r="J11470" s="92"/>
      <c r="K11470" s="92"/>
      <c r="L11470" s="91"/>
      <c r="M11470" s="91"/>
      <c r="N11470" s="91"/>
      <c r="O11470" s="92"/>
      <c r="P11470" s="310"/>
    </row>
    <row r="11471" spans="1:16" s="71" customFormat="1" hidden="1">
      <c r="A11471" s="68" t="s">
        <v>550</v>
      </c>
      <c r="B11471" s="68" t="s">
        <v>578</v>
      </c>
      <c r="C11471" s="266"/>
      <c r="D11471" s="267"/>
      <c r="E11471" s="268"/>
      <c r="F11471" s="269">
        <f t="shared" ref="F11471:O11471" si="7548">F11472+F11478+F11481+F11499+F11506+F11511+F11520+F11526+F11529+F11537+F11544+F11549+F11567+F11577+F11584+F11595+F11603+F11611+F11632+F11649+F11655+F11673+F11678+F11690+F11697+F11705+F11708+F11712+F11717+F11724+F11728+F11744+F11750+F11754+F11760+F11772+F11778+F11784+F11790+F11804+F11819+F11825+F11831+F11837+F11847+F11853+F11859+F11864+F11870+F11886+F11907+F11913+F11920+F11927+F11934+F11940</f>
        <v>0</v>
      </c>
      <c r="G11471" s="269">
        <f t="shared" ref="G11471:H11471" si="7549">G11472+G11478+G11481+G11499+G11506+G11511+G11520+G11526+G11529+G11537+G11544+G11549+G11567+G11577+G11584+G11595+G11603+G11611+G11632+G11649+G11655+G11673+G11678+G11690+G11697+G11705+G11708+G11712+G11717+G11724+G11728+G11744+G11750+G11754+G11760+G11772+G11778+G11784+G11790+G11804+G11819+G11825+G11831+G11837+G11847+G11853+G11859+G11864+G11870+G11886+G11907+G11913+G11920+G11927+G11934+G11940</f>
        <v>0</v>
      </c>
      <c r="H11471" s="269">
        <f t="shared" si="7549"/>
        <v>0</v>
      </c>
      <c r="I11471" s="269">
        <f t="shared" si="7548"/>
        <v>0</v>
      </c>
      <c r="J11471" s="269">
        <f t="shared" si="7548"/>
        <v>0</v>
      </c>
      <c r="K11471" s="269">
        <f t="shared" ref="K11471:L11471" si="7550">K11472+K11478+K11481+K11499+K11506+K11511+K11520+K11526+K11529+K11537+K11544+K11549+K11567+K11577+K11584+K11595+K11603+K11611+K11632+K11649+K11655+K11673+K11678+K11690+K11697+K11705+K11708+K11712+K11717+K11724+K11728+K11744+K11750+K11754+K11760+K11772+K11778+K11784+K11790+K11804+K11819+K11825+K11831+K11837+K11847+K11853+K11859+K11864+K11870+K11886+K11907+K11913+K11920+K11927+K11934+K11940</f>
        <v>0</v>
      </c>
      <c r="L11471" s="269">
        <f t="shared" si="7550"/>
        <v>0</v>
      </c>
      <c r="M11471" s="269">
        <f t="shared" si="7548"/>
        <v>0</v>
      </c>
      <c r="N11471" s="269">
        <f t="shared" si="7548"/>
        <v>0</v>
      </c>
      <c r="O11471" s="269">
        <f t="shared" si="7548"/>
        <v>0</v>
      </c>
      <c r="P11471" s="309"/>
    </row>
    <row r="11472" spans="1:16" s="6" customFormat="1" ht="15" hidden="1" customHeight="1">
      <c r="A11472" s="115"/>
      <c r="B11472" s="115"/>
      <c r="C11472" s="116">
        <v>6000</v>
      </c>
      <c r="D11472" s="118"/>
      <c r="E11472" s="133"/>
      <c r="F11472" s="121">
        <f t="shared" ref="F11472:O11472" si="7551">SUM(F11473:F11477)</f>
        <v>0</v>
      </c>
      <c r="G11472" s="121">
        <f t="shared" ref="G11472:H11472" si="7552">SUM(G11473:G11477)</f>
        <v>0</v>
      </c>
      <c r="H11472" s="121">
        <f t="shared" si="7552"/>
        <v>0</v>
      </c>
      <c r="I11472" s="121">
        <f t="shared" si="7551"/>
        <v>0</v>
      </c>
      <c r="J11472" s="121">
        <f t="shared" si="7551"/>
        <v>0</v>
      </c>
      <c r="K11472" s="121">
        <f t="shared" ref="K11472:L11472" si="7553">SUM(K11473:K11477)</f>
        <v>0</v>
      </c>
      <c r="L11472" s="121">
        <f t="shared" si="7553"/>
        <v>0</v>
      </c>
      <c r="M11472" s="121">
        <f t="shared" si="7551"/>
        <v>0</v>
      </c>
      <c r="N11472" s="121">
        <f t="shared" si="7551"/>
        <v>0</v>
      </c>
      <c r="O11472" s="121">
        <f t="shared" si="7551"/>
        <v>0</v>
      </c>
      <c r="P11472" s="309"/>
    </row>
    <row r="11473" spans="1:16" s="6" customFormat="1" ht="15" hidden="1" customHeight="1">
      <c r="A11473" s="75"/>
      <c r="B11473" s="75"/>
      <c r="C11473" s="76"/>
      <c r="D11473" s="75" t="s">
        <v>12</v>
      </c>
      <c r="E11473" s="79"/>
      <c r="F11473" s="77">
        <f t="shared" ref="F11473:F11477" si="7554">I11473+O11473</f>
        <v>0</v>
      </c>
      <c r="G11473" s="77">
        <f>J11473+P11473</f>
        <v>0</v>
      </c>
      <c r="H11473" s="77">
        <f>M11473+Q11473</f>
        <v>0</v>
      </c>
      <c r="I11473" s="77">
        <f>SUM(J11473:N11473)</f>
        <v>0</v>
      </c>
      <c r="J11473" s="78"/>
      <c r="K11473" s="78"/>
      <c r="L11473" s="77"/>
      <c r="M11473" s="77"/>
      <c r="N11473" s="77"/>
      <c r="O11473" s="78"/>
      <c r="P11473" s="309"/>
    </row>
    <row r="11474" spans="1:16" s="3" customFormat="1" ht="15" hidden="1" customHeight="1">
      <c r="A11474" s="80"/>
      <c r="B11474" s="80"/>
      <c r="C11474" s="81"/>
      <c r="D11474" s="80" t="s">
        <v>13</v>
      </c>
      <c r="E11474" s="89"/>
      <c r="F11474" s="83">
        <f t="shared" si="7554"/>
        <v>0</v>
      </c>
      <c r="G11474" s="83">
        <f>J11474+P11474</f>
        <v>0</v>
      </c>
      <c r="H11474" s="83">
        <f>M11474+Q11474</f>
        <v>0</v>
      </c>
      <c r="I11474" s="83">
        <f>SUM(J11474:N11474)</f>
        <v>0</v>
      </c>
      <c r="J11474" s="84"/>
      <c r="K11474" s="84"/>
      <c r="L11474" s="83"/>
      <c r="M11474" s="83"/>
      <c r="N11474" s="83"/>
      <c r="O11474" s="84"/>
      <c r="P11474" s="310"/>
    </row>
    <row r="11475" spans="1:16" s="3" customFormat="1" ht="15" hidden="1" customHeight="1">
      <c r="A11475" s="75"/>
      <c r="B11475" s="75"/>
      <c r="C11475" s="76"/>
      <c r="D11475" s="75" t="s">
        <v>14</v>
      </c>
      <c r="E11475" s="79"/>
      <c r="F11475" s="77">
        <f t="shared" si="7554"/>
        <v>0</v>
      </c>
      <c r="G11475" s="77">
        <f>J11475+P11475</f>
        <v>0</v>
      </c>
      <c r="H11475" s="77">
        <f>M11475+Q11475</f>
        <v>0</v>
      </c>
      <c r="I11475" s="77">
        <f>SUM(J11475:N11475)</f>
        <v>0</v>
      </c>
      <c r="J11475" s="78"/>
      <c r="K11475" s="78"/>
      <c r="L11475" s="77"/>
      <c r="M11475" s="77"/>
      <c r="N11475" s="77"/>
      <c r="O11475" s="78"/>
      <c r="P11475" s="310"/>
    </row>
    <row r="11476" spans="1:16" s="3" customFormat="1" ht="15" hidden="1" customHeight="1">
      <c r="A11476" s="75"/>
      <c r="B11476" s="75"/>
      <c r="C11476" s="76"/>
      <c r="D11476" s="75" t="s">
        <v>15</v>
      </c>
      <c r="E11476" s="79"/>
      <c r="F11476" s="77">
        <f t="shared" si="7554"/>
        <v>0</v>
      </c>
      <c r="G11476" s="77">
        <f>J11476+P11476</f>
        <v>0</v>
      </c>
      <c r="H11476" s="77">
        <f>M11476+Q11476</f>
        <v>0</v>
      </c>
      <c r="I11476" s="77">
        <f>SUM(J11476:N11476)</f>
        <v>0</v>
      </c>
      <c r="J11476" s="78"/>
      <c r="K11476" s="78"/>
      <c r="L11476" s="77"/>
      <c r="M11476" s="77"/>
      <c r="N11476" s="77"/>
      <c r="O11476" s="78"/>
      <c r="P11476" s="310"/>
    </row>
    <row r="11477" spans="1:16" s="3" customFormat="1" ht="15" hidden="1" customHeight="1">
      <c r="A11477" s="75"/>
      <c r="B11477" s="75"/>
      <c r="C11477" s="76"/>
      <c r="D11477" s="75" t="s">
        <v>16</v>
      </c>
      <c r="E11477" s="79"/>
      <c r="F11477" s="77">
        <f t="shared" si="7554"/>
        <v>0</v>
      </c>
      <c r="G11477" s="77">
        <f>J11477+P11477</f>
        <v>0</v>
      </c>
      <c r="H11477" s="77">
        <f>M11477+Q11477</f>
        <v>0</v>
      </c>
      <c r="I11477" s="77">
        <f>SUM(J11477:N11477)</f>
        <v>0</v>
      </c>
      <c r="J11477" s="78"/>
      <c r="K11477" s="78"/>
      <c r="L11477" s="77"/>
      <c r="M11477" s="77"/>
      <c r="N11477" s="77"/>
      <c r="O11477" s="78"/>
      <c r="P11477" s="310"/>
    </row>
    <row r="11478" spans="1:16" s="6" customFormat="1" ht="15" hidden="1" customHeight="1">
      <c r="A11478" s="108"/>
      <c r="B11478" s="108"/>
      <c r="C11478" s="112">
        <v>6050</v>
      </c>
      <c r="D11478" s="108"/>
      <c r="E11478" s="73"/>
      <c r="F11478" s="1">
        <f t="shared" ref="F11478:O11478" si="7555">SUM(F11479:F11480)</f>
        <v>0</v>
      </c>
      <c r="G11478" s="1">
        <f t="shared" ref="G11478:H11478" si="7556">SUM(G11479:G11480)</f>
        <v>0</v>
      </c>
      <c r="H11478" s="1">
        <f t="shared" si="7556"/>
        <v>0</v>
      </c>
      <c r="I11478" s="1">
        <f t="shared" si="7555"/>
        <v>0</v>
      </c>
      <c r="J11478" s="1">
        <f t="shared" si="7555"/>
        <v>0</v>
      </c>
      <c r="K11478" s="1">
        <f t="shared" ref="K11478:L11478" si="7557">SUM(K11479:K11480)</f>
        <v>0</v>
      </c>
      <c r="L11478" s="1">
        <f t="shared" si="7557"/>
        <v>0</v>
      </c>
      <c r="M11478" s="1">
        <f t="shared" si="7555"/>
        <v>0</v>
      </c>
      <c r="N11478" s="1">
        <f t="shared" si="7555"/>
        <v>0</v>
      </c>
      <c r="O11478" s="1">
        <f t="shared" si="7555"/>
        <v>0</v>
      </c>
      <c r="P11478" s="309"/>
    </row>
    <row r="11479" spans="1:16" s="6" customFormat="1" ht="15" hidden="1" customHeight="1">
      <c r="A11479" s="75"/>
      <c r="B11479" s="75"/>
      <c r="C11479" s="76"/>
      <c r="D11479" s="75" t="s">
        <v>17</v>
      </c>
      <c r="E11479" s="73"/>
      <c r="F11479" s="77">
        <f>I11479+O11479</f>
        <v>0</v>
      </c>
      <c r="G11479" s="77">
        <f>J11479+P11479</f>
        <v>0</v>
      </c>
      <c r="H11479" s="77">
        <f>M11479+Q11479</f>
        <v>0</v>
      </c>
      <c r="I11479" s="77">
        <f>SUM(J11479:N11479)</f>
        <v>0</v>
      </c>
      <c r="J11479" s="78"/>
      <c r="K11479" s="78"/>
      <c r="L11479" s="77"/>
      <c r="M11479" s="77"/>
      <c r="N11479" s="77"/>
      <c r="O11479" s="78"/>
      <c r="P11479" s="309"/>
    </row>
    <row r="11480" spans="1:16" s="3" customFormat="1" ht="15" hidden="1" customHeight="1">
      <c r="A11480" s="124"/>
      <c r="B11480" s="124"/>
      <c r="C11480" s="125"/>
      <c r="D11480" s="124" t="s">
        <v>18</v>
      </c>
      <c r="E11480" s="126"/>
      <c r="F11480" s="127">
        <f>I11480+O11480</f>
        <v>0</v>
      </c>
      <c r="G11480" s="127">
        <f>J11480+P11480</f>
        <v>0</v>
      </c>
      <c r="H11480" s="127">
        <f>M11480+Q11480</f>
        <v>0</v>
      </c>
      <c r="I11480" s="127">
        <f>SUM(J11480:N11480)</f>
        <v>0</v>
      </c>
      <c r="J11480" s="128"/>
      <c r="K11480" s="128"/>
      <c r="L11480" s="127"/>
      <c r="M11480" s="127"/>
      <c r="N11480" s="127"/>
      <c r="O11480" s="128"/>
      <c r="P11480" s="310"/>
    </row>
    <row r="11481" spans="1:16" s="6" customFormat="1" ht="15" hidden="1" customHeight="1">
      <c r="A11481" s="151"/>
      <c r="B11481" s="151"/>
      <c r="C11481" s="152">
        <v>6100</v>
      </c>
      <c r="D11481" s="151"/>
      <c r="E11481" s="153"/>
      <c r="F11481" s="154">
        <f t="shared" ref="F11481:O11481" si="7558">SUM(F11482:F11498)</f>
        <v>0</v>
      </c>
      <c r="G11481" s="154">
        <f t="shared" ref="G11481:H11481" si="7559">SUM(G11482:G11498)</f>
        <v>0</v>
      </c>
      <c r="H11481" s="154">
        <f t="shared" si="7559"/>
        <v>0</v>
      </c>
      <c r="I11481" s="154">
        <f t="shared" si="7558"/>
        <v>0</v>
      </c>
      <c r="J11481" s="154">
        <f t="shared" si="7558"/>
        <v>0</v>
      </c>
      <c r="K11481" s="154">
        <f t="shared" ref="K11481:L11481" si="7560">SUM(K11482:K11498)</f>
        <v>0</v>
      </c>
      <c r="L11481" s="154">
        <f t="shared" si="7560"/>
        <v>0</v>
      </c>
      <c r="M11481" s="154">
        <f t="shared" si="7558"/>
        <v>0</v>
      </c>
      <c r="N11481" s="154">
        <f t="shared" si="7558"/>
        <v>0</v>
      </c>
      <c r="O11481" s="154">
        <f t="shared" si="7558"/>
        <v>0</v>
      </c>
      <c r="P11481" s="309"/>
    </row>
    <row r="11482" spans="1:16" s="3" customFormat="1" ht="15" hidden="1" customHeight="1">
      <c r="A11482" s="80"/>
      <c r="B11482" s="80"/>
      <c r="C11482" s="81"/>
      <c r="D11482" s="80" t="s">
        <v>19</v>
      </c>
      <c r="E11482" s="89"/>
      <c r="F11482" s="83">
        <f t="shared" ref="F11482:F11498" si="7561">I11482+O11482</f>
        <v>0</v>
      </c>
      <c r="G11482" s="83">
        <f t="shared" ref="G11482:G11498" si="7562">J11482+P11482</f>
        <v>0</v>
      </c>
      <c r="H11482" s="83">
        <f t="shared" ref="H11482:H11498" si="7563">M11482+Q11482</f>
        <v>0</v>
      </c>
      <c r="I11482" s="83">
        <f t="shared" ref="I11482:I11498" si="7564">SUM(J11482:N11482)</f>
        <v>0</v>
      </c>
      <c r="J11482" s="84"/>
      <c r="K11482" s="84"/>
      <c r="L11482" s="83"/>
      <c r="M11482" s="83"/>
      <c r="N11482" s="83"/>
      <c r="O11482" s="84"/>
      <c r="P11482" s="310"/>
    </row>
    <row r="11483" spans="1:16" s="3" customFormat="1" ht="15" hidden="1" customHeight="1">
      <c r="A11483" s="75"/>
      <c r="B11483" s="75"/>
      <c r="C11483" s="76"/>
      <c r="D11483" s="75" t="s">
        <v>20</v>
      </c>
      <c r="E11483" s="79"/>
      <c r="F11483" s="77">
        <f t="shared" si="7561"/>
        <v>0</v>
      </c>
      <c r="G11483" s="77">
        <f t="shared" si="7562"/>
        <v>0</v>
      </c>
      <c r="H11483" s="77">
        <f t="shared" si="7563"/>
        <v>0</v>
      </c>
      <c r="I11483" s="77">
        <f t="shared" si="7564"/>
        <v>0</v>
      </c>
      <c r="J11483" s="78"/>
      <c r="K11483" s="78"/>
      <c r="L11483" s="77"/>
      <c r="M11483" s="77"/>
      <c r="N11483" s="77"/>
      <c r="O11483" s="78"/>
      <c r="P11483" s="310"/>
    </row>
    <row r="11484" spans="1:16" s="3" customFormat="1" ht="15" hidden="1" customHeight="1">
      <c r="A11484" s="75"/>
      <c r="B11484" s="75"/>
      <c r="C11484" s="76"/>
      <c r="D11484" s="75" t="s">
        <v>21</v>
      </c>
      <c r="E11484" s="79"/>
      <c r="F11484" s="77">
        <f t="shared" si="7561"/>
        <v>0</v>
      </c>
      <c r="G11484" s="77">
        <f t="shared" si="7562"/>
        <v>0</v>
      </c>
      <c r="H11484" s="77">
        <f t="shared" si="7563"/>
        <v>0</v>
      </c>
      <c r="I11484" s="77">
        <f t="shared" si="7564"/>
        <v>0</v>
      </c>
      <c r="J11484" s="78"/>
      <c r="K11484" s="78"/>
      <c r="L11484" s="77"/>
      <c r="M11484" s="77"/>
      <c r="N11484" s="77"/>
      <c r="O11484" s="78"/>
      <c r="P11484" s="310"/>
    </row>
    <row r="11485" spans="1:16" s="3" customFormat="1" ht="15" hidden="1" customHeight="1">
      <c r="A11485" s="75"/>
      <c r="B11485" s="75"/>
      <c r="C11485" s="76"/>
      <c r="D11485" s="75" t="s">
        <v>22</v>
      </c>
      <c r="E11485" s="79"/>
      <c r="F11485" s="77">
        <f t="shared" si="7561"/>
        <v>0</v>
      </c>
      <c r="G11485" s="77">
        <f t="shared" si="7562"/>
        <v>0</v>
      </c>
      <c r="H11485" s="77">
        <f t="shared" si="7563"/>
        <v>0</v>
      </c>
      <c r="I11485" s="77">
        <f t="shared" si="7564"/>
        <v>0</v>
      </c>
      <c r="J11485" s="78"/>
      <c r="K11485" s="78"/>
      <c r="L11485" s="77"/>
      <c r="M11485" s="77"/>
      <c r="N11485" s="77"/>
      <c r="O11485" s="78"/>
      <c r="P11485" s="310"/>
    </row>
    <row r="11486" spans="1:16" s="3" customFormat="1" ht="15" hidden="1" customHeight="1">
      <c r="A11486" s="75"/>
      <c r="B11486" s="75"/>
      <c r="C11486" s="76"/>
      <c r="D11486" s="75" t="s">
        <v>23</v>
      </c>
      <c r="E11486" s="79"/>
      <c r="F11486" s="77">
        <f t="shared" si="7561"/>
        <v>0</v>
      </c>
      <c r="G11486" s="77">
        <f t="shared" si="7562"/>
        <v>0</v>
      </c>
      <c r="H11486" s="77">
        <f t="shared" si="7563"/>
        <v>0</v>
      </c>
      <c r="I11486" s="77">
        <f t="shared" si="7564"/>
        <v>0</v>
      </c>
      <c r="J11486" s="78"/>
      <c r="K11486" s="78"/>
      <c r="L11486" s="77"/>
      <c r="M11486" s="77"/>
      <c r="N11486" s="77"/>
      <c r="O11486" s="78"/>
      <c r="P11486" s="310"/>
    </row>
    <row r="11487" spans="1:16" s="6" customFormat="1" ht="15" hidden="1" customHeight="1">
      <c r="A11487" s="75"/>
      <c r="B11487" s="75"/>
      <c r="C11487" s="76"/>
      <c r="D11487" s="75" t="s">
        <v>24</v>
      </c>
      <c r="E11487" s="79"/>
      <c r="F11487" s="77">
        <f t="shared" si="7561"/>
        <v>0</v>
      </c>
      <c r="G11487" s="77">
        <f t="shared" si="7562"/>
        <v>0</v>
      </c>
      <c r="H11487" s="77">
        <f t="shared" si="7563"/>
        <v>0</v>
      </c>
      <c r="I11487" s="77">
        <f t="shared" si="7564"/>
        <v>0</v>
      </c>
      <c r="J11487" s="78"/>
      <c r="K11487" s="78"/>
      <c r="L11487" s="77"/>
      <c r="M11487" s="77"/>
      <c r="N11487" s="77"/>
      <c r="O11487" s="78"/>
      <c r="P11487" s="309"/>
    </row>
    <row r="11488" spans="1:16" s="3" customFormat="1" ht="15" hidden="1" customHeight="1">
      <c r="A11488" s="80"/>
      <c r="B11488" s="80"/>
      <c r="C11488" s="81"/>
      <c r="D11488" s="80" t="s">
        <v>25</v>
      </c>
      <c r="E11488" s="89"/>
      <c r="F11488" s="83">
        <f t="shared" si="7561"/>
        <v>0</v>
      </c>
      <c r="G11488" s="83">
        <f t="shared" si="7562"/>
        <v>0</v>
      </c>
      <c r="H11488" s="83">
        <f t="shared" si="7563"/>
        <v>0</v>
      </c>
      <c r="I11488" s="83">
        <f t="shared" si="7564"/>
        <v>0</v>
      </c>
      <c r="J11488" s="84"/>
      <c r="K11488" s="84"/>
      <c r="L11488" s="83"/>
      <c r="M11488" s="83"/>
      <c r="N11488" s="83"/>
      <c r="O11488" s="84"/>
      <c r="P11488" s="310"/>
    </row>
    <row r="11489" spans="1:16" s="3" customFormat="1" ht="15" hidden="1" customHeight="1">
      <c r="A11489" s="75"/>
      <c r="B11489" s="75"/>
      <c r="C11489" s="76"/>
      <c r="D11489" s="75" t="s">
        <v>26</v>
      </c>
      <c r="E11489" s="79"/>
      <c r="F11489" s="77">
        <f t="shared" si="7561"/>
        <v>0</v>
      </c>
      <c r="G11489" s="77">
        <f t="shared" si="7562"/>
        <v>0</v>
      </c>
      <c r="H11489" s="77">
        <f t="shared" si="7563"/>
        <v>0</v>
      </c>
      <c r="I11489" s="77">
        <f t="shared" si="7564"/>
        <v>0</v>
      </c>
      <c r="J11489" s="78"/>
      <c r="K11489" s="78"/>
      <c r="L11489" s="77"/>
      <c r="M11489" s="77"/>
      <c r="N11489" s="77"/>
      <c r="O11489" s="78"/>
      <c r="P11489" s="310"/>
    </row>
    <row r="11490" spans="1:16" s="3" customFormat="1" ht="15" hidden="1" customHeight="1">
      <c r="A11490" s="75"/>
      <c r="B11490" s="75"/>
      <c r="C11490" s="76"/>
      <c r="D11490" s="75" t="s">
        <v>27</v>
      </c>
      <c r="E11490" s="79"/>
      <c r="F11490" s="77">
        <f t="shared" si="7561"/>
        <v>0</v>
      </c>
      <c r="G11490" s="77">
        <f t="shared" si="7562"/>
        <v>0</v>
      </c>
      <c r="H11490" s="77">
        <f t="shared" si="7563"/>
        <v>0</v>
      </c>
      <c r="I11490" s="77">
        <f t="shared" si="7564"/>
        <v>0</v>
      </c>
      <c r="J11490" s="78"/>
      <c r="K11490" s="78"/>
      <c r="L11490" s="77"/>
      <c r="M11490" s="77"/>
      <c r="N11490" s="77"/>
      <c r="O11490" s="78"/>
      <c r="P11490" s="310"/>
    </row>
    <row r="11491" spans="1:16" s="3" customFormat="1" ht="15" hidden="1" customHeight="1">
      <c r="A11491" s="75"/>
      <c r="B11491" s="75"/>
      <c r="C11491" s="76"/>
      <c r="D11491" s="75" t="s">
        <v>28</v>
      </c>
      <c r="E11491" s="79"/>
      <c r="F11491" s="77">
        <f t="shared" si="7561"/>
        <v>0</v>
      </c>
      <c r="G11491" s="77">
        <f t="shared" si="7562"/>
        <v>0</v>
      </c>
      <c r="H11491" s="77">
        <f t="shared" si="7563"/>
        <v>0</v>
      </c>
      <c r="I11491" s="77">
        <f t="shared" si="7564"/>
        <v>0</v>
      </c>
      <c r="J11491" s="78"/>
      <c r="K11491" s="78"/>
      <c r="L11491" s="77"/>
      <c r="M11491" s="77"/>
      <c r="N11491" s="77"/>
      <c r="O11491" s="78"/>
      <c r="P11491" s="310"/>
    </row>
    <row r="11492" spans="1:16" s="3" customFormat="1" ht="15" hidden="1" customHeight="1">
      <c r="A11492" s="75"/>
      <c r="B11492" s="75"/>
      <c r="C11492" s="76"/>
      <c r="D11492" s="75" t="s">
        <v>29</v>
      </c>
      <c r="E11492" s="79"/>
      <c r="F11492" s="77">
        <f t="shared" si="7561"/>
        <v>0</v>
      </c>
      <c r="G11492" s="77">
        <f t="shared" si="7562"/>
        <v>0</v>
      </c>
      <c r="H11492" s="77">
        <f t="shared" si="7563"/>
        <v>0</v>
      </c>
      <c r="I11492" s="77">
        <f t="shared" si="7564"/>
        <v>0</v>
      </c>
      <c r="J11492" s="78"/>
      <c r="K11492" s="78"/>
      <c r="L11492" s="77"/>
      <c r="M11492" s="77"/>
      <c r="N11492" s="77"/>
      <c r="O11492" s="78"/>
      <c r="P11492" s="310"/>
    </row>
    <row r="11493" spans="1:16" s="3" customFormat="1" ht="15" hidden="1" customHeight="1">
      <c r="A11493" s="75"/>
      <c r="B11493" s="75"/>
      <c r="C11493" s="76"/>
      <c r="D11493" s="75" t="s">
        <v>30</v>
      </c>
      <c r="E11493" s="79"/>
      <c r="F11493" s="77">
        <f t="shared" si="7561"/>
        <v>0</v>
      </c>
      <c r="G11493" s="77">
        <f t="shared" si="7562"/>
        <v>0</v>
      </c>
      <c r="H11493" s="77">
        <f t="shared" si="7563"/>
        <v>0</v>
      </c>
      <c r="I11493" s="77">
        <f t="shared" si="7564"/>
        <v>0</v>
      </c>
      <c r="J11493" s="78"/>
      <c r="K11493" s="78"/>
      <c r="L11493" s="77"/>
      <c r="M11493" s="77"/>
      <c r="N11493" s="77"/>
      <c r="O11493" s="78"/>
      <c r="P11493" s="310"/>
    </row>
    <row r="11494" spans="1:16" s="3" customFormat="1" ht="15" hidden="1" customHeight="1">
      <c r="A11494" s="75"/>
      <c r="B11494" s="75"/>
      <c r="C11494" s="76"/>
      <c r="D11494" s="75" t="s">
        <v>31</v>
      </c>
      <c r="E11494" s="79"/>
      <c r="F11494" s="77">
        <f t="shared" si="7561"/>
        <v>0</v>
      </c>
      <c r="G11494" s="77">
        <f t="shared" si="7562"/>
        <v>0</v>
      </c>
      <c r="H11494" s="77">
        <f t="shared" si="7563"/>
        <v>0</v>
      </c>
      <c r="I11494" s="77">
        <f t="shared" si="7564"/>
        <v>0</v>
      </c>
      <c r="J11494" s="78"/>
      <c r="K11494" s="78"/>
      <c r="L11494" s="77"/>
      <c r="M11494" s="77"/>
      <c r="N11494" s="77"/>
      <c r="O11494" s="78"/>
      <c r="P11494" s="310"/>
    </row>
    <row r="11495" spans="1:16" s="3" customFormat="1" ht="15" hidden="1" customHeight="1">
      <c r="A11495" s="75"/>
      <c r="B11495" s="75"/>
      <c r="C11495" s="76"/>
      <c r="D11495" s="75" t="s">
        <v>32</v>
      </c>
      <c r="E11495" s="79"/>
      <c r="F11495" s="77">
        <f t="shared" si="7561"/>
        <v>0</v>
      </c>
      <c r="G11495" s="77">
        <f t="shared" si="7562"/>
        <v>0</v>
      </c>
      <c r="H11495" s="77">
        <f t="shared" si="7563"/>
        <v>0</v>
      </c>
      <c r="I11495" s="77">
        <f t="shared" si="7564"/>
        <v>0</v>
      </c>
      <c r="J11495" s="78"/>
      <c r="K11495" s="78"/>
      <c r="L11495" s="77"/>
      <c r="M11495" s="77"/>
      <c r="N11495" s="77"/>
      <c r="O11495" s="78"/>
      <c r="P11495" s="310"/>
    </row>
    <row r="11496" spans="1:16" s="3" customFormat="1" ht="15" hidden="1" customHeight="1">
      <c r="A11496" s="75"/>
      <c r="B11496" s="75"/>
      <c r="C11496" s="76"/>
      <c r="D11496" s="75" t="s">
        <v>33</v>
      </c>
      <c r="E11496" s="79"/>
      <c r="F11496" s="77">
        <f t="shared" si="7561"/>
        <v>0</v>
      </c>
      <c r="G11496" s="77">
        <f t="shared" si="7562"/>
        <v>0</v>
      </c>
      <c r="H11496" s="77">
        <f t="shared" si="7563"/>
        <v>0</v>
      </c>
      <c r="I11496" s="77">
        <f t="shared" si="7564"/>
        <v>0</v>
      </c>
      <c r="J11496" s="78"/>
      <c r="K11496" s="78"/>
      <c r="L11496" s="77"/>
      <c r="M11496" s="77"/>
      <c r="N11496" s="77"/>
      <c r="O11496" s="78"/>
      <c r="P11496" s="310"/>
    </row>
    <row r="11497" spans="1:16" s="3" customFormat="1" ht="15" hidden="1" customHeight="1">
      <c r="A11497" s="123"/>
      <c r="B11497" s="123"/>
      <c r="C11497" s="129"/>
      <c r="D11497" s="123" t="s">
        <v>34</v>
      </c>
      <c r="E11497" s="131"/>
      <c r="F11497" s="91">
        <f t="shared" si="7561"/>
        <v>0</v>
      </c>
      <c r="G11497" s="91">
        <f t="shared" si="7562"/>
        <v>0</v>
      </c>
      <c r="H11497" s="91">
        <f t="shared" si="7563"/>
        <v>0</v>
      </c>
      <c r="I11497" s="91">
        <f t="shared" si="7564"/>
        <v>0</v>
      </c>
      <c r="J11497" s="92"/>
      <c r="K11497" s="92"/>
      <c r="L11497" s="91"/>
      <c r="M11497" s="91"/>
      <c r="N11497" s="91"/>
      <c r="O11497" s="92"/>
      <c r="P11497" s="310"/>
    </row>
    <row r="11498" spans="1:16" s="6" customFormat="1" ht="15" hidden="1" customHeight="1">
      <c r="A11498" s="140"/>
      <c r="B11498" s="140"/>
      <c r="C11498" s="141"/>
      <c r="D11498" s="140" t="s">
        <v>36</v>
      </c>
      <c r="E11498" s="158"/>
      <c r="F11498" s="143">
        <f t="shared" si="7561"/>
        <v>0</v>
      </c>
      <c r="G11498" s="143">
        <f t="shared" si="7562"/>
        <v>0</v>
      </c>
      <c r="H11498" s="143">
        <f t="shared" si="7563"/>
        <v>0</v>
      </c>
      <c r="I11498" s="143">
        <f t="shared" si="7564"/>
        <v>0</v>
      </c>
      <c r="J11498" s="144"/>
      <c r="K11498" s="144"/>
      <c r="L11498" s="143"/>
      <c r="M11498" s="143"/>
      <c r="N11498" s="143"/>
      <c r="O11498" s="144"/>
      <c r="P11498" s="309"/>
    </row>
    <row r="11499" spans="1:16" s="6" customFormat="1" ht="15" hidden="1" customHeight="1">
      <c r="A11499" s="46"/>
      <c r="B11499" s="46"/>
      <c r="C11499" s="47">
        <v>6150</v>
      </c>
      <c r="D11499" s="46"/>
      <c r="E11499" s="48"/>
      <c r="F11499" s="49">
        <f t="shared" ref="F11499:O11499" si="7565">SUM(F11500:F11505)</f>
        <v>0</v>
      </c>
      <c r="G11499" s="49">
        <f t="shared" ref="G11499:H11499" si="7566">SUM(G11500:G11505)</f>
        <v>0</v>
      </c>
      <c r="H11499" s="49">
        <f t="shared" si="7566"/>
        <v>0</v>
      </c>
      <c r="I11499" s="49">
        <f t="shared" si="7565"/>
        <v>0</v>
      </c>
      <c r="J11499" s="49">
        <f t="shared" si="7565"/>
        <v>0</v>
      </c>
      <c r="K11499" s="49">
        <f t="shared" ref="K11499:L11499" si="7567">SUM(K11500:K11505)</f>
        <v>0</v>
      </c>
      <c r="L11499" s="49">
        <f t="shared" si="7567"/>
        <v>0</v>
      </c>
      <c r="M11499" s="49">
        <f t="shared" si="7565"/>
        <v>0</v>
      </c>
      <c r="N11499" s="49">
        <f t="shared" si="7565"/>
        <v>0</v>
      </c>
      <c r="O11499" s="49">
        <f t="shared" si="7565"/>
        <v>0</v>
      </c>
      <c r="P11499" s="309"/>
    </row>
    <row r="11500" spans="1:16" s="3" customFormat="1" ht="15" hidden="1" customHeight="1">
      <c r="A11500" s="75"/>
      <c r="B11500" s="75"/>
      <c r="C11500" s="76"/>
      <c r="D11500" s="75" t="s">
        <v>37</v>
      </c>
      <c r="E11500" s="79"/>
      <c r="F11500" s="77">
        <f t="shared" ref="F11500:F11505" si="7568">I11500+O11500</f>
        <v>0</v>
      </c>
      <c r="G11500" s="77">
        <f t="shared" ref="G11500:G11505" si="7569">J11500+P11500</f>
        <v>0</v>
      </c>
      <c r="H11500" s="77">
        <f t="shared" ref="H11500:H11505" si="7570">M11500+Q11500</f>
        <v>0</v>
      </c>
      <c r="I11500" s="77">
        <f t="shared" ref="I11500:I11505" si="7571">SUM(J11500:N11500)</f>
        <v>0</v>
      </c>
      <c r="J11500" s="78"/>
      <c r="K11500" s="78"/>
      <c r="L11500" s="77"/>
      <c r="M11500" s="77"/>
      <c r="N11500" s="77"/>
      <c r="O11500" s="78"/>
      <c r="P11500" s="310"/>
    </row>
    <row r="11501" spans="1:16" s="3" customFormat="1" ht="15" hidden="1" customHeight="1">
      <c r="A11501" s="75"/>
      <c r="B11501" s="75"/>
      <c r="C11501" s="76"/>
      <c r="D11501" s="75" t="s">
        <v>38</v>
      </c>
      <c r="E11501" s="79"/>
      <c r="F11501" s="77">
        <f t="shared" si="7568"/>
        <v>0</v>
      </c>
      <c r="G11501" s="77">
        <f t="shared" si="7569"/>
        <v>0</v>
      </c>
      <c r="H11501" s="77">
        <f t="shared" si="7570"/>
        <v>0</v>
      </c>
      <c r="I11501" s="77">
        <f t="shared" si="7571"/>
        <v>0</v>
      </c>
      <c r="J11501" s="78"/>
      <c r="K11501" s="78"/>
      <c r="L11501" s="77"/>
      <c r="M11501" s="77"/>
      <c r="N11501" s="77"/>
      <c r="O11501" s="78"/>
      <c r="P11501" s="310"/>
    </row>
    <row r="11502" spans="1:16" s="3" customFormat="1" ht="15" hidden="1" customHeight="1">
      <c r="A11502" s="75"/>
      <c r="B11502" s="75"/>
      <c r="C11502" s="76"/>
      <c r="D11502" s="75" t="s">
        <v>39</v>
      </c>
      <c r="E11502" s="79"/>
      <c r="F11502" s="77">
        <f t="shared" si="7568"/>
        <v>0</v>
      </c>
      <c r="G11502" s="77">
        <f t="shared" si="7569"/>
        <v>0</v>
      </c>
      <c r="H11502" s="77">
        <f t="shared" si="7570"/>
        <v>0</v>
      </c>
      <c r="I11502" s="77">
        <f t="shared" si="7571"/>
        <v>0</v>
      </c>
      <c r="J11502" s="78"/>
      <c r="K11502" s="78"/>
      <c r="L11502" s="77"/>
      <c r="M11502" s="77"/>
      <c r="N11502" s="77"/>
      <c r="O11502" s="78"/>
      <c r="P11502" s="310"/>
    </row>
    <row r="11503" spans="1:16" s="3" customFormat="1" ht="15" hidden="1" customHeight="1">
      <c r="A11503" s="75"/>
      <c r="B11503" s="75"/>
      <c r="C11503" s="76"/>
      <c r="D11503" s="75" t="s">
        <v>40</v>
      </c>
      <c r="E11503" s="79"/>
      <c r="F11503" s="77">
        <f t="shared" si="7568"/>
        <v>0</v>
      </c>
      <c r="G11503" s="77">
        <f t="shared" si="7569"/>
        <v>0</v>
      </c>
      <c r="H11503" s="77">
        <f t="shared" si="7570"/>
        <v>0</v>
      </c>
      <c r="I11503" s="77">
        <f t="shared" si="7571"/>
        <v>0</v>
      </c>
      <c r="J11503" s="78"/>
      <c r="K11503" s="78"/>
      <c r="L11503" s="77"/>
      <c r="M11503" s="77"/>
      <c r="N11503" s="77"/>
      <c r="O11503" s="78"/>
      <c r="P11503" s="310"/>
    </row>
    <row r="11504" spans="1:16" s="3" customFormat="1" ht="15" hidden="1" customHeight="1">
      <c r="A11504" s="75"/>
      <c r="B11504" s="75"/>
      <c r="C11504" s="76"/>
      <c r="D11504" s="75" t="s">
        <v>41</v>
      </c>
      <c r="E11504" s="79"/>
      <c r="F11504" s="77">
        <f t="shared" si="7568"/>
        <v>0</v>
      </c>
      <c r="G11504" s="77">
        <f t="shared" si="7569"/>
        <v>0</v>
      </c>
      <c r="H11504" s="77">
        <f t="shared" si="7570"/>
        <v>0</v>
      </c>
      <c r="I11504" s="77">
        <f t="shared" si="7571"/>
        <v>0</v>
      </c>
      <c r="J11504" s="78"/>
      <c r="K11504" s="78"/>
      <c r="L11504" s="77"/>
      <c r="M11504" s="77"/>
      <c r="N11504" s="77"/>
      <c r="O11504" s="78"/>
      <c r="P11504" s="310"/>
    </row>
    <row r="11505" spans="1:16" s="3" customFormat="1" ht="15" hidden="1" customHeight="1">
      <c r="A11505" s="75"/>
      <c r="B11505" s="75"/>
      <c r="C11505" s="76"/>
      <c r="D11505" s="75" t="s">
        <v>42</v>
      </c>
      <c r="E11505" s="79"/>
      <c r="F11505" s="77">
        <f t="shared" si="7568"/>
        <v>0</v>
      </c>
      <c r="G11505" s="77">
        <f t="shared" si="7569"/>
        <v>0</v>
      </c>
      <c r="H11505" s="77">
        <f t="shared" si="7570"/>
        <v>0</v>
      </c>
      <c r="I11505" s="77">
        <f t="shared" si="7571"/>
        <v>0</v>
      </c>
      <c r="J11505" s="78"/>
      <c r="K11505" s="78"/>
      <c r="L11505" s="77"/>
      <c r="M11505" s="77"/>
      <c r="N11505" s="77"/>
      <c r="O11505" s="78"/>
      <c r="P11505" s="310"/>
    </row>
    <row r="11506" spans="1:16" s="72" customFormat="1" ht="15" hidden="1" customHeight="1">
      <c r="A11506" s="8"/>
      <c r="B11506" s="8"/>
      <c r="C11506" s="41">
        <v>6200</v>
      </c>
      <c r="D11506" s="8"/>
      <c r="E11506" s="43"/>
      <c r="F11506" s="40">
        <f t="shared" ref="F11506:O11506" si="7572">SUM(F11507:F11510)</f>
        <v>0</v>
      </c>
      <c r="G11506" s="40">
        <f t="shared" ref="G11506:H11506" si="7573">SUM(G11507:G11510)</f>
        <v>0</v>
      </c>
      <c r="H11506" s="40">
        <f t="shared" si="7573"/>
        <v>0</v>
      </c>
      <c r="I11506" s="40">
        <f t="shared" si="7572"/>
        <v>0</v>
      </c>
      <c r="J11506" s="40">
        <f t="shared" si="7572"/>
        <v>0</v>
      </c>
      <c r="K11506" s="40">
        <f t="shared" ref="K11506:L11506" si="7574">SUM(K11507:K11510)</f>
        <v>0</v>
      </c>
      <c r="L11506" s="40">
        <f t="shared" si="7574"/>
        <v>0</v>
      </c>
      <c r="M11506" s="40">
        <f t="shared" si="7572"/>
        <v>0</v>
      </c>
      <c r="N11506" s="40">
        <f t="shared" si="7572"/>
        <v>0</v>
      </c>
      <c r="O11506" s="40">
        <f t="shared" si="7572"/>
        <v>0</v>
      </c>
      <c r="P11506" s="309"/>
    </row>
    <row r="11507" spans="1:16" s="3" customFormat="1" ht="15" hidden="1" customHeight="1">
      <c r="A11507" s="75"/>
      <c r="B11507" s="75"/>
      <c r="C11507" s="76"/>
      <c r="D11507" s="75" t="s">
        <v>43</v>
      </c>
      <c r="E11507" s="78"/>
      <c r="F11507" s="77">
        <f t="shared" ref="F11507:F11510" si="7575">I11507+O11507</f>
        <v>0</v>
      </c>
      <c r="G11507" s="77">
        <f>J11507+P11507</f>
        <v>0</v>
      </c>
      <c r="H11507" s="77">
        <f>M11507+Q11507</f>
        <v>0</v>
      </c>
      <c r="I11507" s="77">
        <f>SUM(J11507:N11507)</f>
        <v>0</v>
      </c>
      <c r="J11507" s="78"/>
      <c r="K11507" s="78"/>
      <c r="L11507" s="77"/>
      <c r="M11507" s="77"/>
      <c r="N11507" s="77"/>
      <c r="O11507" s="78"/>
      <c r="P11507" s="310"/>
    </row>
    <row r="11508" spans="1:16" s="3" customFormat="1" ht="15" hidden="1" customHeight="1">
      <c r="A11508" s="75"/>
      <c r="B11508" s="75"/>
      <c r="C11508" s="76"/>
      <c r="D11508" s="75" t="s">
        <v>44</v>
      </c>
      <c r="E11508" s="78"/>
      <c r="F11508" s="77">
        <f t="shared" si="7575"/>
        <v>0</v>
      </c>
      <c r="G11508" s="77">
        <f>J11508+P11508</f>
        <v>0</v>
      </c>
      <c r="H11508" s="77">
        <f>M11508+Q11508</f>
        <v>0</v>
      </c>
      <c r="I11508" s="77">
        <f>SUM(J11508:N11508)</f>
        <v>0</v>
      </c>
      <c r="J11508" s="78"/>
      <c r="K11508" s="78"/>
      <c r="L11508" s="77"/>
      <c r="M11508" s="77"/>
      <c r="N11508" s="77"/>
      <c r="O11508" s="78"/>
      <c r="P11508" s="310"/>
    </row>
    <row r="11509" spans="1:16" s="3" customFormat="1" ht="15" hidden="1" customHeight="1">
      <c r="A11509" s="75"/>
      <c r="B11509" s="75"/>
      <c r="C11509" s="76"/>
      <c r="D11509" s="75" t="s">
        <v>45</v>
      </c>
      <c r="E11509" s="78"/>
      <c r="F11509" s="77">
        <f t="shared" si="7575"/>
        <v>0</v>
      </c>
      <c r="G11509" s="77">
        <f>J11509+P11509</f>
        <v>0</v>
      </c>
      <c r="H11509" s="77">
        <f>M11509+Q11509</f>
        <v>0</v>
      </c>
      <c r="I11509" s="77">
        <f>SUM(J11509:N11509)</f>
        <v>0</v>
      </c>
      <c r="J11509" s="78"/>
      <c r="K11509" s="78"/>
      <c r="L11509" s="77"/>
      <c r="M11509" s="77"/>
      <c r="N11509" s="77"/>
      <c r="O11509" s="78"/>
      <c r="P11509" s="310"/>
    </row>
    <row r="11510" spans="1:16" s="3" customFormat="1" ht="15" hidden="1" customHeight="1">
      <c r="A11510" s="75"/>
      <c r="B11510" s="75"/>
      <c r="C11510" s="76"/>
      <c r="D11510" s="75" t="s">
        <v>46</v>
      </c>
      <c r="E11510" s="78"/>
      <c r="F11510" s="77">
        <f t="shared" si="7575"/>
        <v>0</v>
      </c>
      <c r="G11510" s="77">
        <f>J11510+P11510</f>
        <v>0</v>
      </c>
      <c r="H11510" s="77">
        <f>M11510+Q11510</f>
        <v>0</v>
      </c>
      <c r="I11510" s="77">
        <f>SUM(J11510:N11510)</f>
        <v>0</v>
      </c>
      <c r="J11510" s="78"/>
      <c r="K11510" s="78"/>
      <c r="L11510" s="77"/>
      <c r="M11510" s="77"/>
      <c r="N11510" s="77"/>
      <c r="O11510" s="78"/>
      <c r="P11510" s="310"/>
    </row>
    <row r="11511" spans="1:16" s="72" customFormat="1" ht="15" hidden="1" customHeight="1">
      <c r="A11511" s="8"/>
      <c r="B11511" s="8"/>
      <c r="C11511" s="41">
        <v>6250</v>
      </c>
      <c r="D11511" s="8"/>
      <c r="E11511" s="43"/>
      <c r="F11511" s="40">
        <f t="shared" ref="F11511:O11511" si="7576">SUM(F11512:F11519)</f>
        <v>0</v>
      </c>
      <c r="G11511" s="40">
        <f t="shared" ref="G11511:H11511" si="7577">SUM(G11512:G11519)</f>
        <v>0</v>
      </c>
      <c r="H11511" s="40">
        <f t="shared" si="7577"/>
        <v>0</v>
      </c>
      <c r="I11511" s="40">
        <f t="shared" si="7576"/>
        <v>0</v>
      </c>
      <c r="J11511" s="40">
        <f t="shared" si="7576"/>
        <v>0</v>
      </c>
      <c r="K11511" s="40">
        <f t="shared" ref="K11511:L11511" si="7578">SUM(K11512:K11519)</f>
        <v>0</v>
      </c>
      <c r="L11511" s="40">
        <f t="shared" si="7578"/>
        <v>0</v>
      </c>
      <c r="M11511" s="40">
        <f t="shared" si="7576"/>
        <v>0</v>
      </c>
      <c r="N11511" s="40">
        <f t="shared" si="7576"/>
        <v>0</v>
      </c>
      <c r="O11511" s="40">
        <f t="shared" si="7576"/>
        <v>0</v>
      </c>
      <c r="P11511" s="309"/>
    </row>
    <row r="11512" spans="1:16" s="3" customFormat="1" ht="15" hidden="1" customHeight="1">
      <c r="A11512" s="75"/>
      <c r="B11512" s="75"/>
      <c r="C11512" s="76"/>
      <c r="D11512" s="75" t="s">
        <v>47</v>
      </c>
      <c r="E11512" s="78"/>
      <c r="F11512" s="77">
        <f t="shared" ref="F11512:F11519" si="7579">I11512+O11512</f>
        <v>0</v>
      </c>
      <c r="G11512" s="77">
        <f t="shared" ref="G11512:G11519" si="7580">J11512+P11512</f>
        <v>0</v>
      </c>
      <c r="H11512" s="77">
        <f t="shared" ref="H11512:H11519" si="7581">M11512+Q11512</f>
        <v>0</v>
      </c>
      <c r="I11512" s="77">
        <f t="shared" ref="I11512:I11519" si="7582">SUM(J11512:N11512)</f>
        <v>0</v>
      </c>
      <c r="J11512" s="78"/>
      <c r="K11512" s="78"/>
      <c r="L11512" s="77"/>
      <c r="M11512" s="77"/>
      <c r="N11512" s="77"/>
      <c r="O11512" s="78"/>
      <c r="P11512" s="310"/>
    </row>
    <row r="11513" spans="1:16" s="3" customFormat="1" ht="15" hidden="1" customHeight="1">
      <c r="A11513" s="75"/>
      <c r="B11513" s="75"/>
      <c r="C11513" s="76"/>
      <c r="D11513" s="75" t="s">
        <v>48</v>
      </c>
      <c r="E11513" s="78"/>
      <c r="F11513" s="77">
        <f t="shared" si="7579"/>
        <v>0</v>
      </c>
      <c r="G11513" s="77">
        <f t="shared" si="7580"/>
        <v>0</v>
      </c>
      <c r="H11513" s="77">
        <f t="shared" si="7581"/>
        <v>0</v>
      </c>
      <c r="I11513" s="77">
        <f t="shared" si="7582"/>
        <v>0</v>
      </c>
      <c r="J11513" s="78"/>
      <c r="K11513" s="78"/>
      <c r="L11513" s="77"/>
      <c r="M11513" s="77"/>
      <c r="N11513" s="77"/>
      <c r="O11513" s="78"/>
      <c r="P11513" s="310"/>
    </row>
    <row r="11514" spans="1:16" s="3" customFormat="1" ht="15" hidden="1" customHeight="1">
      <c r="A11514" s="75"/>
      <c r="B11514" s="75"/>
      <c r="C11514" s="76"/>
      <c r="D11514" s="75" t="s">
        <v>49</v>
      </c>
      <c r="E11514" s="78"/>
      <c r="F11514" s="77">
        <f t="shared" si="7579"/>
        <v>0</v>
      </c>
      <c r="G11514" s="77">
        <f t="shared" si="7580"/>
        <v>0</v>
      </c>
      <c r="H11514" s="77">
        <f t="shared" si="7581"/>
        <v>0</v>
      </c>
      <c r="I11514" s="77">
        <f t="shared" si="7582"/>
        <v>0</v>
      </c>
      <c r="J11514" s="78"/>
      <c r="K11514" s="78"/>
      <c r="L11514" s="77"/>
      <c r="M11514" s="77"/>
      <c r="N11514" s="77"/>
      <c r="O11514" s="78"/>
      <c r="P11514" s="310"/>
    </row>
    <row r="11515" spans="1:16" s="3" customFormat="1" ht="15" hidden="1" customHeight="1">
      <c r="A11515" s="75"/>
      <c r="B11515" s="75"/>
      <c r="C11515" s="76"/>
      <c r="D11515" s="75" t="s">
        <v>50</v>
      </c>
      <c r="E11515" s="78"/>
      <c r="F11515" s="77">
        <f t="shared" si="7579"/>
        <v>0</v>
      </c>
      <c r="G11515" s="77">
        <f t="shared" si="7580"/>
        <v>0</v>
      </c>
      <c r="H11515" s="77">
        <f t="shared" si="7581"/>
        <v>0</v>
      </c>
      <c r="I11515" s="77">
        <f t="shared" si="7582"/>
        <v>0</v>
      </c>
      <c r="J11515" s="78"/>
      <c r="K11515" s="78"/>
      <c r="L11515" s="77"/>
      <c r="M11515" s="77"/>
      <c r="N11515" s="77"/>
      <c r="O11515" s="78"/>
      <c r="P11515" s="310"/>
    </row>
    <row r="11516" spans="1:16" s="3" customFormat="1" ht="15" hidden="1" customHeight="1">
      <c r="A11516" s="75"/>
      <c r="B11516" s="75"/>
      <c r="C11516" s="76"/>
      <c r="D11516" s="75" t="s">
        <v>51</v>
      </c>
      <c r="E11516" s="78"/>
      <c r="F11516" s="77">
        <f t="shared" si="7579"/>
        <v>0</v>
      </c>
      <c r="G11516" s="77">
        <f t="shared" si="7580"/>
        <v>0</v>
      </c>
      <c r="H11516" s="77">
        <f t="shared" si="7581"/>
        <v>0</v>
      </c>
      <c r="I11516" s="77">
        <f t="shared" si="7582"/>
        <v>0</v>
      </c>
      <c r="J11516" s="78"/>
      <c r="K11516" s="78"/>
      <c r="L11516" s="77"/>
      <c r="M11516" s="77"/>
      <c r="N11516" s="77"/>
      <c r="O11516" s="78"/>
      <c r="P11516" s="310"/>
    </row>
    <row r="11517" spans="1:16" s="3" customFormat="1" ht="15" hidden="1" customHeight="1">
      <c r="A11517" s="75"/>
      <c r="B11517" s="75"/>
      <c r="C11517" s="76"/>
      <c r="D11517" s="75" t="s">
        <v>52</v>
      </c>
      <c r="E11517" s="78"/>
      <c r="F11517" s="77">
        <f t="shared" si="7579"/>
        <v>0</v>
      </c>
      <c r="G11517" s="77">
        <f t="shared" si="7580"/>
        <v>0</v>
      </c>
      <c r="H11517" s="77">
        <f t="shared" si="7581"/>
        <v>0</v>
      </c>
      <c r="I11517" s="77">
        <f t="shared" si="7582"/>
        <v>0</v>
      </c>
      <c r="J11517" s="78"/>
      <c r="K11517" s="78"/>
      <c r="L11517" s="77"/>
      <c r="M11517" s="77"/>
      <c r="N11517" s="77"/>
      <c r="O11517" s="78"/>
      <c r="P11517" s="310"/>
    </row>
    <row r="11518" spans="1:16" s="3" customFormat="1" ht="15" hidden="1" customHeight="1">
      <c r="A11518" s="75"/>
      <c r="B11518" s="75"/>
      <c r="C11518" s="76"/>
      <c r="D11518" s="75" t="s">
        <v>53</v>
      </c>
      <c r="E11518" s="78"/>
      <c r="F11518" s="77">
        <f t="shared" si="7579"/>
        <v>0</v>
      </c>
      <c r="G11518" s="77">
        <f t="shared" si="7580"/>
        <v>0</v>
      </c>
      <c r="H11518" s="77">
        <f t="shared" si="7581"/>
        <v>0</v>
      </c>
      <c r="I11518" s="77">
        <f t="shared" si="7582"/>
        <v>0</v>
      </c>
      <c r="J11518" s="78"/>
      <c r="K11518" s="78"/>
      <c r="L11518" s="77"/>
      <c r="M11518" s="77"/>
      <c r="N11518" s="77"/>
      <c r="O11518" s="78"/>
      <c r="P11518" s="310"/>
    </row>
    <row r="11519" spans="1:16" s="3" customFormat="1" ht="15" hidden="1" customHeight="1">
      <c r="A11519" s="123"/>
      <c r="B11519" s="123"/>
      <c r="C11519" s="129"/>
      <c r="D11519" s="123" t="s">
        <v>54</v>
      </c>
      <c r="E11519" s="92"/>
      <c r="F11519" s="91">
        <f t="shared" si="7579"/>
        <v>0</v>
      </c>
      <c r="G11519" s="91">
        <f t="shared" si="7580"/>
        <v>0</v>
      </c>
      <c r="H11519" s="91">
        <f t="shared" si="7581"/>
        <v>0</v>
      </c>
      <c r="I11519" s="91">
        <f t="shared" si="7582"/>
        <v>0</v>
      </c>
      <c r="J11519" s="92"/>
      <c r="K11519" s="92"/>
      <c r="L11519" s="91"/>
      <c r="M11519" s="91"/>
      <c r="N11519" s="91"/>
      <c r="O11519" s="92"/>
      <c r="P11519" s="310"/>
    </row>
    <row r="11520" spans="1:16" s="72" customFormat="1" ht="15" hidden="1" customHeight="1">
      <c r="A11520" s="151"/>
      <c r="B11520" s="151"/>
      <c r="C11520" s="152">
        <v>6300</v>
      </c>
      <c r="D11520" s="151"/>
      <c r="E11520" s="142"/>
      <c r="F11520" s="154">
        <f t="shared" ref="F11520:O11520" si="7583">SUM(F11521:F11525)</f>
        <v>0</v>
      </c>
      <c r="G11520" s="154">
        <f t="shared" ref="G11520:H11520" si="7584">SUM(G11521:G11525)</f>
        <v>0</v>
      </c>
      <c r="H11520" s="154">
        <f t="shared" si="7584"/>
        <v>0</v>
      </c>
      <c r="I11520" s="154">
        <f t="shared" si="7583"/>
        <v>0</v>
      </c>
      <c r="J11520" s="154">
        <f t="shared" si="7583"/>
        <v>0</v>
      </c>
      <c r="K11520" s="154">
        <f t="shared" ref="K11520:L11520" si="7585">SUM(K11521:K11525)</f>
        <v>0</v>
      </c>
      <c r="L11520" s="154">
        <f t="shared" si="7585"/>
        <v>0</v>
      </c>
      <c r="M11520" s="154">
        <f t="shared" si="7583"/>
        <v>0</v>
      </c>
      <c r="N11520" s="154">
        <f t="shared" si="7583"/>
        <v>0</v>
      </c>
      <c r="O11520" s="154">
        <f t="shared" si="7583"/>
        <v>0</v>
      </c>
      <c r="P11520" s="309"/>
    </row>
    <row r="11521" spans="1:16" s="6" customFormat="1" ht="15" hidden="1" customHeight="1">
      <c r="A11521" s="80"/>
      <c r="B11521" s="80"/>
      <c r="C11521" s="81"/>
      <c r="D11521" s="80" t="s">
        <v>55</v>
      </c>
      <c r="E11521" s="82"/>
      <c r="F11521" s="83">
        <f t="shared" ref="F11521:F11525" si="7586">I11521+O11521</f>
        <v>0</v>
      </c>
      <c r="G11521" s="83">
        <f>J11521+P11521</f>
        <v>0</v>
      </c>
      <c r="H11521" s="83">
        <f>M11521+Q11521</f>
        <v>0</v>
      </c>
      <c r="I11521" s="83">
        <f>SUM(J11521:N11521)</f>
        <v>0</v>
      </c>
      <c r="J11521" s="84"/>
      <c r="K11521" s="84"/>
      <c r="L11521" s="83"/>
      <c r="M11521" s="83"/>
      <c r="N11521" s="83"/>
      <c r="O11521" s="84"/>
      <c r="P11521" s="309"/>
    </row>
    <row r="11522" spans="1:16" s="6" customFormat="1" ht="15" hidden="1" customHeight="1">
      <c r="A11522" s="123"/>
      <c r="B11522" s="123"/>
      <c r="C11522" s="129"/>
      <c r="D11522" s="123" t="s">
        <v>56</v>
      </c>
      <c r="E11522" s="130"/>
      <c r="F11522" s="91">
        <f t="shared" si="7586"/>
        <v>0</v>
      </c>
      <c r="G11522" s="91">
        <f>J11522+P11522</f>
        <v>0</v>
      </c>
      <c r="H11522" s="91">
        <f>M11522+Q11522</f>
        <v>0</v>
      </c>
      <c r="I11522" s="91">
        <f>SUM(J11522:N11522)</f>
        <v>0</v>
      </c>
      <c r="J11522" s="92"/>
      <c r="K11522" s="92"/>
      <c r="L11522" s="91"/>
      <c r="M11522" s="91"/>
      <c r="N11522" s="91"/>
      <c r="O11522" s="92"/>
      <c r="P11522" s="309"/>
    </row>
    <row r="11523" spans="1:16" s="6" customFormat="1" ht="15" hidden="1" customHeight="1">
      <c r="A11523" s="140"/>
      <c r="B11523" s="140"/>
      <c r="C11523" s="141"/>
      <c r="D11523" s="140" t="s">
        <v>57</v>
      </c>
      <c r="E11523" s="144"/>
      <c r="F11523" s="143">
        <f t="shared" si="7586"/>
        <v>0</v>
      </c>
      <c r="G11523" s="143">
        <f>J11523+P11523</f>
        <v>0</v>
      </c>
      <c r="H11523" s="143">
        <f>M11523+Q11523</f>
        <v>0</v>
      </c>
      <c r="I11523" s="143">
        <f>SUM(J11523:N11523)</f>
        <v>0</v>
      </c>
      <c r="J11523" s="144"/>
      <c r="K11523" s="144"/>
      <c r="L11523" s="143"/>
      <c r="M11523" s="143"/>
      <c r="N11523" s="143"/>
      <c r="O11523" s="144"/>
      <c r="P11523" s="309"/>
    </row>
    <row r="11524" spans="1:16" s="6" customFormat="1" ht="15" hidden="1" customHeight="1">
      <c r="A11524" s="80"/>
      <c r="B11524" s="80"/>
      <c r="C11524" s="81"/>
      <c r="D11524" s="80" t="s">
        <v>58</v>
      </c>
      <c r="E11524" s="82"/>
      <c r="F11524" s="83">
        <f t="shared" si="7586"/>
        <v>0</v>
      </c>
      <c r="G11524" s="83">
        <f>J11524+P11524</f>
        <v>0</v>
      </c>
      <c r="H11524" s="83">
        <f>M11524+Q11524</f>
        <v>0</v>
      </c>
      <c r="I11524" s="83">
        <f>SUM(J11524:N11524)</f>
        <v>0</v>
      </c>
      <c r="J11524" s="84"/>
      <c r="K11524" s="84"/>
      <c r="L11524" s="83"/>
      <c r="M11524" s="83"/>
      <c r="N11524" s="83"/>
      <c r="O11524" s="84"/>
      <c r="P11524" s="309"/>
    </row>
    <row r="11525" spans="1:16" s="3" customFormat="1" ht="15" hidden="1" customHeight="1">
      <c r="A11525" s="80"/>
      <c r="B11525" s="80"/>
      <c r="C11525" s="81"/>
      <c r="D11525" s="80" t="s">
        <v>59</v>
      </c>
      <c r="E11525" s="84"/>
      <c r="F11525" s="83">
        <f t="shared" si="7586"/>
        <v>0</v>
      </c>
      <c r="G11525" s="83">
        <f>J11525+P11525</f>
        <v>0</v>
      </c>
      <c r="H11525" s="83">
        <f>M11525+Q11525</f>
        <v>0</v>
      </c>
      <c r="I11525" s="83">
        <f>SUM(J11525:N11525)</f>
        <v>0</v>
      </c>
      <c r="J11525" s="84"/>
      <c r="K11525" s="84"/>
      <c r="L11525" s="83"/>
      <c r="M11525" s="83"/>
      <c r="N11525" s="83"/>
      <c r="O11525" s="84"/>
      <c r="P11525" s="310"/>
    </row>
    <row r="11526" spans="1:16" s="72" customFormat="1" ht="15" hidden="1" customHeight="1">
      <c r="A11526" s="8"/>
      <c r="B11526" s="8"/>
      <c r="C11526" s="41">
        <v>6350</v>
      </c>
      <c r="D11526" s="8"/>
      <c r="E11526" s="43"/>
      <c r="F11526" s="40">
        <f t="shared" ref="F11526:O11526" si="7587">SUM(F11527:F11528)</f>
        <v>0</v>
      </c>
      <c r="G11526" s="40">
        <f t="shared" ref="G11526:H11526" si="7588">SUM(G11527:G11528)</f>
        <v>0</v>
      </c>
      <c r="H11526" s="40">
        <f t="shared" si="7588"/>
        <v>0</v>
      </c>
      <c r="I11526" s="40">
        <f t="shared" si="7587"/>
        <v>0</v>
      </c>
      <c r="J11526" s="40">
        <f t="shared" si="7587"/>
        <v>0</v>
      </c>
      <c r="K11526" s="40">
        <f t="shared" ref="K11526:L11526" si="7589">SUM(K11527:K11528)</f>
        <v>0</v>
      </c>
      <c r="L11526" s="40">
        <f t="shared" si="7589"/>
        <v>0</v>
      </c>
      <c r="M11526" s="40">
        <f t="shared" si="7587"/>
        <v>0</v>
      </c>
      <c r="N11526" s="40">
        <f t="shared" si="7587"/>
        <v>0</v>
      </c>
      <c r="O11526" s="40">
        <f t="shared" si="7587"/>
        <v>0</v>
      </c>
      <c r="P11526" s="309"/>
    </row>
    <row r="11527" spans="1:16" s="3" customFormat="1" ht="15" hidden="1" customHeight="1">
      <c r="A11527" s="75"/>
      <c r="B11527" s="75"/>
      <c r="C11527" s="76"/>
      <c r="D11527" s="75" t="s">
        <v>60</v>
      </c>
      <c r="E11527" s="78"/>
      <c r="F11527" s="77">
        <f>I11527+O11527</f>
        <v>0</v>
      </c>
      <c r="G11527" s="77">
        <f>J11527+P11527</f>
        <v>0</v>
      </c>
      <c r="H11527" s="77">
        <f>M11527+Q11527</f>
        <v>0</v>
      </c>
      <c r="I11527" s="77">
        <f>SUM(J11527:N11527)</f>
        <v>0</v>
      </c>
      <c r="J11527" s="78"/>
      <c r="K11527" s="78"/>
      <c r="L11527" s="77"/>
      <c r="M11527" s="77"/>
      <c r="N11527" s="77"/>
      <c r="O11527" s="78"/>
      <c r="P11527" s="310"/>
    </row>
    <row r="11528" spans="1:16" s="3" customFormat="1" ht="15" hidden="1" customHeight="1">
      <c r="A11528" s="123"/>
      <c r="B11528" s="123"/>
      <c r="C11528" s="129"/>
      <c r="D11528" s="123" t="s">
        <v>61</v>
      </c>
      <c r="E11528" s="92"/>
      <c r="F11528" s="91">
        <f>I11528+O11528</f>
        <v>0</v>
      </c>
      <c r="G11528" s="91">
        <f>J11528+P11528</f>
        <v>0</v>
      </c>
      <c r="H11528" s="91">
        <f>M11528+Q11528</f>
        <v>0</v>
      </c>
      <c r="I11528" s="91">
        <f>SUM(J11528:N11528)</f>
        <v>0</v>
      </c>
      <c r="J11528" s="92"/>
      <c r="K11528" s="92"/>
      <c r="L11528" s="91"/>
      <c r="M11528" s="91"/>
      <c r="N11528" s="91"/>
      <c r="O11528" s="92"/>
      <c r="P11528" s="310"/>
    </row>
    <row r="11529" spans="1:16" s="72" customFormat="1" ht="15" hidden="1" customHeight="1">
      <c r="A11529" s="151"/>
      <c r="B11529" s="151"/>
      <c r="C11529" s="152">
        <v>6400</v>
      </c>
      <c r="D11529" s="151"/>
      <c r="E11529" s="157"/>
      <c r="F11529" s="154">
        <f t="shared" ref="F11529:O11529" si="7590">SUM(F11530:F11536)</f>
        <v>0</v>
      </c>
      <c r="G11529" s="154">
        <f t="shared" ref="G11529:H11529" si="7591">SUM(G11530:G11536)</f>
        <v>0</v>
      </c>
      <c r="H11529" s="154">
        <f t="shared" si="7591"/>
        <v>0</v>
      </c>
      <c r="I11529" s="154">
        <f t="shared" si="7590"/>
        <v>0</v>
      </c>
      <c r="J11529" s="154">
        <f t="shared" si="7590"/>
        <v>0</v>
      </c>
      <c r="K11529" s="154">
        <f t="shared" ref="K11529:L11529" si="7592">SUM(K11530:K11536)</f>
        <v>0</v>
      </c>
      <c r="L11529" s="154">
        <f t="shared" si="7592"/>
        <v>0</v>
      </c>
      <c r="M11529" s="154">
        <f t="shared" si="7590"/>
        <v>0</v>
      </c>
      <c r="N11529" s="154">
        <f t="shared" si="7590"/>
        <v>0</v>
      </c>
      <c r="O11529" s="154">
        <f t="shared" si="7590"/>
        <v>0</v>
      </c>
      <c r="P11529" s="309"/>
    </row>
    <row r="11530" spans="1:16" s="3" customFormat="1" ht="15" hidden="1" customHeight="1">
      <c r="A11530" s="80"/>
      <c r="B11530" s="80"/>
      <c r="C11530" s="81"/>
      <c r="D11530" s="80" t="s">
        <v>62</v>
      </c>
      <c r="E11530" s="83"/>
      <c r="F11530" s="83">
        <f t="shared" ref="F11530:F11536" si="7593">I11530+O11530</f>
        <v>0</v>
      </c>
      <c r="G11530" s="83">
        <f t="shared" ref="G11530:G11536" si="7594">J11530+P11530</f>
        <v>0</v>
      </c>
      <c r="H11530" s="83">
        <f t="shared" ref="H11530:H11536" si="7595">M11530+Q11530</f>
        <v>0</v>
      </c>
      <c r="I11530" s="83">
        <f t="shared" ref="I11530:I11536" si="7596">SUM(J11530:N11530)</f>
        <v>0</v>
      </c>
      <c r="J11530" s="84"/>
      <c r="K11530" s="84"/>
      <c r="L11530" s="83"/>
      <c r="M11530" s="83"/>
      <c r="N11530" s="83"/>
      <c r="O11530" s="84"/>
      <c r="P11530" s="310"/>
    </row>
    <row r="11531" spans="1:16" s="3" customFormat="1" ht="15" hidden="1" customHeight="1">
      <c r="A11531" s="75"/>
      <c r="B11531" s="75"/>
      <c r="C11531" s="76"/>
      <c r="D11531" s="75" t="s">
        <v>63</v>
      </c>
      <c r="E11531" s="78"/>
      <c r="F11531" s="77">
        <f t="shared" si="7593"/>
        <v>0</v>
      </c>
      <c r="G11531" s="77">
        <f t="shared" si="7594"/>
        <v>0</v>
      </c>
      <c r="H11531" s="77">
        <f t="shared" si="7595"/>
        <v>0</v>
      </c>
      <c r="I11531" s="77">
        <f t="shared" si="7596"/>
        <v>0</v>
      </c>
      <c r="J11531" s="78"/>
      <c r="K11531" s="78"/>
      <c r="L11531" s="77"/>
      <c r="M11531" s="77"/>
      <c r="N11531" s="77"/>
      <c r="O11531" s="78"/>
      <c r="P11531" s="310"/>
    </row>
    <row r="11532" spans="1:16" s="3" customFormat="1" ht="15" hidden="1" customHeight="1">
      <c r="A11532" s="75"/>
      <c r="B11532" s="75"/>
      <c r="C11532" s="76"/>
      <c r="D11532" s="75" t="s">
        <v>64</v>
      </c>
      <c r="E11532" s="78"/>
      <c r="F11532" s="77">
        <f t="shared" si="7593"/>
        <v>0</v>
      </c>
      <c r="G11532" s="77">
        <f t="shared" si="7594"/>
        <v>0</v>
      </c>
      <c r="H11532" s="77">
        <f t="shared" si="7595"/>
        <v>0</v>
      </c>
      <c r="I11532" s="77">
        <f t="shared" si="7596"/>
        <v>0</v>
      </c>
      <c r="J11532" s="78"/>
      <c r="K11532" s="78"/>
      <c r="L11532" s="77"/>
      <c r="M11532" s="77"/>
      <c r="N11532" s="77"/>
      <c r="O11532" s="78"/>
      <c r="P11532" s="310"/>
    </row>
    <row r="11533" spans="1:16" s="3" customFormat="1" ht="15" hidden="1" customHeight="1">
      <c r="A11533" s="75"/>
      <c r="B11533" s="75"/>
      <c r="C11533" s="76"/>
      <c r="D11533" s="75" t="s">
        <v>65</v>
      </c>
      <c r="E11533" s="78"/>
      <c r="F11533" s="77">
        <f t="shared" si="7593"/>
        <v>0</v>
      </c>
      <c r="G11533" s="77">
        <f t="shared" si="7594"/>
        <v>0</v>
      </c>
      <c r="H11533" s="77">
        <f t="shared" si="7595"/>
        <v>0</v>
      </c>
      <c r="I11533" s="77">
        <f t="shared" si="7596"/>
        <v>0</v>
      </c>
      <c r="J11533" s="78"/>
      <c r="K11533" s="78"/>
      <c r="L11533" s="77"/>
      <c r="M11533" s="77"/>
      <c r="N11533" s="77"/>
      <c r="O11533" s="78"/>
      <c r="P11533" s="310"/>
    </row>
    <row r="11534" spans="1:16" s="3" customFormat="1" ht="15" hidden="1" customHeight="1">
      <c r="A11534" s="75"/>
      <c r="B11534" s="75"/>
      <c r="C11534" s="76"/>
      <c r="D11534" s="75" t="s">
        <v>66</v>
      </c>
      <c r="E11534" s="78"/>
      <c r="F11534" s="77">
        <f t="shared" si="7593"/>
        <v>0</v>
      </c>
      <c r="G11534" s="77">
        <f t="shared" si="7594"/>
        <v>0</v>
      </c>
      <c r="H11534" s="77">
        <f t="shared" si="7595"/>
        <v>0</v>
      </c>
      <c r="I11534" s="77">
        <f t="shared" si="7596"/>
        <v>0</v>
      </c>
      <c r="J11534" s="78"/>
      <c r="K11534" s="78"/>
      <c r="L11534" s="77"/>
      <c r="M11534" s="77"/>
      <c r="N11534" s="77"/>
      <c r="O11534" s="78"/>
      <c r="P11534" s="310"/>
    </row>
    <row r="11535" spans="1:16" s="3" customFormat="1" ht="15" hidden="1" customHeight="1">
      <c r="A11535" s="123"/>
      <c r="B11535" s="123"/>
      <c r="C11535" s="129"/>
      <c r="D11535" s="123" t="s">
        <v>67</v>
      </c>
      <c r="E11535" s="92"/>
      <c r="F11535" s="91">
        <f t="shared" si="7593"/>
        <v>0</v>
      </c>
      <c r="G11535" s="91">
        <f t="shared" si="7594"/>
        <v>0</v>
      </c>
      <c r="H11535" s="91">
        <f t="shared" si="7595"/>
        <v>0</v>
      </c>
      <c r="I11535" s="91">
        <f t="shared" si="7596"/>
        <v>0</v>
      </c>
      <c r="J11535" s="92"/>
      <c r="K11535" s="92"/>
      <c r="L11535" s="91"/>
      <c r="M11535" s="91"/>
      <c r="N11535" s="91"/>
      <c r="O11535" s="92"/>
      <c r="P11535" s="310"/>
    </row>
    <row r="11536" spans="1:16" s="6" customFormat="1" ht="15" hidden="1" customHeight="1">
      <c r="A11536" s="145"/>
      <c r="B11536" s="145"/>
      <c r="C11536" s="146"/>
      <c r="D11536" s="145" t="s">
        <v>68</v>
      </c>
      <c r="E11536" s="148"/>
      <c r="F11536" s="147">
        <f t="shared" si="7593"/>
        <v>0</v>
      </c>
      <c r="G11536" s="147">
        <f t="shared" si="7594"/>
        <v>0</v>
      </c>
      <c r="H11536" s="147">
        <f t="shared" si="7595"/>
        <v>0</v>
      </c>
      <c r="I11536" s="147">
        <f t="shared" si="7596"/>
        <v>0</v>
      </c>
      <c r="J11536" s="148"/>
      <c r="K11536" s="148"/>
      <c r="L11536" s="147"/>
      <c r="M11536" s="147"/>
      <c r="N11536" s="147"/>
      <c r="O11536" s="148"/>
      <c r="P11536" s="309"/>
    </row>
    <row r="11537" spans="1:16" s="72" customFormat="1" ht="15" hidden="1" customHeight="1">
      <c r="A11537" s="135"/>
      <c r="B11537" s="135"/>
      <c r="C11537" s="136">
        <v>6500</v>
      </c>
      <c r="D11537" s="135"/>
      <c r="E11537" s="138"/>
      <c r="F11537" s="139">
        <f t="shared" ref="F11537:O11537" si="7597">SUM(F11538:F11543)</f>
        <v>0</v>
      </c>
      <c r="G11537" s="139">
        <f t="shared" ref="G11537:H11537" si="7598">SUM(G11538:G11543)</f>
        <v>0</v>
      </c>
      <c r="H11537" s="139">
        <f t="shared" si="7598"/>
        <v>0</v>
      </c>
      <c r="I11537" s="139">
        <f t="shared" si="7597"/>
        <v>0</v>
      </c>
      <c r="J11537" s="139">
        <f t="shared" si="7597"/>
        <v>0</v>
      </c>
      <c r="K11537" s="139">
        <f t="shared" ref="K11537:L11537" si="7599">SUM(K11538:K11543)</f>
        <v>0</v>
      </c>
      <c r="L11537" s="139">
        <f t="shared" si="7599"/>
        <v>0</v>
      </c>
      <c r="M11537" s="139">
        <f t="shared" si="7597"/>
        <v>0</v>
      </c>
      <c r="N11537" s="139">
        <f t="shared" si="7597"/>
        <v>0</v>
      </c>
      <c r="O11537" s="139">
        <f t="shared" si="7597"/>
        <v>0</v>
      </c>
      <c r="P11537" s="309"/>
    </row>
    <row r="11538" spans="1:16" s="6" customFormat="1" ht="15" hidden="1" customHeight="1">
      <c r="A11538" s="145"/>
      <c r="B11538" s="145"/>
      <c r="C11538" s="146"/>
      <c r="D11538" s="145" t="s">
        <v>69</v>
      </c>
      <c r="E11538" s="138"/>
      <c r="F11538" s="147">
        <f t="shared" ref="F11538:F11543" si="7600">I11538+O11538</f>
        <v>0</v>
      </c>
      <c r="G11538" s="147">
        <f t="shared" ref="G11538:G11543" si="7601">J11538+P11538</f>
        <v>0</v>
      </c>
      <c r="H11538" s="147">
        <f t="shared" ref="H11538:H11543" si="7602">M11538+Q11538</f>
        <v>0</v>
      </c>
      <c r="I11538" s="147">
        <f t="shared" ref="I11538:I11543" si="7603">SUM(J11538:N11538)</f>
        <v>0</v>
      </c>
      <c r="J11538" s="148"/>
      <c r="K11538" s="148"/>
      <c r="L11538" s="147"/>
      <c r="M11538" s="147"/>
      <c r="N11538" s="147"/>
      <c r="O11538" s="148"/>
      <c r="P11538" s="309"/>
    </row>
    <row r="11539" spans="1:16" s="6" customFormat="1" ht="15" hidden="1" customHeight="1">
      <c r="A11539" s="145"/>
      <c r="B11539" s="145"/>
      <c r="C11539" s="146"/>
      <c r="D11539" s="145" t="s">
        <v>70</v>
      </c>
      <c r="E11539" s="138"/>
      <c r="F11539" s="147">
        <f t="shared" si="7600"/>
        <v>0</v>
      </c>
      <c r="G11539" s="147">
        <f t="shared" si="7601"/>
        <v>0</v>
      </c>
      <c r="H11539" s="147">
        <f t="shared" si="7602"/>
        <v>0</v>
      </c>
      <c r="I11539" s="147">
        <f t="shared" si="7603"/>
        <v>0</v>
      </c>
      <c r="J11539" s="148"/>
      <c r="K11539" s="148"/>
      <c r="L11539" s="147"/>
      <c r="M11539" s="147"/>
      <c r="N11539" s="147"/>
      <c r="O11539" s="148"/>
      <c r="P11539" s="309"/>
    </row>
    <row r="11540" spans="1:16" s="6" customFormat="1" ht="15" hidden="1" customHeight="1">
      <c r="A11540" s="145"/>
      <c r="B11540" s="145"/>
      <c r="C11540" s="146"/>
      <c r="D11540" s="145" t="s">
        <v>71</v>
      </c>
      <c r="E11540" s="138"/>
      <c r="F11540" s="147">
        <f t="shared" si="7600"/>
        <v>0</v>
      </c>
      <c r="G11540" s="147">
        <f t="shared" si="7601"/>
        <v>0</v>
      </c>
      <c r="H11540" s="147">
        <f t="shared" si="7602"/>
        <v>0</v>
      </c>
      <c r="I11540" s="147">
        <f t="shared" si="7603"/>
        <v>0</v>
      </c>
      <c r="J11540" s="148"/>
      <c r="K11540" s="148"/>
      <c r="L11540" s="147"/>
      <c r="M11540" s="147"/>
      <c r="N11540" s="147"/>
      <c r="O11540" s="148"/>
      <c r="P11540" s="309"/>
    </row>
    <row r="11541" spans="1:16" s="6" customFormat="1" ht="15" hidden="1" customHeight="1">
      <c r="A11541" s="140"/>
      <c r="B11541" s="140"/>
      <c r="C11541" s="141"/>
      <c r="D11541" s="140" t="s">
        <v>72</v>
      </c>
      <c r="E11541" s="142"/>
      <c r="F11541" s="143">
        <f t="shared" si="7600"/>
        <v>0</v>
      </c>
      <c r="G11541" s="143">
        <f t="shared" si="7601"/>
        <v>0</v>
      </c>
      <c r="H11541" s="143">
        <f t="shared" si="7602"/>
        <v>0</v>
      </c>
      <c r="I11541" s="143">
        <f t="shared" si="7603"/>
        <v>0</v>
      </c>
      <c r="J11541" s="144"/>
      <c r="K11541" s="144"/>
      <c r="L11541" s="143"/>
      <c r="M11541" s="143"/>
      <c r="N11541" s="143"/>
      <c r="O11541" s="144"/>
      <c r="P11541" s="309"/>
    </row>
    <row r="11542" spans="1:16" s="3" customFormat="1" ht="15" hidden="1" customHeight="1">
      <c r="A11542" s="80"/>
      <c r="B11542" s="80"/>
      <c r="C11542" s="81"/>
      <c r="D11542" s="80" t="s">
        <v>73</v>
      </c>
      <c r="E11542" s="84"/>
      <c r="F11542" s="83">
        <f t="shared" si="7600"/>
        <v>0</v>
      </c>
      <c r="G11542" s="83">
        <f t="shared" si="7601"/>
        <v>0</v>
      </c>
      <c r="H11542" s="83">
        <f t="shared" si="7602"/>
        <v>0</v>
      </c>
      <c r="I11542" s="83">
        <f t="shared" si="7603"/>
        <v>0</v>
      </c>
      <c r="J11542" s="84"/>
      <c r="K11542" s="84"/>
      <c r="L11542" s="83"/>
      <c r="M11542" s="83"/>
      <c r="N11542" s="83"/>
      <c r="O11542" s="84"/>
      <c r="P11542" s="310"/>
    </row>
    <row r="11543" spans="1:16" s="3" customFormat="1" ht="15" hidden="1" customHeight="1">
      <c r="A11543" s="123"/>
      <c r="B11543" s="123"/>
      <c r="C11543" s="129"/>
      <c r="D11543" s="123" t="s">
        <v>74</v>
      </c>
      <c r="E11543" s="92"/>
      <c r="F11543" s="91">
        <f t="shared" si="7600"/>
        <v>0</v>
      </c>
      <c r="G11543" s="91">
        <f t="shared" si="7601"/>
        <v>0</v>
      </c>
      <c r="H11543" s="91">
        <f t="shared" si="7602"/>
        <v>0</v>
      </c>
      <c r="I11543" s="91">
        <f t="shared" si="7603"/>
        <v>0</v>
      </c>
      <c r="J11543" s="92"/>
      <c r="K11543" s="92"/>
      <c r="L11543" s="91"/>
      <c r="M11543" s="91"/>
      <c r="N11543" s="91"/>
      <c r="O11543" s="92"/>
      <c r="P11543" s="310"/>
    </row>
    <row r="11544" spans="1:16" s="72" customFormat="1" hidden="1">
      <c r="A11544" s="68"/>
      <c r="B11544" s="68"/>
      <c r="C11544" s="270">
        <v>6550</v>
      </c>
      <c r="D11544" s="68"/>
      <c r="E11544" s="268"/>
      <c r="F11544" s="276">
        <f t="shared" ref="F11544:O11544" si="7604">SUM(F11545:F11548)</f>
        <v>0</v>
      </c>
      <c r="G11544" s="276">
        <f t="shared" ref="G11544:H11544" si="7605">SUM(G11545:G11548)</f>
        <v>0</v>
      </c>
      <c r="H11544" s="276">
        <f t="shared" si="7605"/>
        <v>0</v>
      </c>
      <c r="I11544" s="276">
        <f t="shared" si="7604"/>
        <v>0</v>
      </c>
      <c r="J11544" s="276">
        <f t="shared" si="7604"/>
        <v>0</v>
      </c>
      <c r="K11544" s="276">
        <f t="shared" ref="K11544:L11544" si="7606">SUM(K11545:K11548)</f>
        <v>0</v>
      </c>
      <c r="L11544" s="276">
        <f t="shared" si="7606"/>
        <v>0</v>
      </c>
      <c r="M11544" s="276">
        <f t="shared" si="7604"/>
        <v>0</v>
      </c>
      <c r="N11544" s="276">
        <f t="shared" si="7604"/>
        <v>0</v>
      </c>
      <c r="O11544" s="276">
        <f t="shared" si="7604"/>
        <v>0</v>
      </c>
      <c r="P11544" s="309"/>
    </row>
    <row r="11545" spans="1:16" s="6" customFormat="1" hidden="1">
      <c r="A11545" s="272"/>
      <c r="B11545" s="272"/>
      <c r="C11545" s="273"/>
      <c r="D11545" s="272" t="s">
        <v>75</v>
      </c>
      <c r="E11545" s="275"/>
      <c r="F11545" s="274">
        <f t="shared" ref="F11545:F11548" si="7607">I11545+O11545</f>
        <v>0</v>
      </c>
      <c r="G11545" s="274">
        <f>J11545+P11545</f>
        <v>0</v>
      </c>
      <c r="H11545" s="274">
        <f>M11545+Q11545</f>
        <v>0</v>
      </c>
      <c r="I11545" s="274">
        <f>SUM(J11545:N11545)</f>
        <v>0</v>
      </c>
      <c r="J11545" s="275"/>
      <c r="K11545" s="275"/>
      <c r="L11545" s="274"/>
      <c r="M11545" s="274"/>
      <c r="N11545" s="274"/>
      <c r="O11545" s="275"/>
      <c r="P11545" s="309"/>
    </row>
    <row r="11546" spans="1:16" s="6" customFormat="1" ht="15" hidden="1" customHeight="1">
      <c r="A11546" s="240"/>
      <c r="B11546" s="240"/>
      <c r="C11546" s="241"/>
      <c r="D11546" s="240" t="s">
        <v>76</v>
      </c>
      <c r="E11546" s="242"/>
      <c r="F11546" s="238">
        <f t="shared" si="7607"/>
        <v>0</v>
      </c>
      <c r="G11546" s="238">
        <f>J11546+P11546</f>
        <v>0</v>
      </c>
      <c r="H11546" s="238">
        <f>M11546+Q11546</f>
        <v>0</v>
      </c>
      <c r="I11546" s="238">
        <f>SUM(J11546:N11546)</f>
        <v>0</v>
      </c>
      <c r="J11546" s="243"/>
      <c r="K11546" s="243"/>
      <c r="L11546" s="238"/>
      <c r="M11546" s="238"/>
      <c r="N11546" s="238"/>
      <c r="O11546" s="243"/>
      <c r="P11546" s="309"/>
    </row>
    <row r="11547" spans="1:16" s="3" customFormat="1" ht="15" hidden="1" customHeight="1">
      <c r="A11547" s="124"/>
      <c r="B11547" s="124"/>
      <c r="C11547" s="125"/>
      <c r="D11547" s="124" t="s">
        <v>77</v>
      </c>
      <c r="E11547" s="128"/>
      <c r="F11547" s="127">
        <f t="shared" si="7607"/>
        <v>0</v>
      </c>
      <c r="G11547" s="127">
        <f>J11547+P11547</f>
        <v>0</v>
      </c>
      <c r="H11547" s="127">
        <f>M11547+Q11547</f>
        <v>0</v>
      </c>
      <c r="I11547" s="127">
        <f>SUM(J11547:N11547)</f>
        <v>0</v>
      </c>
      <c r="J11547" s="128"/>
      <c r="K11547" s="128"/>
      <c r="L11547" s="127"/>
      <c r="M11547" s="127"/>
      <c r="N11547" s="127"/>
      <c r="O11547" s="128"/>
      <c r="P11547" s="310"/>
    </row>
    <row r="11548" spans="1:16" s="6" customFormat="1" ht="15" hidden="1" customHeight="1">
      <c r="A11548" s="232"/>
      <c r="B11548" s="232"/>
      <c r="C11548" s="233"/>
      <c r="D11548" s="232" t="s">
        <v>78</v>
      </c>
      <c r="E11548" s="234"/>
      <c r="F11548" s="231">
        <f t="shared" si="7607"/>
        <v>0</v>
      </c>
      <c r="G11548" s="231">
        <f>J11548+P11548</f>
        <v>0</v>
      </c>
      <c r="H11548" s="231">
        <f>M11548+Q11548</f>
        <v>0</v>
      </c>
      <c r="I11548" s="231">
        <f>SUM(J11548:N11548)</f>
        <v>0</v>
      </c>
      <c r="J11548" s="235"/>
      <c r="K11548" s="235"/>
      <c r="L11548" s="231"/>
      <c r="M11548" s="231"/>
      <c r="N11548" s="231"/>
      <c r="O11548" s="235"/>
      <c r="P11548" s="309"/>
    </row>
    <row r="11549" spans="1:16" s="72" customFormat="1" hidden="1">
      <c r="A11549" s="68"/>
      <c r="B11549" s="68"/>
      <c r="C11549" s="270">
        <v>6600</v>
      </c>
      <c r="D11549" s="68"/>
      <c r="E11549" s="268"/>
      <c r="F11549" s="271">
        <f t="shared" ref="F11549:O11549" si="7608">SUM(F11550:F11566)</f>
        <v>0</v>
      </c>
      <c r="G11549" s="271">
        <f t="shared" ref="G11549:H11549" si="7609">SUM(G11550:G11566)</f>
        <v>0</v>
      </c>
      <c r="H11549" s="271">
        <f t="shared" si="7609"/>
        <v>0</v>
      </c>
      <c r="I11549" s="271">
        <f t="shared" si="7608"/>
        <v>0</v>
      </c>
      <c r="J11549" s="271">
        <f t="shared" si="7608"/>
        <v>0</v>
      </c>
      <c r="K11549" s="271">
        <f t="shared" ref="K11549:L11549" si="7610">SUM(K11550:K11566)</f>
        <v>0</v>
      </c>
      <c r="L11549" s="271">
        <f t="shared" si="7610"/>
        <v>0</v>
      </c>
      <c r="M11549" s="271">
        <f t="shared" si="7608"/>
        <v>0</v>
      </c>
      <c r="N11549" s="271">
        <f t="shared" si="7608"/>
        <v>0</v>
      </c>
      <c r="O11549" s="271">
        <f t="shared" si="7608"/>
        <v>0</v>
      </c>
      <c r="P11549" s="309"/>
    </row>
    <row r="11550" spans="1:16" s="6" customFormat="1" ht="15" hidden="1" customHeight="1">
      <c r="A11550" s="240"/>
      <c r="B11550" s="240"/>
      <c r="C11550" s="241"/>
      <c r="D11550" s="240" t="s">
        <v>79</v>
      </c>
      <c r="E11550" s="242"/>
      <c r="F11550" s="238">
        <f t="shared" ref="F11550:F11554" si="7611">I11550+O11550</f>
        <v>0</v>
      </c>
      <c r="G11550" s="238">
        <f>J11550+P11550</f>
        <v>0</v>
      </c>
      <c r="H11550" s="238">
        <f>M11550+Q11550</f>
        <v>0</v>
      </c>
      <c r="I11550" s="238">
        <f t="shared" ref="I11550:I11566" si="7612">SUM(J11550:N11550)</f>
        <v>0</v>
      </c>
      <c r="J11550" s="243"/>
      <c r="K11550" s="243"/>
      <c r="L11550" s="238"/>
      <c r="M11550" s="238"/>
      <c r="N11550" s="238"/>
      <c r="O11550" s="243"/>
      <c r="P11550" s="309"/>
    </row>
    <row r="11551" spans="1:16" s="3" customFormat="1" ht="15" hidden="1" customHeight="1">
      <c r="A11551" s="124"/>
      <c r="B11551" s="124"/>
      <c r="C11551" s="125"/>
      <c r="D11551" s="124" t="s">
        <v>80</v>
      </c>
      <c r="E11551" s="128"/>
      <c r="F11551" s="127">
        <f t="shared" si="7611"/>
        <v>0</v>
      </c>
      <c r="G11551" s="127">
        <f>J11551+P11551</f>
        <v>0</v>
      </c>
      <c r="H11551" s="127">
        <f>M11551+Q11551</f>
        <v>0</v>
      </c>
      <c r="I11551" s="127">
        <f t="shared" si="7612"/>
        <v>0</v>
      </c>
      <c r="J11551" s="128"/>
      <c r="K11551" s="128"/>
      <c r="L11551" s="127"/>
      <c r="M11551" s="127"/>
      <c r="N11551" s="127"/>
      <c r="O11551" s="128"/>
      <c r="P11551" s="310"/>
    </row>
    <row r="11552" spans="1:16" s="6" customFormat="1" ht="15" hidden="1" customHeight="1">
      <c r="A11552" s="140"/>
      <c r="B11552" s="140"/>
      <c r="C11552" s="141"/>
      <c r="D11552" s="140" t="s">
        <v>81</v>
      </c>
      <c r="E11552" s="144"/>
      <c r="F11552" s="143">
        <f t="shared" si="7611"/>
        <v>0</v>
      </c>
      <c r="G11552" s="143">
        <f>J11552+P11552</f>
        <v>0</v>
      </c>
      <c r="H11552" s="143">
        <f>M11552+Q11552</f>
        <v>0</v>
      </c>
      <c r="I11552" s="143">
        <f t="shared" si="7612"/>
        <v>0</v>
      </c>
      <c r="J11552" s="144"/>
      <c r="K11552" s="144"/>
      <c r="L11552" s="143"/>
      <c r="M11552" s="143"/>
      <c r="N11552" s="143"/>
      <c r="O11552" s="144"/>
      <c r="P11552" s="309"/>
    </row>
    <row r="11553" spans="1:16" s="3" customFormat="1" ht="15" hidden="1" customHeight="1">
      <c r="A11553" s="80"/>
      <c r="B11553" s="80"/>
      <c r="C11553" s="81"/>
      <c r="D11553" s="80" t="s">
        <v>82</v>
      </c>
      <c r="E11553" s="84"/>
      <c r="F11553" s="83">
        <f t="shared" si="7611"/>
        <v>0</v>
      </c>
      <c r="G11553" s="83">
        <f>J11553+P11553</f>
        <v>0</v>
      </c>
      <c r="H11553" s="83">
        <f>M11553+Q11553</f>
        <v>0</v>
      </c>
      <c r="I11553" s="83">
        <f t="shared" si="7612"/>
        <v>0</v>
      </c>
      <c r="J11553" s="84"/>
      <c r="K11553" s="84"/>
      <c r="L11553" s="83"/>
      <c r="M11553" s="83"/>
      <c r="N11553" s="83"/>
      <c r="O11553" s="84"/>
      <c r="P11553" s="310"/>
    </row>
    <row r="11554" spans="1:16" s="3" customFormat="1" ht="15" hidden="1" customHeight="1">
      <c r="A11554" s="123"/>
      <c r="B11554" s="123"/>
      <c r="C11554" s="129"/>
      <c r="D11554" s="123" t="s">
        <v>83</v>
      </c>
      <c r="E11554" s="92"/>
      <c r="F11554" s="91">
        <f t="shared" si="7611"/>
        <v>0</v>
      </c>
      <c r="G11554" s="91">
        <f>J11554+P11554</f>
        <v>0</v>
      </c>
      <c r="H11554" s="91">
        <f>M11554+Q11554</f>
        <v>0</v>
      </c>
      <c r="I11554" s="91">
        <f t="shared" si="7612"/>
        <v>0</v>
      </c>
      <c r="J11554" s="92"/>
      <c r="K11554" s="92"/>
      <c r="L11554" s="91"/>
      <c r="M11554" s="91"/>
      <c r="N11554" s="91"/>
      <c r="O11554" s="92"/>
      <c r="P11554" s="310"/>
    </row>
    <row r="11555" spans="1:16" s="3" customFormat="1" hidden="1">
      <c r="A11555" s="272"/>
      <c r="B11555" s="272"/>
      <c r="C11555" s="273"/>
      <c r="D11555" s="272" t="s">
        <v>84</v>
      </c>
      <c r="E11555" s="275"/>
      <c r="F11555" s="274"/>
      <c r="G11555" s="274"/>
      <c r="H11555" s="274">
        <f>F11555-G11555</f>
        <v>0</v>
      </c>
      <c r="I11555" s="274">
        <f>K11555</f>
        <v>0</v>
      </c>
      <c r="J11555" s="275"/>
      <c r="K11555" s="275"/>
      <c r="L11555" s="274"/>
      <c r="M11555" s="274"/>
      <c r="N11555" s="274"/>
      <c r="O11555" s="275"/>
      <c r="P11555" s="310"/>
    </row>
    <row r="11556" spans="1:16" s="3" customFormat="1" ht="15" hidden="1" customHeight="1">
      <c r="A11556" s="80"/>
      <c r="B11556" s="80"/>
      <c r="C11556" s="81"/>
      <c r="D11556" s="80" t="s">
        <v>85</v>
      </c>
      <c r="E11556" s="84"/>
      <c r="F11556" s="83">
        <f t="shared" ref="F11556:F11566" si="7613">I11556+O11556</f>
        <v>0</v>
      </c>
      <c r="G11556" s="83">
        <f t="shared" ref="G11556:G11566" si="7614">J11556+P11556</f>
        <v>0</v>
      </c>
      <c r="H11556" s="83">
        <f t="shared" ref="H11556:H11566" si="7615">M11556+Q11556</f>
        <v>0</v>
      </c>
      <c r="I11556" s="83">
        <f t="shared" si="7612"/>
        <v>0</v>
      </c>
      <c r="J11556" s="84"/>
      <c r="K11556" s="84"/>
      <c r="L11556" s="83"/>
      <c r="M11556" s="83"/>
      <c r="N11556" s="83"/>
      <c r="O11556" s="84"/>
      <c r="P11556" s="310"/>
    </row>
    <row r="11557" spans="1:16" s="3" customFormat="1" ht="15" hidden="1" customHeight="1">
      <c r="A11557" s="75"/>
      <c r="B11557" s="75"/>
      <c r="C11557" s="76"/>
      <c r="D11557" s="75" t="s">
        <v>86</v>
      </c>
      <c r="E11557" s="78"/>
      <c r="F11557" s="77">
        <f t="shared" si="7613"/>
        <v>0</v>
      </c>
      <c r="G11557" s="77">
        <f t="shared" si="7614"/>
        <v>0</v>
      </c>
      <c r="H11557" s="77">
        <f t="shared" si="7615"/>
        <v>0</v>
      </c>
      <c r="I11557" s="77">
        <f t="shared" si="7612"/>
        <v>0</v>
      </c>
      <c r="J11557" s="78"/>
      <c r="K11557" s="78"/>
      <c r="L11557" s="77"/>
      <c r="M11557" s="77"/>
      <c r="N11557" s="77"/>
      <c r="O11557" s="78"/>
      <c r="P11557" s="310"/>
    </row>
    <row r="11558" spans="1:16" s="3" customFormat="1" ht="15" hidden="1" customHeight="1">
      <c r="A11558" s="75"/>
      <c r="B11558" s="75"/>
      <c r="C11558" s="76"/>
      <c r="D11558" s="75" t="s">
        <v>87</v>
      </c>
      <c r="E11558" s="78"/>
      <c r="F11558" s="77">
        <f t="shared" si="7613"/>
        <v>0</v>
      </c>
      <c r="G11558" s="77">
        <f t="shared" si="7614"/>
        <v>0</v>
      </c>
      <c r="H11558" s="77">
        <f t="shared" si="7615"/>
        <v>0</v>
      </c>
      <c r="I11558" s="77">
        <f t="shared" si="7612"/>
        <v>0</v>
      </c>
      <c r="J11558" s="78"/>
      <c r="K11558" s="78"/>
      <c r="L11558" s="77"/>
      <c r="M11558" s="77"/>
      <c r="N11558" s="77"/>
      <c r="O11558" s="78"/>
      <c r="P11558" s="310"/>
    </row>
    <row r="11559" spans="1:16" s="3" customFormat="1" ht="15" hidden="1" customHeight="1">
      <c r="A11559" s="75"/>
      <c r="B11559" s="75"/>
      <c r="C11559" s="76"/>
      <c r="D11559" s="75" t="s">
        <v>88</v>
      </c>
      <c r="E11559" s="78"/>
      <c r="F11559" s="77">
        <f t="shared" si="7613"/>
        <v>0</v>
      </c>
      <c r="G11559" s="77">
        <f t="shared" si="7614"/>
        <v>0</v>
      </c>
      <c r="H11559" s="77">
        <f t="shared" si="7615"/>
        <v>0</v>
      </c>
      <c r="I11559" s="77">
        <f t="shared" si="7612"/>
        <v>0</v>
      </c>
      <c r="J11559" s="78"/>
      <c r="K11559" s="78"/>
      <c r="L11559" s="77"/>
      <c r="M11559" s="77"/>
      <c r="N11559" s="77"/>
      <c r="O11559" s="78"/>
      <c r="P11559" s="310"/>
    </row>
    <row r="11560" spans="1:16" s="3" customFormat="1" ht="15" hidden="1" customHeight="1">
      <c r="A11560" s="75"/>
      <c r="B11560" s="75"/>
      <c r="C11560" s="76"/>
      <c r="D11560" s="75" t="s">
        <v>89</v>
      </c>
      <c r="E11560" s="78"/>
      <c r="F11560" s="77">
        <f t="shared" si="7613"/>
        <v>0</v>
      </c>
      <c r="G11560" s="77">
        <f t="shared" si="7614"/>
        <v>0</v>
      </c>
      <c r="H11560" s="77">
        <f t="shared" si="7615"/>
        <v>0</v>
      </c>
      <c r="I11560" s="77">
        <f t="shared" si="7612"/>
        <v>0</v>
      </c>
      <c r="J11560" s="78"/>
      <c r="K11560" s="78"/>
      <c r="L11560" s="77"/>
      <c r="M11560" s="77"/>
      <c r="N11560" s="77"/>
      <c r="O11560" s="78"/>
      <c r="P11560" s="310"/>
    </row>
    <row r="11561" spans="1:16" s="3" customFormat="1" ht="15" hidden="1" customHeight="1">
      <c r="A11561" s="75"/>
      <c r="B11561" s="75"/>
      <c r="C11561" s="76"/>
      <c r="D11561" s="75" t="s">
        <v>90</v>
      </c>
      <c r="E11561" s="78"/>
      <c r="F11561" s="77">
        <f t="shared" si="7613"/>
        <v>0</v>
      </c>
      <c r="G11561" s="77">
        <f t="shared" si="7614"/>
        <v>0</v>
      </c>
      <c r="H11561" s="77">
        <f t="shared" si="7615"/>
        <v>0</v>
      </c>
      <c r="I11561" s="77">
        <f t="shared" si="7612"/>
        <v>0</v>
      </c>
      <c r="J11561" s="78"/>
      <c r="K11561" s="78"/>
      <c r="L11561" s="77"/>
      <c r="M11561" s="77"/>
      <c r="N11561" s="77"/>
      <c r="O11561" s="78"/>
      <c r="P11561" s="310"/>
    </row>
    <row r="11562" spans="1:16" s="3" customFormat="1" ht="15" hidden="1" customHeight="1">
      <c r="A11562" s="75"/>
      <c r="B11562" s="75"/>
      <c r="C11562" s="76"/>
      <c r="D11562" s="75" t="s">
        <v>91</v>
      </c>
      <c r="E11562" s="78"/>
      <c r="F11562" s="77">
        <f t="shared" si="7613"/>
        <v>0</v>
      </c>
      <c r="G11562" s="77">
        <f t="shared" si="7614"/>
        <v>0</v>
      </c>
      <c r="H11562" s="77">
        <f t="shared" si="7615"/>
        <v>0</v>
      </c>
      <c r="I11562" s="77">
        <f t="shared" si="7612"/>
        <v>0</v>
      </c>
      <c r="J11562" s="78"/>
      <c r="K11562" s="78"/>
      <c r="L11562" s="77"/>
      <c r="M11562" s="77"/>
      <c r="N11562" s="77"/>
      <c r="O11562" s="78"/>
      <c r="P11562" s="310"/>
    </row>
    <row r="11563" spans="1:16" s="3" customFormat="1" ht="15" hidden="1" customHeight="1">
      <c r="A11563" s="123"/>
      <c r="B11563" s="123"/>
      <c r="C11563" s="129"/>
      <c r="D11563" s="123" t="s">
        <v>92</v>
      </c>
      <c r="E11563" s="92"/>
      <c r="F11563" s="91">
        <f t="shared" si="7613"/>
        <v>0</v>
      </c>
      <c r="G11563" s="91">
        <f t="shared" si="7614"/>
        <v>0</v>
      </c>
      <c r="H11563" s="91">
        <f t="shared" si="7615"/>
        <v>0</v>
      </c>
      <c r="I11563" s="91">
        <f t="shared" si="7612"/>
        <v>0</v>
      </c>
      <c r="J11563" s="92"/>
      <c r="K11563" s="92"/>
      <c r="L11563" s="91"/>
      <c r="M11563" s="91"/>
      <c r="N11563" s="91"/>
      <c r="O11563" s="92"/>
      <c r="P11563" s="310"/>
    </row>
    <row r="11564" spans="1:16" s="6" customFormat="1" ht="15" hidden="1" customHeight="1">
      <c r="A11564" s="140"/>
      <c r="B11564" s="140"/>
      <c r="C11564" s="141"/>
      <c r="D11564" s="140" t="s">
        <v>93</v>
      </c>
      <c r="E11564" s="144"/>
      <c r="F11564" s="143">
        <f t="shared" si="7613"/>
        <v>0</v>
      </c>
      <c r="G11564" s="143">
        <f t="shared" si="7614"/>
        <v>0</v>
      </c>
      <c r="H11564" s="143">
        <f t="shared" si="7615"/>
        <v>0</v>
      </c>
      <c r="I11564" s="143">
        <f t="shared" si="7612"/>
        <v>0</v>
      </c>
      <c r="J11564" s="144"/>
      <c r="K11564" s="144"/>
      <c r="L11564" s="143"/>
      <c r="M11564" s="143"/>
      <c r="N11564" s="143"/>
      <c r="O11564" s="144"/>
      <c r="P11564" s="309"/>
    </row>
    <row r="11565" spans="1:16" s="3" customFormat="1" ht="15" hidden="1" customHeight="1">
      <c r="A11565" s="80"/>
      <c r="B11565" s="80"/>
      <c r="C11565" s="81"/>
      <c r="D11565" s="80" t="s">
        <v>94</v>
      </c>
      <c r="E11565" s="84"/>
      <c r="F11565" s="83">
        <f t="shared" si="7613"/>
        <v>0</v>
      </c>
      <c r="G11565" s="83">
        <f t="shared" si="7614"/>
        <v>0</v>
      </c>
      <c r="H11565" s="83">
        <f t="shared" si="7615"/>
        <v>0</v>
      </c>
      <c r="I11565" s="83">
        <f t="shared" si="7612"/>
        <v>0</v>
      </c>
      <c r="J11565" s="84"/>
      <c r="K11565" s="84"/>
      <c r="L11565" s="83"/>
      <c r="M11565" s="83"/>
      <c r="N11565" s="83"/>
      <c r="O11565" s="84"/>
      <c r="P11565" s="310"/>
    </row>
    <row r="11566" spans="1:16" s="3" customFormat="1" ht="15" hidden="1" customHeight="1">
      <c r="A11566" s="123"/>
      <c r="B11566" s="123"/>
      <c r="C11566" s="129"/>
      <c r="D11566" s="123" t="s">
        <v>95</v>
      </c>
      <c r="E11566" s="92"/>
      <c r="F11566" s="91">
        <f t="shared" si="7613"/>
        <v>0</v>
      </c>
      <c r="G11566" s="91">
        <f t="shared" si="7614"/>
        <v>0</v>
      </c>
      <c r="H11566" s="91">
        <f t="shared" si="7615"/>
        <v>0</v>
      </c>
      <c r="I11566" s="91">
        <f t="shared" si="7612"/>
        <v>0</v>
      </c>
      <c r="J11566" s="92"/>
      <c r="K11566" s="92"/>
      <c r="L11566" s="91"/>
      <c r="M11566" s="91"/>
      <c r="N11566" s="91"/>
      <c r="O11566" s="92"/>
      <c r="P11566" s="310"/>
    </row>
    <row r="11567" spans="1:16" s="72" customFormat="1" hidden="1">
      <c r="A11567" s="68"/>
      <c r="B11567" s="68"/>
      <c r="C11567" s="270">
        <v>6650</v>
      </c>
      <c r="D11567" s="68"/>
      <c r="E11567" s="271"/>
      <c r="F11567" s="276">
        <f t="shared" ref="F11567:O11567" si="7616">SUM(F11568:F11576)</f>
        <v>0</v>
      </c>
      <c r="G11567" s="276">
        <f t="shared" ref="G11567:H11567" si="7617">SUM(G11568:G11576)</f>
        <v>0</v>
      </c>
      <c r="H11567" s="276">
        <f t="shared" si="7617"/>
        <v>0</v>
      </c>
      <c r="I11567" s="276">
        <f t="shared" si="7616"/>
        <v>0</v>
      </c>
      <c r="J11567" s="276">
        <f t="shared" si="7616"/>
        <v>0</v>
      </c>
      <c r="K11567" s="276">
        <f t="shared" ref="K11567:L11567" si="7618">SUM(K11568:K11576)</f>
        <v>0</v>
      </c>
      <c r="L11567" s="276">
        <f t="shared" si="7618"/>
        <v>0</v>
      </c>
      <c r="M11567" s="276">
        <f t="shared" si="7616"/>
        <v>0</v>
      </c>
      <c r="N11567" s="276">
        <f t="shared" si="7616"/>
        <v>0</v>
      </c>
      <c r="O11567" s="276">
        <f t="shared" si="7616"/>
        <v>0</v>
      </c>
      <c r="P11567" s="309"/>
    </row>
    <row r="11568" spans="1:16" s="6" customFormat="1" hidden="1">
      <c r="A11568" s="272"/>
      <c r="B11568" s="272"/>
      <c r="C11568" s="273"/>
      <c r="D11568" s="272" t="s">
        <v>96</v>
      </c>
      <c r="E11568" s="275"/>
      <c r="F11568" s="274"/>
      <c r="G11568" s="274"/>
      <c r="H11568" s="274">
        <f t="shared" ref="H11568:H11569" si="7619">F11568-G11568</f>
        <v>0</v>
      </c>
      <c r="I11568" s="274">
        <f t="shared" ref="I11568:I11569" si="7620">K11568</f>
        <v>0</v>
      </c>
      <c r="J11568" s="275"/>
      <c r="K11568" s="275"/>
      <c r="L11568" s="274"/>
      <c r="M11568" s="274"/>
      <c r="N11568" s="274"/>
      <c r="O11568" s="275"/>
      <c r="P11568" s="309"/>
    </row>
    <row r="11569" spans="1:16" s="6" customFormat="1" hidden="1">
      <c r="A11569" s="272"/>
      <c r="B11569" s="272"/>
      <c r="C11569" s="273"/>
      <c r="D11569" s="272" t="s">
        <v>97</v>
      </c>
      <c r="E11569" s="275"/>
      <c r="F11569" s="274"/>
      <c r="G11569" s="274"/>
      <c r="H11569" s="274">
        <f t="shared" si="7619"/>
        <v>0</v>
      </c>
      <c r="I11569" s="274">
        <f t="shared" si="7620"/>
        <v>0</v>
      </c>
      <c r="J11569" s="275"/>
      <c r="K11569" s="275"/>
      <c r="L11569" s="274"/>
      <c r="M11569" s="274"/>
      <c r="N11569" s="274"/>
      <c r="O11569" s="275"/>
      <c r="P11569" s="309"/>
    </row>
    <row r="11570" spans="1:16" s="3" customFormat="1" ht="15" hidden="1" customHeight="1">
      <c r="A11570" s="80"/>
      <c r="B11570" s="80"/>
      <c r="C11570" s="81"/>
      <c r="D11570" s="80" t="s">
        <v>98</v>
      </c>
      <c r="E11570" s="84"/>
      <c r="F11570" s="274">
        <f t="shared" ref="F11570:F11574" si="7621">I11570+O11570</f>
        <v>0</v>
      </c>
      <c r="G11570" s="274">
        <f t="shared" ref="G11570:G11576" si="7622">J11570+P11570</f>
        <v>0</v>
      </c>
      <c r="H11570" s="83">
        <f t="shared" ref="H11570:H11575" si="7623">M11570+Q11570</f>
        <v>0</v>
      </c>
      <c r="I11570" s="83">
        <f t="shared" ref="I11570:I11575" si="7624">SUM(J11570:N11570)</f>
        <v>0</v>
      </c>
      <c r="J11570" s="84"/>
      <c r="K11570" s="84"/>
      <c r="L11570" s="83"/>
      <c r="M11570" s="83"/>
      <c r="N11570" s="83"/>
      <c r="O11570" s="84"/>
      <c r="P11570" s="310"/>
    </row>
    <row r="11571" spans="1:16" s="3" customFormat="1" ht="15" hidden="1" customHeight="1">
      <c r="A11571" s="75"/>
      <c r="B11571" s="75"/>
      <c r="C11571" s="76"/>
      <c r="D11571" s="75" t="s">
        <v>99</v>
      </c>
      <c r="E11571" s="78"/>
      <c r="F11571" s="274">
        <f t="shared" si="7621"/>
        <v>0</v>
      </c>
      <c r="G11571" s="274">
        <f t="shared" si="7622"/>
        <v>0</v>
      </c>
      <c r="H11571" s="77">
        <f t="shared" si="7623"/>
        <v>0</v>
      </c>
      <c r="I11571" s="77">
        <f t="shared" si="7624"/>
        <v>0</v>
      </c>
      <c r="J11571" s="78"/>
      <c r="K11571" s="78"/>
      <c r="L11571" s="77"/>
      <c r="M11571" s="77"/>
      <c r="N11571" s="77"/>
      <c r="O11571" s="78"/>
      <c r="P11571" s="310"/>
    </row>
    <row r="11572" spans="1:16" s="3" customFormat="1" ht="15" hidden="1" customHeight="1">
      <c r="A11572" s="75"/>
      <c r="B11572" s="75"/>
      <c r="C11572" s="76"/>
      <c r="D11572" s="75" t="s">
        <v>100</v>
      </c>
      <c r="E11572" s="78"/>
      <c r="F11572" s="274">
        <f t="shared" si="7621"/>
        <v>0</v>
      </c>
      <c r="G11572" s="274">
        <f t="shared" si="7622"/>
        <v>0</v>
      </c>
      <c r="H11572" s="77">
        <f t="shared" si="7623"/>
        <v>0</v>
      </c>
      <c r="I11572" s="77">
        <f t="shared" si="7624"/>
        <v>0</v>
      </c>
      <c r="J11572" s="78"/>
      <c r="K11572" s="78"/>
      <c r="L11572" s="77"/>
      <c r="M11572" s="77"/>
      <c r="N11572" s="77"/>
      <c r="O11572" s="78"/>
      <c r="P11572" s="310"/>
    </row>
    <row r="11573" spans="1:16" s="3" customFormat="1" ht="15" hidden="1" customHeight="1">
      <c r="A11573" s="75"/>
      <c r="B11573" s="75"/>
      <c r="C11573" s="76"/>
      <c r="D11573" s="75" t="s">
        <v>101</v>
      </c>
      <c r="E11573" s="78"/>
      <c r="F11573" s="274">
        <f t="shared" si="7621"/>
        <v>0</v>
      </c>
      <c r="G11573" s="274">
        <f t="shared" si="7622"/>
        <v>0</v>
      </c>
      <c r="H11573" s="77">
        <f t="shared" si="7623"/>
        <v>0</v>
      </c>
      <c r="I11573" s="77">
        <f t="shared" si="7624"/>
        <v>0</v>
      </c>
      <c r="J11573" s="78"/>
      <c r="K11573" s="78"/>
      <c r="L11573" s="77"/>
      <c r="M11573" s="77"/>
      <c r="N11573" s="77"/>
      <c r="O11573" s="78"/>
      <c r="P11573" s="310"/>
    </row>
    <row r="11574" spans="1:16" s="3" customFormat="1" ht="15" hidden="1" customHeight="1">
      <c r="A11574" s="75"/>
      <c r="B11574" s="75"/>
      <c r="C11574" s="76"/>
      <c r="D11574" s="75" t="s">
        <v>102</v>
      </c>
      <c r="E11574" s="78"/>
      <c r="F11574" s="250">
        <f t="shared" si="7621"/>
        <v>0</v>
      </c>
      <c r="G11574" s="250">
        <f t="shared" si="7622"/>
        <v>0</v>
      </c>
      <c r="H11574" s="77">
        <f t="shared" si="7623"/>
        <v>0</v>
      </c>
      <c r="I11574" s="77">
        <f t="shared" si="7624"/>
        <v>0</v>
      </c>
      <c r="J11574" s="78"/>
      <c r="K11574" s="78"/>
      <c r="L11574" s="77"/>
      <c r="M11574" s="77"/>
      <c r="N11574" s="77"/>
      <c r="O11574" s="78"/>
      <c r="P11574" s="310"/>
    </row>
    <row r="11575" spans="1:16" s="3" customFormat="1" ht="15" hidden="1" customHeight="1">
      <c r="A11575" s="123"/>
      <c r="B11575" s="123"/>
      <c r="C11575" s="129"/>
      <c r="D11575" s="123" t="s">
        <v>103</v>
      </c>
      <c r="E11575" s="92"/>
      <c r="F11575" s="250">
        <f t="shared" ref="F11575:F11576" si="7625">I11575+O11575</f>
        <v>0</v>
      </c>
      <c r="G11575" s="250">
        <f t="shared" si="7622"/>
        <v>0</v>
      </c>
      <c r="H11575" s="91">
        <f t="shared" si="7623"/>
        <v>0</v>
      </c>
      <c r="I11575" s="91">
        <f t="shared" si="7624"/>
        <v>0</v>
      </c>
      <c r="J11575" s="92"/>
      <c r="K11575" s="92"/>
      <c r="L11575" s="91"/>
      <c r="M11575" s="91"/>
      <c r="N11575" s="91"/>
      <c r="O11575" s="92"/>
      <c r="P11575" s="310"/>
    </row>
    <row r="11576" spans="1:16" s="6" customFormat="1" hidden="1">
      <c r="A11576" s="272"/>
      <c r="B11576" s="272"/>
      <c r="C11576" s="273"/>
      <c r="D11576" s="272" t="s">
        <v>104</v>
      </c>
      <c r="E11576" s="275"/>
      <c r="F11576" s="250">
        <f t="shared" si="7625"/>
        <v>0</v>
      </c>
      <c r="G11576" s="250">
        <f t="shared" si="7622"/>
        <v>0</v>
      </c>
      <c r="H11576" s="274">
        <f>F11576-G11576</f>
        <v>0</v>
      </c>
      <c r="I11576" s="274"/>
      <c r="J11576" s="275"/>
      <c r="K11576" s="275"/>
      <c r="L11576" s="274"/>
      <c r="M11576" s="274"/>
      <c r="N11576" s="274"/>
      <c r="O11576" s="275"/>
      <c r="P11576" s="309"/>
    </row>
    <row r="11577" spans="1:16" s="72" customFormat="1" hidden="1">
      <c r="A11577" s="68"/>
      <c r="B11577" s="68"/>
      <c r="C11577" s="270">
        <v>6700</v>
      </c>
      <c r="D11577" s="68"/>
      <c r="E11577" s="271"/>
      <c r="F11577" s="271">
        <f t="shared" ref="F11577:O11577" si="7626">SUM(F11578:F11583)</f>
        <v>0</v>
      </c>
      <c r="G11577" s="271">
        <f t="shared" ref="G11577:H11577" si="7627">SUM(G11578:G11583)</f>
        <v>0</v>
      </c>
      <c r="H11577" s="271">
        <f t="shared" si="7627"/>
        <v>0</v>
      </c>
      <c r="I11577" s="271">
        <f t="shared" si="7626"/>
        <v>0</v>
      </c>
      <c r="J11577" s="271">
        <f t="shared" si="7626"/>
        <v>0</v>
      </c>
      <c r="K11577" s="271">
        <f t="shared" ref="K11577:L11577" si="7628">SUM(K11578:K11583)</f>
        <v>0</v>
      </c>
      <c r="L11577" s="271">
        <f t="shared" si="7628"/>
        <v>0</v>
      </c>
      <c r="M11577" s="271">
        <f t="shared" si="7626"/>
        <v>0</v>
      </c>
      <c r="N11577" s="271">
        <f t="shared" si="7626"/>
        <v>0</v>
      </c>
      <c r="O11577" s="271">
        <f t="shared" si="7626"/>
        <v>0</v>
      </c>
      <c r="P11577" s="309"/>
    </row>
    <row r="11578" spans="1:16" s="6" customFormat="1" hidden="1">
      <c r="A11578" s="272"/>
      <c r="B11578" s="272"/>
      <c r="C11578" s="273"/>
      <c r="D11578" s="272" t="s">
        <v>105</v>
      </c>
      <c r="E11578" s="275"/>
      <c r="F11578" s="274">
        <f t="shared" ref="F11578:F11583" si="7629">I11578+O11578</f>
        <v>0</v>
      </c>
      <c r="G11578" s="274">
        <f t="shared" ref="G11578:G11583" si="7630">J11578+P11578</f>
        <v>0</v>
      </c>
      <c r="H11578" s="274">
        <f t="shared" ref="H11578:H11583" si="7631">M11578+Q11578</f>
        <v>0</v>
      </c>
      <c r="I11578" s="274">
        <f t="shared" ref="I11578:I11583" si="7632">SUM(J11578:N11578)</f>
        <v>0</v>
      </c>
      <c r="J11578" s="275"/>
      <c r="K11578" s="275"/>
      <c r="L11578" s="274"/>
      <c r="M11578" s="274"/>
      <c r="N11578" s="274"/>
      <c r="O11578" s="275"/>
      <c r="P11578" s="309"/>
    </row>
    <row r="11579" spans="1:16" s="6" customFormat="1" hidden="1">
      <c r="A11579" s="272"/>
      <c r="B11579" s="272"/>
      <c r="C11579" s="273"/>
      <c r="D11579" s="272" t="s">
        <v>106</v>
      </c>
      <c r="E11579" s="275"/>
      <c r="F11579" s="274">
        <f t="shared" si="7629"/>
        <v>0</v>
      </c>
      <c r="G11579" s="274">
        <f t="shared" si="7630"/>
        <v>0</v>
      </c>
      <c r="H11579" s="274">
        <f t="shared" si="7631"/>
        <v>0</v>
      </c>
      <c r="I11579" s="274">
        <f t="shared" si="7632"/>
        <v>0</v>
      </c>
      <c r="J11579" s="275"/>
      <c r="K11579" s="275"/>
      <c r="L11579" s="274"/>
      <c r="M11579" s="274"/>
      <c r="N11579" s="274"/>
      <c r="O11579" s="275"/>
      <c r="P11579" s="309"/>
    </row>
    <row r="11580" spans="1:16" s="6" customFormat="1" ht="15" hidden="1" customHeight="1">
      <c r="A11580" s="247"/>
      <c r="B11580" s="247"/>
      <c r="C11580" s="248"/>
      <c r="D11580" s="247" t="s">
        <v>107</v>
      </c>
      <c r="E11580" s="251"/>
      <c r="F11580" s="250">
        <f t="shared" si="7629"/>
        <v>0</v>
      </c>
      <c r="G11580" s="250">
        <f t="shared" si="7630"/>
        <v>0</v>
      </c>
      <c r="H11580" s="250">
        <f t="shared" si="7631"/>
        <v>0</v>
      </c>
      <c r="I11580" s="250">
        <f t="shared" si="7632"/>
        <v>0</v>
      </c>
      <c r="J11580" s="251"/>
      <c r="K11580" s="251"/>
      <c r="L11580" s="250"/>
      <c r="M11580" s="250"/>
      <c r="N11580" s="250"/>
      <c r="O11580" s="251"/>
      <c r="P11580" s="309"/>
    </row>
    <row r="11581" spans="1:16" s="6" customFormat="1" ht="15" hidden="1" customHeight="1">
      <c r="A11581" s="140"/>
      <c r="B11581" s="140"/>
      <c r="C11581" s="141"/>
      <c r="D11581" s="140" t="s">
        <v>108</v>
      </c>
      <c r="E11581" s="144"/>
      <c r="F11581" s="143">
        <f t="shared" si="7629"/>
        <v>0</v>
      </c>
      <c r="G11581" s="143">
        <f t="shared" si="7630"/>
        <v>0</v>
      </c>
      <c r="H11581" s="143">
        <f t="shared" si="7631"/>
        <v>0</v>
      </c>
      <c r="I11581" s="143">
        <f t="shared" si="7632"/>
        <v>0</v>
      </c>
      <c r="J11581" s="144"/>
      <c r="K11581" s="144"/>
      <c r="L11581" s="143"/>
      <c r="M11581" s="143"/>
      <c r="N11581" s="143"/>
      <c r="O11581" s="144"/>
      <c r="P11581" s="309"/>
    </row>
    <row r="11582" spans="1:16" s="3" customFormat="1" ht="15" hidden="1" customHeight="1">
      <c r="A11582" s="80"/>
      <c r="B11582" s="80"/>
      <c r="C11582" s="81"/>
      <c r="D11582" s="80" t="s">
        <v>109</v>
      </c>
      <c r="E11582" s="84"/>
      <c r="F11582" s="83">
        <f t="shared" si="7629"/>
        <v>0</v>
      </c>
      <c r="G11582" s="83">
        <f t="shared" si="7630"/>
        <v>0</v>
      </c>
      <c r="H11582" s="83">
        <f t="shared" si="7631"/>
        <v>0</v>
      </c>
      <c r="I11582" s="83">
        <f t="shared" si="7632"/>
        <v>0</v>
      </c>
      <c r="J11582" s="84"/>
      <c r="K11582" s="84"/>
      <c r="L11582" s="83"/>
      <c r="M11582" s="83"/>
      <c r="N11582" s="83"/>
      <c r="O11582" s="84"/>
      <c r="P11582" s="310"/>
    </row>
    <row r="11583" spans="1:16" s="3" customFormat="1" ht="15" hidden="1" customHeight="1">
      <c r="A11583" s="123"/>
      <c r="B11583" s="123"/>
      <c r="C11583" s="129"/>
      <c r="D11583" s="123" t="s">
        <v>110</v>
      </c>
      <c r="E11583" s="92"/>
      <c r="F11583" s="91">
        <f t="shared" si="7629"/>
        <v>0</v>
      </c>
      <c r="G11583" s="91">
        <f t="shared" si="7630"/>
        <v>0</v>
      </c>
      <c r="H11583" s="91">
        <f t="shared" si="7631"/>
        <v>0</v>
      </c>
      <c r="I11583" s="91">
        <f t="shared" si="7632"/>
        <v>0</v>
      </c>
      <c r="J11583" s="92"/>
      <c r="K11583" s="92"/>
      <c r="L11583" s="91"/>
      <c r="M11583" s="91"/>
      <c r="N11583" s="91"/>
      <c r="O11583" s="92"/>
      <c r="P11583" s="310"/>
    </row>
    <row r="11584" spans="1:16" s="72" customFormat="1" hidden="1">
      <c r="A11584" s="68"/>
      <c r="B11584" s="68"/>
      <c r="C11584" s="270">
        <v>6750</v>
      </c>
      <c r="D11584" s="68"/>
      <c r="E11584" s="271"/>
      <c r="F11584" s="276">
        <f t="shared" ref="F11584:O11584" si="7633">SUM(F11585:F11594)</f>
        <v>0</v>
      </c>
      <c r="G11584" s="276">
        <f t="shared" ref="G11584:H11584" si="7634">SUM(G11585:G11594)</f>
        <v>0</v>
      </c>
      <c r="H11584" s="276">
        <f t="shared" si="7634"/>
        <v>0</v>
      </c>
      <c r="I11584" s="276">
        <f t="shared" si="7633"/>
        <v>0</v>
      </c>
      <c r="J11584" s="276">
        <f t="shared" si="7633"/>
        <v>0</v>
      </c>
      <c r="K11584" s="276">
        <f t="shared" ref="K11584:L11584" si="7635">SUM(K11585:K11594)</f>
        <v>0</v>
      </c>
      <c r="L11584" s="276">
        <f t="shared" si="7635"/>
        <v>0</v>
      </c>
      <c r="M11584" s="276">
        <f t="shared" si="7633"/>
        <v>0</v>
      </c>
      <c r="N11584" s="276">
        <f t="shared" si="7633"/>
        <v>0</v>
      </c>
      <c r="O11584" s="276">
        <f t="shared" si="7633"/>
        <v>0</v>
      </c>
      <c r="P11584" s="309"/>
    </row>
    <row r="11585" spans="1:16" s="6" customFormat="1" hidden="1">
      <c r="A11585" s="272"/>
      <c r="B11585" s="272"/>
      <c r="C11585" s="273"/>
      <c r="D11585" s="272" t="s">
        <v>111</v>
      </c>
      <c r="E11585" s="275"/>
      <c r="F11585" s="274">
        <f t="shared" ref="F11585:F11594" si="7636">I11585+O11585</f>
        <v>0</v>
      </c>
      <c r="G11585" s="274">
        <f t="shared" ref="G11585:G11594" si="7637">J11585+P11585</f>
        <v>0</v>
      </c>
      <c r="H11585" s="274">
        <f t="shared" ref="H11585:H11594" si="7638">M11585+Q11585</f>
        <v>0</v>
      </c>
      <c r="I11585" s="274">
        <f t="shared" ref="I11585:I11594" si="7639">SUM(J11585:N11585)</f>
        <v>0</v>
      </c>
      <c r="J11585" s="275"/>
      <c r="K11585" s="275"/>
      <c r="L11585" s="274"/>
      <c r="M11585" s="274"/>
      <c r="N11585" s="274"/>
      <c r="O11585" s="275"/>
      <c r="P11585" s="309"/>
    </row>
    <row r="11586" spans="1:16" s="3" customFormat="1" ht="15" hidden="1" customHeight="1">
      <c r="A11586" s="80"/>
      <c r="B11586" s="80"/>
      <c r="C11586" s="81"/>
      <c r="D11586" s="80" t="s">
        <v>112</v>
      </c>
      <c r="E11586" s="84"/>
      <c r="F11586" s="83">
        <f t="shared" si="7636"/>
        <v>0</v>
      </c>
      <c r="G11586" s="83">
        <f t="shared" si="7637"/>
        <v>0</v>
      </c>
      <c r="H11586" s="83">
        <f t="shared" si="7638"/>
        <v>0</v>
      </c>
      <c r="I11586" s="83">
        <f t="shared" si="7639"/>
        <v>0</v>
      </c>
      <c r="J11586" s="84"/>
      <c r="K11586" s="84"/>
      <c r="L11586" s="83"/>
      <c r="M11586" s="83"/>
      <c r="N11586" s="83"/>
      <c r="O11586" s="84"/>
      <c r="P11586" s="310"/>
    </row>
    <row r="11587" spans="1:16" s="3" customFormat="1" ht="15" hidden="1" customHeight="1">
      <c r="A11587" s="75"/>
      <c r="B11587" s="75"/>
      <c r="C11587" s="76"/>
      <c r="D11587" s="75" t="s">
        <v>113</v>
      </c>
      <c r="E11587" s="78"/>
      <c r="F11587" s="77">
        <f t="shared" si="7636"/>
        <v>0</v>
      </c>
      <c r="G11587" s="77">
        <f t="shared" si="7637"/>
        <v>0</v>
      </c>
      <c r="H11587" s="77">
        <f t="shared" si="7638"/>
        <v>0</v>
      </c>
      <c r="I11587" s="77">
        <f t="shared" si="7639"/>
        <v>0</v>
      </c>
      <c r="J11587" s="78"/>
      <c r="K11587" s="78"/>
      <c r="L11587" s="77"/>
      <c r="M11587" s="77"/>
      <c r="N11587" s="77"/>
      <c r="O11587" s="78"/>
      <c r="P11587" s="310"/>
    </row>
    <row r="11588" spans="1:16" s="3" customFormat="1" ht="15" hidden="1" customHeight="1">
      <c r="A11588" s="75"/>
      <c r="B11588" s="75"/>
      <c r="C11588" s="76"/>
      <c r="D11588" s="75" t="s">
        <v>114</v>
      </c>
      <c r="E11588" s="78"/>
      <c r="F11588" s="77">
        <f t="shared" si="7636"/>
        <v>0</v>
      </c>
      <c r="G11588" s="77">
        <f t="shared" si="7637"/>
        <v>0</v>
      </c>
      <c r="H11588" s="77">
        <f t="shared" si="7638"/>
        <v>0</v>
      </c>
      <c r="I11588" s="77">
        <f t="shared" si="7639"/>
        <v>0</v>
      </c>
      <c r="J11588" s="78"/>
      <c r="K11588" s="78"/>
      <c r="L11588" s="77"/>
      <c r="M11588" s="77"/>
      <c r="N11588" s="77"/>
      <c r="O11588" s="78"/>
      <c r="P11588" s="310"/>
    </row>
    <row r="11589" spans="1:16" s="3" customFormat="1" ht="15" hidden="1" customHeight="1">
      <c r="A11589" s="75"/>
      <c r="B11589" s="75"/>
      <c r="C11589" s="76"/>
      <c r="D11589" s="75" t="s">
        <v>115</v>
      </c>
      <c r="E11589" s="78"/>
      <c r="F11589" s="77">
        <f t="shared" si="7636"/>
        <v>0</v>
      </c>
      <c r="G11589" s="77">
        <f t="shared" si="7637"/>
        <v>0</v>
      </c>
      <c r="H11589" s="77">
        <f t="shared" si="7638"/>
        <v>0</v>
      </c>
      <c r="I11589" s="77">
        <f t="shared" si="7639"/>
        <v>0</v>
      </c>
      <c r="J11589" s="78"/>
      <c r="K11589" s="78"/>
      <c r="L11589" s="77"/>
      <c r="M11589" s="77"/>
      <c r="N11589" s="77"/>
      <c r="O11589" s="78"/>
      <c r="P11589" s="310"/>
    </row>
    <row r="11590" spans="1:16" s="3" customFormat="1" ht="15" hidden="1" customHeight="1">
      <c r="A11590" s="123"/>
      <c r="B11590" s="123"/>
      <c r="C11590" s="129"/>
      <c r="D11590" s="123" t="s">
        <v>116</v>
      </c>
      <c r="E11590" s="92"/>
      <c r="F11590" s="91">
        <f t="shared" si="7636"/>
        <v>0</v>
      </c>
      <c r="G11590" s="91">
        <f t="shared" si="7637"/>
        <v>0</v>
      </c>
      <c r="H11590" s="91">
        <f t="shared" si="7638"/>
        <v>0</v>
      </c>
      <c r="I11590" s="91">
        <f t="shared" si="7639"/>
        <v>0</v>
      </c>
      <c r="J11590" s="92"/>
      <c r="K11590" s="92"/>
      <c r="L11590" s="91"/>
      <c r="M11590" s="91"/>
      <c r="N11590" s="91"/>
      <c r="O11590" s="92"/>
      <c r="P11590" s="310"/>
    </row>
    <row r="11591" spans="1:16" s="6" customFormat="1" ht="15" hidden="1" customHeight="1">
      <c r="A11591" s="140"/>
      <c r="B11591" s="140"/>
      <c r="C11591" s="141"/>
      <c r="D11591" s="140" t="s">
        <v>117</v>
      </c>
      <c r="E11591" s="144"/>
      <c r="F11591" s="143">
        <f t="shared" si="7636"/>
        <v>0</v>
      </c>
      <c r="G11591" s="143">
        <f t="shared" si="7637"/>
        <v>0</v>
      </c>
      <c r="H11591" s="143">
        <f t="shared" si="7638"/>
        <v>0</v>
      </c>
      <c r="I11591" s="143">
        <f t="shared" si="7639"/>
        <v>0</v>
      </c>
      <c r="J11591" s="144"/>
      <c r="K11591" s="144"/>
      <c r="L11591" s="143"/>
      <c r="M11591" s="143"/>
      <c r="N11591" s="143"/>
      <c r="O11591" s="144"/>
      <c r="P11591" s="309"/>
    </row>
    <row r="11592" spans="1:16" s="3" customFormat="1" ht="15" hidden="1" customHeight="1">
      <c r="A11592" s="80"/>
      <c r="B11592" s="80"/>
      <c r="C11592" s="81"/>
      <c r="D11592" s="80" t="s">
        <v>118</v>
      </c>
      <c r="E11592" s="84"/>
      <c r="F11592" s="83">
        <f t="shared" si="7636"/>
        <v>0</v>
      </c>
      <c r="G11592" s="83">
        <f t="shared" si="7637"/>
        <v>0</v>
      </c>
      <c r="H11592" s="83">
        <f t="shared" si="7638"/>
        <v>0</v>
      </c>
      <c r="I11592" s="83">
        <f t="shared" si="7639"/>
        <v>0</v>
      </c>
      <c r="J11592" s="84"/>
      <c r="K11592" s="84"/>
      <c r="L11592" s="83"/>
      <c r="M11592" s="83"/>
      <c r="N11592" s="83"/>
      <c r="O11592" s="84"/>
      <c r="P11592" s="310"/>
    </row>
    <row r="11593" spans="1:16" s="3" customFormat="1" ht="15" hidden="1" customHeight="1">
      <c r="A11593" s="75"/>
      <c r="B11593" s="75"/>
      <c r="C11593" s="76"/>
      <c r="D11593" s="75" t="s">
        <v>119</v>
      </c>
      <c r="E11593" s="78"/>
      <c r="F11593" s="77">
        <f t="shared" si="7636"/>
        <v>0</v>
      </c>
      <c r="G11593" s="77">
        <f t="shared" si="7637"/>
        <v>0</v>
      </c>
      <c r="H11593" s="77">
        <f t="shared" si="7638"/>
        <v>0</v>
      </c>
      <c r="I11593" s="77">
        <f t="shared" si="7639"/>
        <v>0</v>
      </c>
      <c r="J11593" s="78"/>
      <c r="K11593" s="78"/>
      <c r="L11593" s="77"/>
      <c r="M11593" s="77"/>
      <c r="N11593" s="77"/>
      <c r="O11593" s="78"/>
      <c r="P11593" s="310"/>
    </row>
    <row r="11594" spans="1:16" s="3" customFormat="1" ht="15" hidden="1" customHeight="1">
      <c r="A11594" s="75"/>
      <c r="B11594" s="75"/>
      <c r="C11594" s="76"/>
      <c r="D11594" s="75" t="s">
        <v>120</v>
      </c>
      <c r="E11594" s="78"/>
      <c r="F11594" s="77">
        <f t="shared" si="7636"/>
        <v>0</v>
      </c>
      <c r="G11594" s="77">
        <f t="shared" si="7637"/>
        <v>0</v>
      </c>
      <c r="H11594" s="77">
        <f t="shared" si="7638"/>
        <v>0</v>
      </c>
      <c r="I11594" s="77">
        <f t="shared" si="7639"/>
        <v>0</v>
      </c>
      <c r="J11594" s="78"/>
      <c r="K11594" s="78"/>
      <c r="L11594" s="77"/>
      <c r="M11594" s="77"/>
      <c r="N11594" s="77"/>
      <c r="O11594" s="78"/>
      <c r="P11594" s="310"/>
    </row>
    <row r="11595" spans="1:16" s="72" customFormat="1" ht="15" hidden="1" customHeight="1">
      <c r="A11595" s="8"/>
      <c r="B11595" s="8"/>
      <c r="C11595" s="41">
        <v>6800</v>
      </c>
      <c r="D11595" s="8"/>
      <c r="E11595" s="43"/>
      <c r="F11595" s="43">
        <f t="shared" ref="F11595:O11595" si="7640">SUM(F11596:F11602)</f>
        <v>0</v>
      </c>
      <c r="G11595" s="43">
        <f t="shared" ref="G11595:H11595" si="7641">SUM(G11596:G11602)</f>
        <v>0</v>
      </c>
      <c r="H11595" s="43">
        <f t="shared" si="7641"/>
        <v>0</v>
      </c>
      <c r="I11595" s="43">
        <f t="shared" si="7640"/>
        <v>0</v>
      </c>
      <c r="J11595" s="43">
        <f t="shared" si="7640"/>
        <v>0</v>
      </c>
      <c r="K11595" s="43">
        <f t="shared" ref="K11595:L11595" si="7642">SUM(K11596:K11602)</f>
        <v>0</v>
      </c>
      <c r="L11595" s="43">
        <f t="shared" si="7642"/>
        <v>0</v>
      </c>
      <c r="M11595" s="43">
        <f t="shared" si="7640"/>
        <v>0</v>
      </c>
      <c r="N11595" s="43">
        <f t="shared" si="7640"/>
        <v>0</v>
      </c>
      <c r="O11595" s="43">
        <f t="shared" si="7640"/>
        <v>0</v>
      </c>
      <c r="P11595" s="309"/>
    </row>
    <row r="11596" spans="1:16" s="3" customFormat="1" ht="15" hidden="1" customHeight="1">
      <c r="A11596" s="75"/>
      <c r="B11596" s="75"/>
      <c r="C11596" s="76"/>
      <c r="D11596" s="75" t="s">
        <v>121</v>
      </c>
      <c r="E11596" s="78"/>
      <c r="F11596" s="77">
        <f t="shared" ref="F11596:F11602" si="7643">I11596+O11596</f>
        <v>0</v>
      </c>
      <c r="G11596" s="77">
        <f t="shared" ref="G11596:G11602" si="7644">J11596+P11596</f>
        <v>0</v>
      </c>
      <c r="H11596" s="77">
        <f t="shared" ref="H11596:H11602" si="7645">M11596+Q11596</f>
        <v>0</v>
      </c>
      <c r="I11596" s="77">
        <f t="shared" ref="I11596:I11602" si="7646">SUM(J11596:N11596)</f>
        <v>0</v>
      </c>
      <c r="J11596" s="78"/>
      <c r="K11596" s="78"/>
      <c r="L11596" s="77"/>
      <c r="M11596" s="77"/>
      <c r="N11596" s="77"/>
      <c r="O11596" s="78"/>
      <c r="P11596" s="310"/>
    </row>
    <row r="11597" spans="1:16" s="3" customFormat="1" ht="15" hidden="1" customHeight="1">
      <c r="A11597" s="75"/>
      <c r="B11597" s="75"/>
      <c r="C11597" s="76"/>
      <c r="D11597" s="75" t="s">
        <v>122</v>
      </c>
      <c r="E11597" s="78"/>
      <c r="F11597" s="77">
        <f t="shared" si="7643"/>
        <v>0</v>
      </c>
      <c r="G11597" s="77">
        <f t="shared" si="7644"/>
        <v>0</v>
      </c>
      <c r="H11597" s="77">
        <f t="shared" si="7645"/>
        <v>0</v>
      </c>
      <c r="I11597" s="77">
        <f t="shared" si="7646"/>
        <v>0</v>
      </c>
      <c r="J11597" s="78"/>
      <c r="K11597" s="78"/>
      <c r="L11597" s="77"/>
      <c r="M11597" s="77"/>
      <c r="N11597" s="77"/>
      <c r="O11597" s="78"/>
      <c r="P11597" s="310"/>
    </row>
    <row r="11598" spans="1:16" s="3" customFormat="1" ht="15" hidden="1" customHeight="1">
      <c r="A11598" s="75"/>
      <c r="B11598" s="75"/>
      <c r="C11598" s="76"/>
      <c r="D11598" s="75" t="s">
        <v>123</v>
      </c>
      <c r="E11598" s="78"/>
      <c r="F11598" s="77">
        <f t="shared" si="7643"/>
        <v>0</v>
      </c>
      <c r="G11598" s="77">
        <f t="shared" si="7644"/>
        <v>0</v>
      </c>
      <c r="H11598" s="77">
        <f t="shared" si="7645"/>
        <v>0</v>
      </c>
      <c r="I11598" s="77">
        <f t="shared" si="7646"/>
        <v>0</v>
      </c>
      <c r="J11598" s="78"/>
      <c r="K11598" s="78"/>
      <c r="L11598" s="77"/>
      <c r="M11598" s="77"/>
      <c r="N11598" s="77"/>
      <c r="O11598" s="78"/>
      <c r="P11598" s="310"/>
    </row>
    <row r="11599" spans="1:16" s="3" customFormat="1" ht="15" hidden="1" customHeight="1">
      <c r="A11599" s="75"/>
      <c r="B11599" s="75"/>
      <c r="C11599" s="76"/>
      <c r="D11599" s="75" t="s">
        <v>124</v>
      </c>
      <c r="E11599" s="78"/>
      <c r="F11599" s="77">
        <f t="shared" si="7643"/>
        <v>0</v>
      </c>
      <c r="G11599" s="77">
        <f t="shared" si="7644"/>
        <v>0</v>
      </c>
      <c r="H11599" s="77">
        <f t="shared" si="7645"/>
        <v>0</v>
      </c>
      <c r="I11599" s="77">
        <f t="shared" si="7646"/>
        <v>0</v>
      </c>
      <c r="J11599" s="78"/>
      <c r="K11599" s="78"/>
      <c r="L11599" s="77"/>
      <c r="M11599" s="77"/>
      <c r="N11599" s="77"/>
      <c r="O11599" s="78"/>
      <c r="P11599" s="310"/>
    </row>
    <row r="11600" spans="1:16" s="3" customFormat="1" ht="15" hidden="1" customHeight="1">
      <c r="A11600" s="75"/>
      <c r="B11600" s="75"/>
      <c r="C11600" s="76"/>
      <c r="D11600" s="75" t="s">
        <v>125</v>
      </c>
      <c r="E11600" s="78"/>
      <c r="F11600" s="77">
        <f t="shared" si="7643"/>
        <v>0</v>
      </c>
      <c r="G11600" s="77">
        <f t="shared" si="7644"/>
        <v>0</v>
      </c>
      <c r="H11600" s="77">
        <f t="shared" si="7645"/>
        <v>0</v>
      </c>
      <c r="I11600" s="77">
        <f t="shared" si="7646"/>
        <v>0</v>
      </c>
      <c r="J11600" s="78"/>
      <c r="K11600" s="78"/>
      <c r="L11600" s="77"/>
      <c r="M11600" s="77"/>
      <c r="N11600" s="77"/>
      <c r="O11600" s="78"/>
      <c r="P11600" s="310"/>
    </row>
    <row r="11601" spans="1:16" s="3" customFormat="1" ht="15" hidden="1" customHeight="1">
      <c r="A11601" s="75"/>
      <c r="B11601" s="75"/>
      <c r="C11601" s="76"/>
      <c r="D11601" s="75" t="s">
        <v>126</v>
      </c>
      <c r="E11601" s="78"/>
      <c r="F11601" s="77">
        <f t="shared" si="7643"/>
        <v>0</v>
      </c>
      <c r="G11601" s="77">
        <f t="shared" si="7644"/>
        <v>0</v>
      </c>
      <c r="H11601" s="77">
        <f t="shared" si="7645"/>
        <v>0</v>
      </c>
      <c r="I11601" s="77">
        <f t="shared" si="7646"/>
        <v>0</v>
      </c>
      <c r="J11601" s="78"/>
      <c r="K11601" s="78"/>
      <c r="L11601" s="77"/>
      <c r="M11601" s="77"/>
      <c r="N11601" s="77"/>
      <c r="O11601" s="78"/>
      <c r="P11601" s="310"/>
    </row>
    <row r="11602" spans="1:16" s="3" customFormat="1" ht="15" hidden="1" customHeight="1">
      <c r="A11602" s="75"/>
      <c r="B11602" s="75"/>
      <c r="C11602" s="76"/>
      <c r="D11602" s="75" t="s">
        <v>127</v>
      </c>
      <c r="E11602" s="78"/>
      <c r="F11602" s="77">
        <f t="shared" si="7643"/>
        <v>0</v>
      </c>
      <c r="G11602" s="77">
        <f t="shared" si="7644"/>
        <v>0</v>
      </c>
      <c r="H11602" s="77">
        <f t="shared" si="7645"/>
        <v>0</v>
      </c>
      <c r="I11602" s="77">
        <f t="shared" si="7646"/>
        <v>0</v>
      </c>
      <c r="J11602" s="78"/>
      <c r="K11602" s="78"/>
      <c r="L11602" s="77"/>
      <c r="M11602" s="77"/>
      <c r="N11602" s="77"/>
      <c r="O11602" s="78"/>
      <c r="P11602" s="310"/>
    </row>
    <row r="11603" spans="1:16" s="72" customFormat="1" ht="15" hidden="1" customHeight="1">
      <c r="A11603" s="8"/>
      <c r="B11603" s="8"/>
      <c r="C11603" s="41">
        <v>6850</v>
      </c>
      <c r="D11603" s="8"/>
      <c r="E11603" s="43"/>
      <c r="F11603" s="40">
        <f t="shared" ref="F11603:O11603" si="7647">SUM(F11604:F11610)</f>
        <v>0</v>
      </c>
      <c r="G11603" s="40">
        <f t="shared" ref="G11603:H11603" si="7648">SUM(G11604:G11610)</f>
        <v>0</v>
      </c>
      <c r="H11603" s="40">
        <f t="shared" si="7648"/>
        <v>0</v>
      </c>
      <c r="I11603" s="40">
        <f t="shared" si="7647"/>
        <v>0</v>
      </c>
      <c r="J11603" s="40">
        <f t="shared" si="7647"/>
        <v>0</v>
      </c>
      <c r="K11603" s="40">
        <f t="shared" ref="K11603:L11603" si="7649">SUM(K11604:K11610)</f>
        <v>0</v>
      </c>
      <c r="L11603" s="40">
        <f t="shared" si="7649"/>
        <v>0</v>
      </c>
      <c r="M11603" s="40">
        <f t="shared" si="7647"/>
        <v>0</v>
      </c>
      <c r="N11603" s="40">
        <f t="shared" si="7647"/>
        <v>0</v>
      </c>
      <c r="O11603" s="40">
        <f t="shared" si="7647"/>
        <v>0</v>
      </c>
      <c r="P11603" s="309"/>
    </row>
    <row r="11604" spans="1:16" s="3" customFormat="1" ht="15" hidden="1" customHeight="1">
      <c r="A11604" s="75"/>
      <c r="B11604" s="75"/>
      <c r="C11604" s="76"/>
      <c r="D11604" s="75" t="s">
        <v>128</v>
      </c>
      <c r="E11604" s="78"/>
      <c r="F11604" s="77">
        <f t="shared" ref="F11604:F11610" si="7650">I11604+O11604</f>
        <v>0</v>
      </c>
      <c r="G11604" s="77">
        <f t="shared" ref="G11604:G11610" si="7651">J11604+P11604</f>
        <v>0</v>
      </c>
      <c r="H11604" s="77">
        <f t="shared" ref="H11604:H11610" si="7652">M11604+Q11604</f>
        <v>0</v>
      </c>
      <c r="I11604" s="77">
        <f t="shared" ref="I11604:I11610" si="7653">SUM(J11604:N11604)</f>
        <v>0</v>
      </c>
      <c r="J11604" s="78"/>
      <c r="K11604" s="78"/>
      <c r="L11604" s="77"/>
      <c r="M11604" s="77"/>
      <c r="N11604" s="77"/>
      <c r="O11604" s="78"/>
      <c r="P11604" s="310"/>
    </row>
    <row r="11605" spans="1:16" s="3" customFormat="1" ht="15" hidden="1" customHeight="1">
      <c r="A11605" s="75"/>
      <c r="B11605" s="75"/>
      <c r="C11605" s="76"/>
      <c r="D11605" s="75" t="s">
        <v>129</v>
      </c>
      <c r="E11605" s="78"/>
      <c r="F11605" s="77">
        <f t="shared" si="7650"/>
        <v>0</v>
      </c>
      <c r="G11605" s="77">
        <f t="shared" si="7651"/>
        <v>0</v>
      </c>
      <c r="H11605" s="77">
        <f t="shared" si="7652"/>
        <v>0</v>
      </c>
      <c r="I11605" s="77">
        <f t="shared" si="7653"/>
        <v>0</v>
      </c>
      <c r="J11605" s="78"/>
      <c r="K11605" s="78"/>
      <c r="L11605" s="77"/>
      <c r="M11605" s="77"/>
      <c r="N11605" s="77"/>
      <c r="O11605" s="78"/>
      <c r="P11605" s="310"/>
    </row>
    <row r="11606" spans="1:16" s="3" customFormat="1" ht="15" hidden="1" customHeight="1">
      <c r="A11606" s="75"/>
      <c r="B11606" s="75"/>
      <c r="C11606" s="76"/>
      <c r="D11606" s="75" t="s">
        <v>130</v>
      </c>
      <c r="E11606" s="78"/>
      <c r="F11606" s="77">
        <f t="shared" si="7650"/>
        <v>0</v>
      </c>
      <c r="G11606" s="77">
        <f t="shared" si="7651"/>
        <v>0</v>
      </c>
      <c r="H11606" s="77">
        <f t="shared" si="7652"/>
        <v>0</v>
      </c>
      <c r="I11606" s="77">
        <f t="shared" si="7653"/>
        <v>0</v>
      </c>
      <c r="J11606" s="78"/>
      <c r="K11606" s="78"/>
      <c r="L11606" s="77"/>
      <c r="M11606" s="77"/>
      <c r="N11606" s="77"/>
      <c r="O11606" s="78"/>
      <c r="P11606" s="310"/>
    </row>
    <row r="11607" spans="1:16" s="3" customFormat="1" ht="15" hidden="1" customHeight="1">
      <c r="A11607" s="75"/>
      <c r="B11607" s="75"/>
      <c r="C11607" s="76"/>
      <c r="D11607" s="75" t="s">
        <v>131</v>
      </c>
      <c r="E11607" s="78"/>
      <c r="F11607" s="77">
        <f t="shared" si="7650"/>
        <v>0</v>
      </c>
      <c r="G11607" s="77">
        <f t="shared" si="7651"/>
        <v>0</v>
      </c>
      <c r="H11607" s="77">
        <f t="shared" si="7652"/>
        <v>0</v>
      </c>
      <c r="I11607" s="77">
        <f t="shared" si="7653"/>
        <v>0</v>
      </c>
      <c r="J11607" s="78"/>
      <c r="K11607" s="78"/>
      <c r="L11607" s="77"/>
      <c r="M11607" s="77"/>
      <c r="N11607" s="77"/>
      <c r="O11607" s="78"/>
      <c r="P11607" s="310"/>
    </row>
    <row r="11608" spans="1:16" s="3" customFormat="1" ht="15" hidden="1" customHeight="1">
      <c r="A11608" s="75"/>
      <c r="B11608" s="75"/>
      <c r="C11608" s="76"/>
      <c r="D11608" s="75" t="s">
        <v>132</v>
      </c>
      <c r="E11608" s="78"/>
      <c r="F11608" s="77">
        <f t="shared" si="7650"/>
        <v>0</v>
      </c>
      <c r="G11608" s="77">
        <f t="shared" si="7651"/>
        <v>0</v>
      </c>
      <c r="H11608" s="77">
        <f t="shared" si="7652"/>
        <v>0</v>
      </c>
      <c r="I11608" s="77">
        <f t="shared" si="7653"/>
        <v>0</v>
      </c>
      <c r="J11608" s="78"/>
      <c r="K11608" s="78"/>
      <c r="L11608" s="77"/>
      <c r="M11608" s="77"/>
      <c r="N11608" s="77"/>
      <c r="O11608" s="78"/>
      <c r="P11608" s="310"/>
    </row>
    <row r="11609" spans="1:16" s="3" customFormat="1" ht="15" hidden="1" customHeight="1">
      <c r="A11609" s="75"/>
      <c r="B11609" s="75"/>
      <c r="C11609" s="76"/>
      <c r="D11609" s="75" t="s">
        <v>133</v>
      </c>
      <c r="E11609" s="78"/>
      <c r="F11609" s="77">
        <f t="shared" si="7650"/>
        <v>0</v>
      </c>
      <c r="G11609" s="77">
        <f t="shared" si="7651"/>
        <v>0</v>
      </c>
      <c r="H11609" s="77">
        <f t="shared" si="7652"/>
        <v>0</v>
      </c>
      <c r="I11609" s="77">
        <f t="shared" si="7653"/>
        <v>0</v>
      </c>
      <c r="J11609" s="78"/>
      <c r="K11609" s="78"/>
      <c r="L11609" s="77"/>
      <c r="M11609" s="77"/>
      <c r="N11609" s="77"/>
      <c r="O11609" s="78"/>
      <c r="P11609" s="310"/>
    </row>
    <row r="11610" spans="1:16" s="3" customFormat="1" ht="15" hidden="1" customHeight="1">
      <c r="A11610" s="123"/>
      <c r="B11610" s="123"/>
      <c r="C11610" s="129"/>
      <c r="D11610" s="123" t="s">
        <v>134</v>
      </c>
      <c r="E11610" s="92"/>
      <c r="F11610" s="91">
        <f t="shared" si="7650"/>
        <v>0</v>
      </c>
      <c r="G11610" s="91">
        <f t="shared" si="7651"/>
        <v>0</v>
      </c>
      <c r="H11610" s="91">
        <f t="shared" si="7652"/>
        <v>0</v>
      </c>
      <c r="I11610" s="91">
        <f t="shared" si="7653"/>
        <v>0</v>
      </c>
      <c r="J11610" s="92"/>
      <c r="K11610" s="92"/>
      <c r="L11610" s="91"/>
      <c r="M11610" s="91"/>
      <c r="N11610" s="91"/>
      <c r="O11610" s="92"/>
      <c r="P11610" s="310"/>
    </row>
    <row r="11611" spans="1:16" s="72" customFormat="1" ht="15" hidden="1" customHeight="1">
      <c r="A11611" s="151"/>
      <c r="B11611" s="151"/>
      <c r="C11611" s="152">
        <v>6900</v>
      </c>
      <c r="D11611" s="151"/>
      <c r="E11611" s="142"/>
      <c r="F11611" s="157">
        <f t="shared" ref="F11611:O11611" si="7654">SUM(F11612:F11631)</f>
        <v>0</v>
      </c>
      <c r="G11611" s="157">
        <f t="shared" ref="G11611:H11611" si="7655">SUM(G11612:G11631)</f>
        <v>0</v>
      </c>
      <c r="H11611" s="157">
        <f t="shared" si="7655"/>
        <v>0</v>
      </c>
      <c r="I11611" s="157">
        <f t="shared" si="7654"/>
        <v>0</v>
      </c>
      <c r="J11611" s="157">
        <f t="shared" si="7654"/>
        <v>0</v>
      </c>
      <c r="K11611" s="157">
        <f t="shared" ref="K11611:L11611" si="7656">SUM(K11612:K11631)</f>
        <v>0</v>
      </c>
      <c r="L11611" s="157">
        <f t="shared" si="7656"/>
        <v>0</v>
      </c>
      <c r="M11611" s="157">
        <f t="shared" si="7654"/>
        <v>0</v>
      </c>
      <c r="N11611" s="157">
        <f t="shared" si="7654"/>
        <v>0</v>
      </c>
      <c r="O11611" s="157">
        <f t="shared" si="7654"/>
        <v>0</v>
      </c>
      <c r="P11611" s="309"/>
    </row>
    <row r="11612" spans="1:16" s="3" customFormat="1" ht="15" hidden="1" customHeight="1">
      <c r="A11612" s="80"/>
      <c r="B11612" s="80"/>
      <c r="C11612" s="81"/>
      <c r="D11612" s="80" t="s">
        <v>135</v>
      </c>
      <c r="E11612" s="84"/>
      <c r="F11612" s="83">
        <f t="shared" ref="F11612:F11631" si="7657">I11612+O11612</f>
        <v>0</v>
      </c>
      <c r="G11612" s="83">
        <f t="shared" ref="G11612:G11631" si="7658">J11612+P11612</f>
        <v>0</v>
      </c>
      <c r="H11612" s="83">
        <f t="shared" ref="H11612:H11631" si="7659">M11612+Q11612</f>
        <v>0</v>
      </c>
      <c r="I11612" s="83">
        <f t="shared" ref="I11612:I11631" si="7660">SUM(J11612:N11612)</f>
        <v>0</v>
      </c>
      <c r="J11612" s="84"/>
      <c r="K11612" s="84"/>
      <c r="L11612" s="83"/>
      <c r="M11612" s="83"/>
      <c r="N11612" s="83"/>
      <c r="O11612" s="84"/>
      <c r="P11612" s="310"/>
    </row>
    <row r="11613" spans="1:16" s="3" customFormat="1" ht="15" hidden="1" customHeight="1">
      <c r="A11613" s="75"/>
      <c r="B11613" s="75"/>
      <c r="C11613" s="76"/>
      <c r="D11613" s="75" t="s">
        <v>136</v>
      </c>
      <c r="E11613" s="78"/>
      <c r="F11613" s="77">
        <f t="shared" si="7657"/>
        <v>0</v>
      </c>
      <c r="G11613" s="77">
        <f t="shared" si="7658"/>
        <v>0</v>
      </c>
      <c r="H11613" s="77">
        <f t="shared" si="7659"/>
        <v>0</v>
      </c>
      <c r="I11613" s="77">
        <f t="shared" si="7660"/>
        <v>0</v>
      </c>
      <c r="J11613" s="78"/>
      <c r="K11613" s="78"/>
      <c r="L11613" s="77"/>
      <c r="M11613" s="77"/>
      <c r="N11613" s="77"/>
      <c r="O11613" s="78"/>
      <c r="P11613" s="310"/>
    </row>
    <row r="11614" spans="1:16" s="3" customFormat="1" ht="15" hidden="1" customHeight="1">
      <c r="A11614" s="75"/>
      <c r="B11614" s="75"/>
      <c r="C11614" s="76"/>
      <c r="D11614" s="75" t="s">
        <v>137</v>
      </c>
      <c r="E11614" s="78"/>
      <c r="F11614" s="77">
        <f t="shared" si="7657"/>
        <v>0</v>
      </c>
      <c r="G11614" s="77">
        <f t="shared" si="7658"/>
        <v>0</v>
      </c>
      <c r="H11614" s="77">
        <f t="shared" si="7659"/>
        <v>0</v>
      </c>
      <c r="I11614" s="77">
        <f t="shared" si="7660"/>
        <v>0</v>
      </c>
      <c r="J11614" s="78"/>
      <c r="K11614" s="78"/>
      <c r="L11614" s="77"/>
      <c r="M11614" s="77"/>
      <c r="N11614" s="77"/>
      <c r="O11614" s="78"/>
      <c r="P11614" s="310"/>
    </row>
    <row r="11615" spans="1:16" s="3" customFormat="1" ht="15" hidden="1" customHeight="1">
      <c r="A11615" s="75"/>
      <c r="B11615" s="75"/>
      <c r="C11615" s="76"/>
      <c r="D11615" s="75" t="s">
        <v>138</v>
      </c>
      <c r="E11615" s="78"/>
      <c r="F11615" s="77">
        <f t="shared" si="7657"/>
        <v>0</v>
      </c>
      <c r="G11615" s="77">
        <f t="shared" si="7658"/>
        <v>0</v>
      </c>
      <c r="H11615" s="77">
        <f t="shared" si="7659"/>
        <v>0</v>
      </c>
      <c r="I11615" s="77">
        <f t="shared" si="7660"/>
        <v>0</v>
      </c>
      <c r="J11615" s="78"/>
      <c r="K11615" s="78"/>
      <c r="L11615" s="77"/>
      <c r="M11615" s="77"/>
      <c r="N11615" s="77"/>
      <c r="O11615" s="78"/>
      <c r="P11615" s="310"/>
    </row>
    <row r="11616" spans="1:16" s="3" customFormat="1" ht="15" hidden="1" customHeight="1">
      <c r="A11616" s="123"/>
      <c r="B11616" s="123"/>
      <c r="C11616" s="129"/>
      <c r="D11616" s="123" t="s">
        <v>139</v>
      </c>
      <c r="E11616" s="92"/>
      <c r="F11616" s="91">
        <f t="shared" si="7657"/>
        <v>0</v>
      </c>
      <c r="G11616" s="91">
        <f t="shared" si="7658"/>
        <v>0</v>
      </c>
      <c r="H11616" s="91">
        <f t="shared" si="7659"/>
        <v>0</v>
      </c>
      <c r="I11616" s="91">
        <f t="shared" si="7660"/>
        <v>0</v>
      </c>
      <c r="J11616" s="92"/>
      <c r="K11616" s="92"/>
      <c r="L11616" s="91"/>
      <c r="M11616" s="91"/>
      <c r="N11616" s="91"/>
      <c r="O11616" s="92"/>
      <c r="P11616" s="310"/>
    </row>
    <row r="11617" spans="1:16" s="6" customFormat="1" ht="15" hidden="1" customHeight="1">
      <c r="A11617" s="145"/>
      <c r="B11617" s="145"/>
      <c r="C11617" s="146"/>
      <c r="D11617" s="145" t="s">
        <v>140</v>
      </c>
      <c r="E11617" s="148"/>
      <c r="F11617" s="147">
        <f t="shared" si="7657"/>
        <v>0</v>
      </c>
      <c r="G11617" s="147">
        <f t="shared" si="7658"/>
        <v>0</v>
      </c>
      <c r="H11617" s="147">
        <f t="shared" si="7659"/>
        <v>0</v>
      </c>
      <c r="I11617" s="147">
        <f t="shared" si="7660"/>
        <v>0</v>
      </c>
      <c r="J11617" s="148"/>
      <c r="K11617" s="148"/>
      <c r="L11617" s="147"/>
      <c r="M11617" s="147"/>
      <c r="N11617" s="147"/>
      <c r="O11617" s="148"/>
      <c r="P11617" s="309"/>
    </row>
    <row r="11618" spans="1:16" s="6" customFormat="1" ht="15" hidden="1" customHeight="1">
      <c r="A11618" s="140"/>
      <c r="B11618" s="140"/>
      <c r="C11618" s="141"/>
      <c r="D11618" s="140" t="s">
        <v>141</v>
      </c>
      <c r="E11618" s="144"/>
      <c r="F11618" s="143">
        <f t="shared" si="7657"/>
        <v>0</v>
      </c>
      <c r="G11618" s="143">
        <f t="shared" si="7658"/>
        <v>0</v>
      </c>
      <c r="H11618" s="143">
        <f t="shared" si="7659"/>
        <v>0</v>
      </c>
      <c r="I11618" s="143">
        <f t="shared" si="7660"/>
        <v>0</v>
      </c>
      <c r="J11618" s="144"/>
      <c r="K11618" s="144"/>
      <c r="L11618" s="143"/>
      <c r="M11618" s="143"/>
      <c r="N11618" s="143"/>
      <c r="O11618" s="144"/>
      <c r="P11618" s="309"/>
    </row>
    <row r="11619" spans="1:16" s="3" customFormat="1" ht="15" hidden="1" customHeight="1">
      <c r="A11619" s="80"/>
      <c r="B11619" s="80"/>
      <c r="C11619" s="81"/>
      <c r="D11619" s="80" t="s">
        <v>142</v>
      </c>
      <c r="E11619" s="84"/>
      <c r="F11619" s="83">
        <f t="shared" si="7657"/>
        <v>0</v>
      </c>
      <c r="G11619" s="83">
        <f t="shared" si="7658"/>
        <v>0</v>
      </c>
      <c r="H11619" s="83">
        <f t="shared" si="7659"/>
        <v>0</v>
      </c>
      <c r="I11619" s="83">
        <f t="shared" si="7660"/>
        <v>0</v>
      </c>
      <c r="J11619" s="84"/>
      <c r="K11619" s="84"/>
      <c r="L11619" s="83"/>
      <c r="M11619" s="83"/>
      <c r="N11619" s="83"/>
      <c r="O11619" s="84"/>
      <c r="P11619" s="310"/>
    </row>
    <row r="11620" spans="1:16" s="3" customFormat="1" ht="15" hidden="1" customHeight="1">
      <c r="A11620" s="75"/>
      <c r="B11620" s="75"/>
      <c r="C11620" s="76"/>
      <c r="D11620" s="75" t="s">
        <v>143</v>
      </c>
      <c r="E11620" s="78"/>
      <c r="F11620" s="77">
        <f t="shared" si="7657"/>
        <v>0</v>
      </c>
      <c r="G11620" s="77">
        <f t="shared" si="7658"/>
        <v>0</v>
      </c>
      <c r="H11620" s="77">
        <f t="shared" si="7659"/>
        <v>0</v>
      </c>
      <c r="I11620" s="77">
        <f t="shared" si="7660"/>
        <v>0</v>
      </c>
      <c r="J11620" s="78"/>
      <c r="K11620" s="78"/>
      <c r="L11620" s="77"/>
      <c r="M11620" s="77"/>
      <c r="N11620" s="77"/>
      <c r="O11620" s="78"/>
      <c r="P11620" s="310"/>
    </row>
    <row r="11621" spans="1:16" s="3" customFormat="1" ht="15" hidden="1" customHeight="1">
      <c r="A11621" s="75"/>
      <c r="B11621" s="75"/>
      <c r="C11621" s="76"/>
      <c r="D11621" s="75" t="s">
        <v>144</v>
      </c>
      <c r="E11621" s="78"/>
      <c r="F11621" s="77">
        <f t="shared" si="7657"/>
        <v>0</v>
      </c>
      <c r="G11621" s="77">
        <f t="shared" si="7658"/>
        <v>0</v>
      </c>
      <c r="H11621" s="77">
        <f t="shared" si="7659"/>
        <v>0</v>
      </c>
      <c r="I11621" s="77">
        <f t="shared" si="7660"/>
        <v>0</v>
      </c>
      <c r="J11621" s="78"/>
      <c r="K11621" s="78"/>
      <c r="L11621" s="77"/>
      <c r="M11621" s="77"/>
      <c r="N11621" s="77"/>
      <c r="O11621" s="78"/>
      <c r="P11621" s="310"/>
    </row>
    <row r="11622" spans="1:16" s="3" customFormat="1" ht="15" hidden="1" customHeight="1">
      <c r="A11622" s="75"/>
      <c r="B11622" s="75"/>
      <c r="C11622" s="76"/>
      <c r="D11622" s="75" t="s">
        <v>145</v>
      </c>
      <c r="E11622" s="78"/>
      <c r="F11622" s="77">
        <f t="shared" si="7657"/>
        <v>0</v>
      </c>
      <c r="G11622" s="77">
        <f t="shared" si="7658"/>
        <v>0</v>
      </c>
      <c r="H11622" s="77">
        <f t="shared" si="7659"/>
        <v>0</v>
      </c>
      <c r="I11622" s="77">
        <f t="shared" si="7660"/>
        <v>0</v>
      </c>
      <c r="J11622" s="78"/>
      <c r="K11622" s="78"/>
      <c r="L11622" s="77"/>
      <c r="M11622" s="77"/>
      <c r="N11622" s="77"/>
      <c r="O11622" s="78"/>
      <c r="P11622" s="310"/>
    </row>
    <row r="11623" spans="1:16" s="3" customFormat="1" ht="15" hidden="1" customHeight="1">
      <c r="A11623" s="75"/>
      <c r="B11623" s="75"/>
      <c r="C11623" s="76"/>
      <c r="D11623" s="75" t="s">
        <v>146</v>
      </c>
      <c r="E11623" s="78"/>
      <c r="F11623" s="77">
        <f t="shared" si="7657"/>
        <v>0</v>
      </c>
      <c r="G11623" s="77">
        <f t="shared" si="7658"/>
        <v>0</v>
      </c>
      <c r="H11623" s="77">
        <f t="shared" si="7659"/>
        <v>0</v>
      </c>
      <c r="I11623" s="77">
        <f t="shared" si="7660"/>
        <v>0</v>
      </c>
      <c r="J11623" s="78"/>
      <c r="K11623" s="78"/>
      <c r="L11623" s="77"/>
      <c r="M11623" s="77"/>
      <c r="N11623" s="77"/>
      <c r="O11623" s="78"/>
      <c r="P11623" s="310"/>
    </row>
    <row r="11624" spans="1:16" s="3" customFormat="1" ht="15" hidden="1" customHeight="1">
      <c r="A11624" s="75"/>
      <c r="B11624" s="75"/>
      <c r="C11624" s="76"/>
      <c r="D11624" s="75" t="s">
        <v>147</v>
      </c>
      <c r="E11624" s="78"/>
      <c r="F11624" s="77">
        <f t="shared" si="7657"/>
        <v>0</v>
      </c>
      <c r="G11624" s="77">
        <f t="shared" si="7658"/>
        <v>0</v>
      </c>
      <c r="H11624" s="77">
        <f t="shared" si="7659"/>
        <v>0</v>
      </c>
      <c r="I11624" s="77">
        <f t="shared" si="7660"/>
        <v>0</v>
      </c>
      <c r="J11624" s="78"/>
      <c r="K11624" s="78"/>
      <c r="L11624" s="77"/>
      <c r="M11624" s="77"/>
      <c r="N11624" s="77"/>
      <c r="O11624" s="78"/>
      <c r="P11624" s="310"/>
    </row>
    <row r="11625" spans="1:16" s="3" customFormat="1" ht="15" hidden="1" customHeight="1">
      <c r="A11625" s="123"/>
      <c r="B11625" s="123"/>
      <c r="C11625" s="129"/>
      <c r="D11625" s="123" t="s">
        <v>148</v>
      </c>
      <c r="E11625" s="92"/>
      <c r="F11625" s="91">
        <f t="shared" si="7657"/>
        <v>0</v>
      </c>
      <c r="G11625" s="91">
        <f t="shared" si="7658"/>
        <v>0</v>
      </c>
      <c r="H11625" s="91">
        <f t="shared" si="7659"/>
        <v>0</v>
      </c>
      <c r="I11625" s="91">
        <f t="shared" si="7660"/>
        <v>0</v>
      </c>
      <c r="J11625" s="92"/>
      <c r="K11625" s="92"/>
      <c r="L11625" s="91"/>
      <c r="M11625" s="91"/>
      <c r="N11625" s="91"/>
      <c r="O11625" s="92"/>
      <c r="P11625" s="310"/>
    </row>
    <row r="11626" spans="1:16" s="6" customFormat="1" ht="15" hidden="1" customHeight="1">
      <c r="A11626" s="140"/>
      <c r="B11626" s="140"/>
      <c r="C11626" s="141"/>
      <c r="D11626" s="140" t="s">
        <v>149</v>
      </c>
      <c r="E11626" s="144"/>
      <c r="F11626" s="143">
        <f t="shared" si="7657"/>
        <v>0</v>
      </c>
      <c r="G11626" s="143">
        <f t="shared" si="7658"/>
        <v>0</v>
      </c>
      <c r="H11626" s="143">
        <f t="shared" si="7659"/>
        <v>0</v>
      </c>
      <c r="I11626" s="143">
        <f t="shared" si="7660"/>
        <v>0</v>
      </c>
      <c r="J11626" s="144"/>
      <c r="K11626" s="144"/>
      <c r="L11626" s="143"/>
      <c r="M11626" s="143"/>
      <c r="N11626" s="143"/>
      <c r="O11626" s="144"/>
      <c r="P11626" s="309"/>
    </row>
    <row r="11627" spans="1:16" s="3" customFormat="1" ht="15" hidden="1" customHeight="1">
      <c r="A11627" s="80"/>
      <c r="B11627" s="80"/>
      <c r="C11627" s="81"/>
      <c r="D11627" s="80" t="s">
        <v>150</v>
      </c>
      <c r="E11627" s="84"/>
      <c r="F11627" s="83">
        <f t="shared" si="7657"/>
        <v>0</v>
      </c>
      <c r="G11627" s="83">
        <f t="shared" si="7658"/>
        <v>0</v>
      </c>
      <c r="H11627" s="83">
        <f t="shared" si="7659"/>
        <v>0</v>
      </c>
      <c r="I11627" s="83">
        <f t="shared" si="7660"/>
        <v>0</v>
      </c>
      <c r="J11627" s="84"/>
      <c r="K11627" s="84"/>
      <c r="L11627" s="83"/>
      <c r="M11627" s="83"/>
      <c r="N11627" s="83"/>
      <c r="O11627" s="84"/>
      <c r="P11627" s="310"/>
    </row>
    <row r="11628" spans="1:16" s="6" customFormat="1" ht="15" hidden="1" customHeight="1">
      <c r="A11628" s="75"/>
      <c r="B11628" s="75"/>
      <c r="C11628" s="76"/>
      <c r="D11628" s="75" t="s">
        <v>151</v>
      </c>
      <c r="E11628" s="78"/>
      <c r="F11628" s="77">
        <f t="shared" si="7657"/>
        <v>0</v>
      </c>
      <c r="G11628" s="77">
        <f t="shared" si="7658"/>
        <v>0</v>
      </c>
      <c r="H11628" s="77">
        <f t="shared" si="7659"/>
        <v>0</v>
      </c>
      <c r="I11628" s="77">
        <f t="shared" si="7660"/>
        <v>0</v>
      </c>
      <c r="J11628" s="78"/>
      <c r="K11628" s="78"/>
      <c r="L11628" s="77"/>
      <c r="M11628" s="77"/>
      <c r="N11628" s="77"/>
      <c r="O11628" s="78"/>
      <c r="P11628" s="309"/>
    </row>
    <row r="11629" spans="1:16" s="3" customFormat="1" ht="15" hidden="1" customHeight="1">
      <c r="A11629" s="80"/>
      <c r="B11629" s="80"/>
      <c r="C11629" s="81"/>
      <c r="D11629" s="80" t="s">
        <v>152</v>
      </c>
      <c r="E11629" s="84"/>
      <c r="F11629" s="83">
        <f t="shared" si="7657"/>
        <v>0</v>
      </c>
      <c r="G11629" s="83">
        <f t="shared" si="7658"/>
        <v>0</v>
      </c>
      <c r="H11629" s="83">
        <f t="shared" si="7659"/>
        <v>0</v>
      </c>
      <c r="I11629" s="83">
        <f t="shared" si="7660"/>
        <v>0</v>
      </c>
      <c r="J11629" s="84"/>
      <c r="K11629" s="84"/>
      <c r="L11629" s="83"/>
      <c r="M11629" s="83"/>
      <c r="N11629" s="83"/>
      <c r="O11629" s="84"/>
      <c r="P11629" s="310"/>
    </row>
    <row r="11630" spans="1:16" s="3" customFormat="1" ht="15" hidden="1" customHeight="1">
      <c r="A11630" s="123"/>
      <c r="B11630" s="123"/>
      <c r="C11630" s="129"/>
      <c r="D11630" s="123" t="s">
        <v>153</v>
      </c>
      <c r="E11630" s="92"/>
      <c r="F11630" s="91">
        <f t="shared" si="7657"/>
        <v>0</v>
      </c>
      <c r="G11630" s="91">
        <f t="shared" si="7658"/>
        <v>0</v>
      </c>
      <c r="H11630" s="91">
        <f t="shared" si="7659"/>
        <v>0</v>
      </c>
      <c r="I11630" s="91">
        <f t="shared" si="7660"/>
        <v>0</v>
      </c>
      <c r="J11630" s="92"/>
      <c r="K11630" s="92"/>
      <c r="L11630" s="91"/>
      <c r="M11630" s="91"/>
      <c r="N11630" s="91"/>
      <c r="O11630" s="92"/>
      <c r="P11630" s="310"/>
    </row>
    <row r="11631" spans="1:16" s="6" customFormat="1" ht="15" hidden="1" customHeight="1">
      <c r="A11631" s="232"/>
      <c r="B11631" s="232"/>
      <c r="C11631" s="233"/>
      <c r="D11631" s="232" t="s">
        <v>154</v>
      </c>
      <c r="E11631" s="234"/>
      <c r="F11631" s="231">
        <f t="shared" si="7657"/>
        <v>0</v>
      </c>
      <c r="G11631" s="231">
        <f t="shared" si="7658"/>
        <v>0</v>
      </c>
      <c r="H11631" s="231">
        <f t="shared" si="7659"/>
        <v>0</v>
      </c>
      <c r="I11631" s="231">
        <f t="shared" si="7660"/>
        <v>0</v>
      </c>
      <c r="J11631" s="235"/>
      <c r="K11631" s="235"/>
      <c r="L11631" s="231"/>
      <c r="M11631" s="231"/>
      <c r="N11631" s="231"/>
      <c r="O11631" s="235"/>
      <c r="P11631" s="309"/>
    </row>
    <row r="11632" spans="1:16" s="72" customFormat="1" hidden="1">
      <c r="A11632" s="68"/>
      <c r="B11632" s="68"/>
      <c r="C11632" s="270">
        <v>7000</v>
      </c>
      <c r="D11632" s="68"/>
      <c r="E11632" s="268"/>
      <c r="F11632" s="276">
        <f t="shared" ref="F11632:O11632" si="7661">SUM(F11633:F11648)</f>
        <v>0</v>
      </c>
      <c r="G11632" s="276">
        <f t="shared" ref="G11632:H11632" si="7662">SUM(G11633:G11648)</f>
        <v>0</v>
      </c>
      <c r="H11632" s="276">
        <f t="shared" si="7662"/>
        <v>0</v>
      </c>
      <c r="I11632" s="276">
        <f t="shared" si="7661"/>
        <v>0</v>
      </c>
      <c r="J11632" s="276">
        <f t="shared" si="7661"/>
        <v>0</v>
      </c>
      <c r="K11632" s="276">
        <f t="shared" ref="K11632:L11632" si="7663">SUM(K11633:K11648)</f>
        <v>0</v>
      </c>
      <c r="L11632" s="276">
        <f t="shared" si="7663"/>
        <v>0</v>
      </c>
      <c r="M11632" s="276">
        <f t="shared" si="7661"/>
        <v>0</v>
      </c>
      <c r="N11632" s="276">
        <f t="shared" si="7661"/>
        <v>0</v>
      </c>
      <c r="O11632" s="276">
        <f t="shared" si="7661"/>
        <v>0</v>
      </c>
      <c r="P11632" s="309"/>
    </row>
    <row r="11633" spans="1:16" s="6" customFormat="1" hidden="1">
      <c r="A11633" s="272"/>
      <c r="B11633" s="272"/>
      <c r="C11633" s="273"/>
      <c r="D11633" s="272" t="s">
        <v>155</v>
      </c>
      <c r="E11633" s="268"/>
      <c r="F11633" s="274">
        <f t="shared" ref="F11633:F11648" si="7664">I11633+O11633</f>
        <v>0</v>
      </c>
      <c r="G11633" s="274">
        <f t="shared" ref="G11633:G11648" si="7665">J11633+P11633</f>
        <v>0</v>
      </c>
      <c r="H11633" s="274">
        <f t="shared" ref="H11633:H11648" si="7666">M11633+Q11633</f>
        <v>0</v>
      </c>
      <c r="I11633" s="274">
        <f t="shared" ref="I11633:I11648" si="7667">SUM(J11633:N11633)</f>
        <v>0</v>
      </c>
      <c r="J11633" s="275"/>
      <c r="K11633" s="275"/>
      <c r="L11633" s="274"/>
      <c r="M11633" s="274"/>
      <c r="N11633" s="274"/>
      <c r="O11633" s="275"/>
      <c r="P11633" s="309"/>
    </row>
    <row r="11634" spans="1:16" s="3" customFormat="1" ht="15" hidden="1" customHeight="1">
      <c r="A11634" s="80"/>
      <c r="B11634" s="80"/>
      <c r="C11634" s="81"/>
      <c r="D11634" s="80" t="s">
        <v>156</v>
      </c>
      <c r="E11634" s="84"/>
      <c r="F11634" s="83">
        <f t="shared" si="7664"/>
        <v>0</v>
      </c>
      <c r="G11634" s="83">
        <f t="shared" si="7665"/>
        <v>0</v>
      </c>
      <c r="H11634" s="83">
        <f t="shared" si="7666"/>
        <v>0</v>
      </c>
      <c r="I11634" s="83">
        <f t="shared" si="7667"/>
        <v>0</v>
      </c>
      <c r="J11634" s="84"/>
      <c r="K11634" s="84"/>
      <c r="L11634" s="83"/>
      <c r="M11634" s="83"/>
      <c r="N11634" s="83"/>
      <c r="O11634" s="84"/>
      <c r="P11634" s="310"/>
    </row>
    <row r="11635" spans="1:16" s="3" customFormat="1" ht="15" hidden="1" customHeight="1">
      <c r="A11635" s="75"/>
      <c r="B11635" s="75"/>
      <c r="C11635" s="76"/>
      <c r="D11635" s="75" t="s">
        <v>157</v>
      </c>
      <c r="E11635" s="78"/>
      <c r="F11635" s="77">
        <f t="shared" si="7664"/>
        <v>0</v>
      </c>
      <c r="G11635" s="77">
        <f t="shared" si="7665"/>
        <v>0</v>
      </c>
      <c r="H11635" s="77">
        <f t="shared" si="7666"/>
        <v>0</v>
      </c>
      <c r="I11635" s="77">
        <f t="shared" si="7667"/>
        <v>0</v>
      </c>
      <c r="J11635" s="78"/>
      <c r="K11635" s="78"/>
      <c r="L11635" s="77"/>
      <c r="M11635" s="77"/>
      <c r="N11635" s="77"/>
      <c r="O11635" s="78"/>
      <c r="P11635" s="310"/>
    </row>
    <row r="11636" spans="1:16" s="3" customFormat="1" ht="15" hidden="1" customHeight="1">
      <c r="A11636" s="123"/>
      <c r="B11636" s="123"/>
      <c r="C11636" s="129"/>
      <c r="D11636" s="123" t="s">
        <v>158</v>
      </c>
      <c r="E11636" s="92"/>
      <c r="F11636" s="91">
        <f t="shared" si="7664"/>
        <v>0</v>
      </c>
      <c r="G11636" s="91">
        <f t="shared" si="7665"/>
        <v>0</v>
      </c>
      <c r="H11636" s="91">
        <f t="shared" si="7666"/>
        <v>0</v>
      </c>
      <c r="I11636" s="91">
        <f t="shared" si="7667"/>
        <v>0</v>
      </c>
      <c r="J11636" s="92"/>
      <c r="K11636" s="92"/>
      <c r="L11636" s="91"/>
      <c r="M11636" s="91"/>
      <c r="N11636" s="91"/>
      <c r="O11636" s="92"/>
      <c r="P11636" s="310"/>
    </row>
    <row r="11637" spans="1:16" s="6" customFormat="1" ht="15" hidden="1" customHeight="1">
      <c r="A11637" s="140"/>
      <c r="B11637" s="140"/>
      <c r="C11637" s="141"/>
      <c r="D11637" s="140" t="s">
        <v>159</v>
      </c>
      <c r="E11637" s="144"/>
      <c r="F11637" s="143">
        <f t="shared" si="7664"/>
        <v>0</v>
      </c>
      <c r="G11637" s="143">
        <f t="shared" si="7665"/>
        <v>0</v>
      </c>
      <c r="H11637" s="143">
        <f t="shared" si="7666"/>
        <v>0</v>
      </c>
      <c r="I11637" s="143">
        <f t="shared" si="7667"/>
        <v>0</v>
      </c>
      <c r="J11637" s="144"/>
      <c r="K11637" s="144"/>
      <c r="L11637" s="143"/>
      <c r="M11637" s="143"/>
      <c r="N11637" s="143"/>
      <c r="O11637" s="144"/>
      <c r="P11637" s="309"/>
    </row>
    <row r="11638" spans="1:16" s="3" customFormat="1" ht="15" hidden="1" customHeight="1">
      <c r="A11638" s="80"/>
      <c r="B11638" s="80"/>
      <c r="C11638" s="81"/>
      <c r="D11638" s="80" t="s">
        <v>160</v>
      </c>
      <c r="E11638" s="84"/>
      <c r="F11638" s="83">
        <f t="shared" si="7664"/>
        <v>0</v>
      </c>
      <c r="G11638" s="83">
        <f t="shared" si="7665"/>
        <v>0</v>
      </c>
      <c r="H11638" s="83">
        <f t="shared" si="7666"/>
        <v>0</v>
      </c>
      <c r="I11638" s="83">
        <f t="shared" si="7667"/>
        <v>0</v>
      </c>
      <c r="J11638" s="84"/>
      <c r="K11638" s="84"/>
      <c r="L11638" s="83"/>
      <c r="M11638" s="83"/>
      <c r="N11638" s="83"/>
      <c r="O11638" s="84"/>
      <c r="P11638" s="310"/>
    </row>
    <row r="11639" spans="1:16" s="3" customFormat="1" ht="15" hidden="1" customHeight="1">
      <c r="A11639" s="75"/>
      <c r="B11639" s="75"/>
      <c r="C11639" s="76"/>
      <c r="D11639" s="75" t="s">
        <v>161</v>
      </c>
      <c r="E11639" s="78"/>
      <c r="F11639" s="77">
        <f t="shared" si="7664"/>
        <v>0</v>
      </c>
      <c r="G11639" s="77">
        <f t="shared" si="7665"/>
        <v>0</v>
      </c>
      <c r="H11639" s="77">
        <f t="shared" si="7666"/>
        <v>0</v>
      </c>
      <c r="I11639" s="77">
        <f t="shared" si="7667"/>
        <v>0</v>
      </c>
      <c r="J11639" s="78"/>
      <c r="K11639" s="78"/>
      <c r="L11639" s="77"/>
      <c r="M11639" s="77"/>
      <c r="N11639" s="77"/>
      <c r="O11639" s="78"/>
      <c r="P11639" s="310"/>
    </row>
    <row r="11640" spans="1:16" s="3" customFormat="1" ht="15" hidden="1" customHeight="1">
      <c r="A11640" s="75"/>
      <c r="B11640" s="75"/>
      <c r="C11640" s="76"/>
      <c r="D11640" s="75" t="s">
        <v>162</v>
      </c>
      <c r="E11640" s="78"/>
      <c r="F11640" s="77">
        <f t="shared" si="7664"/>
        <v>0</v>
      </c>
      <c r="G11640" s="77">
        <f t="shared" si="7665"/>
        <v>0</v>
      </c>
      <c r="H11640" s="77">
        <f t="shared" si="7666"/>
        <v>0</v>
      </c>
      <c r="I11640" s="77">
        <f t="shared" si="7667"/>
        <v>0</v>
      </c>
      <c r="J11640" s="78"/>
      <c r="K11640" s="78"/>
      <c r="L11640" s="77"/>
      <c r="M11640" s="77"/>
      <c r="N11640" s="77"/>
      <c r="O11640" s="78"/>
      <c r="P11640" s="310"/>
    </row>
    <row r="11641" spans="1:16" s="3" customFormat="1" ht="15" hidden="1" customHeight="1">
      <c r="A11641" s="75"/>
      <c r="B11641" s="75"/>
      <c r="C11641" s="76"/>
      <c r="D11641" s="75" t="s">
        <v>163</v>
      </c>
      <c r="E11641" s="78"/>
      <c r="F11641" s="77">
        <f t="shared" si="7664"/>
        <v>0</v>
      </c>
      <c r="G11641" s="77">
        <f t="shared" si="7665"/>
        <v>0</v>
      </c>
      <c r="H11641" s="77">
        <f t="shared" si="7666"/>
        <v>0</v>
      </c>
      <c r="I11641" s="77">
        <f t="shared" si="7667"/>
        <v>0</v>
      </c>
      <c r="J11641" s="78"/>
      <c r="K11641" s="78"/>
      <c r="L11641" s="77"/>
      <c r="M11641" s="77"/>
      <c r="N11641" s="77"/>
      <c r="O11641" s="78"/>
      <c r="P11641" s="310"/>
    </row>
    <row r="11642" spans="1:16" s="3" customFormat="1" ht="15" hidden="1" customHeight="1">
      <c r="A11642" s="75"/>
      <c r="B11642" s="75"/>
      <c r="C11642" s="76"/>
      <c r="D11642" s="75" t="s">
        <v>164</v>
      </c>
      <c r="E11642" s="78"/>
      <c r="F11642" s="77">
        <f t="shared" si="7664"/>
        <v>0</v>
      </c>
      <c r="G11642" s="77">
        <f t="shared" si="7665"/>
        <v>0</v>
      </c>
      <c r="H11642" s="77">
        <f t="shared" si="7666"/>
        <v>0</v>
      </c>
      <c r="I11642" s="77">
        <f t="shared" si="7667"/>
        <v>0</v>
      </c>
      <c r="J11642" s="78"/>
      <c r="K11642" s="78"/>
      <c r="L11642" s="77"/>
      <c r="M11642" s="77"/>
      <c r="N11642" s="77"/>
      <c r="O11642" s="78"/>
      <c r="P11642" s="310"/>
    </row>
    <row r="11643" spans="1:16" s="3" customFormat="1" ht="15" hidden="1" customHeight="1">
      <c r="A11643" s="75"/>
      <c r="B11643" s="75"/>
      <c r="C11643" s="76"/>
      <c r="D11643" s="75" t="s">
        <v>165</v>
      </c>
      <c r="E11643" s="78"/>
      <c r="F11643" s="77">
        <f t="shared" si="7664"/>
        <v>0</v>
      </c>
      <c r="G11643" s="77">
        <f t="shared" si="7665"/>
        <v>0</v>
      </c>
      <c r="H11643" s="77">
        <f t="shared" si="7666"/>
        <v>0</v>
      </c>
      <c r="I11643" s="77">
        <f t="shared" si="7667"/>
        <v>0</v>
      </c>
      <c r="J11643" s="78"/>
      <c r="K11643" s="78"/>
      <c r="L11643" s="77"/>
      <c r="M11643" s="77"/>
      <c r="N11643" s="77"/>
      <c r="O11643" s="78"/>
      <c r="P11643" s="310"/>
    </row>
    <row r="11644" spans="1:16" s="3" customFormat="1" ht="15" hidden="1" customHeight="1">
      <c r="A11644" s="75"/>
      <c r="B11644" s="75"/>
      <c r="C11644" s="76"/>
      <c r="D11644" s="75" t="s">
        <v>166</v>
      </c>
      <c r="E11644" s="78"/>
      <c r="F11644" s="77">
        <f t="shared" si="7664"/>
        <v>0</v>
      </c>
      <c r="G11644" s="77">
        <f t="shared" si="7665"/>
        <v>0</v>
      </c>
      <c r="H11644" s="77">
        <f t="shared" si="7666"/>
        <v>0</v>
      </c>
      <c r="I11644" s="77">
        <f t="shared" si="7667"/>
        <v>0</v>
      </c>
      <c r="J11644" s="78"/>
      <c r="K11644" s="78"/>
      <c r="L11644" s="77"/>
      <c r="M11644" s="77"/>
      <c r="N11644" s="77"/>
      <c r="O11644" s="78"/>
      <c r="P11644" s="310"/>
    </row>
    <row r="11645" spans="1:16" s="3" customFormat="1" ht="15" hidden="1" customHeight="1">
      <c r="A11645" s="75"/>
      <c r="B11645" s="75"/>
      <c r="C11645" s="76"/>
      <c r="D11645" s="75" t="s">
        <v>167</v>
      </c>
      <c r="E11645" s="78"/>
      <c r="F11645" s="77">
        <f t="shared" si="7664"/>
        <v>0</v>
      </c>
      <c r="G11645" s="77">
        <f t="shared" si="7665"/>
        <v>0</v>
      </c>
      <c r="H11645" s="77">
        <f t="shared" si="7666"/>
        <v>0</v>
      </c>
      <c r="I11645" s="77">
        <f t="shared" si="7667"/>
        <v>0</v>
      </c>
      <c r="J11645" s="78"/>
      <c r="K11645" s="78"/>
      <c r="L11645" s="77"/>
      <c r="M11645" s="77"/>
      <c r="N11645" s="77"/>
      <c r="O11645" s="78"/>
      <c r="P11645" s="310"/>
    </row>
    <row r="11646" spans="1:16" s="3" customFormat="1" ht="15" hidden="1" customHeight="1">
      <c r="A11646" s="75"/>
      <c r="B11646" s="75"/>
      <c r="C11646" s="76"/>
      <c r="D11646" s="75" t="s">
        <v>168</v>
      </c>
      <c r="E11646" s="78"/>
      <c r="F11646" s="77">
        <f t="shared" si="7664"/>
        <v>0</v>
      </c>
      <c r="G11646" s="77">
        <f t="shared" si="7665"/>
        <v>0</v>
      </c>
      <c r="H11646" s="77">
        <f t="shared" si="7666"/>
        <v>0</v>
      </c>
      <c r="I11646" s="77">
        <f t="shared" si="7667"/>
        <v>0</v>
      </c>
      <c r="J11646" s="78"/>
      <c r="K11646" s="78"/>
      <c r="L11646" s="77"/>
      <c r="M11646" s="77"/>
      <c r="N11646" s="77"/>
      <c r="O11646" s="78"/>
      <c r="P11646" s="310"/>
    </row>
    <row r="11647" spans="1:16" s="3" customFormat="1" ht="15" hidden="1" customHeight="1">
      <c r="A11647" s="123"/>
      <c r="B11647" s="123"/>
      <c r="C11647" s="129"/>
      <c r="D11647" s="123" t="s">
        <v>169</v>
      </c>
      <c r="E11647" s="92"/>
      <c r="F11647" s="91">
        <f t="shared" si="7664"/>
        <v>0</v>
      </c>
      <c r="G11647" s="91">
        <f t="shared" si="7665"/>
        <v>0</v>
      </c>
      <c r="H11647" s="91">
        <f t="shared" si="7666"/>
        <v>0</v>
      </c>
      <c r="I11647" s="91">
        <f t="shared" si="7667"/>
        <v>0</v>
      </c>
      <c r="J11647" s="92"/>
      <c r="K11647" s="92"/>
      <c r="L11647" s="91"/>
      <c r="M11647" s="91"/>
      <c r="N11647" s="91"/>
      <c r="O11647" s="92"/>
      <c r="P11647" s="310"/>
    </row>
    <row r="11648" spans="1:16" s="6" customFormat="1" hidden="1">
      <c r="A11648" s="272"/>
      <c r="B11648" s="272"/>
      <c r="C11648" s="273"/>
      <c r="D11648" s="272" t="s">
        <v>170</v>
      </c>
      <c r="E11648" s="275"/>
      <c r="F11648" s="274">
        <f t="shared" si="7664"/>
        <v>0</v>
      </c>
      <c r="G11648" s="274">
        <f t="shared" si="7665"/>
        <v>0</v>
      </c>
      <c r="H11648" s="274">
        <f t="shared" si="7666"/>
        <v>0</v>
      </c>
      <c r="I11648" s="274">
        <f t="shared" si="7667"/>
        <v>0</v>
      </c>
      <c r="J11648" s="275"/>
      <c r="K11648" s="275"/>
      <c r="L11648" s="274"/>
      <c r="M11648" s="274"/>
      <c r="N11648" s="274"/>
      <c r="O11648" s="275"/>
      <c r="P11648" s="309"/>
    </row>
    <row r="11649" spans="1:16" s="72" customFormat="1" ht="15" hidden="1" customHeight="1">
      <c r="A11649" s="46"/>
      <c r="B11649" s="46"/>
      <c r="C11649" s="47">
        <v>7100</v>
      </c>
      <c r="D11649" s="46"/>
      <c r="E11649" s="50"/>
      <c r="F11649" s="50">
        <f t="shared" ref="F11649:O11649" si="7668">SUM(F11650:F11654)</f>
        <v>0</v>
      </c>
      <c r="G11649" s="50">
        <f t="shared" ref="G11649:H11649" si="7669">SUM(G11650:G11654)</f>
        <v>0</v>
      </c>
      <c r="H11649" s="50">
        <f t="shared" si="7669"/>
        <v>0</v>
      </c>
      <c r="I11649" s="50">
        <f t="shared" si="7668"/>
        <v>0</v>
      </c>
      <c r="J11649" s="50">
        <f t="shared" si="7668"/>
        <v>0</v>
      </c>
      <c r="K11649" s="50">
        <f t="shared" ref="K11649:L11649" si="7670">SUM(K11650:K11654)</f>
        <v>0</v>
      </c>
      <c r="L11649" s="50">
        <f t="shared" si="7670"/>
        <v>0</v>
      </c>
      <c r="M11649" s="50">
        <f t="shared" si="7668"/>
        <v>0</v>
      </c>
      <c r="N11649" s="50">
        <f t="shared" si="7668"/>
        <v>0</v>
      </c>
      <c r="O11649" s="50">
        <f t="shared" si="7668"/>
        <v>0</v>
      </c>
      <c r="P11649" s="309"/>
    </row>
    <row r="11650" spans="1:16" s="3" customFormat="1" ht="15" hidden="1" customHeight="1">
      <c r="A11650" s="75"/>
      <c r="B11650" s="75"/>
      <c r="C11650" s="76"/>
      <c r="D11650" s="75" t="s">
        <v>171</v>
      </c>
      <c r="E11650" s="78"/>
      <c r="F11650" s="77">
        <f t="shared" ref="F11650:F11654" si="7671">I11650+O11650</f>
        <v>0</v>
      </c>
      <c r="G11650" s="77">
        <f>J11650+P11650</f>
        <v>0</v>
      </c>
      <c r="H11650" s="77">
        <f>M11650+Q11650</f>
        <v>0</v>
      </c>
      <c r="I11650" s="77">
        <f>SUM(J11650:N11650)</f>
        <v>0</v>
      </c>
      <c r="J11650" s="78"/>
      <c r="K11650" s="78"/>
      <c r="L11650" s="77"/>
      <c r="M11650" s="77"/>
      <c r="N11650" s="77"/>
      <c r="O11650" s="78"/>
      <c r="P11650" s="310"/>
    </row>
    <row r="11651" spans="1:16" s="3" customFormat="1" ht="15" hidden="1" customHeight="1">
      <c r="A11651" s="75"/>
      <c r="B11651" s="75"/>
      <c r="C11651" s="76"/>
      <c r="D11651" s="75" t="s">
        <v>172</v>
      </c>
      <c r="E11651" s="78"/>
      <c r="F11651" s="77">
        <f t="shared" si="7671"/>
        <v>0</v>
      </c>
      <c r="G11651" s="77">
        <f>J11651+P11651</f>
        <v>0</v>
      </c>
      <c r="H11651" s="77">
        <f>M11651+Q11651</f>
        <v>0</v>
      </c>
      <c r="I11651" s="77">
        <f>SUM(J11651:N11651)</f>
        <v>0</v>
      </c>
      <c r="J11651" s="78"/>
      <c r="K11651" s="78"/>
      <c r="L11651" s="77"/>
      <c r="M11651" s="77"/>
      <c r="N11651" s="77"/>
      <c r="O11651" s="78"/>
      <c r="P11651" s="310"/>
    </row>
    <row r="11652" spans="1:16" s="3" customFormat="1" ht="15" hidden="1" customHeight="1">
      <c r="A11652" s="75"/>
      <c r="B11652" s="75"/>
      <c r="C11652" s="76"/>
      <c r="D11652" s="75" t="s">
        <v>173</v>
      </c>
      <c r="E11652" s="78"/>
      <c r="F11652" s="77">
        <f t="shared" si="7671"/>
        <v>0</v>
      </c>
      <c r="G11652" s="77">
        <f>J11652+P11652</f>
        <v>0</v>
      </c>
      <c r="H11652" s="77">
        <f>M11652+Q11652</f>
        <v>0</v>
      </c>
      <c r="I11652" s="77">
        <f>SUM(J11652:N11652)</f>
        <v>0</v>
      </c>
      <c r="J11652" s="78"/>
      <c r="K11652" s="78"/>
      <c r="L11652" s="77"/>
      <c r="M11652" s="77"/>
      <c r="N11652" s="77"/>
      <c r="O11652" s="78"/>
      <c r="P11652" s="310"/>
    </row>
    <row r="11653" spans="1:16" s="3" customFormat="1" ht="15" hidden="1" customHeight="1">
      <c r="A11653" s="75"/>
      <c r="B11653" s="75"/>
      <c r="C11653" s="76"/>
      <c r="D11653" s="75" t="s">
        <v>174</v>
      </c>
      <c r="E11653" s="78"/>
      <c r="F11653" s="77">
        <f t="shared" si="7671"/>
        <v>0</v>
      </c>
      <c r="G11653" s="77">
        <f>J11653+P11653</f>
        <v>0</v>
      </c>
      <c r="H11653" s="77">
        <f>M11653+Q11653</f>
        <v>0</v>
      </c>
      <c r="I11653" s="77">
        <f>SUM(J11653:N11653)</f>
        <v>0</v>
      </c>
      <c r="J11653" s="78"/>
      <c r="K11653" s="78"/>
      <c r="L11653" s="77"/>
      <c r="M11653" s="77"/>
      <c r="N11653" s="77"/>
      <c r="O11653" s="78"/>
      <c r="P11653" s="310"/>
    </row>
    <row r="11654" spans="1:16" s="3" customFormat="1" ht="15" hidden="1" customHeight="1">
      <c r="A11654" s="123"/>
      <c r="B11654" s="123"/>
      <c r="C11654" s="129"/>
      <c r="D11654" s="123" t="s">
        <v>175</v>
      </c>
      <c r="E11654" s="92"/>
      <c r="F11654" s="91">
        <f t="shared" si="7671"/>
        <v>0</v>
      </c>
      <c r="G11654" s="91">
        <f>J11654+P11654</f>
        <v>0</v>
      </c>
      <c r="H11654" s="91">
        <f>M11654+Q11654</f>
        <v>0</v>
      </c>
      <c r="I11654" s="91">
        <f>SUM(J11654:N11654)</f>
        <v>0</v>
      </c>
      <c r="J11654" s="92"/>
      <c r="K11654" s="92"/>
      <c r="L11654" s="91"/>
      <c r="M11654" s="91"/>
      <c r="N11654" s="91"/>
      <c r="O11654" s="92"/>
      <c r="P11654" s="310"/>
    </row>
    <row r="11655" spans="1:16" s="6" customFormat="1" ht="15" hidden="1" customHeight="1">
      <c r="A11655" s="151"/>
      <c r="B11655" s="151"/>
      <c r="C11655" s="152">
        <v>7150</v>
      </c>
      <c r="D11655" s="151"/>
      <c r="E11655" s="142"/>
      <c r="F11655" s="154">
        <f t="shared" ref="F11655:O11655" si="7672">SUM(F11656:F11672)</f>
        <v>0</v>
      </c>
      <c r="G11655" s="154">
        <f t="shared" ref="G11655:H11655" si="7673">SUM(G11656:G11672)</f>
        <v>0</v>
      </c>
      <c r="H11655" s="154">
        <f t="shared" si="7673"/>
        <v>0</v>
      </c>
      <c r="I11655" s="154">
        <f t="shared" si="7672"/>
        <v>0</v>
      </c>
      <c r="J11655" s="154">
        <f t="shared" si="7672"/>
        <v>0</v>
      </c>
      <c r="K11655" s="154">
        <f t="shared" ref="K11655:L11655" si="7674">SUM(K11656:K11672)</f>
        <v>0</v>
      </c>
      <c r="L11655" s="154">
        <f t="shared" si="7674"/>
        <v>0</v>
      </c>
      <c r="M11655" s="154">
        <f t="shared" si="7672"/>
        <v>0</v>
      </c>
      <c r="N11655" s="154">
        <f t="shared" si="7672"/>
        <v>0</v>
      </c>
      <c r="O11655" s="154">
        <f t="shared" si="7672"/>
        <v>0</v>
      </c>
      <c r="P11655" s="309"/>
    </row>
    <row r="11656" spans="1:16" s="3" customFormat="1" ht="15" hidden="1" customHeight="1">
      <c r="A11656" s="80"/>
      <c r="B11656" s="80"/>
      <c r="C11656" s="81"/>
      <c r="D11656" s="80" t="s">
        <v>176</v>
      </c>
      <c r="E11656" s="84"/>
      <c r="F11656" s="83">
        <f t="shared" ref="F11656:F11672" si="7675">I11656+O11656</f>
        <v>0</v>
      </c>
      <c r="G11656" s="83">
        <f t="shared" ref="G11656:G11672" si="7676">J11656+P11656</f>
        <v>0</v>
      </c>
      <c r="H11656" s="83">
        <f t="shared" ref="H11656:H11672" si="7677">M11656+Q11656</f>
        <v>0</v>
      </c>
      <c r="I11656" s="83">
        <f t="shared" ref="I11656:I11672" si="7678">SUM(J11656:N11656)</f>
        <v>0</v>
      </c>
      <c r="J11656" s="84"/>
      <c r="K11656" s="84"/>
      <c r="L11656" s="83"/>
      <c r="M11656" s="83"/>
      <c r="N11656" s="83"/>
      <c r="O11656" s="84"/>
      <c r="P11656" s="310"/>
    </row>
    <row r="11657" spans="1:16" s="3" customFormat="1" ht="15" hidden="1" customHeight="1">
      <c r="A11657" s="75"/>
      <c r="B11657" s="75"/>
      <c r="C11657" s="76"/>
      <c r="D11657" s="75" t="s">
        <v>177</v>
      </c>
      <c r="E11657" s="78"/>
      <c r="F11657" s="77">
        <f t="shared" si="7675"/>
        <v>0</v>
      </c>
      <c r="G11657" s="77">
        <f t="shared" si="7676"/>
        <v>0</v>
      </c>
      <c r="H11657" s="77">
        <f t="shared" si="7677"/>
        <v>0</v>
      </c>
      <c r="I11657" s="77">
        <f t="shared" si="7678"/>
        <v>0</v>
      </c>
      <c r="J11657" s="78"/>
      <c r="K11657" s="78"/>
      <c r="L11657" s="77"/>
      <c r="M11657" s="77"/>
      <c r="N11657" s="77"/>
      <c r="O11657" s="78"/>
      <c r="P11657" s="310"/>
    </row>
    <row r="11658" spans="1:16" s="3" customFormat="1" ht="15" hidden="1" customHeight="1">
      <c r="A11658" s="75"/>
      <c r="B11658" s="75"/>
      <c r="C11658" s="76"/>
      <c r="D11658" s="75" t="s">
        <v>178</v>
      </c>
      <c r="E11658" s="78"/>
      <c r="F11658" s="77">
        <f t="shared" si="7675"/>
        <v>0</v>
      </c>
      <c r="G11658" s="77">
        <f t="shared" si="7676"/>
        <v>0</v>
      </c>
      <c r="H11658" s="77">
        <f t="shared" si="7677"/>
        <v>0</v>
      </c>
      <c r="I11658" s="77">
        <f t="shared" si="7678"/>
        <v>0</v>
      </c>
      <c r="J11658" s="78"/>
      <c r="K11658" s="78"/>
      <c r="L11658" s="77"/>
      <c r="M11658" s="77"/>
      <c r="N11658" s="77"/>
      <c r="O11658" s="78"/>
      <c r="P11658" s="310"/>
    </row>
    <row r="11659" spans="1:16" s="3" customFormat="1" ht="15" hidden="1" customHeight="1">
      <c r="A11659" s="75"/>
      <c r="B11659" s="75"/>
      <c r="C11659" s="76"/>
      <c r="D11659" s="75" t="s">
        <v>179</v>
      </c>
      <c r="E11659" s="78"/>
      <c r="F11659" s="77">
        <f t="shared" si="7675"/>
        <v>0</v>
      </c>
      <c r="G11659" s="77">
        <f t="shared" si="7676"/>
        <v>0</v>
      </c>
      <c r="H11659" s="77">
        <f t="shared" si="7677"/>
        <v>0</v>
      </c>
      <c r="I11659" s="77">
        <f t="shared" si="7678"/>
        <v>0</v>
      </c>
      <c r="J11659" s="78"/>
      <c r="K11659" s="78"/>
      <c r="L11659" s="77"/>
      <c r="M11659" s="77"/>
      <c r="N11659" s="77"/>
      <c r="O11659" s="78"/>
      <c r="P11659" s="310"/>
    </row>
    <row r="11660" spans="1:16" s="3" customFormat="1" ht="15" hidden="1" customHeight="1">
      <c r="A11660" s="75"/>
      <c r="B11660" s="75"/>
      <c r="C11660" s="76"/>
      <c r="D11660" s="75" t="s">
        <v>180</v>
      </c>
      <c r="E11660" s="78"/>
      <c r="F11660" s="77">
        <f t="shared" si="7675"/>
        <v>0</v>
      </c>
      <c r="G11660" s="77">
        <f t="shared" si="7676"/>
        <v>0</v>
      </c>
      <c r="H11660" s="77">
        <f t="shared" si="7677"/>
        <v>0</v>
      </c>
      <c r="I11660" s="77">
        <f t="shared" si="7678"/>
        <v>0</v>
      </c>
      <c r="J11660" s="78"/>
      <c r="K11660" s="78"/>
      <c r="L11660" s="77"/>
      <c r="M11660" s="77"/>
      <c r="N11660" s="77"/>
      <c r="O11660" s="78"/>
      <c r="P11660" s="310"/>
    </row>
    <row r="11661" spans="1:16" s="3" customFormat="1" ht="15" hidden="1" customHeight="1">
      <c r="A11661" s="75"/>
      <c r="B11661" s="75"/>
      <c r="C11661" s="76"/>
      <c r="D11661" s="75" t="s">
        <v>181</v>
      </c>
      <c r="E11661" s="78"/>
      <c r="F11661" s="77">
        <f t="shared" si="7675"/>
        <v>0</v>
      </c>
      <c r="G11661" s="77">
        <f t="shared" si="7676"/>
        <v>0</v>
      </c>
      <c r="H11661" s="77">
        <f t="shared" si="7677"/>
        <v>0</v>
      </c>
      <c r="I11661" s="77">
        <f t="shared" si="7678"/>
        <v>0</v>
      </c>
      <c r="J11661" s="78"/>
      <c r="K11661" s="78"/>
      <c r="L11661" s="77"/>
      <c r="M11661" s="77"/>
      <c r="N11661" s="77"/>
      <c r="O11661" s="78"/>
      <c r="P11661" s="310"/>
    </row>
    <row r="11662" spans="1:16" s="3" customFormat="1" ht="15" hidden="1" customHeight="1">
      <c r="A11662" s="123"/>
      <c r="B11662" s="123"/>
      <c r="C11662" s="129"/>
      <c r="D11662" s="123" t="s">
        <v>182</v>
      </c>
      <c r="E11662" s="92"/>
      <c r="F11662" s="91">
        <f t="shared" si="7675"/>
        <v>0</v>
      </c>
      <c r="G11662" s="91">
        <f t="shared" si="7676"/>
        <v>0</v>
      </c>
      <c r="H11662" s="91">
        <f t="shared" si="7677"/>
        <v>0</v>
      </c>
      <c r="I11662" s="91">
        <f t="shared" si="7678"/>
        <v>0</v>
      </c>
      <c r="J11662" s="92"/>
      <c r="K11662" s="92"/>
      <c r="L11662" s="91"/>
      <c r="M11662" s="91"/>
      <c r="N11662" s="91"/>
      <c r="O11662" s="92"/>
      <c r="P11662" s="310"/>
    </row>
    <row r="11663" spans="1:16" s="6" customFormat="1" ht="15" hidden="1" customHeight="1">
      <c r="A11663" s="140"/>
      <c r="B11663" s="140"/>
      <c r="C11663" s="141"/>
      <c r="D11663" s="140" t="s">
        <v>183</v>
      </c>
      <c r="E11663" s="142"/>
      <c r="F11663" s="143">
        <f t="shared" si="7675"/>
        <v>0</v>
      </c>
      <c r="G11663" s="143">
        <f t="shared" si="7676"/>
        <v>0</v>
      </c>
      <c r="H11663" s="143">
        <f t="shared" si="7677"/>
        <v>0</v>
      </c>
      <c r="I11663" s="143">
        <f t="shared" si="7678"/>
        <v>0</v>
      </c>
      <c r="J11663" s="144"/>
      <c r="K11663" s="144"/>
      <c r="L11663" s="143"/>
      <c r="M11663" s="143"/>
      <c r="N11663" s="143"/>
      <c r="O11663" s="144"/>
      <c r="P11663" s="309"/>
    </row>
    <row r="11664" spans="1:16" s="3" customFormat="1" ht="15" hidden="1" customHeight="1">
      <c r="A11664" s="80"/>
      <c r="B11664" s="80"/>
      <c r="C11664" s="81"/>
      <c r="D11664" s="80" t="s">
        <v>184</v>
      </c>
      <c r="E11664" s="84"/>
      <c r="F11664" s="83">
        <f t="shared" si="7675"/>
        <v>0</v>
      </c>
      <c r="G11664" s="83">
        <f t="shared" si="7676"/>
        <v>0</v>
      </c>
      <c r="H11664" s="83">
        <f t="shared" si="7677"/>
        <v>0</v>
      </c>
      <c r="I11664" s="83">
        <f t="shared" si="7678"/>
        <v>0</v>
      </c>
      <c r="J11664" s="84"/>
      <c r="K11664" s="84"/>
      <c r="L11664" s="83"/>
      <c r="M11664" s="83"/>
      <c r="N11664" s="83"/>
      <c r="O11664" s="84"/>
      <c r="P11664" s="310"/>
    </row>
    <row r="11665" spans="1:16" s="3" customFormat="1" ht="15" hidden="1" customHeight="1">
      <c r="A11665" s="75"/>
      <c r="B11665" s="75"/>
      <c r="C11665" s="76"/>
      <c r="D11665" s="75" t="s">
        <v>185</v>
      </c>
      <c r="E11665" s="78"/>
      <c r="F11665" s="77">
        <f t="shared" si="7675"/>
        <v>0</v>
      </c>
      <c r="G11665" s="77">
        <f t="shared" si="7676"/>
        <v>0</v>
      </c>
      <c r="H11665" s="77">
        <f t="shared" si="7677"/>
        <v>0</v>
      </c>
      <c r="I11665" s="77">
        <f t="shared" si="7678"/>
        <v>0</v>
      </c>
      <c r="J11665" s="78"/>
      <c r="K11665" s="78"/>
      <c r="L11665" s="77"/>
      <c r="M11665" s="77"/>
      <c r="N11665" s="77"/>
      <c r="O11665" s="78"/>
      <c r="P11665" s="310"/>
    </row>
    <row r="11666" spans="1:16" s="3" customFormat="1" ht="15" hidden="1" customHeight="1">
      <c r="A11666" s="75"/>
      <c r="B11666" s="75"/>
      <c r="C11666" s="76"/>
      <c r="D11666" s="75" t="s">
        <v>186</v>
      </c>
      <c r="E11666" s="78"/>
      <c r="F11666" s="77">
        <f t="shared" si="7675"/>
        <v>0</v>
      </c>
      <c r="G11666" s="77">
        <f t="shared" si="7676"/>
        <v>0</v>
      </c>
      <c r="H11666" s="77">
        <f t="shared" si="7677"/>
        <v>0</v>
      </c>
      <c r="I11666" s="77">
        <f t="shared" si="7678"/>
        <v>0</v>
      </c>
      <c r="J11666" s="78"/>
      <c r="K11666" s="78"/>
      <c r="L11666" s="77"/>
      <c r="M11666" s="77"/>
      <c r="N11666" s="77"/>
      <c r="O11666" s="78"/>
      <c r="P11666" s="310"/>
    </row>
    <row r="11667" spans="1:16" s="3" customFormat="1" ht="15" hidden="1" customHeight="1">
      <c r="A11667" s="75"/>
      <c r="B11667" s="75"/>
      <c r="C11667" s="76"/>
      <c r="D11667" s="75" t="s">
        <v>187</v>
      </c>
      <c r="E11667" s="78"/>
      <c r="F11667" s="77">
        <f t="shared" si="7675"/>
        <v>0</v>
      </c>
      <c r="G11667" s="77">
        <f t="shared" si="7676"/>
        <v>0</v>
      </c>
      <c r="H11667" s="77">
        <f t="shared" si="7677"/>
        <v>0</v>
      </c>
      <c r="I11667" s="77">
        <f t="shared" si="7678"/>
        <v>0</v>
      </c>
      <c r="J11667" s="78"/>
      <c r="K11667" s="78"/>
      <c r="L11667" s="77"/>
      <c r="M11667" s="77"/>
      <c r="N11667" s="77"/>
      <c r="O11667" s="78"/>
      <c r="P11667" s="310"/>
    </row>
    <row r="11668" spans="1:16" s="3" customFormat="1" ht="15" hidden="1" customHeight="1">
      <c r="A11668" s="75"/>
      <c r="B11668" s="75"/>
      <c r="C11668" s="76"/>
      <c r="D11668" s="75" t="s">
        <v>188</v>
      </c>
      <c r="E11668" s="78"/>
      <c r="F11668" s="77">
        <f t="shared" si="7675"/>
        <v>0</v>
      </c>
      <c r="G11668" s="77">
        <f t="shared" si="7676"/>
        <v>0</v>
      </c>
      <c r="H11668" s="77">
        <f t="shared" si="7677"/>
        <v>0</v>
      </c>
      <c r="I11668" s="77">
        <f t="shared" si="7678"/>
        <v>0</v>
      </c>
      <c r="J11668" s="78"/>
      <c r="K11668" s="78"/>
      <c r="L11668" s="77"/>
      <c r="M11668" s="77"/>
      <c r="N11668" s="77"/>
      <c r="O11668" s="78"/>
      <c r="P11668" s="310"/>
    </row>
    <row r="11669" spans="1:16" s="6" customFormat="1" ht="15" hidden="1" customHeight="1">
      <c r="A11669" s="75"/>
      <c r="B11669" s="75"/>
      <c r="C11669" s="76"/>
      <c r="D11669" s="75" t="s">
        <v>189</v>
      </c>
      <c r="E11669" s="78"/>
      <c r="F11669" s="77">
        <f t="shared" si="7675"/>
        <v>0</v>
      </c>
      <c r="G11669" s="77">
        <f t="shared" si="7676"/>
        <v>0</v>
      </c>
      <c r="H11669" s="77">
        <f t="shared" si="7677"/>
        <v>0</v>
      </c>
      <c r="I11669" s="77">
        <f t="shared" si="7678"/>
        <v>0</v>
      </c>
      <c r="J11669" s="78"/>
      <c r="K11669" s="78"/>
      <c r="L11669" s="77"/>
      <c r="M11669" s="77"/>
      <c r="N11669" s="77"/>
      <c r="O11669" s="78"/>
      <c r="P11669" s="309"/>
    </row>
    <row r="11670" spans="1:16" s="3" customFormat="1" ht="15" hidden="1" customHeight="1">
      <c r="A11670" s="80"/>
      <c r="B11670" s="80"/>
      <c r="C11670" s="81"/>
      <c r="D11670" s="80" t="s">
        <v>190</v>
      </c>
      <c r="E11670" s="84"/>
      <c r="F11670" s="83">
        <f t="shared" si="7675"/>
        <v>0</v>
      </c>
      <c r="G11670" s="83">
        <f t="shared" si="7676"/>
        <v>0</v>
      </c>
      <c r="H11670" s="83">
        <f t="shared" si="7677"/>
        <v>0</v>
      </c>
      <c r="I11670" s="83">
        <f t="shared" si="7678"/>
        <v>0</v>
      </c>
      <c r="J11670" s="84"/>
      <c r="K11670" s="84"/>
      <c r="L11670" s="83"/>
      <c r="M11670" s="83"/>
      <c r="N11670" s="83"/>
      <c r="O11670" s="84"/>
      <c r="P11670" s="310"/>
    </row>
    <row r="11671" spans="1:16" s="3" customFormat="1" ht="15" hidden="1" customHeight="1">
      <c r="A11671" s="123"/>
      <c r="B11671" s="123"/>
      <c r="C11671" s="129"/>
      <c r="D11671" s="123" t="s">
        <v>191</v>
      </c>
      <c r="E11671" s="92"/>
      <c r="F11671" s="91">
        <f t="shared" si="7675"/>
        <v>0</v>
      </c>
      <c r="G11671" s="91">
        <f t="shared" si="7676"/>
        <v>0</v>
      </c>
      <c r="H11671" s="91">
        <f t="shared" si="7677"/>
        <v>0</v>
      </c>
      <c r="I11671" s="91">
        <f t="shared" si="7678"/>
        <v>0</v>
      </c>
      <c r="J11671" s="92"/>
      <c r="K11671" s="92"/>
      <c r="L11671" s="91"/>
      <c r="M11671" s="91"/>
      <c r="N11671" s="91"/>
      <c r="O11671" s="92"/>
      <c r="P11671" s="310"/>
    </row>
    <row r="11672" spans="1:16" s="6" customFormat="1" ht="15" hidden="1" customHeight="1">
      <c r="A11672" s="140"/>
      <c r="B11672" s="140"/>
      <c r="C11672" s="141"/>
      <c r="D11672" s="140" t="s">
        <v>192</v>
      </c>
      <c r="E11672" s="144"/>
      <c r="F11672" s="143">
        <f t="shared" si="7675"/>
        <v>0</v>
      </c>
      <c r="G11672" s="143">
        <f t="shared" si="7676"/>
        <v>0</v>
      </c>
      <c r="H11672" s="143">
        <f t="shared" si="7677"/>
        <v>0</v>
      </c>
      <c r="I11672" s="143">
        <f t="shared" si="7678"/>
        <v>0</v>
      </c>
      <c r="J11672" s="144"/>
      <c r="K11672" s="144"/>
      <c r="L11672" s="143"/>
      <c r="M11672" s="143"/>
      <c r="N11672" s="143"/>
      <c r="O11672" s="144"/>
      <c r="P11672" s="309"/>
    </row>
    <row r="11673" spans="1:16" s="6" customFormat="1" ht="15" hidden="1" customHeight="1">
      <c r="A11673" s="46"/>
      <c r="B11673" s="46"/>
      <c r="C11673" s="47">
        <v>7200</v>
      </c>
      <c r="D11673" s="46"/>
      <c r="E11673" s="50"/>
      <c r="F11673" s="50">
        <f t="shared" ref="F11673:O11673" si="7679">SUM(F11674:F11677)</f>
        <v>0</v>
      </c>
      <c r="G11673" s="50">
        <f t="shared" ref="G11673:H11673" si="7680">SUM(G11674:G11677)</f>
        <v>0</v>
      </c>
      <c r="H11673" s="50">
        <f t="shared" si="7680"/>
        <v>0</v>
      </c>
      <c r="I11673" s="50">
        <f t="shared" si="7679"/>
        <v>0</v>
      </c>
      <c r="J11673" s="50">
        <f t="shared" si="7679"/>
        <v>0</v>
      </c>
      <c r="K11673" s="50">
        <f t="shared" ref="K11673:L11673" si="7681">SUM(K11674:K11677)</f>
        <v>0</v>
      </c>
      <c r="L11673" s="50">
        <f t="shared" si="7681"/>
        <v>0</v>
      </c>
      <c r="M11673" s="50">
        <f t="shared" si="7679"/>
        <v>0</v>
      </c>
      <c r="N11673" s="50">
        <f t="shared" si="7679"/>
        <v>0</v>
      </c>
      <c r="O11673" s="50">
        <f t="shared" si="7679"/>
        <v>0</v>
      </c>
      <c r="P11673" s="309"/>
    </row>
    <row r="11674" spans="1:16" s="3" customFormat="1" ht="15" hidden="1" customHeight="1">
      <c r="A11674" s="75"/>
      <c r="B11674" s="75"/>
      <c r="C11674" s="76"/>
      <c r="D11674" s="75" t="s">
        <v>193</v>
      </c>
      <c r="E11674" s="78"/>
      <c r="F11674" s="77">
        <f t="shared" ref="F11674:F11677" si="7682">I11674+O11674</f>
        <v>0</v>
      </c>
      <c r="G11674" s="77">
        <f>J11674+P11674</f>
        <v>0</v>
      </c>
      <c r="H11674" s="77">
        <f>M11674+Q11674</f>
        <v>0</v>
      </c>
      <c r="I11674" s="77">
        <f>SUM(J11674:N11674)</f>
        <v>0</v>
      </c>
      <c r="J11674" s="78"/>
      <c r="K11674" s="78"/>
      <c r="L11674" s="77"/>
      <c r="M11674" s="77"/>
      <c r="N11674" s="77"/>
      <c r="O11674" s="78"/>
      <c r="P11674" s="310"/>
    </row>
    <row r="11675" spans="1:16" s="3" customFormat="1" ht="15" hidden="1" customHeight="1">
      <c r="A11675" s="75"/>
      <c r="B11675" s="75"/>
      <c r="C11675" s="76"/>
      <c r="D11675" s="75" t="s">
        <v>194</v>
      </c>
      <c r="E11675" s="78"/>
      <c r="F11675" s="77">
        <f t="shared" si="7682"/>
        <v>0</v>
      </c>
      <c r="G11675" s="77">
        <f>J11675+P11675</f>
        <v>0</v>
      </c>
      <c r="H11675" s="77">
        <f>M11675+Q11675</f>
        <v>0</v>
      </c>
      <c r="I11675" s="77">
        <f>SUM(J11675:N11675)</f>
        <v>0</v>
      </c>
      <c r="J11675" s="78"/>
      <c r="K11675" s="78"/>
      <c r="L11675" s="77"/>
      <c r="M11675" s="77"/>
      <c r="N11675" s="77"/>
      <c r="O11675" s="78"/>
      <c r="P11675" s="310"/>
    </row>
    <row r="11676" spans="1:16" s="3" customFormat="1" ht="15" hidden="1" customHeight="1">
      <c r="A11676" s="75"/>
      <c r="B11676" s="75"/>
      <c r="C11676" s="76"/>
      <c r="D11676" s="75" t="s">
        <v>195</v>
      </c>
      <c r="E11676" s="78"/>
      <c r="F11676" s="77">
        <f t="shared" si="7682"/>
        <v>0</v>
      </c>
      <c r="G11676" s="77">
        <f>J11676+P11676</f>
        <v>0</v>
      </c>
      <c r="H11676" s="77">
        <f>M11676+Q11676</f>
        <v>0</v>
      </c>
      <c r="I11676" s="77">
        <f>SUM(J11676:N11676)</f>
        <v>0</v>
      </c>
      <c r="J11676" s="78"/>
      <c r="K11676" s="78"/>
      <c r="L11676" s="77"/>
      <c r="M11676" s="77"/>
      <c r="N11676" s="77"/>
      <c r="O11676" s="78"/>
      <c r="P11676" s="310"/>
    </row>
    <row r="11677" spans="1:16" s="3" customFormat="1" ht="15" hidden="1" customHeight="1">
      <c r="A11677" s="75"/>
      <c r="B11677" s="75"/>
      <c r="C11677" s="76"/>
      <c r="D11677" s="75" t="s">
        <v>196</v>
      </c>
      <c r="E11677" s="78"/>
      <c r="F11677" s="77">
        <f t="shared" si="7682"/>
        <v>0</v>
      </c>
      <c r="G11677" s="77">
        <f>J11677+P11677</f>
        <v>0</v>
      </c>
      <c r="H11677" s="77">
        <f>M11677+Q11677</f>
        <v>0</v>
      </c>
      <c r="I11677" s="77">
        <f>SUM(J11677:N11677)</f>
        <v>0</v>
      </c>
      <c r="J11677" s="78"/>
      <c r="K11677" s="78"/>
      <c r="L11677" s="77"/>
      <c r="M11677" s="77"/>
      <c r="N11677" s="77"/>
      <c r="O11677" s="78"/>
      <c r="P11677" s="310"/>
    </row>
    <row r="11678" spans="1:16" s="72" customFormat="1" ht="15" hidden="1" customHeight="1">
      <c r="A11678" s="108"/>
      <c r="B11678" s="108"/>
      <c r="C11678" s="112">
        <v>7250</v>
      </c>
      <c r="D11678" s="108"/>
      <c r="E11678" s="73"/>
      <c r="F11678" s="1">
        <f t="shared" ref="F11678:O11678" si="7683">SUM(F11679:F11689)</f>
        <v>0</v>
      </c>
      <c r="G11678" s="1">
        <f t="shared" ref="G11678:H11678" si="7684">SUM(G11679:G11689)</f>
        <v>0</v>
      </c>
      <c r="H11678" s="1">
        <f t="shared" si="7684"/>
        <v>0</v>
      </c>
      <c r="I11678" s="1">
        <f t="shared" si="7683"/>
        <v>0</v>
      </c>
      <c r="J11678" s="1">
        <f t="shared" si="7683"/>
        <v>0</v>
      </c>
      <c r="K11678" s="1">
        <f t="shared" ref="K11678:L11678" si="7685">SUM(K11679:K11689)</f>
        <v>0</v>
      </c>
      <c r="L11678" s="1">
        <f t="shared" si="7685"/>
        <v>0</v>
      </c>
      <c r="M11678" s="1">
        <f t="shared" si="7683"/>
        <v>0</v>
      </c>
      <c r="N11678" s="1">
        <f t="shared" si="7683"/>
        <v>0</v>
      </c>
      <c r="O11678" s="1">
        <f t="shared" si="7683"/>
        <v>0</v>
      </c>
      <c r="P11678" s="309"/>
    </row>
    <row r="11679" spans="1:16" s="3" customFormat="1" ht="15" hidden="1" customHeight="1">
      <c r="A11679" s="80"/>
      <c r="B11679" s="80"/>
      <c r="C11679" s="81"/>
      <c r="D11679" s="80" t="s">
        <v>197</v>
      </c>
      <c r="E11679" s="84"/>
      <c r="F11679" s="83">
        <f t="shared" ref="F11679:F11689" si="7686">I11679+O11679</f>
        <v>0</v>
      </c>
      <c r="G11679" s="83">
        <f t="shared" ref="G11679:G11689" si="7687">J11679+P11679</f>
        <v>0</v>
      </c>
      <c r="H11679" s="83">
        <f t="shared" ref="H11679:H11689" si="7688">M11679+Q11679</f>
        <v>0</v>
      </c>
      <c r="I11679" s="83">
        <f t="shared" ref="I11679:I11689" si="7689">SUM(J11679:N11679)</f>
        <v>0</v>
      </c>
      <c r="J11679" s="84"/>
      <c r="K11679" s="84"/>
      <c r="L11679" s="83"/>
      <c r="M11679" s="83"/>
      <c r="N11679" s="83"/>
      <c r="O11679" s="84"/>
      <c r="P11679" s="310"/>
    </row>
    <row r="11680" spans="1:16" s="3" customFormat="1" ht="15" hidden="1" customHeight="1">
      <c r="A11680" s="75"/>
      <c r="B11680" s="75"/>
      <c r="C11680" s="76"/>
      <c r="D11680" s="75" t="s">
        <v>198</v>
      </c>
      <c r="E11680" s="78"/>
      <c r="F11680" s="77">
        <f t="shared" si="7686"/>
        <v>0</v>
      </c>
      <c r="G11680" s="77">
        <f t="shared" si="7687"/>
        <v>0</v>
      </c>
      <c r="H11680" s="77">
        <f t="shared" si="7688"/>
        <v>0</v>
      </c>
      <c r="I11680" s="77">
        <f t="shared" si="7689"/>
        <v>0</v>
      </c>
      <c r="J11680" s="78"/>
      <c r="K11680" s="78"/>
      <c r="L11680" s="77"/>
      <c r="M11680" s="77"/>
      <c r="N11680" s="77"/>
      <c r="O11680" s="78"/>
      <c r="P11680" s="310"/>
    </row>
    <row r="11681" spans="1:16" s="3" customFormat="1" ht="15" hidden="1" customHeight="1">
      <c r="A11681" s="75"/>
      <c r="B11681" s="75"/>
      <c r="C11681" s="76"/>
      <c r="D11681" s="75" t="s">
        <v>199</v>
      </c>
      <c r="E11681" s="78"/>
      <c r="F11681" s="77">
        <f t="shared" si="7686"/>
        <v>0</v>
      </c>
      <c r="G11681" s="77">
        <f t="shared" si="7687"/>
        <v>0</v>
      </c>
      <c r="H11681" s="77">
        <f t="shared" si="7688"/>
        <v>0</v>
      </c>
      <c r="I11681" s="77">
        <f t="shared" si="7689"/>
        <v>0</v>
      </c>
      <c r="J11681" s="78"/>
      <c r="K11681" s="78"/>
      <c r="L11681" s="77"/>
      <c r="M11681" s="77"/>
      <c r="N11681" s="77"/>
      <c r="O11681" s="78"/>
      <c r="P11681" s="310"/>
    </row>
    <row r="11682" spans="1:16" s="3" customFormat="1" ht="15" hidden="1" customHeight="1">
      <c r="A11682" s="75"/>
      <c r="B11682" s="75"/>
      <c r="C11682" s="76"/>
      <c r="D11682" s="75" t="s">
        <v>200</v>
      </c>
      <c r="E11682" s="78"/>
      <c r="F11682" s="77">
        <f t="shared" si="7686"/>
        <v>0</v>
      </c>
      <c r="G11682" s="77">
        <f t="shared" si="7687"/>
        <v>0</v>
      </c>
      <c r="H11682" s="77">
        <f t="shared" si="7688"/>
        <v>0</v>
      </c>
      <c r="I11682" s="77">
        <f t="shared" si="7689"/>
        <v>0</v>
      </c>
      <c r="J11682" s="78"/>
      <c r="K11682" s="78"/>
      <c r="L11682" s="77"/>
      <c r="M11682" s="77"/>
      <c r="N11682" s="77"/>
      <c r="O11682" s="78"/>
      <c r="P11682" s="310"/>
    </row>
    <row r="11683" spans="1:16" s="3" customFormat="1" ht="15" hidden="1" customHeight="1">
      <c r="A11683" s="75"/>
      <c r="B11683" s="75"/>
      <c r="C11683" s="76"/>
      <c r="D11683" s="75" t="s">
        <v>201</v>
      </c>
      <c r="E11683" s="78"/>
      <c r="F11683" s="77">
        <f t="shared" si="7686"/>
        <v>0</v>
      </c>
      <c r="G11683" s="77">
        <f t="shared" si="7687"/>
        <v>0</v>
      </c>
      <c r="H11683" s="77">
        <f t="shared" si="7688"/>
        <v>0</v>
      </c>
      <c r="I11683" s="77">
        <f t="shared" si="7689"/>
        <v>0</v>
      </c>
      <c r="J11683" s="78"/>
      <c r="K11683" s="78"/>
      <c r="L11683" s="77"/>
      <c r="M11683" s="77"/>
      <c r="N11683" s="77"/>
      <c r="O11683" s="78"/>
      <c r="P11683" s="310"/>
    </row>
    <row r="11684" spans="1:16" s="3" customFormat="1" ht="15" hidden="1" customHeight="1">
      <c r="A11684" s="75"/>
      <c r="B11684" s="75"/>
      <c r="C11684" s="76"/>
      <c r="D11684" s="75" t="s">
        <v>202</v>
      </c>
      <c r="E11684" s="78"/>
      <c r="F11684" s="77">
        <f t="shared" si="7686"/>
        <v>0</v>
      </c>
      <c r="G11684" s="77">
        <f t="shared" si="7687"/>
        <v>0</v>
      </c>
      <c r="H11684" s="77">
        <f t="shared" si="7688"/>
        <v>0</v>
      </c>
      <c r="I11684" s="77">
        <f t="shared" si="7689"/>
        <v>0</v>
      </c>
      <c r="J11684" s="78"/>
      <c r="K11684" s="78"/>
      <c r="L11684" s="77"/>
      <c r="M11684" s="77"/>
      <c r="N11684" s="77"/>
      <c r="O11684" s="78"/>
      <c r="P11684" s="310"/>
    </row>
    <row r="11685" spans="1:16" s="6" customFormat="1" ht="15" hidden="1" customHeight="1">
      <c r="A11685" s="75"/>
      <c r="B11685" s="75"/>
      <c r="C11685" s="76"/>
      <c r="D11685" s="75" t="s">
        <v>203</v>
      </c>
      <c r="E11685" s="73"/>
      <c r="F11685" s="77">
        <f t="shared" si="7686"/>
        <v>0</v>
      </c>
      <c r="G11685" s="77">
        <f t="shared" si="7687"/>
        <v>0</v>
      </c>
      <c r="H11685" s="77">
        <f t="shared" si="7688"/>
        <v>0</v>
      </c>
      <c r="I11685" s="77">
        <f t="shared" si="7689"/>
        <v>0</v>
      </c>
      <c r="J11685" s="78"/>
      <c r="K11685" s="78"/>
      <c r="L11685" s="77"/>
      <c r="M11685" s="77"/>
      <c r="N11685" s="77"/>
      <c r="O11685" s="78"/>
      <c r="P11685" s="309"/>
    </row>
    <row r="11686" spans="1:16" s="3" customFormat="1" ht="15" hidden="1" customHeight="1">
      <c r="A11686" s="80"/>
      <c r="B11686" s="80"/>
      <c r="C11686" s="81"/>
      <c r="D11686" s="80" t="s">
        <v>204</v>
      </c>
      <c r="E11686" s="84"/>
      <c r="F11686" s="83">
        <f t="shared" si="7686"/>
        <v>0</v>
      </c>
      <c r="G11686" s="83">
        <f t="shared" si="7687"/>
        <v>0</v>
      </c>
      <c r="H11686" s="83">
        <f t="shared" si="7688"/>
        <v>0</v>
      </c>
      <c r="I11686" s="83">
        <f t="shared" si="7689"/>
        <v>0</v>
      </c>
      <c r="J11686" s="84"/>
      <c r="K11686" s="84"/>
      <c r="L11686" s="83"/>
      <c r="M11686" s="83"/>
      <c r="N11686" s="83"/>
      <c r="O11686" s="84"/>
      <c r="P11686" s="310"/>
    </row>
    <row r="11687" spans="1:16" s="3" customFormat="1" ht="15" hidden="1" customHeight="1">
      <c r="A11687" s="75"/>
      <c r="B11687" s="75"/>
      <c r="C11687" s="76"/>
      <c r="D11687" s="75" t="s">
        <v>205</v>
      </c>
      <c r="E11687" s="78"/>
      <c r="F11687" s="77">
        <f t="shared" si="7686"/>
        <v>0</v>
      </c>
      <c r="G11687" s="77">
        <f t="shared" si="7687"/>
        <v>0</v>
      </c>
      <c r="H11687" s="77">
        <f t="shared" si="7688"/>
        <v>0</v>
      </c>
      <c r="I11687" s="77">
        <f t="shared" si="7689"/>
        <v>0</v>
      </c>
      <c r="J11687" s="78"/>
      <c r="K11687" s="78"/>
      <c r="L11687" s="77"/>
      <c r="M11687" s="77"/>
      <c r="N11687" s="77"/>
      <c r="O11687" s="78"/>
      <c r="P11687" s="310"/>
    </row>
    <row r="11688" spans="1:16" s="3" customFormat="1" ht="15" hidden="1" customHeight="1">
      <c r="A11688" s="75"/>
      <c r="B11688" s="75"/>
      <c r="C11688" s="76"/>
      <c r="D11688" s="75" t="s">
        <v>206</v>
      </c>
      <c r="E11688" s="78"/>
      <c r="F11688" s="77">
        <f t="shared" si="7686"/>
        <v>0</v>
      </c>
      <c r="G11688" s="77">
        <f t="shared" si="7687"/>
        <v>0</v>
      </c>
      <c r="H11688" s="77">
        <f t="shared" si="7688"/>
        <v>0</v>
      </c>
      <c r="I11688" s="77">
        <f t="shared" si="7689"/>
        <v>0</v>
      </c>
      <c r="J11688" s="78"/>
      <c r="K11688" s="78"/>
      <c r="L11688" s="77"/>
      <c r="M11688" s="77"/>
      <c r="N11688" s="77"/>
      <c r="O11688" s="78"/>
      <c r="P11688" s="310"/>
    </row>
    <row r="11689" spans="1:16" s="3" customFormat="1" ht="15" hidden="1" customHeight="1">
      <c r="A11689" s="75"/>
      <c r="B11689" s="75"/>
      <c r="C11689" s="76"/>
      <c r="D11689" s="75" t="s">
        <v>207</v>
      </c>
      <c r="E11689" s="78"/>
      <c r="F11689" s="77">
        <f t="shared" si="7686"/>
        <v>0</v>
      </c>
      <c r="G11689" s="77">
        <f t="shared" si="7687"/>
        <v>0</v>
      </c>
      <c r="H11689" s="77">
        <f t="shared" si="7688"/>
        <v>0</v>
      </c>
      <c r="I11689" s="77">
        <f t="shared" si="7689"/>
        <v>0</v>
      </c>
      <c r="J11689" s="78"/>
      <c r="K11689" s="78"/>
      <c r="L11689" s="77"/>
      <c r="M11689" s="77"/>
      <c r="N11689" s="77"/>
      <c r="O11689" s="78"/>
      <c r="P11689" s="310"/>
    </row>
    <row r="11690" spans="1:16" s="72" customFormat="1" ht="15" hidden="1" customHeight="1">
      <c r="A11690" s="8"/>
      <c r="B11690" s="8"/>
      <c r="C11690" s="41">
        <v>7300</v>
      </c>
      <c r="D11690" s="8"/>
      <c r="E11690" s="43"/>
      <c r="F11690" s="43">
        <f t="shared" ref="F11690:O11690" si="7690">SUM(F11691:F11696)</f>
        <v>0</v>
      </c>
      <c r="G11690" s="43">
        <f t="shared" ref="G11690:H11690" si="7691">SUM(G11691:G11696)</f>
        <v>0</v>
      </c>
      <c r="H11690" s="43">
        <f t="shared" si="7691"/>
        <v>0</v>
      </c>
      <c r="I11690" s="43">
        <f t="shared" si="7690"/>
        <v>0</v>
      </c>
      <c r="J11690" s="43">
        <f t="shared" si="7690"/>
        <v>0</v>
      </c>
      <c r="K11690" s="43">
        <f t="shared" ref="K11690:L11690" si="7692">SUM(K11691:K11696)</f>
        <v>0</v>
      </c>
      <c r="L11690" s="43">
        <f t="shared" si="7692"/>
        <v>0</v>
      </c>
      <c r="M11690" s="43">
        <f t="shared" si="7690"/>
        <v>0</v>
      </c>
      <c r="N11690" s="43">
        <f t="shared" si="7690"/>
        <v>0</v>
      </c>
      <c r="O11690" s="43">
        <f t="shared" si="7690"/>
        <v>0</v>
      </c>
      <c r="P11690" s="309"/>
    </row>
    <row r="11691" spans="1:16" s="3" customFormat="1" ht="15" hidden="1" customHeight="1">
      <c r="A11691" s="75"/>
      <c r="B11691" s="75"/>
      <c r="C11691" s="76"/>
      <c r="D11691" s="75" t="s">
        <v>208</v>
      </c>
      <c r="E11691" s="78"/>
      <c r="F11691" s="77">
        <f t="shared" ref="F11691:F11696" si="7693">I11691+O11691</f>
        <v>0</v>
      </c>
      <c r="G11691" s="77">
        <f t="shared" ref="G11691:G11696" si="7694">J11691+P11691</f>
        <v>0</v>
      </c>
      <c r="H11691" s="77">
        <f t="shared" ref="H11691:H11696" si="7695">M11691+Q11691</f>
        <v>0</v>
      </c>
      <c r="I11691" s="77">
        <f t="shared" ref="I11691:I11696" si="7696">SUM(J11691:N11691)</f>
        <v>0</v>
      </c>
      <c r="J11691" s="78"/>
      <c r="K11691" s="78"/>
      <c r="L11691" s="77"/>
      <c r="M11691" s="77"/>
      <c r="N11691" s="77"/>
      <c r="O11691" s="78"/>
      <c r="P11691" s="310"/>
    </row>
    <row r="11692" spans="1:16" s="3" customFormat="1" ht="15" hidden="1" customHeight="1">
      <c r="A11692" s="75"/>
      <c r="B11692" s="75"/>
      <c r="C11692" s="76"/>
      <c r="D11692" s="75" t="s">
        <v>209</v>
      </c>
      <c r="E11692" s="78"/>
      <c r="F11692" s="77">
        <f t="shared" si="7693"/>
        <v>0</v>
      </c>
      <c r="G11692" s="77">
        <f t="shared" si="7694"/>
        <v>0</v>
      </c>
      <c r="H11692" s="77">
        <f t="shared" si="7695"/>
        <v>0</v>
      </c>
      <c r="I11692" s="77">
        <f t="shared" si="7696"/>
        <v>0</v>
      </c>
      <c r="J11692" s="78"/>
      <c r="K11692" s="78"/>
      <c r="L11692" s="77"/>
      <c r="M11692" s="77"/>
      <c r="N11692" s="77"/>
      <c r="O11692" s="78"/>
      <c r="P11692" s="310"/>
    </row>
    <row r="11693" spans="1:16" s="3" customFormat="1" ht="15" hidden="1" customHeight="1">
      <c r="A11693" s="75"/>
      <c r="B11693" s="75"/>
      <c r="C11693" s="76"/>
      <c r="D11693" s="75" t="s">
        <v>210</v>
      </c>
      <c r="E11693" s="78"/>
      <c r="F11693" s="77">
        <f t="shared" si="7693"/>
        <v>0</v>
      </c>
      <c r="G11693" s="77">
        <f t="shared" si="7694"/>
        <v>0</v>
      </c>
      <c r="H11693" s="77">
        <f t="shared" si="7695"/>
        <v>0</v>
      </c>
      <c r="I11693" s="77">
        <f t="shared" si="7696"/>
        <v>0</v>
      </c>
      <c r="J11693" s="78"/>
      <c r="K11693" s="78"/>
      <c r="L11693" s="77"/>
      <c r="M11693" s="77"/>
      <c r="N11693" s="77"/>
      <c r="O11693" s="78"/>
      <c r="P11693" s="310"/>
    </row>
    <row r="11694" spans="1:16" s="3" customFormat="1" ht="15" hidden="1" customHeight="1">
      <c r="A11694" s="75"/>
      <c r="B11694" s="75"/>
      <c r="C11694" s="76"/>
      <c r="D11694" s="75" t="s">
        <v>211</v>
      </c>
      <c r="E11694" s="78"/>
      <c r="F11694" s="77">
        <f t="shared" si="7693"/>
        <v>0</v>
      </c>
      <c r="G11694" s="77">
        <f t="shared" si="7694"/>
        <v>0</v>
      </c>
      <c r="H11694" s="77">
        <f t="shared" si="7695"/>
        <v>0</v>
      </c>
      <c r="I11694" s="77">
        <f t="shared" si="7696"/>
        <v>0</v>
      </c>
      <c r="J11694" s="78"/>
      <c r="K11694" s="78"/>
      <c r="L11694" s="77"/>
      <c r="M11694" s="77"/>
      <c r="N11694" s="77"/>
      <c r="O11694" s="78"/>
      <c r="P11694" s="310"/>
    </row>
    <row r="11695" spans="1:16" s="3" customFormat="1" ht="15" hidden="1" customHeight="1">
      <c r="A11695" s="75"/>
      <c r="B11695" s="75"/>
      <c r="C11695" s="76"/>
      <c r="D11695" s="75" t="s">
        <v>212</v>
      </c>
      <c r="E11695" s="78"/>
      <c r="F11695" s="77">
        <f t="shared" si="7693"/>
        <v>0</v>
      </c>
      <c r="G11695" s="77">
        <f t="shared" si="7694"/>
        <v>0</v>
      </c>
      <c r="H11695" s="77">
        <f t="shared" si="7695"/>
        <v>0</v>
      </c>
      <c r="I11695" s="77">
        <f t="shared" si="7696"/>
        <v>0</v>
      </c>
      <c r="J11695" s="78"/>
      <c r="K11695" s="78"/>
      <c r="L11695" s="77"/>
      <c r="M11695" s="77"/>
      <c r="N11695" s="77"/>
      <c r="O11695" s="78"/>
      <c r="P11695" s="310"/>
    </row>
    <row r="11696" spans="1:16" s="3" customFormat="1" ht="15" hidden="1" customHeight="1">
      <c r="A11696" s="75"/>
      <c r="B11696" s="75"/>
      <c r="C11696" s="76"/>
      <c r="D11696" s="75" t="s">
        <v>213</v>
      </c>
      <c r="E11696" s="78"/>
      <c r="F11696" s="77">
        <f t="shared" si="7693"/>
        <v>0</v>
      </c>
      <c r="G11696" s="77">
        <f t="shared" si="7694"/>
        <v>0</v>
      </c>
      <c r="H11696" s="77">
        <f t="shared" si="7695"/>
        <v>0</v>
      </c>
      <c r="I11696" s="77">
        <f t="shared" si="7696"/>
        <v>0</v>
      </c>
      <c r="J11696" s="78"/>
      <c r="K11696" s="78"/>
      <c r="L11696" s="77"/>
      <c r="M11696" s="77"/>
      <c r="N11696" s="77"/>
      <c r="O11696" s="78"/>
      <c r="P11696" s="310"/>
    </row>
    <row r="11697" spans="1:16" s="72" customFormat="1" ht="15" hidden="1" customHeight="1">
      <c r="A11697" s="8"/>
      <c r="B11697" s="8"/>
      <c r="C11697" s="41">
        <v>7400</v>
      </c>
      <c r="D11697" s="8"/>
      <c r="E11697" s="43"/>
      <c r="F11697" s="40">
        <f t="shared" ref="F11697:O11697" si="7697">SUM(F11698:F11704)</f>
        <v>0</v>
      </c>
      <c r="G11697" s="40">
        <f t="shared" ref="G11697:H11697" si="7698">SUM(G11698:G11704)</f>
        <v>0</v>
      </c>
      <c r="H11697" s="40">
        <f t="shared" si="7698"/>
        <v>0</v>
      </c>
      <c r="I11697" s="40">
        <f t="shared" si="7697"/>
        <v>0</v>
      </c>
      <c r="J11697" s="40">
        <f t="shared" si="7697"/>
        <v>0</v>
      </c>
      <c r="K11697" s="40">
        <f t="shared" ref="K11697:L11697" si="7699">SUM(K11698:K11704)</f>
        <v>0</v>
      </c>
      <c r="L11697" s="40">
        <f t="shared" si="7699"/>
        <v>0</v>
      </c>
      <c r="M11697" s="40">
        <f t="shared" si="7697"/>
        <v>0</v>
      </c>
      <c r="N11697" s="40">
        <f t="shared" si="7697"/>
        <v>0</v>
      </c>
      <c r="O11697" s="40">
        <f t="shared" si="7697"/>
        <v>0</v>
      </c>
      <c r="P11697" s="309"/>
    </row>
    <row r="11698" spans="1:16" s="3" customFormat="1" ht="15" hidden="1" customHeight="1">
      <c r="A11698" s="75"/>
      <c r="B11698" s="75"/>
      <c r="C11698" s="76"/>
      <c r="D11698" s="75" t="s">
        <v>214</v>
      </c>
      <c r="E11698" s="78"/>
      <c r="F11698" s="77">
        <f t="shared" ref="F11698:F11704" si="7700">I11698+O11698</f>
        <v>0</v>
      </c>
      <c r="G11698" s="77">
        <f t="shared" ref="G11698:G11704" si="7701">J11698+P11698</f>
        <v>0</v>
      </c>
      <c r="H11698" s="77">
        <f t="shared" ref="H11698:H11704" si="7702">M11698+Q11698</f>
        <v>0</v>
      </c>
      <c r="I11698" s="77">
        <f t="shared" ref="I11698:I11704" si="7703">SUM(J11698:N11698)</f>
        <v>0</v>
      </c>
      <c r="J11698" s="78"/>
      <c r="K11698" s="78"/>
      <c r="L11698" s="77"/>
      <c r="M11698" s="77"/>
      <c r="N11698" s="77"/>
      <c r="O11698" s="78"/>
      <c r="P11698" s="310"/>
    </row>
    <row r="11699" spans="1:16" s="3" customFormat="1" ht="15" hidden="1" customHeight="1">
      <c r="A11699" s="75"/>
      <c r="B11699" s="75"/>
      <c r="C11699" s="76"/>
      <c r="D11699" s="75" t="s">
        <v>215</v>
      </c>
      <c r="E11699" s="78"/>
      <c r="F11699" s="77">
        <f t="shared" si="7700"/>
        <v>0</v>
      </c>
      <c r="G11699" s="77">
        <f t="shared" si="7701"/>
        <v>0</v>
      </c>
      <c r="H11699" s="77">
        <f t="shared" si="7702"/>
        <v>0</v>
      </c>
      <c r="I11699" s="77">
        <f t="shared" si="7703"/>
        <v>0</v>
      </c>
      <c r="J11699" s="78"/>
      <c r="K11699" s="78"/>
      <c r="L11699" s="77"/>
      <c r="M11699" s="77"/>
      <c r="N11699" s="77"/>
      <c r="O11699" s="78"/>
      <c r="P11699" s="310"/>
    </row>
    <row r="11700" spans="1:16" s="3" customFormat="1" ht="15" hidden="1" customHeight="1">
      <c r="A11700" s="75"/>
      <c r="B11700" s="75"/>
      <c r="C11700" s="76"/>
      <c r="D11700" s="75" t="s">
        <v>216</v>
      </c>
      <c r="E11700" s="78"/>
      <c r="F11700" s="77">
        <f t="shared" si="7700"/>
        <v>0</v>
      </c>
      <c r="G11700" s="77">
        <f t="shared" si="7701"/>
        <v>0</v>
      </c>
      <c r="H11700" s="77">
        <f t="shared" si="7702"/>
        <v>0</v>
      </c>
      <c r="I11700" s="77">
        <f t="shared" si="7703"/>
        <v>0</v>
      </c>
      <c r="J11700" s="78"/>
      <c r="K11700" s="78"/>
      <c r="L11700" s="77"/>
      <c r="M11700" s="77"/>
      <c r="N11700" s="77"/>
      <c r="O11700" s="78"/>
      <c r="P11700" s="310"/>
    </row>
    <row r="11701" spans="1:16" s="3" customFormat="1" ht="15" hidden="1" customHeight="1">
      <c r="A11701" s="75"/>
      <c r="B11701" s="75"/>
      <c r="C11701" s="76"/>
      <c r="D11701" s="75" t="s">
        <v>217</v>
      </c>
      <c r="E11701" s="78"/>
      <c r="F11701" s="77">
        <f t="shared" si="7700"/>
        <v>0</v>
      </c>
      <c r="G11701" s="77">
        <f t="shared" si="7701"/>
        <v>0</v>
      </c>
      <c r="H11701" s="77">
        <f t="shared" si="7702"/>
        <v>0</v>
      </c>
      <c r="I11701" s="77">
        <f t="shared" si="7703"/>
        <v>0</v>
      </c>
      <c r="J11701" s="78"/>
      <c r="K11701" s="78"/>
      <c r="L11701" s="77"/>
      <c r="M11701" s="77"/>
      <c r="N11701" s="77"/>
      <c r="O11701" s="78"/>
      <c r="P11701" s="310"/>
    </row>
    <row r="11702" spans="1:16" s="3" customFormat="1" ht="15" hidden="1" customHeight="1">
      <c r="A11702" s="75"/>
      <c r="B11702" s="75"/>
      <c r="C11702" s="76"/>
      <c r="D11702" s="75" t="s">
        <v>218</v>
      </c>
      <c r="E11702" s="78"/>
      <c r="F11702" s="77">
        <f t="shared" si="7700"/>
        <v>0</v>
      </c>
      <c r="G11702" s="77">
        <f t="shared" si="7701"/>
        <v>0</v>
      </c>
      <c r="H11702" s="77">
        <f t="shared" si="7702"/>
        <v>0</v>
      </c>
      <c r="I11702" s="77">
        <f t="shared" si="7703"/>
        <v>0</v>
      </c>
      <c r="J11702" s="78"/>
      <c r="K11702" s="78"/>
      <c r="L11702" s="77"/>
      <c r="M11702" s="77"/>
      <c r="N11702" s="77"/>
      <c r="O11702" s="78"/>
      <c r="P11702" s="310"/>
    </row>
    <row r="11703" spans="1:16" s="3" customFormat="1" ht="15" hidden="1" customHeight="1">
      <c r="A11703" s="75"/>
      <c r="B11703" s="75"/>
      <c r="C11703" s="76"/>
      <c r="D11703" s="75" t="s">
        <v>219</v>
      </c>
      <c r="E11703" s="78"/>
      <c r="F11703" s="77">
        <f t="shared" si="7700"/>
        <v>0</v>
      </c>
      <c r="G11703" s="77">
        <f t="shared" si="7701"/>
        <v>0</v>
      </c>
      <c r="H11703" s="77">
        <f t="shared" si="7702"/>
        <v>0</v>
      </c>
      <c r="I11703" s="77">
        <f t="shared" si="7703"/>
        <v>0</v>
      </c>
      <c r="J11703" s="78"/>
      <c r="K11703" s="78"/>
      <c r="L11703" s="77"/>
      <c r="M11703" s="77"/>
      <c r="N11703" s="77"/>
      <c r="O11703" s="78"/>
      <c r="P11703" s="310"/>
    </row>
    <row r="11704" spans="1:16" s="3" customFormat="1" ht="15" hidden="1" customHeight="1">
      <c r="A11704" s="75"/>
      <c r="B11704" s="75"/>
      <c r="C11704" s="76"/>
      <c r="D11704" s="75" t="s">
        <v>220</v>
      </c>
      <c r="E11704" s="78"/>
      <c r="F11704" s="77">
        <f t="shared" si="7700"/>
        <v>0</v>
      </c>
      <c r="G11704" s="77">
        <f t="shared" si="7701"/>
        <v>0</v>
      </c>
      <c r="H11704" s="77">
        <f t="shared" si="7702"/>
        <v>0</v>
      </c>
      <c r="I11704" s="77">
        <f t="shared" si="7703"/>
        <v>0</v>
      </c>
      <c r="J11704" s="78"/>
      <c r="K11704" s="78"/>
      <c r="L11704" s="77"/>
      <c r="M11704" s="77"/>
      <c r="N11704" s="77"/>
      <c r="O11704" s="78"/>
      <c r="P11704" s="310"/>
    </row>
    <row r="11705" spans="1:16" s="72" customFormat="1" ht="15" hidden="1" customHeight="1">
      <c r="A11705" s="8"/>
      <c r="B11705" s="8"/>
      <c r="C11705" s="41">
        <v>7500</v>
      </c>
      <c r="D11705" s="8"/>
      <c r="E11705" s="43"/>
      <c r="F11705" s="43">
        <f t="shared" ref="F11705:O11705" si="7704">SUM(F11706:F11707)</f>
        <v>0</v>
      </c>
      <c r="G11705" s="43">
        <f t="shared" ref="G11705:H11705" si="7705">SUM(G11706:G11707)</f>
        <v>0</v>
      </c>
      <c r="H11705" s="43">
        <f t="shared" si="7705"/>
        <v>0</v>
      </c>
      <c r="I11705" s="43">
        <f t="shared" si="7704"/>
        <v>0</v>
      </c>
      <c r="J11705" s="43">
        <f t="shared" si="7704"/>
        <v>0</v>
      </c>
      <c r="K11705" s="43">
        <f t="shared" ref="K11705:L11705" si="7706">SUM(K11706:K11707)</f>
        <v>0</v>
      </c>
      <c r="L11705" s="43">
        <f t="shared" si="7706"/>
        <v>0</v>
      </c>
      <c r="M11705" s="43">
        <f t="shared" si="7704"/>
        <v>0</v>
      </c>
      <c r="N11705" s="43">
        <f t="shared" si="7704"/>
        <v>0</v>
      </c>
      <c r="O11705" s="43">
        <f t="shared" si="7704"/>
        <v>0</v>
      </c>
      <c r="P11705" s="309"/>
    </row>
    <row r="11706" spans="1:16" s="3" customFormat="1" ht="15" hidden="1" customHeight="1">
      <c r="A11706" s="75"/>
      <c r="B11706" s="75"/>
      <c r="C11706" s="76"/>
      <c r="D11706" s="75" t="s">
        <v>221</v>
      </c>
      <c r="E11706" s="78"/>
      <c r="F11706" s="77">
        <f>I11706+O11706</f>
        <v>0</v>
      </c>
      <c r="G11706" s="77">
        <f>J11706+P11706</f>
        <v>0</v>
      </c>
      <c r="H11706" s="77">
        <f>M11706+Q11706</f>
        <v>0</v>
      </c>
      <c r="I11706" s="77">
        <f>SUM(J11706:N11706)</f>
        <v>0</v>
      </c>
      <c r="J11706" s="78"/>
      <c r="K11706" s="78"/>
      <c r="L11706" s="77"/>
      <c r="M11706" s="77"/>
      <c r="N11706" s="77"/>
      <c r="O11706" s="78"/>
      <c r="P11706" s="310"/>
    </row>
    <row r="11707" spans="1:16" s="3" customFormat="1" ht="15" hidden="1" customHeight="1">
      <c r="A11707" s="75"/>
      <c r="B11707" s="75"/>
      <c r="C11707" s="76"/>
      <c r="D11707" s="75" t="s">
        <v>222</v>
      </c>
      <c r="E11707" s="78"/>
      <c r="F11707" s="77">
        <f>I11707+O11707</f>
        <v>0</v>
      </c>
      <c r="G11707" s="77">
        <f>J11707+P11707</f>
        <v>0</v>
      </c>
      <c r="H11707" s="77">
        <f>M11707+Q11707</f>
        <v>0</v>
      </c>
      <c r="I11707" s="77">
        <f>SUM(J11707:N11707)</f>
        <v>0</v>
      </c>
      <c r="J11707" s="78"/>
      <c r="K11707" s="78"/>
      <c r="L11707" s="77"/>
      <c r="M11707" s="77"/>
      <c r="N11707" s="77"/>
      <c r="O11707" s="78"/>
      <c r="P11707" s="310"/>
    </row>
    <row r="11708" spans="1:16" s="72" customFormat="1" ht="15" hidden="1" customHeight="1">
      <c r="A11708" s="8"/>
      <c r="B11708" s="8"/>
      <c r="C11708" s="41">
        <v>7550</v>
      </c>
      <c r="D11708" s="8"/>
      <c r="E11708" s="43"/>
      <c r="F11708" s="40">
        <f t="shared" ref="F11708:O11708" si="7707">SUM(F11709:F11711)</f>
        <v>0</v>
      </c>
      <c r="G11708" s="40">
        <f t="shared" ref="G11708:H11708" si="7708">SUM(G11709:G11711)</f>
        <v>0</v>
      </c>
      <c r="H11708" s="40">
        <f t="shared" si="7708"/>
        <v>0</v>
      </c>
      <c r="I11708" s="40">
        <f t="shared" si="7707"/>
        <v>0</v>
      </c>
      <c r="J11708" s="40">
        <f t="shared" si="7707"/>
        <v>0</v>
      </c>
      <c r="K11708" s="40">
        <f t="shared" ref="K11708:L11708" si="7709">SUM(K11709:K11711)</f>
        <v>0</v>
      </c>
      <c r="L11708" s="40">
        <f t="shared" si="7709"/>
        <v>0</v>
      </c>
      <c r="M11708" s="40">
        <f t="shared" si="7707"/>
        <v>0</v>
      </c>
      <c r="N11708" s="40">
        <f t="shared" si="7707"/>
        <v>0</v>
      </c>
      <c r="O11708" s="40">
        <f t="shared" si="7707"/>
        <v>0</v>
      </c>
      <c r="P11708" s="309"/>
    </row>
    <row r="11709" spans="1:16" s="3" customFormat="1" ht="15" hidden="1" customHeight="1">
      <c r="A11709" s="75"/>
      <c r="B11709" s="75"/>
      <c r="C11709" s="76"/>
      <c r="D11709" s="75" t="s">
        <v>223</v>
      </c>
      <c r="E11709" s="78"/>
      <c r="F11709" s="77">
        <f t="shared" ref="F11709:F11711" si="7710">I11709+O11709</f>
        <v>0</v>
      </c>
      <c r="G11709" s="77">
        <f>J11709+P11709</f>
        <v>0</v>
      </c>
      <c r="H11709" s="77">
        <f>M11709+Q11709</f>
        <v>0</v>
      </c>
      <c r="I11709" s="77">
        <f>SUM(J11709:N11709)</f>
        <v>0</v>
      </c>
      <c r="J11709" s="78"/>
      <c r="K11709" s="78"/>
      <c r="L11709" s="77"/>
      <c r="M11709" s="77"/>
      <c r="N11709" s="77"/>
      <c r="O11709" s="78"/>
      <c r="P11709" s="310"/>
    </row>
    <row r="11710" spans="1:16" s="3" customFormat="1" ht="15" hidden="1" customHeight="1">
      <c r="A11710" s="75"/>
      <c r="B11710" s="75"/>
      <c r="C11710" s="76"/>
      <c r="D11710" s="75" t="s">
        <v>224</v>
      </c>
      <c r="E11710" s="78"/>
      <c r="F11710" s="77">
        <f t="shared" si="7710"/>
        <v>0</v>
      </c>
      <c r="G11710" s="77">
        <f>J11710+P11710</f>
        <v>0</v>
      </c>
      <c r="H11710" s="77">
        <f>M11710+Q11710</f>
        <v>0</v>
      </c>
      <c r="I11710" s="77">
        <f>SUM(J11710:N11710)</f>
        <v>0</v>
      </c>
      <c r="J11710" s="78"/>
      <c r="K11710" s="78"/>
      <c r="L11710" s="77"/>
      <c r="M11710" s="77"/>
      <c r="N11710" s="77"/>
      <c r="O11710" s="78"/>
      <c r="P11710" s="310"/>
    </row>
    <row r="11711" spans="1:16" s="3" customFormat="1" ht="15" hidden="1" customHeight="1">
      <c r="A11711" s="75"/>
      <c r="B11711" s="75"/>
      <c r="C11711" s="76"/>
      <c r="D11711" s="75" t="s">
        <v>225</v>
      </c>
      <c r="E11711" s="78"/>
      <c r="F11711" s="77">
        <f t="shared" si="7710"/>
        <v>0</v>
      </c>
      <c r="G11711" s="77">
        <f>J11711+P11711</f>
        <v>0</v>
      </c>
      <c r="H11711" s="77">
        <f>M11711+Q11711</f>
        <v>0</v>
      </c>
      <c r="I11711" s="77">
        <f>SUM(J11711:N11711)</f>
        <v>0</v>
      </c>
      <c r="J11711" s="78"/>
      <c r="K11711" s="78"/>
      <c r="L11711" s="77"/>
      <c r="M11711" s="77"/>
      <c r="N11711" s="77"/>
      <c r="O11711" s="78"/>
      <c r="P11711" s="310"/>
    </row>
    <row r="11712" spans="1:16" s="99" customFormat="1" ht="15" hidden="1" customHeight="1">
      <c r="A11712" s="10"/>
      <c r="B11712" s="10"/>
      <c r="C11712" s="41">
        <v>7600</v>
      </c>
      <c r="D11712" s="44"/>
      <c r="E11712" s="43"/>
      <c r="F11712" s="43">
        <f t="shared" ref="F11712:O11712" si="7711">SUM(F11713:F11716)</f>
        <v>0</v>
      </c>
      <c r="G11712" s="43">
        <f t="shared" ref="G11712:H11712" si="7712">SUM(G11713:G11716)</f>
        <v>0</v>
      </c>
      <c r="H11712" s="43">
        <f t="shared" si="7712"/>
        <v>0</v>
      </c>
      <c r="I11712" s="43">
        <f t="shared" si="7711"/>
        <v>0</v>
      </c>
      <c r="J11712" s="43">
        <f t="shared" si="7711"/>
        <v>0</v>
      </c>
      <c r="K11712" s="43">
        <f t="shared" ref="K11712:L11712" si="7713">SUM(K11713:K11716)</f>
        <v>0</v>
      </c>
      <c r="L11712" s="43">
        <f t="shared" si="7713"/>
        <v>0</v>
      </c>
      <c r="M11712" s="43">
        <f t="shared" si="7711"/>
        <v>0</v>
      </c>
      <c r="N11712" s="43">
        <f t="shared" si="7711"/>
        <v>0</v>
      </c>
      <c r="O11712" s="43">
        <f t="shared" si="7711"/>
        <v>0</v>
      </c>
      <c r="P11712" s="311"/>
    </row>
    <row r="11713" spans="1:16" s="5" customFormat="1" ht="15" hidden="1" customHeight="1">
      <c r="A11713" s="90"/>
      <c r="B11713" s="90"/>
      <c r="C11713" s="78"/>
      <c r="D11713" s="90" t="s">
        <v>226</v>
      </c>
      <c r="E11713" s="78"/>
      <c r="F11713" s="77">
        <f t="shared" ref="F11713:F11716" si="7714">I11713+O11713</f>
        <v>0</v>
      </c>
      <c r="G11713" s="77">
        <f>J11713+P11713</f>
        <v>0</v>
      </c>
      <c r="H11713" s="77">
        <f>M11713+Q11713</f>
        <v>0</v>
      </c>
      <c r="I11713" s="77">
        <f>SUM(J11713:N11713)</f>
        <v>0</v>
      </c>
      <c r="J11713" s="78"/>
      <c r="K11713" s="78"/>
      <c r="L11713" s="77"/>
      <c r="M11713" s="77"/>
      <c r="N11713" s="77"/>
      <c r="O11713" s="78"/>
      <c r="P11713" s="312"/>
    </row>
    <row r="11714" spans="1:16" s="5" customFormat="1" ht="15" hidden="1" customHeight="1">
      <c r="A11714" s="90"/>
      <c r="B11714" s="90"/>
      <c r="C11714" s="78"/>
      <c r="D11714" s="90" t="s">
        <v>227</v>
      </c>
      <c r="E11714" s="78"/>
      <c r="F11714" s="77">
        <f t="shared" si="7714"/>
        <v>0</v>
      </c>
      <c r="G11714" s="77">
        <f>J11714+P11714</f>
        <v>0</v>
      </c>
      <c r="H11714" s="77">
        <f>M11714+Q11714</f>
        <v>0</v>
      </c>
      <c r="I11714" s="77">
        <f>SUM(J11714:N11714)</f>
        <v>0</v>
      </c>
      <c r="J11714" s="78"/>
      <c r="K11714" s="78"/>
      <c r="L11714" s="77"/>
      <c r="M11714" s="77"/>
      <c r="N11714" s="77"/>
      <c r="O11714" s="78"/>
      <c r="P11714" s="312"/>
    </row>
    <row r="11715" spans="1:16" s="5" customFormat="1" ht="15" hidden="1" customHeight="1">
      <c r="A11715" s="90"/>
      <c r="B11715" s="90"/>
      <c r="C11715" s="78"/>
      <c r="D11715" s="90" t="s">
        <v>228</v>
      </c>
      <c r="E11715" s="78"/>
      <c r="F11715" s="77">
        <f t="shared" si="7714"/>
        <v>0</v>
      </c>
      <c r="G11715" s="77">
        <f>J11715+P11715</f>
        <v>0</v>
      </c>
      <c r="H11715" s="77">
        <f>M11715+Q11715</f>
        <v>0</v>
      </c>
      <c r="I11715" s="77">
        <f>SUM(J11715:N11715)</f>
        <v>0</v>
      </c>
      <c r="J11715" s="78"/>
      <c r="K11715" s="78"/>
      <c r="L11715" s="77"/>
      <c r="M11715" s="77"/>
      <c r="N11715" s="77"/>
      <c r="O11715" s="78"/>
      <c r="P11715" s="312"/>
    </row>
    <row r="11716" spans="1:16" s="5" customFormat="1" ht="15" hidden="1" customHeight="1">
      <c r="A11716" s="90"/>
      <c r="B11716" s="90"/>
      <c r="C11716" s="78"/>
      <c r="D11716" s="75" t="s">
        <v>229</v>
      </c>
      <c r="E11716" s="78"/>
      <c r="F11716" s="77">
        <f t="shared" si="7714"/>
        <v>0</v>
      </c>
      <c r="G11716" s="77">
        <f>J11716+P11716</f>
        <v>0</v>
      </c>
      <c r="H11716" s="77">
        <f>M11716+Q11716</f>
        <v>0</v>
      </c>
      <c r="I11716" s="77">
        <f>SUM(J11716:N11716)</f>
        <v>0</v>
      </c>
      <c r="J11716" s="78"/>
      <c r="K11716" s="78"/>
      <c r="L11716" s="77"/>
      <c r="M11716" s="77"/>
      <c r="N11716" s="77"/>
      <c r="O11716" s="78"/>
      <c r="P11716" s="312"/>
    </row>
    <row r="11717" spans="1:16" s="99" customFormat="1" ht="15" hidden="1" customHeight="1">
      <c r="A11717" s="10"/>
      <c r="B11717" s="10"/>
      <c r="C11717" s="41">
        <v>7650</v>
      </c>
      <c r="D11717" s="10"/>
      <c r="E11717" s="43"/>
      <c r="F11717" s="40">
        <f t="shared" ref="F11717:O11717" si="7715">SUM(F11718:F11723)</f>
        <v>0</v>
      </c>
      <c r="G11717" s="40">
        <f t="shared" ref="G11717:H11717" si="7716">SUM(G11718:G11723)</f>
        <v>0</v>
      </c>
      <c r="H11717" s="40">
        <f t="shared" si="7716"/>
        <v>0</v>
      </c>
      <c r="I11717" s="40">
        <f t="shared" si="7715"/>
        <v>0</v>
      </c>
      <c r="J11717" s="40">
        <f t="shared" si="7715"/>
        <v>0</v>
      </c>
      <c r="K11717" s="40">
        <f t="shared" ref="K11717:L11717" si="7717">SUM(K11718:K11723)</f>
        <v>0</v>
      </c>
      <c r="L11717" s="40">
        <f t="shared" si="7717"/>
        <v>0</v>
      </c>
      <c r="M11717" s="40">
        <f t="shared" si="7715"/>
        <v>0</v>
      </c>
      <c r="N11717" s="40">
        <f t="shared" si="7715"/>
        <v>0</v>
      </c>
      <c r="O11717" s="40">
        <f t="shared" si="7715"/>
        <v>0</v>
      </c>
      <c r="P11717" s="311"/>
    </row>
    <row r="11718" spans="1:16" s="5" customFormat="1" ht="15" hidden="1" customHeight="1">
      <c r="A11718" s="90"/>
      <c r="B11718" s="90"/>
      <c r="C11718" s="78"/>
      <c r="D11718" s="90" t="s">
        <v>230</v>
      </c>
      <c r="E11718" s="78"/>
      <c r="F11718" s="77">
        <f t="shared" ref="F11718:F11723" si="7718">I11718+O11718</f>
        <v>0</v>
      </c>
      <c r="G11718" s="77">
        <f t="shared" ref="G11718:G11723" si="7719">J11718+P11718</f>
        <v>0</v>
      </c>
      <c r="H11718" s="77">
        <f t="shared" ref="H11718:H11723" si="7720">M11718+Q11718</f>
        <v>0</v>
      </c>
      <c r="I11718" s="77">
        <f t="shared" ref="I11718:I11723" si="7721">SUM(J11718:N11718)</f>
        <v>0</v>
      </c>
      <c r="J11718" s="78"/>
      <c r="K11718" s="78"/>
      <c r="L11718" s="77"/>
      <c r="M11718" s="77"/>
      <c r="N11718" s="77"/>
      <c r="O11718" s="78"/>
      <c r="P11718" s="312"/>
    </row>
    <row r="11719" spans="1:16" s="5" customFormat="1" ht="15" hidden="1" customHeight="1">
      <c r="A11719" s="90"/>
      <c r="B11719" s="90"/>
      <c r="C11719" s="78"/>
      <c r="D11719" s="90" t="s">
        <v>231</v>
      </c>
      <c r="E11719" s="78"/>
      <c r="F11719" s="77">
        <f t="shared" si="7718"/>
        <v>0</v>
      </c>
      <c r="G11719" s="77">
        <f t="shared" si="7719"/>
        <v>0</v>
      </c>
      <c r="H11719" s="77">
        <f t="shared" si="7720"/>
        <v>0</v>
      </c>
      <c r="I11719" s="77">
        <f t="shared" si="7721"/>
        <v>0</v>
      </c>
      <c r="J11719" s="78"/>
      <c r="K11719" s="78"/>
      <c r="L11719" s="77"/>
      <c r="M11719" s="77"/>
      <c r="N11719" s="77"/>
      <c r="O11719" s="78"/>
      <c r="P11719" s="312"/>
    </row>
    <row r="11720" spans="1:16" s="5" customFormat="1" ht="15" hidden="1" customHeight="1">
      <c r="A11720" s="90"/>
      <c r="B11720" s="90"/>
      <c r="C11720" s="78"/>
      <c r="D11720" s="90" t="s">
        <v>232</v>
      </c>
      <c r="E11720" s="78"/>
      <c r="F11720" s="77">
        <f t="shared" si="7718"/>
        <v>0</v>
      </c>
      <c r="G11720" s="77">
        <f t="shared" si="7719"/>
        <v>0</v>
      </c>
      <c r="H11720" s="77">
        <f t="shared" si="7720"/>
        <v>0</v>
      </c>
      <c r="I11720" s="77">
        <f t="shared" si="7721"/>
        <v>0</v>
      </c>
      <c r="J11720" s="78"/>
      <c r="K11720" s="78"/>
      <c r="L11720" s="77"/>
      <c r="M11720" s="77"/>
      <c r="N11720" s="77"/>
      <c r="O11720" s="78"/>
      <c r="P11720" s="312"/>
    </row>
    <row r="11721" spans="1:16" s="5" customFormat="1" ht="15" hidden="1" customHeight="1">
      <c r="A11721" s="90"/>
      <c r="B11721" s="90"/>
      <c r="C11721" s="78"/>
      <c r="D11721" s="90" t="s">
        <v>233</v>
      </c>
      <c r="E11721" s="78"/>
      <c r="F11721" s="77">
        <f t="shared" si="7718"/>
        <v>0</v>
      </c>
      <c r="G11721" s="77">
        <f t="shared" si="7719"/>
        <v>0</v>
      </c>
      <c r="H11721" s="77">
        <f t="shared" si="7720"/>
        <v>0</v>
      </c>
      <c r="I11721" s="77">
        <f t="shared" si="7721"/>
        <v>0</v>
      </c>
      <c r="J11721" s="78"/>
      <c r="K11721" s="78"/>
      <c r="L11721" s="77"/>
      <c r="M11721" s="77"/>
      <c r="N11721" s="77"/>
      <c r="O11721" s="78"/>
      <c r="P11721" s="312"/>
    </row>
    <row r="11722" spans="1:16" s="5" customFormat="1" ht="15" hidden="1" customHeight="1">
      <c r="A11722" s="90"/>
      <c r="B11722" s="90"/>
      <c r="C11722" s="78"/>
      <c r="D11722" s="90" t="s">
        <v>234</v>
      </c>
      <c r="E11722" s="78"/>
      <c r="F11722" s="77">
        <f t="shared" si="7718"/>
        <v>0</v>
      </c>
      <c r="G11722" s="77">
        <f t="shared" si="7719"/>
        <v>0</v>
      </c>
      <c r="H11722" s="77">
        <f t="shared" si="7720"/>
        <v>0</v>
      </c>
      <c r="I11722" s="77">
        <f t="shared" si="7721"/>
        <v>0</v>
      </c>
      <c r="J11722" s="78"/>
      <c r="K11722" s="78"/>
      <c r="L11722" s="77"/>
      <c r="M11722" s="77"/>
      <c r="N11722" s="77"/>
      <c r="O11722" s="78"/>
      <c r="P11722" s="312"/>
    </row>
    <row r="11723" spans="1:16" s="5" customFormat="1" ht="15" hidden="1" customHeight="1">
      <c r="A11723" s="90"/>
      <c r="B11723" s="90"/>
      <c r="C11723" s="78"/>
      <c r="D11723" s="90" t="s">
        <v>235</v>
      </c>
      <c r="E11723" s="78"/>
      <c r="F11723" s="77">
        <f t="shared" si="7718"/>
        <v>0</v>
      </c>
      <c r="G11723" s="77">
        <f t="shared" si="7719"/>
        <v>0</v>
      </c>
      <c r="H11723" s="77">
        <f t="shared" si="7720"/>
        <v>0</v>
      </c>
      <c r="I11723" s="77">
        <f t="shared" si="7721"/>
        <v>0</v>
      </c>
      <c r="J11723" s="78"/>
      <c r="K11723" s="78"/>
      <c r="L11723" s="77"/>
      <c r="M11723" s="77"/>
      <c r="N11723" s="77"/>
      <c r="O11723" s="78"/>
      <c r="P11723" s="312"/>
    </row>
    <row r="11724" spans="1:16" s="72" customFormat="1" ht="15" hidden="1" customHeight="1">
      <c r="A11724" s="8"/>
      <c r="B11724" s="8"/>
      <c r="C11724" s="41">
        <v>7700</v>
      </c>
      <c r="D11724" s="8"/>
      <c r="E11724" s="43"/>
      <c r="F11724" s="43">
        <f t="shared" ref="F11724:O11724" si="7722">SUM(F11725:F11727)</f>
        <v>0</v>
      </c>
      <c r="G11724" s="43">
        <f t="shared" ref="G11724:H11724" si="7723">SUM(G11725:G11727)</f>
        <v>0</v>
      </c>
      <c r="H11724" s="43">
        <f t="shared" si="7723"/>
        <v>0</v>
      </c>
      <c r="I11724" s="43">
        <f t="shared" si="7722"/>
        <v>0</v>
      </c>
      <c r="J11724" s="43">
        <f t="shared" si="7722"/>
        <v>0</v>
      </c>
      <c r="K11724" s="43">
        <f t="shared" ref="K11724:L11724" si="7724">SUM(K11725:K11727)</f>
        <v>0</v>
      </c>
      <c r="L11724" s="43">
        <f t="shared" si="7724"/>
        <v>0</v>
      </c>
      <c r="M11724" s="43">
        <f t="shared" si="7722"/>
        <v>0</v>
      </c>
      <c r="N11724" s="43">
        <f t="shared" si="7722"/>
        <v>0</v>
      </c>
      <c r="O11724" s="43">
        <f t="shared" si="7722"/>
        <v>0</v>
      </c>
      <c r="P11724" s="309"/>
    </row>
    <row r="11725" spans="1:16" s="3" customFormat="1" ht="15" hidden="1" customHeight="1">
      <c r="A11725" s="75"/>
      <c r="B11725" s="75"/>
      <c r="C11725" s="76"/>
      <c r="D11725" s="75" t="s">
        <v>236</v>
      </c>
      <c r="E11725" s="78"/>
      <c r="F11725" s="77">
        <f t="shared" ref="F11725:F11727" si="7725">I11725+O11725</f>
        <v>0</v>
      </c>
      <c r="G11725" s="77">
        <f>J11725+P11725</f>
        <v>0</v>
      </c>
      <c r="H11725" s="77">
        <f>M11725+Q11725</f>
        <v>0</v>
      </c>
      <c r="I11725" s="77">
        <f>SUM(J11725:N11725)</f>
        <v>0</v>
      </c>
      <c r="J11725" s="78"/>
      <c r="K11725" s="78"/>
      <c r="L11725" s="77"/>
      <c r="M11725" s="77"/>
      <c r="N11725" s="77"/>
      <c r="O11725" s="78"/>
      <c r="P11725" s="310"/>
    </row>
    <row r="11726" spans="1:16" s="3" customFormat="1" ht="15" hidden="1" customHeight="1">
      <c r="A11726" s="75"/>
      <c r="B11726" s="75"/>
      <c r="C11726" s="76"/>
      <c r="D11726" s="75" t="s">
        <v>237</v>
      </c>
      <c r="E11726" s="78"/>
      <c r="F11726" s="77">
        <f t="shared" si="7725"/>
        <v>0</v>
      </c>
      <c r="G11726" s="77">
        <f>J11726+P11726</f>
        <v>0</v>
      </c>
      <c r="H11726" s="77">
        <f>M11726+Q11726</f>
        <v>0</v>
      </c>
      <c r="I11726" s="77">
        <f>SUM(J11726:N11726)</f>
        <v>0</v>
      </c>
      <c r="J11726" s="78"/>
      <c r="K11726" s="78"/>
      <c r="L11726" s="77"/>
      <c r="M11726" s="77"/>
      <c r="N11726" s="77"/>
      <c r="O11726" s="78"/>
      <c r="P11726" s="310"/>
    </row>
    <row r="11727" spans="1:16" s="3" customFormat="1" ht="15" hidden="1" customHeight="1">
      <c r="A11727" s="123"/>
      <c r="B11727" s="123"/>
      <c r="C11727" s="129"/>
      <c r="D11727" s="123" t="s">
        <v>238</v>
      </c>
      <c r="E11727" s="92"/>
      <c r="F11727" s="91">
        <f t="shared" si="7725"/>
        <v>0</v>
      </c>
      <c r="G11727" s="91">
        <f>J11727+P11727</f>
        <v>0</v>
      </c>
      <c r="H11727" s="91">
        <f>M11727+Q11727</f>
        <v>0</v>
      </c>
      <c r="I11727" s="91">
        <f>SUM(J11727:N11727)</f>
        <v>0</v>
      </c>
      <c r="J11727" s="92"/>
      <c r="K11727" s="92"/>
      <c r="L11727" s="91"/>
      <c r="M11727" s="91"/>
      <c r="N11727" s="91"/>
      <c r="O11727" s="92"/>
      <c r="P11727" s="310"/>
    </row>
    <row r="11728" spans="1:16" s="72" customFormat="1" ht="15" hidden="1" customHeight="1">
      <c r="A11728" s="151"/>
      <c r="B11728" s="151"/>
      <c r="C11728" s="152">
        <v>7750</v>
      </c>
      <c r="D11728" s="151"/>
      <c r="E11728" s="142"/>
      <c r="F11728" s="154">
        <f t="shared" ref="F11728:O11728" si="7726">SUM(F11729:F11743)</f>
        <v>0</v>
      </c>
      <c r="G11728" s="154">
        <f t="shared" ref="G11728:H11728" si="7727">SUM(G11729:G11743)</f>
        <v>0</v>
      </c>
      <c r="H11728" s="154">
        <f t="shared" si="7727"/>
        <v>0</v>
      </c>
      <c r="I11728" s="154">
        <f t="shared" si="7726"/>
        <v>0</v>
      </c>
      <c r="J11728" s="154">
        <f t="shared" si="7726"/>
        <v>0</v>
      </c>
      <c r="K11728" s="154">
        <f t="shared" ref="K11728:L11728" si="7728">SUM(K11729:K11743)</f>
        <v>0</v>
      </c>
      <c r="L11728" s="154">
        <f t="shared" si="7728"/>
        <v>0</v>
      </c>
      <c r="M11728" s="154">
        <f t="shared" si="7726"/>
        <v>0</v>
      </c>
      <c r="N11728" s="154">
        <f t="shared" si="7726"/>
        <v>0</v>
      </c>
      <c r="O11728" s="154">
        <f t="shared" si="7726"/>
        <v>0</v>
      </c>
      <c r="P11728" s="309"/>
    </row>
    <row r="11729" spans="1:16" s="3" customFormat="1" ht="15" hidden="1" customHeight="1">
      <c r="A11729" s="80"/>
      <c r="B11729" s="80"/>
      <c r="C11729" s="81"/>
      <c r="D11729" s="80" t="s">
        <v>239</v>
      </c>
      <c r="E11729" s="84"/>
      <c r="F11729" s="83">
        <f t="shared" ref="F11729:F11743" si="7729">I11729+O11729</f>
        <v>0</v>
      </c>
      <c r="G11729" s="83">
        <f t="shared" ref="G11729:G11743" si="7730">J11729+P11729</f>
        <v>0</v>
      </c>
      <c r="H11729" s="83">
        <f t="shared" ref="H11729:H11743" si="7731">M11729+Q11729</f>
        <v>0</v>
      </c>
      <c r="I11729" s="83">
        <f t="shared" ref="I11729:I11743" si="7732">SUM(J11729:N11729)</f>
        <v>0</v>
      </c>
      <c r="J11729" s="84"/>
      <c r="K11729" s="84"/>
      <c r="L11729" s="83"/>
      <c r="M11729" s="83"/>
      <c r="N11729" s="83"/>
      <c r="O11729" s="84"/>
      <c r="P11729" s="310"/>
    </row>
    <row r="11730" spans="1:16" s="3" customFormat="1" ht="15" hidden="1" customHeight="1">
      <c r="A11730" s="75"/>
      <c r="B11730" s="75"/>
      <c r="C11730" s="76"/>
      <c r="D11730" s="75" t="s">
        <v>240</v>
      </c>
      <c r="E11730" s="78"/>
      <c r="F11730" s="77">
        <f t="shared" si="7729"/>
        <v>0</v>
      </c>
      <c r="G11730" s="77">
        <f t="shared" si="7730"/>
        <v>0</v>
      </c>
      <c r="H11730" s="77">
        <f t="shared" si="7731"/>
        <v>0</v>
      </c>
      <c r="I11730" s="77">
        <f t="shared" si="7732"/>
        <v>0</v>
      </c>
      <c r="J11730" s="78"/>
      <c r="K11730" s="78"/>
      <c r="L11730" s="77"/>
      <c r="M11730" s="77"/>
      <c r="N11730" s="77"/>
      <c r="O11730" s="78"/>
      <c r="P11730" s="310"/>
    </row>
    <row r="11731" spans="1:16" s="3" customFormat="1" ht="15" hidden="1" customHeight="1">
      <c r="A11731" s="75"/>
      <c r="B11731" s="75"/>
      <c r="C11731" s="76"/>
      <c r="D11731" s="75" t="s">
        <v>241</v>
      </c>
      <c r="E11731" s="78"/>
      <c r="F11731" s="77">
        <f t="shared" si="7729"/>
        <v>0</v>
      </c>
      <c r="G11731" s="77">
        <f t="shared" si="7730"/>
        <v>0</v>
      </c>
      <c r="H11731" s="77">
        <f t="shared" si="7731"/>
        <v>0</v>
      </c>
      <c r="I11731" s="77">
        <f t="shared" si="7732"/>
        <v>0</v>
      </c>
      <c r="J11731" s="78"/>
      <c r="K11731" s="78"/>
      <c r="L11731" s="77"/>
      <c r="M11731" s="77"/>
      <c r="N11731" s="77"/>
      <c r="O11731" s="78"/>
      <c r="P11731" s="310"/>
    </row>
    <row r="11732" spans="1:16" s="3" customFormat="1" ht="15" hidden="1" customHeight="1">
      <c r="A11732" s="75"/>
      <c r="B11732" s="75"/>
      <c r="C11732" s="76"/>
      <c r="D11732" s="75" t="s">
        <v>242</v>
      </c>
      <c r="E11732" s="78"/>
      <c r="F11732" s="77">
        <f t="shared" si="7729"/>
        <v>0</v>
      </c>
      <c r="G11732" s="77">
        <f t="shared" si="7730"/>
        <v>0</v>
      </c>
      <c r="H11732" s="77">
        <f t="shared" si="7731"/>
        <v>0</v>
      </c>
      <c r="I11732" s="77">
        <f t="shared" si="7732"/>
        <v>0</v>
      </c>
      <c r="J11732" s="78"/>
      <c r="K11732" s="78"/>
      <c r="L11732" s="77"/>
      <c r="M11732" s="77"/>
      <c r="N11732" s="77"/>
      <c r="O11732" s="78"/>
      <c r="P11732" s="310"/>
    </row>
    <row r="11733" spans="1:16" s="3" customFormat="1" ht="15" hidden="1" customHeight="1">
      <c r="A11733" s="123"/>
      <c r="B11733" s="123"/>
      <c r="C11733" s="129"/>
      <c r="D11733" s="123" t="s">
        <v>243</v>
      </c>
      <c r="E11733" s="92"/>
      <c r="F11733" s="91">
        <f t="shared" si="7729"/>
        <v>0</v>
      </c>
      <c r="G11733" s="91">
        <f t="shared" si="7730"/>
        <v>0</v>
      </c>
      <c r="H11733" s="91">
        <f t="shared" si="7731"/>
        <v>0</v>
      </c>
      <c r="I11733" s="91">
        <f t="shared" si="7732"/>
        <v>0</v>
      </c>
      <c r="J11733" s="92"/>
      <c r="K11733" s="92"/>
      <c r="L11733" s="91"/>
      <c r="M11733" s="91"/>
      <c r="N11733" s="91"/>
      <c r="O11733" s="92"/>
      <c r="P11733" s="310"/>
    </row>
    <row r="11734" spans="1:16" s="6" customFormat="1" ht="15" hidden="1" customHeight="1">
      <c r="A11734" s="140"/>
      <c r="B11734" s="140"/>
      <c r="C11734" s="141"/>
      <c r="D11734" s="140" t="s">
        <v>244</v>
      </c>
      <c r="E11734" s="142"/>
      <c r="F11734" s="143">
        <f t="shared" si="7729"/>
        <v>0</v>
      </c>
      <c r="G11734" s="143">
        <f t="shared" si="7730"/>
        <v>0</v>
      </c>
      <c r="H11734" s="143">
        <f t="shared" si="7731"/>
        <v>0</v>
      </c>
      <c r="I11734" s="143">
        <f t="shared" si="7732"/>
        <v>0</v>
      </c>
      <c r="J11734" s="144"/>
      <c r="K11734" s="144"/>
      <c r="L11734" s="143"/>
      <c r="M11734" s="143"/>
      <c r="N11734" s="143"/>
      <c r="O11734" s="144"/>
      <c r="P11734" s="309"/>
    </row>
    <row r="11735" spans="1:16" s="3" customFormat="1" ht="15" hidden="1" customHeight="1">
      <c r="A11735" s="80"/>
      <c r="B11735" s="80"/>
      <c r="C11735" s="81"/>
      <c r="D11735" s="80" t="s">
        <v>245</v>
      </c>
      <c r="E11735" s="84"/>
      <c r="F11735" s="83">
        <f t="shared" si="7729"/>
        <v>0</v>
      </c>
      <c r="G11735" s="83">
        <f t="shared" si="7730"/>
        <v>0</v>
      </c>
      <c r="H11735" s="83">
        <f t="shared" si="7731"/>
        <v>0</v>
      </c>
      <c r="I11735" s="83">
        <f t="shared" si="7732"/>
        <v>0</v>
      </c>
      <c r="J11735" s="84"/>
      <c r="K11735" s="84"/>
      <c r="L11735" s="83"/>
      <c r="M11735" s="83"/>
      <c r="N11735" s="83"/>
      <c r="O11735" s="84"/>
      <c r="P11735" s="310"/>
    </row>
    <row r="11736" spans="1:16" s="3" customFormat="1" ht="15" hidden="1" customHeight="1">
      <c r="A11736" s="123"/>
      <c r="B11736" s="123"/>
      <c r="C11736" s="129"/>
      <c r="D11736" s="123" t="s">
        <v>246</v>
      </c>
      <c r="E11736" s="92"/>
      <c r="F11736" s="91">
        <f t="shared" si="7729"/>
        <v>0</v>
      </c>
      <c r="G11736" s="91">
        <f t="shared" si="7730"/>
        <v>0</v>
      </c>
      <c r="H11736" s="91">
        <f t="shared" si="7731"/>
        <v>0</v>
      </c>
      <c r="I11736" s="91">
        <f t="shared" si="7732"/>
        <v>0</v>
      </c>
      <c r="J11736" s="92"/>
      <c r="K11736" s="92"/>
      <c r="L11736" s="91"/>
      <c r="M11736" s="91"/>
      <c r="N11736" s="91"/>
      <c r="O11736" s="92"/>
      <c r="P11736" s="310"/>
    </row>
    <row r="11737" spans="1:16" s="6" customFormat="1" ht="15" hidden="1" customHeight="1">
      <c r="A11737" s="140"/>
      <c r="B11737" s="140"/>
      <c r="C11737" s="141"/>
      <c r="D11737" s="140" t="s">
        <v>247</v>
      </c>
      <c r="E11737" s="144"/>
      <c r="F11737" s="143">
        <f t="shared" si="7729"/>
        <v>0</v>
      </c>
      <c r="G11737" s="143">
        <f t="shared" si="7730"/>
        <v>0</v>
      </c>
      <c r="H11737" s="143">
        <f t="shared" si="7731"/>
        <v>0</v>
      </c>
      <c r="I11737" s="143">
        <f t="shared" si="7732"/>
        <v>0</v>
      </c>
      <c r="J11737" s="144"/>
      <c r="K11737" s="144"/>
      <c r="L11737" s="143"/>
      <c r="M11737" s="143"/>
      <c r="N11737" s="143"/>
      <c r="O11737" s="144"/>
      <c r="P11737" s="309"/>
    </row>
    <row r="11738" spans="1:16" s="3" customFormat="1" ht="15" hidden="1" customHeight="1">
      <c r="A11738" s="80"/>
      <c r="B11738" s="80"/>
      <c r="C11738" s="81"/>
      <c r="D11738" s="80" t="s">
        <v>248</v>
      </c>
      <c r="E11738" s="84"/>
      <c r="F11738" s="83">
        <f t="shared" si="7729"/>
        <v>0</v>
      </c>
      <c r="G11738" s="83">
        <f t="shared" si="7730"/>
        <v>0</v>
      </c>
      <c r="H11738" s="83">
        <f t="shared" si="7731"/>
        <v>0</v>
      </c>
      <c r="I11738" s="83">
        <f t="shared" si="7732"/>
        <v>0</v>
      </c>
      <c r="J11738" s="84"/>
      <c r="K11738" s="84"/>
      <c r="L11738" s="83"/>
      <c r="M11738" s="83"/>
      <c r="N11738" s="83"/>
      <c r="O11738" s="84"/>
      <c r="P11738" s="310"/>
    </row>
    <row r="11739" spans="1:16" s="3" customFormat="1" ht="15" hidden="1" customHeight="1">
      <c r="A11739" s="75"/>
      <c r="B11739" s="75"/>
      <c r="C11739" s="76"/>
      <c r="D11739" s="75" t="s">
        <v>249</v>
      </c>
      <c r="E11739" s="78"/>
      <c r="F11739" s="77">
        <f t="shared" si="7729"/>
        <v>0</v>
      </c>
      <c r="G11739" s="77">
        <f t="shared" si="7730"/>
        <v>0</v>
      </c>
      <c r="H11739" s="77">
        <f t="shared" si="7731"/>
        <v>0</v>
      </c>
      <c r="I11739" s="77">
        <f t="shared" si="7732"/>
        <v>0</v>
      </c>
      <c r="J11739" s="78"/>
      <c r="K11739" s="78"/>
      <c r="L11739" s="77"/>
      <c r="M11739" s="77"/>
      <c r="N11739" s="77"/>
      <c r="O11739" s="78"/>
      <c r="P11739" s="310"/>
    </row>
    <row r="11740" spans="1:16" s="3" customFormat="1" ht="15" hidden="1" customHeight="1">
      <c r="A11740" s="75"/>
      <c r="B11740" s="75"/>
      <c r="C11740" s="76"/>
      <c r="D11740" s="75" t="s">
        <v>250</v>
      </c>
      <c r="E11740" s="78"/>
      <c r="F11740" s="77">
        <f t="shared" si="7729"/>
        <v>0</v>
      </c>
      <c r="G11740" s="77">
        <f t="shared" si="7730"/>
        <v>0</v>
      </c>
      <c r="H11740" s="77">
        <f t="shared" si="7731"/>
        <v>0</v>
      </c>
      <c r="I11740" s="77">
        <f t="shared" si="7732"/>
        <v>0</v>
      </c>
      <c r="J11740" s="78"/>
      <c r="K11740" s="78"/>
      <c r="L11740" s="77"/>
      <c r="M11740" s="77"/>
      <c r="N11740" s="77"/>
      <c r="O11740" s="78"/>
      <c r="P11740" s="310"/>
    </row>
    <row r="11741" spans="1:16" s="3" customFormat="1" ht="15" hidden="1" customHeight="1">
      <c r="A11741" s="75"/>
      <c r="B11741" s="75"/>
      <c r="C11741" s="76"/>
      <c r="D11741" s="75" t="s">
        <v>251</v>
      </c>
      <c r="E11741" s="78"/>
      <c r="F11741" s="77">
        <f t="shared" si="7729"/>
        <v>0</v>
      </c>
      <c r="G11741" s="77">
        <f t="shared" si="7730"/>
        <v>0</v>
      </c>
      <c r="H11741" s="77">
        <f t="shared" si="7731"/>
        <v>0</v>
      </c>
      <c r="I11741" s="77">
        <f t="shared" si="7732"/>
        <v>0</v>
      </c>
      <c r="J11741" s="78"/>
      <c r="K11741" s="78"/>
      <c r="L11741" s="77"/>
      <c r="M11741" s="77"/>
      <c r="N11741" s="77"/>
      <c r="O11741" s="78"/>
      <c r="P11741" s="310"/>
    </row>
    <row r="11742" spans="1:16" s="3" customFormat="1" ht="15" hidden="1" customHeight="1">
      <c r="A11742" s="123"/>
      <c r="B11742" s="123"/>
      <c r="C11742" s="129"/>
      <c r="D11742" s="123" t="s">
        <v>252</v>
      </c>
      <c r="E11742" s="92"/>
      <c r="F11742" s="91">
        <f t="shared" si="7729"/>
        <v>0</v>
      </c>
      <c r="G11742" s="91">
        <f t="shared" si="7730"/>
        <v>0</v>
      </c>
      <c r="H11742" s="91">
        <f t="shared" si="7731"/>
        <v>0</v>
      </c>
      <c r="I11742" s="91">
        <f t="shared" si="7732"/>
        <v>0</v>
      </c>
      <c r="J11742" s="92"/>
      <c r="K11742" s="92"/>
      <c r="L11742" s="91"/>
      <c r="M11742" s="91"/>
      <c r="N11742" s="91"/>
      <c r="O11742" s="92"/>
      <c r="P11742" s="310"/>
    </row>
    <row r="11743" spans="1:16" s="6" customFormat="1" ht="15" hidden="1" customHeight="1">
      <c r="A11743" s="140"/>
      <c r="B11743" s="140"/>
      <c r="C11743" s="141"/>
      <c r="D11743" s="140" t="s">
        <v>253</v>
      </c>
      <c r="E11743" s="142"/>
      <c r="F11743" s="143">
        <f t="shared" si="7729"/>
        <v>0</v>
      </c>
      <c r="G11743" s="143">
        <f t="shared" si="7730"/>
        <v>0</v>
      </c>
      <c r="H11743" s="143">
        <f t="shared" si="7731"/>
        <v>0</v>
      </c>
      <c r="I11743" s="143">
        <f t="shared" si="7732"/>
        <v>0</v>
      </c>
      <c r="J11743" s="144"/>
      <c r="K11743" s="144"/>
      <c r="L11743" s="143"/>
      <c r="M11743" s="143"/>
      <c r="N11743" s="143"/>
      <c r="O11743" s="144"/>
      <c r="P11743" s="309"/>
    </row>
    <row r="11744" spans="1:16" s="72" customFormat="1" ht="15" hidden="1" customHeight="1">
      <c r="A11744" s="46"/>
      <c r="B11744" s="46"/>
      <c r="C11744" s="47">
        <v>7850</v>
      </c>
      <c r="D11744" s="46"/>
      <c r="E11744" s="50"/>
      <c r="F11744" s="50">
        <f t="shared" ref="F11744:O11744" si="7733">SUM(F11745:F11749)</f>
        <v>0</v>
      </c>
      <c r="G11744" s="50">
        <f t="shared" ref="G11744:H11744" si="7734">SUM(G11745:G11749)</f>
        <v>0</v>
      </c>
      <c r="H11744" s="50">
        <f t="shared" si="7734"/>
        <v>0</v>
      </c>
      <c r="I11744" s="50">
        <f t="shared" si="7733"/>
        <v>0</v>
      </c>
      <c r="J11744" s="50">
        <f t="shared" si="7733"/>
        <v>0</v>
      </c>
      <c r="K11744" s="50">
        <f t="shared" ref="K11744:L11744" si="7735">SUM(K11745:K11749)</f>
        <v>0</v>
      </c>
      <c r="L11744" s="50">
        <f t="shared" si="7735"/>
        <v>0</v>
      </c>
      <c r="M11744" s="50">
        <f t="shared" si="7733"/>
        <v>0</v>
      </c>
      <c r="N11744" s="50">
        <f t="shared" si="7733"/>
        <v>0</v>
      </c>
      <c r="O11744" s="50">
        <f t="shared" si="7733"/>
        <v>0</v>
      </c>
      <c r="P11744" s="309"/>
    </row>
    <row r="11745" spans="1:16" s="3" customFormat="1" ht="15" hidden="1" customHeight="1">
      <c r="A11745" s="75"/>
      <c r="B11745" s="75"/>
      <c r="C11745" s="76"/>
      <c r="D11745" s="75" t="s">
        <v>254</v>
      </c>
      <c r="E11745" s="78"/>
      <c r="F11745" s="77">
        <f t="shared" ref="F11745:F11749" si="7736">I11745+O11745</f>
        <v>0</v>
      </c>
      <c r="G11745" s="77">
        <f>J11745+P11745</f>
        <v>0</v>
      </c>
      <c r="H11745" s="77">
        <f>M11745+Q11745</f>
        <v>0</v>
      </c>
      <c r="I11745" s="77">
        <f>SUM(J11745:N11745)</f>
        <v>0</v>
      </c>
      <c r="J11745" s="78"/>
      <c r="K11745" s="78"/>
      <c r="L11745" s="77"/>
      <c r="M11745" s="77"/>
      <c r="N11745" s="77"/>
      <c r="O11745" s="78"/>
      <c r="P11745" s="310"/>
    </row>
    <row r="11746" spans="1:16" s="3" customFormat="1" ht="15" hidden="1" customHeight="1">
      <c r="A11746" s="75"/>
      <c r="B11746" s="75"/>
      <c r="C11746" s="76"/>
      <c r="D11746" s="75" t="s">
        <v>255</v>
      </c>
      <c r="E11746" s="78"/>
      <c r="F11746" s="77">
        <f t="shared" si="7736"/>
        <v>0</v>
      </c>
      <c r="G11746" s="77">
        <f>J11746+P11746</f>
        <v>0</v>
      </c>
      <c r="H11746" s="77">
        <f>M11746+Q11746</f>
        <v>0</v>
      </c>
      <c r="I11746" s="77">
        <f>SUM(J11746:N11746)</f>
        <v>0</v>
      </c>
      <c r="J11746" s="78"/>
      <c r="K11746" s="78"/>
      <c r="L11746" s="77"/>
      <c r="M11746" s="77"/>
      <c r="N11746" s="77"/>
      <c r="O11746" s="78"/>
      <c r="P11746" s="310"/>
    </row>
    <row r="11747" spans="1:16" s="3" customFormat="1" ht="15" hidden="1" customHeight="1">
      <c r="A11747" s="75"/>
      <c r="B11747" s="75"/>
      <c r="C11747" s="76"/>
      <c r="D11747" s="75" t="s">
        <v>256</v>
      </c>
      <c r="E11747" s="78"/>
      <c r="F11747" s="77">
        <f t="shared" si="7736"/>
        <v>0</v>
      </c>
      <c r="G11747" s="77">
        <f>J11747+P11747</f>
        <v>0</v>
      </c>
      <c r="H11747" s="77">
        <f>M11747+Q11747</f>
        <v>0</v>
      </c>
      <c r="I11747" s="77">
        <f>SUM(J11747:N11747)</f>
        <v>0</v>
      </c>
      <c r="J11747" s="78"/>
      <c r="K11747" s="78"/>
      <c r="L11747" s="77"/>
      <c r="M11747" s="77"/>
      <c r="N11747" s="77"/>
      <c r="O11747" s="78"/>
      <c r="P11747" s="310"/>
    </row>
    <row r="11748" spans="1:16" s="3" customFormat="1" ht="15" hidden="1" customHeight="1">
      <c r="A11748" s="75"/>
      <c r="B11748" s="75"/>
      <c r="C11748" s="76"/>
      <c r="D11748" s="75" t="s">
        <v>257</v>
      </c>
      <c r="E11748" s="78"/>
      <c r="F11748" s="77">
        <f t="shared" si="7736"/>
        <v>0</v>
      </c>
      <c r="G11748" s="77">
        <f>J11748+P11748</f>
        <v>0</v>
      </c>
      <c r="H11748" s="77">
        <f>M11748+Q11748</f>
        <v>0</v>
      </c>
      <c r="I11748" s="77">
        <f>SUM(J11748:N11748)</f>
        <v>0</v>
      </c>
      <c r="J11748" s="78"/>
      <c r="K11748" s="78"/>
      <c r="L11748" s="77"/>
      <c r="M11748" s="77"/>
      <c r="N11748" s="77"/>
      <c r="O11748" s="78"/>
      <c r="P11748" s="310"/>
    </row>
    <row r="11749" spans="1:16" s="3" customFormat="1" ht="15" hidden="1" customHeight="1">
      <c r="A11749" s="75"/>
      <c r="B11749" s="75"/>
      <c r="C11749" s="76"/>
      <c r="D11749" s="75" t="s">
        <v>258</v>
      </c>
      <c r="E11749" s="78"/>
      <c r="F11749" s="77">
        <f t="shared" si="7736"/>
        <v>0</v>
      </c>
      <c r="G11749" s="77">
        <f>J11749+P11749</f>
        <v>0</v>
      </c>
      <c r="H11749" s="77">
        <f>M11749+Q11749</f>
        <v>0</v>
      </c>
      <c r="I11749" s="77">
        <f>SUM(J11749:N11749)</f>
        <v>0</v>
      </c>
      <c r="J11749" s="78"/>
      <c r="K11749" s="78"/>
      <c r="L11749" s="77"/>
      <c r="M11749" s="77"/>
      <c r="N11749" s="77"/>
      <c r="O11749" s="78"/>
      <c r="P11749" s="310"/>
    </row>
    <row r="11750" spans="1:16" s="72" customFormat="1" ht="15" hidden="1" customHeight="1">
      <c r="A11750" s="8"/>
      <c r="B11750" s="8"/>
      <c r="C11750" s="41">
        <v>7900</v>
      </c>
      <c r="D11750" s="8"/>
      <c r="E11750" s="43"/>
      <c r="F11750" s="40">
        <f t="shared" ref="F11750:O11750" si="7737">SUM(F11751:F11753)</f>
        <v>0</v>
      </c>
      <c r="G11750" s="40">
        <f t="shared" ref="G11750:H11750" si="7738">SUM(G11751:G11753)</f>
        <v>0</v>
      </c>
      <c r="H11750" s="40">
        <f t="shared" si="7738"/>
        <v>0</v>
      </c>
      <c r="I11750" s="40">
        <f t="shared" si="7737"/>
        <v>0</v>
      </c>
      <c r="J11750" s="40">
        <f t="shared" si="7737"/>
        <v>0</v>
      </c>
      <c r="K11750" s="40">
        <f t="shared" ref="K11750:L11750" si="7739">SUM(K11751:K11753)</f>
        <v>0</v>
      </c>
      <c r="L11750" s="40">
        <f t="shared" si="7739"/>
        <v>0</v>
      </c>
      <c r="M11750" s="40">
        <f t="shared" si="7737"/>
        <v>0</v>
      </c>
      <c r="N11750" s="40">
        <f t="shared" si="7737"/>
        <v>0</v>
      </c>
      <c r="O11750" s="40">
        <f t="shared" si="7737"/>
        <v>0</v>
      </c>
      <c r="P11750" s="309"/>
    </row>
    <row r="11751" spans="1:16" s="3" customFormat="1" ht="15" hidden="1" customHeight="1">
      <c r="A11751" s="75"/>
      <c r="B11751" s="75"/>
      <c r="C11751" s="76"/>
      <c r="D11751" s="75" t="s">
        <v>259</v>
      </c>
      <c r="E11751" s="78"/>
      <c r="F11751" s="77">
        <f t="shared" ref="F11751:F11753" si="7740">I11751+O11751</f>
        <v>0</v>
      </c>
      <c r="G11751" s="77">
        <f>J11751+P11751</f>
        <v>0</v>
      </c>
      <c r="H11751" s="77">
        <f>M11751+Q11751</f>
        <v>0</v>
      </c>
      <c r="I11751" s="77">
        <f>SUM(J11751:N11751)</f>
        <v>0</v>
      </c>
      <c r="J11751" s="78"/>
      <c r="K11751" s="78"/>
      <c r="L11751" s="77"/>
      <c r="M11751" s="77"/>
      <c r="N11751" s="77"/>
      <c r="O11751" s="78"/>
      <c r="P11751" s="310"/>
    </row>
    <row r="11752" spans="1:16" s="3" customFormat="1" ht="15" hidden="1" customHeight="1">
      <c r="A11752" s="75"/>
      <c r="B11752" s="75"/>
      <c r="C11752" s="76"/>
      <c r="D11752" s="75" t="s">
        <v>260</v>
      </c>
      <c r="E11752" s="78"/>
      <c r="F11752" s="77">
        <f t="shared" si="7740"/>
        <v>0</v>
      </c>
      <c r="G11752" s="77">
        <f>J11752+P11752</f>
        <v>0</v>
      </c>
      <c r="H11752" s="77">
        <f>M11752+Q11752</f>
        <v>0</v>
      </c>
      <c r="I11752" s="77">
        <f>SUM(J11752:N11752)</f>
        <v>0</v>
      </c>
      <c r="J11752" s="78"/>
      <c r="K11752" s="78"/>
      <c r="L11752" s="77"/>
      <c r="M11752" s="77"/>
      <c r="N11752" s="77"/>
      <c r="O11752" s="78"/>
      <c r="P11752" s="310"/>
    </row>
    <row r="11753" spans="1:16" s="3" customFormat="1" ht="15" hidden="1" customHeight="1">
      <c r="A11753" s="75"/>
      <c r="B11753" s="75"/>
      <c r="C11753" s="76"/>
      <c r="D11753" s="75" t="s">
        <v>261</v>
      </c>
      <c r="E11753" s="78"/>
      <c r="F11753" s="77">
        <f t="shared" si="7740"/>
        <v>0</v>
      </c>
      <c r="G11753" s="77">
        <f>J11753+P11753</f>
        <v>0</v>
      </c>
      <c r="H11753" s="77">
        <f>M11753+Q11753</f>
        <v>0</v>
      </c>
      <c r="I11753" s="77">
        <f>SUM(J11753:N11753)</f>
        <v>0</v>
      </c>
      <c r="J11753" s="78"/>
      <c r="K11753" s="78"/>
      <c r="L11753" s="77"/>
      <c r="M11753" s="77"/>
      <c r="N11753" s="77"/>
      <c r="O11753" s="78"/>
      <c r="P11753" s="310"/>
    </row>
    <row r="11754" spans="1:16" s="72" customFormat="1" ht="15" hidden="1" customHeight="1">
      <c r="A11754" s="8"/>
      <c r="B11754" s="8"/>
      <c r="C11754" s="41">
        <v>7950</v>
      </c>
      <c r="D11754" s="8"/>
      <c r="E11754" s="43"/>
      <c r="F11754" s="43">
        <f t="shared" ref="F11754:O11754" si="7741">SUM(F11755:F11759)</f>
        <v>0</v>
      </c>
      <c r="G11754" s="43">
        <f t="shared" ref="G11754:H11754" si="7742">SUM(G11755:G11759)</f>
        <v>0</v>
      </c>
      <c r="H11754" s="43">
        <f t="shared" si="7742"/>
        <v>0</v>
      </c>
      <c r="I11754" s="43">
        <f t="shared" si="7741"/>
        <v>0</v>
      </c>
      <c r="J11754" s="43">
        <f t="shared" si="7741"/>
        <v>0</v>
      </c>
      <c r="K11754" s="43">
        <f t="shared" ref="K11754:L11754" si="7743">SUM(K11755:K11759)</f>
        <v>0</v>
      </c>
      <c r="L11754" s="43">
        <f t="shared" si="7743"/>
        <v>0</v>
      </c>
      <c r="M11754" s="43">
        <f t="shared" si="7741"/>
        <v>0</v>
      </c>
      <c r="N11754" s="43">
        <f t="shared" si="7741"/>
        <v>0</v>
      </c>
      <c r="O11754" s="43">
        <f t="shared" si="7741"/>
        <v>0</v>
      </c>
      <c r="P11754" s="309"/>
    </row>
    <row r="11755" spans="1:16" s="3" customFormat="1" ht="15" hidden="1" customHeight="1">
      <c r="A11755" s="75"/>
      <c r="B11755" s="75"/>
      <c r="C11755" s="76"/>
      <c r="D11755" s="75" t="s">
        <v>262</v>
      </c>
      <c r="E11755" s="78"/>
      <c r="F11755" s="77">
        <f t="shared" ref="F11755:F11759" si="7744">I11755+O11755</f>
        <v>0</v>
      </c>
      <c r="G11755" s="77">
        <f>J11755+P11755</f>
        <v>0</v>
      </c>
      <c r="H11755" s="77">
        <f>M11755+Q11755</f>
        <v>0</v>
      </c>
      <c r="I11755" s="77">
        <f>SUM(J11755:N11755)</f>
        <v>0</v>
      </c>
      <c r="J11755" s="78"/>
      <c r="K11755" s="78"/>
      <c r="L11755" s="77"/>
      <c r="M11755" s="77"/>
      <c r="N11755" s="77"/>
      <c r="O11755" s="78"/>
      <c r="P11755" s="310"/>
    </row>
    <row r="11756" spans="1:16" s="3" customFormat="1" ht="15" hidden="1" customHeight="1">
      <c r="A11756" s="75"/>
      <c r="B11756" s="75"/>
      <c r="C11756" s="76"/>
      <c r="D11756" s="75" t="s">
        <v>263</v>
      </c>
      <c r="E11756" s="78"/>
      <c r="F11756" s="77">
        <f t="shared" si="7744"/>
        <v>0</v>
      </c>
      <c r="G11756" s="77">
        <f>J11756+P11756</f>
        <v>0</v>
      </c>
      <c r="H11756" s="77">
        <f>M11756+Q11756</f>
        <v>0</v>
      </c>
      <c r="I11756" s="77">
        <f>SUM(J11756:N11756)</f>
        <v>0</v>
      </c>
      <c r="J11756" s="78"/>
      <c r="K11756" s="78"/>
      <c r="L11756" s="77"/>
      <c r="M11756" s="77"/>
      <c r="N11756" s="77"/>
      <c r="O11756" s="78"/>
      <c r="P11756" s="310"/>
    </row>
    <row r="11757" spans="1:16" s="3" customFormat="1" ht="15" hidden="1" customHeight="1">
      <c r="A11757" s="75"/>
      <c r="B11757" s="75"/>
      <c r="C11757" s="76"/>
      <c r="D11757" s="75" t="s">
        <v>264</v>
      </c>
      <c r="E11757" s="78"/>
      <c r="F11757" s="77">
        <f t="shared" si="7744"/>
        <v>0</v>
      </c>
      <c r="G11757" s="77">
        <f>J11757+P11757</f>
        <v>0</v>
      </c>
      <c r="H11757" s="77">
        <f>M11757+Q11757</f>
        <v>0</v>
      </c>
      <c r="I11757" s="77">
        <f>SUM(J11757:N11757)</f>
        <v>0</v>
      </c>
      <c r="J11757" s="78"/>
      <c r="K11757" s="78"/>
      <c r="L11757" s="77"/>
      <c r="M11757" s="77"/>
      <c r="N11757" s="77"/>
      <c r="O11757" s="78"/>
      <c r="P11757" s="310"/>
    </row>
    <row r="11758" spans="1:16" s="3" customFormat="1" ht="15" hidden="1" customHeight="1">
      <c r="A11758" s="75"/>
      <c r="B11758" s="75"/>
      <c r="C11758" s="76"/>
      <c r="D11758" s="75" t="s">
        <v>265</v>
      </c>
      <c r="E11758" s="78"/>
      <c r="F11758" s="77">
        <f t="shared" si="7744"/>
        <v>0</v>
      </c>
      <c r="G11758" s="77">
        <f>J11758+P11758</f>
        <v>0</v>
      </c>
      <c r="H11758" s="77">
        <f>M11758+Q11758</f>
        <v>0</v>
      </c>
      <c r="I11758" s="77">
        <f>SUM(J11758:N11758)</f>
        <v>0</v>
      </c>
      <c r="J11758" s="78"/>
      <c r="K11758" s="78"/>
      <c r="L11758" s="77"/>
      <c r="M11758" s="77"/>
      <c r="N11758" s="77"/>
      <c r="O11758" s="78"/>
      <c r="P11758" s="310"/>
    </row>
    <row r="11759" spans="1:16" s="3" customFormat="1" ht="15" hidden="1" customHeight="1">
      <c r="A11759" s="75"/>
      <c r="B11759" s="75"/>
      <c r="C11759" s="76"/>
      <c r="D11759" s="75" t="s">
        <v>266</v>
      </c>
      <c r="E11759" s="78"/>
      <c r="F11759" s="77">
        <f t="shared" si="7744"/>
        <v>0</v>
      </c>
      <c r="G11759" s="77">
        <f>J11759+P11759</f>
        <v>0</v>
      </c>
      <c r="H11759" s="77">
        <f>M11759+Q11759</f>
        <v>0</v>
      </c>
      <c r="I11759" s="77">
        <f>SUM(J11759:N11759)</f>
        <v>0</v>
      </c>
      <c r="J11759" s="78"/>
      <c r="K11759" s="78"/>
      <c r="L11759" s="77"/>
      <c r="M11759" s="77"/>
      <c r="N11759" s="77"/>
      <c r="O11759" s="78"/>
      <c r="P11759" s="310"/>
    </row>
    <row r="11760" spans="1:16" s="72" customFormat="1" ht="15" hidden="1" customHeight="1">
      <c r="A11760" s="8"/>
      <c r="B11760" s="8"/>
      <c r="C11760" s="41">
        <v>8000</v>
      </c>
      <c r="D11760" s="8"/>
      <c r="E11760" s="43"/>
      <c r="F11760" s="40">
        <f t="shared" ref="F11760:O11760" si="7745">SUM(F11761:F11771)</f>
        <v>0</v>
      </c>
      <c r="G11760" s="40">
        <f t="shared" ref="G11760:H11760" si="7746">SUM(G11761:G11771)</f>
        <v>0</v>
      </c>
      <c r="H11760" s="40">
        <f t="shared" si="7746"/>
        <v>0</v>
      </c>
      <c r="I11760" s="40">
        <f t="shared" si="7745"/>
        <v>0</v>
      </c>
      <c r="J11760" s="40">
        <f t="shared" si="7745"/>
        <v>0</v>
      </c>
      <c r="K11760" s="40">
        <f t="shared" ref="K11760:L11760" si="7747">SUM(K11761:K11771)</f>
        <v>0</v>
      </c>
      <c r="L11760" s="40">
        <f t="shared" si="7747"/>
        <v>0</v>
      </c>
      <c r="M11760" s="40">
        <f t="shared" si="7745"/>
        <v>0</v>
      </c>
      <c r="N11760" s="40">
        <f t="shared" si="7745"/>
        <v>0</v>
      </c>
      <c r="O11760" s="40">
        <f t="shared" si="7745"/>
        <v>0</v>
      </c>
      <c r="P11760" s="309"/>
    </row>
    <row r="11761" spans="1:16" s="3" customFormat="1" ht="15" hidden="1" customHeight="1">
      <c r="A11761" s="75"/>
      <c r="B11761" s="75"/>
      <c r="C11761" s="76"/>
      <c r="D11761" s="75" t="s">
        <v>267</v>
      </c>
      <c r="E11761" s="78"/>
      <c r="F11761" s="77">
        <f t="shared" ref="F11761:F11771" si="7748">I11761+O11761</f>
        <v>0</v>
      </c>
      <c r="G11761" s="77">
        <f t="shared" ref="G11761:G11771" si="7749">J11761+P11761</f>
        <v>0</v>
      </c>
      <c r="H11761" s="77">
        <f t="shared" ref="H11761:H11771" si="7750">M11761+Q11761</f>
        <v>0</v>
      </c>
      <c r="I11761" s="77">
        <f t="shared" ref="I11761:I11771" si="7751">SUM(J11761:N11761)</f>
        <v>0</v>
      </c>
      <c r="J11761" s="78"/>
      <c r="K11761" s="78"/>
      <c r="L11761" s="77"/>
      <c r="M11761" s="77"/>
      <c r="N11761" s="77"/>
      <c r="O11761" s="78"/>
      <c r="P11761" s="310"/>
    </row>
    <row r="11762" spans="1:16" s="3" customFormat="1" ht="15" hidden="1" customHeight="1">
      <c r="A11762" s="75"/>
      <c r="B11762" s="75"/>
      <c r="C11762" s="76"/>
      <c r="D11762" s="75" t="s">
        <v>268</v>
      </c>
      <c r="E11762" s="78"/>
      <c r="F11762" s="77">
        <f t="shared" si="7748"/>
        <v>0</v>
      </c>
      <c r="G11762" s="77">
        <f t="shared" si="7749"/>
        <v>0</v>
      </c>
      <c r="H11762" s="77">
        <f t="shared" si="7750"/>
        <v>0</v>
      </c>
      <c r="I11762" s="77">
        <f t="shared" si="7751"/>
        <v>0</v>
      </c>
      <c r="J11762" s="78"/>
      <c r="K11762" s="78"/>
      <c r="L11762" s="77"/>
      <c r="M11762" s="77"/>
      <c r="N11762" s="77"/>
      <c r="O11762" s="78"/>
      <c r="P11762" s="310"/>
    </row>
    <row r="11763" spans="1:16" s="3" customFormat="1" ht="15" hidden="1" customHeight="1">
      <c r="A11763" s="75"/>
      <c r="B11763" s="75"/>
      <c r="C11763" s="76"/>
      <c r="D11763" s="75" t="s">
        <v>269</v>
      </c>
      <c r="E11763" s="78"/>
      <c r="F11763" s="77">
        <f t="shared" si="7748"/>
        <v>0</v>
      </c>
      <c r="G11763" s="77">
        <f t="shared" si="7749"/>
        <v>0</v>
      </c>
      <c r="H11763" s="77">
        <f t="shared" si="7750"/>
        <v>0</v>
      </c>
      <c r="I11763" s="77">
        <f t="shared" si="7751"/>
        <v>0</v>
      </c>
      <c r="J11763" s="78"/>
      <c r="K11763" s="78"/>
      <c r="L11763" s="77"/>
      <c r="M11763" s="77"/>
      <c r="N11763" s="77"/>
      <c r="O11763" s="78"/>
      <c r="P11763" s="310"/>
    </row>
    <row r="11764" spans="1:16" s="3" customFormat="1" ht="15" hidden="1" customHeight="1">
      <c r="A11764" s="75"/>
      <c r="B11764" s="75"/>
      <c r="C11764" s="76"/>
      <c r="D11764" s="75" t="s">
        <v>270</v>
      </c>
      <c r="E11764" s="78"/>
      <c r="F11764" s="77">
        <f t="shared" si="7748"/>
        <v>0</v>
      </c>
      <c r="G11764" s="77">
        <f t="shared" si="7749"/>
        <v>0</v>
      </c>
      <c r="H11764" s="77">
        <f t="shared" si="7750"/>
        <v>0</v>
      </c>
      <c r="I11764" s="77">
        <f t="shared" si="7751"/>
        <v>0</v>
      </c>
      <c r="J11764" s="78"/>
      <c r="K11764" s="78"/>
      <c r="L11764" s="77"/>
      <c r="M11764" s="77"/>
      <c r="N11764" s="77"/>
      <c r="O11764" s="78"/>
      <c r="P11764" s="310"/>
    </row>
    <row r="11765" spans="1:16" s="3" customFormat="1" ht="15" hidden="1" customHeight="1">
      <c r="A11765" s="75"/>
      <c r="B11765" s="75"/>
      <c r="C11765" s="76"/>
      <c r="D11765" s="75" t="s">
        <v>271</v>
      </c>
      <c r="E11765" s="78"/>
      <c r="F11765" s="77">
        <f t="shared" si="7748"/>
        <v>0</v>
      </c>
      <c r="G11765" s="77">
        <f t="shared" si="7749"/>
        <v>0</v>
      </c>
      <c r="H11765" s="77">
        <f t="shared" si="7750"/>
        <v>0</v>
      </c>
      <c r="I11765" s="77">
        <f t="shared" si="7751"/>
        <v>0</v>
      </c>
      <c r="J11765" s="78"/>
      <c r="K11765" s="78"/>
      <c r="L11765" s="77"/>
      <c r="M11765" s="77"/>
      <c r="N11765" s="77"/>
      <c r="O11765" s="78"/>
      <c r="P11765" s="310"/>
    </row>
    <row r="11766" spans="1:16" s="3" customFormat="1" ht="15" hidden="1" customHeight="1">
      <c r="A11766" s="75"/>
      <c r="B11766" s="75"/>
      <c r="C11766" s="76"/>
      <c r="D11766" s="75" t="s">
        <v>272</v>
      </c>
      <c r="E11766" s="78"/>
      <c r="F11766" s="77">
        <f t="shared" si="7748"/>
        <v>0</v>
      </c>
      <c r="G11766" s="77">
        <f t="shared" si="7749"/>
        <v>0</v>
      </c>
      <c r="H11766" s="77">
        <f t="shared" si="7750"/>
        <v>0</v>
      </c>
      <c r="I11766" s="77">
        <f t="shared" si="7751"/>
        <v>0</v>
      </c>
      <c r="J11766" s="78"/>
      <c r="K11766" s="78"/>
      <c r="L11766" s="77"/>
      <c r="M11766" s="77"/>
      <c r="N11766" s="77"/>
      <c r="O11766" s="78"/>
      <c r="P11766" s="310"/>
    </row>
    <row r="11767" spans="1:16" s="3" customFormat="1" ht="15" hidden="1" customHeight="1">
      <c r="A11767" s="75"/>
      <c r="B11767" s="75"/>
      <c r="C11767" s="76"/>
      <c r="D11767" s="75" t="s">
        <v>273</v>
      </c>
      <c r="E11767" s="78"/>
      <c r="F11767" s="77">
        <f t="shared" si="7748"/>
        <v>0</v>
      </c>
      <c r="G11767" s="77">
        <f t="shared" si="7749"/>
        <v>0</v>
      </c>
      <c r="H11767" s="77">
        <f t="shared" si="7750"/>
        <v>0</v>
      </c>
      <c r="I11767" s="77">
        <f t="shared" si="7751"/>
        <v>0</v>
      </c>
      <c r="J11767" s="78"/>
      <c r="K11767" s="78"/>
      <c r="L11767" s="77"/>
      <c r="M11767" s="77"/>
      <c r="N11767" s="77"/>
      <c r="O11767" s="78"/>
      <c r="P11767" s="310"/>
    </row>
    <row r="11768" spans="1:16" s="3" customFormat="1" ht="15" hidden="1" customHeight="1">
      <c r="A11768" s="75"/>
      <c r="B11768" s="75"/>
      <c r="C11768" s="76"/>
      <c r="D11768" s="75" t="s">
        <v>274</v>
      </c>
      <c r="E11768" s="78"/>
      <c r="F11768" s="77">
        <f t="shared" si="7748"/>
        <v>0</v>
      </c>
      <c r="G11768" s="77">
        <f t="shared" si="7749"/>
        <v>0</v>
      </c>
      <c r="H11768" s="77">
        <f t="shared" si="7750"/>
        <v>0</v>
      </c>
      <c r="I11768" s="77">
        <f t="shared" si="7751"/>
        <v>0</v>
      </c>
      <c r="J11768" s="78"/>
      <c r="K11768" s="78"/>
      <c r="L11768" s="77"/>
      <c r="M11768" s="77"/>
      <c r="N11768" s="77"/>
      <c r="O11768" s="78"/>
      <c r="P11768" s="310"/>
    </row>
    <row r="11769" spans="1:16" s="3" customFormat="1" ht="15" hidden="1" customHeight="1">
      <c r="A11769" s="75"/>
      <c r="B11769" s="75"/>
      <c r="C11769" s="76"/>
      <c r="D11769" s="75" t="s">
        <v>275</v>
      </c>
      <c r="E11769" s="78"/>
      <c r="F11769" s="77">
        <f t="shared" si="7748"/>
        <v>0</v>
      </c>
      <c r="G11769" s="77">
        <f t="shared" si="7749"/>
        <v>0</v>
      </c>
      <c r="H11769" s="77">
        <f t="shared" si="7750"/>
        <v>0</v>
      </c>
      <c r="I11769" s="77">
        <f t="shared" si="7751"/>
        <v>0</v>
      </c>
      <c r="J11769" s="78"/>
      <c r="K11769" s="78"/>
      <c r="L11769" s="77"/>
      <c r="M11769" s="77"/>
      <c r="N11769" s="77"/>
      <c r="O11769" s="78"/>
      <c r="P11769" s="310"/>
    </row>
    <row r="11770" spans="1:16" s="3" customFormat="1" ht="15" hidden="1" customHeight="1">
      <c r="A11770" s="75"/>
      <c r="B11770" s="75"/>
      <c r="C11770" s="76"/>
      <c r="D11770" s="75" t="s">
        <v>276</v>
      </c>
      <c r="E11770" s="78"/>
      <c r="F11770" s="77">
        <f t="shared" si="7748"/>
        <v>0</v>
      </c>
      <c r="G11770" s="77">
        <f t="shared" si="7749"/>
        <v>0</v>
      </c>
      <c r="H11770" s="77">
        <f t="shared" si="7750"/>
        <v>0</v>
      </c>
      <c r="I11770" s="77">
        <f t="shared" si="7751"/>
        <v>0</v>
      </c>
      <c r="J11770" s="78"/>
      <c r="K11770" s="78"/>
      <c r="L11770" s="77"/>
      <c r="M11770" s="77"/>
      <c r="N11770" s="77"/>
      <c r="O11770" s="78"/>
      <c r="P11770" s="310"/>
    </row>
    <row r="11771" spans="1:16" s="3" customFormat="1" ht="15" hidden="1" customHeight="1">
      <c r="A11771" s="75"/>
      <c r="B11771" s="75"/>
      <c r="C11771" s="76"/>
      <c r="D11771" s="75" t="s">
        <v>277</v>
      </c>
      <c r="E11771" s="78"/>
      <c r="F11771" s="77">
        <f t="shared" si="7748"/>
        <v>0</v>
      </c>
      <c r="G11771" s="77">
        <f t="shared" si="7749"/>
        <v>0</v>
      </c>
      <c r="H11771" s="77">
        <f t="shared" si="7750"/>
        <v>0</v>
      </c>
      <c r="I11771" s="77">
        <f t="shared" si="7751"/>
        <v>0</v>
      </c>
      <c r="J11771" s="78"/>
      <c r="K11771" s="78"/>
      <c r="L11771" s="77"/>
      <c r="M11771" s="77"/>
      <c r="N11771" s="77"/>
      <c r="O11771" s="78"/>
      <c r="P11771" s="310"/>
    </row>
    <row r="11772" spans="1:16" s="72" customFormat="1" ht="15" hidden="1" customHeight="1">
      <c r="A11772" s="8"/>
      <c r="B11772" s="8"/>
      <c r="C11772" s="41">
        <v>8050</v>
      </c>
      <c r="D11772" s="42"/>
      <c r="E11772" s="42"/>
      <c r="F11772" s="43">
        <f t="shared" ref="F11772:O11772" si="7752">SUM(F11773:F11777)</f>
        <v>0</v>
      </c>
      <c r="G11772" s="43">
        <f t="shared" ref="G11772:H11772" si="7753">SUM(G11773:G11777)</f>
        <v>0</v>
      </c>
      <c r="H11772" s="43">
        <f t="shared" si="7753"/>
        <v>0</v>
      </c>
      <c r="I11772" s="43">
        <f t="shared" si="7752"/>
        <v>0</v>
      </c>
      <c r="J11772" s="43">
        <f t="shared" si="7752"/>
        <v>0</v>
      </c>
      <c r="K11772" s="43">
        <f t="shared" ref="K11772:L11772" si="7754">SUM(K11773:K11777)</f>
        <v>0</v>
      </c>
      <c r="L11772" s="43">
        <f t="shared" si="7754"/>
        <v>0</v>
      </c>
      <c r="M11772" s="43">
        <f t="shared" si="7752"/>
        <v>0</v>
      </c>
      <c r="N11772" s="43">
        <f t="shared" si="7752"/>
        <v>0</v>
      </c>
      <c r="O11772" s="43">
        <f t="shared" si="7752"/>
        <v>0</v>
      </c>
      <c r="P11772" s="309"/>
    </row>
    <row r="11773" spans="1:16" s="3" customFormat="1" ht="15" hidden="1" customHeight="1">
      <c r="A11773" s="75"/>
      <c r="B11773" s="75"/>
      <c r="C11773" s="76"/>
      <c r="D11773" s="75" t="s">
        <v>278</v>
      </c>
      <c r="E11773" s="79"/>
      <c r="F11773" s="77">
        <f t="shared" ref="F11773:F11777" si="7755">I11773+O11773</f>
        <v>0</v>
      </c>
      <c r="G11773" s="77">
        <f>J11773+P11773</f>
        <v>0</v>
      </c>
      <c r="H11773" s="77">
        <f>M11773+Q11773</f>
        <v>0</v>
      </c>
      <c r="I11773" s="77">
        <f>SUM(J11773:N11773)</f>
        <v>0</v>
      </c>
      <c r="J11773" s="78"/>
      <c r="K11773" s="78"/>
      <c r="L11773" s="77"/>
      <c r="M11773" s="77"/>
      <c r="N11773" s="77"/>
      <c r="O11773" s="78"/>
      <c r="P11773" s="310"/>
    </row>
    <row r="11774" spans="1:16" s="3" customFormat="1" ht="15" hidden="1" customHeight="1">
      <c r="A11774" s="75"/>
      <c r="B11774" s="75"/>
      <c r="C11774" s="76"/>
      <c r="D11774" s="75" t="s">
        <v>279</v>
      </c>
      <c r="E11774" s="79"/>
      <c r="F11774" s="77">
        <f t="shared" si="7755"/>
        <v>0</v>
      </c>
      <c r="G11774" s="77">
        <f>J11774+P11774</f>
        <v>0</v>
      </c>
      <c r="H11774" s="77">
        <f>M11774+Q11774</f>
        <v>0</v>
      </c>
      <c r="I11774" s="77">
        <f>SUM(J11774:N11774)</f>
        <v>0</v>
      </c>
      <c r="J11774" s="78"/>
      <c r="K11774" s="78"/>
      <c r="L11774" s="77"/>
      <c r="M11774" s="77"/>
      <c r="N11774" s="77"/>
      <c r="O11774" s="78"/>
      <c r="P11774" s="310"/>
    </row>
    <row r="11775" spans="1:16" s="3" customFormat="1" ht="15" hidden="1" customHeight="1">
      <c r="A11775" s="75"/>
      <c r="B11775" s="75"/>
      <c r="C11775" s="76"/>
      <c r="D11775" s="75" t="s">
        <v>280</v>
      </c>
      <c r="E11775" s="79"/>
      <c r="F11775" s="77">
        <f t="shared" si="7755"/>
        <v>0</v>
      </c>
      <c r="G11775" s="77">
        <f>J11775+P11775</f>
        <v>0</v>
      </c>
      <c r="H11775" s="77">
        <f>M11775+Q11775</f>
        <v>0</v>
      </c>
      <c r="I11775" s="77">
        <f>SUM(J11775:N11775)</f>
        <v>0</v>
      </c>
      <c r="J11775" s="78"/>
      <c r="K11775" s="78"/>
      <c r="L11775" s="77"/>
      <c r="M11775" s="77"/>
      <c r="N11775" s="77"/>
      <c r="O11775" s="78"/>
      <c r="P11775" s="310"/>
    </row>
    <row r="11776" spans="1:16" s="3" customFormat="1" ht="15" hidden="1" customHeight="1">
      <c r="A11776" s="75"/>
      <c r="B11776" s="75"/>
      <c r="C11776" s="76"/>
      <c r="D11776" s="75" t="s">
        <v>281</v>
      </c>
      <c r="E11776" s="79"/>
      <c r="F11776" s="77">
        <f t="shared" si="7755"/>
        <v>0</v>
      </c>
      <c r="G11776" s="77">
        <f>J11776+P11776</f>
        <v>0</v>
      </c>
      <c r="H11776" s="77">
        <f>M11776+Q11776</f>
        <v>0</v>
      </c>
      <c r="I11776" s="77">
        <f>SUM(J11776:N11776)</f>
        <v>0</v>
      </c>
      <c r="J11776" s="78"/>
      <c r="K11776" s="78"/>
      <c r="L11776" s="77"/>
      <c r="M11776" s="77"/>
      <c r="N11776" s="77"/>
      <c r="O11776" s="78"/>
      <c r="P11776" s="310"/>
    </row>
    <row r="11777" spans="1:16" s="3" customFormat="1" ht="15" hidden="1" customHeight="1">
      <c r="A11777" s="75"/>
      <c r="B11777" s="75"/>
      <c r="C11777" s="76"/>
      <c r="D11777" s="75" t="s">
        <v>282</v>
      </c>
      <c r="E11777" s="79"/>
      <c r="F11777" s="77">
        <f t="shared" si="7755"/>
        <v>0</v>
      </c>
      <c r="G11777" s="77">
        <f>J11777+P11777</f>
        <v>0</v>
      </c>
      <c r="H11777" s="77">
        <f>M11777+Q11777</f>
        <v>0</v>
      </c>
      <c r="I11777" s="77">
        <f>SUM(J11777:N11777)</f>
        <v>0</v>
      </c>
      <c r="J11777" s="78"/>
      <c r="K11777" s="78"/>
      <c r="L11777" s="77"/>
      <c r="M11777" s="77"/>
      <c r="N11777" s="77"/>
      <c r="O11777" s="78"/>
      <c r="P11777" s="310"/>
    </row>
    <row r="11778" spans="1:16" s="72" customFormat="1" ht="15" hidden="1" customHeight="1">
      <c r="A11778" s="8"/>
      <c r="B11778" s="8"/>
      <c r="C11778" s="41">
        <v>8100</v>
      </c>
      <c r="D11778" s="8"/>
      <c r="E11778" s="8"/>
      <c r="F11778" s="40">
        <f t="shared" ref="F11778:O11778" si="7756">SUM(F11779:F11783)</f>
        <v>0</v>
      </c>
      <c r="G11778" s="40">
        <f t="shared" ref="G11778:H11778" si="7757">SUM(G11779:G11783)</f>
        <v>0</v>
      </c>
      <c r="H11778" s="40">
        <f t="shared" si="7757"/>
        <v>0</v>
      </c>
      <c r="I11778" s="40">
        <f t="shared" si="7756"/>
        <v>0</v>
      </c>
      <c r="J11778" s="40">
        <f t="shared" si="7756"/>
        <v>0</v>
      </c>
      <c r="K11778" s="40">
        <f t="shared" ref="K11778:L11778" si="7758">SUM(K11779:K11783)</f>
        <v>0</v>
      </c>
      <c r="L11778" s="40">
        <f t="shared" si="7758"/>
        <v>0</v>
      </c>
      <c r="M11778" s="40">
        <f t="shared" si="7756"/>
        <v>0</v>
      </c>
      <c r="N11778" s="40">
        <f t="shared" si="7756"/>
        <v>0</v>
      </c>
      <c r="O11778" s="40">
        <f t="shared" si="7756"/>
        <v>0</v>
      </c>
      <c r="P11778" s="309"/>
    </row>
    <row r="11779" spans="1:16" s="3" customFormat="1" ht="15" hidden="1" customHeight="1">
      <c r="A11779" s="75"/>
      <c r="B11779" s="75"/>
      <c r="C11779" s="76"/>
      <c r="D11779" s="75" t="s">
        <v>283</v>
      </c>
      <c r="E11779" s="79"/>
      <c r="F11779" s="77">
        <f t="shared" ref="F11779:F11783" si="7759">I11779+O11779</f>
        <v>0</v>
      </c>
      <c r="G11779" s="77">
        <f>J11779+P11779</f>
        <v>0</v>
      </c>
      <c r="H11779" s="77">
        <f>M11779+Q11779</f>
        <v>0</v>
      </c>
      <c r="I11779" s="77">
        <f>SUM(J11779:N11779)</f>
        <v>0</v>
      </c>
      <c r="J11779" s="78"/>
      <c r="K11779" s="78"/>
      <c r="L11779" s="77"/>
      <c r="M11779" s="77"/>
      <c r="N11779" s="77"/>
      <c r="O11779" s="78"/>
      <c r="P11779" s="310"/>
    </row>
    <row r="11780" spans="1:16" s="3" customFormat="1" ht="15" hidden="1" customHeight="1">
      <c r="A11780" s="75"/>
      <c r="B11780" s="75"/>
      <c r="C11780" s="76"/>
      <c r="D11780" s="75" t="s">
        <v>284</v>
      </c>
      <c r="E11780" s="79"/>
      <c r="F11780" s="77">
        <f t="shared" si="7759"/>
        <v>0</v>
      </c>
      <c r="G11780" s="77">
        <f>J11780+P11780</f>
        <v>0</v>
      </c>
      <c r="H11780" s="77">
        <f>M11780+Q11780</f>
        <v>0</v>
      </c>
      <c r="I11780" s="77">
        <f>SUM(J11780:N11780)</f>
        <v>0</v>
      </c>
      <c r="J11780" s="78"/>
      <c r="K11780" s="78"/>
      <c r="L11780" s="77"/>
      <c r="M11780" s="77"/>
      <c r="N11780" s="77"/>
      <c r="O11780" s="78"/>
      <c r="P11780" s="310"/>
    </row>
    <row r="11781" spans="1:16" s="3" customFormat="1" ht="15" hidden="1" customHeight="1">
      <c r="A11781" s="75"/>
      <c r="B11781" s="75"/>
      <c r="C11781" s="76"/>
      <c r="D11781" s="75" t="s">
        <v>285</v>
      </c>
      <c r="E11781" s="79"/>
      <c r="F11781" s="77">
        <f t="shared" si="7759"/>
        <v>0</v>
      </c>
      <c r="G11781" s="77">
        <f>J11781+P11781</f>
        <v>0</v>
      </c>
      <c r="H11781" s="77">
        <f>M11781+Q11781</f>
        <v>0</v>
      </c>
      <c r="I11781" s="77">
        <f>SUM(J11781:N11781)</f>
        <v>0</v>
      </c>
      <c r="J11781" s="78"/>
      <c r="K11781" s="78"/>
      <c r="L11781" s="77"/>
      <c r="M11781" s="77"/>
      <c r="N11781" s="77"/>
      <c r="O11781" s="78"/>
      <c r="P11781" s="310"/>
    </row>
    <row r="11782" spans="1:16" s="3" customFormat="1" ht="15" hidden="1" customHeight="1">
      <c r="A11782" s="75"/>
      <c r="B11782" s="75"/>
      <c r="C11782" s="76"/>
      <c r="D11782" s="75" t="s">
        <v>286</v>
      </c>
      <c r="E11782" s="79"/>
      <c r="F11782" s="77">
        <f t="shared" si="7759"/>
        <v>0</v>
      </c>
      <c r="G11782" s="77">
        <f>J11782+P11782</f>
        <v>0</v>
      </c>
      <c r="H11782" s="77">
        <f>M11782+Q11782</f>
        <v>0</v>
      </c>
      <c r="I11782" s="77">
        <f>SUM(J11782:N11782)</f>
        <v>0</v>
      </c>
      <c r="J11782" s="78"/>
      <c r="K11782" s="78"/>
      <c r="L11782" s="77"/>
      <c r="M11782" s="77"/>
      <c r="N11782" s="77"/>
      <c r="O11782" s="78"/>
      <c r="P11782" s="310"/>
    </row>
    <row r="11783" spans="1:16" s="3" customFormat="1" ht="15" hidden="1" customHeight="1">
      <c r="A11783" s="75"/>
      <c r="B11783" s="75"/>
      <c r="C11783" s="76"/>
      <c r="D11783" s="75" t="s">
        <v>287</v>
      </c>
      <c r="E11783" s="79"/>
      <c r="F11783" s="77">
        <f t="shared" si="7759"/>
        <v>0</v>
      </c>
      <c r="G11783" s="77">
        <f>J11783+P11783</f>
        <v>0</v>
      </c>
      <c r="H11783" s="77">
        <f>M11783+Q11783</f>
        <v>0</v>
      </c>
      <c r="I11783" s="77">
        <f>SUM(J11783:N11783)</f>
        <v>0</v>
      </c>
      <c r="J11783" s="78"/>
      <c r="K11783" s="78"/>
      <c r="L11783" s="77"/>
      <c r="M11783" s="77"/>
      <c r="N11783" s="77"/>
      <c r="O11783" s="78"/>
      <c r="P11783" s="310"/>
    </row>
    <row r="11784" spans="1:16" s="72" customFormat="1" ht="15" hidden="1" customHeight="1">
      <c r="A11784" s="8"/>
      <c r="B11784" s="8"/>
      <c r="C11784" s="41">
        <v>8150</v>
      </c>
      <c r="D11784" s="8"/>
      <c r="E11784" s="8"/>
      <c r="F11784" s="43">
        <f t="shared" ref="F11784:O11784" si="7760">SUM(F11785:F11789)</f>
        <v>0</v>
      </c>
      <c r="G11784" s="43">
        <f t="shared" ref="G11784:H11784" si="7761">SUM(G11785:G11789)</f>
        <v>0</v>
      </c>
      <c r="H11784" s="43">
        <f t="shared" si="7761"/>
        <v>0</v>
      </c>
      <c r="I11784" s="43">
        <f t="shared" si="7760"/>
        <v>0</v>
      </c>
      <c r="J11784" s="43">
        <f t="shared" si="7760"/>
        <v>0</v>
      </c>
      <c r="K11784" s="43">
        <f t="shared" ref="K11784:L11784" si="7762">SUM(K11785:K11789)</f>
        <v>0</v>
      </c>
      <c r="L11784" s="43">
        <f t="shared" si="7762"/>
        <v>0</v>
      </c>
      <c r="M11784" s="43">
        <f t="shared" si="7760"/>
        <v>0</v>
      </c>
      <c r="N11784" s="43">
        <f t="shared" si="7760"/>
        <v>0</v>
      </c>
      <c r="O11784" s="43">
        <f t="shared" si="7760"/>
        <v>0</v>
      </c>
      <c r="P11784" s="309"/>
    </row>
    <row r="11785" spans="1:16" s="3" customFormat="1" ht="15" hidden="1" customHeight="1">
      <c r="A11785" s="75"/>
      <c r="B11785" s="75"/>
      <c r="C11785" s="76"/>
      <c r="D11785" s="75" t="s">
        <v>288</v>
      </c>
      <c r="E11785" s="79"/>
      <c r="F11785" s="77">
        <f t="shared" ref="F11785:F11789" si="7763">I11785+O11785</f>
        <v>0</v>
      </c>
      <c r="G11785" s="77">
        <f>J11785+P11785</f>
        <v>0</v>
      </c>
      <c r="H11785" s="77">
        <f>M11785+Q11785</f>
        <v>0</v>
      </c>
      <c r="I11785" s="77">
        <f>SUM(J11785:N11785)</f>
        <v>0</v>
      </c>
      <c r="J11785" s="78"/>
      <c r="K11785" s="78"/>
      <c r="L11785" s="77"/>
      <c r="M11785" s="77"/>
      <c r="N11785" s="77"/>
      <c r="O11785" s="78"/>
      <c r="P11785" s="310"/>
    </row>
    <row r="11786" spans="1:16" s="3" customFormat="1" ht="15" hidden="1" customHeight="1">
      <c r="A11786" s="75"/>
      <c r="B11786" s="75"/>
      <c r="C11786" s="76"/>
      <c r="D11786" s="75" t="s">
        <v>289</v>
      </c>
      <c r="E11786" s="79"/>
      <c r="F11786" s="77">
        <f t="shared" si="7763"/>
        <v>0</v>
      </c>
      <c r="G11786" s="77">
        <f>J11786+P11786</f>
        <v>0</v>
      </c>
      <c r="H11786" s="77">
        <f>M11786+Q11786</f>
        <v>0</v>
      </c>
      <c r="I11786" s="77">
        <f>SUM(J11786:N11786)</f>
        <v>0</v>
      </c>
      <c r="J11786" s="78"/>
      <c r="K11786" s="78"/>
      <c r="L11786" s="77"/>
      <c r="M11786" s="77"/>
      <c r="N11786" s="77"/>
      <c r="O11786" s="78"/>
      <c r="P11786" s="310"/>
    </row>
    <row r="11787" spans="1:16" s="3" customFormat="1" ht="15" hidden="1" customHeight="1">
      <c r="A11787" s="75"/>
      <c r="B11787" s="75"/>
      <c r="C11787" s="76"/>
      <c r="D11787" s="75" t="s">
        <v>290</v>
      </c>
      <c r="E11787" s="79"/>
      <c r="F11787" s="77">
        <f t="shared" si="7763"/>
        <v>0</v>
      </c>
      <c r="G11787" s="77">
        <f>J11787+P11787</f>
        <v>0</v>
      </c>
      <c r="H11787" s="77">
        <f>M11787+Q11787</f>
        <v>0</v>
      </c>
      <c r="I11787" s="77">
        <f>SUM(J11787:N11787)</f>
        <v>0</v>
      </c>
      <c r="J11787" s="78"/>
      <c r="K11787" s="78"/>
      <c r="L11787" s="77"/>
      <c r="M11787" s="77"/>
      <c r="N11787" s="77"/>
      <c r="O11787" s="78"/>
      <c r="P11787" s="310"/>
    </row>
    <row r="11788" spans="1:16" s="3" customFormat="1" ht="15" hidden="1" customHeight="1">
      <c r="A11788" s="75"/>
      <c r="B11788" s="75"/>
      <c r="C11788" s="76"/>
      <c r="D11788" s="75" t="s">
        <v>291</v>
      </c>
      <c r="E11788" s="79"/>
      <c r="F11788" s="77">
        <f t="shared" si="7763"/>
        <v>0</v>
      </c>
      <c r="G11788" s="77">
        <f>J11788+P11788</f>
        <v>0</v>
      </c>
      <c r="H11788" s="77">
        <f>M11788+Q11788</f>
        <v>0</v>
      </c>
      <c r="I11788" s="77">
        <f>SUM(J11788:N11788)</f>
        <v>0</v>
      </c>
      <c r="J11788" s="78"/>
      <c r="K11788" s="78"/>
      <c r="L11788" s="77"/>
      <c r="M11788" s="77"/>
      <c r="N11788" s="77"/>
      <c r="O11788" s="78"/>
      <c r="P11788" s="310"/>
    </row>
    <row r="11789" spans="1:16" s="3" customFormat="1" ht="15" hidden="1" customHeight="1">
      <c r="A11789" s="75"/>
      <c r="B11789" s="75"/>
      <c r="C11789" s="76"/>
      <c r="D11789" s="75" t="s">
        <v>292</v>
      </c>
      <c r="E11789" s="79"/>
      <c r="F11789" s="77">
        <f t="shared" si="7763"/>
        <v>0</v>
      </c>
      <c r="G11789" s="77">
        <f>J11789+P11789</f>
        <v>0</v>
      </c>
      <c r="H11789" s="77">
        <f>M11789+Q11789</f>
        <v>0</v>
      </c>
      <c r="I11789" s="77">
        <f>SUM(J11789:N11789)</f>
        <v>0</v>
      </c>
      <c r="J11789" s="78"/>
      <c r="K11789" s="78"/>
      <c r="L11789" s="77"/>
      <c r="M11789" s="77"/>
      <c r="N11789" s="77"/>
      <c r="O11789" s="78"/>
      <c r="P11789" s="310"/>
    </row>
    <row r="11790" spans="1:16" s="6" customFormat="1" ht="15" hidden="1" customHeight="1">
      <c r="A11790" s="8"/>
      <c r="B11790" s="8"/>
      <c r="C11790" s="41">
        <v>8300</v>
      </c>
      <c r="D11790" s="8"/>
      <c r="E11790" s="44"/>
      <c r="F11790" s="40">
        <f t="shared" ref="F11790:O11790" si="7764">SUM(F11791:F11803)</f>
        <v>0</v>
      </c>
      <c r="G11790" s="40">
        <f t="shared" ref="G11790:H11790" si="7765">SUM(G11791:G11803)</f>
        <v>0</v>
      </c>
      <c r="H11790" s="40">
        <f t="shared" si="7765"/>
        <v>0</v>
      </c>
      <c r="I11790" s="40">
        <f t="shared" si="7764"/>
        <v>0</v>
      </c>
      <c r="J11790" s="40">
        <f t="shared" si="7764"/>
        <v>0</v>
      </c>
      <c r="K11790" s="40">
        <f t="shared" ref="K11790:L11790" si="7766">SUM(K11791:K11803)</f>
        <v>0</v>
      </c>
      <c r="L11790" s="40">
        <f t="shared" si="7766"/>
        <v>0</v>
      </c>
      <c r="M11790" s="40">
        <f t="shared" si="7764"/>
        <v>0</v>
      </c>
      <c r="N11790" s="40">
        <f t="shared" si="7764"/>
        <v>0</v>
      </c>
      <c r="O11790" s="40">
        <f t="shared" si="7764"/>
        <v>0</v>
      </c>
      <c r="P11790" s="309"/>
    </row>
    <row r="11791" spans="1:16" s="3" customFormat="1" ht="15" hidden="1" customHeight="1">
      <c r="A11791" s="75"/>
      <c r="B11791" s="75"/>
      <c r="C11791" s="76"/>
      <c r="D11791" s="75" t="s">
        <v>293</v>
      </c>
      <c r="E11791" s="79"/>
      <c r="F11791" s="77">
        <f t="shared" ref="F11791:F11803" si="7767">I11791+O11791</f>
        <v>0</v>
      </c>
      <c r="G11791" s="77">
        <f t="shared" ref="G11791:G11803" si="7768">J11791+P11791</f>
        <v>0</v>
      </c>
      <c r="H11791" s="77">
        <f t="shared" ref="H11791:H11803" si="7769">M11791+Q11791</f>
        <v>0</v>
      </c>
      <c r="I11791" s="77">
        <f t="shared" ref="I11791:I11803" si="7770">SUM(J11791:N11791)</f>
        <v>0</v>
      </c>
      <c r="J11791" s="78"/>
      <c r="K11791" s="78"/>
      <c r="L11791" s="77"/>
      <c r="M11791" s="77"/>
      <c r="N11791" s="77"/>
      <c r="O11791" s="78"/>
      <c r="P11791" s="310"/>
    </row>
    <row r="11792" spans="1:16" s="3" customFormat="1" ht="15" hidden="1" customHeight="1">
      <c r="A11792" s="75"/>
      <c r="B11792" s="75"/>
      <c r="C11792" s="76"/>
      <c r="D11792" s="75" t="s">
        <v>294</v>
      </c>
      <c r="E11792" s="79"/>
      <c r="F11792" s="77">
        <f t="shared" si="7767"/>
        <v>0</v>
      </c>
      <c r="G11792" s="77">
        <f t="shared" si="7768"/>
        <v>0</v>
      </c>
      <c r="H11792" s="77">
        <f t="shared" si="7769"/>
        <v>0</v>
      </c>
      <c r="I11792" s="77">
        <f t="shared" si="7770"/>
        <v>0</v>
      </c>
      <c r="J11792" s="78"/>
      <c r="K11792" s="78"/>
      <c r="L11792" s="77"/>
      <c r="M11792" s="77"/>
      <c r="N11792" s="77"/>
      <c r="O11792" s="78"/>
      <c r="P11792" s="310"/>
    </row>
    <row r="11793" spans="1:16" s="3" customFormat="1" ht="15" hidden="1" customHeight="1">
      <c r="A11793" s="75"/>
      <c r="B11793" s="75"/>
      <c r="C11793" s="76"/>
      <c r="D11793" s="75" t="s">
        <v>295</v>
      </c>
      <c r="E11793" s="79"/>
      <c r="F11793" s="77">
        <f t="shared" si="7767"/>
        <v>0</v>
      </c>
      <c r="G11793" s="77">
        <f t="shared" si="7768"/>
        <v>0</v>
      </c>
      <c r="H11793" s="77">
        <f t="shared" si="7769"/>
        <v>0</v>
      </c>
      <c r="I11793" s="77">
        <f t="shared" si="7770"/>
        <v>0</v>
      </c>
      <c r="J11793" s="78"/>
      <c r="K11793" s="78"/>
      <c r="L11793" s="77"/>
      <c r="M11793" s="77"/>
      <c r="N11793" s="77"/>
      <c r="O11793" s="78"/>
      <c r="P11793" s="310"/>
    </row>
    <row r="11794" spans="1:16" s="3" customFormat="1" ht="15" hidden="1" customHeight="1">
      <c r="A11794" s="75"/>
      <c r="B11794" s="75"/>
      <c r="C11794" s="76"/>
      <c r="D11794" s="75" t="s">
        <v>296</v>
      </c>
      <c r="E11794" s="79"/>
      <c r="F11794" s="77">
        <f t="shared" si="7767"/>
        <v>0</v>
      </c>
      <c r="G11794" s="77">
        <f t="shared" si="7768"/>
        <v>0</v>
      </c>
      <c r="H11794" s="77">
        <f t="shared" si="7769"/>
        <v>0</v>
      </c>
      <c r="I11794" s="77">
        <f t="shared" si="7770"/>
        <v>0</v>
      </c>
      <c r="J11794" s="78"/>
      <c r="K11794" s="78"/>
      <c r="L11794" s="77"/>
      <c r="M11794" s="77"/>
      <c r="N11794" s="77"/>
      <c r="O11794" s="78"/>
      <c r="P11794" s="310"/>
    </row>
    <row r="11795" spans="1:16" s="3" customFormat="1" ht="15" hidden="1" customHeight="1">
      <c r="A11795" s="75"/>
      <c r="B11795" s="75"/>
      <c r="C11795" s="76"/>
      <c r="D11795" s="75" t="s">
        <v>297</v>
      </c>
      <c r="E11795" s="79"/>
      <c r="F11795" s="77">
        <f t="shared" si="7767"/>
        <v>0</v>
      </c>
      <c r="G11795" s="77">
        <f t="shared" si="7768"/>
        <v>0</v>
      </c>
      <c r="H11795" s="77">
        <f t="shared" si="7769"/>
        <v>0</v>
      </c>
      <c r="I11795" s="77">
        <f t="shared" si="7770"/>
        <v>0</v>
      </c>
      <c r="J11795" s="78"/>
      <c r="K11795" s="78"/>
      <c r="L11795" s="77"/>
      <c r="M11795" s="77"/>
      <c r="N11795" s="77"/>
      <c r="O11795" s="78"/>
      <c r="P11795" s="310"/>
    </row>
    <row r="11796" spans="1:16" s="3" customFormat="1" ht="15" hidden="1" customHeight="1">
      <c r="A11796" s="75"/>
      <c r="B11796" s="75"/>
      <c r="C11796" s="76"/>
      <c r="D11796" s="75" t="s">
        <v>298</v>
      </c>
      <c r="E11796" s="79"/>
      <c r="F11796" s="77">
        <f t="shared" si="7767"/>
        <v>0</v>
      </c>
      <c r="G11796" s="77">
        <f t="shared" si="7768"/>
        <v>0</v>
      </c>
      <c r="H11796" s="77">
        <f t="shared" si="7769"/>
        <v>0</v>
      </c>
      <c r="I11796" s="77">
        <f t="shared" si="7770"/>
        <v>0</v>
      </c>
      <c r="J11796" s="78"/>
      <c r="K11796" s="78"/>
      <c r="L11796" s="77"/>
      <c r="M11796" s="77"/>
      <c r="N11796" s="77"/>
      <c r="O11796" s="78"/>
      <c r="P11796" s="310"/>
    </row>
    <row r="11797" spans="1:16" s="3" customFormat="1" ht="15" hidden="1" customHeight="1">
      <c r="A11797" s="75"/>
      <c r="B11797" s="75"/>
      <c r="C11797" s="76"/>
      <c r="D11797" s="75" t="s">
        <v>299</v>
      </c>
      <c r="E11797" s="79"/>
      <c r="F11797" s="77">
        <f t="shared" si="7767"/>
        <v>0</v>
      </c>
      <c r="G11797" s="77">
        <f t="shared" si="7768"/>
        <v>0</v>
      </c>
      <c r="H11797" s="77">
        <f t="shared" si="7769"/>
        <v>0</v>
      </c>
      <c r="I11797" s="77">
        <f t="shared" si="7770"/>
        <v>0</v>
      </c>
      <c r="J11797" s="78"/>
      <c r="K11797" s="78"/>
      <c r="L11797" s="77"/>
      <c r="M11797" s="77"/>
      <c r="N11797" s="77"/>
      <c r="O11797" s="78"/>
      <c r="P11797" s="310"/>
    </row>
    <row r="11798" spans="1:16" s="3" customFormat="1" ht="15" hidden="1" customHeight="1">
      <c r="A11798" s="75"/>
      <c r="B11798" s="75"/>
      <c r="C11798" s="76"/>
      <c r="D11798" s="75" t="s">
        <v>300</v>
      </c>
      <c r="E11798" s="79"/>
      <c r="F11798" s="77">
        <f t="shared" si="7767"/>
        <v>0</v>
      </c>
      <c r="G11798" s="77">
        <f t="shared" si="7768"/>
        <v>0</v>
      </c>
      <c r="H11798" s="77">
        <f t="shared" si="7769"/>
        <v>0</v>
      </c>
      <c r="I11798" s="77">
        <f t="shared" si="7770"/>
        <v>0</v>
      </c>
      <c r="J11798" s="78"/>
      <c r="K11798" s="78"/>
      <c r="L11798" s="77"/>
      <c r="M11798" s="77"/>
      <c r="N11798" s="77"/>
      <c r="O11798" s="78"/>
      <c r="P11798" s="310"/>
    </row>
    <row r="11799" spans="1:16" s="3" customFormat="1" ht="15" hidden="1" customHeight="1">
      <c r="A11799" s="75"/>
      <c r="B11799" s="75"/>
      <c r="C11799" s="76"/>
      <c r="D11799" s="75" t="s">
        <v>301</v>
      </c>
      <c r="E11799" s="79"/>
      <c r="F11799" s="77">
        <f t="shared" si="7767"/>
        <v>0</v>
      </c>
      <c r="G11799" s="77">
        <f t="shared" si="7768"/>
        <v>0</v>
      </c>
      <c r="H11799" s="77">
        <f t="shared" si="7769"/>
        <v>0</v>
      </c>
      <c r="I11799" s="77">
        <f t="shared" si="7770"/>
        <v>0</v>
      </c>
      <c r="J11799" s="78"/>
      <c r="K11799" s="78"/>
      <c r="L11799" s="77"/>
      <c r="M11799" s="77"/>
      <c r="N11799" s="77"/>
      <c r="O11799" s="78"/>
      <c r="P11799" s="310"/>
    </row>
    <row r="11800" spans="1:16" s="3" customFormat="1" ht="15" hidden="1" customHeight="1">
      <c r="A11800" s="75"/>
      <c r="B11800" s="75"/>
      <c r="C11800" s="76"/>
      <c r="D11800" s="75" t="s">
        <v>302</v>
      </c>
      <c r="E11800" s="79"/>
      <c r="F11800" s="77">
        <f t="shared" si="7767"/>
        <v>0</v>
      </c>
      <c r="G11800" s="77">
        <f t="shared" si="7768"/>
        <v>0</v>
      </c>
      <c r="H11800" s="77">
        <f t="shared" si="7769"/>
        <v>0</v>
      </c>
      <c r="I11800" s="77">
        <f t="shared" si="7770"/>
        <v>0</v>
      </c>
      <c r="J11800" s="78"/>
      <c r="K11800" s="78"/>
      <c r="L11800" s="77"/>
      <c r="M11800" s="77"/>
      <c r="N11800" s="77"/>
      <c r="O11800" s="78"/>
      <c r="P11800" s="310"/>
    </row>
    <row r="11801" spans="1:16" s="3" customFormat="1" ht="15" hidden="1" customHeight="1">
      <c r="A11801" s="75"/>
      <c r="B11801" s="75"/>
      <c r="C11801" s="76"/>
      <c r="D11801" s="75" t="s">
        <v>303</v>
      </c>
      <c r="E11801" s="79"/>
      <c r="F11801" s="77">
        <f t="shared" si="7767"/>
        <v>0</v>
      </c>
      <c r="G11801" s="77">
        <f t="shared" si="7768"/>
        <v>0</v>
      </c>
      <c r="H11801" s="77">
        <f t="shared" si="7769"/>
        <v>0</v>
      </c>
      <c r="I11801" s="77">
        <f t="shared" si="7770"/>
        <v>0</v>
      </c>
      <c r="J11801" s="78"/>
      <c r="K11801" s="78"/>
      <c r="L11801" s="77"/>
      <c r="M11801" s="77"/>
      <c r="N11801" s="77"/>
      <c r="O11801" s="78"/>
      <c r="P11801" s="310"/>
    </row>
    <row r="11802" spans="1:16" s="3" customFormat="1" ht="15" hidden="1" customHeight="1">
      <c r="A11802" s="75"/>
      <c r="B11802" s="75"/>
      <c r="C11802" s="76"/>
      <c r="D11802" s="75" t="s">
        <v>304</v>
      </c>
      <c r="E11802" s="79"/>
      <c r="F11802" s="77">
        <f t="shared" si="7767"/>
        <v>0</v>
      </c>
      <c r="G11802" s="77">
        <f t="shared" si="7768"/>
        <v>0</v>
      </c>
      <c r="H11802" s="77">
        <f t="shared" si="7769"/>
        <v>0</v>
      </c>
      <c r="I11802" s="77">
        <f t="shared" si="7770"/>
        <v>0</v>
      </c>
      <c r="J11802" s="78"/>
      <c r="K11802" s="78"/>
      <c r="L11802" s="77"/>
      <c r="M11802" s="77"/>
      <c r="N11802" s="77"/>
      <c r="O11802" s="78"/>
      <c r="P11802" s="310"/>
    </row>
    <row r="11803" spans="1:16" s="3" customFormat="1" ht="15" hidden="1" customHeight="1">
      <c r="A11803" s="75"/>
      <c r="B11803" s="75"/>
      <c r="C11803" s="76"/>
      <c r="D11803" s="75" t="s">
        <v>305</v>
      </c>
      <c r="E11803" s="79"/>
      <c r="F11803" s="77">
        <f t="shared" si="7767"/>
        <v>0</v>
      </c>
      <c r="G11803" s="77">
        <f t="shared" si="7768"/>
        <v>0</v>
      </c>
      <c r="H11803" s="77">
        <f t="shared" si="7769"/>
        <v>0</v>
      </c>
      <c r="I11803" s="77">
        <f t="shared" si="7770"/>
        <v>0</v>
      </c>
      <c r="J11803" s="78"/>
      <c r="K11803" s="78"/>
      <c r="L11803" s="77"/>
      <c r="M11803" s="77"/>
      <c r="N11803" s="77"/>
      <c r="O11803" s="78"/>
      <c r="P11803" s="310"/>
    </row>
    <row r="11804" spans="1:16" s="72" customFormat="1" ht="15" hidden="1" customHeight="1">
      <c r="A11804" s="8"/>
      <c r="B11804" s="8"/>
      <c r="C11804" s="41">
        <v>8350</v>
      </c>
      <c r="D11804" s="8"/>
      <c r="E11804" s="43"/>
      <c r="F11804" s="43">
        <f t="shared" ref="F11804:O11804" si="7771">SUM(F11805:F11818)</f>
        <v>0</v>
      </c>
      <c r="G11804" s="43">
        <f t="shared" ref="G11804:H11804" si="7772">SUM(G11805:G11818)</f>
        <v>0</v>
      </c>
      <c r="H11804" s="43">
        <f t="shared" si="7772"/>
        <v>0</v>
      </c>
      <c r="I11804" s="43">
        <f t="shared" si="7771"/>
        <v>0</v>
      </c>
      <c r="J11804" s="43">
        <f t="shared" si="7771"/>
        <v>0</v>
      </c>
      <c r="K11804" s="43">
        <f t="shared" ref="K11804:L11804" si="7773">SUM(K11805:K11818)</f>
        <v>0</v>
      </c>
      <c r="L11804" s="43">
        <f t="shared" si="7773"/>
        <v>0</v>
      </c>
      <c r="M11804" s="43">
        <f t="shared" si="7771"/>
        <v>0</v>
      </c>
      <c r="N11804" s="43">
        <f t="shared" si="7771"/>
        <v>0</v>
      </c>
      <c r="O11804" s="43">
        <f t="shared" si="7771"/>
        <v>0</v>
      </c>
      <c r="P11804" s="309"/>
    </row>
    <row r="11805" spans="1:16" s="3" customFormat="1" ht="15" hidden="1" customHeight="1">
      <c r="A11805" s="75"/>
      <c r="B11805" s="75"/>
      <c r="C11805" s="76"/>
      <c r="D11805" s="75" t="s">
        <v>306</v>
      </c>
      <c r="E11805" s="78"/>
      <c r="F11805" s="77">
        <f t="shared" ref="F11805:F11818" si="7774">I11805+O11805</f>
        <v>0</v>
      </c>
      <c r="G11805" s="77">
        <f t="shared" ref="G11805:G11818" si="7775">J11805+P11805</f>
        <v>0</v>
      </c>
      <c r="H11805" s="77">
        <f t="shared" ref="H11805:H11818" si="7776">M11805+Q11805</f>
        <v>0</v>
      </c>
      <c r="I11805" s="77">
        <f t="shared" ref="I11805:I11818" si="7777">SUM(J11805:N11805)</f>
        <v>0</v>
      </c>
      <c r="J11805" s="78"/>
      <c r="K11805" s="78"/>
      <c r="L11805" s="77"/>
      <c r="M11805" s="77"/>
      <c r="N11805" s="77"/>
      <c r="O11805" s="78"/>
      <c r="P11805" s="310"/>
    </row>
    <row r="11806" spans="1:16" s="3" customFormat="1" ht="15" hidden="1" customHeight="1">
      <c r="A11806" s="75"/>
      <c r="B11806" s="75"/>
      <c r="C11806" s="76"/>
      <c r="D11806" s="75" t="s">
        <v>307</v>
      </c>
      <c r="E11806" s="78"/>
      <c r="F11806" s="77">
        <f t="shared" si="7774"/>
        <v>0</v>
      </c>
      <c r="G11806" s="77">
        <f t="shared" si="7775"/>
        <v>0</v>
      </c>
      <c r="H11806" s="77">
        <f t="shared" si="7776"/>
        <v>0</v>
      </c>
      <c r="I11806" s="77">
        <f t="shared" si="7777"/>
        <v>0</v>
      </c>
      <c r="J11806" s="78"/>
      <c r="K11806" s="78"/>
      <c r="L11806" s="77"/>
      <c r="M11806" s="77"/>
      <c r="N11806" s="77"/>
      <c r="O11806" s="78"/>
      <c r="P11806" s="310"/>
    </row>
    <row r="11807" spans="1:16" s="3" customFormat="1" ht="15" hidden="1" customHeight="1">
      <c r="A11807" s="75"/>
      <c r="B11807" s="75"/>
      <c r="C11807" s="76"/>
      <c r="D11807" s="75" t="s">
        <v>308</v>
      </c>
      <c r="E11807" s="78"/>
      <c r="F11807" s="77">
        <f t="shared" si="7774"/>
        <v>0</v>
      </c>
      <c r="G11807" s="77">
        <f t="shared" si="7775"/>
        <v>0</v>
      </c>
      <c r="H11807" s="77">
        <f t="shared" si="7776"/>
        <v>0</v>
      </c>
      <c r="I11807" s="77">
        <f t="shared" si="7777"/>
        <v>0</v>
      </c>
      <c r="J11807" s="78"/>
      <c r="K11807" s="78"/>
      <c r="L11807" s="77"/>
      <c r="M11807" s="77"/>
      <c r="N11807" s="77"/>
      <c r="O11807" s="78"/>
      <c r="P11807" s="310"/>
    </row>
    <row r="11808" spans="1:16" s="3" customFormat="1" ht="15" hidden="1" customHeight="1">
      <c r="A11808" s="75"/>
      <c r="B11808" s="75"/>
      <c r="C11808" s="76"/>
      <c r="D11808" s="75" t="s">
        <v>309</v>
      </c>
      <c r="E11808" s="78"/>
      <c r="F11808" s="77">
        <f t="shared" si="7774"/>
        <v>0</v>
      </c>
      <c r="G11808" s="77">
        <f t="shared" si="7775"/>
        <v>0</v>
      </c>
      <c r="H11808" s="77">
        <f t="shared" si="7776"/>
        <v>0</v>
      </c>
      <c r="I11808" s="77">
        <f t="shared" si="7777"/>
        <v>0</v>
      </c>
      <c r="J11808" s="78"/>
      <c r="K11808" s="78"/>
      <c r="L11808" s="77"/>
      <c r="M11808" s="77"/>
      <c r="N11808" s="77"/>
      <c r="O11808" s="78"/>
      <c r="P11808" s="310"/>
    </row>
    <row r="11809" spans="1:16" s="3" customFormat="1" ht="15" hidden="1" customHeight="1">
      <c r="A11809" s="75"/>
      <c r="B11809" s="75"/>
      <c r="C11809" s="76"/>
      <c r="D11809" s="75" t="s">
        <v>310</v>
      </c>
      <c r="E11809" s="78"/>
      <c r="F11809" s="77">
        <f t="shared" si="7774"/>
        <v>0</v>
      </c>
      <c r="G11809" s="77">
        <f t="shared" si="7775"/>
        <v>0</v>
      </c>
      <c r="H11809" s="77">
        <f t="shared" si="7776"/>
        <v>0</v>
      </c>
      <c r="I11809" s="77">
        <f t="shared" si="7777"/>
        <v>0</v>
      </c>
      <c r="J11809" s="78"/>
      <c r="K11809" s="78"/>
      <c r="L11809" s="77"/>
      <c r="M11809" s="77"/>
      <c r="N11809" s="77"/>
      <c r="O11809" s="78"/>
      <c r="P11809" s="310"/>
    </row>
    <row r="11810" spans="1:16" s="3" customFormat="1" ht="15" hidden="1" customHeight="1">
      <c r="A11810" s="75"/>
      <c r="B11810" s="75"/>
      <c r="C11810" s="76"/>
      <c r="D11810" s="75" t="s">
        <v>311</v>
      </c>
      <c r="E11810" s="78"/>
      <c r="F11810" s="77">
        <f t="shared" si="7774"/>
        <v>0</v>
      </c>
      <c r="G11810" s="77">
        <f t="shared" si="7775"/>
        <v>0</v>
      </c>
      <c r="H11810" s="77">
        <f t="shared" si="7776"/>
        <v>0</v>
      </c>
      <c r="I11810" s="77">
        <f t="shared" si="7777"/>
        <v>0</v>
      </c>
      <c r="J11810" s="78"/>
      <c r="K11810" s="78"/>
      <c r="L11810" s="77"/>
      <c r="M11810" s="77"/>
      <c r="N11810" s="77"/>
      <c r="O11810" s="78"/>
      <c r="P11810" s="310"/>
    </row>
    <row r="11811" spans="1:16" s="3" customFormat="1" ht="15" hidden="1" customHeight="1">
      <c r="A11811" s="75"/>
      <c r="B11811" s="75"/>
      <c r="C11811" s="76"/>
      <c r="D11811" s="75" t="s">
        <v>312</v>
      </c>
      <c r="E11811" s="78"/>
      <c r="F11811" s="77">
        <f t="shared" si="7774"/>
        <v>0</v>
      </c>
      <c r="G11811" s="77">
        <f t="shared" si="7775"/>
        <v>0</v>
      </c>
      <c r="H11811" s="77">
        <f t="shared" si="7776"/>
        <v>0</v>
      </c>
      <c r="I11811" s="77">
        <f t="shared" si="7777"/>
        <v>0</v>
      </c>
      <c r="J11811" s="78"/>
      <c r="K11811" s="78"/>
      <c r="L11811" s="77"/>
      <c r="M11811" s="77"/>
      <c r="N11811" s="77"/>
      <c r="O11811" s="78"/>
      <c r="P11811" s="310"/>
    </row>
    <row r="11812" spans="1:16" s="3" customFormat="1" ht="15" hidden="1" customHeight="1">
      <c r="A11812" s="75"/>
      <c r="B11812" s="75"/>
      <c r="C11812" s="76"/>
      <c r="D11812" s="75" t="s">
        <v>313</v>
      </c>
      <c r="E11812" s="78"/>
      <c r="F11812" s="77">
        <f t="shared" si="7774"/>
        <v>0</v>
      </c>
      <c r="G11812" s="77">
        <f t="shared" si="7775"/>
        <v>0</v>
      </c>
      <c r="H11812" s="77">
        <f t="shared" si="7776"/>
        <v>0</v>
      </c>
      <c r="I11812" s="77">
        <f t="shared" si="7777"/>
        <v>0</v>
      </c>
      <c r="J11812" s="78"/>
      <c r="K11812" s="78"/>
      <c r="L11812" s="77"/>
      <c r="M11812" s="77"/>
      <c r="N11812" s="77"/>
      <c r="O11812" s="78"/>
      <c r="P11812" s="310"/>
    </row>
    <row r="11813" spans="1:16" s="3" customFormat="1" ht="15" hidden="1" customHeight="1">
      <c r="A11813" s="75"/>
      <c r="B11813" s="75"/>
      <c r="C11813" s="76"/>
      <c r="D11813" s="75" t="s">
        <v>314</v>
      </c>
      <c r="E11813" s="78"/>
      <c r="F11813" s="77">
        <f t="shared" si="7774"/>
        <v>0</v>
      </c>
      <c r="G11813" s="77">
        <f t="shared" si="7775"/>
        <v>0</v>
      </c>
      <c r="H11813" s="77">
        <f t="shared" si="7776"/>
        <v>0</v>
      </c>
      <c r="I11813" s="77">
        <f t="shared" si="7777"/>
        <v>0</v>
      </c>
      <c r="J11813" s="78"/>
      <c r="K11813" s="78"/>
      <c r="L11813" s="77"/>
      <c r="M11813" s="77"/>
      <c r="N11813" s="77"/>
      <c r="O11813" s="78"/>
      <c r="P11813" s="310"/>
    </row>
    <row r="11814" spans="1:16" s="3" customFormat="1" ht="15" hidden="1" customHeight="1">
      <c r="A11814" s="75"/>
      <c r="B11814" s="75"/>
      <c r="C11814" s="76"/>
      <c r="D11814" s="75" t="s">
        <v>315</v>
      </c>
      <c r="E11814" s="78"/>
      <c r="F11814" s="77">
        <f t="shared" si="7774"/>
        <v>0</v>
      </c>
      <c r="G11814" s="77">
        <f t="shared" si="7775"/>
        <v>0</v>
      </c>
      <c r="H11814" s="77">
        <f t="shared" si="7776"/>
        <v>0</v>
      </c>
      <c r="I11814" s="77">
        <f t="shared" si="7777"/>
        <v>0</v>
      </c>
      <c r="J11814" s="78"/>
      <c r="K11814" s="78"/>
      <c r="L11814" s="77"/>
      <c r="M11814" s="77"/>
      <c r="N11814" s="77"/>
      <c r="O11814" s="78"/>
      <c r="P11814" s="310"/>
    </row>
    <row r="11815" spans="1:16" s="3" customFormat="1" ht="15" hidden="1" customHeight="1">
      <c r="A11815" s="75"/>
      <c r="B11815" s="75"/>
      <c r="C11815" s="76"/>
      <c r="D11815" s="75" t="s">
        <v>316</v>
      </c>
      <c r="E11815" s="78"/>
      <c r="F11815" s="77">
        <f t="shared" si="7774"/>
        <v>0</v>
      </c>
      <c r="G11815" s="77">
        <f t="shared" si="7775"/>
        <v>0</v>
      </c>
      <c r="H11815" s="77">
        <f t="shared" si="7776"/>
        <v>0</v>
      </c>
      <c r="I11815" s="77">
        <f t="shared" si="7777"/>
        <v>0</v>
      </c>
      <c r="J11815" s="78"/>
      <c r="K11815" s="78"/>
      <c r="L11815" s="77"/>
      <c r="M11815" s="77"/>
      <c r="N11815" s="77"/>
      <c r="O11815" s="78"/>
      <c r="P11815" s="310"/>
    </row>
    <row r="11816" spans="1:16" s="3" customFormat="1" ht="15" hidden="1" customHeight="1">
      <c r="A11816" s="75"/>
      <c r="B11816" s="75"/>
      <c r="C11816" s="76"/>
      <c r="D11816" s="75" t="s">
        <v>317</v>
      </c>
      <c r="E11816" s="78"/>
      <c r="F11816" s="77">
        <f t="shared" si="7774"/>
        <v>0</v>
      </c>
      <c r="G11816" s="77">
        <f t="shared" si="7775"/>
        <v>0</v>
      </c>
      <c r="H11816" s="77">
        <f t="shared" si="7776"/>
        <v>0</v>
      </c>
      <c r="I11816" s="77">
        <f t="shared" si="7777"/>
        <v>0</v>
      </c>
      <c r="J11816" s="78"/>
      <c r="K11816" s="78"/>
      <c r="L11816" s="77"/>
      <c r="M11816" s="77"/>
      <c r="N11816" s="77"/>
      <c r="O11816" s="78"/>
      <c r="P11816" s="310"/>
    </row>
    <row r="11817" spans="1:16" s="3" customFormat="1" ht="15" hidden="1" customHeight="1">
      <c r="A11817" s="75"/>
      <c r="B11817" s="75"/>
      <c r="C11817" s="76"/>
      <c r="D11817" s="75" t="s">
        <v>318</v>
      </c>
      <c r="E11817" s="78"/>
      <c r="F11817" s="77">
        <f t="shared" si="7774"/>
        <v>0</v>
      </c>
      <c r="G11817" s="77">
        <f t="shared" si="7775"/>
        <v>0</v>
      </c>
      <c r="H11817" s="77">
        <f t="shared" si="7776"/>
        <v>0</v>
      </c>
      <c r="I11817" s="77">
        <f t="shared" si="7777"/>
        <v>0</v>
      </c>
      <c r="J11817" s="78"/>
      <c r="K11817" s="78"/>
      <c r="L11817" s="77"/>
      <c r="M11817" s="77"/>
      <c r="N11817" s="77"/>
      <c r="O11817" s="78"/>
      <c r="P11817" s="310"/>
    </row>
    <row r="11818" spans="1:16" s="3" customFormat="1" ht="15" hidden="1" customHeight="1">
      <c r="A11818" s="75"/>
      <c r="B11818" s="75"/>
      <c r="C11818" s="76"/>
      <c r="D11818" s="75" t="s">
        <v>319</v>
      </c>
      <c r="E11818" s="78"/>
      <c r="F11818" s="77">
        <f t="shared" si="7774"/>
        <v>0</v>
      </c>
      <c r="G11818" s="77">
        <f t="shared" si="7775"/>
        <v>0</v>
      </c>
      <c r="H11818" s="77">
        <f t="shared" si="7776"/>
        <v>0</v>
      </c>
      <c r="I11818" s="77">
        <f t="shared" si="7777"/>
        <v>0</v>
      </c>
      <c r="J11818" s="78"/>
      <c r="K11818" s="78"/>
      <c r="L11818" s="77"/>
      <c r="M11818" s="77"/>
      <c r="N11818" s="77"/>
      <c r="O11818" s="78"/>
      <c r="P11818" s="310"/>
    </row>
    <row r="11819" spans="1:16" s="72" customFormat="1" ht="15" hidden="1" customHeight="1">
      <c r="A11819" s="8"/>
      <c r="B11819" s="8"/>
      <c r="C11819" s="41">
        <v>8400</v>
      </c>
      <c r="D11819" s="8"/>
      <c r="E11819" s="43"/>
      <c r="F11819" s="40">
        <f t="shared" ref="F11819:O11819" si="7778">SUM(F11820:F11824)</f>
        <v>0</v>
      </c>
      <c r="G11819" s="40">
        <f t="shared" ref="G11819:H11819" si="7779">SUM(G11820:G11824)</f>
        <v>0</v>
      </c>
      <c r="H11819" s="40">
        <f t="shared" si="7779"/>
        <v>0</v>
      </c>
      <c r="I11819" s="40">
        <f t="shared" si="7778"/>
        <v>0</v>
      </c>
      <c r="J11819" s="40">
        <f t="shared" si="7778"/>
        <v>0</v>
      </c>
      <c r="K11819" s="40">
        <f t="shared" ref="K11819:L11819" si="7780">SUM(K11820:K11824)</f>
        <v>0</v>
      </c>
      <c r="L11819" s="40">
        <f t="shared" si="7780"/>
        <v>0</v>
      </c>
      <c r="M11819" s="40">
        <f t="shared" si="7778"/>
        <v>0</v>
      </c>
      <c r="N11819" s="40">
        <f t="shared" si="7778"/>
        <v>0</v>
      </c>
      <c r="O11819" s="40">
        <f t="shared" si="7778"/>
        <v>0</v>
      </c>
      <c r="P11819" s="309"/>
    </row>
    <row r="11820" spans="1:16" s="3" customFormat="1" ht="15" hidden="1" customHeight="1">
      <c r="A11820" s="75"/>
      <c r="B11820" s="75"/>
      <c r="C11820" s="76"/>
      <c r="D11820" s="75" t="s">
        <v>320</v>
      </c>
      <c r="E11820" s="78"/>
      <c r="F11820" s="77">
        <f t="shared" ref="F11820:F11824" si="7781">I11820+O11820</f>
        <v>0</v>
      </c>
      <c r="G11820" s="77">
        <f>J11820+P11820</f>
        <v>0</v>
      </c>
      <c r="H11820" s="77">
        <f>M11820+Q11820</f>
        <v>0</v>
      </c>
      <c r="I11820" s="77">
        <f>SUM(J11820:N11820)</f>
        <v>0</v>
      </c>
      <c r="J11820" s="78"/>
      <c r="K11820" s="78"/>
      <c r="L11820" s="77"/>
      <c r="M11820" s="77"/>
      <c r="N11820" s="77"/>
      <c r="O11820" s="78"/>
      <c r="P11820" s="310"/>
    </row>
    <row r="11821" spans="1:16" s="3" customFormat="1" ht="15" hidden="1" customHeight="1">
      <c r="A11821" s="75"/>
      <c r="B11821" s="75"/>
      <c r="C11821" s="76"/>
      <c r="D11821" s="75" t="s">
        <v>321</v>
      </c>
      <c r="E11821" s="78"/>
      <c r="F11821" s="77">
        <f t="shared" si="7781"/>
        <v>0</v>
      </c>
      <c r="G11821" s="77">
        <f>J11821+P11821</f>
        <v>0</v>
      </c>
      <c r="H11821" s="77">
        <f>M11821+Q11821</f>
        <v>0</v>
      </c>
      <c r="I11821" s="77">
        <f>SUM(J11821:N11821)</f>
        <v>0</v>
      </c>
      <c r="J11821" s="78"/>
      <c r="K11821" s="78"/>
      <c r="L11821" s="77"/>
      <c r="M11821" s="77"/>
      <c r="N11821" s="77"/>
      <c r="O11821" s="78"/>
      <c r="P11821" s="310"/>
    </row>
    <row r="11822" spans="1:16" s="3" customFormat="1" ht="15" hidden="1" customHeight="1">
      <c r="A11822" s="75"/>
      <c r="B11822" s="75"/>
      <c r="C11822" s="76"/>
      <c r="D11822" s="75" t="s">
        <v>322</v>
      </c>
      <c r="E11822" s="78"/>
      <c r="F11822" s="77">
        <f t="shared" si="7781"/>
        <v>0</v>
      </c>
      <c r="G11822" s="77">
        <f>J11822+P11822</f>
        <v>0</v>
      </c>
      <c r="H11822" s="77">
        <f>M11822+Q11822</f>
        <v>0</v>
      </c>
      <c r="I11822" s="77">
        <f>SUM(J11822:N11822)</f>
        <v>0</v>
      </c>
      <c r="J11822" s="78"/>
      <c r="K11822" s="78"/>
      <c r="L11822" s="77"/>
      <c r="M11822" s="77"/>
      <c r="N11822" s="77"/>
      <c r="O11822" s="78"/>
      <c r="P11822" s="310"/>
    </row>
    <row r="11823" spans="1:16" s="3" customFormat="1" ht="15" hidden="1" customHeight="1">
      <c r="A11823" s="75"/>
      <c r="B11823" s="75"/>
      <c r="C11823" s="76"/>
      <c r="D11823" s="75" t="s">
        <v>323</v>
      </c>
      <c r="E11823" s="78"/>
      <c r="F11823" s="77">
        <f t="shared" si="7781"/>
        <v>0</v>
      </c>
      <c r="G11823" s="77">
        <f>J11823+P11823</f>
        <v>0</v>
      </c>
      <c r="H11823" s="77">
        <f>M11823+Q11823</f>
        <v>0</v>
      </c>
      <c r="I11823" s="77">
        <f>SUM(J11823:N11823)</f>
        <v>0</v>
      </c>
      <c r="J11823" s="78"/>
      <c r="K11823" s="78"/>
      <c r="L11823" s="77"/>
      <c r="M11823" s="77"/>
      <c r="N11823" s="77"/>
      <c r="O11823" s="78"/>
      <c r="P11823" s="310"/>
    </row>
    <row r="11824" spans="1:16" s="3" customFormat="1" ht="15" hidden="1" customHeight="1">
      <c r="A11824" s="75"/>
      <c r="B11824" s="75"/>
      <c r="C11824" s="76"/>
      <c r="D11824" s="75" t="s">
        <v>324</v>
      </c>
      <c r="E11824" s="78"/>
      <c r="F11824" s="77">
        <f t="shared" si="7781"/>
        <v>0</v>
      </c>
      <c r="G11824" s="77">
        <f>J11824+P11824</f>
        <v>0</v>
      </c>
      <c r="H11824" s="77">
        <f>M11824+Q11824</f>
        <v>0</v>
      </c>
      <c r="I11824" s="77">
        <f>SUM(J11824:N11824)</f>
        <v>0</v>
      </c>
      <c r="J11824" s="78"/>
      <c r="K11824" s="78"/>
      <c r="L11824" s="77"/>
      <c r="M11824" s="77"/>
      <c r="N11824" s="77"/>
      <c r="O11824" s="78"/>
      <c r="P11824" s="310"/>
    </row>
    <row r="11825" spans="1:16" s="72" customFormat="1" ht="15" hidden="1" customHeight="1">
      <c r="A11825" s="8"/>
      <c r="B11825" s="8"/>
      <c r="C11825" s="41">
        <v>8450</v>
      </c>
      <c r="D11825" s="8"/>
      <c r="E11825" s="43"/>
      <c r="F11825" s="43">
        <f t="shared" ref="F11825:O11825" si="7782">SUM(F11826:F11830)</f>
        <v>0</v>
      </c>
      <c r="G11825" s="43">
        <f t="shared" ref="G11825:H11825" si="7783">SUM(G11826:G11830)</f>
        <v>0</v>
      </c>
      <c r="H11825" s="43">
        <f t="shared" si="7783"/>
        <v>0</v>
      </c>
      <c r="I11825" s="43">
        <f t="shared" si="7782"/>
        <v>0</v>
      </c>
      <c r="J11825" s="43">
        <f t="shared" si="7782"/>
        <v>0</v>
      </c>
      <c r="K11825" s="43">
        <f t="shared" ref="K11825:L11825" si="7784">SUM(K11826:K11830)</f>
        <v>0</v>
      </c>
      <c r="L11825" s="43">
        <f t="shared" si="7784"/>
        <v>0</v>
      </c>
      <c r="M11825" s="43">
        <f t="shared" si="7782"/>
        <v>0</v>
      </c>
      <c r="N11825" s="43">
        <f t="shared" si="7782"/>
        <v>0</v>
      </c>
      <c r="O11825" s="43">
        <f t="shared" si="7782"/>
        <v>0</v>
      </c>
      <c r="P11825" s="309"/>
    </row>
    <row r="11826" spans="1:16" s="3" customFormat="1" ht="15" hidden="1" customHeight="1">
      <c r="A11826" s="75"/>
      <c r="B11826" s="75"/>
      <c r="C11826" s="76"/>
      <c r="D11826" s="75" t="s">
        <v>325</v>
      </c>
      <c r="E11826" s="78"/>
      <c r="F11826" s="77">
        <f t="shared" ref="F11826:F11830" si="7785">I11826+O11826</f>
        <v>0</v>
      </c>
      <c r="G11826" s="77">
        <f>J11826+P11826</f>
        <v>0</v>
      </c>
      <c r="H11826" s="77">
        <f>M11826+Q11826</f>
        <v>0</v>
      </c>
      <c r="I11826" s="77">
        <f>SUM(J11826:N11826)</f>
        <v>0</v>
      </c>
      <c r="J11826" s="78"/>
      <c r="K11826" s="78"/>
      <c r="L11826" s="77"/>
      <c r="M11826" s="77"/>
      <c r="N11826" s="77"/>
      <c r="O11826" s="78"/>
      <c r="P11826" s="310"/>
    </row>
    <row r="11827" spans="1:16" s="3" customFormat="1" ht="15" hidden="1" customHeight="1">
      <c r="A11827" s="75"/>
      <c r="B11827" s="75"/>
      <c r="C11827" s="76"/>
      <c r="D11827" s="75" t="s">
        <v>326</v>
      </c>
      <c r="E11827" s="78"/>
      <c r="F11827" s="77">
        <f t="shared" si="7785"/>
        <v>0</v>
      </c>
      <c r="G11827" s="77">
        <f>J11827+P11827</f>
        <v>0</v>
      </c>
      <c r="H11827" s="77">
        <f>M11827+Q11827</f>
        <v>0</v>
      </c>
      <c r="I11827" s="77">
        <f>SUM(J11827:N11827)</f>
        <v>0</v>
      </c>
      <c r="J11827" s="78"/>
      <c r="K11827" s="78"/>
      <c r="L11827" s="77"/>
      <c r="M11827" s="77"/>
      <c r="N11827" s="77"/>
      <c r="O11827" s="78"/>
      <c r="P11827" s="310"/>
    </row>
    <row r="11828" spans="1:16" s="3" customFormat="1" ht="15" hidden="1" customHeight="1">
      <c r="A11828" s="75"/>
      <c r="B11828" s="75"/>
      <c r="C11828" s="76"/>
      <c r="D11828" s="75" t="s">
        <v>327</v>
      </c>
      <c r="E11828" s="78"/>
      <c r="F11828" s="77">
        <f t="shared" si="7785"/>
        <v>0</v>
      </c>
      <c r="G11828" s="77">
        <f>J11828+P11828</f>
        <v>0</v>
      </c>
      <c r="H11828" s="77">
        <f>M11828+Q11828</f>
        <v>0</v>
      </c>
      <c r="I11828" s="77">
        <f>SUM(J11828:N11828)</f>
        <v>0</v>
      </c>
      <c r="J11828" s="78"/>
      <c r="K11828" s="78"/>
      <c r="L11828" s="77"/>
      <c r="M11828" s="77"/>
      <c r="N11828" s="77"/>
      <c r="O11828" s="78"/>
      <c r="P11828" s="310"/>
    </row>
    <row r="11829" spans="1:16" s="3" customFormat="1" ht="15" hidden="1" customHeight="1">
      <c r="A11829" s="75"/>
      <c r="B11829" s="75"/>
      <c r="C11829" s="76"/>
      <c r="D11829" s="75" t="s">
        <v>328</v>
      </c>
      <c r="E11829" s="78"/>
      <c r="F11829" s="77">
        <f t="shared" si="7785"/>
        <v>0</v>
      </c>
      <c r="G11829" s="77">
        <f>J11829+P11829</f>
        <v>0</v>
      </c>
      <c r="H11829" s="77">
        <f>M11829+Q11829</f>
        <v>0</v>
      </c>
      <c r="I11829" s="77">
        <f>SUM(J11829:N11829)</f>
        <v>0</v>
      </c>
      <c r="J11829" s="78"/>
      <c r="K11829" s="78"/>
      <c r="L11829" s="77"/>
      <c r="M11829" s="77"/>
      <c r="N11829" s="77"/>
      <c r="O11829" s="78"/>
      <c r="P11829" s="310"/>
    </row>
    <row r="11830" spans="1:16" s="3" customFormat="1" ht="15" hidden="1" customHeight="1">
      <c r="A11830" s="75"/>
      <c r="B11830" s="75"/>
      <c r="C11830" s="76"/>
      <c r="D11830" s="75" t="s">
        <v>329</v>
      </c>
      <c r="E11830" s="78"/>
      <c r="F11830" s="77">
        <f t="shared" si="7785"/>
        <v>0</v>
      </c>
      <c r="G11830" s="77">
        <f>J11830+P11830</f>
        <v>0</v>
      </c>
      <c r="H11830" s="77">
        <f>M11830+Q11830</f>
        <v>0</v>
      </c>
      <c r="I11830" s="77">
        <f>SUM(J11830:N11830)</f>
        <v>0</v>
      </c>
      <c r="J11830" s="78"/>
      <c r="K11830" s="78"/>
      <c r="L11830" s="77"/>
      <c r="M11830" s="77"/>
      <c r="N11830" s="77"/>
      <c r="O11830" s="78"/>
      <c r="P11830" s="310"/>
    </row>
    <row r="11831" spans="1:16" s="72" customFormat="1" ht="15" hidden="1" customHeight="1">
      <c r="A11831" s="8"/>
      <c r="B11831" s="8"/>
      <c r="C11831" s="41">
        <v>8500</v>
      </c>
      <c r="D11831" s="8"/>
      <c r="E11831" s="43"/>
      <c r="F11831" s="40">
        <f t="shared" ref="F11831:O11831" si="7786">SUM(F11832:F11836)</f>
        <v>0</v>
      </c>
      <c r="G11831" s="40">
        <f t="shared" ref="G11831:H11831" si="7787">SUM(G11832:G11836)</f>
        <v>0</v>
      </c>
      <c r="H11831" s="40">
        <f t="shared" si="7787"/>
        <v>0</v>
      </c>
      <c r="I11831" s="40">
        <f t="shared" si="7786"/>
        <v>0</v>
      </c>
      <c r="J11831" s="40">
        <f t="shared" si="7786"/>
        <v>0</v>
      </c>
      <c r="K11831" s="40">
        <f t="shared" ref="K11831:L11831" si="7788">SUM(K11832:K11836)</f>
        <v>0</v>
      </c>
      <c r="L11831" s="40">
        <f t="shared" si="7788"/>
        <v>0</v>
      </c>
      <c r="M11831" s="40">
        <f t="shared" si="7786"/>
        <v>0</v>
      </c>
      <c r="N11831" s="40">
        <f t="shared" si="7786"/>
        <v>0</v>
      </c>
      <c r="O11831" s="40">
        <f t="shared" si="7786"/>
        <v>0</v>
      </c>
      <c r="P11831" s="309"/>
    </row>
    <row r="11832" spans="1:16" s="3" customFormat="1" ht="15" hidden="1" customHeight="1">
      <c r="A11832" s="75"/>
      <c r="B11832" s="75"/>
      <c r="C11832" s="76"/>
      <c r="D11832" s="75" t="s">
        <v>330</v>
      </c>
      <c r="E11832" s="78"/>
      <c r="F11832" s="77">
        <f t="shared" ref="F11832:F11836" si="7789">I11832+O11832</f>
        <v>0</v>
      </c>
      <c r="G11832" s="77">
        <f>J11832+P11832</f>
        <v>0</v>
      </c>
      <c r="H11832" s="77">
        <f>M11832+Q11832</f>
        <v>0</v>
      </c>
      <c r="I11832" s="77">
        <f>SUM(J11832:N11832)</f>
        <v>0</v>
      </c>
      <c r="J11832" s="78"/>
      <c r="K11832" s="78"/>
      <c r="L11832" s="77"/>
      <c r="M11832" s="77"/>
      <c r="N11832" s="77"/>
      <c r="O11832" s="78"/>
      <c r="P11832" s="310"/>
    </row>
    <row r="11833" spans="1:16" s="3" customFormat="1" ht="15" hidden="1" customHeight="1">
      <c r="A11833" s="75"/>
      <c r="B11833" s="75"/>
      <c r="C11833" s="76"/>
      <c r="D11833" s="75" t="s">
        <v>331</v>
      </c>
      <c r="E11833" s="78"/>
      <c r="F11833" s="77">
        <f t="shared" si="7789"/>
        <v>0</v>
      </c>
      <c r="G11833" s="77">
        <f>J11833+P11833</f>
        <v>0</v>
      </c>
      <c r="H11833" s="77">
        <f>M11833+Q11833</f>
        <v>0</v>
      </c>
      <c r="I11833" s="77">
        <f>SUM(J11833:N11833)</f>
        <v>0</v>
      </c>
      <c r="J11833" s="78"/>
      <c r="K11833" s="78"/>
      <c r="L11833" s="77"/>
      <c r="M11833" s="77"/>
      <c r="N11833" s="77"/>
      <c r="O11833" s="78"/>
      <c r="P11833" s="310"/>
    </row>
    <row r="11834" spans="1:16" s="3" customFormat="1" ht="15" hidden="1" customHeight="1">
      <c r="A11834" s="75"/>
      <c r="B11834" s="75"/>
      <c r="C11834" s="76"/>
      <c r="D11834" s="75" t="s">
        <v>332</v>
      </c>
      <c r="E11834" s="78"/>
      <c r="F11834" s="77">
        <f t="shared" si="7789"/>
        <v>0</v>
      </c>
      <c r="G11834" s="77">
        <f>J11834+P11834</f>
        <v>0</v>
      </c>
      <c r="H11834" s="77">
        <f>M11834+Q11834</f>
        <v>0</v>
      </c>
      <c r="I11834" s="77">
        <f>SUM(J11834:N11834)</f>
        <v>0</v>
      </c>
      <c r="J11834" s="78"/>
      <c r="K11834" s="78"/>
      <c r="L11834" s="77"/>
      <c r="M11834" s="77"/>
      <c r="N11834" s="77"/>
      <c r="O11834" s="78"/>
      <c r="P11834" s="310"/>
    </row>
    <row r="11835" spans="1:16" s="3" customFormat="1" ht="15" hidden="1" customHeight="1">
      <c r="A11835" s="75"/>
      <c r="B11835" s="75"/>
      <c r="C11835" s="76"/>
      <c r="D11835" s="75" t="s">
        <v>333</v>
      </c>
      <c r="E11835" s="78"/>
      <c r="F11835" s="77">
        <f t="shared" si="7789"/>
        <v>0</v>
      </c>
      <c r="G11835" s="77">
        <f>J11835+P11835</f>
        <v>0</v>
      </c>
      <c r="H11835" s="77">
        <f>M11835+Q11835</f>
        <v>0</v>
      </c>
      <c r="I11835" s="77">
        <f>SUM(J11835:N11835)</f>
        <v>0</v>
      </c>
      <c r="J11835" s="78"/>
      <c r="K11835" s="78"/>
      <c r="L11835" s="77"/>
      <c r="M11835" s="77"/>
      <c r="N11835" s="77"/>
      <c r="O11835" s="78"/>
      <c r="P11835" s="310"/>
    </row>
    <row r="11836" spans="1:16" s="3" customFormat="1" ht="15" hidden="1" customHeight="1">
      <c r="A11836" s="75"/>
      <c r="B11836" s="75"/>
      <c r="C11836" s="76"/>
      <c r="D11836" s="75" t="s">
        <v>334</v>
      </c>
      <c r="E11836" s="78"/>
      <c r="F11836" s="77">
        <f t="shared" si="7789"/>
        <v>0</v>
      </c>
      <c r="G11836" s="77">
        <f>J11836+P11836</f>
        <v>0</v>
      </c>
      <c r="H11836" s="77">
        <f>M11836+Q11836</f>
        <v>0</v>
      </c>
      <c r="I11836" s="77">
        <f>SUM(J11836:N11836)</f>
        <v>0</v>
      </c>
      <c r="J11836" s="78"/>
      <c r="K11836" s="78"/>
      <c r="L11836" s="77"/>
      <c r="M11836" s="77"/>
      <c r="N11836" s="77"/>
      <c r="O11836" s="78"/>
      <c r="P11836" s="310"/>
    </row>
    <row r="11837" spans="1:16" s="72" customFormat="1" ht="15" hidden="1" customHeight="1">
      <c r="A11837" s="8"/>
      <c r="B11837" s="8"/>
      <c r="C11837" s="41">
        <v>8550</v>
      </c>
      <c r="D11837" s="8"/>
      <c r="E11837" s="43"/>
      <c r="F11837" s="43">
        <f t="shared" ref="F11837:O11837" si="7790">SUM(F11838:F11846)</f>
        <v>0</v>
      </c>
      <c r="G11837" s="43">
        <f t="shared" ref="G11837:H11837" si="7791">SUM(G11838:G11846)</f>
        <v>0</v>
      </c>
      <c r="H11837" s="43">
        <f t="shared" si="7791"/>
        <v>0</v>
      </c>
      <c r="I11837" s="43">
        <f t="shared" si="7790"/>
        <v>0</v>
      </c>
      <c r="J11837" s="43">
        <f t="shared" si="7790"/>
        <v>0</v>
      </c>
      <c r="K11837" s="43">
        <f t="shared" ref="K11837:L11837" si="7792">SUM(K11838:K11846)</f>
        <v>0</v>
      </c>
      <c r="L11837" s="43">
        <f t="shared" si="7792"/>
        <v>0</v>
      </c>
      <c r="M11837" s="43">
        <f t="shared" si="7790"/>
        <v>0</v>
      </c>
      <c r="N11837" s="43">
        <f t="shared" si="7790"/>
        <v>0</v>
      </c>
      <c r="O11837" s="43">
        <f t="shared" si="7790"/>
        <v>0</v>
      </c>
      <c r="P11837" s="309"/>
    </row>
    <row r="11838" spans="1:16" s="3" customFormat="1" ht="15" hidden="1" customHeight="1">
      <c r="A11838" s="75"/>
      <c r="B11838" s="75"/>
      <c r="C11838" s="76"/>
      <c r="D11838" s="75" t="s">
        <v>335</v>
      </c>
      <c r="E11838" s="78"/>
      <c r="F11838" s="77">
        <f t="shared" ref="F11838:F11846" si="7793">I11838+O11838</f>
        <v>0</v>
      </c>
      <c r="G11838" s="77">
        <f t="shared" ref="G11838:G11846" si="7794">J11838+P11838</f>
        <v>0</v>
      </c>
      <c r="H11838" s="77">
        <f t="shared" ref="H11838:H11846" si="7795">M11838+Q11838</f>
        <v>0</v>
      </c>
      <c r="I11838" s="77">
        <f t="shared" ref="I11838:I11846" si="7796">SUM(J11838:N11838)</f>
        <v>0</v>
      </c>
      <c r="J11838" s="78"/>
      <c r="K11838" s="78"/>
      <c r="L11838" s="77"/>
      <c r="M11838" s="77"/>
      <c r="N11838" s="77"/>
      <c r="O11838" s="78"/>
      <c r="P11838" s="310"/>
    </row>
    <row r="11839" spans="1:16" s="3" customFormat="1" ht="15" hidden="1" customHeight="1">
      <c r="A11839" s="75"/>
      <c r="B11839" s="75"/>
      <c r="C11839" s="76"/>
      <c r="D11839" s="75" t="s">
        <v>336</v>
      </c>
      <c r="E11839" s="78"/>
      <c r="F11839" s="77">
        <f t="shared" si="7793"/>
        <v>0</v>
      </c>
      <c r="G11839" s="77">
        <f t="shared" si="7794"/>
        <v>0</v>
      </c>
      <c r="H11839" s="77">
        <f t="shared" si="7795"/>
        <v>0</v>
      </c>
      <c r="I11839" s="77">
        <f t="shared" si="7796"/>
        <v>0</v>
      </c>
      <c r="J11839" s="78"/>
      <c r="K11839" s="78"/>
      <c r="L11839" s="77"/>
      <c r="M11839" s="77"/>
      <c r="N11839" s="77"/>
      <c r="O11839" s="78"/>
      <c r="P11839" s="310"/>
    </row>
    <row r="11840" spans="1:16" s="3" customFormat="1" ht="15" hidden="1" customHeight="1">
      <c r="A11840" s="75"/>
      <c r="B11840" s="75"/>
      <c r="C11840" s="76"/>
      <c r="D11840" s="75" t="s">
        <v>337</v>
      </c>
      <c r="E11840" s="78"/>
      <c r="F11840" s="77">
        <f t="shared" si="7793"/>
        <v>0</v>
      </c>
      <c r="G11840" s="77">
        <f t="shared" si="7794"/>
        <v>0</v>
      </c>
      <c r="H11840" s="77">
        <f t="shared" si="7795"/>
        <v>0</v>
      </c>
      <c r="I11840" s="77">
        <f t="shared" si="7796"/>
        <v>0</v>
      </c>
      <c r="J11840" s="78"/>
      <c r="K11840" s="78"/>
      <c r="L11840" s="77"/>
      <c r="M11840" s="77"/>
      <c r="N11840" s="77"/>
      <c r="O11840" s="78"/>
      <c r="P11840" s="310"/>
    </row>
    <row r="11841" spans="1:16" s="3" customFormat="1" ht="15" hidden="1" customHeight="1">
      <c r="A11841" s="75"/>
      <c r="B11841" s="75"/>
      <c r="C11841" s="76"/>
      <c r="D11841" s="75" t="s">
        <v>338</v>
      </c>
      <c r="E11841" s="78"/>
      <c r="F11841" s="77">
        <f t="shared" si="7793"/>
        <v>0</v>
      </c>
      <c r="G11841" s="77">
        <f t="shared" si="7794"/>
        <v>0</v>
      </c>
      <c r="H11841" s="77">
        <f t="shared" si="7795"/>
        <v>0</v>
      </c>
      <c r="I11841" s="77">
        <f t="shared" si="7796"/>
        <v>0</v>
      </c>
      <c r="J11841" s="78"/>
      <c r="K11841" s="78"/>
      <c r="L11841" s="77"/>
      <c r="M11841" s="77"/>
      <c r="N11841" s="77"/>
      <c r="O11841" s="78"/>
      <c r="P11841" s="310"/>
    </row>
    <row r="11842" spans="1:16" s="3" customFormat="1" ht="15" hidden="1" customHeight="1">
      <c r="A11842" s="75"/>
      <c r="B11842" s="75"/>
      <c r="C11842" s="76"/>
      <c r="D11842" s="75" t="s">
        <v>339</v>
      </c>
      <c r="E11842" s="78"/>
      <c r="F11842" s="77">
        <f t="shared" si="7793"/>
        <v>0</v>
      </c>
      <c r="G11842" s="77">
        <f t="shared" si="7794"/>
        <v>0</v>
      </c>
      <c r="H11842" s="77">
        <f t="shared" si="7795"/>
        <v>0</v>
      </c>
      <c r="I11842" s="77">
        <f t="shared" si="7796"/>
        <v>0</v>
      </c>
      <c r="J11842" s="78"/>
      <c r="K11842" s="78"/>
      <c r="L11842" s="77"/>
      <c r="M11842" s="77"/>
      <c r="N11842" s="77"/>
      <c r="O11842" s="78"/>
      <c r="P11842" s="310"/>
    </row>
    <row r="11843" spans="1:16" s="3" customFormat="1" ht="15" hidden="1" customHeight="1">
      <c r="A11843" s="75"/>
      <c r="B11843" s="75"/>
      <c r="C11843" s="76"/>
      <c r="D11843" s="75" t="s">
        <v>340</v>
      </c>
      <c r="E11843" s="78"/>
      <c r="F11843" s="77">
        <f t="shared" si="7793"/>
        <v>0</v>
      </c>
      <c r="G11843" s="77">
        <f t="shared" si="7794"/>
        <v>0</v>
      </c>
      <c r="H11843" s="77">
        <f t="shared" si="7795"/>
        <v>0</v>
      </c>
      <c r="I11843" s="77">
        <f t="shared" si="7796"/>
        <v>0</v>
      </c>
      <c r="J11843" s="78"/>
      <c r="K11843" s="78"/>
      <c r="L11843" s="77"/>
      <c r="M11843" s="77"/>
      <c r="N11843" s="77"/>
      <c r="O11843" s="78"/>
      <c r="P11843" s="310"/>
    </row>
    <row r="11844" spans="1:16" s="3" customFormat="1" ht="15" hidden="1" customHeight="1">
      <c r="A11844" s="75"/>
      <c r="B11844" s="75"/>
      <c r="C11844" s="76"/>
      <c r="D11844" s="75" t="s">
        <v>341</v>
      </c>
      <c r="E11844" s="78"/>
      <c r="F11844" s="77">
        <f t="shared" si="7793"/>
        <v>0</v>
      </c>
      <c r="G11844" s="77">
        <f t="shared" si="7794"/>
        <v>0</v>
      </c>
      <c r="H11844" s="77">
        <f t="shared" si="7795"/>
        <v>0</v>
      </c>
      <c r="I11844" s="77">
        <f t="shared" si="7796"/>
        <v>0</v>
      </c>
      <c r="J11844" s="78"/>
      <c r="K11844" s="78"/>
      <c r="L11844" s="77"/>
      <c r="M11844" s="77"/>
      <c r="N11844" s="77"/>
      <c r="O11844" s="78"/>
      <c r="P11844" s="310"/>
    </row>
    <row r="11845" spans="1:16" s="3" customFormat="1" ht="15" hidden="1" customHeight="1">
      <c r="A11845" s="75"/>
      <c r="B11845" s="75"/>
      <c r="C11845" s="76"/>
      <c r="D11845" s="75" t="s">
        <v>342</v>
      </c>
      <c r="E11845" s="78"/>
      <c r="F11845" s="77">
        <f t="shared" si="7793"/>
        <v>0</v>
      </c>
      <c r="G11845" s="77">
        <f t="shared" si="7794"/>
        <v>0</v>
      </c>
      <c r="H11845" s="77">
        <f t="shared" si="7795"/>
        <v>0</v>
      </c>
      <c r="I11845" s="77">
        <f t="shared" si="7796"/>
        <v>0</v>
      </c>
      <c r="J11845" s="78"/>
      <c r="K11845" s="78"/>
      <c r="L11845" s="77"/>
      <c r="M11845" s="77"/>
      <c r="N11845" s="77"/>
      <c r="O11845" s="78"/>
      <c r="P11845" s="310"/>
    </row>
    <row r="11846" spans="1:16" s="3" customFormat="1" ht="15" hidden="1" customHeight="1">
      <c r="A11846" s="75"/>
      <c r="B11846" s="75"/>
      <c r="C11846" s="76"/>
      <c r="D11846" s="75" t="s">
        <v>343</v>
      </c>
      <c r="E11846" s="78"/>
      <c r="F11846" s="77">
        <f t="shared" si="7793"/>
        <v>0</v>
      </c>
      <c r="G11846" s="77">
        <f t="shared" si="7794"/>
        <v>0</v>
      </c>
      <c r="H11846" s="77">
        <f t="shared" si="7795"/>
        <v>0</v>
      </c>
      <c r="I11846" s="77">
        <f t="shared" si="7796"/>
        <v>0</v>
      </c>
      <c r="J11846" s="78"/>
      <c r="K11846" s="78"/>
      <c r="L11846" s="77"/>
      <c r="M11846" s="77"/>
      <c r="N11846" s="77"/>
      <c r="O11846" s="78"/>
      <c r="P11846" s="310"/>
    </row>
    <row r="11847" spans="1:16" s="72" customFormat="1" ht="15" hidden="1" customHeight="1">
      <c r="A11847" s="8"/>
      <c r="B11847" s="8"/>
      <c r="C11847" s="41">
        <v>8750</v>
      </c>
      <c r="D11847" s="8"/>
      <c r="E11847" s="43"/>
      <c r="F11847" s="40">
        <f t="shared" ref="F11847:O11847" si="7797">SUM(F11848:F11852)</f>
        <v>0</v>
      </c>
      <c r="G11847" s="40">
        <f t="shared" ref="G11847:H11847" si="7798">SUM(G11848:G11852)</f>
        <v>0</v>
      </c>
      <c r="H11847" s="40">
        <f t="shared" si="7798"/>
        <v>0</v>
      </c>
      <c r="I11847" s="40">
        <f t="shared" si="7797"/>
        <v>0</v>
      </c>
      <c r="J11847" s="40">
        <f t="shared" si="7797"/>
        <v>0</v>
      </c>
      <c r="K11847" s="40">
        <f t="shared" ref="K11847:L11847" si="7799">SUM(K11848:K11852)</f>
        <v>0</v>
      </c>
      <c r="L11847" s="40">
        <f t="shared" si="7799"/>
        <v>0</v>
      </c>
      <c r="M11847" s="40">
        <f t="shared" si="7797"/>
        <v>0</v>
      </c>
      <c r="N11847" s="40">
        <f t="shared" si="7797"/>
        <v>0</v>
      </c>
      <c r="O11847" s="40">
        <f t="shared" si="7797"/>
        <v>0</v>
      </c>
      <c r="P11847" s="309"/>
    </row>
    <row r="11848" spans="1:16" s="3" customFormat="1" ht="15" hidden="1" customHeight="1">
      <c r="A11848" s="75"/>
      <c r="B11848" s="75"/>
      <c r="C11848" s="76"/>
      <c r="D11848" s="75" t="s">
        <v>344</v>
      </c>
      <c r="E11848" s="78"/>
      <c r="F11848" s="77">
        <f t="shared" ref="F11848:F11852" si="7800">I11848+O11848</f>
        <v>0</v>
      </c>
      <c r="G11848" s="77">
        <f>J11848+P11848</f>
        <v>0</v>
      </c>
      <c r="H11848" s="77">
        <f>M11848+Q11848</f>
        <v>0</v>
      </c>
      <c r="I11848" s="77">
        <f>SUM(J11848:N11848)</f>
        <v>0</v>
      </c>
      <c r="J11848" s="78"/>
      <c r="K11848" s="78"/>
      <c r="L11848" s="77"/>
      <c r="M11848" s="77"/>
      <c r="N11848" s="77"/>
      <c r="O11848" s="78"/>
      <c r="P11848" s="310"/>
    </row>
    <row r="11849" spans="1:16" s="3" customFormat="1" ht="15" hidden="1" customHeight="1">
      <c r="A11849" s="75"/>
      <c r="B11849" s="75"/>
      <c r="C11849" s="76"/>
      <c r="D11849" s="75" t="s">
        <v>345</v>
      </c>
      <c r="E11849" s="78"/>
      <c r="F11849" s="77">
        <f t="shared" si="7800"/>
        <v>0</v>
      </c>
      <c r="G11849" s="77">
        <f>J11849+P11849</f>
        <v>0</v>
      </c>
      <c r="H11849" s="77">
        <f>M11849+Q11849</f>
        <v>0</v>
      </c>
      <c r="I11849" s="77">
        <f>SUM(J11849:N11849)</f>
        <v>0</v>
      </c>
      <c r="J11849" s="78"/>
      <c r="K11849" s="78"/>
      <c r="L11849" s="77"/>
      <c r="M11849" s="77"/>
      <c r="N11849" s="77"/>
      <c r="O11849" s="78"/>
      <c r="P11849" s="310"/>
    </row>
    <row r="11850" spans="1:16" s="3" customFormat="1" ht="15" hidden="1" customHeight="1">
      <c r="A11850" s="75"/>
      <c r="B11850" s="75"/>
      <c r="C11850" s="76"/>
      <c r="D11850" s="75" t="s">
        <v>346</v>
      </c>
      <c r="E11850" s="78"/>
      <c r="F11850" s="77">
        <f t="shared" si="7800"/>
        <v>0</v>
      </c>
      <c r="G11850" s="77">
        <f>J11850+P11850</f>
        <v>0</v>
      </c>
      <c r="H11850" s="77">
        <f>M11850+Q11850</f>
        <v>0</v>
      </c>
      <c r="I11850" s="77">
        <f>SUM(J11850:N11850)</f>
        <v>0</v>
      </c>
      <c r="J11850" s="78"/>
      <c r="K11850" s="78"/>
      <c r="L11850" s="77"/>
      <c r="M11850" s="77"/>
      <c r="N11850" s="77"/>
      <c r="O11850" s="78"/>
      <c r="P11850" s="310"/>
    </row>
    <row r="11851" spans="1:16" s="3" customFormat="1" ht="15" hidden="1" customHeight="1">
      <c r="A11851" s="75"/>
      <c r="B11851" s="75"/>
      <c r="C11851" s="76"/>
      <c r="D11851" s="75" t="s">
        <v>347</v>
      </c>
      <c r="E11851" s="78"/>
      <c r="F11851" s="77">
        <f t="shared" si="7800"/>
        <v>0</v>
      </c>
      <c r="G11851" s="77">
        <f>J11851+P11851</f>
        <v>0</v>
      </c>
      <c r="H11851" s="77">
        <f>M11851+Q11851</f>
        <v>0</v>
      </c>
      <c r="I11851" s="77">
        <f>SUM(J11851:N11851)</f>
        <v>0</v>
      </c>
      <c r="J11851" s="78"/>
      <c r="K11851" s="78"/>
      <c r="L11851" s="77"/>
      <c r="M11851" s="77"/>
      <c r="N11851" s="77"/>
      <c r="O11851" s="78"/>
      <c r="P11851" s="310"/>
    </row>
    <row r="11852" spans="1:16" s="3" customFormat="1" ht="15" hidden="1" customHeight="1">
      <c r="A11852" s="75"/>
      <c r="B11852" s="75"/>
      <c r="C11852" s="76"/>
      <c r="D11852" s="75" t="s">
        <v>348</v>
      </c>
      <c r="E11852" s="78"/>
      <c r="F11852" s="77">
        <f t="shared" si="7800"/>
        <v>0</v>
      </c>
      <c r="G11852" s="77">
        <f>J11852+P11852</f>
        <v>0</v>
      </c>
      <c r="H11852" s="77">
        <f>M11852+Q11852</f>
        <v>0</v>
      </c>
      <c r="I11852" s="77">
        <f>SUM(J11852:N11852)</f>
        <v>0</v>
      </c>
      <c r="J11852" s="78"/>
      <c r="K11852" s="78"/>
      <c r="L11852" s="77"/>
      <c r="M11852" s="77"/>
      <c r="N11852" s="77"/>
      <c r="O11852" s="78"/>
      <c r="P11852" s="310"/>
    </row>
    <row r="11853" spans="1:16" s="72" customFormat="1" ht="15" hidden="1" customHeight="1">
      <c r="A11853" s="8"/>
      <c r="B11853" s="8"/>
      <c r="C11853" s="41">
        <v>8800</v>
      </c>
      <c r="D11853" s="8"/>
      <c r="E11853" s="43"/>
      <c r="F11853" s="43">
        <f t="shared" ref="F11853:O11853" si="7801">SUM(F11854:F11858)</f>
        <v>0</v>
      </c>
      <c r="G11853" s="43">
        <f t="shared" ref="G11853:H11853" si="7802">SUM(G11854:G11858)</f>
        <v>0</v>
      </c>
      <c r="H11853" s="43">
        <f t="shared" si="7802"/>
        <v>0</v>
      </c>
      <c r="I11853" s="43">
        <f t="shared" si="7801"/>
        <v>0</v>
      </c>
      <c r="J11853" s="43">
        <f t="shared" si="7801"/>
        <v>0</v>
      </c>
      <c r="K11853" s="43">
        <f t="shared" ref="K11853:L11853" si="7803">SUM(K11854:K11858)</f>
        <v>0</v>
      </c>
      <c r="L11853" s="43">
        <f t="shared" si="7803"/>
        <v>0</v>
      </c>
      <c r="M11853" s="43">
        <f t="shared" si="7801"/>
        <v>0</v>
      </c>
      <c r="N11853" s="43">
        <f t="shared" si="7801"/>
        <v>0</v>
      </c>
      <c r="O11853" s="43">
        <f t="shared" si="7801"/>
        <v>0</v>
      </c>
      <c r="P11853" s="309"/>
    </row>
    <row r="11854" spans="1:16" s="3" customFormat="1" ht="15" hidden="1" customHeight="1">
      <c r="A11854" s="75"/>
      <c r="B11854" s="75"/>
      <c r="C11854" s="76"/>
      <c r="D11854" s="75" t="s">
        <v>349</v>
      </c>
      <c r="E11854" s="78"/>
      <c r="F11854" s="77">
        <f t="shared" ref="F11854:F11858" si="7804">I11854+O11854</f>
        <v>0</v>
      </c>
      <c r="G11854" s="77">
        <f>J11854+P11854</f>
        <v>0</v>
      </c>
      <c r="H11854" s="77">
        <f>M11854+Q11854</f>
        <v>0</v>
      </c>
      <c r="I11854" s="77">
        <f>SUM(J11854:N11854)</f>
        <v>0</v>
      </c>
      <c r="J11854" s="78"/>
      <c r="K11854" s="78"/>
      <c r="L11854" s="77"/>
      <c r="M11854" s="77"/>
      <c r="N11854" s="77"/>
      <c r="O11854" s="78"/>
      <c r="P11854" s="310"/>
    </row>
    <row r="11855" spans="1:16" s="3" customFormat="1" ht="15" hidden="1" customHeight="1">
      <c r="A11855" s="75"/>
      <c r="B11855" s="75"/>
      <c r="C11855" s="76"/>
      <c r="D11855" s="75" t="s">
        <v>350</v>
      </c>
      <c r="E11855" s="78"/>
      <c r="F11855" s="77">
        <f t="shared" si="7804"/>
        <v>0</v>
      </c>
      <c r="G11855" s="77">
        <f>J11855+P11855</f>
        <v>0</v>
      </c>
      <c r="H11855" s="77">
        <f>M11855+Q11855</f>
        <v>0</v>
      </c>
      <c r="I11855" s="77">
        <f>SUM(J11855:N11855)</f>
        <v>0</v>
      </c>
      <c r="J11855" s="78"/>
      <c r="K11855" s="78"/>
      <c r="L11855" s="77"/>
      <c r="M11855" s="77"/>
      <c r="N11855" s="77"/>
      <c r="O11855" s="78"/>
      <c r="P11855" s="310"/>
    </row>
    <row r="11856" spans="1:16" s="3" customFormat="1" ht="15" hidden="1" customHeight="1">
      <c r="A11856" s="75"/>
      <c r="B11856" s="75"/>
      <c r="C11856" s="76"/>
      <c r="D11856" s="75" t="s">
        <v>351</v>
      </c>
      <c r="E11856" s="78"/>
      <c r="F11856" s="77">
        <f t="shared" si="7804"/>
        <v>0</v>
      </c>
      <c r="G11856" s="77">
        <f>J11856+P11856</f>
        <v>0</v>
      </c>
      <c r="H11856" s="77">
        <f>M11856+Q11856</f>
        <v>0</v>
      </c>
      <c r="I11856" s="77">
        <f>SUM(J11856:N11856)</f>
        <v>0</v>
      </c>
      <c r="J11856" s="78"/>
      <c r="K11856" s="78"/>
      <c r="L11856" s="77"/>
      <c r="M11856" s="77"/>
      <c r="N11856" s="77"/>
      <c r="O11856" s="78"/>
      <c r="P11856" s="310"/>
    </row>
    <row r="11857" spans="1:16" s="3" customFormat="1" ht="15" hidden="1" customHeight="1">
      <c r="A11857" s="75"/>
      <c r="B11857" s="75"/>
      <c r="C11857" s="76"/>
      <c r="D11857" s="75" t="s">
        <v>352</v>
      </c>
      <c r="E11857" s="78"/>
      <c r="F11857" s="77">
        <f t="shared" si="7804"/>
        <v>0</v>
      </c>
      <c r="G11857" s="77">
        <f>J11857+P11857</f>
        <v>0</v>
      </c>
      <c r="H11857" s="77">
        <f>M11857+Q11857</f>
        <v>0</v>
      </c>
      <c r="I11857" s="77">
        <f>SUM(J11857:N11857)</f>
        <v>0</v>
      </c>
      <c r="J11857" s="78"/>
      <c r="K11857" s="78"/>
      <c r="L11857" s="77"/>
      <c r="M11857" s="77"/>
      <c r="N11857" s="77"/>
      <c r="O11857" s="78"/>
      <c r="P11857" s="310"/>
    </row>
    <row r="11858" spans="1:16" s="3" customFormat="1" ht="15" hidden="1" customHeight="1">
      <c r="A11858" s="75"/>
      <c r="B11858" s="75"/>
      <c r="C11858" s="76"/>
      <c r="D11858" s="75" t="s">
        <v>353</v>
      </c>
      <c r="E11858" s="78"/>
      <c r="F11858" s="77">
        <f t="shared" si="7804"/>
        <v>0</v>
      </c>
      <c r="G11858" s="77">
        <f>J11858+P11858</f>
        <v>0</v>
      </c>
      <c r="H11858" s="77">
        <f>M11858+Q11858</f>
        <v>0</v>
      </c>
      <c r="I11858" s="77">
        <f>SUM(J11858:N11858)</f>
        <v>0</v>
      </c>
      <c r="J11858" s="78"/>
      <c r="K11858" s="78"/>
      <c r="L11858" s="77"/>
      <c r="M11858" s="77"/>
      <c r="N11858" s="77"/>
      <c r="O11858" s="78"/>
      <c r="P11858" s="310"/>
    </row>
    <row r="11859" spans="1:16" s="72" customFormat="1" ht="15" hidden="1" customHeight="1">
      <c r="A11859" s="8"/>
      <c r="B11859" s="8"/>
      <c r="C11859" s="41">
        <v>8950</v>
      </c>
      <c r="D11859" s="8"/>
      <c r="E11859" s="43"/>
      <c r="F11859" s="40">
        <f t="shared" ref="F11859:O11859" si="7805">SUM(F11860:F11863)</f>
        <v>0</v>
      </c>
      <c r="G11859" s="40">
        <f t="shared" ref="G11859:H11859" si="7806">SUM(G11860:G11863)</f>
        <v>0</v>
      </c>
      <c r="H11859" s="40">
        <f t="shared" si="7806"/>
        <v>0</v>
      </c>
      <c r="I11859" s="40">
        <f t="shared" si="7805"/>
        <v>0</v>
      </c>
      <c r="J11859" s="40">
        <f t="shared" si="7805"/>
        <v>0</v>
      </c>
      <c r="K11859" s="40">
        <f t="shared" ref="K11859:L11859" si="7807">SUM(K11860:K11863)</f>
        <v>0</v>
      </c>
      <c r="L11859" s="40">
        <f t="shared" si="7807"/>
        <v>0</v>
      </c>
      <c r="M11859" s="40">
        <f t="shared" si="7805"/>
        <v>0</v>
      </c>
      <c r="N11859" s="40">
        <f t="shared" si="7805"/>
        <v>0</v>
      </c>
      <c r="O11859" s="40">
        <f t="shared" si="7805"/>
        <v>0</v>
      </c>
      <c r="P11859" s="309"/>
    </row>
    <row r="11860" spans="1:16" s="3" customFormat="1" ht="15" hidden="1" customHeight="1">
      <c r="A11860" s="75"/>
      <c r="B11860" s="75"/>
      <c r="C11860" s="76"/>
      <c r="D11860" s="75" t="s">
        <v>354</v>
      </c>
      <c r="E11860" s="78"/>
      <c r="F11860" s="77">
        <f t="shared" ref="F11860:F11863" si="7808">I11860+O11860</f>
        <v>0</v>
      </c>
      <c r="G11860" s="77">
        <f>J11860+P11860</f>
        <v>0</v>
      </c>
      <c r="H11860" s="77">
        <f>M11860+Q11860</f>
        <v>0</v>
      </c>
      <c r="I11860" s="77">
        <f>SUM(J11860:N11860)</f>
        <v>0</v>
      </c>
      <c r="J11860" s="78"/>
      <c r="K11860" s="78"/>
      <c r="L11860" s="77"/>
      <c r="M11860" s="77"/>
      <c r="N11860" s="77"/>
      <c r="O11860" s="78"/>
      <c r="P11860" s="310"/>
    </row>
    <row r="11861" spans="1:16" s="3" customFormat="1" ht="15" hidden="1" customHeight="1">
      <c r="A11861" s="75"/>
      <c r="B11861" s="75"/>
      <c r="C11861" s="76"/>
      <c r="D11861" s="75" t="s">
        <v>355</v>
      </c>
      <c r="E11861" s="78"/>
      <c r="F11861" s="77">
        <f t="shared" si="7808"/>
        <v>0</v>
      </c>
      <c r="G11861" s="77">
        <f>J11861+P11861</f>
        <v>0</v>
      </c>
      <c r="H11861" s="77">
        <f>M11861+Q11861</f>
        <v>0</v>
      </c>
      <c r="I11861" s="77">
        <f>SUM(J11861:N11861)</f>
        <v>0</v>
      </c>
      <c r="J11861" s="78"/>
      <c r="K11861" s="78"/>
      <c r="L11861" s="77"/>
      <c r="M11861" s="77"/>
      <c r="N11861" s="77"/>
      <c r="O11861" s="78"/>
      <c r="P11861" s="310"/>
    </row>
    <row r="11862" spans="1:16" s="3" customFormat="1" ht="15" hidden="1" customHeight="1">
      <c r="A11862" s="75"/>
      <c r="B11862" s="75"/>
      <c r="C11862" s="76"/>
      <c r="D11862" s="75" t="s">
        <v>356</v>
      </c>
      <c r="E11862" s="78"/>
      <c r="F11862" s="77">
        <f t="shared" si="7808"/>
        <v>0</v>
      </c>
      <c r="G11862" s="77">
        <f>J11862+P11862</f>
        <v>0</v>
      </c>
      <c r="H11862" s="77">
        <f>M11862+Q11862</f>
        <v>0</v>
      </c>
      <c r="I11862" s="77">
        <f>SUM(J11862:N11862)</f>
        <v>0</v>
      </c>
      <c r="J11862" s="78"/>
      <c r="K11862" s="78"/>
      <c r="L11862" s="77"/>
      <c r="M11862" s="77"/>
      <c r="N11862" s="77"/>
      <c r="O11862" s="78"/>
      <c r="P11862" s="310"/>
    </row>
    <row r="11863" spans="1:16" s="3" customFormat="1" ht="15" hidden="1" customHeight="1">
      <c r="A11863" s="75"/>
      <c r="B11863" s="75"/>
      <c r="C11863" s="76"/>
      <c r="D11863" s="75" t="s">
        <v>357</v>
      </c>
      <c r="E11863" s="78"/>
      <c r="F11863" s="77">
        <f t="shared" si="7808"/>
        <v>0</v>
      </c>
      <c r="G11863" s="77">
        <f>J11863+P11863</f>
        <v>0</v>
      </c>
      <c r="H11863" s="77">
        <f>M11863+Q11863</f>
        <v>0</v>
      </c>
      <c r="I11863" s="77">
        <f>SUM(J11863:N11863)</f>
        <v>0</v>
      </c>
      <c r="J11863" s="78"/>
      <c r="K11863" s="78"/>
      <c r="L11863" s="77"/>
      <c r="M11863" s="77"/>
      <c r="N11863" s="77"/>
      <c r="O11863" s="78"/>
      <c r="P11863" s="310"/>
    </row>
    <row r="11864" spans="1:16" s="72" customFormat="1" ht="15" hidden="1" customHeight="1">
      <c r="A11864" s="8"/>
      <c r="B11864" s="8"/>
      <c r="C11864" s="41">
        <v>9000</v>
      </c>
      <c r="D11864" s="8"/>
      <c r="E11864" s="43"/>
      <c r="F11864" s="43">
        <f t="shared" ref="F11864:O11864" si="7809">SUM(F11865:F11869)</f>
        <v>0</v>
      </c>
      <c r="G11864" s="43">
        <f t="shared" ref="G11864:H11864" si="7810">SUM(G11865:G11869)</f>
        <v>0</v>
      </c>
      <c r="H11864" s="43">
        <f t="shared" si="7810"/>
        <v>0</v>
      </c>
      <c r="I11864" s="43">
        <f t="shared" si="7809"/>
        <v>0</v>
      </c>
      <c r="J11864" s="43">
        <f t="shared" si="7809"/>
        <v>0</v>
      </c>
      <c r="K11864" s="43">
        <f t="shared" ref="K11864:L11864" si="7811">SUM(K11865:K11869)</f>
        <v>0</v>
      </c>
      <c r="L11864" s="43">
        <f t="shared" si="7811"/>
        <v>0</v>
      </c>
      <c r="M11864" s="43">
        <f t="shared" si="7809"/>
        <v>0</v>
      </c>
      <c r="N11864" s="43">
        <f t="shared" si="7809"/>
        <v>0</v>
      </c>
      <c r="O11864" s="43">
        <f t="shared" si="7809"/>
        <v>0</v>
      </c>
      <c r="P11864" s="309"/>
    </row>
    <row r="11865" spans="1:16" s="3" customFormat="1" ht="15" hidden="1" customHeight="1">
      <c r="A11865" s="75"/>
      <c r="B11865" s="75"/>
      <c r="C11865" s="76"/>
      <c r="D11865" s="75" t="s">
        <v>358</v>
      </c>
      <c r="E11865" s="78"/>
      <c r="F11865" s="77">
        <f t="shared" ref="F11865:F11869" si="7812">I11865+O11865</f>
        <v>0</v>
      </c>
      <c r="G11865" s="77">
        <f>J11865+P11865</f>
        <v>0</v>
      </c>
      <c r="H11865" s="77">
        <f>M11865+Q11865</f>
        <v>0</v>
      </c>
      <c r="I11865" s="77">
        <f>SUM(J11865:N11865)</f>
        <v>0</v>
      </c>
      <c r="J11865" s="78"/>
      <c r="K11865" s="78"/>
      <c r="L11865" s="77"/>
      <c r="M11865" s="77"/>
      <c r="N11865" s="77"/>
      <c r="O11865" s="78"/>
      <c r="P11865" s="310"/>
    </row>
    <row r="11866" spans="1:16" s="3" customFormat="1" ht="15" hidden="1" customHeight="1">
      <c r="A11866" s="75"/>
      <c r="B11866" s="75"/>
      <c r="C11866" s="76"/>
      <c r="D11866" s="75" t="s">
        <v>359</v>
      </c>
      <c r="E11866" s="78"/>
      <c r="F11866" s="77">
        <f t="shared" si="7812"/>
        <v>0</v>
      </c>
      <c r="G11866" s="77">
        <f>J11866+P11866</f>
        <v>0</v>
      </c>
      <c r="H11866" s="77">
        <f>M11866+Q11866</f>
        <v>0</v>
      </c>
      <c r="I11866" s="77">
        <f>SUM(J11866:N11866)</f>
        <v>0</v>
      </c>
      <c r="J11866" s="78"/>
      <c r="K11866" s="78"/>
      <c r="L11866" s="77"/>
      <c r="M11866" s="77"/>
      <c r="N11866" s="77"/>
      <c r="O11866" s="78"/>
      <c r="P11866" s="310"/>
    </row>
    <row r="11867" spans="1:16" s="3" customFormat="1" ht="15" hidden="1" customHeight="1">
      <c r="A11867" s="75"/>
      <c r="B11867" s="75"/>
      <c r="C11867" s="76"/>
      <c r="D11867" s="75" t="s">
        <v>360</v>
      </c>
      <c r="E11867" s="78"/>
      <c r="F11867" s="77">
        <f t="shared" si="7812"/>
        <v>0</v>
      </c>
      <c r="G11867" s="77">
        <f>J11867+P11867</f>
        <v>0</v>
      </c>
      <c r="H11867" s="77">
        <f>M11867+Q11867</f>
        <v>0</v>
      </c>
      <c r="I11867" s="77">
        <f>SUM(J11867:N11867)</f>
        <v>0</v>
      </c>
      <c r="J11867" s="78"/>
      <c r="K11867" s="78"/>
      <c r="L11867" s="77"/>
      <c r="M11867" s="77"/>
      <c r="N11867" s="77"/>
      <c r="O11867" s="78"/>
      <c r="P11867" s="310"/>
    </row>
    <row r="11868" spans="1:16" s="3" customFormat="1" ht="15" hidden="1" customHeight="1">
      <c r="A11868" s="75"/>
      <c r="B11868" s="75"/>
      <c r="C11868" s="76"/>
      <c r="D11868" s="75" t="s">
        <v>361</v>
      </c>
      <c r="E11868" s="78"/>
      <c r="F11868" s="77">
        <f t="shared" si="7812"/>
        <v>0</v>
      </c>
      <c r="G11868" s="77">
        <f>J11868+P11868</f>
        <v>0</v>
      </c>
      <c r="H11868" s="77">
        <f>M11868+Q11868</f>
        <v>0</v>
      </c>
      <c r="I11868" s="77">
        <f>SUM(J11868:N11868)</f>
        <v>0</v>
      </c>
      <c r="J11868" s="78"/>
      <c r="K11868" s="78"/>
      <c r="L11868" s="77"/>
      <c r="M11868" s="77"/>
      <c r="N11868" s="77"/>
      <c r="O11868" s="78"/>
      <c r="P11868" s="310"/>
    </row>
    <row r="11869" spans="1:16" s="3" customFormat="1" ht="15" hidden="1" customHeight="1">
      <c r="A11869" s="123"/>
      <c r="B11869" s="123"/>
      <c r="C11869" s="129"/>
      <c r="D11869" s="123" t="s">
        <v>362</v>
      </c>
      <c r="E11869" s="92"/>
      <c r="F11869" s="91">
        <f t="shared" si="7812"/>
        <v>0</v>
      </c>
      <c r="G11869" s="91">
        <f>J11869+P11869</f>
        <v>0</v>
      </c>
      <c r="H11869" s="91">
        <f>M11869+Q11869</f>
        <v>0</v>
      </c>
      <c r="I11869" s="91">
        <f>SUM(J11869:N11869)</f>
        <v>0</v>
      </c>
      <c r="J11869" s="92"/>
      <c r="K11869" s="92"/>
      <c r="L11869" s="91"/>
      <c r="M11869" s="91"/>
      <c r="N11869" s="91"/>
      <c r="O11869" s="92"/>
      <c r="P11869" s="310"/>
    </row>
    <row r="11870" spans="1:16" s="72" customFormat="1" ht="15" hidden="1" customHeight="1">
      <c r="A11870" s="151"/>
      <c r="B11870" s="151"/>
      <c r="C11870" s="152">
        <v>9050</v>
      </c>
      <c r="D11870" s="151"/>
      <c r="E11870" s="157"/>
      <c r="F11870" s="154">
        <f t="shared" ref="F11870:O11870" si="7813">SUM(F11871:F11885)</f>
        <v>0</v>
      </c>
      <c r="G11870" s="154">
        <f t="shared" ref="G11870:H11870" si="7814">SUM(G11871:G11885)</f>
        <v>0</v>
      </c>
      <c r="H11870" s="154">
        <f t="shared" si="7814"/>
        <v>0</v>
      </c>
      <c r="I11870" s="154">
        <f t="shared" si="7813"/>
        <v>0</v>
      </c>
      <c r="J11870" s="154">
        <f t="shared" si="7813"/>
        <v>0</v>
      </c>
      <c r="K11870" s="154">
        <f t="shared" ref="K11870:L11870" si="7815">SUM(K11871:K11885)</f>
        <v>0</v>
      </c>
      <c r="L11870" s="154">
        <f t="shared" si="7815"/>
        <v>0</v>
      </c>
      <c r="M11870" s="154">
        <f t="shared" si="7813"/>
        <v>0</v>
      </c>
      <c r="N11870" s="154">
        <f t="shared" si="7813"/>
        <v>0</v>
      </c>
      <c r="O11870" s="154">
        <f t="shared" si="7813"/>
        <v>0</v>
      </c>
      <c r="P11870" s="309"/>
    </row>
    <row r="11871" spans="1:16" s="3" customFormat="1" ht="15" hidden="1" customHeight="1">
      <c r="A11871" s="80"/>
      <c r="B11871" s="80"/>
      <c r="C11871" s="81"/>
      <c r="D11871" s="80" t="s">
        <v>363</v>
      </c>
      <c r="E11871" s="84"/>
      <c r="F11871" s="83">
        <f t="shared" ref="F11871:F11885" si="7816">I11871+O11871</f>
        <v>0</v>
      </c>
      <c r="G11871" s="83">
        <f t="shared" ref="G11871:G11885" si="7817">J11871+P11871</f>
        <v>0</v>
      </c>
      <c r="H11871" s="83">
        <f t="shared" ref="H11871:H11885" si="7818">M11871+Q11871</f>
        <v>0</v>
      </c>
      <c r="I11871" s="83">
        <f t="shared" ref="I11871:I11885" si="7819">SUM(J11871:N11871)</f>
        <v>0</v>
      </c>
      <c r="J11871" s="84"/>
      <c r="K11871" s="84"/>
      <c r="L11871" s="83"/>
      <c r="M11871" s="83"/>
      <c r="N11871" s="83"/>
      <c r="O11871" s="84"/>
      <c r="P11871" s="310"/>
    </row>
    <row r="11872" spans="1:16" s="3" customFormat="1" ht="15" hidden="1" customHeight="1">
      <c r="A11872" s="75"/>
      <c r="B11872" s="75"/>
      <c r="C11872" s="76"/>
      <c r="D11872" s="75" t="s">
        <v>364</v>
      </c>
      <c r="E11872" s="78"/>
      <c r="F11872" s="77">
        <f t="shared" si="7816"/>
        <v>0</v>
      </c>
      <c r="G11872" s="77">
        <f t="shared" si="7817"/>
        <v>0</v>
      </c>
      <c r="H11872" s="77">
        <f t="shared" si="7818"/>
        <v>0</v>
      </c>
      <c r="I11872" s="77">
        <f t="shared" si="7819"/>
        <v>0</v>
      </c>
      <c r="J11872" s="78"/>
      <c r="K11872" s="78"/>
      <c r="L11872" s="77"/>
      <c r="M11872" s="77"/>
      <c r="N11872" s="77"/>
      <c r="O11872" s="78"/>
      <c r="P11872" s="310"/>
    </row>
    <row r="11873" spans="1:16" s="3" customFormat="1" ht="15" hidden="1" customHeight="1">
      <c r="A11873" s="75"/>
      <c r="B11873" s="75"/>
      <c r="C11873" s="76"/>
      <c r="D11873" s="75" t="s">
        <v>365</v>
      </c>
      <c r="E11873" s="78"/>
      <c r="F11873" s="77">
        <f t="shared" si="7816"/>
        <v>0</v>
      </c>
      <c r="G11873" s="77">
        <f t="shared" si="7817"/>
        <v>0</v>
      </c>
      <c r="H11873" s="77">
        <f t="shared" si="7818"/>
        <v>0</v>
      </c>
      <c r="I11873" s="77">
        <f t="shared" si="7819"/>
        <v>0</v>
      </c>
      <c r="J11873" s="78"/>
      <c r="K11873" s="78"/>
      <c r="L11873" s="77"/>
      <c r="M11873" s="77"/>
      <c r="N11873" s="77"/>
      <c r="O11873" s="78"/>
      <c r="P11873" s="310"/>
    </row>
    <row r="11874" spans="1:16" s="3" customFormat="1" ht="15" hidden="1" customHeight="1">
      <c r="A11874" s="75"/>
      <c r="B11874" s="75"/>
      <c r="C11874" s="76"/>
      <c r="D11874" s="75" t="s">
        <v>366</v>
      </c>
      <c r="E11874" s="78"/>
      <c r="F11874" s="77">
        <f t="shared" si="7816"/>
        <v>0</v>
      </c>
      <c r="G11874" s="77">
        <f t="shared" si="7817"/>
        <v>0</v>
      </c>
      <c r="H11874" s="77">
        <f t="shared" si="7818"/>
        <v>0</v>
      </c>
      <c r="I11874" s="77">
        <f t="shared" si="7819"/>
        <v>0</v>
      </c>
      <c r="J11874" s="78"/>
      <c r="K11874" s="78"/>
      <c r="L11874" s="77"/>
      <c r="M11874" s="77"/>
      <c r="N11874" s="77"/>
      <c r="O11874" s="78"/>
      <c r="P11874" s="310"/>
    </row>
    <row r="11875" spans="1:16" s="3" customFormat="1" ht="15" hidden="1" customHeight="1">
      <c r="A11875" s="75"/>
      <c r="B11875" s="75"/>
      <c r="C11875" s="76"/>
      <c r="D11875" s="75" t="s">
        <v>367</v>
      </c>
      <c r="E11875" s="78"/>
      <c r="F11875" s="77">
        <f t="shared" si="7816"/>
        <v>0</v>
      </c>
      <c r="G11875" s="77">
        <f t="shared" si="7817"/>
        <v>0</v>
      </c>
      <c r="H11875" s="77">
        <f t="shared" si="7818"/>
        <v>0</v>
      </c>
      <c r="I11875" s="77">
        <f t="shared" si="7819"/>
        <v>0</v>
      </c>
      <c r="J11875" s="78"/>
      <c r="K11875" s="78"/>
      <c r="L11875" s="77"/>
      <c r="M11875" s="77"/>
      <c r="N11875" s="77"/>
      <c r="O11875" s="78"/>
      <c r="P11875" s="310"/>
    </row>
    <row r="11876" spans="1:16" s="3" customFormat="1" ht="15" hidden="1" customHeight="1">
      <c r="A11876" s="75"/>
      <c r="B11876" s="75"/>
      <c r="C11876" s="76"/>
      <c r="D11876" s="75" t="s">
        <v>368</v>
      </c>
      <c r="E11876" s="78"/>
      <c r="F11876" s="77">
        <f t="shared" si="7816"/>
        <v>0</v>
      </c>
      <c r="G11876" s="77">
        <f t="shared" si="7817"/>
        <v>0</v>
      </c>
      <c r="H11876" s="77">
        <f t="shared" si="7818"/>
        <v>0</v>
      </c>
      <c r="I11876" s="77">
        <f t="shared" si="7819"/>
        <v>0</v>
      </c>
      <c r="J11876" s="78"/>
      <c r="K11876" s="78"/>
      <c r="L11876" s="77"/>
      <c r="M11876" s="77"/>
      <c r="N11876" s="77"/>
      <c r="O11876" s="78"/>
      <c r="P11876" s="310"/>
    </row>
    <row r="11877" spans="1:16" s="3" customFormat="1" ht="15" hidden="1" customHeight="1">
      <c r="A11877" s="75"/>
      <c r="B11877" s="75"/>
      <c r="C11877" s="76"/>
      <c r="D11877" s="75" t="s">
        <v>369</v>
      </c>
      <c r="E11877" s="78"/>
      <c r="F11877" s="77">
        <f t="shared" si="7816"/>
        <v>0</v>
      </c>
      <c r="G11877" s="77">
        <f t="shared" si="7817"/>
        <v>0</v>
      </c>
      <c r="H11877" s="77">
        <f t="shared" si="7818"/>
        <v>0</v>
      </c>
      <c r="I11877" s="77">
        <f t="shared" si="7819"/>
        <v>0</v>
      </c>
      <c r="J11877" s="78"/>
      <c r="K11877" s="78"/>
      <c r="L11877" s="77"/>
      <c r="M11877" s="77"/>
      <c r="N11877" s="77"/>
      <c r="O11877" s="78"/>
      <c r="P11877" s="310"/>
    </row>
    <row r="11878" spans="1:16" s="3" customFormat="1" ht="15" hidden="1" customHeight="1">
      <c r="A11878" s="75"/>
      <c r="B11878" s="75"/>
      <c r="C11878" s="76"/>
      <c r="D11878" s="75" t="s">
        <v>370</v>
      </c>
      <c r="E11878" s="78"/>
      <c r="F11878" s="77">
        <f t="shared" si="7816"/>
        <v>0</v>
      </c>
      <c r="G11878" s="77">
        <f t="shared" si="7817"/>
        <v>0</v>
      </c>
      <c r="H11878" s="77">
        <f t="shared" si="7818"/>
        <v>0</v>
      </c>
      <c r="I11878" s="77">
        <f t="shared" si="7819"/>
        <v>0</v>
      </c>
      <c r="J11878" s="78"/>
      <c r="K11878" s="78"/>
      <c r="L11878" s="77"/>
      <c r="M11878" s="77"/>
      <c r="N11878" s="77"/>
      <c r="O11878" s="78"/>
      <c r="P11878" s="310"/>
    </row>
    <row r="11879" spans="1:16" s="3" customFormat="1" ht="15" hidden="1" customHeight="1">
      <c r="A11879" s="123"/>
      <c r="B11879" s="123"/>
      <c r="C11879" s="129"/>
      <c r="D11879" s="123" t="s">
        <v>371</v>
      </c>
      <c r="E11879" s="92"/>
      <c r="F11879" s="91">
        <f t="shared" si="7816"/>
        <v>0</v>
      </c>
      <c r="G11879" s="91">
        <f t="shared" si="7817"/>
        <v>0</v>
      </c>
      <c r="H11879" s="91">
        <f t="shared" si="7818"/>
        <v>0</v>
      </c>
      <c r="I11879" s="91">
        <f t="shared" si="7819"/>
        <v>0</v>
      </c>
      <c r="J11879" s="92"/>
      <c r="K11879" s="92"/>
      <c r="L11879" s="91"/>
      <c r="M11879" s="91"/>
      <c r="N11879" s="91"/>
      <c r="O11879" s="92"/>
      <c r="P11879" s="310"/>
    </row>
    <row r="11880" spans="1:16" s="6" customFormat="1" ht="15" hidden="1" customHeight="1">
      <c r="A11880" s="140"/>
      <c r="B11880" s="140"/>
      <c r="C11880" s="141"/>
      <c r="D11880" s="140" t="s">
        <v>372</v>
      </c>
      <c r="E11880" s="144"/>
      <c r="F11880" s="143">
        <f t="shared" si="7816"/>
        <v>0</v>
      </c>
      <c r="G11880" s="143">
        <f t="shared" si="7817"/>
        <v>0</v>
      </c>
      <c r="H11880" s="143">
        <f t="shared" si="7818"/>
        <v>0</v>
      </c>
      <c r="I11880" s="143">
        <f t="shared" si="7819"/>
        <v>0</v>
      </c>
      <c r="J11880" s="144"/>
      <c r="K11880" s="144"/>
      <c r="L11880" s="143"/>
      <c r="M11880" s="143"/>
      <c r="N11880" s="143"/>
      <c r="O11880" s="144"/>
      <c r="P11880" s="309"/>
    </row>
    <row r="11881" spans="1:16" s="6" customFormat="1" ht="15" hidden="1" customHeight="1">
      <c r="A11881" s="80"/>
      <c r="B11881" s="80"/>
      <c r="C11881" s="81"/>
      <c r="D11881" s="80" t="s">
        <v>373</v>
      </c>
      <c r="E11881" s="84"/>
      <c r="F11881" s="83">
        <f t="shared" si="7816"/>
        <v>0</v>
      </c>
      <c r="G11881" s="83">
        <f t="shared" si="7817"/>
        <v>0</v>
      </c>
      <c r="H11881" s="83">
        <f t="shared" si="7818"/>
        <v>0</v>
      </c>
      <c r="I11881" s="83">
        <f t="shared" si="7819"/>
        <v>0</v>
      </c>
      <c r="J11881" s="84"/>
      <c r="K11881" s="84"/>
      <c r="L11881" s="83"/>
      <c r="M11881" s="83"/>
      <c r="N11881" s="83"/>
      <c r="O11881" s="84"/>
      <c r="P11881" s="309"/>
    </row>
    <row r="11882" spans="1:16" s="3" customFormat="1" ht="15" hidden="1" customHeight="1">
      <c r="A11882" s="80"/>
      <c r="B11882" s="80"/>
      <c r="C11882" s="81"/>
      <c r="D11882" s="80" t="s">
        <v>374</v>
      </c>
      <c r="E11882" s="84"/>
      <c r="F11882" s="83">
        <f t="shared" si="7816"/>
        <v>0</v>
      </c>
      <c r="G11882" s="83">
        <f t="shared" si="7817"/>
        <v>0</v>
      </c>
      <c r="H11882" s="83">
        <f t="shared" si="7818"/>
        <v>0</v>
      </c>
      <c r="I11882" s="83">
        <f t="shared" si="7819"/>
        <v>0</v>
      </c>
      <c r="J11882" s="84"/>
      <c r="K11882" s="84"/>
      <c r="L11882" s="83"/>
      <c r="M11882" s="83"/>
      <c r="N11882" s="83"/>
      <c r="O11882" s="84"/>
      <c r="P11882" s="310"/>
    </row>
    <row r="11883" spans="1:16" s="3" customFormat="1" ht="15" hidden="1" customHeight="1">
      <c r="A11883" s="75"/>
      <c r="B11883" s="75"/>
      <c r="C11883" s="76"/>
      <c r="D11883" s="75" t="s">
        <v>375</v>
      </c>
      <c r="E11883" s="78"/>
      <c r="F11883" s="77">
        <f t="shared" si="7816"/>
        <v>0</v>
      </c>
      <c r="G11883" s="77">
        <f t="shared" si="7817"/>
        <v>0</v>
      </c>
      <c r="H11883" s="77">
        <f t="shared" si="7818"/>
        <v>0</v>
      </c>
      <c r="I11883" s="77">
        <f t="shared" si="7819"/>
        <v>0</v>
      </c>
      <c r="J11883" s="78"/>
      <c r="K11883" s="78"/>
      <c r="L11883" s="77"/>
      <c r="M11883" s="77"/>
      <c r="N11883" s="77"/>
      <c r="O11883" s="78"/>
      <c r="P11883" s="310"/>
    </row>
    <row r="11884" spans="1:16" s="3" customFormat="1" ht="15" hidden="1" customHeight="1">
      <c r="A11884" s="123"/>
      <c r="B11884" s="123"/>
      <c r="C11884" s="129"/>
      <c r="D11884" s="123" t="s">
        <v>376</v>
      </c>
      <c r="E11884" s="92"/>
      <c r="F11884" s="91">
        <f t="shared" si="7816"/>
        <v>0</v>
      </c>
      <c r="G11884" s="91">
        <f t="shared" si="7817"/>
        <v>0</v>
      </c>
      <c r="H11884" s="91">
        <f t="shared" si="7818"/>
        <v>0</v>
      </c>
      <c r="I11884" s="91">
        <f t="shared" si="7819"/>
        <v>0</v>
      </c>
      <c r="J11884" s="92"/>
      <c r="K11884" s="92"/>
      <c r="L11884" s="91"/>
      <c r="M11884" s="91"/>
      <c r="N11884" s="91"/>
      <c r="O11884" s="92"/>
      <c r="P11884" s="310"/>
    </row>
    <row r="11885" spans="1:16" s="6" customFormat="1" ht="15" hidden="1" customHeight="1">
      <c r="A11885" s="140"/>
      <c r="B11885" s="140"/>
      <c r="C11885" s="141"/>
      <c r="D11885" s="140" t="s">
        <v>377</v>
      </c>
      <c r="E11885" s="144"/>
      <c r="F11885" s="143">
        <f t="shared" si="7816"/>
        <v>0</v>
      </c>
      <c r="G11885" s="143">
        <f t="shared" si="7817"/>
        <v>0</v>
      </c>
      <c r="H11885" s="143">
        <f t="shared" si="7818"/>
        <v>0</v>
      </c>
      <c r="I11885" s="143">
        <f t="shared" si="7819"/>
        <v>0</v>
      </c>
      <c r="J11885" s="144"/>
      <c r="K11885" s="144"/>
      <c r="L11885" s="143"/>
      <c r="M11885" s="143"/>
      <c r="N11885" s="143"/>
      <c r="O11885" s="144"/>
      <c r="P11885" s="309"/>
    </row>
    <row r="11886" spans="1:16" s="72" customFormat="1" ht="15" hidden="1" customHeight="1">
      <c r="A11886" s="46"/>
      <c r="B11886" s="46"/>
      <c r="C11886" s="47">
        <v>9100</v>
      </c>
      <c r="D11886" s="46"/>
      <c r="E11886" s="50"/>
      <c r="F11886" s="50">
        <f t="shared" ref="F11886:O11886" si="7820">SUM(F11887:F11906)</f>
        <v>0</v>
      </c>
      <c r="G11886" s="50">
        <f t="shared" ref="G11886:H11886" si="7821">SUM(G11887:G11906)</f>
        <v>0</v>
      </c>
      <c r="H11886" s="50">
        <f t="shared" si="7821"/>
        <v>0</v>
      </c>
      <c r="I11886" s="50">
        <f t="shared" si="7820"/>
        <v>0</v>
      </c>
      <c r="J11886" s="50">
        <f t="shared" si="7820"/>
        <v>0</v>
      </c>
      <c r="K11886" s="50">
        <f t="shared" ref="K11886:L11886" si="7822">SUM(K11887:K11906)</f>
        <v>0</v>
      </c>
      <c r="L11886" s="50">
        <f t="shared" si="7822"/>
        <v>0</v>
      </c>
      <c r="M11886" s="50">
        <f t="shared" si="7820"/>
        <v>0</v>
      </c>
      <c r="N11886" s="50">
        <f t="shared" si="7820"/>
        <v>0</v>
      </c>
      <c r="O11886" s="50">
        <f t="shared" si="7820"/>
        <v>0</v>
      </c>
      <c r="P11886" s="309"/>
    </row>
    <row r="11887" spans="1:16" s="3" customFormat="1" ht="15" hidden="1" customHeight="1">
      <c r="A11887" s="75"/>
      <c r="B11887" s="75"/>
      <c r="C11887" s="76"/>
      <c r="D11887" s="75" t="s">
        <v>378</v>
      </c>
      <c r="E11887" s="78"/>
      <c r="F11887" s="77">
        <f t="shared" ref="F11887:F11906" si="7823">I11887+O11887</f>
        <v>0</v>
      </c>
      <c r="G11887" s="77">
        <f t="shared" ref="G11887:G11906" si="7824">J11887+P11887</f>
        <v>0</v>
      </c>
      <c r="H11887" s="77">
        <f t="shared" ref="H11887:H11906" si="7825">M11887+Q11887</f>
        <v>0</v>
      </c>
      <c r="I11887" s="77">
        <f t="shared" ref="I11887:I11906" si="7826">SUM(J11887:N11887)</f>
        <v>0</v>
      </c>
      <c r="J11887" s="78"/>
      <c r="K11887" s="78"/>
      <c r="L11887" s="77"/>
      <c r="M11887" s="77"/>
      <c r="N11887" s="77"/>
      <c r="O11887" s="78"/>
      <c r="P11887" s="310"/>
    </row>
    <row r="11888" spans="1:16" s="3" customFormat="1" ht="15" hidden="1" customHeight="1">
      <c r="A11888" s="75"/>
      <c r="B11888" s="75"/>
      <c r="C11888" s="76"/>
      <c r="D11888" s="75" t="s">
        <v>379</v>
      </c>
      <c r="E11888" s="78"/>
      <c r="F11888" s="77">
        <f t="shared" si="7823"/>
        <v>0</v>
      </c>
      <c r="G11888" s="77">
        <f t="shared" si="7824"/>
        <v>0</v>
      </c>
      <c r="H11888" s="77">
        <f t="shared" si="7825"/>
        <v>0</v>
      </c>
      <c r="I11888" s="77">
        <f t="shared" si="7826"/>
        <v>0</v>
      </c>
      <c r="J11888" s="78"/>
      <c r="K11888" s="78"/>
      <c r="L11888" s="77"/>
      <c r="M11888" s="77"/>
      <c r="N11888" s="77"/>
      <c r="O11888" s="78"/>
      <c r="P11888" s="310"/>
    </row>
    <row r="11889" spans="1:16" s="3" customFormat="1" ht="15" hidden="1" customHeight="1">
      <c r="A11889" s="75"/>
      <c r="B11889" s="75"/>
      <c r="C11889" s="76"/>
      <c r="D11889" s="75" t="s">
        <v>380</v>
      </c>
      <c r="E11889" s="78"/>
      <c r="F11889" s="77">
        <f t="shared" si="7823"/>
        <v>0</v>
      </c>
      <c r="G11889" s="77">
        <f t="shared" si="7824"/>
        <v>0</v>
      </c>
      <c r="H11889" s="77">
        <f t="shared" si="7825"/>
        <v>0</v>
      </c>
      <c r="I11889" s="77">
        <f t="shared" si="7826"/>
        <v>0</v>
      </c>
      <c r="J11889" s="78"/>
      <c r="K11889" s="78"/>
      <c r="L11889" s="77"/>
      <c r="M11889" s="77"/>
      <c r="N11889" s="77"/>
      <c r="O11889" s="78"/>
      <c r="P11889" s="310"/>
    </row>
    <row r="11890" spans="1:16" s="3" customFormat="1" ht="15" hidden="1" customHeight="1">
      <c r="A11890" s="75"/>
      <c r="B11890" s="75"/>
      <c r="C11890" s="76"/>
      <c r="D11890" s="75" t="s">
        <v>381</v>
      </c>
      <c r="E11890" s="78"/>
      <c r="F11890" s="77">
        <f t="shared" si="7823"/>
        <v>0</v>
      </c>
      <c r="G11890" s="77">
        <f t="shared" si="7824"/>
        <v>0</v>
      </c>
      <c r="H11890" s="77">
        <f t="shared" si="7825"/>
        <v>0</v>
      </c>
      <c r="I11890" s="77">
        <f t="shared" si="7826"/>
        <v>0</v>
      </c>
      <c r="J11890" s="78"/>
      <c r="K11890" s="78"/>
      <c r="L11890" s="77"/>
      <c r="M11890" s="77"/>
      <c r="N11890" s="77"/>
      <c r="O11890" s="78"/>
      <c r="P11890" s="310"/>
    </row>
    <row r="11891" spans="1:16" s="3" customFormat="1" ht="15" hidden="1" customHeight="1">
      <c r="A11891" s="75"/>
      <c r="B11891" s="75"/>
      <c r="C11891" s="76"/>
      <c r="D11891" s="75" t="s">
        <v>382</v>
      </c>
      <c r="E11891" s="78"/>
      <c r="F11891" s="77">
        <f t="shared" si="7823"/>
        <v>0</v>
      </c>
      <c r="G11891" s="77">
        <f t="shared" si="7824"/>
        <v>0</v>
      </c>
      <c r="H11891" s="77">
        <f t="shared" si="7825"/>
        <v>0</v>
      </c>
      <c r="I11891" s="77">
        <f t="shared" si="7826"/>
        <v>0</v>
      </c>
      <c r="J11891" s="78"/>
      <c r="K11891" s="78"/>
      <c r="L11891" s="77"/>
      <c r="M11891" s="77"/>
      <c r="N11891" s="77"/>
      <c r="O11891" s="78"/>
      <c r="P11891" s="310"/>
    </row>
    <row r="11892" spans="1:16" s="3" customFormat="1" ht="15" hidden="1" customHeight="1">
      <c r="A11892" s="75"/>
      <c r="B11892" s="75"/>
      <c r="C11892" s="76"/>
      <c r="D11892" s="75" t="s">
        <v>383</v>
      </c>
      <c r="E11892" s="78"/>
      <c r="F11892" s="77">
        <f t="shared" si="7823"/>
        <v>0</v>
      </c>
      <c r="G11892" s="77">
        <f t="shared" si="7824"/>
        <v>0</v>
      </c>
      <c r="H11892" s="77">
        <f t="shared" si="7825"/>
        <v>0</v>
      </c>
      <c r="I11892" s="77">
        <f t="shared" si="7826"/>
        <v>0</v>
      </c>
      <c r="J11892" s="78"/>
      <c r="K11892" s="78"/>
      <c r="L11892" s="77"/>
      <c r="M11892" s="77"/>
      <c r="N11892" s="77"/>
      <c r="O11892" s="78"/>
      <c r="P11892" s="310"/>
    </row>
    <row r="11893" spans="1:16" s="3" customFormat="1" ht="15" hidden="1" customHeight="1">
      <c r="A11893" s="75"/>
      <c r="B11893" s="75"/>
      <c r="C11893" s="76"/>
      <c r="D11893" s="75" t="s">
        <v>384</v>
      </c>
      <c r="E11893" s="78"/>
      <c r="F11893" s="77">
        <f t="shared" si="7823"/>
        <v>0</v>
      </c>
      <c r="G11893" s="77">
        <f t="shared" si="7824"/>
        <v>0</v>
      </c>
      <c r="H11893" s="77">
        <f t="shared" si="7825"/>
        <v>0</v>
      </c>
      <c r="I11893" s="77">
        <f t="shared" si="7826"/>
        <v>0</v>
      </c>
      <c r="J11893" s="78"/>
      <c r="K11893" s="78"/>
      <c r="L11893" s="77"/>
      <c r="M11893" s="77"/>
      <c r="N11893" s="77"/>
      <c r="O11893" s="78"/>
      <c r="P11893" s="310"/>
    </row>
    <row r="11894" spans="1:16" s="3" customFormat="1" ht="15" hidden="1" customHeight="1">
      <c r="A11894" s="75"/>
      <c r="B11894" s="75"/>
      <c r="C11894" s="76"/>
      <c r="D11894" s="75" t="s">
        <v>385</v>
      </c>
      <c r="E11894" s="78"/>
      <c r="F11894" s="77">
        <f t="shared" si="7823"/>
        <v>0</v>
      </c>
      <c r="G11894" s="77">
        <f t="shared" si="7824"/>
        <v>0</v>
      </c>
      <c r="H11894" s="77">
        <f t="shared" si="7825"/>
        <v>0</v>
      </c>
      <c r="I11894" s="77">
        <f t="shared" si="7826"/>
        <v>0</v>
      </c>
      <c r="J11894" s="78"/>
      <c r="K11894" s="78"/>
      <c r="L11894" s="77"/>
      <c r="M11894" s="77"/>
      <c r="N11894" s="77"/>
      <c r="O11894" s="78"/>
      <c r="P11894" s="310"/>
    </row>
    <row r="11895" spans="1:16" s="3" customFormat="1" ht="15" hidden="1" customHeight="1">
      <c r="A11895" s="75"/>
      <c r="B11895" s="75"/>
      <c r="C11895" s="76"/>
      <c r="D11895" s="75" t="s">
        <v>386</v>
      </c>
      <c r="E11895" s="78"/>
      <c r="F11895" s="77">
        <f t="shared" si="7823"/>
        <v>0</v>
      </c>
      <c r="G11895" s="77">
        <f t="shared" si="7824"/>
        <v>0</v>
      </c>
      <c r="H11895" s="77">
        <f t="shared" si="7825"/>
        <v>0</v>
      </c>
      <c r="I11895" s="77">
        <f t="shared" si="7826"/>
        <v>0</v>
      </c>
      <c r="J11895" s="78"/>
      <c r="K11895" s="78"/>
      <c r="L11895" s="77"/>
      <c r="M11895" s="77"/>
      <c r="N11895" s="77"/>
      <c r="O11895" s="78"/>
      <c r="P11895" s="310"/>
    </row>
    <row r="11896" spans="1:16" s="3" customFormat="1" ht="15" hidden="1" customHeight="1">
      <c r="A11896" s="75"/>
      <c r="B11896" s="75"/>
      <c r="C11896" s="76"/>
      <c r="D11896" s="75" t="s">
        <v>387</v>
      </c>
      <c r="E11896" s="78"/>
      <c r="F11896" s="77">
        <f t="shared" si="7823"/>
        <v>0</v>
      </c>
      <c r="G11896" s="77">
        <f t="shared" si="7824"/>
        <v>0</v>
      </c>
      <c r="H11896" s="77">
        <f t="shared" si="7825"/>
        <v>0</v>
      </c>
      <c r="I11896" s="77">
        <f t="shared" si="7826"/>
        <v>0</v>
      </c>
      <c r="J11896" s="78"/>
      <c r="K11896" s="78"/>
      <c r="L11896" s="77"/>
      <c r="M11896" s="77"/>
      <c r="N11896" s="77"/>
      <c r="O11896" s="78"/>
      <c r="P11896" s="310"/>
    </row>
    <row r="11897" spans="1:16" s="3" customFormat="1" ht="15" hidden="1" customHeight="1">
      <c r="A11897" s="75"/>
      <c r="B11897" s="75"/>
      <c r="C11897" s="76"/>
      <c r="D11897" s="75" t="s">
        <v>388</v>
      </c>
      <c r="E11897" s="78"/>
      <c r="F11897" s="77">
        <f t="shared" si="7823"/>
        <v>0</v>
      </c>
      <c r="G11897" s="77">
        <f t="shared" si="7824"/>
        <v>0</v>
      </c>
      <c r="H11897" s="77">
        <f t="shared" si="7825"/>
        <v>0</v>
      </c>
      <c r="I11897" s="77">
        <f t="shared" si="7826"/>
        <v>0</v>
      </c>
      <c r="J11897" s="78"/>
      <c r="K11897" s="78"/>
      <c r="L11897" s="77"/>
      <c r="M11897" s="77"/>
      <c r="N11897" s="77"/>
      <c r="O11897" s="78"/>
      <c r="P11897" s="310"/>
    </row>
    <row r="11898" spans="1:16" s="3" customFormat="1" ht="15" hidden="1" customHeight="1">
      <c r="A11898" s="75"/>
      <c r="B11898" s="75"/>
      <c r="C11898" s="76"/>
      <c r="D11898" s="75" t="s">
        <v>389</v>
      </c>
      <c r="E11898" s="78"/>
      <c r="F11898" s="77">
        <f t="shared" si="7823"/>
        <v>0</v>
      </c>
      <c r="G11898" s="77">
        <f t="shared" si="7824"/>
        <v>0</v>
      </c>
      <c r="H11898" s="77">
        <f t="shared" si="7825"/>
        <v>0</v>
      </c>
      <c r="I11898" s="77">
        <f t="shared" si="7826"/>
        <v>0</v>
      </c>
      <c r="J11898" s="78"/>
      <c r="K11898" s="78"/>
      <c r="L11898" s="77"/>
      <c r="M11898" s="77"/>
      <c r="N11898" s="77"/>
      <c r="O11898" s="78"/>
      <c r="P11898" s="310"/>
    </row>
    <row r="11899" spans="1:16" s="3" customFormat="1" ht="15" hidden="1" customHeight="1">
      <c r="A11899" s="75"/>
      <c r="B11899" s="75"/>
      <c r="C11899" s="76"/>
      <c r="D11899" s="75" t="s">
        <v>390</v>
      </c>
      <c r="E11899" s="78"/>
      <c r="F11899" s="77">
        <f t="shared" si="7823"/>
        <v>0</v>
      </c>
      <c r="G11899" s="77">
        <f t="shared" si="7824"/>
        <v>0</v>
      </c>
      <c r="H11899" s="77">
        <f t="shared" si="7825"/>
        <v>0</v>
      </c>
      <c r="I11899" s="77">
        <f t="shared" si="7826"/>
        <v>0</v>
      </c>
      <c r="J11899" s="78"/>
      <c r="K11899" s="78"/>
      <c r="L11899" s="77"/>
      <c r="M11899" s="77"/>
      <c r="N11899" s="77"/>
      <c r="O11899" s="78"/>
      <c r="P11899" s="310"/>
    </row>
    <row r="11900" spans="1:16" s="3" customFormat="1" ht="15" hidden="1" customHeight="1">
      <c r="A11900" s="75"/>
      <c r="B11900" s="75"/>
      <c r="C11900" s="76"/>
      <c r="D11900" s="75" t="s">
        <v>391</v>
      </c>
      <c r="E11900" s="78"/>
      <c r="F11900" s="77">
        <f t="shared" si="7823"/>
        <v>0</v>
      </c>
      <c r="G11900" s="77">
        <f t="shared" si="7824"/>
        <v>0</v>
      </c>
      <c r="H11900" s="77">
        <f t="shared" si="7825"/>
        <v>0</v>
      </c>
      <c r="I11900" s="77">
        <f t="shared" si="7826"/>
        <v>0</v>
      </c>
      <c r="J11900" s="78"/>
      <c r="K11900" s="78"/>
      <c r="L11900" s="77"/>
      <c r="M11900" s="77"/>
      <c r="N11900" s="77"/>
      <c r="O11900" s="78"/>
      <c r="P11900" s="310"/>
    </row>
    <row r="11901" spans="1:16" s="3" customFormat="1" ht="15" hidden="1" customHeight="1">
      <c r="A11901" s="75"/>
      <c r="B11901" s="75"/>
      <c r="C11901" s="76"/>
      <c r="D11901" s="75" t="s">
        <v>392</v>
      </c>
      <c r="E11901" s="78"/>
      <c r="F11901" s="77">
        <f t="shared" si="7823"/>
        <v>0</v>
      </c>
      <c r="G11901" s="77">
        <f t="shared" si="7824"/>
        <v>0</v>
      </c>
      <c r="H11901" s="77">
        <f t="shared" si="7825"/>
        <v>0</v>
      </c>
      <c r="I11901" s="77">
        <f t="shared" si="7826"/>
        <v>0</v>
      </c>
      <c r="J11901" s="78"/>
      <c r="K11901" s="78"/>
      <c r="L11901" s="77"/>
      <c r="M11901" s="77"/>
      <c r="N11901" s="77"/>
      <c r="O11901" s="78"/>
      <c r="P11901" s="310"/>
    </row>
    <row r="11902" spans="1:16" s="3" customFormat="1" ht="15" hidden="1" customHeight="1">
      <c r="A11902" s="75"/>
      <c r="B11902" s="75"/>
      <c r="C11902" s="76"/>
      <c r="D11902" s="75" t="s">
        <v>393</v>
      </c>
      <c r="E11902" s="78"/>
      <c r="F11902" s="77">
        <f t="shared" si="7823"/>
        <v>0</v>
      </c>
      <c r="G11902" s="77">
        <f t="shared" si="7824"/>
        <v>0</v>
      </c>
      <c r="H11902" s="77">
        <f t="shared" si="7825"/>
        <v>0</v>
      </c>
      <c r="I11902" s="77">
        <f t="shared" si="7826"/>
        <v>0</v>
      </c>
      <c r="J11902" s="78"/>
      <c r="K11902" s="78"/>
      <c r="L11902" s="77"/>
      <c r="M11902" s="77"/>
      <c r="N11902" s="77"/>
      <c r="O11902" s="78"/>
      <c r="P11902" s="310"/>
    </row>
    <row r="11903" spans="1:16" s="3" customFormat="1" ht="15" hidden="1" customHeight="1">
      <c r="A11903" s="75"/>
      <c r="B11903" s="75"/>
      <c r="C11903" s="76"/>
      <c r="D11903" s="75" t="s">
        <v>394</v>
      </c>
      <c r="E11903" s="78"/>
      <c r="F11903" s="77">
        <f t="shared" si="7823"/>
        <v>0</v>
      </c>
      <c r="G11903" s="77">
        <f t="shared" si="7824"/>
        <v>0</v>
      </c>
      <c r="H11903" s="77">
        <f t="shared" si="7825"/>
        <v>0</v>
      </c>
      <c r="I11903" s="77">
        <f t="shared" si="7826"/>
        <v>0</v>
      </c>
      <c r="J11903" s="78"/>
      <c r="K11903" s="78"/>
      <c r="L11903" s="77"/>
      <c r="M11903" s="77"/>
      <c r="N11903" s="77"/>
      <c r="O11903" s="78"/>
      <c r="P11903" s="310"/>
    </row>
    <row r="11904" spans="1:16" s="3" customFormat="1" ht="15" hidden="1" customHeight="1">
      <c r="A11904" s="75"/>
      <c r="B11904" s="75"/>
      <c r="C11904" s="76"/>
      <c r="D11904" s="75" t="s">
        <v>395</v>
      </c>
      <c r="E11904" s="78"/>
      <c r="F11904" s="77">
        <f t="shared" si="7823"/>
        <v>0</v>
      </c>
      <c r="G11904" s="77">
        <f t="shared" si="7824"/>
        <v>0</v>
      </c>
      <c r="H11904" s="77">
        <f t="shared" si="7825"/>
        <v>0</v>
      </c>
      <c r="I11904" s="77">
        <f t="shared" si="7826"/>
        <v>0</v>
      </c>
      <c r="J11904" s="78"/>
      <c r="K11904" s="78"/>
      <c r="L11904" s="77"/>
      <c r="M11904" s="77"/>
      <c r="N11904" s="77"/>
      <c r="O11904" s="78"/>
      <c r="P11904" s="310"/>
    </row>
    <row r="11905" spans="1:16" s="3" customFormat="1" ht="15" hidden="1" customHeight="1">
      <c r="A11905" s="75"/>
      <c r="B11905" s="75"/>
      <c r="C11905" s="76"/>
      <c r="D11905" s="75" t="s">
        <v>396</v>
      </c>
      <c r="E11905" s="78"/>
      <c r="F11905" s="77">
        <f t="shared" si="7823"/>
        <v>0</v>
      </c>
      <c r="G11905" s="77">
        <f t="shared" si="7824"/>
        <v>0</v>
      </c>
      <c r="H11905" s="77">
        <f t="shared" si="7825"/>
        <v>0</v>
      </c>
      <c r="I11905" s="77">
        <f t="shared" si="7826"/>
        <v>0</v>
      </c>
      <c r="J11905" s="78"/>
      <c r="K11905" s="78"/>
      <c r="L11905" s="77"/>
      <c r="M11905" s="77"/>
      <c r="N11905" s="77"/>
      <c r="O11905" s="78"/>
      <c r="P11905" s="310"/>
    </row>
    <row r="11906" spans="1:16" s="3" customFormat="1" ht="15" hidden="1" customHeight="1">
      <c r="A11906" s="75"/>
      <c r="B11906" s="75"/>
      <c r="C11906" s="76"/>
      <c r="D11906" s="75" t="s">
        <v>397</v>
      </c>
      <c r="E11906" s="78"/>
      <c r="F11906" s="77">
        <f t="shared" si="7823"/>
        <v>0</v>
      </c>
      <c r="G11906" s="77">
        <f t="shared" si="7824"/>
        <v>0</v>
      </c>
      <c r="H11906" s="77">
        <f t="shared" si="7825"/>
        <v>0</v>
      </c>
      <c r="I11906" s="77">
        <f t="shared" si="7826"/>
        <v>0</v>
      </c>
      <c r="J11906" s="78"/>
      <c r="K11906" s="78"/>
      <c r="L11906" s="77"/>
      <c r="M11906" s="77"/>
      <c r="N11906" s="77"/>
      <c r="O11906" s="78"/>
      <c r="P11906" s="310"/>
    </row>
    <row r="11907" spans="1:16" s="72" customFormat="1" ht="15" hidden="1" customHeight="1">
      <c r="A11907" s="8"/>
      <c r="B11907" s="8"/>
      <c r="C11907" s="41">
        <v>9200</v>
      </c>
      <c r="D11907" s="8"/>
      <c r="E11907" s="43"/>
      <c r="F11907" s="40">
        <f t="shared" ref="F11907:O11907" si="7827">SUM(F11908:F11912)</f>
        <v>0</v>
      </c>
      <c r="G11907" s="40">
        <f t="shared" ref="G11907:H11907" si="7828">SUM(G11908:G11912)</f>
        <v>0</v>
      </c>
      <c r="H11907" s="40">
        <f t="shared" si="7828"/>
        <v>0</v>
      </c>
      <c r="I11907" s="40">
        <f t="shared" si="7827"/>
        <v>0</v>
      </c>
      <c r="J11907" s="40">
        <f t="shared" si="7827"/>
        <v>0</v>
      </c>
      <c r="K11907" s="40">
        <f t="shared" ref="K11907:L11907" si="7829">SUM(K11908:K11912)</f>
        <v>0</v>
      </c>
      <c r="L11907" s="40">
        <f t="shared" si="7829"/>
        <v>0</v>
      </c>
      <c r="M11907" s="40">
        <f t="shared" si="7827"/>
        <v>0</v>
      </c>
      <c r="N11907" s="40">
        <f t="shared" si="7827"/>
        <v>0</v>
      </c>
      <c r="O11907" s="40">
        <f t="shared" si="7827"/>
        <v>0</v>
      </c>
      <c r="P11907" s="309"/>
    </row>
    <row r="11908" spans="1:16" s="3" customFormat="1" ht="15" hidden="1" customHeight="1">
      <c r="A11908" s="75"/>
      <c r="B11908" s="75"/>
      <c r="C11908" s="76"/>
      <c r="D11908" s="75" t="s">
        <v>398</v>
      </c>
      <c r="E11908" s="78"/>
      <c r="F11908" s="77">
        <f t="shared" ref="F11908:F11912" si="7830">I11908+O11908</f>
        <v>0</v>
      </c>
      <c r="G11908" s="77">
        <f>J11908+P11908</f>
        <v>0</v>
      </c>
      <c r="H11908" s="77">
        <f>M11908+Q11908</f>
        <v>0</v>
      </c>
      <c r="I11908" s="77">
        <f>SUM(J11908:N11908)</f>
        <v>0</v>
      </c>
      <c r="J11908" s="78"/>
      <c r="K11908" s="78"/>
      <c r="L11908" s="77"/>
      <c r="M11908" s="77"/>
      <c r="N11908" s="77"/>
      <c r="O11908" s="78"/>
      <c r="P11908" s="310"/>
    </row>
    <row r="11909" spans="1:16" s="3" customFormat="1" ht="15" hidden="1" customHeight="1">
      <c r="A11909" s="75"/>
      <c r="B11909" s="75"/>
      <c r="C11909" s="76"/>
      <c r="D11909" s="75" t="s">
        <v>399</v>
      </c>
      <c r="E11909" s="78"/>
      <c r="F11909" s="77">
        <f t="shared" si="7830"/>
        <v>0</v>
      </c>
      <c r="G11909" s="77">
        <f>J11909+P11909</f>
        <v>0</v>
      </c>
      <c r="H11909" s="77">
        <f>M11909+Q11909</f>
        <v>0</v>
      </c>
      <c r="I11909" s="77">
        <f>SUM(J11909:N11909)</f>
        <v>0</v>
      </c>
      <c r="J11909" s="78"/>
      <c r="K11909" s="78"/>
      <c r="L11909" s="77"/>
      <c r="M11909" s="77"/>
      <c r="N11909" s="77"/>
      <c r="O11909" s="78"/>
      <c r="P11909" s="310"/>
    </row>
    <row r="11910" spans="1:16" s="3" customFormat="1" ht="15" hidden="1" customHeight="1">
      <c r="A11910" s="75"/>
      <c r="B11910" s="75"/>
      <c r="C11910" s="76"/>
      <c r="D11910" s="75" t="s">
        <v>400</v>
      </c>
      <c r="E11910" s="78"/>
      <c r="F11910" s="77">
        <f t="shared" si="7830"/>
        <v>0</v>
      </c>
      <c r="G11910" s="77">
        <f>J11910+P11910</f>
        <v>0</v>
      </c>
      <c r="H11910" s="77">
        <f>M11910+Q11910</f>
        <v>0</v>
      </c>
      <c r="I11910" s="77">
        <f>SUM(J11910:N11910)</f>
        <v>0</v>
      </c>
      <c r="J11910" s="78"/>
      <c r="K11910" s="78"/>
      <c r="L11910" s="77"/>
      <c r="M11910" s="77"/>
      <c r="N11910" s="77"/>
      <c r="O11910" s="78"/>
      <c r="P11910" s="310"/>
    </row>
    <row r="11911" spans="1:16" s="3" customFormat="1" ht="15" hidden="1" customHeight="1">
      <c r="A11911" s="75"/>
      <c r="B11911" s="75"/>
      <c r="C11911" s="76"/>
      <c r="D11911" s="75" t="s">
        <v>401</v>
      </c>
      <c r="E11911" s="78"/>
      <c r="F11911" s="77">
        <f t="shared" si="7830"/>
        <v>0</v>
      </c>
      <c r="G11911" s="77">
        <f>J11911+P11911</f>
        <v>0</v>
      </c>
      <c r="H11911" s="77">
        <f>M11911+Q11911</f>
        <v>0</v>
      </c>
      <c r="I11911" s="77">
        <f>SUM(J11911:N11911)</f>
        <v>0</v>
      </c>
      <c r="J11911" s="78"/>
      <c r="K11911" s="78"/>
      <c r="L11911" s="77"/>
      <c r="M11911" s="77"/>
      <c r="N11911" s="77"/>
      <c r="O11911" s="78"/>
      <c r="P11911" s="310"/>
    </row>
    <row r="11912" spans="1:16" s="3" customFormat="1" ht="15" hidden="1" customHeight="1">
      <c r="A11912" s="75"/>
      <c r="B11912" s="75"/>
      <c r="C11912" s="76"/>
      <c r="D11912" s="75" t="s">
        <v>402</v>
      </c>
      <c r="E11912" s="78"/>
      <c r="F11912" s="77">
        <f t="shared" si="7830"/>
        <v>0</v>
      </c>
      <c r="G11912" s="77">
        <f>J11912+P11912</f>
        <v>0</v>
      </c>
      <c r="H11912" s="77">
        <f>M11912+Q11912</f>
        <v>0</v>
      </c>
      <c r="I11912" s="77">
        <f>SUM(J11912:N11912)</f>
        <v>0</v>
      </c>
      <c r="J11912" s="78"/>
      <c r="K11912" s="78"/>
      <c r="L11912" s="77"/>
      <c r="M11912" s="77"/>
      <c r="N11912" s="77"/>
      <c r="O11912" s="78"/>
      <c r="P11912" s="310"/>
    </row>
    <row r="11913" spans="1:16" s="72" customFormat="1" ht="15" hidden="1" customHeight="1">
      <c r="A11913" s="8"/>
      <c r="B11913" s="8"/>
      <c r="C11913" s="41">
        <v>9250</v>
      </c>
      <c r="D11913" s="8"/>
      <c r="E11913" s="43"/>
      <c r="F11913" s="43">
        <f t="shared" ref="F11913:O11913" si="7831">SUM(F11914:F11919)</f>
        <v>0</v>
      </c>
      <c r="G11913" s="43">
        <f t="shared" ref="G11913:H11913" si="7832">SUM(G11914:G11919)</f>
        <v>0</v>
      </c>
      <c r="H11913" s="43">
        <f t="shared" si="7832"/>
        <v>0</v>
      </c>
      <c r="I11913" s="43">
        <f t="shared" si="7831"/>
        <v>0</v>
      </c>
      <c r="J11913" s="43">
        <f t="shared" si="7831"/>
        <v>0</v>
      </c>
      <c r="K11913" s="43">
        <f t="shared" ref="K11913:L11913" si="7833">SUM(K11914:K11919)</f>
        <v>0</v>
      </c>
      <c r="L11913" s="43">
        <f t="shared" si="7833"/>
        <v>0</v>
      </c>
      <c r="M11913" s="43">
        <f t="shared" si="7831"/>
        <v>0</v>
      </c>
      <c r="N11913" s="43">
        <f t="shared" si="7831"/>
        <v>0</v>
      </c>
      <c r="O11913" s="43">
        <f t="shared" si="7831"/>
        <v>0</v>
      </c>
      <c r="P11913" s="309"/>
    </row>
    <row r="11914" spans="1:16" s="3" customFormat="1" ht="15" hidden="1" customHeight="1">
      <c r="A11914" s="75"/>
      <c r="B11914" s="75"/>
      <c r="C11914" s="76"/>
      <c r="D11914" s="75" t="s">
        <v>403</v>
      </c>
      <c r="E11914" s="78"/>
      <c r="F11914" s="77">
        <f t="shared" ref="F11914:F11919" si="7834">I11914+O11914</f>
        <v>0</v>
      </c>
      <c r="G11914" s="77">
        <f t="shared" ref="G11914:G11919" si="7835">J11914+P11914</f>
        <v>0</v>
      </c>
      <c r="H11914" s="77">
        <f t="shared" ref="H11914:H11919" si="7836">M11914+Q11914</f>
        <v>0</v>
      </c>
      <c r="I11914" s="77">
        <f t="shared" ref="I11914:I11919" si="7837">SUM(J11914:N11914)</f>
        <v>0</v>
      </c>
      <c r="J11914" s="78"/>
      <c r="K11914" s="78"/>
      <c r="L11914" s="77"/>
      <c r="M11914" s="77"/>
      <c r="N11914" s="77"/>
      <c r="O11914" s="78"/>
      <c r="P11914" s="310"/>
    </row>
    <row r="11915" spans="1:16" s="3" customFormat="1" ht="15" hidden="1" customHeight="1">
      <c r="A11915" s="75"/>
      <c r="B11915" s="75"/>
      <c r="C11915" s="76"/>
      <c r="D11915" s="75" t="s">
        <v>404</v>
      </c>
      <c r="E11915" s="78"/>
      <c r="F11915" s="77">
        <f t="shared" si="7834"/>
        <v>0</v>
      </c>
      <c r="G11915" s="77">
        <f t="shared" si="7835"/>
        <v>0</v>
      </c>
      <c r="H11915" s="77">
        <f t="shared" si="7836"/>
        <v>0</v>
      </c>
      <c r="I11915" s="77">
        <f t="shared" si="7837"/>
        <v>0</v>
      </c>
      <c r="J11915" s="78"/>
      <c r="K11915" s="78"/>
      <c r="L11915" s="77"/>
      <c r="M11915" s="77"/>
      <c r="N11915" s="77"/>
      <c r="O11915" s="78"/>
      <c r="P11915" s="310"/>
    </row>
    <row r="11916" spans="1:16" s="3" customFormat="1" ht="15" hidden="1" customHeight="1">
      <c r="A11916" s="75"/>
      <c r="B11916" s="75"/>
      <c r="C11916" s="76"/>
      <c r="D11916" s="75" t="s">
        <v>405</v>
      </c>
      <c r="E11916" s="78"/>
      <c r="F11916" s="77">
        <f t="shared" si="7834"/>
        <v>0</v>
      </c>
      <c r="G11916" s="77">
        <f t="shared" si="7835"/>
        <v>0</v>
      </c>
      <c r="H11916" s="77">
        <f t="shared" si="7836"/>
        <v>0</v>
      </c>
      <c r="I11916" s="77">
        <f t="shared" si="7837"/>
        <v>0</v>
      </c>
      <c r="J11916" s="78"/>
      <c r="K11916" s="78"/>
      <c r="L11916" s="77"/>
      <c r="M11916" s="77"/>
      <c r="N11916" s="77"/>
      <c r="O11916" s="78"/>
      <c r="P11916" s="310"/>
    </row>
    <row r="11917" spans="1:16" s="3" customFormat="1" ht="15" hidden="1" customHeight="1">
      <c r="A11917" s="75"/>
      <c r="B11917" s="75"/>
      <c r="C11917" s="76"/>
      <c r="D11917" s="75" t="s">
        <v>406</v>
      </c>
      <c r="E11917" s="78"/>
      <c r="F11917" s="77">
        <f t="shared" si="7834"/>
        <v>0</v>
      </c>
      <c r="G11917" s="77">
        <f t="shared" si="7835"/>
        <v>0</v>
      </c>
      <c r="H11917" s="77">
        <f t="shared" si="7836"/>
        <v>0</v>
      </c>
      <c r="I11917" s="77">
        <f t="shared" si="7837"/>
        <v>0</v>
      </c>
      <c r="J11917" s="78"/>
      <c r="K11917" s="78"/>
      <c r="L11917" s="77"/>
      <c r="M11917" s="77"/>
      <c r="N11917" s="77"/>
      <c r="O11917" s="78"/>
      <c r="P11917" s="310"/>
    </row>
    <row r="11918" spans="1:16" s="3" customFormat="1" ht="15" hidden="1" customHeight="1">
      <c r="A11918" s="75"/>
      <c r="B11918" s="75"/>
      <c r="C11918" s="76"/>
      <c r="D11918" s="75" t="s">
        <v>407</v>
      </c>
      <c r="E11918" s="78"/>
      <c r="F11918" s="77">
        <f t="shared" si="7834"/>
        <v>0</v>
      </c>
      <c r="G11918" s="77">
        <f t="shared" si="7835"/>
        <v>0</v>
      </c>
      <c r="H11918" s="77">
        <f t="shared" si="7836"/>
        <v>0</v>
      </c>
      <c r="I11918" s="77">
        <f t="shared" si="7837"/>
        <v>0</v>
      </c>
      <c r="J11918" s="78"/>
      <c r="K11918" s="78"/>
      <c r="L11918" s="77"/>
      <c r="M11918" s="77"/>
      <c r="N11918" s="77"/>
      <c r="O11918" s="78"/>
      <c r="P11918" s="310"/>
    </row>
    <row r="11919" spans="1:16" s="3" customFormat="1" ht="15" hidden="1" customHeight="1">
      <c r="A11919" s="75"/>
      <c r="B11919" s="75"/>
      <c r="C11919" s="76"/>
      <c r="D11919" s="75" t="s">
        <v>408</v>
      </c>
      <c r="E11919" s="78"/>
      <c r="F11919" s="77">
        <f t="shared" si="7834"/>
        <v>0</v>
      </c>
      <c r="G11919" s="77">
        <f t="shared" si="7835"/>
        <v>0</v>
      </c>
      <c r="H11919" s="77">
        <f t="shared" si="7836"/>
        <v>0</v>
      </c>
      <c r="I11919" s="77">
        <f t="shared" si="7837"/>
        <v>0</v>
      </c>
      <c r="J11919" s="78"/>
      <c r="K11919" s="78"/>
      <c r="L11919" s="77"/>
      <c r="M11919" s="77"/>
      <c r="N11919" s="77"/>
      <c r="O11919" s="78"/>
      <c r="P11919" s="310"/>
    </row>
    <row r="11920" spans="1:16" s="72" customFormat="1" ht="15" hidden="1" customHeight="1">
      <c r="A11920" s="8"/>
      <c r="B11920" s="8"/>
      <c r="C11920" s="41">
        <v>9300</v>
      </c>
      <c r="D11920" s="8"/>
      <c r="E11920" s="43"/>
      <c r="F11920" s="40">
        <f t="shared" ref="F11920:O11920" si="7838">SUM(F11921:F11926)</f>
        <v>0</v>
      </c>
      <c r="G11920" s="40">
        <f t="shared" ref="G11920:H11920" si="7839">SUM(G11921:G11926)</f>
        <v>0</v>
      </c>
      <c r="H11920" s="40">
        <f t="shared" si="7839"/>
        <v>0</v>
      </c>
      <c r="I11920" s="40">
        <f t="shared" si="7838"/>
        <v>0</v>
      </c>
      <c r="J11920" s="40">
        <f t="shared" si="7838"/>
        <v>0</v>
      </c>
      <c r="K11920" s="40">
        <f t="shared" ref="K11920:L11920" si="7840">SUM(K11921:K11926)</f>
        <v>0</v>
      </c>
      <c r="L11920" s="40">
        <f t="shared" si="7840"/>
        <v>0</v>
      </c>
      <c r="M11920" s="40">
        <f t="shared" si="7838"/>
        <v>0</v>
      </c>
      <c r="N11920" s="40">
        <f t="shared" si="7838"/>
        <v>0</v>
      </c>
      <c r="O11920" s="40">
        <f t="shared" si="7838"/>
        <v>0</v>
      </c>
      <c r="P11920" s="309"/>
    </row>
    <row r="11921" spans="1:16" s="3" customFormat="1" ht="15" hidden="1" customHeight="1">
      <c r="A11921" s="75"/>
      <c r="B11921" s="75"/>
      <c r="C11921" s="76"/>
      <c r="D11921" s="75" t="s">
        <v>409</v>
      </c>
      <c r="E11921" s="78"/>
      <c r="F11921" s="77">
        <f t="shared" ref="F11921:F11926" si="7841">I11921+O11921</f>
        <v>0</v>
      </c>
      <c r="G11921" s="77">
        <f t="shared" ref="G11921:G11926" si="7842">J11921+P11921</f>
        <v>0</v>
      </c>
      <c r="H11921" s="77">
        <f t="shared" ref="H11921:H11926" si="7843">M11921+Q11921</f>
        <v>0</v>
      </c>
      <c r="I11921" s="77">
        <f t="shared" ref="I11921:I11926" si="7844">SUM(J11921:N11921)</f>
        <v>0</v>
      </c>
      <c r="J11921" s="78"/>
      <c r="K11921" s="78"/>
      <c r="L11921" s="77"/>
      <c r="M11921" s="77"/>
      <c r="N11921" s="77"/>
      <c r="O11921" s="78"/>
      <c r="P11921" s="310"/>
    </row>
    <row r="11922" spans="1:16" s="3" customFormat="1" ht="15" hidden="1" customHeight="1">
      <c r="A11922" s="75"/>
      <c r="B11922" s="75"/>
      <c r="C11922" s="76"/>
      <c r="D11922" s="75" t="s">
        <v>410</v>
      </c>
      <c r="E11922" s="78"/>
      <c r="F11922" s="77">
        <f t="shared" si="7841"/>
        <v>0</v>
      </c>
      <c r="G11922" s="77">
        <f t="shared" si="7842"/>
        <v>0</v>
      </c>
      <c r="H11922" s="77">
        <f t="shared" si="7843"/>
        <v>0</v>
      </c>
      <c r="I11922" s="77">
        <f t="shared" si="7844"/>
        <v>0</v>
      </c>
      <c r="J11922" s="78"/>
      <c r="K11922" s="78"/>
      <c r="L11922" s="77"/>
      <c r="M11922" s="77"/>
      <c r="N11922" s="77"/>
      <c r="O11922" s="78"/>
      <c r="P11922" s="310"/>
    </row>
    <row r="11923" spans="1:16" s="3" customFormat="1" ht="15" hidden="1" customHeight="1">
      <c r="A11923" s="75"/>
      <c r="B11923" s="75"/>
      <c r="C11923" s="76"/>
      <c r="D11923" s="75" t="s">
        <v>411</v>
      </c>
      <c r="E11923" s="78"/>
      <c r="F11923" s="77">
        <f t="shared" si="7841"/>
        <v>0</v>
      </c>
      <c r="G11923" s="77">
        <f t="shared" si="7842"/>
        <v>0</v>
      </c>
      <c r="H11923" s="77">
        <f t="shared" si="7843"/>
        <v>0</v>
      </c>
      <c r="I11923" s="77">
        <f t="shared" si="7844"/>
        <v>0</v>
      </c>
      <c r="J11923" s="78"/>
      <c r="K11923" s="78"/>
      <c r="L11923" s="77"/>
      <c r="M11923" s="77"/>
      <c r="N11923" s="77"/>
      <c r="O11923" s="78"/>
      <c r="P11923" s="310"/>
    </row>
    <row r="11924" spans="1:16" s="3" customFormat="1" ht="15" hidden="1" customHeight="1">
      <c r="A11924" s="75"/>
      <c r="B11924" s="75"/>
      <c r="C11924" s="76"/>
      <c r="D11924" s="75" t="s">
        <v>412</v>
      </c>
      <c r="E11924" s="78"/>
      <c r="F11924" s="77">
        <f t="shared" si="7841"/>
        <v>0</v>
      </c>
      <c r="G11924" s="77">
        <f t="shared" si="7842"/>
        <v>0</v>
      </c>
      <c r="H11924" s="77">
        <f t="shared" si="7843"/>
        <v>0</v>
      </c>
      <c r="I11924" s="77">
        <f t="shared" si="7844"/>
        <v>0</v>
      </c>
      <c r="J11924" s="78"/>
      <c r="K11924" s="78"/>
      <c r="L11924" s="77"/>
      <c r="M11924" s="77"/>
      <c r="N11924" s="77"/>
      <c r="O11924" s="78"/>
      <c r="P11924" s="310"/>
    </row>
    <row r="11925" spans="1:16" s="3" customFormat="1" ht="15" hidden="1" customHeight="1">
      <c r="A11925" s="75"/>
      <c r="B11925" s="75"/>
      <c r="C11925" s="76"/>
      <c r="D11925" s="75" t="s">
        <v>413</v>
      </c>
      <c r="E11925" s="78"/>
      <c r="F11925" s="77">
        <f t="shared" si="7841"/>
        <v>0</v>
      </c>
      <c r="G11925" s="77">
        <f t="shared" si="7842"/>
        <v>0</v>
      </c>
      <c r="H11925" s="77">
        <f t="shared" si="7843"/>
        <v>0</v>
      </c>
      <c r="I11925" s="77">
        <f t="shared" si="7844"/>
        <v>0</v>
      </c>
      <c r="J11925" s="78"/>
      <c r="K11925" s="78"/>
      <c r="L11925" s="77"/>
      <c r="M11925" s="77"/>
      <c r="N11925" s="77"/>
      <c r="O11925" s="78"/>
      <c r="P11925" s="310"/>
    </row>
    <row r="11926" spans="1:16" s="3" customFormat="1" ht="15" hidden="1" customHeight="1">
      <c r="A11926" s="75"/>
      <c r="B11926" s="75"/>
      <c r="C11926" s="76"/>
      <c r="D11926" s="75" t="s">
        <v>414</v>
      </c>
      <c r="E11926" s="78"/>
      <c r="F11926" s="77">
        <f t="shared" si="7841"/>
        <v>0</v>
      </c>
      <c r="G11926" s="77">
        <f t="shared" si="7842"/>
        <v>0</v>
      </c>
      <c r="H11926" s="77">
        <f t="shared" si="7843"/>
        <v>0</v>
      </c>
      <c r="I11926" s="77">
        <f t="shared" si="7844"/>
        <v>0</v>
      </c>
      <c r="J11926" s="78"/>
      <c r="K11926" s="78"/>
      <c r="L11926" s="77"/>
      <c r="M11926" s="77"/>
      <c r="N11926" s="77"/>
      <c r="O11926" s="78"/>
      <c r="P11926" s="310"/>
    </row>
    <row r="11927" spans="1:16" s="72" customFormat="1" ht="15" hidden="1" customHeight="1">
      <c r="A11927" s="8"/>
      <c r="B11927" s="8"/>
      <c r="C11927" s="41">
        <v>9350</v>
      </c>
      <c r="D11927" s="8"/>
      <c r="E11927" s="43"/>
      <c r="F11927" s="43">
        <f t="shared" ref="F11927:O11927" si="7845">SUM(F11928:F11933)</f>
        <v>0</v>
      </c>
      <c r="G11927" s="43">
        <f t="shared" ref="G11927:H11927" si="7846">SUM(G11928:G11933)</f>
        <v>0</v>
      </c>
      <c r="H11927" s="43">
        <f t="shared" si="7846"/>
        <v>0</v>
      </c>
      <c r="I11927" s="43">
        <f t="shared" si="7845"/>
        <v>0</v>
      </c>
      <c r="J11927" s="43">
        <f t="shared" si="7845"/>
        <v>0</v>
      </c>
      <c r="K11927" s="43">
        <f t="shared" ref="K11927:L11927" si="7847">SUM(K11928:K11933)</f>
        <v>0</v>
      </c>
      <c r="L11927" s="43">
        <f t="shared" si="7847"/>
        <v>0</v>
      </c>
      <c r="M11927" s="43">
        <f t="shared" si="7845"/>
        <v>0</v>
      </c>
      <c r="N11927" s="43">
        <f t="shared" si="7845"/>
        <v>0</v>
      </c>
      <c r="O11927" s="43">
        <f t="shared" si="7845"/>
        <v>0</v>
      </c>
      <c r="P11927" s="309"/>
    </row>
    <row r="11928" spans="1:16" s="3" customFormat="1" ht="15" hidden="1" customHeight="1">
      <c r="A11928" s="75"/>
      <c r="B11928" s="75"/>
      <c r="C11928" s="76"/>
      <c r="D11928" s="75" t="s">
        <v>415</v>
      </c>
      <c r="E11928" s="78"/>
      <c r="F11928" s="77">
        <f t="shared" ref="F11928:F11933" si="7848">I11928+O11928</f>
        <v>0</v>
      </c>
      <c r="G11928" s="77">
        <f t="shared" ref="G11928:G11933" si="7849">J11928+P11928</f>
        <v>0</v>
      </c>
      <c r="H11928" s="77">
        <f t="shared" ref="H11928:H11933" si="7850">M11928+Q11928</f>
        <v>0</v>
      </c>
      <c r="I11928" s="77">
        <f t="shared" ref="I11928:I11933" si="7851">SUM(J11928:N11928)</f>
        <v>0</v>
      </c>
      <c r="J11928" s="78"/>
      <c r="K11928" s="78"/>
      <c r="L11928" s="77"/>
      <c r="M11928" s="77"/>
      <c r="N11928" s="77"/>
      <c r="O11928" s="78"/>
      <c r="P11928" s="310"/>
    </row>
    <row r="11929" spans="1:16" s="3" customFormat="1" ht="15" hidden="1" customHeight="1">
      <c r="A11929" s="75"/>
      <c r="B11929" s="75"/>
      <c r="C11929" s="76"/>
      <c r="D11929" s="75" t="s">
        <v>416</v>
      </c>
      <c r="E11929" s="78"/>
      <c r="F11929" s="77">
        <f t="shared" si="7848"/>
        <v>0</v>
      </c>
      <c r="G11929" s="77">
        <f t="shared" si="7849"/>
        <v>0</v>
      </c>
      <c r="H11929" s="77">
        <f t="shared" si="7850"/>
        <v>0</v>
      </c>
      <c r="I11929" s="77">
        <f t="shared" si="7851"/>
        <v>0</v>
      </c>
      <c r="J11929" s="78"/>
      <c r="K11929" s="78"/>
      <c r="L11929" s="77"/>
      <c r="M11929" s="77"/>
      <c r="N11929" s="77"/>
      <c r="O11929" s="78"/>
      <c r="P11929" s="310"/>
    </row>
    <row r="11930" spans="1:16" s="3" customFormat="1" ht="15" hidden="1" customHeight="1">
      <c r="A11930" s="75"/>
      <c r="B11930" s="75"/>
      <c r="C11930" s="76"/>
      <c r="D11930" s="75" t="s">
        <v>417</v>
      </c>
      <c r="E11930" s="78"/>
      <c r="F11930" s="77">
        <f t="shared" si="7848"/>
        <v>0</v>
      </c>
      <c r="G11930" s="77">
        <f t="shared" si="7849"/>
        <v>0</v>
      </c>
      <c r="H11930" s="77">
        <f t="shared" si="7850"/>
        <v>0</v>
      </c>
      <c r="I11930" s="77">
        <f t="shared" si="7851"/>
        <v>0</v>
      </c>
      <c r="J11930" s="78"/>
      <c r="K11930" s="78"/>
      <c r="L11930" s="77"/>
      <c r="M11930" s="77"/>
      <c r="N11930" s="77"/>
      <c r="O11930" s="78"/>
      <c r="P11930" s="310"/>
    </row>
    <row r="11931" spans="1:16" s="3" customFormat="1" ht="15" hidden="1" customHeight="1">
      <c r="A11931" s="75"/>
      <c r="B11931" s="75"/>
      <c r="C11931" s="76"/>
      <c r="D11931" s="75" t="s">
        <v>418</v>
      </c>
      <c r="E11931" s="78"/>
      <c r="F11931" s="77">
        <f t="shared" si="7848"/>
        <v>0</v>
      </c>
      <c r="G11931" s="77">
        <f t="shared" si="7849"/>
        <v>0</v>
      </c>
      <c r="H11931" s="77">
        <f t="shared" si="7850"/>
        <v>0</v>
      </c>
      <c r="I11931" s="77">
        <f t="shared" si="7851"/>
        <v>0</v>
      </c>
      <c r="J11931" s="78"/>
      <c r="K11931" s="78"/>
      <c r="L11931" s="77"/>
      <c r="M11931" s="77"/>
      <c r="N11931" s="77"/>
      <c r="O11931" s="78"/>
      <c r="P11931" s="310"/>
    </row>
    <row r="11932" spans="1:16" s="3" customFormat="1" ht="15" hidden="1" customHeight="1">
      <c r="A11932" s="75"/>
      <c r="B11932" s="75"/>
      <c r="C11932" s="76"/>
      <c r="D11932" s="75" t="s">
        <v>419</v>
      </c>
      <c r="E11932" s="78"/>
      <c r="F11932" s="77">
        <f t="shared" si="7848"/>
        <v>0</v>
      </c>
      <c r="G11932" s="77">
        <f t="shared" si="7849"/>
        <v>0</v>
      </c>
      <c r="H11932" s="77">
        <f t="shared" si="7850"/>
        <v>0</v>
      </c>
      <c r="I11932" s="77">
        <f t="shared" si="7851"/>
        <v>0</v>
      </c>
      <c r="J11932" s="78"/>
      <c r="K11932" s="78"/>
      <c r="L11932" s="77"/>
      <c r="M11932" s="77"/>
      <c r="N11932" s="77"/>
      <c r="O11932" s="78"/>
      <c r="P11932" s="310"/>
    </row>
    <row r="11933" spans="1:16" s="3" customFormat="1" ht="15" hidden="1" customHeight="1">
      <c r="A11933" s="75"/>
      <c r="B11933" s="75"/>
      <c r="C11933" s="76"/>
      <c r="D11933" s="75" t="s">
        <v>420</v>
      </c>
      <c r="E11933" s="78"/>
      <c r="F11933" s="77">
        <f t="shared" si="7848"/>
        <v>0</v>
      </c>
      <c r="G11933" s="77">
        <f t="shared" si="7849"/>
        <v>0</v>
      </c>
      <c r="H11933" s="77">
        <f t="shared" si="7850"/>
        <v>0</v>
      </c>
      <c r="I11933" s="77">
        <f t="shared" si="7851"/>
        <v>0</v>
      </c>
      <c r="J11933" s="78"/>
      <c r="K11933" s="78"/>
      <c r="L11933" s="77"/>
      <c r="M11933" s="77"/>
      <c r="N11933" s="77"/>
      <c r="O11933" s="78"/>
      <c r="P11933" s="310"/>
    </row>
    <row r="11934" spans="1:16" s="72" customFormat="1" ht="15" hidden="1" customHeight="1">
      <c r="A11934" s="8"/>
      <c r="B11934" s="8"/>
      <c r="C11934" s="41">
        <v>9400</v>
      </c>
      <c r="D11934" s="8"/>
      <c r="E11934" s="43"/>
      <c r="F11934" s="40">
        <f t="shared" ref="F11934:O11934" si="7852">SUM(F11935:F11939)</f>
        <v>0</v>
      </c>
      <c r="G11934" s="40">
        <f t="shared" ref="G11934:H11934" si="7853">SUM(G11935:G11939)</f>
        <v>0</v>
      </c>
      <c r="H11934" s="40">
        <f t="shared" si="7853"/>
        <v>0</v>
      </c>
      <c r="I11934" s="40">
        <f t="shared" si="7852"/>
        <v>0</v>
      </c>
      <c r="J11934" s="40">
        <f t="shared" si="7852"/>
        <v>0</v>
      </c>
      <c r="K11934" s="40">
        <f t="shared" ref="K11934:L11934" si="7854">SUM(K11935:K11939)</f>
        <v>0</v>
      </c>
      <c r="L11934" s="40">
        <f t="shared" si="7854"/>
        <v>0</v>
      </c>
      <c r="M11934" s="40">
        <f t="shared" si="7852"/>
        <v>0</v>
      </c>
      <c r="N11934" s="40">
        <f t="shared" si="7852"/>
        <v>0</v>
      </c>
      <c r="O11934" s="40">
        <f t="shared" si="7852"/>
        <v>0</v>
      </c>
      <c r="P11934" s="309"/>
    </row>
    <row r="11935" spans="1:16" s="3" customFormat="1" ht="15" hidden="1" customHeight="1">
      <c r="A11935" s="75"/>
      <c r="B11935" s="75"/>
      <c r="C11935" s="76"/>
      <c r="D11935" s="75" t="s">
        <v>421</v>
      </c>
      <c r="E11935" s="78"/>
      <c r="F11935" s="77">
        <f t="shared" ref="F11935:F11939" si="7855">I11935+O11935</f>
        <v>0</v>
      </c>
      <c r="G11935" s="77">
        <f>J11935+P11935</f>
        <v>0</v>
      </c>
      <c r="H11935" s="77">
        <f>M11935+Q11935</f>
        <v>0</v>
      </c>
      <c r="I11935" s="77">
        <f>SUM(J11935:N11935)</f>
        <v>0</v>
      </c>
      <c r="J11935" s="78"/>
      <c r="K11935" s="78"/>
      <c r="L11935" s="77"/>
      <c r="M11935" s="77"/>
      <c r="N11935" s="77"/>
      <c r="O11935" s="78"/>
      <c r="P11935" s="310"/>
    </row>
    <row r="11936" spans="1:16" s="3" customFormat="1" ht="15" hidden="1" customHeight="1">
      <c r="A11936" s="75"/>
      <c r="B11936" s="75"/>
      <c r="C11936" s="76"/>
      <c r="D11936" s="75" t="s">
        <v>422</v>
      </c>
      <c r="E11936" s="78"/>
      <c r="F11936" s="77">
        <f t="shared" si="7855"/>
        <v>0</v>
      </c>
      <c r="G11936" s="77">
        <f>J11936+P11936</f>
        <v>0</v>
      </c>
      <c r="H11936" s="77">
        <f>M11936+Q11936</f>
        <v>0</v>
      </c>
      <c r="I11936" s="77">
        <f>SUM(J11936:N11936)</f>
        <v>0</v>
      </c>
      <c r="J11936" s="78"/>
      <c r="K11936" s="78"/>
      <c r="L11936" s="77"/>
      <c r="M11936" s="77"/>
      <c r="N11936" s="77"/>
      <c r="O11936" s="78"/>
      <c r="P11936" s="310"/>
    </row>
    <row r="11937" spans="1:16" s="3" customFormat="1" ht="15" hidden="1" customHeight="1">
      <c r="A11937" s="75"/>
      <c r="B11937" s="75"/>
      <c r="C11937" s="76"/>
      <c r="D11937" s="75" t="s">
        <v>423</v>
      </c>
      <c r="E11937" s="78"/>
      <c r="F11937" s="77">
        <f t="shared" si="7855"/>
        <v>0</v>
      </c>
      <c r="G11937" s="77">
        <f>J11937+P11937</f>
        <v>0</v>
      </c>
      <c r="H11937" s="77">
        <f>M11937+Q11937</f>
        <v>0</v>
      </c>
      <c r="I11937" s="77">
        <f>SUM(J11937:N11937)</f>
        <v>0</v>
      </c>
      <c r="J11937" s="78"/>
      <c r="K11937" s="78"/>
      <c r="L11937" s="77"/>
      <c r="M11937" s="77"/>
      <c r="N11937" s="77"/>
      <c r="O11937" s="78"/>
      <c r="P11937" s="310"/>
    </row>
    <row r="11938" spans="1:16" s="3" customFormat="1" ht="15" hidden="1" customHeight="1">
      <c r="A11938" s="75"/>
      <c r="B11938" s="75"/>
      <c r="C11938" s="76"/>
      <c r="D11938" s="75" t="s">
        <v>424</v>
      </c>
      <c r="E11938" s="78"/>
      <c r="F11938" s="77">
        <f t="shared" si="7855"/>
        <v>0</v>
      </c>
      <c r="G11938" s="77">
        <f>J11938+P11938</f>
        <v>0</v>
      </c>
      <c r="H11938" s="77">
        <f>M11938+Q11938</f>
        <v>0</v>
      </c>
      <c r="I11938" s="77">
        <f>SUM(J11938:N11938)</f>
        <v>0</v>
      </c>
      <c r="J11938" s="78"/>
      <c r="K11938" s="78"/>
      <c r="L11938" s="77"/>
      <c r="M11938" s="77"/>
      <c r="N11938" s="77"/>
      <c r="O11938" s="78"/>
      <c r="P11938" s="310"/>
    </row>
    <row r="11939" spans="1:16" s="3" customFormat="1" ht="15" hidden="1" customHeight="1">
      <c r="A11939" s="75"/>
      <c r="B11939" s="75"/>
      <c r="C11939" s="76"/>
      <c r="D11939" s="75" t="s">
        <v>425</v>
      </c>
      <c r="E11939" s="78"/>
      <c r="F11939" s="77">
        <f t="shared" si="7855"/>
        <v>0</v>
      </c>
      <c r="G11939" s="77">
        <f>J11939+P11939</f>
        <v>0</v>
      </c>
      <c r="H11939" s="77">
        <f>M11939+Q11939</f>
        <v>0</v>
      </c>
      <c r="I11939" s="77">
        <f>SUM(J11939:N11939)</f>
        <v>0</v>
      </c>
      <c r="J11939" s="78"/>
      <c r="K11939" s="78"/>
      <c r="L11939" s="77"/>
      <c r="M11939" s="77"/>
      <c r="N11939" s="77"/>
      <c r="O11939" s="78"/>
      <c r="P11939" s="310"/>
    </row>
    <row r="11940" spans="1:16" s="72" customFormat="1" ht="15" hidden="1" customHeight="1">
      <c r="A11940" s="8"/>
      <c r="B11940" s="8"/>
      <c r="C11940" s="41">
        <v>9700</v>
      </c>
      <c r="D11940" s="8"/>
      <c r="E11940" s="43"/>
      <c r="F11940" s="40">
        <f t="shared" ref="F11940:O11940" si="7856">SUM(F11941:F11945)</f>
        <v>0</v>
      </c>
      <c r="G11940" s="40">
        <f t="shared" ref="G11940:H11940" si="7857">SUM(G11941:G11945)</f>
        <v>0</v>
      </c>
      <c r="H11940" s="40">
        <f t="shared" si="7857"/>
        <v>0</v>
      </c>
      <c r="I11940" s="40">
        <f t="shared" si="7856"/>
        <v>0</v>
      </c>
      <c r="J11940" s="40">
        <f t="shared" si="7856"/>
        <v>0</v>
      </c>
      <c r="K11940" s="40">
        <f t="shared" ref="K11940:L11940" si="7858">SUM(K11941:K11945)</f>
        <v>0</v>
      </c>
      <c r="L11940" s="40">
        <f t="shared" si="7858"/>
        <v>0</v>
      </c>
      <c r="M11940" s="40">
        <f t="shared" si="7856"/>
        <v>0</v>
      </c>
      <c r="N11940" s="40">
        <f t="shared" si="7856"/>
        <v>0</v>
      </c>
      <c r="O11940" s="40">
        <f t="shared" si="7856"/>
        <v>0</v>
      </c>
      <c r="P11940" s="309"/>
    </row>
    <row r="11941" spans="1:16" s="3" customFormat="1" ht="15" hidden="1" customHeight="1">
      <c r="A11941" s="75"/>
      <c r="B11941" s="75"/>
      <c r="C11941" s="76"/>
      <c r="D11941" s="75" t="s">
        <v>421</v>
      </c>
      <c r="E11941" s="78"/>
      <c r="F11941" s="77">
        <f t="shared" ref="F11941:F11945" si="7859">I11941+O11941</f>
        <v>0</v>
      </c>
      <c r="G11941" s="77">
        <f>J11941+P11941</f>
        <v>0</v>
      </c>
      <c r="H11941" s="77">
        <f>M11941+Q11941</f>
        <v>0</v>
      </c>
      <c r="I11941" s="77">
        <f>SUM(J11941:N11941)</f>
        <v>0</v>
      </c>
      <c r="J11941" s="78"/>
      <c r="K11941" s="78"/>
      <c r="L11941" s="77"/>
      <c r="M11941" s="77"/>
      <c r="N11941" s="77"/>
      <c r="O11941" s="78"/>
      <c r="P11941" s="310"/>
    </row>
    <row r="11942" spans="1:16" s="3" customFormat="1" ht="15" hidden="1" customHeight="1">
      <c r="A11942" s="75"/>
      <c r="B11942" s="75"/>
      <c r="C11942" s="76"/>
      <c r="D11942" s="75" t="s">
        <v>422</v>
      </c>
      <c r="E11942" s="78"/>
      <c r="F11942" s="77">
        <f t="shared" si="7859"/>
        <v>0</v>
      </c>
      <c r="G11942" s="77">
        <f>J11942+P11942</f>
        <v>0</v>
      </c>
      <c r="H11942" s="77">
        <f>M11942+Q11942</f>
        <v>0</v>
      </c>
      <c r="I11942" s="77">
        <f>SUM(J11942:N11942)</f>
        <v>0</v>
      </c>
      <c r="J11942" s="78"/>
      <c r="K11942" s="78"/>
      <c r="L11942" s="77"/>
      <c r="M11942" s="77"/>
      <c r="N11942" s="77"/>
      <c r="O11942" s="78"/>
      <c r="P11942" s="310"/>
    </row>
    <row r="11943" spans="1:16" s="3" customFormat="1" ht="15" hidden="1" customHeight="1">
      <c r="A11943" s="75"/>
      <c r="B11943" s="75"/>
      <c r="C11943" s="76"/>
      <c r="D11943" s="75" t="s">
        <v>423</v>
      </c>
      <c r="E11943" s="78"/>
      <c r="F11943" s="77">
        <f t="shared" si="7859"/>
        <v>0</v>
      </c>
      <c r="G11943" s="77">
        <f>J11943+P11943</f>
        <v>0</v>
      </c>
      <c r="H11943" s="77">
        <f>M11943+Q11943</f>
        <v>0</v>
      </c>
      <c r="I11943" s="77">
        <f>SUM(J11943:N11943)</f>
        <v>0</v>
      </c>
      <c r="J11943" s="78"/>
      <c r="K11943" s="78"/>
      <c r="L11943" s="77"/>
      <c r="M11943" s="77"/>
      <c r="N11943" s="77"/>
      <c r="O11943" s="78"/>
      <c r="P11943" s="310"/>
    </row>
    <row r="11944" spans="1:16" s="3" customFormat="1" ht="15" hidden="1" customHeight="1">
      <c r="A11944" s="75"/>
      <c r="B11944" s="75"/>
      <c r="C11944" s="76"/>
      <c r="D11944" s="75" t="s">
        <v>424</v>
      </c>
      <c r="E11944" s="78"/>
      <c r="F11944" s="77">
        <f t="shared" si="7859"/>
        <v>0</v>
      </c>
      <c r="G11944" s="77">
        <f>J11944+P11944</f>
        <v>0</v>
      </c>
      <c r="H11944" s="77">
        <f>M11944+Q11944</f>
        <v>0</v>
      </c>
      <c r="I11944" s="77">
        <f>SUM(J11944:N11944)</f>
        <v>0</v>
      </c>
      <c r="J11944" s="78"/>
      <c r="K11944" s="78"/>
      <c r="L11944" s="77"/>
      <c r="M11944" s="77"/>
      <c r="N11944" s="77"/>
      <c r="O11944" s="78"/>
      <c r="P11944" s="310"/>
    </row>
    <row r="11945" spans="1:16" s="3" customFormat="1" ht="15" hidden="1" customHeight="1">
      <c r="A11945" s="75"/>
      <c r="B11945" s="75"/>
      <c r="C11945" s="76"/>
      <c r="D11945" s="75" t="s">
        <v>425</v>
      </c>
      <c r="E11945" s="78"/>
      <c r="F11945" s="77">
        <f t="shared" si="7859"/>
        <v>0</v>
      </c>
      <c r="G11945" s="77">
        <f>J11945+P11945</f>
        <v>0</v>
      </c>
      <c r="H11945" s="77">
        <f>M11945+Q11945</f>
        <v>0</v>
      </c>
      <c r="I11945" s="77">
        <f>SUM(J11945:N11945)</f>
        <v>0</v>
      </c>
      <c r="J11945" s="78"/>
      <c r="K11945" s="78"/>
      <c r="L11945" s="77"/>
      <c r="M11945" s="77"/>
      <c r="N11945" s="77"/>
      <c r="O11945" s="78"/>
      <c r="P11945" s="310"/>
    </row>
    <row r="11946" spans="1:16" s="184" customFormat="1" ht="15" hidden="1" customHeight="1">
      <c r="A11946" s="8" t="s">
        <v>437</v>
      </c>
      <c r="B11946" s="8" t="s">
        <v>579</v>
      </c>
      <c r="C11946" s="219"/>
      <c r="D11946" s="220"/>
      <c r="E11946" s="9"/>
      <c r="F11946" s="221">
        <f t="shared" ref="F11946:O11946" si="7860">F11947+F11953+F11956+F11974+F11981+F11986+F11995+F12001+F12004+F12012+F12019+F12024+F12042+F12052+F12059+F12070+F12078+F12086+F12107+F12124+F12130+F12148+F12153+F12165+F12172+F12180+F12184+F12187+F12191+F12196+F12203+F12207+F12223+F12229+F12233+F12239+F12251+F12257+F12263+F12269+F12283+F12298+F12304+F12310+F12316+F12326+F12332+F12338+F12343+F12349+F12365+F12386+F12392+F12399+F12406+F12413+F12419</f>
        <v>0</v>
      </c>
      <c r="G11946" s="221">
        <f t="shared" ref="G11946:H11946" si="7861">G11947+G11953+G11956+G11974+G11981+G11986+G11995+G12001+G12004+G12012+G12019+G12024+G12042+G12052+G12059+G12070+G12078+G12086+G12107+G12124+G12130+G12148+G12153+G12165+G12172+G12180+G12184+G12187+G12191+G12196+G12203+G12207+G12223+G12229+G12233+G12239+G12251+G12257+G12263+G12269+G12283+G12298+G12304+G12310+G12316+G12326+G12332+G12338+G12343+G12349+G12365+G12386+G12392+G12399+G12406+G12413+G12419</f>
        <v>0</v>
      </c>
      <c r="H11946" s="221">
        <f t="shared" si="7861"/>
        <v>0</v>
      </c>
      <c r="I11946" s="221">
        <f t="shared" si="7860"/>
        <v>0</v>
      </c>
      <c r="J11946" s="221">
        <f t="shared" si="7860"/>
        <v>0</v>
      </c>
      <c r="K11946" s="221">
        <f t="shared" ref="K11946:L11946" si="7862">K11947+K11953+K11956+K11974+K11981+K11986+K11995+K12001+K12004+K12012+K12019+K12024+K12042+K12052+K12059+K12070+K12078+K12086+K12107+K12124+K12130+K12148+K12153+K12165+K12172+K12180+K12184+K12187+K12191+K12196+K12203+K12207+K12223+K12229+K12233+K12239+K12251+K12257+K12263+K12269+K12283+K12298+K12304+K12310+K12316+K12326+K12332+K12338+K12343+K12349+K12365+K12386+K12392+K12399+K12406+K12413+K12419</f>
        <v>0</v>
      </c>
      <c r="L11946" s="221">
        <f t="shared" si="7862"/>
        <v>0</v>
      </c>
      <c r="M11946" s="221">
        <f t="shared" si="7860"/>
        <v>0</v>
      </c>
      <c r="N11946" s="221">
        <f t="shared" si="7860"/>
        <v>0</v>
      </c>
      <c r="O11946" s="221">
        <f t="shared" si="7860"/>
        <v>0</v>
      </c>
      <c r="P11946" s="314"/>
    </row>
    <row r="11947" spans="1:16" s="6" customFormat="1" ht="15" hidden="1" customHeight="1">
      <c r="A11947" s="46"/>
      <c r="B11947" s="46"/>
      <c r="C11947" s="47">
        <v>6000</v>
      </c>
      <c r="D11947" s="52"/>
      <c r="E11947" s="48"/>
      <c r="F11947" s="50">
        <f t="shared" ref="F11947:O11947" si="7863">SUM(F11948:F11952)</f>
        <v>0</v>
      </c>
      <c r="G11947" s="50">
        <f t="shared" ref="G11947:H11947" si="7864">SUM(G11948:G11952)</f>
        <v>0</v>
      </c>
      <c r="H11947" s="50">
        <f t="shared" si="7864"/>
        <v>0</v>
      </c>
      <c r="I11947" s="50">
        <f t="shared" si="7863"/>
        <v>0</v>
      </c>
      <c r="J11947" s="50">
        <f t="shared" si="7863"/>
        <v>0</v>
      </c>
      <c r="K11947" s="50">
        <f t="shared" ref="K11947:L11947" si="7865">SUM(K11948:K11952)</f>
        <v>0</v>
      </c>
      <c r="L11947" s="50">
        <f t="shared" si="7865"/>
        <v>0</v>
      </c>
      <c r="M11947" s="50">
        <f t="shared" si="7863"/>
        <v>0</v>
      </c>
      <c r="N11947" s="50">
        <f t="shared" si="7863"/>
        <v>0</v>
      </c>
      <c r="O11947" s="50">
        <f t="shared" si="7863"/>
        <v>0</v>
      </c>
      <c r="P11947" s="309"/>
    </row>
    <row r="11948" spans="1:16" s="3" customFormat="1" ht="15" hidden="1" customHeight="1">
      <c r="A11948" s="75"/>
      <c r="B11948" s="75"/>
      <c r="C11948" s="76"/>
      <c r="D11948" s="75" t="s">
        <v>12</v>
      </c>
      <c r="E11948" s="79"/>
      <c r="F11948" s="77">
        <f t="shared" ref="F11948:F11952" si="7866">I11948+O11948</f>
        <v>0</v>
      </c>
      <c r="G11948" s="77">
        <f>J11948+P11948</f>
        <v>0</v>
      </c>
      <c r="H11948" s="77">
        <f>M11948+Q11948</f>
        <v>0</v>
      </c>
      <c r="I11948" s="77">
        <f>SUM(J11948:N11948)</f>
        <v>0</v>
      </c>
      <c r="J11948" s="78"/>
      <c r="K11948" s="78"/>
      <c r="L11948" s="77"/>
      <c r="M11948" s="77"/>
      <c r="N11948" s="77"/>
      <c r="O11948" s="78"/>
      <c r="P11948" s="310"/>
    </row>
    <row r="11949" spans="1:16" s="3" customFormat="1" ht="15" hidden="1" customHeight="1">
      <c r="A11949" s="75"/>
      <c r="B11949" s="75"/>
      <c r="C11949" s="76"/>
      <c r="D11949" s="75" t="s">
        <v>13</v>
      </c>
      <c r="E11949" s="79"/>
      <c r="F11949" s="77">
        <f t="shared" si="7866"/>
        <v>0</v>
      </c>
      <c r="G11949" s="77">
        <f>J11949+P11949</f>
        <v>0</v>
      </c>
      <c r="H11949" s="77">
        <f>M11949+Q11949</f>
        <v>0</v>
      </c>
      <c r="I11949" s="77">
        <f>SUM(J11949:N11949)</f>
        <v>0</v>
      </c>
      <c r="J11949" s="78"/>
      <c r="K11949" s="78"/>
      <c r="L11949" s="77"/>
      <c r="M11949" s="77"/>
      <c r="N11949" s="77"/>
      <c r="O11949" s="78"/>
      <c r="P11949" s="310"/>
    </row>
    <row r="11950" spans="1:16" s="3" customFormat="1" ht="15" hidden="1" customHeight="1">
      <c r="A11950" s="75"/>
      <c r="B11950" s="75"/>
      <c r="C11950" s="76"/>
      <c r="D11950" s="75" t="s">
        <v>14</v>
      </c>
      <c r="E11950" s="79"/>
      <c r="F11950" s="77">
        <f t="shared" si="7866"/>
        <v>0</v>
      </c>
      <c r="G11950" s="77">
        <f>J11950+P11950</f>
        <v>0</v>
      </c>
      <c r="H11950" s="77">
        <f>M11950+Q11950</f>
        <v>0</v>
      </c>
      <c r="I11950" s="77">
        <f>SUM(J11950:N11950)</f>
        <v>0</v>
      </c>
      <c r="J11950" s="78"/>
      <c r="K11950" s="78"/>
      <c r="L11950" s="77"/>
      <c r="M11950" s="77"/>
      <c r="N11950" s="77"/>
      <c r="O11950" s="78"/>
      <c r="P11950" s="310"/>
    </row>
    <row r="11951" spans="1:16" s="3" customFormat="1" ht="15" hidden="1" customHeight="1">
      <c r="A11951" s="75"/>
      <c r="B11951" s="75"/>
      <c r="C11951" s="76"/>
      <c r="D11951" s="75" t="s">
        <v>15</v>
      </c>
      <c r="E11951" s="79"/>
      <c r="F11951" s="77">
        <f t="shared" si="7866"/>
        <v>0</v>
      </c>
      <c r="G11951" s="77">
        <f>J11951+P11951</f>
        <v>0</v>
      </c>
      <c r="H11951" s="77">
        <f>M11951+Q11951</f>
        <v>0</v>
      </c>
      <c r="I11951" s="77">
        <f>SUM(J11951:N11951)</f>
        <v>0</v>
      </c>
      <c r="J11951" s="78"/>
      <c r="K11951" s="78"/>
      <c r="L11951" s="77"/>
      <c r="M11951" s="77"/>
      <c r="N11951" s="77"/>
      <c r="O11951" s="78"/>
      <c r="P11951" s="310"/>
    </row>
    <row r="11952" spans="1:16" s="3" customFormat="1" ht="15" hidden="1" customHeight="1">
      <c r="A11952" s="75"/>
      <c r="B11952" s="75"/>
      <c r="C11952" s="76"/>
      <c r="D11952" s="75" t="s">
        <v>16</v>
      </c>
      <c r="E11952" s="79"/>
      <c r="F11952" s="77">
        <f t="shared" si="7866"/>
        <v>0</v>
      </c>
      <c r="G11952" s="77">
        <f>J11952+P11952</f>
        <v>0</v>
      </c>
      <c r="H11952" s="77">
        <f>M11952+Q11952</f>
        <v>0</v>
      </c>
      <c r="I11952" s="77">
        <f>SUM(J11952:N11952)</f>
        <v>0</v>
      </c>
      <c r="J11952" s="78"/>
      <c r="K11952" s="78"/>
      <c r="L11952" s="77"/>
      <c r="M11952" s="77"/>
      <c r="N11952" s="77"/>
      <c r="O11952" s="78"/>
      <c r="P11952" s="310"/>
    </row>
    <row r="11953" spans="1:16" s="6" customFormat="1" ht="15" hidden="1" customHeight="1">
      <c r="A11953" s="8"/>
      <c r="B11953" s="8"/>
      <c r="C11953" s="41">
        <v>6050</v>
      </c>
      <c r="D11953" s="8"/>
      <c r="E11953" s="44"/>
      <c r="F11953" s="40">
        <f t="shared" ref="F11953:O11953" si="7867">SUM(F11954:F11955)</f>
        <v>0</v>
      </c>
      <c r="G11953" s="40">
        <f t="shared" ref="G11953:H11953" si="7868">SUM(G11954:G11955)</f>
        <v>0</v>
      </c>
      <c r="H11953" s="40">
        <f t="shared" si="7868"/>
        <v>0</v>
      </c>
      <c r="I11953" s="40">
        <f t="shared" si="7867"/>
        <v>0</v>
      </c>
      <c r="J11953" s="40">
        <f t="shared" si="7867"/>
        <v>0</v>
      </c>
      <c r="K11953" s="40">
        <f t="shared" ref="K11953:L11953" si="7869">SUM(K11954:K11955)</f>
        <v>0</v>
      </c>
      <c r="L11953" s="40">
        <f t="shared" si="7869"/>
        <v>0</v>
      </c>
      <c r="M11953" s="40">
        <f t="shared" si="7867"/>
        <v>0</v>
      </c>
      <c r="N11953" s="40">
        <f t="shared" si="7867"/>
        <v>0</v>
      </c>
      <c r="O11953" s="40">
        <f t="shared" si="7867"/>
        <v>0</v>
      </c>
      <c r="P11953" s="309"/>
    </row>
    <row r="11954" spans="1:16" s="3" customFormat="1" ht="15" hidden="1" customHeight="1">
      <c r="A11954" s="75"/>
      <c r="B11954" s="75"/>
      <c r="C11954" s="76"/>
      <c r="D11954" s="75" t="s">
        <v>17</v>
      </c>
      <c r="E11954" s="79"/>
      <c r="F11954" s="77">
        <f>I11954+O11954</f>
        <v>0</v>
      </c>
      <c r="G11954" s="77">
        <f>J11954+P11954</f>
        <v>0</v>
      </c>
      <c r="H11954" s="77">
        <f>M11954+Q11954</f>
        <v>0</v>
      </c>
      <c r="I11954" s="77">
        <f>SUM(J11954:N11954)</f>
        <v>0</v>
      </c>
      <c r="J11954" s="78"/>
      <c r="K11954" s="78"/>
      <c r="L11954" s="77"/>
      <c r="M11954" s="77"/>
      <c r="N11954" s="77"/>
      <c r="O11954" s="78"/>
      <c r="P11954" s="310"/>
    </row>
    <row r="11955" spans="1:16" s="3" customFormat="1" ht="15" hidden="1" customHeight="1">
      <c r="A11955" s="75"/>
      <c r="B11955" s="75"/>
      <c r="C11955" s="76"/>
      <c r="D11955" s="75" t="s">
        <v>18</v>
      </c>
      <c r="E11955" s="79"/>
      <c r="F11955" s="77">
        <f>I11955+O11955</f>
        <v>0</v>
      </c>
      <c r="G11955" s="77">
        <f>J11955+P11955</f>
        <v>0</v>
      </c>
      <c r="H11955" s="77">
        <f>M11955+Q11955</f>
        <v>0</v>
      </c>
      <c r="I11955" s="77">
        <f>SUM(J11955:N11955)</f>
        <v>0</v>
      </c>
      <c r="J11955" s="78"/>
      <c r="K11955" s="78"/>
      <c r="L11955" s="77"/>
      <c r="M11955" s="77"/>
      <c r="N11955" s="77"/>
      <c r="O11955" s="78"/>
      <c r="P11955" s="310"/>
    </row>
    <row r="11956" spans="1:16" s="6" customFormat="1" ht="15" hidden="1" customHeight="1">
      <c r="A11956" s="8"/>
      <c r="B11956" s="8"/>
      <c r="C11956" s="41">
        <v>6100</v>
      </c>
      <c r="D11956" s="8"/>
      <c r="E11956" s="44"/>
      <c r="F11956" s="40">
        <f t="shared" ref="F11956:O11956" si="7870">SUM(F11957:F11973)</f>
        <v>0</v>
      </c>
      <c r="G11956" s="40">
        <f t="shared" ref="G11956:H11956" si="7871">SUM(G11957:G11973)</f>
        <v>0</v>
      </c>
      <c r="H11956" s="40">
        <f t="shared" si="7871"/>
        <v>0</v>
      </c>
      <c r="I11956" s="40">
        <f t="shared" si="7870"/>
        <v>0</v>
      </c>
      <c r="J11956" s="40">
        <f t="shared" si="7870"/>
        <v>0</v>
      </c>
      <c r="K11956" s="40">
        <f t="shared" ref="K11956:L11956" si="7872">SUM(K11957:K11973)</f>
        <v>0</v>
      </c>
      <c r="L11956" s="40">
        <f t="shared" si="7872"/>
        <v>0</v>
      </c>
      <c r="M11956" s="40">
        <f t="shared" si="7870"/>
        <v>0</v>
      </c>
      <c r="N11956" s="40">
        <f t="shared" si="7870"/>
        <v>0</v>
      </c>
      <c r="O11956" s="40">
        <f t="shared" si="7870"/>
        <v>0</v>
      </c>
      <c r="P11956" s="309"/>
    </row>
    <row r="11957" spans="1:16" s="3" customFormat="1" ht="15" hidden="1" customHeight="1">
      <c r="A11957" s="75"/>
      <c r="B11957" s="75"/>
      <c r="C11957" s="76"/>
      <c r="D11957" s="75" t="s">
        <v>19</v>
      </c>
      <c r="E11957" s="79"/>
      <c r="F11957" s="77">
        <f t="shared" ref="F11957:F11973" si="7873">I11957+O11957</f>
        <v>0</v>
      </c>
      <c r="G11957" s="77">
        <f t="shared" ref="G11957:G11973" si="7874">J11957+P11957</f>
        <v>0</v>
      </c>
      <c r="H11957" s="77">
        <f t="shared" ref="H11957:H11973" si="7875">M11957+Q11957</f>
        <v>0</v>
      </c>
      <c r="I11957" s="77">
        <f t="shared" ref="I11957:I11973" si="7876">SUM(J11957:N11957)</f>
        <v>0</v>
      </c>
      <c r="J11957" s="78"/>
      <c r="K11957" s="78"/>
      <c r="L11957" s="77"/>
      <c r="M11957" s="77"/>
      <c r="N11957" s="77"/>
      <c r="O11957" s="78"/>
      <c r="P11957" s="310"/>
    </row>
    <row r="11958" spans="1:16" s="3" customFormat="1" ht="15" hidden="1" customHeight="1">
      <c r="A11958" s="75"/>
      <c r="B11958" s="75"/>
      <c r="C11958" s="76"/>
      <c r="D11958" s="75" t="s">
        <v>20</v>
      </c>
      <c r="E11958" s="79"/>
      <c r="F11958" s="77">
        <f t="shared" si="7873"/>
        <v>0</v>
      </c>
      <c r="G11958" s="77">
        <f t="shared" si="7874"/>
        <v>0</v>
      </c>
      <c r="H11958" s="77">
        <f t="shared" si="7875"/>
        <v>0</v>
      </c>
      <c r="I11958" s="77">
        <f t="shared" si="7876"/>
        <v>0</v>
      </c>
      <c r="J11958" s="78"/>
      <c r="K11958" s="78"/>
      <c r="L11958" s="77"/>
      <c r="M11958" s="77"/>
      <c r="N11958" s="77"/>
      <c r="O11958" s="78"/>
      <c r="P11958" s="310"/>
    </row>
    <row r="11959" spans="1:16" s="3" customFormat="1" ht="15" hidden="1" customHeight="1">
      <c r="A11959" s="75"/>
      <c r="B11959" s="75"/>
      <c r="C11959" s="76"/>
      <c r="D11959" s="75" t="s">
        <v>21</v>
      </c>
      <c r="E11959" s="79"/>
      <c r="F11959" s="77">
        <f t="shared" si="7873"/>
        <v>0</v>
      </c>
      <c r="G11959" s="77">
        <f t="shared" si="7874"/>
        <v>0</v>
      </c>
      <c r="H11959" s="77">
        <f t="shared" si="7875"/>
        <v>0</v>
      </c>
      <c r="I11959" s="77">
        <f t="shared" si="7876"/>
        <v>0</v>
      </c>
      <c r="J11959" s="78"/>
      <c r="K11959" s="78"/>
      <c r="L11959" s="77"/>
      <c r="M11959" s="77"/>
      <c r="N11959" s="77"/>
      <c r="O11959" s="78"/>
      <c r="P11959" s="310"/>
    </row>
    <row r="11960" spans="1:16" s="3" customFormat="1" ht="15" hidden="1" customHeight="1">
      <c r="A11960" s="75"/>
      <c r="B11960" s="75"/>
      <c r="C11960" s="76"/>
      <c r="D11960" s="75" t="s">
        <v>22</v>
      </c>
      <c r="E11960" s="79"/>
      <c r="F11960" s="77">
        <f t="shared" si="7873"/>
        <v>0</v>
      </c>
      <c r="G11960" s="77">
        <f t="shared" si="7874"/>
        <v>0</v>
      </c>
      <c r="H11960" s="77">
        <f t="shared" si="7875"/>
        <v>0</v>
      </c>
      <c r="I11960" s="77">
        <f t="shared" si="7876"/>
        <v>0</v>
      </c>
      <c r="J11960" s="78"/>
      <c r="K11960" s="78"/>
      <c r="L11960" s="77"/>
      <c r="M11960" s="77"/>
      <c r="N11960" s="77"/>
      <c r="O11960" s="78"/>
      <c r="P11960" s="310"/>
    </row>
    <row r="11961" spans="1:16" s="3" customFormat="1" ht="15" hidden="1" customHeight="1">
      <c r="A11961" s="75"/>
      <c r="B11961" s="75"/>
      <c r="C11961" s="76"/>
      <c r="D11961" s="75" t="s">
        <v>23</v>
      </c>
      <c r="E11961" s="79"/>
      <c r="F11961" s="77">
        <f t="shared" si="7873"/>
        <v>0</v>
      </c>
      <c r="G11961" s="77">
        <f t="shared" si="7874"/>
        <v>0</v>
      </c>
      <c r="H11961" s="77">
        <f t="shared" si="7875"/>
        <v>0</v>
      </c>
      <c r="I11961" s="77">
        <f t="shared" si="7876"/>
        <v>0</v>
      </c>
      <c r="J11961" s="78"/>
      <c r="K11961" s="78"/>
      <c r="L11961" s="77"/>
      <c r="M11961" s="77"/>
      <c r="N11961" s="77"/>
      <c r="O11961" s="78"/>
      <c r="P11961" s="310"/>
    </row>
    <row r="11962" spans="1:16" s="3" customFormat="1" ht="15" hidden="1" customHeight="1">
      <c r="A11962" s="75"/>
      <c r="B11962" s="75"/>
      <c r="C11962" s="76"/>
      <c r="D11962" s="75" t="s">
        <v>24</v>
      </c>
      <c r="E11962" s="79"/>
      <c r="F11962" s="77">
        <f t="shared" si="7873"/>
        <v>0</v>
      </c>
      <c r="G11962" s="77">
        <f t="shared" si="7874"/>
        <v>0</v>
      </c>
      <c r="H11962" s="77">
        <f t="shared" si="7875"/>
        <v>0</v>
      </c>
      <c r="I11962" s="77">
        <f t="shared" si="7876"/>
        <v>0</v>
      </c>
      <c r="J11962" s="78"/>
      <c r="K11962" s="78"/>
      <c r="L11962" s="77"/>
      <c r="M11962" s="77"/>
      <c r="N11962" s="77"/>
      <c r="O11962" s="78"/>
      <c r="P11962" s="310"/>
    </row>
    <row r="11963" spans="1:16" s="3" customFormat="1" ht="15" hidden="1" customHeight="1">
      <c r="A11963" s="75"/>
      <c r="B11963" s="75"/>
      <c r="C11963" s="76"/>
      <c r="D11963" s="75" t="s">
        <v>25</v>
      </c>
      <c r="E11963" s="79"/>
      <c r="F11963" s="77">
        <f t="shared" si="7873"/>
        <v>0</v>
      </c>
      <c r="G11963" s="77">
        <f t="shared" si="7874"/>
        <v>0</v>
      </c>
      <c r="H11963" s="77">
        <f t="shared" si="7875"/>
        <v>0</v>
      </c>
      <c r="I11963" s="77">
        <f t="shared" si="7876"/>
        <v>0</v>
      </c>
      <c r="J11963" s="78"/>
      <c r="K11963" s="78"/>
      <c r="L11963" s="77"/>
      <c r="M11963" s="77"/>
      <c r="N11963" s="77"/>
      <c r="O11963" s="78"/>
      <c r="P11963" s="310"/>
    </row>
    <row r="11964" spans="1:16" s="3" customFormat="1" ht="15" hidden="1" customHeight="1">
      <c r="A11964" s="75"/>
      <c r="B11964" s="75"/>
      <c r="C11964" s="76"/>
      <c r="D11964" s="75" t="s">
        <v>26</v>
      </c>
      <c r="E11964" s="79"/>
      <c r="F11964" s="77">
        <f t="shared" si="7873"/>
        <v>0</v>
      </c>
      <c r="G11964" s="77">
        <f t="shared" si="7874"/>
        <v>0</v>
      </c>
      <c r="H11964" s="77">
        <f t="shared" si="7875"/>
        <v>0</v>
      </c>
      <c r="I11964" s="77">
        <f t="shared" si="7876"/>
        <v>0</v>
      </c>
      <c r="J11964" s="78"/>
      <c r="K11964" s="78"/>
      <c r="L11964" s="77"/>
      <c r="M11964" s="77"/>
      <c r="N11964" s="77"/>
      <c r="O11964" s="78"/>
      <c r="P11964" s="310"/>
    </row>
    <row r="11965" spans="1:16" s="3" customFormat="1" ht="15" hidden="1" customHeight="1">
      <c r="A11965" s="75"/>
      <c r="B11965" s="75"/>
      <c r="C11965" s="76"/>
      <c r="D11965" s="75" t="s">
        <v>27</v>
      </c>
      <c r="E11965" s="79"/>
      <c r="F11965" s="77">
        <f t="shared" si="7873"/>
        <v>0</v>
      </c>
      <c r="G11965" s="77">
        <f t="shared" si="7874"/>
        <v>0</v>
      </c>
      <c r="H11965" s="77">
        <f t="shared" si="7875"/>
        <v>0</v>
      </c>
      <c r="I11965" s="77">
        <f t="shared" si="7876"/>
        <v>0</v>
      </c>
      <c r="J11965" s="78"/>
      <c r="K11965" s="78"/>
      <c r="L11965" s="77"/>
      <c r="M11965" s="77"/>
      <c r="N11965" s="77"/>
      <c r="O11965" s="78"/>
      <c r="P11965" s="310"/>
    </row>
    <row r="11966" spans="1:16" s="3" customFormat="1" ht="15" hidden="1" customHeight="1">
      <c r="A11966" s="75"/>
      <c r="B11966" s="75"/>
      <c r="C11966" s="76"/>
      <c r="D11966" s="75" t="s">
        <v>28</v>
      </c>
      <c r="E11966" s="79"/>
      <c r="F11966" s="77">
        <f t="shared" si="7873"/>
        <v>0</v>
      </c>
      <c r="G11966" s="77">
        <f t="shared" si="7874"/>
        <v>0</v>
      </c>
      <c r="H11966" s="77">
        <f t="shared" si="7875"/>
        <v>0</v>
      </c>
      <c r="I11966" s="77">
        <f t="shared" si="7876"/>
        <v>0</v>
      </c>
      <c r="J11966" s="78"/>
      <c r="K11966" s="78"/>
      <c r="L11966" s="77"/>
      <c r="M11966" s="77"/>
      <c r="N11966" s="77"/>
      <c r="O11966" s="78"/>
      <c r="P11966" s="310"/>
    </row>
    <row r="11967" spans="1:16" s="3" customFormat="1" ht="15" hidden="1" customHeight="1">
      <c r="A11967" s="75"/>
      <c r="B11967" s="75"/>
      <c r="C11967" s="76"/>
      <c r="D11967" s="75" t="s">
        <v>29</v>
      </c>
      <c r="E11967" s="79"/>
      <c r="F11967" s="77">
        <f t="shared" si="7873"/>
        <v>0</v>
      </c>
      <c r="G11967" s="77">
        <f t="shared" si="7874"/>
        <v>0</v>
      </c>
      <c r="H11967" s="77">
        <f t="shared" si="7875"/>
        <v>0</v>
      </c>
      <c r="I11967" s="77">
        <f t="shared" si="7876"/>
        <v>0</v>
      </c>
      <c r="J11967" s="78"/>
      <c r="K11967" s="78"/>
      <c r="L11967" s="77"/>
      <c r="M11967" s="77"/>
      <c r="N11967" s="77"/>
      <c r="O11967" s="78"/>
      <c r="P11967" s="310"/>
    </row>
    <row r="11968" spans="1:16" s="3" customFormat="1" ht="15" hidden="1" customHeight="1">
      <c r="A11968" s="75"/>
      <c r="B11968" s="75"/>
      <c r="C11968" s="76"/>
      <c r="D11968" s="75" t="s">
        <v>30</v>
      </c>
      <c r="E11968" s="79"/>
      <c r="F11968" s="77">
        <f t="shared" si="7873"/>
        <v>0</v>
      </c>
      <c r="G11968" s="77">
        <f t="shared" si="7874"/>
        <v>0</v>
      </c>
      <c r="H11968" s="77">
        <f t="shared" si="7875"/>
        <v>0</v>
      </c>
      <c r="I11968" s="77">
        <f t="shared" si="7876"/>
        <v>0</v>
      </c>
      <c r="J11968" s="78"/>
      <c r="K11968" s="78"/>
      <c r="L11968" s="77"/>
      <c r="M11968" s="77"/>
      <c r="N11968" s="77"/>
      <c r="O11968" s="78"/>
      <c r="P11968" s="310"/>
    </row>
    <row r="11969" spans="1:16" s="3" customFormat="1" ht="15" hidden="1" customHeight="1">
      <c r="A11969" s="75"/>
      <c r="B11969" s="75"/>
      <c r="C11969" s="76"/>
      <c r="D11969" s="75" t="s">
        <v>31</v>
      </c>
      <c r="E11969" s="79"/>
      <c r="F11969" s="77">
        <f t="shared" si="7873"/>
        <v>0</v>
      </c>
      <c r="G11969" s="77">
        <f t="shared" si="7874"/>
        <v>0</v>
      </c>
      <c r="H11969" s="77">
        <f t="shared" si="7875"/>
        <v>0</v>
      </c>
      <c r="I11969" s="77">
        <f t="shared" si="7876"/>
        <v>0</v>
      </c>
      <c r="J11969" s="78"/>
      <c r="K11969" s="78"/>
      <c r="L11969" s="77"/>
      <c r="M11969" s="77"/>
      <c r="N11969" s="77"/>
      <c r="O11969" s="78"/>
      <c r="P11969" s="310"/>
    </row>
    <row r="11970" spans="1:16" s="3" customFormat="1" ht="15" hidden="1" customHeight="1">
      <c r="A11970" s="75"/>
      <c r="B11970" s="75"/>
      <c r="C11970" s="76"/>
      <c r="D11970" s="75" t="s">
        <v>32</v>
      </c>
      <c r="E11970" s="79"/>
      <c r="F11970" s="77">
        <f t="shared" si="7873"/>
        <v>0</v>
      </c>
      <c r="G11970" s="77">
        <f t="shared" si="7874"/>
        <v>0</v>
      </c>
      <c r="H11970" s="77">
        <f t="shared" si="7875"/>
        <v>0</v>
      </c>
      <c r="I11970" s="77">
        <f t="shared" si="7876"/>
        <v>0</v>
      </c>
      <c r="J11970" s="78"/>
      <c r="K11970" s="78"/>
      <c r="L11970" s="77"/>
      <c r="M11970" s="77"/>
      <c r="N11970" s="77"/>
      <c r="O11970" s="78"/>
      <c r="P11970" s="310"/>
    </row>
    <row r="11971" spans="1:16" s="3" customFormat="1" ht="15" hidden="1" customHeight="1">
      <c r="A11971" s="75"/>
      <c r="B11971" s="75"/>
      <c r="C11971" s="76"/>
      <c r="D11971" s="75" t="s">
        <v>33</v>
      </c>
      <c r="E11971" s="79"/>
      <c r="F11971" s="77">
        <f t="shared" si="7873"/>
        <v>0</v>
      </c>
      <c r="G11971" s="77">
        <f t="shared" si="7874"/>
        <v>0</v>
      </c>
      <c r="H11971" s="77">
        <f t="shared" si="7875"/>
        <v>0</v>
      </c>
      <c r="I11971" s="77">
        <f t="shared" si="7876"/>
        <v>0</v>
      </c>
      <c r="J11971" s="78"/>
      <c r="K11971" s="78"/>
      <c r="L11971" s="77"/>
      <c r="M11971" s="77"/>
      <c r="N11971" s="77"/>
      <c r="O11971" s="78"/>
      <c r="P11971" s="310"/>
    </row>
    <row r="11972" spans="1:16" s="3" customFormat="1" ht="15" hidden="1" customHeight="1">
      <c r="A11972" s="75"/>
      <c r="B11972" s="75"/>
      <c r="C11972" s="76"/>
      <c r="D11972" s="75" t="s">
        <v>34</v>
      </c>
      <c r="E11972" s="79"/>
      <c r="F11972" s="77">
        <f t="shared" si="7873"/>
        <v>0</v>
      </c>
      <c r="G11972" s="77">
        <f t="shared" si="7874"/>
        <v>0</v>
      </c>
      <c r="H11972" s="77">
        <f t="shared" si="7875"/>
        <v>0</v>
      </c>
      <c r="I11972" s="77">
        <f t="shared" si="7876"/>
        <v>0</v>
      </c>
      <c r="J11972" s="78"/>
      <c r="K11972" s="78"/>
      <c r="L11972" s="77"/>
      <c r="M11972" s="77"/>
      <c r="N11972" s="77"/>
      <c r="O11972" s="78"/>
      <c r="P11972" s="310"/>
    </row>
    <row r="11973" spans="1:16" s="3" customFormat="1" ht="15" hidden="1" customHeight="1">
      <c r="A11973" s="75"/>
      <c r="B11973" s="75"/>
      <c r="C11973" s="76"/>
      <c r="D11973" s="75" t="s">
        <v>36</v>
      </c>
      <c r="E11973" s="79"/>
      <c r="F11973" s="77">
        <f t="shared" si="7873"/>
        <v>0</v>
      </c>
      <c r="G11973" s="77">
        <f t="shared" si="7874"/>
        <v>0</v>
      </c>
      <c r="H11973" s="77">
        <f t="shared" si="7875"/>
        <v>0</v>
      </c>
      <c r="I11973" s="77">
        <f t="shared" si="7876"/>
        <v>0</v>
      </c>
      <c r="J11973" s="78"/>
      <c r="K11973" s="78"/>
      <c r="L11973" s="77"/>
      <c r="M11973" s="77"/>
      <c r="N11973" s="77"/>
      <c r="O11973" s="78"/>
      <c r="P11973" s="310"/>
    </row>
    <row r="11974" spans="1:16" s="6" customFormat="1" ht="15" hidden="1" customHeight="1">
      <c r="A11974" s="8"/>
      <c r="B11974" s="8"/>
      <c r="C11974" s="41">
        <v>6150</v>
      </c>
      <c r="D11974" s="8"/>
      <c r="E11974" s="44"/>
      <c r="F11974" s="40">
        <f t="shared" ref="F11974:O11974" si="7877">SUM(F11975:F11980)</f>
        <v>0</v>
      </c>
      <c r="G11974" s="40">
        <f t="shared" ref="G11974:H11974" si="7878">SUM(G11975:G11980)</f>
        <v>0</v>
      </c>
      <c r="H11974" s="40">
        <f t="shared" si="7878"/>
        <v>0</v>
      </c>
      <c r="I11974" s="40">
        <f t="shared" si="7877"/>
        <v>0</v>
      </c>
      <c r="J11974" s="40">
        <f t="shared" si="7877"/>
        <v>0</v>
      </c>
      <c r="K11974" s="40">
        <f t="shared" ref="K11974:L11974" si="7879">SUM(K11975:K11980)</f>
        <v>0</v>
      </c>
      <c r="L11974" s="40">
        <f t="shared" si="7879"/>
        <v>0</v>
      </c>
      <c r="M11974" s="40">
        <f t="shared" si="7877"/>
        <v>0</v>
      </c>
      <c r="N11974" s="40">
        <f t="shared" si="7877"/>
        <v>0</v>
      </c>
      <c r="O11974" s="40">
        <f t="shared" si="7877"/>
        <v>0</v>
      </c>
      <c r="P11974" s="309"/>
    </row>
    <row r="11975" spans="1:16" s="3" customFormat="1" ht="15" hidden="1" customHeight="1">
      <c r="A11975" s="75"/>
      <c r="B11975" s="75"/>
      <c r="C11975" s="76"/>
      <c r="D11975" s="75" t="s">
        <v>37</v>
      </c>
      <c r="E11975" s="79"/>
      <c r="F11975" s="77">
        <f t="shared" ref="F11975:F11980" si="7880">I11975+O11975</f>
        <v>0</v>
      </c>
      <c r="G11975" s="77">
        <f t="shared" ref="G11975:G11980" si="7881">J11975+P11975</f>
        <v>0</v>
      </c>
      <c r="H11975" s="77">
        <f t="shared" ref="H11975:H11980" si="7882">M11975+Q11975</f>
        <v>0</v>
      </c>
      <c r="I11975" s="77">
        <f t="shared" ref="I11975:I11980" si="7883">SUM(J11975:N11975)</f>
        <v>0</v>
      </c>
      <c r="J11975" s="78"/>
      <c r="K11975" s="78"/>
      <c r="L11975" s="77"/>
      <c r="M11975" s="77"/>
      <c r="N11975" s="77"/>
      <c r="O11975" s="78"/>
      <c r="P11975" s="310"/>
    </row>
    <row r="11976" spans="1:16" s="3" customFormat="1" ht="15" hidden="1" customHeight="1">
      <c r="A11976" s="75"/>
      <c r="B11976" s="75"/>
      <c r="C11976" s="76"/>
      <c r="D11976" s="75" t="s">
        <v>38</v>
      </c>
      <c r="E11976" s="79"/>
      <c r="F11976" s="77">
        <f t="shared" si="7880"/>
        <v>0</v>
      </c>
      <c r="G11976" s="77">
        <f t="shared" si="7881"/>
        <v>0</v>
      </c>
      <c r="H11976" s="77">
        <f t="shared" si="7882"/>
        <v>0</v>
      </c>
      <c r="I11976" s="77">
        <f t="shared" si="7883"/>
        <v>0</v>
      </c>
      <c r="J11976" s="78"/>
      <c r="K11976" s="78"/>
      <c r="L11976" s="77"/>
      <c r="M11976" s="77"/>
      <c r="N11976" s="77"/>
      <c r="O11976" s="78"/>
      <c r="P11976" s="310"/>
    </row>
    <row r="11977" spans="1:16" s="3" customFormat="1" ht="15" hidden="1" customHeight="1">
      <c r="A11977" s="75"/>
      <c r="B11977" s="75"/>
      <c r="C11977" s="76"/>
      <c r="D11977" s="75" t="s">
        <v>39</v>
      </c>
      <c r="E11977" s="79"/>
      <c r="F11977" s="77">
        <f t="shared" si="7880"/>
        <v>0</v>
      </c>
      <c r="G11977" s="77">
        <f t="shared" si="7881"/>
        <v>0</v>
      </c>
      <c r="H11977" s="77">
        <f t="shared" si="7882"/>
        <v>0</v>
      </c>
      <c r="I11977" s="77">
        <f t="shared" si="7883"/>
        <v>0</v>
      </c>
      <c r="J11977" s="78"/>
      <c r="K11977" s="78"/>
      <c r="L11977" s="77"/>
      <c r="M11977" s="77"/>
      <c r="N11977" s="77"/>
      <c r="O11977" s="78"/>
      <c r="P11977" s="310"/>
    </row>
    <row r="11978" spans="1:16" s="3" customFormat="1" ht="15" hidden="1" customHeight="1">
      <c r="A11978" s="75"/>
      <c r="B11978" s="75"/>
      <c r="C11978" s="76"/>
      <c r="D11978" s="75" t="s">
        <v>40</v>
      </c>
      <c r="E11978" s="79"/>
      <c r="F11978" s="77">
        <f t="shared" si="7880"/>
        <v>0</v>
      </c>
      <c r="G11978" s="77">
        <f t="shared" si="7881"/>
        <v>0</v>
      </c>
      <c r="H11978" s="77">
        <f t="shared" si="7882"/>
        <v>0</v>
      </c>
      <c r="I11978" s="77">
        <f t="shared" si="7883"/>
        <v>0</v>
      </c>
      <c r="J11978" s="78"/>
      <c r="K11978" s="78"/>
      <c r="L11978" s="77"/>
      <c r="M11978" s="77"/>
      <c r="N11978" s="77"/>
      <c r="O11978" s="78"/>
      <c r="P11978" s="310"/>
    </row>
    <row r="11979" spans="1:16" s="3" customFormat="1" ht="15" hidden="1" customHeight="1">
      <c r="A11979" s="75"/>
      <c r="B11979" s="75"/>
      <c r="C11979" s="76"/>
      <c r="D11979" s="75" t="s">
        <v>41</v>
      </c>
      <c r="E11979" s="79"/>
      <c r="F11979" s="77">
        <f t="shared" si="7880"/>
        <v>0</v>
      </c>
      <c r="G11979" s="77">
        <f t="shared" si="7881"/>
        <v>0</v>
      </c>
      <c r="H11979" s="77">
        <f t="shared" si="7882"/>
        <v>0</v>
      </c>
      <c r="I11979" s="77">
        <f t="shared" si="7883"/>
        <v>0</v>
      </c>
      <c r="J11979" s="78"/>
      <c r="K11979" s="78"/>
      <c r="L11979" s="77"/>
      <c r="M11979" s="77"/>
      <c r="N11979" s="77"/>
      <c r="O11979" s="78"/>
      <c r="P11979" s="310"/>
    </row>
    <row r="11980" spans="1:16" s="3" customFormat="1" ht="15" hidden="1" customHeight="1">
      <c r="A11980" s="75"/>
      <c r="B11980" s="75"/>
      <c r="C11980" s="76"/>
      <c r="D11980" s="75" t="s">
        <v>42</v>
      </c>
      <c r="E11980" s="79"/>
      <c r="F11980" s="77">
        <f t="shared" si="7880"/>
        <v>0</v>
      </c>
      <c r="G11980" s="77">
        <f t="shared" si="7881"/>
        <v>0</v>
      </c>
      <c r="H11980" s="77">
        <f t="shared" si="7882"/>
        <v>0</v>
      </c>
      <c r="I11980" s="77">
        <f t="shared" si="7883"/>
        <v>0</v>
      </c>
      <c r="J11980" s="78"/>
      <c r="K11980" s="78"/>
      <c r="L11980" s="77"/>
      <c r="M11980" s="77"/>
      <c r="N11980" s="77"/>
      <c r="O11980" s="78"/>
      <c r="P11980" s="310"/>
    </row>
    <row r="11981" spans="1:16" s="72" customFormat="1" ht="15" hidden="1" customHeight="1">
      <c r="A11981" s="8"/>
      <c r="B11981" s="8"/>
      <c r="C11981" s="41">
        <v>6200</v>
      </c>
      <c r="D11981" s="8"/>
      <c r="E11981" s="43"/>
      <c r="F11981" s="40">
        <f t="shared" ref="F11981:O11981" si="7884">SUM(F11982:F11985)</f>
        <v>0</v>
      </c>
      <c r="G11981" s="40">
        <f t="shared" ref="G11981:H11981" si="7885">SUM(G11982:G11985)</f>
        <v>0</v>
      </c>
      <c r="H11981" s="40">
        <f t="shared" si="7885"/>
        <v>0</v>
      </c>
      <c r="I11981" s="40">
        <f t="shared" si="7884"/>
        <v>0</v>
      </c>
      <c r="J11981" s="40">
        <f t="shared" si="7884"/>
        <v>0</v>
      </c>
      <c r="K11981" s="40">
        <f t="shared" ref="K11981:L11981" si="7886">SUM(K11982:K11985)</f>
        <v>0</v>
      </c>
      <c r="L11981" s="40">
        <f t="shared" si="7886"/>
        <v>0</v>
      </c>
      <c r="M11981" s="40">
        <f t="shared" si="7884"/>
        <v>0</v>
      </c>
      <c r="N11981" s="40">
        <f t="shared" si="7884"/>
        <v>0</v>
      </c>
      <c r="O11981" s="40">
        <f t="shared" si="7884"/>
        <v>0</v>
      </c>
      <c r="P11981" s="309"/>
    </row>
    <row r="11982" spans="1:16" s="3" customFormat="1" ht="15" hidden="1" customHeight="1">
      <c r="A11982" s="75"/>
      <c r="B11982" s="75"/>
      <c r="C11982" s="76"/>
      <c r="D11982" s="75" t="s">
        <v>43</v>
      </c>
      <c r="E11982" s="78"/>
      <c r="F11982" s="77">
        <f t="shared" ref="F11982:F11985" si="7887">I11982+O11982</f>
        <v>0</v>
      </c>
      <c r="G11982" s="77">
        <f>J11982+P11982</f>
        <v>0</v>
      </c>
      <c r="H11982" s="77">
        <f>M11982+Q11982</f>
        <v>0</v>
      </c>
      <c r="I11982" s="77">
        <f>SUM(J11982:N11982)</f>
        <v>0</v>
      </c>
      <c r="J11982" s="78"/>
      <c r="K11982" s="78"/>
      <c r="L11982" s="77"/>
      <c r="M11982" s="77"/>
      <c r="N11982" s="77"/>
      <c r="O11982" s="78"/>
      <c r="P11982" s="310"/>
    </row>
    <row r="11983" spans="1:16" s="3" customFormat="1" ht="15" hidden="1" customHeight="1">
      <c r="A11983" s="75"/>
      <c r="B11983" s="75"/>
      <c r="C11983" s="76"/>
      <c r="D11983" s="75" t="s">
        <v>44</v>
      </c>
      <c r="E11983" s="78"/>
      <c r="F11983" s="77">
        <f t="shared" si="7887"/>
        <v>0</v>
      </c>
      <c r="G11983" s="77">
        <f>J11983+P11983</f>
        <v>0</v>
      </c>
      <c r="H11983" s="77">
        <f>M11983+Q11983</f>
        <v>0</v>
      </c>
      <c r="I11983" s="77">
        <f>SUM(J11983:N11983)</f>
        <v>0</v>
      </c>
      <c r="J11983" s="78"/>
      <c r="K11983" s="78"/>
      <c r="L11983" s="77"/>
      <c r="M11983" s="77"/>
      <c r="N11983" s="77"/>
      <c r="O11983" s="78"/>
      <c r="P11983" s="310"/>
    </row>
    <row r="11984" spans="1:16" s="3" customFormat="1" ht="15" hidden="1" customHeight="1">
      <c r="A11984" s="75"/>
      <c r="B11984" s="75"/>
      <c r="C11984" s="76"/>
      <c r="D11984" s="75" t="s">
        <v>45</v>
      </c>
      <c r="E11984" s="78"/>
      <c r="F11984" s="77">
        <f t="shared" si="7887"/>
        <v>0</v>
      </c>
      <c r="G11984" s="77">
        <f>J11984+P11984</f>
        <v>0</v>
      </c>
      <c r="H11984" s="77">
        <f>M11984+Q11984</f>
        <v>0</v>
      </c>
      <c r="I11984" s="77">
        <f>SUM(J11984:N11984)</f>
        <v>0</v>
      </c>
      <c r="J11984" s="78"/>
      <c r="K11984" s="78"/>
      <c r="L11984" s="77"/>
      <c r="M11984" s="77"/>
      <c r="N11984" s="77"/>
      <c r="O11984" s="78"/>
      <c r="P11984" s="310"/>
    </row>
    <row r="11985" spans="1:16" s="3" customFormat="1" ht="15" hidden="1" customHeight="1">
      <c r="A11985" s="75"/>
      <c r="B11985" s="75"/>
      <c r="C11985" s="76"/>
      <c r="D11985" s="75" t="s">
        <v>46</v>
      </c>
      <c r="E11985" s="78"/>
      <c r="F11985" s="77">
        <f t="shared" si="7887"/>
        <v>0</v>
      </c>
      <c r="G11985" s="77">
        <f>J11985+P11985</f>
        <v>0</v>
      </c>
      <c r="H11985" s="77">
        <f>M11985+Q11985</f>
        <v>0</v>
      </c>
      <c r="I11985" s="77">
        <f>SUM(J11985:N11985)</f>
        <v>0</v>
      </c>
      <c r="J11985" s="78"/>
      <c r="K11985" s="78"/>
      <c r="L11985" s="77"/>
      <c r="M11985" s="77"/>
      <c r="N11985" s="77"/>
      <c r="O11985" s="78"/>
      <c r="P11985" s="310"/>
    </row>
    <row r="11986" spans="1:16" s="72" customFormat="1" ht="15" hidden="1" customHeight="1">
      <c r="A11986" s="8"/>
      <c r="B11986" s="8"/>
      <c r="C11986" s="41">
        <v>6250</v>
      </c>
      <c r="D11986" s="8"/>
      <c r="E11986" s="43"/>
      <c r="F11986" s="40">
        <f t="shared" ref="F11986:O11986" si="7888">SUM(F11987:F11994)</f>
        <v>0</v>
      </c>
      <c r="G11986" s="40">
        <f t="shared" ref="G11986:H11986" si="7889">SUM(G11987:G11994)</f>
        <v>0</v>
      </c>
      <c r="H11986" s="40">
        <f t="shared" si="7889"/>
        <v>0</v>
      </c>
      <c r="I11986" s="40">
        <f t="shared" si="7888"/>
        <v>0</v>
      </c>
      <c r="J11986" s="40">
        <f t="shared" si="7888"/>
        <v>0</v>
      </c>
      <c r="K11986" s="40">
        <f t="shared" ref="K11986:L11986" si="7890">SUM(K11987:K11994)</f>
        <v>0</v>
      </c>
      <c r="L11986" s="40">
        <f t="shared" si="7890"/>
        <v>0</v>
      </c>
      <c r="M11986" s="40">
        <f t="shared" si="7888"/>
        <v>0</v>
      </c>
      <c r="N11986" s="40">
        <f t="shared" si="7888"/>
        <v>0</v>
      </c>
      <c r="O11986" s="40">
        <f t="shared" si="7888"/>
        <v>0</v>
      </c>
      <c r="P11986" s="309"/>
    </row>
    <row r="11987" spans="1:16" s="3" customFormat="1" ht="15" hidden="1" customHeight="1">
      <c r="A11987" s="75"/>
      <c r="B11987" s="75"/>
      <c r="C11987" s="76"/>
      <c r="D11987" s="75" t="s">
        <v>47</v>
      </c>
      <c r="E11987" s="78"/>
      <c r="F11987" s="77">
        <f t="shared" ref="F11987:F11994" si="7891">I11987+O11987</f>
        <v>0</v>
      </c>
      <c r="G11987" s="77">
        <f t="shared" ref="G11987:G11994" si="7892">J11987+P11987</f>
        <v>0</v>
      </c>
      <c r="H11987" s="77">
        <f t="shared" ref="H11987:H11994" si="7893">M11987+Q11987</f>
        <v>0</v>
      </c>
      <c r="I11987" s="77">
        <f t="shared" ref="I11987:I11994" si="7894">SUM(J11987:N11987)</f>
        <v>0</v>
      </c>
      <c r="J11987" s="78"/>
      <c r="K11987" s="78"/>
      <c r="L11987" s="77"/>
      <c r="M11987" s="77"/>
      <c r="N11987" s="77"/>
      <c r="O11987" s="78"/>
      <c r="P11987" s="310"/>
    </row>
    <row r="11988" spans="1:16" s="3" customFormat="1" ht="15" hidden="1" customHeight="1">
      <c r="A11988" s="75"/>
      <c r="B11988" s="75"/>
      <c r="C11988" s="76"/>
      <c r="D11988" s="75" t="s">
        <v>48</v>
      </c>
      <c r="E11988" s="78"/>
      <c r="F11988" s="77">
        <f t="shared" si="7891"/>
        <v>0</v>
      </c>
      <c r="G11988" s="77">
        <f t="shared" si="7892"/>
        <v>0</v>
      </c>
      <c r="H11988" s="77">
        <f t="shared" si="7893"/>
        <v>0</v>
      </c>
      <c r="I11988" s="77">
        <f t="shared" si="7894"/>
        <v>0</v>
      </c>
      <c r="J11988" s="78"/>
      <c r="K11988" s="78"/>
      <c r="L11988" s="77"/>
      <c r="M11988" s="77"/>
      <c r="N11988" s="77"/>
      <c r="O11988" s="78"/>
      <c r="P11988" s="310"/>
    </row>
    <row r="11989" spans="1:16" s="3" customFormat="1" ht="15" hidden="1" customHeight="1">
      <c r="A11989" s="75"/>
      <c r="B11989" s="75"/>
      <c r="C11989" s="76"/>
      <c r="D11989" s="75" t="s">
        <v>49</v>
      </c>
      <c r="E11989" s="78"/>
      <c r="F11989" s="77">
        <f t="shared" si="7891"/>
        <v>0</v>
      </c>
      <c r="G11989" s="77">
        <f t="shared" si="7892"/>
        <v>0</v>
      </c>
      <c r="H11989" s="77">
        <f t="shared" si="7893"/>
        <v>0</v>
      </c>
      <c r="I11989" s="77">
        <f t="shared" si="7894"/>
        <v>0</v>
      </c>
      <c r="J11989" s="78"/>
      <c r="K11989" s="78"/>
      <c r="L11989" s="77"/>
      <c r="M11989" s="77"/>
      <c r="N11989" s="77"/>
      <c r="O11989" s="78"/>
      <c r="P11989" s="310"/>
    </row>
    <row r="11990" spans="1:16" s="3" customFormat="1" ht="15" hidden="1" customHeight="1">
      <c r="A11990" s="75"/>
      <c r="B11990" s="75"/>
      <c r="C11990" s="76"/>
      <c r="D11990" s="75" t="s">
        <v>50</v>
      </c>
      <c r="E11990" s="78"/>
      <c r="F11990" s="77">
        <f t="shared" si="7891"/>
        <v>0</v>
      </c>
      <c r="G11990" s="77">
        <f t="shared" si="7892"/>
        <v>0</v>
      </c>
      <c r="H11990" s="77">
        <f t="shared" si="7893"/>
        <v>0</v>
      </c>
      <c r="I11990" s="77">
        <f t="shared" si="7894"/>
        <v>0</v>
      </c>
      <c r="J11990" s="78"/>
      <c r="K11990" s="78"/>
      <c r="L11990" s="77"/>
      <c r="M11990" s="77"/>
      <c r="N11990" s="77"/>
      <c r="O11990" s="78"/>
      <c r="P11990" s="310"/>
    </row>
    <row r="11991" spans="1:16" s="3" customFormat="1" ht="15" hidden="1" customHeight="1">
      <c r="A11991" s="75"/>
      <c r="B11991" s="75"/>
      <c r="C11991" s="76"/>
      <c r="D11991" s="75" t="s">
        <v>51</v>
      </c>
      <c r="E11991" s="78"/>
      <c r="F11991" s="77">
        <f t="shared" si="7891"/>
        <v>0</v>
      </c>
      <c r="G11991" s="77">
        <f t="shared" si="7892"/>
        <v>0</v>
      </c>
      <c r="H11991" s="77">
        <f t="shared" si="7893"/>
        <v>0</v>
      </c>
      <c r="I11991" s="77">
        <f t="shared" si="7894"/>
        <v>0</v>
      </c>
      <c r="J11991" s="78"/>
      <c r="K11991" s="78"/>
      <c r="L11991" s="77"/>
      <c r="M11991" s="77"/>
      <c r="N11991" s="77"/>
      <c r="O11991" s="78"/>
      <c r="P11991" s="310"/>
    </row>
    <row r="11992" spans="1:16" s="3" customFormat="1" ht="15" hidden="1" customHeight="1">
      <c r="A11992" s="75"/>
      <c r="B11992" s="75"/>
      <c r="C11992" s="76"/>
      <c r="D11992" s="75" t="s">
        <v>52</v>
      </c>
      <c r="E11992" s="78"/>
      <c r="F11992" s="77">
        <f t="shared" si="7891"/>
        <v>0</v>
      </c>
      <c r="G11992" s="77">
        <f t="shared" si="7892"/>
        <v>0</v>
      </c>
      <c r="H11992" s="77">
        <f t="shared" si="7893"/>
        <v>0</v>
      </c>
      <c r="I11992" s="77">
        <f t="shared" si="7894"/>
        <v>0</v>
      </c>
      <c r="J11992" s="78"/>
      <c r="K11992" s="78"/>
      <c r="L11992" s="77"/>
      <c r="M11992" s="77"/>
      <c r="N11992" s="77"/>
      <c r="O11992" s="78"/>
      <c r="P11992" s="310"/>
    </row>
    <row r="11993" spans="1:16" s="3" customFormat="1" ht="15" hidden="1" customHeight="1">
      <c r="A11993" s="75"/>
      <c r="B11993" s="75"/>
      <c r="C11993" s="76"/>
      <c r="D11993" s="75" t="s">
        <v>53</v>
      </c>
      <c r="E11993" s="78"/>
      <c r="F11993" s="77">
        <f t="shared" si="7891"/>
        <v>0</v>
      </c>
      <c r="G11993" s="77">
        <f t="shared" si="7892"/>
        <v>0</v>
      </c>
      <c r="H11993" s="77">
        <f t="shared" si="7893"/>
        <v>0</v>
      </c>
      <c r="I11993" s="77">
        <f t="shared" si="7894"/>
        <v>0</v>
      </c>
      <c r="J11993" s="78"/>
      <c r="K11993" s="78"/>
      <c r="L11993" s="77"/>
      <c r="M11993" s="77"/>
      <c r="N11993" s="77"/>
      <c r="O11993" s="78"/>
      <c r="P11993" s="310"/>
    </row>
    <row r="11994" spans="1:16" s="3" customFormat="1" ht="15" hidden="1" customHeight="1">
      <c r="A11994" s="75"/>
      <c r="B11994" s="75"/>
      <c r="C11994" s="76"/>
      <c r="D11994" s="75" t="s">
        <v>54</v>
      </c>
      <c r="E11994" s="78"/>
      <c r="F11994" s="77">
        <f t="shared" si="7891"/>
        <v>0</v>
      </c>
      <c r="G11994" s="77">
        <f t="shared" si="7892"/>
        <v>0</v>
      </c>
      <c r="H11994" s="77">
        <f t="shared" si="7893"/>
        <v>0</v>
      </c>
      <c r="I11994" s="77">
        <f t="shared" si="7894"/>
        <v>0</v>
      </c>
      <c r="J11994" s="78"/>
      <c r="K11994" s="78"/>
      <c r="L11994" s="77"/>
      <c r="M11994" s="77"/>
      <c r="N11994" s="77"/>
      <c r="O11994" s="78"/>
      <c r="P11994" s="310"/>
    </row>
    <row r="11995" spans="1:16" s="72" customFormat="1" ht="15" hidden="1" customHeight="1">
      <c r="A11995" s="8"/>
      <c r="B11995" s="8"/>
      <c r="C11995" s="41">
        <v>6300</v>
      </c>
      <c r="D11995" s="8"/>
      <c r="E11995" s="43"/>
      <c r="F11995" s="40">
        <f t="shared" ref="F11995:O11995" si="7895">SUM(F11996:F12000)</f>
        <v>0</v>
      </c>
      <c r="G11995" s="40">
        <f t="shared" ref="G11995:H11995" si="7896">SUM(G11996:G12000)</f>
        <v>0</v>
      </c>
      <c r="H11995" s="40">
        <f t="shared" si="7896"/>
        <v>0</v>
      </c>
      <c r="I11995" s="40">
        <f t="shared" si="7895"/>
        <v>0</v>
      </c>
      <c r="J11995" s="40">
        <f t="shared" si="7895"/>
        <v>0</v>
      </c>
      <c r="K11995" s="40">
        <f t="shared" ref="K11995:L11995" si="7897">SUM(K11996:K12000)</f>
        <v>0</v>
      </c>
      <c r="L11995" s="40">
        <f t="shared" si="7897"/>
        <v>0</v>
      </c>
      <c r="M11995" s="40">
        <f t="shared" si="7895"/>
        <v>0</v>
      </c>
      <c r="N11995" s="40">
        <f t="shared" si="7895"/>
        <v>0</v>
      </c>
      <c r="O11995" s="40">
        <f t="shared" si="7895"/>
        <v>0</v>
      </c>
      <c r="P11995" s="309"/>
    </row>
    <row r="11996" spans="1:16" s="3" customFormat="1" ht="15" hidden="1" customHeight="1">
      <c r="A11996" s="75"/>
      <c r="B11996" s="75"/>
      <c r="C11996" s="76"/>
      <c r="D11996" s="75" t="s">
        <v>55</v>
      </c>
      <c r="E11996" s="78"/>
      <c r="F11996" s="77">
        <f t="shared" ref="F11996:F12000" si="7898">I11996+O11996</f>
        <v>0</v>
      </c>
      <c r="G11996" s="77">
        <f>J11996+P11996</f>
        <v>0</v>
      </c>
      <c r="H11996" s="77">
        <f>M11996+Q11996</f>
        <v>0</v>
      </c>
      <c r="I11996" s="77">
        <f>SUM(J11996:N11996)</f>
        <v>0</v>
      </c>
      <c r="J11996" s="78"/>
      <c r="K11996" s="78"/>
      <c r="L11996" s="77"/>
      <c r="M11996" s="77"/>
      <c r="N11996" s="77"/>
      <c r="O11996" s="78"/>
      <c r="P11996" s="310"/>
    </row>
    <row r="11997" spans="1:16" s="3" customFormat="1" ht="15" hidden="1" customHeight="1">
      <c r="A11997" s="75"/>
      <c r="B11997" s="75"/>
      <c r="C11997" s="76"/>
      <c r="D11997" s="75" t="s">
        <v>56</v>
      </c>
      <c r="E11997" s="78"/>
      <c r="F11997" s="77">
        <f t="shared" si="7898"/>
        <v>0</v>
      </c>
      <c r="G11997" s="77">
        <f>J11997+P11997</f>
        <v>0</v>
      </c>
      <c r="H11997" s="77">
        <f>M11997+Q11997</f>
        <v>0</v>
      </c>
      <c r="I11997" s="77">
        <f>SUM(J11997:N11997)</f>
        <v>0</v>
      </c>
      <c r="J11997" s="78"/>
      <c r="K11997" s="78"/>
      <c r="L11997" s="77"/>
      <c r="M11997" s="77"/>
      <c r="N11997" s="77"/>
      <c r="O11997" s="78"/>
      <c r="P11997" s="310"/>
    </row>
    <row r="11998" spans="1:16" s="3" customFormat="1" ht="15" hidden="1" customHeight="1">
      <c r="A11998" s="75"/>
      <c r="B11998" s="75"/>
      <c r="C11998" s="76"/>
      <c r="D11998" s="75" t="s">
        <v>57</v>
      </c>
      <c r="E11998" s="78"/>
      <c r="F11998" s="77">
        <f t="shared" si="7898"/>
        <v>0</v>
      </c>
      <c r="G11998" s="77">
        <f>J11998+P11998</f>
        <v>0</v>
      </c>
      <c r="H11998" s="77">
        <f>M11998+Q11998</f>
        <v>0</v>
      </c>
      <c r="I11998" s="77">
        <f>SUM(J11998:N11998)</f>
        <v>0</v>
      </c>
      <c r="J11998" s="78"/>
      <c r="K11998" s="78"/>
      <c r="L11998" s="77"/>
      <c r="M11998" s="77"/>
      <c r="N11998" s="77"/>
      <c r="O11998" s="78"/>
      <c r="P11998" s="310"/>
    </row>
    <row r="11999" spans="1:16" s="3" customFormat="1" ht="15" hidden="1" customHeight="1">
      <c r="A11999" s="75"/>
      <c r="B11999" s="75"/>
      <c r="C11999" s="76"/>
      <c r="D11999" s="75" t="s">
        <v>58</v>
      </c>
      <c r="E11999" s="78"/>
      <c r="F11999" s="77">
        <f t="shared" si="7898"/>
        <v>0</v>
      </c>
      <c r="G11999" s="77">
        <f>J11999+P11999</f>
        <v>0</v>
      </c>
      <c r="H11999" s="77">
        <f>M11999+Q11999</f>
        <v>0</v>
      </c>
      <c r="I11999" s="77">
        <f>SUM(J11999:N11999)</f>
        <v>0</v>
      </c>
      <c r="J11999" s="78"/>
      <c r="K11999" s="78"/>
      <c r="L11999" s="77"/>
      <c r="M11999" s="77"/>
      <c r="N11999" s="77"/>
      <c r="O11999" s="78"/>
      <c r="P11999" s="310"/>
    </row>
    <row r="12000" spans="1:16" s="3" customFormat="1" ht="15" hidden="1" customHeight="1">
      <c r="A12000" s="75"/>
      <c r="B12000" s="75"/>
      <c r="C12000" s="76"/>
      <c r="D12000" s="75" t="s">
        <v>59</v>
      </c>
      <c r="E12000" s="78"/>
      <c r="F12000" s="77">
        <f t="shared" si="7898"/>
        <v>0</v>
      </c>
      <c r="G12000" s="77">
        <f>J12000+P12000</f>
        <v>0</v>
      </c>
      <c r="H12000" s="77">
        <f>M12000+Q12000</f>
        <v>0</v>
      </c>
      <c r="I12000" s="77">
        <f>SUM(J12000:N12000)</f>
        <v>0</v>
      </c>
      <c r="J12000" s="78"/>
      <c r="K12000" s="78"/>
      <c r="L12000" s="77"/>
      <c r="M12000" s="77"/>
      <c r="N12000" s="77"/>
      <c r="O12000" s="78"/>
      <c r="P12000" s="310"/>
    </row>
    <row r="12001" spans="1:16" s="72" customFormat="1" ht="15" hidden="1" customHeight="1">
      <c r="A12001" s="8"/>
      <c r="B12001" s="8"/>
      <c r="C12001" s="41">
        <v>6350</v>
      </c>
      <c r="D12001" s="8"/>
      <c r="E12001" s="43"/>
      <c r="F12001" s="40">
        <f t="shared" ref="F12001:O12001" si="7899">SUM(F12002:F12003)</f>
        <v>0</v>
      </c>
      <c r="G12001" s="40">
        <f t="shared" ref="G12001:H12001" si="7900">SUM(G12002:G12003)</f>
        <v>0</v>
      </c>
      <c r="H12001" s="40">
        <f t="shared" si="7900"/>
        <v>0</v>
      </c>
      <c r="I12001" s="40">
        <f t="shared" si="7899"/>
        <v>0</v>
      </c>
      <c r="J12001" s="40">
        <f t="shared" si="7899"/>
        <v>0</v>
      </c>
      <c r="K12001" s="40">
        <f t="shared" ref="K12001:L12001" si="7901">SUM(K12002:K12003)</f>
        <v>0</v>
      </c>
      <c r="L12001" s="40">
        <f t="shared" si="7901"/>
        <v>0</v>
      </c>
      <c r="M12001" s="40">
        <f t="shared" si="7899"/>
        <v>0</v>
      </c>
      <c r="N12001" s="40">
        <f t="shared" si="7899"/>
        <v>0</v>
      </c>
      <c r="O12001" s="40">
        <f t="shared" si="7899"/>
        <v>0</v>
      </c>
      <c r="P12001" s="309"/>
    </row>
    <row r="12002" spans="1:16" s="3" customFormat="1" ht="15" hidden="1" customHeight="1">
      <c r="A12002" s="75"/>
      <c r="B12002" s="75"/>
      <c r="C12002" s="76"/>
      <c r="D12002" s="75" t="s">
        <v>60</v>
      </c>
      <c r="E12002" s="78"/>
      <c r="F12002" s="77">
        <f>I12002+O12002</f>
        <v>0</v>
      </c>
      <c r="G12002" s="77">
        <f>J12002+P12002</f>
        <v>0</v>
      </c>
      <c r="H12002" s="77">
        <f>M12002+Q12002</f>
        <v>0</v>
      </c>
      <c r="I12002" s="77">
        <f>SUM(J12002:N12002)</f>
        <v>0</v>
      </c>
      <c r="J12002" s="78"/>
      <c r="K12002" s="78"/>
      <c r="L12002" s="77"/>
      <c r="M12002" s="77"/>
      <c r="N12002" s="77"/>
      <c r="O12002" s="78"/>
      <c r="P12002" s="310"/>
    </row>
    <row r="12003" spans="1:16" s="3" customFormat="1" ht="15" hidden="1" customHeight="1">
      <c r="A12003" s="75"/>
      <c r="B12003" s="75"/>
      <c r="C12003" s="76"/>
      <c r="D12003" s="75" t="s">
        <v>61</v>
      </c>
      <c r="E12003" s="78"/>
      <c r="F12003" s="77">
        <f>I12003+O12003</f>
        <v>0</v>
      </c>
      <c r="G12003" s="77">
        <f>J12003+P12003</f>
        <v>0</v>
      </c>
      <c r="H12003" s="77">
        <f>M12003+Q12003</f>
        <v>0</v>
      </c>
      <c r="I12003" s="77">
        <f>SUM(J12003:N12003)</f>
        <v>0</v>
      </c>
      <c r="J12003" s="78"/>
      <c r="K12003" s="78"/>
      <c r="L12003" s="77"/>
      <c r="M12003" s="77"/>
      <c r="N12003" s="77"/>
      <c r="O12003" s="78"/>
      <c r="P12003" s="310"/>
    </row>
    <row r="12004" spans="1:16" s="72" customFormat="1" ht="15" hidden="1" customHeight="1">
      <c r="A12004" s="8"/>
      <c r="B12004" s="8"/>
      <c r="C12004" s="41">
        <v>6400</v>
      </c>
      <c r="D12004" s="8"/>
      <c r="E12004" s="9"/>
      <c r="F12004" s="40">
        <f t="shared" ref="F12004:O12004" si="7902">SUM(F12005:F12011)</f>
        <v>0</v>
      </c>
      <c r="G12004" s="40">
        <f t="shared" ref="G12004:H12004" si="7903">SUM(G12005:G12011)</f>
        <v>0</v>
      </c>
      <c r="H12004" s="40">
        <f t="shared" si="7903"/>
        <v>0</v>
      </c>
      <c r="I12004" s="40">
        <f t="shared" si="7902"/>
        <v>0</v>
      </c>
      <c r="J12004" s="40">
        <f t="shared" si="7902"/>
        <v>0</v>
      </c>
      <c r="K12004" s="40">
        <f t="shared" ref="K12004:L12004" si="7904">SUM(K12005:K12011)</f>
        <v>0</v>
      </c>
      <c r="L12004" s="40">
        <f t="shared" si="7904"/>
        <v>0</v>
      </c>
      <c r="M12004" s="40">
        <f t="shared" si="7902"/>
        <v>0</v>
      </c>
      <c r="N12004" s="40">
        <f t="shared" si="7902"/>
        <v>0</v>
      </c>
      <c r="O12004" s="40">
        <f t="shared" si="7902"/>
        <v>0</v>
      </c>
      <c r="P12004" s="309"/>
    </row>
    <row r="12005" spans="1:16" s="3" customFormat="1" ht="15" hidden="1" customHeight="1">
      <c r="A12005" s="75"/>
      <c r="B12005" s="75"/>
      <c r="C12005" s="76"/>
      <c r="D12005" s="75" t="s">
        <v>62</v>
      </c>
      <c r="E12005" s="77"/>
      <c r="F12005" s="77">
        <f t="shared" ref="F12005:F12011" si="7905">I12005+O12005</f>
        <v>0</v>
      </c>
      <c r="G12005" s="77">
        <f t="shared" ref="G12005:G12011" si="7906">J12005+P12005</f>
        <v>0</v>
      </c>
      <c r="H12005" s="77">
        <f t="shared" ref="H12005:H12011" si="7907">M12005+Q12005</f>
        <v>0</v>
      </c>
      <c r="I12005" s="77">
        <f t="shared" ref="I12005:I12011" si="7908">SUM(J12005:N12005)</f>
        <v>0</v>
      </c>
      <c r="J12005" s="78"/>
      <c r="K12005" s="78"/>
      <c r="L12005" s="77"/>
      <c r="M12005" s="77"/>
      <c r="N12005" s="77"/>
      <c r="O12005" s="78"/>
      <c r="P12005" s="310"/>
    </row>
    <row r="12006" spans="1:16" s="3" customFormat="1" ht="15" hidden="1" customHeight="1">
      <c r="A12006" s="75"/>
      <c r="B12006" s="75"/>
      <c r="C12006" s="76"/>
      <c r="D12006" s="75" t="s">
        <v>63</v>
      </c>
      <c r="E12006" s="78"/>
      <c r="F12006" s="77">
        <f t="shared" si="7905"/>
        <v>0</v>
      </c>
      <c r="G12006" s="77">
        <f t="shared" si="7906"/>
        <v>0</v>
      </c>
      <c r="H12006" s="77">
        <f t="shared" si="7907"/>
        <v>0</v>
      </c>
      <c r="I12006" s="77">
        <f t="shared" si="7908"/>
        <v>0</v>
      </c>
      <c r="J12006" s="78"/>
      <c r="K12006" s="78"/>
      <c r="L12006" s="77"/>
      <c r="M12006" s="77"/>
      <c r="N12006" s="77"/>
      <c r="O12006" s="78"/>
      <c r="P12006" s="310"/>
    </row>
    <row r="12007" spans="1:16" s="3" customFormat="1" ht="15" hidden="1" customHeight="1">
      <c r="A12007" s="75"/>
      <c r="B12007" s="75"/>
      <c r="C12007" s="76"/>
      <c r="D12007" s="75" t="s">
        <v>64</v>
      </c>
      <c r="E12007" s="78"/>
      <c r="F12007" s="77">
        <f t="shared" si="7905"/>
        <v>0</v>
      </c>
      <c r="G12007" s="77">
        <f t="shared" si="7906"/>
        <v>0</v>
      </c>
      <c r="H12007" s="77">
        <f t="shared" si="7907"/>
        <v>0</v>
      </c>
      <c r="I12007" s="77">
        <f t="shared" si="7908"/>
        <v>0</v>
      </c>
      <c r="J12007" s="78"/>
      <c r="K12007" s="78"/>
      <c r="L12007" s="77"/>
      <c r="M12007" s="77"/>
      <c r="N12007" s="77"/>
      <c r="O12007" s="78"/>
      <c r="P12007" s="310"/>
    </row>
    <row r="12008" spans="1:16" s="3" customFormat="1" ht="15" hidden="1" customHeight="1">
      <c r="A12008" s="75"/>
      <c r="B12008" s="75"/>
      <c r="C12008" s="76"/>
      <c r="D12008" s="75" t="s">
        <v>65</v>
      </c>
      <c r="E12008" s="78"/>
      <c r="F12008" s="77">
        <f t="shared" si="7905"/>
        <v>0</v>
      </c>
      <c r="G12008" s="77">
        <f t="shared" si="7906"/>
        <v>0</v>
      </c>
      <c r="H12008" s="77">
        <f t="shared" si="7907"/>
        <v>0</v>
      </c>
      <c r="I12008" s="77">
        <f t="shared" si="7908"/>
        <v>0</v>
      </c>
      <c r="J12008" s="78"/>
      <c r="K12008" s="78"/>
      <c r="L12008" s="77"/>
      <c r="M12008" s="77"/>
      <c r="N12008" s="77"/>
      <c r="O12008" s="78"/>
      <c r="P12008" s="310"/>
    </row>
    <row r="12009" spans="1:16" s="3" customFormat="1" ht="15" hidden="1" customHeight="1">
      <c r="A12009" s="75"/>
      <c r="B12009" s="75"/>
      <c r="C12009" s="76"/>
      <c r="D12009" s="75" t="s">
        <v>66</v>
      </c>
      <c r="E12009" s="78"/>
      <c r="F12009" s="77">
        <f t="shared" si="7905"/>
        <v>0</v>
      </c>
      <c r="G12009" s="77">
        <f t="shared" si="7906"/>
        <v>0</v>
      </c>
      <c r="H12009" s="77">
        <f t="shared" si="7907"/>
        <v>0</v>
      </c>
      <c r="I12009" s="77">
        <f t="shared" si="7908"/>
        <v>0</v>
      </c>
      <c r="J12009" s="78"/>
      <c r="K12009" s="78"/>
      <c r="L12009" s="77"/>
      <c r="M12009" s="77"/>
      <c r="N12009" s="77"/>
      <c r="O12009" s="78"/>
      <c r="P12009" s="310"/>
    </row>
    <row r="12010" spans="1:16" s="3" customFormat="1" ht="15" hidden="1" customHeight="1">
      <c r="A12010" s="75"/>
      <c r="B12010" s="75"/>
      <c r="C12010" s="76"/>
      <c r="D12010" s="75" t="s">
        <v>67</v>
      </c>
      <c r="E12010" s="78"/>
      <c r="F12010" s="77">
        <f t="shared" si="7905"/>
        <v>0</v>
      </c>
      <c r="G12010" s="77">
        <f t="shared" si="7906"/>
        <v>0</v>
      </c>
      <c r="H12010" s="77">
        <f t="shared" si="7907"/>
        <v>0</v>
      </c>
      <c r="I12010" s="77">
        <f t="shared" si="7908"/>
        <v>0</v>
      </c>
      <c r="J12010" s="78"/>
      <c r="K12010" s="78"/>
      <c r="L12010" s="77"/>
      <c r="M12010" s="77"/>
      <c r="N12010" s="77"/>
      <c r="O12010" s="78"/>
      <c r="P12010" s="310"/>
    </row>
    <row r="12011" spans="1:16" s="3" customFormat="1" ht="15" hidden="1" customHeight="1">
      <c r="A12011" s="75"/>
      <c r="B12011" s="75"/>
      <c r="C12011" s="76"/>
      <c r="D12011" s="75" t="s">
        <v>68</v>
      </c>
      <c r="E12011" s="73"/>
      <c r="F12011" s="77">
        <f t="shared" si="7905"/>
        <v>0</v>
      </c>
      <c r="G12011" s="77">
        <f t="shared" si="7906"/>
        <v>0</v>
      </c>
      <c r="H12011" s="77">
        <f t="shared" si="7907"/>
        <v>0</v>
      </c>
      <c r="I12011" s="77">
        <f t="shared" si="7908"/>
        <v>0</v>
      </c>
      <c r="J12011" s="78"/>
      <c r="K12011" s="78"/>
      <c r="L12011" s="77"/>
      <c r="M12011" s="77"/>
      <c r="N12011" s="77"/>
      <c r="O12011" s="78"/>
      <c r="P12011" s="310"/>
    </row>
    <row r="12012" spans="1:16" s="72" customFormat="1" ht="15" hidden="1" customHeight="1">
      <c r="A12012" s="8"/>
      <c r="B12012" s="8"/>
      <c r="C12012" s="41">
        <v>6500</v>
      </c>
      <c r="D12012" s="8"/>
      <c r="E12012" s="9"/>
      <c r="F12012" s="43">
        <f t="shared" ref="F12012:O12012" si="7909">SUM(F12013:F12018)</f>
        <v>0</v>
      </c>
      <c r="G12012" s="43">
        <f t="shared" ref="G12012:H12012" si="7910">SUM(G12013:G12018)</f>
        <v>0</v>
      </c>
      <c r="H12012" s="43">
        <f t="shared" si="7910"/>
        <v>0</v>
      </c>
      <c r="I12012" s="43">
        <f t="shared" si="7909"/>
        <v>0</v>
      </c>
      <c r="J12012" s="43">
        <f t="shared" si="7909"/>
        <v>0</v>
      </c>
      <c r="K12012" s="43">
        <f t="shared" ref="K12012:L12012" si="7911">SUM(K12013:K12018)</f>
        <v>0</v>
      </c>
      <c r="L12012" s="43">
        <f t="shared" si="7911"/>
        <v>0</v>
      </c>
      <c r="M12012" s="43">
        <f t="shared" si="7909"/>
        <v>0</v>
      </c>
      <c r="N12012" s="43">
        <f t="shared" si="7909"/>
        <v>0</v>
      </c>
      <c r="O12012" s="43">
        <f t="shared" si="7909"/>
        <v>0</v>
      </c>
      <c r="P12012" s="309"/>
    </row>
    <row r="12013" spans="1:16" s="3" customFormat="1" ht="15" hidden="1" customHeight="1">
      <c r="A12013" s="75"/>
      <c r="B12013" s="75"/>
      <c r="C12013" s="76"/>
      <c r="D12013" s="75" t="s">
        <v>69</v>
      </c>
      <c r="E12013" s="73"/>
      <c r="F12013" s="77">
        <f t="shared" ref="F12013:F12018" si="7912">I12013+O12013</f>
        <v>0</v>
      </c>
      <c r="G12013" s="77">
        <f t="shared" ref="G12013:G12018" si="7913">J12013+P12013</f>
        <v>0</v>
      </c>
      <c r="H12013" s="77">
        <f t="shared" ref="H12013:H12018" si="7914">M12013+Q12013</f>
        <v>0</v>
      </c>
      <c r="I12013" s="77">
        <f t="shared" ref="I12013:I12018" si="7915">SUM(J12013:N12013)</f>
        <v>0</v>
      </c>
      <c r="J12013" s="78"/>
      <c r="K12013" s="78"/>
      <c r="L12013" s="77"/>
      <c r="M12013" s="77"/>
      <c r="N12013" s="77"/>
      <c r="O12013" s="78"/>
      <c r="P12013" s="310"/>
    </row>
    <row r="12014" spans="1:16" s="3" customFormat="1" ht="15" hidden="1" customHeight="1">
      <c r="A12014" s="75"/>
      <c r="B12014" s="75"/>
      <c r="C12014" s="76"/>
      <c r="D12014" s="75" t="s">
        <v>70</v>
      </c>
      <c r="E12014" s="78"/>
      <c r="F12014" s="77">
        <f t="shared" si="7912"/>
        <v>0</v>
      </c>
      <c r="G12014" s="77">
        <f t="shared" si="7913"/>
        <v>0</v>
      </c>
      <c r="H12014" s="77">
        <f t="shared" si="7914"/>
        <v>0</v>
      </c>
      <c r="I12014" s="77">
        <f t="shared" si="7915"/>
        <v>0</v>
      </c>
      <c r="J12014" s="78"/>
      <c r="K12014" s="78"/>
      <c r="L12014" s="77"/>
      <c r="M12014" s="77"/>
      <c r="N12014" s="77"/>
      <c r="O12014" s="78"/>
      <c r="P12014" s="310"/>
    </row>
    <row r="12015" spans="1:16" s="3" customFormat="1" ht="15" hidden="1" customHeight="1">
      <c r="A12015" s="75"/>
      <c r="B12015" s="75"/>
      <c r="C12015" s="76"/>
      <c r="D12015" s="75" t="s">
        <v>71</v>
      </c>
      <c r="E12015" s="78"/>
      <c r="F12015" s="77">
        <f t="shared" si="7912"/>
        <v>0</v>
      </c>
      <c r="G12015" s="77">
        <f t="shared" si="7913"/>
        <v>0</v>
      </c>
      <c r="H12015" s="77">
        <f t="shared" si="7914"/>
        <v>0</v>
      </c>
      <c r="I12015" s="77">
        <f t="shared" si="7915"/>
        <v>0</v>
      </c>
      <c r="J12015" s="78"/>
      <c r="K12015" s="78"/>
      <c r="L12015" s="77"/>
      <c r="M12015" s="77"/>
      <c r="N12015" s="77"/>
      <c r="O12015" s="78"/>
      <c r="P12015" s="310"/>
    </row>
    <row r="12016" spans="1:16" s="3" customFormat="1" ht="15" hidden="1" customHeight="1">
      <c r="A12016" s="75"/>
      <c r="B12016" s="75"/>
      <c r="C12016" s="76"/>
      <c r="D12016" s="75" t="s">
        <v>72</v>
      </c>
      <c r="E12016" s="78"/>
      <c r="F12016" s="77">
        <f t="shared" si="7912"/>
        <v>0</v>
      </c>
      <c r="G12016" s="77">
        <f t="shared" si="7913"/>
        <v>0</v>
      </c>
      <c r="H12016" s="77">
        <f t="shared" si="7914"/>
        <v>0</v>
      </c>
      <c r="I12016" s="77">
        <f t="shared" si="7915"/>
        <v>0</v>
      </c>
      <c r="J12016" s="78"/>
      <c r="K12016" s="78"/>
      <c r="L12016" s="77"/>
      <c r="M12016" s="77"/>
      <c r="N12016" s="77"/>
      <c r="O12016" s="78"/>
      <c r="P12016" s="310"/>
    </row>
    <row r="12017" spans="1:16" s="3" customFormat="1" ht="15" hidden="1" customHeight="1">
      <c r="A12017" s="75"/>
      <c r="B12017" s="75"/>
      <c r="C12017" s="76"/>
      <c r="D12017" s="75" t="s">
        <v>73</v>
      </c>
      <c r="E12017" s="78"/>
      <c r="F12017" s="77">
        <f t="shared" si="7912"/>
        <v>0</v>
      </c>
      <c r="G12017" s="77">
        <f t="shared" si="7913"/>
        <v>0</v>
      </c>
      <c r="H12017" s="77">
        <f t="shared" si="7914"/>
        <v>0</v>
      </c>
      <c r="I12017" s="77">
        <f t="shared" si="7915"/>
        <v>0</v>
      </c>
      <c r="J12017" s="78"/>
      <c r="K12017" s="78"/>
      <c r="L12017" s="77"/>
      <c r="M12017" s="77"/>
      <c r="N12017" s="77"/>
      <c r="O12017" s="78"/>
      <c r="P12017" s="310"/>
    </row>
    <row r="12018" spans="1:16" s="3" customFormat="1" ht="15" hidden="1" customHeight="1">
      <c r="A12018" s="75"/>
      <c r="B12018" s="75"/>
      <c r="C12018" s="76"/>
      <c r="D12018" s="75" t="s">
        <v>74</v>
      </c>
      <c r="E12018" s="78"/>
      <c r="F12018" s="77">
        <f t="shared" si="7912"/>
        <v>0</v>
      </c>
      <c r="G12018" s="77">
        <f t="shared" si="7913"/>
        <v>0</v>
      </c>
      <c r="H12018" s="77">
        <f t="shared" si="7914"/>
        <v>0</v>
      </c>
      <c r="I12018" s="77">
        <f t="shared" si="7915"/>
        <v>0</v>
      </c>
      <c r="J12018" s="78"/>
      <c r="K12018" s="78"/>
      <c r="L12018" s="77"/>
      <c r="M12018" s="77"/>
      <c r="N12018" s="77"/>
      <c r="O12018" s="78"/>
      <c r="P12018" s="310"/>
    </row>
    <row r="12019" spans="1:16" s="72" customFormat="1" ht="15" hidden="1" customHeight="1">
      <c r="A12019" s="8"/>
      <c r="B12019" s="8"/>
      <c r="C12019" s="41">
        <v>6550</v>
      </c>
      <c r="D12019" s="8"/>
      <c r="E12019" s="9"/>
      <c r="F12019" s="40">
        <f t="shared" ref="F12019:O12019" si="7916">SUM(F12020:F12023)</f>
        <v>0</v>
      </c>
      <c r="G12019" s="40">
        <f t="shared" ref="G12019:H12019" si="7917">SUM(G12020:G12023)</f>
        <v>0</v>
      </c>
      <c r="H12019" s="40">
        <f t="shared" si="7917"/>
        <v>0</v>
      </c>
      <c r="I12019" s="40">
        <f t="shared" si="7916"/>
        <v>0</v>
      </c>
      <c r="J12019" s="40">
        <f t="shared" si="7916"/>
        <v>0</v>
      </c>
      <c r="K12019" s="40">
        <f t="shared" ref="K12019:L12019" si="7918">SUM(K12020:K12023)</f>
        <v>0</v>
      </c>
      <c r="L12019" s="40">
        <f t="shared" si="7918"/>
        <v>0</v>
      </c>
      <c r="M12019" s="40">
        <f t="shared" si="7916"/>
        <v>0</v>
      </c>
      <c r="N12019" s="40">
        <f t="shared" si="7916"/>
        <v>0</v>
      </c>
      <c r="O12019" s="40">
        <f t="shared" si="7916"/>
        <v>0</v>
      </c>
      <c r="P12019" s="309"/>
    </row>
    <row r="12020" spans="1:16" s="3" customFormat="1" ht="15" hidden="1" customHeight="1">
      <c r="A12020" s="75"/>
      <c r="B12020" s="75"/>
      <c r="C12020" s="76"/>
      <c r="D12020" s="75" t="s">
        <v>75</v>
      </c>
      <c r="E12020" s="78"/>
      <c r="F12020" s="77">
        <f t="shared" ref="F12020:F12023" si="7919">I12020+O12020</f>
        <v>0</v>
      </c>
      <c r="G12020" s="77">
        <f>J12020+P12020</f>
        <v>0</v>
      </c>
      <c r="H12020" s="77">
        <f>M12020+Q12020</f>
        <v>0</v>
      </c>
      <c r="I12020" s="77">
        <f>SUM(J12020:N12020)</f>
        <v>0</v>
      </c>
      <c r="J12020" s="78"/>
      <c r="K12020" s="78"/>
      <c r="L12020" s="77"/>
      <c r="M12020" s="77"/>
      <c r="N12020" s="77"/>
      <c r="O12020" s="78"/>
      <c r="P12020" s="310"/>
    </row>
    <row r="12021" spans="1:16" s="3" customFormat="1" ht="15" hidden="1" customHeight="1">
      <c r="A12021" s="75"/>
      <c r="B12021" s="75"/>
      <c r="C12021" s="76"/>
      <c r="D12021" s="75" t="s">
        <v>76</v>
      </c>
      <c r="E12021" s="73"/>
      <c r="F12021" s="77">
        <f t="shared" si="7919"/>
        <v>0</v>
      </c>
      <c r="G12021" s="77">
        <f>J12021+P12021</f>
        <v>0</v>
      </c>
      <c r="H12021" s="77">
        <f>M12021+Q12021</f>
        <v>0</v>
      </c>
      <c r="I12021" s="77">
        <f>SUM(J12021:N12021)</f>
        <v>0</v>
      </c>
      <c r="J12021" s="78"/>
      <c r="K12021" s="78"/>
      <c r="L12021" s="77"/>
      <c r="M12021" s="77"/>
      <c r="N12021" s="77"/>
      <c r="O12021" s="78"/>
      <c r="P12021" s="310"/>
    </row>
    <row r="12022" spans="1:16" s="3" customFormat="1" ht="15" hidden="1" customHeight="1">
      <c r="A12022" s="75"/>
      <c r="B12022" s="75"/>
      <c r="C12022" s="76"/>
      <c r="D12022" s="75" t="s">
        <v>77</v>
      </c>
      <c r="E12022" s="78"/>
      <c r="F12022" s="77">
        <f t="shared" si="7919"/>
        <v>0</v>
      </c>
      <c r="G12022" s="77">
        <f>J12022+P12022</f>
        <v>0</v>
      </c>
      <c r="H12022" s="77">
        <f>M12022+Q12022</f>
        <v>0</v>
      </c>
      <c r="I12022" s="77">
        <f>SUM(J12022:N12022)</f>
        <v>0</v>
      </c>
      <c r="J12022" s="78"/>
      <c r="K12022" s="78"/>
      <c r="L12022" s="77"/>
      <c r="M12022" s="77"/>
      <c r="N12022" s="77"/>
      <c r="O12022" s="78"/>
      <c r="P12022" s="310"/>
    </row>
    <row r="12023" spans="1:16" s="3" customFormat="1" ht="15" hidden="1" customHeight="1">
      <c r="A12023" s="75"/>
      <c r="B12023" s="75"/>
      <c r="C12023" s="76"/>
      <c r="D12023" s="75" t="s">
        <v>78</v>
      </c>
      <c r="E12023" s="78"/>
      <c r="F12023" s="77">
        <f t="shared" si="7919"/>
        <v>0</v>
      </c>
      <c r="G12023" s="77">
        <f>J12023+P12023</f>
        <v>0</v>
      </c>
      <c r="H12023" s="77">
        <f>M12023+Q12023</f>
        <v>0</v>
      </c>
      <c r="I12023" s="77">
        <f>SUM(J12023:N12023)</f>
        <v>0</v>
      </c>
      <c r="J12023" s="78"/>
      <c r="K12023" s="78"/>
      <c r="L12023" s="77"/>
      <c r="M12023" s="77"/>
      <c r="N12023" s="77"/>
      <c r="O12023" s="78"/>
      <c r="P12023" s="310"/>
    </row>
    <row r="12024" spans="1:16" s="72" customFormat="1" ht="15" hidden="1" customHeight="1">
      <c r="A12024" s="8"/>
      <c r="B12024" s="8"/>
      <c r="C12024" s="41">
        <v>6600</v>
      </c>
      <c r="D12024" s="8"/>
      <c r="E12024" s="9"/>
      <c r="F12024" s="43">
        <f t="shared" ref="F12024:O12024" si="7920">SUM(F12025:F12041)</f>
        <v>0</v>
      </c>
      <c r="G12024" s="43">
        <f t="shared" ref="G12024:H12024" si="7921">SUM(G12025:G12041)</f>
        <v>0</v>
      </c>
      <c r="H12024" s="43">
        <f t="shared" si="7921"/>
        <v>0</v>
      </c>
      <c r="I12024" s="43">
        <f t="shared" si="7920"/>
        <v>0</v>
      </c>
      <c r="J12024" s="43">
        <f t="shared" si="7920"/>
        <v>0</v>
      </c>
      <c r="K12024" s="43">
        <f t="shared" ref="K12024:L12024" si="7922">SUM(K12025:K12041)</f>
        <v>0</v>
      </c>
      <c r="L12024" s="43">
        <f t="shared" si="7922"/>
        <v>0</v>
      </c>
      <c r="M12024" s="43">
        <f t="shared" si="7920"/>
        <v>0</v>
      </c>
      <c r="N12024" s="43">
        <f t="shared" si="7920"/>
        <v>0</v>
      </c>
      <c r="O12024" s="43">
        <f t="shared" si="7920"/>
        <v>0</v>
      </c>
      <c r="P12024" s="309"/>
    </row>
    <row r="12025" spans="1:16" s="3" customFormat="1" ht="15" hidden="1" customHeight="1">
      <c r="A12025" s="75"/>
      <c r="B12025" s="75"/>
      <c r="C12025" s="76"/>
      <c r="D12025" s="75" t="s">
        <v>79</v>
      </c>
      <c r="E12025" s="73"/>
      <c r="F12025" s="77">
        <f t="shared" ref="F12025:F12041" si="7923">I12025+O12025</f>
        <v>0</v>
      </c>
      <c r="G12025" s="77">
        <f t="shared" ref="G12025:G12041" si="7924">J12025+P12025</f>
        <v>0</v>
      </c>
      <c r="H12025" s="77">
        <f t="shared" ref="H12025:H12041" si="7925">M12025+Q12025</f>
        <v>0</v>
      </c>
      <c r="I12025" s="77">
        <f t="shared" ref="I12025:I12041" si="7926">SUM(J12025:N12025)</f>
        <v>0</v>
      </c>
      <c r="J12025" s="78"/>
      <c r="K12025" s="78"/>
      <c r="L12025" s="77"/>
      <c r="M12025" s="77"/>
      <c r="N12025" s="77"/>
      <c r="O12025" s="78"/>
      <c r="P12025" s="310"/>
    </row>
    <row r="12026" spans="1:16" s="3" customFormat="1" ht="15" hidden="1" customHeight="1">
      <c r="A12026" s="75"/>
      <c r="B12026" s="75"/>
      <c r="C12026" s="76"/>
      <c r="D12026" s="75" t="s">
        <v>80</v>
      </c>
      <c r="E12026" s="78"/>
      <c r="F12026" s="77">
        <f t="shared" si="7923"/>
        <v>0</v>
      </c>
      <c r="G12026" s="77">
        <f t="shared" si="7924"/>
        <v>0</v>
      </c>
      <c r="H12026" s="77">
        <f t="shared" si="7925"/>
        <v>0</v>
      </c>
      <c r="I12026" s="77">
        <f t="shared" si="7926"/>
        <v>0</v>
      </c>
      <c r="J12026" s="78"/>
      <c r="K12026" s="78"/>
      <c r="L12026" s="77"/>
      <c r="M12026" s="77"/>
      <c r="N12026" s="77"/>
      <c r="O12026" s="78"/>
      <c r="P12026" s="310"/>
    </row>
    <row r="12027" spans="1:16" s="3" customFormat="1" ht="15" hidden="1" customHeight="1">
      <c r="A12027" s="75"/>
      <c r="B12027" s="75"/>
      <c r="C12027" s="76"/>
      <c r="D12027" s="75" t="s">
        <v>81</v>
      </c>
      <c r="E12027" s="78"/>
      <c r="F12027" s="77">
        <f t="shared" si="7923"/>
        <v>0</v>
      </c>
      <c r="G12027" s="77">
        <f t="shared" si="7924"/>
        <v>0</v>
      </c>
      <c r="H12027" s="77">
        <f t="shared" si="7925"/>
        <v>0</v>
      </c>
      <c r="I12027" s="77">
        <f t="shared" si="7926"/>
        <v>0</v>
      </c>
      <c r="J12027" s="78"/>
      <c r="K12027" s="78"/>
      <c r="L12027" s="77"/>
      <c r="M12027" s="77"/>
      <c r="N12027" s="77"/>
      <c r="O12027" s="78"/>
      <c r="P12027" s="310"/>
    </row>
    <row r="12028" spans="1:16" s="3" customFormat="1" ht="15" hidden="1" customHeight="1">
      <c r="A12028" s="75"/>
      <c r="B12028" s="75"/>
      <c r="C12028" s="76"/>
      <c r="D12028" s="75" t="s">
        <v>82</v>
      </c>
      <c r="E12028" s="78"/>
      <c r="F12028" s="77">
        <f t="shared" si="7923"/>
        <v>0</v>
      </c>
      <c r="G12028" s="77">
        <f t="shared" si="7924"/>
        <v>0</v>
      </c>
      <c r="H12028" s="77">
        <f t="shared" si="7925"/>
        <v>0</v>
      </c>
      <c r="I12028" s="77">
        <f t="shared" si="7926"/>
        <v>0</v>
      </c>
      <c r="J12028" s="78"/>
      <c r="K12028" s="78"/>
      <c r="L12028" s="77"/>
      <c r="M12028" s="77"/>
      <c r="N12028" s="77"/>
      <c r="O12028" s="78"/>
      <c r="P12028" s="310"/>
    </row>
    <row r="12029" spans="1:16" s="3" customFormat="1" ht="15" hidden="1" customHeight="1">
      <c r="A12029" s="75"/>
      <c r="B12029" s="75"/>
      <c r="C12029" s="76"/>
      <c r="D12029" s="75" t="s">
        <v>83</v>
      </c>
      <c r="E12029" s="78"/>
      <c r="F12029" s="77">
        <f t="shared" si="7923"/>
        <v>0</v>
      </c>
      <c r="G12029" s="77">
        <f t="shared" si="7924"/>
        <v>0</v>
      </c>
      <c r="H12029" s="77">
        <f t="shared" si="7925"/>
        <v>0</v>
      </c>
      <c r="I12029" s="77">
        <f t="shared" si="7926"/>
        <v>0</v>
      </c>
      <c r="J12029" s="78"/>
      <c r="K12029" s="78"/>
      <c r="L12029" s="77"/>
      <c r="M12029" s="77"/>
      <c r="N12029" s="77"/>
      <c r="O12029" s="78"/>
      <c r="P12029" s="310"/>
    </row>
    <row r="12030" spans="1:16" s="3" customFormat="1" ht="15" hidden="1" customHeight="1">
      <c r="A12030" s="75"/>
      <c r="B12030" s="75"/>
      <c r="C12030" s="76"/>
      <c r="D12030" s="75" t="s">
        <v>84</v>
      </c>
      <c r="E12030" s="78"/>
      <c r="F12030" s="77">
        <f t="shared" si="7923"/>
        <v>0</v>
      </c>
      <c r="G12030" s="77">
        <f t="shared" si="7924"/>
        <v>0</v>
      </c>
      <c r="H12030" s="77">
        <f t="shared" si="7925"/>
        <v>0</v>
      </c>
      <c r="I12030" s="77">
        <f t="shared" si="7926"/>
        <v>0</v>
      </c>
      <c r="J12030" s="78"/>
      <c r="K12030" s="78"/>
      <c r="L12030" s="77"/>
      <c r="M12030" s="77"/>
      <c r="N12030" s="77"/>
      <c r="O12030" s="78"/>
      <c r="P12030" s="310"/>
    </row>
    <row r="12031" spans="1:16" s="3" customFormat="1" ht="15" hidden="1" customHeight="1">
      <c r="A12031" s="75"/>
      <c r="B12031" s="75"/>
      <c r="C12031" s="76"/>
      <c r="D12031" s="75" t="s">
        <v>85</v>
      </c>
      <c r="E12031" s="78"/>
      <c r="F12031" s="77">
        <f t="shared" si="7923"/>
        <v>0</v>
      </c>
      <c r="G12031" s="77">
        <f t="shared" si="7924"/>
        <v>0</v>
      </c>
      <c r="H12031" s="77">
        <f t="shared" si="7925"/>
        <v>0</v>
      </c>
      <c r="I12031" s="77">
        <f t="shared" si="7926"/>
        <v>0</v>
      </c>
      <c r="J12031" s="78"/>
      <c r="K12031" s="78"/>
      <c r="L12031" s="77"/>
      <c r="M12031" s="77"/>
      <c r="N12031" s="77"/>
      <c r="O12031" s="78"/>
      <c r="P12031" s="310"/>
    </row>
    <row r="12032" spans="1:16" s="3" customFormat="1" ht="15" hidden="1" customHeight="1">
      <c r="A12032" s="75"/>
      <c r="B12032" s="75"/>
      <c r="C12032" s="76"/>
      <c r="D12032" s="75" t="s">
        <v>86</v>
      </c>
      <c r="E12032" s="78"/>
      <c r="F12032" s="77">
        <f t="shared" si="7923"/>
        <v>0</v>
      </c>
      <c r="G12032" s="77">
        <f t="shared" si="7924"/>
        <v>0</v>
      </c>
      <c r="H12032" s="77">
        <f t="shared" si="7925"/>
        <v>0</v>
      </c>
      <c r="I12032" s="77">
        <f t="shared" si="7926"/>
        <v>0</v>
      </c>
      <c r="J12032" s="78"/>
      <c r="K12032" s="78"/>
      <c r="L12032" s="77"/>
      <c r="M12032" s="77"/>
      <c r="N12032" s="77"/>
      <c r="O12032" s="78"/>
      <c r="P12032" s="310"/>
    </row>
    <row r="12033" spans="1:16" s="3" customFormat="1" ht="15" hidden="1" customHeight="1">
      <c r="A12033" s="75"/>
      <c r="B12033" s="75"/>
      <c r="C12033" s="76"/>
      <c r="D12033" s="75" t="s">
        <v>87</v>
      </c>
      <c r="E12033" s="78"/>
      <c r="F12033" s="77">
        <f t="shared" si="7923"/>
        <v>0</v>
      </c>
      <c r="G12033" s="77">
        <f t="shared" si="7924"/>
        <v>0</v>
      </c>
      <c r="H12033" s="77">
        <f t="shared" si="7925"/>
        <v>0</v>
      </c>
      <c r="I12033" s="77">
        <f t="shared" si="7926"/>
        <v>0</v>
      </c>
      <c r="J12033" s="78"/>
      <c r="K12033" s="78"/>
      <c r="L12033" s="77"/>
      <c r="M12033" s="77"/>
      <c r="N12033" s="77"/>
      <c r="O12033" s="78"/>
      <c r="P12033" s="310"/>
    </row>
    <row r="12034" spans="1:16" s="3" customFormat="1" ht="15" hidden="1" customHeight="1">
      <c r="A12034" s="75"/>
      <c r="B12034" s="75"/>
      <c r="C12034" s="76"/>
      <c r="D12034" s="75" t="s">
        <v>88</v>
      </c>
      <c r="E12034" s="78"/>
      <c r="F12034" s="77">
        <f t="shared" si="7923"/>
        <v>0</v>
      </c>
      <c r="G12034" s="77">
        <f t="shared" si="7924"/>
        <v>0</v>
      </c>
      <c r="H12034" s="77">
        <f t="shared" si="7925"/>
        <v>0</v>
      </c>
      <c r="I12034" s="77">
        <f t="shared" si="7926"/>
        <v>0</v>
      </c>
      <c r="J12034" s="78"/>
      <c r="K12034" s="78"/>
      <c r="L12034" s="77"/>
      <c r="M12034" s="77"/>
      <c r="N12034" s="77"/>
      <c r="O12034" s="78"/>
      <c r="P12034" s="310"/>
    </row>
    <row r="12035" spans="1:16" s="3" customFormat="1" ht="15" hidden="1" customHeight="1">
      <c r="A12035" s="75"/>
      <c r="B12035" s="75"/>
      <c r="C12035" s="76"/>
      <c r="D12035" s="75" t="s">
        <v>89</v>
      </c>
      <c r="E12035" s="78"/>
      <c r="F12035" s="77">
        <f t="shared" si="7923"/>
        <v>0</v>
      </c>
      <c r="G12035" s="77">
        <f t="shared" si="7924"/>
        <v>0</v>
      </c>
      <c r="H12035" s="77">
        <f t="shared" si="7925"/>
        <v>0</v>
      </c>
      <c r="I12035" s="77">
        <f t="shared" si="7926"/>
        <v>0</v>
      </c>
      <c r="J12035" s="78"/>
      <c r="K12035" s="78"/>
      <c r="L12035" s="77"/>
      <c r="M12035" s="77"/>
      <c r="N12035" s="77"/>
      <c r="O12035" s="78"/>
      <c r="P12035" s="310"/>
    </row>
    <row r="12036" spans="1:16" s="3" customFormat="1" ht="15" hidden="1" customHeight="1">
      <c r="A12036" s="75"/>
      <c r="B12036" s="75"/>
      <c r="C12036" s="76"/>
      <c r="D12036" s="75" t="s">
        <v>90</v>
      </c>
      <c r="E12036" s="78"/>
      <c r="F12036" s="77">
        <f t="shared" si="7923"/>
        <v>0</v>
      </c>
      <c r="G12036" s="77">
        <f t="shared" si="7924"/>
        <v>0</v>
      </c>
      <c r="H12036" s="77">
        <f t="shared" si="7925"/>
        <v>0</v>
      </c>
      <c r="I12036" s="77">
        <f t="shared" si="7926"/>
        <v>0</v>
      </c>
      <c r="J12036" s="78"/>
      <c r="K12036" s="78"/>
      <c r="L12036" s="77"/>
      <c r="M12036" s="77"/>
      <c r="N12036" s="77"/>
      <c r="O12036" s="78"/>
      <c r="P12036" s="310"/>
    </row>
    <row r="12037" spans="1:16" s="3" customFormat="1" ht="15" hidden="1" customHeight="1">
      <c r="A12037" s="75"/>
      <c r="B12037" s="75"/>
      <c r="C12037" s="76"/>
      <c r="D12037" s="75" t="s">
        <v>91</v>
      </c>
      <c r="E12037" s="78"/>
      <c r="F12037" s="77">
        <f t="shared" si="7923"/>
        <v>0</v>
      </c>
      <c r="G12037" s="77">
        <f t="shared" si="7924"/>
        <v>0</v>
      </c>
      <c r="H12037" s="77">
        <f t="shared" si="7925"/>
        <v>0</v>
      </c>
      <c r="I12037" s="77">
        <f t="shared" si="7926"/>
        <v>0</v>
      </c>
      <c r="J12037" s="78"/>
      <c r="K12037" s="78"/>
      <c r="L12037" s="77"/>
      <c r="M12037" s="77"/>
      <c r="N12037" s="77"/>
      <c r="O12037" s="78"/>
      <c r="P12037" s="310"/>
    </row>
    <row r="12038" spans="1:16" s="3" customFormat="1" ht="15" hidden="1" customHeight="1">
      <c r="A12038" s="75"/>
      <c r="B12038" s="75"/>
      <c r="C12038" s="76"/>
      <c r="D12038" s="75" t="s">
        <v>92</v>
      </c>
      <c r="E12038" s="78"/>
      <c r="F12038" s="77">
        <f t="shared" si="7923"/>
        <v>0</v>
      </c>
      <c r="G12038" s="77">
        <f t="shared" si="7924"/>
        <v>0</v>
      </c>
      <c r="H12038" s="77">
        <f t="shared" si="7925"/>
        <v>0</v>
      </c>
      <c r="I12038" s="77">
        <f t="shared" si="7926"/>
        <v>0</v>
      </c>
      <c r="J12038" s="78"/>
      <c r="K12038" s="78"/>
      <c r="L12038" s="77"/>
      <c r="M12038" s="77"/>
      <c r="N12038" s="77"/>
      <c r="O12038" s="78"/>
      <c r="P12038" s="310"/>
    </row>
    <row r="12039" spans="1:16" s="3" customFormat="1" ht="15" hidden="1" customHeight="1">
      <c r="A12039" s="75"/>
      <c r="B12039" s="75"/>
      <c r="C12039" s="76"/>
      <c r="D12039" s="75" t="s">
        <v>93</v>
      </c>
      <c r="E12039" s="78"/>
      <c r="F12039" s="77">
        <f t="shared" si="7923"/>
        <v>0</v>
      </c>
      <c r="G12039" s="77">
        <f t="shared" si="7924"/>
        <v>0</v>
      </c>
      <c r="H12039" s="77">
        <f t="shared" si="7925"/>
        <v>0</v>
      </c>
      <c r="I12039" s="77">
        <f t="shared" si="7926"/>
        <v>0</v>
      </c>
      <c r="J12039" s="78"/>
      <c r="K12039" s="78"/>
      <c r="L12039" s="77"/>
      <c r="M12039" s="77"/>
      <c r="N12039" s="77"/>
      <c r="O12039" s="78"/>
      <c r="P12039" s="310"/>
    </row>
    <row r="12040" spans="1:16" s="3" customFormat="1" ht="15" hidden="1" customHeight="1">
      <c r="A12040" s="75"/>
      <c r="B12040" s="75"/>
      <c r="C12040" s="76"/>
      <c r="D12040" s="75" t="s">
        <v>94</v>
      </c>
      <c r="E12040" s="78"/>
      <c r="F12040" s="77">
        <f t="shared" si="7923"/>
        <v>0</v>
      </c>
      <c r="G12040" s="77">
        <f t="shared" si="7924"/>
        <v>0</v>
      </c>
      <c r="H12040" s="77">
        <f t="shared" si="7925"/>
        <v>0</v>
      </c>
      <c r="I12040" s="77">
        <f t="shared" si="7926"/>
        <v>0</v>
      </c>
      <c r="J12040" s="78"/>
      <c r="K12040" s="78"/>
      <c r="L12040" s="77"/>
      <c r="M12040" s="77"/>
      <c r="N12040" s="77"/>
      <c r="O12040" s="78"/>
      <c r="P12040" s="310"/>
    </row>
    <row r="12041" spans="1:16" s="3" customFormat="1" ht="15" hidden="1" customHeight="1">
      <c r="A12041" s="75"/>
      <c r="B12041" s="75"/>
      <c r="C12041" s="76"/>
      <c r="D12041" s="75" t="s">
        <v>95</v>
      </c>
      <c r="E12041" s="78"/>
      <c r="F12041" s="77">
        <f t="shared" si="7923"/>
        <v>0</v>
      </c>
      <c r="G12041" s="77">
        <f t="shared" si="7924"/>
        <v>0</v>
      </c>
      <c r="H12041" s="77">
        <f t="shared" si="7925"/>
        <v>0</v>
      </c>
      <c r="I12041" s="77">
        <f t="shared" si="7926"/>
        <v>0</v>
      </c>
      <c r="J12041" s="78"/>
      <c r="K12041" s="78"/>
      <c r="L12041" s="77"/>
      <c r="M12041" s="77"/>
      <c r="N12041" s="77"/>
      <c r="O12041" s="78"/>
      <c r="P12041" s="310"/>
    </row>
    <row r="12042" spans="1:16" s="72" customFormat="1" ht="15" hidden="1" customHeight="1">
      <c r="A12042" s="8"/>
      <c r="B12042" s="8"/>
      <c r="C12042" s="41">
        <v>6650</v>
      </c>
      <c r="D12042" s="8"/>
      <c r="E12042" s="43"/>
      <c r="F12042" s="40">
        <f t="shared" ref="F12042:O12042" si="7927">SUM(F12043:F12051)</f>
        <v>0</v>
      </c>
      <c r="G12042" s="40">
        <f t="shared" ref="G12042:H12042" si="7928">SUM(G12043:G12051)</f>
        <v>0</v>
      </c>
      <c r="H12042" s="40">
        <f t="shared" si="7928"/>
        <v>0</v>
      </c>
      <c r="I12042" s="40">
        <f t="shared" si="7927"/>
        <v>0</v>
      </c>
      <c r="J12042" s="40">
        <f t="shared" si="7927"/>
        <v>0</v>
      </c>
      <c r="K12042" s="40">
        <f t="shared" ref="K12042:L12042" si="7929">SUM(K12043:K12051)</f>
        <v>0</v>
      </c>
      <c r="L12042" s="40">
        <f t="shared" si="7929"/>
        <v>0</v>
      </c>
      <c r="M12042" s="40">
        <f t="shared" si="7927"/>
        <v>0</v>
      </c>
      <c r="N12042" s="40">
        <f t="shared" si="7927"/>
        <v>0</v>
      </c>
      <c r="O12042" s="40">
        <f t="shared" si="7927"/>
        <v>0</v>
      </c>
      <c r="P12042" s="309"/>
    </row>
    <row r="12043" spans="1:16" s="3" customFormat="1" ht="15" hidden="1" customHeight="1">
      <c r="A12043" s="75"/>
      <c r="B12043" s="75"/>
      <c r="C12043" s="76"/>
      <c r="D12043" s="75" t="s">
        <v>96</v>
      </c>
      <c r="E12043" s="78"/>
      <c r="F12043" s="77">
        <f t="shared" ref="F12043:F12051" si="7930">I12043+O12043</f>
        <v>0</v>
      </c>
      <c r="G12043" s="77">
        <f t="shared" ref="G12043:G12051" si="7931">J12043+P12043</f>
        <v>0</v>
      </c>
      <c r="H12043" s="77">
        <f t="shared" ref="H12043:H12051" si="7932">M12043+Q12043</f>
        <v>0</v>
      </c>
      <c r="I12043" s="77">
        <f t="shared" ref="I12043:I12051" si="7933">SUM(J12043:N12043)</f>
        <v>0</v>
      </c>
      <c r="J12043" s="78"/>
      <c r="K12043" s="78"/>
      <c r="L12043" s="77"/>
      <c r="M12043" s="77"/>
      <c r="N12043" s="77"/>
      <c r="O12043" s="78"/>
      <c r="P12043" s="310"/>
    </row>
    <row r="12044" spans="1:16" s="3" customFormat="1" ht="15" hidden="1" customHeight="1">
      <c r="A12044" s="75"/>
      <c r="B12044" s="75"/>
      <c r="C12044" s="76"/>
      <c r="D12044" s="75" t="s">
        <v>97</v>
      </c>
      <c r="E12044" s="78"/>
      <c r="F12044" s="77">
        <f t="shared" si="7930"/>
        <v>0</v>
      </c>
      <c r="G12044" s="77">
        <f t="shared" si="7931"/>
        <v>0</v>
      </c>
      <c r="H12044" s="77">
        <f t="shared" si="7932"/>
        <v>0</v>
      </c>
      <c r="I12044" s="77">
        <f t="shared" si="7933"/>
        <v>0</v>
      </c>
      <c r="J12044" s="78"/>
      <c r="K12044" s="78"/>
      <c r="L12044" s="77"/>
      <c r="M12044" s="77"/>
      <c r="N12044" s="77"/>
      <c r="O12044" s="78"/>
      <c r="P12044" s="310"/>
    </row>
    <row r="12045" spans="1:16" s="3" customFormat="1" ht="15" hidden="1" customHeight="1">
      <c r="A12045" s="75"/>
      <c r="B12045" s="75"/>
      <c r="C12045" s="76"/>
      <c r="D12045" s="75" t="s">
        <v>98</v>
      </c>
      <c r="E12045" s="78"/>
      <c r="F12045" s="77">
        <f t="shared" si="7930"/>
        <v>0</v>
      </c>
      <c r="G12045" s="77">
        <f t="shared" si="7931"/>
        <v>0</v>
      </c>
      <c r="H12045" s="77">
        <f t="shared" si="7932"/>
        <v>0</v>
      </c>
      <c r="I12045" s="77">
        <f t="shared" si="7933"/>
        <v>0</v>
      </c>
      <c r="J12045" s="78"/>
      <c r="K12045" s="78"/>
      <c r="L12045" s="77"/>
      <c r="M12045" s="77"/>
      <c r="N12045" s="77"/>
      <c r="O12045" s="78"/>
      <c r="P12045" s="310"/>
    </row>
    <row r="12046" spans="1:16" s="3" customFormat="1" ht="15" hidden="1" customHeight="1">
      <c r="A12046" s="75"/>
      <c r="B12046" s="75"/>
      <c r="C12046" s="76"/>
      <c r="D12046" s="75" t="s">
        <v>99</v>
      </c>
      <c r="E12046" s="78"/>
      <c r="F12046" s="77">
        <f t="shared" si="7930"/>
        <v>0</v>
      </c>
      <c r="G12046" s="77">
        <f t="shared" si="7931"/>
        <v>0</v>
      </c>
      <c r="H12046" s="77">
        <f t="shared" si="7932"/>
        <v>0</v>
      </c>
      <c r="I12046" s="77">
        <f t="shared" si="7933"/>
        <v>0</v>
      </c>
      <c r="J12046" s="78"/>
      <c r="K12046" s="78"/>
      <c r="L12046" s="77"/>
      <c r="M12046" s="77"/>
      <c r="N12046" s="77"/>
      <c r="O12046" s="78"/>
      <c r="P12046" s="310"/>
    </row>
    <row r="12047" spans="1:16" s="3" customFormat="1" ht="15" hidden="1" customHeight="1">
      <c r="A12047" s="75"/>
      <c r="B12047" s="75"/>
      <c r="C12047" s="76"/>
      <c r="D12047" s="75" t="s">
        <v>100</v>
      </c>
      <c r="E12047" s="78"/>
      <c r="F12047" s="77">
        <f t="shared" si="7930"/>
        <v>0</v>
      </c>
      <c r="G12047" s="77">
        <f t="shared" si="7931"/>
        <v>0</v>
      </c>
      <c r="H12047" s="77">
        <f t="shared" si="7932"/>
        <v>0</v>
      </c>
      <c r="I12047" s="77">
        <f t="shared" si="7933"/>
        <v>0</v>
      </c>
      <c r="J12047" s="78"/>
      <c r="K12047" s="78"/>
      <c r="L12047" s="77"/>
      <c r="M12047" s="77"/>
      <c r="N12047" s="77"/>
      <c r="O12047" s="78"/>
      <c r="P12047" s="310"/>
    </row>
    <row r="12048" spans="1:16" s="3" customFormat="1" ht="15" hidden="1" customHeight="1">
      <c r="A12048" s="75"/>
      <c r="B12048" s="75"/>
      <c r="C12048" s="76"/>
      <c r="D12048" s="75" t="s">
        <v>101</v>
      </c>
      <c r="E12048" s="78"/>
      <c r="F12048" s="77">
        <f t="shared" si="7930"/>
        <v>0</v>
      </c>
      <c r="G12048" s="77">
        <f t="shared" si="7931"/>
        <v>0</v>
      </c>
      <c r="H12048" s="77">
        <f t="shared" si="7932"/>
        <v>0</v>
      </c>
      <c r="I12048" s="77">
        <f t="shared" si="7933"/>
        <v>0</v>
      </c>
      <c r="J12048" s="78"/>
      <c r="K12048" s="78"/>
      <c r="L12048" s="77"/>
      <c r="M12048" s="77"/>
      <c r="N12048" s="77"/>
      <c r="O12048" s="78"/>
      <c r="P12048" s="310"/>
    </row>
    <row r="12049" spans="1:16" s="3" customFormat="1" ht="15" hidden="1" customHeight="1">
      <c r="A12049" s="75"/>
      <c r="B12049" s="75"/>
      <c r="C12049" s="76"/>
      <c r="D12049" s="75" t="s">
        <v>102</v>
      </c>
      <c r="E12049" s="78"/>
      <c r="F12049" s="77">
        <f t="shared" si="7930"/>
        <v>0</v>
      </c>
      <c r="G12049" s="77">
        <f t="shared" si="7931"/>
        <v>0</v>
      </c>
      <c r="H12049" s="77">
        <f t="shared" si="7932"/>
        <v>0</v>
      </c>
      <c r="I12049" s="77">
        <f t="shared" si="7933"/>
        <v>0</v>
      </c>
      <c r="J12049" s="78"/>
      <c r="K12049" s="78"/>
      <c r="L12049" s="77"/>
      <c r="M12049" s="77"/>
      <c r="N12049" s="77"/>
      <c r="O12049" s="78"/>
      <c r="P12049" s="310"/>
    </row>
    <row r="12050" spans="1:16" s="3" customFormat="1" ht="15" hidden="1" customHeight="1">
      <c r="A12050" s="75"/>
      <c r="B12050" s="75"/>
      <c r="C12050" s="76"/>
      <c r="D12050" s="75" t="s">
        <v>103</v>
      </c>
      <c r="E12050" s="78"/>
      <c r="F12050" s="77">
        <f t="shared" si="7930"/>
        <v>0</v>
      </c>
      <c r="G12050" s="77">
        <f t="shared" si="7931"/>
        <v>0</v>
      </c>
      <c r="H12050" s="77">
        <f t="shared" si="7932"/>
        <v>0</v>
      </c>
      <c r="I12050" s="77">
        <f t="shared" si="7933"/>
        <v>0</v>
      </c>
      <c r="J12050" s="78"/>
      <c r="K12050" s="78"/>
      <c r="L12050" s="77"/>
      <c r="M12050" s="77"/>
      <c r="N12050" s="77"/>
      <c r="O12050" s="78"/>
      <c r="P12050" s="310"/>
    </row>
    <row r="12051" spans="1:16" s="3" customFormat="1" ht="15" hidden="1" customHeight="1">
      <c r="A12051" s="75"/>
      <c r="B12051" s="75"/>
      <c r="C12051" s="76"/>
      <c r="D12051" s="75" t="s">
        <v>104</v>
      </c>
      <c r="E12051" s="78"/>
      <c r="F12051" s="77">
        <f t="shared" si="7930"/>
        <v>0</v>
      </c>
      <c r="G12051" s="77">
        <f t="shared" si="7931"/>
        <v>0</v>
      </c>
      <c r="H12051" s="77">
        <f t="shared" si="7932"/>
        <v>0</v>
      </c>
      <c r="I12051" s="77">
        <f t="shared" si="7933"/>
        <v>0</v>
      </c>
      <c r="J12051" s="78"/>
      <c r="K12051" s="78"/>
      <c r="L12051" s="77"/>
      <c r="M12051" s="77"/>
      <c r="N12051" s="77"/>
      <c r="O12051" s="78"/>
      <c r="P12051" s="310"/>
    </row>
    <row r="12052" spans="1:16" s="72" customFormat="1" ht="15" hidden="1" customHeight="1">
      <c r="A12052" s="8"/>
      <c r="B12052" s="8"/>
      <c r="C12052" s="41">
        <v>6700</v>
      </c>
      <c r="D12052" s="8"/>
      <c r="E12052" s="43"/>
      <c r="F12052" s="43">
        <f t="shared" ref="F12052:O12052" si="7934">SUM(F12053:F12058)</f>
        <v>0</v>
      </c>
      <c r="G12052" s="43">
        <f t="shared" ref="G12052:H12052" si="7935">SUM(G12053:G12058)</f>
        <v>0</v>
      </c>
      <c r="H12052" s="43">
        <f t="shared" si="7935"/>
        <v>0</v>
      </c>
      <c r="I12052" s="43">
        <f t="shared" si="7934"/>
        <v>0</v>
      </c>
      <c r="J12052" s="43">
        <f t="shared" si="7934"/>
        <v>0</v>
      </c>
      <c r="K12052" s="43">
        <f t="shared" ref="K12052:L12052" si="7936">SUM(K12053:K12058)</f>
        <v>0</v>
      </c>
      <c r="L12052" s="43">
        <f t="shared" si="7936"/>
        <v>0</v>
      </c>
      <c r="M12052" s="43">
        <f t="shared" si="7934"/>
        <v>0</v>
      </c>
      <c r="N12052" s="43">
        <f t="shared" si="7934"/>
        <v>0</v>
      </c>
      <c r="O12052" s="43">
        <f t="shared" si="7934"/>
        <v>0</v>
      </c>
      <c r="P12052" s="309"/>
    </row>
    <row r="12053" spans="1:16" s="3" customFormat="1" ht="15" hidden="1" customHeight="1">
      <c r="A12053" s="75"/>
      <c r="B12053" s="75"/>
      <c r="C12053" s="76"/>
      <c r="D12053" s="75" t="s">
        <v>105</v>
      </c>
      <c r="E12053" s="78"/>
      <c r="F12053" s="77">
        <f t="shared" ref="F12053:F12058" si="7937">I12053+O12053</f>
        <v>0</v>
      </c>
      <c r="G12053" s="77">
        <f t="shared" ref="G12053:G12058" si="7938">J12053+P12053</f>
        <v>0</v>
      </c>
      <c r="H12053" s="77">
        <f t="shared" ref="H12053:H12058" si="7939">M12053+Q12053</f>
        <v>0</v>
      </c>
      <c r="I12053" s="77">
        <f t="shared" ref="I12053:I12058" si="7940">SUM(J12053:N12053)</f>
        <v>0</v>
      </c>
      <c r="J12053" s="78"/>
      <c r="K12053" s="78"/>
      <c r="L12053" s="77"/>
      <c r="M12053" s="77"/>
      <c r="N12053" s="77"/>
      <c r="O12053" s="78"/>
      <c r="P12053" s="310"/>
    </row>
    <row r="12054" spans="1:16" s="3" customFormat="1" ht="15" hidden="1" customHeight="1">
      <c r="A12054" s="75"/>
      <c r="B12054" s="75"/>
      <c r="C12054" s="76"/>
      <c r="D12054" s="75" t="s">
        <v>106</v>
      </c>
      <c r="E12054" s="78"/>
      <c r="F12054" s="77">
        <f t="shared" si="7937"/>
        <v>0</v>
      </c>
      <c r="G12054" s="77">
        <f t="shared" si="7938"/>
        <v>0</v>
      </c>
      <c r="H12054" s="77">
        <f t="shared" si="7939"/>
        <v>0</v>
      </c>
      <c r="I12054" s="77">
        <f t="shared" si="7940"/>
        <v>0</v>
      </c>
      <c r="J12054" s="78"/>
      <c r="K12054" s="78"/>
      <c r="L12054" s="77"/>
      <c r="M12054" s="77"/>
      <c r="N12054" s="77"/>
      <c r="O12054" s="78"/>
      <c r="P12054" s="310"/>
    </row>
    <row r="12055" spans="1:16" s="3" customFormat="1" ht="15" hidden="1" customHeight="1">
      <c r="A12055" s="75"/>
      <c r="B12055" s="75"/>
      <c r="C12055" s="76"/>
      <c r="D12055" s="75" t="s">
        <v>107</v>
      </c>
      <c r="E12055" s="78"/>
      <c r="F12055" s="77">
        <f t="shared" si="7937"/>
        <v>0</v>
      </c>
      <c r="G12055" s="77">
        <f t="shared" si="7938"/>
        <v>0</v>
      </c>
      <c r="H12055" s="77">
        <f t="shared" si="7939"/>
        <v>0</v>
      </c>
      <c r="I12055" s="77">
        <f t="shared" si="7940"/>
        <v>0</v>
      </c>
      <c r="J12055" s="78"/>
      <c r="K12055" s="78"/>
      <c r="L12055" s="77"/>
      <c r="M12055" s="77"/>
      <c r="N12055" s="77"/>
      <c r="O12055" s="78"/>
      <c r="P12055" s="310"/>
    </row>
    <row r="12056" spans="1:16" s="3" customFormat="1" ht="15" hidden="1" customHeight="1">
      <c r="A12056" s="75"/>
      <c r="B12056" s="75"/>
      <c r="C12056" s="76"/>
      <c r="D12056" s="75" t="s">
        <v>108</v>
      </c>
      <c r="E12056" s="78"/>
      <c r="F12056" s="77">
        <f t="shared" si="7937"/>
        <v>0</v>
      </c>
      <c r="G12056" s="77">
        <f t="shared" si="7938"/>
        <v>0</v>
      </c>
      <c r="H12056" s="77">
        <f t="shared" si="7939"/>
        <v>0</v>
      </c>
      <c r="I12056" s="77">
        <f t="shared" si="7940"/>
        <v>0</v>
      </c>
      <c r="J12056" s="78"/>
      <c r="K12056" s="78"/>
      <c r="L12056" s="77"/>
      <c r="M12056" s="77"/>
      <c r="N12056" s="77"/>
      <c r="O12056" s="78"/>
      <c r="P12056" s="310"/>
    </row>
    <row r="12057" spans="1:16" s="3" customFormat="1" ht="15" hidden="1" customHeight="1">
      <c r="A12057" s="75"/>
      <c r="B12057" s="75"/>
      <c r="C12057" s="76"/>
      <c r="D12057" s="75" t="s">
        <v>109</v>
      </c>
      <c r="E12057" s="78"/>
      <c r="F12057" s="77">
        <f t="shared" si="7937"/>
        <v>0</v>
      </c>
      <c r="G12057" s="77">
        <f t="shared" si="7938"/>
        <v>0</v>
      </c>
      <c r="H12057" s="77">
        <f t="shared" si="7939"/>
        <v>0</v>
      </c>
      <c r="I12057" s="77">
        <f t="shared" si="7940"/>
        <v>0</v>
      </c>
      <c r="J12057" s="78"/>
      <c r="K12057" s="78"/>
      <c r="L12057" s="77"/>
      <c r="M12057" s="77"/>
      <c r="N12057" s="77"/>
      <c r="O12057" s="78"/>
      <c r="P12057" s="310"/>
    </row>
    <row r="12058" spans="1:16" s="3" customFormat="1" ht="15" hidden="1" customHeight="1">
      <c r="A12058" s="75"/>
      <c r="B12058" s="75"/>
      <c r="C12058" s="76"/>
      <c r="D12058" s="75" t="s">
        <v>110</v>
      </c>
      <c r="E12058" s="78"/>
      <c r="F12058" s="77">
        <f t="shared" si="7937"/>
        <v>0</v>
      </c>
      <c r="G12058" s="77">
        <f t="shared" si="7938"/>
        <v>0</v>
      </c>
      <c r="H12058" s="77">
        <f t="shared" si="7939"/>
        <v>0</v>
      </c>
      <c r="I12058" s="77">
        <f t="shared" si="7940"/>
        <v>0</v>
      </c>
      <c r="J12058" s="78"/>
      <c r="K12058" s="78"/>
      <c r="L12058" s="77"/>
      <c r="M12058" s="77"/>
      <c r="N12058" s="77"/>
      <c r="O12058" s="78"/>
      <c r="P12058" s="310"/>
    </row>
    <row r="12059" spans="1:16" s="72" customFormat="1" ht="15" hidden="1" customHeight="1">
      <c r="A12059" s="8"/>
      <c r="B12059" s="8"/>
      <c r="C12059" s="41">
        <v>6750</v>
      </c>
      <c r="D12059" s="8"/>
      <c r="E12059" s="43"/>
      <c r="F12059" s="40">
        <f t="shared" ref="F12059:O12059" si="7941">SUM(F12060:F12069)</f>
        <v>0</v>
      </c>
      <c r="G12059" s="40">
        <f t="shared" ref="G12059:H12059" si="7942">SUM(G12060:G12069)</f>
        <v>0</v>
      </c>
      <c r="H12059" s="40">
        <f t="shared" si="7942"/>
        <v>0</v>
      </c>
      <c r="I12059" s="40">
        <f t="shared" si="7941"/>
        <v>0</v>
      </c>
      <c r="J12059" s="40">
        <f t="shared" si="7941"/>
        <v>0</v>
      </c>
      <c r="K12059" s="40">
        <f t="shared" ref="K12059:L12059" si="7943">SUM(K12060:K12069)</f>
        <v>0</v>
      </c>
      <c r="L12059" s="40">
        <f t="shared" si="7943"/>
        <v>0</v>
      </c>
      <c r="M12059" s="40">
        <f t="shared" si="7941"/>
        <v>0</v>
      </c>
      <c r="N12059" s="40">
        <f t="shared" si="7941"/>
        <v>0</v>
      </c>
      <c r="O12059" s="40">
        <f t="shared" si="7941"/>
        <v>0</v>
      </c>
      <c r="P12059" s="309"/>
    </row>
    <row r="12060" spans="1:16" s="3" customFormat="1" ht="15" hidden="1" customHeight="1">
      <c r="A12060" s="75"/>
      <c r="B12060" s="75"/>
      <c r="C12060" s="76"/>
      <c r="D12060" s="75" t="s">
        <v>111</v>
      </c>
      <c r="E12060" s="78"/>
      <c r="F12060" s="77">
        <f t="shared" ref="F12060:F12069" si="7944">I12060+O12060</f>
        <v>0</v>
      </c>
      <c r="G12060" s="77">
        <f t="shared" ref="G12060:G12069" si="7945">J12060+P12060</f>
        <v>0</v>
      </c>
      <c r="H12060" s="77">
        <f t="shared" ref="H12060:H12069" si="7946">M12060+Q12060</f>
        <v>0</v>
      </c>
      <c r="I12060" s="77">
        <f t="shared" ref="I12060:I12069" si="7947">SUM(J12060:N12060)</f>
        <v>0</v>
      </c>
      <c r="J12060" s="78"/>
      <c r="K12060" s="78"/>
      <c r="L12060" s="77"/>
      <c r="M12060" s="77"/>
      <c r="N12060" s="77"/>
      <c r="O12060" s="78"/>
      <c r="P12060" s="310"/>
    </row>
    <row r="12061" spans="1:16" s="3" customFormat="1" ht="15" hidden="1" customHeight="1">
      <c r="A12061" s="75"/>
      <c r="B12061" s="75"/>
      <c r="C12061" s="76"/>
      <c r="D12061" s="75" t="s">
        <v>112</v>
      </c>
      <c r="E12061" s="78"/>
      <c r="F12061" s="77">
        <f t="shared" si="7944"/>
        <v>0</v>
      </c>
      <c r="G12061" s="77">
        <f t="shared" si="7945"/>
        <v>0</v>
      </c>
      <c r="H12061" s="77">
        <f t="shared" si="7946"/>
        <v>0</v>
      </c>
      <c r="I12061" s="77">
        <f t="shared" si="7947"/>
        <v>0</v>
      </c>
      <c r="J12061" s="78"/>
      <c r="K12061" s="78"/>
      <c r="L12061" s="77"/>
      <c r="M12061" s="77"/>
      <c r="N12061" s="77"/>
      <c r="O12061" s="78"/>
      <c r="P12061" s="310"/>
    </row>
    <row r="12062" spans="1:16" s="3" customFormat="1" ht="15" hidden="1" customHeight="1">
      <c r="A12062" s="75"/>
      <c r="B12062" s="75"/>
      <c r="C12062" s="76"/>
      <c r="D12062" s="75" t="s">
        <v>113</v>
      </c>
      <c r="E12062" s="78"/>
      <c r="F12062" s="77">
        <f t="shared" si="7944"/>
        <v>0</v>
      </c>
      <c r="G12062" s="77">
        <f t="shared" si="7945"/>
        <v>0</v>
      </c>
      <c r="H12062" s="77">
        <f t="shared" si="7946"/>
        <v>0</v>
      </c>
      <c r="I12062" s="77">
        <f t="shared" si="7947"/>
        <v>0</v>
      </c>
      <c r="J12062" s="78"/>
      <c r="K12062" s="78"/>
      <c r="L12062" s="77"/>
      <c r="M12062" s="77"/>
      <c r="N12062" s="77"/>
      <c r="O12062" s="78"/>
      <c r="P12062" s="310"/>
    </row>
    <row r="12063" spans="1:16" s="3" customFormat="1" ht="15" hidden="1" customHeight="1">
      <c r="A12063" s="75"/>
      <c r="B12063" s="75"/>
      <c r="C12063" s="76"/>
      <c r="D12063" s="75" t="s">
        <v>114</v>
      </c>
      <c r="E12063" s="78"/>
      <c r="F12063" s="77">
        <f t="shared" si="7944"/>
        <v>0</v>
      </c>
      <c r="G12063" s="77">
        <f t="shared" si="7945"/>
        <v>0</v>
      </c>
      <c r="H12063" s="77">
        <f t="shared" si="7946"/>
        <v>0</v>
      </c>
      <c r="I12063" s="77">
        <f t="shared" si="7947"/>
        <v>0</v>
      </c>
      <c r="J12063" s="78"/>
      <c r="K12063" s="78"/>
      <c r="L12063" s="77"/>
      <c r="M12063" s="77"/>
      <c r="N12063" s="77"/>
      <c r="O12063" s="78"/>
      <c r="P12063" s="310"/>
    </row>
    <row r="12064" spans="1:16" s="3" customFormat="1" ht="15" hidden="1" customHeight="1">
      <c r="A12064" s="75"/>
      <c r="B12064" s="75"/>
      <c r="C12064" s="76"/>
      <c r="D12064" s="75" t="s">
        <v>115</v>
      </c>
      <c r="E12064" s="78"/>
      <c r="F12064" s="77">
        <f t="shared" si="7944"/>
        <v>0</v>
      </c>
      <c r="G12064" s="77">
        <f t="shared" si="7945"/>
        <v>0</v>
      </c>
      <c r="H12064" s="77">
        <f t="shared" si="7946"/>
        <v>0</v>
      </c>
      <c r="I12064" s="77">
        <f t="shared" si="7947"/>
        <v>0</v>
      </c>
      <c r="J12064" s="78"/>
      <c r="K12064" s="78"/>
      <c r="L12064" s="77"/>
      <c r="M12064" s="77"/>
      <c r="N12064" s="77"/>
      <c r="O12064" s="78"/>
      <c r="P12064" s="310"/>
    </row>
    <row r="12065" spans="1:16" s="3" customFormat="1" ht="15" hidden="1" customHeight="1">
      <c r="A12065" s="75"/>
      <c r="B12065" s="75"/>
      <c r="C12065" s="76"/>
      <c r="D12065" s="75" t="s">
        <v>116</v>
      </c>
      <c r="E12065" s="78"/>
      <c r="F12065" s="77">
        <f t="shared" si="7944"/>
        <v>0</v>
      </c>
      <c r="G12065" s="77">
        <f t="shared" si="7945"/>
        <v>0</v>
      </c>
      <c r="H12065" s="77">
        <f t="shared" si="7946"/>
        <v>0</v>
      </c>
      <c r="I12065" s="77">
        <f t="shared" si="7947"/>
        <v>0</v>
      </c>
      <c r="J12065" s="78"/>
      <c r="K12065" s="78"/>
      <c r="L12065" s="77"/>
      <c r="M12065" s="77"/>
      <c r="N12065" s="77"/>
      <c r="O12065" s="78"/>
      <c r="P12065" s="310"/>
    </row>
    <row r="12066" spans="1:16" s="3" customFormat="1" ht="15" hidden="1" customHeight="1">
      <c r="A12066" s="75"/>
      <c r="B12066" s="75"/>
      <c r="C12066" s="76"/>
      <c r="D12066" s="75" t="s">
        <v>117</v>
      </c>
      <c r="E12066" s="78"/>
      <c r="F12066" s="77">
        <f t="shared" si="7944"/>
        <v>0</v>
      </c>
      <c r="G12066" s="77">
        <f t="shared" si="7945"/>
        <v>0</v>
      </c>
      <c r="H12066" s="77">
        <f t="shared" si="7946"/>
        <v>0</v>
      </c>
      <c r="I12066" s="77">
        <f t="shared" si="7947"/>
        <v>0</v>
      </c>
      <c r="J12066" s="78"/>
      <c r="K12066" s="78"/>
      <c r="L12066" s="77"/>
      <c r="M12066" s="77"/>
      <c r="N12066" s="77"/>
      <c r="O12066" s="78"/>
      <c r="P12066" s="310"/>
    </row>
    <row r="12067" spans="1:16" s="3" customFormat="1" ht="15" hidden="1" customHeight="1">
      <c r="A12067" s="75"/>
      <c r="B12067" s="75"/>
      <c r="C12067" s="76"/>
      <c r="D12067" s="75" t="s">
        <v>118</v>
      </c>
      <c r="E12067" s="78"/>
      <c r="F12067" s="77">
        <f t="shared" si="7944"/>
        <v>0</v>
      </c>
      <c r="G12067" s="77">
        <f t="shared" si="7945"/>
        <v>0</v>
      </c>
      <c r="H12067" s="77">
        <f t="shared" si="7946"/>
        <v>0</v>
      </c>
      <c r="I12067" s="77">
        <f t="shared" si="7947"/>
        <v>0</v>
      </c>
      <c r="J12067" s="78"/>
      <c r="K12067" s="78"/>
      <c r="L12067" s="77"/>
      <c r="M12067" s="77"/>
      <c r="N12067" s="77"/>
      <c r="O12067" s="78"/>
      <c r="P12067" s="310"/>
    </row>
    <row r="12068" spans="1:16" s="3" customFormat="1" ht="15" hidden="1" customHeight="1">
      <c r="A12068" s="75"/>
      <c r="B12068" s="75"/>
      <c r="C12068" s="76"/>
      <c r="D12068" s="75" t="s">
        <v>119</v>
      </c>
      <c r="E12068" s="78"/>
      <c r="F12068" s="77">
        <f t="shared" si="7944"/>
        <v>0</v>
      </c>
      <c r="G12068" s="77">
        <f t="shared" si="7945"/>
        <v>0</v>
      </c>
      <c r="H12068" s="77">
        <f t="shared" si="7946"/>
        <v>0</v>
      </c>
      <c r="I12068" s="77">
        <f t="shared" si="7947"/>
        <v>0</v>
      </c>
      <c r="J12068" s="78"/>
      <c r="K12068" s="78"/>
      <c r="L12068" s="77"/>
      <c r="M12068" s="77"/>
      <c r="N12068" s="77"/>
      <c r="O12068" s="78"/>
      <c r="P12068" s="310"/>
    </row>
    <row r="12069" spans="1:16" s="3" customFormat="1" ht="15" hidden="1" customHeight="1">
      <c r="A12069" s="75"/>
      <c r="B12069" s="75"/>
      <c r="C12069" s="76"/>
      <c r="D12069" s="75" t="s">
        <v>120</v>
      </c>
      <c r="E12069" s="78"/>
      <c r="F12069" s="77">
        <f t="shared" si="7944"/>
        <v>0</v>
      </c>
      <c r="G12069" s="77">
        <f t="shared" si="7945"/>
        <v>0</v>
      </c>
      <c r="H12069" s="77">
        <f t="shared" si="7946"/>
        <v>0</v>
      </c>
      <c r="I12069" s="77">
        <f t="shared" si="7947"/>
        <v>0</v>
      </c>
      <c r="J12069" s="78"/>
      <c r="K12069" s="78"/>
      <c r="L12069" s="77"/>
      <c r="M12069" s="77"/>
      <c r="N12069" s="77"/>
      <c r="O12069" s="78"/>
      <c r="P12069" s="310"/>
    </row>
    <row r="12070" spans="1:16" s="72" customFormat="1" ht="15" hidden="1" customHeight="1">
      <c r="A12070" s="8"/>
      <c r="B12070" s="8"/>
      <c r="C12070" s="41">
        <v>6800</v>
      </c>
      <c r="D12070" s="8"/>
      <c r="E12070" s="43"/>
      <c r="F12070" s="43">
        <f t="shared" ref="F12070:O12070" si="7948">SUM(F12071:F12077)</f>
        <v>0</v>
      </c>
      <c r="G12070" s="43">
        <f t="shared" ref="G12070:H12070" si="7949">SUM(G12071:G12077)</f>
        <v>0</v>
      </c>
      <c r="H12070" s="43">
        <f t="shared" si="7949"/>
        <v>0</v>
      </c>
      <c r="I12070" s="43">
        <f t="shared" si="7948"/>
        <v>0</v>
      </c>
      <c r="J12070" s="43">
        <f t="shared" si="7948"/>
        <v>0</v>
      </c>
      <c r="K12070" s="43">
        <f t="shared" ref="K12070:L12070" si="7950">SUM(K12071:K12077)</f>
        <v>0</v>
      </c>
      <c r="L12070" s="43">
        <f t="shared" si="7950"/>
        <v>0</v>
      </c>
      <c r="M12070" s="43">
        <f t="shared" si="7948"/>
        <v>0</v>
      </c>
      <c r="N12070" s="43">
        <f t="shared" si="7948"/>
        <v>0</v>
      </c>
      <c r="O12070" s="43">
        <f t="shared" si="7948"/>
        <v>0</v>
      </c>
      <c r="P12070" s="309"/>
    </row>
    <row r="12071" spans="1:16" s="3" customFormat="1" ht="15" hidden="1" customHeight="1">
      <c r="A12071" s="75"/>
      <c r="B12071" s="75"/>
      <c r="C12071" s="76"/>
      <c r="D12071" s="75" t="s">
        <v>121</v>
      </c>
      <c r="E12071" s="78"/>
      <c r="F12071" s="77">
        <f t="shared" ref="F12071:F12077" si="7951">I12071+O12071</f>
        <v>0</v>
      </c>
      <c r="G12071" s="77">
        <f t="shared" ref="G12071:G12077" si="7952">J12071+P12071</f>
        <v>0</v>
      </c>
      <c r="H12071" s="77">
        <f t="shared" ref="H12071:H12077" si="7953">M12071+Q12071</f>
        <v>0</v>
      </c>
      <c r="I12071" s="77">
        <f t="shared" ref="I12071:I12077" si="7954">SUM(J12071:N12071)</f>
        <v>0</v>
      </c>
      <c r="J12071" s="78"/>
      <c r="K12071" s="78"/>
      <c r="L12071" s="77"/>
      <c r="M12071" s="77"/>
      <c r="N12071" s="77"/>
      <c r="O12071" s="78"/>
      <c r="P12071" s="310"/>
    </row>
    <row r="12072" spans="1:16" s="3" customFormat="1" ht="15" hidden="1" customHeight="1">
      <c r="A12072" s="75"/>
      <c r="B12072" s="75"/>
      <c r="C12072" s="76"/>
      <c r="D12072" s="75" t="s">
        <v>122</v>
      </c>
      <c r="E12072" s="78"/>
      <c r="F12072" s="77">
        <f t="shared" si="7951"/>
        <v>0</v>
      </c>
      <c r="G12072" s="77">
        <f t="shared" si="7952"/>
        <v>0</v>
      </c>
      <c r="H12072" s="77">
        <f t="shared" si="7953"/>
        <v>0</v>
      </c>
      <c r="I12072" s="77">
        <f t="shared" si="7954"/>
        <v>0</v>
      </c>
      <c r="J12072" s="78"/>
      <c r="K12072" s="78"/>
      <c r="L12072" s="77"/>
      <c r="M12072" s="77"/>
      <c r="N12072" s="77"/>
      <c r="O12072" s="78"/>
      <c r="P12072" s="310"/>
    </row>
    <row r="12073" spans="1:16" s="3" customFormat="1" ht="15" hidden="1" customHeight="1">
      <c r="A12073" s="75"/>
      <c r="B12073" s="75"/>
      <c r="C12073" s="76"/>
      <c r="D12073" s="75" t="s">
        <v>123</v>
      </c>
      <c r="E12073" s="78"/>
      <c r="F12073" s="77">
        <f t="shared" si="7951"/>
        <v>0</v>
      </c>
      <c r="G12073" s="77">
        <f t="shared" si="7952"/>
        <v>0</v>
      </c>
      <c r="H12073" s="77">
        <f t="shared" si="7953"/>
        <v>0</v>
      </c>
      <c r="I12073" s="77">
        <f t="shared" si="7954"/>
        <v>0</v>
      </c>
      <c r="J12073" s="78"/>
      <c r="K12073" s="78"/>
      <c r="L12073" s="77"/>
      <c r="M12073" s="77"/>
      <c r="N12073" s="77"/>
      <c r="O12073" s="78"/>
      <c r="P12073" s="310"/>
    </row>
    <row r="12074" spans="1:16" s="3" customFormat="1" ht="15" hidden="1" customHeight="1">
      <c r="A12074" s="75"/>
      <c r="B12074" s="75"/>
      <c r="C12074" s="76"/>
      <c r="D12074" s="75" t="s">
        <v>124</v>
      </c>
      <c r="E12074" s="78"/>
      <c r="F12074" s="77">
        <f t="shared" si="7951"/>
        <v>0</v>
      </c>
      <c r="G12074" s="77">
        <f t="shared" si="7952"/>
        <v>0</v>
      </c>
      <c r="H12074" s="77">
        <f t="shared" si="7953"/>
        <v>0</v>
      </c>
      <c r="I12074" s="77">
        <f t="shared" si="7954"/>
        <v>0</v>
      </c>
      <c r="J12074" s="78"/>
      <c r="K12074" s="78"/>
      <c r="L12074" s="77"/>
      <c r="M12074" s="77"/>
      <c r="N12074" s="77"/>
      <c r="O12074" s="78"/>
      <c r="P12074" s="310"/>
    </row>
    <row r="12075" spans="1:16" s="3" customFormat="1" ht="15" hidden="1" customHeight="1">
      <c r="A12075" s="75"/>
      <c r="B12075" s="75"/>
      <c r="C12075" s="76"/>
      <c r="D12075" s="75" t="s">
        <v>125</v>
      </c>
      <c r="E12075" s="78"/>
      <c r="F12075" s="77">
        <f t="shared" si="7951"/>
        <v>0</v>
      </c>
      <c r="G12075" s="77">
        <f t="shared" si="7952"/>
        <v>0</v>
      </c>
      <c r="H12075" s="77">
        <f t="shared" si="7953"/>
        <v>0</v>
      </c>
      <c r="I12075" s="77">
        <f t="shared" si="7954"/>
        <v>0</v>
      </c>
      <c r="J12075" s="78"/>
      <c r="K12075" s="78"/>
      <c r="L12075" s="77"/>
      <c r="M12075" s="77"/>
      <c r="N12075" s="77"/>
      <c r="O12075" s="78"/>
      <c r="P12075" s="310"/>
    </row>
    <row r="12076" spans="1:16" s="3" customFormat="1" ht="15" hidden="1" customHeight="1">
      <c r="A12076" s="75"/>
      <c r="B12076" s="75"/>
      <c r="C12076" s="76"/>
      <c r="D12076" s="75" t="s">
        <v>126</v>
      </c>
      <c r="E12076" s="78"/>
      <c r="F12076" s="77">
        <f t="shared" si="7951"/>
        <v>0</v>
      </c>
      <c r="G12076" s="77">
        <f t="shared" si="7952"/>
        <v>0</v>
      </c>
      <c r="H12076" s="77">
        <f t="shared" si="7953"/>
        <v>0</v>
      </c>
      <c r="I12076" s="77">
        <f t="shared" si="7954"/>
        <v>0</v>
      </c>
      <c r="J12076" s="78"/>
      <c r="K12076" s="78"/>
      <c r="L12076" s="77"/>
      <c r="M12076" s="77"/>
      <c r="N12076" s="77"/>
      <c r="O12076" s="78"/>
      <c r="P12076" s="310"/>
    </row>
    <row r="12077" spans="1:16" s="3" customFormat="1" ht="15" hidden="1" customHeight="1">
      <c r="A12077" s="75"/>
      <c r="B12077" s="75"/>
      <c r="C12077" s="76"/>
      <c r="D12077" s="75" t="s">
        <v>127</v>
      </c>
      <c r="E12077" s="78"/>
      <c r="F12077" s="77">
        <f t="shared" si="7951"/>
        <v>0</v>
      </c>
      <c r="G12077" s="77">
        <f t="shared" si="7952"/>
        <v>0</v>
      </c>
      <c r="H12077" s="77">
        <f t="shared" si="7953"/>
        <v>0</v>
      </c>
      <c r="I12077" s="77">
        <f t="shared" si="7954"/>
        <v>0</v>
      </c>
      <c r="J12077" s="78"/>
      <c r="K12077" s="78"/>
      <c r="L12077" s="77"/>
      <c r="M12077" s="77"/>
      <c r="N12077" s="77"/>
      <c r="O12077" s="78"/>
      <c r="P12077" s="310"/>
    </row>
    <row r="12078" spans="1:16" s="72" customFormat="1" ht="15" hidden="1" customHeight="1">
      <c r="A12078" s="8"/>
      <c r="B12078" s="8"/>
      <c r="C12078" s="41">
        <v>6850</v>
      </c>
      <c r="D12078" s="8"/>
      <c r="E12078" s="43"/>
      <c r="F12078" s="40">
        <f t="shared" ref="F12078:O12078" si="7955">SUM(F12079:F12085)</f>
        <v>0</v>
      </c>
      <c r="G12078" s="40">
        <f t="shared" ref="G12078:H12078" si="7956">SUM(G12079:G12085)</f>
        <v>0</v>
      </c>
      <c r="H12078" s="40">
        <f t="shared" si="7956"/>
        <v>0</v>
      </c>
      <c r="I12078" s="40">
        <f t="shared" si="7955"/>
        <v>0</v>
      </c>
      <c r="J12078" s="40">
        <f t="shared" si="7955"/>
        <v>0</v>
      </c>
      <c r="K12078" s="40">
        <f t="shared" ref="K12078:L12078" si="7957">SUM(K12079:K12085)</f>
        <v>0</v>
      </c>
      <c r="L12078" s="40">
        <f t="shared" si="7957"/>
        <v>0</v>
      </c>
      <c r="M12078" s="40">
        <f t="shared" si="7955"/>
        <v>0</v>
      </c>
      <c r="N12078" s="40">
        <f t="shared" si="7955"/>
        <v>0</v>
      </c>
      <c r="O12078" s="40">
        <f t="shared" si="7955"/>
        <v>0</v>
      </c>
      <c r="P12078" s="309"/>
    </row>
    <row r="12079" spans="1:16" s="3" customFormat="1" ht="15" hidden="1" customHeight="1">
      <c r="A12079" s="75"/>
      <c r="B12079" s="75"/>
      <c r="C12079" s="76"/>
      <c r="D12079" s="75" t="s">
        <v>128</v>
      </c>
      <c r="E12079" s="78"/>
      <c r="F12079" s="77">
        <f t="shared" ref="F12079:F12085" si="7958">I12079+O12079</f>
        <v>0</v>
      </c>
      <c r="G12079" s="77">
        <f t="shared" ref="G12079:G12085" si="7959">J12079+P12079</f>
        <v>0</v>
      </c>
      <c r="H12079" s="77">
        <f t="shared" ref="H12079:H12085" si="7960">M12079+Q12079</f>
        <v>0</v>
      </c>
      <c r="I12079" s="77">
        <f t="shared" ref="I12079:I12085" si="7961">SUM(J12079:N12079)</f>
        <v>0</v>
      </c>
      <c r="J12079" s="78"/>
      <c r="K12079" s="78"/>
      <c r="L12079" s="77"/>
      <c r="M12079" s="77"/>
      <c r="N12079" s="77"/>
      <c r="O12079" s="78"/>
      <c r="P12079" s="310"/>
    </row>
    <row r="12080" spans="1:16" s="3" customFormat="1" ht="15" hidden="1" customHeight="1">
      <c r="A12080" s="75"/>
      <c r="B12080" s="75"/>
      <c r="C12080" s="76"/>
      <c r="D12080" s="75" t="s">
        <v>129</v>
      </c>
      <c r="E12080" s="78"/>
      <c r="F12080" s="77">
        <f t="shared" si="7958"/>
        <v>0</v>
      </c>
      <c r="G12080" s="77">
        <f t="shared" si="7959"/>
        <v>0</v>
      </c>
      <c r="H12080" s="77">
        <f t="shared" si="7960"/>
        <v>0</v>
      </c>
      <c r="I12080" s="77">
        <f t="shared" si="7961"/>
        <v>0</v>
      </c>
      <c r="J12080" s="78"/>
      <c r="K12080" s="78"/>
      <c r="L12080" s="77"/>
      <c r="M12080" s="77"/>
      <c r="N12080" s="77"/>
      <c r="O12080" s="78"/>
      <c r="P12080" s="310"/>
    </row>
    <row r="12081" spans="1:16" s="3" customFormat="1" ht="15" hidden="1" customHeight="1">
      <c r="A12081" s="75"/>
      <c r="B12081" s="75"/>
      <c r="C12081" s="76"/>
      <c r="D12081" s="75" t="s">
        <v>130</v>
      </c>
      <c r="E12081" s="78"/>
      <c r="F12081" s="77">
        <f t="shared" si="7958"/>
        <v>0</v>
      </c>
      <c r="G12081" s="77">
        <f t="shared" si="7959"/>
        <v>0</v>
      </c>
      <c r="H12081" s="77">
        <f t="shared" si="7960"/>
        <v>0</v>
      </c>
      <c r="I12081" s="77">
        <f t="shared" si="7961"/>
        <v>0</v>
      </c>
      <c r="J12081" s="78"/>
      <c r="K12081" s="78"/>
      <c r="L12081" s="77"/>
      <c r="M12081" s="77"/>
      <c r="N12081" s="77"/>
      <c r="O12081" s="78"/>
      <c r="P12081" s="310"/>
    </row>
    <row r="12082" spans="1:16" s="3" customFormat="1" ht="15" hidden="1" customHeight="1">
      <c r="A12082" s="75"/>
      <c r="B12082" s="75"/>
      <c r="C12082" s="76"/>
      <c r="D12082" s="75" t="s">
        <v>131</v>
      </c>
      <c r="E12082" s="78"/>
      <c r="F12082" s="77">
        <f t="shared" si="7958"/>
        <v>0</v>
      </c>
      <c r="G12082" s="77">
        <f t="shared" si="7959"/>
        <v>0</v>
      </c>
      <c r="H12082" s="77">
        <f t="shared" si="7960"/>
        <v>0</v>
      </c>
      <c r="I12082" s="77">
        <f t="shared" si="7961"/>
        <v>0</v>
      </c>
      <c r="J12082" s="78"/>
      <c r="K12082" s="78"/>
      <c r="L12082" s="77"/>
      <c r="M12082" s="77"/>
      <c r="N12082" s="77"/>
      <c r="O12082" s="78"/>
      <c r="P12082" s="310"/>
    </row>
    <row r="12083" spans="1:16" s="3" customFormat="1" ht="15" hidden="1" customHeight="1">
      <c r="A12083" s="75"/>
      <c r="B12083" s="75"/>
      <c r="C12083" s="76"/>
      <c r="D12083" s="75" t="s">
        <v>132</v>
      </c>
      <c r="E12083" s="78"/>
      <c r="F12083" s="77">
        <f t="shared" si="7958"/>
        <v>0</v>
      </c>
      <c r="G12083" s="77">
        <f t="shared" si="7959"/>
        <v>0</v>
      </c>
      <c r="H12083" s="77">
        <f t="shared" si="7960"/>
        <v>0</v>
      </c>
      <c r="I12083" s="77">
        <f t="shared" si="7961"/>
        <v>0</v>
      </c>
      <c r="J12083" s="78"/>
      <c r="K12083" s="78"/>
      <c r="L12083" s="77"/>
      <c r="M12083" s="77"/>
      <c r="N12083" s="77"/>
      <c r="O12083" s="78"/>
      <c r="P12083" s="310"/>
    </row>
    <row r="12084" spans="1:16" s="3" customFormat="1" ht="15" hidden="1" customHeight="1">
      <c r="A12084" s="75"/>
      <c r="B12084" s="75"/>
      <c r="C12084" s="76"/>
      <c r="D12084" s="75" t="s">
        <v>133</v>
      </c>
      <c r="E12084" s="78"/>
      <c r="F12084" s="77">
        <f t="shared" si="7958"/>
        <v>0</v>
      </c>
      <c r="G12084" s="77">
        <f t="shared" si="7959"/>
        <v>0</v>
      </c>
      <c r="H12084" s="77">
        <f t="shared" si="7960"/>
        <v>0</v>
      </c>
      <c r="I12084" s="77">
        <f t="shared" si="7961"/>
        <v>0</v>
      </c>
      <c r="J12084" s="78"/>
      <c r="K12084" s="78"/>
      <c r="L12084" s="77"/>
      <c r="M12084" s="77"/>
      <c r="N12084" s="77"/>
      <c r="O12084" s="78"/>
      <c r="P12084" s="310"/>
    </row>
    <row r="12085" spans="1:16" s="3" customFormat="1" ht="15" hidden="1" customHeight="1">
      <c r="A12085" s="75"/>
      <c r="B12085" s="75"/>
      <c r="C12085" s="76"/>
      <c r="D12085" s="75" t="s">
        <v>134</v>
      </c>
      <c r="E12085" s="78"/>
      <c r="F12085" s="77">
        <f t="shared" si="7958"/>
        <v>0</v>
      </c>
      <c r="G12085" s="77">
        <f t="shared" si="7959"/>
        <v>0</v>
      </c>
      <c r="H12085" s="77">
        <f t="shared" si="7960"/>
        <v>0</v>
      </c>
      <c r="I12085" s="77">
        <f t="shared" si="7961"/>
        <v>0</v>
      </c>
      <c r="J12085" s="78"/>
      <c r="K12085" s="78"/>
      <c r="L12085" s="77"/>
      <c r="M12085" s="77"/>
      <c r="N12085" s="77"/>
      <c r="O12085" s="78"/>
      <c r="P12085" s="310"/>
    </row>
    <row r="12086" spans="1:16" s="72" customFormat="1" ht="15" hidden="1" customHeight="1">
      <c r="A12086" s="108"/>
      <c r="B12086" s="108"/>
      <c r="C12086" s="112">
        <v>6900</v>
      </c>
      <c r="D12086" s="108"/>
      <c r="E12086" s="73"/>
      <c r="F12086" s="74">
        <f t="shared" ref="F12086:O12086" si="7962">SUM(F12087:F12106)</f>
        <v>0</v>
      </c>
      <c r="G12086" s="74">
        <f t="shared" ref="G12086:H12086" si="7963">SUM(G12087:G12106)</f>
        <v>0</v>
      </c>
      <c r="H12086" s="74">
        <f t="shared" si="7963"/>
        <v>0</v>
      </c>
      <c r="I12086" s="74">
        <f t="shared" si="7962"/>
        <v>0</v>
      </c>
      <c r="J12086" s="74">
        <f t="shared" si="7962"/>
        <v>0</v>
      </c>
      <c r="K12086" s="74">
        <f t="shared" ref="K12086:L12086" si="7964">SUM(K12087:K12106)</f>
        <v>0</v>
      </c>
      <c r="L12086" s="74">
        <f t="shared" si="7964"/>
        <v>0</v>
      </c>
      <c r="M12086" s="74">
        <f t="shared" si="7962"/>
        <v>0</v>
      </c>
      <c r="N12086" s="74">
        <f t="shared" si="7962"/>
        <v>0</v>
      </c>
      <c r="O12086" s="74">
        <f t="shared" si="7962"/>
        <v>0</v>
      </c>
      <c r="P12086" s="309"/>
    </row>
    <row r="12087" spans="1:16" s="3" customFormat="1" ht="15" hidden="1" customHeight="1">
      <c r="A12087" s="80"/>
      <c r="B12087" s="80"/>
      <c r="C12087" s="81"/>
      <c r="D12087" s="80" t="s">
        <v>135</v>
      </c>
      <c r="E12087" s="84"/>
      <c r="F12087" s="83">
        <f t="shared" ref="F12087:F12106" si="7965">I12087+O12087</f>
        <v>0</v>
      </c>
      <c r="G12087" s="83">
        <f t="shared" ref="G12087:G12106" si="7966">J12087+P12087</f>
        <v>0</v>
      </c>
      <c r="H12087" s="83">
        <f t="shared" ref="H12087:H12106" si="7967">M12087+Q12087</f>
        <v>0</v>
      </c>
      <c r="I12087" s="83">
        <f t="shared" ref="I12087:I12106" si="7968">SUM(J12087:N12087)</f>
        <v>0</v>
      </c>
      <c r="J12087" s="84"/>
      <c r="K12087" s="84"/>
      <c r="L12087" s="83"/>
      <c r="M12087" s="83"/>
      <c r="N12087" s="83"/>
      <c r="O12087" s="84"/>
      <c r="P12087" s="310"/>
    </row>
    <row r="12088" spans="1:16" s="6" customFormat="1" ht="15" hidden="1" customHeight="1">
      <c r="A12088" s="75"/>
      <c r="B12088" s="75"/>
      <c r="C12088" s="76"/>
      <c r="D12088" s="75" t="s">
        <v>136</v>
      </c>
      <c r="E12088" s="78"/>
      <c r="F12088" s="77">
        <f t="shared" si="7965"/>
        <v>0</v>
      </c>
      <c r="G12088" s="77">
        <f t="shared" si="7966"/>
        <v>0</v>
      </c>
      <c r="H12088" s="77">
        <f t="shared" si="7967"/>
        <v>0</v>
      </c>
      <c r="I12088" s="77">
        <f t="shared" si="7968"/>
        <v>0</v>
      </c>
      <c r="J12088" s="78"/>
      <c r="K12088" s="78"/>
      <c r="L12088" s="77"/>
      <c r="M12088" s="77"/>
      <c r="N12088" s="77"/>
      <c r="O12088" s="78"/>
      <c r="P12088" s="309"/>
    </row>
    <row r="12089" spans="1:16" s="3" customFormat="1" ht="15" hidden="1" customHeight="1">
      <c r="A12089" s="80"/>
      <c r="B12089" s="80"/>
      <c r="C12089" s="81"/>
      <c r="D12089" s="80" t="s">
        <v>137</v>
      </c>
      <c r="E12089" s="84"/>
      <c r="F12089" s="83">
        <f t="shared" si="7965"/>
        <v>0</v>
      </c>
      <c r="G12089" s="83">
        <f t="shared" si="7966"/>
        <v>0</v>
      </c>
      <c r="H12089" s="83">
        <f t="shared" si="7967"/>
        <v>0</v>
      </c>
      <c r="I12089" s="83">
        <f t="shared" si="7968"/>
        <v>0</v>
      </c>
      <c r="J12089" s="84"/>
      <c r="K12089" s="84"/>
      <c r="L12089" s="83"/>
      <c r="M12089" s="83"/>
      <c r="N12089" s="83"/>
      <c r="O12089" s="84"/>
      <c r="P12089" s="310"/>
    </row>
    <row r="12090" spans="1:16" s="3" customFormat="1" ht="15" hidden="1" customHeight="1">
      <c r="A12090" s="75"/>
      <c r="B12090" s="75"/>
      <c r="C12090" s="76"/>
      <c r="D12090" s="75" t="s">
        <v>138</v>
      </c>
      <c r="E12090" s="78"/>
      <c r="F12090" s="77">
        <f t="shared" si="7965"/>
        <v>0</v>
      </c>
      <c r="G12090" s="77">
        <f t="shared" si="7966"/>
        <v>0</v>
      </c>
      <c r="H12090" s="77">
        <f t="shared" si="7967"/>
        <v>0</v>
      </c>
      <c r="I12090" s="77">
        <f t="shared" si="7968"/>
        <v>0</v>
      </c>
      <c r="J12090" s="78"/>
      <c r="K12090" s="78"/>
      <c r="L12090" s="77"/>
      <c r="M12090" s="77"/>
      <c r="N12090" s="77"/>
      <c r="O12090" s="78"/>
      <c r="P12090" s="310"/>
    </row>
    <row r="12091" spans="1:16" s="3" customFormat="1" ht="15" hidden="1" customHeight="1">
      <c r="A12091" s="75"/>
      <c r="B12091" s="75"/>
      <c r="C12091" s="76"/>
      <c r="D12091" s="75" t="s">
        <v>139</v>
      </c>
      <c r="E12091" s="78"/>
      <c r="F12091" s="77">
        <f t="shared" si="7965"/>
        <v>0</v>
      </c>
      <c r="G12091" s="77">
        <f t="shared" si="7966"/>
        <v>0</v>
      </c>
      <c r="H12091" s="77">
        <f t="shared" si="7967"/>
        <v>0</v>
      </c>
      <c r="I12091" s="77">
        <f t="shared" si="7968"/>
        <v>0</v>
      </c>
      <c r="J12091" s="78"/>
      <c r="K12091" s="78"/>
      <c r="L12091" s="77"/>
      <c r="M12091" s="77"/>
      <c r="N12091" s="77"/>
      <c r="O12091" s="78"/>
      <c r="P12091" s="310"/>
    </row>
    <row r="12092" spans="1:16" s="3" customFormat="1" ht="15" hidden="1" customHeight="1">
      <c r="A12092" s="75"/>
      <c r="B12092" s="75"/>
      <c r="C12092" s="76"/>
      <c r="D12092" s="75" t="s">
        <v>140</v>
      </c>
      <c r="E12092" s="78"/>
      <c r="F12092" s="77">
        <f t="shared" si="7965"/>
        <v>0</v>
      </c>
      <c r="G12092" s="77">
        <f t="shared" si="7966"/>
        <v>0</v>
      </c>
      <c r="H12092" s="77">
        <f t="shared" si="7967"/>
        <v>0</v>
      </c>
      <c r="I12092" s="77">
        <f t="shared" si="7968"/>
        <v>0</v>
      </c>
      <c r="J12092" s="78"/>
      <c r="K12092" s="78"/>
      <c r="L12092" s="77"/>
      <c r="M12092" s="77"/>
      <c r="N12092" s="77"/>
      <c r="O12092" s="78"/>
      <c r="P12092" s="310"/>
    </row>
    <row r="12093" spans="1:16" s="3" customFormat="1" ht="15" hidden="1" customHeight="1">
      <c r="A12093" s="75"/>
      <c r="B12093" s="75"/>
      <c r="C12093" s="76"/>
      <c r="D12093" s="75" t="s">
        <v>141</v>
      </c>
      <c r="E12093" s="78"/>
      <c r="F12093" s="77">
        <f t="shared" si="7965"/>
        <v>0</v>
      </c>
      <c r="G12093" s="77">
        <f t="shared" si="7966"/>
        <v>0</v>
      </c>
      <c r="H12093" s="77">
        <f t="shared" si="7967"/>
        <v>0</v>
      </c>
      <c r="I12093" s="77">
        <f t="shared" si="7968"/>
        <v>0</v>
      </c>
      <c r="J12093" s="78"/>
      <c r="K12093" s="78"/>
      <c r="L12093" s="77"/>
      <c r="M12093" s="77"/>
      <c r="N12093" s="77"/>
      <c r="O12093" s="78"/>
      <c r="P12093" s="310"/>
    </row>
    <row r="12094" spans="1:16" s="3" customFormat="1" ht="15" hidden="1" customHeight="1">
      <c r="A12094" s="75"/>
      <c r="B12094" s="75"/>
      <c r="C12094" s="76"/>
      <c r="D12094" s="75" t="s">
        <v>142</v>
      </c>
      <c r="E12094" s="78"/>
      <c r="F12094" s="77">
        <f t="shared" si="7965"/>
        <v>0</v>
      </c>
      <c r="G12094" s="77">
        <f t="shared" si="7966"/>
        <v>0</v>
      </c>
      <c r="H12094" s="77">
        <f t="shared" si="7967"/>
        <v>0</v>
      </c>
      <c r="I12094" s="77">
        <f t="shared" si="7968"/>
        <v>0</v>
      </c>
      <c r="J12094" s="78"/>
      <c r="K12094" s="78"/>
      <c r="L12094" s="77"/>
      <c r="M12094" s="77"/>
      <c r="N12094" s="77"/>
      <c r="O12094" s="78"/>
      <c r="P12094" s="310"/>
    </row>
    <row r="12095" spans="1:16" s="3" customFormat="1" ht="15" hidden="1" customHeight="1">
      <c r="A12095" s="75"/>
      <c r="B12095" s="75"/>
      <c r="C12095" s="76"/>
      <c r="D12095" s="75" t="s">
        <v>143</v>
      </c>
      <c r="E12095" s="78"/>
      <c r="F12095" s="77">
        <f t="shared" si="7965"/>
        <v>0</v>
      </c>
      <c r="G12095" s="77">
        <f t="shared" si="7966"/>
        <v>0</v>
      </c>
      <c r="H12095" s="77">
        <f t="shared" si="7967"/>
        <v>0</v>
      </c>
      <c r="I12095" s="77">
        <f t="shared" si="7968"/>
        <v>0</v>
      </c>
      <c r="J12095" s="78"/>
      <c r="K12095" s="78"/>
      <c r="L12095" s="77"/>
      <c r="M12095" s="77"/>
      <c r="N12095" s="77"/>
      <c r="O12095" s="78"/>
      <c r="P12095" s="310"/>
    </row>
    <row r="12096" spans="1:16" s="3" customFormat="1" ht="15" hidden="1" customHeight="1">
      <c r="A12096" s="75"/>
      <c r="B12096" s="75"/>
      <c r="C12096" s="76"/>
      <c r="D12096" s="75" t="s">
        <v>144</v>
      </c>
      <c r="E12096" s="78"/>
      <c r="F12096" s="77">
        <f t="shared" si="7965"/>
        <v>0</v>
      </c>
      <c r="G12096" s="77">
        <f t="shared" si="7966"/>
        <v>0</v>
      </c>
      <c r="H12096" s="77">
        <f t="shared" si="7967"/>
        <v>0</v>
      </c>
      <c r="I12096" s="77">
        <f t="shared" si="7968"/>
        <v>0</v>
      </c>
      <c r="J12096" s="78"/>
      <c r="K12096" s="78"/>
      <c r="L12096" s="77"/>
      <c r="M12096" s="77"/>
      <c r="N12096" s="77"/>
      <c r="O12096" s="78"/>
      <c r="P12096" s="310"/>
    </row>
    <row r="12097" spans="1:16" s="3" customFormat="1" ht="15" hidden="1" customHeight="1">
      <c r="A12097" s="75"/>
      <c r="B12097" s="75"/>
      <c r="C12097" s="76"/>
      <c r="D12097" s="75" t="s">
        <v>145</v>
      </c>
      <c r="E12097" s="78"/>
      <c r="F12097" s="77">
        <f t="shared" si="7965"/>
        <v>0</v>
      </c>
      <c r="G12097" s="77">
        <f t="shared" si="7966"/>
        <v>0</v>
      </c>
      <c r="H12097" s="77">
        <f t="shared" si="7967"/>
        <v>0</v>
      </c>
      <c r="I12097" s="77">
        <f t="shared" si="7968"/>
        <v>0</v>
      </c>
      <c r="J12097" s="78"/>
      <c r="K12097" s="78"/>
      <c r="L12097" s="77"/>
      <c r="M12097" s="77"/>
      <c r="N12097" s="77"/>
      <c r="O12097" s="78"/>
      <c r="P12097" s="310"/>
    </row>
    <row r="12098" spans="1:16" s="3" customFormat="1" ht="15" hidden="1" customHeight="1">
      <c r="A12098" s="75"/>
      <c r="B12098" s="75"/>
      <c r="C12098" s="76"/>
      <c r="D12098" s="75" t="s">
        <v>146</v>
      </c>
      <c r="E12098" s="78"/>
      <c r="F12098" s="77">
        <f t="shared" si="7965"/>
        <v>0</v>
      </c>
      <c r="G12098" s="77">
        <f t="shared" si="7966"/>
        <v>0</v>
      </c>
      <c r="H12098" s="77">
        <f t="shared" si="7967"/>
        <v>0</v>
      </c>
      <c r="I12098" s="77">
        <f t="shared" si="7968"/>
        <v>0</v>
      </c>
      <c r="J12098" s="78"/>
      <c r="K12098" s="78"/>
      <c r="L12098" s="77"/>
      <c r="M12098" s="77"/>
      <c r="N12098" s="77"/>
      <c r="O12098" s="78"/>
      <c r="P12098" s="310"/>
    </row>
    <row r="12099" spans="1:16" s="3" customFormat="1" ht="15" hidden="1" customHeight="1">
      <c r="A12099" s="75"/>
      <c r="B12099" s="75"/>
      <c r="C12099" s="76"/>
      <c r="D12099" s="75" t="s">
        <v>147</v>
      </c>
      <c r="E12099" s="78"/>
      <c r="F12099" s="77">
        <f t="shared" si="7965"/>
        <v>0</v>
      </c>
      <c r="G12099" s="77">
        <f t="shared" si="7966"/>
        <v>0</v>
      </c>
      <c r="H12099" s="77">
        <f t="shared" si="7967"/>
        <v>0</v>
      </c>
      <c r="I12099" s="77">
        <f t="shared" si="7968"/>
        <v>0</v>
      </c>
      <c r="J12099" s="78"/>
      <c r="K12099" s="78"/>
      <c r="L12099" s="77"/>
      <c r="M12099" s="77"/>
      <c r="N12099" s="77"/>
      <c r="O12099" s="78"/>
      <c r="P12099" s="310"/>
    </row>
    <row r="12100" spans="1:16" s="3" customFormat="1" ht="15" hidden="1" customHeight="1">
      <c r="A12100" s="75"/>
      <c r="B12100" s="75"/>
      <c r="C12100" s="76"/>
      <c r="D12100" s="75" t="s">
        <v>148</v>
      </c>
      <c r="E12100" s="78"/>
      <c r="F12100" s="77">
        <f t="shared" si="7965"/>
        <v>0</v>
      </c>
      <c r="G12100" s="77">
        <f t="shared" si="7966"/>
        <v>0</v>
      </c>
      <c r="H12100" s="77">
        <f t="shared" si="7967"/>
        <v>0</v>
      </c>
      <c r="I12100" s="77">
        <f t="shared" si="7968"/>
        <v>0</v>
      </c>
      <c r="J12100" s="78"/>
      <c r="K12100" s="78"/>
      <c r="L12100" s="77"/>
      <c r="M12100" s="77"/>
      <c r="N12100" s="77"/>
      <c r="O12100" s="78"/>
      <c r="P12100" s="310"/>
    </row>
    <row r="12101" spans="1:16" s="3" customFormat="1" ht="15" hidden="1" customHeight="1">
      <c r="A12101" s="75"/>
      <c r="B12101" s="75"/>
      <c r="C12101" s="76"/>
      <c r="D12101" s="75" t="s">
        <v>149</v>
      </c>
      <c r="E12101" s="78"/>
      <c r="F12101" s="77">
        <f t="shared" si="7965"/>
        <v>0</v>
      </c>
      <c r="G12101" s="77">
        <f t="shared" si="7966"/>
        <v>0</v>
      </c>
      <c r="H12101" s="77">
        <f t="shared" si="7967"/>
        <v>0</v>
      </c>
      <c r="I12101" s="77">
        <f t="shared" si="7968"/>
        <v>0</v>
      </c>
      <c r="J12101" s="78"/>
      <c r="K12101" s="78"/>
      <c r="L12101" s="77"/>
      <c r="M12101" s="77"/>
      <c r="N12101" s="77"/>
      <c r="O12101" s="78"/>
      <c r="P12101" s="310"/>
    </row>
    <row r="12102" spans="1:16" s="3" customFormat="1" ht="15" hidden="1" customHeight="1">
      <c r="A12102" s="75"/>
      <c r="B12102" s="75"/>
      <c r="C12102" s="76"/>
      <c r="D12102" s="75" t="s">
        <v>150</v>
      </c>
      <c r="E12102" s="78"/>
      <c r="F12102" s="77">
        <f t="shared" si="7965"/>
        <v>0</v>
      </c>
      <c r="G12102" s="77">
        <f t="shared" si="7966"/>
        <v>0</v>
      </c>
      <c r="H12102" s="77">
        <f t="shared" si="7967"/>
        <v>0</v>
      </c>
      <c r="I12102" s="77">
        <f t="shared" si="7968"/>
        <v>0</v>
      </c>
      <c r="J12102" s="78"/>
      <c r="K12102" s="78"/>
      <c r="L12102" s="77"/>
      <c r="M12102" s="77"/>
      <c r="N12102" s="77"/>
      <c r="O12102" s="78"/>
      <c r="P12102" s="310"/>
    </row>
    <row r="12103" spans="1:16" s="3" customFormat="1" ht="15" hidden="1" customHeight="1">
      <c r="A12103" s="75"/>
      <c r="B12103" s="75"/>
      <c r="C12103" s="76"/>
      <c r="D12103" s="75" t="s">
        <v>151</v>
      </c>
      <c r="E12103" s="78"/>
      <c r="F12103" s="77">
        <f t="shared" si="7965"/>
        <v>0</v>
      </c>
      <c r="G12103" s="77">
        <f t="shared" si="7966"/>
        <v>0</v>
      </c>
      <c r="H12103" s="77">
        <f t="shared" si="7967"/>
        <v>0</v>
      </c>
      <c r="I12103" s="77">
        <f t="shared" si="7968"/>
        <v>0</v>
      </c>
      <c r="J12103" s="78"/>
      <c r="K12103" s="78"/>
      <c r="L12103" s="77"/>
      <c r="M12103" s="77"/>
      <c r="N12103" s="77"/>
      <c r="O12103" s="78"/>
      <c r="P12103" s="310"/>
    </row>
    <row r="12104" spans="1:16" s="3" customFormat="1" ht="15" hidden="1" customHeight="1">
      <c r="A12104" s="75"/>
      <c r="B12104" s="75"/>
      <c r="C12104" s="76"/>
      <c r="D12104" s="75" t="s">
        <v>152</v>
      </c>
      <c r="E12104" s="78"/>
      <c r="F12104" s="77">
        <f t="shared" si="7965"/>
        <v>0</v>
      </c>
      <c r="G12104" s="77">
        <f t="shared" si="7966"/>
        <v>0</v>
      </c>
      <c r="H12104" s="77">
        <f t="shared" si="7967"/>
        <v>0</v>
      </c>
      <c r="I12104" s="77">
        <f t="shared" si="7968"/>
        <v>0</v>
      </c>
      <c r="J12104" s="78"/>
      <c r="K12104" s="78"/>
      <c r="L12104" s="77"/>
      <c r="M12104" s="77"/>
      <c r="N12104" s="77"/>
      <c r="O12104" s="78"/>
      <c r="P12104" s="310"/>
    </row>
    <row r="12105" spans="1:16" s="3" customFormat="1" ht="15" hidden="1" customHeight="1">
      <c r="A12105" s="75"/>
      <c r="B12105" s="75"/>
      <c r="C12105" s="76"/>
      <c r="D12105" s="75" t="s">
        <v>153</v>
      </c>
      <c r="E12105" s="78"/>
      <c r="F12105" s="77">
        <f t="shared" si="7965"/>
        <v>0</v>
      </c>
      <c r="G12105" s="77">
        <f t="shared" si="7966"/>
        <v>0</v>
      </c>
      <c r="H12105" s="77">
        <f t="shared" si="7967"/>
        <v>0</v>
      </c>
      <c r="I12105" s="77">
        <f t="shared" si="7968"/>
        <v>0</v>
      </c>
      <c r="J12105" s="78"/>
      <c r="K12105" s="78"/>
      <c r="L12105" s="77"/>
      <c r="M12105" s="77"/>
      <c r="N12105" s="77"/>
      <c r="O12105" s="78"/>
      <c r="P12105" s="310"/>
    </row>
    <row r="12106" spans="1:16" s="3" customFormat="1" ht="15" hidden="1" customHeight="1">
      <c r="A12106" s="75"/>
      <c r="B12106" s="75"/>
      <c r="C12106" s="76"/>
      <c r="D12106" s="75" t="s">
        <v>154</v>
      </c>
      <c r="E12106" s="73"/>
      <c r="F12106" s="77">
        <f t="shared" si="7965"/>
        <v>0</v>
      </c>
      <c r="G12106" s="77">
        <f t="shared" si="7966"/>
        <v>0</v>
      </c>
      <c r="H12106" s="77">
        <f t="shared" si="7967"/>
        <v>0</v>
      </c>
      <c r="I12106" s="77">
        <f t="shared" si="7968"/>
        <v>0</v>
      </c>
      <c r="J12106" s="78"/>
      <c r="K12106" s="78"/>
      <c r="L12106" s="77"/>
      <c r="M12106" s="77"/>
      <c r="N12106" s="77"/>
      <c r="O12106" s="78"/>
      <c r="P12106" s="310"/>
    </row>
    <row r="12107" spans="1:16" s="72" customFormat="1" ht="15" hidden="1" customHeight="1">
      <c r="A12107" s="108"/>
      <c r="B12107" s="108"/>
      <c r="C12107" s="112">
        <v>7000</v>
      </c>
      <c r="D12107" s="108"/>
      <c r="E12107" s="74"/>
      <c r="F12107" s="1">
        <f t="shared" ref="F12107:O12107" si="7969">SUM(F12108:F12123)</f>
        <v>0</v>
      </c>
      <c r="G12107" s="1">
        <f t="shared" ref="G12107:H12107" si="7970">SUM(G12108:G12123)</f>
        <v>0</v>
      </c>
      <c r="H12107" s="1">
        <f t="shared" si="7970"/>
        <v>0</v>
      </c>
      <c r="I12107" s="1">
        <f t="shared" si="7969"/>
        <v>0</v>
      </c>
      <c r="J12107" s="1">
        <f t="shared" si="7969"/>
        <v>0</v>
      </c>
      <c r="K12107" s="1">
        <f t="shared" ref="K12107:L12107" si="7971">SUM(K12108:K12123)</f>
        <v>0</v>
      </c>
      <c r="L12107" s="1">
        <f t="shared" si="7971"/>
        <v>0</v>
      </c>
      <c r="M12107" s="1">
        <f t="shared" si="7969"/>
        <v>0</v>
      </c>
      <c r="N12107" s="1">
        <f t="shared" si="7969"/>
        <v>0</v>
      </c>
      <c r="O12107" s="1">
        <f t="shared" si="7969"/>
        <v>0</v>
      </c>
      <c r="P12107" s="309"/>
    </row>
    <row r="12108" spans="1:16" s="6" customFormat="1" ht="15" hidden="1" customHeight="1">
      <c r="A12108" s="75"/>
      <c r="B12108" s="75"/>
      <c r="C12108" s="76"/>
      <c r="D12108" s="75" t="s">
        <v>155</v>
      </c>
      <c r="E12108" s="78"/>
      <c r="F12108" s="77">
        <f t="shared" ref="F12108:F12123" si="7972">I12108+O12108</f>
        <v>0</v>
      </c>
      <c r="G12108" s="77">
        <f t="shared" ref="G12108:G12123" si="7973">J12108+P12108</f>
        <v>0</v>
      </c>
      <c r="H12108" s="77">
        <f t="shared" ref="H12108:H12123" si="7974">M12108+Q12108</f>
        <v>0</v>
      </c>
      <c r="I12108" s="77">
        <f t="shared" ref="I12108:I12123" si="7975">SUM(J12108:N12108)</f>
        <v>0</v>
      </c>
      <c r="J12108" s="78"/>
      <c r="K12108" s="78"/>
      <c r="L12108" s="77"/>
      <c r="M12108" s="77"/>
      <c r="N12108" s="77"/>
      <c r="O12108" s="78"/>
      <c r="P12108" s="309"/>
    </row>
    <row r="12109" spans="1:16" s="3" customFormat="1" ht="15" hidden="1" customHeight="1">
      <c r="A12109" s="80"/>
      <c r="B12109" s="80"/>
      <c r="C12109" s="81"/>
      <c r="D12109" s="80" t="s">
        <v>156</v>
      </c>
      <c r="E12109" s="84"/>
      <c r="F12109" s="83">
        <f t="shared" si="7972"/>
        <v>0</v>
      </c>
      <c r="G12109" s="83">
        <f t="shared" si="7973"/>
        <v>0</v>
      </c>
      <c r="H12109" s="83">
        <f t="shared" si="7974"/>
        <v>0</v>
      </c>
      <c r="I12109" s="83">
        <f t="shared" si="7975"/>
        <v>0</v>
      </c>
      <c r="J12109" s="84"/>
      <c r="K12109" s="84"/>
      <c r="L12109" s="83"/>
      <c r="M12109" s="83"/>
      <c r="N12109" s="83"/>
      <c r="O12109" s="84"/>
      <c r="P12109" s="310"/>
    </row>
    <row r="12110" spans="1:16" s="3" customFormat="1" ht="15" hidden="1" customHeight="1">
      <c r="A12110" s="75"/>
      <c r="B12110" s="75"/>
      <c r="C12110" s="76"/>
      <c r="D12110" s="75" t="s">
        <v>157</v>
      </c>
      <c r="E12110" s="78"/>
      <c r="F12110" s="77">
        <f t="shared" si="7972"/>
        <v>0</v>
      </c>
      <c r="G12110" s="77">
        <f t="shared" si="7973"/>
        <v>0</v>
      </c>
      <c r="H12110" s="77">
        <f t="shared" si="7974"/>
        <v>0</v>
      </c>
      <c r="I12110" s="77">
        <f t="shared" si="7975"/>
        <v>0</v>
      </c>
      <c r="J12110" s="78"/>
      <c r="K12110" s="78"/>
      <c r="L12110" s="77"/>
      <c r="M12110" s="77"/>
      <c r="N12110" s="77"/>
      <c r="O12110" s="78"/>
      <c r="P12110" s="310"/>
    </row>
    <row r="12111" spans="1:16" s="3" customFormat="1" ht="15" hidden="1" customHeight="1">
      <c r="A12111" s="75"/>
      <c r="B12111" s="75"/>
      <c r="C12111" s="76"/>
      <c r="D12111" s="75" t="s">
        <v>158</v>
      </c>
      <c r="E12111" s="78"/>
      <c r="F12111" s="77">
        <f t="shared" si="7972"/>
        <v>0</v>
      </c>
      <c r="G12111" s="77">
        <f t="shared" si="7973"/>
        <v>0</v>
      </c>
      <c r="H12111" s="77">
        <f t="shared" si="7974"/>
        <v>0</v>
      </c>
      <c r="I12111" s="77">
        <f t="shared" si="7975"/>
        <v>0</v>
      </c>
      <c r="J12111" s="78"/>
      <c r="K12111" s="78"/>
      <c r="L12111" s="77"/>
      <c r="M12111" s="77"/>
      <c r="N12111" s="77"/>
      <c r="O12111" s="78"/>
      <c r="P12111" s="310"/>
    </row>
    <row r="12112" spans="1:16" s="3" customFormat="1" ht="15" hidden="1" customHeight="1">
      <c r="A12112" s="75"/>
      <c r="B12112" s="75"/>
      <c r="C12112" s="76"/>
      <c r="D12112" s="75" t="s">
        <v>159</v>
      </c>
      <c r="E12112" s="78"/>
      <c r="F12112" s="77">
        <f t="shared" si="7972"/>
        <v>0</v>
      </c>
      <c r="G12112" s="77">
        <f t="shared" si="7973"/>
        <v>0</v>
      </c>
      <c r="H12112" s="77">
        <f t="shared" si="7974"/>
        <v>0</v>
      </c>
      <c r="I12112" s="77">
        <f t="shared" si="7975"/>
        <v>0</v>
      </c>
      <c r="J12112" s="78"/>
      <c r="K12112" s="78"/>
      <c r="L12112" s="77"/>
      <c r="M12112" s="77"/>
      <c r="N12112" s="77"/>
      <c r="O12112" s="78"/>
      <c r="P12112" s="310"/>
    </row>
    <row r="12113" spans="1:16" s="3" customFormat="1" ht="15" hidden="1" customHeight="1">
      <c r="A12113" s="75"/>
      <c r="B12113" s="75"/>
      <c r="C12113" s="76"/>
      <c r="D12113" s="75" t="s">
        <v>160</v>
      </c>
      <c r="E12113" s="78"/>
      <c r="F12113" s="77">
        <f t="shared" si="7972"/>
        <v>0</v>
      </c>
      <c r="G12113" s="77">
        <f t="shared" si="7973"/>
        <v>0</v>
      </c>
      <c r="H12113" s="77">
        <f t="shared" si="7974"/>
        <v>0</v>
      </c>
      <c r="I12113" s="77">
        <f t="shared" si="7975"/>
        <v>0</v>
      </c>
      <c r="J12113" s="78"/>
      <c r="K12113" s="78"/>
      <c r="L12113" s="77"/>
      <c r="M12113" s="77"/>
      <c r="N12113" s="77"/>
      <c r="O12113" s="78"/>
      <c r="P12113" s="310"/>
    </row>
    <row r="12114" spans="1:16" s="3" customFormat="1" ht="15" hidden="1" customHeight="1">
      <c r="A12114" s="75"/>
      <c r="B12114" s="75"/>
      <c r="C12114" s="76"/>
      <c r="D12114" s="75" t="s">
        <v>161</v>
      </c>
      <c r="E12114" s="78"/>
      <c r="F12114" s="77">
        <f t="shared" si="7972"/>
        <v>0</v>
      </c>
      <c r="G12114" s="77">
        <f t="shared" si="7973"/>
        <v>0</v>
      </c>
      <c r="H12114" s="77">
        <f t="shared" si="7974"/>
        <v>0</v>
      </c>
      <c r="I12114" s="77">
        <f t="shared" si="7975"/>
        <v>0</v>
      </c>
      <c r="J12114" s="78"/>
      <c r="K12114" s="78"/>
      <c r="L12114" s="77"/>
      <c r="M12114" s="77"/>
      <c r="N12114" s="77"/>
      <c r="O12114" s="78"/>
      <c r="P12114" s="310"/>
    </row>
    <row r="12115" spans="1:16" s="3" customFormat="1" ht="15" hidden="1" customHeight="1">
      <c r="A12115" s="75"/>
      <c r="B12115" s="75"/>
      <c r="C12115" s="76"/>
      <c r="D12115" s="75" t="s">
        <v>162</v>
      </c>
      <c r="E12115" s="78"/>
      <c r="F12115" s="77">
        <f t="shared" si="7972"/>
        <v>0</v>
      </c>
      <c r="G12115" s="77">
        <f t="shared" si="7973"/>
        <v>0</v>
      </c>
      <c r="H12115" s="77">
        <f t="shared" si="7974"/>
        <v>0</v>
      </c>
      <c r="I12115" s="77">
        <f t="shared" si="7975"/>
        <v>0</v>
      </c>
      <c r="J12115" s="78"/>
      <c r="K12115" s="78"/>
      <c r="L12115" s="77"/>
      <c r="M12115" s="77"/>
      <c r="N12115" s="77"/>
      <c r="O12115" s="78"/>
      <c r="P12115" s="310"/>
    </row>
    <row r="12116" spans="1:16" s="3" customFormat="1" ht="15" hidden="1" customHeight="1">
      <c r="A12116" s="75"/>
      <c r="B12116" s="75"/>
      <c r="C12116" s="76"/>
      <c r="D12116" s="75" t="s">
        <v>163</v>
      </c>
      <c r="E12116" s="78"/>
      <c r="F12116" s="77">
        <f t="shared" si="7972"/>
        <v>0</v>
      </c>
      <c r="G12116" s="77">
        <f t="shared" si="7973"/>
        <v>0</v>
      </c>
      <c r="H12116" s="77">
        <f t="shared" si="7974"/>
        <v>0</v>
      </c>
      <c r="I12116" s="77">
        <f t="shared" si="7975"/>
        <v>0</v>
      </c>
      <c r="J12116" s="78"/>
      <c r="K12116" s="78"/>
      <c r="L12116" s="77"/>
      <c r="M12116" s="77"/>
      <c r="N12116" s="77"/>
      <c r="O12116" s="78"/>
      <c r="P12116" s="310"/>
    </row>
    <row r="12117" spans="1:16" s="3" customFormat="1" ht="15" hidden="1" customHeight="1">
      <c r="A12117" s="75"/>
      <c r="B12117" s="75"/>
      <c r="C12117" s="76"/>
      <c r="D12117" s="75" t="s">
        <v>164</v>
      </c>
      <c r="E12117" s="78"/>
      <c r="F12117" s="77">
        <f t="shared" si="7972"/>
        <v>0</v>
      </c>
      <c r="G12117" s="77">
        <f t="shared" si="7973"/>
        <v>0</v>
      </c>
      <c r="H12117" s="77">
        <f t="shared" si="7974"/>
        <v>0</v>
      </c>
      <c r="I12117" s="77">
        <f t="shared" si="7975"/>
        <v>0</v>
      </c>
      <c r="J12117" s="78"/>
      <c r="K12117" s="78"/>
      <c r="L12117" s="77"/>
      <c r="M12117" s="77"/>
      <c r="N12117" s="77"/>
      <c r="O12117" s="78"/>
      <c r="P12117" s="310"/>
    </row>
    <row r="12118" spans="1:16" s="3" customFormat="1" ht="15" hidden="1" customHeight="1">
      <c r="A12118" s="75"/>
      <c r="B12118" s="75"/>
      <c r="C12118" s="76"/>
      <c r="D12118" s="75" t="s">
        <v>165</v>
      </c>
      <c r="E12118" s="78"/>
      <c r="F12118" s="77">
        <f t="shared" si="7972"/>
        <v>0</v>
      </c>
      <c r="G12118" s="77">
        <f t="shared" si="7973"/>
        <v>0</v>
      </c>
      <c r="H12118" s="77">
        <f t="shared" si="7974"/>
        <v>0</v>
      </c>
      <c r="I12118" s="77">
        <f t="shared" si="7975"/>
        <v>0</v>
      </c>
      <c r="J12118" s="78"/>
      <c r="K12118" s="78"/>
      <c r="L12118" s="77"/>
      <c r="M12118" s="77"/>
      <c r="N12118" s="77"/>
      <c r="O12118" s="78"/>
      <c r="P12118" s="310"/>
    </row>
    <row r="12119" spans="1:16" s="3" customFormat="1" ht="15" hidden="1" customHeight="1">
      <c r="A12119" s="75"/>
      <c r="B12119" s="75"/>
      <c r="C12119" s="76"/>
      <c r="D12119" s="75" t="s">
        <v>166</v>
      </c>
      <c r="E12119" s="78"/>
      <c r="F12119" s="77">
        <f t="shared" si="7972"/>
        <v>0</v>
      </c>
      <c r="G12119" s="77">
        <f t="shared" si="7973"/>
        <v>0</v>
      </c>
      <c r="H12119" s="77">
        <f t="shared" si="7974"/>
        <v>0</v>
      </c>
      <c r="I12119" s="77">
        <f t="shared" si="7975"/>
        <v>0</v>
      </c>
      <c r="J12119" s="78"/>
      <c r="K12119" s="78"/>
      <c r="L12119" s="77"/>
      <c r="M12119" s="77"/>
      <c r="N12119" s="77"/>
      <c r="O12119" s="78"/>
      <c r="P12119" s="310"/>
    </row>
    <row r="12120" spans="1:16" s="3" customFormat="1" ht="15" hidden="1" customHeight="1">
      <c r="A12120" s="75"/>
      <c r="B12120" s="75"/>
      <c r="C12120" s="76"/>
      <c r="D12120" s="75" t="s">
        <v>167</v>
      </c>
      <c r="E12120" s="78"/>
      <c r="F12120" s="77">
        <f t="shared" si="7972"/>
        <v>0</v>
      </c>
      <c r="G12120" s="77">
        <f t="shared" si="7973"/>
        <v>0</v>
      </c>
      <c r="H12120" s="77">
        <f t="shared" si="7974"/>
        <v>0</v>
      </c>
      <c r="I12120" s="77">
        <f t="shared" si="7975"/>
        <v>0</v>
      </c>
      <c r="J12120" s="78"/>
      <c r="K12120" s="78"/>
      <c r="L12120" s="77"/>
      <c r="M12120" s="77"/>
      <c r="N12120" s="77"/>
      <c r="O12120" s="78"/>
      <c r="P12120" s="310"/>
    </row>
    <row r="12121" spans="1:16" s="3" customFormat="1" ht="15" hidden="1" customHeight="1">
      <c r="A12121" s="75"/>
      <c r="B12121" s="75"/>
      <c r="C12121" s="76"/>
      <c r="D12121" s="75" t="s">
        <v>168</v>
      </c>
      <c r="E12121" s="78"/>
      <c r="F12121" s="77">
        <f t="shared" si="7972"/>
        <v>0</v>
      </c>
      <c r="G12121" s="77">
        <f t="shared" si="7973"/>
        <v>0</v>
      </c>
      <c r="H12121" s="77">
        <f t="shared" si="7974"/>
        <v>0</v>
      </c>
      <c r="I12121" s="77">
        <f t="shared" si="7975"/>
        <v>0</v>
      </c>
      <c r="J12121" s="78"/>
      <c r="K12121" s="78"/>
      <c r="L12121" s="77"/>
      <c r="M12121" s="77"/>
      <c r="N12121" s="77"/>
      <c r="O12121" s="78"/>
      <c r="P12121" s="310"/>
    </row>
    <row r="12122" spans="1:16" s="3" customFormat="1" ht="15" hidden="1" customHeight="1">
      <c r="A12122" s="75"/>
      <c r="B12122" s="75"/>
      <c r="C12122" s="76"/>
      <c r="D12122" s="75" t="s">
        <v>169</v>
      </c>
      <c r="E12122" s="78"/>
      <c r="F12122" s="77">
        <f t="shared" si="7972"/>
        <v>0</v>
      </c>
      <c r="G12122" s="77">
        <f t="shared" si="7973"/>
        <v>0</v>
      </c>
      <c r="H12122" s="77">
        <f t="shared" si="7974"/>
        <v>0</v>
      </c>
      <c r="I12122" s="77">
        <f t="shared" si="7975"/>
        <v>0</v>
      </c>
      <c r="J12122" s="78"/>
      <c r="K12122" s="78"/>
      <c r="L12122" s="77"/>
      <c r="M12122" s="77"/>
      <c r="N12122" s="77"/>
      <c r="O12122" s="78"/>
      <c r="P12122" s="310"/>
    </row>
    <row r="12123" spans="1:16" s="6" customFormat="1" ht="15" hidden="1" customHeight="1">
      <c r="A12123" s="75"/>
      <c r="B12123" s="75"/>
      <c r="C12123" s="76"/>
      <c r="D12123" s="75" t="s">
        <v>170</v>
      </c>
      <c r="E12123" s="78"/>
      <c r="F12123" s="77">
        <f t="shared" si="7972"/>
        <v>0</v>
      </c>
      <c r="G12123" s="77">
        <f t="shared" si="7973"/>
        <v>0</v>
      </c>
      <c r="H12123" s="77">
        <f t="shared" si="7974"/>
        <v>0</v>
      </c>
      <c r="I12123" s="77">
        <f t="shared" si="7975"/>
        <v>0</v>
      </c>
      <c r="J12123" s="78"/>
      <c r="K12123" s="78"/>
      <c r="L12123" s="77"/>
      <c r="M12123" s="77"/>
      <c r="N12123" s="77"/>
      <c r="O12123" s="78"/>
      <c r="P12123" s="309"/>
    </row>
    <row r="12124" spans="1:16" s="72" customFormat="1" ht="15" hidden="1" customHeight="1">
      <c r="A12124" s="46"/>
      <c r="B12124" s="46"/>
      <c r="C12124" s="47">
        <v>7100</v>
      </c>
      <c r="D12124" s="46"/>
      <c r="E12124" s="50"/>
      <c r="F12124" s="50">
        <f t="shared" ref="F12124:O12124" si="7976">SUM(F12125:F12129)</f>
        <v>0</v>
      </c>
      <c r="G12124" s="50">
        <f t="shared" ref="G12124:H12124" si="7977">SUM(G12125:G12129)</f>
        <v>0</v>
      </c>
      <c r="H12124" s="50">
        <f t="shared" si="7977"/>
        <v>0</v>
      </c>
      <c r="I12124" s="50">
        <f t="shared" si="7976"/>
        <v>0</v>
      </c>
      <c r="J12124" s="50">
        <f t="shared" si="7976"/>
        <v>0</v>
      </c>
      <c r="K12124" s="50">
        <f t="shared" ref="K12124:L12124" si="7978">SUM(K12125:K12129)</f>
        <v>0</v>
      </c>
      <c r="L12124" s="50">
        <f t="shared" si="7978"/>
        <v>0</v>
      </c>
      <c r="M12124" s="50">
        <f t="shared" si="7976"/>
        <v>0</v>
      </c>
      <c r="N12124" s="50">
        <f t="shared" si="7976"/>
        <v>0</v>
      </c>
      <c r="O12124" s="50">
        <f t="shared" si="7976"/>
        <v>0</v>
      </c>
      <c r="P12124" s="309"/>
    </row>
    <row r="12125" spans="1:16" s="3" customFormat="1" ht="15" hidden="1" customHeight="1">
      <c r="A12125" s="75"/>
      <c r="B12125" s="75"/>
      <c r="C12125" s="76"/>
      <c r="D12125" s="75" t="s">
        <v>171</v>
      </c>
      <c r="E12125" s="78"/>
      <c r="F12125" s="77">
        <f t="shared" ref="F12125:F12129" si="7979">I12125+O12125</f>
        <v>0</v>
      </c>
      <c r="G12125" s="77">
        <f>J12125+P12125</f>
        <v>0</v>
      </c>
      <c r="H12125" s="77">
        <f>M12125+Q12125</f>
        <v>0</v>
      </c>
      <c r="I12125" s="77">
        <f>SUM(J12125:N12125)</f>
        <v>0</v>
      </c>
      <c r="J12125" s="78"/>
      <c r="K12125" s="78"/>
      <c r="L12125" s="77"/>
      <c r="M12125" s="77"/>
      <c r="N12125" s="77"/>
      <c r="O12125" s="78"/>
      <c r="P12125" s="310"/>
    </row>
    <row r="12126" spans="1:16" s="3" customFormat="1" ht="15" hidden="1" customHeight="1">
      <c r="A12126" s="75"/>
      <c r="B12126" s="75"/>
      <c r="C12126" s="76"/>
      <c r="D12126" s="75" t="s">
        <v>172</v>
      </c>
      <c r="E12126" s="78"/>
      <c r="F12126" s="77">
        <f t="shared" si="7979"/>
        <v>0</v>
      </c>
      <c r="G12126" s="77">
        <f>J12126+P12126</f>
        <v>0</v>
      </c>
      <c r="H12126" s="77">
        <f>M12126+Q12126</f>
        <v>0</v>
      </c>
      <c r="I12126" s="77">
        <f>SUM(J12126:N12126)</f>
        <v>0</v>
      </c>
      <c r="J12126" s="78"/>
      <c r="K12126" s="78"/>
      <c r="L12126" s="77"/>
      <c r="M12126" s="77"/>
      <c r="N12126" s="77"/>
      <c r="O12126" s="78"/>
      <c r="P12126" s="310"/>
    </row>
    <row r="12127" spans="1:16" s="3" customFormat="1" ht="15" hidden="1" customHeight="1">
      <c r="A12127" s="75"/>
      <c r="B12127" s="75"/>
      <c r="C12127" s="76"/>
      <c r="D12127" s="75" t="s">
        <v>173</v>
      </c>
      <c r="E12127" s="78"/>
      <c r="F12127" s="77">
        <f t="shared" si="7979"/>
        <v>0</v>
      </c>
      <c r="G12127" s="77">
        <f>J12127+P12127</f>
        <v>0</v>
      </c>
      <c r="H12127" s="77">
        <f>M12127+Q12127</f>
        <v>0</v>
      </c>
      <c r="I12127" s="77">
        <f>SUM(J12127:N12127)</f>
        <v>0</v>
      </c>
      <c r="J12127" s="78"/>
      <c r="K12127" s="78"/>
      <c r="L12127" s="77"/>
      <c r="M12127" s="77"/>
      <c r="N12127" s="77"/>
      <c r="O12127" s="78"/>
      <c r="P12127" s="310"/>
    </row>
    <row r="12128" spans="1:16" s="3" customFormat="1" ht="15" hidden="1" customHeight="1">
      <c r="A12128" s="75"/>
      <c r="B12128" s="75"/>
      <c r="C12128" s="76"/>
      <c r="D12128" s="75" t="s">
        <v>174</v>
      </c>
      <c r="E12128" s="78"/>
      <c r="F12128" s="77">
        <f t="shared" si="7979"/>
        <v>0</v>
      </c>
      <c r="G12128" s="77">
        <f>J12128+P12128</f>
        <v>0</v>
      </c>
      <c r="H12128" s="77">
        <f>M12128+Q12128</f>
        <v>0</v>
      </c>
      <c r="I12128" s="77">
        <f>SUM(J12128:N12128)</f>
        <v>0</v>
      </c>
      <c r="J12128" s="78"/>
      <c r="K12128" s="78"/>
      <c r="L12128" s="77"/>
      <c r="M12128" s="77"/>
      <c r="N12128" s="77"/>
      <c r="O12128" s="78"/>
      <c r="P12128" s="310"/>
    </row>
    <row r="12129" spans="1:16" s="3" customFormat="1" ht="15" hidden="1" customHeight="1">
      <c r="A12129" s="75"/>
      <c r="B12129" s="75"/>
      <c r="C12129" s="76"/>
      <c r="D12129" s="75" t="s">
        <v>175</v>
      </c>
      <c r="E12129" s="78"/>
      <c r="F12129" s="77">
        <f t="shared" si="7979"/>
        <v>0</v>
      </c>
      <c r="G12129" s="77">
        <f>J12129+P12129</f>
        <v>0</v>
      </c>
      <c r="H12129" s="77">
        <f>M12129+Q12129</f>
        <v>0</v>
      </c>
      <c r="I12129" s="77">
        <f>SUM(J12129:N12129)</f>
        <v>0</v>
      </c>
      <c r="J12129" s="78"/>
      <c r="K12129" s="78"/>
      <c r="L12129" s="77"/>
      <c r="M12129" s="77"/>
      <c r="N12129" s="77"/>
      <c r="O12129" s="78"/>
      <c r="P12129" s="310"/>
    </row>
    <row r="12130" spans="1:16" s="6" customFormat="1" ht="15" hidden="1" customHeight="1">
      <c r="A12130" s="8"/>
      <c r="B12130" s="8"/>
      <c r="C12130" s="41">
        <v>7150</v>
      </c>
      <c r="D12130" s="8"/>
      <c r="E12130" s="43"/>
      <c r="F12130" s="40">
        <f t="shared" ref="F12130:O12130" si="7980">SUM(F12131:F12147)</f>
        <v>0</v>
      </c>
      <c r="G12130" s="40">
        <f t="shared" ref="G12130:H12130" si="7981">SUM(G12131:G12147)</f>
        <v>0</v>
      </c>
      <c r="H12130" s="40">
        <f t="shared" si="7981"/>
        <v>0</v>
      </c>
      <c r="I12130" s="40">
        <f t="shared" si="7980"/>
        <v>0</v>
      </c>
      <c r="J12130" s="40">
        <f t="shared" si="7980"/>
        <v>0</v>
      </c>
      <c r="K12130" s="40">
        <f t="shared" ref="K12130:L12130" si="7982">SUM(K12131:K12147)</f>
        <v>0</v>
      </c>
      <c r="L12130" s="40">
        <f t="shared" si="7982"/>
        <v>0</v>
      </c>
      <c r="M12130" s="40">
        <f t="shared" si="7980"/>
        <v>0</v>
      </c>
      <c r="N12130" s="40">
        <f t="shared" si="7980"/>
        <v>0</v>
      </c>
      <c r="O12130" s="40">
        <f t="shared" si="7980"/>
        <v>0</v>
      </c>
      <c r="P12130" s="309"/>
    </row>
    <row r="12131" spans="1:16" s="3" customFormat="1" ht="15" hidden="1" customHeight="1">
      <c r="A12131" s="75"/>
      <c r="B12131" s="75"/>
      <c r="C12131" s="76"/>
      <c r="D12131" s="75" t="s">
        <v>176</v>
      </c>
      <c r="E12131" s="78"/>
      <c r="F12131" s="77">
        <f t="shared" ref="F12131:F12147" si="7983">I12131+O12131</f>
        <v>0</v>
      </c>
      <c r="G12131" s="77">
        <f t="shared" ref="G12131:G12147" si="7984">J12131+P12131</f>
        <v>0</v>
      </c>
      <c r="H12131" s="77">
        <f t="shared" ref="H12131:H12147" si="7985">M12131+Q12131</f>
        <v>0</v>
      </c>
      <c r="I12131" s="77">
        <f t="shared" ref="I12131:I12147" si="7986">SUM(J12131:N12131)</f>
        <v>0</v>
      </c>
      <c r="J12131" s="78"/>
      <c r="K12131" s="78"/>
      <c r="L12131" s="77"/>
      <c r="M12131" s="77"/>
      <c r="N12131" s="77"/>
      <c r="O12131" s="78"/>
      <c r="P12131" s="310"/>
    </row>
    <row r="12132" spans="1:16" s="3" customFormat="1" ht="15" hidden="1" customHeight="1">
      <c r="A12132" s="75"/>
      <c r="B12132" s="75"/>
      <c r="C12132" s="76"/>
      <c r="D12132" s="75" t="s">
        <v>177</v>
      </c>
      <c r="E12132" s="78"/>
      <c r="F12132" s="77">
        <f t="shared" si="7983"/>
        <v>0</v>
      </c>
      <c r="G12132" s="77">
        <f t="shared" si="7984"/>
        <v>0</v>
      </c>
      <c r="H12132" s="77">
        <f t="shared" si="7985"/>
        <v>0</v>
      </c>
      <c r="I12132" s="77">
        <f t="shared" si="7986"/>
        <v>0</v>
      </c>
      <c r="J12132" s="78"/>
      <c r="K12132" s="78"/>
      <c r="L12132" s="77"/>
      <c r="M12132" s="77"/>
      <c r="N12132" s="77"/>
      <c r="O12132" s="78"/>
      <c r="P12132" s="310"/>
    </row>
    <row r="12133" spans="1:16" s="3" customFormat="1" ht="15" hidden="1" customHeight="1">
      <c r="A12133" s="75"/>
      <c r="B12133" s="75"/>
      <c r="C12133" s="76"/>
      <c r="D12133" s="75" t="s">
        <v>178</v>
      </c>
      <c r="E12133" s="78"/>
      <c r="F12133" s="77">
        <f t="shared" si="7983"/>
        <v>0</v>
      </c>
      <c r="G12133" s="77">
        <f t="shared" si="7984"/>
        <v>0</v>
      </c>
      <c r="H12133" s="77">
        <f t="shared" si="7985"/>
        <v>0</v>
      </c>
      <c r="I12133" s="77">
        <f t="shared" si="7986"/>
        <v>0</v>
      </c>
      <c r="J12133" s="78"/>
      <c r="K12133" s="78"/>
      <c r="L12133" s="77"/>
      <c r="M12133" s="77"/>
      <c r="N12133" s="77"/>
      <c r="O12133" s="78"/>
      <c r="P12133" s="310"/>
    </row>
    <row r="12134" spans="1:16" s="3" customFormat="1" ht="15" hidden="1" customHeight="1">
      <c r="A12134" s="75"/>
      <c r="B12134" s="75"/>
      <c r="C12134" s="76"/>
      <c r="D12134" s="75" t="s">
        <v>179</v>
      </c>
      <c r="E12134" s="78"/>
      <c r="F12134" s="77">
        <f t="shared" si="7983"/>
        <v>0</v>
      </c>
      <c r="G12134" s="77">
        <f t="shared" si="7984"/>
        <v>0</v>
      </c>
      <c r="H12134" s="77">
        <f t="shared" si="7985"/>
        <v>0</v>
      </c>
      <c r="I12134" s="77">
        <f t="shared" si="7986"/>
        <v>0</v>
      </c>
      <c r="J12134" s="78"/>
      <c r="K12134" s="78"/>
      <c r="L12134" s="77"/>
      <c r="M12134" s="77"/>
      <c r="N12134" s="77"/>
      <c r="O12134" s="78"/>
      <c r="P12134" s="310"/>
    </row>
    <row r="12135" spans="1:16" s="3" customFormat="1" ht="15" hidden="1" customHeight="1">
      <c r="A12135" s="75"/>
      <c r="B12135" s="75"/>
      <c r="C12135" s="76"/>
      <c r="D12135" s="75" t="s">
        <v>180</v>
      </c>
      <c r="E12135" s="78"/>
      <c r="F12135" s="77">
        <f t="shared" si="7983"/>
        <v>0</v>
      </c>
      <c r="G12135" s="77">
        <f t="shared" si="7984"/>
        <v>0</v>
      </c>
      <c r="H12135" s="77">
        <f t="shared" si="7985"/>
        <v>0</v>
      </c>
      <c r="I12135" s="77">
        <f t="shared" si="7986"/>
        <v>0</v>
      </c>
      <c r="J12135" s="78"/>
      <c r="K12135" s="78"/>
      <c r="L12135" s="77"/>
      <c r="M12135" s="77"/>
      <c r="N12135" s="77"/>
      <c r="O12135" s="78"/>
      <c r="P12135" s="310"/>
    </row>
    <row r="12136" spans="1:16" s="3" customFormat="1" ht="15" hidden="1" customHeight="1">
      <c r="A12136" s="75"/>
      <c r="B12136" s="75"/>
      <c r="C12136" s="76"/>
      <c r="D12136" s="75" t="s">
        <v>181</v>
      </c>
      <c r="E12136" s="78"/>
      <c r="F12136" s="77">
        <f t="shared" si="7983"/>
        <v>0</v>
      </c>
      <c r="G12136" s="77">
        <f t="shared" si="7984"/>
        <v>0</v>
      </c>
      <c r="H12136" s="77">
        <f t="shared" si="7985"/>
        <v>0</v>
      </c>
      <c r="I12136" s="77">
        <f t="shared" si="7986"/>
        <v>0</v>
      </c>
      <c r="J12136" s="78"/>
      <c r="K12136" s="78"/>
      <c r="L12136" s="77"/>
      <c r="M12136" s="77"/>
      <c r="N12136" s="77"/>
      <c r="O12136" s="78"/>
      <c r="P12136" s="310"/>
    </row>
    <row r="12137" spans="1:16" s="3" customFormat="1" ht="15" hidden="1" customHeight="1">
      <c r="A12137" s="75"/>
      <c r="B12137" s="75"/>
      <c r="C12137" s="76"/>
      <c r="D12137" s="75" t="s">
        <v>182</v>
      </c>
      <c r="E12137" s="78"/>
      <c r="F12137" s="77">
        <f t="shared" si="7983"/>
        <v>0</v>
      </c>
      <c r="G12137" s="77">
        <f t="shared" si="7984"/>
        <v>0</v>
      </c>
      <c r="H12137" s="77">
        <f t="shared" si="7985"/>
        <v>0</v>
      </c>
      <c r="I12137" s="77">
        <f t="shared" si="7986"/>
        <v>0</v>
      </c>
      <c r="J12137" s="78"/>
      <c r="K12137" s="78"/>
      <c r="L12137" s="77"/>
      <c r="M12137" s="77"/>
      <c r="N12137" s="77"/>
      <c r="O12137" s="78"/>
      <c r="P12137" s="310"/>
    </row>
    <row r="12138" spans="1:16" s="3" customFormat="1" ht="15" hidden="1" customHeight="1">
      <c r="A12138" s="75"/>
      <c r="B12138" s="75"/>
      <c r="C12138" s="76"/>
      <c r="D12138" s="75" t="s">
        <v>183</v>
      </c>
      <c r="E12138" s="78"/>
      <c r="F12138" s="77">
        <f t="shared" si="7983"/>
        <v>0</v>
      </c>
      <c r="G12138" s="77">
        <f t="shared" si="7984"/>
        <v>0</v>
      </c>
      <c r="H12138" s="77">
        <f t="shared" si="7985"/>
        <v>0</v>
      </c>
      <c r="I12138" s="77">
        <f t="shared" si="7986"/>
        <v>0</v>
      </c>
      <c r="J12138" s="78"/>
      <c r="K12138" s="78"/>
      <c r="L12138" s="77"/>
      <c r="M12138" s="77"/>
      <c r="N12138" s="77"/>
      <c r="O12138" s="78"/>
      <c r="P12138" s="310"/>
    </row>
    <row r="12139" spans="1:16" s="3" customFormat="1" ht="15" hidden="1" customHeight="1">
      <c r="A12139" s="75"/>
      <c r="B12139" s="75"/>
      <c r="C12139" s="76"/>
      <c r="D12139" s="75" t="s">
        <v>184</v>
      </c>
      <c r="E12139" s="78"/>
      <c r="F12139" s="77">
        <f t="shared" si="7983"/>
        <v>0</v>
      </c>
      <c r="G12139" s="77">
        <f t="shared" si="7984"/>
        <v>0</v>
      </c>
      <c r="H12139" s="77">
        <f t="shared" si="7985"/>
        <v>0</v>
      </c>
      <c r="I12139" s="77">
        <f t="shared" si="7986"/>
        <v>0</v>
      </c>
      <c r="J12139" s="78"/>
      <c r="K12139" s="78"/>
      <c r="L12139" s="77"/>
      <c r="M12139" s="77"/>
      <c r="N12139" s="77"/>
      <c r="O12139" s="78"/>
      <c r="P12139" s="310"/>
    </row>
    <row r="12140" spans="1:16" s="3" customFormat="1" ht="15" hidden="1" customHeight="1">
      <c r="A12140" s="75"/>
      <c r="B12140" s="75"/>
      <c r="C12140" s="76"/>
      <c r="D12140" s="75" t="s">
        <v>185</v>
      </c>
      <c r="E12140" s="78"/>
      <c r="F12140" s="77">
        <f t="shared" si="7983"/>
        <v>0</v>
      </c>
      <c r="G12140" s="77">
        <f t="shared" si="7984"/>
        <v>0</v>
      </c>
      <c r="H12140" s="77">
        <f t="shared" si="7985"/>
        <v>0</v>
      </c>
      <c r="I12140" s="77">
        <f t="shared" si="7986"/>
        <v>0</v>
      </c>
      <c r="J12140" s="78"/>
      <c r="K12140" s="78"/>
      <c r="L12140" s="77"/>
      <c r="M12140" s="77"/>
      <c r="N12140" s="77"/>
      <c r="O12140" s="78"/>
      <c r="P12140" s="310"/>
    </row>
    <row r="12141" spans="1:16" s="3" customFormat="1" ht="15" hidden="1" customHeight="1">
      <c r="A12141" s="75"/>
      <c r="B12141" s="75"/>
      <c r="C12141" s="76"/>
      <c r="D12141" s="75" t="s">
        <v>186</v>
      </c>
      <c r="E12141" s="78"/>
      <c r="F12141" s="77">
        <f t="shared" si="7983"/>
        <v>0</v>
      </c>
      <c r="G12141" s="77">
        <f t="shared" si="7984"/>
        <v>0</v>
      </c>
      <c r="H12141" s="77">
        <f t="shared" si="7985"/>
        <v>0</v>
      </c>
      <c r="I12141" s="77">
        <f t="shared" si="7986"/>
        <v>0</v>
      </c>
      <c r="J12141" s="78"/>
      <c r="K12141" s="78"/>
      <c r="L12141" s="77"/>
      <c r="M12141" s="77"/>
      <c r="N12141" s="77"/>
      <c r="O12141" s="78"/>
      <c r="P12141" s="310"/>
    </row>
    <row r="12142" spans="1:16" s="3" customFormat="1" ht="15" hidden="1" customHeight="1">
      <c r="A12142" s="75"/>
      <c r="B12142" s="75"/>
      <c r="C12142" s="76"/>
      <c r="D12142" s="75" t="s">
        <v>187</v>
      </c>
      <c r="E12142" s="78"/>
      <c r="F12142" s="77">
        <f t="shared" si="7983"/>
        <v>0</v>
      </c>
      <c r="G12142" s="77">
        <f t="shared" si="7984"/>
        <v>0</v>
      </c>
      <c r="H12142" s="77">
        <f t="shared" si="7985"/>
        <v>0</v>
      </c>
      <c r="I12142" s="77">
        <f t="shared" si="7986"/>
        <v>0</v>
      </c>
      <c r="J12142" s="78"/>
      <c r="K12142" s="78"/>
      <c r="L12142" s="77"/>
      <c r="M12142" s="77"/>
      <c r="N12142" s="77"/>
      <c r="O12142" s="78"/>
      <c r="P12142" s="310"/>
    </row>
    <row r="12143" spans="1:16" s="3" customFormat="1" ht="15" hidden="1" customHeight="1">
      <c r="A12143" s="75"/>
      <c r="B12143" s="75"/>
      <c r="C12143" s="76"/>
      <c r="D12143" s="75" t="s">
        <v>188</v>
      </c>
      <c r="E12143" s="78"/>
      <c r="F12143" s="77">
        <f t="shared" si="7983"/>
        <v>0</v>
      </c>
      <c r="G12143" s="77">
        <f t="shared" si="7984"/>
        <v>0</v>
      </c>
      <c r="H12143" s="77">
        <f t="shared" si="7985"/>
        <v>0</v>
      </c>
      <c r="I12143" s="77">
        <f t="shared" si="7986"/>
        <v>0</v>
      </c>
      <c r="J12143" s="78"/>
      <c r="K12143" s="78"/>
      <c r="L12143" s="77"/>
      <c r="M12143" s="77"/>
      <c r="N12143" s="77"/>
      <c r="O12143" s="78"/>
      <c r="P12143" s="310"/>
    </row>
    <row r="12144" spans="1:16" s="3" customFormat="1" ht="15" hidden="1" customHeight="1">
      <c r="A12144" s="75"/>
      <c r="B12144" s="75"/>
      <c r="C12144" s="76"/>
      <c r="D12144" s="75" t="s">
        <v>189</v>
      </c>
      <c r="E12144" s="78"/>
      <c r="F12144" s="77">
        <f t="shared" si="7983"/>
        <v>0</v>
      </c>
      <c r="G12144" s="77">
        <f t="shared" si="7984"/>
        <v>0</v>
      </c>
      <c r="H12144" s="77">
        <f t="shared" si="7985"/>
        <v>0</v>
      </c>
      <c r="I12144" s="77">
        <f t="shared" si="7986"/>
        <v>0</v>
      </c>
      <c r="J12144" s="78"/>
      <c r="K12144" s="78"/>
      <c r="L12144" s="77"/>
      <c r="M12144" s="77"/>
      <c r="N12144" s="77"/>
      <c r="O12144" s="78"/>
      <c r="P12144" s="310"/>
    </row>
    <row r="12145" spans="1:16" s="3" customFormat="1" ht="15" hidden="1" customHeight="1">
      <c r="A12145" s="75"/>
      <c r="B12145" s="75"/>
      <c r="C12145" s="76"/>
      <c r="D12145" s="75" t="s">
        <v>190</v>
      </c>
      <c r="E12145" s="78"/>
      <c r="F12145" s="77">
        <f t="shared" si="7983"/>
        <v>0</v>
      </c>
      <c r="G12145" s="77">
        <f t="shared" si="7984"/>
        <v>0</v>
      </c>
      <c r="H12145" s="77">
        <f t="shared" si="7985"/>
        <v>0</v>
      </c>
      <c r="I12145" s="77">
        <f t="shared" si="7986"/>
        <v>0</v>
      </c>
      <c r="J12145" s="78"/>
      <c r="K12145" s="78"/>
      <c r="L12145" s="77"/>
      <c r="M12145" s="77"/>
      <c r="N12145" s="77"/>
      <c r="O12145" s="78"/>
      <c r="P12145" s="310"/>
    </row>
    <row r="12146" spans="1:16" s="3" customFormat="1" ht="15" hidden="1" customHeight="1">
      <c r="A12146" s="75"/>
      <c r="B12146" s="75"/>
      <c r="C12146" s="76"/>
      <c r="D12146" s="75" t="s">
        <v>191</v>
      </c>
      <c r="E12146" s="78"/>
      <c r="F12146" s="77">
        <f t="shared" si="7983"/>
        <v>0</v>
      </c>
      <c r="G12146" s="77">
        <f t="shared" si="7984"/>
        <v>0</v>
      </c>
      <c r="H12146" s="77">
        <f t="shared" si="7985"/>
        <v>0</v>
      </c>
      <c r="I12146" s="77">
        <f t="shared" si="7986"/>
        <v>0</v>
      </c>
      <c r="J12146" s="78"/>
      <c r="K12146" s="78"/>
      <c r="L12146" s="77"/>
      <c r="M12146" s="77"/>
      <c r="N12146" s="77"/>
      <c r="O12146" s="78"/>
      <c r="P12146" s="310"/>
    </row>
    <row r="12147" spans="1:16" s="3" customFormat="1" ht="15" hidden="1" customHeight="1">
      <c r="A12147" s="75"/>
      <c r="B12147" s="75"/>
      <c r="C12147" s="76"/>
      <c r="D12147" s="75" t="s">
        <v>192</v>
      </c>
      <c r="E12147" s="78"/>
      <c r="F12147" s="77">
        <f t="shared" si="7983"/>
        <v>0</v>
      </c>
      <c r="G12147" s="77">
        <f t="shared" si="7984"/>
        <v>0</v>
      </c>
      <c r="H12147" s="77">
        <f t="shared" si="7985"/>
        <v>0</v>
      </c>
      <c r="I12147" s="77">
        <f t="shared" si="7986"/>
        <v>0</v>
      </c>
      <c r="J12147" s="78"/>
      <c r="K12147" s="78"/>
      <c r="L12147" s="77"/>
      <c r="M12147" s="77"/>
      <c r="N12147" s="77"/>
      <c r="O12147" s="78"/>
      <c r="P12147" s="310"/>
    </row>
    <row r="12148" spans="1:16" s="6" customFormat="1" ht="15" hidden="1" customHeight="1">
      <c r="A12148" s="8"/>
      <c r="B12148" s="8"/>
      <c r="C12148" s="41">
        <v>7200</v>
      </c>
      <c r="D12148" s="8"/>
      <c r="E12148" s="43"/>
      <c r="F12148" s="43">
        <f t="shared" ref="F12148:O12148" si="7987">SUM(F12149:F12152)</f>
        <v>0</v>
      </c>
      <c r="G12148" s="43">
        <f t="shared" ref="G12148:H12148" si="7988">SUM(G12149:G12152)</f>
        <v>0</v>
      </c>
      <c r="H12148" s="43">
        <f t="shared" si="7988"/>
        <v>0</v>
      </c>
      <c r="I12148" s="43">
        <f t="shared" si="7987"/>
        <v>0</v>
      </c>
      <c r="J12148" s="43">
        <f t="shared" si="7987"/>
        <v>0</v>
      </c>
      <c r="K12148" s="43">
        <f t="shared" ref="K12148:L12148" si="7989">SUM(K12149:K12152)</f>
        <v>0</v>
      </c>
      <c r="L12148" s="43">
        <f t="shared" si="7989"/>
        <v>0</v>
      </c>
      <c r="M12148" s="43">
        <f t="shared" si="7987"/>
        <v>0</v>
      </c>
      <c r="N12148" s="43">
        <f t="shared" si="7987"/>
        <v>0</v>
      </c>
      <c r="O12148" s="43">
        <f t="shared" si="7987"/>
        <v>0</v>
      </c>
      <c r="P12148" s="309"/>
    </row>
    <row r="12149" spans="1:16" s="3" customFormat="1" ht="15" hidden="1" customHeight="1">
      <c r="A12149" s="75"/>
      <c r="B12149" s="75"/>
      <c r="C12149" s="76"/>
      <c r="D12149" s="75" t="s">
        <v>193</v>
      </c>
      <c r="E12149" s="78"/>
      <c r="F12149" s="77">
        <f t="shared" ref="F12149:F12152" si="7990">I12149+O12149</f>
        <v>0</v>
      </c>
      <c r="G12149" s="77">
        <f>J12149+P12149</f>
        <v>0</v>
      </c>
      <c r="H12149" s="77">
        <f>M12149+Q12149</f>
        <v>0</v>
      </c>
      <c r="I12149" s="77">
        <f>SUM(J12149:N12149)</f>
        <v>0</v>
      </c>
      <c r="J12149" s="78"/>
      <c r="K12149" s="78"/>
      <c r="L12149" s="77"/>
      <c r="M12149" s="77"/>
      <c r="N12149" s="77"/>
      <c r="O12149" s="78"/>
      <c r="P12149" s="310"/>
    </row>
    <row r="12150" spans="1:16" s="3" customFormat="1" ht="15" hidden="1" customHeight="1">
      <c r="A12150" s="75"/>
      <c r="B12150" s="75"/>
      <c r="C12150" s="76"/>
      <c r="D12150" s="75" t="s">
        <v>194</v>
      </c>
      <c r="E12150" s="78"/>
      <c r="F12150" s="77">
        <f t="shared" si="7990"/>
        <v>0</v>
      </c>
      <c r="G12150" s="77">
        <f>J12150+P12150</f>
        <v>0</v>
      </c>
      <c r="H12150" s="77">
        <f>M12150+Q12150</f>
        <v>0</v>
      </c>
      <c r="I12150" s="77">
        <f>SUM(J12150:N12150)</f>
        <v>0</v>
      </c>
      <c r="J12150" s="78"/>
      <c r="K12150" s="78"/>
      <c r="L12150" s="77"/>
      <c r="M12150" s="77"/>
      <c r="N12150" s="77"/>
      <c r="O12150" s="78"/>
      <c r="P12150" s="310"/>
    </row>
    <row r="12151" spans="1:16" s="3" customFormat="1" ht="15" hidden="1" customHeight="1">
      <c r="A12151" s="75"/>
      <c r="B12151" s="75"/>
      <c r="C12151" s="76"/>
      <c r="D12151" s="75" t="s">
        <v>195</v>
      </c>
      <c r="E12151" s="78"/>
      <c r="F12151" s="77">
        <f t="shared" si="7990"/>
        <v>0</v>
      </c>
      <c r="G12151" s="77">
        <f>J12151+P12151</f>
        <v>0</v>
      </c>
      <c r="H12151" s="77">
        <f>M12151+Q12151</f>
        <v>0</v>
      </c>
      <c r="I12151" s="77">
        <f>SUM(J12151:N12151)</f>
        <v>0</v>
      </c>
      <c r="J12151" s="78"/>
      <c r="K12151" s="78"/>
      <c r="L12151" s="77"/>
      <c r="M12151" s="77"/>
      <c r="N12151" s="77"/>
      <c r="O12151" s="78"/>
      <c r="P12151" s="310"/>
    </row>
    <row r="12152" spans="1:16" s="3" customFormat="1" ht="15" hidden="1" customHeight="1">
      <c r="A12152" s="75"/>
      <c r="B12152" s="75"/>
      <c r="C12152" s="76"/>
      <c r="D12152" s="75" t="s">
        <v>196</v>
      </c>
      <c r="E12152" s="78"/>
      <c r="F12152" s="77">
        <f t="shared" si="7990"/>
        <v>0</v>
      </c>
      <c r="G12152" s="77">
        <f>J12152+P12152</f>
        <v>0</v>
      </c>
      <c r="H12152" s="77">
        <f>M12152+Q12152</f>
        <v>0</v>
      </c>
      <c r="I12152" s="77">
        <f>SUM(J12152:N12152)</f>
        <v>0</v>
      </c>
      <c r="J12152" s="78"/>
      <c r="K12152" s="78"/>
      <c r="L12152" s="77"/>
      <c r="M12152" s="77"/>
      <c r="N12152" s="77"/>
      <c r="O12152" s="78"/>
      <c r="P12152" s="310"/>
    </row>
    <row r="12153" spans="1:16" s="72" customFormat="1" ht="15" hidden="1" customHeight="1">
      <c r="A12153" s="8"/>
      <c r="B12153" s="8"/>
      <c r="C12153" s="41">
        <v>7250</v>
      </c>
      <c r="D12153" s="8"/>
      <c r="E12153" s="43"/>
      <c r="F12153" s="40">
        <f t="shared" ref="F12153:O12153" si="7991">SUM(F12154:F12164)</f>
        <v>0</v>
      </c>
      <c r="G12153" s="40">
        <f t="shared" ref="G12153:H12153" si="7992">SUM(G12154:G12164)</f>
        <v>0</v>
      </c>
      <c r="H12153" s="40">
        <f t="shared" si="7992"/>
        <v>0</v>
      </c>
      <c r="I12153" s="40">
        <f t="shared" si="7991"/>
        <v>0</v>
      </c>
      <c r="J12153" s="40">
        <f t="shared" si="7991"/>
        <v>0</v>
      </c>
      <c r="K12153" s="40">
        <f t="shared" ref="K12153:L12153" si="7993">SUM(K12154:K12164)</f>
        <v>0</v>
      </c>
      <c r="L12153" s="40">
        <f t="shared" si="7993"/>
        <v>0</v>
      </c>
      <c r="M12153" s="40">
        <f t="shared" si="7991"/>
        <v>0</v>
      </c>
      <c r="N12153" s="40">
        <f t="shared" si="7991"/>
        <v>0</v>
      </c>
      <c r="O12153" s="40">
        <f t="shared" si="7991"/>
        <v>0</v>
      </c>
      <c r="P12153" s="309"/>
    </row>
    <row r="12154" spans="1:16" s="3" customFormat="1" ht="15" hidden="1" customHeight="1">
      <c r="A12154" s="75"/>
      <c r="B12154" s="75"/>
      <c r="C12154" s="76"/>
      <c r="D12154" s="75" t="s">
        <v>197</v>
      </c>
      <c r="E12154" s="78"/>
      <c r="F12154" s="77">
        <f t="shared" ref="F12154:F12164" si="7994">I12154+O12154</f>
        <v>0</v>
      </c>
      <c r="G12154" s="77">
        <f t="shared" ref="G12154:G12164" si="7995">J12154+P12154</f>
        <v>0</v>
      </c>
      <c r="H12154" s="77">
        <f t="shared" ref="H12154:H12164" si="7996">M12154+Q12154</f>
        <v>0</v>
      </c>
      <c r="I12154" s="77">
        <f t="shared" ref="I12154:I12164" si="7997">SUM(J12154:N12154)</f>
        <v>0</v>
      </c>
      <c r="J12154" s="78"/>
      <c r="K12154" s="78"/>
      <c r="L12154" s="77"/>
      <c r="M12154" s="77"/>
      <c r="N12154" s="77"/>
      <c r="O12154" s="78"/>
      <c r="P12154" s="310"/>
    </row>
    <row r="12155" spans="1:16" s="3" customFormat="1" ht="15" hidden="1" customHeight="1">
      <c r="A12155" s="75"/>
      <c r="B12155" s="75"/>
      <c r="C12155" s="76"/>
      <c r="D12155" s="75" t="s">
        <v>198</v>
      </c>
      <c r="E12155" s="78"/>
      <c r="F12155" s="77">
        <f t="shared" si="7994"/>
        <v>0</v>
      </c>
      <c r="G12155" s="77">
        <f t="shared" si="7995"/>
        <v>0</v>
      </c>
      <c r="H12155" s="77">
        <f t="shared" si="7996"/>
        <v>0</v>
      </c>
      <c r="I12155" s="77">
        <f t="shared" si="7997"/>
        <v>0</v>
      </c>
      <c r="J12155" s="78"/>
      <c r="K12155" s="78"/>
      <c r="L12155" s="77"/>
      <c r="M12155" s="77"/>
      <c r="N12155" s="77"/>
      <c r="O12155" s="78"/>
      <c r="P12155" s="310"/>
    </row>
    <row r="12156" spans="1:16" s="3" customFormat="1" ht="15" hidden="1" customHeight="1">
      <c r="A12156" s="75"/>
      <c r="B12156" s="75"/>
      <c r="C12156" s="76"/>
      <c r="D12156" s="75" t="s">
        <v>199</v>
      </c>
      <c r="E12156" s="78"/>
      <c r="F12156" s="77">
        <f t="shared" si="7994"/>
        <v>0</v>
      </c>
      <c r="G12156" s="77">
        <f t="shared" si="7995"/>
        <v>0</v>
      </c>
      <c r="H12156" s="77">
        <f t="shared" si="7996"/>
        <v>0</v>
      </c>
      <c r="I12156" s="77">
        <f t="shared" si="7997"/>
        <v>0</v>
      </c>
      <c r="J12156" s="78"/>
      <c r="K12156" s="78"/>
      <c r="L12156" s="77"/>
      <c r="M12156" s="77"/>
      <c r="N12156" s="77"/>
      <c r="O12156" s="78"/>
      <c r="P12156" s="310"/>
    </row>
    <row r="12157" spans="1:16" s="3" customFormat="1" ht="15" hidden="1" customHeight="1">
      <c r="A12157" s="75"/>
      <c r="B12157" s="75"/>
      <c r="C12157" s="76"/>
      <c r="D12157" s="75" t="s">
        <v>200</v>
      </c>
      <c r="E12157" s="78"/>
      <c r="F12157" s="77">
        <f t="shared" si="7994"/>
        <v>0</v>
      </c>
      <c r="G12157" s="77">
        <f t="shared" si="7995"/>
        <v>0</v>
      </c>
      <c r="H12157" s="77">
        <f t="shared" si="7996"/>
        <v>0</v>
      </c>
      <c r="I12157" s="77">
        <f t="shared" si="7997"/>
        <v>0</v>
      </c>
      <c r="J12157" s="78"/>
      <c r="K12157" s="78"/>
      <c r="L12157" s="77"/>
      <c r="M12157" s="77"/>
      <c r="N12157" s="77"/>
      <c r="O12157" s="78"/>
      <c r="P12157" s="310"/>
    </row>
    <row r="12158" spans="1:16" s="3" customFormat="1" ht="15" hidden="1" customHeight="1">
      <c r="A12158" s="75"/>
      <c r="B12158" s="75"/>
      <c r="C12158" s="76"/>
      <c r="D12158" s="75" t="s">
        <v>201</v>
      </c>
      <c r="E12158" s="78"/>
      <c r="F12158" s="77">
        <f t="shared" si="7994"/>
        <v>0</v>
      </c>
      <c r="G12158" s="77">
        <f t="shared" si="7995"/>
        <v>0</v>
      </c>
      <c r="H12158" s="77">
        <f t="shared" si="7996"/>
        <v>0</v>
      </c>
      <c r="I12158" s="77">
        <f t="shared" si="7997"/>
        <v>0</v>
      </c>
      <c r="J12158" s="78"/>
      <c r="K12158" s="78"/>
      <c r="L12158" s="77"/>
      <c r="M12158" s="77"/>
      <c r="N12158" s="77"/>
      <c r="O12158" s="78"/>
      <c r="P12158" s="310"/>
    </row>
    <row r="12159" spans="1:16" s="3" customFormat="1" ht="15" hidden="1" customHeight="1">
      <c r="A12159" s="75"/>
      <c r="B12159" s="75"/>
      <c r="C12159" s="76"/>
      <c r="D12159" s="75" t="s">
        <v>202</v>
      </c>
      <c r="E12159" s="78"/>
      <c r="F12159" s="77">
        <f t="shared" si="7994"/>
        <v>0</v>
      </c>
      <c r="G12159" s="77">
        <f t="shared" si="7995"/>
        <v>0</v>
      </c>
      <c r="H12159" s="77">
        <f t="shared" si="7996"/>
        <v>0</v>
      </c>
      <c r="I12159" s="77">
        <f t="shared" si="7997"/>
        <v>0</v>
      </c>
      <c r="J12159" s="78"/>
      <c r="K12159" s="78"/>
      <c r="L12159" s="77"/>
      <c r="M12159" s="77"/>
      <c r="N12159" s="77"/>
      <c r="O12159" s="78"/>
      <c r="P12159" s="310"/>
    </row>
    <row r="12160" spans="1:16" s="3" customFormat="1" ht="15" hidden="1" customHeight="1">
      <c r="A12160" s="75"/>
      <c r="B12160" s="75"/>
      <c r="C12160" s="76"/>
      <c r="D12160" s="75" t="s">
        <v>203</v>
      </c>
      <c r="E12160" s="78"/>
      <c r="F12160" s="77">
        <f t="shared" si="7994"/>
        <v>0</v>
      </c>
      <c r="G12160" s="77">
        <f t="shared" si="7995"/>
        <v>0</v>
      </c>
      <c r="H12160" s="77">
        <f t="shared" si="7996"/>
        <v>0</v>
      </c>
      <c r="I12160" s="77">
        <f t="shared" si="7997"/>
        <v>0</v>
      </c>
      <c r="J12160" s="78"/>
      <c r="K12160" s="78"/>
      <c r="L12160" s="77"/>
      <c r="M12160" s="77"/>
      <c r="N12160" s="77"/>
      <c r="O12160" s="78"/>
      <c r="P12160" s="310"/>
    </row>
    <row r="12161" spans="1:16" s="3" customFormat="1" ht="15" hidden="1" customHeight="1">
      <c r="A12161" s="75"/>
      <c r="B12161" s="75"/>
      <c r="C12161" s="76"/>
      <c r="D12161" s="75" t="s">
        <v>204</v>
      </c>
      <c r="E12161" s="78"/>
      <c r="F12161" s="77">
        <f t="shared" si="7994"/>
        <v>0</v>
      </c>
      <c r="G12161" s="77">
        <f t="shared" si="7995"/>
        <v>0</v>
      </c>
      <c r="H12161" s="77">
        <f t="shared" si="7996"/>
        <v>0</v>
      </c>
      <c r="I12161" s="77">
        <f t="shared" si="7997"/>
        <v>0</v>
      </c>
      <c r="J12161" s="78"/>
      <c r="K12161" s="78"/>
      <c r="L12161" s="77"/>
      <c r="M12161" s="77"/>
      <c r="N12161" s="77"/>
      <c r="O12161" s="78"/>
      <c r="P12161" s="310"/>
    </row>
    <row r="12162" spans="1:16" s="3" customFormat="1" ht="15" hidden="1" customHeight="1">
      <c r="A12162" s="75"/>
      <c r="B12162" s="75"/>
      <c r="C12162" s="76"/>
      <c r="D12162" s="75" t="s">
        <v>205</v>
      </c>
      <c r="E12162" s="78"/>
      <c r="F12162" s="77">
        <f t="shared" si="7994"/>
        <v>0</v>
      </c>
      <c r="G12162" s="77">
        <f t="shared" si="7995"/>
        <v>0</v>
      </c>
      <c r="H12162" s="77">
        <f t="shared" si="7996"/>
        <v>0</v>
      </c>
      <c r="I12162" s="77">
        <f t="shared" si="7997"/>
        <v>0</v>
      </c>
      <c r="J12162" s="78"/>
      <c r="K12162" s="78"/>
      <c r="L12162" s="77"/>
      <c r="M12162" s="77"/>
      <c r="N12162" s="77"/>
      <c r="O12162" s="78"/>
      <c r="P12162" s="310"/>
    </row>
    <row r="12163" spans="1:16" s="3" customFormat="1" ht="15" hidden="1" customHeight="1">
      <c r="A12163" s="75"/>
      <c r="B12163" s="75"/>
      <c r="C12163" s="76"/>
      <c r="D12163" s="75" t="s">
        <v>206</v>
      </c>
      <c r="E12163" s="78"/>
      <c r="F12163" s="77">
        <f t="shared" si="7994"/>
        <v>0</v>
      </c>
      <c r="G12163" s="77">
        <f t="shared" si="7995"/>
        <v>0</v>
      </c>
      <c r="H12163" s="77">
        <f t="shared" si="7996"/>
        <v>0</v>
      </c>
      <c r="I12163" s="77">
        <f t="shared" si="7997"/>
        <v>0</v>
      </c>
      <c r="J12163" s="78"/>
      <c r="K12163" s="78"/>
      <c r="L12163" s="77"/>
      <c r="M12163" s="77"/>
      <c r="N12163" s="77"/>
      <c r="O12163" s="78"/>
      <c r="P12163" s="310"/>
    </row>
    <row r="12164" spans="1:16" s="3" customFormat="1" ht="15" hidden="1" customHeight="1">
      <c r="A12164" s="75"/>
      <c r="B12164" s="75"/>
      <c r="C12164" s="76"/>
      <c r="D12164" s="75" t="s">
        <v>207</v>
      </c>
      <c r="E12164" s="78"/>
      <c r="F12164" s="77">
        <f t="shared" si="7994"/>
        <v>0</v>
      </c>
      <c r="G12164" s="77">
        <f t="shared" si="7995"/>
        <v>0</v>
      </c>
      <c r="H12164" s="77">
        <f t="shared" si="7996"/>
        <v>0</v>
      </c>
      <c r="I12164" s="77">
        <f t="shared" si="7997"/>
        <v>0</v>
      </c>
      <c r="J12164" s="78"/>
      <c r="K12164" s="78"/>
      <c r="L12164" s="77"/>
      <c r="M12164" s="77"/>
      <c r="N12164" s="77"/>
      <c r="O12164" s="78"/>
      <c r="P12164" s="310"/>
    </row>
    <row r="12165" spans="1:16" s="72" customFormat="1" ht="15" hidden="1" customHeight="1">
      <c r="A12165" s="8"/>
      <c r="B12165" s="8"/>
      <c r="C12165" s="41">
        <v>7300</v>
      </c>
      <c r="D12165" s="8"/>
      <c r="E12165" s="43"/>
      <c r="F12165" s="43">
        <f t="shared" ref="F12165:O12165" si="7998">SUM(F12166:F12171)</f>
        <v>0</v>
      </c>
      <c r="G12165" s="43">
        <f t="shared" ref="G12165:H12165" si="7999">SUM(G12166:G12171)</f>
        <v>0</v>
      </c>
      <c r="H12165" s="43">
        <f t="shared" si="7999"/>
        <v>0</v>
      </c>
      <c r="I12165" s="43">
        <f t="shared" si="7998"/>
        <v>0</v>
      </c>
      <c r="J12165" s="43">
        <f t="shared" si="7998"/>
        <v>0</v>
      </c>
      <c r="K12165" s="43">
        <f t="shared" ref="K12165:L12165" si="8000">SUM(K12166:K12171)</f>
        <v>0</v>
      </c>
      <c r="L12165" s="43">
        <f t="shared" si="8000"/>
        <v>0</v>
      </c>
      <c r="M12165" s="43">
        <f t="shared" si="7998"/>
        <v>0</v>
      </c>
      <c r="N12165" s="43">
        <f t="shared" si="7998"/>
        <v>0</v>
      </c>
      <c r="O12165" s="43">
        <f t="shared" si="7998"/>
        <v>0</v>
      </c>
      <c r="P12165" s="309"/>
    </row>
    <row r="12166" spans="1:16" s="3" customFormat="1" ht="15" hidden="1" customHeight="1">
      <c r="A12166" s="75"/>
      <c r="B12166" s="75"/>
      <c r="C12166" s="76"/>
      <c r="D12166" s="75" t="s">
        <v>208</v>
      </c>
      <c r="E12166" s="78"/>
      <c r="F12166" s="77">
        <f t="shared" ref="F12166:F12171" si="8001">I12166+O12166</f>
        <v>0</v>
      </c>
      <c r="G12166" s="77">
        <f t="shared" ref="G12166:G12171" si="8002">J12166+P12166</f>
        <v>0</v>
      </c>
      <c r="H12166" s="77">
        <f t="shared" ref="H12166:H12171" si="8003">M12166+Q12166</f>
        <v>0</v>
      </c>
      <c r="I12166" s="77">
        <f t="shared" ref="I12166:I12171" si="8004">SUM(J12166:N12166)</f>
        <v>0</v>
      </c>
      <c r="J12166" s="78"/>
      <c r="K12166" s="78"/>
      <c r="L12166" s="77"/>
      <c r="M12166" s="77"/>
      <c r="N12166" s="77"/>
      <c r="O12166" s="78"/>
      <c r="P12166" s="310"/>
    </row>
    <row r="12167" spans="1:16" s="3" customFormat="1" ht="15" hidden="1" customHeight="1">
      <c r="A12167" s="75"/>
      <c r="B12167" s="75"/>
      <c r="C12167" s="76"/>
      <c r="D12167" s="75" t="s">
        <v>209</v>
      </c>
      <c r="E12167" s="78"/>
      <c r="F12167" s="77">
        <f t="shared" si="8001"/>
        <v>0</v>
      </c>
      <c r="G12167" s="77">
        <f t="shared" si="8002"/>
        <v>0</v>
      </c>
      <c r="H12167" s="77">
        <f t="shared" si="8003"/>
        <v>0</v>
      </c>
      <c r="I12167" s="77">
        <f t="shared" si="8004"/>
        <v>0</v>
      </c>
      <c r="J12167" s="78"/>
      <c r="K12167" s="78"/>
      <c r="L12167" s="77"/>
      <c r="M12167" s="77"/>
      <c r="N12167" s="77"/>
      <c r="O12167" s="78"/>
      <c r="P12167" s="310"/>
    </row>
    <row r="12168" spans="1:16" s="3" customFormat="1" ht="15" hidden="1" customHeight="1">
      <c r="A12168" s="75"/>
      <c r="B12168" s="75"/>
      <c r="C12168" s="76"/>
      <c r="D12168" s="75" t="s">
        <v>210</v>
      </c>
      <c r="E12168" s="78"/>
      <c r="F12168" s="77">
        <f t="shared" si="8001"/>
        <v>0</v>
      </c>
      <c r="G12168" s="77">
        <f t="shared" si="8002"/>
        <v>0</v>
      </c>
      <c r="H12168" s="77">
        <f t="shared" si="8003"/>
        <v>0</v>
      </c>
      <c r="I12168" s="77">
        <f t="shared" si="8004"/>
        <v>0</v>
      </c>
      <c r="J12168" s="78"/>
      <c r="K12168" s="78"/>
      <c r="L12168" s="77"/>
      <c r="M12168" s="77"/>
      <c r="N12168" s="77"/>
      <c r="O12168" s="78"/>
      <c r="P12168" s="310"/>
    </row>
    <row r="12169" spans="1:16" s="3" customFormat="1" ht="15" hidden="1" customHeight="1">
      <c r="A12169" s="75"/>
      <c r="B12169" s="75"/>
      <c r="C12169" s="76"/>
      <c r="D12169" s="75" t="s">
        <v>211</v>
      </c>
      <c r="E12169" s="78"/>
      <c r="F12169" s="77">
        <f t="shared" si="8001"/>
        <v>0</v>
      </c>
      <c r="G12169" s="77">
        <f t="shared" si="8002"/>
        <v>0</v>
      </c>
      <c r="H12169" s="77">
        <f t="shared" si="8003"/>
        <v>0</v>
      </c>
      <c r="I12169" s="77">
        <f t="shared" si="8004"/>
        <v>0</v>
      </c>
      <c r="J12169" s="78"/>
      <c r="K12169" s="78"/>
      <c r="L12169" s="77"/>
      <c r="M12169" s="77"/>
      <c r="N12169" s="77"/>
      <c r="O12169" s="78"/>
      <c r="P12169" s="310"/>
    </row>
    <row r="12170" spans="1:16" s="3" customFormat="1" ht="15" hidden="1" customHeight="1">
      <c r="A12170" s="75"/>
      <c r="B12170" s="75"/>
      <c r="C12170" s="76"/>
      <c r="D12170" s="75" t="s">
        <v>212</v>
      </c>
      <c r="E12170" s="78"/>
      <c r="F12170" s="77">
        <f t="shared" si="8001"/>
        <v>0</v>
      </c>
      <c r="G12170" s="77">
        <f t="shared" si="8002"/>
        <v>0</v>
      </c>
      <c r="H12170" s="77">
        <f t="shared" si="8003"/>
        <v>0</v>
      </c>
      <c r="I12170" s="77">
        <f t="shared" si="8004"/>
        <v>0</v>
      </c>
      <c r="J12170" s="78"/>
      <c r="K12170" s="78"/>
      <c r="L12170" s="77"/>
      <c r="M12170" s="77"/>
      <c r="N12170" s="77"/>
      <c r="O12170" s="78"/>
      <c r="P12170" s="310"/>
    </row>
    <row r="12171" spans="1:16" s="3" customFormat="1" ht="15" hidden="1" customHeight="1">
      <c r="A12171" s="75"/>
      <c r="B12171" s="75"/>
      <c r="C12171" s="76"/>
      <c r="D12171" s="75" t="s">
        <v>213</v>
      </c>
      <c r="E12171" s="78"/>
      <c r="F12171" s="77">
        <f t="shared" si="8001"/>
        <v>0</v>
      </c>
      <c r="G12171" s="77">
        <f t="shared" si="8002"/>
        <v>0</v>
      </c>
      <c r="H12171" s="77">
        <f t="shared" si="8003"/>
        <v>0</v>
      </c>
      <c r="I12171" s="77">
        <f t="shared" si="8004"/>
        <v>0</v>
      </c>
      <c r="J12171" s="78"/>
      <c r="K12171" s="78"/>
      <c r="L12171" s="77"/>
      <c r="M12171" s="77"/>
      <c r="N12171" s="77"/>
      <c r="O12171" s="78"/>
      <c r="P12171" s="310"/>
    </row>
    <row r="12172" spans="1:16" s="72" customFormat="1" ht="15" hidden="1" customHeight="1">
      <c r="A12172" s="8"/>
      <c r="B12172" s="8"/>
      <c r="C12172" s="41">
        <v>7400</v>
      </c>
      <c r="D12172" s="8"/>
      <c r="E12172" s="43"/>
      <c r="F12172" s="40">
        <f t="shared" ref="F12172:O12172" si="8005">SUM(F12173:F12179)</f>
        <v>0</v>
      </c>
      <c r="G12172" s="40">
        <f t="shared" ref="G12172:H12172" si="8006">SUM(G12173:G12179)</f>
        <v>0</v>
      </c>
      <c r="H12172" s="40">
        <f t="shared" si="8006"/>
        <v>0</v>
      </c>
      <c r="I12172" s="40">
        <f t="shared" si="8005"/>
        <v>0</v>
      </c>
      <c r="J12172" s="40">
        <f t="shared" si="8005"/>
        <v>0</v>
      </c>
      <c r="K12172" s="40">
        <f t="shared" ref="K12172:L12172" si="8007">SUM(K12173:K12179)</f>
        <v>0</v>
      </c>
      <c r="L12172" s="40">
        <f t="shared" si="8007"/>
        <v>0</v>
      </c>
      <c r="M12172" s="40">
        <f t="shared" si="8005"/>
        <v>0</v>
      </c>
      <c r="N12172" s="40">
        <f t="shared" si="8005"/>
        <v>0</v>
      </c>
      <c r="O12172" s="40">
        <f t="shared" si="8005"/>
        <v>0</v>
      </c>
      <c r="P12172" s="309"/>
    </row>
    <row r="12173" spans="1:16" s="3" customFormat="1" ht="15" hidden="1" customHeight="1">
      <c r="A12173" s="75"/>
      <c r="B12173" s="75"/>
      <c r="C12173" s="76"/>
      <c r="D12173" s="75" t="s">
        <v>214</v>
      </c>
      <c r="E12173" s="78"/>
      <c r="F12173" s="77">
        <f t="shared" ref="F12173:F12179" si="8008">I12173+O12173</f>
        <v>0</v>
      </c>
      <c r="G12173" s="77">
        <f t="shared" ref="G12173:G12179" si="8009">J12173+P12173</f>
        <v>0</v>
      </c>
      <c r="H12173" s="77">
        <f t="shared" ref="H12173:H12179" si="8010">M12173+Q12173</f>
        <v>0</v>
      </c>
      <c r="I12173" s="77">
        <f t="shared" ref="I12173:I12179" si="8011">SUM(J12173:N12173)</f>
        <v>0</v>
      </c>
      <c r="J12173" s="78"/>
      <c r="K12173" s="78"/>
      <c r="L12173" s="77"/>
      <c r="M12173" s="77"/>
      <c r="N12173" s="77"/>
      <c r="O12173" s="78"/>
      <c r="P12173" s="310"/>
    </row>
    <row r="12174" spans="1:16" s="3" customFormat="1" ht="15" hidden="1" customHeight="1">
      <c r="A12174" s="75"/>
      <c r="B12174" s="75"/>
      <c r="C12174" s="76"/>
      <c r="D12174" s="75" t="s">
        <v>215</v>
      </c>
      <c r="E12174" s="78"/>
      <c r="F12174" s="77">
        <f t="shared" si="8008"/>
        <v>0</v>
      </c>
      <c r="G12174" s="77">
        <f t="shared" si="8009"/>
        <v>0</v>
      </c>
      <c r="H12174" s="77">
        <f t="shared" si="8010"/>
        <v>0</v>
      </c>
      <c r="I12174" s="77">
        <f t="shared" si="8011"/>
        <v>0</v>
      </c>
      <c r="J12174" s="78"/>
      <c r="K12174" s="78"/>
      <c r="L12174" s="77"/>
      <c r="M12174" s="77"/>
      <c r="N12174" s="77"/>
      <c r="O12174" s="78"/>
      <c r="P12174" s="310"/>
    </row>
    <row r="12175" spans="1:16" s="3" customFormat="1" ht="15" hidden="1" customHeight="1">
      <c r="A12175" s="75"/>
      <c r="B12175" s="75"/>
      <c r="C12175" s="76"/>
      <c r="D12175" s="75" t="s">
        <v>216</v>
      </c>
      <c r="E12175" s="78"/>
      <c r="F12175" s="77">
        <f t="shared" si="8008"/>
        <v>0</v>
      </c>
      <c r="G12175" s="77">
        <f t="shared" si="8009"/>
        <v>0</v>
      </c>
      <c r="H12175" s="77">
        <f t="shared" si="8010"/>
        <v>0</v>
      </c>
      <c r="I12175" s="77">
        <f t="shared" si="8011"/>
        <v>0</v>
      </c>
      <c r="J12175" s="78"/>
      <c r="K12175" s="78"/>
      <c r="L12175" s="77"/>
      <c r="M12175" s="77"/>
      <c r="N12175" s="77"/>
      <c r="O12175" s="78"/>
      <c r="P12175" s="310"/>
    </row>
    <row r="12176" spans="1:16" s="3" customFormat="1" ht="15" hidden="1" customHeight="1">
      <c r="A12176" s="75"/>
      <c r="B12176" s="75"/>
      <c r="C12176" s="76"/>
      <c r="D12176" s="75" t="s">
        <v>217</v>
      </c>
      <c r="E12176" s="78"/>
      <c r="F12176" s="77">
        <f t="shared" si="8008"/>
        <v>0</v>
      </c>
      <c r="G12176" s="77">
        <f t="shared" si="8009"/>
        <v>0</v>
      </c>
      <c r="H12176" s="77">
        <f t="shared" si="8010"/>
        <v>0</v>
      </c>
      <c r="I12176" s="77">
        <f t="shared" si="8011"/>
        <v>0</v>
      </c>
      <c r="J12176" s="78"/>
      <c r="K12176" s="78"/>
      <c r="L12176" s="77"/>
      <c r="M12176" s="77"/>
      <c r="N12176" s="77"/>
      <c r="O12176" s="78"/>
      <c r="P12176" s="310"/>
    </row>
    <row r="12177" spans="1:16" s="3" customFormat="1" ht="15" hidden="1" customHeight="1">
      <c r="A12177" s="75"/>
      <c r="B12177" s="75"/>
      <c r="C12177" s="76"/>
      <c r="D12177" s="75" t="s">
        <v>218</v>
      </c>
      <c r="E12177" s="78"/>
      <c r="F12177" s="77">
        <f t="shared" si="8008"/>
        <v>0</v>
      </c>
      <c r="G12177" s="77">
        <f t="shared" si="8009"/>
        <v>0</v>
      </c>
      <c r="H12177" s="77">
        <f t="shared" si="8010"/>
        <v>0</v>
      </c>
      <c r="I12177" s="77">
        <f t="shared" si="8011"/>
        <v>0</v>
      </c>
      <c r="J12177" s="78"/>
      <c r="K12177" s="78"/>
      <c r="L12177" s="77"/>
      <c r="M12177" s="77"/>
      <c r="N12177" s="77"/>
      <c r="O12177" s="78"/>
      <c r="P12177" s="310"/>
    </row>
    <row r="12178" spans="1:16" s="3" customFormat="1" ht="15" hidden="1" customHeight="1">
      <c r="A12178" s="75"/>
      <c r="B12178" s="75"/>
      <c r="C12178" s="76"/>
      <c r="D12178" s="75" t="s">
        <v>219</v>
      </c>
      <c r="E12178" s="78"/>
      <c r="F12178" s="77">
        <f t="shared" si="8008"/>
        <v>0</v>
      </c>
      <c r="G12178" s="77">
        <f t="shared" si="8009"/>
        <v>0</v>
      </c>
      <c r="H12178" s="77">
        <f t="shared" si="8010"/>
        <v>0</v>
      </c>
      <c r="I12178" s="77">
        <f t="shared" si="8011"/>
        <v>0</v>
      </c>
      <c r="J12178" s="78"/>
      <c r="K12178" s="78"/>
      <c r="L12178" s="77"/>
      <c r="M12178" s="77"/>
      <c r="N12178" s="77"/>
      <c r="O12178" s="78"/>
      <c r="P12178" s="310"/>
    </row>
    <row r="12179" spans="1:16" s="3" customFormat="1" ht="15" hidden="1" customHeight="1">
      <c r="A12179" s="75"/>
      <c r="B12179" s="75"/>
      <c r="C12179" s="76"/>
      <c r="D12179" s="75" t="s">
        <v>220</v>
      </c>
      <c r="E12179" s="78"/>
      <c r="F12179" s="77">
        <f t="shared" si="8008"/>
        <v>0</v>
      </c>
      <c r="G12179" s="77">
        <f t="shared" si="8009"/>
        <v>0</v>
      </c>
      <c r="H12179" s="77">
        <f t="shared" si="8010"/>
        <v>0</v>
      </c>
      <c r="I12179" s="77">
        <f t="shared" si="8011"/>
        <v>0</v>
      </c>
      <c r="J12179" s="78"/>
      <c r="K12179" s="78"/>
      <c r="L12179" s="77"/>
      <c r="M12179" s="77"/>
      <c r="N12179" s="77"/>
      <c r="O12179" s="78"/>
      <c r="P12179" s="310"/>
    </row>
    <row r="12180" spans="1:16" s="72" customFormat="1" ht="15" hidden="1" customHeight="1">
      <c r="A12180" s="8"/>
      <c r="B12180" s="8"/>
      <c r="C12180" s="41">
        <v>7450</v>
      </c>
      <c r="D12180" s="8"/>
      <c r="E12180" s="43"/>
      <c r="F12180" s="40">
        <f t="shared" ref="F12180:O12180" si="8012">SUM(F12181:F12183)</f>
        <v>0</v>
      </c>
      <c r="G12180" s="40">
        <f t="shared" ref="G12180:H12180" si="8013">SUM(G12181:G12183)</f>
        <v>0</v>
      </c>
      <c r="H12180" s="40">
        <f t="shared" si="8013"/>
        <v>0</v>
      </c>
      <c r="I12180" s="40">
        <f t="shared" si="8012"/>
        <v>0</v>
      </c>
      <c r="J12180" s="40">
        <f t="shared" si="8012"/>
        <v>0</v>
      </c>
      <c r="K12180" s="40">
        <f t="shared" ref="K12180:L12180" si="8014">SUM(K12181:K12183)</f>
        <v>0</v>
      </c>
      <c r="L12180" s="40">
        <f t="shared" si="8014"/>
        <v>0</v>
      </c>
      <c r="M12180" s="40">
        <f t="shared" si="8012"/>
        <v>0</v>
      </c>
      <c r="N12180" s="40">
        <f t="shared" si="8012"/>
        <v>0</v>
      </c>
      <c r="O12180" s="40">
        <f t="shared" si="8012"/>
        <v>0</v>
      </c>
      <c r="P12180" s="309"/>
    </row>
    <row r="12181" spans="1:16" s="3" customFormat="1" ht="15" hidden="1" customHeight="1">
      <c r="A12181" s="75"/>
      <c r="B12181" s="75"/>
      <c r="C12181" s="76"/>
      <c r="D12181" s="75" t="s">
        <v>559</v>
      </c>
      <c r="E12181" s="78"/>
      <c r="F12181" s="77">
        <f t="shared" ref="F12181:F12183" si="8015">I12181+O12181</f>
        <v>0</v>
      </c>
      <c r="G12181" s="77">
        <f>J12181+P12181</f>
        <v>0</v>
      </c>
      <c r="H12181" s="77">
        <f>M12181+Q12181</f>
        <v>0</v>
      </c>
      <c r="I12181" s="77">
        <f t="shared" ref="I12181:I12183" si="8016">SUM(J12181:N12181)</f>
        <v>0</v>
      </c>
      <c r="J12181" s="78"/>
      <c r="K12181" s="78"/>
      <c r="L12181" s="77"/>
      <c r="M12181" s="77"/>
      <c r="N12181" s="77"/>
      <c r="O12181" s="78"/>
      <c r="P12181" s="310"/>
    </row>
    <row r="12182" spans="1:16" s="3" customFormat="1" ht="15" hidden="1" customHeight="1">
      <c r="A12182" s="75"/>
      <c r="B12182" s="75"/>
      <c r="C12182" s="76"/>
      <c r="D12182" s="75" t="s">
        <v>581</v>
      </c>
      <c r="E12182" s="78"/>
      <c r="F12182" s="77">
        <f t="shared" si="8015"/>
        <v>0</v>
      </c>
      <c r="G12182" s="77">
        <f>J12182+P12182</f>
        <v>0</v>
      </c>
      <c r="H12182" s="77">
        <f>M12182+Q12182</f>
        <v>0</v>
      </c>
      <c r="I12182" s="77">
        <f t="shared" si="8016"/>
        <v>0</v>
      </c>
      <c r="J12182" s="78"/>
      <c r="K12182" s="78"/>
      <c r="L12182" s="77"/>
      <c r="M12182" s="77"/>
      <c r="N12182" s="77"/>
      <c r="O12182" s="78"/>
      <c r="P12182" s="310"/>
    </row>
    <row r="12183" spans="1:16" s="3" customFormat="1" ht="15" hidden="1" customHeight="1">
      <c r="A12183" s="75"/>
      <c r="B12183" s="75"/>
      <c r="C12183" s="76"/>
      <c r="D12183" s="75" t="s">
        <v>582</v>
      </c>
      <c r="E12183" s="78"/>
      <c r="F12183" s="77">
        <f t="shared" si="8015"/>
        <v>0</v>
      </c>
      <c r="G12183" s="77">
        <f>J12183+P12183</f>
        <v>0</v>
      </c>
      <c r="H12183" s="77">
        <f>M12183+Q12183</f>
        <v>0</v>
      </c>
      <c r="I12183" s="77">
        <f t="shared" si="8016"/>
        <v>0</v>
      </c>
      <c r="J12183" s="78"/>
      <c r="K12183" s="78"/>
      <c r="L12183" s="77"/>
      <c r="M12183" s="77"/>
      <c r="N12183" s="77"/>
      <c r="O12183" s="78"/>
      <c r="P12183" s="310"/>
    </row>
    <row r="12184" spans="1:16" s="72" customFormat="1" ht="15" hidden="1" customHeight="1">
      <c r="A12184" s="8"/>
      <c r="B12184" s="8"/>
      <c r="C12184" s="41">
        <v>7500</v>
      </c>
      <c r="D12184" s="8"/>
      <c r="E12184" s="43"/>
      <c r="F12184" s="43">
        <f t="shared" ref="F12184:O12184" si="8017">SUM(F12185:F12186)</f>
        <v>0</v>
      </c>
      <c r="G12184" s="43">
        <f t="shared" ref="G12184:H12184" si="8018">SUM(G12185:G12186)</f>
        <v>0</v>
      </c>
      <c r="H12184" s="43">
        <f t="shared" si="8018"/>
        <v>0</v>
      </c>
      <c r="I12184" s="43">
        <f t="shared" si="8017"/>
        <v>0</v>
      </c>
      <c r="J12184" s="43">
        <f t="shared" si="8017"/>
        <v>0</v>
      </c>
      <c r="K12184" s="43">
        <f t="shared" ref="K12184:L12184" si="8019">SUM(K12185:K12186)</f>
        <v>0</v>
      </c>
      <c r="L12184" s="43">
        <f t="shared" si="8019"/>
        <v>0</v>
      </c>
      <c r="M12184" s="43">
        <f t="shared" si="8017"/>
        <v>0</v>
      </c>
      <c r="N12184" s="43">
        <f t="shared" si="8017"/>
        <v>0</v>
      </c>
      <c r="O12184" s="43">
        <f t="shared" si="8017"/>
        <v>0</v>
      </c>
      <c r="P12184" s="309"/>
    </row>
    <row r="12185" spans="1:16" s="3" customFormat="1" ht="15" hidden="1" customHeight="1">
      <c r="A12185" s="75"/>
      <c r="B12185" s="75"/>
      <c r="C12185" s="76"/>
      <c r="D12185" s="75" t="s">
        <v>221</v>
      </c>
      <c r="E12185" s="78"/>
      <c r="F12185" s="77">
        <f>I12185+O12185</f>
        <v>0</v>
      </c>
      <c r="G12185" s="77">
        <f>J12185+P12185</f>
        <v>0</v>
      </c>
      <c r="H12185" s="77">
        <f>M12185+Q12185</f>
        <v>0</v>
      </c>
      <c r="I12185" s="77">
        <f>SUM(J12185:N12185)</f>
        <v>0</v>
      </c>
      <c r="J12185" s="78"/>
      <c r="K12185" s="78"/>
      <c r="L12185" s="77"/>
      <c r="M12185" s="77"/>
      <c r="N12185" s="77"/>
      <c r="O12185" s="78"/>
      <c r="P12185" s="310"/>
    </row>
    <row r="12186" spans="1:16" s="3" customFormat="1" ht="15" hidden="1" customHeight="1">
      <c r="A12186" s="75"/>
      <c r="B12186" s="75"/>
      <c r="C12186" s="76"/>
      <c r="D12186" s="75" t="s">
        <v>222</v>
      </c>
      <c r="E12186" s="78"/>
      <c r="F12186" s="77">
        <f>I12186+O12186</f>
        <v>0</v>
      </c>
      <c r="G12186" s="77">
        <f>J12186+P12186</f>
        <v>0</v>
      </c>
      <c r="H12186" s="77">
        <f>M12186+Q12186</f>
        <v>0</v>
      </c>
      <c r="I12186" s="77">
        <f>SUM(J12186:N12186)</f>
        <v>0</v>
      </c>
      <c r="J12186" s="78"/>
      <c r="K12186" s="78"/>
      <c r="L12186" s="77"/>
      <c r="M12186" s="77"/>
      <c r="N12186" s="77"/>
      <c r="O12186" s="78"/>
      <c r="P12186" s="310"/>
    </row>
    <row r="12187" spans="1:16" s="72" customFormat="1" ht="15" hidden="1" customHeight="1">
      <c r="A12187" s="8"/>
      <c r="B12187" s="8"/>
      <c r="C12187" s="41">
        <v>7550</v>
      </c>
      <c r="D12187" s="8"/>
      <c r="E12187" s="43"/>
      <c r="F12187" s="40">
        <f t="shared" ref="F12187:O12187" si="8020">SUM(F12188:F12190)</f>
        <v>0</v>
      </c>
      <c r="G12187" s="40">
        <f t="shared" ref="G12187:H12187" si="8021">SUM(G12188:G12190)</f>
        <v>0</v>
      </c>
      <c r="H12187" s="40">
        <f t="shared" si="8021"/>
        <v>0</v>
      </c>
      <c r="I12187" s="40">
        <f t="shared" si="8020"/>
        <v>0</v>
      </c>
      <c r="J12187" s="40">
        <f t="shared" si="8020"/>
        <v>0</v>
      </c>
      <c r="K12187" s="40">
        <f t="shared" ref="K12187:L12187" si="8022">SUM(K12188:K12190)</f>
        <v>0</v>
      </c>
      <c r="L12187" s="40">
        <f t="shared" si="8022"/>
        <v>0</v>
      </c>
      <c r="M12187" s="40">
        <f t="shared" si="8020"/>
        <v>0</v>
      </c>
      <c r="N12187" s="40">
        <f t="shared" si="8020"/>
        <v>0</v>
      </c>
      <c r="O12187" s="40">
        <f t="shared" si="8020"/>
        <v>0</v>
      </c>
      <c r="P12187" s="309"/>
    </row>
    <row r="12188" spans="1:16" s="3" customFormat="1" ht="15" hidden="1" customHeight="1">
      <c r="A12188" s="75"/>
      <c r="B12188" s="75"/>
      <c r="C12188" s="76"/>
      <c r="D12188" s="75" t="s">
        <v>223</v>
      </c>
      <c r="E12188" s="78"/>
      <c r="F12188" s="77">
        <f t="shared" ref="F12188:F12190" si="8023">I12188+O12188</f>
        <v>0</v>
      </c>
      <c r="G12188" s="77">
        <f>J12188+P12188</f>
        <v>0</v>
      </c>
      <c r="H12188" s="77">
        <f>M12188+Q12188</f>
        <v>0</v>
      </c>
      <c r="I12188" s="77">
        <f>SUM(J12188:N12188)</f>
        <v>0</v>
      </c>
      <c r="J12188" s="78"/>
      <c r="K12188" s="78"/>
      <c r="L12188" s="77"/>
      <c r="M12188" s="77"/>
      <c r="N12188" s="77"/>
      <c r="O12188" s="78"/>
      <c r="P12188" s="310"/>
    </row>
    <row r="12189" spans="1:16" s="3" customFormat="1" ht="15" hidden="1" customHeight="1">
      <c r="A12189" s="75"/>
      <c r="B12189" s="75"/>
      <c r="C12189" s="76"/>
      <c r="D12189" s="75" t="s">
        <v>224</v>
      </c>
      <c r="E12189" s="78"/>
      <c r="F12189" s="77">
        <f t="shared" si="8023"/>
        <v>0</v>
      </c>
      <c r="G12189" s="77">
        <f>J12189+P12189</f>
        <v>0</v>
      </c>
      <c r="H12189" s="77">
        <f>M12189+Q12189</f>
        <v>0</v>
      </c>
      <c r="I12189" s="77">
        <f>SUM(J12189:N12189)</f>
        <v>0</v>
      </c>
      <c r="J12189" s="78"/>
      <c r="K12189" s="78"/>
      <c r="L12189" s="77"/>
      <c r="M12189" s="77"/>
      <c r="N12189" s="77"/>
      <c r="O12189" s="78"/>
      <c r="P12189" s="310"/>
    </row>
    <row r="12190" spans="1:16" s="3" customFormat="1" ht="15" hidden="1" customHeight="1">
      <c r="A12190" s="75"/>
      <c r="B12190" s="75"/>
      <c r="C12190" s="76"/>
      <c r="D12190" s="75" t="s">
        <v>225</v>
      </c>
      <c r="E12190" s="78"/>
      <c r="F12190" s="77">
        <f t="shared" si="8023"/>
        <v>0</v>
      </c>
      <c r="G12190" s="77">
        <f>J12190+P12190</f>
        <v>0</v>
      </c>
      <c r="H12190" s="77">
        <f>M12190+Q12190</f>
        <v>0</v>
      </c>
      <c r="I12190" s="77">
        <f>SUM(J12190:N12190)</f>
        <v>0</v>
      </c>
      <c r="J12190" s="78"/>
      <c r="K12190" s="78"/>
      <c r="L12190" s="77"/>
      <c r="M12190" s="77"/>
      <c r="N12190" s="77"/>
      <c r="O12190" s="78"/>
      <c r="P12190" s="310"/>
    </row>
    <row r="12191" spans="1:16" s="99" customFormat="1" ht="15" hidden="1" customHeight="1">
      <c r="A12191" s="10"/>
      <c r="B12191" s="10"/>
      <c r="C12191" s="41">
        <v>7600</v>
      </c>
      <c r="D12191" s="44"/>
      <c r="E12191" s="43"/>
      <c r="F12191" s="43">
        <f t="shared" ref="F12191:O12191" si="8024">SUM(F12192:F12195)</f>
        <v>0</v>
      </c>
      <c r="G12191" s="43">
        <f t="shared" ref="G12191:H12191" si="8025">SUM(G12192:G12195)</f>
        <v>0</v>
      </c>
      <c r="H12191" s="43">
        <f t="shared" si="8025"/>
        <v>0</v>
      </c>
      <c r="I12191" s="43">
        <f t="shared" si="8024"/>
        <v>0</v>
      </c>
      <c r="J12191" s="43">
        <f t="shared" si="8024"/>
        <v>0</v>
      </c>
      <c r="K12191" s="43">
        <f t="shared" ref="K12191:L12191" si="8026">SUM(K12192:K12195)</f>
        <v>0</v>
      </c>
      <c r="L12191" s="43">
        <f t="shared" si="8026"/>
        <v>0</v>
      </c>
      <c r="M12191" s="43">
        <f t="shared" si="8024"/>
        <v>0</v>
      </c>
      <c r="N12191" s="43">
        <f t="shared" si="8024"/>
        <v>0</v>
      </c>
      <c r="O12191" s="43">
        <f t="shared" si="8024"/>
        <v>0</v>
      </c>
      <c r="P12191" s="311"/>
    </row>
    <row r="12192" spans="1:16" s="5" customFormat="1" ht="15" hidden="1" customHeight="1">
      <c r="A12192" s="90"/>
      <c r="B12192" s="90"/>
      <c r="C12192" s="78"/>
      <c r="D12192" s="90" t="s">
        <v>226</v>
      </c>
      <c r="E12192" s="78"/>
      <c r="F12192" s="77">
        <f t="shared" ref="F12192:F12195" si="8027">I12192+O12192</f>
        <v>0</v>
      </c>
      <c r="G12192" s="77">
        <f>J12192+P12192</f>
        <v>0</v>
      </c>
      <c r="H12192" s="77">
        <f>M12192+Q12192</f>
        <v>0</v>
      </c>
      <c r="I12192" s="77">
        <f>SUM(J12192:N12192)</f>
        <v>0</v>
      </c>
      <c r="J12192" s="78"/>
      <c r="K12192" s="78"/>
      <c r="L12192" s="77"/>
      <c r="M12192" s="77"/>
      <c r="N12192" s="77"/>
      <c r="O12192" s="78"/>
      <c r="P12192" s="312"/>
    </row>
    <row r="12193" spans="1:16" s="5" customFormat="1" ht="15" hidden="1" customHeight="1">
      <c r="A12193" s="90"/>
      <c r="B12193" s="90"/>
      <c r="C12193" s="78"/>
      <c r="D12193" s="90" t="s">
        <v>227</v>
      </c>
      <c r="E12193" s="78"/>
      <c r="F12193" s="77">
        <f t="shared" si="8027"/>
        <v>0</v>
      </c>
      <c r="G12193" s="77">
        <f>J12193+P12193</f>
        <v>0</v>
      </c>
      <c r="H12193" s="77">
        <f>M12193+Q12193</f>
        <v>0</v>
      </c>
      <c r="I12193" s="77">
        <f>SUM(J12193:N12193)</f>
        <v>0</v>
      </c>
      <c r="J12193" s="78"/>
      <c r="K12193" s="78"/>
      <c r="L12193" s="77"/>
      <c r="M12193" s="77"/>
      <c r="N12193" s="77"/>
      <c r="O12193" s="78"/>
      <c r="P12193" s="312"/>
    </row>
    <row r="12194" spans="1:16" s="5" customFormat="1" ht="15" hidden="1" customHeight="1">
      <c r="A12194" s="90"/>
      <c r="B12194" s="90"/>
      <c r="C12194" s="78"/>
      <c r="D12194" s="90" t="s">
        <v>228</v>
      </c>
      <c r="E12194" s="78"/>
      <c r="F12194" s="77">
        <f t="shared" si="8027"/>
        <v>0</v>
      </c>
      <c r="G12194" s="77">
        <f>J12194+P12194</f>
        <v>0</v>
      </c>
      <c r="H12194" s="77">
        <f>M12194+Q12194</f>
        <v>0</v>
      </c>
      <c r="I12194" s="77">
        <f>SUM(J12194:N12194)</f>
        <v>0</v>
      </c>
      <c r="J12194" s="78"/>
      <c r="K12194" s="78"/>
      <c r="L12194" s="77"/>
      <c r="M12194" s="77"/>
      <c r="N12194" s="77"/>
      <c r="O12194" s="78"/>
      <c r="P12194" s="312"/>
    </row>
    <row r="12195" spans="1:16" s="5" customFormat="1" ht="15" hidden="1" customHeight="1">
      <c r="A12195" s="90"/>
      <c r="B12195" s="90"/>
      <c r="C12195" s="78"/>
      <c r="D12195" s="75" t="s">
        <v>229</v>
      </c>
      <c r="E12195" s="78"/>
      <c r="F12195" s="77">
        <f t="shared" si="8027"/>
        <v>0</v>
      </c>
      <c r="G12195" s="77">
        <f>J12195+P12195</f>
        <v>0</v>
      </c>
      <c r="H12195" s="77">
        <f>M12195+Q12195</f>
        <v>0</v>
      </c>
      <c r="I12195" s="77">
        <f>SUM(J12195:N12195)</f>
        <v>0</v>
      </c>
      <c r="J12195" s="78"/>
      <c r="K12195" s="78"/>
      <c r="L12195" s="77"/>
      <c r="M12195" s="77"/>
      <c r="N12195" s="77"/>
      <c r="O12195" s="78"/>
      <c r="P12195" s="312"/>
    </row>
    <row r="12196" spans="1:16" s="99" customFormat="1" ht="15" hidden="1" customHeight="1">
      <c r="A12196" s="10"/>
      <c r="B12196" s="10"/>
      <c r="C12196" s="41">
        <v>7650</v>
      </c>
      <c r="D12196" s="10"/>
      <c r="E12196" s="43"/>
      <c r="F12196" s="40">
        <f t="shared" ref="F12196:O12196" si="8028">SUM(F12197:F12202)</f>
        <v>0</v>
      </c>
      <c r="G12196" s="40">
        <f t="shared" ref="G12196:H12196" si="8029">SUM(G12197:G12202)</f>
        <v>0</v>
      </c>
      <c r="H12196" s="40">
        <f t="shared" si="8029"/>
        <v>0</v>
      </c>
      <c r="I12196" s="40">
        <f t="shared" si="8028"/>
        <v>0</v>
      </c>
      <c r="J12196" s="40">
        <f t="shared" si="8028"/>
        <v>0</v>
      </c>
      <c r="K12196" s="40">
        <f t="shared" ref="K12196:L12196" si="8030">SUM(K12197:K12202)</f>
        <v>0</v>
      </c>
      <c r="L12196" s="40">
        <f t="shared" si="8030"/>
        <v>0</v>
      </c>
      <c r="M12196" s="40">
        <f t="shared" si="8028"/>
        <v>0</v>
      </c>
      <c r="N12196" s="40">
        <f t="shared" si="8028"/>
        <v>0</v>
      </c>
      <c r="O12196" s="40">
        <f t="shared" si="8028"/>
        <v>0</v>
      </c>
      <c r="P12196" s="311"/>
    </row>
    <row r="12197" spans="1:16" s="5" customFormat="1" ht="15" hidden="1" customHeight="1">
      <c r="A12197" s="90"/>
      <c r="B12197" s="90"/>
      <c r="C12197" s="78"/>
      <c r="D12197" s="90" t="s">
        <v>230</v>
      </c>
      <c r="E12197" s="78"/>
      <c r="F12197" s="77">
        <f t="shared" ref="F12197:F12202" si="8031">I12197+O12197</f>
        <v>0</v>
      </c>
      <c r="G12197" s="77">
        <f t="shared" ref="G12197:G12202" si="8032">J12197+P12197</f>
        <v>0</v>
      </c>
      <c r="H12197" s="77">
        <f t="shared" ref="H12197:H12202" si="8033">M12197+Q12197</f>
        <v>0</v>
      </c>
      <c r="I12197" s="77">
        <f t="shared" ref="I12197:I12202" si="8034">SUM(J12197:N12197)</f>
        <v>0</v>
      </c>
      <c r="J12197" s="78"/>
      <c r="K12197" s="78"/>
      <c r="L12197" s="77"/>
      <c r="M12197" s="77"/>
      <c r="N12197" s="77"/>
      <c r="O12197" s="78"/>
      <c r="P12197" s="312"/>
    </row>
    <row r="12198" spans="1:16" s="5" customFormat="1" ht="15" hidden="1" customHeight="1">
      <c r="A12198" s="90"/>
      <c r="B12198" s="90"/>
      <c r="C12198" s="78"/>
      <c r="D12198" s="90" t="s">
        <v>231</v>
      </c>
      <c r="E12198" s="78"/>
      <c r="F12198" s="77">
        <f t="shared" si="8031"/>
        <v>0</v>
      </c>
      <c r="G12198" s="77">
        <f t="shared" si="8032"/>
        <v>0</v>
      </c>
      <c r="H12198" s="77">
        <f t="shared" si="8033"/>
        <v>0</v>
      </c>
      <c r="I12198" s="77">
        <f t="shared" si="8034"/>
        <v>0</v>
      </c>
      <c r="J12198" s="78"/>
      <c r="K12198" s="78"/>
      <c r="L12198" s="77"/>
      <c r="M12198" s="77"/>
      <c r="N12198" s="77"/>
      <c r="O12198" s="78"/>
      <c r="P12198" s="312"/>
    </row>
    <row r="12199" spans="1:16" s="5" customFormat="1" ht="15" hidden="1" customHeight="1">
      <c r="A12199" s="90"/>
      <c r="B12199" s="90"/>
      <c r="C12199" s="78"/>
      <c r="D12199" s="90" t="s">
        <v>232</v>
      </c>
      <c r="E12199" s="78"/>
      <c r="F12199" s="77">
        <f t="shared" si="8031"/>
        <v>0</v>
      </c>
      <c r="G12199" s="77">
        <f t="shared" si="8032"/>
        <v>0</v>
      </c>
      <c r="H12199" s="77">
        <f t="shared" si="8033"/>
        <v>0</v>
      </c>
      <c r="I12199" s="77">
        <f t="shared" si="8034"/>
        <v>0</v>
      </c>
      <c r="J12199" s="78"/>
      <c r="K12199" s="78"/>
      <c r="L12199" s="77"/>
      <c r="M12199" s="77"/>
      <c r="N12199" s="77"/>
      <c r="O12199" s="78"/>
      <c r="P12199" s="312"/>
    </row>
    <row r="12200" spans="1:16" s="5" customFormat="1" ht="15" hidden="1" customHeight="1">
      <c r="A12200" s="90"/>
      <c r="B12200" s="90"/>
      <c r="C12200" s="78"/>
      <c r="D12200" s="90" t="s">
        <v>233</v>
      </c>
      <c r="E12200" s="78"/>
      <c r="F12200" s="77">
        <f t="shared" si="8031"/>
        <v>0</v>
      </c>
      <c r="G12200" s="77">
        <f t="shared" si="8032"/>
        <v>0</v>
      </c>
      <c r="H12200" s="77">
        <f t="shared" si="8033"/>
        <v>0</v>
      </c>
      <c r="I12200" s="77">
        <f t="shared" si="8034"/>
        <v>0</v>
      </c>
      <c r="J12200" s="78"/>
      <c r="K12200" s="78"/>
      <c r="L12200" s="77"/>
      <c r="M12200" s="77"/>
      <c r="N12200" s="77"/>
      <c r="O12200" s="78"/>
      <c r="P12200" s="312"/>
    </row>
    <row r="12201" spans="1:16" s="5" customFormat="1" ht="15" hidden="1" customHeight="1">
      <c r="A12201" s="90"/>
      <c r="B12201" s="90"/>
      <c r="C12201" s="78"/>
      <c r="D12201" s="90" t="s">
        <v>234</v>
      </c>
      <c r="E12201" s="78"/>
      <c r="F12201" s="77">
        <f t="shared" si="8031"/>
        <v>0</v>
      </c>
      <c r="G12201" s="77">
        <f t="shared" si="8032"/>
        <v>0</v>
      </c>
      <c r="H12201" s="77">
        <f t="shared" si="8033"/>
        <v>0</v>
      </c>
      <c r="I12201" s="77">
        <f t="shared" si="8034"/>
        <v>0</v>
      </c>
      <c r="J12201" s="78"/>
      <c r="K12201" s="78"/>
      <c r="L12201" s="77"/>
      <c r="M12201" s="77"/>
      <c r="N12201" s="77"/>
      <c r="O12201" s="78"/>
      <c r="P12201" s="312"/>
    </row>
    <row r="12202" spans="1:16" s="5" customFormat="1" ht="15" hidden="1" customHeight="1">
      <c r="A12202" s="90"/>
      <c r="B12202" s="90"/>
      <c r="C12202" s="78"/>
      <c r="D12202" s="90" t="s">
        <v>235</v>
      </c>
      <c r="E12202" s="78"/>
      <c r="F12202" s="77">
        <f t="shared" si="8031"/>
        <v>0</v>
      </c>
      <c r="G12202" s="77">
        <f t="shared" si="8032"/>
        <v>0</v>
      </c>
      <c r="H12202" s="77">
        <f t="shared" si="8033"/>
        <v>0</v>
      </c>
      <c r="I12202" s="77">
        <f t="shared" si="8034"/>
        <v>0</v>
      </c>
      <c r="J12202" s="78"/>
      <c r="K12202" s="78"/>
      <c r="L12202" s="77"/>
      <c r="M12202" s="77"/>
      <c r="N12202" s="77"/>
      <c r="O12202" s="78"/>
      <c r="P12202" s="312"/>
    </row>
    <row r="12203" spans="1:16" s="72" customFormat="1" ht="15" hidden="1" customHeight="1">
      <c r="A12203" s="8"/>
      <c r="B12203" s="8"/>
      <c r="C12203" s="41">
        <v>7700</v>
      </c>
      <c r="D12203" s="8"/>
      <c r="E12203" s="43"/>
      <c r="F12203" s="43">
        <f t="shared" ref="F12203:O12203" si="8035">SUM(F12204:F12206)</f>
        <v>0</v>
      </c>
      <c r="G12203" s="43">
        <f t="shared" ref="G12203:H12203" si="8036">SUM(G12204:G12206)</f>
        <v>0</v>
      </c>
      <c r="H12203" s="43">
        <f t="shared" si="8036"/>
        <v>0</v>
      </c>
      <c r="I12203" s="43">
        <f t="shared" si="8035"/>
        <v>0</v>
      </c>
      <c r="J12203" s="43">
        <f t="shared" si="8035"/>
        <v>0</v>
      </c>
      <c r="K12203" s="43">
        <f t="shared" ref="K12203:L12203" si="8037">SUM(K12204:K12206)</f>
        <v>0</v>
      </c>
      <c r="L12203" s="43">
        <f t="shared" si="8037"/>
        <v>0</v>
      </c>
      <c r="M12203" s="43">
        <f t="shared" si="8035"/>
        <v>0</v>
      </c>
      <c r="N12203" s="43">
        <f t="shared" si="8035"/>
        <v>0</v>
      </c>
      <c r="O12203" s="43">
        <f t="shared" si="8035"/>
        <v>0</v>
      </c>
      <c r="P12203" s="309"/>
    </row>
    <row r="12204" spans="1:16" s="3" customFormat="1" ht="15" hidden="1" customHeight="1">
      <c r="A12204" s="75"/>
      <c r="B12204" s="75"/>
      <c r="C12204" s="76"/>
      <c r="D12204" s="75" t="s">
        <v>236</v>
      </c>
      <c r="E12204" s="78"/>
      <c r="F12204" s="77">
        <f t="shared" ref="F12204:F12206" si="8038">I12204+O12204</f>
        <v>0</v>
      </c>
      <c r="G12204" s="77">
        <f>J12204+P12204</f>
        <v>0</v>
      </c>
      <c r="H12204" s="77">
        <f>M12204+Q12204</f>
        <v>0</v>
      </c>
      <c r="I12204" s="77">
        <f>SUM(J12204:N12204)</f>
        <v>0</v>
      </c>
      <c r="J12204" s="78"/>
      <c r="K12204" s="78"/>
      <c r="L12204" s="77"/>
      <c r="M12204" s="77"/>
      <c r="N12204" s="77"/>
      <c r="O12204" s="78"/>
      <c r="P12204" s="310"/>
    </row>
    <row r="12205" spans="1:16" s="3" customFormat="1" ht="15" hidden="1" customHeight="1">
      <c r="A12205" s="75"/>
      <c r="B12205" s="75"/>
      <c r="C12205" s="76"/>
      <c r="D12205" s="75" t="s">
        <v>237</v>
      </c>
      <c r="E12205" s="78"/>
      <c r="F12205" s="77">
        <f t="shared" si="8038"/>
        <v>0</v>
      </c>
      <c r="G12205" s="77">
        <f>J12205+P12205</f>
        <v>0</v>
      </c>
      <c r="H12205" s="77">
        <f>M12205+Q12205</f>
        <v>0</v>
      </c>
      <c r="I12205" s="77">
        <f>SUM(J12205:N12205)</f>
        <v>0</v>
      </c>
      <c r="J12205" s="78"/>
      <c r="K12205" s="78"/>
      <c r="L12205" s="77"/>
      <c r="M12205" s="77"/>
      <c r="N12205" s="77"/>
      <c r="O12205" s="78"/>
      <c r="P12205" s="310"/>
    </row>
    <row r="12206" spans="1:16" s="3" customFormat="1" ht="15" hidden="1" customHeight="1">
      <c r="A12206" s="75"/>
      <c r="B12206" s="75"/>
      <c r="C12206" s="76"/>
      <c r="D12206" s="75" t="s">
        <v>238</v>
      </c>
      <c r="E12206" s="78"/>
      <c r="F12206" s="77">
        <f t="shared" si="8038"/>
        <v>0</v>
      </c>
      <c r="G12206" s="77">
        <f>J12206+P12206</f>
        <v>0</v>
      </c>
      <c r="H12206" s="77">
        <f>M12206+Q12206</f>
        <v>0</v>
      </c>
      <c r="I12206" s="77">
        <f>SUM(J12206:N12206)</f>
        <v>0</v>
      </c>
      <c r="J12206" s="78"/>
      <c r="K12206" s="78"/>
      <c r="L12206" s="77"/>
      <c r="M12206" s="77"/>
      <c r="N12206" s="77"/>
      <c r="O12206" s="78"/>
      <c r="P12206" s="310"/>
    </row>
    <row r="12207" spans="1:16" s="72" customFormat="1" ht="15" hidden="1" customHeight="1">
      <c r="A12207" s="8"/>
      <c r="B12207" s="8"/>
      <c r="C12207" s="41">
        <v>7750</v>
      </c>
      <c r="D12207" s="8"/>
      <c r="E12207" s="43"/>
      <c r="F12207" s="40">
        <f t="shared" ref="F12207:O12207" si="8039">SUM(F12208:F12222)</f>
        <v>0</v>
      </c>
      <c r="G12207" s="40">
        <f t="shared" ref="G12207:H12207" si="8040">SUM(G12208:G12222)</f>
        <v>0</v>
      </c>
      <c r="H12207" s="40">
        <f t="shared" si="8040"/>
        <v>0</v>
      </c>
      <c r="I12207" s="40">
        <f t="shared" si="8039"/>
        <v>0</v>
      </c>
      <c r="J12207" s="40">
        <f t="shared" si="8039"/>
        <v>0</v>
      </c>
      <c r="K12207" s="40">
        <f t="shared" ref="K12207:L12207" si="8041">SUM(K12208:K12222)</f>
        <v>0</v>
      </c>
      <c r="L12207" s="40">
        <f t="shared" si="8041"/>
        <v>0</v>
      </c>
      <c r="M12207" s="40">
        <f t="shared" si="8039"/>
        <v>0</v>
      </c>
      <c r="N12207" s="40">
        <f t="shared" si="8039"/>
        <v>0</v>
      </c>
      <c r="O12207" s="40">
        <f t="shared" si="8039"/>
        <v>0</v>
      </c>
      <c r="P12207" s="309"/>
    </row>
    <row r="12208" spans="1:16" s="3" customFormat="1" ht="15" hidden="1" customHeight="1">
      <c r="A12208" s="75"/>
      <c r="B12208" s="75"/>
      <c r="C12208" s="76"/>
      <c r="D12208" s="75" t="s">
        <v>239</v>
      </c>
      <c r="E12208" s="78"/>
      <c r="F12208" s="77">
        <f t="shared" ref="F12208:F12222" si="8042">I12208+O12208</f>
        <v>0</v>
      </c>
      <c r="G12208" s="77">
        <f t="shared" ref="G12208:G12222" si="8043">J12208+P12208</f>
        <v>0</v>
      </c>
      <c r="H12208" s="77">
        <f t="shared" ref="H12208:H12222" si="8044">M12208+Q12208</f>
        <v>0</v>
      </c>
      <c r="I12208" s="77">
        <f t="shared" ref="I12208:I12222" si="8045">SUM(J12208:N12208)</f>
        <v>0</v>
      </c>
      <c r="J12208" s="78"/>
      <c r="K12208" s="78"/>
      <c r="L12208" s="77"/>
      <c r="M12208" s="77"/>
      <c r="N12208" s="77"/>
      <c r="O12208" s="78"/>
      <c r="P12208" s="310"/>
    </row>
    <row r="12209" spans="1:16" s="3" customFormat="1" ht="15" hidden="1" customHeight="1">
      <c r="A12209" s="75"/>
      <c r="B12209" s="75"/>
      <c r="C12209" s="76"/>
      <c r="D12209" s="75" t="s">
        <v>240</v>
      </c>
      <c r="E12209" s="78"/>
      <c r="F12209" s="77">
        <f t="shared" si="8042"/>
        <v>0</v>
      </c>
      <c r="G12209" s="77">
        <f t="shared" si="8043"/>
        <v>0</v>
      </c>
      <c r="H12209" s="77">
        <f t="shared" si="8044"/>
        <v>0</v>
      </c>
      <c r="I12209" s="77">
        <f t="shared" si="8045"/>
        <v>0</v>
      </c>
      <c r="J12209" s="78"/>
      <c r="K12209" s="78"/>
      <c r="L12209" s="77"/>
      <c r="M12209" s="77"/>
      <c r="N12209" s="77"/>
      <c r="O12209" s="78"/>
      <c r="P12209" s="310"/>
    </row>
    <row r="12210" spans="1:16" s="3" customFormat="1" ht="15" hidden="1" customHeight="1">
      <c r="A12210" s="75"/>
      <c r="B12210" s="75"/>
      <c r="C12210" s="76"/>
      <c r="D12210" s="75" t="s">
        <v>241</v>
      </c>
      <c r="E12210" s="78"/>
      <c r="F12210" s="77">
        <f t="shared" si="8042"/>
        <v>0</v>
      </c>
      <c r="G12210" s="77">
        <f t="shared" si="8043"/>
        <v>0</v>
      </c>
      <c r="H12210" s="77">
        <f t="shared" si="8044"/>
        <v>0</v>
      </c>
      <c r="I12210" s="77">
        <f t="shared" si="8045"/>
        <v>0</v>
      </c>
      <c r="J12210" s="78"/>
      <c r="K12210" s="78"/>
      <c r="L12210" s="77"/>
      <c r="M12210" s="77"/>
      <c r="N12210" s="77"/>
      <c r="O12210" s="78"/>
      <c r="P12210" s="310"/>
    </row>
    <row r="12211" spans="1:16" s="3" customFormat="1" ht="15" hidden="1" customHeight="1">
      <c r="A12211" s="75"/>
      <c r="B12211" s="75"/>
      <c r="C12211" s="76"/>
      <c r="D12211" s="75" t="s">
        <v>242</v>
      </c>
      <c r="E12211" s="78"/>
      <c r="F12211" s="77">
        <f t="shared" si="8042"/>
        <v>0</v>
      </c>
      <c r="G12211" s="77">
        <f t="shared" si="8043"/>
        <v>0</v>
      </c>
      <c r="H12211" s="77">
        <f t="shared" si="8044"/>
        <v>0</v>
      </c>
      <c r="I12211" s="77">
        <f t="shared" si="8045"/>
        <v>0</v>
      </c>
      <c r="J12211" s="78"/>
      <c r="K12211" s="78"/>
      <c r="L12211" s="77"/>
      <c r="M12211" s="77"/>
      <c r="N12211" s="77"/>
      <c r="O12211" s="78"/>
      <c r="P12211" s="310"/>
    </row>
    <row r="12212" spans="1:16" s="3" customFormat="1" ht="15" hidden="1" customHeight="1">
      <c r="A12212" s="75"/>
      <c r="B12212" s="75"/>
      <c r="C12212" s="76"/>
      <c r="D12212" s="75" t="s">
        <v>243</v>
      </c>
      <c r="E12212" s="78"/>
      <c r="F12212" s="77">
        <f t="shared" si="8042"/>
        <v>0</v>
      </c>
      <c r="G12212" s="77">
        <f t="shared" si="8043"/>
        <v>0</v>
      </c>
      <c r="H12212" s="77">
        <f t="shared" si="8044"/>
        <v>0</v>
      </c>
      <c r="I12212" s="77">
        <f t="shared" si="8045"/>
        <v>0</v>
      </c>
      <c r="J12212" s="78"/>
      <c r="K12212" s="78"/>
      <c r="L12212" s="77"/>
      <c r="M12212" s="77"/>
      <c r="N12212" s="77"/>
      <c r="O12212" s="78"/>
      <c r="P12212" s="310"/>
    </row>
    <row r="12213" spans="1:16" s="3" customFormat="1" ht="15" hidden="1" customHeight="1">
      <c r="A12213" s="75"/>
      <c r="B12213" s="75"/>
      <c r="C12213" s="76"/>
      <c r="D12213" s="75" t="s">
        <v>244</v>
      </c>
      <c r="E12213" s="78"/>
      <c r="F12213" s="77">
        <f t="shared" si="8042"/>
        <v>0</v>
      </c>
      <c r="G12213" s="77">
        <f t="shared" si="8043"/>
        <v>0</v>
      </c>
      <c r="H12213" s="77">
        <f t="shared" si="8044"/>
        <v>0</v>
      </c>
      <c r="I12213" s="77">
        <f t="shared" si="8045"/>
        <v>0</v>
      </c>
      <c r="J12213" s="78"/>
      <c r="K12213" s="78"/>
      <c r="L12213" s="77"/>
      <c r="M12213" s="77"/>
      <c r="N12213" s="77"/>
      <c r="O12213" s="78"/>
      <c r="P12213" s="310"/>
    </row>
    <row r="12214" spans="1:16" s="3" customFormat="1" ht="15" hidden="1" customHeight="1">
      <c r="A12214" s="75"/>
      <c r="B12214" s="75"/>
      <c r="C12214" s="76"/>
      <c r="D12214" s="75" t="s">
        <v>245</v>
      </c>
      <c r="E12214" s="78"/>
      <c r="F12214" s="77">
        <f t="shared" si="8042"/>
        <v>0</v>
      </c>
      <c r="G12214" s="77">
        <f t="shared" si="8043"/>
        <v>0</v>
      </c>
      <c r="H12214" s="77">
        <f t="shared" si="8044"/>
        <v>0</v>
      </c>
      <c r="I12214" s="77">
        <f t="shared" si="8045"/>
        <v>0</v>
      </c>
      <c r="J12214" s="78"/>
      <c r="K12214" s="78"/>
      <c r="L12214" s="77"/>
      <c r="M12214" s="77"/>
      <c r="N12214" s="77"/>
      <c r="O12214" s="78"/>
      <c r="P12214" s="310"/>
    </row>
    <row r="12215" spans="1:16" s="3" customFormat="1" ht="15" hidden="1" customHeight="1">
      <c r="A12215" s="75"/>
      <c r="B12215" s="75"/>
      <c r="C12215" s="76"/>
      <c r="D12215" s="75" t="s">
        <v>246</v>
      </c>
      <c r="E12215" s="78"/>
      <c r="F12215" s="77">
        <f t="shared" si="8042"/>
        <v>0</v>
      </c>
      <c r="G12215" s="77">
        <f t="shared" si="8043"/>
        <v>0</v>
      </c>
      <c r="H12215" s="77">
        <f t="shared" si="8044"/>
        <v>0</v>
      </c>
      <c r="I12215" s="77">
        <f t="shared" si="8045"/>
        <v>0</v>
      </c>
      <c r="J12215" s="78"/>
      <c r="K12215" s="78"/>
      <c r="L12215" s="77"/>
      <c r="M12215" s="77"/>
      <c r="N12215" s="77"/>
      <c r="O12215" s="78"/>
      <c r="P12215" s="310"/>
    </row>
    <row r="12216" spans="1:16" s="3" customFormat="1" ht="15" hidden="1" customHeight="1">
      <c r="A12216" s="75"/>
      <c r="B12216" s="75"/>
      <c r="C12216" s="76"/>
      <c r="D12216" s="75" t="s">
        <v>247</v>
      </c>
      <c r="E12216" s="78"/>
      <c r="F12216" s="77">
        <f t="shared" si="8042"/>
        <v>0</v>
      </c>
      <c r="G12216" s="77">
        <f t="shared" si="8043"/>
        <v>0</v>
      </c>
      <c r="H12216" s="77">
        <f t="shared" si="8044"/>
        <v>0</v>
      </c>
      <c r="I12216" s="77">
        <f t="shared" si="8045"/>
        <v>0</v>
      </c>
      <c r="J12216" s="78"/>
      <c r="K12216" s="78"/>
      <c r="L12216" s="77"/>
      <c r="M12216" s="77"/>
      <c r="N12216" s="77"/>
      <c r="O12216" s="78"/>
      <c r="P12216" s="310"/>
    </row>
    <row r="12217" spans="1:16" s="3" customFormat="1" ht="15" hidden="1" customHeight="1">
      <c r="A12217" s="75"/>
      <c r="B12217" s="75"/>
      <c r="C12217" s="76"/>
      <c r="D12217" s="75" t="s">
        <v>248</v>
      </c>
      <c r="E12217" s="78"/>
      <c r="F12217" s="77">
        <f t="shared" si="8042"/>
        <v>0</v>
      </c>
      <c r="G12217" s="77">
        <f t="shared" si="8043"/>
        <v>0</v>
      </c>
      <c r="H12217" s="77">
        <f t="shared" si="8044"/>
        <v>0</v>
      </c>
      <c r="I12217" s="77">
        <f t="shared" si="8045"/>
        <v>0</v>
      </c>
      <c r="J12217" s="78"/>
      <c r="K12217" s="78"/>
      <c r="L12217" s="77"/>
      <c r="M12217" s="77"/>
      <c r="N12217" s="77"/>
      <c r="O12217" s="78"/>
      <c r="P12217" s="310"/>
    </row>
    <row r="12218" spans="1:16" s="3" customFormat="1" ht="15" hidden="1" customHeight="1">
      <c r="A12218" s="75"/>
      <c r="B12218" s="75"/>
      <c r="C12218" s="76"/>
      <c r="D12218" s="75" t="s">
        <v>249</v>
      </c>
      <c r="E12218" s="78"/>
      <c r="F12218" s="77">
        <f t="shared" si="8042"/>
        <v>0</v>
      </c>
      <c r="G12218" s="77">
        <f t="shared" si="8043"/>
        <v>0</v>
      </c>
      <c r="H12218" s="77">
        <f t="shared" si="8044"/>
        <v>0</v>
      </c>
      <c r="I12218" s="77">
        <f t="shared" si="8045"/>
        <v>0</v>
      </c>
      <c r="J12218" s="78"/>
      <c r="K12218" s="78"/>
      <c r="L12218" s="77"/>
      <c r="M12218" s="77"/>
      <c r="N12218" s="77"/>
      <c r="O12218" s="78"/>
      <c r="P12218" s="310"/>
    </row>
    <row r="12219" spans="1:16" s="3" customFormat="1" ht="15" hidden="1" customHeight="1">
      <c r="A12219" s="75"/>
      <c r="B12219" s="75"/>
      <c r="C12219" s="76"/>
      <c r="D12219" s="75" t="s">
        <v>250</v>
      </c>
      <c r="E12219" s="78"/>
      <c r="F12219" s="77">
        <f t="shared" si="8042"/>
        <v>0</v>
      </c>
      <c r="G12219" s="77">
        <f t="shared" si="8043"/>
        <v>0</v>
      </c>
      <c r="H12219" s="77">
        <f t="shared" si="8044"/>
        <v>0</v>
      </c>
      <c r="I12219" s="77">
        <f t="shared" si="8045"/>
        <v>0</v>
      </c>
      <c r="J12219" s="78"/>
      <c r="K12219" s="78"/>
      <c r="L12219" s="77"/>
      <c r="M12219" s="77"/>
      <c r="N12219" s="77"/>
      <c r="O12219" s="78"/>
      <c r="P12219" s="310"/>
    </row>
    <row r="12220" spans="1:16" s="3" customFormat="1" ht="15" hidden="1" customHeight="1">
      <c r="A12220" s="75"/>
      <c r="B12220" s="75"/>
      <c r="C12220" s="76"/>
      <c r="D12220" s="75" t="s">
        <v>251</v>
      </c>
      <c r="E12220" s="78"/>
      <c r="F12220" s="77">
        <f t="shared" si="8042"/>
        <v>0</v>
      </c>
      <c r="G12220" s="77">
        <f t="shared" si="8043"/>
        <v>0</v>
      </c>
      <c r="H12220" s="77">
        <f t="shared" si="8044"/>
        <v>0</v>
      </c>
      <c r="I12220" s="77">
        <f t="shared" si="8045"/>
        <v>0</v>
      </c>
      <c r="J12220" s="78"/>
      <c r="K12220" s="78"/>
      <c r="L12220" s="77"/>
      <c r="M12220" s="77"/>
      <c r="N12220" s="77"/>
      <c r="O12220" s="78"/>
      <c r="P12220" s="310"/>
    </row>
    <row r="12221" spans="1:16" s="3" customFormat="1" ht="15" hidden="1" customHeight="1">
      <c r="A12221" s="75"/>
      <c r="B12221" s="75"/>
      <c r="C12221" s="76"/>
      <c r="D12221" s="75" t="s">
        <v>252</v>
      </c>
      <c r="E12221" s="78"/>
      <c r="F12221" s="77">
        <f t="shared" si="8042"/>
        <v>0</v>
      </c>
      <c r="G12221" s="77">
        <f t="shared" si="8043"/>
        <v>0</v>
      </c>
      <c r="H12221" s="77">
        <f t="shared" si="8044"/>
        <v>0</v>
      </c>
      <c r="I12221" s="77">
        <f t="shared" si="8045"/>
        <v>0</v>
      </c>
      <c r="J12221" s="78"/>
      <c r="K12221" s="78"/>
      <c r="L12221" s="77"/>
      <c r="M12221" s="77"/>
      <c r="N12221" s="77"/>
      <c r="O12221" s="78"/>
      <c r="P12221" s="310"/>
    </row>
    <row r="12222" spans="1:16" s="3" customFormat="1" ht="15" hidden="1" customHeight="1">
      <c r="A12222" s="75"/>
      <c r="B12222" s="75"/>
      <c r="C12222" s="76"/>
      <c r="D12222" s="75" t="s">
        <v>253</v>
      </c>
      <c r="E12222" s="78"/>
      <c r="F12222" s="77">
        <f t="shared" si="8042"/>
        <v>0</v>
      </c>
      <c r="G12222" s="77">
        <f t="shared" si="8043"/>
        <v>0</v>
      </c>
      <c r="H12222" s="77">
        <f t="shared" si="8044"/>
        <v>0</v>
      </c>
      <c r="I12222" s="77">
        <f t="shared" si="8045"/>
        <v>0</v>
      </c>
      <c r="J12222" s="78"/>
      <c r="K12222" s="78"/>
      <c r="L12222" s="77"/>
      <c r="M12222" s="77"/>
      <c r="N12222" s="77"/>
      <c r="O12222" s="78"/>
      <c r="P12222" s="310"/>
    </row>
    <row r="12223" spans="1:16" s="72" customFormat="1" ht="15" hidden="1" customHeight="1">
      <c r="A12223" s="8"/>
      <c r="B12223" s="8"/>
      <c r="C12223" s="41">
        <v>7850</v>
      </c>
      <c r="D12223" s="8"/>
      <c r="E12223" s="43"/>
      <c r="F12223" s="43">
        <f t="shared" ref="F12223:O12223" si="8046">SUM(F12224:F12228)</f>
        <v>0</v>
      </c>
      <c r="G12223" s="43">
        <f t="shared" ref="G12223:H12223" si="8047">SUM(G12224:G12228)</f>
        <v>0</v>
      </c>
      <c r="H12223" s="43">
        <f t="shared" si="8047"/>
        <v>0</v>
      </c>
      <c r="I12223" s="43">
        <f t="shared" si="8046"/>
        <v>0</v>
      </c>
      <c r="J12223" s="43">
        <f t="shared" si="8046"/>
        <v>0</v>
      </c>
      <c r="K12223" s="43">
        <f t="shared" ref="K12223:L12223" si="8048">SUM(K12224:K12228)</f>
        <v>0</v>
      </c>
      <c r="L12223" s="43">
        <f t="shared" si="8048"/>
        <v>0</v>
      </c>
      <c r="M12223" s="43">
        <f t="shared" si="8046"/>
        <v>0</v>
      </c>
      <c r="N12223" s="43">
        <f t="shared" si="8046"/>
        <v>0</v>
      </c>
      <c r="O12223" s="43">
        <f t="shared" si="8046"/>
        <v>0</v>
      </c>
      <c r="P12223" s="309"/>
    </row>
    <row r="12224" spans="1:16" s="3" customFormat="1" ht="15" hidden="1" customHeight="1">
      <c r="A12224" s="75"/>
      <c r="B12224" s="75"/>
      <c r="C12224" s="76"/>
      <c r="D12224" s="75" t="s">
        <v>254</v>
      </c>
      <c r="E12224" s="78"/>
      <c r="F12224" s="77">
        <f t="shared" ref="F12224:F12228" si="8049">I12224+O12224</f>
        <v>0</v>
      </c>
      <c r="G12224" s="77">
        <f>J12224+P12224</f>
        <v>0</v>
      </c>
      <c r="H12224" s="77">
        <f>M12224+Q12224</f>
        <v>0</v>
      </c>
      <c r="I12224" s="77">
        <f>SUM(J12224:N12224)</f>
        <v>0</v>
      </c>
      <c r="J12224" s="78"/>
      <c r="K12224" s="78"/>
      <c r="L12224" s="77"/>
      <c r="M12224" s="77"/>
      <c r="N12224" s="77"/>
      <c r="O12224" s="78"/>
      <c r="P12224" s="310"/>
    </row>
    <row r="12225" spans="1:16" s="3" customFormat="1" ht="15" hidden="1" customHeight="1">
      <c r="A12225" s="75"/>
      <c r="B12225" s="75"/>
      <c r="C12225" s="76"/>
      <c r="D12225" s="75" t="s">
        <v>255</v>
      </c>
      <c r="E12225" s="78"/>
      <c r="F12225" s="77">
        <f t="shared" si="8049"/>
        <v>0</v>
      </c>
      <c r="G12225" s="77">
        <f>J12225+P12225</f>
        <v>0</v>
      </c>
      <c r="H12225" s="77">
        <f>M12225+Q12225</f>
        <v>0</v>
      </c>
      <c r="I12225" s="77">
        <f>SUM(J12225:N12225)</f>
        <v>0</v>
      </c>
      <c r="J12225" s="78"/>
      <c r="K12225" s="78"/>
      <c r="L12225" s="77"/>
      <c r="M12225" s="77"/>
      <c r="N12225" s="77"/>
      <c r="O12225" s="78"/>
      <c r="P12225" s="310"/>
    </row>
    <row r="12226" spans="1:16" s="3" customFormat="1" ht="15" hidden="1" customHeight="1">
      <c r="A12226" s="75"/>
      <c r="B12226" s="75"/>
      <c r="C12226" s="76"/>
      <c r="D12226" s="75" t="s">
        <v>256</v>
      </c>
      <c r="E12226" s="78"/>
      <c r="F12226" s="77">
        <f t="shared" si="8049"/>
        <v>0</v>
      </c>
      <c r="G12226" s="77">
        <f>J12226+P12226</f>
        <v>0</v>
      </c>
      <c r="H12226" s="77">
        <f>M12226+Q12226</f>
        <v>0</v>
      </c>
      <c r="I12226" s="77">
        <f>SUM(J12226:N12226)</f>
        <v>0</v>
      </c>
      <c r="J12226" s="78"/>
      <c r="K12226" s="78"/>
      <c r="L12226" s="77"/>
      <c r="M12226" s="77"/>
      <c r="N12226" s="77"/>
      <c r="O12226" s="78"/>
      <c r="P12226" s="310"/>
    </row>
    <row r="12227" spans="1:16" s="3" customFormat="1" ht="15" hidden="1" customHeight="1">
      <c r="A12227" s="75"/>
      <c r="B12227" s="75"/>
      <c r="C12227" s="76"/>
      <c r="D12227" s="75" t="s">
        <v>257</v>
      </c>
      <c r="E12227" s="78"/>
      <c r="F12227" s="77">
        <f t="shared" si="8049"/>
        <v>0</v>
      </c>
      <c r="G12227" s="77">
        <f>J12227+P12227</f>
        <v>0</v>
      </c>
      <c r="H12227" s="77">
        <f>M12227+Q12227</f>
        <v>0</v>
      </c>
      <c r="I12227" s="77">
        <f>SUM(J12227:N12227)</f>
        <v>0</v>
      </c>
      <c r="J12227" s="78"/>
      <c r="K12227" s="78"/>
      <c r="L12227" s="77"/>
      <c r="M12227" s="77"/>
      <c r="N12227" s="77"/>
      <c r="O12227" s="78"/>
      <c r="P12227" s="310"/>
    </row>
    <row r="12228" spans="1:16" s="3" customFormat="1" ht="15" hidden="1" customHeight="1">
      <c r="A12228" s="75"/>
      <c r="B12228" s="75"/>
      <c r="C12228" s="76"/>
      <c r="D12228" s="75" t="s">
        <v>258</v>
      </c>
      <c r="E12228" s="78"/>
      <c r="F12228" s="77">
        <f t="shared" si="8049"/>
        <v>0</v>
      </c>
      <c r="G12228" s="77">
        <f>J12228+P12228</f>
        <v>0</v>
      </c>
      <c r="H12228" s="77">
        <f>M12228+Q12228</f>
        <v>0</v>
      </c>
      <c r="I12228" s="77">
        <f>SUM(J12228:N12228)</f>
        <v>0</v>
      </c>
      <c r="J12228" s="78"/>
      <c r="K12228" s="78"/>
      <c r="L12228" s="77"/>
      <c r="M12228" s="77"/>
      <c r="N12228" s="77"/>
      <c r="O12228" s="78"/>
      <c r="P12228" s="310"/>
    </row>
    <row r="12229" spans="1:16" s="72" customFormat="1" ht="15" hidden="1" customHeight="1">
      <c r="A12229" s="8"/>
      <c r="B12229" s="8"/>
      <c r="C12229" s="41">
        <v>7900</v>
      </c>
      <c r="D12229" s="8"/>
      <c r="E12229" s="43"/>
      <c r="F12229" s="40">
        <f t="shared" ref="F12229:O12229" si="8050">SUM(F12230:F12232)</f>
        <v>0</v>
      </c>
      <c r="G12229" s="40">
        <f t="shared" ref="G12229:H12229" si="8051">SUM(G12230:G12232)</f>
        <v>0</v>
      </c>
      <c r="H12229" s="40">
        <f t="shared" si="8051"/>
        <v>0</v>
      </c>
      <c r="I12229" s="40">
        <f t="shared" si="8050"/>
        <v>0</v>
      </c>
      <c r="J12229" s="40">
        <f t="shared" si="8050"/>
        <v>0</v>
      </c>
      <c r="K12229" s="40">
        <f t="shared" ref="K12229:L12229" si="8052">SUM(K12230:K12232)</f>
        <v>0</v>
      </c>
      <c r="L12229" s="40">
        <f t="shared" si="8052"/>
        <v>0</v>
      </c>
      <c r="M12229" s="40">
        <f t="shared" si="8050"/>
        <v>0</v>
      </c>
      <c r="N12229" s="40">
        <f t="shared" si="8050"/>
        <v>0</v>
      </c>
      <c r="O12229" s="40">
        <f t="shared" si="8050"/>
        <v>0</v>
      </c>
      <c r="P12229" s="309"/>
    </row>
    <row r="12230" spans="1:16" s="3" customFormat="1" ht="15" hidden="1" customHeight="1">
      <c r="A12230" s="75"/>
      <c r="B12230" s="75"/>
      <c r="C12230" s="76"/>
      <c r="D12230" s="75" t="s">
        <v>259</v>
      </c>
      <c r="E12230" s="78"/>
      <c r="F12230" s="77">
        <f t="shared" ref="F12230:F12232" si="8053">I12230+O12230</f>
        <v>0</v>
      </c>
      <c r="G12230" s="77">
        <f>J12230+P12230</f>
        <v>0</v>
      </c>
      <c r="H12230" s="77">
        <f>M12230+Q12230</f>
        <v>0</v>
      </c>
      <c r="I12230" s="77">
        <f>SUM(J12230:N12230)</f>
        <v>0</v>
      </c>
      <c r="J12230" s="78"/>
      <c r="K12230" s="78"/>
      <c r="L12230" s="77"/>
      <c r="M12230" s="77"/>
      <c r="N12230" s="77"/>
      <c r="O12230" s="78"/>
      <c r="P12230" s="310"/>
    </row>
    <row r="12231" spans="1:16" s="3" customFormat="1" ht="15" hidden="1" customHeight="1">
      <c r="A12231" s="75"/>
      <c r="B12231" s="75"/>
      <c r="C12231" s="76"/>
      <c r="D12231" s="75" t="s">
        <v>260</v>
      </c>
      <c r="E12231" s="78"/>
      <c r="F12231" s="77">
        <f t="shared" si="8053"/>
        <v>0</v>
      </c>
      <c r="G12231" s="77">
        <f>J12231+P12231</f>
        <v>0</v>
      </c>
      <c r="H12231" s="77">
        <f>M12231+Q12231</f>
        <v>0</v>
      </c>
      <c r="I12231" s="77">
        <f>SUM(J12231:N12231)</f>
        <v>0</v>
      </c>
      <c r="J12231" s="78"/>
      <c r="K12231" s="78"/>
      <c r="L12231" s="77"/>
      <c r="M12231" s="77"/>
      <c r="N12231" s="77"/>
      <c r="O12231" s="78"/>
      <c r="P12231" s="310"/>
    </row>
    <row r="12232" spans="1:16" s="3" customFormat="1" ht="15" hidden="1" customHeight="1">
      <c r="A12232" s="75"/>
      <c r="B12232" s="75"/>
      <c r="C12232" s="76"/>
      <c r="D12232" s="75" t="s">
        <v>261</v>
      </c>
      <c r="E12232" s="78"/>
      <c r="F12232" s="77">
        <f t="shared" si="8053"/>
        <v>0</v>
      </c>
      <c r="G12232" s="77">
        <f>J12232+P12232</f>
        <v>0</v>
      </c>
      <c r="H12232" s="77">
        <f>M12232+Q12232</f>
        <v>0</v>
      </c>
      <c r="I12232" s="77">
        <f>SUM(J12232:N12232)</f>
        <v>0</v>
      </c>
      <c r="J12232" s="78"/>
      <c r="K12232" s="78"/>
      <c r="L12232" s="77"/>
      <c r="M12232" s="77"/>
      <c r="N12232" s="77"/>
      <c r="O12232" s="78"/>
      <c r="P12232" s="310"/>
    </row>
    <row r="12233" spans="1:16" s="72" customFormat="1" ht="15" hidden="1" customHeight="1">
      <c r="A12233" s="8"/>
      <c r="B12233" s="8"/>
      <c r="C12233" s="41">
        <v>7950</v>
      </c>
      <c r="D12233" s="8"/>
      <c r="E12233" s="43"/>
      <c r="F12233" s="43">
        <f t="shared" ref="F12233:O12233" si="8054">SUM(F12234:F12238)</f>
        <v>0</v>
      </c>
      <c r="G12233" s="43">
        <f t="shared" ref="G12233:H12233" si="8055">SUM(G12234:G12238)</f>
        <v>0</v>
      </c>
      <c r="H12233" s="43">
        <f t="shared" si="8055"/>
        <v>0</v>
      </c>
      <c r="I12233" s="43">
        <f t="shared" si="8054"/>
        <v>0</v>
      </c>
      <c r="J12233" s="43">
        <f t="shared" si="8054"/>
        <v>0</v>
      </c>
      <c r="K12233" s="43">
        <f t="shared" ref="K12233:L12233" si="8056">SUM(K12234:K12238)</f>
        <v>0</v>
      </c>
      <c r="L12233" s="43">
        <f t="shared" si="8056"/>
        <v>0</v>
      </c>
      <c r="M12233" s="43">
        <f t="shared" si="8054"/>
        <v>0</v>
      </c>
      <c r="N12233" s="43">
        <f t="shared" si="8054"/>
        <v>0</v>
      </c>
      <c r="O12233" s="43">
        <f t="shared" si="8054"/>
        <v>0</v>
      </c>
      <c r="P12233" s="309"/>
    </row>
    <row r="12234" spans="1:16" s="3" customFormat="1" ht="15" hidden="1" customHeight="1">
      <c r="A12234" s="75"/>
      <c r="B12234" s="75"/>
      <c r="C12234" s="76"/>
      <c r="D12234" s="75" t="s">
        <v>262</v>
      </c>
      <c r="E12234" s="78"/>
      <c r="F12234" s="77">
        <f t="shared" ref="F12234:F12238" si="8057">I12234+O12234</f>
        <v>0</v>
      </c>
      <c r="G12234" s="77">
        <f>J12234+P12234</f>
        <v>0</v>
      </c>
      <c r="H12234" s="77">
        <f>M12234+Q12234</f>
        <v>0</v>
      </c>
      <c r="I12234" s="77">
        <f>SUM(J12234:N12234)</f>
        <v>0</v>
      </c>
      <c r="J12234" s="78"/>
      <c r="K12234" s="78"/>
      <c r="L12234" s="77"/>
      <c r="M12234" s="77"/>
      <c r="N12234" s="77"/>
      <c r="O12234" s="78"/>
      <c r="P12234" s="310"/>
    </row>
    <row r="12235" spans="1:16" s="3" customFormat="1" ht="15" hidden="1" customHeight="1">
      <c r="A12235" s="75"/>
      <c r="B12235" s="75"/>
      <c r="C12235" s="76"/>
      <c r="D12235" s="75" t="s">
        <v>263</v>
      </c>
      <c r="E12235" s="78"/>
      <c r="F12235" s="77">
        <f t="shared" si="8057"/>
        <v>0</v>
      </c>
      <c r="G12235" s="77">
        <f>J12235+P12235</f>
        <v>0</v>
      </c>
      <c r="H12235" s="77">
        <f>M12235+Q12235</f>
        <v>0</v>
      </c>
      <c r="I12235" s="77">
        <f>SUM(J12235:N12235)</f>
        <v>0</v>
      </c>
      <c r="J12235" s="78"/>
      <c r="K12235" s="78"/>
      <c r="L12235" s="77"/>
      <c r="M12235" s="77"/>
      <c r="N12235" s="77"/>
      <c r="O12235" s="78"/>
      <c r="P12235" s="310"/>
    </row>
    <row r="12236" spans="1:16" s="3" customFormat="1" ht="15" hidden="1" customHeight="1">
      <c r="A12236" s="75"/>
      <c r="B12236" s="75"/>
      <c r="C12236" s="76"/>
      <c r="D12236" s="75" t="s">
        <v>264</v>
      </c>
      <c r="E12236" s="78"/>
      <c r="F12236" s="77">
        <f t="shared" si="8057"/>
        <v>0</v>
      </c>
      <c r="G12236" s="77">
        <f>J12236+P12236</f>
        <v>0</v>
      </c>
      <c r="H12236" s="77">
        <f>M12236+Q12236</f>
        <v>0</v>
      </c>
      <c r="I12236" s="77">
        <f>SUM(J12236:N12236)</f>
        <v>0</v>
      </c>
      <c r="J12236" s="78"/>
      <c r="K12236" s="78"/>
      <c r="L12236" s="77"/>
      <c r="M12236" s="77"/>
      <c r="N12236" s="77"/>
      <c r="O12236" s="78"/>
      <c r="P12236" s="310"/>
    </row>
    <row r="12237" spans="1:16" s="3" customFormat="1" ht="15" hidden="1" customHeight="1">
      <c r="A12237" s="75"/>
      <c r="B12237" s="75"/>
      <c r="C12237" s="76"/>
      <c r="D12237" s="75" t="s">
        <v>265</v>
      </c>
      <c r="E12237" s="78"/>
      <c r="F12237" s="77">
        <f t="shared" si="8057"/>
        <v>0</v>
      </c>
      <c r="G12237" s="77">
        <f>J12237+P12237</f>
        <v>0</v>
      </c>
      <c r="H12237" s="77">
        <f>M12237+Q12237</f>
        <v>0</v>
      </c>
      <c r="I12237" s="77">
        <f>SUM(J12237:N12237)</f>
        <v>0</v>
      </c>
      <c r="J12237" s="78"/>
      <c r="K12237" s="78"/>
      <c r="L12237" s="77"/>
      <c r="M12237" s="77"/>
      <c r="N12237" s="77"/>
      <c r="O12237" s="78"/>
      <c r="P12237" s="310"/>
    </row>
    <row r="12238" spans="1:16" s="3" customFormat="1" ht="15" hidden="1" customHeight="1">
      <c r="A12238" s="75"/>
      <c r="B12238" s="75"/>
      <c r="C12238" s="76"/>
      <c r="D12238" s="75" t="s">
        <v>266</v>
      </c>
      <c r="E12238" s="78"/>
      <c r="F12238" s="77">
        <f t="shared" si="8057"/>
        <v>0</v>
      </c>
      <c r="G12238" s="77">
        <f>J12238+P12238</f>
        <v>0</v>
      </c>
      <c r="H12238" s="77">
        <f>M12238+Q12238</f>
        <v>0</v>
      </c>
      <c r="I12238" s="77">
        <f>SUM(J12238:N12238)</f>
        <v>0</v>
      </c>
      <c r="J12238" s="78"/>
      <c r="K12238" s="78"/>
      <c r="L12238" s="77"/>
      <c r="M12238" s="77"/>
      <c r="N12238" s="77"/>
      <c r="O12238" s="78"/>
      <c r="P12238" s="310"/>
    </row>
    <row r="12239" spans="1:16" s="72" customFormat="1" ht="15" hidden="1" customHeight="1">
      <c r="A12239" s="8"/>
      <c r="B12239" s="8"/>
      <c r="C12239" s="41">
        <v>8000</v>
      </c>
      <c r="D12239" s="8"/>
      <c r="E12239" s="43"/>
      <c r="F12239" s="40">
        <f t="shared" ref="F12239:O12239" si="8058">SUM(F12240:F12250)</f>
        <v>0</v>
      </c>
      <c r="G12239" s="40">
        <f t="shared" ref="G12239:H12239" si="8059">SUM(G12240:G12250)</f>
        <v>0</v>
      </c>
      <c r="H12239" s="40">
        <f t="shared" si="8059"/>
        <v>0</v>
      </c>
      <c r="I12239" s="40">
        <f t="shared" si="8058"/>
        <v>0</v>
      </c>
      <c r="J12239" s="40">
        <f t="shared" si="8058"/>
        <v>0</v>
      </c>
      <c r="K12239" s="40">
        <f t="shared" ref="K12239:L12239" si="8060">SUM(K12240:K12250)</f>
        <v>0</v>
      </c>
      <c r="L12239" s="40">
        <f t="shared" si="8060"/>
        <v>0</v>
      </c>
      <c r="M12239" s="40">
        <f t="shared" si="8058"/>
        <v>0</v>
      </c>
      <c r="N12239" s="40">
        <f t="shared" si="8058"/>
        <v>0</v>
      </c>
      <c r="O12239" s="40">
        <f t="shared" si="8058"/>
        <v>0</v>
      </c>
      <c r="P12239" s="309"/>
    </row>
    <row r="12240" spans="1:16" s="3" customFormat="1" ht="15" hidden="1" customHeight="1">
      <c r="A12240" s="75"/>
      <c r="B12240" s="75"/>
      <c r="C12240" s="76"/>
      <c r="D12240" s="75" t="s">
        <v>267</v>
      </c>
      <c r="E12240" s="78"/>
      <c r="F12240" s="77">
        <f t="shared" ref="F12240:F12250" si="8061">I12240+O12240</f>
        <v>0</v>
      </c>
      <c r="G12240" s="77">
        <f t="shared" ref="G12240:G12250" si="8062">J12240+P12240</f>
        <v>0</v>
      </c>
      <c r="H12240" s="77">
        <f t="shared" ref="H12240:H12250" si="8063">M12240+Q12240</f>
        <v>0</v>
      </c>
      <c r="I12240" s="77">
        <f t="shared" ref="I12240:I12250" si="8064">SUM(J12240:N12240)</f>
        <v>0</v>
      </c>
      <c r="J12240" s="78"/>
      <c r="K12240" s="78"/>
      <c r="L12240" s="77"/>
      <c r="M12240" s="77"/>
      <c r="N12240" s="77"/>
      <c r="O12240" s="78"/>
      <c r="P12240" s="310"/>
    </row>
    <row r="12241" spans="1:16" s="3" customFormat="1" ht="15" hidden="1" customHeight="1">
      <c r="A12241" s="75"/>
      <c r="B12241" s="75"/>
      <c r="C12241" s="76"/>
      <c r="D12241" s="75" t="s">
        <v>268</v>
      </c>
      <c r="E12241" s="78"/>
      <c r="F12241" s="77">
        <f t="shared" si="8061"/>
        <v>0</v>
      </c>
      <c r="G12241" s="77">
        <f t="shared" si="8062"/>
        <v>0</v>
      </c>
      <c r="H12241" s="77">
        <f t="shared" si="8063"/>
        <v>0</v>
      </c>
      <c r="I12241" s="77">
        <f t="shared" si="8064"/>
        <v>0</v>
      </c>
      <c r="J12241" s="78"/>
      <c r="K12241" s="78"/>
      <c r="L12241" s="77"/>
      <c r="M12241" s="77"/>
      <c r="N12241" s="77"/>
      <c r="O12241" s="78"/>
      <c r="P12241" s="310"/>
    </row>
    <row r="12242" spans="1:16" s="3" customFormat="1" ht="15" hidden="1" customHeight="1">
      <c r="A12242" s="75"/>
      <c r="B12242" s="75"/>
      <c r="C12242" s="76"/>
      <c r="D12242" s="75" t="s">
        <v>269</v>
      </c>
      <c r="E12242" s="78"/>
      <c r="F12242" s="77">
        <f t="shared" si="8061"/>
        <v>0</v>
      </c>
      <c r="G12242" s="77">
        <f t="shared" si="8062"/>
        <v>0</v>
      </c>
      <c r="H12242" s="77">
        <f t="shared" si="8063"/>
        <v>0</v>
      </c>
      <c r="I12242" s="77">
        <f t="shared" si="8064"/>
        <v>0</v>
      </c>
      <c r="J12242" s="78"/>
      <c r="K12242" s="78"/>
      <c r="L12242" s="77"/>
      <c r="M12242" s="77"/>
      <c r="N12242" s="77"/>
      <c r="O12242" s="78"/>
      <c r="P12242" s="310"/>
    </row>
    <row r="12243" spans="1:16" s="3" customFormat="1" ht="15" hidden="1" customHeight="1">
      <c r="A12243" s="75"/>
      <c r="B12243" s="75"/>
      <c r="C12243" s="76"/>
      <c r="D12243" s="75" t="s">
        <v>270</v>
      </c>
      <c r="E12243" s="78"/>
      <c r="F12243" s="77">
        <f t="shared" si="8061"/>
        <v>0</v>
      </c>
      <c r="G12243" s="77">
        <f t="shared" si="8062"/>
        <v>0</v>
      </c>
      <c r="H12243" s="77">
        <f t="shared" si="8063"/>
        <v>0</v>
      </c>
      <c r="I12243" s="77">
        <f t="shared" si="8064"/>
        <v>0</v>
      </c>
      <c r="J12243" s="78"/>
      <c r="K12243" s="78"/>
      <c r="L12243" s="77"/>
      <c r="M12243" s="77"/>
      <c r="N12243" s="77"/>
      <c r="O12243" s="78"/>
      <c r="P12243" s="310"/>
    </row>
    <row r="12244" spans="1:16" s="3" customFormat="1" ht="15" hidden="1" customHeight="1">
      <c r="A12244" s="75"/>
      <c r="B12244" s="75"/>
      <c r="C12244" s="76"/>
      <c r="D12244" s="75" t="s">
        <v>271</v>
      </c>
      <c r="E12244" s="78"/>
      <c r="F12244" s="77">
        <f t="shared" si="8061"/>
        <v>0</v>
      </c>
      <c r="G12244" s="77">
        <f t="shared" si="8062"/>
        <v>0</v>
      </c>
      <c r="H12244" s="77">
        <f t="shared" si="8063"/>
        <v>0</v>
      </c>
      <c r="I12244" s="77">
        <f t="shared" si="8064"/>
        <v>0</v>
      </c>
      <c r="J12244" s="78"/>
      <c r="K12244" s="78"/>
      <c r="L12244" s="77"/>
      <c r="M12244" s="77"/>
      <c r="N12244" s="77"/>
      <c r="O12244" s="78"/>
      <c r="P12244" s="310"/>
    </row>
    <row r="12245" spans="1:16" s="3" customFormat="1" ht="15" hidden="1" customHeight="1">
      <c r="A12245" s="75"/>
      <c r="B12245" s="75"/>
      <c r="C12245" s="76"/>
      <c r="D12245" s="75" t="s">
        <v>272</v>
      </c>
      <c r="E12245" s="78"/>
      <c r="F12245" s="77">
        <f t="shared" si="8061"/>
        <v>0</v>
      </c>
      <c r="G12245" s="77">
        <f t="shared" si="8062"/>
        <v>0</v>
      </c>
      <c r="H12245" s="77">
        <f t="shared" si="8063"/>
        <v>0</v>
      </c>
      <c r="I12245" s="77">
        <f t="shared" si="8064"/>
        <v>0</v>
      </c>
      <c r="J12245" s="78"/>
      <c r="K12245" s="78"/>
      <c r="L12245" s="77"/>
      <c r="M12245" s="77"/>
      <c r="N12245" s="77"/>
      <c r="O12245" s="78"/>
      <c r="P12245" s="310"/>
    </row>
    <row r="12246" spans="1:16" s="3" customFormat="1" ht="15" hidden="1" customHeight="1">
      <c r="A12246" s="75"/>
      <c r="B12246" s="75"/>
      <c r="C12246" s="76"/>
      <c r="D12246" s="75" t="s">
        <v>273</v>
      </c>
      <c r="E12246" s="78"/>
      <c r="F12246" s="77">
        <f t="shared" si="8061"/>
        <v>0</v>
      </c>
      <c r="G12246" s="77">
        <f t="shared" si="8062"/>
        <v>0</v>
      </c>
      <c r="H12246" s="77">
        <f t="shared" si="8063"/>
        <v>0</v>
      </c>
      <c r="I12246" s="77">
        <f t="shared" si="8064"/>
        <v>0</v>
      </c>
      <c r="J12246" s="78"/>
      <c r="K12246" s="78"/>
      <c r="L12246" s="77"/>
      <c r="M12246" s="77"/>
      <c r="N12246" s="77"/>
      <c r="O12246" s="78"/>
      <c r="P12246" s="310"/>
    </row>
    <row r="12247" spans="1:16" s="3" customFormat="1" ht="15" hidden="1" customHeight="1">
      <c r="A12247" s="75"/>
      <c r="B12247" s="75"/>
      <c r="C12247" s="76"/>
      <c r="D12247" s="75" t="s">
        <v>274</v>
      </c>
      <c r="E12247" s="78"/>
      <c r="F12247" s="77">
        <f t="shared" si="8061"/>
        <v>0</v>
      </c>
      <c r="G12247" s="77">
        <f t="shared" si="8062"/>
        <v>0</v>
      </c>
      <c r="H12247" s="77">
        <f t="shared" si="8063"/>
        <v>0</v>
      </c>
      <c r="I12247" s="77">
        <f t="shared" si="8064"/>
        <v>0</v>
      </c>
      <c r="J12247" s="78"/>
      <c r="K12247" s="78"/>
      <c r="L12247" s="77"/>
      <c r="M12247" s="77"/>
      <c r="N12247" s="77"/>
      <c r="O12247" s="78"/>
      <c r="P12247" s="310"/>
    </row>
    <row r="12248" spans="1:16" s="3" customFormat="1" ht="15" hidden="1" customHeight="1">
      <c r="A12248" s="75"/>
      <c r="B12248" s="75"/>
      <c r="C12248" s="76"/>
      <c r="D12248" s="75" t="s">
        <v>275</v>
      </c>
      <c r="E12248" s="78"/>
      <c r="F12248" s="77">
        <f t="shared" si="8061"/>
        <v>0</v>
      </c>
      <c r="G12248" s="77">
        <f t="shared" si="8062"/>
        <v>0</v>
      </c>
      <c r="H12248" s="77">
        <f t="shared" si="8063"/>
        <v>0</v>
      </c>
      <c r="I12248" s="77">
        <f t="shared" si="8064"/>
        <v>0</v>
      </c>
      <c r="J12248" s="78"/>
      <c r="K12248" s="78"/>
      <c r="L12248" s="77"/>
      <c r="M12248" s="77"/>
      <c r="N12248" s="77"/>
      <c r="O12248" s="78"/>
      <c r="P12248" s="310"/>
    </row>
    <row r="12249" spans="1:16" s="3" customFormat="1" ht="15" hidden="1" customHeight="1">
      <c r="A12249" s="75"/>
      <c r="B12249" s="75"/>
      <c r="C12249" s="76"/>
      <c r="D12249" s="75" t="s">
        <v>276</v>
      </c>
      <c r="E12249" s="78"/>
      <c r="F12249" s="77">
        <f t="shared" si="8061"/>
        <v>0</v>
      </c>
      <c r="G12249" s="77">
        <f t="shared" si="8062"/>
        <v>0</v>
      </c>
      <c r="H12249" s="77">
        <f t="shared" si="8063"/>
        <v>0</v>
      </c>
      <c r="I12249" s="77">
        <f t="shared" si="8064"/>
        <v>0</v>
      </c>
      <c r="J12249" s="78"/>
      <c r="K12249" s="78"/>
      <c r="L12249" s="77"/>
      <c r="M12249" s="77"/>
      <c r="N12249" s="77"/>
      <c r="O12249" s="78"/>
      <c r="P12249" s="310"/>
    </row>
    <row r="12250" spans="1:16" s="3" customFormat="1" ht="15" hidden="1" customHeight="1">
      <c r="A12250" s="75"/>
      <c r="B12250" s="75"/>
      <c r="C12250" s="76"/>
      <c r="D12250" s="75" t="s">
        <v>277</v>
      </c>
      <c r="E12250" s="78"/>
      <c r="F12250" s="77">
        <f t="shared" si="8061"/>
        <v>0</v>
      </c>
      <c r="G12250" s="77">
        <f t="shared" si="8062"/>
        <v>0</v>
      </c>
      <c r="H12250" s="77">
        <f t="shared" si="8063"/>
        <v>0</v>
      </c>
      <c r="I12250" s="77">
        <f t="shared" si="8064"/>
        <v>0</v>
      </c>
      <c r="J12250" s="78"/>
      <c r="K12250" s="78"/>
      <c r="L12250" s="77"/>
      <c r="M12250" s="77"/>
      <c r="N12250" s="77"/>
      <c r="O12250" s="78"/>
      <c r="P12250" s="310"/>
    </row>
    <row r="12251" spans="1:16" s="72" customFormat="1" ht="15" hidden="1" customHeight="1">
      <c r="A12251" s="8"/>
      <c r="B12251" s="8"/>
      <c r="C12251" s="41">
        <v>8050</v>
      </c>
      <c r="D12251" s="42"/>
      <c r="E12251" s="42"/>
      <c r="F12251" s="43">
        <f t="shared" ref="F12251:O12251" si="8065">SUM(F12252:F12256)</f>
        <v>0</v>
      </c>
      <c r="G12251" s="43">
        <f t="shared" ref="G12251:H12251" si="8066">SUM(G12252:G12256)</f>
        <v>0</v>
      </c>
      <c r="H12251" s="43">
        <f t="shared" si="8066"/>
        <v>0</v>
      </c>
      <c r="I12251" s="43">
        <f t="shared" si="8065"/>
        <v>0</v>
      </c>
      <c r="J12251" s="43">
        <f t="shared" si="8065"/>
        <v>0</v>
      </c>
      <c r="K12251" s="43">
        <f t="shared" ref="K12251:L12251" si="8067">SUM(K12252:K12256)</f>
        <v>0</v>
      </c>
      <c r="L12251" s="43">
        <f t="shared" si="8067"/>
        <v>0</v>
      </c>
      <c r="M12251" s="43">
        <f t="shared" si="8065"/>
        <v>0</v>
      </c>
      <c r="N12251" s="43">
        <f t="shared" si="8065"/>
        <v>0</v>
      </c>
      <c r="O12251" s="43">
        <f t="shared" si="8065"/>
        <v>0</v>
      </c>
      <c r="P12251" s="309"/>
    </row>
    <row r="12252" spans="1:16" s="3" customFormat="1" ht="15" hidden="1" customHeight="1">
      <c r="A12252" s="75"/>
      <c r="B12252" s="75"/>
      <c r="C12252" s="76"/>
      <c r="D12252" s="75" t="s">
        <v>278</v>
      </c>
      <c r="E12252" s="79"/>
      <c r="F12252" s="77">
        <f t="shared" ref="F12252:F12256" si="8068">I12252+O12252</f>
        <v>0</v>
      </c>
      <c r="G12252" s="77">
        <f>J12252+P12252</f>
        <v>0</v>
      </c>
      <c r="H12252" s="77">
        <f>M12252+Q12252</f>
        <v>0</v>
      </c>
      <c r="I12252" s="77">
        <f>SUM(J12252:N12252)</f>
        <v>0</v>
      </c>
      <c r="J12252" s="78"/>
      <c r="K12252" s="78"/>
      <c r="L12252" s="77"/>
      <c r="M12252" s="77"/>
      <c r="N12252" s="77"/>
      <c r="O12252" s="78"/>
      <c r="P12252" s="310"/>
    </row>
    <row r="12253" spans="1:16" s="3" customFormat="1" ht="15" hidden="1" customHeight="1">
      <c r="A12253" s="75"/>
      <c r="B12253" s="75"/>
      <c r="C12253" s="76"/>
      <c r="D12253" s="75" t="s">
        <v>279</v>
      </c>
      <c r="E12253" s="79"/>
      <c r="F12253" s="77">
        <f t="shared" si="8068"/>
        <v>0</v>
      </c>
      <c r="G12253" s="77">
        <f>J12253+P12253</f>
        <v>0</v>
      </c>
      <c r="H12253" s="77">
        <f>M12253+Q12253</f>
        <v>0</v>
      </c>
      <c r="I12253" s="77">
        <f>SUM(J12253:N12253)</f>
        <v>0</v>
      </c>
      <c r="J12253" s="78"/>
      <c r="K12253" s="78"/>
      <c r="L12253" s="77"/>
      <c r="M12253" s="77"/>
      <c r="N12253" s="77"/>
      <c r="O12253" s="78"/>
      <c r="P12253" s="310"/>
    </row>
    <row r="12254" spans="1:16" s="3" customFormat="1" ht="15" hidden="1" customHeight="1">
      <c r="A12254" s="75"/>
      <c r="B12254" s="75"/>
      <c r="C12254" s="76"/>
      <c r="D12254" s="75" t="s">
        <v>280</v>
      </c>
      <c r="E12254" s="79"/>
      <c r="F12254" s="77">
        <f t="shared" si="8068"/>
        <v>0</v>
      </c>
      <c r="G12254" s="77">
        <f>J12254+P12254</f>
        <v>0</v>
      </c>
      <c r="H12254" s="77">
        <f>M12254+Q12254</f>
        <v>0</v>
      </c>
      <c r="I12254" s="77">
        <f>SUM(J12254:N12254)</f>
        <v>0</v>
      </c>
      <c r="J12254" s="78"/>
      <c r="K12254" s="78"/>
      <c r="L12254" s="77"/>
      <c r="M12254" s="77"/>
      <c r="N12254" s="77"/>
      <c r="O12254" s="78"/>
      <c r="P12254" s="310"/>
    </row>
    <row r="12255" spans="1:16" s="3" customFormat="1" ht="15" hidden="1" customHeight="1">
      <c r="A12255" s="75"/>
      <c r="B12255" s="75"/>
      <c r="C12255" s="76"/>
      <c r="D12255" s="75" t="s">
        <v>281</v>
      </c>
      <c r="E12255" s="79"/>
      <c r="F12255" s="77">
        <f t="shared" si="8068"/>
        <v>0</v>
      </c>
      <c r="G12255" s="77">
        <f>J12255+P12255</f>
        <v>0</v>
      </c>
      <c r="H12255" s="77">
        <f>M12255+Q12255</f>
        <v>0</v>
      </c>
      <c r="I12255" s="77">
        <f>SUM(J12255:N12255)</f>
        <v>0</v>
      </c>
      <c r="J12255" s="78"/>
      <c r="K12255" s="78"/>
      <c r="L12255" s="77"/>
      <c r="M12255" s="77"/>
      <c r="N12255" s="77"/>
      <c r="O12255" s="78"/>
      <c r="P12255" s="310"/>
    </row>
    <row r="12256" spans="1:16" s="3" customFormat="1" ht="15" hidden="1" customHeight="1">
      <c r="A12256" s="75"/>
      <c r="B12256" s="75"/>
      <c r="C12256" s="76"/>
      <c r="D12256" s="75" t="s">
        <v>282</v>
      </c>
      <c r="E12256" s="79"/>
      <c r="F12256" s="77">
        <f t="shared" si="8068"/>
        <v>0</v>
      </c>
      <c r="G12256" s="77">
        <f>J12256+P12256</f>
        <v>0</v>
      </c>
      <c r="H12256" s="77">
        <f>M12256+Q12256</f>
        <v>0</v>
      </c>
      <c r="I12256" s="77">
        <f>SUM(J12256:N12256)</f>
        <v>0</v>
      </c>
      <c r="J12256" s="78"/>
      <c r="K12256" s="78"/>
      <c r="L12256" s="77"/>
      <c r="M12256" s="77"/>
      <c r="N12256" s="77"/>
      <c r="O12256" s="78"/>
      <c r="P12256" s="310"/>
    </row>
    <row r="12257" spans="1:16" s="72" customFormat="1" ht="15" hidden="1" customHeight="1">
      <c r="A12257" s="8"/>
      <c r="B12257" s="8"/>
      <c r="C12257" s="41">
        <v>8100</v>
      </c>
      <c r="D12257" s="8"/>
      <c r="E12257" s="8"/>
      <c r="F12257" s="40">
        <f t="shared" ref="F12257:O12257" si="8069">SUM(F12258:F12262)</f>
        <v>0</v>
      </c>
      <c r="G12257" s="40">
        <f t="shared" ref="G12257:H12257" si="8070">SUM(G12258:G12262)</f>
        <v>0</v>
      </c>
      <c r="H12257" s="40">
        <f t="shared" si="8070"/>
        <v>0</v>
      </c>
      <c r="I12257" s="40">
        <f t="shared" si="8069"/>
        <v>0</v>
      </c>
      <c r="J12257" s="40">
        <f t="shared" si="8069"/>
        <v>0</v>
      </c>
      <c r="K12257" s="40">
        <f t="shared" ref="K12257:L12257" si="8071">SUM(K12258:K12262)</f>
        <v>0</v>
      </c>
      <c r="L12257" s="40">
        <f t="shared" si="8071"/>
        <v>0</v>
      </c>
      <c r="M12257" s="40">
        <f t="shared" si="8069"/>
        <v>0</v>
      </c>
      <c r="N12257" s="40">
        <f t="shared" si="8069"/>
        <v>0</v>
      </c>
      <c r="O12257" s="40">
        <f t="shared" si="8069"/>
        <v>0</v>
      </c>
      <c r="P12257" s="309"/>
    </row>
    <row r="12258" spans="1:16" s="3" customFormat="1" ht="15" hidden="1" customHeight="1">
      <c r="A12258" s="75"/>
      <c r="B12258" s="75"/>
      <c r="C12258" s="76"/>
      <c r="D12258" s="75" t="s">
        <v>283</v>
      </c>
      <c r="E12258" s="79"/>
      <c r="F12258" s="77">
        <f t="shared" ref="F12258:F12262" si="8072">I12258+O12258</f>
        <v>0</v>
      </c>
      <c r="G12258" s="77">
        <f>J12258+P12258</f>
        <v>0</v>
      </c>
      <c r="H12258" s="77">
        <f>M12258+Q12258</f>
        <v>0</v>
      </c>
      <c r="I12258" s="77">
        <f>SUM(J12258:N12258)</f>
        <v>0</v>
      </c>
      <c r="J12258" s="78"/>
      <c r="K12258" s="78"/>
      <c r="L12258" s="77"/>
      <c r="M12258" s="77"/>
      <c r="N12258" s="77"/>
      <c r="O12258" s="78"/>
      <c r="P12258" s="310"/>
    </row>
    <row r="12259" spans="1:16" s="3" customFormat="1" ht="15" hidden="1" customHeight="1">
      <c r="A12259" s="75"/>
      <c r="B12259" s="75"/>
      <c r="C12259" s="76"/>
      <c r="D12259" s="75" t="s">
        <v>284</v>
      </c>
      <c r="E12259" s="79"/>
      <c r="F12259" s="77">
        <f t="shared" si="8072"/>
        <v>0</v>
      </c>
      <c r="G12259" s="77">
        <f>J12259+P12259</f>
        <v>0</v>
      </c>
      <c r="H12259" s="77">
        <f>M12259+Q12259</f>
        <v>0</v>
      </c>
      <c r="I12259" s="77">
        <f>SUM(J12259:N12259)</f>
        <v>0</v>
      </c>
      <c r="J12259" s="78"/>
      <c r="K12259" s="78"/>
      <c r="L12259" s="77"/>
      <c r="M12259" s="77"/>
      <c r="N12259" s="77"/>
      <c r="O12259" s="78"/>
      <c r="P12259" s="310"/>
    </row>
    <row r="12260" spans="1:16" s="3" customFormat="1" ht="15" hidden="1" customHeight="1">
      <c r="A12260" s="75"/>
      <c r="B12260" s="75"/>
      <c r="C12260" s="76"/>
      <c r="D12260" s="75" t="s">
        <v>285</v>
      </c>
      <c r="E12260" s="79"/>
      <c r="F12260" s="77">
        <f t="shared" si="8072"/>
        <v>0</v>
      </c>
      <c r="G12260" s="77">
        <f>J12260+P12260</f>
        <v>0</v>
      </c>
      <c r="H12260" s="77">
        <f>M12260+Q12260</f>
        <v>0</v>
      </c>
      <c r="I12260" s="77">
        <f>SUM(J12260:N12260)</f>
        <v>0</v>
      </c>
      <c r="J12260" s="78"/>
      <c r="K12260" s="78"/>
      <c r="L12260" s="77"/>
      <c r="M12260" s="77"/>
      <c r="N12260" s="77"/>
      <c r="O12260" s="78"/>
      <c r="P12260" s="310"/>
    </row>
    <row r="12261" spans="1:16" s="3" customFormat="1" ht="15" hidden="1" customHeight="1">
      <c r="A12261" s="75"/>
      <c r="B12261" s="75"/>
      <c r="C12261" s="76"/>
      <c r="D12261" s="75" t="s">
        <v>286</v>
      </c>
      <c r="E12261" s="79"/>
      <c r="F12261" s="77">
        <f t="shared" si="8072"/>
        <v>0</v>
      </c>
      <c r="G12261" s="77">
        <f>J12261+P12261</f>
        <v>0</v>
      </c>
      <c r="H12261" s="77">
        <f>M12261+Q12261</f>
        <v>0</v>
      </c>
      <c r="I12261" s="77">
        <f>SUM(J12261:N12261)</f>
        <v>0</v>
      </c>
      <c r="J12261" s="78"/>
      <c r="K12261" s="78"/>
      <c r="L12261" s="77"/>
      <c r="M12261" s="77"/>
      <c r="N12261" s="77"/>
      <c r="O12261" s="78"/>
      <c r="P12261" s="310"/>
    </row>
    <row r="12262" spans="1:16" s="3" customFormat="1" ht="15" hidden="1" customHeight="1">
      <c r="A12262" s="75"/>
      <c r="B12262" s="75"/>
      <c r="C12262" s="76"/>
      <c r="D12262" s="75" t="s">
        <v>287</v>
      </c>
      <c r="E12262" s="79"/>
      <c r="F12262" s="77">
        <f t="shared" si="8072"/>
        <v>0</v>
      </c>
      <c r="G12262" s="77">
        <f>J12262+P12262</f>
        <v>0</v>
      </c>
      <c r="H12262" s="77">
        <f>M12262+Q12262</f>
        <v>0</v>
      </c>
      <c r="I12262" s="77">
        <f>SUM(J12262:N12262)</f>
        <v>0</v>
      </c>
      <c r="J12262" s="78"/>
      <c r="K12262" s="78"/>
      <c r="L12262" s="77"/>
      <c r="M12262" s="77"/>
      <c r="N12262" s="77"/>
      <c r="O12262" s="78"/>
      <c r="P12262" s="310"/>
    </row>
    <row r="12263" spans="1:16" s="72" customFormat="1" ht="15" hidden="1" customHeight="1">
      <c r="A12263" s="8"/>
      <c r="B12263" s="8"/>
      <c r="C12263" s="41">
        <v>8150</v>
      </c>
      <c r="D12263" s="8"/>
      <c r="E12263" s="8"/>
      <c r="F12263" s="43">
        <f t="shared" ref="F12263:O12263" si="8073">SUM(F12264:F12268)</f>
        <v>0</v>
      </c>
      <c r="G12263" s="43">
        <f t="shared" ref="G12263:H12263" si="8074">SUM(G12264:G12268)</f>
        <v>0</v>
      </c>
      <c r="H12263" s="43">
        <f t="shared" si="8074"/>
        <v>0</v>
      </c>
      <c r="I12263" s="43">
        <f t="shared" si="8073"/>
        <v>0</v>
      </c>
      <c r="J12263" s="43">
        <f t="shared" si="8073"/>
        <v>0</v>
      </c>
      <c r="K12263" s="43">
        <f t="shared" ref="K12263:L12263" si="8075">SUM(K12264:K12268)</f>
        <v>0</v>
      </c>
      <c r="L12263" s="43">
        <f t="shared" si="8075"/>
        <v>0</v>
      </c>
      <c r="M12263" s="43">
        <f t="shared" si="8073"/>
        <v>0</v>
      </c>
      <c r="N12263" s="43">
        <f t="shared" si="8073"/>
        <v>0</v>
      </c>
      <c r="O12263" s="43">
        <f t="shared" si="8073"/>
        <v>0</v>
      </c>
      <c r="P12263" s="309"/>
    </row>
    <row r="12264" spans="1:16" s="3" customFormat="1" ht="15" hidden="1" customHeight="1">
      <c r="A12264" s="75"/>
      <c r="B12264" s="75"/>
      <c r="C12264" s="76"/>
      <c r="D12264" s="75" t="s">
        <v>288</v>
      </c>
      <c r="E12264" s="79"/>
      <c r="F12264" s="77">
        <f t="shared" ref="F12264:F12268" si="8076">I12264+O12264</f>
        <v>0</v>
      </c>
      <c r="G12264" s="77">
        <f>J12264+P12264</f>
        <v>0</v>
      </c>
      <c r="H12264" s="77">
        <f>M12264+Q12264</f>
        <v>0</v>
      </c>
      <c r="I12264" s="77">
        <f>SUM(J12264:N12264)</f>
        <v>0</v>
      </c>
      <c r="J12264" s="78"/>
      <c r="K12264" s="78"/>
      <c r="L12264" s="77"/>
      <c r="M12264" s="77"/>
      <c r="N12264" s="77"/>
      <c r="O12264" s="78"/>
      <c r="P12264" s="310"/>
    </row>
    <row r="12265" spans="1:16" s="3" customFormat="1" ht="15" hidden="1" customHeight="1">
      <c r="A12265" s="75"/>
      <c r="B12265" s="75"/>
      <c r="C12265" s="76"/>
      <c r="D12265" s="75" t="s">
        <v>289</v>
      </c>
      <c r="E12265" s="79"/>
      <c r="F12265" s="77">
        <f t="shared" si="8076"/>
        <v>0</v>
      </c>
      <c r="G12265" s="77">
        <f>J12265+P12265</f>
        <v>0</v>
      </c>
      <c r="H12265" s="77">
        <f>M12265+Q12265</f>
        <v>0</v>
      </c>
      <c r="I12265" s="77">
        <f>SUM(J12265:N12265)</f>
        <v>0</v>
      </c>
      <c r="J12265" s="78"/>
      <c r="K12265" s="78"/>
      <c r="L12265" s="77"/>
      <c r="M12265" s="77"/>
      <c r="N12265" s="77"/>
      <c r="O12265" s="78"/>
      <c r="P12265" s="310"/>
    </row>
    <row r="12266" spans="1:16" s="3" customFormat="1" ht="15" hidden="1" customHeight="1">
      <c r="A12266" s="75"/>
      <c r="B12266" s="75"/>
      <c r="C12266" s="76"/>
      <c r="D12266" s="75" t="s">
        <v>290</v>
      </c>
      <c r="E12266" s="79"/>
      <c r="F12266" s="77">
        <f t="shared" si="8076"/>
        <v>0</v>
      </c>
      <c r="G12266" s="77">
        <f>J12266+P12266</f>
        <v>0</v>
      </c>
      <c r="H12266" s="77">
        <f>M12266+Q12266</f>
        <v>0</v>
      </c>
      <c r="I12266" s="77">
        <f>SUM(J12266:N12266)</f>
        <v>0</v>
      </c>
      <c r="J12266" s="78"/>
      <c r="K12266" s="78"/>
      <c r="L12266" s="77"/>
      <c r="M12266" s="77"/>
      <c r="N12266" s="77"/>
      <c r="O12266" s="78"/>
      <c r="P12266" s="310"/>
    </row>
    <row r="12267" spans="1:16" s="3" customFormat="1" ht="15" hidden="1" customHeight="1">
      <c r="A12267" s="75"/>
      <c r="B12267" s="75"/>
      <c r="C12267" s="76"/>
      <c r="D12267" s="75" t="s">
        <v>291</v>
      </c>
      <c r="E12267" s="79"/>
      <c r="F12267" s="77">
        <f t="shared" si="8076"/>
        <v>0</v>
      </c>
      <c r="G12267" s="77">
        <f>J12267+P12267</f>
        <v>0</v>
      </c>
      <c r="H12267" s="77">
        <f>M12267+Q12267</f>
        <v>0</v>
      </c>
      <c r="I12267" s="77">
        <f>SUM(J12267:N12267)</f>
        <v>0</v>
      </c>
      <c r="J12267" s="78"/>
      <c r="K12267" s="78"/>
      <c r="L12267" s="77"/>
      <c r="M12267" s="77"/>
      <c r="N12267" s="77"/>
      <c r="O12267" s="78"/>
      <c r="P12267" s="310"/>
    </row>
    <row r="12268" spans="1:16" s="3" customFormat="1" ht="15" hidden="1" customHeight="1">
      <c r="A12268" s="75"/>
      <c r="B12268" s="75"/>
      <c r="C12268" s="76"/>
      <c r="D12268" s="75" t="s">
        <v>292</v>
      </c>
      <c r="E12268" s="79"/>
      <c r="F12268" s="77">
        <f t="shared" si="8076"/>
        <v>0</v>
      </c>
      <c r="G12268" s="77">
        <f>J12268+P12268</f>
        <v>0</v>
      </c>
      <c r="H12268" s="77">
        <f>M12268+Q12268</f>
        <v>0</v>
      </c>
      <c r="I12268" s="77">
        <f>SUM(J12268:N12268)</f>
        <v>0</v>
      </c>
      <c r="J12268" s="78"/>
      <c r="K12268" s="78"/>
      <c r="L12268" s="77"/>
      <c r="M12268" s="77"/>
      <c r="N12268" s="77"/>
      <c r="O12268" s="78"/>
      <c r="P12268" s="310"/>
    </row>
    <row r="12269" spans="1:16" s="6" customFormat="1" ht="15" hidden="1" customHeight="1">
      <c r="A12269" s="8"/>
      <c r="B12269" s="8"/>
      <c r="C12269" s="41">
        <v>8300</v>
      </c>
      <c r="D12269" s="8"/>
      <c r="E12269" s="44"/>
      <c r="F12269" s="40">
        <f t="shared" ref="F12269:O12269" si="8077">SUM(F12270:F12282)</f>
        <v>0</v>
      </c>
      <c r="G12269" s="40">
        <f t="shared" ref="G12269:H12269" si="8078">SUM(G12270:G12282)</f>
        <v>0</v>
      </c>
      <c r="H12269" s="40">
        <f t="shared" si="8078"/>
        <v>0</v>
      </c>
      <c r="I12269" s="40">
        <f t="shared" si="8077"/>
        <v>0</v>
      </c>
      <c r="J12269" s="40">
        <f t="shared" si="8077"/>
        <v>0</v>
      </c>
      <c r="K12269" s="40">
        <f t="shared" ref="K12269:L12269" si="8079">SUM(K12270:K12282)</f>
        <v>0</v>
      </c>
      <c r="L12269" s="40">
        <f t="shared" si="8079"/>
        <v>0</v>
      </c>
      <c r="M12269" s="40">
        <f t="shared" si="8077"/>
        <v>0</v>
      </c>
      <c r="N12269" s="40">
        <f t="shared" si="8077"/>
        <v>0</v>
      </c>
      <c r="O12269" s="40">
        <f t="shared" si="8077"/>
        <v>0</v>
      </c>
      <c r="P12269" s="309"/>
    </row>
    <row r="12270" spans="1:16" s="3" customFormat="1" ht="15" hidden="1" customHeight="1">
      <c r="A12270" s="75"/>
      <c r="B12270" s="75"/>
      <c r="C12270" s="76"/>
      <c r="D12270" s="75" t="s">
        <v>293</v>
      </c>
      <c r="E12270" s="79"/>
      <c r="F12270" s="77">
        <f t="shared" ref="F12270:F12282" si="8080">I12270+O12270</f>
        <v>0</v>
      </c>
      <c r="G12270" s="77">
        <f t="shared" ref="G12270:G12282" si="8081">J12270+P12270</f>
        <v>0</v>
      </c>
      <c r="H12270" s="77">
        <f t="shared" ref="H12270:H12282" si="8082">M12270+Q12270</f>
        <v>0</v>
      </c>
      <c r="I12270" s="77">
        <f t="shared" ref="I12270:I12282" si="8083">SUM(J12270:N12270)</f>
        <v>0</v>
      </c>
      <c r="J12270" s="78"/>
      <c r="K12270" s="78"/>
      <c r="L12270" s="77"/>
      <c r="M12270" s="77"/>
      <c r="N12270" s="77"/>
      <c r="O12270" s="78"/>
      <c r="P12270" s="310"/>
    </row>
    <row r="12271" spans="1:16" s="3" customFormat="1" ht="15" hidden="1" customHeight="1">
      <c r="A12271" s="75"/>
      <c r="B12271" s="75"/>
      <c r="C12271" s="76"/>
      <c r="D12271" s="75" t="s">
        <v>294</v>
      </c>
      <c r="E12271" s="79"/>
      <c r="F12271" s="77">
        <f t="shared" si="8080"/>
        <v>0</v>
      </c>
      <c r="G12271" s="77">
        <f t="shared" si="8081"/>
        <v>0</v>
      </c>
      <c r="H12271" s="77">
        <f t="shared" si="8082"/>
        <v>0</v>
      </c>
      <c r="I12271" s="77">
        <f t="shared" si="8083"/>
        <v>0</v>
      </c>
      <c r="J12271" s="78"/>
      <c r="K12271" s="78"/>
      <c r="L12271" s="77"/>
      <c r="M12271" s="77"/>
      <c r="N12271" s="77"/>
      <c r="O12271" s="78"/>
      <c r="P12271" s="310"/>
    </row>
    <row r="12272" spans="1:16" s="3" customFormat="1" ht="15" hidden="1" customHeight="1">
      <c r="A12272" s="75"/>
      <c r="B12272" s="75"/>
      <c r="C12272" s="76"/>
      <c r="D12272" s="75" t="s">
        <v>295</v>
      </c>
      <c r="E12272" s="79"/>
      <c r="F12272" s="77">
        <f t="shared" si="8080"/>
        <v>0</v>
      </c>
      <c r="G12272" s="77">
        <f t="shared" si="8081"/>
        <v>0</v>
      </c>
      <c r="H12272" s="77">
        <f t="shared" si="8082"/>
        <v>0</v>
      </c>
      <c r="I12272" s="77">
        <f t="shared" si="8083"/>
        <v>0</v>
      </c>
      <c r="J12272" s="78"/>
      <c r="K12272" s="78"/>
      <c r="L12272" s="77"/>
      <c r="M12272" s="77"/>
      <c r="N12272" s="77"/>
      <c r="O12272" s="78"/>
      <c r="P12272" s="310"/>
    </row>
    <row r="12273" spans="1:16" s="3" customFormat="1" ht="15" hidden="1" customHeight="1">
      <c r="A12273" s="75"/>
      <c r="B12273" s="75"/>
      <c r="C12273" s="76"/>
      <c r="D12273" s="75" t="s">
        <v>296</v>
      </c>
      <c r="E12273" s="79"/>
      <c r="F12273" s="77">
        <f t="shared" si="8080"/>
        <v>0</v>
      </c>
      <c r="G12273" s="77">
        <f t="shared" si="8081"/>
        <v>0</v>
      </c>
      <c r="H12273" s="77">
        <f t="shared" si="8082"/>
        <v>0</v>
      </c>
      <c r="I12273" s="77">
        <f t="shared" si="8083"/>
        <v>0</v>
      </c>
      <c r="J12273" s="78"/>
      <c r="K12273" s="78"/>
      <c r="L12273" s="77"/>
      <c r="M12273" s="77"/>
      <c r="N12273" s="77"/>
      <c r="O12273" s="78"/>
      <c r="P12273" s="310"/>
    </row>
    <row r="12274" spans="1:16" s="3" customFormat="1" ht="15" hidden="1" customHeight="1">
      <c r="A12274" s="75"/>
      <c r="B12274" s="75"/>
      <c r="C12274" s="76"/>
      <c r="D12274" s="75" t="s">
        <v>297</v>
      </c>
      <c r="E12274" s="79"/>
      <c r="F12274" s="77">
        <f t="shared" si="8080"/>
        <v>0</v>
      </c>
      <c r="G12274" s="77">
        <f t="shared" si="8081"/>
        <v>0</v>
      </c>
      <c r="H12274" s="77">
        <f t="shared" si="8082"/>
        <v>0</v>
      </c>
      <c r="I12274" s="77">
        <f t="shared" si="8083"/>
        <v>0</v>
      </c>
      <c r="J12274" s="78"/>
      <c r="K12274" s="78"/>
      <c r="L12274" s="77"/>
      <c r="M12274" s="77"/>
      <c r="N12274" s="77"/>
      <c r="O12274" s="78"/>
      <c r="P12274" s="310"/>
    </row>
    <row r="12275" spans="1:16" s="3" customFormat="1" ht="15" hidden="1" customHeight="1">
      <c r="A12275" s="75"/>
      <c r="B12275" s="75"/>
      <c r="C12275" s="76"/>
      <c r="D12275" s="75" t="s">
        <v>298</v>
      </c>
      <c r="E12275" s="79"/>
      <c r="F12275" s="77">
        <f t="shared" si="8080"/>
        <v>0</v>
      </c>
      <c r="G12275" s="77">
        <f t="shared" si="8081"/>
        <v>0</v>
      </c>
      <c r="H12275" s="77">
        <f t="shared" si="8082"/>
        <v>0</v>
      </c>
      <c r="I12275" s="77">
        <f t="shared" si="8083"/>
        <v>0</v>
      </c>
      <c r="J12275" s="78"/>
      <c r="K12275" s="78"/>
      <c r="L12275" s="77"/>
      <c r="M12275" s="77"/>
      <c r="N12275" s="77"/>
      <c r="O12275" s="78"/>
      <c r="P12275" s="310"/>
    </row>
    <row r="12276" spans="1:16" s="3" customFormat="1" ht="15" hidden="1" customHeight="1">
      <c r="A12276" s="75"/>
      <c r="B12276" s="75"/>
      <c r="C12276" s="76"/>
      <c r="D12276" s="75" t="s">
        <v>299</v>
      </c>
      <c r="E12276" s="79"/>
      <c r="F12276" s="77">
        <f t="shared" si="8080"/>
        <v>0</v>
      </c>
      <c r="G12276" s="77">
        <f t="shared" si="8081"/>
        <v>0</v>
      </c>
      <c r="H12276" s="77">
        <f t="shared" si="8082"/>
        <v>0</v>
      </c>
      <c r="I12276" s="77">
        <f t="shared" si="8083"/>
        <v>0</v>
      </c>
      <c r="J12276" s="78"/>
      <c r="K12276" s="78"/>
      <c r="L12276" s="77"/>
      <c r="M12276" s="77"/>
      <c r="N12276" s="77"/>
      <c r="O12276" s="78"/>
      <c r="P12276" s="310"/>
    </row>
    <row r="12277" spans="1:16" s="3" customFormat="1" ht="15" hidden="1" customHeight="1">
      <c r="A12277" s="75"/>
      <c r="B12277" s="75"/>
      <c r="C12277" s="76"/>
      <c r="D12277" s="75" t="s">
        <v>300</v>
      </c>
      <c r="E12277" s="79"/>
      <c r="F12277" s="77">
        <f t="shared" si="8080"/>
        <v>0</v>
      </c>
      <c r="G12277" s="77">
        <f t="shared" si="8081"/>
        <v>0</v>
      </c>
      <c r="H12277" s="77">
        <f t="shared" si="8082"/>
        <v>0</v>
      </c>
      <c r="I12277" s="77">
        <f t="shared" si="8083"/>
        <v>0</v>
      </c>
      <c r="J12277" s="78"/>
      <c r="K12277" s="78"/>
      <c r="L12277" s="77"/>
      <c r="M12277" s="77"/>
      <c r="N12277" s="77"/>
      <c r="O12277" s="78"/>
      <c r="P12277" s="310"/>
    </row>
    <row r="12278" spans="1:16" s="3" customFormat="1" ht="15" hidden="1" customHeight="1">
      <c r="A12278" s="75"/>
      <c r="B12278" s="75"/>
      <c r="C12278" s="76"/>
      <c r="D12278" s="75" t="s">
        <v>301</v>
      </c>
      <c r="E12278" s="79"/>
      <c r="F12278" s="77">
        <f t="shared" si="8080"/>
        <v>0</v>
      </c>
      <c r="G12278" s="77">
        <f t="shared" si="8081"/>
        <v>0</v>
      </c>
      <c r="H12278" s="77">
        <f t="shared" si="8082"/>
        <v>0</v>
      </c>
      <c r="I12278" s="77">
        <f t="shared" si="8083"/>
        <v>0</v>
      </c>
      <c r="J12278" s="78"/>
      <c r="K12278" s="78"/>
      <c r="L12278" s="77"/>
      <c r="M12278" s="77"/>
      <c r="N12278" s="77"/>
      <c r="O12278" s="78"/>
      <c r="P12278" s="310"/>
    </row>
    <row r="12279" spans="1:16" s="3" customFormat="1" ht="15" hidden="1" customHeight="1">
      <c r="A12279" s="75"/>
      <c r="B12279" s="75"/>
      <c r="C12279" s="76"/>
      <c r="D12279" s="75" t="s">
        <v>302</v>
      </c>
      <c r="E12279" s="79"/>
      <c r="F12279" s="77">
        <f t="shared" si="8080"/>
        <v>0</v>
      </c>
      <c r="G12279" s="77">
        <f t="shared" si="8081"/>
        <v>0</v>
      </c>
      <c r="H12279" s="77">
        <f t="shared" si="8082"/>
        <v>0</v>
      </c>
      <c r="I12279" s="77">
        <f t="shared" si="8083"/>
        <v>0</v>
      </c>
      <c r="J12279" s="78"/>
      <c r="K12279" s="78"/>
      <c r="L12279" s="77"/>
      <c r="M12279" s="77"/>
      <c r="N12279" s="77"/>
      <c r="O12279" s="78"/>
      <c r="P12279" s="310"/>
    </row>
    <row r="12280" spans="1:16" s="3" customFormat="1" ht="15" hidden="1" customHeight="1">
      <c r="A12280" s="75"/>
      <c r="B12280" s="75"/>
      <c r="C12280" s="76"/>
      <c r="D12280" s="75" t="s">
        <v>303</v>
      </c>
      <c r="E12280" s="79"/>
      <c r="F12280" s="77">
        <f t="shared" si="8080"/>
        <v>0</v>
      </c>
      <c r="G12280" s="77">
        <f t="shared" si="8081"/>
        <v>0</v>
      </c>
      <c r="H12280" s="77">
        <f t="shared" si="8082"/>
        <v>0</v>
      </c>
      <c r="I12280" s="77">
        <f t="shared" si="8083"/>
        <v>0</v>
      </c>
      <c r="J12280" s="78"/>
      <c r="K12280" s="78"/>
      <c r="L12280" s="77"/>
      <c r="M12280" s="77"/>
      <c r="N12280" s="77"/>
      <c r="O12280" s="78"/>
      <c r="P12280" s="310"/>
    </row>
    <row r="12281" spans="1:16" s="3" customFormat="1" ht="15" hidden="1" customHeight="1">
      <c r="A12281" s="75"/>
      <c r="B12281" s="75"/>
      <c r="C12281" s="76"/>
      <c r="D12281" s="75" t="s">
        <v>304</v>
      </c>
      <c r="E12281" s="79"/>
      <c r="F12281" s="77">
        <f t="shared" si="8080"/>
        <v>0</v>
      </c>
      <c r="G12281" s="77">
        <f t="shared" si="8081"/>
        <v>0</v>
      </c>
      <c r="H12281" s="77">
        <f t="shared" si="8082"/>
        <v>0</v>
      </c>
      <c r="I12281" s="77">
        <f t="shared" si="8083"/>
        <v>0</v>
      </c>
      <c r="J12281" s="78"/>
      <c r="K12281" s="78"/>
      <c r="L12281" s="77"/>
      <c r="M12281" s="77"/>
      <c r="N12281" s="77"/>
      <c r="O12281" s="78"/>
      <c r="P12281" s="310"/>
    </row>
    <row r="12282" spans="1:16" s="3" customFormat="1" ht="15" hidden="1" customHeight="1">
      <c r="A12282" s="75"/>
      <c r="B12282" s="75"/>
      <c r="C12282" s="76"/>
      <c r="D12282" s="75" t="s">
        <v>305</v>
      </c>
      <c r="E12282" s="79"/>
      <c r="F12282" s="77">
        <f t="shared" si="8080"/>
        <v>0</v>
      </c>
      <c r="G12282" s="77">
        <f t="shared" si="8081"/>
        <v>0</v>
      </c>
      <c r="H12282" s="77">
        <f t="shared" si="8082"/>
        <v>0</v>
      </c>
      <c r="I12282" s="77">
        <f t="shared" si="8083"/>
        <v>0</v>
      </c>
      <c r="J12282" s="78"/>
      <c r="K12282" s="78"/>
      <c r="L12282" s="77"/>
      <c r="M12282" s="77"/>
      <c r="N12282" s="77"/>
      <c r="O12282" s="78"/>
      <c r="P12282" s="310"/>
    </row>
    <row r="12283" spans="1:16" s="72" customFormat="1" ht="15" hidden="1" customHeight="1">
      <c r="A12283" s="8"/>
      <c r="B12283" s="8"/>
      <c r="C12283" s="41">
        <v>8350</v>
      </c>
      <c r="D12283" s="8"/>
      <c r="E12283" s="43"/>
      <c r="F12283" s="43">
        <f t="shared" ref="F12283:O12283" si="8084">SUM(F12284:F12297)</f>
        <v>0</v>
      </c>
      <c r="G12283" s="43">
        <f t="shared" ref="G12283:H12283" si="8085">SUM(G12284:G12297)</f>
        <v>0</v>
      </c>
      <c r="H12283" s="43">
        <f t="shared" si="8085"/>
        <v>0</v>
      </c>
      <c r="I12283" s="43">
        <f t="shared" si="8084"/>
        <v>0</v>
      </c>
      <c r="J12283" s="43">
        <f t="shared" si="8084"/>
        <v>0</v>
      </c>
      <c r="K12283" s="43">
        <f t="shared" ref="K12283:L12283" si="8086">SUM(K12284:K12297)</f>
        <v>0</v>
      </c>
      <c r="L12283" s="43">
        <f t="shared" si="8086"/>
        <v>0</v>
      </c>
      <c r="M12283" s="43">
        <f t="shared" si="8084"/>
        <v>0</v>
      </c>
      <c r="N12283" s="43">
        <f t="shared" si="8084"/>
        <v>0</v>
      </c>
      <c r="O12283" s="43">
        <f t="shared" si="8084"/>
        <v>0</v>
      </c>
      <c r="P12283" s="309"/>
    </row>
    <row r="12284" spans="1:16" s="3" customFormat="1" ht="15" hidden="1" customHeight="1">
      <c r="A12284" s="75"/>
      <c r="B12284" s="75"/>
      <c r="C12284" s="76"/>
      <c r="D12284" s="75" t="s">
        <v>306</v>
      </c>
      <c r="E12284" s="78"/>
      <c r="F12284" s="77">
        <f t="shared" ref="F12284:F12297" si="8087">I12284+O12284</f>
        <v>0</v>
      </c>
      <c r="G12284" s="77">
        <f t="shared" ref="G12284:G12297" si="8088">J12284+P12284</f>
        <v>0</v>
      </c>
      <c r="H12284" s="77">
        <f t="shared" ref="H12284:H12297" si="8089">M12284+Q12284</f>
        <v>0</v>
      </c>
      <c r="I12284" s="77">
        <f t="shared" ref="I12284:I12297" si="8090">SUM(J12284:N12284)</f>
        <v>0</v>
      </c>
      <c r="J12284" s="78"/>
      <c r="K12284" s="78"/>
      <c r="L12284" s="77"/>
      <c r="M12284" s="77"/>
      <c r="N12284" s="77"/>
      <c r="O12284" s="78"/>
      <c r="P12284" s="310"/>
    </row>
    <row r="12285" spans="1:16" s="3" customFormat="1" ht="15" hidden="1" customHeight="1">
      <c r="A12285" s="75"/>
      <c r="B12285" s="75"/>
      <c r="C12285" s="76"/>
      <c r="D12285" s="75" t="s">
        <v>307</v>
      </c>
      <c r="E12285" s="78"/>
      <c r="F12285" s="77">
        <f t="shared" si="8087"/>
        <v>0</v>
      </c>
      <c r="G12285" s="77">
        <f t="shared" si="8088"/>
        <v>0</v>
      </c>
      <c r="H12285" s="77">
        <f t="shared" si="8089"/>
        <v>0</v>
      </c>
      <c r="I12285" s="77">
        <f t="shared" si="8090"/>
        <v>0</v>
      </c>
      <c r="J12285" s="78"/>
      <c r="K12285" s="78"/>
      <c r="L12285" s="77"/>
      <c r="M12285" s="77"/>
      <c r="N12285" s="77"/>
      <c r="O12285" s="78"/>
      <c r="P12285" s="310"/>
    </row>
    <row r="12286" spans="1:16" s="3" customFormat="1" ht="15" hidden="1" customHeight="1">
      <c r="A12286" s="75"/>
      <c r="B12286" s="75"/>
      <c r="C12286" s="76"/>
      <c r="D12286" s="75" t="s">
        <v>308</v>
      </c>
      <c r="E12286" s="78"/>
      <c r="F12286" s="77">
        <f t="shared" si="8087"/>
        <v>0</v>
      </c>
      <c r="G12286" s="77">
        <f t="shared" si="8088"/>
        <v>0</v>
      </c>
      <c r="H12286" s="77">
        <f t="shared" si="8089"/>
        <v>0</v>
      </c>
      <c r="I12286" s="77">
        <f t="shared" si="8090"/>
        <v>0</v>
      </c>
      <c r="J12286" s="78"/>
      <c r="K12286" s="78"/>
      <c r="L12286" s="77"/>
      <c r="M12286" s="77"/>
      <c r="N12286" s="77"/>
      <c r="O12286" s="78"/>
      <c r="P12286" s="310"/>
    </row>
    <row r="12287" spans="1:16" s="3" customFormat="1" ht="15" hidden="1" customHeight="1">
      <c r="A12287" s="75"/>
      <c r="B12287" s="75"/>
      <c r="C12287" s="76"/>
      <c r="D12287" s="75" t="s">
        <v>309</v>
      </c>
      <c r="E12287" s="78"/>
      <c r="F12287" s="77">
        <f t="shared" si="8087"/>
        <v>0</v>
      </c>
      <c r="G12287" s="77">
        <f t="shared" si="8088"/>
        <v>0</v>
      </c>
      <c r="H12287" s="77">
        <f t="shared" si="8089"/>
        <v>0</v>
      </c>
      <c r="I12287" s="77">
        <f t="shared" si="8090"/>
        <v>0</v>
      </c>
      <c r="J12287" s="78"/>
      <c r="K12287" s="78"/>
      <c r="L12287" s="77"/>
      <c r="M12287" s="77"/>
      <c r="N12287" s="77"/>
      <c r="O12287" s="78"/>
      <c r="P12287" s="310"/>
    </row>
    <row r="12288" spans="1:16" s="3" customFormat="1" ht="15" hidden="1" customHeight="1">
      <c r="A12288" s="75"/>
      <c r="B12288" s="75"/>
      <c r="C12288" s="76"/>
      <c r="D12288" s="75" t="s">
        <v>310</v>
      </c>
      <c r="E12288" s="78"/>
      <c r="F12288" s="77">
        <f t="shared" si="8087"/>
        <v>0</v>
      </c>
      <c r="G12288" s="77">
        <f t="shared" si="8088"/>
        <v>0</v>
      </c>
      <c r="H12288" s="77">
        <f t="shared" si="8089"/>
        <v>0</v>
      </c>
      <c r="I12288" s="77">
        <f t="shared" si="8090"/>
        <v>0</v>
      </c>
      <c r="J12288" s="78"/>
      <c r="K12288" s="78"/>
      <c r="L12288" s="77"/>
      <c r="M12288" s="77"/>
      <c r="N12288" s="77"/>
      <c r="O12288" s="78"/>
      <c r="P12288" s="310"/>
    </row>
    <row r="12289" spans="1:16" s="3" customFormat="1" ht="15" hidden="1" customHeight="1">
      <c r="A12289" s="75"/>
      <c r="B12289" s="75"/>
      <c r="C12289" s="76"/>
      <c r="D12289" s="75" t="s">
        <v>311</v>
      </c>
      <c r="E12289" s="78"/>
      <c r="F12289" s="77">
        <f t="shared" si="8087"/>
        <v>0</v>
      </c>
      <c r="G12289" s="77">
        <f t="shared" si="8088"/>
        <v>0</v>
      </c>
      <c r="H12289" s="77">
        <f t="shared" si="8089"/>
        <v>0</v>
      </c>
      <c r="I12289" s="77">
        <f t="shared" si="8090"/>
        <v>0</v>
      </c>
      <c r="J12289" s="78"/>
      <c r="K12289" s="78"/>
      <c r="L12289" s="77"/>
      <c r="M12289" s="77"/>
      <c r="N12289" s="77"/>
      <c r="O12289" s="78"/>
      <c r="P12289" s="310"/>
    </row>
    <row r="12290" spans="1:16" s="3" customFormat="1" ht="15" hidden="1" customHeight="1">
      <c r="A12290" s="75"/>
      <c r="B12290" s="75"/>
      <c r="C12290" s="76"/>
      <c r="D12290" s="75" t="s">
        <v>312</v>
      </c>
      <c r="E12290" s="78"/>
      <c r="F12290" s="77">
        <f t="shared" si="8087"/>
        <v>0</v>
      </c>
      <c r="G12290" s="77">
        <f t="shared" si="8088"/>
        <v>0</v>
      </c>
      <c r="H12290" s="77">
        <f t="shared" si="8089"/>
        <v>0</v>
      </c>
      <c r="I12290" s="77">
        <f t="shared" si="8090"/>
        <v>0</v>
      </c>
      <c r="J12290" s="78"/>
      <c r="K12290" s="78"/>
      <c r="L12290" s="77"/>
      <c r="M12290" s="77"/>
      <c r="N12290" s="77"/>
      <c r="O12290" s="78"/>
      <c r="P12290" s="310"/>
    </row>
    <row r="12291" spans="1:16" s="3" customFormat="1" ht="15" hidden="1" customHeight="1">
      <c r="A12291" s="75"/>
      <c r="B12291" s="75"/>
      <c r="C12291" s="76"/>
      <c r="D12291" s="75" t="s">
        <v>313</v>
      </c>
      <c r="E12291" s="78"/>
      <c r="F12291" s="77">
        <f t="shared" si="8087"/>
        <v>0</v>
      </c>
      <c r="G12291" s="77">
        <f t="shared" si="8088"/>
        <v>0</v>
      </c>
      <c r="H12291" s="77">
        <f t="shared" si="8089"/>
        <v>0</v>
      </c>
      <c r="I12291" s="77">
        <f t="shared" si="8090"/>
        <v>0</v>
      </c>
      <c r="J12291" s="78"/>
      <c r="K12291" s="78"/>
      <c r="L12291" s="77"/>
      <c r="M12291" s="77"/>
      <c r="N12291" s="77"/>
      <c r="O12291" s="78"/>
      <c r="P12291" s="310"/>
    </row>
    <row r="12292" spans="1:16" s="3" customFormat="1" ht="15" hidden="1" customHeight="1">
      <c r="A12292" s="75"/>
      <c r="B12292" s="75"/>
      <c r="C12292" s="76"/>
      <c r="D12292" s="75" t="s">
        <v>314</v>
      </c>
      <c r="E12292" s="78"/>
      <c r="F12292" s="77">
        <f t="shared" si="8087"/>
        <v>0</v>
      </c>
      <c r="G12292" s="77">
        <f t="shared" si="8088"/>
        <v>0</v>
      </c>
      <c r="H12292" s="77">
        <f t="shared" si="8089"/>
        <v>0</v>
      </c>
      <c r="I12292" s="77">
        <f t="shared" si="8090"/>
        <v>0</v>
      </c>
      <c r="J12292" s="78"/>
      <c r="K12292" s="78"/>
      <c r="L12292" s="77"/>
      <c r="M12292" s="77"/>
      <c r="N12292" s="77"/>
      <c r="O12292" s="78"/>
      <c r="P12292" s="310"/>
    </row>
    <row r="12293" spans="1:16" s="3" customFormat="1" ht="15" hidden="1" customHeight="1">
      <c r="A12293" s="75"/>
      <c r="B12293" s="75"/>
      <c r="C12293" s="76"/>
      <c r="D12293" s="75" t="s">
        <v>315</v>
      </c>
      <c r="E12293" s="78"/>
      <c r="F12293" s="77">
        <f t="shared" si="8087"/>
        <v>0</v>
      </c>
      <c r="G12293" s="77">
        <f t="shared" si="8088"/>
        <v>0</v>
      </c>
      <c r="H12293" s="77">
        <f t="shared" si="8089"/>
        <v>0</v>
      </c>
      <c r="I12293" s="77">
        <f t="shared" si="8090"/>
        <v>0</v>
      </c>
      <c r="J12293" s="78"/>
      <c r="K12293" s="78"/>
      <c r="L12293" s="77"/>
      <c r="M12293" s="77"/>
      <c r="N12293" s="77"/>
      <c r="O12293" s="78"/>
      <c r="P12293" s="310"/>
    </row>
    <row r="12294" spans="1:16" s="3" customFormat="1" ht="15" hidden="1" customHeight="1">
      <c r="A12294" s="75"/>
      <c r="B12294" s="75"/>
      <c r="C12294" s="76"/>
      <c r="D12294" s="75" t="s">
        <v>316</v>
      </c>
      <c r="E12294" s="78"/>
      <c r="F12294" s="77">
        <f t="shared" si="8087"/>
        <v>0</v>
      </c>
      <c r="G12294" s="77">
        <f t="shared" si="8088"/>
        <v>0</v>
      </c>
      <c r="H12294" s="77">
        <f t="shared" si="8089"/>
        <v>0</v>
      </c>
      <c r="I12294" s="77">
        <f t="shared" si="8090"/>
        <v>0</v>
      </c>
      <c r="J12294" s="78"/>
      <c r="K12294" s="78"/>
      <c r="L12294" s="77"/>
      <c r="M12294" s="77"/>
      <c r="N12294" s="77"/>
      <c r="O12294" s="78"/>
      <c r="P12294" s="310"/>
    </row>
    <row r="12295" spans="1:16" s="3" customFormat="1" ht="15" hidden="1" customHeight="1">
      <c r="A12295" s="75"/>
      <c r="B12295" s="75"/>
      <c r="C12295" s="76"/>
      <c r="D12295" s="75" t="s">
        <v>317</v>
      </c>
      <c r="E12295" s="78"/>
      <c r="F12295" s="77">
        <f t="shared" si="8087"/>
        <v>0</v>
      </c>
      <c r="G12295" s="77">
        <f t="shared" si="8088"/>
        <v>0</v>
      </c>
      <c r="H12295" s="77">
        <f t="shared" si="8089"/>
        <v>0</v>
      </c>
      <c r="I12295" s="77">
        <f t="shared" si="8090"/>
        <v>0</v>
      </c>
      <c r="J12295" s="78"/>
      <c r="K12295" s="78"/>
      <c r="L12295" s="77"/>
      <c r="M12295" s="77"/>
      <c r="N12295" s="77"/>
      <c r="O12295" s="78"/>
      <c r="P12295" s="310"/>
    </row>
    <row r="12296" spans="1:16" s="3" customFormat="1" ht="15" hidden="1" customHeight="1">
      <c r="A12296" s="75"/>
      <c r="B12296" s="75"/>
      <c r="C12296" s="76"/>
      <c r="D12296" s="75" t="s">
        <v>318</v>
      </c>
      <c r="E12296" s="78"/>
      <c r="F12296" s="77">
        <f t="shared" si="8087"/>
        <v>0</v>
      </c>
      <c r="G12296" s="77">
        <f t="shared" si="8088"/>
        <v>0</v>
      </c>
      <c r="H12296" s="77">
        <f t="shared" si="8089"/>
        <v>0</v>
      </c>
      <c r="I12296" s="77">
        <f t="shared" si="8090"/>
        <v>0</v>
      </c>
      <c r="J12296" s="78"/>
      <c r="K12296" s="78"/>
      <c r="L12296" s="77"/>
      <c r="M12296" s="77"/>
      <c r="N12296" s="77"/>
      <c r="O12296" s="78"/>
      <c r="P12296" s="310"/>
    </row>
    <row r="12297" spans="1:16" s="3" customFormat="1" ht="15" hidden="1" customHeight="1">
      <c r="A12297" s="75"/>
      <c r="B12297" s="75"/>
      <c r="C12297" s="76"/>
      <c r="D12297" s="75" t="s">
        <v>319</v>
      </c>
      <c r="E12297" s="78"/>
      <c r="F12297" s="77">
        <f t="shared" si="8087"/>
        <v>0</v>
      </c>
      <c r="G12297" s="77">
        <f t="shared" si="8088"/>
        <v>0</v>
      </c>
      <c r="H12297" s="77">
        <f t="shared" si="8089"/>
        <v>0</v>
      </c>
      <c r="I12297" s="77">
        <f t="shared" si="8090"/>
        <v>0</v>
      </c>
      <c r="J12297" s="78"/>
      <c r="K12297" s="78"/>
      <c r="L12297" s="77"/>
      <c r="M12297" s="77"/>
      <c r="N12297" s="77"/>
      <c r="O12297" s="78"/>
      <c r="P12297" s="310"/>
    </row>
    <row r="12298" spans="1:16" s="72" customFormat="1" ht="15" hidden="1" customHeight="1">
      <c r="A12298" s="8"/>
      <c r="B12298" s="8"/>
      <c r="C12298" s="41">
        <v>8400</v>
      </c>
      <c r="D12298" s="8"/>
      <c r="E12298" s="43"/>
      <c r="F12298" s="40">
        <f t="shared" ref="F12298:O12298" si="8091">SUM(F12299:F12303)</f>
        <v>0</v>
      </c>
      <c r="G12298" s="40">
        <f t="shared" ref="G12298:H12298" si="8092">SUM(G12299:G12303)</f>
        <v>0</v>
      </c>
      <c r="H12298" s="40">
        <f t="shared" si="8092"/>
        <v>0</v>
      </c>
      <c r="I12298" s="40">
        <f t="shared" si="8091"/>
        <v>0</v>
      </c>
      <c r="J12298" s="40">
        <f t="shared" si="8091"/>
        <v>0</v>
      </c>
      <c r="K12298" s="40">
        <f t="shared" ref="K12298:L12298" si="8093">SUM(K12299:K12303)</f>
        <v>0</v>
      </c>
      <c r="L12298" s="40">
        <f t="shared" si="8093"/>
        <v>0</v>
      </c>
      <c r="M12298" s="40">
        <f t="shared" si="8091"/>
        <v>0</v>
      </c>
      <c r="N12298" s="40">
        <f t="shared" si="8091"/>
        <v>0</v>
      </c>
      <c r="O12298" s="40">
        <f t="shared" si="8091"/>
        <v>0</v>
      </c>
      <c r="P12298" s="309"/>
    </row>
    <row r="12299" spans="1:16" s="3" customFormat="1" ht="15" hidden="1" customHeight="1">
      <c r="A12299" s="75"/>
      <c r="B12299" s="75"/>
      <c r="C12299" s="76"/>
      <c r="D12299" s="75" t="s">
        <v>320</v>
      </c>
      <c r="E12299" s="78"/>
      <c r="F12299" s="77">
        <f t="shared" ref="F12299:F12303" si="8094">I12299+O12299</f>
        <v>0</v>
      </c>
      <c r="G12299" s="77">
        <f>J12299+P12299</f>
        <v>0</v>
      </c>
      <c r="H12299" s="77">
        <f>M12299+Q12299</f>
        <v>0</v>
      </c>
      <c r="I12299" s="77">
        <f>SUM(J12299:N12299)</f>
        <v>0</v>
      </c>
      <c r="J12299" s="78"/>
      <c r="K12299" s="78"/>
      <c r="L12299" s="77"/>
      <c r="M12299" s="77"/>
      <c r="N12299" s="77"/>
      <c r="O12299" s="78"/>
      <c r="P12299" s="310"/>
    </row>
    <row r="12300" spans="1:16" s="3" customFormat="1" ht="15" hidden="1" customHeight="1">
      <c r="A12300" s="75"/>
      <c r="B12300" s="75"/>
      <c r="C12300" s="76"/>
      <c r="D12300" s="75" t="s">
        <v>321</v>
      </c>
      <c r="E12300" s="78"/>
      <c r="F12300" s="77">
        <f t="shared" si="8094"/>
        <v>0</v>
      </c>
      <c r="G12300" s="77">
        <f>J12300+P12300</f>
        <v>0</v>
      </c>
      <c r="H12300" s="77">
        <f>M12300+Q12300</f>
        <v>0</v>
      </c>
      <c r="I12300" s="77">
        <f>SUM(J12300:N12300)</f>
        <v>0</v>
      </c>
      <c r="J12300" s="78"/>
      <c r="K12300" s="78"/>
      <c r="L12300" s="77"/>
      <c r="M12300" s="77"/>
      <c r="N12300" s="77"/>
      <c r="O12300" s="78"/>
      <c r="P12300" s="310"/>
    </row>
    <row r="12301" spans="1:16" s="3" customFormat="1" ht="15" hidden="1" customHeight="1">
      <c r="A12301" s="75"/>
      <c r="B12301" s="75"/>
      <c r="C12301" s="76"/>
      <c r="D12301" s="75" t="s">
        <v>322</v>
      </c>
      <c r="E12301" s="78"/>
      <c r="F12301" s="77">
        <f t="shared" si="8094"/>
        <v>0</v>
      </c>
      <c r="G12301" s="77">
        <f>J12301+P12301</f>
        <v>0</v>
      </c>
      <c r="H12301" s="77">
        <f>M12301+Q12301</f>
        <v>0</v>
      </c>
      <c r="I12301" s="77">
        <f>SUM(J12301:N12301)</f>
        <v>0</v>
      </c>
      <c r="J12301" s="78"/>
      <c r="K12301" s="78"/>
      <c r="L12301" s="77"/>
      <c r="M12301" s="77"/>
      <c r="N12301" s="77"/>
      <c r="O12301" s="78"/>
      <c r="P12301" s="310"/>
    </row>
    <row r="12302" spans="1:16" s="3" customFormat="1" ht="15" hidden="1" customHeight="1">
      <c r="A12302" s="75"/>
      <c r="B12302" s="75"/>
      <c r="C12302" s="76"/>
      <c r="D12302" s="75" t="s">
        <v>323</v>
      </c>
      <c r="E12302" s="78"/>
      <c r="F12302" s="77">
        <f t="shared" si="8094"/>
        <v>0</v>
      </c>
      <c r="G12302" s="77">
        <f>J12302+P12302</f>
        <v>0</v>
      </c>
      <c r="H12302" s="77">
        <f>M12302+Q12302</f>
        <v>0</v>
      </c>
      <c r="I12302" s="77">
        <f>SUM(J12302:N12302)</f>
        <v>0</v>
      </c>
      <c r="J12302" s="78"/>
      <c r="K12302" s="78"/>
      <c r="L12302" s="77"/>
      <c r="M12302" s="77"/>
      <c r="N12302" s="77"/>
      <c r="O12302" s="78"/>
      <c r="P12302" s="310"/>
    </row>
    <row r="12303" spans="1:16" s="3" customFormat="1" ht="15" hidden="1" customHeight="1">
      <c r="A12303" s="75"/>
      <c r="B12303" s="75"/>
      <c r="C12303" s="76"/>
      <c r="D12303" s="75" t="s">
        <v>324</v>
      </c>
      <c r="E12303" s="78"/>
      <c r="F12303" s="77">
        <f t="shared" si="8094"/>
        <v>0</v>
      </c>
      <c r="G12303" s="77">
        <f>J12303+P12303</f>
        <v>0</v>
      </c>
      <c r="H12303" s="77">
        <f>M12303+Q12303</f>
        <v>0</v>
      </c>
      <c r="I12303" s="77">
        <f>SUM(J12303:N12303)</f>
        <v>0</v>
      </c>
      <c r="J12303" s="78"/>
      <c r="K12303" s="78"/>
      <c r="L12303" s="77"/>
      <c r="M12303" s="77"/>
      <c r="N12303" s="77"/>
      <c r="O12303" s="78"/>
      <c r="P12303" s="310"/>
    </row>
    <row r="12304" spans="1:16" s="72" customFormat="1" ht="15" hidden="1" customHeight="1">
      <c r="A12304" s="8"/>
      <c r="B12304" s="8"/>
      <c r="C12304" s="41">
        <v>8450</v>
      </c>
      <c r="D12304" s="8"/>
      <c r="E12304" s="43"/>
      <c r="F12304" s="43">
        <f t="shared" ref="F12304:O12304" si="8095">SUM(F12305:F12309)</f>
        <v>0</v>
      </c>
      <c r="G12304" s="43">
        <f t="shared" ref="G12304:H12304" si="8096">SUM(G12305:G12309)</f>
        <v>0</v>
      </c>
      <c r="H12304" s="43">
        <f t="shared" si="8096"/>
        <v>0</v>
      </c>
      <c r="I12304" s="43">
        <f t="shared" si="8095"/>
        <v>0</v>
      </c>
      <c r="J12304" s="43">
        <f t="shared" si="8095"/>
        <v>0</v>
      </c>
      <c r="K12304" s="43">
        <f t="shared" ref="K12304:L12304" si="8097">SUM(K12305:K12309)</f>
        <v>0</v>
      </c>
      <c r="L12304" s="43">
        <f t="shared" si="8097"/>
        <v>0</v>
      </c>
      <c r="M12304" s="43">
        <f t="shared" si="8095"/>
        <v>0</v>
      </c>
      <c r="N12304" s="43">
        <f t="shared" si="8095"/>
        <v>0</v>
      </c>
      <c r="O12304" s="43">
        <f t="shared" si="8095"/>
        <v>0</v>
      </c>
      <c r="P12304" s="309"/>
    </row>
    <row r="12305" spans="1:16" s="3" customFormat="1" ht="15" hidden="1" customHeight="1">
      <c r="A12305" s="75"/>
      <c r="B12305" s="75"/>
      <c r="C12305" s="76"/>
      <c r="D12305" s="75" t="s">
        <v>325</v>
      </c>
      <c r="E12305" s="78"/>
      <c r="F12305" s="77">
        <f t="shared" ref="F12305:F12309" si="8098">I12305+O12305</f>
        <v>0</v>
      </c>
      <c r="G12305" s="77">
        <f>J12305+P12305</f>
        <v>0</v>
      </c>
      <c r="H12305" s="77">
        <f>M12305+Q12305</f>
        <v>0</v>
      </c>
      <c r="I12305" s="77">
        <f>SUM(J12305:N12305)</f>
        <v>0</v>
      </c>
      <c r="J12305" s="78"/>
      <c r="K12305" s="78"/>
      <c r="L12305" s="77"/>
      <c r="M12305" s="77"/>
      <c r="N12305" s="77"/>
      <c r="O12305" s="78"/>
      <c r="P12305" s="310"/>
    </row>
    <row r="12306" spans="1:16" s="3" customFormat="1" ht="15" hidden="1" customHeight="1">
      <c r="A12306" s="75"/>
      <c r="B12306" s="75"/>
      <c r="C12306" s="76"/>
      <c r="D12306" s="75" t="s">
        <v>326</v>
      </c>
      <c r="E12306" s="78"/>
      <c r="F12306" s="77">
        <f t="shared" si="8098"/>
        <v>0</v>
      </c>
      <c r="G12306" s="77">
        <f>J12306+P12306</f>
        <v>0</v>
      </c>
      <c r="H12306" s="77">
        <f>M12306+Q12306</f>
        <v>0</v>
      </c>
      <c r="I12306" s="77">
        <f>SUM(J12306:N12306)</f>
        <v>0</v>
      </c>
      <c r="J12306" s="78"/>
      <c r="K12306" s="78"/>
      <c r="L12306" s="77"/>
      <c r="M12306" s="77"/>
      <c r="N12306" s="77"/>
      <c r="O12306" s="78"/>
      <c r="P12306" s="310"/>
    </row>
    <row r="12307" spans="1:16" s="3" customFormat="1" ht="15" hidden="1" customHeight="1">
      <c r="A12307" s="75"/>
      <c r="B12307" s="75"/>
      <c r="C12307" s="76"/>
      <c r="D12307" s="75" t="s">
        <v>327</v>
      </c>
      <c r="E12307" s="78"/>
      <c r="F12307" s="77">
        <f t="shared" si="8098"/>
        <v>0</v>
      </c>
      <c r="G12307" s="77">
        <f>J12307+P12307</f>
        <v>0</v>
      </c>
      <c r="H12307" s="77">
        <f>M12307+Q12307</f>
        <v>0</v>
      </c>
      <c r="I12307" s="77">
        <f>SUM(J12307:N12307)</f>
        <v>0</v>
      </c>
      <c r="J12307" s="78"/>
      <c r="K12307" s="78"/>
      <c r="L12307" s="77"/>
      <c r="M12307" s="77"/>
      <c r="N12307" s="77"/>
      <c r="O12307" s="78"/>
      <c r="P12307" s="310"/>
    </row>
    <row r="12308" spans="1:16" s="3" customFormat="1" ht="15" hidden="1" customHeight="1">
      <c r="A12308" s="75"/>
      <c r="B12308" s="75"/>
      <c r="C12308" s="76"/>
      <c r="D12308" s="75" t="s">
        <v>328</v>
      </c>
      <c r="E12308" s="78"/>
      <c r="F12308" s="77">
        <f t="shared" si="8098"/>
        <v>0</v>
      </c>
      <c r="G12308" s="77">
        <f>J12308+P12308</f>
        <v>0</v>
      </c>
      <c r="H12308" s="77">
        <f>M12308+Q12308</f>
        <v>0</v>
      </c>
      <c r="I12308" s="77">
        <f>SUM(J12308:N12308)</f>
        <v>0</v>
      </c>
      <c r="J12308" s="78"/>
      <c r="K12308" s="78"/>
      <c r="L12308" s="77"/>
      <c r="M12308" s="77"/>
      <c r="N12308" s="77"/>
      <c r="O12308" s="78"/>
      <c r="P12308" s="310"/>
    </row>
    <row r="12309" spans="1:16" s="3" customFormat="1" ht="15" hidden="1" customHeight="1">
      <c r="A12309" s="75"/>
      <c r="B12309" s="75"/>
      <c r="C12309" s="76"/>
      <c r="D12309" s="75" t="s">
        <v>329</v>
      </c>
      <c r="E12309" s="78"/>
      <c r="F12309" s="77">
        <f t="shared" si="8098"/>
        <v>0</v>
      </c>
      <c r="G12309" s="77">
        <f>J12309+P12309</f>
        <v>0</v>
      </c>
      <c r="H12309" s="77">
        <f>M12309+Q12309</f>
        <v>0</v>
      </c>
      <c r="I12309" s="77">
        <f>SUM(J12309:N12309)</f>
        <v>0</v>
      </c>
      <c r="J12309" s="78"/>
      <c r="K12309" s="78"/>
      <c r="L12309" s="77"/>
      <c r="M12309" s="77"/>
      <c r="N12309" s="77"/>
      <c r="O12309" s="78"/>
      <c r="P12309" s="310"/>
    </row>
    <row r="12310" spans="1:16" s="72" customFormat="1" ht="15" hidden="1" customHeight="1">
      <c r="A12310" s="8"/>
      <c r="B12310" s="8"/>
      <c r="C12310" s="41">
        <v>8500</v>
      </c>
      <c r="D12310" s="8"/>
      <c r="E12310" s="43"/>
      <c r="F12310" s="40">
        <f t="shared" ref="F12310:O12310" si="8099">SUM(F12311:F12315)</f>
        <v>0</v>
      </c>
      <c r="G12310" s="40">
        <f t="shared" ref="G12310:H12310" si="8100">SUM(G12311:G12315)</f>
        <v>0</v>
      </c>
      <c r="H12310" s="40">
        <f t="shared" si="8100"/>
        <v>0</v>
      </c>
      <c r="I12310" s="40">
        <f t="shared" si="8099"/>
        <v>0</v>
      </c>
      <c r="J12310" s="40">
        <f t="shared" si="8099"/>
        <v>0</v>
      </c>
      <c r="K12310" s="40">
        <f t="shared" ref="K12310:L12310" si="8101">SUM(K12311:K12315)</f>
        <v>0</v>
      </c>
      <c r="L12310" s="40">
        <f t="shared" si="8101"/>
        <v>0</v>
      </c>
      <c r="M12310" s="40">
        <f t="shared" si="8099"/>
        <v>0</v>
      </c>
      <c r="N12310" s="40">
        <f t="shared" si="8099"/>
        <v>0</v>
      </c>
      <c r="O12310" s="40">
        <f t="shared" si="8099"/>
        <v>0</v>
      </c>
      <c r="P12310" s="309"/>
    </row>
    <row r="12311" spans="1:16" s="3" customFormat="1" ht="15" hidden="1" customHeight="1">
      <c r="A12311" s="75"/>
      <c r="B12311" s="75"/>
      <c r="C12311" s="76"/>
      <c r="D12311" s="75" t="s">
        <v>330</v>
      </c>
      <c r="E12311" s="78"/>
      <c r="F12311" s="77">
        <f t="shared" ref="F12311:F12315" si="8102">I12311+O12311</f>
        <v>0</v>
      </c>
      <c r="G12311" s="77">
        <f>J12311+P12311</f>
        <v>0</v>
      </c>
      <c r="H12311" s="77">
        <f>M12311+Q12311</f>
        <v>0</v>
      </c>
      <c r="I12311" s="77">
        <f>SUM(J12311:N12311)</f>
        <v>0</v>
      </c>
      <c r="J12311" s="78"/>
      <c r="K12311" s="78"/>
      <c r="L12311" s="77"/>
      <c r="M12311" s="77"/>
      <c r="N12311" s="77"/>
      <c r="O12311" s="78"/>
      <c r="P12311" s="310"/>
    </row>
    <row r="12312" spans="1:16" s="3" customFormat="1" ht="15" hidden="1" customHeight="1">
      <c r="A12312" s="75"/>
      <c r="B12312" s="75"/>
      <c r="C12312" s="76"/>
      <c r="D12312" s="75" t="s">
        <v>331</v>
      </c>
      <c r="E12312" s="78"/>
      <c r="F12312" s="77">
        <f t="shared" si="8102"/>
        <v>0</v>
      </c>
      <c r="G12312" s="77">
        <f>J12312+P12312</f>
        <v>0</v>
      </c>
      <c r="H12312" s="77">
        <f>M12312+Q12312</f>
        <v>0</v>
      </c>
      <c r="I12312" s="77">
        <f>SUM(J12312:N12312)</f>
        <v>0</v>
      </c>
      <c r="J12312" s="78"/>
      <c r="K12312" s="78"/>
      <c r="L12312" s="77"/>
      <c r="M12312" s="77"/>
      <c r="N12312" s="77"/>
      <c r="O12312" s="78"/>
      <c r="P12312" s="310"/>
    </row>
    <row r="12313" spans="1:16" s="3" customFormat="1" ht="15" hidden="1" customHeight="1">
      <c r="A12313" s="75"/>
      <c r="B12313" s="75"/>
      <c r="C12313" s="76"/>
      <c r="D12313" s="75" t="s">
        <v>332</v>
      </c>
      <c r="E12313" s="78"/>
      <c r="F12313" s="77">
        <f t="shared" si="8102"/>
        <v>0</v>
      </c>
      <c r="G12313" s="77">
        <f>J12313+P12313</f>
        <v>0</v>
      </c>
      <c r="H12313" s="77">
        <f>M12313+Q12313</f>
        <v>0</v>
      </c>
      <c r="I12313" s="77">
        <f>SUM(J12313:N12313)</f>
        <v>0</v>
      </c>
      <c r="J12313" s="78"/>
      <c r="K12313" s="78"/>
      <c r="L12313" s="77"/>
      <c r="M12313" s="77"/>
      <c r="N12313" s="77"/>
      <c r="O12313" s="78"/>
      <c r="P12313" s="310"/>
    </row>
    <row r="12314" spans="1:16" s="3" customFormat="1" ht="15" hidden="1" customHeight="1">
      <c r="A12314" s="75"/>
      <c r="B12314" s="75"/>
      <c r="C12314" s="76"/>
      <c r="D12314" s="75" t="s">
        <v>333</v>
      </c>
      <c r="E12314" s="78"/>
      <c r="F12314" s="77">
        <f t="shared" si="8102"/>
        <v>0</v>
      </c>
      <c r="G12314" s="77">
        <f>J12314+P12314</f>
        <v>0</v>
      </c>
      <c r="H12314" s="77">
        <f>M12314+Q12314</f>
        <v>0</v>
      </c>
      <c r="I12314" s="77">
        <f>SUM(J12314:N12314)</f>
        <v>0</v>
      </c>
      <c r="J12314" s="78"/>
      <c r="K12314" s="78"/>
      <c r="L12314" s="77"/>
      <c r="M12314" s="77"/>
      <c r="N12314" s="77"/>
      <c r="O12314" s="78"/>
      <c r="P12314" s="310"/>
    </row>
    <row r="12315" spans="1:16" s="3" customFormat="1" ht="15" hidden="1" customHeight="1">
      <c r="A12315" s="75"/>
      <c r="B12315" s="75"/>
      <c r="C12315" s="76"/>
      <c r="D12315" s="75" t="s">
        <v>334</v>
      </c>
      <c r="E12315" s="78"/>
      <c r="F12315" s="77">
        <f t="shared" si="8102"/>
        <v>0</v>
      </c>
      <c r="G12315" s="77">
        <f>J12315+P12315</f>
        <v>0</v>
      </c>
      <c r="H12315" s="77">
        <f>M12315+Q12315</f>
        <v>0</v>
      </c>
      <c r="I12315" s="77">
        <f>SUM(J12315:N12315)</f>
        <v>0</v>
      </c>
      <c r="J12315" s="78"/>
      <c r="K12315" s="78"/>
      <c r="L12315" s="77"/>
      <c r="M12315" s="77"/>
      <c r="N12315" s="77"/>
      <c r="O12315" s="78"/>
      <c r="P12315" s="310"/>
    </row>
    <row r="12316" spans="1:16" s="72" customFormat="1" ht="15" hidden="1" customHeight="1">
      <c r="A12316" s="8"/>
      <c r="B12316" s="8"/>
      <c r="C12316" s="41">
        <v>8550</v>
      </c>
      <c r="D12316" s="8"/>
      <c r="E12316" s="43"/>
      <c r="F12316" s="43">
        <f t="shared" ref="F12316:O12316" si="8103">SUM(F12317:F12325)</f>
        <v>0</v>
      </c>
      <c r="G12316" s="43">
        <f t="shared" ref="G12316:H12316" si="8104">SUM(G12317:G12325)</f>
        <v>0</v>
      </c>
      <c r="H12316" s="43">
        <f t="shared" si="8104"/>
        <v>0</v>
      </c>
      <c r="I12316" s="43">
        <f t="shared" si="8103"/>
        <v>0</v>
      </c>
      <c r="J12316" s="43">
        <f t="shared" si="8103"/>
        <v>0</v>
      </c>
      <c r="K12316" s="43">
        <f t="shared" ref="K12316:L12316" si="8105">SUM(K12317:K12325)</f>
        <v>0</v>
      </c>
      <c r="L12316" s="43">
        <f t="shared" si="8105"/>
        <v>0</v>
      </c>
      <c r="M12316" s="43">
        <f t="shared" si="8103"/>
        <v>0</v>
      </c>
      <c r="N12316" s="43">
        <f t="shared" si="8103"/>
        <v>0</v>
      </c>
      <c r="O12316" s="43">
        <f t="shared" si="8103"/>
        <v>0</v>
      </c>
      <c r="P12316" s="309"/>
    </row>
    <row r="12317" spans="1:16" s="3" customFormat="1" ht="15" hidden="1" customHeight="1">
      <c r="A12317" s="75"/>
      <c r="B12317" s="75"/>
      <c r="C12317" s="76"/>
      <c r="D12317" s="75" t="s">
        <v>335</v>
      </c>
      <c r="E12317" s="78"/>
      <c r="F12317" s="77">
        <f t="shared" ref="F12317:F12325" si="8106">I12317+O12317</f>
        <v>0</v>
      </c>
      <c r="G12317" s="77">
        <f t="shared" ref="G12317:G12325" si="8107">J12317+P12317</f>
        <v>0</v>
      </c>
      <c r="H12317" s="77">
        <f t="shared" ref="H12317:H12325" si="8108">M12317+Q12317</f>
        <v>0</v>
      </c>
      <c r="I12317" s="77">
        <f t="shared" ref="I12317:I12325" si="8109">SUM(J12317:N12317)</f>
        <v>0</v>
      </c>
      <c r="J12317" s="78"/>
      <c r="K12317" s="78"/>
      <c r="L12317" s="77"/>
      <c r="M12317" s="77"/>
      <c r="N12317" s="77"/>
      <c r="O12317" s="78"/>
      <c r="P12317" s="310"/>
    </row>
    <row r="12318" spans="1:16" s="3" customFormat="1" ht="15" hidden="1" customHeight="1">
      <c r="A12318" s="75"/>
      <c r="B12318" s="75"/>
      <c r="C12318" s="76"/>
      <c r="D12318" s="75" t="s">
        <v>336</v>
      </c>
      <c r="E12318" s="78"/>
      <c r="F12318" s="77">
        <f t="shared" si="8106"/>
        <v>0</v>
      </c>
      <c r="G12318" s="77">
        <f t="shared" si="8107"/>
        <v>0</v>
      </c>
      <c r="H12318" s="77">
        <f t="shared" si="8108"/>
        <v>0</v>
      </c>
      <c r="I12318" s="77">
        <f t="shared" si="8109"/>
        <v>0</v>
      </c>
      <c r="J12318" s="78"/>
      <c r="K12318" s="78"/>
      <c r="L12318" s="77"/>
      <c r="M12318" s="77"/>
      <c r="N12318" s="77"/>
      <c r="O12318" s="78"/>
      <c r="P12318" s="310"/>
    </row>
    <row r="12319" spans="1:16" s="3" customFormat="1" ht="15" hidden="1" customHeight="1">
      <c r="A12319" s="75"/>
      <c r="B12319" s="75"/>
      <c r="C12319" s="76"/>
      <c r="D12319" s="75" t="s">
        <v>337</v>
      </c>
      <c r="E12319" s="78"/>
      <c r="F12319" s="77">
        <f t="shared" si="8106"/>
        <v>0</v>
      </c>
      <c r="G12319" s="77">
        <f t="shared" si="8107"/>
        <v>0</v>
      </c>
      <c r="H12319" s="77">
        <f t="shared" si="8108"/>
        <v>0</v>
      </c>
      <c r="I12319" s="77">
        <f t="shared" si="8109"/>
        <v>0</v>
      </c>
      <c r="J12319" s="78"/>
      <c r="K12319" s="78"/>
      <c r="L12319" s="77"/>
      <c r="M12319" s="77"/>
      <c r="N12319" s="77"/>
      <c r="O12319" s="78"/>
      <c r="P12319" s="310"/>
    </row>
    <row r="12320" spans="1:16" s="3" customFormat="1" ht="15" hidden="1" customHeight="1">
      <c r="A12320" s="75"/>
      <c r="B12320" s="75"/>
      <c r="C12320" s="76"/>
      <c r="D12320" s="75" t="s">
        <v>338</v>
      </c>
      <c r="E12320" s="78"/>
      <c r="F12320" s="77">
        <f t="shared" si="8106"/>
        <v>0</v>
      </c>
      <c r="G12320" s="77">
        <f t="shared" si="8107"/>
        <v>0</v>
      </c>
      <c r="H12320" s="77">
        <f t="shared" si="8108"/>
        <v>0</v>
      </c>
      <c r="I12320" s="77">
        <f t="shared" si="8109"/>
        <v>0</v>
      </c>
      <c r="J12320" s="78"/>
      <c r="K12320" s="78"/>
      <c r="L12320" s="77"/>
      <c r="M12320" s="77"/>
      <c r="N12320" s="77"/>
      <c r="O12320" s="78"/>
      <c r="P12320" s="310"/>
    </row>
    <row r="12321" spans="1:16" s="3" customFormat="1" ht="15" hidden="1" customHeight="1">
      <c r="A12321" s="75"/>
      <c r="B12321" s="75"/>
      <c r="C12321" s="76"/>
      <c r="D12321" s="75" t="s">
        <v>339</v>
      </c>
      <c r="E12321" s="78"/>
      <c r="F12321" s="77">
        <f t="shared" si="8106"/>
        <v>0</v>
      </c>
      <c r="G12321" s="77">
        <f t="shared" si="8107"/>
        <v>0</v>
      </c>
      <c r="H12321" s="77">
        <f t="shared" si="8108"/>
        <v>0</v>
      </c>
      <c r="I12321" s="77">
        <f t="shared" si="8109"/>
        <v>0</v>
      </c>
      <c r="J12321" s="78"/>
      <c r="K12321" s="78"/>
      <c r="L12321" s="77"/>
      <c r="M12321" s="77"/>
      <c r="N12321" s="77"/>
      <c r="O12321" s="78"/>
      <c r="P12321" s="310"/>
    </row>
    <row r="12322" spans="1:16" s="3" customFormat="1" ht="15" hidden="1" customHeight="1">
      <c r="A12322" s="75"/>
      <c r="B12322" s="75"/>
      <c r="C12322" s="76"/>
      <c r="D12322" s="75" t="s">
        <v>340</v>
      </c>
      <c r="E12322" s="78"/>
      <c r="F12322" s="77">
        <f t="shared" si="8106"/>
        <v>0</v>
      </c>
      <c r="G12322" s="77">
        <f t="shared" si="8107"/>
        <v>0</v>
      </c>
      <c r="H12322" s="77">
        <f t="shared" si="8108"/>
        <v>0</v>
      </c>
      <c r="I12322" s="77">
        <f t="shared" si="8109"/>
        <v>0</v>
      </c>
      <c r="J12322" s="78"/>
      <c r="K12322" s="78"/>
      <c r="L12322" s="77"/>
      <c r="M12322" s="77"/>
      <c r="N12322" s="77"/>
      <c r="O12322" s="78"/>
      <c r="P12322" s="310"/>
    </row>
    <row r="12323" spans="1:16" s="3" customFormat="1" ht="15" hidden="1" customHeight="1">
      <c r="A12323" s="75"/>
      <c r="B12323" s="75"/>
      <c r="C12323" s="76"/>
      <c r="D12323" s="75" t="s">
        <v>341</v>
      </c>
      <c r="E12323" s="78"/>
      <c r="F12323" s="77">
        <f t="shared" si="8106"/>
        <v>0</v>
      </c>
      <c r="G12323" s="77">
        <f t="shared" si="8107"/>
        <v>0</v>
      </c>
      <c r="H12323" s="77">
        <f t="shared" si="8108"/>
        <v>0</v>
      </c>
      <c r="I12323" s="77">
        <f t="shared" si="8109"/>
        <v>0</v>
      </c>
      <c r="J12323" s="78"/>
      <c r="K12323" s="78"/>
      <c r="L12323" s="77"/>
      <c r="M12323" s="77"/>
      <c r="N12323" s="77"/>
      <c r="O12323" s="78"/>
      <c r="P12323" s="310"/>
    </row>
    <row r="12324" spans="1:16" s="3" customFormat="1" ht="15" hidden="1" customHeight="1">
      <c r="A12324" s="75"/>
      <c r="B12324" s="75"/>
      <c r="C12324" s="76"/>
      <c r="D12324" s="75" t="s">
        <v>342</v>
      </c>
      <c r="E12324" s="78"/>
      <c r="F12324" s="77">
        <f t="shared" si="8106"/>
        <v>0</v>
      </c>
      <c r="G12324" s="77">
        <f t="shared" si="8107"/>
        <v>0</v>
      </c>
      <c r="H12324" s="77">
        <f t="shared" si="8108"/>
        <v>0</v>
      </c>
      <c r="I12324" s="77">
        <f t="shared" si="8109"/>
        <v>0</v>
      </c>
      <c r="J12324" s="78"/>
      <c r="K12324" s="78"/>
      <c r="L12324" s="77"/>
      <c r="M12324" s="77"/>
      <c r="N12324" s="77"/>
      <c r="O12324" s="78"/>
      <c r="P12324" s="310"/>
    </row>
    <row r="12325" spans="1:16" s="3" customFormat="1" ht="15" hidden="1" customHeight="1">
      <c r="A12325" s="75"/>
      <c r="B12325" s="75"/>
      <c r="C12325" s="76"/>
      <c r="D12325" s="75" t="s">
        <v>343</v>
      </c>
      <c r="E12325" s="78"/>
      <c r="F12325" s="77">
        <f t="shared" si="8106"/>
        <v>0</v>
      </c>
      <c r="G12325" s="77">
        <f t="shared" si="8107"/>
        <v>0</v>
      </c>
      <c r="H12325" s="77">
        <f t="shared" si="8108"/>
        <v>0</v>
      </c>
      <c r="I12325" s="77">
        <f t="shared" si="8109"/>
        <v>0</v>
      </c>
      <c r="J12325" s="78"/>
      <c r="K12325" s="78"/>
      <c r="L12325" s="77"/>
      <c r="M12325" s="77"/>
      <c r="N12325" s="77"/>
      <c r="O12325" s="78"/>
      <c r="P12325" s="310"/>
    </row>
    <row r="12326" spans="1:16" s="72" customFormat="1" ht="15" hidden="1" customHeight="1">
      <c r="A12326" s="8"/>
      <c r="B12326" s="8"/>
      <c r="C12326" s="41">
        <v>8750</v>
      </c>
      <c r="D12326" s="8"/>
      <c r="E12326" s="43"/>
      <c r="F12326" s="40">
        <f t="shared" ref="F12326:O12326" si="8110">SUM(F12327:F12331)</f>
        <v>0</v>
      </c>
      <c r="G12326" s="40">
        <f t="shared" ref="G12326:H12326" si="8111">SUM(G12327:G12331)</f>
        <v>0</v>
      </c>
      <c r="H12326" s="40">
        <f t="shared" si="8111"/>
        <v>0</v>
      </c>
      <c r="I12326" s="40">
        <f t="shared" si="8110"/>
        <v>0</v>
      </c>
      <c r="J12326" s="40">
        <f t="shared" si="8110"/>
        <v>0</v>
      </c>
      <c r="K12326" s="40">
        <f t="shared" ref="K12326:L12326" si="8112">SUM(K12327:K12331)</f>
        <v>0</v>
      </c>
      <c r="L12326" s="40">
        <f t="shared" si="8112"/>
        <v>0</v>
      </c>
      <c r="M12326" s="40">
        <f t="shared" si="8110"/>
        <v>0</v>
      </c>
      <c r="N12326" s="40">
        <f t="shared" si="8110"/>
        <v>0</v>
      </c>
      <c r="O12326" s="40">
        <f t="shared" si="8110"/>
        <v>0</v>
      </c>
      <c r="P12326" s="309"/>
    </row>
    <row r="12327" spans="1:16" s="3" customFormat="1" ht="15" hidden="1" customHeight="1">
      <c r="A12327" s="75"/>
      <c r="B12327" s="75"/>
      <c r="C12327" s="76"/>
      <c r="D12327" s="75" t="s">
        <v>344</v>
      </c>
      <c r="E12327" s="78"/>
      <c r="F12327" s="77">
        <f t="shared" ref="F12327:F12331" si="8113">I12327+O12327</f>
        <v>0</v>
      </c>
      <c r="G12327" s="77">
        <f>J12327+P12327</f>
        <v>0</v>
      </c>
      <c r="H12327" s="77">
        <f>M12327+Q12327</f>
        <v>0</v>
      </c>
      <c r="I12327" s="77">
        <f>SUM(J12327:N12327)</f>
        <v>0</v>
      </c>
      <c r="J12327" s="78"/>
      <c r="K12327" s="78"/>
      <c r="L12327" s="77"/>
      <c r="M12327" s="77"/>
      <c r="N12327" s="77"/>
      <c r="O12327" s="78"/>
      <c r="P12327" s="310"/>
    </row>
    <row r="12328" spans="1:16" s="3" customFormat="1" ht="15" hidden="1" customHeight="1">
      <c r="A12328" s="75"/>
      <c r="B12328" s="75"/>
      <c r="C12328" s="76"/>
      <c r="D12328" s="75" t="s">
        <v>345</v>
      </c>
      <c r="E12328" s="78"/>
      <c r="F12328" s="77">
        <f t="shared" si="8113"/>
        <v>0</v>
      </c>
      <c r="G12328" s="77">
        <f>J12328+P12328</f>
        <v>0</v>
      </c>
      <c r="H12328" s="77">
        <f>M12328+Q12328</f>
        <v>0</v>
      </c>
      <c r="I12328" s="77">
        <f>SUM(J12328:N12328)</f>
        <v>0</v>
      </c>
      <c r="J12328" s="78"/>
      <c r="K12328" s="78"/>
      <c r="L12328" s="77"/>
      <c r="M12328" s="77"/>
      <c r="N12328" s="77"/>
      <c r="O12328" s="78"/>
      <c r="P12328" s="310"/>
    </row>
    <row r="12329" spans="1:16" s="3" customFormat="1" ht="15" hidden="1" customHeight="1">
      <c r="A12329" s="75"/>
      <c r="B12329" s="75"/>
      <c r="C12329" s="76"/>
      <c r="D12329" s="75" t="s">
        <v>346</v>
      </c>
      <c r="E12329" s="78"/>
      <c r="F12329" s="77">
        <f t="shared" si="8113"/>
        <v>0</v>
      </c>
      <c r="G12329" s="77">
        <f>J12329+P12329</f>
        <v>0</v>
      </c>
      <c r="H12329" s="77">
        <f>M12329+Q12329</f>
        <v>0</v>
      </c>
      <c r="I12329" s="77">
        <f>SUM(J12329:N12329)</f>
        <v>0</v>
      </c>
      <c r="J12329" s="78"/>
      <c r="K12329" s="78"/>
      <c r="L12329" s="77"/>
      <c r="M12329" s="77"/>
      <c r="N12329" s="77"/>
      <c r="O12329" s="78"/>
      <c r="P12329" s="310"/>
    </row>
    <row r="12330" spans="1:16" s="3" customFormat="1" ht="15" hidden="1" customHeight="1">
      <c r="A12330" s="75"/>
      <c r="B12330" s="75"/>
      <c r="C12330" s="76"/>
      <c r="D12330" s="75" t="s">
        <v>347</v>
      </c>
      <c r="E12330" s="78"/>
      <c r="F12330" s="77">
        <f t="shared" si="8113"/>
        <v>0</v>
      </c>
      <c r="G12330" s="77">
        <f>J12330+P12330</f>
        <v>0</v>
      </c>
      <c r="H12330" s="77">
        <f>M12330+Q12330</f>
        <v>0</v>
      </c>
      <c r="I12330" s="77">
        <f>SUM(J12330:N12330)</f>
        <v>0</v>
      </c>
      <c r="J12330" s="78"/>
      <c r="K12330" s="78"/>
      <c r="L12330" s="77"/>
      <c r="M12330" s="77"/>
      <c r="N12330" s="77"/>
      <c r="O12330" s="78"/>
      <c r="P12330" s="310"/>
    </row>
    <row r="12331" spans="1:16" s="3" customFormat="1" ht="15" hidden="1" customHeight="1">
      <c r="A12331" s="75"/>
      <c r="B12331" s="75"/>
      <c r="C12331" s="76"/>
      <c r="D12331" s="75" t="s">
        <v>348</v>
      </c>
      <c r="E12331" s="78"/>
      <c r="F12331" s="77">
        <f t="shared" si="8113"/>
        <v>0</v>
      </c>
      <c r="G12331" s="77">
        <f>J12331+P12331</f>
        <v>0</v>
      </c>
      <c r="H12331" s="77">
        <f>M12331+Q12331</f>
        <v>0</v>
      </c>
      <c r="I12331" s="77">
        <f>SUM(J12331:N12331)</f>
        <v>0</v>
      </c>
      <c r="J12331" s="78"/>
      <c r="K12331" s="78"/>
      <c r="L12331" s="77"/>
      <c r="M12331" s="77"/>
      <c r="N12331" s="77"/>
      <c r="O12331" s="78"/>
      <c r="P12331" s="310"/>
    </row>
    <row r="12332" spans="1:16" s="72" customFormat="1" ht="15" hidden="1" customHeight="1">
      <c r="A12332" s="8"/>
      <c r="B12332" s="8"/>
      <c r="C12332" s="41">
        <v>8800</v>
      </c>
      <c r="D12332" s="8"/>
      <c r="E12332" s="43"/>
      <c r="F12332" s="43">
        <f t="shared" ref="F12332:O12332" si="8114">SUM(F12333:F12337)</f>
        <v>0</v>
      </c>
      <c r="G12332" s="43">
        <f t="shared" ref="G12332:H12332" si="8115">SUM(G12333:G12337)</f>
        <v>0</v>
      </c>
      <c r="H12332" s="43">
        <f t="shared" si="8115"/>
        <v>0</v>
      </c>
      <c r="I12332" s="43">
        <f t="shared" si="8114"/>
        <v>0</v>
      </c>
      <c r="J12332" s="43">
        <f t="shared" si="8114"/>
        <v>0</v>
      </c>
      <c r="K12332" s="43">
        <f t="shared" ref="K12332:L12332" si="8116">SUM(K12333:K12337)</f>
        <v>0</v>
      </c>
      <c r="L12332" s="43">
        <f t="shared" si="8116"/>
        <v>0</v>
      </c>
      <c r="M12332" s="43">
        <f t="shared" si="8114"/>
        <v>0</v>
      </c>
      <c r="N12332" s="43">
        <f t="shared" si="8114"/>
        <v>0</v>
      </c>
      <c r="O12332" s="43">
        <f t="shared" si="8114"/>
        <v>0</v>
      </c>
      <c r="P12332" s="309"/>
    </row>
    <row r="12333" spans="1:16" s="3" customFormat="1" ht="15" hidden="1" customHeight="1">
      <c r="A12333" s="75"/>
      <c r="B12333" s="75"/>
      <c r="C12333" s="76"/>
      <c r="D12333" s="75" t="s">
        <v>349</v>
      </c>
      <c r="E12333" s="78"/>
      <c r="F12333" s="77">
        <f t="shared" ref="F12333:F12337" si="8117">I12333+O12333</f>
        <v>0</v>
      </c>
      <c r="G12333" s="77">
        <f>J12333+P12333</f>
        <v>0</v>
      </c>
      <c r="H12333" s="77">
        <f>M12333+Q12333</f>
        <v>0</v>
      </c>
      <c r="I12333" s="77">
        <f>SUM(J12333:N12333)</f>
        <v>0</v>
      </c>
      <c r="J12333" s="78"/>
      <c r="K12333" s="78"/>
      <c r="L12333" s="77"/>
      <c r="M12333" s="77"/>
      <c r="N12333" s="77"/>
      <c r="O12333" s="78"/>
      <c r="P12333" s="310"/>
    </row>
    <row r="12334" spans="1:16" s="3" customFormat="1" ht="15" hidden="1" customHeight="1">
      <c r="A12334" s="75"/>
      <c r="B12334" s="75"/>
      <c r="C12334" s="76"/>
      <c r="D12334" s="75" t="s">
        <v>350</v>
      </c>
      <c r="E12334" s="78"/>
      <c r="F12334" s="77">
        <f t="shared" si="8117"/>
        <v>0</v>
      </c>
      <c r="G12334" s="77">
        <f>J12334+P12334</f>
        <v>0</v>
      </c>
      <c r="H12334" s="77">
        <f>M12334+Q12334</f>
        <v>0</v>
      </c>
      <c r="I12334" s="77">
        <f>SUM(J12334:N12334)</f>
        <v>0</v>
      </c>
      <c r="J12334" s="78"/>
      <c r="K12334" s="78"/>
      <c r="L12334" s="77"/>
      <c r="M12334" s="77"/>
      <c r="N12334" s="77"/>
      <c r="O12334" s="78"/>
      <c r="P12334" s="310"/>
    </row>
    <row r="12335" spans="1:16" s="3" customFormat="1" ht="15" hidden="1" customHeight="1">
      <c r="A12335" s="75"/>
      <c r="B12335" s="75"/>
      <c r="C12335" s="76"/>
      <c r="D12335" s="75" t="s">
        <v>351</v>
      </c>
      <c r="E12335" s="78"/>
      <c r="F12335" s="77">
        <f t="shared" si="8117"/>
        <v>0</v>
      </c>
      <c r="G12335" s="77">
        <f>J12335+P12335</f>
        <v>0</v>
      </c>
      <c r="H12335" s="77">
        <f>M12335+Q12335</f>
        <v>0</v>
      </c>
      <c r="I12335" s="77">
        <f>SUM(J12335:N12335)</f>
        <v>0</v>
      </c>
      <c r="J12335" s="78"/>
      <c r="K12335" s="78"/>
      <c r="L12335" s="77"/>
      <c r="M12335" s="77"/>
      <c r="N12335" s="77"/>
      <c r="O12335" s="78"/>
      <c r="P12335" s="310"/>
    </row>
    <row r="12336" spans="1:16" s="3" customFormat="1" ht="15" hidden="1" customHeight="1">
      <c r="A12336" s="75"/>
      <c r="B12336" s="75"/>
      <c r="C12336" s="76"/>
      <c r="D12336" s="75" t="s">
        <v>352</v>
      </c>
      <c r="E12336" s="78"/>
      <c r="F12336" s="77">
        <f t="shared" si="8117"/>
        <v>0</v>
      </c>
      <c r="G12336" s="77">
        <f>J12336+P12336</f>
        <v>0</v>
      </c>
      <c r="H12336" s="77">
        <f>M12336+Q12336</f>
        <v>0</v>
      </c>
      <c r="I12336" s="77">
        <f>SUM(J12336:N12336)</f>
        <v>0</v>
      </c>
      <c r="J12336" s="78"/>
      <c r="K12336" s="78"/>
      <c r="L12336" s="77"/>
      <c r="M12336" s="77"/>
      <c r="N12336" s="77"/>
      <c r="O12336" s="78"/>
      <c r="P12336" s="310"/>
    </row>
    <row r="12337" spans="1:16" s="3" customFormat="1" ht="15" hidden="1" customHeight="1">
      <c r="A12337" s="75"/>
      <c r="B12337" s="75"/>
      <c r="C12337" s="76"/>
      <c r="D12337" s="75" t="s">
        <v>353</v>
      </c>
      <c r="E12337" s="78"/>
      <c r="F12337" s="77">
        <f t="shared" si="8117"/>
        <v>0</v>
      </c>
      <c r="G12337" s="77">
        <f>J12337+P12337</f>
        <v>0</v>
      </c>
      <c r="H12337" s="77">
        <f>M12337+Q12337</f>
        <v>0</v>
      </c>
      <c r="I12337" s="77">
        <f>SUM(J12337:N12337)</f>
        <v>0</v>
      </c>
      <c r="J12337" s="78"/>
      <c r="K12337" s="78"/>
      <c r="L12337" s="77"/>
      <c r="M12337" s="77"/>
      <c r="N12337" s="77"/>
      <c r="O12337" s="78"/>
      <c r="P12337" s="310"/>
    </row>
    <row r="12338" spans="1:16" s="72" customFormat="1" ht="15" hidden="1" customHeight="1">
      <c r="A12338" s="8"/>
      <c r="B12338" s="8"/>
      <c r="C12338" s="41">
        <v>8950</v>
      </c>
      <c r="D12338" s="8"/>
      <c r="E12338" s="43"/>
      <c r="F12338" s="40">
        <f t="shared" ref="F12338:O12338" si="8118">SUM(F12339:F12342)</f>
        <v>0</v>
      </c>
      <c r="G12338" s="40">
        <f t="shared" ref="G12338:H12338" si="8119">SUM(G12339:G12342)</f>
        <v>0</v>
      </c>
      <c r="H12338" s="40">
        <f t="shared" si="8119"/>
        <v>0</v>
      </c>
      <c r="I12338" s="40">
        <f t="shared" si="8118"/>
        <v>0</v>
      </c>
      <c r="J12338" s="40">
        <f t="shared" si="8118"/>
        <v>0</v>
      </c>
      <c r="K12338" s="40">
        <f t="shared" ref="K12338:L12338" si="8120">SUM(K12339:K12342)</f>
        <v>0</v>
      </c>
      <c r="L12338" s="40">
        <f t="shared" si="8120"/>
        <v>0</v>
      </c>
      <c r="M12338" s="40">
        <f t="shared" si="8118"/>
        <v>0</v>
      </c>
      <c r="N12338" s="40">
        <f t="shared" si="8118"/>
        <v>0</v>
      </c>
      <c r="O12338" s="40">
        <f t="shared" si="8118"/>
        <v>0</v>
      </c>
      <c r="P12338" s="309"/>
    </row>
    <row r="12339" spans="1:16" s="3" customFormat="1" ht="15" hidden="1" customHeight="1">
      <c r="A12339" s="75"/>
      <c r="B12339" s="75"/>
      <c r="C12339" s="76"/>
      <c r="D12339" s="75" t="s">
        <v>354</v>
      </c>
      <c r="E12339" s="78"/>
      <c r="F12339" s="77">
        <f t="shared" ref="F12339:F12342" si="8121">I12339+O12339</f>
        <v>0</v>
      </c>
      <c r="G12339" s="77">
        <f>J12339+P12339</f>
        <v>0</v>
      </c>
      <c r="H12339" s="77">
        <f>M12339+Q12339</f>
        <v>0</v>
      </c>
      <c r="I12339" s="77">
        <f>SUM(J12339:N12339)</f>
        <v>0</v>
      </c>
      <c r="J12339" s="78"/>
      <c r="K12339" s="78"/>
      <c r="L12339" s="77"/>
      <c r="M12339" s="77"/>
      <c r="N12339" s="77"/>
      <c r="O12339" s="78"/>
      <c r="P12339" s="310"/>
    </row>
    <row r="12340" spans="1:16" s="3" customFormat="1" ht="15" hidden="1" customHeight="1">
      <c r="A12340" s="75"/>
      <c r="B12340" s="75"/>
      <c r="C12340" s="76"/>
      <c r="D12340" s="75" t="s">
        <v>355</v>
      </c>
      <c r="E12340" s="78"/>
      <c r="F12340" s="77">
        <f t="shared" si="8121"/>
        <v>0</v>
      </c>
      <c r="G12340" s="77">
        <f>J12340+P12340</f>
        <v>0</v>
      </c>
      <c r="H12340" s="77">
        <f>M12340+Q12340</f>
        <v>0</v>
      </c>
      <c r="I12340" s="77">
        <f>SUM(J12340:N12340)</f>
        <v>0</v>
      </c>
      <c r="J12340" s="78"/>
      <c r="K12340" s="78"/>
      <c r="L12340" s="77"/>
      <c r="M12340" s="77"/>
      <c r="N12340" s="77"/>
      <c r="O12340" s="78"/>
      <c r="P12340" s="310"/>
    </row>
    <row r="12341" spans="1:16" s="3" customFormat="1" ht="15" hidden="1" customHeight="1">
      <c r="A12341" s="75"/>
      <c r="B12341" s="75"/>
      <c r="C12341" s="76"/>
      <c r="D12341" s="75" t="s">
        <v>356</v>
      </c>
      <c r="E12341" s="78"/>
      <c r="F12341" s="77">
        <f t="shared" si="8121"/>
        <v>0</v>
      </c>
      <c r="G12341" s="77">
        <f>J12341+P12341</f>
        <v>0</v>
      </c>
      <c r="H12341" s="77">
        <f>M12341+Q12341</f>
        <v>0</v>
      </c>
      <c r="I12341" s="77">
        <f>SUM(J12341:N12341)</f>
        <v>0</v>
      </c>
      <c r="J12341" s="78"/>
      <c r="K12341" s="78"/>
      <c r="L12341" s="77"/>
      <c r="M12341" s="77"/>
      <c r="N12341" s="77"/>
      <c r="O12341" s="78"/>
      <c r="P12341" s="310"/>
    </row>
    <row r="12342" spans="1:16" s="3" customFormat="1" ht="15" hidden="1" customHeight="1">
      <c r="A12342" s="75"/>
      <c r="B12342" s="75"/>
      <c r="C12342" s="76"/>
      <c r="D12342" s="75" t="s">
        <v>357</v>
      </c>
      <c r="E12342" s="78"/>
      <c r="F12342" s="77">
        <f t="shared" si="8121"/>
        <v>0</v>
      </c>
      <c r="G12342" s="77">
        <f>J12342+P12342</f>
        <v>0</v>
      </c>
      <c r="H12342" s="77">
        <f>M12342+Q12342</f>
        <v>0</v>
      </c>
      <c r="I12342" s="77">
        <f>SUM(J12342:N12342)</f>
        <v>0</v>
      </c>
      <c r="J12342" s="78"/>
      <c r="K12342" s="78"/>
      <c r="L12342" s="77"/>
      <c r="M12342" s="77"/>
      <c r="N12342" s="77"/>
      <c r="O12342" s="78"/>
      <c r="P12342" s="310"/>
    </row>
    <row r="12343" spans="1:16" s="72" customFormat="1" ht="15" hidden="1" customHeight="1">
      <c r="A12343" s="8"/>
      <c r="B12343" s="8"/>
      <c r="C12343" s="41">
        <v>9000</v>
      </c>
      <c r="D12343" s="8"/>
      <c r="E12343" s="43"/>
      <c r="F12343" s="43">
        <f t="shared" ref="F12343:O12343" si="8122">SUM(F12344:F12348)</f>
        <v>0</v>
      </c>
      <c r="G12343" s="43">
        <f t="shared" ref="G12343:H12343" si="8123">SUM(G12344:G12348)</f>
        <v>0</v>
      </c>
      <c r="H12343" s="43">
        <f t="shared" si="8123"/>
        <v>0</v>
      </c>
      <c r="I12343" s="43">
        <f t="shared" si="8122"/>
        <v>0</v>
      </c>
      <c r="J12343" s="43">
        <f t="shared" si="8122"/>
        <v>0</v>
      </c>
      <c r="K12343" s="43">
        <f t="shared" ref="K12343:L12343" si="8124">SUM(K12344:K12348)</f>
        <v>0</v>
      </c>
      <c r="L12343" s="43">
        <f t="shared" si="8124"/>
        <v>0</v>
      </c>
      <c r="M12343" s="43">
        <f t="shared" si="8122"/>
        <v>0</v>
      </c>
      <c r="N12343" s="43">
        <f t="shared" si="8122"/>
        <v>0</v>
      </c>
      <c r="O12343" s="43">
        <f t="shared" si="8122"/>
        <v>0</v>
      </c>
      <c r="P12343" s="309"/>
    </row>
    <row r="12344" spans="1:16" s="3" customFormat="1" ht="15" hidden="1" customHeight="1">
      <c r="A12344" s="75"/>
      <c r="B12344" s="75"/>
      <c r="C12344" s="76"/>
      <c r="D12344" s="75" t="s">
        <v>358</v>
      </c>
      <c r="E12344" s="78"/>
      <c r="F12344" s="77">
        <f t="shared" ref="F12344:F12348" si="8125">I12344+O12344</f>
        <v>0</v>
      </c>
      <c r="G12344" s="77">
        <f>J12344+P12344</f>
        <v>0</v>
      </c>
      <c r="H12344" s="77">
        <f>M12344+Q12344</f>
        <v>0</v>
      </c>
      <c r="I12344" s="77">
        <f>SUM(J12344:N12344)</f>
        <v>0</v>
      </c>
      <c r="J12344" s="78"/>
      <c r="K12344" s="78"/>
      <c r="L12344" s="77"/>
      <c r="M12344" s="77"/>
      <c r="N12344" s="77"/>
      <c r="O12344" s="78"/>
      <c r="P12344" s="310"/>
    </row>
    <row r="12345" spans="1:16" s="3" customFormat="1" ht="15" hidden="1" customHeight="1">
      <c r="A12345" s="75"/>
      <c r="B12345" s="75"/>
      <c r="C12345" s="76"/>
      <c r="D12345" s="75" t="s">
        <v>359</v>
      </c>
      <c r="E12345" s="78"/>
      <c r="F12345" s="77">
        <f t="shared" si="8125"/>
        <v>0</v>
      </c>
      <c r="G12345" s="77">
        <f>J12345+P12345</f>
        <v>0</v>
      </c>
      <c r="H12345" s="77">
        <f>M12345+Q12345</f>
        <v>0</v>
      </c>
      <c r="I12345" s="77">
        <f>SUM(J12345:N12345)</f>
        <v>0</v>
      </c>
      <c r="J12345" s="78"/>
      <c r="K12345" s="78"/>
      <c r="L12345" s="77"/>
      <c r="M12345" s="77"/>
      <c r="N12345" s="77"/>
      <c r="O12345" s="78"/>
      <c r="P12345" s="310"/>
    </row>
    <row r="12346" spans="1:16" s="3" customFormat="1" ht="15" hidden="1" customHeight="1">
      <c r="A12346" s="75"/>
      <c r="B12346" s="75"/>
      <c r="C12346" s="76"/>
      <c r="D12346" s="75" t="s">
        <v>360</v>
      </c>
      <c r="E12346" s="78"/>
      <c r="F12346" s="77">
        <f t="shared" si="8125"/>
        <v>0</v>
      </c>
      <c r="G12346" s="77">
        <f>J12346+P12346</f>
        <v>0</v>
      </c>
      <c r="H12346" s="77">
        <f>M12346+Q12346</f>
        <v>0</v>
      </c>
      <c r="I12346" s="77">
        <f>SUM(J12346:N12346)</f>
        <v>0</v>
      </c>
      <c r="J12346" s="78"/>
      <c r="K12346" s="78"/>
      <c r="L12346" s="77"/>
      <c r="M12346" s="77"/>
      <c r="N12346" s="77"/>
      <c r="O12346" s="78"/>
      <c r="P12346" s="310"/>
    </row>
    <row r="12347" spans="1:16" s="3" customFormat="1" ht="15" hidden="1" customHeight="1">
      <c r="A12347" s="75"/>
      <c r="B12347" s="75"/>
      <c r="C12347" s="76"/>
      <c r="D12347" s="75" t="s">
        <v>361</v>
      </c>
      <c r="E12347" s="78"/>
      <c r="F12347" s="77">
        <f t="shared" si="8125"/>
        <v>0</v>
      </c>
      <c r="G12347" s="77">
        <f>J12347+P12347</f>
        <v>0</v>
      </c>
      <c r="H12347" s="77">
        <f>M12347+Q12347</f>
        <v>0</v>
      </c>
      <c r="I12347" s="77">
        <f>SUM(J12347:N12347)</f>
        <v>0</v>
      </c>
      <c r="J12347" s="78"/>
      <c r="K12347" s="78"/>
      <c r="L12347" s="77"/>
      <c r="M12347" s="77"/>
      <c r="N12347" s="77"/>
      <c r="O12347" s="78"/>
      <c r="P12347" s="310"/>
    </row>
    <row r="12348" spans="1:16" s="3" customFormat="1" ht="15" hidden="1" customHeight="1">
      <c r="A12348" s="75"/>
      <c r="B12348" s="75"/>
      <c r="C12348" s="76"/>
      <c r="D12348" s="75" t="s">
        <v>362</v>
      </c>
      <c r="E12348" s="78"/>
      <c r="F12348" s="77">
        <f t="shared" si="8125"/>
        <v>0</v>
      </c>
      <c r="G12348" s="77">
        <f>J12348+P12348</f>
        <v>0</v>
      </c>
      <c r="H12348" s="77">
        <f>M12348+Q12348</f>
        <v>0</v>
      </c>
      <c r="I12348" s="77">
        <f>SUM(J12348:N12348)</f>
        <v>0</v>
      </c>
      <c r="J12348" s="78"/>
      <c r="K12348" s="78"/>
      <c r="L12348" s="77"/>
      <c r="M12348" s="77"/>
      <c r="N12348" s="77"/>
      <c r="O12348" s="78"/>
      <c r="P12348" s="310"/>
    </row>
    <row r="12349" spans="1:16" s="72" customFormat="1" ht="15" hidden="1" customHeight="1">
      <c r="A12349" s="8"/>
      <c r="B12349" s="8"/>
      <c r="C12349" s="41">
        <v>9050</v>
      </c>
      <c r="D12349" s="8"/>
      <c r="E12349" s="43"/>
      <c r="F12349" s="40">
        <f t="shared" ref="F12349:O12349" si="8126">SUM(F12350:F12364)</f>
        <v>0</v>
      </c>
      <c r="G12349" s="40">
        <f t="shared" ref="G12349:H12349" si="8127">SUM(G12350:G12364)</f>
        <v>0</v>
      </c>
      <c r="H12349" s="40">
        <f t="shared" si="8127"/>
        <v>0</v>
      </c>
      <c r="I12349" s="40">
        <f t="shared" si="8126"/>
        <v>0</v>
      </c>
      <c r="J12349" s="40">
        <f t="shared" si="8126"/>
        <v>0</v>
      </c>
      <c r="K12349" s="40">
        <f t="shared" ref="K12349:L12349" si="8128">SUM(K12350:K12364)</f>
        <v>0</v>
      </c>
      <c r="L12349" s="40">
        <f t="shared" si="8128"/>
        <v>0</v>
      </c>
      <c r="M12349" s="40">
        <f t="shared" si="8126"/>
        <v>0</v>
      </c>
      <c r="N12349" s="40">
        <f t="shared" si="8126"/>
        <v>0</v>
      </c>
      <c r="O12349" s="40">
        <f t="shared" si="8126"/>
        <v>0</v>
      </c>
      <c r="P12349" s="309"/>
    </row>
    <row r="12350" spans="1:16" s="3" customFormat="1" ht="15" hidden="1" customHeight="1">
      <c r="A12350" s="75"/>
      <c r="B12350" s="75"/>
      <c r="C12350" s="76"/>
      <c r="D12350" s="75" t="s">
        <v>363</v>
      </c>
      <c r="E12350" s="78"/>
      <c r="F12350" s="77">
        <f t="shared" ref="F12350:F12364" si="8129">I12350+O12350</f>
        <v>0</v>
      </c>
      <c r="G12350" s="77">
        <f t="shared" ref="G12350:G12364" si="8130">J12350+P12350</f>
        <v>0</v>
      </c>
      <c r="H12350" s="77">
        <f t="shared" ref="H12350:H12364" si="8131">M12350+Q12350</f>
        <v>0</v>
      </c>
      <c r="I12350" s="77">
        <f t="shared" ref="I12350:I12364" si="8132">SUM(J12350:N12350)</f>
        <v>0</v>
      </c>
      <c r="J12350" s="78"/>
      <c r="K12350" s="78"/>
      <c r="L12350" s="77"/>
      <c r="M12350" s="77"/>
      <c r="N12350" s="77"/>
      <c r="O12350" s="78"/>
      <c r="P12350" s="310"/>
    </row>
    <row r="12351" spans="1:16" s="3" customFormat="1" ht="15" hidden="1" customHeight="1">
      <c r="A12351" s="75"/>
      <c r="B12351" s="75"/>
      <c r="C12351" s="76"/>
      <c r="D12351" s="75" t="s">
        <v>364</v>
      </c>
      <c r="E12351" s="78"/>
      <c r="F12351" s="77">
        <f t="shared" si="8129"/>
        <v>0</v>
      </c>
      <c r="G12351" s="77">
        <f t="shared" si="8130"/>
        <v>0</v>
      </c>
      <c r="H12351" s="77">
        <f t="shared" si="8131"/>
        <v>0</v>
      </c>
      <c r="I12351" s="77">
        <f t="shared" si="8132"/>
        <v>0</v>
      </c>
      <c r="J12351" s="78"/>
      <c r="K12351" s="78"/>
      <c r="L12351" s="77"/>
      <c r="M12351" s="77"/>
      <c r="N12351" s="77"/>
      <c r="O12351" s="78"/>
      <c r="P12351" s="310"/>
    </row>
    <row r="12352" spans="1:16" s="3" customFormat="1" ht="15" hidden="1" customHeight="1">
      <c r="A12352" s="75"/>
      <c r="B12352" s="75"/>
      <c r="C12352" s="76"/>
      <c r="D12352" s="75" t="s">
        <v>365</v>
      </c>
      <c r="E12352" s="78"/>
      <c r="F12352" s="77">
        <f t="shared" si="8129"/>
        <v>0</v>
      </c>
      <c r="G12352" s="77">
        <f t="shared" si="8130"/>
        <v>0</v>
      </c>
      <c r="H12352" s="77">
        <f t="shared" si="8131"/>
        <v>0</v>
      </c>
      <c r="I12352" s="77">
        <f t="shared" si="8132"/>
        <v>0</v>
      </c>
      <c r="J12352" s="78"/>
      <c r="K12352" s="78"/>
      <c r="L12352" s="77"/>
      <c r="M12352" s="77"/>
      <c r="N12352" s="77"/>
      <c r="O12352" s="78"/>
      <c r="P12352" s="310"/>
    </row>
    <row r="12353" spans="1:16" s="3" customFormat="1" ht="15" hidden="1" customHeight="1">
      <c r="A12353" s="75"/>
      <c r="B12353" s="75"/>
      <c r="C12353" s="76"/>
      <c r="D12353" s="75" t="s">
        <v>366</v>
      </c>
      <c r="E12353" s="78"/>
      <c r="F12353" s="77">
        <f t="shared" si="8129"/>
        <v>0</v>
      </c>
      <c r="G12353" s="77">
        <f t="shared" si="8130"/>
        <v>0</v>
      </c>
      <c r="H12353" s="77">
        <f t="shared" si="8131"/>
        <v>0</v>
      </c>
      <c r="I12353" s="77">
        <f t="shared" si="8132"/>
        <v>0</v>
      </c>
      <c r="J12353" s="78"/>
      <c r="K12353" s="78"/>
      <c r="L12353" s="77"/>
      <c r="M12353" s="77"/>
      <c r="N12353" s="77"/>
      <c r="O12353" s="78"/>
      <c r="P12353" s="310"/>
    </row>
    <row r="12354" spans="1:16" s="3" customFormat="1" ht="15" hidden="1" customHeight="1">
      <c r="A12354" s="75"/>
      <c r="B12354" s="75"/>
      <c r="C12354" s="76"/>
      <c r="D12354" s="75" t="s">
        <v>367</v>
      </c>
      <c r="E12354" s="78"/>
      <c r="F12354" s="77">
        <f t="shared" si="8129"/>
        <v>0</v>
      </c>
      <c r="G12354" s="77">
        <f t="shared" si="8130"/>
        <v>0</v>
      </c>
      <c r="H12354" s="77">
        <f t="shared" si="8131"/>
        <v>0</v>
      </c>
      <c r="I12354" s="77">
        <f t="shared" si="8132"/>
        <v>0</v>
      </c>
      <c r="J12354" s="78"/>
      <c r="K12354" s="78"/>
      <c r="L12354" s="77"/>
      <c r="M12354" s="77"/>
      <c r="N12354" s="77"/>
      <c r="O12354" s="78"/>
      <c r="P12354" s="310"/>
    </row>
    <row r="12355" spans="1:16" s="3" customFormat="1" ht="15" hidden="1" customHeight="1">
      <c r="A12355" s="75"/>
      <c r="B12355" s="75"/>
      <c r="C12355" s="76"/>
      <c r="D12355" s="75" t="s">
        <v>368</v>
      </c>
      <c r="E12355" s="78"/>
      <c r="F12355" s="77">
        <f t="shared" si="8129"/>
        <v>0</v>
      </c>
      <c r="G12355" s="77">
        <f t="shared" si="8130"/>
        <v>0</v>
      </c>
      <c r="H12355" s="77">
        <f t="shared" si="8131"/>
        <v>0</v>
      </c>
      <c r="I12355" s="77">
        <f t="shared" si="8132"/>
        <v>0</v>
      </c>
      <c r="J12355" s="78"/>
      <c r="K12355" s="78"/>
      <c r="L12355" s="77"/>
      <c r="M12355" s="77"/>
      <c r="N12355" s="77"/>
      <c r="O12355" s="78"/>
      <c r="P12355" s="310"/>
    </row>
    <row r="12356" spans="1:16" s="3" customFormat="1" ht="15" hidden="1" customHeight="1">
      <c r="A12356" s="75"/>
      <c r="B12356" s="75"/>
      <c r="C12356" s="76"/>
      <c r="D12356" s="75" t="s">
        <v>369</v>
      </c>
      <c r="E12356" s="78"/>
      <c r="F12356" s="77">
        <f t="shared" si="8129"/>
        <v>0</v>
      </c>
      <c r="G12356" s="77">
        <f t="shared" si="8130"/>
        <v>0</v>
      </c>
      <c r="H12356" s="77">
        <f t="shared" si="8131"/>
        <v>0</v>
      </c>
      <c r="I12356" s="77">
        <f t="shared" si="8132"/>
        <v>0</v>
      </c>
      <c r="J12356" s="78"/>
      <c r="K12356" s="78"/>
      <c r="L12356" s="77"/>
      <c r="M12356" s="77"/>
      <c r="N12356" s="77"/>
      <c r="O12356" s="78"/>
      <c r="P12356" s="310"/>
    </row>
    <row r="12357" spans="1:16" s="3" customFormat="1" ht="15" hidden="1" customHeight="1">
      <c r="A12357" s="75"/>
      <c r="B12357" s="75"/>
      <c r="C12357" s="76"/>
      <c r="D12357" s="75" t="s">
        <v>370</v>
      </c>
      <c r="E12357" s="78"/>
      <c r="F12357" s="77">
        <f t="shared" si="8129"/>
        <v>0</v>
      </c>
      <c r="G12357" s="77">
        <f t="shared" si="8130"/>
        <v>0</v>
      </c>
      <c r="H12357" s="77">
        <f t="shared" si="8131"/>
        <v>0</v>
      </c>
      <c r="I12357" s="77">
        <f t="shared" si="8132"/>
        <v>0</v>
      </c>
      <c r="J12357" s="78"/>
      <c r="K12357" s="78"/>
      <c r="L12357" s="77"/>
      <c r="M12357" s="77"/>
      <c r="N12357" s="77"/>
      <c r="O12357" s="78"/>
      <c r="P12357" s="310"/>
    </row>
    <row r="12358" spans="1:16" s="3" customFormat="1" ht="15" hidden="1" customHeight="1">
      <c r="A12358" s="75"/>
      <c r="B12358" s="75"/>
      <c r="C12358" s="76"/>
      <c r="D12358" s="75" t="s">
        <v>371</v>
      </c>
      <c r="E12358" s="78"/>
      <c r="F12358" s="77">
        <f t="shared" si="8129"/>
        <v>0</v>
      </c>
      <c r="G12358" s="77">
        <f t="shared" si="8130"/>
        <v>0</v>
      </c>
      <c r="H12358" s="77">
        <f t="shared" si="8131"/>
        <v>0</v>
      </c>
      <c r="I12358" s="77">
        <f t="shared" si="8132"/>
        <v>0</v>
      </c>
      <c r="J12358" s="78"/>
      <c r="K12358" s="78"/>
      <c r="L12358" s="77"/>
      <c r="M12358" s="77"/>
      <c r="N12358" s="77"/>
      <c r="O12358" s="78"/>
      <c r="P12358" s="310"/>
    </row>
    <row r="12359" spans="1:16" s="3" customFormat="1" ht="15" hidden="1" customHeight="1">
      <c r="A12359" s="75"/>
      <c r="B12359" s="75"/>
      <c r="C12359" s="76"/>
      <c r="D12359" s="75" t="s">
        <v>372</v>
      </c>
      <c r="E12359" s="78"/>
      <c r="F12359" s="77">
        <f t="shared" si="8129"/>
        <v>0</v>
      </c>
      <c r="G12359" s="77">
        <f t="shared" si="8130"/>
        <v>0</v>
      </c>
      <c r="H12359" s="77">
        <f t="shared" si="8131"/>
        <v>0</v>
      </c>
      <c r="I12359" s="77">
        <f t="shared" si="8132"/>
        <v>0</v>
      </c>
      <c r="J12359" s="78"/>
      <c r="K12359" s="78"/>
      <c r="L12359" s="77"/>
      <c r="M12359" s="77"/>
      <c r="N12359" s="77"/>
      <c r="O12359" s="78"/>
      <c r="P12359" s="310"/>
    </row>
    <row r="12360" spans="1:16" s="3" customFormat="1" ht="15" hidden="1" customHeight="1">
      <c r="A12360" s="75"/>
      <c r="B12360" s="75"/>
      <c r="C12360" s="76"/>
      <c r="D12360" s="75" t="s">
        <v>373</v>
      </c>
      <c r="E12360" s="78"/>
      <c r="F12360" s="77">
        <f t="shared" si="8129"/>
        <v>0</v>
      </c>
      <c r="G12360" s="77">
        <f t="shared" si="8130"/>
        <v>0</v>
      </c>
      <c r="H12360" s="77">
        <f t="shared" si="8131"/>
        <v>0</v>
      </c>
      <c r="I12360" s="77">
        <f t="shared" si="8132"/>
        <v>0</v>
      </c>
      <c r="J12360" s="78"/>
      <c r="K12360" s="78"/>
      <c r="L12360" s="77"/>
      <c r="M12360" s="77"/>
      <c r="N12360" s="77"/>
      <c r="O12360" s="78"/>
      <c r="P12360" s="310"/>
    </row>
    <row r="12361" spans="1:16" s="3" customFormat="1" ht="15" hidden="1" customHeight="1">
      <c r="A12361" s="75"/>
      <c r="B12361" s="75"/>
      <c r="C12361" s="76"/>
      <c r="D12361" s="75" t="s">
        <v>374</v>
      </c>
      <c r="E12361" s="78"/>
      <c r="F12361" s="77">
        <f t="shared" si="8129"/>
        <v>0</v>
      </c>
      <c r="G12361" s="77">
        <f t="shared" si="8130"/>
        <v>0</v>
      </c>
      <c r="H12361" s="77">
        <f t="shared" si="8131"/>
        <v>0</v>
      </c>
      <c r="I12361" s="77">
        <f t="shared" si="8132"/>
        <v>0</v>
      </c>
      <c r="J12361" s="78"/>
      <c r="K12361" s="78"/>
      <c r="L12361" s="77"/>
      <c r="M12361" s="77"/>
      <c r="N12361" s="77"/>
      <c r="O12361" s="78"/>
      <c r="P12361" s="310"/>
    </row>
    <row r="12362" spans="1:16" s="3" customFormat="1" ht="15" hidden="1" customHeight="1">
      <c r="A12362" s="75"/>
      <c r="B12362" s="75"/>
      <c r="C12362" s="76"/>
      <c r="D12362" s="75" t="s">
        <v>375</v>
      </c>
      <c r="E12362" s="78"/>
      <c r="F12362" s="77">
        <f t="shared" si="8129"/>
        <v>0</v>
      </c>
      <c r="G12362" s="77">
        <f t="shared" si="8130"/>
        <v>0</v>
      </c>
      <c r="H12362" s="77">
        <f t="shared" si="8131"/>
        <v>0</v>
      </c>
      <c r="I12362" s="77">
        <f t="shared" si="8132"/>
        <v>0</v>
      </c>
      <c r="J12362" s="78"/>
      <c r="K12362" s="78"/>
      <c r="L12362" s="77"/>
      <c r="M12362" s="77"/>
      <c r="N12362" s="77"/>
      <c r="O12362" s="78"/>
      <c r="P12362" s="310"/>
    </row>
    <row r="12363" spans="1:16" s="3" customFormat="1" ht="15" hidden="1" customHeight="1">
      <c r="A12363" s="75"/>
      <c r="B12363" s="75"/>
      <c r="C12363" s="76"/>
      <c r="D12363" s="75" t="s">
        <v>376</v>
      </c>
      <c r="E12363" s="78"/>
      <c r="F12363" s="77">
        <f t="shared" si="8129"/>
        <v>0</v>
      </c>
      <c r="G12363" s="77">
        <f t="shared" si="8130"/>
        <v>0</v>
      </c>
      <c r="H12363" s="77">
        <f t="shared" si="8131"/>
        <v>0</v>
      </c>
      <c r="I12363" s="77">
        <f t="shared" si="8132"/>
        <v>0</v>
      </c>
      <c r="J12363" s="78"/>
      <c r="K12363" s="78"/>
      <c r="L12363" s="77"/>
      <c r="M12363" s="77"/>
      <c r="N12363" s="77"/>
      <c r="O12363" s="78"/>
      <c r="P12363" s="310"/>
    </row>
    <row r="12364" spans="1:16" s="3" customFormat="1" ht="15" hidden="1" customHeight="1">
      <c r="A12364" s="75"/>
      <c r="B12364" s="75"/>
      <c r="C12364" s="76"/>
      <c r="D12364" s="75" t="s">
        <v>377</v>
      </c>
      <c r="E12364" s="78"/>
      <c r="F12364" s="77">
        <f t="shared" si="8129"/>
        <v>0</v>
      </c>
      <c r="G12364" s="77">
        <f t="shared" si="8130"/>
        <v>0</v>
      </c>
      <c r="H12364" s="77">
        <f t="shared" si="8131"/>
        <v>0</v>
      </c>
      <c r="I12364" s="77">
        <f t="shared" si="8132"/>
        <v>0</v>
      </c>
      <c r="J12364" s="78"/>
      <c r="K12364" s="78"/>
      <c r="L12364" s="77"/>
      <c r="M12364" s="77"/>
      <c r="N12364" s="77"/>
      <c r="O12364" s="78"/>
      <c r="P12364" s="310"/>
    </row>
    <row r="12365" spans="1:16" s="72" customFormat="1" ht="15" hidden="1" customHeight="1">
      <c r="A12365" s="8"/>
      <c r="B12365" s="8"/>
      <c r="C12365" s="41">
        <v>9100</v>
      </c>
      <c r="D12365" s="8"/>
      <c r="E12365" s="43"/>
      <c r="F12365" s="43">
        <f t="shared" ref="F12365:O12365" si="8133">SUM(F12366:F12385)</f>
        <v>0</v>
      </c>
      <c r="G12365" s="43">
        <f t="shared" ref="G12365:H12365" si="8134">SUM(G12366:G12385)</f>
        <v>0</v>
      </c>
      <c r="H12365" s="43">
        <f t="shared" si="8134"/>
        <v>0</v>
      </c>
      <c r="I12365" s="43">
        <f t="shared" si="8133"/>
        <v>0</v>
      </c>
      <c r="J12365" s="43">
        <f t="shared" si="8133"/>
        <v>0</v>
      </c>
      <c r="K12365" s="43">
        <f t="shared" ref="K12365:L12365" si="8135">SUM(K12366:K12385)</f>
        <v>0</v>
      </c>
      <c r="L12365" s="43">
        <f t="shared" si="8135"/>
        <v>0</v>
      </c>
      <c r="M12365" s="43">
        <f t="shared" si="8133"/>
        <v>0</v>
      </c>
      <c r="N12365" s="43">
        <f t="shared" si="8133"/>
        <v>0</v>
      </c>
      <c r="O12365" s="43">
        <f t="shared" si="8133"/>
        <v>0</v>
      </c>
      <c r="P12365" s="309"/>
    </row>
    <row r="12366" spans="1:16" s="3" customFormat="1" ht="15" hidden="1" customHeight="1">
      <c r="A12366" s="75"/>
      <c r="B12366" s="75"/>
      <c r="C12366" s="76"/>
      <c r="D12366" s="75" t="s">
        <v>378</v>
      </c>
      <c r="E12366" s="78"/>
      <c r="F12366" s="77">
        <f t="shared" ref="F12366:F12385" si="8136">I12366+O12366</f>
        <v>0</v>
      </c>
      <c r="G12366" s="77">
        <f t="shared" ref="G12366:G12385" si="8137">J12366+P12366</f>
        <v>0</v>
      </c>
      <c r="H12366" s="77">
        <f t="shared" ref="H12366:H12385" si="8138">M12366+Q12366</f>
        <v>0</v>
      </c>
      <c r="I12366" s="77">
        <f t="shared" ref="I12366:I12385" si="8139">SUM(J12366:N12366)</f>
        <v>0</v>
      </c>
      <c r="J12366" s="78"/>
      <c r="K12366" s="78"/>
      <c r="L12366" s="77"/>
      <c r="M12366" s="77"/>
      <c r="N12366" s="77"/>
      <c r="O12366" s="78"/>
      <c r="P12366" s="310"/>
    </row>
    <row r="12367" spans="1:16" s="3" customFormat="1" ht="15" hidden="1" customHeight="1">
      <c r="A12367" s="75"/>
      <c r="B12367" s="75"/>
      <c r="C12367" s="76"/>
      <c r="D12367" s="75" t="s">
        <v>379</v>
      </c>
      <c r="E12367" s="78"/>
      <c r="F12367" s="77">
        <f t="shared" si="8136"/>
        <v>0</v>
      </c>
      <c r="G12367" s="77">
        <f t="shared" si="8137"/>
        <v>0</v>
      </c>
      <c r="H12367" s="77">
        <f t="shared" si="8138"/>
        <v>0</v>
      </c>
      <c r="I12367" s="77">
        <f t="shared" si="8139"/>
        <v>0</v>
      </c>
      <c r="J12367" s="78"/>
      <c r="K12367" s="78"/>
      <c r="L12367" s="77"/>
      <c r="M12367" s="77"/>
      <c r="N12367" s="77"/>
      <c r="O12367" s="78"/>
      <c r="P12367" s="310"/>
    </row>
    <row r="12368" spans="1:16" s="3" customFormat="1" ht="15" hidden="1" customHeight="1">
      <c r="A12368" s="75"/>
      <c r="B12368" s="75"/>
      <c r="C12368" s="76"/>
      <c r="D12368" s="75" t="s">
        <v>380</v>
      </c>
      <c r="E12368" s="78"/>
      <c r="F12368" s="77">
        <f t="shared" si="8136"/>
        <v>0</v>
      </c>
      <c r="G12368" s="77">
        <f t="shared" si="8137"/>
        <v>0</v>
      </c>
      <c r="H12368" s="77">
        <f t="shared" si="8138"/>
        <v>0</v>
      </c>
      <c r="I12368" s="77">
        <f t="shared" si="8139"/>
        <v>0</v>
      </c>
      <c r="J12368" s="78"/>
      <c r="K12368" s="78"/>
      <c r="L12368" s="77"/>
      <c r="M12368" s="77"/>
      <c r="N12368" s="77"/>
      <c r="O12368" s="78"/>
      <c r="P12368" s="310"/>
    </row>
    <row r="12369" spans="1:16" s="3" customFormat="1" ht="15" hidden="1" customHeight="1">
      <c r="A12369" s="75"/>
      <c r="B12369" s="75"/>
      <c r="C12369" s="76"/>
      <c r="D12369" s="75" t="s">
        <v>381</v>
      </c>
      <c r="E12369" s="78"/>
      <c r="F12369" s="77">
        <f t="shared" si="8136"/>
        <v>0</v>
      </c>
      <c r="G12369" s="77">
        <f t="shared" si="8137"/>
        <v>0</v>
      </c>
      <c r="H12369" s="77">
        <f t="shared" si="8138"/>
        <v>0</v>
      </c>
      <c r="I12369" s="77">
        <f t="shared" si="8139"/>
        <v>0</v>
      </c>
      <c r="J12369" s="78"/>
      <c r="K12369" s="78"/>
      <c r="L12369" s="77"/>
      <c r="M12369" s="77"/>
      <c r="N12369" s="77"/>
      <c r="O12369" s="78"/>
      <c r="P12369" s="310"/>
    </row>
    <row r="12370" spans="1:16" s="3" customFormat="1" ht="15" hidden="1" customHeight="1">
      <c r="A12370" s="75"/>
      <c r="B12370" s="75"/>
      <c r="C12370" s="76"/>
      <c r="D12370" s="75" t="s">
        <v>382</v>
      </c>
      <c r="E12370" s="78"/>
      <c r="F12370" s="77">
        <f t="shared" si="8136"/>
        <v>0</v>
      </c>
      <c r="G12370" s="77">
        <f t="shared" si="8137"/>
        <v>0</v>
      </c>
      <c r="H12370" s="77">
        <f t="shared" si="8138"/>
        <v>0</v>
      </c>
      <c r="I12370" s="77">
        <f t="shared" si="8139"/>
        <v>0</v>
      </c>
      <c r="J12370" s="78"/>
      <c r="K12370" s="78"/>
      <c r="L12370" s="77"/>
      <c r="M12370" s="77"/>
      <c r="N12370" s="77"/>
      <c r="O12370" s="78"/>
      <c r="P12370" s="310"/>
    </row>
    <row r="12371" spans="1:16" s="3" customFormat="1" ht="15" hidden="1" customHeight="1">
      <c r="A12371" s="75"/>
      <c r="B12371" s="75"/>
      <c r="C12371" s="76"/>
      <c r="D12371" s="75" t="s">
        <v>383</v>
      </c>
      <c r="E12371" s="78"/>
      <c r="F12371" s="77">
        <f t="shared" si="8136"/>
        <v>0</v>
      </c>
      <c r="G12371" s="77">
        <f t="shared" si="8137"/>
        <v>0</v>
      </c>
      <c r="H12371" s="77">
        <f t="shared" si="8138"/>
        <v>0</v>
      </c>
      <c r="I12371" s="77">
        <f t="shared" si="8139"/>
        <v>0</v>
      </c>
      <c r="J12371" s="78"/>
      <c r="K12371" s="78"/>
      <c r="L12371" s="77"/>
      <c r="M12371" s="77"/>
      <c r="N12371" s="77"/>
      <c r="O12371" s="78"/>
      <c r="P12371" s="310"/>
    </row>
    <row r="12372" spans="1:16" s="3" customFormat="1" ht="15" hidden="1" customHeight="1">
      <c r="A12372" s="75"/>
      <c r="B12372" s="75"/>
      <c r="C12372" s="76"/>
      <c r="D12372" s="75" t="s">
        <v>384</v>
      </c>
      <c r="E12372" s="78"/>
      <c r="F12372" s="77">
        <f t="shared" si="8136"/>
        <v>0</v>
      </c>
      <c r="G12372" s="77">
        <f t="shared" si="8137"/>
        <v>0</v>
      </c>
      <c r="H12372" s="77">
        <f t="shared" si="8138"/>
        <v>0</v>
      </c>
      <c r="I12372" s="77">
        <f t="shared" si="8139"/>
        <v>0</v>
      </c>
      <c r="J12372" s="78"/>
      <c r="K12372" s="78"/>
      <c r="L12372" s="77"/>
      <c r="M12372" s="77"/>
      <c r="N12372" s="77"/>
      <c r="O12372" s="78"/>
      <c r="P12372" s="310"/>
    </row>
    <row r="12373" spans="1:16" s="3" customFormat="1" ht="15" hidden="1" customHeight="1">
      <c r="A12373" s="75"/>
      <c r="B12373" s="75"/>
      <c r="C12373" s="76"/>
      <c r="D12373" s="75" t="s">
        <v>385</v>
      </c>
      <c r="E12373" s="78"/>
      <c r="F12373" s="77">
        <f t="shared" si="8136"/>
        <v>0</v>
      </c>
      <c r="G12373" s="77">
        <f t="shared" si="8137"/>
        <v>0</v>
      </c>
      <c r="H12373" s="77">
        <f t="shared" si="8138"/>
        <v>0</v>
      </c>
      <c r="I12373" s="77">
        <f t="shared" si="8139"/>
        <v>0</v>
      </c>
      <c r="J12373" s="78"/>
      <c r="K12373" s="78"/>
      <c r="L12373" s="77"/>
      <c r="M12373" s="77"/>
      <c r="N12373" s="77"/>
      <c r="O12373" s="78"/>
      <c r="P12373" s="310"/>
    </row>
    <row r="12374" spans="1:16" s="3" customFormat="1" ht="15" hidden="1" customHeight="1">
      <c r="A12374" s="75"/>
      <c r="B12374" s="75"/>
      <c r="C12374" s="76"/>
      <c r="D12374" s="75" t="s">
        <v>386</v>
      </c>
      <c r="E12374" s="78"/>
      <c r="F12374" s="77">
        <f t="shared" si="8136"/>
        <v>0</v>
      </c>
      <c r="G12374" s="77">
        <f t="shared" si="8137"/>
        <v>0</v>
      </c>
      <c r="H12374" s="77">
        <f t="shared" si="8138"/>
        <v>0</v>
      </c>
      <c r="I12374" s="77">
        <f t="shared" si="8139"/>
        <v>0</v>
      </c>
      <c r="J12374" s="78"/>
      <c r="K12374" s="78"/>
      <c r="L12374" s="77"/>
      <c r="M12374" s="77"/>
      <c r="N12374" s="77"/>
      <c r="O12374" s="78"/>
      <c r="P12374" s="310"/>
    </row>
    <row r="12375" spans="1:16" s="3" customFormat="1" ht="15" hidden="1" customHeight="1">
      <c r="A12375" s="75"/>
      <c r="B12375" s="75"/>
      <c r="C12375" s="76"/>
      <c r="D12375" s="75" t="s">
        <v>387</v>
      </c>
      <c r="E12375" s="78"/>
      <c r="F12375" s="77">
        <f t="shared" si="8136"/>
        <v>0</v>
      </c>
      <c r="G12375" s="77">
        <f t="shared" si="8137"/>
        <v>0</v>
      </c>
      <c r="H12375" s="77">
        <f t="shared" si="8138"/>
        <v>0</v>
      </c>
      <c r="I12375" s="77">
        <f t="shared" si="8139"/>
        <v>0</v>
      </c>
      <c r="J12375" s="78"/>
      <c r="K12375" s="78"/>
      <c r="L12375" s="77"/>
      <c r="M12375" s="77"/>
      <c r="N12375" s="77"/>
      <c r="O12375" s="78"/>
      <c r="P12375" s="310"/>
    </row>
    <row r="12376" spans="1:16" s="3" customFormat="1" ht="15" hidden="1" customHeight="1">
      <c r="A12376" s="75"/>
      <c r="B12376" s="75"/>
      <c r="C12376" s="76"/>
      <c r="D12376" s="75" t="s">
        <v>388</v>
      </c>
      <c r="E12376" s="78"/>
      <c r="F12376" s="77">
        <f t="shared" si="8136"/>
        <v>0</v>
      </c>
      <c r="G12376" s="77">
        <f t="shared" si="8137"/>
        <v>0</v>
      </c>
      <c r="H12376" s="77">
        <f t="shared" si="8138"/>
        <v>0</v>
      </c>
      <c r="I12376" s="77">
        <f t="shared" si="8139"/>
        <v>0</v>
      </c>
      <c r="J12376" s="78"/>
      <c r="K12376" s="78"/>
      <c r="L12376" s="77"/>
      <c r="M12376" s="77"/>
      <c r="N12376" s="77"/>
      <c r="O12376" s="78"/>
      <c r="P12376" s="310"/>
    </row>
    <row r="12377" spans="1:16" s="3" customFormat="1" ht="15" hidden="1" customHeight="1">
      <c r="A12377" s="75"/>
      <c r="B12377" s="75"/>
      <c r="C12377" s="76"/>
      <c r="D12377" s="75" t="s">
        <v>389</v>
      </c>
      <c r="E12377" s="78"/>
      <c r="F12377" s="77">
        <f t="shared" si="8136"/>
        <v>0</v>
      </c>
      <c r="G12377" s="77">
        <f t="shared" si="8137"/>
        <v>0</v>
      </c>
      <c r="H12377" s="77">
        <f t="shared" si="8138"/>
        <v>0</v>
      </c>
      <c r="I12377" s="77">
        <f t="shared" si="8139"/>
        <v>0</v>
      </c>
      <c r="J12377" s="78"/>
      <c r="K12377" s="78"/>
      <c r="L12377" s="77"/>
      <c r="M12377" s="77"/>
      <c r="N12377" s="77"/>
      <c r="O12377" s="78"/>
      <c r="P12377" s="310"/>
    </row>
    <row r="12378" spans="1:16" s="3" customFormat="1" ht="15" hidden="1" customHeight="1">
      <c r="A12378" s="75"/>
      <c r="B12378" s="75"/>
      <c r="C12378" s="76"/>
      <c r="D12378" s="75" t="s">
        <v>390</v>
      </c>
      <c r="E12378" s="78"/>
      <c r="F12378" s="77">
        <f t="shared" si="8136"/>
        <v>0</v>
      </c>
      <c r="G12378" s="77">
        <f t="shared" si="8137"/>
        <v>0</v>
      </c>
      <c r="H12378" s="77">
        <f t="shared" si="8138"/>
        <v>0</v>
      </c>
      <c r="I12378" s="77">
        <f t="shared" si="8139"/>
        <v>0</v>
      </c>
      <c r="J12378" s="78"/>
      <c r="K12378" s="78"/>
      <c r="L12378" s="77"/>
      <c r="M12378" s="77"/>
      <c r="N12378" s="77"/>
      <c r="O12378" s="78"/>
      <c r="P12378" s="310"/>
    </row>
    <row r="12379" spans="1:16" s="3" customFormat="1" ht="15" hidden="1" customHeight="1">
      <c r="A12379" s="75"/>
      <c r="B12379" s="75"/>
      <c r="C12379" s="76"/>
      <c r="D12379" s="75" t="s">
        <v>391</v>
      </c>
      <c r="E12379" s="78"/>
      <c r="F12379" s="77">
        <f t="shared" si="8136"/>
        <v>0</v>
      </c>
      <c r="G12379" s="77">
        <f t="shared" si="8137"/>
        <v>0</v>
      </c>
      <c r="H12379" s="77">
        <f t="shared" si="8138"/>
        <v>0</v>
      </c>
      <c r="I12379" s="77">
        <f t="shared" si="8139"/>
        <v>0</v>
      </c>
      <c r="J12379" s="78"/>
      <c r="K12379" s="78"/>
      <c r="L12379" s="77"/>
      <c r="M12379" s="77"/>
      <c r="N12379" s="77"/>
      <c r="O12379" s="78"/>
      <c r="P12379" s="310"/>
    </row>
    <row r="12380" spans="1:16" s="3" customFormat="1" ht="15" hidden="1" customHeight="1">
      <c r="A12380" s="75"/>
      <c r="B12380" s="75"/>
      <c r="C12380" s="76"/>
      <c r="D12380" s="75" t="s">
        <v>392</v>
      </c>
      <c r="E12380" s="78"/>
      <c r="F12380" s="77">
        <f t="shared" si="8136"/>
        <v>0</v>
      </c>
      <c r="G12380" s="77">
        <f t="shared" si="8137"/>
        <v>0</v>
      </c>
      <c r="H12380" s="77">
        <f t="shared" si="8138"/>
        <v>0</v>
      </c>
      <c r="I12380" s="77">
        <f t="shared" si="8139"/>
        <v>0</v>
      </c>
      <c r="J12380" s="78"/>
      <c r="K12380" s="78"/>
      <c r="L12380" s="77"/>
      <c r="M12380" s="77"/>
      <c r="N12380" s="77"/>
      <c r="O12380" s="78"/>
      <c r="P12380" s="310"/>
    </row>
    <row r="12381" spans="1:16" s="3" customFormat="1" ht="15" hidden="1" customHeight="1">
      <c r="A12381" s="75"/>
      <c r="B12381" s="75"/>
      <c r="C12381" s="76"/>
      <c r="D12381" s="75" t="s">
        <v>393</v>
      </c>
      <c r="E12381" s="78"/>
      <c r="F12381" s="77">
        <f t="shared" si="8136"/>
        <v>0</v>
      </c>
      <c r="G12381" s="77">
        <f t="shared" si="8137"/>
        <v>0</v>
      </c>
      <c r="H12381" s="77">
        <f t="shared" si="8138"/>
        <v>0</v>
      </c>
      <c r="I12381" s="77">
        <f t="shared" si="8139"/>
        <v>0</v>
      </c>
      <c r="J12381" s="78"/>
      <c r="K12381" s="78"/>
      <c r="L12381" s="77"/>
      <c r="M12381" s="77"/>
      <c r="N12381" s="77"/>
      <c r="O12381" s="78"/>
      <c r="P12381" s="310"/>
    </row>
    <row r="12382" spans="1:16" s="3" customFormat="1" ht="15" hidden="1" customHeight="1">
      <c r="A12382" s="75"/>
      <c r="B12382" s="75"/>
      <c r="C12382" s="76"/>
      <c r="D12382" s="75" t="s">
        <v>394</v>
      </c>
      <c r="E12382" s="78"/>
      <c r="F12382" s="77">
        <f t="shared" si="8136"/>
        <v>0</v>
      </c>
      <c r="G12382" s="77">
        <f t="shared" si="8137"/>
        <v>0</v>
      </c>
      <c r="H12382" s="77">
        <f t="shared" si="8138"/>
        <v>0</v>
      </c>
      <c r="I12382" s="77">
        <f t="shared" si="8139"/>
        <v>0</v>
      </c>
      <c r="J12382" s="78"/>
      <c r="K12382" s="78"/>
      <c r="L12382" s="77"/>
      <c r="M12382" s="77"/>
      <c r="N12382" s="77"/>
      <c r="O12382" s="78"/>
      <c r="P12382" s="310"/>
    </row>
    <row r="12383" spans="1:16" s="3" customFormat="1" ht="15" hidden="1" customHeight="1">
      <c r="A12383" s="75"/>
      <c r="B12383" s="75"/>
      <c r="C12383" s="76"/>
      <c r="D12383" s="75" t="s">
        <v>395</v>
      </c>
      <c r="E12383" s="78"/>
      <c r="F12383" s="77">
        <f t="shared" si="8136"/>
        <v>0</v>
      </c>
      <c r="G12383" s="77">
        <f t="shared" si="8137"/>
        <v>0</v>
      </c>
      <c r="H12383" s="77">
        <f t="shared" si="8138"/>
        <v>0</v>
      </c>
      <c r="I12383" s="77">
        <f t="shared" si="8139"/>
        <v>0</v>
      </c>
      <c r="J12383" s="78"/>
      <c r="K12383" s="78"/>
      <c r="L12383" s="77"/>
      <c r="M12383" s="77"/>
      <c r="N12383" s="77"/>
      <c r="O12383" s="78"/>
      <c r="P12383" s="310"/>
    </row>
    <row r="12384" spans="1:16" s="3" customFormat="1" ht="15" hidden="1" customHeight="1">
      <c r="A12384" s="75"/>
      <c r="B12384" s="75"/>
      <c r="C12384" s="76"/>
      <c r="D12384" s="75" t="s">
        <v>396</v>
      </c>
      <c r="E12384" s="78"/>
      <c r="F12384" s="77">
        <f t="shared" si="8136"/>
        <v>0</v>
      </c>
      <c r="G12384" s="77">
        <f t="shared" si="8137"/>
        <v>0</v>
      </c>
      <c r="H12384" s="77">
        <f t="shared" si="8138"/>
        <v>0</v>
      </c>
      <c r="I12384" s="77">
        <f t="shared" si="8139"/>
        <v>0</v>
      </c>
      <c r="J12384" s="78"/>
      <c r="K12384" s="78"/>
      <c r="L12384" s="77"/>
      <c r="M12384" s="77"/>
      <c r="N12384" s="77"/>
      <c r="O12384" s="78"/>
      <c r="P12384" s="310"/>
    </row>
    <row r="12385" spans="1:16" s="3" customFormat="1" ht="15" hidden="1" customHeight="1">
      <c r="A12385" s="75"/>
      <c r="B12385" s="75"/>
      <c r="C12385" s="76"/>
      <c r="D12385" s="75" t="s">
        <v>397</v>
      </c>
      <c r="E12385" s="78"/>
      <c r="F12385" s="77">
        <f t="shared" si="8136"/>
        <v>0</v>
      </c>
      <c r="G12385" s="77">
        <f t="shared" si="8137"/>
        <v>0</v>
      </c>
      <c r="H12385" s="77">
        <f t="shared" si="8138"/>
        <v>0</v>
      </c>
      <c r="I12385" s="77">
        <f t="shared" si="8139"/>
        <v>0</v>
      </c>
      <c r="J12385" s="78"/>
      <c r="K12385" s="78"/>
      <c r="L12385" s="77"/>
      <c r="M12385" s="77"/>
      <c r="N12385" s="77"/>
      <c r="O12385" s="78"/>
      <c r="P12385" s="310"/>
    </row>
    <row r="12386" spans="1:16" s="72" customFormat="1" ht="15" hidden="1" customHeight="1">
      <c r="A12386" s="8"/>
      <c r="B12386" s="8"/>
      <c r="C12386" s="41">
        <v>9200</v>
      </c>
      <c r="D12386" s="8"/>
      <c r="E12386" s="43"/>
      <c r="F12386" s="40">
        <f t="shared" ref="F12386:O12386" si="8140">SUM(F12387:F12391)</f>
        <v>0</v>
      </c>
      <c r="G12386" s="40">
        <f t="shared" ref="G12386:H12386" si="8141">SUM(G12387:G12391)</f>
        <v>0</v>
      </c>
      <c r="H12386" s="40">
        <f t="shared" si="8141"/>
        <v>0</v>
      </c>
      <c r="I12386" s="40">
        <f t="shared" si="8140"/>
        <v>0</v>
      </c>
      <c r="J12386" s="40">
        <f t="shared" si="8140"/>
        <v>0</v>
      </c>
      <c r="K12386" s="40">
        <f t="shared" ref="K12386:L12386" si="8142">SUM(K12387:K12391)</f>
        <v>0</v>
      </c>
      <c r="L12386" s="40">
        <f t="shared" si="8142"/>
        <v>0</v>
      </c>
      <c r="M12386" s="40">
        <f t="shared" si="8140"/>
        <v>0</v>
      </c>
      <c r="N12386" s="40">
        <f t="shared" si="8140"/>
        <v>0</v>
      </c>
      <c r="O12386" s="40">
        <f t="shared" si="8140"/>
        <v>0</v>
      </c>
      <c r="P12386" s="309"/>
    </row>
    <row r="12387" spans="1:16" s="3" customFormat="1" ht="15" hidden="1" customHeight="1">
      <c r="A12387" s="75"/>
      <c r="B12387" s="75"/>
      <c r="C12387" s="76"/>
      <c r="D12387" s="75" t="s">
        <v>398</v>
      </c>
      <c r="E12387" s="78"/>
      <c r="F12387" s="77">
        <f t="shared" ref="F12387:F12391" si="8143">I12387+O12387</f>
        <v>0</v>
      </c>
      <c r="G12387" s="77">
        <f>J12387+P12387</f>
        <v>0</v>
      </c>
      <c r="H12387" s="77">
        <f>M12387+Q12387</f>
        <v>0</v>
      </c>
      <c r="I12387" s="77">
        <f>SUM(J12387:N12387)</f>
        <v>0</v>
      </c>
      <c r="J12387" s="78"/>
      <c r="K12387" s="78"/>
      <c r="L12387" s="77"/>
      <c r="M12387" s="77"/>
      <c r="N12387" s="77"/>
      <c r="O12387" s="78"/>
      <c r="P12387" s="310"/>
    </row>
    <row r="12388" spans="1:16" s="3" customFormat="1" ht="15" hidden="1" customHeight="1">
      <c r="A12388" s="75"/>
      <c r="B12388" s="75"/>
      <c r="C12388" s="76"/>
      <c r="D12388" s="75" t="s">
        <v>399</v>
      </c>
      <c r="E12388" s="78"/>
      <c r="F12388" s="77">
        <f t="shared" si="8143"/>
        <v>0</v>
      </c>
      <c r="G12388" s="77">
        <f>J12388+P12388</f>
        <v>0</v>
      </c>
      <c r="H12388" s="77">
        <f>M12388+Q12388</f>
        <v>0</v>
      </c>
      <c r="I12388" s="77">
        <f>SUM(J12388:N12388)</f>
        <v>0</v>
      </c>
      <c r="J12388" s="78"/>
      <c r="K12388" s="78"/>
      <c r="L12388" s="77"/>
      <c r="M12388" s="77"/>
      <c r="N12388" s="77"/>
      <c r="O12388" s="78"/>
      <c r="P12388" s="310"/>
    </row>
    <row r="12389" spans="1:16" s="3" customFormat="1" ht="15" hidden="1" customHeight="1">
      <c r="A12389" s="75"/>
      <c r="B12389" s="75"/>
      <c r="C12389" s="76"/>
      <c r="D12389" s="75" t="s">
        <v>400</v>
      </c>
      <c r="E12389" s="78"/>
      <c r="F12389" s="77">
        <f t="shared" si="8143"/>
        <v>0</v>
      </c>
      <c r="G12389" s="77">
        <f>J12389+P12389</f>
        <v>0</v>
      </c>
      <c r="H12389" s="77">
        <f>M12389+Q12389</f>
        <v>0</v>
      </c>
      <c r="I12389" s="77">
        <f>SUM(J12389:N12389)</f>
        <v>0</v>
      </c>
      <c r="J12389" s="78"/>
      <c r="K12389" s="78"/>
      <c r="L12389" s="77"/>
      <c r="M12389" s="77"/>
      <c r="N12389" s="77"/>
      <c r="O12389" s="78"/>
      <c r="P12389" s="310"/>
    </row>
    <row r="12390" spans="1:16" s="3" customFormat="1" ht="15" hidden="1" customHeight="1">
      <c r="A12390" s="75"/>
      <c r="B12390" s="75"/>
      <c r="C12390" s="76"/>
      <c r="D12390" s="75" t="s">
        <v>401</v>
      </c>
      <c r="E12390" s="78"/>
      <c r="F12390" s="77">
        <f t="shared" si="8143"/>
        <v>0</v>
      </c>
      <c r="G12390" s="77">
        <f>J12390+P12390</f>
        <v>0</v>
      </c>
      <c r="H12390" s="77">
        <f>M12390+Q12390</f>
        <v>0</v>
      </c>
      <c r="I12390" s="77">
        <f>SUM(J12390:N12390)</f>
        <v>0</v>
      </c>
      <c r="J12390" s="78"/>
      <c r="K12390" s="78"/>
      <c r="L12390" s="77"/>
      <c r="M12390" s="77"/>
      <c r="N12390" s="77"/>
      <c r="O12390" s="78"/>
      <c r="P12390" s="310"/>
    </row>
    <row r="12391" spans="1:16" s="3" customFormat="1" ht="15" hidden="1" customHeight="1">
      <c r="A12391" s="75"/>
      <c r="B12391" s="75"/>
      <c r="C12391" s="76"/>
      <c r="D12391" s="75" t="s">
        <v>402</v>
      </c>
      <c r="E12391" s="78"/>
      <c r="F12391" s="77">
        <f t="shared" si="8143"/>
        <v>0</v>
      </c>
      <c r="G12391" s="77">
        <f>J12391+P12391</f>
        <v>0</v>
      </c>
      <c r="H12391" s="77">
        <f>M12391+Q12391</f>
        <v>0</v>
      </c>
      <c r="I12391" s="77">
        <f>SUM(J12391:N12391)</f>
        <v>0</v>
      </c>
      <c r="J12391" s="78"/>
      <c r="K12391" s="78"/>
      <c r="L12391" s="77"/>
      <c r="M12391" s="77"/>
      <c r="N12391" s="77"/>
      <c r="O12391" s="78"/>
      <c r="P12391" s="310"/>
    </row>
    <row r="12392" spans="1:16" s="72" customFormat="1" ht="15" hidden="1" customHeight="1">
      <c r="A12392" s="8"/>
      <c r="B12392" s="8"/>
      <c r="C12392" s="41">
        <v>9250</v>
      </c>
      <c r="D12392" s="8"/>
      <c r="E12392" s="43"/>
      <c r="F12392" s="43">
        <f t="shared" ref="F12392:O12392" si="8144">SUM(F12393:F12398)</f>
        <v>0</v>
      </c>
      <c r="G12392" s="43">
        <f t="shared" ref="G12392:H12392" si="8145">SUM(G12393:G12398)</f>
        <v>0</v>
      </c>
      <c r="H12392" s="43">
        <f t="shared" si="8145"/>
        <v>0</v>
      </c>
      <c r="I12392" s="43">
        <f t="shared" si="8144"/>
        <v>0</v>
      </c>
      <c r="J12392" s="43">
        <f t="shared" si="8144"/>
        <v>0</v>
      </c>
      <c r="K12392" s="43">
        <f t="shared" ref="K12392:L12392" si="8146">SUM(K12393:K12398)</f>
        <v>0</v>
      </c>
      <c r="L12392" s="43">
        <f t="shared" si="8146"/>
        <v>0</v>
      </c>
      <c r="M12392" s="43">
        <f t="shared" si="8144"/>
        <v>0</v>
      </c>
      <c r="N12392" s="43">
        <f t="shared" si="8144"/>
        <v>0</v>
      </c>
      <c r="O12392" s="43">
        <f t="shared" si="8144"/>
        <v>0</v>
      </c>
      <c r="P12392" s="309"/>
    </row>
    <row r="12393" spans="1:16" s="3" customFormat="1" ht="15" hidden="1" customHeight="1">
      <c r="A12393" s="75"/>
      <c r="B12393" s="75"/>
      <c r="C12393" s="76"/>
      <c r="D12393" s="75" t="s">
        <v>403</v>
      </c>
      <c r="E12393" s="78"/>
      <c r="F12393" s="77">
        <f t="shared" ref="F12393:F12398" si="8147">I12393+O12393</f>
        <v>0</v>
      </c>
      <c r="G12393" s="77">
        <f t="shared" ref="G12393:G12398" si="8148">J12393+P12393</f>
        <v>0</v>
      </c>
      <c r="H12393" s="77">
        <f t="shared" ref="H12393:H12398" si="8149">M12393+Q12393</f>
        <v>0</v>
      </c>
      <c r="I12393" s="77">
        <f t="shared" ref="I12393:I12398" si="8150">SUM(J12393:N12393)</f>
        <v>0</v>
      </c>
      <c r="J12393" s="78"/>
      <c r="K12393" s="78"/>
      <c r="L12393" s="77"/>
      <c r="M12393" s="77"/>
      <c r="N12393" s="77"/>
      <c r="O12393" s="78"/>
      <c r="P12393" s="310"/>
    </row>
    <row r="12394" spans="1:16" s="3" customFormat="1" ht="15" hidden="1" customHeight="1">
      <c r="A12394" s="75"/>
      <c r="B12394" s="75"/>
      <c r="C12394" s="76"/>
      <c r="D12394" s="75" t="s">
        <v>404</v>
      </c>
      <c r="E12394" s="78"/>
      <c r="F12394" s="77">
        <f t="shared" si="8147"/>
        <v>0</v>
      </c>
      <c r="G12394" s="77">
        <f t="shared" si="8148"/>
        <v>0</v>
      </c>
      <c r="H12394" s="77">
        <f t="shared" si="8149"/>
        <v>0</v>
      </c>
      <c r="I12394" s="77">
        <f t="shared" si="8150"/>
        <v>0</v>
      </c>
      <c r="J12394" s="78"/>
      <c r="K12394" s="78"/>
      <c r="L12394" s="77"/>
      <c r="M12394" s="77"/>
      <c r="N12394" s="77"/>
      <c r="O12394" s="78"/>
      <c r="P12394" s="310"/>
    </row>
    <row r="12395" spans="1:16" s="3" customFormat="1" ht="15" hidden="1" customHeight="1">
      <c r="A12395" s="75"/>
      <c r="B12395" s="75"/>
      <c r="C12395" s="76"/>
      <c r="D12395" s="75" t="s">
        <v>405</v>
      </c>
      <c r="E12395" s="78"/>
      <c r="F12395" s="77">
        <f t="shared" si="8147"/>
        <v>0</v>
      </c>
      <c r="G12395" s="77">
        <f t="shared" si="8148"/>
        <v>0</v>
      </c>
      <c r="H12395" s="77">
        <f t="shared" si="8149"/>
        <v>0</v>
      </c>
      <c r="I12395" s="77">
        <f t="shared" si="8150"/>
        <v>0</v>
      </c>
      <c r="J12395" s="78"/>
      <c r="K12395" s="78"/>
      <c r="L12395" s="77"/>
      <c r="M12395" s="77"/>
      <c r="N12395" s="77"/>
      <c r="O12395" s="78"/>
      <c r="P12395" s="310"/>
    </row>
    <row r="12396" spans="1:16" s="3" customFormat="1" ht="15" hidden="1" customHeight="1">
      <c r="A12396" s="75"/>
      <c r="B12396" s="75"/>
      <c r="C12396" s="76"/>
      <c r="D12396" s="75" t="s">
        <v>406</v>
      </c>
      <c r="E12396" s="78"/>
      <c r="F12396" s="77">
        <f t="shared" si="8147"/>
        <v>0</v>
      </c>
      <c r="G12396" s="77">
        <f t="shared" si="8148"/>
        <v>0</v>
      </c>
      <c r="H12396" s="77">
        <f t="shared" si="8149"/>
        <v>0</v>
      </c>
      <c r="I12396" s="77">
        <f t="shared" si="8150"/>
        <v>0</v>
      </c>
      <c r="J12396" s="78"/>
      <c r="K12396" s="78"/>
      <c r="L12396" s="77"/>
      <c r="M12396" s="77"/>
      <c r="N12396" s="77"/>
      <c r="O12396" s="78"/>
      <c r="P12396" s="310"/>
    </row>
    <row r="12397" spans="1:16" s="3" customFormat="1" ht="15" hidden="1" customHeight="1">
      <c r="A12397" s="75"/>
      <c r="B12397" s="75"/>
      <c r="C12397" s="76"/>
      <c r="D12397" s="75" t="s">
        <v>407</v>
      </c>
      <c r="E12397" s="78"/>
      <c r="F12397" s="77">
        <f t="shared" si="8147"/>
        <v>0</v>
      </c>
      <c r="G12397" s="77">
        <f t="shared" si="8148"/>
        <v>0</v>
      </c>
      <c r="H12397" s="77">
        <f t="shared" si="8149"/>
        <v>0</v>
      </c>
      <c r="I12397" s="77">
        <f t="shared" si="8150"/>
        <v>0</v>
      </c>
      <c r="J12397" s="78"/>
      <c r="K12397" s="78"/>
      <c r="L12397" s="77"/>
      <c r="M12397" s="77"/>
      <c r="N12397" s="77"/>
      <c r="O12397" s="78"/>
      <c r="P12397" s="310"/>
    </row>
    <row r="12398" spans="1:16" s="3" customFormat="1" ht="15" hidden="1" customHeight="1">
      <c r="A12398" s="75"/>
      <c r="B12398" s="75"/>
      <c r="C12398" s="76"/>
      <c r="D12398" s="75" t="s">
        <v>408</v>
      </c>
      <c r="E12398" s="78"/>
      <c r="F12398" s="77">
        <f t="shared" si="8147"/>
        <v>0</v>
      </c>
      <c r="G12398" s="77">
        <f t="shared" si="8148"/>
        <v>0</v>
      </c>
      <c r="H12398" s="77">
        <f t="shared" si="8149"/>
        <v>0</v>
      </c>
      <c r="I12398" s="77">
        <f t="shared" si="8150"/>
        <v>0</v>
      </c>
      <c r="J12398" s="78"/>
      <c r="K12398" s="78"/>
      <c r="L12398" s="77"/>
      <c r="M12398" s="77"/>
      <c r="N12398" s="77"/>
      <c r="O12398" s="78"/>
      <c r="P12398" s="310"/>
    </row>
    <row r="12399" spans="1:16" s="72" customFormat="1" ht="15" hidden="1" customHeight="1">
      <c r="A12399" s="8"/>
      <c r="B12399" s="8"/>
      <c r="C12399" s="41">
        <v>9300</v>
      </c>
      <c r="D12399" s="8"/>
      <c r="E12399" s="43"/>
      <c r="F12399" s="40">
        <f t="shared" ref="F12399:O12399" si="8151">SUM(F12400:F12405)</f>
        <v>0</v>
      </c>
      <c r="G12399" s="40">
        <f t="shared" ref="G12399:H12399" si="8152">SUM(G12400:G12405)</f>
        <v>0</v>
      </c>
      <c r="H12399" s="40">
        <f t="shared" si="8152"/>
        <v>0</v>
      </c>
      <c r="I12399" s="40">
        <f t="shared" si="8151"/>
        <v>0</v>
      </c>
      <c r="J12399" s="40">
        <f t="shared" si="8151"/>
        <v>0</v>
      </c>
      <c r="K12399" s="40">
        <f t="shared" ref="K12399:L12399" si="8153">SUM(K12400:K12405)</f>
        <v>0</v>
      </c>
      <c r="L12399" s="40">
        <f t="shared" si="8153"/>
        <v>0</v>
      </c>
      <c r="M12399" s="40">
        <f t="shared" si="8151"/>
        <v>0</v>
      </c>
      <c r="N12399" s="40">
        <f t="shared" si="8151"/>
        <v>0</v>
      </c>
      <c r="O12399" s="40">
        <f t="shared" si="8151"/>
        <v>0</v>
      </c>
      <c r="P12399" s="309"/>
    </row>
    <row r="12400" spans="1:16" s="3" customFormat="1" ht="15" hidden="1" customHeight="1">
      <c r="A12400" s="75"/>
      <c r="B12400" s="75"/>
      <c r="C12400" s="76"/>
      <c r="D12400" s="75" t="s">
        <v>409</v>
      </c>
      <c r="E12400" s="78"/>
      <c r="F12400" s="77">
        <f t="shared" ref="F12400:F12405" si="8154">I12400+O12400</f>
        <v>0</v>
      </c>
      <c r="G12400" s="77">
        <f t="shared" ref="G12400:G12405" si="8155">J12400+P12400</f>
        <v>0</v>
      </c>
      <c r="H12400" s="77">
        <f t="shared" ref="H12400:H12405" si="8156">M12400+Q12400</f>
        <v>0</v>
      </c>
      <c r="I12400" s="77">
        <f t="shared" ref="I12400:I12405" si="8157">SUM(J12400:N12400)</f>
        <v>0</v>
      </c>
      <c r="J12400" s="78"/>
      <c r="K12400" s="78"/>
      <c r="L12400" s="77"/>
      <c r="M12400" s="77"/>
      <c r="N12400" s="77"/>
      <c r="O12400" s="78"/>
      <c r="P12400" s="310"/>
    </row>
    <row r="12401" spans="1:16" s="3" customFormat="1" ht="15" hidden="1" customHeight="1">
      <c r="A12401" s="75"/>
      <c r="B12401" s="75"/>
      <c r="C12401" s="76"/>
      <c r="D12401" s="75" t="s">
        <v>410</v>
      </c>
      <c r="E12401" s="78"/>
      <c r="F12401" s="77">
        <f t="shared" si="8154"/>
        <v>0</v>
      </c>
      <c r="G12401" s="77">
        <f t="shared" si="8155"/>
        <v>0</v>
      </c>
      <c r="H12401" s="77">
        <f t="shared" si="8156"/>
        <v>0</v>
      </c>
      <c r="I12401" s="77">
        <f t="shared" si="8157"/>
        <v>0</v>
      </c>
      <c r="J12401" s="78"/>
      <c r="K12401" s="78"/>
      <c r="L12401" s="77"/>
      <c r="M12401" s="77"/>
      <c r="N12401" s="77"/>
      <c r="O12401" s="78"/>
      <c r="P12401" s="310"/>
    </row>
    <row r="12402" spans="1:16" s="3" customFormat="1" ht="15" hidden="1" customHeight="1">
      <c r="A12402" s="75"/>
      <c r="B12402" s="75"/>
      <c r="C12402" s="76"/>
      <c r="D12402" s="75" t="s">
        <v>411</v>
      </c>
      <c r="E12402" s="78"/>
      <c r="F12402" s="77">
        <f t="shared" si="8154"/>
        <v>0</v>
      </c>
      <c r="G12402" s="77">
        <f t="shared" si="8155"/>
        <v>0</v>
      </c>
      <c r="H12402" s="77">
        <f t="shared" si="8156"/>
        <v>0</v>
      </c>
      <c r="I12402" s="77">
        <f t="shared" si="8157"/>
        <v>0</v>
      </c>
      <c r="J12402" s="78"/>
      <c r="K12402" s="78"/>
      <c r="L12402" s="77"/>
      <c r="M12402" s="77"/>
      <c r="N12402" s="77"/>
      <c r="O12402" s="78"/>
      <c r="P12402" s="310"/>
    </row>
    <row r="12403" spans="1:16" s="3" customFormat="1" ht="15" hidden="1" customHeight="1">
      <c r="A12403" s="75"/>
      <c r="B12403" s="75"/>
      <c r="C12403" s="76"/>
      <c r="D12403" s="75" t="s">
        <v>412</v>
      </c>
      <c r="E12403" s="78"/>
      <c r="F12403" s="77">
        <f t="shared" si="8154"/>
        <v>0</v>
      </c>
      <c r="G12403" s="77">
        <f t="shared" si="8155"/>
        <v>0</v>
      </c>
      <c r="H12403" s="77">
        <f t="shared" si="8156"/>
        <v>0</v>
      </c>
      <c r="I12403" s="77">
        <f t="shared" si="8157"/>
        <v>0</v>
      </c>
      <c r="J12403" s="78"/>
      <c r="K12403" s="78"/>
      <c r="L12403" s="77"/>
      <c r="M12403" s="77"/>
      <c r="N12403" s="77"/>
      <c r="O12403" s="78"/>
      <c r="P12403" s="310"/>
    </row>
    <row r="12404" spans="1:16" s="3" customFormat="1" ht="15" hidden="1" customHeight="1">
      <c r="A12404" s="75"/>
      <c r="B12404" s="75"/>
      <c r="C12404" s="76"/>
      <c r="D12404" s="75" t="s">
        <v>413</v>
      </c>
      <c r="E12404" s="78"/>
      <c r="F12404" s="77">
        <f t="shared" si="8154"/>
        <v>0</v>
      </c>
      <c r="G12404" s="77">
        <f t="shared" si="8155"/>
        <v>0</v>
      </c>
      <c r="H12404" s="77">
        <f t="shared" si="8156"/>
        <v>0</v>
      </c>
      <c r="I12404" s="77">
        <f t="shared" si="8157"/>
        <v>0</v>
      </c>
      <c r="J12404" s="78"/>
      <c r="K12404" s="78"/>
      <c r="L12404" s="77"/>
      <c r="M12404" s="77"/>
      <c r="N12404" s="77"/>
      <c r="O12404" s="78"/>
      <c r="P12404" s="310"/>
    </row>
    <row r="12405" spans="1:16" s="3" customFormat="1" ht="15" hidden="1" customHeight="1">
      <c r="A12405" s="75"/>
      <c r="B12405" s="75"/>
      <c r="C12405" s="76"/>
      <c r="D12405" s="75" t="s">
        <v>414</v>
      </c>
      <c r="E12405" s="78"/>
      <c r="F12405" s="77">
        <f t="shared" si="8154"/>
        <v>0</v>
      </c>
      <c r="G12405" s="77">
        <f t="shared" si="8155"/>
        <v>0</v>
      </c>
      <c r="H12405" s="77">
        <f t="shared" si="8156"/>
        <v>0</v>
      </c>
      <c r="I12405" s="77">
        <f t="shared" si="8157"/>
        <v>0</v>
      </c>
      <c r="J12405" s="78"/>
      <c r="K12405" s="78"/>
      <c r="L12405" s="77"/>
      <c r="M12405" s="77"/>
      <c r="N12405" s="77"/>
      <c r="O12405" s="78"/>
      <c r="P12405" s="310"/>
    </row>
    <row r="12406" spans="1:16" s="72" customFormat="1" ht="15" hidden="1" customHeight="1">
      <c r="A12406" s="8"/>
      <c r="B12406" s="8"/>
      <c r="C12406" s="41">
        <v>9350</v>
      </c>
      <c r="D12406" s="8"/>
      <c r="E12406" s="43"/>
      <c r="F12406" s="43">
        <f t="shared" ref="F12406:O12406" si="8158">SUM(F12407:F12412)</f>
        <v>0</v>
      </c>
      <c r="G12406" s="43">
        <f t="shared" ref="G12406:H12406" si="8159">SUM(G12407:G12412)</f>
        <v>0</v>
      </c>
      <c r="H12406" s="43">
        <f t="shared" si="8159"/>
        <v>0</v>
      </c>
      <c r="I12406" s="43">
        <f t="shared" si="8158"/>
        <v>0</v>
      </c>
      <c r="J12406" s="43">
        <f t="shared" si="8158"/>
        <v>0</v>
      </c>
      <c r="K12406" s="43">
        <f t="shared" ref="K12406:L12406" si="8160">SUM(K12407:K12412)</f>
        <v>0</v>
      </c>
      <c r="L12406" s="43">
        <f t="shared" si="8160"/>
        <v>0</v>
      </c>
      <c r="M12406" s="43">
        <f t="shared" si="8158"/>
        <v>0</v>
      </c>
      <c r="N12406" s="43">
        <f t="shared" si="8158"/>
        <v>0</v>
      </c>
      <c r="O12406" s="43">
        <f t="shared" si="8158"/>
        <v>0</v>
      </c>
      <c r="P12406" s="309"/>
    </row>
    <row r="12407" spans="1:16" s="3" customFormat="1" ht="15" hidden="1" customHeight="1">
      <c r="A12407" s="75"/>
      <c r="B12407" s="75"/>
      <c r="C12407" s="76"/>
      <c r="D12407" s="75" t="s">
        <v>415</v>
      </c>
      <c r="E12407" s="78"/>
      <c r="F12407" s="77">
        <f t="shared" ref="F12407:F12412" si="8161">I12407+O12407</f>
        <v>0</v>
      </c>
      <c r="G12407" s="77">
        <f t="shared" ref="G12407:G12412" si="8162">J12407+P12407</f>
        <v>0</v>
      </c>
      <c r="H12407" s="77">
        <f t="shared" ref="H12407:H12412" si="8163">M12407+Q12407</f>
        <v>0</v>
      </c>
      <c r="I12407" s="77">
        <f t="shared" ref="I12407:I12412" si="8164">SUM(J12407:N12407)</f>
        <v>0</v>
      </c>
      <c r="J12407" s="78"/>
      <c r="K12407" s="78"/>
      <c r="L12407" s="77"/>
      <c r="M12407" s="77"/>
      <c r="N12407" s="77"/>
      <c r="O12407" s="78"/>
      <c r="P12407" s="310"/>
    </row>
    <row r="12408" spans="1:16" s="3" customFormat="1" ht="15" hidden="1" customHeight="1">
      <c r="A12408" s="75"/>
      <c r="B12408" s="75"/>
      <c r="C12408" s="76"/>
      <c r="D12408" s="75" t="s">
        <v>416</v>
      </c>
      <c r="E12408" s="78"/>
      <c r="F12408" s="77">
        <f t="shared" si="8161"/>
        <v>0</v>
      </c>
      <c r="G12408" s="77">
        <f t="shared" si="8162"/>
        <v>0</v>
      </c>
      <c r="H12408" s="77">
        <f t="shared" si="8163"/>
        <v>0</v>
      </c>
      <c r="I12408" s="77">
        <f t="shared" si="8164"/>
        <v>0</v>
      </c>
      <c r="J12408" s="78"/>
      <c r="K12408" s="78"/>
      <c r="L12408" s="77"/>
      <c r="M12408" s="77"/>
      <c r="N12408" s="77"/>
      <c r="O12408" s="78"/>
      <c r="P12408" s="310"/>
    </row>
    <row r="12409" spans="1:16" s="3" customFormat="1" ht="15" hidden="1" customHeight="1">
      <c r="A12409" s="75"/>
      <c r="B12409" s="75"/>
      <c r="C12409" s="76"/>
      <c r="D12409" s="75" t="s">
        <v>417</v>
      </c>
      <c r="E12409" s="78"/>
      <c r="F12409" s="77">
        <f t="shared" si="8161"/>
        <v>0</v>
      </c>
      <c r="G12409" s="77">
        <f t="shared" si="8162"/>
        <v>0</v>
      </c>
      <c r="H12409" s="77">
        <f t="shared" si="8163"/>
        <v>0</v>
      </c>
      <c r="I12409" s="77">
        <f t="shared" si="8164"/>
        <v>0</v>
      </c>
      <c r="J12409" s="78"/>
      <c r="K12409" s="78"/>
      <c r="L12409" s="77"/>
      <c r="M12409" s="77"/>
      <c r="N12409" s="77"/>
      <c r="O12409" s="78"/>
      <c r="P12409" s="310"/>
    </row>
    <row r="12410" spans="1:16" s="3" customFormat="1" ht="15" hidden="1" customHeight="1">
      <c r="A12410" s="75"/>
      <c r="B12410" s="75"/>
      <c r="C12410" s="76"/>
      <c r="D12410" s="75" t="s">
        <v>418</v>
      </c>
      <c r="E12410" s="78"/>
      <c r="F12410" s="77">
        <f t="shared" si="8161"/>
        <v>0</v>
      </c>
      <c r="G12410" s="77">
        <f t="shared" si="8162"/>
        <v>0</v>
      </c>
      <c r="H12410" s="77">
        <f t="shared" si="8163"/>
        <v>0</v>
      </c>
      <c r="I12410" s="77">
        <f t="shared" si="8164"/>
        <v>0</v>
      </c>
      <c r="J12410" s="78"/>
      <c r="K12410" s="78"/>
      <c r="L12410" s="77"/>
      <c r="M12410" s="77"/>
      <c r="N12410" s="77"/>
      <c r="O12410" s="78"/>
      <c r="P12410" s="310"/>
    </row>
    <row r="12411" spans="1:16" s="3" customFormat="1" ht="15" hidden="1" customHeight="1">
      <c r="A12411" s="75"/>
      <c r="B12411" s="75"/>
      <c r="C12411" s="76"/>
      <c r="D12411" s="75" t="s">
        <v>419</v>
      </c>
      <c r="E12411" s="78"/>
      <c r="F12411" s="77">
        <f t="shared" si="8161"/>
        <v>0</v>
      </c>
      <c r="G12411" s="77">
        <f t="shared" si="8162"/>
        <v>0</v>
      </c>
      <c r="H12411" s="77">
        <f t="shared" si="8163"/>
        <v>0</v>
      </c>
      <c r="I12411" s="77">
        <f t="shared" si="8164"/>
        <v>0</v>
      </c>
      <c r="J12411" s="78"/>
      <c r="K12411" s="78"/>
      <c r="L12411" s="77"/>
      <c r="M12411" s="77"/>
      <c r="N12411" s="77"/>
      <c r="O12411" s="78"/>
      <c r="P12411" s="310"/>
    </row>
    <row r="12412" spans="1:16" s="3" customFormat="1" ht="15" hidden="1" customHeight="1">
      <c r="A12412" s="75"/>
      <c r="B12412" s="75"/>
      <c r="C12412" s="76"/>
      <c r="D12412" s="75" t="s">
        <v>420</v>
      </c>
      <c r="E12412" s="78"/>
      <c r="F12412" s="77">
        <f t="shared" si="8161"/>
        <v>0</v>
      </c>
      <c r="G12412" s="77">
        <f t="shared" si="8162"/>
        <v>0</v>
      </c>
      <c r="H12412" s="77">
        <f t="shared" si="8163"/>
        <v>0</v>
      </c>
      <c r="I12412" s="77">
        <f t="shared" si="8164"/>
        <v>0</v>
      </c>
      <c r="J12412" s="78"/>
      <c r="K12412" s="78"/>
      <c r="L12412" s="77"/>
      <c r="M12412" s="77"/>
      <c r="N12412" s="77"/>
      <c r="O12412" s="78"/>
      <c r="P12412" s="310"/>
    </row>
    <row r="12413" spans="1:16" s="72" customFormat="1" ht="15" hidden="1" customHeight="1">
      <c r="A12413" s="8"/>
      <c r="B12413" s="8"/>
      <c r="C12413" s="41">
        <v>9400</v>
      </c>
      <c r="D12413" s="8"/>
      <c r="E12413" s="43"/>
      <c r="F12413" s="40">
        <f t="shared" ref="F12413:O12413" si="8165">SUM(F12414:F12418)</f>
        <v>0</v>
      </c>
      <c r="G12413" s="40">
        <f t="shared" ref="G12413:H12413" si="8166">SUM(G12414:G12418)</f>
        <v>0</v>
      </c>
      <c r="H12413" s="40">
        <f t="shared" si="8166"/>
        <v>0</v>
      </c>
      <c r="I12413" s="40">
        <f t="shared" si="8165"/>
        <v>0</v>
      </c>
      <c r="J12413" s="40">
        <f t="shared" si="8165"/>
        <v>0</v>
      </c>
      <c r="K12413" s="40">
        <f t="shared" ref="K12413:L12413" si="8167">SUM(K12414:K12418)</f>
        <v>0</v>
      </c>
      <c r="L12413" s="40">
        <f t="shared" si="8167"/>
        <v>0</v>
      </c>
      <c r="M12413" s="40">
        <f t="shared" si="8165"/>
        <v>0</v>
      </c>
      <c r="N12413" s="40">
        <f t="shared" si="8165"/>
        <v>0</v>
      </c>
      <c r="O12413" s="40">
        <f t="shared" si="8165"/>
        <v>0</v>
      </c>
      <c r="P12413" s="309"/>
    </row>
    <row r="12414" spans="1:16" s="3" customFormat="1" ht="15" hidden="1" customHeight="1">
      <c r="A12414" s="75"/>
      <c r="B12414" s="75"/>
      <c r="C12414" s="76"/>
      <c r="D12414" s="75" t="s">
        <v>421</v>
      </c>
      <c r="E12414" s="78"/>
      <c r="F12414" s="77">
        <f t="shared" ref="F12414:F12418" si="8168">I12414+O12414</f>
        <v>0</v>
      </c>
      <c r="G12414" s="77">
        <f>J12414+P12414</f>
        <v>0</v>
      </c>
      <c r="H12414" s="77">
        <f>M12414+Q12414</f>
        <v>0</v>
      </c>
      <c r="I12414" s="77">
        <f>SUM(J12414:N12414)</f>
        <v>0</v>
      </c>
      <c r="J12414" s="78"/>
      <c r="K12414" s="78"/>
      <c r="L12414" s="77"/>
      <c r="M12414" s="77"/>
      <c r="N12414" s="77"/>
      <c r="O12414" s="78"/>
      <c r="P12414" s="310"/>
    </row>
    <row r="12415" spans="1:16" s="3" customFormat="1" ht="15" hidden="1" customHeight="1">
      <c r="A12415" s="75"/>
      <c r="B12415" s="75"/>
      <c r="C12415" s="76"/>
      <c r="D12415" s="75" t="s">
        <v>422</v>
      </c>
      <c r="E12415" s="78"/>
      <c r="F12415" s="77">
        <f t="shared" si="8168"/>
        <v>0</v>
      </c>
      <c r="G12415" s="77">
        <f>J12415+P12415</f>
        <v>0</v>
      </c>
      <c r="H12415" s="77">
        <f>M12415+Q12415</f>
        <v>0</v>
      </c>
      <c r="I12415" s="77">
        <f>SUM(J12415:N12415)</f>
        <v>0</v>
      </c>
      <c r="J12415" s="78"/>
      <c r="K12415" s="78"/>
      <c r="L12415" s="77"/>
      <c r="M12415" s="77"/>
      <c r="N12415" s="77"/>
      <c r="O12415" s="78"/>
      <c r="P12415" s="310"/>
    </row>
    <row r="12416" spans="1:16" s="3" customFormat="1" ht="15" hidden="1" customHeight="1">
      <c r="A12416" s="75"/>
      <c r="B12416" s="75"/>
      <c r="C12416" s="76"/>
      <c r="D12416" s="75" t="s">
        <v>423</v>
      </c>
      <c r="E12416" s="78"/>
      <c r="F12416" s="77">
        <f t="shared" si="8168"/>
        <v>0</v>
      </c>
      <c r="G12416" s="77">
        <f>J12416+P12416</f>
        <v>0</v>
      </c>
      <c r="H12416" s="77">
        <f>M12416+Q12416</f>
        <v>0</v>
      </c>
      <c r="I12416" s="77">
        <f>SUM(J12416:N12416)</f>
        <v>0</v>
      </c>
      <c r="J12416" s="78"/>
      <c r="K12416" s="78"/>
      <c r="L12416" s="77"/>
      <c r="M12416" s="77"/>
      <c r="N12416" s="77"/>
      <c r="O12416" s="78"/>
      <c r="P12416" s="310"/>
    </row>
    <row r="12417" spans="1:16" s="3" customFormat="1" ht="15" hidden="1" customHeight="1">
      <c r="A12417" s="75"/>
      <c r="B12417" s="75"/>
      <c r="C12417" s="76"/>
      <c r="D12417" s="75" t="s">
        <v>424</v>
      </c>
      <c r="E12417" s="78"/>
      <c r="F12417" s="77">
        <f t="shared" si="8168"/>
        <v>0</v>
      </c>
      <c r="G12417" s="77">
        <f>J12417+P12417</f>
        <v>0</v>
      </c>
      <c r="H12417" s="77">
        <f>M12417+Q12417</f>
        <v>0</v>
      </c>
      <c r="I12417" s="77">
        <f>SUM(J12417:N12417)</f>
        <v>0</v>
      </c>
      <c r="J12417" s="78"/>
      <c r="K12417" s="78"/>
      <c r="L12417" s="77"/>
      <c r="M12417" s="77"/>
      <c r="N12417" s="77"/>
      <c r="O12417" s="78"/>
      <c r="P12417" s="310"/>
    </row>
    <row r="12418" spans="1:16" s="3" customFormat="1" ht="15" hidden="1" customHeight="1">
      <c r="A12418" s="75"/>
      <c r="B12418" s="75"/>
      <c r="C12418" s="76"/>
      <c r="D12418" s="75" t="s">
        <v>425</v>
      </c>
      <c r="E12418" s="78"/>
      <c r="F12418" s="77">
        <f t="shared" si="8168"/>
        <v>0</v>
      </c>
      <c r="G12418" s="77">
        <f>J12418+P12418</f>
        <v>0</v>
      </c>
      <c r="H12418" s="77">
        <f>M12418+Q12418</f>
        <v>0</v>
      </c>
      <c r="I12418" s="77">
        <f>SUM(J12418:N12418)</f>
        <v>0</v>
      </c>
      <c r="J12418" s="78"/>
      <c r="K12418" s="78"/>
      <c r="L12418" s="77"/>
      <c r="M12418" s="77"/>
      <c r="N12418" s="77"/>
      <c r="O12418" s="78"/>
      <c r="P12418" s="310"/>
    </row>
    <row r="12419" spans="1:16" s="72" customFormat="1" ht="15" hidden="1" customHeight="1">
      <c r="A12419" s="8"/>
      <c r="B12419" s="8"/>
      <c r="C12419" s="41">
        <v>9700</v>
      </c>
      <c r="D12419" s="8"/>
      <c r="E12419" s="43"/>
      <c r="F12419" s="40">
        <f t="shared" ref="F12419:O12419" si="8169">SUM(F12420:F12424)</f>
        <v>0</v>
      </c>
      <c r="G12419" s="40">
        <f t="shared" ref="G12419:H12419" si="8170">SUM(G12420:G12424)</f>
        <v>0</v>
      </c>
      <c r="H12419" s="40">
        <f t="shared" si="8170"/>
        <v>0</v>
      </c>
      <c r="I12419" s="40">
        <f t="shared" si="8169"/>
        <v>0</v>
      </c>
      <c r="J12419" s="40">
        <f t="shared" si="8169"/>
        <v>0</v>
      </c>
      <c r="K12419" s="40">
        <f t="shared" ref="K12419:L12419" si="8171">SUM(K12420:K12424)</f>
        <v>0</v>
      </c>
      <c r="L12419" s="40">
        <f t="shared" si="8171"/>
        <v>0</v>
      </c>
      <c r="M12419" s="40">
        <f t="shared" si="8169"/>
        <v>0</v>
      </c>
      <c r="N12419" s="40">
        <f t="shared" si="8169"/>
        <v>0</v>
      </c>
      <c r="O12419" s="40">
        <f t="shared" si="8169"/>
        <v>0</v>
      </c>
      <c r="P12419" s="309"/>
    </row>
    <row r="12420" spans="1:16" s="3" customFormat="1" ht="15" hidden="1" customHeight="1">
      <c r="A12420" s="75"/>
      <c r="B12420" s="75"/>
      <c r="C12420" s="76"/>
      <c r="D12420" s="75" t="s">
        <v>421</v>
      </c>
      <c r="E12420" s="78"/>
      <c r="F12420" s="77">
        <f t="shared" ref="F12420:F12424" si="8172">I12420+O12420</f>
        <v>0</v>
      </c>
      <c r="G12420" s="77">
        <f>J12420+P12420</f>
        <v>0</v>
      </c>
      <c r="H12420" s="77">
        <f>M12420+Q12420</f>
        <v>0</v>
      </c>
      <c r="I12420" s="77">
        <f>SUM(J12420:N12420)</f>
        <v>0</v>
      </c>
      <c r="J12420" s="78"/>
      <c r="K12420" s="78"/>
      <c r="L12420" s="77"/>
      <c r="M12420" s="77"/>
      <c r="N12420" s="77"/>
      <c r="O12420" s="78"/>
      <c r="P12420" s="310"/>
    </row>
    <row r="12421" spans="1:16" s="3" customFormat="1" ht="15" hidden="1" customHeight="1">
      <c r="A12421" s="75"/>
      <c r="B12421" s="75"/>
      <c r="C12421" s="76"/>
      <c r="D12421" s="75" t="s">
        <v>422</v>
      </c>
      <c r="E12421" s="78"/>
      <c r="F12421" s="77">
        <f t="shared" si="8172"/>
        <v>0</v>
      </c>
      <c r="G12421" s="77">
        <f>J12421+P12421</f>
        <v>0</v>
      </c>
      <c r="H12421" s="77">
        <f>M12421+Q12421</f>
        <v>0</v>
      </c>
      <c r="I12421" s="77">
        <f>SUM(J12421:N12421)</f>
        <v>0</v>
      </c>
      <c r="J12421" s="78"/>
      <c r="K12421" s="78"/>
      <c r="L12421" s="77"/>
      <c r="M12421" s="77"/>
      <c r="N12421" s="77"/>
      <c r="O12421" s="78"/>
      <c r="P12421" s="310"/>
    </row>
    <row r="12422" spans="1:16" s="3" customFormat="1" ht="15" hidden="1" customHeight="1">
      <c r="A12422" s="75"/>
      <c r="B12422" s="75"/>
      <c r="C12422" s="76"/>
      <c r="D12422" s="75" t="s">
        <v>423</v>
      </c>
      <c r="E12422" s="78"/>
      <c r="F12422" s="77">
        <f t="shared" si="8172"/>
        <v>0</v>
      </c>
      <c r="G12422" s="77">
        <f>J12422+P12422</f>
        <v>0</v>
      </c>
      <c r="H12422" s="77">
        <f>M12422+Q12422</f>
        <v>0</v>
      </c>
      <c r="I12422" s="77">
        <f>SUM(J12422:N12422)</f>
        <v>0</v>
      </c>
      <c r="J12422" s="78"/>
      <c r="K12422" s="78"/>
      <c r="L12422" s="77"/>
      <c r="M12422" s="77"/>
      <c r="N12422" s="77"/>
      <c r="O12422" s="78"/>
      <c r="P12422" s="310"/>
    </row>
    <row r="12423" spans="1:16" s="3" customFormat="1" ht="15" hidden="1" customHeight="1">
      <c r="A12423" s="75"/>
      <c r="B12423" s="75"/>
      <c r="C12423" s="76"/>
      <c r="D12423" s="75" t="s">
        <v>424</v>
      </c>
      <c r="E12423" s="78"/>
      <c r="F12423" s="77">
        <f t="shared" si="8172"/>
        <v>0</v>
      </c>
      <c r="G12423" s="77">
        <f>J12423+P12423</f>
        <v>0</v>
      </c>
      <c r="H12423" s="77">
        <f>M12423+Q12423</f>
        <v>0</v>
      </c>
      <c r="I12423" s="77">
        <f>SUM(J12423:N12423)</f>
        <v>0</v>
      </c>
      <c r="J12423" s="78"/>
      <c r="K12423" s="78"/>
      <c r="L12423" s="77"/>
      <c r="M12423" s="77"/>
      <c r="N12423" s="77"/>
      <c r="O12423" s="78"/>
      <c r="P12423" s="310"/>
    </row>
    <row r="12424" spans="1:16" s="3" customFormat="1" ht="15" hidden="1" customHeight="1">
      <c r="A12424" s="123"/>
      <c r="B12424" s="123"/>
      <c r="C12424" s="129"/>
      <c r="D12424" s="123" t="s">
        <v>425</v>
      </c>
      <c r="E12424" s="92"/>
      <c r="F12424" s="91">
        <f t="shared" si="8172"/>
        <v>0</v>
      </c>
      <c r="G12424" s="91">
        <f>J12424+P12424</f>
        <v>0</v>
      </c>
      <c r="H12424" s="91">
        <f>M12424+Q12424</f>
        <v>0</v>
      </c>
      <c r="I12424" s="91">
        <f>SUM(J12424:N12424)</f>
        <v>0</v>
      </c>
      <c r="J12424" s="92"/>
      <c r="K12424" s="92"/>
      <c r="L12424" s="91"/>
      <c r="M12424" s="91"/>
      <c r="N12424" s="91"/>
      <c r="O12424" s="92"/>
      <c r="P12424" s="310"/>
    </row>
    <row r="12425" spans="1:16" s="71" customFormat="1" hidden="1">
      <c r="A12425" s="68" t="s">
        <v>550</v>
      </c>
      <c r="B12425" s="68" t="s">
        <v>571</v>
      </c>
      <c r="C12425" s="266"/>
      <c r="D12425" s="267"/>
      <c r="E12425" s="268"/>
      <c r="F12425" s="269">
        <f t="shared" ref="F12425:O12425" si="8173">F12426+F12432+F12435+F12454+F12461+F12466+F12475+F12481+F12484+F12492+F12499+F12504+F12522+F12532+F12539+F12550+F12558+F12566+F12587+F12591+F12608+F12614+F12632+F12637+F12649+F12656+F12664+F12667+F12671+F12676+F12683+F12687+F12703+F12709+F12713+F12719+F12731+F12737+F12743+F12749+F12763+F12778+F12784+F12790+F12796+F12806+F12812+F12818+F12823+F12829+F12845+F12866+F12872+F12879+F12886+F12893+F12899</f>
        <v>0</v>
      </c>
      <c r="G12425" s="269">
        <f t="shared" ref="G12425:H12425" si="8174">G12426+G12432+G12435+G12454+G12461+G12466+G12475+G12481+G12484+G12492+G12499+G12504+G12522+G12532+G12539+G12550+G12558+G12566+G12587+G12591+G12608+G12614+G12632+G12637+G12649+G12656+G12664+G12667+G12671+G12676+G12683+G12687+G12703+G12709+G12713+G12719+G12731+G12737+G12743+G12749+G12763+G12778+G12784+G12790+G12796+G12806+G12812+G12818+G12823+G12829+G12845+G12866+G12872+G12879+G12886+G12893+G12899</f>
        <v>0</v>
      </c>
      <c r="H12425" s="269">
        <f t="shared" si="8174"/>
        <v>0</v>
      </c>
      <c r="I12425" s="269">
        <f t="shared" si="8173"/>
        <v>0</v>
      </c>
      <c r="J12425" s="269">
        <f t="shared" si="8173"/>
        <v>0</v>
      </c>
      <c r="K12425" s="269">
        <f t="shared" ref="K12425:L12425" si="8175">K12426+K12432+K12435+K12454+K12461+K12466+K12475+K12481+K12484+K12492+K12499+K12504+K12522+K12532+K12539+K12550+K12558+K12566+K12587+K12591+K12608+K12614+K12632+K12637+K12649+K12656+K12664+K12667+K12671+K12676+K12683+K12687+K12703+K12709+K12713+K12719+K12731+K12737+K12743+K12749+K12763+K12778+K12784+K12790+K12796+K12806+K12812+K12818+K12823+K12829+K12845+K12866+K12872+K12879+K12886+K12893+K12899</f>
        <v>0</v>
      </c>
      <c r="L12425" s="269">
        <f t="shared" si="8175"/>
        <v>0</v>
      </c>
      <c r="M12425" s="269">
        <f t="shared" si="8173"/>
        <v>0</v>
      </c>
      <c r="N12425" s="269">
        <f t="shared" si="8173"/>
        <v>0</v>
      </c>
      <c r="O12425" s="269">
        <f t="shared" si="8173"/>
        <v>0</v>
      </c>
      <c r="P12425" s="309"/>
    </row>
    <row r="12426" spans="1:16" s="6" customFormat="1" ht="15" hidden="1" customHeight="1">
      <c r="A12426" s="46"/>
      <c r="B12426" s="46"/>
      <c r="C12426" s="47">
        <v>6000</v>
      </c>
      <c r="D12426" s="52"/>
      <c r="E12426" s="48"/>
      <c r="F12426" s="50">
        <f t="shared" ref="F12426:O12426" si="8176">SUM(F12427:F12431)</f>
        <v>0</v>
      </c>
      <c r="G12426" s="50">
        <f t="shared" ref="G12426:H12426" si="8177">SUM(G12427:G12431)</f>
        <v>0</v>
      </c>
      <c r="H12426" s="50">
        <f t="shared" si="8177"/>
        <v>0</v>
      </c>
      <c r="I12426" s="50">
        <f t="shared" si="8176"/>
        <v>0</v>
      </c>
      <c r="J12426" s="50">
        <f t="shared" si="8176"/>
        <v>0</v>
      </c>
      <c r="K12426" s="50">
        <f t="shared" ref="K12426:L12426" si="8178">SUM(K12427:K12431)</f>
        <v>0</v>
      </c>
      <c r="L12426" s="50">
        <f t="shared" si="8178"/>
        <v>0</v>
      </c>
      <c r="M12426" s="50">
        <f t="shared" si="8176"/>
        <v>0</v>
      </c>
      <c r="N12426" s="50">
        <f t="shared" si="8176"/>
        <v>0</v>
      </c>
      <c r="O12426" s="50">
        <f t="shared" si="8176"/>
        <v>0</v>
      </c>
      <c r="P12426" s="309"/>
    </row>
    <row r="12427" spans="1:16" s="3" customFormat="1" ht="15" hidden="1" customHeight="1">
      <c r="A12427" s="75"/>
      <c r="B12427" s="75"/>
      <c r="C12427" s="76"/>
      <c r="D12427" s="75" t="s">
        <v>12</v>
      </c>
      <c r="E12427" s="79"/>
      <c r="F12427" s="77">
        <f t="shared" ref="F12427:F12431" si="8179">I12427+O12427</f>
        <v>0</v>
      </c>
      <c r="G12427" s="77">
        <f>J12427+P12427</f>
        <v>0</v>
      </c>
      <c r="H12427" s="77">
        <f>M12427+Q12427</f>
        <v>0</v>
      </c>
      <c r="I12427" s="77">
        <f>SUM(J12427:N12427)</f>
        <v>0</v>
      </c>
      <c r="J12427" s="78"/>
      <c r="K12427" s="78"/>
      <c r="L12427" s="77"/>
      <c r="M12427" s="77"/>
      <c r="N12427" s="77"/>
      <c r="O12427" s="78"/>
      <c r="P12427" s="310"/>
    </row>
    <row r="12428" spans="1:16" s="3" customFormat="1" ht="15" hidden="1" customHeight="1">
      <c r="A12428" s="75"/>
      <c r="B12428" s="75"/>
      <c r="C12428" s="76"/>
      <c r="D12428" s="75" t="s">
        <v>13</v>
      </c>
      <c r="E12428" s="79"/>
      <c r="F12428" s="77">
        <f t="shared" si="8179"/>
        <v>0</v>
      </c>
      <c r="G12428" s="77">
        <f>J12428+P12428</f>
        <v>0</v>
      </c>
      <c r="H12428" s="77">
        <f>M12428+Q12428</f>
        <v>0</v>
      </c>
      <c r="I12428" s="77">
        <f>SUM(J12428:N12428)</f>
        <v>0</v>
      </c>
      <c r="J12428" s="78"/>
      <c r="K12428" s="78"/>
      <c r="L12428" s="77"/>
      <c r="M12428" s="77"/>
      <c r="N12428" s="77"/>
      <c r="O12428" s="78"/>
      <c r="P12428" s="310"/>
    </row>
    <row r="12429" spans="1:16" s="3" customFormat="1" ht="15" hidden="1" customHeight="1">
      <c r="A12429" s="75"/>
      <c r="B12429" s="75"/>
      <c r="C12429" s="76"/>
      <c r="D12429" s="75" t="s">
        <v>14</v>
      </c>
      <c r="E12429" s="79"/>
      <c r="F12429" s="77">
        <f t="shared" si="8179"/>
        <v>0</v>
      </c>
      <c r="G12429" s="77">
        <f>J12429+P12429</f>
        <v>0</v>
      </c>
      <c r="H12429" s="77">
        <f>M12429+Q12429</f>
        <v>0</v>
      </c>
      <c r="I12429" s="77">
        <f>SUM(J12429:N12429)</f>
        <v>0</v>
      </c>
      <c r="J12429" s="78"/>
      <c r="K12429" s="78"/>
      <c r="L12429" s="77"/>
      <c r="M12429" s="77"/>
      <c r="N12429" s="77"/>
      <c r="O12429" s="78"/>
      <c r="P12429" s="310"/>
    </row>
    <row r="12430" spans="1:16" s="3" customFormat="1" ht="15" hidden="1" customHeight="1">
      <c r="A12430" s="75"/>
      <c r="B12430" s="75"/>
      <c r="C12430" s="76"/>
      <c r="D12430" s="75" t="s">
        <v>15</v>
      </c>
      <c r="E12430" s="79"/>
      <c r="F12430" s="77">
        <f t="shared" si="8179"/>
        <v>0</v>
      </c>
      <c r="G12430" s="77">
        <f>J12430+P12430</f>
        <v>0</v>
      </c>
      <c r="H12430" s="77">
        <f>M12430+Q12430</f>
        <v>0</v>
      </c>
      <c r="I12430" s="77">
        <f>SUM(J12430:N12430)</f>
        <v>0</v>
      </c>
      <c r="J12430" s="78"/>
      <c r="K12430" s="78"/>
      <c r="L12430" s="77"/>
      <c r="M12430" s="77"/>
      <c r="N12430" s="77"/>
      <c r="O12430" s="78"/>
      <c r="P12430" s="310"/>
    </row>
    <row r="12431" spans="1:16" s="3" customFormat="1" ht="15" hidden="1" customHeight="1">
      <c r="A12431" s="75"/>
      <c r="B12431" s="75"/>
      <c r="C12431" s="76"/>
      <c r="D12431" s="75" t="s">
        <v>16</v>
      </c>
      <c r="E12431" s="79"/>
      <c r="F12431" s="77">
        <f t="shared" si="8179"/>
        <v>0</v>
      </c>
      <c r="G12431" s="77">
        <f>J12431+P12431</f>
        <v>0</v>
      </c>
      <c r="H12431" s="77">
        <f>M12431+Q12431</f>
        <v>0</v>
      </c>
      <c r="I12431" s="77">
        <f>SUM(J12431:N12431)</f>
        <v>0</v>
      </c>
      <c r="J12431" s="78"/>
      <c r="K12431" s="78"/>
      <c r="L12431" s="77"/>
      <c r="M12431" s="77"/>
      <c r="N12431" s="77"/>
      <c r="O12431" s="78"/>
      <c r="P12431" s="310"/>
    </row>
    <row r="12432" spans="1:16" s="6" customFormat="1" ht="15" hidden="1" customHeight="1">
      <c r="A12432" s="8"/>
      <c r="B12432" s="8"/>
      <c r="C12432" s="41">
        <v>6050</v>
      </c>
      <c r="D12432" s="8"/>
      <c r="E12432" s="44"/>
      <c r="F12432" s="40">
        <f t="shared" ref="F12432:O12432" si="8180">SUM(F12433:F12434)</f>
        <v>0</v>
      </c>
      <c r="G12432" s="40">
        <f t="shared" ref="G12432:H12432" si="8181">SUM(G12433:G12434)</f>
        <v>0</v>
      </c>
      <c r="H12432" s="40">
        <f t="shared" si="8181"/>
        <v>0</v>
      </c>
      <c r="I12432" s="40">
        <f t="shared" si="8180"/>
        <v>0</v>
      </c>
      <c r="J12432" s="40">
        <f t="shared" si="8180"/>
        <v>0</v>
      </c>
      <c r="K12432" s="40">
        <f t="shared" ref="K12432:L12432" si="8182">SUM(K12433:K12434)</f>
        <v>0</v>
      </c>
      <c r="L12432" s="40">
        <f t="shared" si="8182"/>
        <v>0</v>
      </c>
      <c r="M12432" s="40">
        <f t="shared" si="8180"/>
        <v>0</v>
      </c>
      <c r="N12432" s="40">
        <f t="shared" si="8180"/>
        <v>0</v>
      </c>
      <c r="O12432" s="40">
        <f t="shared" si="8180"/>
        <v>0</v>
      </c>
      <c r="P12432" s="309"/>
    </row>
    <row r="12433" spans="1:16" s="3" customFormat="1" ht="15" hidden="1" customHeight="1">
      <c r="A12433" s="75"/>
      <c r="B12433" s="75"/>
      <c r="C12433" s="76"/>
      <c r="D12433" s="75" t="s">
        <v>17</v>
      </c>
      <c r="E12433" s="79"/>
      <c r="F12433" s="77">
        <f>I12433+O12433</f>
        <v>0</v>
      </c>
      <c r="G12433" s="77">
        <f>J12433+P12433</f>
        <v>0</v>
      </c>
      <c r="H12433" s="77">
        <f>M12433+Q12433</f>
        <v>0</v>
      </c>
      <c r="I12433" s="77">
        <f>SUM(J12433:N12433)</f>
        <v>0</v>
      </c>
      <c r="J12433" s="78"/>
      <c r="K12433" s="78"/>
      <c r="L12433" s="77"/>
      <c r="M12433" s="77"/>
      <c r="N12433" s="77"/>
      <c r="O12433" s="78"/>
      <c r="P12433" s="310"/>
    </row>
    <row r="12434" spans="1:16" s="3" customFormat="1" ht="15" hidden="1" customHeight="1">
      <c r="A12434" s="75"/>
      <c r="B12434" s="75"/>
      <c r="C12434" s="76"/>
      <c r="D12434" s="75" t="s">
        <v>18</v>
      </c>
      <c r="E12434" s="79"/>
      <c r="F12434" s="77">
        <f>I12434+O12434</f>
        <v>0</v>
      </c>
      <c r="G12434" s="77">
        <f>J12434+P12434</f>
        <v>0</v>
      </c>
      <c r="H12434" s="77">
        <f>M12434+Q12434</f>
        <v>0</v>
      </c>
      <c r="I12434" s="77">
        <f>SUM(J12434:N12434)</f>
        <v>0</v>
      </c>
      <c r="J12434" s="78"/>
      <c r="K12434" s="78"/>
      <c r="L12434" s="77"/>
      <c r="M12434" s="77"/>
      <c r="N12434" s="77"/>
      <c r="O12434" s="78"/>
      <c r="P12434" s="310"/>
    </row>
    <row r="12435" spans="1:16" s="6" customFormat="1" ht="15" hidden="1" customHeight="1">
      <c r="A12435" s="8"/>
      <c r="B12435" s="8"/>
      <c r="C12435" s="41">
        <v>6100</v>
      </c>
      <c r="D12435" s="8"/>
      <c r="E12435" s="44"/>
      <c r="F12435" s="40">
        <f t="shared" ref="F12435:O12435" si="8183">SUM(F12436:F12453)</f>
        <v>0</v>
      </c>
      <c r="G12435" s="40">
        <f t="shared" ref="G12435:H12435" si="8184">SUM(G12436:G12453)</f>
        <v>0</v>
      </c>
      <c r="H12435" s="40">
        <f t="shared" si="8184"/>
        <v>0</v>
      </c>
      <c r="I12435" s="40">
        <f t="shared" si="8183"/>
        <v>0</v>
      </c>
      <c r="J12435" s="40">
        <f t="shared" si="8183"/>
        <v>0</v>
      </c>
      <c r="K12435" s="40">
        <f t="shared" ref="K12435:L12435" si="8185">SUM(K12436:K12453)</f>
        <v>0</v>
      </c>
      <c r="L12435" s="40">
        <f t="shared" si="8185"/>
        <v>0</v>
      </c>
      <c r="M12435" s="40">
        <f t="shared" si="8183"/>
        <v>0</v>
      </c>
      <c r="N12435" s="40">
        <f t="shared" si="8183"/>
        <v>0</v>
      </c>
      <c r="O12435" s="40">
        <f t="shared" si="8183"/>
        <v>0</v>
      </c>
      <c r="P12435" s="309"/>
    </row>
    <row r="12436" spans="1:16" s="3" customFormat="1" ht="15" hidden="1" customHeight="1">
      <c r="A12436" s="75"/>
      <c r="B12436" s="75"/>
      <c r="C12436" s="76"/>
      <c r="D12436" s="75" t="s">
        <v>19</v>
      </c>
      <c r="E12436" s="79"/>
      <c r="F12436" s="77">
        <f t="shared" ref="F12436:F12453" si="8186">I12436+O12436</f>
        <v>0</v>
      </c>
      <c r="G12436" s="77">
        <f t="shared" ref="G12436:G12453" si="8187">J12436+P12436</f>
        <v>0</v>
      </c>
      <c r="H12436" s="77">
        <f t="shared" ref="H12436:H12453" si="8188">M12436+Q12436</f>
        <v>0</v>
      </c>
      <c r="I12436" s="77">
        <f t="shared" ref="I12436:I12453" si="8189">SUM(J12436:N12436)</f>
        <v>0</v>
      </c>
      <c r="J12436" s="78"/>
      <c r="K12436" s="78"/>
      <c r="L12436" s="77"/>
      <c r="M12436" s="77"/>
      <c r="N12436" s="77"/>
      <c r="O12436" s="78"/>
      <c r="P12436" s="310"/>
    </row>
    <row r="12437" spans="1:16" s="3" customFormat="1" ht="15" hidden="1" customHeight="1">
      <c r="A12437" s="75"/>
      <c r="B12437" s="75"/>
      <c r="C12437" s="76"/>
      <c r="D12437" s="75" t="s">
        <v>20</v>
      </c>
      <c r="E12437" s="79"/>
      <c r="F12437" s="77">
        <f t="shared" si="8186"/>
        <v>0</v>
      </c>
      <c r="G12437" s="77">
        <f t="shared" si="8187"/>
        <v>0</v>
      </c>
      <c r="H12437" s="77">
        <f t="shared" si="8188"/>
        <v>0</v>
      </c>
      <c r="I12437" s="77">
        <f t="shared" si="8189"/>
        <v>0</v>
      </c>
      <c r="J12437" s="78"/>
      <c r="K12437" s="78"/>
      <c r="L12437" s="77"/>
      <c r="M12437" s="77"/>
      <c r="N12437" s="77"/>
      <c r="O12437" s="78"/>
      <c r="P12437" s="310"/>
    </row>
    <row r="12438" spans="1:16" s="3" customFormat="1" ht="15" hidden="1" customHeight="1">
      <c r="A12438" s="75"/>
      <c r="B12438" s="75"/>
      <c r="C12438" s="76"/>
      <c r="D12438" s="75" t="s">
        <v>21</v>
      </c>
      <c r="E12438" s="79"/>
      <c r="F12438" s="77">
        <f t="shared" si="8186"/>
        <v>0</v>
      </c>
      <c r="G12438" s="77">
        <f t="shared" si="8187"/>
        <v>0</v>
      </c>
      <c r="H12438" s="77">
        <f t="shared" si="8188"/>
        <v>0</v>
      </c>
      <c r="I12438" s="77">
        <f t="shared" si="8189"/>
        <v>0</v>
      </c>
      <c r="J12438" s="78"/>
      <c r="K12438" s="78"/>
      <c r="L12438" s="77"/>
      <c r="M12438" s="77"/>
      <c r="N12438" s="77"/>
      <c r="O12438" s="78"/>
      <c r="P12438" s="310"/>
    </row>
    <row r="12439" spans="1:16" s="3" customFormat="1" ht="15" hidden="1" customHeight="1">
      <c r="A12439" s="75"/>
      <c r="B12439" s="75"/>
      <c r="C12439" s="76"/>
      <c r="D12439" s="75" t="s">
        <v>22</v>
      </c>
      <c r="E12439" s="79"/>
      <c r="F12439" s="77">
        <f t="shared" si="8186"/>
        <v>0</v>
      </c>
      <c r="G12439" s="77">
        <f t="shared" si="8187"/>
        <v>0</v>
      </c>
      <c r="H12439" s="77">
        <f t="shared" si="8188"/>
        <v>0</v>
      </c>
      <c r="I12439" s="77">
        <f t="shared" si="8189"/>
        <v>0</v>
      </c>
      <c r="J12439" s="78"/>
      <c r="K12439" s="78"/>
      <c r="L12439" s="77"/>
      <c r="M12439" s="77"/>
      <c r="N12439" s="77"/>
      <c r="O12439" s="78"/>
      <c r="P12439" s="310"/>
    </row>
    <row r="12440" spans="1:16" s="3" customFormat="1" ht="15" hidden="1" customHeight="1">
      <c r="A12440" s="75"/>
      <c r="B12440" s="75"/>
      <c r="C12440" s="76"/>
      <c r="D12440" s="75" t="s">
        <v>23</v>
      </c>
      <c r="E12440" s="79"/>
      <c r="F12440" s="77">
        <f t="shared" si="8186"/>
        <v>0</v>
      </c>
      <c r="G12440" s="77">
        <f t="shared" si="8187"/>
        <v>0</v>
      </c>
      <c r="H12440" s="77">
        <f t="shared" si="8188"/>
        <v>0</v>
      </c>
      <c r="I12440" s="77">
        <f t="shared" si="8189"/>
        <v>0</v>
      </c>
      <c r="J12440" s="78"/>
      <c r="K12440" s="78"/>
      <c r="L12440" s="77"/>
      <c r="M12440" s="77"/>
      <c r="N12440" s="77"/>
      <c r="O12440" s="78"/>
      <c r="P12440" s="310"/>
    </row>
    <row r="12441" spans="1:16" s="3" customFormat="1" ht="15" hidden="1" customHeight="1">
      <c r="A12441" s="75"/>
      <c r="B12441" s="75"/>
      <c r="C12441" s="76"/>
      <c r="D12441" s="75" t="s">
        <v>24</v>
      </c>
      <c r="E12441" s="79"/>
      <c r="F12441" s="77">
        <f t="shared" si="8186"/>
        <v>0</v>
      </c>
      <c r="G12441" s="77">
        <f t="shared" si="8187"/>
        <v>0</v>
      </c>
      <c r="H12441" s="77">
        <f t="shared" si="8188"/>
        <v>0</v>
      </c>
      <c r="I12441" s="77">
        <f t="shared" si="8189"/>
        <v>0</v>
      </c>
      <c r="J12441" s="78"/>
      <c r="K12441" s="78"/>
      <c r="L12441" s="77"/>
      <c r="M12441" s="77"/>
      <c r="N12441" s="77"/>
      <c r="O12441" s="78"/>
      <c r="P12441" s="310"/>
    </row>
    <row r="12442" spans="1:16" s="3" customFormat="1" ht="15" hidden="1" customHeight="1">
      <c r="A12442" s="75"/>
      <c r="B12442" s="75"/>
      <c r="C12442" s="76"/>
      <c r="D12442" s="75" t="s">
        <v>25</v>
      </c>
      <c r="E12442" s="79"/>
      <c r="F12442" s="77">
        <f t="shared" si="8186"/>
        <v>0</v>
      </c>
      <c r="G12442" s="77">
        <f t="shared" si="8187"/>
        <v>0</v>
      </c>
      <c r="H12442" s="77">
        <f t="shared" si="8188"/>
        <v>0</v>
      </c>
      <c r="I12442" s="77">
        <f t="shared" si="8189"/>
        <v>0</v>
      </c>
      <c r="J12442" s="78"/>
      <c r="K12442" s="78"/>
      <c r="L12442" s="77"/>
      <c r="M12442" s="77"/>
      <c r="N12442" s="77"/>
      <c r="O12442" s="78"/>
      <c r="P12442" s="310"/>
    </row>
    <row r="12443" spans="1:16" s="3" customFormat="1" ht="15" hidden="1" customHeight="1">
      <c r="A12443" s="75"/>
      <c r="B12443" s="75"/>
      <c r="C12443" s="76"/>
      <c r="D12443" s="75" t="s">
        <v>26</v>
      </c>
      <c r="E12443" s="79"/>
      <c r="F12443" s="77">
        <f t="shared" si="8186"/>
        <v>0</v>
      </c>
      <c r="G12443" s="77">
        <f t="shared" si="8187"/>
        <v>0</v>
      </c>
      <c r="H12443" s="77">
        <f t="shared" si="8188"/>
        <v>0</v>
      </c>
      <c r="I12443" s="77">
        <f t="shared" si="8189"/>
        <v>0</v>
      </c>
      <c r="J12443" s="78"/>
      <c r="K12443" s="78"/>
      <c r="L12443" s="77"/>
      <c r="M12443" s="77"/>
      <c r="N12443" s="77"/>
      <c r="O12443" s="78"/>
      <c r="P12443" s="310"/>
    </row>
    <row r="12444" spans="1:16" s="3" customFormat="1" ht="15" hidden="1" customHeight="1">
      <c r="A12444" s="75"/>
      <c r="B12444" s="75"/>
      <c r="C12444" s="76"/>
      <c r="D12444" s="75" t="s">
        <v>27</v>
      </c>
      <c r="E12444" s="79"/>
      <c r="F12444" s="77">
        <f t="shared" si="8186"/>
        <v>0</v>
      </c>
      <c r="G12444" s="77">
        <f t="shared" si="8187"/>
        <v>0</v>
      </c>
      <c r="H12444" s="77">
        <f t="shared" si="8188"/>
        <v>0</v>
      </c>
      <c r="I12444" s="77">
        <f t="shared" si="8189"/>
        <v>0</v>
      </c>
      <c r="J12444" s="78"/>
      <c r="K12444" s="78"/>
      <c r="L12444" s="77"/>
      <c r="M12444" s="77"/>
      <c r="N12444" s="77"/>
      <c r="O12444" s="78"/>
      <c r="P12444" s="310"/>
    </row>
    <row r="12445" spans="1:16" s="3" customFormat="1" ht="15" hidden="1" customHeight="1">
      <c r="A12445" s="75"/>
      <c r="B12445" s="75"/>
      <c r="C12445" s="76"/>
      <c r="D12445" s="75" t="s">
        <v>28</v>
      </c>
      <c r="E12445" s="79"/>
      <c r="F12445" s="77">
        <f t="shared" si="8186"/>
        <v>0</v>
      </c>
      <c r="G12445" s="77">
        <f t="shared" si="8187"/>
        <v>0</v>
      </c>
      <c r="H12445" s="77">
        <f t="shared" si="8188"/>
        <v>0</v>
      </c>
      <c r="I12445" s="77">
        <f t="shared" si="8189"/>
        <v>0</v>
      </c>
      <c r="J12445" s="78"/>
      <c r="K12445" s="78"/>
      <c r="L12445" s="77"/>
      <c r="M12445" s="77"/>
      <c r="N12445" s="77"/>
      <c r="O12445" s="78"/>
      <c r="P12445" s="310"/>
    </row>
    <row r="12446" spans="1:16" s="3" customFormat="1" ht="15" hidden="1" customHeight="1">
      <c r="A12446" s="75"/>
      <c r="B12446" s="75"/>
      <c r="C12446" s="76"/>
      <c r="D12446" s="75" t="s">
        <v>29</v>
      </c>
      <c r="E12446" s="79"/>
      <c r="F12446" s="77">
        <f t="shared" si="8186"/>
        <v>0</v>
      </c>
      <c r="G12446" s="77">
        <f t="shared" si="8187"/>
        <v>0</v>
      </c>
      <c r="H12446" s="77">
        <f t="shared" si="8188"/>
        <v>0</v>
      </c>
      <c r="I12446" s="77">
        <f t="shared" si="8189"/>
        <v>0</v>
      </c>
      <c r="J12446" s="78"/>
      <c r="K12446" s="78"/>
      <c r="L12446" s="77"/>
      <c r="M12446" s="77"/>
      <c r="N12446" s="77"/>
      <c r="O12446" s="78"/>
      <c r="P12446" s="310"/>
    </row>
    <row r="12447" spans="1:16" s="3" customFormat="1" ht="15" hidden="1" customHeight="1">
      <c r="A12447" s="75"/>
      <c r="B12447" s="75"/>
      <c r="C12447" s="76"/>
      <c r="D12447" s="75" t="s">
        <v>30</v>
      </c>
      <c r="E12447" s="79"/>
      <c r="F12447" s="77">
        <f t="shared" si="8186"/>
        <v>0</v>
      </c>
      <c r="G12447" s="77">
        <f t="shared" si="8187"/>
        <v>0</v>
      </c>
      <c r="H12447" s="77">
        <f t="shared" si="8188"/>
        <v>0</v>
      </c>
      <c r="I12447" s="77">
        <f t="shared" si="8189"/>
        <v>0</v>
      </c>
      <c r="J12447" s="78"/>
      <c r="K12447" s="78"/>
      <c r="L12447" s="77"/>
      <c r="M12447" s="77"/>
      <c r="N12447" s="77"/>
      <c r="O12447" s="78"/>
      <c r="P12447" s="310"/>
    </row>
    <row r="12448" spans="1:16" s="3" customFormat="1" ht="15" hidden="1" customHeight="1">
      <c r="A12448" s="75"/>
      <c r="B12448" s="75"/>
      <c r="C12448" s="76"/>
      <c r="D12448" s="75" t="s">
        <v>31</v>
      </c>
      <c r="E12448" s="79"/>
      <c r="F12448" s="77">
        <f t="shared" si="8186"/>
        <v>0</v>
      </c>
      <c r="G12448" s="77">
        <f t="shared" si="8187"/>
        <v>0</v>
      </c>
      <c r="H12448" s="77">
        <f t="shared" si="8188"/>
        <v>0</v>
      </c>
      <c r="I12448" s="77">
        <f t="shared" si="8189"/>
        <v>0</v>
      </c>
      <c r="J12448" s="78"/>
      <c r="K12448" s="78"/>
      <c r="L12448" s="77"/>
      <c r="M12448" s="77"/>
      <c r="N12448" s="77"/>
      <c r="O12448" s="78"/>
      <c r="P12448" s="310"/>
    </row>
    <row r="12449" spans="1:16" s="3" customFormat="1" ht="15" hidden="1" customHeight="1">
      <c r="A12449" s="75"/>
      <c r="B12449" s="75"/>
      <c r="C12449" s="76"/>
      <c r="D12449" s="75" t="s">
        <v>32</v>
      </c>
      <c r="E12449" s="79"/>
      <c r="F12449" s="77">
        <f t="shared" si="8186"/>
        <v>0</v>
      </c>
      <c r="G12449" s="77">
        <f t="shared" si="8187"/>
        <v>0</v>
      </c>
      <c r="H12449" s="77">
        <f t="shared" si="8188"/>
        <v>0</v>
      </c>
      <c r="I12449" s="77">
        <f t="shared" si="8189"/>
        <v>0</v>
      </c>
      <c r="J12449" s="78"/>
      <c r="K12449" s="78"/>
      <c r="L12449" s="77"/>
      <c r="M12449" s="77"/>
      <c r="N12449" s="77"/>
      <c r="O12449" s="78"/>
      <c r="P12449" s="310"/>
    </row>
    <row r="12450" spans="1:16" s="3" customFormat="1" ht="15" hidden="1" customHeight="1">
      <c r="A12450" s="75"/>
      <c r="B12450" s="75"/>
      <c r="C12450" s="76"/>
      <c r="D12450" s="75" t="s">
        <v>33</v>
      </c>
      <c r="E12450" s="79"/>
      <c r="F12450" s="77">
        <f t="shared" si="8186"/>
        <v>0</v>
      </c>
      <c r="G12450" s="77">
        <f t="shared" si="8187"/>
        <v>0</v>
      </c>
      <c r="H12450" s="77">
        <f t="shared" si="8188"/>
        <v>0</v>
      </c>
      <c r="I12450" s="77">
        <f t="shared" si="8189"/>
        <v>0</v>
      </c>
      <c r="J12450" s="78"/>
      <c r="K12450" s="78"/>
      <c r="L12450" s="77"/>
      <c r="M12450" s="77"/>
      <c r="N12450" s="77"/>
      <c r="O12450" s="78"/>
      <c r="P12450" s="310"/>
    </row>
    <row r="12451" spans="1:16" s="3" customFormat="1" ht="15" hidden="1" customHeight="1">
      <c r="A12451" s="75"/>
      <c r="B12451" s="75"/>
      <c r="C12451" s="76"/>
      <c r="D12451" s="75" t="s">
        <v>34</v>
      </c>
      <c r="E12451" s="79"/>
      <c r="F12451" s="77">
        <f t="shared" si="8186"/>
        <v>0</v>
      </c>
      <c r="G12451" s="77">
        <f t="shared" si="8187"/>
        <v>0</v>
      </c>
      <c r="H12451" s="77">
        <f t="shared" si="8188"/>
        <v>0</v>
      </c>
      <c r="I12451" s="77">
        <f t="shared" si="8189"/>
        <v>0</v>
      </c>
      <c r="J12451" s="78"/>
      <c r="K12451" s="78"/>
      <c r="L12451" s="77"/>
      <c r="M12451" s="77"/>
      <c r="N12451" s="77"/>
      <c r="O12451" s="78"/>
      <c r="P12451" s="310"/>
    </row>
    <row r="12452" spans="1:16" s="3" customFormat="1" ht="15" hidden="1" customHeight="1">
      <c r="A12452" s="75"/>
      <c r="B12452" s="75"/>
      <c r="C12452" s="76"/>
      <c r="D12452" s="75" t="s">
        <v>439</v>
      </c>
      <c r="E12452" s="79"/>
      <c r="F12452" s="77">
        <f t="shared" si="8186"/>
        <v>0</v>
      </c>
      <c r="G12452" s="77">
        <f t="shared" si="8187"/>
        <v>0</v>
      </c>
      <c r="H12452" s="77">
        <f t="shared" si="8188"/>
        <v>0</v>
      </c>
      <c r="I12452" s="77">
        <f t="shared" ref="I12452" si="8190">SUM(J12452:N12452)</f>
        <v>0</v>
      </c>
      <c r="J12452" s="78"/>
      <c r="K12452" s="78"/>
      <c r="L12452" s="77"/>
      <c r="M12452" s="77"/>
      <c r="N12452" s="77"/>
      <c r="O12452" s="78"/>
      <c r="P12452" s="310"/>
    </row>
    <row r="12453" spans="1:16" s="3" customFormat="1" ht="15" hidden="1" customHeight="1">
      <c r="A12453" s="75"/>
      <c r="B12453" s="75"/>
      <c r="C12453" s="76"/>
      <c r="D12453" s="75" t="s">
        <v>36</v>
      </c>
      <c r="E12453" s="79"/>
      <c r="F12453" s="77">
        <f t="shared" si="8186"/>
        <v>0</v>
      </c>
      <c r="G12453" s="77">
        <f t="shared" si="8187"/>
        <v>0</v>
      </c>
      <c r="H12453" s="77">
        <f t="shared" si="8188"/>
        <v>0</v>
      </c>
      <c r="I12453" s="77">
        <f t="shared" si="8189"/>
        <v>0</v>
      </c>
      <c r="J12453" s="78"/>
      <c r="K12453" s="78"/>
      <c r="L12453" s="77"/>
      <c r="M12453" s="77"/>
      <c r="N12453" s="77"/>
      <c r="O12453" s="78"/>
      <c r="P12453" s="310"/>
    </row>
    <row r="12454" spans="1:16" s="6" customFormat="1" ht="15" hidden="1" customHeight="1">
      <c r="A12454" s="8"/>
      <c r="B12454" s="8"/>
      <c r="C12454" s="41">
        <v>6150</v>
      </c>
      <c r="D12454" s="8"/>
      <c r="E12454" s="44"/>
      <c r="F12454" s="40">
        <f t="shared" ref="F12454:O12454" si="8191">SUM(F12455:F12460)</f>
        <v>0</v>
      </c>
      <c r="G12454" s="40">
        <f t="shared" ref="G12454:H12454" si="8192">SUM(G12455:G12460)</f>
        <v>0</v>
      </c>
      <c r="H12454" s="40">
        <f t="shared" si="8192"/>
        <v>0</v>
      </c>
      <c r="I12454" s="40">
        <f t="shared" si="8191"/>
        <v>0</v>
      </c>
      <c r="J12454" s="40">
        <f t="shared" si="8191"/>
        <v>0</v>
      </c>
      <c r="K12454" s="40">
        <f t="shared" ref="K12454:L12454" si="8193">SUM(K12455:K12460)</f>
        <v>0</v>
      </c>
      <c r="L12454" s="40">
        <f t="shared" si="8193"/>
        <v>0</v>
      </c>
      <c r="M12454" s="40">
        <f t="shared" si="8191"/>
        <v>0</v>
      </c>
      <c r="N12454" s="40">
        <f t="shared" si="8191"/>
        <v>0</v>
      </c>
      <c r="O12454" s="40">
        <f t="shared" si="8191"/>
        <v>0</v>
      </c>
      <c r="P12454" s="309"/>
    </row>
    <row r="12455" spans="1:16" s="3" customFormat="1" ht="15" hidden="1" customHeight="1">
      <c r="A12455" s="75"/>
      <c r="B12455" s="75"/>
      <c r="C12455" s="76"/>
      <c r="D12455" s="75" t="s">
        <v>37</v>
      </c>
      <c r="E12455" s="79"/>
      <c r="F12455" s="77">
        <f t="shared" ref="F12455:F12460" si="8194">I12455+O12455</f>
        <v>0</v>
      </c>
      <c r="G12455" s="77">
        <f t="shared" ref="G12455:G12460" si="8195">J12455+P12455</f>
        <v>0</v>
      </c>
      <c r="H12455" s="77">
        <f t="shared" ref="H12455:H12460" si="8196">M12455+Q12455</f>
        <v>0</v>
      </c>
      <c r="I12455" s="77">
        <f t="shared" ref="I12455:I12460" si="8197">SUM(J12455:N12455)</f>
        <v>0</v>
      </c>
      <c r="J12455" s="78"/>
      <c r="K12455" s="78"/>
      <c r="L12455" s="77"/>
      <c r="M12455" s="77"/>
      <c r="N12455" s="77"/>
      <c r="O12455" s="78"/>
      <c r="P12455" s="310"/>
    </row>
    <row r="12456" spans="1:16" s="3" customFormat="1" ht="15" hidden="1" customHeight="1">
      <c r="A12456" s="75"/>
      <c r="B12456" s="75"/>
      <c r="C12456" s="76"/>
      <c r="D12456" s="75" t="s">
        <v>38</v>
      </c>
      <c r="E12456" s="79"/>
      <c r="F12456" s="77">
        <f t="shared" si="8194"/>
        <v>0</v>
      </c>
      <c r="G12456" s="77">
        <f t="shared" si="8195"/>
        <v>0</v>
      </c>
      <c r="H12456" s="77">
        <f t="shared" si="8196"/>
        <v>0</v>
      </c>
      <c r="I12456" s="77">
        <f t="shared" si="8197"/>
        <v>0</v>
      </c>
      <c r="J12456" s="78"/>
      <c r="K12456" s="78"/>
      <c r="L12456" s="77"/>
      <c r="M12456" s="77"/>
      <c r="N12456" s="77"/>
      <c r="O12456" s="78"/>
      <c r="P12456" s="310"/>
    </row>
    <row r="12457" spans="1:16" s="3" customFormat="1" ht="15" hidden="1" customHeight="1">
      <c r="A12457" s="75"/>
      <c r="B12457" s="75"/>
      <c r="C12457" s="76"/>
      <c r="D12457" s="75" t="s">
        <v>39</v>
      </c>
      <c r="E12457" s="79"/>
      <c r="F12457" s="77">
        <f t="shared" si="8194"/>
        <v>0</v>
      </c>
      <c r="G12457" s="77">
        <f t="shared" si="8195"/>
        <v>0</v>
      </c>
      <c r="H12457" s="77">
        <f t="shared" si="8196"/>
        <v>0</v>
      </c>
      <c r="I12457" s="77">
        <f t="shared" si="8197"/>
        <v>0</v>
      </c>
      <c r="J12457" s="78"/>
      <c r="K12457" s="78"/>
      <c r="L12457" s="77"/>
      <c r="M12457" s="77"/>
      <c r="N12457" s="77"/>
      <c r="O12457" s="78"/>
      <c r="P12457" s="310"/>
    </row>
    <row r="12458" spans="1:16" s="3" customFormat="1" ht="15" hidden="1" customHeight="1">
      <c r="A12458" s="75"/>
      <c r="B12458" s="75"/>
      <c r="C12458" s="76"/>
      <c r="D12458" s="75" t="s">
        <v>40</v>
      </c>
      <c r="E12458" s="79"/>
      <c r="F12458" s="77">
        <f t="shared" si="8194"/>
        <v>0</v>
      </c>
      <c r="G12458" s="77">
        <f t="shared" si="8195"/>
        <v>0</v>
      </c>
      <c r="H12458" s="77">
        <f t="shared" si="8196"/>
        <v>0</v>
      </c>
      <c r="I12458" s="77">
        <f t="shared" si="8197"/>
        <v>0</v>
      </c>
      <c r="J12458" s="78"/>
      <c r="K12458" s="78"/>
      <c r="L12458" s="77"/>
      <c r="M12458" s="77"/>
      <c r="N12458" s="77"/>
      <c r="O12458" s="78"/>
      <c r="P12458" s="310"/>
    </row>
    <row r="12459" spans="1:16" s="3" customFormat="1" ht="15" hidden="1" customHeight="1">
      <c r="A12459" s="75"/>
      <c r="B12459" s="75"/>
      <c r="C12459" s="76"/>
      <c r="D12459" s="75" t="s">
        <v>41</v>
      </c>
      <c r="E12459" s="79"/>
      <c r="F12459" s="77">
        <f t="shared" si="8194"/>
        <v>0</v>
      </c>
      <c r="G12459" s="77">
        <f t="shared" si="8195"/>
        <v>0</v>
      </c>
      <c r="H12459" s="77">
        <f t="shared" si="8196"/>
        <v>0</v>
      </c>
      <c r="I12459" s="77">
        <f t="shared" si="8197"/>
        <v>0</v>
      </c>
      <c r="J12459" s="78"/>
      <c r="K12459" s="78"/>
      <c r="L12459" s="77"/>
      <c r="M12459" s="77"/>
      <c r="N12459" s="77"/>
      <c r="O12459" s="78"/>
      <c r="P12459" s="310"/>
    </row>
    <row r="12460" spans="1:16" s="3" customFormat="1" ht="15" hidden="1" customHeight="1">
      <c r="A12460" s="75"/>
      <c r="B12460" s="75"/>
      <c r="C12460" s="76"/>
      <c r="D12460" s="75" t="s">
        <v>42</v>
      </c>
      <c r="E12460" s="79"/>
      <c r="F12460" s="77">
        <f t="shared" si="8194"/>
        <v>0</v>
      </c>
      <c r="G12460" s="77">
        <f t="shared" si="8195"/>
        <v>0</v>
      </c>
      <c r="H12460" s="77">
        <f t="shared" si="8196"/>
        <v>0</v>
      </c>
      <c r="I12460" s="77">
        <f t="shared" si="8197"/>
        <v>0</v>
      </c>
      <c r="J12460" s="78"/>
      <c r="K12460" s="78"/>
      <c r="L12460" s="77"/>
      <c r="M12460" s="77"/>
      <c r="N12460" s="77"/>
      <c r="O12460" s="78"/>
      <c r="P12460" s="310"/>
    </row>
    <row r="12461" spans="1:16" s="72" customFormat="1" ht="15" hidden="1" customHeight="1">
      <c r="A12461" s="8"/>
      <c r="B12461" s="8"/>
      <c r="C12461" s="41">
        <v>6200</v>
      </c>
      <c r="D12461" s="8"/>
      <c r="E12461" s="43"/>
      <c r="F12461" s="40">
        <f t="shared" ref="F12461:O12461" si="8198">SUM(F12462:F12465)</f>
        <v>0</v>
      </c>
      <c r="G12461" s="40">
        <f t="shared" ref="G12461:H12461" si="8199">SUM(G12462:G12465)</f>
        <v>0</v>
      </c>
      <c r="H12461" s="40">
        <f t="shared" si="8199"/>
        <v>0</v>
      </c>
      <c r="I12461" s="40">
        <f t="shared" si="8198"/>
        <v>0</v>
      </c>
      <c r="J12461" s="40">
        <f t="shared" si="8198"/>
        <v>0</v>
      </c>
      <c r="K12461" s="40">
        <f t="shared" ref="K12461:L12461" si="8200">SUM(K12462:K12465)</f>
        <v>0</v>
      </c>
      <c r="L12461" s="40">
        <f t="shared" si="8200"/>
        <v>0</v>
      </c>
      <c r="M12461" s="40">
        <f t="shared" si="8198"/>
        <v>0</v>
      </c>
      <c r="N12461" s="40">
        <f t="shared" si="8198"/>
        <v>0</v>
      </c>
      <c r="O12461" s="40">
        <f t="shared" si="8198"/>
        <v>0</v>
      </c>
      <c r="P12461" s="309"/>
    </row>
    <row r="12462" spans="1:16" s="3" customFormat="1" ht="15" hidden="1" customHeight="1">
      <c r="A12462" s="75"/>
      <c r="B12462" s="75"/>
      <c r="C12462" s="76"/>
      <c r="D12462" s="75" t="s">
        <v>43</v>
      </c>
      <c r="E12462" s="78"/>
      <c r="F12462" s="77">
        <f t="shared" ref="F12462:F12465" si="8201">I12462+O12462</f>
        <v>0</v>
      </c>
      <c r="G12462" s="77">
        <f>J12462+P12462</f>
        <v>0</v>
      </c>
      <c r="H12462" s="77">
        <f>M12462+Q12462</f>
        <v>0</v>
      </c>
      <c r="I12462" s="77">
        <f>SUM(J12462:N12462)</f>
        <v>0</v>
      </c>
      <c r="J12462" s="78"/>
      <c r="K12462" s="78"/>
      <c r="L12462" s="77"/>
      <c r="M12462" s="77"/>
      <c r="N12462" s="77"/>
      <c r="O12462" s="78"/>
      <c r="P12462" s="310"/>
    </row>
    <row r="12463" spans="1:16" s="3" customFormat="1" ht="15" hidden="1" customHeight="1">
      <c r="A12463" s="75"/>
      <c r="B12463" s="75"/>
      <c r="C12463" s="76"/>
      <c r="D12463" s="75" t="s">
        <v>44</v>
      </c>
      <c r="E12463" s="78"/>
      <c r="F12463" s="77">
        <f t="shared" si="8201"/>
        <v>0</v>
      </c>
      <c r="G12463" s="77">
        <f>J12463+P12463</f>
        <v>0</v>
      </c>
      <c r="H12463" s="77">
        <f>M12463+Q12463</f>
        <v>0</v>
      </c>
      <c r="I12463" s="77">
        <f>SUM(J12463:N12463)</f>
        <v>0</v>
      </c>
      <c r="J12463" s="78"/>
      <c r="K12463" s="78"/>
      <c r="L12463" s="77"/>
      <c r="M12463" s="77"/>
      <c r="N12463" s="77"/>
      <c r="O12463" s="78"/>
      <c r="P12463" s="310"/>
    </row>
    <row r="12464" spans="1:16" s="3" customFormat="1" ht="15" hidden="1" customHeight="1">
      <c r="A12464" s="75"/>
      <c r="B12464" s="75"/>
      <c r="C12464" s="76"/>
      <c r="D12464" s="75" t="s">
        <v>45</v>
      </c>
      <c r="E12464" s="78"/>
      <c r="F12464" s="77">
        <f t="shared" si="8201"/>
        <v>0</v>
      </c>
      <c r="G12464" s="77">
        <f>J12464+P12464</f>
        <v>0</v>
      </c>
      <c r="H12464" s="77">
        <f>M12464+Q12464</f>
        <v>0</v>
      </c>
      <c r="I12464" s="77">
        <f>SUM(J12464:N12464)</f>
        <v>0</v>
      </c>
      <c r="J12464" s="78"/>
      <c r="K12464" s="78"/>
      <c r="L12464" s="77"/>
      <c r="M12464" s="77"/>
      <c r="N12464" s="77"/>
      <c r="O12464" s="78"/>
      <c r="P12464" s="310"/>
    </row>
    <row r="12465" spans="1:16" s="3" customFormat="1" ht="15" hidden="1" customHeight="1">
      <c r="A12465" s="75"/>
      <c r="B12465" s="75"/>
      <c r="C12465" s="76"/>
      <c r="D12465" s="75" t="s">
        <v>46</v>
      </c>
      <c r="E12465" s="78"/>
      <c r="F12465" s="77">
        <f t="shared" si="8201"/>
        <v>0</v>
      </c>
      <c r="G12465" s="77">
        <f>J12465+P12465</f>
        <v>0</v>
      </c>
      <c r="H12465" s="77">
        <f>M12465+Q12465</f>
        <v>0</v>
      </c>
      <c r="I12465" s="77">
        <f>SUM(J12465:N12465)</f>
        <v>0</v>
      </c>
      <c r="J12465" s="78"/>
      <c r="K12465" s="78"/>
      <c r="L12465" s="77"/>
      <c r="M12465" s="77"/>
      <c r="N12465" s="77"/>
      <c r="O12465" s="78"/>
      <c r="P12465" s="310"/>
    </row>
    <row r="12466" spans="1:16" s="72" customFormat="1" ht="15" hidden="1" customHeight="1">
      <c r="A12466" s="8"/>
      <c r="B12466" s="8"/>
      <c r="C12466" s="41">
        <v>6250</v>
      </c>
      <c r="D12466" s="8"/>
      <c r="E12466" s="43"/>
      <c r="F12466" s="40">
        <f t="shared" ref="F12466:O12466" si="8202">SUM(F12467:F12474)</f>
        <v>0</v>
      </c>
      <c r="G12466" s="40">
        <f t="shared" ref="G12466:H12466" si="8203">SUM(G12467:G12474)</f>
        <v>0</v>
      </c>
      <c r="H12466" s="40">
        <f t="shared" si="8203"/>
        <v>0</v>
      </c>
      <c r="I12466" s="40">
        <f t="shared" si="8202"/>
        <v>0</v>
      </c>
      <c r="J12466" s="40">
        <f t="shared" si="8202"/>
        <v>0</v>
      </c>
      <c r="K12466" s="40">
        <f t="shared" ref="K12466:L12466" si="8204">SUM(K12467:K12474)</f>
        <v>0</v>
      </c>
      <c r="L12466" s="40">
        <f t="shared" si="8204"/>
        <v>0</v>
      </c>
      <c r="M12466" s="40">
        <f t="shared" si="8202"/>
        <v>0</v>
      </c>
      <c r="N12466" s="40">
        <f t="shared" si="8202"/>
        <v>0</v>
      </c>
      <c r="O12466" s="40">
        <f t="shared" si="8202"/>
        <v>0</v>
      </c>
      <c r="P12466" s="309"/>
    </row>
    <row r="12467" spans="1:16" s="3" customFormat="1" ht="15" hidden="1" customHeight="1">
      <c r="A12467" s="75"/>
      <c r="B12467" s="75"/>
      <c r="C12467" s="76"/>
      <c r="D12467" s="75" t="s">
        <v>47</v>
      </c>
      <c r="E12467" s="78"/>
      <c r="F12467" s="77">
        <f t="shared" ref="F12467:F12474" si="8205">I12467+O12467</f>
        <v>0</v>
      </c>
      <c r="G12467" s="77">
        <f t="shared" ref="G12467:G12474" si="8206">J12467+P12467</f>
        <v>0</v>
      </c>
      <c r="H12467" s="77">
        <f t="shared" ref="H12467:H12474" si="8207">M12467+Q12467</f>
        <v>0</v>
      </c>
      <c r="I12467" s="77">
        <f t="shared" ref="I12467:I12474" si="8208">SUM(J12467:N12467)</f>
        <v>0</v>
      </c>
      <c r="J12467" s="78"/>
      <c r="K12467" s="78"/>
      <c r="L12467" s="77"/>
      <c r="M12467" s="77"/>
      <c r="N12467" s="77"/>
      <c r="O12467" s="78"/>
      <c r="P12467" s="310"/>
    </row>
    <row r="12468" spans="1:16" s="3" customFormat="1" ht="15" hidden="1" customHeight="1">
      <c r="A12468" s="75"/>
      <c r="B12468" s="75"/>
      <c r="C12468" s="76"/>
      <c r="D12468" s="75" t="s">
        <v>48</v>
      </c>
      <c r="E12468" s="78"/>
      <c r="F12468" s="77">
        <f t="shared" si="8205"/>
        <v>0</v>
      </c>
      <c r="G12468" s="77">
        <f t="shared" si="8206"/>
        <v>0</v>
      </c>
      <c r="H12468" s="77">
        <f t="shared" si="8207"/>
        <v>0</v>
      </c>
      <c r="I12468" s="77">
        <f t="shared" si="8208"/>
        <v>0</v>
      </c>
      <c r="J12468" s="78"/>
      <c r="K12468" s="78"/>
      <c r="L12468" s="77"/>
      <c r="M12468" s="77"/>
      <c r="N12468" s="77"/>
      <c r="O12468" s="78"/>
      <c r="P12468" s="310"/>
    </row>
    <row r="12469" spans="1:16" s="3" customFormat="1" ht="15" hidden="1" customHeight="1">
      <c r="A12469" s="75"/>
      <c r="B12469" s="75"/>
      <c r="C12469" s="76"/>
      <c r="D12469" s="75" t="s">
        <v>49</v>
      </c>
      <c r="E12469" s="78"/>
      <c r="F12469" s="77">
        <f t="shared" si="8205"/>
        <v>0</v>
      </c>
      <c r="G12469" s="77">
        <f t="shared" si="8206"/>
        <v>0</v>
      </c>
      <c r="H12469" s="77">
        <f t="shared" si="8207"/>
        <v>0</v>
      </c>
      <c r="I12469" s="77">
        <f t="shared" si="8208"/>
        <v>0</v>
      </c>
      <c r="J12469" s="78"/>
      <c r="K12469" s="78"/>
      <c r="L12469" s="77"/>
      <c r="M12469" s="77"/>
      <c r="N12469" s="77"/>
      <c r="O12469" s="78"/>
      <c r="P12469" s="310"/>
    </row>
    <row r="12470" spans="1:16" s="3" customFormat="1" ht="15" hidden="1" customHeight="1">
      <c r="A12470" s="75"/>
      <c r="B12470" s="75"/>
      <c r="C12470" s="76"/>
      <c r="D12470" s="75" t="s">
        <v>50</v>
      </c>
      <c r="E12470" s="78"/>
      <c r="F12470" s="77">
        <f t="shared" si="8205"/>
        <v>0</v>
      </c>
      <c r="G12470" s="77">
        <f t="shared" si="8206"/>
        <v>0</v>
      </c>
      <c r="H12470" s="77">
        <f t="shared" si="8207"/>
        <v>0</v>
      </c>
      <c r="I12470" s="77">
        <f t="shared" si="8208"/>
        <v>0</v>
      </c>
      <c r="J12470" s="78"/>
      <c r="K12470" s="78"/>
      <c r="L12470" s="77"/>
      <c r="M12470" s="77"/>
      <c r="N12470" s="77"/>
      <c r="O12470" s="78"/>
      <c r="P12470" s="310"/>
    </row>
    <row r="12471" spans="1:16" s="3" customFormat="1" ht="15" hidden="1" customHeight="1">
      <c r="A12471" s="75"/>
      <c r="B12471" s="75"/>
      <c r="C12471" s="76"/>
      <c r="D12471" s="75" t="s">
        <v>51</v>
      </c>
      <c r="E12471" s="78"/>
      <c r="F12471" s="77">
        <f t="shared" si="8205"/>
        <v>0</v>
      </c>
      <c r="G12471" s="77">
        <f t="shared" si="8206"/>
        <v>0</v>
      </c>
      <c r="H12471" s="77">
        <f t="shared" si="8207"/>
        <v>0</v>
      </c>
      <c r="I12471" s="77">
        <f t="shared" si="8208"/>
        <v>0</v>
      </c>
      <c r="J12471" s="78"/>
      <c r="K12471" s="78"/>
      <c r="L12471" s="77"/>
      <c r="M12471" s="77"/>
      <c r="N12471" s="77"/>
      <c r="O12471" s="78"/>
      <c r="P12471" s="310"/>
    </row>
    <row r="12472" spans="1:16" s="3" customFormat="1" ht="15" hidden="1" customHeight="1">
      <c r="A12472" s="75"/>
      <c r="B12472" s="75"/>
      <c r="C12472" s="76"/>
      <c r="D12472" s="75" t="s">
        <v>52</v>
      </c>
      <c r="E12472" s="78"/>
      <c r="F12472" s="77">
        <f t="shared" si="8205"/>
        <v>0</v>
      </c>
      <c r="G12472" s="77">
        <f t="shared" si="8206"/>
        <v>0</v>
      </c>
      <c r="H12472" s="77">
        <f t="shared" si="8207"/>
        <v>0</v>
      </c>
      <c r="I12472" s="77">
        <f t="shared" si="8208"/>
        <v>0</v>
      </c>
      <c r="J12472" s="78"/>
      <c r="K12472" s="78"/>
      <c r="L12472" s="77"/>
      <c r="M12472" s="77"/>
      <c r="N12472" s="77"/>
      <c r="O12472" s="78"/>
      <c r="P12472" s="310"/>
    </row>
    <row r="12473" spans="1:16" s="3" customFormat="1" ht="15" hidden="1" customHeight="1">
      <c r="A12473" s="75"/>
      <c r="B12473" s="75"/>
      <c r="C12473" s="76"/>
      <c r="D12473" s="75" t="s">
        <v>53</v>
      </c>
      <c r="E12473" s="78"/>
      <c r="F12473" s="77">
        <f t="shared" si="8205"/>
        <v>0</v>
      </c>
      <c r="G12473" s="77">
        <f t="shared" si="8206"/>
        <v>0</v>
      </c>
      <c r="H12473" s="77">
        <f t="shared" si="8207"/>
        <v>0</v>
      </c>
      <c r="I12473" s="77">
        <f t="shared" si="8208"/>
        <v>0</v>
      </c>
      <c r="J12473" s="78"/>
      <c r="K12473" s="78"/>
      <c r="L12473" s="77"/>
      <c r="M12473" s="77"/>
      <c r="N12473" s="77"/>
      <c r="O12473" s="78"/>
      <c r="P12473" s="310"/>
    </row>
    <row r="12474" spans="1:16" s="3" customFormat="1" ht="15" hidden="1" customHeight="1">
      <c r="A12474" s="75"/>
      <c r="B12474" s="75"/>
      <c r="C12474" s="76"/>
      <c r="D12474" s="75" t="s">
        <v>54</v>
      </c>
      <c r="E12474" s="78"/>
      <c r="F12474" s="77">
        <f t="shared" si="8205"/>
        <v>0</v>
      </c>
      <c r="G12474" s="77">
        <f t="shared" si="8206"/>
        <v>0</v>
      </c>
      <c r="H12474" s="77">
        <f t="shared" si="8207"/>
        <v>0</v>
      </c>
      <c r="I12474" s="77">
        <f t="shared" si="8208"/>
        <v>0</v>
      </c>
      <c r="J12474" s="78"/>
      <c r="K12474" s="78"/>
      <c r="L12474" s="77"/>
      <c r="M12474" s="77"/>
      <c r="N12474" s="77"/>
      <c r="O12474" s="78"/>
      <c r="P12474" s="310"/>
    </row>
    <row r="12475" spans="1:16" s="72" customFormat="1" ht="15" hidden="1" customHeight="1">
      <c r="A12475" s="8"/>
      <c r="B12475" s="8"/>
      <c r="C12475" s="41">
        <v>6300</v>
      </c>
      <c r="D12475" s="8"/>
      <c r="E12475" s="43"/>
      <c r="F12475" s="40">
        <f t="shared" ref="F12475:O12475" si="8209">SUM(F12476:F12480)</f>
        <v>0</v>
      </c>
      <c r="G12475" s="40">
        <f t="shared" ref="G12475:H12475" si="8210">SUM(G12476:G12480)</f>
        <v>0</v>
      </c>
      <c r="H12475" s="40">
        <f t="shared" si="8210"/>
        <v>0</v>
      </c>
      <c r="I12475" s="40">
        <f t="shared" si="8209"/>
        <v>0</v>
      </c>
      <c r="J12475" s="40">
        <f t="shared" si="8209"/>
        <v>0</v>
      </c>
      <c r="K12475" s="40">
        <f t="shared" ref="K12475:L12475" si="8211">SUM(K12476:K12480)</f>
        <v>0</v>
      </c>
      <c r="L12475" s="40">
        <f t="shared" si="8211"/>
        <v>0</v>
      </c>
      <c r="M12475" s="40">
        <f t="shared" si="8209"/>
        <v>0</v>
      </c>
      <c r="N12475" s="40">
        <f t="shared" si="8209"/>
        <v>0</v>
      </c>
      <c r="O12475" s="40">
        <f t="shared" si="8209"/>
        <v>0</v>
      </c>
      <c r="P12475" s="309"/>
    </row>
    <row r="12476" spans="1:16" s="3" customFormat="1" ht="15" hidden="1" customHeight="1">
      <c r="A12476" s="75"/>
      <c r="B12476" s="75"/>
      <c r="C12476" s="76"/>
      <c r="D12476" s="75" t="s">
        <v>55</v>
      </c>
      <c r="E12476" s="78"/>
      <c r="F12476" s="77">
        <f t="shared" ref="F12476:F12480" si="8212">I12476+O12476</f>
        <v>0</v>
      </c>
      <c r="G12476" s="77">
        <f>J12476+P12476</f>
        <v>0</v>
      </c>
      <c r="H12476" s="77">
        <f>M12476+Q12476</f>
        <v>0</v>
      </c>
      <c r="I12476" s="77">
        <f>SUM(J12476:N12476)</f>
        <v>0</v>
      </c>
      <c r="J12476" s="78"/>
      <c r="K12476" s="78"/>
      <c r="L12476" s="77"/>
      <c r="M12476" s="77"/>
      <c r="N12476" s="77"/>
      <c r="O12476" s="78"/>
      <c r="P12476" s="310"/>
    </row>
    <row r="12477" spans="1:16" s="3" customFormat="1" ht="15" hidden="1" customHeight="1">
      <c r="A12477" s="75"/>
      <c r="B12477" s="75"/>
      <c r="C12477" s="76"/>
      <c r="D12477" s="75" t="s">
        <v>56</v>
      </c>
      <c r="E12477" s="78"/>
      <c r="F12477" s="77">
        <f t="shared" si="8212"/>
        <v>0</v>
      </c>
      <c r="G12477" s="77">
        <f>J12477+P12477</f>
        <v>0</v>
      </c>
      <c r="H12477" s="77">
        <f>M12477+Q12477</f>
        <v>0</v>
      </c>
      <c r="I12477" s="77">
        <f>SUM(J12477:N12477)</f>
        <v>0</v>
      </c>
      <c r="J12477" s="78"/>
      <c r="K12477" s="78"/>
      <c r="L12477" s="77"/>
      <c r="M12477" s="77"/>
      <c r="N12477" s="77"/>
      <c r="O12477" s="78"/>
      <c r="P12477" s="310"/>
    </row>
    <row r="12478" spans="1:16" s="3" customFormat="1" ht="15" hidden="1" customHeight="1">
      <c r="A12478" s="75"/>
      <c r="B12478" s="75"/>
      <c r="C12478" s="76"/>
      <c r="D12478" s="75" t="s">
        <v>57</v>
      </c>
      <c r="E12478" s="78"/>
      <c r="F12478" s="77">
        <f t="shared" si="8212"/>
        <v>0</v>
      </c>
      <c r="G12478" s="77">
        <f>J12478+P12478</f>
        <v>0</v>
      </c>
      <c r="H12478" s="77">
        <f>M12478+Q12478</f>
        <v>0</v>
      </c>
      <c r="I12478" s="77">
        <f>SUM(J12478:N12478)</f>
        <v>0</v>
      </c>
      <c r="J12478" s="78"/>
      <c r="K12478" s="78"/>
      <c r="L12478" s="77"/>
      <c r="M12478" s="77"/>
      <c r="N12478" s="77"/>
      <c r="O12478" s="78"/>
      <c r="P12478" s="310"/>
    </row>
    <row r="12479" spans="1:16" s="3" customFormat="1" ht="15" hidden="1" customHeight="1">
      <c r="A12479" s="75"/>
      <c r="B12479" s="75"/>
      <c r="C12479" s="76"/>
      <c r="D12479" s="75" t="s">
        <v>58</v>
      </c>
      <c r="E12479" s="78"/>
      <c r="F12479" s="77">
        <f t="shared" si="8212"/>
        <v>0</v>
      </c>
      <c r="G12479" s="77">
        <f>J12479+P12479</f>
        <v>0</v>
      </c>
      <c r="H12479" s="77">
        <f>M12479+Q12479</f>
        <v>0</v>
      </c>
      <c r="I12479" s="77">
        <f>SUM(J12479:N12479)</f>
        <v>0</v>
      </c>
      <c r="J12479" s="78"/>
      <c r="K12479" s="78"/>
      <c r="L12479" s="77"/>
      <c r="M12479" s="77"/>
      <c r="N12479" s="77"/>
      <c r="O12479" s="78"/>
      <c r="P12479" s="310"/>
    </row>
    <row r="12480" spans="1:16" s="3" customFormat="1" ht="15" hidden="1" customHeight="1">
      <c r="A12480" s="75"/>
      <c r="B12480" s="75"/>
      <c r="C12480" s="76"/>
      <c r="D12480" s="75" t="s">
        <v>59</v>
      </c>
      <c r="E12480" s="78"/>
      <c r="F12480" s="77">
        <f t="shared" si="8212"/>
        <v>0</v>
      </c>
      <c r="G12480" s="77">
        <f>J12480+P12480</f>
        <v>0</v>
      </c>
      <c r="H12480" s="77">
        <f>M12480+Q12480</f>
        <v>0</v>
      </c>
      <c r="I12480" s="77">
        <f>SUM(J12480:N12480)</f>
        <v>0</v>
      </c>
      <c r="J12480" s="78"/>
      <c r="K12480" s="78"/>
      <c r="L12480" s="77"/>
      <c r="M12480" s="77"/>
      <c r="N12480" s="77"/>
      <c r="O12480" s="78"/>
      <c r="P12480" s="310"/>
    </row>
    <row r="12481" spans="1:16" s="72" customFormat="1" ht="15" hidden="1" customHeight="1">
      <c r="A12481" s="8"/>
      <c r="B12481" s="8"/>
      <c r="C12481" s="41">
        <v>6350</v>
      </c>
      <c r="D12481" s="8"/>
      <c r="E12481" s="43"/>
      <c r="F12481" s="40">
        <f t="shared" ref="F12481:O12481" si="8213">SUM(F12482:F12483)</f>
        <v>0</v>
      </c>
      <c r="G12481" s="40">
        <f t="shared" ref="G12481:H12481" si="8214">SUM(G12482:G12483)</f>
        <v>0</v>
      </c>
      <c r="H12481" s="40">
        <f t="shared" si="8214"/>
        <v>0</v>
      </c>
      <c r="I12481" s="40">
        <f t="shared" si="8213"/>
        <v>0</v>
      </c>
      <c r="J12481" s="40">
        <f t="shared" si="8213"/>
        <v>0</v>
      </c>
      <c r="K12481" s="40">
        <f t="shared" ref="K12481:L12481" si="8215">SUM(K12482:K12483)</f>
        <v>0</v>
      </c>
      <c r="L12481" s="40">
        <f t="shared" si="8215"/>
        <v>0</v>
      </c>
      <c r="M12481" s="40">
        <f t="shared" si="8213"/>
        <v>0</v>
      </c>
      <c r="N12481" s="40">
        <f t="shared" si="8213"/>
        <v>0</v>
      </c>
      <c r="O12481" s="40">
        <f t="shared" si="8213"/>
        <v>0</v>
      </c>
      <c r="P12481" s="309"/>
    </row>
    <row r="12482" spans="1:16" s="3" customFormat="1" ht="15" hidden="1" customHeight="1">
      <c r="A12482" s="75"/>
      <c r="B12482" s="75"/>
      <c r="C12482" s="76"/>
      <c r="D12482" s="75" t="s">
        <v>60</v>
      </c>
      <c r="E12482" s="78"/>
      <c r="F12482" s="77">
        <f>I12482+O12482</f>
        <v>0</v>
      </c>
      <c r="G12482" s="77">
        <f>J12482+P12482</f>
        <v>0</v>
      </c>
      <c r="H12482" s="77">
        <f>M12482+Q12482</f>
        <v>0</v>
      </c>
      <c r="I12482" s="77">
        <f>SUM(J12482:N12482)</f>
        <v>0</v>
      </c>
      <c r="J12482" s="78"/>
      <c r="K12482" s="78"/>
      <c r="L12482" s="77"/>
      <c r="M12482" s="77"/>
      <c r="N12482" s="77"/>
      <c r="O12482" s="78"/>
      <c r="P12482" s="310"/>
    </row>
    <row r="12483" spans="1:16" s="3" customFormat="1" ht="15" hidden="1" customHeight="1">
      <c r="A12483" s="123"/>
      <c r="B12483" s="123"/>
      <c r="C12483" s="129"/>
      <c r="D12483" s="123" t="s">
        <v>61</v>
      </c>
      <c r="E12483" s="92"/>
      <c r="F12483" s="91">
        <f>I12483+O12483</f>
        <v>0</v>
      </c>
      <c r="G12483" s="91">
        <f>J12483+P12483</f>
        <v>0</v>
      </c>
      <c r="H12483" s="91">
        <f>M12483+Q12483</f>
        <v>0</v>
      </c>
      <c r="I12483" s="91">
        <f>SUM(J12483:N12483)</f>
        <v>0</v>
      </c>
      <c r="J12483" s="92"/>
      <c r="K12483" s="92"/>
      <c r="L12483" s="91"/>
      <c r="M12483" s="91"/>
      <c r="N12483" s="91"/>
      <c r="O12483" s="92"/>
      <c r="P12483" s="310"/>
    </row>
    <row r="12484" spans="1:16" s="72" customFormat="1" ht="15" hidden="1" customHeight="1">
      <c r="A12484" s="68"/>
      <c r="B12484" s="68"/>
      <c r="C12484" s="270">
        <v>6400</v>
      </c>
      <c r="D12484" s="68"/>
      <c r="E12484" s="268"/>
      <c r="F12484" s="276">
        <f t="shared" ref="F12484:O12484" si="8216">SUM(F12485:F12491)</f>
        <v>0</v>
      </c>
      <c r="G12484" s="276">
        <f t="shared" ref="G12484:H12484" si="8217">SUM(G12485:G12491)</f>
        <v>0</v>
      </c>
      <c r="H12484" s="276">
        <f t="shared" si="8217"/>
        <v>0</v>
      </c>
      <c r="I12484" s="276">
        <f t="shared" si="8216"/>
        <v>0</v>
      </c>
      <c r="J12484" s="276">
        <f t="shared" si="8216"/>
        <v>0</v>
      </c>
      <c r="K12484" s="276">
        <f t="shared" ref="K12484:L12484" si="8218">SUM(K12485:K12491)</f>
        <v>0</v>
      </c>
      <c r="L12484" s="276">
        <f t="shared" si="8218"/>
        <v>0</v>
      </c>
      <c r="M12484" s="276">
        <f t="shared" si="8216"/>
        <v>0</v>
      </c>
      <c r="N12484" s="276">
        <f t="shared" si="8216"/>
        <v>0</v>
      </c>
      <c r="O12484" s="276">
        <f t="shared" si="8216"/>
        <v>0</v>
      </c>
      <c r="P12484" s="309"/>
    </row>
    <row r="12485" spans="1:16" s="3" customFormat="1" ht="15" hidden="1" customHeight="1">
      <c r="A12485" s="80"/>
      <c r="B12485" s="80"/>
      <c r="C12485" s="81"/>
      <c r="D12485" s="80" t="s">
        <v>62</v>
      </c>
      <c r="E12485" s="83"/>
      <c r="F12485" s="83">
        <f t="shared" ref="F12485:F12491" si="8219">I12485+O12485</f>
        <v>0</v>
      </c>
      <c r="G12485" s="83">
        <f t="shared" ref="G12485:G12491" si="8220">J12485+P12485</f>
        <v>0</v>
      </c>
      <c r="H12485" s="83">
        <f t="shared" ref="H12485:H12491" si="8221">M12485+Q12485</f>
        <v>0</v>
      </c>
      <c r="I12485" s="83">
        <f t="shared" ref="I12485:I12491" si="8222">SUM(J12485:N12485)</f>
        <v>0</v>
      </c>
      <c r="J12485" s="84"/>
      <c r="K12485" s="84"/>
      <c r="L12485" s="83"/>
      <c r="M12485" s="83"/>
      <c r="N12485" s="83"/>
      <c r="O12485" s="84"/>
      <c r="P12485" s="310"/>
    </row>
    <row r="12486" spans="1:16" s="3" customFormat="1" ht="15" hidden="1" customHeight="1">
      <c r="A12486" s="75"/>
      <c r="B12486" s="75"/>
      <c r="C12486" s="76"/>
      <c r="D12486" s="75" t="s">
        <v>63</v>
      </c>
      <c r="E12486" s="78"/>
      <c r="F12486" s="77">
        <f t="shared" si="8219"/>
        <v>0</v>
      </c>
      <c r="G12486" s="77">
        <f t="shared" si="8220"/>
        <v>0</v>
      </c>
      <c r="H12486" s="77">
        <f t="shared" si="8221"/>
        <v>0</v>
      </c>
      <c r="I12486" s="77">
        <f t="shared" si="8222"/>
        <v>0</v>
      </c>
      <c r="J12486" s="78"/>
      <c r="K12486" s="78"/>
      <c r="L12486" s="77"/>
      <c r="M12486" s="77"/>
      <c r="N12486" s="77"/>
      <c r="O12486" s="78"/>
      <c r="P12486" s="310"/>
    </row>
    <row r="12487" spans="1:16" s="3" customFormat="1" ht="15" hidden="1" customHeight="1">
      <c r="A12487" s="75"/>
      <c r="B12487" s="75"/>
      <c r="C12487" s="76"/>
      <c r="D12487" s="75" t="s">
        <v>64</v>
      </c>
      <c r="E12487" s="78"/>
      <c r="F12487" s="77">
        <f t="shared" si="8219"/>
        <v>0</v>
      </c>
      <c r="G12487" s="77">
        <f t="shared" si="8220"/>
        <v>0</v>
      </c>
      <c r="H12487" s="77">
        <f t="shared" si="8221"/>
        <v>0</v>
      </c>
      <c r="I12487" s="77">
        <f t="shared" si="8222"/>
        <v>0</v>
      </c>
      <c r="J12487" s="78"/>
      <c r="K12487" s="78"/>
      <c r="L12487" s="77"/>
      <c r="M12487" s="77"/>
      <c r="N12487" s="77"/>
      <c r="O12487" s="78"/>
      <c r="P12487" s="310"/>
    </row>
    <row r="12488" spans="1:16" s="3" customFormat="1" ht="15" hidden="1" customHeight="1">
      <c r="A12488" s="75"/>
      <c r="B12488" s="75"/>
      <c r="C12488" s="76"/>
      <c r="D12488" s="75" t="s">
        <v>65</v>
      </c>
      <c r="E12488" s="78"/>
      <c r="F12488" s="77">
        <f t="shared" si="8219"/>
        <v>0</v>
      </c>
      <c r="G12488" s="77">
        <f t="shared" si="8220"/>
        <v>0</v>
      </c>
      <c r="H12488" s="77">
        <f t="shared" si="8221"/>
        <v>0</v>
      </c>
      <c r="I12488" s="77">
        <f t="shared" si="8222"/>
        <v>0</v>
      </c>
      <c r="J12488" s="78"/>
      <c r="K12488" s="78"/>
      <c r="L12488" s="77"/>
      <c r="M12488" s="77"/>
      <c r="N12488" s="77"/>
      <c r="O12488" s="78"/>
      <c r="P12488" s="310"/>
    </row>
    <row r="12489" spans="1:16" s="3" customFormat="1" ht="15" hidden="1" customHeight="1">
      <c r="A12489" s="75"/>
      <c r="B12489" s="75"/>
      <c r="C12489" s="76"/>
      <c r="D12489" s="75" t="s">
        <v>66</v>
      </c>
      <c r="E12489" s="78"/>
      <c r="F12489" s="77">
        <f t="shared" si="8219"/>
        <v>0</v>
      </c>
      <c r="G12489" s="77">
        <f t="shared" si="8220"/>
        <v>0</v>
      </c>
      <c r="H12489" s="77">
        <f t="shared" si="8221"/>
        <v>0</v>
      </c>
      <c r="I12489" s="77">
        <f t="shared" si="8222"/>
        <v>0</v>
      </c>
      <c r="J12489" s="78"/>
      <c r="K12489" s="78"/>
      <c r="L12489" s="77"/>
      <c r="M12489" s="77"/>
      <c r="N12489" s="77"/>
      <c r="O12489" s="78"/>
      <c r="P12489" s="310"/>
    </row>
    <row r="12490" spans="1:16" s="3" customFormat="1" ht="15" hidden="1" customHeight="1">
      <c r="A12490" s="123"/>
      <c r="B12490" s="123"/>
      <c r="C12490" s="129"/>
      <c r="D12490" s="123" t="s">
        <v>67</v>
      </c>
      <c r="E12490" s="92"/>
      <c r="F12490" s="91">
        <f t="shared" si="8219"/>
        <v>0</v>
      </c>
      <c r="G12490" s="91">
        <f t="shared" si="8220"/>
        <v>0</v>
      </c>
      <c r="H12490" s="91">
        <f t="shared" si="8221"/>
        <v>0</v>
      </c>
      <c r="I12490" s="91">
        <f t="shared" si="8222"/>
        <v>0</v>
      </c>
      <c r="J12490" s="92"/>
      <c r="K12490" s="92"/>
      <c r="L12490" s="91"/>
      <c r="M12490" s="91"/>
      <c r="N12490" s="91"/>
      <c r="O12490" s="92"/>
      <c r="P12490" s="310"/>
    </row>
    <row r="12491" spans="1:16" s="6" customFormat="1" ht="15" hidden="1" customHeight="1">
      <c r="A12491" s="272"/>
      <c r="B12491" s="272"/>
      <c r="C12491" s="273"/>
      <c r="D12491" s="272" t="s">
        <v>68</v>
      </c>
      <c r="E12491" s="268"/>
      <c r="F12491" s="274">
        <f t="shared" si="8219"/>
        <v>0</v>
      </c>
      <c r="G12491" s="274">
        <f t="shared" si="8220"/>
        <v>0</v>
      </c>
      <c r="H12491" s="274">
        <f t="shared" si="8221"/>
        <v>0</v>
      </c>
      <c r="I12491" s="274">
        <f t="shared" si="8222"/>
        <v>0</v>
      </c>
      <c r="J12491" s="275"/>
      <c r="K12491" s="275"/>
      <c r="L12491" s="274"/>
      <c r="M12491" s="274"/>
      <c r="N12491" s="274"/>
      <c r="O12491" s="275"/>
      <c r="P12491" s="309"/>
    </row>
    <row r="12492" spans="1:16" s="72" customFormat="1" ht="15" hidden="1" customHeight="1">
      <c r="A12492" s="244"/>
      <c r="B12492" s="244"/>
      <c r="C12492" s="245">
        <v>6500</v>
      </c>
      <c r="D12492" s="244"/>
      <c r="E12492" s="242"/>
      <c r="F12492" s="258">
        <f t="shared" ref="F12492:O12492" si="8223">SUM(F12493:F12498)</f>
        <v>0</v>
      </c>
      <c r="G12492" s="258">
        <f t="shared" ref="G12492:H12492" si="8224">SUM(G12493:G12498)</f>
        <v>0</v>
      </c>
      <c r="H12492" s="258">
        <f t="shared" si="8224"/>
        <v>0</v>
      </c>
      <c r="I12492" s="258">
        <f t="shared" si="8223"/>
        <v>0</v>
      </c>
      <c r="J12492" s="258">
        <f t="shared" si="8223"/>
        <v>0</v>
      </c>
      <c r="K12492" s="258">
        <f t="shared" ref="K12492:L12492" si="8225">SUM(K12493:K12498)</f>
        <v>0</v>
      </c>
      <c r="L12492" s="258">
        <f t="shared" si="8225"/>
        <v>0</v>
      </c>
      <c r="M12492" s="258">
        <f t="shared" si="8223"/>
        <v>0</v>
      </c>
      <c r="N12492" s="258">
        <f t="shared" si="8223"/>
        <v>0</v>
      </c>
      <c r="O12492" s="258">
        <f t="shared" si="8223"/>
        <v>0</v>
      </c>
      <c r="P12492" s="309"/>
    </row>
    <row r="12493" spans="1:16" s="3" customFormat="1" ht="15" hidden="1" customHeight="1">
      <c r="A12493" s="80"/>
      <c r="B12493" s="80"/>
      <c r="C12493" s="81"/>
      <c r="D12493" s="80" t="s">
        <v>69</v>
      </c>
      <c r="E12493" s="82"/>
      <c r="F12493" s="83">
        <f t="shared" ref="F12493:F12498" si="8226">I12493+O12493</f>
        <v>0</v>
      </c>
      <c r="G12493" s="83">
        <f t="shared" ref="G12493:G12498" si="8227">J12493+P12493</f>
        <v>0</v>
      </c>
      <c r="H12493" s="83">
        <f t="shared" ref="H12493:H12498" si="8228">M12493+Q12493</f>
        <v>0</v>
      </c>
      <c r="I12493" s="83">
        <f t="shared" ref="I12493:I12498" si="8229">SUM(J12493:N12493)</f>
        <v>0</v>
      </c>
      <c r="J12493" s="84"/>
      <c r="K12493" s="84"/>
      <c r="L12493" s="83"/>
      <c r="M12493" s="83"/>
      <c r="N12493" s="83"/>
      <c r="O12493" s="84"/>
      <c r="P12493" s="310"/>
    </row>
    <row r="12494" spans="1:16" s="3" customFormat="1" ht="15" hidden="1" customHeight="1">
      <c r="A12494" s="123"/>
      <c r="B12494" s="123"/>
      <c r="C12494" s="129"/>
      <c r="D12494" s="123" t="s">
        <v>70</v>
      </c>
      <c r="E12494" s="92"/>
      <c r="F12494" s="91">
        <f t="shared" si="8226"/>
        <v>0</v>
      </c>
      <c r="G12494" s="91">
        <f t="shared" si="8227"/>
        <v>0</v>
      </c>
      <c r="H12494" s="91">
        <f t="shared" si="8228"/>
        <v>0</v>
      </c>
      <c r="I12494" s="91">
        <f t="shared" si="8229"/>
        <v>0</v>
      </c>
      <c r="J12494" s="92"/>
      <c r="K12494" s="92"/>
      <c r="L12494" s="91"/>
      <c r="M12494" s="91"/>
      <c r="N12494" s="91"/>
      <c r="O12494" s="92"/>
      <c r="P12494" s="310"/>
    </row>
    <row r="12495" spans="1:16" s="6" customFormat="1" ht="15" hidden="1" customHeight="1">
      <c r="A12495" s="140"/>
      <c r="B12495" s="140"/>
      <c r="C12495" s="141"/>
      <c r="D12495" s="140" t="s">
        <v>71</v>
      </c>
      <c r="E12495" s="144"/>
      <c r="F12495" s="143">
        <f t="shared" si="8226"/>
        <v>0</v>
      </c>
      <c r="G12495" s="143">
        <f t="shared" si="8227"/>
        <v>0</v>
      </c>
      <c r="H12495" s="143">
        <f t="shared" si="8228"/>
        <v>0</v>
      </c>
      <c r="I12495" s="143">
        <f t="shared" si="8229"/>
        <v>0</v>
      </c>
      <c r="J12495" s="144"/>
      <c r="K12495" s="144"/>
      <c r="L12495" s="143"/>
      <c r="M12495" s="143"/>
      <c r="N12495" s="143"/>
      <c r="O12495" s="144"/>
      <c r="P12495" s="309"/>
    </row>
    <row r="12496" spans="1:16" s="3" customFormat="1" ht="15" hidden="1" customHeight="1">
      <c r="A12496" s="80"/>
      <c r="B12496" s="80"/>
      <c r="C12496" s="81"/>
      <c r="D12496" s="80" t="s">
        <v>72</v>
      </c>
      <c r="E12496" s="84"/>
      <c r="F12496" s="83">
        <f t="shared" si="8226"/>
        <v>0</v>
      </c>
      <c r="G12496" s="83">
        <f t="shared" si="8227"/>
        <v>0</v>
      </c>
      <c r="H12496" s="83">
        <f t="shared" si="8228"/>
        <v>0</v>
      </c>
      <c r="I12496" s="83">
        <f t="shared" si="8229"/>
        <v>0</v>
      </c>
      <c r="J12496" s="84"/>
      <c r="K12496" s="84"/>
      <c r="L12496" s="83"/>
      <c r="M12496" s="83"/>
      <c r="N12496" s="83"/>
      <c r="O12496" s="84"/>
      <c r="P12496" s="310"/>
    </row>
    <row r="12497" spans="1:16" s="3" customFormat="1" ht="15" hidden="1" customHeight="1">
      <c r="A12497" s="75"/>
      <c r="B12497" s="75"/>
      <c r="C12497" s="76"/>
      <c r="D12497" s="75" t="s">
        <v>73</v>
      </c>
      <c r="E12497" s="78"/>
      <c r="F12497" s="77">
        <f t="shared" si="8226"/>
        <v>0</v>
      </c>
      <c r="G12497" s="77">
        <f t="shared" si="8227"/>
        <v>0</v>
      </c>
      <c r="H12497" s="77">
        <f t="shared" si="8228"/>
        <v>0</v>
      </c>
      <c r="I12497" s="77">
        <f t="shared" si="8229"/>
        <v>0</v>
      </c>
      <c r="J12497" s="78"/>
      <c r="K12497" s="78"/>
      <c r="L12497" s="77"/>
      <c r="M12497" s="77"/>
      <c r="N12497" s="77"/>
      <c r="O12497" s="78"/>
      <c r="P12497" s="310"/>
    </row>
    <row r="12498" spans="1:16" s="3" customFormat="1" ht="15" hidden="1" customHeight="1">
      <c r="A12498" s="123"/>
      <c r="B12498" s="123"/>
      <c r="C12498" s="129"/>
      <c r="D12498" s="123" t="s">
        <v>74</v>
      </c>
      <c r="E12498" s="92"/>
      <c r="F12498" s="91">
        <f t="shared" si="8226"/>
        <v>0</v>
      </c>
      <c r="G12498" s="91">
        <f t="shared" si="8227"/>
        <v>0</v>
      </c>
      <c r="H12498" s="91">
        <f t="shared" si="8228"/>
        <v>0</v>
      </c>
      <c r="I12498" s="91">
        <f t="shared" si="8229"/>
        <v>0</v>
      </c>
      <c r="J12498" s="92"/>
      <c r="K12498" s="92"/>
      <c r="L12498" s="91"/>
      <c r="M12498" s="91"/>
      <c r="N12498" s="91"/>
      <c r="O12498" s="92"/>
      <c r="P12498" s="310"/>
    </row>
    <row r="12499" spans="1:16" s="72" customFormat="1" hidden="1">
      <c r="A12499" s="68"/>
      <c r="B12499" s="68"/>
      <c r="C12499" s="270">
        <v>6550</v>
      </c>
      <c r="D12499" s="68"/>
      <c r="E12499" s="268"/>
      <c r="F12499" s="276">
        <f t="shared" ref="F12499:O12499" si="8230">SUM(F12500:F12503)</f>
        <v>0</v>
      </c>
      <c r="G12499" s="276">
        <f t="shared" ref="G12499:H12499" si="8231">SUM(G12500:G12503)</f>
        <v>0</v>
      </c>
      <c r="H12499" s="276">
        <f t="shared" si="8231"/>
        <v>0</v>
      </c>
      <c r="I12499" s="276">
        <f t="shared" si="8230"/>
        <v>0</v>
      </c>
      <c r="J12499" s="276">
        <f t="shared" si="8230"/>
        <v>0</v>
      </c>
      <c r="K12499" s="276">
        <f t="shared" ref="K12499:L12499" si="8232">SUM(K12500:K12503)</f>
        <v>0</v>
      </c>
      <c r="L12499" s="276">
        <f t="shared" si="8232"/>
        <v>0</v>
      </c>
      <c r="M12499" s="276">
        <f t="shared" si="8230"/>
        <v>0</v>
      </c>
      <c r="N12499" s="276">
        <f t="shared" si="8230"/>
        <v>0</v>
      </c>
      <c r="O12499" s="276">
        <f t="shared" si="8230"/>
        <v>0</v>
      </c>
      <c r="P12499" s="309"/>
    </row>
    <row r="12500" spans="1:16" s="6" customFormat="1" hidden="1">
      <c r="A12500" s="272"/>
      <c r="B12500" s="272"/>
      <c r="C12500" s="273"/>
      <c r="D12500" s="272" t="s">
        <v>75</v>
      </c>
      <c r="E12500" s="275"/>
      <c r="F12500" s="274">
        <f t="shared" ref="F12500:F12503" si="8233">I12500+O12500</f>
        <v>0</v>
      </c>
      <c r="G12500" s="274">
        <f>J12500+P12500</f>
        <v>0</v>
      </c>
      <c r="H12500" s="274">
        <f>M12500+Q12500</f>
        <v>0</v>
      </c>
      <c r="I12500" s="274">
        <f>SUM(J12500:N12500)</f>
        <v>0</v>
      </c>
      <c r="J12500" s="275"/>
      <c r="K12500" s="275"/>
      <c r="L12500" s="274"/>
      <c r="M12500" s="274"/>
      <c r="N12500" s="274"/>
      <c r="O12500" s="275"/>
      <c r="P12500" s="309"/>
    </row>
    <row r="12501" spans="1:16" s="3" customFormat="1" hidden="1">
      <c r="A12501" s="272"/>
      <c r="B12501" s="272"/>
      <c r="C12501" s="273"/>
      <c r="D12501" s="272" t="s">
        <v>76</v>
      </c>
      <c r="E12501" s="268"/>
      <c r="F12501" s="274">
        <f t="shared" si="8233"/>
        <v>0</v>
      </c>
      <c r="G12501" s="274">
        <f>J12501+P12501</f>
        <v>0</v>
      </c>
      <c r="H12501" s="274">
        <f>M12501+Q12501</f>
        <v>0</v>
      </c>
      <c r="I12501" s="274">
        <f>SUM(J12501:N12501)</f>
        <v>0</v>
      </c>
      <c r="J12501" s="275"/>
      <c r="K12501" s="275"/>
      <c r="L12501" s="274"/>
      <c r="M12501" s="274"/>
      <c r="N12501" s="274"/>
      <c r="O12501" s="275"/>
      <c r="P12501" s="310"/>
    </row>
    <row r="12502" spans="1:16" s="3" customFormat="1" ht="15" hidden="1" customHeight="1">
      <c r="A12502" s="80"/>
      <c r="B12502" s="80"/>
      <c r="C12502" s="81"/>
      <c r="D12502" s="80" t="s">
        <v>77</v>
      </c>
      <c r="E12502" s="84"/>
      <c r="F12502" s="83">
        <f t="shared" si="8233"/>
        <v>0</v>
      </c>
      <c r="G12502" s="83">
        <f>J12502+P12502</f>
        <v>0</v>
      </c>
      <c r="H12502" s="83">
        <f>M12502+Q12502</f>
        <v>0</v>
      </c>
      <c r="I12502" s="83">
        <f>SUM(J12502:N12502)</f>
        <v>0</v>
      </c>
      <c r="J12502" s="84"/>
      <c r="K12502" s="84"/>
      <c r="L12502" s="83"/>
      <c r="M12502" s="83"/>
      <c r="N12502" s="83"/>
      <c r="O12502" s="84"/>
      <c r="P12502" s="310"/>
    </row>
    <row r="12503" spans="1:16" s="3" customFormat="1" ht="15" hidden="1" customHeight="1">
      <c r="A12503" s="123"/>
      <c r="B12503" s="123"/>
      <c r="C12503" s="129"/>
      <c r="D12503" s="123" t="s">
        <v>78</v>
      </c>
      <c r="E12503" s="92"/>
      <c r="F12503" s="91">
        <f t="shared" si="8233"/>
        <v>0</v>
      </c>
      <c r="G12503" s="91">
        <f>J12503+P12503</f>
        <v>0</v>
      </c>
      <c r="H12503" s="91">
        <f>M12503+Q12503</f>
        <v>0</v>
      </c>
      <c r="I12503" s="91">
        <f>SUM(J12503:N12503)</f>
        <v>0</v>
      </c>
      <c r="J12503" s="92"/>
      <c r="K12503" s="92"/>
      <c r="L12503" s="91"/>
      <c r="M12503" s="91"/>
      <c r="N12503" s="91"/>
      <c r="O12503" s="92"/>
      <c r="P12503" s="310"/>
    </row>
    <row r="12504" spans="1:16" s="72" customFormat="1" hidden="1">
      <c r="A12504" s="68"/>
      <c r="B12504" s="68"/>
      <c r="C12504" s="270">
        <v>6600</v>
      </c>
      <c r="D12504" s="68"/>
      <c r="E12504" s="268"/>
      <c r="F12504" s="271">
        <f t="shared" ref="F12504:O12504" si="8234">SUM(F12505:F12521)</f>
        <v>0</v>
      </c>
      <c r="G12504" s="271">
        <f t="shared" ref="G12504:H12504" si="8235">SUM(G12505:G12521)</f>
        <v>0</v>
      </c>
      <c r="H12504" s="271">
        <f t="shared" si="8235"/>
        <v>0</v>
      </c>
      <c r="I12504" s="271">
        <f t="shared" si="8234"/>
        <v>0</v>
      </c>
      <c r="J12504" s="271">
        <f t="shared" si="8234"/>
        <v>0</v>
      </c>
      <c r="K12504" s="271">
        <f t="shared" ref="K12504:L12504" si="8236">SUM(K12505:K12521)</f>
        <v>0</v>
      </c>
      <c r="L12504" s="271">
        <f t="shared" si="8236"/>
        <v>0</v>
      </c>
      <c r="M12504" s="271">
        <f t="shared" si="8234"/>
        <v>0</v>
      </c>
      <c r="N12504" s="271">
        <f t="shared" si="8234"/>
        <v>0</v>
      </c>
      <c r="O12504" s="271">
        <f t="shared" si="8234"/>
        <v>0</v>
      </c>
      <c r="P12504" s="309"/>
    </row>
    <row r="12505" spans="1:16" s="3" customFormat="1" ht="15" hidden="1" customHeight="1">
      <c r="A12505" s="80"/>
      <c r="B12505" s="80"/>
      <c r="C12505" s="81"/>
      <c r="D12505" s="80" t="s">
        <v>79</v>
      </c>
      <c r="E12505" s="82"/>
      <c r="F12505" s="83">
        <f t="shared" ref="F12505:F12509" si="8237">I12505+O12505</f>
        <v>0</v>
      </c>
      <c r="G12505" s="83">
        <f>J12505+P12505</f>
        <v>0</v>
      </c>
      <c r="H12505" s="83">
        <f>M12505+Q12505</f>
        <v>0</v>
      </c>
      <c r="I12505" s="83">
        <f t="shared" ref="I12505:I12521" si="8238">SUM(J12505:N12505)</f>
        <v>0</v>
      </c>
      <c r="J12505" s="84"/>
      <c r="K12505" s="84"/>
      <c r="L12505" s="83"/>
      <c r="M12505" s="83"/>
      <c r="N12505" s="83"/>
      <c r="O12505" s="84"/>
      <c r="P12505" s="310"/>
    </row>
    <row r="12506" spans="1:16" s="3" customFormat="1" ht="15" hidden="1" customHeight="1">
      <c r="A12506" s="123"/>
      <c r="B12506" s="123"/>
      <c r="C12506" s="129"/>
      <c r="D12506" s="123" t="s">
        <v>80</v>
      </c>
      <c r="E12506" s="92"/>
      <c r="F12506" s="91">
        <f t="shared" si="8237"/>
        <v>0</v>
      </c>
      <c r="G12506" s="91">
        <f>J12506+P12506</f>
        <v>0</v>
      </c>
      <c r="H12506" s="91">
        <f>M12506+Q12506</f>
        <v>0</v>
      </c>
      <c r="I12506" s="91">
        <f t="shared" si="8238"/>
        <v>0</v>
      </c>
      <c r="J12506" s="92"/>
      <c r="K12506" s="92"/>
      <c r="L12506" s="91"/>
      <c r="M12506" s="91"/>
      <c r="N12506" s="91"/>
      <c r="O12506" s="92"/>
      <c r="P12506" s="310"/>
    </row>
    <row r="12507" spans="1:16" s="6" customFormat="1" hidden="1">
      <c r="A12507" s="272"/>
      <c r="B12507" s="272"/>
      <c r="C12507" s="273"/>
      <c r="D12507" s="272" t="s">
        <v>81</v>
      </c>
      <c r="E12507" s="275"/>
      <c r="F12507" s="274">
        <f t="shared" si="8237"/>
        <v>0</v>
      </c>
      <c r="G12507" s="274">
        <f>J12507+P12507</f>
        <v>0</v>
      </c>
      <c r="H12507" s="274">
        <f>M12507+Q12507</f>
        <v>0</v>
      </c>
      <c r="I12507" s="274">
        <f t="shared" si="8238"/>
        <v>0</v>
      </c>
      <c r="J12507" s="275"/>
      <c r="K12507" s="275"/>
      <c r="L12507" s="274"/>
      <c r="M12507" s="274"/>
      <c r="N12507" s="274"/>
      <c r="O12507" s="275"/>
      <c r="P12507" s="309"/>
    </row>
    <row r="12508" spans="1:16" s="3" customFormat="1" ht="15" hidden="1" customHeight="1">
      <c r="A12508" s="80"/>
      <c r="B12508" s="80"/>
      <c r="C12508" s="81"/>
      <c r="D12508" s="80" t="s">
        <v>82</v>
      </c>
      <c r="E12508" s="84"/>
      <c r="F12508" s="83">
        <f t="shared" si="8237"/>
        <v>0</v>
      </c>
      <c r="G12508" s="83">
        <f>J12508+P12508</f>
        <v>0</v>
      </c>
      <c r="H12508" s="83">
        <f>M12508+Q12508</f>
        <v>0</v>
      </c>
      <c r="I12508" s="83">
        <f t="shared" si="8238"/>
        <v>0</v>
      </c>
      <c r="J12508" s="84"/>
      <c r="K12508" s="84"/>
      <c r="L12508" s="83"/>
      <c r="M12508" s="83"/>
      <c r="N12508" s="83"/>
      <c r="O12508" s="84"/>
      <c r="P12508" s="310"/>
    </row>
    <row r="12509" spans="1:16" s="3" customFormat="1" ht="15" hidden="1" customHeight="1">
      <c r="A12509" s="123"/>
      <c r="B12509" s="123"/>
      <c r="C12509" s="129"/>
      <c r="D12509" s="123" t="s">
        <v>83</v>
      </c>
      <c r="E12509" s="92"/>
      <c r="F12509" s="91">
        <f t="shared" si="8237"/>
        <v>0</v>
      </c>
      <c r="G12509" s="91">
        <f>J12509+P12509</f>
        <v>0</v>
      </c>
      <c r="H12509" s="91">
        <f>M12509+Q12509</f>
        <v>0</v>
      </c>
      <c r="I12509" s="91">
        <f t="shared" si="8238"/>
        <v>0</v>
      </c>
      <c r="J12509" s="92"/>
      <c r="K12509" s="92"/>
      <c r="L12509" s="91"/>
      <c r="M12509" s="91"/>
      <c r="N12509" s="91"/>
      <c r="O12509" s="92"/>
      <c r="P12509" s="310"/>
    </row>
    <row r="12510" spans="1:16" s="6" customFormat="1" hidden="1">
      <c r="A12510" s="272"/>
      <c r="B12510" s="272"/>
      <c r="C12510" s="273"/>
      <c r="D12510" s="272" t="s">
        <v>84</v>
      </c>
      <c r="E12510" s="275"/>
      <c r="F12510" s="274">
        <f>J12510</f>
        <v>0</v>
      </c>
      <c r="G12510" s="274">
        <f>K12510</f>
        <v>0</v>
      </c>
      <c r="H12510" s="274">
        <f>F12510-G12510</f>
        <v>0</v>
      </c>
      <c r="I12510" s="274">
        <f>K12510</f>
        <v>0</v>
      </c>
      <c r="J12510" s="275"/>
      <c r="K12510" s="275"/>
      <c r="L12510" s="274"/>
      <c r="M12510" s="274"/>
      <c r="N12510" s="274"/>
      <c r="O12510" s="275"/>
      <c r="P12510" s="309"/>
    </row>
    <row r="12511" spans="1:16" s="6" customFormat="1" ht="15" hidden="1" customHeight="1">
      <c r="A12511" s="124"/>
      <c r="B12511" s="124"/>
      <c r="C12511" s="125"/>
      <c r="D12511" s="124" t="s">
        <v>85</v>
      </c>
      <c r="E12511" s="128"/>
      <c r="F12511" s="127">
        <f t="shared" ref="F12511:F12521" si="8239">I12511+O12511</f>
        <v>0</v>
      </c>
      <c r="G12511" s="127">
        <f t="shared" ref="G12511:G12521" si="8240">J12511+P12511</f>
        <v>0</v>
      </c>
      <c r="H12511" s="127">
        <f t="shared" ref="H12511:H12521" si="8241">M12511+Q12511</f>
        <v>0</v>
      </c>
      <c r="I12511" s="127">
        <f t="shared" si="8238"/>
        <v>0</v>
      </c>
      <c r="J12511" s="128"/>
      <c r="K12511" s="128"/>
      <c r="L12511" s="127"/>
      <c r="M12511" s="127"/>
      <c r="N12511" s="127"/>
      <c r="O12511" s="128"/>
      <c r="P12511" s="309"/>
    </row>
    <row r="12512" spans="1:16" s="3" customFormat="1" hidden="1">
      <c r="A12512" s="272"/>
      <c r="B12512" s="272"/>
      <c r="C12512" s="273"/>
      <c r="D12512" s="272" t="s">
        <v>86</v>
      </c>
      <c r="E12512" s="275"/>
      <c r="F12512" s="274">
        <f t="shared" si="8239"/>
        <v>0</v>
      </c>
      <c r="G12512" s="274">
        <f t="shared" si="8240"/>
        <v>0</v>
      </c>
      <c r="H12512" s="274">
        <f t="shared" si="8241"/>
        <v>0</v>
      </c>
      <c r="I12512" s="274">
        <f t="shared" si="8238"/>
        <v>0</v>
      </c>
      <c r="J12512" s="275"/>
      <c r="K12512" s="275"/>
      <c r="L12512" s="274"/>
      <c r="M12512" s="274"/>
      <c r="N12512" s="274"/>
      <c r="O12512" s="275"/>
      <c r="P12512" s="310"/>
    </row>
    <row r="12513" spans="1:16" s="3" customFormat="1" ht="15" hidden="1" customHeight="1">
      <c r="A12513" s="80"/>
      <c r="B12513" s="80"/>
      <c r="C12513" s="81"/>
      <c r="D12513" s="80" t="s">
        <v>87</v>
      </c>
      <c r="E12513" s="84"/>
      <c r="F12513" s="83">
        <f t="shared" si="8239"/>
        <v>0</v>
      </c>
      <c r="G12513" s="83">
        <f t="shared" si="8240"/>
        <v>0</v>
      </c>
      <c r="H12513" s="83">
        <f t="shared" si="8241"/>
        <v>0</v>
      </c>
      <c r="I12513" s="83">
        <f t="shared" si="8238"/>
        <v>0</v>
      </c>
      <c r="J12513" s="84"/>
      <c r="K12513" s="84"/>
      <c r="L12513" s="83"/>
      <c r="M12513" s="83"/>
      <c r="N12513" s="83"/>
      <c r="O12513" s="84"/>
      <c r="P12513" s="310"/>
    </row>
    <row r="12514" spans="1:16" s="3" customFormat="1" ht="15" hidden="1" customHeight="1">
      <c r="A12514" s="75"/>
      <c r="B12514" s="75"/>
      <c r="C12514" s="76"/>
      <c r="D12514" s="75" t="s">
        <v>88</v>
      </c>
      <c r="E12514" s="78"/>
      <c r="F12514" s="77">
        <f t="shared" si="8239"/>
        <v>0</v>
      </c>
      <c r="G12514" s="77">
        <f t="shared" si="8240"/>
        <v>0</v>
      </c>
      <c r="H12514" s="77">
        <f t="shared" si="8241"/>
        <v>0</v>
      </c>
      <c r="I12514" s="77">
        <f t="shared" si="8238"/>
        <v>0</v>
      </c>
      <c r="J12514" s="78"/>
      <c r="K12514" s="78"/>
      <c r="L12514" s="77"/>
      <c r="M12514" s="77"/>
      <c r="N12514" s="77"/>
      <c r="O12514" s="78"/>
      <c r="P12514" s="310"/>
    </row>
    <row r="12515" spans="1:16" s="3" customFormat="1" ht="15" hidden="1" customHeight="1">
      <c r="A12515" s="75"/>
      <c r="B12515" s="75"/>
      <c r="C12515" s="76"/>
      <c r="D12515" s="75" t="s">
        <v>89</v>
      </c>
      <c r="E12515" s="78"/>
      <c r="F12515" s="77">
        <f t="shared" si="8239"/>
        <v>0</v>
      </c>
      <c r="G12515" s="77">
        <f t="shared" si="8240"/>
        <v>0</v>
      </c>
      <c r="H12515" s="77">
        <f t="shared" si="8241"/>
        <v>0</v>
      </c>
      <c r="I12515" s="77">
        <f t="shared" si="8238"/>
        <v>0</v>
      </c>
      <c r="J12515" s="78"/>
      <c r="K12515" s="78"/>
      <c r="L12515" s="77"/>
      <c r="M12515" s="77"/>
      <c r="N12515" s="77"/>
      <c r="O12515" s="78"/>
      <c r="P12515" s="310"/>
    </row>
    <row r="12516" spans="1:16" s="3" customFormat="1" ht="15" hidden="1" customHeight="1">
      <c r="A12516" s="75"/>
      <c r="B12516" s="75"/>
      <c r="C12516" s="76"/>
      <c r="D12516" s="75" t="s">
        <v>90</v>
      </c>
      <c r="E12516" s="78"/>
      <c r="F12516" s="77">
        <f t="shared" si="8239"/>
        <v>0</v>
      </c>
      <c r="G12516" s="77">
        <f t="shared" si="8240"/>
        <v>0</v>
      </c>
      <c r="H12516" s="77">
        <f t="shared" si="8241"/>
        <v>0</v>
      </c>
      <c r="I12516" s="77">
        <f t="shared" si="8238"/>
        <v>0</v>
      </c>
      <c r="J12516" s="78"/>
      <c r="K12516" s="78"/>
      <c r="L12516" s="77"/>
      <c r="M12516" s="77"/>
      <c r="N12516" s="77"/>
      <c r="O12516" s="78"/>
      <c r="P12516" s="310"/>
    </row>
    <row r="12517" spans="1:16" s="3" customFormat="1" ht="15" hidden="1" customHeight="1">
      <c r="A12517" s="75"/>
      <c r="B12517" s="75"/>
      <c r="C12517" s="76"/>
      <c r="D12517" s="75" t="s">
        <v>91</v>
      </c>
      <c r="E12517" s="78"/>
      <c r="F12517" s="77">
        <f t="shared" si="8239"/>
        <v>0</v>
      </c>
      <c r="G12517" s="77">
        <f t="shared" si="8240"/>
        <v>0</v>
      </c>
      <c r="H12517" s="77">
        <f t="shared" si="8241"/>
        <v>0</v>
      </c>
      <c r="I12517" s="77">
        <f t="shared" si="8238"/>
        <v>0</v>
      </c>
      <c r="J12517" s="78"/>
      <c r="K12517" s="78"/>
      <c r="L12517" s="77"/>
      <c r="M12517" s="77"/>
      <c r="N12517" s="77"/>
      <c r="O12517" s="78"/>
      <c r="P12517" s="310"/>
    </row>
    <row r="12518" spans="1:16" s="3" customFormat="1" ht="15" hidden="1" customHeight="1">
      <c r="A12518" s="75"/>
      <c r="B12518" s="75"/>
      <c r="C12518" s="76"/>
      <c r="D12518" s="75" t="s">
        <v>92</v>
      </c>
      <c r="E12518" s="78"/>
      <c r="F12518" s="77">
        <f t="shared" si="8239"/>
        <v>0</v>
      </c>
      <c r="G12518" s="77">
        <f t="shared" si="8240"/>
        <v>0</v>
      </c>
      <c r="H12518" s="77">
        <f t="shared" si="8241"/>
        <v>0</v>
      </c>
      <c r="I12518" s="77">
        <f t="shared" si="8238"/>
        <v>0</v>
      </c>
      <c r="J12518" s="78"/>
      <c r="K12518" s="78"/>
      <c r="L12518" s="77"/>
      <c r="M12518" s="77"/>
      <c r="N12518" s="77"/>
      <c r="O12518" s="78"/>
      <c r="P12518" s="310"/>
    </row>
    <row r="12519" spans="1:16" s="3" customFormat="1" ht="15" hidden="1" customHeight="1">
      <c r="A12519" s="75"/>
      <c r="B12519" s="75"/>
      <c r="C12519" s="76"/>
      <c r="D12519" s="75" t="s">
        <v>93</v>
      </c>
      <c r="E12519" s="78"/>
      <c r="F12519" s="77">
        <f t="shared" si="8239"/>
        <v>0</v>
      </c>
      <c r="G12519" s="77">
        <f t="shared" si="8240"/>
        <v>0</v>
      </c>
      <c r="H12519" s="77">
        <f t="shared" si="8241"/>
        <v>0</v>
      </c>
      <c r="I12519" s="77">
        <f t="shared" si="8238"/>
        <v>0</v>
      </c>
      <c r="J12519" s="78"/>
      <c r="K12519" s="78"/>
      <c r="L12519" s="77"/>
      <c r="M12519" s="77"/>
      <c r="N12519" s="77"/>
      <c r="O12519" s="78"/>
      <c r="P12519" s="310"/>
    </row>
    <row r="12520" spans="1:16" s="3" customFormat="1" ht="15" hidden="1" customHeight="1">
      <c r="A12520" s="75"/>
      <c r="B12520" s="75"/>
      <c r="C12520" s="76"/>
      <c r="D12520" s="75" t="s">
        <v>94</v>
      </c>
      <c r="E12520" s="78"/>
      <c r="F12520" s="77">
        <f t="shared" si="8239"/>
        <v>0</v>
      </c>
      <c r="G12520" s="77">
        <f t="shared" si="8240"/>
        <v>0</v>
      </c>
      <c r="H12520" s="77">
        <f t="shared" si="8241"/>
        <v>0</v>
      </c>
      <c r="I12520" s="77">
        <f t="shared" si="8238"/>
        <v>0</v>
      </c>
      <c r="J12520" s="78"/>
      <c r="K12520" s="78"/>
      <c r="L12520" s="77"/>
      <c r="M12520" s="77"/>
      <c r="N12520" s="77"/>
      <c r="O12520" s="78"/>
      <c r="P12520" s="310"/>
    </row>
    <row r="12521" spans="1:16" s="3" customFormat="1" hidden="1">
      <c r="A12521" s="123"/>
      <c r="B12521" s="123"/>
      <c r="C12521" s="129"/>
      <c r="D12521" s="123" t="s">
        <v>95</v>
      </c>
      <c r="E12521" s="92"/>
      <c r="F12521" s="91">
        <f t="shared" si="8239"/>
        <v>0</v>
      </c>
      <c r="G12521" s="91">
        <f t="shared" si="8240"/>
        <v>0</v>
      </c>
      <c r="H12521" s="91">
        <f t="shared" si="8241"/>
        <v>0</v>
      </c>
      <c r="I12521" s="91">
        <f t="shared" si="8238"/>
        <v>0</v>
      </c>
      <c r="J12521" s="92"/>
      <c r="K12521" s="92"/>
      <c r="L12521" s="91"/>
      <c r="M12521" s="91"/>
      <c r="N12521" s="91"/>
      <c r="O12521" s="92"/>
      <c r="P12521" s="310"/>
    </row>
    <row r="12522" spans="1:16" s="72" customFormat="1" hidden="1">
      <c r="A12522" s="68"/>
      <c r="B12522" s="68"/>
      <c r="C12522" s="270">
        <v>6650</v>
      </c>
      <c r="D12522" s="68"/>
      <c r="E12522" s="271"/>
      <c r="F12522" s="276">
        <f t="shared" ref="F12522:O12522" si="8242">SUM(F12523:F12531)</f>
        <v>0</v>
      </c>
      <c r="G12522" s="276">
        <f t="shared" ref="G12522:H12522" si="8243">SUM(G12523:G12531)</f>
        <v>0</v>
      </c>
      <c r="H12522" s="276">
        <f t="shared" si="8243"/>
        <v>0</v>
      </c>
      <c r="I12522" s="276">
        <f t="shared" si="8242"/>
        <v>0</v>
      </c>
      <c r="J12522" s="276">
        <f t="shared" si="8242"/>
        <v>0</v>
      </c>
      <c r="K12522" s="276">
        <f t="shared" ref="K12522:L12522" si="8244">SUM(K12523:K12531)</f>
        <v>0</v>
      </c>
      <c r="L12522" s="276">
        <f t="shared" si="8244"/>
        <v>0</v>
      </c>
      <c r="M12522" s="276">
        <f t="shared" si="8242"/>
        <v>0</v>
      </c>
      <c r="N12522" s="276">
        <f t="shared" si="8242"/>
        <v>0</v>
      </c>
      <c r="O12522" s="276">
        <f t="shared" si="8242"/>
        <v>0</v>
      </c>
      <c r="P12522" s="309"/>
    </row>
    <row r="12523" spans="1:16" s="6" customFormat="1" hidden="1">
      <c r="A12523" s="272"/>
      <c r="B12523" s="272"/>
      <c r="C12523" s="273"/>
      <c r="D12523" s="272" t="s">
        <v>96</v>
      </c>
      <c r="E12523" s="275"/>
      <c r="F12523" s="274">
        <f t="shared" ref="F12523:F12524" si="8245">J12523</f>
        <v>0</v>
      </c>
      <c r="G12523" s="274">
        <f t="shared" ref="G12523:G12524" si="8246">K12523</f>
        <v>0</v>
      </c>
      <c r="H12523" s="274">
        <f t="shared" ref="H12523:H12524" si="8247">F12523-G12523</f>
        <v>0</v>
      </c>
      <c r="I12523" s="274">
        <f t="shared" ref="I12523:I12524" si="8248">K12523</f>
        <v>0</v>
      </c>
      <c r="J12523" s="275"/>
      <c r="K12523" s="275"/>
      <c r="L12523" s="274"/>
      <c r="M12523" s="274"/>
      <c r="N12523" s="274"/>
      <c r="O12523" s="275"/>
      <c r="P12523" s="309"/>
    </row>
    <row r="12524" spans="1:16" s="6" customFormat="1" hidden="1">
      <c r="A12524" s="272"/>
      <c r="B12524" s="272"/>
      <c r="C12524" s="273"/>
      <c r="D12524" s="272" t="s">
        <v>97</v>
      </c>
      <c r="E12524" s="275"/>
      <c r="F12524" s="274">
        <f t="shared" si="8245"/>
        <v>0</v>
      </c>
      <c r="G12524" s="274">
        <f t="shared" si="8246"/>
        <v>0</v>
      </c>
      <c r="H12524" s="274">
        <f t="shared" si="8247"/>
        <v>0</v>
      </c>
      <c r="I12524" s="274">
        <f t="shared" si="8248"/>
        <v>0</v>
      </c>
      <c r="J12524" s="275"/>
      <c r="K12524" s="275"/>
      <c r="L12524" s="274"/>
      <c r="M12524" s="274"/>
      <c r="N12524" s="274"/>
      <c r="O12524" s="275"/>
      <c r="P12524" s="309"/>
    </row>
    <row r="12525" spans="1:16" s="3" customFormat="1" hidden="1">
      <c r="A12525" s="80"/>
      <c r="B12525" s="80"/>
      <c r="C12525" s="81"/>
      <c r="D12525" s="80" t="s">
        <v>98</v>
      </c>
      <c r="E12525" s="84"/>
      <c r="F12525" s="83">
        <f t="shared" ref="F12525:F12529" si="8249">I12525+O12525</f>
        <v>0</v>
      </c>
      <c r="G12525" s="83">
        <f>J12525+P12525</f>
        <v>0</v>
      </c>
      <c r="H12525" s="83">
        <f>M12525+Q12525</f>
        <v>0</v>
      </c>
      <c r="I12525" s="83">
        <f t="shared" ref="I12525:I12529" si="8250">SUM(J12525:N12525)</f>
        <v>0</v>
      </c>
      <c r="J12525" s="84"/>
      <c r="K12525" s="84"/>
      <c r="L12525" s="83"/>
      <c r="M12525" s="83"/>
      <c r="N12525" s="83"/>
      <c r="O12525" s="84"/>
      <c r="P12525" s="310"/>
    </row>
    <row r="12526" spans="1:16" s="3" customFormat="1" ht="15" hidden="1" customHeight="1">
      <c r="A12526" s="123"/>
      <c r="B12526" s="123"/>
      <c r="C12526" s="129"/>
      <c r="D12526" s="123" t="s">
        <v>99</v>
      </c>
      <c r="E12526" s="92"/>
      <c r="F12526" s="91">
        <f t="shared" si="8249"/>
        <v>0</v>
      </c>
      <c r="G12526" s="91">
        <f>J12526+P12526</f>
        <v>0</v>
      </c>
      <c r="H12526" s="91">
        <f>M12526+Q12526</f>
        <v>0</v>
      </c>
      <c r="I12526" s="91">
        <f t="shared" si="8250"/>
        <v>0</v>
      </c>
      <c r="J12526" s="92"/>
      <c r="K12526" s="92"/>
      <c r="L12526" s="91"/>
      <c r="M12526" s="91"/>
      <c r="N12526" s="91"/>
      <c r="O12526" s="92"/>
      <c r="P12526" s="310"/>
    </row>
    <row r="12527" spans="1:16" s="3" customFormat="1" hidden="1">
      <c r="A12527" s="272"/>
      <c r="B12527" s="272"/>
      <c r="C12527" s="273"/>
      <c r="D12527" s="272" t="s">
        <v>100</v>
      </c>
      <c r="E12527" s="275"/>
      <c r="F12527" s="274">
        <f t="shared" si="8249"/>
        <v>0</v>
      </c>
      <c r="G12527" s="274">
        <f>J12527+P12527</f>
        <v>0</v>
      </c>
      <c r="H12527" s="274">
        <f>M12527+Q12527</f>
        <v>0</v>
      </c>
      <c r="I12527" s="274">
        <f t="shared" si="8250"/>
        <v>0</v>
      </c>
      <c r="J12527" s="275"/>
      <c r="K12527" s="275"/>
      <c r="L12527" s="274"/>
      <c r="M12527" s="274"/>
      <c r="N12527" s="274"/>
      <c r="O12527" s="275"/>
      <c r="P12527" s="310"/>
    </row>
    <row r="12528" spans="1:16" s="3" customFormat="1" ht="15" hidden="1" customHeight="1">
      <c r="A12528" s="124"/>
      <c r="B12528" s="124"/>
      <c r="C12528" s="125"/>
      <c r="D12528" s="124" t="s">
        <v>101</v>
      </c>
      <c r="E12528" s="128"/>
      <c r="F12528" s="127">
        <f t="shared" si="8249"/>
        <v>0</v>
      </c>
      <c r="G12528" s="127">
        <f>J12528+P12528</f>
        <v>0</v>
      </c>
      <c r="H12528" s="127">
        <f>M12528+Q12528</f>
        <v>0</v>
      </c>
      <c r="I12528" s="127">
        <f t="shared" si="8250"/>
        <v>0</v>
      </c>
      <c r="J12528" s="128"/>
      <c r="K12528" s="128"/>
      <c r="L12528" s="127"/>
      <c r="M12528" s="127"/>
      <c r="N12528" s="127"/>
      <c r="O12528" s="128"/>
      <c r="P12528" s="310"/>
    </row>
    <row r="12529" spans="1:16" s="3" customFormat="1" hidden="1">
      <c r="A12529" s="272"/>
      <c r="B12529" s="272"/>
      <c r="C12529" s="273"/>
      <c r="D12529" s="272" t="s">
        <v>102</v>
      </c>
      <c r="E12529" s="275"/>
      <c r="F12529" s="274">
        <f t="shared" si="8249"/>
        <v>0</v>
      </c>
      <c r="G12529" s="274">
        <f>J12529+P12529</f>
        <v>0</v>
      </c>
      <c r="H12529" s="274">
        <f>M12529+Q12529</f>
        <v>0</v>
      </c>
      <c r="I12529" s="274">
        <f t="shared" si="8250"/>
        <v>0</v>
      </c>
      <c r="J12529" s="275"/>
      <c r="K12529" s="275"/>
      <c r="L12529" s="274"/>
      <c r="M12529" s="274"/>
      <c r="N12529" s="274"/>
      <c r="O12529" s="275"/>
      <c r="P12529" s="310"/>
    </row>
    <row r="12530" spans="1:16" s="6" customFormat="1" hidden="1">
      <c r="A12530" s="272"/>
      <c r="B12530" s="272"/>
      <c r="C12530" s="273"/>
      <c r="D12530" s="272" t="s">
        <v>103</v>
      </c>
      <c r="E12530" s="275"/>
      <c r="F12530" s="274">
        <f t="shared" ref="F12530:F12531" si="8251">J12530</f>
        <v>0</v>
      </c>
      <c r="G12530" s="274">
        <f t="shared" ref="G12530:G12531" si="8252">K12530</f>
        <v>0</v>
      </c>
      <c r="H12530" s="274">
        <f t="shared" ref="H12530:H12531" si="8253">F12530-G12530</f>
        <v>0</v>
      </c>
      <c r="I12530" s="274">
        <f t="shared" ref="I12530:I12531" si="8254">K12530</f>
        <v>0</v>
      </c>
      <c r="J12530" s="275"/>
      <c r="K12530" s="275"/>
      <c r="L12530" s="274"/>
      <c r="M12530" s="274"/>
      <c r="N12530" s="274"/>
      <c r="O12530" s="275"/>
      <c r="P12530" s="309"/>
    </row>
    <row r="12531" spans="1:16" s="6" customFormat="1" hidden="1">
      <c r="A12531" s="272"/>
      <c r="B12531" s="272"/>
      <c r="C12531" s="273"/>
      <c r="D12531" s="272" t="s">
        <v>104</v>
      </c>
      <c r="E12531" s="275"/>
      <c r="F12531" s="274">
        <f t="shared" si="8251"/>
        <v>0</v>
      </c>
      <c r="G12531" s="274">
        <f t="shared" si="8252"/>
        <v>0</v>
      </c>
      <c r="H12531" s="274">
        <f t="shared" si="8253"/>
        <v>0</v>
      </c>
      <c r="I12531" s="274">
        <f t="shared" si="8254"/>
        <v>0</v>
      </c>
      <c r="J12531" s="275"/>
      <c r="K12531" s="275"/>
      <c r="L12531" s="274"/>
      <c r="M12531" s="274"/>
      <c r="N12531" s="274"/>
      <c r="O12531" s="275"/>
      <c r="P12531" s="309"/>
    </row>
    <row r="12532" spans="1:16" s="72" customFormat="1" hidden="1">
      <c r="A12532" s="68"/>
      <c r="B12532" s="68"/>
      <c r="C12532" s="270">
        <v>6700</v>
      </c>
      <c r="D12532" s="68"/>
      <c r="E12532" s="271"/>
      <c r="F12532" s="271">
        <f t="shared" ref="F12532:O12532" si="8255">SUM(F12533:F12538)</f>
        <v>0</v>
      </c>
      <c r="G12532" s="271">
        <f t="shared" ref="G12532:H12532" si="8256">SUM(G12533:G12538)</f>
        <v>0</v>
      </c>
      <c r="H12532" s="271">
        <f t="shared" si="8256"/>
        <v>0</v>
      </c>
      <c r="I12532" s="271">
        <f t="shared" si="8255"/>
        <v>0</v>
      </c>
      <c r="J12532" s="271">
        <f t="shared" si="8255"/>
        <v>0</v>
      </c>
      <c r="K12532" s="271">
        <f t="shared" ref="K12532:L12532" si="8257">SUM(K12533:K12538)</f>
        <v>0</v>
      </c>
      <c r="L12532" s="271">
        <f t="shared" si="8257"/>
        <v>0</v>
      </c>
      <c r="M12532" s="271">
        <f t="shared" si="8255"/>
        <v>0</v>
      </c>
      <c r="N12532" s="271">
        <f t="shared" si="8255"/>
        <v>0</v>
      </c>
      <c r="O12532" s="271">
        <f t="shared" si="8255"/>
        <v>0</v>
      </c>
      <c r="P12532" s="309"/>
    </row>
    <row r="12533" spans="1:16" s="6" customFormat="1" hidden="1">
      <c r="A12533" s="272"/>
      <c r="B12533" s="272"/>
      <c r="C12533" s="273"/>
      <c r="D12533" s="272" t="s">
        <v>105</v>
      </c>
      <c r="E12533" s="275"/>
      <c r="F12533" s="274">
        <f t="shared" ref="F12533:F12538" si="8258">I12533+O12533</f>
        <v>0</v>
      </c>
      <c r="G12533" s="274">
        <f t="shared" ref="G12533:G12538" si="8259">J12533+P12533</f>
        <v>0</v>
      </c>
      <c r="H12533" s="274">
        <f t="shared" ref="H12533:H12538" si="8260">M12533+Q12533</f>
        <v>0</v>
      </c>
      <c r="I12533" s="274">
        <f t="shared" ref="I12533:I12538" si="8261">SUM(J12533:N12533)</f>
        <v>0</v>
      </c>
      <c r="J12533" s="275"/>
      <c r="K12533" s="275"/>
      <c r="L12533" s="274"/>
      <c r="M12533" s="274"/>
      <c r="N12533" s="274"/>
      <c r="O12533" s="275"/>
      <c r="P12533" s="309"/>
    </row>
    <row r="12534" spans="1:16" s="6" customFormat="1" hidden="1">
      <c r="A12534" s="272"/>
      <c r="B12534" s="272"/>
      <c r="C12534" s="273"/>
      <c r="D12534" s="272" t="s">
        <v>106</v>
      </c>
      <c r="E12534" s="275"/>
      <c r="F12534" s="274">
        <f t="shared" si="8258"/>
        <v>0</v>
      </c>
      <c r="G12534" s="274">
        <f t="shared" si="8259"/>
        <v>0</v>
      </c>
      <c r="H12534" s="274">
        <f t="shared" si="8260"/>
        <v>0</v>
      </c>
      <c r="I12534" s="274">
        <f t="shared" si="8261"/>
        <v>0</v>
      </c>
      <c r="J12534" s="275"/>
      <c r="K12534" s="275"/>
      <c r="L12534" s="274"/>
      <c r="M12534" s="274"/>
      <c r="N12534" s="274"/>
      <c r="O12534" s="275"/>
      <c r="P12534" s="309"/>
    </row>
    <row r="12535" spans="1:16" s="6" customFormat="1" hidden="1">
      <c r="A12535" s="272"/>
      <c r="B12535" s="272"/>
      <c r="C12535" s="273"/>
      <c r="D12535" s="272" t="s">
        <v>107</v>
      </c>
      <c r="E12535" s="275"/>
      <c r="F12535" s="274">
        <f t="shared" si="8258"/>
        <v>0</v>
      </c>
      <c r="G12535" s="274">
        <f t="shared" si="8259"/>
        <v>0</v>
      </c>
      <c r="H12535" s="274">
        <f t="shared" si="8260"/>
        <v>0</v>
      </c>
      <c r="I12535" s="274">
        <f t="shared" si="8261"/>
        <v>0</v>
      </c>
      <c r="J12535" s="275"/>
      <c r="K12535" s="275"/>
      <c r="L12535" s="274"/>
      <c r="M12535" s="274"/>
      <c r="N12535" s="274"/>
      <c r="O12535" s="275"/>
      <c r="P12535" s="309"/>
    </row>
    <row r="12536" spans="1:16" s="3" customFormat="1" ht="15" hidden="1" customHeight="1">
      <c r="A12536" s="80"/>
      <c r="B12536" s="80"/>
      <c r="C12536" s="81"/>
      <c r="D12536" s="80" t="s">
        <v>108</v>
      </c>
      <c r="E12536" s="84"/>
      <c r="F12536" s="83">
        <f t="shared" si="8258"/>
        <v>0</v>
      </c>
      <c r="G12536" s="83">
        <f t="shared" si="8259"/>
        <v>0</v>
      </c>
      <c r="H12536" s="83">
        <f t="shared" si="8260"/>
        <v>0</v>
      </c>
      <c r="I12536" s="83">
        <f t="shared" si="8261"/>
        <v>0</v>
      </c>
      <c r="J12536" s="84"/>
      <c r="K12536" s="84"/>
      <c r="L12536" s="83"/>
      <c r="M12536" s="83"/>
      <c r="N12536" s="83"/>
      <c r="O12536" s="84"/>
      <c r="P12536" s="310"/>
    </row>
    <row r="12537" spans="1:16" s="3" customFormat="1" ht="15" hidden="1" customHeight="1">
      <c r="A12537" s="75"/>
      <c r="B12537" s="75"/>
      <c r="C12537" s="76"/>
      <c r="D12537" s="75" t="s">
        <v>109</v>
      </c>
      <c r="E12537" s="78"/>
      <c r="F12537" s="77">
        <f t="shared" si="8258"/>
        <v>0</v>
      </c>
      <c r="G12537" s="77">
        <f t="shared" si="8259"/>
        <v>0</v>
      </c>
      <c r="H12537" s="77">
        <f t="shared" si="8260"/>
        <v>0</v>
      </c>
      <c r="I12537" s="77">
        <f t="shared" si="8261"/>
        <v>0</v>
      </c>
      <c r="J12537" s="78"/>
      <c r="K12537" s="78"/>
      <c r="L12537" s="77"/>
      <c r="M12537" s="77"/>
      <c r="N12537" s="77"/>
      <c r="O12537" s="78"/>
      <c r="P12537" s="310"/>
    </row>
    <row r="12538" spans="1:16" s="3" customFormat="1" ht="15" hidden="1" customHeight="1">
      <c r="A12538" s="123"/>
      <c r="B12538" s="123"/>
      <c r="C12538" s="129"/>
      <c r="D12538" s="123" t="s">
        <v>110</v>
      </c>
      <c r="E12538" s="92"/>
      <c r="F12538" s="91">
        <f t="shared" si="8258"/>
        <v>0</v>
      </c>
      <c r="G12538" s="91">
        <f t="shared" si="8259"/>
        <v>0</v>
      </c>
      <c r="H12538" s="91">
        <f t="shared" si="8260"/>
        <v>0</v>
      </c>
      <c r="I12538" s="91">
        <f t="shared" si="8261"/>
        <v>0</v>
      </c>
      <c r="J12538" s="92"/>
      <c r="K12538" s="92"/>
      <c r="L12538" s="91"/>
      <c r="M12538" s="91"/>
      <c r="N12538" s="91"/>
      <c r="O12538" s="92"/>
      <c r="P12538" s="310"/>
    </row>
    <row r="12539" spans="1:16" s="72" customFormat="1" hidden="1">
      <c r="A12539" s="278"/>
      <c r="B12539" s="278"/>
      <c r="C12539" s="285">
        <v>6750</v>
      </c>
      <c r="D12539" s="278"/>
      <c r="E12539" s="277"/>
      <c r="F12539" s="286">
        <f t="shared" ref="F12539:O12539" si="8262">SUM(F12540:F12549)</f>
        <v>0</v>
      </c>
      <c r="G12539" s="286">
        <f t="shared" ref="G12539:H12539" si="8263">SUM(G12540:G12549)</f>
        <v>0</v>
      </c>
      <c r="H12539" s="286">
        <f t="shared" si="8263"/>
        <v>0</v>
      </c>
      <c r="I12539" s="286">
        <f t="shared" si="8262"/>
        <v>0</v>
      </c>
      <c r="J12539" s="286">
        <f t="shared" si="8262"/>
        <v>0</v>
      </c>
      <c r="K12539" s="286">
        <f t="shared" ref="K12539:L12539" si="8264">SUM(K12540:K12549)</f>
        <v>0</v>
      </c>
      <c r="L12539" s="286">
        <f t="shared" si="8264"/>
        <v>0</v>
      </c>
      <c r="M12539" s="286">
        <f t="shared" si="8262"/>
        <v>0</v>
      </c>
      <c r="N12539" s="286">
        <f t="shared" si="8262"/>
        <v>0</v>
      </c>
      <c r="O12539" s="286">
        <f t="shared" si="8262"/>
        <v>0</v>
      </c>
      <c r="P12539" s="309"/>
    </row>
    <row r="12540" spans="1:16" s="3" customFormat="1" hidden="1">
      <c r="A12540" s="272"/>
      <c r="B12540" s="272"/>
      <c r="C12540" s="273"/>
      <c r="D12540" s="272" t="s">
        <v>111</v>
      </c>
      <c r="E12540" s="275"/>
      <c r="F12540" s="274">
        <f t="shared" ref="F12540:F12549" si="8265">I12540+O12540</f>
        <v>0</v>
      </c>
      <c r="G12540" s="274">
        <f t="shared" ref="G12540:G12549" si="8266">J12540+P12540</f>
        <v>0</v>
      </c>
      <c r="H12540" s="274">
        <f t="shared" ref="H12540:H12549" si="8267">M12540+Q12540</f>
        <v>0</v>
      </c>
      <c r="I12540" s="274">
        <f t="shared" ref="I12540:I12549" si="8268">SUM(J12540:N12540)</f>
        <v>0</v>
      </c>
      <c r="J12540" s="275"/>
      <c r="K12540" s="275"/>
      <c r="L12540" s="274"/>
      <c r="M12540" s="274"/>
      <c r="N12540" s="274"/>
      <c r="O12540" s="275"/>
      <c r="P12540" s="310"/>
    </row>
    <row r="12541" spans="1:16" s="3" customFormat="1" ht="15" hidden="1" customHeight="1">
      <c r="A12541" s="80"/>
      <c r="B12541" s="80"/>
      <c r="C12541" s="81"/>
      <c r="D12541" s="80" t="s">
        <v>112</v>
      </c>
      <c r="E12541" s="84"/>
      <c r="F12541" s="83">
        <f t="shared" si="8265"/>
        <v>0</v>
      </c>
      <c r="G12541" s="83">
        <f t="shared" si="8266"/>
        <v>0</v>
      </c>
      <c r="H12541" s="83">
        <f t="shared" si="8267"/>
        <v>0</v>
      </c>
      <c r="I12541" s="83">
        <f t="shared" si="8268"/>
        <v>0</v>
      </c>
      <c r="J12541" s="84"/>
      <c r="K12541" s="84"/>
      <c r="L12541" s="83"/>
      <c r="M12541" s="83"/>
      <c r="N12541" s="83"/>
      <c r="O12541" s="84"/>
      <c r="P12541" s="310"/>
    </row>
    <row r="12542" spans="1:16" s="3" customFormat="1" ht="15" hidden="1" customHeight="1">
      <c r="A12542" s="75"/>
      <c r="B12542" s="75"/>
      <c r="C12542" s="76"/>
      <c r="D12542" s="75" t="s">
        <v>113</v>
      </c>
      <c r="E12542" s="78"/>
      <c r="F12542" s="77">
        <f t="shared" si="8265"/>
        <v>0</v>
      </c>
      <c r="G12542" s="77">
        <f t="shared" si="8266"/>
        <v>0</v>
      </c>
      <c r="H12542" s="77">
        <f t="shared" si="8267"/>
        <v>0</v>
      </c>
      <c r="I12542" s="77">
        <f t="shared" si="8268"/>
        <v>0</v>
      </c>
      <c r="J12542" s="78"/>
      <c r="K12542" s="78"/>
      <c r="L12542" s="77"/>
      <c r="M12542" s="77"/>
      <c r="N12542" s="77"/>
      <c r="O12542" s="78"/>
      <c r="P12542" s="310"/>
    </row>
    <row r="12543" spans="1:16" s="3" customFormat="1" ht="15" hidden="1" customHeight="1">
      <c r="A12543" s="75"/>
      <c r="B12543" s="75"/>
      <c r="C12543" s="76"/>
      <c r="D12543" s="75" t="s">
        <v>114</v>
      </c>
      <c r="E12543" s="78"/>
      <c r="F12543" s="77">
        <f t="shared" si="8265"/>
        <v>0</v>
      </c>
      <c r="G12543" s="77">
        <f t="shared" si="8266"/>
        <v>0</v>
      </c>
      <c r="H12543" s="77">
        <f t="shared" si="8267"/>
        <v>0</v>
      </c>
      <c r="I12543" s="77">
        <f t="shared" si="8268"/>
        <v>0</v>
      </c>
      <c r="J12543" s="78"/>
      <c r="K12543" s="78"/>
      <c r="L12543" s="77"/>
      <c r="M12543" s="77"/>
      <c r="N12543" s="77"/>
      <c r="O12543" s="78"/>
      <c r="P12543" s="310"/>
    </row>
    <row r="12544" spans="1:16" s="3" customFormat="1" ht="15" hidden="1" customHeight="1">
      <c r="A12544" s="75"/>
      <c r="B12544" s="75"/>
      <c r="C12544" s="76"/>
      <c r="D12544" s="75" t="s">
        <v>115</v>
      </c>
      <c r="E12544" s="78"/>
      <c r="F12544" s="77">
        <f t="shared" si="8265"/>
        <v>0</v>
      </c>
      <c r="G12544" s="77">
        <f t="shared" si="8266"/>
        <v>0</v>
      </c>
      <c r="H12544" s="77">
        <f t="shared" si="8267"/>
        <v>0</v>
      </c>
      <c r="I12544" s="77">
        <f t="shared" si="8268"/>
        <v>0</v>
      </c>
      <c r="J12544" s="78"/>
      <c r="K12544" s="78"/>
      <c r="L12544" s="77"/>
      <c r="M12544" s="77"/>
      <c r="N12544" s="77"/>
      <c r="O12544" s="78"/>
      <c r="P12544" s="310"/>
    </row>
    <row r="12545" spans="1:16" s="3" customFormat="1" ht="15" hidden="1" customHeight="1">
      <c r="A12545" s="123"/>
      <c r="B12545" s="123"/>
      <c r="C12545" s="129"/>
      <c r="D12545" s="123" t="s">
        <v>116</v>
      </c>
      <c r="E12545" s="92"/>
      <c r="F12545" s="91">
        <f t="shared" si="8265"/>
        <v>0</v>
      </c>
      <c r="G12545" s="91">
        <f t="shared" si="8266"/>
        <v>0</v>
      </c>
      <c r="H12545" s="91">
        <f t="shared" si="8267"/>
        <v>0</v>
      </c>
      <c r="I12545" s="91">
        <f t="shared" si="8268"/>
        <v>0</v>
      </c>
      <c r="J12545" s="92"/>
      <c r="K12545" s="92"/>
      <c r="L12545" s="91"/>
      <c r="M12545" s="91"/>
      <c r="N12545" s="91"/>
      <c r="O12545" s="92"/>
      <c r="P12545" s="310"/>
    </row>
    <row r="12546" spans="1:16" s="3" customFormat="1" hidden="1">
      <c r="A12546" s="272"/>
      <c r="B12546" s="272"/>
      <c r="C12546" s="273"/>
      <c r="D12546" s="272" t="s">
        <v>117</v>
      </c>
      <c r="E12546" s="275"/>
      <c r="F12546" s="274">
        <f t="shared" si="8265"/>
        <v>0</v>
      </c>
      <c r="G12546" s="274">
        <f t="shared" si="8266"/>
        <v>0</v>
      </c>
      <c r="H12546" s="274">
        <f t="shared" si="8267"/>
        <v>0</v>
      </c>
      <c r="I12546" s="274">
        <f t="shared" si="8268"/>
        <v>0</v>
      </c>
      <c r="J12546" s="275"/>
      <c r="K12546" s="275"/>
      <c r="L12546" s="274"/>
      <c r="M12546" s="274"/>
      <c r="N12546" s="274"/>
      <c r="O12546" s="275"/>
      <c r="P12546" s="310"/>
    </row>
    <row r="12547" spans="1:16" s="3" customFormat="1" ht="15" hidden="1" customHeight="1">
      <c r="A12547" s="80"/>
      <c r="B12547" s="80"/>
      <c r="C12547" s="81"/>
      <c r="D12547" s="80" t="s">
        <v>118</v>
      </c>
      <c r="E12547" s="84"/>
      <c r="F12547" s="83">
        <f t="shared" si="8265"/>
        <v>0</v>
      </c>
      <c r="G12547" s="83">
        <f t="shared" si="8266"/>
        <v>0</v>
      </c>
      <c r="H12547" s="83">
        <f t="shared" si="8267"/>
        <v>0</v>
      </c>
      <c r="I12547" s="83">
        <f t="shared" si="8268"/>
        <v>0</v>
      </c>
      <c r="J12547" s="84"/>
      <c r="K12547" s="84"/>
      <c r="L12547" s="83"/>
      <c r="M12547" s="83"/>
      <c r="N12547" s="83"/>
      <c r="O12547" s="84"/>
      <c r="P12547" s="310"/>
    </row>
    <row r="12548" spans="1:16" s="3" customFormat="1" ht="15" hidden="1" customHeight="1">
      <c r="A12548" s="75"/>
      <c r="B12548" s="75"/>
      <c r="C12548" s="76"/>
      <c r="D12548" s="75" t="s">
        <v>119</v>
      </c>
      <c r="E12548" s="78"/>
      <c r="F12548" s="77">
        <f t="shared" si="8265"/>
        <v>0</v>
      </c>
      <c r="G12548" s="77">
        <f t="shared" si="8266"/>
        <v>0</v>
      </c>
      <c r="H12548" s="77">
        <f t="shared" si="8267"/>
        <v>0</v>
      </c>
      <c r="I12548" s="77">
        <f t="shared" si="8268"/>
        <v>0</v>
      </c>
      <c r="J12548" s="78"/>
      <c r="K12548" s="78"/>
      <c r="L12548" s="77"/>
      <c r="M12548" s="77"/>
      <c r="N12548" s="77"/>
      <c r="O12548" s="78"/>
      <c r="P12548" s="310"/>
    </row>
    <row r="12549" spans="1:16" s="3" customFormat="1" ht="15" hidden="1" customHeight="1">
      <c r="A12549" s="75"/>
      <c r="B12549" s="75"/>
      <c r="C12549" s="76"/>
      <c r="D12549" s="75" t="s">
        <v>120</v>
      </c>
      <c r="E12549" s="78"/>
      <c r="F12549" s="77">
        <f t="shared" si="8265"/>
        <v>0</v>
      </c>
      <c r="G12549" s="77">
        <f t="shared" si="8266"/>
        <v>0</v>
      </c>
      <c r="H12549" s="77">
        <f t="shared" si="8267"/>
        <v>0</v>
      </c>
      <c r="I12549" s="77">
        <f t="shared" si="8268"/>
        <v>0</v>
      </c>
      <c r="J12549" s="78"/>
      <c r="K12549" s="78"/>
      <c r="L12549" s="77"/>
      <c r="M12549" s="77"/>
      <c r="N12549" s="77"/>
      <c r="O12549" s="78"/>
      <c r="P12549" s="310"/>
    </row>
    <row r="12550" spans="1:16" s="72" customFormat="1" ht="15" hidden="1" customHeight="1">
      <c r="A12550" s="8"/>
      <c r="B12550" s="8"/>
      <c r="C12550" s="41">
        <v>6800</v>
      </c>
      <c r="D12550" s="8"/>
      <c r="E12550" s="43"/>
      <c r="F12550" s="43">
        <f t="shared" ref="F12550:O12550" si="8269">SUM(F12551:F12557)</f>
        <v>0</v>
      </c>
      <c r="G12550" s="43">
        <f t="shared" ref="G12550:H12550" si="8270">SUM(G12551:G12557)</f>
        <v>0</v>
      </c>
      <c r="H12550" s="43">
        <f t="shared" si="8270"/>
        <v>0</v>
      </c>
      <c r="I12550" s="43">
        <f t="shared" si="8269"/>
        <v>0</v>
      </c>
      <c r="J12550" s="43">
        <f t="shared" si="8269"/>
        <v>0</v>
      </c>
      <c r="K12550" s="43">
        <f t="shared" ref="K12550:L12550" si="8271">SUM(K12551:K12557)</f>
        <v>0</v>
      </c>
      <c r="L12550" s="43">
        <f t="shared" si="8271"/>
        <v>0</v>
      </c>
      <c r="M12550" s="43">
        <f t="shared" si="8269"/>
        <v>0</v>
      </c>
      <c r="N12550" s="43">
        <f t="shared" si="8269"/>
        <v>0</v>
      </c>
      <c r="O12550" s="43">
        <f t="shared" si="8269"/>
        <v>0</v>
      </c>
      <c r="P12550" s="309"/>
    </row>
    <row r="12551" spans="1:16" s="3" customFormat="1" ht="15" hidden="1" customHeight="1">
      <c r="A12551" s="75"/>
      <c r="B12551" s="75"/>
      <c r="C12551" s="76"/>
      <c r="D12551" s="75" t="s">
        <v>121</v>
      </c>
      <c r="E12551" s="78"/>
      <c r="F12551" s="77">
        <f t="shared" ref="F12551:F12557" si="8272">I12551+O12551</f>
        <v>0</v>
      </c>
      <c r="G12551" s="77">
        <f t="shared" ref="G12551:G12557" si="8273">J12551+P12551</f>
        <v>0</v>
      </c>
      <c r="H12551" s="77">
        <f t="shared" ref="H12551:H12557" si="8274">M12551+Q12551</f>
        <v>0</v>
      </c>
      <c r="I12551" s="77">
        <f t="shared" ref="I12551:I12557" si="8275">SUM(J12551:N12551)</f>
        <v>0</v>
      </c>
      <c r="J12551" s="78"/>
      <c r="K12551" s="78"/>
      <c r="L12551" s="77"/>
      <c r="M12551" s="77"/>
      <c r="N12551" s="77"/>
      <c r="O12551" s="78"/>
      <c r="P12551" s="310"/>
    </row>
    <row r="12552" spans="1:16" s="3" customFormat="1" ht="15" hidden="1" customHeight="1">
      <c r="A12552" s="75"/>
      <c r="B12552" s="75"/>
      <c r="C12552" s="76"/>
      <c r="D12552" s="75" t="s">
        <v>122</v>
      </c>
      <c r="E12552" s="78"/>
      <c r="F12552" s="77">
        <f t="shared" si="8272"/>
        <v>0</v>
      </c>
      <c r="G12552" s="77">
        <f t="shared" si="8273"/>
        <v>0</v>
      </c>
      <c r="H12552" s="77">
        <f t="shared" si="8274"/>
        <v>0</v>
      </c>
      <c r="I12552" s="77">
        <f t="shared" si="8275"/>
        <v>0</v>
      </c>
      <c r="J12552" s="78"/>
      <c r="K12552" s="78"/>
      <c r="L12552" s="77"/>
      <c r="M12552" s="77"/>
      <c r="N12552" s="77"/>
      <c r="O12552" s="78"/>
      <c r="P12552" s="310"/>
    </row>
    <row r="12553" spans="1:16" s="3" customFormat="1" ht="15" hidden="1" customHeight="1">
      <c r="A12553" s="75"/>
      <c r="B12553" s="75"/>
      <c r="C12553" s="76"/>
      <c r="D12553" s="75" t="s">
        <v>123</v>
      </c>
      <c r="E12553" s="78"/>
      <c r="F12553" s="77">
        <f t="shared" si="8272"/>
        <v>0</v>
      </c>
      <c r="G12553" s="77">
        <f t="shared" si="8273"/>
        <v>0</v>
      </c>
      <c r="H12553" s="77">
        <f t="shared" si="8274"/>
        <v>0</v>
      </c>
      <c r="I12553" s="77">
        <f t="shared" si="8275"/>
        <v>0</v>
      </c>
      <c r="J12553" s="78"/>
      <c r="K12553" s="78"/>
      <c r="L12553" s="77"/>
      <c r="M12553" s="77"/>
      <c r="N12553" s="77"/>
      <c r="O12553" s="78"/>
      <c r="P12553" s="310"/>
    </row>
    <row r="12554" spans="1:16" s="3" customFormat="1" ht="15" hidden="1" customHeight="1">
      <c r="A12554" s="75"/>
      <c r="B12554" s="75"/>
      <c r="C12554" s="76"/>
      <c r="D12554" s="75" t="s">
        <v>124</v>
      </c>
      <c r="E12554" s="78"/>
      <c r="F12554" s="77">
        <f t="shared" si="8272"/>
        <v>0</v>
      </c>
      <c r="G12554" s="77">
        <f t="shared" si="8273"/>
        <v>0</v>
      </c>
      <c r="H12554" s="77">
        <f t="shared" si="8274"/>
        <v>0</v>
      </c>
      <c r="I12554" s="77">
        <f t="shared" si="8275"/>
        <v>0</v>
      </c>
      <c r="J12554" s="78"/>
      <c r="K12554" s="78"/>
      <c r="L12554" s="77"/>
      <c r="M12554" s="77"/>
      <c r="N12554" s="77"/>
      <c r="O12554" s="78"/>
      <c r="P12554" s="310"/>
    </row>
    <row r="12555" spans="1:16" s="3" customFormat="1" ht="15" hidden="1" customHeight="1">
      <c r="A12555" s="75"/>
      <c r="B12555" s="75"/>
      <c r="C12555" s="76"/>
      <c r="D12555" s="75" t="s">
        <v>125</v>
      </c>
      <c r="E12555" s="78"/>
      <c r="F12555" s="77">
        <f t="shared" si="8272"/>
        <v>0</v>
      </c>
      <c r="G12555" s="77">
        <f t="shared" si="8273"/>
        <v>0</v>
      </c>
      <c r="H12555" s="77">
        <f t="shared" si="8274"/>
        <v>0</v>
      </c>
      <c r="I12555" s="77">
        <f t="shared" si="8275"/>
        <v>0</v>
      </c>
      <c r="J12555" s="78"/>
      <c r="K12555" s="78"/>
      <c r="L12555" s="77"/>
      <c r="M12555" s="77"/>
      <c r="N12555" s="77"/>
      <c r="O12555" s="78"/>
      <c r="P12555" s="310"/>
    </row>
    <row r="12556" spans="1:16" s="3" customFormat="1" ht="15" hidden="1" customHeight="1">
      <c r="A12556" s="75"/>
      <c r="B12556" s="75"/>
      <c r="C12556" s="76"/>
      <c r="D12556" s="75" t="s">
        <v>126</v>
      </c>
      <c r="E12556" s="78"/>
      <c r="F12556" s="77">
        <f t="shared" si="8272"/>
        <v>0</v>
      </c>
      <c r="G12556" s="77">
        <f t="shared" si="8273"/>
        <v>0</v>
      </c>
      <c r="H12556" s="77">
        <f t="shared" si="8274"/>
        <v>0</v>
      </c>
      <c r="I12556" s="77">
        <f t="shared" si="8275"/>
        <v>0</v>
      </c>
      <c r="J12556" s="78"/>
      <c r="K12556" s="78"/>
      <c r="L12556" s="77"/>
      <c r="M12556" s="77"/>
      <c r="N12556" s="77"/>
      <c r="O12556" s="78"/>
      <c r="P12556" s="310"/>
    </row>
    <row r="12557" spans="1:16" s="3" customFormat="1" ht="15" hidden="1" customHeight="1">
      <c r="A12557" s="75"/>
      <c r="B12557" s="75"/>
      <c r="C12557" s="76"/>
      <c r="D12557" s="75" t="s">
        <v>127</v>
      </c>
      <c r="E12557" s="78"/>
      <c r="F12557" s="77">
        <f t="shared" si="8272"/>
        <v>0</v>
      </c>
      <c r="G12557" s="77">
        <f t="shared" si="8273"/>
        <v>0</v>
      </c>
      <c r="H12557" s="77">
        <f t="shared" si="8274"/>
        <v>0</v>
      </c>
      <c r="I12557" s="77">
        <f t="shared" si="8275"/>
        <v>0</v>
      </c>
      <c r="J12557" s="78"/>
      <c r="K12557" s="78"/>
      <c r="L12557" s="77"/>
      <c r="M12557" s="77"/>
      <c r="N12557" s="77"/>
      <c r="O12557" s="78"/>
      <c r="P12557" s="310"/>
    </row>
    <row r="12558" spans="1:16" s="72" customFormat="1" ht="15" hidden="1" customHeight="1">
      <c r="A12558" s="8"/>
      <c r="B12558" s="8"/>
      <c r="C12558" s="41">
        <v>6850</v>
      </c>
      <c r="D12558" s="8"/>
      <c r="E12558" s="43"/>
      <c r="F12558" s="40">
        <f t="shared" ref="F12558:O12558" si="8276">SUM(F12559:F12565)</f>
        <v>0</v>
      </c>
      <c r="G12558" s="40">
        <f t="shared" ref="G12558:H12558" si="8277">SUM(G12559:G12565)</f>
        <v>0</v>
      </c>
      <c r="H12558" s="40">
        <f t="shared" si="8277"/>
        <v>0</v>
      </c>
      <c r="I12558" s="40">
        <f t="shared" si="8276"/>
        <v>0</v>
      </c>
      <c r="J12558" s="40">
        <f t="shared" si="8276"/>
        <v>0</v>
      </c>
      <c r="K12558" s="40">
        <f t="shared" ref="K12558:L12558" si="8278">SUM(K12559:K12565)</f>
        <v>0</v>
      </c>
      <c r="L12558" s="40">
        <f t="shared" si="8278"/>
        <v>0</v>
      </c>
      <c r="M12558" s="40">
        <f t="shared" si="8276"/>
        <v>0</v>
      </c>
      <c r="N12558" s="40">
        <f t="shared" si="8276"/>
        <v>0</v>
      </c>
      <c r="O12558" s="40">
        <f t="shared" si="8276"/>
        <v>0</v>
      </c>
      <c r="P12558" s="309"/>
    </row>
    <row r="12559" spans="1:16" s="3" customFormat="1" ht="15" hidden="1" customHeight="1">
      <c r="A12559" s="75"/>
      <c r="B12559" s="75"/>
      <c r="C12559" s="76"/>
      <c r="D12559" s="75" t="s">
        <v>128</v>
      </c>
      <c r="E12559" s="78"/>
      <c r="F12559" s="77">
        <f t="shared" ref="F12559:F12565" si="8279">I12559+O12559</f>
        <v>0</v>
      </c>
      <c r="G12559" s="77">
        <f t="shared" ref="G12559:G12565" si="8280">J12559+P12559</f>
        <v>0</v>
      </c>
      <c r="H12559" s="77">
        <f t="shared" ref="H12559:H12565" si="8281">M12559+Q12559</f>
        <v>0</v>
      </c>
      <c r="I12559" s="77">
        <f t="shared" ref="I12559:I12565" si="8282">SUM(J12559:N12559)</f>
        <v>0</v>
      </c>
      <c r="J12559" s="78"/>
      <c r="K12559" s="78"/>
      <c r="L12559" s="77"/>
      <c r="M12559" s="77"/>
      <c r="N12559" s="77"/>
      <c r="O12559" s="78"/>
      <c r="P12559" s="310"/>
    </row>
    <row r="12560" spans="1:16" s="3" customFormat="1" ht="15" hidden="1" customHeight="1">
      <c r="A12560" s="75"/>
      <c r="B12560" s="75"/>
      <c r="C12560" s="76"/>
      <c r="D12560" s="75" t="s">
        <v>129</v>
      </c>
      <c r="E12560" s="78"/>
      <c r="F12560" s="77">
        <f t="shared" si="8279"/>
        <v>0</v>
      </c>
      <c r="G12560" s="77">
        <f t="shared" si="8280"/>
        <v>0</v>
      </c>
      <c r="H12560" s="77">
        <f t="shared" si="8281"/>
        <v>0</v>
      </c>
      <c r="I12560" s="77">
        <f t="shared" si="8282"/>
        <v>0</v>
      </c>
      <c r="J12560" s="78"/>
      <c r="K12560" s="78"/>
      <c r="L12560" s="77"/>
      <c r="M12560" s="77"/>
      <c r="N12560" s="77"/>
      <c r="O12560" s="78"/>
      <c r="P12560" s="310"/>
    </row>
    <row r="12561" spans="1:16" s="3" customFormat="1" ht="15" hidden="1" customHeight="1">
      <c r="A12561" s="75"/>
      <c r="B12561" s="75"/>
      <c r="C12561" s="76"/>
      <c r="D12561" s="75" t="s">
        <v>130</v>
      </c>
      <c r="E12561" s="78"/>
      <c r="F12561" s="77">
        <f t="shared" si="8279"/>
        <v>0</v>
      </c>
      <c r="G12561" s="77">
        <f t="shared" si="8280"/>
        <v>0</v>
      </c>
      <c r="H12561" s="77">
        <f t="shared" si="8281"/>
        <v>0</v>
      </c>
      <c r="I12561" s="77">
        <f t="shared" si="8282"/>
        <v>0</v>
      </c>
      <c r="J12561" s="78"/>
      <c r="K12561" s="78"/>
      <c r="L12561" s="77"/>
      <c r="M12561" s="77"/>
      <c r="N12561" s="77"/>
      <c r="O12561" s="78"/>
      <c r="P12561" s="310"/>
    </row>
    <row r="12562" spans="1:16" s="3" customFormat="1" ht="15" hidden="1" customHeight="1">
      <c r="A12562" s="75"/>
      <c r="B12562" s="75"/>
      <c r="C12562" s="76"/>
      <c r="D12562" s="75" t="s">
        <v>131</v>
      </c>
      <c r="E12562" s="78"/>
      <c r="F12562" s="77">
        <f t="shared" si="8279"/>
        <v>0</v>
      </c>
      <c r="G12562" s="77">
        <f t="shared" si="8280"/>
        <v>0</v>
      </c>
      <c r="H12562" s="77">
        <f t="shared" si="8281"/>
        <v>0</v>
      </c>
      <c r="I12562" s="77">
        <f t="shared" si="8282"/>
        <v>0</v>
      </c>
      <c r="J12562" s="78"/>
      <c r="K12562" s="78"/>
      <c r="L12562" s="77"/>
      <c r="M12562" s="77"/>
      <c r="N12562" s="77"/>
      <c r="O12562" s="78"/>
      <c r="P12562" s="310"/>
    </row>
    <row r="12563" spans="1:16" s="3" customFormat="1" ht="15" hidden="1" customHeight="1">
      <c r="A12563" s="75"/>
      <c r="B12563" s="75"/>
      <c r="C12563" s="76"/>
      <c r="D12563" s="75" t="s">
        <v>132</v>
      </c>
      <c r="E12563" s="78"/>
      <c r="F12563" s="77">
        <f t="shared" si="8279"/>
        <v>0</v>
      </c>
      <c r="G12563" s="77">
        <f t="shared" si="8280"/>
        <v>0</v>
      </c>
      <c r="H12563" s="77">
        <f t="shared" si="8281"/>
        <v>0</v>
      </c>
      <c r="I12563" s="77">
        <f t="shared" si="8282"/>
        <v>0</v>
      </c>
      <c r="J12563" s="78"/>
      <c r="K12563" s="78"/>
      <c r="L12563" s="77"/>
      <c r="M12563" s="77"/>
      <c r="N12563" s="77"/>
      <c r="O12563" s="78"/>
      <c r="P12563" s="310"/>
    </row>
    <row r="12564" spans="1:16" s="3" customFormat="1" ht="15" hidden="1" customHeight="1">
      <c r="A12564" s="75"/>
      <c r="B12564" s="75"/>
      <c r="C12564" s="76"/>
      <c r="D12564" s="75" t="s">
        <v>133</v>
      </c>
      <c r="E12564" s="78"/>
      <c r="F12564" s="77">
        <f t="shared" si="8279"/>
        <v>0</v>
      </c>
      <c r="G12564" s="77">
        <f t="shared" si="8280"/>
        <v>0</v>
      </c>
      <c r="H12564" s="77">
        <f t="shared" si="8281"/>
        <v>0</v>
      </c>
      <c r="I12564" s="77">
        <f t="shared" si="8282"/>
        <v>0</v>
      </c>
      <c r="J12564" s="78"/>
      <c r="K12564" s="78"/>
      <c r="L12564" s="77"/>
      <c r="M12564" s="77"/>
      <c r="N12564" s="77"/>
      <c r="O12564" s="78"/>
      <c r="P12564" s="310"/>
    </row>
    <row r="12565" spans="1:16" s="3" customFormat="1" ht="15" hidden="1" customHeight="1">
      <c r="A12565" s="123"/>
      <c r="B12565" s="123"/>
      <c r="C12565" s="129"/>
      <c r="D12565" s="123" t="s">
        <v>134</v>
      </c>
      <c r="E12565" s="92"/>
      <c r="F12565" s="91">
        <f t="shared" si="8279"/>
        <v>0</v>
      </c>
      <c r="G12565" s="91">
        <f t="shared" si="8280"/>
        <v>0</v>
      </c>
      <c r="H12565" s="91">
        <f t="shared" si="8281"/>
        <v>0</v>
      </c>
      <c r="I12565" s="91">
        <f t="shared" si="8282"/>
        <v>0</v>
      </c>
      <c r="J12565" s="92"/>
      <c r="K12565" s="92"/>
      <c r="L12565" s="91"/>
      <c r="M12565" s="91"/>
      <c r="N12565" s="91"/>
      <c r="O12565" s="92"/>
      <c r="P12565" s="310"/>
    </row>
    <row r="12566" spans="1:16" s="72" customFormat="1" hidden="1">
      <c r="A12566" s="68"/>
      <c r="B12566" s="68"/>
      <c r="C12566" s="270">
        <v>6900</v>
      </c>
      <c r="D12566" s="68"/>
      <c r="E12566" s="268"/>
      <c r="F12566" s="271">
        <f t="shared" ref="F12566:O12566" si="8283">SUM(F12567:F12586)</f>
        <v>0</v>
      </c>
      <c r="G12566" s="271">
        <f t="shared" ref="G12566:H12566" si="8284">SUM(G12567:G12586)</f>
        <v>0</v>
      </c>
      <c r="H12566" s="271">
        <f t="shared" si="8284"/>
        <v>0</v>
      </c>
      <c r="I12566" s="271">
        <f t="shared" si="8283"/>
        <v>0</v>
      </c>
      <c r="J12566" s="271">
        <f t="shared" si="8283"/>
        <v>0</v>
      </c>
      <c r="K12566" s="271">
        <f t="shared" ref="K12566:L12566" si="8285">SUM(K12567:K12586)</f>
        <v>0</v>
      </c>
      <c r="L12566" s="271">
        <f t="shared" si="8285"/>
        <v>0</v>
      </c>
      <c r="M12566" s="271">
        <f t="shared" si="8283"/>
        <v>0</v>
      </c>
      <c r="N12566" s="271">
        <f t="shared" si="8283"/>
        <v>0</v>
      </c>
      <c r="O12566" s="271">
        <f t="shared" si="8283"/>
        <v>0</v>
      </c>
      <c r="P12566" s="309"/>
    </row>
    <row r="12567" spans="1:16" s="3" customFormat="1" ht="15" hidden="1" customHeight="1">
      <c r="A12567" s="80"/>
      <c r="B12567" s="80"/>
      <c r="C12567" s="81"/>
      <c r="D12567" s="80" t="s">
        <v>135</v>
      </c>
      <c r="E12567" s="84"/>
      <c r="F12567" s="83">
        <f t="shared" ref="F12567:F12586" si="8286">I12567+O12567</f>
        <v>0</v>
      </c>
      <c r="G12567" s="83">
        <f t="shared" ref="G12567:G12586" si="8287">J12567+P12567</f>
        <v>0</v>
      </c>
      <c r="H12567" s="83">
        <f t="shared" ref="H12567:H12586" si="8288">M12567+Q12567</f>
        <v>0</v>
      </c>
      <c r="I12567" s="83">
        <f t="shared" ref="I12567:I12586" si="8289">SUM(J12567:N12567)</f>
        <v>0</v>
      </c>
      <c r="J12567" s="84"/>
      <c r="K12567" s="84"/>
      <c r="L12567" s="83"/>
      <c r="M12567" s="83"/>
      <c r="N12567" s="83"/>
      <c r="O12567" s="84"/>
      <c r="P12567" s="310"/>
    </row>
    <row r="12568" spans="1:16" s="6" customFormat="1" ht="15" hidden="1" customHeight="1">
      <c r="A12568" s="75"/>
      <c r="B12568" s="75"/>
      <c r="C12568" s="76"/>
      <c r="D12568" s="75" t="s">
        <v>136</v>
      </c>
      <c r="E12568" s="78"/>
      <c r="F12568" s="77">
        <f t="shared" si="8286"/>
        <v>0</v>
      </c>
      <c r="G12568" s="77">
        <f t="shared" si="8287"/>
        <v>0</v>
      </c>
      <c r="H12568" s="77">
        <f t="shared" si="8288"/>
        <v>0</v>
      </c>
      <c r="I12568" s="77">
        <f t="shared" si="8289"/>
        <v>0</v>
      </c>
      <c r="J12568" s="78"/>
      <c r="K12568" s="78"/>
      <c r="L12568" s="77"/>
      <c r="M12568" s="77"/>
      <c r="N12568" s="77"/>
      <c r="O12568" s="78"/>
      <c r="P12568" s="309"/>
    </row>
    <row r="12569" spans="1:16" s="3" customFormat="1" ht="15" hidden="1" customHeight="1">
      <c r="A12569" s="80"/>
      <c r="B12569" s="80"/>
      <c r="C12569" s="81"/>
      <c r="D12569" s="80" t="s">
        <v>137</v>
      </c>
      <c r="E12569" s="84"/>
      <c r="F12569" s="83">
        <f t="shared" si="8286"/>
        <v>0</v>
      </c>
      <c r="G12569" s="83">
        <f t="shared" si="8287"/>
        <v>0</v>
      </c>
      <c r="H12569" s="83">
        <f t="shared" si="8288"/>
        <v>0</v>
      </c>
      <c r="I12569" s="83">
        <f t="shared" si="8289"/>
        <v>0</v>
      </c>
      <c r="J12569" s="84"/>
      <c r="K12569" s="84"/>
      <c r="L12569" s="83"/>
      <c r="M12569" s="83"/>
      <c r="N12569" s="83"/>
      <c r="O12569" s="84"/>
      <c r="P12569" s="310"/>
    </row>
    <row r="12570" spans="1:16" s="3" customFormat="1" ht="15" hidden="1" customHeight="1">
      <c r="A12570" s="75"/>
      <c r="B12570" s="75"/>
      <c r="C12570" s="76"/>
      <c r="D12570" s="75" t="s">
        <v>138</v>
      </c>
      <c r="E12570" s="78"/>
      <c r="F12570" s="77">
        <f t="shared" si="8286"/>
        <v>0</v>
      </c>
      <c r="G12570" s="77">
        <f t="shared" si="8287"/>
        <v>0</v>
      </c>
      <c r="H12570" s="77">
        <f t="shared" si="8288"/>
        <v>0</v>
      </c>
      <c r="I12570" s="77">
        <f t="shared" si="8289"/>
        <v>0</v>
      </c>
      <c r="J12570" s="78"/>
      <c r="K12570" s="78"/>
      <c r="L12570" s="77"/>
      <c r="M12570" s="77"/>
      <c r="N12570" s="77"/>
      <c r="O12570" s="78"/>
      <c r="P12570" s="310"/>
    </row>
    <row r="12571" spans="1:16" s="3" customFormat="1" ht="15" hidden="1" customHeight="1">
      <c r="A12571" s="75"/>
      <c r="B12571" s="75"/>
      <c r="C12571" s="76"/>
      <c r="D12571" s="75" t="s">
        <v>139</v>
      </c>
      <c r="E12571" s="78"/>
      <c r="F12571" s="77">
        <f t="shared" si="8286"/>
        <v>0</v>
      </c>
      <c r="G12571" s="77">
        <f t="shared" si="8287"/>
        <v>0</v>
      </c>
      <c r="H12571" s="77">
        <f t="shared" si="8288"/>
        <v>0</v>
      </c>
      <c r="I12571" s="77">
        <f t="shared" si="8289"/>
        <v>0</v>
      </c>
      <c r="J12571" s="78"/>
      <c r="K12571" s="78"/>
      <c r="L12571" s="77"/>
      <c r="M12571" s="77"/>
      <c r="N12571" s="77"/>
      <c r="O12571" s="78"/>
      <c r="P12571" s="310"/>
    </row>
    <row r="12572" spans="1:16" s="3" customFormat="1" ht="15" hidden="1" customHeight="1">
      <c r="A12572" s="75"/>
      <c r="B12572" s="75"/>
      <c r="C12572" s="76"/>
      <c r="D12572" s="75" t="s">
        <v>140</v>
      </c>
      <c r="E12572" s="78"/>
      <c r="F12572" s="77">
        <f t="shared" si="8286"/>
        <v>0</v>
      </c>
      <c r="G12572" s="77">
        <f t="shared" si="8287"/>
        <v>0</v>
      </c>
      <c r="H12572" s="77">
        <f t="shared" si="8288"/>
        <v>0</v>
      </c>
      <c r="I12572" s="77">
        <f t="shared" si="8289"/>
        <v>0</v>
      </c>
      <c r="J12572" s="78"/>
      <c r="K12572" s="78"/>
      <c r="L12572" s="77"/>
      <c r="M12572" s="77"/>
      <c r="N12572" s="77"/>
      <c r="O12572" s="78"/>
      <c r="P12572" s="310"/>
    </row>
    <row r="12573" spans="1:16" s="3" customFormat="1" ht="15" hidden="1" customHeight="1">
      <c r="A12573" s="75"/>
      <c r="B12573" s="75"/>
      <c r="C12573" s="76"/>
      <c r="D12573" s="75" t="s">
        <v>141</v>
      </c>
      <c r="E12573" s="78"/>
      <c r="F12573" s="77">
        <f t="shared" si="8286"/>
        <v>0</v>
      </c>
      <c r="G12573" s="77">
        <f t="shared" si="8287"/>
        <v>0</v>
      </c>
      <c r="H12573" s="77">
        <f t="shared" si="8288"/>
        <v>0</v>
      </c>
      <c r="I12573" s="77">
        <f t="shared" si="8289"/>
        <v>0</v>
      </c>
      <c r="J12573" s="78"/>
      <c r="K12573" s="78"/>
      <c r="L12573" s="77"/>
      <c r="M12573" s="77"/>
      <c r="N12573" s="77"/>
      <c r="O12573" s="78"/>
      <c r="P12573" s="310"/>
    </row>
    <row r="12574" spans="1:16" s="3" customFormat="1" ht="15" hidden="1" customHeight="1">
      <c r="A12574" s="75"/>
      <c r="B12574" s="75"/>
      <c r="C12574" s="76"/>
      <c r="D12574" s="75" t="s">
        <v>142</v>
      </c>
      <c r="E12574" s="78"/>
      <c r="F12574" s="77">
        <f t="shared" si="8286"/>
        <v>0</v>
      </c>
      <c r="G12574" s="77">
        <f t="shared" si="8287"/>
        <v>0</v>
      </c>
      <c r="H12574" s="77">
        <f t="shared" si="8288"/>
        <v>0</v>
      </c>
      <c r="I12574" s="77">
        <f t="shared" si="8289"/>
        <v>0</v>
      </c>
      <c r="J12574" s="78"/>
      <c r="K12574" s="78"/>
      <c r="L12574" s="77"/>
      <c r="M12574" s="77"/>
      <c r="N12574" s="77"/>
      <c r="O12574" s="78"/>
      <c r="P12574" s="310"/>
    </row>
    <row r="12575" spans="1:16" s="3" customFormat="1" ht="15" hidden="1" customHeight="1">
      <c r="A12575" s="123"/>
      <c r="B12575" s="123"/>
      <c r="C12575" s="129"/>
      <c r="D12575" s="123" t="s">
        <v>143</v>
      </c>
      <c r="E12575" s="92"/>
      <c r="F12575" s="91">
        <f t="shared" si="8286"/>
        <v>0</v>
      </c>
      <c r="G12575" s="91">
        <f t="shared" si="8287"/>
        <v>0</v>
      </c>
      <c r="H12575" s="91">
        <f t="shared" si="8288"/>
        <v>0</v>
      </c>
      <c r="I12575" s="91">
        <f t="shared" si="8289"/>
        <v>0</v>
      </c>
      <c r="J12575" s="92"/>
      <c r="K12575" s="92"/>
      <c r="L12575" s="91"/>
      <c r="M12575" s="91"/>
      <c r="N12575" s="91"/>
      <c r="O12575" s="92"/>
      <c r="P12575" s="310"/>
    </row>
    <row r="12576" spans="1:16" s="3" customFormat="1" hidden="1">
      <c r="A12576" s="272"/>
      <c r="B12576" s="272"/>
      <c r="C12576" s="273"/>
      <c r="D12576" s="272" t="s">
        <v>144</v>
      </c>
      <c r="E12576" s="275"/>
      <c r="F12576" s="274">
        <f t="shared" si="8286"/>
        <v>0</v>
      </c>
      <c r="G12576" s="274">
        <f t="shared" si="8287"/>
        <v>0</v>
      </c>
      <c r="H12576" s="274">
        <f t="shared" si="8288"/>
        <v>0</v>
      </c>
      <c r="I12576" s="274">
        <f t="shared" si="8289"/>
        <v>0</v>
      </c>
      <c r="J12576" s="275"/>
      <c r="K12576" s="275"/>
      <c r="L12576" s="274"/>
      <c r="M12576" s="274"/>
      <c r="N12576" s="274"/>
      <c r="O12576" s="275"/>
      <c r="P12576" s="310"/>
    </row>
    <row r="12577" spans="1:16" s="3" customFormat="1" hidden="1">
      <c r="A12577" s="272"/>
      <c r="B12577" s="272"/>
      <c r="C12577" s="273"/>
      <c r="D12577" s="272" t="s">
        <v>145</v>
      </c>
      <c r="E12577" s="275"/>
      <c r="F12577" s="274">
        <f t="shared" si="8286"/>
        <v>0</v>
      </c>
      <c r="G12577" s="274">
        <f t="shared" si="8287"/>
        <v>0</v>
      </c>
      <c r="H12577" s="274">
        <f t="shared" si="8288"/>
        <v>0</v>
      </c>
      <c r="I12577" s="274">
        <f t="shared" si="8289"/>
        <v>0</v>
      </c>
      <c r="J12577" s="275"/>
      <c r="K12577" s="275"/>
      <c r="L12577" s="274"/>
      <c r="M12577" s="274"/>
      <c r="N12577" s="274"/>
      <c r="O12577" s="275"/>
      <c r="P12577" s="310"/>
    </row>
    <row r="12578" spans="1:16" s="3" customFormat="1" ht="15" hidden="1" customHeight="1">
      <c r="A12578" s="80"/>
      <c r="B12578" s="80"/>
      <c r="C12578" s="81"/>
      <c r="D12578" s="80" t="s">
        <v>146</v>
      </c>
      <c r="E12578" s="84"/>
      <c r="F12578" s="83">
        <f t="shared" si="8286"/>
        <v>0</v>
      </c>
      <c r="G12578" s="83">
        <f t="shared" si="8287"/>
        <v>0</v>
      </c>
      <c r="H12578" s="83">
        <f t="shared" si="8288"/>
        <v>0</v>
      </c>
      <c r="I12578" s="83">
        <f t="shared" si="8289"/>
        <v>0</v>
      </c>
      <c r="J12578" s="84"/>
      <c r="K12578" s="84"/>
      <c r="L12578" s="83"/>
      <c r="M12578" s="83"/>
      <c r="N12578" s="83"/>
      <c r="O12578" s="84"/>
      <c r="P12578" s="310"/>
    </row>
    <row r="12579" spans="1:16" s="3" customFormat="1" ht="15" hidden="1" customHeight="1">
      <c r="A12579" s="75"/>
      <c r="B12579" s="75"/>
      <c r="C12579" s="76"/>
      <c r="D12579" s="75" t="s">
        <v>147</v>
      </c>
      <c r="E12579" s="78"/>
      <c r="F12579" s="77">
        <f t="shared" si="8286"/>
        <v>0</v>
      </c>
      <c r="G12579" s="77">
        <f t="shared" si="8287"/>
        <v>0</v>
      </c>
      <c r="H12579" s="77">
        <f t="shared" si="8288"/>
        <v>0</v>
      </c>
      <c r="I12579" s="77">
        <f t="shared" si="8289"/>
        <v>0</v>
      </c>
      <c r="J12579" s="78"/>
      <c r="K12579" s="78"/>
      <c r="L12579" s="77"/>
      <c r="M12579" s="77"/>
      <c r="N12579" s="77"/>
      <c r="O12579" s="78"/>
      <c r="P12579" s="310"/>
    </row>
    <row r="12580" spans="1:16" s="3" customFormat="1" ht="15" hidden="1" customHeight="1">
      <c r="A12580" s="75"/>
      <c r="B12580" s="75"/>
      <c r="C12580" s="76"/>
      <c r="D12580" s="75" t="s">
        <v>148</v>
      </c>
      <c r="E12580" s="78"/>
      <c r="F12580" s="77">
        <f t="shared" si="8286"/>
        <v>0</v>
      </c>
      <c r="G12580" s="77">
        <f t="shared" si="8287"/>
        <v>0</v>
      </c>
      <c r="H12580" s="77">
        <f t="shared" si="8288"/>
        <v>0</v>
      </c>
      <c r="I12580" s="77">
        <f t="shared" si="8289"/>
        <v>0</v>
      </c>
      <c r="J12580" s="78"/>
      <c r="K12580" s="78"/>
      <c r="L12580" s="77"/>
      <c r="M12580" s="77"/>
      <c r="N12580" s="77"/>
      <c r="O12580" s="78"/>
      <c r="P12580" s="310"/>
    </row>
    <row r="12581" spans="1:16" s="3" customFormat="1" ht="15" hidden="1" customHeight="1">
      <c r="A12581" s="75"/>
      <c r="B12581" s="75"/>
      <c r="C12581" s="76"/>
      <c r="D12581" s="75" t="s">
        <v>149</v>
      </c>
      <c r="E12581" s="78"/>
      <c r="F12581" s="77">
        <f t="shared" si="8286"/>
        <v>0</v>
      </c>
      <c r="G12581" s="77">
        <f t="shared" si="8287"/>
        <v>0</v>
      </c>
      <c r="H12581" s="77">
        <f t="shared" si="8288"/>
        <v>0</v>
      </c>
      <c r="I12581" s="77">
        <f t="shared" si="8289"/>
        <v>0</v>
      </c>
      <c r="J12581" s="78"/>
      <c r="K12581" s="78"/>
      <c r="L12581" s="77"/>
      <c r="M12581" s="77"/>
      <c r="N12581" s="77"/>
      <c r="O12581" s="78"/>
      <c r="P12581" s="310"/>
    </row>
    <row r="12582" spans="1:16" s="3" customFormat="1" ht="15" hidden="1" customHeight="1">
      <c r="A12582" s="75"/>
      <c r="B12582" s="75"/>
      <c r="C12582" s="76"/>
      <c r="D12582" s="75" t="s">
        <v>150</v>
      </c>
      <c r="E12582" s="78"/>
      <c r="F12582" s="77">
        <f t="shared" si="8286"/>
        <v>0</v>
      </c>
      <c r="G12582" s="77">
        <f t="shared" si="8287"/>
        <v>0</v>
      </c>
      <c r="H12582" s="77">
        <f t="shared" si="8288"/>
        <v>0</v>
      </c>
      <c r="I12582" s="77">
        <f t="shared" si="8289"/>
        <v>0</v>
      </c>
      <c r="J12582" s="78"/>
      <c r="K12582" s="78"/>
      <c r="L12582" s="77"/>
      <c r="M12582" s="77"/>
      <c r="N12582" s="77"/>
      <c r="O12582" s="78"/>
      <c r="P12582" s="310"/>
    </row>
    <row r="12583" spans="1:16" s="3" customFormat="1" ht="15" hidden="1" customHeight="1">
      <c r="A12583" s="75"/>
      <c r="B12583" s="75"/>
      <c r="C12583" s="76"/>
      <c r="D12583" s="75" t="s">
        <v>151</v>
      </c>
      <c r="E12583" s="78"/>
      <c r="F12583" s="77">
        <f t="shared" si="8286"/>
        <v>0</v>
      </c>
      <c r="G12583" s="77">
        <f t="shared" si="8287"/>
        <v>0</v>
      </c>
      <c r="H12583" s="77">
        <f t="shared" si="8288"/>
        <v>0</v>
      </c>
      <c r="I12583" s="77">
        <f t="shared" si="8289"/>
        <v>0</v>
      </c>
      <c r="J12583" s="78"/>
      <c r="K12583" s="78"/>
      <c r="L12583" s="77"/>
      <c r="M12583" s="77"/>
      <c r="N12583" s="77"/>
      <c r="O12583" s="78"/>
      <c r="P12583" s="310"/>
    </row>
    <row r="12584" spans="1:16" s="3" customFormat="1" ht="15" hidden="1" customHeight="1">
      <c r="A12584" s="75"/>
      <c r="B12584" s="75"/>
      <c r="C12584" s="76"/>
      <c r="D12584" s="75" t="s">
        <v>152</v>
      </c>
      <c r="E12584" s="78"/>
      <c r="F12584" s="77">
        <f t="shared" si="8286"/>
        <v>0</v>
      </c>
      <c r="G12584" s="77">
        <f t="shared" si="8287"/>
        <v>0</v>
      </c>
      <c r="H12584" s="77">
        <f t="shared" si="8288"/>
        <v>0</v>
      </c>
      <c r="I12584" s="77">
        <f t="shared" si="8289"/>
        <v>0</v>
      </c>
      <c r="J12584" s="78"/>
      <c r="K12584" s="78"/>
      <c r="L12584" s="77"/>
      <c r="M12584" s="77"/>
      <c r="N12584" s="77"/>
      <c r="O12584" s="78"/>
      <c r="P12584" s="310"/>
    </row>
    <row r="12585" spans="1:16" s="3" customFormat="1" ht="15" hidden="1" customHeight="1">
      <c r="A12585" s="75"/>
      <c r="B12585" s="75"/>
      <c r="C12585" s="76"/>
      <c r="D12585" s="75" t="s">
        <v>153</v>
      </c>
      <c r="E12585" s="78"/>
      <c r="F12585" s="77">
        <f t="shared" si="8286"/>
        <v>0</v>
      </c>
      <c r="G12585" s="77">
        <f t="shared" si="8287"/>
        <v>0</v>
      </c>
      <c r="H12585" s="77">
        <f t="shared" si="8288"/>
        <v>0</v>
      </c>
      <c r="I12585" s="77">
        <f t="shared" si="8289"/>
        <v>0</v>
      </c>
      <c r="J12585" s="78"/>
      <c r="K12585" s="78"/>
      <c r="L12585" s="77"/>
      <c r="M12585" s="77"/>
      <c r="N12585" s="77"/>
      <c r="O12585" s="78"/>
      <c r="P12585" s="310"/>
    </row>
    <row r="12586" spans="1:16" s="3" customFormat="1" ht="15" hidden="1" customHeight="1">
      <c r="A12586" s="123"/>
      <c r="B12586" s="123"/>
      <c r="C12586" s="129"/>
      <c r="D12586" s="123"/>
      <c r="E12586" s="130"/>
      <c r="F12586" s="91">
        <f t="shared" si="8286"/>
        <v>0</v>
      </c>
      <c r="G12586" s="91">
        <f t="shared" si="8287"/>
        <v>0</v>
      </c>
      <c r="H12586" s="91">
        <f t="shared" si="8288"/>
        <v>0</v>
      </c>
      <c r="I12586" s="91">
        <f t="shared" si="8289"/>
        <v>0</v>
      </c>
      <c r="J12586" s="92"/>
      <c r="K12586" s="92"/>
      <c r="L12586" s="91"/>
      <c r="M12586" s="91"/>
      <c r="N12586" s="91"/>
      <c r="O12586" s="92"/>
      <c r="P12586" s="310"/>
    </row>
    <row r="12587" spans="1:16" s="72" customFormat="1" hidden="1">
      <c r="A12587" s="278"/>
      <c r="B12587" s="278"/>
      <c r="C12587" s="285">
        <v>6950</v>
      </c>
      <c r="D12587" s="278"/>
      <c r="E12587" s="277"/>
      <c r="F12587" s="286">
        <f t="shared" ref="F12587:O12587" si="8290">SUM(F12588:F12590)</f>
        <v>0</v>
      </c>
      <c r="G12587" s="286">
        <f t="shared" ref="G12587:H12587" si="8291">SUM(G12588:G12590)</f>
        <v>0</v>
      </c>
      <c r="H12587" s="286">
        <f t="shared" si="8291"/>
        <v>0</v>
      </c>
      <c r="I12587" s="286">
        <f t="shared" si="8290"/>
        <v>0</v>
      </c>
      <c r="J12587" s="286">
        <f t="shared" si="8290"/>
        <v>0</v>
      </c>
      <c r="K12587" s="286">
        <f t="shared" ref="K12587:L12587" si="8292">SUM(K12588:K12590)</f>
        <v>0</v>
      </c>
      <c r="L12587" s="286">
        <f t="shared" si="8292"/>
        <v>0</v>
      </c>
      <c r="M12587" s="286">
        <f t="shared" si="8290"/>
        <v>0</v>
      </c>
      <c r="N12587" s="286">
        <f t="shared" si="8290"/>
        <v>0</v>
      </c>
      <c r="O12587" s="286">
        <f t="shared" si="8290"/>
        <v>0</v>
      </c>
      <c r="P12587" s="309"/>
    </row>
    <row r="12588" spans="1:16" s="3" customFormat="1" ht="15" hidden="1" customHeight="1">
      <c r="A12588" s="124"/>
      <c r="B12588" s="124"/>
      <c r="C12588" s="125"/>
      <c r="D12588" s="124" t="s">
        <v>555</v>
      </c>
      <c r="E12588" s="128"/>
      <c r="F12588" s="127">
        <f t="shared" ref="F12588:F12590" si="8293">I12588+O12588</f>
        <v>0</v>
      </c>
      <c r="G12588" s="127">
        <f>J12588+P12588</f>
        <v>0</v>
      </c>
      <c r="H12588" s="127">
        <f>M12588+Q12588</f>
        <v>0</v>
      </c>
      <c r="I12588" s="127">
        <f t="shared" ref="I12588" si="8294">SUM(J12588:N12588)</f>
        <v>0</v>
      </c>
      <c r="J12588" s="128"/>
      <c r="K12588" s="128"/>
      <c r="L12588" s="127"/>
      <c r="M12588" s="127"/>
      <c r="N12588" s="127"/>
      <c r="O12588" s="128"/>
      <c r="P12588" s="310"/>
    </row>
    <row r="12589" spans="1:16" s="3" customFormat="1" hidden="1">
      <c r="A12589" s="272"/>
      <c r="B12589" s="272"/>
      <c r="C12589" s="273"/>
      <c r="D12589" s="272" t="s">
        <v>558</v>
      </c>
      <c r="E12589" s="275"/>
      <c r="F12589" s="274">
        <f t="shared" si="8293"/>
        <v>0</v>
      </c>
      <c r="G12589" s="274">
        <f>J12589+P12589</f>
        <v>0</v>
      </c>
      <c r="H12589" s="274">
        <f>M12589+Q12589</f>
        <v>0</v>
      </c>
      <c r="I12589" s="274">
        <f t="shared" ref="I12589:I12590" si="8295">SUM(J12589:N12589)</f>
        <v>0</v>
      </c>
      <c r="J12589" s="275"/>
      <c r="K12589" s="275"/>
      <c r="L12589" s="274"/>
      <c r="M12589" s="274"/>
      <c r="N12589" s="274"/>
      <c r="O12589" s="275"/>
      <c r="P12589" s="310"/>
    </row>
    <row r="12590" spans="1:16" s="3" customFormat="1" hidden="1">
      <c r="A12590" s="272"/>
      <c r="B12590" s="272"/>
      <c r="C12590" s="273"/>
      <c r="D12590" s="272" t="s">
        <v>577</v>
      </c>
      <c r="E12590" s="275"/>
      <c r="F12590" s="274">
        <f t="shared" si="8293"/>
        <v>0</v>
      </c>
      <c r="G12590" s="274">
        <f>J12590+P12590</f>
        <v>0</v>
      </c>
      <c r="H12590" s="274">
        <f>M12590+Q12590</f>
        <v>0</v>
      </c>
      <c r="I12590" s="274">
        <f t="shared" si="8295"/>
        <v>0</v>
      </c>
      <c r="J12590" s="275"/>
      <c r="K12590" s="275"/>
      <c r="L12590" s="274"/>
      <c r="M12590" s="274"/>
      <c r="N12590" s="274"/>
      <c r="O12590" s="275"/>
      <c r="P12590" s="310"/>
    </row>
    <row r="12591" spans="1:16" s="72" customFormat="1" hidden="1">
      <c r="A12591" s="68"/>
      <c r="B12591" s="68"/>
      <c r="C12591" s="270">
        <v>7000</v>
      </c>
      <c r="D12591" s="68"/>
      <c r="E12591" s="271"/>
      <c r="F12591" s="276">
        <f t="shared" ref="F12591:O12591" si="8296">SUM(F12592:F12607)</f>
        <v>0</v>
      </c>
      <c r="G12591" s="276">
        <f t="shared" ref="G12591:H12591" si="8297">SUM(G12592:G12607)</f>
        <v>0</v>
      </c>
      <c r="H12591" s="276">
        <f t="shared" si="8297"/>
        <v>0</v>
      </c>
      <c r="I12591" s="276">
        <f t="shared" si="8296"/>
        <v>0</v>
      </c>
      <c r="J12591" s="276">
        <f t="shared" si="8296"/>
        <v>0</v>
      </c>
      <c r="K12591" s="276">
        <f t="shared" ref="K12591:L12591" si="8298">SUM(K12592:K12607)</f>
        <v>0</v>
      </c>
      <c r="L12591" s="276">
        <f t="shared" si="8298"/>
        <v>0</v>
      </c>
      <c r="M12591" s="276">
        <f t="shared" si="8296"/>
        <v>0</v>
      </c>
      <c r="N12591" s="276">
        <f t="shared" si="8296"/>
        <v>0</v>
      </c>
      <c r="O12591" s="276">
        <f t="shared" si="8296"/>
        <v>0</v>
      </c>
      <c r="P12591" s="309"/>
    </row>
    <row r="12592" spans="1:16" s="6" customFormat="1" hidden="1">
      <c r="A12592" s="272"/>
      <c r="B12592" s="272"/>
      <c r="C12592" s="273"/>
      <c r="D12592" s="272" t="s">
        <v>155</v>
      </c>
      <c r="E12592" s="275"/>
      <c r="F12592" s="274">
        <f>J12592</f>
        <v>0</v>
      </c>
      <c r="G12592" s="274">
        <f>K12592</f>
        <v>0</v>
      </c>
      <c r="H12592" s="274">
        <f>F12592-G12592</f>
        <v>0</v>
      </c>
      <c r="I12592" s="274">
        <f>K12592</f>
        <v>0</v>
      </c>
      <c r="J12592" s="275"/>
      <c r="K12592" s="275"/>
      <c r="L12592" s="274"/>
      <c r="M12592" s="274"/>
      <c r="N12592" s="274"/>
      <c r="O12592" s="275"/>
      <c r="P12592" s="309"/>
    </row>
    <row r="12593" spans="1:16" s="3" customFormat="1" ht="15" hidden="1" customHeight="1">
      <c r="A12593" s="80"/>
      <c r="B12593" s="80"/>
      <c r="C12593" s="81"/>
      <c r="D12593" s="80" t="s">
        <v>156</v>
      </c>
      <c r="E12593" s="84"/>
      <c r="F12593" s="83">
        <f t="shared" ref="F12593:F12606" si="8299">I12593+O12593</f>
        <v>0</v>
      </c>
      <c r="G12593" s="83">
        <f t="shared" ref="G12593:G12606" si="8300">J12593+P12593</f>
        <v>0</v>
      </c>
      <c r="H12593" s="83">
        <f t="shared" ref="H12593:H12606" si="8301">M12593+Q12593</f>
        <v>0</v>
      </c>
      <c r="I12593" s="83">
        <f t="shared" ref="I12593:I12606" si="8302">SUM(J12593:N12593)</f>
        <v>0</v>
      </c>
      <c r="J12593" s="84"/>
      <c r="K12593" s="84"/>
      <c r="L12593" s="83"/>
      <c r="M12593" s="83"/>
      <c r="N12593" s="83"/>
      <c r="O12593" s="84"/>
      <c r="P12593" s="310"/>
    </row>
    <row r="12594" spans="1:16" s="3" customFormat="1" ht="15" hidden="1" customHeight="1">
      <c r="A12594" s="123"/>
      <c r="B12594" s="123"/>
      <c r="C12594" s="129"/>
      <c r="D12594" s="123" t="s">
        <v>157</v>
      </c>
      <c r="E12594" s="92"/>
      <c r="F12594" s="91">
        <f t="shared" si="8299"/>
        <v>0</v>
      </c>
      <c r="G12594" s="91">
        <f t="shared" si="8300"/>
        <v>0</v>
      </c>
      <c r="H12594" s="91">
        <f t="shared" si="8301"/>
        <v>0</v>
      </c>
      <c r="I12594" s="91">
        <f t="shared" si="8302"/>
        <v>0</v>
      </c>
      <c r="J12594" s="92"/>
      <c r="K12594" s="92"/>
      <c r="L12594" s="91"/>
      <c r="M12594" s="91"/>
      <c r="N12594" s="91"/>
      <c r="O12594" s="92"/>
      <c r="P12594" s="310"/>
    </row>
    <row r="12595" spans="1:16" s="3" customFormat="1" hidden="1">
      <c r="A12595" s="272"/>
      <c r="B12595" s="272"/>
      <c r="C12595" s="273"/>
      <c r="D12595" s="272" t="s">
        <v>158</v>
      </c>
      <c r="E12595" s="275"/>
      <c r="F12595" s="274">
        <f t="shared" si="8299"/>
        <v>0</v>
      </c>
      <c r="G12595" s="274">
        <f t="shared" si="8300"/>
        <v>0</v>
      </c>
      <c r="H12595" s="274">
        <f t="shared" si="8301"/>
        <v>0</v>
      </c>
      <c r="I12595" s="274">
        <f t="shared" si="8302"/>
        <v>0</v>
      </c>
      <c r="J12595" s="275"/>
      <c r="K12595" s="275"/>
      <c r="L12595" s="274"/>
      <c r="M12595" s="274"/>
      <c r="N12595" s="274"/>
      <c r="O12595" s="275"/>
      <c r="P12595" s="310"/>
    </row>
    <row r="12596" spans="1:16" s="3" customFormat="1" ht="15" hidden="1" customHeight="1">
      <c r="A12596" s="80"/>
      <c r="B12596" s="80"/>
      <c r="C12596" s="81"/>
      <c r="D12596" s="80" t="s">
        <v>159</v>
      </c>
      <c r="E12596" s="84"/>
      <c r="F12596" s="83">
        <f t="shared" si="8299"/>
        <v>0</v>
      </c>
      <c r="G12596" s="83">
        <f t="shared" si="8300"/>
        <v>0</v>
      </c>
      <c r="H12596" s="83">
        <f t="shared" si="8301"/>
        <v>0</v>
      </c>
      <c r="I12596" s="83">
        <f t="shared" si="8302"/>
        <v>0</v>
      </c>
      <c r="J12596" s="84"/>
      <c r="K12596" s="84"/>
      <c r="L12596" s="83"/>
      <c r="M12596" s="83"/>
      <c r="N12596" s="83"/>
      <c r="O12596" s="84"/>
      <c r="P12596" s="310"/>
    </row>
    <row r="12597" spans="1:16" s="3" customFormat="1" ht="15" hidden="1" customHeight="1">
      <c r="A12597" s="75"/>
      <c r="B12597" s="75"/>
      <c r="C12597" s="76"/>
      <c r="D12597" s="75" t="s">
        <v>160</v>
      </c>
      <c r="E12597" s="78"/>
      <c r="F12597" s="77">
        <f t="shared" si="8299"/>
        <v>0</v>
      </c>
      <c r="G12597" s="77">
        <f t="shared" si="8300"/>
        <v>0</v>
      </c>
      <c r="H12597" s="77">
        <f t="shared" si="8301"/>
        <v>0</v>
      </c>
      <c r="I12597" s="77">
        <f t="shared" si="8302"/>
        <v>0</v>
      </c>
      <c r="J12597" s="78"/>
      <c r="K12597" s="78"/>
      <c r="L12597" s="77"/>
      <c r="M12597" s="77"/>
      <c r="N12597" s="77"/>
      <c r="O12597" s="78"/>
      <c r="P12597" s="310"/>
    </row>
    <row r="12598" spans="1:16" s="3" customFormat="1" ht="15" hidden="1" customHeight="1">
      <c r="A12598" s="75"/>
      <c r="B12598" s="75"/>
      <c r="C12598" s="76"/>
      <c r="D12598" s="75" t="s">
        <v>161</v>
      </c>
      <c r="E12598" s="78"/>
      <c r="F12598" s="77">
        <f t="shared" si="8299"/>
        <v>0</v>
      </c>
      <c r="G12598" s="77">
        <f t="shared" si="8300"/>
        <v>0</v>
      </c>
      <c r="H12598" s="77">
        <f t="shared" si="8301"/>
        <v>0</v>
      </c>
      <c r="I12598" s="77">
        <f t="shared" si="8302"/>
        <v>0</v>
      </c>
      <c r="J12598" s="78"/>
      <c r="K12598" s="78"/>
      <c r="L12598" s="77"/>
      <c r="M12598" s="77"/>
      <c r="N12598" s="77"/>
      <c r="O12598" s="78"/>
      <c r="P12598" s="310"/>
    </row>
    <row r="12599" spans="1:16" s="3" customFormat="1" ht="15" hidden="1" customHeight="1">
      <c r="A12599" s="75"/>
      <c r="B12599" s="75"/>
      <c r="C12599" s="76"/>
      <c r="D12599" s="75" t="s">
        <v>162</v>
      </c>
      <c r="E12599" s="78"/>
      <c r="F12599" s="77">
        <f t="shared" si="8299"/>
        <v>0</v>
      </c>
      <c r="G12599" s="77">
        <f t="shared" si="8300"/>
        <v>0</v>
      </c>
      <c r="H12599" s="77">
        <f t="shared" si="8301"/>
        <v>0</v>
      </c>
      <c r="I12599" s="77">
        <f t="shared" si="8302"/>
        <v>0</v>
      </c>
      <c r="J12599" s="78"/>
      <c r="K12599" s="78"/>
      <c r="L12599" s="77"/>
      <c r="M12599" s="77"/>
      <c r="N12599" s="77"/>
      <c r="O12599" s="78"/>
      <c r="P12599" s="310"/>
    </row>
    <row r="12600" spans="1:16" s="3" customFormat="1" ht="15" hidden="1" customHeight="1">
      <c r="A12600" s="123"/>
      <c r="B12600" s="123"/>
      <c r="C12600" s="129"/>
      <c r="D12600" s="123" t="s">
        <v>163</v>
      </c>
      <c r="E12600" s="92"/>
      <c r="F12600" s="91">
        <f t="shared" si="8299"/>
        <v>0</v>
      </c>
      <c r="G12600" s="91">
        <f t="shared" si="8300"/>
        <v>0</v>
      </c>
      <c r="H12600" s="91">
        <f t="shared" si="8301"/>
        <v>0</v>
      </c>
      <c r="I12600" s="91">
        <f t="shared" si="8302"/>
        <v>0</v>
      </c>
      <c r="J12600" s="92"/>
      <c r="K12600" s="92"/>
      <c r="L12600" s="91"/>
      <c r="M12600" s="91"/>
      <c r="N12600" s="91"/>
      <c r="O12600" s="92"/>
      <c r="P12600" s="310"/>
    </row>
    <row r="12601" spans="1:16" s="3" customFormat="1" hidden="1">
      <c r="A12601" s="272"/>
      <c r="B12601" s="272"/>
      <c r="C12601" s="273"/>
      <c r="D12601" s="272" t="s">
        <v>164</v>
      </c>
      <c r="E12601" s="275"/>
      <c r="F12601" s="274">
        <f t="shared" si="8299"/>
        <v>0</v>
      </c>
      <c r="G12601" s="274">
        <f t="shared" si="8300"/>
        <v>0</v>
      </c>
      <c r="H12601" s="274">
        <f t="shared" si="8301"/>
        <v>0</v>
      </c>
      <c r="I12601" s="274">
        <f t="shared" si="8302"/>
        <v>0</v>
      </c>
      <c r="J12601" s="275"/>
      <c r="K12601" s="275"/>
      <c r="L12601" s="274"/>
      <c r="M12601" s="274"/>
      <c r="N12601" s="274"/>
      <c r="O12601" s="275"/>
      <c r="P12601" s="310"/>
    </row>
    <row r="12602" spans="1:16" s="3" customFormat="1" ht="15" hidden="1" customHeight="1">
      <c r="A12602" s="80"/>
      <c r="B12602" s="80"/>
      <c r="C12602" s="81"/>
      <c r="D12602" s="80" t="s">
        <v>165</v>
      </c>
      <c r="E12602" s="84"/>
      <c r="F12602" s="83">
        <f t="shared" si="8299"/>
        <v>0</v>
      </c>
      <c r="G12602" s="83">
        <f t="shared" si="8300"/>
        <v>0</v>
      </c>
      <c r="H12602" s="83">
        <f t="shared" si="8301"/>
        <v>0</v>
      </c>
      <c r="I12602" s="83">
        <f t="shared" si="8302"/>
        <v>0</v>
      </c>
      <c r="J12602" s="84"/>
      <c r="K12602" s="84"/>
      <c r="L12602" s="83"/>
      <c r="M12602" s="83"/>
      <c r="N12602" s="83"/>
      <c r="O12602" s="84"/>
      <c r="P12602" s="310"/>
    </row>
    <row r="12603" spans="1:16" s="3" customFormat="1" ht="15" hidden="1" customHeight="1">
      <c r="A12603" s="75"/>
      <c r="B12603" s="75"/>
      <c r="C12603" s="76"/>
      <c r="D12603" s="75" t="s">
        <v>166</v>
      </c>
      <c r="E12603" s="78"/>
      <c r="F12603" s="77">
        <f t="shared" si="8299"/>
        <v>0</v>
      </c>
      <c r="G12603" s="77">
        <f t="shared" si="8300"/>
        <v>0</v>
      </c>
      <c r="H12603" s="77">
        <f t="shared" si="8301"/>
        <v>0</v>
      </c>
      <c r="I12603" s="77">
        <f t="shared" si="8302"/>
        <v>0</v>
      </c>
      <c r="J12603" s="78"/>
      <c r="K12603" s="78"/>
      <c r="L12603" s="77"/>
      <c r="M12603" s="77"/>
      <c r="N12603" s="77"/>
      <c r="O12603" s="78"/>
      <c r="P12603" s="310"/>
    </row>
    <row r="12604" spans="1:16" s="3" customFormat="1" ht="15" hidden="1" customHeight="1">
      <c r="A12604" s="75"/>
      <c r="B12604" s="75"/>
      <c r="C12604" s="76"/>
      <c r="D12604" s="75" t="s">
        <v>167</v>
      </c>
      <c r="E12604" s="78"/>
      <c r="F12604" s="77">
        <f t="shared" si="8299"/>
        <v>0</v>
      </c>
      <c r="G12604" s="77">
        <f t="shared" si="8300"/>
        <v>0</v>
      </c>
      <c r="H12604" s="77">
        <f t="shared" si="8301"/>
        <v>0</v>
      </c>
      <c r="I12604" s="77">
        <f t="shared" si="8302"/>
        <v>0</v>
      </c>
      <c r="J12604" s="78"/>
      <c r="K12604" s="78"/>
      <c r="L12604" s="77"/>
      <c r="M12604" s="77"/>
      <c r="N12604" s="77"/>
      <c r="O12604" s="78"/>
      <c r="P12604" s="310"/>
    </row>
    <row r="12605" spans="1:16" s="3" customFormat="1" ht="15" hidden="1" customHeight="1">
      <c r="A12605" s="75"/>
      <c r="B12605" s="75"/>
      <c r="C12605" s="76"/>
      <c r="D12605" s="75" t="s">
        <v>168</v>
      </c>
      <c r="E12605" s="78"/>
      <c r="F12605" s="77">
        <f t="shared" si="8299"/>
        <v>0</v>
      </c>
      <c r="G12605" s="77">
        <f t="shared" si="8300"/>
        <v>0</v>
      </c>
      <c r="H12605" s="77">
        <f t="shared" si="8301"/>
        <v>0</v>
      </c>
      <c r="I12605" s="77">
        <f t="shared" si="8302"/>
        <v>0</v>
      </c>
      <c r="J12605" s="78"/>
      <c r="K12605" s="78"/>
      <c r="L12605" s="77"/>
      <c r="M12605" s="77"/>
      <c r="N12605" s="77"/>
      <c r="O12605" s="78"/>
      <c r="P12605" s="310"/>
    </row>
    <row r="12606" spans="1:16" s="3" customFormat="1" ht="15" hidden="1" customHeight="1">
      <c r="A12606" s="123"/>
      <c r="B12606" s="123"/>
      <c r="C12606" s="129"/>
      <c r="D12606" s="123" t="s">
        <v>169</v>
      </c>
      <c r="E12606" s="92"/>
      <c r="F12606" s="91">
        <f t="shared" si="8299"/>
        <v>0</v>
      </c>
      <c r="G12606" s="91">
        <f t="shared" si="8300"/>
        <v>0</v>
      </c>
      <c r="H12606" s="91">
        <f t="shared" si="8301"/>
        <v>0</v>
      </c>
      <c r="I12606" s="91">
        <f t="shared" si="8302"/>
        <v>0</v>
      </c>
      <c r="J12606" s="92"/>
      <c r="K12606" s="92"/>
      <c r="L12606" s="91"/>
      <c r="M12606" s="91"/>
      <c r="N12606" s="91"/>
      <c r="O12606" s="92"/>
      <c r="P12606" s="310"/>
    </row>
    <row r="12607" spans="1:16" s="6" customFormat="1" hidden="1">
      <c r="A12607" s="272"/>
      <c r="B12607" s="272"/>
      <c r="C12607" s="273"/>
      <c r="D12607" s="272" t="s">
        <v>170</v>
      </c>
      <c r="E12607" s="275"/>
      <c r="F12607" s="274">
        <f>J12607</f>
        <v>0</v>
      </c>
      <c r="G12607" s="274">
        <f>K12607</f>
        <v>0</v>
      </c>
      <c r="H12607" s="274">
        <f>F12607-G12607</f>
        <v>0</v>
      </c>
      <c r="I12607" s="274">
        <f>K12607</f>
        <v>0</v>
      </c>
      <c r="J12607" s="275"/>
      <c r="K12607" s="275"/>
      <c r="L12607" s="274"/>
      <c r="M12607" s="274"/>
      <c r="N12607" s="274"/>
      <c r="O12607" s="275"/>
      <c r="P12607" s="309"/>
    </row>
    <row r="12608" spans="1:16" s="72" customFormat="1" ht="15" hidden="1" customHeight="1">
      <c r="A12608" s="46"/>
      <c r="B12608" s="46"/>
      <c r="C12608" s="47">
        <v>7100</v>
      </c>
      <c r="D12608" s="46"/>
      <c r="E12608" s="50"/>
      <c r="F12608" s="50">
        <f t="shared" ref="F12608:O12608" si="8303">SUM(F12609:F12613)</f>
        <v>0</v>
      </c>
      <c r="G12608" s="50">
        <f t="shared" ref="G12608:H12608" si="8304">SUM(G12609:G12613)</f>
        <v>0</v>
      </c>
      <c r="H12608" s="50">
        <f t="shared" si="8304"/>
        <v>0</v>
      </c>
      <c r="I12608" s="50">
        <f t="shared" si="8303"/>
        <v>0</v>
      </c>
      <c r="J12608" s="50">
        <f t="shared" si="8303"/>
        <v>0</v>
      </c>
      <c r="K12608" s="50">
        <f t="shared" ref="K12608:L12608" si="8305">SUM(K12609:K12613)</f>
        <v>0</v>
      </c>
      <c r="L12608" s="50">
        <f t="shared" si="8305"/>
        <v>0</v>
      </c>
      <c r="M12608" s="50">
        <f t="shared" si="8303"/>
        <v>0</v>
      </c>
      <c r="N12608" s="50">
        <f t="shared" si="8303"/>
        <v>0</v>
      </c>
      <c r="O12608" s="50">
        <f t="shared" si="8303"/>
        <v>0</v>
      </c>
      <c r="P12608" s="309"/>
    </row>
    <row r="12609" spans="1:16" s="3" customFormat="1" ht="15" hidden="1" customHeight="1">
      <c r="A12609" s="75"/>
      <c r="B12609" s="75"/>
      <c r="C12609" s="76"/>
      <c r="D12609" s="75" t="s">
        <v>171</v>
      </c>
      <c r="E12609" s="78"/>
      <c r="F12609" s="77">
        <f t="shared" ref="F12609:F12613" si="8306">I12609+O12609</f>
        <v>0</v>
      </c>
      <c r="G12609" s="77">
        <f>J12609+P12609</f>
        <v>0</v>
      </c>
      <c r="H12609" s="77">
        <f>M12609+Q12609</f>
        <v>0</v>
      </c>
      <c r="I12609" s="77">
        <f>SUM(J12609:N12609)</f>
        <v>0</v>
      </c>
      <c r="J12609" s="78"/>
      <c r="K12609" s="78"/>
      <c r="L12609" s="77"/>
      <c r="M12609" s="77"/>
      <c r="N12609" s="77"/>
      <c r="O12609" s="78"/>
      <c r="P12609" s="310"/>
    </row>
    <row r="12610" spans="1:16" s="3" customFormat="1" ht="15" hidden="1" customHeight="1">
      <c r="A12610" s="75"/>
      <c r="B12610" s="75"/>
      <c r="C12610" s="76"/>
      <c r="D12610" s="75" t="s">
        <v>172</v>
      </c>
      <c r="E12610" s="78"/>
      <c r="F12610" s="77">
        <f t="shared" si="8306"/>
        <v>0</v>
      </c>
      <c r="G12610" s="77">
        <f>J12610+P12610</f>
        <v>0</v>
      </c>
      <c r="H12610" s="77">
        <f>M12610+Q12610</f>
        <v>0</v>
      </c>
      <c r="I12610" s="77">
        <f>SUM(J12610:N12610)</f>
        <v>0</v>
      </c>
      <c r="J12610" s="78"/>
      <c r="K12610" s="78"/>
      <c r="L12610" s="77"/>
      <c r="M12610" s="77"/>
      <c r="N12610" s="77"/>
      <c r="O12610" s="78"/>
      <c r="P12610" s="310"/>
    </row>
    <row r="12611" spans="1:16" s="3" customFormat="1" ht="15" hidden="1" customHeight="1">
      <c r="A12611" s="75"/>
      <c r="B12611" s="75"/>
      <c r="C12611" s="76"/>
      <c r="D12611" s="75" t="s">
        <v>173</v>
      </c>
      <c r="E12611" s="78"/>
      <c r="F12611" s="77">
        <f t="shared" si="8306"/>
        <v>0</v>
      </c>
      <c r="G12611" s="77">
        <f>J12611+P12611</f>
        <v>0</v>
      </c>
      <c r="H12611" s="77">
        <f>M12611+Q12611</f>
        <v>0</v>
      </c>
      <c r="I12611" s="77">
        <f>SUM(J12611:N12611)</f>
        <v>0</v>
      </c>
      <c r="J12611" s="78"/>
      <c r="K12611" s="78"/>
      <c r="L12611" s="77"/>
      <c r="M12611" s="77"/>
      <c r="N12611" s="77"/>
      <c r="O12611" s="78"/>
      <c r="P12611" s="310"/>
    </row>
    <row r="12612" spans="1:16" s="3" customFormat="1" ht="15" hidden="1" customHeight="1">
      <c r="A12612" s="75"/>
      <c r="B12612" s="75"/>
      <c r="C12612" s="76"/>
      <c r="D12612" s="75" t="s">
        <v>174</v>
      </c>
      <c r="E12612" s="78"/>
      <c r="F12612" s="77">
        <f t="shared" si="8306"/>
        <v>0</v>
      </c>
      <c r="G12612" s="77">
        <f>J12612+P12612</f>
        <v>0</v>
      </c>
      <c r="H12612" s="77">
        <f>M12612+Q12612</f>
        <v>0</v>
      </c>
      <c r="I12612" s="77">
        <f>SUM(J12612:N12612)</f>
        <v>0</v>
      </c>
      <c r="J12612" s="78"/>
      <c r="K12612" s="78"/>
      <c r="L12612" s="77"/>
      <c r="M12612" s="77"/>
      <c r="N12612" s="77"/>
      <c r="O12612" s="78"/>
      <c r="P12612" s="310"/>
    </row>
    <row r="12613" spans="1:16" s="3" customFormat="1" ht="15" hidden="1" customHeight="1">
      <c r="A12613" s="75"/>
      <c r="B12613" s="75"/>
      <c r="C12613" s="76"/>
      <c r="D12613" s="75" t="s">
        <v>175</v>
      </c>
      <c r="E12613" s="78"/>
      <c r="F12613" s="77">
        <f t="shared" si="8306"/>
        <v>0</v>
      </c>
      <c r="G12613" s="77">
        <f>J12613+P12613</f>
        <v>0</v>
      </c>
      <c r="H12613" s="77">
        <f>M12613+Q12613</f>
        <v>0</v>
      </c>
      <c r="I12613" s="77">
        <f>SUM(J12613:N12613)</f>
        <v>0</v>
      </c>
      <c r="J12613" s="78"/>
      <c r="K12613" s="78"/>
      <c r="L12613" s="77"/>
      <c r="M12613" s="77"/>
      <c r="N12613" s="77"/>
      <c r="O12613" s="78"/>
      <c r="P12613" s="310"/>
    </row>
    <row r="12614" spans="1:16" s="6" customFormat="1" ht="15" hidden="1" customHeight="1">
      <c r="A12614" s="8"/>
      <c r="B12614" s="8"/>
      <c r="C12614" s="41">
        <v>7150</v>
      </c>
      <c r="D12614" s="8"/>
      <c r="E12614" s="43"/>
      <c r="F12614" s="40">
        <f t="shared" ref="F12614:O12614" si="8307">SUM(F12615:F12631)</f>
        <v>0</v>
      </c>
      <c r="G12614" s="40">
        <f t="shared" ref="G12614:H12614" si="8308">SUM(G12615:G12631)</f>
        <v>0</v>
      </c>
      <c r="H12614" s="40">
        <f t="shared" si="8308"/>
        <v>0</v>
      </c>
      <c r="I12614" s="40">
        <f t="shared" si="8307"/>
        <v>0</v>
      </c>
      <c r="J12614" s="40">
        <f t="shared" si="8307"/>
        <v>0</v>
      </c>
      <c r="K12614" s="40">
        <f t="shared" ref="K12614:L12614" si="8309">SUM(K12615:K12631)</f>
        <v>0</v>
      </c>
      <c r="L12614" s="40">
        <f t="shared" si="8309"/>
        <v>0</v>
      </c>
      <c r="M12614" s="40">
        <f t="shared" si="8307"/>
        <v>0</v>
      </c>
      <c r="N12614" s="40">
        <f t="shared" si="8307"/>
        <v>0</v>
      </c>
      <c r="O12614" s="40">
        <f t="shared" si="8307"/>
        <v>0</v>
      </c>
      <c r="P12614" s="309"/>
    </row>
    <row r="12615" spans="1:16" s="3" customFormat="1" ht="15" hidden="1" customHeight="1">
      <c r="A12615" s="75"/>
      <c r="B12615" s="75"/>
      <c r="C12615" s="76"/>
      <c r="D12615" s="75" t="s">
        <v>176</v>
      </c>
      <c r="E12615" s="78"/>
      <c r="F12615" s="77">
        <f t="shared" ref="F12615:F12631" si="8310">I12615+O12615</f>
        <v>0</v>
      </c>
      <c r="G12615" s="77">
        <f t="shared" ref="G12615:G12631" si="8311">J12615+P12615</f>
        <v>0</v>
      </c>
      <c r="H12615" s="77">
        <f t="shared" ref="H12615:H12631" si="8312">M12615+Q12615</f>
        <v>0</v>
      </c>
      <c r="I12615" s="77">
        <f t="shared" ref="I12615:I12631" si="8313">SUM(J12615:N12615)</f>
        <v>0</v>
      </c>
      <c r="J12615" s="78"/>
      <c r="K12615" s="78"/>
      <c r="L12615" s="77"/>
      <c r="M12615" s="77"/>
      <c r="N12615" s="77"/>
      <c r="O12615" s="78"/>
      <c r="P12615" s="310"/>
    </row>
    <row r="12616" spans="1:16" s="3" customFormat="1" ht="15" hidden="1" customHeight="1">
      <c r="A12616" s="75"/>
      <c r="B12616" s="75"/>
      <c r="C12616" s="76"/>
      <c r="D12616" s="75" t="s">
        <v>177</v>
      </c>
      <c r="E12616" s="78"/>
      <c r="F12616" s="77">
        <f t="shared" si="8310"/>
        <v>0</v>
      </c>
      <c r="G12616" s="77">
        <f t="shared" si="8311"/>
        <v>0</v>
      </c>
      <c r="H12616" s="77">
        <f t="shared" si="8312"/>
        <v>0</v>
      </c>
      <c r="I12616" s="77">
        <f t="shared" si="8313"/>
        <v>0</v>
      </c>
      <c r="J12616" s="78"/>
      <c r="K12616" s="78"/>
      <c r="L12616" s="77"/>
      <c r="M12616" s="77"/>
      <c r="N12616" s="77"/>
      <c r="O12616" s="78"/>
      <c r="P12616" s="310"/>
    </row>
    <row r="12617" spans="1:16" s="3" customFormat="1" ht="15" hidden="1" customHeight="1">
      <c r="A12617" s="75"/>
      <c r="B12617" s="75"/>
      <c r="C12617" s="76"/>
      <c r="D12617" s="75" t="s">
        <v>178</v>
      </c>
      <c r="E12617" s="78"/>
      <c r="F12617" s="77">
        <f t="shared" si="8310"/>
        <v>0</v>
      </c>
      <c r="G12617" s="77">
        <f t="shared" si="8311"/>
        <v>0</v>
      </c>
      <c r="H12617" s="77">
        <f t="shared" si="8312"/>
        <v>0</v>
      </c>
      <c r="I12617" s="77">
        <f t="shared" si="8313"/>
        <v>0</v>
      </c>
      <c r="J12617" s="78"/>
      <c r="K12617" s="78"/>
      <c r="L12617" s="77"/>
      <c r="M12617" s="77"/>
      <c r="N12617" s="77"/>
      <c r="O12617" s="78"/>
      <c r="P12617" s="310"/>
    </row>
    <row r="12618" spans="1:16" s="3" customFormat="1" ht="15" hidden="1" customHeight="1">
      <c r="A12618" s="75"/>
      <c r="B12618" s="75"/>
      <c r="C12618" s="76"/>
      <c r="D12618" s="75" t="s">
        <v>179</v>
      </c>
      <c r="E12618" s="78"/>
      <c r="F12618" s="77">
        <f t="shared" si="8310"/>
        <v>0</v>
      </c>
      <c r="G12618" s="77">
        <f t="shared" si="8311"/>
        <v>0</v>
      </c>
      <c r="H12618" s="77">
        <f t="shared" si="8312"/>
        <v>0</v>
      </c>
      <c r="I12618" s="77">
        <f t="shared" si="8313"/>
        <v>0</v>
      </c>
      <c r="J12618" s="78"/>
      <c r="K12618" s="78"/>
      <c r="L12618" s="77"/>
      <c r="M12618" s="77"/>
      <c r="N12618" s="77"/>
      <c r="O12618" s="78"/>
      <c r="P12618" s="310"/>
    </row>
    <row r="12619" spans="1:16" s="3" customFormat="1" ht="15" hidden="1" customHeight="1">
      <c r="A12619" s="75"/>
      <c r="B12619" s="75"/>
      <c r="C12619" s="76"/>
      <c r="D12619" s="75" t="s">
        <v>180</v>
      </c>
      <c r="E12619" s="78"/>
      <c r="F12619" s="77">
        <f t="shared" si="8310"/>
        <v>0</v>
      </c>
      <c r="G12619" s="77">
        <f t="shared" si="8311"/>
        <v>0</v>
      </c>
      <c r="H12619" s="77">
        <f t="shared" si="8312"/>
        <v>0</v>
      </c>
      <c r="I12619" s="77">
        <f t="shared" si="8313"/>
        <v>0</v>
      </c>
      <c r="J12619" s="78"/>
      <c r="K12619" s="78"/>
      <c r="L12619" s="77"/>
      <c r="M12619" s="77"/>
      <c r="N12619" s="77"/>
      <c r="O12619" s="78"/>
      <c r="P12619" s="310"/>
    </row>
    <row r="12620" spans="1:16" s="3" customFormat="1" ht="15" hidden="1" customHeight="1">
      <c r="A12620" s="75"/>
      <c r="B12620" s="75"/>
      <c r="C12620" s="76"/>
      <c r="D12620" s="75" t="s">
        <v>181</v>
      </c>
      <c r="E12620" s="78"/>
      <c r="F12620" s="77">
        <f t="shared" si="8310"/>
        <v>0</v>
      </c>
      <c r="G12620" s="77">
        <f t="shared" si="8311"/>
        <v>0</v>
      </c>
      <c r="H12620" s="77">
        <f t="shared" si="8312"/>
        <v>0</v>
      </c>
      <c r="I12620" s="77">
        <f t="shared" si="8313"/>
        <v>0</v>
      </c>
      <c r="J12620" s="78"/>
      <c r="K12620" s="78"/>
      <c r="L12620" s="77"/>
      <c r="M12620" s="77"/>
      <c r="N12620" s="77"/>
      <c r="O12620" s="78"/>
      <c r="P12620" s="310"/>
    </row>
    <row r="12621" spans="1:16" s="3" customFormat="1" ht="15" hidden="1" customHeight="1">
      <c r="A12621" s="75"/>
      <c r="B12621" s="75"/>
      <c r="C12621" s="76"/>
      <c r="D12621" s="75" t="s">
        <v>182</v>
      </c>
      <c r="E12621" s="78"/>
      <c r="F12621" s="77">
        <f t="shared" si="8310"/>
        <v>0</v>
      </c>
      <c r="G12621" s="77">
        <f t="shared" si="8311"/>
        <v>0</v>
      </c>
      <c r="H12621" s="77">
        <f t="shared" si="8312"/>
        <v>0</v>
      </c>
      <c r="I12621" s="77">
        <f t="shared" si="8313"/>
        <v>0</v>
      </c>
      <c r="J12621" s="78"/>
      <c r="K12621" s="78"/>
      <c r="L12621" s="77"/>
      <c r="M12621" s="77"/>
      <c r="N12621" s="77"/>
      <c r="O12621" s="78"/>
      <c r="P12621" s="310"/>
    </row>
    <row r="12622" spans="1:16" s="3" customFormat="1" ht="15" hidden="1" customHeight="1">
      <c r="A12622" s="75"/>
      <c r="B12622" s="75"/>
      <c r="C12622" s="76"/>
      <c r="D12622" s="75" t="s">
        <v>183</v>
      </c>
      <c r="E12622" s="78"/>
      <c r="F12622" s="77">
        <f t="shared" si="8310"/>
        <v>0</v>
      </c>
      <c r="G12622" s="77">
        <f t="shared" si="8311"/>
        <v>0</v>
      </c>
      <c r="H12622" s="77">
        <f t="shared" si="8312"/>
        <v>0</v>
      </c>
      <c r="I12622" s="77">
        <f t="shared" si="8313"/>
        <v>0</v>
      </c>
      <c r="J12622" s="78"/>
      <c r="K12622" s="78"/>
      <c r="L12622" s="77"/>
      <c r="M12622" s="77"/>
      <c r="N12622" s="77"/>
      <c r="O12622" s="78"/>
      <c r="P12622" s="310"/>
    </row>
    <row r="12623" spans="1:16" s="3" customFormat="1" ht="15" hidden="1" customHeight="1">
      <c r="A12623" s="75"/>
      <c r="B12623" s="75"/>
      <c r="C12623" s="76"/>
      <c r="D12623" s="75" t="s">
        <v>184</v>
      </c>
      <c r="E12623" s="78"/>
      <c r="F12623" s="77">
        <f t="shared" si="8310"/>
        <v>0</v>
      </c>
      <c r="G12623" s="77">
        <f t="shared" si="8311"/>
        <v>0</v>
      </c>
      <c r="H12623" s="77">
        <f t="shared" si="8312"/>
        <v>0</v>
      </c>
      <c r="I12623" s="77">
        <f t="shared" si="8313"/>
        <v>0</v>
      </c>
      <c r="J12623" s="78"/>
      <c r="K12623" s="78"/>
      <c r="L12623" s="77"/>
      <c r="M12623" s="77"/>
      <c r="N12623" s="77"/>
      <c r="O12623" s="78"/>
      <c r="P12623" s="310"/>
    </row>
    <row r="12624" spans="1:16" s="3" customFormat="1" ht="15" hidden="1" customHeight="1">
      <c r="A12624" s="75"/>
      <c r="B12624" s="75"/>
      <c r="C12624" s="76"/>
      <c r="D12624" s="75" t="s">
        <v>185</v>
      </c>
      <c r="E12624" s="78"/>
      <c r="F12624" s="77">
        <f t="shared" si="8310"/>
        <v>0</v>
      </c>
      <c r="G12624" s="77">
        <f t="shared" si="8311"/>
        <v>0</v>
      </c>
      <c r="H12624" s="77">
        <f t="shared" si="8312"/>
        <v>0</v>
      </c>
      <c r="I12624" s="77">
        <f t="shared" si="8313"/>
        <v>0</v>
      </c>
      <c r="J12624" s="78"/>
      <c r="K12624" s="78"/>
      <c r="L12624" s="77"/>
      <c r="M12624" s="77"/>
      <c r="N12624" s="77"/>
      <c r="O12624" s="78"/>
      <c r="P12624" s="310"/>
    </row>
    <row r="12625" spans="1:16" s="3" customFormat="1" ht="15" hidden="1" customHeight="1">
      <c r="A12625" s="75"/>
      <c r="B12625" s="75"/>
      <c r="C12625" s="76"/>
      <c r="D12625" s="75" t="s">
        <v>186</v>
      </c>
      <c r="E12625" s="78"/>
      <c r="F12625" s="77">
        <f t="shared" si="8310"/>
        <v>0</v>
      </c>
      <c r="G12625" s="77">
        <f t="shared" si="8311"/>
        <v>0</v>
      </c>
      <c r="H12625" s="77">
        <f t="shared" si="8312"/>
        <v>0</v>
      </c>
      <c r="I12625" s="77">
        <f t="shared" si="8313"/>
        <v>0</v>
      </c>
      <c r="J12625" s="78"/>
      <c r="K12625" s="78"/>
      <c r="L12625" s="77"/>
      <c r="M12625" s="77"/>
      <c r="N12625" s="77"/>
      <c r="O12625" s="78"/>
      <c r="P12625" s="310"/>
    </row>
    <row r="12626" spans="1:16" s="3" customFormat="1" ht="15" hidden="1" customHeight="1">
      <c r="A12626" s="75"/>
      <c r="B12626" s="75"/>
      <c r="C12626" s="76"/>
      <c r="D12626" s="75" t="s">
        <v>187</v>
      </c>
      <c r="E12626" s="78"/>
      <c r="F12626" s="77">
        <f t="shared" si="8310"/>
        <v>0</v>
      </c>
      <c r="G12626" s="77">
        <f t="shared" si="8311"/>
        <v>0</v>
      </c>
      <c r="H12626" s="77">
        <f t="shared" si="8312"/>
        <v>0</v>
      </c>
      <c r="I12626" s="77">
        <f t="shared" si="8313"/>
        <v>0</v>
      </c>
      <c r="J12626" s="78"/>
      <c r="K12626" s="78"/>
      <c r="L12626" s="77"/>
      <c r="M12626" s="77"/>
      <c r="N12626" s="77"/>
      <c r="O12626" s="78"/>
      <c r="P12626" s="310"/>
    </row>
    <row r="12627" spans="1:16" s="3" customFormat="1" ht="15" hidden="1" customHeight="1">
      <c r="A12627" s="75"/>
      <c r="B12627" s="75"/>
      <c r="C12627" s="76"/>
      <c r="D12627" s="75" t="s">
        <v>188</v>
      </c>
      <c r="E12627" s="78"/>
      <c r="F12627" s="77">
        <f t="shared" si="8310"/>
        <v>0</v>
      </c>
      <c r="G12627" s="77">
        <f t="shared" si="8311"/>
        <v>0</v>
      </c>
      <c r="H12627" s="77">
        <f t="shared" si="8312"/>
        <v>0</v>
      </c>
      <c r="I12627" s="77">
        <f t="shared" si="8313"/>
        <v>0</v>
      </c>
      <c r="J12627" s="78"/>
      <c r="K12627" s="78"/>
      <c r="L12627" s="77"/>
      <c r="M12627" s="77"/>
      <c r="N12627" s="77"/>
      <c r="O12627" s="78"/>
      <c r="P12627" s="310"/>
    </row>
    <row r="12628" spans="1:16" s="3" customFormat="1" ht="15" hidden="1" customHeight="1">
      <c r="A12628" s="75"/>
      <c r="B12628" s="75"/>
      <c r="C12628" s="76"/>
      <c r="D12628" s="75" t="s">
        <v>189</v>
      </c>
      <c r="E12628" s="78"/>
      <c r="F12628" s="77">
        <f t="shared" si="8310"/>
        <v>0</v>
      </c>
      <c r="G12628" s="77">
        <f t="shared" si="8311"/>
        <v>0</v>
      </c>
      <c r="H12628" s="77">
        <f t="shared" si="8312"/>
        <v>0</v>
      </c>
      <c r="I12628" s="77">
        <f t="shared" si="8313"/>
        <v>0</v>
      </c>
      <c r="J12628" s="78"/>
      <c r="K12628" s="78"/>
      <c r="L12628" s="77"/>
      <c r="M12628" s="77"/>
      <c r="N12628" s="77"/>
      <c r="O12628" s="78"/>
      <c r="P12628" s="310"/>
    </row>
    <row r="12629" spans="1:16" s="3" customFormat="1" ht="15" hidden="1" customHeight="1">
      <c r="A12629" s="75"/>
      <c r="B12629" s="75"/>
      <c r="C12629" s="76"/>
      <c r="D12629" s="75" t="s">
        <v>190</v>
      </c>
      <c r="E12629" s="78"/>
      <c r="F12629" s="77">
        <f t="shared" si="8310"/>
        <v>0</v>
      </c>
      <c r="G12629" s="77">
        <f t="shared" si="8311"/>
        <v>0</v>
      </c>
      <c r="H12629" s="77">
        <f t="shared" si="8312"/>
        <v>0</v>
      </c>
      <c r="I12629" s="77">
        <f t="shared" si="8313"/>
        <v>0</v>
      </c>
      <c r="J12629" s="78"/>
      <c r="K12629" s="78"/>
      <c r="L12629" s="77"/>
      <c r="M12629" s="77"/>
      <c r="N12629" s="77"/>
      <c r="O12629" s="78"/>
      <c r="P12629" s="310"/>
    </row>
    <row r="12630" spans="1:16" s="3" customFormat="1" ht="15" hidden="1" customHeight="1">
      <c r="A12630" s="75"/>
      <c r="B12630" s="75"/>
      <c r="C12630" s="76"/>
      <c r="D12630" s="75" t="s">
        <v>191</v>
      </c>
      <c r="E12630" s="78"/>
      <c r="F12630" s="77">
        <f t="shared" si="8310"/>
        <v>0</v>
      </c>
      <c r="G12630" s="77">
        <f t="shared" si="8311"/>
        <v>0</v>
      </c>
      <c r="H12630" s="77">
        <f t="shared" si="8312"/>
        <v>0</v>
      </c>
      <c r="I12630" s="77">
        <f t="shared" si="8313"/>
        <v>0</v>
      </c>
      <c r="J12630" s="78"/>
      <c r="K12630" s="78"/>
      <c r="L12630" s="77"/>
      <c r="M12630" s="77"/>
      <c r="N12630" s="77"/>
      <c r="O12630" s="78"/>
      <c r="P12630" s="310"/>
    </row>
    <row r="12631" spans="1:16" s="3" customFormat="1" ht="15" hidden="1" customHeight="1">
      <c r="A12631" s="75"/>
      <c r="B12631" s="75"/>
      <c r="C12631" s="76"/>
      <c r="D12631" s="75" t="s">
        <v>192</v>
      </c>
      <c r="E12631" s="78"/>
      <c r="F12631" s="77">
        <f t="shared" si="8310"/>
        <v>0</v>
      </c>
      <c r="G12631" s="77">
        <f t="shared" si="8311"/>
        <v>0</v>
      </c>
      <c r="H12631" s="77">
        <f t="shared" si="8312"/>
        <v>0</v>
      </c>
      <c r="I12631" s="77">
        <f t="shared" si="8313"/>
        <v>0</v>
      </c>
      <c r="J12631" s="78"/>
      <c r="K12631" s="78"/>
      <c r="L12631" s="77"/>
      <c r="M12631" s="77"/>
      <c r="N12631" s="77"/>
      <c r="O12631" s="78"/>
      <c r="P12631" s="310"/>
    </row>
    <row r="12632" spans="1:16" s="6" customFormat="1" ht="15" hidden="1" customHeight="1">
      <c r="A12632" s="8"/>
      <c r="B12632" s="8"/>
      <c r="C12632" s="41">
        <v>7200</v>
      </c>
      <c r="D12632" s="8"/>
      <c r="E12632" s="43"/>
      <c r="F12632" s="43">
        <f t="shared" ref="F12632:O12632" si="8314">SUM(F12633:F12636)</f>
        <v>0</v>
      </c>
      <c r="G12632" s="43">
        <f t="shared" ref="G12632:H12632" si="8315">SUM(G12633:G12636)</f>
        <v>0</v>
      </c>
      <c r="H12632" s="43">
        <f t="shared" si="8315"/>
        <v>0</v>
      </c>
      <c r="I12632" s="43">
        <f t="shared" si="8314"/>
        <v>0</v>
      </c>
      <c r="J12632" s="43">
        <f t="shared" si="8314"/>
        <v>0</v>
      </c>
      <c r="K12632" s="43">
        <f t="shared" ref="K12632:L12632" si="8316">SUM(K12633:K12636)</f>
        <v>0</v>
      </c>
      <c r="L12632" s="43">
        <f t="shared" si="8316"/>
        <v>0</v>
      </c>
      <c r="M12632" s="43">
        <f t="shared" si="8314"/>
        <v>0</v>
      </c>
      <c r="N12632" s="43">
        <f t="shared" si="8314"/>
        <v>0</v>
      </c>
      <c r="O12632" s="43">
        <f t="shared" si="8314"/>
        <v>0</v>
      </c>
      <c r="P12632" s="309"/>
    </row>
    <row r="12633" spans="1:16" s="3" customFormat="1" ht="15" hidden="1" customHeight="1">
      <c r="A12633" s="75"/>
      <c r="B12633" s="75"/>
      <c r="C12633" s="76"/>
      <c r="D12633" s="75" t="s">
        <v>193</v>
      </c>
      <c r="E12633" s="78"/>
      <c r="F12633" s="77">
        <f t="shared" ref="F12633:F12636" si="8317">I12633+O12633</f>
        <v>0</v>
      </c>
      <c r="G12633" s="77">
        <f>J12633+P12633</f>
        <v>0</v>
      </c>
      <c r="H12633" s="77">
        <f>M12633+Q12633</f>
        <v>0</v>
      </c>
      <c r="I12633" s="77">
        <f>SUM(J12633:N12633)</f>
        <v>0</v>
      </c>
      <c r="J12633" s="78"/>
      <c r="K12633" s="78"/>
      <c r="L12633" s="77"/>
      <c r="M12633" s="77"/>
      <c r="N12633" s="77"/>
      <c r="O12633" s="78"/>
      <c r="P12633" s="310"/>
    </row>
    <row r="12634" spans="1:16" s="3" customFormat="1" ht="15" hidden="1" customHeight="1">
      <c r="A12634" s="75"/>
      <c r="B12634" s="75"/>
      <c r="C12634" s="76"/>
      <c r="D12634" s="75" t="s">
        <v>194</v>
      </c>
      <c r="E12634" s="78"/>
      <c r="F12634" s="77">
        <f t="shared" si="8317"/>
        <v>0</v>
      </c>
      <c r="G12634" s="77">
        <f>J12634+P12634</f>
        <v>0</v>
      </c>
      <c r="H12634" s="77">
        <f>M12634+Q12634</f>
        <v>0</v>
      </c>
      <c r="I12634" s="77">
        <f>SUM(J12634:N12634)</f>
        <v>0</v>
      </c>
      <c r="J12634" s="78"/>
      <c r="K12634" s="78"/>
      <c r="L12634" s="77"/>
      <c r="M12634" s="77"/>
      <c r="N12634" s="77"/>
      <c r="O12634" s="78"/>
      <c r="P12634" s="310"/>
    </row>
    <row r="12635" spans="1:16" s="3" customFormat="1" ht="15" hidden="1" customHeight="1">
      <c r="A12635" s="75"/>
      <c r="B12635" s="75"/>
      <c r="C12635" s="76"/>
      <c r="D12635" s="75" t="s">
        <v>195</v>
      </c>
      <c r="E12635" s="78"/>
      <c r="F12635" s="77">
        <f t="shared" si="8317"/>
        <v>0</v>
      </c>
      <c r="G12635" s="77">
        <f>J12635+P12635</f>
        <v>0</v>
      </c>
      <c r="H12635" s="77">
        <f>M12635+Q12635</f>
        <v>0</v>
      </c>
      <c r="I12635" s="77">
        <f>SUM(J12635:N12635)</f>
        <v>0</v>
      </c>
      <c r="J12635" s="78"/>
      <c r="K12635" s="78"/>
      <c r="L12635" s="77"/>
      <c r="M12635" s="77"/>
      <c r="N12635" s="77"/>
      <c r="O12635" s="78"/>
      <c r="P12635" s="310"/>
    </row>
    <row r="12636" spans="1:16" s="3" customFormat="1" ht="15" hidden="1" customHeight="1">
      <c r="A12636" s="75"/>
      <c r="B12636" s="75"/>
      <c r="C12636" s="76"/>
      <c r="D12636" s="75" t="s">
        <v>196</v>
      </c>
      <c r="E12636" s="78"/>
      <c r="F12636" s="77">
        <f t="shared" si="8317"/>
        <v>0</v>
      </c>
      <c r="G12636" s="77">
        <f>J12636+P12636</f>
        <v>0</v>
      </c>
      <c r="H12636" s="77">
        <f>M12636+Q12636</f>
        <v>0</v>
      </c>
      <c r="I12636" s="77">
        <f>SUM(J12636:N12636)</f>
        <v>0</v>
      </c>
      <c r="J12636" s="78"/>
      <c r="K12636" s="78"/>
      <c r="L12636" s="77"/>
      <c r="M12636" s="77"/>
      <c r="N12636" s="77"/>
      <c r="O12636" s="78"/>
      <c r="P12636" s="310"/>
    </row>
    <row r="12637" spans="1:16" s="72" customFormat="1" ht="15" hidden="1" customHeight="1">
      <c r="A12637" s="8"/>
      <c r="B12637" s="8"/>
      <c r="C12637" s="41">
        <v>7250</v>
      </c>
      <c r="D12637" s="8"/>
      <c r="E12637" s="43"/>
      <c r="F12637" s="40">
        <f t="shared" ref="F12637:O12637" si="8318">SUM(F12638:F12648)</f>
        <v>0</v>
      </c>
      <c r="G12637" s="40">
        <f t="shared" ref="G12637:H12637" si="8319">SUM(G12638:G12648)</f>
        <v>0</v>
      </c>
      <c r="H12637" s="40">
        <f t="shared" si="8319"/>
        <v>0</v>
      </c>
      <c r="I12637" s="40">
        <f t="shared" si="8318"/>
        <v>0</v>
      </c>
      <c r="J12637" s="40">
        <f t="shared" si="8318"/>
        <v>0</v>
      </c>
      <c r="K12637" s="40">
        <f t="shared" ref="K12637:L12637" si="8320">SUM(K12638:K12648)</f>
        <v>0</v>
      </c>
      <c r="L12637" s="40">
        <f t="shared" si="8320"/>
        <v>0</v>
      </c>
      <c r="M12637" s="40">
        <f t="shared" si="8318"/>
        <v>0</v>
      </c>
      <c r="N12637" s="40">
        <f t="shared" si="8318"/>
        <v>0</v>
      </c>
      <c r="O12637" s="40">
        <f t="shared" si="8318"/>
        <v>0</v>
      </c>
      <c r="P12637" s="309"/>
    </row>
    <row r="12638" spans="1:16" s="3" customFormat="1" ht="15" hidden="1" customHeight="1">
      <c r="A12638" s="75"/>
      <c r="B12638" s="75"/>
      <c r="C12638" s="76"/>
      <c r="D12638" s="75" t="s">
        <v>197</v>
      </c>
      <c r="E12638" s="78"/>
      <c r="F12638" s="77">
        <f t="shared" ref="F12638:F12648" si="8321">I12638+O12638</f>
        <v>0</v>
      </c>
      <c r="G12638" s="77">
        <f t="shared" ref="G12638:G12648" si="8322">J12638+P12638</f>
        <v>0</v>
      </c>
      <c r="H12638" s="77">
        <f t="shared" ref="H12638:H12648" si="8323">M12638+Q12638</f>
        <v>0</v>
      </c>
      <c r="I12638" s="77">
        <f t="shared" ref="I12638:I12648" si="8324">SUM(J12638:N12638)</f>
        <v>0</v>
      </c>
      <c r="J12638" s="78"/>
      <c r="K12638" s="78"/>
      <c r="L12638" s="77"/>
      <c r="M12638" s="77"/>
      <c r="N12638" s="77"/>
      <c r="O12638" s="78"/>
      <c r="P12638" s="310"/>
    </row>
    <row r="12639" spans="1:16" s="3" customFormat="1" ht="15" hidden="1" customHeight="1">
      <c r="A12639" s="75"/>
      <c r="B12639" s="75"/>
      <c r="C12639" s="76"/>
      <c r="D12639" s="75" t="s">
        <v>198</v>
      </c>
      <c r="E12639" s="78"/>
      <c r="F12639" s="77">
        <f t="shared" si="8321"/>
        <v>0</v>
      </c>
      <c r="G12639" s="77">
        <f t="shared" si="8322"/>
        <v>0</v>
      </c>
      <c r="H12639" s="77">
        <f t="shared" si="8323"/>
        <v>0</v>
      </c>
      <c r="I12639" s="77">
        <f t="shared" si="8324"/>
        <v>0</v>
      </c>
      <c r="J12639" s="78"/>
      <c r="K12639" s="78"/>
      <c r="L12639" s="77"/>
      <c r="M12639" s="77"/>
      <c r="N12639" s="77"/>
      <c r="O12639" s="78"/>
      <c r="P12639" s="310"/>
    </row>
    <row r="12640" spans="1:16" s="3" customFormat="1" ht="15" hidden="1" customHeight="1">
      <c r="A12640" s="75"/>
      <c r="B12640" s="75"/>
      <c r="C12640" s="76"/>
      <c r="D12640" s="75" t="s">
        <v>199</v>
      </c>
      <c r="E12640" s="78"/>
      <c r="F12640" s="77">
        <f t="shared" si="8321"/>
        <v>0</v>
      </c>
      <c r="G12640" s="77">
        <f t="shared" si="8322"/>
        <v>0</v>
      </c>
      <c r="H12640" s="77">
        <f t="shared" si="8323"/>
        <v>0</v>
      </c>
      <c r="I12640" s="77">
        <f t="shared" si="8324"/>
        <v>0</v>
      </c>
      <c r="J12640" s="78"/>
      <c r="K12640" s="78"/>
      <c r="L12640" s="77"/>
      <c r="M12640" s="77"/>
      <c r="N12640" s="77"/>
      <c r="O12640" s="78"/>
      <c r="P12640" s="310"/>
    </row>
    <row r="12641" spans="1:16" s="3" customFormat="1" ht="15" hidden="1" customHeight="1">
      <c r="A12641" s="75"/>
      <c r="B12641" s="75"/>
      <c r="C12641" s="76"/>
      <c r="D12641" s="75" t="s">
        <v>200</v>
      </c>
      <c r="E12641" s="78"/>
      <c r="F12641" s="77">
        <f t="shared" si="8321"/>
        <v>0</v>
      </c>
      <c r="G12641" s="77">
        <f t="shared" si="8322"/>
        <v>0</v>
      </c>
      <c r="H12641" s="77">
        <f t="shared" si="8323"/>
        <v>0</v>
      </c>
      <c r="I12641" s="77">
        <f t="shared" si="8324"/>
        <v>0</v>
      </c>
      <c r="J12641" s="78"/>
      <c r="K12641" s="78"/>
      <c r="L12641" s="77"/>
      <c r="M12641" s="77"/>
      <c r="N12641" s="77"/>
      <c r="O12641" s="78"/>
      <c r="P12641" s="310"/>
    </row>
    <row r="12642" spans="1:16" s="3" customFormat="1" ht="15" hidden="1" customHeight="1">
      <c r="A12642" s="75"/>
      <c r="B12642" s="75"/>
      <c r="C12642" s="76"/>
      <c r="D12642" s="75" t="s">
        <v>201</v>
      </c>
      <c r="E12642" s="78"/>
      <c r="F12642" s="77">
        <f t="shared" si="8321"/>
        <v>0</v>
      </c>
      <c r="G12642" s="77">
        <f t="shared" si="8322"/>
        <v>0</v>
      </c>
      <c r="H12642" s="77">
        <f t="shared" si="8323"/>
        <v>0</v>
      </c>
      <c r="I12642" s="77">
        <f t="shared" si="8324"/>
        <v>0</v>
      </c>
      <c r="J12642" s="78"/>
      <c r="K12642" s="78"/>
      <c r="L12642" s="77"/>
      <c r="M12642" s="77"/>
      <c r="N12642" s="77"/>
      <c r="O12642" s="78"/>
      <c r="P12642" s="310"/>
    </row>
    <row r="12643" spans="1:16" s="3" customFormat="1" ht="15" hidden="1" customHeight="1">
      <c r="A12643" s="75"/>
      <c r="B12643" s="75"/>
      <c r="C12643" s="76"/>
      <c r="D12643" s="75" t="s">
        <v>202</v>
      </c>
      <c r="E12643" s="78"/>
      <c r="F12643" s="77">
        <f t="shared" si="8321"/>
        <v>0</v>
      </c>
      <c r="G12643" s="77">
        <f t="shared" si="8322"/>
        <v>0</v>
      </c>
      <c r="H12643" s="77">
        <f t="shared" si="8323"/>
        <v>0</v>
      </c>
      <c r="I12643" s="77">
        <f t="shared" si="8324"/>
        <v>0</v>
      </c>
      <c r="J12643" s="78"/>
      <c r="K12643" s="78"/>
      <c r="L12643" s="77"/>
      <c r="M12643" s="77"/>
      <c r="N12643" s="77"/>
      <c r="O12643" s="78"/>
      <c r="P12643" s="310"/>
    </row>
    <row r="12644" spans="1:16" s="3" customFormat="1" ht="15" hidden="1" customHeight="1">
      <c r="A12644" s="75"/>
      <c r="B12644" s="75"/>
      <c r="C12644" s="76"/>
      <c r="D12644" s="75" t="s">
        <v>203</v>
      </c>
      <c r="E12644" s="78"/>
      <c r="F12644" s="77">
        <f t="shared" si="8321"/>
        <v>0</v>
      </c>
      <c r="G12644" s="77">
        <f t="shared" si="8322"/>
        <v>0</v>
      </c>
      <c r="H12644" s="77">
        <f t="shared" si="8323"/>
        <v>0</v>
      </c>
      <c r="I12644" s="77">
        <f t="shared" si="8324"/>
        <v>0</v>
      </c>
      <c r="J12644" s="78"/>
      <c r="K12644" s="78"/>
      <c r="L12644" s="77"/>
      <c r="M12644" s="77"/>
      <c r="N12644" s="77"/>
      <c r="O12644" s="78"/>
      <c r="P12644" s="310"/>
    </row>
    <row r="12645" spans="1:16" s="3" customFormat="1" ht="15" hidden="1" customHeight="1">
      <c r="A12645" s="75"/>
      <c r="B12645" s="75"/>
      <c r="C12645" s="76"/>
      <c r="D12645" s="75" t="s">
        <v>204</v>
      </c>
      <c r="E12645" s="78"/>
      <c r="F12645" s="77">
        <f t="shared" si="8321"/>
        <v>0</v>
      </c>
      <c r="G12645" s="77">
        <f t="shared" si="8322"/>
        <v>0</v>
      </c>
      <c r="H12645" s="77">
        <f t="shared" si="8323"/>
        <v>0</v>
      </c>
      <c r="I12645" s="77">
        <f t="shared" si="8324"/>
        <v>0</v>
      </c>
      <c r="J12645" s="78"/>
      <c r="K12645" s="78"/>
      <c r="L12645" s="77"/>
      <c r="M12645" s="77"/>
      <c r="N12645" s="77"/>
      <c r="O12645" s="78"/>
      <c r="P12645" s="310"/>
    </row>
    <row r="12646" spans="1:16" s="3" customFormat="1" ht="15" hidden="1" customHeight="1">
      <c r="A12646" s="75"/>
      <c r="B12646" s="75"/>
      <c r="C12646" s="76"/>
      <c r="D12646" s="75" t="s">
        <v>205</v>
      </c>
      <c r="E12646" s="78"/>
      <c r="F12646" s="77">
        <f t="shared" si="8321"/>
        <v>0</v>
      </c>
      <c r="G12646" s="77">
        <f t="shared" si="8322"/>
        <v>0</v>
      </c>
      <c r="H12646" s="77">
        <f t="shared" si="8323"/>
        <v>0</v>
      </c>
      <c r="I12646" s="77">
        <f t="shared" si="8324"/>
        <v>0</v>
      </c>
      <c r="J12646" s="78"/>
      <c r="K12646" s="78"/>
      <c r="L12646" s="77"/>
      <c r="M12646" s="77"/>
      <c r="N12646" s="77"/>
      <c r="O12646" s="78"/>
      <c r="P12646" s="310"/>
    </row>
    <row r="12647" spans="1:16" s="3" customFormat="1" ht="15" hidden="1" customHeight="1">
      <c r="A12647" s="75"/>
      <c r="B12647" s="75"/>
      <c r="C12647" s="76"/>
      <c r="D12647" s="75" t="s">
        <v>206</v>
      </c>
      <c r="E12647" s="78"/>
      <c r="F12647" s="77">
        <f t="shared" si="8321"/>
        <v>0</v>
      </c>
      <c r="G12647" s="77">
        <f t="shared" si="8322"/>
        <v>0</v>
      </c>
      <c r="H12647" s="77">
        <f t="shared" si="8323"/>
        <v>0</v>
      </c>
      <c r="I12647" s="77">
        <f t="shared" si="8324"/>
        <v>0</v>
      </c>
      <c r="J12647" s="78"/>
      <c r="K12647" s="78"/>
      <c r="L12647" s="77"/>
      <c r="M12647" s="77"/>
      <c r="N12647" s="77"/>
      <c r="O12647" s="78"/>
      <c r="P12647" s="310"/>
    </row>
    <row r="12648" spans="1:16" s="3" customFormat="1" ht="15" hidden="1" customHeight="1">
      <c r="A12648" s="75"/>
      <c r="B12648" s="75"/>
      <c r="C12648" s="76"/>
      <c r="D12648" s="75" t="s">
        <v>207</v>
      </c>
      <c r="E12648" s="78"/>
      <c r="F12648" s="77">
        <f t="shared" si="8321"/>
        <v>0</v>
      </c>
      <c r="G12648" s="77">
        <f t="shared" si="8322"/>
        <v>0</v>
      </c>
      <c r="H12648" s="77">
        <f t="shared" si="8323"/>
        <v>0</v>
      </c>
      <c r="I12648" s="77">
        <f t="shared" si="8324"/>
        <v>0</v>
      </c>
      <c r="J12648" s="78"/>
      <c r="K12648" s="78"/>
      <c r="L12648" s="77"/>
      <c r="M12648" s="77"/>
      <c r="N12648" s="77"/>
      <c r="O12648" s="78"/>
      <c r="P12648" s="310"/>
    </row>
    <row r="12649" spans="1:16" s="72" customFormat="1" ht="15" hidden="1" customHeight="1">
      <c r="A12649" s="8"/>
      <c r="B12649" s="8"/>
      <c r="C12649" s="41">
        <v>7300</v>
      </c>
      <c r="D12649" s="8"/>
      <c r="E12649" s="43"/>
      <c r="F12649" s="43">
        <f t="shared" ref="F12649:O12649" si="8325">SUM(F12650:F12655)</f>
        <v>0</v>
      </c>
      <c r="G12649" s="43">
        <f t="shared" ref="G12649:H12649" si="8326">SUM(G12650:G12655)</f>
        <v>0</v>
      </c>
      <c r="H12649" s="43">
        <f t="shared" si="8326"/>
        <v>0</v>
      </c>
      <c r="I12649" s="43">
        <f t="shared" si="8325"/>
        <v>0</v>
      </c>
      <c r="J12649" s="43">
        <f t="shared" si="8325"/>
        <v>0</v>
      </c>
      <c r="K12649" s="43">
        <f t="shared" ref="K12649:L12649" si="8327">SUM(K12650:K12655)</f>
        <v>0</v>
      </c>
      <c r="L12649" s="43">
        <f t="shared" si="8327"/>
        <v>0</v>
      </c>
      <c r="M12649" s="43">
        <f t="shared" si="8325"/>
        <v>0</v>
      </c>
      <c r="N12649" s="43">
        <f t="shared" si="8325"/>
        <v>0</v>
      </c>
      <c r="O12649" s="43">
        <f t="shared" si="8325"/>
        <v>0</v>
      </c>
      <c r="P12649" s="309"/>
    </row>
    <row r="12650" spans="1:16" s="3" customFormat="1" ht="15" hidden="1" customHeight="1">
      <c r="A12650" s="75"/>
      <c r="B12650" s="75"/>
      <c r="C12650" s="76"/>
      <c r="D12650" s="75" t="s">
        <v>208</v>
      </c>
      <c r="E12650" s="78"/>
      <c r="F12650" s="77">
        <f t="shared" ref="F12650:F12655" si="8328">I12650+O12650</f>
        <v>0</v>
      </c>
      <c r="G12650" s="77">
        <f t="shared" ref="G12650:G12655" si="8329">J12650+P12650</f>
        <v>0</v>
      </c>
      <c r="H12650" s="77">
        <f t="shared" ref="H12650:H12655" si="8330">M12650+Q12650</f>
        <v>0</v>
      </c>
      <c r="I12650" s="77">
        <f t="shared" ref="I12650:I12655" si="8331">SUM(J12650:N12650)</f>
        <v>0</v>
      </c>
      <c r="J12650" s="78"/>
      <c r="K12650" s="78"/>
      <c r="L12650" s="77"/>
      <c r="M12650" s="77"/>
      <c r="N12650" s="77"/>
      <c r="O12650" s="78"/>
      <c r="P12650" s="310"/>
    </row>
    <row r="12651" spans="1:16" s="3" customFormat="1" ht="15" hidden="1" customHeight="1">
      <c r="A12651" s="75"/>
      <c r="B12651" s="75"/>
      <c r="C12651" s="76"/>
      <c r="D12651" s="75" t="s">
        <v>209</v>
      </c>
      <c r="E12651" s="78"/>
      <c r="F12651" s="77">
        <f t="shared" si="8328"/>
        <v>0</v>
      </c>
      <c r="G12651" s="77">
        <f t="shared" si="8329"/>
        <v>0</v>
      </c>
      <c r="H12651" s="77">
        <f t="shared" si="8330"/>
        <v>0</v>
      </c>
      <c r="I12651" s="77">
        <f t="shared" si="8331"/>
        <v>0</v>
      </c>
      <c r="J12651" s="78"/>
      <c r="K12651" s="78"/>
      <c r="L12651" s="77"/>
      <c r="M12651" s="77"/>
      <c r="N12651" s="77"/>
      <c r="O12651" s="78"/>
      <c r="P12651" s="310"/>
    </row>
    <row r="12652" spans="1:16" s="3" customFormat="1" ht="15" hidden="1" customHeight="1">
      <c r="A12652" s="75"/>
      <c r="B12652" s="75"/>
      <c r="C12652" s="76"/>
      <c r="D12652" s="75" t="s">
        <v>210</v>
      </c>
      <c r="E12652" s="78"/>
      <c r="F12652" s="77">
        <f t="shared" si="8328"/>
        <v>0</v>
      </c>
      <c r="G12652" s="77">
        <f t="shared" si="8329"/>
        <v>0</v>
      </c>
      <c r="H12652" s="77">
        <f t="shared" si="8330"/>
        <v>0</v>
      </c>
      <c r="I12652" s="77">
        <f t="shared" si="8331"/>
        <v>0</v>
      </c>
      <c r="J12652" s="78"/>
      <c r="K12652" s="78"/>
      <c r="L12652" s="77"/>
      <c r="M12652" s="77"/>
      <c r="N12652" s="77"/>
      <c r="O12652" s="78"/>
      <c r="P12652" s="310"/>
    </row>
    <row r="12653" spans="1:16" s="3" customFormat="1" ht="15" hidden="1" customHeight="1">
      <c r="A12653" s="75"/>
      <c r="B12653" s="75"/>
      <c r="C12653" s="76"/>
      <c r="D12653" s="75" t="s">
        <v>211</v>
      </c>
      <c r="E12653" s="78"/>
      <c r="F12653" s="77">
        <f t="shared" si="8328"/>
        <v>0</v>
      </c>
      <c r="G12653" s="77">
        <f t="shared" si="8329"/>
        <v>0</v>
      </c>
      <c r="H12653" s="77">
        <f t="shared" si="8330"/>
        <v>0</v>
      </c>
      <c r="I12653" s="77">
        <f t="shared" si="8331"/>
        <v>0</v>
      </c>
      <c r="J12653" s="78"/>
      <c r="K12653" s="78"/>
      <c r="L12653" s="77"/>
      <c r="M12653" s="77"/>
      <c r="N12653" s="77"/>
      <c r="O12653" s="78"/>
      <c r="P12653" s="310"/>
    </row>
    <row r="12654" spans="1:16" s="3" customFormat="1" ht="15" hidden="1" customHeight="1">
      <c r="A12654" s="75"/>
      <c r="B12654" s="75"/>
      <c r="C12654" s="76"/>
      <c r="D12654" s="75" t="s">
        <v>212</v>
      </c>
      <c r="E12654" s="78"/>
      <c r="F12654" s="77">
        <f t="shared" si="8328"/>
        <v>0</v>
      </c>
      <c r="G12654" s="77">
        <f t="shared" si="8329"/>
        <v>0</v>
      </c>
      <c r="H12654" s="77">
        <f t="shared" si="8330"/>
        <v>0</v>
      </c>
      <c r="I12654" s="77">
        <f t="shared" si="8331"/>
        <v>0</v>
      </c>
      <c r="J12654" s="78"/>
      <c r="K12654" s="78"/>
      <c r="L12654" s="77"/>
      <c r="M12654" s="77"/>
      <c r="N12654" s="77"/>
      <c r="O12654" s="78"/>
      <c r="P12654" s="310"/>
    </row>
    <row r="12655" spans="1:16" s="3" customFormat="1" ht="15" hidden="1" customHeight="1">
      <c r="A12655" s="75"/>
      <c r="B12655" s="75"/>
      <c r="C12655" s="76"/>
      <c r="D12655" s="75" t="s">
        <v>213</v>
      </c>
      <c r="E12655" s="78"/>
      <c r="F12655" s="77">
        <f t="shared" si="8328"/>
        <v>0</v>
      </c>
      <c r="G12655" s="77">
        <f t="shared" si="8329"/>
        <v>0</v>
      </c>
      <c r="H12655" s="77">
        <f t="shared" si="8330"/>
        <v>0</v>
      </c>
      <c r="I12655" s="77">
        <f t="shared" si="8331"/>
        <v>0</v>
      </c>
      <c r="J12655" s="78"/>
      <c r="K12655" s="78"/>
      <c r="L12655" s="77"/>
      <c r="M12655" s="77"/>
      <c r="N12655" s="77"/>
      <c r="O12655" s="78"/>
      <c r="P12655" s="310"/>
    </row>
    <row r="12656" spans="1:16" s="72" customFormat="1" ht="15" hidden="1" customHeight="1">
      <c r="A12656" s="8"/>
      <c r="B12656" s="8"/>
      <c r="C12656" s="41">
        <v>7400</v>
      </c>
      <c r="D12656" s="8"/>
      <c r="E12656" s="43"/>
      <c r="F12656" s="40">
        <f t="shared" ref="F12656:O12656" si="8332">SUM(F12657:F12663)</f>
        <v>0</v>
      </c>
      <c r="G12656" s="40">
        <f t="shared" ref="G12656:H12656" si="8333">SUM(G12657:G12663)</f>
        <v>0</v>
      </c>
      <c r="H12656" s="40">
        <f t="shared" si="8333"/>
        <v>0</v>
      </c>
      <c r="I12656" s="40">
        <f t="shared" si="8332"/>
        <v>0</v>
      </c>
      <c r="J12656" s="40">
        <f t="shared" si="8332"/>
        <v>0</v>
      </c>
      <c r="K12656" s="40">
        <f t="shared" ref="K12656:L12656" si="8334">SUM(K12657:K12663)</f>
        <v>0</v>
      </c>
      <c r="L12656" s="40">
        <f t="shared" si="8334"/>
        <v>0</v>
      </c>
      <c r="M12656" s="40">
        <f t="shared" si="8332"/>
        <v>0</v>
      </c>
      <c r="N12656" s="40">
        <f t="shared" si="8332"/>
        <v>0</v>
      </c>
      <c r="O12656" s="40">
        <f t="shared" si="8332"/>
        <v>0</v>
      </c>
      <c r="P12656" s="309"/>
    </row>
    <row r="12657" spans="1:16" s="3" customFormat="1" ht="15" hidden="1" customHeight="1">
      <c r="A12657" s="75"/>
      <c r="B12657" s="75"/>
      <c r="C12657" s="76"/>
      <c r="D12657" s="75" t="s">
        <v>214</v>
      </c>
      <c r="E12657" s="78"/>
      <c r="F12657" s="77">
        <f t="shared" ref="F12657:F12663" si="8335">I12657+O12657</f>
        <v>0</v>
      </c>
      <c r="G12657" s="77">
        <f t="shared" ref="G12657:G12663" si="8336">J12657+P12657</f>
        <v>0</v>
      </c>
      <c r="H12657" s="77">
        <f t="shared" ref="H12657:H12663" si="8337">M12657+Q12657</f>
        <v>0</v>
      </c>
      <c r="I12657" s="77">
        <f t="shared" ref="I12657:I12663" si="8338">SUM(J12657:N12657)</f>
        <v>0</v>
      </c>
      <c r="J12657" s="78"/>
      <c r="K12657" s="78"/>
      <c r="L12657" s="77"/>
      <c r="M12657" s="77"/>
      <c r="N12657" s="77"/>
      <c r="O12657" s="78"/>
      <c r="P12657" s="310"/>
    </row>
    <row r="12658" spans="1:16" s="3" customFormat="1" ht="15" hidden="1" customHeight="1">
      <c r="A12658" s="75"/>
      <c r="B12658" s="75"/>
      <c r="C12658" s="76"/>
      <c r="D12658" s="75" t="s">
        <v>215</v>
      </c>
      <c r="E12658" s="78"/>
      <c r="F12658" s="77">
        <f t="shared" si="8335"/>
        <v>0</v>
      </c>
      <c r="G12658" s="77">
        <f t="shared" si="8336"/>
        <v>0</v>
      </c>
      <c r="H12658" s="77">
        <f t="shared" si="8337"/>
        <v>0</v>
      </c>
      <c r="I12658" s="77">
        <f t="shared" si="8338"/>
        <v>0</v>
      </c>
      <c r="J12658" s="78"/>
      <c r="K12658" s="78"/>
      <c r="L12658" s="77"/>
      <c r="M12658" s="77"/>
      <c r="N12658" s="77"/>
      <c r="O12658" s="78"/>
      <c r="P12658" s="310"/>
    </row>
    <row r="12659" spans="1:16" s="3" customFormat="1" ht="15" hidden="1" customHeight="1">
      <c r="A12659" s="75"/>
      <c r="B12659" s="75"/>
      <c r="C12659" s="76"/>
      <c r="D12659" s="75" t="s">
        <v>216</v>
      </c>
      <c r="E12659" s="78"/>
      <c r="F12659" s="77">
        <f t="shared" si="8335"/>
        <v>0</v>
      </c>
      <c r="G12659" s="77">
        <f t="shared" si="8336"/>
        <v>0</v>
      </c>
      <c r="H12659" s="77">
        <f t="shared" si="8337"/>
        <v>0</v>
      </c>
      <c r="I12659" s="77">
        <f t="shared" si="8338"/>
        <v>0</v>
      </c>
      <c r="J12659" s="78"/>
      <c r="K12659" s="78"/>
      <c r="L12659" s="77"/>
      <c r="M12659" s="77"/>
      <c r="N12659" s="77"/>
      <c r="O12659" s="78"/>
      <c r="P12659" s="310"/>
    </row>
    <row r="12660" spans="1:16" s="3" customFormat="1" ht="15" hidden="1" customHeight="1">
      <c r="A12660" s="75"/>
      <c r="B12660" s="75"/>
      <c r="C12660" s="76"/>
      <c r="D12660" s="75" t="s">
        <v>217</v>
      </c>
      <c r="E12660" s="78"/>
      <c r="F12660" s="77">
        <f t="shared" si="8335"/>
        <v>0</v>
      </c>
      <c r="G12660" s="77">
        <f t="shared" si="8336"/>
        <v>0</v>
      </c>
      <c r="H12660" s="77">
        <f t="shared" si="8337"/>
        <v>0</v>
      </c>
      <c r="I12660" s="77">
        <f t="shared" si="8338"/>
        <v>0</v>
      </c>
      <c r="J12660" s="78"/>
      <c r="K12660" s="78"/>
      <c r="L12660" s="77"/>
      <c r="M12660" s="77"/>
      <c r="N12660" s="77"/>
      <c r="O12660" s="78"/>
      <c r="P12660" s="310"/>
    </row>
    <row r="12661" spans="1:16" s="3" customFormat="1" ht="15" hidden="1" customHeight="1">
      <c r="A12661" s="75"/>
      <c r="B12661" s="75"/>
      <c r="C12661" s="76"/>
      <c r="D12661" s="75" t="s">
        <v>218</v>
      </c>
      <c r="E12661" s="78"/>
      <c r="F12661" s="77">
        <f t="shared" si="8335"/>
        <v>0</v>
      </c>
      <c r="G12661" s="77">
        <f t="shared" si="8336"/>
        <v>0</v>
      </c>
      <c r="H12661" s="77">
        <f t="shared" si="8337"/>
        <v>0</v>
      </c>
      <c r="I12661" s="77">
        <f t="shared" si="8338"/>
        <v>0</v>
      </c>
      <c r="J12661" s="78"/>
      <c r="K12661" s="78"/>
      <c r="L12661" s="77"/>
      <c r="M12661" s="77"/>
      <c r="N12661" s="77"/>
      <c r="O12661" s="78"/>
      <c r="P12661" s="310"/>
    </row>
    <row r="12662" spans="1:16" s="3" customFormat="1" ht="15" hidden="1" customHeight="1">
      <c r="A12662" s="75"/>
      <c r="B12662" s="75"/>
      <c r="C12662" s="76"/>
      <c r="D12662" s="75" t="s">
        <v>219</v>
      </c>
      <c r="E12662" s="78"/>
      <c r="F12662" s="77">
        <f t="shared" si="8335"/>
        <v>0</v>
      </c>
      <c r="G12662" s="77">
        <f t="shared" si="8336"/>
        <v>0</v>
      </c>
      <c r="H12662" s="77">
        <f t="shared" si="8337"/>
        <v>0</v>
      </c>
      <c r="I12662" s="77">
        <f t="shared" si="8338"/>
        <v>0</v>
      </c>
      <c r="J12662" s="78"/>
      <c r="K12662" s="78"/>
      <c r="L12662" s="77"/>
      <c r="M12662" s="77"/>
      <c r="N12662" s="77"/>
      <c r="O12662" s="78"/>
      <c r="P12662" s="310"/>
    </row>
    <row r="12663" spans="1:16" s="3" customFormat="1" ht="15" hidden="1" customHeight="1">
      <c r="A12663" s="75"/>
      <c r="B12663" s="75"/>
      <c r="C12663" s="76"/>
      <c r="D12663" s="75" t="s">
        <v>220</v>
      </c>
      <c r="E12663" s="78"/>
      <c r="F12663" s="77">
        <f t="shared" si="8335"/>
        <v>0</v>
      </c>
      <c r="G12663" s="77">
        <f t="shared" si="8336"/>
        <v>0</v>
      </c>
      <c r="H12663" s="77">
        <f t="shared" si="8337"/>
        <v>0</v>
      </c>
      <c r="I12663" s="77">
        <f t="shared" si="8338"/>
        <v>0</v>
      </c>
      <c r="J12663" s="78"/>
      <c r="K12663" s="78"/>
      <c r="L12663" s="77"/>
      <c r="M12663" s="77"/>
      <c r="N12663" s="77"/>
      <c r="O12663" s="78"/>
      <c r="P12663" s="310"/>
    </row>
    <row r="12664" spans="1:16" s="72" customFormat="1" ht="15" hidden="1" customHeight="1">
      <c r="A12664" s="8"/>
      <c r="B12664" s="8"/>
      <c r="C12664" s="41">
        <v>7500</v>
      </c>
      <c r="D12664" s="8"/>
      <c r="E12664" s="43"/>
      <c r="F12664" s="43">
        <f t="shared" ref="F12664:O12664" si="8339">SUM(F12665:F12666)</f>
        <v>0</v>
      </c>
      <c r="G12664" s="43">
        <f t="shared" ref="G12664:H12664" si="8340">SUM(G12665:G12666)</f>
        <v>0</v>
      </c>
      <c r="H12664" s="43">
        <f t="shared" si="8340"/>
        <v>0</v>
      </c>
      <c r="I12664" s="43">
        <f t="shared" si="8339"/>
        <v>0</v>
      </c>
      <c r="J12664" s="43">
        <f t="shared" si="8339"/>
        <v>0</v>
      </c>
      <c r="K12664" s="43">
        <f t="shared" ref="K12664:L12664" si="8341">SUM(K12665:K12666)</f>
        <v>0</v>
      </c>
      <c r="L12664" s="43">
        <f t="shared" si="8341"/>
        <v>0</v>
      </c>
      <c r="M12664" s="43">
        <f t="shared" si="8339"/>
        <v>0</v>
      </c>
      <c r="N12664" s="43">
        <f t="shared" si="8339"/>
        <v>0</v>
      </c>
      <c r="O12664" s="43">
        <f t="shared" si="8339"/>
        <v>0</v>
      </c>
      <c r="P12664" s="309"/>
    </row>
    <row r="12665" spans="1:16" s="3" customFormat="1" ht="15" hidden="1" customHeight="1">
      <c r="A12665" s="75"/>
      <c r="B12665" s="75"/>
      <c r="C12665" s="76"/>
      <c r="D12665" s="75" t="s">
        <v>221</v>
      </c>
      <c r="E12665" s="78"/>
      <c r="F12665" s="77">
        <f>I12665+O12665</f>
        <v>0</v>
      </c>
      <c r="G12665" s="77">
        <f>J12665+P12665</f>
        <v>0</v>
      </c>
      <c r="H12665" s="77">
        <f>M12665+Q12665</f>
        <v>0</v>
      </c>
      <c r="I12665" s="77">
        <f>SUM(J12665:N12665)</f>
        <v>0</v>
      </c>
      <c r="J12665" s="78"/>
      <c r="K12665" s="78"/>
      <c r="L12665" s="77"/>
      <c r="M12665" s="77"/>
      <c r="N12665" s="77"/>
      <c r="O12665" s="78"/>
      <c r="P12665" s="310"/>
    </row>
    <row r="12666" spans="1:16" s="3" customFormat="1" ht="15" hidden="1" customHeight="1">
      <c r="A12666" s="75"/>
      <c r="B12666" s="75"/>
      <c r="C12666" s="76"/>
      <c r="D12666" s="75" t="s">
        <v>222</v>
      </c>
      <c r="E12666" s="78"/>
      <c r="F12666" s="77">
        <f>I12666+O12666</f>
        <v>0</v>
      </c>
      <c r="G12666" s="77">
        <f>J12666+P12666</f>
        <v>0</v>
      </c>
      <c r="H12666" s="77">
        <f>M12666+Q12666</f>
        <v>0</v>
      </c>
      <c r="I12666" s="77">
        <f>SUM(J12666:N12666)</f>
        <v>0</v>
      </c>
      <c r="J12666" s="78"/>
      <c r="K12666" s="78"/>
      <c r="L12666" s="77"/>
      <c r="M12666" s="77"/>
      <c r="N12666" s="77"/>
      <c r="O12666" s="78"/>
      <c r="P12666" s="310"/>
    </row>
    <row r="12667" spans="1:16" s="72" customFormat="1" ht="15" hidden="1" customHeight="1">
      <c r="A12667" s="8"/>
      <c r="B12667" s="8"/>
      <c r="C12667" s="41">
        <v>7550</v>
      </c>
      <c r="D12667" s="8"/>
      <c r="E12667" s="43"/>
      <c r="F12667" s="40">
        <f t="shared" ref="F12667:O12667" si="8342">SUM(F12668:F12670)</f>
        <v>0</v>
      </c>
      <c r="G12667" s="40">
        <f t="shared" ref="G12667:H12667" si="8343">SUM(G12668:G12670)</f>
        <v>0</v>
      </c>
      <c r="H12667" s="40">
        <f t="shared" si="8343"/>
        <v>0</v>
      </c>
      <c r="I12667" s="40">
        <f t="shared" si="8342"/>
        <v>0</v>
      </c>
      <c r="J12667" s="40">
        <f t="shared" si="8342"/>
        <v>0</v>
      </c>
      <c r="K12667" s="40">
        <f t="shared" ref="K12667:L12667" si="8344">SUM(K12668:K12670)</f>
        <v>0</v>
      </c>
      <c r="L12667" s="40">
        <f t="shared" si="8344"/>
        <v>0</v>
      </c>
      <c r="M12667" s="40">
        <f t="shared" si="8342"/>
        <v>0</v>
      </c>
      <c r="N12667" s="40">
        <f t="shared" si="8342"/>
        <v>0</v>
      </c>
      <c r="O12667" s="40">
        <f t="shared" si="8342"/>
        <v>0</v>
      </c>
      <c r="P12667" s="309"/>
    </row>
    <row r="12668" spans="1:16" s="3" customFormat="1" ht="15" hidden="1" customHeight="1">
      <c r="A12668" s="75"/>
      <c r="B12668" s="75"/>
      <c r="C12668" s="76"/>
      <c r="D12668" s="75" t="s">
        <v>223</v>
      </c>
      <c r="E12668" s="78"/>
      <c r="F12668" s="77">
        <f t="shared" ref="F12668:F12670" si="8345">I12668+O12668</f>
        <v>0</v>
      </c>
      <c r="G12668" s="77">
        <f>J12668+P12668</f>
        <v>0</v>
      </c>
      <c r="H12668" s="77">
        <f>M12668+Q12668</f>
        <v>0</v>
      </c>
      <c r="I12668" s="77">
        <f>SUM(J12668:N12668)</f>
        <v>0</v>
      </c>
      <c r="J12668" s="78"/>
      <c r="K12668" s="78"/>
      <c r="L12668" s="77"/>
      <c r="M12668" s="77"/>
      <c r="N12668" s="77"/>
      <c r="O12668" s="78"/>
      <c r="P12668" s="310"/>
    </row>
    <row r="12669" spans="1:16" s="3" customFormat="1" ht="15" hidden="1" customHeight="1">
      <c r="A12669" s="75"/>
      <c r="B12669" s="75"/>
      <c r="C12669" s="76"/>
      <c r="D12669" s="75" t="s">
        <v>224</v>
      </c>
      <c r="E12669" s="78"/>
      <c r="F12669" s="77">
        <f t="shared" si="8345"/>
        <v>0</v>
      </c>
      <c r="G12669" s="77">
        <f>J12669+P12669</f>
        <v>0</v>
      </c>
      <c r="H12669" s="77">
        <f>M12669+Q12669</f>
        <v>0</v>
      </c>
      <c r="I12669" s="77">
        <f>SUM(J12669:N12669)</f>
        <v>0</v>
      </c>
      <c r="J12669" s="78"/>
      <c r="K12669" s="78"/>
      <c r="L12669" s="77"/>
      <c r="M12669" s="77"/>
      <c r="N12669" s="77"/>
      <c r="O12669" s="78"/>
      <c r="P12669" s="310"/>
    </row>
    <row r="12670" spans="1:16" s="3" customFormat="1" ht="15" hidden="1" customHeight="1">
      <c r="A12670" s="75"/>
      <c r="B12670" s="75"/>
      <c r="C12670" s="76"/>
      <c r="D12670" s="75" t="s">
        <v>225</v>
      </c>
      <c r="E12670" s="78"/>
      <c r="F12670" s="77">
        <f t="shared" si="8345"/>
        <v>0</v>
      </c>
      <c r="G12670" s="77">
        <f>J12670+P12670</f>
        <v>0</v>
      </c>
      <c r="H12670" s="77">
        <f>M12670+Q12670</f>
        <v>0</v>
      </c>
      <c r="I12670" s="77">
        <f>SUM(J12670:N12670)</f>
        <v>0</v>
      </c>
      <c r="J12670" s="78"/>
      <c r="K12670" s="78"/>
      <c r="L12670" s="77"/>
      <c r="M12670" s="77"/>
      <c r="N12670" s="77"/>
      <c r="O12670" s="78"/>
      <c r="P12670" s="310"/>
    </row>
    <row r="12671" spans="1:16" s="99" customFormat="1" ht="15" hidden="1" customHeight="1">
      <c r="A12671" s="10"/>
      <c r="B12671" s="10"/>
      <c r="C12671" s="41">
        <v>7600</v>
      </c>
      <c r="D12671" s="44"/>
      <c r="E12671" s="43"/>
      <c r="F12671" s="43">
        <f t="shared" ref="F12671:O12671" si="8346">SUM(F12672:F12675)</f>
        <v>0</v>
      </c>
      <c r="G12671" s="43">
        <f t="shared" ref="G12671:H12671" si="8347">SUM(G12672:G12675)</f>
        <v>0</v>
      </c>
      <c r="H12671" s="43">
        <f t="shared" si="8347"/>
        <v>0</v>
      </c>
      <c r="I12671" s="43">
        <f t="shared" si="8346"/>
        <v>0</v>
      </c>
      <c r="J12671" s="43">
        <f t="shared" si="8346"/>
        <v>0</v>
      </c>
      <c r="K12671" s="43">
        <f t="shared" ref="K12671:L12671" si="8348">SUM(K12672:K12675)</f>
        <v>0</v>
      </c>
      <c r="L12671" s="43">
        <f t="shared" si="8348"/>
        <v>0</v>
      </c>
      <c r="M12671" s="43">
        <f t="shared" si="8346"/>
        <v>0</v>
      </c>
      <c r="N12671" s="43">
        <f t="shared" si="8346"/>
        <v>0</v>
      </c>
      <c r="O12671" s="43">
        <f t="shared" si="8346"/>
        <v>0</v>
      </c>
      <c r="P12671" s="311"/>
    </row>
    <row r="12672" spans="1:16" s="5" customFormat="1" ht="15" hidden="1" customHeight="1">
      <c r="A12672" s="90"/>
      <c r="B12672" s="90"/>
      <c r="C12672" s="78"/>
      <c r="D12672" s="90" t="s">
        <v>226</v>
      </c>
      <c r="E12672" s="78"/>
      <c r="F12672" s="77">
        <f t="shared" ref="F12672:F12675" si="8349">I12672+O12672</f>
        <v>0</v>
      </c>
      <c r="G12672" s="77">
        <f>J12672+P12672</f>
        <v>0</v>
      </c>
      <c r="H12672" s="77">
        <f>M12672+Q12672</f>
        <v>0</v>
      </c>
      <c r="I12672" s="77">
        <f>SUM(J12672:N12672)</f>
        <v>0</v>
      </c>
      <c r="J12672" s="78"/>
      <c r="K12672" s="78"/>
      <c r="L12672" s="77"/>
      <c r="M12672" s="77"/>
      <c r="N12672" s="77"/>
      <c r="O12672" s="78"/>
      <c r="P12672" s="312"/>
    </row>
    <row r="12673" spans="1:16" s="5" customFormat="1" ht="15" hidden="1" customHeight="1">
      <c r="A12673" s="90"/>
      <c r="B12673" s="90"/>
      <c r="C12673" s="78"/>
      <c r="D12673" s="90" t="s">
        <v>227</v>
      </c>
      <c r="E12673" s="78"/>
      <c r="F12673" s="77">
        <f t="shared" si="8349"/>
        <v>0</v>
      </c>
      <c r="G12673" s="77">
        <f>J12673+P12673</f>
        <v>0</v>
      </c>
      <c r="H12673" s="77">
        <f>M12673+Q12673</f>
        <v>0</v>
      </c>
      <c r="I12673" s="77">
        <f>SUM(J12673:N12673)</f>
        <v>0</v>
      </c>
      <c r="J12673" s="78"/>
      <c r="K12673" s="78"/>
      <c r="L12673" s="77"/>
      <c r="M12673" s="77"/>
      <c r="N12673" s="77"/>
      <c r="O12673" s="78"/>
      <c r="P12673" s="312"/>
    </row>
    <row r="12674" spans="1:16" s="5" customFormat="1" ht="15" hidden="1" customHeight="1">
      <c r="A12674" s="90"/>
      <c r="B12674" s="90"/>
      <c r="C12674" s="78"/>
      <c r="D12674" s="90" t="s">
        <v>228</v>
      </c>
      <c r="E12674" s="78"/>
      <c r="F12674" s="77">
        <f t="shared" si="8349"/>
        <v>0</v>
      </c>
      <c r="G12674" s="77">
        <f>J12674+P12674</f>
        <v>0</v>
      </c>
      <c r="H12674" s="77">
        <f>M12674+Q12674</f>
        <v>0</v>
      </c>
      <c r="I12674" s="77">
        <f>SUM(J12674:N12674)</f>
        <v>0</v>
      </c>
      <c r="J12674" s="78"/>
      <c r="K12674" s="78"/>
      <c r="L12674" s="77"/>
      <c r="M12674" s="77"/>
      <c r="N12674" s="77"/>
      <c r="O12674" s="78"/>
      <c r="P12674" s="312"/>
    </row>
    <row r="12675" spans="1:16" s="5" customFormat="1" ht="15" hidden="1" customHeight="1">
      <c r="A12675" s="90"/>
      <c r="B12675" s="90"/>
      <c r="C12675" s="78"/>
      <c r="D12675" s="75" t="s">
        <v>229</v>
      </c>
      <c r="E12675" s="78"/>
      <c r="F12675" s="77">
        <f t="shared" si="8349"/>
        <v>0</v>
      </c>
      <c r="G12675" s="77">
        <f>J12675+P12675</f>
        <v>0</v>
      </c>
      <c r="H12675" s="77">
        <f>M12675+Q12675</f>
        <v>0</v>
      </c>
      <c r="I12675" s="77">
        <f>SUM(J12675:N12675)</f>
        <v>0</v>
      </c>
      <c r="J12675" s="78"/>
      <c r="K12675" s="78"/>
      <c r="L12675" s="77"/>
      <c r="M12675" s="77"/>
      <c r="N12675" s="77"/>
      <c r="O12675" s="78"/>
      <c r="P12675" s="312"/>
    </row>
    <row r="12676" spans="1:16" s="99" customFormat="1" ht="15" hidden="1" customHeight="1">
      <c r="A12676" s="10"/>
      <c r="B12676" s="10"/>
      <c r="C12676" s="41">
        <v>7650</v>
      </c>
      <c r="D12676" s="10"/>
      <c r="E12676" s="43"/>
      <c r="F12676" s="40">
        <f t="shared" ref="F12676:O12676" si="8350">SUM(F12677:F12682)</f>
        <v>0</v>
      </c>
      <c r="G12676" s="40">
        <f t="shared" ref="G12676:H12676" si="8351">SUM(G12677:G12682)</f>
        <v>0</v>
      </c>
      <c r="H12676" s="40">
        <f t="shared" si="8351"/>
        <v>0</v>
      </c>
      <c r="I12676" s="40">
        <f t="shared" si="8350"/>
        <v>0</v>
      </c>
      <c r="J12676" s="40">
        <f t="shared" si="8350"/>
        <v>0</v>
      </c>
      <c r="K12676" s="40">
        <f t="shared" ref="K12676:L12676" si="8352">SUM(K12677:K12682)</f>
        <v>0</v>
      </c>
      <c r="L12676" s="40">
        <f t="shared" si="8352"/>
        <v>0</v>
      </c>
      <c r="M12676" s="40">
        <f t="shared" si="8350"/>
        <v>0</v>
      </c>
      <c r="N12676" s="40">
        <f t="shared" si="8350"/>
        <v>0</v>
      </c>
      <c r="O12676" s="40">
        <f t="shared" si="8350"/>
        <v>0</v>
      </c>
      <c r="P12676" s="311"/>
    </row>
    <row r="12677" spans="1:16" s="5" customFormat="1" ht="15" hidden="1" customHeight="1">
      <c r="A12677" s="90"/>
      <c r="B12677" s="90"/>
      <c r="C12677" s="78"/>
      <c r="D12677" s="90" t="s">
        <v>230</v>
      </c>
      <c r="E12677" s="78"/>
      <c r="F12677" s="77">
        <f t="shared" ref="F12677:F12682" si="8353">I12677+O12677</f>
        <v>0</v>
      </c>
      <c r="G12677" s="77">
        <f t="shared" ref="G12677:G12682" si="8354">J12677+P12677</f>
        <v>0</v>
      </c>
      <c r="H12677" s="77">
        <f t="shared" ref="H12677:H12682" si="8355">M12677+Q12677</f>
        <v>0</v>
      </c>
      <c r="I12677" s="77">
        <f t="shared" ref="I12677:I12682" si="8356">SUM(J12677:N12677)</f>
        <v>0</v>
      </c>
      <c r="J12677" s="78"/>
      <c r="K12677" s="78"/>
      <c r="L12677" s="77"/>
      <c r="M12677" s="77"/>
      <c r="N12677" s="77"/>
      <c r="O12677" s="78"/>
      <c r="P12677" s="312"/>
    </row>
    <row r="12678" spans="1:16" s="5" customFormat="1" ht="15" hidden="1" customHeight="1">
      <c r="A12678" s="90"/>
      <c r="B12678" s="90"/>
      <c r="C12678" s="78"/>
      <c r="D12678" s="90" t="s">
        <v>231</v>
      </c>
      <c r="E12678" s="78"/>
      <c r="F12678" s="77">
        <f t="shared" si="8353"/>
        <v>0</v>
      </c>
      <c r="G12678" s="77">
        <f t="shared" si="8354"/>
        <v>0</v>
      </c>
      <c r="H12678" s="77">
        <f t="shared" si="8355"/>
        <v>0</v>
      </c>
      <c r="I12678" s="77">
        <f t="shared" si="8356"/>
        <v>0</v>
      </c>
      <c r="J12678" s="78"/>
      <c r="K12678" s="78"/>
      <c r="L12678" s="77"/>
      <c r="M12678" s="77"/>
      <c r="N12678" s="77"/>
      <c r="O12678" s="78"/>
      <c r="P12678" s="312"/>
    </row>
    <row r="12679" spans="1:16" s="5" customFormat="1" ht="15" hidden="1" customHeight="1">
      <c r="A12679" s="90"/>
      <c r="B12679" s="90"/>
      <c r="C12679" s="78"/>
      <c r="D12679" s="90" t="s">
        <v>232</v>
      </c>
      <c r="E12679" s="78"/>
      <c r="F12679" s="77">
        <f t="shared" si="8353"/>
        <v>0</v>
      </c>
      <c r="G12679" s="77">
        <f t="shared" si="8354"/>
        <v>0</v>
      </c>
      <c r="H12679" s="77">
        <f t="shared" si="8355"/>
        <v>0</v>
      </c>
      <c r="I12679" s="77">
        <f t="shared" si="8356"/>
        <v>0</v>
      </c>
      <c r="J12679" s="78"/>
      <c r="K12679" s="78"/>
      <c r="L12679" s="77"/>
      <c r="M12679" s="77"/>
      <c r="N12679" s="77"/>
      <c r="O12679" s="78"/>
      <c r="P12679" s="312"/>
    </row>
    <row r="12680" spans="1:16" s="5" customFormat="1" ht="15" hidden="1" customHeight="1">
      <c r="A12680" s="90"/>
      <c r="B12680" s="90"/>
      <c r="C12680" s="78"/>
      <c r="D12680" s="90" t="s">
        <v>233</v>
      </c>
      <c r="E12680" s="78"/>
      <c r="F12680" s="77">
        <f t="shared" si="8353"/>
        <v>0</v>
      </c>
      <c r="G12680" s="77">
        <f t="shared" si="8354"/>
        <v>0</v>
      </c>
      <c r="H12680" s="77">
        <f t="shared" si="8355"/>
        <v>0</v>
      </c>
      <c r="I12680" s="77">
        <f t="shared" si="8356"/>
        <v>0</v>
      </c>
      <c r="J12680" s="78"/>
      <c r="K12680" s="78"/>
      <c r="L12680" s="77"/>
      <c r="M12680" s="77"/>
      <c r="N12680" s="77"/>
      <c r="O12680" s="78"/>
      <c r="P12680" s="312"/>
    </row>
    <row r="12681" spans="1:16" s="5" customFormat="1" ht="15" hidden="1" customHeight="1">
      <c r="A12681" s="90"/>
      <c r="B12681" s="90"/>
      <c r="C12681" s="78"/>
      <c r="D12681" s="90" t="s">
        <v>234</v>
      </c>
      <c r="E12681" s="78"/>
      <c r="F12681" s="77">
        <f t="shared" si="8353"/>
        <v>0</v>
      </c>
      <c r="G12681" s="77">
        <f t="shared" si="8354"/>
        <v>0</v>
      </c>
      <c r="H12681" s="77">
        <f t="shared" si="8355"/>
        <v>0</v>
      </c>
      <c r="I12681" s="77">
        <f t="shared" si="8356"/>
        <v>0</v>
      </c>
      <c r="J12681" s="78"/>
      <c r="K12681" s="78"/>
      <c r="L12681" s="77"/>
      <c r="M12681" s="77"/>
      <c r="N12681" s="77"/>
      <c r="O12681" s="78"/>
      <c r="P12681" s="312"/>
    </row>
    <row r="12682" spans="1:16" s="5" customFormat="1" ht="15" hidden="1" customHeight="1">
      <c r="A12682" s="90"/>
      <c r="B12682" s="90"/>
      <c r="C12682" s="78"/>
      <c r="D12682" s="90" t="s">
        <v>235</v>
      </c>
      <c r="E12682" s="78"/>
      <c r="F12682" s="77">
        <f t="shared" si="8353"/>
        <v>0</v>
      </c>
      <c r="G12682" s="77">
        <f t="shared" si="8354"/>
        <v>0</v>
      </c>
      <c r="H12682" s="77">
        <f t="shared" si="8355"/>
        <v>0</v>
      </c>
      <c r="I12682" s="77">
        <f t="shared" si="8356"/>
        <v>0</v>
      </c>
      <c r="J12682" s="78"/>
      <c r="K12682" s="78"/>
      <c r="L12682" s="77"/>
      <c r="M12682" s="77"/>
      <c r="N12682" s="77"/>
      <c r="O12682" s="78"/>
      <c r="P12682" s="312"/>
    </row>
    <row r="12683" spans="1:16" s="72" customFormat="1" ht="15" hidden="1" customHeight="1">
      <c r="A12683" s="8"/>
      <c r="B12683" s="8"/>
      <c r="C12683" s="41">
        <v>7700</v>
      </c>
      <c r="D12683" s="8"/>
      <c r="E12683" s="43"/>
      <c r="F12683" s="43">
        <f t="shared" ref="F12683:O12683" si="8357">SUM(F12684:F12686)</f>
        <v>0</v>
      </c>
      <c r="G12683" s="43">
        <f t="shared" ref="G12683:H12683" si="8358">SUM(G12684:G12686)</f>
        <v>0</v>
      </c>
      <c r="H12683" s="43">
        <f t="shared" si="8358"/>
        <v>0</v>
      </c>
      <c r="I12683" s="43">
        <f t="shared" si="8357"/>
        <v>0</v>
      </c>
      <c r="J12683" s="43">
        <f t="shared" si="8357"/>
        <v>0</v>
      </c>
      <c r="K12683" s="43">
        <f t="shared" ref="K12683:L12683" si="8359">SUM(K12684:K12686)</f>
        <v>0</v>
      </c>
      <c r="L12683" s="43">
        <f t="shared" si="8359"/>
        <v>0</v>
      </c>
      <c r="M12683" s="43">
        <f t="shared" si="8357"/>
        <v>0</v>
      </c>
      <c r="N12683" s="43">
        <f t="shared" si="8357"/>
        <v>0</v>
      </c>
      <c r="O12683" s="43">
        <f t="shared" si="8357"/>
        <v>0</v>
      </c>
      <c r="P12683" s="309"/>
    </row>
    <row r="12684" spans="1:16" s="3" customFormat="1" ht="15" hidden="1" customHeight="1">
      <c r="A12684" s="75"/>
      <c r="B12684" s="75"/>
      <c r="C12684" s="76"/>
      <c r="D12684" s="75" t="s">
        <v>236</v>
      </c>
      <c r="E12684" s="78"/>
      <c r="F12684" s="77">
        <f t="shared" ref="F12684:F12686" si="8360">I12684+O12684</f>
        <v>0</v>
      </c>
      <c r="G12684" s="77">
        <f>J12684+P12684</f>
        <v>0</v>
      </c>
      <c r="H12684" s="77">
        <f>M12684+Q12684</f>
        <v>0</v>
      </c>
      <c r="I12684" s="77">
        <f>SUM(J12684:N12684)</f>
        <v>0</v>
      </c>
      <c r="J12684" s="78"/>
      <c r="K12684" s="78"/>
      <c r="L12684" s="77"/>
      <c r="M12684" s="77"/>
      <c r="N12684" s="77"/>
      <c r="O12684" s="78"/>
      <c r="P12684" s="310"/>
    </row>
    <row r="12685" spans="1:16" s="3" customFormat="1" ht="15" hidden="1" customHeight="1">
      <c r="A12685" s="75"/>
      <c r="B12685" s="75"/>
      <c r="C12685" s="76"/>
      <c r="D12685" s="75" t="s">
        <v>237</v>
      </c>
      <c r="E12685" s="78"/>
      <c r="F12685" s="77">
        <f t="shared" si="8360"/>
        <v>0</v>
      </c>
      <c r="G12685" s="77">
        <f>J12685+P12685</f>
        <v>0</v>
      </c>
      <c r="H12685" s="77">
        <f>M12685+Q12685</f>
        <v>0</v>
      </c>
      <c r="I12685" s="77">
        <f>SUM(J12685:N12685)</f>
        <v>0</v>
      </c>
      <c r="J12685" s="78"/>
      <c r="K12685" s="78"/>
      <c r="L12685" s="77"/>
      <c r="M12685" s="77"/>
      <c r="N12685" s="77"/>
      <c r="O12685" s="78"/>
      <c r="P12685" s="310"/>
    </row>
    <row r="12686" spans="1:16" s="3" customFormat="1" ht="15" hidden="1" customHeight="1">
      <c r="A12686" s="123"/>
      <c r="B12686" s="123"/>
      <c r="C12686" s="129"/>
      <c r="D12686" s="123" t="s">
        <v>238</v>
      </c>
      <c r="E12686" s="92"/>
      <c r="F12686" s="91">
        <f t="shared" si="8360"/>
        <v>0</v>
      </c>
      <c r="G12686" s="91">
        <f>J12686+P12686</f>
        <v>0</v>
      </c>
      <c r="H12686" s="91">
        <f>M12686+Q12686</f>
        <v>0</v>
      </c>
      <c r="I12686" s="91">
        <f>SUM(J12686:N12686)</f>
        <v>0</v>
      </c>
      <c r="J12686" s="92"/>
      <c r="K12686" s="92"/>
      <c r="L12686" s="91"/>
      <c r="M12686" s="91"/>
      <c r="N12686" s="91"/>
      <c r="O12686" s="92"/>
      <c r="P12686" s="310"/>
    </row>
    <row r="12687" spans="1:16" s="72" customFormat="1" hidden="1">
      <c r="A12687" s="278"/>
      <c r="B12687" s="278"/>
      <c r="C12687" s="285">
        <v>7750</v>
      </c>
      <c r="D12687" s="278"/>
      <c r="E12687" s="277"/>
      <c r="F12687" s="286">
        <f t="shared" ref="F12687:O12687" si="8361">SUM(F12688:F12702)</f>
        <v>0</v>
      </c>
      <c r="G12687" s="286">
        <f t="shared" ref="G12687:H12687" si="8362">SUM(G12688:G12702)</f>
        <v>0</v>
      </c>
      <c r="H12687" s="286">
        <f t="shared" si="8362"/>
        <v>0</v>
      </c>
      <c r="I12687" s="286">
        <f t="shared" si="8361"/>
        <v>0</v>
      </c>
      <c r="J12687" s="286">
        <f t="shared" si="8361"/>
        <v>0</v>
      </c>
      <c r="K12687" s="286">
        <f t="shared" ref="K12687:L12687" si="8363">SUM(K12688:K12702)</f>
        <v>0</v>
      </c>
      <c r="L12687" s="286">
        <f t="shared" si="8363"/>
        <v>0</v>
      </c>
      <c r="M12687" s="286">
        <f t="shared" si="8361"/>
        <v>0</v>
      </c>
      <c r="N12687" s="286">
        <f t="shared" si="8361"/>
        <v>0</v>
      </c>
      <c r="O12687" s="286">
        <f t="shared" si="8361"/>
        <v>0</v>
      </c>
      <c r="P12687" s="309"/>
    </row>
    <row r="12688" spans="1:16" s="3" customFormat="1" ht="15" hidden="1" customHeight="1">
      <c r="A12688" s="80"/>
      <c r="B12688" s="80"/>
      <c r="C12688" s="81"/>
      <c r="D12688" s="80" t="s">
        <v>239</v>
      </c>
      <c r="E12688" s="84"/>
      <c r="F12688" s="83">
        <f t="shared" ref="F12688:F12702" si="8364">I12688+O12688</f>
        <v>0</v>
      </c>
      <c r="G12688" s="83">
        <f t="shared" ref="G12688:G12702" si="8365">J12688+P12688</f>
        <v>0</v>
      </c>
      <c r="H12688" s="83">
        <f t="shared" ref="H12688:H12702" si="8366">M12688+Q12688</f>
        <v>0</v>
      </c>
      <c r="I12688" s="83">
        <f t="shared" ref="I12688:I12702" si="8367">SUM(J12688:N12688)</f>
        <v>0</v>
      </c>
      <c r="J12688" s="84"/>
      <c r="K12688" s="84"/>
      <c r="L12688" s="83"/>
      <c r="M12688" s="83"/>
      <c r="N12688" s="83"/>
      <c r="O12688" s="84"/>
      <c r="P12688" s="310"/>
    </row>
    <row r="12689" spans="1:16" s="3" customFormat="1" ht="15" hidden="1" customHeight="1">
      <c r="A12689" s="75"/>
      <c r="B12689" s="75"/>
      <c r="C12689" s="76"/>
      <c r="D12689" s="75" t="s">
        <v>240</v>
      </c>
      <c r="E12689" s="78"/>
      <c r="F12689" s="77">
        <f t="shared" si="8364"/>
        <v>0</v>
      </c>
      <c r="G12689" s="77">
        <f t="shared" si="8365"/>
        <v>0</v>
      </c>
      <c r="H12689" s="77">
        <f t="shared" si="8366"/>
        <v>0</v>
      </c>
      <c r="I12689" s="77">
        <f t="shared" si="8367"/>
        <v>0</v>
      </c>
      <c r="J12689" s="78"/>
      <c r="K12689" s="78"/>
      <c r="L12689" s="77"/>
      <c r="M12689" s="77"/>
      <c r="N12689" s="77"/>
      <c r="O12689" s="78"/>
      <c r="P12689" s="310"/>
    </row>
    <row r="12690" spans="1:16" s="3" customFormat="1" ht="15" hidden="1" customHeight="1">
      <c r="A12690" s="75"/>
      <c r="B12690" s="75"/>
      <c r="C12690" s="76"/>
      <c r="D12690" s="75" t="s">
        <v>241</v>
      </c>
      <c r="E12690" s="78"/>
      <c r="F12690" s="77">
        <f t="shared" si="8364"/>
        <v>0</v>
      </c>
      <c r="G12690" s="77">
        <f t="shared" si="8365"/>
        <v>0</v>
      </c>
      <c r="H12690" s="77">
        <f t="shared" si="8366"/>
        <v>0</v>
      </c>
      <c r="I12690" s="77">
        <f t="shared" si="8367"/>
        <v>0</v>
      </c>
      <c r="J12690" s="78"/>
      <c r="K12690" s="78"/>
      <c r="L12690" s="77"/>
      <c r="M12690" s="77"/>
      <c r="N12690" s="77"/>
      <c r="O12690" s="78"/>
      <c r="P12690" s="310"/>
    </row>
    <row r="12691" spans="1:16" s="3" customFormat="1" ht="15" hidden="1" customHeight="1">
      <c r="A12691" s="75"/>
      <c r="B12691" s="75"/>
      <c r="C12691" s="76"/>
      <c r="D12691" s="75" t="s">
        <v>242</v>
      </c>
      <c r="E12691" s="78"/>
      <c r="F12691" s="77">
        <f t="shared" si="8364"/>
        <v>0</v>
      </c>
      <c r="G12691" s="77">
        <f t="shared" si="8365"/>
        <v>0</v>
      </c>
      <c r="H12691" s="77">
        <f t="shared" si="8366"/>
        <v>0</v>
      </c>
      <c r="I12691" s="77">
        <f t="shared" si="8367"/>
        <v>0</v>
      </c>
      <c r="J12691" s="78"/>
      <c r="K12691" s="78"/>
      <c r="L12691" s="77"/>
      <c r="M12691" s="77"/>
      <c r="N12691" s="77"/>
      <c r="O12691" s="78"/>
      <c r="P12691" s="310"/>
    </row>
    <row r="12692" spans="1:16" s="3" customFormat="1" ht="15" hidden="1" customHeight="1">
      <c r="A12692" s="123"/>
      <c r="B12692" s="123"/>
      <c r="C12692" s="129"/>
      <c r="D12692" s="123" t="s">
        <v>243</v>
      </c>
      <c r="E12692" s="92"/>
      <c r="F12692" s="91">
        <f t="shared" si="8364"/>
        <v>0</v>
      </c>
      <c r="G12692" s="91">
        <f t="shared" si="8365"/>
        <v>0</v>
      </c>
      <c r="H12692" s="91">
        <f t="shared" si="8366"/>
        <v>0</v>
      </c>
      <c r="I12692" s="91">
        <f t="shared" si="8367"/>
        <v>0</v>
      </c>
      <c r="J12692" s="92"/>
      <c r="K12692" s="92"/>
      <c r="L12692" s="91"/>
      <c r="M12692" s="91"/>
      <c r="N12692" s="91"/>
      <c r="O12692" s="92"/>
      <c r="P12692" s="310"/>
    </row>
    <row r="12693" spans="1:16" s="3" customFormat="1" hidden="1">
      <c r="A12693" s="272"/>
      <c r="B12693" s="272"/>
      <c r="C12693" s="273"/>
      <c r="D12693" s="272" t="s">
        <v>244</v>
      </c>
      <c r="E12693" s="275"/>
      <c r="F12693" s="274">
        <f t="shared" si="8364"/>
        <v>0</v>
      </c>
      <c r="G12693" s="274">
        <f t="shared" si="8365"/>
        <v>0</v>
      </c>
      <c r="H12693" s="274">
        <f t="shared" si="8366"/>
        <v>0</v>
      </c>
      <c r="I12693" s="274">
        <f t="shared" si="8367"/>
        <v>0</v>
      </c>
      <c r="J12693" s="275"/>
      <c r="K12693" s="275"/>
      <c r="L12693" s="274"/>
      <c r="M12693" s="274"/>
      <c r="N12693" s="274"/>
      <c r="O12693" s="275"/>
      <c r="P12693" s="310"/>
    </row>
    <row r="12694" spans="1:16" s="3" customFormat="1" ht="15" hidden="1" customHeight="1">
      <c r="A12694" s="80"/>
      <c r="B12694" s="80"/>
      <c r="C12694" s="81"/>
      <c r="D12694" s="80" t="s">
        <v>245</v>
      </c>
      <c r="E12694" s="84"/>
      <c r="F12694" s="83">
        <f t="shared" si="8364"/>
        <v>0</v>
      </c>
      <c r="G12694" s="83">
        <f t="shared" si="8365"/>
        <v>0</v>
      </c>
      <c r="H12694" s="83">
        <f t="shared" si="8366"/>
        <v>0</v>
      </c>
      <c r="I12694" s="83">
        <f t="shared" si="8367"/>
        <v>0</v>
      </c>
      <c r="J12694" s="84"/>
      <c r="K12694" s="84"/>
      <c r="L12694" s="83"/>
      <c r="M12694" s="83"/>
      <c r="N12694" s="83"/>
      <c r="O12694" s="84"/>
      <c r="P12694" s="310"/>
    </row>
    <row r="12695" spans="1:16" s="3" customFormat="1" ht="15" hidden="1" customHeight="1">
      <c r="A12695" s="75"/>
      <c r="B12695" s="75"/>
      <c r="C12695" s="76"/>
      <c r="D12695" s="75" t="s">
        <v>246</v>
      </c>
      <c r="E12695" s="78"/>
      <c r="F12695" s="77">
        <f t="shared" si="8364"/>
        <v>0</v>
      </c>
      <c r="G12695" s="77">
        <f t="shared" si="8365"/>
        <v>0</v>
      </c>
      <c r="H12695" s="77">
        <f t="shared" si="8366"/>
        <v>0</v>
      </c>
      <c r="I12695" s="77">
        <f t="shared" si="8367"/>
        <v>0</v>
      </c>
      <c r="J12695" s="78"/>
      <c r="K12695" s="78"/>
      <c r="L12695" s="77"/>
      <c r="M12695" s="77"/>
      <c r="N12695" s="77"/>
      <c r="O12695" s="78"/>
      <c r="P12695" s="310"/>
    </row>
    <row r="12696" spans="1:16" s="3" customFormat="1" ht="15" hidden="1" customHeight="1">
      <c r="A12696" s="75"/>
      <c r="B12696" s="75"/>
      <c r="C12696" s="76"/>
      <c r="D12696" s="75" t="s">
        <v>247</v>
      </c>
      <c r="E12696" s="78"/>
      <c r="F12696" s="77">
        <f t="shared" si="8364"/>
        <v>0</v>
      </c>
      <c r="G12696" s="77">
        <f t="shared" si="8365"/>
        <v>0</v>
      </c>
      <c r="H12696" s="77">
        <f t="shared" si="8366"/>
        <v>0</v>
      </c>
      <c r="I12696" s="77">
        <f t="shared" si="8367"/>
        <v>0</v>
      </c>
      <c r="J12696" s="78"/>
      <c r="K12696" s="78"/>
      <c r="L12696" s="77"/>
      <c r="M12696" s="77"/>
      <c r="N12696" s="77"/>
      <c r="O12696" s="78"/>
      <c r="P12696" s="310"/>
    </row>
    <row r="12697" spans="1:16" s="3" customFormat="1" ht="15" hidden="1" customHeight="1">
      <c r="A12697" s="75"/>
      <c r="B12697" s="75"/>
      <c r="C12697" s="76"/>
      <c r="D12697" s="75" t="s">
        <v>248</v>
      </c>
      <c r="E12697" s="78"/>
      <c r="F12697" s="77">
        <f t="shared" si="8364"/>
        <v>0</v>
      </c>
      <c r="G12697" s="77">
        <f t="shared" si="8365"/>
        <v>0</v>
      </c>
      <c r="H12697" s="77">
        <f t="shared" si="8366"/>
        <v>0</v>
      </c>
      <c r="I12697" s="77">
        <f t="shared" si="8367"/>
        <v>0</v>
      </c>
      <c r="J12697" s="78"/>
      <c r="K12697" s="78"/>
      <c r="L12697" s="77"/>
      <c r="M12697" s="77"/>
      <c r="N12697" s="77"/>
      <c r="O12697" s="78"/>
      <c r="P12697" s="310"/>
    </row>
    <row r="12698" spans="1:16" s="3" customFormat="1" ht="15" hidden="1" customHeight="1">
      <c r="A12698" s="123"/>
      <c r="B12698" s="123"/>
      <c r="C12698" s="129"/>
      <c r="D12698" s="123" t="s">
        <v>249</v>
      </c>
      <c r="E12698" s="92"/>
      <c r="F12698" s="91">
        <f t="shared" si="8364"/>
        <v>0</v>
      </c>
      <c r="G12698" s="91">
        <f t="shared" si="8365"/>
        <v>0</v>
      </c>
      <c r="H12698" s="91">
        <f t="shared" si="8366"/>
        <v>0</v>
      </c>
      <c r="I12698" s="91">
        <f t="shared" si="8367"/>
        <v>0</v>
      </c>
      <c r="J12698" s="92"/>
      <c r="K12698" s="92"/>
      <c r="L12698" s="91"/>
      <c r="M12698" s="91"/>
      <c r="N12698" s="91"/>
      <c r="O12698" s="92"/>
      <c r="P12698" s="310"/>
    </row>
    <row r="12699" spans="1:16" s="3" customFormat="1" hidden="1">
      <c r="A12699" s="272"/>
      <c r="B12699" s="272"/>
      <c r="C12699" s="273"/>
      <c r="D12699" s="272" t="s">
        <v>250</v>
      </c>
      <c r="E12699" s="275"/>
      <c r="F12699" s="274">
        <f t="shared" si="8364"/>
        <v>0</v>
      </c>
      <c r="G12699" s="274">
        <f t="shared" si="8365"/>
        <v>0</v>
      </c>
      <c r="H12699" s="274">
        <f t="shared" si="8366"/>
        <v>0</v>
      </c>
      <c r="I12699" s="274">
        <f t="shared" si="8367"/>
        <v>0</v>
      </c>
      <c r="J12699" s="275"/>
      <c r="K12699" s="275"/>
      <c r="L12699" s="274"/>
      <c r="M12699" s="274"/>
      <c r="N12699" s="274"/>
      <c r="O12699" s="275"/>
      <c r="P12699" s="310"/>
    </row>
    <row r="12700" spans="1:16" s="3" customFormat="1" ht="15" hidden="1" customHeight="1">
      <c r="A12700" s="80"/>
      <c r="B12700" s="80"/>
      <c r="C12700" s="81"/>
      <c r="D12700" s="80" t="s">
        <v>251</v>
      </c>
      <c r="E12700" s="84"/>
      <c r="F12700" s="83">
        <f t="shared" si="8364"/>
        <v>0</v>
      </c>
      <c r="G12700" s="83">
        <f t="shared" si="8365"/>
        <v>0</v>
      </c>
      <c r="H12700" s="83">
        <f t="shared" si="8366"/>
        <v>0</v>
      </c>
      <c r="I12700" s="83">
        <f t="shared" si="8367"/>
        <v>0</v>
      </c>
      <c r="J12700" s="84"/>
      <c r="K12700" s="84"/>
      <c r="L12700" s="83"/>
      <c r="M12700" s="83"/>
      <c r="N12700" s="83"/>
      <c r="O12700" s="84"/>
      <c r="P12700" s="310"/>
    </row>
    <row r="12701" spans="1:16" s="3" customFormat="1" ht="15" hidden="1" customHeight="1">
      <c r="A12701" s="123"/>
      <c r="B12701" s="123"/>
      <c r="C12701" s="129"/>
      <c r="D12701" s="123" t="s">
        <v>252</v>
      </c>
      <c r="E12701" s="92"/>
      <c r="F12701" s="91">
        <f t="shared" si="8364"/>
        <v>0</v>
      </c>
      <c r="G12701" s="91">
        <f t="shared" si="8365"/>
        <v>0</v>
      </c>
      <c r="H12701" s="91">
        <f t="shared" si="8366"/>
        <v>0</v>
      </c>
      <c r="I12701" s="91">
        <f t="shared" si="8367"/>
        <v>0</v>
      </c>
      <c r="J12701" s="92"/>
      <c r="K12701" s="92"/>
      <c r="L12701" s="91"/>
      <c r="M12701" s="91"/>
      <c r="N12701" s="91"/>
      <c r="O12701" s="92"/>
      <c r="P12701" s="310"/>
    </row>
    <row r="12702" spans="1:16" s="3" customFormat="1" hidden="1">
      <c r="A12702" s="272"/>
      <c r="B12702" s="272"/>
      <c r="C12702" s="273"/>
      <c r="D12702" s="272" t="s">
        <v>253</v>
      </c>
      <c r="E12702" s="275"/>
      <c r="F12702" s="274">
        <f t="shared" si="8364"/>
        <v>0</v>
      </c>
      <c r="G12702" s="274">
        <f t="shared" si="8365"/>
        <v>0</v>
      </c>
      <c r="H12702" s="274">
        <f t="shared" si="8366"/>
        <v>0</v>
      </c>
      <c r="I12702" s="274">
        <f t="shared" si="8367"/>
        <v>0</v>
      </c>
      <c r="J12702" s="275"/>
      <c r="K12702" s="275"/>
      <c r="L12702" s="274"/>
      <c r="M12702" s="274"/>
      <c r="N12702" s="274"/>
      <c r="O12702" s="275"/>
      <c r="P12702" s="310"/>
    </row>
    <row r="12703" spans="1:16" s="72" customFormat="1" ht="15" hidden="1" customHeight="1">
      <c r="A12703" s="46"/>
      <c r="B12703" s="46"/>
      <c r="C12703" s="47">
        <v>7850</v>
      </c>
      <c r="D12703" s="46"/>
      <c r="E12703" s="50"/>
      <c r="F12703" s="50">
        <f t="shared" ref="F12703:O12703" si="8368">SUM(F12704:F12708)</f>
        <v>0</v>
      </c>
      <c r="G12703" s="50">
        <f t="shared" ref="G12703:H12703" si="8369">SUM(G12704:G12708)</f>
        <v>0</v>
      </c>
      <c r="H12703" s="50">
        <f t="shared" si="8369"/>
        <v>0</v>
      </c>
      <c r="I12703" s="50">
        <f t="shared" si="8368"/>
        <v>0</v>
      </c>
      <c r="J12703" s="50">
        <f t="shared" si="8368"/>
        <v>0</v>
      </c>
      <c r="K12703" s="50">
        <f t="shared" ref="K12703:L12703" si="8370">SUM(K12704:K12708)</f>
        <v>0</v>
      </c>
      <c r="L12703" s="50">
        <f t="shared" si="8370"/>
        <v>0</v>
      </c>
      <c r="M12703" s="50">
        <f t="shared" si="8368"/>
        <v>0</v>
      </c>
      <c r="N12703" s="50">
        <f t="shared" si="8368"/>
        <v>0</v>
      </c>
      <c r="O12703" s="50">
        <f t="shared" si="8368"/>
        <v>0</v>
      </c>
      <c r="P12703" s="309"/>
    </row>
    <row r="12704" spans="1:16" s="3" customFormat="1" ht="15" hidden="1" customHeight="1">
      <c r="A12704" s="75"/>
      <c r="B12704" s="75"/>
      <c r="C12704" s="76"/>
      <c r="D12704" s="75" t="s">
        <v>254</v>
      </c>
      <c r="E12704" s="78"/>
      <c r="F12704" s="77">
        <f t="shared" ref="F12704:F12708" si="8371">I12704+O12704</f>
        <v>0</v>
      </c>
      <c r="G12704" s="77">
        <f>J12704+P12704</f>
        <v>0</v>
      </c>
      <c r="H12704" s="77">
        <f>M12704+Q12704</f>
        <v>0</v>
      </c>
      <c r="I12704" s="77">
        <f>SUM(J12704:N12704)</f>
        <v>0</v>
      </c>
      <c r="J12704" s="78"/>
      <c r="K12704" s="78"/>
      <c r="L12704" s="77"/>
      <c r="M12704" s="77"/>
      <c r="N12704" s="77"/>
      <c r="O12704" s="78"/>
      <c r="P12704" s="310"/>
    </row>
    <row r="12705" spans="1:16" s="3" customFormat="1" ht="15" hidden="1" customHeight="1">
      <c r="A12705" s="75"/>
      <c r="B12705" s="75"/>
      <c r="C12705" s="76"/>
      <c r="D12705" s="75" t="s">
        <v>255</v>
      </c>
      <c r="E12705" s="78"/>
      <c r="F12705" s="77">
        <f t="shared" si="8371"/>
        <v>0</v>
      </c>
      <c r="G12705" s="77">
        <f>J12705+P12705</f>
        <v>0</v>
      </c>
      <c r="H12705" s="77">
        <f>M12705+Q12705</f>
        <v>0</v>
      </c>
      <c r="I12705" s="77">
        <f>SUM(J12705:N12705)</f>
        <v>0</v>
      </c>
      <c r="J12705" s="78"/>
      <c r="K12705" s="78"/>
      <c r="L12705" s="77"/>
      <c r="M12705" s="77"/>
      <c r="N12705" s="77"/>
      <c r="O12705" s="78"/>
      <c r="P12705" s="310"/>
    </row>
    <row r="12706" spans="1:16" s="3" customFormat="1" ht="15" hidden="1" customHeight="1">
      <c r="A12706" s="75"/>
      <c r="B12706" s="75"/>
      <c r="C12706" s="76"/>
      <c r="D12706" s="75" t="s">
        <v>256</v>
      </c>
      <c r="E12706" s="78"/>
      <c r="F12706" s="77">
        <f t="shared" si="8371"/>
        <v>0</v>
      </c>
      <c r="G12706" s="77">
        <f>J12706+P12706</f>
        <v>0</v>
      </c>
      <c r="H12706" s="77">
        <f>M12706+Q12706</f>
        <v>0</v>
      </c>
      <c r="I12706" s="77">
        <f>SUM(J12706:N12706)</f>
        <v>0</v>
      </c>
      <c r="J12706" s="78"/>
      <c r="K12706" s="78"/>
      <c r="L12706" s="77"/>
      <c r="M12706" s="77"/>
      <c r="N12706" s="77"/>
      <c r="O12706" s="78"/>
      <c r="P12706" s="310"/>
    </row>
    <row r="12707" spans="1:16" s="3" customFormat="1" ht="15" hidden="1" customHeight="1">
      <c r="A12707" s="75"/>
      <c r="B12707" s="75"/>
      <c r="C12707" s="76"/>
      <c r="D12707" s="75" t="s">
        <v>257</v>
      </c>
      <c r="E12707" s="78"/>
      <c r="F12707" s="77">
        <f t="shared" si="8371"/>
        <v>0</v>
      </c>
      <c r="G12707" s="77">
        <f>J12707+P12707</f>
        <v>0</v>
      </c>
      <c r="H12707" s="77">
        <f>M12707+Q12707</f>
        <v>0</v>
      </c>
      <c r="I12707" s="77">
        <f>SUM(J12707:N12707)</f>
        <v>0</v>
      </c>
      <c r="J12707" s="78"/>
      <c r="K12707" s="78"/>
      <c r="L12707" s="77"/>
      <c r="M12707" s="77"/>
      <c r="N12707" s="77"/>
      <c r="O12707" s="78"/>
      <c r="P12707" s="310"/>
    </row>
    <row r="12708" spans="1:16" s="3" customFormat="1" ht="15" hidden="1" customHeight="1">
      <c r="A12708" s="75"/>
      <c r="B12708" s="75"/>
      <c r="C12708" s="76"/>
      <c r="D12708" s="75" t="s">
        <v>258</v>
      </c>
      <c r="E12708" s="78"/>
      <c r="F12708" s="77">
        <f t="shared" si="8371"/>
        <v>0</v>
      </c>
      <c r="G12708" s="77">
        <f>J12708+P12708</f>
        <v>0</v>
      </c>
      <c r="H12708" s="77">
        <f>M12708+Q12708</f>
        <v>0</v>
      </c>
      <c r="I12708" s="77">
        <f>SUM(J12708:N12708)</f>
        <v>0</v>
      </c>
      <c r="J12708" s="78"/>
      <c r="K12708" s="78"/>
      <c r="L12708" s="77"/>
      <c r="M12708" s="77"/>
      <c r="N12708" s="77"/>
      <c r="O12708" s="78"/>
      <c r="P12708" s="310"/>
    </row>
    <row r="12709" spans="1:16" s="72" customFormat="1" ht="15" hidden="1" customHeight="1">
      <c r="A12709" s="8"/>
      <c r="B12709" s="8"/>
      <c r="C12709" s="41">
        <v>7900</v>
      </c>
      <c r="D12709" s="8"/>
      <c r="E12709" s="43"/>
      <c r="F12709" s="40">
        <f t="shared" ref="F12709:O12709" si="8372">SUM(F12710:F12712)</f>
        <v>0</v>
      </c>
      <c r="G12709" s="40">
        <f t="shared" ref="G12709:H12709" si="8373">SUM(G12710:G12712)</f>
        <v>0</v>
      </c>
      <c r="H12709" s="40">
        <f t="shared" si="8373"/>
        <v>0</v>
      </c>
      <c r="I12709" s="40">
        <f t="shared" si="8372"/>
        <v>0</v>
      </c>
      <c r="J12709" s="40">
        <f t="shared" si="8372"/>
        <v>0</v>
      </c>
      <c r="K12709" s="40">
        <f t="shared" ref="K12709:L12709" si="8374">SUM(K12710:K12712)</f>
        <v>0</v>
      </c>
      <c r="L12709" s="40">
        <f t="shared" si="8374"/>
        <v>0</v>
      </c>
      <c r="M12709" s="40">
        <f t="shared" si="8372"/>
        <v>0</v>
      </c>
      <c r="N12709" s="40">
        <f t="shared" si="8372"/>
        <v>0</v>
      </c>
      <c r="O12709" s="40">
        <f t="shared" si="8372"/>
        <v>0</v>
      </c>
      <c r="P12709" s="309"/>
    </row>
    <row r="12710" spans="1:16" s="3" customFormat="1" ht="15" hidden="1" customHeight="1">
      <c r="A12710" s="75"/>
      <c r="B12710" s="75"/>
      <c r="C12710" s="76"/>
      <c r="D12710" s="75" t="s">
        <v>259</v>
      </c>
      <c r="E12710" s="78"/>
      <c r="F12710" s="77">
        <f t="shared" ref="F12710:F12712" si="8375">I12710+O12710</f>
        <v>0</v>
      </c>
      <c r="G12710" s="77">
        <f>J12710+P12710</f>
        <v>0</v>
      </c>
      <c r="H12710" s="77">
        <f>M12710+Q12710</f>
        <v>0</v>
      </c>
      <c r="I12710" s="77">
        <f>SUM(J12710:N12710)</f>
        <v>0</v>
      </c>
      <c r="J12710" s="78"/>
      <c r="K12710" s="78"/>
      <c r="L12710" s="77"/>
      <c r="M12710" s="77"/>
      <c r="N12710" s="77"/>
      <c r="O12710" s="78"/>
      <c r="P12710" s="310"/>
    </row>
    <row r="12711" spans="1:16" s="3" customFormat="1" ht="15" hidden="1" customHeight="1">
      <c r="A12711" s="75"/>
      <c r="B12711" s="75"/>
      <c r="C12711" s="76"/>
      <c r="D12711" s="75" t="s">
        <v>260</v>
      </c>
      <c r="E12711" s="78"/>
      <c r="F12711" s="77">
        <f t="shared" si="8375"/>
        <v>0</v>
      </c>
      <c r="G12711" s="77">
        <f>J12711+P12711</f>
        <v>0</v>
      </c>
      <c r="H12711" s="77">
        <f>M12711+Q12711</f>
        <v>0</v>
      </c>
      <c r="I12711" s="77">
        <f>SUM(J12711:N12711)</f>
        <v>0</v>
      </c>
      <c r="J12711" s="78"/>
      <c r="K12711" s="78"/>
      <c r="L12711" s="77"/>
      <c r="M12711" s="77"/>
      <c r="N12711" s="77"/>
      <c r="O12711" s="78"/>
      <c r="P12711" s="310"/>
    </row>
    <row r="12712" spans="1:16" s="3" customFormat="1" ht="15" hidden="1" customHeight="1">
      <c r="A12712" s="75"/>
      <c r="B12712" s="75"/>
      <c r="C12712" s="76"/>
      <c r="D12712" s="75" t="s">
        <v>261</v>
      </c>
      <c r="E12712" s="78"/>
      <c r="F12712" s="77">
        <f t="shared" si="8375"/>
        <v>0</v>
      </c>
      <c r="G12712" s="77">
        <f>J12712+P12712</f>
        <v>0</v>
      </c>
      <c r="H12712" s="77">
        <f>M12712+Q12712</f>
        <v>0</v>
      </c>
      <c r="I12712" s="77">
        <f>SUM(J12712:N12712)</f>
        <v>0</v>
      </c>
      <c r="J12712" s="78"/>
      <c r="K12712" s="78"/>
      <c r="L12712" s="77"/>
      <c r="M12712" s="77"/>
      <c r="N12712" s="77"/>
      <c r="O12712" s="78"/>
      <c r="P12712" s="310"/>
    </row>
    <row r="12713" spans="1:16" s="72" customFormat="1" ht="15" hidden="1" customHeight="1">
      <c r="A12713" s="8"/>
      <c r="B12713" s="8"/>
      <c r="C12713" s="41">
        <v>7950</v>
      </c>
      <c r="D12713" s="8"/>
      <c r="E12713" s="43"/>
      <c r="F12713" s="43">
        <f t="shared" ref="F12713:O12713" si="8376">SUM(F12714:F12718)</f>
        <v>0</v>
      </c>
      <c r="G12713" s="43">
        <f t="shared" ref="G12713:H12713" si="8377">SUM(G12714:G12718)</f>
        <v>0</v>
      </c>
      <c r="H12713" s="43">
        <f t="shared" si="8377"/>
        <v>0</v>
      </c>
      <c r="I12713" s="43">
        <f t="shared" si="8376"/>
        <v>0</v>
      </c>
      <c r="J12713" s="43">
        <f t="shared" si="8376"/>
        <v>0</v>
      </c>
      <c r="K12713" s="43">
        <f t="shared" ref="K12713:L12713" si="8378">SUM(K12714:K12718)</f>
        <v>0</v>
      </c>
      <c r="L12713" s="43">
        <f t="shared" si="8378"/>
        <v>0</v>
      </c>
      <c r="M12713" s="43">
        <f t="shared" si="8376"/>
        <v>0</v>
      </c>
      <c r="N12713" s="43">
        <f t="shared" si="8376"/>
        <v>0</v>
      </c>
      <c r="O12713" s="43">
        <f t="shared" si="8376"/>
        <v>0</v>
      </c>
      <c r="P12713" s="309"/>
    </row>
    <row r="12714" spans="1:16" s="3" customFormat="1" ht="15" hidden="1" customHeight="1">
      <c r="A12714" s="75"/>
      <c r="B12714" s="75"/>
      <c r="C12714" s="76"/>
      <c r="D12714" s="75" t="s">
        <v>262</v>
      </c>
      <c r="E12714" s="78"/>
      <c r="F12714" s="77">
        <f t="shared" ref="F12714:F12718" si="8379">I12714+O12714</f>
        <v>0</v>
      </c>
      <c r="G12714" s="77">
        <f>J12714+P12714</f>
        <v>0</v>
      </c>
      <c r="H12714" s="77">
        <f>M12714+Q12714</f>
        <v>0</v>
      </c>
      <c r="I12714" s="77">
        <f>SUM(J12714:N12714)</f>
        <v>0</v>
      </c>
      <c r="J12714" s="78"/>
      <c r="K12714" s="78"/>
      <c r="L12714" s="77"/>
      <c r="M12714" s="77"/>
      <c r="N12714" s="77"/>
      <c r="O12714" s="78"/>
      <c r="P12714" s="310"/>
    </row>
    <row r="12715" spans="1:16" s="3" customFormat="1" ht="15" hidden="1" customHeight="1">
      <c r="A12715" s="75"/>
      <c r="B12715" s="75"/>
      <c r="C12715" s="76"/>
      <c r="D12715" s="75" t="s">
        <v>263</v>
      </c>
      <c r="E12715" s="78"/>
      <c r="F12715" s="77">
        <f t="shared" si="8379"/>
        <v>0</v>
      </c>
      <c r="G12715" s="77">
        <f>J12715+P12715</f>
        <v>0</v>
      </c>
      <c r="H12715" s="77">
        <f>M12715+Q12715</f>
        <v>0</v>
      </c>
      <c r="I12715" s="77">
        <f>SUM(J12715:N12715)</f>
        <v>0</v>
      </c>
      <c r="J12715" s="78"/>
      <c r="K12715" s="78"/>
      <c r="L12715" s="77"/>
      <c r="M12715" s="77"/>
      <c r="N12715" s="77"/>
      <c r="O12715" s="78"/>
      <c r="P12715" s="310"/>
    </row>
    <row r="12716" spans="1:16" s="3" customFormat="1" ht="15" hidden="1" customHeight="1">
      <c r="A12716" s="75"/>
      <c r="B12716" s="75"/>
      <c r="C12716" s="76"/>
      <c r="D12716" s="75" t="s">
        <v>264</v>
      </c>
      <c r="E12716" s="78"/>
      <c r="F12716" s="77">
        <f t="shared" si="8379"/>
        <v>0</v>
      </c>
      <c r="G12716" s="77">
        <f>J12716+P12716</f>
        <v>0</v>
      </c>
      <c r="H12716" s="77">
        <f>M12716+Q12716</f>
        <v>0</v>
      </c>
      <c r="I12716" s="77">
        <f>SUM(J12716:N12716)</f>
        <v>0</v>
      </c>
      <c r="J12716" s="78"/>
      <c r="K12716" s="78"/>
      <c r="L12716" s="77"/>
      <c r="M12716" s="77"/>
      <c r="N12716" s="77"/>
      <c r="O12716" s="78"/>
      <c r="P12716" s="310"/>
    </row>
    <row r="12717" spans="1:16" s="3" customFormat="1" ht="15" hidden="1" customHeight="1">
      <c r="A12717" s="75"/>
      <c r="B12717" s="75"/>
      <c r="C12717" s="76"/>
      <c r="D12717" s="75" t="s">
        <v>265</v>
      </c>
      <c r="E12717" s="78"/>
      <c r="F12717" s="77">
        <f t="shared" si="8379"/>
        <v>0</v>
      </c>
      <c r="G12717" s="77">
        <f>J12717+P12717</f>
        <v>0</v>
      </c>
      <c r="H12717" s="77">
        <f>M12717+Q12717</f>
        <v>0</v>
      </c>
      <c r="I12717" s="77">
        <f>SUM(J12717:N12717)</f>
        <v>0</v>
      </c>
      <c r="J12717" s="78"/>
      <c r="K12717" s="78"/>
      <c r="L12717" s="77"/>
      <c r="M12717" s="77"/>
      <c r="N12717" s="77"/>
      <c r="O12717" s="78"/>
      <c r="P12717" s="310"/>
    </row>
    <row r="12718" spans="1:16" s="3" customFormat="1" ht="15" hidden="1" customHeight="1">
      <c r="A12718" s="75"/>
      <c r="B12718" s="75"/>
      <c r="C12718" s="76"/>
      <c r="D12718" s="75" t="s">
        <v>266</v>
      </c>
      <c r="E12718" s="78"/>
      <c r="F12718" s="77">
        <f t="shared" si="8379"/>
        <v>0</v>
      </c>
      <c r="G12718" s="77">
        <f>J12718+P12718</f>
        <v>0</v>
      </c>
      <c r="H12718" s="77">
        <f>M12718+Q12718</f>
        <v>0</v>
      </c>
      <c r="I12718" s="77">
        <f>SUM(J12718:N12718)</f>
        <v>0</v>
      </c>
      <c r="J12718" s="78"/>
      <c r="K12718" s="78"/>
      <c r="L12718" s="77"/>
      <c r="M12718" s="77"/>
      <c r="N12718" s="77"/>
      <c r="O12718" s="78"/>
      <c r="P12718" s="310"/>
    </row>
    <row r="12719" spans="1:16" s="72" customFormat="1" ht="15" hidden="1" customHeight="1">
      <c r="A12719" s="8"/>
      <c r="B12719" s="8"/>
      <c r="C12719" s="41">
        <v>8000</v>
      </c>
      <c r="D12719" s="8"/>
      <c r="E12719" s="43"/>
      <c r="F12719" s="40">
        <f t="shared" ref="F12719:O12719" si="8380">SUM(F12720:F12730)</f>
        <v>0</v>
      </c>
      <c r="G12719" s="40">
        <f t="shared" ref="G12719:H12719" si="8381">SUM(G12720:G12730)</f>
        <v>0</v>
      </c>
      <c r="H12719" s="40">
        <f t="shared" si="8381"/>
        <v>0</v>
      </c>
      <c r="I12719" s="40">
        <f t="shared" si="8380"/>
        <v>0</v>
      </c>
      <c r="J12719" s="40">
        <f t="shared" si="8380"/>
        <v>0</v>
      </c>
      <c r="K12719" s="40">
        <f t="shared" ref="K12719:L12719" si="8382">SUM(K12720:K12730)</f>
        <v>0</v>
      </c>
      <c r="L12719" s="40">
        <f t="shared" si="8382"/>
        <v>0</v>
      </c>
      <c r="M12719" s="40">
        <f t="shared" si="8380"/>
        <v>0</v>
      </c>
      <c r="N12719" s="40">
        <f t="shared" si="8380"/>
        <v>0</v>
      </c>
      <c r="O12719" s="40">
        <f t="shared" si="8380"/>
        <v>0</v>
      </c>
      <c r="P12719" s="309"/>
    </row>
    <row r="12720" spans="1:16" s="3" customFormat="1" ht="15" hidden="1" customHeight="1">
      <c r="A12720" s="75"/>
      <c r="B12720" s="75"/>
      <c r="C12720" s="76"/>
      <c r="D12720" s="75" t="s">
        <v>267</v>
      </c>
      <c r="E12720" s="78"/>
      <c r="F12720" s="77">
        <f t="shared" ref="F12720:F12730" si="8383">I12720+O12720</f>
        <v>0</v>
      </c>
      <c r="G12720" s="77">
        <f t="shared" ref="G12720:G12730" si="8384">J12720+P12720</f>
        <v>0</v>
      </c>
      <c r="H12720" s="77">
        <f t="shared" ref="H12720:H12730" si="8385">M12720+Q12720</f>
        <v>0</v>
      </c>
      <c r="I12720" s="77">
        <f t="shared" ref="I12720:I12730" si="8386">SUM(J12720:N12720)</f>
        <v>0</v>
      </c>
      <c r="J12720" s="78"/>
      <c r="K12720" s="78"/>
      <c r="L12720" s="77"/>
      <c r="M12720" s="77"/>
      <c r="N12720" s="77"/>
      <c r="O12720" s="78"/>
      <c r="P12720" s="310"/>
    </row>
    <row r="12721" spans="1:16" s="3" customFormat="1" ht="15" hidden="1" customHeight="1">
      <c r="A12721" s="75"/>
      <c r="B12721" s="75"/>
      <c r="C12721" s="76"/>
      <c r="D12721" s="75" t="s">
        <v>268</v>
      </c>
      <c r="E12721" s="78"/>
      <c r="F12721" s="77">
        <f t="shared" si="8383"/>
        <v>0</v>
      </c>
      <c r="G12721" s="77">
        <f t="shared" si="8384"/>
        <v>0</v>
      </c>
      <c r="H12721" s="77">
        <f t="shared" si="8385"/>
        <v>0</v>
      </c>
      <c r="I12721" s="77">
        <f t="shared" si="8386"/>
        <v>0</v>
      </c>
      <c r="J12721" s="78"/>
      <c r="K12721" s="78"/>
      <c r="L12721" s="77"/>
      <c r="M12721" s="77"/>
      <c r="N12721" s="77"/>
      <c r="O12721" s="78"/>
      <c r="P12721" s="310"/>
    </row>
    <row r="12722" spans="1:16" s="3" customFormat="1" ht="15" hidden="1" customHeight="1">
      <c r="A12722" s="75"/>
      <c r="B12722" s="75"/>
      <c r="C12722" s="76"/>
      <c r="D12722" s="75" t="s">
        <v>269</v>
      </c>
      <c r="E12722" s="78"/>
      <c r="F12722" s="77">
        <f t="shared" si="8383"/>
        <v>0</v>
      </c>
      <c r="G12722" s="77">
        <f t="shared" si="8384"/>
        <v>0</v>
      </c>
      <c r="H12722" s="77">
        <f t="shared" si="8385"/>
        <v>0</v>
      </c>
      <c r="I12722" s="77">
        <f t="shared" si="8386"/>
        <v>0</v>
      </c>
      <c r="J12722" s="78"/>
      <c r="K12722" s="78"/>
      <c r="L12722" s="77"/>
      <c r="M12722" s="77"/>
      <c r="N12722" s="77"/>
      <c r="O12722" s="78"/>
      <c r="P12722" s="310"/>
    </row>
    <row r="12723" spans="1:16" s="3" customFormat="1" ht="15" hidden="1" customHeight="1">
      <c r="A12723" s="75"/>
      <c r="B12723" s="75"/>
      <c r="C12723" s="76"/>
      <c r="D12723" s="75" t="s">
        <v>270</v>
      </c>
      <c r="E12723" s="78"/>
      <c r="F12723" s="77">
        <f t="shared" si="8383"/>
        <v>0</v>
      </c>
      <c r="G12723" s="77">
        <f t="shared" si="8384"/>
        <v>0</v>
      </c>
      <c r="H12723" s="77">
        <f t="shared" si="8385"/>
        <v>0</v>
      </c>
      <c r="I12723" s="77">
        <f t="shared" si="8386"/>
        <v>0</v>
      </c>
      <c r="J12723" s="78"/>
      <c r="K12723" s="78"/>
      <c r="L12723" s="77"/>
      <c r="M12723" s="77"/>
      <c r="N12723" s="77"/>
      <c r="O12723" s="78"/>
      <c r="P12723" s="310"/>
    </row>
    <row r="12724" spans="1:16" s="3" customFormat="1" ht="15" hidden="1" customHeight="1">
      <c r="A12724" s="75"/>
      <c r="B12724" s="75"/>
      <c r="C12724" s="76"/>
      <c r="D12724" s="75" t="s">
        <v>271</v>
      </c>
      <c r="E12724" s="78"/>
      <c r="F12724" s="77">
        <f t="shared" si="8383"/>
        <v>0</v>
      </c>
      <c r="G12724" s="77">
        <f t="shared" si="8384"/>
        <v>0</v>
      </c>
      <c r="H12724" s="77">
        <f t="shared" si="8385"/>
        <v>0</v>
      </c>
      <c r="I12724" s="77">
        <f t="shared" si="8386"/>
        <v>0</v>
      </c>
      <c r="J12724" s="78"/>
      <c r="K12724" s="78"/>
      <c r="L12724" s="77"/>
      <c r="M12724" s="77"/>
      <c r="N12724" s="77"/>
      <c r="O12724" s="78"/>
      <c r="P12724" s="310"/>
    </row>
    <row r="12725" spans="1:16" s="3" customFormat="1" ht="15" hidden="1" customHeight="1">
      <c r="A12725" s="75"/>
      <c r="B12725" s="75"/>
      <c r="C12725" s="76"/>
      <c r="D12725" s="75" t="s">
        <v>272</v>
      </c>
      <c r="E12725" s="78"/>
      <c r="F12725" s="77">
        <f t="shared" si="8383"/>
        <v>0</v>
      </c>
      <c r="G12725" s="77">
        <f t="shared" si="8384"/>
        <v>0</v>
      </c>
      <c r="H12725" s="77">
        <f t="shared" si="8385"/>
        <v>0</v>
      </c>
      <c r="I12725" s="77">
        <f t="shared" si="8386"/>
        <v>0</v>
      </c>
      <c r="J12725" s="78"/>
      <c r="K12725" s="78"/>
      <c r="L12725" s="77"/>
      <c r="M12725" s="77"/>
      <c r="N12725" s="77"/>
      <c r="O12725" s="78"/>
      <c r="P12725" s="310"/>
    </row>
    <row r="12726" spans="1:16" s="3" customFormat="1" ht="15" hidden="1" customHeight="1">
      <c r="A12726" s="75"/>
      <c r="B12726" s="75"/>
      <c r="C12726" s="76"/>
      <c r="D12726" s="75" t="s">
        <v>273</v>
      </c>
      <c r="E12726" s="78"/>
      <c r="F12726" s="77">
        <f t="shared" si="8383"/>
        <v>0</v>
      </c>
      <c r="G12726" s="77">
        <f t="shared" si="8384"/>
        <v>0</v>
      </c>
      <c r="H12726" s="77">
        <f t="shared" si="8385"/>
        <v>0</v>
      </c>
      <c r="I12726" s="77">
        <f t="shared" si="8386"/>
        <v>0</v>
      </c>
      <c r="J12726" s="78"/>
      <c r="K12726" s="78"/>
      <c r="L12726" s="77"/>
      <c r="M12726" s="77"/>
      <c r="N12726" s="77"/>
      <c r="O12726" s="78"/>
      <c r="P12726" s="310"/>
    </row>
    <row r="12727" spans="1:16" s="3" customFormat="1" ht="15" hidden="1" customHeight="1">
      <c r="A12727" s="75"/>
      <c r="B12727" s="75"/>
      <c r="C12727" s="76"/>
      <c r="D12727" s="75" t="s">
        <v>274</v>
      </c>
      <c r="E12727" s="78"/>
      <c r="F12727" s="77">
        <f t="shared" si="8383"/>
        <v>0</v>
      </c>
      <c r="G12727" s="77">
        <f t="shared" si="8384"/>
        <v>0</v>
      </c>
      <c r="H12727" s="77">
        <f t="shared" si="8385"/>
        <v>0</v>
      </c>
      <c r="I12727" s="77">
        <f t="shared" si="8386"/>
        <v>0</v>
      </c>
      <c r="J12727" s="78"/>
      <c r="K12727" s="78"/>
      <c r="L12727" s="77"/>
      <c r="M12727" s="77"/>
      <c r="N12727" s="77"/>
      <c r="O12727" s="78"/>
      <c r="P12727" s="310"/>
    </row>
    <row r="12728" spans="1:16" s="3" customFormat="1" ht="15" hidden="1" customHeight="1">
      <c r="A12728" s="75"/>
      <c r="B12728" s="75"/>
      <c r="C12728" s="76"/>
      <c r="D12728" s="75" t="s">
        <v>275</v>
      </c>
      <c r="E12728" s="78"/>
      <c r="F12728" s="77">
        <f t="shared" si="8383"/>
        <v>0</v>
      </c>
      <c r="G12728" s="77">
        <f t="shared" si="8384"/>
        <v>0</v>
      </c>
      <c r="H12728" s="77">
        <f t="shared" si="8385"/>
        <v>0</v>
      </c>
      <c r="I12728" s="77">
        <f t="shared" si="8386"/>
        <v>0</v>
      </c>
      <c r="J12728" s="78"/>
      <c r="K12728" s="78"/>
      <c r="L12728" s="77"/>
      <c r="M12728" s="77"/>
      <c r="N12728" s="77"/>
      <c r="O12728" s="78"/>
      <c r="P12728" s="310"/>
    </row>
    <row r="12729" spans="1:16" s="3" customFormat="1" ht="15" hidden="1" customHeight="1">
      <c r="A12729" s="75"/>
      <c r="B12729" s="75"/>
      <c r="C12729" s="76"/>
      <c r="D12729" s="75" t="s">
        <v>276</v>
      </c>
      <c r="E12729" s="78"/>
      <c r="F12729" s="77">
        <f t="shared" si="8383"/>
        <v>0</v>
      </c>
      <c r="G12729" s="77">
        <f t="shared" si="8384"/>
        <v>0</v>
      </c>
      <c r="H12729" s="77">
        <f t="shared" si="8385"/>
        <v>0</v>
      </c>
      <c r="I12729" s="77">
        <f t="shared" si="8386"/>
        <v>0</v>
      </c>
      <c r="J12729" s="78"/>
      <c r="K12729" s="78"/>
      <c r="L12729" s="77"/>
      <c r="M12729" s="77"/>
      <c r="N12729" s="77"/>
      <c r="O12729" s="78"/>
      <c r="P12729" s="310"/>
    </row>
    <row r="12730" spans="1:16" s="3" customFormat="1" ht="15" hidden="1" customHeight="1">
      <c r="A12730" s="75"/>
      <c r="B12730" s="75"/>
      <c r="C12730" s="76"/>
      <c r="D12730" s="75" t="s">
        <v>277</v>
      </c>
      <c r="E12730" s="78"/>
      <c r="F12730" s="77">
        <f t="shared" si="8383"/>
        <v>0</v>
      </c>
      <c r="G12730" s="77">
        <f t="shared" si="8384"/>
        <v>0</v>
      </c>
      <c r="H12730" s="77">
        <f t="shared" si="8385"/>
        <v>0</v>
      </c>
      <c r="I12730" s="77">
        <f t="shared" si="8386"/>
        <v>0</v>
      </c>
      <c r="J12730" s="78"/>
      <c r="K12730" s="78"/>
      <c r="L12730" s="77"/>
      <c r="M12730" s="77"/>
      <c r="N12730" s="77"/>
      <c r="O12730" s="78"/>
      <c r="P12730" s="310"/>
    </row>
    <row r="12731" spans="1:16" s="72" customFormat="1" ht="15" hidden="1" customHeight="1">
      <c r="A12731" s="8"/>
      <c r="B12731" s="8"/>
      <c r="C12731" s="41">
        <v>8050</v>
      </c>
      <c r="D12731" s="42"/>
      <c r="E12731" s="42"/>
      <c r="F12731" s="43">
        <f t="shared" ref="F12731:O12731" si="8387">SUM(F12732:F12736)</f>
        <v>0</v>
      </c>
      <c r="G12731" s="43">
        <f t="shared" ref="G12731:H12731" si="8388">SUM(G12732:G12736)</f>
        <v>0</v>
      </c>
      <c r="H12731" s="43">
        <f t="shared" si="8388"/>
        <v>0</v>
      </c>
      <c r="I12731" s="43">
        <f t="shared" si="8387"/>
        <v>0</v>
      </c>
      <c r="J12731" s="43">
        <f t="shared" si="8387"/>
        <v>0</v>
      </c>
      <c r="K12731" s="43">
        <f t="shared" ref="K12731:L12731" si="8389">SUM(K12732:K12736)</f>
        <v>0</v>
      </c>
      <c r="L12731" s="43">
        <f t="shared" si="8389"/>
        <v>0</v>
      </c>
      <c r="M12731" s="43">
        <f t="shared" si="8387"/>
        <v>0</v>
      </c>
      <c r="N12731" s="43">
        <f t="shared" si="8387"/>
        <v>0</v>
      </c>
      <c r="O12731" s="43">
        <f t="shared" si="8387"/>
        <v>0</v>
      </c>
      <c r="P12731" s="309"/>
    </row>
    <row r="12732" spans="1:16" s="3" customFormat="1" ht="15" hidden="1" customHeight="1">
      <c r="A12732" s="75"/>
      <c r="B12732" s="75"/>
      <c r="C12732" s="76"/>
      <c r="D12732" s="75" t="s">
        <v>278</v>
      </c>
      <c r="E12732" s="79"/>
      <c r="F12732" s="77">
        <f t="shared" ref="F12732:F12736" si="8390">I12732+O12732</f>
        <v>0</v>
      </c>
      <c r="G12732" s="77">
        <f>J12732+P12732</f>
        <v>0</v>
      </c>
      <c r="H12732" s="77">
        <f>M12732+Q12732</f>
        <v>0</v>
      </c>
      <c r="I12732" s="77">
        <f>SUM(J12732:N12732)</f>
        <v>0</v>
      </c>
      <c r="J12732" s="78"/>
      <c r="K12732" s="78"/>
      <c r="L12732" s="77"/>
      <c r="M12732" s="77"/>
      <c r="N12732" s="77"/>
      <c r="O12732" s="78"/>
      <c r="P12732" s="310"/>
    </row>
    <row r="12733" spans="1:16" s="3" customFormat="1" ht="15" hidden="1" customHeight="1">
      <c r="A12733" s="75"/>
      <c r="B12733" s="75"/>
      <c r="C12733" s="76"/>
      <c r="D12733" s="75" t="s">
        <v>279</v>
      </c>
      <c r="E12733" s="79"/>
      <c r="F12733" s="77">
        <f t="shared" si="8390"/>
        <v>0</v>
      </c>
      <c r="G12733" s="77">
        <f>J12733+P12733</f>
        <v>0</v>
      </c>
      <c r="H12733" s="77">
        <f>M12733+Q12733</f>
        <v>0</v>
      </c>
      <c r="I12733" s="77">
        <f>SUM(J12733:N12733)</f>
        <v>0</v>
      </c>
      <c r="J12733" s="78"/>
      <c r="K12733" s="78"/>
      <c r="L12733" s="77"/>
      <c r="M12733" s="77"/>
      <c r="N12733" s="77"/>
      <c r="O12733" s="78"/>
      <c r="P12733" s="310"/>
    </row>
    <row r="12734" spans="1:16" s="3" customFormat="1" ht="15" hidden="1" customHeight="1">
      <c r="A12734" s="75"/>
      <c r="B12734" s="75"/>
      <c r="C12734" s="76"/>
      <c r="D12734" s="75" t="s">
        <v>280</v>
      </c>
      <c r="E12734" s="79"/>
      <c r="F12734" s="77">
        <f t="shared" si="8390"/>
        <v>0</v>
      </c>
      <c r="G12734" s="77">
        <f>J12734+P12734</f>
        <v>0</v>
      </c>
      <c r="H12734" s="77">
        <f>M12734+Q12734</f>
        <v>0</v>
      </c>
      <c r="I12734" s="77">
        <f>SUM(J12734:N12734)</f>
        <v>0</v>
      </c>
      <c r="J12734" s="78"/>
      <c r="K12734" s="78"/>
      <c r="L12734" s="77"/>
      <c r="M12734" s="77"/>
      <c r="N12734" s="77"/>
      <c r="O12734" s="78"/>
      <c r="P12734" s="310"/>
    </row>
    <row r="12735" spans="1:16" s="3" customFormat="1" ht="15" hidden="1" customHeight="1">
      <c r="A12735" s="75"/>
      <c r="B12735" s="75"/>
      <c r="C12735" s="76"/>
      <c r="D12735" s="75" t="s">
        <v>281</v>
      </c>
      <c r="E12735" s="79"/>
      <c r="F12735" s="77">
        <f t="shared" si="8390"/>
        <v>0</v>
      </c>
      <c r="G12735" s="77">
        <f>J12735+P12735</f>
        <v>0</v>
      </c>
      <c r="H12735" s="77">
        <f>M12735+Q12735</f>
        <v>0</v>
      </c>
      <c r="I12735" s="77">
        <f>SUM(J12735:N12735)</f>
        <v>0</v>
      </c>
      <c r="J12735" s="78"/>
      <c r="K12735" s="78"/>
      <c r="L12735" s="77"/>
      <c r="M12735" s="77"/>
      <c r="N12735" s="77"/>
      <c r="O12735" s="78"/>
      <c r="P12735" s="310"/>
    </row>
    <row r="12736" spans="1:16" s="3" customFormat="1" ht="15" hidden="1" customHeight="1">
      <c r="A12736" s="75"/>
      <c r="B12736" s="75"/>
      <c r="C12736" s="76"/>
      <c r="D12736" s="75" t="s">
        <v>282</v>
      </c>
      <c r="E12736" s="79"/>
      <c r="F12736" s="77">
        <f t="shared" si="8390"/>
        <v>0</v>
      </c>
      <c r="G12736" s="77">
        <f>J12736+P12736</f>
        <v>0</v>
      </c>
      <c r="H12736" s="77">
        <f>M12736+Q12736</f>
        <v>0</v>
      </c>
      <c r="I12736" s="77">
        <f>SUM(J12736:N12736)</f>
        <v>0</v>
      </c>
      <c r="J12736" s="78"/>
      <c r="K12736" s="78"/>
      <c r="L12736" s="77"/>
      <c r="M12736" s="77"/>
      <c r="N12736" s="77"/>
      <c r="O12736" s="78"/>
      <c r="P12736" s="310"/>
    </row>
    <row r="12737" spans="1:16" s="72" customFormat="1" ht="15" hidden="1" customHeight="1">
      <c r="A12737" s="8"/>
      <c r="B12737" s="8"/>
      <c r="C12737" s="41">
        <v>8100</v>
      </c>
      <c r="D12737" s="8"/>
      <c r="E12737" s="8"/>
      <c r="F12737" s="40">
        <f t="shared" ref="F12737:O12737" si="8391">SUM(F12738:F12742)</f>
        <v>0</v>
      </c>
      <c r="G12737" s="40">
        <f t="shared" ref="G12737:H12737" si="8392">SUM(G12738:G12742)</f>
        <v>0</v>
      </c>
      <c r="H12737" s="40">
        <f t="shared" si="8392"/>
        <v>0</v>
      </c>
      <c r="I12737" s="40">
        <f t="shared" si="8391"/>
        <v>0</v>
      </c>
      <c r="J12737" s="40">
        <f t="shared" si="8391"/>
        <v>0</v>
      </c>
      <c r="K12737" s="40">
        <f t="shared" ref="K12737:L12737" si="8393">SUM(K12738:K12742)</f>
        <v>0</v>
      </c>
      <c r="L12737" s="40">
        <f t="shared" si="8393"/>
        <v>0</v>
      </c>
      <c r="M12737" s="40">
        <f t="shared" si="8391"/>
        <v>0</v>
      </c>
      <c r="N12737" s="40">
        <f t="shared" si="8391"/>
        <v>0</v>
      </c>
      <c r="O12737" s="40">
        <f t="shared" si="8391"/>
        <v>0</v>
      </c>
      <c r="P12737" s="309"/>
    </row>
    <row r="12738" spans="1:16" s="3" customFormat="1" ht="15" hidden="1" customHeight="1">
      <c r="A12738" s="75"/>
      <c r="B12738" s="75"/>
      <c r="C12738" s="76"/>
      <c r="D12738" s="75" t="s">
        <v>283</v>
      </c>
      <c r="E12738" s="79"/>
      <c r="F12738" s="77">
        <f t="shared" ref="F12738:F12742" si="8394">I12738+O12738</f>
        <v>0</v>
      </c>
      <c r="G12738" s="77">
        <f>J12738+P12738</f>
        <v>0</v>
      </c>
      <c r="H12738" s="77">
        <f>M12738+Q12738</f>
        <v>0</v>
      </c>
      <c r="I12738" s="77">
        <f>SUM(J12738:N12738)</f>
        <v>0</v>
      </c>
      <c r="J12738" s="78"/>
      <c r="K12738" s="78"/>
      <c r="L12738" s="77"/>
      <c r="M12738" s="77"/>
      <c r="N12738" s="77"/>
      <c r="O12738" s="78"/>
      <c r="P12738" s="310"/>
    </row>
    <row r="12739" spans="1:16" s="3" customFormat="1" ht="15" hidden="1" customHeight="1">
      <c r="A12739" s="75"/>
      <c r="B12739" s="75"/>
      <c r="C12739" s="76"/>
      <c r="D12739" s="75" t="s">
        <v>284</v>
      </c>
      <c r="E12739" s="79"/>
      <c r="F12739" s="77">
        <f t="shared" si="8394"/>
        <v>0</v>
      </c>
      <c r="G12739" s="77">
        <f>J12739+P12739</f>
        <v>0</v>
      </c>
      <c r="H12739" s="77">
        <f>M12739+Q12739</f>
        <v>0</v>
      </c>
      <c r="I12739" s="77">
        <f>SUM(J12739:N12739)</f>
        <v>0</v>
      </c>
      <c r="J12739" s="78"/>
      <c r="K12739" s="78"/>
      <c r="L12739" s="77"/>
      <c r="M12739" s="77"/>
      <c r="N12739" s="77"/>
      <c r="O12739" s="78"/>
      <c r="P12739" s="310"/>
    </row>
    <row r="12740" spans="1:16" s="3" customFormat="1" ht="15" hidden="1" customHeight="1">
      <c r="A12740" s="75"/>
      <c r="B12740" s="75"/>
      <c r="C12740" s="76"/>
      <c r="D12740" s="75" t="s">
        <v>285</v>
      </c>
      <c r="E12740" s="79"/>
      <c r="F12740" s="77">
        <f t="shared" si="8394"/>
        <v>0</v>
      </c>
      <c r="G12740" s="77">
        <f>J12740+P12740</f>
        <v>0</v>
      </c>
      <c r="H12740" s="77">
        <f>M12740+Q12740</f>
        <v>0</v>
      </c>
      <c r="I12740" s="77">
        <f>SUM(J12740:N12740)</f>
        <v>0</v>
      </c>
      <c r="J12740" s="78"/>
      <c r="K12740" s="78"/>
      <c r="L12740" s="77"/>
      <c r="M12740" s="77"/>
      <c r="N12740" s="77"/>
      <c r="O12740" s="78"/>
      <c r="P12740" s="310"/>
    </row>
    <row r="12741" spans="1:16" s="3" customFormat="1" ht="15" hidden="1" customHeight="1">
      <c r="A12741" s="75"/>
      <c r="B12741" s="75"/>
      <c r="C12741" s="76"/>
      <c r="D12741" s="75" t="s">
        <v>286</v>
      </c>
      <c r="E12741" s="79"/>
      <c r="F12741" s="77">
        <f t="shared" si="8394"/>
        <v>0</v>
      </c>
      <c r="G12741" s="77">
        <f>J12741+P12741</f>
        <v>0</v>
      </c>
      <c r="H12741" s="77">
        <f>M12741+Q12741</f>
        <v>0</v>
      </c>
      <c r="I12741" s="77">
        <f>SUM(J12741:N12741)</f>
        <v>0</v>
      </c>
      <c r="J12741" s="78"/>
      <c r="K12741" s="78"/>
      <c r="L12741" s="77"/>
      <c r="M12741" s="77"/>
      <c r="N12741" s="77"/>
      <c r="O12741" s="78"/>
      <c r="P12741" s="310"/>
    </row>
    <row r="12742" spans="1:16" s="3" customFormat="1" ht="15" hidden="1" customHeight="1">
      <c r="A12742" s="75"/>
      <c r="B12742" s="75"/>
      <c r="C12742" s="76"/>
      <c r="D12742" s="75" t="s">
        <v>287</v>
      </c>
      <c r="E12742" s="79"/>
      <c r="F12742" s="77">
        <f t="shared" si="8394"/>
        <v>0</v>
      </c>
      <c r="G12742" s="77">
        <f>J12742+P12742</f>
        <v>0</v>
      </c>
      <c r="H12742" s="77">
        <f>M12742+Q12742</f>
        <v>0</v>
      </c>
      <c r="I12742" s="77">
        <f>SUM(J12742:N12742)</f>
        <v>0</v>
      </c>
      <c r="J12742" s="78"/>
      <c r="K12742" s="78"/>
      <c r="L12742" s="77"/>
      <c r="M12742" s="77"/>
      <c r="N12742" s="77"/>
      <c r="O12742" s="78"/>
      <c r="P12742" s="310"/>
    </row>
    <row r="12743" spans="1:16" s="72" customFormat="1" ht="15" hidden="1" customHeight="1">
      <c r="A12743" s="8"/>
      <c r="B12743" s="8"/>
      <c r="C12743" s="41">
        <v>8150</v>
      </c>
      <c r="D12743" s="8"/>
      <c r="E12743" s="8"/>
      <c r="F12743" s="43">
        <f t="shared" ref="F12743:O12743" si="8395">SUM(F12744:F12748)</f>
        <v>0</v>
      </c>
      <c r="G12743" s="43">
        <f t="shared" ref="G12743:H12743" si="8396">SUM(G12744:G12748)</f>
        <v>0</v>
      </c>
      <c r="H12743" s="43">
        <f t="shared" si="8396"/>
        <v>0</v>
      </c>
      <c r="I12743" s="43">
        <f t="shared" si="8395"/>
        <v>0</v>
      </c>
      <c r="J12743" s="43">
        <f t="shared" si="8395"/>
        <v>0</v>
      </c>
      <c r="K12743" s="43">
        <f t="shared" ref="K12743:L12743" si="8397">SUM(K12744:K12748)</f>
        <v>0</v>
      </c>
      <c r="L12743" s="43">
        <f t="shared" si="8397"/>
        <v>0</v>
      </c>
      <c r="M12743" s="43">
        <f t="shared" si="8395"/>
        <v>0</v>
      </c>
      <c r="N12743" s="43">
        <f t="shared" si="8395"/>
        <v>0</v>
      </c>
      <c r="O12743" s="43">
        <f t="shared" si="8395"/>
        <v>0</v>
      </c>
      <c r="P12743" s="309"/>
    </row>
    <row r="12744" spans="1:16" s="3" customFormat="1" ht="15" hidden="1" customHeight="1">
      <c r="A12744" s="75"/>
      <c r="B12744" s="75"/>
      <c r="C12744" s="76"/>
      <c r="D12744" s="75" t="s">
        <v>288</v>
      </c>
      <c r="E12744" s="79"/>
      <c r="F12744" s="77">
        <f t="shared" ref="F12744:F12748" si="8398">I12744+O12744</f>
        <v>0</v>
      </c>
      <c r="G12744" s="77">
        <f>J12744+P12744</f>
        <v>0</v>
      </c>
      <c r="H12744" s="77">
        <f>M12744+Q12744</f>
        <v>0</v>
      </c>
      <c r="I12744" s="77">
        <f>SUM(J12744:N12744)</f>
        <v>0</v>
      </c>
      <c r="J12744" s="78"/>
      <c r="K12744" s="78"/>
      <c r="L12744" s="77"/>
      <c r="M12744" s="77"/>
      <c r="N12744" s="77"/>
      <c r="O12744" s="78"/>
      <c r="P12744" s="310"/>
    </row>
    <row r="12745" spans="1:16" s="3" customFormat="1" ht="15" hidden="1" customHeight="1">
      <c r="A12745" s="75"/>
      <c r="B12745" s="75"/>
      <c r="C12745" s="76"/>
      <c r="D12745" s="75" t="s">
        <v>289</v>
      </c>
      <c r="E12745" s="79"/>
      <c r="F12745" s="77">
        <f t="shared" si="8398"/>
        <v>0</v>
      </c>
      <c r="G12745" s="77">
        <f>J12745+P12745</f>
        <v>0</v>
      </c>
      <c r="H12745" s="77">
        <f>M12745+Q12745</f>
        <v>0</v>
      </c>
      <c r="I12745" s="77">
        <f>SUM(J12745:N12745)</f>
        <v>0</v>
      </c>
      <c r="J12745" s="78"/>
      <c r="K12745" s="78"/>
      <c r="L12745" s="77"/>
      <c r="M12745" s="77"/>
      <c r="N12745" s="77"/>
      <c r="O12745" s="78"/>
      <c r="P12745" s="310"/>
    </row>
    <row r="12746" spans="1:16" s="3" customFormat="1" ht="15" hidden="1" customHeight="1">
      <c r="A12746" s="75"/>
      <c r="B12746" s="75"/>
      <c r="C12746" s="76"/>
      <c r="D12746" s="75" t="s">
        <v>290</v>
      </c>
      <c r="E12746" s="79"/>
      <c r="F12746" s="77">
        <f t="shared" si="8398"/>
        <v>0</v>
      </c>
      <c r="G12746" s="77">
        <f>J12746+P12746</f>
        <v>0</v>
      </c>
      <c r="H12746" s="77">
        <f>M12746+Q12746</f>
        <v>0</v>
      </c>
      <c r="I12746" s="77">
        <f>SUM(J12746:N12746)</f>
        <v>0</v>
      </c>
      <c r="J12746" s="78"/>
      <c r="K12746" s="78"/>
      <c r="L12746" s="77"/>
      <c r="M12746" s="77"/>
      <c r="N12746" s="77"/>
      <c r="O12746" s="78"/>
      <c r="P12746" s="310"/>
    </row>
    <row r="12747" spans="1:16" s="3" customFormat="1" ht="15" hidden="1" customHeight="1">
      <c r="A12747" s="75"/>
      <c r="B12747" s="75"/>
      <c r="C12747" s="76"/>
      <c r="D12747" s="75" t="s">
        <v>291</v>
      </c>
      <c r="E12747" s="79"/>
      <c r="F12747" s="77">
        <f t="shared" si="8398"/>
        <v>0</v>
      </c>
      <c r="G12747" s="77">
        <f>J12747+P12747</f>
        <v>0</v>
      </c>
      <c r="H12747" s="77">
        <f>M12747+Q12747</f>
        <v>0</v>
      </c>
      <c r="I12747" s="77">
        <f>SUM(J12747:N12747)</f>
        <v>0</v>
      </c>
      <c r="J12747" s="78"/>
      <c r="K12747" s="78"/>
      <c r="L12747" s="77"/>
      <c r="M12747" s="77"/>
      <c r="N12747" s="77"/>
      <c r="O12747" s="78"/>
      <c r="P12747" s="310"/>
    </row>
    <row r="12748" spans="1:16" s="3" customFormat="1" ht="15" hidden="1" customHeight="1">
      <c r="A12748" s="75"/>
      <c r="B12748" s="75"/>
      <c r="C12748" s="76"/>
      <c r="D12748" s="75" t="s">
        <v>292</v>
      </c>
      <c r="E12748" s="79"/>
      <c r="F12748" s="77">
        <f t="shared" si="8398"/>
        <v>0</v>
      </c>
      <c r="G12748" s="77">
        <f>J12748+P12748</f>
        <v>0</v>
      </c>
      <c r="H12748" s="77">
        <f>M12748+Q12748</f>
        <v>0</v>
      </c>
      <c r="I12748" s="77">
        <f>SUM(J12748:N12748)</f>
        <v>0</v>
      </c>
      <c r="J12748" s="78"/>
      <c r="K12748" s="78"/>
      <c r="L12748" s="77"/>
      <c r="M12748" s="77"/>
      <c r="N12748" s="77"/>
      <c r="O12748" s="78"/>
      <c r="P12748" s="310"/>
    </row>
    <row r="12749" spans="1:16" s="6" customFormat="1" ht="15" hidden="1" customHeight="1">
      <c r="A12749" s="8"/>
      <c r="B12749" s="8"/>
      <c r="C12749" s="41">
        <v>8300</v>
      </c>
      <c r="D12749" s="8"/>
      <c r="E12749" s="44"/>
      <c r="F12749" s="40">
        <f t="shared" ref="F12749:O12749" si="8399">SUM(F12750:F12762)</f>
        <v>0</v>
      </c>
      <c r="G12749" s="40">
        <f t="shared" ref="G12749:H12749" si="8400">SUM(G12750:G12762)</f>
        <v>0</v>
      </c>
      <c r="H12749" s="40">
        <f t="shared" si="8400"/>
        <v>0</v>
      </c>
      <c r="I12749" s="40">
        <f t="shared" si="8399"/>
        <v>0</v>
      </c>
      <c r="J12749" s="40">
        <f t="shared" si="8399"/>
        <v>0</v>
      </c>
      <c r="K12749" s="40">
        <f t="shared" ref="K12749:L12749" si="8401">SUM(K12750:K12762)</f>
        <v>0</v>
      </c>
      <c r="L12749" s="40">
        <f t="shared" si="8401"/>
        <v>0</v>
      </c>
      <c r="M12749" s="40">
        <f t="shared" si="8399"/>
        <v>0</v>
      </c>
      <c r="N12749" s="40">
        <f t="shared" si="8399"/>
        <v>0</v>
      </c>
      <c r="O12749" s="40">
        <f t="shared" si="8399"/>
        <v>0</v>
      </c>
      <c r="P12749" s="309"/>
    </row>
    <row r="12750" spans="1:16" s="3" customFormat="1" ht="15" hidden="1" customHeight="1">
      <c r="A12750" s="75"/>
      <c r="B12750" s="75"/>
      <c r="C12750" s="76"/>
      <c r="D12750" s="75" t="s">
        <v>293</v>
      </c>
      <c r="E12750" s="79"/>
      <c r="F12750" s="77">
        <f t="shared" ref="F12750:F12762" si="8402">I12750+O12750</f>
        <v>0</v>
      </c>
      <c r="G12750" s="77">
        <f t="shared" ref="G12750:G12762" si="8403">J12750+P12750</f>
        <v>0</v>
      </c>
      <c r="H12750" s="77">
        <f t="shared" ref="H12750:H12762" si="8404">M12750+Q12750</f>
        <v>0</v>
      </c>
      <c r="I12750" s="77">
        <f t="shared" ref="I12750:I12762" si="8405">SUM(J12750:N12750)</f>
        <v>0</v>
      </c>
      <c r="J12750" s="78"/>
      <c r="K12750" s="78"/>
      <c r="L12750" s="77"/>
      <c r="M12750" s="77"/>
      <c r="N12750" s="77"/>
      <c r="O12750" s="78"/>
      <c r="P12750" s="310"/>
    </row>
    <row r="12751" spans="1:16" s="3" customFormat="1" ht="15" hidden="1" customHeight="1">
      <c r="A12751" s="75"/>
      <c r="B12751" s="75"/>
      <c r="C12751" s="76"/>
      <c r="D12751" s="75" t="s">
        <v>294</v>
      </c>
      <c r="E12751" s="79"/>
      <c r="F12751" s="77">
        <f t="shared" si="8402"/>
        <v>0</v>
      </c>
      <c r="G12751" s="77">
        <f t="shared" si="8403"/>
        <v>0</v>
      </c>
      <c r="H12751" s="77">
        <f t="shared" si="8404"/>
        <v>0</v>
      </c>
      <c r="I12751" s="77">
        <f t="shared" si="8405"/>
        <v>0</v>
      </c>
      <c r="J12751" s="78"/>
      <c r="K12751" s="78"/>
      <c r="L12751" s="77"/>
      <c r="M12751" s="77"/>
      <c r="N12751" s="77"/>
      <c r="O12751" s="78"/>
      <c r="P12751" s="310"/>
    </row>
    <row r="12752" spans="1:16" s="3" customFormat="1" ht="15" hidden="1" customHeight="1">
      <c r="A12752" s="75"/>
      <c r="B12752" s="75"/>
      <c r="C12752" s="76"/>
      <c r="D12752" s="75" t="s">
        <v>295</v>
      </c>
      <c r="E12752" s="79"/>
      <c r="F12752" s="77">
        <f t="shared" si="8402"/>
        <v>0</v>
      </c>
      <c r="G12752" s="77">
        <f t="shared" si="8403"/>
        <v>0</v>
      </c>
      <c r="H12752" s="77">
        <f t="shared" si="8404"/>
        <v>0</v>
      </c>
      <c r="I12752" s="77">
        <f t="shared" si="8405"/>
        <v>0</v>
      </c>
      <c r="J12752" s="78"/>
      <c r="K12752" s="78"/>
      <c r="L12752" s="77"/>
      <c r="M12752" s="77"/>
      <c r="N12752" s="77"/>
      <c r="O12752" s="78"/>
      <c r="P12752" s="310"/>
    </row>
    <row r="12753" spans="1:16" s="3" customFormat="1" ht="15" hidden="1" customHeight="1">
      <c r="A12753" s="75"/>
      <c r="B12753" s="75"/>
      <c r="C12753" s="76"/>
      <c r="D12753" s="75" t="s">
        <v>296</v>
      </c>
      <c r="E12753" s="79"/>
      <c r="F12753" s="77">
        <f t="shared" si="8402"/>
        <v>0</v>
      </c>
      <c r="G12753" s="77">
        <f t="shared" si="8403"/>
        <v>0</v>
      </c>
      <c r="H12753" s="77">
        <f t="shared" si="8404"/>
        <v>0</v>
      </c>
      <c r="I12753" s="77">
        <f t="shared" si="8405"/>
        <v>0</v>
      </c>
      <c r="J12753" s="78"/>
      <c r="K12753" s="78"/>
      <c r="L12753" s="77"/>
      <c r="M12753" s="77"/>
      <c r="N12753" s="77"/>
      <c r="O12753" s="78"/>
      <c r="P12753" s="310"/>
    </row>
    <row r="12754" spans="1:16" s="3" customFormat="1" ht="15" hidden="1" customHeight="1">
      <c r="A12754" s="75"/>
      <c r="B12754" s="75"/>
      <c r="C12754" s="76"/>
      <c r="D12754" s="75" t="s">
        <v>297</v>
      </c>
      <c r="E12754" s="79"/>
      <c r="F12754" s="77">
        <f t="shared" si="8402"/>
        <v>0</v>
      </c>
      <c r="G12754" s="77">
        <f t="shared" si="8403"/>
        <v>0</v>
      </c>
      <c r="H12754" s="77">
        <f t="shared" si="8404"/>
        <v>0</v>
      </c>
      <c r="I12754" s="77">
        <f t="shared" si="8405"/>
        <v>0</v>
      </c>
      <c r="J12754" s="78"/>
      <c r="K12754" s="78"/>
      <c r="L12754" s="77"/>
      <c r="M12754" s="77"/>
      <c r="N12754" s="77"/>
      <c r="O12754" s="78"/>
      <c r="P12754" s="310"/>
    </row>
    <row r="12755" spans="1:16" s="3" customFormat="1" ht="15" hidden="1" customHeight="1">
      <c r="A12755" s="75"/>
      <c r="B12755" s="75"/>
      <c r="C12755" s="76"/>
      <c r="D12755" s="75" t="s">
        <v>298</v>
      </c>
      <c r="E12755" s="79"/>
      <c r="F12755" s="77">
        <f t="shared" si="8402"/>
        <v>0</v>
      </c>
      <c r="G12755" s="77">
        <f t="shared" si="8403"/>
        <v>0</v>
      </c>
      <c r="H12755" s="77">
        <f t="shared" si="8404"/>
        <v>0</v>
      </c>
      <c r="I12755" s="77">
        <f t="shared" si="8405"/>
        <v>0</v>
      </c>
      <c r="J12755" s="78"/>
      <c r="K12755" s="78"/>
      <c r="L12755" s="77"/>
      <c r="M12755" s="77"/>
      <c r="N12755" s="77"/>
      <c r="O12755" s="78"/>
      <c r="P12755" s="310"/>
    </row>
    <row r="12756" spans="1:16" s="3" customFormat="1" ht="15" hidden="1" customHeight="1">
      <c r="A12756" s="75"/>
      <c r="B12756" s="75"/>
      <c r="C12756" s="76"/>
      <c r="D12756" s="75" t="s">
        <v>299</v>
      </c>
      <c r="E12756" s="79"/>
      <c r="F12756" s="77">
        <f t="shared" si="8402"/>
        <v>0</v>
      </c>
      <c r="G12756" s="77">
        <f t="shared" si="8403"/>
        <v>0</v>
      </c>
      <c r="H12756" s="77">
        <f t="shared" si="8404"/>
        <v>0</v>
      </c>
      <c r="I12756" s="77">
        <f t="shared" si="8405"/>
        <v>0</v>
      </c>
      <c r="J12756" s="78"/>
      <c r="K12756" s="78"/>
      <c r="L12756" s="77"/>
      <c r="M12756" s="77"/>
      <c r="N12756" s="77"/>
      <c r="O12756" s="78"/>
      <c r="P12756" s="310"/>
    </row>
    <row r="12757" spans="1:16" s="3" customFormat="1" ht="15" hidden="1" customHeight="1">
      <c r="A12757" s="75"/>
      <c r="B12757" s="75"/>
      <c r="C12757" s="76"/>
      <c r="D12757" s="75" t="s">
        <v>300</v>
      </c>
      <c r="E12757" s="79"/>
      <c r="F12757" s="77">
        <f t="shared" si="8402"/>
        <v>0</v>
      </c>
      <c r="G12757" s="77">
        <f t="shared" si="8403"/>
        <v>0</v>
      </c>
      <c r="H12757" s="77">
        <f t="shared" si="8404"/>
        <v>0</v>
      </c>
      <c r="I12757" s="77">
        <f t="shared" si="8405"/>
        <v>0</v>
      </c>
      <c r="J12757" s="78"/>
      <c r="K12757" s="78"/>
      <c r="L12757" s="77"/>
      <c r="M12757" s="77"/>
      <c r="N12757" s="77"/>
      <c r="O12757" s="78"/>
      <c r="P12757" s="310"/>
    </row>
    <row r="12758" spans="1:16" s="3" customFormat="1" ht="15" hidden="1" customHeight="1">
      <c r="A12758" s="75"/>
      <c r="B12758" s="75"/>
      <c r="C12758" s="76"/>
      <c r="D12758" s="75" t="s">
        <v>301</v>
      </c>
      <c r="E12758" s="79"/>
      <c r="F12758" s="77">
        <f t="shared" si="8402"/>
        <v>0</v>
      </c>
      <c r="G12758" s="77">
        <f t="shared" si="8403"/>
        <v>0</v>
      </c>
      <c r="H12758" s="77">
        <f t="shared" si="8404"/>
        <v>0</v>
      </c>
      <c r="I12758" s="77">
        <f t="shared" si="8405"/>
        <v>0</v>
      </c>
      <c r="J12758" s="78"/>
      <c r="K12758" s="78"/>
      <c r="L12758" s="77"/>
      <c r="M12758" s="77"/>
      <c r="N12758" s="77"/>
      <c r="O12758" s="78"/>
      <c r="P12758" s="310"/>
    </row>
    <row r="12759" spans="1:16" s="3" customFormat="1" ht="15" hidden="1" customHeight="1">
      <c r="A12759" s="75"/>
      <c r="B12759" s="75"/>
      <c r="C12759" s="76"/>
      <c r="D12759" s="75" t="s">
        <v>302</v>
      </c>
      <c r="E12759" s="79"/>
      <c r="F12759" s="77">
        <f t="shared" si="8402"/>
        <v>0</v>
      </c>
      <c r="G12759" s="77">
        <f t="shared" si="8403"/>
        <v>0</v>
      </c>
      <c r="H12759" s="77">
        <f t="shared" si="8404"/>
        <v>0</v>
      </c>
      <c r="I12759" s="77">
        <f t="shared" si="8405"/>
        <v>0</v>
      </c>
      <c r="J12759" s="78"/>
      <c r="K12759" s="78"/>
      <c r="L12759" s="77"/>
      <c r="M12759" s="77"/>
      <c r="N12759" s="77"/>
      <c r="O12759" s="78"/>
      <c r="P12759" s="310"/>
    </row>
    <row r="12760" spans="1:16" s="3" customFormat="1" ht="15" hidden="1" customHeight="1">
      <c r="A12760" s="75"/>
      <c r="B12760" s="75"/>
      <c r="C12760" s="76"/>
      <c r="D12760" s="75" t="s">
        <v>303</v>
      </c>
      <c r="E12760" s="79"/>
      <c r="F12760" s="77">
        <f t="shared" si="8402"/>
        <v>0</v>
      </c>
      <c r="G12760" s="77">
        <f t="shared" si="8403"/>
        <v>0</v>
      </c>
      <c r="H12760" s="77">
        <f t="shared" si="8404"/>
        <v>0</v>
      </c>
      <c r="I12760" s="77">
        <f t="shared" si="8405"/>
        <v>0</v>
      </c>
      <c r="J12760" s="78"/>
      <c r="K12760" s="78"/>
      <c r="L12760" s="77"/>
      <c r="M12760" s="77"/>
      <c r="N12760" s="77"/>
      <c r="O12760" s="78"/>
      <c r="P12760" s="310"/>
    </row>
    <row r="12761" spans="1:16" s="3" customFormat="1" ht="15" hidden="1" customHeight="1">
      <c r="A12761" s="75"/>
      <c r="B12761" s="75"/>
      <c r="C12761" s="76"/>
      <c r="D12761" s="75" t="s">
        <v>304</v>
      </c>
      <c r="E12761" s="79"/>
      <c r="F12761" s="77">
        <f t="shared" si="8402"/>
        <v>0</v>
      </c>
      <c r="G12761" s="77">
        <f t="shared" si="8403"/>
        <v>0</v>
      </c>
      <c r="H12761" s="77">
        <f t="shared" si="8404"/>
        <v>0</v>
      </c>
      <c r="I12761" s="77">
        <f t="shared" si="8405"/>
        <v>0</v>
      </c>
      <c r="J12761" s="78"/>
      <c r="K12761" s="78"/>
      <c r="L12761" s="77"/>
      <c r="M12761" s="77"/>
      <c r="N12761" s="77"/>
      <c r="O12761" s="78"/>
      <c r="P12761" s="310"/>
    </row>
    <row r="12762" spans="1:16" s="3" customFormat="1" ht="15" hidden="1" customHeight="1">
      <c r="A12762" s="75"/>
      <c r="B12762" s="75"/>
      <c r="C12762" s="76"/>
      <c r="D12762" s="75" t="s">
        <v>305</v>
      </c>
      <c r="E12762" s="79"/>
      <c r="F12762" s="77">
        <f t="shared" si="8402"/>
        <v>0</v>
      </c>
      <c r="G12762" s="77">
        <f t="shared" si="8403"/>
        <v>0</v>
      </c>
      <c r="H12762" s="77">
        <f t="shared" si="8404"/>
        <v>0</v>
      </c>
      <c r="I12762" s="77">
        <f t="shared" si="8405"/>
        <v>0</v>
      </c>
      <c r="J12762" s="78"/>
      <c r="K12762" s="78"/>
      <c r="L12762" s="77"/>
      <c r="M12762" s="77"/>
      <c r="N12762" s="77"/>
      <c r="O12762" s="78"/>
      <c r="P12762" s="310"/>
    </row>
    <row r="12763" spans="1:16" s="72" customFormat="1" ht="15" hidden="1" customHeight="1">
      <c r="A12763" s="8"/>
      <c r="B12763" s="8"/>
      <c r="C12763" s="41">
        <v>8350</v>
      </c>
      <c r="D12763" s="8"/>
      <c r="E12763" s="43"/>
      <c r="F12763" s="43">
        <f t="shared" ref="F12763:O12763" si="8406">SUM(F12764:F12777)</f>
        <v>0</v>
      </c>
      <c r="G12763" s="43">
        <f t="shared" ref="G12763:H12763" si="8407">SUM(G12764:G12777)</f>
        <v>0</v>
      </c>
      <c r="H12763" s="43">
        <f t="shared" si="8407"/>
        <v>0</v>
      </c>
      <c r="I12763" s="43">
        <f t="shared" si="8406"/>
        <v>0</v>
      </c>
      <c r="J12763" s="43">
        <f t="shared" si="8406"/>
        <v>0</v>
      </c>
      <c r="K12763" s="43">
        <f t="shared" ref="K12763:L12763" si="8408">SUM(K12764:K12777)</f>
        <v>0</v>
      </c>
      <c r="L12763" s="43">
        <f t="shared" si="8408"/>
        <v>0</v>
      </c>
      <c r="M12763" s="43">
        <f t="shared" si="8406"/>
        <v>0</v>
      </c>
      <c r="N12763" s="43">
        <f t="shared" si="8406"/>
        <v>0</v>
      </c>
      <c r="O12763" s="43">
        <f t="shared" si="8406"/>
        <v>0</v>
      </c>
      <c r="P12763" s="309"/>
    </row>
    <row r="12764" spans="1:16" s="3" customFormat="1" ht="15" hidden="1" customHeight="1">
      <c r="A12764" s="75"/>
      <c r="B12764" s="75"/>
      <c r="C12764" s="76"/>
      <c r="D12764" s="75" t="s">
        <v>306</v>
      </c>
      <c r="E12764" s="78"/>
      <c r="F12764" s="77">
        <f t="shared" ref="F12764:F12777" si="8409">I12764+O12764</f>
        <v>0</v>
      </c>
      <c r="G12764" s="77">
        <f t="shared" ref="G12764:G12777" si="8410">J12764+P12764</f>
        <v>0</v>
      </c>
      <c r="H12764" s="77">
        <f t="shared" ref="H12764:H12777" si="8411">M12764+Q12764</f>
        <v>0</v>
      </c>
      <c r="I12764" s="77">
        <f t="shared" ref="I12764:I12777" si="8412">SUM(J12764:N12764)</f>
        <v>0</v>
      </c>
      <c r="J12764" s="78"/>
      <c r="K12764" s="78"/>
      <c r="L12764" s="77"/>
      <c r="M12764" s="77"/>
      <c r="N12764" s="77"/>
      <c r="O12764" s="78"/>
      <c r="P12764" s="310"/>
    </row>
    <row r="12765" spans="1:16" s="3" customFormat="1" ht="15" hidden="1" customHeight="1">
      <c r="A12765" s="75"/>
      <c r="B12765" s="75"/>
      <c r="C12765" s="76"/>
      <c r="D12765" s="75" t="s">
        <v>307</v>
      </c>
      <c r="E12765" s="78"/>
      <c r="F12765" s="77">
        <f t="shared" si="8409"/>
        <v>0</v>
      </c>
      <c r="G12765" s="77">
        <f t="shared" si="8410"/>
        <v>0</v>
      </c>
      <c r="H12765" s="77">
        <f t="shared" si="8411"/>
        <v>0</v>
      </c>
      <c r="I12765" s="77">
        <f t="shared" si="8412"/>
        <v>0</v>
      </c>
      <c r="J12765" s="78"/>
      <c r="K12765" s="78"/>
      <c r="L12765" s="77"/>
      <c r="M12765" s="77"/>
      <c r="N12765" s="77"/>
      <c r="O12765" s="78"/>
      <c r="P12765" s="310"/>
    </row>
    <row r="12766" spans="1:16" s="3" customFormat="1" ht="15" hidden="1" customHeight="1">
      <c r="A12766" s="75"/>
      <c r="B12766" s="75"/>
      <c r="C12766" s="76"/>
      <c r="D12766" s="75" t="s">
        <v>308</v>
      </c>
      <c r="E12766" s="78"/>
      <c r="F12766" s="77">
        <f t="shared" si="8409"/>
        <v>0</v>
      </c>
      <c r="G12766" s="77">
        <f t="shared" si="8410"/>
        <v>0</v>
      </c>
      <c r="H12766" s="77">
        <f t="shared" si="8411"/>
        <v>0</v>
      </c>
      <c r="I12766" s="77">
        <f t="shared" si="8412"/>
        <v>0</v>
      </c>
      <c r="J12766" s="78"/>
      <c r="K12766" s="78"/>
      <c r="L12766" s="77"/>
      <c r="M12766" s="77"/>
      <c r="N12766" s="77"/>
      <c r="O12766" s="78"/>
      <c r="P12766" s="310"/>
    </row>
    <row r="12767" spans="1:16" s="3" customFormat="1" ht="15" hidden="1" customHeight="1">
      <c r="A12767" s="75"/>
      <c r="B12767" s="75"/>
      <c r="C12767" s="76"/>
      <c r="D12767" s="75" t="s">
        <v>309</v>
      </c>
      <c r="E12767" s="78"/>
      <c r="F12767" s="77">
        <f t="shared" si="8409"/>
        <v>0</v>
      </c>
      <c r="G12767" s="77">
        <f t="shared" si="8410"/>
        <v>0</v>
      </c>
      <c r="H12767" s="77">
        <f t="shared" si="8411"/>
        <v>0</v>
      </c>
      <c r="I12767" s="77">
        <f t="shared" si="8412"/>
        <v>0</v>
      </c>
      <c r="J12767" s="78"/>
      <c r="K12767" s="78"/>
      <c r="L12767" s="77"/>
      <c r="M12767" s="77"/>
      <c r="N12767" s="77"/>
      <c r="O12767" s="78"/>
      <c r="P12767" s="310"/>
    </row>
    <row r="12768" spans="1:16" s="3" customFormat="1" ht="15" hidden="1" customHeight="1">
      <c r="A12768" s="75"/>
      <c r="B12768" s="75"/>
      <c r="C12768" s="76"/>
      <c r="D12768" s="75" t="s">
        <v>310</v>
      </c>
      <c r="E12768" s="78"/>
      <c r="F12768" s="77">
        <f t="shared" si="8409"/>
        <v>0</v>
      </c>
      <c r="G12768" s="77">
        <f t="shared" si="8410"/>
        <v>0</v>
      </c>
      <c r="H12768" s="77">
        <f t="shared" si="8411"/>
        <v>0</v>
      </c>
      <c r="I12768" s="77">
        <f t="shared" si="8412"/>
        <v>0</v>
      </c>
      <c r="J12768" s="78"/>
      <c r="K12768" s="78"/>
      <c r="L12768" s="77"/>
      <c r="M12768" s="77"/>
      <c r="N12768" s="77"/>
      <c r="O12768" s="78"/>
      <c r="P12768" s="310"/>
    </row>
    <row r="12769" spans="1:16" s="3" customFormat="1" ht="15" hidden="1" customHeight="1">
      <c r="A12769" s="75"/>
      <c r="B12769" s="75"/>
      <c r="C12769" s="76"/>
      <c r="D12769" s="75" t="s">
        <v>311</v>
      </c>
      <c r="E12769" s="78"/>
      <c r="F12769" s="77">
        <f t="shared" si="8409"/>
        <v>0</v>
      </c>
      <c r="G12769" s="77">
        <f t="shared" si="8410"/>
        <v>0</v>
      </c>
      <c r="H12769" s="77">
        <f t="shared" si="8411"/>
        <v>0</v>
      </c>
      <c r="I12769" s="77">
        <f t="shared" si="8412"/>
        <v>0</v>
      </c>
      <c r="J12769" s="78"/>
      <c r="K12769" s="78"/>
      <c r="L12769" s="77"/>
      <c r="M12769" s="77"/>
      <c r="N12769" s="77"/>
      <c r="O12769" s="78"/>
      <c r="P12769" s="310"/>
    </row>
    <row r="12770" spans="1:16" s="3" customFormat="1" ht="15" hidden="1" customHeight="1">
      <c r="A12770" s="75"/>
      <c r="B12770" s="75"/>
      <c r="C12770" s="76"/>
      <c r="D12770" s="75" t="s">
        <v>312</v>
      </c>
      <c r="E12770" s="78"/>
      <c r="F12770" s="77">
        <f t="shared" si="8409"/>
        <v>0</v>
      </c>
      <c r="G12770" s="77">
        <f t="shared" si="8410"/>
        <v>0</v>
      </c>
      <c r="H12770" s="77">
        <f t="shared" si="8411"/>
        <v>0</v>
      </c>
      <c r="I12770" s="77">
        <f t="shared" si="8412"/>
        <v>0</v>
      </c>
      <c r="J12770" s="78"/>
      <c r="K12770" s="78"/>
      <c r="L12770" s="77"/>
      <c r="M12770" s="77"/>
      <c r="N12770" s="77"/>
      <c r="O12770" s="78"/>
      <c r="P12770" s="310"/>
    </row>
    <row r="12771" spans="1:16" s="3" customFormat="1" ht="15" hidden="1" customHeight="1">
      <c r="A12771" s="75"/>
      <c r="B12771" s="75"/>
      <c r="C12771" s="76"/>
      <c r="D12771" s="75" t="s">
        <v>313</v>
      </c>
      <c r="E12771" s="78"/>
      <c r="F12771" s="77">
        <f t="shared" si="8409"/>
        <v>0</v>
      </c>
      <c r="G12771" s="77">
        <f t="shared" si="8410"/>
        <v>0</v>
      </c>
      <c r="H12771" s="77">
        <f t="shared" si="8411"/>
        <v>0</v>
      </c>
      <c r="I12771" s="77">
        <f t="shared" si="8412"/>
        <v>0</v>
      </c>
      <c r="J12771" s="78"/>
      <c r="K12771" s="78"/>
      <c r="L12771" s="77"/>
      <c r="M12771" s="77"/>
      <c r="N12771" s="77"/>
      <c r="O12771" s="78"/>
      <c r="P12771" s="310"/>
    </row>
    <row r="12772" spans="1:16" s="3" customFormat="1" ht="15" hidden="1" customHeight="1">
      <c r="A12772" s="75"/>
      <c r="B12772" s="75"/>
      <c r="C12772" s="76"/>
      <c r="D12772" s="75" t="s">
        <v>314</v>
      </c>
      <c r="E12772" s="78"/>
      <c r="F12772" s="77">
        <f t="shared" si="8409"/>
        <v>0</v>
      </c>
      <c r="G12772" s="77">
        <f t="shared" si="8410"/>
        <v>0</v>
      </c>
      <c r="H12772" s="77">
        <f t="shared" si="8411"/>
        <v>0</v>
      </c>
      <c r="I12772" s="77">
        <f t="shared" si="8412"/>
        <v>0</v>
      </c>
      <c r="J12772" s="78"/>
      <c r="K12772" s="78"/>
      <c r="L12772" s="77"/>
      <c r="M12772" s="77"/>
      <c r="N12772" s="77"/>
      <c r="O12772" s="78"/>
      <c r="P12772" s="310"/>
    </row>
    <row r="12773" spans="1:16" s="3" customFormat="1" ht="15" hidden="1" customHeight="1">
      <c r="A12773" s="75"/>
      <c r="B12773" s="75"/>
      <c r="C12773" s="76"/>
      <c r="D12773" s="75" t="s">
        <v>315</v>
      </c>
      <c r="E12773" s="78"/>
      <c r="F12773" s="77">
        <f t="shared" si="8409"/>
        <v>0</v>
      </c>
      <c r="G12773" s="77">
        <f t="shared" si="8410"/>
        <v>0</v>
      </c>
      <c r="H12773" s="77">
        <f t="shared" si="8411"/>
        <v>0</v>
      </c>
      <c r="I12773" s="77">
        <f t="shared" si="8412"/>
        <v>0</v>
      </c>
      <c r="J12773" s="78"/>
      <c r="K12773" s="78"/>
      <c r="L12773" s="77"/>
      <c r="M12773" s="77"/>
      <c r="N12773" s="77"/>
      <c r="O12773" s="78"/>
      <c r="P12773" s="310"/>
    </row>
    <row r="12774" spans="1:16" s="3" customFormat="1" ht="15" hidden="1" customHeight="1">
      <c r="A12774" s="75"/>
      <c r="B12774" s="75"/>
      <c r="C12774" s="76"/>
      <c r="D12774" s="75" t="s">
        <v>316</v>
      </c>
      <c r="E12774" s="78"/>
      <c r="F12774" s="77">
        <f t="shared" si="8409"/>
        <v>0</v>
      </c>
      <c r="G12774" s="77">
        <f t="shared" si="8410"/>
        <v>0</v>
      </c>
      <c r="H12774" s="77">
        <f t="shared" si="8411"/>
        <v>0</v>
      </c>
      <c r="I12774" s="77">
        <f t="shared" si="8412"/>
        <v>0</v>
      </c>
      <c r="J12774" s="78"/>
      <c r="K12774" s="78"/>
      <c r="L12774" s="77"/>
      <c r="M12774" s="77"/>
      <c r="N12774" s="77"/>
      <c r="O12774" s="78"/>
      <c r="P12774" s="310"/>
    </row>
    <row r="12775" spans="1:16" s="3" customFormat="1" ht="15" hidden="1" customHeight="1">
      <c r="A12775" s="75"/>
      <c r="B12775" s="75"/>
      <c r="C12775" s="76"/>
      <c r="D12775" s="75" t="s">
        <v>317</v>
      </c>
      <c r="E12775" s="78"/>
      <c r="F12775" s="77">
        <f t="shared" si="8409"/>
        <v>0</v>
      </c>
      <c r="G12775" s="77">
        <f t="shared" si="8410"/>
        <v>0</v>
      </c>
      <c r="H12775" s="77">
        <f t="shared" si="8411"/>
        <v>0</v>
      </c>
      <c r="I12775" s="77">
        <f t="shared" si="8412"/>
        <v>0</v>
      </c>
      <c r="J12775" s="78"/>
      <c r="K12775" s="78"/>
      <c r="L12775" s="77"/>
      <c r="M12775" s="77"/>
      <c r="N12775" s="77"/>
      <c r="O12775" s="78"/>
      <c r="P12775" s="310"/>
    </row>
    <row r="12776" spans="1:16" s="3" customFormat="1" ht="15" hidden="1" customHeight="1">
      <c r="A12776" s="75"/>
      <c r="B12776" s="75"/>
      <c r="C12776" s="76"/>
      <c r="D12776" s="75" t="s">
        <v>318</v>
      </c>
      <c r="E12776" s="78"/>
      <c r="F12776" s="77">
        <f t="shared" si="8409"/>
        <v>0</v>
      </c>
      <c r="G12776" s="77">
        <f t="shared" si="8410"/>
        <v>0</v>
      </c>
      <c r="H12776" s="77">
        <f t="shared" si="8411"/>
        <v>0</v>
      </c>
      <c r="I12776" s="77">
        <f t="shared" si="8412"/>
        <v>0</v>
      </c>
      <c r="J12776" s="78"/>
      <c r="K12776" s="78"/>
      <c r="L12776" s="77"/>
      <c r="M12776" s="77"/>
      <c r="N12776" s="77"/>
      <c r="O12776" s="78"/>
      <c r="P12776" s="310"/>
    </row>
    <row r="12777" spans="1:16" s="3" customFormat="1" ht="15" hidden="1" customHeight="1">
      <c r="A12777" s="75"/>
      <c r="B12777" s="75"/>
      <c r="C12777" s="76"/>
      <c r="D12777" s="75" t="s">
        <v>319</v>
      </c>
      <c r="E12777" s="78"/>
      <c r="F12777" s="77">
        <f t="shared" si="8409"/>
        <v>0</v>
      </c>
      <c r="G12777" s="77">
        <f t="shared" si="8410"/>
        <v>0</v>
      </c>
      <c r="H12777" s="77">
        <f t="shared" si="8411"/>
        <v>0</v>
      </c>
      <c r="I12777" s="77">
        <f t="shared" si="8412"/>
        <v>0</v>
      </c>
      <c r="J12777" s="78"/>
      <c r="K12777" s="78"/>
      <c r="L12777" s="77"/>
      <c r="M12777" s="77"/>
      <c r="N12777" s="77"/>
      <c r="O12777" s="78"/>
      <c r="P12777" s="310"/>
    </row>
    <row r="12778" spans="1:16" s="72" customFormat="1" ht="15" hidden="1" customHeight="1">
      <c r="A12778" s="8"/>
      <c r="B12778" s="8"/>
      <c r="C12778" s="41">
        <v>8400</v>
      </c>
      <c r="D12778" s="8"/>
      <c r="E12778" s="43"/>
      <c r="F12778" s="40">
        <f t="shared" ref="F12778:O12778" si="8413">SUM(F12779:F12783)</f>
        <v>0</v>
      </c>
      <c r="G12778" s="40">
        <f t="shared" ref="G12778:H12778" si="8414">SUM(G12779:G12783)</f>
        <v>0</v>
      </c>
      <c r="H12778" s="40">
        <f t="shared" si="8414"/>
        <v>0</v>
      </c>
      <c r="I12778" s="40">
        <f t="shared" si="8413"/>
        <v>0</v>
      </c>
      <c r="J12778" s="40">
        <f t="shared" si="8413"/>
        <v>0</v>
      </c>
      <c r="K12778" s="40">
        <f t="shared" ref="K12778:L12778" si="8415">SUM(K12779:K12783)</f>
        <v>0</v>
      </c>
      <c r="L12778" s="40">
        <f t="shared" si="8415"/>
        <v>0</v>
      </c>
      <c r="M12778" s="40">
        <f t="shared" si="8413"/>
        <v>0</v>
      </c>
      <c r="N12778" s="40">
        <f t="shared" si="8413"/>
        <v>0</v>
      </c>
      <c r="O12778" s="40">
        <f t="shared" si="8413"/>
        <v>0</v>
      </c>
      <c r="P12778" s="309"/>
    </row>
    <row r="12779" spans="1:16" s="3" customFormat="1" ht="15" hidden="1" customHeight="1">
      <c r="A12779" s="75"/>
      <c r="B12779" s="75"/>
      <c r="C12779" s="76"/>
      <c r="D12779" s="75" t="s">
        <v>320</v>
      </c>
      <c r="E12779" s="78"/>
      <c r="F12779" s="77">
        <f t="shared" ref="F12779:F12783" si="8416">I12779+O12779</f>
        <v>0</v>
      </c>
      <c r="G12779" s="77">
        <f>J12779+P12779</f>
        <v>0</v>
      </c>
      <c r="H12779" s="77">
        <f>M12779+Q12779</f>
        <v>0</v>
      </c>
      <c r="I12779" s="77">
        <f>SUM(J12779:N12779)</f>
        <v>0</v>
      </c>
      <c r="J12779" s="78"/>
      <c r="K12779" s="78"/>
      <c r="L12779" s="77"/>
      <c r="M12779" s="77"/>
      <c r="N12779" s="77"/>
      <c r="O12779" s="78"/>
      <c r="P12779" s="310"/>
    </row>
    <row r="12780" spans="1:16" s="3" customFormat="1" ht="15" hidden="1" customHeight="1">
      <c r="A12780" s="75"/>
      <c r="B12780" s="75"/>
      <c r="C12780" s="76"/>
      <c r="D12780" s="75" t="s">
        <v>321</v>
      </c>
      <c r="E12780" s="78"/>
      <c r="F12780" s="77">
        <f t="shared" si="8416"/>
        <v>0</v>
      </c>
      <c r="G12780" s="77">
        <f>J12780+P12780</f>
        <v>0</v>
      </c>
      <c r="H12780" s="77">
        <f>M12780+Q12780</f>
        <v>0</v>
      </c>
      <c r="I12780" s="77">
        <f>SUM(J12780:N12780)</f>
        <v>0</v>
      </c>
      <c r="J12780" s="78"/>
      <c r="K12780" s="78"/>
      <c r="L12780" s="77"/>
      <c r="M12780" s="77"/>
      <c r="N12780" s="77"/>
      <c r="O12780" s="78"/>
      <c r="P12780" s="310"/>
    </row>
    <row r="12781" spans="1:16" s="3" customFormat="1" ht="15" hidden="1" customHeight="1">
      <c r="A12781" s="75"/>
      <c r="B12781" s="75"/>
      <c r="C12781" s="76"/>
      <c r="D12781" s="75" t="s">
        <v>322</v>
      </c>
      <c r="E12781" s="78"/>
      <c r="F12781" s="77">
        <f t="shared" si="8416"/>
        <v>0</v>
      </c>
      <c r="G12781" s="77">
        <f>J12781+P12781</f>
        <v>0</v>
      </c>
      <c r="H12781" s="77">
        <f>M12781+Q12781</f>
        <v>0</v>
      </c>
      <c r="I12781" s="77">
        <f>SUM(J12781:N12781)</f>
        <v>0</v>
      </c>
      <c r="J12781" s="78"/>
      <c r="K12781" s="78"/>
      <c r="L12781" s="77"/>
      <c r="M12781" s="77"/>
      <c r="N12781" s="77"/>
      <c r="O12781" s="78"/>
      <c r="P12781" s="310"/>
    </row>
    <row r="12782" spans="1:16" s="3" customFormat="1" ht="15" hidden="1" customHeight="1">
      <c r="A12782" s="75"/>
      <c r="B12782" s="75"/>
      <c r="C12782" s="76"/>
      <c r="D12782" s="75" t="s">
        <v>323</v>
      </c>
      <c r="E12782" s="78"/>
      <c r="F12782" s="77">
        <f t="shared" si="8416"/>
        <v>0</v>
      </c>
      <c r="G12782" s="77">
        <f>J12782+P12782</f>
        <v>0</v>
      </c>
      <c r="H12782" s="77">
        <f>M12782+Q12782</f>
        <v>0</v>
      </c>
      <c r="I12782" s="77">
        <f>SUM(J12782:N12782)</f>
        <v>0</v>
      </c>
      <c r="J12782" s="78"/>
      <c r="K12782" s="78"/>
      <c r="L12782" s="77"/>
      <c r="M12782" s="77"/>
      <c r="N12782" s="77"/>
      <c r="O12782" s="78"/>
      <c r="P12782" s="310"/>
    </row>
    <row r="12783" spans="1:16" s="3" customFormat="1" ht="15" hidden="1" customHeight="1">
      <c r="A12783" s="75"/>
      <c r="B12783" s="75"/>
      <c r="C12783" s="76"/>
      <c r="D12783" s="75" t="s">
        <v>324</v>
      </c>
      <c r="E12783" s="78"/>
      <c r="F12783" s="77">
        <f t="shared" si="8416"/>
        <v>0</v>
      </c>
      <c r="G12783" s="77">
        <f>J12783+P12783</f>
        <v>0</v>
      </c>
      <c r="H12783" s="77">
        <f>M12783+Q12783</f>
        <v>0</v>
      </c>
      <c r="I12783" s="77">
        <f>SUM(J12783:N12783)</f>
        <v>0</v>
      </c>
      <c r="J12783" s="78"/>
      <c r="K12783" s="78"/>
      <c r="L12783" s="77"/>
      <c r="M12783" s="77"/>
      <c r="N12783" s="77"/>
      <c r="O12783" s="78"/>
      <c r="P12783" s="310"/>
    </row>
    <row r="12784" spans="1:16" s="72" customFormat="1" ht="15" hidden="1" customHeight="1">
      <c r="A12784" s="8"/>
      <c r="B12784" s="8"/>
      <c r="C12784" s="41">
        <v>8450</v>
      </c>
      <c r="D12784" s="8"/>
      <c r="E12784" s="43"/>
      <c r="F12784" s="43">
        <f t="shared" ref="F12784:O12784" si="8417">SUM(F12785:F12789)</f>
        <v>0</v>
      </c>
      <c r="G12784" s="43">
        <f t="shared" ref="G12784:H12784" si="8418">SUM(G12785:G12789)</f>
        <v>0</v>
      </c>
      <c r="H12784" s="43">
        <f t="shared" si="8418"/>
        <v>0</v>
      </c>
      <c r="I12784" s="43">
        <f t="shared" si="8417"/>
        <v>0</v>
      </c>
      <c r="J12784" s="43">
        <f t="shared" si="8417"/>
        <v>0</v>
      </c>
      <c r="K12784" s="43">
        <f t="shared" ref="K12784:L12784" si="8419">SUM(K12785:K12789)</f>
        <v>0</v>
      </c>
      <c r="L12784" s="43">
        <f t="shared" si="8419"/>
        <v>0</v>
      </c>
      <c r="M12784" s="43">
        <f t="shared" si="8417"/>
        <v>0</v>
      </c>
      <c r="N12784" s="43">
        <f t="shared" si="8417"/>
        <v>0</v>
      </c>
      <c r="O12784" s="43">
        <f t="shared" si="8417"/>
        <v>0</v>
      </c>
      <c r="P12784" s="309"/>
    </row>
    <row r="12785" spans="1:16" s="3" customFormat="1" ht="15" hidden="1" customHeight="1">
      <c r="A12785" s="75"/>
      <c r="B12785" s="75"/>
      <c r="C12785" s="76"/>
      <c r="D12785" s="75" t="s">
        <v>325</v>
      </c>
      <c r="E12785" s="78"/>
      <c r="F12785" s="77">
        <f t="shared" ref="F12785:F12789" si="8420">I12785+O12785</f>
        <v>0</v>
      </c>
      <c r="G12785" s="77">
        <f>J12785+P12785</f>
        <v>0</v>
      </c>
      <c r="H12785" s="77">
        <f>M12785+Q12785</f>
        <v>0</v>
      </c>
      <c r="I12785" s="77">
        <f>SUM(J12785:N12785)</f>
        <v>0</v>
      </c>
      <c r="J12785" s="78"/>
      <c r="K12785" s="78"/>
      <c r="L12785" s="77"/>
      <c r="M12785" s="77"/>
      <c r="N12785" s="77"/>
      <c r="O12785" s="78"/>
      <c r="P12785" s="310"/>
    </row>
    <row r="12786" spans="1:16" s="3" customFormat="1" ht="15" hidden="1" customHeight="1">
      <c r="A12786" s="75"/>
      <c r="B12786" s="75"/>
      <c r="C12786" s="76"/>
      <c r="D12786" s="75" t="s">
        <v>326</v>
      </c>
      <c r="E12786" s="78"/>
      <c r="F12786" s="77">
        <f t="shared" si="8420"/>
        <v>0</v>
      </c>
      <c r="G12786" s="77">
        <f>J12786+P12786</f>
        <v>0</v>
      </c>
      <c r="H12786" s="77">
        <f>M12786+Q12786</f>
        <v>0</v>
      </c>
      <c r="I12786" s="77">
        <f>SUM(J12786:N12786)</f>
        <v>0</v>
      </c>
      <c r="J12786" s="78"/>
      <c r="K12786" s="78"/>
      <c r="L12786" s="77"/>
      <c r="M12786" s="77"/>
      <c r="N12786" s="77"/>
      <c r="O12786" s="78"/>
      <c r="P12786" s="310"/>
    </row>
    <row r="12787" spans="1:16" s="3" customFormat="1" ht="15" hidden="1" customHeight="1">
      <c r="A12787" s="75"/>
      <c r="B12787" s="75"/>
      <c r="C12787" s="76"/>
      <c r="D12787" s="75" t="s">
        <v>327</v>
      </c>
      <c r="E12787" s="78"/>
      <c r="F12787" s="77">
        <f t="shared" si="8420"/>
        <v>0</v>
      </c>
      <c r="G12787" s="77">
        <f>J12787+P12787</f>
        <v>0</v>
      </c>
      <c r="H12787" s="77">
        <f>M12787+Q12787</f>
        <v>0</v>
      </c>
      <c r="I12787" s="77">
        <f>SUM(J12787:N12787)</f>
        <v>0</v>
      </c>
      <c r="J12787" s="78"/>
      <c r="K12787" s="78"/>
      <c r="L12787" s="77"/>
      <c r="M12787" s="77"/>
      <c r="N12787" s="77"/>
      <c r="O12787" s="78"/>
      <c r="P12787" s="310"/>
    </row>
    <row r="12788" spans="1:16" s="3" customFormat="1" ht="15" hidden="1" customHeight="1">
      <c r="A12788" s="75"/>
      <c r="B12788" s="75"/>
      <c r="C12788" s="76"/>
      <c r="D12788" s="75" t="s">
        <v>328</v>
      </c>
      <c r="E12788" s="78"/>
      <c r="F12788" s="77">
        <f t="shared" si="8420"/>
        <v>0</v>
      </c>
      <c r="G12788" s="77">
        <f>J12788+P12788</f>
        <v>0</v>
      </c>
      <c r="H12788" s="77">
        <f>M12788+Q12788</f>
        <v>0</v>
      </c>
      <c r="I12788" s="77">
        <f>SUM(J12788:N12788)</f>
        <v>0</v>
      </c>
      <c r="J12788" s="78"/>
      <c r="K12788" s="78"/>
      <c r="L12788" s="77"/>
      <c r="M12788" s="77"/>
      <c r="N12788" s="77"/>
      <c r="O12788" s="78"/>
      <c r="P12788" s="310"/>
    </row>
    <row r="12789" spans="1:16" s="3" customFormat="1" ht="15" hidden="1" customHeight="1">
      <c r="A12789" s="75"/>
      <c r="B12789" s="75"/>
      <c r="C12789" s="76"/>
      <c r="D12789" s="75" t="s">
        <v>329</v>
      </c>
      <c r="E12789" s="78"/>
      <c r="F12789" s="77">
        <f t="shared" si="8420"/>
        <v>0</v>
      </c>
      <c r="G12789" s="77">
        <f>J12789+P12789</f>
        <v>0</v>
      </c>
      <c r="H12789" s="77">
        <f>M12789+Q12789</f>
        <v>0</v>
      </c>
      <c r="I12789" s="77">
        <f>SUM(J12789:N12789)</f>
        <v>0</v>
      </c>
      <c r="J12789" s="78"/>
      <c r="K12789" s="78"/>
      <c r="L12789" s="77"/>
      <c r="M12789" s="77"/>
      <c r="N12789" s="77"/>
      <c r="O12789" s="78"/>
      <c r="P12789" s="310"/>
    </row>
    <row r="12790" spans="1:16" s="72" customFormat="1" ht="15" hidden="1" customHeight="1">
      <c r="A12790" s="8"/>
      <c r="B12790" s="8"/>
      <c r="C12790" s="41">
        <v>8500</v>
      </c>
      <c r="D12790" s="8"/>
      <c r="E12790" s="43"/>
      <c r="F12790" s="40">
        <f t="shared" ref="F12790:O12790" si="8421">SUM(F12791:F12795)</f>
        <v>0</v>
      </c>
      <c r="G12790" s="40">
        <f t="shared" ref="G12790:H12790" si="8422">SUM(G12791:G12795)</f>
        <v>0</v>
      </c>
      <c r="H12790" s="40">
        <f t="shared" si="8422"/>
        <v>0</v>
      </c>
      <c r="I12790" s="40">
        <f t="shared" si="8421"/>
        <v>0</v>
      </c>
      <c r="J12790" s="40">
        <f t="shared" si="8421"/>
        <v>0</v>
      </c>
      <c r="K12790" s="40">
        <f t="shared" ref="K12790:L12790" si="8423">SUM(K12791:K12795)</f>
        <v>0</v>
      </c>
      <c r="L12790" s="40">
        <f t="shared" si="8423"/>
        <v>0</v>
      </c>
      <c r="M12790" s="40">
        <f t="shared" si="8421"/>
        <v>0</v>
      </c>
      <c r="N12790" s="40">
        <f t="shared" si="8421"/>
        <v>0</v>
      </c>
      <c r="O12790" s="40">
        <f t="shared" si="8421"/>
        <v>0</v>
      </c>
      <c r="P12790" s="309"/>
    </row>
    <row r="12791" spans="1:16" s="3" customFormat="1" ht="15" hidden="1" customHeight="1">
      <c r="A12791" s="75"/>
      <c r="B12791" s="75"/>
      <c r="C12791" s="76"/>
      <c r="D12791" s="75" t="s">
        <v>330</v>
      </c>
      <c r="E12791" s="78"/>
      <c r="F12791" s="77">
        <f t="shared" ref="F12791:F12795" si="8424">I12791+O12791</f>
        <v>0</v>
      </c>
      <c r="G12791" s="77">
        <f>J12791+P12791</f>
        <v>0</v>
      </c>
      <c r="H12791" s="77">
        <f>M12791+Q12791</f>
        <v>0</v>
      </c>
      <c r="I12791" s="77">
        <f>SUM(J12791:N12791)</f>
        <v>0</v>
      </c>
      <c r="J12791" s="78"/>
      <c r="K12791" s="78"/>
      <c r="L12791" s="77"/>
      <c r="M12791" s="77"/>
      <c r="N12791" s="77"/>
      <c r="O12791" s="78"/>
      <c r="P12791" s="310"/>
    </row>
    <row r="12792" spans="1:16" s="3" customFormat="1" ht="15" hidden="1" customHeight="1">
      <c r="A12792" s="75"/>
      <c r="B12792" s="75"/>
      <c r="C12792" s="76"/>
      <c r="D12792" s="75" t="s">
        <v>331</v>
      </c>
      <c r="E12792" s="78"/>
      <c r="F12792" s="77">
        <f t="shared" si="8424"/>
        <v>0</v>
      </c>
      <c r="G12792" s="77">
        <f>J12792+P12792</f>
        <v>0</v>
      </c>
      <c r="H12792" s="77">
        <f>M12792+Q12792</f>
        <v>0</v>
      </c>
      <c r="I12792" s="77">
        <f>SUM(J12792:N12792)</f>
        <v>0</v>
      </c>
      <c r="J12792" s="78"/>
      <c r="K12792" s="78"/>
      <c r="L12792" s="77"/>
      <c r="M12792" s="77"/>
      <c r="N12792" s="77"/>
      <c r="O12792" s="78"/>
      <c r="P12792" s="310"/>
    </row>
    <row r="12793" spans="1:16" s="3" customFormat="1" ht="15" hidden="1" customHeight="1">
      <c r="A12793" s="75"/>
      <c r="B12793" s="75"/>
      <c r="C12793" s="76"/>
      <c r="D12793" s="75" t="s">
        <v>332</v>
      </c>
      <c r="E12793" s="78"/>
      <c r="F12793" s="77">
        <f t="shared" si="8424"/>
        <v>0</v>
      </c>
      <c r="G12793" s="77">
        <f>J12793+P12793</f>
        <v>0</v>
      </c>
      <c r="H12793" s="77">
        <f>M12793+Q12793</f>
        <v>0</v>
      </c>
      <c r="I12793" s="77">
        <f>SUM(J12793:N12793)</f>
        <v>0</v>
      </c>
      <c r="J12793" s="78"/>
      <c r="K12793" s="78"/>
      <c r="L12793" s="77"/>
      <c r="M12793" s="77"/>
      <c r="N12793" s="77"/>
      <c r="O12793" s="78"/>
      <c r="P12793" s="310"/>
    </row>
    <row r="12794" spans="1:16" s="3" customFormat="1" ht="15" hidden="1" customHeight="1">
      <c r="A12794" s="75"/>
      <c r="B12794" s="75"/>
      <c r="C12794" s="76"/>
      <c r="D12794" s="75" t="s">
        <v>333</v>
      </c>
      <c r="E12794" s="78"/>
      <c r="F12794" s="77">
        <f t="shared" si="8424"/>
        <v>0</v>
      </c>
      <c r="G12794" s="77">
        <f>J12794+P12794</f>
        <v>0</v>
      </c>
      <c r="H12794" s="77">
        <f>M12794+Q12794</f>
        <v>0</v>
      </c>
      <c r="I12794" s="77">
        <f>SUM(J12794:N12794)</f>
        <v>0</v>
      </c>
      <c r="J12794" s="78"/>
      <c r="K12794" s="78"/>
      <c r="L12794" s="77"/>
      <c r="M12794" s="77"/>
      <c r="N12794" s="77"/>
      <c r="O12794" s="78"/>
      <c r="P12794" s="310"/>
    </row>
    <row r="12795" spans="1:16" s="3" customFormat="1" ht="15" hidden="1" customHeight="1">
      <c r="A12795" s="75"/>
      <c r="B12795" s="75"/>
      <c r="C12795" s="76"/>
      <c r="D12795" s="75" t="s">
        <v>334</v>
      </c>
      <c r="E12795" s="78"/>
      <c r="F12795" s="77">
        <f t="shared" si="8424"/>
        <v>0</v>
      </c>
      <c r="G12795" s="77">
        <f>J12795+P12795</f>
        <v>0</v>
      </c>
      <c r="H12795" s="77">
        <f>M12795+Q12795</f>
        <v>0</v>
      </c>
      <c r="I12795" s="77">
        <f>SUM(J12795:N12795)</f>
        <v>0</v>
      </c>
      <c r="J12795" s="78"/>
      <c r="K12795" s="78"/>
      <c r="L12795" s="77"/>
      <c r="M12795" s="77"/>
      <c r="N12795" s="77"/>
      <c r="O12795" s="78"/>
      <c r="P12795" s="310"/>
    </row>
    <row r="12796" spans="1:16" s="72" customFormat="1" ht="15" hidden="1" customHeight="1">
      <c r="A12796" s="8"/>
      <c r="B12796" s="8"/>
      <c r="C12796" s="41">
        <v>8550</v>
      </c>
      <c r="D12796" s="8"/>
      <c r="E12796" s="43"/>
      <c r="F12796" s="43">
        <f t="shared" ref="F12796:O12796" si="8425">SUM(F12797:F12805)</f>
        <v>0</v>
      </c>
      <c r="G12796" s="43">
        <f t="shared" ref="G12796:H12796" si="8426">SUM(G12797:G12805)</f>
        <v>0</v>
      </c>
      <c r="H12796" s="43">
        <f t="shared" si="8426"/>
        <v>0</v>
      </c>
      <c r="I12796" s="43">
        <f t="shared" si="8425"/>
        <v>0</v>
      </c>
      <c r="J12796" s="43">
        <f t="shared" si="8425"/>
        <v>0</v>
      </c>
      <c r="K12796" s="43">
        <f t="shared" ref="K12796:L12796" si="8427">SUM(K12797:K12805)</f>
        <v>0</v>
      </c>
      <c r="L12796" s="43">
        <f t="shared" si="8427"/>
        <v>0</v>
      </c>
      <c r="M12796" s="43">
        <f t="shared" si="8425"/>
        <v>0</v>
      </c>
      <c r="N12796" s="43">
        <f t="shared" si="8425"/>
        <v>0</v>
      </c>
      <c r="O12796" s="43">
        <f t="shared" si="8425"/>
        <v>0</v>
      </c>
      <c r="P12796" s="309"/>
    </row>
    <row r="12797" spans="1:16" s="3" customFormat="1" ht="15" hidden="1" customHeight="1">
      <c r="A12797" s="75"/>
      <c r="B12797" s="75"/>
      <c r="C12797" s="76"/>
      <c r="D12797" s="75" t="s">
        <v>335</v>
      </c>
      <c r="E12797" s="78"/>
      <c r="F12797" s="77">
        <f t="shared" ref="F12797:F12805" si="8428">I12797+O12797</f>
        <v>0</v>
      </c>
      <c r="G12797" s="77">
        <f t="shared" ref="G12797:G12805" si="8429">J12797+P12797</f>
        <v>0</v>
      </c>
      <c r="H12797" s="77">
        <f t="shared" ref="H12797:H12805" si="8430">M12797+Q12797</f>
        <v>0</v>
      </c>
      <c r="I12797" s="77">
        <f t="shared" ref="I12797:I12805" si="8431">SUM(J12797:N12797)</f>
        <v>0</v>
      </c>
      <c r="J12797" s="78"/>
      <c r="K12797" s="78"/>
      <c r="L12797" s="77"/>
      <c r="M12797" s="77"/>
      <c r="N12797" s="77"/>
      <c r="O12797" s="78"/>
      <c r="P12797" s="310"/>
    </row>
    <row r="12798" spans="1:16" s="3" customFormat="1" ht="15" hidden="1" customHeight="1">
      <c r="A12798" s="75"/>
      <c r="B12798" s="75"/>
      <c r="C12798" s="76"/>
      <c r="D12798" s="75" t="s">
        <v>336</v>
      </c>
      <c r="E12798" s="78"/>
      <c r="F12798" s="77">
        <f t="shared" si="8428"/>
        <v>0</v>
      </c>
      <c r="G12798" s="77">
        <f t="shared" si="8429"/>
        <v>0</v>
      </c>
      <c r="H12798" s="77">
        <f t="shared" si="8430"/>
        <v>0</v>
      </c>
      <c r="I12798" s="77">
        <f t="shared" si="8431"/>
        <v>0</v>
      </c>
      <c r="J12798" s="78"/>
      <c r="K12798" s="78"/>
      <c r="L12798" s="77"/>
      <c r="M12798" s="77"/>
      <c r="N12798" s="77"/>
      <c r="O12798" s="78"/>
      <c r="P12798" s="310"/>
    </row>
    <row r="12799" spans="1:16" s="3" customFormat="1" ht="15" hidden="1" customHeight="1">
      <c r="A12799" s="75"/>
      <c r="B12799" s="75"/>
      <c r="C12799" s="76"/>
      <c r="D12799" s="75" t="s">
        <v>337</v>
      </c>
      <c r="E12799" s="78"/>
      <c r="F12799" s="77">
        <f t="shared" si="8428"/>
        <v>0</v>
      </c>
      <c r="G12799" s="77">
        <f t="shared" si="8429"/>
        <v>0</v>
      </c>
      <c r="H12799" s="77">
        <f t="shared" si="8430"/>
        <v>0</v>
      </c>
      <c r="I12799" s="77">
        <f t="shared" si="8431"/>
        <v>0</v>
      </c>
      <c r="J12799" s="78"/>
      <c r="K12799" s="78"/>
      <c r="L12799" s="77"/>
      <c r="M12799" s="77"/>
      <c r="N12799" s="77"/>
      <c r="O12799" s="78"/>
      <c r="P12799" s="310"/>
    </row>
    <row r="12800" spans="1:16" s="3" customFormat="1" ht="15" hidden="1" customHeight="1">
      <c r="A12800" s="75"/>
      <c r="B12800" s="75"/>
      <c r="C12800" s="76"/>
      <c r="D12800" s="75" t="s">
        <v>338</v>
      </c>
      <c r="E12800" s="78"/>
      <c r="F12800" s="77">
        <f t="shared" si="8428"/>
        <v>0</v>
      </c>
      <c r="G12800" s="77">
        <f t="shared" si="8429"/>
        <v>0</v>
      </c>
      <c r="H12800" s="77">
        <f t="shared" si="8430"/>
        <v>0</v>
      </c>
      <c r="I12800" s="77">
        <f t="shared" si="8431"/>
        <v>0</v>
      </c>
      <c r="J12800" s="78"/>
      <c r="K12800" s="78"/>
      <c r="L12800" s="77"/>
      <c r="M12800" s="77"/>
      <c r="N12800" s="77"/>
      <c r="O12800" s="78"/>
      <c r="P12800" s="310"/>
    </row>
    <row r="12801" spans="1:16" s="3" customFormat="1" ht="15" hidden="1" customHeight="1">
      <c r="A12801" s="75"/>
      <c r="B12801" s="75"/>
      <c r="C12801" s="76"/>
      <c r="D12801" s="75" t="s">
        <v>339</v>
      </c>
      <c r="E12801" s="78"/>
      <c r="F12801" s="77">
        <f t="shared" si="8428"/>
        <v>0</v>
      </c>
      <c r="G12801" s="77">
        <f t="shared" si="8429"/>
        <v>0</v>
      </c>
      <c r="H12801" s="77">
        <f t="shared" si="8430"/>
        <v>0</v>
      </c>
      <c r="I12801" s="77">
        <f t="shared" si="8431"/>
        <v>0</v>
      </c>
      <c r="J12801" s="78"/>
      <c r="K12801" s="78"/>
      <c r="L12801" s="77"/>
      <c r="M12801" s="77"/>
      <c r="N12801" s="77"/>
      <c r="O12801" s="78"/>
      <c r="P12801" s="310"/>
    </row>
    <row r="12802" spans="1:16" s="3" customFormat="1" ht="15" hidden="1" customHeight="1">
      <c r="A12802" s="75"/>
      <c r="B12802" s="75"/>
      <c r="C12802" s="76"/>
      <c r="D12802" s="75" t="s">
        <v>340</v>
      </c>
      <c r="E12802" s="78"/>
      <c r="F12802" s="77">
        <f t="shared" si="8428"/>
        <v>0</v>
      </c>
      <c r="G12802" s="77">
        <f t="shared" si="8429"/>
        <v>0</v>
      </c>
      <c r="H12802" s="77">
        <f t="shared" si="8430"/>
        <v>0</v>
      </c>
      <c r="I12802" s="77">
        <f t="shared" si="8431"/>
        <v>0</v>
      </c>
      <c r="J12802" s="78"/>
      <c r="K12802" s="78"/>
      <c r="L12802" s="77"/>
      <c r="M12802" s="77"/>
      <c r="N12802" s="77"/>
      <c r="O12802" s="78"/>
      <c r="P12802" s="310"/>
    </row>
    <row r="12803" spans="1:16" s="3" customFormat="1" ht="15" hidden="1" customHeight="1">
      <c r="A12803" s="75"/>
      <c r="B12803" s="75"/>
      <c r="C12803" s="76"/>
      <c r="D12803" s="75" t="s">
        <v>341</v>
      </c>
      <c r="E12803" s="78"/>
      <c r="F12803" s="77">
        <f t="shared" si="8428"/>
        <v>0</v>
      </c>
      <c r="G12803" s="77">
        <f t="shared" si="8429"/>
        <v>0</v>
      </c>
      <c r="H12803" s="77">
        <f t="shared" si="8430"/>
        <v>0</v>
      </c>
      <c r="I12803" s="77">
        <f t="shared" si="8431"/>
        <v>0</v>
      </c>
      <c r="J12803" s="78"/>
      <c r="K12803" s="78"/>
      <c r="L12803" s="77"/>
      <c r="M12803" s="77"/>
      <c r="N12803" s="77"/>
      <c r="O12803" s="78"/>
      <c r="P12803" s="310"/>
    </row>
    <row r="12804" spans="1:16" s="3" customFormat="1" ht="15" hidden="1" customHeight="1">
      <c r="A12804" s="75"/>
      <c r="B12804" s="75"/>
      <c r="C12804" s="76"/>
      <c r="D12804" s="75" t="s">
        <v>342</v>
      </c>
      <c r="E12804" s="78"/>
      <c r="F12804" s="77">
        <f t="shared" si="8428"/>
        <v>0</v>
      </c>
      <c r="G12804" s="77">
        <f t="shared" si="8429"/>
        <v>0</v>
      </c>
      <c r="H12804" s="77">
        <f t="shared" si="8430"/>
        <v>0</v>
      </c>
      <c r="I12804" s="77">
        <f t="shared" si="8431"/>
        <v>0</v>
      </c>
      <c r="J12804" s="78"/>
      <c r="K12804" s="78"/>
      <c r="L12804" s="77"/>
      <c r="M12804" s="77"/>
      <c r="N12804" s="77"/>
      <c r="O12804" s="78"/>
      <c r="P12804" s="310"/>
    </row>
    <row r="12805" spans="1:16" s="3" customFormat="1" ht="15" hidden="1" customHeight="1">
      <c r="A12805" s="75"/>
      <c r="B12805" s="75"/>
      <c r="C12805" s="76"/>
      <c r="D12805" s="75" t="s">
        <v>343</v>
      </c>
      <c r="E12805" s="78"/>
      <c r="F12805" s="77">
        <f t="shared" si="8428"/>
        <v>0</v>
      </c>
      <c r="G12805" s="77">
        <f t="shared" si="8429"/>
        <v>0</v>
      </c>
      <c r="H12805" s="77">
        <f t="shared" si="8430"/>
        <v>0</v>
      </c>
      <c r="I12805" s="77">
        <f t="shared" si="8431"/>
        <v>0</v>
      </c>
      <c r="J12805" s="78"/>
      <c r="K12805" s="78"/>
      <c r="L12805" s="77"/>
      <c r="M12805" s="77"/>
      <c r="N12805" s="77"/>
      <c r="O12805" s="78"/>
      <c r="P12805" s="310"/>
    </row>
    <row r="12806" spans="1:16" s="72" customFormat="1" ht="15" hidden="1" customHeight="1">
      <c r="A12806" s="8"/>
      <c r="B12806" s="8"/>
      <c r="C12806" s="41">
        <v>8750</v>
      </c>
      <c r="D12806" s="8"/>
      <c r="E12806" s="43"/>
      <c r="F12806" s="40">
        <f t="shared" ref="F12806:O12806" si="8432">SUM(F12807:F12811)</f>
        <v>0</v>
      </c>
      <c r="G12806" s="40">
        <f t="shared" ref="G12806:H12806" si="8433">SUM(G12807:G12811)</f>
        <v>0</v>
      </c>
      <c r="H12806" s="40">
        <f t="shared" si="8433"/>
        <v>0</v>
      </c>
      <c r="I12806" s="40">
        <f t="shared" si="8432"/>
        <v>0</v>
      </c>
      <c r="J12806" s="40">
        <f t="shared" si="8432"/>
        <v>0</v>
      </c>
      <c r="K12806" s="40">
        <f t="shared" ref="K12806:L12806" si="8434">SUM(K12807:K12811)</f>
        <v>0</v>
      </c>
      <c r="L12806" s="40">
        <f t="shared" si="8434"/>
        <v>0</v>
      </c>
      <c r="M12806" s="40">
        <f t="shared" si="8432"/>
        <v>0</v>
      </c>
      <c r="N12806" s="40">
        <f t="shared" si="8432"/>
        <v>0</v>
      </c>
      <c r="O12806" s="40">
        <f t="shared" si="8432"/>
        <v>0</v>
      </c>
      <c r="P12806" s="309"/>
    </row>
    <row r="12807" spans="1:16" s="3" customFormat="1" ht="15" hidden="1" customHeight="1">
      <c r="A12807" s="75"/>
      <c r="B12807" s="75"/>
      <c r="C12807" s="76"/>
      <c r="D12807" s="75" t="s">
        <v>344</v>
      </c>
      <c r="E12807" s="78"/>
      <c r="F12807" s="77">
        <f t="shared" ref="F12807:F12811" si="8435">I12807+O12807</f>
        <v>0</v>
      </c>
      <c r="G12807" s="77">
        <f>J12807+P12807</f>
        <v>0</v>
      </c>
      <c r="H12807" s="77">
        <f>M12807+Q12807</f>
        <v>0</v>
      </c>
      <c r="I12807" s="77">
        <f>SUM(J12807:N12807)</f>
        <v>0</v>
      </c>
      <c r="J12807" s="78"/>
      <c r="K12807" s="78"/>
      <c r="L12807" s="77"/>
      <c r="M12807" s="77"/>
      <c r="N12807" s="77"/>
      <c r="O12807" s="78"/>
      <c r="P12807" s="310"/>
    </row>
    <row r="12808" spans="1:16" s="3" customFormat="1" ht="15" hidden="1" customHeight="1">
      <c r="A12808" s="75"/>
      <c r="B12808" s="75"/>
      <c r="C12808" s="76"/>
      <c r="D12808" s="75" t="s">
        <v>345</v>
      </c>
      <c r="E12808" s="78"/>
      <c r="F12808" s="77">
        <f t="shared" si="8435"/>
        <v>0</v>
      </c>
      <c r="G12808" s="77">
        <f>J12808+P12808</f>
        <v>0</v>
      </c>
      <c r="H12808" s="77">
        <f>M12808+Q12808</f>
        <v>0</v>
      </c>
      <c r="I12808" s="77">
        <f>SUM(J12808:N12808)</f>
        <v>0</v>
      </c>
      <c r="J12808" s="78"/>
      <c r="K12808" s="78"/>
      <c r="L12808" s="77"/>
      <c r="M12808" s="77"/>
      <c r="N12808" s="77"/>
      <c r="O12808" s="78"/>
      <c r="P12808" s="310"/>
    </row>
    <row r="12809" spans="1:16" s="3" customFormat="1" ht="15" hidden="1" customHeight="1">
      <c r="A12809" s="75"/>
      <c r="B12809" s="75"/>
      <c r="C12809" s="76"/>
      <c r="D12809" s="75" t="s">
        <v>346</v>
      </c>
      <c r="E12809" s="78"/>
      <c r="F12809" s="77">
        <f t="shared" si="8435"/>
        <v>0</v>
      </c>
      <c r="G12809" s="77">
        <f>J12809+P12809</f>
        <v>0</v>
      </c>
      <c r="H12809" s="77">
        <f>M12809+Q12809</f>
        <v>0</v>
      </c>
      <c r="I12809" s="77">
        <f>SUM(J12809:N12809)</f>
        <v>0</v>
      </c>
      <c r="J12809" s="78"/>
      <c r="K12809" s="78"/>
      <c r="L12809" s="77"/>
      <c r="M12809" s="77"/>
      <c r="N12809" s="77"/>
      <c r="O12809" s="78"/>
      <c r="P12809" s="310"/>
    </row>
    <row r="12810" spans="1:16" s="3" customFormat="1" ht="15" hidden="1" customHeight="1">
      <c r="A12810" s="75"/>
      <c r="B12810" s="75"/>
      <c r="C12810" s="76"/>
      <c r="D12810" s="75" t="s">
        <v>347</v>
      </c>
      <c r="E12810" s="78"/>
      <c r="F12810" s="77">
        <f t="shared" si="8435"/>
        <v>0</v>
      </c>
      <c r="G12810" s="77">
        <f>J12810+P12810</f>
        <v>0</v>
      </c>
      <c r="H12810" s="77">
        <f>M12810+Q12810</f>
        <v>0</v>
      </c>
      <c r="I12810" s="77">
        <f>SUM(J12810:N12810)</f>
        <v>0</v>
      </c>
      <c r="J12810" s="78"/>
      <c r="K12810" s="78"/>
      <c r="L12810" s="77"/>
      <c r="M12810" s="77"/>
      <c r="N12810" s="77"/>
      <c r="O12810" s="78"/>
      <c r="P12810" s="310"/>
    </row>
    <row r="12811" spans="1:16" s="3" customFormat="1" ht="15" hidden="1" customHeight="1">
      <c r="A12811" s="75"/>
      <c r="B12811" s="75"/>
      <c r="C12811" s="76"/>
      <c r="D12811" s="75" t="s">
        <v>348</v>
      </c>
      <c r="E12811" s="78"/>
      <c r="F12811" s="77">
        <f t="shared" si="8435"/>
        <v>0</v>
      </c>
      <c r="G12811" s="77">
        <f>J12811+P12811</f>
        <v>0</v>
      </c>
      <c r="H12811" s="77">
        <f>M12811+Q12811</f>
        <v>0</v>
      </c>
      <c r="I12811" s="77">
        <f>SUM(J12811:N12811)</f>
        <v>0</v>
      </c>
      <c r="J12811" s="78"/>
      <c r="K12811" s="78"/>
      <c r="L12811" s="77"/>
      <c r="M12811" s="77"/>
      <c r="N12811" s="77"/>
      <c r="O12811" s="78"/>
      <c r="P12811" s="310"/>
    </row>
    <row r="12812" spans="1:16" s="72" customFormat="1" ht="15" hidden="1" customHeight="1">
      <c r="A12812" s="8"/>
      <c r="B12812" s="8"/>
      <c r="C12812" s="41">
        <v>8800</v>
      </c>
      <c r="D12812" s="8"/>
      <c r="E12812" s="43"/>
      <c r="F12812" s="43">
        <f t="shared" ref="F12812:O12812" si="8436">SUM(F12813:F12817)</f>
        <v>0</v>
      </c>
      <c r="G12812" s="43">
        <f t="shared" ref="G12812:H12812" si="8437">SUM(G12813:G12817)</f>
        <v>0</v>
      </c>
      <c r="H12812" s="43">
        <f t="shared" si="8437"/>
        <v>0</v>
      </c>
      <c r="I12812" s="43">
        <f t="shared" si="8436"/>
        <v>0</v>
      </c>
      <c r="J12812" s="43">
        <f t="shared" si="8436"/>
        <v>0</v>
      </c>
      <c r="K12812" s="43">
        <f t="shared" ref="K12812:L12812" si="8438">SUM(K12813:K12817)</f>
        <v>0</v>
      </c>
      <c r="L12812" s="43">
        <f t="shared" si="8438"/>
        <v>0</v>
      </c>
      <c r="M12812" s="43">
        <f t="shared" si="8436"/>
        <v>0</v>
      </c>
      <c r="N12812" s="43">
        <f t="shared" si="8436"/>
        <v>0</v>
      </c>
      <c r="O12812" s="43">
        <f t="shared" si="8436"/>
        <v>0</v>
      </c>
      <c r="P12812" s="309"/>
    </row>
    <row r="12813" spans="1:16" s="3" customFormat="1" ht="15" hidden="1" customHeight="1">
      <c r="A12813" s="75"/>
      <c r="B12813" s="75"/>
      <c r="C12813" s="76"/>
      <c r="D12813" s="75" t="s">
        <v>349</v>
      </c>
      <c r="E12813" s="78"/>
      <c r="F12813" s="77">
        <f t="shared" ref="F12813:F12817" si="8439">I12813+O12813</f>
        <v>0</v>
      </c>
      <c r="G12813" s="77">
        <f>J12813+P12813</f>
        <v>0</v>
      </c>
      <c r="H12813" s="77">
        <f>M12813+Q12813</f>
        <v>0</v>
      </c>
      <c r="I12813" s="77">
        <f>SUM(J12813:N12813)</f>
        <v>0</v>
      </c>
      <c r="J12813" s="78"/>
      <c r="K12813" s="78"/>
      <c r="L12813" s="77"/>
      <c r="M12813" s="77"/>
      <c r="N12813" s="77"/>
      <c r="O12813" s="78"/>
      <c r="P12813" s="310"/>
    </row>
    <row r="12814" spans="1:16" s="3" customFormat="1" ht="15" hidden="1" customHeight="1">
      <c r="A12814" s="75"/>
      <c r="B12814" s="75"/>
      <c r="C12814" s="76"/>
      <c r="D12814" s="75" t="s">
        <v>350</v>
      </c>
      <c r="E12814" s="78"/>
      <c r="F12814" s="77">
        <f t="shared" si="8439"/>
        <v>0</v>
      </c>
      <c r="G12814" s="77">
        <f>J12814+P12814</f>
        <v>0</v>
      </c>
      <c r="H12814" s="77">
        <f>M12814+Q12814</f>
        <v>0</v>
      </c>
      <c r="I12814" s="77">
        <f>SUM(J12814:N12814)</f>
        <v>0</v>
      </c>
      <c r="J12814" s="78"/>
      <c r="K12814" s="78"/>
      <c r="L12814" s="77"/>
      <c r="M12814" s="77"/>
      <c r="N12814" s="77"/>
      <c r="O12814" s="78"/>
      <c r="P12814" s="310"/>
    </row>
    <row r="12815" spans="1:16" s="3" customFormat="1" ht="15" hidden="1" customHeight="1">
      <c r="A12815" s="75"/>
      <c r="B12815" s="75"/>
      <c r="C12815" s="76"/>
      <c r="D12815" s="75" t="s">
        <v>351</v>
      </c>
      <c r="E12815" s="78"/>
      <c r="F12815" s="77">
        <f t="shared" si="8439"/>
        <v>0</v>
      </c>
      <c r="G12815" s="77">
        <f>J12815+P12815</f>
        <v>0</v>
      </c>
      <c r="H12815" s="77">
        <f>M12815+Q12815</f>
        <v>0</v>
      </c>
      <c r="I12815" s="77">
        <f>SUM(J12815:N12815)</f>
        <v>0</v>
      </c>
      <c r="J12815" s="78"/>
      <c r="K12815" s="78"/>
      <c r="L12815" s="77"/>
      <c r="M12815" s="77"/>
      <c r="N12815" s="77"/>
      <c r="O12815" s="78"/>
      <c r="P12815" s="310"/>
    </row>
    <row r="12816" spans="1:16" s="3" customFormat="1" ht="15" hidden="1" customHeight="1">
      <c r="A12816" s="75"/>
      <c r="B12816" s="75"/>
      <c r="C12816" s="76"/>
      <c r="D12816" s="75" t="s">
        <v>352</v>
      </c>
      <c r="E12816" s="78"/>
      <c r="F12816" s="77">
        <f t="shared" si="8439"/>
        <v>0</v>
      </c>
      <c r="G12816" s="77">
        <f>J12816+P12816</f>
        <v>0</v>
      </c>
      <c r="H12816" s="77">
        <f>M12816+Q12816</f>
        <v>0</v>
      </c>
      <c r="I12816" s="77">
        <f>SUM(J12816:N12816)</f>
        <v>0</v>
      </c>
      <c r="J12816" s="78"/>
      <c r="K12816" s="78"/>
      <c r="L12816" s="77"/>
      <c r="M12816" s="77"/>
      <c r="N12816" s="77"/>
      <c r="O12816" s="78"/>
      <c r="P12816" s="310"/>
    </row>
    <row r="12817" spans="1:16" s="3" customFormat="1" ht="15" hidden="1" customHeight="1">
      <c r="A12817" s="75"/>
      <c r="B12817" s="75"/>
      <c r="C12817" s="76"/>
      <c r="D12817" s="75" t="s">
        <v>353</v>
      </c>
      <c r="E12817" s="78"/>
      <c r="F12817" s="77">
        <f t="shared" si="8439"/>
        <v>0</v>
      </c>
      <c r="G12817" s="77">
        <f>J12817+P12817</f>
        <v>0</v>
      </c>
      <c r="H12817" s="77">
        <f>M12817+Q12817</f>
        <v>0</v>
      </c>
      <c r="I12817" s="77">
        <f>SUM(J12817:N12817)</f>
        <v>0</v>
      </c>
      <c r="J12817" s="78"/>
      <c r="K12817" s="78"/>
      <c r="L12817" s="77"/>
      <c r="M12817" s="77"/>
      <c r="N12817" s="77"/>
      <c r="O12817" s="78"/>
      <c r="P12817" s="310"/>
    </row>
    <row r="12818" spans="1:16" s="72" customFormat="1" ht="15" hidden="1" customHeight="1">
      <c r="A12818" s="8"/>
      <c r="B12818" s="8"/>
      <c r="C12818" s="41">
        <v>8950</v>
      </c>
      <c r="D12818" s="8"/>
      <c r="E12818" s="43"/>
      <c r="F12818" s="40">
        <f t="shared" ref="F12818:O12818" si="8440">SUM(F12819:F12822)</f>
        <v>0</v>
      </c>
      <c r="G12818" s="40">
        <f t="shared" ref="G12818:H12818" si="8441">SUM(G12819:G12822)</f>
        <v>0</v>
      </c>
      <c r="H12818" s="40">
        <f t="shared" si="8441"/>
        <v>0</v>
      </c>
      <c r="I12818" s="40">
        <f t="shared" si="8440"/>
        <v>0</v>
      </c>
      <c r="J12818" s="40">
        <f t="shared" si="8440"/>
        <v>0</v>
      </c>
      <c r="K12818" s="40">
        <f t="shared" ref="K12818:L12818" si="8442">SUM(K12819:K12822)</f>
        <v>0</v>
      </c>
      <c r="L12818" s="40">
        <f t="shared" si="8442"/>
        <v>0</v>
      </c>
      <c r="M12818" s="40">
        <f t="shared" si="8440"/>
        <v>0</v>
      </c>
      <c r="N12818" s="40">
        <f t="shared" si="8440"/>
        <v>0</v>
      </c>
      <c r="O12818" s="40">
        <f t="shared" si="8440"/>
        <v>0</v>
      </c>
      <c r="P12818" s="309"/>
    </row>
    <row r="12819" spans="1:16" s="3" customFormat="1" ht="15" hidden="1" customHeight="1">
      <c r="A12819" s="75"/>
      <c r="B12819" s="75"/>
      <c r="C12819" s="76"/>
      <c r="D12819" s="75" t="s">
        <v>354</v>
      </c>
      <c r="E12819" s="78"/>
      <c r="F12819" s="77">
        <f t="shared" ref="F12819:F12822" si="8443">I12819+O12819</f>
        <v>0</v>
      </c>
      <c r="G12819" s="77">
        <f>J12819+P12819</f>
        <v>0</v>
      </c>
      <c r="H12819" s="77">
        <f>M12819+Q12819</f>
        <v>0</v>
      </c>
      <c r="I12819" s="77">
        <f>SUM(J12819:N12819)</f>
        <v>0</v>
      </c>
      <c r="J12819" s="78"/>
      <c r="K12819" s="78"/>
      <c r="L12819" s="77"/>
      <c r="M12819" s="77"/>
      <c r="N12819" s="77"/>
      <c r="O12819" s="78"/>
      <c r="P12819" s="310"/>
    </row>
    <row r="12820" spans="1:16" s="3" customFormat="1" ht="15" hidden="1" customHeight="1">
      <c r="A12820" s="75"/>
      <c r="B12820" s="75"/>
      <c r="C12820" s="76"/>
      <c r="D12820" s="75" t="s">
        <v>355</v>
      </c>
      <c r="E12820" s="78"/>
      <c r="F12820" s="77">
        <f t="shared" si="8443"/>
        <v>0</v>
      </c>
      <c r="G12820" s="77">
        <f>J12820+P12820</f>
        <v>0</v>
      </c>
      <c r="H12820" s="77">
        <f>M12820+Q12820</f>
        <v>0</v>
      </c>
      <c r="I12820" s="77">
        <f>SUM(J12820:N12820)</f>
        <v>0</v>
      </c>
      <c r="J12820" s="78"/>
      <c r="K12820" s="78"/>
      <c r="L12820" s="77"/>
      <c r="M12820" s="77"/>
      <c r="N12820" s="77"/>
      <c r="O12820" s="78"/>
      <c r="P12820" s="310"/>
    </row>
    <row r="12821" spans="1:16" s="3" customFormat="1" ht="15" hidden="1" customHeight="1">
      <c r="A12821" s="75"/>
      <c r="B12821" s="75"/>
      <c r="C12821" s="76"/>
      <c r="D12821" s="75" t="s">
        <v>356</v>
      </c>
      <c r="E12821" s="78"/>
      <c r="F12821" s="77">
        <f t="shared" si="8443"/>
        <v>0</v>
      </c>
      <c r="G12821" s="77">
        <f>J12821+P12821</f>
        <v>0</v>
      </c>
      <c r="H12821" s="77">
        <f>M12821+Q12821</f>
        <v>0</v>
      </c>
      <c r="I12821" s="77">
        <f>SUM(J12821:N12821)</f>
        <v>0</v>
      </c>
      <c r="J12821" s="78"/>
      <c r="K12821" s="78"/>
      <c r="L12821" s="77"/>
      <c r="M12821" s="77"/>
      <c r="N12821" s="77"/>
      <c r="O12821" s="78"/>
      <c r="P12821" s="310"/>
    </row>
    <row r="12822" spans="1:16" s="3" customFormat="1" ht="15" hidden="1" customHeight="1">
      <c r="A12822" s="75"/>
      <c r="B12822" s="75"/>
      <c r="C12822" s="76"/>
      <c r="D12822" s="75" t="s">
        <v>357</v>
      </c>
      <c r="E12822" s="78"/>
      <c r="F12822" s="77">
        <f t="shared" si="8443"/>
        <v>0</v>
      </c>
      <c r="G12822" s="77">
        <f>J12822+P12822</f>
        <v>0</v>
      </c>
      <c r="H12822" s="77">
        <f>M12822+Q12822</f>
        <v>0</v>
      </c>
      <c r="I12822" s="77">
        <f>SUM(J12822:N12822)</f>
        <v>0</v>
      </c>
      <c r="J12822" s="78"/>
      <c r="K12822" s="78"/>
      <c r="L12822" s="77"/>
      <c r="M12822" s="77"/>
      <c r="N12822" s="77"/>
      <c r="O12822" s="78"/>
      <c r="P12822" s="310"/>
    </row>
    <row r="12823" spans="1:16" s="72" customFormat="1" ht="15" hidden="1" customHeight="1">
      <c r="A12823" s="8"/>
      <c r="B12823" s="8"/>
      <c r="C12823" s="41">
        <v>9000</v>
      </c>
      <c r="D12823" s="8"/>
      <c r="E12823" s="43"/>
      <c r="F12823" s="43">
        <f t="shared" ref="F12823:O12823" si="8444">SUM(F12824:F12828)</f>
        <v>0</v>
      </c>
      <c r="G12823" s="43">
        <f t="shared" ref="G12823:H12823" si="8445">SUM(G12824:G12828)</f>
        <v>0</v>
      </c>
      <c r="H12823" s="43">
        <f t="shared" si="8445"/>
        <v>0</v>
      </c>
      <c r="I12823" s="43">
        <f t="shared" si="8444"/>
        <v>0</v>
      </c>
      <c r="J12823" s="43">
        <f t="shared" si="8444"/>
        <v>0</v>
      </c>
      <c r="K12823" s="43">
        <f t="shared" ref="K12823:L12823" si="8446">SUM(K12824:K12828)</f>
        <v>0</v>
      </c>
      <c r="L12823" s="43">
        <f t="shared" si="8446"/>
        <v>0</v>
      </c>
      <c r="M12823" s="43">
        <f t="shared" si="8444"/>
        <v>0</v>
      </c>
      <c r="N12823" s="43">
        <f t="shared" si="8444"/>
        <v>0</v>
      </c>
      <c r="O12823" s="43">
        <f t="shared" si="8444"/>
        <v>0</v>
      </c>
      <c r="P12823" s="309"/>
    </row>
    <row r="12824" spans="1:16" s="3" customFormat="1" ht="15" hidden="1" customHeight="1">
      <c r="A12824" s="75"/>
      <c r="B12824" s="75"/>
      <c r="C12824" s="76"/>
      <c r="D12824" s="75" t="s">
        <v>358</v>
      </c>
      <c r="E12824" s="78"/>
      <c r="F12824" s="77">
        <f t="shared" ref="F12824:F12828" si="8447">I12824+O12824</f>
        <v>0</v>
      </c>
      <c r="G12824" s="77">
        <f>J12824+P12824</f>
        <v>0</v>
      </c>
      <c r="H12824" s="77">
        <f>M12824+Q12824</f>
        <v>0</v>
      </c>
      <c r="I12824" s="77">
        <f>SUM(J12824:N12824)</f>
        <v>0</v>
      </c>
      <c r="J12824" s="78"/>
      <c r="K12824" s="78"/>
      <c r="L12824" s="77"/>
      <c r="M12824" s="77"/>
      <c r="N12824" s="77"/>
      <c r="O12824" s="78"/>
      <c r="P12824" s="310"/>
    </row>
    <row r="12825" spans="1:16" s="3" customFormat="1" ht="15" hidden="1" customHeight="1">
      <c r="A12825" s="75"/>
      <c r="B12825" s="75"/>
      <c r="C12825" s="76"/>
      <c r="D12825" s="75" t="s">
        <v>359</v>
      </c>
      <c r="E12825" s="78"/>
      <c r="F12825" s="77">
        <f t="shared" si="8447"/>
        <v>0</v>
      </c>
      <c r="G12825" s="77">
        <f>J12825+P12825</f>
        <v>0</v>
      </c>
      <c r="H12825" s="77">
        <f>M12825+Q12825</f>
        <v>0</v>
      </c>
      <c r="I12825" s="77">
        <f>SUM(J12825:N12825)</f>
        <v>0</v>
      </c>
      <c r="J12825" s="78"/>
      <c r="K12825" s="78"/>
      <c r="L12825" s="77"/>
      <c r="M12825" s="77"/>
      <c r="N12825" s="77"/>
      <c r="O12825" s="78"/>
      <c r="P12825" s="310"/>
    </row>
    <row r="12826" spans="1:16" s="3" customFormat="1" ht="15" hidden="1" customHeight="1">
      <c r="A12826" s="75"/>
      <c r="B12826" s="75"/>
      <c r="C12826" s="76"/>
      <c r="D12826" s="75" t="s">
        <v>360</v>
      </c>
      <c r="E12826" s="78"/>
      <c r="F12826" s="77">
        <f t="shared" si="8447"/>
        <v>0</v>
      </c>
      <c r="G12826" s="77">
        <f>J12826+P12826</f>
        <v>0</v>
      </c>
      <c r="H12826" s="77">
        <f>M12826+Q12826</f>
        <v>0</v>
      </c>
      <c r="I12826" s="77">
        <f>SUM(J12826:N12826)</f>
        <v>0</v>
      </c>
      <c r="J12826" s="78"/>
      <c r="K12826" s="78"/>
      <c r="L12826" s="77"/>
      <c r="M12826" s="77"/>
      <c r="N12826" s="77"/>
      <c r="O12826" s="78"/>
      <c r="P12826" s="310"/>
    </row>
    <row r="12827" spans="1:16" s="3" customFormat="1" ht="15" hidden="1" customHeight="1">
      <c r="A12827" s="75"/>
      <c r="B12827" s="75"/>
      <c r="C12827" s="76"/>
      <c r="D12827" s="75" t="s">
        <v>361</v>
      </c>
      <c r="E12827" s="78"/>
      <c r="F12827" s="77">
        <f t="shared" si="8447"/>
        <v>0</v>
      </c>
      <c r="G12827" s="77">
        <f>J12827+P12827</f>
        <v>0</v>
      </c>
      <c r="H12827" s="77">
        <f>M12827+Q12827</f>
        <v>0</v>
      </c>
      <c r="I12827" s="77">
        <f>SUM(J12827:N12827)</f>
        <v>0</v>
      </c>
      <c r="J12827" s="78"/>
      <c r="K12827" s="78"/>
      <c r="L12827" s="77"/>
      <c r="M12827" s="77"/>
      <c r="N12827" s="77"/>
      <c r="O12827" s="78"/>
      <c r="P12827" s="310"/>
    </row>
    <row r="12828" spans="1:16" s="3" customFormat="1" ht="15" hidden="1" customHeight="1">
      <c r="A12828" s="75"/>
      <c r="B12828" s="75"/>
      <c r="C12828" s="76"/>
      <c r="D12828" s="75" t="s">
        <v>362</v>
      </c>
      <c r="E12828" s="78"/>
      <c r="F12828" s="77">
        <f t="shared" si="8447"/>
        <v>0</v>
      </c>
      <c r="G12828" s="77">
        <f>J12828+P12828</f>
        <v>0</v>
      </c>
      <c r="H12828" s="77">
        <f>M12828+Q12828</f>
        <v>0</v>
      </c>
      <c r="I12828" s="77">
        <f>SUM(J12828:N12828)</f>
        <v>0</v>
      </c>
      <c r="J12828" s="78"/>
      <c r="K12828" s="78"/>
      <c r="L12828" s="77"/>
      <c r="M12828" s="77"/>
      <c r="N12828" s="77"/>
      <c r="O12828" s="78"/>
      <c r="P12828" s="310"/>
    </row>
    <row r="12829" spans="1:16" s="72" customFormat="1" ht="15" hidden="1" customHeight="1">
      <c r="A12829" s="8"/>
      <c r="B12829" s="8"/>
      <c r="C12829" s="41">
        <v>9050</v>
      </c>
      <c r="D12829" s="8"/>
      <c r="E12829" s="43"/>
      <c r="F12829" s="40">
        <f t="shared" ref="F12829:O12829" si="8448">SUM(F12830:F12844)</f>
        <v>0</v>
      </c>
      <c r="G12829" s="40">
        <f t="shared" ref="G12829:H12829" si="8449">SUM(G12830:G12844)</f>
        <v>0</v>
      </c>
      <c r="H12829" s="40">
        <f t="shared" si="8449"/>
        <v>0</v>
      </c>
      <c r="I12829" s="40">
        <f t="shared" si="8448"/>
        <v>0</v>
      </c>
      <c r="J12829" s="40">
        <f t="shared" si="8448"/>
        <v>0</v>
      </c>
      <c r="K12829" s="40">
        <f t="shared" ref="K12829:L12829" si="8450">SUM(K12830:K12844)</f>
        <v>0</v>
      </c>
      <c r="L12829" s="40">
        <f t="shared" si="8450"/>
        <v>0</v>
      </c>
      <c r="M12829" s="40">
        <f t="shared" si="8448"/>
        <v>0</v>
      </c>
      <c r="N12829" s="40">
        <f t="shared" si="8448"/>
        <v>0</v>
      </c>
      <c r="O12829" s="40">
        <f t="shared" si="8448"/>
        <v>0</v>
      </c>
      <c r="P12829" s="309"/>
    </row>
    <row r="12830" spans="1:16" s="3" customFormat="1" ht="15" hidden="1" customHeight="1">
      <c r="A12830" s="75"/>
      <c r="B12830" s="75"/>
      <c r="C12830" s="76"/>
      <c r="D12830" s="75" t="s">
        <v>363</v>
      </c>
      <c r="E12830" s="78"/>
      <c r="F12830" s="77">
        <f t="shared" ref="F12830:F12844" si="8451">I12830+O12830</f>
        <v>0</v>
      </c>
      <c r="G12830" s="77">
        <f t="shared" ref="G12830:G12844" si="8452">J12830+P12830</f>
        <v>0</v>
      </c>
      <c r="H12830" s="77">
        <f t="shared" ref="H12830:H12844" si="8453">M12830+Q12830</f>
        <v>0</v>
      </c>
      <c r="I12830" s="77">
        <f t="shared" ref="I12830:I12844" si="8454">SUM(J12830:N12830)</f>
        <v>0</v>
      </c>
      <c r="J12830" s="78"/>
      <c r="K12830" s="78"/>
      <c r="L12830" s="77"/>
      <c r="M12830" s="77"/>
      <c r="N12830" s="77"/>
      <c r="O12830" s="78"/>
      <c r="P12830" s="310"/>
    </row>
    <row r="12831" spans="1:16" s="3" customFormat="1" ht="15" hidden="1" customHeight="1">
      <c r="A12831" s="75"/>
      <c r="B12831" s="75"/>
      <c r="C12831" s="76"/>
      <c r="D12831" s="75" t="s">
        <v>364</v>
      </c>
      <c r="E12831" s="78"/>
      <c r="F12831" s="77">
        <f t="shared" si="8451"/>
        <v>0</v>
      </c>
      <c r="G12831" s="77">
        <f t="shared" si="8452"/>
        <v>0</v>
      </c>
      <c r="H12831" s="77">
        <f t="shared" si="8453"/>
        <v>0</v>
      </c>
      <c r="I12831" s="77">
        <f t="shared" si="8454"/>
        <v>0</v>
      </c>
      <c r="J12831" s="78"/>
      <c r="K12831" s="78"/>
      <c r="L12831" s="77"/>
      <c r="M12831" s="77"/>
      <c r="N12831" s="77"/>
      <c r="O12831" s="78"/>
      <c r="P12831" s="310"/>
    </row>
    <row r="12832" spans="1:16" s="3" customFormat="1" ht="15" hidden="1" customHeight="1">
      <c r="A12832" s="75"/>
      <c r="B12832" s="75"/>
      <c r="C12832" s="76"/>
      <c r="D12832" s="75" t="s">
        <v>365</v>
      </c>
      <c r="E12832" s="78"/>
      <c r="F12832" s="77">
        <f t="shared" si="8451"/>
        <v>0</v>
      </c>
      <c r="G12832" s="77">
        <f t="shared" si="8452"/>
        <v>0</v>
      </c>
      <c r="H12832" s="77">
        <f t="shared" si="8453"/>
        <v>0</v>
      </c>
      <c r="I12832" s="77">
        <f t="shared" si="8454"/>
        <v>0</v>
      </c>
      <c r="J12832" s="78"/>
      <c r="K12832" s="78"/>
      <c r="L12832" s="77"/>
      <c r="M12832" s="77"/>
      <c r="N12832" s="77"/>
      <c r="O12832" s="78"/>
      <c r="P12832" s="310"/>
    </row>
    <row r="12833" spans="1:16" s="3" customFormat="1" ht="15" hidden="1" customHeight="1">
      <c r="A12833" s="75"/>
      <c r="B12833" s="75"/>
      <c r="C12833" s="76"/>
      <c r="D12833" s="75" t="s">
        <v>366</v>
      </c>
      <c r="E12833" s="78"/>
      <c r="F12833" s="77">
        <f t="shared" si="8451"/>
        <v>0</v>
      </c>
      <c r="G12833" s="77">
        <f t="shared" si="8452"/>
        <v>0</v>
      </c>
      <c r="H12833" s="77">
        <f t="shared" si="8453"/>
        <v>0</v>
      </c>
      <c r="I12833" s="77">
        <f t="shared" si="8454"/>
        <v>0</v>
      </c>
      <c r="J12833" s="78"/>
      <c r="K12833" s="78"/>
      <c r="L12833" s="77"/>
      <c r="M12833" s="77"/>
      <c r="N12833" s="77"/>
      <c r="O12833" s="78"/>
      <c r="P12833" s="310"/>
    </row>
    <row r="12834" spans="1:16" s="3" customFormat="1" ht="15" hidden="1" customHeight="1">
      <c r="A12834" s="75"/>
      <c r="B12834" s="75"/>
      <c r="C12834" s="76"/>
      <c r="D12834" s="75" t="s">
        <v>367</v>
      </c>
      <c r="E12834" s="78"/>
      <c r="F12834" s="77">
        <f t="shared" si="8451"/>
        <v>0</v>
      </c>
      <c r="G12834" s="77">
        <f t="shared" si="8452"/>
        <v>0</v>
      </c>
      <c r="H12834" s="77">
        <f t="shared" si="8453"/>
        <v>0</v>
      </c>
      <c r="I12834" s="77">
        <f t="shared" si="8454"/>
        <v>0</v>
      </c>
      <c r="J12834" s="78"/>
      <c r="K12834" s="78"/>
      <c r="L12834" s="77"/>
      <c r="M12834" s="77"/>
      <c r="N12834" s="77"/>
      <c r="O12834" s="78"/>
      <c r="P12834" s="310"/>
    </row>
    <row r="12835" spans="1:16" s="3" customFormat="1" ht="15" hidden="1" customHeight="1">
      <c r="A12835" s="75"/>
      <c r="B12835" s="75"/>
      <c r="C12835" s="76"/>
      <c r="D12835" s="75" t="s">
        <v>368</v>
      </c>
      <c r="E12835" s="78"/>
      <c r="F12835" s="77">
        <f t="shared" si="8451"/>
        <v>0</v>
      </c>
      <c r="G12835" s="77">
        <f t="shared" si="8452"/>
        <v>0</v>
      </c>
      <c r="H12835" s="77">
        <f t="shared" si="8453"/>
        <v>0</v>
      </c>
      <c r="I12835" s="77">
        <f t="shared" si="8454"/>
        <v>0</v>
      </c>
      <c r="J12835" s="78"/>
      <c r="K12835" s="78"/>
      <c r="L12835" s="77"/>
      <c r="M12835" s="77"/>
      <c r="N12835" s="77"/>
      <c r="O12835" s="78"/>
      <c r="P12835" s="310"/>
    </row>
    <row r="12836" spans="1:16" s="3" customFormat="1" ht="15" hidden="1" customHeight="1">
      <c r="A12836" s="75"/>
      <c r="B12836" s="75"/>
      <c r="C12836" s="76"/>
      <c r="D12836" s="75" t="s">
        <v>369</v>
      </c>
      <c r="E12836" s="78"/>
      <c r="F12836" s="77">
        <f t="shared" si="8451"/>
        <v>0</v>
      </c>
      <c r="G12836" s="77">
        <f t="shared" si="8452"/>
        <v>0</v>
      </c>
      <c r="H12836" s="77">
        <f t="shared" si="8453"/>
        <v>0</v>
      </c>
      <c r="I12836" s="77">
        <f t="shared" si="8454"/>
        <v>0</v>
      </c>
      <c r="J12836" s="78"/>
      <c r="K12836" s="78"/>
      <c r="L12836" s="77"/>
      <c r="M12836" s="77"/>
      <c r="N12836" s="77"/>
      <c r="O12836" s="78"/>
      <c r="P12836" s="310"/>
    </row>
    <row r="12837" spans="1:16" s="3" customFormat="1" ht="15" hidden="1" customHeight="1">
      <c r="A12837" s="75"/>
      <c r="B12837" s="75"/>
      <c r="C12837" s="76"/>
      <c r="D12837" s="75" t="s">
        <v>370</v>
      </c>
      <c r="E12837" s="78"/>
      <c r="F12837" s="77">
        <f t="shared" si="8451"/>
        <v>0</v>
      </c>
      <c r="G12837" s="77">
        <f t="shared" si="8452"/>
        <v>0</v>
      </c>
      <c r="H12837" s="77">
        <f t="shared" si="8453"/>
        <v>0</v>
      </c>
      <c r="I12837" s="77">
        <f t="shared" si="8454"/>
        <v>0</v>
      </c>
      <c r="J12837" s="78"/>
      <c r="K12837" s="78"/>
      <c r="L12837" s="77"/>
      <c r="M12837" s="77"/>
      <c r="N12837" s="77"/>
      <c r="O12837" s="78"/>
      <c r="P12837" s="310"/>
    </row>
    <row r="12838" spans="1:16" s="3" customFormat="1" ht="15" hidden="1" customHeight="1">
      <c r="A12838" s="75"/>
      <c r="B12838" s="75"/>
      <c r="C12838" s="76"/>
      <c r="D12838" s="75" t="s">
        <v>371</v>
      </c>
      <c r="E12838" s="78"/>
      <c r="F12838" s="77">
        <f t="shared" si="8451"/>
        <v>0</v>
      </c>
      <c r="G12838" s="77">
        <f t="shared" si="8452"/>
        <v>0</v>
      </c>
      <c r="H12838" s="77">
        <f t="shared" si="8453"/>
        <v>0</v>
      </c>
      <c r="I12838" s="77">
        <f t="shared" si="8454"/>
        <v>0</v>
      </c>
      <c r="J12838" s="78"/>
      <c r="K12838" s="78"/>
      <c r="L12838" s="77"/>
      <c r="M12838" s="77"/>
      <c r="N12838" s="77"/>
      <c r="O12838" s="78"/>
      <c r="P12838" s="310"/>
    </row>
    <row r="12839" spans="1:16" s="3" customFormat="1" ht="15" hidden="1" customHeight="1">
      <c r="A12839" s="75"/>
      <c r="B12839" s="75"/>
      <c r="C12839" s="76"/>
      <c r="D12839" s="75" t="s">
        <v>372</v>
      </c>
      <c r="E12839" s="78"/>
      <c r="F12839" s="77">
        <f t="shared" si="8451"/>
        <v>0</v>
      </c>
      <c r="G12839" s="77">
        <f t="shared" si="8452"/>
        <v>0</v>
      </c>
      <c r="H12839" s="77">
        <f t="shared" si="8453"/>
        <v>0</v>
      </c>
      <c r="I12839" s="77">
        <f t="shared" si="8454"/>
        <v>0</v>
      </c>
      <c r="J12839" s="78"/>
      <c r="K12839" s="78"/>
      <c r="L12839" s="77"/>
      <c r="M12839" s="77"/>
      <c r="N12839" s="77"/>
      <c r="O12839" s="78"/>
      <c r="P12839" s="310"/>
    </row>
    <row r="12840" spans="1:16" s="3" customFormat="1" ht="15" hidden="1" customHeight="1">
      <c r="A12840" s="75"/>
      <c r="B12840" s="75"/>
      <c r="C12840" s="76"/>
      <c r="D12840" s="75" t="s">
        <v>373</v>
      </c>
      <c r="E12840" s="78"/>
      <c r="F12840" s="77">
        <f t="shared" si="8451"/>
        <v>0</v>
      </c>
      <c r="G12840" s="77">
        <f t="shared" si="8452"/>
        <v>0</v>
      </c>
      <c r="H12840" s="77">
        <f t="shared" si="8453"/>
        <v>0</v>
      </c>
      <c r="I12840" s="77">
        <f t="shared" si="8454"/>
        <v>0</v>
      </c>
      <c r="J12840" s="78"/>
      <c r="K12840" s="78"/>
      <c r="L12840" s="77"/>
      <c r="M12840" s="77"/>
      <c r="N12840" s="77"/>
      <c r="O12840" s="78"/>
      <c r="P12840" s="310"/>
    </row>
    <row r="12841" spans="1:16" s="3" customFormat="1" ht="15" hidden="1" customHeight="1">
      <c r="A12841" s="75"/>
      <c r="B12841" s="75"/>
      <c r="C12841" s="76"/>
      <c r="D12841" s="75" t="s">
        <v>374</v>
      </c>
      <c r="E12841" s="78"/>
      <c r="F12841" s="77">
        <f t="shared" si="8451"/>
        <v>0</v>
      </c>
      <c r="G12841" s="77">
        <f t="shared" si="8452"/>
        <v>0</v>
      </c>
      <c r="H12841" s="77">
        <f t="shared" si="8453"/>
        <v>0</v>
      </c>
      <c r="I12841" s="77">
        <f t="shared" si="8454"/>
        <v>0</v>
      </c>
      <c r="J12841" s="78"/>
      <c r="K12841" s="78"/>
      <c r="L12841" s="77"/>
      <c r="M12841" s="77"/>
      <c r="N12841" s="77"/>
      <c r="O12841" s="78"/>
      <c r="P12841" s="310"/>
    </row>
    <row r="12842" spans="1:16" s="3" customFormat="1" ht="15" hidden="1" customHeight="1">
      <c r="A12842" s="75"/>
      <c r="B12842" s="75"/>
      <c r="C12842" s="76"/>
      <c r="D12842" s="75" t="s">
        <v>375</v>
      </c>
      <c r="E12842" s="78"/>
      <c r="F12842" s="77">
        <f t="shared" si="8451"/>
        <v>0</v>
      </c>
      <c r="G12842" s="77">
        <f t="shared" si="8452"/>
        <v>0</v>
      </c>
      <c r="H12842" s="77">
        <f t="shared" si="8453"/>
        <v>0</v>
      </c>
      <c r="I12842" s="77">
        <f t="shared" si="8454"/>
        <v>0</v>
      </c>
      <c r="J12842" s="78"/>
      <c r="K12842" s="78"/>
      <c r="L12842" s="77"/>
      <c r="M12842" s="77"/>
      <c r="N12842" s="77"/>
      <c r="O12842" s="78"/>
      <c r="P12842" s="310"/>
    </row>
    <row r="12843" spans="1:16" s="3" customFormat="1" ht="15" hidden="1" customHeight="1">
      <c r="A12843" s="75"/>
      <c r="B12843" s="75"/>
      <c r="C12843" s="76"/>
      <c r="D12843" s="75" t="s">
        <v>376</v>
      </c>
      <c r="E12843" s="78"/>
      <c r="F12843" s="77">
        <f t="shared" si="8451"/>
        <v>0</v>
      </c>
      <c r="G12843" s="77">
        <f t="shared" si="8452"/>
        <v>0</v>
      </c>
      <c r="H12843" s="77">
        <f t="shared" si="8453"/>
        <v>0</v>
      </c>
      <c r="I12843" s="77">
        <f t="shared" si="8454"/>
        <v>0</v>
      </c>
      <c r="J12843" s="78"/>
      <c r="K12843" s="78"/>
      <c r="L12843" s="77"/>
      <c r="M12843" s="77"/>
      <c r="N12843" s="77"/>
      <c r="O12843" s="78"/>
      <c r="P12843" s="310"/>
    </row>
    <row r="12844" spans="1:16" s="3" customFormat="1" ht="15" hidden="1" customHeight="1">
      <c r="A12844" s="75"/>
      <c r="B12844" s="75"/>
      <c r="C12844" s="76"/>
      <c r="D12844" s="75" t="s">
        <v>377</v>
      </c>
      <c r="E12844" s="78"/>
      <c r="F12844" s="77">
        <f t="shared" si="8451"/>
        <v>0</v>
      </c>
      <c r="G12844" s="77">
        <f t="shared" si="8452"/>
        <v>0</v>
      </c>
      <c r="H12844" s="77">
        <f t="shared" si="8453"/>
        <v>0</v>
      </c>
      <c r="I12844" s="77">
        <f t="shared" si="8454"/>
        <v>0</v>
      </c>
      <c r="J12844" s="78"/>
      <c r="K12844" s="78"/>
      <c r="L12844" s="77"/>
      <c r="M12844" s="77"/>
      <c r="N12844" s="77"/>
      <c r="O12844" s="78"/>
      <c r="P12844" s="310"/>
    </row>
    <row r="12845" spans="1:16" s="72" customFormat="1" ht="15" hidden="1" customHeight="1">
      <c r="A12845" s="8"/>
      <c r="B12845" s="8"/>
      <c r="C12845" s="41">
        <v>9100</v>
      </c>
      <c r="D12845" s="8"/>
      <c r="E12845" s="43"/>
      <c r="F12845" s="43">
        <f t="shared" ref="F12845:O12845" si="8455">SUM(F12846:F12865)</f>
        <v>0</v>
      </c>
      <c r="G12845" s="43">
        <f t="shared" ref="G12845:H12845" si="8456">SUM(G12846:G12865)</f>
        <v>0</v>
      </c>
      <c r="H12845" s="43">
        <f t="shared" si="8456"/>
        <v>0</v>
      </c>
      <c r="I12845" s="43">
        <f t="shared" si="8455"/>
        <v>0</v>
      </c>
      <c r="J12845" s="43">
        <f t="shared" si="8455"/>
        <v>0</v>
      </c>
      <c r="K12845" s="43">
        <f t="shared" ref="K12845:L12845" si="8457">SUM(K12846:K12865)</f>
        <v>0</v>
      </c>
      <c r="L12845" s="43">
        <f t="shared" si="8457"/>
        <v>0</v>
      </c>
      <c r="M12845" s="43">
        <f t="shared" si="8455"/>
        <v>0</v>
      </c>
      <c r="N12845" s="43">
        <f t="shared" si="8455"/>
        <v>0</v>
      </c>
      <c r="O12845" s="43">
        <f t="shared" si="8455"/>
        <v>0</v>
      </c>
      <c r="P12845" s="309"/>
    </row>
    <row r="12846" spans="1:16" s="3" customFormat="1" ht="15" hidden="1" customHeight="1">
      <c r="A12846" s="75"/>
      <c r="B12846" s="75"/>
      <c r="C12846" s="76"/>
      <c r="D12846" s="75" t="s">
        <v>378</v>
      </c>
      <c r="E12846" s="78"/>
      <c r="F12846" s="77">
        <f t="shared" ref="F12846:F12865" si="8458">I12846+O12846</f>
        <v>0</v>
      </c>
      <c r="G12846" s="77">
        <f t="shared" ref="G12846:G12865" si="8459">J12846+P12846</f>
        <v>0</v>
      </c>
      <c r="H12846" s="77">
        <f t="shared" ref="H12846:H12865" si="8460">M12846+Q12846</f>
        <v>0</v>
      </c>
      <c r="I12846" s="77">
        <f t="shared" ref="I12846:I12865" si="8461">SUM(J12846:N12846)</f>
        <v>0</v>
      </c>
      <c r="J12846" s="78"/>
      <c r="K12846" s="78"/>
      <c r="L12846" s="77"/>
      <c r="M12846" s="77"/>
      <c r="N12846" s="77"/>
      <c r="O12846" s="78"/>
      <c r="P12846" s="310"/>
    </row>
    <row r="12847" spans="1:16" s="3" customFormat="1" ht="15" hidden="1" customHeight="1">
      <c r="A12847" s="75"/>
      <c r="B12847" s="75"/>
      <c r="C12847" s="76"/>
      <c r="D12847" s="75" t="s">
        <v>379</v>
      </c>
      <c r="E12847" s="78"/>
      <c r="F12847" s="77">
        <f t="shared" si="8458"/>
        <v>0</v>
      </c>
      <c r="G12847" s="77">
        <f t="shared" si="8459"/>
        <v>0</v>
      </c>
      <c r="H12847" s="77">
        <f t="shared" si="8460"/>
        <v>0</v>
      </c>
      <c r="I12847" s="77">
        <f t="shared" si="8461"/>
        <v>0</v>
      </c>
      <c r="J12847" s="78"/>
      <c r="K12847" s="78"/>
      <c r="L12847" s="77"/>
      <c r="M12847" s="77"/>
      <c r="N12847" s="77"/>
      <c r="O12847" s="78"/>
      <c r="P12847" s="310"/>
    </row>
    <row r="12848" spans="1:16" s="3" customFormat="1" ht="15" hidden="1" customHeight="1">
      <c r="A12848" s="75"/>
      <c r="B12848" s="75"/>
      <c r="C12848" s="76"/>
      <c r="D12848" s="75" t="s">
        <v>380</v>
      </c>
      <c r="E12848" s="78"/>
      <c r="F12848" s="77">
        <f t="shared" si="8458"/>
        <v>0</v>
      </c>
      <c r="G12848" s="77">
        <f t="shared" si="8459"/>
        <v>0</v>
      </c>
      <c r="H12848" s="77">
        <f t="shared" si="8460"/>
        <v>0</v>
      </c>
      <c r="I12848" s="77">
        <f t="shared" si="8461"/>
        <v>0</v>
      </c>
      <c r="J12848" s="78"/>
      <c r="K12848" s="78"/>
      <c r="L12848" s="77"/>
      <c r="M12848" s="77"/>
      <c r="N12848" s="77"/>
      <c r="O12848" s="78"/>
      <c r="P12848" s="310"/>
    </row>
    <row r="12849" spans="1:16" s="3" customFormat="1" ht="15" hidden="1" customHeight="1">
      <c r="A12849" s="75"/>
      <c r="B12849" s="75"/>
      <c r="C12849" s="76"/>
      <c r="D12849" s="75" t="s">
        <v>381</v>
      </c>
      <c r="E12849" s="78"/>
      <c r="F12849" s="77">
        <f t="shared" si="8458"/>
        <v>0</v>
      </c>
      <c r="G12849" s="77">
        <f t="shared" si="8459"/>
        <v>0</v>
      </c>
      <c r="H12849" s="77">
        <f t="shared" si="8460"/>
        <v>0</v>
      </c>
      <c r="I12849" s="77">
        <f t="shared" si="8461"/>
        <v>0</v>
      </c>
      <c r="J12849" s="78"/>
      <c r="K12849" s="78"/>
      <c r="L12849" s="77"/>
      <c r="M12849" s="77"/>
      <c r="N12849" s="77"/>
      <c r="O12849" s="78"/>
      <c r="P12849" s="310"/>
    </row>
    <row r="12850" spans="1:16" s="3" customFormat="1" ht="15" hidden="1" customHeight="1">
      <c r="A12850" s="75"/>
      <c r="B12850" s="75"/>
      <c r="C12850" s="76"/>
      <c r="D12850" s="75" t="s">
        <v>382</v>
      </c>
      <c r="E12850" s="78"/>
      <c r="F12850" s="77">
        <f t="shared" si="8458"/>
        <v>0</v>
      </c>
      <c r="G12850" s="77">
        <f t="shared" si="8459"/>
        <v>0</v>
      </c>
      <c r="H12850" s="77">
        <f t="shared" si="8460"/>
        <v>0</v>
      </c>
      <c r="I12850" s="77">
        <f t="shared" si="8461"/>
        <v>0</v>
      </c>
      <c r="J12850" s="78"/>
      <c r="K12850" s="78"/>
      <c r="L12850" s="77"/>
      <c r="M12850" s="77"/>
      <c r="N12850" s="77"/>
      <c r="O12850" s="78"/>
      <c r="P12850" s="310"/>
    </row>
    <row r="12851" spans="1:16" s="3" customFormat="1" ht="15" hidden="1" customHeight="1">
      <c r="A12851" s="75"/>
      <c r="B12851" s="75"/>
      <c r="C12851" s="76"/>
      <c r="D12851" s="75" t="s">
        <v>383</v>
      </c>
      <c r="E12851" s="78"/>
      <c r="F12851" s="77">
        <f t="shared" si="8458"/>
        <v>0</v>
      </c>
      <c r="G12851" s="77">
        <f t="shared" si="8459"/>
        <v>0</v>
      </c>
      <c r="H12851" s="77">
        <f t="shared" si="8460"/>
        <v>0</v>
      </c>
      <c r="I12851" s="77">
        <f t="shared" si="8461"/>
        <v>0</v>
      </c>
      <c r="J12851" s="78"/>
      <c r="K12851" s="78"/>
      <c r="L12851" s="77"/>
      <c r="M12851" s="77"/>
      <c r="N12851" s="77"/>
      <c r="O12851" s="78"/>
      <c r="P12851" s="310"/>
    </row>
    <row r="12852" spans="1:16" s="3" customFormat="1" ht="15" hidden="1" customHeight="1">
      <c r="A12852" s="75"/>
      <c r="B12852" s="75"/>
      <c r="C12852" s="76"/>
      <c r="D12852" s="75" t="s">
        <v>384</v>
      </c>
      <c r="E12852" s="78"/>
      <c r="F12852" s="77">
        <f t="shared" si="8458"/>
        <v>0</v>
      </c>
      <c r="G12852" s="77">
        <f t="shared" si="8459"/>
        <v>0</v>
      </c>
      <c r="H12852" s="77">
        <f t="shared" si="8460"/>
        <v>0</v>
      </c>
      <c r="I12852" s="77">
        <f t="shared" si="8461"/>
        <v>0</v>
      </c>
      <c r="J12852" s="78"/>
      <c r="K12852" s="78"/>
      <c r="L12852" s="77"/>
      <c r="M12852" s="77"/>
      <c r="N12852" s="77"/>
      <c r="O12852" s="78"/>
      <c r="P12852" s="310"/>
    </row>
    <row r="12853" spans="1:16" s="3" customFormat="1" ht="15" hidden="1" customHeight="1">
      <c r="A12853" s="75"/>
      <c r="B12853" s="75"/>
      <c r="C12853" s="76"/>
      <c r="D12853" s="75" t="s">
        <v>385</v>
      </c>
      <c r="E12853" s="78"/>
      <c r="F12853" s="77">
        <f t="shared" si="8458"/>
        <v>0</v>
      </c>
      <c r="G12853" s="77">
        <f t="shared" si="8459"/>
        <v>0</v>
      </c>
      <c r="H12853" s="77">
        <f t="shared" si="8460"/>
        <v>0</v>
      </c>
      <c r="I12853" s="77">
        <f t="shared" si="8461"/>
        <v>0</v>
      </c>
      <c r="J12853" s="78"/>
      <c r="K12853" s="78"/>
      <c r="L12853" s="77"/>
      <c r="M12853" s="77"/>
      <c r="N12853" s="77"/>
      <c r="O12853" s="78"/>
      <c r="P12853" s="310"/>
    </row>
    <row r="12854" spans="1:16" s="3" customFormat="1" ht="15" hidden="1" customHeight="1">
      <c r="A12854" s="75"/>
      <c r="B12854" s="75"/>
      <c r="C12854" s="76"/>
      <c r="D12854" s="75" t="s">
        <v>386</v>
      </c>
      <c r="E12854" s="78"/>
      <c r="F12854" s="77">
        <f t="shared" si="8458"/>
        <v>0</v>
      </c>
      <c r="G12854" s="77">
        <f t="shared" si="8459"/>
        <v>0</v>
      </c>
      <c r="H12854" s="77">
        <f t="shared" si="8460"/>
        <v>0</v>
      </c>
      <c r="I12854" s="77">
        <f t="shared" si="8461"/>
        <v>0</v>
      </c>
      <c r="J12854" s="78"/>
      <c r="K12854" s="78"/>
      <c r="L12854" s="77"/>
      <c r="M12854" s="77"/>
      <c r="N12854" s="77"/>
      <c r="O12854" s="78"/>
      <c r="P12854" s="310"/>
    </row>
    <row r="12855" spans="1:16" s="3" customFormat="1" ht="15" hidden="1" customHeight="1">
      <c r="A12855" s="75"/>
      <c r="B12855" s="75"/>
      <c r="C12855" s="76"/>
      <c r="D12855" s="75" t="s">
        <v>387</v>
      </c>
      <c r="E12855" s="78"/>
      <c r="F12855" s="77">
        <f t="shared" si="8458"/>
        <v>0</v>
      </c>
      <c r="G12855" s="77">
        <f t="shared" si="8459"/>
        <v>0</v>
      </c>
      <c r="H12855" s="77">
        <f t="shared" si="8460"/>
        <v>0</v>
      </c>
      <c r="I12855" s="77">
        <f t="shared" si="8461"/>
        <v>0</v>
      </c>
      <c r="J12855" s="78"/>
      <c r="K12855" s="78"/>
      <c r="L12855" s="77"/>
      <c r="M12855" s="77"/>
      <c r="N12855" s="77"/>
      <c r="O12855" s="78"/>
      <c r="P12855" s="310"/>
    </row>
    <row r="12856" spans="1:16" s="3" customFormat="1" ht="15" hidden="1" customHeight="1">
      <c r="A12856" s="75"/>
      <c r="B12856" s="75"/>
      <c r="C12856" s="76"/>
      <c r="D12856" s="75" t="s">
        <v>388</v>
      </c>
      <c r="E12856" s="78"/>
      <c r="F12856" s="77">
        <f t="shared" si="8458"/>
        <v>0</v>
      </c>
      <c r="G12856" s="77">
        <f t="shared" si="8459"/>
        <v>0</v>
      </c>
      <c r="H12856" s="77">
        <f t="shared" si="8460"/>
        <v>0</v>
      </c>
      <c r="I12856" s="77">
        <f t="shared" si="8461"/>
        <v>0</v>
      </c>
      <c r="J12856" s="78"/>
      <c r="K12856" s="78"/>
      <c r="L12856" s="77"/>
      <c r="M12856" s="77"/>
      <c r="N12856" s="77"/>
      <c r="O12856" s="78"/>
      <c r="P12856" s="310"/>
    </row>
    <row r="12857" spans="1:16" s="3" customFormat="1" ht="15" hidden="1" customHeight="1">
      <c r="A12857" s="75"/>
      <c r="B12857" s="75"/>
      <c r="C12857" s="76"/>
      <c r="D12857" s="75" t="s">
        <v>389</v>
      </c>
      <c r="E12857" s="78"/>
      <c r="F12857" s="77">
        <f t="shared" si="8458"/>
        <v>0</v>
      </c>
      <c r="G12857" s="77">
        <f t="shared" si="8459"/>
        <v>0</v>
      </c>
      <c r="H12857" s="77">
        <f t="shared" si="8460"/>
        <v>0</v>
      </c>
      <c r="I12857" s="77">
        <f t="shared" si="8461"/>
        <v>0</v>
      </c>
      <c r="J12857" s="78"/>
      <c r="K12857" s="78"/>
      <c r="L12857" s="77"/>
      <c r="M12857" s="77"/>
      <c r="N12857" s="77"/>
      <c r="O12857" s="78"/>
      <c r="P12857" s="310"/>
    </row>
    <row r="12858" spans="1:16" s="3" customFormat="1" ht="15" hidden="1" customHeight="1">
      <c r="A12858" s="75"/>
      <c r="B12858" s="75"/>
      <c r="C12858" s="76"/>
      <c r="D12858" s="75" t="s">
        <v>390</v>
      </c>
      <c r="E12858" s="78"/>
      <c r="F12858" s="77">
        <f t="shared" si="8458"/>
        <v>0</v>
      </c>
      <c r="G12858" s="77">
        <f t="shared" si="8459"/>
        <v>0</v>
      </c>
      <c r="H12858" s="77">
        <f t="shared" si="8460"/>
        <v>0</v>
      </c>
      <c r="I12858" s="77">
        <f t="shared" si="8461"/>
        <v>0</v>
      </c>
      <c r="J12858" s="78"/>
      <c r="K12858" s="78"/>
      <c r="L12858" s="77"/>
      <c r="M12858" s="77"/>
      <c r="N12858" s="77"/>
      <c r="O12858" s="78"/>
      <c r="P12858" s="310"/>
    </row>
    <row r="12859" spans="1:16" s="3" customFormat="1" ht="15" hidden="1" customHeight="1">
      <c r="A12859" s="75"/>
      <c r="B12859" s="75"/>
      <c r="C12859" s="76"/>
      <c r="D12859" s="75" t="s">
        <v>391</v>
      </c>
      <c r="E12859" s="78"/>
      <c r="F12859" s="77">
        <f t="shared" si="8458"/>
        <v>0</v>
      </c>
      <c r="G12859" s="77">
        <f t="shared" si="8459"/>
        <v>0</v>
      </c>
      <c r="H12859" s="77">
        <f t="shared" si="8460"/>
        <v>0</v>
      </c>
      <c r="I12859" s="77">
        <f t="shared" si="8461"/>
        <v>0</v>
      </c>
      <c r="J12859" s="78"/>
      <c r="K12859" s="78"/>
      <c r="L12859" s="77"/>
      <c r="M12859" s="77"/>
      <c r="N12859" s="77"/>
      <c r="O12859" s="78"/>
      <c r="P12859" s="310"/>
    </row>
    <row r="12860" spans="1:16" s="3" customFormat="1" ht="15" hidden="1" customHeight="1">
      <c r="A12860" s="75"/>
      <c r="B12860" s="75"/>
      <c r="C12860" s="76"/>
      <c r="D12860" s="75" t="s">
        <v>392</v>
      </c>
      <c r="E12860" s="78"/>
      <c r="F12860" s="77">
        <f t="shared" si="8458"/>
        <v>0</v>
      </c>
      <c r="G12860" s="77">
        <f t="shared" si="8459"/>
        <v>0</v>
      </c>
      <c r="H12860" s="77">
        <f t="shared" si="8460"/>
        <v>0</v>
      </c>
      <c r="I12860" s="77">
        <f t="shared" si="8461"/>
        <v>0</v>
      </c>
      <c r="J12860" s="78"/>
      <c r="K12860" s="78"/>
      <c r="L12860" s="77"/>
      <c r="M12860" s="77"/>
      <c r="N12860" s="77"/>
      <c r="O12860" s="78"/>
      <c r="P12860" s="310"/>
    </row>
    <row r="12861" spans="1:16" s="3" customFormat="1" ht="15" hidden="1" customHeight="1">
      <c r="A12861" s="75"/>
      <c r="B12861" s="75"/>
      <c r="C12861" s="76"/>
      <c r="D12861" s="75" t="s">
        <v>393</v>
      </c>
      <c r="E12861" s="78"/>
      <c r="F12861" s="77">
        <f t="shared" si="8458"/>
        <v>0</v>
      </c>
      <c r="G12861" s="77">
        <f t="shared" si="8459"/>
        <v>0</v>
      </c>
      <c r="H12861" s="77">
        <f t="shared" si="8460"/>
        <v>0</v>
      </c>
      <c r="I12861" s="77">
        <f t="shared" si="8461"/>
        <v>0</v>
      </c>
      <c r="J12861" s="78"/>
      <c r="K12861" s="78"/>
      <c r="L12861" s="77"/>
      <c r="M12861" s="77"/>
      <c r="N12861" s="77"/>
      <c r="O12861" s="78"/>
      <c r="P12861" s="310"/>
    </row>
    <row r="12862" spans="1:16" s="3" customFormat="1" ht="15" hidden="1" customHeight="1">
      <c r="A12862" s="75"/>
      <c r="B12862" s="75"/>
      <c r="C12862" s="76"/>
      <c r="D12862" s="75" t="s">
        <v>394</v>
      </c>
      <c r="E12862" s="78"/>
      <c r="F12862" s="77">
        <f t="shared" si="8458"/>
        <v>0</v>
      </c>
      <c r="G12862" s="77">
        <f t="shared" si="8459"/>
        <v>0</v>
      </c>
      <c r="H12862" s="77">
        <f t="shared" si="8460"/>
        <v>0</v>
      </c>
      <c r="I12862" s="77">
        <f t="shared" si="8461"/>
        <v>0</v>
      </c>
      <c r="J12862" s="78"/>
      <c r="K12862" s="78"/>
      <c r="L12862" s="77"/>
      <c r="M12862" s="77"/>
      <c r="N12862" s="77"/>
      <c r="O12862" s="78"/>
      <c r="P12862" s="310"/>
    </row>
    <row r="12863" spans="1:16" s="3" customFormat="1" ht="15" hidden="1" customHeight="1">
      <c r="A12863" s="75"/>
      <c r="B12863" s="75"/>
      <c r="C12863" s="76"/>
      <c r="D12863" s="75" t="s">
        <v>395</v>
      </c>
      <c r="E12863" s="78"/>
      <c r="F12863" s="77">
        <f t="shared" si="8458"/>
        <v>0</v>
      </c>
      <c r="G12863" s="77">
        <f t="shared" si="8459"/>
        <v>0</v>
      </c>
      <c r="H12863" s="77">
        <f t="shared" si="8460"/>
        <v>0</v>
      </c>
      <c r="I12863" s="77">
        <f t="shared" si="8461"/>
        <v>0</v>
      </c>
      <c r="J12863" s="78"/>
      <c r="K12863" s="78"/>
      <c r="L12863" s="77"/>
      <c r="M12863" s="77"/>
      <c r="N12863" s="77"/>
      <c r="O12863" s="78"/>
      <c r="P12863" s="310"/>
    </row>
    <row r="12864" spans="1:16" s="3" customFormat="1" ht="15" hidden="1" customHeight="1">
      <c r="A12864" s="75"/>
      <c r="B12864" s="75"/>
      <c r="C12864" s="76"/>
      <c r="D12864" s="75" t="s">
        <v>396</v>
      </c>
      <c r="E12864" s="78"/>
      <c r="F12864" s="77">
        <f t="shared" si="8458"/>
        <v>0</v>
      </c>
      <c r="G12864" s="77">
        <f t="shared" si="8459"/>
        <v>0</v>
      </c>
      <c r="H12864" s="77">
        <f t="shared" si="8460"/>
        <v>0</v>
      </c>
      <c r="I12864" s="77">
        <f t="shared" si="8461"/>
        <v>0</v>
      </c>
      <c r="J12864" s="78"/>
      <c r="K12864" s="78"/>
      <c r="L12864" s="77"/>
      <c r="M12864" s="77"/>
      <c r="N12864" s="77"/>
      <c r="O12864" s="78"/>
      <c r="P12864" s="310"/>
    </row>
    <row r="12865" spans="1:16" s="3" customFormat="1" ht="15" hidden="1" customHeight="1">
      <c r="A12865" s="75"/>
      <c r="B12865" s="75"/>
      <c r="C12865" s="76"/>
      <c r="D12865" s="75" t="s">
        <v>397</v>
      </c>
      <c r="E12865" s="78"/>
      <c r="F12865" s="77">
        <f t="shared" si="8458"/>
        <v>0</v>
      </c>
      <c r="G12865" s="77">
        <f t="shared" si="8459"/>
        <v>0</v>
      </c>
      <c r="H12865" s="77">
        <f t="shared" si="8460"/>
        <v>0</v>
      </c>
      <c r="I12865" s="77">
        <f t="shared" si="8461"/>
        <v>0</v>
      </c>
      <c r="J12865" s="78"/>
      <c r="K12865" s="78"/>
      <c r="L12865" s="77"/>
      <c r="M12865" s="77"/>
      <c r="N12865" s="77"/>
      <c r="O12865" s="78"/>
      <c r="P12865" s="310"/>
    </row>
    <row r="12866" spans="1:16" s="72" customFormat="1" ht="15" hidden="1" customHeight="1">
      <c r="A12866" s="8"/>
      <c r="B12866" s="8"/>
      <c r="C12866" s="41">
        <v>9200</v>
      </c>
      <c r="D12866" s="8"/>
      <c r="E12866" s="43"/>
      <c r="F12866" s="40">
        <f t="shared" ref="F12866:O12866" si="8462">SUM(F12867:F12871)</f>
        <v>0</v>
      </c>
      <c r="G12866" s="40">
        <f t="shared" ref="G12866:H12866" si="8463">SUM(G12867:G12871)</f>
        <v>0</v>
      </c>
      <c r="H12866" s="40">
        <f t="shared" si="8463"/>
        <v>0</v>
      </c>
      <c r="I12866" s="40">
        <f t="shared" si="8462"/>
        <v>0</v>
      </c>
      <c r="J12866" s="40">
        <f t="shared" si="8462"/>
        <v>0</v>
      </c>
      <c r="K12866" s="40">
        <f t="shared" ref="K12866:L12866" si="8464">SUM(K12867:K12871)</f>
        <v>0</v>
      </c>
      <c r="L12866" s="40">
        <f t="shared" si="8464"/>
        <v>0</v>
      </c>
      <c r="M12866" s="40">
        <f t="shared" si="8462"/>
        <v>0</v>
      </c>
      <c r="N12866" s="40">
        <f t="shared" si="8462"/>
        <v>0</v>
      </c>
      <c r="O12866" s="40">
        <f t="shared" si="8462"/>
        <v>0</v>
      </c>
      <c r="P12866" s="309"/>
    </row>
    <row r="12867" spans="1:16" s="3" customFormat="1" ht="15" hidden="1" customHeight="1">
      <c r="A12867" s="75"/>
      <c r="B12867" s="75"/>
      <c r="C12867" s="76"/>
      <c r="D12867" s="75" t="s">
        <v>398</v>
      </c>
      <c r="E12867" s="78"/>
      <c r="F12867" s="77">
        <f t="shared" ref="F12867:F12871" si="8465">I12867+O12867</f>
        <v>0</v>
      </c>
      <c r="G12867" s="77">
        <f>J12867+P12867</f>
        <v>0</v>
      </c>
      <c r="H12867" s="77">
        <f>M12867+Q12867</f>
        <v>0</v>
      </c>
      <c r="I12867" s="77">
        <f>SUM(J12867:N12867)</f>
        <v>0</v>
      </c>
      <c r="J12867" s="78"/>
      <c r="K12867" s="78"/>
      <c r="L12867" s="77"/>
      <c r="M12867" s="77"/>
      <c r="N12867" s="77"/>
      <c r="O12867" s="78"/>
      <c r="P12867" s="310"/>
    </row>
    <row r="12868" spans="1:16" s="3" customFormat="1" ht="15" hidden="1" customHeight="1">
      <c r="A12868" s="75"/>
      <c r="B12868" s="75"/>
      <c r="C12868" s="76"/>
      <c r="D12868" s="75" t="s">
        <v>399</v>
      </c>
      <c r="E12868" s="78"/>
      <c r="F12868" s="77">
        <f t="shared" si="8465"/>
        <v>0</v>
      </c>
      <c r="G12868" s="77">
        <f>J12868+P12868</f>
        <v>0</v>
      </c>
      <c r="H12868" s="77">
        <f>M12868+Q12868</f>
        <v>0</v>
      </c>
      <c r="I12868" s="77">
        <f>SUM(J12868:N12868)</f>
        <v>0</v>
      </c>
      <c r="J12868" s="78"/>
      <c r="K12868" s="78"/>
      <c r="L12868" s="77"/>
      <c r="M12868" s="77"/>
      <c r="N12868" s="77"/>
      <c r="O12868" s="78"/>
      <c r="P12868" s="310"/>
    </row>
    <row r="12869" spans="1:16" s="3" customFormat="1" ht="15" hidden="1" customHeight="1">
      <c r="A12869" s="75"/>
      <c r="B12869" s="75"/>
      <c r="C12869" s="76"/>
      <c r="D12869" s="75" t="s">
        <v>400</v>
      </c>
      <c r="E12869" s="78"/>
      <c r="F12869" s="77">
        <f t="shared" si="8465"/>
        <v>0</v>
      </c>
      <c r="G12869" s="77">
        <f>J12869+P12869</f>
        <v>0</v>
      </c>
      <c r="H12869" s="77">
        <f>M12869+Q12869</f>
        <v>0</v>
      </c>
      <c r="I12869" s="77">
        <f>SUM(J12869:N12869)</f>
        <v>0</v>
      </c>
      <c r="J12869" s="78"/>
      <c r="K12869" s="78"/>
      <c r="L12869" s="77"/>
      <c r="M12869" s="77"/>
      <c r="N12869" s="77"/>
      <c r="O12869" s="78"/>
      <c r="P12869" s="310"/>
    </row>
    <row r="12870" spans="1:16" s="3" customFormat="1" ht="15" hidden="1" customHeight="1">
      <c r="A12870" s="75"/>
      <c r="B12870" s="75"/>
      <c r="C12870" s="76"/>
      <c r="D12870" s="75" t="s">
        <v>401</v>
      </c>
      <c r="E12870" s="78"/>
      <c r="F12870" s="77">
        <f t="shared" si="8465"/>
        <v>0</v>
      </c>
      <c r="G12870" s="77">
        <f>J12870+P12870</f>
        <v>0</v>
      </c>
      <c r="H12870" s="77">
        <f>M12870+Q12870</f>
        <v>0</v>
      </c>
      <c r="I12870" s="77">
        <f>SUM(J12870:N12870)</f>
        <v>0</v>
      </c>
      <c r="J12870" s="78"/>
      <c r="K12870" s="78"/>
      <c r="L12870" s="77"/>
      <c r="M12870" s="77"/>
      <c r="N12870" s="77"/>
      <c r="O12870" s="78"/>
      <c r="P12870" s="310"/>
    </row>
    <row r="12871" spans="1:16" s="3" customFormat="1" ht="15" hidden="1" customHeight="1">
      <c r="A12871" s="75"/>
      <c r="B12871" s="75"/>
      <c r="C12871" s="76"/>
      <c r="D12871" s="75" t="s">
        <v>402</v>
      </c>
      <c r="E12871" s="78"/>
      <c r="F12871" s="77">
        <f t="shared" si="8465"/>
        <v>0</v>
      </c>
      <c r="G12871" s="77">
        <f>J12871+P12871</f>
        <v>0</v>
      </c>
      <c r="H12871" s="77">
        <f>M12871+Q12871</f>
        <v>0</v>
      </c>
      <c r="I12871" s="77">
        <f>SUM(J12871:N12871)</f>
        <v>0</v>
      </c>
      <c r="J12871" s="78"/>
      <c r="K12871" s="78"/>
      <c r="L12871" s="77"/>
      <c r="M12871" s="77"/>
      <c r="N12871" s="77"/>
      <c r="O12871" s="78"/>
      <c r="P12871" s="310"/>
    </row>
    <row r="12872" spans="1:16" s="72" customFormat="1" ht="15" hidden="1" customHeight="1">
      <c r="A12872" s="8"/>
      <c r="B12872" s="8"/>
      <c r="C12872" s="41">
        <v>9250</v>
      </c>
      <c r="D12872" s="8"/>
      <c r="E12872" s="43"/>
      <c r="F12872" s="43">
        <f t="shared" ref="F12872:O12872" si="8466">SUM(F12873:F12878)</f>
        <v>0</v>
      </c>
      <c r="G12872" s="43">
        <f t="shared" ref="G12872:H12872" si="8467">SUM(G12873:G12878)</f>
        <v>0</v>
      </c>
      <c r="H12872" s="43">
        <f t="shared" si="8467"/>
        <v>0</v>
      </c>
      <c r="I12872" s="43">
        <f t="shared" si="8466"/>
        <v>0</v>
      </c>
      <c r="J12872" s="43">
        <f t="shared" si="8466"/>
        <v>0</v>
      </c>
      <c r="K12872" s="43">
        <f t="shared" ref="K12872:L12872" si="8468">SUM(K12873:K12878)</f>
        <v>0</v>
      </c>
      <c r="L12872" s="43">
        <f t="shared" si="8468"/>
        <v>0</v>
      </c>
      <c r="M12872" s="43">
        <f t="shared" si="8466"/>
        <v>0</v>
      </c>
      <c r="N12872" s="43">
        <f t="shared" si="8466"/>
        <v>0</v>
      </c>
      <c r="O12872" s="43">
        <f t="shared" si="8466"/>
        <v>0</v>
      </c>
      <c r="P12872" s="309"/>
    </row>
    <row r="12873" spans="1:16" s="3" customFormat="1" ht="15" hidden="1" customHeight="1">
      <c r="A12873" s="75"/>
      <c r="B12873" s="75"/>
      <c r="C12873" s="76"/>
      <c r="D12873" s="75" t="s">
        <v>403</v>
      </c>
      <c r="E12873" s="78"/>
      <c r="F12873" s="77">
        <f t="shared" ref="F12873:F12878" si="8469">I12873+O12873</f>
        <v>0</v>
      </c>
      <c r="G12873" s="77">
        <f t="shared" ref="G12873:G12878" si="8470">J12873+P12873</f>
        <v>0</v>
      </c>
      <c r="H12873" s="77">
        <f t="shared" ref="H12873:H12878" si="8471">M12873+Q12873</f>
        <v>0</v>
      </c>
      <c r="I12873" s="77">
        <f t="shared" ref="I12873:I12878" si="8472">SUM(J12873:N12873)</f>
        <v>0</v>
      </c>
      <c r="J12873" s="78"/>
      <c r="K12873" s="78"/>
      <c r="L12873" s="77"/>
      <c r="M12873" s="77"/>
      <c r="N12873" s="77"/>
      <c r="O12873" s="78"/>
      <c r="P12873" s="310"/>
    </row>
    <row r="12874" spans="1:16" s="3" customFormat="1" ht="15" hidden="1" customHeight="1">
      <c r="A12874" s="75"/>
      <c r="B12874" s="75"/>
      <c r="C12874" s="76"/>
      <c r="D12874" s="75" t="s">
        <v>404</v>
      </c>
      <c r="E12874" s="78"/>
      <c r="F12874" s="77">
        <f t="shared" si="8469"/>
        <v>0</v>
      </c>
      <c r="G12874" s="77">
        <f t="shared" si="8470"/>
        <v>0</v>
      </c>
      <c r="H12874" s="77">
        <f t="shared" si="8471"/>
        <v>0</v>
      </c>
      <c r="I12874" s="77">
        <f t="shared" si="8472"/>
        <v>0</v>
      </c>
      <c r="J12874" s="78"/>
      <c r="K12874" s="78"/>
      <c r="L12874" s="77"/>
      <c r="M12874" s="77"/>
      <c r="N12874" s="77"/>
      <c r="O12874" s="78"/>
      <c r="P12874" s="310"/>
    </row>
    <row r="12875" spans="1:16" s="3" customFormat="1" ht="15" hidden="1" customHeight="1">
      <c r="A12875" s="75"/>
      <c r="B12875" s="75"/>
      <c r="C12875" s="76"/>
      <c r="D12875" s="75" t="s">
        <v>405</v>
      </c>
      <c r="E12875" s="78"/>
      <c r="F12875" s="77">
        <f t="shared" si="8469"/>
        <v>0</v>
      </c>
      <c r="G12875" s="77">
        <f t="shared" si="8470"/>
        <v>0</v>
      </c>
      <c r="H12875" s="77">
        <f t="shared" si="8471"/>
        <v>0</v>
      </c>
      <c r="I12875" s="77">
        <f t="shared" si="8472"/>
        <v>0</v>
      </c>
      <c r="J12875" s="78"/>
      <c r="K12875" s="78"/>
      <c r="L12875" s="77"/>
      <c r="M12875" s="77"/>
      <c r="N12875" s="77"/>
      <c r="O12875" s="78"/>
      <c r="P12875" s="310"/>
    </row>
    <row r="12876" spans="1:16" s="3" customFormat="1" ht="15" hidden="1" customHeight="1">
      <c r="A12876" s="75"/>
      <c r="B12876" s="75"/>
      <c r="C12876" s="76"/>
      <c r="D12876" s="75" t="s">
        <v>406</v>
      </c>
      <c r="E12876" s="78"/>
      <c r="F12876" s="77">
        <f t="shared" si="8469"/>
        <v>0</v>
      </c>
      <c r="G12876" s="77">
        <f t="shared" si="8470"/>
        <v>0</v>
      </c>
      <c r="H12876" s="77">
        <f t="shared" si="8471"/>
        <v>0</v>
      </c>
      <c r="I12876" s="77">
        <f t="shared" si="8472"/>
        <v>0</v>
      </c>
      <c r="J12876" s="78"/>
      <c r="K12876" s="78"/>
      <c r="L12876" s="77"/>
      <c r="M12876" s="77"/>
      <c r="N12876" s="77"/>
      <c r="O12876" s="78"/>
      <c r="P12876" s="310"/>
    </row>
    <row r="12877" spans="1:16" s="3" customFormat="1" ht="15" hidden="1" customHeight="1">
      <c r="A12877" s="75"/>
      <c r="B12877" s="75"/>
      <c r="C12877" s="76"/>
      <c r="D12877" s="75" t="s">
        <v>407</v>
      </c>
      <c r="E12877" s="78"/>
      <c r="F12877" s="77">
        <f t="shared" si="8469"/>
        <v>0</v>
      </c>
      <c r="G12877" s="77">
        <f t="shared" si="8470"/>
        <v>0</v>
      </c>
      <c r="H12877" s="77">
        <f t="shared" si="8471"/>
        <v>0</v>
      </c>
      <c r="I12877" s="77">
        <f t="shared" si="8472"/>
        <v>0</v>
      </c>
      <c r="J12877" s="78"/>
      <c r="K12877" s="78"/>
      <c r="L12877" s="77"/>
      <c r="M12877" s="77"/>
      <c r="N12877" s="77"/>
      <c r="O12877" s="78"/>
      <c r="P12877" s="310"/>
    </row>
    <row r="12878" spans="1:16" s="3" customFormat="1" ht="15" hidden="1" customHeight="1">
      <c r="A12878" s="75"/>
      <c r="B12878" s="75"/>
      <c r="C12878" s="76"/>
      <c r="D12878" s="75" t="s">
        <v>408</v>
      </c>
      <c r="E12878" s="78"/>
      <c r="F12878" s="77">
        <f t="shared" si="8469"/>
        <v>0</v>
      </c>
      <c r="G12878" s="77">
        <f t="shared" si="8470"/>
        <v>0</v>
      </c>
      <c r="H12878" s="77">
        <f t="shared" si="8471"/>
        <v>0</v>
      </c>
      <c r="I12878" s="77">
        <f t="shared" si="8472"/>
        <v>0</v>
      </c>
      <c r="J12878" s="78"/>
      <c r="K12878" s="78"/>
      <c r="L12878" s="77"/>
      <c r="M12878" s="77"/>
      <c r="N12878" s="77"/>
      <c r="O12878" s="78"/>
      <c r="P12878" s="310"/>
    </row>
    <row r="12879" spans="1:16" s="72" customFormat="1" ht="15" hidden="1" customHeight="1">
      <c r="A12879" s="8"/>
      <c r="B12879" s="8"/>
      <c r="C12879" s="41">
        <v>9300</v>
      </c>
      <c r="D12879" s="8"/>
      <c r="E12879" s="43"/>
      <c r="F12879" s="40">
        <f t="shared" ref="F12879:O12879" si="8473">SUM(F12880:F12885)</f>
        <v>0</v>
      </c>
      <c r="G12879" s="40">
        <f t="shared" ref="G12879:H12879" si="8474">SUM(G12880:G12885)</f>
        <v>0</v>
      </c>
      <c r="H12879" s="40">
        <f t="shared" si="8474"/>
        <v>0</v>
      </c>
      <c r="I12879" s="40">
        <f t="shared" si="8473"/>
        <v>0</v>
      </c>
      <c r="J12879" s="40">
        <f t="shared" si="8473"/>
        <v>0</v>
      </c>
      <c r="K12879" s="40">
        <f t="shared" ref="K12879:L12879" si="8475">SUM(K12880:K12885)</f>
        <v>0</v>
      </c>
      <c r="L12879" s="40">
        <f t="shared" si="8475"/>
        <v>0</v>
      </c>
      <c r="M12879" s="40">
        <f t="shared" si="8473"/>
        <v>0</v>
      </c>
      <c r="N12879" s="40">
        <f t="shared" si="8473"/>
        <v>0</v>
      </c>
      <c r="O12879" s="40">
        <f t="shared" si="8473"/>
        <v>0</v>
      </c>
      <c r="P12879" s="309"/>
    </row>
    <row r="12880" spans="1:16" s="3" customFormat="1" ht="15" hidden="1" customHeight="1">
      <c r="A12880" s="75"/>
      <c r="B12880" s="75"/>
      <c r="C12880" s="76"/>
      <c r="D12880" s="75" t="s">
        <v>409</v>
      </c>
      <c r="E12880" s="78"/>
      <c r="F12880" s="77">
        <f t="shared" ref="F12880:F12885" si="8476">I12880+O12880</f>
        <v>0</v>
      </c>
      <c r="G12880" s="77">
        <f t="shared" ref="G12880:G12885" si="8477">J12880+P12880</f>
        <v>0</v>
      </c>
      <c r="H12880" s="77">
        <f t="shared" ref="H12880:H12885" si="8478">M12880+Q12880</f>
        <v>0</v>
      </c>
      <c r="I12880" s="77">
        <f t="shared" ref="I12880:I12885" si="8479">SUM(J12880:N12880)</f>
        <v>0</v>
      </c>
      <c r="J12880" s="78"/>
      <c r="K12880" s="78"/>
      <c r="L12880" s="77"/>
      <c r="M12880" s="77"/>
      <c r="N12880" s="77"/>
      <c r="O12880" s="78"/>
      <c r="P12880" s="310"/>
    </row>
    <row r="12881" spans="1:16" s="3" customFormat="1" ht="15" hidden="1" customHeight="1">
      <c r="A12881" s="75"/>
      <c r="B12881" s="75"/>
      <c r="C12881" s="76"/>
      <c r="D12881" s="75" t="s">
        <v>410</v>
      </c>
      <c r="E12881" s="78"/>
      <c r="F12881" s="77">
        <f t="shared" si="8476"/>
        <v>0</v>
      </c>
      <c r="G12881" s="77">
        <f t="shared" si="8477"/>
        <v>0</v>
      </c>
      <c r="H12881" s="77">
        <f t="shared" si="8478"/>
        <v>0</v>
      </c>
      <c r="I12881" s="77">
        <f t="shared" si="8479"/>
        <v>0</v>
      </c>
      <c r="J12881" s="78"/>
      <c r="K12881" s="78"/>
      <c r="L12881" s="77"/>
      <c r="M12881" s="77"/>
      <c r="N12881" s="77"/>
      <c r="O12881" s="78"/>
      <c r="P12881" s="310"/>
    </row>
    <row r="12882" spans="1:16" s="3" customFormat="1" ht="15" hidden="1" customHeight="1">
      <c r="A12882" s="75"/>
      <c r="B12882" s="75"/>
      <c r="C12882" s="76"/>
      <c r="D12882" s="75" t="s">
        <v>411</v>
      </c>
      <c r="E12882" s="78"/>
      <c r="F12882" s="77">
        <f t="shared" si="8476"/>
        <v>0</v>
      </c>
      <c r="G12882" s="77">
        <f t="shared" si="8477"/>
        <v>0</v>
      </c>
      <c r="H12882" s="77">
        <f t="shared" si="8478"/>
        <v>0</v>
      </c>
      <c r="I12882" s="77">
        <f t="shared" si="8479"/>
        <v>0</v>
      </c>
      <c r="J12882" s="78"/>
      <c r="K12882" s="78"/>
      <c r="L12882" s="77"/>
      <c r="M12882" s="77"/>
      <c r="N12882" s="77"/>
      <c r="O12882" s="78"/>
      <c r="P12882" s="310"/>
    </row>
    <row r="12883" spans="1:16" s="3" customFormat="1" ht="15" hidden="1" customHeight="1">
      <c r="A12883" s="75"/>
      <c r="B12883" s="75"/>
      <c r="C12883" s="76"/>
      <c r="D12883" s="75" t="s">
        <v>412</v>
      </c>
      <c r="E12883" s="78"/>
      <c r="F12883" s="77">
        <f t="shared" si="8476"/>
        <v>0</v>
      </c>
      <c r="G12883" s="77">
        <f t="shared" si="8477"/>
        <v>0</v>
      </c>
      <c r="H12883" s="77">
        <f t="shared" si="8478"/>
        <v>0</v>
      </c>
      <c r="I12883" s="77">
        <f t="shared" si="8479"/>
        <v>0</v>
      </c>
      <c r="J12883" s="78"/>
      <c r="K12883" s="78"/>
      <c r="L12883" s="77"/>
      <c r="M12883" s="77"/>
      <c r="N12883" s="77"/>
      <c r="O12883" s="78"/>
      <c r="P12883" s="310"/>
    </row>
    <row r="12884" spans="1:16" s="3" customFormat="1" ht="15" hidden="1" customHeight="1">
      <c r="A12884" s="75"/>
      <c r="B12884" s="75"/>
      <c r="C12884" s="76"/>
      <c r="D12884" s="75" t="s">
        <v>413</v>
      </c>
      <c r="E12884" s="78"/>
      <c r="F12884" s="77">
        <f t="shared" si="8476"/>
        <v>0</v>
      </c>
      <c r="G12884" s="77">
        <f t="shared" si="8477"/>
        <v>0</v>
      </c>
      <c r="H12884" s="77">
        <f t="shared" si="8478"/>
        <v>0</v>
      </c>
      <c r="I12884" s="77">
        <f t="shared" si="8479"/>
        <v>0</v>
      </c>
      <c r="J12884" s="78"/>
      <c r="K12884" s="78"/>
      <c r="L12884" s="77"/>
      <c r="M12884" s="77"/>
      <c r="N12884" s="77"/>
      <c r="O12884" s="78"/>
      <c r="P12884" s="310"/>
    </row>
    <row r="12885" spans="1:16" s="3" customFormat="1" ht="15" hidden="1" customHeight="1">
      <c r="A12885" s="75"/>
      <c r="B12885" s="75"/>
      <c r="C12885" s="76"/>
      <c r="D12885" s="75" t="s">
        <v>414</v>
      </c>
      <c r="E12885" s="78"/>
      <c r="F12885" s="77">
        <f t="shared" si="8476"/>
        <v>0</v>
      </c>
      <c r="G12885" s="77">
        <f t="shared" si="8477"/>
        <v>0</v>
      </c>
      <c r="H12885" s="77">
        <f t="shared" si="8478"/>
        <v>0</v>
      </c>
      <c r="I12885" s="77">
        <f t="shared" si="8479"/>
        <v>0</v>
      </c>
      <c r="J12885" s="78"/>
      <c r="K12885" s="78"/>
      <c r="L12885" s="77"/>
      <c r="M12885" s="77"/>
      <c r="N12885" s="77"/>
      <c r="O12885" s="78"/>
      <c r="P12885" s="310"/>
    </row>
    <row r="12886" spans="1:16" s="72" customFormat="1" ht="15" hidden="1" customHeight="1">
      <c r="A12886" s="8"/>
      <c r="B12886" s="8"/>
      <c r="C12886" s="41">
        <v>9350</v>
      </c>
      <c r="D12886" s="8"/>
      <c r="E12886" s="43"/>
      <c r="F12886" s="43">
        <f t="shared" ref="F12886:O12886" si="8480">SUM(F12887:F12892)</f>
        <v>0</v>
      </c>
      <c r="G12886" s="43">
        <f t="shared" ref="G12886:H12886" si="8481">SUM(G12887:G12892)</f>
        <v>0</v>
      </c>
      <c r="H12886" s="43">
        <f t="shared" si="8481"/>
        <v>0</v>
      </c>
      <c r="I12886" s="43">
        <f t="shared" si="8480"/>
        <v>0</v>
      </c>
      <c r="J12886" s="43">
        <f t="shared" si="8480"/>
        <v>0</v>
      </c>
      <c r="K12886" s="43">
        <f t="shared" ref="K12886:L12886" si="8482">SUM(K12887:K12892)</f>
        <v>0</v>
      </c>
      <c r="L12886" s="43">
        <f t="shared" si="8482"/>
        <v>0</v>
      </c>
      <c r="M12886" s="43">
        <f t="shared" si="8480"/>
        <v>0</v>
      </c>
      <c r="N12886" s="43">
        <f t="shared" si="8480"/>
        <v>0</v>
      </c>
      <c r="O12886" s="43">
        <f t="shared" si="8480"/>
        <v>0</v>
      </c>
      <c r="P12886" s="309"/>
    </row>
    <row r="12887" spans="1:16" s="3" customFormat="1" ht="15" hidden="1" customHeight="1">
      <c r="A12887" s="75"/>
      <c r="B12887" s="75"/>
      <c r="C12887" s="76"/>
      <c r="D12887" s="75" t="s">
        <v>415</v>
      </c>
      <c r="E12887" s="78"/>
      <c r="F12887" s="77">
        <f t="shared" ref="F12887:F12892" si="8483">I12887+O12887</f>
        <v>0</v>
      </c>
      <c r="G12887" s="77">
        <f t="shared" ref="G12887:G12892" si="8484">J12887+P12887</f>
        <v>0</v>
      </c>
      <c r="H12887" s="77">
        <f t="shared" ref="H12887:H12892" si="8485">M12887+Q12887</f>
        <v>0</v>
      </c>
      <c r="I12887" s="77">
        <f t="shared" ref="I12887:I12892" si="8486">SUM(J12887:N12887)</f>
        <v>0</v>
      </c>
      <c r="J12887" s="78"/>
      <c r="K12887" s="78"/>
      <c r="L12887" s="77"/>
      <c r="M12887" s="77"/>
      <c r="N12887" s="77"/>
      <c r="O12887" s="78"/>
      <c r="P12887" s="310"/>
    </row>
    <row r="12888" spans="1:16" s="3" customFormat="1" ht="15" hidden="1" customHeight="1">
      <c r="A12888" s="75"/>
      <c r="B12888" s="75"/>
      <c r="C12888" s="76"/>
      <c r="D12888" s="75" t="s">
        <v>416</v>
      </c>
      <c r="E12888" s="78"/>
      <c r="F12888" s="77">
        <f t="shared" si="8483"/>
        <v>0</v>
      </c>
      <c r="G12888" s="77">
        <f t="shared" si="8484"/>
        <v>0</v>
      </c>
      <c r="H12888" s="77">
        <f t="shared" si="8485"/>
        <v>0</v>
      </c>
      <c r="I12888" s="77">
        <f t="shared" si="8486"/>
        <v>0</v>
      </c>
      <c r="J12888" s="78"/>
      <c r="K12888" s="78"/>
      <c r="L12888" s="77"/>
      <c r="M12888" s="77"/>
      <c r="N12888" s="77"/>
      <c r="O12888" s="78"/>
      <c r="P12888" s="310"/>
    </row>
    <row r="12889" spans="1:16" s="3" customFormat="1" ht="15" hidden="1" customHeight="1">
      <c r="A12889" s="75"/>
      <c r="B12889" s="75"/>
      <c r="C12889" s="76"/>
      <c r="D12889" s="75" t="s">
        <v>417</v>
      </c>
      <c r="E12889" s="78"/>
      <c r="F12889" s="77">
        <f t="shared" si="8483"/>
        <v>0</v>
      </c>
      <c r="G12889" s="77">
        <f t="shared" si="8484"/>
        <v>0</v>
      </c>
      <c r="H12889" s="77">
        <f t="shared" si="8485"/>
        <v>0</v>
      </c>
      <c r="I12889" s="77">
        <f t="shared" si="8486"/>
        <v>0</v>
      </c>
      <c r="J12889" s="78"/>
      <c r="K12889" s="78"/>
      <c r="L12889" s="77"/>
      <c r="M12889" s="77"/>
      <c r="N12889" s="77"/>
      <c r="O12889" s="78"/>
      <c r="P12889" s="310"/>
    </row>
    <row r="12890" spans="1:16" s="3" customFormat="1" ht="15" hidden="1" customHeight="1">
      <c r="A12890" s="75"/>
      <c r="B12890" s="75"/>
      <c r="C12890" s="76"/>
      <c r="D12890" s="75" t="s">
        <v>418</v>
      </c>
      <c r="E12890" s="78"/>
      <c r="F12890" s="77">
        <f t="shared" si="8483"/>
        <v>0</v>
      </c>
      <c r="G12890" s="77">
        <f t="shared" si="8484"/>
        <v>0</v>
      </c>
      <c r="H12890" s="77">
        <f t="shared" si="8485"/>
        <v>0</v>
      </c>
      <c r="I12890" s="77">
        <f t="shared" si="8486"/>
        <v>0</v>
      </c>
      <c r="J12890" s="78"/>
      <c r="K12890" s="78"/>
      <c r="L12890" s="77"/>
      <c r="M12890" s="77"/>
      <c r="N12890" s="77"/>
      <c r="O12890" s="78"/>
      <c r="P12890" s="310"/>
    </row>
    <row r="12891" spans="1:16" s="3" customFormat="1" ht="15" hidden="1" customHeight="1">
      <c r="A12891" s="75"/>
      <c r="B12891" s="75"/>
      <c r="C12891" s="76"/>
      <c r="D12891" s="75" t="s">
        <v>419</v>
      </c>
      <c r="E12891" s="78"/>
      <c r="F12891" s="77">
        <f t="shared" si="8483"/>
        <v>0</v>
      </c>
      <c r="G12891" s="77">
        <f t="shared" si="8484"/>
        <v>0</v>
      </c>
      <c r="H12891" s="77">
        <f t="shared" si="8485"/>
        <v>0</v>
      </c>
      <c r="I12891" s="77">
        <f t="shared" si="8486"/>
        <v>0</v>
      </c>
      <c r="J12891" s="78"/>
      <c r="K12891" s="78"/>
      <c r="L12891" s="77"/>
      <c r="M12891" s="77"/>
      <c r="N12891" s="77"/>
      <c r="O12891" s="78"/>
      <c r="P12891" s="310"/>
    </row>
    <row r="12892" spans="1:16" s="3" customFormat="1" ht="15" hidden="1" customHeight="1">
      <c r="A12892" s="75"/>
      <c r="B12892" s="75"/>
      <c r="C12892" s="76"/>
      <c r="D12892" s="75" t="s">
        <v>420</v>
      </c>
      <c r="E12892" s="78"/>
      <c r="F12892" s="77">
        <f t="shared" si="8483"/>
        <v>0</v>
      </c>
      <c r="G12892" s="77">
        <f t="shared" si="8484"/>
        <v>0</v>
      </c>
      <c r="H12892" s="77">
        <f t="shared" si="8485"/>
        <v>0</v>
      </c>
      <c r="I12892" s="77">
        <f t="shared" si="8486"/>
        <v>0</v>
      </c>
      <c r="J12892" s="78"/>
      <c r="K12892" s="78"/>
      <c r="L12892" s="77"/>
      <c r="M12892" s="77"/>
      <c r="N12892" s="77"/>
      <c r="O12892" s="78"/>
      <c r="P12892" s="310"/>
    </row>
    <row r="12893" spans="1:16" s="72" customFormat="1" ht="15" hidden="1" customHeight="1">
      <c r="A12893" s="8"/>
      <c r="B12893" s="8"/>
      <c r="C12893" s="41">
        <v>9400</v>
      </c>
      <c r="D12893" s="8"/>
      <c r="E12893" s="43"/>
      <c r="F12893" s="40">
        <f t="shared" ref="F12893:O12893" si="8487">SUM(F12894:F12898)</f>
        <v>0</v>
      </c>
      <c r="G12893" s="40">
        <f t="shared" ref="G12893:H12893" si="8488">SUM(G12894:G12898)</f>
        <v>0</v>
      </c>
      <c r="H12893" s="40">
        <f t="shared" si="8488"/>
        <v>0</v>
      </c>
      <c r="I12893" s="40">
        <f t="shared" si="8487"/>
        <v>0</v>
      </c>
      <c r="J12893" s="40">
        <f t="shared" si="8487"/>
        <v>0</v>
      </c>
      <c r="K12893" s="40">
        <f t="shared" ref="K12893:L12893" si="8489">SUM(K12894:K12898)</f>
        <v>0</v>
      </c>
      <c r="L12893" s="40">
        <f t="shared" si="8489"/>
        <v>0</v>
      </c>
      <c r="M12893" s="40">
        <f t="shared" si="8487"/>
        <v>0</v>
      </c>
      <c r="N12893" s="40">
        <f t="shared" si="8487"/>
        <v>0</v>
      </c>
      <c r="O12893" s="40">
        <f t="shared" si="8487"/>
        <v>0</v>
      </c>
      <c r="P12893" s="309"/>
    </row>
    <row r="12894" spans="1:16" s="3" customFormat="1" ht="15" hidden="1" customHeight="1">
      <c r="A12894" s="75"/>
      <c r="B12894" s="75"/>
      <c r="C12894" s="76"/>
      <c r="D12894" s="75" t="s">
        <v>421</v>
      </c>
      <c r="E12894" s="78"/>
      <c r="F12894" s="77">
        <f t="shared" ref="F12894:F12898" si="8490">I12894+O12894</f>
        <v>0</v>
      </c>
      <c r="G12894" s="77">
        <f>J12894+P12894</f>
        <v>0</v>
      </c>
      <c r="H12894" s="77">
        <f>M12894+Q12894</f>
        <v>0</v>
      </c>
      <c r="I12894" s="77">
        <f>SUM(J12894:N12894)</f>
        <v>0</v>
      </c>
      <c r="J12894" s="78"/>
      <c r="K12894" s="78"/>
      <c r="L12894" s="77"/>
      <c r="M12894" s="77"/>
      <c r="N12894" s="77"/>
      <c r="O12894" s="78"/>
      <c r="P12894" s="310"/>
    </row>
    <row r="12895" spans="1:16" s="3" customFormat="1" ht="15" hidden="1" customHeight="1">
      <c r="A12895" s="75"/>
      <c r="B12895" s="75"/>
      <c r="C12895" s="76"/>
      <c r="D12895" s="75" t="s">
        <v>422</v>
      </c>
      <c r="E12895" s="78"/>
      <c r="F12895" s="77">
        <f t="shared" si="8490"/>
        <v>0</v>
      </c>
      <c r="G12895" s="77">
        <f>J12895+P12895</f>
        <v>0</v>
      </c>
      <c r="H12895" s="77">
        <f>M12895+Q12895</f>
        <v>0</v>
      </c>
      <c r="I12895" s="77">
        <f>SUM(J12895:N12895)</f>
        <v>0</v>
      </c>
      <c r="J12895" s="78"/>
      <c r="K12895" s="78"/>
      <c r="L12895" s="77"/>
      <c r="M12895" s="77"/>
      <c r="N12895" s="77"/>
      <c r="O12895" s="78"/>
      <c r="P12895" s="310"/>
    </row>
    <row r="12896" spans="1:16" s="3" customFormat="1" ht="15" hidden="1" customHeight="1">
      <c r="A12896" s="75"/>
      <c r="B12896" s="75"/>
      <c r="C12896" s="76"/>
      <c r="D12896" s="75" t="s">
        <v>423</v>
      </c>
      <c r="E12896" s="78"/>
      <c r="F12896" s="77">
        <f t="shared" si="8490"/>
        <v>0</v>
      </c>
      <c r="G12896" s="77">
        <f>J12896+P12896</f>
        <v>0</v>
      </c>
      <c r="H12896" s="77">
        <f>M12896+Q12896</f>
        <v>0</v>
      </c>
      <c r="I12896" s="77">
        <f>SUM(J12896:N12896)</f>
        <v>0</v>
      </c>
      <c r="J12896" s="78"/>
      <c r="K12896" s="78"/>
      <c r="L12896" s="77"/>
      <c r="M12896" s="77"/>
      <c r="N12896" s="77"/>
      <c r="O12896" s="78"/>
      <c r="P12896" s="310"/>
    </row>
    <row r="12897" spans="1:16" s="3" customFormat="1" ht="15" hidden="1" customHeight="1">
      <c r="A12897" s="75"/>
      <c r="B12897" s="75"/>
      <c r="C12897" s="76"/>
      <c r="D12897" s="75" t="s">
        <v>424</v>
      </c>
      <c r="E12897" s="78"/>
      <c r="F12897" s="77">
        <f t="shared" si="8490"/>
        <v>0</v>
      </c>
      <c r="G12897" s="77">
        <f>J12897+P12897</f>
        <v>0</v>
      </c>
      <c r="H12897" s="77">
        <f>M12897+Q12897</f>
        <v>0</v>
      </c>
      <c r="I12897" s="77">
        <f>SUM(J12897:N12897)</f>
        <v>0</v>
      </c>
      <c r="J12897" s="78"/>
      <c r="K12897" s="78"/>
      <c r="L12897" s="77"/>
      <c r="M12897" s="77"/>
      <c r="N12897" s="77"/>
      <c r="O12897" s="78"/>
      <c r="P12897" s="310"/>
    </row>
    <row r="12898" spans="1:16" s="3" customFormat="1" ht="15" hidden="1" customHeight="1">
      <c r="A12898" s="75"/>
      <c r="B12898" s="75"/>
      <c r="C12898" s="76"/>
      <c r="D12898" s="75" t="s">
        <v>425</v>
      </c>
      <c r="E12898" s="78"/>
      <c r="F12898" s="77">
        <f t="shared" si="8490"/>
        <v>0</v>
      </c>
      <c r="G12898" s="77">
        <f>J12898+P12898</f>
        <v>0</v>
      </c>
      <c r="H12898" s="77">
        <f>M12898+Q12898</f>
        <v>0</v>
      </c>
      <c r="I12898" s="77">
        <f>SUM(J12898:N12898)</f>
        <v>0</v>
      </c>
      <c r="J12898" s="78"/>
      <c r="K12898" s="78"/>
      <c r="L12898" s="77"/>
      <c r="M12898" s="77"/>
      <c r="N12898" s="77"/>
      <c r="O12898" s="78"/>
      <c r="P12898" s="310"/>
    </row>
    <row r="12899" spans="1:16" s="72" customFormat="1" ht="15" hidden="1" customHeight="1">
      <c r="A12899" s="8"/>
      <c r="B12899" s="8"/>
      <c r="C12899" s="41">
        <v>9700</v>
      </c>
      <c r="D12899" s="8"/>
      <c r="E12899" s="43"/>
      <c r="F12899" s="40">
        <f t="shared" ref="F12899:O12899" si="8491">SUM(F12900:F12904)</f>
        <v>0</v>
      </c>
      <c r="G12899" s="40">
        <f t="shared" ref="G12899:H12899" si="8492">SUM(G12900:G12904)</f>
        <v>0</v>
      </c>
      <c r="H12899" s="40">
        <f t="shared" si="8492"/>
        <v>0</v>
      </c>
      <c r="I12899" s="40">
        <f t="shared" si="8491"/>
        <v>0</v>
      </c>
      <c r="J12899" s="40">
        <f t="shared" si="8491"/>
        <v>0</v>
      </c>
      <c r="K12899" s="40">
        <f t="shared" ref="K12899:L12899" si="8493">SUM(K12900:K12904)</f>
        <v>0</v>
      </c>
      <c r="L12899" s="40">
        <f t="shared" si="8493"/>
        <v>0</v>
      </c>
      <c r="M12899" s="40">
        <f t="shared" si="8491"/>
        <v>0</v>
      </c>
      <c r="N12899" s="40">
        <f t="shared" si="8491"/>
        <v>0</v>
      </c>
      <c r="O12899" s="40">
        <f t="shared" si="8491"/>
        <v>0</v>
      </c>
      <c r="P12899" s="309"/>
    </row>
    <row r="12900" spans="1:16" s="3" customFormat="1" ht="15" hidden="1" customHeight="1">
      <c r="A12900" s="75"/>
      <c r="B12900" s="75"/>
      <c r="C12900" s="76"/>
      <c r="D12900" s="75" t="s">
        <v>421</v>
      </c>
      <c r="E12900" s="78"/>
      <c r="F12900" s="77">
        <f t="shared" ref="F12900:F12904" si="8494">I12900+O12900</f>
        <v>0</v>
      </c>
      <c r="G12900" s="77">
        <f>J12900+P12900</f>
        <v>0</v>
      </c>
      <c r="H12900" s="77">
        <f>M12900+Q12900</f>
        <v>0</v>
      </c>
      <c r="I12900" s="77">
        <f>SUM(J12900:N12900)</f>
        <v>0</v>
      </c>
      <c r="J12900" s="78"/>
      <c r="K12900" s="78"/>
      <c r="L12900" s="77"/>
      <c r="M12900" s="77"/>
      <c r="N12900" s="77"/>
      <c r="O12900" s="78"/>
      <c r="P12900" s="310"/>
    </row>
    <row r="12901" spans="1:16" s="3" customFormat="1" ht="15" hidden="1" customHeight="1">
      <c r="A12901" s="75"/>
      <c r="B12901" s="75"/>
      <c r="C12901" s="76"/>
      <c r="D12901" s="75" t="s">
        <v>422</v>
      </c>
      <c r="E12901" s="78"/>
      <c r="F12901" s="77">
        <f t="shared" si="8494"/>
        <v>0</v>
      </c>
      <c r="G12901" s="77">
        <f>J12901+P12901</f>
        <v>0</v>
      </c>
      <c r="H12901" s="77">
        <f>M12901+Q12901</f>
        <v>0</v>
      </c>
      <c r="I12901" s="77">
        <f>SUM(J12901:N12901)</f>
        <v>0</v>
      </c>
      <c r="J12901" s="78"/>
      <c r="K12901" s="78"/>
      <c r="L12901" s="77"/>
      <c r="M12901" s="77"/>
      <c r="N12901" s="77"/>
      <c r="O12901" s="78"/>
      <c r="P12901" s="310"/>
    </row>
    <row r="12902" spans="1:16" s="3" customFormat="1" ht="15" hidden="1" customHeight="1">
      <c r="A12902" s="75"/>
      <c r="B12902" s="75"/>
      <c r="C12902" s="76"/>
      <c r="D12902" s="75" t="s">
        <v>423</v>
      </c>
      <c r="E12902" s="78"/>
      <c r="F12902" s="77">
        <f t="shared" si="8494"/>
        <v>0</v>
      </c>
      <c r="G12902" s="77">
        <f>J12902+P12902</f>
        <v>0</v>
      </c>
      <c r="H12902" s="77">
        <f>M12902+Q12902</f>
        <v>0</v>
      </c>
      <c r="I12902" s="77">
        <f>SUM(J12902:N12902)</f>
        <v>0</v>
      </c>
      <c r="J12902" s="78"/>
      <c r="K12902" s="78"/>
      <c r="L12902" s="77"/>
      <c r="M12902" s="77"/>
      <c r="N12902" s="77"/>
      <c r="O12902" s="78"/>
      <c r="P12902" s="310"/>
    </row>
    <row r="12903" spans="1:16" s="3" customFormat="1" ht="15" hidden="1" customHeight="1">
      <c r="A12903" s="75"/>
      <c r="B12903" s="75"/>
      <c r="C12903" s="76"/>
      <c r="D12903" s="75" t="s">
        <v>424</v>
      </c>
      <c r="E12903" s="78"/>
      <c r="F12903" s="77">
        <f t="shared" si="8494"/>
        <v>0</v>
      </c>
      <c r="G12903" s="77">
        <f>J12903+P12903</f>
        <v>0</v>
      </c>
      <c r="H12903" s="77">
        <f>M12903+Q12903</f>
        <v>0</v>
      </c>
      <c r="I12903" s="77">
        <f>SUM(J12903:N12903)</f>
        <v>0</v>
      </c>
      <c r="J12903" s="78"/>
      <c r="K12903" s="78"/>
      <c r="L12903" s="77"/>
      <c r="M12903" s="77"/>
      <c r="N12903" s="77"/>
      <c r="O12903" s="78"/>
      <c r="P12903" s="310"/>
    </row>
    <row r="12904" spans="1:16" s="3" customFormat="1" ht="15" hidden="1" customHeight="1">
      <c r="A12904" s="123"/>
      <c r="B12904" s="123"/>
      <c r="C12904" s="129"/>
      <c r="D12904" s="123" t="s">
        <v>425</v>
      </c>
      <c r="E12904" s="92"/>
      <c r="F12904" s="91">
        <f t="shared" si="8494"/>
        <v>0</v>
      </c>
      <c r="G12904" s="91">
        <f>J12904+P12904</f>
        <v>0</v>
      </c>
      <c r="H12904" s="91">
        <f>M12904+Q12904</f>
        <v>0</v>
      </c>
      <c r="I12904" s="91">
        <f>SUM(J12904:N12904)</f>
        <v>0</v>
      </c>
      <c r="J12904" s="92"/>
      <c r="K12904" s="92"/>
      <c r="L12904" s="91"/>
      <c r="M12904" s="91"/>
      <c r="N12904" s="91"/>
      <c r="O12904" s="92"/>
      <c r="P12904" s="310"/>
    </row>
    <row r="12905" spans="1:16" s="70" customFormat="1" ht="15" hidden="1" customHeight="1">
      <c r="A12905" s="403" t="s">
        <v>599</v>
      </c>
      <c r="B12905" s="404"/>
      <c r="C12905" s="404"/>
      <c r="D12905" s="404"/>
      <c r="E12905" s="405"/>
      <c r="F12905" s="174">
        <f t="shared" ref="F12905:O12905" si="8495">F12906+F15774</f>
        <v>0</v>
      </c>
      <c r="G12905" s="174">
        <f t="shared" ref="G12905:H12905" si="8496">G12906+G15774</f>
        <v>0</v>
      </c>
      <c r="H12905" s="174">
        <f t="shared" si="8496"/>
        <v>0</v>
      </c>
      <c r="I12905" s="174">
        <f t="shared" si="8495"/>
        <v>0</v>
      </c>
      <c r="J12905" s="174">
        <f t="shared" si="8495"/>
        <v>0</v>
      </c>
      <c r="K12905" s="174">
        <f t="shared" ref="K12905:L12905" si="8497">K12906+K15774</f>
        <v>0</v>
      </c>
      <c r="L12905" s="174">
        <f t="shared" si="8497"/>
        <v>0</v>
      </c>
      <c r="M12905" s="174">
        <f t="shared" si="8495"/>
        <v>0</v>
      </c>
      <c r="N12905" s="174">
        <f t="shared" si="8495"/>
        <v>0</v>
      </c>
      <c r="O12905" s="174">
        <f t="shared" si="8495"/>
        <v>0</v>
      </c>
      <c r="P12905" s="308"/>
    </row>
    <row r="12906" spans="1:16" s="70" customFormat="1" ht="15" hidden="1" customHeight="1">
      <c r="A12906" s="403" t="s">
        <v>590</v>
      </c>
      <c r="B12906" s="404"/>
      <c r="C12906" s="404"/>
      <c r="D12906" s="404">
        <v>1</v>
      </c>
      <c r="E12906" s="405"/>
      <c r="F12906" s="164">
        <f t="shared" ref="F12906:O12906" si="8498">F12907+F14816</f>
        <v>0</v>
      </c>
      <c r="G12906" s="164">
        <f t="shared" ref="G12906:H12906" si="8499">G12907+G14816</f>
        <v>0</v>
      </c>
      <c r="H12906" s="164">
        <f t="shared" si="8499"/>
        <v>0</v>
      </c>
      <c r="I12906" s="164">
        <f t="shared" si="8498"/>
        <v>0</v>
      </c>
      <c r="J12906" s="164">
        <f t="shared" si="8498"/>
        <v>0</v>
      </c>
      <c r="K12906" s="164">
        <f t="shared" ref="K12906:L12906" si="8500">K12907+K14816</f>
        <v>0</v>
      </c>
      <c r="L12906" s="164">
        <f t="shared" si="8500"/>
        <v>0</v>
      </c>
      <c r="M12906" s="164">
        <f t="shared" si="8498"/>
        <v>0</v>
      </c>
      <c r="N12906" s="164">
        <f t="shared" si="8498"/>
        <v>0</v>
      </c>
      <c r="O12906" s="164">
        <f t="shared" si="8498"/>
        <v>0</v>
      </c>
      <c r="P12906" s="308"/>
    </row>
    <row r="12907" spans="1:16" s="70" customFormat="1" ht="15" hidden="1" customHeight="1">
      <c r="A12907" s="403" t="s">
        <v>591</v>
      </c>
      <c r="B12907" s="404"/>
      <c r="C12907" s="404"/>
      <c r="D12907" s="404"/>
      <c r="E12907" s="405"/>
      <c r="F12907" s="164">
        <f t="shared" ref="F12907:O12907" si="8501">F12908</f>
        <v>0</v>
      </c>
      <c r="G12907" s="164">
        <f t="shared" si="8501"/>
        <v>0</v>
      </c>
      <c r="H12907" s="164">
        <f t="shared" si="8501"/>
        <v>0</v>
      </c>
      <c r="I12907" s="164">
        <f t="shared" si="8501"/>
        <v>0</v>
      </c>
      <c r="J12907" s="164">
        <f t="shared" si="8501"/>
        <v>0</v>
      </c>
      <c r="K12907" s="164">
        <f t="shared" si="8501"/>
        <v>0</v>
      </c>
      <c r="L12907" s="164">
        <f t="shared" si="8501"/>
        <v>0</v>
      </c>
      <c r="M12907" s="164">
        <f t="shared" si="8501"/>
        <v>0</v>
      </c>
      <c r="N12907" s="164">
        <f t="shared" si="8501"/>
        <v>0</v>
      </c>
      <c r="O12907" s="164">
        <f t="shared" si="8501"/>
        <v>0</v>
      </c>
      <c r="P12907" s="308"/>
    </row>
    <row r="12908" spans="1:16" s="71" customFormat="1" ht="15" hidden="1" customHeight="1">
      <c r="A12908" s="151" t="s">
        <v>550</v>
      </c>
      <c r="B12908" s="151" t="s">
        <v>571</v>
      </c>
      <c r="C12908" s="161"/>
      <c r="D12908" s="165"/>
      <c r="E12908" s="166"/>
      <c r="F12908" s="163">
        <f t="shared" ref="F12908:O12908" si="8502">F12909+F12915+F12918+F12936+F12943+F12948+F12957+F12963+F12966+F12974+F12981+F12986+F13004+F13014+F13021+F13032+F13040+F13048+F13069+F13074+F13091+F13097+F13115+F13120+F13132+F13139+F13147+F13150+F13154+F13159+F13166+F13170+F13186+F13192+F13196+F13202+F13214+F13220+F13226+F13232+F13246+F13261+F13267+F13273+F13279+F13289+F13295+F13301+F13306+F13312+F13328+F13349+F13355+F13362+F13369+F13376+F13382</f>
        <v>0</v>
      </c>
      <c r="G12908" s="163">
        <f t="shared" ref="G12908:H12908" si="8503">G12909+G12915+G12918+G12936+G12943+G12948+G12957+G12963+G12966+G12974+G12981+G12986+G13004+G13014+G13021+G13032+G13040+G13048+G13069+G13074+G13091+G13097+G13115+G13120+G13132+G13139+G13147+G13150+G13154+G13159+G13166+G13170+G13186+G13192+G13196+G13202+G13214+G13220+G13226+G13232+G13246+G13261+G13267+G13273+G13279+G13289+G13295+G13301+G13306+G13312+G13328+G13349+G13355+G13362+G13369+G13376+G13382</f>
        <v>0</v>
      </c>
      <c r="H12908" s="163">
        <f t="shared" si="8503"/>
        <v>0</v>
      </c>
      <c r="I12908" s="163">
        <f t="shared" si="8502"/>
        <v>0</v>
      </c>
      <c r="J12908" s="163">
        <f t="shared" si="8502"/>
        <v>0</v>
      </c>
      <c r="K12908" s="163">
        <f t="shared" ref="K12908:L12908" si="8504">K12909+K12915+K12918+K12936+K12943+K12948+K12957+K12963+K12966+K12974+K12981+K12986+K13004+K13014+K13021+K13032+K13040+K13048+K13069+K13074+K13091+K13097+K13115+K13120+K13132+K13139+K13147+K13150+K13154+K13159+K13166+K13170+K13186+K13192+K13196+K13202+K13214+K13220+K13226+K13232+K13246+K13261+K13267+K13273+K13279+K13289+K13295+K13301+K13306+K13312+K13328+K13349+K13355+K13362+K13369+K13376+K13382</f>
        <v>0</v>
      </c>
      <c r="L12908" s="163">
        <f t="shared" si="8504"/>
        <v>0</v>
      </c>
      <c r="M12908" s="163">
        <f t="shared" si="8502"/>
        <v>0</v>
      </c>
      <c r="N12908" s="163">
        <f t="shared" si="8502"/>
        <v>0</v>
      </c>
      <c r="O12908" s="163">
        <f t="shared" si="8502"/>
        <v>0</v>
      </c>
      <c r="P12908" s="309"/>
    </row>
    <row r="12909" spans="1:16" s="6" customFormat="1" ht="15" hidden="1" customHeight="1">
      <c r="A12909" s="46"/>
      <c r="B12909" s="46"/>
      <c r="C12909" s="47">
        <v>6000</v>
      </c>
      <c r="D12909" s="52"/>
      <c r="E12909" s="48"/>
      <c r="F12909" s="50">
        <f t="shared" ref="F12909:O12909" si="8505">SUM(F12910:F12914)</f>
        <v>0</v>
      </c>
      <c r="G12909" s="50">
        <f t="shared" ref="G12909:H12909" si="8506">SUM(G12910:G12914)</f>
        <v>0</v>
      </c>
      <c r="H12909" s="50">
        <f t="shared" si="8506"/>
        <v>0</v>
      </c>
      <c r="I12909" s="50">
        <f t="shared" si="8505"/>
        <v>0</v>
      </c>
      <c r="J12909" s="50">
        <f t="shared" si="8505"/>
        <v>0</v>
      </c>
      <c r="K12909" s="50">
        <f t="shared" ref="K12909:L12909" si="8507">SUM(K12910:K12914)</f>
        <v>0</v>
      </c>
      <c r="L12909" s="50">
        <f t="shared" si="8507"/>
        <v>0</v>
      </c>
      <c r="M12909" s="50">
        <f t="shared" si="8505"/>
        <v>0</v>
      </c>
      <c r="N12909" s="50">
        <f t="shared" si="8505"/>
        <v>0</v>
      </c>
      <c r="O12909" s="50">
        <f t="shared" si="8505"/>
        <v>0</v>
      </c>
      <c r="P12909" s="309"/>
    </row>
    <row r="12910" spans="1:16" s="3" customFormat="1" ht="15" hidden="1" customHeight="1">
      <c r="A12910" s="75"/>
      <c r="B12910" s="75"/>
      <c r="C12910" s="76"/>
      <c r="D12910" s="75" t="s">
        <v>12</v>
      </c>
      <c r="E12910" s="79"/>
      <c r="F12910" s="77">
        <f t="shared" ref="F12910:F12914" si="8508">I12910+O12910</f>
        <v>0</v>
      </c>
      <c r="G12910" s="77">
        <f>J12910+P12910</f>
        <v>0</v>
      </c>
      <c r="H12910" s="77">
        <f>M12910+Q12910</f>
        <v>0</v>
      </c>
      <c r="I12910" s="77">
        <f>SUM(J12910:N12910)</f>
        <v>0</v>
      </c>
      <c r="J12910" s="78"/>
      <c r="K12910" s="78"/>
      <c r="L12910" s="77"/>
      <c r="M12910" s="77"/>
      <c r="N12910" s="77"/>
      <c r="O12910" s="78"/>
      <c r="P12910" s="310"/>
    </row>
    <row r="12911" spans="1:16" s="3" customFormat="1" ht="15" hidden="1" customHeight="1">
      <c r="A12911" s="75"/>
      <c r="B12911" s="75"/>
      <c r="C12911" s="76"/>
      <c r="D12911" s="75" t="s">
        <v>13</v>
      </c>
      <c r="E12911" s="79"/>
      <c r="F12911" s="77">
        <f t="shared" si="8508"/>
        <v>0</v>
      </c>
      <c r="G12911" s="77">
        <f>J12911+P12911</f>
        <v>0</v>
      </c>
      <c r="H12911" s="77">
        <f>M12911+Q12911</f>
        <v>0</v>
      </c>
      <c r="I12911" s="77">
        <f>SUM(J12911:N12911)</f>
        <v>0</v>
      </c>
      <c r="J12911" s="78"/>
      <c r="K12911" s="78"/>
      <c r="L12911" s="77"/>
      <c r="M12911" s="77"/>
      <c r="N12911" s="77"/>
      <c r="O12911" s="78"/>
      <c r="P12911" s="310"/>
    </row>
    <row r="12912" spans="1:16" s="3" customFormat="1" ht="15" hidden="1" customHeight="1">
      <c r="A12912" s="75"/>
      <c r="B12912" s="75"/>
      <c r="C12912" s="76"/>
      <c r="D12912" s="75" t="s">
        <v>14</v>
      </c>
      <c r="E12912" s="79"/>
      <c r="F12912" s="77">
        <f t="shared" si="8508"/>
        <v>0</v>
      </c>
      <c r="G12912" s="77">
        <f>J12912+P12912</f>
        <v>0</v>
      </c>
      <c r="H12912" s="77">
        <f>M12912+Q12912</f>
        <v>0</v>
      </c>
      <c r="I12912" s="77">
        <f>SUM(J12912:N12912)</f>
        <v>0</v>
      </c>
      <c r="J12912" s="78"/>
      <c r="K12912" s="78"/>
      <c r="L12912" s="77"/>
      <c r="M12912" s="77"/>
      <c r="N12912" s="77"/>
      <c r="O12912" s="78"/>
      <c r="P12912" s="310"/>
    </row>
    <row r="12913" spans="1:16" s="3" customFormat="1" ht="15" hidden="1" customHeight="1">
      <c r="A12913" s="75"/>
      <c r="B12913" s="75"/>
      <c r="C12913" s="76"/>
      <c r="D12913" s="75" t="s">
        <v>15</v>
      </c>
      <c r="E12913" s="79"/>
      <c r="F12913" s="77">
        <f t="shared" si="8508"/>
        <v>0</v>
      </c>
      <c r="G12913" s="77">
        <f>J12913+P12913</f>
        <v>0</v>
      </c>
      <c r="H12913" s="77">
        <f>M12913+Q12913</f>
        <v>0</v>
      </c>
      <c r="I12913" s="77">
        <f>SUM(J12913:N12913)</f>
        <v>0</v>
      </c>
      <c r="J12913" s="78"/>
      <c r="K12913" s="78"/>
      <c r="L12913" s="77"/>
      <c r="M12913" s="77"/>
      <c r="N12913" s="77"/>
      <c r="O12913" s="78"/>
      <c r="P12913" s="310"/>
    </row>
    <row r="12914" spans="1:16" s="3" customFormat="1" ht="15" hidden="1" customHeight="1">
      <c r="A12914" s="75"/>
      <c r="B12914" s="75"/>
      <c r="C12914" s="76"/>
      <c r="D12914" s="75" t="s">
        <v>16</v>
      </c>
      <c r="E12914" s="79"/>
      <c r="F12914" s="77">
        <f t="shared" si="8508"/>
        <v>0</v>
      </c>
      <c r="G12914" s="77">
        <f>J12914+P12914</f>
        <v>0</v>
      </c>
      <c r="H12914" s="77">
        <f>M12914+Q12914</f>
        <v>0</v>
      </c>
      <c r="I12914" s="77">
        <f>SUM(J12914:N12914)</f>
        <v>0</v>
      </c>
      <c r="J12914" s="78"/>
      <c r="K12914" s="78"/>
      <c r="L12914" s="77"/>
      <c r="M12914" s="77"/>
      <c r="N12914" s="77"/>
      <c r="O12914" s="78"/>
      <c r="P12914" s="310"/>
    </row>
    <row r="12915" spans="1:16" s="6" customFormat="1" ht="15" hidden="1" customHeight="1">
      <c r="A12915" s="8"/>
      <c r="B12915" s="8"/>
      <c r="C12915" s="41">
        <v>6050</v>
      </c>
      <c r="D12915" s="8"/>
      <c r="E12915" s="44"/>
      <c r="F12915" s="40">
        <f t="shared" ref="F12915:O12915" si="8509">SUM(F12916:F12917)</f>
        <v>0</v>
      </c>
      <c r="G12915" s="40">
        <f t="shared" ref="G12915:H12915" si="8510">SUM(G12916:G12917)</f>
        <v>0</v>
      </c>
      <c r="H12915" s="40">
        <f t="shared" si="8510"/>
        <v>0</v>
      </c>
      <c r="I12915" s="40">
        <f t="shared" si="8509"/>
        <v>0</v>
      </c>
      <c r="J12915" s="40">
        <f t="shared" si="8509"/>
        <v>0</v>
      </c>
      <c r="K12915" s="40">
        <f t="shared" ref="K12915:L12915" si="8511">SUM(K12916:K12917)</f>
        <v>0</v>
      </c>
      <c r="L12915" s="40">
        <f t="shared" si="8511"/>
        <v>0</v>
      </c>
      <c r="M12915" s="40">
        <f t="shared" si="8509"/>
        <v>0</v>
      </c>
      <c r="N12915" s="40">
        <f t="shared" si="8509"/>
        <v>0</v>
      </c>
      <c r="O12915" s="40">
        <f t="shared" si="8509"/>
        <v>0</v>
      </c>
      <c r="P12915" s="309"/>
    </row>
    <row r="12916" spans="1:16" s="3" customFormat="1" ht="15" hidden="1" customHeight="1">
      <c r="A12916" s="75"/>
      <c r="B12916" s="75"/>
      <c r="C12916" s="76"/>
      <c r="D12916" s="75" t="s">
        <v>17</v>
      </c>
      <c r="E12916" s="79"/>
      <c r="F12916" s="77">
        <f>I12916+O12916</f>
        <v>0</v>
      </c>
      <c r="G12916" s="77">
        <f>J12916+P12916</f>
        <v>0</v>
      </c>
      <c r="H12916" s="77">
        <f>M12916+Q12916</f>
        <v>0</v>
      </c>
      <c r="I12916" s="77">
        <f>SUM(J12916:N12916)</f>
        <v>0</v>
      </c>
      <c r="J12916" s="78"/>
      <c r="K12916" s="78"/>
      <c r="L12916" s="77"/>
      <c r="M12916" s="77"/>
      <c r="N12916" s="77"/>
      <c r="O12916" s="78"/>
      <c r="P12916" s="310"/>
    </row>
    <row r="12917" spans="1:16" s="3" customFormat="1" ht="15" hidden="1" customHeight="1">
      <c r="A12917" s="75"/>
      <c r="B12917" s="75"/>
      <c r="C12917" s="76"/>
      <c r="D12917" s="75" t="s">
        <v>18</v>
      </c>
      <c r="E12917" s="79"/>
      <c r="F12917" s="77">
        <f>I12917+O12917</f>
        <v>0</v>
      </c>
      <c r="G12917" s="77">
        <f>J12917+P12917</f>
        <v>0</v>
      </c>
      <c r="H12917" s="77">
        <f>M12917+Q12917</f>
        <v>0</v>
      </c>
      <c r="I12917" s="77">
        <f>SUM(J12917:N12917)</f>
        <v>0</v>
      </c>
      <c r="J12917" s="78"/>
      <c r="K12917" s="78"/>
      <c r="L12917" s="77"/>
      <c r="M12917" s="77"/>
      <c r="N12917" s="77"/>
      <c r="O12917" s="78"/>
      <c r="P12917" s="310"/>
    </row>
    <row r="12918" spans="1:16" s="6" customFormat="1" ht="15" hidden="1" customHeight="1">
      <c r="A12918" s="8"/>
      <c r="B12918" s="8"/>
      <c r="C12918" s="41">
        <v>6100</v>
      </c>
      <c r="D12918" s="8"/>
      <c r="E12918" s="44"/>
      <c r="F12918" s="40">
        <f t="shared" ref="F12918:O12918" si="8512">SUM(F12919:F12935)</f>
        <v>0</v>
      </c>
      <c r="G12918" s="40">
        <f t="shared" ref="G12918:H12918" si="8513">SUM(G12919:G12935)</f>
        <v>0</v>
      </c>
      <c r="H12918" s="40">
        <f t="shared" si="8513"/>
        <v>0</v>
      </c>
      <c r="I12918" s="40">
        <f t="shared" si="8512"/>
        <v>0</v>
      </c>
      <c r="J12918" s="40">
        <f t="shared" si="8512"/>
        <v>0</v>
      </c>
      <c r="K12918" s="40">
        <f t="shared" ref="K12918:L12918" si="8514">SUM(K12919:K12935)</f>
        <v>0</v>
      </c>
      <c r="L12918" s="40">
        <f t="shared" si="8514"/>
        <v>0</v>
      </c>
      <c r="M12918" s="40">
        <f t="shared" si="8512"/>
        <v>0</v>
      </c>
      <c r="N12918" s="40">
        <f t="shared" si="8512"/>
        <v>0</v>
      </c>
      <c r="O12918" s="40">
        <f t="shared" si="8512"/>
        <v>0</v>
      </c>
      <c r="P12918" s="309"/>
    </row>
    <row r="12919" spans="1:16" s="3" customFormat="1" ht="15" hidden="1" customHeight="1">
      <c r="A12919" s="75"/>
      <c r="B12919" s="75"/>
      <c r="C12919" s="76"/>
      <c r="D12919" s="75" t="s">
        <v>19</v>
      </c>
      <c r="E12919" s="79"/>
      <c r="F12919" s="77">
        <f t="shared" ref="F12919:F12935" si="8515">I12919+O12919</f>
        <v>0</v>
      </c>
      <c r="G12919" s="77">
        <f t="shared" ref="G12919:G12935" si="8516">J12919+P12919</f>
        <v>0</v>
      </c>
      <c r="H12919" s="77">
        <f t="shared" ref="H12919:H12935" si="8517">M12919+Q12919</f>
        <v>0</v>
      </c>
      <c r="I12919" s="77">
        <f t="shared" ref="I12919:I12935" si="8518">SUM(J12919:N12919)</f>
        <v>0</v>
      </c>
      <c r="J12919" s="78"/>
      <c r="K12919" s="78"/>
      <c r="L12919" s="77"/>
      <c r="M12919" s="77"/>
      <c r="N12919" s="77"/>
      <c r="O12919" s="78"/>
      <c r="P12919" s="310"/>
    </row>
    <row r="12920" spans="1:16" s="3" customFormat="1" ht="15" hidden="1" customHeight="1">
      <c r="A12920" s="75"/>
      <c r="B12920" s="75"/>
      <c r="C12920" s="76"/>
      <c r="D12920" s="75" t="s">
        <v>20</v>
      </c>
      <c r="E12920" s="79"/>
      <c r="F12920" s="77">
        <f t="shared" si="8515"/>
        <v>0</v>
      </c>
      <c r="G12920" s="77">
        <f t="shared" si="8516"/>
        <v>0</v>
      </c>
      <c r="H12920" s="77">
        <f t="shared" si="8517"/>
        <v>0</v>
      </c>
      <c r="I12920" s="77">
        <f t="shared" si="8518"/>
        <v>0</v>
      </c>
      <c r="J12920" s="78"/>
      <c r="K12920" s="78"/>
      <c r="L12920" s="77"/>
      <c r="M12920" s="77"/>
      <c r="N12920" s="77"/>
      <c r="O12920" s="78"/>
      <c r="P12920" s="310"/>
    </row>
    <row r="12921" spans="1:16" s="3" customFormat="1" ht="15" hidden="1" customHeight="1">
      <c r="A12921" s="75"/>
      <c r="B12921" s="75"/>
      <c r="C12921" s="76"/>
      <c r="D12921" s="75" t="s">
        <v>21</v>
      </c>
      <c r="E12921" s="79"/>
      <c r="F12921" s="77">
        <f t="shared" si="8515"/>
        <v>0</v>
      </c>
      <c r="G12921" s="77">
        <f t="shared" si="8516"/>
        <v>0</v>
      </c>
      <c r="H12921" s="77">
        <f t="shared" si="8517"/>
        <v>0</v>
      </c>
      <c r="I12921" s="77">
        <f t="shared" si="8518"/>
        <v>0</v>
      </c>
      <c r="J12921" s="78"/>
      <c r="K12921" s="78"/>
      <c r="L12921" s="77"/>
      <c r="M12921" s="77"/>
      <c r="N12921" s="77"/>
      <c r="O12921" s="78"/>
      <c r="P12921" s="310"/>
    </row>
    <row r="12922" spans="1:16" s="3" customFormat="1" ht="15" hidden="1" customHeight="1">
      <c r="A12922" s="75"/>
      <c r="B12922" s="75"/>
      <c r="C12922" s="76"/>
      <c r="D12922" s="75" t="s">
        <v>22</v>
      </c>
      <c r="E12922" s="79"/>
      <c r="F12922" s="77">
        <f t="shared" si="8515"/>
        <v>0</v>
      </c>
      <c r="G12922" s="77">
        <f t="shared" si="8516"/>
        <v>0</v>
      </c>
      <c r="H12922" s="77">
        <f t="shared" si="8517"/>
        <v>0</v>
      </c>
      <c r="I12922" s="77">
        <f t="shared" si="8518"/>
        <v>0</v>
      </c>
      <c r="J12922" s="78"/>
      <c r="K12922" s="78"/>
      <c r="L12922" s="77"/>
      <c r="M12922" s="77"/>
      <c r="N12922" s="77"/>
      <c r="O12922" s="78"/>
      <c r="P12922" s="310"/>
    </row>
    <row r="12923" spans="1:16" s="3" customFormat="1" ht="15" hidden="1" customHeight="1">
      <c r="A12923" s="75"/>
      <c r="B12923" s="75"/>
      <c r="C12923" s="76"/>
      <c r="D12923" s="75" t="s">
        <v>23</v>
      </c>
      <c r="E12923" s="79"/>
      <c r="F12923" s="77">
        <f t="shared" si="8515"/>
        <v>0</v>
      </c>
      <c r="G12923" s="77">
        <f t="shared" si="8516"/>
        <v>0</v>
      </c>
      <c r="H12923" s="77">
        <f t="shared" si="8517"/>
        <v>0</v>
      </c>
      <c r="I12923" s="77">
        <f t="shared" si="8518"/>
        <v>0</v>
      </c>
      <c r="J12923" s="78"/>
      <c r="K12923" s="78"/>
      <c r="L12923" s="77"/>
      <c r="M12923" s="77"/>
      <c r="N12923" s="77"/>
      <c r="O12923" s="78"/>
      <c r="P12923" s="310"/>
    </row>
    <row r="12924" spans="1:16" s="3" customFormat="1" ht="15" hidden="1" customHeight="1">
      <c r="A12924" s="75"/>
      <c r="B12924" s="75"/>
      <c r="C12924" s="76"/>
      <c r="D12924" s="75" t="s">
        <v>24</v>
      </c>
      <c r="E12924" s="79"/>
      <c r="F12924" s="77">
        <f t="shared" si="8515"/>
        <v>0</v>
      </c>
      <c r="G12924" s="77">
        <f t="shared" si="8516"/>
        <v>0</v>
      </c>
      <c r="H12924" s="77">
        <f t="shared" si="8517"/>
        <v>0</v>
      </c>
      <c r="I12924" s="77">
        <f t="shared" si="8518"/>
        <v>0</v>
      </c>
      <c r="J12924" s="78"/>
      <c r="K12924" s="78"/>
      <c r="L12924" s="77"/>
      <c r="M12924" s="77"/>
      <c r="N12924" s="77"/>
      <c r="O12924" s="78"/>
      <c r="P12924" s="310"/>
    </row>
    <row r="12925" spans="1:16" s="3" customFormat="1" ht="15" hidden="1" customHeight="1">
      <c r="A12925" s="75"/>
      <c r="B12925" s="75"/>
      <c r="C12925" s="76"/>
      <c r="D12925" s="75" t="s">
        <v>25</v>
      </c>
      <c r="E12925" s="79"/>
      <c r="F12925" s="77">
        <f t="shared" si="8515"/>
        <v>0</v>
      </c>
      <c r="G12925" s="77">
        <f t="shared" si="8516"/>
        <v>0</v>
      </c>
      <c r="H12925" s="77">
        <f t="shared" si="8517"/>
        <v>0</v>
      </c>
      <c r="I12925" s="77">
        <f t="shared" si="8518"/>
        <v>0</v>
      </c>
      <c r="J12925" s="78"/>
      <c r="K12925" s="78"/>
      <c r="L12925" s="77"/>
      <c r="M12925" s="77"/>
      <c r="N12925" s="77"/>
      <c r="O12925" s="78"/>
      <c r="P12925" s="310"/>
    </row>
    <row r="12926" spans="1:16" s="3" customFormat="1" ht="15" hidden="1" customHeight="1">
      <c r="A12926" s="75"/>
      <c r="B12926" s="75"/>
      <c r="C12926" s="76"/>
      <c r="D12926" s="75" t="s">
        <v>26</v>
      </c>
      <c r="E12926" s="79"/>
      <c r="F12926" s="77">
        <f t="shared" si="8515"/>
        <v>0</v>
      </c>
      <c r="G12926" s="77">
        <f t="shared" si="8516"/>
        <v>0</v>
      </c>
      <c r="H12926" s="77">
        <f t="shared" si="8517"/>
        <v>0</v>
      </c>
      <c r="I12926" s="77">
        <f t="shared" si="8518"/>
        <v>0</v>
      </c>
      <c r="J12926" s="78"/>
      <c r="K12926" s="78"/>
      <c r="L12926" s="77"/>
      <c r="M12926" s="77"/>
      <c r="N12926" s="77"/>
      <c r="O12926" s="78"/>
      <c r="P12926" s="310"/>
    </row>
    <row r="12927" spans="1:16" s="3" customFormat="1" ht="15" hidden="1" customHeight="1">
      <c r="A12927" s="75"/>
      <c r="B12927" s="75"/>
      <c r="C12927" s="76"/>
      <c r="D12927" s="75" t="s">
        <v>27</v>
      </c>
      <c r="E12927" s="79"/>
      <c r="F12927" s="77">
        <f t="shared" si="8515"/>
        <v>0</v>
      </c>
      <c r="G12927" s="77">
        <f t="shared" si="8516"/>
        <v>0</v>
      </c>
      <c r="H12927" s="77">
        <f t="shared" si="8517"/>
        <v>0</v>
      </c>
      <c r="I12927" s="77">
        <f t="shared" si="8518"/>
        <v>0</v>
      </c>
      <c r="J12927" s="78"/>
      <c r="K12927" s="78"/>
      <c r="L12927" s="77"/>
      <c r="M12927" s="77"/>
      <c r="N12927" s="77"/>
      <c r="O12927" s="78"/>
      <c r="P12927" s="310"/>
    </row>
    <row r="12928" spans="1:16" s="3" customFormat="1" ht="15" hidden="1" customHeight="1">
      <c r="A12928" s="75"/>
      <c r="B12928" s="75"/>
      <c r="C12928" s="76"/>
      <c r="D12928" s="75" t="s">
        <v>28</v>
      </c>
      <c r="E12928" s="79"/>
      <c r="F12928" s="77">
        <f t="shared" si="8515"/>
        <v>0</v>
      </c>
      <c r="G12928" s="77">
        <f t="shared" si="8516"/>
        <v>0</v>
      </c>
      <c r="H12928" s="77">
        <f t="shared" si="8517"/>
        <v>0</v>
      </c>
      <c r="I12928" s="77">
        <f t="shared" si="8518"/>
        <v>0</v>
      </c>
      <c r="J12928" s="78"/>
      <c r="K12928" s="78"/>
      <c r="L12928" s="77"/>
      <c r="M12928" s="77"/>
      <c r="N12928" s="77"/>
      <c r="O12928" s="78"/>
      <c r="P12928" s="310"/>
    </row>
    <row r="12929" spans="1:16" s="3" customFormat="1" ht="15" hidden="1" customHeight="1">
      <c r="A12929" s="75"/>
      <c r="B12929" s="75"/>
      <c r="C12929" s="76"/>
      <c r="D12929" s="75" t="s">
        <v>29</v>
      </c>
      <c r="E12929" s="79"/>
      <c r="F12929" s="77">
        <f t="shared" si="8515"/>
        <v>0</v>
      </c>
      <c r="G12929" s="77">
        <f t="shared" si="8516"/>
        <v>0</v>
      </c>
      <c r="H12929" s="77">
        <f t="shared" si="8517"/>
        <v>0</v>
      </c>
      <c r="I12929" s="77">
        <f t="shared" si="8518"/>
        <v>0</v>
      </c>
      <c r="J12929" s="78"/>
      <c r="K12929" s="78"/>
      <c r="L12929" s="77"/>
      <c r="M12929" s="77"/>
      <c r="N12929" s="77"/>
      <c r="O12929" s="78"/>
      <c r="P12929" s="310"/>
    </row>
    <row r="12930" spans="1:16" s="3" customFormat="1" ht="15" hidden="1" customHeight="1">
      <c r="A12930" s="75"/>
      <c r="B12930" s="75"/>
      <c r="C12930" s="76"/>
      <c r="D12930" s="75" t="s">
        <v>30</v>
      </c>
      <c r="E12930" s="79"/>
      <c r="F12930" s="77">
        <f t="shared" si="8515"/>
        <v>0</v>
      </c>
      <c r="G12930" s="77">
        <f t="shared" si="8516"/>
        <v>0</v>
      </c>
      <c r="H12930" s="77">
        <f t="shared" si="8517"/>
        <v>0</v>
      </c>
      <c r="I12930" s="77">
        <f t="shared" si="8518"/>
        <v>0</v>
      </c>
      <c r="J12930" s="78"/>
      <c r="K12930" s="78"/>
      <c r="L12930" s="77"/>
      <c r="M12930" s="77"/>
      <c r="N12930" s="77"/>
      <c r="O12930" s="78"/>
      <c r="P12930" s="310"/>
    </row>
    <row r="12931" spans="1:16" s="3" customFormat="1" ht="15" hidden="1" customHeight="1">
      <c r="A12931" s="75"/>
      <c r="B12931" s="75"/>
      <c r="C12931" s="76"/>
      <c r="D12931" s="75" t="s">
        <v>31</v>
      </c>
      <c r="E12931" s="79"/>
      <c r="F12931" s="77">
        <f t="shared" si="8515"/>
        <v>0</v>
      </c>
      <c r="G12931" s="77">
        <f t="shared" si="8516"/>
        <v>0</v>
      </c>
      <c r="H12931" s="77">
        <f t="shared" si="8517"/>
        <v>0</v>
      </c>
      <c r="I12931" s="77">
        <f t="shared" si="8518"/>
        <v>0</v>
      </c>
      <c r="J12931" s="78"/>
      <c r="K12931" s="78"/>
      <c r="L12931" s="77"/>
      <c r="M12931" s="77"/>
      <c r="N12931" s="77"/>
      <c r="O12931" s="78"/>
      <c r="P12931" s="310"/>
    </row>
    <row r="12932" spans="1:16" s="3" customFormat="1" ht="15" hidden="1" customHeight="1">
      <c r="A12932" s="75"/>
      <c r="B12932" s="75"/>
      <c r="C12932" s="76"/>
      <c r="D12932" s="75" t="s">
        <v>32</v>
      </c>
      <c r="E12932" s="79"/>
      <c r="F12932" s="77">
        <f t="shared" si="8515"/>
        <v>0</v>
      </c>
      <c r="G12932" s="77">
        <f t="shared" si="8516"/>
        <v>0</v>
      </c>
      <c r="H12932" s="77">
        <f t="shared" si="8517"/>
        <v>0</v>
      </c>
      <c r="I12932" s="77">
        <f t="shared" si="8518"/>
        <v>0</v>
      </c>
      <c r="J12932" s="78"/>
      <c r="K12932" s="78"/>
      <c r="L12932" s="77"/>
      <c r="M12932" s="77"/>
      <c r="N12932" s="77"/>
      <c r="O12932" s="78"/>
      <c r="P12932" s="310"/>
    </row>
    <row r="12933" spans="1:16" s="3" customFormat="1" ht="15" hidden="1" customHeight="1">
      <c r="A12933" s="75"/>
      <c r="B12933" s="75"/>
      <c r="C12933" s="76"/>
      <c r="D12933" s="75" t="s">
        <v>33</v>
      </c>
      <c r="E12933" s="79"/>
      <c r="F12933" s="77">
        <f t="shared" si="8515"/>
        <v>0</v>
      </c>
      <c r="G12933" s="77">
        <f t="shared" si="8516"/>
        <v>0</v>
      </c>
      <c r="H12933" s="77">
        <f t="shared" si="8517"/>
        <v>0</v>
      </c>
      <c r="I12933" s="77">
        <f t="shared" si="8518"/>
        <v>0</v>
      </c>
      <c r="J12933" s="78"/>
      <c r="K12933" s="78"/>
      <c r="L12933" s="77"/>
      <c r="M12933" s="77"/>
      <c r="N12933" s="77"/>
      <c r="O12933" s="78"/>
      <c r="P12933" s="310"/>
    </row>
    <row r="12934" spans="1:16" s="3" customFormat="1" ht="15" hidden="1" customHeight="1">
      <c r="A12934" s="75"/>
      <c r="B12934" s="75"/>
      <c r="C12934" s="76"/>
      <c r="D12934" s="75" t="s">
        <v>34</v>
      </c>
      <c r="E12934" s="79"/>
      <c r="F12934" s="77">
        <f t="shared" si="8515"/>
        <v>0</v>
      </c>
      <c r="G12934" s="77">
        <f t="shared" si="8516"/>
        <v>0</v>
      </c>
      <c r="H12934" s="77">
        <f t="shared" si="8517"/>
        <v>0</v>
      </c>
      <c r="I12934" s="77">
        <f t="shared" si="8518"/>
        <v>0</v>
      </c>
      <c r="J12934" s="78"/>
      <c r="K12934" s="78"/>
      <c r="L12934" s="77"/>
      <c r="M12934" s="77"/>
      <c r="N12934" s="77"/>
      <c r="O12934" s="78"/>
      <c r="P12934" s="310"/>
    </row>
    <row r="12935" spans="1:16" s="3" customFormat="1" ht="15" hidden="1" customHeight="1">
      <c r="A12935" s="75"/>
      <c r="B12935" s="75"/>
      <c r="C12935" s="76"/>
      <c r="D12935" s="75" t="s">
        <v>36</v>
      </c>
      <c r="E12935" s="79"/>
      <c r="F12935" s="77">
        <f t="shared" si="8515"/>
        <v>0</v>
      </c>
      <c r="G12935" s="77">
        <f t="shared" si="8516"/>
        <v>0</v>
      </c>
      <c r="H12935" s="77">
        <f t="shared" si="8517"/>
        <v>0</v>
      </c>
      <c r="I12935" s="77">
        <f t="shared" si="8518"/>
        <v>0</v>
      </c>
      <c r="J12935" s="78"/>
      <c r="K12935" s="78"/>
      <c r="L12935" s="77"/>
      <c r="M12935" s="77"/>
      <c r="N12935" s="77"/>
      <c r="O12935" s="78"/>
      <c r="P12935" s="310"/>
    </row>
    <row r="12936" spans="1:16" s="6" customFormat="1" ht="15" hidden="1" customHeight="1">
      <c r="A12936" s="8"/>
      <c r="B12936" s="8"/>
      <c r="C12936" s="41">
        <v>6150</v>
      </c>
      <c r="D12936" s="8"/>
      <c r="E12936" s="44"/>
      <c r="F12936" s="40">
        <f t="shared" ref="F12936:O12936" si="8519">SUM(F12937:F12942)</f>
        <v>0</v>
      </c>
      <c r="G12936" s="40">
        <f t="shared" ref="G12936:H12936" si="8520">SUM(G12937:G12942)</f>
        <v>0</v>
      </c>
      <c r="H12936" s="40">
        <f t="shared" si="8520"/>
        <v>0</v>
      </c>
      <c r="I12936" s="40">
        <f t="shared" si="8519"/>
        <v>0</v>
      </c>
      <c r="J12936" s="40">
        <f t="shared" si="8519"/>
        <v>0</v>
      </c>
      <c r="K12936" s="40">
        <f t="shared" ref="K12936:L12936" si="8521">SUM(K12937:K12942)</f>
        <v>0</v>
      </c>
      <c r="L12936" s="40">
        <f t="shared" si="8521"/>
        <v>0</v>
      </c>
      <c r="M12936" s="40">
        <f t="shared" si="8519"/>
        <v>0</v>
      </c>
      <c r="N12936" s="40">
        <f t="shared" si="8519"/>
        <v>0</v>
      </c>
      <c r="O12936" s="40">
        <f t="shared" si="8519"/>
        <v>0</v>
      </c>
      <c r="P12936" s="309"/>
    </row>
    <row r="12937" spans="1:16" s="3" customFormat="1" ht="15" hidden="1" customHeight="1">
      <c r="A12937" s="75"/>
      <c r="B12937" s="75"/>
      <c r="C12937" s="76"/>
      <c r="D12937" s="75" t="s">
        <v>37</v>
      </c>
      <c r="E12937" s="79"/>
      <c r="F12937" s="77">
        <f t="shared" ref="F12937:F12942" si="8522">I12937+O12937</f>
        <v>0</v>
      </c>
      <c r="G12937" s="77">
        <f t="shared" ref="G12937:G12942" si="8523">J12937+P12937</f>
        <v>0</v>
      </c>
      <c r="H12937" s="77">
        <f t="shared" ref="H12937:H12942" si="8524">M12937+Q12937</f>
        <v>0</v>
      </c>
      <c r="I12937" s="77">
        <f t="shared" ref="I12937:I12942" si="8525">SUM(J12937:N12937)</f>
        <v>0</v>
      </c>
      <c r="J12937" s="78"/>
      <c r="K12937" s="78"/>
      <c r="L12937" s="77"/>
      <c r="M12937" s="77"/>
      <c r="N12937" s="77"/>
      <c r="O12937" s="78"/>
      <c r="P12937" s="310"/>
    </row>
    <row r="12938" spans="1:16" s="3" customFormat="1" ht="15" hidden="1" customHeight="1">
      <c r="A12938" s="75"/>
      <c r="B12938" s="75"/>
      <c r="C12938" s="76"/>
      <c r="D12938" s="75" t="s">
        <v>38</v>
      </c>
      <c r="E12938" s="79"/>
      <c r="F12938" s="77">
        <f t="shared" si="8522"/>
        <v>0</v>
      </c>
      <c r="G12938" s="77">
        <f t="shared" si="8523"/>
        <v>0</v>
      </c>
      <c r="H12938" s="77">
        <f t="shared" si="8524"/>
        <v>0</v>
      </c>
      <c r="I12938" s="77">
        <f t="shared" si="8525"/>
        <v>0</v>
      </c>
      <c r="J12938" s="78"/>
      <c r="K12938" s="78"/>
      <c r="L12938" s="77"/>
      <c r="M12938" s="77"/>
      <c r="N12938" s="77"/>
      <c r="O12938" s="78"/>
      <c r="P12938" s="310"/>
    </row>
    <row r="12939" spans="1:16" s="3" customFormat="1" ht="15" hidden="1" customHeight="1">
      <c r="A12939" s="75"/>
      <c r="B12939" s="75"/>
      <c r="C12939" s="76"/>
      <c r="D12939" s="75" t="s">
        <v>39</v>
      </c>
      <c r="E12939" s="79"/>
      <c r="F12939" s="77">
        <f t="shared" si="8522"/>
        <v>0</v>
      </c>
      <c r="G12939" s="77">
        <f t="shared" si="8523"/>
        <v>0</v>
      </c>
      <c r="H12939" s="77">
        <f t="shared" si="8524"/>
        <v>0</v>
      </c>
      <c r="I12939" s="77">
        <f t="shared" si="8525"/>
        <v>0</v>
      </c>
      <c r="J12939" s="78"/>
      <c r="K12939" s="78"/>
      <c r="L12939" s="77"/>
      <c r="M12939" s="77"/>
      <c r="N12939" s="77"/>
      <c r="O12939" s="78"/>
      <c r="P12939" s="310"/>
    </row>
    <row r="12940" spans="1:16" s="3" customFormat="1" ht="15" hidden="1" customHeight="1">
      <c r="A12940" s="75"/>
      <c r="B12940" s="75"/>
      <c r="C12940" s="76"/>
      <c r="D12940" s="75" t="s">
        <v>40</v>
      </c>
      <c r="E12940" s="79"/>
      <c r="F12940" s="77">
        <f t="shared" si="8522"/>
        <v>0</v>
      </c>
      <c r="G12940" s="77">
        <f t="shared" si="8523"/>
        <v>0</v>
      </c>
      <c r="H12940" s="77">
        <f t="shared" si="8524"/>
        <v>0</v>
      </c>
      <c r="I12940" s="77">
        <f t="shared" si="8525"/>
        <v>0</v>
      </c>
      <c r="J12940" s="78"/>
      <c r="K12940" s="78"/>
      <c r="L12940" s="77"/>
      <c r="M12940" s="77"/>
      <c r="N12940" s="77"/>
      <c r="O12940" s="78"/>
      <c r="P12940" s="310"/>
    </row>
    <row r="12941" spans="1:16" s="3" customFormat="1" ht="15" hidden="1" customHeight="1">
      <c r="A12941" s="75"/>
      <c r="B12941" s="75"/>
      <c r="C12941" s="76"/>
      <c r="D12941" s="75" t="s">
        <v>41</v>
      </c>
      <c r="E12941" s="79"/>
      <c r="F12941" s="77">
        <f t="shared" si="8522"/>
        <v>0</v>
      </c>
      <c r="G12941" s="77">
        <f t="shared" si="8523"/>
        <v>0</v>
      </c>
      <c r="H12941" s="77">
        <f t="shared" si="8524"/>
        <v>0</v>
      </c>
      <c r="I12941" s="77">
        <f t="shared" si="8525"/>
        <v>0</v>
      </c>
      <c r="J12941" s="78"/>
      <c r="K12941" s="78"/>
      <c r="L12941" s="77"/>
      <c r="M12941" s="77"/>
      <c r="N12941" s="77"/>
      <c r="O12941" s="78"/>
      <c r="P12941" s="310"/>
    </row>
    <row r="12942" spans="1:16" s="3" customFormat="1" ht="15" hidden="1" customHeight="1">
      <c r="A12942" s="75"/>
      <c r="B12942" s="75"/>
      <c r="C12942" s="76"/>
      <c r="D12942" s="75" t="s">
        <v>42</v>
      </c>
      <c r="E12942" s="79"/>
      <c r="F12942" s="77">
        <f t="shared" si="8522"/>
        <v>0</v>
      </c>
      <c r="G12942" s="77">
        <f t="shared" si="8523"/>
        <v>0</v>
      </c>
      <c r="H12942" s="77">
        <f t="shared" si="8524"/>
        <v>0</v>
      </c>
      <c r="I12942" s="77">
        <f t="shared" si="8525"/>
        <v>0</v>
      </c>
      <c r="J12942" s="78"/>
      <c r="K12942" s="78"/>
      <c r="L12942" s="77"/>
      <c r="M12942" s="77"/>
      <c r="N12942" s="77"/>
      <c r="O12942" s="78"/>
      <c r="P12942" s="310"/>
    </row>
    <row r="12943" spans="1:16" s="72" customFormat="1" ht="15" hidden="1" customHeight="1">
      <c r="A12943" s="8"/>
      <c r="B12943" s="8"/>
      <c r="C12943" s="41">
        <v>6200</v>
      </c>
      <c r="D12943" s="8"/>
      <c r="E12943" s="43"/>
      <c r="F12943" s="40">
        <f t="shared" ref="F12943:O12943" si="8526">SUM(F12944:F12947)</f>
        <v>0</v>
      </c>
      <c r="G12943" s="40">
        <f t="shared" ref="G12943:H12943" si="8527">SUM(G12944:G12947)</f>
        <v>0</v>
      </c>
      <c r="H12943" s="40">
        <f t="shared" si="8527"/>
        <v>0</v>
      </c>
      <c r="I12943" s="40">
        <f t="shared" si="8526"/>
        <v>0</v>
      </c>
      <c r="J12943" s="40">
        <f t="shared" si="8526"/>
        <v>0</v>
      </c>
      <c r="K12943" s="40">
        <f t="shared" ref="K12943:L12943" si="8528">SUM(K12944:K12947)</f>
        <v>0</v>
      </c>
      <c r="L12943" s="40">
        <f t="shared" si="8528"/>
        <v>0</v>
      </c>
      <c r="M12943" s="40">
        <f t="shared" si="8526"/>
        <v>0</v>
      </c>
      <c r="N12943" s="40">
        <f t="shared" si="8526"/>
        <v>0</v>
      </c>
      <c r="O12943" s="40">
        <f t="shared" si="8526"/>
        <v>0</v>
      </c>
      <c r="P12943" s="309"/>
    </row>
    <row r="12944" spans="1:16" s="3" customFormat="1" ht="15" hidden="1" customHeight="1">
      <c r="A12944" s="75"/>
      <c r="B12944" s="75"/>
      <c r="C12944" s="76"/>
      <c r="D12944" s="75" t="s">
        <v>43</v>
      </c>
      <c r="E12944" s="78"/>
      <c r="F12944" s="77">
        <f t="shared" ref="F12944:F12947" si="8529">I12944+O12944</f>
        <v>0</v>
      </c>
      <c r="G12944" s="77">
        <f>J12944+P12944</f>
        <v>0</v>
      </c>
      <c r="H12944" s="77">
        <f>M12944+Q12944</f>
        <v>0</v>
      </c>
      <c r="I12944" s="77">
        <f>SUM(J12944:N12944)</f>
        <v>0</v>
      </c>
      <c r="J12944" s="78"/>
      <c r="K12944" s="78"/>
      <c r="L12944" s="77"/>
      <c r="M12944" s="77"/>
      <c r="N12944" s="77"/>
      <c r="O12944" s="78"/>
      <c r="P12944" s="310"/>
    </row>
    <row r="12945" spans="1:16" s="3" customFormat="1" ht="15" hidden="1" customHeight="1">
      <c r="A12945" s="75"/>
      <c r="B12945" s="75"/>
      <c r="C12945" s="76"/>
      <c r="D12945" s="75" t="s">
        <v>44</v>
      </c>
      <c r="E12945" s="78"/>
      <c r="F12945" s="77">
        <f t="shared" si="8529"/>
        <v>0</v>
      </c>
      <c r="G12945" s="77">
        <f>J12945+P12945</f>
        <v>0</v>
      </c>
      <c r="H12945" s="77">
        <f>M12945+Q12945</f>
        <v>0</v>
      </c>
      <c r="I12945" s="77">
        <f>SUM(J12945:N12945)</f>
        <v>0</v>
      </c>
      <c r="J12945" s="78"/>
      <c r="K12945" s="78"/>
      <c r="L12945" s="77"/>
      <c r="M12945" s="77"/>
      <c r="N12945" s="77"/>
      <c r="O12945" s="78"/>
      <c r="P12945" s="310"/>
    </row>
    <row r="12946" spans="1:16" s="3" customFormat="1" ht="15" hidden="1" customHeight="1">
      <c r="A12946" s="75"/>
      <c r="B12946" s="75"/>
      <c r="C12946" s="76"/>
      <c r="D12946" s="75" t="s">
        <v>45</v>
      </c>
      <c r="E12946" s="78"/>
      <c r="F12946" s="77">
        <f t="shared" si="8529"/>
        <v>0</v>
      </c>
      <c r="G12946" s="77">
        <f>J12946+P12946</f>
        <v>0</v>
      </c>
      <c r="H12946" s="77">
        <f>M12946+Q12946</f>
        <v>0</v>
      </c>
      <c r="I12946" s="77">
        <f>SUM(J12946:N12946)</f>
        <v>0</v>
      </c>
      <c r="J12946" s="78"/>
      <c r="K12946" s="78"/>
      <c r="L12946" s="77"/>
      <c r="M12946" s="77"/>
      <c r="N12946" s="77"/>
      <c r="O12946" s="78"/>
      <c r="P12946" s="310"/>
    </row>
    <row r="12947" spans="1:16" s="3" customFormat="1" ht="15" hidden="1" customHeight="1">
      <c r="A12947" s="75"/>
      <c r="B12947" s="75"/>
      <c r="C12947" s="76"/>
      <c r="D12947" s="75" t="s">
        <v>46</v>
      </c>
      <c r="E12947" s="78"/>
      <c r="F12947" s="77">
        <f t="shared" si="8529"/>
        <v>0</v>
      </c>
      <c r="G12947" s="77">
        <f>J12947+P12947</f>
        <v>0</v>
      </c>
      <c r="H12947" s="77">
        <f>M12947+Q12947</f>
        <v>0</v>
      </c>
      <c r="I12947" s="77">
        <f>SUM(J12947:N12947)</f>
        <v>0</v>
      </c>
      <c r="J12947" s="78"/>
      <c r="K12947" s="78"/>
      <c r="L12947" s="77"/>
      <c r="M12947" s="77"/>
      <c r="N12947" s="77"/>
      <c r="O12947" s="78"/>
      <c r="P12947" s="310"/>
    </row>
    <row r="12948" spans="1:16" s="72" customFormat="1" ht="15" hidden="1" customHeight="1">
      <c r="A12948" s="8"/>
      <c r="B12948" s="8"/>
      <c r="C12948" s="41">
        <v>6250</v>
      </c>
      <c r="D12948" s="8"/>
      <c r="E12948" s="43"/>
      <c r="F12948" s="40">
        <f t="shared" ref="F12948:O12948" si="8530">SUM(F12949:F12956)</f>
        <v>0</v>
      </c>
      <c r="G12948" s="40">
        <f t="shared" ref="G12948:H12948" si="8531">SUM(G12949:G12956)</f>
        <v>0</v>
      </c>
      <c r="H12948" s="40">
        <f t="shared" si="8531"/>
        <v>0</v>
      </c>
      <c r="I12948" s="40">
        <f t="shared" si="8530"/>
        <v>0</v>
      </c>
      <c r="J12948" s="40">
        <f t="shared" si="8530"/>
        <v>0</v>
      </c>
      <c r="K12948" s="40">
        <f t="shared" ref="K12948:L12948" si="8532">SUM(K12949:K12956)</f>
        <v>0</v>
      </c>
      <c r="L12948" s="40">
        <f t="shared" si="8532"/>
        <v>0</v>
      </c>
      <c r="M12948" s="40">
        <f t="shared" si="8530"/>
        <v>0</v>
      </c>
      <c r="N12948" s="40">
        <f t="shared" si="8530"/>
        <v>0</v>
      </c>
      <c r="O12948" s="40">
        <f t="shared" si="8530"/>
        <v>0</v>
      </c>
      <c r="P12948" s="309"/>
    </row>
    <row r="12949" spans="1:16" s="3" customFormat="1" ht="15" hidden="1" customHeight="1">
      <c r="A12949" s="75"/>
      <c r="B12949" s="75"/>
      <c r="C12949" s="76"/>
      <c r="D12949" s="75" t="s">
        <v>47</v>
      </c>
      <c r="E12949" s="78"/>
      <c r="F12949" s="77">
        <f t="shared" ref="F12949:F12956" si="8533">I12949+O12949</f>
        <v>0</v>
      </c>
      <c r="G12949" s="77">
        <f t="shared" ref="G12949:G12956" si="8534">J12949+P12949</f>
        <v>0</v>
      </c>
      <c r="H12949" s="77">
        <f t="shared" ref="H12949:H12956" si="8535">M12949+Q12949</f>
        <v>0</v>
      </c>
      <c r="I12949" s="77">
        <f t="shared" ref="I12949:I12956" si="8536">SUM(J12949:N12949)</f>
        <v>0</v>
      </c>
      <c r="J12949" s="78"/>
      <c r="K12949" s="78"/>
      <c r="L12949" s="77"/>
      <c r="M12949" s="77"/>
      <c r="N12949" s="77"/>
      <c r="O12949" s="78"/>
      <c r="P12949" s="310"/>
    </row>
    <row r="12950" spans="1:16" s="3" customFormat="1" ht="15" hidden="1" customHeight="1">
      <c r="A12950" s="75"/>
      <c r="B12950" s="75"/>
      <c r="C12950" s="76"/>
      <c r="D12950" s="75" t="s">
        <v>48</v>
      </c>
      <c r="E12950" s="78"/>
      <c r="F12950" s="77">
        <f t="shared" si="8533"/>
        <v>0</v>
      </c>
      <c r="G12950" s="77">
        <f t="shared" si="8534"/>
        <v>0</v>
      </c>
      <c r="H12950" s="77">
        <f t="shared" si="8535"/>
        <v>0</v>
      </c>
      <c r="I12950" s="77">
        <f t="shared" si="8536"/>
        <v>0</v>
      </c>
      <c r="J12950" s="78"/>
      <c r="K12950" s="78"/>
      <c r="L12950" s="77"/>
      <c r="M12950" s="77"/>
      <c r="N12950" s="77"/>
      <c r="O12950" s="78"/>
      <c r="P12950" s="310"/>
    </row>
    <row r="12951" spans="1:16" s="3" customFormat="1" ht="15" hidden="1" customHeight="1">
      <c r="A12951" s="75"/>
      <c r="B12951" s="75"/>
      <c r="C12951" s="76"/>
      <c r="D12951" s="75" t="s">
        <v>49</v>
      </c>
      <c r="E12951" s="78"/>
      <c r="F12951" s="77">
        <f t="shared" si="8533"/>
        <v>0</v>
      </c>
      <c r="G12951" s="77">
        <f t="shared" si="8534"/>
        <v>0</v>
      </c>
      <c r="H12951" s="77">
        <f t="shared" si="8535"/>
        <v>0</v>
      </c>
      <c r="I12951" s="77">
        <f t="shared" si="8536"/>
        <v>0</v>
      </c>
      <c r="J12951" s="78"/>
      <c r="K12951" s="78"/>
      <c r="L12951" s="77"/>
      <c r="M12951" s="77"/>
      <c r="N12951" s="77"/>
      <c r="O12951" s="78"/>
      <c r="P12951" s="310"/>
    </row>
    <row r="12952" spans="1:16" s="3" customFormat="1" ht="15" hidden="1" customHeight="1">
      <c r="A12952" s="75"/>
      <c r="B12952" s="75"/>
      <c r="C12952" s="76"/>
      <c r="D12952" s="75" t="s">
        <v>50</v>
      </c>
      <c r="E12952" s="78"/>
      <c r="F12952" s="77">
        <f t="shared" si="8533"/>
        <v>0</v>
      </c>
      <c r="G12952" s="77">
        <f t="shared" si="8534"/>
        <v>0</v>
      </c>
      <c r="H12952" s="77">
        <f t="shared" si="8535"/>
        <v>0</v>
      </c>
      <c r="I12952" s="77">
        <f t="shared" si="8536"/>
        <v>0</v>
      </c>
      <c r="J12952" s="78"/>
      <c r="K12952" s="78"/>
      <c r="L12952" s="77"/>
      <c r="M12952" s="77"/>
      <c r="N12952" s="77"/>
      <c r="O12952" s="78"/>
      <c r="P12952" s="310"/>
    </row>
    <row r="12953" spans="1:16" s="3" customFormat="1" ht="15" hidden="1" customHeight="1">
      <c r="A12953" s="75"/>
      <c r="B12953" s="75"/>
      <c r="C12953" s="76"/>
      <c r="D12953" s="75" t="s">
        <v>51</v>
      </c>
      <c r="E12953" s="78"/>
      <c r="F12953" s="77">
        <f t="shared" si="8533"/>
        <v>0</v>
      </c>
      <c r="G12953" s="77">
        <f t="shared" si="8534"/>
        <v>0</v>
      </c>
      <c r="H12953" s="77">
        <f t="shared" si="8535"/>
        <v>0</v>
      </c>
      <c r="I12953" s="77">
        <f t="shared" si="8536"/>
        <v>0</v>
      </c>
      <c r="J12953" s="78"/>
      <c r="K12953" s="78"/>
      <c r="L12953" s="77"/>
      <c r="M12953" s="77"/>
      <c r="N12953" s="77"/>
      <c r="O12953" s="78"/>
      <c r="P12953" s="310"/>
    </row>
    <row r="12954" spans="1:16" s="3" customFormat="1" ht="15" hidden="1" customHeight="1">
      <c r="A12954" s="75"/>
      <c r="B12954" s="75"/>
      <c r="C12954" s="76"/>
      <c r="D12954" s="75" t="s">
        <v>52</v>
      </c>
      <c r="E12954" s="78"/>
      <c r="F12954" s="77">
        <f t="shared" si="8533"/>
        <v>0</v>
      </c>
      <c r="G12954" s="77">
        <f t="shared" si="8534"/>
        <v>0</v>
      </c>
      <c r="H12954" s="77">
        <f t="shared" si="8535"/>
        <v>0</v>
      </c>
      <c r="I12954" s="77">
        <f t="shared" si="8536"/>
        <v>0</v>
      </c>
      <c r="J12954" s="78"/>
      <c r="K12954" s="78"/>
      <c r="L12954" s="77"/>
      <c r="M12954" s="77"/>
      <c r="N12954" s="77"/>
      <c r="O12954" s="78"/>
      <c r="P12954" s="310"/>
    </row>
    <row r="12955" spans="1:16" s="3" customFormat="1" ht="15" hidden="1" customHeight="1">
      <c r="A12955" s="75"/>
      <c r="B12955" s="75"/>
      <c r="C12955" s="76"/>
      <c r="D12955" s="75" t="s">
        <v>53</v>
      </c>
      <c r="E12955" s="78"/>
      <c r="F12955" s="77">
        <f t="shared" si="8533"/>
        <v>0</v>
      </c>
      <c r="G12955" s="77">
        <f t="shared" si="8534"/>
        <v>0</v>
      </c>
      <c r="H12955" s="77">
        <f t="shared" si="8535"/>
        <v>0</v>
      </c>
      <c r="I12955" s="77">
        <f t="shared" si="8536"/>
        <v>0</v>
      </c>
      <c r="J12955" s="78"/>
      <c r="K12955" s="78"/>
      <c r="L12955" s="77"/>
      <c r="M12955" s="77"/>
      <c r="N12955" s="77"/>
      <c r="O12955" s="78"/>
      <c r="P12955" s="310"/>
    </row>
    <row r="12956" spans="1:16" s="3" customFormat="1" ht="15" hidden="1" customHeight="1">
      <c r="A12956" s="75"/>
      <c r="B12956" s="75"/>
      <c r="C12956" s="76"/>
      <c r="D12956" s="75" t="s">
        <v>54</v>
      </c>
      <c r="E12956" s="78"/>
      <c r="F12956" s="77">
        <f t="shared" si="8533"/>
        <v>0</v>
      </c>
      <c r="G12956" s="77">
        <f t="shared" si="8534"/>
        <v>0</v>
      </c>
      <c r="H12956" s="77">
        <f t="shared" si="8535"/>
        <v>0</v>
      </c>
      <c r="I12956" s="77">
        <f t="shared" si="8536"/>
        <v>0</v>
      </c>
      <c r="J12956" s="78"/>
      <c r="K12956" s="78"/>
      <c r="L12956" s="77"/>
      <c r="M12956" s="77"/>
      <c r="N12956" s="77"/>
      <c r="O12956" s="78"/>
      <c r="P12956" s="310"/>
    </row>
    <row r="12957" spans="1:16" s="72" customFormat="1" ht="15" hidden="1" customHeight="1">
      <c r="A12957" s="108"/>
      <c r="B12957" s="108"/>
      <c r="C12957" s="112">
        <v>6300</v>
      </c>
      <c r="D12957" s="108"/>
      <c r="E12957" s="74"/>
      <c r="F12957" s="1">
        <f t="shared" ref="F12957:O12957" si="8537">SUM(F12958:F12962)</f>
        <v>0</v>
      </c>
      <c r="G12957" s="1">
        <f t="shared" ref="G12957:H12957" si="8538">SUM(G12958:G12962)</f>
        <v>0</v>
      </c>
      <c r="H12957" s="1">
        <f t="shared" si="8538"/>
        <v>0</v>
      </c>
      <c r="I12957" s="1">
        <f t="shared" si="8537"/>
        <v>0</v>
      </c>
      <c r="J12957" s="1">
        <f t="shared" si="8537"/>
        <v>0</v>
      </c>
      <c r="K12957" s="1">
        <f t="shared" ref="K12957:L12957" si="8539">SUM(K12958:K12962)</f>
        <v>0</v>
      </c>
      <c r="L12957" s="1">
        <f t="shared" si="8539"/>
        <v>0</v>
      </c>
      <c r="M12957" s="1">
        <f t="shared" si="8537"/>
        <v>0</v>
      </c>
      <c r="N12957" s="1">
        <f t="shared" si="8537"/>
        <v>0</v>
      </c>
      <c r="O12957" s="1">
        <f t="shared" si="8537"/>
        <v>0</v>
      </c>
      <c r="P12957" s="309"/>
    </row>
    <row r="12958" spans="1:16" s="3" customFormat="1" ht="15" hidden="1" customHeight="1">
      <c r="A12958" s="75"/>
      <c r="B12958" s="75"/>
      <c r="C12958" s="76"/>
      <c r="D12958" s="75" t="s">
        <v>55</v>
      </c>
      <c r="E12958" s="78"/>
      <c r="F12958" s="77">
        <f t="shared" ref="F12958:F12962" si="8540">I12958+O12958</f>
        <v>0</v>
      </c>
      <c r="G12958" s="77">
        <f>J12958+P12958</f>
        <v>0</v>
      </c>
      <c r="H12958" s="77">
        <f>M12958+Q12958</f>
        <v>0</v>
      </c>
      <c r="I12958" s="77">
        <f>SUM(J12958:N12958)</f>
        <v>0</v>
      </c>
      <c r="J12958" s="78"/>
      <c r="K12958" s="78"/>
      <c r="L12958" s="77"/>
      <c r="M12958" s="77"/>
      <c r="N12958" s="77"/>
      <c r="O12958" s="78"/>
      <c r="P12958" s="310"/>
    </row>
    <row r="12959" spans="1:16" s="6" customFormat="1" ht="15" hidden="1" customHeight="1">
      <c r="A12959" s="75"/>
      <c r="B12959" s="75"/>
      <c r="C12959" s="76"/>
      <c r="D12959" s="75" t="s">
        <v>56</v>
      </c>
      <c r="E12959" s="78"/>
      <c r="F12959" s="77">
        <f t="shared" si="8540"/>
        <v>0</v>
      </c>
      <c r="G12959" s="77">
        <f>J12959+P12959</f>
        <v>0</v>
      </c>
      <c r="H12959" s="77">
        <f>M12959+Q12959</f>
        <v>0</v>
      </c>
      <c r="I12959" s="77">
        <f>SUM(J12959:N12959)</f>
        <v>0</v>
      </c>
      <c r="J12959" s="78"/>
      <c r="K12959" s="78"/>
      <c r="L12959" s="77"/>
      <c r="M12959" s="77"/>
      <c r="N12959" s="77"/>
      <c r="O12959" s="78"/>
      <c r="P12959" s="309"/>
    </row>
    <row r="12960" spans="1:16" s="3" customFormat="1" ht="15" hidden="1" customHeight="1">
      <c r="A12960" s="75"/>
      <c r="B12960" s="75"/>
      <c r="C12960" s="76"/>
      <c r="D12960" s="75" t="s">
        <v>57</v>
      </c>
      <c r="E12960" s="78"/>
      <c r="F12960" s="77">
        <f t="shared" si="8540"/>
        <v>0</v>
      </c>
      <c r="G12960" s="77">
        <f>J12960+P12960</f>
        <v>0</v>
      </c>
      <c r="H12960" s="77">
        <f>M12960+Q12960</f>
        <v>0</v>
      </c>
      <c r="I12960" s="77">
        <f>SUM(J12960:N12960)</f>
        <v>0</v>
      </c>
      <c r="J12960" s="78"/>
      <c r="K12960" s="78"/>
      <c r="L12960" s="77"/>
      <c r="M12960" s="77"/>
      <c r="N12960" s="77"/>
      <c r="O12960" s="78"/>
      <c r="P12960" s="310"/>
    </row>
    <row r="12961" spans="1:16" s="3" customFormat="1" ht="15" hidden="1" customHeight="1">
      <c r="A12961" s="75"/>
      <c r="B12961" s="75"/>
      <c r="C12961" s="76"/>
      <c r="D12961" s="75" t="s">
        <v>58</v>
      </c>
      <c r="E12961" s="78"/>
      <c r="F12961" s="77">
        <f t="shared" si="8540"/>
        <v>0</v>
      </c>
      <c r="G12961" s="77">
        <f>J12961+P12961</f>
        <v>0</v>
      </c>
      <c r="H12961" s="77">
        <f>M12961+Q12961</f>
        <v>0</v>
      </c>
      <c r="I12961" s="77">
        <f>SUM(J12961:N12961)</f>
        <v>0</v>
      </c>
      <c r="J12961" s="78"/>
      <c r="K12961" s="78"/>
      <c r="L12961" s="77"/>
      <c r="M12961" s="77"/>
      <c r="N12961" s="77"/>
      <c r="O12961" s="78"/>
      <c r="P12961" s="310"/>
    </row>
    <row r="12962" spans="1:16" s="3" customFormat="1" ht="15" hidden="1" customHeight="1">
      <c r="A12962" s="75"/>
      <c r="B12962" s="75"/>
      <c r="C12962" s="76"/>
      <c r="D12962" s="75" t="s">
        <v>59</v>
      </c>
      <c r="E12962" s="78"/>
      <c r="F12962" s="77">
        <f t="shared" si="8540"/>
        <v>0</v>
      </c>
      <c r="G12962" s="77">
        <f>J12962+P12962</f>
        <v>0</v>
      </c>
      <c r="H12962" s="77">
        <f>M12962+Q12962</f>
        <v>0</v>
      </c>
      <c r="I12962" s="77">
        <f>SUM(J12962:N12962)</f>
        <v>0</v>
      </c>
      <c r="J12962" s="78"/>
      <c r="K12962" s="78"/>
      <c r="L12962" s="77"/>
      <c r="M12962" s="77"/>
      <c r="N12962" s="77"/>
      <c r="O12962" s="78"/>
      <c r="P12962" s="310"/>
    </row>
    <row r="12963" spans="1:16" s="72" customFormat="1" ht="15" hidden="1" customHeight="1">
      <c r="A12963" s="8"/>
      <c r="B12963" s="8"/>
      <c r="C12963" s="41">
        <v>6350</v>
      </c>
      <c r="D12963" s="8"/>
      <c r="E12963" s="43"/>
      <c r="F12963" s="40">
        <f t="shared" ref="F12963:O12963" si="8541">SUM(F12964:F12965)</f>
        <v>0</v>
      </c>
      <c r="G12963" s="40">
        <f t="shared" ref="G12963:H12963" si="8542">SUM(G12964:G12965)</f>
        <v>0</v>
      </c>
      <c r="H12963" s="40">
        <f t="shared" si="8542"/>
        <v>0</v>
      </c>
      <c r="I12963" s="40">
        <f t="shared" si="8541"/>
        <v>0</v>
      </c>
      <c r="J12963" s="40">
        <f t="shared" si="8541"/>
        <v>0</v>
      </c>
      <c r="K12963" s="40">
        <f t="shared" ref="K12963:L12963" si="8543">SUM(K12964:K12965)</f>
        <v>0</v>
      </c>
      <c r="L12963" s="40">
        <f t="shared" si="8543"/>
        <v>0</v>
      </c>
      <c r="M12963" s="40">
        <f t="shared" si="8541"/>
        <v>0</v>
      </c>
      <c r="N12963" s="40">
        <f t="shared" si="8541"/>
        <v>0</v>
      </c>
      <c r="O12963" s="40">
        <f t="shared" si="8541"/>
        <v>0</v>
      </c>
      <c r="P12963" s="309"/>
    </row>
    <row r="12964" spans="1:16" s="3" customFormat="1" ht="15" hidden="1" customHeight="1">
      <c r="A12964" s="75"/>
      <c r="B12964" s="75"/>
      <c r="C12964" s="76"/>
      <c r="D12964" s="217" t="s">
        <v>60</v>
      </c>
      <c r="E12964" s="78"/>
      <c r="F12964" s="77">
        <f>I12964+O12964</f>
        <v>0</v>
      </c>
      <c r="G12964" s="77">
        <f>J12964+P12964</f>
        <v>0</v>
      </c>
      <c r="H12964" s="77">
        <f>M12964+Q12964</f>
        <v>0</v>
      </c>
      <c r="I12964" s="77">
        <f>SUM(J12964:N12964)</f>
        <v>0</v>
      </c>
      <c r="J12964" s="78"/>
      <c r="K12964" s="78"/>
      <c r="L12964" s="77"/>
      <c r="M12964" s="77"/>
      <c r="N12964" s="77"/>
      <c r="O12964" s="78"/>
      <c r="P12964" s="310"/>
    </row>
    <row r="12965" spans="1:16" s="3" customFormat="1" ht="15" hidden="1" customHeight="1">
      <c r="A12965" s="123"/>
      <c r="B12965" s="123"/>
      <c r="C12965" s="129"/>
      <c r="D12965" s="123" t="s">
        <v>61</v>
      </c>
      <c r="E12965" s="92"/>
      <c r="F12965" s="91">
        <f>I12965+O12965</f>
        <v>0</v>
      </c>
      <c r="G12965" s="91">
        <f>J12965+P12965</f>
        <v>0</v>
      </c>
      <c r="H12965" s="91">
        <f>M12965+Q12965</f>
        <v>0</v>
      </c>
      <c r="I12965" s="91">
        <f>SUM(J12965:N12965)</f>
        <v>0</v>
      </c>
      <c r="J12965" s="92"/>
      <c r="K12965" s="92"/>
      <c r="L12965" s="91"/>
      <c r="M12965" s="91"/>
      <c r="N12965" s="91"/>
      <c r="O12965" s="92"/>
      <c r="P12965" s="310"/>
    </row>
    <row r="12966" spans="1:16" s="72" customFormat="1" ht="15" hidden="1" customHeight="1">
      <c r="A12966" s="151"/>
      <c r="B12966" s="151"/>
      <c r="C12966" s="152">
        <v>6400</v>
      </c>
      <c r="D12966" s="151"/>
      <c r="E12966" s="157"/>
      <c r="F12966" s="154">
        <f t="shared" ref="F12966:O12966" si="8544">SUM(F12967:F12973)</f>
        <v>0</v>
      </c>
      <c r="G12966" s="154">
        <f t="shared" ref="G12966:H12966" si="8545">SUM(G12967:G12973)</f>
        <v>0</v>
      </c>
      <c r="H12966" s="154">
        <f t="shared" si="8545"/>
        <v>0</v>
      </c>
      <c r="I12966" s="154">
        <f t="shared" si="8544"/>
        <v>0</v>
      </c>
      <c r="J12966" s="154">
        <f t="shared" si="8544"/>
        <v>0</v>
      </c>
      <c r="K12966" s="154">
        <f t="shared" ref="K12966:L12966" si="8546">SUM(K12967:K12973)</f>
        <v>0</v>
      </c>
      <c r="L12966" s="154">
        <f t="shared" si="8546"/>
        <v>0</v>
      </c>
      <c r="M12966" s="154">
        <f t="shared" si="8544"/>
        <v>0</v>
      </c>
      <c r="N12966" s="154">
        <f t="shared" si="8544"/>
        <v>0</v>
      </c>
      <c r="O12966" s="154">
        <f t="shared" si="8544"/>
        <v>0</v>
      </c>
      <c r="P12966" s="309"/>
    </row>
    <row r="12967" spans="1:16" s="3" customFormat="1" ht="15" hidden="1" customHeight="1">
      <c r="A12967" s="80"/>
      <c r="B12967" s="80"/>
      <c r="C12967" s="81"/>
      <c r="D12967" s="80" t="s">
        <v>62</v>
      </c>
      <c r="E12967" s="83"/>
      <c r="F12967" s="83">
        <f t="shared" ref="F12967:F12973" si="8547">I12967+O12967</f>
        <v>0</v>
      </c>
      <c r="G12967" s="83">
        <f t="shared" ref="G12967:G12973" si="8548">J12967+P12967</f>
        <v>0</v>
      </c>
      <c r="H12967" s="83">
        <f t="shared" ref="H12967:H12973" si="8549">M12967+Q12967</f>
        <v>0</v>
      </c>
      <c r="I12967" s="83">
        <f t="shared" ref="I12967:I12973" si="8550">SUM(J12967:N12967)</f>
        <v>0</v>
      </c>
      <c r="J12967" s="84"/>
      <c r="K12967" s="84"/>
      <c r="L12967" s="83"/>
      <c r="M12967" s="83"/>
      <c r="N12967" s="83"/>
      <c r="O12967" s="84"/>
      <c r="P12967" s="310"/>
    </row>
    <row r="12968" spans="1:16" s="3" customFormat="1" ht="15" hidden="1" customHeight="1">
      <c r="A12968" s="75"/>
      <c r="B12968" s="75"/>
      <c r="C12968" s="76"/>
      <c r="D12968" s="75" t="s">
        <v>63</v>
      </c>
      <c r="E12968" s="78"/>
      <c r="F12968" s="77">
        <f t="shared" si="8547"/>
        <v>0</v>
      </c>
      <c r="G12968" s="77">
        <f t="shared" si="8548"/>
        <v>0</v>
      </c>
      <c r="H12968" s="77">
        <f t="shared" si="8549"/>
        <v>0</v>
      </c>
      <c r="I12968" s="77">
        <f t="shared" si="8550"/>
        <v>0</v>
      </c>
      <c r="J12968" s="78"/>
      <c r="K12968" s="78"/>
      <c r="L12968" s="77"/>
      <c r="M12968" s="77"/>
      <c r="N12968" s="77"/>
      <c r="O12968" s="78"/>
      <c r="P12968" s="310"/>
    </row>
    <row r="12969" spans="1:16" s="3" customFormat="1" ht="15" hidden="1" customHeight="1">
      <c r="A12969" s="75"/>
      <c r="B12969" s="75"/>
      <c r="C12969" s="76"/>
      <c r="D12969" s="75" t="s">
        <v>64</v>
      </c>
      <c r="E12969" s="78"/>
      <c r="F12969" s="77">
        <f t="shared" si="8547"/>
        <v>0</v>
      </c>
      <c r="G12969" s="77">
        <f t="shared" si="8548"/>
        <v>0</v>
      </c>
      <c r="H12969" s="77">
        <f t="shared" si="8549"/>
        <v>0</v>
      </c>
      <c r="I12969" s="77">
        <f t="shared" si="8550"/>
        <v>0</v>
      </c>
      <c r="J12969" s="78"/>
      <c r="K12969" s="78"/>
      <c r="L12969" s="77"/>
      <c r="M12969" s="77"/>
      <c r="N12969" s="77"/>
      <c r="O12969" s="78"/>
      <c r="P12969" s="310"/>
    </row>
    <row r="12970" spans="1:16" s="3" customFormat="1" ht="15" hidden="1" customHeight="1">
      <c r="A12970" s="75"/>
      <c r="B12970" s="75"/>
      <c r="C12970" s="76"/>
      <c r="D12970" s="75" t="s">
        <v>65</v>
      </c>
      <c r="E12970" s="78"/>
      <c r="F12970" s="77">
        <f t="shared" si="8547"/>
        <v>0</v>
      </c>
      <c r="G12970" s="77">
        <f t="shared" si="8548"/>
        <v>0</v>
      </c>
      <c r="H12970" s="77">
        <f t="shared" si="8549"/>
        <v>0</v>
      </c>
      <c r="I12970" s="77">
        <f t="shared" si="8550"/>
        <v>0</v>
      </c>
      <c r="J12970" s="78"/>
      <c r="K12970" s="78"/>
      <c r="L12970" s="77"/>
      <c r="M12970" s="77"/>
      <c r="N12970" s="77"/>
      <c r="O12970" s="78"/>
      <c r="P12970" s="310"/>
    </row>
    <row r="12971" spans="1:16" s="3" customFormat="1" ht="15" hidden="1" customHeight="1">
      <c r="A12971" s="75"/>
      <c r="B12971" s="75"/>
      <c r="C12971" s="76"/>
      <c r="D12971" s="75" t="s">
        <v>66</v>
      </c>
      <c r="E12971" s="78"/>
      <c r="F12971" s="77">
        <f t="shared" si="8547"/>
        <v>0</v>
      </c>
      <c r="G12971" s="77">
        <f t="shared" si="8548"/>
        <v>0</v>
      </c>
      <c r="H12971" s="77">
        <f t="shared" si="8549"/>
        <v>0</v>
      </c>
      <c r="I12971" s="77">
        <f t="shared" si="8550"/>
        <v>0</v>
      </c>
      <c r="J12971" s="78"/>
      <c r="K12971" s="78"/>
      <c r="L12971" s="77"/>
      <c r="M12971" s="77"/>
      <c r="N12971" s="77"/>
      <c r="O12971" s="78"/>
      <c r="P12971" s="310"/>
    </row>
    <row r="12972" spans="1:16" s="3" customFormat="1" ht="15" hidden="1" customHeight="1">
      <c r="A12972" s="123"/>
      <c r="B12972" s="123"/>
      <c r="C12972" s="129"/>
      <c r="D12972" s="123" t="s">
        <v>67</v>
      </c>
      <c r="E12972" s="92"/>
      <c r="F12972" s="91">
        <f t="shared" si="8547"/>
        <v>0</v>
      </c>
      <c r="G12972" s="91">
        <f t="shared" si="8548"/>
        <v>0</v>
      </c>
      <c r="H12972" s="91">
        <f t="shared" si="8549"/>
        <v>0</v>
      </c>
      <c r="I12972" s="91">
        <f t="shared" si="8550"/>
        <v>0</v>
      </c>
      <c r="J12972" s="92"/>
      <c r="K12972" s="92"/>
      <c r="L12972" s="91"/>
      <c r="M12972" s="91"/>
      <c r="N12972" s="91"/>
      <c r="O12972" s="92"/>
      <c r="P12972" s="310"/>
    </row>
    <row r="12973" spans="1:16" s="6" customFormat="1" ht="15" hidden="1" customHeight="1">
      <c r="A12973" s="145"/>
      <c r="B12973" s="145"/>
      <c r="C12973" s="146"/>
      <c r="D12973" s="218" t="s">
        <v>68</v>
      </c>
      <c r="E12973" s="148"/>
      <c r="F12973" s="147">
        <f t="shared" si="8547"/>
        <v>0</v>
      </c>
      <c r="G12973" s="147">
        <f t="shared" si="8548"/>
        <v>0</v>
      </c>
      <c r="H12973" s="147">
        <f t="shared" si="8549"/>
        <v>0</v>
      </c>
      <c r="I12973" s="147">
        <f t="shared" si="8550"/>
        <v>0</v>
      </c>
      <c r="J12973" s="148"/>
      <c r="K12973" s="148"/>
      <c r="L12973" s="147"/>
      <c r="M12973" s="147"/>
      <c r="N12973" s="147"/>
      <c r="O12973" s="148"/>
      <c r="P12973" s="309"/>
    </row>
    <row r="12974" spans="1:16" s="72" customFormat="1" ht="15" hidden="1" customHeight="1">
      <c r="A12974" s="151"/>
      <c r="B12974" s="151"/>
      <c r="C12974" s="227">
        <v>6500</v>
      </c>
      <c r="D12974" s="151"/>
      <c r="E12974" s="157"/>
      <c r="F12974" s="157">
        <f t="shared" ref="F12974:O12974" si="8551">SUM(F12975:F12980)</f>
        <v>0</v>
      </c>
      <c r="G12974" s="157">
        <f t="shared" ref="G12974:H12974" si="8552">SUM(G12975:G12980)</f>
        <v>0</v>
      </c>
      <c r="H12974" s="157">
        <f t="shared" si="8552"/>
        <v>0</v>
      </c>
      <c r="I12974" s="157">
        <f t="shared" si="8551"/>
        <v>0</v>
      </c>
      <c r="J12974" s="157">
        <f t="shared" si="8551"/>
        <v>0</v>
      </c>
      <c r="K12974" s="157">
        <f t="shared" ref="K12974:L12974" si="8553">SUM(K12975:K12980)</f>
        <v>0</v>
      </c>
      <c r="L12974" s="157">
        <f t="shared" si="8553"/>
        <v>0</v>
      </c>
      <c r="M12974" s="157">
        <f t="shared" si="8551"/>
        <v>0</v>
      </c>
      <c r="N12974" s="157">
        <f t="shared" si="8551"/>
        <v>0</v>
      </c>
      <c r="O12974" s="157">
        <f t="shared" si="8551"/>
        <v>0</v>
      </c>
      <c r="P12974" s="309"/>
    </row>
    <row r="12975" spans="1:16" s="3" customFormat="1" ht="15" hidden="1" customHeight="1">
      <c r="A12975" s="80"/>
      <c r="B12975" s="80"/>
      <c r="C12975" s="81"/>
      <c r="D12975" s="80" t="s">
        <v>69</v>
      </c>
      <c r="E12975" s="84"/>
      <c r="F12975" s="83">
        <f t="shared" ref="F12975:F12980" si="8554">I12975+O12975</f>
        <v>0</v>
      </c>
      <c r="G12975" s="83">
        <f t="shared" ref="G12975:G12980" si="8555">J12975+P12975</f>
        <v>0</v>
      </c>
      <c r="H12975" s="83">
        <f t="shared" ref="H12975:H12980" si="8556">M12975+Q12975</f>
        <v>0</v>
      </c>
      <c r="I12975" s="83">
        <f t="shared" ref="I12975:I12980" si="8557">SUM(J12975:N12975)</f>
        <v>0</v>
      </c>
      <c r="J12975" s="84"/>
      <c r="K12975" s="84"/>
      <c r="L12975" s="83"/>
      <c r="M12975" s="83"/>
      <c r="N12975" s="83"/>
      <c r="O12975" s="84"/>
      <c r="P12975" s="310"/>
    </row>
    <row r="12976" spans="1:16" s="6" customFormat="1" ht="15" hidden="1" customHeight="1">
      <c r="A12976" s="123"/>
      <c r="B12976" s="123"/>
      <c r="C12976" s="129"/>
      <c r="D12976" s="123" t="s">
        <v>70</v>
      </c>
      <c r="E12976" s="92"/>
      <c r="F12976" s="91">
        <f t="shared" si="8554"/>
        <v>0</v>
      </c>
      <c r="G12976" s="91">
        <f t="shared" si="8555"/>
        <v>0</v>
      </c>
      <c r="H12976" s="91">
        <f t="shared" si="8556"/>
        <v>0</v>
      </c>
      <c r="I12976" s="91">
        <f t="shared" si="8557"/>
        <v>0</v>
      </c>
      <c r="J12976" s="92"/>
      <c r="K12976" s="92"/>
      <c r="L12976" s="91"/>
      <c r="M12976" s="91"/>
      <c r="N12976" s="91"/>
      <c r="O12976" s="92"/>
      <c r="P12976" s="309"/>
    </row>
    <row r="12977" spans="1:16" s="6" customFormat="1" ht="15" hidden="1" customHeight="1">
      <c r="A12977" s="140"/>
      <c r="B12977" s="140"/>
      <c r="C12977" s="141"/>
      <c r="D12977" s="216" t="s">
        <v>71</v>
      </c>
      <c r="E12977" s="144"/>
      <c r="F12977" s="143">
        <f t="shared" si="8554"/>
        <v>0</v>
      </c>
      <c r="G12977" s="143">
        <f t="shared" si="8555"/>
        <v>0</v>
      </c>
      <c r="H12977" s="143">
        <f t="shared" si="8556"/>
        <v>0</v>
      </c>
      <c r="I12977" s="143">
        <f t="shared" si="8557"/>
        <v>0</v>
      </c>
      <c r="J12977" s="144"/>
      <c r="K12977" s="144"/>
      <c r="L12977" s="143"/>
      <c r="M12977" s="143"/>
      <c r="N12977" s="143"/>
      <c r="O12977" s="144"/>
      <c r="P12977" s="309"/>
    </row>
    <row r="12978" spans="1:16" s="3" customFormat="1" ht="15" hidden="1" customHeight="1">
      <c r="A12978" s="80"/>
      <c r="B12978" s="80"/>
      <c r="C12978" s="81"/>
      <c r="D12978" s="80" t="s">
        <v>72</v>
      </c>
      <c r="E12978" s="84"/>
      <c r="F12978" s="83">
        <f t="shared" si="8554"/>
        <v>0</v>
      </c>
      <c r="G12978" s="83">
        <f t="shared" si="8555"/>
        <v>0</v>
      </c>
      <c r="H12978" s="83">
        <f t="shared" si="8556"/>
        <v>0</v>
      </c>
      <c r="I12978" s="83">
        <f t="shared" si="8557"/>
        <v>0</v>
      </c>
      <c r="J12978" s="84"/>
      <c r="K12978" s="84"/>
      <c r="L12978" s="83"/>
      <c r="M12978" s="83"/>
      <c r="N12978" s="83"/>
      <c r="O12978" s="84"/>
      <c r="P12978" s="310"/>
    </row>
    <row r="12979" spans="1:16" s="3" customFormat="1" ht="15" hidden="1" customHeight="1">
      <c r="A12979" s="75"/>
      <c r="B12979" s="75"/>
      <c r="C12979" s="76"/>
      <c r="D12979" s="75" t="s">
        <v>73</v>
      </c>
      <c r="E12979" s="78"/>
      <c r="F12979" s="77">
        <f t="shared" si="8554"/>
        <v>0</v>
      </c>
      <c r="G12979" s="77">
        <f t="shared" si="8555"/>
        <v>0</v>
      </c>
      <c r="H12979" s="77">
        <f t="shared" si="8556"/>
        <v>0</v>
      </c>
      <c r="I12979" s="77">
        <f t="shared" si="8557"/>
        <v>0</v>
      </c>
      <c r="J12979" s="78"/>
      <c r="K12979" s="78"/>
      <c r="L12979" s="77"/>
      <c r="M12979" s="77"/>
      <c r="N12979" s="77"/>
      <c r="O12979" s="78"/>
      <c r="P12979" s="310"/>
    </row>
    <row r="12980" spans="1:16" s="3" customFormat="1" ht="15" hidden="1" customHeight="1">
      <c r="A12980" s="123"/>
      <c r="B12980" s="123"/>
      <c r="C12980" s="129"/>
      <c r="D12980" s="123" t="s">
        <v>74</v>
      </c>
      <c r="E12980" s="92"/>
      <c r="F12980" s="91">
        <f t="shared" si="8554"/>
        <v>0</v>
      </c>
      <c r="G12980" s="91">
        <f t="shared" si="8555"/>
        <v>0</v>
      </c>
      <c r="H12980" s="91">
        <f t="shared" si="8556"/>
        <v>0</v>
      </c>
      <c r="I12980" s="91">
        <f t="shared" si="8557"/>
        <v>0</v>
      </c>
      <c r="J12980" s="92"/>
      <c r="K12980" s="92"/>
      <c r="L12980" s="91"/>
      <c r="M12980" s="91"/>
      <c r="N12980" s="91"/>
      <c r="O12980" s="92"/>
      <c r="P12980" s="310"/>
    </row>
    <row r="12981" spans="1:16" s="72" customFormat="1" ht="15" hidden="1" customHeight="1">
      <c r="A12981" s="135"/>
      <c r="B12981" s="135"/>
      <c r="C12981" s="228">
        <v>6550</v>
      </c>
      <c r="D12981" s="135"/>
      <c r="E12981" s="139"/>
      <c r="F12981" s="149">
        <f t="shared" ref="F12981:O12981" si="8558">SUM(F12982:F12985)</f>
        <v>0</v>
      </c>
      <c r="G12981" s="149">
        <f t="shared" ref="G12981:H12981" si="8559">SUM(G12982:G12985)</f>
        <v>0</v>
      </c>
      <c r="H12981" s="149">
        <f t="shared" si="8559"/>
        <v>0</v>
      </c>
      <c r="I12981" s="149">
        <f t="shared" si="8558"/>
        <v>0</v>
      </c>
      <c r="J12981" s="149">
        <f t="shared" si="8558"/>
        <v>0</v>
      </c>
      <c r="K12981" s="149">
        <f t="shared" ref="K12981:L12981" si="8560">SUM(K12982:K12985)</f>
        <v>0</v>
      </c>
      <c r="L12981" s="149">
        <f t="shared" si="8560"/>
        <v>0</v>
      </c>
      <c r="M12981" s="149">
        <f t="shared" si="8558"/>
        <v>0</v>
      </c>
      <c r="N12981" s="149">
        <f t="shared" si="8558"/>
        <v>0</v>
      </c>
      <c r="O12981" s="149">
        <f t="shared" si="8558"/>
        <v>0</v>
      </c>
      <c r="P12981" s="309"/>
    </row>
    <row r="12982" spans="1:16" s="6" customFormat="1" ht="15" hidden="1" customHeight="1">
      <c r="A12982" s="145"/>
      <c r="B12982" s="145"/>
      <c r="C12982" s="146"/>
      <c r="D12982" s="218" t="s">
        <v>75</v>
      </c>
      <c r="E12982" s="148"/>
      <c r="F12982" s="147">
        <f t="shared" ref="F12982:F12985" si="8561">I12982+O12982</f>
        <v>0</v>
      </c>
      <c r="G12982" s="147">
        <f>J12982+P12982</f>
        <v>0</v>
      </c>
      <c r="H12982" s="147">
        <f>M12982+Q12982</f>
        <v>0</v>
      </c>
      <c r="I12982" s="147">
        <f>SUM(J12982:N12982)</f>
        <v>0</v>
      </c>
      <c r="J12982" s="148"/>
      <c r="K12982" s="148"/>
      <c r="L12982" s="147"/>
      <c r="M12982" s="147"/>
      <c r="N12982" s="147"/>
      <c r="O12982" s="148"/>
      <c r="P12982" s="309"/>
    </row>
    <row r="12983" spans="1:16" s="6" customFormat="1" ht="15" hidden="1" customHeight="1">
      <c r="A12983" s="140"/>
      <c r="B12983" s="140"/>
      <c r="C12983" s="141"/>
      <c r="D12983" s="216" t="s">
        <v>76</v>
      </c>
      <c r="E12983" s="144"/>
      <c r="F12983" s="143">
        <f t="shared" si="8561"/>
        <v>0</v>
      </c>
      <c r="G12983" s="143">
        <f>J12983+P12983</f>
        <v>0</v>
      </c>
      <c r="H12983" s="143">
        <f>M12983+Q12983</f>
        <v>0</v>
      </c>
      <c r="I12983" s="143">
        <f>SUM(J12983:N12983)</f>
        <v>0</v>
      </c>
      <c r="J12983" s="144"/>
      <c r="K12983" s="144"/>
      <c r="L12983" s="143"/>
      <c r="M12983" s="143"/>
      <c r="N12983" s="143"/>
      <c r="O12983" s="144"/>
      <c r="P12983" s="309"/>
    </row>
    <row r="12984" spans="1:16" s="3" customFormat="1" ht="15" hidden="1" customHeight="1">
      <c r="A12984" s="124"/>
      <c r="B12984" s="124"/>
      <c r="C12984" s="125"/>
      <c r="D12984" s="124" t="s">
        <v>77</v>
      </c>
      <c r="E12984" s="128"/>
      <c r="F12984" s="127">
        <f t="shared" si="8561"/>
        <v>0</v>
      </c>
      <c r="G12984" s="127">
        <f>J12984+P12984</f>
        <v>0</v>
      </c>
      <c r="H12984" s="127">
        <f>M12984+Q12984</f>
        <v>0</v>
      </c>
      <c r="I12984" s="127">
        <f>SUM(J12984:N12984)</f>
        <v>0</v>
      </c>
      <c r="J12984" s="128"/>
      <c r="K12984" s="128"/>
      <c r="L12984" s="127"/>
      <c r="M12984" s="127"/>
      <c r="N12984" s="127"/>
      <c r="O12984" s="128"/>
      <c r="P12984" s="310"/>
    </row>
    <row r="12985" spans="1:16" s="6" customFormat="1" ht="15" hidden="1" customHeight="1">
      <c r="A12985" s="145"/>
      <c r="B12985" s="145"/>
      <c r="C12985" s="146"/>
      <c r="D12985" s="218" t="s">
        <v>78</v>
      </c>
      <c r="E12985" s="148"/>
      <c r="F12985" s="147">
        <f t="shared" si="8561"/>
        <v>0</v>
      </c>
      <c r="G12985" s="147">
        <f>J12985+P12985</f>
        <v>0</v>
      </c>
      <c r="H12985" s="147">
        <f>M12985+Q12985</f>
        <v>0</v>
      </c>
      <c r="I12985" s="147">
        <f>SUM(J12985:N12985)</f>
        <v>0</v>
      </c>
      <c r="J12985" s="148"/>
      <c r="K12985" s="148"/>
      <c r="L12985" s="147"/>
      <c r="M12985" s="147"/>
      <c r="N12985" s="147"/>
      <c r="O12985" s="148"/>
      <c r="P12985" s="309"/>
    </row>
    <row r="12986" spans="1:16" s="72" customFormat="1" ht="15" hidden="1" customHeight="1">
      <c r="A12986" s="151"/>
      <c r="B12986" s="151"/>
      <c r="C12986" s="227">
        <v>6600</v>
      </c>
      <c r="D12986" s="151"/>
      <c r="E12986" s="157"/>
      <c r="F12986" s="157">
        <f t="shared" ref="F12986:O12986" si="8562">SUM(F12987:F13003)</f>
        <v>0</v>
      </c>
      <c r="G12986" s="157">
        <f t="shared" ref="G12986:H12986" si="8563">SUM(G12987:G13003)</f>
        <v>0</v>
      </c>
      <c r="H12986" s="157">
        <f t="shared" si="8563"/>
        <v>0</v>
      </c>
      <c r="I12986" s="157">
        <f t="shared" si="8562"/>
        <v>0</v>
      </c>
      <c r="J12986" s="157">
        <f t="shared" si="8562"/>
        <v>0</v>
      </c>
      <c r="K12986" s="157">
        <f t="shared" ref="K12986:L12986" si="8564">SUM(K12987:K13003)</f>
        <v>0</v>
      </c>
      <c r="L12986" s="157">
        <f t="shared" si="8564"/>
        <v>0</v>
      </c>
      <c r="M12986" s="157">
        <f t="shared" si="8562"/>
        <v>0</v>
      </c>
      <c r="N12986" s="157">
        <f t="shared" si="8562"/>
        <v>0</v>
      </c>
      <c r="O12986" s="157">
        <f t="shared" si="8562"/>
        <v>0</v>
      </c>
      <c r="P12986" s="309"/>
    </row>
    <row r="12987" spans="1:16" s="3" customFormat="1" ht="15" hidden="1" customHeight="1">
      <c r="A12987" s="80"/>
      <c r="B12987" s="80"/>
      <c r="C12987" s="81"/>
      <c r="D12987" s="80" t="s">
        <v>79</v>
      </c>
      <c r="E12987" s="84"/>
      <c r="F12987" s="83">
        <f t="shared" ref="F12987:F13003" si="8565">I12987+O12987</f>
        <v>0</v>
      </c>
      <c r="G12987" s="83">
        <f t="shared" ref="G12987:G13003" si="8566">J12987+P12987</f>
        <v>0</v>
      </c>
      <c r="H12987" s="83">
        <f t="shared" ref="H12987:H13003" si="8567">M12987+Q12987</f>
        <v>0</v>
      </c>
      <c r="I12987" s="83">
        <f t="shared" ref="I12987:I13003" si="8568">SUM(J12987:N12987)</f>
        <v>0</v>
      </c>
      <c r="J12987" s="84"/>
      <c r="K12987" s="84"/>
      <c r="L12987" s="83"/>
      <c r="M12987" s="83"/>
      <c r="N12987" s="83"/>
      <c r="O12987" s="84"/>
      <c r="P12987" s="310"/>
    </row>
    <row r="12988" spans="1:16" s="3" customFormat="1" ht="15" hidden="1" customHeight="1">
      <c r="A12988" s="123"/>
      <c r="B12988" s="123"/>
      <c r="C12988" s="129"/>
      <c r="D12988" s="123" t="s">
        <v>80</v>
      </c>
      <c r="E12988" s="92"/>
      <c r="F12988" s="91">
        <f t="shared" si="8565"/>
        <v>0</v>
      </c>
      <c r="G12988" s="91">
        <f t="shared" si="8566"/>
        <v>0</v>
      </c>
      <c r="H12988" s="91">
        <f t="shared" si="8567"/>
        <v>0</v>
      </c>
      <c r="I12988" s="91">
        <f t="shared" si="8568"/>
        <v>0</v>
      </c>
      <c r="J12988" s="92"/>
      <c r="K12988" s="92"/>
      <c r="L12988" s="91"/>
      <c r="M12988" s="91"/>
      <c r="N12988" s="91"/>
      <c r="O12988" s="92"/>
      <c r="P12988" s="310"/>
    </row>
    <row r="12989" spans="1:16" s="6" customFormat="1" ht="15" hidden="1" customHeight="1">
      <c r="A12989" s="140"/>
      <c r="B12989" s="140"/>
      <c r="C12989" s="141"/>
      <c r="D12989" s="140" t="s">
        <v>81</v>
      </c>
      <c r="E12989" s="144"/>
      <c r="F12989" s="143">
        <f t="shared" si="8565"/>
        <v>0</v>
      </c>
      <c r="G12989" s="143">
        <f t="shared" si="8566"/>
        <v>0</v>
      </c>
      <c r="H12989" s="143">
        <f t="shared" si="8567"/>
        <v>0</v>
      </c>
      <c r="I12989" s="143">
        <f t="shared" si="8568"/>
        <v>0</v>
      </c>
      <c r="J12989" s="144"/>
      <c r="K12989" s="144"/>
      <c r="L12989" s="143"/>
      <c r="M12989" s="143"/>
      <c r="N12989" s="143"/>
      <c r="O12989" s="144"/>
      <c r="P12989" s="309"/>
    </row>
    <row r="12990" spans="1:16" s="3" customFormat="1" ht="15" hidden="1" customHeight="1">
      <c r="A12990" s="80"/>
      <c r="B12990" s="80"/>
      <c r="C12990" s="81"/>
      <c r="D12990" s="80" t="s">
        <v>82</v>
      </c>
      <c r="E12990" s="84"/>
      <c r="F12990" s="83">
        <f t="shared" si="8565"/>
        <v>0</v>
      </c>
      <c r="G12990" s="83">
        <f t="shared" si="8566"/>
        <v>0</v>
      </c>
      <c r="H12990" s="83">
        <f t="shared" si="8567"/>
        <v>0</v>
      </c>
      <c r="I12990" s="83">
        <f t="shared" si="8568"/>
        <v>0</v>
      </c>
      <c r="J12990" s="84"/>
      <c r="K12990" s="84"/>
      <c r="L12990" s="83"/>
      <c r="M12990" s="83"/>
      <c r="N12990" s="83"/>
      <c r="O12990" s="84"/>
      <c r="P12990" s="310"/>
    </row>
    <row r="12991" spans="1:16" s="3" customFormat="1" ht="15" hidden="1" customHeight="1">
      <c r="A12991" s="123"/>
      <c r="B12991" s="123"/>
      <c r="C12991" s="129"/>
      <c r="D12991" s="123" t="s">
        <v>83</v>
      </c>
      <c r="E12991" s="92"/>
      <c r="F12991" s="91">
        <f t="shared" si="8565"/>
        <v>0</v>
      </c>
      <c r="G12991" s="91">
        <f t="shared" si="8566"/>
        <v>0</v>
      </c>
      <c r="H12991" s="91">
        <f t="shared" si="8567"/>
        <v>0</v>
      </c>
      <c r="I12991" s="91">
        <f t="shared" si="8568"/>
        <v>0</v>
      </c>
      <c r="J12991" s="92"/>
      <c r="K12991" s="92"/>
      <c r="L12991" s="91"/>
      <c r="M12991" s="91"/>
      <c r="N12991" s="91"/>
      <c r="O12991" s="92"/>
      <c r="P12991" s="310"/>
    </row>
    <row r="12992" spans="1:16" s="6" customFormat="1" ht="15" hidden="1" customHeight="1">
      <c r="A12992" s="145"/>
      <c r="B12992" s="145"/>
      <c r="C12992" s="146"/>
      <c r="D12992" s="145" t="s">
        <v>84</v>
      </c>
      <c r="E12992" s="148"/>
      <c r="F12992" s="147">
        <f t="shared" si="8565"/>
        <v>0</v>
      </c>
      <c r="G12992" s="147">
        <f t="shared" si="8566"/>
        <v>0</v>
      </c>
      <c r="H12992" s="147">
        <f t="shared" si="8567"/>
        <v>0</v>
      </c>
      <c r="I12992" s="147">
        <f t="shared" si="8568"/>
        <v>0</v>
      </c>
      <c r="J12992" s="148"/>
      <c r="K12992" s="148"/>
      <c r="L12992" s="147"/>
      <c r="M12992" s="147"/>
      <c r="N12992" s="147"/>
      <c r="O12992" s="148"/>
      <c r="P12992" s="309"/>
    </row>
    <row r="12993" spans="1:16" s="6" customFormat="1" ht="15" hidden="1" customHeight="1">
      <c r="A12993" s="140"/>
      <c r="B12993" s="140"/>
      <c r="C12993" s="141"/>
      <c r="D12993" s="140" t="s">
        <v>85</v>
      </c>
      <c r="E12993" s="144"/>
      <c r="F12993" s="143">
        <f t="shared" si="8565"/>
        <v>0</v>
      </c>
      <c r="G12993" s="143">
        <f t="shared" si="8566"/>
        <v>0</v>
      </c>
      <c r="H12993" s="143">
        <f t="shared" si="8567"/>
        <v>0</v>
      </c>
      <c r="I12993" s="143">
        <f t="shared" si="8568"/>
        <v>0</v>
      </c>
      <c r="J12993" s="144"/>
      <c r="K12993" s="144"/>
      <c r="L12993" s="143"/>
      <c r="M12993" s="143"/>
      <c r="N12993" s="143"/>
      <c r="O12993" s="144"/>
      <c r="P12993" s="309"/>
    </row>
    <row r="12994" spans="1:16" s="3" customFormat="1" ht="15" hidden="1" customHeight="1">
      <c r="A12994" s="80"/>
      <c r="B12994" s="80"/>
      <c r="C12994" s="81"/>
      <c r="D12994" s="80" t="s">
        <v>86</v>
      </c>
      <c r="E12994" s="84"/>
      <c r="F12994" s="83">
        <f t="shared" si="8565"/>
        <v>0</v>
      </c>
      <c r="G12994" s="83">
        <f t="shared" si="8566"/>
        <v>0</v>
      </c>
      <c r="H12994" s="83">
        <f t="shared" si="8567"/>
        <v>0</v>
      </c>
      <c r="I12994" s="83">
        <f t="shared" si="8568"/>
        <v>0</v>
      </c>
      <c r="J12994" s="84"/>
      <c r="K12994" s="84"/>
      <c r="L12994" s="83"/>
      <c r="M12994" s="83"/>
      <c r="N12994" s="83"/>
      <c r="O12994" s="84"/>
      <c r="P12994" s="310"/>
    </row>
    <row r="12995" spans="1:16" s="3" customFormat="1" ht="15" hidden="1" customHeight="1">
      <c r="A12995" s="75"/>
      <c r="B12995" s="75"/>
      <c r="C12995" s="76"/>
      <c r="D12995" s="75" t="s">
        <v>87</v>
      </c>
      <c r="E12995" s="78"/>
      <c r="F12995" s="77">
        <f t="shared" si="8565"/>
        <v>0</v>
      </c>
      <c r="G12995" s="77">
        <f t="shared" si="8566"/>
        <v>0</v>
      </c>
      <c r="H12995" s="77">
        <f t="shared" si="8567"/>
        <v>0</v>
      </c>
      <c r="I12995" s="77">
        <f t="shared" si="8568"/>
        <v>0</v>
      </c>
      <c r="J12995" s="78"/>
      <c r="K12995" s="78"/>
      <c r="L12995" s="77"/>
      <c r="M12995" s="77"/>
      <c r="N12995" s="77"/>
      <c r="O12995" s="78"/>
      <c r="P12995" s="310"/>
    </row>
    <row r="12996" spans="1:16" s="3" customFormat="1" ht="15" hidden="1" customHeight="1">
      <c r="A12996" s="75"/>
      <c r="B12996" s="75"/>
      <c r="C12996" s="76"/>
      <c r="D12996" s="75" t="s">
        <v>88</v>
      </c>
      <c r="E12996" s="78"/>
      <c r="F12996" s="77">
        <f t="shared" si="8565"/>
        <v>0</v>
      </c>
      <c r="G12996" s="77">
        <f t="shared" si="8566"/>
        <v>0</v>
      </c>
      <c r="H12996" s="77">
        <f t="shared" si="8567"/>
        <v>0</v>
      </c>
      <c r="I12996" s="77">
        <f t="shared" si="8568"/>
        <v>0</v>
      </c>
      <c r="J12996" s="78"/>
      <c r="K12996" s="78"/>
      <c r="L12996" s="77"/>
      <c r="M12996" s="77"/>
      <c r="N12996" s="77"/>
      <c r="O12996" s="78"/>
      <c r="P12996" s="310"/>
    </row>
    <row r="12997" spans="1:16" s="3" customFormat="1" ht="15" hidden="1" customHeight="1">
      <c r="A12997" s="75"/>
      <c r="B12997" s="75"/>
      <c r="C12997" s="76"/>
      <c r="D12997" s="75" t="s">
        <v>89</v>
      </c>
      <c r="E12997" s="78"/>
      <c r="F12997" s="77">
        <f t="shared" si="8565"/>
        <v>0</v>
      </c>
      <c r="G12997" s="77">
        <f t="shared" si="8566"/>
        <v>0</v>
      </c>
      <c r="H12997" s="77">
        <f t="shared" si="8567"/>
        <v>0</v>
      </c>
      <c r="I12997" s="77">
        <f t="shared" si="8568"/>
        <v>0</v>
      </c>
      <c r="J12997" s="78"/>
      <c r="K12997" s="78"/>
      <c r="L12997" s="77"/>
      <c r="M12997" s="77"/>
      <c r="N12997" s="77"/>
      <c r="O12997" s="78"/>
      <c r="P12997" s="310"/>
    </row>
    <row r="12998" spans="1:16" s="3" customFormat="1" ht="15" hidden="1" customHeight="1">
      <c r="A12998" s="75"/>
      <c r="B12998" s="75"/>
      <c r="C12998" s="76"/>
      <c r="D12998" s="75" t="s">
        <v>90</v>
      </c>
      <c r="E12998" s="78"/>
      <c r="F12998" s="77">
        <f t="shared" si="8565"/>
        <v>0</v>
      </c>
      <c r="G12998" s="77">
        <f t="shared" si="8566"/>
        <v>0</v>
      </c>
      <c r="H12998" s="77">
        <f t="shared" si="8567"/>
        <v>0</v>
      </c>
      <c r="I12998" s="77">
        <f t="shared" si="8568"/>
        <v>0</v>
      </c>
      <c r="J12998" s="78"/>
      <c r="K12998" s="78"/>
      <c r="L12998" s="77"/>
      <c r="M12998" s="77"/>
      <c r="N12998" s="77"/>
      <c r="O12998" s="78"/>
      <c r="P12998" s="310"/>
    </row>
    <row r="12999" spans="1:16" s="3" customFormat="1" ht="15" hidden="1" customHeight="1">
      <c r="A12999" s="75"/>
      <c r="B12999" s="75"/>
      <c r="C12999" s="76"/>
      <c r="D12999" s="75" t="s">
        <v>91</v>
      </c>
      <c r="E12999" s="78"/>
      <c r="F12999" s="77">
        <f t="shared" si="8565"/>
        <v>0</v>
      </c>
      <c r="G12999" s="77">
        <f t="shared" si="8566"/>
        <v>0</v>
      </c>
      <c r="H12999" s="77">
        <f t="shared" si="8567"/>
        <v>0</v>
      </c>
      <c r="I12999" s="77">
        <f t="shared" si="8568"/>
        <v>0</v>
      </c>
      <c r="J12999" s="78"/>
      <c r="K12999" s="78"/>
      <c r="L12999" s="77"/>
      <c r="M12999" s="77"/>
      <c r="N12999" s="77"/>
      <c r="O12999" s="78"/>
      <c r="P12999" s="310"/>
    </row>
    <row r="13000" spans="1:16" s="3" customFormat="1" ht="15" hidden="1" customHeight="1">
      <c r="A13000" s="75"/>
      <c r="B13000" s="75"/>
      <c r="C13000" s="76"/>
      <c r="D13000" s="75" t="s">
        <v>92</v>
      </c>
      <c r="E13000" s="78"/>
      <c r="F13000" s="77">
        <f t="shared" si="8565"/>
        <v>0</v>
      </c>
      <c r="G13000" s="77">
        <f t="shared" si="8566"/>
        <v>0</v>
      </c>
      <c r="H13000" s="77">
        <f t="shared" si="8567"/>
        <v>0</v>
      </c>
      <c r="I13000" s="77">
        <f t="shared" si="8568"/>
        <v>0</v>
      </c>
      <c r="J13000" s="78"/>
      <c r="K13000" s="78"/>
      <c r="L13000" s="77"/>
      <c r="M13000" s="77"/>
      <c r="N13000" s="77"/>
      <c r="O13000" s="78"/>
      <c r="P13000" s="310"/>
    </row>
    <row r="13001" spans="1:16" s="3" customFormat="1" ht="15" hidden="1" customHeight="1">
      <c r="A13001" s="75"/>
      <c r="B13001" s="75"/>
      <c r="C13001" s="76"/>
      <c r="D13001" s="75" t="s">
        <v>93</v>
      </c>
      <c r="E13001" s="78"/>
      <c r="F13001" s="77">
        <f t="shared" si="8565"/>
        <v>0</v>
      </c>
      <c r="G13001" s="77">
        <f t="shared" si="8566"/>
        <v>0</v>
      </c>
      <c r="H13001" s="77">
        <f t="shared" si="8567"/>
        <v>0</v>
      </c>
      <c r="I13001" s="77">
        <f t="shared" si="8568"/>
        <v>0</v>
      </c>
      <c r="J13001" s="78"/>
      <c r="K13001" s="78"/>
      <c r="L13001" s="77"/>
      <c r="M13001" s="77"/>
      <c r="N13001" s="77"/>
      <c r="O13001" s="78"/>
      <c r="P13001" s="310"/>
    </row>
    <row r="13002" spans="1:16" s="3" customFormat="1" ht="15" hidden="1" customHeight="1">
      <c r="A13002" s="75"/>
      <c r="B13002" s="75"/>
      <c r="C13002" s="76"/>
      <c r="D13002" s="75" t="s">
        <v>94</v>
      </c>
      <c r="E13002" s="78"/>
      <c r="F13002" s="77">
        <f t="shared" si="8565"/>
        <v>0</v>
      </c>
      <c r="G13002" s="77">
        <f t="shared" si="8566"/>
        <v>0</v>
      </c>
      <c r="H13002" s="77">
        <f t="shared" si="8567"/>
        <v>0</v>
      </c>
      <c r="I13002" s="77">
        <f t="shared" si="8568"/>
        <v>0</v>
      </c>
      <c r="J13002" s="78"/>
      <c r="K13002" s="78"/>
      <c r="L13002" s="77"/>
      <c r="M13002" s="77"/>
      <c r="N13002" s="77"/>
      <c r="O13002" s="78"/>
      <c r="P13002" s="310"/>
    </row>
    <row r="13003" spans="1:16" s="3" customFormat="1" ht="15" hidden="1" customHeight="1">
      <c r="A13003" s="123"/>
      <c r="B13003" s="123"/>
      <c r="C13003" s="129"/>
      <c r="D13003" s="123" t="s">
        <v>95</v>
      </c>
      <c r="E13003" s="92"/>
      <c r="F13003" s="91">
        <f t="shared" si="8565"/>
        <v>0</v>
      </c>
      <c r="G13003" s="91">
        <f t="shared" si="8566"/>
        <v>0</v>
      </c>
      <c r="H13003" s="91">
        <f t="shared" si="8567"/>
        <v>0</v>
      </c>
      <c r="I13003" s="91">
        <f t="shared" si="8568"/>
        <v>0</v>
      </c>
      <c r="J13003" s="92"/>
      <c r="K13003" s="92"/>
      <c r="L13003" s="91"/>
      <c r="M13003" s="91"/>
      <c r="N13003" s="91"/>
      <c r="O13003" s="92"/>
      <c r="P13003" s="310"/>
    </row>
    <row r="13004" spans="1:16" s="72" customFormat="1" ht="15" hidden="1" customHeight="1">
      <c r="A13004" s="135"/>
      <c r="B13004" s="135"/>
      <c r="C13004" s="228">
        <v>6650</v>
      </c>
      <c r="D13004" s="135"/>
      <c r="E13004" s="139"/>
      <c r="F13004" s="149">
        <f t="shared" ref="F13004:O13004" si="8569">SUM(F13005:F13013)</f>
        <v>0</v>
      </c>
      <c r="G13004" s="149">
        <f t="shared" ref="G13004:H13004" si="8570">SUM(G13005:G13013)</f>
        <v>0</v>
      </c>
      <c r="H13004" s="149">
        <f t="shared" si="8570"/>
        <v>0</v>
      </c>
      <c r="I13004" s="149">
        <f t="shared" si="8569"/>
        <v>0</v>
      </c>
      <c r="J13004" s="149">
        <f t="shared" si="8569"/>
        <v>0</v>
      </c>
      <c r="K13004" s="149">
        <f t="shared" ref="K13004:L13004" si="8571">SUM(K13005:K13013)</f>
        <v>0</v>
      </c>
      <c r="L13004" s="149">
        <f t="shared" si="8571"/>
        <v>0</v>
      </c>
      <c r="M13004" s="149">
        <f t="shared" si="8569"/>
        <v>0</v>
      </c>
      <c r="N13004" s="149">
        <f t="shared" si="8569"/>
        <v>0</v>
      </c>
      <c r="O13004" s="149">
        <f t="shared" si="8569"/>
        <v>0</v>
      </c>
      <c r="P13004" s="309"/>
    </row>
    <row r="13005" spans="1:16" s="6" customFormat="1" ht="15" hidden="1" customHeight="1">
      <c r="A13005" s="145"/>
      <c r="B13005" s="145"/>
      <c r="C13005" s="146"/>
      <c r="D13005" s="145" t="s">
        <v>96</v>
      </c>
      <c r="E13005" s="148"/>
      <c r="F13005" s="147">
        <f t="shared" ref="F13005:F13013" si="8572">I13005+O13005</f>
        <v>0</v>
      </c>
      <c r="G13005" s="147">
        <f t="shared" ref="G13005:G13013" si="8573">J13005+P13005</f>
        <v>0</v>
      </c>
      <c r="H13005" s="147">
        <f t="shared" ref="H13005:H13013" si="8574">M13005+Q13005</f>
        <v>0</v>
      </c>
      <c r="I13005" s="147">
        <f t="shared" ref="I13005:I13013" si="8575">SUM(J13005:N13005)</f>
        <v>0</v>
      </c>
      <c r="J13005" s="148"/>
      <c r="K13005" s="148"/>
      <c r="L13005" s="147"/>
      <c r="M13005" s="147"/>
      <c r="N13005" s="147"/>
      <c r="O13005" s="148"/>
      <c r="P13005" s="309"/>
    </row>
    <row r="13006" spans="1:16" s="6" customFormat="1" ht="15" hidden="1" customHeight="1">
      <c r="A13006" s="145"/>
      <c r="B13006" s="145"/>
      <c r="C13006" s="146"/>
      <c r="D13006" s="145" t="s">
        <v>97</v>
      </c>
      <c r="E13006" s="148"/>
      <c r="F13006" s="147">
        <f t="shared" si="8572"/>
        <v>0</v>
      </c>
      <c r="G13006" s="147">
        <f t="shared" si="8573"/>
        <v>0</v>
      </c>
      <c r="H13006" s="147">
        <f t="shared" si="8574"/>
        <v>0</v>
      </c>
      <c r="I13006" s="147">
        <f t="shared" si="8575"/>
        <v>0</v>
      </c>
      <c r="J13006" s="148"/>
      <c r="K13006" s="148"/>
      <c r="L13006" s="147"/>
      <c r="M13006" s="147"/>
      <c r="N13006" s="147"/>
      <c r="O13006" s="148"/>
      <c r="P13006" s="309"/>
    </row>
    <row r="13007" spans="1:16" s="6" customFormat="1" ht="15" hidden="1" customHeight="1">
      <c r="A13007" s="145"/>
      <c r="B13007" s="145"/>
      <c r="C13007" s="146"/>
      <c r="D13007" s="145" t="s">
        <v>98</v>
      </c>
      <c r="E13007" s="148"/>
      <c r="F13007" s="147">
        <f t="shared" si="8572"/>
        <v>0</v>
      </c>
      <c r="G13007" s="147">
        <f t="shared" si="8573"/>
        <v>0</v>
      </c>
      <c r="H13007" s="147">
        <f t="shared" si="8574"/>
        <v>0</v>
      </c>
      <c r="I13007" s="147">
        <f t="shared" si="8575"/>
        <v>0</v>
      </c>
      <c r="J13007" s="148"/>
      <c r="K13007" s="148"/>
      <c r="L13007" s="147"/>
      <c r="M13007" s="147"/>
      <c r="N13007" s="147"/>
      <c r="O13007" s="148"/>
      <c r="P13007" s="309"/>
    </row>
    <row r="13008" spans="1:16" s="6" customFormat="1" ht="15" hidden="1" customHeight="1">
      <c r="A13008" s="145"/>
      <c r="B13008" s="145"/>
      <c r="C13008" s="146"/>
      <c r="D13008" s="145" t="s">
        <v>99</v>
      </c>
      <c r="E13008" s="148"/>
      <c r="F13008" s="147">
        <f t="shared" si="8572"/>
        <v>0</v>
      </c>
      <c r="G13008" s="147">
        <f t="shared" si="8573"/>
        <v>0</v>
      </c>
      <c r="H13008" s="147">
        <f t="shared" si="8574"/>
        <v>0</v>
      </c>
      <c r="I13008" s="147">
        <f t="shared" si="8575"/>
        <v>0</v>
      </c>
      <c r="J13008" s="148"/>
      <c r="K13008" s="148"/>
      <c r="L13008" s="147"/>
      <c r="M13008" s="147"/>
      <c r="N13008" s="147"/>
      <c r="O13008" s="148"/>
      <c r="P13008" s="309"/>
    </row>
    <row r="13009" spans="1:16" s="6" customFormat="1" ht="15" hidden="1" customHeight="1">
      <c r="A13009" s="140"/>
      <c r="B13009" s="140"/>
      <c r="C13009" s="141"/>
      <c r="D13009" s="140" t="s">
        <v>100</v>
      </c>
      <c r="E13009" s="144"/>
      <c r="F13009" s="143">
        <f t="shared" si="8572"/>
        <v>0</v>
      </c>
      <c r="G13009" s="143">
        <f t="shared" si="8573"/>
        <v>0</v>
      </c>
      <c r="H13009" s="143">
        <f t="shared" si="8574"/>
        <v>0</v>
      </c>
      <c r="I13009" s="143">
        <f t="shared" si="8575"/>
        <v>0</v>
      </c>
      <c r="J13009" s="144"/>
      <c r="K13009" s="144"/>
      <c r="L13009" s="143"/>
      <c r="M13009" s="143"/>
      <c r="N13009" s="143"/>
      <c r="O13009" s="144"/>
      <c r="P13009" s="309"/>
    </row>
    <row r="13010" spans="1:16" s="3" customFormat="1" ht="15" hidden="1" customHeight="1">
      <c r="A13010" s="124"/>
      <c r="B13010" s="124"/>
      <c r="C13010" s="125"/>
      <c r="D13010" s="124" t="s">
        <v>101</v>
      </c>
      <c r="E13010" s="128"/>
      <c r="F13010" s="127">
        <f t="shared" si="8572"/>
        <v>0</v>
      </c>
      <c r="G13010" s="127">
        <f t="shared" si="8573"/>
        <v>0</v>
      </c>
      <c r="H13010" s="127">
        <f t="shared" si="8574"/>
        <v>0</v>
      </c>
      <c r="I13010" s="127">
        <f t="shared" si="8575"/>
        <v>0</v>
      </c>
      <c r="J13010" s="128"/>
      <c r="K13010" s="128"/>
      <c r="L13010" s="127"/>
      <c r="M13010" s="127"/>
      <c r="N13010" s="127"/>
      <c r="O13010" s="128"/>
      <c r="P13010" s="310"/>
    </row>
    <row r="13011" spans="1:16" s="6" customFormat="1" ht="15" hidden="1" customHeight="1">
      <c r="A13011" s="145"/>
      <c r="B13011" s="145"/>
      <c r="C13011" s="146"/>
      <c r="D13011" s="145" t="s">
        <v>102</v>
      </c>
      <c r="E13011" s="148"/>
      <c r="F13011" s="147">
        <f t="shared" si="8572"/>
        <v>0</v>
      </c>
      <c r="G13011" s="147">
        <f t="shared" si="8573"/>
        <v>0</v>
      </c>
      <c r="H13011" s="147">
        <f t="shared" si="8574"/>
        <v>0</v>
      </c>
      <c r="I13011" s="147">
        <f t="shared" si="8575"/>
        <v>0</v>
      </c>
      <c r="J13011" s="148"/>
      <c r="K13011" s="148"/>
      <c r="L13011" s="147"/>
      <c r="M13011" s="147"/>
      <c r="N13011" s="147"/>
      <c r="O13011" s="148"/>
      <c r="P13011" s="309"/>
    </row>
    <row r="13012" spans="1:16" s="6" customFormat="1" ht="15" hidden="1" customHeight="1">
      <c r="A13012" s="145"/>
      <c r="B13012" s="145"/>
      <c r="C13012" s="146"/>
      <c r="D13012" s="145" t="s">
        <v>103</v>
      </c>
      <c r="E13012" s="148"/>
      <c r="F13012" s="147">
        <f t="shared" si="8572"/>
        <v>0</v>
      </c>
      <c r="G13012" s="147">
        <f t="shared" si="8573"/>
        <v>0</v>
      </c>
      <c r="H13012" s="147">
        <f t="shared" si="8574"/>
        <v>0</v>
      </c>
      <c r="I13012" s="147">
        <f t="shared" si="8575"/>
        <v>0</v>
      </c>
      <c r="J13012" s="148"/>
      <c r="K13012" s="148"/>
      <c r="L13012" s="147"/>
      <c r="M13012" s="147"/>
      <c r="N13012" s="147"/>
      <c r="O13012" s="148"/>
      <c r="P13012" s="309"/>
    </row>
    <row r="13013" spans="1:16" s="6" customFormat="1" ht="15" hidden="1" customHeight="1">
      <c r="A13013" s="145"/>
      <c r="B13013" s="145"/>
      <c r="C13013" s="146"/>
      <c r="D13013" s="145" t="s">
        <v>104</v>
      </c>
      <c r="E13013" s="148"/>
      <c r="F13013" s="147">
        <f t="shared" si="8572"/>
        <v>0</v>
      </c>
      <c r="G13013" s="147">
        <f t="shared" si="8573"/>
        <v>0</v>
      </c>
      <c r="H13013" s="147">
        <f t="shared" si="8574"/>
        <v>0</v>
      </c>
      <c r="I13013" s="147">
        <f t="shared" si="8575"/>
        <v>0</v>
      </c>
      <c r="J13013" s="148"/>
      <c r="K13013" s="148"/>
      <c r="L13013" s="147"/>
      <c r="M13013" s="147"/>
      <c r="N13013" s="147"/>
      <c r="O13013" s="148"/>
      <c r="P13013" s="309"/>
    </row>
    <row r="13014" spans="1:16" s="72" customFormat="1" ht="15" hidden="1" customHeight="1">
      <c r="A13014" s="135"/>
      <c r="B13014" s="135"/>
      <c r="C13014" s="228">
        <v>6700</v>
      </c>
      <c r="D13014" s="135"/>
      <c r="E13014" s="139"/>
      <c r="F13014" s="139">
        <f t="shared" ref="F13014:O13014" si="8576">SUM(F13015:F13020)</f>
        <v>0</v>
      </c>
      <c r="G13014" s="139">
        <f t="shared" ref="G13014:H13014" si="8577">SUM(G13015:G13020)</f>
        <v>0</v>
      </c>
      <c r="H13014" s="139">
        <f t="shared" si="8577"/>
        <v>0</v>
      </c>
      <c r="I13014" s="139">
        <f t="shared" si="8576"/>
        <v>0</v>
      </c>
      <c r="J13014" s="139">
        <f t="shared" si="8576"/>
        <v>0</v>
      </c>
      <c r="K13014" s="139">
        <f t="shared" ref="K13014:L13014" si="8578">SUM(K13015:K13020)</f>
        <v>0</v>
      </c>
      <c r="L13014" s="139">
        <f t="shared" si="8578"/>
        <v>0</v>
      </c>
      <c r="M13014" s="139">
        <f t="shared" si="8576"/>
        <v>0</v>
      </c>
      <c r="N13014" s="139">
        <f t="shared" si="8576"/>
        <v>0</v>
      </c>
      <c r="O13014" s="139">
        <f t="shared" si="8576"/>
        <v>0</v>
      </c>
      <c r="P13014" s="309"/>
    </row>
    <row r="13015" spans="1:16" s="6" customFormat="1" ht="15" hidden="1" customHeight="1">
      <c r="A13015" s="145"/>
      <c r="B13015" s="145"/>
      <c r="C13015" s="146"/>
      <c r="D13015" s="145" t="s">
        <v>105</v>
      </c>
      <c r="E13015" s="148"/>
      <c r="F13015" s="147">
        <f t="shared" ref="F13015:F13020" si="8579">I13015+O13015</f>
        <v>0</v>
      </c>
      <c r="G13015" s="147">
        <f t="shared" ref="G13015:G13020" si="8580">J13015+P13015</f>
        <v>0</v>
      </c>
      <c r="H13015" s="147">
        <f t="shared" ref="H13015:H13020" si="8581">M13015+Q13015</f>
        <v>0</v>
      </c>
      <c r="I13015" s="147">
        <f t="shared" ref="I13015:I13020" si="8582">SUM(J13015:N13015)</f>
        <v>0</v>
      </c>
      <c r="J13015" s="148"/>
      <c r="K13015" s="148"/>
      <c r="L13015" s="147"/>
      <c r="M13015" s="147"/>
      <c r="N13015" s="147"/>
      <c r="O13015" s="148"/>
      <c r="P13015" s="309"/>
    </row>
    <row r="13016" spans="1:16" s="6" customFormat="1" ht="15" hidden="1" customHeight="1">
      <c r="A13016" s="145"/>
      <c r="B13016" s="145"/>
      <c r="C13016" s="146"/>
      <c r="D13016" s="145" t="s">
        <v>106</v>
      </c>
      <c r="E13016" s="148"/>
      <c r="F13016" s="147">
        <f t="shared" si="8579"/>
        <v>0</v>
      </c>
      <c r="G13016" s="147">
        <f t="shared" si="8580"/>
        <v>0</v>
      </c>
      <c r="H13016" s="147">
        <f t="shared" si="8581"/>
        <v>0</v>
      </c>
      <c r="I13016" s="147">
        <f t="shared" si="8582"/>
        <v>0</v>
      </c>
      <c r="J13016" s="148"/>
      <c r="K13016" s="148"/>
      <c r="L13016" s="147"/>
      <c r="M13016" s="147"/>
      <c r="N13016" s="147"/>
      <c r="O13016" s="148"/>
      <c r="P13016" s="309"/>
    </row>
    <row r="13017" spans="1:16" s="6" customFormat="1" ht="15" hidden="1" customHeight="1">
      <c r="A13017" s="140"/>
      <c r="B13017" s="140"/>
      <c r="C13017" s="141"/>
      <c r="D13017" s="140" t="s">
        <v>107</v>
      </c>
      <c r="E13017" s="144"/>
      <c r="F13017" s="143">
        <f t="shared" si="8579"/>
        <v>0</v>
      </c>
      <c r="G13017" s="143">
        <f t="shared" si="8580"/>
        <v>0</v>
      </c>
      <c r="H13017" s="143">
        <f t="shared" si="8581"/>
        <v>0</v>
      </c>
      <c r="I13017" s="143">
        <f t="shared" si="8582"/>
        <v>0</v>
      </c>
      <c r="J13017" s="144"/>
      <c r="K13017" s="144"/>
      <c r="L13017" s="143"/>
      <c r="M13017" s="143"/>
      <c r="N13017" s="143"/>
      <c r="O13017" s="144"/>
      <c r="P13017" s="309"/>
    </row>
    <row r="13018" spans="1:16" s="3" customFormat="1" ht="15" hidden="1" customHeight="1">
      <c r="A13018" s="80"/>
      <c r="B13018" s="80"/>
      <c r="C13018" s="81"/>
      <c r="D13018" s="80" t="s">
        <v>108</v>
      </c>
      <c r="E13018" s="84"/>
      <c r="F13018" s="83">
        <f t="shared" si="8579"/>
        <v>0</v>
      </c>
      <c r="G13018" s="83">
        <f t="shared" si="8580"/>
        <v>0</v>
      </c>
      <c r="H13018" s="83">
        <f t="shared" si="8581"/>
        <v>0</v>
      </c>
      <c r="I13018" s="83">
        <f t="shared" si="8582"/>
        <v>0</v>
      </c>
      <c r="J13018" s="84"/>
      <c r="K13018" s="84"/>
      <c r="L13018" s="83"/>
      <c r="M13018" s="83"/>
      <c r="N13018" s="83"/>
      <c r="O13018" s="84"/>
      <c r="P13018" s="310"/>
    </row>
    <row r="13019" spans="1:16" s="3" customFormat="1" ht="15" hidden="1" customHeight="1">
      <c r="A13019" s="123"/>
      <c r="B13019" s="123"/>
      <c r="C13019" s="129"/>
      <c r="D13019" s="123" t="s">
        <v>109</v>
      </c>
      <c r="E13019" s="92"/>
      <c r="F13019" s="91">
        <f t="shared" si="8579"/>
        <v>0</v>
      </c>
      <c r="G13019" s="91">
        <f t="shared" si="8580"/>
        <v>0</v>
      </c>
      <c r="H13019" s="91">
        <f t="shared" si="8581"/>
        <v>0</v>
      </c>
      <c r="I13019" s="91">
        <f t="shared" si="8582"/>
        <v>0</v>
      </c>
      <c r="J13019" s="92"/>
      <c r="K13019" s="92"/>
      <c r="L13019" s="91"/>
      <c r="M13019" s="91"/>
      <c r="N13019" s="91"/>
      <c r="O13019" s="92"/>
      <c r="P13019" s="310"/>
    </row>
    <row r="13020" spans="1:16" s="6" customFormat="1" ht="15" hidden="1" customHeight="1">
      <c r="A13020" s="145"/>
      <c r="B13020" s="145"/>
      <c r="C13020" s="146"/>
      <c r="D13020" s="145" t="s">
        <v>110</v>
      </c>
      <c r="E13020" s="148"/>
      <c r="F13020" s="147">
        <f t="shared" si="8579"/>
        <v>0</v>
      </c>
      <c r="G13020" s="147">
        <f t="shared" si="8580"/>
        <v>0</v>
      </c>
      <c r="H13020" s="147">
        <f t="shared" si="8581"/>
        <v>0</v>
      </c>
      <c r="I13020" s="147">
        <f t="shared" si="8582"/>
        <v>0</v>
      </c>
      <c r="J13020" s="148"/>
      <c r="K13020" s="148"/>
      <c r="L13020" s="147"/>
      <c r="M13020" s="147"/>
      <c r="N13020" s="147"/>
      <c r="O13020" s="148"/>
      <c r="P13020" s="309"/>
    </row>
    <row r="13021" spans="1:16" s="72" customFormat="1" ht="15" hidden="1" customHeight="1">
      <c r="A13021" s="135"/>
      <c r="B13021" s="135"/>
      <c r="C13021" s="228">
        <v>6750</v>
      </c>
      <c r="D13021" s="135"/>
      <c r="E13021" s="139"/>
      <c r="F13021" s="149">
        <f t="shared" ref="F13021:O13021" si="8583">SUM(F13022:F13031)</f>
        <v>0</v>
      </c>
      <c r="G13021" s="149">
        <f t="shared" ref="G13021:H13021" si="8584">SUM(G13022:G13031)</f>
        <v>0</v>
      </c>
      <c r="H13021" s="149">
        <f t="shared" si="8584"/>
        <v>0</v>
      </c>
      <c r="I13021" s="149">
        <f t="shared" si="8583"/>
        <v>0</v>
      </c>
      <c r="J13021" s="149">
        <f t="shared" si="8583"/>
        <v>0</v>
      </c>
      <c r="K13021" s="149">
        <f t="shared" ref="K13021:L13021" si="8585">SUM(K13022:K13031)</f>
        <v>0</v>
      </c>
      <c r="L13021" s="149">
        <f t="shared" si="8585"/>
        <v>0</v>
      </c>
      <c r="M13021" s="149">
        <f t="shared" si="8583"/>
        <v>0</v>
      </c>
      <c r="N13021" s="149">
        <f t="shared" si="8583"/>
        <v>0</v>
      </c>
      <c r="O13021" s="149">
        <f t="shared" si="8583"/>
        <v>0</v>
      </c>
      <c r="P13021" s="309"/>
    </row>
    <row r="13022" spans="1:16" s="6" customFormat="1" ht="15" hidden="1" customHeight="1">
      <c r="A13022" s="140"/>
      <c r="B13022" s="140"/>
      <c r="C13022" s="141"/>
      <c r="D13022" s="140" t="s">
        <v>111</v>
      </c>
      <c r="E13022" s="144"/>
      <c r="F13022" s="143">
        <f t="shared" ref="F13022:F13031" si="8586">I13022+O13022</f>
        <v>0</v>
      </c>
      <c r="G13022" s="143">
        <f t="shared" ref="G13022:G13031" si="8587">J13022+P13022</f>
        <v>0</v>
      </c>
      <c r="H13022" s="143">
        <f t="shared" ref="H13022:H13031" si="8588">M13022+Q13022</f>
        <v>0</v>
      </c>
      <c r="I13022" s="143">
        <f t="shared" ref="I13022:I13031" si="8589">SUM(J13022:N13022)</f>
        <v>0</v>
      </c>
      <c r="J13022" s="144"/>
      <c r="K13022" s="144"/>
      <c r="L13022" s="143"/>
      <c r="M13022" s="143"/>
      <c r="N13022" s="143"/>
      <c r="O13022" s="144"/>
      <c r="P13022" s="309"/>
    </row>
    <row r="13023" spans="1:16" s="3" customFormat="1" ht="15" hidden="1" customHeight="1">
      <c r="A13023" s="80"/>
      <c r="B13023" s="80"/>
      <c r="C13023" s="81"/>
      <c r="D13023" s="80" t="s">
        <v>112</v>
      </c>
      <c r="E13023" s="84"/>
      <c r="F13023" s="83">
        <f t="shared" si="8586"/>
        <v>0</v>
      </c>
      <c r="G13023" s="83">
        <f t="shared" si="8587"/>
        <v>0</v>
      </c>
      <c r="H13023" s="83">
        <f t="shared" si="8588"/>
        <v>0</v>
      </c>
      <c r="I13023" s="83">
        <f t="shared" si="8589"/>
        <v>0</v>
      </c>
      <c r="J13023" s="84"/>
      <c r="K13023" s="84"/>
      <c r="L13023" s="83"/>
      <c r="M13023" s="83"/>
      <c r="N13023" s="83"/>
      <c r="O13023" s="84"/>
      <c r="P13023" s="310"/>
    </row>
    <row r="13024" spans="1:16" s="3" customFormat="1" ht="15" hidden="1" customHeight="1">
      <c r="A13024" s="75"/>
      <c r="B13024" s="75"/>
      <c r="C13024" s="76"/>
      <c r="D13024" s="75" t="s">
        <v>113</v>
      </c>
      <c r="E13024" s="78"/>
      <c r="F13024" s="77">
        <f t="shared" si="8586"/>
        <v>0</v>
      </c>
      <c r="G13024" s="77">
        <f t="shared" si="8587"/>
        <v>0</v>
      </c>
      <c r="H13024" s="77">
        <f t="shared" si="8588"/>
        <v>0</v>
      </c>
      <c r="I13024" s="77">
        <f t="shared" si="8589"/>
        <v>0</v>
      </c>
      <c r="J13024" s="78"/>
      <c r="K13024" s="78"/>
      <c r="L13024" s="77"/>
      <c r="M13024" s="77"/>
      <c r="N13024" s="77"/>
      <c r="O13024" s="78"/>
      <c r="P13024" s="310"/>
    </row>
    <row r="13025" spans="1:16" s="3" customFormat="1" ht="15" hidden="1" customHeight="1">
      <c r="A13025" s="75"/>
      <c r="B13025" s="75"/>
      <c r="C13025" s="76"/>
      <c r="D13025" s="75" t="s">
        <v>114</v>
      </c>
      <c r="E13025" s="78"/>
      <c r="F13025" s="77">
        <f t="shared" si="8586"/>
        <v>0</v>
      </c>
      <c r="G13025" s="77">
        <f t="shared" si="8587"/>
        <v>0</v>
      </c>
      <c r="H13025" s="77">
        <f t="shared" si="8588"/>
        <v>0</v>
      </c>
      <c r="I13025" s="77">
        <f t="shared" si="8589"/>
        <v>0</v>
      </c>
      <c r="J13025" s="78"/>
      <c r="K13025" s="78"/>
      <c r="L13025" s="77"/>
      <c r="M13025" s="77"/>
      <c r="N13025" s="77"/>
      <c r="O13025" s="78"/>
      <c r="P13025" s="310"/>
    </row>
    <row r="13026" spans="1:16" s="3" customFormat="1" ht="15" hidden="1" customHeight="1">
      <c r="A13026" s="75"/>
      <c r="B13026" s="75"/>
      <c r="C13026" s="76"/>
      <c r="D13026" s="75" t="s">
        <v>115</v>
      </c>
      <c r="E13026" s="78"/>
      <c r="F13026" s="77">
        <f t="shared" si="8586"/>
        <v>0</v>
      </c>
      <c r="G13026" s="77">
        <f t="shared" si="8587"/>
        <v>0</v>
      </c>
      <c r="H13026" s="77">
        <f t="shared" si="8588"/>
        <v>0</v>
      </c>
      <c r="I13026" s="77">
        <f t="shared" si="8589"/>
        <v>0</v>
      </c>
      <c r="J13026" s="78"/>
      <c r="K13026" s="78"/>
      <c r="L13026" s="77"/>
      <c r="M13026" s="77"/>
      <c r="N13026" s="77"/>
      <c r="O13026" s="78"/>
      <c r="P13026" s="310"/>
    </row>
    <row r="13027" spans="1:16" s="3" customFormat="1" ht="15" hidden="1" customHeight="1">
      <c r="A13027" s="75"/>
      <c r="B13027" s="75"/>
      <c r="C13027" s="76"/>
      <c r="D13027" s="75" t="s">
        <v>116</v>
      </c>
      <c r="E13027" s="78"/>
      <c r="F13027" s="77">
        <f t="shared" si="8586"/>
        <v>0</v>
      </c>
      <c r="G13027" s="77">
        <f t="shared" si="8587"/>
        <v>0</v>
      </c>
      <c r="H13027" s="77">
        <f t="shared" si="8588"/>
        <v>0</v>
      </c>
      <c r="I13027" s="77">
        <f t="shared" si="8589"/>
        <v>0</v>
      </c>
      <c r="J13027" s="78"/>
      <c r="K13027" s="78"/>
      <c r="L13027" s="77"/>
      <c r="M13027" s="77"/>
      <c r="N13027" s="77"/>
      <c r="O13027" s="78"/>
      <c r="P13027" s="310"/>
    </row>
    <row r="13028" spans="1:16" s="3" customFormat="1" ht="15" hidden="1" customHeight="1">
      <c r="A13028" s="75"/>
      <c r="B13028" s="75"/>
      <c r="C13028" s="76"/>
      <c r="D13028" s="75" t="s">
        <v>117</v>
      </c>
      <c r="E13028" s="78"/>
      <c r="F13028" s="77">
        <f t="shared" si="8586"/>
        <v>0</v>
      </c>
      <c r="G13028" s="77">
        <f t="shared" si="8587"/>
        <v>0</v>
      </c>
      <c r="H13028" s="77">
        <f t="shared" si="8588"/>
        <v>0</v>
      </c>
      <c r="I13028" s="77">
        <f t="shared" si="8589"/>
        <v>0</v>
      </c>
      <c r="J13028" s="78"/>
      <c r="K13028" s="78"/>
      <c r="L13028" s="77"/>
      <c r="M13028" s="77"/>
      <c r="N13028" s="77"/>
      <c r="O13028" s="78"/>
      <c r="P13028" s="310"/>
    </row>
    <row r="13029" spans="1:16" s="3" customFormat="1" ht="15" hidden="1" customHeight="1">
      <c r="A13029" s="75"/>
      <c r="B13029" s="75"/>
      <c r="C13029" s="76"/>
      <c r="D13029" s="75" t="s">
        <v>118</v>
      </c>
      <c r="E13029" s="78"/>
      <c r="F13029" s="77">
        <f t="shared" si="8586"/>
        <v>0</v>
      </c>
      <c r="G13029" s="77">
        <f t="shared" si="8587"/>
        <v>0</v>
      </c>
      <c r="H13029" s="77">
        <f t="shared" si="8588"/>
        <v>0</v>
      </c>
      <c r="I13029" s="77">
        <f t="shared" si="8589"/>
        <v>0</v>
      </c>
      <c r="J13029" s="78"/>
      <c r="K13029" s="78"/>
      <c r="L13029" s="77"/>
      <c r="M13029" s="77"/>
      <c r="N13029" s="77"/>
      <c r="O13029" s="78"/>
      <c r="P13029" s="310"/>
    </row>
    <row r="13030" spans="1:16" s="3" customFormat="1" ht="15" hidden="1" customHeight="1">
      <c r="A13030" s="75"/>
      <c r="B13030" s="75"/>
      <c r="C13030" s="76"/>
      <c r="D13030" s="75" t="s">
        <v>119</v>
      </c>
      <c r="E13030" s="78"/>
      <c r="F13030" s="77">
        <f t="shared" si="8586"/>
        <v>0</v>
      </c>
      <c r="G13030" s="77">
        <f t="shared" si="8587"/>
        <v>0</v>
      </c>
      <c r="H13030" s="77">
        <f t="shared" si="8588"/>
        <v>0</v>
      </c>
      <c r="I13030" s="77">
        <f t="shared" si="8589"/>
        <v>0</v>
      </c>
      <c r="J13030" s="78"/>
      <c r="K13030" s="78"/>
      <c r="L13030" s="77"/>
      <c r="M13030" s="77"/>
      <c r="N13030" s="77"/>
      <c r="O13030" s="78"/>
      <c r="P13030" s="310"/>
    </row>
    <row r="13031" spans="1:16" s="3" customFormat="1" ht="15" hidden="1" customHeight="1">
      <c r="A13031" s="75"/>
      <c r="B13031" s="75"/>
      <c r="C13031" s="76"/>
      <c r="D13031" s="75" t="s">
        <v>120</v>
      </c>
      <c r="E13031" s="78"/>
      <c r="F13031" s="77">
        <f t="shared" si="8586"/>
        <v>0</v>
      </c>
      <c r="G13031" s="77">
        <f t="shared" si="8587"/>
        <v>0</v>
      </c>
      <c r="H13031" s="77">
        <f t="shared" si="8588"/>
        <v>0</v>
      </c>
      <c r="I13031" s="77">
        <f t="shared" si="8589"/>
        <v>0</v>
      </c>
      <c r="J13031" s="78"/>
      <c r="K13031" s="78"/>
      <c r="L13031" s="77"/>
      <c r="M13031" s="77"/>
      <c r="N13031" s="77"/>
      <c r="O13031" s="78"/>
      <c r="P13031" s="310"/>
    </row>
    <row r="13032" spans="1:16" s="72" customFormat="1" ht="15" hidden="1" customHeight="1">
      <c r="A13032" s="8"/>
      <c r="B13032" s="8"/>
      <c r="C13032" s="41">
        <v>6800</v>
      </c>
      <c r="D13032" s="8"/>
      <c r="E13032" s="43"/>
      <c r="F13032" s="43">
        <f t="shared" ref="F13032:O13032" si="8590">SUM(F13033:F13039)</f>
        <v>0</v>
      </c>
      <c r="G13032" s="43">
        <f t="shared" ref="G13032:H13032" si="8591">SUM(G13033:G13039)</f>
        <v>0</v>
      </c>
      <c r="H13032" s="43">
        <f t="shared" si="8591"/>
        <v>0</v>
      </c>
      <c r="I13032" s="43">
        <f t="shared" si="8590"/>
        <v>0</v>
      </c>
      <c r="J13032" s="43">
        <f t="shared" si="8590"/>
        <v>0</v>
      </c>
      <c r="K13032" s="43">
        <f t="shared" ref="K13032:L13032" si="8592">SUM(K13033:K13039)</f>
        <v>0</v>
      </c>
      <c r="L13032" s="43">
        <f t="shared" si="8592"/>
        <v>0</v>
      </c>
      <c r="M13032" s="43">
        <f t="shared" si="8590"/>
        <v>0</v>
      </c>
      <c r="N13032" s="43">
        <f t="shared" si="8590"/>
        <v>0</v>
      </c>
      <c r="O13032" s="43">
        <f t="shared" si="8590"/>
        <v>0</v>
      </c>
      <c r="P13032" s="309"/>
    </row>
    <row r="13033" spans="1:16" s="3" customFormat="1" ht="15" hidden="1" customHeight="1">
      <c r="A13033" s="75"/>
      <c r="B13033" s="75"/>
      <c r="C13033" s="76"/>
      <c r="D13033" s="75" t="s">
        <v>121</v>
      </c>
      <c r="E13033" s="78"/>
      <c r="F13033" s="77">
        <f t="shared" ref="F13033:F13039" si="8593">I13033+O13033</f>
        <v>0</v>
      </c>
      <c r="G13033" s="77">
        <f t="shared" ref="G13033:G13039" si="8594">J13033+P13033</f>
        <v>0</v>
      </c>
      <c r="H13033" s="77">
        <f t="shared" ref="H13033:H13039" si="8595">M13033+Q13033</f>
        <v>0</v>
      </c>
      <c r="I13033" s="77">
        <f t="shared" ref="I13033:I13039" si="8596">SUM(J13033:N13033)</f>
        <v>0</v>
      </c>
      <c r="J13033" s="78"/>
      <c r="K13033" s="78"/>
      <c r="L13033" s="77"/>
      <c r="M13033" s="77"/>
      <c r="N13033" s="77"/>
      <c r="O13033" s="78"/>
      <c r="P13033" s="310"/>
    </row>
    <row r="13034" spans="1:16" s="3" customFormat="1" ht="15" hidden="1" customHeight="1">
      <c r="A13034" s="75"/>
      <c r="B13034" s="75"/>
      <c r="C13034" s="76"/>
      <c r="D13034" s="75" t="s">
        <v>122</v>
      </c>
      <c r="E13034" s="78"/>
      <c r="F13034" s="77">
        <f t="shared" si="8593"/>
        <v>0</v>
      </c>
      <c r="G13034" s="77">
        <f t="shared" si="8594"/>
        <v>0</v>
      </c>
      <c r="H13034" s="77">
        <f t="shared" si="8595"/>
        <v>0</v>
      </c>
      <c r="I13034" s="77">
        <f t="shared" si="8596"/>
        <v>0</v>
      </c>
      <c r="J13034" s="78"/>
      <c r="K13034" s="78"/>
      <c r="L13034" s="77"/>
      <c r="M13034" s="77"/>
      <c r="N13034" s="77"/>
      <c r="O13034" s="78"/>
      <c r="P13034" s="310"/>
    </row>
    <row r="13035" spans="1:16" s="3" customFormat="1" ht="15" hidden="1" customHeight="1">
      <c r="A13035" s="75"/>
      <c r="B13035" s="75"/>
      <c r="C13035" s="76"/>
      <c r="D13035" s="75" t="s">
        <v>123</v>
      </c>
      <c r="E13035" s="78"/>
      <c r="F13035" s="77">
        <f t="shared" si="8593"/>
        <v>0</v>
      </c>
      <c r="G13035" s="77">
        <f t="shared" si="8594"/>
        <v>0</v>
      </c>
      <c r="H13035" s="77">
        <f t="shared" si="8595"/>
        <v>0</v>
      </c>
      <c r="I13035" s="77">
        <f t="shared" si="8596"/>
        <v>0</v>
      </c>
      <c r="J13035" s="78"/>
      <c r="K13035" s="78"/>
      <c r="L13035" s="77"/>
      <c r="M13035" s="77"/>
      <c r="N13035" s="77"/>
      <c r="O13035" s="78"/>
      <c r="P13035" s="310"/>
    </row>
    <row r="13036" spans="1:16" s="3" customFormat="1" ht="15" hidden="1" customHeight="1">
      <c r="A13036" s="75"/>
      <c r="B13036" s="75"/>
      <c r="C13036" s="76"/>
      <c r="D13036" s="75" t="s">
        <v>124</v>
      </c>
      <c r="E13036" s="78"/>
      <c r="F13036" s="77">
        <f t="shared" si="8593"/>
        <v>0</v>
      </c>
      <c r="G13036" s="77">
        <f t="shared" si="8594"/>
        <v>0</v>
      </c>
      <c r="H13036" s="77">
        <f t="shared" si="8595"/>
        <v>0</v>
      </c>
      <c r="I13036" s="77">
        <f t="shared" si="8596"/>
        <v>0</v>
      </c>
      <c r="J13036" s="78"/>
      <c r="K13036" s="78"/>
      <c r="L13036" s="77"/>
      <c r="M13036" s="77"/>
      <c r="N13036" s="77"/>
      <c r="O13036" s="78"/>
      <c r="P13036" s="310"/>
    </row>
    <row r="13037" spans="1:16" s="3" customFormat="1" ht="15" hidden="1" customHeight="1">
      <c r="A13037" s="75"/>
      <c r="B13037" s="75"/>
      <c r="C13037" s="76"/>
      <c r="D13037" s="75" t="s">
        <v>125</v>
      </c>
      <c r="E13037" s="78"/>
      <c r="F13037" s="77">
        <f t="shared" si="8593"/>
        <v>0</v>
      </c>
      <c r="G13037" s="77">
        <f t="shared" si="8594"/>
        <v>0</v>
      </c>
      <c r="H13037" s="77">
        <f t="shared" si="8595"/>
        <v>0</v>
      </c>
      <c r="I13037" s="77">
        <f t="shared" si="8596"/>
        <v>0</v>
      </c>
      <c r="J13037" s="78"/>
      <c r="K13037" s="78"/>
      <c r="L13037" s="77"/>
      <c r="M13037" s="77"/>
      <c r="N13037" s="77"/>
      <c r="O13037" s="78"/>
      <c r="P13037" s="310"/>
    </row>
    <row r="13038" spans="1:16" s="3" customFormat="1" ht="15" hidden="1" customHeight="1">
      <c r="A13038" s="75"/>
      <c r="B13038" s="75"/>
      <c r="C13038" s="76"/>
      <c r="D13038" s="75" t="s">
        <v>126</v>
      </c>
      <c r="E13038" s="78"/>
      <c r="F13038" s="77">
        <f t="shared" si="8593"/>
        <v>0</v>
      </c>
      <c r="G13038" s="77">
        <f t="shared" si="8594"/>
        <v>0</v>
      </c>
      <c r="H13038" s="77">
        <f t="shared" si="8595"/>
        <v>0</v>
      </c>
      <c r="I13038" s="77">
        <f t="shared" si="8596"/>
        <v>0</v>
      </c>
      <c r="J13038" s="78"/>
      <c r="K13038" s="78"/>
      <c r="L13038" s="77"/>
      <c r="M13038" s="77"/>
      <c r="N13038" s="77"/>
      <c r="O13038" s="78"/>
      <c r="P13038" s="310"/>
    </row>
    <row r="13039" spans="1:16" s="3" customFormat="1" ht="15" hidden="1" customHeight="1">
      <c r="A13039" s="75"/>
      <c r="B13039" s="75"/>
      <c r="C13039" s="76"/>
      <c r="D13039" s="75" t="s">
        <v>127</v>
      </c>
      <c r="E13039" s="78"/>
      <c r="F13039" s="77">
        <f t="shared" si="8593"/>
        <v>0</v>
      </c>
      <c r="G13039" s="77">
        <f t="shared" si="8594"/>
        <v>0</v>
      </c>
      <c r="H13039" s="77">
        <f t="shared" si="8595"/>
        <v>0</v>
      </c>
      <c r="I13039" s="77">
        <f t="shared" si="8596"/>
        <v>0</v>
      </c>
      <c r="J13039" s="78"/>
      <c r="K13039" s="78"/>
      <c r="L13039" s="77"/>
      <c r="M13039" s="77"/>
      <c r="N13039" s="77"/>
      <c r="O13039" s="78"/>
      <c r="P13039" s="310"/>
    </row>
    <row r="13040" spans="1:16" s="72" customFormat="1" ht="15" hidden="1" customHeight="1">
      <c r="A13040" s="8"/>
      <c r="B13040" s="8"/>
      <c r="C13040" s="41">
        <v>6850</v>
      </c>
      <c r="D13040" s="8"/>
      <c r="E13040" s="43"/>
      <c r="F13040" s="40">
        <f t="shared" ref="F13040:O13040" si="8597">SUM(F13041:F13047)</f>
        <v>0</v>
      </c>
      <c r="G13040" s="40">
        <f t="shared" ref="G13040:H13040" si="8598">SUM(G13041:G13047)</f>
        <v>0</v>
      </c>
      <c r="H13040" s="40">
        <f t="shared" si="8598"/>
        <v>0</v>
      </c>
      <c r="I13040" s="40">
        <f t="shared" si="8597"/>
        <v>0</v>
      </c>
      <c r="J13040" s="40">
        <f t="shared" si="8597"/>
        <v>0</v>
      </c>
      <c r="K13040" s="40">
        <f t="shared" ref="K13040:L13040" si="8599">SUM(K13041:K13047)</f>
        <v>0</v>
      </c>
      <c r="L13040" s="40">
        <f t="shared" si="8599"/>
        <v>0</v>
      </c>
      <c r="M13040" s="40">
        <f t="shared" si="8597"/>
        <v>0</v>
      </c>
      <c r="N13040" s="40">
        <f t="shared" si="8597"/>
        <v>0</v>
      </c>
      <c r="O13040" s="40">
        <f t="shared" si="8597"/>
        <v>0</v>
      </c>
      <c r="P13040" s="309"/>
    </row>
    <row r="13041" spans="1:16" s="3" customFormat="1" ht="15" hidden="1" customHeight="1">
      <c r="A13041" s="75"/>
      <c r="B13041" s="75"/>
      <c r="C13041" s="76"/>
      <c r="D13041" s="75" t="s">
        <v>128</v>
      </c>
      <c r="E13041" s="78"/>
      <c r="F13041" s="77">
        <f t="shared" ref="F13041:F13047" si="8600">I13041+O13041</f>
        <v>0</v>
      </c>
      <c r="G13041" s="77">
        <f t="shared" ref="G13041:G13047" si="8601">J13041+P13041</f>
        <v>0</v>
      </c>
      <c r="H13041" s="77">
        <f t="shared" ref="H13041:H13047" si="8602">M13041+Q13041</f>
        <v>0</v>
      </c>
      <c r="I13041" s="77">
        <f t="shared" ref="I13041:I13047" si="8603">SUM(J13041:N13041)</f>
        <v>0</v>
      </c>
      <c r="J13041" s="78"/>
      <c r="K13041" s="78"/>
      <c r="L13041" s="77"/>
      <c r="M13041" s="77"/>
      <c r="N13041" s="77"/>
      <c r="O13041" s="78"/>
      <c r="P13041" s="310"/>
    </row>
    <row r="13042" spans="1:16" s="3" customFormat="1" ht="15" hidden="1" customHeight="1">
      <c r="A13042" s="75"/>
      <c r="B13042" s="75"/>
      <c r="C13042" s="76"/>
      <c r="D13042" s="75" t="s">
        <v>129</v>
      </c>
      <c r="E13042" s="78"/>
      <c r="F13042" s="77">
        <f t="shared" si="8600"/>
        <v>0</v>
      </c>
      <c r="G13042" s="77">
        <f t="shared" si="8601"/>
        <v>0</v>
      </c>
      <c r="H13042" s="77">
        <f t="shared" si="8602"/>
        <v>0</v>
      </c>
      <c r="I13042" s="77">
        <f t="shared" si="8603"/>
        <v>0</v>
      </c>
      <c r="J13042" s="78"/>
      <c r="K13042" s="78"/>
      <c r="L13042" s="77"/>
      <c r="M13042" s="77"/>
      <c r="N13042" s="77"/>
      <c r="O13042" s="78"/>
      <c r="P13042" s="310"/>
    </row>
    <row r="13043" spans="1:16" s="3" customFormat="1" ht="15" hidden="1" customHeight="1">
      <c r="A13043" s="75"/>
      <c r="B13043" s="75"/>
      <c r="C13043" s="76"/>
      <c r="D13043" s="75" t="s">
        <v>130</v>
      </c>
      <c r="E13043" s="78"/>
      <c r="F13043" s="77">
        <f t="shared" si="8600"/>
        <v>0</v>
      </c>
      <c r="G13043" s="77">
        <f t="shared" si="8601"/>
        <v>0</v>
      </c>
      <c r="H13043" s="77">
        <f t="shared" si="8602"/>
        <v>0</v>
      </c>
      <c r="I13043" s="77">
        <f t="shared" si="8603"/>
        <v>0</v>
      </c>
      <c r="J13043" s="78"/>
      <c r="K13043" s="78"/>
      <c r="L13043" s="77"/>
      <c r="M13043" s="77"/>
      <c r="N13043" s="77"/>
      <c r="O13043" s="78"/>
      <c r="P13043" s="310"/>
    </row>
    <row r="13044" spans="1:16" s="3" customFormat="1" ht="15" hidden="1" customHeight="1">
      <c r="A13044" s="75"/>
      <c r="B13044" s="75"/>
      <c r="C13044" s="76"/>
      <c r="D13044" s="75" t="s">
        <v>131</v>
      </c>
      <c r="E13044" s="78"/>
      <c r="F13044" s="77">
        <f t="shared" si="8600"/>
        <v>0</v>
      </c>
      <c r="G13044" s="77">
        <f t="shared" si="8601"/>
        <v>0</v>
      </c>
      <c r="H13044" s="77">
        <f t="shared" si="8602"/>
        <v>0</v>
      </c>
      <c r="I13044" s="77">
        <f t="shared" si="8603"/>
        <v>0</v>
      </c>
      <c r="J13044" s="78"/>
      <c r="K13044" s="78"/>
      <c r="L13044" s="77"/>
      <c r="M13044" s="77"/>
      <c r="N13044" s="77"/>
      <c r="O13044" s="78"/>
      <c r="P13044" s="310"/>
    </row>
    <row r="13045" spans="1:16" s="3" customFormat="1" ht="15" hidden="1" customHeight="1">
      <c r="A13045" s="75"/>
      <c r="B13045" s="75"/>
      <c r="C13045" s="76"/>
      <c r="D13045" s="75" t="s">
        <v>132</v>
      </c>
      <c r="E13045" s="78"/>
      <c r="F13045" s="77">
        <f t="shared" si="8600"/>
        <v>0</v>
      </c>
      <c r="G13045" s="77">
        <f t="shared" si="8601"/>
        <v>0</v>
      </c>
      <c r="H13045" s="77">
        <f t="shared" si="8602"/>
        <v>0</v>
      </c>
      <c r="I13045" s="77">
        <f t="shared" si="8603"/>
        <v>0</v>
      </c>
      <c r="J13045" s="78"/>
      <c r="K13045" s="78"/>
      <c r="L13045" s="77"/>
      <c r="M13045" s="77"/>
      <c r="N13045" s="77"/>
      <c r="O13045" s="78"/>
      <c r="P13045" s="310"/>
    </row>
    <row r="13046" spans="1:16" s="3" customFormat="1" ht="15" hidden="1" customHeight="1">
      <c r="A13046" s="75"/>
      <c r="B13046" s="75"/>
      <c r="C13046" s="76"/>
      <c r="D13046" s="75" t="s">
        <v>133</v>
      </c>
      <c r="E13046" s="78"/>
      <c r="F13046" s="77">
        <f t="shared" si="8600"/>
        <v>0</v>
      </c>
      <c r="G13046" s="77">
        <f t="shared" si="8601"/>
        <v>0</v>
      </c>
      <c r="H13046" s="77">
        <f t="shared" si="8602"/>
        <v>0</v>
      </c>
      <c r="I13046" s="77">
        <f t="shared" si="8603"/>
        <v>0</v>
      </c>
      <c r="J13046" s="78"/>
      <c r="K13046" s="78"/>
      <c r="L13046" s="77"/>
      <c r="M13046" s="77"/>
      <c r="N13046" s="77"/>
      <c r="O13046" s="78"/>
      <c r="P13046" s="310"/>
    </row>
    <row r="13047" spans="1:16" s="3" customFormat="1" ht="15" hidden="1" customHeight="1">
      <c r="A13047" s="123"/>
      <c r="B13047" s="123"/>
      <c r="C13047" s="129"/>
      <c r="D13047" s="123" t="s">
        <v>134</v>
      </c>
      <c r="E13047" s="92"/>
      <c r="F13047" s="91">
        <f t="shared" si="8600"/>
        <v>0</v>
      </c>
      <c r="G13047" s="91">
        <f t="shared" si="8601"/>
        <v>0</v>
      </c>
      <c r="H13047" s="91">
        <f t="shared" si="8602"/>
        <v>0</v>
      </c>
      <c r="I13047" s="91">
        <f t="shared" si="8603"/>
        <v>0</v>
      </c>
      <c r="J13047" s="92"/>
      <c r="K13047" s="92"/>
      <c r="L13047" s="91"/>
      <c r="M13047" s="91"/>
      <c r="N13047" s="91"/>
      <c r="O13047" s="92"/>
      <c r="P13047" s="310"/>
    </row>
    <row r="13048" spans="1:16" s="72" customFormat="1" ht="15" hidden="1" customHeight="1">
      <c r="A13048" s="151"/>
      <c r="B13048" s="151"/>
      <c r="C13048" s="227">
        <v>6900</v>
      </c>
      <c r="D13048" s="151"/>
      <c r="E13048" s="157"/>
      <c r="F13048" s="157">
        <f t="shared" ref="F13048:O13048" si="8604">SUM(F13049:F13068)</f>
        <v>0</v>
      </c>
      <c r="G13048" s="157">
        <f t="shared" ref="G13048:H13048" si="8605">SUM(G13049:G13068)</f>
        <v>0</v>
      </c>
      <c r="H13048" s="157">
        <f t="shared" si="8605"/>
        <v>0</v>
      </c>
      <c r="I13048" s="157">
        <f t="shared" si="8604"/>
        <v>0</v>
      </c>
      <c r="J13048" s="157">
        <f t="shared" si="8604"/>
        <v>0</v>
      </c>
      <c r="K13048" s="157">
        <f t="shared" ref="K13048:L13048" si="8606">SUM(K13049:K13068)</f>
        <v>0</v>
      </c>
      <c r="L13048" s="157">
        <f t="shared" si="8606"/>
        <v>0</v>
      </c>
      <c r="M13048" s="157">
        <f t="shared" si="8604"/>
        <v>0</v>
      </c>
      <c r="N13048" s="157">
        <f t="shared" si="8604"/>
        <v>0</v>
      </c>
      <c r="O13048" s="157">
        <f t="shared" si="8604"/>
        <v>0</v>
      </c>
      <c r="P13048" s="309"/>
    </row>
    <row r="13049" spans="1:16" s="3" customFormat="1" ht="15" hidden="1" customHeight="1">
      <c r="A13049" s="80"/>
      <c r="B13049" s="80"/>
      <c r="C13049" s="81"/>
      <c r="D13049" s="80" t="s">
        <v>135</v>
      </c>
      <c r="E13049" s="84"/>
      <c r="F13049" s="83">
        <f t="shared" ref="F13049:F13068" si="8607">I13049+O13049</f>
        <v>0</v>
      </c>
      <c r="G13049" s="83">
        <f t="shared" ref="G13049:G13068" si="8608">J13049+P13049</f>
        <v>0</v>
      </c>
      <c r="H13049" s="83">
        <f t="shared" ref="H13049:H13068" si="8609">M13049+Q13049</f>
        <v>0</v>
      </c>
      <c r="I13049" s="83">
        <f t="shared" ref="I13049:I13068" si="8610">SUM(J13049:N13049)</f>
        <v>0</v>
      </c>
      <c r="J13049" s="84"/>
      <c r="K13049" s="84"/>
      <c r="L13049" s="83"/>
      <c r="M13049" s="83"/>
      <c r="N13049" s="83"/>
      <c r="O13049" s="84"/>
      <c r="P13049" s="310"/>
    </row>
    <row r="13050" spans="1:16" s="3" customFormat="1" ht="15" hidden="1" customHeight="1">
      <c r="A13050" s="75"/>
      <c r="B13050" s="75"/>
      <c r="C13050" s="76"/>
      <c r="D13050" s="75" t="s">
        <v>136</v>
      </c>
      <c r="E13050" s="78"/>
      <c r="F13050" s="77">
        <f t="shared" si="8607"/>
        <v>0</v>
      </c>
      <c r="G13050" s="77">
        <f t="shared" si="8608"/>
        <v>0</v>
      </c>
      <c r="H13050" s="77">
        <f t="shared" si="8609"/>
        <v>0</v>
      </c>
      <c r="I13050" s="77">
        <f t="shared" si="8610"/>
        <v>0</v>
      </c>
      <c r="J13050" s="78"/>
      <c r="K13050" s="78"/>
      <c r="L13050" s="77"/>
      <c r="M13050" s="77"/>
      <c r="N13050" s="77"/>
      <c r="O13050" s="78"/>
      <c r="P13050" s="310"/>
    </row>
    <row r="13051" spans="1:16" s="3" customFormat="1" ht="15" hidden="1" customHeight="1">
      <c r="A13051" s="75"/>
      <c r="B13051" s="75"/>
      <c r="C13051" s="76"/>
      <c r="D13051" s="75" t="s">
        <v>137</v>
      </c>
      <c r="E13051" s="78"/>
      <c r="F13051" s="77">
        <f t="shared" si="8607"/>
        <v>0</v>
      </c>
      <c r="G13051" s="77">
        <f t="shared" si="8608"/>
        <v>0</v>
      </c>
      <c r="H13051" s="77">
        <f t="shared" si="8609"/>
        <v>0</v>
      </c>
      <c r="I13051" s="77">
        <f t="shared" si="8610"/>
        <v>0</v>
      </c>
      <c r="J13051" s="78"/>
      <c r="K13051" s="78"/>
      <c r="L13051" s="77"/>
      <c r="M13051" s="77"/>
      <c r="N13051" s="77"/>
      <c r="O13051" s="78"/>
      <c r="P13051" s="310"/>
    </row>
    <row r="13052" spans="1:16" s="3" customFormat="1" ht="15" hidden="1" customHeight="1">
      <c r="A13052" s="75"/>
      <c r="B13052" s="75"/>
      <c r="C13052" s="76"/>
      <c r="D13052" s="75" t="s">
        <v>138</v>
      </c>
      <c r="E13052" s="78"/>
      <c r="F13052" s="77">
        <f t="shared" si="8607"/>
        <v>0</v>
      </c>
      <c r="G13052" s="77">
        <f t="shared" si="8608"/>
        <v>0</v>
      </c>
      <c r="H13052" s="77">
        <f t="shared" si="8609"/>
        <v>0</v>
      </c>
      <c r="I13052" s="77">
        <f t="shared" si="8610"/>
        <v>0</v>
      </c>
      <c r="J13052" s="78"/>
      <c r="K13052" s="78"/>
      <c r="L13052" s="77"/>
      <c r="M13052" s="77"/>
      <c r="N13052" s="77"/>
      <c r="O13052" s="78"/>
      <c r="P13052" s="310"/>
    </row>
    <row r="13053" spans="1:16" s="3" customFormat="1" ht="15" hidden="1" customHeight="1">
      <c r="A13053" s="75"/>
      <c r="B13053" s="75"/>
      <c r="C13053" s="76"/>
      <c r="D13053" s="75" t="s">
        <v>139</v>
      </c>
      <c r="E13053" s="78"/>
      <c r="F13053" s="77">
        <f t="shared" si="8607"/>
        <v>0</v>
      </c>
      <c r="G13053" s="77">
        <f t="shared" si="8608"/>
        <v>0</v>
      </c>
      <c r="H13053" s="77">
        <f t="shared" si="8609"/>
        <v>0</v>
      </c>
      <c r="I13053" s="77">
        <f t="shared" si="8610"/>
        <v>0</v>
      </c>
      <c r="J13053" s="78"/>
      <c r="K13053" s="78"/>
      <c r="L13053" s="77"/>
      <c r="M13053" s="77"/>
      <c r="N13053" s="77"/>
      <c r="O13053" s="78"/>
      <c r="P13053" s="310"/>
    </row>
    <row r="13054" spans="1:16" s="3" customFormat="1" ht="15" hidden="1" customHeight="1">
      <c r="A13054" s="75"/>
      <c r="B13054" s="75"/>
      <c r="C13054" s="76"/>
      <c r="D13054" s="75" t="s">
        <v>140</v>
      </c>
      <c r="E13054" s="78"/>
      <c r="F13054" s="77">
        <f t="shared" si="8607"/>
        <v>0</v>
      </c>
      <c r="G13054" s="77">
        <f t="shared" si="8608"/>
        <v>0</v>
      </c>
      <c r="H13054" s="77">
        <f t="shared" si="8609"/>
        <v>0</v>
      </c>
      <c r="I13054" s="77">
        <f t="shared" si="8610"/>
        <v>0</v>
      </c>
      <c r="J13054" s="78"/>
      <c r="K13054" s="78"/>
      <c r="L13054" s="77"/>
      <c r="M13054" s="77"/>
      <c r="N13054" s="77"/>
      <c r="O13054" s="78"/>
      <c r="P13054" s="310"/>
    </row>
    <row r="13055" spans="1:16" s="3" customFormat="1" ht="15" hidden="1" customHeight="1">
      <c r="A13055" s="75"/>
      <c r="B13055" s="75"/>
      <c r="C13055" s="76"/>
      <c r="D13055" s="75" t="s">
        <v>141</v>
      </c>
      <c r="E13055" s="78"/>
      <c r="F13055" s="77">
        <f t="shared" si="8607"/>
        <v>0</v>
      </c>
      <c r="G13055" s="77">
        <f t="shared" si="8608"/>
        <v>0</v>
      </c>
      <c r="H13055" s="77">
        <f t="shared" si="8609"/>
        <v>0</v>
      </c>
      <c r="I13055" s="77">
        <f t="shared" si="8610"/>
        <v>0</v>
      </c>
      <c r="J13055" s="78"/>
      <c r="K13055" s="78"/>
      <c r="L13055" s="77"/>
      <c r="M13055" s="77"/>
      <c r="N13055" s="77"/>
      <c r="O13055" s="78"/>
      <c r="P13055" s="310"/>
    </row>
    <row r="13056" spans="1:16" s="3" customFormat="1" ht="15" hidden="1" customHeight="1">
      <c r="A13056" s="75"/>
      <c r="B13056" s="75"/>
      <c r="C13056" s="76"/>
      <c r="D13056" s="75" t="s">
        <v>142</v>
      </c>
      <c r="E13056" s="78"/>
      <c r="F13056" s="77">
        <f t="shared" si="8607"/>
        <v>0</v>
      </c>
      <c r="G13056" s="77">
        <f t="shared" si="8608"/>
        <v>0</v>
      </c>
      <c r="H13056" s="77">
        <f t="shared" si="8609"/>
        <v>0</v>
      </c>
      <c r="I13056" s="77">
        <f t="shared" si="8610"/>
        <v>0</v>
      </c>
      <c r="J13056" s="78"/>
      <c r="K13056" s="78"/>
      <c r="L13056" s="77"/>
      <c r="M13056" s="77"/>
      <c r="N13056" s="77"/>
      <c r="O13056" s="78"/>
      <c r="P13056" s="310"/>
    </row>
    <row r="13057" spans="1:16" s="3" customFormat="1" ht="15" hidden="1" customHeight="1">
      <c r="A13057" s="75"/>
      <c r="B13057" s="75"/>
      <c r="C13057" s="76"/>
      <c r="D13057" s="75" t="s">
        <v>143</v>
      </c>
      <c r="E13057" s="78"/>
      <c r="F13057" s="77">
        <f t="shared" si="8607"/>
        <v>0</v>
      </c>
      <c r="G13057" s="77">
        <f t="shared" si="8608"/>
        <v>0</v>
      </c>
      <c r="H13057" s="77">
        <f t="shared" si="8609"/>
        <v>0</v>
      </c>
      <c r="I13057" s="77">
        <f t="shared" si="8610"/>
        <v>0</v>
      </c>
      <c r="J13057" s="78"/>
      <c r="K13057" s="78"/>
      <c r="L13057" s="77"/>
      <c r="M13057" s="77"/>
      <c r="N13057" s="77"/>
      <c r="O13057" s="78"/>
      <c r="P13057" s="310"/>
    </row>
    <row r="13058" spans="1:16" s="6" customFormat="1" ht="15" hidden="1" customHeight="1">
      <c r="A13058" s="75"/>
      <c r="B13058" s="75"/>
      <c r="C13058" s="76"/>
      <c r="D13058" s="75" t="s">
        <v>144</v>
      </c>
      <c r="E13058" s="78"/>
      <c r="F13058" s="77">
        <f t="shared" si="8607"/>
        <v>0</v>
      </c>
      <c r="G13058" s="77">
        <f t="shared" si="8608"/>
        <v>0</v>
      </c>
      <c r="H13058" s="77">
        <f t="shared" si="8609"/>
        <v>0</v>
      </c>
      <c r="I13058" s="77">
        <f t="shared" si="8610"/>
        <v>0</v>
      </c>
      <c r="J13058" s="78"/>
      <c r="K13058" s="78"/>
      <c r="L13058" s="77"/>
      <c r="M13058" s="77"/>
      <c r="N13058" s="77"/>
      <c r="O13058" s="78"/>
      <c r="P13058" s="309"/>
    </row>
    <row r="13059" spans="1:16" s="3" customFormat="1" ht="15" hidden="1" customHeight="1">
      <c r="A13059" s="75"/>
      <c r="B13059" s="75"/>
      <c r="C13059" s="76"/>
      <c r="D13059" s="75" t="s">
        <v>145</v>
      </c>
      <c r="E13059" s="78"/>
      <c r="F13059" s="77">
        <f t="shared" si="8607"/>
        <v>0</v>
      </c>
      <c r="G13059" s="77">
        <f t="shared" si="8608"/>
        <v>0</v>
      </c>
      <c r="H13059" s="77">
        <f t="shared" si="8609"/>
        <v>0</v>
      </c>
      <c r="I13059" s="77">
        <f t="shared" si="8610"/>
        <v>0</v>
      </c>
      <c r="J13059" s="78"/>
      <c r="K13059" s="78"/>
      <c r="L13059" s="77"/>
      <c r="M13059" s="77"/>
      <c r="N13059" s="77"/>
      <c r="O13059" s="78"/>
      <c r="P13059" s="310"/>
    </row>
    <row r="13060" spans="1:16" s="3" customFormat="1" ht="15" hidden="1" customHeight="1">
      <c r="A13060" s="75"/>
      <c r="B13060" s="75"/>
      <c r="C13060" s="76"/>
      <c r="D13060" s="75" t="s">
        <v>146</v>
      </c>
      <c r="E13060" s="78"/>
      <c r="F13060" s="77">
        <f t="shared" si="8607"/>
        <v>0</v>
      </c>
      <c r="G13060" s="77">
        <f t="shared" si="8608"/>
        <v>0</v>
      </c>
      <c r="H13060" s="77">
        <f t="shared" si="8609"/>
        <v>0</v>
      </c>
      <c r="I13060" s="77">
        <f t="shared" si="8610"/>
        <v>0</v>
      </c>
      <c r="J13060" s="78"/>
      <c r="K13060" s="78"/>
      <c r="L13060" s="77"/>
      <c r="M13060" s="77"/>
      <c r="N13060" s="77"/>
      <c r="O13060" s="78"/>
      <c r="P13060" s="310"/>
    </row>
    <row r="13061" spans="1:16" s="3" customFormat="1" ht="15" hidden="1" customHeight="1">
      <c r="A13061" s="75"/>
      <c r="B13061" s="75"/>
      <c r="C13061" s="76"/>
      <c r="D13061" s="75" t="s">
        <v>147</v>
      </c>
      <c r="E13061" s="78"/>
      <c r="F13061" s="77">
        <f t="shared" si="8607"/>
        <v>0</v>
      </c>
      <c r="G13061" s="77">
        <f t="shared" si="8608"/>
        <v>0</v>
      </c>
      <c r="H13061" s="77">
        <f t="shared" si="8609"/>
        <v>0</v>
      </c>
      <c r="I13061" s="77">
        <f t="shared" si="8610"/>
        <v>0</v>
      </c>
      <c r="J13061" s="78"/>
      <c r="K13061" s="78"/>
      <c r="L13061" s="77"/>
      <c r="M13061" s="77"/>
      <c r="N13061" s="77"/>
      <c r="O13061" s="78"/>
      <c r="P13061" s="310"/>
    </row>
    <row r="13062" spans="1:16" s="3" customFormat="1" ht="15" hidden="1" customHeight="1">
      <c r="A13062" s="123"/>
      <c r="B13062" s="123"/>
      <c r="C13062" s="129"/>
      <c r="D13062" s="123" t="s">
        <v>148</v>
      </c>
      <c r="E13062" s="92"/>
      <c r="F13062" s="91">
        <f t="shared" si="8607"/>
        <v>0</v>
      </c>
      <c r="G13062" s="91">
        <f t="shared" si="8608"/>
        <v>0</v>
      </c>
      <c r="H13062" s="91">
        <f t="shared" si="8609"/>
        <v>0</v>
      </c>
      <c r="I13062" s="91">
        <f t="shared" si="8610"/>
        <v>0</v>
      </c>
      <c r="J13062" s="92"/>
      <c r="K13062" s="92"/>
      <c r="L13062" s="91"/>
      <c r="M13062" s="91"/>
      <c r="N13062" s="91"/>
      <c r="O13062" s="92"/>
      <c r="P13062" s="310"/>
    </row>
    <row r="13063" spans="1:16" s="6" customFormat="1" ht="15" hidden="1" customHeight="1">
      <c r="A13063" s="140"/>
      <c r="B13063" s="140"/>
      <c r="C13063" s="141"/>
      <c r="D13063" s="140" t="s">
        <v>149</v>
      </c>
      <c r="E13063" s="144"/>
      <c r="F13063" s="143">
        <f t="shared" si="8607"/>
        <v>0</v>
      </c>
      <c r="G13063" s="143">
        <f t="shared" si="8608"/>
        <v>0</v>
      </c>
      <c r="H13063" s="143">
        <f t="shared" si="8609"/>
        <v>0</v>
      </c>
      <c r="I13063" s="143">
        <f t="shared" si="8610"/>
        <v>0</v>
      </c>
      <c r="J13063" s="144"/>
      <c r="K13063" s="144"/>
      <c r="L13063" s="143"/>
      <c r="M13063" s="143"/>
      <c r="N13063" s="143"/>
      <c r="O13063" s="144"/>
      <c r="P13063" s="309"/>
    </row>
    <row r="13064" spans="1:16" s="3" customFormat="1" ht="15" hidden="1" customHeight="1">
      <c r="A13064" s="80"/>
      <c r="B13064" s="80"/>
      <c r="C13064" s="81"/>
      <c r="D13064" s="80" t="s">
        <v>150</v>
      </c>
      <c r="E13064" s="84"/>
      <c r="F13064" s="83">
        <f t="shared" si="8607"/>
        <v>0</v>
      </c>
      <c r="G13064" s="83">
        <f t="shared" si="8608"/>
        <v>0</v>
      </c>
      <c r="H13064" s="83">
        <f t="shared" si="8609"/>
        <v>0</v>
      </c>
      <c r="I13064" s="83">
        <f t="shared" si="8610"/>
        <v>0</v>
      </c>
      <c r="J13064" s="84"/>
      <c r="K13064" s="84"/>
      <c r="L13064" s="83"/>
      <c r="M13064" s="83"/>
      <c r="N13064" s="83"/>
      <c r="O13064" s="84"/>
      <c r="P13064" s="310"/>
    </row>
    <row r="13065" spans="1:16" s="3" customFormat="1" ht="15" hidden="1" customHeight="1">
      <c r="A13065" s="75"/>
      <c r="B13065" s="75"/>
      <c r="C13065" s="76"/>
      <c r="D13065" s="75" t="s">
        <v>151</v>
      </c>
      <c r="E13065" s="78"/>
      <c r="F13065" s="77">
        <f t="shared" si="8607"/>
        <v>0</v>
      </c>
      <c r="G13065" s="77">
        <f t="shared" si="8608"/>
        <v>0</v>
      </c>
      <c r="H13065" s="77">
        <f t="shared" si="8609"/>
        <v>0</v>
      </c>
      <c r="I13065" s="77">
        <f t="shared" si="8610"/>
        <v>0</v>
      </c>
      <c r="J13065" s="78"/>
      <c r="K13065" s="78"/>
      <c r="L13065" s="77"/>
      <c r="M13065" s="77"/>
      <c r="N13065" s="77"/>
      <c r="O13065" s="78"/>
      <c r="P13065" s="310"/>
    </row>
    <row r="13066" spans="1:16" s="3" customFormat="1" ht="15" hidden="1" customHeight="1">
      <c r="A13066" s="75"/>
      <c r="B13066" s="75"/>
      <c r="C13066" s="76"/>
      <c r="D13066" s="75" t="s">
        <v>152</v>
      </c>
      <c r="E13066" s="78"/>
      <c r="F13066" s="77">
        <f t="shared" si="8607"/>
        <v>0</v>
      </c>
      <c r="G13066" s="77">
        <f t="shared" si="8608"/>
        <v>0</v>
      </c>
      <c r="H13066" s="77">
        <f t="shared" si="8609"/>
        <v>0</v>
      </c>
      <c r="I13066" s="77">
        <f t="shared" si="8610"/>
        <v>0</v>
      </c>
      <c r="J13066" s="78"/>
      <c r="K13066" s="78"/>
      <c r="L13066" s="77"/>
      <c r="M13066" s="77"/>
      <c r="N13066" s="77"/>
      <c r="O13066" s="78"/>
      <c r="P13066" s="310"/>
    </row>
    <row r="13067" spans="1:16" s="3" customFormat="1" ht="15" hidden="1" customHeight="1">
      <c r="A13067" s="75"/>
      <c r="B13067" s="75"/>
      <c r="C13067" s="76"/>
      <c r="D13067" s="75" t="s">
        <v>153</v>
      </c>
      <c r="E13067" s="78"/>
      <c r="F13067" s="77">
        <f t="shared" si="8607"/>
        <v>0</v>
      </c>
      <c r="G13067" s="77">
        <f t="shared" si="8608"/>
        <v>0</v>
      </c>
      <c r="H13067" s="77">
        <f t="shared" si="8609"/>
        <v>0</v>
      </c>
      <c r="I13067" s="77">
        <f t="shared" si="8610"/>
        <v>0</v>
      </c>
      <c r="J13067" s="78"/>
      <c r="K13067" s="78"/>
      <c r="L13067" s="77"/>
      <c r="M13067" s="77"/>
      <c r="N13067" s="77"/>
      <c r="O13067" s="78"/>
      <c r="P13067" s="310"/>
    </row>
    <row r="13068" spans="1:16" s="3" customFormat="1" ht="15" hidden="1" customHeight="1">
      <c r="A13068" s="123"/>
      <c r="B13068" s="123"/>
      <c r="C13068" s="129"/>
      <c r="D13068" s="123" t="s">
        <v>154</v>
      </c>
      <c r="E13068" s="92"/>
      <c r="F13068" s="91">
        <f t="shared" si="8607"/>
        <v>0</v>
      </c>
      <c r="G13068" s="91">
        <f t="shared" si="8608"/>
        <v>0</v>
      </c>
      <c r="H13068" s="91">
        <f t="shared" si="8609"/>
        <v>0</v>
      </c>
      <c r="I13068" s="91">
        <f t="shared" si="8610"/>
        <v>0</v>
      </c>
      <c r="J13068" s="92"/>
      <c r="K13068" s="92"/>
      <c r="L13068" s="91"/>
      <c r="M13068" s="91"/>
      <c r="N13068" s="91"/>
      <c r="O13068" s="92"/>
      <c r="P13068" s="310"/>
    </row>
    <row r="13069" spans="1:16" s="72" customFormat="1" ht="15" hidden="1" customHeight="1">
      <c r="A13069" s="135"/>
      <c r="B13069" s="135"/>
      <c r="C13069" s="136">
        <v>6950</v>
      </c>
      <c r="D13069" s="135"/>
      <c r="E13069" s="139"/>
      <c r="F13069" s="149">
        <f t="shared" ref="F13069:O13069" si="8611">F13070+F13071+F13072+F13073</f>
        <v>0</v>
      </c>
      <c r="G13069" s="149">
        <f t="shared" ref="G13069:H13069" si="8612">G13070+G13071+G13072+G13073</f>
        <v>0</v>
      </c>
      <c r="H13069" s="149">
        <f t="shared" si="8612"/>
        <v>0</v>
      </c>
      <c r="I13069" s="149">
        <f t="shared" si="8611"/>
        <v>0</v>
      </c>
      <c r="J13069" s="149">
        <f t="shared" si="8611"/>
        <v>0</v>
      </c>
      <c r="K13069" s="149">
        <f t="shared" ref="K13069:L13069" si="8613">K13070+K13071+K13072+K13073</f>
        <v>0</v>
      </c>
      <c r="L13069" s="149">
        <f t="shared" si="8613"/>
        <v>0</v>
      </c>
      <c r="M13069" s="149">
        <f t="shared" si="8611"/>
        <v>0</v>
      </c>
      <c r="N13069" s="149">
        <f t="shared" si="8611"/>
        <v>0</v>
      </c>
      <c r="O13069" s="149">
        <f t="shared" si="8611"/>
        <v>0</v>
      </c>
      <c r="P13069" s="309"/>
    </row>
    <row r="13070" spans="1:16" s="6" customFormat="1" ht="15" hidden="1" customHeight="1">
      <c r="A13070" s="140"/>
      <c r="B13070" s="140"/>
      <c r="C13070" s="141"/>
      <c r="D13070" s="140" t="s">
        <v>560</v>
      </c>
      <c r="E13070" s="144"/>
      <c r="F13070" s="143">
        <f t="shared" ref="F13070:F13073" si="8614">I13070+O13070</f>
        <v>0</v>
      </c>
      <c r="G13070" s="143">
        <f>J13070+P13070</f>
        <v>0</v>
      </c>
      <c r="H13070" s="143">
        <f>M13070+Q13070</f>
        <v>0</v>
      </c>
      <c r="I13070" s="143">
        <f t="shared" ref="I13070" si="8615">SUM(J13070:N13070)</f>
        <v>0</v>
      </c>
      <c r="J13070" s="144"/>
      <c r="K13070" s="144"/>
      <c r="L13070" s="143"/>
      <c r="M13070" s="143"/>
      <c r="N13070" s="143"/>
      <c r="O13070" s="144"/>
      <c r="P13070" s="309"/>
    </row>
    <row r="13071" spans="1:16" s="6" customFormat="1" ht="15" hidden="1" customHeight="1">
      <c r="A13071" s="140"/>
      <c r="B13071" s="140"/>
      <c r="C13071" s="141"/>
      <c r="D13071" s="140" t="s">
        <v>555</v>
      </c>
      <c r="E13071" s="144"/>
      <c r="F13071" s="143">
        <f t="shared" si="8614"/>
        <v>0</v>
      </c>
      <c r="G13071" s="143">
        <f>J13071+P13071</f>
        <v>0</v>
      </c>
      <c r="H13071" s="143">
        <f>M13071+Q13071</f>
        <v>0</v>
      </c>
      <c r="I13071" s="143">
        <f t="shared" ref="I13071" si="8616">SUM(J13071:N13071)</f>
        <v>0</v>
      </c>
      <c r="J13071" s="144"/>
      <c r="K13071" s="144"/>
      <c r="L13071" s="143"/>
      <c r="M13071" s="143"/>
      <c r="N13071" s="143"/>
      <c r="O13071" s="144"/>
      <c r="P13071" s="309"/>
    </row>
    <row r="13072" spans="1:16" s="6" customFormat="1" ht="15" hidden="1" customHeight="1">
      <c r="A13072" s="140"/>
      <c r="B13072" s="140"/>
      <c r="C13072" s="141"/>
      <c r="D13072" s="140" t="s">
        <v>558</v>
      </c>
      <c r="E13072" s="144"/>
      <c r="F13072" s="143">
        <f t="shared" si="8614"/>
        <v>0</v>
      </c>
      <c r="G13072" s="143">
        <f>J13072+P13072</f>
        <v>0</v>
      </c>
      <c r="H13072" s="143">
        <f>M13072+Q13072</f>
        <v>0</v>
      </c>
      <c r="I13072" s="143">
        <f t="shared" ref="I13072" si="8617">SUM(J13072:N13072)</f>
        <v>0</v>
      </c>
      <c r="J13072" s="144"/>
      <c r="K13072" s="144"/>
      <c r="L13072" s="143"/>
      <c r="M13072" s="143"/>
      <c r="N13072" s="143"/>
      <c r="O13072" s="144"/>
      <c r="P13072" s="309"/>
    </row>
    <row r="13073" spans="1:16" s="6" customFormat="1" ht="15" hidden="1" customHeight="1">
      <c r="A13073" s="140"/>
      <c r="B13073" s="140"/>
      <c r="C13073" s="141"/>
      <c r="D13073" s="140" t="s">
        <v>577</v>
      </c>
      <c r="E13073" s="144"/>
      <c r="F13073" s="143">
        <f t="shared" si="8614"/>
        <v>0</v>
      </c>
      <c r="G13073" s="143">
        <f>J13073+P13073</f>
        <v>0</v>
      </c>
      <c r="H13073" s="143">
        <f>M13073+Q13073</f>
        <v>0</v>
      </c>
      <c r="I13073" s="143">
        <f t="shared" ref="I13073" si="8618">SUM(J13073:N13073)</f>
        <v>0</v>
      </c>
      <c r="J13073" s="144"/>
      <c r="K13073" s="144"/>
      <c r="L13073" s="143"/>
      <c r="M13073" s="143"/>
      <c r="N13073" s="143"/>
      <c r="O13073" s="144"/>
      <c r="P13073" s="309"/>
    </row>
    <row r="13074" spans="1:16" s="72" customFormat="1" ht="15" hidden="1" customHeight="1">
      <c r="A13074" s="135"/>
      <c r="B13074" s="135"/>
      <c r="C13074" s="136">
        <v>7000</v>
      </c>
      <c r="D13074" s="135"/>
      <c r="E13074" s="139"/>
      <c r="F13074" s="149">
        <f t="shared" ref="F13074:O13074" si="8619">SUM(F13075:F13090)</f>
        <v>0</v>
      </c>
      <c r="G13074" s="149">
        <f t="shared" ref="G13074:H13074" si="8620">SUM(G13075:G13090)</f>
        <v>0</v>
      </c>
      <c r="H13074" s="149">
        <f t="shared" si="8620"/>
        <v>0</v>
      </c>
      <c r="I13074" s="149">
        <f t="shared" si="8619"/>
        <v>0</v>
      </c>
      <c r="J13074" s="149">
        <f t="shared" si="8619"/>
        <v>0</v>
      </c>
      <c r="K13074" s="149">
        <f t="shared" ref="K13074:L13074" si="8621">SUM(K13075:K13090)</f>
        <v>0</v>
      </c>
      <c r="L13074" s="149">
        <f t="shared" si="8621"/>
        <v>0</v>
      </c>
      <c r="M13074" s="149">
        <f t="shared" si="8619"/>
        <v>0</v>
      </c>
      <c r="N13074" s="149">
        <f t="shared" si="8619"/>
        <v>0</v>
      </c>
      <c r="O13074" s="149">
        <f t="shared" si="8619"/>
        <v>0</v>
      </c>
      <c r="P13074" s="309"/>
    </row>
    <row r="13075" spans="1:16" s="6" customFormat="1" ht="15" hidden="1" customHeight="1">
      <c r="A13075" s="140"/>
      <c r="B13075" s="140"/>
      <c r="C13075" s="141"/>
      <c r="D13075" s="140" t="s">
        <v>155</v>
      </c>
      <c r="E13075" s="144"/>
      <c r="F13075" s="143">
        <f t="shared" ref="F13075:F13090" si="8622">I13075+O13075</f>
        <v>0</v>
      </c>
      <c r="G13075" s="143">
        <f t="shared" ref="G13075:G13090" si="8623">J13075+P13075</f>
        <v>0</v>
      </c>
      <c r="H13075" s="143">
        <f t="shared" ref="H13075:H13090" si="8624">M13075+Q13075</f>
        <v>0</v>
      </c>
      <c r="I13075" s="143">
        <f t="shared" ref="I13075:I13090" si="8625">SUM(J13075:N13075)</f>
        <v>0</v>
      </c>
      <c r="J13075" s="144"/>
      <c r="K13075" s="144"/>
      <c r="L13075" s="143"/>
      <c r="M13075" s="143"/>
      <c r="N13075" s="143"/>
      <c r="O13075" s="144"/>
      <c r="P13075" s="309"/>
    </row>
    <row r="13076" spans="1:16" s="3" customFormat="1" ht="15" hidden="1" customHeight="1">
      <c r="A13076" s="124"/>
      <c r="B13076" s="124"/>
      <c r="C13076" s="125"/>
      <c r="D13076" s="124" t="s">
        <v>156</v>
      </c>
      <c r="E13076" s="128"/>
      <c r="F13076" s="127">
        <f t="shared" si="8622"/>
        <v>0</v>
      </c>
      <c r="G13076" s="127">
        <f t="shared" si="8623"/>
        <v>0</v>
      </c>
      <c r="H13076" s="127">
        <f t="shared" si="8624"/>
        <v>0</v>
      </c>
      <c r="I13076" s="127">
        <f t="shared" si="8625"/>
        <v>0</v>
      </c>
      <c r="J13076" s="128"/>
      <c r="K13076" s="128"/>
      <c r="L13076" s="127"/>
      <c r="M13076" s="127"/>
      <c r="N13076" s="127"/>
      <c r="O13076" s="128"/>
      <c r="P13076" s="310"/>
    </row>
    <row r="13077" spans="1:16" s="6" customFormat="1" ht="15" hidden="1" customHeight="1">
      <c r="A13077" s="140"/>
      <c r="B13077" s="140"/>
      <c r="C13077" s="141"/>
      <c r="D13077" s="140" t="s">
        <v>157</v>
      </c>
      <c r="E13077" s="144"/>
      <c r="F13077" s="143">
        <f t="shared" si="8622"/>
        <v>0</v>
      </c>
      <c r="G13077" s="143">
        <f t="shared" si="8623"/>
        <v>0</v>
      </c>
      <c r="H13077" s="143">
        <f t="shared" si="8624"/>
        <v>0</v>
      </c>
      <c r="I13077" s="143">
        <f t="shared" si="8625"/>
        <v>0</v>
      </c>
      <c r="J13077" s="144"/>
      <c r="K13077" s="144"/>
      <c r="L13077" s="143"/>
      <c r="M13077" s="143"/>
      <c r="N13077" s="143"/>
      <c r="O13077" s="144"/>
      <c r="P13077" s="309"/>
    </row>
    <row r="13078" spans="1:16" s="3" customFormat="1" ht="15" hidden="1" customHeight="1">
      <c r="A13078" s="80"/>
      <c r="B13078" s="80"/>
      <c r="C13078" s="81"/>
      <c r="D13078" s="80" t="s">
        <v>158</v>
      </c>
      <c r="E13078" s="84"/>
      <c r="F13078" s="83">
        <f t="shared" si="8622"/>
        <v>0</v>
      </c>
      <c r="G13078" s="83">
        <f t="shared" si="8623"/>
        <v>0</v>
      </c>
      <c r="H13078" s="83">
        <f t="shared" si="8624"/>
        <v>0</v>
      </c>
      <c r="I13078" s="83">
        <f t="shared" si="8625"/>
        <v>0</v>
      </c>
      <c r="J13078" s="84"/>
      <c r="K13078" s="84"/>
      <c r="L13078" s="83"/>
      <c r="M13078" s="83"/>
      <c r="N13078" s="83"/>
      <c r="O13078" s="84"/>
      <c r="P13078" s="310"/>
    </row>
    <row r="13079" spans="1:16" s="3" customFormat="1" ht="15" hidden="1" customHeight="1">
      <c r="A13079" s="75"/>
      <c r="B13079" s="75"/>
      <c r="C13079" s="76"/>
      <c r="D13079" s="75" t="s">
        <v>159</v>
      </c>
      <c r="E13079" s="78"/>
      <c r="F13079" s="77">
        <f t="shared" si="8622"/>
        <v>0</v>
      </c>
      <c r="G13079" s="77">
        <f t="shared" si="8623"/>
        <v>0</v>
      </c>
      <c r="H13079" s="77">
        <f t="shared" si="8624"/>
        <v>0</v>
      </c>
      <c r="I13079" s="77">
        <f t="shared" si="8625"/>
        <v>0</v>
      </c>
      <c r="J13079" s="78"/>
      <c r="K13079" s="78"/>
      <c r="L13079" s="77"/>
      <c r="M13079" s="77"/>
      <c r="N13079" s="77"/>
      <c r="O13079" s="78"/>
      <c r="P13079" s="310"/>
    </row>
    <row r="13080" spans="1:16" s="3" customFormat="1" ht="15" hidden="1" customHeight="1">
      <c r="A13080" s="75"/>
      <c r="B13080" s="75"/>
      <c r="C13080" s="76"/>
      <c r="D13080" s="75" t="s">
        <v>160</v>
      </c>
      <c r="E13080" s="78"/>
      <c r="F13080" s="77">
        <f t="shared" si="8622"/>
        <v>0</v>
      </c>
      <c r="G13080" s="77">
        <f t="shared" si="8623"/>
        <v>0</v>
      </c>
      <c r="H13080" s="77">
        <f t="shared" si="8624"/>
        <v>0</v>
      </c>
      <c r="I13080" s="77">
        <f t="shared" si="8625"/>
        <v>0</v>
      </c>
      <c r="J13080" s="78"/>
      <c r="K13080" s="78"/>
      <c r="L13080" s="77"/>
      <c r="M13080" s="77"/>
      <c r="N13080" s="77"/>
      <c r="O13080" s="78"/>
      <c r="P13080" s="310"/>
    </row>
    <row r="13081" spans="1:16" s="3" customFormat="1" ht="15" hidden="1" customHeight="1">
      <c r="A13081" s="75"/>
      <c r="B13081" s="75"/>
      <c r="C13081" s="76"/>
      <c r="D13081" s="75" t="s">
        <v>161</v>
      </c>
      <c r="E13081" s="78"/>
      <c r="F13081" s="77">
        <f t="shared" si="8622"/>
        <v>0</v>
      </c>
      <c r="G13081" s="77">
        <f t="shared" si="8623"/>
        <v>0</v>
      </c>
      <c r="H13081" s="77">
        <f t="shared" si="8624"/>
        <v>0</v>
      </c>
      <c r="I13081" s="77">
        <f t="shared" si="8625"/>
        <v>0</v>
      </c>
      <c r="J13081" s="78"/>
      <c r="K13081" s="78"/>
      <c r="L13081" s="77"/>
      <c r="M13081" s="77"/>
      <c r="N13081" s="77"/>
      <c r="O13081" s="78"/>
      <c r="P13081" s="310"/>
    </row>
    <row r="13082" spans="1:16" s="3" customFormat="1" ht="15" hidden="1" customHeight="1">
      <c r="A13082" s="75"/>
      <c r="B13082" s="75"/>
      <c r="C13082" s="76"/>
      <c r="D13082" s="75" t="s">
        <v>162</v>
      </c>
      <c r="E13082" s="78"/>
      <c r="F13082" s="77">
        <f t="shared" si="8622"/>
        <v>0</v>
      </c>
      <c r="G13082" s="77">
        <f t="shared" si="8623"/>
        <v>0</v>
      </c>
      <c r="H13082" s="77">
        <f t="shared" si="8624"/>
        <v>0</v>
      </c>
      <c r="I13082" s="77">
        <f t="shared" si="8625"/>
        <v>0</v>
      </c>
      <c r="J13082" s="78"/>
      <c r="K13082" s="78"/>
      <c r="L13082" s="77"/>
      <c r="M13082" s="77"/>
      <c r="N13082" s="77"/>
      <c r="O13082" s="78"/>
      <c r="P13082" s="310"/>
    </row>
    <row r="13083" spans="1:16" s="3" customFormat="1" ht="15" hidden="1" customHeight="1">
      <c r="A13083" s="75"/>
      <c r="B13083" s="75"/>
      <c r="C13083" s="76"/>
      <c r="D13083" s="75" t="s">
        <v>163</v>
      </c>
      <c r="E13083" s="78"/>
      <c r="F13083" s="77">
        <f t="shared" si="8622"/>
        <v>0</v>
      </c>
      <c r="G13083" s="77">
        <f t="shared" si="8623"/>
        <v>0</v>
      </c>
      <c r="H13083" s="77">
        <f t="shared" si="8624"/>
        <v>0</v>
      </c>
      <c r="I13083" s="77">
        <f t="shared" si="8625"/>
        <v>0</v>
      </c>
      <c r="J13083" s="78"/>
      <c r="K13083" s="78"/>
      <c r="L13083" s="77"/>
      <c r="M13083" s="77"/>
      <c r="N13083" s="77"/>
      <c r="O13083" s="78"/>
      <c r="P13083" s="310"/>
    </row>
    <row r="13084" spans="1:16" s="3" customFormat="1" ht="15" hidden="1" customHeight="1">
      <c r="A13084" s="123"/>
      <c r="B13084" s="123"/>
      <c r="C13084" s="129"/>
      <c r="D13084" s="123" t="s">
        <v>164</v>
      </c>
      <c r="E13084" s="92"/>
      <c r="F13084" s="91">
        <f t="shared" si="8622"/>
        <v>0</v>
      </c>
      <c r="G13084" s="91">
        <f t="shared" si="8623"/>
        <v>0</v>
      </c>
      <c r="H13084" s="91">
        <f t="shared" si="8624"/>
        <v>0</v>
      </c>
      <c r="I13084" s="91">
        <f t="shared" si="8625"/>
        <v>0</v>
      </c>
      <c r="J13084" s="92"/>
      <c r="K13084" s="92"/>
      <c r="L13084" s="91"/>
      <c r="M13084" s="91"/>
      <c r="N13084" s="91"/>
      <c r="O13084" s="92"/>
      <c r="P13084" s="310"/>
    </row>
    <row r="13085" spans="1:16" s="6" customFormat="1" ht="15" hidden="1" customHeight="1">
      <c r="A13085" s="145"/>
      <c r="B13085" s="145"/>
      <c r="C13085" s="146"/>
      <c r="D13085" s="145" t="s">
        <v>165</v>
      </c>
      <c r="E13085" s="148"/>
      <c r="F13085" s="147">
        <f t="shared" si="8622"/>
        <v>0</v>
      </c>
      <c r="G13085" s="147">
        <f t="shared" si="8623"/>
        <v>0</v>
      </c>
      <c r="H13085" s="147">
        <f t="shared" si="8624"/>
        <v>0</v>
      </c>
      <c r="I13085" s="147">
        <f t="shared" si="8625"/>
        <v>0</v>
      </c>
      <c r="J13085" s="148"/>
      <c r="K13085" s="148"/>
      <c r="L13085" s="147"/>
      <c r="M13085" s="147"/>
      <c r="N13085" s="147"/>
      <c r="O13085" s="148"/>
      <c r="P13085" s="309"/>
    </row>
    <row r="13086" spans="1:16" s="6" customFormat="1" ht="15" hidden="1" customHeight="1">
      <c r="A13086" s="140"/>
      <c r="B13086" s="140"/>
      <c r="C13086" s="141"/>
      <c r="D13086" s="140" t="s">
        <v>166</v>
      </c>
      <c r="E13086" s="144"/>
      <c r="F13086" s="143">
        <f t="shared" si="8622"/>
        <v>0</v>
      </c>
      <c r="G13086" s="143">
        <f t="shared" si="8623"/>
        <v>0</v>
      </c>
      <c r="H13086" s="143">
        <f t="shared" si="8624"/>
        <v>0</v>
      </c>
      <c r="I13086" s="143">
        <f t="shared" si="8625"/>
        <v>0</v>
      </c>
      <c r="J13086" s="144"/>
      <c r="K13086" s="144"/>
      <c r="L13086" s="143"/>
      <c r="M13086" s="143"/>
      <c r="N13086" s="143"/>
      <c r="O13086" s="144"/>
      <c r="P13086" s="309"/>
    </row>
    <row r="13087" spans="1:16" s="3" customFormat="1" ht="15" hidden="1" customHeight="1">
      <c r="A13087" s="80"/>
      <c r="B13087" s="80"/>
      <c r="C13087" s="81"/>
      <c r="D13087" s="80" t="s">
        <v>167</v>
      </c>
      <c r="E13087" s="84"/>
      <c r="F13087" s="83">
        <f t="shared" si="8622"/>
        <v>0</v>
      </c>
      <c r="G13087" s="83">
        <f t="shared" si="8623"/>
        <v>0</v>
      </c>
      <c r="H13087" s="83">
        <f t="shared" si="8624"/>
        <v>0</v>
      </c>
      <c r="I13087" s="83">
        <f t="shared" si="8625"/>
        <v>0</v>
      </c>
      <c r="J13087" s="84"/>
      <c r="K13087" s="84"/>
      <c r="L13087" s="83"/>
      <c r="M13087" s="83"/>
      <c r="N13087" s="83"/>
      <c r="O13087" s="84"/>
      <c r="P13087" s="310"/>
    </row>
    <row r="13088" spans="1:16" s="3" customFormat="1" ht="15" hidden="1" customHeight="1">
      <c r="A13088" s="75"/>
      <c r="B13088" s="75"/>
      <c r="C13088" s="76"/>
      <c r="D13088" s="75" t="s">
        <v>168</v>
      </c>
      <c r="E13088" s="78"/>
      <c r="F13088" s="77">
        <f t="shared" si="8622"/>
        <v>0</v>
      </c>
      <c r="G13088" s="77">
        <f t="shared" si="8623"/>
        <v>0</v>
      </c>
      <c r="H13088" s="77">
        <f t="shared" si="8624"/>
        <v>0</v>
      </c>
      <c r="I13088" s="77">
        <f t="shared" si="8625"/>
        <v>0</v>
      </c>
      <c r="J13088" s="78"/>
      <c r="K13088" s="78"/>
      <c r="L13088" s="77"/>
      <c r="M13088" s="77"/>
      <c r="N13088" s="77"/>
      <c r="O13088" s="78"/>
      <c r="P13088" s="310"/>
    </row>
    <row r="13089" spans="1:16" s="3" customFormat="1" ht="15" hidden="1" customHeight="1">
      <c r="A13089" s="123"/>
      <c r="B13089" s="123"/>
      <c r="C13089" s="129"/>
      <c r="D13089" s="123" t="s">
        <v>169</v>
      </c>
      <c r="E13089" s="92"/>
      <c r="F13089" s="91">
        <f t="shared" si="8622"/>
        <v>0</v>
      </c>
      <c r="G13089" s="91">
        <f t="shared" si="8623"/>
        <v>0</v>
      </c>
      <c r="H13089" s="91">
        <f t="shared" si="8624"/>
        <v>0</v>
      </c>
      <c r="I13089" s="91">
        <f t="shared" si="8625"/>
        <v>0</v>
      </c>
      <c r="J13089" s="92"/>
      <c r="K13089" s="92"/>
      <c r="L13089" s="91"/>
      <c r="M13089" s="91"/>
      <c r="N13089" s="91"/>
      <c r="O13089" s="92"/>
      <c r="P13089" s="310"/>
    </row>
    <row r="13090" spans="1:16" s="6" customFormat="1" ht="15" hidden="1" customHeight="1">
      <c r="A13090" s="140"/>
      <c r="B13090" s="140"/>
      <c r="C13090" s="141"/>
      <c r="D13090" s="140" t="s">
        <v>170</v>
      </c>
      <c r="E13090" s="144"/>
      <c r="F13090" s="143">
        <f t="shared" si="8622"/>
        <v>0</v>
      </c>
      <c r="G13090" s="143">
        <f t="shared" si="8623"/>
        <v>0</v>
      </c>
      <c r="H13090" s="143">
        <f t="shared" si="8624"/>
        <v>0</v>
      </c>
      <c r="I13090" s="143">
        <f t="shared" si="8625"/>
        <v>0</v>
      </c>
      <c r="J13090" s="144"/>
      <c r="K13090" s="144"/>
      <c r="L13090" s="143"/>
      <c r="M13090" s="143"/>
      <c r="N13090" s="143"/>
      <c r="O13090" s="144"/>
      <c r="P13090" s="309"/>
    </row>
    <row r="13091" spans="1:16" s="72" customFormat="1" ht="15" hidden="1" customHeight="1">
      <c r="A13091" s="46"/>
      <c r="B13091" s="46"/>
      <c r="C13091" s="47">
        <v>7100</v>
      </c>
      <c r="D13091" s="46"/>
      <c r="E13091" s="50"/>
      <c r="F13091" s="50">
        <f t="shared" ref="F13091:O13091" si="8626">SUM(F13092:F13096)</f>
        <v>0</v>
      </c>
      <c r="G13091" s="50">
        <f t="shared" ref="G13091:H13091" si="8627">SUM(G13092:G13096)</f>
        <v>0</v>
      </c>
      <c r="H13091" s="50">
        <f t="shared" si="8627"/>
        <v>0</v>
      </c>
      <c r="I13091" s="50">
        <f t="shared" si="8626"/>
        <v>0</v>
      </c>
      <c r="J13091" s="50">
        <f t="shared" si="8626"/>
        <v>0</v>
      </c>
      <c r="K13091" s="50">
        <f t="shared" ref="K13091:L13091" si="8628">SUM(K13092:K13096)</f>
        <v>0</v>
      </c>
      <c r="L13091" s="50">
        <f t="shared" si="8628"/>
        <v>0</v>
      </c>
      <c r="M13091" s="50">
        <f t="shared" si="8626"/>
        <v>0</v>
      </c>
      <c r="N13091" s="50">
        <f t="shared" si="8626"/>
        <v>0</v>
      </c>
      <c r="O13091" s="50">
        <f t="shared" si="8626"/>
        <v>0</v>
      </c>
      <c r="P13091" s="309"/>
    </row>
    <row r="13092" spans="1:16" s="3" customFormat="1" ht="15" hidden="1" customHeight="1">
      <c r="A13092" s="75"/>
      <c r="B13092" s="75"/>
      <c r="C13092" s="76"/>
      <c r="D13092" s="75" t="s">
        <v>171</v>
      </c>
      <c r="E13092" s="78"/>
      <c r="F13092" s="77">
        <f t="shared" ref="F13092:F13096" si="8629">I13092+O13092</f>
        <v>0</v>
      </c>
      <c r="G13092" s="77">
        <f>J13092+P13092</f>
        <v>0</v>
      </c>
      <c r="H13092" s="77">
        <f>M13092+Q13092</f>
        <v>0</v>
      </c>
      <c r="I13092" s="77">
        <f>SUM(J13092:N13092)</f>
        <v>0</v>
      </c>
      <c r="J13092" s="78"/>
      <c r="K13092" s="78"/>
      <c r="L13092" s="77"/>
      <c r="M13092" s="77"/>
      <c r="N13092" s="77"/>
      <c r="O13092" s="78"/>
      <c r="P13092" s="310"/>
    </row>
    <row r="13093" spans="1:16" s="3" customFormat="1" ht="15" hidden="1" customHeight="1">
      <c r="A13093" s="75"/>
      <c r="B13093" s="75"/>
      <c r="C13093" s="76"/>
      <c r="D13093" s="75" t="s">
        <v>172</v>
      </c>
      <c r="E13093" s="78"/>
      <c r="F13093" s="77">
        <f t="shared" si="8629"/>
        <v>0</v>
      </c>
      <c r="G13093" s="77">
        <f>J13093+P13093</f>
        <v>0</v>
      </c>
      <c r="H13093" s="77">
        <f>M13093+Q13093</f>
        <v>0</v>
      </c>
      <c r="I13093" s="77">
        <f>SUM(J13093:N13093)</f>
        <v>0</v>
      </c>
      <c r="J13093" s="78"/>
      <c r="K13093" s="78"/>
      <c r="L13093" s="77"/>
      <c r="M13093" s="77"/>
      <c r="N13093" s="77"/>
      <c r="O13093" s="78"/>
      <c r="P13093" s="310"/>
    </row>
    <row r="13094" spans="1:16" s="3" customFormat="1" ht="15" hidden="1" customHeight="1">
      <c r="A13094" s="75"/>
      <c r="B13094" s="75"/>
      <c r="C13094" s="76"/>
      <c r="D13094" s="75" t="s">
        <v>173</v>
      </c>
      <c r="E13094" s="78"/>
      <c r="F13094" s="77">
        <f t="shared" si="8629"/>
        <v>0</v>
      </c>
      <c r="G13094" s="77">
        <f>J13094+P13094</f>
        <v>0</v>
      </c>
      <c r="H13094" s="77">
        <f>M13094+Q13094</f>
        <v>0</v>
      </c>
      <c r="I13094" s="77">
        <f>SUM(J13094:N13094)</f>
        <v>0</v>
      </c>
      <c r="J13094" s="78"/>
      <c r="K13094" s="78"/>
      <c r="L13094" s="77"/>
      <c r="M13094" s="77"/>
      <c r="N13094" s="77"/>
      <c r="O13094" s="78"/>
      <c r="P13094" s="310"/>
    </row>
    <row r="13095" spans="1:16" s="3" customFormat="1" ht="15" hidden="1" customHeight="1">
      <c r="A13095" s="75"/>
      <c r="B13095" s="75"/>
      <c r="C13095" s="76"/>
      <c r="D13095" s="75" t="s">
        <v>174</v>
      </c>
      <c r="E13095" s="78"/>
      <c r="F13095" s="77">
        <f t="shared" si="8629"/>
        <v>0</v>
      </c>
      <c r="G13095" s="77">
        <f>J13095+P13095</f>
        <v>0</v>
      </c>
      <c r="H13095" s="77">
        <f>M13095+Q13095</f>
        <v>0</v>
      </c>
      <c r="I13095" s="77">
        <f>SUM(J13095:N13095)</f>
        <v>0</v>
      </c>
      <c r="J13095" s="78"/>
      <c r="K13095" s="78"/>
      <c r="L13095" s="77"/>
      <c r="M13095" s="77"/>
      <c r="N13095" s="77"/>
      <c r="O13095" s="78"/>
      <c r="P13095" s="310"/>
    </row>
    <row r="13096" spans="1:16" s="3" customFormat="1" ht="15" hidden="1" customHeight="1">
      <c r="A13096" s="75"/>
      <c r="B13096" s="75"/>
      <c r="C13096" s="76"/>
      <c r="D13096" s="75" t="s">
        <v>175</v>
      </c>
      <c r="E13096" s="78"/>
      <c r="F13096" s="77">
        <f t="shared" si="8629"/>
        <v>0</v>
      </c>
      <c r="G13096" s="77">
        <f>J13096+P13096</f>
        <v>0</v>
      </c>
      <c r="H13096" s="77">
        <f>M13096+Q13096</f>
        <v>0</v>
      </c>
      <c r="I13096" s="77">
        <f>SUM(J13096:N13096)</f>
        <v>0</v>
      </c>
      <c r="J13096" s="78"/>
      <c r="K13096" s="78"/>
      <c r="L13096" s="77"/>
      <c r="M13096" s="77"/>
      <c r="N13096" s="77"/>
      <c r="O13096" s="78"/>
      <c r="P13096" s="310"/>
    </row>
    <row r="13097" spans="1:16" s="6" customFormat="1" ht="15" hidden="1" customHeight="1">
      <c r="A13097" s="8"/>
      <c r="B13097" s="8"/>
      <c r="C13097" s="41">
        <v>7150</v>
      </c>
      <c r="D13097" s="8"/>
      <c r="E13097" s="43"/>
      <c r="F13097" s="40">
        <f t="shared" ref="F13097:O13097" si="8630">SUM(F13098:F13114)</f>
        <v>0</v>
      </c>
      <c r="G13097" s="40">
        <f t="shared" ref="G13097:H13097" si="8631">SUM(G13098:G13114)</f>
        <v>0</v>
      </c>
      <c r="H13097" s="40">
        <f t="shared" si="8631"/>
        <v>0</v>
      </c>
      <c r="I13097" s="40">
        <f t="shared" si="8630"/>
        <v>0</v>
      </c>
      <c r="J13097" s="40">
        <f t="shared" si="8630"/>
        <v>0</v>
      </c>
      <c r="K13097" s="40">
        <f t="shared" ref="K13097:L13097" si="8632">SUM(K13098:K13114)</f>
        <v>0</v>
      </c>
      <c r="L13097" s="40">
        <f t="shared" si="8632"/>
        <v>0</v>
      </c>
      <c r="M13097" s="40">
        <f t="shared" si="8630"/>
        <v>0</v>
      </c>
      <c r="N13097" s="40">
        <f t="shared" si="8630"/>
        <v>0</v>
      </c>
      <c r="O13097" s="40">
        <f t="shared" si="8630"/>
        <v>0</v>
      </c>
      <c r="P13097" s="309"/>
    </row>
    <row r="13098" spans="1:16" s="3" customFormat="1" ht="15" hidden="1" customHeight="1">
      <c r="A13098" s="75"/>
      <c r="B13098" s="75"/>
      <c r="C13098" s="76"/>
      <c r="D13098" s="75" t="s">
        <v>176</v>
      </c>
      <c r="E13098" s="78"/>
      <c r="F13098" s="77">
        <f t="shared" ref="F13098:F13114" si="8633">I13098+O13098</f>
        <v>0</v>
      </c>
      <c r="G13098" s="77">
        <f t="shared" ref="G13098:G13114" si="8634">J13098+P13098</f>
        <v>0</v>
      </c>
      <c r="H13098" s="77">
        <f t="shared" ref="H13098:H13114" si="8635">M13098+Q13098</f>
        <v>0</v>
      </c>
      <c r="I13098" s="77">
        <f t="shared" ref="I13098:I13114" si="8636">SUM(J13098:N13098)</f>
        <v>0</v>
      </c>
      <c r="J13098" s="78"/>
      <c r="K13098" s="78"/>
      <c r="L13098" s="77"/>
      <c r="M13098" s="77"/>
      <c r="N13098" s="77"/>
      <c r="O13098" s="78"/>
      <c r="P13098" s="310"/>
    </row>
    <row r="13099" spans="1:16" s="3" customFormat="1" ht="15" hidden="1" customHeight="1">
      <c r="A13099" s="75"/>
      <c r="B13099" s="75"/>
      <c r="C13099" s="76"/>
      <c r="D13099" s="75" t="s">
        <v>177</v>
      </c>
      <c r="E13099" s="78"/>
      <c r="F13099" s="77">
        <f t="shared" si="8633"/>
        <v>0</v>
      </c>
      <c r="G13099" s="77">
        <f t="shared" si="8634"/>
        <v>0</v>
      </c>
      <c r="H13099" s="77">
        <f t="shared" si="8635"/>
        <v>0</v>
      </c>
      <c r="I13099" s="77">
        <f t="shared" si="8636"/>
        <v>0</v>
      </c>
      <c r="J13099" s="78"/>
      <c r="K13099" s="78"/>
      <c r="L13099" s="77"/>
      <c r="M13099" s="77"/>
      <c r="N13099" s="77"/>
      <c r="O13099" s="78"/>
      <c r="P13099" s="310"/>
    </row>
    <row r="13100" spans="1:16" s="3" customFormat="1" ht="15" hidden="1" customHeight="1">
      <c r="A13100" s="75"/>
      <c r="B13100" s="75"/>
      <c r="C13100" s="76"/>
      <c r="D13100" s="75" t="s">
        <v>178</v>
      </c>
      <c r="E13100" s="78"/>
      <c r="F13100" s="77">
        <f t="shared" si="8633"/>
        <v>0</v>
      </c>
      <c r="G13100" s="77">
        <f t="shared" si="8634"/>
        <v>0</v>
      </c>
      <c r="H13100" s="77">
        <f t="shared" si="8635"/>
        <v>0</v>
      </c>
      <c r="I13100" s="77">
        <f t="shared" si="8636"/>
        <v>0</v>
      </c>
      <c r="J13100" s="78"/>
      <c r="K13100" s="78"/>
      <c r="L13100" s="77"/>
      <c r="M13100" s="77"/>
      <c r="N13100" s="77"/>
      <c r="O13100" s="78"/>
      <c r="P13100" s="310"/>
    </row>
    <row r="13101" spans="1:16" s="3" customFormat="1" ht="15" hidden="1" customHeight="1">
      <c r="A13101" s="75"/>
      <c r="B13101" s="75"/>
      <c r="C13101" s="76"/>
      <c r="D13101" s="75" t="s">
        <v>179</v>
      </c>
      <c r="E13101" s="78"/>
      <c r="F13101" s="77">
        <f t="shared" si="8633"/>
        <v>0</v>
      </c>
      <c r="G13101" s="77">
        <f t="shared" si="8634"/>
        <v>0</v>
      </c>
      <c r="H13101" s="77">
        <f t="shared" si="8635"/>
        <v>0</v>
      </c>
      <c r="I13101" s="77">
        <f t="shared" si="8636"/>
        <v>0</v>
      </c>
      <c r="J13101" s="78"/>
      <c r="K13101" s="78"/>
      <c r="L13101" s="77"/>
      <c r="M13101" s="77"/>
      <c r="N13101" s="77"/>
      <c r="O13101" s="78"/>
      <c r="P13101" s="310"/>
    </row>
    <row r="13102" spans="1:16" s="3" customFormat="1" ht="15" hidden="1" customHeight="1">
      <c r="A13102" s="75"/>
      <c r="B13102" s="75"/>
      <c r="C13102" s="76"/>
      <c r="D13102" s="75" t="s">
        <v>180</v>
      </c>
      <c r="E13102" s="78"/>
      <c r="F13102" s="77">
        <f t="shared" si="8633"/>
        <v>0</v>
      </c>
      <c r="G13102" s="77">
        <f t="shared" si="8634"/>
        <v>0</v>
      </c>
      <c r="H13102" s="77">
        <f t="shared" si="8635"/>
        <v>0</v>
      </c>
      <c r="I13102" s="77">
        <f t="shared" si="8636"/>
        <v>0</v>
      </c>
      <c r="J13102" s="78"/>
      <c r="K13102" s="78"/>
      <c r="L13102" s="77"/>
      <c r="M13102" s="77"/>
      <c r="N13102" s="77"/>
      <c r="O13102" s="78"/>
      <c r="P13102" s="310"/>
    </row>
    <row r="13103" spans="1:16" s="3" customFormat="1" ht="15" hidden="1" customHeight="1">
      <c r="A13103" s="75"/>
      <c r="B13103" s="75"/>
      <c r="C13103" s="76"/>
      <c r="D13103" s="75" t="s">
        <v>181</v>
      </c>
      <c r="E13103" s="78"/>
      <c r="F13103" s="77">
        <f t="shared" si="8633"/>
        <v>0</v>
      </c>
      <c r="G13103" s="77">
        <f t="shared" si="8634"/>
        <v>0</v>
      </c>
      <c r="H13103" s="77">
        <f t="shared" si="8635"/>
        <v>0</v>
      </c>
      <c r="I13103" s="77">
        <f t="shared" si="8636"/>
        <v>0</v>
      </c>
      <c r="J13103" s="78"/>
      <c r="K13103" s="78"/>
      <c r="L13103" s="77"/>
      <c r="M13103" s="77"/>
      <c r="N13103" s="77"/>
      <c r="O13103" s="78"/>
      <c r="P13103" s="310"/>
    </row>
    <row r="13104" spans="1:16" s="3" customFormat="1" ht="15" hidden="1" customHeight="1">
      <c r="A13104" s="75"/>
      <c r="B13104" s="75"/>
      <c r="C13104" s="76"/>
      <c r="D13104" s="75" t="s">
        <v>182</v>
      </c>
      <c r="E13104" s="78"/>
      <c r="F13104" s="77">
        <f t="shared" si="8633"/>
        <v>0</v>
      </c>
      <c r="G13104" s="77">
        <f t="shared" si="8634"/>
        <v>0</v>
      </c>
      <c r="H13104" s="77">
        <f t="shared" si="8635"/>
        <v>0</v>
      </c>
      <c r="I13104" s="77">
        <f t="shared" si="8636"/>
        <v>0</v>
      </c>
      <c r="J13104" s="78"/>
      <c r="K13104" s="78"/>
      <c r="L13104" s="77"/>
      <c r="M13104" s="77"/>
      <c r="N13104" s="77"/>
      <c r="O13104" s="78"/>
      <c r="P13104" s="310"/>
    </row>
    <row r="13105" spans="1:16" s="3" customFormat="1" ht="15" hidden="1" customHeight="1">
      <c r="A13105" s="75"/>
      <c r="B13105" s="75"/>
      <c r="C13105" s="76"/>
      <c r="D13105" s="75" t="s">
        <v>183</v>
      </c>
      <c r="E13105" s="78"/>
      <c r="F13105" s="77">
        <f t="shared" si="8633"/>
        <v>0</v>
      </c>
      <c r="G13105" s="77">
        <f t="shared" si="8634"/>
        <v>0</v>
      </c>
      <c r="H13105" s="77">
        <f t="shared" si="8635"/>
        <v>0</v>
      </c>
      <c r="I13105" s="77">
        <f t="shared" si="8636"/>
        <v>0</v>
      </c>
      <c r="J13105" s="78"/>
      <c r="K13105" s="78"/>
      <c r="L13105" s="77"/>
      <c r="M13105" s="77"/>
      <c r="N13105" s="77"/>
      <c r="O13105" s="78"/>
      <c r="P13105" s="310"/>
    </row>
    <row r="13106" spans="1:16" s="3" customFormat="1" ht="15" hidden="1" customHeight="1">
      <c r="A13106" s="75"/>
      <c r="B13106" s="75"/>
      <c r="C13106" s="76"/>
      <c r="D13106" s="75" t="s">
        <v>184</v>
      </c>
      <c r="E13106" s="78"/>
      <c r="F13106" s="77">
        <f t="shared" si="8633"/>
        <v>0</v>
      </c>
      <c r="G13106" s="77">
        <f t="shared" si="8634"/>
        <v>0</v>
      </c>
      <c r="H13106" s="77">
        <f t="shared" si="8635"/>
        <v>0</v>
      </c>
      <c r="I13106" s="77">
        <f t="shared" si="8636"/>
        <v>0</v>
      </c>
      <c r="J13106" s="78"/>
      <c r="K13106" s="78"/>
      <c r="L13106" s="77"/>
      <c r="M13106" s="77"/>
      <c r="N13106" s="77"/>
      <c r="O13106" s="78"/>
      <c r="P13106" s="310"/>
    </row>
    <row r="13107" spans="1:16" s="3" customFormat="1" ht="15" hidden="1" customHeight="1">
      <c r="A13107" s="75"/>
      <c r="B13107" s="75"/>
      <c r="C13107" s="76"/>
      <c r="D13107" s="75" t="s">
        <v>185</v>
      </c>
      <c r="E13107" s="78"/>
      <c r="F13107" s="77">
        <f t="shared" si="8633"/>
        <v>0</v>
      </c>
      <c r="G13107" s="77">
        <f t="shared" si="8634"/>
        <v>0</v>
      </c>
      <c r="H13107" s="77">
        <f t="shared" si="8635"/>
        <v>0</v>
      </c>
      <c r="I13107" s="77">
        <f t="shared" si="8636"/>
        <v>0</v>
      </c>
      <c r="J13107" s="78"/>
      <c r="K13107" s="78"/>
      <c r="L13107" s="77"/>
      <c r="M13107" s="77"/>
      <c r="N13107" s="77"/>
      <c r="O13107" s="78"/>
      <c r="P13107" s="310"/>
    </row>
    <row r="13108" spans="1:16" s="3" customFormat="1" ht="15" hidden="1" customHeight="1">
      <c r="A13108" s="75"/>
      <c r="B13108" s="75"/>
      <c r="C13108" s="76"/>
      <c r="D13108" s="75" t="s">
        <v>186</v>
      </c>
      <c r="E13108" s="78"/>
      <c r="F13108" s="77">
        <f t="shared" si="8633"/>
        <v>0</v>
      </c>
      <c r="G13108" s="77">
        <f t="shared" si="8634"/>
        <v>0</v>
      </c>
      <c r="H13108" s="77">
        <f t="shared" si="8635"/>
        <v>0</v>
      </c>
      <c r="I13108" s="77">
        <f t="shared" si="8636"/>
        <v>0</v>
      </c>
      <c r="J13108" s="78"/>
      <c r="K13108" s="78"/>
      <c r="L13108" s="77"/>
      <c r="M13108" s="77"/>
      <c r="N13108" s="77"/>
      <c r="O13108" s="78"/>
      <c r="P13108" s="310"/>
    </row>
    <row r="13109" spans="1:16" s="3" customFormat="1" ht="15" hidden="1" customHeight="1">
      <c r="A13109" s="75"/>
      <c r="B13109" s="75"/>
      <c r="C13109" s="76"/>
      <c r="D13109" s="75" t="s">
        <v>187</v>
      </c>
      <c r="E13109" s="78"/>
      <c r="F13109" s="77">
        <f t="shared" si="8633"/>
        <v>0</v>
      </c>
      <c r="G13109" s="77">
        <f t="shared" si="8634"/>
        <v>0</v>
      </c>
      <c r="H13109" s="77">
        <f t="shared" si="8635"/>
        <v>0</v>
      </c>
      <c r="I13109" s="77">
        <f t="shared" si="8636"/>
        <v>0</v>
      </c>
      <c r="J13109" s="78"/>
      <c r="K13109" s="78"/>
      <c r="L13109" s="77"/>
      <c r="M13109" s="77"/>
      <c r="N13109" s="77"/>
      <c r="O13109" s="78"/>
      <c r="P13109" s="310"/>
    </row>
    <row r="13110" spans="1:16" s="3" customFormat="1" ht="15" hidden="1" customHeight="1">
      <c r="A13110" s="75"/>
      <c r="B13110" s="75"/>
      <c r="C13110" s="76"/>
      <c r="D13110" s="75" t="s">
        <v>188</v>
      </c>
      <c r="E13110" s="78"/>
      <c r="F13110" s="77">
        <f t="shared" si="8633"/>
        <v>0</v>
      </c>
      <c r="G13110" s="77">
        <f t="shared" si="8634"/>
        <v>0</v>
      </c>
      <c r="H13110" s="77">
        <f t="shared" si="8635"/>
        <v>0</v>
      </c>
      <c r="I13110" s="77">
        <f t="shared" si="8636"/>
        <v>0</v>
      </c>
      <c r="J13110" s="78"/>
      <c r="K13110" s="78"/>
      <c r="L13110" s="77"/>
      <c r="M13110" s="77"/>
      <c r="N13110" s="77"/>
      <c r="O13110" s="78"/>
      <c r="P13110" s="310"/>
    </row>
    <row r="13111" spans="1:16" s="3" customFormat="1" ht="15" hidden="1" customHeight="1">
      <c r="A13111" s="75"/>
      <c r="B13111" s="75"/>
      <c r="C13111" s="76"/>
      <c r="D13111" s="75" t="s">
        <v>189</v>
      </c>
      <c r="E13111" s="78"/>
      <c r="F13111" s="77">
        <f t="shared" si="8633"/>
        <v>0</v>
      </c>
      <c r="G13111" s="77">
        <f t="shared" si="8634"/>
        <v>0</v>
      </c>
      <c r="H13111" s="77">
        <f t="shared" si="8635"/>
        <v>0</v>
      </c>
      <c r="I13111" s="77">
        <f t="shared" si="8636"/>
        <v>0</v>
      </c>
      <c r="J13111" s="78"/>
      <c r="K13111" s="78"/>
      <c r="L13111" s="77"/>
      <c r="M13111" s="77"/>
      <c r="N13111" s="77"/>
      <c r="O13111" s="78"/>
      <c r="P13111" s="310"/>
    </row>
    <row r="13112" spans="1:16" s="3" customFormat="1" ht="15" hidden="1" customHeight="1">
      <c r="A13112" s="75"/>
      <c r="B13112" s="75"/>
      <c r="C13112" s="76"/>
      <c r="D13112" s="75" t="s">
        <v>190</v>
      </c>
      <c r="E13112" s="78"/>
      <c r="F13112" s="77">
        <f t="shared" si="8633"/>
        <v>0</v>
      </c>
      <c r="G13112" s="77">
        <f t="shared" si="8634"/>
        <v>0</v>
      </c>
      <c r="H13112" s="77">
        <f t="shared" si="8635"/>
        <v>0</v>
      </c>
      <c r="I13112" s="77">
        <f t="shared" si="8636"/>
        <v>0</v>
      </c>
      <c r="J13112" s="78"/>
      <c r="K13112" s="78"/>
      <c r="L13112" s="77"/>
      <c r="M13112" s="77"/>
      <c r="N13112" s="77"/>
      <c r="O13112" s="78"/>
      <c r="P13112" s="310"/>
    </row>
    <row r="13113" spans="1:16" s="3" customFormat="1" ht="15" hidden="1" customHeight="1">
      <c r="A13113" s="75"/>
      <c r="B13113" s="75"/>
      <c r="C13113" s="76"/>
      <c r="D13113" s="75" t="s">
        <v>191</v>
      </c>
      <c r="E13113" s="78"/>
      <c r="F13113" s="77">
        <f t="shared" si="8633"/>
        <v>0</v>
      </c>
      <c r="G13113" s="77">
        <f t="shared" si="8634"/>
        <v>0</v>
      </c>
      <c r="H13113" s="77">
        <f t="shared" si="8635"/>
        <v>0</v>
      </c>
      <c r="I13113" s="77">
        <f t="shared" si="8636"/>
        <v>0</v>
      </c>
      <c r="J13113" s="78"/>
      <c r="K13113" s="78"/>
      <c r="L13113" s="77"/>
      <c r="M13113" s="77"/>
      <c r="N13113" s="77"/>
      <c r="O13113" s="78"/>
      <c r="P13113" s="310"/>
    </row>
    <row r="13114" spans="1:16" s="3" customFormat="1" ht="15" hidden="1" customHeight="1">
      <c r="A13114" s="75"/>
      <c r="B13114" s="75"/>
      <c r="C13114" s="76"/>
      <c r="D13114" s="75" t="s">
        <v>192</v>
      </c>
      <c r="E13114" s="78"/>
      <c r="F13114" s="77">
        <f t="shared" si="8633"/>
        <v>0</v>
      </c>
      <c r="G13114" s="77">
        <f t="shared" si="8634"/>
        <v>0</v>
      </c>
      <c r="H13114" s="77">
        <f t="shared" si="8635"/>
        <v>0</v>
      </c>
      <c r="I13114" s="77">
        <f t="shared" si="8636"/>
        <v>0</v>
      </c>
      <c r="J13114" s="78"/>
      <c r="K13114" s="78"/>
      <c r="L13114" s="77"/>
      <c r="M13114" s="77"/>
      <c r="N13114" s="77"/>
      <c r="O13114" s="78"/>
      <c r="P13114" s="310"/>
    </row>
    <row r="13115" spans="1:16" s="6" customFormat="1" ht="15" hidden="1" customHeight="1">
      <c r="A13115" s="8"/>
      <c r="B13115" s="8"/>
      <c r="C13115" s="41">
        <v>7200</v>
      </c>
      <c r="D13115" s="8"/>
      <c r="E13115" s="43"/>
      <c r="F13115" s="43">
        <f t="shared" ref="F13115:O13115" si="8637">SUM(F13116:F13119)</f>
        <v>0</v>
      </c>
      <c r="G13115" s="43">
        <f t="shared" ref="G13115:H13115" si="8638">SUM(G13116:G13119)</f>
        <v>0</v>
      </c>
      <c r="H13115" s="43">
        <f t="shared" si="8638"/>
        <v>0</v>
      </c>
      <c r="I13115" s="43">
        <f t="shared" si="8637"/>
        <v>0</v>
      </c>
      <c r="J13115" s="43">
        <f t="shared" si="8637"/>
        <v>0</v>
      </c>
      <c r="K13115" s="43">
        <f t="shared" ref="K13115:L13115" si="8639">SUM(K13116:K13119)</f>
        <v>0</v>
      </c>
      <c r="L13115" s="43">
        <f t="shared" si="8639"/>
        <v>0</v>
      </c>
      <c r="M13115" s="43">
        <f t="shared" si="8637"/>
        <v>0</v>
      </c>
      <c r="N13115" s="43">
        <f t="shared" si="8637"/>
        <v>0</v>
      </c>
      <c r="O13115" s="43">
        <f t="shared" si="8637"/>
        <v>0</v>
      </c>
      <c r="P13115" s="309"/>
    </row>
    <row r="13116" spans="1:16" s="3" customFormat="1" ht="15" hidden="1" customHeight="1">
      <c r="A13116" s="75"/>
      <c r="B13116" s="75"/>
      <c r="C13116" s="76"/>
      <c r="D13116" s="75" t="s">
        <v>193</v>
      </c>
      <c r="E13116" s="78"/>
      <c r="F13116" s="77">
        <f t="shared" ref="F13116:F13119" si="8640">I13116+O13116</f>
        <v>0</v>
      </c>
      <c r="G13116" s="77">
        <f>J13116+P13116</f>
        <v>0</v>
      </c>
      <c r="H13116" s="77">
        <f>M13116+Q13116</f>
        <v>0</v>
      </c>
      <c r="I13116" s="77">
        <f>SUM(J13116:N13116)</f>
        <v>0</v>
      </c>
      <c r="J13116" s="78"/>
      <c r="K13116" s="78"/>
      <c r="L13116" s="77"/>
      <c r="M13116" s="77"/>
      <c r="N13116" s="77"/>
      <c r="O13116" s="78"/>
      <c r="P13116" s="310"/>
    </row>
    <row r="13117" spans="1:16" s="3" customFormat="1" ht="15" hidden="1" customHeight="1">
      <c r="A13117" s="75"/>
      <c r="B13117" s="75"/>
      <c r="C13117" s="76"/>
      <c r="D13117" s="75" t="s">
        <v>194</v>
      </c>
      <c r="E13117" s="78"/>
      <c r="F13117" s="77">
        <f t="shared" si="8640"/>
        <v>0</v>
      </c>
      <c r="G13117" s="77">
        <f>J13117+P13117</f>
        <v>0</v>
      </c>
      <c r="H13117" s="77">
        <f>M13117+Q13117</f>
        <v>0</v>
      </c>
      <c r="I13117" s="77">
        <f>SUM(J13117:N13117)</f>
        <v>0</v>
      </c>
      <c r="J13117" s="78"/>
      <c r="K13117" s="78"/>
      <c r="L13117" s="77"/>
      <c r="M13117" s="77"/>
      <c r="N13117" s="77"/>
      <c r="O13117" s="78"/>
      <c r="P13117" s="310"/>
    </row>
    <row r="13118" spans="1:16" s="3" customFormat="1" ht="15" hidden="1" customHeight="1">
      <c r="A13118" s="75"/>
      <c r="B13118" s="75"/>
      <c r="C13118" s="76"/>
      <c r="D13118" s="75" t="s">
        <v>195</v>
      </c>
      <c r="E13118" s="78"/>
      <c r="F13118" s="77">
        <f t="shared" si="8640"/>
        <v>0</v>
      </c>
      <c r="G13118" s="77">
        <f>J13118+P13118</f>
        <v>0</v>
      </c>
      <c r="H13118" s="77">
        <f>M13118+Q13118</f>
        <v>0</v>
      </c>
      <c r="I13118" s="77">
        <f>SUM(J13118:N13118)</f>
        <v>0</v>
      </c>
      <c r="J13118" s="78"/>
      <c r="K13118" s="78"/>
      <c r="L13118" s="77"/>
      <c r="M13118" s="77"/>
      <c r="N13118" s="77"/>
      <c r="O13118" s="78"/>
      <c r="P13118" s="310"/>
    </row>
    <row r="13119" spans="1:16" s="3" customFormat="1" ht="15" hidden="1" customHeight="1">
      <c r="A13119" s="75"/>
      <c r="B13119" s="75"/>
      <c r="C13119" s="76"/>
      <c r="D13119" s="75" t="s">
        <v>196</v>
      </c>
      <c r="E13119" s="78"/>
      <c r="F13119" s="77">
        <f t="shared" si="8640"/>
        <v>0</v>
      </c>
      <c r="G13119" s="77">
        <f>J13119+P13119</f>
        <v>0</v>
      </c>
      <c r="H13119" s="77">
        <f>M13119+Q13119</f>
        <v>0</v>
      </c>
      <c r="I13119" s="77">
        <f>SUM(J13119:N13119)</f>
        <v>0</v>
      </c>
      <c r="J13119" s="78"/>
      <c r="K13119" s="78"/>
      <c r="L13119" s="77"/>
      <c r="M13119" s="77"/>
      <c r="N13119" s="77"/>
      <c r="O13119" s="78"/>
      <c r="P13119" s="310"/>
    </row>
    <row r="13120" spans="1:16" s="72" customFormat="1" ht="15" hidden="1" customHeight="1">
      <c r="A13120" s="8"/>
      <c r="B13120" s="8"/>
      <c r="C13120" s="41">
        <v>7250</v>
      </c>
      <c r="D13120" s="8"/>
      <c r="E13120" s="43"/>
      <c r="F13120" s="40">
        <f t="shared" ref="F13120:O13120" si="8641">SUM(F13121:F13131)</f>
        <v>0</v>
      </c>
      <c r="G13120" s="40">
        <f t="shared" ref="G13120:H13120" si="8642">SUM(G13121:G13131)</f>
        <v>0</v>
      </c>
      <c r="H13120" s="40">
        <f t="shared" si="8642"/>
        <v>0</v>
      </c>
      <c r="I13120" s="40">
        <f t="shared" si="8641"/>
        <v>0</v>
      </c>
      <c r="J13120" s="40">
        <f t="shared" si="8641"/>
        <v>0</v>
      </c>
      <c r="K13120" s="40">
        <f t="shared" ref="K13120:L13120" si="8643">SUM(K13121:K13131)</f>
        <v>0</v>
      </c>
      <c r="L13120" s="40">
        <f t="shared" si="8643"/>
        <v>0</v>
      </c>
      <c r="M13120" s="40">
        <f t="shared" si="8641"/>
        <v>0</v>
      </c>
      <c r="N13120" s="40">
        <f t="shared" si="8641"/>
        <v>0</v>
      </c>
      <c r="O13120" s="40">
        <f t="shared" si="8641"/>
        <v>0</v>
      </c>
      <c r="P13120" s="309"/>
    </row>
    <row r="13121" spans="1:16" s="3" customFormat="1" ht="15" hidden="1" customHeight="1">
      <c r="A13121" s="75"/>
      <c r="B13121" s="75"/>
      <c r="C13121" s="76"/>
      <c r="D13121" s="75" t="s">
        <v>197</v>
      </c>
      <c r="E13121" s="78"/>
      <c r="F13121" s="77">
        <f t="shared" ref="F13121:F13131" si="8644">I13121+O13121</f>
        <v>0</v>
      </c>
      <c r="G13121" s="77">
        <f t="shared" ref="G13121:G13131" si="8645">J13121+P13121</f>
        <v>0</v>
      </c>
      <c r="H13121" s="77">
        <f t="shared" ref="H13121:H13131" si="8646">M13121+Q13121</f>
        <v>0</v>
      </c>
      <c r="I13121" s="77">
        <f t="shared" ref="I13121:I13131" si="8647">SUM(J13121:N13121)</f>
        <v>0</v>
      </c>
      <c r="J13121" s="78"/>
      <c r="K13121" s="78"/>
      <c r="L13121" s="77"/>
      <c r="M13121" s="77"/>
      <c r="N13121" s="77"/>
      <c r="O13121" s="78"/>
      <c r="P13121" s="310"/>
    </row>
    <row r="13122" spans="1:16" s="3" customFormat="1" ht="15" hidden="1" customHeight="1">
      <c r="A13122" s="75"/>
      <c r="B13122" s="75"/>
      <c r="C13122" s="76"/>
      <c r="D13122" s="75" t="s">
        <v>198</v>
      </c>
      <c r="E13122" s="78"/>
      <c r="F13122" s="77">
        <f t="shared" si="8644"/>
        <v>0</v>
      </c>
      <c r="G13122" s="77">
        <f t="shared" si="8645"/>
        <v>0</v>
      </c>
      <c r="H13122" s="77">
        <f t="shared" si="8646"/>
        <v>0</v>
      </c>
      <c r="I13122" s="77">
        <f t="shared" si="8647"/>
        <v>0</v>
      </c>
      <c r="J13122" s="78"/>
      <c r="K13122" s="78"/>
      <c r="L13122" s="77"/>
      <c r="M13122" s="77"/>
      <c r="N13122" s="77"/>
      <c r="O13122" s="78"/>
      <c r="P13122" s="310"/>
    </row>
    <row r="13123" spans="1:16" s="3" customFormat="1" ht="15" hidden="1" customHeight="1">
      <c r="A13123" s="75"/>
      <c r="B13123" s="75"/>
      <c r="C13123" s="76"/>
      <c r="D13123" s="75" t="s">
        <v>199</v>
      </c>
      <c r="E13123" s="78"/>
      <c r="F13123" s="77">
        <f t="shared" si="8644"/>
        <v>0</v>
      </c>
      <c r="G13123" s="77">
        <f t="shared" si="8645"/>
        <v>0</v>
      </c>
      <c r="H13123" s="77">
        <f t="shared" si="8646"/>
        <v>0</v>
      </c>
      <c r="I13123" s="77">
        <f t="shared" si="8647"/>
        <v>0</v>
      </c>
      <c r="J13123" s="78"/>
      <c r="K13123" s="78"/>
      <c r="L13123" s="77"/>
      <c r="M13123" s="77"/>
      <c r="N13123" s="77"/>
      <c r="O13123" s="78"/>
      <c r="P13123" s="310"/>
    </row>
    <row r="13124" spans="1:16" s="3" customFormat="1" ht="15" hidden="1" customHeight="1">
      <c r="A13124" s="75"/>
      <c r="B13124" s="75"/>
      <c r="C13124" s="76"/>
      <c r="D13124" s="75" t="s">
        <v>200</v>
      </c>
      <c r="E13124" s="78"/>
      <c r="F13124" s="77">
        <f t="shared" si="8644"/>
        <v>0</v>
      </c>
      <c r="G13124" s="77">
        <f t="shared" si="8645"/>
        <v>0</v>
      </c>
      <c r="H13124" s="77">
        <f t="shared" si="8646"/>
        <v>0</v>
      </c>
      <c r="I13124" s="77">
        <f t="shared" si="8647"/>
        <v>0</v>
      </c>
      <c r="J13124" s="78"/>
      <c r="K13124" s="78"/>
      <c r="L13124" s="77"/>
      <c r="M13124" s="77"/>
      <c r="N13124" s="77"/>
      <c r="O13124" s="78"/>
      <c r="P13124" s="310"/>
    </row>
    <row r="13125" spans="1:16" s="3" customFormat="1" ht="15" hidden="1" customHeight="1">
      <c r="A13125" s="75"/>
      <c r="B13125" s="75"/>
      <c r="C13125" s="76"/>
      <c r="D13125" s="75" t="s">
        <v>201</v>
      </c>
      <c r="E13125" s="78"/>
      <c r="F13125" s="77">
        <f t="shared" si="8644"/>
        <v>0</v>
      </c>
      <c r="G13125" s="77">
        <f t="shared" si="8645"/>
        <v>0</v>
      </c>
      <c r="H13125" s="77">
        <f t="shared" si="8646"/>
        <v>0</v>
      </c>
      <c r="I13125" s="77">
        <f t="shared" si="8647"/>
        <v>0</v>
      </c>
      <c r="J13125" s="78"/>
      <c r="K13125" s="78"/>
      <c r="L13125" s="77"/>
      <c r="M13125" s="77"/>
      <c r="N13125" s="77"/>
      <c r="O13125" s="78"/>
      <c r="P13125" s="310"/>
    </row>
    <row r="13126" spans="1:16" s="3" customFormat="1" ht="15" hidden="1" customHeight="1">
      <c r="A13126" s="75"/>
      <c r="B13126" s="75"/>
      <c r="C13126" s="76"/>
      <c r="D13126" s="75" t="s">
        <v>202</v>
      </c>
      <c r="E13126" s="78"/>
      <c r="F13126" s="77">
        <f t="shared" si="8644"/>
        <v>0</v>
      </c>
      <c r="G13126" s="77">
        <f t="shared" si="8645"/>
        <v>0</v>
      </c>
      <c r="H13126" s="77">
        <f t="shared" si="8646"/>
        <v>0</v>
      </c>
      <c r="I13126" s="77">
        <f t="shared" si="8647"/>
        <v>0</v>
      </c>
      <c r="J13126" s="78"/>
      <c r="K13126" s="78"/>
      <c r="L13126" s="77"/>
      <c r="M13126" s="77"/>
      <c r="N13126" s="77"/>
      <c r="O13126" s="78"/>
      <c r="P13126" s="310"/>
    </row>
    <row r="13127" spans="1:16" s="3" customFormat="1" ht="15" hidden="1" customHeight="1">
      <c r="A13127" s="75"/>
      <c r="B13127" s="75"/>
      <c r="C13127" s="76"/>
      <c r="D13127" s="75" t="s">
        <v>203</v>
      </c>
      <c r="E13127" s="78"/>
      <c r="F13127" s="77">
        <f t="shared" si="8644"/>
        <v>0</v>
      </c>
      <c r="G13127" s="77">
        <f t="shared" si="8645"/>
        <v>0</v>
      </c>
      <c r="H13127" s="77">
        <f t="shared" si="8646"/>
        <v>0</v>
      </c>
      <c r="I13127" s="77">
        <f t="shared" si="8647"/>
        <v>0</v>
      </c>
      <c r="J13127" s="78"/>
      <c r="K13127" s="78"/>
      <c r="L13127" s="77"/>
      <c r="M13127" s="77"/>
      <c r="N13127" s="77"/>
      <c r="O13127" s="78"/>
      <c r="P13127" s="310"/>
    </row>
    <row r="13128" spans="1:16" s="3" customFormat="1" ht="15" hidden="1" customHeight="1">
      <c r="A13128" s="75"/>
      <c r="B13128" s="75"/>
      <c r="C13128" s="76"/>
      <c r="D13128" s="75" t="s">
        <v>204</v>
      </c>
      <c r="E13128" s="78"/>
      <c r="F13128" s="77">
        <f t="shared" si="8644"/>
        <v>0</v>
      </c>
      <c r="G13128" s="77">
        <f t="shared" si="8645"/>
        <v>0</v>
      </c>
      <c r="H13128" s="77">
        <f t="shared" si="8646"/>
        <v>0</v>
      </c>
      <c r="I13128" s="77">
        <f t="shared" si="8647"/>
        <v>0</v>
      </c>
      <c r="J13128" s="78"/>
      <c r="K13128" s="78"/>
      <c r="L13128" s="77"/>
      <c r="M13128" s="77"/>
      <c r="N13128" s="77"/>
      <c r="O13128" s="78"/>
      <c r="P13128" s="310"/>
    </row>
    <row r="13129" spans="1:16" s="3" customFormat="1" ht="15" hidden="1" customHeight="1">
      <c r="A13129" s="75"/>
      <c r="B13129" s="75"/>
      <c r="C13129" s="76"/>
      <c r="D13129" s="75" t="s">
        <v>205</v>
      </c>
      <c r="E13129" s="78"/>
      <c r="F13129" s="77">
        <f t="shared" si="8644"/>
        <v>0</v>
      </c>
      <c r="G13129" s="77">
        <f t="shared" si="8645"/>
        <v>0</v>
      </c>
      <c r="H13129" s="77">
        <f t="shared" si="8646"/>
        <v>0</v>
      </c>
      <c r="I13129" s="77">
        <f t="shared" si="8647"/>
        <v>0</v>
      </c>
      <c r="J13129" s="78"/>
      <c r="K13129" s="78"/>
      <c r="L13129" s="77"/>
      <c r="M13129" s="77"/>
      <c r="N13129" s="77"/>
      <c r="O13129" s="78"/>
      <c r="P13129" s="310"/>
    </row>
    <row r="13130" spans="1:16" s="3" customFormat="1" ht="15" hidden="1" customHeight="1">
      <c r="A13130" s="75"/>
      <c r="B13130" s="75"/>
      <c r="C13130" s="76"/>
      <c r="D13130" s="75" t="s">
        <v>206</v>
      </c>
      <c r="E13130" s="78"/>
      <c r="F13130" s="77">
        <f t="shared" si="8644"/>
        <v>0</v>
      </c>
      <c r="G13130" s="77">
        <f t="shared" si="8645"/>
        <v>0</v>
      </c>
      <c r="H13130" s="77">
        <f t="shared" si="8646"/>
        <v>0</v>
      </c>
      <c r="I13130" s="77">
        <f t="shared" si="8647"/>
        <v>0</v>
      </c>
      <c r="J13130" s="78"/>
      <c r="K13130" s="78"/>
      <c r="L13130" s="77"/>
      <c r="M13130" s="77"/>
      <c r="N13130" s="77"/>
      <c r="O13130" s="78"/>
      <c r="P13130" s="310"/>
    </row>
    <row r="13131" spans="1:16" s="3" customFormat="1" ht="15" hidden="1" customHeight="1">
      <c r="A13131" s="75"/>
      <c r="B13131" s="75"/>
      <c r="C13131" s="76"/>
      <c r="D13131" s="75" t="s">
        <v>207</v>
      </c>
      <c r="E13131" s="78"/>
      <c r="F13131" s="77">
        <f t="shared" si="8644"/>
        <v>0</v>
      </c>
      <c r="G13131" s="77">
        <f t="shared" si="8645"/>
        <v>0</v>
      </c>
      <c r="H13131" s="77">
        <f t="shared" si="8646"/>
        <v>0</v>
      </c>
      <c r="I13131" s="77">
        <f t="shared" si="8647"/>
        <v>0</v>
      </c>
      <c r="J13131" s="78"/>
      <c r="K13131" s="78"/>
      <c r="L13131" s="77"/>
      <c r="M13131" s="77"/>
      <c r="N13131" s="77"/>
      <c r="O13131" s="78"/>
      <c r="P13131" s="310"/>
    </row>
    <row r="13132" spans="1:16" s="72" customFormat="1" ht="15" hidden="1" customHeight="1">
      <c r="A13132" s="8"/>
      <c r="B13132" s="8"/>
      <c r="C13132" s="41">
        <v>7300</v>
      </c>
      <c r="D13132" s="8"/>
      <c r="E13132" s="43"/>
      <c r="F13132" s="43">
        <f t="shared" ref="F13132:O13132" si="8648">SUM(F13133:F13138)</f>
        <v>0</v>
      </c>
      <c r="G13132" s="43">
        <f t="shared" ref="G13132:H13132" si="8649">SUM(G13133:G13138)</f>
        <v>0</v>
      </c>
      <c r="H13132" s="43">
        <f t="shared" si="8649"/>
        <v>0</v>
      </c>
      <c r="I13132" s="43">
        <f t="shared" si="8648"/>
        <v>0</v>
      </c>
      <c r="J13132" s="43">
        <f t="shared" si="8648"/>
        <v>0</v>
      </c>
      <c r="K13132" s="43">
        <f t="shared" ref="K13132:L13132" si="8650">SUM(K13133:K13138)</f>
        <v>0</v>
      </c>
      <c r="L13132" s="43">
        <f t="shared" si="8650"/>
        <v>0</v>
      </c>
      <c r="M13132" s="43">
        <f t="shared" si="8648"/>
        <v>0</v>
      </c>
      <c r="N13132" s="43">
        <f t="shared" si="8648"/>
        <v>0</v>
      </c>
      <c r="O13132" s="43">
        <f t="shared" si="8648"/>
        <v>0</v>
      </c>
      <c r="P13132" s="309"/>
    </row>
    <row r="13133" spans="1:16" s="3" customFormat="1" ht="15" hidden="1" customHeight="1">
      <c r="A13133" s="75"/>
      <c r="B13133" s="75"/>
      <c r="C13133" s="76"/>
      <c r="D13133" s="75" t="s">
        <v>208</v>
      </c>
      <c r="E13133" s="78"/>
      <c r="F13133" s="77">
        <f t="shared" ref="F13133:F13138" si="8651">I13133+O13133</f>
        <v>0</v>
      </c>
      <c r="G13133" s="77">
        <f t="shared" ref="G13133:G13138" si="8652">J13133+P13133</f>
        <v>0</v>
      </c>
      <c r="H13133" s="77">
        <f t="shared" ref="H13133:H13138" si="8653">M13133+Q13133</f>
        <v>0</v>
      </c>
      <c r="I13133" s="77">
        <f t="shared" ref="I13133:I13138" si="8654">SUM(J13133:N13133)</f>
        <v>0</v>
      </c>
      <c r="J13133" s="78"/>
      <c r="K13133" s="78"/>
      <c r="L13133" s="77"/>
      <c r="M13133" s="77"/>
      <c r="N13133" s="77"/>
      <c r="O13133" s="78"/>
      <c r="P13133" s="310"/>
    </row>
    <row r="13134" spans="1:16" s="3" customFormat="1" ht="15" hidden="1" customHeight="1">
      <c r="A13134" s="75"/>
      <c r="B13134" s="75"/>
      <c r="C13134" s="76"/>
      <c r="D13134" s="75" t="s">
        <v>209</v>
      </c>
      <c r="E13134" s="78"/>
      <c r="F13134" s="77">
        <f t="shared" si="8651"/>
        <v>0</v>
      </c>
      <c r="G13134" s="77">
        <f t="shared" si="8652"/>
        <v>0</v>
      </c>
      <c r="H13134" s="77">
        <f t="shared" si="8653"/>
        <v>0</v>
      </c>
      <c r="I13134" s="77">
        <f t="shared" si="8654"/>
        <v>0</v>
      </c>
      <c r="J13134" s="78"/>
      <c r="K13134" s="78"/>
      <c r="L13134" s="77"/>
      <c r="M13134" s="77"/>
      <c r="N13134" s="77"/>
      <c r="O13134" s="78"/>
      <c r="P13134" s="310"/>
    </row>
    <row r="13135" spans="1:16" s="3" customFormat="1" ht="15" hidden="1" customHeight="1">
      <c r="A13135" s="75"/>
      <c r="B13135" s="75"/>
      <c r="C13135" s="76"/>
      <c r="D13135" s="75" t="s">
        <v>210</v>
      </c>
      <c r="E13135" s="78"/>
      <c r="F13135" s="77">
        <f t="shared" si="8651"/>
        <v>0</v>
      </c>
      <c r="G13135" s="77">
        <f t="shared" si="8652"/>
        <v>0</v>
      </c>
      <c r="H13135" s="77">
        <f t="shared" si="8653"/>
        <v>0</v>
      </c>
      <c r="I13135" s="77">
        <f t="shared" si="8654"/>
        <v>0</v>
      </c>
      <c r="J13135" s="78"/>
      <c r="K13135" s="78"/>
      <c r="L13135" s="77"/>
      <c r="M13135" s="77"/>
      <c r="N13135" s="77"/>
      <c r="O13135" s="78"/>
      <c r="P13135" s="310"/>
    </row>
    <row r="13136" spans="1:16" s="3" customFormat="1" ht="15" hidden="1" customHeight="1">
      <c r="A13136" s="75"/>
      <c r="B13136" s="75"/>
      <c r="C13136" s="76"/>
      <c r="D13136" s="75" t="s">
        <v>211</v>
      </c>
      <c r="E13136" s="78"/>
      <c r="F13136" s="77">
        <f t="shared" si="8651"/>
        <v>0</v>
      </c>
      <c r="G13136" s="77">
        <f t="shared" si="8652"/>
        <v>0</v>
      </c>
      <c r="H13136" s="77">
        <f t="shared" si="8653"/>
        <v>0</v>
      </c>
      <c r="I13136" s="77">
        <f t="shared" si="8654"/>
        <v>0</v>
      </c>
      <c r="J13136" s="78"/>
      <c r="K13136" s="78"/>
      <c r="L13136" s="77"/>
      <c r="M13136" s="77"/>
      <c r="N13136" s="77"/>
      <c r="O13136" s="78"/>
      <c r="P13136" s="310"/>
    </row>
    <row r="13137" spans="1:16" s="3" customFormat="1" ht="15" hidden="1" customHeight="1">
      <c r="A13137" s="75"/>
      <c r="B13137" s="75"/>
      <c r="C13137" s="76"/>
      <c r="D13137" s="75" t="s">
        <v>212</v>
      </c>
      <c r="E13137" s="78"/>
      <c r="F13137" s="77">
        <f t="shared" si="8651"/>
        <v>0</v>
      </c>
      <c r="G13137" s="77">
        <f t="shared" si="8652"/>
        <v>0</v>
      </c>
      <c r="H13137" s="77">
        <f t="shared" si="8653"/>
        <v>0</v>
      </c>
      <c r="I13137" s="77">
        <f t="shared" si="8654"/>
        <v>0</v>
      </c>
      <c r="J13137" s="78"/>
      <c r="K13137" s="78"/>
      <c r="L13137" s="77"/>
      <c r="M13137" s="77"/>
      <c r="N13137" s="77"/>
      <c r="O13137" s="78"/>
      <c r="P13137" s="310"/>
    </row>
    <row r="13138" spans="1:16" s="3" customFormat="1" ht="15" hidden="1" customHeight="1">
      <c r="A13138" s="75"/>
      <c r="B13138" s="75"/>
      <c r="C13138" s="76"/>
      <c r="D13138" s="75" t="s">
        <v>213</v>
      </c>
      <c r="E13138" s="78"/>
      <c r="F13138" s="77">
        <f t="shared" si="8651"/>
        <v>0</v>
      </c>
      <c r="G13138" s="77">
        <f t="shared" si="8652"/>
        <v>0</v>
      </c>
      <c r="H13138" s="77">
        <f t="shared" si="8653"/>
        <v>0</v>
      </c>
      <c r="I13138" s="77">
        <f t="shared" si="8654"/>
        <v>0</v>
      </c>
      <c r="J13138" s="78"/>
      <c r="K13138" s="78"/>
      <c r="L13138" s="77"/>
      <c r="M13138" s="77"/>
      <c r="N13138" s="77"/>
      <c r="O13138" s="78"/>
      <c r="P13138" s="310"/>
    </row>
    <row r="13139" spans="1:16" s="72" customFormat="1" ht="15" hidden="1" customHeight="1">
      <c r="A13139" s="8"/>
      <c r="B13139" s="8"/>
      <c r="C13139" s="41">
        <v>7400</v>
      </c>
      <c r="D13139" s="8"/>
      <c r="E13139" s="43"/>
      <c r="F13139" s="40">
        <f t="shared" ref="F13139:O13139" si="8655">SUM(F13140:F13146)</f>
        <v>0</v>
      </c>
      <c r="G13139" s="40">
        <f t="shared" ref="G13139:H13139" si="8656">SUM(G13140:G13146)</f>
        <v>0</v>
      </c>
      <c r="H13139" s="40">
        <f t="shared" si="8656"/>
        <v>0</v>
      </c>
      <c r="I13139" s="40">
        <f t="shared" si="8655"/>
        <v>0</v>
      </c>
      <c r="J13139" s="40">
        <f t="shared" si="8655"/>
        <v>0</v>
      </c>
      <c r="K13139" s="40">
        <f t="shared" ref="K13139:L13139" si="8657">SUM(K13140:K13146)</f>
        <v>0</v>
      </c>
      <c r="L13139" s="40">
        <f t="shared" si="8657"/>
        <v>0</v>
      </c>
      <c r="M13139" s="40">
        <f t="shared" si="8655"/>
        <v>0</v>
      </c>
      <c r="N13139" s="40">
        <f t="shared" si="8655"/>
        <v>0</v>
      </c>
      <c r="O13139" s="40">
        <f t="shared" si="8655"/>
        <v>0</v>
      </c>
      <c r="P13139" s="309"/>
    </row>
    <row r="13140" spans="1:16" s="3" customFormat="1" ht="15" hidden="1" customHeight="1">
      <c r="A13140" s="75"/>
      <c r="B13140" s="75"/>
      <c r="C13140" s="76"/>
      <c r="D13140" s="75" t="s">
        <v>214</v>
      </c>
      <c r="E13140" s="78"/>
      <c r="F13140" s="77">
        <f t="shared" ref="F13140:F13146" si="8658">I13140+O13140</f>
        <v>0</v>
      </c>
      <c r="G13140" s="77">
        <f t="shared" ref="G13140:G13146" si="8659">J13140+P13140</f>
        <v>0</v>
      </c>
      <c r="H13140" s="77">
        <f t="shared" ref="H13140:H13146" si="8660">M13140+Q13140</f>
        <v>0</v>
      </c>
      <c r="I13140" s="77">
        <f t="shared" ref="I13140:I13146" si="8661">SUM(J13140:N13140)</f>
        <v>0</v>
      </c>
      <c r="J13140" s="78"/>
      <c r="K13140" s="78"/>
      <c r="L13140" s="77"/>
      <c r="M13140" s="77"/>
      <c r="N13140" s="77"/>
      <c r="O13140" s="78"/>
      <c r="P13140" s="310"/>
    </row>
    <row r="13141" spans="1:16" s="3" customFormat="1" ht="15" hidden="1" customHeight="1">
      <c r="A13141" s="75"/>
      <c r="B13141" s="75"/>
      <c r="C13141" s="76"/>
      <c r="D13141" s="75" t="s">
        <v>215</v>
      </c>
      <c r="E13141" s="78"/>
      <c r="F13141" s="77">
        <f t="shared" si="8658"/>
        <v>0</v>
      </c>
      <c r="G13141" s="77">
        <f t="shared" si="8659"/>
        <v>0</v>
      </c>
      <c r="H13141" s="77">
        <f t="shared" si="8660"/>
        <v>0</v>
      </c>
      <c r="I13141" s="77">
        <f t="shared" si="8661"/>
        <v>0</v>
      </c>
      <c r="J13141" s="78"/>
      <c r="K13141" s="78"/>
      <c r="L13141" s="77"/>
      <c r="M13141" s="77"/>
      <c r="N13141" s="77"/>
      <c r="O13141" s="78"/>
      <c r="P13141" s="310"/>
    </row>
    <row r="13142" spans="1:16" s="3" customFormat="1" ht="15" hidden="1" customHeight="1">
      <c r="A13142" s="75"/>
      <c r="B13142" s="75"/>
      <c r="C13142" s="76"/>
      <c r="D13142" s="75" t="s">
        <v>216</v>
      </c>
      <c r="E13142" s="78"/>
      <c r="F13142" s="77">
        <f t="shared" si="8658"/>
        <v>0</v>
      </c>
      <c r="G13142" s="77">
        <f t="shared" si="8659"/>
        <v>0</v>
      </c>
      <c r="H13142" s="77">
        <f t="shared" si="8660"/>
        <v>0</v>
      </c>
      <c r="I13142" s="77">
        <f t="shared" si="8661"/>
        <v>0</v>
      </c>
      <c r="J13142" s="78"/>
      <c r="K13142" s="78"/>
      <c r="L13142" s="77"/>
      <c r="M13142" s="77"/>
      <c r="N13142" s="77"/>
      <c r="O13142" s="78"/>
      <c r="P13142" s="310"/>
    </row>
    <row r="13143" spans="1:16" s="3" customFormat="1" ht="15" hidden="1" customHeight="1">
      <c r="A13143" s="75"/>
      <c r="B13143" s="75"/>
      <c r="C13143" s="76"/>
      <c r="D13143" s="75" t="s">
        <v>217</v>
      </c>
      <c r="E13143" s="78"/>
      <c r="F13143" s="77">
        <f t="shared" si="8658"/>
        <v>0</v>
      </c>
      <c r="G13143" s="77">
        <f t="shared" si="8659"/>
        <v>0</v>
      </c>
      <c r="H13143" s="77">
        <f t="shared" si="8660"/>
        <v>0</v>
      </c>
      <c r="I13143" s="77">
        <f t="shared" si="8661"/>
        <v>0</v>
      </c>
      <c r="J13143" s="78"/>
      <c r="K13143" s="78"/>
      <c r="L13143" s="77"/>
      <c r="M13143" s="77"/>
      <c r="N13143" s="77"/>
      <c r="O13143" s="78"/>
      <c r="P13143" s="310"/>
    </row>
    <row r="13144" spans="1:16" s="3" customFormat="1" ht="15" hidden="1" customHeight="1">
      <c r="A13144" s="75"/>
      <c r="B13144" s="75"/>
      <c r="C13144" s="76"/>
      <c r="D13144" s="75" t="s">
        <v>218</v>
      </c>
      <c r="E13144" s="78"/>
      <c r="F13144" s="77">
        <f t="shared" si="8658"/>
        <v>0</v>
      </c>
      <c r="G13144" s="77">
        <f t="shared" si="8659"/>
        <v>0</v>
      </c>
      <c r="H13144" s="77">
        <f t="shared" si="8660"/>
        <v>0</v>
      </c>
      <c r="I13144" s="77">
        <f t="shared" si="8661"/>
        <v>0</v>
      </c>
      <c r="J13144" s="78"/>
      <c r="K13144" s="78"/>
      <c r="L13144" s="77"/>
      <c r="M13144" s="77"/>
      <c r="N13144" s="77"/>
      <c r="O13144" s="78"/>
      <c r="P13144" s="310"/>
    </row>
    <row r="13145" spans="1:16" s="3" customFormat="1" ht="15" hidden="1" customHeight="1">
      <c r="A13145" s="75"/>
      <c r="B13145" s="75"/>
      <c r="C13145" s="76"/>
      <c r="D13145" s="75" t="s">
        <v>219</v>
      </c>
      <c r="E13145" s="78"/>
      <c r="F13145" s="77">
        <f t="shared" si="8658"/>
        <v>0</v>
      </c>
      <c r="G13145" s="77">
        <f t="shared" si="8659"/>
        <v>0</v>
      </c>
      <c r="H13145" s="77">
        <f t="shared" si="8660"/>
        <v>0</v>
      </c>
      <c r="I13145" s="77">
        <f t="shared" si="8661"/>
        <v>0</v>
      </c>
      <c r="J13145" s="78"/>
      <c r="K13145" s="78"/>
      <c r="L13145" s="77"/>
      <c r="M13145" s="77"/>
      <c r="N13145" s="77"/>
      <c r="O13145" s="78"/>
      <c r="P13145" s="310"/>
    </row>
    <row r="13146" spans="1:16" s="3" customFormat="1" ht="15" hidden="1" customHeight="1">
      <c r="A13146" s="75"/>
      <c r="B13146" s="75"/>
      <c r="C13146" s="76"/>
      <c r="D13146" s="75" t="s">
        <v>220</v>
      </c>
      <c r="E13146" s="78"/>
      <c r="F13146" s="77">
        <f t="shared" si="8658"/>
        <v>0</v>
      </c>
      <c r="G13146" s="77">
        <f t="shared" si="8659"/>
        <v>0</v>
      </c>
      <c r="H13146" s="77">
        <f t="shared" si="8660"/>
        <v>0</v>
      </c>
      <c r="I13146" s="77">
        <f t="shared" si="8661"/>
        <v>0</v>
      </c>
      <c r="J13146" s="78"/>
      <c r="K13146" s="78"/>
      <c r="L13146" s="77"/>
      <c r="M13146" s="77"/>
      <c r="N13146" s="77"/>
      <c r="O13146" s="78"/>
      <c r="P13146" s="310"/>
    </row>
    <row r="13147" spans="1:16" s="72" customFormat="1" ht="15" hidden="1" customHeight="1">
      <c r="A13147" s="8"/>
      <c r="B13147" s="8"/>
      <c r="C13147" s="41">
        <v>7500</v>
      </c>
      <c r="D13147" s="8"/>
      <c r="E13147" s="43"/>
      <c r="F13147" s="43">
        <f t="shared" ref="F13147:O13147" si="8662">SUM(F13148:F13149)</f>
        <v>0</v>
      </c>
      <c r="G13147" s="43">
        <f t="shared" ref="G13147:H13147" si="8663">SUM(G13148:G13149)</f>
        <v>0</v>
      </c>
      <c r="H13147" s="43">
        <f t="shared" si="8663"/>
        <v>0</v>
      </c>
      <c r="I13147" s="43">
        <f t="shared" si="8662"/>
        <v>0</v>
      </c>
      <c r="J13147" s="43">
        <f t="shared" si="8662"/>
        <v>0</v>
      </c>
      <c r="K13147" s="43">
        <f t="shared" ref="K13147:L13147" si="8664">SUM(K13148:K13149)</f>
        <v>0</v>
      </c>
      <c r="L13147" s="43">
        <f t="shared" si="8664"/>
        <v>0</v>
      </c>
      <c r="M13147" s="43">
        <f t="shared" si="8662"/>
        <v>0</v>
      </c>
      <c r="N13147" s="43">
        <f t="shared" si="8662"/>
        <v>0</v>
      </c>
      <c r="O13147" s="43">
        <f t="shared" si="8662"/>
        <v>0</v>
      </c>
      <c r="P13147" s="309"/>
    </row>
    <row r="13148" spans="1:16" s="3" customFormat="1" ht="15" hidden="1" customHeight="1">
      <c r="A13148" s="75"/>
      <c r="B13148" s="75"/>
      <c r="C13148" s="76"/>
      <c r="D13148" s="75" t="s">
        <v>221</v>
      </c>
      <c r="E13148" s="78"/>
      <c r="F13148" s="77">
        <f>I13148+O13148</f>
        <v>0</v>
      </c>
      <c r="G13148" s="77">
        <f>J13148+P13148</f>
        <v>0</v>
      </c>
      <c r="H13148" s="77">
        <f>M13148+Q13148</f>
        <v>0</v>
      </c>
      <c r="I13148" s="77">
        <f>SUM(J13148:N13148)</f>
        <v>0</v>
      </c>
      <c r="J13148" s="78"/>
      <c r="K13148" s="78"/>
      <c r="L13148" s="77"/>
      <c r="M13148" s="77"/>
      <c r="N13148" s="77"/>
      <c r="O13148" s="78"/>
      <c r="P13148" s="310"/>
    </row>
    <row r="13149" spans="1:16" s="3" customFormat="1" ht="15" hidden="1" customHeight="1">
      <c r="A13149" s="75"/>
      <c r="B13149" s="75"/>
      <c r="C13149" s="76"/>
      <c r="D13149" s="75" t="s">
        <v>222</v>
      </c>
      <c r="E13149" s="78"/>
      <c r="F13149" s="77">
        <f>I13149+O13149</f>
        <v>0</v>
      </c>
      <c r="G13149" s="77">
        <f>J13149+P13149</f>
        <v>0</v>
      </c>
      <c r="H13149" s="77">
        <f>M13149+Q13149</f>
        <v>0</v>
      </c>
      <c r="I13149" s="77">
        <f>SUM(J13149:N13149)</f>
        <v>0</v>
      </c>
      <c r="J13149" s="78"/>
      <c r="K13149" s="78"/>
      <c r="L13149" s="77"/>
      <c r="M13149" s="77"/>
      <c r="N13149" s="77"/>
      <c r="O13149" s="78"/>
      <c r="P13149" s="310"/>
    </row>
    <row r="13150" spans="1:16" s="72" customFormat="1" ht="15" hidden="1" customHeight="1">
      <c r="A13150" s="8"/>
      <c r="B13150" s="8"/>
      <c r="C13150" s="41">
        <v>7550</v>
      </c>
      <c r="D13150" s="8"/>
      <c r="E13150" s="43"/>
      <c r="F13150" s="40">
        <f t="shared" ref="F13150:O13150" si="8665">SUM(F13151:F13153)</f>
        <v>0</v>
      </c>
      <c r="G13150" s="40">
        <f t="shared" ref="G13150:H13150" si="8666">SUM(G13151:G13153)</f>
        <v>0</v>
      </c>
      <c r="H13150" s="40">
        <f t="shared" si="8666"/>
        <v>0</v>
      </c>
      <c r="I13150" s="40">
        <f t="shared" si="8665"/>
        <v>0</v>
      </c>
      <c r="J13150" s="40">
        <f t="shared" si="8665"/>
        <v>0</v>
      </c>
      <c r="K13150" s="40">
        <f t="shared" ref="K13150:L13150" si="8667">SUM(K13151:K13153)</f>
        <v>0</v>
      </c>
      <c r="L13150" s="40">
        <f t="shared" si="8667"/>
        <v>0</v>
      </c>
      <c r="M13150" s="40">
        <f t="shared" si="8665"/>
        <v>0</v>
      </c>
      <c r="N13150" s="40">
        <f t="shared" si="8665"/>
        <v>0</v>
      </c>
      <c r="O13150" s="40">
        <f t="shared" si="8665"/>
        <v>0</v>
      </c>
      <c r="P13150" s="309"/>
    </row>
    <row r="13151" spans="1:16" s="3" customFormat="1" ht="15" hidden="1" customHeight="1">
      <c r="A13151" s="75"/>
      <c r="B13151" s="75"/>
      <c r="C13151" s="76"/>
      <c r="D13151" s="75" t="s">
        <v>223</v>
      </c>
      <c r="E13151" s="78"/>
      <c r="F13151" s="77">
        <f t="shared" ref="F13151:F13153" si="8668">I13151+O13151</f>
        <v>0</v>
      </c>
      <c r="G13151" s="77">
        <f>J13151+P13151</f>
        <v>0</v>
      </c>
      <c r="H13151" s="77">
        <f>M13151+Q13151</f>
        <v>0</v>
      </c>
      <c r="I13151" s="77">
        <f>SUM(J13151:N13151)</f>
        <v>0</v>
      </c>
      <c r="J13151" s="78"/>
      <c r="K13151" s="78"/>
      <c r="L13151" s="77"/>
      <c r="M13151" s="77"/>
      <c r="N13151" s="77"/>
      <c r="O13151" s="78"/>
      <c r="P13151" s="310"/>
    </row>
    <row r="13152" spans="1:16" s="3" customFormat="1" ht="15" hidden="1" customHeight="1">
      <c r="A13152" s="75"/>
      <c r="B13152" s="75"/>
      <c r="C13152" s="76"/>
      <c r="D13152" s="75" t="s">
        <v>224</v>
      </c>
      <c r="E13152" s="78"/>
      <c r="F13152" s="77">
        <f t="shared" si="8668"/>
        <v>0</v>
      </c>
      <c r="G13152" s="77">
        <f>J13152+P13152</f>
        <v>0</v>
      </c>
      <c r="H13152" s="77">
        <f>M13152+Q13152</f>
        <v>0</v>
      </c>
      <c r="I13152" s="77">
        <f>SUM(J13152:N13152)</f>
        <v>0</v>
      </c>
      <c r="J13152" s="78"/>
      <c r="K13152" s="78"/>
      <c r="L13152" s="77"/>
      <c r="M13152" s="77"/>
      <c r="N13152" s="77"/>
      <c r="O13152" s="78"/>
      <c r="P13152" s="310"/>
    </row>
    <row r="13153" spans="1:16" s="3" customFormat="1" ht="15" hidden="1" customHeight="1">
      <c r="A13153" s="75"/>
      <c r="B13153" s="75"/>
      <c r="C13153" s="76"/>
      <c r="D13153" s="75" t="s">
        <v>225</v>
      </c>
      <c r="E13153" s="78"/>
      <c r="F13153" s="77">
        <f t="shared" si="8668"/>
        <v>0</v>
      </c>
      <c r="G13153" s="77">
        <f>J13153+P13153</f>
        <v>0</v>
      </c>
      <c r="H13153" s="77">
        <f>M13153+Q13153</f>
        <v>0</v>
      </c>
      <c r="I13153" s="77">
        <f>SUM(J13153:N13153)</f>
        <v>0</v>
      </c>
      <c r="J13153" s="78"/>
      <c r="K13153" s="78"/>
      <c r="L13153" s="77"/>
      <c r="M13153" s="77"/>
      <c r="N13153" s="77"/>
      <c r="O13153" s="78"/>
      <c r="P13153" s="310"/>
    </row>
    <row r="13154" spans="1:16" s="99" customFormat="1" ht="15" hidden="1" customHeight="1">
      <c r="A13154" s="10"/>
      <c r="B13154" s="10"/>
      <c r="C13154" s="41">
        <v>7600</v>
      </c>
      <c r="D13154" s="44"/>
      <c r="E13154" s="43"/>
      <c r="F13154" s="43">
        <f t="shared" ref="F13154:O13154" si="8669">SUM(F13155:F13158)</f>
        <v>0</v>
      </c>
      <c r="G13154" s="43">
        <f t="shared" ref="G13154:H13154" si="8670">SUM(G13155:G13158)</f>
        <v>0</v>
      </c>
      <c r="H13154" s="43">
        <f t="shared" si="8670"/>
        <v>0</v>
      </c>
      <c r="I13154" s="43">
        <f t="shared" si="8669"/>
        <v>0</v>
      </c>
      <c r="J13154" s="43">
        <f t="shared" si="8669"/>
        <v>0</v>
      </c>
      <c r="K13154" s="43">
        <f t="shared" ref="K13154:L13154" si="8671">SUM(K13155:K13158)</f>
        <v>0</v>
      </c>
      <c r="L13154" s="43">
        <f t="shared" si="8671"/>
        <v>0</v>
      </c>
      <c r="M13154" s="43">
        <f t="shared" si="8669"/>
        <v>0</v>
      </c>
      <c r="N13154" s="43">
        <f t="shared" si="8669"/>
        <v>0</v>
      </c>
      <c r="O13154" s="43">
        <f t="shared" si="8669"/>
        <v>0</v>
      </c>
      <c r="P13154" s="311"/>
    </row>
    <row r="13155" spans="1:16" s="5" customFormat="1" ht="15" hidden="1" customHeight="1">
      <c r="A13155" s="90"/>
      <c r="B13155" s="90"/>
      <c r="C13155" s="78"/>
      <c r="D13155" s="90" t="s">
        <v>226</v>
      </c>
      <c r="E13155" s="78"/>
      <c r="F13155" s="77">
        <f t="shared" ref="F13155:F13158" si="8672">I13155+O13155</f>
        <v>0</v>
      </c>
      <c r="G13155" s="77">
        <f>J13155+P13155</f>
        <v>0</v>
      </c>
      <c r="H13155" s="77">
        <f>M13155+Q13155</f>
        <v>0</v>
      </c>
      <c r="I13155" s="77">
        <f>SUM(J13155:N13155)</f>
        <v>0</v>
      </c>
      <c r="J13155" s="78"/>
      <c r="K13155" s="78"/>
      <c r="L13155" s="77"/>
      <c r="M13155" s="77"/>
      <c r="N13155" s="77"/>
      <c r="O13155" s="78"/>
      <c r="P13155" s="312"/>
    </row>
    <row r="13156" spans="1:16" s="5" customFormat="1" ht="15" hidden="1" customHeight="1">
      <c r="A13156" s="90"/>
      <c r="B13156" s="90"/>
      <c r="C13156" s="78"/>
      <c r="D13156" s="90" t="s">
        <v>227</v>
      </c>
      <c r="E13156" s="78"/>
      <c r="F13156" s="77">
        <f t="shared" si="8672"/>
        <v>0</v>
      </c>
      <c r="G13156" s="77">
        <f>J13156+P13156</f>
        <v>0</v>
      </c>
      <c r="H13156" s="77">
        <f>M13156+Q13156</f>
        <v>0</v>
      </c>
      <c r="I13156" s="77">
        <f>SUM(J13156:N13156)</f>
        <v>0</v>
      </c>
      <c r="J13156" s="78"/>
      <c r="K13156" s="78"/>
      <c r="L13156" s="77"/>
      <c r="M13156" s="77"/>
      <c r="N13156" s="77"/>
      <c r="O13156" s="78"/>
      <c r="P13156" s="312"/>
    </row>
    <row r="13157" spans="1:16" s="5" customFormat="1" ht="15" hidden="1" customHeight="1">
      <c r="A13157" s="90"/>
      <c r="B13157" s="90"/>
      <c r="C13157" s="78"/>
      <c r="D13157" s="90" t="s">
        <v>228</v>
      </c>
      <c r="E13157" s="78"/>
      <c r="F13157" s="77">
        <f t="shared" si="8672"/>
        <v>0</v>
      </c>
      <c r="G13157" s="77">
        <f>J13157+P13157</f>
        <v>0</v>
      </c>
      <c r="H13157" s="77">
        <f>M13157+Q13157</f>
        <v>0</v>
      </c>
      <c r="I13157" s="77">
        <f>SUM(J13157:N13157)</f>
        <v>0</v>
      </c>
      <c r="J13157" s="78"/>
      <c r="K13157" s="78"/>
      <c r="L13157" s="77"/>
      <c r="M13157" s="77"/>
      <c r="N13157" s="77"/>
      <c r="O13157" s="78"/>
      <c r="P13157" s="312"/>
    </row>
    <row r="13158" spans="1:16" s="5" customFormat="1" ht="15" hidden="1" customHeight="1">
      <c r="A13158" s="90"/>
      <c r="B13158" s="90"/>
      <c r="C13158" s="78"/>
      <c r="D13158" s="75" t="s">
        <v>229</v>
      </c>
      <c r="E13158" s="78"/>
      <c r="F13158" s="77">
        <f t="shared" si="8672"/>
        <v>0</v>
      </c>
      <c r="G13158" s="77">
        <f>J13158+P13158</f>
        <v>0</v>
      </c>
      <c r="H13158" s="77">
        <f>M13158+Q13158</f>
        <v>0</v>
      </c>
      <c r="I13158" s="77">
        <f>SUM(J13158:N13158)</f>
        <v>0</v>
      </c>
      <c r="J13158" s="78"/>
      <c r="K13158" s="78"/>
      <c r="L13158" s="77"/>
      <c r="M13158" s="77"/>
      <c r="N13158" s="77"/>
      <c r="O13158" s="78"/>
      <c r="P13158" s="312"/>
    </row>
    <row r="13159" spans="1:16" s="99" customFormat="1" ht="15" hidden="1" customHeight="1">
      <c r="A13159" s="10"/>
      <c r="B13159" s="10"/>
      <c r="C13159" s="41">
        <v>7650</v>
      </c>
      <c r="D13159" s="10"/>
      <c r="E13159" s="43"/>
      <c r="F13159" s="40">
        <f t="shared" ref="F13159:O13159" si="8673">SUM(F13160:F13165)</f>
        <v>0</v>
      </c>
      <c r="G13159" s="40">
        <f t="shared" ref="G13159:H13159" si="8674">SUM(G13160:G13165)</f>
        <v>0</v>
      </c>
      <c r="H13159" s="40">
        <f t="shared" si="8674"/>
        <v>0</v>
      </c>
      <c r="I13159" s="40">
        <f t="shared" si="8673"/>
        <v>0</v>
      </c>
      <c r="J13159" s="40">
        <f t="shared" si="8673"/>
        <v>0</v>
      </c>
      <c r="K13159" s="40">
        <f t="shared" ref="K13159:L13159" si="8675">SUM(K13160:K13165)</f>
        <v>0</v>
      </c>
      <c r="L13159" s="40">
        <f t="shared" si="8675"/>
        <v>0</v>
      </c>
      <c r="M13159" s="40">
        <f t="shared" si="8673"/>
        <v>0</v>
      </c>
      <c r="N13159" s="40">
        <f t="shared" si="8673"/>
        <v>0</v>
      </c>
      <c r="O13159" s="40">
        <f t="shared" si="8673"/>
        <v>0</v>
      </c>
      <c r="P13159" s="311"/>
    </row>
    <row r="13160" spans="1:16" s="5" customFormat="1" ht="15" hidden="1" customHeight="1">
      <c r="A13160" s="90"/>
      <c r="B13160" s="90"/>
      <c r="C13160" s="78"/>
      <c r="D13160" s="90" t="s">
        <v>230</v>
      </c>
      <c r="E13160" s="78"/>
      <c r="F13160" s="77">
        <f t="shared" ref="F13160:F13165" si="8676">I13160+O13160</f>
        <v>0</v>
      </c>
      <c r="G13160" s="77">
        <f t="shared" ref="G13160:G13165" si="8677">J13160+P13160</f>
        <v>0</v>
      </c>
      <c r="H13160" s="77">
        <f t="shared" ref="H13160:H13165" si="8678">M13160+Q13160</f>
        <v>0</v>
      </c>
      <c r="I13160" s="77">
        <f t="shared" ref="I13160:I13165" si="8679">SUM(J13160:N13160)</f>
        <v>0</v>
      </c>
      <c r="J13160" s="78"/>
      <c r="K13160" s="78"/>
      <c r="L13160" s="77"/>
      <c r="M13160" s="77"/>
      <c r="N13160" s="77"/>
      <c r="O13160" s="78"/>
      <c r="P13160" s="312"/>
    </row>
    <row r="13161" spans="1:16" s="5" customFormat="1" ht="15" hidden="1" customHeight="1">
      <c r="A13161" s="90"/>
      <c r="B13161" s="90"/>
      <c r="C13161" s="78"/>
      <c r="D13161" s="90" t="s">
        <v>231</v>
      </c>
      <c r="E13161" s="78"/>
      <c r="F13161" s="77">
        <f t="shared" si="8676"/>
        <v>0</v>
      </c>
      <c r="G13161" s="77">
        <f t="shared" si="8677"/>
        <v>0</v>
      </c>
      <c r="H13161" s="77">
        <f t="shared" si="8678"/>
        <v>0</v>
      </c>
      <c r="I13161" s="77">
        <f t="shared" si="8679"/>
        <v>0</v>
      </c>
      <c r="J13161" s="78"/>
      <c r="K13161" s="78"/>
      <c r="L13161" s="77"/>
      <c r="M13161" s="77"/>
      <c r="N13161" s="77"/>
      <c r="O13161" s="78"/>
      <c r="P13161" s="312"/>
    </row>
    <row r="13162" spans="1:16" s="5" customFormat="1" ht="15" hidden="1" customHeight="1">
      <c r="A13162" s="90"/>
      <c r="B13162" s="90"/>
      <c r="C13162" s="78"/>
      <c r="D13162" s="90" t="s">
        <v>232</v>
      </c>
      <c r="E13162" s="78"/>
      <c r="F13162" s="77">
        <f t="shared" si="8676"/>
        <v>0</v>
      </c>
      <c r="G13162" s="77">
        <f t="shared" si="8677"/>
        <v>0</v>
      </c>
      <c r="H13162" s="77">
        <f t="shared" si="8678"/>
        <v>0</v>
      </c>
      <c r="I13162" s="77">
        <f t="shared" si="8679"/>
        <v>0</v>
      </c>
      <c r="J13162" s="78"/>
      <c r="K13162" s="78"/>
      <c r="L13162" s="77"/>
      <c r="M13162" s="77"/>
      <c r="N13162" s="77"/>
      <c r="O13162" s="78"/>
      <c r="P13162" s="312"/>
    </row>
    <row r="13163" spans="1:16" s="5" customFormat="1" ht="15" hidden="1" customHeight="1">
      <c r="A13163" s="90"/>
      <c r="B13163" s="90"/>
      <c r="C13163" s="78"/>
      <c r="D13163" s="90" t="s">
        <v>233</v>
      </c>
      <c r="E13163" s="78"/>
      <c r="F13163" s="77">
        <f t="shared" si="8676"/>
        <v>0</v>
      </c>
      <c r="G13163" s="77">
        <f t="shared" si="8677"/>
        <v>0</v>
      </c>
      <c r="H13163" s="77">
        <f t="shared" si="8678"/>
        <v>0</v>
      </c>
      <c r="I13163" s="77">
        <f t="shared" si="8679"/>
        <v>0</v>
      </c>
      <c r="J13163" s="78"/>
      <c r="K13163" s="78"/>
      <c r="L13163" s="77"/>
      <c r="M13163" s="77"/>
      <c r="N13163" s="77"/>
      <c r="O13163" s="78"/>
      <c r="P13163" s="312"/>
    </row>
    <row r="13164" spans="1:16" s="5" customFormat="1" ht="15" hidden="1" customHeight="1">
      <c r="A13164" s="90"/>
      <c r="B13164" s="90"/>
      <c r="C13164" s="78"/>
      <c r="D13164" s="90" t="s">
        <v>234</v>
      </c>
      <c r="E13164" s="78"/>
      <c r="F13164" s="77">
        <f t="shared" si="8676"/>
        <v>0</v>
      </c>
      <c r="G13164" s="77">
        <f t="shared" si="8677"/>
        <v>0</v>
      </c>
      <c r="H13164" s="77">
        <f t="shared" si="8678"/>
        <v>0</v>
      </c>
      <c r="I13164" s="77">
        <f t="shared" si="8679"/>
        <v>0</v>
      </c>
      <c r="J13164" s="78"/>
      <c r="K13164" s="78"/>
      <c r="L13164" s="77"/>
      <c r="M13164" s="77"/>
      <c r="N13164" s="77"/>
      <c r="O13164" s="78"/>
      <c r="P13164" s="312"/>
    </row>
    <row r="13165" spans="1:16" s="5" customFormat="1" ht="15" hidden="1" customHeight="1">
      <c r="A13165" s="90"/>
      <c r="B13165" s="90"/>
      <c r="C13165" s="78"/>
      <c r="D13165" s="90" t="s">
        <v>235</v>
      </c>
      <c r="E13165" s="78"/>
      <c r="F13165" s="77">
        <f t="shared" si="8676"/>
        <v>0</v>
      </c>
      <c r="G13165" s="77">
        <f t="shared" si="8677"/>
        <v>0</v>
      </c>
      <c r="H13165" s="77">
        <f t="shared" si="8678"/>
        <v>0</v>
      </c>
      <c r="I13165" s="77">
        <f t="shared" si="8679"/>
        <v>0</v>
      </c>
      <c r="J13165" s="78"/>
      <c r="K13165" s="78"/>
      <c r="L13165" s="77"/>
      <c r="M13165" s="77"/>
      <c r="N13165" s="77"/>
      <c r="O13165" s="78"/>
      <c r="P13165" s="312"/>
    </row>
    <row r="13166" spans="1:16" s="72" customFormat="1" ht="15" hidden="1" customHeight="1">
      <c r="A13166" s="8"/>
      <c r="B13166" s="8"/>
      <c r="C13166" s="41">
        <v>7700</v>
      </c>
      <c r="D13166" s="8"/>
      <c r="E13166" s="43"/>
      <c r="F13166" s="43">
        <f t="shared" ref="F13166:O13166" si="8680">SUM(F13167:F13169)</f>
        <v>0</v>
      </c>
      <c r="G13166" s="43">
        <f t="shared" ref="G13166:H13166" si="8681">SUM(G13167:G13169)</f>
        <v>0</v>
      </c>
      <c r="H13166" s="43">
        <f t="shared" si="8681"/>
        <v>0</v>
      </c>
      <c r="I13166" s="43">
        <f t="shared" si="8680"/>
        <v>0</v>
      </c>
      <c r="J13166" s="43">
        <f t="shared" si="8680"/>
        <v>0</v>
      </c>
      <c r="K13166" s="43">
        <f t="shared" ref="K13166:L13166" si="8682">SUM(K13167:K13169)</f>
        <v>0</v>
      </c>
      <c r="L13166" s="43">
        <f t="shared" si="8682"/>
        <v>0</v>
      </c>
      <c r="M13166" s="43">
        <f t="shared" si="8680"/>
        <v>0</v>
      </c>
      <c r="N13166" s="43">
        <f t="shared" si="8680"/>
        <v>0</v>
      </c>
      <c r="O13166" s="43">
        <f t="shared" si="8680"/>
        <v>0</v>
      </c>
      <c r="P13166" s="309"/>
    </row>
    <row r="13167" spans="1:16" s="3" customFormat="1" ht="15" hidden="1" customHeight="1">
      <c r="A13167" s="75"/>
      <c r="B13167" s="75"/>
      <c r="C13167" s="76"/>
      <c r="D13167" s="75" t="s">
        <v>236</v>
      </c>
      <c r="E13167" s="78"/>
      <c r="F13167" s="77">
        <f t="shared" ref="F13167:F13169" si="8683">I13167+O13167</f>
        <v>0</v>
      </c>
      <c r="G13167" s="77">
        <f>J13167+P13167</f>
        <v>0</v>
      </c>
      <c r="H13167" s="77">
        <f>M13167+Q13167</f>
        <v>0</v>
      </c>
      <c r="I13167" s="77">
        <f>SUM(J13167:N13167)</f>
        <v>0</v>
      </c>
      <c r="J13167" s="78"/>
      <c r="K13167" s="78"/>
      <c r="L13167" s="77"/>
      <c r="M13167" s="77"/>
      <c r="N13167" s="77"/>
      <c r="O13167" s="78"/>
      <c r="P13167" s="310"/>
    </row>
    <row r="13168" spans="1:16" s="3" customFormat="1" ht="15" hidden="1" customHeight="1">
      <c r="A13168" s="75"/>
      <c r="B13168" s="75"/>
      <c r="C13168" s="76"/>
      <c r="D13168" s="75" t="s">
        <v>237</v>
      </c>
      <c r="E13168" s="78"/>
      <c r="F13168" s="77">
        <f t="shared" si="8683"/>
        <v>0</v>
      </c>
      <c r="G13168" s="77">
        <f>J13168+P13168</f>
        <v>0</v>
      </c>
      <c r="H13168" s="77">
        <f>M13168+Q13168</f>
        <v>0</v>
      </c>
      <c r="I13168" s="77">
        <f>SUM(J13168:N13168)</f>
        <v>0</v>
      </c>
      <c r="J13168" s="78"/>
      <c r="K13168" s="78"/>
      <c r="L13168" s="77"/>
      <c r="M13168" s="77"/>
      <c r="N13168" s="77"/>
      <c r="O13168" s="78"/>
      <c r="P13168" s="310"/>
    </row>
    <row r="13169" spans="1:16" s="3" customFormat="1" ht="15" hidden="1" customHeight="1">
      <c r="A13169" s="75"/>
      <c r="B13169" s="75"/>
      <c r="C13169" s="76"/>
      <c r="D13169" s="75" t="s">
        <v>238</v>
      </c>
      <c r="E13169" s="78"/>
      <c r="F13169" s="77">
        <f t="shared" si="8683"/>
        <v>0</v>
      </c>
      <c r="G13169" s="77">
        <f>J13169+P13169</f>
        <v>0</v>
      </c>
      <c r="H13169" s="77">
        <f>M13169+Q13169</f>
        <v>0</v>
      </c>
      <c r="I13169" s="77">
        <f>SUM(J13169:N13169)</f>
        <v>0</v>
      </c>
      <c r="J13169" s="78"/>
      <c r="K13169" s="78"/>
      <c r="L13169" s="77"/>
      <c r="M13169" s="77"/>
      <c r="N13169" s="77"/>
      <c r="O13169" s="78"/>
      <c r="P13169" s="310"/>
    </row>
    <row r="13170" spans="1:16" s="72" customFormat="1" ht="15" hidden="1" customHeight="1">
      <c r="A13170" s="8"/>
      <c r="B13170" s="8"/>
      <c r="C13170" s="41">
        <v>7750</v>
      </c>
      <c r="D13170" s="8"/>
      <c r="E13170" s="43"/>
      <c r="F13170" s="40">
        <f t="shared" ref="F13170:O13170" si="8684">SUM(F13171:F13185)</f>
        <v>0</v>
      </c>
      <c r="G13170" s="40">
        <f t="shared" ref="G13170:H13170" si="8685">SUM(G13171:G13185)</f>
        <v>0</v>
      </c>
      <c r="H13170" s="40">
        <f t="shared" si="8685"/>
        <v>0</v>
      </c>
      <c r="I13170" s="40">
        <f t="shared" si="8684"/>
        <v>0</v>
      </c>
      <c r="J13170" s="40">
        <f t="shared" si="8684"/>
        <v>0</v>
      </c>
      <c r="K13170" s="40">
        <f t="shared" ref="K13170:L13170" si="8686">SUM(K13171:K13185)</f>
        <v>0</v>
      </c>
      <c r="L13170" s="40">
        <f t="shared" si="8686"/>
        <v>0</v>
      </c>
      <c r="M13170" s="40">
        <f t="shared" si="8684"/>
        <v>0</v>
      </c>
      <c r="N13170" s="40">
        <f t="shared" si="8684"/>
        <v>0</v>
      </c>
      <c r="O13170" s="40">
        <f t="shared" si="8684"/>
        <v>0</v>
      </c>
      <c r="P13170" s="309"/>
    </row>
    <row r="13171" spans="1:16" s="3" customFormat="1" ht="15" hidden="1" customHeight="1">
      <c r="A13171" s="75"/>
      <c r="B13171" s="75"/>
      <c r="C13171" s="76"/>
      <c r="D13171" s="75" t="s">
        <v>239</v>
      </c>
      <c r="E13171" s="78"/>
      <c r="F13171" s="77">
        <f t="shared" ref="F13171:F13185" si="8687">I13171+O13171</f>
        <v>0</v>
      </c>
      <c r="G13171" s="77">
        <f t="shared" ref="G13171:G13185" si="8688">J13171+P13171</f>
        <v>0</v>
      </c>
      <c r="H13171" s="77">
        <f t="shared" ref="H13171:H13185" si="8689">M13171+Q13171</f>
        <v>0</v>
      </c>
      <c r="I13171" s="77">
        <f t="shared" ref="I13171:I13185" si="8690">SUM(J13171:N13171)</f>
        <v>0</v>
      </c>
      <c r="J13171" s="78"/>
      <c r="K13171" s="78"/>
      <c r="L13171" s="77"/>
      <c r="M13171" s="77"/>
      <c r="N13171" s="77"/>
      <c r="O13171" s="78"/>
      <c r="P13171" s="310"/>
    </row>
    <row r="13172" spans="1:16" s="3" customFormat="1" ht="15" hidden="1" customHeight="1">
      <c r="A13172" s="75"/>
      <c r="B13172" s="75"/>
      <c r="C13172" s="76"/>
      <c r="D13172" s="75" t="s">
        <v>240</v>
      </c>
      <c r="E13172" s="78"/>
      <c r="F13172" s="77">
        <f t="shared" si="8687"/>
        <v>0</v>
      </c>
      <c r="G13172" s="77">
        <f t="shared" si="8688"/>
        <v>0</v>
      </c>
      <c r="H13172" s="77">
        <f t="shared" si="8689"/>
        <v>0</v>
      </c>
      <c r="I13172" s="77">
        <f t="shared" si="8690"/>
        <v>0</v>
      </c>
      <c r="J13172" s="78"/>
      <c r="K13172" s="78"/>
      <c r="L13172" s="77"/>
      <c r="M13172" s="77"/>
      <c r="N13172" s="77"/>
      <c r="O13172" s="78"/>
      <c r="P13172" s="310"/>
    </row>
    <row r="13173" spans="1:16" s="3" customFormat="1" ht="15" hidden="1" customHeight="1">
      <c r="A13173" s="75"/>
      <c r="B13173" s="75"/>
      <c r="C13173" s="76"/>
      <c r="D13173" s="75" t="s">
        <v>241</v>
      </c>
      <c r="E13173" s="78"/>
      <c r="F13173" s="77">
        <f t="shared" si="8687"/>
        <v>0</v>
      </c>
      <c r="G13173" s="77">
        <f t="shared" si="8688"/>
        <v>0</v>
      </c>
      <c r="H13173" s="77">
        <f t="shared" si="8689"/>
        <v>0</v>
      </c>
      <c r="I13173" s="77">
        <f t="shared" si="8690"/>
        <v>0</v>
      </c>
      <c r="J13173" s="78"/>
      <c r="K13173" s="78"/>
      <c r="L13173" s="77"/>
      <c r="M13173" s="77"/>
      <c r="N13173" s="77"/>
      <c r="O13173" s="78"/>
      <c r="P13173" s="310"/>
    </row>
    <row r="13174" spans="1:16" s="3" customFormat="1" ht="15" hidden="1" customHeight="1">
      <c r="A13174" s="75"/>
      <c r="B13174" s="75"/>
      <c r="C13174" s="76"/>
      <c r="D13174" s="75" t="s">
        <v>242</v>
      </c>
      <c r="E13174" s="78"/>
      <c r="F13174" s="77">
        <f t="shared" si="8687"/>
        <v>0</v>
      </c>
      <c r="G13174" s="77">
        <f t="shared" si="8688"/>
        <v>0</v>
      </c>
      <c r="H13174" s="77">
        <f t="shared" si="8689"/>
        <v>0</v>
      </c>
      <c r="I13174" s="77">
        <f t="shared" si="8690"/>
        <v>0</v>
      </c>
      <c r="J13174" s="78"/>
      <c r="K13174" s="78"/>
      <c r="L13174" s="77"/>
      <c r="M13174" s="77"/>
      <c r="N13174" s="77"/>
      <c r="O13174" s="78"/>
      <c r="P13174" s="310"/>
    </row>
    <row r="13175" spans="1:16" s="3" customFormat="1" ht="15" hidden="1" customHeight="1">
      <c r="A13175" s="75"/>
      <c r="B13175" s="75"/>
      <c r="C13175" s="76"/>
      <c r="D13175" s="75" t="s">
        <v>243</v>
      </c>
      <c r="E13175" s="78"/>
      <c r="F13175" s="77">
        <f t="shared" si="8687"/>
        <v>0</v>
      </c>
      <c r="G13175" s="77">
        <f t="shared" si="8688"/>
        <v>0</v>
      </c>
      <c r="H13175" s="77">
        <f t="shared" si="8689"/>
        <v>0</v>
      </c>
      <c r="I13175" s="77">
        <f t="shared" si="8690"/>
        <v>0</v>
      </c>
      <c r="J13175" s="78"/>
      <c r="K13175" s="78"/>
      <c r="L13175" s="77"/>
      <c r="M13175" s="77"/>
      <c r="N13175" s="77"/>
      <c r="O13175" s="78"/>
      <c r="P13175" s="310"/>
    </row>
    <row r="13176" spans="1:16" s="3" customFormat="1" ht="15" hidden="1" customHeight="1">
      <c r="A13176" s="75"/>
      <c r="B13176" s="75"/>
      <c r="C13176" s="76"/>
      <c r="D13176" s="75" t="s">
        <v>244</v>
      </c>
      <c r="E13176" s="78"/>
      <c r="F13176" s="77">
        <f t="shared" si="8687"/>
        <v>0</v>
      </c>
      <c r="G13176" s="77">
        <f t="shared" si="8688"/>
        <v>0</v>
      </c>
      <c r="H13176" s="77">
        <f t="shared" si="8689"/>
        <v>0</v>
      </c>
      <c r="I13176" s="77">
        <f t="shared" si="8690"/>
        <v>0</v>
      </c>
      <c r="J13176" s="78"/>
      <c r="K13176" s="78"/>
      <c r="L13176" s="77"/>
      <c r="M13176" s="77"/>
      <c r="N13176" s="77"/>
      <c r="O13176" s="78"/>
      <c r="P13176" s="310"/>
    </row>
    <row r="13177" spans="1:16" s="3" customFormat="1" ht="15" hidden="1" customHeight="1">
      <c r="A13177" s="75"/>
      <c r="B13177" s="75"/>
      <c r="C13177" s="76"/>
      <c r="D13177" s="75" t="s">
        <v>245</v>
      </c>
      <c r="E13177" s="78"/>
      <c r="F13177" s="77">
        <f t="shared" si="8687"/>
        <v>0</v>
      </c>
      <c r="G13177" s="77">
        <f t="shared" si="8688"/>
        <v>0</v>
      </c>
      <c r="H13177" s="77">
        <f t="shared" si="8689"/>
        <v>0</v>
      </c>
      <c r="I13177" s="77">
        <f t="shared" si="8690"/>
        <v>0</v>
      </c>
      <c r="J13177" s="78"/>
      <c r="K13177" s="78"/>
      <c r="L13177" s="77"/>
      <c r="M13177" s="77"/>
      <c r="N13177" s="77"/>
      <c r="O13177" s="78"/>
      <c r="P13177" s="310"/>
    </row>
    <row r="13178" spans="1:16" s="3" customFormat="1" ht="15" hidden="1" customHeight="1">
      <c r="A13178" s="75"/>
      <c r="B13178" s="75"/>
      <c r="C13178" s="76"/>
      <c r="D13178" s="75" t="s">
        <v>246</v>
      </c>
      <c r="E13178" s="78"/>
      <c r="F13178" s="77">
        <f t="shared" si="8687"/>
        <v>0</v>
      </c>
      <c r="G13178" s="77">
        <f t="shared" si="8688"/>
        <v>0</v>
      </c>
      <c r="H13178" s="77">
        <f t="shared" si="8689"/>
        <v>0</v>
      </c>
      <c r="I13178" s="77">
        <f t="shared" si="8690"/>
        <v>0</v>
      </c>
      <c r="J13178" s="78"/>
      <c r="K13178" s="78"/>
      <c r="L13178" s="77"/>
      <c r="M13178" s="77"/>
      <c r="N13178" s="77"/>
      <c r="O13178" s="78"/>
      <c r="P13178" s="310"/>
    </row>
    <row r="13179" spans="1:16" s="3" customFormat="1" ht="15" hidden="1" customHeight="1">
      <c r="A13179" s="75"/>
      <c r="B13179" s="75"/>
      <c r="C13179" s="76"/>
      <c r="D13179" s="75" t="s">
        <v>247</v>
      </c>
      <c r="E13179" s="78"/>
      <c r="F13179" s="77">
        <f t="shared" si="8687"/>
        <v>0</v>
      </c>
      <c r="G13179" s="77">
        <f t="shared" si="8688"/>
        <v>0</v>
      </c>
      <c r="H13179" s="77">
        <f t="shared" si="8689"/>
        <v>0</v>
      </c>
      <c r="I13179" s="77">
        <f t="shared" si="8690"/>
        <v>0</v>
      </c>
      <c r="J13179" s="78"/>
      <c r="K13179" s="78"/>
      <c r="L13179" s="77"/>
      <c r="M13179" s="77"/>
      <c r="N13179" s="77"/>
      <c r="O13179" s="78"/>
      <c r="P13179" s="310"/>
    </row>
    <row r="13180" spans="1:16" s="3" customFormat="1" ht="15" hidden="1" customHeight="1">
      <c r="A13180" s="75"/>
      <c r="B13180" s="75"/>
      <c r="C13180" s="76"/>
      <c r="D13180" s="75" t="s">
        <v>248</v>
      </c>
      <c r="E13180" s="78"/>
      <c r="F13180" s="77">
        <f t="shared" si="8687"/>
        <v>0</v>
      </c>
      <c r="G13180" s="77">
        <f t="shared" si="8688"/>
        <v>0</v>
      </c>
      <c r="H13180" s="77">
        <f t="shared" si="8689"/>
        <v>0</v>
      </c>
      <c r="I13180" s="77">
        <f t="shared" si="8690"/>
        <v>0</v>
      </c>
      <c r="J13180" s="78"/>
      <c r="K13180" s="78"/>
      <c r="L13180" s="77"/>
      <c r="M13180" s="77"/>
      <c r="N13180" s="77"/>
      <c r="O13180" s="78"/>
      <c r="P13180" s="310"/>
    </row>
    <row r="13181" spans="1:16" s="3" customFormat="1" ht="15" hidden="1" customHeight="1">
      <c r="A13181" s="75"/>
      <c r="B13181" s="75"/>
      <c r="C13181" s="76"/>
      <c r="D13181" s="75" t="s">
        <v>249</v>
      </c>
      <c r="E13181" s="78"/>
      <c r="F13181" s="77">
        <f t="shared" si="8687"/>
        <v>0</v>
      </c>
      <c r="G13181" s="77">
        <f t="shared" si="8688"/>
        <v>0</v>
      </c>
      <c r="H13181" s="77">
        <f t="shared" si="8689"/>
        <v>0</v>
      </c>
      <c r="I13181" s="77">
        <f t="shared" si="8690"/>
        <v>0</v>
      </c>
      <c r="J13181" s="78"/>
      <c r="K13181" s="78"/>
      <c r="L13181" s="77"/>
      <c r="M13181" s="77"/>
      <c r="N13181" s="77"/>
      <c r="O13181" s="78"/>
      <c r="P13181" s="310"/>
    </row>
    <row r="13182" spans="1:16" s="3" customFormat="1" ht="15" hidden="1" customHeight="1">
      <c r="A13182" s="75"/>
      <c r="B13182" s="75"/>
      <c r="C13182" s="76"/>
      <c r="D13182" s="75" t="s">
        <v>250</v>
      </c>
      <c r="E13182" s="78"/>
      <c r="F13182" s="77">
        <f t="shared" si="8687"/>
        <v>0</v>
      </c>
      <c r="G13182" s="77">
        <f t="shared" si="8688"/>
        <v>0</v>
      </c>
      <c r="H13182" s="77">
        <f t="shared" si="8689"/>
        <v>0</v>
      </c>
      <c r="I13182" s="77">
        <f t="shared" si="8690"/>
        <v>0</v>
      </c>
      <c r="J13182" s="78"/>
      <c r="K13182" s="78"/>
      <c r="L13182" s="77"/>
      <c r="M13182" s="77"/>
      <c r="N13182" s="77"/>
      <c r="O13182" s="78"/>
      <c r="P13182" s="310"/>
    </row>
    <row r="13183" spans="1:16" s="3" customFormat="1" ht="15" hidden="1" customHeight="1">
      <c r="A13183" s="75"/>
      <c r="B13183" s="75"/>
      <c r="C13183" s="76"/>
      <c r="D13183" s="75" t="s">
        <v>251</v>
      </c>
      <c r="E13183" s="78"/>
      <c r="F13183" s="77">
        <f t="shared" si="8687"/>
        <v>0</v>
      </c>
      <c r="G13183" s="77">
        <f t="shared" si="8688"/>
        <v>0</v>
      </c>
      <c r="H13183" s="77">
        <f t="shared" si="8689"/>
        <v>0</v>
      </c>
      <c r="I13183" s="77">
        <f t="shared" si="8690"/>
        <v>0</v>
      </c>
      <c r="J13183" s="78"/>
      <c r="K13183" s="78"/>
      <c r="L13183" s="77"/>
      <c r="M13183" s="77"/>
      <c r="N13183" s="77"/>
      <c r="O13183" s="78"/>
      <c r="P13183" s="310"/>
    </row>
    <row r="13184" spans="1:16" s="3" customFormat="1" ht="15" hidden="1" customHeight="1">
      <c r="A13184" s="75"/>
      <c r="B13184" s="75"/>
      <c r="C13184" s="76"/>
      <c r="D13184" s="75" t="s">
        <v>252</v>
      </c>
      <c r="E13184" s="78"/>
      <c r="F13184" s="77">
        <f t="shared" si="8687"/>
        <v>0</v>
      </c>
      <c r="G13184" s="77">
        <f t="shared" si="8688"/>
        <v>0</v>
      </c>
      <c r="H13184" s="77">
        <f t="shared" si="8689"/>
        <v>0</v>
      </c>
      <c r="I13184" s="77">
        <f t="shared" si="8690"/>
        <v>0</v>
      </c>
      <c r="J13184" s="78"/>
      <c r="K13184" s="78"/>
      <c r="L13184" s="77"/>
      <c r="M13184" s="77"/>
      <c r="N13184" s="77"/>
      <c r="O13184" s="78"/>
      <c r="P13184" s="310"/>
    </row>
    <row r="13185" spans="1:16" s="3" customFormat="1" ht="15" hidden="1" customHeight="1">
      <c r="A13185" s="75"/>
      <c r="B13185" s="75"/>
      <c r="C13185" s="76"/>
      <c r="D13185" s="75" t="s">
        <v>253</v>
      </c>
      <c r="E13185" s="78"/>
      <c r="F13185" s="77">
        <f t="shared" si="8687"/>
        <v>0</v>
      </c>
      <c r="G13185" s="77">
        <f t="shared" si="8688"/>
        <v>0</v>
      </c>
      <c r="H13185" s="77">
        <f t="shared" si="8689"/>
        <v>0</v>
      </c>
      <c r="I13185" s="77">
        <f t="shared" si="8690"/>
        <v>0</v>
      </c>
      <c r="J13185" s="78"/>
      <c r="K13185" s="78"/>
      <c r="L13185" s="77"/>
      <c r="M13185" s="77"/>
      <c r="N13185" s="77"/>
      <c r="O13185" s="78"/>
      <c r="P13185" s="310"/>
    </row>
    <row r="13186" spans="1:16" s="72" customFormat="1" ht="15" hidden="1" customHeight="1">
      <c r="A13186" s="8"/>
      <c r="B13186" s="8"/>
      <c r="C13186" s="41">
        <v>7850</v>
      </c>
      <c r="D13186" s="8"/>
      <c r="E13186" s="43"/>
      <c r="F13186" s="43">
        <f t="shared" ref="F13186:O13186" si="8691">SUM(F13187:F13191)</f>
        <v>0</v>
      </c>
      <c r="G13186" s="43">
        <f t="shared" ref="G13186:H13186" si="8692">SUM(G13187:G13191)</f>
        <v>0</v>
      </c>
      <c r="H13186" s="43">
        <f t="shared" si="8692"/>
        <v>0</v>
      </c>
      <c r="I13186" s="43">
        <f t="shared" si="8691"/>
        <v>0</v>
      </c>
      <c r="J13186" s="43">
        <f t="shared" si="8691"/>
        <v>0</v>
      </c>
      <c r="K13186" s="43">
        <f t="shared" ref="K13186:L13186" si="8693">SUM(K13187:K13191)</f>
        <v>0</v>
      </c>
      <c r="L13186" s="43">
        <f t="shared" si="8693"/>
        <v>0</v>
      </c>
      <c r="M13186" s="43">
        <f t="shared" si="8691"/>
        <v>0</v>
      </c>
      <c r="N13186" s="43">
        <f t="shared" si="8691"/>
        <v>0</v>
      </c>
      <c r="O13186" s="43">
        <f t="shared" si="8691"/>
        <v>0</v>
      </c>
      <c r="P13186" s="309"/>
    </row>
    <row r="13187" spans="1:16" s="3" customFormat="1" ht="15" hidden="1" customHeight="1">
      <c r="A13187" s="75"/>
      <c r="B13187" s="75"/>
      <c r="C13187" s="76"/>
      <c r="D13187" s="75" t="s">
        <v>254</v>
      </c>
      <c r="E13187" s="78"/>
      <c r="F13187" s="77">
        <f t="shared" ref="F13187:F13191" si="8694">I13187+O13187</f>
        <v>0</v>
      </c>
      <c r="G13187" s="77">
        <f>J13187+P13187</f>
        <v>0</v>
      </c>
      <c r="H13187" s="77">
        <f>M13187+Q13187</f>
        <v>0</v>
      </c>
      <c r="I13187" s="77">
        <f>SUM(J13187:N13187)</f>
        <v>0</v>
      </c>
      <c r="J13187" s="78"/>
      <c r="K13187" s="78"/>
      <c r="L13187" s="77"/>
      <c r="M13187" s="77"/>
      <c r="N13187" s="77"/>
      <c r="O13187" s="78"/>
      <c r="P13187" s="310"/>
    </row>
    <row r="13188" spans="1:16" s="3" customFormat="1" ht="15" hidden="1" customHeight="1">
      <c r="A13188" s="75"/>
      <c r="B13188" s="75"/>
      <c r="C13188" s="76"/>
      <c r="D13188" s="75" t="s">
        <v>255</v>
      </c>
      <c r="E13188" s="78"/>
      <c r="F13188" s="77">
        <f t="shared" si="8694"/>
        <v>0</v>
      </c>
      <c r="G13188" s="77">
        <f>J13188+P13188</f>
        <v>0</v>
      </c>
      <c r="H13188" s="77">
        <f>M13188+Q13188</f>
        <v>0</v>
      </c>
      <c r="I13188" s="77">
        <f>SUM(J13188:N13188)</f>
        <v>0</v>
      </c>
      <c r="J13188" s="78"/>
      <c r="K13188" s="78"/>
      <c r="L13188" s="77"/>
      <c r="M13188" s="77"/>
      <c r="N13188" s="77"/>
      <c r="O13188" s="78"/>
      <c r="P13188" s="310"/>
    </row>
    <row r="13189" spans="1:16" s="3" customFormat="1" ht="15" hidden="1" customHeight="1">
      <c r="A13189" s="75"/>
      <c r="B13189" s="75"/>
      <c r="C13189" s="76"/>
      <c r="D13189" s="75" t="s">
        <v>256</v>
      </c>
      <c r="E13189" s="78"/>
      <c r="F13189" s="77">
        <f t="shared" si="8694"/>
        <v>0</v>
      </c>
      <c r="G13189" s="77">
        <f>J13189+P13189</f>
        <v>0</v>
      </c>
      <c r="H13189" s="77">
        <f>M13189+Q13189</f>
        <v>0</v>
      </c>
      <c r="I13189" s="77">
        <f>SUM(J13189:N13189)</f>
        <v>0</v>
      </c>
      <c r="J13189" s="78"/>
      <c r="K13189" s="78"/>
      <c r="L13189" s="77"/>
      <c r="M13189" s="77"/>
      <c r="N13189" s="77"/>
      <c r="O13189" s="78"/>
      <c r="P13189" s="310"/>
    </row>
    <row r="13190" spans="1:16" s="3" customFormat="1" ht="15" hidden="1" customHeight="1">
      <c r="A13190" s="75"/>
      <c r="B13190" s="75"/>
      <c r="C13190" s="76"/>
      <c r="D13190" s="75" t="s">
        <v>257</v>
      </c>
      <c r="E13190" s="78"/>
      <c r="F13190" s="77">
        <f t="shared" si="8694"/>
        <v>0</v>
      </c>
      <c r="G13190" s="77">
        <f>J13190+P13190</f>
        <v>0</v>
      </c>
      <c r="H13190" s="77">
        <f>M13190+Q13190</f>
        <v>0</v>
      </c>
      <c r="I13190" s="77">
        <f>SUM(J13190:N13190)</f>
        <v>0</v>
      </c>
      <c r="J13190" s="78"/>
      <c r="K13190" s="78"/>
      <c r="L13190" s="77"/>
      <c r="M13190" s="77"/>
      <c r="N13190" s="77"/>
      <c r="O13190" s="78"/>
      <c r="P13190" s="310"/>
    </row>
    <row r="13191" spans="1:16" s="3" customFormat="1" ht="15" hidden="1" customHeight="1">
      <c r="A13191" s="75"/>
      <c r="B13191" s="75"/>
      <c r="C13191" s="76"/>
      <c r="D13191" s="75" t="s">
        <v>258</v>
      </c>
      <c r="E13191" s="78"/>
      <c r="F13191" s="77">
        <f t="shared" si="8694"/>
        <v>0</v>
      </c>
      <c r="G13191" s="77">
        <f>J13191+P13191</f>
        <v>0</v>
      </c>
      <c r="H13191" s="77">
        <f>M13191+Q13191</f>
        <v>0</v>
      </c>
      <c r="I13191" s="77">
        <f>SUM(J13191:N13191)</f>
        <v>0</v>
      </c>
      <c r="J13191" s="78"/>
      <c r="K13191" s="78"/>
      <c r="L13191" s="77"/>
      <c r="M13191" s="77"/>
      <c r="N13191" s="77"/>
      <c r="O13191" s="78"/>
      <c r="P13191" s="310"/>
    </row>
    <row r="13192" spans="1:16" s="72" customFormat="1" ht="15" hidden="1" customHeight="1">
      <c r="A13192" s="8"/>
      <c r="B13192" s="8"/>
      <c r="C13192" s="41">
        <v>7900</v>
      </c>
      <c r="D13192" s="8"/>
      <c r="E13192" s="43"/>
      <c r="F13192" s="40">
        <f t="shared" ref="F13192:O13192" si="8695">SUM(F13193:F13195)</f>
        <v>0</v>
      </c>
      <c r="G13192" s="40">
        <f t="shared" ref="G13192:H13192" si="8696">SUM(G13193:G13195)</f>
        <v>0</v>
      </c>
      <c r="H13192" s="40">
        <f t="shared" si="8696"/>
        <v>0</v>
      </c>
      <c r="I13192" s="40">
        <f t="shared" si="8695"/>
        <v>0</v>
      </c>
      <c r="J13192" s="40">
        <f t="shared" si="8695"/>
        <v>0</v>
      </c>
      <c r="K13192" s="40">
        <f t="shared" ref="K13192:L13192" si="8697">SUM(K13193:K13195)</f>
        <v>0</v>
      </c>
      <c r="L13192" s="40">
        <f t="shared" si="8697"/>
        <v>0</v>
      </c>
      <c r="M13192" s="40">
        <f t="shared" si="8695"/>
        <v>0</v>
      </c>
      <c r="N13192" s="40">
        <f t="shared" si="8695"/>
        <v>0</v>
      </c>
      <c r="O13192" s="40">
        <f t="shared" si="8695"/>
        <v>0</v>
      </c>
      <c r="P13192" s="309"/>
    </row>
    <row r="13193" spans="1:16" s="3" customFormat="1" ht="15" hidden="1" customHeight="1">
      <c r="A13193" s="75"/>
      <c r="B13193" s="75"/>
      <c r="C13193" s="76"/>
      <c r="D13193" s="75" t="s">
        <v>259</v>
      </c>
      <c r="E13193" s="78"/>
      <c r="F13193" s="77">
        <f t="shared" ref="F13193:F13195" si="8698">I13193+O13193</f>
        <v>0</v>
      </c>
      <c r="G13193" s="77">
        <f>J13193+P13193</f>
        <v>0</v>
      </c>
      <c r="H13193" s="77">
        <f>M13193+Q13193</f>
        <v>0</v>
      </c>
      <c r="I13193" s="77">
        <f>SUM(J13193:N13193)</f>
        <v>0</v>
      </c>
      <c r="J13193" s="78"/>
      <c r="K13193" s="78"/>
      <c r="L13193" s="77"/>
      <c r="M13193" s="77"/>
      <c r="N13193" s="77"/>
      <c r="O13193" s="78"/>
      <c r="P13193" s="310"/>
    </row>
    <row r="13194" spans="1:16" s="3" customFormat="1" ht="15" hidden="1" customHeight="1">
      <c r="A13194" s="75"/>
      <c r="B13194" s="75"/>
      <c r="C13194" s="76"/>
      <c r="D13194" s="75" t="s">
        <v>260</v>
      </c>
      <c r="E13194" s="78"/>
      <c r="F13194" s="77">
        <f t="shared" si="8698"/>
        <v>0</v>
      </c>
      <c r="G13194" s="77">
        <f>J13194+P13194</f>
        <v>0</v>
      </c>
      <c r="H13194" s="77">
        <f>M13194+Q13194</f>
        <v>0</v>
      </c>
      <c r="I13194" s="77">
        <f>SUM(J13194:N13194)</f>
        <v>0</v>
      </c>
      <c r="J13194" s="78"/>
      <c r="K13194" s="78"/>
      <c r="L13194" s="77"/>
      <c r="M13194" s="77"/>
      <c r="N13194" s="77"/>
      <c r="O13194" s="78"/>
      <c r="P13194" s="310"/>
    </row>
    <row r="13195" spans="1:16" s="3" customFormat="1" ht="15" hidden="1" customHeight="1">
      <c r="A13195" s="75"/>
      <c r="B13195" s="75"/>
      <c r="C13195" s="76"/>
      <c r="D13195" s="75" t="s">
        <v>261</v>
      </c>
      <c r="E13195" s="78"/>
      <c r="F13195" s="77">
        <f t="shared" si="8698"/>
        <v>0</v>
      </c>
      <c r="G13195" s="77">
        <f>J13195+P13195</f>
        <v>0</v>
      </c>
      <c r="H13195" s="77">
        <f>M13195+Q13195</f>
        <v>0</v>
      </c>
      <c r="I13195" s="77">
        <f>SUM(J13195:N13195)</f>
        <v>0</v>
      </c>
      <c r="J13195" s="78"/>
      <c r="K13195" s="78"/>
      <c r="L13195" s="77"/>
      <c r="M13195" s="77"/>
      <c r="N13195" s="77"/>
      <c r="O13195" s="78"/>
      <c r="P13195" s="310"/>
    </row>
    <row r="13196" spans="1:16" s="72" customFormat="1" ht="15" hidden="1" customHeight="1">
      <c r="A13196" s="8"/>
      <c r="B13196" s="8"/>
      <c r="C13196" s="41">
        <v>7950</v>
      </c>
      <c r="D13196" s="8"/>
      <c r="E13196" s="43"/>
      <c r="F13196" s="43">
        <f t="shared" ref="F13196:O13196" si="8699">SUM(F13197:F13201)</f>
        <v>0</v>
      </c>
      <c r="G13196" s="43">
        <f t="shared" ref="G13196:H13196" si="8700">SUM(G13197:G13201)</f>
        <v>0</v>
      </c>
      <c r="H13196" s="43">
        <f t="shared" si="8700"/>
        <v>0</v>
      </c>
      <c r="I13196" s="43">
        <f t="shared" si="8699"/>
        <v>0</v>
      </c>
      <c r="J13196" s="43">
        <f t="shared" si="8699"/>
        <v>0</v>
      </c>
      <c r="K13196" s="43">
        <f t="shared" ref="K13196:L13196" si="8701">SUM(K13197:K13201)</f>
        <v>0</v>
      </c>
      <c r="L13196" s="43">
        <f t="shared" si="8701"/>
        <v>0</v>
      </c>
      <c r="M13196" s="43">
        <f t="shared" si="8699"/>
        <v>0</v>
      </c>
      <c r="N13196" s="43">
        <f t="shared" si="8699"/>
        <v>0</v>
      </c>
      <c r="O13196" s="43">
        <f t="shared" si="8699"/>
        <v>0</v>
      </c>
      <c r="P13196" s="309"/>
    </row>
    <row r="13197" spans="1:16" s="3" customFormat="1" ht="15" hidden="1" customHeight="1">
      <c r="A13197" s="75"/>
      <c r="B13197" s="75"/>
      <c r="C13197" s="76"/>
      <c r="D13197" s="75" t="s">
        <v>262</v>
      </c>
      <c r="E13197" s="78"/>
      <c r="F13197" s="77">
        <f t="shared" ref="F13197:F13201" si="8702">I13197+O13197</f>
        <v>0</v>
      </c>
      <c r="G13197" s="77">
        <f>J13197+P13197</f>
        <v>0</v>
      </c>
      <c r="H13197" s="77">
        <f>M13197+Q13197</f>
        <v>0</v>
      </c>
      <c r="I13197" s="77">
        <f>SUM(J13197:N13197)</f>
        <v>0</v>
      </c>
      <c r="J13197" s="78"/>
      <c r="K13197" s="78"/>
      <c r="L13197" s="77"/>
      <c r="M13197" s="77"/>
      <c r="N13197" s="77"/>
      <c r="O13197" s="78"/>
      <c r="P13197" s="310"/>
    </row>
    <row r="13198" spans="1:16" s="3" customFormat="1" ht="15" hidden="1" customHeight="1">
      <c r="A13198" s="75"/>
      <c r="B13198" s="75"/>
      <c r="C13198" s="76"/>
      <c r="D13198" s="75" t="s">
        <v>263</v>
      </c>
      <c r="E13198" s="78"/>
      <c r="F13198" s="77">
        <f t="shared" si="8702"/>
        <v>0</v>
      </c>
      <c r="G13198" s="77">
        <f>J13198+P13198</f>
        <v>0</v>
      </c>
      <c r="H13198" s="77">
        <f>M13198+Q13198</f>
        <v>0</v>
      </c>
      <c r="I13198" s="77">
        <f>SUM(J13198:N13198)</f>
        <v>0</v>
      </c>
      <c r="J13198" s="78"/>
      <c r="K13198" s="78"/>
      <c r="L13198" s="77"/>
      <c r="M13198" s="77"/>
      <c r="N13198" s="77"/>
      <c r="O13198" s="78"/>
      <c r="P13198" s="310"/>
    </row>
    <row r="13199" spans="1:16" s="3" customFormat="1" ht="15" hidden="1" customHeight="1">
      <c r="A13199" s="75"/>
      <c r="B13199" s="75"/>
      <c r="C13199" s="76"/>
      <c r="D13199" s="75" t="s">
        <v>264</v>
      </c>
      <c r="E13199" s="78"/>
      <c r="F13199" s="77">
        <f t="shared" si="8702"/>
        <v>0</v>
      </c>
      <c r="G13199" s="77">
        <f>J13199+P13199</f>
        <v>0</v>
      </c>
      <c r="H13199" s="77">
        <f>M13199+Q13199</f>
        <v>0</v>
      </c>
      <c r="I13199" s="77">
        <f>SUM(J13199:N13199)</f>
        <v>0</v>
      </c>
      <c r="J13199" s="78"/>
      <c r="K13199" s="78"/>
      <c r="L13199" s="77"/>
      <c r="M13199" s="77"/>
      <c r="N13199" s="77"/>
      <c r="O13199" s="78"/>
      <c r="P13199" s="310"/>
    </row>
    <row r="13200" spans="1:16" s="3" customFormat="1" ht="15" hidden="1" customHeight="1">
      <c r="A13200" s="75"/>
      <c r="B13200" s="75"/>
      <c r="C13200" s="76"/>
      <c r="D13200" s="75" t="s">
        <v>265</v>
      </c>
      <c r="E13200" s="78"/>
      <c r="F13200" s="77">
        <f t="shared" si="8702"/>
        <v>0</v>
      </c>
      <c r="G13200" s="77">
        <f>J13200+P13200</f>
        <v>0</v>
      </c>
      <c r="H13200" s="77">
        <f>M13200+Q13200</f>
        <v>0</v>
      </c>
      <c r="I13200" s="77">
        <f>SUM(J13200:N13200)</f>
        <v>0</v>
      </c>
      <c r="J13200" s="78"/>
      <c r="K13200" s="78"/>
      <c r="L13200" s="77"/>
      <c r="M13200" s="77"/>
      <c r="N13200" s="77"/>
      <c r="O13200" s="78"/>
      <c r="P13200" s="310"/>
    </row>
    <row r="13201" spans="1:16" s="3" customFormat="1" ht="15" hidden="1" customHeight="1">
      <c r="A13201" s="75"/>
      <c r="B13201" s="75"/>
      <c r="C13201" s="76"/>
      <c r="D13201" s="75" t="s">
        <v>266</v>
      </c>
      <c r="E13201" s="78"/>
      <c r="F13201" s="77">
        <f t="shared" si="8702"/>
        <v>0</v>
      </c>
      <c r="G13201" s="77">
        <f>J13201+P13201</f>
        <v>0</v>
      </c>
      <c r="H13201" s="77">
        <f>M13201+Q13201</f>
        <v>0</v>
      </c>
      <c r="I13201" s="77">
        <f>SUM(J13201:N13201)</f>
        <v>0</v>
      </c>
      <c r="J13201" s="78"/>
      <c r="K13201" s="78"/>
      <c r="L13201" s="77"/>
      <c r="M13201" s="77"/>
      <c r="N13201" s="77"/>
      <c r="O13201" s="78"/>
      <c r="P13201" s="310"/>
    </row>
    <row r="13202" spans="1:16" s="72" customFormat="1" ht="15" hidden="1" customHeight="1">
      <c r="A13202" s="8"/>
      <c r="B13202" s="8"/>
      <c r="C13202" s="41">
        <v>8000</v>
      </c>
      <c r="D13202" s="8"/>
      <c r="E13202" s="43"/>
      <c r="F13202" s="40">
        <f t="shared" ref="F13202:O13202" si="8703">SUM(F13203:F13213)</f>
        <v>0</v>
      </c>
      <c r="G13202" s="40">
        <f t="shared" ref="G13202:H13202" si="8704">SUM(G13203:G13213)</f>
        <v>0</v>
      </c>
      <c r="H13202" s="40">
        <f t="shared" si="8704"/>
        <v>0</v>
      </c>
      <c r="I13202" s="40">
        <f t="shared" si="8703"/>
        <v>0</v>
      </c>
      <c r="J13202" s="40">
        <f t="shared" si="8703"/>
        <v>0</v>
      </c>
      <c r="K13202" s="40">
        <f t="shared" ref="K13202:L13202" si="8705">SUM(K13203:K13213)</f>
        <v>0</v>
      </c>
      <c r="L13202" s="40">
        <f t="shared" si="8705"/>
        <v>0</v>
      </c>
      <c r="M13202" s="40">
        <f t="shared" si="8703"/>
        <v>0</v>
      </c>
      <c r="N13202" s="40">
        <f t="shared" si="8703"/>
        <v>0</v>
      </c>
      <c r="O13202" s="40">
        <f t="shared" si="8703"/>
        <v>0</v>
      </c>
      <c r="P13202" s="309"/>
    </row>
    <row r="13203" spans="1:16" s="3" customFormat="1" ht="15" hidden="1" customHeight="1">
      <c r="A13203" s="75"/>
      <c r="B13203" s="75"/>
      <c r="C13203" s="76"/>
      <c r="D13203" s="75" t="s">
        <v>267</v>
      </c>
      <c r="E13203" s="78"/>
      <c r="F13203" s="77">
        <f t="shared" ref="F13203:F13213" si="8706">I13203+O13203</f>
        <v>0</v>
      </c>
      <c r="G13203" s="77">
        <f t="shared" ref="G13203:G13213" si="8707">J13203+P13203</f>
        <v>0</v>
      </c>
      <c r="H13203" s="77">
        <f t="shared" ref="H13203:H13213" si="8708">M13203+Q13203</f>
        <v>0</v>
      </c>
      <c r="I13203" s="77">
        <f t="shared" ref="I13203:I13213" si="8709">SUM(J13203:N13203)</f>
        <v>0</v>
      </c>
      <c r="J13203" s="78"/>
      <c r="K13203" s="78"/>
      <c r="L13203" s="77"/>
      <c r="M13203" s="77"/>
      <c r="N13203" s="77"/>
      <c r="O13203" s="78"/>
      <c r="P13203" s="310"/>
    </row>
    <row r="13204" spans="1:16" s="3" customFormat="1" ht="15" hidden="1" customHeight="1">
      <c r="A13204" s="75"/>
      <c r="B13204" s="75"/>
      <c r="C13204" s="76"/>
      <c r="D13204" s="75" t="s">
        <v>268</v>
      </c>
      <c r="E13204" s="78"/>
      <c r="F13204" s="77">
        <f t="shared" si="8706"/>
        <v>0</v>
      </c>
      <c r="G13204" s="77">
        <f t="shared" si="8707"/>
        <v>0</v>
      </c>
      <c r="H13204" s="77">
        <f t="shared" si="8708"/>
        <v>0</v>
      </c>
      <c r="I13204" s="77">
        <f t="shared" si="8709"/>
        <v>0</v>
      </c>
      <c r="J13204" s="78"/>
      <c r="K13204" s="78"/>
      <c r="L13204" s="77"/>
      <c r="M13204" s="77"/>
      <c r="N13204" s="77"/>
      <c r="O13204" s="78"/>
      <c r="P13204" s="310"/>
    </row>
    <row r="13205" spans="1:16" s="3" customFormat="1" ht="15" hidden="1" customHeight="1">
      <c r="A13205" s="75"/>
      <c r="B13205" s="75"/>
      <c r="C13205" s="76"/>
      <c r="D13205" s="75" t="s">
        <v>269</v>
      </c>
      <c r="E13205" s="78"/>
      <c r="F13205" s="77">
        <f t="shared" si="8706"/>
        <v>0</v>
      </c>
      <c r="G13205" s="77">
        <f t="shared" si="8707"/>
        <v>0</v>
      </c>
      <c r="H13205" s="77">
        <f t="shared" si="8708"/>
        <v>0</v>
      </c>
      <c r="I13205" s="77">
        <f t="shared" si="8709"/>
        <v>0</v>
      </c>
      <c r="J13205" s="78"/>
      <c r="K13205" s="78"/>
      <c r="L13205" s="77"/>
      <c r="M13205" s="77"/>
      <c r="N13205" s="77"/>
      <c r="O13205" s="78"/>
      <c r="P13205" s="310"/>
    </row>
    <row r="13206" spans="1:16" s="3" customFormat="1" ht="15" hidden="1" customHeight="1">
      <c r="A13206" s="75"/>
      <c r="B13206" s="75"/>
      <c r="C13206" s="76"/>
      <c r="D13206" s="75" t="s">
        <v>270</v>
      </c>
      <c r="E13206" s="78"/>
      <c r="F13206" s="77">
        <f t="shared" si="8706"/>
        <v>0</v>
      </c>
      <c r="G13206" s="77">
        <f t="shared" si="8707"/>
        <v>0</v>
      </c>
      <c r="H13206" s="77">
        <f t="shared" si="8708"/>
        <v>0</v>
      </c>
      <c r="I13206" s="77">
        <f t="shared" si="8709"/>
        <v>0</v>
      </c>
      <c r="J13206" s="78"/>
      <c r="K13206" s="78"/>
      <c r="L13206" s="77"/>
      <c r="M13206" s="77"/>
      <c r="N13206" s="77"/>
      <c r="O13206" s="78"/>
      <c r="P13206" s="310"/>
    </row>
    <row r="13207" spans="1:16" s="3" customFormat="1" ht="15" hidden="1" customHeight="1">
      <c r="A13207" s="75"/>
      <c r="B13207" s="75"/>
      <c r="C13207" s="76"/>
      <c r="D13207" s="75" t="s">
        <v>271</v>
      </c>
      <c r="E13207" s="78"/>
      <c r="F13207" s="77">
        <f t="shared" si="8706"/>
        <v>0</v>
      </c>
      <c r="G13207" s="77">
        <f t="shared" si="8707"/>
        <v>0</v>
      </c>
      <c r="H13207" s="77">
        <f t="shared" si="8708"/>
        <v>0</v>
      </c>
      <c r="I13207" s="77">
        <f t="shared" si="8709"/>
        <v>0</v>
      </c>
      <c r="J13207" s="78"/>
      <c r="K13207" s="78"/>
      <c r="L13207" s="77"/>
      <c r="M13207" s="77"/>
      <c r="N13207" s="77"/>
      <c r="O13207" s="78"/>
      <c r="P13207" s="310"/>
    </row>
    <row r="13208" spans="1:16" s="3" customFormat="1" ht="15" hidden="1" customHeight="1">
      <c r="A13208" s="75"/>
      <c r="B13208" s="75"/>
      <c r="C13208" s="76"/>
      <c r="D13208" s="75" t="s">
        <v>272</v>
      </c>
      <c r="E13208" s="78"/>
      <c r="F13208" s="77">
        <f t="shared" si="8706"/>
        <v>0</v>
      </c>
      <c r="G13208" s="77">
        <f t="shared" si="8707"/>
        <v>0</v>
      </c>
      <c r="H13208" s="77">
        <f t="shared" si="8708"/>
        <v>0</v>
      </c>
      <c r="I13208" s="77">
        <f t="shared" si="8709"/>
        <v>0</v>
      </c>
      <c r="J13208" s="78"/>
      <c r="K13208" s="78"/>
      <c r="L13208" s="77"/>
      <c r="M13208" s="77"/>
      <c r="N13208" s="77"/>
      <c r="O13208" s="78"/>
      <c r="P13208" s="310"/>
    </row>
    <row r="13209" spans="1:16" s="3" customFormat="1" ht="15" hidden="1" customHeight="1">
      <c r="A13209" s="75"/>
      <c r="B13209" s="75"/>
      <c r="C13209" s="76"/>
      <c r="D13209" s="75" t="s">
        <v>273</v>
      </c>
      <c r="E13209" s="78"/>
      <c r="F13209" s="77">
        <f t="shared" si="8706"/>
        <v>0</v>
      </c>
      <c r="G13209" s="77">
        <f t="shared" si="8707"/>
        <v>0</v>
      </c>
      <c r="H13209" s="77">
        <f t="shared" si="8708"/>
        <v>0</v>
      </c>
      <c r="I13209" s="77">
        <f t="shared" si="8709"/>
        <v>0</v>
      </c>
      <c r="J13209" s="78"/>
      <c r="K13209" s="78"/>
      <c r="L13209" s="77"/>
      <c r="M13209" s="77"/>
      <c r="N13209" s="77"/>
      <c r="O13209" s="78"/>
      <c r="P13209" s="310"/>
    </row>
    <row r="13210" spans="1:16" s="3" customFormat="1" ht="15" hidden="1" customHeight="1">
      <c r="A13210" s="75"/>
      <c r="B13210" s="75"/>
      <c r="C13210" s="76"/>
      <c r="D13210" s="75" t="s">
        <v>274</v>
      </c>
      <c r="E13210" s="78"/>
      <c r="F13210" s="77">
        <f t="shared" si="8706"/>
        <v>0</v>
      </c>
      <c r="G13210" s="77">
        <f t="shared" si="8707"/>
        <v>0</v>
      </c>
      <c r="H13210" s="77">
        <f t="shared" si="8708"/>
        <v>0</v>
      </c>
      <c r="I13210" s="77">
        <f t="shared" si="8709"/>
        <v>0</v>
      </c>
      <c r="J13210" s="78"/>
      <c r="K13210" s="78"/>
      <c r="L13210" s="77"/>
      <c r="M13210" s="77"/>
      <c r="N13210" s="77"/>
      <c r="O13210" s="78"/>
      <c r="P13210" s="310"/>
    </row>
    <row r="13211" spans="1:16" s="3" customFormat="1" ht="15" hidden="1" customHeight="1">
      <c r="A13211" s="75"/>
      <c r="B13211" s="75"/>
      <c r="C13211" s="76"/>
      <c r="D13211" s="75" t="s">
        <v>275</v>
      </c>
      <c r="E13211" s="78"/>
      <c r="F13211" s="77">
        <f t="shared" si="8706"/>
        <v>0</v>
      </c>
      <c r="G13211" s="77">
        <f t="shared" si="8707"/>
        <v>0</v>
      </c>
      <c r="H13211" s="77">
        <f t="shared" si="8708"/>
        <v>0</v>
      </c>
      <c r="I13211" s="77">
        <f t="shared" si="8709"/>
        <v>0</v>
      </c>
      <c r="J13211" s="78"/>
      <c r="K13211" s="78"/>
      <c r="L13211" s="77"/>
      <c r="M13211" s="77"/>
      <c r="N13211" s="77"/>
      <c r="O13211" s="78"/>
      <c r="P13211" s="310"/>
    </row>
    <row r="13212" spans="1:16" s="3" customFormat="1" ht="15" hidden="1" customHeight="1">
      <c r="A13212" s="75"/>
      <c r="B13212" s="75"/>
      <c r="C13212" s="76"/>
      <c r="D13212" s="75" t="s">
        <v>276</v>
      </c>
      <c r="E13212" s="78"/>
      <c r="F13212" s="77">
        <f t="shared" si="8706"/>
        <v>0</v>
      </c>
      <c r="G13212" s="77">
        <f t="shared" si="8707"/>
        <v>0</v>
      </c>
      <c r="H13212" s="77">
        <f t="shared" si="8708"/>
        <v>0</v>
      </c>
      <c r="I13212" s="77">
        <f t="shared" si="8709"/>
        <v>0</v>
      </c>
      <c r="J13212" s="78"/>
      <c r="K13212" s="78"/>
      <c r="L13212" s="77"/>
      <c r="M13212" s="77"/>
      <c r="N13212" s="77"/>
      <c r="O13212" s="78"/>
      <c r="P13212" s="310"/>
    </row>
    <row r="13213" spans="1:16" s="3" customFormat="1" ht="15" hidden="1" customHeight="1">
      <c r="A13213" s="75"/>
      <c r="B13213" s="75"/>
      <c r="C13213" s="76"/>
      <c r="D13213" s="75" t="s">
        <v>277</v>
      </c>
      <c r="E13213" s="78"/>
      <c r="F13213" s="77">
        <f t="shared" si="8706"/>
        <v>0</v>
      </c>
      <c r="G13213" s="77">
        <f t="shared" si="8707"/>
        <v>0</v>
      </c>
      <c r="H13213" s="77">
        <f t="shared" si="8708"/>
        <v>0</v>
      </c>
      <c r="I13213" s="77">
        <f t="shared" si="8709"/>
        <v>0</v>
      </c>
      <c r="J13213" s="78"/>
      <c r="K13213" s="78"/>
      <c r="L13213" s="77"/>
      <c r="M13213" s="77"/>
      <c r="N13213" s="77"/>
      <c r="O13213" s="78"/>
      <c r="P13213" s="310"/>
    </row>
    <row r="13214" spans="1:16" s="72" customFormat="1" ht="15" hidden="1" customHeight="1">
      <c r="A13214" s="8"/>
      <c r="B13214" s="8"/>
      <c r="C13214" s="41">
        <v>8050</v>
      </c>
      <c r="D13214" s="42"/>
      <c r="E13214" s="42"/>
      <c r="F13214" s="43">
        <f t="shared" ref="F13214:O13214" si="8710">SUM(F13215:F13219)</f>
        <v>0</v>
      </c>
      <c r="G13214" s="43">
        <f t="shared" ref="G13214:H13214" si="8711">SUM(G13215:G13219)</f>
        <v>0</v>
      </c>
      <c r="H13214" s="43">
        <f t="shared" si="8711"/>
        <v>0</v>
      </c>
      <c r="I13214" s="43">
        <f t="shared" si="8710"/>
        <v>0</v>
      </c>
      <c r="J13214" s="43">
        <f t="shared" si="8710"/>
        <v>0</v>
      </c>
      <c r="K13214" s="43">
        <f t="shared" ref="K13214:L13214" si="8712">SUM(K13215:K13219)</f>
        <v>0</v>
      </c>
      <c r="L13214" s="43">
        <f t="shared" si="8712"/>
        <v>0</v>
      </c>
      <c r="M13214" s="43">
        <f t="shared" si="8710"/>
        <v>0</v>
      </c>
      <c r="N13214" s="43">
        <f t="shared" si="8710"/>
        <v>0</v>
      </c>
      <c r="O13214" s="43">
        <f t="shared" si="8710"/>
        <v>0</v>
      </c>
      <c r="P13214" s="309"/>
    </row>
    <row r="13215" spans="1:16" s="3" customFormat="1" ht="15" hidden="1" customHeight="1">
      <c r="A13215" s="75"/>
      <c r="B13215" s="75"/>
      <c r="C13215" s="76"/>
      <c r="D13215" s="75" t="s">
        <v>278</v>
      </c>
      <c r="E13215" s="79"/>
      <c r="F13215" s="77">
        <f t="shared" ref="F13215:F13219" si="8713">I13215+O13215</f>
        <v>0</v>
      </c>
      <c r="G13215" s="77">
        <f>J13215+P13215</f>
        <v>0</v>
      </c>
      <c r="H13215" s="77">
        <f>M13215+Q13215</f>
        <v>0</v>
      </c>
      <c r="I13215" s="77">
        <f>SUM(J13215:N13215)</f>
        <v>0</v>
      </c>
      <c r="J13215" s="78"/>
      <c r="K13215" s="78"/>
      <c r="L13215" s="77"/>
      <c r="M13215" s="77"/>
      <c r="N13215" s="77"/>
      <c r="O13215" s="78"/>
      <c r="P13215" s="310"/>
    </row>
    <row r="13216" spans="1:16" s="3" customFormat="1" ht="15" hidden="1" customHeight="1">
      <c r="A13216" s="75"/>
      <c r="B13216" s="75"/>
      <c r="C13216" s="76"/>
      <c r="D13216" s="75" t="s">
        <v>279</v>
      </c>
      <c r="E13216" s="79"/>
      <c r="F13216" s="77">
        <f t="shared" si="8713"/>
        <v>0</v>
      </c>
      <c r="G13216" s="77">
        <f>J13216+P13216</f>
        <v>0</v>
      </c>
      <c r="H13216" s="77">
        <f>M13216+Q13216</f>
        <v>0</v>
      </c>
      <c r="I13216" s="77">
        <f>SUM(J13216:N13216)</f>
        <v>0</v>
      </c>
      <c r="J13216" s="78"/>
      <c r="K13216" s="78"/>
      <c r="L13216" s="77"/>
      <c r="M13216" s="77"/>
      <c r="N13216" s="77"/>
      <c r="O13216" s="78"/>
      <c r="P13216" s="310"/>
    </row>
    <row r="13217" spans="1:16" s="3" customFormat="1" ht="15" hidden="1" customHeight="1">
      <c r="A13217" s="75"/>
      <c r="B13217" s="75"/>
      <c r="C13217" s="76"/>
      <c r="D13217" s="75" t="s">
        <v>280</v>
      </c>
      <c r="E13217" s="79"/>
      <c r="F13217" s="77">
        <f t="shared" si="8713"/>
        <v>0</v>
      </c>
      <c r="G13217" s="77">
        <f>J13217+P13217</f>
        <v>0</v>
      </c>
      <c r="H13217" s="77">
        <f>M13217+Q13217</f>
        <v>0</v>
      </c>
      <c r="I13217" s="77">
        <f>SUM(J13217:N13217)</f>
        <v>0</v>
      </c>
      <c r="J13217" s="78"/>
      <c r="K13217" s="78"/>
      <c r="L13217" s="77"/>
      <c r="M13217" s="77"/>
      <c r="N13217" s="77"/>
      <c r="O13217" s="78"/>
      <c r="P13217" s="310"/>
    </row>
    <row r="13218" spans="1:16" s="3" customFormat="1" ht="15" hidden="1" customHeight="1">
      <c r="A13218" s="75"/>
      <c r="B13218" s="75"/>
      <c r="C13218" s="76"/>
      <c r="D13218" s="75" t="s">
        <v>281</v>
      </c>
      <c r="E13218" s="79"/>
      <c r="F13218" s="77">
        <f t="shared" si="8713"/>
        <v>0</v>
      </c>
      <c r="G13218" s="77">
        <f>J13218+P13218</f>
        <v>0</v>
      </c>
      <c r="H13218" s="77">
        <f>M13218+Q13218</f>
        <v>0</v>
      </c>
      <c r="I13218" s="77">
        <f>SUM(J13218:N13218)</f>
        <v>0</v>
      </c>
      <c r="J13218" s="78"/>
      <c r="K13218" s="78"/>
      <c r="L13218" s="77"/>
      <c r="M13218" s="77"/>
      <c r="N13218" s="77"/>
      <c r="O13218" s="78"/>
      <c r="P13218" s="310"/>
    </row>
    <row r="13219" spans="1:16" s="3" customFormat="1" ht="15" hidden="1" customHeight="1">
      <c r="A13219" s="75"/>
      <c r="B13219" s="75"/>
      <c r="C13219" s="76"/>
      <c r="D13219" s="75" t="s">
        <v>282</v>
      </c>
      <c r="E13219" s="79"/>
      <c r="F13219" s="77">
        <f t="shared" si="8713"/>
        <v>0</v>
      </c>
      <c r="G13219" s="77">
        <f>J13219+P13219</f>
        <v>0</v>
      </c>
      <c r="H13219" s="77">
        <f>M13219+Q13219</f>
        <v>0</v>
      </c>
      <c r="I13219" s="77">
        <f>SUM(J13219:N13219)</f>
        <v>0</v>
      </c>
      <c r="J13219" s="78"/>
      <c r="K13219" s="78"/>
      <c r="L13219" s="77"/>
      <c r="M13219" s="77"/>
      <c r="N13219" s="77"/>
      <c r="O13219" s="78"/>
      <c r="P13219" s="310"/>
    </row>
    <row r="13220" spans="1:16" s="72" customFormat="1" ht="15" hidden="1" customHeight="1">
      <c r="A13220" s="8"/>
      <c r="B13220" s="8"/>
      <c r="C13220" s="41">
        <v>8100</v>
      </c>
      <c r="D13220" s="8"/>
      <c r="E13220" s="8"/>
      <c r="F13220" s="40">
        <f t="shared" ref="F13220:O13220" si="8714">SUM(F13221:F13225)</f>
        <v>0</v>
      </c>
      <c r="G13220" s="40">
        <f t="shared" ref="G13220:H13220" si="8715">SUM(G13221:G13225)</f>
        <v>0</v>
      </c>
      <c r="H13220" s="40">
        <f t="shared" si="8715"/>
        <v>0</v>
      </c>
      <c r="I13220" s="40">
        <f t="shared" si="8714"/>
        <v>0</v>
      </c>
      <c r="J13220" s="40">
        <f t="shared" si="8714"/>
        <v>0</v>
      </c>
      <c r="K13220" s="40">
        <f t="shared" ref="K13220:L13220" si="8716">SUM(K13221:K13225)</f>
        <v>0</v>
      </c>
      <c r="L13220" s="40">
        <f t="shared" si="8716"/>
        <v>0</v>
      </c>
      <c r="M13220" s="40">
        <f t="shared" si="8714"/>
        <v>0</v>
      </c>
      <c r="N13220" s="40">
        <f t="shared" si="8714"/>
        <v>0</v>
      </c>
      <c r="O13220" s="40">
        <f t="shared" si="8714"/>
        <v>0</v>
      </c>
      <c r="P13220" s="309"/>
    </row>
    <row r="13221" spans="1:16" s="3" customFormat="1" ht="15" hidden="1" customHeight="1">
      <c r="A13221" s="75"/>
      <c r="B13221" s="75"/>
      <c r="C13221" s="76"/>
      <c r="D13221" s="75" t="s">
        <v>283</v>
      </c>
      <c r="E13221" s="79"/>
      <c r="F13221" s="77">
        <f t="shared" ref="F13221:F13225" si="8717">I13221+O13221</f>
        <v>0</v>
      </c>
      <c r="G13221" s="77">
        <f>J13221+P13221</f>
        <v>0</v>
      </c>
      <c r="H13221" s="77">
        <f>M13221+Q13221</f>
        <v>0</v>
      </c>
      <c r="I13221" s="77">
        <f>SUM(J13221:N13221)</f>
        <v>0</v>
      </c>
      <c r="J13221" s="78"/>
      <c r="K13221" s="78"/>
      <c r="L13221" s="77"/>
      <c r="M13221" s="77"/>
      <c r="N13221" s="77"/>
      <c r="O13221" s="78"/>
      <c r="P13221" s="310"/>
    </row>
    <row r="13222" spans="1:16" s="3" customFormat="1" ht="15" hidden="1" customHeight="1">
      <c r="A13222" s="75"/>
      <c r="B13222" s="75"/>
      <c r="C13222" s="76"/>
      <c r="D13222" s="75" t="s">
        <v>284</v>
      </c>
      <c r="E13222" s="79"/>
      <c r="F13222" s="77">
        <f t="shared" si="8717"/>
        <v>0</v>
      </c>
      <c r="G13222" s="77">
        <f>J13222+P13222</f>
        <v>0</v>
      </c>
      <c r="H13222" s="77">
        <f>M13222+Q13222</f>
        <v>0</v>
      </c>
      <c r="I13222" s="77">
        <f>SUM(J13222:N13222)</f>
        <v>0</v>
      </c>
      <c r="J13222" s="78"/>
      <c r="K13222" s="78"/>
      <c r="L13222" s="77"/>
      <c r="M13222" s="77"/>
      <c r="N13222" s="77"/>
      <c r="O13222" s="78"/>
      <c r="P13222" s="310"/>
    </row>
    <row r="13223" spans="1:16" s="3" customFormat="1" ht="15" hidden="1" customHeight="1">
      <c r="A13223" s="75"/>
      <c r="B13223" s="75"/>
      <c r="C13223" s="76"/>
      <c r="D13223" s="75" t="s">
        <v>285</v>
      </c>
      <c r="E13223" s="79"/>
      <c r="F13223" s="77">
        <f t="shared" si="8717"/>
        <v>0</v>
      </c>
      <c r="G13223" s="77">
        <f>J13223+P13223</f>
        <v>0</v>
      </c>
      <c r="H13223" s="77">
        <f>M13223+Q13223</f>
        <v>0</v>
      </c>
      <c r="I13223" s="77">
        <f>SUM(J13223:N13223)</f>
        <v>0</v>
      </c>
      <c r="J13223" s="78"/>
      <c r="K13223" s="78"/>
      <c r="L13223" s="77"/>
      <c r="M13223" s="77"/>
      <c r="N13223" s="77"/>
      <c r="O13223" s="78"/>
      <c r="P13223" s="310"/>
    </row>
    <row r="13224" spans="1:16" s="3" customFormat="1" ht="15" hidden="1" customHeight="1">
      <c r="A13224" s="75"/>
      <c r="B13224" s="75"/>
      <c r="C13224" s="76"/>
      <c r="D13224" s="75" t="s">
        <v>286</v>
      </c>
      <c r="E13224" s="79"/>
      <c r="F13224" s="77">
        <f t="shared" si="8717"/>
        <v>0</v>
      </c>
      <c r="G13224" s="77">
        <f>J13224+P13224</f>
        <v>0</v>
      </c>
      <c r="H13224" s="77">
        <f>M13224+Q13224</f>
        <v>0</v>
      </c>
      <c r="I13224" s="77">
        <f>SUM(J13224:N13224)</f>
        <v>0</v>
      </c>
      <c r="J13224" s="78"/>
      <c r="K13224" s="78"/>
      <c r="L13224" s="77"/>
      <c r="M13224" s="77"/>
      <c r="N13224" s="77"/>
      <c r="O13224" s="78"/>
      <c r="P13224" s="310"/>
    </row>
    <row r="13225" spans="1:16" s="3" customFormat="1" ht="15" hidden="1" customHeight="1">
      <c r="A13225" s="75"/>
      <c r="B13225" s="75"/>
      <c r="C13225" s="76"/>
      <c r="D13225" s="75" t="s">
        <v>287</v>
      </c>
      <c r="E13225" s="79"/>
      <c r="F13225" s="77">
        <f t="shared" si="8717"/>
        <v>0</v>
      </c>
      <c r="G13225" s="77">
        <f>J13225+P13225</f>
        <v>0</v>
      </c>
      <c r="H13225" s="77">
        <f>M13225+Q13225</f>
        <v>0</v>
      </c>
      <c r="I13225" s="77">
        <f>SUM(J13225:N13225)</f>
        <v>0</v>
      </c>
      <c r="J13225" s="78"/>
      <c r="K13225" s="78"/>
      <c r="L13225" s="77"/>
      <c r="M13225" s="77"/>
      <c r="N13225" s="77"/>
      <c r="O13225" s="78"/>
      <c r="P13225" s="310"/>
    </row>
    <row r="13226" spans="1:16" s="72" customFormat="1" ht="15" hidden="1" customHeight="1">
      <c r="A13226" s="8"/>
      <c r="B13226" s="8"/>
      <c r="C13226" s="41">
        <v>8150</v>
      </c>
      <c r="D13226" s="8"/>
      <c r="E13226" s="8"/>
      <c r="F13226" s="43">
        <f t="shared" ref="F13226:O13226" si="8718">SUM(F13227:F13231)</f>
        <v>0</v>
      </c>
      <c r="G13226" s="43">
        <f t="shared" ref="G13226:H13226" si="8719">SUM(G13227:G13231)</f>
        <v>0</v>
      </c>
      <c r="H13226" s="43">
        <f t="shared" si="8719"/>
        <v>0</v>
      </c>
      <c r="I13226" s="43">
        <f t="shared" si="8718"/>
        <v>0</v>
      </c>
      <c r="J13226" s="43">
        <f t="shared" si="8718"/>
        <v>0</v>
      </c>
      <c r="K13226" s="43">
        <f t="shared" ref="K13226:L13226" si="8720">SUM(K13227:K13231)</f>
        <v>0</v>
      </c>
      <c r="L13226" s="43">
        <f t="shared" si="8720"/>
        <v>0</v>
      </c>
      <c r="M13226" s="43">
        <f t="shared" si="8718"/>
        <v>0</v>
      </c>
      <c r="N13226" s="43">
        <f t="shared" si="8718"/>
        <v>0</v>
      </c>
      <c r="O13226" s="43">
        <f t="shared" si="8718"/>
        <v>0</v>
      </c>
      <c r="P13226" s="309"/>
    </row>
    <row r="13227" spans="1:16" s="3" customFormat="1" ht="15" hidden="1" customHeight="1">
      <c r="A13227" s="75"/>
      <c r="B13227" s="75"/>
      <c r="C13227" s="76"/>
      <c r="D13227" s="75" t="s">
        <v>288</v>
      </c>
      <c r="E13227" s="79"/>
      <c r="F13227" s="77">
        <f t="shared" ref="F13227:F13231" si="8721">I13227+O13227</f>
        <v>0</v>
      </c>
      <c r="G13227" s="77">
        <f>J13227+P13227</f>
        <v>0</v>
      </c>
      <c r="H13227" s="77">
        <f>M13227+Q13227</f>
        <v>0</v>
      </c>
      <c r="I13227" s="77">
        <f>SUM(J13227:N13227)</f>
        <v>0</v>
      </c>
      <c r="J13227" s="78"/>
      <c r="K13227" s="78"/>
      <c r="L13227" s="77"/>
      <c r="M13227" s="77"/>
      <c r="N13227" s="77"/>
      <c r="O13227" s="78"/>
      <c r="P13227" s="310"/>
    </row>
    <row r="13228" spans="1:16" s="3" customFormat="1" ht="15" hidden="1" customHeight="1">
      <c r="A13228" s="75"/>
      <c r="B13228" s="75"/>
      <c r="C13228" s="76"/>
      <c r="D13228" s="75" t="s">
        <v>289</v>
      </c>
      <c r="E13228" s="79"/>
      <c r="F13228" s="77">
        <f t="shared" si="8721"/>
        <v>0</v>
      </c>
      <c r="G13228" s="77">
        <f>J13228+P13228</f>
        <v>0</v>
      </c>
      <c r="H13228" s="77">
        <f>M13228+Q13228</f>
        <v>0</v>
      </c>
      <c r="I13228" s="77">
        <f>SUM(J13228:N13228)</f>
        <v>0</v>
      </c>
      <c r="J13228" s="78"/>
      <c r="K13228" s="78"/>
      <c r="L13228" s="77"/>
      <c r="M13228" s="77"/>
      <c r="N13228" s="77"/>
      <c r="O13228" s="78"/>
      <c r="P13228" s="310"/>
    </row>
    <row r="13229" spans="1:16" s="3" customFormat="1" ht="15" hidden="1" customHeight="1">
      <c r="A13229" s="75"/>
      <c r="B13229" s="75"/>
      <c r="C13229" s="76"/>
      <c r="D13229" s="75" t="s">
        <v>290</v>
      </c>
      <c r="E13229" s="79"/>
      <c r="F13229" s="77">
        <f t="shared" si="8721"/>
        <v>0</v>
      </c>
      <c r="G13229" s="77">
        <f>J13229+P13229</f>
        <v>0</v>
      </c>
      <c r="H13229" s="77">
        <f>M13229+Q13229</f>
        <v>0</v>
      </c>
      <c r="I13229" s="77">
        <f>SUM(J13229:N13229)</f>
        <v>0</v>
      </c>
      <c r="J13229" s="78"/>
      <c r="K13229" s="78"/>
      <c r="L13229" s="77"/>
      <c r="M13229" s="77"/>
      <c r="N13229" s="77"/>
      <c r="O13229" s="78"/>
      <c r="P13229" s="310"/>
    </row>
    <row r="13230" spans="1:16" s="3" customFormat="1" ht="15" hidden="1" customHeight="1">
      <c r="A13230" s="75"/>
      <c r="B13230" s="75"/>
      <c r="C13230" s="76"/>
      <c r="D13230" s="75" t="s">
        <v>291</v>
      </c>
      <c r="E13230" s="79"/>
      <c r="F13230" s="77">
        <f t="shared" si="8721"/>
        <v>0</v>
      </c>
      <c r="G13230" s="77">
        <f>J13230+P13230</f>
        <v>0</v>
      </c>
      <c r="H13230" s="77">
        <f>M13230+Q13230</f>
        <v>0</v>
      </c>
      <c r="I13230" s="77">
        <f>SUM(J13230:N13230)</f>
        <v>0</v>
      </c>
      <c r="J13230" s="78"/>
      <c r="K13230" s="78"/>
      <c r="L13230" s="77"/>
      <c r="M13230" s="77"/>
      <c r="N13230" s="77"/>
      <c r="O13230" s="78"/>
      <c r="P13230" s="310"/>
    </row>
    <row r="13231" spans="1:16" s="3" customFormat="1" ht="15" hidden="1" customHeight="1">
      <c r="A13231" s="75"/>
      <c r="B13231" s="75"/>
      <c r="C13231" s="76"/>
      <c r="D13231" s="75" t="s">
        <v>292</v>
      </c>
      <c r="E13231" s="79"/>
      <c r="F13231" s="77">
        <f t="shared" si="8721"/>
        <v>0</v>
      </c>
      <c r="G13231" s="77">
        <f>J13231+P13231</f>
        <v>0</v>
      </c>
      <c r="H13231" s="77">
        <f>M13231+Q13231</f>
        <v>0</v>
      </c>
      <c r="I13231" s="77">
        <f>SUM(J13231:N13231)</f>
        <v>0</v>
      </c>
      <c r="J13231" s="78"/>
      <c r="K13231" s="78"/>
      <c r="L13231" s="77"/>
      <c r="M13231" s="77"/>
      <c r="N13231" s="77"/>
      <c r="O13231" s="78"/>
      <c r="P13231" s="310"/>
    </row>
    <row r="13232" spans="1:16" s="6" customFormat="1" ht="15" hidden="1" customHeight="1">
      <c r="A13232" s="8"/>
      <c r="B13232" s="8"/>
      <c r="C13232" s="41">
        <v>8300</v>
      </c>
      <c r="D13232" s="8"/>
      <c r="E13232" s="44"/>
      <c r="F13232" s="40">
        <f t="shared" ref="F13232:O13232" si="8722">SUM(F13233:F13245)</f>
        <v>0</v>
      </c>
      <c r="G13232" s="40">
        <f t="shared" ref="G13232:H13232" si="8723">SUM(G13233:G13245)</f>
        <v>0</v>
      </c>
      <c r="H13232" s="40">
        <f t="shared" si="8723"/>
        <v>0</v>
      </c>
      <c r="I13232" s="40">
        <f t="shared" si="8722"/>
        <v>0</v>
      </c>
      <c r="J13232" s="40">
        <f t="shared" si="8722"/>
        <v>0</v>
      </c>
      <c r="K13232" s="40">
        <f t="shared" ref="K13232:L13232" si="8724">SUM(K13233:K13245)</f>
        <v>0</v>
      </c>
      <c r="L13232" s="40">
        <f t="shared" si="8724"/>
        <v>0</v>
      </c>
      <c r="M13232" s="40">
        <f t="shared" si="8722"/>
        <v>0</v>
      </c>
      <c r="N13232" s="40">
        <f t="shared" si="8722"/>
        <v>0</v>
      </c>
      <c r="O13232" s="40">
        <f t="shared" si="8722"/>
        <v>0</v>
      </c>
      <c r="P13232" s="309"/>
    </row>
    <row r="13233" spans="1:16" s="3" customFormat="1" ht="15" hidden="1" customHeight="1">
      <c r="A13233" s="75"/>
      <c r="B13233" s="75"/>
      <c r="C13233" s="76"/>
      <c r="D13233" s="75" t="s">
        <v>293</v>
      </c>
      <c r="E13233" s="79"/>
      <c r="F13233" s="77">
        <f t="shared" ref="F13233:F13245" si="8725">I13233+O13233</f>
        <v>0</v>
      </c>
      <c r="G13233" s="77">
        <f t="shared" ref="G13233:G13245" si="8726">J13233+P13233</f>
        <v>0</v>
      </c>
      <c r="H13233" s="77">
        <f t="shared" ref="H13233:H13245" si="8727">M13233+Q13233</f>
        <v>0</v>
      </c>
      <c r="I13233" s="77">
        <f t="shared" ref="I13233:I13245" si="8728">SUM(J13233:N13233)</f>
        <v>0</v>
      </c>
      <c r="J13233" s="78"/>
      <c r="K13233" s="78"/>
      <c r="L13233" s="77"/>
      <c r="M13233" s="77"/>
      <c r="N13233" s="77"/>
      <c r="O13233" s="78"/>
      <c r="P13233" s="310"/>
    </row>
    <row r="13234" spans="1:16" s="3" customFormat="1" ht="15" hidden="1" customHeight="1">
      <c r="A13234" s="75"/>
      <c r="B13234" s="75"/>
      <c r="C13234" s="76"/>
      <c r="D13234" s="75" t="s">
        <v>294</v>
      </c>
      <c r="E13234" s="79"/>
      <c r="F13234" s="77">
        <f t="shared" si="8725"/>
        <v>0</v>
      </c>
      <c r="G13234" s="77">
        <f t="shared" si="8726"/>
        <v>0</v>
      </c>
      <c r="H13234" s="77">
        <f t="shared" si="8727"/>
        <v>0</v>
      </c>
      <c r="I13234" s="77">
        <f t="shared" si="8728"/>
        <v>0</v>
      </c>
      <c r="J13234" s="78"/>
      <c r="K13234" s="78"/>
      <c r="L13234" s="77"/>
      <c r="M13234" s="77"/>
      <c r="N13234" s="77"/>
      <c r="O13234" s="78"/>
      <c r="P13234" s="310"/>
    </row>
    <row r="13235" spans="1:16" s="3" customFormat="1" ht="15" hidden="1" customHeight="1">
      <c r="A13235" s="75"/>
      <c r="B13235" s="75"/>
      <c r="C13235" s="76"/>
      <c r="D13235" s="75" t="s">
        <v>295</v>
      </c>
      <c r="E13235" s="79"/>
      <c r="F13235" s="77">
        <f t="shared" si="8725"/>
        <v>0</v>
      </c>
      <c r="G13235" s="77">
        <f t="shared" si="8726"/>
        <v>0</v>
      </c>
      <c r="H13235" s="77">
        <f t="shared" si="8727"/>
        <v>0</v>
      </c>
      <c r="I13235" s="77">
        <f t="shared" si="8728"/>
        <v>0</v>
      </c>
      <c r="J13235" s="78"/>
      <c r="K13235" s="78"/>
      <c r="L13235" s="77"/>
      <c r="M13235" s="77"/>
      <c r="N13235" s="77"/>
      <c r="O13235" s="78"/>
      <c r="P13235" s="310"/>
    </row>
    <row r="13236" spans="1:16" s="3" customFormat="1" ht="15" hidden="1" customHeight="1">
      <c r="A13236" s="75"/>
      <c r="B13236" s="75"/>
      <c r="C13236" s="76"/>
      <c r="D13236" s="75" t="s">
        <v>296</v>
      </c>
      <c r="E13236" s="79"/>
      <c r="F13236" s="77">
        <f t="shared" si="8725"/>
        <v>0</v>
      </c>
      <c r="G13236" s="77">
        <f t="shared" si="8726"/>
        <v>0</v>
      </c>
      <c r="H13236" s="77">
        <f t="shared" si="8727"/>
        <v>0</v>
      </c>
      <c r="I13236" s="77">
        <f t="shared" si="8728"/>
        <v>0</v>
      </c>
      <c r="J13236" s="78"/>
      <c r="K13236" s="78"/>
      <c r="L13236" s="77"/>
      <c r="M13236" s="77"/>
      <c r="N13236" s="77"/>
      <c r="O13236" s="78"/>
      <c r="P13236" s="310"/>
    </row>
    <row r="13237" spans="1:16" s="3" customFormat="1" ht="15" hidden="1" customHeight="1">
      <c r="A13237" s="75"/>
      <c r="B13237" s="75"/>
      <c r="C13237" s="76"/>
      <c r="D13237" s="75" t="s">
        <v>297</v>
      </c>
      <c r="E13237" s="79"/>
      <c r="F13237" s="77">
        <f t="shared" si="8725"/>
        <v>0</v>
      </c>
      <c r="G13237" s="77">
        <f t="shared" si="8726"/>
        <v>0</v>
      </c>
      <c r="H13237" s="77">
        <f t="shared" si="8727"/>
        <v>0</v>
      </c>
      <c r="I13237" s="77">
        <f t="shared" si="8728"/>
        <v>0</v>
      </c>
      <c r="J13237" s="78"/>
      <c r="K13237" s="78"/>
      <c r="L13237" s="77"/>
      <c r="M13237" s="77"/>
      <c r="N13237" s="77"/>
      <c r="O13237" s="78"/>
      <c r="P13237" s="310"/>
    </row>
    <row r="13238" spans="1:16" s="3" customFormat="1" ht="15" hidden="1" customHeight="1">
      <c r="A13238" s="75"/>
      <c r="B13238" s="75"/>
      <c r="C13238" s="76"/>
      <c r="D13238" s="75" t="s">
        <v>298</v>
      </c>
      <c r="E13238" s="79"/>
      <c r="F13238" s="77">
        <f t="shared" si="8725"/>
        <v>0</v>
      </c>
      <c r="G13238" s="77">
        <f t="shared" si="8726"/>
        <v>0</v>
      </c>
      <c r="H13238" s="77">
        <f t="shared" si="8727"/>
        <v>0</v>
      </c>
      <c r="I13238" s="77">
        <f t="shared" si="8728"/>
        <v>0</v>
      </c>
      <c r="J13238" s="78"/>
      <c r="K13238" s="78"/>
      <c r="L13238" s="77"/>
      <c r="M13238" s="77"/>
      <c r="N13238" s="77"/>
      <c r="O13238" s="78"/>
      <c r="P13238" s="310"/>
    </row>
    <row r="13239" spans="1:16" s="3" customFormat="1" ht="15" hidden="1" customHeight="1">
      <c r="A13239" s="75"/>
      <c r="B13239" s="75"/>
      <c r="C13239" s="76"/>
      <c r="D13239" s="75" t="s">
        <v>299</v>
      </c>
      <c r="E13239" s="79"/>
      <c r="F13239" s="77">
        <f t="shared" si="8725"/>
        <v>0</v>
      </c>
      <c r="G13239" s="77">
        <f t="shared" si="8726"/>
        <v>0</v>
      </c>
      <c r="H13239" s="77">
        <f t="shared" si="8727"/>
        <v>0</v>
      </c>
      <c r="I13239" s="77">
        <f t="shared" si="8728"/>
        <v>0</v>
      </c>
      <c r="J13239" s="78"/>
      <c r="K13239" s="78"/>
      <c r="L13239" s="77"/>
      <c r="M13239" s="77"/>
      <c r="N13239" s="77"/>
      <c r="O13239" s="78"/>
      <c r="P13239" s="310"/>
    </row>
    <row r="13240" spans="1:16" s="3" customFormat="1" ht="15" hidden="1" customHeight="1">
      <c r="A13240" s="75"/>
      <c r="B13240" s="75"/>
      <c r="C13240" s="76"/>
      <c r="D13240" s="75" t="s">
        <v>300</v>
      </c>
      <c r="E13240" s="79"/>
      <c r="F13240" s="77">
        <f t="shared" si="8725"/>
        <v>0</v>
      </c>
      <c r="G13240" s="77">
        <f t="shared" si="8726"/>
        <v>0</v>
      </c>
      <c r="H13240" s="77">
        <f t="shared" si="8727"/>
        <v>0</v>
      </c>
      <c r="I13240" s="77">
        <f t="shared" si="8728"/>
        <v>0</v>
      </c>
      <c r="J13240" s="78"/>
      <c r="K13240" s="78"/>
      <c r="L13240" s="77"/>
      <c r="M13240" s="77"/>
      <c r="N13240" s="77"/>
      <c r="O13240" s="78"/>
      <c r="P13240" s="310"/>
    </row>
    <row r="13241" spans="1:16" s="3" customFormat="1" ht="15" hidden="1" customHeight="1">
      <c r="A13241" s="75"/>
      <c r="B13241" s="75"/>
      <c r="C13241" s="76"/>
      <c r="D13241" s="75" t="s">
        <v>301</v>
      </c>
      <c r="E13241" s="79"/>
      <c r="F13241" s="77">
        <f t="shared" si="8725"/>
        <v>0</v>
      </c>
      <c r="G13241" s="77">
        <f t="shared" si="8726"/>
        <v>0</v>
      </c>
      <c r="H13241" s="77">
        <f t="shared" si="8727"/>
        <v>0</v>
      </c>
      <c r="I13241" s="77">
        <f t="shared" si="8728"/>
        <v>0</v>
      </c>
      <c r="J13241" s="78"/>
      <c r="K13241" s="78"/>
      <c r="L13241" s="77"/>
      <c r="M13241" s="77"/>
      <c r="N13241" s="77"/>
      <c r="O13241" s="78"/>
      <c r="P13241" s="310"/>
    </row>
    <row r="13242" spans="1:16" s="3" customFormat="1" ht="15" hidden="1" customHeight="1">
      <c r="A13242" s="75"/>
      <c r="B13242" s="75"/>
      <c r="C13242" s="76"/>
      <c r="D13242" s="75" t="s">
        <v>302</v>
      </c>
      <c r="E13242" s="79"/>
      <c r="F13242" s="77">
        <f t="shared" si="8725"/>
        <v>0</v>
      </c>
      <c r="G13242" s="77">
        <f t="shared" si="8726"/>
        <v>0</v>
      </c>
      <c r="H13242" s="77">
        <f t="shared" si="8727"/>
        <v>0</v>
      </c>
      <c r="I13242" s="77">
        <f t="shared" si="8728"/>
        <v>0</v>
      </c>
      <c r="J13242" s="78"/>
      <c r="K13242" s="78"/>
      <c r="L13242" s="77"/>
      <c r="M13242" s="77"/>
      <c r="N13242" s="77"/>
      <c r="O13242" s="78"/>
      <c r="P13242" s="310"/>
    </row>
    <row r="13243" spans="1:16" s="3" customFormat="1" ht="15" hidden="1" customHeight="1">
      <c r="A13243" s="75"/>
      <c r="B13243" s="75"/>
      <c r="C13243" s="76"/>
      <c r="D13243" s="75" t="s">
        <v>303</v>
      </c>
      <c r="E13243" s="79"/>
      <c r="F13243" s="77">
        <f t="shared" si="8725"/>
        <v>0</v>
      </c>
      <c r="G13243" s="77">
        <f t="shared" si="8726"/>
        <v>0</v>
      </c>
      <c r="H13243" s="77">
        <f t="shared" si="8727"/>
        <v>0</v>
      </c>
      <c r="I13243" s="77">
        <f t="shared" si="8728"/>
        <v>0</v>
      </c>
      <c r="J13243" s="78"/>
      <c r="K13243" s="78"/>
      <c r="L13243" s="77"/>
      <c r="M13243" s="77"/>
      <c r="N13243" s="77"/>
      <c r="O13243" s="78"/>
      <c r="P13243" s="310"/>
    </row>
    <row r="13244" spans="1:16" s="3" customFormat="1" ht="15" hidden="1" customHeight="1">
      <c r="A13244" s="75"/>
      <c r="B13244" s="75"/>
      <c r="C13244" s="76"/>
      <c r="D13244" s="75" t="s">
        <v>304</v>
      </c>
      <c r="E13244" s="79"/>
      <c r="F13244" s="77">
        <f t="shared" si="8725"/>
        <v>0</v>
      </c>
      <c r="G13244" s="77">
        <f t="shared" si="8726"/>
        <v>0</v>
      </c>
      <c r="H13244" s="77">
        <f t="shared" si="8727"/>
        <v>0</v>
      </c>
      <c r="I13244" s="77">
        <f t="shared" si="8728"/>
        <v>0</v>
      </c>
      <c r="J13244" s="78"/>
      <c r="K13244" s="78"/>
      <c r="L13244" s="77"/>
      <c r="M13244" s="77"/>
      <c r="N13244" s="77"/>
      <c r="O13244" s="78"/>
      <c r="P13244" s="310"/>
    </row>
    <row r="13245" spans="1:16" s="3" customFormat="1" ht="15" hidden="1" customHeight="1">
      <c r="A13245" s="75"/>
      <c r="B13245" s="75"/>
      <c r="C13245" s="76"/>
      <c r="D13245" s="75" t="s">
        <v>305</v>
      </c>
      <c r="E13245" s="79"/>
      <c r="F13245" s="77">
        <f t="shared" si="8725"/>
        <v>0</v>
      </c>
      <c r="G13245" s="77">
        <f t="shared" si="8726"/>
        <v>0</v>
      </c>
      <c r="H13245" s="77">
        <f t="shared" si="8727"/>
        <v>0</v>
      </c>
      <c r="I13245" s="77">
        <f t="shared" si="8728"/>
        <v>0</v>
      </c>
      <c r="J13245" s="78"/>
      <c r="K13245" s="78"/>
      <c r="L13245" s="77"/>
      <c r="M13245" s="77"/>
      <c r="N13245" s="77"/>
      <c r="O13245" s="78"/>
      <c r="P13245" s="310"/>
    </row>
    <row r="13246" spans="1:16" s="72" customFormat="1" ht="15" hidden="1" customHeight="1">
      <c r="A13246" s="8"/>
      <c r="B13246" s="8"/>
      <c r="C13246" s="41">
        <v>8350</v>
      </c>
      <c r="D13246" s="8"/>
      <c r="E13246" s="43"/>
      <c r="F13246" s="43">
        <f t="shared" ref="F13246:O13246" si="8729">SUM(F13247:F13260)</f>
        <v>0</v>
      </c>
      <c r="G13246" s="43">
        <f t="shared" ref="G13246:H13246" si="8730">SUM(G13247:G13260)</f>
        <v>0</v>
      </c>
      <c r="H13246" s="43">
        <f t="shared" si="8730"/>
        <v>0</v>
      </c>
      <c r="I13246" s="43">
        <f t="shared" si="8729"/>
        <v>0</v>
      </c>
      <c r="J13246" s="43">
        <f t="shared" si="8729"/>
        <v>0</v>
      </c>
      <c r="K13246" s="43">
        <f t="shared" ref="K13246:L13246" si="8731">SUM(K13247:K13260)</f>
        <v>0</v>
      </c>
      <c r="L13246" s="43">
        <f t="shared" si="8731"/>
        <v>0</v>
      </c>
      <c r="M13246" s="43">
        <f t="shared" si="8729"/>
        <v>0</v>
      </c>
      <c r="N13246" s="43">
        <f t="shared" si="8729"/>
        <v>0</v>
      </c>
      <c r="O13246" s="43">
        <f t="shared" si="8729"/>
        <v>0</v>
      </c>
      <c r="P13246" s="309"/>
    </row>
    <row r="13247" spans="1:16" s="3" customFormat="1" ht="15" hidden="1" customHeight="1">
      <c r="A13247" s="75"/>
      <c r="B13247" s="75"/>
      <c r="C13247" s="76"/>
      <c r="D13247" s="75" t="s">
        <v>306</v>
      </c>
      <c r="E13247" s="78"/>
      <c r="F13247" s="77">
        <f t="shared" ref="F13247:F13260" si="8732">I13247+O13247</f>
        <v>0</v>
      </c>
      <c r="G13247" s="77">
        <f t="shared" ref="G13247:G13260" si="8733">J13247+P13247</f>
        <v>0</v>
      </c>
      <c r="H13247" s="77">
        <f t="shared" ref="H13247:H13260" si="8734">M13247+Q13247</f>
        <v>0</v>
      </c>
      <c r="I13247" s="77">
        <f t="shared" ref="I13247:I13260" si="8735">SUM(J13247:N13247)</f>
        <v>0</v>
      </c>
      <c r="J13247" s="78"/>
      <c r="K13247" s="78"/>
      <c r="L13247" s="77"/>
      <c r="M13247" s="77"/>
      <c r="N13247" s="77"/>
      <c r="O13247" s="78"/>
      <c r="P13247" s="310"/>
    </row>
    <row r="13248" spans="1:16" s="3" customFormat="1" ht="15" hidden="1" customHeight="1">
      <c r="A13248" s="75"/>
      <c r="B13248" s="75"/>
      <c r="C13248" s="76"/>
      <c r="D13248" s="75" t="s">
        <v>307</v>
      </c>
      <c r="E13248" s="78"/>
      <c r="F13248" s="77">
        <f t="shared" si="8732"/>
        <v>0</v>
      </c>
      <c r="G13248" s="77">
        <f t="shared" si="8733"/>
        <v>0</v>
      </c>
      <c r="H13248" s="77">
        <f t="shared" si="8734"/>
        <v>0</v>
      </c>
      <c r="I13248" s="77">
        <f t="shared" si="8735"/>
        <v>0</v>
      </c>
      <c r="J13248" s="78"/>
      <c r="K13248" s="78"/>
      <c r="L13248" s="77"/>
      <c r="M13248" s="77"/>
      <c r="N13248" s="77"/>
      <c r="O13248" s="78"/>
      <c r="P13248" s="310"/>
    </row>
    <row r="13249" spans="1:16" s="3" customFormat="1" ht="15" hidden="1" customHeight="1">
      <c r="A13249" s="75"/>
      <c r="B13249" s="75"/>
      <c r="C13249" s="76"/>
      <c r="D13249" s="75" t="s">
        <v>308</v>
      </c>
      <c r="E13249" s="78"/>
      <c r="F13249" s="77">
        <f t="shared" si="8732"/>
        <v>0</v>
      </c>
      <c r="G13249" s="77">
        <f t="shared" si="8733"/>
        <v>0</v>
      </c>
      <c r="H13249" s="77">
        <f t="shared" si="8734"/>
        <v>0</v>
      </c>
      <c r="I13249" s="77">
        <f t="shared" si="8735"/>
        <v>0</v>
      </c>
      <c r="J13249" s="78"/>
      <c r="K13249" s="78"/>
      <c r="L13249" s="77"/>
      <c r="M13249" s="77"/>
      <c r="N13249" s="77"/>
      <c r="O13249" s="78"/>
      <c r="P13249" s="310"/>
    </row>
    <row r="13250" spans="1:16" s="3" customFormat="1" ht="15" hidden="1" customHeight="1">
      <c r="A13250" s="75"/>
      <c r="B13250" s="75"/>
      <c r="C13250" s="76"/>
      <c r="D13250" s="75" t="s">
        <v>309</v>
      </c>
      <c r="E13250" s="78"/>
      <c r="F13250" s="77">
        <f t="shared" si="8732"/>
        <v>0</v>
      </c>
      <c r="G13250" s="77">
        <f t="shared" si="8733"/>
        <v>0</v>
      </c>
      <c r="H13250" s="77">
        <f t="shared" si="8734"/>
        <v>0</v>
      </c>
      <c r="I13250" s="77">
        <f t="shared" si="8735"/>
        <v>0</v>
      </c>
      <c r="J13250" s="78"/>
      <c r="K13250" s="78"/>
      <c r="L13250" s="77"/>
      <c r="M13250" s="77"/>
      <c r="N13250" s="77"/>
      <c r="O13250" s="78"/>
      <c r="P13250" s="310"/>
    </row>
    <row r="13251" spans="1:16" s="3" customFormat="1" ht="15" hidden="1" customHeight="1">
      <c r="A13251" s="75"/>
      <c r="B13251" s="75"/>
      <c r="C13251" s="76"/>
      <c r="D13251" s="75" t="s">
        <v>310</v>
      </c>
      <c r="E13251" s="78"/>
      <c r="F13251" s="77">
        <f t="shared" si="8732"/>
        <v>0</v>
      </c>
      <c r="G13251" s="77">
        <f t="shared" si="8733"/>
        <v>0</v>
      </c>
      <c r="H13251" s="77">
        <f t="shared" si="8734"/>
        <v>0</v>
      </c>
      <c r="I13251" s="77">
        <f t="shared" si="8735"/>
        <v>0</v>
      </c>
      <c r="J13251" s="78"/>
      <c r="K13251" s="78"/>
      <c r="L13251" s="77"/>
      <c r="M13251" s="77"/>
      <c r="N13251" s="77"/>
      <c r="O13251" s="78"/>
      <c r="P13251" s="310"/>
    </row>
    <row r="13252" spans="1:16" s="3" customFormat="1" ht="15" hidden="1" customHeight="1">
      <c r="A13252" s="75"/>
      <c r="B13252" s="75"/>
      <c r="C13252" s="76"/>
      <c r="D13252" s="75" t="s">
        <v>311</v>
      </c>
      <c r="E13252" s="78"/>
      <c r="F13252" s="77">
        <f t="shared" si="8732"/>
        <v>0</v>
      </c>
      <c r="G13252" s="77">
        <f t="shared" si="8733"/>
        <v>0</v>
      </c>
      <c r="H13252" s="77">
        <f t="shared" si="8734"/>
        <v>0</v>
      </c>
      <c r="I13252" s="77">
        <f t="shared" si="8735"/>
        <v>0</v>
      </c>
      <c r="J13252" s="78"/>
      <c r="K13252" s="78"/>
      <c r="L13252" s="77"/>
      <c r="M13252" s="77"/>
      <c r="N13252" s="77"/>
      <c r="O13252" s="78"/>
      <c r="P13252" s="310"/>
    </row>
    <row r="13253" spans="1:16" s="3" customFormat="1" ht="15" hidden="1" customHeight="1">
      <c r="A13253" s="75"/>
      <c r="B13253" s="75"/>
      <c r="C13253" s="76"/>
      <c r="D13253" s="75" t="s">
        <v>312</v>
      </c>
      <c r="E13253" s="78"/>
      <c r="F13253" s="77">
        <f t="shared" si="8732"/>
        <v>0</v>
      </c>
      <c r="G13253" s="77">
        <f t="shared" si="8733"/>
        <v>0</v>
      </c>
      <c r="H13253" s="77">
        <f t="shared" si="8734"/>
        <v>0</v>
      </c>
      <c r="I13253" s="77">
        <f t="shared" si="8735"/>
        <v>0</v>
      </c>
      <c r="J13253" s="78"/>
      <c r="K13253" s="78"/>
      <c r="L13253" s="77"/>
      <c r="M13253" s="77"/>
      <c r="N13253" s="77"/>
      <c r="O13253" s="78"/>
      <c r="P13253" s="310"/>
    </row>
    <row r="13254" spans="1:16" s="3" customFormat="1" ht="15" hidden="1" customHeight="1">
      <c r="A13254" s="75"/>
      <c r="B13254" s="75"/>
      <c r="C13254" s="76"/>
      <c r="D13254" s="75" t="s">
        <v>313</v>
      </c>
      <c r="E13254" s="78"/>
      <c r="F13254" s="77">
        <f t="shared" si="8732"/>
        <v>0</v>
      </c>
      <c r="G13254" s="77">
        <f t="shared" si="8733"/>
        <v>0</v>
      </c>
      <c r="H13254" s="77">
        <f t="shared" si="8734"/>
        <v>0</v>
      </c>
      <c r="I13254" s="77">
        <f t="shared" si="8735"/>
        <v>0</v>
      </c>
      <c r="J13254" s="78"/>
      <c r="K13254" s="78"/>
      <c r="L13254" s="77"/>
      <c r="M13254" s="77"/>
      <c r="N13254" s="77"/>
      <c r="O13254" s="78"/>
      <c r="P13254" s="310"/>
    </row>
    <row r="13255" spans="1:16" s="3" customFormat="1" ht="15" hidden="1" customHeight="1">
      <c r="A13255" s="75"/>
      <c r="B13255" s="75"/>
      <c r="C13255" s="76"/>
      <c r="D13255" s="75" t="s">
        <v>314</v>
      </c>
      <c r="E13255" s="78"/>
      <c r="F13255" s="77">
        <f t="shared" si="8732"/>
        <v>0</v>
      </c>
      <c r="G13255" s="77">
        <f t="shared" si="8733"/>
        <v>0</v>
      </c>
      <c r="H13255" s="77">
        <f t="shared" si="8734"/>
        <v>0</v>
      </c>
      <c r="I13255" s="77">
        <f t="shared" si="8735"/>
        <v>0</v>
      </c>
      <c r="J13255" s="78"/>
      <c r="K13255" s="78"/>
      <c r="L13255" s="77"/>
      <c r="M13255" s="77"/>
      <c r="N13255" s="77"/>
      <c r="O13255" s="78"/>
      <c r="P13255" s="310"/>
    </row>
    <row r="13256" spans="1:16" s="3" customFormat="1" ht="15" hidden="1" customHeight="1">
      <c r="A13256" s="75"/>
      <c r="B13256" s="75"/>
      <c r="C13256" s="76"/>
      <c r="D13256" s="75" t="s">
        <v>315</v>
      </c>
      <c r="E13256" s="78"/>
      <c r="F13256" s="77">
        <f t="shared" si="8732"/>
        <v>0</v>
      </c>
      <c r="G13256" s="77">
        <f t="shared" si="8733"/>
        <v>0</v>
      </c>
      <c r="H13256" s="77">
        <f t="shared" si="8734"/>
        <v>0</v>
      </c>
      <c r="I13256" s="77">
        <f t="shared" si="8735"/>
        <v>0</v>
      </c>
      <c r="J13256" s="78"/>
      <c r="K13256" s="78"/>
      <c r="L13256" s="77"/>
      <c r="M13256" s="77"/>
      <c r="N13256" s="77"/>
      <c r="O13256" s="78"/>
      <c r="P13256" s="310"/>
    </row>
    <row r="13257" spans="1:16" s="3" customFormat="1" ht="15" hidden="1" customHeight="1">
      <c r="A13257" s="75"/>
      <c r="B13257" s="75"/>
      <c r="C13257" s="76"/>
      <c r="D13257" s="75" t="s">
        <v>316</v>
      </c>
      <c r="E13257" s="78"/>
      <c r="F13257" s="77">
        <f t="shared" si="8732"/>
        <v>0</v>
      </c>
      <c r="G13257" s="77">
        <f t="shared" si="8733"/>
        <v>0</v>
      </c>
      <c r="H13257" s="77">
        <f t="shared" si="8734"/>
        <v>0</v>
      </c>
      <c r="I13257" s="77">
        <f t="shared" si="8735"/>
        <v>0</v>
      </c>
      <c r="J13257" s="78"/>
      <c r="K13257" s="78"/>
      <c r="L13257" s="77"/>
      <c r="M13257" s="77"/>
      <c r="N13257" s="77"/>
      <c r="O13257" s="78"/>
      <c r="P13257" s="310"/>
    </row>
    <row r="13258" spans="1:16" s="3" customFormat="1" ht="15" hidden="1" customHeight="1">
      <c r="A13258" s="75"/>
      <c r="B13258" s="75"/>
      <c r="C13258" s="76"/>
      <c r="D13258" s="75" t="s">
        <v>317</v>
      </c>
      <c r="E13258" s="78"/>
      <c r="F13258" s="77">
        <f t="shared" si="8732"/>
        <v>0</v>
      </c>
      <c r="G13258" s="77">
        <f t="shared" si="8733"/>
        <v>0</v>
      </c>
      <c r="H13258" s="77">
        <f t="shared" si="8734"/>
        <v>0</v>
      </c>
      <c r="I13258" s="77">
        <f t="shared" si="8735"/>
        <v>0</v>
      </c>
      <c r="J13258" s="78"/>
      <c r="K13258" s="78"/>
      <c r="L13258" s="77"/>
      <c r="M13258" s="77"/>
      <c r="N13258" s="77"/>
      <c r="O13258" s="78"/>
      <c r="P13258" s="310"/>
    </row>
    <row r="13259" spans="1:16" s="3" customFormat="1" ht="15" hidden="1" customHeight="1">
      <c r="A13259" s="75"/>
      <c r="B13259" s="75"/>
      <c r="C13259" s="76"/>
      <c r="D13259" s="75" t="s">
        <v>318</v>
      </c>
      <c r="E13259" s="78"/>
      <c r="F13259" s="77">
        <f t="shared" si="8732"/>
        <v>0</v>
      </c>
      <c r="G13259" s="77">
        <f t="shared" si="8733"/>
        <v>0</v>
      </c>
      <c r="H13259" s="77">
        <f t="shared" si="8734"/>
        <v>0</v>
      </c>
      <c r="I13259" s="77">
        <f t="shared" si="8735"/>
        <v>0</v>
      </c>
      <c r="J13259" s="78"/>
      <c r="K13259" s="78"/>
      <c r="L13259" s="77"/>
      <c r="M13259" s="77"/>
      <c r="N13259" s="77"/>
      <c r="O13259" s="78"/>
      <c r="P13259" s="310"/>
    </row>
    <row r="13260" spans="1:16" s="3" customFormat="1" ht="15" hidden="1" customHeight="1">
      <c r="A13260" s="75"/>
      <c r="B13260" s="75"/>
      <c r="C13260" s="76"/>
      <c r="D13260" s="75" t="s">
        <v>319</v>
      </c>
      <c r="E13260" s="78"/>
      <c r="F13260" s="77">
        <f t="shared" si="8732"/>
        <v>0</v>
      </c>
      <c r="G13260" s="77">
        <f t="shared" si="8733"/>
        <v>0</v>
      </c>
      <c r="H13260" s="77">
        <f t="shared" si="8734"/>
        <v>0</v>
      </c>
      <c r="I13260" s="77">
        <f t="shared" si="8735"/>
        <v>0</v>
      </c>
      <c r="J13260" s="78"/>
      <c r="K13260" s="78"/>
      <c r="L13260" s="77"/>
      <c r="M13260" s="77"/>
      <c r="N13260" s="77"/>
      <c r="O13260" s="78"/>
      <c r="P13260" s="310"/>
    </row>
    <row r="13261" spans="1:16" s="72" customFormat="1" ht="15" hidden="1" customHeight="1">
      <c r="A13261" s="8"/>
      <c r="B13261" s="8"/>
      <c r="C13261" s="41">
        <v>8400</v>
      </c>
      <c r="D13261" s="8"/>
      <c r="E13261" s="43"/>
      <c r="F13261" s="40">
        <f t="shared" ref="F13261:O13261" si="8736">SUM(F13262:F13266)</f>
        <v>0</v>
      </c>
      <c r="G13261" s="40">
        <f t="shared" ref="G13261:H13261" si="8737">SUM(G13262:G13266)</f>
        <v>0</v>
      </c>
      <c r="H13261" s="40">
        <f t="shared" si="8737"/>
        <v>0</v>
      </c>
      <c r="I13261" s="40">
        <f t="shared" si="8736"/>
        <v>0</v>
      </c>
      <c r="J13261" s="40">
        <f t="shared" si="8736"/>
        <v>0</v>
      </c>
      <c r="K13261" s="40">
        <f t="shared" ref="K13261:L13261" si="8738">SUM(K13262:K13266)</f>
        <v>0</v>
      </c>
      <c r="L13261" s="40">
        <f t="shared" si="8738"/>
        <v>0</v>
      </c>
      <c r="M13261" s="40">
        <f t="shared" si="8736"/>
        <v>0</v>
      </c>
      <c r="N13261" s="40">
        <f t="shared" si="8736"/>
        <v>0</v>
      </c>
      <c r="O13261" s="40">
        <f t="shared" si="8736"/>
        <v>0</v>
      </c>
      <c r="P13261" s="309"/>
    </row>
    <row r="13262" spans="1:16" s="3" customFormat="1" ht="15" hidden="1" customHeight="1">
      <c r="A13262" s="75"/>
      <c r="B13262" s="75"/>
      <c r="C13262" s="76"/>
      <c r="D13262" s="75" t="s">
        <v>320</v>
      </c>
      <c r="E13262" s="78"/>
      <c r="F13262" s="77">
        <f t="shared" ref="F13262:F13266" si="8739">I13262+O13262</f>
        <v>0</v>
      </c>
      <c r="G13262" s="77">
        <f>J13262+P13262</f>
        <v>0</v>
      </c>
      <c r="H13262" s="77">
        <f>M13262+Q13262</f>
        <v>0</v>
      </c>
      <c r="I13262" s="77">
        <f>SUM(J13262:N13262)</f>
        <v>0</v>
      </c>
      <c r="J13262" s="78"/>
      <c r="K13262" s="78"/>
      <c r="L13262" s="77"/>
      <c r="M13262" s="77"/>
      <c r="N13262" s="77"/>
      <c r="O13262" s="78"/>
      <c r="P13262" s="310"/>
    </row>
    <row r="13263" spans="1:16" s="3" customFormat="1" ht="15" hidden="1" customHeight="1">
      <c r="A13263" s="75"/>
      <c r="B13263" s="75"/>
      <c r="C13263" s="76"/>
      <c r="D13263" s="75" t="s">
        <v>321</v>
      </c>
      <c r="E13263" s="78"/>
      <c r="F13263" s="77">
        <f t="shared" si="8739"/>
        <v>0</v>
      </c>
      <c r="G13263" s="77">
        <f>J13263+P13263</f>
        <v>0</v>
      </c>
      <c r="H13263" s="77">
        <f>M13263+Q13263</f>
        <v>0</v>
      </c>
      <c r="I13263" s="77">
        <f>SUM(J13263:N13263)</f>
        <v>0</v>
      </c>
      <c r="J13263" s="78"/>
      <c r="K13263" s="78"/>
      <c r="L13263" s="77"/>
      <c r="M13263" s="77"/>
      <c r="N13263" s="77"/>
      <c r="O13263" s="78"/>
      <c r="P13263" s="310"/>
    </row>
    <row r="13264" spans="1:16" s="3" customFormat="1" ht="15" hidden="1" customHeight="1">
      <c r="A13264" s="75"/>
      <c r="B13264" s="75"/>
      <c r="C13264" s="76"/>
      <c r="D13264" s="75" t="s">
        <v>322</v>
      </c>
      <c r="E13264" s="78"/>
      <c r="F13264" s="77">
        <f t="shared" si="8739"/>
        <v>0</v>
      </c>
      <c r="G13264" s="77">
        <f>J13264+P13264</f>
        <v>0</v>
      </c>
      <c r="H13264" s="77">
        <f>M13264+Q13264</f>
        <v>0</v>
      </c>
      <c r="I13264" s="77">
        <f>SUM(J13264:N13264)</f>
        <v>0</v>
      </c>
      <c r="J13264" s="78"/>
      <c r="K13264" s="78"/>
      <c r="L13264" s="77"/>
      <c r="M13264" s="77"/>
      <c r="N13264" s="77"/>
      <c r="O13264" s="78"/>
      <c r="P13264" s="310"/>
    </row>
    <row r="13265" spans="1:16" s="3" customFormat="1" ht="15" hidden="1" customHeight="1">
      <c r="A13265" s="75"/>
      <c r="B13265" s="75"/>
      <c r="C13265" s="76"/>
      <c r="D13265" s="75" t="s">
        <v>323</v>
      </c>
      <c r="E13265" s="78"/>
      <c r="F13265" s="77">
        <f t="shared" si="8739"/>
        <v>0</v>
      </c>
      <c r="G13265" s="77">
        <f>J13265+P13265</f>
        <v>0</v>
      </c>
      <c r="H13265" s="77">
        <f>M13265+Q13265</f>
        <v>0</v>
      </c>
      <c r="I13265" s="77">
        <f>SUM(J13265:N13265)</f>
        <v>0</v>
      </c>
      <c r="J13265" s="78"/>
      <c r="K13265" s="78"/>
      <c r="L13265" s="77"/>
      <c r="M13265" s="77"/>
      <c r="N13265" s="77"/>
      <c r="O13265" s="78"/>
      <c r="P13265" s="310"/>
    </row>
    <row r="13266" spans="1:16" s="3" customFormat="1" ht="15" hidden="1" customHeight="1">
      <c r="A13266" s="75"/>
      <c r="B13266" s="75"/>
      <c r="C13266" s="76"/>
      <c r="D13266" s="75" t="s">
        <v>324</v>
      </c>
      <c r="E13266" s="78"/>
      <c r="F13266" s="77">
        <f t="shared" si="8739"/>
        <v>0</v>
      </c>
      <c r="G13266" s="77">
        <f>J13266+P13266</f>
        <v>0</v>
      </c>
      <c r="H13266" s="77">
        <f>M13266+Q13266</f>
        <v>0</v>
      </c>
      <c r="I13266" s="77">
        <f>SUM(J13266:N13266)</f>
        <v>0</v>
      </c>
      <c r="J13266" s="78"/>
      <c r="K13266" s="78"/>
      <c r="L13266" s="77"/>
      <c r="M13266" s="77"/>
      <c r="N13266" s="77"/>
      <c r="O13266" s="78"/>
      <c r="P13266" s="310"/>
    </row>
    <row r="13267" spans="1:16" s="72" customFormat="1" ht="15" hidden="1" customHeight="1">
      <c r="A13267" s="8"/>
      <c r="B13267" s="8"/>
      <c r="C13267" s="41">
        <v>8450</v>
      </c>
      <c r="D13267" s="8"/>
      <c r="E13267" s="43"/>
      <c r="F13267" s="43">
        <f t="shared" ref="F13267:O13267" si="8740">SUM(F13268:F13272)</f>
        <v>0</v>
      </c>
      <c r="G13267" s="43">
        <f t="shared" ref="G13267:H13267" si="8741">SUM(G13268:G13272)</f>
        <v>0</v>
      </c>
      <c r="H13267" s="43">
        <f t="shared" si="8741"/>
        <v>0</v>
      </c>
      <c r="I13267" s="43">
        <f t="shared" si="8740"/>
        <v>0</v>
      </c>
      <c r="J13267" s="43">
        <f t="shared" si="8740"/>
        <v>0</v>
      </c>
      <c r="K13267" s="43">
        <f t="shared" ref="K13267:L13267" si="8742">SUM(K13268:K13272)</f>
        <v>0</v>
      </c>
      <c r="L13267" s="43">
        <f t="shared" si="8742"/>
        <v>0</v>
      </c>
      <c r="M13267" s="43">
        <f t="shared" si="8740"/>
        <v>0</v>
      </c>
      <c r="N13267" s="43">
        <f t="shared" si="8740"/>
        <v>0</v>
      </c>
      <c r="O13267" s="43">
        <f t="shared" si="8740"/>
        <v>0</v>
      </c>
      <c r="P13267" s="309"/>
    </row>
    <row r="13268" spans="1:16" s="3" customFormat="1" ht="15" hidden="1" customHeight="1">
      <c r="A13268" s="75"/>
      <c r="B13268" s="75"/>
      <c r="C13268" s="76"/>
      <c r="D13268" s="75" t="s">
        <v>325</v>
      </c>
      <c r="E13268" s="78"/>
      <c r="F13268" s="77">
        <f t="shared" ref="F13268:F13272" si="8743">I13268+O13268</f>
        <v>0</v>
      </c>
      <c r="G13268" s="77">
        <f>J13268+P13268</f>
        <v>0</v>
      </c>
      <c r="H13268" s="77">
        <f>M13268+Q13268</f>
        <v>0</v>
      </c>
      <c r="I13268" s="77">
        <f>SUM(J13268:N13268)</f>
        <v>0</v>
      </c>
      <c r="J13268" s="78"/>
      <c r="K13268" s="78"/>
      <c r="L13268" s="77"/>
      <c r="M13268" s="77"/>
      <c r="N13268" s="77"/>
      <c r="O13268" s="78"/>
      <c r="P13268" s="310"/>
    </row>
    <row r="13269" spans="1:16" s="3" customFormat="1" ht="15" hidden="1" customHeight="1">
      <c r="A13269" s="75"/>
      <c r="B13269" s="75"/>
      <c r="C13269" s="76"/>
      <c r="D13269" s="75" t="s">
        <v>326</v>
      </c>
      <c r="E13269" s="78"/>
      <c r="F13269" s="77">
        <f t="shared" si="8743"/>
        <v>0</v>
      </c>
      <c r="G13269" s="77">
        <f>J13269+P13269</f>
        <v>0</v>
      </c>
      <c r="H13269" s="77">
        <f>M13269+Q13269</f>
        <v>0</v>
      </c>
      <c r="I13269" s="77">
        <f>SUM(J13269:N13269)</f>
        <v>0</v>
      </c>
      <c r="J13269" s="78"/>
      <c r="K13269" s="78"/>
      <c r="L13269" s="77"/>
      <c r="M13269" s="77"/>
      <c r="N13269" s="77"/>
      <c r="O13269" s="78"/>
      <c r="P13269" s="310"/>
    </row>
    <row r="13270" spans="1:16" s="3" customFormat="1" ht="15" hidden="1" customHeight="1">
      <c r="A13270" s="75"/>
      <c r="B13270" s="75"/>
      <c r="C13270" s="76"/>
      <c r="D13270" s="75" t="s">
        <v>327</v>
      </c>
      <c r="E13270" s="78"/>
      <c r="F13270" s="77">
        <f t="shared" si="8743"/>
        <v>0</v>
      </c>
      <c r="G13270" s="77">
        <f>J13270+P13270</f>
        <v>0</v>
      </c>
      <c r="H13270" s="77">
        <f>M13270+Q13270</f>
        <v>0</v>
      </c>
      <c r="I13270" s="77">
        <f>SUM(J13270:N13270)</f>
        <v>0</v>
      </c>
      <c r="J13270" s="78"/>
      <c r="K13270" s="78"/>
      <c r="L13270" s="77"/>
      <c r="M13270" s="77"/>
      <c r="N13270" s="77"/>
      <c r="O13270" s="78"/>
      <c r="P13270" s="310"/>
    </row>
    <row r="13271" spans="1:16" s="3" customFormat="1" ht="15" hidden="1" customHeight="1">
      <c r="A13271" s="75"/>
      <c r="B13271" s="75"/>
      <c r="C13271" s="76"/>
      <c r="D13271" s="75" t="s">
        <v>328</v>
      </c>
      <c r="E13271" s="78"/>
      <c r="F13271" s="77">
        <f t="shared" si="8743"/>
        <v>0</v>
      </c>
      <c r="G13271" s="77">
        <f>J13271+P13271</f>
        <v>0</v>
      </c>
      <c r="H13271" s="77">
        <f>M13271+Q13271</f>
        <v>0</v>
      </c>
      <c r="I13271" s="77">
        <f>SUM(J13271:N13271)</f>
        <v>0</v>
      </c>
      <c r="J13271" s="78"/>
      <c r="K13271" s="78"/>
      <c r="L13271" s="77"/>
      <c r="M13271" s="77"/>
      <c r="N13271" s="77"/>
      <c r="O13271" s="78"/>
      <c r="P13271" s="310"/>
    </row>
    <row r="13272" spans="1:16" s="3" customFormat="1" ht="15" hidden="1" customHeight="1">
      <c r="A13272" s="75"/>
      <c r="B13272" s="75"/>
      <c r="C13272" s="76"/>
      <c r="D13272" s="75" t="s">
        <v>329</v>
      </c>
      <c r="E13272" s="78"/>
      <c r="F13272" s="77">
        <f t="shared" si="8743"/>
        <v>0</v>
      </c>
      <c r="G13272" s="77">
        <f>J13272+P13272</f>
        <v>0</v>
      </c>
      <c r="H13272" s="77">
        <f>M13272+Q13272</f>
        <v>0</v>
      </c>
      <c r="I13272" s="77">
        <f>SUM(J13272:N13272)</f>
        <v>0</v>
      </c>
      <c r="J13272" s="78"/>
      <c r="K13272" s="78"/>
      <c r="L13272" s="77"/>
      <c r="M13272" s="77"/>
      <c r="N13272" s="77"/>
      <c r="O13272" s="78"/>
      <c r="P13272" s="310"/>
    </row>
    <row r="13273" spans="1:16" s="72" customFormat="1" ht="15" hidden="1" customHeight="1">
      <c r="A13273" s="8"/>
      <c r="B13273" s="8"/>
      <c r="C13273" s="41">
        <v>8500</v>
      </c>
      <c r="D13273" s="8"/>
      <c r="E13273" s="43"/>
      <c r="F13273" s="40">
        <f t="shared" ref="F13273:O13273" si="8744">SUM(F13274:F13278)</f>
        <v>0</v>
      </c>
      <c r="G13273" s="40">
        <f t="shared" ref="G13273:H13273" si="8745">SUM(G13274:G13278)</f>
        <v>0</v>
      </c>
      <c r="H13273" s="40">
        <f t="shared" si="8745"/>
        <v>0</v>
      </c>
      <c r="I13273" s="40">
        <f t="shared" si="8744"/>
        <v>0</v>
      </c>
      <c r="J13273" s="40">
        <f t="shared" si="8744"/>
        <v>0</v>
      </c>
      <c r="K13273" s="40">
        <f t="shared" ref="K13273:L13273" si="8746">SUM(K13274:K13278)</f>
        <v>0</v>
      </c>
      <c r="L13273" s="40">
        <f t="shared" si="8746"/>
        <v>0</v>
      </c>
      <c r="M13273" s="40">
        <f t="shared" si="8744"/>
        <v>0</v>
      </c>
      <c r="N13273" s="40">
        <f t="shared" si="8744"/>
        <v>0</v>
      </c>
      <c r="O13273" s="40">
        <f t="shared" si="8744"/>
        <v>0</v>
      </c>
      <c r="P13273" s="309"/>
    </row>
    <row r="13274" spans="1:16" s="3" customFormat="1" ht="15" hidden="1" customHeight="1">
      <c r="A13274" s="75"/>
      <c r="B13274" s="75"/>
      <c r="C13274" s="76"/>
      <c r="D13274" s="75" t="s">
        <v>330</v>
      </c>
      <c r="E13274" s="78"/>
      <c r="F13274" s="77">
        <f t="shared" ref="F13274:F13278" si="8747">I13274+O13274</f>
        <v>0</v>
      </c>
      <c r="G13274" s="77">
        <f>J13274+P13274</f>
        <v>0</v>
      </c>
      <c r="H13274" s="77">
        <f>M13274+Q13274</f>
        <v>0</v>
      </c>
      <c r="I13274" s="77">
        <f>SUM(J13274:N13274)</f>
        <v>0</v>
      </c>
      <c r="J13274" s="78"/>
      <c r="K13274" s="78"/>
      <c r="L13274" s="77"/>
      <c r="M13274" s="77"/>
      <c r="N13274" s="77"/>
      <c r="O13274" s="78"/>
      <c r="P13274" s="310"/>
    </row>
    <row r="13275" spans="1:16" s="3" customFormat="1" ht="15" hidden="1" customHeight="1">
      <c r="A13275" s="75"/>
      <c r="B13275" s="75"/>
      <c r="C13275" s="76"/>
      <c r="D13275" s="75" t="s">
        <v>331</v>
      </c>
      <c r="E13275" s="78"/>
      <c r="F13275" s="77">
        <f t="shared" si="8747"/>
        <v>0</v>
      </c>
      <c r="G13275" s="77">
        <f>J13275+P13275</f>
        <v>0</v>
      </c>
      <c r="H13275" s="77">
        <f>M13275+Q13275</f>
        <v>0</v>
      </c>
      <c r="I13275" s="77">
        <f>SUM(J13275:N13275)</f>
        <v>0</v>
      </c>
      <c r="J13275" s="78"/>
      <c r="K13275" s="78"/>
      <c r="L13275" s="77"/>
      <c r="M13275" s="77"/>
      <c r="N13275" s="77"/>
      <c r="O13275" s="78"/>
      <c r="P13275" s="310"/>
    </row>
    <row r="13276" spans="1:16" s="3" customFormat="1" ht="15" hidden="1" customHeight="1">
      <c r="A13276" s="75"/>
      <c r="B13276" s="75"/>
      <c r="C13276" s="76"/>
      <c r="D13276" s="75" t="s">
        <v>332</v>
      </c>
      <c r="E13276" s="78"/>
      <c r="F13276" s="77">
        <f t="shared" si="8747"/>
        <v>0</v>
      </c>
      <c r="G13276" s="77">
        <f>J13276+P13276</f>
        <v>0</v>
      </c>
      <c r="H13276" s="77">
        <f>M13276+Q13276</f>
        <v>0</v>
      </c>
      <c r="I13276" s="77">
        <f>SUM(J13276:N13276)</f>
        <v>0</v>
      </c>
      <c r="J13276" s="78"/>
      <c r="K13276" s="78"/>
      <c r="L13276" s="77"/>
      <c r="M13276" s="77"/>
      <c r="N13276" s="77"/>
      <c r="O13276" s="78"/>
      <c r="P13276" s="310"/>
    </row>
    <row r="13277" spans="1:16" s="3" customFormat="1" ht="15" hidden="1" customHeight="1">
      <c r="A13277" s="75"/>
      <c r="B13277" s="75"/>
      <c r="C13277" s="76"/>
      <c r="D13277" s="75" t="s">
        <v>333</v>
      </c>
      <c r="E13277" s="78"/>
      <c r="F13277" s="77">
        <f t="shared" si="8747"/>
        <v>0</v>
      </c>
      <c r="G13277" s="77">
        <f>J13277+P13277</f>
        <v>0</v>
      </c>
      <c r="H13277" s="77">
        <f>M13277+Q13277</f>
        <v>0</v>
      </c>
      <c r="I13277" s="77">
        <f>SUM(J13277:N13277)</f>
        <v>0</v>
      </c>
      <c r="J13277" s="78"/>
      <c r="K13277" s="78"/>
      <c r="L13277" s="77"/>
      <c r="M13277" s="77"/>
      <c r="N13277" s="77"/>
      <c r="O13277" s="78"/>
      <c r="P13277" s="310"/>
    </row>
    <row r="13278" spans="1:16" s="3" customFormat="1" ht="15" hidden="1" customHeight="1">
      <c r="A13278" s="75"/>
      <c r="B13278" s="75"/>
      <c r="C13278" s="76"/>
      <c r="D13278" s="75" t="s">
        <v>334</v>
      </c>
      <c r="E13278" s="78"/>
      <c r="F13278" s="77">
        <f t="shared" si="8747"/>
        <v>0</v>
      </c>
      <c r="G13278" s="77">
        <f>J13278+P13278</f>
        <v>0</v>
      </c>
      <c r="H13278" s="77">
        <f>M13278+Q13278</f>
        <v>0</v>
      </c>
      <c r="I13278" s="77">
        <f>SUM(J13278:N13278)</f>
        <v>0</v>
      </c>
      <c r="J13278" s="78"/>
      <c r="K13278" s="78"/>
      <c r="L13278" s="77"/>
      <c r="M13278" s="77"/>
      <c r="N13278" s="77"/>
      <c r="O13278" s="78"/>
      <c r="P13278" s="310"/>
    </row>
    <row r="13279" spans="1:16" s="72" customFormat="1" ht="15" hidden="1" customHeight="1">
      <c r="A13279" s="8"/>
      <c r="B13279" s="8"/>
      <c r="C13279" s="41">
        <v>8550</v>
      </c>
      <c r="D13279" s="8"/>
      <c r="E13279" s="43"/>
      <c r="F13279" s="43">
        <f t="shared" ref="F13279:O13279" si="8748">SUM(F13280:F13288)</f>
        <v>0</v>
      </c>
      <c r="G13279" s="43">
        <f t="shared" ref="G13279:H13279" si="8749">SUM(G13280:G13288)</f>
        <v>0</v>
      </c>
      <c r="H13279" s="43">
        <f t="shared" si="8749"/>
        <v>0</v>
      </c>
      <c r="I13279" s="43">
        <f t="shared" si="8748"/>
        <v>0</v>
      </c>
      <c r="J13279" s="43">
        <f t="shared" si="8748"/>
        <v>0</v>
      </c>
      <c r="K13279" s="43">
        <f t="shared" ref="K13279:L13279" si="8750">SUM(K13280:K13288)</f>
        <v>0</v>
      </c>
      <c r="L13279" s="43">
        <f t="shared" si="8750"/>
        <v>0</v>
      </c>
      <c r="M13279" s="43">
        <f t="shared" si="8748"/>
        <v>0</v>
      </c>
      <c r="N13279" s="43">
        <f t="shared" si="8748"/>
        <v>0</v>
      </c>
      <c r="O13279" s="43">
        <f t="shared" si="8748"/>
        <v>0</v>
      </c>
      <c r="P13279" s="309"/>
    </row>
    <row r="13280" spans="1:16" s="3" customFormat="1" ht="15" hidden="1" customHeight="1">
      <c r="A13280" s="75"/>
      <c r="B13280" s="75"/>
      <c r="C13280" s="76"/>
      <c r="D13280" s="75" t="s">
        <v>335</v>
      </c>
      <c r="E13280" s="78"/>
      <c r="F13280" s="77">
        <f t="shared" ref="F13280:F13288" si="8751">I13280+O13280</f>
        <v>0</v>
      </c>
      <c r="G13280" s="77">
        <f t="shared" ref="G13280:G13288" si="8752">J13280+P13280</f>
        <v>0</v>
      </c>
      <c r="H13280" s="77">
        <f t="shared" ref="H13280:H13288" si="8753">M13280+Q13280</f>
        <v>0</v>
      </c>
      <c r="I13280" s="77">
        <f t="shared" ref="I13280:I13288" si="8754">SUM(J13280:N13280)</f>
        <v>0</v>
      </c>
      <c r="J13280" s="78"/>
      <c r="K13280" s="78"/>
      <c r="L13280" s="77"/>
      <c r="M13280" s="77"/>
      <c r="N13280" s="77"/>
      <c r="O13280" s="78"/>
      <c r="P13280" s="310"/>
    </row>
    <row r="13281" spans="1:16" s="3" customFormat="1" ht="15" hidden="1" customHeight="1">
      <c r="A13281" s="75"/>
      <c r="B13281" s="75"/>
      <c r="C13281" s="76"/>
      <c r="D13281" s="75" t="s">
        <v>336</v>
      </c>
      <c r="E13281" s="78"/>
      <c r="F13281" s="77">
        <f t="shared" si="8751"/>
        <v>0</v>
      </c>
      <c r="G13281" s="77">
        <f t="shared" si="8752"/>
        <v>0</v>
      </c>
      <c r="H13281" s="77">
        <f t="shared" si="8753"/>
        <v>0</v>
      </c>
      <c r="I13281" s="77">
        <f t="shared" si="8754"/>
        <v>0</v>
      </c>
      <c r="J13281" s="78"/>
      <c r="K13281" s="78"/>
      <c r="L13281" s="77"/>
      <c r="M13281" s="77"/>
      <c r="N13281" s="77"/>
      <c r="O13281" s="78"/>
      <c r="P13281" s="310"/>
    </row>
    <row r="13282" spans="1:16" s="3" customFormat="1" ht="15" hidden="1" customHeight="1">
      <c r="A13282" s="75"/>
      <c r="B13282" s="75"/>
      <c r="C13282" s="76"/>
      <c r="D13282" s="75" t="s">
        <v>337</v>
      </c>
      <c r="E13282" s="78"/>
      <c r="F13282" s="77">
        <f t="shared" si="8751"/>
        <v>0</v>
      </c>
      <c r="G13282" s="77">
        <f t="shared" si="8752"/>
        <v>0</v>
      </c>
      <c r="H13282" s="77">
        <f t="shared" si="8753"/>
        <v>0</v>
      </c>
      <c r="I13282" s="77">
        <f t="shared" si="8754"/>
        <v>0</v>
      </c>
      <c r="J13282" s="78"/>
      <c r="K13282" s="78"/>
      <c r="L13282" s="77"/>
      <c r="M13282" s="77"/>
      <c r="N13282" s="77"/>
      <c r="O13282" s="78"/>
      <c r="P13282" s="310"/>
    </row>
    <row r="13283" spans="1:16" s="3" customFormat="1" ht="15" hidden="1" customHeight="1">
      <c r="A13283" s="75"/>
      <c r="B13283" s="75"/>
      <c r="C13283" s="76"/>
      <c r="D13283" s="75" t="s">
        <v>338</v>
      </c>
      <c r="E13283" s="78"/>
      <c r="F13283" s="77">
        <f t="shared" si="8751"/>
        <v>0</v>
      </c>
      <c r="G13283" s="77">
        <f t="shared" si="8752"/>
        <v>0</v>
      </c>
      <c r="H13283" s="77">
        <f t="shared" si="8753"/>
        <v>0</v>
      </c>
      <c r="I13283" s="77">
        <f t="shared" si="8754"/>
        <v>0</v>
      </c>
      <c r="J13283" s="78"/>
      <c r="K13283" s="78"/>
      <c r="L13283" s="77"/>
      <c r="M13283" s="77"/>
      <c r="N13283" s="77"/>
      <c r="O13283" s="78"/>
      <c r="P13283" s="310"/>
    </row>
    <row r="13284" spans="1:16" s="3" customFormat="1" ht="15" hidden="1" customHeight="1">
      <c r="A13284" s="75"/>
      <c r="B13284" s="75"/>
      <c r="C13284" s="76"/>
      <c r="D13284" s="75" t="s">
        <v>339</v>
      </c>
      <c r="E13284" s="78"/>
      <c r="F13284" s="77">
        <f t="shared" si="8751"/>
        <v>0</v>
      </c>
      <c r="G13284" s="77">
        <f t="shared" si="8752"/>
        <v>0</v>
      </c>
      <c r="H13284" s="77">
        <f t="shared" si="8753"/>
        <v>0</v>
      </c>
      <c r="I13284" s="77">
        <f t="shared" si="8754"/>
        <v>0</v>
      </c>
      <c r="J13284" s="78"/>
      <c r="K13284" s="78"/>
      <c r="L13284" s="77"/>
      <c r="M13284" s="77"/>
      <c r="N13284" s="77"/>
      <c r="O13284" s="78"/>
      <c r="P13284" s="310"/>
    </row>
    <row r="13285" spans="1:16" s="3" customFormat="1" ht="15" hidden="1" customHeight="1">
      <c r="A13285" s="75"/>
      <c r="B13285" s="75"/>
      <c r="C13285" s="76"/>
      <c r="D13285" s="75" t="s">
        <v>340</v>
      </c>
      <c r="E13285" s="78"/>
      <c r="F13285" s="77">
        <f t="shared" si="8751"/>
        <v>0</v>
      </c>
      <c r="G13285" s="77">
        <f t="shared" si="8752"/>
        <v>0</v>
      </c>
      <c r="H13285" s="77">
        <f t="shared" si="8753"/>
        <v>0</v>
      </c>
      <c r="I13285" s="77">
        <f t="shared" si="8754"/>
        <v>0</v>
      </c>
      <c r="J13285" s="78"/>
      <c r="K13285" s="78"/>
      <c r="L13285" s="77"/>
      <c r="M13285" s="77"/>
      <c r="N13285" s="77"/>
      <c r="O13285" s="78"/>
      <c r="P13285" s="310"/>
    </row>
    <row r="13286" spans="1:16" s="3" customFormat="1" ht="15" hidden="1" customHeight="1">
      <c r="A13286" s="75"/>
      <c r="B13286" s="75"/>
      <c r="C13286" s="76"/>
      <c r="D13286" s="75" t="s">
        <v>341</v>
      </c>
      <c r="E13286" s="78"/>
      <c r="F13286" s="77">
        <f t="shared" si="8751"/>
        <v>0</v>
      </c>
      <c r="G13286" s="77">
        <f t="shared" si="8752"/>
        <v>0</v>
      </c>
      <c r="H13286" s="77">
        <f t="shared" si="8753"/>
        <v>0</v>
      </c>
      <c r="I13286" s="77">
        <f t="shared" si="8754"/>
        <v>0</v>
      </c>
      <c r="J13286" s="78"/>
      <c r="K13286" s="78"/>
      <c r="L13286" s="77"/>
      <c r="M13286" s="77"/>
      <c r="N13286" s="77"/>
      <c r="O13286" s="78"/>
      <c r="P13286" s="310"/>
    </row>
    <row r="13287" spans="1:16" s="3" customFormat="1" ht="15" hidden="1" customHeight="1">
      <c r="A13287" s="75"/>
      <c r="B13287" s="75"/>
      <c r="C13287" s="76"/>
      <c r="D13287" s="75" t="s">
        <v>342</v>
      </c>
      <c r="E13287" s="78"/>
      <c r="F13287" s="77">
        <f t="shared" si="8751"/>
        <v>0</v>
      </c>
      <c r="G13287" s="77">
        <f t="shared" si="8752"/>
        <v>0</v>
      </c>
      <c r="H13287" s="77">
        <f t="shared" si="8753"/>
        <v>0</v>
      </c>
      <c r="I13287" s="77">
        <f t="shared" si="8754"/>
        <v>0</v>
      </c>
      <c r="J13287" s="78"/>
      <c r="K13287" s="78"/>
      <c r="L13287" s="77"/>
      <c r="M13287" s="77"/>
      <c r="N13287" s="77"/>
      <c r="O13287" s="78"/>
      <c r="P13287" s="310"/>
    </row>
    <row r="13288" spans="1:16" s="3" customFormat="1" ht="15" hidden="1" customHeight="1">
      <c r="A13288" s="75"/>
      <c r="B13288" s="75"/>
      <c r="C13288" s="76"/>
      <c r="D13288" s="75" t="s">
        <v>343</v>
      </c>
      <c r="E13288" s="78"/>
      <c r="F13288" s="77">
        <f t="shared" si="8751"/>
        <v>0</v>
      </c>
      <c r="G13288" s="77">
        <f t="shared" si="8752"/>
        <v>0</v>
      </c>
      <c r="H13288" s="77">
        <f t="shared" si="8753"/>
        <v>0</v>
      </c>
      <c r="I13288" s="77">
        <f t="shared" si="8754"/>
        <v>0</v>
      </c>
      <c r="J13288" s="78"/>
      <c r="K13288" s="78"/>
      <c r="L13288" s="77"/>
      <c r="M13288" s="77"/>
      <c r="N13288" s="77"/>
      <c r="O13288" s="78"/>
      <c r="P13288" s="310"/>
    </row>
    <row r="13289" spans="1:16" s="72" customFormat="1" ht="15" hidden="1" customHeight="1">
      <c r="A13289" s="8"/>
      <c r="B13289" s="8"/>
      <c r="C13289" s="41">
        <v>8750</v>
      </c>
      <c r="D13289" s="8"/>
      <c r="E13289" s="43"/>
      <c r="F13289" s="40">
        <f t="shared" ref="F13289:O13289" si="8755">SUM(F13290:F13294)</f>
        <v>0</v>
      </c>
      <c r="G13289" s="40">
        <f t="shared" ref="G13289:H13289" si="8756">SUM(G13290:G13294)</f>
        <v>0</v>
      </c>
      <c r="H13289" s="40">
        <f t="shared" si="8756"/>
        <v>0</v>
      </c>
      <c r="I13289" s="40">
        <f t="shared" si="8755"/>
        <v>0</v>
      </c>
      <c r="J13289" s="40">
        <f t="shared" si="8755"/>
        <v>0</v>
      </c>
      <c r="K13289" s="40">
        <f t="shared" ref="K13289:L13289" si="8757">SUM(K13290:K13294)</f>
        <v>0</v>
      </c>
      <c r="L13289" s="40">
        <f t="shared" si="8757"/>
        <v>0</v>
      </c>
      <c r="M13289" s="40">
        <f t="shared" si="8755"/>
        <v>0</v>
      </c>
      <c r="N13289" s="40">
        <f t="shared" si="8755"/>
        <v>0</v>
      </c>
      <c r="O13289" s="40">
        <f t="shared" si="8755"/>
        <v>0</v>
      </c>
      <c r="P13289" s="309"/>
    </row>
    <row r="13290" spans="1:16" s="3" customFormat="1" ht="15" hidden="1" customHeight="1">
      <c r="A13290" s="75"/>
      <c r="B13290" s="75"/>
      <c r="C13290" s="76"/>
      <c r="D13290" s="75" t="s">
        <v>344</v>
      </c>
      <c r="E13290" s="78"/>
      <c r="F13290" s="77">
        <f t="shared" ref="F13290:F13294" si="8758">I13290+O13290</f>
        <v>0</v>
      </c>
      <c r="G13290" s="77">
        <f>J13290+P13290</f>
        <v>0</v>
      </c>
      <c r="H13290" s="77">
        <f>M13290+Q13290</f>
        <v>0</v>
      </c>
      <c r="I13290" s="77">
        <f>SUM(J13290:N13290)</f>
        <v>0</v>
      </c>
      <c r="J13290" s="78"/>
      <c r="K13290" s="78"/>
      <c r="L13290" s="77"/>
      <c r="M13290" s="77"/>
      <c r="N13290" s="77"/>
      <c r="O13290" s="78"/>
      <c r="P13290" s="310"/>
    </row>
    <row r="13291" spans="1:16" s="3" customFormat="1" ht="15" hidden="1" customHeight="1">
      <c r="A13291" s="75"/>
      <c r="B13291" s="75"/>
      <c r="C13291" s="76"/>
      <c r="D13291" s="75" t="s">
        <v>345</v>
      </c>
      <c r="E13291" s="78"/>
      <c r="F13291" s="77">
        <f t="shared" si="8758"/>
        <v>0</v>
      </c>
      <c r="G13291" s="77">
        <f>J13291+P13291</f>
        <v>0</v>
      </c>
      <c r="H13291" s="77">
        <f>M13291+Q13291</f>
        <v>0</v>
      </c>
      <c r="I13291" s="77">
        <f>SUM(J13291:N13291)</f>
        <v>0</v>
      </c>
      <c r="J13291" s="78"/>
      <c r="K13291" s="78"/>
      <c r="L13291" s="77"/>
      <c r="M13291" s="77"/>
      <c r="N13291" s="77"/>
      <c r="O13291" s="78"/>
      <c r="P13291" s="310"/>
    </row>
    <row r="13292" spans="1:16" s="3" customFormat="1" ht="15" hidden="1" customHeight="1">
      <c r="A13292" s="75"/>
      <c r="B13292" s="75"/>
      <c r="C13292" s="76"/>
      <c r="D13292" s="75" t="s">
        <v>346</v>
      </c>
      <c r="E13292" s="78"/>
      <c r="F13292" s="77">
        <f t="shared" si="8758"/>
        <v>0</v>
      </c>
      <c r="G13292" s="77">
        <f>J13292+P13292</f>
        <v>0</v>
      </c>
      <c r="H13292" s="77">
        <f>M13292+Q13292</f>
        <v>0</v>
      </c>
      <c r="I13292" s="77">
        <f>SUM(J13292:N13292)</f>
        <v>0</v>
      </c>
      <c r="J13292" s="78"/>
      <c r="K13292" s="78"/>
      <c r="L13292" s="77"/>
      <c r="M13292" s="77"/>
      <c r="N13292" s="77"/>
      <c r="O13292" s="78"/>
      <c r="P13292" s="310"/>
    </row>
    <row r="13293" spans="1:16" s="3" customFormat="1" ht="15" hidden="1" customHeight="1">
      <c r="A13293" s="75"/>
      <c r="B13293" s="75"/>
      <c r="C13293" s="76"/>
      <c r="D13293" s="75" t="s">
        <v>347</v>
      </c>
      <c r="E13293" s="78"/>
      <c r="F13293" s="77">
        <f t="shared" si="8758"/>
        <v>0</v>
      </c>
      <c r="G13293" s="77">
        <f>J13293+P13293</f>
        <v>0</v>
      </c>
      <c r="H13293" s="77">
        <f>M13293+Q13293</f>
        <v>0</v>
      </c>
      <c r="I13293" s="77">
        <f>SUM(J13293:N13293)</f>
        <v>0</v>
      </c>
      <c r="J13293" s="78"/>
      <c r="K13293" s="78"/>
      <c r="L13293" s="77"/>
      <c r="M13293" s="77"/>
      <c r="N13293" s="77"/>
      <c r="O13293" s="78"/>
      <c r="P13293" s="310"/>
    </row>
    <row r="13294" spans="1:16" s="3" customFormat="1" ht="15" hidden="1" customHeight="1">
      <c r="A13294" s="75"/>
      <c r="B13294" s="75"/>
      <c r="C13294" s="76"/>
      <c r="D13294" s="75" t="s">
        <v>348</v>
      </c>
      <c r="E13294" s="78"/>
      <c r="F13294" s="77">
        <f t="shared" si="8758"/>
        <v>0</v>
      </c>
      <c r="G13294" s="77">
        <f>J13294+P13294</f>
        <v>0</v>
      </c>
      <c r="H13294" s="77">
        <f>M13294+Q13294</f>
        <v>0</v>
      </c>
      <c r="I13294" s="77">
        <f>SUM(J13294:N13294)</f>
        <v>0</v>
      </c>
      <c r="J13294" s="78"/>
      <c r="K13294" s="78"/>
      <c r="L13294" s="77"/>
      <c r="M13294" s="77"/>
      <c r="N13294" s="77"/>
      <c r="O13294" s="78"/>
      <c r="P13294" s="310"/>
    </row>
    <row r="13295" spans="1:16" s="72" customFormat="1" ht="15" hidden="1" customHeight="1">
      <c r="A13295" s="8"/>
      <c r="B13295" s="8"/>
      <c r="C13295" s="41">
        <v>8800</v>
      </c>
      <c r="D13295" s="8"/>
      <c r="E13295" s="43"/>
      <c r="F13295" s="43">
        <f t="shared" ref="F13295:O13295" si="8759">SUM(F13296:F13300)</f>
        <v>0</v>
      </c>
      <c r="G13295" s="43">
        <f t="shared" ref="G13295:H13295" si="8760">SUM(G13296:G13300)</f>
        <v>0</v>
      </c>
      <c r="H13295" s="43">
        <f t="shared" si="8760"/>
        <v>0</v>
      </c>
      <c r="I13295" s="43">
        <f t="shared" si="8759"/>
        <v>0</v>
      </c>
      <c r="J13295" s="43">
        <f t="shared" si="8759"/>
        <v>0</v>
      </c>
      <c r="K13295" s="43">
        <f t="shared" ref="K13295:L13295" si="8761">SUM(K13296:K13300)</f>
        <v>0</v>
      </c>
      <c r="L13295" s="43">
        <f t="shared" si="8761"/>
        <v>0</v>
      </c>
      <c r="M13295" s="43">
        <f t="shared" si="8759"/>
        <v>0</v>
      </c>
      <c r="N13295" s="43">
        <f t="shared" si="8759"/>
        <v>0</v>
      </c>
      <c r="O13295" s="43">
        <f t="shared" si="8759"/>
        <v>0</v>
      </c>
      <c r="P13295" s="309"/>
    </row>
    <row r="13296" spans="1:16" s="3" customFormat="1" ht="15" hidden="1" customHeight="1">
      <c r="A13296" s="75"/>
      <c r="B13296" s="75"/>
      <c r="C13296" s="76"/>
      <c r="D13296" s="75" t="s">
        <v>349</v>
      </c>
      <c r="E13296" s="78"/>
      <c r="F13296" s="77">
        <f t="shared" ref="F13296:F13300" si="8762">I13296+O13296</f>
        <v>0</v>
      </c>
      <c r="G13296" s="77">
        <f>J13296+P13296</f>
        <v>0</v>
      </c>
      <c r="H13296" s="77">
        <f>M13296+Q13296</f>
        <v>0</v>
      </c>
      <c r="I13296" s="77">
        <f>SUM(J13296:N13296)</f>
        <v>0</v>
      </c>
      <c r="J13296" s="78"/>
      <c r="K13296" s="78"/>
      <c r="L13296" s="77"/>
      <c r="M13296" s="77"/>
      <c r="N13296" s="77"/>
      <c r="O13296" s="78"/>
      <c r="P13296" s="310"/>
    </row>
    <row r="13297" spans="1:16" s="3" customFormat="1" ht="15" hidden="1" customHeight="1">
      <c r="A13297" s="75"/>
      <c r="B13297" s="75"/>
      <c r="C13297" s="76"/>
      <c r="D13297" s="75" t="s">
        <v>350</v>
      </c>
      <c r="E13297" s="78"/>
      <c r="F13297" s="77">
        <f t="shared" si="8762"/>
        <v>0</v>
      </c>
      <c r="G13297" s="77">
        <f>J13297+P13297</f>
        <v>0</v>
      </c>
      <c r="H13297" s="77">
        <f>M13297+Q13297</f>
        <v>0</v>
      </c>
      <c r="I13297" s="77">
        <f>SUM(J13297:N13297)</f>
        <v>0</v>
      </c>
      <c r="J13297" s="78"/>
      <c r="K13297" s="78"/>
      <c r="L13297" s="77"/>
      <c r="M13297" s="77"/>
      <c r="N13297" s="77"/>
      <c r="O13297" s="78"/>
      <c r="P13297" s="310"/>
    </row>
    <row r="13298" spans="1:16" s="3" customFormat="1" ht="15" hidden="1" customHeight="1">
      <c r="A13298" s="75"/>
      <c r="B13298" s="75"/>
      <c r="C13298" s="76"/>
      <c r="D13298" s="75" t="s">
        <v>351</v>
      </c>
      <c r="E13298" s="78"/>
      <c r="F13298" s="77">
        <f t="shared" si="8762"/>
        <v>0</v>
      </c>
      <c r="G13298" s="77">
        <f>J13298+P13298</f>
        <v>0</v>
      </c>
      <c r="H13298" s="77">
        <f>M13298+Q13298</f>
        <v>0</v>
      </c>
      <c r="I13298" s="77">
        <f>SUM(J13298:N13298)</f>
        <v>0</v>
      </c>
      <c r="J13298" s="78"/>
      <c r="K13298" s="78"/>
      <c r="L13298" s="77"/>
      <c r="M13298" s="77"/>
      <c r="N13298" s="77"/>
      <c r="O13298" s="78"/>
      <c r="P13298" s="310"/>
    </row>
    <row r="13299" spans="1:16" s="3" customFormat="1" ht="15" hidden="1" customHeight="1">
      <c r="A13299" s="75"/>
      <c r="B13299" s="75"/>
      <c r="C13299" s="76"/>
      <c r="D13299" s="75" t="s">
        <v>352</v>
      </c>
      <c r="E13299" s="78"/>
      <c r="F13299" s="77">
        <f t="shared" si="8762"/>
        <v>0</v>
      </c>
      <c r="G13299" s="77">
        <f>J13299+P13299</f>
        <v>0</v>
      </c>
      <c r="H13299" s="77">
        <f>M13299+Q13299</f>
        <v>0</v>
      </c>
      <c r="I13299" s="77">
        <f>SUM(J13299:N13299)</f>
        <v>0</v>
      </c>
      <c r="J13299" s="78"/>
      <c r="K13299" s="78"/>
      <c r="L13299" s="77"/>
      <c r="M13299" s="77"/>
      <c r="N13299" s="77"/>
      <c r="O13299" s="78"/>
      <c r="P13299" s="310"/>
    </row>
    <row r="13300" spans="1:16" s="3" customFormat="1" ht="15" hidden="1" customHeight="1">
      <c r="A13300" s="75"/>
      <c r="B13300" s="75"/>
      <c r="C13300" s="76"/>
      <c r="D13300" s="75" t="s">
        <v>353</v>
      </c>
      <c r="E13300" s="78"/>
      <c r="F13300" s="77">
        <f t="shared" si="8762"/>
        <v>0</v>
      </c>
      <c r="G13300" s="77">
        <f>J13300+P13300</f>
        <v>0</v>
      </c>
      <c r="H13300" s="77">
        <f>M13300+Q13300</f>
        <v>0</v>
      </c>
      <c r="I13300" s="77">
        <f>SUM(J13300:N13300)</f>
        <v>0</v>
      </c>
      <c r="J13300" s="78"/>
      <c r="K13300" s="78"/>
      <c r="L13300" s="77"/>
      <c r="M13300" s="77"/>
      <c r="N13300" s="77"/>
      <c r="O13300" s="78"/>
      <c r="P13300" s="310"/>
    </row>
    <row r="13301" spans="1:16" s="72" customFormat="1" ht="15" hidden="1" customHeight="1">
      <c r="A13301" s="8"/>
      <c r="B13301" s="8"/>
      <c r="C13301" s="41">
        <v>8950</v>
      </c>
      <c r="D13301" s="8"/>
      <c r="E13301" s="43"/>
      <c r="F13301" s="40">
        <f t="shared" ref="F13301:O13301" si="8763">SUM(F13302:F13305)</f>
        <v>0</v>
      </c>
      <c r="G13301" s="40">
        <f t="shared" ref="G13301:H13301" si="8764">SUM(G13302:G13305)</f>
        <v>0</v>
      </c>
      <c r="H13301" s="40">
        <f t="shared" si="8764"/>
        <v>0</v>
      </c>
      <c r="I13301" s="40">
        <f t="shared" si="8763"/>
        <v>0</v>
      </c>
      <c r="J13301" s="40">
        <f t="shared" si="8763"/>
        <v>0</v>
      </c>
      <c r="K13301" s="40">
        <f t="shared" ref="K13301:L13301" si="8765">SUM(K13302:K13305)</f>
        <v>0</v>
      </c>
      <c r="L13301" s="40">
        <f t="shared" si="8765"/>
        <v>0</v>
      </c>
      <c r="M13301" s="40">
        <f t="shared" si="8763"/>
        <v>0</v>
      </c>
      <c r="N13301" s="40">
        <f t="shared" si="8763"/>
        <v>0</v>
      </c>
      <c r="O13301" s="40">
        <f t="shared" si="8763"/>
        <v>0</v>
      </c>
      <c r="P13301" s="309"/>
    </row>
    <row r="13302" spans="1:16" s="3" customFormat="1" ht="15" hidden="1" customHeight="1">
      <c r="A13302" s="75"/>
      <c r="B13302" s="75"/>
      <c r="C13302" s="76"/>
      <c r="D13302" s="75" t="s">
        <v>354</v>
      </c>
      <c r="E13302" s="78"/>
      <c r="F13302" s="77">
        <f t="shared" ref="F13302:F13305" si="8766">I13302+O13302</f>
        <v>0</v>
      </c>
      <c r="G13302" s="77">
        <f>J13302+P13302</f>
        <v>0</v>
      </c>
      <c r="H13302" s="77">
        <f>M13302+Q13302</f>
        <v>0</v>
      </c>
      <c r="I13302" s="77">
        <f>SUM(J13302:N13302)</f>
        <v>0</v>
      </c>
      <c r="J13302" s="78"/>
      <c r="K13302" s="78"/>
      <c r="L13302" s="77"/>
      <c r="M13302" s="77"/>
      <c r="N13302" s="77"/>
      <c r="O13302" s="78"/>
      <c r="P13302" s="310"/>
    </row>
    <row r="13303" spans="1:16" s="3" customFormat="1" ht="15" hidden="1" customHeight="1">
      <c r="A13303" s="75"/>
      <c r="B13303" s="75"/>
      <c r="C13303" s="76"/>
      <c r="D13303" s="75" t="s">
        <v>355</v>
      </c>
      <c r="E13303" s="78"/>
      <c r="F13303" s="77">
        <f t="shared" si="8766"/>
        <v>0</v>
      </c>
      <c r="G13303" s="77">
        <f>J13303+P13303</f>
        <v>0</v>
      </c>
      <c r="H13303" s="77">
        <f>M13303+Q13303</f>
        <v>0</v>
      </c>
      <c r="I13303" s="77">
        <f>SUM(J13303:N13303)</f>
        <v>0</v>
      </c>
      <c r="J13303" s="78"/>
      <c r="K13303" s="78"/>
      <c r="L13303" s="77"/>
      <c r="M13303" s="77"/>
      <c r="N13303" s="77"/>
      <c r="O13303" s="78"/>
      <c r="P13303" s="310"/>
    </row>
    <row r="13304" spans="1:16" s="3" customFormat="1" ht="15" hidden="1" customHeight="1">
      <c r="A13304" s="75"/>
      <c r="B13304" s="75"/>
      <c r="C13304" s="76"/>
      <c r="D13304" s="75" t="s">
        <v>356</v>
      </c>
      <c r="E13304" s="78"/>
      <c r="F13304" s="77">
        <f t="shared" si="8766"/>
        <v>0</v>
      </c>
      <c r="G13304" s="77">
        <f>J13304+P13304</f>
        <v>0</v>
      </c>
      <c r="H13304" s="77">
        <f>M13304+Q13304</f>
        <v>0</v>
      </c>
      <c r="I13304" s="77">
        <f>SUM(J13304:N13304)</f>
        <v>0</v>
      </c>
      <c r="J13304" s="78"/>
      <c r="K13304" s="78"/>
      <c r="L13304" s="77"/>
      <c r="M13304" s="77"/>
      <c r="N13304" s="77"/>
      <c r="O13304" s="78"/>
      <c r="P13304" s="310"/>
    </row>
    <row r="13305" spans="1:16" s="3" customFormat="1" ht="15" hidden="1" customHeight="1">
      <c r="A13305" s="75"/>
      <c r="B13305" s="75"/>
      <c r="C13305" s="76"/>
      <c r="D13305" s="75" t="s">
        <v>357</v>
      </c>
      <c r="E13305" s="78"/>
      <c r="F13305" s="77">
        <f t="shared" si="8766"/>
        <v>0</v>
      </c>
      <c r="G13305" s="77">
        <f>J13305+P13305</f>
        <v>0</v>
      </c>
      <c r="H13305" s="77">
        <f>M13305+Q13305</f>
        <v>0</v>
      </c>
      <c r="I13305" s="77">
        <f>SUM(J13305:N13305)</f>
        <v>0</v>
      </c>
      <c r="J13305" s="78"/>
      <c r="K13305" s="78"/>
      <c r="L13305" s="77"/>
      <c r="M13305" s="77"/>
      <c r="N13305" s="77"/>
      <c r="O13305" s="78"/>
      <c r="P13305" s="310"/>
    </row>
    <row r="13306" spans="1:16" s="72" customFormat="1" ht="15" hidden="1" customHeight="1">
      <c r="A13306" s="8"/>
      <c r="B13306" s="8"/>
      <c r="C13306" s="41">
        <v>9000</v>
      </c>
      <c r="D13306" s="8"/>
      <c r="E13306" s="43"/>
      <c r="F13306" s="43">
        <f t="shared" ref="F13306:O13306" si="8767">SUM(F13307:F13311)</f>
        <v>0</v>
      </c>
      <c r="G13306" s="43">
        <f t="shared" ref="G13306:H13306" si="8768">SUM(G13307:G13311)</f>
        <v>0</v>
      </c>
      <c r="H13306" s="43">
        <f t="shared" si="8768"/>
        <v>0</v>
      </c>
      <c r="I13306" s="43">
        <f t="shared" si="8767"/>
        <v>0</v>
      </c>
      <c r="J13306" s="43">
        <f t="shared" si="8767"/>
        <v>0</v>
      </c>
      <c r="K13306" s="43">
        <f t="shared" ref="K13306:L13306" si="8769">SUM(K13307:K13311)</f>
        <v>0</v>
      </c>
      <c r="L13306" s="43">
        <f t="shared" si="8769"/>
        <v>0</v>
      </c>
      <c r="M13306" s="43">
        <f t="shared" si="8767"/>
        <v>0</v>
      </c>
      <c r="N13306" s="43">
        <f t="shared" si="8767"/>
        <v>0</v>
      </c>
      <c r="O13306" s="43">
        <f t="shared" si="8767"/>
        <v>0</v>
      </c>
      <c r="P13306" s="309"/>
    </row>
    <row r="13307" spans="1:16" s="3" customFormat="1" ht="15" hidden="1" customHeight="1">
      <c r="A13307" s="75"/>
      <c r="B13307" s="75"/>
      <c r="C13307" s="76"/>
      <c r="D13307" s="75" t="s">
        <v>358</v>
      </c>
      <c r="E13307" s="78"/>
      <c r="F13307" s="77">
        <f t="shared" ref="F13307:F13311" si="8770">I13307+O13307</f>
        <v>0</v>
      </c>
      <c r="G13307" s="77">
        <f>J13307+P13307</f>
        <v>0</v>
      </c>
      <c r="H13307" s="77">
        <f>M13307+Q13307</f>
        <v>0</v>
      </c>
      <c r="I13307" s="77">
        <f>SUM(J13307:N13307)</f>
        <v>0</v>
      </c>
      <c r="J13307" s="78"/>
      <c r="K13307" s="78"/>
      <c r="L13307" s="77"/>
      <c r="M13307" s="77"/>
      <c r="N13307" s="77"/>
      <c r="O13307" s="78"/>
      <c r="P13307" s="310"/>
    </row>
    <row r="13308" spans="1:16" s="3" customFormat="1" ht="15" hidden="1" customHeight="1">
      <c r="A13308" s="75"/>
      <c r="B13308" s="75"/>
      <c r="C13308" s="76"/>
      <c r="D13308" s="75" t="s">
        <v>359</v>
      </c>
      <c r="E13308" s="78"/>
      <c r="F13308" s="77">
        <f t="shared" si="8770"/>
        <v>0</v>
      </c>
      <c r="G13308" s="77">
        <f>J13308+P13308</f>
        <v>0</v>
      </c>
      <c r="H13308" s="77">
        <f>M13308+Q13308</f>
        <v>0</v>
      </c>
      <c r="I13308" s="77">
        <f>SUM(J13308:N13308)</f>
        <v>0</v>
      </c>
      <c r="J13308" s="78"/>
      <c r="K13308" s="78"/>
      <c r="L13308" s="77"/>
      <c r="M13308" s="77"/>
      <c r="N13308" s="77"/>
      <c r="O13308" s="78"/>
      <c r="P13308" s="310"/>
    </row>
    <row r="13309" spans="1:16" s="3" customFormat="1" ht="15" hidden="1" customHeight="1">
      <c r="A13309" s="75"/>
      <c r="B13309" s="75"/>
      <c r="C13309" s="76"/>
      <c r="D13309" s="75" t="s">
        <v>360</v>
      </c>
      <c r="E13309" s="78"/>
      <c r="F13309" s="77">
        <f t="shared" si="8770"/>
        <v>0</v>
      </c>
      <c r="G13309" s="77">
        <f>J13309+P13309</f>
        <v>0</v>
      </c>
      <c r="H13309" s="77">
        <f>M13309+Q13309</f>
        <v>0</v>
      </c>
      <c r="I13309" s="77">
        <f>SUM(J13309:N13309)</f>
        <v>0</v>
      </c>
      <c r="J13309" s="78"/>
      <c r="K13309" s="78"/>
      <c r="L13309" s="77"/>
      <c r="M13309" s="77"/>
      <c r="N13309" s="77"/>
      <c r="O13309" s="78"/>
      <c r="P13309" s="310"/>
    </row>
    <row r="13310" spans="1:16" s="3" customFormat="1" ht="15" hidden="1" customHeight="1">
      <c r="A13310" s="75"/>
      <c r="B13310" s="75"/>
      <c r="C13310" s="76"/>
      <c r="D13310" s="75" t="s">
        <v>361</v>
      </c>
      <c r="E13310" s="78"/>
      <c r="F13310" s="77">
        <f t="shared" si="8770"/>
        <v>0</v>
      </c>
      <c r="G13310" s="77">
        <f>J13310+P13310</f>
        <v>0</v>
      </c>
      <c r="H13310" s="77">
        <f>M13310+Q13310</f>
        <v>0</v>
      </c>
      <c r="I13310" s="77">
        <f>SUM(J13310:N13310)</f>
        <v>0</v>
      </c>
      <c r="J13310" s="78"/>
      <c r="K13310" s="78"/>
      <c r="L13310" s="77"/>
      <c r="M13310" s="77"/>
      <c r="N13310" s="77"/>
      <c r="O13310" s="78"/>
      <c r="P13310" s="310"/>
    </row>
    <row r="13311" spans="1:16" s="3" customFormat="1" ht="15" hidden="1" customHeight="1">
      <c r="A13311" s="75"/>
      <c r="B13311" s="75"/>
      <c r="C13311" s="76"/>
      <c r="D13311" s="75" t="s">
        <v>362</v>
      </c>
      <c r="E13311" s="78"/>
      <c r="F13311" s="77">
        <f t="shared" si="8770"/>
        <v>0</v>
      </c>
      <c r="G13311" s="77">
        <f>J13311+P13311</f>
        <v>0</v>
      </c>
      <c r="H13311" s="77">
        <f>M13311+Q13311</f>
        <v>0</v>
      </c>
      <c r="I13311" s="77">
        <f>SUM(J13311:N13311)</f>
        <v>0</v>
      </c>
      <c r="J13311" s="78"/>
      <c r="K13311" s="78"/>
      <c r="L13311" s="77"/>
      <c r="M13311" s="77"/>
      <c r="N13311" s="77"/>
      <c r="O13311" s="78"/>
      <c r="P13311" s="310"/>
    </row>
    <row r="13312" spans="1:16" s="72" customFormat="1" ht="15" hidden="1" customHeight="1">
      <c r="A13312" s="108"/>
      <c r="B13312" s="108"/>
      <c r="C13312" s="112">
        <v>9050</v>
      </c>
      <c r="D13312" s="108"/>
      <c r="E13312" s="74"/>
      <c r="F13312" s="1">
        <f t="shared" ref="F13312:O13312" si="8771">SUM(F13313:F13327)</f>
        <v>0</v>
      </c>
      <c r="G13312" s="1">
        <f t="shared" ref="G13312:H13312" si="8772">SUM(G13313:G13327)</f>
        <v>0</v>
      </c>
      <c r="H13312" s="1">
        <f t="shared" si="8772"/>
        <v>0</v>
      </c>
      <c r="I13312" s="1">
        <f t="shared" si="8771"/>
        <v>0</v>
      </c>
      <c r="J13312" s="1">
        <f t="shared" si="8771"/>
        <v>0</v>
      </c>
      <c r="K13312" s="1">
        <f t="shared" ref="K13312:L13312" si="8773">SUM(K13313:K13327)</f>
        <v>0</v>
      </c>
      <c r="L13312" s="1">
        <f t="shared" si="8773"/>
        <v>0</v>
      </c>
      <c r="M13312" s="1">
        <f t="shared" si="8771"/>
        <v>0</v>
      </c>
      <c r="N13312" s="1">
        <f t="shared" si="8771"/>
        <v>0</v>
      </c>
      <c r="O13312" s="1">
        <f t="shared" si="8771"/>
        <v>0</v>
      </c>
      <c r="P13312" s="309"/>
    </row>
    <row r="13313" spans="1:16" s="3" customFormat="1" ht="15" hidden="1" customHeight="1">
      <c r="A13313" s="75"/>
      <c r="B13313" s="75"/>
      <c r="C13313" s="76"/>
      <c r="D13313" s="75" t="s">
        <v>363</v>
      </c>
      <c r="E13313" s="78"/>
      <c r="F13313" s="77">
        <f t="shared" ref="F13313:F13327" si="8774">I13313+O13313</f>
        <v>0</v>
      </c>
      <c r="G13313" s="77">
        <f t="shared" ref="G13313:G13327" si="8775">J13313+P13313</f>
        <v>0</v>
      </c>
      <c r="H13313" s="77">
        <f t="shared" ref="H13313:H13327" si="8776">M13313+Q13313</f>
        <v>0</v>
      </c>
      <c r="I13313" s="77">
        <f t="shared" ref="I13313:I13327" si="8777">SUM(J13313:N13313)</f>
        <v>0</v>
      </c>
      <c r="J13313" s="78"/>
      <c r="K13313" s="78"/>
      <c r="L13313" s="77"/>
      <c r="M13313" s="77"/>
      <c r="N13313" s="77"/>
      <c r="O13313" s="78"/>
      <c r="P13313" s="310"/>
    </row>
    <row r="13314" spans="1:16" s="3" customFormat="1" ht="15" hidden="1" customHeight="1">
      <c r="A13314" s="75"/>
      <c r="B13314" s="75"/>
      <c r="C13314" s="76"/>
      <c r="D13314" s="75" t="s">
        <v>364</v>
      </c>
      <c r="E13314" s="78"/>
      <c r="F13314" s="77">
        <f t="shared" si="8774"/>
        <v>0</v>
      </c>
      <c r="G13314" s="77">
        <f t="shared" si="8775"/>
        <v>0</v>
      </c>
      <c r="H13314" s="77">
        <f t="shared" si="8776"/>
        <v>0</v>
      </c>
      <c r="I13314" s="77">
        <f t="shared" si="8777"/>
        <v>0</v>
      </c>
      <c r="J13314" s="78"/>
      <c r="K13314" s="78"/>
      <c r="L13314" s="77"/>
      <c r="M13314" s="77"/>
      <c r="N13314" s="77"/>
      <c r="O13314" s="78"/>
      <c r="P13314" s="310"/>
    </row>
    <row r="13315" spans="1:16" s="3" customFormat="1" ht="15" hidden="1" customHeight="1">
      <c r="A13315" s="75"/>
      <c r="B13315" s="75"/>
      <c r="C13315" s="76"/>
      <c r="D13315" s="75" t="s">
        <v>365</v>
      </c>
      <c r="E13315" s="78"/>
      <c r="F13315" s="77">
        <f t="shared" si="8774"/>
        <v>0</v>
      </c>
      <c r="G13315" s="77">
        <f t="shared" si="8775"/>
        <v>0</v>
      </c>
      <c r="H13315" s="77">
        <f t="shared" si="8776"/>
        <v>0</v>
      </c>
      <c r="I13315" s="77">
        <f t="shared" si="8777"/>
        <v>0</v>
      </c>
      <c r="J13315" s="78"/>
      <c r="K13315" s="78"/>
      <c r="L13315" s="77"/>
      <c r="M13315" s="77"/>
      <c r="N13315" s="77"/>
      <c r="O13315" s="78"/>
      <c r="P13315" s="310"/>
    </row>
    <row r="13316" spans="1:16" s="3" customFormat="1" ht="15" hidden="1" customHeight="1">
      <c r="A13316" s="75"/>
      <c r="B13316" s="75"/>
      <c r="C13316" s="76"/>
      <c r="D13316" s="75" t="s">
        <v>366</v>
      </c>
      <c r="E13316" s="78"/>
      <c r="F13316" s="77">
        <f t="shared" si="8774"/>
        <v>0</v>
      </c>
      <c r="G13316" s="77">
        <f t="shared" si="8775"/>
        <v>0</v>
      </c>
      <c r="H13316" s="77">
        <f t="shared" si="8776"/>
        <v>0</v>
      </c>
      <c r="I13316" s="77">
        <f t="shared" si="8777"/>
        <v>0</v>
      </c>
      <c r="J13316" s="78"/>
      <c r="K13316" s="78"/>
      <c r="L13316" s="77"/>
      <c r="M13316" s="77"/>
      <c r="N13316" s="77"/>
      <c r="O13316" s="78"/>
      <c r="P13316" s="310"/>
    </row>
    <row r="13317" spans="1:16" s="3" customFormat="1" ht="15" hidden="1" customHeight="1">
      <c r="A13317" s="75"/>
      <c r="B13317" s="75"/>
      <c r="C13317" s="76"/>
      <c r="D13317" s="75" t="s">
        <v>367</v>
      </c>
      <c r="E13317" s="78"/>
      <c r="F13317" s="77">
        <f t="shared" si="8774"/>
        <v>0</v>
      </c>
      <c r="G13317" s="77">
        <f t="shared" si="8775"/>
        <v>0</v>
      </c>
      <c r="H13317" s="77">
        <f t="shared" si="8776"/>
        <v>0</v>
      </c>
      <c r="I13317" s="77">
        <f t="shared" si="8777"/>
        <v>0</v>
      </c>
      <c r="J13317" s="78"/>
      <c r="K13317" s="78"/>
      <c r="L13317" s="77"/>
      <c r="M13317" s="77"/>
      <c r="N13317" s="77"/>
      <c r="O13317" s="78"/>
      <c r="P13317" s="310"/>
    </row>
    <row r="13318" spans="1:16" s="6" customFormat="1" ht="15" hidden="1" customHeight="1">
      <c r="A13318" s="75"/>
      <c r="B13318" s="75"/>
      <c r="C13318" s="76"/>
      <c r="D13318" s="75" t="s">
        <v>368</v>
      </c>
      <c r="E13318" s="78"/>
      <c r="F13318" s="77">
        <f t="shared" si="8774"/>
        <v>0</v>
      </c>
      <c r="G13318" s="77">
        <f t="shared" si="8775"/>
        <v>0</v>
      </c>
      <c r="H13318" s="77">
        <f t="shared" si="8776"/>
        <v>0</v>
      </c>
      <c r="I13318" s="77">
        <f t="shared" si="8777"/>
        <v>0</v>
      </c>
      <c r="J13318" s="78"/>
      <c r="K13318" s="78"/>
      <c r="L13318" s="77"/>
      <c r="M13318" s="77"/>
      <c r="N13318" s="77"/>
      <c r="O13318" s="78"/>
      <c r="P13318" s="309"/>
    </row>
    <row r="13319" spans="1:16" s="3" customFormat="1" ht="15" hidden="1" customHeight="1">
      <c r="A13319" s="75"/>
      <c r="B13319" s="75"/>
      <c r="C13319" s="76"/>
      <c r="D13319" s="75" t="s">
        <v>369</v>
      </c>
      <c r="E13319" s="78"/>
      <c r="F13319" s="77">
        <f t="shared" si="8774"/>
        <v>0</v>
      </c>
      <c r="G13319" s="77">
        <f t="shared" si="8775"/>
        <v>0</v>
      </c>
      <c r="H13319" s="77">
        <f t="shared" si="8776"/>
        <v>0</v>
      </c>
      <c r="I13319" s="77">
        <f t="shared" si="8777"/>
        <v>0</v>
      </c>
      <c r="J13319" s="78"/>
      <c r="K13319" s="78"/>
      <c r="L13319" s="77"/>
      <c r="M13319" s="77"/>
      <c r="N13319" s="77"/>
      <c r="O13319" s="78"/>
      <c r="P13319" s="310"/>
    </row>
    <row r="13320" spans="1:16" s="3" customFormat="1" ht="15" hidden="1" customHeight="1">
      <c r="A13320" s="75"/>
      <c r="B13320" s="75"/>
      <c r="C13320" s="76"/>
      <c r="D13320" s="75" t="s">
        <v>370</v>
      </c>
      <c r="E13320" s="78"/>
      <c r="F13320" s="77">
        <f t="shared" si="8774"/>
        <v>0</v>
      </c>
      <c r="G13320" s="77">
        <f t="shared" si="8775"/>
        <v>0</v>
      </c>
      <c r="H13320" s="77">
        <f t="shared" si="8776"/>
        <v>0</v>
      </c>
      <c r="I13320" s="77">
        <f t="shared" si="8777"/>
        <v>0</v>
      </c>
      <c r="J13320" s="78"/>
      <c r="K13320" s="78"/>
      <c r="L13320" s="77"/>
      <c r="M13320" s="77"/>
      <c r="N13320" s="77"/>
      <c r="O13320" s="78"/>
      <c r="P13320" s="310"/>
    </row>
    <row r="13321" spans="1:16" s="3" customFormat="1" ht="15" hidden="1" customHeight="1">
      <c r="A13321" s="75"/>
      <c r="B13321" s="75"/>
      <c r="C13321" s="76"/>
      <c r="D13321" s="75" t="s">
        <v>371</v>
      </c>
      <c r="E13321" s="78"/>
      <c r="F13321" s="77">
        <f t="shared" si="8774"/>
        <v>0</v>
      </c>
      <c r="G13321" s="77">
        <f t="shared" si="8775"/>
        <v>0</v>
      </c>
      <c r="H13321" s="77">
        <f t="shared" si="8776"/>
        <v>0</v>
      </c>
      <c r="I13321" s="77">
        <f t="shared" si="8777"/>
        <v>0</v>
      </c>
      <c r="J13321" s="78"/>
      <c r="K13321" s="78"/>
      <c r="L13321" s="77"/>
      <c r="M13321" s="77"/>
      <c r="N13321" s="77"/>
      <c r="O13321" s="78"/>
      <c r="P13321" s="310"/>
    </row>
    <row r="13322" spans="1:16" s="6" customFormat="1" ht="15" hidden="1" customHeight="1">
      <c r="A13322" s="75"/>
      <c r="B13322" s="75"/>
      <c r="C13322" s="76"/>
      <c r="D13322" s="75" t="s">
        <v>372</v>
      </c>
      <c r="E13322" s="78"/>
      <c r="F13322" s="77">
        <f t="shared" si="8774"/>
        <v>0</v>
      </c>
      <c r="G13322" s="77">
        <f t="shared" si="8775"/>
        <v>0</v>
      </c>
      <c r="H13322" s="77">
        <f t="shared" si="8776"/>
        <v>0</v>
      </c>
      <c r="I13322" s="77">
        <f t="shared" si="8777"/>
        <v>0</v>
      </c>
      <c r="J13322" s="78"/>
      <c r="K13322" s="78"/>
      <c r="L13322" s="77"/>
      <c r="M13322" s="77"/>
      <c r="N13322" s="77"/>
      <c r="O13322" s="78"/>
      <c r="P13322" s="309"/>
    </row>
    <row r="13323" spans="1:16" s="3" customFormat="1" ht="15" hidden="1" customHeight="1">
      <c r="A13323" s="75"/>
      <c r="B13323" s="75"/>
      <c r="C13323" s="76"/>
      <c r="D13323" s="75" t="s">
        <v>373</v>
      </c>
      <c r="E13323" s="78"/>
      <c r="F13323" s="77">
        <f t="shared" si="8774"/>
        <v>0</v>
      </c>
      <c r="G13323" s="77">
        <f t="shared" si="8775"/>
        <v>0</v>
      </c>
      <c r="H13323" s="77">
        <f t="shared" si="8776"/>
        <v>0</v>
      </c>
      <c r="I13323" s="77">
        <f t="shared" si="8777"/>
        <v>0</v>
      </c>
      <c r="J13323" s="78"/>
      <c r="K13323" s="78"/>
      <c r="L13323" s="77"/>
      <c r="M13323" s="77"/>
      <c r="N13323" s="77"/>
      <c r="O13323" s="78"/>
      <c r="P13323" s="310"/>
    </row>
    <row r="13324" spans="1:16" s="3" customFormat="1" ht="15" hidden="1" customHeight="1">
      <c r="A13324" s="75"/>
      <c r="B13324" s="75"/>
      <c r="C13324" s="76"/>
      <c r="D13324" s="75" t="s">
        <v>374</v>
      </c>
      <c r="E13324" s="78"/>
      <c r="F13324" s="77">
        <f t="shared" si="8774"/>
        <v>0</v>
      </c>
      <c r="G13324" s="77">
        <f t="shared" si="8775"/>
        <v>0</v>
      </c>
      <c r="H13324" s="77">
        <f t="shared" si="8776"/>
        <v>0</v>
      </c>
      <c r="I13324" s="77">
        <f t="shared" si="8777"/>
        <v>0</v>
      </c>
      <c r="J13324" s="78"/>
      <c r="K13324" s="78"/>
      <c r="L13324" s="77"/>
      <c r="M13324" s="77"/>
      <c r="N13324" s="77"/>
      <c r="O13324" s="78"/>
      <c r="P13324" s="310"/>
    </row>
    <row r="13325" spans="1:16" s="3" customFormat="1" ht="15" hidden="1" customHeight="1">
      <c r="A13325" s="75"/>
      <c r="B13325" s="75"/>
      <c r="C13325" s="76"/>
      <c r="D13325" s="75" t="s">
        <v>375</v>
      </c>
      <c r="E13325" s="78"/>
      <c r="F13325" s="77">
        <f t="shared" si="8774"/>
        <v>0</v>
      </c>
      <c r="G13325" s="77">
        <f t="shared" si="8775"/>
        <v>0</v>
      </c>
      <c r="H13325" s="77">
        <f t="shared" si="8776"/>
        <v>0</v>
      </c>
      <c r="I13325" s="77">
        <f t="shared" si="8777"/>
        <v>0</v>
      </c>
      <c r="J13325" s="78"/>
      <c r="K13325" s="78"/>
      <c r="L13325" s="77"/>
      <c r="M13325" s="77"/>
      <c r="N13325" s="77"/>
      <c r="O13325" s="78"/>
      <c r="P13325" s="310"/>
    </row>
    <row r="13326" spans="1:16" s="3" customFormat="1" ht="15" hidden="1" customHeight="1">
      <c r="A13326" s="75"/>
      <c r="B13326" s="75"/>
      <c r="C13326" s="76"/>
      <c r="D13326" s="75" t="s">
        <v>376</v>
      </c>
      <c r="E13326" s="78"/>
      <c r="F13326" s="77">
        <f t="shared" si="8774"/>
        <v>0</v>
      </c>
      <c r="G13326" s="77">
        <f t="shared" si="8775"/>
        <v>0</v>
      </c>
      <c r="H13326" s="77">
        <f t="shared" si="8776"/>
        <v>0</v>
      </c>
      <c r="I13326" s="77">
        <f t="shared" si="8777"/>
        <v>0</v>
      </c>
      <c r="J13326" s="78"/>
      <c r="K13326" s="78"/>
      <c r="L13326" s="77"/>
      <c r="M13326" s="77"/>
      <c r="N13326" s="77"/>
      <c r="O13326" s="78"/>
      <c r="P13326" s="310"/>
    </row>
    <row r="13327" spans="1:16" s="3" customFormat="1" ht="15" hidden="1" customHeight="1">
      <c r="A13327" s="75"/>
      <c r="B13327" s="75"/>
      <c r="C13327" s="76"/>
      <c r="D13327" s="75" t="s">
        <v>377</v>
      </c>
      <c r="E13327" s="78"/>
      <c r="F13327" s="77">
        <f t="shared" si="8774"/>
        <v>0</v>
      </c>
      <c r="G13327" s="77">
        <f t="shared" si="8775"/>
        <v>0</v>
      </c>
      <c r="H13327" s="77">
        <f t="shared" si="8776"/>
        <v>0</v>
      </c>
      <c r="I13327" s="77">
        <f t="shared" si="8777"/>
        <v>0</v>
      </c>
      <c r="J13327" s="78"/>
      <c r="K13327" s="78"/>
      <c r="L13327" s="77"/>
      <c r="M13327" s="77"/>
      <c r="N13327" s="77"/>
      <c r="O13327" s="78"/>
      <c r="P13327" s="310"/>
    </row>
    <row r="13328" spans="1:16" s="72" customFormat="1" ht="15" hidden="1" customHeight="1">
      <c r="A13328" s="8"/>
      <c r="B13328" s="8"/>
      <c r="C13328" s="41">
        <v>9100</v>
      </c>
      <c r="D13328" s="8"/>
      <c r="E13328" s="43"/>
      <c r="F13328" s="43">
        <f t="shared" ref="F13328:O13328" si="8778">SUM(F13329:F13348)</f>
        <v>0</v>
      </c>
      <c r="G13328" s="43">
        <f t="shared" ref="G13328:H13328" si="8779">SUM(G13329:G13348)</f>
        <v>0</v>
      </c>
      <c r="H13328" s="43">
        <f t="shared" si="8779"/>
        <v>0</v>
      </c>
      <c r="I13328" s="43">
        <f t="shared" si="8778"/>
        <v>0</v>
      </c>
      <c r="J13328" s="43">
        <f t="shared" si="8778"/>
        <v>0</v>
      </c>
      <c r="K13328" s="43">
        <f t="shared" ref="K13328:L13328" si="8780">SUM(K13329:K13348)</f>
        <v>0</v>
      </c>
      <c r="L13328" s="43">
        <f t="shared" si="8780"/>
        <v>0</v>
      </c>
      <c r="M13328" s="43">
        <f t="shared" si="8778"/>
        <v>0</v>
      </c>
      <c r="N13328" s="43">
        <f t="shared" si="8778"/>
        <v>0</v>
      </c>
      <c r="O13328" s="43">
        <f t="shared" si="8778"/>
        <v>0</v>
      </c>
      <c r="P13328" s="309"/>
    </row>
    <row r="13329" spans="1:16" s="3" customFormat="1" ht="15" hidden="1" customHeight="1">
      <c r="A13329" s="75"/>
      <c r="B13329" s="75"/>
      <c r="C13329" s="76"/>
      <c r="D13329" s="75" t="s">
        <v>378</v>
      </c>
      <c r="E13329" s="78"/>
      <c r="F13329" s="77">
        <f t="shared" ref="F13329:F13348" si="8781">I13329+O13329</f>
        <v>0</v>
      </c>
      <c r="G13329" s="77">
        <f t="shared" ref="G13329:G13348" si="8782">J13329+P13329</f>
        <v>0</v>
      </c>
      <c r="H13329" s="77">
        <f t="shared" ref="H13329:H13348" si="8783">M13329+Q13329</f>
        <v>0</v>
      </c>
      <c r="I13329" s="77">
        <f t="shared" ref="I13329:I13348" si="8784">SUM(J13329:N13329)</f>
        <v>0</v>
      </c>
      <c r="J13329" s="78"/>
      <c r="K13329" s="78"/>
      <c r="L13329" s="77"/>
      <c r="M13329" s="77"/>
      <c r="N13329" s="77"/>
      <c r="O13329" s="78"/>
      <c r="P13329" s="310"/>
    </row>
    <row r="13330" spans="1:16" s="3" customFormat="1" ht="15" hidden="1" customHeight="1">
      <c r="A13330" s="75"/>
      <c r="B13330" s="75"/>
      <c r="C13330" s="76"/>
      <c r="D13330" s="75" t="s">
        <v>379</v>
      </c>
      <c r="E13330" s="78"/>
      <c r="F13330" s="77">
        <f t="shared" si="8781"/>
        <v>0</v>
      </c>
      <c r="G13330" s="77">
        <f t="shared" si="8782"/>
        <v>0</v>
      </c>
      <c r="H13330" s="77">
        <f t="shared" si="8783"/>
        <v>0</v>
      </c>
      <c r="I13330" s="77">
        <f t="shared" si="8784"/>
        <v>0</v>
      </c>
      <c r="J13330" s="78"/>
      <c r="K13330" s="78"/>
      <c r="L13330" s="77"/>
      <c r="M13330" s="77"/>
      <c r="N13330" s="77"/>
      <c r="O13330" s="78"/>
      <c r="P13330" s="310"/>
    </row>
    <row r="13331" spans="1:16" s="3" customFormat="1" ht="15" hidden="1" customHeight="1">
      <c r="A13331" s="75"/>
      <c r="B13331" s="75"/>
      <c r="C13331" s="76"/>
      <c r="D13331" s="75" t="s">
        <v>380</v>
      </c>
      <c r="E13331" s="78"/>
      <c r="F13331" s="77">
        <f t="shared" si="8781"/>
        <v>0</v>
      </c>
      <c r="G13331" s="77">
        <f t="shared" si="8782"/>
        <v>0</v>
      </c>
      <c r="H13331" s="77">
        <f t="shared" si="8783"/>
        <v>0</v>
      </c>
      <c r="I13331" s="77">
        <f t="shared" si="8784"/>
        <v>0</v>
      </c>
      <c r="J13331" s="78"/>
      <c r="K13331" s="78"/>
      <c r="L13331" s="77"/>
      <c r="M13331" s="77"/>
      <c r="N13331" s="77"/>
      <c r="O13331" s="78"/>
      <c r="P13331" s="310"/>
    </row>
    <row r="13332" spans="1:16" s="3" customFormat="1" ht="15" hidden="1" customHeight="1">
      <c r="A13332" s="75"/>
      <c r="B13332" s="75"/>
      <c r="C13332" s="76"/>
      <c r="D13332" s="75" t="s">
        <v>381</v>
      </c>
      <c r="E13332" s="78"/>
      <c r="F13332" s="77">
        <f t="shared" si="8781"/>
        <v>0</v>
      </c>
      <c r="G13332" s="77">
        <f t="shared" si="8782"/>
        <v>0</v>
      </c>
      <c r="H13332" s="77">
        <f t="shared" si="8783"/>
        <v>0</v>
      </c>
      <c r="I13332" s="77">
        <f t="shared" si="8784"/>
        <v>0</v>
      </c>
      <c r="J13332" s="78"/>
      <c r="K13332" s="78"/>
      <c r="L13332" s="77"/>
      <c r="M13332" s="77"/>
      <c r="N13332" s="77"/>
      <c r="O13332" s="78"/>
      <c r="P13332" s="310"/>
    </row>
    <row r="13333" spans="1:16" s="3" customFormat="1" ht="15" hidden="1" customHeight="1">
      <c r="A13333" s="75"/>
      <c r="B13333" s="75"/>
      <c r="C13333" s="76"/>
      <c r="D13333" s="75" t="s">
        <v>382</v>
      </c>
      <c r="E13333" s="78"/>
      <c r="F13333" s="77">
        <f t="shared" si="8781"/>
        <v>0</v>
      </c>
      <c r="G13333" s="77">
        <f t="shared" si="8782"/>
        <v>0</v>
      </c>
      <c r="H13333" s="77">
        <f t="shared" si="8783"/>
        <v>0</v>
      </c>
      <c r="I13333" s="77">
        <f t="shared" si="8784"/>
        <v>0</v>
      </c>
      <c r="J13333" s="78"/>
      <c r="K13333" s="78"/>
      <c r="L13333" s="77"/>
      <c r="M13333" s="77"/>
      <c r="N13333" s="77"/>
      <c r="O13333" s="78"/>
      <c r="P13333" s="310"/>
    </row>
    <row r="13334" spans="1:16" s="3" customFormat="1" ht="15" hidden="1" customHeight="1">
      <c r="A13334" s="75"/>
      <c r="B13334" s="75"/>
      <c r="C13334" s="76"/>
      <c r="D13334" s="75" t="s">
        <v>383</v>
      </c>
      <c r="E13334" s="78"/>
      <c r="F13334" s="77">
        <f t="shared" si="8781"/>
        <v>0</v>
      </c>
      <c r="G13334" s="77">
        <f t="shared" si="8782"/>
        <v>0</v>
      </c>
      <c r="H13334" s="77">
        <f t="shared" si="8783"/>
        <v>0</v>
      </c>
      <c r="I13334" s="77">
        <f t="shared" si="8784"/>
        <v>0</v>
      </c>
      <c r="J13334" s="78"/>
      <c r="K13334" s="78"/>
      <c r="L13334" s="77"/>
      <c r="M13334" s="77"/>
      <c r="N13334" s="77"/>
      <c r="O13334" s="78"/>
      <c r="P13334" s="310"/>
    </row>
    <row r="13335" spans="1:16" s="3" customFormat="1" ht="15" hidden="1" customHeight="1">
      <c r="A13335" s="75"/>
      <c r="B13335" s="75"/>
      <c r="C13335" s="76"/>
      <c r="D13335" s="75" t="s">
        <v>384</v>
      </c>
      <c r="E13335" s="78"/>
      <c r="F13335" s="77">
        <f t="shared" si="8781"/>
        <v>0</v>
      </c>
      <c r="G13335" s="77">
        <f t="shared" si="8782"/>
        <v>0</v>
      </c>
      <c r="H13335" s="77">
        <f t="shared" si="8783"/>
        <v>0</v>
      </c>
      <c r="I13335" s="77">
        <f t="shared" si="8784"/>
        <v>0</v>
      </c>
      <c r="J13335" s="78"/>
      <c r="K13335" s="78"/>
      <c r="L13335" s="77"/>
      <c r="M13335" s="77"/>
      <c r="N13335" s="77"/>
      <c r="O13335" s="78"/>
      <c r="P13335" s="310"/>
    </row>
    <row r="13336" spans="1:16" s="3" customFormat="1" ht="15" hidden="1" customHeight="1">
      <c r="A13336" s="75"/>
      <c r="B13336" s="75"/>
      <c r="C13336" s="76"/>
      <c r="D13336" s="75" t="s">
        <v>385</v>
      </c>
      <c r="E13336" s="78"/>
      <c r="F13336" s="77">
        <f t="shared" si="8781"/>
        <v>0</v>
      </c>
      <c r="G13336" s="77">
        <f t="shared" si="8782"/>
        <v>0</v>
      </c>
      <c r="H13336" s="77">
        <f t="shared" si="8783"/>
        <v>0</v>
      </c>
      <c r="I13336" s="77">
        <f t="shared" si="8784"/>
        <v>0</v>
      </c>
      <c r="J13336" s="78"/>
      <c r="K13336" s="78"/>
      <c r="L13336" s="77"/>
      <c r="M13336" s="77"/>
      <c r="N13336" s="77"/>
      <c r="O13336" s="78"/>
      <c r="P13336" s="310"/>
    </row>
    <row r="13337" spans="1:16" s="3" customFormat="1" ht="15" hidden="1" customHeight="1">
      <c r="A13337" s="75"/>
      <c r="B13337" s="75"/>
      <c r="C13337" s="76"/>
      <c r="D13337" s="75" t="s">
        <v>386</v>
      </c>
      <c r="E13337" s="78"/>
      <c r="F13337" s="77">
        <f t="shared" si="8781"/>
        <v>0</v>
      </c>
      <c r="G13337" s="77">
        <f t="shared" si="8782"/>
        <v>0</v>
      </c>
      <c r="H13337" s="77">
        <f t="shared" si="8783"/>
        <v>0</v>
      </c>
      <c r="I13337" s="77">
        <f t="shared" si="8784"/>
        <v>0</v>
      </c>
      <c r="J13337" s="78"/>
      <c r="K13337" s="78"/>
      <c r="L13337" s="77"/>
      <c r="M13337" s="77"/>
      <c r="N13337" s="77"/>
      <c r="O13337" s="78"/>
      <c r="P13337" s="310"/>
    </row>
    <row r="13338" spans="1:16" s="3" customFormat="1" ht="15" hidden="1" customHeight="1">
      <c r="A13338" s="75"/>
      <c r="B13338" s="75"/>
      <c r="C13338" s="76"/>
      <c r="D13338" s="75" t="s">
        <v>387</v>
      </c>
      <c r="E13338" s="78"/>
      <c r="F13338" s="77">
        <f t="shared" si="8781"/>
        <v>0</v>
      </c>
      <c r="G13338" s="77">
        <f t="shared" si="8782"/>
        <v>0</v>
      </c>
      <c r="H13338" s="77">
        <f t="shared" si="8783"/>
        <v>0</v>
      </c>
      <c r="I13338" s="77">
        <f t="shared" si="8784"/>
        <v>0</v>
      </c>
      <c r="J13338" s="78"/>
      <c r="K13338" s="78"/>
      <c r="L13338" s="77"/>
      <c r="M13338" s="77"/>
      <c r="N13338" s="77"/>
      <c r="O13338" s="78"/>
      <c r="P13338" s="310"/>
    </row>
    <row r="13339" spans="1:16" s="3" customFormat="1" ht="15" hidden="1" customHeight="1">
      <c r="A13339" s="75"/>
      <c r="B13339" s="75"/>
      <c r="C13339" s="76"/>
      <c r="D13339" s="75" t="s">
        <v>388</v>
      </c>
      <c r="E13339" s="78"/>
      <c r="F13339" s="77">
        <f t="shared" si="8781"/>
        <v>0</v>
      </c>
      <c r="G13339" s="77">
        <f t="shared" si="8782"/>
        <v>0</v>
      </c>
      <c r="H13339" s="77">
        <f t="shared" si="8783"/>
        <v>0</v>
      </c>
      <c r="I13339" s="77">
        <f t="shared" si="8784"/>
        <v>0</v>
      </c>
      <c r="J13339" s="78"/>
      <c r="K13339" s="78"/>
      <c r="L13339" s="77"/>
      <c r="M13339" s="77"/>
      <c r="N13339" s="77"/>
      <c r="O13339" s="78"/>
      <c r="P13339" s="310"/>
    </row>
    <row r="13340" spans="1:16" s="3" customFormat="1" ht="15" hidden="1" customHeight="1">
      <c r="A13340" s="75"/>
      <c r="B13340" s="75"/>
      <c r="C13340" s="76"/>
      <c r="D13340" s="75" t="s">
        <v>389</v>
      </c>
      <c r="E13340" s="78"/>
      <c r="F13340" s="77">
        <f t="shared" si="8781"/>
        <v>0</v>
      </c>
      <c r="G13340" s="77">
        <f t="shared" si="8782"/>
        <v>0</v>
      </c>
      <c r="H13340" s="77">
        <f t="shared" si="8783"/>
        <v>0</v>
      </c>
      <c r="I13340" s="77">
        <f t="shared" si="8784"/>
        <v>0</v>
      </c>
      <c r="J13340" s="78"/>
      <c r="K13340" s="78"/>
      <c r="L13340" s="77"/>
      <c r="M13340" s="77"/>
      <c r="N13340" s="77"/>
      <c r="O13340" s="78"/>
      <c r="P13340" s="310"/>
    </row>
    <row r="13341" spans="1:16" s="3" customFormat="1" ht="15" hidden="1" customHeight="1">
      <c r="A13341" s="75"/>
      <c r="B13341" s="75"/>
      <c r="C13341" s="76"/>
      <c r="D13341" s="75" t="s">
        <v>390</v>
      </c>
      <c r="E13341" s="78"/>
      <c r="F13341" s="77">
        <f t="shared" si="8781"/>
        <v>0</v>
      </c>
      <c r="G13341" s="77">
        <f t="shared" si="8782"/>
        <v>0</v>
      </c>
      <c r="H13341" s="77">
        <f t="shared" si="8783"/>
        <v>0</v>
      </c>
      <c r="I13341" s="77">
        <f t="shared" si="8784"/>
        <v>0</v>
      </c>
      <c r="J13341" s="78"/>
      <c r="K13341" s="78"/>
      <c r="L13341" s="77"/>
      <c r="M13341" s="77"/>
      <c r="N13341" s="77"/>
      <c r="O13341" s="78"/>
      <c r="P13341" s="310"/>
    </row>
    <row r="13342" spans="1:16" s="3" customFormat="1" ht="15" hidden="1" customHeight="1">
      <c r="A13342" s="75"/>
      <c r="B13342" s="75"/>
      <c r="C13342" s="76"/>
      <c r="D13342" s="75" t="s">
        <v>391</v>
      </c>
      <c r="E13342" s="78"/>
      <c r="F13342" s="77">
        <f t="shared" si="8781"/>
        <v>0</v>
      </c>
      <c r="G13342" s="77">
        <f t="shared" si="8782"/>
        <v>0</v>
      </c>
      <c r="H13342" s="77">
        <f t="shared" si="8783"/>
        <v>0</v>
      </c>
      <c r="I13342" s="77">
        <f t="shared" si="8784"/>
        <v>0</v>
      </c>
      <c r="J13342" s="78"/>
      <c r="K13342" s="78"/>
      <c r="L13342" s="77"/>
      <c r="M13342" s="77"/>
      <c r="N13342" s="77"/>
      <c r="O13342" s="78"/>
      <c r="P13342" s="310"/>
    </row>
    <row r="13343" spans="1:16" s="3" customFormat="1" ht="15" hidden="1" customHeight="1">
      <c r="A13343" s="75"/>
      <c r="B13343" s="75"/>
      <c r="C13343" s="76"/>
      <c r="D13343" s="75" t="s">
        <v>392</v>
      </c>
      <c r="E13343" s="78"/>
      <c r="F13343" s="77">
        <f t="shared" si="8781"/>
        <v>0</v>
      </c>
      <c r="G13343" s="77">
        <f t="shared" si="8782"/>
        <v>0</v>
      </c>
      <c r="H13343" s="77">
        <f t="shared" si="8783"/>
        <v>0</v>
      </c>
      <c r="I13343" s="77">
        <f t="shared" si="8784"/>
        <v>0</v>
      </c>
      <c r="J13343" s="78"/>
      <c r="K13343" s="78"/>
      <c r="L13343" s="77"/>
      <c r="M13343" s="77"/>
      <c r="N13343" s="77"/>
      <c r="O13343" s="78"/>
      <c r="P13343" s="310"/>
    </row>
    <row r="13344" spans="1:16" s="3" customFormat="1" ht="15" hidden="1" customHeight="1">
      <c r="A13344" s="75"/>
      <c r="B13344" s="75"/>
      <c r="C13344" s="76"/>
      <c r="D13344" s="75" t="s">
        <v>393</v>
      </c>
      <c r="E13344" s="78"/>
      <c r="F13344" s="77">
        <f t="shared" si="8781"/>
        <v>0</v>
      </c>
      <c r="G13344" s="77">
        <f t="shared" si="8782"/>
        <v>0</v>
      </c>
      <c r="H13344" s="77">
        <f t="shared" si="8783"/>
        <v>0</v>
      </c>
      <c r="I13344" s="77">
        <f t="shared" si="8784"/>
        <v>0</v>
      </c>
      <c r="J13344" s="78"/>
      <c r="K13344" s="78"/>
      <c r="L13344" s="77"/>
      <c r="M13344" s="77"/>
      <c r="N13344" s="77"/>
      <c r="O13344" s="78"/>
      <c r="P13344" s="310"/>
    </row>
    <row r="13345" spans="1:16" s="3" customFormat="1" ht="15" hidden="1" customHeight="1">
      <c r="A13345" s="75"/>
      <c r="B13345" s="75"/>
      <c r="C13345" s="76"/>
      <c r="D13345" s="75" t="s">
        <v>394</v>
      </c>
      <c r="E13345" s="78"/>
      <c r="F13345" s="77">
        <f t="shared" si="8781"/>
        <v>0</v>
      </c>
      <c r="G13345" s="77">
        <f t="shared" si="8782"/>
        <v>0</v>
      </c>
      <c r="H13345" s="77">
        <f t="shared" si="8783"/>
        <v>0</v>
      </c>
      <c r="I13345" s="77">
        <f t="shared" si="8784"/>
        <v>0</v>
      </c>
      <c r="J13345" s="78"/>
      <c r="K13345" s="78"/>
      <c r="L13345" s="77"/>
      <c r="M13345" s="77"/>
      <c r="N13345" s="77"/>
      <c r="O13345" s="78"/>
      <c r="P13345" s="310"/>
    </row>
    <row r="13346" spans="1:16" s="3" customFormat="1" ht="15" hidden="1" customHeight="1">
      <c r="A13346" s="75"/>
      <c r="B13346" s="75"/>
      <c r="C13346" s="76"/>
      <c r="D13346" s="75" t="s">
        <v>395</v>
      </c>
      <c r="E13346" s="78"/>
      <c r="F13346" s="77">
        <f t="shared" si="8781"/>
        <v>0</v>
      </c>
      <c r="G13346" s="77">
        <f t="shared" si="8782"/>
        <v>0</v>
      </c>
      <c r="H13346" s="77">
        <f t="shared" si="8783"/>
        <v>0</v>
      </c>
      <c r="I13346" s="77">
        <f t="shared" si="8784"/>
        <v>0</v>
      </c>
      <c r="J13346" s="78"/>
      <c r="K13346" s="78"/>
      <c r="L13346" s="77"/>
      <c r="M13346" s="77"/>
      <c r="N13346" s="77"/>
      <c r="O13346" s="78"/>
      <c r="P13346" s="310"/>
    </row>
    <row r="13347" spans="1:16" s="3" customFormat="1" ht="15" hidden="1" customHeight="1">
      <c r="A13347" s="75"/>
      <c r="B13347" s="75"/>
      <c r="C13347" s="76"/>
      <c r="D13347" s="75" t="s">
        <v>396</v>
      </c>
      <c r="E13347" s="78"/>
      <c r="F13347" s="77">
        <f t="shared" si="8781"/>
        <v>0</v>
      </c>
      <c r="G13347" s="77">
        <f t="shared" si="8782"/>
        <v>0</v>
      </c>
      <c r="H13347" s="77">
        <f t="shared" si="8783"/>
        <v>0</v>
      </c>
      <c r="I13347" s="77">
        <f t="shared" si="8784"/>
        <v>0</v>
      </c>
      <c r="J13347" s="78"/>
      <c r="K13347" s="78"/>
      <c r="L13347" s="77"/>
      <c r="M13347" s="77"/>
      <c r="N13347" s="77"/>
      <c r="O13347" s="78"/>
      <c r="P13347" s="310"/>
    </row>
    <row r="13348" spans="1:16" s="3" customFormat="1" ht="15" hidden="1" customHeight="1">
      <c r="A13348" s="75"/>
      <c r="B13348" s="75"/>
      <c r="C13348" s="76"/>
      <c r="D13348" s="75" t="s">
        <v>397</v>
      </c>
      <c r="E13348" s="78"/>
      <c r="F13348" s="77">
        <f t="shared" si="8781"/>
        <v>0</v>
      </c>
      <c r="G13348" s="77">
        <f t="shared" si="8782"/>
        <v>0</v>
      </c>
      <c r="H13348" s="77">
        <f t="shared" si="8783"/>
        <v>0</v>
      </c>
      <c r="I13348" s="77">
        <f t="shared" si="8784"/>
        <v>0</v>
      </c>
      <c r="J13348" s="78"/>
      <c r="K13348" s="78"/>
      <c r="L13348" s="77"/>
      <c r="M13348" s="77"/>
      <c r="N13348" s="77"/>
      <c r="O13348" s="78"/>
      <c r="P13348" s="310"/>
    </row>
    <row r="13349" spans="1:16" s="72" customFormat="1" ht="15" hidden="1" customHeight="1">
      <c r="A13349" s="8"/>
      <c r="B13349" s="8"/>
      <c r="C13349" s="41">
        <v>9200</v>
      </c>
      <c r="D13349" s="8"/>
      <c r="E13349" s="43"/>
      <c r="F13349" s="40">
        <f t="shared" ref="F13349:O13349" si="8785">SUM(F13350:F13354)</f>
        <v>0</v>
      </c>
      <c r="G13349" s="40">
        <f t="shared" ref="G13349:H13349" si="8786">SUM(G13350:G13354)</f>
        <v>0</v>
      </c>
      <c r="H13349" s="40">
        <f t="shared" si="8786"/>
        <v>0</v>
      </c>
      <c r="I13349" s="40">
        <f t="shared" si="8785"/>
        <v>0</v>
      </c>
      <c r="J13349" s="40">
        <f t="shared" si="8785"/>
        <v>0</v>
      </c>
      <c r="K13349" s="40">
        <f t="shared" ref="K13349:L13349" si="8787">SUM(K13350:K13354)</f>
        <v>0</v>
      </c>
      <c r="L13349" s="40">
        <f t="shared" si="8787"/>
        <v>0</v>
      </c>
      <c r="M13349" s="40">
        <f t="shared" si="8785"/>
        <v>0</v>
      </c>
      <c r="N13349" s="40">
        <f t="shared" si="8785"/>
        <v>0</v>
      </c>
      <c r="O13349" s="40">
        <f t="shared" si="8785"/>
        <v>0</v>
      </c>
      <c r="P13349" s="309"/>
    </row>
    <row r="13350" spans="1:16" s="3" customFormat="1" ht="15" hidden="1" customHeight="1">
      <c r="A13350" s="75"/>
      <c r="B13350" s="75"/>
      <c r="C13350" s="76"/>
      <c r="D13350" s="75" t="s">
        <v>398</v>
      </c>
      <c r="E13350" s="78"/>
      <c r="F13350" s="77">
        <f t="shared" ref="F13350:F13354" si="8788">I13350+O13350</f>
        <v>0</v>
      </c>
      <c r="G13350" s="77">
        <f>J13350+P13350</f>
        <v>0</v>
      </c>
      <c r="H13350" s="77">
        <f>M13350+Q13350</f>
        <v>0</v>
      </c>
      <c r="I13350" s="77">
        <f>SUM(J13350:N13350)</f>
        <v>0</v>
      </c>
      <c r="J13350" s="78"/>
      <c r="K13350" s="78"/>
      <c r="L13350" s="77"/>
      <c r="M13350" s="77"/>
      <c r="N13350" s="77"/>
      <c r="O13350" s="78"/>
      <c r="P13350" s="310"/>
    </row>
    <row r="13351" spans="1:16" s="3" customFormat="1" ht="15" hidden="1" customHeight="1">
      <c r="A13351" s="75"/>
      <c r="B13351" s="75"/>
      <c r="C13351" s="76"/>
      <c r="D13351" s="75" t="s">
        <v>399</v>
      </c>
      <c r="E13351" s="78"/>
      <c r="F13351" s="77">
        <f t="shared" si="8788"/>
        <v>0</v>
      </c>
      <c r="G13351" s="77">
        <f>J13351+P13351</f>
        <v>0</v>
      </c>
      <c r="H13351" s="77">
        <f>M13351+Q13351</f>
        <v>0</v>
      </c>
      <c r="I13351" s="77">
        <f>SUM(J13351:N13351)</f>
        <v>0</v>
      </c>
      <c r="J13351" s="78"/>
      <c r="K13351" s="78"/>
      <c r="L13351" s="77"/>
      <c r="M13351" s="77"/>
      <c r="N13351" s="77"/>
      <c r="O13351" s="78"/>
      <c r="P13351" s="310"/>
    </row>
    <row r="13352" spans="1:16" s="3" customFormat="1" ht="15" hidden="1" customHeight="1">
      <c r="A13352" s="75"/>
      <c r="B13352" s="75"/>
      <c r="C13352" s="76"/>
      <c r="D13352" s="75" t="s">
        <v>400</v>
      </c>
      <c r="E13352" s="78"/>
      <c r="F13352" s="77">
        <f t="shared" si="8788"/>
        <v>0</v>
      </c>
      <c r="G13352" s="77">
        <f>J13352+P13352</f>
        <v>0</v>
      </c>
      <c r="H13352" s="77">
        <f>M13352+Q13352</f>
        <v>0</v>
      </c>
      <c r="I13352" s="77">
        <f>SUM(J13352:N13352)</f>
        <v>0</v>
      </c>
      <c r="J13352" s="78"/>
      <c r="K13352" s="78"/>
      <c r="L13352" s="77"/>
      <c r="M13352" s="77"/>
      <c r="N13352" s="77"/>
      <c r="O13352" s="78"/>
      <c r="P13352" s="310"/>
    </row>
    <row r="13353" spans="1:16" s="3" customFormat="1" ht="15" hidden="1" customHeight="1">
      <c r="A13353" s="75"/>
      <c r="B13353" s="75"/>
      <c r="C13353" s="76"/>
      <c r="D13353" s="75" t="s">
        <v>401</v>
      </c>
      <c r="E13353" s="78"/>
      <c r="F13353" s="77">
        <f t="shared" si="8788"/>
        <v>0</v>
      </c>
      <c r="G13353" s="77">
        <f>J13353+P13353</f>
        <v>0</v>
      </c>
      <c r="H13353" s="77">
        <f>M13353+Q13353</f>
        <v>0</v>
      </c>
      <c r="I13353" s="77">
        <f>SUM(J13353:N13353)</f>
        <v>0</v>
      </c>
      <c r="J13353" s="78"/>
      <c r="K13353" s="78"/>
      <c r="L13353" s="77"/>
      <c r="M13353" s="77"/>
      <c r="N13353" s="77"/>
      <c r="O13353" s="78"/>
      <c r="P13353" s="310"/>
    </row>
    <row r="13354" spans="1:16" s="3" customFormat="1" ht="15" hidden="1" customHeight="1">
      <c r="A13354" s="75"/>
      <c r="B13354" s="75"/>
      <c r="C13354" s="76"/>
      <c r="D13354" s="75" t="s">
        <v>402</v>
      </c>
      <c r="E13354" s="78"/>
      <c r="F13354" s="77">
        <f t="shared" si="8788"/>
        <v>0</v>
      </c>
      <c r="G13354" s="77">
        <f>J13354+P13354</f>
        <v>0</v>
      </c>
      <c r="H13354" s="77">
        <f>M13354+Q13354</f>
        <v>0</v>
      </c>
      <c r="I13354" s="77">
        <f>SUM(J13354:N13354)</f>
        <v>0</v>
      </c>
      <c r="J13354" s="78"/>
      <c r="K13354" s="78"/>
      <c r="L13354" s="77"/>
      <c r="M13354" s="77"/>
      <c r="N13354" s="77"/>
      <c r="O13354" s="78"/>
      <c r="P13354" s="310"/>
    </row>
    <row r="13355" spans="1:16" s="72" customFormat="1" ht="15" hidden="1" customHeight="1">
      <c r="A13355" s="8"/>
      <c r="B13355" s="8"/>
      <c r="C13355" s="41">
        <v>9250</v>
      </c>
      <c r="D13355" s="8"/>
      <c r="E13355" s="43"/>
      <c r="F13355" s="43">
        <f t="shared" ref="F13355:O13355" si="8789">SUM(F13356:F13361)</f>
        <v>0</v>
      </c>
      <c r="G13355" s="43">
        <f t="shared" ref="G13355:H13355" si="8790">SUM(G13356:G13361)</f>
        <v>0</v>
      </c>
      <c r="H13355" s="43">
        <f t="shared" si="8790"/>
        <v>0</v>
      </c>
      <c r="I13355" s="43">
        <f t="shared" si="8789"/>
        <v>0</v>
      </c>
      <c r="J13355" s="43">
        <f t="shared" si="8789"/>
        <v>0</v>
      </c>
      <c r="K13355" s="43">
        <f t="shared" ref="K13355:L13355" si="8791">SUM(K13356:K13361)</f>
        <v>0</v>
      </c>
      <c r="L13355" s="43">
        <f t="shared" si="8791"/>
        <v>0</v>
      </c>
      <c r="M13355" s="43">
        <f t="shared" si="8789"/>
        <v>0</v>
      </c>
      <c r="N13355" s="43">
        <f t="shared" si="8789"/>
        <v>0</v>
      </c>
      <c r="O13355" s="43">
        <f t="shared" si="8789"/>
        <v>0</v>
      </c>
      <c r="P13355" s="309"/>
    </row>
    <row r="13356" spans="1:16" s="3" customFormat="1" ht="15" hidden="1" customHeight="1">
      <c r="A13356" s="75"/>
      <c r="B13356" s="75"/>
      <c r="C13356" s="76"/>
      <c r="D13356" s="75" t="s">
        <v>403</v>
      </c>
      <c r="E13356" s="78"/>
      <c r="F13356" s="77">
        <f t="shared" ref="F13356:F13361" si="8792">I13356+O13356</f>
        <v>0</v>
      </c>
      <c r="G13356" s="77">
        <f t="shared" ref="G13356:G13361" si="8793">J13356+P13356</f>
        <v>0</v>
      </c>
      <c r="H13356" s="77">
        <f t="shared" ref="H13356:H13361" si="8794">M13356+Q13356</f>
        <v>0</v>
      </c>
      <c r="I13356" s="77">
        <f t="shared" ref="I13356:I13361" si="8795">SUM(J13356:N13356)</f>
        <v>0</v>
      </c>
      <c r="J13356" s="78"/>
      <c r="K13356" s="78"/>
      <c r="L13356" s="77"/>
      <c r="M13356" s="77"/>
      <c r="N13356" s="77"/>
      <c r="O13356" s="78"/>
      <c r="P13356" s="310"/>
    </row>
    <row r="13357" spans="1:16" s="3" customFormat="1" ht="15" hidden="1" customHeight="1">
      <c r="A13357" s="75"/>
      <c r="B13357" s="75"/>
      <c r="C13357" s="76"/>
      <c r="D13357" s="75" t="s">
        <v>404</v>
      </c>
      <c r="E13357" s="78"/>
      <c r="F13357" s="77">
        <f t="shared" si="8792"/>
        <v>0</v>
      </c>
      <c r="G13357" s="77">
        <f t="shared" si="8793"/>
        <v>0</v>
      </c>
      <c r="H13357" s="77">
        <f t="shared" si="8794"/>
        <v>0</v>
      </c>
      <c r="I13357" s="77">
        <f t="shared" si="8795"/>
        <v>0</v>
      </c>
      <c r="J13357" s="78"/>
      <c r="K13357" s="78"/>
      <c r="L13357" s="77"/>
      <c r="M13357" s="77"/>
      <c r="N13357" s="77"/>
      <c r="O13357" s="78"/>
      <c r="P13357" s="310"/>
    </row>
    <row r="13358" spans="1:16" s="3" customFormat="1" ht="15" hidden="1" customHeight="1">
      <c r="A13358" s="75"/>
      <c r="B13358" s="75"/>
      <c r="C13358" s="76"/>
      <c r="D13358" s="75" t="s">
        <v>405</v>
      </c>
      <c r="E13358" s="78"/>
      <c r="F13358" s="77">
        <f t="shared" si="8792"/>
        <v>0</v>
      </c>
      <c r="G13358" s="77">
        <f t="shared" si="8793"/>
        <v>0</v>
      </c>
      <c r="H13358" s="77">
        <f t="shared" si="8794"/>
        <v>0</v>
      </c>
      <c r="I13358" s="77">
        <f t="shared" si="8795"/>
        <v>0</v>
      </c>
      <c r="J13358" s="78"/>
      <c r="K13358" s="78"/>
      <c r="L13358" s="77"/>
      <c r="M13358" s="77"/>
      <c r="N13358" s="77"/>
      <c r="O13358" s="78"/>
      <c r="P13358" s="310"/>
    </row>
    <row r="13359" spans="1:16" s="3" customFormat="1" ht="15" hidden="1" customHeight="1">
      <c r="A13359" s="75"/>
      <c r="B13359" s="75"/>
      <c r="C13359" s="76"/>
      <c r="D13359" s="75" t="s">
        <v>406</v>
      </c>
      <c r="E13359" s="78"/>
      <c r="F13359" s="77">
        <f t="shared" si="8792"/>
        <v>0</v>
      </c>
      <c r="G13359" s="77">
        <f t="shared" si="8793"/>
        <v>0</v>
      </c>
      <c r="H13359" s="77">
        <f t="shared" si="8794"/>
        <v>0</v>
      </c>
      <c r="I13359" s="77">
        <f t="shared" si="8795"/>
        <v>0</v>
      </c>
      <c r="J13359" s="78"/>
      <c r="K13359" s="78"/>
      <c r="L13359" s="77"/>
      <c r="M13359" s="77"/>
      <c r="N13359" s="77"/>
      <c r="O13359" s="78"/>
      <c r="P13359" s="310"/>
    </row>
    <row r="13360" spans="1:16" s="3" customFormat="1" ht="15" hidden="1" customHeight="1">
      <c r="A13360" s="75"/>
      <c r="B13360" s="75"/>
      <c r="C13360" s="76"/>
      <c r="D13360" s="75" t="s">
        <v>407</v>
      </c>
      <c r="E13360" s="78"/>
      <c r="F13360" s="77">
        <f t="shared" si="8792"/>
        <v>0</v>
      </c>
      <c r="G13360" s="77">
        <f t="shared" si="8793"/>
        <v>0</v>
      </c>
      <c r="H13360" s="77">
        <f t="shared" si="8794"/>
        <v>0</v>
      </c>
      <c r="I13360" s="77">
        <f t="shared" si="8795"/>
        <v>0</v>
      </c>
      <c r="J13360" s="78"/>
      <c r="K13360" s="78"/>
      <c r="L13360" s="77"/>
      <c r="M13360" s="77"/>
      <c r="N13360" s="77"/>
      <c r="O13360" s="78"/>
      <c r="P13360" s="310"/>
    </row>
    <row r="13361" spans="1:16" s="3" customFormat="1" ht="15" hidden="1" customHeight="1">
      <c r="A13361" s="75"/>
      <c r="B13361" s="75"/>
      <c r="C13361" s="76"/>
      <c r="D13361" s="75" t="s">
        <v>408</v>
      </c>
      <c r="E13361" s="78"/>
      <c r="F13361" s="77">
        <f t="shared" si="8792"/>
        <v>0</v>
      </c>
      <c r="G13361" s="77">
        <f t="shared" si="8793"/>
        <v>0</v>
      </c>
      <c r="H13361" s="77">
        <f t="shared" si="8794"/>
        <v>0</v>
      </c>
      <c r="I13361" s="77">
        <f t="shared" si="8795"/>
        <v>0</v>
      </c>
      <c r="J13361" s="78"/>
      <c r="K13361" s="78"/>
      <c r="L13361" s="77"/>
      <c r="M13361" s="77"/>
      <c r="N13361" s="77"/>
      <c r="O13361" s="78"/>
      <c r="P13361" s="310"/>
    </row>
    <row r="13362" spans="1:16" s="72" customFormat="1" ht="15" hidden="1" customHeight="1">
      <c r="A13362" s="8"/>
      <c r="B13362" s="8"/>
      <c r="C13362" s="41">
        <v>9300</v>
      </c>
      <c r="D13362" s="8"/>
      <c r="E13362" s="43"/>
      <c r="F13362" s="40">
        <f t="shared" ref="F13362:O13362" si="8796">SUM(F13363:F13368)</f>
        <v>0</v>
      </c>
      <c r="G13362" s="40">
        <f t="shared" ref="G13362:H13362" si="8797">SUM(G13363:G13368)</f>
        <v>0</v>
      </c>
      <c r="H13362" s="40">
        <f t="shared" si="8797"/>
        <v>0</v>
      </c>
      <c r="I13362" s="40">
        <f t="shared" si="8796"/>
        <v>0</v>
      </c>
      <c r="J13362" s="40">
        <f t="shared" si="8796"/>
        <v>0</v>
      </c>
      <c r="K13362" s="40">
        <f t="shared" ref="K13362:L13362" si="8798">SUM(K13363:K13368)</f>
        <v>0</v>
      </c>
      <c r="L13362" s="40">
        <f t="shared" si="8798"/>
        <v>0</v>
      </c>
      <c r="M13362" s="40">
        <f t="shared" si="8796"/>
        <v>0</v>
      </c>
      <c r="N13362" s="40">
        <f t="shared" si="8796"/>
        <v>0</v>
      </c>
      <c r="O13362" s="40">
        <f t="shared" si="8796"/>
        <v>0</v>
      </c>
      <c r="P13362" s="309"/>
    </row>
    <row r="13363" spans="1:16" s="3" customFormat="1" ht="15" hidden="1" customHeight="1">
      <c r="A13363" s="75"/>
      <c r="B13363" s="75"/>
      <c r="C13363" s="76"/>
      <c r="D13363" s="75" t="s">
        <v>409</v>
      </c>
      <c r="E13363" s="78"/>
      <c r="F13363" s="77">
        <f t="shared" ref="F13363:F13368" si="8799">I13363+O13363</f>
        <v>0</v>
      </c>
      <c r="G13363" s="77">
        <f t="shared" ref="G13363:G13368" si="8800">J13363+P13363</f>
        <v>0</v>
      </c>
      <c r="H13363" s="77">
        <f t="shared" ref="H13363:H13368" si="8801">M13363+Q13363</f>
        <v>0</v>
      </c>
      <c r="I13363" s="77">
        <f t="shared" ref="I13363:I13368" si="8802">SUM(J13363:N13363)</f>
        <v>0</v>
      </c>
      <c r="J13363" s="78"/>
      <c r="K13363" s="78"/>
      <c r="L13363" s="77"/>
      <c r="M13363" s="77"/>
      <c r="N13363" s="77"/>
      <c r="O13363" s="78"/>
      <c r="P13363" s="310"/>
    </row>
    <row r="13364" spans="1:16" s="3" customFormat="1" ht="15" hidden="1" customHeight="1">
      <c r="A13364" s="75"/>
      <c r="B13364" s="75"/>
      <c r="C13364" s="76"/>
      <c r="D13364" s="75" t="s">
        <v>410</v>
      </c>
      <c r="E13364" s="78"/>
      <c r="F13364" s="77">
        <f t="shared" si="8799"/>
        <v>0</v>
      </c>
      <c r="G13364" s="77">
        <f t="shared" si="8800"/>
        <v>0</v>
      </c>
      <c r="H13364" s="77">
        <f t="shared" si="8801"/>
        <v>0</v>
      </c>
      <c r="I13364" s="77">
        <f t="shared" si="8802"/>
        <v>0</v>
      </c>
      <c r="J13364" s="78"/>
      <c r="K13364" s="78"/>
      <c r="L13364" s="77"/>
      <c r="M13364" s="77"/>
      <c r="N13364" s="77"/>
      <c r="O13364" s="78"/>
      <c r="P13364" s="310"/>
    </row>
    <row r="13365" spans="1:16" s="3" customFormat="1" ht="15" hidden="1" customHeight="1">
      <c r="A13365" s="75"/>
      <c r="B13365" s="75"/>
      <c r="C13365" s="76"/>
      <c r="D13365" s="75" t="s">
        <v>411</v>
      </c>
      <c r="E13365" s="78"/>
      <c r="F13365" s="77">
        <f t="shared" si="8799"/>
        <v>0</v>
      </c>
      <c r="G13365" s="77">
        <f t="shared" si="8800"/>
        <v>0</v>
      </c>
      <c r="H13365" s="77">
        <f t="shared" si="8801"/>
        <v>0</v>
      </c>
      <c r="I13365" s="77">
        <f t="shared" si="8802"/>
        <v>0</v>
      </c>
      <c r="J13365" s="78"/>
      <c r="K13365" s="78"/>
      <c r="L13365" s="77"/>
      <c r="M13365" s="77"/>
      <c r="N13365" s="77"/>
      <c r="O13365" s="78"/>
      <c r="P13365" s="310"/>
    </row>
    <row r="13366" spans="1:16" s="3" customFormat="1" ht="15" hidden="1" customHeight="1">
      <c r="A13366" s="75"/>
      <c r="B13366" s="75"/>
      <c r="C13366" s="76"/>
      <c r="D13366" s="75" t="s">
        <v>412</v>
      </c>
      <c r="E13366" s="78"/>
      <c r="F13366" s="77">
        <f t="shared" si="8799"/>
        <v>0</v>
      </c>
      <c r="G13366" s="77">
        <f t="shared" si="8800"/>
        <v>0</v>
      </c>
      <c r="H13366" s="77">
        <f t="shared" si="8801"/>
        <v>0</v>
      </c>
      <c r="I13366" s="77">
        <f t="shared" si="8802"/>
        <v>0</v>
      </c>
      <c r="J13366" s="78"/>
      <c r="K13366" s="78"/>
      <c r="L13366" s="77"/>
      <c r="M13366" s="77"/>
      <c r="N13366" s="77"/>
      <c r="O13366" s="78"/>
      <c r="P13366" s="310"/>
    </row>
    <row r="13367" spans="1:16" s="3" customFormat="1" ht="15" hidden="1" customHeight="1">
      <c r="A13367" s="75"/>
      <c r="B13367" s="75"/>
      <c r="C13367" s="76"/>
      <c r="D13367" s="75" t="s">
        <v>413</v>
      </c>
      <c r="E13367" s="78"/>
      <c r="F13367" s="77">
        <f t="shared" si="8799"/>
        <v>0</v>
      </c>
      <c r="G13367" s="77">
        <f t="shared" si="8800"/>
        <v>0</v>
      </c>
      <c r="H13367" s="77">
        <f t="shared" si="8801"/>
        <v>0</v>
      </c>
      <c r="I13367" s="77">
        <f t="shared" si="8802"/>
        <v>0</v>
      </c>
      <c r="J13367" s="78"/>
      <c r="K13367" s="78"/>
      <c r="L13367" s="77"/>
      <c r="M13367" s="77"/>
      <c r="N13367" s="77"/>
      <c r="O13367" s="78"/>
      <c r="P13367" s="310"/>
    </row>
    <row r="13368" spans="1:16" s="3" customFormat="1" ht="15" hidden="1" customHeight="1">
      <c r="A13368" s="75"/>
      <c r="B13368" s="75"/>
      <c r="C13368" s="76"/>
      <c r="D13368" s="75" t="s">
        <v>414</v>
      </c>
      <c r="E13368" s="78"/>
      <c r="F13368" s="77">
        <f t="shared" si="8799"/>
        <v>0</v>
      </c>
      <c r="G13368" s="77">
        <f t="shared" si="8800"/>
        <v>0</v>
      </c>
      <c r="H13368" s="77">
        <f t="shared" si="8801"/>
        <v>0</v>
      </c>
      <c r="I13368" s="77">
        <f t="shared" si="8802"/>
        <v>0</v>
      </c>
      <c r="J13368" s="78"/>
      <c r="K13368" s="78"/>
      <c r="L13368" s="77"/>
      <c r="M13368" s="77"/>
      <c r="N13368" s="77"/>
      <c r="O13368" s="78"/>
      <c r="P13368" s="310"/>
    </row>
    <row r="13369" spans="1:16" s="72" customFormat="1" ht="15" hidden="1" customHeight="1">
      <c r="A13369" s="8"/>
      <c r="B13369" s="8"/>
      <c r="C13369" s="41">
        <v>9350</v>
      </c>
      <c r="D13369" s="8"/>
      <c r="E13369" s="43"/>
      <c r="F13369" s="43">
        <f t="shared" ref="F13369:O13369" si="8803">SUM(F13370:F13375)</f>
        <v>0</v>
      </c>
      <c r="G13369" s="43">
        <f t="shared" ref="G13369:H13369" si="8804">SUM(G13370:G13375)</f>
        <v>0</v>
      </c>
      <c r="H13369" s="43">
        <f t="shared" si="8804"/>
        <v>0</v>
      </c>
      <c r="I13369" s="43">
        <f t="shared" si="8803"/>
        <v>0</v>
      </c>
      <c r="J13369" s="43">
        <f t="shared" si="8803"/>
        <v>0</v>
      </c>
      <c r="K13369" s="43">
        <f t="shared" ref="K13369:L13369" si="8805">SUM(K13370:K13375)</f>
        <v>0</v>
      </c>
      <c r="L13369" s="43">
        <f t="shared" si="8805"/>
        <v>0</v>
      </c>
      <c r="M13369" s="43">
        <f t="shared" si="8803"/>
        <v>0</v>
      </c>
      <c r="N13369" s="43">
        <f t="shared" si="8803"/>
        <v>0</v>
      </c>
      <c r="O13369" s="43">
        <f t="shared" si="8803"/>
        <v>0</v>
      </c>
      <c r="P13369" s="309"/>
    </row>
    <row r="13370" spans="1:16" s="3" customFormat="1" ht="15" hidden="1" customHeight="1">
      <c r="A13370" s="75"/>
      <c r="B13370" s="75"/>
      <c r="C13370" s="76"/>
      <c r="D13370" s="75" t="s">
        <v>415</v>
      </c>
      <c r="E13370" s="78"/>
      <c r="F13370" s="77">
        <f t="shared" ref="F13370:F13375" si="8806">I13370+O13370</f>
        <v>0</v>
      </c>
      <c r="G13370" s="77">
        <f t="shared" ref="G13370:G13375" si="8807">J13370+P13370</f>
        <v>0</v>
      </c>
      <c r="H13370" s="77">
        <f t="shared" ref="H13370:H13375" si="8808">M13370+Q13370</f>
        <v>0</v>
      </c>
      <c r="I13370" s="77">
        <f t="shared" ref="I13370:I13375" si="8809">SUM(J13370:N13370)</f>
        <v>0</v>
      </c>
      <c r="J13370" s="78"/>
      <c r="K13370" s="78"/>
      <c r="L13370" s="77"/>
      <c r="M13370" s="77"/>
      <c r="N13370" s="77"/>
      <c r="O13370" s="78"/>
      <c r="P13370" s="310"/>
    </row>
    <row r="13371" spans="1:16" s="3" customFormat="1" ht="15" hidden="1" customHeight="1">
      <c r="A13371" s="75"/>
      <c r="B13371" s="75"/>
      <c r="C13371" s="76"/>
      <c r="D13371" s="75" t="s">
        <v>416</v>
      </c>
      <c r="E13371" s="78"/>
      <c r="F13371" s="77">
        <f t="shared" si="8806"/>
        <v>0</v>
      </c>
      <c r="G13371" s="77">
        <f t="shared" si="8807"/>
        <v>0</v>
      </c>
      <c r="H13371" s="77">
        <f t="shared" si="8808"/>
        <v>0</v>
      </c>
      <c r="I13371" s="77">
        <f t="shared" si="8809"/>
        <v>0</v>
      </c>
      <c r="J13371" s="78"/>
      <c r="K13371" s="78"/>
      <c r="L13371" s="77"/>
      <c r="M13371" s="77"/>
      <c r="N13371" s="77"/>
      <c r="O13371" s="78"/>
      <c r="P13371" s="310"/>
    </row>
    <row r="13372" spans="1:16" s="3" customFormat="1" ht="15" hidden="1" customHeight="1">
      <c r="A13372" s="75"/>
      <c r="B13372" s="75"/>
      <c r="C13372" s="76"/>
      <c r="D13372" s="75" t="s">
        <v>417</v>
      </c>
      <c r="E13372" s="78"/>
      <c r="F13372" s="77">
        <f t="shared" si="8806"/>
        <v>0</v>
      </c>
      <c r="G13372" s="77">
        <f t="shared" si="8807"/>
        <v>0</v>
      </c>
      <c r="H13372" s="77">
        <f t="shared" si="8808"/>
        <v>0</v>
      </c>
      <c r="I13372" s="77">
        <f t="shared" si="8809"/>
        <v>0</v>
      </c>
      <c r="J13372" s="78"/>
      <c r="K13372" s="78"/>
      <c r="L13372" s="77"/>
      <c r="M13372" s="77"/>
      <c r="N13372" s="77"/>
      <c r="O13372" s="78"/>
      <c r="P13372" s="310"/>
    </row>
    <row r="13373" spans="1:16" s="3" customFormat="1" ht="15" hidden="1" customHeight="1">
      <c r="A13373" s="75"/>
      <c r="B13373" s="75"/>
      <c r="C13373" s="76"/>
      <c r="D13373" s="75" t="s">
        <v>418</v>
      </c>
      <c r="E13373" s="78"/>
      <c r="F13373" s="77">
        <f t="shared" si="8806"/>
        <v>0</v>
      </c>
      <c r="G13373" s="77">
        <f t="shared" si="8807"/>
        <v>0</v>
      </c>
      <c r="H13373" s="77">
        <f t="shared" si="8808"/>
        <v>0</v>
      </c>
      <c r="I13373" s="77">
        <f t="shared" si="8809"/>
        <v>0</v>
      </c>
      <c r="J13373" s="78"/>
      <c r="K13373" s="78"/>
      <c r="L13373" s="77"/>
      <c r="M13373" s="77"/>
      <c r="N13373" s="77"/>
      <c r="O13373" s="78"/>
      <c r="P13373" s="310"/>
    </row>
    <row r="13374" spans="1:16" s="3" customFormat="1" ht="15" hidden="1" customHeight="1">
      <c r="A13374" s="75"/>
      <c r="B13374" s="75"/>
      <c r="C13374" s="76"/>
      <c r="D13374" s="75" t="s">
        <v>419</v>
      </c>
      <c r="E13374" s="78"/>
      <c r="F13374" s="77">
        <f t="shared" si="8806"/>
        <v>0</v>
      </c>
      <c r="G13374" s="77">
        <f t="shared" si="8807"/>
        <v>0</v>
      </c>
      <c r="H13374" s="77">
        <f t="shared" si="8808"/>
        <v>0</v>
      </c>
      <c r="I13374" s="77">
        <f t="shared" si="8809"/>
        <v>0</v>
      </c>
      <c r="J13374" s="78"/>
      <c r="K13374" s="78"/>
      <c r="L13374" s="77"/>
      <c r="M13374" s="77"/>
      <c r="N13374" s="77"/>
      <c r="O13374" s="78"/>
      <c r="P13374" s="310"/>
    </row>
    <row r="13375" spans="1:16" s="3" customFormat="1" ht="15" hidden="1" customHeight="1">
      <c r="A13375" s="75"/>
      <c r="B13375" s="75"/>
      <c r="C13375" s="76"/>
      <c r="D13375" s="75" t="s">
        <v>420</v>
      </c>
      <c r="E13375" s="78"/>
      <c r="F13375" s="77">
        <f t="shared" si="8806"/>
        <v>0</v>
      </c>
      <c r="G13375" s="77">
        <f t="shared" si="8807"/>
        <v>0</v>
      </c>
      <c r="H13375" s="77">
        <f t="shared" si="8808"/>
        <v>0</v>
      </c>
      <c r="I13375" s="77">
        <f t="shared" si="8809"/>
        <v>0</v>
      </c>
      <c r="J13375" s="78"/>
      <c r="K13375" s="78"/>
      <c r="L13375" s="77"/>
      <c r="M13375" s="77"/>
      <c r="N13375" s="77"/>
      <c r="O13375" s="78"/>
      <c r="P13375" s="310"/>
    </row>
    <row r="13376" spans="1:16" s="72" customFormat="1" ht="15" hidden="1" customHeight="1">
      <c r="A13376" s="8"/>
      <c r="B13376" s="8"/>
      <c r="C13376" s="41">
        <v>9400</v>
      </c>
      <c r="D13376" s="8"/>
      <c r="E13376" s="43"/>
      <c r="F13376" s="40">
        <f t="shared" ref="F13376:O13376" si="8810">SUM(F13377:F13381)</f>
        <v>0</v>
      </c>
      <c r="G13376" s="40">
        <f t="shared" ref="G13376:H13376" si="8811">SUM(G13377:G13381)</f>
        <v>0</v>
      </c>
      <c r="H13376" s="40">
        <f t="shared" si="8811"/>
        <v>0</v>
      </c>
      <c r="I13376" s="40">
        <f t="shared" si="8810"/>
        <v>0</v>
      </c>
      <c r="J13376" s="40">
        <f t="shared" si="8810"/>
        <v>0</v>
      </c>
      <c r="K13376" s="40">
        <f t="shared" ref="K13376:L13376" si="8812">SUM(K13377:K13381)</f>
        <v>0</v>
      </c>
      <c r="L13376" s="40">
        <f t="shared" si="8812"/>
        <v>0</v>
      </c>
      <c r="M13376" s="40">
        <f t="shared" si="8810"/>
        <v>0</v>
      </c>
      <c r="N13376" s="40">
        <f t="shared" si="8810"/>
        <v>0</v>
      </c>
      <c r="O13376" s="40">
        <f t="shared" si="8810"/>
        <v>0</v>
      </c>
      <c r="P13376" s="309"/>
    </row>
    <row r="13377" spans="1:16" s="3" customFormat="1" ht="15" hidden="1" customHeight="1">
      <c r="A13377" s="75"/>
      <c r="B13377" s="75"/>
      <c r="C13377" s="76"/>
      <c r="D13377" s="75" t="s">
        <v>421</v>
      </c>
      <c r="E13377" s="78"/>
      <c r="F13377" s="77">
        <f t="shared" ref="F13377:F13381" si="8813">I13377+O13377</f>
        <v>0</v>
      </c>
      <c r="G13377" s="77">
        <f>J13377+P13377</f>
        <v>0</v>
      </c>
      <c r="H13377" s="77">
        <f>M13377+Q13377</f>
        <v>0</v>
      </c>
      <c r="I13377" s="77">
        <f>SUM(J13377:N13377)</f>
        <v>0</v>
      </c>
      <c r="J13377" s="78"/>
      <c r="K13377" s="78"/>
      <c r="L13377" s="77"/>
      <c r="M13377" s="77"/>
      <c r="N13377" s="77"/>
      <c r="O13377" s="78"/>
      <c r="P13377" s="310"/>
    </row>
    <row r="13378" spans="1:16" s="3" customFormat="1" ht="15" hidden="1" customHeight="1">
      <c r="A13378" s="75"/>
      <c r="B13378" s="75"/>
      <c r="C13378" s="76"/>
      <c r="D13378" s="75" t="s">
        <v>422</v>
      </c>
      <c r="E13378" s="78"/>
      <c r="F13378" s="77">
        <f t="shared" si="8813"/>
        <v>0</v>
      </c>
      <c r="G13378" s="77">
        <f>J13378+P13378</f>
        <v>0</v>
      </c>
      <c r="H13378" s="77">
        <f>M13378+Q13378</f>
        <v>0</v>
      </c>
      <c r="I13378" s="77">
        <f>SUM(J13378:N13378)</f>
        <v>0</v>
      </c>
      <c r="J13378" s="78"/>
      <c r="K13378" s="78"/>
      <c r="L13378" s="77"/>
      <c r="M13378" s="77"/>
      <c r="N13378" s="77"/>
      <c r="O13378" s="78"/>
      <c r="P13378" s="310"/>
    </row>
    <row r="13379" spans="1:16" s="3" customFormat="1" ht="15" hidden="1" customHeight="1">
      <c r="A13379" s="75"/>
      <c r="B13379" s="75"/>
      <c r="C13379" s="76"/>
      <c r="D13379" s="75" t="s">
        <v>423</v>
      </c>
      <c r="E13379" s="78"/>
      <c r="F13379" s="77">
        <f t="shared" si="8813"/>
        <v>0</v>
      </c>
      <c r="G13379" s="77">
        <f>J13379+P13379</f>
        <v>0</v>
      </c>
      <c r="H13379" s="77">
        <f>M13379+Q13379</f>
        <v>0</v>
      </c>
      <c r="I13379" s="77">
        <f>SUM(J13379:N13379)</f>
        <v>0</v>
      </c>
      <c r="J13379" s="78"/>
      <c r="K13379" s="78"/>
      <c r="L13379" s="77"/>
      <c r="M13379" s="77"/>
      <c r="N13379" s="77"/>
      <c r="O13379" s="78"/>
      <c r="P13379" s="310"/>
    </row>
    <row r="13380" spans="1:16" s="3" customFormat="1" ht="15" hidden="1" customHeight="1">
      <c r="A13380" s="75"/>
      <c r="B13380" s="75"/>
      <c r="C13380" s="76"/>
      <c r="D13380" s="75" t="s">
        <v>424</v>
      </c>
      <c r="E13380" s="78"/>
      <c r="F13380" s="77">
        <f t="shared" si="8813"/>
        <v>0</v>
      </c>
      <c r="G13380" s="77">
        <f>J13380+P13380</f>
        <v>0</v>
      </c>
      <c r="H13380" s="77">
        <f>M13380+Q13380</f>
        <v>0</v>
      </c>
      <c r="I13380" s="77">
        <f>SUM(J13380:N13380)</f>
        <v>0</v>
      </c>
      <c r="J13380" s="78"/>
      <c r="K13380" s="78"/>
      <c r="L13380" s="77"/>
      <c r="M13380" s="77"/>
      <c r="N13380" s="77"/>
      <c r="O13380" s="78"/>
      <c r="P13380" s="310"/>
    </row>
    <row r="13381" spans="1:16" s="3" customFormat="1" ht="15" hidden="1" customHeight="1">
      <c r="A13381" s="75"/>
      <c r="B13381" s="75"/>
      <c r="C13381" s="76"/>
      <c r="D13381" s="75" t="s">
        <v>425</v>
      </c>
      <c r="E13381" s="78"/>
      <c r="F13381" s="77">
        <f t="shared" si="8813"/>
        <v>0</v>
      </c>
      <c r="G13381" s="77">
        <f>J13381+P13381</f>
        <v>0</v>
      </c>
      <c r="H13381" s="77">
        <f>M13381+Q13381</f>
        <v>0</v>
      </c>
      <c r="I13381" s="77">
        <f>SUM(J13381:N13381)</f>
        <v>0</v>
      </c>
      <c r="J13381" s="78"/>
      <c r="K13381" s="78"/>
      <c r="L13381" s="77"/>
      <c r="M13381" s="77"/>
      <c r="N13381" s="77"/>
      <c r="O13381" s="78"/>
      <c r="P13381" s="310"/>
    </row>
    <row r="13382" spans="1:16" s="72" customFormat="1" ht="15" hidden="1" customHeight="1">
      <c r="A13382" s="8"/>
      <c r="B13382" s="8"/>
      <c r="C13382" s="41">
        <v>9700</v>
      </c>
      <c r="D13382" s="8"/>
      <c r="E13382" s="43"/>
      <c r="F13382" s="40">
        <f t="shared" ref="F13382:O13382" si="8814">SUM(F13383:F13387)</f>
        <v>0</v>
      </c>
      <c r="G13382" s="40">
        <f t="shared" ref="G13382:H13382" si="8815">SUM(G13383:G13387)</f>
        <v>0</v>
      </c>
      <c r="H13382" s="40">
        <f t="shared" si="8815"/>
        <v>0</v>
      </c>
      <c r="I13382" s="40">
        <f t="shared" si="8814"/>
        <v>0</v>
      </c>
      <c r="J13382" s="40">
        <f t="shared" si="8814"/>
        <v>0</v>
      </c>
      <c r="K13382" s="40">
        <f t="shared" ref="K13382:L13382" si="8816">SUM(K13383:K13387)</f>
        <v>0</v>
      </c>
      <c r="L13382" s="40">
        <f t="shared" si="8816"/>
        <v>0</v>
      </c>
      <c r="M13382" s="40">
        <f t="shared" si="8814"/>
        <v>0</v>
      </c>
      <c r="N13382" s="40">
        <f t="shared" si="8814"/>
        <v>0</v>
      </c>
      <c r="O13382" s="40">
        <f t="shared" si="8814"/>
        <v>0</v>
      </c>
      <c r="P13382" s="309"/>
    </row>
    <row r="13383" spans="1:16" s="3" customFormat="1" ht="15" hidden="1" customHeight="1">
      <c r="A13383" s="75"/>
      <c r="B13383" s="75"/>
      <c r="C13383" s="76"/>
      <c r="D13383" s="75" t="s">
        <v>421</v>
      </c>
      <c r="E13383" s="78"/>
      <c r="F13383" s="77">
        <f t="shared" ref="F13383:F13387" si="8817">I13383+O13383</f>
        <v>0</v>
      </c>
      <c r="G13383" s="77">
        <f>J13383+P13383</f>
        <v>0</v>
      </c>
      <c r="H13383" s="77">
        <f>M13383+Q13383</f>
        <v>0</v>
      </c>
      <c r="I13383" s="77">
        <f>SUM(J13383:N13383)</f>
        <v>0</v>
      </c>
      <c r="J13383" s="78"/>
      <c r="K13383" s="78"/>
      <c r="L13383" s="77"/>
      <c r="M13383" s="77"/>
      <c r="N13383" s="77"/>
      <c r="O13383" s="78"/>
      <c r="P13383" s="310"/>
    </row>
    <row r="13384" spans="1:16" s="3" customFormat="1" ht="15" hidden="1" customHeight="1">
      <c r="A13384" s="75"/>
      <c r="B13384" s="75"/>
      <c r="C13384" s="76"/>
      <c r="D13384" s="75" t="s">
        <v>422</v>
      </c>
      <c r="E13384" s="78"/>
      <c r="F13384" s="77">
        <f t="shared" si="8817"/>
        <v>0</v>
      </c>
      <c r="G13384" s="77">
        <f>J13384+P13384</f>
        <v>0</v>
      </c>
      <c r="H13384" s="77">
        <f>M13384+Q13384</f>
        <v>0</v>
      </c>
      <c r="I13384" s="77">
        <f>SUM(J13384:N13384)</f>
        <v>0</v>
      </c>
      <c r="J13384" s="78"/>
      <c r="K13384" s="78"/>
      <c r="L13384" s="77"/>
      <c r="M13384" s="77"/>
      <c r="N13384" s="77"/>
      <c r="O13384" s="78"/>
      <c r="P13384" s="310"/>
    </row>
    <row r="13385" spans="1:16" s="3" customFormat="1" ht="15" hidden="1" customHeight="1">
      <c r="A13385" s="75"/>
      <c r="B13385" s="75"/>
      <c r="C13385" s="76"/>
      <c r="D13385" s="75" t="s">
        <v>423</v>
      </c>
      <c r="E13385" s="78"/>
      <c r="F13385" s="77">
        <f t="shared" si="8817"/>
        <v>0</v>
      </c>
      <c r="G13385" s="77">
        <f>J13385+P13385</f>
        <v>0</v>
      </c>
      <c r="H13385" s="77">
        <f>M13385+Q13385</f>
        <v>0</v>
      </c>
      <c r="I13385" s="77">
        <f>SUM(J13385:N13385)</f>
        <v>0</v>
      </c>
      <c r="J13385" s="78"/>
      <c r="K13385" s="78"/>
      <c r="L13385" s="77"/>
      <c r="M13385" s="77"/>
      <c r="N13385" s="77"/>
      <c r="O13385" s="78"/>
      <c r="P13385" s="310"/>
    </row>
    <row r="13386" spans="1:16" s="3" customFormat="1" ht="15" hidden="1" customHeight="1">
      <c r="A13386" s="75"/>
      <c r="B13386" s="75"/>
      <c r="C13386" s="76"/>
      <c r="D13386" s="75" t="s">
        <v>424</v>
      </c>
      <c r="E13386" s="78"/>
      <c r="F13386" s="77">
        <f t="shared" si="8817"/>
        <v>0</v>
      </c>
      <c r="G13386" s="77">
        <f>J13386+P13386</f>
        <v>0</v>
      </c>
      <c r="H13386" s="77">
        <f>M13386+Q13386</f>
        <v>0</v>
      </c>
      <c r="I13386" s="77">
        <f>SUM(J13386:N13386)</f>
        <v>0</v>
      </c>
      <c r="J13386" s="78"/>
      <c r="K13386" s="78"/>
      <c r="L13386" s="77"/>
      <c r="M13386" s="77"/>
      <c r="N13386" s="77"/>
      <c r="O13386" s="78"/>
      <c r="P13386" s="310"/>
    </row>
    <row r="13387" spans="1:16" s="3" customFormat="1" ht="15" hidden="1" customHeight="1">
      <c r="A13387" s="123"/>
      <c r="B13387" s="123"/>
      <c r="C13387" s="129"/>
      <c r="D13387" s="123" t="s">
        <v>425</v>
      </c>
      <c r="E13387" s="92"/>
      <c r="F13387" s="91">
        <f t="shared" si="8817"/>
        <v>0</v>
      </c>
      <c r="G13387" s="91">
        <f>J13387+P13387</f>
        <v>0</v>
      </c>
      <c r="H13387" s="91">
        <f>M13387+Q13387</f>
        <v>0</v>
      </c>
      <c r="I13387" s="91">
        <f>SUM(J13387:N13387)</f>
        <v>0</v>
      </c>
      <c r="J13387" s="92"/>
      <c r="K13387" s="92"/>
      <c r="L13387" s="91"/>
      <c r="M13387" s="91"/>
      <c r="N13387" s="91"/>
      <c r="O13387" s="92"/>
      <c r="P13387" s="310"/>
    </row>
    <row r="13388" spans="1:16" s="6" customFormat="1" ht="15" hidden="1" customHeight="1">
      <c r="A13388" s="403" t="s">
        <v>541</v>
      </c>
      <c r="B13388" s="404"/>
      <c r="C13388" s="404"/>
      <c r="D13388" s="404"/>
      <c r="E13388" s="405"/>
      <c r="F13388" s="174">
        <f t="shared" ref="F13388:O13388" si="8818">F13389</f>
        <v>0</v>
      </c>
      <c r="G13388" s="174">
        <f t="shared" si="8818"/>
        <v>0</v>
      </c>
      <c r="H13388" s="174">
        <f t="shared" si="8818"/>
        <v>0</v>
      </c>
      <c r="I13388" s="174">
        <f t="shared" si="8818"/>
        <v>0</v>
      </c>
      <c r="J13388" s="174">
        <f t="shared" si="8818"/>
        <v>0</v>
      </c>
      <c r="K13388" s="174">
        <f t="shared" si="8818"/>
        <v>0</v>
      </c>
      <c r="L13388" s="174">
        <f t="shared" si="8818"/>
        <v>0</v>
      </c>
      <c r="M13388" s="174">
        <f t="shared" si="8818"/>
        <v>0</v>
      </c>
      <c r="N13388" s="174">
        <f t="shared" si="8818"/>
        <v>0</v>
      </c>
      <c r="O13388" s="174">
        <f t="shared" si="8818"/>
        <v>0</v>
      </c>
      <c r="P13388" s="309"/>
    </row>
    <row r="13389" spans="1:16" s="71" customFormat="1" ht="15" hidden="1" customHeight="1">
      <c r="A13389" s="151" t="s">
        <v>430</v>
      </c>
      <c r="B13389" s="151" t="s">
        <v>545</v>
      </c>
      <c r="C13389" s="161"/>
      <c r="D13389" s="162"/>
      <c r="E13389" s="167"/>
      <c r="F13389" s="163">
        <f t="shared" ref="F13389:O13389" si="8819">F13390+F13396+F13399+F13417+F13424+F13429+F13438+F13444+F13447+F13455+F13462+F13467+F13485+F13495+F13502+F13513+F13521+F13529+F13550+F13567+F13573+F13591+F13596+F13608+F13615+F13623+F13626+F13630+F13635+F13642+F13646+F13662+F13668+F13672+F13678+F13690+F13696+F13702+F13708+F13722+F13737+F13743+F13749+F13755+F13765+F13771+F13777+F13782+F13788+F13804+F13825+F13831+F13838+F13845+F13852+F13858</f>
        <v>0</v>
      </c>
      <c r="G13389" s="163">
        <f t="shared" ref="G13389:H13389" si="8820">G13390+G13396+G13399+G13417+G13424+G13429+G13438+G13444+G13447+G13455+G13462+G13467+G13485+G13495+G13502+G13513+G13521+G13529+G13550+G13567+G13573+G13591+G13596+G13608+G13615+G13623+G13626+G13630+G13635+G13642+G13646+G13662+G13668+G13672+G13678+G13690+G13696+G13702+G13708+G13722+G13737+G13743+G13749+G13755+G13765+G13771+G13777+G13782+G13788+G13804+G13825+G13831+G13838+G13845+G13852+G13858</f>
        <v>0</v>
      </c>
      <c r="H13389" s="163">
        <f t="shared" si="8820"/>
        <v>0</v>
      </c>
      <c r="I13389" s="163">
        <f t="shared" si="8819"/>
        <v>0</v>
      </c>
      <c r="J13389" s="163">
        <f t="shared" si="8819"/>
        <v>0</v>
      </c>
      <c r="K13389" s="163">
        <f t="shared" ref="K13389:L13389" si="8821">K13390+K13396+K13399+K13417+K13424+K13429+K13438+K13444+K13447+K13455+K13462+K13467+K13485+K13495+K13502+K13513+K13521+K13529+K13550+K13567+K13573+K13591+K13596+K13608+K13615+K13623+K13626+K13630+K13635+K13642+K13646+K13662+K13668+K13672+K13678+K13690+K13696+K13702+K13708+K13722+K13737+K13743+K13749+K13755+K13765+K13771+K13777+K13782+K13788+K13804+K13825+K13831+K13838+K13845+K13852+K13858</f>
        <v>0</v>
      </c>
      <c r="L13389" s="163">
        <f t="shared" si="8821"/>
        <v>0</v>
      </c>
      <c r="M13389" s="163">
        <f t="shared" si="8819"/>
        <v>0</v>
      </c>
      <c r="N13389" s="163">
        <f t="shared" si="8819"/>
        <v>0</v>
      </c>
      <c r="O13389" s="163">
        <f t="shared" si="8819"/>
        <v>0</v>
      </c>
      <c r="P13389" s="309"/>
    </row>
    <row r="13390" spans="1:16" s="6" customFormat="1" ht="15" hidden="1" customHeight="1">
      <c r="A13390" s="46"/>
      <c r="B13390" s="46"/>
      <c r="C13390" s="47">
        <v>6000</v>
      </c>
      <c r="D13390" s="52"/>
      <c r="E13390" s="48"/>
      <c r="F13390" s="50">
        <f t="shared" ref="F13390:O13390" si="8822">SUM(F13391:F13395)</f>
        <v>0</v>
      </c>
      <c r="G13390" s="50">
        <f t="shared" ref="G13390:H13390" si="8823">SUM(G13391:G13395)</f>
        <v>0</v>
      </c>
      <c r="H13390" s="50">
        <f t="shared" si="8823"/>
        <v>0</v>
      </c>
      <c r="I13390" s="50">
        <f t="shared" si="8822"/>
        <v>0</v>
      </c>
      <c r="J13390" s="50">
        <f t="shared" si="8822"/>
        <v>0</v>
      </c>
      <c r="K13390" s="50">
        <f t="shared" ref="K13390:L13390" si="8824">SUM(K13391:K13395)</f>
        <v>0</v>
      </c>
      <c r="L13390" s="50">
        <f t="shared" si="8824"/>
        <v>0</v>
      </c>
      <c r="M13390" s="50">
        <f t="shared" si="8822"/>
        <v>0</v>
      </c>
      <c r="N13390" s="50">
        <f t="shared" si="8822"/>
        <v>0</v>
      </c>
      <c r="O13390" s="50">
        <f t="shared" si="8822"/>
        <v>0</v>
      </c>
      <c r="P13390" s="309"/>
    </row>
    <row r="13391" spans="1:16" s="3" customFormat="1" ht="15" hidden="1" customHeight="1">
      <c r="A13391" s="75"/>
      <c r="B13391" s="75"/>
      <c r="C13391" s="76"/>
      <c r="D13391" s="75" t="s">
        <v>12</v>
      </c>
      <c r="E13391" s="79"/>
      <c r="F13391" s="77">
        <f t="shared" ref="F13391:F13395" si="8825">I13391+O13391</f>
        <v>0</v>
      </c>
      <c r="G13391" s="77">
        <f>J13391+P13391</f>
        <v>0</v>
      </c>
      <c r="H13391" s="77">
        <f>M13391+Q13391</f>
        <v>0</v>
      </c>
      <c r="I13391" s="77">
        <f>SUM(J13391:N13391)</f>
        <v>0</v>
      </c>
      <c r="J13391" s="78"/>
      <c r="K13391" s="78"/>
      <c r="L13391" s="77"/>
      <c r="M13391" s="77"/>
      <c r="N13391" s="77"/>
      <c r="O13391" s="78"/>
      <c r="P13391" s="310"/>
    </row>
    <row r="13392" spans="1:16" s="3" customFormat="1" ht="15" hidden="1" customHeight="1">
      <c r="A13392" s="75"/>
      <c r="B13392" s="75"/>
      <c r="C13392" s="76"/>
      <c r="D13392" s="75" t="s">
        <v>13</v>
      </c>
      <c r="E13392" s="79"/>
      <c r="F13392" s="77">
        <f t="shared" si="8825"/>
        <v>0</v>
      </c>
      <c r="G13392" s="77">
        <f>J13392+P13392</f>
        <v>0</v>
      </c>
      <c r="H13392" s="77">
        <f>M13392+Q13392</f>
        <v>0</v>
      </c>
      <c r="I13392" s="77">
        <f>SUM(J13392:N13392)</f>
        <v>0</v>
      </c>
      <c r="J13392" s="78"/>
      <c r="K13392" s="78"/>
      <c r="L13392" s="77"/>
      <c r="M13392" s="77"/>
      <c r="N13392" s="77"/>
      <c r="O13392" s="78"/>
      <c r="P13392" s="310"/>
    </row>
    <row r="13393" spans="1:16" s="3" customFormat="1" ht="15" hidden="1" customHeight="1">
      <c r="A13393" s="75"/>
      <c r="B13393" s="75"/>
      <c r="C13393" s="76"/>
      <c r="D13393" s="75" t="s">
        <v>14</v>
      </c>
      <c r="E13393" s="79"/>
      <c r="F13393" s="77">
        <f t="shared" si="8825"/>
        <v>0</v>
      </c>
      <c r="G13393" s="77">
        <f>J13393+P13393</f>
        <v>0</v>
      </c>
      <c r="H13393" s="77">
        <f>M13393+Q13393</f>
        <v>0</v>
      </c>
      <c r="I13393" s="77">
        <f>SUM(J13393:N13393)</f>
        <v>0</v>
      </c>
      <c r="J13393" s="78"/>
      <c r="K13393" s="78"/>
      <c r="L13393" s="77"/>
      <c r="M13393" s="77"/>
      <c r="N13393" s="77"/>
      <c r="O13393" s="78"/>
      <c r="P13393" s="310"/>
    </row>
    <row r="13394" spans="1:16" s="3" customFormat="1" ht="15" hidden="1" customHeight="1">
      <c r="A13394" s="75"/>
      <c r="B13394" s="75"/>
      <c r="C13394" s="76"/>
      <c r="D13394" s="75" t="s">
        <v>15</v>
      </c>
      <c r="E13394" s="79"/>
      <c r="F13394" s="77">
        <f t="shared" si="8825"/>
        <v>0</v>
      </c>
      <c r="G13394" s="77">
        <f>J13394+P13394</f>
        <v>0</v>
      </c>
      <c r="H13394" s="77">
        <f>M13394+Q13394</f>
        <v>0</v>
      </c>
      <c r="I13394" s="77">
        <f>SUM(J13394:N13394)</f>
        <v>0</v>
      </c>
      <c r="J13394" s="78"/>
      <c r="K13394" s="78"/>
      <c r="L13394" s="77"/>
      <c r="M13394" s="77"/>
      <c r="N13394" s="77"/>
      <c r="O13394" s="78"/>
      <c r="P13394" s="310"/>
    </row>
    <row r="13395" spans="1:16" s="3" customFormat="1" ht="15" hidden="1" customHeight="1">
      <c r="A13395" s="75"/>
      <c r="B13395" s="75"/>
      <c r="C13395" s="76"/>
      <c r="D13395" s="75" t="s">
        <v>16</v>
      </c>
      <c r="E13395" s="79"/>
      <c r="F13395" s="77">
        <f t="shared" si="8825"/>
        <v>0</v>
      </c>
      <c r="G13395" s="77">
        <f>J13395+P13395</f>
        <v>0</v>
      </c>
      <c r="H13395" s="77">
        <f>M13395+Q13395</f>
        <v>0</v>
      </c>
      <c r="I13395" s="77">
        <f>SUM(J13395:N13395)</f>
        <v>0</v>
      </c>
      <c r="J13395" s="78"/>
      <c r="K13395" s="78"/>
      <c r="L13395" s="77"/>
      <c r="M13395" s="77"/>
      <c r="N13395" s="77"/>
      <c r="O13395" s="78"/>
      <c r="P13395" s="310"/>
    </row>
    <row r="13396" spans="1:16" s="6" customFormat="1" ht="15" hidden="1" customHeight="1">
      <c r="A13396" s="8"/>
      <c r="B13396" s="8"/>
      <c r="C13396" s="41">
        <v>6050</v>
      </c>
      <c r="D13396" s="8"/>
      <c r="E13396" s="44"/>
      <c r="F13396" s="40">
        <f t="shared" ref="F13396:O13396" si="8826">SUM(F13397:F13398)</f>
        <v>0</v>
      </c>
      <c r="G13396" s="40">
        <f t="shared" ref="G13396:H13396" si="8827">SUM(G13397:G13398)</f>
        <v>0</v>
      </c>
      <c r="H13396" s="40">
        <f t="shared" si="8827"/>
        <v>0</v>
      </c>
      <c r="I13396" s="40">
        <f t="shared" si="8826"/>
        <v>0</v>
      </c>
      <c r="J13396" s="40">
        <f t="shared" si="8826"/>
        <v>0</v>
      </c>
      <c r="K13396" s="40">
        <f t="shared" ref="K13396:L13396" si="8828">SUM(K13397:K13398)</f>
        <v>0</v>
      </c>
      <c r="L13396" s="40">
        <f t="shared" si="8828"/>
        <v>0</v>
      </c>
      <c r="M13396" s="40">
        <f t="shared" si="8826"/>
        <v>0</v>
      </c>
      <c r="N13396" s="40">
        <f t="shared" si="8826"/>
        <v>0</v>
      </c>
      <c r="O13396" s="40">
        <f t="shared" si="8826"/>
        <v>0</v>
      </c>
      <c r="P13396" s="309"/>
    </row>
    <row r="13397" spans="1:16" s="3" customFormat="1" ht="15" hidden="1" customHeight="1">
      <c r="A13397" s="75"/>
      <c r="B13397" s="75"/>
      <c r="C13397" s="76"/>
      <c r="D13397" s="75" t="s">
        <v>17</v>
      </c>
      <c r="E13397" s="79"/>
      <c r="F13397" s="77">
        <f>I13397+O13397</f>
        <v>0</v>
      </c>
      <c r="G13397" s="77">
        <f>J13397+P13397</f>
        <v>0</v>
      </c>
      <c r="H13397" s="77">
        <f>M13397+Q13397</f>
        <v>0</v>
      </c>
      <c r="I13397" s="77">
        <f>SUM(J13397:N13397)</f>
        <v>0</v>
      </c>
      <c r="J13397" s="78"/>
      <c r="K13397" s="78"/>
      <c r="L13397" s="77"/>
      <c r="M13397" s="77"/>
      <c r="N13397" s="77"/>
      <c r="O13397" s="78"/>
      <c r="P13397" s="310"/>
    </row>
    <row r="13398" spans="1:16" s="3" customFormat="1" ht="15" hidden="1" customHeight="1">
      <c r="A13398" s="75"/>
      <c r="B13398" s="75"/>
      <c r="C13398" s="76"/>
      <c r="D13398" s="75" t="s">
        <v>18</v>
      </c>
      <c r="E13398" s="79"/>
      <c r="F13398" s="77">
        <f>I13398+O13398</f>
        <v>0</v>
      </c>
      <c r="G13398" s="77">
        <f>J13398+P13398</f>
        <v>0</v>
      </c>
      <c r="H13398" s="77">
        <f>M13398+Q13398</f>
        <v>0</v>
      </c>
      <c r="I13398" s="77">
        <f>SUM(J13398:N13398)</f>
        <v>0</v>
      </c>
      <c r="J13398" s="78"/>
      <c r="K13398" s="78"/>
      <c r="L13398" s="77"/>
      <c r="M13398" s="77"/>
      <c r="N13398" s="77"/>
      <c r="O13398" s="78"/>
      <c r="P13398" s="310"/>
    </row>
    <row r="13399" spans="1:16" s="6" customFormat="1" ht="15" hidden="1" customHeight="1">
      <c r="A13399" s="8"/>
      <c r="B13399" s="8"/>
      <c r="C13399" s="41">
        <v>6100</v>
      </c>
      <c r="D13399" s="8"/>
      <c r="E13399" s="9"/>
      <c r="F13399" s="40">
        <f t="shared" ref="F13399:O13399" si="8829">SUM(F13400:F13416)</f>
        <v>0</v>
      </c>
      <c r="G13399" s="40">
        <f t="shared" ref="G13399:H13399" si="8830">SUM(G13400:G13416)</f>
        <v>0</v>
      </c>
      <c r="H13399" s="40">
        <f t="shared" si="8830"/>
        <v>0</v>
      </c>
      <c r="I13399" s="40">
        <f t="shared" si="8829"/>
        <v>0</v>
      </c>
      <c r="J13399" s="40">
        <f t="shared" si="8829"/>
        <v>0</v>
      </c>
      <c r="K13399" s="40">
        <f t="shared" ref="K13399:L13399" si="8831">SUM(K13400:K13416)</f>
        <v>0</v>
      </c>
      <c r="L13399" s="40">
        <f t="shared" si="8831"/>
        <v>0</v>
      </c>
      <c r="M13399" s="40">
        <f t="shared" si="8829"/>
        <v>0</v>
      </c>
      <c r="N13399" s="40">
        <f t="shared" si="8829"/>
        <v>0</v>
      </c>
      <c r="O13399" s="40">
        <f t="shared" si="8829"/>
        <v>0</v>
      </c>
      <c r="P13399" s="309"/>
    </row>
    <row r="13400" spans="1:16" s="3" customFormat="1" ht="15" hidden="1" customHeight="1">
      <c r="A13400" s="75"/>
      <c r="B13400" s="75"/>
      <c r="C13400" s="76"/>
      <c r="D13400" s="75" t="s">
        <v>19</v>
      </c>
      <c r="E13400" s="79"/>
      <c r="F13400" s="77">
        <f t="shared" ref="F13400:F13416" si="8832">I13400+O13400</f>
        <v>0</v>
      </c>
      <c r="G13400" s="77">
        <f t="shared" ref="G13400:G13416" si="8833">J13400+P13400</f>
        <v>0</v>
      </c>
      <c r="H13400" s="77">
        <f t="shared" ref="H13400:H13416" si="8834">M13400+Q13400</f>
        <v>0</v>
      </c>
      <c r="I13400" s="77">
        <f t="shared" ref="I13400:I13416" si="8835">SUM(J13400:N13400)</f>
        <v>0</v>
      </c>
      <c r="J13400" s="78"/>
      <c r="K13400" s="78"/>
      <c r="L13400" s="77"/>
      <c r="M13400" s="77"/>
      <c r="N13400" s="77"/>
      <c r="O13400" s="78"/>
      <c r="P13400" s="310"/>
    </row>
    <row r="13401" spans="1:16" s="3" customFormat="1" ht="15" hidden="1" customHeight="1">
      <c r="A13401" s="75"/>
      <c r="B13401" s="75"/>
      <c r="C13401" s="76"/>
      <c r="D13401" s="75" t="s">
        <v>20</v>
      </c>
      <c r="E13401" s="79"/>
      <c r="F13401" s="77">
        <f t="shared" si="8832"/>
        <v>0</v>
      </c>
      <c r="G13401" s="77">
        <f t="shared" si="8833"/>
        <v>0</v>
      </c>
      <c r="H13401" s="77">
        <f t="shared" si="8834"/>
        <v>0</v>
      </c>
      <c r="I13401" s="77">
        <f t="shared" si="8835"/>
        <v>0</v>
      </c>
      <c r="J13401" s="78"/>
      <c r="K13401" s="78"/>
      <c r="L13401" s="77"/>
      <c r="M13401" s="77"/>
      <c r="N13401" s="77"/>
      <c r="O13401" s="78"/>
      <c r="P13401" s="310"/>
    </row>
    <row r="13402" spans="1:16" s="3" customFormat="1" ht="15" hidden="1" customHeight="1">
      <c r="A13402" s="75"/>
      <c r="B13402" s="75"/>
      <c r="C13402" s="76"/>
      <c r="D13402" s="75" t="s">
        <v>21</v>
      </c>
      <c r="E13402" s="79"/>
      <c r="F13402" s="77">
        <f t="shared" si="8832"/>
        <v>0</v>
      </c>
      <c r="G13402" s="77">
        <f t="shared" si="8833"/>
        <v>0</v>
      </c>
      <c r="H13402" s="77">
        <f t="shared" si="8834"/>
        <v>0</v>
      </c>
      <c r="I13402" s="77">
        <f t="shared" si="8835"/>
        <v>0</v>
      </c>
      <c r="J13402" s="78"/>
      <c r="K13402" s="78"/>
      <c r="L13402" s="77"/>
      <c r="M13402" s="77"/>
      <c r="N13402" s="77"/>
      <c r="O13402" s="78"/>
      <c r="P13402" s="310"/>
    </row>
    <row r="13403" spans="1:16" s="3" customFormat="1" ht="15" hidden="1" customHeight="1">
      <c r="A13403" s="75"/>
      <c r="B13403" s="75"/>
      <c r="C13403" s="76"/>
      <c r="D13403" s="75" t="s">
        <v>22</v>
      </c>
      <c r="E13403" s="79"/>
      <c r="F13403" s="77">
        <f t="shared" si="8832"/>
        <v>0</v>
      </c>
      <c r="G13403" s="77">
        <f t="shared" si="8833"/>
        <v>0</v>
      </c>
      <c r="H13403" s="77">
        <f t="shared" si="8834"/>
        <v>0</v>
      </c>
      <c r="I13403" s="77">
        <f t="shared" si="8835"/>
        <v>0</v>
      </c>
      <c r="J13403" s="78"/>
      <c r="K13403" s="78"/>
      <c r="L13403" s="77"/>
      <c r="M13403" s="77"/>
      <c r="N13403" s="77"/>
      <c r="O13403" s="78"/>
      <c r="P13403" s="310"/>
    </row>
    <row r="13404" spans="1:16" s="3" customFormat="1" ht="15" hidden="1" customHeight="1">
      <c r="A13404" s="75"/>
      <c r="B13404" s="75"/>
      <c r="C13404" s="76"/>
      <c r="D13404" s="75" t="s">
        <v>23</v>
      </c>
      <c r="E13404" s="79"/>
      <c r="F13404" s="77">
        <f t="shared" si="8832"/>
        <v>0</v>
      </c>
      <c r="G13404" s="77">
        <f t="shared" si="8833"/>
        <v>0</v>
      </c>
      <c r="H13404" s="77">
        <f t="shared" si="8834"/>
        <v>0</v>
      </c>
      <c r="I13404" s="77">
        <f t="shared" si="8835"/>
        <v>0</v>
      </c>
      <c r="J13404" s="78"/>
      <c r="K13404" s="78"/>
      <c r="L13404" s="77"/>
      <c r="M13404" s="77"/>
      <c r="N13404" s="77"/>
      <c r="O13404" s="78"/>
      <c r="P13404" s="310"/>
    </row>
    <row r="13405" spans="1:16" s="3" customFormat="1" ht="15" hidden="1" customHeight="1">
      <c r="A13405" s="75"/>
      <c r="B13405" s="75"/>
      <c r="C13405" s="76"/>
      <c r="D13405" s="75" t="s">
        <v>24</v>
      </c>
      <c r="E13405" s="73"/>
      <c r="F13405" s="77">
        <f t="shared" si="8832"/>
        <v>0</v>
      </c>
      <c r="G13405" s="77">
        <f t="shared" si="8833"/>
        <v>0</v>
      </c>
      <c r="H13405" s="77">
        <f t="shared" si="8834"/>
        <v>0</v>
      </c>
      <c r="I13405" s="77">
        <f t="shared" si="8835"/>
        <v>0</v>
      </c>
      <c r="J13405" s="78"/>
      <c r="K13405" s="78"/>
      <c r="L13405" s="77"/>
      <c r="M13405" s="77"/>
      <c r="N13405" s="77"/>
      <c r="O13405" s="78"/>
      <c r="P13405" s="310"/>
    </row>
    <row r="13406" spans="1:16" s="3" customFormat="1" ht="15" hidden="1" customHeight="1">
      <c r="A13406" s="75"/>
      <c r="B13406" s="75"/>
      <c r="C13406" s="76"/>
      <c r="D13406" s="75" t="s">
        <v>25</v>
      </c>
      <c r="E13406" s="79"/>
      <c r="F13406" s="77">
        <f t="shared" si="8832"/>
        <v>0</v>
      </c>
      <c r="G13406" s="77">
        <f t="shared" si="8833"/>
        <v>0</v>
      </c>
      <c r="H13406" s="77">
        <f t="shared" si="8834"/>
        <v>0</v>
      </c>
      <c r="I13406" s="77">
        <f t="shared" si="8835"/>
        <v>0</v>
      </c>
      <c r="J13406" s="78"/>
      <c r="K13406" s="78"/>
      <c r="L13406" s="77"/>
      <c r="M13406" s="77"/>
      <c r="N13406" s="77"/>
      <c r="O13406" s="78"/>
      <c r="P13406" s="310"/>
    </row>
    <row r="13407" spans="1:16" s="3" customFormat="1" ht="15" hidden="1" customHeight="1">
      <c r="A13407" s="75"/>
      <c r="B13407" s="75"/>
      <c r="C13407" s="76"/>
      <c r="D13407" s="75" t="s">
        <v>26</v>
      </c>
      <c r="E13407" s="79"/>
      <c r="F13407" s="77">
        <f t="shared" si="8832"/>
        <v>0</v>
      </c>
      <c r="G13407" s="77">
        <f t="shared" si="8833"/>
        <v>0</v>
      </c>
      <c r="H13407" s="77">
        <f t="shared" si="8834"/>
        <v>0</v>
      </c>
      <c r="I13407" s="77">
        <f t="shared" si="8835"/>
        <v>0</v>
      </c>
      <c r="J13407" s="78"/>
      <c r="K13407" s="78"/>
      <c r="L13407" s="77"/>
      <c r="M13407" s="77"/>
      <c r="N13407" s="77"/>
      <c r="O13407" s="78"/>
      <c r="P13407" s="310"/>
    </row>
    <row r="13408" spans="1:16" s="3" customFormat="1" ht="15" hidden="1" customHeight="1">
      <c r="A13408" s="75"/>
      <c r="B13408" s="75"/>
      <c r="C13408" s="76"/>
      <c r="D13408" s="75" t="s">
        <v>27</v>
      </c>
      <c r="E13408" s="79"/>
      <c r="F13408" s="77">
        <f t="shared" si="8832"/>
        <v>0</v>
      </c>
      <c r="G13408" s="77">
        <f t="shared" si="8833"/>
        <v>0</v>
      </c>
      <c r="H13408" s="77">
        <f t="shared" si="8834"/>
        <v>0</v>
      </c>
      <c r="I13408" s="77">
        <f t="shared" si="8835"/>
        <v>0</v>
      </c>
      <c r="J13408" s="78"/>
      <c r="K13408" s="78"/>
      <c r="L13408" s="77"/>
      <c r="M13408" s="77"/>
      <c r="N13408" s="77"/>
      <c r="O13408" s="78"/>
      <c r="P13408" s="310"/>
    </row>
    <row r="13409" spans="1:16" s="3" customFormat="1" ht="15" hidden="1" customHeight="1">
      <c r="A13409" s="75"/>
      <c r="B13409" s="75"/>
      <c r="C13409" s="76"/>
      <c r="D13409" s="75" t="s">
        <v>28</v>
      </c>
      <c r="E13409" s="79"/>
      <c r="F13409" s="77">
        <f t="shared" si="8832"/>
        <v>0</v>
      </c>
      <c r="G13409" s="77">
        <f t="shared" si="8833"/>
        <v>0</v>
      </c>
      <c r="H13409" s="77">
        <f t="shared" si="8834"/>
        <v>0</v>
      </c>
      <c r="I13409" s="77">
        <f t="shared" si="8835"/>
        <v>0</v>
      </c>
      <c r="J13409" s="78"/>
      <c r="K13409" s="78"/>
      <c r="L13409" s="77"/>
      <c r="M13409" s="77"/>
      <c r="N13409" s="77"/>
      <c r="O13409" s="78"/>
      <c r="P13409" s="310"/>
    </row>
    <row r="13410" spans="1:16" s="3" customFormat="1" ht="15" hidden="1" customHeight="1">
      <c r="A13410" s="75"/>
      <c r="B13410" s="75"/>
      <c r="C13410" s="76"/>
      <c r="D13410" s="75" t="s">
        <v>29</v>
      </c>
      <c r="E13410" s="79"/>
      <c r="F13410" s="77">
        <f t="shared" si="8832"/>
        <v>0</v>
      </c>
      <c r="G13410" s="77">
        <f t="shared" si="8833"/>
        <v>0</v>
      </c>
      <c r="H13410" s="77">
        <f t="shared" si="8834"/>
        <v>0</v>
      </c>
      <c r="I13410" s="77">
        <f t="shared" si="8835"/>
        <v>0</v>
      </c>
      <c r="J13410" s="78"/>
      <c r="K13410" s="78"/>
      <c r="L13410" s="77"/>
      <c r="M13410" s="77"/>
      <c r="N13410" s="77"/>
      <c r="O13410" s="78"/>
      <c r="P13410" s="310"/>
    </row>
    <row r="13411" spans="1:16" s="3" customFormat="1" ht="15" hidden="1" customHeight="1">
      <c r="A13411" s="75"/>
      <c r="B13411" s="75"/>
      <c r="C13411" s="76"/>
      <c r="D13411" s="75" t="s">
        <v>30</v>
      </c>
      <c r="E13411" s="79"/>
      <c r="F13411" s="77">
        <f t="shared" si="8832"/>
        <v>0</v>
      </c>
      <c r="G13411" s="77">
        <f t="shared" si="8833"/>
        <v>0</v>
      </c>
      <c r="H13411" s="77">
        <f t="shared" si="8834"/>
        <v>0</v>
      </c>
      <c r="I13411" s="77">
        <f t="shared" si="8835"/>
        <v>0</v>
      </c>
      <c r="J13411" s="78"/>
      <c r="K13411" s="78"/>
      <c r="L13411" s="77"/>
      <c r="M13411" s="77"/>
      <c r="N13411" s="77"/>
      <c r="O13411" s="78"/>
      <c r="P13411" s="310"/>
    </row>
    <row r="13412" spans="1:16" s="3" customFormat="1" ht="15" hidden="1" customHeight="1">
      <c r="A13412" s="75"/>
      <c r="B13412" s="75"/>
      <c r="C13412" s="76"/>
      <c r="D13412" s="75" t="s">
        <v>31</v>
      </c>
      <c r="E13412" s="79"/>
      <c r="F13412" s="77">
        <f t="shared" si="8832"/>
        <v>0</v>
      </c>
      <c r="G13412" s="77">
        <f t="shared" si="8833"/>
        <v>0</v>
      </c>
      <c r="H13412" s="77">
        <f t="shared" si="8834"/>
        <v>0</v>
      </c>
      <c r="I13412" s="77">
        <f t="shared" si="8835"/>
        <v>0</v>
      </c>
      <c r="J13412" s="78"/>
      <c r="K13412" s="78"/>
      <c r="L13412" s="77"/>
      <c r="M13412" s="77"/>
      <c r="N13412" s="77"/>
      <c r="O13412" s="78"/>
      <c r="P13412" s="310"/>
    </row>
    <row r="13413" spans="1:16" s="3" customFormat="1" ht="15" hidden="1" customHeight="1">
      <c r="A13413" s="75"/>
      <c r="B13413" s="75"/>
      <c r="C13413" s="76"/>
      <c r="D13413" s="75" t="s">
        <v>32</v>
      </c>
      <c r="E13413" s="79"/>
      <c r="F13413" s="77">
        <f t="shared" si="8832"/>
        <v>0</v>
      </c>
      <c r="G13413" s="77">
        <f t="shared" si="8833"/>
        <v>0</v>
      </c>
      <c r="H13413" s="77">
        <f t="shared" si="8834"/>
        <v>0</v>
      </c>
      <c r="I13413" s="77">
        <f t="shared" si="8835"/>
        <v>0</v>
      </c>
      <c r="J13413" s="78"/>
      <c r="K13413" s="78"/>
      <c r="L13413" s="77"/>
      <c r="M13413" s="77"/>
      <c r="N13413" s="77"/>
      <c r="O13413" s="78"/>
      <c r="P13413" s="310"/>
    </row>
    <row r="13414" spans="1:16" s="3" customFormat="1" ht="15" hidden="1" customHeight="1">
      <c r="A13414" s="75"/>
      <c r="B13414" s="75"/>
      <c r="C13414" s="76"/>
      <c r="D13414" s="75" t="s">
        <v>33</v>
      </c>
      <c r="E13414" s="79"/>
      <c r="F13414" s="77">
        <f t="shared" si="8832"/>
        <v>0</v>
      </c>
      <c r="G13414" s="77">
        <f t="shared" si="8833"/>
        <v>0</v>
      </c>
      <c r="H13414" s="77">
        <f t="shared" si="8834"/>
        <v>0</v>
      </c>
      <c r="I13414" s="77">
        <f t="shared" si="8835"/>
        <v>0</v>
      </c>
      <c r="J13414" s="78"/>
      <c r="K13414" s="78"/>
      <c r="L13414" s="77"/>
      <c r="M13414" s="77"/>
      <c r="N13414" s="77"/>
      <c r="O13414" s="78"/>
      <c r="P13414" s="310"/>
    </row>
    <row r="13415" spans="1:16" s="3" customFormat="1" ht="15" hidden="1" customHeight="1">
      <c r="A13415" s="75"/>
      <c r="B13415" s="75"/>
      <c r="C13415" s="76"/>
      <c r="D13415" s="75" t="s">
        <v>34</v>
      </c>
      <c r="E13415" s="79"/>
      <c r="F13415" s="77">
        <f t="shared" si="8832"/>
        <v>0</v>
      </c>
      <c r="G13415" s="77">
        <f t="shared" si="8833"/>
        <v>0</v>
      </c>
      <c r="H13415" s="77">
        <f t="shared" si="8834"/>
        <v>0</v>
      </c>
      <c r="I13415" s="77">
        <f t="shared" si="8835"/>
        <v>0</v>
      </c>
      <c r="J13415" s="78"/>
      <c r="K13415" s="78"/>
      <c r="L13415" s="77"/>
      <c r="M13415" s="77"/>
      <c r="N13415" s="77"/>
      <c r="O13415" s="78"/>
      <c r="P13415" s="310"/>
    </row>
    <row r="13416" spans="1:16" s="3" customFormat="1" ht="15" hidden="1" customHeight="1">
      <c r="A13416" s="75"/>
      <c r="B13416" s="75"/>
      <c r="C13416" s="76"/>
      <c r="D13416" s="75" t="s">
        <v>36</v>
      </c>
      <c r="E13416" s="79"/>
      <c r="F13416" s="77">
        <f t="shared" si="8832"/>
        <v>0</v>
      </c>
      <c r="G13416" s="77">
        <f t="shared" si="8833"/>
        <v>0</v>
      </c>
      <c r="H13416" s="77">
        <f t="shared" si="8834"/>
        <v>0</v>
      </c>
      <c r="I13416" s="77">
        <f t="shared" si="8835"/>
        <v>0</v>
      </c>
      <c r="J13416" s="78"/>
      <c r="K13416" s="78"/>
      <c r="L13416" s="77"/>
      <c r="M13416" s="77"/>
      <c r="N13416" s="77"/>
      <c r="O13416" s="78"/>
      <c r="P13416" s="310"/>
    </row>
    <row r="13417" spans="1:16" s="6" customFormat="1" ht="15" hidden="1" customHeight="1">
      <c r="A13417" s="8"/>
      <c r="B13417" s="8"/>
      <c r="C13417" s="41">
        <v>6150</v>
      </c>
      <c r="D13417" s="8"/>
      <c r="E13417" s="44"/>
      <c r="F13417" s="40">
        <f t="shared" ref="F13417:O13417" si="8836">SUM(F13418:F13423)</f>
        <v>0</v>
      </c>
      <c r="G13417" s="40">
        <f t="shared" ref="G13417:H13417" si="8837">SUM(G13418:G13423)</f>
        <v>0</v>
      </c>
      <c r="H13417" s="40">
        <f t="shared" si="8837"/>
        <v>0</v>
      </c>
      <c r="I13417" s="40">
        <f t="shared" si="8836"/>
        <v>0</v>
      </c>
      <c r="J13417" s="40">
        <f t="shared" si="8836"/>
        <v>0</v>
      </c>
      <c r="K13417" s="40">
        <f t="shared" ref="K13417:L13417" si="8838">SUM(K13418:K13423)</f>
        <v>0</v>
      </c>
      <c r="L13417" s="40">
        <f t="shared" si="8838"/>
        <v>0</v>
      </c>
      <c r="M13417" s="40">
        <f t="shared" si="8836"/>
        <v>0</v>
      </c>
      <c r="N13417" s="40">
        <f t="shared" si="8836"/>
        <v>0</v>
      </c>
      <c r="O13417" s="40">
        <f t="shared" si="8836"/>
        <v>0</v>
      </c>
      <c r="P13417" s="309"/>
    </row>
    <row r="13418" spans="1:16" s="3" customFormat="1" ht="15" hidden="1" customHeight="1">
      <c r="A13418" s="75"/>
      <c r="B13418" s="75"/>
      <c r="C13418" s="76"/>
      <c r="D13418" s="75" t="s">
        <v>37</v>
      </c>
      <c r="E13418" s="79"/>
      <c r="F13418" s="77">
        <f t="shared" ref="F13418:F13423" si="8839">I13418+O13418</f>
        <v>0</v>
      </c>
      <c r="G13418" s="77">
        <f t="shared" ref="G13418:G13423" si="8840">J13418+P13418</f>
        <v>0</v>
      </c>
      <c r="H13418" s="77">
        <f t="shared" ref="H13418:H13423" si="8841">M13418+Q13418</f>
        <v>0</v>
      </c>
      <c r="I13418" s="77">
        <f t="shared" ref="I13418:I13423" si="8842">SUM(J13418:N13418)</f>
        <v>0</v>
      </c>
      <c r="J13418" s="78"/>
      <c r="K13418" s="78"/>
      <c r="L13418" s="77"/>
      <c r="M13418" s="77"/>
      <c r="N13418" s="77"/>
      <c r="O13418" s="78"/>
      <c r="P13418" s="310"/>
    </row>
    <row r="13419" spans="1:16" s="3" customFormat="1" ht="15" hidden="1" customHeight="1">
      <c r="A13419" s="75"/>
      <c r="B13419" s="75"/>
      <c r="C13419" s="76"/>
      <c r="D13419" s="75" t="s">
        <v>38</v>
      </c>
      <c r="E13419" s="79"/>
      <c r="F13419" s="77">
        <f t="shared" si="8839"/>
        <v>0</v>
      </c>
      <c r="G13419" s="77">
        <f t="shared" si="8840"/>
        <v>0</v>
      </c>
      <c r="H13419" s="77">
        <f t="shared" si="8841"/>
        <v>0</v>
      </c>
      <c r="I13419" s="77">
        <f t="shared" si="8842"/>
        <v>0</v>
      </c>
      <c r="J13419" s="78"/>
      <c r="K13419" s="78"/>
      <c r="L13419" s="77"/>
      <c r="M13419" s="77"/>
      <c r="N13419" s="77"/>
      <c r="O13419" s="78"/>
      <c r="P13419" s="310"/>
    </row>
    <row r="13420" spans="1:16" s="3" customFormat="1" ht="15" hidden="1" customHeight="1">
      <c r="A13420" s="75"/>
      <c r="B13420" s="75"/>
      <c r="C13420" s="76"/>
      <c r="D13420" s="75" t="s">
        <v>39</v>
      </c>
      <c r="E13420" s="79"/>
      <c r="F13420" s="77">
        <f t="shared" si="8839"/>
        <v>0</v>
      </c>
      <c r="G13420" s="77">
        <f t="shared" si="8840"/>
        <v>0</v>
      </c>
      <c r="H13420" s="77">
        <f t="shared" si="8841"/>
        <v>0</v>
      </c>
      <c r="I13420" s="77">
        <f t="shared" si="8842"/>
        <v>0</v>
      </c>
      <c r="J13420" s="78"/>
      <c r="K13420" s="78"/>
      <c r="L13420" s="77"/>
      <c r="M13420" s="77"/>
      <c r="N13420" s="77"/>
      <c r="O13420" s="78"/>
      <c r="P13420" s="310"/>
    </row>
    <row r="13421" spans="1:16" s="3" customFormat="1" ht="15" hidden="1" customHeight="1">
      <c r="A13421" s="75"/>
      <c r="B13421" s="75"/>
      <c r="C13421" s="76"/>
      <c r="D13421" s="75" t="s">
        <v>40</v>
      </c>
      <c r="E13421" s="79"/>
      <c r="F13421" s="77">
        <f t="shared" si="8839"/>
        <v>0</v>
      </c>
      <c r="G13421" s="77">
        <f t="shared" si="8840"/>
        <v>0</v>
      </c>
      <c r="H13421" s="77">
        <f t="shared" si="8841"/>
        <v>0</v>
      </c>
      <c r="I13421" s="77">
        <f t="shared" si="8842"/>
        <v>0</v>
      </c>
      <c r="J13421" s="78"/>
      <c r="K13421" s="78"/>
      <c r="L13421" s="77"/>
      <c r="M13421" s="77"/>
      <c r="N13421" s="77"/>
      <c r="O13421" s="78"/>
      <c r="P13421" s="310"/>
    </row>
    <row r="13422" spans="1:16" s="3" customFormat="1" ht="15" hidden="1" customHeight="1">
      <c r="A13422" s="75"/>
      <c r="B13422" s="75"/>
      <c r="C13422" s="76"/>
      <c r="D13422" s="75" t="s">
        <v>41</v>
      </c>
      <c r="E13422" s="79"/>
      <c r="F13422" s="77">
        <f t="shared" si="8839"/>
        <v>0</v>
      </c>
      <c r="G13422" s="77">
        <f t="shared" si="8840"/>
        <v>0</v>
      </c>
      <c r="H13422" s="77">
        <f t="shared" si="8841"/>
        <v>0</v>
      </c>
      <c r="I13422" s="77">
        <f t="shared" si="8842"/>
        <v>0</v>
      </c>
      <c r="J13422" s="78"/>
      <c r="K13422" s="78"/>
      <c r="L13422" s="77"/>
      <c r="M13422" s="77"/>
      <c r="N13422" s="77"/>
      <c r="O13422" s="78"/>
      <c r="P13422" s="310"/>
    </row>
    <row r="13423" spans="1:16" s="3" customFormat="1" ht="15" hidden="1" customHeight="1">
      <c r="A13423" s="75"/>
      <c r="B13423" s="75"/>
      <c r="C13423" s="76"/>
      <c r="D13423" s="75" t="s">
        <v>42</v>
      </c>
      <c r="E13423" s="79"/>
      <c r="F13423" s="77">
        <f t="shared" si="8839"/>
        <v>0</v>
      </c>
      <c r="G13423" s="77">
        <f t="shared" si="8840"/>
        <v>0</v>
      </c>
      <c r="H13423" s="77">
        <f t="shared" si="8841"/>
        <v>0</v>
      </c>
      <c r="I13423" s="77">
        <f t="shared" si="8842"/>
        <v>0</v>
      </c>
      <c r="J13423" s="78"/>
      <c r="K13423" s="78"/>
      <c r="L13423" s="77"/>
      <c r="M13423" s="77"/>
      <c r="N13423" s="77"/>
      <c r="O13423" s="78"/>
      <c r="P13423" s="310"/>
    </row>
    <row r="13424" spans="1:16" s="72" customFormat="1" ht="15" hidden="1" customHeight="1">
      <c r="A13424" s="108"/>
      <c r="B13424" s="108"/>
      <c r="C13424" s="112">
        <v>6200</v>
      </c>
      <c r="D13424" s="108"/>
      <c r="E13424" s="74"/>
      <c r="F13424" s="1">
        <f t="shared" ref="F13424:O13424" si="8843">SUM(F13425:F13428)</f>
        <v>0</v>
      </c>
      <c r="G13424" s="1">
        <f t="shared" ref="G13424:H13424" si="8844">SUM(G13425:G13428)</f>
        <v>0</v>
      </c>
      <c r="H13424" s="1">
        <f t="shared" si="8844"/>
        <v>0</v>
      </c>
      <c r="I13424" s="1">
        <f t="shared" si="8843"/>
        <v>0</v>
      </c>
      <c r="J13424" s="1">
        <f t="shared" si="8843"/>
        <v>0</v>
      </c>
      <c r="K13424" s="1">
        <f t="shared" ref="K13424:L13424" si="8845">SUM(K13425:K13428)</f>
        <v>0</v>
      </c>
      <c r="L13424" s="1">
        <f t="shared" si="8845"/>
        <v>0</v>
      </c>
      <c r="M13424" s="1">
        <f t="shared" si="8843"/>
        <v>0</v>
      </c>
      <c r="N13424" s="1">
        <f t="shared" si="8843"/>
        <v>0</v>
      </c>
      <c r="O13424" s="1">
        <f t="shared" si="8843"/>
        <v>0</v>
      </c>
      <c r="P13424" s="309"/>
    </row>
    <row r="13425" spans="1:16" s="3" customFormat="1" ht="15" hidden="1" customHeight="1">
      <c r="A13425" s="75"/>
      <c r="B13425" s="75"/>
      <c r="C13425" s="76"/>
      <c r="D13425" s="75" t="s">
        <v>43</v>
      </c>
      <c r="E13425" s="78"/>
      <c r="F13425" s="77">
        <f t="shared" ref="F13425:F13428" si="8846">I13425+O13425</f>
        <v>0</v>
      </c>
      <c r="G13425" s="77">
        <f>J13425+P13425</f>
        <v>0</v>
      </c>
      <c r="H13425" s="77">
        <f>M13425+Q13425</f>
        <v>0</v>
      </c>
      <c r="I13425" s="77">
        <f>SUM(J13425:N13425)</f>
        <v>0</v>
      </c>
      <c r="J13425" s="78"/>
      <c r="K13425" s="78"/>
      <c r="L13425" s="77"/>
      <c r="M13425" s="77"/>
      <c r="N13425" s="77"/>
      <c r="O13425" s="78"/>
      <c r="P13425" s="310"/>
    </row>
    <row r="13426" spans="1:16" s="3" customFormat="1" ht="15" hidden="1" customHeight="1">
      <c r="A13426" s="75"/>
      <c r="B13426" s="75"/>
      <c r="C13426" s="76"/>
      <c r="D13426" s="75" t="s">
        <v>44</v>
      </c>
      <c r="E13426" s="78"/>
      <c r="F13426" s="77">
        <f t="shared" si="8846"/>
        <v>0</v>
      </c>
      <c r="G13426" s="77">
        <f>J13426+P13426</f>
        <v>0</v>
      </c>
      <c r="H13426" s="77">
        <f>M13426+Q13426</f>
        <v>0</v>
      </c>
      <c r="I13426" s="77">
        <f>SUM(J13426:N13426)</f>
        <v>0</v>
      </c>
      <c r="J13426" s="78"/>
      <c r="K13426" s="78"/>
      <c r="L13426" s="77"/>
      <c r="M13426" s="77"/>
      <c r="N13426" s="77"/>
      <c r="O13426" s="78"/>
      <c r="P13426" s="310"/>
    </row>
    <row r="13427" spans="1:16" s="3" customFormat="1" ht="15" hidden="1" customHeight="1">
      <c r="A13427" s="75"/>
      <c r="B13427" s="75"/>
      <c r="C13427" s="76"/>
      <c r="D13427" s="75" t="s">
        <v>45</v>
      </c>
      <c r="E13427" s="78"/>
      <c r="F13427" s="77">
        <f t="shared" si="8846"/>
        <v>0</v>
      </c>
      <c r="G13427" s="77">
        <f>J13427+P13427</f>
        <v>0</v>
      </c>
      <c r="H13427" s="77">
        <f>M13427+Q13427</f>
        <v>0</v>
      </c>
      <c r="I13427" s="77">
        <f>SUM(J13427:N13427)</f>
        <v>0</v>
      </c>
      <c r="J13427" s="78"/>
      <c r="K13427" s="78"/>
      <c r="L13427" s="77"/>
      <c r="M13427" s="77"/>
      <c r="N13427" s="77"/>
      <c r="O13427" s="78"/>
      <c r="P13427" s="310"/>
    </row>
    <row r="13428" spans="1:16" s="6" customFormat="1" ht="15" hidden="1" customHeight="1">
      <c r="A13428" s="75"/>
      <c r="B13428" s="75"/>
      <c r="C13428" s="76"/>
      <c r="D13428" s="75" t="s">
        <v>46</v>
      </c>
      <c r="E13428" s="78"/>
      <c r="F13428" s="77">
        <f t="shared" si="8846"/>
        <v>0</v>
      </c>
      <c r="G13428" s="77">
        <f>J13428+P13428</f>
        <v>0</v>
      </c>
      <c r="H13428" s="77">
        <f>M13428+Q13428</f>
        <v>0</v>
      </c>
      <c r="I13428" s="77">
        <f>SUM(J13428:N13428)</f>
        <v>0</v>
      </c>
      <c r="J13428" s="78"/>
      <c r="K13428" s="78"/>
      <c r="L13428" s="77"/>
      <c r="M13428" s="77"/>
      <c r="N13428" s="77"/>
      <c r="O13428" s="78"/>
      <c r="P13428" s="309"/>
    </row>
    <row r="13429" spans="1:16" s="72" customFormat="1" ht="15" hidden="1" customHeight="1">
      <c r="A13429" s="8"/>
      <c r="B13429" s="8"/>
      <c r="C13429" s="41">
        <v>6250</v>
      </c>
      <c r="D13429" s="8"/>
      <c r="E13429" s="43"/>
      <c r="F13429" s="40">
        <f t="shared" ref="F13429:O13429" si="8847">SUM(F13430:F13437)</f>
        <v>0</v>
      </c>
      <c r="G13429" s="40">
        <f t="shared" ref="G13429:H13429" si="8848">SUM(G13430:G13437)</f>
        <v>0</v>
      </c>
      <c r="H13429" s="40">
        <f t="shared" si="8848"/>
        <v>0</v>
      </c>
      <c r="I13429" s="40">
        <f t="shared" si="8847"/>
        <v>0</v>
      </c>
      <c r="J13429" s="40">
        <f t="shared" si="8847"/>
        <v>0</v>
      </c>
      <c r="K13429" s="40">
        <f t="shared" ref="K13429:L13429" si="8849">SUM(K13430:K13437)</f>
        <v>0</v>
      </c>
      <c r="L13429" s="40">
        <f t="shared" si="8849"/>
        <v>0</v>
      </c>
      <c r="M13429" s="40">
        <f t="shared" si="8847"/>
        <v>0</v>
      </c>
      <c r="N13429" s="40">
        <f t="shared" si="8847"/>
        <v>0</v>
      </c>
      <c r="O13429" s="40">
        <f t="shared" si="8847"/>
        <v>0</v>
      </c>
      <c r="P13429" s="309"/>
    </row>
    <row r="13430" spans="1:16" s="3" customFormat="1" ht="15" hidden="1" customHeight="1">
      <c r="A13430" s="75"/>
      <c r="B13430" s="75"/>
      <c r="C13430" s="76"/>
      <c r="D13430" s="75" t="s">
        <v>47</v>
      </c>
      <c r="E13430" s="78"/>
      <c r="F13430" s="77">
        <f t="shared" ref="F13430:F13437" si="8850">I13430+O13430</f>
        <v>0</v>
      </c>
      <c r="G13430" s="77">
        <f t="shared" ref="G13430:G13437" si="8851">J13430+P13430</f>
        <v>0</v>
      </c>
      <c r="H13430" s="77">
        <f t="shared" ref="H13430:H13437" si="8852">M13430+Q13430</f>
        <v>0</v>
      </c>
      <c r="I13430" s="77">
        <f t="shared" ref="I13430:I13437" si="8853">SUM(J13430:N13430)</f>
        <v>0</v>
      </c>
      <c r="J13430" s="78"/>
      <c r="K13430" s="78"/>
      <c r="L13430" s="77"/>
      <c r="M13430" s="77"/>
      <c r="N13430" s="77"/>
      <c r="O13430" s="78"/>
      <c r="P13430" s="310"/>
    </row>
    <row r="13431" spans="1:16" s="3" customFormat="1" ht="15" hidden="1" customHeight="1">
      <c r="A13431" s="75"/>
      <c r="B13431" s="75"/>
      <c r="C13431" s="76"/>
      <c r="D13431" s="75" t="s">
        <v>48</v>
      </c>
      <c r="E13431" s="78"/>
      <c r="F13431" s="77">
        <f t="shared" si="8850"/>
        <v>0</v>
      </c>
      <c r="G13431" s="77">
        <f t="shared" si="8851"/>
        <v>0</v>
      </c>
      <c r="H13431" s="77">
        <f t="shared" si="8852"/>
        <v>0</v>
      </c>
      <c r="I13431" s="77">
        <f t="shared" si="8853"/>
        <v>0</v>
      </c>
      <c r="J13431" s="78"/>
      <c r="K13431" s="78"/>
      <c r="L13431" s="77"/>
      <c r="M13431" s="77"/>
      <c r="N13431" s="77"/>
      <c r="O13431" s="78"/>
      <c r="P13431" s="310"/>
    </row>
    <row r="13432" spans="1:16" s="3" customFormat="1" ht="15" hidden="1" customHeight="1">
      <c r="A13432" s="75"/>
      <c r="B13432" s="75"/>
      <c r="C13432" s="76"/>
      <c r="D13432" s="75" t="s">
        <v>49</v>
      </c>
      <c r="E13432" s="78"/>
      <c r="F13432" s="77">
        <f t="shared" si="8850"/>
        <v>0</v>
      </c>
      <c r="G13432" s="77">
        <f t="shared" si="8851"/>
        <v>0</v>
      </c>
      <c r="H13432" s="77">
        <f t="shared" si="8852"/>
        <v>0</v>
      </c>
      <c r="I13432" s="77">
        <f t="shared" si="8853"/>
        <v>0</v>
      </c>
      <c r="J13432" s="78"/>
      <c r="K13432" s="78"/>
      <c r="L13432" s="77"/>
      <c r="M13432" s="77"/>
      <c r="N13432" s="77"/>
      <c r="O13432" s="78"/>
      <c r="P13432" s="310"/>
    </row>
    <row r="13433" spans="1:16" s="3" customFormat="1" ht="15" hidden="1" customHeight="1">
      <c r="A13433" s="75"/>
      <c r="B13433" s="75"/>
      <c r="C13433" s="76"/>
      <c r="D13433" s="75" t="s">
        <v>50</v>
      </c>
      <c r="E13433" s="78"/>
      <c r="F13433" s="77">
        <f t="shared" si="8850"/>
        <v>0</v>
      </c>
      <c r="G13433" s="77">
        <f t="shared" si="8851"/>
        <v>0</v>
      </c>
      <c r="H13433" s="77">
        <f t="shared" si="8852"/>
        <v>0</v>
      </c>
      <c r="I13433" s="77">
        <f t="shared" si="8853"/>
        <v>0</v>
      </c>
      <c r="J13433" s="78"/>
      <c r="K13433" s="78"/>
      <c r="L13433" s="77"/>
      <c r="M13433" s="77"/>
      <c r="N13433" s="77"/>
      <c r="O13433" s="78"/>
      <c r="P13433" s="310"/>
    </row>
    <row r="13434" spans="1:16" s="3" customFormat="1" ht="15" hidden="1" customHeight="1">
      <c r="A13434" s="75"/>
      <c r="B13434" s="75"/>
      <c r="C13434" s="76"/>
      <c r="D13434" s="75" t="s">
        <v>51</v>
      </c>
      <c r="E13434" s="78"/>
      <c r="F13434" s="77">
        <f t="shared" si="8850"/>
        <v>0</v>
      </c>
      <c r="G13434" s="77">
        <f t="shared" si="8851"/>
        <v>0</v>
      </c>
      <c r="H13434" s="77">
        <f t="shared" si="8852"/>
        <v>0</v>
      </c>
      <c r="I13434" s="77">
        <f t="shared" si="8853"/>
        <v>0</v>
      </c>
      <c r="J13434" s="78"/>
      <c r="K13434" s="78"/>
      <c r="L13434" s="77"/>
      <c r="M13434" s="77"/>
      <c r="N13434" s="77"/>
      <c r="O13434" s="78"/>
      <c r="P13434" s="310"/>
    </row>
    <row r="13435" spans="1:16" s="3" customFormat="1" ht="15" hidden="1" customHeight="1">
      <c r="A13435" s="75"/>
      <c r="B13435" s="75"/>
      <c r="C13435" s="76"/>
      <c r="D13435" s="75" t="s">
        <v>52</v>
      </c>
      <c r="E13435" s="78"/>
      <c r="F13435" s="77">
        <f t="shared" si="8850"/>
        <v>0</v>
      </c>
      <c r="G13435" s="77">
        <f t="shared" si="8851"/>
        <v>0</v>
      </c>
      <c r="H13435" s="77">
        <f t="shared" si="8852"/>
        <v>0</v>
      </c>
      <c r="I13435" s="77">
        <f t="shared" si="8853"/>
        <v>0</v>
      </c>
      <c r="J13435" s="78"/>
      <c r="K13435" s="78"/>
      <c r="L13435" s="77"/>
      <c r="M13435" s="77"/>
      <c r="N13435" s="77"/>
      <c r="O13435" s="78"/>
      <c r="P13435" s="310"/>
    </row>
    <row r="13436" spans="1:16" s="3" customFormat="1" ht="15" hidden="1" customHeight="1">
      <c r="A13436" s="75"/>
      <c r="B13436" s="75"/>
      <c r="C13436" s="76"/>
      <c r="D13436" s="75" t="s">
        <v>53</v>
      </c>
      <c r="E13436" s="78"/>
      <c r="F13436" s="77">
        <f t="shared" si="8850"/>
        <v>0</v>
      </c>
      <c r="G13436" s="77">
        <f t="shared" si="8851"/>
        <v>0</v>
      </c>
      <c r="H13436" s="77">
        <f t="shared" si="8852"/>
        <v>0</v>
      </c>
      <c r="I13436" s="77">
        <f t="shared" si="8853"/>
        <v>0</v>
      </c>
      <c r="J13436" s="78"/>
      <c r="K13436" s="78"/>
      <c r="L13436" s="77"/>
      <c r="M13436" s="77"/>
      <c r="N13436" s="77"/>
      <c r="O13436" s="78"/>
      <c r="P13436" s="310"/>
    </row>
    <row r="13437" spans="1:16" s="3" customFormat="1" ht="15" hidden="1" customHeight="1">
      <c r="A13437" s="75"/>
      <c r="B13437" s="75"/>
      <c r="C13437" s="76"/>
      <c r="D13437" s="75" t="s">
        <v>54</v>
      </c>
      <c r="E13437" s="78"/>
      <c r="F13437" s="77">
        <f t="shared" si="8850"/>
        <v>0</v>
      </c>
      <c r="G13437" s="77">
        <f t="shared" si="8851"/>
        <v>0</v>
      </c>
      <c r="H13437" s="77">
        <f t="shared" si="8852"/>
        <v>0</v>
      </c>
      <c r="I13437" s="77">
        <f t="shared" si="8853"/>
        <v>0</v>
      </c>
      <c r="J13437" s="78"/>
      <c r="K13437" s="78"/>
      <c r="L13437" s="77"/>
      <c r="M13437" s="77"/>
      <c r="N13437" s="77"/>
      <c r="O13437" s="78"/>
      <c r="P13437" s="310"/>
    </row>
    <row r="13438" spans="1:16" s="72" customFormat="1" ht="15" hidden="1" customHeight="1">
      <c r="A13438" s="8"/>
      <c r="B13438" s="8"/>
      <c r="C13438" s="41">
        <v>6300</v>
      </c>
      <c r="D13438" s="8"/>
      <c r="E13438" s="43"/>
      <c r="F13438" s="40">
        <f t="shared" ref="F13438:O13438" si="8854">SUM(F13439:F13443)</f>
        <v>0</v>
      </c>
      <c r="G13438" s="40">
        <f t="shared" ref="G13438:H13438" si="8855">SUM(G13439:G13443)</f>
        <v>0</v>
      </c>
      <c r="H13438" s="40">
        <f t="shared" si="8855"/>
        <v>0</v>
      </c>
      <c r="I13438" s="40">
        <f t="shared" si="8854"/>
        <v>0</v>
      </c>
      <c r="J13438" s="40">
        <f t="shared" si="8854"/>
        <v>0</v>
      </c>
      <c r="K13438" s="40">
        <f t="shared" ref="K13438:L13438" si="8856">SUM(K13439:K13443)</f>
        <v>0</v>
      </c>
      <c r="L13438" s="40">
        <f t="shared" si="8856"/>
        <v>0</v>
      </c>
      <c r="M13438" s="40">
        <f t="shared" si="8854"/>
        <v>0</v>
      </c>
      <c r="N13438" s="40">
        <f t="shared" si="8854"/>
        <v>0</v>
      </c>
      <c r="O13438" s="40">
        <f t="shared" si="8854"/>
        <v>0</v>
      </c>
      <c r="P13438" s="309"/>
    </row>
    <row r="13439" spans="1:16" s="3" customFormat="1" ht="15" hidden="1" customHeight="1">
      <c r="A13439" s="75"/>
      <c r="B13439" s="75"/>
      <c r="C13439" s="76"/>
      <c r="D13439" s="75" t="s">
        <v>55</v>
      </c>
      <c r="E13439" s="78"/>
      <c r="F13439" s="77">
        <f t="shared" ref="F13439:F13443" si="8857">I13439+O13439</f>
        <v>0</v>
      </c>
      <c r="G13439" s="77">
        <f>J13439+P13439</f>
        <v>0</v>
      </c>
      <c r="H13439" s="77">
        <f>M13439+Q13439</f>
        <v>0</v>
      </c>
      <c r="I13439" s="77">
        <f>SUM(J13439:N13439)</f>
        <v>0</v>
      </c>
      <c r="J13439" s="78"/>
      <c r="K13439" s="78"/>
      <c r="L13439" s="77"/>
      <c r="M13439" s="77"/>
      <c r="N13439" s="77"/>
      <c r="O13439" s="78"/>
      <c r="P13439" s="310"/>
    </row>
    <row r="13440" spans="1:16" s="3" customFormat="1" ht="15" hidden="1" customHeight="1">
      <c r="A13440" s="75"/>
      <c r="B13440" s="75"/>
      <c r="C13440" s="76"/>
      <c r="D13440" s="75" t="s">
        <v>56</v>
      </c>
      <c r="E13440" s="78"/>
      <c r="F13440" s="77">
        <f t="shared" si="8857"/>
        <v>0</v>
      </c>
      <c r="G13440" s="77">
        <f>J13440+P13440</f>
        <v>0</v>
      </c>
      <c r="H13440" s="77">
        <f>M13440+Q13440</f>
        <v>0</v>
      </c>
      <c r="I13440" s="77">
        <f>SUM(J13440:N13440)</f>
        <v>0</v>
      </c>
      <c r="J13440" s="78"/>
      <c r="K13440" s="78"/>
      <c r="L13440" s="77"/>
      <c r="M13440" s="77"/>
      <c r="N13440" s="77"/>
      <c r="O13440" s="78"/>
      <c r="P13440" s="310"/>
    </row>
    <row r="13441" spans="1:16" s="3" customFormat="1" ht="15" hidden="1" customHeight="1">
      <c r="A13441" s="75"/>
      <c r="B13441" s="75"/>
      <c r="C13441" s="76"/>
      <c r="D13441" s="75" t="s">
        <v>57</v>
      </c>
      <c r="E13441" s="78"/>
      <c r="F13441" s="77">
        <f t="shared" si="8857"/>
        <v>0</v>
      </c>
      <c r="G13441" s="77">
        <f>J13441+P13441</f>
        <v>0</v>
      </c>
      <c r="H13441" s="77">
        <f>M13441+Q13441</f>
        <v>0</v>
      </c>
      <c r="I13441" s="77">
        <f>SUM(J13441:N13441)</f>
        <v>0</v>
      </c>
      <c r="J13441" s="78"/>
      <c r="K13441" s="78"/>
      <c r="L13441" s="77"/>
      <c r="M13441" s="77"/>
      <c r="N13441" s="77"/>
      <c r="O13441" s="78"/>
      <c r="P13441" s="310"/>
    </row>
    <row r="13442" spans="1:16" s="3" customFormat="1" ht="15" hidden="1" customHeight="1">
      <c r="A13442" s="75"/>
      <c r="B13442" s="75"/>
      <c r="C13442" s="76"/>
      <c r="D13442" s="75" t="s">
        <v>58</v>
      </c>
      <c r="E13442" s="78"/>
      <c r="F13442" s="77">
        <f t="shared" si="8857"/>
        <v>0</v>
      </c>
      <c r="G13442" s="77">
        <f>J13442+P13442</f>
        <v>0</v>
      </c>
      <c r="H13442" s="77">
        <f>M13442+Q13442</f>
        <v>0</v>
      </c>
      <c r="I13442" s="77">
        <f>SUM(J13442:N13442)</f>
        <v>0</v>
      </c>
      <c r="J13442" s="78"/>
      <c r="K13442" s="78"/>
      <c r="L13442" s="77"/>
      <c r="M13442" s="77"/>
      <c r="N13442" s="77"/>
      <c r="O13442" s="78"/>
      <c r="P13442" s="310"/>
    </row>
    <row r="13443" spans="1:16" s="3" customFormat="1" ht="15" hidden="1" customHeight="1">
      <c r="A13443" s="75"/>
      <c r="B13443" s="75"/>
      <c r="C13443" s="76"/>
      <c r="D13443" s="75" t="s">
        <v>59</v>
      </c>
      <c r="E13443" s="78"/>
      <c r="F13443" s="77">
        <f t="shared" si="8857"/>
        <v>0</v>
      </c>
      <c r="G13443" s="77">
        <f>J13443+P13443</f>
        <v>0</v>
      </c>
      <c r="H13443" s="77">
        <f>M13443+Q13443</f>
        <v>0</v>
      </c>
      <c r="I13443" s="77">
        <f>SUM(J13443:N13443)</f>
        <v>0</v>
      </c>
      <c r="J13443" s="78"/>
      <c r="K13443" s="78"/>
      <c r="L13443" s="77"/>
      <c r="M13443" s="77"/>
      <c r="N13443" s="77"/>
      <c r="O13443" s="78"/>
      <c r="P13443" s="310"/>
    </row>
    <row r="13444" spans="1:16" s="72" customFormat="1" ht="15" hidden="1" customHeight="1">
      <c r="A13444" s="8"/>
      <c r="B13444" s="8"/>
      <c r="C13444" s="41">
        <v>6350</v>
      </c>
      <c r="D13444" s="8"/>
      <c r="E13444" s="43"/>
      <c r="F13444" s="40">
        <f t="shared" ref="F13444:O13444" si="8858">SUM(F13445:F13446)</f>
        <v>0</v>
      </c>
      <c r="G13444" s="40">
        <f t="shared" ref="G13444:H13444" si="8859">SUM(G13445:G13446)</f>
        <v>0</v>
      </c>
      <c r="H13444" s="40">
        <f t="shared" si="8859"/>
        <v>0</v>
      </c>
      <c r="I13444" s="40">
        <f t="shared" si="8858"/>
        <v>0</v>
      </c>
      <c r="J13444" s="40">
        <f t="shared" si="8858"/>
        <v>0</v>
      </c>
      <c r="K13444" s="40">
        <f t="shared" ref="K13444:L13444" si="8860">SUM(K13445:K13446)</f>
        <v>0</v>
      </c>
      <c r="L13444" s="40">
        <f t="shared" si="8860"/>
        <v>0</v>
      </c>
      <c r="M13444" s="40">
        <f t="shared" si="8858"/>
        <v>0</v>
      </c>
      <c r="N13444" s="40">
        <f t="shared" si="8858"/>
        <v>0</v>
      </c>
      <c r="O13444" s="40">
        <f t="shared" si="8858"/>
        <v>0</v>
      </c>
      <c r="P13444" s="309"/>
    </row>
    <row r="13445" spans="1:16" s="3" customFormat="1" ht="15" hidden="1" customHeight="1">
      <c r="A13445" s="75"/>
      <c r="B13445" s="75"/>
      <c r="C13445" s="76"/>
      <c r="D13445" s="75" t="s">
        <v>60</v>
      </c>
      <c r="E13445" s="78"/>
      <c r="F13445" s="77">
        <f>I13445+O13445</f>
        <v>0</v>
      </c>
      <c r="G13445" s="77">
        <f>J13445+P13445</f>
        <v>0</v>
      </c>
      <c r="H13445" s="77">
        <f>M13445+Q13445</f>
        <v>0</v>
      </c>
      <c r="I13445" s="77">
        <f>SUM(J13445:N13445)</f>
        <v>0</v>
      </c>
      <c r="J13445" s="78"/>
      <c r="K13445" s="78"/>
      <c r="L13445" s="77"/>
      <c r="M13445" s="77"/>
      <c r="N13445" s="77"/>
      <c r="O13445" s="78"/>
      <c r="P13445" s="310"/>
    </row>
    <row r="13446" spans="1:16" s="3" customFormat="1" ht="15" hidden="1" customHeight="1">
      <c r="A13446" s="123"/>
      <c r="B13446" s="123"/>
      <c r="C13446" s="129"/>
      <c r="D13446" s="123" t="s">
        <v>61</v>
      </c>
      <c r="E13446" s="92"/>
      <c r="F13446" s="91">
        <f>I13446+O13446</f>
        <v>0</v>
      </c>
      <c r="G13446" s="91">
        <f>J13446+P13446</f>
        <v>0</v>
      </c>
      <c r="H13446" s="91">
        <f>M13446+Q13446</f>
        <v>0</v>
      </c>
      <c r="I13446" s="91">
        <f>SUM(J13446:N13446)</f>
        <v>0</v>
      </c>
      <c r="J13446" s="92"/>
      <c r="K13446" s="92"/>
      <c r="L13446" s="91"/>
      <c r="M13446" s="91"/>
      <c r="N13446" s="91"/>
      <c r="O13446" s="92"/>
      <c r="P13446" s="310"/>
    </row>
    <row r="13447" spans="1:16" s="72" customFormat="1" ht="15" hidden="1" customHeight="1">
      <c r="A13447" s="151"/>
      <c r="B13447" s="151"/>
      <c r="C13447" s="152">
        <v>6400</v>
      </c>
      <c r="D13447" s="151"/>
      <c r="E13447" s="142"/>
      <c r="F13447" s="154">
        <f t="shared" ref="F13447:O13447" si="8861">SUM(F13448:F13454)</f>
        <v>0</v>
      </c>
      <c r="G13447" s="154">
        <f t="shared" ref="G13447:H13447" si="8862">SUM(G13448:G13454)</f>
        <v>0</v>
      </c>
      <c r="H13447" s="154">
        <f t="shared" si="8862"/>
        <v>0</v>
      </c>
      <c r="I13447" s="154">
        <f t="shared" si="8861"/>
        <v>0</v>
      </c>
      <c r="J13447" s="154">
        <f t="shared" si="8861"/>
        <v>0</v>
      </c>
      <c r="K13447" s="154">
        <f t="shared" ref="K13447:L13447" si="8863">SUM(K13448:K13454)</f>
        <v>0</v>
      </c>
      <c r="L13447" s="154">
        <f t="shared" si="8863"/>
        <v>0</v>
      </c>
      <c r="M13447" s="154">
        <f t="shared" si="8861"/>
        <v>0</v>
      </c>
      <c r="N13447" s="154">
        <f t="shared" si="8861"/>
        <v>0</v>
      </c>
      <c r="O13447" s="154">
        <f t="shared" si="8861"/>
        <v>0</v>
      </c>
      <c r="P13447" s="309"/>
    </row>
    <row r="13448" spans="1:16" s="3" customFormat="1" ht="15" hidden="1" customHeight="1">
      <c r="A13448" s="80"/>
      <c r="B13448" s="80"/>
      <c r="C13448" s="81"/>
      <c r="D13448" s="80" t="s">
        <v>62</v>
      </c>
      <c r="E13448" s="83"/>
      <c r="F13448" s="83">
        <f t="shared" ref="F13448:F13454" si="8864">I13448+O13448</f>
        <v>0</v>
      </c>
      <c r="G13448" s="83">
        <f t="shared" ref="G13448:G13454" si="8865">J13448+P13448</f>
        <v>0</v>
      </c>
      <c r="H13448" s="83">
        <f t="shared" ref="H13448:H13454" si="8866">M13448+Q13448</f>
        <v>0</v>
      </c>
      <c r="I13448" s="83">
        <f t="shared" ref="I13448:I13454" si="8867">SUM(J13448:N13448)</f>
        <v>0</v>
      </c>
      <c r="J13448" s="84"/>
      <c r="K13448" s="84"/>
      <c r="L13448" s="83"/>
      <c r="M13448" s="83"/>
      <c r="N13448" s="83"/>
      <c r="O13448" s="84"/>
      <c r="P13448" s="310"/>
    </row>
    <row r="13449" spans="1:16" s="3" customFormat="1" ht="15" hidden="1" customHeight="1">
      <c r="A13449" s="75"/>
      <c r="B13449" s="75"/>
      <c r="C13449" s="76"/>
      <c r="D13449" s="75" t="s">
        <v>63</v>
      </c>
      <c r="E13449" s="78"/>
      <c r="F13449" s="77">
        <f t="shared" si="8864"/>
        <v>0</v>
      </c>
      <c r="G13449" s="77">
        <f t="shared" si="8865"/>
        <v>0</v>
      </c>
      <c r="H13449" s="77">
        <f t="shared" si="8866"/>
        <v>0</v>
      </c>
      <c r="I13449" s="77">
        <f t="shared" si="8867"/>
        <v>0</v>
      </c>
      <c r="J13449" s="78"/>
      <c r="K13449" s="78"/>
      <c r="L13449" s="77"/>
      <c r="M13449" s="77"/>
      <c r="N13449" s="77"/>
      <c r="O13449" s="78"/>
      <c r="P13449" s="310"/>
    </row>
    <row r="13450" spans="1:16" s="3" customFormat="1" ht="15" hidden="1" customHeight="1">
      <c r="A13450" s="75"/>
      <c r="B13450" s="75"/>
      <c r="C13450" s="76"/>
      <c r="D13450" s="75" t="s">
        <v>64</v>
      </c>
      <c r="E13450" s="78"/>
      <c r="F13450" s="77">
        <f t="shared" si="8864"/>
        <v>0</v>
      </c>
      <c r="G13450" s="77">
        <f t="shared" si="8865"/>
        <v>0</v>
      </c>
      <c r="H13450" s="77">
        <f t="shared" si="8866"/>
        <v>0</v>
      </c>
      <c r="I13450" s="77">
        <f t="shared" si="8867"/>
        <v>0</v>
      </c>
      <c r="J13450" s="78"/>
      <c r="K13450" s="78"/>
      <c r="L13450" s="77"/>
      <c r="M13450" s="77"/>
      <c r="N13450" s="77"/>
      <c r="O13450" s="78"/>
      <c r="P13450" s="310"/>
    </row>
    <row r="13451" spans="1:16" s="3" customFormat="1" ht="15" hidden="1" customHeight="1">
      <c r="A13451" s="75"/>
      <c r="B13451" s="75"/>
      <c r="C13451" s="76"/>
      <c r="D13451" s="75" t="s">
        <v>65</v>
      </c>
      <c r="E13451" s="78"/>
      <c r="F13451" s="77">
        <f t="shared" si="8864"/>
        <v>0</v>
      </c>
      <c r="G13451" s="77">
        <f t="shared" si="8865"/>
        <v>0</v>
      </c>
      <c r="H13451" s="77">
        <f t="shared" si="8866"/>
        <v>0</v>
      </c>
      <c r="I13451" s="77">
        <f t="shared" si="8867"/>
        <v>0</v>
      </c>
      <c r="J13451" s="78"/>
      <c r="K13451" s="78"/>
      <c r="L13451" s="77"/>
      <c r="M13451" s="77"/>
      <c r="N13451" s="77"/>
      <c r="O13451" s="78"/>
      <c r="P13451" s="310"/>
    </row>
    <row r="13452" spans="1:16" s="3" customFormat="1" ht="15" hidden="1" customHeight="1">
      <c r="A13452" s="75"/>
      <c r="B13452" s="75"/>
      <c r="C13452" s="76"/>
      <c r="D13452" s="75" t="s">
        <v>66</v>
      </c>
      <c r="E13452" s="78"/>
      <c r="F13452" s="77">
        <f t="shared" si="8864"/>
        <v>0</v>
      </c>
      <c r="G13452" s="77">
        <f t="shared" si="8865"/>
        <v>0</v>
      </c>
      <c r="H13452" s="77">
        <f t="shared" si="8866"/>
        <v>0</v>
      </c>
      <c r="I13452" s="77">
        <f t="shared" si="8867"/>
        <v>0</v>
      </c>
      <c r="J13452" s="78"/>
      <c r="K13452" s="78"/>
      <c r="L13452" s="77"/>
      <c r="M13452" s="77"/>
      <c r="N13452" s="77"/>
      <c r="O13452" s="78"/>
      <c r="P13452" s="310"/>
    </row>
    <row r="13453" spans="1:16" s="3" customFormat="1" ht="15" hidden="1" customHeight="1">
      <c r="A13453" s="123"/>
      <c r="B13453" s="123"/>
      <c r="C13453" s="129"/>
      <c r="D13453" s="123" t="s">
        <v>67</v>
      </c>
      <c r="E13453" s="92"/>
      <c r="F13453" s="91">
        <f t="shared" si="8864"/>
        <v>0</v>
      </c>
      <c r="G13453" s="91">
        <f t="shared" si="8865"/>
        <v>0</v>
      </c>
      <c r="H13453" s="91">
        <f t="shared" si="8866"/>
        <v>0</v>
      </c>
      <c r="I13453" s="91">
        <f t="shared" si="8867"/>
        <v>0</v>
      </c>
      <c r="J13453" s="92"/>
      <c r="K13453" s="92"/>
      <c r="L13453" s="91"/>
      <c r="M13453" s="91"/>
      <c r="N13453" s="91"/>
      <c r="O13453" s="92"/>
      <c r="P13453" s="310"/>
    </row>
    <row r="13454" spans="1:16" s="6" customFormat="1" ht="15" hidden="1" customHeight="1">
      <c r="A13454" s="145"/>
      <c r="B13454" s="145"/>
      <c r="C13454" s="146"/>
      <c r="D13454" s="145" t="s">
        <v>68</v>
      </c>
      <c r="E13454" s="138"/>
      <c r="F13454" s="147">
        <f t="shared" si="8864"/>
        <v>0</v>
      </c>
      <c r="G13454" s="147">
        <f t="shared" si="8865"/>
        <v>0</v>
      </c>
      <c r="H13454" s="147">
        <f t="shared" si="8866"/>
        <v>0</v>
      </c>
      <c r="I13454" s="147">
        <f t="shared" si="8867"/>
        <v>0</v>
      </c>
      <c r="J13454" s="148"/>
      <c r="K13454" s="148"/>
      <c r="L13454" s="147"/>
      <c r="M13454" s="147"/>
      <c r="N13454" s="147"/>
      <c r="O13454" s="148"/>
      <c r="P13454" s="309"/>
    </row>
    <row r="13455" spans="1:16" s="72" customFormat="1" ht="15" hidden="1" customHeight="1">
      <c r="A13455" s="151"/>
      <c r="B13455" s="151"/>
      <c r="C13455" s="152">
        <v>6500</v>
      </c>
      <c r="D13455" s="151"/>
      <c r="E13455" s="142"/>
      <c r="F13455" s="157">
        <f t="shared" ref="F13455:O13455" si="8868">SUM(F13456:F13461)</f>
        <v>0</v>
      </c>
      <c r="G13455" s="157">
        <f t="shared" ref="G13455:H13455" si="8869">SUM(G13456:G13461)</f>
        <v>0</v>
      </c>
      <c r="H13455" s="157">
        <f t="shared" si="8869"/>
        <v>0</v>
      </c>
      <c r="I13455" s="157">
        <f t="shared" si="8868"/>
        <v>0</v>
      </c>
      <c r="J13455" s="157">
        <f t="shared" si="8868"/>
        <v>0</v>
      </c>
      <c r="K13455" s="157">
        <f t="shared" ref="K13455:L13455" si="8870">SUM(K13456:K13461)</f>
        <v>0</v>
      </c>
      <c r="L13455" s="157">
        <f t="shared" si="8870"/>
        <v>0</v>
      </c>
      <c r="M13455" s="157">
        <f t="shared" si="8868"/>
        <v>0</v>
      </c>
      <c r="N13455" s="157">
        <f t="shared" si="8868"/>
        <v>0</v>
      </c>
      <c r="O13455" s="157">
        <f t="shared" si="8868"/>
        <v>0</v>
      </c>
      <c r="P13455" s="309"/>
    </row>
    <row r="13456" spans="1:16" s="3" customFormat="1" ht="15" hidden="1" customHeight="1">
      <c r="A13456" s="80"/>
      <c r="B13456" s="80"/>
      <c r="C13456" s="81"/>
      <c r="D13456" s="80" t="s">
        <v>69</v>
      </c>
      <c r="E13456" s="84"/>
      <c r="F13456" s="83">
        <f t="shared" ref="F13456:F13461" si="8871">I13456+O13456</f>
        <v>0</v>
      </c>
      <c r="G13456" s="83">
        <f t="shared" ref="G13456:G13461" si="8872">J13456+P13456</f>
        <v>0</v>
      </c>
      <c r="H13456" s="83">
        <f t="shared" ref="H13456:H13461" si="8873">M13456+Q13456</f>
        <v>0</v>
      </c>
      <c r="I13456" s="83">
        <f t="shared" ref="I13456:I13461" si="8874">SUM(J13456:N13456)</f>
        <v>0</v>
      </c>
      <c r="J13456" s="84"/>
      <c r="K13456" s="84"/>
      <c r="L13456" s="83"/>
      <c r="M13456" s="83"/>
      <c r="N13456" s="83"/>
      <c r="O13456" s="84"/>
      <c r="P13456" s="310"/>
    </row>
    <row r="13457" spans="1:16" s="3" customFormat="1" ht="15" hidden="1" customHeight="1">
      <c r="A13457" s="123"/>
      <c r="B13457" s="123"/>
      <c r="C13457" s="129"/>
      <c r="D13457" s="123" t="s">
        <v>70</v>
      </c>
      <c r="E13457" s="92"/>
      <c r="F13457" s="91">
        <f t="shared" si="8871"/>
        <v>0</v>
      </c>
      <c r="G13457" s="91">
        <f t="shared" si="8872"/>
        <v>0</v>
      </c>
      <c r="H13457" s="91">
        <f t="shared" si="8873"/>
        <v>0</v>
      </c>
      <c r="I13457" s="91">
        <f t="shared" si="8874"/>
        <v>0</v>
      </c>
      <c r="J13457" s="92"/>
      <c r="K13457" s="92"/>
      <c r="L13457" s="91"/>
      <c r="M13457" s="91"/>
      <c r="N13457" s="91"/>
      <c r="O13457" s="92"/>
      <c r="P13457" s="310"/>
    </row>
    <row r="13458" spans="1:16" s="6" customFormat="1" ht="15" hidden="1" customHeight="1">
      <c r="A13458" s="140"/>
      <c r="B13458" s="140"/>
      <c r="C13458" s="141"/>
      <c r="D13458" s="140" t="s">
        <v>71</v>
      </c>
      <c r="E13458" s="142"/>
      <c r="F13458" s="143">
        <f t="shared" si="8871"/>
        <v>0</v>
      </c>
      <c r="G13458" s="143">
        <f t="shared" si="8872"/>
        <v>0</v>
      </c>
      <c r="H13458" s="143">
        <f t="shared" si="8873"/>
        <v>0</v>
      </c>
      <c r="I13458" s="143">
        <f t="shared" si="8874"/>
        <v>0</v>
      </c>
      <c r="J13458" s="144"/>
      <c r="K13458" s="144"/>
      <c r="L13458" s="143"/>
      <c r="M13458" s="143"/>
      <c r="N13458" s="143"/>
      <c r="O13458" s="144"/>
      <c r="P13458" s="309"/>
    </row>
    <row r="13459" spans="1:16" s="3" customFormat="1" ht="15" hidden="1" customHeight="1">
      <c r="A13459" s="80"/>
      <c r="B13459" s="80"/>
      <c r="C13459" s="81"/>
      <c r="D13459" s="80" t="s">
        <v>72</v>
      </c>
      <c r="E13459" s="84"/>
      <c r="F13459" s="83">
        <f t="shared" si="8871"/>
        <v>0</v>
      </c>
      <c r="G13459" s="83">
        <f t="shared" si="8872"/>
        <v>0</v>
      </c>
      <c r="H13459" s="83">
        <f t="shared" si="8873"/>
        <v>0</v>
      </c>
      <c r="I13459" s="83">
        <f t="shared" si="8874"/>
        <v>0</v>
      </c>
      <c r="J13459" s="84"/>
      <c r="K13459" s="84"/>
      <c r="L13459" s="83"/>
      <c r="M13459" s="83"/>
      <c r="N13459" s="83"/>
      <c r="O13459" s="84"/>
      <c r="P13459" s="310"/>
    </row>
    <row r="13460" spans="1:16" s="3" customFormat="1" ht="15" hidden="1" customHeight="1">
      <c r="A13460" s="75"/>
      <c r="B13460" s="75"/>
      <c r="C13460" s="76"/>
      <c r="D13460" s="75" t="s">
        <v>73</v>
      </c>
      <c r="E13460" s="78"/>
      <c r="F13460" s="77">
        <f t="shared" si="8871"/>
        <v>0</v>
      </c>
      <c r="G13460" s="77">
        <f t="shared" si="8872"/>
        <v>0</v>
      </c>
      <c r="H13460" s="77">
        <f t="shared" si="8873"/>
        <v>0</v>
      </c>
      <c r="I13460" s="77">
        <f t="shared" si="8874"/>
        <v>0</v>
      </c>
      <c r="J13460" s="78"/>
      <c r="K13460" s="78"/>
      <c r="L13460" s="77"/>
      <c r="M13460" s="77"/>
      <c r="N13460" s="77"/>
      <c r="O13460" s="78"/>
      <c r="P13460" s="310"/>
    </row>
    <row r="13461" spans="1:16" s="3" customFormat="1" ht="15" hidden="1" customHeight="1">
      <c r="A13461" s="123"/>
      <c r="B13461" s="123"/>
      <c r="C13461" s="129"/>
      <c r="D13461" s="123" t="s">
        <v>74</v>
      </c>
      <c r="E13461" s="92"/>
      <c r="F13461" s="91">
        <f t="shared" si="8871"/>
        <v>0</v>
      </c>
      <c r="G13461" s="91">
        <f t="shared" si="8872"/>
        <v>0</v>
      </c>
      <c r="H13461" s="91">
        <f t="shared" si="8873"/>
        <v>0</v>
      </c>
      <c r="I13461" s="91">
        <f t="shared" si="8874"/>
        <v>0</v>
      </c>
      <c r="J13461" s="92"/>
      <c r="K13461" s="92"/>
      <c r="L13461" s="91"/>
      <c r="M13461" s="91"/>
      <c r="N13461" s="91"/>
      <c r="O13461" s="92"/>
      <c r="P13461" s="310"/>
    </row>
    <row r="13462" spans="1:16" s="72" customFormat="1" ht="15" hidden="1" customHeight="1">
      <c r="A13462" s="135"/>
      <c r="B13462" s="135"/>
      <c r="C13462" s="136">
        <v>6550</v>
      </c>
      <c r="D13462" s="135"/>
      <c r="E13462" s="138"/>
      <c r="F13462" s="149">
        <f t="shared" ref="F13462:O13462" si="8875">SUM(F13463:F13466)</f>
        <v>0</v>
      </c>
      <c r="G13462" s="149">
        <f t="shared" ref="G13462:H13462" si="8876">SUM(G13463:G13466)</f>
        <v>0</v>
      </c>
      <c r="H13462" s="149">
        <f t="shared" si="8876"/>
        <v>0</v>
      </c>
      <c r="I13462" s="149">
        <f t="shared" si="8875"/>
        <v>0</v>
      </c>
      <c r="J13462" s="149">
        <f t="shared" si="8875"/>
        <v>0</v>
      </c>
      <c r="K13462" s="149">
        <f t="shared" ref="K13462:L13462" si="8877">SUM(K13463:K13466)</f>
        <v>0</v>
      </c>
      <c r="L13462" s="149">
        <f t="shared" si="8877"/>
        <v>0</v>
      </c>
      <c r="M13462" s="149">
        <f t="shared" si="8875"/>
        <v>0</v>
      </c>
      <c r="N13462" s="149">
        <f t="shared" si="8875"/>
        <v>0</v>
      </c>
      <c r="O13462" s="149">
        <f t="shared" si="8875"/>
        <v>0</v>
      </c>
      <c r="P13462" s="309"/>
    </row>
    <row r="13463" spans="1:16" s="6" customFormat="1" ht="15" hidden="1" customHeight="1">
      <c r="A13463" s="140"/>
      <c r="B13463" s="140"/>
      <c r="C13463" s="141"/>
      <c r="D13463" s="140" t="s">
        <v>75</v>
      </c>
      <c r="E13463" s="142"/>
      <c r="F13463" s="143">
        <f t="shared" ref="F13463:F13466" si="8878">I13463+O13463</f>
        <v>0</v>
      </c>
      <c r="G13463" s="143">
        <f>J13463+P13463</f>
        <v>0</v>
      </c>
      <c r="H13463" s="143">
        <f>M13463+Q13463</f>
        <v>0</v>
      </c>
      <c r="I13463" s="143">
        <f>SUM(J13463:N13463)</f>
        <v>0</v>
      </c>
      <c r="J13463" s="144"/>
      <c r="K13463" s="144"/>
      <c r="L13463" s="143"/>
      <c r="M13463" s="143"/>
      <c r="N13463" s="143"/>
      <c r="O13463" s="144"/>
      <c r="P13463" s="309"/>
    </row>
    <row r="13464" spans="1:16" s="6" customFormat="1" ht="15" hidden="1" customHeight="1">
      <c r="A13464" s="80"/>
      <c r="B13464" s="80"/>
      <c r="C13464" s="81"/>
      <c r="D13464" s="80" t="s">
        <v>76</v>
      </c>
      <c r="E13464" s="82"/>
      <c r="F13464" s="83">
        <f t="shared" si="8878"/>
        <v>0</v>
      </c>
      <c r="G13464" s="83">
        <f>J13464+P13464</f>
        <v>0</v>
      </c>
      <c r="H13464" s="83">
        <f>M13464+Q13464</f>
        <v>0</v>
      </c>
      <c r="I13464" s="83">
        <f>SUM(J13464:N13464)</f>
        <v>0</v>
      </c>
      <c r="J13464" s="84"/>
      <c r="K13464" s="84"/>
      <c r="L13464" s="83"/>
      <c r="M13464" s="83"/>
      <c r="N13464" s="83"/>
      <c r="O13464" s="84"/>
      <c r="P13464" s="309"/>
    </row>
    <row r="13465" spans="1:16" s="3" customFormat="1" ht="15" hidden="1" customHeight="1">
      <c r="A13465" s="75"/>
      <c r="B13465" s="75"/>
      <c r="C13465" s="76"/>
      <c r="D13465" s="75" t="s">
        <v>77</v>
      </c>
      <c r="E13465" s="78"/>
      <c r="F13465" s="77">
        <f t="shared" si="8878"/>
        <v>0</v>
      </c>
      <c r="G13465" s="77">
        <f>J13465+P13465</f>
        <v>0</v>
      </c>
      <c r="H13465" s="77">
        <f>M13465+Q13465</f>
        <v>0</v>
      </c>
      <c r="I13465" s="77">
        <f>SUM(J13465:N13465)</f>
        <v>0</v>
      </c>
      <c r="J13465" s="78"/>
      <c r="K13465" s="78"/>
      <c r="L13465" s="77"/>
      <c r="M13465" s="77"/>
      <c r="N13465" s="77"/>
      <c r="O13465" s="78"/>
      <c r="P13465" s="310"/>
    </row>
    <row r="13466" spans="1:16" s="3" customFormat="1" ht="15" hidden="1" customHeight="1">
      <c r="A13466" s="123"/>
      <c r="B13466" s="123"/>
      <c r="C13466" s="129"/>
      <c r="D13466" s="123" t="s">
        <v>78</v>
      </c>
      <c r="E13466" s="92"/>
      <c r="F13466" s="91">
        <f t="shared" si="8878"/>
        <v>0</v>
      </c>
      <c r="G13466" s="91">
        <f>J13466+P13466</f>
        <v>0</v>
      </c>
      <c r="H13466" s="91">
        <f>M13466+Q13466</f>
        <v>0</v>
      </c>
      <c r="I13466" s="91">
        <f>SUM(J13466:N13466)</f>
        <v>0</v>
      </c>
      <c r="J13466" s="92"/>
      <c r="K13466" s="92"/>
      <c r="L13466" s="91"/>
      <c r="M13466" s="91"/>
      <c r="N13466" s="91"/>
      <c r="O13466" s="92"/>
      <c r="P13466" s="310"/>
    </row>
    <row r="13467" spans="1:16" s="72" customFormat="1" ht="15" hidden="1" customHeight="1">
      <c r="A13467" s="151"/>
      <c r="B13467" s="151"/>
      <c r="C13467" s="152">
        <v>6600</v>
      </c>
      <c r="D13467" s="151"/>
      <c r="E13467" s="142"/>
      <c r="F13467" s="157">
        <f t="shared" ref="F13467:O13467" si="8879">SUM(F13468:F13484)</f>
        <v>0</v>
      </c>
      <c r="G13467" s="157">
        <f t="shared" ref="G13467:H13467" si="8880">SUM(G13468:G13484)</f>
        <v>0</v>
      </c>
      <c r="H13467" s="157">
        <f t="shared" si="8880"/>
        <v>0</v>
      </c>
      <c r="I13467" s="157">
        <f t="shared" si="8879"/>
        <v>0</v>
      </c>
      <c r="J13467" s="157">
        <f t="shared" si="8879"/>
        <v>0</v>
      </c>
      <c r="K13467" s="157">
        <f t="shared" ref="K13467:L13467" si="8881">SUM(K13468:K13484)</f>
        <v>0</v>
      </c>
      <c r="L13467" s="157">
        <f t="shared" si="8881"/>
        <v>0</v>
      </c>
      <c r="M13467" s="157">
        <f t="shared" si="8879"/>
        <v>0</v>
      </c>
      <c r="N13467" s="157">
        <f t="shared" si="8879"/>
        <v>0</v>
      </c>
      <c r="O13467" s="157">
        <f t="shared" si="8879"/>
        <v>0</v>
      </c>
      <c r="P13467" s="309"/>
    </row>
    <row r="13468" spans="1:16" s="3" customFormat="1" ht="15" hidden="1" customHeight="1">
      <c r="A13468" s="80"/>
      <c r="B13468" s="80"/>
      <c r="C13468" s="81"/>
      <c r="D13468" s="80" t="s">
        <v>79</v>
      </c>
      <c r="E13468" s="84"/>
      <c r="F13468" s="83">
        <f t="shared" ref="F13468:F13484" si="8882">I13468+O13468</f>
        <v>0</v>
      </c>
      <c r="G13468" s="83">
        <f t="shared" ref="G13468:G13484" si="8883">J13468+P13468</f>
        <v>0</v>
      </c>
      <c r="H13468" s="83">
        <f t="shared" ref="H13468:H13484" si="8884">M13468+Q13468</f>
        <v>0</v>
      </c>
      <c r="I13468" s="83">
        <f t="shared" ref="I13468:I13484" si="8885">SUM(J13468:N13468)</f>
        <v>0</v>
      </c>
      <c r="J13468" s="84"/>
      <c r="K13468" s="84"/>
      <c r="L13468" s="83"/>
      <c r="M13468" s="83"/>
      <c r="N13468" s="83"/>
      <c r="O13468" s="84"/>
      <c r="P13468" s="310"/>
    </row>
    <row r="13469" spans="1:16" s="3" customFormat="1" ht="15" hidden="1" customHeight="1">
      <c r="A13469" s="124"/>
      <c r="B13469" s="124"/>
      <c r="C13469" s="125"/>
      <c r="D13469" s="124" t="s">
        <v>80</v>
      </c>
      <c r="E13469" s="128"/>
      <c r="F13469" s="127">
        <f t="shared" si="8882"/>
        <v>0</v>
      </c>
      <c r="G13469" s="127">
        <f t="shared" si="8883"/>
        <v>0</v>
      </c>
      <c r="H13469" s="127">
        <f t="shared" si="8884"/>
        <v>0</v>
      </c>
      <c r="I13469" s="127">
        <f t="shared" si="8885"/>
        <v>0</v>
      </c>
      <c r="J13469" s="128"/>
      <c r="K13469" s="128"/>
      <c r="L13469" s="127"/>
      <c r="M13469" s="127"/>
      <c r="N13469" s="127"/>
      <c r="O13469" s="128"/>
      <c r="P13469" s="310"/>
    </row>
    <row r="13470" spans="1:16" s="6" customFormat="1" ht="15" hidden="1" customHeight="1">
      <c r="A13470" s="140"/>
      <c r="B13470" s="140"/>
      <c r="C13470" s="141"/>
      <c r="D13470" s="140" t="s">
        <v>81</v>
      </c>
      <c r="E13470" s="144"/>
      <c r="F13470" s="143">
        <f t="shared" si="8882"/>
        <v>0</v>
      </c>
      <c r="G13470" s="143">
        <f t="shared" si="8883"/>
        <v>0</v>
      </c>
      <c r="H13470" s="143">
        <f t="shared" si="8884"/>
        <v>0</v>
      </c>
      <c r="I13470" s="143">
        <f t="shared" si="8885"/>
        <v>0</v>
      </c>
      <c r="J13470" s="144"/>
      <c r="K13470" s="144"/>
      <c r="L13470" s="143"/>
      <c r="M13470" s="143"/>
      <c r="N13470" s="143"/>
      <c r="O13470" s="144"/>
      <c r="P13470" s="309"/>
    </row>
    <row r="13471" spans="1:16" s="3" customFormat="1" ht="15" hidden="1" customHeight="1">
      <c r="A13471" s="80"/>
      <c r="B13471" s="80"/>
      <c r="C13471" s="81"/>
      <c r="D13471" s="80" t="s">
        <v>82</v>
      </c>
      <c r="E13471" s="84"/>
      <c r="F13471" s="83">
        <f t="shared" si="8882"/>
        <v>0</v>
      </c>
      <c r="G13471" s="83">
        <f t="shared" si="8883"/>
        <v>0</v>
      </c>
      <c r="H13471" s="83">
        <f t="shared" si="8884"/>
        <v>0</v>
      </c>
      <c r="I13471" s="83">
        <f t="shared" si="8885"/>
        <v>0</v>
      </c>
      <c r="J13471" s="84"/>
      <c r="K13471" s="84"/>
      <c r="L13471" s="83"/>
      <c r="M13471" s="83"/>
      <c r="N13471" s="83"/>
      <c r="O13471" s="84"/>
      <c r="P13471" s="310"/>
    </row>
    <row r="13472" spans="1:16" s="3" customFormat="1" ht="15" hidden="1" customHeight="1">
      <c r="A13472" s="123"/>
      <c r="B13472" s="123"/>
      <c r="C13472" s="129"/>
      <c r="D13472" s="123" t="s">
        <v>83</v>
      </c>
      <c r="E13472" s="92"/>
      <c r="F13472" s="91">
        <f t="shared" si="8882"/>
        <v>0</v>
      </c>
      <c r="G13472" s="91">
        <f t="shared" si="8883"/>
        <v>0</v>
      </c>
      <c r="H13472" s="91">
        <f t="shared" si="8884"/>
        <v>0</v>
      </c>
      <c r="I13472" s="91">
        <f t="shared" si="8885"/>
        <v>0</v>
      </c>
      <c r="J13472" s="92"/>
      <c r="K13472" s="92"/>
      <c r="L13472" s="91"/>
      <c r="M13472" s="91"/>
      <c r="N13472" s="91"/>
      <c r="O13472" s="92"/>
      <c r="P13472" s="310"/>
    </row>
    <row r="13473" spans="1:16" s="6" customFormat="1" ht="15" hidden="1" customHeight="1">
      <c r="A13473" s="145"/>
      <c r="B13473" s="145"/>
      <c r="C13473" s="146"/>
      <c r="D13473" s="145" t="s">
        <v>84</v>
      </c>
      <c r="E13473" s="138"/>
      <c r="F13473" s="147">
        <f t="shared" si="8882"/>
        <v>0</v>
      </c>
      <c r="G13473" s="147">
        <f t="shared" si="8883"/>
        <v>0</v>
      </c>
      <c r="H13473" s="147">
        <f t="shared" si="8884"/>
        <v>0</v>
      </c>
      <c r="I13473" s="147">
        <f t="shared" si="8885"/>
        <v>0</v>
      </c>
      <c r="J13473" s="148"/>
      <c r="K13473" s="148"/>
      <c r="L13473" s="147"/>
      <c r="M13473" s="147"/>
      <c r="N13473" s="147"/>
      <c r="O13473" s="148"/>
      <c r="P13473" s="309"/>
    </row>
    <row r="13474" spans="1:16" s="6" customFormat="1" ht="15" hidden="1" customHeight="1">
      <c r="A13474" s="140"/>
      <c r="B13474" s="140"/>
      <c r="C13474" s="141"/>
      <c r="D13474" s="140" t="s">
        <v>85</v>
      </c>
      <c r="E13474" s="144"/>
      <c r="F13474" s="143">
        <f t="shared" si="8882"/>
        <v>0</v>
      </c>
      <c r="G13474" s="143">
        <f t="shared" si="8883"/>
        <v>0</v>
      </c>
      <c r="H13474" s="143">
        <f t="shared" si="8884"/>
        <v>0</v>
      </c>
      <c r="I13474" s="143">
        <f t="shared" si="8885"/>
        <v>0</v>
      </c>
      <c r="J13474" s="144"/>
      <c r="K13474" s="144"/>
      <c r="L13474" s="143"/>
      <c r="M13474" s="143"/>
      <c r="N13474" s="143"/>
      <c r="O13474" s="144"/>
      <c r="P13474" s="309"/>
    </row>
    <row r="13475" spans="1:16" s="3" customFormat="1" ht="15" hidden="1" customHeight="1">
      <c r="A13475" s="80"/>
      <c r="B13475" s="80"/>
      <c r="C13475" s="81"/>
      <c r="D13475" s="80" t="s">
        <v>86</v>
      </c>
      <c r="E13475" s="84"/>
      <c r="F13475" s="83">
        <f t="shared" si="8882"/>
        <v>0</v>
      </c>
      <c r="G13475" s="83">
        <f t="shared" si="8883"/>
        <v>0</v>
      </c>
      <c r="H13475" s="83">
        <f t="shared" si="8884"/>
        <v>0</v>
      </c>
      <c r="I13475" s="83">
        <f t="shared" si="8885"/>
        <v>0</v>
      </c>
      <c r="J13475" s="84"/>
      <c r="K13475" s="84"/>
      <c r="L13475" s="83"/>
      <c r="M13475" s="83"/>
      <c r="N13475" s="83"/>
      <c r="O13475" s="84"/>
      <c r="P13475" s="310"/>
    </row>
    <row r="13476" spans="1:16" s="3" customFormat="1" ht="15" hidden="1" customHeight="1">
      <c r="A13476" s="75"/>
      <c r="B13476" s="75"/>
      <c r="C13476" s="76"/>
      <c r="D13476" s="75" t="s">
        <v>87</v>
      </c>
      <c r="E13476" s="78"/>
      <c r="F13476" s="77">
        <f t="shared" si="8882"/>
        <v>0</v>
      </c>
      <c r="G13476" s="77">
        <f t="shared" si="8883"/>
        <v>0</v>
      </c>
      <c r="H13476" s="77">
        <f t="shared" si="8884"/>
        <v>0</v>
      </c>
      <c r="I13476" s="77">
        <f t="shared" si="8885"/>
        <v>0</v>
      </c>
      <c r="J13476" s="78"/>
      <c r="K13476" s="78"/>
      <c r="L13476" s="77"/>
      <c r="M13476" s="77"/>
      <c r="N13476" s="77"/>
      <c r="O13476" s="78"/>
      <c r="P13476" s="310"/>
    </row>
    <row r="13477" spans="1:16" s="3" customFormat="1" ht="15" hidden="1" customHeight="1">
      <c r="A13477" s="75"/>
      <c r="B13477" s="75"/>
      <c r="C13477" s="76"/>
      <c r="D13477" s="75" t="s">
        <v>88</v>
      </c>
      <c r="E13477" s="78"/>
      <c r="F13477" s="77">
        <f t="shared" si="8882"/>
        <v>0</v>
      </c>
      <c r="G13477" s="77">
        <f t="shared" si="8883"/>
        <v>0</v>
      </c>
      <c r="H13477" s="77">
        <f t="shared" si="8884"/>
        <v>0</v>
      </c>
      <c r="I13477" s="77">
        <f t="shared" si="8885"/>
        <v>0</v>
      </c>
      <c r="J13477" s="78"/>
      <c r="K13477" s="78"/>
      <c r="L13477" s="77"/>
      <c r="M13477" s="77"/>
      <c r="N13477" s="77"/>
      <c r="O13477" s="78"/>
      <c r="P13477" s="310"/>
    </row>
    <row r="13478" spans="1:16" s="3" customFormat="1" ht="15" hidden="1" customHeight="1">
      <c r="A13478" s="75"/>
      <c r="B13478" s="75"/>
      <c r="C13478" s="76"/>
      <c r="D13478" s="75" t="s">
        <v>89</v>
      </c>
      <c r="E13478" s="78"/>
      <c r="F13478" s="77">
        <f t="shared" si="8882"/>
        <v>0</v>
      </c>
      <c r="G13478" s="77">
        <f t="shared" si="8883"/>
        <v>0</v>
      </c>
      <c r="H13478" s="77">
        <f t="shared" si="8884"/>
        <v>0</v>
      </c>
      <c r="I13478" s="77">
        <f t="shared" si="8885"/>
        <v>0</v>
      </c>
      <c r="J13478" s="78"/>
      <c r="K13478" s="78"/>
      <c r="L13478" s="77"/>
      <c r="M13478" s="77"/>
      <c r="N13478" s="77"/>
      <c r="O13478" s="78"/>
      <c r="P13478" s="310"/>
    </row>
    <row r="13479" spans="1:16" s="3" customFormat="1" ht="15" hidden="1" customHeight="1">
      <c r="A13479" s="75"/>
      <c r="B13479" s="75"/>
      <c r="C13479" s="76"/>
      <c r="D13479" s="75" t="s">
        <v>90</v>
      </c>
      <c r="E13479" s="78"/>
      <c r="F13479" s="77">
        <f t="shared" si="8882"/>
        <v>0</v>
      </c>
      <c r="G13479" s="77">
        <f t="shared" si="8883"/>
        <v>0</v>
      </c>
      <c r="H13479" s="77">
        <f t="shared" si="8884"/>
        <v>0</v>
      </c>
      <c r="I13479" s="77">
        <f t="shared" si="8885"/>
        <v>0</v>
      </c>
      <c r="J13479" s="78"/>
      <c r="K13479" s="78"/>
      <c r="L13479" s="77"/>
      <c r="M13479" s="77"/>
      <c r="N13479" s="77"/>
      <c r="O13479" s="78"/>
      <c r="P13479" s="310"/>
    </row>
    <row r="13480" spans="1:16" s="3" customFormat="1" ht="15" hidden="1" customHeight="1">
      <c r="A13480" s="75"/>
      <c r="B13480" s="75"/>
      <c r="C13480" s="76"/>
      <c r="D13480" s="75" t="s">
        <v>91</v>
      </c>
      <c r="E13480" s="78"/>
      <c r="F13480" s="77">
        <f t="shared" si="8882"/>
        <v>0</v>
      </c>
      <c r="G13480" s="77">
        <f t="shared" si="8883"/>
        <v>0</v>
      </c>
      <c r="H13480" s="77">
        <f t="shared" si="8884"/>
        <v>0</v>
      </c>
      <c r="I13480" s="77">
        <f t="shared" si="8885"/>
        <v>0</v>
      </c>
      <c r="J13480" s="78"/>
      <c r="K13480" s="78"/>
      <c r="L13480" s="77"/>
      <c r="M13480" s="77"/>
      <c r="N13480" s="77"/>
      <c r="O13480" s="78"/>
      <c r="P13480" s="310"/>
    </row>
    <row r="13481" spans="1:16" s="3" customFormat="1" ht="15" hidden="1" customHeight="1">
      <c r="A13481" s="75"/>
      <c r="B13481" s="75"/>
      <c r="C13481" s="76"/>
      <c r="D13481" s="75" t="s">
        <v>92</v>
      </c>
      <c r="E13481" s="78"/>
      <c r="F13481" s="77">
        <f t="shared" si="8882"/>
        <v>0</v>
      </c>
      <c r="G13481" s="77">
        <f t="shared" si="8883"/>
        <v>0</v>
      </c>
      <c r="H13481" s="77">
        <f t="shared" si="8884"/>
        <v>0</v>
      </c>
      <c r="I13481" s="77">
        <f t="shared" si="8885"/>
        <v>0</v>
      </c>
      <c r="J13481" s="78"/>
      <c r="K13481" s="78"/>
      <c r="L13481" s="77"/>
      <c r="M13481" s="77"/>
      <c r="N13481" s="77"/>
      <c r="O13481" s="78"/>
      <c r="P13481" s="310"/>
    </row>
    <row r="13482" spans="1:16" s="3" customFormat="1" ht="15" hidden="1" customHeight="1">
      <c r="A13482" s="75"/>
      <c r="B13482" s="75"/>
      <c r="C13482" s="76"/>
      <c r="D13482" s="75" t="s">
        <v>93</v>
      </c>
      <c r="E13482" s="78"/>
      <c r="F13482" s="77">
        <f t="shared" si="8882"/>
        <v>0</v>
      </c>
      <c r="G13482" s="77">
        <f t="shared" si="8883"/>
        <v>0</v>
      </c>
      <c r="H13482" s="77">
        <f t="shared" si="8884"/>
        <v>0</v>
      </c>
      <c r="I13482" s="77">
        <f t="shared" si="8885"/>
        <v>0</v>
      </c>
      <c r="J13482" s="78"/>
      <c r="K13482" s="78"/>
      <c r="L13482" s="77"/>
      <c r="M13482" s="77"/>
      <c r="N13482" s="77"/>
      <c r="O13482" s="78"/>
      <c r="P13482" s="310"/>
    </row>
    <row r="13483" spans="1:16" s="3" customFormat="1" ht="15" hidden="1" customHeight="1">
      <c r="A13483" s="123"/>
      <c r="B13483" s="123"/>
      <c r="C13483" s="129"/>
      <c r="D13483" s="123" t="s">
        <v>94</v>
      </c>
      <c r="E13483" s="92"/>
      <c r="F13483" s="91">
        <f t="shared" si="8882"/>
        <v>0</v>
      </c>
      <c r="G13483" s="91">
        <f t="shared" si="8883"/>
        <v>0</v>
      </c>
      <c r="H13483" s="91">
        <f t="shared" si="8884"/>
        <v>0</v>
      </c>
      <c r="I13483" s="91">
        <f t="shared" si="8885"/>
        <v>0</v>
      </c>
      <c r="J13483" s="92"/>
      <c r="K13483" s="92"/>
      <c r="L13483" s="91"/>
      <c r="M13483" s="91"/>
      <c r="N13483" s="91"/>
      <c r="O13483" s="92"/>
      <c r="P13483" s="310"/>
    </row>
    <row r="13484" spans="1:16" s="6" customFormat="1" ht="15" hidden="1" customHeight="1">
      <c r="A13484" s="145"/>
      <c r="B13484" s="145"/>
      <c r="C13484" s="146"/>
      <c r="D13484" s="145" t="s">
        <v>95</v>
      </c>
      <c r="E13484" s="148"/>
      <c r="F13484" s="147">
        <f t="shared" si="8882"/>
        <v>0</v>
      </c>
      <c r="G13484" s="147">
        <f t="shared" si="8883"/>
        <v>0</v>
      </c>
      <c r="H13484" s="147">
        <f t="shared" si="8884"/>
        <v>0</v>
      </c>
      <c r="I13484" s="147">
        <f t="shared" si="8885"/>
        <v>0</v>
      </c>
      <c r="J13484" s="148"/>
      <c r="K13484" s="148"/>
      <c r="L13484" s="147"/>
      <c r="M13484" s="147"/>
      <c r="N13484" s="147"/>
      <c r="O13484" s="148"/>
      <c r="P13484" s="309"/>
    </row>
    <row r="13485" spans="1:16" s="72" customFormat="1" ht="15" hidden="1" customHeight="1">
      <c r="A13485" s="135"/>
      <c r="B13485" s="135"/>
      <c r="C13485" s="136">
        <v>6650</v>
      </c>
      <c r="D13485" s="135"/>
      <c r="E13485" s="138"/>
      <c r="F13485" s="149">
        <f t="shared" ref="F13485:O13485" si="8886">SUM(F13486:F13494)</f>
        <v>0</v>
      </c>
      <c r="G13485" s="149">
        <f t="shared" ref="G13485:H13485" si="8887">SUM(G13486:G13494)</f>
        <v>0</v>
      </c>
      <c r="H13485" s="149">
        <f t="shared" si="8887"/>
        <v>0</v>
      </c>
      <c r="I13485" s="149">
        <f t="shared" si="8886"/>
        <v>0</v>
      </c>
      <c r="J13485" s="149">
        <f t="shared" si="8886"/>
        <v>0</v>
      </c>
      <c r="K13485" s="149">
        <f t="shared" ref="K13485:L13485" si="8888">SUM(K13486:K13494)</f>
        <v>0</v>
      </c>
      <c r="L13485" s="149">
        <f t="shared" si="8888"/>
        <v>0</v>
      </c>
      <c r="M13485" s="149">
        <f t="shared" si="8886"/>
        <v>0</v>
      </c>
      <c r="N13485" s="149">
        <f t="shared" si="8886"/>
        <v>0</v>
      </c>
      <c r="O13485" s="149">
        <f t="shared" si="8886"/>
        <v>0</v>
      </c>
      <c r="P13485" s="309"/>
    </row>
    <row r="13486" spans="1:16" s="6" customFormat="1" ht="15" hidden="1" customHeight="1">
      <c r="A13486" s="145"/>
      <c r="B13486" s="145"/>
      <c r="C13486" s="146"/>
      <c r="D13486" s="145" t="s">
        <v>96</v>
      </c>
      <c r="E13486" s="148"/>
      <c r="F13486" s="147">
        <f t="shared" ref="F13486:F13494" si="8889">I13486+O13486</f>
        <v>0</v>
      </c>
      <c r="G13486" s="147">
        <f t="shared" ref="G13486:G13494" si="8890">J13486+P13486</f>
        <v>0</v>
      </c>
      <c r="H13486" s="147">
        <f t="shared" ref="H13486:H13494" si="8891">M13486+Q13486</f>
        <v>0</v>
      </c>
      <c r="I13486" s="147">
        <f t="shared" ref="I13486:I13494" si="8892">SUM(J13486:N13486)</f>
        <v>0</v>
      </c>
      <c r="J13486" s="148"/>
      <c r="K13486" s="148"/>
      <c r="L13486" s="147"/>
      <c r="M13486" s="147"/>
      <c r="N13486" s="147"/>
      <c r="O13486" s="148"/>
      <c r="P13486" s="309"/>
    </row>
    <row r="13487" spans="1:16" s="6" customFormat="1" ht="15" hidden="1" customHeight="1">
      <c r="A13487" s="140"/>
      <c r="B13487" s="140"/>
      <c r="C13487" s="141"/>
      <c r="D13487" s="140" t="s">
        <v>97</v>
      </c>
      <c r="E13487" s="142"/>
      <c r="F13487" s="143">
        <f t="shared" si="8889"/>
        <v>0</v>
      </c>
      <c r="G13487" s="143">
        <f t="shared" si="8890"/>
        <v>0</v>
      </c>
      <c r="H13487" s="143">
        <f t="shared" si="8891"/>
        <v>0</v>
      </c>
      <c r="I13487" s="143">
        <f t="shared" si="8892"/>
        <v>0</v>
      </c>
      <c r="J13487" s="144"/>
      <c r="K13487" s="144"/>
      <c r="L13487" s="143"/>
      <c r="M13487" s="143"/>
      <c r="N13487" s="143"/>
      <c r="O13487" s="144"/>
      <c r="P13487" s="309"/>
    </row>
    <row r="13488" spans="1:16" s="6" customFormat="1" ht="15" hidden="1" customHeight="1">
      <c r="A13488" s="80"/>
      <c r="B13488" s="80"/>
      <c r="C13488" s="81"/>
      <c r="D13488" s="80" t="s">
        <v>98</v>
      </c>
      <c r="E13488" s="82"/>
      <c r="F13488" s="83">
        <f t="shared" si="8889"/>
        <v>0</v>
      </c>
      <c r="G13488" s="83">
        <f t="shared" si="8890"/>
        <v>0</v>
      </c>
      <c r="H13488" s="83">
        <f t="shared" si="8891"/>
        <v>0</v>
      </c>
      <c r="I13488" s="83">
        <f t="shared" si="8892"/>
        <v>0</v>
      </c>
      <c r="J13488" s="84"/>
      <c r="K13488" s="84"/>
      <c r="L13488" s="83"/>
      <c r="M13488" s="83"/>
      <c r="N13488" s="83"/>
      <c r="O13488" s="84"/>
      <c r="P13488" s="309"/>
    </row>
    <row r="13489" spans="1:16" s="6" customFormat="1" ht="15" hidden="1" customHeight="1">
      <c r="A13489" s="75"/>
      <c r="B13489" s="75"/>
      <c r="C13489" s="76"/>
      <c r="D13489" s="75" t="s">
        <v>99</v>
      </c>
      <c r="E13489" s="73"/>
      <c r="F13489" s="77">
        <f t="shared" si="8889"/>
        <v>0</v>
      </c>
      <c r="G13489" s="77">
        <f t="shared" si="8890"/>
        <v>0</v>
      </c>
      <c r="H13489" s="77">
        <f t="shared" si="8891"/>
        <v>0</v>
      </c>
      <c r="I13489" s="77">
        <f t="shared" si="8892"/>
        <v>0</v>
      </c>
      <c r="J13489" s="78"/>
      <c r="K13489" s="78"/>
      <c r="L13489" s="77"/>
      <c r="M13489" s="77"/>
      <c r="N13489" s="77"/>
      <c r="O13489" s="78"/>
      <c r="P13489" s="309"/>
    </row>
    <row r="13490" spans="1:16" s="3" customFormat="1" ht="15" hidden="1" customHeight="1">
      <c r="A13490" s="80"/>
      <c r="B13490" s="80"/>
      <c r="C13490" s="81"/>
      <c r="D13490" s="80" t="s">
        <v>100</v>
      </c>
      <c r="E13490" s="84"/>
      <c r="F13490" s="83">
        <f t="shared" si="8889"/>
        <v>0</v>
      </c>
      <c r="G13490" s="83">
        <f t="shared" si="8890"/>
        <v>0</v>
      </c>
      <c r="H13490" s="83">
        <f t="shared" si="8891"/>
        <v>0</v>
      </c>
      <c r="I13490" s="83">
        <f t="shared" si="8892"/>
        <v>0</v>
      </c>
      <c r="J13490" s="84"/>
      <c r="K13490" s="84"/>
      <c r="L13490" s="83"/>
      <c r="M13490" s="83"/>
      <c r="N13490" s="83"/>
      <c r="O13490" s="84"/>
      <c r="P13490" s="310"/>
    </row>
    <row r="13491" spans="1:16" s="3" customFormat="1" ht="15" hidden="1" customHeight="1">
      <c r="A13491" s="75"/>
      <c r="B13491" s="75"/>
      <c r="C13491" s="76"/>
      <c r="D13491" s="75" t="s">
        <v>101</v>
      </c>
      <c r="E13491" s="78"/>
      <c r="F13491" s="77">
        <f t="shared" si="8889"/>
        <v>0</v>
      </c>
      <c r="G13491" s="77">
        <f t="shared" si="8890"/>
        <v>0</v>
      </c>
      <c r="H13491" s="77">
        <f t="shared" si="8891"/>
        <v>0</v>
      </c>
      <c r="I13491" s="77">
        <f t="shared" si="8892"/>
        <v>0</v>
      </c>
      <c r="J13491" s="78"/>
      <c r="K13491" s="78"/>
      <c r="L13491" s="77"/>
      <c r="M13491" s="77"/>
      <c r="N13491" s="77"/>
      <c r="O13491" s="78"/>
      <c r="P13491" s="310"/>
    </row>
    <row r="13492" spans="1:16" s="6" customFormat="1" ht="15" hidden="1" customHeight="1">
      <c r="A13492" s="123"/>
      <c r="B13492" s="123"/>
      <c r="C13492" s="129"/>
      <c r="D13492" s="123" t="s">
        <v>102</v>
      </c>
      <c r="E13492" s="92"/>
      <c r="F13492" s="91">
        <f t="shared" si="8889"/>
        <v>0</v>
      </c>
      <c r="G13492" s="91">
        <f t="shared" si="8890"/>
        <v>0</v>
      </c>
      <c r="H13492" s="91">
        <f t="shared" si="8891"/>
        <v>0</v>
      </c>
      <c r="I13492" s="91">
        <f t="shared" si="8892"/>
        <v>0</v>
      </c>
      <c r="J13492" s="92"/>
      <c r="K13492" s="92"/>
      <c r="L13492" s="91"/>
      <c r="M13492" s="91"/>
      <c r="N13492" s="91"/>
      <c r="O13492" s="92"/>
      <c r="P13492" s="309"/>
    </row>
    <row r="13493" spans="1:16" s="6" customFormat="1" ht="15" hidden="1" customHeight="1">
      <c r="A13493" s="145"/>
      <c r="B13493" s="145"/>
      <c r="C13493" s="146"/>
      <c r="D13493" s="145" t="s">
        <v>103</v>
      </c>
      <c r="E13493" s="138"/>
      <c r="F13493" s="147">
        <f t="shared" si="8889"/>
        <v>0</v>
      </c>
      <c r="G13493" s="147">
        <f t="shared" si="8890"/>
        <v>0</v>
      </c>
      <c r="H13493" s="147">
        <f t="shared" si="8891"/>
        <v>0</v>
      </c>
      <c r="I13493" s="147">
        <f t="shared" si="8892"/>
        <v>0</v>
      </c>
      <c r="J13493" s="148"/>
      <c r="K13493" s="148"/>
      <c r="L13493" s="147"/>
      <c r="M13493" s="147"/>
      <c r="N13493" s="147"/>
      <c r="O13493" s="148"/>
      <c r="P13493" s="309"/>
    </row>
    <row r="13494" spans="1:16" s="6" customFormat="1" ht="15" hidden="1" customHeight="1">
      <c r="A13494" s="145"/>
      <c r="B13494" s="145"/>
      <c r="C13494" s="146"/>
      <c r="D13494" s="145" t="s">
        <v>104</v>
      </c>
      <c r="E13494" s="138"/>
      <c r="F13494" s="147">
        <f t="shared" si="8889"/>
        <v>0</v>
      </c>
      <c r="G13494" s="147">
        <f t="shared" si="8890"/>
        <v>0</v>
      </c>
      <c r="H13494" s="147">
        <f t="shared" si="8891"/>
        <v>0</v>
      </c>
      <c r="I13494" s="147">
        <f t="shared" si="8892"/>
        <v>0</v>
      </c>
      <c r="J13494" s="148"/>
      <c r="K13494" s="148"/>
      <c r="L13494" s="147"/>
      <c r="M13494" s="147"/>
      <c r="N13494" s="147"/>
      <c r="O13494" s="148"/>
      <c r="P13494" s="309"/>
    </row>
    <row r="13495" spans="1:16" s="72" customFormat="1" ht="15" hidden="1" customHeight="1">
      <c r="A13495" s="135"/>
      <c r="B13495" s="135"/>
      <c r="C13495" s="136">
        <v>6700</v>
      </c>
      <c r="D13495" s="135"/>
      <c r="E13495" s="138"/>
      <c r="F13495" s="139">
        <f t="shared" ref="F13495:O13495" si="8893">SUM(F13496:F13501)</f>
        <v>0</v>
      </c>
      <c r="G13495" s="139">
        <f t="shared" ref="G13495:H13495" si="8894">SUM(G13496:G13501)</f>
        <v>0</v>
      </c>
      <c r="H13495" s="139">
        <f t="shared" si="8894"/>
        <v>0</v>
      </c>
      <c r="I13495" s="139">
        <f t="shared" si="8893"/>
        <v>0</v>
      </c>
      <c r="J13495" s="139">
        <f t="shared" si="8893"/>
        <v>0</v>
      </c>
      <c r="K13495" s="139">
        <f t="shared" ref="K13495:L13495" si="8895">SUM(K13496:K13501)</f>
        <v>0</v>
      </c>
      <c r="L13495" s="139">
        <f t="shared" si="8895"/>
        <v>0</v>
      </c>
      <c r="M13495" s="139">
        <f t="shared" si="8893"/>
        <v>0</v>
      </c>
      <c r="N13495" s="139">
        <f t="shared" si="8893"/>
        <v>0</v>
      </c>
      <c r="O13495" s="139">
        <f t="shared" si="8893"/>
        <v>0</v>
      </c>
      <c r="P13495" s="309"/>
    </row>
    <row r="13496" spans="1:16" s="6" customFormat="1" ht="15" hidden="1" customHeight="1">
      <c r="A13496" s="145"/>
      <c r="B13496" s="145"/>
      <c r="C13496" s="146"/>
      <c r="D13496" s="145" t="s">
        <v>105</v>
      </c>
      <c r="E13496" s="138"/>
      <c r="F13496" s="147">
        <f t="shared" ref="F13496:F13501" si="8896">I13496+O13496</f>
        <v>0</v>
      </c>
      <c r="G13496" s="147">
        <f t="shared" ref="G13496:G13501" si="8897">J13496+P13496</f>
        <v>0</v>
      </c>
      <c r="H13496" s="147">
        <f t="shared" ref="H13496:H13501" si="8898">M13496+Q13496</f>
        <v>0</v>
      </c>
      <c r="I13496" s="147">
        <f t="shared" ref="I13496:I13501" si="8899">SUM(J13496:N13496)</f>
        <v>0</v>
      </c>
      <c r="J13496" s="148"/>
      <c r="K13496" s="148"/>
      <c r="L13496" s="147"/>
      <c r="M13496" s="147"/>
      <c r="N13496" s="147"/>
      <c r="O13496" s="148"/>
      <c r="P13496" s="309"/>
    </row>
    <row r="13497" spans="1:16" s="6" customFormat="1" ht="15" hidden="1" customHeight="1">
      <c r="A13497" s="140"/>
      <c r="B13497" s="140"/>
      <c r="C13497" s="141"/>
      <c r="D13497" s="140" t="s">
        <v>106</v>
      </c>
      <c r="E13497" s="142"/>
      <c r="F13497" s="143">
        <f t="shared" si="8896"/>
        <v>0</v>
      </c>
      <c r="G13497" s="143">
        <f t="shared" si="8897"/>
        <v>0</v>
      </c>
      <c r="H13497" s="143">
        <f t="shared" si="8898"/>
        <v>0</v>
      </c>
      <c r="I13497" s="143">
        <f t="shared" si="8899"/>
        <v>0</v>
      </c>
      <c r="J13497" s="144"/>
      <c r="K13497" s="144"/>
      <c r="L13497" s="143"/>
      <c r="M13497" s="143"/>
      <c r="N13497" s="143"/>
      <c r="O13497" s="144"/>
      <c r="P13497" s="309"/>
    </row>
    <row r="13498" spans="1:16" s="6" customFormat="1" ht="15" hidden="1" customHeight="1">
      <c r="A13498" s="80"/>
      <c r="B13498" s="80"/>
      <c r="C13498" s="81"/>
      <c r="D13498" s="80" t="s">
        <v>107</v>
      </c>
      <c r="E13498" s="84"/>
      <c r="F13498" s="83">
        <f t="shared" si="8896"/>
        <v>0</v>
      </c>
      <c r="G13498" s="83">
        <f t="shared" si="8897"/>
        <v>0</v>
      </c>
      <c r="H13498" s="83">
        <f t="shared" si="8898"/>
        <v>0</v>
      </c>
      <c r="I13498" s="83">
        <f t="shared" si="8899"/>
        <v>0</v>
      </c>
      <c r="J13498" s="84"/>
      <c r="K13498" s="84"/>
      <c r="L13498" s="83"/>
      <c r="M13498" s="83"/>
      <c r="N13498" s="83"/>
      <c r="O13498" s="84"/>
      <c r="P13498" s="309"/>
    </row>
    <row r="13499" spans="1:16" s="3" customFormat="1" ht="15" hidden="1" customHeight="1">
      <c r="A13499" s="80"/>
      <c r="B13499" s="80"/>
      <c r="C13499" s="81"/>
      <c r="D13499" s="80" t="s">
        <v>108</v>
      </c>
      <c r="E13499" s="84"/>
      <c r="F13499" s="83">
        <f t="shared" si="8896"/>
        <v>0</v>
      </c>
      <c r="G13499" s="83">
        <f t="shared" si="8897"/>
        <v>0</v>
      </c>
      <c r="H13499" s="83">
        <f t="shared" si="8898"/>
        <v>0</v>
      </c>
      <c r="I13499" s="83">
        <f t="shared" si="8899"/>
        <v>0</v>
      </c>
      <c r="J13499" s="84"/>
      <c r="K13499" s="84"/>
      <c r="L13499" s="83"/>
      <c r="M13499" s="83"/>
      <c r="N13499" s="83"/>
      <c r="O13499" s="84"/>
      <c r="P13499" s="310"/>
    </row>
    <row r="13500" spans="1:16" s="3" customFormat="1" ht="15" hidden="1" customHeight="1">
      <c r="A13500" s="75"/>
      <c r="B13500" s="75"/>
      <c r="C13500" s="76"/>
      <c r="D13500" s="75" t="s">
        <v>109</v>
      </c>
      <c r="E13500" s="78"/>
      <c r="F13500" s="77">
        <f t="shared" si="8896"/>
        <v>0</v>
      </c>
      <c r="G13500" s="77">
        <f t="shared" si="8897"/>
        <v>0</v>
      </c>
      <c r="H13500" s="77">
        <f t="shared" si="8898"/>
        <v>0</v>
      </c>
      <c r="I13500" s="77">
        <f t="shared" si="8899"/>
        <v>0</v>
      </c>
      <c r="J13500" s="78"/>
      <c r="K13500" s="78"/>
      <c r="L13500" s="77"/>
      <c r="M13500" s="77"/>
      <c r="N13500" s="77"/>
      <c r="O13500" s="78"/>
      <c r="P13500" s="310"/>
    </row>
    <row r="13501" spans="1:16" s="6" customFormat="1" ht="15" hidden="1" customHeight="1">
      <c r="A13501" s="75"/>
      <c r="B13501" s="75"/>
      <c r="C13501" s="76"/>
      <c r="D13501" s="75" t="s">
        <v>110</v>
      </c>
      <c r="E13501" s="78"/>
      <c r="F13501" s="77">
        <f t="shared" si="8896"/>
        <v>0</v>
      </c>
      <c r="G13501" s="77">
        <f t="shared" si="8897"/>
        <v>0</v>
      </c>
      <c r="H13501" s="77">
        <f t="shared" si="8898"/>
        <v>0</v>
      </c>
      <c r="I13501" s="77">
        <f t="shared" si="8899"/>
        <v>0</v>
      </c>
      <c r="J13501" s="78"/>
      <c r="K13501" s="78"/>
      <c r="L13501" s="77"/>
      <c r="M13501" s="77"/>
      <c r="N13501" s="77"/>
      <c r="O13501" s="78"/>
      <c r="P13501" s="309"/>
    </row>
    <row r="13502" spans="1:16" s="72" customFormat="1" ht="15" hidden="1" customHeight="1">
      <c r="A13502" s="115"/>
      <c r="B13502" s="115"/>
      <c r="C13502" s="116">
        <v>6750</v>
      </c>
      <c r="D13502" s="115"/>
      <c r="E13502" s="121"/>
      <c r="F13502" s="86">
        <f t="shared" ref="F13502:O13502" si="8900">SUM(F13503:F13512)</f>
        <v>0</v>
      </c>
      <c r="G13502" s="86">
        <f t="shared" ref="G13502:H13502" si="8901">SUM(G13503:G13512)</f>
        <v>0</v>
      </c>
      <c r="H13502" s="86">
        <f t="shared" si="8901"/>
        <v>0</v>
      </c>
      <c r="I13502" s="86">
        <f t="shared" si="8900"/>
        <v>0</v>
      </c>
      <c r="J13502" s="86">
        <f t="shared" si="8900"/>
        <v>0</v>
      </c>
      <c r="K13502" s="86">
        <f t="shared" ref="K13502:L13502" si="8902">SUM(K13503:K13512)</f>
        <v>0</v>
      </c>
      <c r="L13502" s="86">
        <f t="shared" si="8902"/>
        <v>0</v>
      </c>
      <c r="M13502" s="86">
        <f t="shared" si="8900"/>
        <v>0</v>
      </c>
      <c r="N13502" s="86">
        <f t="shared" si="8900"/>
        <v>0</v>
      </c>
      <c r="O13502" s="86">
        <f t="shared" si="8900"/>
        <v>0</v>
      </c>
      <c r="P13502" s="309"/>
    </row>
    <row r="13503" spans="1:16" s="6" customFormat="1" ht="15" hidden="1" customHeight="1">
      <c r="A13503" s="75"/>
      <c r="B13503" s="75"/>
      <c r="C13503" s="76"/>
      <c r="D13503" s="75" t="s">
        <v>111</v>
      </c>
      <c r="E13503" s="78"/>
      <c r="F13503" s="77">
        <f t="shared" ref="F13503:F13512" si="8903">I13503+O13503</f>
        <v>0</v>
      </c>
      <c r="G13503" s="77">
        <f t="shared" ref="G13503:G13512" si="8904">J13503+P13503</f>
        <v>0</v>
      </c>
      <c r="H13503" s="77">
        <f t="shared" ref="H13503:H13512" si="8905">M13503+Q13503</f>
        <v>0</v>
      </c>
      <c r="I13503" s="77">
        <f t="shared" ref="I13503:I13512" si="8906">SUM(J13503:N13503)</f>
        <v>0</v>
      </c>
      <c r="J13503" s="78"/>
      <c r="K13503" s="78"/>
      <c r="L13503" s="77"/>
      <c r="M13503" s="77"/>
      <c r="N13503" s="77"/>
      <c r="O13503" s="78"/>
      <c r="P13503" s="309"/>
    </row>
    <row r="13504" spans="1:16" s="3" customFormat="1" ht="15" hidden="1" customHeight="1">
      <c r="A13504" s="75"/>
      <c r="B13504" s="75"/>
      <c r="C13504" s="76"/>
      <c r="D13504" s="75" t="s">
        <v>112</v>
      </c>
      <c r="E13504" s="78"/>
      <c r="F13504" s="77">
        <f t="shared" si="8903"/>
        <v>0</v>
      </c>
      <c r="G13504" s="77">
        <f t="shared" si="8904"/>
        <v>0</v>
      </c>
      <c r="H13504" s="77">
        <f t="shared" si="8905"/>
        <v>0</v>
      </c>
      <c r="I13504" s="77">
        <f t="shared" si="8906"/>
        <v>0</v>
      </c>
      <c r="J13504" s="78"/>
      <c r="K13504" s="78"/>
      <c r="L13504" s="77"/>
      <c r="M13504" s="77"/>
      <c r="N13504" s="77"/>
      <c r="O13504" s="78"/>
      <c r="P13504" s="310"/>
    </row>
    <row r="13505" spans="1:16" s="3" customFormat="1" ht="15" hidden="1" customHeight="1">
      <c r="A13505" s="75"/>
      <c r="B13505" s="75"/>
      <c r="C13505" s="76"/>
      <c r="D13505" s="75" t="s">
        <v>113</v>
      </c>
      <c r="E13505" s="78"/>
      <c r="F13505" s="77">
        <f t="shared" si="8903"/>
        <v>0</v>
      </c>
      <c r="G13505" s="77">
        <f t="shared" si="8904"/>
        <v>0</v>
      </c>
      <c r="H13505" s="77">
        <f t="shared" si="8905"/>
        <v>0</v>
      </c>
      <c r="I13505" s="77">
        <f t="shared" si="8906"/>
        <v>0</v>
      </c>
      <c r="J13505" s="78"/>
      <c r="K13505" s="78"/>
      <c r="L13505" s="77"/>
      <c r="M13505" s="77"/>
      <c r="N13505" s="77"/>
      <c r="O13505" s="78"/>
      <c r="P13505" s="310"/>
    </row>
    <row r="13506" spans="1:16" s="3" customFormat="1" ht="15" hidden="1" customHeight="1">
      <c r="A13506" s="75"/>
      <c r="B13506" s="75"/>
      <c r="C13506" s="76"/>
      <c r="D13506" s="75" t="s">
        <v>114</v>
      </c>
      <c r="E13506" s="78"/>
      <c r="F13506" s="77">
        <f t="shared" si="8903"/>
        <v>0</v>
      </c>
      <c r="G13506" s="77">
        <f t="shared" si="8904"/>
        <v>0</v>
      </c>
      <c r="H13506" s="77">
        <f t="shared" si="8905"/>
        <v>0</v>
      </c>
      <c r="I13506" s="77">
        <f t="shared" si="8906"/>
        <v>0</v>
      </c>
      <c r="J13506" s="78"/>
      <c r="K13506" s="78"/>
      <c r="L13506" s="77"/>
      <c r="M13506" s="77"/>
      <c r="N13506" s="77"/>
      <c r="O13506" s="78"/>
      <c r="P13506" s="310"/>
    </row>
    <row r="13507" spans="1:16" s="3" customFormat="1" ht="15" hidden="1" customHeight="1">
      <c r="A13507" s="75"/>
      <c r="B13507" s="75"/>
      <c r="C13507" s="76"/>
      <c r="D13507" s="75" t="s">
        <v>115</v>
      </c>
      <c r="E13507" s="78"/>
      <c r="F13507" s="77">
        <f t="shared" si="8903"/>
        <v>0</v>
      </c>
      <c r="G13507" s="77">
        <f t="shared" si="8904"/>
        <v>0</v>
      </c>
      <c r="H13507" s="77">
        <f t="shared" si="8905"/>
        <v>0</v>
      </c>
      <c r="I13507" s="77">
        <f t="shared" si="8906"/>
        <v>0</v>
      </c>
      <c r="J13507" s="78"/>
      <c r="K13507" s="78"/>
      <c r="L13507" s="77"/>
      <c r="M13507" s="77"/>
      <c r="N13507" s="77"/>
      <c r="O13507" s="78"/>
      <c r="P13507" s="310"/>
    </row>
    <row r="13508" spans="1:16" s="3" customFormat="1" ht="15" hidden="1" customHeight="1">
      <c r="A13508" s="75"/>
      <c r="B13508" s="75"/>
      <c r="C13508" s="76"/>
      <c r="D13508" s="75" t="s">
        <v>116</v>
      </c>
      <c r="E13508" s="78"/>
      <c r="F13508" s="77">
        <f t="shared" si="8903"/>
        <v>0</v>
      </c>
      <c r="G13508" s="77">
        <f t="shared" si="8904"/>
        <v>0</v>
      </c>
      <c r="H13508" s="77">
        <f t="shared" si="8905"/>
        <v>0</v>
      </c>
      <c r="I13508" s="77">
        <f t="shared" si="8906"/>
        <v>0</v>
      </c>
      <c r="J13508" s="78"/>
      <c r="K13508" s="78"/>
      <c r="L13508" s="77"/>
      <c r="M13508" s="77"/>
      <c r="N13508" s="77"/>
      <c r="O13508" s="78"/>
      <c r="P13508" s="310"/>
    </row>
    <row r="13509" spans="1:16" s="3" customFormat="1" ht="15" hidden="1" customHeight="1">
      <c r="A13509" s="75"/>
      <c r="B13509" s="75"/>
      <c r="C13509" s="76"/>
      <c r="D13509" s="75" t="s">
        <v>117</v>
      </c>
      <c r="E13509" s="78"/>
      <c r="F13509" s="77">
        <f t="shared" si="8903"/>
        <v>0</v>
      </c>
      <c r="G13509" s="77">
        <f t="shared" si="8904"/>
        <v>0</v>
      </c>
      <c r="H13509" s="77">
        <f t="shared" si="8905"/>
        <v>0</v>
      </c>
      <c r="I13509" s="77">
        <f t="shared" si="8906"/>
        <v>0</v>
      </c>
      <c r="J13509" s="78"/>
      <c r="K13509" s="78"/>
      <c r="L13509" s="77"/>
      <c r="M13509" s="77"/>
      <c r="N13509" s="77"/>
      <c r="O13509" s="78"/>
      <c r="P13509" s="310"/>
    </row>
    <row r="13510" spans="1:16" s="3" customFormat="1" ht="15" hidden="1" customHeight="1">
      <c r="A13510" s="75"/>
      <c r="B13510" s="75"/>
      <c r="C13510" s="76"/>
      <c r="D13510" s="75" t="s">
        <v>118</v>
      </c>
      <c r="E13510" s="78"/>
      <c r="F13510" s="77">
        <f t="shared" si="8903"/>
        <v>0</v>
      </c>
      <c r="G13510" s="77">
        <f t="shared" si="8904"/>
        <v>0</v>
      </c>
      <c r="H13510" s="77">
        <f t="shared" si="8905"/>
        <v>0</v>
      </c>
      <c r="I13510" s="77">
        <f t="shared" si="8906"/>
        <v>0</v>
      </c>
      <c r="J13510" s="78"/>
      <c r="K13510" s="78"/>
      <c r="L13510" s="77"/>
      <c r="M13510" s="77"/>
      <c r="N13510" s="77"/>
      <c r="O13510" s="78"/>
      <c r="P13510" s="310"/>
    </row>
    <row r="13511" spans="1:16" s="3" customFormat="1" ht="15" hidden="1" customHeight="1">
      <c r="A13511" s="75"/>
      <c r="B13511" s="75"/>
      <c r="C13511" s="76"/>
      <c r="D13511" s="75" t="s">
        <v>119</v>
      </c>
      <c r="E13511" s="78"/>
      <c r="F13511" s="77">
        <f t="shared" si="8903"/>
        <v>0</v>
      </c>
      <c r="G13511" s="77">
        <f t="shared" si="8904"/>
        <v>0</v>
      </c>
      <c r="H13511" s="77">
        <f t="shared" si="8905"/>
        <v>0</v>
      </c>
      <c r="I13511" s="77">
        <f t="shared" si="8906"/>
        <v>0</v>
      </c>
      <c r="J13511" s="78"/>
      <c r="K13511" s="78"/>
      <c r="L13511" s="77"/>
      <c r="M13511" s="77"/>
      <c r="N13511" s="77"/>
      <c r="O13511" s="78"/>
      <c r="P13511" s="310"/>
    </row>
    <row r="13512" spans="1:16" s="3" customFormat="1" ht="15" hidden="1" customHeight="1">
      <c r="A13512" s="75"/>
      <c r="B13512" s="75"/>
      <c r="C13512" s="76"/>
      <c r="D13512" s="75" t="s">
        <v>120</v>
      </c>
      <c r="E13512" s="78"/>
      <c r="F13512" s="77">
        <f t="shared" si="8903"/>
        <v>0</v>
      </c>
      <c r="G13512" s="77">
        <f t="shared" si="8904"/>
        <v>0</v>
      </c>
      <c r="H13512" s="77">
        <f t="shared" si="8905"/>
        <v>0</v>
      </c>
      <c r="I13512" s="77">
        <f t="shared" si="8906"/>
        <v>0</v>
      </c>
      <c r="J13512" s="78"/>
      <c r="K13512" s="78"/>
      <c r="L13512" s="77"/>
      <c r="M13512" s="77"/>
      <c r="N13512" s="77"/>
      <c r="O13512" s="78"/>
      <c r="P13512" s="310"/>
    </row>
    <row r="13513" spans="1:16" s="72" customFormat="1" ht="15" hidden="1" customHeight="1">
      <c r="A13513" s="8"/>
      <c r="B13513" s="8"/>
      <c r="C13513" s="41">
        <v>6800</v>
      </c>
      <c r="D13513" s="8"/>
      <c r="E13513" s="43"/>
      <c r="F13513" s="43">
        <f t="shared" ref="F13513:O13513" si="8907">SUM(F13514:F13520)</f>
        <v>0</v>
      </c>
      <c r="G13513" s="43">
        <f t="shared" ref="G13513:H13513" si="8908">SUM(G13514:G13520)</f>
        <v>0</v>
      </c>
      <c r="H13513" s="43">
        <f t="shared" si="8908"/>
        <v>0</v>
      </c>
      <c r="I13513" s="43">
        <f t="shared" si="8907"/>
        <v>0</v>
      </c>
      <c r="J13513" s="43">
        <f t="shared" si="8907"/>
        <v>0</v>
      </c>
      <c r="K13513" s="43">
        <f t="shared" ref="K13513:L13513" si="8909">SUM(K13514:K13520)</f>
        <v>0</v>
      </c>
      <c r="L13513" s="43">
        <f t="shared" si="8909"/>
        <v>0</v>
      </c>
      <c r="M13513" s="43">
        <f t="shared" si="8907"/>
        <v>0</v>
      </c>
      <c r="N13513" s="43">
        <f t="shared" si="8907"/>
        <v>0</v>
      </c>
      <c r="O13513" s="43">
        <f t="shared" si="8907"/>
        <v>0</v>
      </c>
      <c r="P13513" s="309"/>
    </row>
    <row r="13514" spans="1:16" s="3" customFormat="1" ht="15" hidden="1" customHeight="1">
      <c r="A13514" s="75"/>
      <c r="B13514" s="75"/>
      <c r="C13514" s="76"/>
      <c r="D13514" s="75" t="s">
        <v>121</v>
      </c>
      <c r="E13514" s="78"/>
      <c r="F13514" s="77">
        <f t="shared" ref="F13514:F13520" si="8910">I13514+O13514</f>
        <v>0</v>
      </c>
      <c r="G13514" s="77">
        <f t="shared" ref="G13514:G13520" si="8911">J13514+P13514</f>
        <v>0</v>
      </c>
      <c r="H13514" s="77">
        <f t="shared" ref="H13514:H13520" si="8912">M13514+Q13514</f>
        <v>0</v>
      </c>
      <c r="I13514" s="77">
        <f t="shared" ref="I13514:I13520" si="8913">SUM(J13514:N13514)</f>
        <v>0</v>
      </c>
      <c r="J13514" s="78"/>
      <c r="K13514" s="78"/>
      <c r="L13514" s="77"/>
      <c r="M13514" s="77"/>
      <c r="N13514" s="77"/>
      <c r="O13514" s="78"/>
      <c r="P13514" s="310"/>
    </row>
    <row r="13515" spans="1:16" s="3" customFormat="1" ht="15" hidden="1" customHeight="1">
      <c r="A13515" s="75"/>
      <c r="B13515" s="75"/>
      <c r="C13515" s="76"/>
      <c r="D13515" s="75" t="s">
        <v>122</v>
      </c>
      <c r="E13515" s="78"/>
      <c r="F13515" s="77">
        <f t="shared" si="8910"/>
        <v>0</v>
      </c>
      <c r="G13515" s="77">
        <f t="shared" si="8911"/>
        <v>0</v>
      </c>
      <c r="H13515" s="77">
        <f t="shared" si="8912"/>
        <v>0</v>
      </c>
      <c r="I13515" s="77">
        <f t="shared" si="8913"/>
        <v>0</v>
      </c>
      <c r="J13515" s="78"/>
      <c r="K13515" s="78"/>
      <c r="L13515" s="77"/>
      <c r="M13515" s="77"/>
      <c r="N13515" s="77"/>
      <c r="O13515" s="78"/>
      <c r="P13515" s="310"/>
    </row>
    <row r="13516" spans="1:16" s="3" customFormat="1" ht="15" hidden="1" customHeight="1">
      <c r="A13516" s="75"/>
      <c r="B13516" s="75"/>
      <c r="C13516" s="76"/>
      <c r="D13516" s="75" t="s">
        <v>123</v>
      </c>
      <c r="E13516" s="78"/>
      <c r="F13516" s="77">
        <f t="shared" si="8910"/>
        <v>0</v>
      </c>
      <c r="G13516" s="77">
        <f t="shared" si="8911"/>
        <v>0</v>
      </c>
      <c r="H13516" s="77">
        <f t="shared" si="8912"/>
        <v>0</v>
      </c>
      <c r="I13516" s="77">
        <f t="shared" si="8913"/>
        <v>0</v>
      </c>
      <c r="J13516" s="78"/>
      <c r="K13516" s="78"/>
      <c r="L13516" s="77"/>
      <c r="M13516" s="77"/>
      <c r="N13516" s="77"/>
      <c r="O13516" s="78"/>
      <c r="P13516" s="310"/>
    </row>
    <row r="13517" spans="1:16" s="3" customFormat="1" ht="15" hidden="1" customHeight="1">
      <c r="A13517" s="75"/>
      <c r="B13517" s="75"/>
      <c r="C13517" s="76"/>
      <c r="D13517" s="75" t="s">
        <v>124</v>
      </c>
      <c r="E13517" s="78"/>
      <c r="F13517" s="77">
        <f t="shared" si="8910"/>
        <v>0</v>
      </c>
      <c r="G13517" s="77">
        <f t="shared" si="8911"/>
        <v>0</v>
      </c>
      <c r="H13517" s="77">
        <f t="shared" si="8912"/>
        <v>0</v>
      </c>
      <c r="I13517" s="77">
        <f t="shared" si="8913"/>
        <v>0</v>
      </c>
      <c r="J13517" s="78"/>
      <c r="K13517" s="78"/>
      <c r="L13517" s="77"/>
      <c r="M13517" s="77"/>
      <c r="N13517" s="77"/>
      <c r="O13517" s="78"/>
      <c r="P13517" s="310"/>
    </row>
    <row r="13518" spans="1:16" s="3" customFormat="1" ht="15" hidden="1" customHeight="1">
      <c r="A13518" s="75"/>
      <c r="B13518" s="75"/>
      <c r="C13518" s="76"/>
      <c r="D13518" s="75" t="s">
        <v>125</v>
      </c>
      <c r="E13518" s="78"/>
      <c r="F13518" s="77">
        <f t="shared" si="8910"/>
        <v>0</v>
      </c>
      <c r="G13518" s="77">
        <f t="shared" si="8911"/>
        <v>0</v>
      </c>
      <c r="H13518" s="77">
        <f t="shared" si="8912"/>
        <v>0</v>
      </c>
      <c r="I13518" s="77">
        <f t="shared" si="8913"/>
        <v>0</v>
      </c>
      <c r="J13518" s="78"/>
      <c r="K13518" s="78"/>
      <c r="L13518" s="77"/>
      <c r="M13518" s="77"/>
      <c r="N13518" s="77"/>
      <c r="O13518" s="78"/>
      <c r="P13518" s="310"/>
    </row>
    <row r="13519" spans="1:16" s="3" customFormat="1" ht="15" hidden="1" customHeight="1">
      <c r="A13519" s="75"/>
      <c r="B13519" s="75"/>
      <c r="C13519" s="76"/>
      <c r="D13519" s="75" t="s">
        <v>126</v>
      </c>
      <c r="E13519" s="78"/>
      <c r="F13519" s="77">
        <f t="shared" si="8910"/>
        <v>0</v>
      </c>
      <c r="G13519" s="77">
        <f t="shared" si="8911"/>
        <v>0</v>
      </c>
      <c r="H13519" s="77">
        <f t="shared" si="8912"/>
        <v>0</v>
      </c>
      <c r="I13519" s="77">
        <f t="shared" si="8913"/>
        <v>0</v>
      </c>
      <c r="J13519" s="78"/>
      <c r="K13519" s="78"/>
      <c r="L13519" s="77"/>
      <c r="M13519" s="77"/>
      <c r="N13519" s="77"/>
      <c r="O13519" s="78"/>
      <c r="P13519" s="310"/>
    </row>
    <row r="13520" spans="1:16" s="3" customFormat="1" ht="15" hidden="1" customHeight="1">
      <c r="A13520" s="75"/>
      <c r="B13520" s="75"/>
      <c r="C13520" s="76"/>
      <c r="D13520" s="75" t="s">
        <v>127</v>
      </c>
      <c r="E13520" s="78"/>
      <c r="F13520" s="77">
        <f t="shared" si="8910"/>
        <v>0</v>
      </c>
      <c r="G13520" s="77">
        <f t="shared" si="8911"/>
        <v>0</v>
      </c>
      <c r="H13520" s="77">
        <f t="shared" si="8912"/>
        <v>0</v>
      </c>
      <c r="I13520" s="77">
        <f t="shared" si="8913"/>
        <v>0</v>
      </c>
      <c r="J13520" s="78"/>
      <c r="K13520" s="78"/>
      <c r="L13520" s="77"/>
      <c r="M13520" s="77"/>
      <c r="N13520" s="77"/>
      <c r="O13520" s="78"/>
      <c r="P13520" s="310"/>
    </row>
    <row r="13521" spans="1:16" s="72" customFormat="1" ht="15" hidden="1" customHeight="1">
      <c r="A13521" s="8"/>
      <c r="B13521" s="8"/>
      <c r="C13521" s="41">
        <v>6850</v>
      </c>
      <c r="D13521" s="8"/>
      <c r="E13521" s="43"/>
      <c r="F13521" s="40">
        <f t="shared" ref="F13521:O13521" si="8914">SUM(F13522:F13528)</f>
        <v>0</v>
      </c>
      <c r="G13521" s="40">
        <f t="shared" ref="G13521:H13521" si="8915">SUM(G13522:G13528)</f>
        <v>0</v>
      </c>
      <c r="H13521" s="40">
        <f t="shared" si="8915"/>
        <v>0</v>
      </c>
      <c r="I13521" s="40">
        <f t="shared" si="8914"/>
        <v>0</v>
      </c>
      <c r="J13521" s="40">
        <f t="shared" si="8914"/>
        <v>0</v>
      </c>
      <c r="K13521" s="40">
        <f t="shared" ref="K13521:L13521" si="8916">SUM(K13522:K13528)</f>
        <v>0</v>
      </c>
      <c r="L13521" s="40">
        <f t="shared" si="8916"/>
        <v>0</v>
      </c>
      <c r="M13521" s="40">
        <f t="shared" si="8914"/>
        <v>0</v>
      </c>
      <c r="N13521" s="40">
        <f t="shared" si="8914"/>
        <v>0</v>
      </c>
      <c r="O13521" s="40">
        <f t="shared" si="8914"/>
        <v>0</v>
      </c>
      <c r="P13521" s="309"/>
    </row>
    <row r="13522" spans="1:16" s="3" customFormat="1" ht="15" hidden="1" customHeight="1">
      <c r="A13522" s="75"/>
      <c r="B13522" s="75"/>
      <c r="C13522" s="76"/>
      <c r="D13522" s="75" t="s">
        <v>128</v>
      </c>
      <c r="E13522" s="78"/>
      <c r="F13522" s="77">
        <f t="shared" ref="F13522:F13528" si="8917">I13522+O13522</f>
        <v>0</v>
      </c>
      <c r="G13522" s="77">
        <f t="shared" ref="G13522:G13528" si="8918">J13522+P13522</f>
        <v>0</v>
      </c>
      <c r="H13522" s="77">
        <f t="shared" ref="H13522:H13528" si="8919">M13522+Q13522</f>
        <v>0</v>
      </c>
      <c r="I13522" s="77">
        <f t="shared" ref="I13522:I13528" si="8920">SUM(J13522:N13522)</f>
        <v>0</v>
      </c>
      <c r="J13522" s="78"/>
      <c r="K13522" s="78"/>
      <c r="L13522" s="77"/>
      <c r="M13522" s="77"/>
      <c r="N13522" s="77"/>
      <c r="O13522" s="78"/>
      <c r="P13522" s="310"/>
    </row>
    <row r="13523" spans="1:16" s="3" customFormat="1" ht="15" hidden="1" customHeight="1">
      <c r="A13523" s="75"/>
      <c r="B13523" s="75"/>
      <c r="C13523" s="76"/>
      <c r="D13523" s="75" t="s">
        <v>129</v>
      </c>
      <c r="E13523" s="78"/>
      <c r="F13523" s="77">
        <f t="shared" si="8917"/>
        <v>0</v>
      </c>
      <c r="G13523" s="77">
        <f t="shared" si="8918"/>
        <v>0</v>
      </c>
      <c r="H13523" s="77">
        <f t="shared" si="8919"/>
        <v>0</v>
      </c>
      <c r="I13523" s="77">
        <f t="shared" si="8920"/>
        <v>0</v>
      </c>
      <c r="J13523" s="78"/>
      <c r="K13523" s="78"/>
      <c r="L13523" s="77"/>
      <c r="M13523" s="77"/>
      <c r="N13523" s="77"/>
      <c r="O13523" s="78"/>
      <c r="P13523" s="310"/>
    </row>
    <row r="13524" spans="1:16" s="3" customFormat="1" ht="15" hidden="1" customHeight="1">
      <c r="A13524" s="75"/>
      <c r="B13524" s="75"/>
      <c r="C13524" s="76"/>
      <c r="D13524" s="75" t="s">
        <v>130</v>
      </c>
      <c r="E13524" s="78"/>
      <c r="F13524" s="77">
        <f t="shared" si="8917"/>
        <v>0</v>
      </c>
      <c r="G13524" s="77">
        <f t="shared" si="8918"/>
        <v>0</v>
      </c>
      <c r="H13524" s="77">
        <f t="shared" si="8919"/>
        <v>0</v>
      </c>
      <c r="I13524" s="77">
        <f t="shared" si="8920"/>
        <v>0</v>
      </c>
      <c r="J13524" s="78"/>
      <c r="K13524" s="78"/>
      <c r="L13524" s="77"/>
      <c r="M13524" s="77"/>
      <c r="N13524" s="77"/>
      <c r="O13524" s="78"/>
      <c r="P13524" s="310"/>
    </row>
    <row r="13525" spans="1:16" s="3" customFormat="1" ht="15" hidden="1" customHeight="1">
      <c r="A13525" s="75"/>
      <c r="B13525" s="75"/>
      <c r="C13525" s="76"/>
      <c r="D13525" s="75" t="s">
        <v>131</v>
      </c>
      <c r="E13525" s="78"/>
      <c r="F13525" s="77">
        <f t="shared" si="8917"/>
        <v>0</v>
      </c>
      <c r="G13525" s="77">
        <f t="shared" si="8918"/>
        <v>0</v>
      </c>
      <c r="H13525" s="77">
        <f t="shared" si="8919"/>
        <v>0</v>
      </c>
      <c r="I13525" s="77">
        <f t="shared" si="8920"/>
        <v>0</v>
      </c>
      <c r="J13525" s="78"/>
      <c r="K13525" s="78"/>
      <c r="L13525" s="77"/>
      <c r="M13525" s="77"/>
      <c r="N13525" s="77"/>
      <c r="O13525" s="78"/>
      <c r="P13525" s="310"/>
    </row>
    <row r="13526" spans="1:16" s="3" customFormat="1" ht="15" hidden="1" customHeight="1">
      <c r="A13526" s="75"/>
      <c r="B13526" s="75"/>
      <c r="C13526" s="76"/>
      <c r="D13526" s="75" t="s">
        <v>132</v>
      </c>
      <c r="E13526" s="78"/>
      <c r="F13526" s="77">
        <f t="shared" si="8917"/>
        <v>0</v>
      </c>
      <c r="G13526" s="77">
        <f t="shared" si="8918"/>
        <v>0</v>
      </c>
      <c r="H13526" s="77">
        <f t="shared" si="8919"/>
        <v>0</v>
      </c>
      <c r="I13526" s="77">
        <f t="shared" si="8920"/>
        <v>0</v>
      </c>
      <c r="J13526" s="78"/>
      <c r="K13526" s="78"/>
      <c r="L13526" s="77"/>
      <c r="M13526" s="77"/>
      <c r="N13526" s="77"/>
      <c r="O13526" s="78"/>
      <c r="P13526" s="310"/>
    </row>
    <row r="13527" spans="1:16" s="3" customFormat="1" ht="15" hidden="1" customHeight="1">
      <c r="A13527" s="75"/>
      <c r="B13527" s="75"/>
      <c r="C13527" s="76"/>
      <c r="D13527" s="75" t="s">
        <v>133</v>
      </c>
      <c r="E13527" s="78"/>
      <c r="F13527" s="77">
        <f t="shared" si="8917"/>
        <v>0</v>
      </c>
      <c r="G13527" s="77">
        <f t="shared" si="8918"/>
        <v>0</v>
      </c>
      <c r="H13527" s="77">
        <f t="shared" si="8919"/>
        <v>0</v>
      </c>
      <c r="I13527" s="77">
        <f t="shared" si="8920"/>
        <v>0</v>
      </c>
      <c r="J13527" s="78"/>
      <c r="K13527" s="78"/>
      <c r="L13527" s="77"/>
      <c r="M13527" s="77"/>
      <c r="N13527" s="77"/>
      <c r="O13527" s="78"/>
      <c r="P13527" s="310"/>
    </row>
    <row r="13528" spans="1:16" s="3" customFormat="1" ht="15" hidden="1" customHeight="1">
      <c r="A13528" s="75"/>
      <c r="B13528" s="75"/>
      <c r="C13528" s="76"/>
      <c r="D13528" s="75" t="s">
        <v>134</v>
      </c>
      <c r="E13528" s="78"/>
      <c r="F13528" s="77">
        <f t="shared" si="8917"/>
        <v>0</v>
      </c>
      <c r="G13528" s="77">
        <f t="shared" si="8918"/>
        <v>0</v>
      </c>
      <c r="H13528" s="77">
        <f t="shared" si="8919"/>
        <v>0</v>
      </c>
      <c r="I13528" s="77">
        <f t="shared" si="8920"/>
        <v>0</v>
      </c>
      <c r="J13528" s="78"/>
      <c r="K13528" s="78"/>
      <c r="L13528" s="77"/>
      <c r="M13528" s="77"/>
      <c r="N13528" s="77"/>
      <c r="O13528" s="78"/>
      <c r="P13528" s="310"/>
    </row>
    <row r="13529" spans="1:16" s="72" customFormat="1" ht="15" hidden="1" customHeight="1">
      <c r="A13529" s="8"/>
      <c r="B13529" s="8"/>
      <c r="C13529" s="41">
        <v>6900</v>
      </c>
      <c r="D13529" s="8"/>
      <c r="E13529" s="43"/>
      <c r="F13529" s="43">
        <f t="shared" ref="F13529:O13529" si="8921">SUM(F13530:F13549)</f>
        <v>0</v>
      </c>
      <c r="G13529" s="43">
        <f t="shared" ref="G13529:H13529" si="8922">SUM(G13530:G13549)</f>
        <v>0</v>
      </c>
      <c r="H13529" s="43">
        <f t="shared" si="8922"/>
        <v>0</v>
      </c>
      <c r="I13529" s="43">
        <f t="shared" si="8921"/>
        <v>0</v>
      </c>
      <c r="J13529" s="43">
        <f t="shared" si="8921"/>
        <v>0</v>
      </c>
      <c r="K13529" s="43">
        <f t="shared" ref="K13529:L13529" si="8923">SUM(K13530:K13549)</f>
        <v>0</v>
      </c>
      <c r="L13529" s="43">
        <f t="shared" si="8923"/>
        <v>0</v>
      </c>
      <c r="M13529" s="43">
        <f t="shared" si="8921"/>
        <v>0</v>
      </c>
      <c r="N13529" s="43">
        <f t="shared" si="8921"/>
        <v>0</v>
      </c>
      <c r="O13529" s="43">
        <f t="shared" si="8921"/>
        <v>0</v>
      </c>
      <c r="P13529" s="309"/>
    </row>
    <row r="13530" spans="1:16" s="3" customFormat="1" ht="15" hidden="1" customHeight="1">
      <c r="A13530" s="75"/>
      <c r="B13530" s="75"/>
      <c r="C13530" s="76"/>
      <c r="D13530" s="75" t="s">
        <v>135</v>
      </c>
      <c r="E13530" s="78"/>
      <c r="F13530" s="77">
        <f t="shared" ref="F13530:F13549" si="8924">I13530+O13530</f>
        <v>0</v>
      </c>
      <c r="G13530" s="77">
        <f t="shared" ref="G13530:G13549" si="8925">J13530+P13530</f>
        <v>0</v>
      </c>
      <c r="H13530" s="77">
        <f t="shared" ref="H13530:H13549" si="8926">M13530+Q13530</f>
        <v>0</v>
      </c>
      <c r="I13530" s="77">
        <f t="shared" ref="I13530:I13549" si="8927">SUM(J13530:N13530)</f>
        <v>0</v>
      </c>
      <c r="J13530" s="78"/>
      <c r="K13530" s="78"/>
      <c r="L13530" s="77"/>
      <c r="M13530" s="77"/>
      <c r="N13530" s="77"/>
      <c r="O13530" s="78"/>
      <c r="P13530" s="310"/>
    </row>
    <row r="13531" spans="1:16" s="3" customFormat="1" ht="15" hidden="1" customHeight="1">
      <c r="A13531" s="75"/>
      <c r="B13531" s="75"/>
      <c r="C13531" s="76"/>
      <c r="D13531" s="75" t="s">
        <v>136</v>
      </c>
      <c r="E13531" s="78"/>
      <c r="F13531" s="77">
        <f t="shared" si="8924"/>
        <v>0</v>
      </c>
      <c r="G13531" s="77">
        <f t="shared" si="8925"/>
        <v>0</v>
      </c>
      <c r="H13531" s="77">
        <f t="shared" si="8926"/>
        <v>0</v>
      </c>
      <c r="I13531" s="77">
        <f t="shared" si="8927"/>
        <v>0</v>
      </c>
      <c r="J13531" s="78"/>
      <c r="K13531" s="78"/>
      <c r="L13531" s="77"/>
      <c r="M13531" s="77"/>
      <c r="N13531" s="77"/>
      <c r="O13531" s="78"/>
      <c r="P13531" s="310"/>
    </row>
    <row r="13532" spans="1:16" s="3" customFormat="1" ht="15" hidden="1" customHeight="1">
      <c r="A13532" s="75"/>
      <c r="B13532" s="75"/>
      <c r="C13532" s="76"/>
      <c r="D13532" s="75" t="s">
        <v>137</v>
      </c>
      <c r="E13532" s="78"/>
      <c r="F13532" s="77">
        <f t="shared" si="8924"/>
        <v>0</v>
      </c>
      <c r="G13532" s="77">
        <f t="shared" si="8925"/>
        <v>0</v>
      </c>
      <c r="H13532" s="77">
        <f t="shared" si="8926"/>
        <v>0</v>
      </c>
      <c r="I13532" s="77">
        <f t="shared" si="8927"/>
        <v>0</v>
      </c>
      <c r="J13532" s="78"/>
      <c r="K13532" s="78"/>
      <c r="L13532" s="77"/>
      <c r="M13532" s="77"/>
      <c r="N13532" s="77"/>
      <c r="O13532" s="78"/>
      <c r="P13532" s="310"/>
    </row>
    <row r="13533" spans="1:16" s="3" customFormat="1" ht="15" hidden="1" customHeight="1">
      <c r="A13533" s="75"/>
      <c r="B13533" s="75"/>
      <c r="C13533" s="76"/>
      <c r="D13533" s="75" t="s">
        <v>138</v>
      </c>
      <c r="E13533" s="78"/>
      <c r="F13533" s="77">
        <f t="shared" si="8924"/>
        <v>0</v>
      </c>
      <c r="G13533" s="77">
        <f t="shared" si="8925"/>
        <v>0</v>
      </c>
      <c r="H13533" s="77">
        <f t="shared" si="8926"/>
        <v>0</v>
      </c>
      <c r="I13533" s="77">
        <f t="shared" si="8927"/>
        <v>0</v>
      </c>
      <c r="J13533" s="78"/>
      <c r="K13533" s="78"/>
      <c r="L13533" s="77"/>
      <c r="M13533" s="77"/>
      <c r="N13533" s="77"/>
      <c r="O13533" s="78"/>
      <c r="P13533" s="310"/>
    </row>
    <row r="13534" spans="1:16" s="3" customFormat="1" ht="15" hidden="1" customHeight="1">
      <c r="A13534" s="75"/>
      <c r="B13534" s="75"/>
      <c r="C13534" s="76"/>
      <c r="D13534" s="75" t="s">
        <v>139</v>
      </c>
      <c r="E13534" s="78"/>
      <c r="F13534" s="77">
        <f t="shared" si="8924"/>
        <v>0</v>
      </c>
      <c r="G13534" s="77">
        <f t="shared" si="8925"/>
        <v>0</v>
      </c>
      <c r="H13534" s="77">
        <f t="shared" si="8926"/>
        <v>0</v>
      </c>
      <c r="I13534" s="77">
        <f t="shared" si="8927"/>
        <v>0</v>
      </c>
      <c r="J13534" s="78"/>
      <c r="K13534" s="78"/>
      <c r="L13534" s="77"/>
      <c r="M13534" s="77"/>
      <c r="N13534" s="77"/>
      <c r="O13534" s="78"/>
      <c r="P13534" s="310"/>
    </row>
    <row r="13535" spans="1:16" s="3" customFormat="1" ht="15" hidden="1" customHeight="1">
      <c r="A13535" s="75"/>
      <c r="B13535" s="75"/>
      <c r="C13535" s="76"/>
      <c r="D13535" s="75" t="s">
        <v>140</v>
      </c>
      <c r="E13535" s="78"/>
      <c r="F13535" s="77">
        <f t="shared" si="8924"/>
        <v>0</v>
      </c>
      <c r="G13535" s="77">
        <f t="shared" si="8925"/>
        <v>0</v>
      </c>
      <c r="H13535" s="77">
        <f t="shared" si="8926"/>
        <v>0</v>
      </c>
      <c r="I13535" s="77">
        <f t="shared" si="8927"/>
        <v>0</v>
      </c>
      <c r="J13535" s="78"/>
      <c r="K13535" s="78"/>
      <c r="L13535" s="77"/>
      <c r="M13535" s="77"/>
      <c r="N13535" s="77"/>
      <c r="O13535" s="78"/>
      <c r="P13535" s="310"/>
    </row>
    <row r="13536" spans="1:16" s="3" customFormat="1" ht="15" hidden="1" customHeight="1">
      <c r="A13536" s="75"/>
      <c r="B13536" s="75"/>
      <c r="C13536" s="76"/>
      <c r="D13536" s="75" t="s">
        <v>141</v>
      </c>
      <c r="E13536" s="78"/>
      <c r="F13536" s="77">
        <f t="shared" si="8924"/>
        <v>0</v>
      </c>
      <c r="G13536" s="77">
        <f t="shared" si="8925"/>
        <v>0</v>
      </c>
      <c r="H13536" s="77">
        <f t="shared" si="8926"/>
        <v>0</v>
      </c>
      <c r="I13536" s="77">
        <f t="shared" si="8927"/>
        <v>0</v>
      </c>
      <c r="J13536" s="78"/>
      <c r="K13536" s="78"/>
      <c r="L13536" s="77"/>
      <c r="M13536" s="77"/>
      <c r="N13536" s="77"/>
      <c r="O13536" s="78"/>
      <c r="P13536" s="310"/>
    </row>
    <row r="13537" spans="1:16" s="3" customFormat="1" ht="15" hidden="1" customHeight="1">
      <c r="A13537" s="75"/>
      <c r="B13537" s="75"/>
      <c r="C13537" s="76"/>
      <c r="D13537" s="75" t="s">
        <v>142</v>
      </c>
      <c r="E13537" s="78"/>
      <c r="F13537" s="77">
        <f t="shared" si="8924"/>
        <v>0</v>
      </c>
      <c r="G13537" s="77">
        <f t="shared" si="8925"/>
        <v>0</v>
      </c>
      <c r="H13537" s="77">
        <f t="shared" si="8926"/>
        <v>0</v>
      </c>
      <c r="I13537" s="77">
        <f t="shared" si="8927"/>
        <v>0</v>
      </c>
      <c r="J13537" s="78"/>
      <c r="K13537" s="78"/>
      <c r="L13537" s="77"/>
      <c r="M13537" s="77"/>
      <c r="N13537" s="77"/>
      <c r="O13537" s="78"/>
      <c r="P13537" s="310"/>
    </row>
    <row r="13538" spans="1:16" s="3" customFormat="1" ht="15" hidden="1" customHeight="1">
      <c r="A13538" s="75"/>
      <c r="B13538" s="75"/>
      <c r="C13538" s="76"/>
      <c r="D13538" s="75" t="s">
        <v>143</v>
      </c>
      <c r="E13538" s="78"/>
      <c r="F13538" s="77">
        <f t="shared" si="8924"/>
        <v>0</v>
      </c>
      <c r="G13538" s="77">
        <f t="shared" si="8925"/>
        <v>0</v>
      </c>
      <c r="H13538" s="77">
        <f t="shared" si="8926"/>
        <v>0</v>
      </c>
      <c r="I13538" s="77">
        <f t="shared" si="8927"/>
        <v>0</v>
      </c>
      <c r="J13538" s="78"/>
      <c r="K13538" s="78"/>
      <c r="L13538" s="77"/>
      <c r="M13538" s="77"/>
      <c r="N13538" s="77"/>
      <c r="O13538" s="78"/>
      <c r="P13538" s="310"/>
    </row>
    <row r="13539" spans="1:16" s="3" customFormat="1" ht="15" hidden="1" customHeight="1">
      <c r="A13539" s="75"/>
      <c r="B13539" s="75"/>
      <c r="C13539" s="76"/>
      <c r="D13539" s="75" t="s">
        <v>144</v>
      </c>
      <c r="E13539" s="78"/>
      <c r="F13539" s="77">
        <f t="shared" si="8924"/>
        <v>0</v>
      </c>
      <c r="G13539" s="77">
        <f t="shared" si="8925"/>
        <v>0</v>
      </c>
      <c r="H13539" s="77">
        <f t="shared" si="8926"/>
        <v>0</v>
      </c>
      <c r="I13539" s="77">
        <f t="shared" si="8927"/>
        <v>0</v>
      </c>
      <c r="J13539" s="78"/>
      <c r="K13539" s="78"/>
      <c r="L13539" s="77"/>
      <c r="M13539" s="77"/>
      <c r="N13539" s="77"/>
      <c r="O13539" s="78"/>
      <c r="P13539" s="310"/>
    </row>
    <row r="13540" spans="1:16" s="3" customFormat="1" ht="15" hidden="1" customHeight="1">
      <c r="A13540" s="75"/>
      <c r="B13540" s="75"/>
      <c r="C13540" s="76"/>
      <c r="D13540" s="75" t="s">
        <v>145</v>
      </c>
      <c r="E13540" s="78"/>
      <c r="F13540" s="77">
        <f t="shared" si="8924"/>
        <v>0</v>
      </c>
      <c r="G13540" s="77">
        <f t="shared" si="8925"/>
        <v>0</v>
      </c>
      <c r="H13540" s="77">
        <f t="shared" si="8926"/>
        <v>0</v>
      </c>
      <c r="I13540" s="77">
        <f t="shared" si="8927"/>
        <v>0</v>
      </c>
      <c r="J13540" s="78"/>
      <c r="K13540" s="78"/>
      <c r="L13540" s="77"/>
      <c r="M13540" s="77"/>
      <c r="N13540" s="77"/>
      <c r="O13540" s="78"/>
      <c r="P13540" s="310"/>
    </row>
    <row r="13541" spans="1:16" s="3" customFormat="1" ht="15" hidden="1" customHeight="1">
      <c r="A13541" s="75"/>
      <c r="B13541" s="75"/>
      <c r="C13541" s="76"/>
      <c r="D13541" s="75" t="s">
        <v>146</v>
      </c>
      <c r="E13541" s="78"/>
      <c r="F13541" s="77">
        <f t="shared" si="8924"/>
        <v>0</v>
      </c>
      <c r="G13541" s="77">
        <f t="shared" si="8925"/>
        <v>0</v>
      </c>
      <c r="H13541" s="77">
        <f t="shared" si="8926"/>
        <v>0</v>
      </c>
      <c r="I13541" s="77">
        <f t="shared" si="8927"/>
        <v>0</v>
      </c>
      <c r="J13541" s="78"/>
      <c r="K13541" s="78"/>
      <c r="L13541" s="77"/>
      <c r="M13541" s="77"/>
      <c r="N13541" s="77"/>
      <c r="O13541" s="78"/>
      <c r="P13541" s="310"/>
    </row>
    <row r="13542" spans="1:16" s="3" customFormat="1" ht="15" hidden="1" customHeight="1">
      <c r="A13542" s="75"/>
      <c r="B13542" s="75"/>
      <c r="C13542" s="76"/>
      <c r="D13542" s="75" t="s">
        <v>147</v>
      </c>
      <c r="E13542" s="78"/>
      <c r="F13542" s="77">
        <f t="shared" si="8924"/>
        <v>0</v>
      </c>
      <c r="G13542" s="77">
        <f t="shared" si="8925"/>
        <v>0</v>
      </c>
      <c r="H13542" s="77">
        <f t="shared" si="8926"/>
        <v>0</v>
      </c>
      <c r="I13542" s="77">
        <f t="shared" si="8927"/>
        <v>0</v>
      </c>
      <c r="J13542" s="78"/>
      <c r="K13542" s="78"/>
      <c r="L13542" s="77"/>
      <c r="M13542" s="77"/>
      <c r="N13542" s="77"/>
      <c r="O13542" s="78"/>
      <c r="P13542" s="310"/>
    </row>
    <row r="13543" spans="1:16" s="3" customFormat="1" ht="15" hidden="1" customHeight="1">
      <c r="A13543" s="75"/>
      <c r="B13543" s="75"/>
      <c r="C13543" s="76"/>
      <c r="D13543" s="75" t="s">
        <v>148</v>
      </c>
      <c r="E13543" s="78"/>
      <c r="F13543" s="77">
        <f t="shared" si="8924"/>
        <v>0</v>
      </c>
      <c r="G13543" s="77">
        <f t="shared" si="8925"/>
        <v>0</v>
      </c>
      <c r="H13543" s="77">
        <f t="shared" si="8926"/>
        <v>0</v>
      </c>
      <c r="I13543" s="77">
        <f t="shared" si="8927"/>
        <v>0</v>
      </c>
      <c r="J13543" s="78"/>
      <c r="K13543" s="78"/>
      <c r="L13543" s="77"/>
      <c r="M13543" s="77"/>
      <c r="N13543" s="77"/>
      <c r="O13543" s="78"/>
      <c r="P13543" s="310"/>
    </row>
    <row r="13544" spans="1:16" s="3" customFormat="1" ht="15" hidden="1" customHeight="1">
      <c r="A13544" s="75"/>
      <c r="B13544" s="75"/>
      <c r="C13544" s="76"/>
      <c r="D13544" s="75" t="s">
        <v>149</v>
      </c>
      <c r="E13544" s="78"/>
      <c r="F13544" s="77">
        <f t="shared" si="8924"/>
        <v>0</v>
      </c>
      <c r="G13544" s="77">
        <f t="shared" si="8925"/>
        <v>0</v>
      </c>
      <c r="H13544" s="77">
        <f t="shared" si="8926"/>
        <v>0</v>
      </c>
      <c r="I13544" s="77">
        <f t="shared" si="8927"/>
        <v>0</v>
      </c>
      <c r="J13544" s="78"/>
      <c r="K13544" s="78"/>
      <c r="L13544" s="77"/>
      <c r="M13544" s="77"/>
      <c r="N13544" s="77"/>
      <c r="O13544" s="78"/>
      <c r="P13544" s="310"/>
    </row>
    <row r="13545" spans="1:16" s="3" customFormat="1" ht="15" hidden="1" customHeight="1">
      <c r="A13545" s="75"/>
      <c r="B13545" s="75"/>
      <c r="C13545" s="76"/>
      <c r="D13545" s="75" t="s">
        <v>150</v>
      </c>
      <c r="E13545" s="78"/>
      <c r="F13545" s="77">
        <f t="shared" si="8924"/>
        <v>0</v>
      </c>
      <c r="G13545" s="77">
        <f t="shared" si="8925"/>
        <v>0</v>
      </c>
      <c r="H13545" s="77">
        <f t="shared" si="8926"/>
        <v>0</v>
      </c>
      <c r="I13545" s="77">
        <f t="shared" si="8927"/>
        <v>0</v>
      </c>
      <c r="J13545" s="78"/>
      <c r="K13545" s="78"/>
      <c r="L13545" s="77"/>
      <c r="M13545" s="77"/>
      <c r="N13545" s="77"/>
      <c r="O13545" s="78"/>
      <c r="P13545" s="310"/>
    </row>
    <row r="13546" spans="1:16" s="3" customFormat="1" ht="15" hidden="1" customHeight="1">
      <c r="A13546" s="75"/>
      <c r="B13546" s="75"/>
      <c r="C13546" s="76"/>
      <c r="D13546" s="75" t="s">
        <v>151</v>
      </c>
      <c r="E13546" s="78"/>
      <c r="F13546" s="77">
        <f t="shared" si="8924"/>
        <v>0</v>
      </c>
      <c r="G13546" s="77">
        <f t="shared" si="8925"/>
        <v>0</v>
      </c>
      <c r="H13546" s="77">
        <f t="shared" si="8926"/>
        <v>0</v>
      </c>
      <c r="I13546" s="77">
        <f t="shared" si="8927"/>
        <v>0</v>
      </c>
      <c r="J13546" s="78"/>
      <c r="K13546" s="78"/>
      <c r="L13546" s="77"/>
      <c r="M13546" s="77"/>
      <c r="N13546" s="77"/>
      <c r="O13546" s="78"/>
      <c r="P13546" s="310"/>
    </row>
    <row r="13547" spans="1:16" s="3" customFormat="1" ht="15" hidden="1" customHeight="1">
      <c r="A13547" s="75"/>
      <c r="B13547" s="75"/>
      <c r="C13547" s="76"/>
      <c r="D13547" s="75" t="s">
        <v>152</v>
      </c>
      <c r="E13547" s="78"/>
      <c r="F13547" s="77">
        <f t="shared" si="8924"/>
        <v>0</v>
      </c>
      <c r="G13547" s="77">
        <f t="shared" si="8925"/>
        <v>0</v>
      </c>
      <c r="H13547" s="77">
        <f t="shared" si="8926"/>
        <v>0</v>
      </c>
      <c r="I13547" s="77">
        <f t="shared" si="8927"/>
        <v>0</v>
      </c>
      <c r="J13547" s="78"/>
      <c r="K13547" s="78"/>
      <c r="L13547" s="77"/>
      <c r="M13547" s="77"/>
      <c r="N13547" s="77"/>
      <c r="O13547" s="78"/>
      <c r="P13547" s="310"/>
    </row>
    <row r="13548" spans="1:16" s="3" customFormat="1" ht="15" hidden="1" customHeight="1">
      <c r="A13548" s="75"/>
      <c r="B13548" s="75"/>
      <c r="C13548" s="76"/>
      <c r="D13548" s="75" t="s">
        <v>153</v>
      </c>
      <c r="E13548" s="78"/>
      <c r="F13548" s="77">
        <f t="shared" si="8924"/>
        <v>0</v>
      </c>
      <c r="G13548" s="77">
        <f t="shared" si="8925"/>
        <v>0</v>
      </c>
      <c r="H13548" s="77">
        <f t="shared" si="8926"/>
        <v>0</v>
      </c>
      <c r="I13548" s="77">
        <f t="shared" si="8927"/>
        <v>0</v>
      </c>
      <c r="J13548" s="78"/>
      <c r="K13548" s="78"/>
      <c r="L13548" s="77"/>
      <c r="M13548" s="77"/>
      <c r="N13548" s="77"/>
      <c r="O13548" s="78"/>
      <c r="P13548" s="310"/>
    </row>
    <row r="13549" spans="1:16" s="3" customFormat="1" ht="15" hidden="1" customHeight="1">
      <c r="A13549" s="123"/>
      <c r="B13549" s="123"/>
      <c r="C13549" s="129"/>
      <c r="D13549" s="123" t="s">
        <v>154</v>
      </c>
      <c r="E13549" s="92"/>
      <c r="F13549" s="91">
        <f t="shared" si="8924"/>
        <v>0</v>
      </c>
      <c r="G13549" s="91">
        <f t="shared" si="8925"/>
        <v>0</v>
      </c>
      <c r="H13549" s="91">
        <f t="shared" si="8926"/>
        <v>0</v>
      </c>
      <c r="I13549" s="91">
        <f t="shared" si="8927"/>
        <v>0</v>
      </c>
      <c r="J13549" s="92"/>
      <c r="K13549" s="92"/>
      <c r="L13549" s="91"/>
      <c r="M13549" s="91"/>
      <c r="N13549" s="91"/>
      <c r="O13549" s="92"/>
      <c r="P13549" s="310"/>
    </row>
    <row r="13550" spans="1:16" s="72" customFormat="1" ht="15" hidden="1" customHeight="1">
      <c r="A13550" s="151"/>
      <c r="B13550" s="151"/>
      <c r="C13550" s="152">
        <v>7000</v>
      </c>
      <c r="D13550" s="151"/>
      <c r="E13550" s="142"/>
      <c r="F13550" s="154">
        <f t="shared" ref="F13550:O13550" si="8928">SUM(F13551:F13566)</f>
        <v>0</v>
      </c>
      <c r="G13550" s="154">
        <f t="shared" ref="G13550:H13550" si="8929">SUM(G13551:G13566)</f>
        <v>0</v>
      </c>
      <c r="H13550" s="154">
        <f t="shared" si="8929"/>
        <v>0</v>
      </c>
      <c r="I13550" s="154">
        <f t="shared" si="8928"/>
        <v>0</v>
      </c>
      <c r="J13550" s="154">
        <f t="shared" si="8928"/>
        <v>0</v>
      </c>
      <c r="K13550" s="154">
        <f t="shared" ref="K13550:L13550" si="8930">SUM(K13551:K13566)</f>
        <v>0</v>
      </c>
      <c r="L13550" s="154">
        <f t="shared" si="8930"/>
        <v>0</v>
      </c>
      <c r="M13550" s="154">
        <f t="shared" si="8928"/>
        <v>0</v>
      </c>
      <c r="N13550" s="154">
        <f t="shared" si="8928"/>
        <v>0</v>
      </c>
      <c r="O13550" s="154">
        <f t="shared" si="8928"/>
        <v>0</v>
      </c>
      <c r="P13550" s="309"/>
    </row>
    <row r="13551" spans="1:16" s="3" customFormat="1" ht="15" hidden="1" customHeight="1">
      <c r="A13551" s="80"/>
      <c r="B13551" s="80"/>
      <c r="C13551" s="81"/>
      <c r="D13551" s="80" t="s">
        <v>155</v>
      </c>
      <c r="E13551" s="84"/>
      <c r="F13551" s="83">
        <f t="shared" ref="F13551:F13566" si="8931">I13551+O13551</f>
        <v>0</v>
      </c>
      <c r="G13551" s="83">
        <f t="shared" ref="G13551:G13566" si="8932">J13551+P13551</f>
        <v>0</v>
      </c>
      <c r="H13551" s="83">
        <f t="shared" ref="H13551:H13566" si="8933">M13551+Q13551</f>
        <v>0</v>
      </c>
      <c r="I13551" s="83">
        <f t="shared" ref="I13551:I13566" si="8934">SUM(J13551:N13551)</f>
        <v>0</v>
      </c>
      <c r="J13551" s="84"/>
      <c r="K13551" s="84"/>
      <c r="L13551" s="83"/>
      <c r="M13551" s="83"/>
      <c r="N13551" s="83"/>
      <c r="O13551" s="84"/>
      <c r="P13551" s="310"/>
    </row>
    <row r="13552" spans="1:16" s="3" customFormat="1" ht="15" hidden="1" customHeight="1">
      <c r="A13552" s="123"/>
      <c r="B13552" s="123"/>
      <c r="C13552" s="129"/>
      <c r="D13552" s="123" t="s">
        <v>156</v>
      </c>
      <c r="E13552" s="92"/>
      <c r="F13552" s="91">
        <f t="shared" si="8931"/>
        <v>0</v>
      </c>
      <c r="G13552" s="91">
        <f t="shared" si="8932"/>
        <v>0</v>
      </c>
      <c r="H13552" s="91">
        <f t="shared" si="8933"/>
        <v>0</v>
      </c>
      <c r="I13552" s="91">
        <f t="shared" si="8934"/>
        <v>0</v>
      </c>
      <c r="J13552" s="92"/>
      <c r="K13552" s="92"/>
      <c r="L13552" s="91"/>
      <c r="M13552" s="91"/>
      <c r="N13552" s="91"/>
      <c r="O13552" s="92"/>
      <c r="P13552" s="310"/>
    </row>
    <row r="13553" spans="1:16" s="6" customFormat="1" ht="15" hidden="1" customHeight="1">
      <c r="A13553" s="140"/>
      <c r="B13553" s="140"/>
      <c r="C13553" s="141"/>
      <c r="D13553" s="140" t="s">
        <v>157</v>
      </c>
      <c r="E13553" s="179"/>
      <c r="F13553" s="143">
        <f t="shared" si="8931"/>
        <v>0</v>
      </c>
      <c r="G13553" s="143">
        <f t="shared" si="8932"/>
        <v>0</v>
      </c>
      <c r="H13553" s="143">
        <f t="shared" si="8933"/>
        <v>0</v>
      </c>
      <c r="I13553" s="143">
        <f t="shared" si="8934"/>
        <v>0</v>
      </c>
      <c r="J13553" s="144"/>
      <c r="K13553" s="144"/>
      <c r="L13553" s="143"/>
      <c r="M13553" s="143"/>
      <c r="N13553" s="143"/>
      <c r="O13553" s="144"/>
      <c r="P13553" s="309"/>
    </row>
    <row r="13554" spans="1:16" s="3" customFormat="1" ht="15" hidden="1" customHeight="1">
      <c r="A13554" s="80"/>
      <c r="B13554" s="80"/>
      <c r="C13554" s="81"/>
      <c r="D13554" s="80" t="s">
        <v>158</v>
      </c>
      <c r="E13554" s="84"/>
      <c r="F13554" s="83">
        <f t="shared" si="8931"/>
        <v>0</v>
      </c>
      <c r="G13554" s="83">
        <f t="shared" si="8932"/>
        <v>0</v>
      </c>
      <c r="H13554" s="83">
        <f t="shared" si="8933"/>
        <v>0</v>
      </c>
      <c r="I13554" s="83">
        <f t="shared" si="8934"/>
        <v>0</v>
      </c>
      <c r="J13554" s="84"/>
      <c r="K13554" s="84"/>
      <c r="L13554" s="83"/>
      <c r="M13554" s="83"/>
      <c r="N13554" s="83"/>
      <c r="O13554" s="84"/>
      <c r="P13554" s="310"/>
    </row>
    <row r="13555" spans="1:16" s="3" customFormat="1" ht="15" hidden="1" customHeight="1">
      <c r="A13555" s="75"/>
      <c r="B13555" s="75"/>
      <c r="C13555" s="76"/>
      <c r="D13555" s="75" t="s">
        <v>159</v>
      </c>
      <c r="E13555" s="78"/>
      <c r="F13555" s="77">
        <f t="shared" si="8931"/>
        <v>0</v>
      </c>
      <c r="G13555" s="77">
        <f t="shared" si="8932"/>
        <v>0</v>
      </c>
      <c r="H13555" s="77">
        <f t="shared" si="8933"/>
        <v>0</v>
      </c>
      <c r="I13555" s="77">
        <f t="shared" si="8934"/>
        <v>0</v>
      </c>
      <c r="J13555" s="78"/>
      <c r="K13555" s="78"/>
      <c r="L13555" s="77"/>
      <c r="M13555" s="77"/>
      <c r="N13555" s="77"/>
      <c r="O13555" s="78"/>
      <c r="P13555" s="310"/>
    </row>
    <row r="13556" spans="1:16" s="3" customFormat="1" ht="15" hidden="1" customHeight="1">
      <c r="A13556" s="75"/>
      <c r="B13556" s="75"/>
      <c r="C13556" s="76"/>
      <c r="D13556" s="75" t="s">
        <v>160</v>
      </c>
      <c r="E13556" s="78"/>
      <c r="F13556" s="77">
        <f t="shared" si="8931"/>
        <v>0</v>
      </c>
      <c r="G13556" s="77">
        <f t="shared" si="8932"/>
        <v>0</v>
      </c>
      <c r="H13556" s="77">
        <f t="shared" si="8933"/>
        <v>0</v>
      </c>
      <c r="I13556" s="77">
        <f t="shared" si="8934"/>
        <v>0</v>
      </c>
      <c r="J13556" s="78"/>
      <c r="K13556" s="78"/>
      <c r="L13556" s="77"/>
      <c r="M13556" s="77"/>
      <c r="N13556" s="77"/>
      <c r="O13556" s="78"/>
      <c r="P13556" s="310"/>
    </row>
    <row r="13557" spans="1:16" s="3" customFormat="1" ht="15" hidden="1" customHeight="1">
      <c r="A13557" s="75"/>
      <c r="B13557" s="75"/>
      <c r="C13557" s="76"/>
      <c r="D13557" s="75" t="s">
        <v>161</v>
      </c>
      <c r="E13557" s="78"/>
      <c r="F13557" s="77">
        <f t="shared" si="8931"/>
        <v>0</v>
      </c>
      <c r="G13557" s="77">
        <f t="shared" si="8932"/>
        <v>0</v>
      </c>
      <c r="H13557" s="77">
        <f t="shared" si="8933"/>
        <v>0</v>
      </c>
      <c r="I13557" s="77">
        <f t="shared" si="8934"/>
        <v>0</v>
      </c>
      <c r="J13557" s="78"/>
      <c r="K13557" s="78"/>
      <c r="L13557" s="77"/>
      <c r="M13557" s="77"/>
      <c r="N13557" s="77"/>
      <c r="O13557" s="78"/>
      <c r="P13557" s="310"/>
    </row>
    <row r="13558" spans="1:16" s="3" customFormat="1" ht="15" hidden="1" customHeight="1">
      <c r="A13558" s="75"/>
      <c r="B13558" s="75"/>
      <c r="C13558" s="76"/>
      <c r="D13558" s="75" t="s">
        <v>162</v>
      </c>
      <c r="E13558" s="78"/>
      <c r="F13558" s="77">
        <f t="shared" si="8931"/>
        <v>0</v>
      </c>
      <c r="G13558" s="77">
        <f t="shared" si="8932"/>
        <v>0</v>
      </c>
      <c r="H13558" s="77">
        <f t="shared" si="8933"/>
        <v>0</v>
      </c>
      <c r="I13558" s="77">
        <f t="shared" si="8934"/>
        <v>0</v>
      </c>
      <c r="J13558" s="78"/>
      <c r="K13558" s="78"/>
      <c r="L13558" s="77"/>
      <c r="M13558" s="77"/>
      <c r="N13558" s="77"/>
      <c r="O13558" s="78"/>
      <c r="P13558" s="310"/>
    </row>
    <row r="13559" spans="1:16" s="3" customFormat="1" ht="15" hidden="1" customHeight="1">
      <c r="A13559" s="123"/>
      <c r="B13559" s="123"/>
      <c r="C13559" s="129"/>
      <c r="D13559" s="123" t="s">
        <v>163</v>
      </c>
      <c r="E13559" s="92"/>
      <c r="F13559" s="91">
        <f t="shared" si="8931"/>
        <v>0</v>
      </c>
      <c r="G13559" s="91">
        <f t="shared" si="8932"/>
        <v>0</v>
      </c>
      <c r="H13559" s="91">
        <f t="shared" si="8933"/>
        <v>0</v>
      </c>
      <c r="I13559" s="91">
        <f t="shared" si="8934"/>
        <v>0</v>
      </c>
      <c r="J13559" s="92"/>
      <c r="K13559" s="92"/>
      <c r="L13559" s="91"/>
      <c r="M13559" s="91"/>
      <c r="N13559" s="91"/>
      <c r="O13559" s="92"/>
      <c r="P13559" s="310"/>
    </row>
    <row r="13560" spans="1:16" s="6" customFormat="1" ht="15" hidden="1" customHeight="1">
      <c r="A13560" s="140"/>
      <c r="B13560" s="140"/>
      <c r="C13560" s="141"/>
      <c r="D13560" s="140" t="s">
        <v>164</v>
      </c>
      <c r="E13560" s="144"/>
      <c r="F13560" s="143">
        <f t="shared" si="8931"/>
        <v>0</v>
      </c>
      <c r="G13560" s="143">
        <f t="shared" si="8932"/>
        <v>0</v>
      </c>
      <c r="H13560" s="143">
        <f t="shared" si="8933"/>
        <v>0</v>
      </c>
      <c r="I13560" s="143">
        <f t="shared" si="8934"/>
        <v>0</v>
      </c>
      <c r="J13560" s="144"/>
      <c r="K13560" s="144"/>
      <c r="L13560" s="143"/>
      <c r="M13560" s="143"/>
      <c r="N13560" s="143"/>
      <c r="O13560" s="144"/>
      <c r="P13560" s="309"/>
    </row>
    <row r="13561" spans="1:16" s="3" customFormat="1" ht="15" hidden="1" customHeight="1">
      <c r="A13561" s="80"/>
      <c r="B13561" s="80"/>
      <c r="C13561" s="81"/>
      <c r="D13561" s="80" t="s">
        <v>165</v>
      </c>
      <c r="E13561" s="84"/>
      <c r="F13561" s="83">
        <f t="shared" si="8931"/>
        <v>0</v>
      </c>
      <c r="G13561" s="83">
        <f t="shared" si="8932"/>
        <v>0</v>
      </c>
      <c r="H13561" s="83">
        <f t="shared" si="8933"/>
        <v>0</v>
      </c>
      <c r="I13561" s="83">
        <f t="shared" si="8934"/>
        <v>0</v>
      </c>
      <c r="J13561" s="84"/>
      <c r="K13561" s="84"/>
      <c r="L13561" s="83"/>
      <c r="M13561" s="83"/>
      <c r="N13561" s="83"/>
      <c r="O13561" s="84"/>
      <c r="P13561" s="310"/>
    </row>
    <row r="13562" spans="1:16" s="3" customFormat="1" ht="15" hidden="1" customHeight="1">
      <c r="A13562" s="75"/>
      <c r="B13562" s="75"/>
      <c r="C13562" s="76"/>
      <c r="D13562" s="75" t="s">
        <v>166</v>
      </c>
      <c r="E13562" s="78"/>
      <c r="F13562" s="77">
        <f t="shared" si="8931"/>
        <v>0</v>
      </c>
      <c r="G13562" s="77">
        <f t="shared" si="8932"/>
        <v>0</v>
      </c>
      <c r="H13562" s="77">
        <f t="shared" si="8933"/>
        <v>0</v>
      </c>
      <c r="I13562" s="77">
        <f t="shared" si="8934"/>
        <v>0</v>
      </c>
      <c r="J13562" s="78"/>
      <c r="K13562" s="78"/>
      <c r="L13562" s="77"/>
      <c r="M13562" s="77"/>
      <c r="N13562" s="77"/>
      <c r="O13562" s="78"/>
      <c r="P13562" s="310"/>
    </row>
    <row r="13563" spans="1:16" s="3" customFormat="1" ht="15" hidden="1" customHeight="1">
      <c r="A13563" s="75"/>
      <c r="B13563" s="75"/>
      <c r="C13563" s="76"/>
      <c r="D13563" s="75" t="s">
        <v>167</v>
      </c>
      <c r="E13563" s="78"/>
      <c r="F13563" s="77">
        <f t="shared" si="8931"/>
        <v>0</v>
      </c>
      <c r="G13563" s="77">
        <f t="shared" si="8932"/>
        <v>0</v>
      </c>
      <c r="H13563" s="77">
        <f t="shared" si="8933"/>
        <v>0</v>
      </c>
      <c r="I13563" s="77">
        <f t="shared" si="8934"/>
        <v>0</v>
      </c>
      <c r="J13563" s="78"/>
      <c r="K13563" s="78"/>
      <c r="L13563" s="77"/>
      <c r="M13563" s="77"/>
      <c r="N13563" s="77"/>
      <c r="O13563" s="78"/>
      <c r="P13563" s="310"/>
    </row>
    <row r="13564" spans="1:16" s="3" customFormat="1" ht="15" hidden="1" customHeight="1">
      <c r="A13564" s="75"/>
      <c r="B13564" s="75"/>
      <c r="C13564" s="76"/>
      <c r="D13564" s="75" t="s">
        <v>168</v>
      </c>
      <c r="E13564" s="78"/>
      <c r="F13564" s="77">
        <f t="shared" si="8931"/>
        <v>0</v>
      </c>
      <c r="G13564" s="77">
        <f t="shared" si="8932"/>
        <v>0</v>
      </c>
      <c r="H13564" s="77">
        <f t="shared" si="8933"/>
        <v>0</v>
      </c>
      <c r="I13564" s="77">
        <f t="shared" si="8934"/>
        <v>0</v>
      </c>
      <c r="J13564" s="78"/>
      <c r="K13564" s="78"/>
      <c r="L13564" s="77"/>
      <c r="M13564" s="77"/>
      <c r="N13564" s="77"/>
      <c r="O13564" s="78"/>
      <c r="P13564" s="310"/>
    </row>
    <row r="13565" spans="1:16" s="3" customFormat="1" ht="15" hidden="1" customHeight="1">
      <c r="A13565" s="123"/>
      <c r="B13565" s="123"/>
      <c r="C13565" s="129"/>
      <c r="D13565" s="123" t="s">
        <v>169</v>
      </c>
      <c r="E13565" s="92"/>
      <c r="F13565" s="91">
        <f t="shared" si="8931"/>
        <v>0</v>
      </c>
      <c r="G13565" s="91">
        <f t="shared" si="8932"/>
        <v>0</v>
      </c>
      <c r="H13565" s="91">
        <f t="shared" si="8933"/>
        <v>0</v>
      </c>
      <c r="I13565" s="91">
        <f t="shared" si="8934"/>
        <v>0</v>
      </c>
      <c r="J13565" s="92"/>
      <c r="K13565" s="92"/>
      <c r="L13565" s="91"/>
      <c r="M13565" s="91"/>
      <c r="N13565" s="91"/>
      <c r="O13565" s="92"/>
      <c r="P13565" s="310"/>
    </row>
    <row r="13566" spans="1:16" s="6" customFormat="1" ht="15" hidden="1" customHeight="1">
      <c r="A13566" s="140"/>
      <c r="B13566" s="140"/>
      <c r="C13566" s="141"/>
      <c r="D13566" s="140" t="s">
        <v>170</v>
      </c>
      <c r="E13566" s="144"/>
      <c r="F13566" s="143">
        <f t="shared" si="8931"/>
        <v>0</v>
      </c>
      <c r="G13566" s="143">
        <f t="shared" si="8932"/>
        <v>0</v>
      </c>
      <c r="H13566" s="143">
        <f t="shared" si="8933"/>
        <v>0</v>
      </c>
      <c r="I13566" s="143">
        <f t="shared" si="8934"/>
        <v>0</v>
      </c>
      <c r="J13566" s="144"/>
      <c r="K13566" s="144"/>
      <c r="L13566" s="143"/>
      <c r="M13566" s="143"/>
      <c r="N13566" s="143"/>
      <c r="O13566" s="144"/>
      <c r="P13566" s="309"/>
    </row>
    <row r="13567" spans="1:16" s="72" customFormat="1" ht="15" hidden="1" customHeight="1">
      <c r="A13567" s="46"/>
      <c r="B13567" s="46"/>
      <c r="C13567" s="47">
        <v>7100</v>
      </c>
      <c r="D13567" s="46"/>
      <c r="E13567" s="50"/>
      <c r="F13567" s="50">
        <f t="shared" ref="F13567:O13567" si="8935">SUM(F13568:F13572)</f>
        <v>0</v>
      </c>
      <c r="G13567" s="50">
        <f t="shared" ref="G13567:H13567" si="8936">SUM(G13568:G13572)</f>
        <v>0</v>
      </c>
      <c r="H13567" s="50">
        <f t="shared" si="8936"/>
        <v>0</v>
      </c>
      <c r="I13567" s="50">
        <f t="shared" si="8935"/>
        <v>0</v>
      </c>
      <c r="J13567" s="50">
        <f t="shared" si="8935"/>
        <v>0</v>
      </c>
      <c r="K13567" s="50">
        <f t="shared" ref="K13567:L13567" si="8937">SUM(K13568:K13572)</f>
        <v>0</v>
      </c>
      <c r="L13567" s="50">
        <f t="shared" si="8937"/>
        <v>0</v>
      </c>
      <c r="M13567" s="50">
        <f t="shared" si="8935"/>
        <v>0</v>
      </c>
      <c r="N13567" s="50">
        <f t="shared" si="8935"/>
        <v>0</v>
      </c>
      <c r="O13567" s="50">
        <f t="shared" si="8935"/>
        <v>0</v>
      </c>
      <c r="P13567" s="309"/>
    </row>
    <row r="13568" spans="1:16" s="3" customFormat="1" ht="15" hidden="1" customHeight="1">
      <c r="A13568" s="75"/>
      <c r="B13568" s="75"/>
      <c r="C13568" s="76"/>
      <c r="D13568" s="75" t="s">
        <v>171</v>
      </c>
      <c r="E13568" s="78"/>
      <c r="F13568" s="77">
        <f t="shared" ref="F13568:F13572" si="8938">I13568+O13568</f>
        <v>0</v>
      </c>
      <c r="G13568" s="77">
        <f>J13568+P13568</f>
        <v>0</v>
      </c>
      <c r="H13568" s="77">
        <f>M13568+Q13568</f>
        <v>0</v>
      </c>
      <c r="I13568" s="77">
        <f>SUM(J13568:N13568)</f>
        <v>0</v>
      </c>
      <c r="J13568" s="78"/>
      <c r="K13568" s="78"/>
      <c r="L13568" s="77"/>
      <c r="M13568" s="77"/>
      <c r="N13568" s="77"/>
      <c r="O13568" s="78"/>
      <c r="P13568" s="310"/>
    </row>
    <row r="13569" spans="1:16" s="3" customFormat="1" ht="15" hidden="1" customHeight="1">
      <c r="A13569" s="75"/>
      <c r="B13569" s="75"/>
      <c r="C13569" s="76"/>
      <c r="D13569" s="75" t="s">
        <v>172</v>
      </c>
      <c r="E13569" s="78"/>
      <c r="F13569" s="77">
        <f t="shared" si="8938"/>
        <v>0</v>
      </c>
      <c r="G13569" s="77">
        <f>J13569+P13569</f>
        <v>0</v>
      </c>
      <c r="H13569" s="77">
        <f>M13569+Q13569</f>
        <v>0</v>
      </c>
      <c r="I13569" s="77">
        <f>SUM(J13569:N13569)</f>
        <v>0</v>
      </c>
      <c r="J13569" s="78"/>
      <c r="K13569" s="78"/>
      <c r="L13569" s="77"/>
      <c r="M13569" s="77"/>
      <c r="N13569" s="77"/>
      <c r="O13569" s="78"/>
      <c r="P13569" s="310"/>
    </row>
    <row r="13570" spans="1:16" s="3" customFormat="1" ht="15" hidden="1" customHeight="1">
      <c r="A13570" s="75"/>
      <c r="B13570" s="75"/>
      <c r="C13570" s="76"/>
      <c r="D13570" s="75" t="s">
        <v>173</v>
      </c>
      <c r="E13570" s="78"/>
      <c r="F13570" s="77">
        <f t="shared" si="8938"/>
        <v>0</v>
      </c>
      <c r="G13570" s="77">
        <f>J13570+P13570</f>
        <v>0</v>
      </c>
      <c r="H13570" s="77">
        <f>M13570+Q13570</f>
        <v>0</v>
      </c>
      <c r="I13570" s="77">
        <f>SUM(J13570:N13570)</f>
        <v>0</v>
      </c>
      <c r="J13570" s="78"/>
      <c r="K13570" s="78"/>
      <c r="L13570" s="77"/>
      <c r="M13570" s="77"/>
      <c r="N13570" s="77"/>
      <c r="O13570" s="78"/>
      <c r="P13570" s="310"/>
    </row>
    <row r="13571" spans="1:16" s="3" customFormat="1" ht="15" hidden="1" customHeight="1">
      <c r="A13571" s="75"/>
      <c r="B13571" s="75"/>
      <c r="C13571" s="76"/>
      <c r="D13571" s="75" t="s">
        <v>174</v>
      </c>
      <c r="E13571" s="78"/>
      <c r="F13571" s="77">
        <f t="shared" si="8938"/>
        <v>0</v>
      </c>
      <c r="G13571" s="77">
        <f>J13571+P13571</f>
        <v>0</v>
      </c>
      <c r="H13571" s="77">
        <f>M13571+Q13571</f>
        <v>0</v>
      </c>
      <c r="I13571" s="77">
        <f>SUM(J13571:N13571)</f>
        <v>0</v>
      </c>
      <c r="J13571" s="78"/>
      <c r="K13571" s="78"/>
      <c r="L13571" s="77"/>
      <c r="M13571" s="77"/>
      <c r="N13571" s="77"/>
      <c r="O13571" s="78"/>
      <c r="P13571" s="310"/>
    </row>
    <row r="13572" spans="1:16" s="3" customFormat="1" ht="15" hidden="1" customHeight="1">
      <c r="A13572" s="75"/>
      <c r="B13572" s="75"/>
      <c r="C13572" s="76"/>
      <c r="D13572" s="75" t="s">
        <v>175</v>
      </c>
      <c r="E13572" s="78"/>
      <c r="F13572" s="77">
        <f t="shared" si="8938"/>
        <v>0</v>
      </c>
      <c r="G13572" s="77">
        <f>J13572+P13572</f>
        <v>0</v>
      </c>
      <c r="H13572" s="77">
        <f>M13572+Q13572</f>
        <v>0</v>
      </c>
      <c r="I13572" s="77">
        <f>SUM(J13572:N13572)</f>
        <v>0</v>
      </c>
      <c r="J13572" s="78"/>
      <c r="K13572" s="78"/>
      <c r="L13572" s="77"/>
      <c r="M13572" s="77"/>
      <c r="N13572" s="77"/>
      <c r="O13572" s="78"/>
      <c r="P13572" s="310"/>
    </row>
    <row r="13573" spans="1:16" s="6" customFormat="1" ht="15" hidden="1" customHeight="1">
      <c r="A13573" s="8"/>
      <c r="B13573" s="8"/>
      <c r="C13573" s="41">
        <v>7150</v>
      </c>
      <c r="D13573" s="8"/>
      <c r="E13573" s="43"/>
      <c r="F13573" s="40">
        <f t="shared" ref="F13573:O13573" si="8939">SUM(F13574:F13590)</f>
        <v>0</v>
      </c>
      <c r="G13573" s="40">
        <f t="shared" ref="G13573:H13573" si="8940">SUM(G13574:G13590)</f>
        <v>0</v>
      </c>
      <c r="H13573" s="40">
        <f t="shared" si="8940"/>
        <v>0</v>
      </c>
      <c r="I13573" s="40">
        <f t="shared" si="8939"/>
        <v>0</v>
      </c>
      <c r="J13573" s="40">
        <f t="shared" si="8939"/>
        <v>0</v>
      </c>
      <c r="K13573" s="40">
        <f t="shared" ref="K13573:L13573" si="8941">SUM(K13574:K13590)</f>
        <v>0</v>
      </c>
      <c r="L13573" s="40">
        <f t="shared" si="8941"/>
        <v>0</v>
      </c>
      <c r="M13573" s="40">
        <f t="shared" si="8939"/>
        <v>0</v>
      </c>
      <c r="N13573" s="40">
        <f t="shared" si="8939"/>
        <v>0</v>
      </c>
      <c r="O13573" s="40">
        <f t="shared" si="8939"/>
        <v>0</v>
      </c>
      <c r="P13573" s="309"/>
    </row>
    <row r="13574" spans="1:16" s="3" customFormat="1" ht="15" hidden="1" customHeight="1">
      <c r="A13574" s="75"/>
      <c r="B13574" s="75"/>
      <c r="C13574" s="76"/>
      <c r="D13574" s="75" t="s">
        <v>176</v>
      </c>
      <c r="E13574" s="78"/>
      <c r="F13574" s="77">
        <f t="shared" ref="F13574:F13590" si="8942">I13574+O13574</f>
        <v>0</v>
      </c>
      <c r="G13574" s="77">
        <f t="shared" ref="G13574:G13590" si="8943">J13574+P13574</f>
        <v>0</v>
      </c>
      <c r="H13574" s="77">
        <f t="shared" ref="H13574:H13590" si="8944">M13574+Q13574</f>
        <v>0</v>
      </c>
      <c r="I13574" s="77">
        <f t="shared" ref="I13574:I13590" si="8945">SUM(J13574:N13574)</f>
        <v>0</v>
      </c>
      <c r="J13574" s="78"/>
      <c r="K13574" s="78"/>
      <c r="L13574" s="77"/>
      <c r="M13574" s="77"/>
      <c r="N13574" s="77"/>
      <c r="O13574" s="78"/>
      <c r="P13574" s="310"/>
    </row>
    <row r="13575" spans="1:16" s="3" customFormat="1" ht="15" hidden="1" customHeight="1">
      <c r="A13575" s="75"/>
      <c r="B13575" s="75"/>
      <c r="C13575" s="76"/>
      <c r="D13575" s="75" t="s">
        <v>177</v>
      </c>
      <c r="E13575" s="78"/>
      <c r="F13575" s="77">
        <f t="shared" si="8942"/>
        <v>0</v>
      </c>
      <c r="G13575" s="77">
        <f t="shared" si="8943"/>
        <v>0</v>
      </c>
      <c r="H13575" s="77">
        <f t="shared" si="8944"/>
        <v>0</v>
      </c>
      <c r="I13575" s="77">
        <f t="shared" si="8945"/>
        <v>0</v>
      </c>
      <c r="J13575" s="78"/>
      <c r="K13575" s="78"/>
      <c r="L13575" s="77"/>
      <c r="M13575" s="77"/>
      <c r="N13575" s="77"/>
      <c r="O13575" s="78"/>
      <c r="P13575" s="310"/>
    </row>
    <row r="13576" spans="1:16" s="3" customFormat="1" ht="15" hidden="1" customHeight="1">
      <c r="A13576" s="75"/>
      <c r="B13576" s="75"/>
      <c r="C13576" s="76"/>
      <c r="D13576" s="75" t="s">
        <v>178</v>
      </c>
      <c r="E13576" s="78"/>
      <c r="F13576" s="77">
        <f t="shared" si="8942"/>
        <v>0</v>
      </c>
      <c r="G13576" s="77">
        <f t="shared" si="8943"/>
        <v>0</v>
      </c>
      <c r="H13576" s="77">
        <f t="shared" si="8944"/>
        <v>0</v>
      </c>
      <c r="I13576" s="77">
        <f t="shared" si="8945"/>
        <v>0</v>
      </c>
      <c r="J13576" s="78"/>
      <c r="K13576" s="78"/>
      <c r="L13576" s="77"/>
      <c r="M13576" s="77"/>
      <c r="N13576" s="77"/>
      <c r="O13576" s="78"/>
      <c r="P13576" s="310"/>
    </row>
    <row r="13577" spans="1:16" s="3" customFormat="1" ht="15" hidden="1" customHeight="1">
      <c r="A13577" s="75"/>
      <c r="B13577" s="75"/>
      <c r="C13577" s="76"/>
      <c r="D13577" s="75" t="s">
        <v>179</v>
      </c>
      <c r="E13577" s="78"/>
      <c r="F13577" s="77">
        <f t="shared" si="8942"/>
        <v>0</v>
      </c>
      <c r="G13577" s="77">
        <f t="shared" si="8943"/>
        <v>0</v>
      </c>
      <c r="H13577" s="77">
        <f t="shared" si="8944"/>
        <v>0</v>
      </c>
      <c r="I13577" s="77">
        <f t="shared" si="8945"/>
        <v>0</v>
      </c>
      <c r="J13577" s="78"/>
      <c r="K13577" s="78"/>
      <c r="L13577" s="77"/>
      <c r="M13577" s="77"/>
      <c r="N13577" s="77"/>
      <c r="O13577" s="78"/>
      <c r="P13577" s="310"/>
    </row>
    <row r="13578" spans="1:16" s="3" customFormat="1" ht="15" hidden="1" customHeight="1">
      <c r="A13578" s="75"/>
      <c r="B13578" s="75"/>
      <c r="C13578" s="76"/>
      <c r="D13578" s="75" t="s">
        <v>180</v>
      </c>
      <c r="E13578" s="78"/>
      <c r="F13578" s="77">
        <f t="shared" si="8942"/>
        <v>0</v>
      </c>
      <c r="G13578" s="77">
        <f t="shared" si="8943"/>
        <v>0</v>
      </c>
      <c r="H13578" s="77">
        <f t="shared" si="8944"/>
        <v>0</v>
      </c>
      <c r="I13578" s="77">
        <f t="shared" si="8945"/>
        <v>0</v>
      </c>
      <c r="J13578" s="78"/>
      <c r="K13578" s="78"/>
      <c r="L13578" s="77"/>
      <c r="M13578" s="77"/>
      <c r="N13578" s="77"/>
      <c r="O13578" s="78"/>
      <c r="P13578" s="310"/>
    </row>
    <row r="13579" spans="1:16" s="3" customFormat="1" ht="15" hidden="1" customHeight="1">
      <c r="A13579" s="75"/>
      <c r="B13579" s="75"/>
      <c r="C13579" s="76"/>
      <c r="D13579" s="75" t="s">
        <v>181</v>
      </c>
      <c r="E13579" s="78"/>
      <c r="F13579" s="77">
        <f t="shared" si="8942"/>
        <v>0</v>
      </c>
      <c r="G13579" s="77">
        <f t="shared" si="8943"/>
        <v>0</v>
      </c>
      <c r="H13579" s="77">
        <f t="shared" si="8944"/>
        <v>0</v>
      </c>
      <c r="I13579" s="77">
        <f t="shared" si="8945"/>
        <v>0</v>
      </c>
      <c r="J13579" s="78"/>
      <c r="K13579" s="78"/>
      <c r="L13579" s="77"/>
      <c r="M13579" s="77"/>
      <c r="N13579" s="77"/>
      <c r="O13579" s="78"/>
      <c r="P13579" s="310"/>
    </row>
    <row r="13580" spans="1:16" s="3" customFormat="1" ht="15" hidden="1" customHeight="1">
      <c r="A13580" s="75"/>
      <c r="B13580" s="75"/>
      <c r="C13580" s="76"/>
      <c r="D13580" s="75" t="s">
        <v>182</v>
      </c>
      <c r="E13580" s="78"/>
      <c r="F13580" s="77">
        <f t="shared" si="8942"/>
        <v>0</v>
      </c>
      <c r="G13580" s="77">
        <f t="shared" si="8943"/>
        <v>0</v>
      </c>
      <c r="H13580" s="77">
        <f t="shared" si="8944"/>
        <v>0</v>
      </c>
      <c r="I13580" s="77">
        <f t="shared" si="8945"/>
        <v>0</v>
      </c>
      <c r="J13580" s="78"/>
      <c r="K13580" s="78"/>
      <c r="L13580" s="77"/>
      <c r="M13580" s="77"/>
      <c r="N13580" s="77"/>
      <c r="O13580" s="78"/>
      <c r="P13580" s="310"/>
    </row>
    <row r="13581" spans="1:16" s="3" customFormat="1" ht="15" hidden="1" customHeight="1">
      <c r="A13581" s="75"/>
      <c r="B13581" s="75"/>
      <c r="C13581" s="76"/>
      <c r="D13581" s="75" t="s">
        <v>183</v>
      </c>
      <c r="E13581" s="78"/>
      <c r="F13581" s="77">
        <f t="shared" si="8942"/>
        <v>0</v>
      </c>
      <c r="G13581" s="77">
        <f t="shared" si="8943"/>
        <v>0</v>
      </c>
      <c r="H13581" s="77">
        <f t="shared" si="8944"/>
        <v>0</v>
      </c>
      <c r="I13581" s="77">
        <f t="shared" si="8945"/>
        <v>0</v>
      </c>
      <c r="J13581" s="78"/>
      <c r="K13581" s="78"/>
      <c r="L13581" s="77"/>
      <c r="M13581" s="77"/>
      <c r="N13581" s="77"/>
      <c r="O13581" s="78"/>
      <c r="P13581" s="310"/>
    </row>
    <row r="13582" spans="1:16" s="3" customFormat="1" ht="15" hidden="1" customHeight="1">
      <c r="A13582" s="75"/>
      <c r="B13582" s="75"/>
      <c r="C13582" s="76"/>
      <c r="D13582" s="75" t="s">
        <v>184</v>
      </c>
      <c r="E13582" s="78"/>
      <c r="F13582" s="77">
        <f t="shared" si="8942"/>
        <v>0</v>
      </c>
      <c r="G13582" s="77">
        <f t="shared" si="8943"/>
        <v>0</v>
      </c>
      <c r="H13582" s="77">
        <f t="shared" si="8944"/>
        <v>0</v>
      </c>
      <c r="I13582" s="77">
        <f t="shared" si="8945"/>
        <v>0</v>
      </c>
      <c r="J13582" s="78"/>
      <c r="K13582" s="78"/>
      <c r="L13582" s="77"/>
      <c r="M13582" s="77"/>
      <c r="N13582" s="77"/>
      <c r="O13582" s="78"/>
      <c r="P13582" s="310"/>
    </row>
    <row r="13583" spans="1:16" s="3" customFormat="1" ht="15" hidden="1" customHeight="1">
      <c r="A13583" s="75"/>
      <c r="B13583" s="75"/>
      <c r="C13583" s="76"/>
      <c r="D13583" s="75" t="s">
        <v>185</v>
      </c>
      <c r="E13583" s="78"/>
      <c r="F13583" s="77">
        <f t="shared" si="8942"/>
        <v>0</v>
      </c>
      <c r="G13583" s="77">
        <f t="shared" si="8943"/>
        <v>0</v>
      </c>
      <c r="H13583" s="77">
        <f t="shared" si="8944"/>
        <v>0</v>
      </c>
      <c r="I13583" s="77">
        <f t="shared" si="8945"/>
        <v>0</v>
      </c>
      <c r="J13583" s="78"/>
      <c r="K13583" s="78"/>
      <c r="L13583" s="77"/>
      <c r="M13583" s="77"/>
      <c r="N13583" s="77"/>
      <c r="O13583" s="78"/>
      <c r="P13583" s="310"/>
    </row>
    <row r="13584" spans="1:16" s="3" customFormat="1" ht="15" hidden="1" customHeight="1">
      <c r="A13584" s="75"/>
      <c r="B13584" s="75"/>
      <c r="C13584" s="76"/>
      <c r="D13584" s="75" t="s">
        <v>186</v>
      </c>
      <c r="E13584" s="78"/>
      <c r="F13584" s="77">
        <f t="shared" si="8942"/>
        <v>0</v>
      </c>
      <c r="G13584" s="77">
        <f t="shared" si="8943"/>
        <v>0</v>
      </c>
      <c r="H13584" s="77">
        <f t="shared" si="8944"/>
        <v>0</v>
      </c>
      <c r="I13584" s="77">
        <f t="shared" si="8945"/>
        <v>0</v>
      </c>
      <c r="J13584" s="78"/>
      <c r="K13584" s="78"/>
      <c r="L13584" s="77"/>
      <c r="M13584" s="77"/>
      <c r="N13584" s="77"/>
      <c r="O13584" s="78"/>
      <c r="P13584" s="310"/>
    </row>
    <row r="13585" spans="1:16" s="3" customFormat="1" ht="15" hidden="1" customHeight="1">
      <c r="A13585" s="75"/>
      <c r="B13585" s="75"/>
      <c r="C13585" s="76"/>
      <c r="D13585" s="75" t="s">
        <v>187</v>
      </c>
      <c r="E13585" s="78"/>
      <c r="F13585" s="77">
        <f t="shared" si="8942"/>
        <v>0</v>
      </c>
      <c r="G13585" s="77">
        <f t="shared" si="8943"/>
        <v>0</v>
      </c>
      <c r="H13585" s="77">
        <f t="shared" si="8944"/>
        <v>0</v>
      </c>
      <c r="I13585" s="77">
        <f t="shared" si="8945"/>
        <v>0</v>
      </c>
      <c r="J13585" s="78"/>
      <c r="K13585" s="78"/>
      <c r="L13585" s="77"/>
      <c r="M13585" s="77"/>
      <c r="N13585" s="77"/>
      <c r="O13585" s="78"/>
      <c r="P13585" s="310"/>
    </row>
    <row r="13586" spans="1:16" s="3" customFormat="1" ht="15" hidden="1" customHeight="1">
      <c r="A13586" s="75"/>
      <c r="B13586" s="75"/>
      <c r="C13586" s="76"/>
      <c r="D13586" s="75" t="s">
        <v>188</v>
      </c>
      <c r="E13586" s="78"/>
      <c r="F13586" s="77">
        <f t="shared" si="8942"/>
        <v>0</v>
      </c>
      <c r="G13586" s="77">
        <f t="shared" si="8943"/>
        <v>0</v>
      </c>
      <c r="H13586" s="77">
        <f t="shared" si="8944"/>
        <v>0</v>
      </c>
      <c r="I13586" s="77">
        <f t="shared" si="8945"/>
        <v>0</v>
      </c>
      <c r="J13586" s="78"/>
      <c r="K13586" s="78"/>
      <c r="L13586" s="77"/>
      <c r="M13586" s="77"/>
      <c r="N13586" s="77"/>
      <c r="O13586" s="78"/>
      <c r="P13586" s="310"/>
    </row>
    <row r="13587" spans="1:16" s="3" customFormat="1" ht="15" hidden="1" customHeight="1">
      <c r="A13587" s="75"/>
      <c r="B13587" s="75"/>
      <c r="C13587" s="76"/>
      <c r="D13587" s="75" t="s">
        <v>189</v>
      </c>
      <c r="E13587" s="78"/>
      <c r="F13587" s="77">
        <f t="shared" si="8942"/>
        <v>0</v>
      </c>
      <c r="G13587" s="77">
        <f t="shared" si="8943"/>
        <v>0</v>
      </c>
      <c r="H13587" s="77">
        <f t="shared" si="8944"/>
        <v>0</v>
      </c>
      <c r="I13587" s="77">
        <f t="shared" si="8945"/>
        <v>0</v>
      </c>
      <c r="J13587" s="78"/>
      <c r="K13587" s="78"/>
      <c r="L13587" s="77"/>
      <c r="M13587" s="77"/>
      <c r="N13587" s="77"/>
      <c r="O13587" s="78"/>
      <c r="P13587" s="310"/>
    </row>
    <row r="13588" spans="1:16" s="3" customFormat="1" ht="15" hidden="1" customHeight="1">
      <c r="A13588" s="75"/>
      <c r="B13588" s="75"/>
      <c r="C13588" s="76"/>
      <c r="D13588" s="75" t="s">
        <v>190</v>
      </c>
      <c r="E13588" s="78"/>
      <c r="F13588" s="77">
        <f t="shared" si="8942"/>
        <v>0</v>
      </c>
      <c r="G13588" s="77">
        <f t="shared" si="8943"/>
        <v>0</v>
      </c>
      <c r="H13588" s="77">
        <f t="shared" si="8944"/>
        <v>0</v>
      </c>
      <c r="I13588" s="77">
        <f t="shared" si="8945"/>
        <v>0</v>
      </c>
      <c r="J13588" s="78"/>
      <c r="K13588" s="78"/>
      <c r="L13588" s="77"/>
      <c r="M13588" s="77"/>
      <c r="N13588" s="77"/>
      <c r="O13588" s="78"/>
      <c r="P13588" s="310"/>
    </row>
    <row r="13589" spans="1:16" s="3" customFormat="1" ht="15" hidden="1" customHeight="1">
      <c r="A13589" s="75"/>
      <c r="B13589" s="75"/>
      <c r="C13589" s="76"/>
      <c r="D13589" s="75" t="s">
        <v>191</v>
      </c>
      <c r="E13589" s="78"/>
      <c r="F13589" s="77">
        <f t="shared" si="8942"/>
        <v>0</v>
      </c>
      <c r="G13589" s="77">
        <f t="shared" si="8943"/>
        <v>0</v>
      </c>
      <c r="H13589" s="77">
        <f t="shared" si="8944"/>
        <v>0</v>
      </c>
      <c r="I13589" s="77">
        <f t="shared" si="8945"/>
        <v>0</v>
      </c>
      <c r="J13589" s="78"/>
      <c r="K13589" s="78"/>
      <c r="L13589" s="77"/>
      <c r="M13589" s="77"/>
      <c r="N13589" s="77"/>
      <c r="O13589" s="78"/>
      <c r="P13589" s="310"/>
    </row>
    <row r="13590" spans="1:16" s="3" customFormat="1" ht="15" hidden="1" customHeight="1">
      <c r="A13590" s="75"/>
      <c r="B13590" s="75"/>
      <c r="C13590" s="76"/>
      <c r="D13590" s="75" t="s">
        <v>192</v>
      </c>
      <c r="E13590" s="78"/>
      <c r="F13590" s="77">
        <f t="shared" si="8942"/>
        <v>0</v>
      </c>
      <c r="G13590" s="77">
        <f t="shared" si="8943"/>
        <v>0</v>
      </c>
      <c r="H13590" s="77">
        <f t="shared" si="8944"/>
        <v>0</v>
      </c>
      <c r="I13590" s="77">
        <f t="shared" si="8945"/>
        <v>0</v>
      </c>
      <c r="J13590" s="78"/>
      <c r="K13590" s="78"/>
      <c r="L13590" s="77"/>
      <c r="M13590" s="77"/>
      <c r="N13590" s="77"/>
      <c r="O13590" s="78"/>
      <c r="P13590" s="310"/>
    </row>
    <row r="13591" spans="1:16" s="6" customFormat="1" ht="15" hidden="1" customHeight="1">
      <c r="A13591" s="8"/>
      <c r="B13591" s="8"/>
      <c r="C13591" s="41">
        <v>7200</v>
      </c>
      <c r="D13591" s="8"/>
      <c r="E13591" s="43"/>
      <c r="F13591" s="43">
        <f t="shared" ref="F13591:O13591" si="8946">SUM(F13592:F13595)</f>
        <v>0</v>
      </c>
      <c r="G13591" s="43">
        <f t="shared" ref="G13591:H13591" si="8947">SUM(G13592:G13595)</f>
        <v>0</v>
      </c>
      <c r="H13591" s="43">
        <f t="shared" si="8947"/>
        <v>0</v>
      </c>
      <c r="I13591" s="43">
        <f t="shared" si="8946"/>
        <v>0</v>
      </c>
      <c r="J13591" s="43">
        <f t="shared" si="8946"/>
        <v>0</v>
      </c>
      <c r="K13591" s="43">
        <f t="shared" ref="K13591:L13591" si="8948">SUM(K13592:K13595)</f>
        <v>0</v>
      </c>
      <c r="L13591" s="43">
        <f t="shared" si="8948"/>
        <v>0</v>
      </c>
      <c r="M13591" s="43">
        <f t="shared" si="8946"/>
        <v>0</v>
      </c>
      <c r="N13591" s="43">
        <f t="shared" si="8946"/>
        <v>0</v>
      </c>
      <c r="O13591" s="43">
        <f t="shared" si="8946"/>
        <v>0</v>
      </c>
      <c r="P13591" s="309"/>
    </row>
    <row r="13592" spans="1:16" s="3" customFormat="1" ht="15" hidden="1" customHeight="1">
      <c r="A13592" s="75"/>
      <c r="B13592" s="75"/>
      <c r="C13592" s="76"/>
      <c r="D13592" s="75" t="s">
        <v>193</v>
      </c>
      <c r="E13592" s="78"/>
      <c r="F13592" s="77">
        <f t="shared" ref="F13592:F13595" si="8949">I13592+O13592</f>
        <v>0</v>
      </c>
      <c r="G13592" s="77">
        <f>J13592+P13592</f>
        <v>0</v>
      </c>
      <c r="H13592" s="77">
        <f>M13592+Q13592</f>
        <v>0</v>
      </c>
      <c r="I13592" s="77">
        <f>SUM(J13592:N13592)</f>
        <v>0</v>
      </c>
      <c r="J13592" s="78"/>
      <c r="K13592" s="78"/>
      <c r="L13592" s="77"/>
      <c r="M13592" s="77"/>
      <c r="N13592" s="77"/>
      <c r="O13592" s="78"/>
      <c r="P13592" s="310"/>
    </row>
    <row r="13593" spans="1:16" s="3" customFormat="1" ht="15" hidden="1" customHeight="1">
      <c r="A13593" s="75"/>
      <c r="B13593" s="75"/>
      <c r="C13593" s="76"/>
      <c r="D13593" s="75" t="s">
        <v>194</v>
      </c>
      <c r="E13593" s="78"/>
      <c r="F13593" s="77">
        <f t="shared" si="8949"/>
        <v>0</v>
      </c>
      <c r="G13593" s="77">
        <f>J13593+P13593</f>
        <v>0</v>
      </c>
      <c r="H13593" s="77">
        <f>M13593+Q13593</f>
        <v>0</v>
      </c>
      <c r="I13593" s="77">
        <f>SUM(J13593:N13593)</f>
        <v>0</v>
      </c>
      <c r="J13593" s="78"/>
      <c r="K13593" s="78"/>
      <c r="L13593" s="77"/>
      <c r="M13593" s="77"/>
      <c r="N13593" s="77"/>
      <c r="O13593" s="78"/>
      <c r="P13593" s="310"/>
    </row>
    <row r="13594" spans="1:16" s="3" customFormat="1" ht="15" hidden="1" customHeight="1">
      <c r="A13594" s="75"/>
      <c r="B13594" s="75"/>
      <c r="C13594" s="76"/>
      <c r="D13594" s="75" t="s">
        <v>195</v>
      </c>
      <c r="E13594" s="78"/>
      <c r="F13594" s="77">
        <f t="shared" si="8949"/>
        <v>0</v>
      </c>
      <c r="G13594" s="77">
        <f>J13594+P13594</f>
        <v>0</v>
      </c>
      <c r="H13594" s="77">
        <f>M13594+Q13594</f>
        <v>0</v>
      </c>
      <c r="I13594" s="77">
        <f>SUM(J13594:N13594)</f>
        <v>0</v>
      </c>
      <c r="J13594" s="78"/>
      <c r="K13594" s="78"/>
      <c r="L13594" s="77"/>
      <c r="M13594" s="77"/>
      <c r="N13594" s="77"/>
      <c r="O13594" s="78"/>
      <c r="P13594" s="310"/>
    </row>
    <row r="13595" spans="1:16" s="3" customFormat="1" ht="15" hidden="1" customHeight="1">
      <c r="A13595" s="75"/>
      <c r="B13595" s="75"/>
      <c r="C13595" s="76"/>
      <c r="D13595" s="75" t="s">
        <v>196</v>
      </c>
      <c r="E13595" s="78"/>
      <c r="F13595" s="77">
        <f t="shared" si="8949"/>
        <v>0</v>
      </c>
      <c r="G13595" s="77">
        <f>J13595+P13595</f>
        <v>0</v>
      </c>
      <c r="H13595" s="77">
        <f>M13595+Q13595</f>
        <v>0</v>
      </c>
      <c r="I13595" s="77">
        <f>SUM(J13595:N13595)</f>
        <v>0</v>
      </c>
      <c r="J13595" s="78"/>
      <c r="K13595" s="78"/>
      <c r="L13595" s="77"/>
      <c r="M13595" s="77"/>
      <c r="N13595" s="77"/>
      <c r="O13595" s="78"/>
      <c r="P13595" s="310"/>
    </row>
    <row r="13596" spans="1:16" s="72" customFormat="1" ht="15" hidden="1" customHeight="1">
      <c r="A13596" s="8"/>
      <c r="B13596" s="8"/>
      <c r="C13596" s="41">
        <v>7250</v>
      </c>
      <c r="D13596" s="8"/>
      <c r="E13596" s="43"/>
      <c r="F13596" s="40">
        <f t="shared" ref="F13596:O13596" si="8950">SUM(F13597:F13607)</f>
        <v>0</v>
      </c>
      <c r="G13596" s="40">
        <f t="shared" ref="G13596:H13596" si="8951">SUM(G13597:G13607)</f>
        <v>0</v>
      </c>
      <c r="H13596" s="40">
        <f t="shared" si="8951"/>
        <v>0</v>
      </c>
      <c r="I13596" s="40">
        <f t="shared" si="8950"/>
        <v>0</v>
      </c>
      <c r="J13596" s="40">
        <f t="shared" si="8950"/>
        <v>0</v>
      </c>
      <c r="K13596" s="40">
        <f t="shared" ref="K13596:L13596" si="8952">SUM(K13597:K13607)</f>
        <v>0</v>
      </c>
      <c r="L13596" s="40">
        <f t="shared" si="8952"/>
        <v>0</v>
      </c>
      <c r="M13596" s="40">
        <f t="shared" si="8950"/>
        <v>0</v>
      </c>
      <c r="N13596" s="40">
        <f t="shared" si="8950"/>
        <v>0</v>
      </c>
      <c r="O13596" s="40">
        <f t="shared" si="8950"/>
        <v>0</v>
      </c>
      <c r="P13596" s="309"/>
    </row>
    <row r="13597" spans="1:16" s="3" customFormat="1" ht="15" hidden="1" customHeight="1">
      <c r="A13597" s="75"/>
      <c r="B13597" s="75"/>
      <c r="C13597" s="76"/>
      <c r="D13597" s="75" t="s">
        <v>197</v>
      </c>
      <c r="E13597" s="78"/>
      <c r="F13597" s="77">
        <f t="shared" ref="F13597:F13607" si="8953">I13597+O13597</f>
        <v>0</v>
      </c>
      <c r="G13597" s="77">
        <f t="shared" ref="G13597:G13607" si="8954">J13597+P13597</f>
        <v>0</v>
      </c>
      <c r="H13597" s="77">
        <f t="shared" ref="H13597:H13607" si="8955">M13597+Q13597</f>
        <v>0</v>
      </c>
      <c r="I13597" s="77">
        <f t="shared" ref="I13597:I13607" si="8956">SUM(J13597:N13597)</f>
        <v>0</v>
      </c>
      <c r="J13597" s="78"/>
      <c r="K13597" s="78"/>
      <c r="L13597" s="77"/>
      <c r="M13597" s="77"/>
      <c r="N13597" s="77"/>
      <c r="O13597" s="78"/>
      <c r="P13597" s="310"/>
    </row>
    <row r="13598" spans="1:16" s="3" customFormat="1" ht="15" hidden="1" customHeight="1">
      <c r="A13598" s="75"/>
      <c r="B13598" s="75"/>
      <c r="C13598" s="76"/>
      <c r="D13598" s="75" t="s">
        <v>198</v>
      </c>
      <c r="E13598" s="78"/>
      <c r="F13598" s="77">
        <f t="shared" si="8953"/>
        <v>0</v>
      </c>
      <c r="G13598" s="77">
        <f t="shared" si="8954"/>
        <v>0</v>
      </c>
      <c r="H13598" s="77">
        <f t="shared" si="8955"/>
        <v>0</v>
      </c>
      <c r="I13598" s="77">
        <f t="shared" si="8956"/>
        <v>0</v>
      </c>
      <c r="J13598" s="78"/>
      <c r="K13598" s="78"/>
      <c r="L13598" s="77"/>
      <c r="M13598" s="77"/>
      <c r="N13598" s="77"/>
      <c r="O13598" s="78"/>
      <c r="P13598" s="310"/>
    </row>
    <row r="13599" spans="1:16" s="3" customFormat="1" ht="15" hidden="1" customHeight="1">
      <c r="A13599" s="75"/>
      <c r="B13599" s="75"/>
      <c r="C13599" s="76"/>
      <c r="D13599" s="75" t="s">
        <v>199</v>
      </c>
      <c r="E13599" s="78"/>
      <c r="F13599" s="77">
        <f t="shared" si="8953"/>
        <v>0</v>
      </c>
      <c r="G13599" s="77">
        <f t="shared" si="8954"/>
        <v>0</v>
      </c>
      <c r="H13599" s="77">
        <f t="shared" si="8955"/>
        <v>0</v>
      </c>
      <c r="I13599" s="77">
        <f t="shared" si="8956"/>
        <v>0</v>
      </c>
      <c r="J13599" s="78"/>
      <c r="K13599" s="78"/>
      <c r="L13599" s="77"/>
      <c r="M13599" s="77"/>
      <c r="N13599" s="77"/>
      <c r="O13599" s="78"/>
      <c r="P13599" s="310"/>
    </row>
    <row r="13600" spans="1:16" s="3" customFormat="1" ht="15" hidden="1" customHeight="1">
      <c r="A13600" s="75"/>
      <c r="B13600" s="75"/>
      <c r="C13600" s="76"/>
      <c r="D13600" s="75" t="s">
        <v>200</v>
      </c>
      <c r="E13600" s="78"/>
      <c r="F13600" s="77">
        <f t="shared" si="8953"/>
        <v>0</v>
      </c>
      <c r="G13600" s="77">
        <f t="shared" si="8954"/>
        <v>0</v>
      </c>
      <c r="H13600" s="77">
        <f t="shared" si="8955"/>
        <v>0</v>
      </c>
      <c r="I13600" s="77">
        <f t="shared" si="8956"/>
        <v>0</v>
      </c>
      <c r="J13600" s="78"/>
      <c r="K13600" s="78"/>
      <c r="L13600" s="77"/>
      <c r="M13600" s="77"/>
      <c r="N13600" s="77"/>
      <c r="O13600" s="78"/>
      <c r="P13600" s="310"/>
    </row>
    <row r="13601" spans="1:16" s="3" customFormat="1" ht="15" hidden="1" customHeight="1">
      <c r="A13601" s="75"/>
      <c r="B13601" s="75"/>
      <c r="C13601" s="76"/>
      <c r="D13601" s="75" t="s">
        <v>201</v>
      </c>
      <c r="E13601" s="78"/>
      <c r="F13601" s="77">
        <f t="shared" si="8953"/>
        <v>0</v>
      </c>
      <c r="G13601" s="77">
        <f t="shared" si="8954"/>
        <v>0</v>
      </c>
      <c r="H13601" s="77">
        <f t="shared" si="8955"/>
        <v>0</v>
      </c>
      <c r="I13601" s="77">
        <f t="shared" si="8956"/>
        <v>0</v>
      </c>
      <c r="J13601" s="78"/>
      <c r="K13601" s="78"/>
      <c r="L13601" s="77"/>
      <c r="M13601" s="77"/>
      <c r="N13601" s="77"/>
      <c r="O13601" s="78"/>
      <c r="P13601" s="310"/>
    </row>
    <row r="13602" spans="1:16" s="3" customFormat="1" ht="15" hidden="1" customHeight="1">
      <c r="A13602" s="75"/>
      <c r="B13602" s="75"/>
      <c r="C13602" s="76"/>
      <c r="D13602" s="75" t="s">
        <v>202</v>
      </c>
      <c r="E13602" s="78"/>
      <c r="F13602" s="77">
        <f t="shared" si="8953"/>
        <v>0</v>
      </c>
      <c r="G13602" s="77">
        <f t="shared" si="8954"/>
        <v>0</v>
      </c>
      <c r="H13602" s="77">
        <f t="shared" si="8955"/>
        <v>0</v>
      </c>
      <c r="I13602" s="77">
        <f t="shared" si="8956"/>
        <v>0</v>
      </c>
      <c r="J13602" s="78"/>
      <c r="K13602" s="78"/>
      <c r="L13602" s="77"/>
      <c r="M13602" s="77"/>
      <c r="N13602" s="77"/>
      <c r="O13602" s="78"/>
      <c r="P13602" s="310"/>
    </row>
    <row r="13603" spans="1:16" s="3" customFormat="1" ht="15" hidden="1" customHeight="1">
      <c r="A13603" s="75"/>
      <c r="B13603" s="75"/>
      <c r="C13603" s="76"/>
      <c r="D13603" s="75" t="s">
        <v>203</v>
      </c>
      <c r="E13603" s="78"/>
      <c r="F13603" s="77">
        <f t="shared" si="8953"/>
        <v>0</v>
      </c>
      <c r="G13603" s="77">
        <f t="shared" si="8954"/>
        <v>0</v>
      </c>
      <c r="H13603" s="77">
        <f t="shared" si="8955"/>
        <v>0</v>
      </c>
      <c r="I13603" s="77">
        <f t="shared" si="8956"/>
        <v>0</v>
      </c>
      <c r="J13603" s="78"/>
      <c r="K13603" s="78"/>
      <c r="L13603" s="77"/>
      <c r="M13603" s="77"/>
      <c r="N13603" s="77"/>
      <c r="O13603" s="78"/>
      <c r="P13603" s="310"/>
    </row>
    <row r="13604" spans="1:16" s="3" customFormat="1" ht="15" hidden="1" customHeight="1">
      <c r="A13604" s="75"/>
      <c r="B13604" s="75"/>
      <c r="C13604" s="76"/>
      <c r="D13604" s="75" t="s">
        <v>204</v>
      </c>
      <c r="E13604" s="78"/>
      <c r="F13604" s="77">
        <f t="shared" si="8953"/>
        <v>0</v>
      </c>
      <c r="G13604" s="77">
        <f t="shared" si="8954"/>
        <v>0</v>
      </c>
      <c r="H13604" s="77">
        <f t="shared" si="8955"/>
        <v>0</v>
      </c>
      <c r="I13604" s="77">
        <f t="shared" si="8956"/>
        <v>0</v>
      </c>
      <c r="J13604" s="78"/>
      <c r="K13604" s="78"/>
      <c r="L13604" s="77"/>
      <c r="M13604" s="77"/>
      <c r="N13604" s="77"/>
      <c r="O13604" s="78"/>
      <c r="P13604" s="310"/>
    </row>
    <row r="13605" spans="1:16" s="3" customFormat="1" ht="15" hidden="1" customHeight="1">
      <c r="A13605" s="75"/>
      <c r="B13605" s="75"/>
      <c r="C13605" s="76"/>
      <c r="D13605" s="75" t="s">
        <v>205</v>
      </c>
      <c r="E13605" s="78"/>
      <c r="F13605" s="77">
        <f t="shared" si="8953"/>
        <v>0</v>
      </c>
      <c r="G13605" s="77">
        <f t="shared" si="8954"/>
        <v>0</v>
      </c>
      <c r="H13605" s="77">
        <f t="shared" si="8955"/>
        <v>0</v>
      </c>
      <c r="I13605" s="77">
        <f t="shared" si="8956"/>
        <v>0</v>
      </c>
      <c r="J13605" s="78"/>
      <c r="K13605" s="78"/>
      <c r="L13605" s="77"/>
      <c r="M13605" s="77"/>
      <c r="N13605" s="77"/>
      <c r="O13605" s="78"/>
      <c r="P13605" s="310"/>
    </row>
    <row r="13606" spans="1:16" s="3" customFormat="1" ht="15" hidden="1" customHeight="1">
      <c r="A13606" s="75"/>
      <c r="B13606" s="75"/>
      <c r="C13606" s="76"/>
      <c r="D13606" s="75" t="s">
        <v>206</v>
      </c>
      <c r="E13606" s="78"/>
      <c r="F13606" s="77">
        <f t="shared" si="8953"/>
        <v>0</v>
      </c>
      <c r="G13606" s="77">
        <f t="shared" si="8954"/>
        <v>0</v>
      </c>
      <c r="H13606" s="77">
        <f t="shared" si="8955"/>
        <v>0</v>
      </c>
      <c r="I13606" s="77">
        <f t="shared" si="8956"/>
        <v>0</v>
      </c>
      <c r="J13606" s="78"/>
      <c r="K13606" s="78"/>
      <c r="L13606" s="77"/>
      <c r="M13606" s="77"/>
      <c r="N13606" s="77"/>
      <c r="O13606" s="78"/>
      <c r="P13606" s="310"/>
    </row>
    <row r="13607" spans="1:16" s="3" customFormat="1" ht="15" hidden="1" customHeight="1">
      <c r="A13607" s="75"/>
      <c r="B13607" s="75"/>
      <c r="C13607" s="76"/>
      <c r="D13607" s="75" t="s">
        <v>207</v>
      </c>
      <c r="E13607" s="78"/>
      <c r="F13607" s="77">
        <f t="shared" si="8953"/>
        <v>0</v>
      </c>
      <c r="G13607" s="77">
        <f t="shared" si="8954"/>
        <v>0</v>
      </c>
      <c r="H13607" s="77">
        <f t="shared" si="8955"/>
        <v>0</v>
      </c>
      <c r="I13607" s="77">
        <f t="shared" si="8956"/>
        <v>0</v>
      </c>
      <c r="J13607" s="78"/>
      <c r="K13607" s="78"/>
      <c r="L13607" s="77"/>
      <c r="M13607" s="77"/>
      <c r="N13607" s="77"/>
      <c r="O13607" s="78"/>
      <c r="P13607" s="310"/>
    </row>
    <row r="13608" spans="1:16" s="72" customFormat="1" ht="15" hidden="1" customHeight="1">
      <c r="A13608" s="8"/>
      <c r="B13608" s="8"/>
      <c r="C13608" s="41">
        <v>7300</v>
      </c>
      <c r="D13608" s="8"/>
      <c r="E13608" s="43"/>
      <c r="F13608" s="43">
        <f t="shared" ref="F13608:O13608" si="8957">SUM(F13609:F13614)</f>
        <v>0</v>
      </c>
      <c r="G13608" s="43">
        <f t="shared" ref="G13608:H13608" si="8958">SUM(G13609:G13614)</f>
        <v>0</v>
      </c>
      <c r="H13608" s="43">
        <f t="shared" si="8958"/>
        <v>0</v>
      </c>
      <c r="I13608" s="43">
        <f t="shared" si="8957"/>
        <v>0</v>
      </c>
      <c r="J13608" s="43">
        <f t="shared" si="8957"/>
        <v>0</v>
      </c>
      <c r="K13608" s="43">
        <f t="shared" ref="K13608:L13608" si="8959">SUM(K13609:K13614)</f>
        <v>0</v>
      </c>
      <c r="L13608" s="43">
        <f t="shared" si="8959"/>
        <v>0</v>
      </c>
      <c r="M13608" s="43">
        <f t="shared" si="8957"/>
        <v>0</v>
      </c>
      <c r="N13608" s="43">
        <f t="shared" si="8957"/>
        <v>0</v>
      </c>
      <c r="O13608" s="43">
        <f t="shared" si="8957"/>
        <v>0</v>
      </c>
      <c r="P13608" s="309"/>
    </row>
    <row r="13609" spans="1:16" s="3" customFormat="1" ht="15" hidden="1" customHeight="1">
      <c r="A13609" s="75"/>
      <c r="B13609" s="75"/>
      <c r="C13609" s="76"/>
      <c r="D13609" s="75" t="s">
        <v>208</v>
      </c>
      <c r="E13609" s="78"/>
      <c r="F13609" s="77">
        <f t="shared" ref="F13609:F13614" si="8960">I13609+O13609</f>
        <v>0</v>
      </c>
      <c r="G13609" s="77">
        <f t="shared" ref="G13609:G13614" si="8961">J13609+P13609</f>
        <v>0</v>
      </c>
      <c r="H13609" s="77">
        <f t="shared" ref="H13609:H13614" si="8962">M13609+Q13609</f>
        <v>0</v>
      </c>
      <c r="I13609" s="77">
        <f t="shared" ref="I13609:I13614" si="8963">SUM(J13609:N13609)</f>
        <v>0</v>
      </c>
      <c r="J13609" s="78"/>
      <c r="K13609" s="78"/>
      <c r="L13609" s="77"/>
      <c r="M13609" s="77"/>
      <c r="N13609" s="77"/>
      <c r="O13609" s="78"/>
      <c r="P13609" s="310"/>
    </row>
    <row r="13610" spans="1:16" s="3" customFormat="1" ht="15" hidden="1" customHeight="1">
      <c r="A13610" s="75"/>
      <c r="B13610" s="75"/>
      <c r="C13610" s="76"/>
      <c r="D13610" s="75" t="s">
        <v>209</v>
      </c>
      <c r="E13610" s="78"/>
      <c r="F13610" s="77">
        <f t="shared" si="8960"/>
        <v>0</v>
      </c>
      <c r="G13610" s="77">
        <f t="shared" si="8961"/>
        <v>0</v>
      </c>
      <c r="H13610" s="77">
        <f t="shared" si="8962"/>
        <v>0</v>
      </c>
      <c r="I13610" s="77">
        <f t="shared" si="8963"/>
        <v>0</v>
      </c>
      <c r="J13610" s="78"/>
      <c r="K13610" s="78"/>
      <c r="L13610" s="77"/>
      <c r="M13610" s="77"/>
      <c r="N13610" s="77"/>
      <c r="O13610" s="78"/>
      <c r="P13610" s="310"/>
    </row>
    <row r="13611" spans="1:16" s="3" customFormat="1" ht="15" hidden="1" customHeight="1">
      <c r="A13611" s="75"/>
      <c r="B13611" s="75"/>
      <c r="C13611" s="76"/>
      <c r="D13611" s="75" t="s">
        <v>210</v>
      </c>
      <c r="E13611" s="78"/>
      <c r="F13611" s="77">
        <f t="shared" si="8960"/>
        <v>0</v>
      </c>
      <c r="G13611" s="77">
        <f t="shared" si="8961"/>
        <v>0</v>
      </c>
      <c r="H13611" s="77">
        <f t="shared" si="8962"/>
        <v>0</v>
      </c>
      <c r="I13611" s="77">
        <f t="shared" si="8963"/>
        <v>0</v>
      </c>
      <c r="J13611" s="78"/>
      <c r="K13611" s="78"/>
      <c r="L13611" s="77"/>
      <c r="M13611" s="77"/>
      <c r="N13611" s="77"/>
      <c r="O13611" s="78"/>
      <c r="P13611" s="310"/>
    </row>
    <row r="13612" spans="1:16" s="3" customFormat="1" ht="15" hidden="1" customHeight="1">
      <c r="A13612" s="75"/>
      <c r="B13612" s="75"/>
      <c r="C13612" s="76"/>
      <c r="D13612" s="75" t="s">
        <v>211</v>
      </c>
      <c r="E13612" s="78"/>
      <c r="F13612" s="77">
        <f t="shared" si="8960"/>
        <v>0</v>
      </c>
      <c r="G13612" s="77">
        <f t="shared" si="8961"/>
        <v>0</v>
      </c>
      <c r="H13612" s="77">
        <f t="shared" si="8962"/>
        <v>0</v>
      </c>
      <c r="I13612" s="77">
        <f t="shared" si="8963"/>
        <v>0</v>
      </c>
      <c r="J13612" s="78"/>
      <c r="K13612" s="78"/>
      <c r="L13612" s="77"/>
      <c r="M13612" s="77"/>
      <c r="N13612" s="77"/>
      <c r="O13612" s="78"/>
      <c r="P13612" s="310"/>
    </row>
    <row r="13613" spans="1:16" s="3" customFormat="1" ht="15" hidden="1" customHeight="1">
      <c r="A13613" s="75"/>
      <c r="B13613" s="75"/>
      <c r="C13613" s="76"/>
      <c r="D13613" s="75" t="s">
        <v>212</v>
      </c>
      <c r="E13613" s="78"/>
      <c r="F13613" s="77">
        <f t="shared" si="8960"/>
        <v>0</v>
      </c>
      <c r="G13613" s="77">
        <f t="shared" si="8961"/>
        <v>0</v>
      </c>
      <c r="H13613" s="77">
        <f t="shared" si="8962"/>
        <v>0</v>
      </c>
      <c r="I13613" s="77">
        <f t="shared" si="8963"/>
        <v>0</v>
      </c>
      <c r="J13613" s="78"/>
      <c r="K13613" s="78"/>
      <c r="L13613" s="77"/>
      <c r="M13613" s="77"/>
      <c r="N13613" s="77"/>
      <c r="O13613" s="78"/>
      <c r="P13613" s="310"/>
    </row>
    <row r="13614" spans="1:16" s="3" customFormat="1" ht="15" hidden="1" customHeight="1">
      <c r="A13614" s="75"/>
      <c r="B13614" s="75"/>
      <c r="C13614" s="76"/>
      <c r="D13614" s="75" t="s">
        <v>213</v>
      </c>
      <c r="E13614" s="78"/>
      <c r="F13614" s="77">
        <f t="shared" si="8960"/>
        <v>0</v>
      </c>
      <c r="G13614" s="77">
        <f t="shared" si="8961"/>
        <v>0</v>
      </c>
      <c r="H13614" s="77">
        <f t="shared" si="8962"/>
        <v>0</v>
      </c>
      <c r="I13614" s="77">
        <f t="shared" si="8963"/>
        <v>0</v>
      </c>
      <c r="J13614" s="78"/>
      <c r="K13614" s="78"/>
      <c r="L13614" s="77"/>
      <c r="M13614" s="77"/>
      <c r="N13614" s="77"/>
      <c r="O13614" s="78"/>
      <c r="P13614" s="310"/>
    </row>
    <row r="13615" spans="1:16" s="72" customFormat="1" ht="15" hidden="1" customHeight="1">
      <c r="A13615" s="8"/>
      <c r="B13615" s="8"/>
      <c r="C13615" s="41">
        <v>7400</v>
      </c>
      <c r="D13615" s="8"/>
      <c r="E13615" s="43"/>
      <c r="F13615" s="40">
        <f t="shared" ref="F13615:O13615" si="8964">SUM(F13616:F13622)</f>
        <v>0</v>
      </c>
      <c r="G13615" s="40">
        <f t="shared" ref="G13615:H13615" si="8965">SUM(G13616:G13622)</f>
        <v>0</v>
      </c>
      <c r="H13615" s="40">
        <f t="shared" si="8965"/>
        <v>0</v>
      </c>
      <c r="I13615" s="40">
        <f t="shared" si="8964"/>
        <v>0</v>
      </c>
      <c r="J13615" s="40">
        <f t="shared" si="8964"/>
        <v>0</v>
      </c>
      <c r="K13615" s="40">
        <f t="shared" ref="K13615:L13615" si="8966">SUM(K13616:K13622)</f>
        <v>0</v>
      </c>
      <c r="L13615" s="40">
        <f t="shared" si="8966"/>
        <v>0</v>
      </c>
      <c r="M13615" s="40">
        <f t="shared" si="8964"/>
        <v>0</v>
      </c>
      <c r="N13615" s="40">
        <f t="shared" si="8964"/>
        <v>0</v>
      </c>
      <c r="O13615" s="40">
        <f t="shared" si="8964"/>
        <v>0</v>
      </c>
      <c r="P13615" s="309"/>
    </row>
    <row r="13616" spans="1:16" s="3" customFormat="1" ht="15" hidden="1" customHeight="1">
      <c r="A13616" s="75"/>
      <c r="B13616" s="75"/>
      <c r="C13616" s="76"/>
      <c r="D13616" s="75" t="s">
        <v>214</v>
      </c>
      <c r="E13616" s="78"/>
      <c r="F13616" s="77">
        <f t="shared" ref="F13616:F13622" si="8967">I13616+O13616</f>
        <v>0</v>
      </c>
      <c r="G13616" s="77">
        <f t="shared" ref="G13616:G13622" si="8968">J13616+P13616</f>
        <v>0</v>
      </c>
      <c r="H13616" s="77">
        <f t="shared" ref="H13616:H13622" si="8969">M13616+Q13616</f>
        <v>0</v>
      </c>
      <c r="I13616" s="77">
        <f t="shared" ref="I13616:I13622" si="8970">SUM(J13616:N13616)</f>
        <v>0</v>
      </c>
      <c r="J13616" s="78"/>
      <c r="K13616" s="78"/>
      <c r="L13616" s="77"/>
      <c r="M13616" s="77"/>
      <c r="N13616" s="77"/>
      <c r="O13616" s="78"/>
      <c r="P13616" s="310"/>
    </row>
    <row r="13617" spans="1:16" s="3" customFormat="1" ht="15" hidden="1" customHeight="1">
      <c r="A13617" s="75"/>
      <c r="B13617" s="75"/>
      <c r="C13617" s="76"/>
      <c r="D13617" s="75" t="s">
        <v>215</v>
      </c>
      <c r="E13617" s="78"/>
      <c r="F13617" s="77">
        <f t="shared" si="8967"/>
        <v>0</v>
      </c>
      <c r="G13617" s="77">
        <f t="shared" si="8968"/>
        <v>0</v>
      </c>
      <c r="H13617" s="77">
        <f t="shared" si="8969"/>
        <v>0</v>
      </c>
      <c r="I13617" s="77">
        <f t="shared" si="8970"/>
        <v>0</v>
      </c>
      <c r="J13617" s="78"/>
      <c r="K13617" s="78"/>
      <c r="L13617" s="77"/>
      <c r="M13617" s="77"/>
      <c r="N13617" s="77"/>
      <c r="O13617" s="78"/>
      <c r="P13617" s="310"/>
    </row>
    <row r="13618" spans="1:16" s="3" customFormat="1" ht="15" hidden="1" customHeight="1">
      <c r="A13618" s="75"/>
      <c r="B13618" s="75"/>
      <c r="C13618" s="76"/>
      <c r="D13618" s="75" t="s">
        <v>216</v>
      </c>
      <c r="E13618" s="78"/>
      <c r="F13618" s="77">
        <f t="shared" si="8967"/>
        <v>0</v>
      </c>
      <c r="G13618" s="77">
        <f t="shared" si="8968"/>
        <v>0</v>
      </c>
      <c r="H13618" s="77">
        <f t="shared" si="8969"/>
        <v>0</v>
      </c>
      <c r="I13618" s="77">
        <f t="shared" si="8970"/>
        <v>0</v>
      </c>
      <c r="J13618" s="78"/>
      <c r="K13618" s="78"/>
      <c r="L13618" s="77"/>
      <c r="M13618" s="77"/>
      <c r="N13618" s="77"/>
      <c r="O13618" s="78"/>
      <c r="P13618" s="310"/>
    </row>
    <row r="13619" spans="1:16" s="3" customFormat="1" ht="15" hidden="1" customHeight="1">
      <c r="A13619" s="75"/>
      <c r="B13619" s="75"/>
      <c r="C13619" s="76"/>
      <c r="D13619" s="75" t="s">
        <v>217</v>
      </c>
      <c r="E13619" s="78"/>
      <c r="F13619" s="77">
        <f t="shared" si="8967"/>
        <v>0</v>
      </c>
      <c r="G13619" s="77">
        <f t="shared" si="8968"/>
        <v>0</v>
      </c>
      <c r="H13619" s="77">
        <f t="shared" si="8969"/>
        <v>0</v>
      </c>
      <c r="I13619" s="77">
        <f t="shared" si="8970"/>
        <v>0</v>
      </c>
      <c r="J13619" s="78"/>
      <c r="K13619" s="78"/>
      <c r="L13619" s="77"/>
      <c r="M13619" s="77"/>
      <c r="N13619" s="77"/>
      <c r="O13619" s="78"/>
      <c r="P13619" s="310"/>
    </row>
    <row r="13620" spans="1:16" s="3" customFormat="1" ht="15" hidden="1" customHeight="1">
      <c r="A13620" s="75"/>
      <c r="B13620" s="75"/>
      <c r="C13620" s="76"/>
      <c r="D13620" s="75" t="s">
        <v>218</v>
      </c>
      <c r="E13620" s="78"/>
      <c r="F13620" s="77">
        <f t="shared" si="8967"/>
        <v>0</v>
      </c>
      <c r="G13620" s="77">
        <f t="shared" si="8968"/>
        <v>0</v>
      </c>
      <c r="H13620" s="77">
        <f t="shared" si="8969"/>
        <v>0</v>
      </c>
      <c r="I13620" s="77">
        <f t="shared" si="8970"/>
        <v>0</v>
      </c>
      <c r="J13620" s="78"/>
      <c r="K13620" s="78"/>
      <c r="L13620" s="77"/>
      <c r="M13620" s="77"/>
      <c r="N13620" s="77"/>
      <c r="O13620" s="78"/>
      <c r="P13620" s="310"/>
    </row>
    <row r="13621" spans="1:16" s="3" customFormat="1" ht="15" hidden="1" customHeight="1">
      <c r="A13621" s="75"/>
      <c r="B13621" s="75"/>
      <c r="C13621" s="76"/>
      <c r="D13621" s="75" t="s">
        <v>219</v>
      </c>
      <c r="E13621" s="78"/>
      <c r="F13621" s="77">
        <f t="shared" si="8967"/>
        <v>0</v>
      </c>
      <c r="G13621" s="77">
        <f t="shared" si="8968"/>
        <v>0</v>
      </c>
      <c r="H13621" s="77">
        <f t="shared" si="8969"/>
        <v>0</v>
      </c>
      <c r="I13621" s="77">
        <f t="shared" si="8970"/>
        <v>0</v>
      </c>
      <c r="J13621" s="78"/>
      <c r="K13621" s="78"/>
      <c r="L13621" s="77"/>
      <c r="M13621" s="77"/>
      <c r="N13621" s="77"/>
      <c r="O13621" s="78"/>
      <c r="P13621" s="310"/>
    </row>
    <row r="13622" spans="1:16" s="3" customFormat="1" ht="15" hidden="1" customHeight="1">
      <c r="A13622" s="75"/>
      <c r="B13622" s="75"/>
      <c r="C13622" s="76"/>
      <c r="D13622" s="75" t="s">
        <v>220</v>
      </c>
      <c r="E13622" s="78"/>
      <c r="F13622" s="77">
        <f t="shared" si="8967"/>
        <v>0</v>
      </c>
      <c r="G13622" s="77">
        <f t="shared" si="8968"/>
        <v>0</v>
      </c>
      <c r="H13622" s="77">
        <f t="shared" si="8969"/>
        <v>0</v>
      </c>
      <c r="I13622" s="77">
        <f t="shared" si="8970"/>
        <v>0</v>
      </c>
      <c r="J13622" s="78"/>
      <c r="K13622" s="78"/>
      <c r="L13622" s="77"/>
      <c r="M13622" s="77"/>
      <c r="N13622" s="77"/>
      <c r="O13622" s="78"/>
      <c r="P13622" s="310"/>
    </row>
    <row r="13623" spans="1:16" s="72" customFormat="1" ht="15" hidden="1" customHeight="1">
      <c r="A13623" s="8"/>
      <c r="B13623" s="8"/>
      <c r="C13623" s="41">
        <v>7500</v>
      </c>
      <c r="D13623" s="8"/>
      <c r="E13623" s="43"/>
      <c r="F13623" s="43">
        <f t="shared" ref="F13623:O13623" si="8971">SUM(F13624:F13625)</f>
        <v>0</v>
      </c>
      <c r="G13623" s="43">
        <f t="shared" ref="G13623:H13623" si="8972">SUM(G13624:G13625)</f>
        <v>0</v>
      </c>
      <c r="H13623" s="43">
        <f t="shared" si="8972"/>
        <v>0</v>
      </c>
      <c r="I13623" s="43">
        <f t="shared" si="8971"/>
        <v>0</v>
      </c>
      <c r="J13623" s="43">
        <f t="shared" si="8971"/>
        <v>0</v>
      </c>
      <c r="K13623" s="43">
        <f t="shared" ref="K13623:L13623" si="8973">SUM(K13624:K13625)</f>
        <v>0</v>
      </c>
      <c r="L13623" s="43">
        <f t="shared" si="8973"/>
        <v>0</v>
      </c>
      <c r="M13623" s="43">
        <f t="shared" si="8971"/>
        <v>0</v>
      </c>
      <c r="N13623" s="43">
        <f t="shared" si="8971"/>
        <v>0</v>
      </c>
      <c r="O13623" s="43">
        <f t="shared" si="8971"/>
        <v>0</v>
      </c>
      <c r="P13623" s="309"/>
    </row>
    <row r="13624" spans="1:16" s="3" customFormat="1" ht="15" hidden="1" customHeight="1">
      <c r="A13624" s="75"/>
      <c r="B13624" s="75"/>
      <c r="C13624" s="76"/>
      <c r="D13624" s="75" t="s">
        <v>221</v>
      </c>
      <c r="E13624" s="78"/>
      <c r="F13624" s="77">
        <f>I13624+O13624</f>
        <v>0</v>
      </c>
      <c r="G13624" s="77">
        <f>J13624+P13624</f>
        <v>0</v>
      </c>
      <c r="H13624" s="77">
        <f>M13624+Q13624</f>
        <v>0</v>
      </c>
      <c r="I13624" s="77">
        <f>SUM(J13624:N13624)</f>
        <v>0</v>
      </c>
      <c r="J13624" s="78"/>
      <c r="K13624" s="78"/>
      <c r="L13624" s="77"/>
      <c r="M13624" s="77"/>
      <c r="N13624" s="77"/>
      <c r="O13624" s="78"/>
      <c r="P13624" s="310"/>
    </row>
    <row r="13625" spans="1:16" s="3" customFormat="1" ht="15" hidden="1" customHeight="1">
      <c r="A13625" s="75"/>
      <c r="B13625" s="75"/>
      <c r="C13625" s="76"/>
      <c r="D13625" s="75" t="s">
        <v>222</v>
      </c>
      <c r="E13625" s="78"/>
      <c r="F13625" s="77">
        <f>I13625+O13625</f>
        <v>0</v>
      </c>
      <c r="G13625" s="77">
        <f>J13625+P13625</f>
        <v>0</v>
      </c>
      <c r="H13625" s="77">
        <f>M13625+Q13625</f>
        <v>0</v>
      </c>
      <c r="I13625" s="77">
        <f>SUM(J13625:N13625)</f>
        <v>0</v>
      </c>
      <c r="J13625" s="78"/>
      <c r="K13625" s="78"/>
      <c r="L13625" s="77"/>
      <c r="M13625" s="77"/>
      <c r="N13625" s="77"/>
      <c r="O13625" s="78"/>
      <c r="P13625" s="310"/>
    </row>
    <row r="13626" spans="1:16" s="72" customFormat="1" ht="15" hidden="1" customHeight="1">
      <c r="A13626" s="8"/>
      <c r="B13626" s="8"/>
      <c r="C13626" s="41">
        <v>7550</v>
      </c>
      <c r="D13626" s="8"/>
      <c r="E13626" s="43"/>
      <c r="F13626" s="40">
        <f t="shared" ref="F13626:O13626" si="8974">SUM(F13627:F13629)</f>
        <v>0</v>
      </c>
      <c r="G13626" s="40">
        <f t="shared" ref="G13626:H13626" si="8975">SUM(G13627:G13629)</f>
        <v>0</v>
      </c>
      <c r="H13626" s="40">
        <f t="shared" si="8975"/>
        <v>0</v>
      </c>
      <c r="I13626" s="40">
        <f t="shared" si="8974"/>
        <v>0</v>
      </c>
      <c r="J13626" s="40">
        <f t="shared" si="8974"/>
        <v>0</v>
      </c>
      <c r="K13626" s="40">
        <f t="shared" ref="K13626:L13626" si="8976">SUM(K13627:K13629)</f>
        <v>0</v>
      </c>
      <c r="L13626" s="40">
        <f t="shared" si="8976"/>
        <v>0</v>
      </c>
      <c r="M13626" s="40">
        <f t="shared" si="8974"/>
        <v>0</v>
      </c>
      <c r="N13626" s="40">
        <f t="shared" si="8974"/>
        <v>0</v>
      </c>
      <c r="O13626" s="40">
        <f t="shared" si="8974"/>
        <v>0</v>
      </c>
      <c r="P13626" s="309"/>
    </row>
    <row r="13627" spans="1:16" s="3" customFormat="1" ht="15" hidden="1" customHeight="1">
      <c r="A13627" s="75"/>
      <c r="B13627" s="75"/>
      <c r="C13627" s="76"/>
      <c r="D13627" s="75" t="s">
        <v>223</v>
      </c>
      <c r="E13627" s="78"/>
      <c r="F13627" s="77">
        <f t="shared" ref="F13627:F13629" si="8977">I13627+O13627</f>
        <v>0</v>
      </c>
      <c r="G13627" s="77">
        <f>J13627+P13627</f>
        <v>0</v>
      </c>
      <c r="H13627" s="77">
        <f>M13627+Q13627</f>
        <v>0</v>
      </c>
      <c r="I13627" s="77">
        <f>SUM(J13627:N13627)</f>
        <v>0</v>
      </c>
      <c r="J13627" s="78"/>
      <c r="K13627" s="78"/>
      <c r="L13627" s="77"/>
      <c r="M13627" s="77"/>
      <c r="N13627" s="77"/>
      <c r="O13627" s="78"/>
      <c r="P13627" s="310"/>
    </row>
    <row r="13628" spans="1:16" s="3" customFormat="1" ht="15" hidden="1" customHeight="1">
      <c r="A13628" s="75"/>
      <c r="B13628" s="75"/>
      <c r="C13628" s="76"/>
      <c r="D13628" s="75" t="s">
        <v>224</v>
      </c>
      <c r="E13628" s="78"/>
      <c r="F13628" s="77">
        <f t="shared" si="8977"/>
        <v>0</v>
      </c>
      <c r="G13628" s="77">
        <f>J13628+P13628</f>
        <v>0</v>
      </c>
      <c r="H13628" s="77">
        <f>M13628+Q13628</f>
        <v>0</v>
      </c>
      <c r="I13628" s="77">
        <f>SUM(J13628:N13628)</f>
        <v>0</v>
      </c>
      <c r="J13628" s="78"/>
      <c r="K13628" s="78"/>
      <c r="L13628" s="77"/>
      <c r="M13628" s="77"/>
      <c r="N13628" s="77"/>
      <c r="O13628" s="78"/>
      <c r="P13628" s="310"/>
    </row>
    <row r="13629" spans="1:16" s="3" customFormat="1" ht="15" hidden="1" customHeight="1">
      <c r="A13629" s="75"/>
      <c r="B13629" s="75"/>
      <c r="C13629" s="76"/>
      <c r="D13629" s="75" t="s">
        <v>225</v>
      </c>
      <c r="E13629" s="78"/>
      <c r="F13629" s="77">
        <f t="shared" si="8977"/>
        <v>0</v>
      </c>
      <c r="G13629" s="77">
        <f>J13629+P13629</f>
        <v>0</v>
      </c>
      <c r="H13629" s="77">
        <f>M13629+Q13629</f>
        <v>0</v>
      </c>
      <c r="I13629" s="77">
        <f>SUM(J13629:N13629)</f>
        <v>0</v>
      </c>
      <c r="J13629" s="78"/>
      <c r="K13629" s="78"/>
      <c r="L13629" s="77"/>
      <c r="M13629" s="77"/>
      <c r="N13629" s="77"/>
      <c r="O13629" s="78"/>
      <c r="P13629" s="310"/>
    </row>
    <row r="13630" spans="1:16" s="99" customFormat="1" ht="15" hidden="1" customHeight="1">
      <c r="A13630" s="10"/>
      <c r="B13630" s="10"/>
      <c r="C13630" s="41">
        <v>7600</v>
      </c>
      <c r="D13630" s="44"/>
      <c r="E13630" s="43"/>
      <c r="F13630" s="43">
        <f t="shared" ref="F13630:O13630" si="8978">SUM(F13631:F13634)</f>
        <v>0</v>
      </c>
      <c r="G13630" s="43">
        <f t="shared" ref="G13630:H13630" si="8979">SUM(G13631:G13634)</f>
        <v>0</v>
      </c>
      <c r="H13630" s="43">
        <f t="shared" si="8979"/>
        <v>0</v>
      </c>
      <c r="I13630" s="43">
        <f t="shared" si="8978"/>
        <v>0</v>
      </c>
      <c r="J13630" s="43">
        <f t="shared" si="8978"/>
        <v>0</v>
      </c>
      <c r="K13630" s="43">
        <f t="shared" ref="K13630:L13630" si="8980">SUM(K13631:K13634)</f>
        <v>0</v>
      </c>
      <c r="L13630" s="43">
        <f t="shared" si="8980"/>
        <v>0</v>
      </c>
      <c r="M13630" s="43">
        <f t="shared" si="8978"/>
        <v>0</v>
      </c>
      <c r="N13630" s="43">
        <f t="shared" si="8978"/>
        <v>0</v>
      </c>
      <c r="O13630" s="43">
        <f t="shared" si="8978"/>
        <v>0</v>
      </c>
      <c r="P13630" s="311"/>
    </row>
    <row r="13631" spans="1:16" s="5" customFormat="1" ht="15" hidden="1" customHeight="1">
      <c r="A13631" s="90"/>
      <c r="B13631" s="90"/>
      <c r="C13631" s="78"/>
      <c r="D13631" s="90" t="s">
        <v>226</v>
      </c>
      <c r="E13631" s="78"/>
      <c r="F13631" s="77">
        <f t="shared" ref="F13631:F13634" si="8981">I13631+O13631</f>
        <v>0</v>
      </c>
      <c r="G13631" s="77">
        <f>J13631+P13631</f>
        <v>0</v>
      </c>
      <c r="H13631" s="77">
        <f>M13631+Q13631</f>
        <v>0</v>
      </c>
      <c r="I13631" s="77">
        <f>SUM(J13631:N13631)</f>
        <v>0</v>
      </c>
      <c r="J13631" s="78"/>
      <c r="K13631" s="78"/>
      <c r="L13631" s="77"/>
      <c r="M13631" s="77"/>
      <c r="N13631" s="77"/>
      <c r="O13631" s="78"/>
      <c r="P13631" s="312"/>
    </row>
    <row r="13632" spans="1:16" s="5" customFormat="1" ht="15" hidden="1" customHeight="1">
      <c r="A13632" s="90"/>
      <c r="B13632" s="90"/>
      <c r="C13632" s="78"/>
      <c r="D13632" s="90" t="s">
        <v>227</v>
      </c>
      <c r="E13632" s="78"/>
      <c r="F13632" s="77">
        <f t="shared" si="8981"/>
        <v>0</v>
      </c>
      <c r="G13632" s="77">
        <f>J13632+P13632</f>
        <v>0</v>
      </c>
      <c r="H13632" s="77">
        <f>M13632+Q13632</f>
        <v>0</v>
      </c>
      <c r="I13632" s="77">
        <f>SUM(J13632:N13632)</f>
        <v>0</v>
      </c>
      <c r="J13632" s="78"/>
      <c r="K13632" s="78"/>
      <c r="L13632" s="77"/>
      <c r="M13632" s="77"/>
      <c r="N13632" s="77"/>
      <c r="O13632" s="78"/>
      <c r="P13632" s="312"/>
    </row>
    <row r="13633" spans="1:16" s="5" customFormat="1" ht="15" hidden="1" customHeight="1">
      <c r="A13633" s="90"/>
      <c r="B13633" s="90"/>
      <c r="C13633" s="78"/>
      <c r="D13633" s="90" t="s">
        <v>228</v>
      </c>
      <c r="E13633" s="78"/>
      <c r="F13633" s="77">
        <f t="shared" si="8981"/>
        <v>0</v>
      </c>
      <c r="G13633" s="77">
        <f>J13633+P13633</f>
        <v>0</v>
      </c>
      <c r="H13633" s="77">
        <f>M13633+Q13633</f>
        <v>0</v>
      </c>
      <c r="I13633" s="77">
        <f>SUM(J13633:N13633)</f>
        <v>0</v>
      </c>
      <c r="J13633" s="78"/>
      <c r="K13633" s="78"/>
      <c r="L13633" s="77"/>
      <c r="M13633" s="77"/>
      <c r="N13633" s="77"/>
      <c r="O13633" s="78"/>
      <c r="P13633" s="312"/>
    </row>
    <row r="13634" spans="1:16" s="5" customFormat="1" ht="15" hidden="1" customHeight="1">
      <c r="A13634" s="90"/>
      <c r="B13634" s="90"/>
      <c r="C13634" s="78"/>
      <c r="D13634" s="75" t="s">
        <v>229</v>
      </c>
      <c r="E13634" s="78"/>
      <c r="F13634" s="77">
        <f t="shared" si="8981"/>
        <v>0</v>
      </c>
      <c r="G13634" s="77">
        <f>J13634+P13634</f>
        <v>0</v>
      </c>
      <c r="H13634" s="77">
        <f>M13634+Q13634</f>
        <v>0</v>
      </c>
      <c r="I13634" s="77">
        <f>SUM(J13634:N13634)</f>
        <v>0</v>
      </c>
      <c r="J13634" s="78"/>
      <c r="K13634" s="78"/>
      <c r="L13634" s="77"/>
      <c r="M13634" s="77"/>
      <c r="N13634" s="77"/>
      <c r="O13634" s="78"/>
      <c r="P13634" s="312"/>
    </row>
    <row r="13635" spans="1:16" s="99" customFormat="1" ht="15" hidden="1" customHeight="1">
      <c r="A13635" s="10"/>
      <c r="B13635" s="10"/>
      <c r="C13635" s="41">
        <v>7650</v>
      </c>
      <c r="D13635" s="10"/>
      <c r="E13635" s="43"/>
      <c r="F13635" s="40">
        <f t="shared" ref="F13635:O13635" si="8982">SUM(F13636:F13641)</f>
        <v>0</v>
      </c>
      <c r="G13635" s="40">
        <f t="shared" ref="G13635:H13635" si="8983">SUM(G13636:G13641)</f>
        <v>0</v>
      </c>
      <c r="H13635" s="40">
        <f t="shared" si="8983"/>
        <v>0</v>
      </c>
      <c r="I13635" s="40">
        <f t="shared" si="8982"/>
        <v>0</v>
      </c>
      <c r="J13635" s="40">
        <f t="shared" si="8982"/>
        <v>0</v>
      </c>
      <c r="K13635" s="40">
        <f t="shared" ref="K13635:L13635" si="8984">SUM(K13636:K13641)</f>
        <v>0</v>
      </c>
      <c r="L13635" s="40">
        <f t="shared" si="8984"/>
        <v>0</v>
      </c>
      <c r="M13635" s="40">
        <f t="shared" si="8982"/>
        <v>0</v>
      </c>
      <c r="N13635" s="40">
        <f t="shared" si="8982"/>
        <v>0</v>
      </c>
      <c r="O13635" s="40">
        <f t="shared" si="8982"/>
        <v>0</v>
      </c>
      <c r="P13635" s="311"/>
    </row>
    <row r="13636" spans="1:16" s="5" customFormat="1" ht="15" hidden="1" customHeight="1">
      <c r="A13636" s="90"/>
      <c r="B13636" s="90"/>
      <c r="C13636" s="78"/>
      <c r="D13636" s="90" t="s">
        <v>230</v>
      </c>
      <c r="E13636" s="78"/>
      <c r="F13636" s="77">
        <f t="shared" ref="F13636:F13641" si="8985">I13636+O13636</f>
        <v>0</v>
      </c>
      <c r="G13636" s="77">
        <f t="shared" ref="G13636:G13641" si="8986">J13636+P13636</f>
        <v>0</v>
      </c>
      <c r="H13636" s="77">
        <f t="shared" ref="H13636:H13641" si="8987">M13636+Q13636</f>
        <v>0</v>
      </c>
      <c r="I13636" s="77">
        <f t="shared" ref="I13636:I13641" si="8988">SUM(J13636:N13636)</f>
        <v>0</v>
      </c>
      <c r="J13636" s="78"/>
      <c r="K13636" s="78"/>
      <c r="L13636" s="77"/>
      <c r="M13636" s="77"/>
      <c r="N13636" s="77"/>
      <c r="O13636" s="78"/>
      <c r="P13636" s="312"/>
    </row>
    <row r="13637" spans="1:16" s="5" customFormat="1" ht="15" hidden="1" customHeight="1">
      <c r="A13637" s="90"/>
      <c r="B13637" s="90"/>
      <c r="C13637" s="78"/>
      <c r="D13637" s="90" t="s">
        <v>231</v>
      </c>
      <c r="E13637" s="78"/>
      <c r="F13637" s="77">
        <f t="shared" si="8985"/>
        <v>0</v>
      </c>
      <c r="G13637" s="77">
        <f t="shared" si="8986"/>
        <v>0</v>
      </c>
      <c r="H13637" s="77">
        <f t="shared" si="8987"/>
        <v>0</v>
      </c>
      <c r="I13637" s="77">
        <f t="shared" si="8988"/>
        <v>0</v>
      </c>
      <c r="J13637" s="78"/>
      <c r="K13637" s="78"/>
      <c r="L13637" s="77"/>
      <c r="M13637" s="77"/>
      <c r="N13637" s="77"/>
      <c r="O13637" s="78"/>
      <c r="P13637" s="312"/>
    </row>
    <row r="13638" spans="1:16" s="5" customFormat="1" ht="15" hidden="1" customHeight="1">
      <c r="A13638" s="90"/>
      <c r="B13638" s="90"/>
      <c r="C13638" s="78"/>
      <c r="D13638" s="90" t="s">
        <v>232</v>
      </c>
      <c r="E13638" s="78"/>
      <c r="F13638" s="77">
        <f t="shared" si="8985"/>
        <v>0</v>
      </c>
      <c r="G13638" s="77">
        <f t="shared" si="8986"/>
        <v>0</v>
      </c>
      <c r="H13638" s="77">
        <f t="shared" si="8987"/>
        <v>0</v>
      </c>
      <c r="I13638" s="77">
        <f t="shared" si="8988"/>
        <v>0</v>
      </c>
      <c r="J13638" s="78"/>
      <c r="K13638" s="78"/>
      <c r="L13638" s="77"/>
      <c r="M13638" s="77"/>
      <c r="N13638" s="77"/>
      <c r="O13638" s="78"/>
      <c r="P13638" s="312"/>
    </row>
    <row r="13639" spans="1:16" s="5" customFormat="1" ht="15" hidden="1" customHeight="1">
      <c r="A13639" s="90"/>
      <c r="B13639" s="90"/>
      <c r="C13639" s="78"/>
      <c r="D13639" s="90" t="s">
        <v>233</v>
      </c>
      <c r="E13639" s="78"/>
      <c r="F13639" s="77">
        <f t="shared" si="8985"/>
        <v>0</v>
      </c>
      <c r="G13639" s="77">
        <f t="shared" si="8986"/>
        <v>0</v>
      </c>
      <c r="H13639" s="77">
        <f t="shared" si="8987"/>
        <v>0</v>
      </c>
      <c r="I13639" s="77">
        <f t="shared" si="8988"/>
        <v>0</v>
      </c>
      <c r="J13639" s="78"/>
      <c r="K13639" s="78"/>
      <c r="L13639" s="77"/>
      <c r="M13639" s="77"/>
      <c r="N13639" s="77"/>
      <c r="O13639" s="78"/>
      <c r="P13639" s="312"/>
    </row>
    <row r="13640" spans="1:16" s="5" customFormat="1" ht="15" hidden="1" customHeight="1">
      <c r="A13640" s="90"/>
      <c r="B13640" s="90"/>
      <c r="C13640" s="78"/>
      <c r="D13640" s="90" t="s">
        <v>234</v>
      </c>
      <c r="E13640" s="78"/>
      <c r="F13640" s="77">
        <f t="shared" si="8985"/>
        <v>0</v>
      </c>
      <c r="G13640" s="77">
        <f t="shared" si="8986"/>
        <v>0</v>
      </c>
      <c r="H13640" s="77">
        <f t="shared" si="8987"/>
        <v>0</v>
      </c>
      <c r="I13640" s="77">
        <f t="shared" si="8988"/>
        <v>0</v>
      </c>
      <c r="J13640" s="78"/>
      <c r="K13640" s="78"/>
      <c r="L13640" s="77"/>
      <c r="M13640" s="77"/>
      <c r="N13640" s="77"/>
      <c r="O13640" s="78"/>
      <c r="P13640" s="312"/>
    </row>
    <row r="13641" spans="1:16" s="5" customFormat="1" ht="15" hidden="1" customHeight="1">
      <c r="A13641" s="90"/>
      <c r="B13641" s="90"/>
      <c r="C13641" s="78"/>
      <c r="D13641" s="90" t="s">
        <v>235</v>
      </c>
      <c r="E13641" s="78"/>
      <c r="F13641" s="77">
        <f t="shared" si="8985"/>
        <v>0</v>
      </c>
      <c r="G13641" s="77">
        <f t="shared" si="8986"/>
        <v>0</v>
      </c>
      <c r="H13641" s="77">
        <f t="shared" si="8987"/>
        <v>0</v>
      </c>
      <c r="I13641" s="77">
        <f t="shared" si="8988"/>
        <v>0</v>
      </c>
      <c r="J13641" s="78"/>
      <c r="K13641" s="78"/>
      <c r="L13641" s="77"/>
      <c r="M13641" s="77"/>
      <c r="N13641" s="77"/>
      <c r="O13641" s="78"/>
      <c r="P13641" s="312"/>
    </row>
    <row r="13642" spans="1:16" s="72" customFormat="1" ht="15" hidden="1" customHeight="1">
      <c r="A13642" s="8"/>
      <c r="B13642" s="8"/>
      <c r="C13642" s="41">
        <v>7700</v>
      </c>
      <c r="D13642" s="8"/>
      <c r="E13642" s="43"/>
      <c r="F13642" s="43">
        <f t="shared" ref="F13642:O13642" si="8989">SUM(F13643:F13645)</f>
        <v>0</v>
      </c>
      <c r="G13642" s="43">
        <f t="shared" ref="G13642:H13642" si="8990">SUM(G13643:G13645)</f>
        <v>0</v>
      </c>
      <c r="H13642" s="43">
        <f t="shared" si="8990"/>
        <v>0</v>
      </c>
      <c r="I13642" s="43">
        <f t="shared" si="8989"/>
        <v>0</v>
      </c>
      <c r="J13642" s="43">
        <f t="shared" si="8989"/>
        <v>0</v>
      </c>
      <c r="K13642" s="43">
        <f t="shared" ref="K13642:L13642" si="8991">SUM(K13643:K13645)</f>
        <v>0</v>
      </c>
      <c r="L13642" s="43">
        <f t="shared" si="8991"/>
        <v>0</v>
      </c>
      <c r="M13642" s="43">
        <f t="shared" si="8989"/>
        <v>0</v>
      </c>
      <c r="N13642" s="43">
        <f t="shared" si="8989"/>
        <v>0</v>
      </c>
      <c r="O13642" s="43">
        <f t="shared" si="8989"/>
        <v>0</v>
      </c>
      <c r="P13642" s="309"/>
    </row>
    <row r="13643" spans="1:16" s="3" customFormat="1" ht="15" hidden="1" customHeight="1">
      <c r="A13643" s="75"/>
      <c r="B13643" s="75"/>
      <c r="C13643" s="76"/>
      <c r="D13643" s="75" t="s">
        <v>236</v>
      </c>
      <c r="E13643" s="78"/>
      <c r="F13643" s="77">
        <f t="shared" ref="F13643:F13645" si="8992">I13643+O13643</f>
        <v>0</v>
      </c>
      <c r="G13643" s="77">
        <f>J13643+P13643</f>
        <v>0</v>
      </c>
      <c r="H13643" s="77">
        <f>M13643+Q13643</f>
        <v>0</v>
      </c>
      <c r="I13643" s="77">
        <f>SUM(J13643:N13643)</f>
        <v>0</v>
      </c>
      <c r="J13643" s="78"/>
      <c r="K13643" s="78"/>
      <c r="L13643" s="77"/>
      <c r="M13643" s="77"/>
      <c r="N13643" s="77"/>
      <c r="O13643" s="78"/>
      <c r="P13643" s="310"/>
    </row>
    <row r="13644" spans="1:16" s="3" customFormat="1" ht="15" hidden="1" customHeight="1">
      <c r="A13644" s="75"/>
      <c r="B13644" s="75"/>
      <c r="C13644" s="76"/>
      <c r="D13644" s="75" t="s">
        <v>237</v>
      </c>
      <c r="E13644" s="78"/>
      <c r="F13644" s="77">
        <f t="shared" si="8992"/>
        <v>0</v>
      </c>
      <c r="G13644" s="77">
        <f>J13644+P13644</f>
        <v>0</v>
      </c>
      <c r="H13644" s="77">
        <f>M13644+Q13644</f>
        <v>0</v>
      </c>
      <c r="I13644" s="77">
        <f>SUM(J13644:N13644)</f>
        <v>0</v>
      </c>
      <c r="J13644" s="78"/>
      <c r="K13644" s="78"/>
      <c r="L13644" s="77"/>
      <c r="M13644" s="77"/>
      <c r="N13644" s="77"/>
      <c r="O13644" s="78"/>
      <c r="P13644" s="310"/>
    </row>
    <row r="13645" spans="1:16" s="3" customFormat="1" ht="15" hidden="1" customHeight="1">
      <c r="A13645" s="75"/>
      <c r="B13645" s="75"/>
      <c r="C13645" s="76"/>
      <c r="D13645" s="75" t="s">
        <v>238</v>
      </c>
      <c r="E13645" s="78"/>
      <c r="F13645" s="77">
        <f t="shared" si="8992"/>
        <v>0</v>
      </c>
      <c r="G13645" s="77">
        <f>J13645+P13645</f>
        <v>0</v>
      </c>
      <c r="H13645" s="77">
        <f>M13645+Q13645</f>
        <v>0</v>
      </c>
      <c r="I13645" s="77">
        <f>SUM(J13645:N13645)</f>
        <v>0</v>
      </c>
      <c r="J13645" s="78"/>
      <c r="K13645" s="78"/>
      <c r="L13645" s="77"/>
      <c r="M13645" s="77"/>
      <c r="N13645" s="77"/>
      <c r="O13645" s="78"/>
      <c r="P13645" s="310"/>
    </row>
    <row r="13646" spans="1:16" s="72" customFormat="1" ht="15" hidden="1" customHeight="1">
      <c r="A13646" s="8"/>
      <c r="B13646" s="8"/>
      <c r="C13646" s="41">
        <v>7750</v>
      </c>
      <c r="D13646" s="8"/>
      <c r="E13646" s="43"/>
      <c r="F13646" s="40">
        <f t="shared" ref="F13646:O13646" si="8993">SUM(F13647:F13661)</f>
        <v>0</v>
      </c>
      <c r="G13646" s="40">
        <f t="shared" ref="G13646:H13646" si="8994">SUM(G13647:G13661)</f>
        <v>0</v>
      </c>
      <c r="H13646" s="40">
        <f t="shared" si="8994"/>
        <v>0</v>
      </c>
      <c r="I13646" s="40">
        <f t="shared" si="8993"/>
        <v>0</v>
      </c>
      <c r="J13646" s="40">
        <f t="shared" si="8993"/>
        <v>0</v>
      </c>
      <c r="K13646" s="40">
        <f t="shared" ref="K13646:L13646" si="8995">SUM(K13647:K13661)</f>
        <v>0</v>
      </c>
      <c r="L13646" s="40">
        <f t="shared" si="8995"/>
        <v>0</v>
      </c>
      <c r="M13646" s="40">
        <f t="shared" si="8993"/>
        <v>0</v>
      </c>
      <c r="N13646" s="40">
        <f t="shared" si="8993"/>
        <v>0</v>
      </c>
      <c r="O13646" s="40">
        <f t="shared" si="8993"/>
        <v>0</v>
      </c>
      <c r="P13646" s="309"/>
    </row>
    <row r="13647" spans="1:16" s="3" customFormat="1" ht="15" hidden="1" customHeight="1">
      <c r="A13647" s="75"/>
      <c r="B13647" s="75"/>
      <c r="C13647" s="76"/>
      <c r="D13647" s="75" t="s">
        <v>239</v>
      </c>
      <c r="E13647" s="78"/>
      <c r="F13647" s="77">
        <f t="shared" ref="F13647:F13661" si="8996">I13647+O13647</f>
        <v>0</v>
      </c>
      <c r="G13647" s="77">
        <f t="shared" ref="G13647:G13661" si="8997">J13647+P13647</f>
        <v>0</v>
      </c>
      <c r="H13647" s="77">
        <f t="shared" ref="H13647:H13661" si="8998">M13647+Q13647</f>
        <v>0</v>
      </c>
      <c r="I13647" s="77">
        <f t="shared" ref="I13647:I13661" si="8999">SUM(J13647:N13647)</f>
        <v>0</v>
      </c>
      <c r="J13647" s="78"/>
      <c r="K13647" s="78"/>
      <c r="L13647" s="77"/>
      <c r="M13647" s="77"/>
      <c r="N13647" s="77"/>
      <c r="O13647" s="78"/>
      <c r="P13647" s="310"/>
    </row>
    <row r="13648" spans="1:16" s="3" customFormat="1" ht="15" hidden="1" customHeight="1">
      <c r="A13648" s="75"/>
      <c r="B13648" s="75"/>
      <c r="C13648" s="76"/>
      <c r="D13648" s="75" t="s">
        <v>240</v>
      </c>
      <c r="E13648" s="78"/>
      <c r="F13648" s="77">
        <f t="shared" si="8996"/>
        <v>0</v>
      </c>
      <c r="G13648" s="77">
        <f t="shared" si="8997"/>
        <v>0</v>
      </c>
      <c r="H13648" s="77">
        <f t="shared" si="8998"/>
        <v>0</v>
      </c>
      <c r="I13648" s="77">
        <f t="shared" si="8999"/>
        <v>0</v>
      </c>
      <c r="J13648" s="78"/>
      <c r="K13648" s="78"/>
      <c r="L13648" s="77"/>
      <c r="M13648" s="77"/>
      <c r="N13648" s="77"/>
      <c r="O13648" s="78"/>
      <c r="P13648" s="310"/>
    </row>
    <row r="13649" spans="1:16" s="3" customFormat="1" ht="15" hidden="1" customHeight="1">
      <c r="A13649" s="75"/>
      <c r="B13649" s="75"/>
      <c r="C13649" s="76"/>
      <c r="D13649" s="75" t="s">
        <v>241</v>
      </c>
      <c r="E13649" s="78"/>
      <c r="F13649" s="77">
        <f t="shared" si="8996"/>
        <v>0</v>
      </c>
      <c r="G13649" s="77">
        <f t="shared" si="8997"/>
        <v>0</v>
      </c>
      <c r="H13649" s="77">
        <f t="shared" si="8998"/>
        <v>0</v>
      </c>
      <c r="I13649" s="77">
        <f t="shared" si="8999"/>
        <v>0</v>
      </c>
      <c r="J13649" s="78"/>
      <c r="K13649" s="78"/>
      <c r="L13649" s="77"/>
      <c r="M13649" s="77"/>
      <c r="N13649" s="77"/>
      <c r="O13649" s="78"/>
      <c r="P13649" s="310"/>
    </row>
    <row r="13650" spans="1:16" s="3" customFormat="1" ht="15" hidden="1" customHeight="1">
      <c r="A13650" s="75"/>
      <c r="B13650" s="75"/>
      <c r="C13650" s="76"/>
      <c r="D13650" s="75" t="s">
        <v>242</v>
      </c>
      <c r="E13650" s="78"/>
      <c r="F13650" s="77">
        <f t="shared" si="8996"/>
        <v>0</v>
      </c>
      <c r="G13650" s="77">
        <f t="shared" si="8997"/>
        <v>0</v>
      </c>
      <c r="H13650" s="77">
        <f t="shared" si="8998"/>
        <v>0</v>
      </c>
      <c r="I13650" s="77">
        <f t="shared" si="8999"/>
        <v>0</v>
      </c>
      <c r="J13650" s="78"/>
      <c r="K13650" s="78"/>
      <c r="L13650" s="77"/>
      <c r="M13650" s="77"/>
      <c r="N13650" s="77"/>
      <c r="O13650" s="78"/>
      <c r="P13650" s="310"/>
    </row>
    <row r="13651" spans="1:16" s="3" customFormat="1" ht="15" hidden="1" customHeight="1">
      <c r="A13651" s="75"/>
      <c r="B13651" s="75"/>
      <c r="C13651" s="76"/>
      <c r="D13651" s="75" t="s">
        <v>243</v>
      </c>
      <c r="E13651" s="78"/>
      <c r="F13651" s="77">
        <f t="shared" si="8996"/>
        <v>0</v>
      </c>
      <c r="G13651" s="77">
        <f t="shared" si="8997"/>
        <v>0</v>
      </c>
      <c r="H13651" s="77">
        <f t="shared" si="8998"/>
        <v>0</v>
      </c>
      <c r="I13651" s="77">
        <f t="shared" si="8999"/>
        <v>0</v>
      </c>
      <c r="J13651" s="78"/>
      <c r="K13651" s="78"/>
      <c r="L13651" s="77"/>
      <c r="M13651" s="77"/>
      <c r="N13651" s="77"/>
      <c r="O13651" s="78"/>
      <c r="P13651" s="310"/>
    </row>
    <row r="13652" spans="1:16" s="3" customFormat="1" ht="15" hidden="1" customHeight="1">
      <c r="A13652" s="75"/>
      <c r="B13652" s="75"/>
      <c r="C13652" s="76"/>
      <c r="D13652" s="75" t="s">
        <v>244</v>
      </c>
      <c r="E13652" s="78"/>
      <c r="F13652" s="77">
        <f t="shared" si="8996"/>
        <v>0</v>
      </c>
      <c r="G13652" s="77">
        <f t="shared" si="8997"/>
        <v>0</v>
      </c>
      <c r="H13652" s="77">
        <f t="shared" si="8998"/>
        <v>0</v>
      </c>
      <c r="I13652" s="77">
        <f t="shared" si="8999"/>
        <v>0</v>
      </c>
      <c r="J13652" s="78"/>
      <c r="K13652" s="78"/>
      <c r="L13652" s="77"/>
      <c r="M13652" s="77"/>
      <c r="N13652" s="77"/>
      <c r="O13652" s="78"/>
      <c r="P13652" s="310"/>
    </row>
    <row r="13653" spans="1:16" s="3" customFormat="1" ht="15" hidden="1" customHeight="1">
      <c r="A13653" s="75"/>
      <c r="B13653" s="75"/>
      <c r="C13653" s="76"/>
      <c r="D13653" s="75" t="s">
        <v>245</v>
      </c>
      <c r="E13653" s="78"/>
      <c r="F13653" s="77">
        <f t="shared" si="8996"/>
        <v>0</v>
      </c>
      <c r="G13653" s="77">
        <f t="shared" si="8997"/>
        <v>0</v>
      </c>
      <c r="H13653" s="77">
        <f t="shared" si="8998"/>
        <v>0</v>
      </c>
      <c r="I13653" s="77">
        <f t="shared" si="8999"/>
        <v>0</v>
      </c>
      <c r="J13653" s="78"/>
      <c r="K13653" s="78"/>
      <c r="L13653" s="77"/>
      <c r="M13653" s="77"/>
      <c r="N13653" s="77"/>
      <c r="O13653" s="78"/>
      <c r="P13653" s="310"/>
    </row>
    <row r="13654" spans="1:16" s="3" customFormat="1" ht="15" hidden="1" customHeight="1">
      <c r="A13654" s="75"/>
      <c r="B13654" s="75"/>
      <c r="C13654" s="76"/>
      <c r="D13654" s="75" t="s">
        <v>246</v>
      </c>
      <c r="E13654" s="78"/>
      <c r="F13654" s="77">
        <f t="shared" si="8996"/>
        <v>0</v>
      </c>
      <c r="G13654" s="77">
        <f t="shared" si="8997"/>
        <v>0</v>
      </c>
      <c r="H13654" s="77">
        <f t="shared" si="8998"/>
        <v>0</v>
      </c>
      <c r="I13654" s="77">
        <f t="shared" si="8999"/>
        <v>0</v>
      </c>
      <c r="J13654" s="78"/>
      <c r="K13654" s="78"/>
      <c r="L13654" s="77"/>
      <c r="M13654" s="77"/>
      <c r="N13654" s="77"/>
      <c r="O13654" s="78"/>
      <c r="P13654" s="310"/>
    </row>
    <row r="13655" spans="1:16" s="3" customFormat="1" ht="15" hidden="1" customHeight="1">
      <c r="A13655" s="75"/>
      <c r="B13655" s="75"/>
      <c r="C13655" s="76"/>
      <c r="D13655" s="75" t="s">
        <v>247</v>
      </c>
      <c r="E13655" s="78"/>
      <c r="F13655" s="77">
        <f t="shared" si="8996"/>
        <v>0</v>
      </c>
      <c r="G13655" s="77">
        <f t="shared" si="8997"/>
        <v>0</v>
      </c>
      <c r="H13655" s="77">
        <f t="shared" si="8998"/>
        <v>0</v>
      </c>
      <c r="I13655" s="77">
        <f t="shared" si="8999"/>
        <v>0</v>
      </c>
      <c r="J13655" s="78"/>
      <c r="K13655" s="78"/>
      <c r="L13655" s="77"/>
      <c r="M13655" s="77"/>
      <c r="N13655" s="77"/>
      <c r="O13655" s="78"/>
      <c r="P13655" s="310"/>
    </row>
    <row r="13656" spans="1:16" s="3" customFormat="1" ht="15" hidden="1" customHeight="1">
      <c r="A13656" s="75"/>
      <c r="B13656" s="75"/>
      <c r="C13656" s="76"/>
      <c r="D13656" s="75" t="s">
        <v>248</v>
      </c>
      <c r="E13656" s="78"/>
      <c r="F13656" s="77">
        <f t="shared" si="8996"/>
        <v>0</v>
      </c>
      <c r="G13656" s="77">
        <f t="shared" si="8997"/>
        <v>0</v>
      </c>
      <c r="H13656" s="77">
        <f t="shared" si="8998"/>
        <v>0</v>
      </c>
      <c r="I13656" s="77">
        <f t="shared" si="8999"/>
        <v>0</v>
      </c>
      <c r="J13656" s="78"/>
      <c r="K13656" s="78"/>
      <c r="L13656" s="77"/>
      <c r="M13656" s="77"/>
      <c r="N13656" s="77"/>
      <c r="O13656" s="78"/>
      <c r="P13656" s="310"/>
    </row>
    <row r="13657" spans="1:16" s="3" customFormat="1" ht="15" hidden="1" customHeight="1">
      <c r="A13657" s="75"/>
      <c r="B13657" s="75"/>
      <c r="C13657" s="76"/>
      <c r="D13657" s="75" t="s">
        <v>249</v>
      </c>
      <c r="E13657" s="78"/>
      <c r="F13657" s="77">
        <f t="shared" si="8996"/>
        <v>0</v>
      </c>
      <c r="G13657" s="77">
        <f t="shared" si="8997"/>
        <v>0</v>
      </c>
      <c r="H13657" s="77">
        <f t="shared" si="8998"/>
        <v>0</v>
      </c>
      <c r="I13657" s="77">
        <f t="shared" si="8999"/>
        <v>0</v>
      </c>
      <c r="J13657" s="78"/>
      <c r="K13657" s="78"/>
      <c r="L13657" s="77"/>
      <c r="M13657" s="77"/>
      <c r="N13657" s="77"/>
      <c r="O13657" s="78"/>
      <c r="P13657" s="310"/>
    </row>
    <row r="13658" spans="1:16" s="3" customFormat="1" ht="15" hidden="1" customHeight="1">
      <c r="A13658" s="75"/>
      <c r="B13658" s="75"/>
      <c r="C13658" s="76"/>
      <c r="D13658" s="75" t="s">
        <v>250</v>
      </c>
      <c r="E13658" s="78"/>
      <c r="F13658" s="77">
        <f t="shared" si="8996"/>
        <v>0</v>
      </c>
      <c r="G13658" s="77">
        <f t="shared" si="8997"/>
        <v>0</v>
      </c>
      <c r="H13658" s="77">
        <f t="shared" si="8998"/>
        <v>0</v>
      </c>
      <c r="I13658" s="77">
        <f t="shared" si="8999"/>
        <v>0</v>
      </c>
      <c r="J13658" s="78"/>
      <c r="K13658" s="78"/>
      <c r="L13658" s="77"/>
      <c r="M13658" s="77"/>
      <c r="N13658" s="77"/>
      <c r="O13658" s="78"/>
      <c r="P13658" s="310"/>
    </row>
    <row r="13659" spans="1:16" s="3" customFormat="1" ht="15" hidden="1" customHeight="1">
      <c r="A13659" s="75"/>
      <c r="B13659" s="75"/>
      <c r="C13659" s="76"/>
      <c r="D13659" s="75" t="s">
        <v>251</v>
      </c>
      <c r="E13659" s="78"/>
      <c r="F13659" s="77">
        <f t="shared" si="8996"/>
        <v>0</v>
      </c>
      <c r="G13659" s="77">
        <f t="shared" si="8997"/>
        <v>0</v>
      </c>
      <c r="H13659" s="77">
        <f t="shared" si="8998"/>
        <v>0</v>
      </c>
      <c r="I13659" s="77">
        <f t="shared" si="8999"/>
        <v>0</v>
      </c>
      <c r="J13659" s="78"/>
      <c r="K13659" s="78"/>
      <c r="L13659" s="77"/>
      <c r="M13659" s="77"/>
      <c r="N13659" s="77"/>
      <c r="O13659" s="78"/>
      <c r="P13659" s="310"/>
    </row>
    <row r="13660" spans="1:16" s="3" customFormat="1" ht="15" hidden="1" customHeight="1">
      <c r="A13660" s="75"/>
      <c r="B13660" s="75"/>
      <c r="C13660" s="76"/>
      <c r="D13660" s="75" t="s">
        <v>252</v>
      </c>
      <c r="E13660" s="78"/>
      <c r="F13660" s="77">
        <f t="shared" si="8996"/>
        <v>0</v>
      </c>
      <c r="G13660" s="77">
        <f t="shared" si="8997"/>
        <v>0</v>
      </c>
      <c r="H13660" s="77">
        <f t="shared" si="8998"/>
        <v>0</v>
      </c>
      <c r="I13660" s="77">
        <f t="shared" si="8999"/>
        <v>0</v>
      </c>
      <c r="J13660" s="78"/>
      <c r="K13660" s="78"/>
      <c r="L13660" s="77"/>
      <c r="M13660" s="77"/>
      <c r="N13660" s="77"/>
      <c r="O13660" s="78"/>
      <c r="P13660" s="310"/>
    </row>
    <row r="13661" spans="1:16" s="3" customFormat="1" ht="15" hidden="1" customHeight="1">
      <c r="A13661" s="75"/>
      <c r="B13661" s="75"/>
      <c r="C13661" s="76"/>
      <c r="D13661" s="75" t="s">
        <v>253</v>
      </c>
      <c r="E13661" s="78"/>
      <c r="F13661" s="77">
        <f t="shared" si="8996"/>
        <v>0</v>
      </c>
      <c r="G13661" s="77">
        <f t="shared" si="8997"/>
        <v>0</v>
      </c>
      <c r="H13661" s="77">
        <f t="shared" si="8998"/>
        <v>0</v>
      </c>
      <c r="I13661" s="77">
        <f t="shared" si="8999"/>
        <v>0</v>
      </c>
      <c r="J13661" s="78"/>
      <c r="K13661" s="78"/>
      <c r="L13661" s="77"/>
      <c r="M13661" s="77"/>
      <c r="N13661" s="77"/>
      <c r="O13661" s="78"/>
      <c r="P13661" s="310"/>
    </row>
    <row r="13662" spans="1:16" s="72" customFormat="1" ht="15" hidden="1" customHeight="1">
      <c r="A13662" s="8"/>
      <c r="B13662" s="8"/>
      <c r="C13662" s="41">
        <v>7850</v>
      </c>
      <c r="D13662" s="8"/>
      <c r="E13662" s="43"/>
      <c r="F13662" s="43">
        <f t="shared" ref="F13662:O13662" si="9000">SUM(F13663:F13667)</f>
        <v>0</v>
      </c>
      <c r="G13662" s="43">
        <f t="shared" ref="G13662:H13662" si="9001">SUM(G13663:G13667)</f>
        <v>0</v>
      </c>
      <c r="H13662" s="43">
        <f t="shared" si="9001"/>
        <v>0</v>
      </c>
      <c r="I13662" s="43">
        <f t="shared" si="9000"/>
        <v>0</v>
      </c>
      <c r="J13662" s="43">
        <f t="shared" si="9000"/>
        <v>0</v>
      </c>
      <c r="K13662" s="43">
        <f t="shared" ref="K13662:L13662" si="9002">SUM(K13663:K13667)</f>
        <v>0</v>
      </c>
      <c r="L13662" s="43">
        <f t="shared" si="9002"/>
        <v>0</v>
      </c>
      <c r="M13662" s="43">
        <f t="shared" si="9000"/>
        <v>0</v>
      </c>
      <c r="N13662" s="43">
        <f t="shared" si="9000"/>
        <v>0</v>
      </c>
      <c r="O13662" s="43">
        <f t="shared" si="9000"/>
        <v>0</v>
      </c>
      <c r="P13662" s="309"/>
    </row>
    <row r="13663" spans="1:16" s="3" customFormat="1" ht="15" hidden="1" customHeight="1">
      <c r="A13663" s="75"/>
      <c r="B13663" s="75"/>
      <c r="C13663" s="76"/>
      <c r="D13663" s="75" t="s">
        <v>254</v>
      </c>
      <c r="E13663" s="78"/>
      <c r="F13663" s="77">
        <f t="shared" ref="F13663:F13667" si="9003">I13663+O13663</f>
        <v>0</v>
      </c>
      <c r="G13663" s="77">
        <f>J13663+P13663</f>
        <v>0</v>
      </c>
      <c r="H13663" s="77">
        <f>M13663+Q13663</f>
        <v>0</v>
      </c>
      <c r="I13663" s="77">
        <f>SUM(J13663:N13663)</f>
        <v>0</v>
      </c>
      <c r="J13663" s="78"/>
      <c r="K13663" s="78"/>
      <c r="L13663" s="77"/>
      <c r="M13663" s="77"/>
      <c r="N13663" s="77"/>
      <c r="O13663" s="78"/>
      <c r="P13663" s="310"/>
    </row>
    <row r="13664" spans="1:16" s="3" customFormat="1" ht="15" hidden="1" customHeight="1">
      <c r="A13664" s="75"/>
      <c r="B13664" s="75"/>
      <c r="C13664" s="76"/>
      <c r="D13664" s="75" t="s">
        <v>255</v>
      </c>
      <c r="E13664" s="78"/>
      <c r="F13664" s="77">
        <f t="shared" si="9003"/>
        <v>0</v>
      </c>
      <c r="G13664" s="77">
        <f>J13664+P13664</f>
        <v>0</v>
      </c>
      <c r="H13664" s="77">
        <f>M13664+Q13664</f>
        <v>0</v>
      </c>
      <c r="I13664" s="77">
        <f>SUM(J13664:N13664)</f>
        <v>0</v>
      </c>
      <c r="J13664" s="78"/>
      <c r="K13664" s="78"/>
      <c r="L13664" s="77"/>
      <c r="M13664" s="77"/>
      <c r="N13664" s="77"/>
      <c r="O13664" s="78"/>
      <c r="P13664" s="310"/>
    </row>
    <row r="13665" spans="1:16" s="3" customFormat="1" ht="15" hidden="1" customHeight="1">
      <c r="A13665" s="75"/>
      <c r="B13665" s="75"/>
      <c r="C13665" s="76"/>
      <c r="D13665" s="75" t="s">
        <v>256</v>
      </c>
      <c r="E13665" s="78"/>
      <c r="F13665" s="77">
        <f t="shared" si="9003"/>
        <v>0</v>
      </c>
      <c r="G13665" s="77">
        <f>J13665+P13665</f>
        <v>0</v>
      </c>
      <c r="H13665" s="77">
        <f>M13665+Q13665</f>
        <v>0</v>
      </c>
      <c r="I13665" s="77">
        <f>SUM(J13665:N13665)</f>
        <v>0</v>
      </c>
      <c r="J13665" s="78"/>
      <c r="K13665" s="78"/>
      <c r="L13665" s="77"/>
      <c r="M13665" s="77"/>
      <c r="N13665" s="77"/>
      <c r="O13665" s="78"/>
      <c r="P13665" s="310"/>
    </row>
    <row r="13666" spans="1:16" s="3" customFormat="1" ht="15" hidden="1" customHeight="1">
      <c r="A13666" s="75"/>
      <c r="B13666" s="75"/>
      <c r="C13666" s="76"/>
      <c r="D13666" s="75" t="s">
        <v>257</v>
      </c>
      <c r="E13666" s="78"/>
      <c r="F13666" s="77">
        <f t="shared" si="9003"/>
        <v>0</v>
      </c>
      <c r="G13666" s="77">
        <f>J13666+P13666</f>
        <v>0</v>
      </c>
      <c r="H13666" s="77">
        <f>M13666+Q13666</f>
        <v>0</v>
      </c>
      <c r="I13666" s="77">
        <f>SUM(J13666:N13666)</f>
        <v>0</v>
      </c>
      <c r="J13666" s="78"/>
      <c r="K13666" s="78"/>
      <c r="L13666" s="77"/>
      <c r="M13666" s="77"/>
      <c r="N13666" s="77"/>
      <c r="O13666" s="78"/>
      <c r="P13666" s="310"/>
    </row>
    <row r="13667" spans="1:16" s="3" customFormat="1" ht="15" hidden="1" customHeight="1">
      <c r="A13667" s="75"/>
      <c r="B13667" s="75"/>
      <c r="C13667" s="76"/>
      <c r="D13667" s="75" t="s">
        <v>258</v>
      </c>
      <c r="E13667" s="78"/>
      <c r="F13667" s="77">
        <f t="shared" si="9003"/>
        <v>0</v>
      </c>
      <c r="G13667" s="77">
        <f>J13667+P13667</f>
        <v>0</v>
      </c>
      <c r="H13667" s="77">
        <f>M13667+Q13667</f>
        <v>0</v>
      </c>
      <c r="I13667" s="77">
        <f>SUM(J13667:N13667)</f>
        <v>0</v>
      </c>
      <c r="J13667" s="78"/>
      <c r="K13667" s="78"/>
      <c r="L13667" s="77"/>
      <c r="M13667" s="77"/>
      <c r="N13667" s="77"/>
      <c r="O13667" s="78"/>
      <c r="P13667" s="310"/>
    </row>
    <row r="13668" spans="1:16" s="72" customFormat="1" ht="15" hidden="1" customHeight="1">
      <c r="A13668" s="8"/>
      <c r="B13668" s="8"/>
      <c r="C13668" s="41">
        <v>7900</v>
      </c>
      <c r="D13668" s="8"/>
      <c r="E13668" s="43"/>
      <c r="F13668" s="40">
        <f t="shared" ref="F13668:O13668" si="9004">SUM(F13669:F13671)</f>
        <v>0</v>
      </c>
      <c r="G13668" s="40">
        <f t="shared" ref="G13668:H13668" si="9005">SUM(G13669:G13671)</f>
        <v>0</v>
      </c>
      <c r="H13668" s="40">
        <f t="shared" si="9005"/>
        <v>0</v>
      </c>
      <c r="I13668" s="40">
        <f t="shared" si="9004"/>
        <v>0</v>
      </c>
      <c r="J13668" s="40">
        <f t="shared" si="9004"/>
        <v>0</v>
      </c>
      <c r="K13668" s="40">
        <f t="shared" ref="K13668:L13668" si="9006">SUM(K13669:K13671)</f>
        <v>0</v>
      </c>
      <c r="L13668" s="40">
        <f t="shared" si="9006"/>
        <v>0</v>
      </c>
      <c r="M13668" s="40">
        <f t="shared" si="9004"/>
        <v>0</v>
      </c>
      <c r="N13668" s="40">
        <f t="shared" si="9004"/>
        <v>0</v>
      </c>
      <c r="O13668" s="40">
        <f t="shared" si="9004"/>
        <v>0</v>
      </c>
      <c r="P13668" s="309"/>
    </row>
    <row r="13669" spans="1:16" s="3" customFormat="1" ht="15" hidden="1" customHeight="1">
      <c r="A13669" s="75"/>
      <c r="B13669" s="75"/>
      <c r="C13669" s="76"/>
      <c r="D13669" s="75" t="s">
        <v>259</v>
      </c>
      <c r="E13669" s="78"/>
      <c r="F13669" s="77">
        <f t="shared" ref="F13669:F13671" si="9007">I13669+O13669</f>
        <v>0</v>
      </c>
      <c r="G13669" s="77">
        <f>J13669+P13669</f>
        <v>0</v>
      </c>
      <c r="H13669" s="77">
        <f>M13669+Q13669</f>
        <v>0</v>
      </c>
      <c r="I13669" s="77">
        <f>SUM(J13669:N13669)</f>
        <v>0</v>
      </c>
      <c r="J13669" s="78"/>
      <c r="K13669" s="78"/>
      <c r="L13669" s="77"/>
      <c r="M13669" s="77"/>
      <c r="N13669" s="77"/>
      <c r="O13669" s="78"/>
      <c r="P13669" s="310"/>
    </row>
    <row r="13670" spans="1:16" s="3" customFormat="1" ht="15" hidden="1" customHeight="1">
      <c r="A13670" s="75"/>
      <c r="B13670" s="75"/>
      <c r="C13670" s="76"/>
      <c r="D13670" s="75" t="s">
        <v>260</v>
      </c>
      <c r="E13670" s="78"/>
      <c r="F13670" s="77">
        <f t="shared" si="9007"/>
        <v>0</v>
      </c>
      <c r="G13670" s="77">
        <f>J13670+P13670</f>
        <v>0</v>
      </c>
      <c r="H13670" s="77">
        <f>M13670+Q13670</f>
        <v>0</v>
      </c>
      <c r="I13670" s="77">
        <f>SUM(J13670:N13670)</f>
        <v>0</v>
      </c>
      <c r="J13670" s="78"/>
      <c r="K13670" s="78"/>
      <c r="L13670" s="77"/>
      <c r="M13670" s="77"/>
      <c r="N13670" s="77"/>
      <c r="O13670" s="78"/>
      <c r="P13670" s="310"/>
    </row>
    <row r="13671" spans="1:16" s="3" customFormat="1" ht="15" hidden="1" customHeight="1">
      <c r="A13671" s="75"/>
      <c r="B13671" s="75"/>
      <c r="C13671" s="76"/>
      <c r="D13671" s="75" t="s">
        <v>261</v>
      </c>
      <c r="E13671" s="78"/>
      <c r="F13671" s="77">
        <f t="shared" si="9007"/>
        <v>0</v>
      </c>
      <c r="G13671" s="77">
        <f>J13671+P13671</f>
        <v>0</v>
      </c>
      <c r="H13671" s="77">
        <f>M13671+Q13671</f>
        <v>0</v>
      </c>
      <c r="I13671" s="77">
        <f>SUM(J13671:N13671)</f>
        <v>0</v>
      </c>
      <c r="J13671" s="78"/>
      <c r="K13671" s="78"/>
      <c r="L13671" s="77"/>
      <c r="M13671" s="77"/>
      <c r="N13671" s="77"/>
      <c r="O13671" s="78"/>
      <c r="P13671" s="310"/>
    </row>
    <row r="13672" spans="1:16" s="72" customFormat="1" ht="15" hidden="1" customHeight="1">
      <c r="A13672" s="8"/>
      <c r="B13672" s="8"/>
      <c r="C13672" s="41">
        <v>7950</v>
      </c>
      <c r="D13672" s="8"/>
      <c r="E13672" s="43"/>
      <c r="F13672" s="43">
        <f t="shared" ref="F13672:O13672" si="9008">SUM(F13673:F13677)</f>
        <v>0</v>
      </c>
      <c r="G13672" s="43">
        <f t="shared" ref="G13672:H13672" si="9009">SUM(G13673:G13677)</f>
        <v>0</v>
      </c>
      <c r="H13672" s="43">
        <f t="shared" si="9009"/>
        <v>0</v>
      </c>
      <c r="I13672" s="43">
        <f t="shared" si="9008"/>
        <v>0</v>
      </c>
      <c r="J13672" s="43">
        <f t="shared" si="9008"/>
        <v>0</v>
      </c>
      <c r="K13672" s="43">
        <f t="shared" ref="K13672:L13672" si="9010">SUM(K13673:K13677)</f>
        <v>0</v>
      </c>
      <c r="L13672" s="43">
        <f t="shared" si="9010"/>
        <v>0</v>
      </c>
      <c r="M13672" s="43">
        <f t="shared" si="9008"/>
        <v>0</v>
      </c>
      <c r="N13672" s="43">
        <f t="shared" si="9008"/>
        <v>0</v>
      </c>
      <c r="O13672" s="43">
        <f t="shared" si="9008"/>
        <v>0</v>
      </c>
      <c r="P13672" s="309"/>
    </row>
    <row r="13673" spans="1:16" s="3" customFormat="1" ht="15" hidden="1" customHeight="1">
      <c r="A13673" s="75"/>
      <c r="B13673" s="75"/>
      <c r="C13673" s="76"/>
      <c r="D13673" s="75" t="s">
        <v>262</v>
      </c>
      <c r="E13673" s="78"/>
      <c r="F13673" s="77">
        <f t="shared" ref="F13673:F13677" si="9011">I13673+O13673</f>
        <v>0</v>
      </c>
      <c r="G13673" s="77">
        <f>J13673+P13673</f>
        <v>0</v>
      </c>
      <c r="H13673" s="77">
        <f>M13673+Q13673</f>
        <v>0</v>
      </c>
      <c r="I13673" s="77">
        <f>SUM(J13673:N13673)</f>
        <v>0</v>
      </c>
      <c r="J13673" s="78"/>
      <c r="K13673" s="78"/>
      <c r="L13673" s="77"/>
      <c r="M13673" s="77"/>
      <c r="N13673" s="77"/>
      <c r="O13673" s="78"/>
      <c r="P13673" s="310"/>
    </row>
    <row r="13674" spans="1:16" s="3" customFormat="1" ht="15" hidden="1" customHeight="1">
      <c r="A13674" s="75"/>
      <c r="B13674" s="75"/>
      <c r="C13674" s="76"/>
      <c r="D13674" s="75" t="s">
        <v>263</v>
      </c>
      <c r="E13674" s="78"/>
      <c r="F13674" s="77">
        <f t="shared" si="9011"/>
        <v>0</v>
      </c>
      <c r="G13674" s="77">
        <f>J13674+P13674</f>
        <v>0</v>
      </c>
      <c r="H13674" s="77">
        <f>M13674+Q13674</f>
        <v>0</v>
      </c>
      <c r="I13674" s="77">
        <f>SUM(J13674:N13674)</f>
        <v>0</v>
      </c>
      <c r="J13674" s="78"/>
      <c r="K13674" s="78"/>
      <c r="L13674" s="77"/>
      <c r="M13674" s="77"/>
      <c r="N13674" s="77"/>
      <c r="O13674" s="78"/>
      <c r="P13674" s="310"/>
    </row>
    <row r="13675" spans="1:16" s="3" customFormat="1" ht="15" hidden="1" customHeight="1">
      <c r="A13675" s="75"/>
      <c r="B13675" s="75"/>
      <c r="C13675" s="76"/>
      <c r="D13675" s="75" t="s">
        <v>264</v>
      </c>
      <c r="E13675" s="78"/>
      <c r="F13675" s="77">
        <f t="shared" si="9011"/>
        <v>0</v>
      </c>
      <c r="G13675" s="77">
        <f>J13675+P13675</f>
        <v>0</v>
      </c>
      <c r="H13675" s="77">
        <f>M13675+Q13675</f>
        <v>0</v>
      </c>
      <c r="I13675" s="77">
        <f>SUM(J13675:N13675)</f>
        <v>0</v>
      </c>
      <c r="J13675" s="78"/>
      <c r="K13675" s="78"/>
      <c r="L13675" s="77"/>
      <c r="M13675" s="77"/>
      <c r="N13675" s="77"/>
      <c r="O13675" s="78"/>
      <c r="P13675" s="310"/>
    </row>
    <row r="13676" spans="1:16" s="3" customFormat="1" ht="15" hidden="1" customHeight="1">
      <c r="A13676" s="75"/>
      <c r="B13676" s="75"/>
      <c r="C13676" s="76"/>
      <c r="D13676" s="75" t="s">
        <v>265</v>
      </c>
      <c r="E13676" s="78"/>
      <c r="F13676" s="77">
        <f t="shared" si="9011"/>
        <v>0</v>
      </c>
      <c r="G13676" s="77">
        <f>J13676+P13676</f>
        <v>0</v>
      </c>
      <c r="H13676" s="77">
        <f>M13676+Q13676</f>
        <v>0</v>
      </c>
      <c r="I13676" s="77">
        <f>SUM(J13676:N13676)</f>
        <v>0</v>
      </c>
      <c r="J13676" s="78"/>
      <c r="K13676" s="78"/>
      <c r="L13676" s="77"/>
      <c r="M13676" s="77"/>
      <c r="N13676" s="77"/>
      <c r="O13676" s="78"/>
      <c r="P13676" s="310"/>
    </row>
    <row r="13677" spans="1:16" s="3" customFormat="1" ht="15" hidden="1" customHeight="1">
      <c r="A13677" s="75"/>
      <c r="B13677" s="75"/>
      <c r="C13677" s="76"/>
      <c r="D13677" s="75" t="s">
        <v>266</v>
      </c>
      <c r="E13677" s="78"/>
      <c r="F13677" s="77">
        <f t="shared" si="9011"/>
        <v>0</v>
      </c>
      <c r="G13677" s="77">
        <f>J13677+P13677</f>
        <v>0</v>
      </c>
      <c r="H13677" s="77">
        <f>M13677+Q13677</f>
        <v>0</v>
      </c>
      <c r="I13677" s="77">
        <f>SUM(J13677:N13677)</f>
        <v>0</v>
      </c>
      <c r="J13677" s="78"/>
      <c r="K13677" s="78"/>
      <c r="L13677" s="77"/>
      <c r="M13677" s="77"/>
      <c r="N13677" s="77"/>
      <c r="O13677" s="78"/>
      <c r="P13677" s="310"/>
    </row>
    <row r="13678" spans="1:16" s="72" customFormat="1" ht="15" hidden="1" customHeight="1">
      <c r="A13678" s="8"/>
      <c r="B13678" s="8"/>
      <c r="C13678" s="41">
        <v>8000</v>
      </c>
      <c r="D13678" s="8"/>
      <c r="E13678" s="43"/>
      <c r="F13678" s="40">
        <f t="shared" ref="F13678:O13678" si="9012">SUM(F13679:F13689)</f>
        <v>0</v>
      </c>
      <c r="G13678" s="40">
        <f t="shared" ref="G13678:H13678" si="9013">SUM(G13679:G13689)</f>
        <v>0</v>
      </c>
      <c r="H13678" s="40">
        <f t="shared" si="9013"/>
        <v>0</v>
      </c>
      <c r="I13678" s="40">
        <f t="shared" si="9012"/>
        <v>0</v>
      </c>
      <c r="J13678" s="40">
        <f t="shared" si="9012"/>
        <v>0</v>
      </c>
      <c r="K13678" s="40">
        <f t="shared" ref="K13678:L13678" si="9014">SUM(K13679:K13689)</f>
        <v>0</v>
      </c>
      <c r="L13678" s="40">
        <f t="shared" si="9014"/>
        <v>0</v>
      </c>
      <c r="M13678" s="40">
        <f t="shared" si="9012"/>
        <v>0</v>
      </c>
      <c r="N13678" s="40">
        <f t="shared" si="9012"/>
        <v>0</v>
      </c>
      <c r="O13678" s="40">
        <f t="shared" si="9012"/>
        <v>0</v>
      </c>
      <c r="P13678" s="309"/>
    </row>
    <row r="13679" spans="1:16" s="3" customFormat="1" ht="15" hidden="1" customHeight="1">
      <c r="A13679" s="75"/>
      <c r="B13679" s="75"/>
      <c r="C13679" s="76"/>
      <c r="D13679" s="75" t="s">
        <v>267</v>
      </c>
      <c r="E13679" s="78"/>
      <c r="F13679" s="77">
        <f t="shared" ref="F13679:F13689" si="9015">I13679+O13679</f>
        <v>0</v>
      </c>
      <c r="G13679" s="77">
        <f t="shared" ref="G13679:G13689" si="9016">J13679+P13679</f>
        <v>0</v>
      </c>
      <c r="H13679" s="77">
        <f t="shared" ref="H13679:H13689" si="9017">M13679+Q13679</f>
        <v>0</v>
      </c>
      <c r="I13679" s="77">
        <f t="shared" ref="I13679:I13689" si="9018">SUM(J13679:N13679)</f>
        <v>0</v>
      </c>
      <c r="J13679" s="78"/>
      <c r="K13679" s="78"/>
      <c r="L13679" s="77"/>
      <c r="M13679" s="77"/>
      <c r="N13679" s="77"/>
      <c r="O13679" s="78"/>
      <c r="P13679" s="310"/>
    </row>
    <row r="13680" spans="1:16" s="3" customFormat="1" ht="15" hidden="1" customHeight="1">
      <c r="A13680" s="75"/>
      <c r="B13680" s="75"/>
      <c r="C13680" s="76"/>
      <c r="D13680" s="75" t="s">
        <v>268</v>
      </c>
      <c r="E13680" s="78"/>
      <c r="F13680" s="77">
        <f t="shared" si="9015"/>
        <v>0</v>
      </c>
      <c r="G13680" s="77">
        <f t="shared" si="9016"/>
        <v>0</v>
      </c>
      <c r="H13680" s="77">
        <f t="shared" si="9017"/>
        <v>0</v>
      </c>
      <c r="I13680" s="77">
        <f t="shared" si="9018"/>
        <v>0</v>
      </c>
      <c r="J13680" s="78"/>
      <c r="K13680" s="78"/>
      <c r="L13680" s="77"/>
      <c r="M13680" s="77"/>
      <c r="N13680" s="77"/>
      <c r="O13680" s="78"/>
      <c r="P13680" s="310"/>
    </row>
    <row r="13681" spans="1:16" s="3" customFormat="1" ht="15" hidden="1" customHeight="1">
      <c r="A13681" s="75"/>
      <c r="B13681" s="75"/>
      <c r="C13681" s="76"/>
      <c r="D13681" s="75" t="s">
        <v>269</v>
      </c>
      <c r="E13681" s="78"/>
      <c r="F13681" s="77">
        <f t="shared" si="9015"/>
        <v>0</v>
      </c>
      <c r="G13681" s="77">
        <f t="shared" si="9016"/>
        <v>0</v>
      </c>
      <c r="H13681" s="77">
        <f t="shared" si="9017"/>
        <v>0</v>
      </c>
      <c r="I13681" s="77">
        <f t="shared" si="9018"/>
        <v>0</v>
      </c>
      <c r="J13681" s="78"/>
      <c r="K13681" s="78"/>
      <c r="L13681" s="77"/>
      <c r="M13681" s="77"/>
      <c r="N13681" s="77"/>
      <c r="O13681" s="78"/>
      <c r="P13681" s="310"/>
    </row>
    <row r="13682" spans="1:16" s="3" customFormat="1" ht="15" hidden="1" customHeight="1">
      <c r="A13682" s="75"/>
      <c r="B13682" s="75"/>
      <c r="C13682" s="76"/>
      <c r="D13682" s="75" t="s">
        <v>270</v>
      </c>
      <c r="E13682" s="78"/>
      <c r="F13682" s="77">
        <f t="shared" si="9015"/>
        <v>0</v>
      </c>
      <c r="G13682" s="77">
        <f t="shared" si="9016"/>
        <v>0</v>
      </c>
      <c r="H13682" s="77">
        <f t="shared" si="9017"/>
        <v>0</v>
      </c>
      <c r="I13682" s="77">
        <f t="shared" si="9018"/>
        <v>0</v>
      </c>
      <c r="J13682" s="78"/>
      <c r="K13682" s="78"/>
      <c r="L13682" s="77"/>
      <c r="M13682" s="77"/>
      <c r="N13682" s="77"/>
      <c r="O13682" s="78"/>
      <c r="P13682" s="310"/>
    </row>
    <row r="13683" spans="1:16" s="3" customFormat="1" ht="15" hidden="1" customHeight="1">
      <c r="A13683" s="75"/>
      <c r="B13683" s="75"/>
      <c r="C13683" s="76"/>
      <c r="D13683" s="75" t="s">
        <v>271</v>
      </c>
      <c r="E13683" s="78"/>
      <c r="F13683" s="77">
        <f t="shared" si="9015"/>
        <v>0</v>
      </c>
      <c r="G13683" s="77">
        <f t="shared" si="9016"/>
        <v>0</v>
      </c>
      <c r="H13683" s="77">
        <f t="shared" si="9017"/>
        <v>0</v>
      </c>
      <c r="I13683" s="77">
        <f t="shared" si="9018"/>
        <v>0</v>
      </c>
      <c r="J13683" s="78"/>
      <c r="K13683" s="78"/>
      <c r="L13683" s="77"/>
      <c r="M13683" s="77"/>
      <c r="N13683" s="77"/>
      <c r="O13683" s="78"/>
      <c r="P13683" s="310"/>
    </row>
    <row r="13684" spans="1:16" s="3" customFormat="1" ht="15" hidden="1" customHeight="1">
      <c r="A13684" s="75"/>
      <c r="B13684" s="75"/>
      <c r="C13684" s="76"/>
      <c r="D13684" s="75" t="s">
        <v>272</v>
      </c>
      <c r="E13684" s="78"/>
      <c r="F13684" s="77">
        <f t="shared" si="9015"/>
        <v>0</v>
      </c>
      <c r="G13684" s="77">
        <f t="shared" si="9016"/>
        <v>0</v>
      </c>
      <c r="H13684" s="77">
        <f t="shared" si="9017"/>
        <v>0</v>
      </c>
      <c r="I13684" s="77">
        <f t="shared" si="9018"/>
        <v>0</v>
      </c>
      <c r="J13684" s="78"/>
      <c r="K13684" s="78"/>
      <c r="L13684" s="77"/>
      <c r="M13684" s="77"/>
      <c r="N13684" s="77"/>
      <c r="O13684" s="78"/>
      <c r="P13684" s="310"/>
    </row>
    <row r="13685" spans="1:16" s="3" customFormat="1" ht="15" hidden="1" customHeight="1">
      <c r="A13685" s="75"/>
      <c r="B13685" s="75"/>
      <c r="C13685" s="76"/>
      <c r="D13685" s="75" t="s">
        <v>273</v>
      </c>
      <c r="E13685" s="78"/>
      <c r="F13685" s="77">
        <f t="shared" si="9015"/>
        <v>0</v>
      </c>
      <c r="G13685" s="77">
        <f t="shared" si="9016"/>
        <v>0</v>
      </c>
      <c r="H13685" s="77">
        <f t="shared" si="9017"/>
        <v>0</v>
      </c>
      <c r="I13685" s="77">
        <f t="shared" si="9018"/>
        <v>0</v>
      </c>
      <c r="J13685" s="78"/>
      <c r="K13685" s="78"/>
      <c r="L13685" s="77"/>
      <c r="M13685" s="77"/>
      <c r="N13685" s="77"/>
      <c r="O13685" s="78"/>
      <c r="P13685" s="310"/>
    </row>
    <row r="13686" spans="1:16" s="3" customFormat="1" ht="15" hidden="1" customHeight="1">
      <c r="A13686" s="75"/>
      <c r="B13686" s="75"/>
      <c r="C13686" s="76"/>
      <c r="D13686" s="75" t="s">
        <v>274</v>
      </c>
      <c r="E13686" s="78"/>
      <c r="F13686" s="77">
        <f t="shared" si="9015"/>
        <v>0</v>
      </c>
      <c r="G13686" s="77">
        <f t="shared" si="9016"/>
        <v>0</v>
      </c>
      <c r="H13686" s="77">
        <f t="shared" si="9017"/>
        <v>0</v>
      </c>
      <c r="I13686" s="77">
        <f t="shared" si="9018"/>
        <v>0</v>
      </c>
      <c r="J13686" s="78"/>
      <c r="K13686" s="78"/>
      <c r="L13686" s="77"/>
      <c r="M13686" s="77"/>
      <c r="N13686" s="77"/>
      <c r="O13686" s="78"/>
      <c r="P13686" s="310"/>
    </row>
    <row r="13687" spans="1:16" s="3" customFormat="1" ht="15" hidden="1" customHeight="1">
      <c r="A13687" s="75"/>
      <c r="B13687" s="75"/>
      <c r="C13687" s="76"/>
      <c r="D13687" s="75" t="s">
        <v>275</v>
      </c>
      <c r="E13687" s="78"/>
      <c r="F13687" s="77">
        <f t="shared" si="9015"/>
        <v>0</v>
      </c>
      <c r="G13687" s="77">
        <f t="shared" si="9016"/>
        <v>0</v>
      </c>
      <c r="H13687" s="77">
        <f t="shared" si="9017"/>
        <v>0</v>
      </c>
      <c r="I13687" s="77">
        <f t="shared" si="9018"/>
        <v>0</v>
      </c>
      <c r="J13687" s="78"/>
      <c r="K13687" s="78"/>
      <c r="L13687" s="77"/>
      <c r="M13687" s="77"/>
      <c r="N13687" s="77"/>
      <c r="O13687" s="78"/>
      <c r="P13687" s="310"/>
    </row>
    <row r="13688" spans="1:16" s="3" customFormat="1" ht="15" hidden="1" customHeight="1">
      <c r="A13688" s="75"/>
      <c r="B13688" s="75"/>
      <c r="C13688" s="76"/>
      <c r="D13688" s="75" t="s">
        <v>276</v>
      </c>
      <c r="E13688" s="78"/>
      <c r="F13688" s="77">
        <f t="shared" si="9015"/>
        <v>0</v>
      </c>
      <c r="G13688" s="77">
        <f t="shared" si="9016"/>
        <v>0</v>
      </c>
      <c r="H13688" s="77">
        <f t="shared" si="9017"/>
        <v>0</v>
      </c>
      <c r="I13688" s="77">
        <f t="shared" si="9018"/>
        <v>0</v>
      </c>
      <c r="J13688" s="78"/>
      <c r="K13688" s="78"/>
      <c r="L13688" s="77"/>
      <c r="M13688" s="77"/>
      <c r="N13688" s="77"/>
      <c r="O13688" s="78"/>
      <c r="P13688" s="310"/>
    </row>
    <row r="13689" spans="1:16" s="3" customFormat="1" ht="15" hidden="1" customHeight="1">
      <c r="A13689" s="75"/>
      <c r="B13689" s="75"/>
      <c r="C13689" s="76"/>
      <c r="D13689" s="75" t="s">
        <v>277</v>
      </c>
      <c r="E13689" s="78"/>
      <c r="F13689" s="77">
        <f t="shared" si="9015"/>
        <v>0</v>
      </c>
      <c r="G13689" s="77">
        <f t="shared" si="9016"/>
        <v>0</v>
      </c>
      <c r="H13689" s="77">
        <f t="shared" si="9017"/>
        <v>0</v>
      </c>
      <c r="I13689" s="77">
        <f t="shared" si="9018"/>
        <v>0</v>
      </c>
      <c r="J13689" s="78"/>
      <c r="K13689" s="78"/>
      <c r="L13689" s="77"/>
      <c r="M13689" s="77"/>
      <c r="N13689" s="77"/>
      <c r="O13689" s="78"/>
      <c r="P13689" s="310"/>
    </row>
    <row r="13690" spans="1:16" s="72" customFormat="1" ht="15" hidden="1" customHeight="1">
      <c r="A13690" s="8"/>
      <c r="B13690" s="8"/>
      <c r="C13690" s="41">
        <v>8050</v>
      </c>
      <c r="D13690" s="42"/>
      <c r="E13690" s="42"/>
      <c r="F13690" s="43">
        <f t="shared" ref="F13690:O13690" si="9019">SUM(F13691:F13695)</f>
        <v>0</v>
      </c>
      <c r="G13690" s="43">
        <f t="shared" ref="G13690:H13690" si="9020">SUM(G13691:G13695)</f>
        <v>0</v>
      </c>
      <c r="H13690" s="43">
        <f t="shared" si="9020"/>
        <v>0</v>
      </c>
      <c r="I13690" s="43">
        <f t="shared" si="9019"/>
        <v>0</v>
      </c>
      <c r="J13690" s="43">
        <f t="shared" si="9019"/>
        <v>0</v>
      </c>
      <c r="K13690" s="43">
        <f t="shared" ref="K13690:L13690" si="9021">SUM(K13691:K13695)</f>
        <v>0</v>
      </c>
      <c r="L13690" s="43">
        <f t="shared" si="9021"/>
        <v>0</v>
      </c>
      <c r="M13690" s="43">
        <f t="shared" si="9019"/>
        <v>0</v>
      </c>
      <c r="N13690" s="43">
        <f t="shared" si="9019"/>
        <v>0</v>
      </c>
      <c r="O13690" s="43">
        <f t="shared" si="9019"/>
        <v>0</v>
      </c>
      <c r="P13690" s="309"/>
    </row>
    <row r="13691" spans="1:16" s="3" customFormat="1" ht="15" hidden="1" customHeight="1">
      <c r="A13691" s="75"/>
      <c r="B13691" s="75"/>
      <c r="C13691" s="76"/>
      <c r="D13691" s="75" t="s">
        <v>278</v>
      </c>
      <c r="E13691" s="79"/>
      <c r="F13691" s="77">
        <f t="shared" ref="F13691:F13695" si="9022">I13691+O13691</f>
        <v>0</v>
      </c>
      <c r="G13691" s="77">
        <f>J13691+P13691</f>
        <v>0</v>
      </c>
      <c r="H13691" s="77">
        <f>M13691+Q13691</f>
        <v>0</v>
      </c>
      <c r="I13691" s="77">
        <f>SUM(J13691:N13691)</f>
        <v>0</v>
      </c>
      <c r="J13691" s="78"/>
      <c r="K13691" s="78"/>
      <c r="L13691" s="77"/>
      <c r="M13691" s="77"/>
      <c r="N13691" s="77"/>
      <c r="O13691" s="78"/>
      <c r="P13691" s="310"/>
    </row>
    <row r="13692" spans="1:16" s="3" customFormat="1" ht="15" hidden="1" customHeight="1">
      <c r="A13692" s="75"/>
      <c r="B13692" s="75"/>
      <c r="C13692" s="76"/>
      <c r="D13692" s="75" t="s">
        <v>279</v>
      </c>
      <c r="E13692" s="79"/>
      <c r="F13692" s="77">
        <f t="shared" si="9022"/>
        <v>0</v>
      </c>
      <c r="G13692" s="77">
        <f>J13692+P13692</f>
        <v>0</v>
      </c>
      <c r="H13692" s="77">
        <f>M13692+Q13692</f>
        <v>0</v>
      </c>
      <c r="I13692" s="77">
        <f>SUM(J13692:N13692)</f>
        <v>0</v>
      </c>
      <c r="J13692" s="78"/>
      <c r="K13692" s="78"/>
      <c r="L13692" s="77"/>
      <c r="M13692" s="77"/>
      <c r="N13692" s="77"/>
      <c r="O13692" s="78"/>
      <c r="P13692" s="310"/>
    </row>
    <row r="13693" spans="1:16" s="3" customFormat="1" ht="15" hidden="1" customHeight="1">
      <c r="A13693" s="75"/>
      <c r="B13693" s="75"/>
      <c r="C13693" s="76"/>
      <c r="D13693" s="75" t="s">
        <v>280</v>
      </c>
      <c r="E13693" s="79"/>
      <c r="F13693" s="77">
        <f t="shared" si="9022"/>
        <v>0</v>
      </c>
      <c r="G13693" s="77">
        <f>J13693+P13693</f>
        <v>0</v>
      </c>
      <c r="H13693" s="77">
        <f>M13693+Q13693</f>
        <v>0</v>
      </c>
      <c r="I13693" s="77">
        <f>SUM(J13693:N13693)</f>
        <v>0</v>
      </c>
      <c r="J13693" s="78"/>
      <c r="K13693" s="78"/>
      <c r="L13693" s="77"/>
      <c r="M13693" s="77"/>
      <c r="N13693" s="77"/>
      <c r="O13693" s="78"/>
      <c r="P13693" s="310"/>
    </row>
    <row r="13694" spans="1:16" s="3" customFormat="1" ht="15" hidden="1" customHeight="1">
      <c r="A13694" s="75"/>
      <c r="B13694" s="75"/>
      <c r="C13694" s="76"/>
      <c r="D13694" s="75" t="s">
        <v>281</v>
      </c>
      <c r="E13694" s="79"/>
      <c r="F13694" s="77">
        <f t="shared" si="9022"/>
        <v>0</v>
      </c>
      <c r="G13694" s="77">
        <f>J13694+P13694</f>
        <v>0</v>
      </c>
      <c r="H13694" s="77">
        <f>M13694+Q13694</f>
        <v>0</v>
      </c>
      <c r="I13694" s="77">
        <f>SUM(J13694:N13694)</f>
        <v>0</v>
      </c>
      <c r="J13694" s="78"/>
      <c r="K13694" s="78"/>
      <c r="L13694" s="77"/>
      <c r="M13694" s="77"/>
      <c r="N13694" s="77"/>
      <c r="O13694" s="78"/>
      <c r="P13694" s="310"/>
    </row>
    <row r="13695" spans="1:16" s="3" customFormat="1" ht="15" hidden="1" customHeight="1">
      <c r="A13695" s="75"/>
      <c r="B13695" s="75"/>
      <c r="C13695" s="76"/>
      <c r="D13695" s="75" t="s">
        <v>282</v>
      </c>
      <c r="E13695" s="79"/>
      <c r="F13695" s="77">
        <f t="shared" si="9022"/>
        <v>0</v>
      </c>
      <c r="G13695" s="77">
        <f>J13695+P13695</f>
        <v>0</v>
      </c>
      <c r="H13695" s="77">
        <f>M13695+Q13695</f>
        <v>0</v>
      </c>
      <c r="I13695" s="77">
        <f>SUM(J13695:N13695)</f>
        <v>0</v>
      </c>
      <c r="J13695" s="78"/>
      <c r="K13695" s="78"/>
      <c r="L13695" s="77"/>
      <c r="M13695" s="77"/>
      <c r="N13695" s="77"/>
      <c r="O13695" s="78"/>
      <c r="P13695" s="310"/>
    </row>
    <row r="13696" spans="1:16" s="72" customFormat="1" ht="15" hidden="1" customHeight="1">
      <c r="A13696" s="8"/>
      <c r="B13696" s="8"/>
      <c r="C13696" s="41">
        <v>8100</v>
      </c>
      <c r="D13696" s="8"/>
      <c r="E13696" s="8"/>
      <c r="F13696" s="40">
        <f t="shared" ref="F13696:O13696" si="9023">SUM(F13697:F13701)</f>
        <v>0</v>
      </c>
      <c r="G13696" s="40">
        <f t="shared" ref="G13696:H13696" si="9024">SUM(G13697:G13701)</f>
        <v>0</v>
      </c>
      <c r="H13696" s="40">
        <f t="shared" si="9024"/>
        <v>0</v>
      </c>
      <c r="I13696" s="40">
        <f t="shared" si="9023"/>
        <v>0</v>
      </c>
      <c r="J13696" s="40">
        <f t="shared" si="9023"/>
        <v>0</v>
      </c>
      <c r="K13696" s="40">
        <f t="shared" ref="K13696:L13696" si="9025">SUM(K13697:K13701)</f>
        <v>0</v>
      </c>
      <c r="L13696" s="40">
        <f t="shared" si="9025"/>
        <v>0</v>
      </c>
      <c r="M13696" s="40">
        <f t="shared" si="9023"/>
        <v>0</v>
      </c>
      <c r="N13696" s="40">
        <f t="shared" si="9023"/>
        <v>0</v>
      </c>
      <c r="O13696" s="40">
        <f t="shared" si="9023"/>
        <v>0</v>
      </c>
      <c r="P13696" s="309"/>
    </row>
    <row r="13697" spans="1:16" s="3" customFormat="1" ht="15" hidden="1" customHeight="1">
      <c r="A13697" s="75"/>
      <c r="B13697" s="75"/>
      <c r="C13697" s="76"/>
      <c r="D13697" s="75" t="s">
        <v>283</v>
      </c>
      <c r="E13697" s="79"/>
      <c r="F13697" s="77">
        <f t="shared" ref="F13697:F13701" si="9026">I13697+O13697</f>
        <v>0</v>
      </c>
      <c r="G13697" s="77">
        <f>J13697+P13697</f>
        <v>0</v>
      </c>
      <c r="H13697" s="77">
        <f>M13697+Q13697</f>
        <v>0</v>
      </c>
      <c r="I13697" s="77">
        <f>SUM(J13697:N13697)</f>
        <v>0</v>
      </c>
      <c r="J13697" s="78"/>
      <c r="K13697" s="78"/>
      <c r="L13697" s="77"/>
      <c r="M13697" s="77"/>
      <c r="N13697" s="77"/>
      <c r="O13697" s="78"/>
      <c r="P13697" s="310"/>
    </row>
    <row r="13698" spans="1:16" s="3" customFormat="1" ht="15" hidden="1" customHeight="1">
      <c r="A13698" s="75"/>
      <c r="B13698" s="75"/>
      <c r="C13698" s="76"/>
      <c r="D13698" s="75" t="s">
        <v>284</v>
      </c>
      <c r="E13698" s="79"/>
      <c r="F13698" s="77">
        <f t="shared" si="9026"/>
        <v>0</v>
      </c>
      <c r="G13698" s="77">
        <f>J13698+P13698</f>
        <v>0</v>
      </c>
      <c r="H13698" s="77">
        <f>M13698+Q13698</f>
        <v>0</v>
      </c>
      <c r="I13698" s="77">
        <f>SUM(J13698:N13698)</f>
        <v>0</v>
      </c>
      <c r="J13698" s="78"/>
      <c r="K13698" s="78"/>
      <c r="L13698" s="77"/>
      <c r="M13698" s="77"/>
      <c r="N13698" s="77"/>
      <c r="O13698" s="78"/>
      <c r="P13698" s="310"/>
    </row>
    <row r="13699" spans="1:16" s="3" customFormat="1" ht="15" hidden="1" customHeight="1">
      <c r="A13699" s="75"/>
      <c r="B13699" s="75"/>
      <c r="C13699" s="76"/>
      <c r="D13699" s="75" t="s">
        <v>285</v>
      </c>
      <c r="E13699" s="79"/>
      <c r="F13699" s="77">
        <f t="shared" si="9026"/>
        <v>0</v>
      </c>
      <c r="G13699" s="77">
        <f>J13699+P13699</f>
        <v>0</v>
      </c>
      <c r="H13699" s="77">
        <f>M13699+Q13699</f>
        <v>0</v>
      </c>
      <c r="I13699" s="77">
        <f>SUM(J13699:N13699)</f>
        <v>0</v>
      </c>
      <c r="J13699" s="78"/>
      <c r="K13699" s="78"/>
      <c r="L13699" s="77"/>
      <c r="M13699" s="77"/>
      <c r="N13699" s="77"/>
      <c r="O13699" s="78"/>
      <c r="P13699" s="310"/>
    </row>
    <row r="13700" spans="1:16" s="3" customFormat="1" ht="15" hidden="1" customHeight="1">
      <c r="A13700" s="75"/>
      <c r="B13700" s="75"/>
      <c r="C13700" s="76"/>
      <c r="D13700" s="75" t="s">
        <v>286</v>
      </c>
      <c r="E13700" s="79"/>
      <c r="F13700" s="77">
        <f t="shared" si="9026"/>
        <v>0</v>
      </c>
      <c r="G13700" s="77">
        <f>J13700+P13700</f>
        <v>0</v>
      </c>
      <c r="H13700" s="77">
        <f>M13700+Q13700</f>
        <v>0</v>
      </c>
      <c r="I13700" s="77">
        <f>SUM(J13700:N13700)</f>
        <v>0</v>
      </c>
      <c r="J13700" s="78"/>
      <c r="K13700" s="78"/>
      <c r="L13700" s="77"/>
      <c r="M13700" s="77"/>
      <c r="N13700" s="77"/>
      <c r="O13700" s="78"/>
      <c r="P13700" s="310"/>
    </row>
    <row r="13701" spans="1:16" s="3" customFormat="1" ht="15" hidden="1" customHeight="1">
      <c r="A13701" s="75"/>
      <c r="B13701" s="75"/>
      <c r="C13701" s="76"/>
      <c r="D13701" s="75" t="s">
        <v>287</v>
      </c>
      <c r="E13701" s="79"/>
      <c r="F13701" s="77">
        <f t="shared" si="9026"/>
        <v>0</v>
      </c>
      <c r="G13701" s="77">
        <f>J13701+P13701</f>
        <v>0</v>
      </c>
      <c r="H13701" s="77">
        <f>M13701+Q13701</f>
        <v>0</v>
      </c>
      <c r="I13701" s="77">
        <f>SUM(J13701:N13701)</f>
        <v>0</v>
      </c>
      <c r="J13701" s="78"/>
      <c r="K13701" s="78"/>
      <c r="L13701" s="77"/>
      <c r="M13701" s="77"/>
      <c r="N13701" s="77"/>
      <c r="O13701" s="78"/>
      <c r="P13701" s="310"/>
    </row>
    <row r="13702" spans="1:16" s="72" customFormat="1" ht="15" hidden="1" customHeight="1">
      <c r="A13702" s="8"/>
      <c r="B13702" s="8"/>
      <c r="C13702" s="41">
        <v>8150</v>
      </c>
      <c r="D13702" s="8"/>
      <c r="E13702" s="8"/>
      <c r="F13702" s="43">
        <f t="shared" ref="F13702:O13702" si="9027">SUM(F13703:F13707)</f>
        <v>0</v>
      </c>
      <c r="G13702" s="43">
        <f t="shared" ref="G13702:H13702" si="9028">SUM(G13703:G13707)</f>
        <v>0</v>
      </c>
      <c r="H13702" s="43">
        <f t="shared" si="9028"/>
        <v>0</v>
      </c>
      <c r="I13702" s="43">
        <f t="shared" si="9027"/>
        <v>0</v>
      </c>
      <c r="J13702" s="43">
        <f t="shared" si="9027"/>
        <v>0</v>
      </c>
      <c r="K13702" s="43">
        <f t="shared" ref="K13702:L13702" si="9029">SUM(K13703:K13707)</f>
        <v>0</v>
      </c>
      <c r="L13702" s="43">
        <f t="shared" si="9029"/>
        <v>0</v>
      </c>
      <c r="M13702" s="43">
        <f t="shared" si="9027"/>
        <v>0</v>
      </c>
      <c r="N13702" s="43">
        <f t="shared" si="9027"/>
        <v>0</v>
      </c>
      <c r="O13702" s="43">
        <f t="shared" si="9027"/>
        <v>0</v>
      </c>
      <c r="P13702" s="309"/>
    </row>
    <row r="13703" spans="1:16" s="3" customFormat="1" ht="15" hidden="1" customHeight="1">
      <c r="A13703" s="75"/>
      <c r="B13703" s="75"/>
      <c r="C13703" s="76"/>
      <c r="D13703" s="75" t="s">
        <v>288</v>
      </c>
      <c r="E13703" s="79"/>
      <c r="F13703" s="77">
        <f t="shared" ref="F13703:F13707" si="9030">I13703+O13703</f>
        <v>0</v>
      </c>
      <c r="G13703" s="77">
        <f>J13703+P13703</f>
        <v>0</v>
      </c>
      <c r="H13703" s="77">
        <f>M13703+Q13703</f>
        <v>0</v>
      </c>
      <c r="I13703" s="77">
        <f>SUM(J13703:N13703)</f>
        <v>0</v>
      </c>
      <c r="J13703" s="78"/>
      <c r="K13703" s="78"/>
      <c r="L13703" s="77"/>
      <c r="M13703" s="77"/>
      <c r="N13703" s="77"/>
      <c r="O13703" s="78"/>
      <c r="P13703" s="310"/>
    </row>
    <row r="13704" spans="1:16" s="3" customFormat="1" ht="15" hidden="1" customHeight="1">
      <c r="A13704" s="75"/>
      <c r="B13704" s="75"/>
      <c r="C13704" s="76"/>
      <c r="D13704" s="75" t="s">
        <v>289</v>
      </c>
      <c r="E13704" s="79"/>
      <c r="F13704" s="77">
        <f t="shared" si="9030"/>
        <v>0</v>
      </c>
      <c r="G13704" s="77">
        <f>J13704+P13704</f>
        <v>0</v>
      </c>
      <c r="H13704" s="77">
        <f>M13704+Q13704</f>
        <v>0</v>
      </c>
      <c r="I13704" s="77">
        <f>SUM(J13704:N13704)</f>
        <v>0</v>
      </c>
      <c r="J13704" s="78"/>
      <c r="K13704" s="78"/>
      <c r="L13704" s="77"/>
      <c r="M13704" s="77"/>
      <c r="N13704" s="77"/>
      <c r="O13704" s="78"/>
      <c r="P13704" s="310"/>
    </row>
    <row r="13705" spans="1:16" s="3" customFormat="1" ht="15" hidden="1" customHeight="1">
      <c r="A13705" s="75"/>
      <c r="B13705" s="75"/>
      <c r="C13705" s="76"/>
      <c r="D13705" s="75" t="s">
        <v>290</v>
      </c>
      <c r="E13705" s="79"/>
      <c r="F13705" s="77">
        <f t="shared" si="9030"/>
        <v>0</v>
      </c>
      <c r="G13705" s="77">
        <f>J13705+P13705</f>
        <v>0</v>
      </c>
      <c r="H13705" s="77">
        <f>M13705+Q13705</f>
        <v>0</v>
      </c>
      <c r="I13705" s="77">
        <f>SUM(J13705:N13705)</f>
        <v>0</v>
      </c>
      <c r="J13705" s="78"/>
      <c r="K13705" s="78"/>
      <c r="L13705" s="77"/>
      <c r="M13705" s="77"/>
      <c r="N13705" s="77"/>
      <c r="O13705" s="78"/>
      <c r="P13705" s="310"/>
    </row>
    <row r="13706" spans="1:16" s="3" customFormat="1" ht="15" hidden="1" customHeight="1">
      <c r="A13706" s="75"/>
      <c r="B13706" s="75"/>
      <c r="C13706" s="76"/>
      <c r="D13706" s="75" t="s">
        <v>291</v>
      </c>
      <c r="E13706" s="79"/>
      <c r="F13706" s="77">
        <f t="shared" si="9030"/>
        <v>0</v>
      </c>
      <c r="G13706" s="77">
        <f>J13706+P13706</f>
        <v>0</v>
      </c>
      <c r="H13706" s="77">
        <f>M13706+Q13706</f>
        <v>0</v>
      </c>
      <c r="I13706" s="77">
        <f>SUM(J13706:N13706)</f>
        <v>0</v>
      </c>
      <c r="J13706" s="78"/>
      <c r="K13706" s="78"/>
      <c r="L13706" s="77"/>
      <c r="M13706" s="77"/>
      <c r="N13706" s="77"/>
      <c r="O13706" s="78"/>
      <c r="P13706" s="310"/>
    </row>
    <row r="13707" spans="1:16" s="3" customFormat="1" ht="15" hidden="1" customHeight="1">
      <c r="A13707" s="75"/>
      <c r="B13707" s="75"/>
      <c r="C13707" s="76"/>
      <c r="D13707" s="75" t="s">
        <v>292</v>
      </c>
      <c r="E13707" s="79"/>
      <c r="F13707" s="77">
        <f t="shared" si="9030"/>
        <v>0</v>
      </c>
      <c r="G13707" s="77">
        <f>J13707+P13707</f>
        <v>0</v>
      </c>
      <c r="H13707" s="77">
        <f>M13707+Q13707</f>
        <v>0</v>
      </c>
      <c r="I13707" s="77">
        <f>SUM(J13707:N13707)</f>
        <v>0</v>
      </c>
      <c r="J13707" s="78"/>
      <c r="K13707" s="78"/>
      <c r="L13707" s="77"/>
      <c r="M13707" s="77"/>
      <c r="N13707" s="77"/>
      <c r="O13707" s="78"/>
      <c r="P13707" s="310"/>
    </row>
    <row r="13708" spans="1:16" s="6" customFormat="1" ht="15" hidden="1" customHeight="1">
      <c r="A13708" s="8"/>
      <c r="B13708" s="8"/>
      <c r="C13708" s="41">
        <v>8300</v>
      </c>
      <c r="D13708" s="8"/>
      <c r="E13708" s="44"/>
      <c r="F13708" s="40">
        <f t="shared" ref="F13708:O13708" si="9031">SUM(F13709:F13721)</f>
        <v>0</v>
      </c>
      <c r="G13708" s="40">
        <f t="shared" ref="G13708:H13708" si="9032">SUM(G13709:G13721)</f>
        <v>0</v>
      </c>
      <c r="H13708" s="40">
        <f t="shared" si="9032"/>
        <v>0</v>
      </c>
      <c r="I13708" s="40">
        <f t="shared" si="9031"/>
        <v>0</v>
      </c>
      <c r="J13708" s="40">
        <f t="shared" si="9031"/>
        <v>0</v>
      </c>
      <c r="K13708" s="40">
        <f t="shared" ref="K13708:L13708" si="9033">SUM(K13709:K13721)</f>
        <v>0</v>
      </c>
      <c r="L13708" s="40">
        <f t="shared" si="9033"/>
        <v>0</v>
      </c>
      <c r="M13708" s="40">
        <f t="shared" si="9031"/>
        <v>0</v>
      </c>
      <c r="N13708" s="40">
        <f t="shared" si="9031"/>
        <v>0</v>
      </c>
      <c r="O13708" s="40">
        <f t="shared" si="9031"/>
        <v>0</v>
      </c>
      <c r="P13708" s="309"/>
    </row>
    <row r="13709" spans="1:16" s="3" customFormat="1" ht="15" hidden="1" customHeight="1">
      <c r="A13709" s="75"/>
      <c r="B13709" s="75"/>
      <c r="C13709" s="76"/>
      <c r="D13709" s="75" t="s">
        <v>293</v>
      </c>
      <c r="E13709" s="79"/>
      <c r="F13709" s="77">
        <f t="shared" ref="F13709:F13721" si="9034">I13709+O13709</f>
        <v>0</v>
      </c>
      <c r="G13709" s="77">
        <f t="shared" ref="G13709:G13721" si="9035">J13709+P13709</f>
        <v>0</v>
      </c>
      <c r="H13709" s="77">
        <f t="shared" ref="H13709:H13721" si="9036">M13709+Q13709</f>
        <v>0</v>
      </c>
      <c r="I13709" s="77">
        <f t="shared" ref="I13709:I13721" si="9037">SUM(J13709:N13709)</f>
        <v>0</v>
      </c>
      <c r="J13709" s="78"/>
      <c r="K13709" s="78"/>
      <c r="L13709" s="77"/>
      <c r="M13709" s="77"/>
      <c r="N13709" s="77"/>
      <c r="O13709" s="78"/>
      <c r="P13709" s="310"/>
    </row>
    <row r="13710" spans="1:16" s="3" customFormat="1" ht="15" hidden="1" customHeight="1">
      <c r="A13710" s="75"/>
      <c r="B13710" s="75"/>
      <c r="C13710" s="76"/>
      <c r="D13710" s="75" t="s">
        <v>294</v>
      </c>
      <c r="E13710" s="79"/>
      <c r="F13710" s="77">
        <f t="shared" si="9034"/>
        <v>0</v>
      </c>
      <c r="G13710" s="77">
        <f t="shared" si="9035"/>
        <v>0</v>
      </c>
      <c r="H13710" s="77">
        <f t="shared" si="9036"/>
        <v>0</v>
      </c>
      <c r="I13710" s="77">
        <f t="shared" si="9037"/>
        <v>0</v>
      </c>
      <c r="J13710" s="78"/>
      <c r="K13710" s="78"/>
      <c r="L13710" s="77"/>
      <c r="M13710" s="77"/>
      <c r="N13710" s="77"/>
      <c r="O13710" s="78"/>
      <c r="P13710" s="310"/>
    </row>
    <row r="13711" spans="1:16" s="3" customFormat="1" ht="15" hidden="1" customHeight="1">
      <c r="A13711" s="75"/>
      <c r="B13711" s="75"/>
      <c r="C13711" s="76"/>
      <c r="D13711" s="75" t="s">
        <v>295</v>
      </c>
      <c r="E13711" s="79"/>
      <c r="F13711" s="77">
        <f t="shared" si="9034"/>
        <v>0</v>
      </c>
      <c r="G13711" s="77">
        <f t="shared" si="9035"/>
        <v>0</v>
      </c>
      <c r="H13711" s="77">
        <f t="shared" si="9036"/>
        <v>0</v>
      </c>
      <c r="I13711" s="77">
        <f t="shared" si="9037"/>
        <v>0</v>
      </c>
      <c r="J13711" s="78"/>
      <c r="K13711" s="78"/>
      <c r="L13711" s="77"/>
      <c r="M13711" s="77"/>
      <c r="N13711" s="77"/>
      <c r="O13711" s="78"/>
      <c r="P13711" s="310"/>
    </row>
    <row r="13712" spans="1:16" s="3" customFormat="1" ht="15" hidden="1" customHeight="1">
      <c r="A13712" s="75"/>
      <c r="B13712" s="75"/>
      <c r="C13712" s="76"/>
      <c r="D13712" s="75" t="s">
        <v>296</v>
      </c>
      <c r="E13712" s="79"/>
      <c r="F13712" s="77">
        <f t="shared" si="9034"/>
        <v>0</v>
      </c>
      <c r="G13712" s="77">
        <f t="shared" si="9035"/>
        <v>0</v>
      </c>
      <c r="H13712" s="77">
        <f t="shared" si="9036"/>
        <v>0</v>
      </c>
      <c r="I13712" s="77">
        <f t="shared" si="9037"/>
        <v>0</v>
      </c>
      <c r="J13712" s="78"/>
      <c r="K13712" s="78"/>
      <c r="L13712" s="77"/>
      <c r="M13712" s="77"/>
      <c r="N13712" s="77"/>
      <c r="O13712" s="78"/>
      <c r="P13712" s="310"/>
    </row>
    <row r="13713" spans="1:16" s="3" customFormat="1" ht="15" hidden="1" customHeight="1">
      <c r="A13713" s="75"/>
      <c r="B13713" s="75"/>
      <c r="C13713" s="76"/>
      <c r="D13713" s="75" t="s">
        <v>297</v>
      </c>
      <c r="E13713" s="79"/>
      <c r="F13713" s="77">
        <f t="shared" si="9034"/>
        <v>0</v>
      </c>
      <c r="G13713" s="77">
        <f t="shared" si="9035"/>
        <v>0</v>
      </c>
      <c r="H13713" s="77">
        <f t="shared" si="9036"/>
        <v>0</v>
      </c>
      <c r="I13713" s="77">
        <f t="shared" si="9037"/>
        <v>0</v>
      </c>
      <c r="J13713" s="78"/>
      <c r="K13713" s="78"/>
      <c r="L13713" s="77"/>
      <c r="M13713" s="77"/>
      <c r="N13713" s="77"/>
      <c r="O13713" s="78"/>
      <c r="P13713" s="310"/>
    </row>
    <row r="13714" spans="1:16" s="3" customFormat="1" ht="15" hidden="1" customHeight="1">
      <c r="A13714" s="75"/>
      <c r="B13714" s="75"/>
      <c r="C13714" s="76"/>
      <c r="D13714" s="75" t="s">
        <v>298</v>
      </c>
      <c r="E13714" s="79"/>
      <c r="F13714" s="77">
        <f t="shared" si="9034"/>
        <v>0</v>
      </c>
      <c r="G13714" s="77">
        <f t="shared" si="9035"/>
        <v>0</v>
      </c>
      <c r="H13714" s="77">
        <f t="shared" si="9036"/>
        <v>0</v>
      </c>
      <c r="I13714" s="77">
        <f t="shared" si="9037"/>
        <v>0</v>
      </c>
      <c r="J13714" s="78"/>
      <c r="K13714" s="78"/>
      <c r="L13714" s="77"/>
      <c r="M13714" s="77"/>
      <c r="N13714" s="77"/>
      <c r="O13714" s="78"/>
      <c r="P13714" s="310"/>
    </row>
    <row r="13715" spans="1:16" s="3" customFormat="1" ht="15" hidden="1" customHeight="1">
      <c r="A13715" s="75"/>
      <c r="B13715" s="75"/>
      <c r="C13715" s="76"/>
      <c r="D13715" s="75" t="s">
        <v>299</v>
      </c>
      <c r="E13715" s="79"/>
      <c r="F13715" s="77">
        <f t="shared" si="9034"/>
        <v>0</v>
      </c>
      <c r="G13715" s="77">
        <f t="shared" si="9035"/>
        <v>0</v>
      </c>
      <c r="H13715" s="77">
        <f t="shared" si="9036"/>
        <v>0</v>
      </c>
      <c r="I13715" s="77">
        <f t="shared" si="9037"/>
        <v>0</v>
      </c>
      <c r="J13715" s="78"/>
      <c r="K13715" s="78"/>
      <c r="L13715" s="77"/>
      <c r="M13715" s="77"/>
      <c r="N13715" s="77"/>
      <c r="O13715" s="78"/>
      <c r="P13715" s="310"/>
    </row>
    <row r="13716" spans="1:16" s="3" customFormat="1" ht="15" hidden="1" customHeight="1">
      <c r="A13716" s="75"/>
      <c r="B13716" s="75"/>
      <c r="C13716" s="76"/>
      <c r="D13716" s="75" t="s">
        <v>300</v>
      </c>
      <c r="E13716" s="79"/>
      <c r="F13716" s="77">
        <f t="shared" si="9034"/>
        <v>0</v>
      </c>
      <c r="G13716" s="77">
        <f t="shared" si="9035"/>
        <v>0</v>
      </c>
      <c r="H13716" s="77">
        <f t="shared" si="9036"/>
        <v>0</v>
      </c>
      <c r="I13716" s="77">
        <f t="shared" si="9037"/>
        <v>0</v>
      </c>
      <c r="J13716" s="78"/>
      <c r="K13716" s="78"/>
      <c r="L13716" s="77"/>
      <c r="M13716" s="77"/>
      <c r="N13716" s="77"/>
      <c r="O13716" s="78"/>
      <c r="P13716" s="310"/>
    </row>
    <row r="13717" spans="1:16" s="3" customFormat="1" ht="15" hidden="1" customHeight="1">
      <c r="A13717" s="75"/>
      <c r="B13717" s="75"/>
      <c r="C13717" s="76"/>
      <c r="D13717" s="75" t="s">
        <v>301</v>
      </c>
      <c r="E13717" s="79"/>
      <c r="F13717" s="77">
        <f t="shared" si="9034"/>
        <v>0</v>
      </c>
      <c r="G13717" s="77">
        <f t="shared" si="9035"/>
        <v>0</v>
      </c>
      <c r="H13717" s="77">
        <f t="shared" si="9036"/>
        <v>0</v>
      </c>
      <c r="I13717" s="77">
        <f t="shared" si="9037"/>
        <v>0</v>
      </c>
      <c r="J13717" s="78"/>
      <c r="K13717" s="78"/>
      <c r="L13717" s="77"/>
      <c r="M13717" s="77"/>
      <c r="N13717" s="77"/>
      <c r="O13717" s="78"/>
      <c r="P13717" s="310"/>
    </row>
    <row r="13718" spans="1:16" s="3" customFormat="1" ht="15" hidden="1" customHeight="1">
      <c r="A13718" s="75"/>
      <c r="B13718" s="75"/>
      <c r="C13718" s="76"/>
      <c r="D13718" s="75" t="s">
        <v>302</v>
      </c>
      <c r="E13718" s="79"/>
      <c r="F13718" s="77">
        <f t="shared" si="9034"/>
        <v>0</v>
      </c>
      <c r="G13718" s="77">
        <f t="shared" si="9035"/>
        <v>0</v>
      </c>
      <c r="H13718" s="77">
        <f t="shared" si="9036"/>
        <v>0</v>
      </c>
      <c r="I13718" s="77">
        <f t="shared" si="9037"/>
        <v>0</v>
      </c>
      <c r="J13718" s="78"/>
      <c r="K13718" s="78"/>
      <c r="L13718" s="77"/>
      <c r="M13718" s="77"/>
      <c r="N13718" s="77"/>
      <c r="O13718" s="78"/>
      <c r="P13718" s="310"/>
    </row>
    <row r="13719" spans="1:16" s="3" customFormat="1" ht="15" hidden="1" customHeight="1">
      <c r="A13719" s="75"/>
      <c r="B13719" s="75"/>
      <c r="C13719" s="76"/>
      <c r="D13719" s="75" t="s">
        <v>303</v>
      </c>
      <c r="E13719" s="79"/>
      <c r="F13719" s="77">
        <f t="shared" si="9034"/>
        <v>0</v>
      </c>
      <c r="G13719" s="77">
        <f t="shared" si="9035"/>
        <v>0</v>
      </c>
      <c r="H13719" s="77">
        <f t="shared" si="9036"/>
        <v>0</v>
      </c>
      <c r="I13719" s="77">
        <f t="shared" si="9037"/>
        <v>0</v>
      </c>
      <c r="J13719" s="78"/>
      <c r="K13719" s="78"/>
      <c r="L13719" s="77"/>
      <c r="M13719" s="77"/>
      <c r="N13719" s="77"/>
      <c r="O13719" s="78"/>
      <c r="P13719" s="310"/>
    </row>
    <row r="13720" spans="1:16" s="3" customFormat="1" ht="15" hidden="1" customHeight="1">
      <c r="A13720" s="75"/>
      <c r="B13720" s="75"/>
      <c r="C13720" s="76"/>
      <c r="D13720" s="75" t="s">
        <v>304</v>
      </c>
      <c r="E13720" s="79"/>
      <c r="F13720" s="77">
        <f t="shared" si="9034"/>
        <v>0</v>
      </c>
      <c r="G13720" s="77">
        <f t="shared" si="9035"/>
        <v>0</v>
      </c>
      <c r="H13720" s="77">
        <f t="shared" si="9036"/>
        <v>0</v>
      </c>
      <c r="I13720" s="77">
        <f t="shared" si="9037"/>
        <v>0</v>
      </c>
      <c r="J13720" s="78"/>
      <c r="K13720" s="78"/>
      <c r="L13720" s="77"/>
      <c r="M13720" s="77"/>
      <c r="N13720" s="77"/>
      <c r="O13720" s="78"/>
      <c r="P13720" s="310"/>
    </row>
    <row r="13721" spans="1:16" s="3" customFormat="1" ht="15" hidden="1" customHeight="1">
      <c r="A13721" s="75"/>
      <c r="B13721" s="75"/>
      <c r="C13721" s="76"/>
      <c r="D13721" s="75" t="s">
        <v>305</v>
      </c>
      <c r="E13721" s="79"/>
      <c r="F13721" s="77">
        <f t="shared" si="9034"/>
        <v>0</v>
      </c>
      <c r="G13721" s="77">
        <f t="shared" si="9035"/>
        <v>0</v>
      </c>
      <c r="H13721" s="77">
        <f t="shared" si="9036"/>
        <v>0</v>
      </c>
      <c r="I13721" s="77">
        <f t="shared" si="9037"/>
        <v>0</v>
      </c>
      <c r="J13721" s="78"/>
      <c r="K13721" s="78"/>
      <c r="L13721" s="77"/>
      <c r="M13721" s="77"/>
      <c r="N13721" s="77"/>
      <c r="O13721" s="78"/>
      <c r="P13721" s="310"/>
    </row>
    <row r="13722" spans="1:16" s="72" customFormat="1" ht="15" hidden="1" customHeight="1">
      <c r="A13722" s="8"/>
      <c r="B13722" s="8"/>
      <c r="C13722" s="41">
        <v>8350</v>
      </c>
      <c r="D13722" s="8"/>
      <c r="E13722" s="43"/>
      <c r="F13722" s="43">
        <f t="shared" ref="F13722:O13722" si="9038">SUM(F13723:F13736)</f>
        <v>0</v>
      </c>
      <c r="G13722" s="43">
        <f t="shared" ref="G13722:H13722" si="9039">SUM(G13723:G13736)</f>
        <v>0</v>
      </c>
      <c r="H13722" s="43">
        <f t="shared" si="9039"/>
        <v>0</v>
      </c>
      <c r="I13722" s="43">
        <f t="shared" si="9038"/>
        <v>0</v>
      </c>
      <c r="J13722" s="43">
        <f t="shared" si="9038"/>
        <v>0</v>
      </c>
      <c r="K13722" s="43">
        <f t="shared" ref="K13722:L13722" si="9040">SUM(K13723:K13736)</f>
        <v>0</v>
      </c>
      <c r="L13722" s="43">
        <f t="shared" si="9040"/>
        <v>0</v>
      </c>
      <c r="M13722" s="43">
        <f t="shared" si="9038"/>
        <v>0</v>
      </c>
      <c r="N13722" s="43">
        <f t="shared" si="9038"/>
        <v>0</v>
      </c>
      <c r="O13722" s="43">
        <f t="shared" si="9038"/>
        <v>0</v>
      </c>
      <c r="P13722" s="309"/>
    </row>
    <row r="13723" spans="1:16" s="3" customFormat="1" ht="15" hidden="1" customHeight="1">
      <c r="A13723" s="75"/>
      <c r="B13723" s="75"/>
      <c r="C13723" s="76"/>
      <c r="D13723" s="75" t="s">
        <v>306</v>
      </c>
      <c r="E13723" s="78"/>
      <c r="F13723" s="77">
        <f t="shared" ref="F13723:F13736" si="9041">I13723+O13723</f>
        <v>0</v>
      </c>
      <c r="G13723" s="77">
        <f t="shared" ref="G13723:G13736" si="9042">J13723+P13723</f>
        <v>0</v>
      </c>
      <c r="H13723" s="77">
        <f t="shared" ref="H13723:H13736" si="9043">M13723+Q13723</f>
        <v>0</v>
      </c>
      <c r="I13723" s="77">
        <f t="shared" ref="I13723:I13736" si="9044">SUM(J13723:N13723)</f>
        <v>0</v>
      </c>
      <c r="J13723" s="78"/>
      <c r="K13723" s="78"/>
      <c r="L13723" s="77"/>
      <c r="M13723" s="77"/>
      <c r="N13723" s="77"/>
      <c r="O13723" s="78"/>
      <c r="P13723" s="310"/>
    </row>
    <row r="13724" spans="1:16" s="3" customFormat="1" ht="15" hidden="1" customHeight="1">
      <c r="A13724" s="75"/>
      <c r="B13724" s="75"/>
      <c r="C13724" s="76"/>
      <c r="D13724" s="75" t="s">
        <v>307</v>
      </c>
      <c r="E13724" s="78"/>
      <c r="F13724" s="77">
        <f t="shared" si="9041"/>
        <v>0</v>
      </c>
      <c r="G13724" s="77">
        <f t="shared" si="9042"/>
        <v>0</v>
      </c>
      <c r="H13724" s="77">
        <f t="shared" si="9043"/>
        <v>0</v>
      </c>
      <c r="I13724" s="77">
        <f t="shared" si="9044"/>
        <v>0</v>
      </c>
      <c r="J13724" s="78"/>
      <c r="K13724" s="78"/>
      <c r="L13724" s="77"/>
      <c r="M13724" s="77"/>
      <c r="N13724" s="77"/>
      <c r="O13724" s="78"/>
      <c r="P13724" s="310"/>
    </row>
    <row r="13725" spans="1:16" s="3" customFormat="1" ht="15" hidden="1" customHeight="1">
      <c r="A13725" s="75"/>
      <c r="B13725" s="75"/>
      <c r="C13725" s="76"/>
      <c r="D13725" s="75" t="s">
        <v>308</v>
      </c>
      <c r="E13725" s="78"/>
      <c r="F13725" s="77">
        <f t="shared" si="9041"/>
        <v>0</v>
      </c>
      <c r="G13725" s="77">
        <f t="shared" si="9042"/>
        <v>0</v>
      </c>
      <c r="H13725" s="77">
        <f t="shared" si="9043"/>
        <v>0</v>
      </c>
      <c r="I13725" s="77">
        <f t="shared" si="9044"/>
        <v>0</v>
      </c>
      <c r="J13725" s="78"/>
      <c r="K13725" s="78"/>
      <c r="L13725" s="77"/>
      <c r="M13725" s="77"/>
      <c r="N13725" s="77"/>
      <c r="O13725" s="78"/>
      <c r="P13725" s="310"/>
    </row>
    <row r="13726" spans="1:16" s="3" customFormat="1" ht="15" hidden="1" customHeight="1">
      <c r="A13726" s="75"/>
      <c r="B13726" s="75"/>
      <c r="C13726" s="76"/>
      <c r="D13726" s="75" t="s">
        <v>309</v>
      </c>
      <c r="E13726" s="78"/>
      <c r="F13726" s="77">
        <f t="shared" si="9041"/>
        <v>0</v>
      </c>
      <c r="G13726" s="77">
        <f t="shared" si="9042"/>
        <v>0</v>
      </c>
      <c r="H13726" s="77">
        <f t="shared" si="9043"/>
        <v>0</v>
      </c>
      <c r="I13726" s="77">
        <f t="shared" si="9044"/>
        <v>0</v>
      </c>
      <c r="J13726" s="78"/>
      <c r="K13726" s="78"/>
      <c r="L13726" s="77"/>
      <c r="M13726" s="77"/>
      <c r="N13726" s="77"/>
      <c r="O13726" s="78"/>
      <c r="P13726" s="310"/>
    </row>
    <row r="13727" spans="1:16" s="3" customFormat="1" ht="15" hidden="1" customHeight="1">
      <c r="A13727" s="75"/>
      <c r="B13727" s="75"/>
      <c r="C13727" s="76"/>
      <c r="D13727" s="75" t="s">
        <v>310</v>
      </c>
      <c r="E13727" s="78"/>
      <c r="F13727" s="77">
        <f t="shared" si="9041"/>
        <v>0</v>
      </c>
      <c r="G13727" s="77">
        <f t="shared" si="9042"/>
        <v>0</v>
      </c>
      <c r="H13727" s="77">
        <f t="shared" si="9043"/>
        <v>0</v>
      </c>
      <c r="I13727" s="77">
        <f t="shared" si="9044"/>
        <v>0</v>
      </c>
      <c r="J13727" s="78"/>
      <c r="K13727" s="78"/>
      <c r="L13727" s="77"/>
      <c r="M13727" s="77"/>
      <c r="N13727" s="77"/>
      <c r="O13727" s="78"/>
      <c r="P13727" s="310"/>
    </row>
    <row r="13728" spans="1:16" s="3" customFormat="1" ht="15" hidden="1" customHeight="1">
      <c r="A13728" s="75"/>
      <c r="B13728" s="75"/>
      <c r="C13728" s="76"/>
      <c r="D13728" s="75" t="s">
        <v>311</v>
      </c>
      <c r="E13728" s="78"/>
      <c r="F13728" s="77">
        <f t="shared" si="9041"/>
        <v>0</v>
      </c>
      <c r="G13728" s="77">
        <f t="shared" si="9042"/>
        <v>0</v>
      </c>
      <c r="H13728" s="77">
        <f t="shared" si="9043"/>
        <v>0</v>
      </c>
      <c r="I13728" s="77">
        <f t="shared" si="9044"/>
        <v>0</v>
      </c>
      <c r="J13728" s="78"/>
      <c r="K13728" s="78"/>
      <c r="L13728" s="77"/>
      <c r="M13728" s="77"/>
      <c r="N13728" s="77"/>
      <c r="O13728" s="78"/>
      <c r="P13728" s="310"/>
    </row>
    <row r="13729" spans="1:16" s="3" customFormat="1" ht="15" hidden="1" customHeight="1">
      <c r="A13729" s="75"/>
      <c r="B13729" s="75"/>
      <c r="C13729" s="76"/>
      <c r="D13729" s="75" t="s">
        <v>312</v>
      </c>
      <c r="E13729" s="78"/>
      <c r="F13729" s="77">
        <f t="shared" si="9041"/>
        <v>0</v>
      </c>
      <c r="G13729" s="77">
        <f t="shared" si="9042"/>
        <v>0</v>
      </c>
      <c r="H13729" s="77">
        <f t="shared" si="9043"/>
        <v>0</v>
      </c>
      <c r="I13729" s="77">
        <f t="shared" si="9044"/>
        <v>0</v>
      </c>
      <c r="J13729" s="78"/>
      <c r="K13729" s="78"/>
      <c r="L13729" s="77"/>
      <c r="M13729" s="77"/>
      <c r="N13729" s="77"/>
      <c r="O13729" s="78"/>
      <c r="P13729" s="310"/>
    </row>
    <row r="13730" spans="1:16" s="3" customFormat="1" ht="15" hidden="1" customHeight="1">
      <c r="A13730" s="75"/>
      <c r="B13730" s="75"/>
      <c r="C13730" s="76"/>
      <c r="D13730" s="75" t="s">
        <v>313</v>
      </c>
      <c r="E13730" s="78"/>
      <c r="F13730" s="77">
        <f t="shared" si="9041"/>
        <v>0</v>
      </c>
      <c r="G13730" s="77">
        <f t="shared" si="9042"/>
        <v>0</v>
      </c>
      <c r="H13730" s="77">
        <f t="shared" si="9043"/>
        <v>0</v>
      </c>
      <c r="I13730" s="77">
        <f t="shared" si="9044"/>
        <v>0</v>
      </c>
      <c r="J13730" s="78"/>
      <c r="K13730" s="78"/>
      <c r="L13730" s="77"/>
      <c r="M13730" s="77"/>
      <c r="N13730" s="77"/>
      <c r="O13730" s="78"/>
      <c r="P13730" s="310"/>
    </row>
    <row r="13731" spans="1:16" s="3" customFormat="1" ht="15" hidden="1" customHeight="1">
      <c r="A13731" s="75"/>
      <c r="B13731" s="75"/>
      <c r="C13731" s="76"/>
      <c r="D13731" s="75" t="s">
        <v>314</v>
      </c>
      <c r="E13731" s="78"/>
      <c r="F13731" s="77">
        <f t="shared" si="9041"/>
        <v>0</v>
      </c>
      <c r="G13731" s="77">
        <f t="shared" si="9042"/>
        <v>0</v>
      </c>
      <c r="H13731" s="77">
        <f t="shared" si="9043"/>
        <v>0</v>
      </c>
      <c r="I13731" s="77">
        <f t="shared" si="9044"/>
        <v>0</v>
      </c>
      <c r="J13731" s="78"/>
      <c r="K13731" s="78"/>
      <c r="L13731" s="77"/>
      <c r="M13731" s="77"/>
      <c r="N13731" s="77"/>
      <c r="O13731" s="78"/>
      <c r="P13731" s="310"/>
    </row>
    <row r="13732" spans="1:16" s="3" customFormat="1" ht="15" hidden="1" customHeight="1">
      <c r="A13732" s="75"/>
      <c r="B13732" s="75"/>
      <c r="C13732" s="76"/>
      <c r="D13732" s="75" t="s">
        <v>315</v>
      </c>
      <c r="E13732" s="78"/>
      <c r="F13732" s="77">
        <f t="shared" si="9041"/>
        <v>0</v>
      </c>
      <c r="G13732" s="77">
        <f t="shared" si="9042"/>
        <v>0</v>
      </c>
      <c r="H13732" s="77">
        <f t="shared" si="9043"/>
        <v>0</v>
      </c>
      <c r="I13732" s="77">
        <f t="shared" si="9044"/>
        <v>0</v>
      </c>
      <c r="J13732" s="78"/>
      <c r="K13732" s="78"/>
      <c r="L13732" s="77"/>
      <c r="M13732" s="77"/>
      <c r="N13732" s="77"/>
      <c r="O13732" s="78"/>
      <c r="P13732" s="310"/>
    </row>
    <row r="13733" spans="1:16" s="3" customFormat="1" ht="15" hidden="1" customHeight="1">
      <c r="A13733" s="75"/>
      <c r="B13733" s="75"/>
      <c r="C13733" s="76"/>
      <c r="D13733" s="75" t="s">
        <v>316</v>
      </c>
      <c r="E13733" s="78"/>
      <c r="F13733" s="77">
        <f t="shared" si="9041"/>
        <v>0</v>
      </c>
      <c r="G13733" s="77">
        <f t="shared" si="9042"/>
        <v>0</v>
      </c>
      <c r="H13733" s="77">
        <f t="shared" si="9043"/>
        <v>0</v>
      </c>
      <c r="I13733" s="77">
        <f t="shared" si="9044"/>
        <v>0</v>
      </c>
      <c r="J13733" s="78"/>
      <c r="K13733" s="78"/>
      <c r="L13733" s="77"/>
      <c r="M13733" s="77"/>
      <c r="N13733" s="77"/>
      <c r="O13733" s="78"/>
      <c r="P13733" s="310"/>
    </row>
    <row r="13734" spans="1:16" s="3" customFormat="1" ht="15" hidden="1" customHeight="1">
      <c r="A13734" s="75"/>
      <c r="B13734" s="75"/>
      <c r="C13734" s="76"/>
      <c r="D13734" s="75" t="s">
        <v>317</v>
      </c>
      <c r="E13734" s="78"/>
      <c r="F13734" s="77">
        <f t="shared" si="9041"/>
        <v>0</v>
      </c>
      <c r="G13734" s="77">
        <f t="shared" si="9042"/>
        <v>0</v>
      </c>
      <c r="H13734" s="77">
        <f t="shared" si="9043"/>
        <v>0</v>
      </c>
      <c r="I13734" s="77">
        <f t="shared" si="9044"/>
        <v>0</v>
      </c>
      <c r="J13734" s="78"/>
      <c r="K13734" s="78"/>
      <c r="L13734" s="77"/>
      <c r="M13734" s="77"/>
      <c r="N13734" s="77"/>
      <c r="O13734" s="78"/>
      <c r="P13734" s="310"/>
    </row>
    <row r="13735" spans="1:16" s="3" customFormat="1" ht="15" hidden="1" customHeight="1">
      <c r="A13735" s="75"/>
      <c r="B13735" s="75"/>
      <c r="C13735" s="76"/>
      <c r="D13735" s="75" t="s">
        <v>318</v>
      </c>
      <c r="E13735" s="78"/>
      <c r="F13735" s="77">
        <f t="shared" si="9041"/>
        <v>0</v>
      </c>
      <c r="G13735" s="77">
        <f t="shared" si="9042"/>
        <v>0</v>
      </c>
      <c r="H13735" s="77">
        <f t="shared" si="9043"/>
        <v>0</v>
      </c>
      <c r="I13735" s="77">
        <f t="shared" si="9044"/>
        <v>0</v>
      </c>
      <c r="J13735" s="78"/>
      <c r="K13735" s="78"/>
      <c r="L13735" s="77"/>
      <c r="M13735" s="77"/>
      <c r="N13735" s="77"/>
      <c r="O13735" s="78"/>
      <c r="P13735" s="310"/>
    </row>
    <row r="13736" spans="1:16" s="3" customFormat="1" ht="15" hidden="1" customHeight="1">
      <c r="A13736" s="75"/>
      <c r="B13736" s="75"/>
      <c r="C13736" s="76"/>
      <c r="D13736" s="75" t="s">
        <v>319</v>
      </c>
      <c r="E13736" s="78"/>
      <c r="F13736" s="77">
        <f t="shared" si="9041"/>
        <v>0</v>
      </c>
      <c r="G13736" s="77">
        <f t="shared" si="9042"/>
        <v>0</v>
      </c>
      <c r="H13736" s="77">
        <f t="shared" si="9043"/>
        <v>0</v>
      </c>
      <c r="I13736" s="77">
        <f t="shared" si="9044"/>
        <v>0</v>
      </c>
      <c r="J13736" s="78"/>
      <c r="K13736" s="78"/>
      <c r="L13736" s="77"/>
      <c r="M13736" s="77"/>
      <c r="N13736" s="77"/>
      <c r="O13736" s="78"/>
      <c r="P13736" s="310"/>
    </row>
    <row r="13737" spans="1:16" s="72" customFormat="1" ht="15" hidden="1" customHeight="1">
      <c r="A13737" s="8"/>
      <c r="B13737" s="8"/>
      <c r="C13737" s="41">
        <v>8400</v>
      </c>
      <c r="D13737" s="8"/>
      <c r="E13737" s="43"/>
      <c r="F13737" s="40">
        <f t="shared" ref="F13737:O13737" si="9045">SUM(F13738:F13742)</f>
        <v>0</v>
      </c>
      <c r="G13737" s="40">
        <f t="shared" ref="G13737:H13737" si="9046">SUM(G13738:G13742)</f>
        <v>0</v>
      </c>
      <c r="H13737" s="40">
        <f t="shared" si="9046"/>
        <v>0</v>
      </c>
      <c r="I13737" s="40">
        <f t="shared" si="9045"/>
        <v>0</v>
      </c>
      <c r="J13737" s="40">
        <f t="shared" si="9045"/>
        <v>0</v>
      </c>
      <c r="K13737" s="40">
        <f t="shared" ref="K13737:L13737" si="9047">SUM(K13738:K13742)</f>
        <v>0</v>
      </c>
      <c r="L13737" s="40">
        <f t="shared" si="9047"/>
        <v>0</v>
      </c>
      <c r="M13737" s="40">
        <f t="shared" si="9045"/>
        <v>0</v>
      </c>
      <c r="N13737" s="40">
        <f t="shared" si="9045"/>
        <v>0</v>
      </c>
      <c r="O13737" s="40">
        <f t="shared" si="9045"/>
        <v>0</v>
      </c>
      <c r="P13737" s="309"/>
    </row>
    <row r="13738" spans="1:16" s="3" customFormat="1" ht="15" hidden="1" customHeight="1">
      <c r="A13738" s="75"/>
      <c r="B13738" s="75"/>
      <c r="C13738" s="76"/>
      <c r="D13738" s="75" t="s">
        <v>320</v>
      </c>
      <c r="E13738" s="78"/>
      <c r="F13738" s="77">
        <f t="shared" ref="F13738:F13742" si="9048">I13738+O13738</f>
        <v>0</v>
      </c>
      <c r="G13738" s="77">
        <f>J13738+P13738</f>
        <v>0</v>
      </c>
      <c r="H13738" s="77">
        <f>M13738+Q13738</f>
        <v>0</v>
      </c>
      <c r="I13738" s="77">
        <f>SUM(J13738:N13738)</f>
        <v>0</v>
      </c>
      <c r="J13738" s="78"/>
      <c r="K13738" s="78"/>
      <c r="L13738" s="77"/>
      <c r="M13738" s="77"/>
      <c r="N13738" s="77"/>
      <c r="O13738" s="78"/>
      <c r="P13738" s="310"/>
    </row>
    <row r="13739" spans="1:16" s="3" customFormat="1" ht="15" hidden="1" customHeight="1">
      <c r="A13739" s="75"/>
      <c r="B13739" s="75"/>
      <c r="C13739" s="76"/>
      <c r="D13739" s="75" t="s">
        <v>321</v>
      </c>
      <c r="E13739" s="78"/>
      <c r="F13739" s="77">
        <f t="shared" si="9048"/>
        <v>0</v>
      </c>
      <c r="G13739" s="77">
        <f>J13739+P13739</f>
        <v>0</v>
      </c>
      <c r="H13739" s="77">
        <f>M13739+Q13739</f>
        <v>0</v>
      </c>
      <c r="I13739" s="77">
        <f>SUM(J13739:N13739)</f>
        <v>0</v>
      </c>
      <c r="J13739" s="78"/>
      <c r="K13739" s="78"/>
      <c r="L13739" s="77"/>
      <c r="M13739" s="77"/>
      <c r="N13739" s="77"/>
      <c r="O13739" s="78"/>
      <c r="P13739" s="310"/>
    </row>
    <row r="13740" spans="1:16" s="3" customFormat="1" ht="15" hidden="1" customHeight="1">
      <c r="A13740" s="75"/>
      <c r="B13740" s="75"/>
      <c r="C13740" s="76"/>
      <c r="D13740" s="75" t="s">
        <v>322</v>
      </c>
      <c r="E13740" s="78"/>
      <c r="F13740" s="77">
        <f t="shared" si="9048"/>
        <v>0</v>
      </c>
      <c r="G13740" s="77">
        <f>J13740+P13740</f>
        <v>0</v>
      </c>
      <c r="H13740" s="77">
        <f>M13740+Q13740</f>
        <v>0</v>
      </c>
      <c r="I13740" s="77">
        <f>SUM(J13740:N13740)</f>
        <v>0</v>
      </c>
      <c r="J13740" s="78"/>
      <c r="K13740" s="78"/>
      <c r="L13740" s="77"/>
      <c r="M13740" s="77"/>
      <c r="N13740" s="77"/>
      <c r="O13740" s="78"/>
      <c r="P13740" s="310"/>
    </row>
    <row r="13741" spans="1:16" s="3" customFormat="1" ht="15" hidden="1" customHeight="1">
      <c r="A13741" s="75"/>
      <c r="B13741" s="75"/>
      <c r="C13741" s="76"/>
      <c r="D13741" s="75" t="s">
        <v>323</v>
      </c>
      <c r="E13741" s="78"/>
      <c r="F13741" s="77">
        <f t="shared" si="9048"/>
        <v>0</v>
      </c>
      <c r="G13741" s="77">
        <f>J13741+P13741</f>
        <v>0</v>
      </c>
      <c r="H13741" s="77">
        <f>M13741+Q13741</f>
        <v>0</v>
      </c>
      <c r="I13741" s="77">
        <f>SUM(J13741:N13741)</f>
        <v>0</v>
      </c>
      <c r="J13741" s="78"/>
      <c r="K13741" s="78"/>
      <c r="L13741" s="77"/>
      <c r="M13741" s="77"/>
      <c r="N13741" s="77"/>
      <c r="O13741" s="78"/>
      <c r="P13741" s="310"/>
    </row>
    <row r="13742" spans="1:16" s="3" customFormat="1" ht="15" hidden="1" customHeight="1">
      <c r="A13742" s="75"/>
      <c r="B13742" s="75"/>
      <c r="C13742" s="76"/>
      <c r="D13742" s="75" t="s">
        <v>324</v>
      </c>
      <c r="E13742" s="78"/>
      <c r="F13742" s="77">
        <f t="shared" si="9048"/>
        <v>0</v>
      </c>
      <c r="G13742" s="77">
        <f>J13742+P13742</f>
        <v>0</v>
      </c>
      <c r="H13742" s="77">
        <f>M13742+Q13742</f>
        <v>0</v>
      </c>
      <c r="I13742" s="77">
        <f>SUM(J13742:N13742)</f>
        <v>0</v>
      </c>
      <c r="J13742" s="78"/>
      <c r="K13742" s="78"/>
      <c r="L13742" s="77"/>
      <c r="M13742" s="77"/>
      <c r="N13742" s="77"/>
      <c r="O13742" s="78"/>
      <c r="P13742" s="310"/>
    </row>
    <row r="13743" spans="1:16" s="72" customFormat="1" ht="15" hidden="1" customHeight="1">
      <c r="A13743" s="8"/>
      <c r="B13743" s="8"/>
      <c r="C13743" s="41">
        <v>8450</v>
      </c>
      <c r="D13743" s="8"/>
      <c r="E13743" s="43"/>
      <c r="F13743" s="43">
        <f t="shared" ref="F13743:O13743" si="9049">SUM(F13744:F13748)</f>
        <v>0</v>
      </c>
      <c r="G13743" s="43">
        <f t="shared" ref="G13743:H13743" si="9050">SUM(G13744:G13748)</f>
        <v>0</v>
      </c>
      <c r="H13743" s="43">
        <f t="shared" si="9050"/>
        <v>0</v>
      </c>
      <c r="I13743" s="43">
        <f t="shared" si="9049"/>
        <v>0</v>
      </c>
      <c r="J13743" s="43">
        <f t="shared" si="9049"/>
        <v>0</v>
      </c>
      <c r="K13743" s="43">
        <f t="shared" ref="K13743:L13743" si="9051">SUM(K13744:K13748)</f>
        <v>0</v>
      </c>
      <c r="L13743" s="43">
        <f t="shared" si="9051"/>
        <v>0</v>
      </c>
      <c r="M13743" s="43">
        <f t="shared" si="9049"/>
        <v>0</v>
      </c>
      <c r="N13743" s="43">
        <f t="shared" si="9049"/>
        <v>0</v>
      </c>
      <c r="O13743" s="43">
        <f t="shared" si="9049"/>
        <v>0</v>
      </c>
      <c r="P13743" s="309"/>
    </row>
    <row r="13744" spans="1:16" s="3" customFormat="1" ht="15" hidden="1" customHeight="1">
      <c r="A13744" s="75"/>
      <c r="B13744" s="75"/>
      <c r="C13744" s="76"/>
      <c r="D13744" s="75" t="s">
        <v>325</v>
      </c>
      <c r="E13744" s="78"/>
      <c r="F13744" s="77">
        <f t="shared" ref="F13744:F13748" si="9052">I13744+O13744</f>
        <v>0</v>
      </c>
      <c r="G13744" s="77">
        <f>J13744+P13744</f>
        <v>0</v>
      </c>
      <c r="H13744" s="77">
        <f>M13744+Q13744</f>
        <v>0</v>
      </c>
      <c r="I13744" s="77">
        <f>SUM(J13744:N13744)</f>
        <v>0</v>
      </c>
      <c r="J13744" s="78"/>
      <c r="K13744" s="78"/>
      <c r="L13744" s="77"/>
      <c r="M13744" s="77"/>
      <c r="N13744" s="77"/>
      <c r="O13744" s="78"/>
      <c r="P13744" s="310"/>
    </row>
    <row r="13745" spans="1:16" s="3" customFormat="1" ht="15" hidden="1" customHeight="1">
      <c r="A13745" s="75"/>
      <c r="B13745" s="75"/>
      <c r="C13745" s="76"/>
      <c r="D13745" s="75" t="s">
        <v>326</v>
      </c>
      <c r="E13745" s="78"/>
      <c r="F13745" s="77">
        <f t="shared" si="9052"/>
        <v>0</v>
      </c>
      <c r="G13745" s="77">
        <f>J13745+P13745</f>
        <v>0</v>
      </c>
      <c r="H13745" s="77">
        <f>M13745+Q13745</f>
        <v>0</v>
      </c>
      <c r="I13745" s="77">
        <f>SUM(J13745:N13745)</f>
        <v>0</v>
      </c>
      <c r="J13745" s="78"/>
      <c r="K13745" s="78"/>
      <c r="L13745" s="77"/>
      <c r="M13745" s="77"/>
      <c r="N13745" s="77"/>
      <c r="O13745" s="78"/>
      <c r="P13745" s="310"/>
    </row>
    <row r="13746" spans="1:16" s="3" customFormat="1" ht="15" hidden="1" customHeight="1">
      <c r="A13746" s="75"/>
      <c r="B13746" s="75"/>
      <c r="C13746" s="76"/>
      <c r="D13746" s="75" t="s">
        <v>327</v>
      </c>
      <c r="E13746" s="78"/>
      <c r="F13746" s="77">
        <f t="shared" si="9052"/>
        <v>0</v>
      </c>
      <c r="G13746" s="77">
        <f>J13746+P13746</f>
        <v>0</v>
      </c>
      <c r="H13746" s="77">
        <f>M13746+Q13746</f>
        <v>0</v>
      </c>
      <c r="I13746" s="77">
        <f>SUM(J13746:N13746)</f>
        <v>0</v>
      </c>
      <c r="J13746" s="78"/>
      <c r="K13746" s="78"/>
      <c r="L13746" s="77"/>
      <c r="M13746" s="77"/>
      <c r="N13746" s="77"/>
      <c r="O13746" s="78"/>
      <c r="P13746" s="310"/>
    </row>
    <row r="13747" spans="1:16" s="3" customFormat="1" ht="15" hidden="1" customHeight="1">
      <c r="A13747" s="75"/>
      <c r="B13747" s="75"/>
      <c r="C13747" s="76"/>
      <c r="D13747" s="75" t="s">
        <v>328</v>
      </c>
      <c r="E13747" s="78"/>
      <c r="F13747" s="77">
        <f t="shared" si="9052"/>
        <v>0</v>
      </c>
      <c r="G13747" s="77">
        <f>J13747+P13747</f>
        <v>0</v>
      </c>
      <c r="H13747" s="77">
        <f>M13747+Q13747</f>
        <v>0</v>
      </c>
      <c r="I13747" s="77">
        <f>SUM(J13747:N13747)</f>
        <v>0</v>
      </c>
      <c r="J13747" s="78"/>
      <c r="K13747" s="78"/>
      <c r="L13747" s="77"/>
      <c r="M13747" s="77"/>
      <c r="N13747" s="77"/>
      <c r="O13747" s="78"/>
      <c r="P13747" s="310"/>
    </row>
    <row r="13748" spans="1:16" s="3" customFormat="1" ht="15" hidden="1" customHeight="1">
      <c r="A13748" s="75"/>
      <c r="B13748" s="75"/>
      <c r="C13748" s="76"/>
      <c r="D13748" s="75" t="s">
        <v>329</v>
      </c>
      <c r="E13748" s="78"/>
      <c r="F13748" s="77">
        <f t="shared" si="9052"/>
        <v>0</v>
      </c>
      <c r="G13748" s="77">
        <f>J13748+P13748</f>
        <v>0</v>
      </c>
      <c r="H13748" s="77">
        <f>M13748+Q13748</f>
        <v>0</v>
      </c>
      <c r="I13748" s="77">
        <f>SUM(J13748:N13748)</f>
        <v>0</v>
      </c>
      <c r="J13748" s="78"/>
      <c r="K13748" s="78"/>
      <c r="L13748" s="77"/>
      <c r="M13748" s="77"/>
      <c r="N13748" s="77"/>
      <c r="O13748" s="78"/>
      <c r="P13748" s="310"/>
    </row>
    <row r="13749" spans="1:16" s="72" customFormat="1" ht="15" hidden="1" customHeight="1">
      <c r="A13749" s="8"/>
      <c r="B13749" s="8"/>
      <c r="C13749" s="41">
        <v>8500</v>
      </c>
      <c r="D13749" s="8"/>
      <c r="E13749" s="43"/>
      <c r="F13749" s="40">
        <f t="shared" ref="F13749:O13749" si="9053">SUM(F13750:F13754)</f>
        <v>0</v>
      </c>
      <c r="G13749" s="40">
        <f t="shared" ref="G13749:H13749" si="9054">SUM(G13750:G13754)</f>
        <v>0</v>
      </c>
      <c r="H13749" s="40">
        <f t="shared" si="9054"/>
        <v>0</v>
      </c>
      <c r="I13749" s="40">
        <f t="shared" si="9053"/>
        <v>0</v>
      </c>
      <c r="J13749" s="40">
        <f t="shared" si="9053"/>
        <v>0</v>
      </c>
      <c r="K13749" s="40">
        <f t="shared" ref="K13749:L13749" si="9055">SUM(K13750:K13754)</f>
        <v>0</v>
      </c>
      <c r="L13749" s="40">
        <f t="shared" si="9055"/>
        <v>0</v>
      </c>
      <c r="M13749" s="40">
        <f t="shared" si="9053"/>
        <v>0</v>
      </c>
      <c r="N13749" s="40">
        <f t="shared" si="9053"/>
        <v>0</v>
      </c>
      <c r="O13749" s="40">
        <f t="shared" si="9053"/>
        <v>0</v>
      </c>
      <c r="P13749" s="309"/>
    </row>
    <row r="13750" spans="1:16" s="3" customFormat="1" ht="15" hidden="1" customHeight="1">
      <c r="A13750" s="75"/>
      <c r="B13750" s="75"/>
      <c r="C13750" s="76"/>
      <c r="D13750" s="75" t="s">
        <v>330</v>
      </c>
      <c r="E13750" s="78"/>
      <c r="F13750" s="77">
        <f t="shared" ref="F13750:F13754" si="9056">I13750+O13750</f>
        <v>0</v>
      </c>
      <c r="G13750" s="77">
        <f>J13750+P13750</f>
        <v>0</v>
      </c>
      <c r="H13750" s="77">
        <f>M13750+Q13750</f>
        <v>0</v>
      </c>
      <c r="I13750" s="77">
        <f>SUM(J13750:N13750)</f>
        <v>0</v>
      </c>
      <c r="J13750" s="78"/>
      <c r="K13750" s="78"/>
      <c r="L13750" s="77"/>
      <c r="M13750" s="77"/>
      <c r="N13750" s="77"/>
      <c r="O13750" s="78"/>
      <c r="P13750" s="310"/>
    </row>
    <row r="13751" spans="1:16" s="3" customFormat="1" ht="15" hidden="1" customHeight="1">
      <c r="A13751" s="75"/>
      <c r="B13751" s="75"/>
      <c r="C13751" s="76"/>
      <c r="D13751" s="75" t="s">
        <v>331</v>
      </c>
      <c r="E13751" s="78"/>
      <c r="F13751" s="77">
        <f t="shared" si="9056"/>
        <v>0</v>
      </c>
      <c r="G13751" s="77">
        <f>J13751+P13751</f>
        <v>0</v>
      </c>
      <c r="H13751" s="77">
        <f>M13751+Q13751</f>
        <v>0</v>
      </c>
      <c r="I13751" s="77">
        <f>SUM(J13751:N13751)</f>
        <v>0</v>
      </c>
      <c r="J13751" s="78"/>
      <c r="K13751" s="78"/>
      <c r="L13751" s="77"/>
      <c r="M13751" s="77"/>
      <c r="N13751" s="77"/>
      <c r="O13751" s="78"/>
      <c r="P13751" s="310"/>
    </row>
    <row r="13752" spans="1:16" s="3" customFormat="1" ht="15" hidden="1" customHeight="1">
      <c r="A13752" s="75"/>
      <c r="B13752" s="75"/>
      <c r="C13752" s="76"/>
      <c r="D13752" s="75" t="s">
        <v>332</v>
      </c>
      <c r="E13752" s="78"/>
      <c r="F13752" s="77">
        <f t="shared" si="9056"/>
        <v>0</v>
      </c>
      <c r="G13752" s="77">
        <f>J13752+P13752</f>
        <v>0</v>
      </c>
      <c r="H13752" s="77">
        <f>M13752+Q13752</f>
        <v>0</v>
      </c>
      <c r="I13752" s="77">
        <f>SUM(J13752:N13752)</f>
        <v>0</v>
      </c>
      <c r="J13752" s="78"/>
      <c r="K13752" s="78"/>
      <c r="L13752" s="77"/>
      <c r="M13752" s="77"/>
      <c r="N13752" s="77"/>
      <c r="O13752" s="78"/>
      <c r="P13752" s="310"/>
    </row>
    <row r="13753" spans="1:16" s="3" customFormat="1" ht="15" hidden="1" customHeight="1">
      <c r="A13753" s="75"/>
      <c r="B13753" s="75"/>
      <c r="C13753" s="76"/>
      <c r="D13753" s="75" t="s">
        <v>333</v>
      </c>
      <c r="E13753" s="78"/>
      <c r="F13753" s="77">
        <f t="shared" si="9056"/>
        <v>0</v>
      </c>
      <c r="G13753" s="77">
        <f>J13753+P13753</f>
        <v>0</v>
      </c>
      <c r="H13753" s="77">
        <f>M13753+Q13753</f>
        <v>0</v>
      </c>
      <c r="I13753" s="77">
        <f>SUM(J13753:N13753)</f>
        <v>0</v>
      </c>
      <c r="J13753" s="78"/>
      <c r="K13753" s="78"/>
      <c r="L13753" s="77"/>
      <c r="M13753" s="77"/>
      <c r="N13753" s="77"/>
      <c r="O13753" s="78"/>
      <c r="P13753" s="310"/>
    </row>
    <row r="13754" spans="1:16" s="3" customFormat="1" ht="15" hidden="1" customHeight="1">
      <c r="A13754" s="75"/>
      <c r="B13754" s="75"/>
      <c r="C13754" s="76"/>
      <c r="D13754" s="75" t="s">
        <v>334</v>
      </c>
      <c r="E13754" s="78"/>
      <c r="F13754" s="77">
        <f t="shared" si="9056"/>
        <v>0</v>
      </c>
      <c r="G13754" s="77">
        <f>J13754+P13754</f>
        <v>0</v>
      </c>
      <c r="H13754" s="77">
        <f>M13754+Q13754</f>
        <v>0</v>
      </c>
      <c r="I13754" s="77">
        <f>SUM(J13754:N13754)</f>
        <v>0</v>
      </c>
      <c r="J13754" s="78"/>
      <c r="K13754" s="78"/>
      <c r="L13754" s="77"/>
      <c r="M13754" s="77"/>
      <c r="N13754" s="77"/>
      <c r="O13754" s="78"/>
      <c r="P13754" s="310"/>
    </row>
    <row r="13755" spans="1:16" s="72" customFormat="1" ht="15" hidden="1" customHeight="1">
      <c r="A13755" s="8"/>
      <c r="B13755" s="8"/>
      <c r="C13755" s="41">
        <v>8550</v>
      </c>
      <c r="D13755" s="8"/>
      <c r="E13755" s="43"/>
      <c r="F13755" s="43">
        <f t="shared" ref="F13755:O13755" si="9057">SUM(F13756:F13764)</f>
        <v>0</v>
      </c>
      <c r="G13755" s="43">
        <f t="shared" ref="G13755:H13755" si="9058">SUM(G13756:G13764)</f>
        <v>0</v>
      </c>
      <c r="H13755" s="43">
        <f t="shared" si="9058"/>
        <v>0</v>
      </c>
      <c r="I13755" s="43">
        <f t="shared" si="9057"/>
        <v>0</v>
      </c>
      <c r="J13755" s="43">
        <f t="shared" si="9057"/>
        <v>0</v>
      </c>
      <c r="K13755" s="43">
        <f t="shared" ref="K13755:L13755" si="9059">SUM(K13756:K13764)</f>
        <v>0</v>
      </c>
      <c r="L13755" s="43">
        <f t="shared" si="9059"/>
        <v>0</v>
      </c>
      <c r="M13755" s="43">
        <f t="shared" si="9057"/>
        <v>0</v>
      </c>
      <c r="N13755" s="43">
        <f t="shared" si="9057"/>
        <v>0</v>
      </c>
      <c r="O13755" s="43">
        <f t="shared" si="9057"/>
        <v>0</v>
      </c>
      <c r="P13755" s="309"/>
    </row>
    <row r="13756" spans="1:16" s="3" customFormat="1" ht="15" hidden="1" customHeight="1">
      <c r="A13756" s="75"/>
      <c r="B13756" s="75"/>
      <c r="C13756" s="76"/>
      <c r="D13756" s="75" t="s">
        <v>335</v>
      </c>
      <c r="E13756" s="78"/>
      <c r="F13756" s="77">
        <f t="shared" ref="F13756:F13764" si="9060">I13756+O13756</f>
        <v>0</v>
      </c>
      <c r="G13756" s="77">
        <f t="shared" ref="G13756:G13764" si="9061">J13756+P13756</f>
        <v>0</v>
      </c>
      <c r="H13756" s="77">
        <f t="shared" ref="H13756:H13764" si="9062">M13756+Q13756</f>
        <v>0</v>
      </c>
      <c r="I13756" s="77">
        <f t="shared" ref="I13756:I13764" si="9063">SUM(J13756:N13756)</f>
        <v>0</v>
      </c>
      <c r="J13756" s="78"/>
      <c r="K13756" s="78"/>
      <c r="L13756" s="77"/>
      <c r="M13756" s="77"/>
      <c r="N13756" s="77"/>
      <c r="O13756" s="78"/>
      <c r="P13756" s="310"/>
    </row>
    <row r="13757" spans="1:16" s="3" customFormat="1" ht="15" hidden="1" customHeight="1">
      <c r="A13757" s="75"/>
      <c r="B13757" s="75"/>
      <c r="C13757" s="76"/>
      <c r="D13757" s="75" t="s">
        <v>336</v>
      </c>
      <c r="E13757" s="78"/>
      <c r="F13757" s="77">
        <f t="shared" si="9060"/>
        <v>0</v>
      </c>
      <c r="G13757" s="77">
        <f t="shared" si="9061"/>
        <v>0</v>
      </c>
      <c r="H13757" s="77">
        <f t="shared" si="9062"/>
        <v>0</v>
      </c>
      <c r="I13757" s="77">
        <f t="shared" si="9063"/>
        <v>0</v>
      </c>
      <c r="J13757" s="78"/>
      <c r="K13757" s="78"/>
      <c r="L13757" s="77"/>
      <c r="M13757" s="77"/>
      <c r="N13757" s="77"/>
      <c r="O13757" s="78"/>
      <c r="P13757" s="310"/>
    </row>
    <row r="13758" spans="1:16" s="3" customFormat="1" ht="15" hidden="1" customHeight="1">
      <c r="A13758" s="75"/>
      <c r="B13758" s="75"/>
      <c r="C13758" s="76"/>
      <c r="D13758" s="75" t="s">
        <v>337</v>
      </c>
      <c r="E13758" s="78"/>
      <c r="F13758" s="77">
        <f t="shared" si="9060"/>
        <v>0</v>
      </c>
      <c r="G13758" s="77">
        <f t="shared" si="9061"/>
        <v>0</v>
      </c>
      <c r="H13758" s="77">
        <f t="shared" si="9062"/>
        <v>0</v>
      </c>
      <c r="I13758" s="77">
        <f t="shared" si="9063"/>
        <v>0</v>
      </c>
      <c r="J13758" s="78"/>
      <c r="K13758" s="78"/>
      <c r="L13758" s="77"/>
      <c r="M13758" s="77"/>
      <c r="N13758" s="77"/>
      <c r="O13758" s="78"/>
      <c r="P13758" s="310"/>
    </row>
    <row r="13759" spans="1:16" s="3" customFormat="1" ht="15" hidden="1" customHeight="1">
      <c r="A13759" s="75"/>
      <c r="B13759" s="75"/>
      <c r="C13759" s="76"/>
      <c r="D13759" s="75" t="s">
        <v>338</v>
      </c>
      <c r="E13759" s="78"/>
      <c r="F13759" s="77">
        <f t="shared" si="9060"/>
        <v>0</v>
      </c>
      <c r="G13759" s="77">
        <f t="shared" si="9061"/>
        <v>0</v>
      </c>
      <c r="H13759" s="77">
        <f t="shared" si="9062"/>
        <v>0</v>
      </c>
      <c r="I13759" s="77">
        <f t="shared" si="9063"/>
        <v>0</v>
      </c>
      <c r="J13759" s="78"/>
      <c r="K13759" s="78"/>
      <c r="L13759" s="77"/>
      <c r="M13759" s="77"/>
      <c r="N13759" s="77"/>
      <c r="O13759" s="78"/>
      <c r="P13759" s="310"/>
    </row>
    <row r="13760" spans="1:16" s="3" customFormat="1" ht="15" hidden="1" customHeight="1">
      <c r="A13760" s="75"/>
      <c r="B13760" s="75"/>
      <c r="C13760" s="76"/>
      <c r="D13760" s="75" t="s">
        <v>339</v>
      </c>
      <c r="E13760" s="78"/>
      <c r="F13760" s="77">
        <f t="shared" si="9060"/>
        <v>0</v>
      </c>
      <c r="G13760" s="77">
        <f t="shared" si="9061"/>
        <v>0</v>
      </c>
      <c r="H13760" s="77">
        <f t="shared" si="9062"/>
        <v>0</v>
      </c>
      <c r="I13760" s="77">
        <f t="shared" si="9063"/>
        <v>0</v>
      </c>
      <c r="J13760" s="78"/>
      <c r="K13760" s="78"/>
      <c r="L13760" s="77"/>
      <c r="M13760" s="77"/>
      <c r="N13760" s="77"/>
      <c r="O13760" s="78"/>
      <c r="P13760" s="310"/>
    </row>
    <row r="13761" spans="1:16" s="3" customFormat="1" ht="15" hidden="1" customHeight="1">
      <c r="A13761" s="75"/>
      <c r="B13761" s="75"/>
      <c r="C13761" s="76"/>
      <c r="D13761" s="75" t="s">
        <v>340</v>
      </c>
      <c r="E13761" s="78"/>
      <c r="F13761" s="77">
        <f t="shared" si="9060"/>
        <v>0</v>
      </c>
      <c r="G13761" s="77">
        <f t="shared" si="9061"/>
        <v>0</v>
      </c>
      <c r="H13761" s="77">
        <f t="shared" si="9062"/>
        <v>0</v>
      </c>
      <c r="I13761" s="77">
        <f t="shared" si="9063"/>
        <v>0</v>
      </c>
      <c r="J13761" s="78"/>
      <c r="K13761" s="78"/>
      <c r="L13761" s="77"/>
      <c r="M13761" s="77"/>
      <c r="N13761" s="77"/>
      <c r="O13761" s="78"/>
      <c r="P13761" s="310"/>
    </row>
    <row r="13762" spans="1:16" s="3" customFormat="1" ht="15" hidden="1" customHeight="1">
      <c r="A13762" s="75"/>
      <c r="B13762" s="75"/>
      <c r="C13762" s="76"/>
      <c r="D13762" s="75" t="s">
        <v>341</v>
      </c>
      <c r="E13762" s="78"/>
      <c r="F13762" s="77">
        <f t="shared" si="9060"/>
        <v>0</v>
      </c>
      <c r="G13762" s="77">
        <f t="shared" si="9061"/>
        <v>0</v>
      </c>
      <c r="H13762" s="77">
        <f t="shared" si="9062"/>
        <v>0</v>
      </c>
      <c r="I13762" s="77">
        <f t="shared" si="9063"/>
        <v>0</v>
      </c>
      <c r="J13762" s="78"/>
      <c r="K13762" s="78"/>
      <c r="L13762" s="77"/>
      <c r="M13762" s="77"/>
      <c r="N13762" s="77"/>
      <c r="O13762" s="78"/>
      <c r="P13762" s="310"/>
    </row>
    <row r="13763" spans="1:16" s="3" customFormat="1" ht="15" hidden="1" customHeight="1">
      <c r="A13763" s="75"/>
      <c r="B13763" s="75"/>
      <c r="C13763" s="76"/>
      <c r="D13763" s="75" t="s">
        <v>342</v>
      </c>
      <c r="E13763" s="78"/>
      <c r="F13763" s="77">
        <f t="shared" si="9060"/>
        <v>0</v>
      </c>
      <c r="G13763" s="77">
        <f t="shared" si="9061"/>
        <v>0</v>
      </c>
      <c r="H13763" s="77">
        <f t="shared" si="9062"/>
        <v>0</v>
      </c>
      <c r="I13763" s="77">
        <f t="shared" si="9063"/>
        <v>0</v>
      </c>
      <c r="J13763" s="78"/>
      <c r="K13763" s="78"/>
      <c r="L13763" s="77"/>
      <c r="M13763" s="77"/>
      <c r="N13763" s="77"/>
      <c r="O13763" s="78"/>
      <c r="P13763" s="310"/>
    </row>
    <row r="13764" spans="1:16" s="3" customFormat="1" ht="15" hidden="1" customHeight="1">
      <c r="A13764" s="75"/>
      <c r="B13764" s="75"/>
      <c r="C13764" s="76"/>
      <c r="D13764" s="75" t="s">
        <v>343</v>
      </c>
      <c r="E13764" s="78"/>
      <c r="F13764" s="77">
        <f t="shared" si="9060"/>
        <v>0</v>
      </c>
      <c r="G13764" s="77">
        <f t="shared" si="9061"/>
        <v>0</v>
      </c>
      <c r="H13764" s="77">
        <f t="shared" si="9062"/>
        <v>0</v>
      </c>
      <c r="I13764" s="77">
        <f t="shared" si="9063"/>
        <v>0</v>
      </c>
      <c r="J13764" s="78"/>
      <c r="K13764" s="78"/>
      <c r="L13764" s="77"/>
      <c r="M13764" s="77"/>
      <c r="N13764" s="77"/>
      <c r="O13764" s="78"/>
      <c r="P13764" s="310"/>
    </row>
    <row r="13765" spans="1:16" s="72" customFormat="1" ht="15" hidden="1" customHeight="1">
      <c r="A13765" s="8"/>
      <c r="B13765" s="8"/>
      <c r="C13765" s="41">
        <v>8750</v>
      </c>
      <c r="D13765" s="8"/>
      <c r="E13765" s="43"/>
      <c r="F13765" s="40">
        <f t="shared" ref="F13765:O13765" si="9064">SUM(F13766:F13770)</f>
        <v>0</v>
      </c>
      <c r="G13765" s="40">
        <f t="shared" ref="G13765:H13765" si="9065">SUM(G13766:G13770)</f>
        <v>0</v>
      </c>
      <c r="H13765" s="40">
        <f t="shared" si="9065"/>
        <v>0</v>
      </c>
      <c r="I13765" s="40">
        <f t="shared" si="9064"/>
        <v>0</v>
      </c>
      <c r="J13765" s="40">
        <f t="shared" si="9064"/>
        <v>0</v>
      </c>
      <c r="K13765" s="40">
        <f t="shared" ref="K13765:L13765" si="9066">SUM(K13766:K13770)</f>
        <v>0</v>
      </c>
      <c r="L13765" s="40">
        <f t="shared" si="9066"/>
        <v>0</v>
      </c>
      <c r="M13765" s="40">
        <f t="shared" si="9064"/>
        <v>0</v>
      </c>
      <c r="N13765" s="40">
        <f t="shared" si="9064"/>
        <v>0</v>
      </c>
      <c r="O13765" s="40">
        <f t="shared" si="9064"/>
        <v>0</v>
      </c>
      <c r="P13765" s="309"/>
    </row>
    <row r="13766" spans="1:16" s="3" customFormat="1" ht="15" hidden="1" customHeight="1">
      <c r="A13766" s="75"/>
      <c r="B13766" s="75"/>
      <c r="C13766" s="76"/>
      <c r="D13766" s="75" t="s">
        <v>344</v>
      </c>
      <c r="E13766" s="78"/>
      <c r="F13766" s="77">
        <f t="shared" ref="F13766:F13770" si="9067">I13766+O13766</f>
        <v>0</v>
      </c>
      <c r="G13766" s="77">
        <f>J13766+P13766</f>
        <v>0</v>
      </c>
      <c r="H13766" s="77">
        <f>M13766+Q13766</f>
        <v>0</v>
      </c>
      <c r="I13766" s="77">
        <f>SUM(J13766:N13766)</f>
        <v>0</v>
      </c>
      <c r="J13766" s="78"/>
      <c r="K13766" s="78"/>
      <c r="L13766" s="77"/>
      <c r="M13766" s="77"/>
      <c r="N13766" s="77"/>
      <c r="O13766" s="78"/>
      <c r="P13766" s="310"/>
    </row>
    <row r="13767" spans="1:16" s="3" customFormat="1" ht="15" hidden="1" customHeight="1">
      <c r="A13767" s="75"/>
      <c r="B13767" s="75"/>
      <c r="C13767" s="76"/>
      <c r="D13767" s="75" t="s">
        <v>345</v>
      </c>
      <c r="E13767" s="78"/>
      <c r="F13767" s="77">
        <f t="shared" si="9067"/>
        <v>0</v>
      </c>
      <c r="G13767" s="77">
        <f>J13767+P13767</f>
        <v>0</v>
      </c>
      <c r="H13767" s="77">
        <f>M13767+Q13767</f>
        <v>0</v>
      </c>
      <c r="I13767" s="77">
        <f>SUM(J13767:N13767)</f>
        <v>0</v>
      </c>
      <c r="J13767" s="78"/>
      <c r="K13767" s="78"/>
      <c r="L13767" s="77"/>
      <c r="M13767" s="77"/>
      <c r="N13767" s="77"/>
      <c r="O13767" s="78"/>
      <c r="P13767" s="310"/>
    </row>
    <row r="13768" spans="1:16" s="3" customFormat="1" ht="15" hidden="1" customHeight="1">
      <c r="A13768" s="75"/>
      <c r="B13768" s="75"/>
      <c r="C13768" s="76"/>
      <c r="D13768" s="75" t="s">
        <v>346</v>
      </c>
      <c r="E13768" s="78"/>
      <c r="F13768" s="77">
        <f t="shared" si="9067"/>
        <v>0</v>
      </c>
      <c r="G13768" s="77">
        <f>J13768+P13768</f>
        <v>0</v>
      </c>
      <c r="H13768" s="77">
        <f>M13768+Q13768</f>
        <v>0</v>
      </c>
      <c r="I13768" s="77">
        <f>SUM(J13768:N13768)</f>
        <v>0</v>
      </c>
      <c r="J13768" s="78"/>
      <c r="K13768" s="78"/>
      <c r="L13768" s="77"/>
      <c r="M13768" s="77"/>
      <c r="N13768" s="77"/>
      <c r="O13768" s="78"/>
      <c r="P13768" s="310"/>
    </row>
    <row r="13769" spans="1:16" s="3" customFormat="1" ht="15" hidden="1" customHeight="1">
      <c r="A13769" s="75"/>
      <c r="B13769" s="75"/>
      <c r="C13769" s="76"/>
      <c r="D13769" s="75" t="s">
        <v>347</v>
      </c>
      <c r="E13769" s="78"/>
      <c r="F13769" s="77">
        <f t="shared" si="9067"/>
        <v>0</v>
      </c>
      <c r="G13769" s="77">
        <f>J13769+P13769</f>
        <v>0</v>
      </c>
      <c r="H13769" s="77">
        <f>M13769+Q13769</f>
        <v>0</v>
      </c>
      <c r="I13769" s="77">
        <f>SUM(J13769:N13769)</f>
        <v>0</v>
      </c>
      <c r="J13769" s="78"/>
      <c r="K13769" s="78"/>
      <c r="L13769" s="77"/>
      <c r="M13769" s="77"/>
      <c r="N13769" s="77"/>
      <c r="O13769" s="78"/>
      <c r="P13769" s="310"/>
    </row>
    <row r="13770" spans="1:16" s="3" customFormat="1" ht="15" hidden="1" customHeight="1">
      <c r="A13770" s="75"/>
      <c r="B13770" s="75"/>
      <c r="C13770" s="76"/>
      <c r="D13770" s="75" t="s">
        <v>348</v>
      </c>
      <c r="E13770" s="78"/>
      <c r="F13770" s="77">
        <f t="shared" si="9067"/>
        <v>0</v>
      </c>
      <c r="G13770" s="77">
        <f>J13770+P13770</f>
        <v>0</v>
      </c>
      <c r="H13770" s="77">
        <f>M13770+Q13770</f>
        <v>0</v>
      </c>
      <c r="I13770" s="77">
        <f>SUM(J13770:N13770)</f>
        <v>0</v>
      </c>
      <c r="J13770" s="78"/>
      <c r="K13770" s="78"/>
      <c r="L13770" s="77"/>
      <c r="M13770" s="77"/>
      <c r="N13770" s="77"/>
      <c r="O13770" s="78"/>
      <c r="P13770" s="310"/>
    </row>
    <row r="13771" spans="1:16" s="72" customFormat="1" ht="15" hidden="1" customHeight="1">
      <c r="A13771" s="8"/>
      <c r="B13771" s="8"/>
      <c r="C13771" s="41">
        <v>8800</v>
      </c>
      <c r="D13771" s="8"/>
      <c r="E13771" s="43"/>
      <c r="F13771" s="43">
        <f t="shared" ref="F13771:O13771" si="9068">SUM(F13772:F13776)</f>
        <v>0</v>
      </c>
      <c r="G13771" s="43">
        <f t="shared" ref="G13771:H13771" si="9069">SUM(G13772:G13776)</f>
        <v>0</v>
      </c>
      <c r="H13771" s="43">
        <f t="shared" si="9069"/>
        <v>0</v>
      </c>
      <c r="I13771" s="43">
        <f t="shared" si="9068"/>
        <v>0</v>
      </c>
      <c r="J13771" s="43">
        <f t="shared" si="9068"/>
        <v>0</v>
      </c>
      <c r="K13771" s="43">
        <f t="shared" ref="K13771:L13771" si="9070">SUM(K13772:K13776)</f>
        <v>0</v>
      </c>
      <c r="L13771" s="43">
        <f t="shared" si="9070"/>
        <v>0</v>
      </c>
      <c r="M13771" s="43">
        <f t="shared" si="9068"/>
        <v>0</v>
      </c>
      <c r="N13771" s="43">
        <f t="shared" si="9068"/>
        <v>0</v>
      </c>
      <c r="O13771" s="43">
        <f t="shared" si="9068"/>
        <v>0</v>
      </c>
      <c r="P13771" s="309"/>
    </row>
    <row r="13772" spans="1:16" s="3" customFormat="1" ht="15" hidden="1" customHeight="1">
      <c r="A13772" s="75"/>
      <c r="B13772" s="75"/>
      <c r="C13772" s="76"/>
      <c r="D13772" s="75" t="s">
        <v>349</v>
      </c>
      <c r="E13772" s="78"/>
      <c r="F13772" s="77">
        <f t="shared" ref="F13772:F13776" si="9071">I13772+O13772</f>
        <v>0</v>
      </c>
      <c r="G13772" s="77">
        <f>J13772+P13772</f>
        <v>0</v>
      </c>
      <c r="H13772" s="77">
        <f>M13772+Q13772</f>
        <v>0</v>
      </c>
      <c r="I13772" s="77">
        <f>SUM(J13772:N13772)</f>
        <v>0</v>
      </c>
      <c r="J13772" s="78"/>
      <c r="K13772" s="78"/>
      <c r="L13772" s="77"/>
      <c r="M13772" s="77"/>
      <c r="N13772" s="77"/>
      <c r="O13772" s="78"/>
      <c r="P13772" s="310"/>
    </row>
    <row r="13773" spans="1:16" s="3" customFormat="1" ht="15" hidden="1" customHeight="1">
      <c r="A13773" s="75"/>
      <c r="B13773" s="75"/>
      <c r="C13773" s="76"/>
      <c r="D13773" s="75" t="s">
        <v>350</v>
      </c>
      <c r="E13773" s="78"/>
      <c r="F13773" s="77">
        <f t="shared" si="9071"/>
        <v>0</v>
      </c>
      <c r="G13773" s="77">
        <f>J13773+P13773</f>
        <v>0</v>
      </c>
      <c r="H13773" s="77">
        <f>M13773+Q13773</f>
        <v>0</v>
      </c>
      <c r="I13773" s="77">
        <f>SUM(J13773:N13773)</f>
        <v>0</v>
      </c>
      <c r="J13773" s="78"/>
      <c r="K13773" s="78"/>
      <c r="L13773" s="77"/>
      <c r="M13773" s="77"/>
      <c r="N13773" s="77"/>
      <c r="O13773" s="78"/>
      <c r="P13773" s="310"/>
    </row>
    <row r="13774" spans="1:16" s="3" customFormat="1" ht="15" hidden="1" customHeight="1">
      <c r="A13774" s="75"/>
      <c r="B13774" s="75"/>
      <c r="C13774" s="76"/>
      <c r="D13774" s="75" t="s">
        <v>351</v>
      </c>
      <c r="E13774" s="78"/>
      <c r="F13774" s="77">
        <f t="shared" si="9071"/>
        <v>0</v>
      </c>
      <c r="G13774" s="77">
        <f>J13774+P13774</f>
        <v>0</v>
      </c>
      <c r="H13774" s="77">
        <f>M13774+Q13774</f>
        <v>0</v>
      </c>
      <c r="I13774" s="77">
        <f>SUM(J13774:N13774)</f>
        <v>0</v>
      </c>
      <c r="J13774" s="78"/>
      <c r="K13774" s="78"/>
      <c r="L13774" s="77"/>
      <c r="M13774" s="77"/>
      <c r="N13774" s="77"/>
      <c r="O13774" s="78"/>
      <c r="P13774" s="310"/>
    </row>
    <row r="13775" spans="1:16" s="3" customFormat="1" ht="15" hidden="1" customHeight="1">
      <c r="A13775" s="75"/>
      <c r="B13775" s="75"/>
      <c r="C13775" s="76"/>
      <c r="D13775" s="75" t="s">
        <v>352</v>
      </c>
      <c r="E13775" s="78"/>
      <c r="F13775" s="77">
        <f t="shared" si="9071"/>
        <v>0</v>
      </c>
      <c r="G13775" s="77">
        <f>J13775+P13775</f>
        <v>0</v>
      </c>
      <c r="H13775" s="77">
        <f>M13775+Q13775</f>
        <v>0</v>
      </c>
      <c r="I13775" s="77">
        <f>SUM(J13775:N13775)</f>
        <v>0</v>
      </c>
      <c r="J13775" s="78"/>
      <c r="K13775" s="78"/>
      <c r="L13775" s="77"/>
      <c r="M13775" s="77"/>
      <c r="N13775" s="77"/>
      <c r="O13775" s="78"/>
      <c r="P13775" s="310"/>
    </row>
    <row r="13776" spans="1:16" s="3" customFormat="1" ht="15" hidden="1" customHeight="1">
      <c r="A13776" s="75"/>
      <c r="B13776" s="75"/>
      <c r="C13776" s="76"/>
      <c r="D13776" s="75" t="s">
        <v>353</v>
      </c>
      <c r="E13776" s="78"/>
      <c r="F13776" s="77">
        <f t="shared" si="9071"/>
        <v>0</v>
      </c>
      <c r="G13776" s="77">
        <f>J13776+P13776</f>
        <v>0</v>
      </c>
      <c r="H13776" s="77">
        <f>M13776+Q13776</f>
        <v>0</v>
      </c>
      <c r="I13776" s="77">
        <f>SUM(J13776:N13776)</f>
        <v>0</v>
      </c>
      <c r="J13776" s="78"/>
      <c r="K13776" s="78"/>
      <c r="L13776" s="77"/>
      <c r="M13776" s="77"/>
      <c r="N13776" s="77"/>
      <c r="O13776" s="78"/>
      <c r="P13776" s="310"/>
    </row>
    <row r="13777" spans="1:16" s="72" customFormat="1" ht="15" hidden="1" customHeight="1">
      <c r="A13777" s="8"/>
      <c r="B13777" s="8"/>
      <c r="C13777" s="41">
        <v>8950</v>
      </c>
      <c r="D13777" s="8"/>
      <c r="E13777" s="43"/>
      <c r="F13777" s="40">
        <f t="shared" ref="F13777:O13777" si="9072">SUM(F13778:F13781)</f>
        <v>0</v>
      </c>
      <c r="G13777" s="40">
        <f t="shared" ref="G13777:H13777" si="9073">SUM(G13778:G13781)</f>
        <v>0</v>
      </c>
      <c r="H13777" s="40">
        <f t="shared" si="9073"/>
        <v>0</v>
      </c>
      <c r="I13777" s="40">
        <f t="shared" si="9072"/>
        <v>0</v>
      </c>
      <c r="J13777" s="40">
        <f t="shared" si="9072"/>
        <v>0</v>
      </c>
      <c r="K13777" s="40">
        <f t="shared" ref="K13777:L13777" si="9074">SUM(K13778:K13781)</f>
        <v>0</v>
      </c>
      <c r="L13777" s="40">
        <f t="shared" si="9074"/>
        <v>0</v>
      </c>
      <c r="M13777" s="40">
        <f t="shared" si="9072"/>
        <v>0</v>
      </c>
      <c r="N13777" s="40">
        <f t="shared" si="9072"/>
        <v>0</v>
      </c>
      <c r="O13777" s="40">
        <f t="shared" si="9072"/>
        <v>0</v>
      </c>
      <c r="P13777" s="309"/>
    </row>
    <row r="13778" spans="1:16" s="3" customFormat="1" ht="15" hidden="1" customHeight="1">
      <c r="A13778" s="75"/>
      <c r="B13778" s="75"/>
      <c r="C13778" s="76"/>
      <c r="D13778" s="75" t="s">
        <v>354</v>
      </c>
      <c r="E13778" s="78"/>
      <c r="F13778" s="77">
        <f t="shared" ref="F13778:F13781" si="9075">I13778+O13778</f>
        <v>0</v>
      </c>
      <c r="G13778" s="77">
        <f>J13778+P13778</f>
        <v>0</v>
      </c>
      <c r="H13778" s="77">
        <f>M13778+Q13778</f>
        <v>0</v>
      </c>
      <c r="I13778" s="77">
        <f>SUM(J13778:N13778)</f>
        <v>0</v>
      </c>
      <c r="J13778" s="78"/>
      <c r="K13778" s="78"/>
      <c r="L13778" s="77"/>
      <c r="M13778" s="77"/>
      <c r="N13778" s="77"/>
      <c r="O13778" s="78"/>
      <c r="P13778" s="310"/>
    </row>
    <row r="13779" spans="1:16" s="3" customFormat="1" ht="15" hidden="1" customHeight="1">
      <c r="A13779" s="75"/>
      <c r="B13779" s="75"/>
      <c r="C13779" s="76"/>
      <c r="D13779" s="75" t="s">
        <v>355</v>
      </c>
      <c r="E13779" s="78"/>
      <c r="F13779" s="77">
        <f t="shared" si="9075"/>
        <v>0</v>
      </c>
      <c r="G13779" s="77">
        <f>J13779+P13779</f>
        <v>0</v>
      </c>
      <c r="H13779" s="77">
        <f>M13779+Q13779</f>
        <v>0</v>
      </c>
      <c r="I13779" s="77">
        <f>SUM(J13779:N13779)</f>
        <v>0</v>
      </c>
      <c r="J13779" s="78"/>
      <c r="K13779" s="78"/>
      <c r="L13779" s="77"/>
      <c r="M13779" s="77"/>
      <c r="N13779" s="77"/>
      <c r="O13779" s="78"/>
      <c r="P13779" s="310"/>
    </row>
    <row r="13780" spans="1:16" s="3" customFormat="1" ht="15" hidden="1" customHeight="1">
      <c r="A13780" s="75"/>
      <c r="B13780" s="75"/>
      <c r="C13780" s="76"/>
      <c r="D13780" s="75" t="s">
        <v>356</v>
      </c>
      <c r="E13780" s="78"/>
      <c r="F13780" s="77">
        <f t="shared" si="9075"/>
        <v>0</v>
      </c>
      <c r="G13780" s="77">
        <f>J13780+P13780</f>
        <v>0</v>
      </c>
      <c r="H13780" s="77">
        <f>M13780+Q13780</f>
        <v>0</v>
      </c>
      <c r="I13780" s="77">
        <f>SUM(J13780:N13780)</f>
        <v>0</v>
      </c>
      <c r="J13780" s="78"/>
      <c r="K13780" s="78"/>
      <c r="L13780" s="77"/>
      <c r="M13780" s="77"/>
      <c r="N13780" s="77"/>
      <c r="O13780" s="78"/>
      <c r="P13780" s="310"/>
    </row>
    <row r="13781" spans="1:16" s="3" customFormat="1" ht="15" hidden="1" customHeight="1">
      <c r="A13781" s="75"/>
      <c r="B13781" s="75"/>
      <c r="C13781" s="76"/>
      <c r="D13781" s="75" t="s">
        <v>357</v>
      </c>
      <c r="E13781" s="78"/>
      <c r="F13781" s="77">
        <f t="shared" si="9075"/>
        <v>0</v>
      </c>
      <c r="G13781" s="77">
        <f>J13781+P13781</f>
        <v>0</v>
      </c>
      <c r="H13781" s="77">
        <f>M13781+Q13781</f>
        <v>0</v>
      </c>
      <c r="I13781" s="77">
        <f>SUM(J13781:N13781)</f>
        <v>0</v>
      </c>
      <c r="J13781" s="78"/>
      <c r="K13781" s="78"/>
      <c r="L13781" s="77"/>
      <c r="M13781" s="77"/>
      <c r="N13781" s="77"/>
      <c r="O13781" s="78"/>
      <c r="P13781" s="310"/>
    </row>
    <row r="13782" spans="1:16" s="72" customFormat="1" ht="15" hidden="1" customHeight="1">
      <c r="A13782" s="8"/>
      <c r="B13782" s="8"/>
      <c r="C13782" s="41">
        <v>9000</v>
      </c>
      <c r="D13782" s="8"/>
      <c r="E13782" s="43"/>
      <c r="F13782" s="43">
        <f t="shared" ref="F13782:O13782" si="9076">SUM(F13783:F13787)</f>
        <v>0</v>
      </c>
      <c r="G13782" s="43">
        <f t="shared" ref="G13782:H13782" si="9077">SUM(G13783:G13787)</f>
        <v>0</v>
      </c>
      <c r="H13782" s="43">
        <f t="shared" si="9077"/>
        <v>0</v>
      </c>
      <c r="I13782" s="43">
        <f t="shared" si="9076"/>
        <v>0</v>
      </c>
      <c r="J13782" s="43">
        <f t="shared" si="9076"/>
        <v>0</v>
      </c>
      <c r="K13782" s="43">
        <f t="shared" ref="K13782:L13782" si="9078">SUM(K13783:K13787)</f>
        <v>0</v>
      </c>
      <c r="L13782" s="43">
        <f t="shared" si="9078"/>
        <v>0</v>
      </c>
      <c r="M13782" s="43">
        <f t="shared" si="9076"/>
        <v>0</v>
      </c>
      <c r="N13782" s="43">
        <f t="shared" si="9076"/>
        <v>0</v>
      </c>
      <c r="O13782" s="43">
        <f t="shared" si="9076"/>
        <v>0</v>
      </c>
      <c r="P13782" s="309"/>
    </row>
    <row r="13783" spans="1:16" s="3" customFormat="1" ht="15" hidden="1" customHeight="1">
      <c r="A13783" s="75"/>
      <c r="B13783" s="75"/>
      <c r="C13783" s="76"/>
      <c r="D13783" s="75" t="s">
        <v>358</v>
      </c>
      <c r="E13783" s="78"/>
      <c r="F13783" s="77">
        <f t="shared" ref="F13783:F13787" si="9079">I13783+O13783</f>
        <v>0</v>
      </c>
      <c r="G13783" s="77">
        <f>J13783+P13783</f>
        <v>0</v>
      </c>
      <c r="H13783" s="77">
        <f>M13783+Q13783</f>
        <v>0</v>
      </c>
      <c r="I13783" s="77">
        <f>SUM(J13783:N13783)</f>
        <v>0</v>
      </c>
      <c r="J13783" s="78"/>
      <c r="K13783" s="78"/>
      <c r="L13783" s="77"/>
      <c r="M13783" s="77"/>
      <c r="N13783" s="77"/>
      <c r="O13783" s="78"/>
      <c r="P13783" s="310"/>
    </row>
    <row r="13784" spans="1:16" s="3" customFormat="1" ht="15" hidden="1" customHeight="1">
      <c r="A13784" s="75"/>
      <c r="B13784" s="75"/>
      <c r="C13784" s="76"/>
      <c r="D13784" s="75" t="s">
        <v>359</v>
      </c>
      <c r="E13784" s="78"/>
      <c r="F13784" s="77">
        <f t="shared" si="9079"/>
        <v>0</v>
      </c>
      <c r="G13784" s="77">
        <f>J13784+P13784</f>
        <v>0</v>
      </c>
      <c r="H13784" s="77">
        <f>M13784+Q13784</f>
        <v>0</v>
      </c>
      <c r="I13784" s="77">
        <f>SUM(J13784:N13784)</f>
        <v>0</v>
      </c>
      <c r="J13784" s="78"/>
      <c r="K13784" s="78"/>
      <c r="L13784" s="77"/>
      <c r="M13784" s="77"/>
      <c r="N13784" s="77"/>
      <c r="O13784" s="78"/>
      <c r="P13784" s="310"/>
    </row>
    <row r="13785" spans="1:16" s="3" customFormat="1" ht="15" hidden="1" customHeight="1">
      <c r="A13785" s="75"/>
      <c r="B13785" s="75"/>
      <c r="C13785" s="76"/>
      <c r="D13785" s="75" t="s">
        <v>360</v>
      </c>
      <c r="E13785" s="78"/>
      <c r="F13785" s="77">
        <f t="shared" si="9079"/>
        <v>0</v>
      </c>
      <c r="G13785" s="77">
        <f>J13785+P13785</f>
        <v>0</v>
      </c>
      <c r="H13785" s="77">
        <f>M13785+Q13785</f>
        <v>0</v>
      </c>
      <c r="I13785" s="77">
        <f>SUM(J13785:N13785)</f>
        <v>0</v>
      </c>
      <c r="J13785" s="78"/>
      <c r="K13785" s="78"/>
      <c r="L13785" s="77"/>
      <c r="M13785" s="77"/>
      <c r="N13785" s="77"/>
      <c r="O13785" s="78"/>
      <c r="P13785" s="310"/>
    </row>
    <row r="13786" spans="1:16" s="3" customFormat="1" ht="15" hidden="1" customHeight="1">
      <c r="A13786" s="75"/>
      <c r="B13786" s="75"/>
      <c r="C13786" s="76"/>
      <c r="D13786" s="75" t="s">
        <v>361</v>
      </c>
      <c r="E13786" s="78"/>
      <c r="F13786" s="77">
        <f t="shared" si="9079"/>
        <v>0</v>
      </c>
      <c r="G13786" s="77">
        <f>J13786+P13786</f>
        <v>0</v>
      </c>
      <c r="H13786" s="77">
        <f>M13786+Q13786</f>
        <v>0</v>
      </c>
      <c r="I13786" s="77">
        <f>SUM(J13786:N13786)</f>
        <v>0</v>
      </c>
      <c r="J13786" s="78"/>
      <c r="K13786" s="78"/>
      <c r="L13786" s="77"/>
      <c r="M13786" s="77"/>
      <c r="N13786" s="77"/>
      <c r="O13786" s="78"/>
      <c r="P13786" s="310"/>
    </row>
    <row r="13787" spans="1:16" s="3" customFormat="1" ht="15" hidden="1" customHeight="1">
      <c r="A13787" s="75"/>
      <c r="B13787" s="75"/>
      <c r="C13787" s="76"/>
      <c r="D13787" s="75" t="s">
        <v>362</v>
      </c>
      <c r="E13787" s="78"/>
      <c r="F13787" s="77">
        <f t="shared" si="9079"/>
        <v>0</v>
      </c>
      <c r="G13787" s="77">
        <f>J13787+P13787</f>
        <v>0</v>
      </c>
      <c r="H13787" s="77">
        <f>M13787+Q13787</f>
        <v>0</v>
      </c>
      <c r="I13787" s="77">
        <f>SUM(J13787:N13787)</f>
        <v>0</v>
      </c>
      <c r="J13787" s="78"/>
      <c r="K13787" s="78"/>
      <c r="L13787" s="77"/>
      <c r="M13787" s="77"/>
      <c r="N13787" s="77"/>
      <c r="O13787" s="78"/>
      <c r="P13787" s="310"/>
    </row>
    <row r="13788" spans="1:16" s="72" customFormat="1" ht="15" hidden="1" customHeight="1">
      <c r="A13788" s="8"/>
      <c r="B13788" s="8"/>
      <c r="C13788" s="41">
        <v>9050</v>
      </c>
      <c r="D13788" s="8"/>
      <c r="E13788" s="43"/>
      <c r="F13788" s="40">
        <f t="shared" ref="F13788:O13788" si="9080">SUM(F13789:F13803)</f>
        <v>0</v>
      </c>
      <c r="G13788" s="40">
        <f t="shared" ref="G13788:H13788" si="9081">SUM(G13789:G13803)</f>
        <v>0</v>
      </c>
      <c r="H13788" s="40">
        <f t="shared" si="9081"/>
        <v>0</v>
      </c>
      <c r="I13788" s="40">
        <f t="shared" si="9080"/>
        <v>0</v>
      </c>
      <c r="J13788" s="40">
        <f t="shared" si="9080"/>
        <v>0</v>
      </c>
      <c r="K13788" s="40">
        <f t="shared" ref="K13788:L13788" si="9082">SUM(K13789:K13803)</f>
        <v>0</v>
      </c>
      <c r="L13788" s="40">
        <f t="shared" si="9082"/>
        <v>0</v>
      </c>
      <c r="M13788" s="40">
        <f t="shared" si="9080"/>
        <v>0</v>
      </c>
      <c r="N13788" s="40">
        <f t="shared" si="9080"/>
        <v>0</v>
      </c>
      <c r="O13788" s="40">
        <f t="shared" si="9080"/>
        <v>0</v>
      </c>
      <c r="P13788" s="309"/>
    </row>
    <row r="13789" spans="1:16" s="3" customFormat="1" ht="15" hidden="1" customHeight="1">
      <c r="A13789" s="75"/>
      <c r="B13789" s="75"/>
      <c r="C13789" s="76"/>
      <c r="D13789" s="75" t="s">
        <v>363</v>
      </c>
      <c r="E13789" s="78"/>
      <c r="F13789" s="77">
        <f t="shared" ref="F13789:F13803" si="9083">I13789+O13789</f>
        <v>0</v>
      </c>
      <c r="G13789" s="77">
        <f t="shared" ref="G13789:G13803" si="9084">J13789+P13789</f>
        <v>0</v>
      </c>
      <c r="H13789" s="77">
        <f t="shared" ref="H13789:H13803" si="9085">M13789+Q13789</f>
        <v>0</v>
      </c>
      <c r="I13789" s="77">
        <f t="shared" ref="I13789:I13803" si="9086">SUM(J13789:N13789)</f>
        <v>0</v>
      </c>
      <c r="J13789" s="78"/>
      <c r="K13789" s="78"/>
      <c r="L13789" s="77"/>
      <c r="M13789" s="77"/>
      <c r="N13789" s="77"/>
      <c r="O13789" s="78"/>
      <c r="P13789" s="310"/>
    </row>
    <row r="13790" spans="1:16" s="3" customFormat="1" ht="15" hidden="1" customHeight="1">
      <c r="A13790" s="75"/>
      <c r="B13790" s="75"/>
      <c r="C13790" s="76"/>
      <c r="D13790" s="75" t="s">
        <v>364</v>
      </c>
      <c r="E13790" s="78"/>
      <c r="F13790" s="77">
        <f t="shared" si="9083"/>
        <v>0</v>
      </c>
      <c r="G13790" s="77">
        <f t="shared" si="9084"/>
        <v>0</v>
      </c>
      <c r="H13790" s="77">
        <f t="shared" si="9085"/>
        <v>0</v>
      </c>
      <c r="I13790" s="77">
        <f t="shared" si="9086"/>
        <v>0</v>
      </c>
      <c r="J13790" s="78"/>
      <c r="K13790" s="78"/>
      <c r="L13790" s="77"/>
      <c r="M13790" s="77"/>
      <c r="N13790" s="77"/>
      <c r="O13790" s="78"/>
      <c r="P13790" s="310"/>
    </row>
    <row r="13791" spans="1:16" s="3" customFormat="1" ht="15" hidden="1" customHeight="1">
      <c r="A13791" s="75"/>
      <c r="B13791" s="75"/>
      <c r="C13791" s="76"/>
      <c r="D13791" s="75" t="s">
        <v>365</v>
      </c>
      <c r="E13791" s="78"/>
      <c r="F13791" s="77">
        <f t="shared" si="9083"/>
        <v>0</v>
      </c>
      <c r="G13791" s="77">
        <f t="shared" si="9084"/>
        <v>0</v>
      </c>
      <c r="H13791" s="77">
        <f t="shared" si="9085"/>
        <v>0</v>
      </c>
      <c r="I13791" s="77">
        <f t="shared" si="9086"/>
        <v>0</v>
      </c>
      <c r="J13791" s="78"/>
      <c r="K13791" s="78"/>
      <c r="L13791" s="77"/>
      <c r="M13791" s="77"/>
      <c r="N13791" s="77"/>
      <c r="O13791" s="78"/>
      <c r="P13791" s="310"/>
    </row>
    <row r="13792" spans="1:16" s="3" customFormat="1" ht="15" hidden="1" customHeight="1">
      <c r="A13792" s="75"/>
      <c r="B13792" s="75"/>
      <c r="C13792" s="76"/>
      <c r="D13792" s="75" t="s">
        <v>366</v>
      </c>
      <c r="E13792" s="78"/>
      <c r="F13792" s="77">
        <f t="shared" si="9083"/>
        <v>0</v>
      </c>
      <c r="G13792" s="77">
        <f t="shared" si="9084"/>
        <v>0</v>
      </c>
      <c r="H13792" s="77">
        <f t="shared" si="9085"/>
        <v>0</v>
      </c>
      <c r="I13792" s="77">
        <f t="shared" si="9086"/>
        <v>0</v>
      </c>
      <c r="J13792" s="78"/>
      <c r="K13792" s="78"/>
      <c r="L13792" s="77"/>
      <c r="M13792" s="77"/>
      <c r="N13792" s="77"/>
      <c r="O13792" s="78"/>
      <c r="P13792" s="310"/>
    </row>
    <row r="13793" spans="1:16" s="3" customFormat="1" ht="15" hidden="1" customHeight="1">
      <c r="A13793" s="75"/>
      <c r="B13793" s="75"/>
      <c r="C13793" s="76"/>
      <c r="D13793" s="75" t="s">
        <v>367</v>
      </c>
      <c r="E13793" s="78"/>
      <c r="F13793" s="77">
        <f t="shared" si="9083"/>
        <v>0</v>
      </c>
      <c r="G13793" s="77">
        <f t="shared" si="9084"/>
        <v>0</v>
      </c>
      <c r="H13793" s="77">
        <f t="shared" si="9085"/>
        <v>0</v>
      </c>
      <c r="I13793" s="77">
        <f t="shared" si="9086"/>
        <v>0</v>
      </c>
      <c r="J13793" s="78"/>
      <c r="K13793" s="78"/>
      <c r="L13793" s="77"/>
      <c r="M13793" s="77"/>
      <c r="N13793" s="77"/>
      <c r="O13793" s="78"/>
      <c r="P13793" s="310"/>
    </row>
    <row r="13794" spans="1:16" s="3" customFormat="1" ht="15" hidden="1" customHeight="1">
      <c r="A13794" s="75"/>
      <c r="B13794" s="75"/>
      <c r="C13794" s="76"/>
      <c r="D13794" s="75" t="s">
        <v>368</v>
      </c>
      <c r="E13794" s="78"/>
      <c r="F13794" s="77">
        <f t="shared" si="9083"/>
        <v>0</v>
      </c>
      <c r="G13794" s="77">
        <f t="shared" si="9084"/>
        <v>0</v>
      </c>
      <c r="H13794" s="77">
        <f t="shared" si="9085"/>
        <v>0</v>
      </c>
      <c r="I13794" s="77">
        <f t="shared" si="9086"/>
        <v>0</v>
      </c>
      <c r="J13794" s="78"/>
      <c r="K13794" s="78"/>
      <c r="L13794" s="77"/>
      <c r="M13794" s="77"/>
      <c r="N13794" s="77"/>
      <c r="O13794" s="78"/>
      <c r="P13794" s="310"/>
    </row>
    <row r="13795" spans="1:16" s="3" customFormat="1" ht="15" hidden="1" customHeight="1">
      <c r="A13795" s="75"/>
      <c r="B13795" s="75"/>
      <c r="C13795" s="76"/>
      <c r="D13795" s="75" t="s">
        <v>369</v>
      </c>
      <c r="E13795" s="78"/>
      <c r="F13795" s="77">
        <f t="shared" si="9083"/>
        <v>0</v>
      </c>
      <c r="G13795" s="77">
        <f t="shared" si="9084"/>
        <v>0</v>
      </c>
      <c r="H13795" s="77">
        <f t="shared" si="9085"/>
        <v>0</v>
      </c>
      <c r="I13795" s="77">
        <f t="shared" si="9086"/>
        <v>0</v>
      </c>
      <c r="J13795" s="78"/>
      <c r="K13795" s="78"/>
      <c r="L13795" s="77"/>
      <c r="M13795" s="77"/>
      <c r="N13795" s="77"/>
      <c r="O13795" s="78"/>
      <c r="P13795" s="310"/>
    </row>
    <row r="13796" spans="1:16" s="3" customFormat="1" ht="15" hidden="1" customHeight="1">
      <c r="A13796" s="75"/>
      <c r="B13796" s="75"/>
      <c r="C13796" s="76"/>
      <c r="D13796" s="75" t="s">
        <v>370</v>
      </c>
      <c r="E13796" s="78"/>
      <c r="F13796" s="77">
        <f t="shared" si="9083"/>
        <v>0</v>
      </c>
      <c r="G13796" s="77">
        <f t="shared" si="9084"/>
        <v>0</v>
      </c>
      <c r="H13796" s="77">
        <f t="shared" si="9085"/>
        <v>0</v>
      </c>
      <c r="I13796" s="77">
        <f t="shared" si="9086"/>
        <v>0</v>
      </c>
      <c r="J13796" s="78"/>
      <c r="K13796" s="78"/>
      <c r="L13796" s="77"/>
      <c r="M13796" s="77"/>
      <c r="N13796" s="77"/>
      <c r="O13796" s="78"/>
      <c r="P13796" s="310"/>
    </row>
    <row r="13797" spans="1:16" s="3" customFormat="1" ht="15" hidden="1" customHeight="1">
      <c r="A13797" s="75"/>
      <c r="B13797" s="75"/>
      <c r="C13797" s="76"/>
      <c r="D13797" s="75" t="s">
        <v>371</v>
      </c>
      <c r="E13797" s="78"/>
      <c r="F13797" s="77">
        <f t="shared" si="9083"/>
        <v>0</v>
      </c>
      <c r="G13797" s="77">
        <f t="shared" si="9084"/>
        <v>0</v>
      </c>
      <c r="H13797" s="77">
        <f t="shared" si="9085"/>
        <v>0</v>
      </c>
      <c r="I13797" s="77">
        <f t="shared" si="9086"/>
        <v>0</v>
      </c>
      <c r="J13797" s="78"/>
      <c r="K13797" s="78"/>
      <c r="L13797" s="77"/>
      <c r="M13797" s="77"/>
      <c r="N13797" s="77"/>
      <c r="O13797" s="78"/>
      <c r="P13797" s="310"/>
    </row>
    <row r="13798" spans="1:16" s="3" customFormat="1" ht="15" hidden="1" customHeight="1">
      <c r="A13798" s="75"/>
      <c r="B13798" s="75"/>
      <c r="C13798" s="76"/>
      <c r="D13798" s="75" t="s">
        <v>372</v>
      </c>
      <c r="E13798" s="78"/>
      <c r="F13798" s="77">
        <f t="shared" si="9083"/>
        <v>0</v>
      </c>
      <c r="G13798" s="77">
        <f t="shared" si="9084"/>
        <v>0</v>
      </c>
      <c r="H13798" s="77">
        <f t="shared" si="9085"/>
        <v>0</v>
      </c>
      <c r="I13798" s="77">
        <f t="shared" si="9086"/>
        <v>0</v>
      </c>
      <c r="J13798" s="78"/>
      <c r="K13798" s="78"/>
      <c r="L13798" s="77"/>
      <c r="M13798" s="77"/>
      <c r="N13798" s="77"/>
      <c r="O13798" s="78"/>
      <c r="P13798" s="310"/>
    </row>
    <row r="13799" spans="1:16" s="3" customFormat="1" ht="15" hidden="1" customHeight="1">
      <c r="A13799" s="75"/>
      <c r="B13799" s="75"/>
      <c r="C13799" s="76"/>
      <c r="D13799" s="75" t="s">
        <v>373</v>
      </c>
      <c r="E13799" s="78"/>
      <c r="F13799" s="77">
        <f t="shared" si="9083"/>
        <v>0</v>
      </c>
      <c r="G13799" s="77">
        <f t="shared" si="9084"/>
        <v>0</v>
      </c>
      <c r="H13799" s="77">
        <f t="shared" si="9085"/>
        <v>0</v>
      </c>
      <c r="I13799" s="77">
        <f t="shared" si="9086"/>
        <v>0</v>
      </c>
      <c r="J13799" s="78"/>
      <c r="K13799" s="78"/>
      <c r="L13799" s="77"/>
      <c r="M13799" s="77"/>
      <c r="N13799" s="77"/>
      <c r="O13799" s="78"/>
      <c r="P13799" s="310"/>
    </row>
    <row r="13800" spans="1:16" s="3" customFormat="1" ht="15" hidden="1" customHeight="1">
      <c r="A13800" s="75"/>
      <c r="B13800" s="75"/>
      <c r="C13800" s="76"/>
      <c r="D13800" s="75" t="s">
        <v>374</v>
      </c>
      <c r="E13800" s="78"/>
      <c r="F13800" s="77">
        <f t="shared" si="9083"/>
        <v>0</v>
      </c>
      <c r="G13800" s="77">
        <f t="shared" si="9084"/>
        <v>0</v>
      </c>
      <c r="H13800" s="77">
        <f t="shared" si="9085"/>
        <v>0</v>
      </c>
      <c r="I13800" s="77">
        <f t="shared" si="9086"/>
        <v>0</v>
      </c>
      <c r="J13800" s="78"/>
      <c r="K13800" s="78"/>
      <c r="L13800" s="77"/>
      <c r="M13800" s="77"/>
      <c r="N13800" s="77"/>
      <c r="O13800" s="78"/>
      <c r="P13800" s="310"/>
    </row>
    <row r="13801" spans="1:16" s="3" customFormat="1" ht="15" hidden="1" customHeight="1">
      <c r="A13801" s="75"/>
      <c r="B13801" s="75"/>
      <c r="C13801" s="76"/>
      <c r="D13801" s="75" t="s">
        <v>375</v>
      </c>
      <c r="E13801" s="78"/>
      <c r="F13801" s="77">
        <f t="shared" si="9083"/>
        <v>0</v>
      </c>
      <c r="G13801" s="77">
        <f t="shared" si="9084"/>
        <v>0</v>
      </c>
      <c r="H13801" s="77">
        <f t="shared" si="9085"/>
        <v>0</v>
      </c>
      <c r="I13801" s="77">
        <f t="shared" si="9086"/>
        <v>0</v>
      </c>
      <c r="J13801" s="78"/>
      <c r="K13801" s="78"/>
      <c r="L13801" s="77"/>
      <c r="M13801" s="77"/>
      <c r="N13801" s="77"/>
      <c r="O13801" s="78"/>
      <c r="P13801" s="310"/>
    </row>
    <row r="13802" spans="1:16" s="3" customFormat="1" ht="15" hidden="1" customHeight="1">
      <c r="A13802" s="75"/>
      <c r="B13802" s="75"/>
      <c r="C13802" s="76"/>
      <c r="D13802" s="75" t="s">
        <v>376</v>
      </c>
      <c r="E13802" s="78"/>
      <c r="F13802" s="77">
        <f t="shared" si="9083"/>
        <v>0</v>
      </c>
      <c r="G13802" s="77">
        <f t="shared" si="9084"/>
        <v>0</v>
      </c>
      <c r="H13802" s="77">
        <f t="shared" si="9085"/>
        <v>0</v>
      </c>
      <c r="I13802" s="77">
        <f t="shared" si="9086"/>
        <v>0</v>
      </c>
      <c r="J13802" s="78"/>
      <c r="K13802" s="78"/>
      <c r="L13802" s="77"/>
      <c r="M13802" s="77"/>
      <c r="N13802" s="77"/>
      <c r="O13802" s="78"/>
      <c r="P13802" s="310"/>
    </row>
    <row r="13803" spans="1:16" s="3" customFormat="1" ht="15" hidden="1" customHeight="1">
      <c r="A13803" s="75"/>
      <c r="B13803" s="75"/>
      <c r="C13803" s="76"/>
      <c r="D13803" s="75" t="s">
        <v>377</v>
      </c>
      <c r="E13803" s="78"/>
      <c r="F13803" s="77">
        <f t="shared" si="9083"/>
        <v>0</v>
      </c>
      <c r="G13803" s="77">
        <f t="shared" si="9084"/>
        <v>0</v>
      </c>
      <c r="H13803" s="77">
        <f t="shared" si="9085"/>
        <v>0</v>
      </c>
      <c r="I13803" s="77">
        <f t="shared" si="9086"/>
        <v>0</v>
      </c>
      <c r="J13803" s="78"/>
      <c r="K13803" s="78"/>
      <c r="L13803" s="77"/>
      <c r="M13803" s="77"/>
      <c r="N13803" s="77"/>
      <c r="O13803" s="78"/>
      <c r="P13803" s="310"/>
    </row>
    <row r="13804" spans="1:16" s="72" customFormat="1" ht="15" hidden="1" customHeight="1">
      <c r="A13804" s="8"/>
      <c r="B13804" s="8"/>
      <c r="C13804" s="41">
        <v>9100</v>
      </c>
      <c r="D13804" s="8"/>
      <c r="E13804" s="43"/>
      <c r="F13804" s="43">
        <f t="shared" ref="F13804:O13804" si="9087">SUM(F13805:F13824)</f>
        <v>0</v>
      </c>
      <c r="G13804" s="43">
        <f t="shared" ref="G13804:H13804" si="9088">SUM(G13805:G13824)</f>
        <v>0</v>
      </c>
      <c r="H13804" s="43">
        <f t="shared" si="9088"/>
        <v>0</v>
      </c>
      <c r="I13804" s="43">
        <f t="shared" si="9087"/>
        <v>0</v>
      </c>
      <c r="J13804" s="43">
        <f t="shared" si="9087"/>
        <v>0</v>
      </c>
      <c r="K13804" s="43">
        <f t="shared" ref="K13804:L13804" si="9089">SUM(K13805:K13824)</f>
        <v>0</v>
      </c>
      <c r="L13804" s="43">
        <f t="shared" si="9089"/>
        <v>0</v>
      </c>
      <c r="M13804" s="43">
        <f t="shared" si="9087"/>
        <v>0</v>
      </c>
      <c r="N13804" s="43">
        <f t="shared" si="9087"/>
        <v>0</v>
      </c>
      <c r="O13804" s="43">
        <f t="shared" si="9087"/>
        <v>0</v>
      </c>
      <c r="P13804" s="309"/>
    </row>
    <row r="13805" spans="1:16" s="3" customFormat="1" ht="15" hidden="1" customHeight="1">
      <c r="A13805" s="75"/>
      <c r="B13805" s="75"/>
      <c r="C13805" s="76"/>
      <c r="D13805" s="75" t="s">
        <v>378</v>
      </c>
      <c r="E13805" s="78"/>
      <c r="F13805" s="77">
        <f t="shared" ref="F13805:F13824" si="9090">I13805+O13805</f>
        <v>0</v>
      </c>
      <c r="G13805" s="77">
        <f t="shared" ref="G13805:G13824" si="9091">J13805+P13805</f>
        <v>0</v>
      </c>
      <c r="H13805" s="77">
        <f t="shared" ref="H13805:H13824" si="9092">M13805+Q13805</f>
        <v>0</v>
      </c>
      <c r="I13805" s="77">
        <f t="shared" ref="I13805:I13824" si="9093">SUM(J13805:N13805)</f>
        <v>0</v>
      </c>
      <c r="J13805" s="78"/>
      <c r="K13805" s="78"/>
      <c r="L13805" s="77"/>
      <c r="M13805" s="77"/>
      <c r="N13805" s="77"/>
      <c r="O13805" s="78"/>
      <c r="P13805" s="310"/>
    </row>
    <row r="13806" spans="1:16" s="3" customFormat="1" ht="15" hidden="1" customHeight="1">
      <c r="A13806" s="75"/>
      <c r="B13806" s="75"/>
      <c r="C13806" s="76"/>
      <c r="D13806" s="75" t="s">
        <v>379</v>
      </c>
      <c r="E13806" s="78"/>
      <c r="F13806" s="77">
        <f t="shared" si="9090"/>
        <v>0</v>
      </c>
      <c r="G13806" s="77">
        <f t="shared" si="9091"/>
        <v>0</v>
      </c>
      <c r="H13806" s="77">
        <f t="shared" si="9092"/>
        <v>0</v>
      </c>
      <c r="I13806" s="77">
        <f t="shared" si="9093"/>
        <v>0</v>
      </c>
      <c r="J13806" s="78"/>
      <c r="K13806" s="78"/>
      <c r="L13806" s="77"/>
      <c r="M13806" s="77"/>
      <c r="N13806" s="77"/>
      <c r="O13806" s="78"/>
      <c r="P13806" s="310"/>
    </row>
    <row r="13807" spans="1:16" s="3" customFormat="1" ht="15" hidden="1" customHeight="1">
      <c r="A13807" s="75"/>
      <c r="B13807" s="75"/>
      <c r="C13807" s="76"/>
      <c r="D13807" s="75" t="s">
        <v>380</v>
      </c>
      <c r="E13807" s="78"/>
      <c r="F13807" s="77">
        <f t="shared" si="9090"/>
        <v>0</v>
      </c>
      <c r="G13807" s="77">
        <f t="shared" si="9091"/>
        <v>0</v>
      </c>
      <c r="H13807" s="77">
        <f t="shared" si="9092"/>
        <v>0</v>
      </c>
      <c r="I13807" s="77">
        <f t="shared" si="9093"/>
        <v>0</v>
      </c>
      <c r="J13807" s="78"/>
      <c r="K13807" s="78"/>
      <c r="L13807" s="77"/>
      <c r="M13807" s="77"/>
      <c r="N13807" s="77"/>
      <c r="O13807" s="78"/>
      <c r="P13807" s="310"/>
    </row>
    <row r="13808" spans="1:16" s="3" customFormat="1" ht="15" hidden="1" customHeight="1">
      <c r="A13808" s="75"/>
      <c r="B13808" s="75"/>
      <c r="C13808" s="76"/>
      <c r="D13808" s="75" t="s">
        <v>381</v>
      </c>
      <c r="E13808" s="78"/>
      <c r="F13808" s="77">
        <f t="shared" si="9090"/>
        <v>0</v>
      </c>
      <c r="G13808" s="77">
        <f t="shared" si="9091"/>
        <v>0</v>
      </c>
      <c r="H13808" s="77">
        <f t="shared" si="9092"/>
        <v>0</v>
      </c>
      <c r="I13808" s="77">
        <f t="shared" si="9093"/>
        <v>0</v>
      </c>
      <c r="J13808" s="78"/>
      <c r="K13808" s="78"/>
      <c r="L13808" s="77"/>
      <c r="M13808" s="77"/>
      <c r="N13808" s="77"/>
      <c r="O13808" s="78"/>
      <c r="P13808" s="310"/>
    </row>
    <row r="13809" spans="1:16" s="3" customFormat="1" ht="15" hidden="1" customHeight="1">
      <c r="A13809" s="75"/>
      <c r="B13809" s="75"/>
      <c r="C13809" s="76"/>
      <c r="D13809" s="75" t="s">
        <v>382</v>
      </c>
      <c r="E13809" s="78"/>
      <c r="F13809" s="77">
        <f t="shared" si="9090"/>
        <v>0</v>
      </c>
      <c r="G13809" s="77">
        <f t="shared" si="9091"/>
        <v>0</v>
      </c>
      <c r="H13809" s="77">
        <f t="shared" si="9092"/>
        <v>0</v>
      </c>
      <c r="I13809" s="77">
        <f t="shared" si="9093"/>
        <v>0</v>
      </c>
      <c r="J13809" s="78"/>
      <c r="K13809" s="78"/>
      <c r="L13809" s="77"/>
      <c r="M13809" s="77"/>
      <c r="N13809" s="77"/>
      <c r="O13809" s="78"/>
      <c r="P13809" s="310"/>
    </row>
    <row r="13810" spans="1:16" s="3" customFormat="1" ht="15" hidden="1" customHeight="1">
      <c r="A13810" s="75"/>
      <c r="B13810" s="75"/>
      <c r="C13810" s="76"/>
      <c r="D13810" s="75" t="s">
        <v>383</v>
      </c>
      <c r="E13810" s="78"/>
      <c r="F13810" s="77">
        <f t="shared" si="9090"/>
        <v>0</v>
      </c>
      <c r="G13810" s="77">
        <f t="shared" si="9091"/>
        <v>0</v>
      </c>
      <c r="H13810" s="77">
        <f t="shared" si="9092"/>
        <v>0</v>
      </c>
      <c r="I13810" s="77">
        <f t="shared" si="9093"/>
        <v>0</v>
      </c>
      <c r="J13810" s="78"/>
      <c r="K13810" s="78"/>
      <c r="L13810" s="77"/>
      <c r="M13810" s="77"/>
      <c r="N13810" s="77"/>
      <c r="O13810" s="78"/>
      <c r="P13810" s="310"/>
    </row>
    <row r="13811" spans="1:16" s="3" customFormat="1" ht="15" hidden="1" customHeight="1">
      <c r="A13811" s="75"/>
      <c r="B13811" s="75"/>
      <c r="C13811" s="76"/>
      <c r="D13811" s="75" t="s">
        <v>384</v>
      </c>
      <c r="E13811" s="78"/>
      <c r="F13811" s="77">
        <f t="shared" si="9090"/>
        <v>0</v>
      </c>
      <c r="G13811" s="77">
        <f t="shared" si="9091"/>
        <v>0</v>
      </c>
      <c r="H13811" s="77">
        <f t="shared" si="9092"/>
        <v>0</v>
      </c>
      <c r="I13811" s="77">
        <f t="shared" si="9093"/>
        <v>0</v>
      </c>
      <c r="J13811" s="78"/>
      <c r="K13811" s="78"/>
      <c r="L13811" s="77"/>
      <c r="M13811" s="77"/>
      <c r="N13811" s="77"/>
      <c r="O13811" s="78"/>
      <c r="P13811" s="310"/>
    </row>
    <row r="13812" spans="1:16" s="3" customFormat="1" ht="15" hidden="1" customHeight="1">
      <c r="A13812" s="75"/>
      <c r="B13812" s="75"/>
      <c r="C13812" s="76"/>
      <c r="D13812" s="75" t="s">
        <v>385</v>
      </c>
      <c r="E13812" s="78"/>
      <c r="F13812" s="77">
        <f t="shared" si="9090"/>
        <v>0</v>
      </c>
      <c r="G13812" s="77">
        <f t="shared" si="9091"/>
        <v>0</v>
      </c>
      <c r="H13812" s="77">
        <f t="shared" si="9092"/>
        <v>0</v>
      </c>
      <c r="I13812" s="77">
        <f t="shared" si="9093"/>
        <v>0</v>
      </c>
      <c r="J13812" s="78"/>
      <c r="K13812" s="78"/>
      <c r="L13812" s="77"/>
      <c r="M13812" s="77"/>
      <c r="N13812" s="77"/>
      <c r="O13812" s="78"/>
      <c r="P13812" s="310"/>
    </row>
    <row r="13813" spans="1:16" s="3" customFormat="1" ht="15" hidden="1" customHeight="1">
      <c r="A13813" s="75"/>
      <c r="B13813" s="75"/>
      <c r="C13813" s="76"/>
      <c r="D13813" s="75" t="s">
        <v>386</v>
      </c>
      <c r="E13813" s="78"/>
      <c r="F13813" s="77">
        <f t="shared" si="9090"/>
        <v>0</v>
      </c>
      <c r="G13813" s="77">
        <f t="shared" si="9091"/>
        <v>0</v>
      </c>
      <c r="H13813" s="77">
        <f t="shared" si="9092"/>
        <v>0</v>
      </c>
      <c r="I13813" s="77">
        <f t="shared" si="9093"/>
        <v>0</v>
      </c>
      <c r="J13813" s="78"/>
      <c r="K13813" s="78"/>
      <c r="L13813" s="77"/>
      <c r="M13813" s="77"/>
      <c r="N13813" s="77"/>
      <c r="O13813" s="78"/>
      <c r="P13813" s="310"/>
    </row>
    <row r="13814" spans="1:16" s="3" customFormat="1" ht="15" hidden="1" customHeight="1">
      <c r="A13814" s="75"/>
      <c r="B13814" s="75"/>
      <c r="C13814" s="76"/>
      <c r="D13814" s="75" t="s">
        <v>387</v>
      </c>
      <c r="E13814" s="78"/>
      <c r="F13814" s="77">
        <f t="shared" si="9090"/>
        <v>0</v>
      </c>
      <c r="G13814" s="77">
        <f t="shared" si="9091"/>
        <v>0</v>
      </c>
      <c r="H13814" s="77">
        <f t="shared" si="9092"/>
        <v>0</v>
      </c>
      <c r="I13814" s="77">
        <f t="shared" si="9093"/>
        <v>0</v>
      </c>
      <c r="J13814" s="78"/>
      <c r="K13814" s="78"/>
      <c r="L13814" s="77"/>
      <c r="M13814" s="77"/>
      <c r="N13814" s="77"/>
      <c r="O13814" s="78"/>
      <c r="P13814" s="310"/>
    </row>
    <row r="13815" spans="1:16" s="3" customFormat="1" ht="15" hidden="1" customHeight="1">
      <c r="A13815" s="75"/>
      <c r="B13815" s="75"/>
      <c r="C13815" s="76"/>
      <c r="D13815" s="75" t="s">
        <v>388</v>
      </c>
      <c r="E13815" s="78"/>
      <c r="F13815" s="77">
        <f t="shared" si="9090"/>
        <v>0</v>
      </c>
      <c r="G13815" s="77">
        <f t="shared" si="9091"/>
        <v>0</v>
      </c>
      <c r="H13815" s="77">
        <f t="shared" si="9092"/>
        <v>0</v>
      </c>
      <c r="I13815" s="77">
        <f t="shared" si="9093"/>
        <v>0</v>
      </c>
      <c r="J13815" s="78"/>
      <c r="K13815" s="78"/>
      <c r="L13815" s="77"/>
      <c r="M13815" s="77"/>
      <c r="N13815" s="77"/>
      <c r="O13815" s="78"/>
      <c r="P13815" s="310"/>
    </row>
    <row r="13816" spans="1:16" s="3" customFormat="1" ht="15" hidden="1" customHeight="1">
      <c r="A13816" s="75"/>
      <c r="B13816" s="75"/>
      <c r="C13816" s="76"/>
      <c r="D13816" s="75" t="s">
        <v>389</v>
      </c>
      <c r="E13816" s="78"/>
      <c r="F13816" s="77">
        <f t="shared" si="9090"/>
        <v>0</v>
      </c>
      <c r="G13816" s="77">
        <f t="shared" si="9091"/>
        <v>0</v>
      </c>
      <c r="H13816" s="77">
        <f t="shared" si="9092"/>
        <v>0</v>
      </c>
      <c r="I13816" s="77">
        <f t="shared" si="9093"/>
        <v>0</v>
      </c>
      <c r="J13816" s="78"/>
      <c r="K13816" s="78"/>
      <c r="L13816" s="77"/>
      <c r="M13816" s="77"/>
      <c r="N13816" s="77"/>
      <c r="O13816" s="78"/>
      <c r="P13816" s="310"/>
    </row>
    <row r="13817" spans="1:16" s="3" customFormat="1" ht="15" hidden="1" customHeight="1">
      <c r="A13817" s="75"/>
      <c r="B13817" s="75"/>
      <c r="C13817" s="76"/>
      <c r="D13817" s="75" t="s">
        <v>390</v>
      </c>
      <c r="E13817" s="78"/>
      <c r="F13817" s="77">
        <f t="shared" si="9090"/>
        <v>0</v>
      </c>
      <c r="G13817" s="77">
        <f t="shared" si="9091"/>
        <v>0</v>
      </c>
      <c r="H13817" s="77">
        <f t="shared" si="9092"/>
        <v>0</v>
      </c>
      <c r="I13817" s="77">
        <f t="shared" si="9093"/>
        <v>0</v>
      </c>
      <c r="J13817" s="78"/>
      <c r="K13817" s="78"/>
      <c r="L13817" s="77"/>
      <c r="M13817" s="77"/>
      <c r="N13817" s="77"/>
      <c r="O13817" s="78"/>
      <c r="P13817" s="310"/>
    </row>
    <row r="13818" spans="1:16" s="3" customFormat="1" ht="15" hidden="1" customHeight="1">
      <c r="A13818" s="75"/>
      <c r="B13818" s="75"/>
      <c r="C13818" s="76"/>
      <c r="D13818" s="75" t="s">
        <v>391</v>
      </c>
      <c r="E13818" s="78"/>
      <c r="F13818" s="77">
        <f t="shared" si="9090"/>
        <v>0</v>
      </c>
      <c r="G13818" s="77">
        <f t="shared" si="9091"/>
        <v>0</v>
      </c>
      <c r="H13818" s="77">
        <f t="shared" si="9092"/>
        <v>0</v>
      </c>
      <c r="I13818" s="77">
        <f t="shared" si="9093"/>
        <v>0</v>
      </c>
      <c r="J13818" s="78"/>
      <c r="K13818" s="78"/>
      <c r="L13818" s="77"/>
      <c r="M13818" s="77"/>
      <c r="N13818" s="77"/>
      <c r="O13818" s="78"/>
      <c r="P13818" s="310"/>
    </row>
    <row r="13819" spans="1:16" s="3" customFormat="1" ht="15" hidden="1" customHeight="1">
      <c r="A13819" s="75"/>
      <c r="B13819" s="75"/>
      <c r="C13819" s="76"/>
      <c r="D13819" s="75" t="s">
        <v>392</v>
      </c>
      <c r="E13819" s="78"/>
      <c r="F13819" s="77">
        <f t="shared" si="9090"/>
        <v>0</v>
      </c>
      <c r="G13819" s="77">
        <f t="shared" si="9091"/>
        <v>0</v>
      </c>
      <c r="H13819" s="77">
        <f t="shared" si="9092"/>
        <v>0</v>
      </c>
      <c r="I13819" s="77">
        <f t="shared" si="9093"/>
        <v>0</v>
      </c>
      <c r="J13819" s="78"/>
      <c r="K13819" s="78"/>
      <c r="L13819" s="77"/>
      <c r="M13819" s="77"/>
      <c r="N13819" s="77"/>
      <c r="O13819" s="78"/>
      <c r="P13819" s="310"/>
    </row>
    <row r="13820" spans="1:16" s="3" customFormat="1" ht="15" hidden="1" customHeight="1">
      <c r="A13820" s="75"/>
      <c r="B13820" s="75"/>
      <c r="C13820" s="76"/>
      <c r="D13820" s="75" t="s">
        <v>393</v>
      </c>
      <c r="E13820" s="78"/>
      <c r="F13820" s="77">
        <f t="shared" si="9090"/>
        <v>0</v>
      </c>
      <c r="G13820" s="77">
        <f t="shared" si="9091"/>
        <v>0</v>
      </c>
      <c r="H13820" s="77">
        <f t="shared" si="9092"/>
        <v>0</v>
      </c>
      <c r="I13820" s="77">
        <f t="shared" si="9093"/>
        <v>0</v>
      </c>
      <c r="J13820" s="78"/>
      <c r="K13820" s="78"/>
      <c r="L13820" s="77"/>
      <c r="M13820" s="77"/>
      <c r="N13820" s="77"/>
      <c r="O13820" s="78"/>
      <c r="P13820" s="310"/>
    </row>
    <row r="13821" spans="1:16" s="3" customFormat="1" ht="15" hidden="1" customHeight="1">
      <c r="A13821" s="75"/>
      <c r="B13821" s="75"/>
      <c r="C13821" s="76"/>
      <c r="D13821" s="75" t="s">
        <v>394</v>
      </c>
      <c r="E13821" s="78"/>
      <c r="F13821" s="77">
        <f t="shared" si="9090"/>
        <v>0</v>
      </c>
      <c r="G13821" s="77">
        <f t="shared" si="9091"/>
        <v>0</v>
      </c>
      <c r="H13821" s="77">
        <f t="shared" si="9092"/>
        <v>0</v>
      </c>
      <c r="I13821" s="77">
        <f t="shared" si="9093"/>
        <v>0</v>
      </c>
      <c r="J13821" s="78"/>
      <c r="K13821" s="78"/>
      <c r="L13821" s="77"/>
      <c r="M13821" s="77"/>
      <c r="N13821" s="77"/>
      <c r="O13821" s="78"/>
      <c r="P13821" s="310"/>
    </row>
    <row r="13822" spans="1:16" s="3" customFormat="1" ht="15" hidden="1" customHeight="1">
      <c r="A13822" s="75"/>
      <c r="B13822" s="75"/>
      <c r="C13822" s="76"/>
      <c r="D13822" s="75" t="s">
        <v>395</v>
      </c>
      <c r="E13822" s="78"/>
      <c r="F13822" s="77">
        <f t="shared" si="9090"/>
        <v>0</v>
      </c>
      <c r="G13822" s="77">
        <f t="shared" si="9091"/>
        <v>0</v>
      </c>
      <c r="H13822" s="77">
        <f t="shared" si="9092"/>
        <v>0</v>
      </c>
      <c r="I13822" s="77">
        <f t="shared" si="9093"/>
        <v>0</v>
      </c>
      <c r="J13822" s="78"/>
      <c r="K13822" s="78"/>
      <c r="L13822" s="77"/>
      <c r="M13822" s="77"/>
      <c r="N13822" s="77"/>
      <c r="O13822" s="78"/>
      <c r="P13822" s="310"/>
    </row>
    <row r="13823" spans="1:16" s="3" customFormat="1" ht="15" hidden="1" customHeight="1">
      <c r="A13823" s="75"/>
      <c r="B13823" s="75"/>
      <c r="C13823" s="76"/>
      <c r="D13823" s="75" t="s">
        <v>396</v>
      </c>
      <c r="E13823" s="78"/>
      <c r="F13823" s="77">
        <f t="shared" si="9090"/>
        <v>0</v>
      </c>
      <c r="G13823" s="77">
        <f t="shared" si="9091"/>
        <v>0</v>
      </c>
      <c r="H13823" s="77">
        <f t="shared" si="9092"/>
        <v>0</v>
      </c>
      <c r="I13823" s="77">
        <f t="shared" si="9093"/>
        <v>0</v>
      </c>
      <c r="J13823" s="78"/>
      <c r="K13823" s="78"/>
      <c r="L13823" s="77"/>
      <c r="M13823" s="77"/>
      <c r="N13823" s="77"/>
      <c r="O13823" s="78"/>
      <c r="P13823" s="310"/>
    </row>
    <row r="13824" spans="1:16" s="3" customFormat="1" ht="15" hidden="1" customHeight="1">
      <c r="A13824" s="75"/>
      <c r="B13824" s="75"/>
      <c r="C13824" s="76"/>
      <c r="D13824" s="75" t="s">
        <v>397</v>
      </c>
      <c r="E13824" s="78"/>
      <c r="F13824" s="77">
        <f t="shared" si="9090"/>
        <v>0</v>
      </c>
      <c r="G13824" s="77">
        <f t="shared" si="9091"/>
        <v>0</v>
      </c>
      <c r="H13824" s="77">
        <f t="shared" si="9092"/>
        <v>0</v>
      </c>
      <c r="I13824" s="77">
        <f t="shared" si="9093"/>
        <v>0</v>
      </c>
      <c r="J13824" s="78"/>
      <c r="K13824" s="78"/>
      <c r="L13824" s="77"/>
      <c r="M13824" s="77"/>
      <c r="N13824" s="77"/>
      <c r="O13824" s="78"/>
      <c r="P13824" s="310"/>
    </row>
    <row r="13825" spans="1:16" s="72" customFormat="1" ht="15" hidden="1" customHeight="1">
      <c r="A13825" s="8"/>
      <c r="B13825" s="8"/>
      <c r="C13825" s="41">
        <v>9200</v>
      </c>
      <c r="D13825" s="8"/>
      <c r="E13825" s="43"/>
      <c r="F13825" s="40">
        <f t="shared" ref="F13825:O13825" si="9094">SUM(F13826:F13830)</f>
        <v>0</v>
      </c>
      <c r="G13825" s="40">
        <f t="shared" ref="G13825:H13825" si="9095">SUM(G13826:G13830)</f>
        <v>0</v>
      </c>
      <c r="H13825" s="40">
        <f t="shared" si="9095"/>
        <v>0</v>
      </c>
      <c r="I13825" s="40">
        <f t="shared" si="9094"/>
        <v>0</v>
      </c>
      <c r="J13825" s="40">
        <f t="shared" si="9094"/>
        <v>0</v>
      </c>
      <c r="K13825" s="40">
        <f t="shared" ref="K13825:L13825" si="9096">SUM(K13826:K13830)</f>
        <v>0</v>
      </c>
      <c r="L13825" s="40">
        <f t="shared" si="9096"/>
        <v>0</v>
      </c>
      <c r="M13825" s="40">
        <f t="shared" si="9094"/>
        <v>0</v>
      </c>
      <c r="N13825" s="40">
        <f t="shared" si="9094"/>
        <v>0</v>
      </c>
      <c r="O13825" s="40">
        <f t="shared" si="9094"/>
        <v>0</v>
      </c>
      <c r="P13825" s="309"/>
    </row>
    <row r="13826" spans="1:16" s="3" customFormat="1" ht="15" hidden="1" customHeight="1">
      <c r="A13826" s="75"/>
      <c r="B13826" s="75"/>
      <c r="C13826" s="76"/>
      <c r="D13826" s="75" t="s">
        <v>398</v>
      </c>
      <c r="E13826" s="78"/>
      <c r="F13826" s="77">
        <f t="shared" ref="F13826:F13830" si="9097">I13826+O13826</f>
        <v>0</v>
      </c>
      <c r="G13826" s="77">
        <f>J13826+P13826</f>
        <v>0</v>
      </c>
      <c r="H13826" s="77">
        <f>M13826+Q13826</f>
        <v>0</v>
      </c>
      <c r="I13826" s="77">
        <f>SUM(J13826:N13826)</f>
        <v>0</v>
      </c>
      <c r="J13826" s="78"/>
      <c r="K13826" s="78"/>
      <c r="L13826" s="77"/>
      <c r="M13826" s="77"/>
      <c r="N13826" s="77"/>
      <c r="O13826" s="78"/>
      <c r="P13826" s="310"/>
    </row>
    <row r="13827" spans="1:16" s="3" customFormat="1" ht="15" hidden="1" customHeight="1">
      <c r="A13827" s="75"/>
      <c r="B13827" s="75"/>
      <c r="C13827" s="76"/>
      <c r="D13827" s="75" t="s">
        <v>399</v>
      </c>
      <c r="E13827" s="78"/>
      <c r="F13827" s="77">
        <f t="shared" si="9097"/>
        <v>0</v>
      </c>
      <c r="G13827" s="77">
        <f>J13827+P13827</f>
        <v>0</v>
      </c>
      <c r="H13827" s="77">
        <f>M13827+Q13827</f>
        <v>0</v>
      </c>
      <c r="I13827" s="77">
        <f>SUM(J13827:N13827)</f>
        <v>0</v>
      </c>
      <c r="J13827" s="78"/>
      <c r="K13827" s="78"/>
      <c r="L13827" s="77"/>
      <c r="M13827" s="77"/>
      <c r="N13827" s="77"/>
      <c r="O13827" s="78"/>
      <c r="P13827" s="310"/>
    </row>
    <row r="13828" spans="1:16" s="3" customFormat="1" ht="15" hidden="1" customHeight="1">
      <c r="A13828" s="75"/>
      <c r="B13828" s="75"/>
      <c r="C13828" s="76"/>
      <c r="D13828" s="75" t="s">
        <v>400</v>
      </c>
      <c r="E13828" s="78"/>
      <c r="F13828" s="77">
        <f t="shared" si="9097"/>
        <v>0</v>
      </c>
      <c r="G13828" s="77">
        <f>J13828+P13828</f>
        <v>0</v>
      </c>
      <c r="H13828" s="77">
        <f>M13828+Q13828</f>
        <v>0</v>
      </c>
      <c r="I13828" s="77">
        <f>SUM(J13828:N13828)</f>
        <v>0</v>
      </c>
      <c r="J13828" s="78"/>
      <c r="K13828" s="78"/>
      <c r="L13828" s="77"/>
      <c r="M13828" s="77"/>
      <c r="N13828" s="77"/>
      <c r="O13828" s="78"/>
      <c r="P13828" s="310"/>
    </row>
    <row r="13829" spans="1:16" s="3" customFormat="1" ht="15" hidden="1" customHeight="1">
      <c r="A13829" s="75"/>
      <c r="B13829" s="75"/>
      <c r="C13829" s="76"/>
      <c r="D13829" s="75" t="s">
        <v>401</v>
      </c>
      <c r="E13829" s="78"/>
      <c r="F13829" s="77">
        <f t="shared" si="9097"/>
        <v>0</v>
      </c>
      <c r="G13829" s="77">
        <f>J13829+P13829</f>
        <v>0</v>
      </c>
      <c r="H13829" s="77">
        <f>M13829+Q13829</f>
        <v>0</v>
      </c>
      <c r="I13829" s="77">
        <f>SUM(J13829:N13829)</f>
        <v>0</v>
      </c>
      <c r="J13829" s="78"/>
      <c r="K13829" s="78"/>
      <c r="L13829" s="77"/>
      <c r="M13829" s="77"/>
      <c r="N13829" s="77"/>
      <c r="O13829" s="78"/>
      <c r="P13829" s="310"/>
    </row>
    <row r="13830" spans="1:16" s="3" customFormat="1" ht="15" hidden="1" customHeight="1">
      <c r="A13830" s="75"/>
      <c r="B13830" s="75"/>
      <c r="C13830" s="76"/>
      <c r="D13830" s="75" t="s">
        <v>402</v>
      </c>
      <c r="E13830" s="78"/>
      <c r="F13830" s="77">
        <f t="shared" si="9097"/>
        <v>0</v>
      </c>
      <c r="G13830" s="77">
        <f>J13830+P13830</f>
        <v>0</v>
      </c>
      <c r="H13830" s="77">
        <f>M13830+Q13830</f>
        <v>0</v>
      </c>
      <c r="I13830" s="77">
        <f>SUM(J13830:N13830)</f>
        <v>0</v>
      </c>
      <c r="J13830" s="78"/>
      <c r="K13830" s="78"/>
      <c r="L13830" s="77"/>
      <c r="M13830" s="77"/>
      <c r="N13830" s="77"/>
      <c r="O13830" s="78"/>
      <c r="P13830" s="310"/>
    </row>
    <row r="13831" spans="1:16" s="72" customFormat="1" ht="15" hidden="1" customHeight="1">
      <c r="A13831" s="8"/>
      <c r="B13831" s="8"/>
      <c r="C13831" s="41">
        <v>9250</v>
      </c>
      <c r="D13831" s="8"/>
      <c r="E13831" s="43"/>
      <c r="F13831" s="43">
        <f t="shared" ref="F13831:O13831" si="9098">SUM(F13832:F13837)</f>
        <v>0</v>
      </c>
      <c r="G13831" s="43">
        <f t="shared" ref="G13831:H13831" si="9099">SUM(G13832:G13837)</f>
        <v>0</v>
      </c>
      <c r="H13831" s="43">
        <f t="shared" si="9099"/>
        <v>0</v>
      </c>
      <c r="I13831" s="43">
        <f t="shared" si="9098"/>
        <v>0</v>
      </c>
      <c r="J13831" s="43">
        <f t="shared" si="9098"/>
        <v>0</v>
      </c>
      <c r="K13831" s="43">
        <f t="shared" ref="K13831:L13831" si="9100">SUM(K13832:K13837)</f>
        <v>0</v>
      </c>
      <c r="L13831" s="43">
        <f t="shared" si="9100"/>
        <v>0</v>
      </c>
      <c r="M13831" s="43">
        <f t="shared" si="9098"/>
        <v>0</v>
      </c>
      <c r="N13831" s="43">
        <f t="shared" si="9098"/>
        <v>0</v>
      </c>
      <c r="O13831" s="43">
        <f t="shared" si="9098"/>
        <v>0</v>
      </c>
      <c r="P13831" s="309"/>
    </row>
    <row r="13832" spans="1:16" s="3" customFormat="1" ht="15" hidden="1" customHeight="1">
      <c r="A13832" s="75"/>
      <c r="B13832" s="75"/>
      <c r="C13832" s="76"/>
      <c r="D13832" s="75" t="s">
        <v>403</v>
      </c>
      <c r="E13832" s="78"/>
      <c r="F13832" s="77">
        <f t="shared" ref="F13832:F13837" si="9101">I13832+O13832</f>
        <v>0</v>
      </c>
      <c r="G13832" s="77">
        <f t="shared" ref="G13832:G13837" si="9102">J13832+P13832</f>
        <v>0</v>
      </c>
      <c r="H13832" s="77">
        <f t="shared" ref="H13832:H13837" si="9103">M13832+Q13832</f>
        <v>0</v>
      </c>
      <c r="I13832" s="77">
        <f t="shared" ref="I13832:I13837" si="9104">SUM(J13832:N13832)</f>
        <v>0</v>
      </c>
      <c r="J13832" s="78"/>
      <c r="K13832" s="78"/>
      <c r="L13832" s="77"/>
      <c r="M13832" s="77"/>
      <c r="N13832" s="77"/>
      <c r="O13832" s="78"/>
      <c r="P13832" s="310"/>
    </row>
    <row r="13833" spans="1:16" s="3" customFormat="1" ht="15" hidden="1" customHeight="1">
      <c r="A13833" s="75"/>
      <c r="B13833" s="75"/>
      <c r="C13833" s="76"/>
      <c r="D13833" s="75" t="s">
        <v>404</v>
      </c>
      <c r="E13833" s="78"/>
      <c r="F13833" s="77">
        <f t="shared" si="9101"/>
        <v>0</v>
      </c>
      <c r="G13833" s="77">
        <f t="shared" si="9102"/>
        <v>0</v>
      </c>
      <c r="H13833" s="77">
        <f t="shared" si="9103"/>
        <v>0</v>
      </c>
      <c r="I13833" s="77">
        <f t="shared" si="9104"/>
        <v>0</v>
      </c>
      <c r="J13833" s="78"/>
      <c r="K13833" s="78"/>
      <c r="L13833" s="77"/>
      <c r="M13833" s="77"/>
      <c r="N13833" s="77"/>
      <c r="O13833" s="78"/>
      <c r="P13833" s="310"/>
    </row>
    <row r="13834" spans="1:16" s="3" customFormat="1" ht="15" hidden="1" customHeight="1">
      <c r="A13834" s="75"/>
      <c r="B13834" s="75"/>
      <c r="C13834" s="76"/>
      <c r="D13834" s="75" t="s">
        <v>405</v>
      </c>
      <c r="E13834" s="78"/>
      <c r="F13834" s="77">
        <f t="shared" si="9101"/>
        <v>0</v>
      </c>
      <c r="G13834" s="77">
        <f t="shared" si="9102"/>
        <v>0</v>
      </c>
      <c r="H13834" s="77">
        <f t="shared" si="9103"/>
        <v>0</v>
      </c>
      <c r="I13834" s="77">
        <f t="shared" si="9104"/>
        <v>0</v>
      </c>
      <c r="J13834" s="78"/>
      <c r="K13834" s="78"/>
      <c r="L13834" s="77"/>
      <c r="M13834" s="77"/>
      <c r="N13834" s="77"/>
      <c r="O13834" s="78"/>
      <c r="P13834" s="310"/>
    </row>
    <row r="13835" spans="1:16" s="3" customFormat="1" ht="15" hidden="1" customHeight="1">
      <c r="A13835" s="75"/>
      <c r="B13835" s="75"/>
      <c r="C13835" s="76"/>
      <c r="D13835" s="75" t="s">
        <v>406</v>
      </c>
      <c r="E13835" s="78"/>
      <c r="F13835" s="77">
        <f t="shared" si="9101"/>
        <v>0</v>
      </c>
      <c r="G13835" s="77">
        <f t="shared" si="9102"/>
        <v>0</v>
      </c>
      <c r="H13835" s="77">
        <f t="shared" si="9103"/>
        <v>0</v>
      </c>
      <c r="I13835" s="77">
        <f t="shared" si="9104"/>
        <v>0</v>
      </c>
      <c r="J13835" s="78"/>
      <c r="K13835" s="78"/>
      <c r="L13835" s="77"/>
      <c r="M13835" s="77"/>
      <c r="N13835" s="77"/>
      <c r="O13835" s="78"/>
      <c r="P13835" s="310"/>
    </row>
    <row r="13836" spans="1:16" s="3" customFormat="1" ht="15" hidden="1" customHeight="1">
      <c r="A13836" s="75"/>
      <c r="B13836" s="75"/>
      <c r="C13836" s="76"/>
      <c r="D13836" s="75" t="s">
        <v>407</v>
      </c>
      <c r="E13836" s="78"/>
      <c r="F13836" s="77">
        <f t="shared" si="9101"/>
        <v>0</v>
      </c>
      <c r="G13836" s="77">
        <f t="shared" si="9102"/>
        <v>0</v>
      </c>
      <c r="H13836" s="77">
        <f t="shared" si="9103"/>
        <v>0</v>
      </c>
      <c r="I13836" s="77">
        <f t="shared" si="9104"/>
        <v>0</v>
      </c>
      <c r="J13836" s="78"/>
      <c r="K13836" s="78"/>
      <c r="L13836" s="77"/>
      <c r="M13836" s="77"/>
      <c r="N13836" s="77"/>
      <c r="O13836" s="78"/>
      <c r="P13836" s="310"/>
    </row>
    <row r="13837" spans="1:16" s="3" customFormat="1" ht="15" hidden="1" customHeight="1">
      <c r="A13837" s="75"/>
      <c r="B13837" s="75"/>
      <c r="C13837" s="76"/>
      <c r="D13837" s="75" t="s">
        <v>408</v>
      </c>
      <c r="E13837" s="78"/>
      <c r="F13837" s="77">
        <f t="shared" si="9101"/>
        <v>0</v>
      </c>
      <c r="G13837" s="77">
        <f t="shared" si="9102"/>
        <v>0</v>
      </c>
      <c r="H13837" s="77">
        <f t="shared" si="9103"/>
        <v>0</v>
      </c>
      <c r="I13837" s="77">
        <f t="shared" si="9104"/>
        <v>0</v>
      </c>
      <c r="J13837" s="78"/>
      <c r="K13837" s="78"/>
      <c r="L13837" s="77"/>
      <c r="M13837" s="77"/>
      <c r="N13837" s="77"/>
      <c r="O13837" s="78"/>
      <c r="P13837" s="310"/>
    </row>
    <row r="13838" spans="1:16" s="72" customFormat="1" ht="15" hidden="1" customHeight="1">
      <c r="A13838" s="8"/>
      <c r="B13838" s="8"/>
      <c r="C13838" s="41">
        <v>9300</v>
      </c>
      <c r="D13838" s="8"/>
      <c r="E13838" s="43"/>
      <c r="F13838" s="40">
        <f t="shared" ref="F13838:O13838" si="9105">SUM(F13839:F13844)</f>
        <v>0</v>
      </c>
      <c r="G13838" s="40">
        <f t="shared" ref="G13838:H13838" si="9106">SUM(G13839:G13844)</f>
        <v>0</v>
      </c>
      <c r="H13838" s="40">
        <f t="shared" si="9106"/>
        <v>0</v>
      </c>
      <c r="I13838" s="40">
        <f t="shared" si="9105"/>
        <v>0</v>
      </c>
      <c r="J13838" s="40">
        <f t="shared" si="9105"/>
        <v>0</v>
      </c>
      <c r="K13838" s="40">
        <f t="shared" ref="K13838:L13838" si="9107">SUM(K13839:K13844)</f>
        <v>0</v>
      </c>
      <c r="L13838" s="40">
        <f t="shared" si="9107"/>
        <v>0</v>
      </c>
      <c r="M13838" s="40">
        <f t="shared" si="9105"/>
        <v>0</v>
      </c>
      <c r="N13838" s="40">
        <f t="shared" si="9105"/>
        <v>0</v>
      </c>
      <c r="O13838" s="40">
        <f t="shared" si="9105"/>
        <v>0</v>
      </c>
      <c r="P13838" s="309"/>
    </row>
    <row r="13839" spans="1:16" s="3" customFormat="1" ht="15" hidden="1" customHeight="1">
      <c r="A13839" s="75"/>
      <c r="B13839" s="75"/>
      <c r="C13839" s="76"/>
      <c r="D13839" s="75" t="s">
        <v>409</v>
      </c>
      <c r="E13839" s="78"/>
      <c r="F13839" s="77">
        <f t="shared" ref="F13839:F13844" si="9108">I13839+O13839</f>
        <v>0</v>
      </c>
      <c r="G13839" s="77">
        <f t="shared" ref="G13839:G13844" si="9109">J13839+P13839</f>
        <v>0</v>
      </c>
      <c r="H13839" s="77">
        <f t="shared" ref="H13839:H13844" si="9110">M13839+Q13839</f>
        <v>0</v>
      </c>
      <c r="I13839" s="77">
        <f t="shared" ref="I13839:I13844" si="9111">SUM(J13839:N13839)</f>
        <v>0</v>
      </c>
      <c r="J13839" s="78"/>
      <c r="K13839" s="78"/>
      <c r="L13839" s="77"/>
      <c r="M13839" s="77"/>
      <c r="N13839" s="77"/>
      <c r="O13839" s="78"/>
      <c r="P13839" s="310"/>
    </row>
    <row r="13840" spans="1:16" s="3" customFormat="1" ht="15" hidden="1" customHeight="1">
      <c r="A13840" s="75"/>
      <c r="B13840" s="75"/>
      <c r="C13840" s="76"/>
      <c r="D13840" s="75" t="s">
        <v>410</v>
      </c>
      <c r="E13840" s="78"/>
      <c r="F13840" s="77">
        <f t="shared" si="9108"/>
        <v>0</v>
      </c>
      <c r="G13840" s="77">
        <f t="shared" si="9109"/>
        <v>0</v>
      </c>
      <c r="H13840" s="77">
        <f t="shared" si="9110"/>
        <v>0</v>
      </c>
      <c r="I13840" s="77">
        <f t="shared" si="9111"/>
        <v>0</v>
      </c>
      <c r="J13840" s="78"/>
      <c r="K13840" s="78"/>
      <c r="L13840" s="77"/>
      <c r="M13840" s="77"/>
      <c r="N13840" s="77"/>
      <c r="O13840" s="78"/>
      <c r="P13840" s="310"/>
    </row>
    <row r="13841" spans="1:16" s="3" customFormat="1" ht="15" hidden="1" customHeight="1">
      <c r="A13841" s="75"/>
      <c r="B13841" s="75"/>
      <c r="C13841" s="76"/>
      <c r="D13841" s="75" t="s">
        <v>411</v>
      </c>
      <c r="E13841" s="78"/>
      <c r="F13841" s="77">
        <f t="shared" si="9108"/>
        <v>0</v>
      </c>
      <c r="G13841" s="77">
        <f t="shared" si="9109"/>
        <v>0</v>
      </c>
      <c r="H13841" s="77">
        <f t="shared" si="9110"/>
        <v>0</v>
      </c>
      <c r="I13841" s="77">
        <f t="shared" si="9111"/>
        <v>0</v>
      </c>
      <c r="J13841" s="78"/>
      <c r="K13841" s="78"/>
      <c r="L13841" s="77"/>
      <c r="M13841" s="77"/>
      <c r="N13841" s="77"/>
      <c r="O13841" s="78"/>
      <c r="P13841" s="310"/>
    </row>
    <row r="13842" spans="1:16" s="3" customFormat="1" ht="15" hidden="1" customHeight="1">
      <c r="A13842" s="75"/>
      <c r="B13842" s="75"/>
      <c r="C13842" s="76"/>
      <c r="D13842" s="75" t="s">
        <v>412</v>
      </c>
      <c r="E13842" s="78"/>
      <c r="F13842" s="77">
        <f t="shared" si="9108"/>
        <v>0</v>
      </c>
      <c r="G13842" s="77">
        <f t="shared" si="9109"/>
        <v>0</v>
      </c>
      <c r="H13842" s="77">
        <f t="shared" si="9110"/>
        <v>0</v>
      </c>
      <c r="I13842" s="77">
        <f t="shared" si="9111"/>
        <v>0</v>
      </c>
      <c r="J13842" s="78"/>
      <c r="K13842" s="78"/>
      <c r="L13842" s="77"/>
      <c r="M13842" s="77"/>
      <c r="N13842" s="77"/>
      <c r="O13842" s="78"/>
      <c r="P13842" s="310"/>
    </row>
    <row r="13843" spans="1:16" s="3" customFormat="1" ht="15" hidden="1" customHeight="1">
      <c r="A13843" s="75"/>
      <c r="B13843" s="75"/>
      <c r="C13843" s="76"/>
      <c r="D13843" s="75" t="s">
        <v>413</v>
      </c>
      <c r="E13843" s="78"/>
      <c r="F13843" s="77">
        <f t="shared" si="9108"/>
        <v>0</v>
      </c>
      <c r="G13843" s="77">
        <f t="shared" si="9109"/>
        <v>0</v>
      </c>
      <c r="H13843" s="77">
        <f t="shared" si="9110"/>
        <v>0</v>
      </c>
      <c r="I13843" s="77">
        <f t="shared" si="9111"/>
        <v>0</v>
      </c>
      <c r="J13843" s="78"/>
      <c r="K13843" s="78"/>
      <c r="L13843" s="77"/>
      <c r="M13843" s="77"/>
      <c r="N13843" s="77"/>
      <c r="O13843" s="78"/>
      <c r="P13843" s="310"/>
    </row>
    <row r="13844" spans="1:16" s="3" customFormat="1" ht="15" hidden="1" customHeight="1">
      <c r="A13844" s="75"/>
      <c r="B13844" s="75"/>
      <c r="C13844" s="76"/>
      <c r="D13844" s="75" t="s">
        <v>414</v>
      </c>
      <c r="E13844" s="78"/>
      <c r="F13844" s="77">
        <f t="shared" si="9108"/>
        <v>0</v>
      </c>
      <c r="G13844" s="77">
        <f t="shared" si="9109"/>
        <v>0</v>
      </c>
      <c r="H13844" s="77">
        <f t="shared" si="9110"/>
        <v>0</v>
      </c>
      <c r="I13844" s="77">
        <f t="shared" si="9111"/>
        <v>0</v>
      </c>
      <c r="J13844" s="78"/>
      <c r="K13844" s="78"/>
      <c r="L13844" s="77"/>
      <c r="M13844" s="77"/>
      <c r="N13844" s="77"/>
      <c r="O13844" s="78"/>
      <c r="P13844" s="310"/>
    </row>
    <row r="13845" spans="1:16" s="72" customFormat="1" ht="15" hidden="1" customHeight="1">
      <c r="A13845" s="8"/>
      <c r="B13845" s="8"/>
      <c r="C13845" s="41">
        <v>9350</v>
      </c>
      <c r="D13845" s="8"/>
      <c r="E13845" s="43"/>
      <c r="F13845" s="43">
        <f t="shared" ref="F13845:O13845" si="9112">SUM(F13846:F13851)</f>
        <v>0</v>
      </c>
      <c r="G13845" s="43">
        <f t="shared" ref="G13845:H13845" si="9113">SUM(G13846:G13851)</f>
        <v>0</v>
      </c>
      <c r="H13845" s="43">
        <f t="shared" si="9113"/>
        <v>0</v>
      </c>
      <c r="I13845" s="43">
        <f t="shared" si="9112"/>
        <v>0</v>
      </c>
      <c r="J13845" s="43">
        <f t="shared" si="9112"/>
        <v>0</v>
      </c>
      <c r="K13845" s="43">
        <f t="shared" ref="K13845:L13845" si="9114">SUM(K13846:K13851)</f>
        <v>0</v>
      </c>
      <c r="L13845" s="43">
        <f t="shared" si="9114"/>
        <v>0</v>
      </c>
      <c r="M13845" s="43">
        <f t="shared" si="9112"/>
        <v>0</v>
      </c>
      <c r="N13845" s="43">
        <f t="shared" si="9112"/>
        <v>0</v>
      </c>
      <c r="O13845" s="43">
        <f t="shared" si="9112"/>
        <v>0</v>
      </c>
      <c r="P13845" s="309"/>
    </row>
    <row r="13846" spans="1:16" s="3" customFormat="1" ht="15" hidden="1" customHeight="1">
      <c r="A13846" s="75"/>
      <c r="B13846" s="75"/>
      <c r="C13846" s="76"/>
      <c r="D13846" s="75" t="s">
        <v>415</v>
      </c>
      <c r="E13846" s="78"/>
      <c r="F13846" s="77">
        <f t="shared" ref="F13846:F13851" si="9115">I13846+O13846</f>
        <v>0</v>
      </c>
      <c r="G13846" s="77">
        <f t="shared" ref="G13846:G13851" si="9116">J13846+P13846</f>
        <v>0</v>
      </c>
      <c r="H13846" s="77">
        <f t="shared" ref="H13846:H13851" si="9117">M13846+Q13846</f>
        <v>0</v>
      </c>
      <c r="I13846" s="77">
        <f t="shared" ref="I13846:I13851" si="9118">SUM(J13846:N13846)</f>
        <v>0</v>
      </c>
      <c r="J13846" s="78"/>
      <c r="K13846" s="78"/>
      <c r="L13846" s="77"/>
      <c r="M13846" s="77"/>
      <c r="N13846" s="77"/>
      <c r="O13846" s="78"/>
      <c r="P13846" s="310"/>
    </row>
    <row r="13847" spans="1:16" s="3" customFormat="1" ht="15" hidden="1" customHeight="1">
      <c r="A13847" s="75"/>
      <c r="B13847" s="75"/>
      <c r="C13847" s="76"/>
      <c r="D13847" s="75" t="s">
        <v>416</v>
      </c>
      <c r="E13847" s="78"/>
      <c r="F13847" s="77">
        <f t="shared" si="9115"/>
        <v>0</v>
      </c>
      <c r="G13847" s="77">
        <f t="shared" si="9116"/>
        <v>0</v>
      </c>
      <c r="H13847" s="77">
        <f t="shared" si="9117"/>
        <v>0</v>
      </c>
      <c r="I13847" s="77">
        <f t="shared" si="9118"/>
        <v>0</v>
      </c>
      <c r="J13847" s="78"/>
      <c r="K13847" s="78"/>
      <c r="L13847" s="77"/>
      <c r="M13847" s="77"/>
      <c r="N13847" s="77"/>
      <c r="O13847" s="78"/>
      <c r="P13847" s="310"/>
    </row>
    <row r="13848" spans="1:16" s="3" customFormat="1" ht="15" hidden="1" customHeight="1">
      <c r="A13848" s="75"/>
      <c r="B13848" s="75"/>
      <c r="C13848" s="76"/>
      <c r="D13848" s="75" t="s">
        <v>417</v>
      </c>
      <c r="E13848" s="78"/>
      <c r="F13848" s="77">
        <f t="shared" si="9115"/>
        <v>0</v>
      </c>
      <c r="G13848" s="77">
        <f t="shared" si="9116"/>
        <v>0</v>
      </c>
      <c r="H13848" s="77">
        <f t="shared" si="9117"/>
        <v>0</v>
      </c>
      <c r="I13848" s="77">
        <f t="shared" si="9118"/>
        <v>0</v>
      </c>
      <c r="J13848" s="78"/>
      <c r="K13848" s="78"/>
      <c r="L13848" s="77"/>
      <c r="M13848" s="77"/>
      <c r="N13848" s="77"/>
      <c r="O13848" s="78"/>
      <c r="P13848" s="310"/>
    </row>
    <row r="13849" spans="1:16" s="3" customFormat="1" ht="15" hidden="1" customHeight="1">
      <c r="A13849" s="75"/>
      <c r="B13849" s="75"/>
      <c r="C13849" s="76"/>
      <c r="D13849" s="75" t="s">
        <v>418</v>
      </c>
      <c r="E13849" s="78"/>
      <c r="F13849" s="77">
        <f t="shared" si="9115"/>
        <v>0</v>
      </c>
      <c r="G13849" s="77">
        <f t="shared" si="9116"/>
        <v>0</v>
      </c>
      <c r="H13849" s="77">
        <f t="shared" si="9117"/>
        <v>0</v>
      </c>
      <c r="I13849" s="77">
        <f t="shared" si="9118"/>
        <v>0</v>
      </c>
      <c r="J13849" s="78"/>
      <c r="K13849" s="78"/>
      <c r="L13849" s="77"/>
      <c r="M13849" s="77"/>
      <c r="N13849" s="77"/>
      <c r="O13849" s="78"/>
      <c r="P13849" s="310"/>
    </row>
    <row r="13850" spans="1:16" s="3" customFormat="1" ht="15" hidden="1" customHeight="1">
      <c r="A13850" s="75"/>
      <c r="B13850" s="75"/>
      <c r="C13850" s="76"/>
      <c r="D13850" s="75" t="s">
        <v>419</v>
      </c>
      <c r="E13850" s="78"/>
      <c r="F13850" s="77">
        <f t="shared" si="9115"/>
        <v>0</v>
      </c>
      <c r="G13850" s="77">
        <f t="shared" si="9116"/>
        <v>0</v>
      </c>
      <c r="H13850" s="77">
        <f t="shared" si="9117"/>
        <v>0</v>
      </c>
      <c r="I13850" s="77">
        <f t="shared" si="9118"/>
        <v>0</v>
      </c>
      <c r="J13850" s="78"/>
      <c r="K13850" s="78"/>
      <c r="L13850" s="77"/>
      <c r="M13850" s="77"/>
      <c r="N13850" s="77"/>
      <c r="O13850" s="78"/>
      <c r="P13850" s="310"/>
    </row>
    <row r="13851" spans="1:16" s="3" customFormat="1" ht="15" hidden="1" customHeight="1">
      <c r="A13851" s="75"/>
      <c r="B13851" s="75"/>
      <c r="C13851" s="76"/>
      <c r="D13851" s="75" t="s">
        <v>420</v>
      </c>
      <c r="E13851" s="78"/>
      <c r="F13851" s="77">
        <f t="shared" si="9115"/>
        <v>0</v>
      </c>
      <c r="G13851" s="77">
        <f t="shared" si="9116"/>
        <v>0</v>
      </c>
      <c r="H13851" s="77">
        <f t="shared" si="9117"/>
        <v>0</v>
      </c>
      <c r="I13851" s="77">
        <f t="shared" si="9118"/>
        <v>0</v>
      </c>
      <c r="J13851" s="78"/>
      <c r="K13851" s="78"/>
      <c r="L13851" s="77"/>
      <c r="M13851" s="77"/>
      <c r="N13851" s="77"/>
      <c r="O13851" s="78"/>
      <c r="P13851" s="310"/>
    </row>
    <row r="13852" spans="1:16" s="72" customFormat="1" ht="15" hidden="1" customHeight="1">
      <c r="A13852" s="8"/>
      <c r="B13852" s="8"/>
      <c r="C13852" s="41">
        <v>9400</v>
      </c>
      <c r="D13852" s="8"/>
      <c r="E13852" s="43"/>
      <c r="F13852" s="40">
        <f t="shared" ref="F13852:O13852" si="9119">SUM(F13853:F13857)</f>
        <v>0</v>
      </c>
      <c r="G13852" s="40">
        <f t="shared" ref="G13852:H13852" si="9120">SUM(G13853:G13857)</f>
        <v>0</v>
      </c>
      <c r="H13852" s="40">
        <f t="shared" si="9120"/>
        <v>0</v>
      </c>
      <c r="I13852" s="40">
        <f t="shared" si="9119"/>
        <v>0</v>
      </c>
      <c r="J13852" s="40">
        <f t="shared" si="9119"/>
        <v>0</v>
      </c>
      <c r="K13852" s="40">
        <f t="shared" ref="K13852:L13852" si="9121">SUM(K13853:K13857)</f>
        <v>0</v>
      </c>
      <c r="L13852" s="40">
        <f t="shared" si="9121"/>
        <v>0</v>
      </c>
      <c r="M13852" s="40">
        <f t="shared" si="9119"/>
        <v>0</v>
      </c>
      <c r="N13852" s="40">
        <f t="shared" si="9119"/>
        <v>0</v>
      </c>
      <c r="O13852" s="40">
        <f t="shared" si="9119"/>
        <v>0</v>
      </c>
      <c r="P13852" s="309"/>
    </row>
    <row r="13853" spans="1:16" s="3" customFormat="1" ht="15" hidden="1" customHeight="1">
      <c r="A13853" s="75"/>
      <c r="B13853" s="75"/>
      <c r="C13853" s="76"/>
      <c r="D13853" s="75" t="s">
        <v>421</v>
      </c>
      <c r="E13853" s="78"/>
      <c r="F13853" s="77">
        <f t="shared" ref="F13853:F13857" si="9122">I13853+O13853</f>
        <v>0</v>
      </c>
      <c r="G13853" s="77">
        <f>J13853+P13853</f>
        <v>0</v>
      </c>
      <c r="H13853" s="77">
        <f>M13853+Q13853</f>
        <v>0</v>
      </c>
      <c r="I13853" s="77">
        <f>SUM(J13853:N13853)</f>
        <v>0</v>
      </c>
      <c r="J13853" s="78"/>
      <c r="K13853" s="78"/>
      <c r="L13853" s="77"/>
      <c r="M13853" s="77"/>
      <c r="N13853" s="77"/>
      <c r="O13853" s="78"/>
      <c r="P13853" s="310"/>
    </row>
    <row r="13854" spans="1:16" s="3" customFormat="1" ht="15" hidden="1" customHeight="1">
      <c r="A13854" s="75"/>
      <c r="B13854" s="75"/>
      <c r="C13854" s="76"/>
      <c r="D13854" s="75" t="s">
        <v>422</v>
      </c>
      <c r="E13854" s="78"/>
      <c r="F13854" s="77">
        <f t="shared" si="9122"/>
        <v>0</v>
      </c>
      <c r="G13854" s="77">
        <f>J13854+P13854</f>
        <v>0</v>
      </c>
      <c r="H13854" s="77">
        <f>M13854+Q13854</f>
        <v>0</v>
      </c>
      <c r="I13854" s="77">
        <f>SUM(J13854:N13854)</f>
        <v>0</v>
      </c>
      <c r="J13854" s="78"/>
      <c r="K13854" s="78"/>
      <c r="L13854" s="77"/>
      <c r="M13854" s="77"/>
      <c r="N13854" s="77"/>
      <c r="O13854" s="78"/>
      <c r="P13854" s="310"/>
    </row>
    <row r="13855" spans="1:16" s="3" customFormat="1" ht="15" hidden="1" customHeight="1">
      <c r="A13855" s="75"/>
      <c r="B13855" s="75"/>
      <c r="C13855" s="76"/>
      <c r="D13855" s="75" t="s">
        <v>423</v>
      </c>
      <c r="E13855" s="78"/>
      <c r="F13855" s="77">
        <f t="shared" si="9122"/>
        <v>0</v>
      </c>
      <c r="G13855" s="77">
        <f>J13855+P13855</f>
        <v>0</v>
      </c>
      <c r="H13855" s="77">
        <f>M13855+Q13855</f>
        <v>0</v>
      </c>
      <c r="I13855" s="77">
        <f>SUM(J13855:N13855)</f>
        <v>0</v>
      </c>
      <c r="J13855" s="78"/>
      <c r="K13855" s="78"/>
      <c r="L13855" s="77"/>
      <c r="M13855" s="77"/>
      <c r="N13855" s="77"/>
      <c r="O13855" s="78"/>
      <c r="P13855" s="310"/>
    </row>
    <row r="13856" spans="1:16" s="3" customFormat="1" ht="15" hidden="1" customHeight="1">
      <c r="A13856" s="75"/>
      <c r="B13856" s="75"/>
      <c r="C13856" s="76"/>
      <c r="D13856" s="75" t="s">
        <v>424</v>
      </c>
      <c r="E13856" s="78"/>
      <c r="F13856" s="77">
        <f t="shared" si="9122"/>
        <v>0</v>
      </c>
      <c r="G13856" s="77">
        <f>J13856+P13856</f>
        <v>0</v>
      </c>
      <c r="H13856" s="77">
        <f>M13856+Q13856</f>
        <v>0</v>
      </c>
      <c r="I13856" s="77">
        <f>SUM(J13856:N13856)</f>
        <v>0</v>
      </c>
      <c r="J13856" s="78"/>
      <c r="K13856" s="78"/>
      <c r="L13856" s="77"/>
      <c r="M13856" s="77"/>
      <c r="N13856" s="77"/>
      <c r="O13856" s="78"/>
      <c r="P13856" s="310"/>
    </row>
    <row r="13857" spans="1:16" s="3" customFormat="1" ht="15" hidden="1" customHeight="1">
      <c r="A13857" s="75"/>
      <c r="B13857" s="75"/>
      <c r="C13857" s="76"/>
      <c r="D13857" s="75" t="s">
        <v>425</v>
      </c>
      <c r="E13857" s="78"/>
      <c r="F13857" s="77">
        <f t="shared" si="9122"/>
        <v>0</v>
      </c>
      <c r="G13857" s="77">
        <f>J13857+P13857</f>
        <v>0</v>
      </c>
      <c r="H13857" s="77">
        <f>M13857+Q13857</f>
        <v>0</v>
      </c>
      <c r="I13857" s="77">
        <f>SUM(J13857:N13857)</f>
        <v>0</v>
      </c>
      <c r="J13857" s="78"/>
      <c r="K13857" s="78"/>
      <c r="L13857" s="77"/>
      <c r="M13857" s="77"/>
      <c r="N13857" s="77"/>
      <c r="O13857" s="78"/>
      <c r="P13857" s="310"/>
    </row>
    <row r="13858" spans="1:16" s="72" customFormat="1" ht="15" hidden="1" customHeight="1">
      <c r="A13858" s="8"/>
      <c r="B13858" s="8"/>
      <c r="C13858" s="41">
        <v>9700</v>
      </c>
      <c r="D13858" s="8"/>
      <c r="E13858" s="43"/>
      <c r="F13858" s="40">
        <f t="shared" ref="F13858:O13858" si="9123">SUM(F13859:F13863)</f>
        <v>0</v>
      </c>
      <c r="G13858" s="40">
        <f t="shared" ref="G13858:H13858" si="9124">SUM(G13859:G13863)</f>
        <v>0</v>
      </c>
      <c r="H13858" s="40">
        <f t="shared" si="9124"/>
        <v>0</v>
      </c>
      <c r="I13858" s="40">
        <f t="shared" si="9123"/>
        <v>0</v>
      </c>
      <c r="J13858" s="40">
        <f t="shared" si="9123"/>
        <v>0</v>
      </c>
      <c r="K13858" s="40">
        <f t="shared" ref="K13858:L13858" si="9125">SUM(K13859:K13863)</f>
        <v>0</v>
      </c>
      <c r="L13858" s="40">
        <f t="shared" si="9125"/>
        <v>0</v>
      </c>
      <c r="M13858" s="40">
        <f t="shared" si="9123"/>
        <v>0</v>
      </c>
      <c r="N13858" s="40">
        <f t="shared" si="9123"/>
        <v>0</v>
      </c>
      <c r="O13858" s="40">
        <f t="shared" si="9123"/>
        <v>0</v>
      </c>
      <c r="P13858" s="309"/>
    </row>
    <row r="13859" spans="1:16" s="3" customFormat="1" ht="15" hidden="1" customHeight="1">
      <c r="A13859" s="75"/>
      <c r="B13859" s="75"/>
      <c r="C13859" s="76"/>
      <c r="D13859" s="75" t="s">
        <v>421</v>
      </c>
      <c r="E13859" s="78"/>
      <c r="F13859" s="77">
        <f t="shared" ref="F13859:F13863" si="9126">I13859+O13859</f>
        <v>0</v>
      </c>
      <c r="G13859" s="77">
        <f>J13859+P13859</f>
        <v>0</v>
      </c>
      <c r="H13859" s="77">
        <f>M13859+Q13859</f>
        <v>0</v>
      </c>
      <c r="I13859" s="77">
        <f>SUM(J13859:N13859)</f>
        <v>0</v>
      </c>
      <c r="J13859" s="78"/>
      <c r="K13859" s="78"/>
      <c r="L13859" s="77"/>
      <c r="M13859" s="77"/>
      <c r="N13859" s="77"/>
      <c r="O13859" s="78"/>
      <c r="P13859" s="310"/>
    </row>
    <row r="13860" spans="1:16" s="3" customFormat="1" ht="15" hidden="1" customHeight="1">
      <c r="A13860" s="75"/>
      <c r="B13860" s="75"/>
      <c r="C13860" s="76"/>
      <c r="D13860" s="75" t="s">
        <v>422</v>
      </c>
      <c r="E13860" s="78"/>
      <c r="F13860" s="77">
        <f t="shared" si="9126"/>
        <v>0</v>
      </c>
      <c r="G13860" s="77">
        <f>J13860+P13860</f>
        <v>0</v>
      </c>
      <c r="H13860" s="77">
        <f>M13860+Q13860</f>
        <v>0</v>
      </c>
      <c r="I13860" s="77">
        <f>SUM(J13860:N13860)</f>
        <v>0</v>
      </c>
      <c r="J13860" s="78"/>
      <c r="K13860" s="78"/>
      <c r="L13860" s="77"/>
      <c r="M13860" s="77"/>
      <c r="N13860" s="77"/>
      <c r="O13860" s="78"/>
      <c r="P13860" s="310"/>
    </row>
    <row r="13861" spans="1:16" s="3" customFormat="1" ht="15" hidden="1" customHeight="1">
      <c r="A13861" s="75"/>
      <c r="B13861" s="75"/>
      <c r="C13861" s="76"/>
      <c r="D13861" s="75" t="s">
        <v>423</v>
      </c>
      <c r="E13861" s="78"/>
      <c r="F13861" s="77">
        <f t="shared" si="9126"/>
        <v>0</v>
      </c>
      <c r="G13861" s="77">
        <f>J13861+P13861</f>
        <v>0</v>
      </c>
      <c r="H13861" s="77">
        <f>M13861+Q13861</f>
        <v>0</v>
      </c>
      <c r="I13861" s="77">
        <f>SUM(J13861:N13861)</f>
        <v>0</v>
      </c>
      <c r="J13861" s="78"/>
      <c r="K13861" s="78"/>
      <c r="L13861" s="77"/>
      <c r="M13861" s="77"/>
      <c r="N13861" s="77"/>
      <c r="O13861" s="78"/>
      <c r="P13861" s="310"/>
    </row>
    <row r="13862" spans="1:16" s="3" customFormat="1" ht="15" hidden="1" customHeight="1">
      <c r="A13862" s="75"/>
      <c r="B13862" s="75"/>
      <c r="C13862" s="76"/>
      <c r="D13862" s="75" t="s">
        <v>424</v>
      </c>
      <c r="E13862" s="78"/>
      <c r="F13862" s="77">
        <f t="shared" si="9126"/>
        <v>0</v>
      </c>
      <c r="G13862" s="77">
        <f>J13862+P13862</f>
        <v>0</v>
      </c>
      <c r="H13862" s="77">
        <f>M13862+Q13862</f>
        <v>0</v>
      </c>
      <c r="I13862" s="77">
        <f>SUM(J13862:N13862)</f>
        <v>0</v>
      </c>
      <c r="J13862" s="78"/>
      <c r="K13862" s="78"/>
      <c r="L13862" s="77"/>
      <c r="M13862" s="77"/>
      <c r="N13862" s="77"/>
      <c r="O13862" s="78"/>
      <c r="P13862" s="310"/>
    </row>
    <row r="13863" spans="1:16" s="3" customFormat="1" ht="15" hidden="1" customHeight="1">
      <c r="A13863" s="123"/>
      <c r="B13863" s="123"/>
      <c r="C13863" s="129"/>
      <c r="D13863" s="123" t="s">
        <v>425</v>
      </c>
      <c r="E13863" s="92"/>
      <c r="F13863" s="91">
        <f t="shared" si="9126"/>
        <v>0</v>
      </c>
      <c r="G13863" s="91">
        <f>J13863+P13863</f>
        <v>0</v>
      </c>
      <c r="H13863" s="91">
        <f>M13863+Q13863</f>
        <v>0</v>
      </c>
      <c r="I13863" s="91">
        <f>SUM(J13863:N13863)</f>
        <v>0</v>
      </c>
      <c r="J13863" s="92"/>
      <c r="K13863" s="92"/>
      <c r="L13863" s="91"/>
      <c r="M13863" s="91"/>
      <c r="N13863" s="91"/>
      <c r="O13863" s="92"/>
      <c r="P13863" s="310"/>
    </row>
    <row r="13864" spans="1:16" s="70" customFormat="1" ht="15" hidden="1" customHeight="1">
      <c r="A13864" s="403" t="s">
        <v>542</v>
      </c>
      <c r="B13864" s="404"/>
      <c r="C13864" s="404"/>
      <c r="D13864" s="404"/>
      <c r="E13864" s="405"/>
      <c r="F13864" s="174">
        <f t="shared" ref="F13864:O13864" si="9127">F13865</f>
        <v>0</v>
      </c>
      <c r="G13864" s="174">
        <f t="shared" si="9127"/>
        <v>0</v>
      </c>
      <c r="H13864" s="174">
        <f t="shared" si="9127"/>
        <v>0</v>
      </c>
      <c r="I13864" s="174">
        <f t="shared" si="9127"/>
        <v>0</v>
      </c>
      <c r="J13864" s="174">
        <f t="shared" si="9127"/>
        <v>0</v>
      </c>
      <c r="K13864" s="174">
        <f t="shared" si="9127"/>
        <v>0</v>
      </c>
      <c r="L13864" s="174">
        <f t="shared" si="9127"/>
        <v>0</v>
      </c>
      <c r="M13864" s="174">
        <f t="shared" si="9127"/>
        <v>0</v>
      </c>
      <c r="N13864" s="174">
        <f t="shared" si="9127"/>
        <v>0</v>
      </c>
      <c r="O13864" s="174">
        <f t="shared" si="9127"/>
        <v>0</v>
      </c>
      <c r="P13864" s="308"/>
    </row>
    <row r="13865" spans="1:16" s="71" customFormat="1" ht="15" hidden="1" customHeight="1">
      <c r="A13865" s="151" t="s">
        <v>430</v>
      </c>
      <c r="B13865" s="151" t="s">
        <v>545</v>
      </c>
      <c r="C13865" s="161"/>
      <c r="D13865" s="165"/>
      <c r="E13865" s="166"/>
      <c r="F13865" s="163">
        <f t="shared" ref="F13865:O13865" si="9128">F13866+F13872+F13875+F13893+F13900+F13905+F13914+F13920+F13923+F13931+F13938+F13943+F13961+F13971+F13978+F13989+F13997+F14005+F14026+F14043+F14049+F14067+F14072+F14084+F14091+F14099+F14102+F14106+F14111+F14118+F14122+F14138+F14144+F14148+F14154+F14166+F14172+F14178+F14184+F14198+F14213+F14219+F14225+F14231+F14241+F14247+F14253+F14258+F14264+F14280+F14301+F14307+F14314+F14321+F14328+F14334</f>
        <v>0</v>
      </c>
      <c r="G13865" s="163">
        <f t="shared" ref="G13865:H13865" si="9129">G13866+G13872+G13875+G13893+G13900+G13905+G13914+G13920+G13923+G13931+G13938+G13943+G13961+G13971+G13978+G13989+G13997+G14005+G14026+G14043+G14049+G14067+G14072+G14084+G14091+G14099+G14102+G14106+G14111+G14118+G14122+G14138+G14144+G14148+G14154+G14166+G14172+G14178+G14184+G14198+G14213+G14219+G14225+G14231+G14241+G14247+G14253+G14258+G14264+G14280+G14301+G14307+G14314+G14321+G14328+G14334</f>
        <v>0</v>
      </c>
      <c r="H13865" s="163">
        <f t="shared" si="9129"/>
        <v>0</v>
      </c>
      <c r="I13865" s="163">
        <f t="shared" si="9128"/>
        <v>0</v>
      </c>
      <c r="J13865" s="163">
        <f t="shared" si="9128"/>
        <v>0</v>
      </c>
      <c r="K13865" s="163">
        <f t="shared" ref="K13865:L13865" si="9130">K13866+K13872+K13875+K13893+K13900+K13905+K13914+K13920+K13923+K13931+K13938+K13943+K13961+K13971+K13978+K13989+K13997+K14005+K14026+K14043+K14049+K14067+K14072+K14084+K14091+K14099+K14102+K14106+K14111+K14118+K14122+K14138+K14144+K14148+K14154+K14166+K14172+K14178+K14184+K14198+K14213+K14219+K14225+K14231+K14241+K14247+K14253+K14258+K14264+K14280+K14301+K14307+K14314+K14321+K14328+K14334</f>
        <v>0</v>
      </c>
      <c r="L13865" s="163">
        <f t="shared" si="9130"/>
        <v>0</v>
      </c>
      <c r="M13865" s="163">
        <f t="shared" si="9128"/>
        <v>0</v>
      </c>
      <c r="N13865" s="163">
        <f t="shared" si="9128"/>
        <v>0</v>
      </c>
      <c r="O13865" s="163">
        <f t="shared" si="9128"/>
        <v>0</v>
      </c>
      <c r="P13865" s="309"/>
    </row>
    <row r="13866" spans="1:16" s="6" customFormat="1" ht="15" hidden="1" customHeight="1">
      <c r="A13866" s="46"/>
      <c r="B13866" s="46"/>
      <c r="C13866" s="47">
        <v>6000</v>
      </c>
      <c r="D13866" s="52"/>
      <c r="E13866" s="48"/>
      <c r="F13866" s="50">
        <f t="shared" ref="F13866:O13866" si="9131">SUM(F13867:F13871)</f>
        <v>0</v>
      </c>
      <c r="G13866" s="50">
        <f t="shared" ref="G13866:H13866" si="9132">SUM(G13867:G13871)</f>
        <v>0</v>
      </c>
      <c r="H13866" s="50">
        <f t="shared" si="9132"/>
        <v>0</v>
      </c>
      <c r="I13866" s="50">
        <f t="shared" si="9131"/>
        <v>0</v>
      </c>
      <c r="J13866" s="50">
        <f t="shared" si="9131"/>
        <v>0</v>
      </c>
      <c r="K13866" s="50">
        <f t="shared" ref="K13866:L13866" si="9133">SUM(K13867:K13871)</f>
        <v>0</v>
      </c>
      <c r="L13866" s="50">
        <f t="shared" si="9133"/>
        <v>0</v>
      </c>
      <c r="M13866" s="50">
        <f t="shared" si="9131"/>
        <v>0</v>
      </c>
      <c r="N13866" s="50">
        <f t="shared" si="9131"/>
        <v>0</v>
      </c>
      <c r="O13866" s="50">
        <f t="shared" si="9131"/>
        <v>0</v>
      </c>
      <c r="P13866" s="309"/>
    </row>
    <row r="13867" spans="1:16" s="3" customFormat="1" ht="15" hidden="1" customHeight="1">
      <c r="A13867" s="75"/>
      <c r="B13867" s="75"/>
      <c r="C13867" s="76"/>
      <c r="D13867" s="75" t="s">
        <v>12</v>
      </c>
      <c r="E13867" s="79"/>
      <c r="F13867" s="77">
        <f t="shared" ref="F13867:F13871" si="9134">I13867+O13867</f>
        <v>0</v>
      </c>
      <c r="G13867" s="77">
        <f>J13867+P13867</f>
        <v>0</v>
      </c>
      <c r="H13867" s="77">
        <f>M13867+Q13867</f>
        <v>0</v>
      </c>
      <c r="I13867" s="77">
        <f>SUM(J13867:N13867)</f>
        <v>0</v>
      </c>
      <c r="J13867" s="78"/>
      <c r="K13867" s="78"/>
      <c r="L13867" s="77"/>
      <c r="M13867" s="77"/>
      <c r="N13867" s="77"/>
      <c r="O13867" s="78"/>
      <c r="P13867" s="310"/>
    </row>
    <row r="13868" spans="1:16" s="3" customFormat="1" ht="15" hidden="1" customHeight="1">
      <c r="A13868" s="75"/>
      <c r="B13868" s="75"/>
      <c r="C13868" s="76"/>
      <c r="D13868" s="75" t="s">
        <v>13</v>
      </c>
      <c r="E13868" s="79"/>
      <c r="F13868" s="77">
        <f t="shared" si="9134"/>
        <v>0</v>
      </c>
      <c r="G13868" s="77">
        <f>J13868+P13868</f>
        <v>0</v>
      </c>
      <c r="H13868" s="77">
        <f>M13868+Q13868</f>
        <v>0</v>
      </c>
      <c r="I13868" s="77">
        <f>SUM(J13868:N13868)</f>
        <v>0</v>
      </c>
      <c r="J13868" s="78"/>
      <c r="K13868" s="78"/>
      <c r="L13868" s="77"/>
      <c r="M13868" s="77"/>
      <c r="N13868" s="77"/>
      <c r="O13868" s="78"/>
      <c r="P13868" s="310"/>
    </row>
    <row r="13869" spans="1:16" s="3" customFormat="1" ht="15" hidden="1" customHeight="1">
      <c r="A13869" s="75"/>
      <c r="B13869" s="75"/>
      <c r="C13869" s="76"/>
      <c r="D13869" s="75" t="s">
        <v>14</v>
      </c>
      <c r="E13869" s="79"/>
      <c r="F13869" s="77">
        <f t="shared" si="9134"/>
        <v>0</v>
      </c>
      <c r="G13869" s="77">
        <f>J13869+P13869</f>
        <v>0</v>
      </c>
      <c r="H13869" s="77">
        <f>M13869+Q13869</f>
        <v>0</v>
      </c>
      <c r="I13869" s="77">
        <f>SUM(J13869:N13869)</f>
        <v>0</v>
      </c>
      <c r="J13869" s="78"/>
      <c r="K13869" s="78"/>
      <c r="L13869" s="77"/>
      <c r="M13869" s="77"/>
      <c r="N13869" s="77"/>
      <c r="O13869" s="78"/>
      <c r="P13869" s="310"/>
    </row>
    <row r="13870" spans="1:16" s="3" customFormat="1" ht="15" hidden="1" customHeight="1">
      <c r="A13870" s="75"/>
      <c r="B13870" s="75"/>
      <c r="C13870" s="76"/>
      <c r="D13870" s="75" t="s">
        <v>15</v>
      </c>
      <c r="E13870" s="79"/>
      <c r="F13870" s="77">
        <f t="shared" si="9134"/>
        <v>0</v>
      </c>
      <c r="G13870" s="77">
        <f>J13870+P13870</f>
        <v>0</v>
      </c>
      <c r="H13870" s="77">
        <f>M13870+Q13870</f>
        <v>0</v>
      </c>
      <c r="I13870" s="77">
        <f>SUM(J13870:N13870)</f>
        <v>0</v>
      </c>
      <c r="J13870" s="78"/>
      <c r="K13870" s="78"/>
      <c r="L13870" s="77"/>
      <c r="M13870" s="77"/>
      <c r="N13870" s="77"/>
      <c r="O13870" s="78"/>
      <c r="P13870" s="310"/>
    </row>
    <row r="13871" spans="1:16" s="3" customFormat="1" ht="15" hidden="1" customHeight="1">
      <c r="A13871" s="75"/>
      <c r="B13871" s="75"/>
      <c r="C13871" s="76"/>
      <c r="D13871" s="75" t="s">
        <v>16</v>
      </c>
      <c r="E13871" s="79"/>
      <c r="F13871" s="77">
        <f t="shared" si="9134"/>
        <v>0</v>
      </c>
      <c r="G13871" s="77">
        <f>J13871+P13871</f>
        <v>0</v>
      </c>
      <c r="H13871" s="77">
        <f>M13871+Q13871</f>
        <v>0</v>
      </c>
      <c r="I13871" s="77">
        <f>SUM(J13871:N13871)</f>
        <v>0</v>
      </c>
      <c r="J13871" s="78"/>
      <c r="K13871" s="78"/>
      <c r="L13871" s="77"/>
      <c r="M13871" s="77"/>
      <c r="N13871" s="77"/>
      <c r="O13871" s="78"/>
      <c r="P13871" s="310"/>
    </row>
    <row r="13872" spans="1:16" s="6" customFormat="1" ht="15" hidden="1" customHeight="1">
      <c r="A13872" s="8"/>
      <c r="B13872" s="8"/>
      <c r="C13872" s="41">
        <v>6050</v>
      </c>
      <c r="D13872" s="8"/>
      <c r="E13872" s="44"/>
      <c r="F13872" s="40">
        <f t="shared" ref="F13872:O13872" si="9135">SUM(F13873:F13874)</f>
        <v>0</v>
      </c>
      <c r="G13872" s="40">
        <f t="shared" ref="G13872:H13872" si="9136">SUM(G13873:G13874)</f>
        <v>0</v>
      </c>
      <c r="H13872" s="40">
        <f t="shared" si="9136"/>
        <v>0</v>
      </c>
      <c r="I13872" s="40">
        <f t="shared" si="9135"/>
        <v>0</v>
      </c>
      <c r="J13872" s="40">
        <f t="shared" si="9135"/>
        <v>0</v>
      </c>
      <c r="K13872" s="40">
        <f t="shared" ref="K13872:L13872" si="9137">SUM(K13873:K13874)</f>
        <v>0</v>
      </c>
      <c r="L13872" s="40">
        <f t="shared" si="9137"/>
        <v>0</v>
      </c>
      <c r="M13872" s="40">
        <f t="shared" si="9135"/>
        <v>0</v>
      </c>
      <c r="N13872" s="40">
        <f t="shared" si="9135"/>
        <v>0</v>
      </c>
      <c r="O13872" s="40">
        <f t="shared" si="9135"/>
        <v>0</v>
      </c>
      <c r="P13872" s="309"/>
    </row>
    <row r="13873" spans="1:16" s="3" customFormat="1" ht="15" hidden="1" customHeight="1">
      <c r="A13873" s="75"/>
      <c r="B13873" s="75"/>
      <c r="C13873" s="76"/>
      <c r="D13873" s="75" t="s">
        <v>17</v>
      </c>
      <c r="E13873" s="79"/>
      <c r="F13873" s="77">
        <f>I13873+O13873</f>
        <v>0</v>
      </c>
      <c r="G13873" s="77">
        <f>J13873+P13873</f>
        <v>0</v>
      </c>
      <c r="H13873" s="77">
        <f>M13873+Q13873</f>
        <v>0</v>
      </c>
      <c r="I13873" s="77">
        <f>SUM(J13873:N13873)</f>
        <v>0</v>
      </c>
      <c r="J13873" s="78"/>
      <c r="K13873" s="78"/>
      <c r="L13873" s="77"/>
      <c r="M13873" s="77"/>
      <c r="N13873" s="77"/>
      <c r="O13873" s="78"/>
      <c r="P13873" s="310"/>
    </row>
    <row r="13874" spans="1:16" s="3" customFormat="1" ht="15" hidden="1" customHeight="1">
      <c r="A13874" s="75"/>
      <c r="B13874" s="75"/>
      <c r="C13874" s="76"/>
      <c r="D13874" s="75" t="s">
        <v>18</v>
      </c>
      <c r="E13874" s="79"/>
      <c r="F13874" s="77">
        <f>I13874+O13874</f>
        <v>0</v>
      </c>
      <c r="G13874" s="77">
        <f>J13874+P13874</f>
        <v>0</v>
      </c>
      <c r="H13874" s="77">
        <f>M13874+Q13874</f>
        <v>0</v>
      </c>
      <c r="I13874" s="77">
        <f>SUM(J13874:N13874)</f>
        <v>0</v>
      </c>
      <c r="J13874" s="78"/>
      <c r="K13874" s="78"/>
      <c r="L13874" s="77"/>
      <c r="M13874" s="77"/>
      <c r="N13874" s="77"/>
      <c r="O13874" s="78"/>
      <c r="P13874" s="310"/>
    </row>
    <row r="13875" spans="1:16" s="6" customFormat="1" ht="15" hidden="1" customHeight="1">
      <c r="A13875" s="8"/>
      <c r="B13875" s="8"/>
      <c r="C13875" s="41">
        <v>6100</v>
      </c>
      <c r="D13875" s="8"/>
      <c r="E13875" s="44"/>
      <c r="F13875" s="40">
        <f t="shared" ref="F13875:O13875" si="9138">SUM(F13876:F13892)</f>
        <v>0</v>
      </c>
      <c r="G13875" s="40">
        <f t="shared" ref="G13875:H13875" si="9139">SUM(G13876:G13892)</f>
        <v>0</v>
      </c>
      <c r="H13875" s="40">
        <f t="shared" si="9139"/>
        <v>0</v>
      </c>
      <c r="I13875" s="40">
        <f t="shared" si="9138"/>
        <v>0</v>
      </c>
      <c r="J13875" s="40">
        <f t="shared" si="9138"/>
        <v>0</v>
      </c>
      <c r="K13875" s="40">
        <f t="shared" ref="K13875:L13875" si="9140">SUM(K13876:K13892)</f>
        <v>0</v>
      </c>
      <c r="L13875" s="40">
        <f t="shared" si="9140"/>
        <v>0</v>
      </c>
      <c r="M13875" s="40">
        <f t="shared" si="9138"/>
        <v>0</v>
      </c>
      <c r="N13875" s="40">
        <f t="shared" si="9138"/>
        <v>0</v>
      </c>
      <c r="O13875" s="40">
        <f t="shared" si="9138"/>
        <v>0</v>
      </c>
      <c r="P13875" s="309"/>
    </row>
    <row r="13876" spans="1:16" s="3" customFormat="1" ht="15" hidden="1" customHeight="1">
      <c r="A13876" s="75"/>
      <c r="B13876" s="75"/>
      <c r="C13876" s="76"/>
      <c r="D13876" s="75" t="s">
        <v>19</v>
      </c>
      <c r="E13876" s="79"/>
      <c r="F13876" s="77">
        <f t="shared" ref="F13876:F13892" si="9141">I13876+O13876</f>
        <v>0</v>
      </c>
      <c r="G13876" s="77">
        <f t="shared" ref="G13876:G13892" si="9142">J13876+P13876</f>
        <v>0</v>
      </c>
      <c r="H13876" s="77">
        <f t="shared" ref="H13876:H13892" si="9143">M13876+Q13876</f>
        <v>0</v>
      </c>
      <c r="I13876" s="77">
        <f t="shared" ref="I13876:I13892" si="9144">SUM(J13876:N13876)</f>
        <v>0</v>
      </c>
      <c r="J13876" s="78"/>
      <c r="K13876" s="78"/>
      <c r="L13876" s="77"/>
      <c r="M13876" s="77"/>
      <c r="N13876" s="77"/>
      <c r="O13876" s="78"/>
      <c r="P13876" s="310"/>
    </row>
    <row r="13877" spans="1:16" s="3" customFormat="1" ht="15" hidden="1" customHeight="1">
      <c r="A13877" s="75"/>
      <c r="B13877" s="75"/>
      <c r="C13877" s="76"/>
      <c r="D13877" s="75" t="s">
        <v>20</v>
      </c>
      <c r="E13877" s="79"/>
      <c r="F13877" s="77">
        <f t="shared" si="9141"/>
        <v>0</v>
      </c>
      <c r="G13877" s="77">
        <f t="shared" si="9142"/>
        <v>0</v>
      </c>
      <c r="H13877" s="77">
        <f t="shared" si="9143"/>
        <v>0</v>
      </c>
      <c r="I13877" s="77">
        <f t="shared" si="9144"/>
        <v>0</v>
      </c>
      <c r="J13877" s="78"/>
      <c r="K13877" s="78"/>
      <c r="L13877" s="77"/>
      <c r="M13877" s="77"/>
      <c r="N13877" s="77"/>
      <c r="O13877" s="78"/>
      <c r="P13877" s="310"/>
    </row>
    <row r="13878" spans="1:16" s="3" customFormat="1" ht="15" hidden="1" customHeight="1">
      <c r="A13878" s="75"/>
      <c r="B13878" s="75"/>
      <c r="C13878" s="76"/>
      <c r="D13878" s="75" t="s">
        <v>21</v>
      </c>
      <c r="E13878" s="79"/>
      <c r="F13878" s="77">
        <f t="shared" si="9141"/>
        <v>0</v>
      </c>
      <c r="G13878" s="77">
        <f t="shared" si="9142"/>
        <v>0</v>
      </c>
      <c r="H13878" s="77">
        <f t="shared" si="9143"/>
        <v>0</v>
      </c>
      <c r="I13878" s="77">
        <f t="shared" si="9144"/>
        <v>0</v>
      </c>
      <c r="J13878" s="78"/>
      <c r="K13878" s="78"/>
      <c r="L13878" s="77"/>
      <c r="M13878" s="77"/>
      <c r="N13878" s="77"/>
      <c r="O13878" s="78"/>
      <c r="P13878" s="310"/>
    </row>
    <row r="13879" spans="1:16" s="3" customFormat="1" ht="15" hidden="1" customHeight="1">
      <c r="A13879" s="75"/>
      <c r="B13879" s="75"/>
      <c r="C13879" s="76"/>
      <c r="D13879" s="75" t="s">
        <v>22</v>
      </c>
      <c r="E13879" s="79"/>
      <c r="F13879" s="77">
        <f t="shared" si="9141"/>
        <v>0</v>
      </c>
      <c r="G13879" s="77">
        <f t="shared" si="9142"/>
        <v>0</v>
      </c>
      <c r="H13879" s="77">
        <f t="shared" si="9143"/>
        <v>0</v>
      </c>
      <c r="I13879" s="77">
        <f t="shared" si="9144"/>
        <v>0</v>
      </c>
      <c r="J13879" s="78"/>
      <c r="K13879" s="78"/>
      <c r="L13879" s="77"/>
      <c r="M13879" s="77"/>
      <c r="N13879" s="77"/>
      <c r="O13879" s="78"/>
      <c r="P13879" s="310"/>
    </row>
    <row r="13880" spans="1:16" s="3" customFormat="1" ht="15" hidden="1" customHeight="1">
      <c r="A13880" s="75"/>
      <c r="B13880" s="75"/>
      <c r="C13880" s="76"/>
      <c r="D13880" s="75" t="s">
        <v>23</v>
      </c>
      <c r="E13880" s="79"/>
      <c r="F13880" s="77">
        <f t="shared" si="9141"/>
        <v>0</v>
      </c>
      <c r="G13880" s="77">
        <f t="shared" si="9142"/>
        <v>0</v>
      </c>
      <c r="H13880" s="77">
        <f t="shared" si="9143"/>
        <v>0</v>
      </c>
      <c r="I13880" s="77">
        <f t="shared" si="9144"/>
        <v>0</v>
      </c>
      <c r="J13880" s="78"/>
      <c r="K13880" s="78"/>
      <c r="L13880" s="77"/>
      <c r="M13880" s="77"/>
      <c r="N13880" s="77"/>
      <c r="O13880" s="78"/>
      <c r="P13880" s="310"/>
    </row>
    <row r="13881" spans="1:16" s="3" customFormat="1" ht="15" hidden="1" customHeight="1">
      <c r="A13881" s="75"/>
      <c r="B13881" s="75"/>
      <c r="C13881" s="76"/>
      <c r="D13881" s="75" t="s">
        <v>24</v>
      </c>
      <c r="E13881" s="79"/>
      <c r="F13881" s="77">
        <f t="shared" si="9141"/>
        <v>0</v>
      </c>
      <c r="G13881" s="77">
        <f t="shared" si="9142"/>
        <v>0</v>
      </c>
      <c r="H13881" s="77">
        <f t="shared" si="9143"/>
        <v>0</v>
      </c>
      <c r="I13881" s="77">
        <f t="shared" si="9144"/>
        <v>0</v>
      </c>
      <c r="J13881" s="78"/>
      <c r="K13881" s="78"/>
      <c r="L13881" s="77"/>
      <c r="M13881" s="77"/>
      <c r="N13881" s="77"/>
      <c r="O13881" s="78"/>
      <c r="P13881" s="310"/>
    </row>
    <row r="13882" spans="1:16" s="3" customFormat="1" ht="15" hidden="1" customHeight="1">
      <c r="A13882" s="75"/>
      <c r="B13882" s="75"/>
      <c r="C13882" s="76"/>
      <c r="D13882" s="75" t="s">
        <v>25</v>
      </c>
      <c r="E13882" s="79"/>
      <c r="F13882" s="77">
        <f t="shared" si="9141"/>
        <v>0</v>
      </c>
      <c r="G13882" s="77">
        <f t="shared" si="9142"/>
        <v>0</v>
      </c>
      <c r="H13882" s="77">
        <f t="shared" si="9143"/>
        <v>0</v>
      </c>
      <c r="I13882" s="77">
        <f t="shared" si="9144"/>
        <v>0</v>
      </c>
      <c r="J13882" s="78"/>
      <c r="K13882" s="78"/>
      <c r="L13882" s="77"/>
      <c r="M13882" s="77"/>
      <c r="N13882" s="77"/>
      <c r="O13882" s="78"/>
      <c r="P13882" s="310"/>
    </row>
    <row r="13883" spans="1:16" s="3" customFormat="1" ht="15" hidden="1" customHeight="1">
      <c r="A13883" s="75"/>
      <c r="B13883" s="75"/>
      <c r="C13883" s="76"/>
      <c r="D13883" s="75" t="s">
        <v>26</v>
      </c>
      <c r="E13883" s="79"/>
      <c r="F13883" s="77">
        <f t="shared" si="9141"/>
        <v>0</v>
      </c>
      <c r="G13883" s="77">
        <f t="shared" si="9142"/>
        <v>0</v>
      </c>
      <c r="H13883" s="77">
        <f t="shared" si="9143"/>
        <v>0</v>
      </c>
      <c r="I13883" s="77">
        <f t="shared" si="9144"/>
        <v>0</v>
      </c>
      <c r="J13883" s="78"/>
      <c r="K13883" s="78"/>
      <c r="L13883" s="77"/>
      <c r="M13883" s="77"/>
      <c r="N13883" s="77"/>
      <c r="O13883" s="78"/>
      <c r="P13883" s="310"/>
    </row>
    <row r="13884" spans="1:16" s="3" customFormat="1" ht="15" hidden="1" customHeight="1">
      <c r="A13884" s="75"/>
      <c r="B13884" s="75"/>
      <c r="C13884" s="76"/>
      <c r="D13884" s="75" t="s">
        <v>27</v>
      </c>
      <c r="E13884" s="79"/>
      <c r="F13884" s="77">
        <f t="shared" si="9141"/>
        <v>0</v>
      </c>
      <c r="G13884" s="77">
        <f t="shared" si="9142"/>
        <v>0</v>
      </c>
      <c r="H13884" s="77">
        <f t="shared" si="9143"/>
        <v>0</v>
      </c>
      <c r="I13884" s="77">
        <f t="shared" si="9144"/>
        <v>0</v>
      </c>
      <c r="J13884" s="78"/>
      <c r="K13884" s="78"/>
      <c r="L13884" s="77"/>
      <c r="M13884" s="77"/>
      <c r="N13884" s="77"/>
      <c r="O13884" s="78"/>
      <c r="P13884" s="310"/>
    </row>
    <row r="13885" spans="1:16" s="3" customFormat="1" ht="15" hidden="1" customHeight="1">
      <c r="A13885" s="75"/>
      <c r="B13885" s="75"/>
      <c r="C13885" s="76"/>
      <c r="D13885" s="75" t="s">
        <v>28</v>
      </c>
      <c r="E13885" s="79"/>
      <c r="F13885" s="77">
        <f t="shared" si="9141"/>
        <v>0</v>
      </c>
      <c r="G13885" s="77">
        <f t="shared" si="9142"/>
        <v>0</v>
      </c>
      <c r="H13885" s="77">
        <f t="shared" si="9143"/>
        <v>0</v>
      </c>
      <c r="I13885" s="77">
        <f t="shared" si="9144"/>
        <v>0</v>
      </c>
      <c r="J13885" s="78"/>
      <c r="K13885" s="78"/>
      <c r="L13885" s="77"/>
      <c r="M13885" s="77"/>
      <c r="N13885" s="77"/>
      <c r="O13885" s="78"/>
      <c r="P13885" s="310"/>
    </row>
    <row r="13886" spans="1:16" s="3" customFormat="1" ht="15" hidden="1" customHeight="1">
      <c r="A13886" s="75"/>
      <c r="B13886" s="75"/>
      <c r="C13886" s="76"/>
      <c r="D13886" s="75" t="s">
        <v>29</v>
      </c>
      <c r="E13886" s="79"/>
      <c r="F13886" s="77">
        <f t="shared" si="9141"/>
        <v>0</v>
      </c>
      <c r="G13886" s="77">
        <f t="shared" si="9142"/>
        <v>0</v>
      </c>
      <c r="H13886" s="77">
        <f t="shared" si="9143"/>
        <v>0</v>
      </c>
      <c r="I13886" s="77">
        <f t="shared" si="9144"/>
        <v>0</v>
      </c>
      <c r="J13886" s="78"/>
      <c r="K13886" s="78"/>
      <c r="L13886" s="77"/>
      <c r="M13886" s="77"/>
      <c r="N13886" s="77"/>
      <c r="O13886" s="78"/>
      <c r="P13886" s="310"/>
    </row>
    <row r="13887" spans="1:16" s="3" customFormat="1" ht="15" hidden="1" customHeight="1">
      <c r="A13887" s="75"/>
      <c r="B13887" s="75"/>
      <c r="C13887" s="76"/>
      <c r="D13887" s="75" t="s">
        <v>30</v>
      </c>
      <c r="E13887" s="79"/>
      <c r="F13887" s="77">
        <f t="shared" si="9141"/>
        <v>0</v>
      </c>
      <c r="G13887" s="77">
        <f t="shared" si="9142"/>
        <v>0</v>
      </c>
      <c r="H13887" s="77">
        <f t="shared" si="9143"/>
        <v>0</v>
      </c>
      <c r="I13887" s="77">
        <f t="shared" si="9144"/>
        <v>0</v>
      </c>
      <c r="J13887" s="78"/>
      <c r="K13887" s="78"/>
      <c r="L13887" s="77"/>
      <c r="M13887" s="77"/>
      <c r="N13887" s="77"/>
      <c r="O13887" s="78"/>
      <c r="P13887" s="310"/>
    </row>
    <row r="13888" spans="1:16" s="3" customFormat="1" ht="15" hidden="1" customHeight="1">
      <c r="A13888" s="75"/>
      <c r="B13888" s="75"/>
      <c r="C13888" s="76"/>
      <c r="D13888" s="75" t="s">
        <v>31</v>
      </c>
      <c r="E13888" s="79"/>
      <c r="F13888" s="77">
        <f t="shared" si="9141"/>
        <v>0</v>
      </c>
      <c r="G13888" s="77">
        <f t="shared" si="9142"/>
        <v>0</v>
      </c>
      <c r="H13888" s="77">
        <f t="shared" si="9143"/>
        <v>0</v>
      </c>
      <c r="I13888" s="77">
        <f t="shared" si="9144"/>
        <v>0</v>
      </c>
      <c r="J13888" s="78"/>
      <c r="K13888" s="78"/>
      <c r="L13888" s="77"/>
      <c r="M13888" s="77"/>
      <c r="N13888" s="77"/>
      <c r="O13888" s="78"/>
      <c r="P13888" s="310"/>
    </row>
    <row r="13889" spans="1:16" s="3" customFormat="1" ht="15" hidden="1" customHeight="1">
      <c r="A13889" s="75"/>
      <c r="B13889" s="75"/>
      <c r="C13889" s="76"/>
      <c r="D13889" s="75" t="s">
        <v>32</v>
      </c>
      <c r="E13889" s="79"/>
      <c r="F13889" s="77">
        <f t="shared" si="9141"/>
        <v>0</v>
      </c>
      <c r="G13889" s="77">
        <f t="shared" si="9142"/>
        <v>0</v>
      </c>
      <c r="H13889" s="77">
        <f t="shared" si="9143"/>
        <v>0</v>
      </c>
      <c r="I13889" s="77">
        <f t="shared" si="9144"/>
        <v>0</v>
      </c>
      <c r="J13889" s="78"/>
      <c r="K13889" s="78"/>
      <c r="L13889" s="77"/>
      <c r="M13889" s="77"/>
      <c r="N13889" s="77"/>
      <c r="O13889" s="78"/>
      <c r="P13889" s="310"/>
    </row>
    <row r="13890" spans="1:16" s="3" customFormat="1" ht="15" hidden="1" customHeight="1">
      <c r="A13890" s="75"/>
      <c r="B13890" s="75"/>
      <c r="C13890" s="76"/>
      <c r="D13890" s="75" t="s">
        <v>33</v>
      </c>
      <c r="E13890" s="79"/>
      <c r="F13890" s="77">
        <f t="shared" si="9141"/>
        <v>0</v>
      </c>
      <c r="G13890" s="77">
        <f t="shared" si="9142"/>
        <v>0</v>
      </c>
      <c r="H13890" s="77">
        <f t="shared" si="9143"/>
        <v>0</v>
      </c>
      <c r="I13890" s="77">
        <f t="shared" si="9144"/>
        <v>0</v>
      </c>
      <c r="J13890" s="78"/>
      <c r="K13890" s="78"/>
      <c r="L13890" s="77"/>
      <c r="M13890" s="77"/>
      <c r="N13890" s="77"/>
      <c r="O13890" s="78"/>
      <c r="P13890" s="310"/>
    </row>
    <row r="13891" spans="1:16" s="3" customFormat="1" ht="15" hidden="1" customHeight="1">
      <c r="A13891" s="75"/>
      <c r="B13891" s="75"/>
      <c r="C13891" s="76"/>
      <c r="D13891" s="75" t="s">
        <v>34</v>
      </c>
      <c r="E13891" s="79"/>
      <c r="F13891" s="77">
        <f t="shared" si="9141"/>
        <v>0</v>
      </c>
      <c r="G13891" s="77">
        <f t="shared" si="9142"/>
        <v>0</v>
      </c>
      <c r="H13891" s="77">
        <f t="shared" si="9143"/>
        <v>0</v>
      </c>
      <c r="I13891" s="77">
        <f t="shared" si="9144"/>
        <v>0</v>
      </c>
      <c r="J13891" s="78"/>
      <c r="K13891" s="78"/>
      <c r="L13891" s="77"/>
      <c r="M13891" s="77"/>
      <c r="N13891" s="77"/>
      <c r="O13891" s="78"/>
      <c r="P13891" s="310"/>
    </row>
    <row r="13892" spans="1:16" s="3" customFormat="1" ht="15" hidden="1" customHeight="1">
      <c r="A13892" s="75"/>
      <c r="B13892" s="75"/>
      <c r="C13892" s="76"/>
      <c r="D13892" s="75" t="s">
        <v>36</v>
      </c>
      <c r="E13892" s="79"/>
      <c r="F13892" s="77">
        <f t="shared" si="9141"/>
        <v>0</v>
      </c>
      <c r="G13892" s="77">
        <f t="shared" si="9142"/>
        <v>0</v>
      </c>
      <c r="H13892" s="77">
        <f t="shared" si="9143"/>
        <v>0</v>
      </c>
      <c r="I13892" s="77">
        <f t="shared" si="9144"/>
        <v>0</v>
      </c>
      <c r="J13892" s="78"/>
      <c r="K13892" s="78"/>
      <c r="L13892" s="77"/>
      <c r="M13892" s="77"/>
      <c r="N13892" s="77"/>
      <c r="O13892" s="78"/>
      <c r="P13892" s="310"/>
    </row>
    <row r="13893" spans="1:16" s="6" customFormat="1" ht="15" hidden="1" customHeight="1">
      <c r="A13893" s="8"/>
      <c r="B13893" s="8"/>
      <c r="C13893" s="41">
        <v>6150</v>
      </c>
      <c r="D13893" s="8"/>
      <c r="E13893" s="44"/>
      <c r="F13893" s="40">
        <f t="shared" ref="F13893:O13893" si="9145">SUM(F13894:F13899)</f>
        <v>0</v>
      </c>
      <c r="G13893" s="40">
        <f t="shared" ref="G13893:H13893" si="9146">SUM(G13894:G13899)</f>
        <v>0</v>
      </c>
      <c r="H13893" s="40">
        <f t="shared" si="9146"/>
        <v>0</v>
      </c>
      <c r="I13893" s="40">
        <f t="shared" si="9145"/>
        <v>0</v>
      </c>
      <c r="J13893" s="40">
        <f t="shared" si="9145"/>
        <v>0</v>
      </c>
      <c r="K13893" s="40">
        <f t="shared" ref="K13893:L13893" si="9147">SUM(K13894:K13899)</f>
        <v>0</v>
      </c>
      <c r="L13893" s="40">
        <f t="shared" si="9147"/>
        <v>0</v>
      </c>
      <c r="M13893" s="40">
        <f t="shared" si="9145"/>
        <v>0</v>
      </c>
      <c r="N13893" s="40">
        <f t="shared" si="9145"/>
        <v>0</v>
      </c>
      <c r="O13893" s="40">
        <f t="shared" si="9145"/>
        <v>0</v>
      </c>
      <c r="P13893" s="309"/>
    </row>
    <row r="13894" spans="1:16" s="3" customFormat="1" ht="15" hidden="1" customHeight="1">
      <c r="A13894" s="75"/>
      <c r="B13894" s="75"/>
      <c r="C13894" s="76"/>
      <c r="D13894" s="75" t="s">
        <v>37</v>
      </c>
      <c r="E13894" s="79"/>
      <c r="F13894" s="77">
        <f t="shared" ref="F13894:F13899" si="9148">I13894+O13894</f>
        <v>0</v>
      </c>
      <c r="G13894" s="77">
        <f t="shared" ref="G13894:G13899" si="9149">J13894+P13894</f>
        <v>0</v>
      </c>
      <c r="H13894" s="77">
        <f t="shared" ref="H13894:H13899" si="9150">M13894+Q13894</f>
        <v>0</v>
      </c>
      <c r="I13894" s="77">
        <f t="shared" ref="I13894:I13899" si="9151">SUM(J13894:N13894)</f>
        <v>0</v>
      </c>
      <c r="J13894" s="78"/>
      <c r="K13894" s="78"/>
      <c r="L13894" s="77"/>
      <c r="M13894" s="77"/>
      <c r="N13894" s="77"/>
      <c r="O13894" s="78"/>
      <c r="P13894" s="310"/>
    </row>
    <row r="13895" spans="1:16" s="3" customFormat="1" ht="15" hidden="1" customHeight="1">
      <c r="A13895" s="75"/>
      <c r="B13895" s="75"/>
      <c r="C13895" s="76"/>
      <c r="D13895" s="75" t="s">
        <v>38</v>
      </c>
      <c r="E13895" s="79"/>
      <c r="F13895" s="77">
        <f t="shared" si="9148"/>
        <v>0</v>
      </c>
      <c r="G13895" s="77">
        <f t="shared" si="9149"/>
        <v>0</v>
      </c>
      <c r="H13895" s="77">
        <f t="shared" si="9150"/>
        <v>0</v>
      </c>
      <c r="I13895" s="77">
        <f t="shared" si="9151"/>
        <v>0</v>
      </c>
      <c r="J13895" s="78"/>
      <c r="K13895" s="78"/>
      <c r="L13895" s="77"/>
      <c r="M13895" s="77"/>
      <c r="N13895" s="77"/>
      <c r="O13895" s="78"/>
      <c r="P13895" s="310"/>
    </row>
    <row r="13896" spans="1:16" s="3" customFormat="1" ht="15" hidden="1" customHeight="1">
      <c r="A13896" s="75"/>
      <c r="B13896" s="75"/>
      <c r="C13896" s="76"/>
      <c r="D13896" s="75" t="s">
        <v>39</v>
      </c>
      <c r="E13896" s="79"/>
      <c r="F13896" s="77">
        <f t="shared" si="9148"/>
        <v>0</v>
      </c>
      <c r="G13896" s="77">
        <f t="shared" si="9149"/>
        <v>0</v>
      </c>
      <c r="H13896" s="77">
        <f t="shared" si="9150"/>
        <v>0</v>
      </c>
      <c r="I13896" s="77">
        <f t="shared" si="9151"/>
        <v>0</v>
      </c>
      <c r="J13896" s="78"/>
      <c r="K13896" s="78"/>
      <c r="L13896" s="77"/>
      <c r="M13896" s="77"/>
      <c r="N13896" s="77"/>
      <c r="O13896" s="78"/>
      <c r="P13896" s="310"/>
    </row>
    <row r="13897" spans="1:16" s="3" customFormat="1" ht="15" hidden="1" customHeight="1">
      <c r="A13897" s="75"/>
      <c r="B13897" s="75"/>
      <c r="C13897" s="76"/>
      <c r="D13897" s="75" t="s">
        <v>40</v>
      </c>
      <c r="E13897" s="79"/>
      <c r="F13897" s="77">
        <f t="shared" si="9148"/>
        <v>0</v>
      </c>
      <c r="G13897" s="77">
        <f t="shared" si="9149"/>
        <v>0</v>
      </c>
      <c r="H13897" s="77">
        <f t="shared" si="9150"/>
        <v>0</v>
      </c>
      <c r="I13897" s="77">
        <f t="shared" si="9151"/>
        <v>0</v>
      </c>
      <c r="J13897" s="78"/>
      <c r="K13897" s="78"/>
      <c r="L13897" s="77"/>
      <c r="M13897" s="77"/>
      <c r="N13897" s="77"/>
      <c r="O13897" s="78"/>
      <c r="P13897" s="310"/>
    </row>
    <row r="13898" spans="1:16" s="3" customFormat="1" ht="15" hidden="1" customHeight="1">
      <c r="A13898" s="75"/>
      <c r="B13898" s="75"/>
      <c r="C13898" s="76"/>
      <c r="D13898" s="75" t="s">
        <v>41</v>
      </c>
      <c r="E13898" s="79"/>
      <c r="F13898" s="77">
        <f t="shared" si="9148"/>
        <v>0</v>
      </c>
      <c r="G13898" s="77">
        <f t="shared" si="9149"/>
        <v>0</v>
      </c>
      <c r="H13898" s="77">
        <f t="shared" si="9150"/>
        <v>0</v>
      </c>
      <c r="I13898" s="77">
        <f t="shared" si="9151"/>
        <v>0</v>
      </c>
      <c r="J13898" s="78"/>
      <c r="K13898" s="78"/>
      <c r="L13898" s="77"/>
      <c r="M13898" s="77"/>
      <c r="N13898" s="77"/>
      <c r="O13898" s="78"/>
      <c r="P13898" s="310"/>
    </row>
    <row r="13899" spans="1:16" s="3" customFormat="1" ht="15" hidden="1" customHeight="1">
      <c r="A13899" s="123"/>
      <c r="B13899" s="123"/>
      <c r="C13899" s="129"/>
      <c r="D13899" s="123" t="s">
        <v>42</v>
      </c>
      <c r="E13899" s="131"/>
      <c r="F13899" s="91">
        <f t="shared" si="9148"/>
        <v>0</v>
      </c>
      <c r="G13899" s="91">
        <f t="shared" si="9149"/>
        <v>0</v>
      </c>
      <c r="H13899" s="91">
        <f t="shared" si="9150"/>
        <v>0</v>
      </c>
      <c r="I13899" s="91">
        <f t="shared" si="9151"/>
        <v>0</v>
      </c>
      <c r="J13899" s="92"/>
      <c r="K13899" s="92"/>
      <c r="L13899" s="91"/>
      <c r="M13899" s="91"/>
      <c r="N13899" s="91"/>
      <c r="O13899" s="92"/>
      <c r="P13899" s="310"/>
    </row>
    <row r="13900" spans="1:16" s="72" customFormat="1" ht="15" hidden="1" customHeight="1">
      <c r="A13900" s="135"/>
      <c r="B13900" s="135"/>
      <c r="C13900" s="136">
        <v>6200</v>
      </c>
      <c r="D13900" s="135"/>
      <c r="E13900" s="139"/>
      <c r="F13900" s="149">
        <f t="shared" ref="F13900:O13900" si="9152">SUM(F13901:F13904)</f>
        <v>0</v>
      </c>
      <c r="G13900" s="149">
        <f t="shared" ref="G13900:H13900" si="9153">SUM(G13901:G13904)</f>
        <v>0</v>
      </c>
      <c r="H13900" s="149">
        <f t="shared" si="9153"/>
        <v>0</v>
      </c>
      <c r="I13900" s="149">
        <f t="shared" si="9152"/>
        <v>0</v>
      </c>
      <c r="J13900" s="149">
        <f t="shared" si="9152"/>
        <v>0</v>
      </c>
      <c r="K13900" s="149">
        <f t="shared" ref="K13900:L13900" si="9154">SUM(K13901:K13904)</f>
        <v>0</v>
      </c>
      <c r="L13900" s="149">
        <f t="shared" si="9154"/>
        <v>0</v>
      </c>
      <c r="M13900" s="149">
        <f t="shared" si="9152"/>
        <v>0</v>
      </c>
      <c r="N13900" s="149">
        <f t="shared" si="9152"/>
        <v>0</v>
      </c>
      <c r="O13900" s="149">
        <f t="shared" si="9152"/>
        <v>0</v>
      </c>
      <c r="P13900" s="309"/>
    </row>
    <row r="13901" spans="1:16" s="6" customFormat="1" ht="15" hidden="1" customHeight="1">
      <c r="A13901" s="140"/>
      <c r="B13901" s="140"/>
      <c r="C13901" s="141"/>
      <c r="D13901" s="140" t="s">
        <v>43</v>
      </c>
      <c r="E13901" s="144"/>
      <c r="F13901" s="143">
        <f t="shared" ref="F13901:F13904" si="9155">I13901+O13901</f>
        <v>0</v>
      </c>
      <c r="G13901" s="143">
        <f>J13901+P13901</f>
        <v>0</v>
      </c>
      <c r="H13901" s="143">
        <f>M13901+Q13901</f>
        <v>0</v>
      </c>
      <c r="I13901" s="143">
        <f>SUM(J13901:N13901)</f>
        <v>0</v>
      </c>
      <c r="J13901" s="144"/>
      <c r="K13901" s="144"/>
      <c r="L13901" s="143"/>
      <c r="M13901" s="143"/>
      <c r="N13901" s="143"/>
      <c r="O13901" s="144"/>
      <c r="P13901" s="309"/>
    </row>
    <row r="13902" spans="1:16" s="6" customFormat="1" ht="15" hidden="1" customHeight="1">
      <c r="A13902" s="124"/>
      <c r="B13902" s="124"/>
      <c r="C13902" s="125"/>
      <c r="D13902" s="124" t="s">
        <v>44</v>
      </c>
      <c r="E13902" s="128"/>
      <c r="F13902" s="127">
        <f t="shared" si="9155"/>
        <v>0</v>
      </c>
      <c r="G13902" s="127">
        <f>J13902+P13902</f>
        <v>0</v>
      </c>
      <c r="H13902" s="127">
        <f>M13902+Q13902</f>
        <v>0</v>
      </c>
      <c r="I13902" s="127">
        <f>SUM(J13902:N13902)</f>
        <v>0</v>
      </c>
      <c r="J13902" s="128"/>
      <c r="K13902" s="128"/>
      <c r="L13902" s="127"/>
      <c r="M13902" s="127"/>
      <c r="N13902" s="127"/>
      <c r="O13902" s="128"/>
      <c r="P13902" s="309"/>
    </row>
    <row r="13903" spans="1:16" s="6" customFormat="1" ht="15" hidden="1" customHeight="1">
      <c r="A13903" s="145"/>
      <c r="B13903" s="145"/>
      <c r="C13903" s="146"/>
      <c r="D13903" s="145" t="s">
        <v>45</v>
      </c>
      <c r="E13903" s="148"/>
      <c r="F13903" s="147">
        <f t="shared" si="9155"/>
        <v>0</v>
      </c>
      <c r="G13903" s="147">
        <f>J13903+P13903</f>
        <v>0</v>
      </c>
      <c r="H13903" s="147">
        <f>M13903+Q13903</f>
        <v>0</v>
      </c>
      <c r="I13903" s="147">
        <f>SUM(J13903:N13903)</f>
        <v>0</v>
      </c>
      <c r="J13903" s="148"/>
      <c r="K13903" s="148"/>
      <c r="L13903" s="147"/>
      <c r="M13903" s="147"/>
      <c r="N13903" s="147"/>
      <c r="O13903" s="148"/>
      <c r="P13903" s="309"/>
    </row>
    <row r="13904" spans="1:16" s="6" customFormat="1" ht="15" hidden="1" customHeight="1">
      <c r="A13904" s="140"/>
      <c r="B13904" s="140"/>
      <c r="C13904" s="141"/>
      <c r="D13904" s="140" t="s">
        <v>46</v>
      </c>
      <c r="E13904" s="144"/>
      <c r="F13904" s="143">
        <f t="shared" si="9155"/>
        <v>0</v>
      </c>
      <c r="G13904" s="143">
        <f>J13904+P13904</f>
        <v>0</v>
      </c>
      <c r="H13904" s="143">
        <f>M13904+Q13904</f>
        <v>0</v>
      </c>
      <c r="I13904" s="143">
        <f>SUM(J13904:N13904)</f>
        <v>0</v>
      </c>
      <c r="J13904" s="144"/>
      <c r="K13904" s="144"/>
      <c r="L13904" s="143"/>
      <c r="M13904" s="143"/>
      <c r="N13904" s="143"/>
      <c r="O13904" s="144"/>
      <c r="P13904" s="309"/>
    </row>
    <row r="13905" spans="1:16" s="72" customFormat="1" ht="15" hidden="1" customHeight="1">
      <c r="A13905" s="46"/>
      <c r="B13905" s="46"/>
      <c r="C13905" s="47">
        <v>6250</v>
      </c>
      <c r="D13905" s="46"/>
      <c r="E13905" s="50"/>
      <c r="F13905" s="49">
        <f t="shared" ref="F13905:O13905" si="9156">SUM(F13906:F13913)</f>
        <v>0</v>
      </c>
      <c r="G13905" s="49">
        <f t="shared" ref="G13905:H13905" si="9157">SUM(G13906:G13913)</f>
        <v>0</v>
      </c>
      <c r="H13905" s="49">
        <f t="shared" si="9157"/>
        <v>0</v>
      </c>
      <c r="I13905" s="49">
        <f t="shared" si="9156"/>
        <v>0</v>
      </c>
      <c r="J13905" s="49">
        <f t="shared" si="9156"/>
        <v>0</v>
      </c>
      <c r="K13905" s="49">
        <f t="shared" ref="K13905:L13905" si="9158">SUM(K13906:K13913)</f>
        <v>0</v>
      </c>
      <c r="L13905" s="49">
        <f t="shared" si="9158"/>
        <v>0</v>
      </c>
      <c r="M13905" s="49">
        <f t="shared" si="9156"/>
        <v>0</v>
      </c>
      <c r="N13905" s="49">
        <f t="shared" si="9156"/>
        <v>0</v>
      </c>
      <c r="O13905" s="49">
        <f t="shared" si="9156"/>
        <v>0</v>
      </c>
      <c r="P13905" s="309"/>
    </row>
    <row r="13906" spans="1:16" s="3" customFormat="1" ht="15" hidden="1" customHeight="1">
      <c r="A13906" s="75"/>
      <c r="B13906" s="75"/>
      <c r="C13906" s="76"/>
      <c r="D13906" s="75" t="s">
        <v>47</v>
      </c>
      <c r="E13906" s="78"/>
      <c r="F13906" s="77">
        <f t="shared" ref="F13906:F13913" si="9159">I13906+O13906</f>
        <v>0</v>
      </c>
      <c r="G13906" s="77">
        <f t="shared" ref="G13906:G13913" si="9160">J13906+P13906</f>
        <v>0</v>
      </c>
      <c r="H13906" s="77">
        <f t="shared" ref="H13906:H13913" si="9161">M13906+Q13906</f>
        <v>0</v>
      </c>
      <c r="I13906" s="77">
        <f t="shared" ref="I13906:I13913" si="9162">SUM(J13906:N13906)</f>
        <v>0</v>
      </c>
      <c r="J13906" s="78"/>
      <c r="K13906" s="78"/>
      <c r="L13906" s="77"/>
      <c r="M13906" s="77"/>
      <c r="N13906" s="77"/>
      <c r="O13906" s="78"/>
      <c r="P13906" s="310"/>
    </row>
    <row r="13907" spans="1:16" s="3" customFormat="1" ht="15" hidden="1" customHeight="1">
      <c r="A13907" s="75"/>
      <c r="B13907" s="75"/>
      <c r="C13907" s="76"/>
      <c r="D13907" s="75" t="s">
        <v>48</v>
      </c>
      <c r="E13907" s="78"/>
      <c r="F13907" s="77">
        <f t="shared" si="9159"/>
        <v>0</v>
      </c>
      <c r="G13907" s="77">
        <f t="shared" si="9160"/>
        <v>0</v>
      </c>
      <c r="H13907" s="77">
        <f t="shared" si="9161"/>
        <v>0</v>
      </c>
      <c r="I13907" s="77">
        <f t="shared" si="9162"/>
        <v>0</v>
      </c>
      <c r="J13907" s="78"/>
      <c r="K13907" s="78"/>
      <c r="L13907" s="77"/>
      <c r="M13907" s="77"/>
      <c r="N13907" s="77"/>
      <c r="O13907" s="78"/>
      <c r="P13907" s="310"/>
    </row>
    <row r="13908" spans="1:16" s="3" customFormat="1" ht="15" hidden="1" customHeight="1">
      <c r="A13908" s="75"/>
      <c r="B13908" s="75"/>
      <c r="C13908" s="76"/>
      <c r="D13908" s="75" t="s">
        <v>49</v>
      </c>
      <c r="E13908" s="78"/>
      <c r="F13908" s="77">
        <f t="shared" si="9159"/>
        <v>0</v>
      </c>
      <c r="G13908" s="77">
        <f t="shared" si="9160"/>
        <v>0</v>
      </c>
      <c r="H13908" s="77">
        <f t="shared" si="9161"/>
        <v>0</v>
      </c>
      <c r="I13908" s="77">
        <f t="shared" si="9162"/>
        <v>0</v>
      </c>
      <c r="J13908" s="78"/>
      <c r="K13908" s="78"/>
      <c r="L13908" s="77"/>
      <c r="M13908" s="77"/>
      <c r="N13908" s="77"/>
      <c r="O13908" s="78"/>
      <c r="P13908" s="310"/>
    </row>
    <row r="13909" spans="1:16" s="3" customFormat="1" ht="15" hidden="1" customHeight="1">
      <c r="A13909" s="75"/>
      <c r="B13909" s="75"/>
      <c r="C13909" s="76"/>
      <c r="D13909" s="75" t="s">
        <v>50</v>
      </c>
      <c r="E13909" s="78"/>
      <c r="F13909" s="77">
        <f t="shared" si="9159"/>
        <v>0</v>
      </c>
      <c r="G13909" s="77">
        <f t="shared" si="9160"/>
        <v>0</v>
      </c>
      <c r="H13909" s="77">
        <f t="shared" si="9161"/>
        <v>0</v>
      </c>
      <c r="I13909" s="77">
        <f t="shared" si="9162"/>
        <v>0</v>
      </c>
      <c r="J13909" s="78"/>
      <c r="K13909" s="78"/>
      <c r="L13909" s="77"/>
      <c r="M13909" s="77"/>
      <c r="N13909" s="77"/>
      <c r="O13909" s="78"/>
      <c r="P13909" s="310"/>
    </row>
    <row r="13910" spans="1:16" s="3" customFormat="1" ht="15" hidden="1" customHeight="1">
      <c r="A13910" s="75"/>
      <c r="B13910" s="75"/>
      <c r="C13910" s="76"/>
      <c r="D13910" s="75" t="s">
        <v>51</v>
      </c>
      <c r="E13910" s="78"/>
      <c r="F13910" s="77">
        <f t="shared" si="9159"/>
        <v>0</v>
      </c>
      <c r="G13910" s="77">
        <f t="shared" si="9160"/>
        <v>0</v>
      </c>
      <c r="H13910" s="77">
        <f t="shared" si="9161"/>
        <v>0</v>
      </c>
      <c r="I13910" s="77">
        <f t="shared" si="9162"/>
        <v>0</v>
      </c>
      <c r="J13910" s="78"/>
      <c r="K13910" s="78"/>
      <c r="L13910" s="77"/>
      <c r="M13910" s="77"/>
      <c r="N13910" s="77"/>
      <c r="O13910" s="78"/>
      <c r="P13910" s="310"/>
    </row>
    <row r="13911" spans="1:16" s="3" customFormat="1" ht="15" hidden="1" customHeight="1">
      <c r="A13911" s="75"/>
      <c r="B13911" s="75"/>
      <c r="C13911" s="76"/>
      <c r="D13911" s="75" t="s">
        <v>52</v>
      </c>
      <c r="E13911" s="78"/>
      <c r="F13911" s="77">
        <f t="shared" si="9159"/>
        <v>0</v>
      </c>
      <c r="G13911" s="77">
        <f t="shared" si="9160"/>
        <v>0</v>
      </c>
      <c r="H13911" s="77">
        <f t="shared" si="9161"/>
        <v>0</v>
      </c>
      <c r="I13911" s="77">
        <f t="shared" si="9162"/>
        <v>0</v>
      </c>
      <c r="J13911" s="78"/>
      <c r="K13911" s="78"/>
      <c r="L13911" s="77"/>
      <c r="M13911" s="77"/>
      <c r="N13911" s="77"/>
      <c r="O13911" s="78"/>
      <c r="P13911" s="310"/>
    </row>
    <row r="13912" spans="1:16" s="3" customFormat="1" ht="15" hidden="1" customHeight="1">
      <c r="A13912" s="75"/>
      <c r="B13912" s="75"/>
      <c r="C13912" s="76"/>
      <c r="D13912" s="75" t="s">
        <v>53</v>
      </c>
      <c r="E13912" s="78"/>
      <c r="F13912" s="77">
        <f t="shared" si="9159"/>
        <v>0</v>
      </c>
      <c r="G13912" s="77">
        <f t="shared" si="9160"/>
        <v>0</v>
      </c>
      <c r="H13912" s="77">
        <f t="shared" si="9161"/>
        <v>0</v>
      </c>
      <c r="I13912" s="77">
        <f t="shared" si="9162"/>
        <v>0</v>
      </c>
      <c r="J13912" s="78"/>
      <c r="K13912" s="78"/>
      <c r="L13912" s="77"/>
      <c r="M13912" s="77"/>
      <c r="N13912" s="77"/>
      <c r="O13912" s="78"/>
      <c r="P13912" s="310"/>
    </row>
    <row r="13913" spans="1:16" s="3" customFormat="1" ht="15" hidden="1" customHeight="1">
      <c r="A13913" s="75"/>
      <c r="B13913" s="75"/>
      <c r="C13913" s="76"/>
      <c r="D13913" s="75" t="s">
        <v>54</v>
      </c>
      <c r="E13913" s="78"/>
      <c r="F13913" s="77">
        <f t="shared" si="9159"/>
        <v>0</v>
      </c>
      <c r="G13913" s="77">
        <f t="shared" si="9160"/>
        <v>0</v>
      </c>
      <c r="H13913" s="77">
        <f t="shared" si="9161"/>
        <v>0</v>
      </c>
      <c r="I13913" s="77">
        <f t="shared" si="9162"/>
        <v>0</v>
      </c>
      <c r="J13913" s="78"/>
      <c r="K13913" s="78"/>
      <c r="L13913" s="77"/>
      <c r="M13913" s="77"/>
      <c r="N13913" s="77"/>
      <c r="O13913" s="78"/>
      <c r="P13913" s="310"/>
    </row>
    <row r="13914" spans="1:16" s="72" customFormat="1" ht="15" hidden="1" customHeight="1">
      <c r="A13914" s="8"/>
      <c r="B13914" s="8"/>
      <c r="C13914" s="41">
        <v>6300</v>
      </c>
      <c r="D13914" s="8"/>
      <c r="E13914" s="43"/>
      <c r="F13914" s="40">
        <f t="shared" ref="F13914:O13914" si="9163">SUM(F13915:F13919)</f>
        <v>0</v>
      </c>
      <c r="G13914" s="40">
        <f t="shared" ref="G13914:H13914" si="9164">SUM(G13915:G13919)</f>
        <v>0</v>
      </c>
      <c r="H13914" s="40">
        <f t="shared" si="9164"/>
        <v>0</v>
      </c>
      <c r="I13914" s="40">
        <f t="shared" si="9163"/>
        <v>0</v>
      </c>
      <c r="J13914" s="40">
        <f t="shared" si="9163"/>
        <v>0</v>
      </c>
      <c r="K13914" s="40">
        <f t="shared" ref="K13914:L13914" si="9165">SUM(K13915:K13919)</f>
        <v>0</v>
      </c>
      <c r="L13914" s="40">
        <f t="shared" si="9165"/>
        <v>0</v>
      </c>
      <c r="M13914" s="40">
        <f t="shared" si="9163"/>
        <v>0</v>
      </c>
      <c r="N13914" s="40">
        <f t="shared" si="9163"/>
        <v>0</v>
      </c>
      <c r="O13914" s="40">
        <f t="shared" si="9163"/>
        <v>0</v>
      </c>
      <c r="P13914" s="309"/>
    </row>
    <row r="13915" spans="1:16" s="3" customFormat="1" ht="15" hidden="1" customHeight="1">
      <c r="A13915" s="75"/>
      <c r="B13915" s="75"/>
      <c r="C13915" s="76"/>
      <c r="D13915" s="75" t="s">
        <v>55</v>
      </c>
      <c r="E13915" s="78"/>
      <c r="F13915" s="77">
        <f t="shared" ref="F13915:F13919" si="9166">I13915+O13915</f>
        <v>0</v>
      </c>
      <c r="G13915" s="77">
        <f>J13915+P13915</f>
        <v>0</v>
      </c>
      <c r="H13915" s="77">
        <f>M13915+Q13915</f>
        <v>0</v>
      </c>
      <c r="I13915" s="77">
        <f>SUM(J13915:N13915)</f>
        <v>0</v>
      </c>
      <c r="J13915" s="78"/>
      <c r="K13915" s="78"/>
      <c r="L13915" s="77"/>
      <c r="M13915" s="77"/>
      <c r="N13915" s="77"/>
      <c r="O13915" s="78"/>
      <c r="P13915" s="310"/>
    </row>
    <row r="13916" spans="1:16" s="3" customFormat="1" ht="15" hidden="1" customHeight="1">
      <c r="A13916" s="75"/>
      <c r="B13916" s="75"/>
      <c r="C13916" s="76"/>
      <c r="D13916" s="75" t="s">
        <v>56</v>
      </c>
      <c r="E13916" s="78"/>
      <c r="F13916" s="77">
        <f t="shared" si="9166"/>
        <v>0</v>
      </c>
      <c r="G13916" s="77">
        <f>J13916+P13916</f>
        <v>0</v>
      </c>
      <c r="H13916" s="77">
        <f>M13916+Q13916</f>
        <v>0</v>
      </c>
      <c r="I13916" s="77">
        <f>SUM(J13916:N13916)</f>
        <v>0</v>
      </c>
      <c r="J13916" s="78"/>
      <c r="K13916" s="78"/>
      <c r="L13916" s="77"/>
      <c r="M13916" s="77"/>
      <c r="N13916" s="77"/>
      <c r="O13916" s="78"/>
      <c r="P13916" s="310"/>
    </row>
    <row r="13917" spans="1:16" s="3" customFormat="1" ht="15" hidden="1" customHeight="1">
      <c r="A13917" s="75"/>
      <c r="B13917" s="75"/>
      <c r="C13917" s="76"/>
      <c r="D13917" s="75" t="s">
        <v>57</v>
      </c>
      <c r="E13917" s="78"/>
      <c r="F13917" s="77">
        <f t="shared" si="9166"/>
        <v>0</v>
      </c>
      <c r="G13917" s="77">
        <f>J13917+P13917</f>
        <v>0</v>
      </c>
      <c r="H13917" s="77">
        <f>M13917+Q13917</f>
        <v>0</v>
      </c>
      <c r="I13917" s="77">
        <f>SUM(J13917:N13917)</f>
        <v>0</v>
      </c>
      <c r="J13917" s="78"/>
      <c r="K13917" s="78"/>
      <c r="L13917" s="77"/>
      <c r="M13917" s="77"/>
      <c r="N13917" s="77"/>
      <c r="O13917" s="78"/>
      <c r="P13917" s="310"/>
    </row>
    <row r="13918" spans="1:16" s="3" customFormat="1" ht="15" hidden="1" customHeight="1">
      <c r="A13918" s="75"/>
      <c r="B13918" s="75"/>
      <c r="C13918" s="76"/>
      <c r="D13918" s="75" t="s">
        <v>58</v>
      </c>
      <c r="E13918" s="78"/>
      <c r="F13918" s="77">
        <f t="shared" si="9166"/>
        <v>0</v>
      </c>
      <c r="G13918" s="77">
        <f>J13918+P13918</f>
        <v>0</v>
      </c>
      <c r="H13918" s="77">
        <f>M13918+Q13918</f>
        <v>0</v>
      </c>
      <c r="I13918" s="77">
        <f>SUM(J13918:N13918)</f>
        <v>0</v>
      </c>
      <c r="J13918" s="78"/>
      <c r="K13918" s="78"/>
      <c r="L13918" s="77"/>
      <c r="M13918" s="77"/>
      <c r="N13918" s="77"/>
      <c r="O13918" s="78"/>
      <c r="P13918" s="310"/>
    </row>
    <row r="13919" spans="1:16" s="3" customFormat="1" ht="15" hidden="1" customHeight="1">
      <c r="A13919" s="75"/>
      <c r="B13919" s="75"/>
      <c r="C13919" s="76"/>
      <c r="D13919" s="75" t="s">
        <v>59</v>
      </c>
      <c r="E13919" s="78"/>
      <c r="F13919" s="77">
        <f t="shared" si="9166"/>
        <v>0</v>
      </c>
      <c r="G13919" s="77">
        <f>J13919+P13919</f>
        <v>0</v>
      </c>
      <c r="H13919" s="77">
        <f>M13919+Q13919</f>
        <v>0</v>
      </c>
      <c r="I13919" s="77">
        <f>SUM(J13919:N13919)</f>
        <v>0</v>
      </c>
      <c r="J13919" s="78"/>
      <c r="K13919" s="78"/>
      <c r="L13919" s="77"/>
      <c r="M13919" s="77"/>
      <c r="N13919" s="77"/>
      <c r="O13919" s="78"/>
      <c r="P13919" s="310"/>
    </row>
    <row r="13920" spans="1:16" s="72" customFormat="1" ht="15" hidden="1" customHeight="1">
      <c r="A13920" s="8"/>
      <c r="B13920" s="8"/>
      <c r="C13920" s="41">
        <v>6350</v>
      </c>
      <c r="D13920" s="8"/>
      <c r="E13920" s="43"/>
      <c r="F13920" s="40">
        <f t="shared" ref="F13920:O13920" si="9167">SUM(F13921:F13922)</f>
        <v>0</v>
      </c>
      <c r="G13920" s="40">
        <f t="shared" ref="G13920:H13920" si="9168">SUM(G13921:G13922)</f>
        <v>0</v>
      </c>
      <c r="H13920" s="40">
        <f t="shared" si="9168"/>
        <v>0</v>
      </c>
      <c r="I13920" s="40">
        <f t="shared" si="9167"/>
        <v>0</v>
      </c>
      <c r="J13920" s="40">
        <f t="shared" si="9167"/>
        <v>0</v>
      </c>
      <c r="K13920" s="40">
        <f t="shared" ref="K13920:L13920" si="9169">SUM(K13921:K13922)</f>
        <v>0</v>
      </c>
      <c r="L13920" s="40">
        <f t="shared" si="9169"/>
        <v>0</v>
      </c>
      <c r="M13920" s="40">
        <f t="shared" si="9167"/>
        <v>0</v>
      </c>
      <c r="N13920" s="40">
        <f t="shared" si="9167"/>
        <v>0</v>
      </c>
      <c r="O13920" s="40">
        <f t="shared" si="9167"/>
        <v>0</v>
      </c>
      <c r="P13920" s="309"/>
    </row>
    <row r="13921" spans="1:16" s="3" customFormat="1" ht="15" hidden="1" customHeight="1">
      <c r="A13921" s="75"/>
      <c r="B13921" s="75"/>
      <c r="C13921" s="76"/>
      <c r="D13921" s="75" t="s">
        <v>60</v>
      </c>
      <c r="E13921" s="78"/>
      <c r="F13921" s="77">
        <f>I13921+O13921</f>
        <v>0</v>
      </c>
      <c r="G13921" s="77">
        <f>J13921+P13921</f>
        <v>0</v>
      </c>
      <c r="H13921" s="77">
        <f>M13921+Q13921</f>
        <v>0</v>
      </c>
      <c r="I13921" s="77">
        <f>SUM(J13921:N13921)</f>
        <v>0</v>
      </c>
      <c r="J13921" s="78"/>
      <c r="K13921" s="78"/>
      <c r="L13921" s="77"/>
      <c r="M13921" s="77"/>
      <c r="N13921" s="77"/>
      <c r="O13921" s="78"/>
      <c r="P13921" s="310"/>
    </row>
    <row r="13922" spans="1:16" s="3" customFormat="1" ht="15" hidden="1" customHeight="1">
      <c r="A13922" s="123"/>
      <c r="B13922" s="123"/>
      <c r="C13922" s="129"/>
      <c r="D13922" s="123" t="s">
        <v>61</v>
      </c>
      <c r="E13922" s="92"/>
      <c r="F13922" s="91">
        <f>I13922+O13922</f>
        <v>0</v>
      </c>
      <c r="G13922" s="91">
        <f>J13922+P13922</f>
        <v>0</v>
      </c>
      <c r="H13922" s="91">
        <f>M13922+Q13922</f>
        <v>0</v>
      </c>
      <c r="I13922" s="91">
        <f>SUM(J13922:N13922)</f>
        <v>0</v>
      </c>
      <c r="J13922" s="92"/>
      <c r="K13922" s="92"/>
      <c r="L13922" s="91"/>
      <c r="M13922" s="91"/>
      <c r="N13922" s="91"/>
      <c r="O13922" s="92"/>
      <c r="P13922" s="310"/>
    </row>
    <row r="13923" spans="1:16" s="72" customFormat="1" ht="15" hidden="1" customHeight="1">
      <c r="A13923" s="151"/>
      <c r="B13923" s="151"/>
      <c r="C13923" s="152">
        <v>6400</v>
      </c>
      <c r="D13923" s="151"/>
      <c r="E13923" s="157"/>
      <c r="F13923" s="154">
        <f t="shared" ref="F13923:O13923" si="9170">SUM(F13924:F13930)</f>
        <v>0</v>
      </c>
      <c r="G13923" s="154">
        <f t="shared" ref="G13923:H13923" si="9171">SUM(G13924:G13930)</f>
        <v>0</v>
      </c>
      <c r="H13923" s="154">
        <f t="shared" si="9171"/>
        <v>0</v>
      </c>
      <c r="I13923" s="154">
        <f t="shared" si="9170"/>
        <v>0</v>
      </c>
      <c r="J13923" s="154">
        <f t="shared" si="9170"/>
        <v>0</v>
      </c>
      <c r="K13923" s="154">
        <f t="shared" ref="K13923:L13923" si="9172">SUM(K13924:K13930)</f>
        <v>0</v>
      </c>
      <c r="L13923" s="154">
        <f t="shared" si="9172"/>
        <v>0</v>
      </c>
      <c r="M13923" s="154">
        <f t="shared" si="9170"/>
        <v>0</v>
      </c>
      <c r="N13923" s="154">
        <f t="shared" si="9170"/>
        <v>0</v>
      </c>
      <c r="O13923" s="154">
        <f t="shared" si="9170"/>
        <v>0</v>
      </c>
      <c r="P13923" s="309"/>
    </row>
    <row r="13924" spans="1:16" s="3" customFormat="1" ht="15" hidden="1" customHeight="1">
      <c r="A13924" s="80"/>
      <c r="B13924" s="80"/>
      <c r="C13924" s="81"/>
      <c r="D13924" s="80" t="s">
        <v>62</v>
      </c>
      <c r="E13924" s="83"/>
      <c r="F13924" s="83">
        <f t="shared" ref="F13924:F13930" si="9173">I13924+O13924</f>
        <v>0</v>
      </c>
      <c r="G13924" s="83">
        <f t="shared" ref="G13924:G13930" si="9174">J13924+P13924</f>
        <v>0</v>
      </c>
      <c r="H13924" s="83">
        <f t="shared" ref="H13924:H13930" si="9175">M13924+Q13924</f>
        <v>0</v>
      </c>
      <c r="I13924" s="83">
        <f t="shared" ref="I13924:I13930" si="9176">SUM(J13924:N13924)</f>
        <v>0</v>
      </c>
      <c r="J13924" s="84"/>
      <c r="K13924" s="84"/>
      <c r="L13924" s="83"/>
      <c r="M13924" s="83"/>
      <c r="N13924" s="83"/>
      <c r="O13924" s="84"/>
      <c r="P13924" s="310"/>
    </row>
    <row r="13925" spans="1:16" s="3" customFormat="1" ht="15" hidden="1" customHeight="1">
      <c r="A13925" s="75"/>
      <c r="B13925" s="75"/>
      <c r="C13925" s="76"/>
      <c r="D13925" s="75" t="s">
        <v>63</v>
      </c>
      <c r="E13925" s="78"/>
      <c r="F13925" s="77">
        <f t="shared" si="9173"/>
        <v>0</v>
      </c>
      <c r="G13925" s="77">
        <f t="shared" si="9174"/>
        <v>0</v>
      </c>
      <c r="H13925" s="77">
        <f t="shared" si="9175"/>
        <v>0</v>
      </c>
      <c r="I13925" s="77">
        <f t="shared" si="9176"/>
        <v>0</v>
      </c>
      <c r="J13925" s="78"/>
      <c r="K13925" s="78"/>
      <c r="L13925" s="77"/>
      <c r="M13925" s="77"/>
      <c r="N13925" s="77"/>
      <c r="O13925" s="78"/>
      <c r="P13925" s="310"/>
    </row>
    <row r="13926" spans="1:16" s="3" customFormat="1" ht="15" hidden="1" customHeight="1">
      <c r="A13926" s="75"/>
      <c r="B13926" s="75"/>
      <c r="C13926" s="76"/>
      <c r="D13926" s="75" t="s">
        <v>64</v>
      </c>
      <c r="E13926" s="78"/>
      <c r="F13926" s="77">
        <f t="shared" si="9173"/>
        <v>0</v>
      </c>
      <c r="G13926" s="77">
        <f t="shared" si="9174"/>
        <v>0</v>
      </c>
      <c r="H13926" s="77">
        <f t="shared" si="9175"/>
        <v>0</v>
      </c>
      <c r="I13926" s="77">
        <f t="shared" si="9176"/>
        <v>0</v>
      </c>
      <c r="J13926" s="78"/>
      <c r="K13926" s="78"/>
      <c r="L13926" s="77"/>
      <c r="M13926" s="77"/>
      <c r="N13926" s="77"/>
      <c r="O13926" s="78"/>
      <c r="P13926" s="310"/>
    </row>
    <row r="13927" spans="1:16" s="3" customFormat="1" ht="15" hidden="1" customHeight="1">
      <c r="A13927" s="75"/>
      <c r="B13927" s="75"/>
      <c r="C13927" s="76"/>
      <c r="D13927" s="75" t="s">
        <v>65</v>
      </c>
      <c r="E13927" s="78"/>
      <c r="F13927" s="77">
        <f t="shared" si="9173"/>
        <v>0</v>
      </c>
      <c r="G13927" s="77">
        <f t="shared" si="9174"/>
        <v>0</v>
      </c>
      <c r="H13927" s="77">
        <f t="shared" si="9175"/>
        <v>0</v>
      </c>
      <c r="I13927" s="77">
        <f t="shared" si="9176"/>
        <v>0</v>
      </c>
      <c r="J13927" s="78"/>
      <c r="K13927" s="78"/>
      <c r="L13927" s="77"/>
      <c r="M13927" s="77"/>
      <c r="N13927" s="77"/>
      <c r="O13927" s="78"/>
      <c r="P13927" s="310"/>
    </row>
    <row r="13928" spans="1:16" s="3" customFormat="1" ht="15" hidden="1" customHeight="1">
      <c r="A13928" s="75"/>
      <c r="B13928" s="75"/>
      <c r="C13928" s="76"/>
      <c r="D13928" s="75" t="s">
        <v>66</v>
      </c>
      <c r="E13928" s="78"/>
      <c r="F13928" s="77">
        <f t="shared" si="9173"/>
        <v>0</v>
      </c>
      <c r="G13928" s="77">
        <f t="shared" si="9174"/>
        <v>0</v>
      </c>
      <c r="H13928" s="77">
        <f t="shared" si="9175"/>
        <v>0</v>
      </c>
      <c r="I13928" s="77">
        <f t="shared" si="9176"/>
        <v>0</v>
      </c>
      <c r="J13928" s="78"/>
      <c r="K13928" s="78"/>
      <c r="L13928" s="77"/>
      <c r="M13928" s="77"/>
      <c r="N13928" s="77"/>
      <c r="O13928" s="78"/>
      <c r="P13928" s="310"/>
    </row>
    <row r="13929" spans="1:16" s="3" customFormat="1" ht="15" hidden="1" customHeight="1">
      <c r="A13929" s="123"/>
      <c r="B13929" s="123"/>
      <c r="C13929" s="129"/>
      <c r="D13929" s="123" t="s">
        <v>67</v>
      </c>
      <c r="E13929" s="92"/>
      <c r="F13929" s="91">
        <f t="shared" si="9173"/>
        <v>0</v>
      </c>
      <c r="G13929" s="91">
        <f t="shared" si="9174"/>
        <v>0</v>
      </c>
      <c r="H13929" s="91">
        <f t="shared" si="9175"/>
        <v>0</v>
      </c>
      <c r="I13929" s="91">
        <f t="shared" si="9176"/>
        <v>0</v>
      </c>
      <c r="J13929" s="92"/>
      <c r="K13929" s="92"/>
      <c r="L13929" s="91"/>
      <c r="M13929" s="91"/>
      <c r="N13929" s="91"/>
      <c r="O13929" s="92"/>
      <c r="P13929" s="310"/>
    </row>
    <row r="13930" spans="1:16" s="6" customFormat="1" ht="15" hidden="1" customHeight="1">
      <c r="A13930" s="145"/>
      <c r="B13930" s="145"/>
      <c r="C13930" s="146"/>
      <c r="D13930" s="145" t="s">
        <v>68</v>
      </c>
      <c r="E13930" s="148"/>
      <c r="F13930" s="147">
        <f t="shared" si="9173"/>
        <v>0</v>
      </c>
      <c r="G13930" s="147">
        <f t="shared" si="9174"/>
        <v>0</v>
      </c>
      <c r="H13930" s="147">
        <f t="shared" si="9175"/>
        <v>0</v>
      </c>
      <c r="I13930" s="147">
        <f t="shared" si="9176"/>
        <v>0</v>
      </c>
      <c r="J13930" s="148"/>
      <c r="K13930" s="148"/>
      <c r="L13930" s="147"/>
      <c r="M13930" s="147"/>
      <c r="N13930" s="147"/>
      <c r="O13930" s="148"/>
      <c r="P13930" s="309"/>
    </row>
    <row r="13931" spans="1:16" s="72" customFormat="1" ht="15" hidden="1" customHeight="1">
      <c r="A13931" s="151"/>
      <c r="B13931" s="151"/>
      <c r="C13931" s="152">
        <v>6500</v>
      </c>
      <c r="D13931" s="151"/>
      <c r="E13931" s="157"/>
      <c r="F13931" s="157">
        <f t="shared" ref="F13931:O13931" si="9177">SUM(F13932:F13937)</f>
        <v>0</v>
      </c>
      <c r="G13931" s="157">
        <f t="shared" ref="G13931:H13931" si="9178">SUM(G13932:G13937)</f>
        <v>0</v>
      </c>
      <c r="H13931" s="157">
        <f t="shared" si="9178"/>
        <v>0</v>
      </c>
      <c r="I13931" s="157">
        <f t="shared" si="9177"/>
        <v>0</v>
      </c>
      <c r="J13931" s="157">
        <f t="shared" si="9177"/>
        <v>0</v>
      </c>
      <c r="K13931" s="157">
        <f t="shared" ref="K13931:L13931" si="9179">SUM(K13932:K13937)</f>
        <v>0</v>
      </c>
      <c r="L13931" s="157">
        <f t="shared" si="9179"/>
        <v>0</v>
      </c>
      <c r="M13931" s="157">
        <f t="shared" si="9177"/>
        <v>0</v>
      </c>
      <c r="N13931" s="157">
        <f t="shared" si="9177"/>
        <v>0</v>
      </c>
      <c r="O13931" s="157">
        <f t="shared" si="9177"/>
        <v>0</v>
      </c>
      <c r="P13931" s="309"/>
    </row>
    <row r="13932" spans="1:16" s="3" customFormat="1" ht="15" hidden="1" customHeight="1">
      <c r="A13932" s="80"/>
      <c r="B13932" s="80"/>
      <c r="C13932" s="81"/>
      <c r="D13932" s="80" t="s">
        <v>69</v>
      </c>
      <c r="E13932" s="84"/>
      <c r="F13932" s="83">
        <f t="shared" ref="F13932:F13937" si="9180">I13932+O13932</f>
        <v>0</v>
      </c>
      <c r="G13932" s="83">
        <f t="shared" ref="G13932:G13937" si="9181">J13932+P13932</f>
        <v>0</v>
      </c>
      <c r="H13932" s="83">
        <f t="shared" ref="H13932:H13937" si="9182">M13932+Q13932</f>
        <v>0</v>
      </c>
      <c r="I13932" s="83">
        <f t="shared" ref="I13932:I13937" si="9183">SUM(J13932:N13932)</f>
        <v>0</v>
      </c>
      <c r="J13932" s="84"/>
      <c r="K13932" s="84"/>
      <c r="L13932" s="83"/>
      <c r="M13932" s="83"/>
      <c r="N13932" s="83"/>
      <c r="O13932" s="84"/>
      <c r="P13932" s="310"/>
    </row>
    <row r="13933" spans="1:16" s="3" customFormat="1" ht="15" hidden="1" customHeight="1">
      <c r="A13933" s="123"/>
      <c r="B13933" s="123"/>
      <c r="C13933" s="129"/>
      <c r="D13933" s="123" t="s">
        <v>70</v>
      </c>
      <c r="E13933" s="92"/>
      <c r="F13933" s="91">
        <f t="shared" si="9180"/>
        <v>0</v>
      </c>
      <c r="G13933" s="91">
        <f t="shared" si="9181"/>
        <v>0</v>
      </c>
      <c r="H13933" s="91">
        <f t="shared" si="9182"/>
        <v>0</v>
      </c>
      <c r="I13933" s="91">
        <f t="shared" si="9183"/>
        <v>0</v>
      </c>
      <c r="J13933" s="92"/>
      <c r="K13933" s="92"/>
      <c r="L13933" s="91"/>
      <c r="M13933" s="91"/>
      <c r="N13933" s="91"/>
      <c r="O13933" s="92"/>
      <c r="P13933" s="310"/>
    </row>
    <row r="13934" spans="1:16" s="6" customFormat="1" ht="15" hidden="1" customHeight="1">
      <c r="A13934" s="140"/>
      <c r="B13934" s="140"/>
      <c r="C13934" s="141"/>
      <c r="D13934" s="140" t="s">
        <v>71</v>
      </c>
      <c r="E13934" s="144"/>
      <c r="F13934" s="143">
        <f t="shared" si="9180"/>
        <v>0</v>
      </c>
      <c r="G13934" s="143">
        <f t="shared" si="9181"/>
        <v>0</v>
      </c>
      <c r="H13934" s="143">
        <f t="shared" si="9182"/>
        <v>0</v>
      </c>
      <c r="I13934" s="143">
        <f t="shared" si="9183"/>
        <v>0</v>
      </c>
      <c r="J13934" s="144"/>
      <c r="K13934" s="144"/>
      <c r="L13934" s="143"/>
      <c r="M13934" s="143"/>
      <c r="N13934" s="143"/>
      <c r="O13934" s="144"/>
      <c r="P13934" s="309"/>
    </row>
    <row r="13935" spans="1:16" s="3" customFormat="1" ht="15" hidden="1" customHeight="1">
      <c r="A13935" s="80"/>
      <c r="B13935" s="80"/>
      <c r="C13935" s="81"/>
      <c r="D13935" s="80" t="s">
        <v>72</v>
      </c>
      <c r="E13935" s="84"/>
      <c r="F13935" s="83">
        <f t="shared" si="9180"/>
        <v>0</v>
      </c>
      <c r="G13935" s="83">
        <f t="shared" si="9181"/>
        <v>0</v>
      </c>
      <c r="H13935" s="83">
        <f t="shared" si="9182"/>
        <v>0</v>
      </c>
      <c r="I13935" s="83">
        <f t="shared" si="9183"/>
        <v>0</v>
      </c>
      <c r="J13935" s="84"/>
      <c r="K13935" s="84"/>
      <c r="L13935" s="83"/>
      <c r="M13935" s="83"/>
      <c r="N13935" s="83"/>
      <c r="O13935" s="84"/>
      <c r="P13935" s="310"/>
    </row>
    <row r="13936" spans="1:16" s="3" customFormat="1" ht="15" hidden="1" customHeight="1">
      <c r="A13936" s="75"/>
      <c r="B13936" s="75"/>
      <c r="C13936" s="76"/>
      <c r="D13936" s="75" t="s">
        <v>73</v>
      </c>
      <c r="E13936" s="78"/>
      <c r="F13936" s="77">
        <f t="shared" si="9180"/>
        <v>0</v>
      </c>
      <c r="G13936" s="77">
        <f t="shared" si="9181"/>
        <v>0</v>
      </c>
      <c r="H13936" s="77">
        <f t="shared" si="9182"/>
        <v>0</v>
      </c>
      <c r="I13936" s="77">
        <f t="shared" si="9183"/>
        <v>0</v>
      </c>
      <c r="J13936" s="78"/>
      <c r="K13936" s="78"/>
      <c r="L13936" s="77"/>
      <c r="M13936" s="77"/>
      <c r="N13936" s="77"/>
      <c r="O13936" s="78"/>
      <c r="P13936" s="310"/>
    </row>
    <row r="13937" spans="1:16" s="3" customFormat="1" ht="15" hidden="1" customHeight="1">
      <c r="A13937" s="123"/>
      <c r="B13937" s="123"/>
      <c r="C13937" s="129"/>
      <c r="D13937" s="123" t="s">
        <v>74</v>
      </c>
      <c r="E13937" s="92"/>
      <c r="F13937" s="91">
        <f t="shared" si="9180"/>
        <v>0</v>
      </c>
      <c r="G13937" s="91">
        <f t="shared" si="9181"/>
        <v>0</v>
      </c>
      <c r="H13937" s="91">
        <f t="shared" si="9182"/>
        <v>0</v>
      </c>
      <c r="I13937" s="91">
        <f t="shared" si="9183"/>
        <v>0</v>
      </c>
      <c r="J13937" s="92"/>
      <c r="K13937" s="92"/>
      <c r="L13937" s="91"/>
      <c r="M13937" s="91"/>
      <c r="N13937" s="91"/>
      <c r="O13937" s="92"/>
      <c r="P13937" s="310"/>
    </row>
    <row r="13938" spans="1:16" s="72" customFormat="1" ht="15" hidden="1" customHeight="1">
      <c r="A13938" s="135"/>
      <c r="B13938" s="135"/>
      <c r="C13938" s="136">
        <v>6550</v>
      </c>
      <c r="D13938" s="135"/>
      <c r="E13938" s="139"/>
      <c r="F13938" s="149">
        <f t="shared" ref="F13938:O13938" si="9184">SUM(F13939:F13942)</f>
        <v>0</v>
      </c>
      <c r="G13938" s="149">
        <f t="shared" ref="G13938:H13938" si="9185">SUM(G13939:G13942)</f>
        <v>0</v>
      </c>
      <c r="H13938" s="149">
        <f t="shared" si="9185"/>
        <v>0</v>
      </c>
      <c r="I13938" s="149">
        <f t="shared" si="9184"/>
        <v>0</v>
      </c>
      <c r="J13938" s="149">
        <f t="shared" si="9184"/>
        <v>0</v>
      </c>
      <c r="K13938" s="149">
        <f t="shared" ref="K13938:L13938" si="9186">SUM(K13939:K13942)</f>
        <v>0</v>
      </c>
      <c r="L13938" s="149">
        <f t="shared" si="9186"/>
        <v>0</v>
      </c>
      <c r="M13938" s="149">
        <f t="shared" si="9184"/>
        <v>0</v>
      </c>
      <c r="N13938" s="149">
        <f t="shared" si="9184"/>
        <v>0</v>
      </c>
      <c r="O13938" s="149">
        <f t="shared" si="9184"/>
        <v>0</v>
      </c>
      <c r="P13938" s="309"/>
    </row>
    <row r="13939" spans="1:16" s="6" customFormat="1" ht="15" hidden="1" customHeight="1">
      <c r="A13939" s="145"/>
      <c r="B13939" s="145"/>
      <c r="C13939" s="146"/>
      <c r="D13939" s="145" t="s">
        <v>75</v>
      </c>
      <c r="E13939" s="148"/>
      <c r="F13939" s="147">
        <f t="shared" ref="F13939:F13942" si="9187">I13939+O13939</f>
        <v>0</v>
      </c>
      <c r="G13939" s="147">
        <f>J13939+P13939</f>
        <v>0</v>
      </c>
      <c r="H13939" s="147">
        <f>M13939+Q13939</f>
        <v>0</v>
      </c>
      <c r="I13939" s="147">
        <f>SUM(J13939:N13939)</f>
        <v>0</v>
      </c>
      <c r="J13939" s="148"/>
      <c r="K13939" s="148"/>
      <c r="L13939" s="147"/>
      <c r="M13939" s="147"/>
      <c r="N13939" s="147"/>
      <c r="O13939" s="148"/>
      <c r="P13939" s="309"/>
    </row>
    <row r="13940" spans="1:16" s="6" customFormat="1" ht="15" hidden="1" customHeight="1">
      <c r="A13940" s="140"/>
      <c r="B13940" s="140"/>
      <c r="C13940" s="141"/>
      <c r="D13940" s="140" t="s">
        <v>76</v>
      </c>
      <c r="E13940" s="144"/>
      <c r="F13940" s="143">
        <f t="shared" si="9187"/>
        <v>0</v>
      </c>
      <c r="G13940" s="143">
        <f>J13940+P13940</f>
        <v>0</v>
      </c>
      <c r="H13940" s="143">
        <f>M13940+Q13940</f>
        <v>0</v>
      </c>
      <c r="I13940" s="143">
        <f>SUM(J13940:N13940)</f>
        <v>0</v>
      </c>
      <c r="J13940" s="144"/>
      <c r="K13940" s="144"/>
      <c r="L13940" s="143"/>
      <c r="M13940" s="143"/>
      <c r="N13940" s="143"/>
      <c r="O13940" s="144"/>
      <c r="P13940" s="309"/>
    </row>
    <row r="13941" spans="1:16" s="3" customFormat="1" ht="15" hidden="1" customHeight="1">
      <c r="A13941" s="124"/>
      <c r="B13941" s="124"/>
      <c r="C13941" s="125"/>
      <c r="D13941" s="124" t="s">
        <v>77</v>
      </c>
      <c r="E13941" s="128"/>
      <c r="F13941" s="127">
        <f t="shared" si="9187"/>
        <v>0</v>
      </c>
      <c r="G13941" s="127">
        <f>J13941+P13941</f>
        <v>0</v>
      </c>
      <c r="H13941" s="127">
        <f>M13941+Q13941</f>
        <v>0</v>
      </c>
      <c r="I13941" s="127">
        <f>SUM(J13941:N13941)</f>
        <v>0</v>
      </c>
      <c r="J13941" s="128"/>
      <c r="K13941" s="128"/>
      <c r="L13941" s="127"/>
      <c r="M13941" s="127"/>
      <c r="N13941" s="127"/>
      <c r="O13941" s="128"/>
      <c r="P13941" s="310"/>
    </row>
    <row r="13942" spans="1:16" s="6" customFormat="1" ht="15" hidden="1" customHeight="1">
      <c r="A13942" s="145"/>
      <c r="B13942" s="145"/>
      <c r="C13942" s="146"/>
      <c r="D13942" s="145" t="s">
        <v>78</v>
      </c>
      <c r="E13942" s="148"/>
      <c r="F13942" s="147">
        <f t="shared" si="9187"/>
        <v>0</v>
      </c>
      <c r="G13942" s="147">
        <f>J13942+P13942</f>
        <v>0</v>
      </c>
      <c r="H13942" s="147">
        <f>M13942+Q13942</f>
        <v>0</v>
      </c>
      <c r="I13942" s="147">
        <f>SUM(J13942:N13942)</f>
        <v>0</v>
      </c>
      <c r="J13942" s="148"/>
      <c r="K13942" s="148"/>
      <c r="L13942" s="147"/>
      <c r="M13942" s="147"/>
      <c r="N13942" s="147"/>
      <c r="O13942" s="148"/>
      <c r="P13942" s="309"/>
    </row>
    <row r="13943" spans="1:16" s="72" customFormat="1" ht="15" hidden="1" customHeight="1">
      <c r="A13943" s="135"/>
      <c r="B13943" s="135"/>
      <c r="C13943" s="136">
        <v>6600</v>
      </c>
      <c r="D13943" s="135"/>
      <c r="E13943" s="139"/>
      <c r="F13943" s="139">
        <f t="shared" ref="F13943:O13943" si="9188">SUM(F13944:F13960)</f>
        <v>0</v>
      </c>
      <c r="G13943" s="139">
        <f t="shared" ref="G13943:H13943" si="9189">SUM(G13944:G13960)</f>
        <v>0</v>
      </c>
      <c r="H13943" s="139">
        <f t="shared" si="9189"/>
        <v>0</v>
      </c>
      <c r="I13943" s="139">
        <f t="shared" si="9188"/>
        <v>0</v>
      </c>
      <c r="J13943" s="139">
        <f t="shared" si="9188"/>
        <v>0</v>
      </c>
      <c r="K13943" s="139">
        <f t="shared" ref="K13943:L13943" si="9190">SUM(K13944:K13960)</f>
        <v>0</v>
      </c>
      <c r="L13943" s="139">
        <f t="shared" si="9190"/>
        <v>0</v>
      </c>
      <c r="M13943" s="139">
        <f t="shared" si="9188"/>
        <v>0</v>
      </c>
      <c r="N13943" s="139">
        <f t="shared" si="9188"/>
        <v>0</v>
      </c>
      <c r="O13943" s="139">
        <f t="shared" si="9188"/>
        <v>0</v>
      </c>
      <c r="P13943" s="309"/>
    </row>
    <row r="13944" spans="1:16" s="6" customFormat="1" ht="15" hidden="1" customHeight="1">
      <c r="A13944" s="140"/>
      <c r="B13944" s="140"/>
      <c r="C13944" s="141"/>
      <c r="D13944" s="140" t="s">
        <v>79</v>
      </c>
      <c r="E13944" s="144"/>
      <c r="F13944" s="143">
        <f t="shared" ref="F13944:F13960" si="9191">I13944+O13944</f>
        <v>0</v>
      </c>
      <c r="G13944" s="143">
        <f t="shared" ref="G13944:G13960" si="9192">J13944+P13944</f>
        <v>0</v>
      </c>
      <c r="H13944" s="143">
        <f t="shared" ref="H13944:H13960" si="9193">M13944+Q13944</f>
        <v>0</v>
      </c>
      <c r="I13944" s="143">
        <f t="shared" ref="I13944:I13960" si="9194">SUM(J13944:N13944)</f>
        <v>0</v>
      </c>
      <c r="J13944" s="144"/>
      <c r="K13944" s="144"/>
      <c r="L13944" s="143"/>
      <c r="M13944" s="143"/>
      <c r="N13944" s="143"/>
      <c r="O13944" s="144"/>
      <c r="P13944" s="309"/>
    </row>
    <row r="13945" spans="1:16" s="3" customFormat="1" ht="15" hidden="1" customHeight="1">
      <c r="A13945" s="80"/>
      <c r="B13945" s="80"/>
      <c r="C13945" s="81"/>
      <c r="D13945" s="80" t="s">
        <v>80</v>
      </c>
      <c r="E13945" s="84"/>
      <c r="F13945" s="83">
        <f t="shared" si="9191"/>
        <v>0</v>
      </c>
      <c r="G13945" s="83">
        <f t="shared" si="9192"/>
        <v>0</v>
      </c>
      <c r="H13945" s="83">
        <f t="shared" si="9193"/>
        <v>0</v>
      </c>
      <c r="I13945" s="83">
        <f t="shared" si="9194"/>
        <v>0</v>
      </c>
      <c r="J13945" s="84"/>
      <c r="K13945" s="84"/>
      <c r="L13945" s="83"/>
      <c r="M13945" s="83"/>
      <c r="N13945" s="83"/>
      <c r="O13945" s="84"/>
      <c r="P13945" s="310"/>
    </row>
    <row r="13946" spans="1:16" s="3" customFormat="1" ht="15" hidden="1" customHeight="1">
      <c r="A13946" s="75"/>
      <c r="B13946" s="75"/>
      <c r="C13946" s="76"/>
      <c r="D13946" s="75" t="s">
        <v>81</v>
      </c>
      <c r="E13946" s="78"/>
      <c r="F13946" s="77">
        <f t="shared" si="9191"/>
        <v>0</v>
      </c>
      <c r="G13946" s="77">
        <f t="shared" si="9192"/>
        <v>0</v>
      </c>
      <c r="H13946" s="77">
        <f t="shared" si="9193"/>
        <v>0</v>
      </c>
      <c r="I13946" s="77">
        <f t="shared" si="9194"/>
        <v>0</v>
      </c>
      <c r="J13946" s="78"/>
      <c r="K13946" s="78"/>
      <c r="L13946" s="77"/>
      <c r="M13946" s="77"/>
      <c r="N13946" s="77"/>
      <c r="O13946" s="78"/>
      <c r="P13946" s="310"/>
    </row>
    <row r="13947" spans="1:16" s="3" customFormat="1" ht="15" hidden="1" customHeight="1">
      <c r="A13947" s="75"/>
      <c r="B13947" s="75"/>
      <c r="C13947" s="76"/>
      <c r="D13947" s="75" t="s">
        <v>82</v>
      </c>
      <c r="E13947" s="78"/>
      <c r="F13947" s="77">
        <f t="shared" si="9191"/>
        <v>0</v>
      </c>
      <c r="G13947" s="77">
        <f t="shared" si="9192"/>
        <v>0</v>
      </c>
      <c r="H13947" s="77">
        <f t="shared" si="9193"/>
        <v>0</v>
      </c>
      <c r="I13947" s="77">
        <f t="shared" si="9194"/>
        <v>0</v>
      </c>
      <c r="J13947" s="78"/>
      <c r="K13947" s="78"/>
      <c r="L13947" s="77"/>
      <c r="M13947" s="77"/>
      <c r="N13947" s="77"/>
      <c r="O13947" s="78"/>
      <c r="P13947" s="310"/>
    </row>
    <row r="13948" spans="1:16" s="3" customFormat="1" ht="15" hidden="1" customHeight="1">
      <c r="A13948" s="75"/>
      <c r="B13948" s="75"/>
      <c r="C13948" s="76"/>
      <c r="D13948" s="75" t="s">
        <v>83</v>
      </c>
      <c r="E13948" s="78"/>
      <c r="F13948" s="77">
        <f t="shared" si="9191"/>
        <v>0</v>
      </c>
      <c r="G13948" s="77">
        <f t="shared" si="9192"/>
        <v>0</v>
      </c>
      <c r="H13948" s="77">
        <f t="shared" si="9193"/>
        <v>0</v>
      </c>
      <c r="I13948" s="77">
        <f t="shared" si="9194"/>
        <v>0</v>
      </c>
      <c r="J13948" s="78"/>
      <c r="K13948" s="78"/>
      <c r="L13948" s="77"/>
      <c r="M13948" s="77"/>
      <c r="N13948" s="77"/>
      <c r="O13948" s="78"/>
      <c r="P13948" s="310"/>
    </row>
    <row r="13949" spans="1:16" s="6" customFormat="1" ht="15" hidden="1" customHeight="1">
      <c r="A13949" s="75"/>
      <c r="B13949" s="75"/>
      <c r="C13949" s="76"/>
      <c r="D13949" s="75" t="s">
        <v>84</v>
      </c>
      <c r="E13949" s="78"/>
      <c r="F13949" s="77">
        <f t="shared" si="9191"/>
        <v>0</v>
      </c>
      <c r="G13949" s="77">
        <f t="shared" si="9192"/>
        <v>0</v>
      </c>
      <c r="H13949" s="77">
        <f t="shared" si="9193"/>
        <v>0</v>
      </c>
      <c r="I13949" s="77">
        <f t="shared" si="9194"/>
        <v>0</v>
      </c>
      <c r="J13949" s="78"/>
      <c r="K13949" s="78"/>
      <c r="L13949" s="77"/>
      <c r="M13949" s="77"/>
      <c r="N13949" s="77"/>
      <c r="O13949" s="78"/>
      <c r="P13949" s="309"/>
    </row>
    <row r="13950" spans="1:16" s="6" customFormat="1" ht="15" hidden="1" customHeight="1">
      <c r="A13950" s="75"/>
      <c r="B13950" s="75"/>
      <c r="C13950" s="76"/>
      <c r="D13950" s="75" t="s">
        <v>85</v>
      </c>
      <c r="E13950" s="78"/>
      <c r="F13950" s="77">
        <f t="shared" si="9191"/>
        <v>0</v>
      </c>
      <c r="G13950" s="77">
        <f t="shared" si="9192"/>
        <v>0</v>
      </c>
      <c r="H13950" s="77">
        <f t="shared" si="9193"/>
        <v>0</v>
      </c>
      <c r="I13950" s="77">
        <f t="shared" si="9194"/>
        <v>0</v>
      </c>
      <c r="J13950" s="78"/>
      <c r="K13950" s="78"/>
      <c r="L13950" s="77"/>
      <c r="M13950" s="77"/>
      <c r="N13950" s="77"/>
      <c r="O13950" s="78"/>
      <c r="P13950" s="309"/>
    </row>
    <row r="13951" spans="1:16" s="3" customFormat="1" ht="15" hidden="1" customHeight="1">
      <c r="A13951" s="75"/>
      <c r="B13951" s="75"/>
      <c r="C13951" s="76"/>
      <c r="D13951" s="75" t="s">
        <v>86</v>
      </c>
      <c r="E13951" s="78"/>
      <c r="F13951" s="77">
        <f t="shared" si="9191"/>
        <v>0</v>
      </c>
      <c r="G13951" s="77">
        <f t="shared" si="9192"/>
        <v>0</v>
      </c>
      <c r="H13951" s="77">
        <f t="shared" si="9193"/>
        <v>0</v>
      </c>
      <c r="I13951" s="77">
        <f t="shared" si="9194"/>
        <v>0</v>
      </c>
      <c r="J13951" s="78"/>
      <c r="K13951" s="78"/>
      <c r="L13951" s="77"/>
      <c r="M13951" s="77"/>
      <c r="N13951" s="77"/>
      <c r="O13951" s="78"/>
      <c r="P13951" s="310"/>
    </row>
    <row r="13952" spans="1:16" s="6" customFormat="1" ht="15" hidden="1" customHeight="1">
      <c r="A13952" s="75"/>
      <c r="B13952" s="75"/>
      <c r="C13952" s="76"/>
      <c r="D13952" s="75" t="s">
        <v>87</v>
      </c>
      <c r="E13952" s="78"/>
      <c r="F13952" s="77">
        <f t="shared" si="9191"/>
        <v>0</v>
      </c>
      <c r="G13952" s="77">
        <f t="shared" si="9192"/>
        <v>0</v>
      </c>
      <c r="H13952" s="77">
        <f t="shared" si="9193"/>
        <v>0</v>
      </c>
      <c r="I13952" s="77">
        <f t="shared" si="9194"/>
        <v>0</v>
      </c>
      <c r="J13952" s="78"/>
      <c r="K13952" s="78"/>
      <c r="L13952" s="77"/>
      <c r="M13952" s="77"/>
      <c r="N13952" s="77"/>
      <c r="O13952" s="78"/>
      <c r="P13952" s="309"/>
    </row>
    <row r="13953" spans="1:16" s="6" customFormat="1" ht="15" hidden="1" customHeight="1">
      <c r="A13953" s="75"/>
      <c r="B13953" s="75"/>
      <c r="C13953" s="76"/>
      <c r="D13953" s="75" t="s">
        <v>88</v>
      </c>
      <c r="E13953" s="78"/>
      <c r="F13953" s="77">
        <f t="shared" si="9191"/>
        <v>0</v>
      </c>
      <c r="G13953" s="77">
        <f t="shared" si="9192"/>
        <v>0</v>
      </c>
      <c r="H13953" s="77">
        <f t="shared" si="9193"/>
        <v>0</v>
      </c>
      <c r="I13953" s="77">
        <f t="shared" si="9194"/>
        <v>0</v>
      </c>
      <c r="J13953" s="78"/>
      <c r="K13953" s="78"/>
      <c r="L13953" s="77"/>
      <c r="M13953" s="77"/>
      <c r="N13953" s="77"/>
      <c r="O13953" s="78"/>
      <c r="P13953" s="309"/>
    </row>
    <row r="13954" spans="1:16" s="3" customFormat="1" ht="15" hidden="1" customHeight="1">
      <c r="A13954" s="75"/>
      <c r="B13954" s="75"/>
      <c r="C13954" s="76"/>
      <c r="D13954" s="75" t="s">
        <v>89</v>
      </c>
      <c r="E13954" s="78"/>
      <c r="F13954" s="77">
        <f t="shared" si="9191"/>
        <v>0</v>
      </c>
      <c r="G13954" s="77">
        <f t="shared" si="9192"/>
        <v>0</v>
      </c>
      <c r="H13954" s="77">
        <f t="shared" si="9193"/>
        <v>0</v>
      </c>
      <c r="I13954" s="77">
        <f t="shared" si="9194"/>
        <v>0</v>
      </c>
      <c r="J13954" s="78"/>
      <c r="K13954" s="78"/>
      <c r="L13954" s="77"/>
      <c r="M13954" s="77"/>
      <c r="N13954" s="77"/>
      <c r="O13954" s="78"/>
      <c r="P13954" s="310"/>
    </row>
    <row r="13955" spans="1:16" s="3" customFormat="1" ht="15" hidden="1" customHeight="1">
      <c r="A13955" s="123"/>
      <c r="B13955" s="123"/>
      <c r="C13955" s="129"/>
      <c r="D13955" s="123" t="s">
        <v>90</v>
      </c>
      <c r="E13955" s="92"/>
      <c r="F13955" s="91">
        <f t="shared" si="9191"/>
        <v>0</v>
      </c>
      <c r="G13955" s="91">
        <f t="shared" si="9192"/>
        <v>0</v>
      </c>
      <c r="H13955" s="91">
        <f t="shared" si="9193"/>
        <v>0</v>
      </c>
      <c r="I13955" s="91">
        <f t="shared" si="9194"/>
        <v>0</v>
      </c>
      <c r="J13955" s="92"/>
      <c r="K13955" s="92"/>
      <c r="L13955" s="91"/>
      <c r="M13955" s="91"/>
      <c r="N13955" s="91"/>
      <c r="O13955" s="92"/>
      <c r="P13955" s="310"/>
    </row>
    <row r="13956" spans="1:16" s="6" customFormat="1" ht="15" hidden="1" customHeight="1">
      <c r="A13956" s="140"/>
      <c r="B13956" s="140"/>
      <c r="C13956" s="141"/>
      <c r="D13956" s="140" t="s">
        <v>91</v>
      </c>
      <c r="E13956" s="144"/>
      <c r="F13956" s="143">
        <f t="shared" si="9191"/>
        <v>0</v>
      </c>
      <c r="G13956" s="143">
        <f t="shared" si="9192"/>
        <v>0</v>
      </c>
      <c r="H13956" s="143">
        <f t="shared" si="9193"/>
        <v>0</v>
      </c>
      <c r="I13956" s="143">
        <f t="shared" si="9194"/>
        <v>0</v>
      </c>
      <c r="J13956" s="144"/>
      <c r="K13956" s="144"/>
      <c r="L13956" s="143"/>
      <c r="M13956" s="143"/>
      <c r="N13956" s="143"/>
      <c r="O13956" s="144"/>
      <c r="P13956" s="309"/>
    </row>
    <row r="13957" spans="1:16" s="3" customFormat="1" ht="15" hidden="1" customHeight="1">
      <c r="A13957" s="124"/>
      <c r="B13957" s="124"/>
      <c r="C13957" s="125"/>
      <c r="D13957" s="124" t="s">
        <v>92</v>
      </c>
      <c r="E13957" s="128"/>
      <c r="F13957" s="127">
        <f t="shared" si="9191"/>
        <v>0</v>
      </c>
      <c r="G13957" s="127">
        <f t="shared" si="9192"/>
        <v>0</v>
      </c>
      <c r="H13957" s="127">
        <f t="shared" si="9193"/>
        <v>0</v>
      </c>
      <c r="I13957" s="127">
        <f t="shared" si="9194"/>
        <v>0</v>
      </c>
      <c r="J13957" s="128"/>
      <c r="K13957" s="128"/>
      <c r="L13957" s="127"/>
      <c r="M13957" s="127"/>
      <c r="N13957" s="127"/>
      <c r="O13957" s="128"/>
      <c r="P13957" s="310"/>
    </row>
    <row r="13958" spans="1:16" s="6" customFormat="1" ht="15" hidden="1" customHeight="1">
      <c r="A13958" s="140"/>
      <c r="B13958" s="140"/>
      <c r="C13958" s="141"/>
      <c r="D13958" s="140" t="s">
        <v>93</v>
      </c>
      <c r="E13958" s="144"/>
      <c r="F13958" s="143">
        <f t="shared" si="9191"/>
        <v>0</v>
      </c>
      <c r="G13958" s="143">
        <f t="shared" si="9192"/>
        <v>0</v>
      </c>
      <c r="H13958" s="143">
        <f t="shared" si="9193"/>
        <v>0</v>
      </c>
      <c r="I13958" s="143">
        <f t="shared" si="9194"/>
        <v>0</v>
      </c>
      <c r="J13958" s="144"/>
      <c r="K13958" s="144"/>
      <c r="L13958" s="143"/>
      <c r="M13958" s="143"/>
      <c r="N13958" s="143"/>
      <c r="O13958" s="144"/>
      <c r="P13958" s="309"/>
    </row>
    <row r="13959" spans="1:16" s="3" customFormat="1" ht="15" hidden="1" customHeight="1">
      <c r="A13959" s="80"/>
      <c r="B13959" s="80"/>
      <c r="C13959" s="81"/>
      <c r="D13959" s="80" t="s">
        <v>94</v>
      </c>
      <c r="E13959" s="84"/>
      <c r="F13959" s="83">
        <f t="shared" si="9191"/>
        <v>0</v>
      </c>
      <c r="G13959" s="83">
        <f t="shared" si="9192"/>
        <v>0</v>
      </c>
      <c r="H13959" s="83">
        <f t="shared" si="9193"/>
        <v>0</v>
      </c>
      <c r="I13959" s="83">
        <f t="shared" si="9194"/>
        <v>0</v>
      </c>
      <c r="J13959" s="84"/>
      <c r="K13959" s="84"/>
      <c r="L13959" s="83"/>
      <c r="M13959" s="83"/>
      <c r="N13959" s="83"/>
      <c r="O13959" s="84"/>
      <c r="P13959" s="310"/>
    </row>
    <row r="13960" spans="1:16" s="6" customFormat="1" ht="15" hidden="1" customHeight="1">
      <c r="A13960" s="123"/>
      <c r="B13960" s="123"/>
      <c r="C13960" s="129"/>
      <c r="D13960" s="123" t="s">
        <v>95</v>
      </c>
      <c r="E13960" s="92"/>
      <c r="F13960" s="91">
        <f t="shared" si="9191"/>
        <v>0</v>
      </c>
      <c r="G13960" s="91">
        <f t="shared" si="9192"/>
        <v>0</v>
      </c>
      <c r="H13960" s="91">
        <f t="shared" si="9193"/>
        <v>0</v>
      </c>
      <c r="I13960" s="91">
        <f t="shared" si="9194"/>
        <v>0</v>
      </c>
      <c r="J13960" s="92"/>
      <c r="K13960" s="92"/>
      <c r="L13960" s="91"/>
      <c r="M13960" s="91"/>
      <c r="N13960" s="91"/>
      <c r="O13960" s="92"/>
      <c r="P13960" s="309"/>
    </row>
    <row r="13961" spans="1:16" s="72" customFormat="1" ht="15" hidden="1" customHeight="1">
      <c r="A13961" s="135"/>
      <c r="B13961" s="135"/>
      <c r="C13961" s="136">
        <v>6650</v>
      </c>
      <c r="D13961" s="135"/>
      <c r="E13961" s="139"/>
      <c r="F13961" s="149">
        <f t="shared" ref="F13961:O13961" si="9195">SUM(F13962:F13970)</f>
        <v>0</v>
      </c>
      <c r="G13961" s="149">
        <f t="shared" ref="G13961:H13961" si="9196">SUM(G13962:G13970)</f>
        <v>0</v>
      </c>
      <c r="H13961" s="149">
        <f t="shared" si="9196"/>
        <v>0</v>
      </c>
      <c r="I13961" s="149">
        <f t="shared" si="9195"/>
        <v>0</v>
      </c>
      <c r="J13961" s="149">
        <f t="shared" si="9195"/>
        <v>0</v>
      </c>
      <c r="K13961" s="149">
        <f t="shared" ref="K13961:L13961" si="9197">SUM(K13962:K13970)</f>
        <v>0</v>
      </c>
      <c r="L13961" s="149">
        <f t="shared" si="9197"/>
        <v>0</v>
      </c>
      <c r="M13961" s="149">
        <f t="shared" si="9195"/>
        <v>0</v>
      </c>
      <c r="N13961" s="149">
        <f t="shared" si="9195"/>
        <v>0</v>
      </c>
      <c r="O13961" s="149">
        <f t="shared" si="9195"/>
        <v>0</v>
      </c>
      <c r="P13961" s="309"/>
    </row>
    <row r="13962" spans="1:16" s="6" customFormat="1" ht="15" hidden="1" customHeight="1">
      <c r="A13962" s="140"/>
      <c r="B13962" s="140"/>
      <c r="C13962" s="141"/>
      <c r="D13962" s="140" t="s">
        <v>96</v>
      </c>
      <c r="E13962" s="144"/>
      <c r="F13962" s="143">
        <f t="shared" ref="F13962:F13970" si="9198">I13962+O13962</f>
        <v>0</v>
      </c>
      <c r="G13962" s="143">
        <f t="shared" ref="G13962:G13970" si="9199">J13962+P13962</f>
        <v>0</v>
      </c>
      <c r="H13962" s="143">
        <f t="shared" ref="H13962:H13970" si="9200">M13962+Q13962</f>
        <v>0</v>
      </c>
      <c r="I13962" s="143">
        <f t="shared" ref="I13962:I13970" si="9201">SUM(J13962:N13962)</f>
        <v>0</v>
      </c>
      <c r="J13962" s="144"/>
      <c r="K13962" s="144"/>
      <c r="L13962" s="143"/>
      <c r="M13962" s="143"/>
      <c r="N13962" s="143"/>
      <c r="O13962" s="144"/>
      <c r="P13962" s="309"/>
    </row>
    <row r="13963" spans="1:16" s="6" customFormat="1" ht="15" hidden="1" customHeight="1">
      <c r="A13963" s="80"/>
      <c r="B13963" s="80"/>
      <c r="C13963" s="81"/>
      <c r="D13963" s="80" t="s">
        <v>97</v>
      </c>
      <c r="E13963" s="84"/>
      <c r="F13963" s="83">
        <f t="shared" si="9198"/>
        <v>0</v>
      </c>
      <c r="G13963" s="83">
        <f t="shared" si="9199"/>
        <v>0</v>
      </c>
      <c r="H13963" s="83">
        <f t="shared" si="9200"/>
        <v>0</v>
      </c>
      <c r="I13963" s="83">
        <f t="shared" si="9201"/>
        <v>0</v>
      </c>
      <c r="J13963" s="84"/>
      <c r="K13963" s="84"/>
      <c r="L13963" s="83"/>
      <c r="M13963" s="83"/>
      <c r="N13963" s="83"/>
      <c r="O13963" s="84"/>
      <c r="P13963" s="309"/>
    </row>
    <row r="13964" spans="1:16" s="6" customFormat="1" ht="15" hidden="1" customHeight="1">
      <c r="A13964" s="75"/>
      <c r="B13964" s="75"/>
      <c r="C13964" s="76"/>
      <c r="D13964" s="75" t="s">
        <v>98</v>
      </c>
      <c r="E13964" s="78"/>
      <c r="F13964" s="77">
        <f t="shared" si="9198"/>
        <v>0</v>
      </c>
      <c r="G13964" s="77">
        <f t="shared" si="9199"/>
        <v>0</v>
      </c>
      <c r="H13964" s="77">
        <f t="shared" si="9200"/>
        <v>0</v>
      </c>
      <c r="I13964" s="77">
        <f t="shared" si="9201"/>
        <v>0</v>
      </c>
      <c r="J13964" s="78"/>
      <c r="K13964" s="78"/>
      <c r="L13964" s="77"/>
      <c r="M13964" s="77"/>
      <c r="N13964" s="77"/>
      <c r="O13964" s="78"/>
      <c r="P13964" s="309"/>
    </row>
    <row r="13965" spans="1:16" s="6" customFormat="1" ht="15" hidden="1" customHeight="1">
      <c r="A13965" s="75"/>
      <c r="B13965" s="75"/>
      <c r="C13965" s="76"/>
      <c r="D13965" s="75" t="s">
        <v>99</v>
      </c>
      <c r="E13965" s="78"/>
      <c r="F13965" s="77">
        <f t="shared" si="9198"/>
        <v>0</v>
      </c>
      <c r="G13965" s="77">
        <f t="shared" si="9199"/>
        <v>0</v>
      </c>
      <c r="H13965" s="77">
        <f t="shared" si="9200"/>
        <v>0</v>
      </c>
      <c r="I13965" s="77">
        <f t="shared" si="9201"/>
        <v>0</v>
      </c>
      <c r="J13965" s="78"/>
      <c r="K13965" s="78"/>
      <c r="L13965" s="77"/>
      <c r="M13965" s="77"/>
      <c r="N13965" s="77"/>
      <c r="O13965" s="78"/>
      <c r="P13965" s="309"/>
    </row>
    <row r="13966" spans="1:16" s="6" customFormat="1" ht="15" hidden="1" customHeight="1">
      <c r="A13966" s="75"/>
      <c r="B13966" s="75"/>
      <c r="C13966" s="76"/>
      <c r="D13966" s="75" t="s">
        <v>100</v>
      </c>
      <c r="E13966" s="78"/>
      <c r="F13966" s="77">
        <f t="shared" si="9198"/>
        <v>0</v>
      </c>
      <c r="G13966" s="77">
        <f t="shared" si="9199"/>
        <v>0</v>
      </c>
      <c r="H13966" s="77">
        <f t="shared" si="9200"/>
        <v>0</v>
      </c>
      <c r="I13966" s="77">
        <f t="shared" si="9201"/>
        <v>0</v>
      </c>
      <c r="J13966" s="78"/>
      <c r="K13966" s="78"/>
      <c r="L13966" s="77"/>
      <c r="M13966" s="77"/>
      <c r="N13966" s="77"/>
      <c r="O13966" s="78"/>
      <c r="P13966" s="309"/>
    </row>
    <row r="13967" spans="1:16" s="3" customFormat="1" ht="15" hidden="1" customHeight="1">
      <c r="A13967" s="75"/>
      <c r="B13967" s="75"/>
      <c r="C13967" s="76"/>
      <c r="D13967" s="75" t="s">
        <v>101</v>
      </c>
      <c r="E13967" s="78"/>
      <c r="F13967" s="77">
        <f t="shared" si="9198"/>
        <v>0</v>
      </c>
      <c r="G13967" s="77">
        <f t="shared" si="9199"/>
        <v>0</v>
      </c>
      <c r="H13967" s="77">
        <f t="shared" si="9200"/>
        <v>0</v>
      </c>
      <c r="I13967" s="77">
        <f t="shared" si="9201"/>
        <v>0</v>
      </c>
      <c r="J13967" s="78"/>
      <c r="K13967" s="78"/>
      <c r="L13967" s="77"/>
      <c r="M13967" s="77"/>
      <c r="N13967" s="77"/>
      <c r="O13967" s="78"/>
      <c r="P13967" s="310"/>
    </row>
    <row r="13968" spans="1:16" s="6" customFormat="1" ht="15" hidden="1" customHeight="1">
      <c r="A13968" s="123"/>
      <c r="B13968" s="123"/>
      <c r="C13968" s="129"/>
      <c r="D13968" s="123" t="s">
        <v>102</v>
      </c>
      <c r="E13968" s="92"/>
      <c r="F13968" s="91">
        <f t="shared" si="9198"/>
        <v>0</v>
      </c>
      <c r="G13968" s="91">
        <f t="shared" si="9199"/>
        <v>0</v>
      </c>
      <c r="H13968" s="91">
        <f t="shared" si="9200"/>
        <v>0</v>
      </c>
      <c r="I13968" s="91">
        <f t="shared" si="9201"/>
        <v>0</v>
      </c>
      <c r="J13968" s="92"/>
      <c r="K13968" s="92"/>
      <c r="L13968" s="91"/>
      <c r="M13968" s="91"/>
      <c r="N13968" s="91"/>
      <c r="O13968" s="92"/>
      <c r="P13968" s="309"/>
    </row>
    <row r="13969" spans="1:16" s="6" customFormat="1" ht="15" hidden="1" customHeight="1">
      <c r="A13969" s="145"/>
      <c r="B13969" s="145"/>
      <c r="C13969" s="146"/>
      <c r="D13969" s="145" t="s">
        <v>103</v>
      </c>
      <c r="E13969" s="148"/>
      <c r="F13969" s="147">
        <f t="shared" si="9198"/>
        <v>0</v>
      </c>
      <c r="G13969" s="147">
        <f t="shared" si="9199"/>
        <v>0</v>
      </c>
      <c r="H13969" s="147">
        <f t="shared" si="9200"/>
        <v>0</v>
      </c>
      <c r="I13969" s="147">
        <f t="shared" si="9201"/>
        <v>0</v>
      </c>
      <c r="J13969" s="148"/>
      <c r="K13969" s="148"/>
      <c r="L13969" s="147"/>
      <c r="M13969" s="147"/>
      <c r="N13969" s="147"/>
      <c r="O13969" s="148"/>
      <c r="P13969" s="309"/>
    </row>
    <row r="13970" spans="1:16" s="6" customFormat="1" ht="15" hidden="1" customHeight="1">
      <c r="A13970" s="145"/>
      <c r="B13970" s="145"/>
      <c r="C13970" s="146"/>
      <c r="D13970" s="145" t="s">
        <v>104</v>
      </c>
      <c r="E13970" s="148"/>
      <c r="F13970" s="147">
        <f t="shared" si="9198"/>
        <v>0</v>
      </c>
      <c r="G13970" s="147">
        <f t="shared" si="9199"/>
        <v>0</v>
      </c>
      <c r="H13970" s="147">
        <f t="shared" si="9200"/>
        <v>0</v>
      </c>
      <c r="I13970" s="147">
        <f t="shared" si="9201"/>
        <v>0</v>
      </c>
      <c r="J13970" s="148"/>
      <c r="K13970" s="148"/>
      <c r="L13970" s="147"/>
      <c r="M13970" s="147"/>
      <c r="N13970" s="147"/>
      <c r="O13970" s="148"/>
      <c r="P13970" s="309"/>
    </row>
    <row r="13971" spans="1:16" s="72" customFormat="1" ht="15" hidden="1" customHeight="1">
      <c r="A13971" s="135"/>
      <c r="B13971" s="135"/>
      <c r="C13971" s="136">
        <v>6700</v>
      </c>
      <c r="D13971" s="135"/>
      <c r="E13971" s="139"/>
      <c r="F13971" s="139">
        <f t="shared" ref="F13971:O13971" si="9202">SUM(F13972:F13977)</f>
        <v>0</v>
      </c>
      <c r="G13971" s="139">
        <f t="shared" ref="G13971:H13971" si="9203">SUM(G13972:G13977)</f>
        <v>0</v>
      </c>
      <c r="H13971" s="139">
        <f t="shared" si="9203"/>
        <v>0</v>
      </c>
      <c r="I13971" s="139">
        <f t="shared" si="9202"/>
        <v>0</v>
      </c>
      <c r="J13971" s="139">
        <f t="shared" si="9202"/>
        <v>0</v>
      </c>
      <c r="K13971" s="139">
        <f t="shared" ref="K13971:L13971" si="9204">SUM(K13972:K13977)</f>
        <v>0</v>
      </c>
      <c r="L13971" s="139">
        <f t="shared" si="9204"/>
        <v>0</v>
      </c>
      <c r="M13971" s="139">
        <f t="shared" si="9202"/>
        <v>0</v>
      </c>
      <c r="N13971" s="139">
        <f t="shared" si="9202"/>
        <v>0</v>
      </c>
      <c r="O13971" s="139">
        <f t="shared" si="9202"/>
        <v>0</v>
      </c>
      <c r="P13971" s="309"/>
    </row>
    <row r="13972" spans="1:16" s="6" customFormat="1" ht="15" hidden="1" customHeight="1">
      <c r="A13972" s="145"/>
      <c r="B13972" s="145"/>
      <c r="C13972" s="146"/>
      <c r="D13972" s="145" t="s">
        <v>105</v>
      </c>
      <c r="E13972" s="148"/>
      <c r="F13972" s="147">
        <f t="shared" ref="F13972:F13977" si="9205">I13972+O13972</f>
        <v>0</v>
      </c>
      <c r="G13972" s="147">
        <f t="shared" ref="G13972:G13977" si="9206">J13972+P13972</f>
        <v>0</v>
      </c>
      <c r="H13972" s="147">
        <f t="shared" ref="H13972:H13977" si="9207">M13972+Q13972</f>
        <v>0</v>
      </c>
      <c r="I13972" s="147">
        <f t="shared" ref="I13972:I13977" si="9208">SUM(J13972:N13972)</f>
        <v>0</v>
      </c>
      <c r="J13972" s="148"/>
      <c r="K13972" s="148"/>
      <c r="L13972" s="147"/>
      <c r="M13972" s="147"/>
      <c r="N13972" s="147"/>
      <c r="O13972" s="148"/>
      <c r="P13972" s="309"/>
    </row>
    <row r="13973" spans="1:16" s="6" customFormat="1" ht="15" hidden="1" customHeight="1">
      <c r="A13973" s="145"/>
      <c r="B13973" s="145"/>
      <c r="C13973" s="146"/>
      <c r="D13973" s="145" t="s">
        <v>106</v>
      </c>
      <c r="E13973" s="148"/>
      <c r="F13973" s="147">
        <f t="shared" si="9205"/>
        <v>0</v>
      </c>
      <c r="G13973" s="147">
        <f t="shared" si="9206"/>
        <v>0</v>
      </c>
      <c r="H13973" s="147">
        <f t="shared" si="9207"/>
        <v>0</v>
      </c>
      <c r="I13973" s="147">
        <f t="shared" si="9208"/>
        <v>0</v>
      </c>
      <c r="J13973" s="148"/>
      <c r="K13973" s="148"/>
      <c r="L13973" s="147"/>
      <c r="M13973" s="147"/>
      <c r="N13973" s="147"/>
      <c r="O13973" s="148"/>
      <c r="P13973" s="309"/>
    </row>
    <row r="13974" spans="1:16" s="6" customFormat="1" ht="15" hidden="1" customHeight="1">
      <c r="A13974" s="140"/>
      <c r="B13974" s="140"/>
      <c r="C13974" s="141"/>
      <c r="D13974" s="140" t="s">
        <v>107</v>
      </c>
      <c r="E13974" s="144"/>
      <c r="F13974" s="143">
        <f t="shared" si="9205"/>
        <v>0</v>
      </c>
      <c r="G13974" s="143">
        <f t="shared" si="9206"/>
        <v>0</v>
      </c>
      <c r="H13974" s="143">
        <f t="shared" si="9207"/>
        <v>0</v>
      </c>
      <c r="I13974" s="143">
        <f t="shared" si="9208"/>
        <v>0</v>
      </c>
      <c r="J13974" s="144"/>
      <c r="K13974" s="144"/>
      <c r="L13974" s="143"/>
      <c r="M13974" s="143"/>
      <c r="N13974" s="143"/>
      <c r="O13974" s="144"/>
      <c r="P13974" s="309"/>
    </row>
    <row r="13975" spans="1:16" s="3" customFormat="1" ht="15" hidden="1" customHeight="1">
      <c r="A13975" s="80"/>
      <c r="B13975" s="80"/>
      <c r="C13975" s="81"/>
      <c r="D13975" s="80" t="s">
        <v>108</v>
      </c>
      <c r="E13975" s="84"/>
      <c r="F13975" s="83">
        <f t="shared" si="9205"/>
        <v>0</v>
      </c>
      <c r="G13975" s="83">
        <f t="shared" si="9206"/>
        <v>0</v>
      </c>
      <c r="H13975" s="83">
        <f t="shared" si="9207"/>
        <v>0</v>
      </c>
      <c r="I13975" s="83">
        <f t="shared" si="9208"/>
        <v>0</v>
      </c>
      <c r="J13975" s="84"/>
      <c r="K13975" s="84"/>
      <c r="L13975" s="83"/>
      <c r="M13975" s="83"/>
      <c r="N13975" s="83"/>
      <c r="O13975" s="84"/>
      <c r="P13975" s="310"/>
    </row>
    <row r="13976" spans="1:16" s="3" customFormat="1" ht="15" hidden="1" customHeight="1">
      <c r="A13976" s="123"/>
      <c r="B13976" s="123"/>
      <c r="C13976" s="129"/>
      <c r="D13976" s="123" t="s">
        <v>109</v>
      </c>
      <c r="E13976" s="92"/>
      <c r="F13976" s="91">
        <f t="shared" si="9205"/>
        <v>0</v>
      </c>
      <c r="G13976" s="91">
        <f t="shared" si="9206"/>
        <v>0</v>
      </c>
      <c r="H13976" s="91">
        <f t="shared" si="9207"/>
        <v>0</v>
      </c>
      <c r="I13976" s="91">
        <f t="shared" si="9208"/>
        <v>0</v>
      </c>
      <c r="J13976" s="92"/>
      <c r="K13976" s="92"/>
      <c r="L13976" s="91"/>
      <c r="M13976" s="91"/>
      <c r="N13976" s="91"/>
      <c r="O13976" s="92"/>
      <c r="P13976" s="310"/>
    </row>
    <row r="13977" spans="1:16" s="6" customFormat="1" ht="15" hidden="1" customHeight="1">
      <c r="A13977" s="140"/>
      <c r="B13977" s="140"/>
      <c r="C13977" s="141"/>
      <c r="D13977" s="140" t="s">
        <v>110</v>
      </c>
      <c r="E13977" s="144"/>
      <c r="F13977" s="143">
        <f t="shared" si="9205"/>
        <v>0</v>
      </c>
      <c r="G13977" s="143">
        <f t="shared" si="9206"/>
        <v>0</v>
      </c>
      <c r="H13977" s="143">
        <f t="shared" si="9207"/>
        <v>0</v>
      </c>
      <c r="I13977" s="143">
        <f t="shared" si="9208"/>
        <v>0</v>
      </c>
      <c r="J13977" s="144"/>
      <c r="K13977" s="144"/>
      <c r="L13977" s="143"/>
      <c r="M13977" s="143"/>
      <c r="N13977" s="143"/>
      <c r="O13977" s="144"/>
      <c r="P13977" s="309"/>
    </row>
    <row r="13978" spans="1:16" s="72" customFormat="1" ht="15" hidden="1" customHeight="1">
      <c r="A13978" s="115"/>
      <c r="B13978" s="115"/>
      <c r="C13978" s="116">
        <v>6750</v>
      </c>
      <c r="D13978" s="115"/>
      <c r="E13978" s="121"/>
      <c r="F13978" s="86">
        <f t="shared" ref="F13978:O13978" si="9209">SUM(F13979:F13988)</f>
        <v>0</v>
      </c>
      <c r="G13978" s="86">
        <f t="shared" ref="G13978:H13978" si="9210">SUM(G13979:G13988)</f>
        <v>0</v>
      </c>
      <c r="H13978" s="86">
        <f t="shared" si="9210"/>
        <v>0</v>
      </c>
      <c r="I13978" s="86">
        <f t="shared" si="9209"/>
        <v>0</v>
      </c>
      <c r="J13978" s="86">
        <f t="shared" si="9209"/>
        <v>0</v>
      </c>
      <c r="K13978" s="86">
        <f t="shared" ref="K13978:L13978" si="9211">SUM(K13979:K13988)</f>
        <v>0</v>
      </c>
      <c r="L13978" s="86">
        <f t="shared" si="9211"/>
        <v>0</v>
      </c>
      <c r="M13978" s="86">
        <f t="shared" si="9209"/>
        <v>0</v>
      </c>
      <c r="N13978" s="86">
        <f t="shared" si="9209"/>
        <v>0</v>
      </c>
      <c r="O13978" s="86">
        <f t="shared" si="9209"/>
        <v>0</v>
      </c>
      <c r="P13978" s="309"/>
    </row>
    <row r="13979" spans="1:16" s="6" customFormat="1" ht="15" hidden="1" customHeight="1">
      <c r="A13979" s="75"/>
      <c r="B13979" s="75"/>
      <c r="C13979" s="76"/>
      <c r="D13979" s="75" t="s">
        <v>111</v>
      </c>
      <c r="E13979" s="78"/>
      <c r="F13979" s="77">
        <f t="shared" ref="F13979:F13988" si="9212">I13979+O13979</f>
        <v>0</v>
      </c>
      <c r="G13979" s="77">
        <f t="shared" ref="G13979:G13988" si="9213">J13979+P13979</f>
        <v>0</v>
      </c>
      <c r="H13979" s="77">
        <f t="shared" ref="H13979:H13988" si="9214">M13979+Q13979</f>
        <v>0</v>
      </c>
      <c r="I13979" s="77">
        <f t="shared" ref="I13979:I13988" si="9215">SUM(J13979:N13979)</f>
        <v>0</v>
      </c>
      <c r="J13979" s="78"/>
      <c r="K13979" s="78"/>
      <c r="L13979" s="77"/>
      <c r="M13979" s="77"/>
      <c r="N13979" s="77"/>
      <c r="O13979" s="78"/>
      <c r="P13979" s="309"/>
    </row>
    <row r="13980" spans="1:16" s="3" customFormat="1" ht="15" hidden="1" customHeight="1">
      <c r="A13980" s="75"/>
      <c r="B13980" s="75"/>
      <c r="C13980" s="76"/>
      <c r="D13980" s="75" t="s">
        <v>112</v>
      </c>
      <c r="E13980" s="78"/>
      <c r="F13980" s="77">
        <f t="shared" si="9212"/>
        <v>0</v>
      </c>
      <c r="G13980" s="77">
        <f t="shared" si="9213"/>
        <v>0</v>
      </c>
      <c r="H13980" s="77">
        <f t="shared" si="9214"/>
        <v>0</v>
      </c>
      <c r="I13980" s="77">
        <f t="shared" si="9215"/>
        <v>0</v>
      </c>
      <c r="J13980" s="78"/>
      <c r="K13980" s="78"/>
      <c r="L13980" s="77"/>
      <c r="M13980" s="77"/>
      <c r="N13980" s="77"/>
      <c r="O13980" s="78"/>
      <c r="P13980" s="310"/>
    </row>
    <row r="13981" spans="1:16" s="3" customFormat="1" ht="15" hidden="1" customHeight="1">
      <c r="A13981" s="75"/>
      <c r="B13981" s="75"/>
      <c r="C13981" s="76"/>
      <c r="D13981" s="75" t="s">
        <v>113</v>
      </c>
      <c r="E13981" s="78"/>
      <c r="F13981" s="77">
        <f t="shared" si="9212"/>
        <v>0</v>
      </c>
      <c r="G13981" s="77">
        <f t="shared" si="9213"/>
        <v>0</v>
      </c>
      <c r="H13981" s="77">
        <f t="shared" si="9214"/>
        <v>0</v>
      </c>
      <c r="I13981" s="77">
        <f t="shared" si="9215"/>
        <v>0</v>
      </c>
      <c r="J13981" s="78"/>
      <c r="K13981" s="78"/>
      <c r="L13981" s="77"/>
      <c r="M13981" s="77"/>
      <c r="N13981" s="77"/>
      <c r="O13981" s="78"/>
      <c r="P13981" s="310"/>
    </row>
    <row r="13982" spans="1:16" s="3" customFormat="1" ht="15" hidden="1" customHeight="1">
      <c r="A13982" s="75"/>
      <c r="B13982" s="75"/>
      <c r="C13982" s="76"/>
      <c r="D13982" s="75" t="s">
        <v>114</v>
      </c>
      <c r="E13982" s="78"/>
      <c r="F13982" s="77">
        <f t="shared" si="9212"/>
        <v>0</v>
      </c>
      <c r="G13982" s="77">
        <f t="shared" si="9213"/>
        <v>0</v>
      </c>
      <c r="H13982" s="77">
        <f t="shared" si="9214"/>
        <v>0</v>
      </c>
      <c r="I13982" s="77">
        <f t="shared" si="9215"/>
        <v>0</v>
      </c>
      <c r="J13982" s="78"/>
      <c r="K13982" s="78"/>
      <c r="L13982" s="77"/>
      <c r="M13982" s="77"/>
      <c r="N13982" s="77"/>
      <c r="O13982" s="78"/>
      <c r="P13982" s="310"/>
    </row>
    <row r="13983" spans="1:16" s="3" customFormat="1" ht="15" hidden="1" customHeight="1">
      <c r="A13983" s="75"/>
      <c r="B13983" s="75"/>
      <c r="C13983" s="76"/>
      <c r="D13983" s="75" t="s">
        <v>115</v>
      </c>
      <c r="E13983" s="78"/>
      <c r="F13983" s="77">
        <f t="shared" si="9212"/>
        <v>0</v>
      </c>
      <c r="G13983" s="77">
        <f t="shared" si="9213"/>
        <v>0</v>
      </c>
      <c r="H13983" s="77">
        <f t="shared" si="9214"/>
        <v>0</v>
      </c>
      <c r="I13983" s="77">
        <f t="shared" si="9215"/>
        <v>0</v>
      </c>
      <c r="J13983" s="78"/>
      <c r="K13983" s="78"/>
      <c r="L13983" s="77"/>
      <c r="M13983" s="77"/>
      <c r="N13983" s="77"/>
      <c r="O13983" s="78"/>
      <c r="P13983" s="310"/>
    </row>
    <row r="13984" spans="1:16" s="3" customFormat="1" ht="15" hidden="1" customHeight="1">
      <c r="A13984" s="75"/>
      <c r="B13984" s="75"/>
      <c r="C13984" s="76"/>
      <c r="D13984" s="75" t="s">
        <v>116</v>
      </c>
      <c r="E13984" s="78"/>
      <c r="F13984" s="77">
        <f t="shared" si="9212"/>
        <v>0</v>
      </c>
      <c r="G13984" s="77">
        <f t="shared" si="9213"/>
        <v>0</v>
      </c>
      <c r="H13984" s="77">
        <f t="shared" si="9214"/>
        <v>0</v>
      </c>
      <c r="I13984" s="77">
        <f t="shared" si="9215"/>
        <v>0</v>
      </c>
      <c r="J13984" s="78"/>
      <c r="K13984" s="78"/>
      <c r="L13984" s="77"/>
      <c r="M13984" s="77"/>
      <c r="N13984" s="77"/>
      <c r="O13984" s="78"/>
      <c r="P13984" s="310"/>
    </row>
    <row r="13985" spans="1:16" s="3" customFormat="1" ht="15" hidden="1" customHeight="1">
      <c r="A13985" s="75"/>
      <c r="B13985" s="75"/>
      <c r="C13985" s="76"/>
      <c r="D13985" s="75" t="s">
        <v>117</v>
      </c>
      <c r="E13985" s="78"/>
      <c r="F13985" s="77">
        <f t="shared" si="9212"/>
        <v>0</v>
      </c>
      <c r="G13985" s="77">
        <f t="shared" si="9213"/>
        <v>0</v>
      </c>
      <c r="H13985" s="77">
        <f t="shared" si="9214"/>
        <v>0</v>
      </c>
      <c r="I13985" s="77">
        <f t="shared" si="9215"/>
        <v>0</v>
      </c>
      <c r="J13985" s="78"/>
      <c r="K13985" s="78"/>
      <c r="L13985" s="77"/>
      <c r="M13985" s="77"/>
      <c r="N13985" s="77"/>
      <c r="O13985" s="78"/>
      <c r="P13985" s="310"/>
    </row>
    <row r="13986" spans="1:16" s="6" customFormat="1" ht="15" hidden="1" customHeight="1">
      <c r="A13986" s="75"/>
      <c r="B13986" s="75"/>
      <c r="C13986" s="76"/>
      <c r="D13986" s="75" t="s">
        <v>118</v>
      </c>
      <c r="E13986" s="78"/>
      <c r="F13986" s="77">
        <f t="shared" si="9212"/>
        <v>0</v>
      </c>
      <c r="G13986" s="77">
        <f t="shared" si="9213"/>
        <v>0</v>
      </c>
      <c r="H13986" s="77">
        <f t="shared" si="9214"/>
        <v>0</v>
      </c>
      <c r="I13986" s="77">
        <f t="shared" si="9215"/>
        <v>0</v>
      </c>
      <c r="J13986" s="78"/>
      <c r="K13986" s="78"/>
      <c r="L13986" s="77"/>
      <c r="M13986" s="77"/>
      <c r="N13986" s="77"/>
      <c r="O13986" s="78"/>
      <c r="P13986" s="309"/>
    </row>
    <row r="13987" spans="1:16" s="3" customFormat="1" ht="15" hidden="1" customHeight="1">
      <c r="A13987" s="75"/>
      <c r="B13987" s="75"/>
      <c r="C13987" s="76"/>
      <c r="D13987" s="75" t="s">
        <v>119</v>
      </c>
      <c r="E13987" s="78"/>
      <c r="F13987" s="77">
        <f t="shared" si="9212"/>
        <v>0</v>
      </c>
      <c r="G13987" s="77">
        <f t="shared" si="9213"/>
        <v>0</v>
      </c>
      <c r="H13987" s="77">
        <f t="shared" si="9214"/>
        <v>0</v>
      </c>
      <c r="I13987" s="77">
        <f t="shared" si="9215"/>
        <v>0</v>
      </c>
      <c r="J13987" s="78"/>
      <c r="K13987" s="78"/>
      <c r="L13987" s="77"/>
      <c r="M13987" s="77"/>
      <c r="N13987" s="77"/>
      <c r="O13987" s="78"/>
      <c r="P13987" s="310"/>
    </row>
    <row r="13988" spans="1:16" s="6" customFormat="1" ht="15" hidden="1" customHeight="1">
      <c r="A13988" s="75"/>
      <c r="B13988" s="75"/>
      <c r="C13988" s="76"/>
      <c r="D13988" s="75" t="s">
        <v>120</v>
      </c>
      <c r="E13988" s="78"/>
      <c r="F13988" s="77">
        <f t="shared" si="9212"/>
        <v>0</v>
      </c>
      <c r="G13988" s="77">
        <f t="shared" si="9213"/>
        <v>0</v>
      </c>
      <c r="H13988" s="77">
        <f t="shared" si="9214"/>
        <v>0</v>
      </c>
      <c r="I13988" s="77">
        <f t="shared" si="9215"/>
        <v>0</v>
      </c>
      <c r="J13988" s="78"/>
      <c r="K13988" s="78"/>
      <c r="L13988" s="77"/>
      <c r="M13988" s="77"/>
      <c r="N13988" s="77"/>
      <c r="O13988" s="78"/>
      <c r="P13988" s="309"/>
    </row>
    <row r="13989" spans="1:16" s="72" customFormat="1" ht="15" hidden="1" customHeight="1">
      <c r="A13989" s="8"/>
      <c r="B13989" s="8"/>
      <c r="C13989" s="41">
        <v>6800</v>
      </c>
      <c r="D13989" s="8"/>
      <c r="E13989" s="43"/>
      <c r="F13989" s="43">
        <f t="shared" ref="F13989:O13989" si="9216">SUM(F13990:F13996)</f>
        <v>0</v>
      </c>
      <c r="G13989" s="43">
        <f t="shared" ref="G13989:H13989" si="9217">SUM(G13990:G13996)</f>
        <v>0</v>
      </c>
      <c r="H13989" s="43">
        <f t="shared" si="9217"/>
        <v>0</v>
      </c>
      <c r="I13989" s="43">
        <f t="shared" si="9216"/>
        <v>0</v>
      </c>
      <c r="J13989" s="43">
        <f t="shared" si="9216"/>
        <v>0</v>
      </c>
      <c r="K13989" s="43">
        <f t="shared" ref="K13989:L13989" si="9218">SUM(K13990:K13996)</f>
        <v>0</v>
      </c>
      <c r="L13989" s="43">
        <f t="shared" si="9218"/>
        <v>0</v>
      </c>
      <c r="M13989" s="43">
        <f t="shared" si="9216"/>
        <v>0</v>
      </c>
      <c r="N13989" s="43">
        <f t="shared" si="9216"/>
        <v>0</v>
      </c>
      <c r="O13989" s="43">
        <f t="shared" si="9216"/>
        <v>0</v>
      </c>
      <c r="P13989" s="309"/>
    </row>
    <row r="13990" spans="1:16" s="3" customFormat="1" ht="15" hidden="1" customHeight="1">
      <c r="A13990" s="75"/>
      <c r="B13990" s="75"/>
      <c r="C13990" s="76"/>
      <c r="D13990" s="75" t="s">
        <v>121</v>
      </c>
      <c r="E13990" s="78"/>
      <c r="F13990" s="77">
        <f t="shared" ref="F13990:F13996" si="9219">I13990+O13990</f>
        <v>0</v>
      </c>
      <c r="G13990" s="77">
        <f t="shared" ref="G13990:G13996" si="9220">J13990+P13990</f>
        <v>0</v>
      </c>
      <c r="H13990" s="77">
        <f t="shared" ref="H13990:H13996" si="9221">M13990+Q13990</f>
        <v>0</v>
      </c>
      <c r="I13990" s="77">
        <f t="shared" ref="I13990:I13996" si="9222">SUM(J13990:N13990)</f>
        <v>0</v>
      </c>
      <c r="J13990" s="78"/>
      <c r="K13990" s="78"/>
      <c r="L13990" s="77"/>
      <c r="M13990" s="77"/>
      <c r="N13990" s="77"/>
      <c r="O13990" s="78"/>
      <c r="P13990" s="310"/>
    </row>
    <row r="13991" spans="1:16" s="3" customFormat="1" ht="15" hidden="1" customHeight="1">
      <c r="A13991" s="75"/>
      <c r="B13991" s="75"/>
      <c r="C13991" s="76"/>
      <c r="D13991" s="75" t="s">
        <v>122</v>
      </c>
      <c r="E13991" s="78"/>
      <c r="F13991" s="77">
        <f t="shared" si="9219"/>
        <v>0</v>
      </c>
      <c r="G13991" s="77">
        <f t="shared" si="9220"/>
        <v>0</v>
      </c>
      <c r="H13991" s="77">
        <f t="shared" si="9221"/>
        <v>0</v>
      </c>
      <c r="I13991" s="77">
        <f t="shared" si="9222"/>
        <v>0</v>
      </c>
      <c r="J13991" s="78"/>
      <c r="K13991" s="78"/>
      <c r="L13991" s="77"/>
      <c r="M13991" s="77"/>
      <c r="N13991" s="77"/>
      <c r="O13991" s="78"/>
      <c r="P13991" s="310"/>
    </row>
    <row r="13992" spans="1:16" s="3" customFormat="1" ht="15" hidden="1" customHeight="1">
      <c r="A13992" s="75"/>
      <c r="B13992" s="75"/>
      <c r="C13992" s="76"/>
      <c r="D13992" s="75" t="s">
        <v>123</v>
      </c>
      <c r="E13992" s="78"/>
      <c r="F13992" s="77">
        <f t="shared" si="9219"/>
        <v>0</v>
      </c>
      <c r="G13992" s="77">
        <f t="shared" si="9220"/>
        <v>0</v>
      </c>
      <c r="H13992" s="77">
        <f t="shared" si="9221"/>
        <v>0</v>
      </c>
      <c r="I13992" s="77">
        <f t="shared" si="9222"/>
        <v>0</v>
      </c>
      <c r="J13992" s="78"/>
      <c r="K13992" s="78"/>
      <c r="L13992" s="77"/>
      <c r="M13992" s="77"/>
      <c r="N13992" s="77"/>
      <c r="O13992" s="78"/>
      <c r="P13992" s="310"/>
    </row>
    <row r="13993" spans="1:16" s="3" customFormat="1" ht="15" hidden="1" customHeight="1">
      <c r="A13993" s="75"/>
      <c r="B13993" s="75"/>
      <c r="C13993" s="76"/>
      <c r="D13993" s="75" t="s">
        <v>124</v>
      </c>
      <c r="E13993" s="78"/>
      <c r="F13993" s="77">
        <f t="shared" si="9219"/>
        <v>0</v>
      </c>
      <c r="G13993" s="77">
        <f t="shared" si="9220"/>
        <v>0</v>
      </c>
      <c r="H13993" s="77">
        <f t="shared" si="9221"/>
        <v>0</v>
      </c>
      <c r="I13993" s="77">
        <f t="shared" si="9222"/>
        <v>0</v>
      </c>
      <c r="J13993" s="78"/>
      <c r="K13993" s="78"/>
      <c r="L13993" s="77"/>
      <c r="M13993" s="77"/>
      <c r="N13993" s="77"/>
      <c r="O13993" s="78"/>
      <c r="P13993" s="310"/>
    </row>
    <row r="13994" spans="1:16" s="3" customFormat="1" ht="15" hidden="1" customHeight="1">
      <c r="A13994" s="75"/>
      <c r="B13994" s="75"/>
      <c r="C13994" s="76"/>
      <c r="D13994" s="75" t="s">
        <v>125</v>
      </c>
      <c r="E13994" s="78"/>
      <c r="F13994" s="77">
        <f t="shared" si="9219"/>
        <v>0</v>
      </c>
      <c r="G13994" s="77">
        <f t="shared" si="9220"/>
        <v>0</v>
      </c>
      <c r="H13994" s="77">
        <f t="shared" si="9221"/>
        <v>0</v>
      </c>
      <c r="I13994" s="77">
        <f t="shared" si="9222"/>
        <v>0</v>
      </c>
      <c r="J13994" s="78"/>
      <c r="K13994" s="78"/>
      <c r="L13994" s="77"/>
      <c r="M13994" s="77"/>
      <c r="N13994" s="77"/>
      <c r="O13994" s="78"/>
      <c r="P13994" s="310"/>
    </row>
    <row r="13995" spans="1:16" s="3" customFormat="1" ht="15" hidden="1" customHeight="1">
      <c r="A13995" s="75"/>
      <c r="B13995" s="75"/>
      <c r="C13995" s="76"/>
      <c r="D13995" s="75" t="s">
        <v>126</v>
      </c>
      <c r="E13995" s="78"/>
      <c r="F13995" s="77">
        <f t="shared" si="9219"/>
        <v>0</v>
      </c>
      <c r="G13995" s="77">
        <f t="shared" si="9220"/>
        <v>0</v>
      </c>
      <c r="H13995" s="77">
        <f t="shared" si="9221"/>
        <v>0</v>
      </c>
      <c r="I13995" s="77">
        <f t="shared" si="9222"/>
        <v>0</v>
      </c>
      <c r="J13995" s="78"/>
      <c r="K13995" s="78"/>
      <c r="L13995" s="77"/>
      <c r="M13995" s="77"/>
      <c r="N13995" s="77"/>
      <c r="O13995" s="78"/>
      <c r="P13995" s="310"/>
    </row>
    <row r="13996" spans="1:16" s="3" customFormat="1" ht="15" hidden="1" customHeight="1">
      <c r="A13996" s="75"/>
      <c r="B13996" s="75"/>
      <c r="C13996" s="76"/>
      <c r="D13996" s="75" t="s">
        <v>127</v>
      </c>
      <c r="E13996" s="78"/>
      <c r="F13996" s="77">
        <f t="shared" si="9219"/>
        <v>0</v>
      </c>
      <c r="G13996" s="77">
        <f t="shared" si="9220"/>
        <v>0</v>
      </c>
      <c r="H13996" s="77">
        <f t="shared" si="9221"/>
        <v>0</v>
      </c>
      <c r="I13996" s="77">
        <f t="shared" si="9222"/>
        <v>0</v>
      </c>
      <c r="J13996" s="78"/>
      <c r="K13996" s="78"/>
      <c r="L13996" s="77"/>
      <c r="M13996" s="77"/>
      <c r="N13996" s="77"/>
      <c r="O13996" s="78"/>
      <c r="P13996" s="310"/>
    </row>
    <row r="13997" spans="1:16" s="72" customFormat="1" ht="15" hidden="1" customHeight="1">
      <c r="A13997" s="8"/>
      <c r="B13997" s="8"/>
      <c r="C13997" s="41">
        <v>6850</v>
      </c>
      <c r="D13997" s="8"/>
      <c r="E13997" s="43"/>
      <c r="F13997" s="40">
        <f t="shared" ref="F13997:O13997" si="9223">SUM(F13998:F14004)</f>
        <v>0</v>
      </c>
      <c r="G13997" s="40">
        <f t="shared" ref="G13997:H13997" si="9224">SUM(G13998:G14004)</f>
        <v>0</v>
      </c>
      <c r="H13997" s="40">
        <f t="shared" si="9224"/>
        <v>0</v>
      </c>
      <c r="I13997" s="40">
        <f t="shared" si="9223"/>
        <v>0</v>
      </c>
      <c r="J13997" s="40">
        <f t="shared" si="9223"/>
        <v>0</v>
      </c>
      <c r="K13997" s="40">
        <f t="shared" ref="K13997:L13997" si="9225">SUM(K13998:K14004)</f>
        <v>0</v>
      </c>
      <c r="L13997" s="40">
        <f t="shared" si="9225"/>
        <v>0</v>
      </c>
      <c r="M13997" s="40">
        <f t="shared" si="9223"/>
        <v>0</v>
      </c>
      <c r="N13997" s="40">
        <f t="shared" si="9223"/>
        <v>0</v>
      </c>
      <c r="O13997" s="40">
        <f t="shared" si="9223"/>
        <v>0</v>
      </c>
      <c r="P13997" s="309"/>
    </row>
    <row r="13998" spans="1:16" s="3" customFormat="1" ht="15" hidden="1" customHeight="1">
      <c r="A13998" s="75"/>
      <c r="B13998" s="75"/>
      <c r="C13998" s="76"/>
      <c r="D13998" s="75" t="s">
        <v>128</v>
      </c>
      <c r="E13998" s="78"/>
      <c r="F13998" s="77">
        <f t="shared" ref="F13998:F14004" si="9226">I13998+O13998</f>
        <v>0</v>
      </c>
      <c r="G13998" s="77">
        <f t="shared" ref="G13998:G14004" si="9227">J13998+P13998</f>
        <v>0</v>
      </c>
      <c r="H13998" s="77">
        <f t="shared" ref="H13998:H14004" si="9228">M13998+Q13998</f>
        <v>0</v>
      </c>
      <c r="I13998" s="77">
        <f t="shared" ref="I13998:I14004" si="9229">SUM(J13998:N13998)</f>
        <v>0</v>
      </c>
      <c r="J13998" s="78"/>
      <c r="K13998" s="78"/>
      <c r="L13998" s="77"/>
      <c r="M13998" s="77"/>
      <c r="N13998" s="77"/>
      <c r="O13998" s="78"/>
      <c r="P13998" s="310"/>
    </row>
    <row r="13999" spans="1:16" s="3" customFormat="1" ht="15" hidden="1" customHeight="1">
      <c r="A13999" s="75"/>
      <c r="B13999" s="75"/>
      <c r="C13999" s="76"/>
      <c r="D13999" s="75" t="s">
        <v>129</v>
      </c>
      <c r="E13999" s="78"/>
      <c r="F13999" s="77">
        <f t="shared" si="9226"/>
        <v>0</v>
      </c>
      <c r="G13999" s="77">
        <f t="shared" si="9227"/>
        <v>0</v>
      </c>
      <c r="H13999" s="77">
        <f t="shared" si="9228"/>
        <v>0</v>
      </c>
      <c r="I13999" s="77">
        <f t="shared" si="9229"/>
        <v>0</v>
      </c>
      <c r="J13999" s="78"/>
      <c r="K13999" s="78"/>
      <c r="L13999" s="77"/>
      <c r="M13999" s="77"/>
      <c r="N13999" s="77"/>
      <c r="O13999" s="78"/>
      <c r="P13999" s="310"/>
    </row>
    <row r="14000" spans="1:16" s="3" customFormat="1" ht="15" hidden="1" customHeight="1">
      <c r="A14000" s="75"/>
      <c r="B14000" s="75"/>
      <c r="C14000" s="76"/>
      <c r="D14000" s="75" t="s">
        <v>130</v>
      </c>
      <c r="E14000" s="78"/>
      <c r="F14000" s="77">
        <f t="shared" si="9226"/>
        <v>0</v>
      </c>
      <c r="G14000" s="77">
        <f t="shared" si="9227"/>
        <v>0</v>
      </c>
      <c r="H14000" s="77">
        <f t="shared" si="9228"/>
        <v>0</v>
      </c>
      <c r="I14000" s="77">
        <f t="shared" si="9229"/>
        <v>0</v>
      </c>
      <c r="J14000" s="78"/>
      <c r="K14000" s="78"/>
      <c r="L14000" s="77"/>
      <c r="M14000" s="77"/>
      <c r="N14000" s="77"/>
      <c r="O14000" s="78"/>
      <c r="P14000" s="310"/>
    </row>
    <row r="14001" spans="1:16" s="3" customFormat="1" ht="15" hidden="1" customHeight="1">
      <c r="A14001" s="75"/>
      <c r="B14001" s="75"/>
      <c r="C14001" s="76"/>
      <c r="D14001" s="75" t="s">
        <v>131</v>
      </c>
      <c r="E14001" s="78"/>
      <c r="F14001" s="77">
        <f t="shared" si="9226"/>
        <v>0</v>
      </c>
      <c r="G14001" s="77">
        <f t="shared" si="9227"/>
        <v>0</v>
      </c>
      <c r="H14001" s="77">
        <f t="shared" si="9228"/>
        <v>0</v>
      </c>
      <c r="I14001" s="77">
        <f t="shared" si="9229"/>
        <v>0</v>
      </c>
      <c r="J14001" s="78"/>
      <c r="K14001" s="78"/>
      <c r="L14001" s="77"/>
      <c r="M14001" s="77"/>
      <c r="N14001" s="77"/>
      <c r="O14001" s="78"/>
      <c r="P14001" s="310"/>
    </row>
    <row r="14002" spans="1:16" s="3" customFormat="1" ht="15" hidden="1" customHeight="1">
      <c r="A14002" s="75"/>
      <c r="B14002" s="75"/>
      <c r="C14002" s="76"/>
      <c r="D14002" s="75" t="s">
        <v>132</v>
      </c>
      <c r="E14002" s="78"/>
      <c r="F14002" s="77">
        <f t="shared" si="9226"/>
        <v>0</v>
      </c>
      <c r="G14002" s="77">
        <f t="shared" si="9227"/>
        <v>0</v>
      </c>
      <c r="H14002" s="77">
        <f t="shared" si="9228"/>
        <v>0</v>
      </c>
      <c r="I14002" s="77">
        <f t="shared" si="9229"/>
        <v>0</v>
      </c>
      <c r="J14002" s="78"/>
      <c r="K14002" s="78"/>
      <c r="L14002" s="77"/>
      <c r="M14002" s="77"/>
      <c r="N14002" s="77"/>
      <c r="O14002" s="78"/>
      <c r="P14002" s="310"/>
    </row>
    <row r="14003" spans="1:16" s="3" customFormat="1" ht="15" hidden="1" customHeight="1">
      <c r="A14003" s="75"/>
      <c r="B14003" s="75"/>
      <c r="C14003" s="76"/>
      <c r="D14003" s="75" t="s">
        <v>133</v>
      </c>
      <c r="E14003" s="78"/>
      <c r="F14003" s="77">
        <f t="shared" si="9226"/>
        <v>0</v>
      </c>
      <c r="G14003" s="77">
        <f t="shared" si="9227"/>
        <v>0</v>
      </c>
      <c r="H14003" s="77">
        <f t="shared" si="9228"/>
        <v>0</v>
      </c>
      <c r="I14003" s="77">
        <f t="shared" si="9229"/>
        <v>0</v>
      </c>
      <c r="J14003" s="78"/>
      <c r="K14003" s="78"/>
      <c r="L14003" s="77"/>
      <c r="M14003" s="77"/>
      <c r="N14003" s="77"/>
      <c r="O14003" s="78"/>
      <c r="P14003" s="310"/>
    </row>
    <row r="14004" spans="1:16" s="3" customFormat="1" ht="15" hidden="1" customHeight="1">
      <c r="A14004" s="123"/>
      <c r="B14004" s="123"/>
      <c r="C14004" s="129"/>
      <c r="D14004" s="123" t="s">
        <v>134</v>
      </c>
      <c r="E14004" s="92"/>
      <c r="F14004" s="91">
        <f t="shared" si="9226"/>
        <v>0</v>
      </c>
      <c r="G14004" s="91">
        <f t="shared" si="9227"/>
        <v>0</v>
      </c>
      <c r="H14004" s="91">
        <f t="shared" si="9228"/>
        <v>0</v>
      </c>
      <c r="I14004" s="91">
        <f t="shared" si="9229"/>
        <v>0</v>
      </c>
      <c r="J14004" s="92"/>
      <c r="K14004" s="92"/>
      <c r="L14004" s="91"/>
      <c r="M14004" s="91"/>
      <c r="N14004" s="91"/>
      <c r="O14004" s="92"/>
      <c r="P14004" s="310"/>
    </row>
    <row r="14005" spans="1:16" s="72" customFormat="1" ht="15" hidden="1" customHeight="1">
      <c r="A14005" s="151"/>
      <c r="B14005" s="151"/>
      <c r="C14005" s="152">
        <v>6900</v>
      </c>
      <c r="D14005" s="151"/>
      <c r="E14005" s="157"/>
      <c r="F14005" s="157">
        <f t="shared" ref="F14005:O14005" si="9230">SUM(F14006:F14025)</f>
        <v>0</v>
      </c>
      <c r="G14005" s="157">
        <f t="shared" ref="G14005:H14005" si="9231">SUM(G14006:G14025)</f>
        <v>0</v>
      </c>
      <c r="H14005" s="157">
        <f t="shared" si="9231"/>
        <v>0</v>
      </c>
      <c r="I14005" s="157">
        <f t="shared" si="9230"/>
        <v>0</v>
      </c>
      <c r="J14005" s="157">
        <f t="shared" si="9230"/>
        <v>0</v>
      </c>
      <c r="K14005" s="157">
        <f t="shared" ref="K14005:L14005" si="9232">SUM(K14006:K14025)</f>
        <v>0</v>
      </c>
      <c r="L14005" s="157">
        <f t="shared" si="9232"/>
        <v>0</v>
      </c>
      <c r="M14005" s="157">
        <f t="shared" si="9230"/>
        <v>0</v>
      </c>
      <c r="N14005" s="157">
        <f t="shared" si="9230"/>
        <v>0</v>
      </c>
      <c r="O14005" s="157">
        <f t="shared" si="9230"/>
        <v>0</v>
      </c>
      <c r="P14005" s="309"/>
    </row>
    <row r="14006" spans="1:16" s="3" customFormat="1" ht="15" hidden="1" customHeight="1">
      <c r="A14006" s="80"/>
      <c r="B14006" s="80"/>
      <c r="C14006" s="81"/>
      <c r="D14006" s="80" t="s">
        <v>135</v>
      </c>
      <c r="E14006" s="84"/>
      <c r="F14006" s="83">
        <f t="shared" ref="F14006:F14025" si="9233">I14006+O14006</f>
        <v>0</v>
      </c>
      <c r="G14006" s="83">
        <f t="shared" ref="G14006:G14025" si="9234">J14006+P14006</f>
        <v>0</v>
      </c>
      <c r="H14006" s="83">
        <f t="shared" ref="H14006:H14025" si="9235">M14006+Q14006</f>
        <v>0</v>
      </c>
      <c r="I14006" s="83">
        <f t="shared" ref="I14006:I14025" si="9236">SUM(J14006:N14006)</f>
        <v>0</v>
      </c>
      <c r="J14006" s="84"/>
      <c r="K14006" s="84"/>
      <c r="L14006" s="83"/>
      <c r="M14006" s="83"/>
      <c r="N14006" s="83"/>
      <c r="O14006" s="84"/>
      <c r="P14006" s="310"/>
    </row>
    <row r="14007" spans="1:16" s="3" customFormat="1" ht="15" hidden="1" customHeight="1">
      <c r="A14007" s="75"/>
      <c r="B14007" s="75"/>
      <c r="C14007" s="76"/>
      <c r="D14007" s="75" t="s">
        <v>136</v>
      </c>
      <c r="E14007" s="78"/>
      <c r="F14007" s="77">
        <f t="shared" si="9233"/>
        <v>0</v>
      </c>
      <c r="G14007" s="77">
        <f t="shared" si="9234"/>
        <v>0</v>
      </c>
      <c r="H14007" s="77">
        <f t="shared" si="9235"/>
        <v>0</v>
      </c>
      <c r="I14007" s="77">
        <f t="shared" si="9236"/>
        <v>0</v>
      </c>
      <c r="J14007" s="78"/>
      <c r="K14007" s="78"/>
      <c r="L14007" s="77"/>
      <c r="M14007" s="77"/>
      <c r="N14007" s="77"/>
      <c r="O14007" s="78"/>
      <c r="P14007" s="310"/>
    </row>
    <row r="14008" spans="1:16" s="3" customFormat="1" ht="15" hidden="1" customHeight="1">
      <c r="A14008" s="75"/>
      <c r="B14008" s="75"/>
      <c r="C14008" s="76"/>
      <c r="D14008" s="75" t="s">
        <v>137</v>
      </c>
      <c r="E14008" s="78"/>
      <c r="F14008" s="77">
        <f t="shared" si="9233"/>
        <v>0</v>
      </c>
      <c r="G14008" s="77">
        <f t="shared" si="9234"/>
        <v>0</v>
      </c>
      <c r="H14008" s="77">
        <f t="shared" si="9235"/>
        <v>0</v>
      </c>
      <c r="I14008" s="77">
        <f t="shared" si="9236"/>
        <v>0</v>
      </c>
      <c r="J14008" s="78"/>
      <c r="K14008" s="78"/>
      <c r="L14008" s="77"/>
      <c r="M14008" s="77"/>
      <c r="N14008" s="77"/>
      <c r="O14008" s="78"/>
      <c r="P14008" s="310"/>
    </row>
    <row r="14009" spans="1:16" s="3" customFormat="1" ht="15" hidden="1" customHeight="1">
      <c r="A14009" s="75"/>
      <c r="B14009" s="75"/>
      <c r="C14009" s="76"/>
      <c r="D14009" s="75" t="s">
        <v>138</v>
      </c>
      <c r="E14009" s="78"/>
      <c r="F14009" s="77">
        <f t="shared" si="9233"/>
        <v>0</v>
      </c>
      <c r="G14009" s="77">
        <f t="shared" si="9234"/>
        <v>0</v>
      </c>
      <c r="H14009" s="77">
        <f t="shared" si="9235"/>
        <v>0</v>
      </c>
      <c r="I14009" s="77">
        <f t="shared" si="9236"/>
        <v>0</v>
      </c>
      <c r="J14009" s="78"/>
      <c r="K14009" s="78"/>
      <c r="L14009" s="77"/>
      <c r="M14009" s="77"/>
      <c r="N14009" s="77"/>
      <c r="O14009" s="78"/>
      <c r="P14009" s="310"/>
    </row>
    <row r="14010" spans="1:16" s="3" customFormat="1" ht="15" hidden="1" customHeight="1">
      <c r="A14010" s="75"/>
      <c r="B14010" s="75"/>
      <c r="C14010" s="76"/>
      <c r="D14010" s="75" t="s">
        <v>139</v>
      </c>
      <c r="E14010" s="78"/>
      <c r="F14010" s="77">
        <f t="shared" si="9233"/>
        <v>0</v>
      </c>
      <c r="G14010" s="77">
        <f t="shared" si="9234"/>
        <v>0</v>
      </c>
      <c r="H14010" s="77">
        <f t="shared" si="9235"/>
        <v>0</v>
      </c>
      <c r="I14010" s="77">
        <f t="shared" si="9236"/>
        <v>0</v>
      </c>
      <c r="J14010" s="78"/>
      <c r="K14010" s="78"/>
      <c r="L14010" s="77"/>
      <c r="M14010" s="77"/>
      <c r="N14010" s="77"/>
      <c r="O14010" s="78"/>
      <c r="P14010" s="310"/>
    </row>
    <row r="14011" spans="1:16" s="3" customFormat="1" ht="15" hidden="1" customHeight="1">
      <c r="A14011" s="75"/>
      <c r="B14011" s="75"/>
      <c r="C14011" s="76"/>
      <c r="D14011" s="75" t="s">
        <v>140</v>
      </c>
      <c r="E14011" s="78"/>
      <c r="F14011" s="77">
        <f t="shared" si="9233"/>
        <v>0</v>
      </c>
      <c r="G14011" s="77">
        <f t="shared" si="9234"/>
        <v>0</v>
      </c>
      <c r="H14011" s="77">
        <f t="shared" si="9235"/>
        <v>0</v>
      </c>
      <c r="I14011" s="77">
        <f t="shared" si="9236"/>
        <v>0</v>
      </c>
      <c r="J14011" s="78"/>
      <c r="K14011" s="78"/>
      <c r="L14011" s="77"/>
      <c r="M14011" s="77"/>
      <c r="N14011" s="77"/>
      <c r="O14011" s="78"/>
      <c r="P14011" s="310"/>
    </row>
    <row r="14012" spans="1:16" s="3" customFormat="1" ht="15" hidden="1" customHeight="1">
      <c r="A14012" s="75"/>
      <c r="B14012" s="75"/>
      <c r="C14012" s="76"/>
      <c r="D14012" s="75" t="s">
        <v>141</v>
      </c>
      <c r="E14012" s="78"/>
      <c r="F14012" s="77">
        <f t="shared" si="9233"/>
        <v>0</v>
      </c>
      <c r="G14012" s="77">
        <f t="shared" si="9234"/>
        <v>0</v>
      </c>
      <c r="H14012" s="77">
        <f t="shared" si="9235"/>
        <v>0</v>
      </c>
      <c r="I14012" s="77">
        <f t="shared" si="9236"/>
        <v>0</v>
      </c>
      <c r="J14012" s="78"/>
      <c r="K14012" s="78"/>
      <c r="L14012" s="77"/>
      <c r="M14012" s="77"/>
      <c r="N14012" s="77"/>
      <c r="O14012" s="78"/>
      <c r="P14012" s="310"/>
    </row>
    <row r="14013" spans="1:16" s="6" customFormat="1" ht="15" hidden="1" customHeight="1">
      <c r="A14013" s="75"/>
      <c r="B14013" s="75"/>
      <c r="C14013" s="76"/>
      <c r="D14013" s="75" t="s">
        <v>142</v>
      </c>
      <c r="E14013" s="78"/>
      <c r="F14013" s="77">
        <f t="shared" si="9233"/>
        <v>0</v>
      </c>
      <c r="G14013" s="77">
        <f t="shared" si="9234"/>
        <v>0</v>
      </c>
      <c r="H14013" s="77">
        <f t="shared" si="9235"/>
        <v>0</v>
      </c>
      <c r="I14013" s="77">
        <f t="shared" si="9236"/>
        <v>0</v>
      </c>
      <c r="J14013" s="78"/>
      <c r="K14013" s="78"/>
      <c r="L14013" s="77"/>
      <c r="M14013" s="77"/>
      <c r="N14013" s="77"/>
      <c r="O14013" s="78"/>
      <c r="P14013" s="309"/>
    </row>
    <row r="14014" spans="1:16" s="3" customFormat="1" ht="15" hidden="1" customHeight="1">
      <c r="A14014" s="123"/>
      <c r="B14014" s="123"/>
      <c r="C14014" s="129"/>
      <c r="D14014" s="123" t="s">
        <v>143</v>
      </c>
      <c r="E14014" s="92"/>
      <c r="F14014" s="91">
        <f t="shared" si="9233"/>
        <v>0</v>
      </c>
      <c r="G14014" s="91">
        <f t="shared" si="9234"/>
        <v>0</v>
      </c>
      <c r="H14014" s="91">
        <f t="shared" si="9235"/>
        <v>0</v>
      </c>
      <c r="I14014" s="91">
        <f t="shared" si="9236"/>
        <v>0</v>
      </c>
      <c r="J14014" s="92"/>
      <c r="K14014" s="92"/>
      <c r="L14014" s="91"/>
      <c r="M14014" s="91"/>
      <c r="N14014" s="91"/>
      <c r="O14014" s="92"/>
      <c r="P14014" s="310"/>
    </row>
    <row r="14015" spans="1:16" s="6" customFormat="1" ht="15" hidden="1" customHeight="1">
      <c r="A14015" s="140"/>
      <c r="B14015" s="140"/>
      <c r="C14015" s="141"/>
      <c r="D14015" s="140" t="s">
        <v>144</v>
      </c>
      <c r="E14015" s="144"/>
      <c r="F14015" s="143">
        <f t="shared" si="9233"/>
        <v>0</v>
      </c>
      <c r="G14015" s="143">
        <f t="shared" si="9234"/>
        <v>0</v>
      </c>
      <c r="H14015" s="143">
        <f t="shared" si="9235"/>
        <v>0</v>
      </c>
      <c r="I14015" s="143">
        <f t="shared" si="9236"/>
        <v>0</v>
      </c>
      <c r="J14015" s="144"/>
      <c r="K14015" s="144"/>
      <c r="L14015" s="143"/>
      <c r="M14015" s="143"/>
      <c r="N14015" s="143"/>
      <c r="O14015" s="144"/>
      <c r="P14015" s="309"/>
    </row>
    <row r="14016" spans="1:16" s="3" customFormat="1" ht="15" hidden="1" customHeight="1">
      <c r="A14016" s="80"/>
      <c r="B14016" s="80"/>
      <c r="C14016" s="81"/>
      <c r="D14016" s="80" t="s">
        <v>145</v>
      </c>
      <c r="E14016" s="84"/>
      <c r="F14016" s="83">
        <f t="shared" si="9233"/>
        <v>0</v>
      </c>
      <c r="G14016" s="83">
        <f t="shared" si="9234"/>
        <v>0</v>
      </c>
      <c r="H14016" s="83">
        <f t="shared" si="9235"/>
        <v>0</v>
      </c>
      <c r="I14016" s="83">
        <f t="shared" si="9236"/>
        <v>0</v>
      </c>
      <c r="J14016" s="84"/>
      <c r="K14016" s="84"/>
      <c r="L14016" s="83"/>
      <c r="M14016" s="83"/>
      <c r="N14016" s="83"/>
      <c r="O14016" s="84"/>
      <c r="P14016" s="310"/>
    </row>
    <row r="14017" spans="1:16" s="3" customFormat="1" ht="15" hidden="1" customHeight="1">
      <c r="A14017" s="75"/>
      <c r="B14017" s="75"/>
      <c r="C14017" s="76"/>
      <c r="D14017" s="75" t="s">
        <v>146</v>
      </c>
      <c r="E14017" s="78"/>
      <c r="F14017" s="77">
        <f t="shared" si="9233"/>
        <v>0</v>
      </c>
      <c r="G14017" s="77">
        <f t="shared" si="9234"/>
        <v>0</v>
      </c>
      <c r="H14017" s="77">
        <f t="shared" si="9235"/>
        <v>0</v>
      </c>
      <c r="I14017" s="77">
        <f t="shared" si="9236"/>
        <v>0</v>
      </c>
      <c r="J14017" s="78"/>
      <c r="K14017" s="78"/>
      <c r="L14017" s="77"/>
      <c r="M14017" s="77"/>
      <c r="N14017" s="77"/>
      <c r="O14017" s="78"/>
      <c r="P14017" s="310"/>
    </row>
    <row r="14018" spans="1:16" s="3" customFormat="1" ht="15" hidden="1" customHeight="1">
      <c r="A14018" s="75"/>
      <c r="B14018" s="75"/>
      <c r="C14018" s="76"/>
      <c r="D14018" s="75" t="s">
        <v>147</v>
      </c>
      <c r="E14018" s="78"/>
      <c r="F14018" s="77">
        <f t="shared" si="9233"/>
        <v>0</v>
      </c>
      <c r="G14018" s="77">
        <f t="shared" si="9234"/>
        <v>0</v>
      </c>
      <c r="H14018" s="77">
        <f t="shared" si="9235"/>
        <v>0</v>
      </c>
      <c r="I14018" s="77">
        <f t="shared" si="9236"/>
        <v>0</v>
      </c>
      <c r="J14018" s="78"/>
      <c r="K14018" s="78"/>
      <c r="L14018" s="77"/>
      <c r="M14018" s="77"/>
      <c r="N14018" s="77"/>
      <c r="O14018" s="78"/>
      <c r="P14018" s="310"/>
    </row>
    <row r="14019" spans="1:16" s="3" customFormat="1" ht="15" hidden="1" customHeight="1">
      <c r="A14019" s="123"/>
      <c r="B14019" s="123"/>
      <c r="C14019" s="129"/>
      <c r="D14019" s="123" t="s">
        <v>148</v>
      </c>
      <c r="E14019" s="92"/>
      <c r="F14019" s="91">
        <f t="shared" si="9233"/>
        <v>0</v>
      </c>
      <c r="G14019" s="91">
        <f t="shared" si="9234"/>
        <v>0</v>
      </c>
      <c r="H14019" s="91">
        <f t="shared" si="9235"/>
        <v>0</v>
      </c>
      <c r="I14019" s="91">
        <f t="shared" si="9236"/>
        <v>0</v>
      </c>
      <c r="J14019" s="92"/>
      <c r="K14019" s="92"/>
      <c r="L14019" s="91"/>
      <c r="M14019" s="91"/>
      <c r="N14019" s="91"/>
      <c r="O14019" s="92"/>
      <c r="P14019" s="310"/>
    </row>
    <row r="14020" spans="1:16" s="6" customFormat="1" ht="15" hidden="1" customHeight="1">
      <c r="A14020" s="140"/>
      <c r="B14020" s="140"/>
      <c r="C14020" s="141"/>
      <c r="D14020" s="140" t="s">
        <v>149</v>
      </c>
      <c r="E14020" s="144"/>
      <c r="F14020" s="143">
        <f t="shared" si="9233"/>
        <v>0</v>
      </c>
      <c r="G14020" s="143">
        <f t="shared" si="9234"/>
        <v>0</v>
      </c>
      <c r="H14020" s="143">
        <f t="shared" si="9235"/>
        <v>0</v>
      </c>
      <c r="I14020" s="143">
        <f t="shared" si="9236"/>
        <v>0</v>
      </c>
      <c r="J14020" s="144"/>
      <c r="K14020" s="144"/>
      <c r="L14020" s="143"/>
      <c r="M14020" s="143"/>
      <c r="N14020" s="143"/>
      <c r="O14020" s="144"/>
      <c r="P14020" s="309"/>
    </row>
    <row r="14021" spans="1:16" s="3" customFormat="1" ht="15" hidden="1" customHeight="1">
      <c r="A14021" s="80"/>
      <c r="B14021" s="80"/>
      <c r="C14021" s="81"/>
      <c r="D14021" s="80" t="s">
        <v>150</v>
      </c>
      <c r="E14021" s="84"/>
      <c r="F14021" s="83">
        <f t="shared" si="9233"/>
        <v>0</v>
      </c>
      <c r="G14021" s="83">
        <f t="shared" si="9234"/>
        <v>0</v>
      </c>
      <c r="H14021" s="83">
        <f t="shared" si="9235"/>
        <v>0</v>
      </c>
      <c r="I14021" s="83">
        <f t="shared" si="9236"/>
        <v>0</v>
      </c>
      <c r="J14021" s="84"/>
      <c r="K14021" s="84"/>
      <c r="L14021" s="83"/>
      <c r="M14021" s="83"/>
      <c r="N14021" s="83"/>
      <c r="O14021" s="84"/>
      <c r="P14021" s="310"/>
    </row>
    <row r="14022" spans="1:16" s="3" customFormat="1" ht="15" hidden="1" customHeight="1">
      <c r="A14022" s="75"/>
      <c r="B14022" s="75"/>
      <c r="C14022" s="76"/>
      <c r="D14022" s="75" t="s">
        <v>151</v>
      </c>
      <c r="E14022" s="78"/>
      <c r="F14022" s="77">
        <f t="shared" si="9233"/>
        <v>0</v>
      </c>
      <c r="G14022" s="77">
        <f t="shared" si="9234"/>
        <v>0</v>
      </c>
      <c r="H14022" s="77">
        <f t="shared" si="9235"/>
        <v>0</v>
      </c>
      <c r="I14022" s="77">
        <f t="shared" si="9236"/>
        <v>0</v>
      </c>
      <c r="J14022" s="78"/>
      <c r="K14022" s="78"/>
      <c r="L14022" s="77"/>
      <c r="M14022" s="77"/>
      <c r="N14022" s="77"/>
      <c r="O14022" s="78"/>
      <c r="P14022" s="310"/>
    </row>
    <row r="14023" spans="1:16" s="3" customFormat="1" ht="15" hidden="1" customHeight="1">
      <c r="A14023" s="75"/>
      <c r="B14023" s="75"/>
      <c r="C14023" s="76"/>
      <c r="D14023" s="75" t="s">
        <v>152</v>
      </c>
      <c r="E14023" s="78"/>
      <c r="F14023" s="77">
        <f t="shared" si="9233"/>
        <v>0</v>
      </c>
      <c r="G14023" s="77">
        <f t="shared" si="9234"/>
        <v>0</v>
      </c>
      <c r="H14023" s="77">
        <f t="shared" si="9235"/>
        <v>0</v>
      </c>
      <c r="I14023" s="77">
        <f t="shared" si="9236"/>
        <v>0</v>
      </c>
      <c r="J14023" s="78"/>
      <c r="K14023" s="78"/>
      <c r="L14023" s="77"/>
      <c r="M14023" s="77"/>
      <c r="N14023" s="77"/>
      <c r="O14023" s="78"/>
      <c r="P14023" s="310"/>
    </row>
    <row r="14024" spans="1:16" s="3" customFormat="1" ht="15" hidden="1" customHeight="1">
      <c r="A14024" s="75"/>
      <c r="B14024" s="75"/>
      <c r="C14024" s="76"/>
      <c r="D14024" s="75" t="s">
        <v>153</v>
      </c>
      <c r="E14024" s="78"/>
      <c r="F14024" s="77">
        <f t="shared" si="9233"/>
        <v>0</v>
      </c>
      <c r="G14024" s="77">
        <f t="shared" si="9234"/>
        <v>0</v>
      </c>
      <c r="H14024" s="77">
        <f t="shared" si="9235"/>
        <v>0</v>
      </c>
      <c r="I14024" s="77">
        <f t="shared" si="9236"/>
        <v>0</v>
      </c>
      <c r="J14024" s="78"/>
      <c r="K14024" s="78"/>
      <c r="L14024" s="77"/>
      <c r="M14024" s="77"/>
      <c r="N14024" s="77"/>
      <c r="O14024" s="78"/>
      <c r="P14024" s="310"/>
    </row>
    <row r="14025" spans="1:16" s="3" customFormat="1" ht="15" hidden="1" customHeight="1">
      <c r="A14025" s="123"/>
      <c r="B14025" s="123"/>
      <c r="C14025" s="129"/>
      <c r="D14025" s="123" t="s">
        <v>154</v>
      </c>
      <c r="E14025" s="92"/>
      <c r="F14025" s="91">
        <f t="shared" si="9233"/>
        <v>0</v>
      </c>
      <c r="G14025" s="91">
        <f t="shared" si="9234"/>
        <v>0</v>
      </c>
      <c r="H14025" s="91">
        <f t="shared" si="9235"/>
        <v>0</v>
      </c>
      <c r="I14025" s="91">
        <f t="shared" si="9236"/>
        <v>0</v>
      </c>
      <c r="J14025" s="92"/>
      <c r="K14025" s="92"/>
      <c r="L14025" s="91"/>
      <c r="M14025" s="91"/>
      <c r="N14025" s="91"/>
      <c r="O14025" s="92"/>
      <c r="P14025" s="310"/>
    </row>
    <row r="14026" spans="1:16" s="72" customFormat="1" ht="15" hidden="1" customHeight="1">
      <c r="A14026" s="135"/>
      <c r="B14026" s="135"/>
      <c r="C14026" s="136">
        <v>7000</v>
      </c>
      <c r="D14026" s="135"/>
      <c r="E14026" s="139"/>
      <c r="F14026" s="149">
        <f t="shared" ref="F14026:O14026" si="9237">SUM(F14027:F14042)</f>
        <v>0</v>
      </c>
      <c r="G14026" s="149">
        <f t="shared" ref="G14026:H14026" si="9238">SUM(G14027:G14042)</f>
        <v>0</v>
      </c>
      <c r="H14026" s="149">
        <f t="shared" si="9238"/>
        <v>0</v>
      </c>
      <c r="I14026" s="149">
        <f t="shared" si="9237"/>
        <v>0</v>
      </c>
      <c r="J14026" s="149">
        <f t="shared" si="9237"/>
        <v>0</v>
      </c>
      <c r="K14026" s="149">
        <f t="shared" ref="K14026:L14026" si="9239">SUM(K14027:K14042)</f>
        <v>0</v>
      </c>
      <c r="L14026" s="149">
        <f t="shared" si="9239"/>
        <v>0</v>
      </c>
      <c r="M14026" s="149">
        <f t="shared" si="9237"/>
        <v>0</v>
      </c>
      <c r="N14026" s="149">
        <f t="shared" si="9237"/>
        <v>0</v>
      </c>
      <c r="O14026" s="149">
        <f t="shared" si="9237"/>
        <v>0</v>
      </c>
      <c r="P14026" s="309"/>
    </row>
    <row r="14027" spans="1:16" s="6" customFormat="1" ht="15" hidden="1" customHeight="1">
      <c r="A14027" s="140"/>
      <c r="B14027" s="140"/>
      <c r="C14027" s="141"/>
      <c r="D14027" s="140" t="s">
        <v>155</v>
      </c>
      <c r="E14027" s="144"/>
      <c r="F14027" s="143">
        <f t="shared" ref="F14027:F14042" si="9240">I14027+O14027</f>
        <v>0</v>
      </c>
      <c r="G14027" s="143">
        <f t="shared" ref="G14027:G14042" si="9241">J14027+P14027</f>
        <v>0</v>
      </c>
      <c r="H14027" s="143">
        <f t="shared" ref="H14027:H14042" si="9242">M14027+Q14027</f>
        <v>0</v>
      </c>
      <c r="I14027" s="143">
        <f t="shared" ref="I14027:I14042" si="9243">SUM(J14027:N14027)</f>
        <v>0</v>
      </c>
      <c r="J14027" s="144"/>
      <c r="K14027" s="144"/>
      <c r="L14027" s="143"/>
      <c r="M14027" s="143"/>
      <c r="N14027" s="143"/>
      <c r="O14027" s="144"/>
      <c r="P14027" s="309"/>
    </row>
    <row r="14028" spans="1:16" s="3" customFormat="1" ht="15" hidden="1" customHeight="1">
      <c r="A14028" s="124"/>
      <c r="B14028" s="124"/>
      <c r="C14028" s="125"/>
      <c r="D14028" s="124" t="s">
        <v>156</v>
      </c>
      <c r="E14028" s="128"/>
      <c r="F14028" s="127">
        <f t="shared" si="9240"/>
        <v>0</v>
      </c>
      <c r="G14028" s="127">
        <f t="shared" si="9241"/>
        <v>0</v>
      </c>
      <c r="H14028" s="127">
        <f t="shared" si="9242"/>
        <v>0</v>
      </c>
      <c r="I14028" s="127">
        <f t="shared" si="9243"/>
        <v>0</v>
      </c>
      <c r="J14028" s="128"/>
      <c r="K14028" s="128"/>
      <c r="L14028" s="127"/>
      <c r="M14028" s="127"/>
      <c r="N14028" s="127"/>
      <c r="O14028" s="128"/>
      <c r="P14028" s="310"/>
    </row>
    <row r="14029" spans="1:16" s="6" customFormat="1" ht="15" hidden="1" customHeight="1">
      <c r="A14029" s="140"/>
      <c r="B14029" s="140"/>
      <c r="C14029" s="141"/>
      <c r="D14029" s="140" t="s">
        <v>157</v>
      </c>
      <c r="E14029" s="144"/>
      <c r="F14029" s="143">
        <f t="shared" si="9240"/>
        <v>0</v>
      </c>
      <c r="G14029" s="143">
        <f t="shared" si="9241"/>
        <v>0</v>
      </c>
      <c r="H14029" s="143">
        <f t="shared" si="9242"/>
        <v>0</v>
      </c>
      <c r="I14029" s="143">
        <f t="shared" si="9243"/>
        <v>0</v>
      </c>
      <c r="J14029" s="144"/>
      <c r="K14029" s="144"/>
      <c r="L14029" s="143"/>
      <c r="M14029" s="143"/>
      <c r="N14029" s="143"/>
      <c r="O14029" s="144"/>
      <c r="P14029" s="309"/>
    </row>
    <row r="14030" spans="1:16" s="3" customFormat="1" ht="15" hidden="1" customHeight="1">
      <c r="A14030" s="80"/>
      <c r="B14030" s="80"/>
      <c r="C14030" s="81"/>
      <c r="D14030" s="80" t="s">
        <v>158</v>
      </c>
      <c r="E14030" s="84"/>
      <c r="F14030" s="83">
        <f t="shared" si="9240"/>
        <v>0</v>
      </c>
      <c r="G14030" s="83">
        <f t="shared" si="9241"/>
        <v>0</v>
      </c>
      <c r="H14030" s="83">
        <f t="shared" si="9242"/>
        <v>0</v>
      </c>
      <c r="I14030" s="83">
        <f t="shared" si="9243"/>
        <v>0</v>
      </c>
      <c r="J14030" s="84"/>
      <c r="K14030" s="84"/>
      <c r="L14030" s="83"/>
      <c r="M14030" s="83"/>
      <c r="N14030" s="83"/>
      <c r="O14030" s="84"/>
      <c r="P14030" s="310"/>
    </row>
    <row r="14031" spans="1:16" s="3" customFormat="1" ht="15" hidden="1" customHeight="1">
      <c r="A14031" s="75"/>
      <c r="B14031" s="75"/>
      <c r="C14031" s="76"/>
      <c r="D14031" s="75" t="s">
        <v>159</v>
      </c>
      <c r="E14031" s="78"/>
      <c r="F14031" s="77">
        <f t="shared" si="9240"/>
        <v>0</v>
      </c>
      <c r="G14031" s="77">
        <f t="shared" si="9241"/>
        <v>0</v>
      </c>
      <c r="H14031" s="77">
        <f t="shared" si="9242"/>
        <v>0</v>
      </c>
      <c r="I14031" s="77">
        <f t="shared" si="9243"/>
        <v>0</v>
      </c>
      <c r="J14031" s="78"/>
      <c r="K14031" s="78"/>
      <c r="L14031" s="77"/>
      <c r="M14031" s="77"/>
      <c r="N14031" s="77"/>
      <c r="O14031" s="78"/>
      <c r="P14031" s="310"/>
    </row>
    <row r="14032" spans="1:16" s="3" customFormat="1" ht="15" hidden="1" customHeight="1">
      <c r="A14032" s="75"/>
      <c r="B14032" s="75"/>
      <c r="C14032" s="76"/>
      <c r="D14032" s="75" t="s">
        <v>160</v>
      </c>
      <c r="E14032" s="78"/>
      <c r="F14032" s="77">
        <f t="shared" si="9240"/>
        <v>0</v>
      </c>
      <c r="G14032" s="77">
        <f t="shared" si="9241"/>
        <v>0</v>
      </c>
      <c r="H14032" s="77">
        <f t="shared" si="9242"/>
        <v>0</v>
      </c>
      <c r="I14032" s="77">
        <f t="shared" si="9243"/>
        <v>0</v>
      </c>
      <c r="J14032" s="78"/>
      <c r="K14032" s="78"/>
      <c r="L14032" s="77"/>
      <c r="M14032" s="77"/>
      <c r="N14032" s="77"/>
      <c r="O14032" s="78"/>
      <c r="P14032" s="310"/>
    </row>
    <row r="14033" spans="1:16" s="3" customFormat="1" ht="15" hidden="1" customHeight="1">
      <c r="A14033" s="75"/>
      <c r="B14033" s="75"/>
      <c r="C14033" s="76"/>
      <c r="D14033" s="75" t="s">
        <v>161</v>
      </c>
      <c r="E14033" s="78"/>
      <c r="F14033" s="77">
        <f t="shared" si="9240"/>
        <v>0</v>
      </c>
      <c r="G14033" s="77">
        <f t="shared" si="9241"/>
        <v>0</v>
      </c>
      <c r="H14033" s="77">
        <f t="shared" si="9242"/>
        <v>0</v>
      </c>
      <c r="I14033" s="77">
        <f t="shared" si="9243"/>
        <v>0</v>
      </c>
      <c r="J14033" s="78"/>
      <c r="K14033" s="78"/>
      <c r="L14033" s="77"/>
      <c r="M14033" s="77"/>
      <c r="N14033" s="77"/>
      <c r="O14033" s="78"/>
      <c r="P14033" s="310"/>
    </row>
    <row r="14034" spans="1:16" s="3" customFormat="1" ht="15" hidden="1" customHeight="1">
      <c r="A14034" s="75"/>
      <c r="B14034" s="75"/>
      <c r="C14034" s="76"/>
      <c r="D14034" s="75" t="s">
        <v>162</v>
      </c>
      <c r="E14034" s="78"/>
      <c r="F14034" s="77">
        <f t="shared" si="9240"/>
        <v>0</v>
      </c>
      <c r="G14034" s="77">
        <f t="shared" si="9241"/>
        <v>0</v>
      </c>
      <c r="H14034" s="77">
        <f t="shared" si="9242"/>
        <v>0</v>
      </c>
      <c r="I14034" s="77">
        <f t="shared" si="9243"/>
        <v>0</v>
      </c>
      <c r="J14034" s="78"/>
      <c r="K14034" s="78"/>
      <c r="L14034" s="77"/>
      <c r="M14034" s="77"/>
      <c r="N14034" s="77"/>
      <c r="O14034" s="78"/>
      <c r="P14034" s="310"/>
    </row>
    <row r="14035" spans="1:16" s="3" customFormat="1" ht="15" hidden="1" customHeight="1">
      <c r="A14035" s="75"/>
      <c r="B14035" s="75"/>
      <c r="C14035" s="76"/>
      <c r="D14035" s="75" t="s">
        <v>163</v>
      </c>
      <c r="E14035" s="78"/>
      <c r="F14035" s="77">
        <f t="shared" si="9240"/>
        <v>0</v>
      </c>
      <c r="G14035" s="77">
        <f t="shared" si="9241"/>
        <v>0</v>
      </c>
      <c r="H14035" s="77">
        <f t="shared" si="9242"/>
        <v>0</v>
      </c>
      <c r="I14035" s="77">
        <f t="shared" si="9243"/>
        <v>0</v>
      </c>
      <c r="J14035" s="78"/>
      <c r="K14035" s="78"/>
      <c r="L14035" s="77"/>
      <c r="M14035" s="77"/>
      <c r="N14035" s="77"/>
      <c r="O14035" s="78"/>
      <c r="P14035" s="310"/>
    </row>
    <row r="14036" spans="1:16" s="3" customFormat="1" ht="15" hidden="1" customHeight="1">
      <c r="A14036" s="75"/>
      <c r="B14036" s="75"/>
      <c r="C14036" s="76"/>
      <c r="D14036" s="75" t="s">
        <v>164</v>
      </c>
      <c r="E14036" s="78"/>
      <c r="F14036" s="77">
        <f t="shared" si="9240"/>
        <v>0</v>
      </c>
      <c r="G14036" s="77">
        <f t="shared" si="9241"/>
        <v>0</v>
      </c>
      <c r="H14036" s="77">
        <f t="shared" si="9242"/>
        <v>0</v>
      </c>
      <c r="I14036" s="77">
        <f t="shared" si="9243"/>
        <v>0</v>
      </c>
      <c r="J14036" s="78"/>
      <c r="K14036" s="78"/>
      <c r="L14036" s="77"/>
      <c r="M14036" s="77"/>
      <c r="N14036" s="77"/>
      <c r="O14036" s="78"/>
      <c r="P14036" s="310"/>
    </row>
    <row r="14037" spans="1:16" s="6" customFormat="1" ht="15" hidden="1" customHeight="1">
      <c r="A14037" s="75"/>
      <c r="B14037" s="75"/>
      <c r="C14037" s="76"/>
      <c r="D14037" s="75" t="s">
        <v>165</v>
      </c>
      <c r="E14037" s="78"/>
      <c r="F14037" s="77">
        <f t="shared" si="9240"/>
        <v>0</v>
      </c>
      <c r="G14037" s="77">
        <f t="shared" si="9241"/>
        <v>0</v>
      </c>
      <c r="H14037" s="77">
        <f t="shared" si="9242"/>
        <v>0</v>
      </c>
      <c r="I14037" s="77">
        <f t="shared" si="9243"/>
        <v>0</v>
      </c>
      <c r="J14037" s="78"/>
      <c r="K14037" s="78"/>
      <c r="L14037" s="77"/>
      <c r="M14037" s="77"/>
      <c r="N14037" s="77"/>
      <c r="O14037" s="78"/>
      <c r="P14037" s="309"/>
    </row>
    <row r="14038" spans="1:16" s="3" customFormat="1" ht="15" hidden="1" customHeight="1">
      <c r="A14038" s="75"/>
      <c r="B14038" s="75"/>
      <c r="C14038" s="76"/>
      <c r="D14038" s="75" t="s">
        <v>166</v>
      </c>
      <c r="E14038" s="78"/>
      <c r="F14038" s="77">
        <f t="shared" si="9240"/>
        <v>0</v>
      </c>
      <c r="G14038" s="77">
        <f t="shared" si="9241"/>
        <v>0</v>
      </c>
      <c r="H14038" s="77">
        <f t="shared" si="9242"/>
        <v>0</v>
      </c>
      <c r="I14038" s="77">
        <f t="shared" si="9243"/>
        <v>0</v>
      </c>
      <c r="J14038" s="78"/>
      <c r="K14038" s="78"/>
      <c r="L14038" s="77"/>
      <c r="M14038" s="77"/>
      <c r="N14038" s="77"/>
      <c r="O14038" s="78"/>
      <c r="P14038" s="310"/>
    </row>
    <row r="14039" spans="1:16" s="3" customFormat="1" ht="15" hidden="1" customHeight="1">
      <c r="A14039" s="75"/>
      <c r="B14039" s="75"/>
      <c r="C14039" s="76"/>
      <c r="D14039" s="75" t="s">
        <v>167</v>
      </c>
      <c r="E14039" s="78"/>
      <c r="F14039" s="77">
        <f t="shared" si="9240"/>
        <v>0</v>
      </c>
      <c r="G14039" s="77">
        <f t="shared" si="9241"/>
        <v>0</v>
      </c>
      <c r="H14039" s="77">
        <f t="shared" si="9242"/>
        <v>0</v>
      </c>
      <c r="I14039" s="77">
        <f t="shared" si="9243"/>
        <v>0</v>
      </c>
      <c r="J14039" s="78"/>
      <c r="K14039" s="78"/>
      <c r="L14039" s="77"/>
      <c r="M14039" s="77"/>
      <c r="N14039" s="77"/>
      <c r="O14039" s="78"/>
      <c r="P14039" s="310"/>
    </row>
    <row r="14040" spans="1:16" s="3" customFormat="1" ht="15" hidden="1" customHeight="1">
      <c r="A14040" s="75"/>
      <c r="B14040" s="75"/>
      <c r="C14040" s="76"/>
      <c r="D14040" s="75" t="s">
        <v>168</v>
      </c>
      <c r="E14040" s="78"/>
      <c r="F14040" s="77">
        <f t="shared" si="9240"/>
        <v>0</v>
      </c>
      <c r="G14040" s="77">
        <f t="shared" si="9241"/>
        <v>0</v>
      </c>
      <c r="H14040" s="77">
        <f t="shared" si="9242"/>
        <v>0</v>
      </c>
      <c r="I14040" s="77">
        <f t="shared" si="9243"/>
        <v>0</v>
      </c>
      <c r="J14040" s="78"/>
      <c r="K14040" s="78"/>
      <c r="L14040" s="77"/>
      <c r="M14040" s="77"/>
      <c r="N14040" s="77"/>
      <c r="O14040" s="78"/>
      <c r="P14040" s="310"/>
    </row>
    <row r="14041" spans="1:16" s="3" customFormat="1" ht="15" hidden="1" customHeight="1">
      <c r="A14041" s="123"/>
      <c r="B14041" s="123"/>
      <c r="C14041" s="129"/>
      <c r="D14041" s="123" t="s">
        <v>169</v>
      </c>
      <c r="E14041" s="92"/>
      <c r="F14041" s="91">
        <f t="shared" si="9240"/>
        <v>0</v>
      </c>
      <c r="G14041" s="91">
        <f t="shared" si="9241"/>
        <v>0</v>
      </c>
      <c r="H14041" s="91">
        <f t="shared" si="9242"/>
        <v>0</v>
      </c>
      <c r="I14041" s="91">
        <f t="shared" si="9243"/>
        <v>0</v>
      </c>
      <c r="J14041" s="92"/>
      <c r="K14041" s="92"/>
      <c r="L14041" s="91"/>
      <c r="M14041" s="91"/>
      <c r="N14041" s="91"/>
      <c r="O14041" s="92"/>
      <c r="P14041" s="310"/>
    </row>
    <row r="14042" spans="1:16" s="6" customFormat="1" ht="15" hidden="1" customHeight="1">
      <c r="A14042" s="140"/>
      <c r="B14042" s="140"/>
      <c r="C14042" s="141"/>
      <c r="D14042" s="140" t="s">
        <v>170</v>
      </c>
      <c r="E14042" s="144"/>
      <c r="F14042" s="143">
        <f t="shared" si="9240"/>
        <v>0</v>
      </c>
      <c r="G14042" s="143">
        <f t="shared" si="9241"/>
        <v>0</v>
      </c>
      <c r="H14042" s="143">
        <f t="shared" si="9242"/>
        <v>0</v>
      </c>
      <c r="I14042" s="143">
        <f t="shared" si="9243"/>
        <v>0</v>
      </c>
      <c r="J14042" s="144"/>
      <c r="K14042" s="144"/>
      <c r="L14042" s="143"/>
      <c r="M14042" s="143"/>
      <c r="N14042" s="143"/>
      <c r="O14042" s="144"/>
      <c r="P14042" s="309"/>
    </row>
    <row r="14043" spans="1:16" s="72" customFormat="1" ht="15" hidden="1" customHeight="1">
      <c r="A14043" s="46"/>
      <c r="B14043" s="46"/>
      <c r="C14043" s="47">
        <v>7100</v>
      </c>
      <c r="D14043" s="46"/>
      <c r="E14043" s="50"/>
      <c r="F14043" s="50">
        <f t="shared" ref="F14043:O14043" si="9244">SUM(F14044:F14048)</f>
        <v>0</v>
      </c>
      <c r="G14043" s="50">
        <f t="shared" ref="G14043:H14043" si="9245">SUM(G14044:G14048)</f>
        <v>0</v>
      </c>
      <c r="H14043" s="50">
        <f t="shared" si="9245"/>
        <v>0</v>
      </c>
      <c r="I14043" s="50">
        <f t="shared" si="9244"/>
        <v>0</v>
      </c>
      <c r="J14043" s="50">
        <f t="shared" si="9244"/>
        <v>0</v>
      </c>
      <c r="K14043" s="50">
        <f t="shared" ref="K14043:L14043" si="9246">SUM(K14044:K14048)</f>
        <v>0</v>
      </c>
      <c r="L14043" s="50">
        <f t="shared" si="9246"/>
        <v>0</v>
      </c>
      <c r="M14043" s="50">
        <f t="shared" si="9244"/>
        <v>0</v>
      </c>
      <c r="N14043" s="50">
        <f t="shared" si="9244"/>
        <v>0</v>
      </c>
      <c r="O14043" s="50">
        <f t="shared" si="9244"/>
        <v>0</v>
      </c>
      <c r="P14043" s="309"/>
    </row>
    <row r="14044" spans="1:16" s="3" customFormat="1" ht="15" hidden="1" customHeight="1">
      <c r="A14044" s="75"/>
      <c r="B14044" s="75"/>
      <c r="C14044" s="76"/>
      <c r="D14044" s="75" t="s">
        <v>171</v>
      </c>
      <c r="E14044" s="78"/>
      <c r="F14044" s="77">
        <f t="shared" ref="F14044:F14048" si="9247">I14044+O14044</f>
        <v>0</v>
      </c>
      <c r="G14044" s="77">
        <f>J14044+P14044</f>
        <v>0</v>
      </c>
      <c r="H14044" s="77">
        <f>M14044+Q14044</f>
        <v>0</v>
      </c>
      <c r="I14044" s="77">
        <f>SUM(J14044:N14044)</f>
        <v>0</v>
      </c>
      <c r="J14044" s="78"/>
      <c r="K14044" s="78"/>
      <c r="L14044" s="77"/>
      <c r="M14044" s="77"/>
      <c r="N14044" s="77"/>
      <c r="O14044" s="78"/>
      <c r="P14044" s="310"/>
    </row>
    <row r="14045" spans="1:16" s="3" customFormat="1" ht="15" hidden="1" customHeight="1">
      <c r="A14045" s="75"/>
      <c r="B14045" s="75"/>
      <c r="C14045" s="76"/>
      <c r="D14045" s="75" t="s">
        <v>172</v>
      </c>
      <c r="E14045" s="78"/>
      <c r="F14045" s="77">
        <f t="shared" si="9247"/>
        <v>0</v>
      </c>
      <c r="G14045" s="77">
        <f>J14045+P14045</f>
        <v>0</v>
      </c>
      <c r="H14045" s="77">
        <f>M14045+Q14045</f>
        <v>0</v>
      </c>
      <c r="I14045" s="77">
        <f>SUM(J14045:N14045)</f>
        <v>0</v>
      </c>
      <c r="J14045" s="78"/>
      <c r="K14045" s="78"/>
      <c r="L14045" s="77"/>
      <c r="M14045" s="77"/>
      <c r="N14045" s="77"/>
      <c r="O14045" s="78"/>
      <c r="P14045" s="310"/>
    </row>
    <row r="14046" spans="1:16" s="3" customFormat="1" ht="15" hidden="1" customHeight="1">
      <c r="A14046" s="75"/>
      <c r="B14046" s="75"/>
      <c r="C14046" s="76"/>
      <c r="D14046" s="75" t="s">
        <v>173</v>
      </c>
      <c r="E14046" s="78"/>
      <c r="F14046" s="77">
        <f t="shared" si="9247"/>
        <v>0</v>
      </c>
      <c r="G14046" s="77">
        <f>J14046+P14046</f>
        <v>0</v>
      </c>
      <c r="H14046" s="77">
        <f>M14046+Q14046</f>
        <v>0</v>
      </c>
      <c r="I14046" s="77">
        <f>SUM(J14046:N14046)</f>
        <v>0</v>
      </c>
      <c r="J14046" s="78"/>
      <c r="K14046" s="78"/>
      <c r="L14046" s="77"/>
      <c r="M14046" s="77"/>
      <c r="N14046" s="77"/>
      <c r="O14046" s="78"/>
      <c r="P14046" s="310"/>
    </row>
    <row r="14047" spans="1:16" s="3" customFormat="1" ht="15" hidden="1" customHeight="1">
      <c r="A14047" s="75"/>
      <c r="B14047" s="75"/>
      <c r="C14047" s="76"/>
      <c r="D14047" s="75" t="s">
        <v>174</v>
      </c>
      <c r="E14047" s="78"/>
      <c r="F14047" s="77">
        <f t="shared" si="9247"/>
        <v>0</v>
      </c>
      <c r="G14047" s="77">
        <f>J14047+P14047</f>
        <v>0</v>
      </c>
      <c r="H14047" s="77">
        <f>M14047+Q14047</f>
        <v>0</v>
      </c>
      <c r="I14047" s="77">
        <f>SUM(J14047:N14047)</f>
        <v>0</v>
      </c>
      <c r="J14047" s="78"/>
      <c r="K14047" s="78"/>
      <c r="L14047" s="77"/>
      <c r="M14047" s="77"/>
      <c r="N14047" s="77"/>
      <c r="O14047" s="78"/>
      <c r="P14047" s="310"/>
    </row>
    <row r="14048" spans="1:16" s="3" customFormat="1" ht="15" hidden="1" customHeight="1">
      <c r="A14048" s="75"/>
      <c r="B14048" s="75"/>
      <c r="C14048" s="76"/>
      <c r="D14048" s="75" t="s">
        <v>175</v>
      </c>
      <c r="E14048" s="78"/>
      <c r="F14048" s="77">
        <f t="shared" si="9247"/>
        <v>0</v>
      </c>
      <c r="G14048" s="77">
        <f>J14048+P14048</f>
        <v>0</v>
      </c>
      <c r="H14048" s="77">
        <f>M14048+Q14048</f>
        <v>0</v>
      </c>
      <c r="I14048" s="77">
        <f>SUM(J14048:N14048)</f>
        <v>0</v>
      </c>
      <c r="J14048" s="78"/>
      <c r="K14048" s="78"/>
      <c r="L14048" s="77"/>
      <c r="M14048" s="77"/>
      <c r="N14048" s="77"/>
      <c r="O14048" s="78"/>
      <c r="P14048" s="310"/>
    </row>
    <row r="14049" spans="1:16" s="6" customFormat="1" ht="15" hidden="1" customHeight="1">
      <c r="A14049" s="8"/>
      <c r="B14049" s="8"/>
      <c r="C14049" s="41">
        <v>7150</v>
      </c>
      <c r="D14049" s="8"/>
      <c r="E14049" s="43"/>
      <c r="F14049" s="40">
        <f t="shared" ref="F14049:O14049" si="9248">SUM(F14050:F14066)</f>
        <v>0</v>
      </c>
      <c r="G14049" s="40">
        <f t="shared" ref="G14049:H14049" si="9249">SUM(G14050:G14066)</f>
        <v>0</v>
      </c>
      <c r="H14049" s="40">
        <f t="shared" si="9249"/>
        <v>0</v>
      </c>
      <c r="I14049" s="40">
        <f t="shared" si="9248"/>
        <v>0</v>
      </c>
      <c r="J14049" s="40">
        <f t="shared" si="9248"/>
        <v>0</v>
      </c>
      <c r="K14049" s="40">
        <f t="shared" ref="K14049:L14049" si="9250">SUM(K14050:K14066)</f>
        <v>0</v>
      </c>
      <c r="L14049" s="40">
        <f t="shared" si="9250"/>
        <v>0</v>
      </c>
      <c r="M14049" s="40">
        <f t="shared" si="9248"/>
        <v>0</v>
      </c>
      <c r="N14049" s="40">
        <f t="shared" si="9248"/>
        <v>0</v>
      </c>
      <c r="O14049" s="40">
        <f t="shared" si="9248"/>
        <v>0</v>
      </c>
      <c r="P14049" s="309"/>
    </row>
    <row r="14050" spans="1:16" s="3" customFormat="1" ht="15" hidden="1" customHeight="1">
      <c r="A14050" s="75"/>
      <c r="B14050" s="75"/>
      <c r="C14050" s="76"/>
      <c r="D14050" s="75" t="s">
        <v>176</v>
      </c>
      <c r="E14050" s="78"/>
      <c r="F14050" s="77">
        <f t="shared" ref="F14050:F14066" si="9251">I14050+O14050</f>
        <v>0</v>
      </c>
      <c r="G14050" s="77">
        <f t="shared" ref="G14050:G14066" si="9252">J14050+P14050</f>
        <v>0</v>
      </c>
      <c r="H14050" s="77">
        <f t="shared" ref="H14050:H14066" si="9253">M14050+Q14050</f>
        <v>0</v>
      </c>
      <c r="I14050" s="77">
        <f t="shared" ref="I14050:I14066" si="9254">SUM(J14050:N14050)</f>
        <v>0</v>
      </c>
      <c r="J14050" s="78"/>
      <c r="K14050" s="78"/>
      <c r="L14050" s="77"/>
      <c r="M14050" s="77"/>
      <c r="N14050" s="77"/>
      <c r="O14050" s="78"/>
      <c r="P14050" s="310"/>
    </row>
    <row r="14051" spans="1:16" s="3" customFormat="1" ht="15" hidden="1" customHeight="1">
      <c r="A14051" s="75"/>
      <c r="B14051" s="75"/>
      <c r="C14051" s="76"/>
      <c r="D14051" s="75" t="s">
        <v>177</v>
      </c>
      <c r="E14051" s="78"/>
      <c r="F14051" s="77">
        <f t="shared" si="9251"/>
        <v>0</v>
      </c>
      <c r="G14051" s="77">
        <f t="shared" si="9252"/>
        <v>0</v>
      </c>
      <c r="H14051" s="77">
        <f t="shared" si="9253"/>
        <v>0</v>
      </c>
      <c r="I14051" s="77">
        <f t="shared" si="9254"/>
        <v>0</v>
      </c>
      <c r="J14051" s="78"/>
      <c r="K14051" s="78"/>
      <c r="L14051" s="77"/>
      <c r="M14051" s="77"/>
      <c r="N14051" s="77"/>
      <c r="O14051" s="78"/>
      <c r="P14051" s="310"/>
    </row>
    <row r="14052" spans="1:16" s="3" customFormat="1" ht="15" hidden="1" customHeight="1">
      <c r="A14052" s="75"/>
      <c r="B14052" s="75"/>
      <c r="C14052" s="76"/>
      <c r="D14052" s="75" t="s">
        <v>178</v>
      </c>
      <c r="E14052" s="78"/>
      <c r="F14052" s="77">
        <f t="shared" si="9251"/>
        <v>0</v>
      </c>
      <c r="G14052" s="77">
        <f t="shared" si="9252"/>
        <v>0</v>
      </c>
      <c r="H14052" s="77">
        <f t="shared" si="9253"/>
        <v>0</v>
      </c>
      <c r="I14052" s="77">
        <f t="shared" si="9254"/>
        <v>0</v>
      </c>
      <c r="J14052" s="78"/>
      <c r="K14052" s="78"/>
      <c r="L14052" s="77"/>
      <c r="M14052" s="77"/>
      <c r="N14052" s="77"/>
      <c r="O14052" s="78"/>
      <c r="P14052" s="310"/>
    </row>
    <row r="14053" spans="1:16" s="3" customFormat="1" ht="15" hidden="1" customHeight="1">
      <c r="A14053" s="75"/>
      <c r="B14053" s="75"/>
      <c r="C14053" s="76"/>
      <c r="D14053" s="75" t="s">
        <v>179</v>
      </c>
      <c r="E14053" s="78"/>
      <c r="F14053" s="77">
        <f t="shared" si="9251"/>
        <v>0</v>
      </c>
      <c r="G14053" s="77">
        <f t="shared" si="9252"/>
        <v>0</v>
      </c>
      <c r="H14053" s="77">
        <f t="shared" si="9253"/>
        <v>0</v>
      </c>
      <c r="I14053" s="77">
        <f t="shared" si="9254"/>
        <v>0</v>
      </c>
      <c r="J14053" s="78"/>
      <c r="K14053" s="78"/>
      <c r="L14053" s="77"/>
      <c r="M14053" s="77"/>
      <c r="N14053" s="77"/>
      <c r="O14053" s="78"/>
      <c r="P14053" s="310"/>
    </row>
    <row r="14054" spans="1:16" s="3" customFormat="1" ht="15" hidden="1" customHeight="1">
      <c r="A14054" s="75"/>
      <c r="B14054" s="75"/>
      <c r="C14054" s="76"/>
      <c r="D14054" s="75" t="s">
        <v>180</v>
      </c>
      <c r="E14054" s="78"/>
      <c r="F14054" s="77">
        <f t="shared" si="9251"/>
        <v>0</v>
      </c>
      <c r="G14054" s="77">
        <f t="shared" si="9252"/>
        <v>0</v>
      </c>
      <c r="H14054" s="77">
        <f t="shared" si="9253"/>
        <v>0</v>
      </c>
      <c r="I14054" s="77">
        <f t="shared" si="9254"/>
        <v>0</v>
      </c>
      <c r="J14054" s="78"/>
      <c r="K14054" s="78"/>
      <c r="L14054" s="77"/>
      <c r="M14054" s="77"/>
      <c r="N14054" s="77"/>
      <c r="O14054" s="78"/>
      <c r="P14054" s="310"/>
    </row>
    <row r="14055" spans="1:16" s="3" customFormat="1" ht="15" hidden="1" customHeight="1">
      <c r="A14055" s="75"/>
      <c r="B14055" s="75"/>
      <c r="C14055" s="76"/>
      <c r="D14055" s="75" t="s">
        <v>181</v>
      </c>
      <c r="E14055" s="78"/>
      <c r="F14055" s="77">
        <f t="shared" si="9251"/>
        <v>0</v>
      </c>
      <c r="G14055" s="77">
        <f t="shared" si="9252"/>
        <v>0</v>
      </c>
      <c r="H14055" s="77">
        <f t="shared" si="9253"/>
        <v>0</v>
      </c>
      <c r="I14055" s="77">
        <f t="shared" si="9254"/>
        <v>0</v>
      </c>
      <c r="J14055" s="78"/>
      <c r="K14055" s="78"/>
      <c r="L14055" s="77"/>
      <c r="M14055" s="77"/>
      <c r="N14055" s="77"/>
      <c r="O14055" s="78"/>
      <c r="P14055" s="310"/>
    </row>
    <row r="14056" spans="1:16" s="3" customFormat="1" ht="15" hidden="1" customHeight="1">
      <c r="A14056" s="75"/>
      <c r="B14056" s="75"/>
      <c r="C14056" s="76"/>
      <c r="D14056" s="75" t="s">
        <v>182</v>
      </c>
      <c r="E14056" s="78"/>
      <c r="F14056" s="77">
        <f t="shared" si="9251"/>
        <v>0</v>
      </c>
      <c r="G14056" s="77">
        <f t="shared" si="9252"/>
        <v>0</v>
      </c>
      <c r="H14056" s="77">
        <f t="shared" si="9253"/>
        <v>0</v>
      </c>
      <c r="I14056" s="77">
        <f t="shared" si="9254"/>
        <v>0</v>
      </c>
      <c r="J14056" s="78"/>
      <c r="K14056" s="78"/>
      <c r="L14056" s="77"/>
      <c r="M14056" s="77"/>
      <c r="N14056" s="77"/>
      <c r="O14056" s="78"/>
      <c r="P14056" s="310"/>
    </row>
    <row r="14057" spans="1:16" s="3" customFormat="1" ht="15" hidden="1" customHeight="1">
      <c r="A14057" s="75"/>
      <c r="B14057" s="75"/>
      <c r="C14057" s="76"/>
      <c r="D14057" s="75" t="s">
        <v>183</v>
      </c>
      <c r="E14057" s="78"/>
      <c r="F14057" s="77">
        <f t="shared" si="9251"/>
        <v>0</v>
      </c>
      <c r="G14057" s="77">
        <f t="shared" si="9252"/>
        <v>0</v>
      </c>
      <c r="H14057" s="77">
        <f t="shared" si="9253"/>
        <v>0</v>
      </c>
      <c r="I14057" s="77">
        <f t="shared" si="9254"/>
        <v>0</v>
      </c>
      <c r="J14057" s="78"/>
      <c r="K14057" s="78"/>
      <c r="L14057" s="77"/>
      <c r="M14057" s="77"/>
      <c r="N14057" s="77"/>
      <c r="O14057" s="78"/>
      <c r="P14057" s="310"/>
    </row>
    <row r="14058" spans="1:16" s="3" customFormat="1" ht="15" hidden="1" customHeight="1">
      <c r="A14058" s="75"/>
      <c r="B14058" s="75"/>
      <c r="C14058" s="76"/>
      <c r="D14058" s="75" t="s">
        <v>184</v>
      </c>
      <c r="E14058" s="78"/>
      <c r="F14058" s="77">
        <f t="shared" si="9251"/>
        <v>0</v>
      </c>
      <c r="G14058" s="77">
        <f t="shared" si="9252"/>
        <v>0</v>
      </c>
      <c r="H14058" s="77">
        <f t="shared" si="9253"/>
        <v>0</v>
      </c>
      <c r="I14058" s="77">
        <f t="shared" si="9254"/>
        <v>0</v>
      </c>
      <c r="J14058" s="78"/>
      <c r="K14058" s="78"/>
      <c r="L14058" s="77"/>
      <c r="M14058" s="77"/>
      <c r="N14058" s="77"/>
      <c r="O14058" s="78"/>
      <c r="P14058" s="310"/>
    </row>
    <row r="14059" spans="1:16" s="3" customFormat="1" ht="15" hidden="1" customHeight="1">
      <c r="A14059" s="75"/>
      <c r="B14059" s="75"/>
      <c r="C14059" s="76"/>
      <c r="D14059" s="75" t="s">
        <v>185</v>
      </c>
      <c r="E14059" s="78"/>
      <c r="F14059" s="77">
        <f t="shared" si="9251"/>
        <v>0</v>
      </c>
      <c r="G14059" s="77">
        <f t="shared" si="9252"/>
        <v>0</v>
      </c>
      <c r="H14059" s="77">
        <f t="shared" si="9253"/>
        <v>0</v>
      </c>
      <c r="I14059" s="77">
        <f t="shared" si="9254"/>
        <v>0</v>
      </c>
      <c r="J14059" s="78"/>
      <c r="K14059" s="78"/>
      <c r="L14059" s="77"/>
      <c r="M14059" s="77"/>
      <c r="N14059" s="77"/>
      <c r="O14059" s="78"/>
      <c r="P14059" s="310"/>
    </row>
    <row r="14060" spans="1:16" s="3" customFormat="1" ht="15" hidden="1" customHeight="1">
      <c r="A14060" s="75"/>
      <c r="B14060" s="75"/>
      <c r="C14060" s="76"/>
      <c r="D14060" s="75" t="s">
        <v>186</v>
      </c>
      <c r="E14060" s="78"/>
      <c r="F14060" s="77">
        <f t="shared" si="9251"/>
        <v>0</v>
      </c>
      <c r="G14060" s="77">
        <f t="shared" si="9252"/>
        <v>0</v>
      </c>
      <c r="H14060" s="77">
        <f t="shared" si="9253"/>
        <v>0</v>
      </c>
      <c r="I14060" s="77">
        <f t="shared" si="9254"/>
        <v>0</v>
      </c>
      <c r="J14060" s="78"/>
      <c r="K14060" s="78"/>
      <c r="L14060" s="77"/>
      <c r="M14060" s="77"/>
      <c r="N14060" s="77"/>
      <c r="O14060" s="78"/>
      <c r="P14060" s="310"/>
    </row>
    <row r="14061" spans="1:16" s="3" customFormat="1" ht="15" hidden="1" customHeight="1">
      <c r="A14061" s="75"/>
      <c r="B14061" s="75"/>
      <c r="C14061" s="76"/>
      <c r="D14061" s="75" t="s">
        <v>187</v>
      </c>
      <c r="E14061" s="78"/>
      <c r="F14061" s="77">
        <f t="shared" si="9251"/>
        <v>0</v>
      </c>
      <c r="G14061" s="77">
        <f t="shared" si="9252"/>
        <v>0</v>
      </c>
      <c r="H14061" s="77">
        <f t="shared" si="9253"/>
        <v>0</v>
      </c>
      <c r="I14061" s="77">
        <f t="shared" si="9254"/>
        <v>0</v>
      </c>
      <c r="J14061" s="78"/>
      <c r="K14061" s="78"/>
      <c r="L14061" s="77"/>
      <c r="M14061" s="77"/>
      <c r="N14061" s="77"/>
      <c r="O14061" s="78"/>
      <c r="P14061" s="310"/>
    </row>
    <row r="14062" spans="1:16" s="3" customFormat="1" ht="15" hidden="1" customHeight="1">
      <c r="A14062" s="75"/>
      <c r="B14062" s="75"/>
      <c r="C14062" s="76"/>
      <c r="D14062" s="75" t="s">
        <v>188</v>
      </c>
      <c r="E14062" s="78"/>
      <c r="F14062" s="77">
        <f t="shared" si="9251"/>
        <v>0</v>
      </c>
      <c r="G14062" s="77">
        <f t="shared" si="9252"/>
        <v>0</v>
      </c>
      <c r="H14062" s="77">
        <f t="shared" si="9253"/>
        <v>0</v>
      </c>
      <c r="I14062" s="77">
        <f t="shared" si="9254"/>
        <v>0</v>
      </c>
      <c r="J14062" s="78"/>
      <c r="K14062" s="78"/>
      <c r="L14062" s="77"/>
      <c r="M14062" s="77"/>
      <c r="N14062" s="77"/>
      <c r="O14062" s="78"/>
      <c r="P14062" s="310"/>
    </row>
    <row r="14063" spans="1:16" s="3" customFormat="1" ht="15" hidden="1" customHeight="1">
      <c r="A14063" s="75"/>
      <c r="B14063" s="75"/>
      <c r="C14063" s="76"/>
      <c r="D14063" s="75" t="s">
        <v>189</v>
      </c>
      <c r="E14063" s="78"/>
      <c r="F14063" s="77">
        <f t="shared" si="9251"/>
        <v>0</v>
      </c>
      <c r="G14063" s="77">
        <f t="shared" si="9252"/>
        <v>0</v>
      </c>
      <c r="H14063" s="77">
        <f t="shared" si="9253"/>
        <v>0</v>
      </c>
      <c r="I14063" s="77">
        <f t="shared" si="9254"/>
        <v>0</v>
      </c>
      <c r="J14063" s="78"/>
      <c r="K14063" s="78"/>
      <c r="L14063" s="77"/>
      <c r="M14063" s="77"/>
      <c r="N14063" s="77"/>
      <c r="O14063" s="78"/>
      <c r="P14063" s="310"/>
    </row>
    <row r="14064" spans="1:16" s="3" customFormat="1" ht="15" hidden="1" customHeight="1">
      <c r="A14064" s="75"/>
      <c r="B14064" s="75"/>
      <c r="C14064" s="76"/>
      <c r="D14064" s="75" t="s">
        <v>190</v>
      </c>
      <c r="E14064" s="78"/>
      <c r="F14064" s="77">
        <f t="shared" si="9251"/>
        <v>0</v>
      </c>
      <c r="G14064" s="77">
        <f t="shared" si="9252"/>
        <v>0</v>
      </c>
      <c r="H14064" s="77">
        <f t="shared" si="9253"/>
        <v>0</v>
      </c>
      <c r="I14064" s="77">
        <f t="shared" si="9254"/>
        <v>0</v>
      </c>
      <c r="J14064" s="78"/>
      <c r="K14064" s="78"/>
      <c r="L14064" s="77"/>
      <c r="M14064" s="77"/>
      <c r="N14064" s="77"/>
      <c r="O14064" s="78"/>
      <c r="P14064" s="310"/>
    </row>
    <row r="14065" spans="1:16" s="3" customFormat="1" ht="15" hidden="1" customHeight="1">
      <c r="A14065" s="75"/>
      <c r="B14065" s="75"/>
      <c r="C14065" s="76"/>
      <c r="D14065" s="75" t="s">
        <v>191</v>
      </c>
      <c r="E14065" s="78"/>
      <c r="F14065" s="77">
        <f t="shared" si="9251"/>
        <v>0</v>
      </c>
      <c r="G14065" s="77">
        <f t="shared" si="9252"/>
        <v>0</v>
      </c>
      <c r="H14065" s="77">
        <f t="shared" si="9253"/>
        <v>0</v>
      </c>
      <c r="I14065" s="77">
        <f t="shared" si="9254"/>
        <v>0</v>
      </c>
      <c r="J14065" s="78"/>
      <c r="K14065" s="78"/>
      <c r="L14065" s="77"/>
      <c r="M14065" s="77"/>
      <c r="N14065" s="77"/>
      <c r="O14065" s="78"/>
      <c r="P14065" s="310"/>
    </row>
    <row r="14066" spans="1:16" s="3" customFormat="1" ht="15" hidden="1" customHeight="1">
      <c r="A14066" s="75"/>
      <c r="B14066" s="75"/>
      <c r="C14066" s="76"/>
      <c r="D14066" s="75" t="s">
        <v>192</v>
      </c>
      <c r="E14066" s="78"/>
      <c r="F14066" s="77">
        <f t="shared" si="9251"/>
        <v>0</v>
      </c>
      <c r="G14066" s="77">
        <f t="shared" si="9252"/>
        <v>0</v>
      </c>
      <c r="H14066" s="77">
        <f t="shared" si="9253"/>
        <v>0</v>
      </c>
      <c r="I14066" s="77">
        <f t="shared" si="9254"/>
        <v>0</v>
      </c>
      <c r="J14066" s="78"/>
      <c r="K14066" s="78"/>
      <c r="L14066" s="77"/>
      <c r="M14066" s="77"/>
      <c r="N14066" s="77"/>
      <c r="O14066" s="78"/>
      <c r="P14066" s="310"/>
    </row>
    <row r="14067" spans="1:16" s="6" customFormat="1" ht="15" hidden="1" customHeight="1">
      <c r="A14067" s="8"/>
      <c r="B14067" s="8"/>
      <c r="C14067" s="41">
        <v>7200</v>
      </c>
      <c r="D14067" s="8"/>
      <c r="E14067" s="43"/>
      <c r="F14067" s="43">
        <f t="shared" ref="F14067:O14067" si="9255">SUM(F14068:F14071)</f>
        <v>0</v>
      </c>
      <c r="G14067" s="43">
        <f t="shared" ref="G14067:H14067" si="9256">SUM(G14068:G14071)</f>
        <v>0</v>
      </c>
      <c r="H14067" s="43">
        <f t="shared" si="9256"/>
        <v>0</v>
      </c>
      <c r="I14067" s="43">
        <f t="shared" si="9255"/>
        <v>0</v>
      </c>
      <c r="J14067" s="43">
        <f t="shared" si="9255"/>
        <v>0</v>
      </c>
      <c r="K14067" s="43">
        <f t="shared" ref="K14067:L14067" si="9257">SUM(K14068:K14071)</f>
        <v>0</v>
      </c>
      <c r="L14067" s="43">
        <f t="shared" si="9257"/>
        <v>0</v>
      </c>
      <c r="M14067" s="43">
        <f t="shared" si="9255"/>
        <v>0</v>
      </c>
      <c r="N14067" s="43">
        <f t="shared" si="9255"/>
        <v>0</v>
      </c>
      <c r="O14067" s="43">
        <f t="shared" si="9255"/>
        <v>0</v>
      </c>
      <c r="P14067" s="309"/>
    </row>
    <row r="14068" spans="1:16" s="3" customFormat="1" ht="15" hidden="1" customHeight="1">
      <c r="A14068" s="75"/>
      <c r="B14068" s="75"/>
      <c r="C14068" s="76"/>
      <c r="D14068" s="75" t="s">
        <v>193</v>
      </c>
      <c r="E14068" s="78"/>
      <c r="F14068" s="77">
        <f t="shared" ref="F14068:F14071" si="9258">I14068+O14068</f>
        <v>0</v>
      </c>
      <c r="G14068" s="77">
        <f>J14068+P14068</f>
        <v>0</v>
      </c>
      <c r="H14068" s="77">
        <f>M14068+Q14068</f>
        <v>0</v>
      </c>
      <c r="I14068" s="77">
        <f>SUM(J14068:N14068)</f>
        <v>0</v>
      </c>
      <c r="J14068" s="78"/>
      <c r="K14068" s="78"/>
      <c r="L14068" s="77"/>
      <c r="M14068" s="77"/>
      <c r="N14068" s="77"/>
      <c r="O14068" s="78"/>
      <c r="P14068" s="310"/>
    </row>
    <row r="14069" spans="1:16" s="3" customFormat="1" ht="15" hidden="1" customHeight="1">
      <c r="A14069" s="75"/>
      <c r="B14069" s="75"/>
      <c r="C14069" s="76"/>
      <c r="D14069" s="75" t="s">
        <v>194</v>
      </c>
      <c r="E14069" s="78"/>
      <c r="F14069" s="77">
        <f t="shared" si="9258"/>
        <v>0</v>
      </c>
      <c r="G14069" s="77">
        <f>J14069+P14069</f>
        <v>0</v>
      </c>
      <c r="H14069" s="77">
        <f>M14069+Q14069</f>
        <v>0</v>
      </c>
      <c r="I14069" s="77">
        <f>SUM(J14069:N14069)</f>
        <v>0</v>
      </c>
      <c r="J14069" s="78"/>
      <c r="K14069" s="78"/>
      <c r="L14069" s="77"/>
      <c r="M14069" s="77"/>
      <c r="N14069" s="77"/>
      <c r="O14069" s="78"/>
      <c r="P14069" s="310"/>
    </row>
    <row r="14070" spans="1:16" s="3" customFormat="1" ht="15" hidden="1" customHeight="1">
      <c r="A14070" s="75"/>
      <c r="B14070" s="75"/>
      <c r="C14070" s="76"/>
      <c r="D14070" s="75" t="s">
        <v>195</v>
      </c>
      <c r="E14070" s="78"/>
      <c r="F14070" s="77">
        <f t="shared" si="9258"/>
        <v>0</v>
      </c>
      <c r="G14070" s="77">
        <f>J14070+P14070</f>
        <v>0</v>
      </c>
      <c r="H14070" s="77">
        <f>M14070+Q14070</f>
        <v>0</v>
      </c>
      <c r="I14070" s="77">
        <f>SUM(J14070:N14070)</f>
        <v>0</v>
      </c>
      <c r="J14070" s="78"/>
      <c r="K14070" s="78"/>
      <c r="L14070" s="77"/>
      <c r="M14070" s="77"/>
      <c r="N14070" s="77"/>
      <c r="O14070" s="78"/>
      <c r="P14070" s="310"/>
    </row>
    <row r="14071" spans="1:16" s="3" customFormat="1" ht="15" hidden="1" customHeight="1">
      <c r="A14071" s="75"/>
      <c r="B14071" s="75"/>
      <c r="C14071" s="76"/>
      <c r="D14071" s="75" t="s">
        <v>196</v>
      </c>
      <c r="E14071" s="78"/>
      <c r="F14071" s="77">
        <f t="shared" si="9258"/>
        <v>0</v>
      </c>
      <c r="G14071" s="77">
        <f>J14071+P14071</f>
        <v>0</v>
      </c>
      <c r="H14071" s="77">
        <f>M14071+Q14071</f>
        <v>0</v>
      </c>
      <c r="I14071" s="77">
        <f>SUM(J14071:N14071)</f>
        <v>0</v>
      </c>
      <c r="J14071" s="78"/>
      <c r="K14071" s="78"/>
      <c r="L14071" s="77"/>
      <c r="M14071" s="77"/>
      <c r="N14071" s="77"/>
      <c r="O14071" s="78"/>
      <c r="P14071" s="310"/>
    </row>
    <row r="14072" spans="1:16" s="72" customFormat="1" ht="15" hidden="1" customHeight="1">
      <c r="A14072" s="8"/>
      <c r="B14072" s="8"/>
      <c r="C14072" s="41">
        <v>7250</v>
      </c>
      <c r="D14072" s="8"/>
      <c r="E14072" s="43"/>
      <c r="F14072" s="40">
        <f t="shared" ref="F14072:O14072" si="9259">SUM(F14073:F14083)</f>
        <v>0</v>
      </c>
      <c r="G14072" s="40">
        <f t="shared" ref="G14072:H14072" si="9260">SUM(G14073:G14083)</f>
        <v>0</v>
      </c>
      <c r="H14072" s="40">
        <f t="shared" si="9260"/>
        <v>0</v>
      </c>
      <c r="I14072" s="40">
        <f t="shared" si="9259"/>
        <v>0</v>
      </c>
      <c r="J14072" s="40">
        <f t="shared" si="9259"/>
        <v>0</v>
      </c>
      <c r="K14072" s="40">
        <f t="shared" ref="K14072:L14072" si="9261">SUM(K14073:K14083)</f>
        <v>0</v>
      </c>
      <c r="L14072" s="40">
        <f t="shared" si="9261"/>
        <v>0</v>
      </c>
      <c r="M14072" s="40">
        <f t="shared" si="9259"/>
        <v>0</v>
      </c>
      <c r="N14072" s="40">
        <f t="shared" si="9259"/>
        <v>0</v>
      </c>
      <c r="O14072" s="40">
        <f t="shared" si="9259"/>
        <v>0</v>
      </c>
      <c r="P14072" s="309"/>
    </row>
    <row r="14073" spans="1:16" s="3" customFormat="1" ht="15" hidden="1" customHeight="1">
      <c r="A14073" s="75"/>
      <c r="B14073" s="75"/>
      <c r="C14073" s="76"/>
      <c r="D14073" s="75" t="s">
        <v>197</v>
      </c>
      <c r="E14073" s="78"/>
      <c r="F14073" s="77">
        <f t="shared" ref="F14073:F14083" si="9262">I14073+O14073</f>
        <v>0</v>
      </c>
      <c r="G14073" s="77">
        <f t="shared" ref="G14073:G14083" si="9263">J14073+P14073</f>
        <v>0</v>
      </c>
      <c r="H14073" s="77">
        <f t="shared" ref="H14073:H14083" si="9264">M14073+Q14073</f>
        <v>0</v>
      </c>
      <c r="I14073" s="77">
        <f t="shared" ref="I14073:I14083" si="9265">SUM(J14073:N14073)</f>
        <v>0</v>
      </c>
      <c r="J14073" s="78"/>
      <c r="K14073" s="78"/>
      <c r="L14073" s="77"/>
      <c r="M14073" s="77"/>
      <c r="N14073" s="77"/>
      <c r="O14073" s="78"/>
      <c r="P14073" s="310"/>
    </row>
    <row r="14074" spans="1:16" s="3" customFormat="1" ht="15" hidden="1" customHeight="1">
      <c r="A14074" s="75"/>
      <c r="B14074" s="75"/>
      <c r="C14074" s="76"/>
      <c r="D14074" s="75" t="s">
        <v>198</v>
      </c>
      <c r="E14074" s="78"/>
      <c r="F14074" s="77">
        <f t="shared" si="9262"/>
        <v>0</v>
      </c>
      <c r="G14074" s="77">
        <f t="shared" si="9263"/>
        <v>0</v>
      </c>
      <c r="H14074" s="77">
        <f t="shared" si="9264"/>
        <v>0</v>
      </c>
      <c r="I14074" s="77">
        <f t="shared" si="9265"/>
        <v>0</v>
      </c>
      <c r="J14074" s="78"/>
      <c r="K14074" s="78"/>
      <c r="L14074" s="77"/>
      <c r="M14074" s="77"/>
      <c r="N14074" s="77"/>
      <c r="O14074" s="78"/>
      <c r="P14074" s="310"/>
    </row>
    <row r="14075" spans="1:16" s="3" customFormat="1" ht="15" hidden="1" customHeight="1">
      <c r="A14075" s="75"/>
      <c r="B14075" s="75"/>
      <c r="C14075" s="76"/>
      <c r="D14075" s="75" t="s">
        <v>199</v>
      </c>
      <c r="E14075" s="78"/>
      <c r="F14075" s="77">
        <f t="shared" si="9262"/>
        <v>0</v>
      </c>
      <c r="G14075" s="77">
        <f t="shared" si="9263"/>
        <v>0</v>
      </c>
      <c r="H14075" s="77">
        <f t="shared" si="9264"/>
        <v>0</v>
      </c>
      <c r="I14075" s="77">
        <f t="shared" si="9265"/>
        <v>0</v>
      </c>
      <c r="J14075" s="78"/>
      <c r="K14075" s="78"/>
      <c r="L14075" s="77"/>
      <c r="M14075" s="77"/>
      <c r="N14075" s="77"/>
      <c r="O14075" s="78"/>
      <c r="P14075" s="310"/>
    </row>
    <row r="14076" spans="1:16" s="3" customFormat="1" ht="15" hidden="1" customHeight="1">
      <c r="A14076" s="75"/>
      <c r="B14076" s="75"/>
      <c r="C14076" s="76"/>
      <c r="D14076" s="75" t="s">
        <v>200</v>
      </c>
      <c r="E14076" s="78"/>
      <c r="F14076" s="77">
        <f t="shared" si="9262"/>
        <v>0</v>
      </c>
      <c r="G14076" s="77">
        <f t="shared" si="9263"/>
        <v>0</v>
      </c>
      <c r="H14076" s="77">
        <f t="shared" si="9264"/>
        <v>0</v>
      </c>
      <c r="I14076" s="77">
        <f t="shared" si="9265"/>
        <v>0</v>
      </c>
      <c r="J14076" s="78"/>
      <c r="K14076" s="78"/>
      <c r="L14076" s="77"/>
      <c r="M14076" s="77"/>
      <c r="N14076" s="77"/>
      <c r="O14076" s="78"/>
      <c r="P14076" s="310"/>
    </row>
    <row r="14077" spans="1:16" s="3" customFormat="1" ht="15" hidden="1" customHeight="1">
      <c r="A14077" s="75"/>
      <c r="B14077" s="75"/>
      <c r="C14077" s="76"/>
      <c r="D14077" s="75" t="s">
        <v>201</v>
      </c>
      <c r="E14077" s="78"/>
      <c r="F14077" s="77">
        <f t="shared" si="9262"/>
        <v>0</v>
      </c>
      <c r="G14077" s="77">
        <f t="shared" si="9263"/>
        <v>0</v>
      </c>
      <c r="H14077" s="77">
        <f t="shared" si="9264"/>
        <v>0</v>
      </c>
      <c r="I14077" s="77">
        <f t="shared" si="9265"/>
        <v>0</v>
      </c>
      <c r="J14077" s="78"/>
      <c r="K14077" s="78"/>
      <c r="L14077" s="77"/>
      <c r="M14077" s="77"/>
      <c r="N14077" s="77"/>
      <c r="O14077" s="78"/>
      <c r="P14077" s="310"/>
    </row>
    <row r="14078" spans="1:16" s="3" customFormat="1" ht="15" hidden="1" customHeight="1">
      <c r="A14078" s="75"/>
      <c r="B14078" s="75"/>
      <c r="C14078" s="76"/>
      <c r="D14078" s="75" t="s">
        <v>202</v>
      </c>
      <c r="E14078" s="78"/>
      <c r="F14078" s="77">
        <f t="shared" si="9262"/>
        <v>0</v>
      </c>
      <c r="G14078" s="77">
        <f t="shared" si="9263"/>
        <v>0</v>
      </c>
      <c r="H14078" s="77">
        <f t="shared" si="9264"/>
        <v>0</v>
      </c>
      <c r="I14078" s="77">
        <f t="shared" si="9265"/>
        <v>0</v>
      </c>
      <c r="J14078" s="78"/>
      <c r="K14078" s="78"/>
      <c r="L14078" s="77"/>
      <c r="M14078" s="77"/>
      <c r="N14078" s="77"/>
      <c r="O14078" s="78"/>
      <c r="P14078" s="310"/>
    </row>
    <row r="14079" spans="1:16" s="3" customFormat="1" ht="15" hidden="1" customHeight="1">
      <c r="A14079" s="75"/>
      <c r="B14079" s="75"/>
      <c r="C14079" s="76"/>
      <c r="D14079" s="75" t="s">
        <v>203</v>
      </c>
      <c r="E14079" s="78"/>
      <c r="F14079" s="77">
        <f t="shared" si="9262"/>
        <v>0</v>
      </c>
      <c r="G14079" s="77">
        <f t="shared" si="9263"/>
        <v>0</v>
      </c>
      <c r="H14079" s="77">
        <f t="shared" si="9264"/>
        <v>0</v>
      </c>
      <c r="I14079" s="77">
        <f t="shared" si="9265"/>
        <v>0</v>
      </c>
      <c r="J14079" s="78"/>
      <c r="K14079" s="78"/>
      <c r="L14079" s="77"/>
      <c r="M14079" s="77"/>
      <c r="N14079" s="77"/>
      <c r="O14079" s="78"/>
      <c r="P14079" s="310"/>
    </row>
    <row r="14080" spans="1:16" s="3" customFormat="1" ht="15" hidden="1" customHeight="1">
      <c r="A14080" s="75"/>
      <c r="B14080" s="75"/>
      <c r="C14080" s="76"/>
      <c r="D14080" s="75" t="s">
        <v>204</v>
      </c>
      <c r="E14080" s="78"/>
      <c r="F14080" s="77">
        <f t="shared" si="9262"/>
        <v>0</v>
      </c>
      <c r="G14080" s="77">
        <f t="shared" si="9263"/>
        <v>0</v>
      </c>
      <c r="H14080" s="77">
        <f t="shared" si="9264"/>
        <v>0</v>
      </c>
      <c r="I14080" s="77">
        <f t="shared" si="9265"/>
        <v>0</v>
      </c>
      <c r="J14080" s="78"/>
      <c r="K14080" s="78"/>
      <c r="L14080" s="77"/>
      <c r="M14080" s="77"/>
      <c r="N14080" s="77"/>
      <c r="O14080" s="78"/>
      <c r="P14080" s="310"/>
    </row>
    <row r="14081" spans="1:16" s="3" customFormat="1" ht="15" hidden="1" customHeight="1">
      <c r="A14081" s="75"/>
      <c r="B14081" s="75"/>
      <c r="C14081" s="76"/>
      <c r="D14081" s="75" t="s">
        <v>205</v>
      </c>
      <c r="E14081" s="78"/>
      <c r="F14081" s="77">
        <f t="shared" si="9262"/>
        <v>0</v>
      </c>
      <c r="G14081" s="77">
        <f t="shared" si="9263"/>
        <v>0</v>
      </c>
      <c r="H14081" s="77">
        <f t="shared" si="9264"/>
        <v>0</v>
      </c>
      <c r="I14081" s="77">
        <f t="shared" si="9265"/>
        <v>0</v>
      </c>
      <c r="J14081" s="78"/>
      <c r="K14081" s="78"/>
      <c r="L14081" s="77"/>
      <c r="M14081" s="77"/>
      <c r="N14081" s="77"/>
      <c r="O14081" s="78"/>
      <c r="P14081" s="310"/>
    </row>
    <row r="14082" spans="1:16" s="3" customFormat="1" ht="15" hidden="1" customHeight="1">
      <c r="A14082" s="75"/>
      <c r="B14082" s="75"/>
      <c r="C14082" s="76"/>
      <c r="D14082" s="75" t="s">
        <v>206</v>
      </c>
      <c r="E14082" s="78"/>
      <c r="F14082" s="77">
        <f t="shared" si="9262"/>
        <v>0</v>
      </c>
      <c r="G14082" s="77">
        <f t="shared" si="9263"/>
        <v>0</v>
      </c>
      <c r="H14082" s="77">
        <f t="shared" si="9264"/>
        <v>0</v>
      </c>
      <c r="I14082" s="77">
        <f t="shared" si="9265"/>
        <v>0</v>
      </c>
      <c r="J14082" s="78"/>
      <c r="K14082" s="78"/>
      <c r="L14082" s="77"/>
      <c r="M14082" s="77"/>
      <c r="N14082" s="77"/>
      <c r="O14082" s="78"/>
      <c r="P14082" s="310"/>
    </row>
    <row r="14083" spans="1:16" s="3" customFormat="1" ht="15" hidden="1" customHeight="1">
      <c r="A14083" s="75"/>
      <c r="B14083" s="75"/>
      <c r="C14083" s="76"/>
      <c r="D14083" s="75" t="s">
        <v>207</v>
      </c>
      <c r="E14083" s="78"/>
      <c r="F14083" s="77">
        <f t="shared" si="9262"/>
        <v>0</v>
      </c>
      <c r="G14083" s="77">
        <f t="shared" si="9263"/>
        <v>0</v>
      </c>
      <c r="H14083" s="77">
        <f t="shared" si="9264"/>
        <v>0</v>
      </c>
      <c r="I14083" s="77">
        <f t="shared" si="9265"/>
        <v>0</v>
      </c>
      <c r="J14083" s="78"/>
      <c r="K14083" s="78"/>
      <c r="L14083" s="77"/>
      <c r="M14083" s="77"/>
      <c r="N14083" s="77"/>
      <c r="O14083" s="78"/>
      <c r="P14083" s="310"/>
    </row>
    <row r="14084" spans="1:16" s="72" customFormat="1" ht="15" hidden="1" customHeight="1">
      <c r="A14084" s="8"/>
      <c r="B14084" s="8"/>
      <c r="C14084" s="41">
        <v>7300</v>
      </c>
      <c r="D14084" s="8"/>
      <c r="E14084" s="43"/>
      <c r="F14084" s="43">
        <f t="shared" ref="F14084:O14084" si="9266">SUM(F14085:F14090)</f>
        <v>0</v>
      </c>
      <c r="G14084" s="43">
        <f t="shared" ref="G14084:H14084" si="9267">SUM(G14085:G14090)</f>
        <v>0</v>
      </c>
      <c r="H14084" s="43">
        <f t="shared" si="9267"/>
        <v>0</v>
      </c>
      <c r="I14084" s="43">
        <f t="shared" si="9266"/>
        <v>0</v>
      </c>
      <c r="J14084" s="43">
        <f t="shared" si="9266"/>
        <v>0</v>
      </c>
      <c r="K14084" s="43">
        <f t="shared" ref="K14084:L14084" si="9268">SUM(K14085:K14090)</f>
        <v>0</v>
      </c>
      <c r="L14084" s="43">
        <f t="shared" si="9268"/>
        <v>0</v>
      </c>
      <c r="M14084" s="43">
        <f t="shared" si="9266"/>
        <v>0</v>
      </c>
      <c r="N14084" s="43">
        <f t="shared" si="9266"/>
        <v>0</v>
      </c>
      <c r="O14084" s="43">
        <f t="shared" si="9266"/>
        <v>0</v>
      </c>
      <c r="P14084" s="309"/>
    </row>
    <row r="14085" spans="1:16" s="3" customFormat="1" ht="15" hidden="1" customHeight="1">
      <c r="A14085" s="75"/>
      <c r="B14085" s="75"/>
      <c r="C14085" s="76"/>
      <c r="D14085" s="75" t="s">
        <v>208</v>
      </c>
      <c r="E14085" s="78"/>
      <c r="F14085" s="77">
        <f t="shared" ref="F14085:F14090" si="9269">I14085+O14085</f>
        <v>0</v>
      </c>
      <c r="G14085" s="77">
        <f t="shared" ref="G14085:G14090" si="9270">J14085+P14085</f>
        <v>0</v>
      </c>
      <c r="H14085" s="77">
        <f t="shared" ref="H14085:H14090" si="9271">M14085+Q14085</f>
        <v>0</v>
      </c>
      <c r="I14085" s="77">
        <f t="shared" ref="I14085:I14090" si="9272">SUM(J14085:N14085)</f>
        <v>0</v>
      </c>
      <c r="J14085" s="78"/>
      <c r="K14085" s="78"/>
      <c r="L14085" s="77"/>
      <c r="M14085" s="77"/>
      <c r="N14085" s="77"/>
      <c r="O14085" s="78"/>
      <c r="P14085" s="310"/>
    </row>
    <row r="14086" spans="1:16" s="3" customFormat="1" ht="15" hidden="1" customHeight="1">
      <c r="A14086" s="75"/>
      <c r="B14086" s="75"/>
      <c r="C14086" s="76"/>
      <c r="D14086" s="75" t="s">
        <v>209</v>
      </c>
      <c r="E14086" s="78"/>
      <c r="F14086" s="77">
        <f t="shared" si="9269"/>
        <v>0</v>
      </c>
      <c r="G14086" s="77">
        <f t="shared" si="9270"/>
        <v>0</v>
      </c>
      <c r="H14086" s="77">
        <f t="shared" si="9271"/>
        <v>0</v>
      </c>
      <c r="I14086" s="77">
        <f t="shared" si="9272"/>
        <v>0</v>
      </c>
      <c r="J14086" s="78"/>
      <c r="K14086" s="78"/>
      <c r="L14086" s="77"/>
      <c r="M14086" s="77"/>
      <c r="N14086" s="77"/>
      <c r="O14086" s="78"/>
      <c r="P14086" s="310"/>
    </row>
    <row r="14087" spans="1:16" s="3" customFormat="1" ht="15" hidden="1" customHeight="1">
      <c r="A14087" s="75"/>
      <c r="B14087" s="75"/>
      <c r="C14087" s="76"/>
      <c r="D14087" s="75" t="s">
        <v>210</v>
      </c>
      <c r="E14087" s="78"/>
      <c r="F14087" s="77">
        <f t="shared" si="9269"/>
        <v>0</v>
      </c>
      <c r="G14087" s="77">
        <f t="shared" si="9270"/>
        <v>0</v>
      </c>
      <c r="H14087" s="77">
        <f t="shared" si="9271"/>
        <v>0</v>
      </c>
      <c r="I14087" s="77">
        <f t="shared" si="9272"/>
        <v>0</v>
      </c>
      <c r="J14087" s="78"/>
      <c r="K14087" s="78"/>
      <c r="L14087" s="77"/>
      <c r="M14087" s="77"/>
      <c r="N14087" s="77"/>
      <c r="O14087" s="78"/>
      <c r="P14087" s="310"/>
    </row>
    <row r="14088" spans="1:16" s="3" customFormat="1" ht="15" hidden="1" customHeight="1">
      <c r="A14088" s="75"/>
      <c r="B14088" s="75"/>
      <c r="C14088" s="76"/>
      <c r="D14088" s="75" t="s">
        <v>211</v>
      </c>
      <c r="E14088" s="78"/>
      <c r="F14088" s="77">
        <f t="shared" si="9269"/>
        <v>0</v>
      </c>
      <c r="G14088" s="77">
        <f t="shared" si="9270"/>
        <v>0</v>
      </c>
      <c r="H14088" s="77">
        <f t="shared" si="9271"/>
        <v>0</v>
      </c>
      <c r="I14088" s="77">
        <f t="shared" si="9272"/>
        <v>0</v>
      </c>
      <c r="J14088" s="78"/>
      <c r="K14088" s="78"/>
      <c r="L14088" s="77"/>
      <c r="M14088" s="77"/>
      <c r="N14088" s="77"/>
      <c r="O14088" s="78"/>
      <c r="P14088" s="310"/>
    </row>
    <row r="14089" spans="1:16" s="3" customFormat="1" ht="15" hidden="1" customHeight="1">
      <c r="A14089" s="75"/>
      <c r="B14089" s="75"/>
      <c r="C14089" s="76"/>
      <c r="D14089" s="75" t="s">
        <v>212</v>
      </c>
      <c r="E14089" s="78"/>
      <c r="F14089" s="77">
        <f t="shared" si="9269"/>
        <v>0</v>
      </c>
      <c r="G14089" s="77">
        <f t="shared" si="9270"/>
        <v>0</v>
      </c>
      <c r="H14089" s="77">
        <f t="shared" si="9271"/>
        <v>0</v>
      </c>
      <c r="I14089" s="77">
        <f t="shared" si="9272"/>
        <v>0</v>
      </c>
      <c r="J14089" s="78"/>
      <c r="K14089" s="78"/>
      <c r="L14089" s="77"/>
      <c r="M14089" s="77"/>
      <c r="N14089" s="77"/>
      <c r="O14089" s="78"/>
      <c r="P14089" s="310"/>
    </row>
    <row r="14090" spans="1:16" s="3" customFormat="1" ht="15" hidden="1" customHeight="1">
      <c r="A14090" s="75"/>
      <c r="B14090" s="75"/>
      <c r="C14090" s="76"/>
      <c r="D14090" s="75" t="s">
        <v>213</v>
      </c>
      <c r="E14090" s="78"/>
      <c r="F14090" s="77">
        <f t="shared" si="9269"/>
        <v>0</v>
      </c>
      <c r="G14090" s="77">
        <f t="shared" si="9270"/>
        <v>0</v>
      </c>
      <c r="H14090" s="77">
        <f t="shared" si="9271"/>
        <v>0</v>
      </c>
      <c r="I14090" s="77">
        <f t="shared" si="9272"/>
        <v>0</v>
      </c>
      <c r="J14090" s="78"/>
      <c r="K14090" s="78"/>
      <c r="L14090" s="77"/>
      <c r="M14090" s="77"/>
      <c r="N14090" s="77"/>
      <c r="O14090" s="78"/>
      <c r="P14090" s="310"/>
    </row>
    <row r="14091" spans="1:16" s="72" customFormat="1" ht="15" hidden="1" customHeight="1">
      <c r="A14091" s="8"/>
      <c r="B14091" s="8"/>
      <c r="C14091" s="41">
        <v>7400</v>
      </c>
      <c r="D14091" s="8"/>
      <c r="E14091" s="43"/>
      <c r="F14091" s="40">
        <f t="shared" ref="F14091:O14091" si="9273">SUM(F14092:F14098)</f>
        <v>0</v>
      </c>
      <c r="G14091" s="40">
        <f t="shared" ref="G14091:H14091" si="9274">SUM(G14092:G14098)</f>
        <v>0</v>
      </c>
      <c r="H14091" s="40">
        <f t="shared" si="9274"/>
        <v>0</v>
      </c>
      <c r="I14091" s="40">
        <f t="shared" si="9273"/>
        <v>0</v>
      </c>
      <c r="J14091" s="40">
        <f t="shared" si="9273"/>
        <v>0</v>
      </c>
      <c r="K14091" s="40">
        <f t="shared" ref="K14091:L14091" si="9275">SUM(K14092:K14098)</f>
        <v>0</v>
      </c>
      <c r="L14091" s="40">
        <f t="shared" si="9275"/>
        <v>0</v>
      </c>
      <c r="M14091" s="40">
        <f t="shared" si="9273"/>
        <v>0</v>
      </c>
      <c r="N14091" s="40">
        <f t="shared" si="9273"/>
        <v>0</v>
      </c>
      <c r="O14091" s="40">
        <f t="shared" si="9273"/>
        <v>0</v>
      </c>
      <c r="P14091" s="309"/>
    </row>
    <row r="14092" spans="1:16" s="3" customFormat="1" ht="15" hidden="1" customHeight="1">
      <c r="A14092" s="75"/>
      <c r="B14092" s="75"/>
      <c r="C14092" s="76"/>
      <c r="D14092" s="75" t="s">
        <v>214</v>
      </c>
      <c r="E14092" s="78"/>
      <c r="F14092" s="77">
        <f t="shared" ref="F14092:F14098" si="9276">I14092+O14092</f>
        <v>0</v>
      </c>
      <c r="G14092" s="77">
        <f t="shared" ref="G14092:G14098" si="9277">J14092+P14092</f>
        <v>0</v>
      </c>
      <c r="H14092" s="77">
        <f t="shared" ref="H14092:H14098" si="9278">M14092+Q14092</f>
        <v>0</v>
      </c>
      <c r="I14092" s="77">
        <f t="shared" ref="I14092:I14098" si="9279">SUM(J14092:N14092)</f>
        <v>0</v>
      </c>
      <c r="J14092" s="78"/>
      <c r="K14092" s="78"/>
      <c r="L14092" s="77"/>
      <c r="M14092" s="77"/>
      <c r="N14092" s="77"/>
      <c r="O14092" s="78"/>
      <c r="P14092" s="310"/>
    </row>
    <row r="14093" spans="1:16" s="3" customFormat="1" ht="15" hidden="1" customHeight="1">
      <c r="A14093" s="75"/>
      <c r="B14093" s="75"/>
      <c r="C14093" s="76"/>
      <c r="D14093" s="75" t="s">
        <v>215</v>
      </c>
      <c r="E14093" s="78"/>
      <c r="F14093" s="77">
        <f t="shared" si="9276"/>
        <v>0</v>
      </c>
      <c r="G14093" s="77">
        <f t="shared" si="9277"/>
        <v>0</v>
      </c>
      <c r="H14093" s="77">
        <f t="shared" si="9278"/>
        <v>0</v>
      </c>
      <c r="I14093" s="77">
        <f t="shared" si="9279"/>
        <v>0</v>
      </c>
      <c r="J14093" s="78"/>
      <c r="K14093" s="78"/>
      <c r="L14093" s="77"/>
      <c r="M14093" s="77"/>
      <c r="N14093" s="77"/>
      <c r="O14093" s="78"/>
      <c r="P14093" s="310"/>
    </row>
    <row r="14094" spans="1:16" s="3" customFormat="1" ht="15" hidden="1" customHeight="1">
      <c r="A14094" s="75"/>
      <c r="B14094" s="75"/>
      <c r="C14094" s="76"/>
      <c r="D14094" s="75" t="s">
        <v>216</v>
      </c>
      <c r="E14094" s="78"/>
      <c r="F14094" s="77">
        <f t="shared" si="9276"/>
        <v>0</v>
      </c>
      <c r="G14094" s="77">
        <f t="shared" si="9277"/>
        <v>0</v>
      </c>
      <c r="H14094" s="77">
        <f t="shared" si="9278"/>
        <v>0</v>
      </c>
      <c r="I14094" s="77">
        <f t="shared" si="9279"/>
        <v>0</v>
      </c>
      <c r="J14094" s="78"/>
      <c r="K14094" s="78"/>
      <c r="L14094" s="77"/>
      <c r="M14094" s="77"/>
      <c r="N14094" s="77"/>
      <c r="O14094" s="78"/>
      <c r="P14094" s="310"/>
    </row>
    <row r="14095" spans="1:16" s="3" customFormat="1" ht="15" hidden="1" customHeight="1">
      <c r="A14095" s="75"/>
      <c r="B14095" s="75"/>
      <c r="C14095" s="76"/>
      <c r="D14095" s="75" t="s">
        <v>217</v>
      </c>
      <c r="E14095" s="78"/>
      <c r="F14095" s="77">
        <f t="shared" si="9276"/>
        <v>0</v>
      </c>
      <c r="G14095" s="77">
        <f t="shared" si="9277"/>
        <v>0</v>
      </c>
      <c r="H14095" s="77">
        <f t="shared" si="9278"/>
        <v>0</v>
      </c>
      <c r="I14095" s="77">
        <f t="shared" si="9279"/>
        <v>0</v>
      </c>
      <c r="J14095" s="78"/>
      <c r="K14095" s="78"/>
      <c r="L14095" s="77"/>
      <c r="M14095" s="77"/>
      <c r="N14095" s="77"/>
      <c r="O14095" s="78"/>
      <c r="P14095" s="310"/>
    </row>
    <row r="14096" spans="1:16" s="3" customFormat="1" ht="15" hidden="1" customHeight="1">
      <c r="A14096" s="75"/>
      <c r="B14096" s="75"/>
      <c r="C14096" s="76"/>
      <c r="D14096" s="75" t="s">
        <v>218</v>
      </c>
      <c r="E14096" s="78"/>
      <c r="F14096" s="77">
        <f t="shared" si="9276"/>
        <v>0</v>
      </c>
      <c r="G14096" s="77">
        <f t="shared" si="9277"/>
        <v>0</v>
      </c>
      <c r="H14096" s="77">
        <f t="shared" si="9278"/>
        <v>0</v>
      </c>
      <c r="I14096" s="77">
        <f t="shared" si="9279"/>
        <v>0</v>
      </c>
      <c r="J14096" s="78"/>
      <c r="K14096" s="78"/>
      <c r="L14096" s="77"/>
      <c r="M14096" s="77"/>
      <c r="N14096" s="77"/>
      <c r="O14096" s="78"/>
      <c r="P14096" s="310"/>
    </row>
    <row r="14097" spans="1:16" s="3" customFormat="1" ht="15" hidden="1" customHeight="1">
      <c r="A14097" s="75"/>
      <c r="B14097" s="75"/>
      <c r="C14097" s="76"/>
      <c r="D14097" s="75" t="s">
        <v>219</v>
      </c>
      <c r="E14097" s="78"/>
      <c r="F14097" s="77">
        <f t="shared" si="9276"/>
        <v>0</v>
      </c>
      <c r="G14097" s="77">
        <f t="shared" si="9277"/>
        <v>0</v>
      </c>
      <c r="H14097" s="77">
        <f t="shared" si="9278"/>
        <v>0</v>
      </c>
      <c r="I14097" s="77">
        <f t="shared" si="9279"/>
        <v>0</v>
      </c>
      <c r="J14097" s="78"/>
      <c r="K14097" s="78"/>
      <c r="L14097" s="77"/>
      <c r="M14097" s="77"/>
      <c r="N14097" s="77"/>
      <c r="O14097" s="78"/>
      <c r="P14097" s="310"/>
    </row>
    <row r="14098" spans="1:16" s="3" customFormat="1" ht="15" hidden="1" customHeight="1">
      <c r="A14098" s="75"/>
      <c r="B14098" s="75"/>
      <c r="C14098" s="76"/>
      <c r="D14098" s="75" t="s">
        <v>220</v>
      </c>
      <c r="E14098" s="78"/>
      <c r="F14098" s="77">
        <f t="shared" si="9276"/>
        <v>0</v>
      </c>
      <c r="G14098" s="77">
        <f t="shared" si="9277"/>
        <v>0</v>
      </c>
      <c r="H14098" s="77">
        <f t="shared" si="9278"/>
        <v>0</v>
      </c>
      <c r="I14098" s="77">
        <f t="shared" si="9279"/>
        <v>0</v>
      </c>
      <c r="J14098" s="78"/>
      <c r="K14098" s="78"/>
      <c r="L14098" s="77"/>
      <c r="M14098" s="77"/>
      <c r="N14098" s="77"/>
      <c r="O14098" s="78"/>
      <c r="P14098" s="310"/>
    </row>
    <row r="14099" spans="1:16" s="72" customFormat="1" ht="15" hidden="1" customHeight="1">
      <c r="A14099" s="8"/>
      <c r="B14099" s="8"/>
      <c r="C14099" s="41">
        <v>7500</v>
      </c>
      <c r="D14099" s="8"/>
      <c r="E14099" s="43"/>
      <c r="F14099" s="43">
        <f t="shared" ref="F14099:O14099" si="9280">SUM(F14100:F14101)</f>
        <v>0</v>
      </c>
      <c r="G14099" s="43">
        <f t="shared" ref="G14099:H14099" si="9281">SUM(G14100:G14101)</f>
        <v>0</v>
      </c>
      <c r="H14099" s="43">
        <f t="shared" si="9281"/>
        <v>0</v>
      </c>
      <c r="I14099" s="43">
        <f t="shared" si="9280"/>
        <v>0</v>
      </c>
      <c r="J14099" s="43">
        <f t="shared" si="9280"/>
        <v>0</v>
      </c>
      <c r="K14099" s="43">
        <f t="shared" ref="K14099:L14099" si="9282">SUM(K14100:K14101)</f>
        <v>0</v>
      </c>
      <c r="L14099" s="43">
        <f t="shared" si="9282"/>
        <v>0</v>
      </c>
      <c r="M14099" s="43">
        <f t="shared" si="9280"/>
        <v>0</v>
      </c>
      <c r="N14099" s="43">
        <f t="shared" si="9280"/>
        <v>0</v>
      </c>
      <c r="O14099" s="43">
        <f t="shared" si="9280"/>
        <v>0</v>
      </c>
      <c r="P14099" s="309"/>
    </row>
    <row r="14100" spans="1:16" s="3" customFormat="1" ht="15" hidden="1" customHeight="1">
      <c r="A14100" s="75"/>
      <c r="B14100" s="75"/>
      <c r="C14100" s="76"/>
      <c r="D14100" s="75" t="s">
        <v>221</v>
      </c>
      <c r="E14100" s="78"/>
      <c r="F14100" s="77">
        <f>I14100+O14100</f>
        <v>0</v>
      </c>
      <c r="G14100" s="77">
        <f>J14100+P14100</f>
        <v>0</v>
      </c>
      <c r="H14100" s="77">
        <f>M14100+Q14100</f>
        <v>0</v>
      </c>
      <c r="I14100" s="77">
        <f>SUM(J14100:N14100)</f>
        <v>0</v>
      </c>
      <c r="J14100" s="78"/>
      <c r="K14100" s="78"/>
      <c r="L14100" s="77"/>
      <c r="M14100" s="77"/>
      <c r="N14100" s="77"/>
      <c r="O14100" s="78"/>
      <c r="P14100" s="310"/>
    </row>
    <row r="14101" spans="1:16" s="3" customFormat="1" ht="15" hidden="1" customHeight="1">
      <c r="A14101" s="75"/>
      <c r="B14101" s="75"/>
      <c r="C14101" s="76"/>
      <c r="D14101" s="75" t="s">
        <v>222</v>
      </c>
      <c r="E14101" s="78"/>
      <c r="F14101" s="77">
        <f>I14101+O14101</f>
        <v>0</v>
      </c>
      <c r="G14101" s="77">
        <f>J14101+P14101</f>
        <v>0</v>
      </c>
      <c r="H14101" s="77">
        <f>M14101+Q14101</f>
        <v>0</v>
      </c>
      <c r="I14101" s="77">
        <f>SUM(J14101:N14101)</f>
        <v>0</v>
      </c>
      <c r="J14101" s="78"/>
      <c r="K14101" s="78"/>
      <c r="L14101" s="77"/>
      <c r="M14101" s="77"/>
      <c r="N14101" s="77"/>
      <c r="O14101" s="78"/>
      <c r="P14101" s="310"/>
    </row>
    <row r="14102" spans="1:16" s="72" customFormat="1" ht="15" hidden="1" customHeight="1">
      <c r="A14102" s="8"/>
      <c r="B14102" s="8"/>
      <c r="C14102" s="41">
        <v>7550</v>
      </c>
      <c r="D14102" s="8"/>
      <c r="E14102" s="43"/>
      <c r="F14102" s="40">
        <f t="shared" ref="F14102:O14102" si="9283">SUM(F14103:F14105)</f>
        <v>0</v>
      </c>
      <c r="G14102" s="40">
        <f t="shared" ref="G14102:H14102" si="9284">SUM(G14103:G14105)</f>
        <v>0</v>
      </c>
      <c r="H14102" s="40">
        <f t="shared" si="9284"/>
        <v>0</v>
      </c>
      <c r="I14102" s="40">
        <f t="shared" si="9283"/>
        <v>0</v>
      </c>
      <c r="J14102" s="40">
        <f t="shared" si="9283"/>
        <v>0</v>
      </c>
      <c r="K14102" s="40">
        <f t="shared" ref="K14102:L14102" si="9285">SUM(K14103:K14105)</f>
        <v>0</v>
      </c>
      <c r="L14102" s="40">
        <f t="shared" si="9285"/>
        <v>0</v>
      </c>
      <c r="M14102" s="40">
        <f t="shared" si="9283"/>
        <v>0</v>
      </c>
      <c r="N14102" s="40">
        <f t="shared" si="9283"/>
        <v>0</v>
      </c>
      <c r="O14102" s="40">
        <f t="shared" si="9283"/>
        <v>0</v>
      </c>
      <c r="P14102" s="309"/>
    </row>
    <row r="14103" spans="1:16" s="3" customFormat="1" ht="15" hidden="1" customHeight="1">
      <c r="A14103" s="75"/>
      <c r="B14103" s="75"/>
      <c r="C14103" s="76"/>
      <c r="D14103" s="75" t="s">
        <v>223</v>
      </c>
      <c r="E14103" s="78"/>
      <c r="F14103" s="77">
        <f t="shared" ref="F14103:F14105" si="9286">I14103+O14103</f>
        <v>0</v>
      </c>
      <c r="G14103" s="77">
        <f>J14103+P14103</f>
        <v>0</v>
      </c>
      <c r="H14103" s="77">
        <f>M14103+Q14103</f>
        <v>0</v>
      </c>
      <c r="I14103" s="77">
        <f>SUM(J14103:N14103)</f>
        <v>0</v>
      </c>
      <c r="J14103" s="78"/>
      <c r="K14103" s="78"/>
      <c r="L14103" s="77"/>
      <c r="M14103" s="77"/>
      <c r="N14103" s="77"/>
      <c r="O14103" s="78"/>
      <c r="P14103" s="310"/>
    </row>
    <row r="14104" spans="1:16" s="3" customFormat="1" ht="15" hidden="1" customHeight="1">
      <c r="A14104" s="75"/>
      <c r="B14104" s="75"/>
      <c r="C14104" s="76"/>
      <c r="D14104" s="75" t="s">
        <v>224</v>
      </c>
      <c r="E14104" s="78"/>
      <c r="F14104" s="77">
        <f t="shared" si="9286"/>
        <v>0</v>
      </c>
      <c r="G14104" s="77">
        <f>J14104+P14104</f>
        <v>0</v>
      </c>
      <c r="H14104" s="77">
        <f>M14104+Q14104</f>
        <v>0</v>
      </c>
      <c r="I14104" s="77">
        <f>SUM(J14104:N14104)</f>
        <v>0</v>
      </c>
      <c r="J14104" s="78"/>
      <c r="K14104" s="78"/>
      <c r="L14104" s="77"/>
      <c r="M14104" s="77"/>
      <c r="N14104" s="77"/>
      <c r="O14104" s="78"/>
      <c r="P14104" s="310"/>
    </row>
    <row r="14105" spans="1:16" s="3" customFormat="1" ht="15" hidden="1" customHeight="1">
      <c r="A14105" s="75"/>
      <c r="B14105" s="75"/>
      <c r="C14105" s="76"/>
      <c r="D14105" s="75" t="s">
        <v>225</v>
      </c>
      <c r="E14105" s="78"/>
      <c r="F14105" s="77">
        <f t="shared" si="9286"/>
        <v>0</v>
      </c>
      <c r="G14105" s="77">
        <f>J14105+P14105</f>
        <v>0</v>
      </c>
      <c r="H14105" s="77">
        <f>M14105+Q14105</f>
        <v>0</v>
      </c>
      <c r="I14105" s="77">
        <f>SUM(J14105:N14105)</f>
        <v>0</v>
      </c>
      <c r="J14105" s="78"/>
      <c r="K14105" s="78"/>
      <c r="L14105" s="77"/>
      <c r="M14105" s="77"/>
      <c r="N14105" s="77"/>
      <c r="O14105" s="78"/>
      <c r="P14105" s="310"/>
    </row>
    <row r="14106" spans="1:16" s="99" customFormat="1" ht="15" hidden="1" customHeight="1">
      <c r="A14106" s="10"/>
      <c r="B14106" s="10"/>
      <c r="C14106" s="41">
        <v>7600</v>
      </c>
      <c r="D14106" s="44"/>
      <c r="E14106" s="43"/>
      <c r="F14106" s="43">
        <f t="shared" ref="F14106:O14106" si="9287">SUM(F14107:F14110)</f>
        <v>0</v>
      </c>
      <c r="G14106" s="43">
        <f t="shared" ref="G14106:H14106" si="9288">SUM(G14107:G14110)</f>
        <v>0</v>
      </c>
      <c r="H14106" s="43">
        <f t="shared" si="9288"/>
        <v>0</v>
      </c>
      <c r="I14106" s="43">
        <f t="shared" si="9287"/>
        <v>0</v>
      </c>
      <c r="J14106" s="43">
        <f t="shared" si="9287"/>
        <v>0</v>
      </c>
      <c r="K14106" s="43">
        <f t="shared" ref="K14106:L14106" si="9289">SUM(K14107:K14110)</f>
        <v>0</v>
      </c>
      <c r="L14106" s="43">
        <f t="shared" si="9289"/>
        <v>0</v>
      </c>
      <c r="M14106" s="43">
        <f t="shared" si="9287"/>
        <v>0</v>
      </c>
      <c r="N14106" s="43">
        <f t="shared" si="9287"/>
        <v>0</v>
      </c>
      <c r="O14106" s="43">
        <f t="shared" si="9287"/>
        <v>0</v>
      </c>
      <c r="P14106" s="311"/>
    </row>
    <row r="14107" spans="1:16" s="5" customFormat="1" ht="15" hidden="1" customHeight="1">
      <c r="A14107" s="90"/>
      <c r="B14107" s="90"/>
      <c r="C14107" s="78"/>
      <c r="D14107" s="90" t="s">
        <v>226</v>
      </c>
      <c r="E14107" s="78"/>
      <c r="F14107" s="77">
        <f t="shared" ref="F14107:F14110" si="9290">I14107+O14107</f>
        <v>0</v>
      </c>
      <c r="G14107" s="77">
        <f>J14107+P14107</f>
        <v>0</v>
      </c>
      <c r="H14107" s="77">
        <f>M14107+Q14107</f>
        <v>0</v>
      </c>
      <c r="I14107" s="77">
        <f>SUM(J14107:N14107)</f>
        <v>0</v>
      </c>
      <c r="J14107" s="78"/>
      <c r="K14107" s="78"/>
      <c r="L14107" s="77"/>
      <c r="M14107" s="77"/>
      <c r="N14107" s="77"/>
      <c r="O14107" s="78"/>
      <c r="P14107" s="312"/>
    </row>
    <row r="14108" spans="1:16" s="5" customFormat="1" ht="15" hidden="1" customHeight="1">
      <c r="A14108" s="90"/>
      <c r="B14108" s="90"/>
      <c r="C14108" s="78"/>
      <c r="D14108" s="90" t="s">
        <v>227</v>
      </c>
      <c r="E14108" s="78"/>
      <c r="F14108" s="77">
        <f t="shared" si="9290"/>
        <v>0</v>
      </c>
      <c r="G14108" s="77">
        <f>J14108+P14108</f>
        <v>0</v>
      </c>
      <c r="H14108" s="77">
        <f>M14108+Q14108</f>
        <v>0</v>
      </c>
      <c r="I14108" s="77">
        <f>SUM(J14108:N14108)</f>
        <v>0</v>
      </c>
      <c r="J14108" s="78"/>
      <c r="K14108" s="78"/>
      <c r="L14108" s="77"/>
      <c r="M14108" s="77"/>
      <c r="N14108" s="77"/>
      <c r="O14108" s="78"/>
      <c r="P14108" s="312"/>
    </row>
    <row r="14109" spans="1:16" s="5" customFormat="1" ht="15" hidden="1" customHeight="1">
      <c r="A14109" s="90"/>
      <c r="B14109" s="90"/>
      <c r="C14109" s="78"/>
      <c r="D14109" s="90" t="s">
        <v>228</v>
      </c>
      <c r="E14109" s="78"/>
      <c r="F14109" s="77">
        <f t="shared" si="9290"/>
        <v>0</v>
      </c>
      <c r="G14109" s="77">
        <f>J14109+P14109</f>
        <v>0</v>
      </c>
      <c r="H14109" s="77">
        <f>M14109+Q14109</f>
        <v>0</v>
      </c>
      <c r="I14109" s="77">
        <f>SUM(J14109:N14109)</f>
        <v>0</v>
      </c>
      <c r="J14109" s="78"/>
      <c r="K14109" s="78"/>
      <c r="L14109" s="77"/>
      <c r="M14109" s="77"/>
      <c r="N14109" s="77"/>
      <c r="O14109" s="78"/>
      <c r="P14109" s="312"/>
    </row>
    <row r="14110" spans="1:16" s="5" customFormat="1" ht="15" hidden="1" customHeight="1">
      <c r="A14110" s="90"/>
      <c r="B14110" s="90"/>
      <c r="C14110" s="78"/>
      <c r="D14110" s="75" t="s">
        <v>229</v>
      </c>
      <c r="E14110" s="78"/>
      <c r="F14110" s="77">
        <f t="shared" si="9290"/>
        <v>0</v>
      </c>
      <c r="G14110" s="77">
        <f>J14110+P14110</f>
        <v>0</v>
      </c>
      <c r="H14110" s="77">
        <f>M14110+Q14110</f>
        <v>0</v>
      </c>
      <c r="I14110" s="77">
        <f>SUM(J14110:N14110)</f>
        <v>0</v>
      </c>
      <c r="J14110" s="78"/>
      <c r="K14110" s="78"/>
      <c r="L14110" s="77"/>
      <c r="M14110" s="77"/>
      <c r="N14110" s="77"/>
      <c r="O14110" s="78"/>
      <c r="P14110" s="312"/>
    </row>
    <row r="14111" spans="1:16" s="99" customFormat="1" ht="15" hidden="1" customHeight="1">
      <c r="A14111" s="10"/>
      <c r="B14111" s="10"/>
      <c r="C14111" s="41">
        <v>7650</v>
      </c>
      <c r="D14111" s="10"/>
      <c r="E14111" s="43"/>
      <c r="F14111" s="40">
        <f t="shared" ref="F14111:O14111" si="9291">SUM(F14112:F14117)</f>
        <v>0</v>
      </c>
      <c r="G14111" s="40">
        <f t="shared" ref="G14111:H14111" si="9292">SUM(G14112:G14117)</f>
        <v>0</v>
      </c>
      <c r="H14111" s="40">
        <f t="shared" si="9292"/>
        <v>0</v>
      </c>
      <c r="I14111" s="40">
        <f t="shared" si="9291"/>
        <v>0</v>
      </c>
      <c r="J14111" s="40">
        <f t="shared" si="9291"/>
        <v>0</v>
      </c>
      <c r="K14111" s="40">
        <f t="shared" ref="K14111:L14111" si="9293">SUM(K14112:K14117)</f>
        <v>0</v>
      </c>
      <c r="L14111" s="40">
        <f t="shared" si="9293"/>
        <v>0</v>
      </c>
      <c r="M14111" s="40">
        <f t="shared" si="9291"/>
        <v>0</v>
      </c>
      <c r="N14111" s="40">
        <f t="shared" si="9291"/>
        <v>0</v>
      </c>
      <c r="O14111" s="40">
        <f t="shared" si="9291"/>
        <v>0</v>
      </c>
      <c r="P14111" s="311"/>
    </row>
    <row r="14112" spans="1:16" s="5" customFormat="1" ht="15" hidden="1" customHeight="1">
      <c r="A14112" s="90"/>
      <c r="B14112" s="90"/>
      <c r="C14112" s="78"/>
      <c r="D14112" s="90" t="s">
        <v>230</v>
      </c>
      <c r="E14112" s="78"/>
      <c r="F14112" s="77">
        <f t="shared" ref="F14112:F14117" si="9294">I14112+O14112</f>
        <v>0</v>
      </c>
      <c r="G14112" s="77">
        <f t="shared" ref="G14112:G14117" si="9295">J14112+P14112</f>
        <v>0</v>
      </c>
      <c r="H14112" s="77">
        <f t="shared" ref="H14112:H14117" si="9296">M14112+Q14112</f>
        <v>0</v>
      </c>
      <c r="I14112" s="77">
        <f t="shared" ref="I14112:I14117" si="9297">SUM(J14112:N14112)</f>
        <v>0</v>
      </c>
      <c r="J14112" s="78"/>
      <c r="K14112" s="78"/>
      <c r="L14112" s="77"/>
      <c r="M14112" s="77"/>
      <c r="N14112" s="77"/>
      <c r="O14112" s="78"/>
      <c r="P14112" s="312"/>
    </row>
    <row r="14113" spans="1:16" s="5" customFormat="1" ht="15" hidden="1" customHeight="1">
      <c r="A14113" s="90"/>
      <c r="B14113" s="90"/>
      <c r="C14113" s="78"/>
      <c r="D14113" s="90" t="s">
        <v>231</v>
      </c>
      <c r="E14113" s="78"/>
      <c r="F14113" s="77">
        <f t="shared" si="9294"/>
        <v>0</v>
      </c>
      <c r="G14113" s="77">
        <f t="shared" si="9295"/>
        <v>0</v>
      </c>
      <c r="H14113" s="77">
        <f t="shared" si="9296"/>
        <v>0</v>
      </c>
      <c r="I14113" s="77">
        <f t="shared" si="9297"/>
        <v>0</v>
      </c>
      <c r="J14113" s="78"/>
      <c r="K14113" s="78"/>
      <c r="L14113" s="77"/>
      <c r="M14113" s="77"/>
      <c r="N14113" s="77"/>
      <c r="O14113" s="78"/>
      <c r="P14113" s="312"/>
    </row>
    <row r="14114" spans="1:16" s="5" customFormat="1" ht="15" hidden="1" customHeight="1">
      <c r="A14114" s="90"/>
      <c r="B14114" s="90"/>
      <c r="C14114" s="78"/>
      <c r="D14114" s="90" t="s">
        <v>232</v>
      </c>
      <c r="E14114" s="78"/>
      <c r="F14114" s="77">
        <f t="shared" si="9294"/>
        <v>0</v>
      </c>
      <c r="G14114" s="77">
        <f t="shared" si="9295"/>
        <v>0</v>
      </c>
      <c r="H14114" s="77">
        <f t="shared" si="9296"/>
        <v>0</v>
      </c>
      <c r="I14114" s="77">
        <f t="shared" si="9297"/>
        <v>0</v>
      </c>
      <c r="J14114" s="78"/>
      <c r="K14114" s="78"/>
      <c r="L14114" s="77"/>
      <c r="M14114" s="77"/>
      <c r="N14114" s="77"/>
      <c r="O14114" s="78"/>
      <c r="P14114" s="312"/>
    </row>
    <row r="14115" spans="1:16" s="5" customFormat="1" ht="15" hidden="1" customHeight="1">
      <c r="A14115" s="90"/>
      <c r="B14115" s="90"/>
      <c r="C14115" s="78"/>
      <c r="D14115" s="90" t="s">
        <v>233</v>
      </c>
      <c r="E14115" s="78"/>
      <c r="F14115" s="77">
        <f t="shared" si="9294"/>
        <v>0</v>
      </c>
      <c r="G14115" s="77">
        <f t="shared" si="9295"/>
        <v>0</v>
      </c>
      <c r="H14115" s="77">
        <f t="shared" si="9296"/>
        <v>0</v>
      </c>
      <c r="I14115" s="77">
        <f t="shared" si="9297"/>
        <v>0</v>
      </c>
      <c r="J14115" s="78"/>
      <c r="K14115" s="78"/>
      <c r="L14115" s="77"/>
      <c r="M14115" s="77"/>
      <c r="N14115" s="77"/>
      <c r="O14115" s="78"/>
      <c r="P14115" s="312"/>
    </row>
    <row r="14116" spans="1:16" s="5" customFormat="1" ht="15" hidden="1" customHeight="1">
      <c r="A14116" s="90"/>
      <c r="B14116" s="90"/>
      <c r="C14116" s="78"/>
      <c r="D14116" s="90" t="s">
        <v>234</v>
      </c>
      <c r="E14116" s="78"/>
      <c r="F14116" s="77">
        <f t="shared" si="9294"/>
        <v>0</v>
      </c>
      <c r="G14116" s="77">
        <f t="shared" si="9295"/>
        <v>0</v>
      </c>
      <c r="H14116" s="77">
        <f t="shared" si="9296"/>
        <v>0</v>
      </c>
      <c r="I14116" s="77">
        <f t="shared" si="9297"/>
        <v>0</v>
      </c>
      <c r="J14116" s="78"/>
      <c r="K14116" s="78"/>
      <c r="L14116" s="77"/>
      <c r="M14116" s="77"/>
      <c r="N14116" s="77"/>
      <c r="O14116" s="78"/>
      <c r="P14116" s="312"/>
    </row>
    <row r="14117" spans="1:16" s="5" customFormat="1" ht="15" hidden="1" customHeight="1">
      <c r="A14117" s="90"/>
      <c r="B14117" s="90"/>
      <c r="C14117" s="78"/>
      <c r="D14117" s="90" t="s">
        <v>235</v>
      </c>
      <c r="E14117" s="78"/>
      <c r="F14117" s="77">
        <f t="shared" si="9294"/>
        <v>0</v>
      </c>
      <c r="G14117" s="77">
        <f t="shared" si="9295"/>
        <v>0</v>
      </c>
      <c r="H14117" s="77">
        <f t="shared" si="9296"/>
        <v>0</v>
      </c>
      <c r="I14117" s="77">
        <f t="shared" si="9297"/>
        <v>0</v>
      </c>
      <c r="J14117" s="78"/>
      <c r="K14117" s="78"/>
      <c r="L14117" s="77"/>
      <c r="M14117" s="77"/>
      <c r="N14117" s="77"/>
      <c r="O14117" s="78"/>
      <c r="P14117" s="312"/>
    </row>
    <row r="14118" spans="1:16" s="72" customFormat="1" ht="15" hidden="1" customHeight="1">
      <c r="A14118" s="8"/>
      <c r="B14118" s="8"/>
      <c r="C14118" s="41">
        <v>7700</v>
      </c>
      <c r="D14118" s="8"/>
      <c r="E14118" s="43"/>
      <c r="F14118" s="43">
        <f t="shared" ref="F14118:O14118" si="9298">SUM(F14119:F14121)</f>
        <v>0</v>
      </c>
      <c r="G14118" s="43">
        <f t="shared" ref="G14118:H14118" si="9299">SUM(G14119:G14121)</f>
        <v>0</v>
      </c>
      <c r="H14118" s="43">
        <f t="shared" si="9299"/>
        <v>0</v>
      </c>
      <c r="I14118" s="43">
        <f t="shared" si="9298"/>
        <v>0</v>
      </c>
      <c r="J14118" s="43">
        <f t="shared" si="9298"/>
        <v>0</v>
      </c>
      <c r="K14118" s="43">
        <f t="shared" ref="K14118:L14118" si="9300">SUM(K14119:K14121)</f>
        <v>0</v>
      </c>
      <c r="L14118" s="43">
        <f t="shared" si="9300"/>
        <v>0</v>
      </c>
      <c r="M14118" s="43">
        <f t="shared" si="9298"/>
        <v>0</v>
      </c>
      <c r="N14118" s="43">
        <f t="shared" si="9298"/>
        <v>0</v>
      </c>
      <c r="O14118" s="43">
        <f t="shared" si="9298"/>
        <v>0</v>
      </c>
      <c r="P14118" s="309"/>
    </row>
    <row r="14119" spans="1:16" s="3" customFormat="1" ht="15" hidden="1" customHeight="1">
      <c r="A14119" s="75"/>
      <c r="B14119" s="75"/>
      <c r="C14119" s="76"/>
      <c r="D14119" s="75" t="s">
        <v>236</v>
      </c>
      <c r="E14119" s="78"/>
      <c r="F14119" s="77">
        <f t="shared" ref="F14119:F14121" si="9301">I14119+O14119</f>
        <v>0</v>
      </c>
      <c r="G14119" s="77">
        <f>J14119+P14119</f>
        <v>0</v>
      </c>
      <c r="H14119" s="77">
        <f>M14119+Q14119</f>
        <v>0</v>
      </c>
      <c r="I14119" s="77">
        <f>SUM(J14119:N14119)</f>
        <v>0</v>
      </c>
      <c r="J14119" s="78"/>
      <c r="K14119" s="78"/>
      <c r="L14119" s="77"/>
      <c r="M14119" s="77"/>
      <c r="N14119" s="77"/>
      <c r="O14119" s="78"/>
      <c r="P14119" s="310"/>
    </row>
    <row r="14120" spans="1:16" s="3" customFormat="1" ht="15" hidden="1" customHeight="1">
      <c r="A14120" s="75"/>
      <c r="B14120" s="75"/>
      <c r="C14120" s="76"/>
      <c r="D14120" s="75" t="s">
        <v>237</v>
      </c>
      <c r="E14120" s="78"/>
      <c r="F14120" s="77">
        <f t="shared" si="9301"/>
        <v>0</v>
      </c>
      <c r="G14120" s="77">
        <f>J14120+P14120</f>
        <v>0</v>
      </c>
      <c r="H14120" s="77">
        <f>M14120+Q14120</f>
        <v>0</v>
      </c>
      <c r="I14120" s="77">
        <f>SUM(J14120:N14120)</f>
        <v>0</v>
      </c>
      <c r="J14120" s="78"/>
      <c r="K14120" s="78"/>
      <c r="L14120" s="77"/>
      <c r="M14120" s="77"/>
      <c r="N14120" s="77"/>
      <c r="O14120" s="78"/>
      <c r="P14120" s="310"/>
    </row>
    <row r="14121" spans="1:16" s="3" customFormat="1" ht="15" hidden="1" customHeight="1">
      <c r="A14121" s="75"/>
      <c r="B14121" s="75"/>
      <c r="C14121" s="76"/>
      <c r="D14121" s="75" t="s">
        <v>238</v>
      </c>
      <c r="E14121" s="78"/>
      <c r="F14121" s="77">
        <f t="shared" si="9301"/>
        <v>0</v>
      </c>
      <c r="G14121" s="77">
        <f>J14121+P14121</f>
        <v>0</v>
      </c>
      <c r="H14121" s="77">
        <f>M14121+Q14121</f>
        <v>0</v>
      </c>
      <c r="I14121" s="77">
        <f>SUM(J14121:N14121)</f>
        <v>0</v>
      </c>
      <c r="J14121" s="78"/>
      <c r="K14121" s="78"/>
      <c r="L14121" s="77"/>
      <c r="M14121" s="77"/>
      <c r="N14121" s="77"/>
      <c r="O14121" s="78"/>
      <c r="P14121" s="310"/>
    </row>
    <row r="14122" spans="1:16" s="72" customFormat="1" ht="15" hidden="1" customHeight="1">
      <c r="A14122" s="108"/>
      <c r="B14122" s="108"/>
      <c r="C14122" s="112">
        <v>7750</v>
      </c>
      <c r="D14122" s="108"/>
      <c r="E14122" s="74"/>
      <c r="F14122" s="1">
        <f t="shared" ref="F14122:O14122" si="9302">SUM(F14123:F14137)</f>
        <v>0</v>
      </c>
      <c r="G14122" s="1">
        <f t="shared" ref="G14122:H14122" si="9303">SUM(G14123:G14137)</f>
        <v>0</v>
      </c>
      <c r="H14122" s="1">
        <f t="shared" si="9303"/>
        <v>0</v>
      </c>
      <c r="I14122" s="1">
        <f t="shared" si="9302"/>
        <v>0</v>
      </c>
      <c r="J14122" s="1">
        <f t="shared" si="9302"/>
        <v>0</v>
      </c>
      <c r="K14122" s="1">
        <f t="shared" ref="K14122:L14122" si="9304">SUM(K14123:K14137)</f>
        <v>0</v>
      </c>
      <c r="L14122" s="1">
        <f t="shared" si="9304"/>
        <v>0</v>
      </c>
      <c r="M14122" s="1">
        <f t="shared" si="9302"/>
        <v>0</v>
      </c>
      <c r="N14122" s="1">
        <f t="shared" si="9302"/>
        <v>0</v>
      </c>
      <c r="O14122" s="1">
        <f t="shared" si="9302"/>
        <v>0</v>
      </c>
      <c r="P14122" s="309"/>
    </row>
    <row r="14123" spans="1:16" s="3" customFormat="1" ht="15" hidden="1" customHeight="1">
      <c r="A14123" s="75"/>
      <c r="B14123" s="75"/>
      <c r="C14123" s="76"/>
      <c r="D14123" s="75" t="s">
        <v>239</v>
      </c>
      <c r="E14123" s="78"/>
      <c r="F14123" s="77">
        <f t="shared" ref="F14123:F14137" si="9305">I14123+O14123</f>
        <v>0</v>
      </c>
      <c r="G14123" s="77">
        <f t="shared" ref="G14123:G14137" si="9306">J14123+P14123</f>
        <v>0</v>
      </c>
      <c r="H14123" s="77">
        <f t="shared" ref="H14123:H14137" si="9307">M14123+Q14123</f>
        <v>0</v>
      </c>
      <c r="I14123" s="77">
        <f t="shared" ref="I14123:I14137" si="9308">SUM(J14123:N14123)</f>
        <v>0</v>
      </c>
      <c r="J14123" s="78"/>
      <c r="K14123" s="78"/>
      <c r="L14123" s="77"/>
      <c r="M14123" s="77"/>
      <c r="N14123" s="77"/>
      <c r="O14123" s="78"/>
      <c r="P14123" s="310"/>
    </row>
    <row r="14124" spans="1:16" s="3" customFormat="1" ht="15" hidden="1" customHeight="1">
      <c r="A14124" s="75"/>
      <c r="B14124" s="75"/>
      <c r="C14124" s="76"/>
      <c r="D14124" s="75" t="s">
        <v>240</v>
      </c>
      <c r="E14124" s="78"/>
      <c r="F14124" s="77">
        <f t="shared" si="9305"/>
        <v>0</v>
      </c>
      <c r="G14124" s="77">
        <f t="shared" si="9306"/>
        <v>0</v>
      </c>
      <c r="H14124" s="77">
        <f t="shared" si="9307"/>
        <v>0</v>
      </c>
      <c r="I14124" s="77">
        <f t="shared" si="9308"/>
        <v>0</v>
      </c>
      <c r="J14124" s="78"/>
      <c r="K14124" s="78"/>
      <c r="L14124" s="77"/>
      <c r="M14124" s="77"/>
      <c r="N14124" s="77"/>
      <c r="O14124" s="78"/>
      <c r="P14124" s="310"/>
    </row>
    <row r="14125" spans="1:16" s="3" customFormat="1" ht="15" hidden="1" customHeight="1">
      <c r="A14125" s="75"/>
      <c r="B14125" s="75"/>
      <c r="C14125" s="76"/>
      <c r="D14125" s="75" t="s">
        <v>241</v>
      </c>
      <c r="E14125" s="78"/>
      <c r="F14125" s="77">
        <f t="shared" si="9305"/>
        <v>0</v>
      </c>
      <c r="G14125" s="77">
        <f t="shared" si="9306"/>
        <v>0</v>
      </c>
      <c r="H14125" s="77">
        <f t="shared" si="9307"/>
        <v>0</v>
      </c>
      <c r="I14125" s="77">
        <f t="shared" si="9308"/>
        <v>0</v>
      </c>
      <c r="J14125" s="78"/>
      <c r="K14125" s="78"/>
      <c r="L14125" s="77"/>
      <c r="M14125" s="77"/>
      <c r="N14125" s="77"/>
      <c r="O14125" s="78"/>
      <c r="P14125" s="310"/>
    </row>
    <row r="14126" spans="1:16" s="3" customFormat="1" ht="15" hidden="1" customHeight="1">
      <c r="A14126" s="75"/>
      <c r="B14126" s="75"/>
      <c r="C14126" s="76"/>
      <c r="D14126" s="75" t="s">
        <v>242</v>
      </c>
      <c r="E14126" s="78"/>
      <c r="F14126" s="77">
        <f t="shared" si="9305"/>
        <v>0</v>
      </c>
      <c r="G14126" s="77">
        <f t="shared" si="9306"/>
        <v>0</v>
      </c>
      <c r="H14126" s="77">
        <f t="shared" si="9307"/>
        <v>0</v>
      </c>
      <c r="I14126" s="77">
        <f t="shared" si="9308"/>
        <v>0</v>
      </c>
      <c r="J14126" s="78"/>
      <c r="K14126" s="78"/>
      <c r="L14126" s="77"/>
      <c r="M14126" s="77"/>
      <c r="N14126" s="77"/>
      <c r="O14126" s="78"/>
      <c r="P14126" s="310"/>
    </row>
    <row r="14127" spans="1:16" s="3" customFormat="1" ht="15" hidden="1" customHeight="1">
      <c r="A14127" s="75"/>
      <c r="B14127" s="75"/>
      <c r="C14127" s="76"/>
      <c r="D14127" s="75" t="s">
        <v>243</v>
      </c>
      <c r="E14127" s="78"/>
      <c r="F14127" s="77">
        <f t="shared" si="9305"/>
        <v>0</v>
      </c>
      <c r="G14127" s="77">
        <f t="shared" si="9306"/>
        <v>0</v>
      </c>
      <c r="H14127" s="77">
        <f t="shared" si="9307"/>
        <v>0</v>
      </c>
      <c r="I14127" s="77">
        <f t="shared" si="9308"/>
        <v>0</v>
      </c>
      <c r="J14127" s="78"/>
      <c r="K14127" s="78"/>
      <c r="L14127" s="77"/>
      <c r="M14127" s="77"/>
      <c r="N14127" s="77"/>
      <c r="O14127" s="78"/>
      <c r="P14127" s="310"/>
    </row>
    <row r="14128" spans="1:16" s="3" customFormat="1" ht="15" hidden="1" customHeight="1">
      <c r="A14128" s="75"/>
      <c r="B14128" s="75"/>
      <c r="C14128" s="76"/>
      <c r="D14128" s="75" t="s">
        <v>244</v>
      </c>
      <c r="E14128" s="78"/>
      <c r="F14128" s="77">
        <f t="shared" si="9305"/>
        <v>0</v>
      </c>
      <c r="G14128" s="77">
        <f t="shared" si="9306"/>
        <v>0</v>
      </c>
      <c r="H14128" s="77">
        <f t="shared" si="9307"/>
        <v>0</v>
      </c>
      <c r="I14128" s="77">
        <f t="shared" si="9308"/>
        <v>0</v>
      </c>
      <c r="J14128" s="78"/>
      <c r="K14128" s="78"/>
      <c r="L14128" s="77"/>
      <c r="M14128" s="77"/>
      <c r="N14128" s="77"/>
      <c r="O14128" s="78"/>
      <c r="P14128" s="310"/>
    </row>
    <row r="14129" spans="1:16" s="3" customFormat="1" ht="15" hidden="1" customHeight="1">
      <c r="A14129" s="75"/>
      <c r="B14129" s="75"/>
      <c r="C14129" s="76"/>
      <c r="D14129" s="75" t="s">
        <v>245</v>
      </c>
      <c r="E14129" s="78"/>
      <c r="F14129" s="77">
        <f t="shared" si="9305"/>
        <v>0</v>
      </c>
      <c r="G14129" s="77">
        <f t="shared" si="9306"/>
        <v>0</v>
      </c>
      <c r="H14129" s="77">
        <f t="shared" si="9307"/>
        <v>0</v>
      </c>
      <c r="I14129" s="77">
        <f t="shared" si="9308"/>
        <v>0</v>
      </c>
      <c r="J14129" s="78"/>
      <c r="K14129" s="78"/>
      <c r="L14129" s="77"/>
      <c r="M14129" s="77"/>
      <c r="N14129" s="77"/>
      <c r="O14129" s="78"/>
      <c r="P14129" s="310"/>
    </row>
    <row r="14130" spans="1:16" s="3" customFormat="1" ht="15" hidden="1" customHeight="1">
      <c r="A14130" s="75"/>
      <c r="B14130" s="75"/>
      <c r="C14130" s="76"/>
      <c r="D14130" s="75" t="s">
        <v>246</v>
      </c>
      <c r="E14130" s="78"/>
      <c r="F14130" s="77">
        <f t="shared" si="9305"/>
        <v>0</v>
      </c>
      <c r="G14130" s="77">
        <f t="shared" si="9306"/>
        <v>0</v>
      </c>
      <c r="H14130" s="77">
        <f t="shared" si="9307"/>
        <v>0</v>
      </c>
      <c r="I14130" s="77">
        <f t="shared" si="9308"/>
        <v>0</v>
      </c>
      <c r="J14130" s="78"/>
      <c r="K14130" s="78"/>
      <c r="L14130" s="77"/>
      <c r="M14130" s="77"/>
      <c r="N14130" s="77"/>
      <c r="O14130" s="78"/>
      <c r="P14130" s="310"/>
    </row>
    <row r="14131" spans="1:16" s="6" customFormat="1" ht="15" hidden="1" customHeight="1">
      <c r="A14131" s="75"/>
      <c r="B14131" s="75"/>
      <c r="C14131" s="76"/>
      <c r="D14131" s="75" t="s">
        <v>247</v>
      </c>
      <c r="E14131" s="78"/>
      <c r="F14131" s="77">
        <f t="shared" si="9305"/>
        <v>0</v>
      </c>
      <c r="G14131" s="77">
        <f t="shared" si="9306"/>
        <v>0</v>
      </c>
      <c r="H14131" s="77">
        <f t="shared" si="9307"/>
        <v>0</v>
      </c>
      <c r="I14131" s="77">
        <f t="shared" si="9308"/>
        <v>0</v>
      </c>
      <c r="J14131" s="78"/>
      <c r="K14131" s="78"/>
      <c r="L14131" s="77"/>
      <c r="M14131" s="77"/>
      <c r="N14131" s="77"/>
      <c r="O14131" s="78"/>
      <c r="P14131" s="309"/>
    </row>
    <row r="14132" spans="1:16" s="3" customFormat="1" ht="15" hidden="1" customHeight="1">
      <c r="A14132" s="75"/>
      <c r="B14132" s="75"/>
      <c r="C14132" s="76"/>
      <c r="D14132" s="75" t="s">
        <v>248</v>
      </c>
      <c r="E14132" s="78"/>
      <c r="F14132" s="77">
        <f t="shared" si="9305"/>
        <v>0</v>
      </c>
      <c r="G14132" s="77">
        <f t="shared" si="9306"/>
        <v>0</v>
      </c>
      <c r="H14132" s="77">
        <f t="shared" si="9307"/>
        <v>0</v>
      </c>
      <c r="I14132" s="77">
        <f t="shared" si="9308"/>
        <v>0</v>
      </c>
      <c r="J14132" s="78"/>
      <c r="K14132" s="78"/>
      <c r="L14132" s="77"/>
      <c r="M14132" s="77"/>
      <c r="N14132" s="77"/>
      <c r="O14132" s="78"/>
      <c r="P14132" s="310"/>
    </row>
    <row r="14133" spans="1:16" s="3" customFormat="1" ht="15" hidden="1" customHeight="1">
      <c r="A14133" s="75"/>
      <c r="B14133" s="75"/>
      <c r="C14133" s="76"/>
      <c r="D14133" s="75" t="s">
        <v>249</v>
      </c>
      <c r="E14133" s="78"/>
      <c r="F14133" s="77">
        <f t="shared" si="9305"/>
        <v>0</v>
      </c>
      <c r="G14133" s="77">
        <f t="shared" si="9306"/>
        <v>0</v>
      </c>
      <c r="H14133" s="77">
        <f t="shared" si="9307"/>
        <v>0</v>
      </c>
      <c r="I14133" s="77">
        <f t="shared" si="9308"/>
        <v>0</v>
      </c>
      <c r="J14133" s="78"/>
      <c r="K14133" s="78"/>
      <c r="L14133" s="77"/>
      <c r="M14133" s="77"/>
      <c r="N14133" s="77"/>
      <c r="O14133" s="78"/>
      <c r="P14133" s="310"/>
    </row>
    <row r="14134" spans="1:16" s="3" customFormat="1" ht="15" hidden="1" customHeight="1">
      <c r="A14134" s="75"/>
      <c r="B14134" s="75"/>
      <c r="C14134" s="76"/>
      <c r="D14134" s="75" t="s">
        <v>250</v>
      </c>
      <c r="E14134" s="78"/>
      <c r="F14134" s="77">
        <f t="shared" si="9305"/>
        <v>0</v>
      </c>
      <c r="G14134" s="77">
        <f t="shared" si="9306"/>
        <v>0</v>
      </c>
      <c r="H14134" s="77">
        <f t="shared" si="9307"/>
        <v>0</v>
      </c>
      <c r="I14134" s="77">
        <f t="shared" si="9308"/>
        <v>0</v>
      </c>
      <c r="J14134" s="78"/>
      <c r="K14134" s="78"/>
      <c r="L14134" s="77"/>
      <c r="M14134" s="77"/>
      <c r="N14134" s="77"/>
      <c r="O14134" s="78"/>
      <c r="P14134" s="310"/>
    </row>
    <row r="14135" spans="1:16" s="3" customFormat="1" ht="15" hidden="1" customHeight="1">
      <c r="A14135" s="75"/>
      <c r="B14135" s="75"/>
      <c r="C14135" s="76"/>
      <c r="D14135" s="75" t="s">
        <v>251</v>
      </c>
      <c r="E14135" s="78"/>
      <c r="F14135" s="77">
        <f t="shared" si="9305"/>
        <v>0</v>
      </c>
      <c r="G14135" s="77">
        <f t="shared" si="9306"/>
        <v>0</v>
      </c>
      <c r="H14135" s="77">
        <f t="shared" si="9307"/>
        <v>0</v>
      </c>
      <c r="I14135" s="77">
        <f t="shared" si="9308"/>
        <v>0</v>
      </c>
      <c r="J14135" s="78"/>
      <c r="K14135" s="78"/>
      <c r="L14135" s="77"/>
      <c r="M14135" s="77"/>
      <c r="N14135" s="77"/>
      <c r="O14135" s="78"/>
      <c r="P14135" s="310"/>
    </row>
    <row r="14136" spans="1:16" s="3" customFormat="1" ht="15" hidden="1" customHeight="1">
      <c r="A14136" s="75"/>
      <c r="B14136" s="75"/>
      <c r="C14136" s="76"/>
      <c r="D14136" s="75" t="s">
        <v>252</v>
      </c>
      <c r="E14136" s="78"/>
      <c r="F14136" s="77">
        <f t="shared" si="9305"/>
        <v>0</v>
      </c>
      <c r="G14136" s="77">
        <f t="shared" si="9306"/>
        <v>0</v>
      </c>
      <c r="H14136" s="77">
        <f t="shared" si="9307"/>
        <v>0</v>
      </c>
      <c r="I14136" s="77">
        <f t="shared" si="9308"/>
        <v>0</v>
      </c>
      <c r="J14136" s="78"/>
      <c r="K14136" s="78"/>
      <c r="L14136" s="77"/>
      <c r="M14136" s="77"/>
      <c r="N14136" s="77"/>
      <c r="O14136" s="78"/>
      <c r="P14136" s="310"/>
    </row>
    <row r="14137" spans="1:16" s="3" customFormat="1" ht="15" hidden="1" customHeight="1">
      <c r="A14137" s="75"/>
      <c r="B14137" s="75"/>
      <c r="C14137" s="76"/>
      <c r="D14137" s="75" t="s">
        <v>253</v>
      </c>
      <c r="E14137" s="78"/>
      <c r="F14137" s="77">
        <f t="shared" si="9305"/>
        <v>0</v>
      </c>
      <c r="G14137" s="77">
        <f t="shared" si="9306"/>
        <v>0</v>
      </c>
      <c r="H14137" s="77">
        <f t="shared" si="9307"/>
        <v>0</v>
      </c>
      <c r="I14137" s="77">
        <f t="shared" si="9308"/>
        <v>0</v>
      </c>
      <c r="J14137" s="78"/>
      <c r="K14137" s="78"/>
      <c r="L14137" s="77"/>
      <c r="M14137" s="77"/>
      <c r="N14137" s="77"/>
      <c r="O14137" s="78"/>
      <c r="P14137" s="310"/>
    </row>
    <row r="14138" spans="1:16" s="72" customFormat="1" ht="15" hidden="1" customHeight="1">
      <c r="A14138" s="8"/>
      <c r="B14138" s="8"/>
      <c r="C14138" s="41">
        <v>7850</v>
      </c>
      <c r="D14138" s="8"/>
      <c r="E14138" s="43"/>
      <c r="F14138" s="43">
        <f t="shared" ref="F14138:O14138" si="9309">SUM(F14139:F14143)</f>
        <v>0</v>
      </c>
      <c r="G14138" s="43">
        <f t="shared" ref="G14138:H14138" si="9310">SUM(G14139:G14143)</f>
        <v>0</v>
      </c>
      <c r="H14138" s="43">
        <f t="shared" si="9310"/>
        <v>0</v>
      </c>
      <c r="I14138" s="43">
        <f t="shared" si="9309"/>
        <v>0</v>
      </c>
      <c r="J14138" s="43">
        <f t="shared" si="9309"/>
        <v>0</v>
      </c>
      <c r="K14138" s="43">
        <f t="shared" ref="K14138:L14138" si="9311">SUM(K14139:K14143)</f>
        <v>0</v>
      </c>
      <c r="L14138" s="43">
        <f t="shared" si="9311"/>
        <v>0</v>
      </c>
      <c r="M14138" s="43">
        <f t="shared" si="9309"/>
        <v>0</v>
      </c>
      <c r="N14138" s="43">
        <f t="shared" si="9309"/>
        <v>0</v>
      </c>
      <c r="O14138" s="43">
        <f t="shared" si="9309"/>
        <v>0</v>
      </c>
      <c r="P14138" s="309"/>
    </row>
    <row r="14139" spans="1:16" s="3" customFormat="1" ht="15" hidden="1" customHeight="1">
      <c r="A14139" s="75"/>
      <c r="B14139" s="75"/>
      <c r="C14139" s="76"/>
      <c r="D14139" s="75" t="s">
        <v>254</v>
      </c>
      <c r="E14139" s="78"/>
      <c r="F14139" s="77">
        <f t="shared" ref="F14139:F14143" si="9312">I14139+O14139</f>
        <v>0</v>
      </c>
      <c r="G14139" s="77">
        <f>J14139+P14139</f>
        <v>0</v>
      </c>
      <c r="H14139" s="77">
        <f>M14139+Q14139</f>
        <v>0</v>
      </c>
      <c r="I14139" s="77">
        <f>SUM(J14139:N14139)</f>
        <v>0</v>
      </c>
      <c r="J14139" s="78"/>
      <c r="K14139" s="78"/>
      <c r="L14139" s="77"/>
      <c r="M14139" s="77"/>
      <c r="N14139" s="77"/>
      <c r="O14139" s="78"/>
      <c r="P14139" s="310"/>
    </row>
    <row r="14140" spans="1:16" s="3" customFormat="1" ht="15" hidden="1" customHeight="1">
      <c r="A14140" s="75"/>
      <c r="B14140" s="75"/>
      <c r="C14140" s="76"/>
      <c r="D14140" s="75" t="s">
        <v>255</v>
      </c>
      <c r="E14140" s="78"/>
      <c r="F14140" s="77">
        <f t="shared" si="9312"/>
        <v>0</v>
      </c>
      <c r="G14140" s="77">
        <f>J14140+P14140</f>
        <v>0</v>
      </c>
      <c r="H14140" s="77">
        <f>M14140+Q14140</f>
        <v>0</v>
      </c>
      <c r="I14140" s="77">
        <f>SUM(J14140:N14140)</f>
        <v>0</v>
      </c>
      <c r="J14140" s="78"/>
      <c r="K14140" s="78"/>
      <c r="L14140" s="77"/>
      <c r="M14140" s="77"/>
      <c r="N14140" s="77"/>
      <c r="O14140" s="78"/>
      <c r="P14140" s="310"/>
    </row>
    <row r="14141" spans="1:16" s="3" customFormat="1" ht="15" hidden="1" customHeight="1">
      <c r="A14141" s="75"/>
      <c r="B14141" s="75"/>
      <c r="C14141" s="76"/>
      <c r="D14141" s="75" t="s">
        <v>256</v>
      </c>
      <c r="E14141" s="78"/>
      <c r="F14141" s="77">
        <f t="shared" si="9312"/>
        <v>0</v>
      </c>
      <c r="G14141" s="77">
        <f>J14141+P14141</f>
        <v>0</v>
      </c>
      <c r="H14141" s="77">
        <f>M14141+Q14141</f>
        <v>0</v>
      </c>
      <c r="I14141" s="77">
        <f>SUM(J14141:N14141)</f>
        <v>0</v>
      </c>
      <c r="J14141" s="78"/>
      <c r="K14141" s="78"/>
      <c r="L14141" s="77"/>
      <c r="M14141" s="77"/>
      <c r="N14141" s="77"/>
      <c r="O14141" s="78"/>
      <c r="P14141" s="310"/>
    </row>
    <row r="14142" spans="1:16" s="3" customFormat="1" ht="15" hidden="1" customHeight="1">
      <c r="A14142" s="75"/>
      <c r="B14142" s="75"/>
      <c r="C14142" s="76"/>
      <c r="D14142" s="75" t="s">
        <v>257</v>
      </c>
      <c r="E14142" s="78"/>
      <c r="F14142" s="77">
        <f t="shared" si="9312"/>
        <v>0</v>
      </c>
      <c r="G14142" s="77">
        <f>J14142+P14142</f>
        <v>0</v>
      </c>
      <c r="H14142" s="77">
        <f>M14142+Q14142</f>
        <v>0</v>
      </c>
      <c r="I14142" s="77">
        <f>SUM(J14142:N14142)</f>
        <v>0</v>
      </c>
      <c r="J14142" s="78"/>
      <c r="K14142" s="78"/>
      <c r="L14142" s="77"/>
      <c r="M14142" s="77"/>
      <c r="N14142" s="77"/>
      <c r="O14142" s="78"/>
      <c r="P14142" s="310"/>
    </row>
    <row r="14143" spans="1:16" s="3" customFormat="1" ht="15" hidden="1" customHeight="1">
      <c r="A14143" s="75"/>
      <c r="B14143" s="75"/>
      <c r="C14143" s="76"/>
      <c r="D14143" s="75" t="s">
        <v>258</v>
      </c>
      <c r="E14143" s="78"/>
      <c r="F14143" s="77">
        <f t="shared" si="9312"/>
        <v>0</v>
      </c>
      <c r="G14143" s="77">
        <f>J14143+P14143</f>
        <v>0</v>
      </c>
      <c r="H14143" s="77">
        <f>M14143+Q14143</f>
        <v>0</v>
      </c>
      <c r="I14143" s="77">
        <f>SUM(J14143:N14143)</f>
        <v>0</v>
      </c>
      <c r="J14143" s="78"/>
      <c r="K14143" s="78"/>
      <c r="L14143" s="77"/>
      <c r="M14143" s="77"/>
      <c r="N14143" s="77"/>
      <c r="O14143" s="78"/>
      <c r="P14143" s="310"/>
    </row>
    <row r="14144" spans="1:16" s="72" customFormat="1" ht="15" hidden="1" customHeight="1">
      <c r="A14144" s="8"/>
      <c r="B14144" s="8"/>
      <c r="C14144" s="41">
        <v>7900</v>
      </c>
      <c r="D14144" s="8"/>
      <c r="E14144" s="43"/>
      <c r="F14144" s="40">
        <f t="shared" ref="F14144:O14144" si="9313">SUM(F14145:F14147)</f>
        <v>0</v>
      </c>
      <c r="G14144" s="40">
        <f t="shared" ref="G14144:H14144" si="9314">SUM(G14145:G14147)</f>
        <v>0</v>
      </c>
      <c r="H14144" s="40">
        <f t="shared" si="9314"/>
        <v>0</v>
      </c>
      <c r="I14144" s="40">
        <f t="shared" si="9313"/>
        <v>0</v>
      </c>
      <c r="J14144" s="40">
        <f t="shared" si="9313"/>
        <v>0</v>
      </c>
      <c r="K14144" s="40">
        <f t="shared" ref="K14144:L14144" si="9315">SUM(K14145:K14147)</f>
        <v>0</v>
      </c>
      <c r="L14144" s="40">
        <f t="shared" si="9315"/>
        <v>0</v>
      </c>
      <c r="M14144" s="40">
        <f t="shared" si="9313"/>
        <v>0</v>
      </c>
      <c r="N14144" s="40">
        <f t="shared" si="9313"/>
        <v>0</v>
      </c>
      <c r="O14144" s="40">
        <f t="shared" si="9313"/>
        <v>0</v>
      </c>
      <c r="P14144" s="309"/>
    </row>
    <row r="14145" spans="1:16" s="3" customFormat="1" ht="15" hidden="1" customHeight="1">
      <c r="A14145" s="75"/>
      <c r="B14145" s="75"/>
      <c r="C14145" s="76"/>
      <c r="D14145" s="75" t="s">
        <v>259</v>
      </c>
      <c r="E14145" s="78"/>
      <c r="F14145" s="77">
        <f t="shared" ref="F14145:F14147" si="9316">I14145+O14145</f>
        <v>0</v>
      </c>
      <c r="G14145" s="77">
        <f>J14145+P14145</f>
        <v>0</v>
      </c>
      <c r="H14145" s="77">
        <f>M14145+Q14145</f>
        <v>0</v>
      </c>
      <c r="I14145" s="77">
        <f>SUM(J14145:N14145)</f>
        <v>0</v>
      </c>
      <c r="J14145" s="78"/>
      <c r="K14145" s="78"/>
      <c r="L14145" s="77"/>
      <c r="M14145" s="77"/>
      <c r="N14145" s="77"/>
      <c r="O14145" s="78"/>
      <c r="P14145" s="310"/>
    </row>
    <row r="14146" spans="1:16" s="3" customFormat="1" ht="15" hidden="1" customHeight="1">
      <c r="A14146" s="75"/>
      <c r="B14146" s="75"/>
      <c r="C14146" s="76"/>
      <c r="D14146" s="75" t="s">
        <v>260</v>
      </c>
      <c r="E14146" s="78"/>
      <c r="F14146" s="77">
        <f t="shared" si="9316"/>
        <v>0</v>
      </c>
      <c r="G14146" s="77">
        <f>J14146+P14146</f>
        <v>0</v>
      </c>
      <c r="H14146" s="77">
        <f>M14146+Q14146</f>
        <v>0</v>
      </c>
      <c r="I14146" s="77">
        <f>SUM(J14146:N14146)</f>
        <v>0</v>
      </c>
      <c r="J14146" s="78"/>
      <c r="K14146" s="78"/>
      <c r="L14146" s="77"/>
      <c r="M14146" s="77"/>
      <c r="N14146" s="77"/>
      <c r="O14146" s="78"/>
      <c r="P14146" s="310"/>
    </row>
    <row r="14147" spans="1:16" s="3" customFormat="1" ht="15" hidden="1" customHeight="1">
      <c r="A14147" s="75"/>
      <c r="B14147" s="75"/>
      <c r="C14147" s="76"/>
      <c r="D14147" s="75" t="s">
        <v>261</v>
      </c>
      <c r="E14147" s="78"/>
      <c r="F14147" s="77">
        <f t="shared" si="9316"/>
        <v>0</v>
      </c>
      <c r="G14147" s="77">
        <f>J14147+P14147</f>
        <v>0</v>
      </c>
      <c r="H14147" s="77">
        <f>M14147+Q14147</f>
        <v>0</v>
      </c>
      <c r="I14147" s="77">
        <f>SUM(J14147:N14147)</f>
        <v>0</v>
      </c>
      <c r="J14147" s="78"/>
      <c r="K14147" s="78"/>
      <c r="L14147" s="77"/>
      <c r="M14147" s="77"/>
      <c r="N14147" s="77"/>
      <c r="O14147" s="78"/>
      <c r="P14147" s="310"/>
    </row>
    <row r="14148" spans="1:16" s="72" customFormat="1" ht="15" hidden="1" customHeight="1">
      <c r="A14148" s="8"/>
      <c r="B14148" s="8"/>
      <c r="C14148" s="41">
        <v>7950</v>
      </c>
      <c r="D14148" s="8"/>
      <c r="E14148" s="43"/>
      <c r="F14148" s="43">
        <f t="shared" ref="F14148:O14148" si="9317">SUM(F14149:F14153)</f>
        <v>0</v>
      </c>
      <c r="G14148" s="43">
        <f t="shared" ref="G14148:H14148" si="9318">SUM(G14149:G14153)</f>
        <v>0</v>
      </c>
      <c r="H14148" s="43">
        <f t="shared" si="9318"/>
        <v>0</v>
      </c>
      <c r="I14148" s="43">
        <f t="shared" si="9317"/>
        <v>0</v>
      </c>
      <c r="J14148" s="43">
        <f t="shared" si="9317"/>
        <v>0</v>
      </c>
      <c r="K14148" s="43">
        <f t="shared" ref="K14148:L14148" si="9319">SUM(K14149:K14153)</f>
        <v>0</v>
      </c>
      <c r="L14148" s="43">
        <f t="shared" si="9319"/>
        <v>0</v>
      </c>
      <c r="M14148" s="43">
        <f t="shared" si="9317"/>
        <v>0</v>
      </c>
      <c r="N14148" s="43">
        <f t="shared" si="9317"/>
        <v>0</v>
      </c>
      <c r="O14148" s="43">
        <f t="shared" si="9317"/>
        <v>0</v>
      </c>
      <c r="P14148" s="309"/>
    </row>
    <row r="14149" spans="1:16" s="3" customFormat="1" ht="15" hidden="1" customHeight="1">
      <c r="A14149" s="75"/>
      <c r="B14149" s="75"/>
      <c r="C14149" s="76"/>
      <c r="D14149" s="75" t="s">
        <v>262</v>
      </c>
      <c r="E14149" s="78"/>
      <c r="F14149" s="77">
        <f t="shared" ref="F14149:F14153" si="9320">I14149+O14149</f>
        <v>0</v>
      </c>
      <c r="G14149" s="77">
        <f>J14149+P14149</f>
        <v>0</v>
      </c>
      <c r="H14149" s="77">
        <f>M14149+Q14149</f>
        <v>0</v>
      </c>
      <c r="I14149" s="77">
        <f>SUM(J14149:N14149)</f>
        <v>0</v>
      </c>
      <c r="J14149" s="78"/>
      <c r="K14149" s="78"/>
      <c r="L14149" s="77"/>
      <c r="M14149" s="77"/>
      <c r="N14149" s="77"/>
      <c r="O14149" s="78"/>
      <c r="P14149" s="310"/>
    </row>
    <row r="14150" spans="1:16" s="3" customFormat="1" ht="15" hidden="1" customHeight="1">
      <c r="A14150" s="75"/>
      <c r="B14150" s="75"/>
      <c r="C14150" s="76"/>
      <c r="D14150" s="75" t="s">
        <v>263</v>
      </c>
      <c r="E14150" s="78"/>
      <c r="F14150" s="77">
        <f t="shared" si="9320"/>
        <v>0</v>
      </c>
      <c r="G14150" s="77">
        <f>J14150+P14150</f>
        <v>0</v>
      </c>
      <c r="H14150" s="77">
        <f>M14150+Q14150</f>
        <v>0</v>
      </c>
      <c r="I14150" s="77">
        <f>SUM(J14150:N14150)</f>
        <v>0</v>
      </c>
      <c r="J14150" s="78"/>
      <c r="K14150" s="78"/>
      <c r="L14150" s="77"/>
      <c r="M14150" s="77"/>
      <c r="N14150" s="77"/>
      <c r="O14150" s="78"/>
      <c r="P14150" s="310"/>
    </row>
    <row r="14151" spans="1:16" s="3" customFormat="1" ht="15" hidden="1" customHeight="1">
      <c r="A14151" s="75"/>
      <c r="B14151" s="75"/>
      <c r="C14151" s="76"/>
      <c r="D14151" s="75" t="s">
        <v>264</v>
      </c>
      <c r="E14151" s="78"/>
      <c r="F14151" s="77">
        <f t="shared" si="9320"/>
        <v>0</v>
      </c>
      <c r="G14151" s="77">
        <f>J14151+P14151</f>
        <v>0</v>
      </c>
      <c r="H14151" s="77">
        <f>M14151+Q14151</f>
        <v>0</v>
      </c>
      <c r="I14151" s="77">
        <f>SUM(J14151:N14151)</f>
        <v>0</v>
      </c>
      <c r="J14151" s="78"/>
      <c r="K14151" s="78"/>
      <c r="L14151" s="77"/>
      <c r="M14151" s="77"/>
      <c r="N14151" s="77"/>
      <c r="O14151" s="78"/>
      <c r="P14151" s="310"/>
    </row>
    <row r="14152" spans="1:16" s="3" customFormat="1" ht="15" hidden="1" customHeight="1">
      <c r="A14152" s="75"/>
      <c r="B14152" s="75"/>
      <c r="C14152" s="76"/>
      <c r="D14152" s="75" t="s">
        <v>265</v>
      </c>
      <c r="E14152" s="78"/>
      <c r="F14152" s="77">
        <f t="shared" si="9320"/>
        <v>0</v>
      </c>
      <c r="G14152" s="77">
        <f>J14152+P14152</f>
        <v>0</v>
      </c>
      <c r="H14152" s="77">
        <f>M14152+Q14152</f>
        <v>0</v>
      </c>
      <c r="I14152" s="77">
        <f>SUM(J14152:N14152)</f>
        <v>0</v>
      </c>
      <c r="J14152" s="78"/>
      <c r="K14152" s="78"/>
      <c r="L14152" s="77"/>
      <c r="M14152" s="77"/>
      <c r="N14152" s="77"/>
      <c r="O14152" s="78"/>
      <c r="P14152" s="310"/>
    </row>
    <row r="14153" spans="1:16" s="3" customFormat="1" ht="15" hidden="1" customHeight="1">
      <c r="A14153" s="75"/>
      <c r="B14153" s="75"/>
      <c r="C14153" s="76"/>
      <c r="D14153" s="75" t="s">
        <v>266</v>
      </c>
      <c r="E14153" s="78"/>
      <c r="F14153" s="77">
        <f t="shared" si="9320"/>
        <v>0</v>
      </c>
      <c r="G14153" s="77">
        <f>J14153+P14153</f>
        <v>0</v>
      </c>
      <c r="H14153" s="77">
        <f>M14153+Q14153</f>
        <v>0</v>
      </c>
      <c r="I14153" s="77">
        <f>SUM(J14153:N14153)</f>
        <v>0</v>
      </c>
      <c r="J14153" s="78"/>
      <c r="K14153" s="78"/>
      <c r="L14153" s="77"/>
      <c r="M14153" s="77"/>
      <c r="N14153" s="77"/>
      <c r="O14153" s="78"/>
      <c r="P14153" s="310"/>
    </row>
    <row r="14154" spans="1:16" s="72" customFormat="1" ht="15" hidden="1" customHeight="1">
      <c r="A14154" s="8"/>
      <c r="B14154" s="8"/>
      <c r="C14154" s="41">
        <v>8000</v>
      </c>
      <c r="D14154" s="8"/>
      <c r="E14154" s="43"/>
      <c r="F14154" s="40">
        <f t="shared" ref="F14154:O14154" si="9321">SUM(F14155:F14165)</f>
        <v>0</v>
      </c>
      <c r="G14154" s="40">
        <f t="shared" ref="G14154:H14154" si="9322">SUM(G14155:G14165)</f>
        <v>0</v>
      </c>
      <c r="H14154" s="40">
        <f t="shared" si="9322"/>
        <v>0</v>
      </c>
      <c r="I14154" s="40">
        <f t="shared" si="9321"/>
        <v>0</v>
      </c>
      <c r="J14154" s="40">
        <f t="shared" si="9321"/>
        <v>0</v>
      </c>
      <c r="K14154" s="40">
        <f t="shared" ref="K14154:L14154" si="9323">SUM(K14155:K14165)</f>
        <v>0</v>
      </c>
      <c r="L14154" s="40">
        <f t="shared" si="9323"/>
        <v>0</v>
      </c>
      <c r="M14154" s="40">
        <f t="shared" si="9321"/>
        <v>0</v>
      </c>
      <c r="N14154" s="40">
        <f t="shared" si="9321"/>
        <v>0</v>
      </c>
      <c r="O14154" s="40">
        <f t="shared" si="9321"/>
        <v>0</v>
      </c>
      <c r="P14154" s="309"/>
    </row>
    <row r="14155" spans="1:16" s="3" customFormat="1" ht="15" hidden="1" customHeight="1">
      <c r="A14155" s="75"/>
      <c r="B14155" s="75"/>
      <c r="C14155" s="76"/>
      <c r="D14155" s="75" t="s">
        <v>267</v>
      </c>
      <c r="E14155" s="78"/>
      <c r="F14155" s="77">
        <f t="shared" ref="F14155:F14165" si="9324">I14155+O14155</f>
        <v>0</v>
      </c>
      <c r="G14155" s="77">
        <f t="shared" ref="G14155:G14165" si="9325">J14155+P14155</f>
        <v>0</v>
      </c>
      <c r="H14155" s="77">
        <f t="shared" ref="H14155:H14165" si="9326">M14155+Q14155</f>
        <v>0</v>
      </c>
      <c r="I14155" s="77">
        <f t="shared" ref="I14155:I14165" si="9327">SUM(J14155:N14155)</f>
        <v>0</v>
      </c>
      <c r="J14155" s="78"/>
      <c r="K14155" s="78"/>
      <c r="L14155" s="77"/>
      <c r="M14155" s="77"/>
      <c r="N14155" s="77"/>
      <c r="O14155" s="78"/>
      <c r="P14155" s="310"/>
    </row>
    <row r="14156" spans="1:16" s="3" customFormat="1" ht="15" hidden="1" customHeight="1">
      <c r="A14156" s="75"/>
      <c r="B14156" s="75"/>
      <c r="C14156" s="76"/>
      <c r="D14156" s="75" t="s">
        <v>268</v>
      </c>
      <c r="E14156" s="78"/>
      <c r="F14156" s="77">
        <f t="shared" si="9324"/>
        <v>0</v>
      </c>
      <c r="G14156" s="77">
        <f t="shared" si="9325"/>
        <v>0</v>
      </c>
      <c r="H14156" s="77">
        <f t="shared" si="9326"/>
        <v>0</v>
      </c>
      <c r="I14156" s="77">
        <f t="shared" si="9327"/>
        <v>0</v>
      </c>
      <c r="J14156" s="78"/>
      <c r="K14156" s="78"/>
      <c r="L14156" s="77"/>
      <c r="M14156" s="77"/>
      <c r="N14156" s="77"/>
      <c r="O14156" s="78"/>
      <c r="P14156" s="310"/>
    </row>
    <row r="14157" spans="1:16" s="3" customFormat="1" ht="15" hidden="1" customHeight="1">
      <c r="A14157" s="75"/>
      <c r="B14157" s="75"/>
      <c r="C14157" s="76"/>
      <c r="D14157" s="75" t="s">
        <v>269</v>
      </c>
      <c r="E14157" s="78"/>
      <c r="F14157" s="77">
        <f t="shared" si="9324"/>
        <v>0</v>
      </c>
      <c r="G14157" s="77">
        <f t="shared" si="9325"/>
        <v>0</v>
      </c>
      <c r="H14157" s="77">
        <f t="shared" si="9326"/>
        <v>0</v>
      </c>
      <c r="I14157" s="77">
        <f t="shared" si="9327"/>
        <v>0</v>
      </c>
      <c r="J14157" s="78"/>
      <c r="K14157" s="78"/>
      <c r="L14157" s="77"/>
      <c r="M14157" s="77"/>
      <c r="N14157" s="77"/>
      <c r="O14157" s="78"/>
      <c r="P14157" s="310"/>
    </row>
    <row r="14158" spans="1:16" s="3" customFormat="1" ht="15" hidden="1" customHeight="1">
      <c r="A14158" s="75"/>
      <c r="B14158" s="75"/>
      <c r="C14158" s="76"/>
      <c r="D14158" s="75" t="s">
        <v>270</v>
      </c>
      <c r="E14158" s="78"/>
      <c r="F14158" s="77">
        <f t="shared" si="9324"/>
        <v>0</v>
      </c>
      <c r="G14158" s="77">
        <f t="shared" si="9325"/>
        <v>0</v>
      </c>
      <c r="H14158" s="77">
        <f t="shared" si="9326"/>
        <v>0</v>
      </c>
      <c r="I14158" s="77">
        <f t="shared" si="9327"/>
        <v>0</v>
      </c>
      <c r="J14158" s="78"/>
      <c r="K14158" s="78"/>
      <c r="L14158" s="77"/>
      <c r="M14158" s="77"/>
      <c r="N14158" s="77"/>
      <c r="O14158" s="78"/>
      <c r="P14158" s="310"/>
    </row>
    <row r="14159" spans="1:16" s="3" customFormat="1" ht="15" hidden="1" customHeight="1">
      <c r="A14159" s="75"/>
      <c r="B14159" s="75"/>
      <c r="C14159" s="76"/>
      <c r="D14159" s="75" t="s">
        <v>271</v>
      </c>
      <c r="E14159" s="78"/>
      <c r="F14159" s="77">
        <f t="shared" si="9324"/>
        <v>0</v>
      </c>
      <c r="G14159" s="77">
        <f t="shared" si="9325"/>
        <v>0</v>
      </c>
      <c r="H14159" s="77">
        <f t="shared" si="9326"/>
        <v>0</v>
      </c>
      <c r="I14159" s="77">
        <f t="shared" si="9327"/>
        <v>0</v>
      </c>
      <c r="J14159" s="78"/>
      <c r="K14159" s="78"/>
      <c r="L14159" s="77"/>
      <c r="M14159" s="77"/>
      <c r="N14159" s="77"/>
      <c r="O14159" s="78"/>
      <c r="P14159" s="310"/>
    </row>
    <row r="14160" spans="1:16" s="3" customFormat="1" ht="15" hidden="1" customHeight="1">
      <c r="A14160" s="75"/>
      <c r="B14160" s="75"/>
      <c r="C14160" s="76"/>
      <c r="D14160" s="75" t="s">
        <v>272</v>
      </c>
      <c r="E14160" s="78"/>
      <c r="F14160" s="77">
        <f t="shared" si="9324"/>
        <v>0</v>
      </c>
      <c r="G14160" s="77">
        <f t="shared" si="9325"/>
        <v>0</v>
      </c>
      <c r="H14160" s="77">
        <f t="shared" si="9326"/>
        <v>0</v>
      </c>
      <c r="I14160" s="77">
        <f t="shared" si="9327"/>
        <v>0</v>
      </c>
      <c r="J14160" s="78"/>
      <c r="K14160" s="78"/>
      <c r="L14160" s="77"/>
      <c r="M14160" s="77"/>
      <c r="N14160" s="77"/>
      <c r="O14160" s="78"/>
      <c r="P14160" s="310"/>
    </row>
    <row r="14161" spans="1:16" s="3" customFormat="1" ht="15" hidden="1" customHeight="1">
      <c r="A14161" s="75"/>
      <c r="B14161" s="75"/>
      <c r="C14161" s="76"/>
      <c r="D14161" s="75" t="s">
        <v>273</v>
      </c>
      <c r="E14161" s="78"/>
      <c r="F14161" s="77">
        <f t="shared" si="9324"/>
        <v>0</v>
      </c>
      <c r="G14161" s="77">
        <f t="shared" si="9325"/>
        <v>0</v>
      </c>
      <c r="H14161" s="77">
        <f t="shared" si="9326"/>
        <v>0</v>
      </c>
      <c r="I14161" s="77">
        <f t="shared" si="9327"/>
        <v>0</v>
      </c>
      <c r="J14161" s="78"/>
      <c r="K14161" s="78"/>
      <c r="L14161" s="77"/>
      <c r="M14161" s="77"/>
      <c r="N14161" s="77"/>
      <c r="O14161" s="78"/>
      <c r="P14161" s="310"/>
    </row>
    <row r="14162" spans="1:16" s="3" customFormat="1" ht="15" hidden="1" customHeight="1">
      <c r="A14162" s="75"/>
      <c r="B14162" s="75"/>
      <c r="C14162" s="76"/>
      <c r="D14162" s="75" t="s">
        <v>274</v>
      </c>
      <c r="E14162" s="78"/>
      <c r="F14162" s="77">
        <f t="shared" si="9324"/>
        <v>0</v>
      </c>
      <c r="G14162" s="77">
        <f t="shared" si="9325"/>
        <v>0</v>
      </c>
      <c r="H14162" s="77">
        <f t="shared" si="9326"/>
        <v>0</v>
      </c>
      <c r="I14162" s="77">
        <f t="shared" si="9327"/>
        <v>0</v>
      </c>
      <c r="J14162" s="78"/>
      <c r="K14162" s="78"/>
      <c r="L14162" s="77"/>
      <c r="M14162" s="77"/>
      <c r="N14162" s="77"/>
      <c r="O14162" s="78"/>
      <c r="P14162" s="310"/>
    </row>
    <row r="14163" spans="1:16" s="3" customFormat="1" ht="15" hidden="1" customHeight="1">
      <c r="A14163" s="75"/>
      <c r="B14163" s="75"/>
      <c r="C14163" s="76"/>
      <c r="D14163" s="75" t="s">
        <v>275</v>
      </c>
      <c r="E14163" s="78"/>
      <c r="F14163" s="77">
        <f t="shared" si="9324"/>
        <v>0</v>
      </c>
      <c r="G14163" s="77">
        <f t="shared" si="9325"/>
        <v>0</v>
      </c>
      <c r="H14163" s="77">
        <f t="shared" si="9326"/>
        <v>0</v>
      </c>
      <c r="I14163" s="77">
        <f t="shared" si="9327"/>
        <v>0</v>
      </c>
      <c r="J14163" s="78"/>
      <c r="K14163" s="78"/>
      <c r="L14163" s="77"/>
      <c r="M14163" s="77"/>
      <c r="N14163" s="77"/>
      <c r="O14163" s="78"/>
      <c r="P14163" s="310"/>
    </row>
    <row r="14164" spans="1:16" s="3" customFormat="1" ht="15" hidden="1" customHeight="1">
      <c r="A14164" s="75"/>
      <c r="B14164" s="75"/>
      <c r="C14164" s="76"/>
      <c r="D14164" s="75" t="s">
        <v>276</v>
      </c>
      <c r="E14164" s="78"/>
      <c r="F14164" s="77">
        <f t="shared" si="9324"/>
        <v>0</v>
      </c>
      <c r="G14164" s="77">
        <f t="shared" si="9325"/>
        <v>0</v>
      </c>
      <c r="H14164" s="77">
        <f t="shared" si="9326"/>
        <v>0</v>
      </c>
      <c r="I14164" s="77">
        <f t="shared" si="9327"/>
        <v>0</v>
      </c>
      <c r="J14164" s="78"/>
      <c r="K14164" s="78"/>
      <c r="L14164" s="77"/>
      <c r="M14164" s="77"/>
      <c r="N14164" s="77"/>
      <c r="O14164" s="78"/>
      <c r="P14164" s="310"/>
    </row>
    <row r="14165" spans="1:16" s="3" customFormat="1" ht="15" hidden="1" customHeight="1">
      <c r="A14165" s="75"/>
      <c r="B14165" s="75"/>
      <c r="C14165" s="76"/>
      <c r="D14165" s="75" t="s">
        <v>277</v>
      </c>
      <c r="E14165" s="78"/>
      <c r="F14165" s="77">
        <f t="shared" si="9324"/>
        <v>0</v>
      </c>
      <c r="G14165" s="77">
        <f t="shared" si="9325"/>
        <v>0</v>
      </c>
      <c r="H14165" s="77">
        <f t="shared" si="9326"/>
        <v>0</v>
      </c>
      <c r="I14165" s="77">
        <f t="shared" si="9327"/>
        <v>0</v>
      </c>
      <c r="J14165" s="78"/>
      <c r="K14165" s="78"/>
      <c r="L14165" s="77"/>
      <c r="M14165" s="77"/>
      <c r="N14165" s="77"/>
      <c r="O14165" s="78"/>
      <c r="P14165" s="310"/>
    </row>
    <row r="14166" spans="1:16" s="72" customFormat="1" ht="15" hidden="1" customHeight="1">
      <c r="A14166" s="8"/>
      <c r="B14166" s="8"/>
      <c r="C14166" s="41">
        <v>8050</v>
      </c>
      <c r="D14166" s="42"/>
      <c r="E14166" s="42"/>
      <c r="F14166" s="43">
        <f t="shared" ref="F14166:O14166" si="9328">SUM(F14167:F14171)</f>
        <v>0</v>
      </c>
      <c r="G14166" s="43">
        <f t="shared" ref="G14166:H14166" si="9329">SUM(G14167:G14171)</f>
        <v>0</v>
      </c>
      <c r="H14166" s="43">
        <f t="shared" si="9329"/>
        <v>0</v>
      </c>
      <c r="I14166" s="43">
        <f t="shared" si="9328"/>
        <v>0</v>
      </c>
      <c r="J14166" s="43">
        <f t="shared" si="9328"/>
        <v>0</v>
      </c>
      <c r="K14166" s="43">
        <f t="shared" ref="K14166:L14166" si="9330">SUM(K14167:K14171)</f>
        <v>0</v>
      </c>
      <c r="L14166" s="43">
        <f t="shared" si="9330"/>
        <v>0</v>
      </c>
      <c r="M14166" s="43">
        <f t="shared" si="9328"/>
        <v>0</v>
      </c>
      <c r="N14166" s="43">
        <f t="shared" si="9328"/>
        <v>0</v>
      </c>
      <c r="O14166" s="43">
        <f t="shared" si="9328"/>
        <v>0</v>
      </c>
      <c r="P14166" s="309"/>
    </row>
    <row r="14167" spans="1:16" s="3" customFormat="1" ht="15" hidden="1" customHeight="1">
      <c r="A14167" s="75"/>
      <c r="B14167" s="75"/>
      <c r="C14167" s="76"/>
      <c r="D14167" s="75" t="s">
        <v>278</v>
      </c>
      <c r="E14167" s="79"/>
      <c r="F14167" s="77">
        <f t="shared" ref="F14167:F14171" si="9331">I14167+O14167</f>
        <v>0</v>
      </c>
      <c r="G14167" s="77">
        <f>J14167+P14167</f>
        <v>0</v>
      </c>
      <c r="H14167" s="77">
        <f>M14167+Q14167</f>
        <v>0</v>
      </c>
      <c r="I14167" s="77">
        <f>SUM(J14167:N14167)</f>
        <v>0</v>
      </c>
      <c r="J14167" s="78"/>
      <c r="K14167" s="78"/>
      <c r="L14167" s="77"/>
      <c r="M14167" s="77"/>
      <c r="N14167" s="77"/>
      <c r="O14167" s="78"/>
      <c r="P14167" s="310"/>
    </row>
    <row r="14168" spans="1:16" s="3" customFormat="1" ht="15" hidden="1" customHeight="1">
      <c r="A14168" s="75"/>
      <c r="B14168" s="75"/>
      <c r="C14168" s="76"/>
      <c r="D14168" s="75" t="s">
        <v>279</v>
      </c>
      <c r="E14168" s="79"/>
      <c r="F14168" s="77">
        <f t="shared" si="9331"/>
        <v>0</v>
      </c>
      <c r="G14168" s="77">
        <f>J14168+P14168</f>
        <v>0</v>
      </c>
      <c r="H14168" s="77">
        <f>M14168+Q14168</f>
        <v>0</v>
      </c>
      <c r="I14168" s="77">
        <f>SUM(J14168:N14168)</f>
        <v>0</v>
      </c>
      <c r="J14168" s="78"/>
      <c r="K14168" s="78"/>
      <c r="L14168" s="77"/>
      <c r="M14168" s="77"/>
      <c r="N14168" s="77"/>
      <c r="O14168" s="78"/>
      <c r="P14168" s="310"/>
    </row>
    <row r="14169" spans="1:16" s="3" customFormat="1" ht="15" hidden="1" customHeight="1">
      <c r="A14169" s="75"/>
      <c r="B14169" s="75"/>
      <c r="C14169" s="76"/>
      <c r="D14169" s="75" t="s">
        <v>280</v>
      </c>
      <c r="E14169" s="79"/>
      <c r="F14169" s="77">
        <f t="shared" si="9331"/>
        <v>0</v>
      </c>
      <c r="G14169" s="77">
        <f>J14169+P14169</f>
        <v>0</v>
      </c>
      <c r="H14169" s="77">
        <f>M14169+Q14169</f>
        <v>0</v>
      </c>
      <c r="I14169" s="77">
        <f>SUM(J14169:N14169)</f>
        <v>0</v>
      </c>
      <c r="J14169" s="78"/>
      <c r="K14169" s="78"/>
      <c r="L14169" s="77"/>
      <c r="M14169" s="77"/>
      <c r="N14169" s="77"/>
      <c r="O14169" s="78"/>
      <c r="P14169" s="310"/>
    </row>
    <row r="14170" spans="1:16" s="3" customFormat="1" ht="15" hidden="1" customHeight="1">
      <c r="A14170" s="75"/>
      <c r="B14170" s="75"/>
      <c r="C14170" s="76"/>
      <c r="D14170" s="75" t="s">
        <v>281</v>
      </c>
      <c r="E14170" s="79"/>
      <c r="F14170" s="77">
        <f t="shared" si="9331"/>
        <v>0</v>
      </c>
      <c r="G14170" s="77">
        <f>J14170+P14170</f>
        <v>0</v>
      </c>
      <c r="H14170" s="77">
        <f>M14170+Q14170</f>
        <v>0</v>
      </c>
      <c r="I14170" s="77">
        <f>SUM(J14170:N14170)</f>
        <v>0</v>
      </c>
      <c r="J14170" s="78"/>
      <c r="K14170" s="78"/>
      <c r="L14170" s="77"/>
      <c r="M14170" s="77"/>
      <c r="N14170" s="77"/>
      <c r="O14170" s="78"/>
      <c r="P14170" s="310"/>
    </row>
    <row r="14171" spans="1:16" s="3" customFormat="1" ht="15" hidden="1" customHeight="1">
      <c r="A14171" s="75"/>
      <c r="B14171" s="75"/>
      <c r="C14171" s="76"/>
      <c r="D14171" s="75" t="s">
        <v>282</v>
      </c>
      <c r="E14171" s="79"/>
      <c r="F14171" s="77">
        <f t="shared" si="9331"/>
        <v>0</v>
      </c>
      <c r="G14171" s="77">
        <f>J14171+P14171</f>
        <v>0</v>
      </c>
      <c r="H14171" s="77">
        <f>M14171+Q14171</f>
        <v>0</v>
      </c>
      <c r="I14171" s="77">
        <f>SUM(J14171:N14171)</f>
        <v>0</v>
      </c>
      <c r="J14171" s="78"/>
      <c r="K14171" s="78"/>
      <c r="L14171" s="77"/>
      <c r="M14171" s="77"/>
      <c r="N14171" s="77"/>
      <c r="O14171" s="78"/>
      <c r="P14171" s="310"/>
    </row>
    <row r="14172" spans="1:16" s="72" customFormat="1" ht="15" hidden="1" customHeight="1">
      <c r="A14172" s="8"/>
      <c r="B14172" s="8"/>
      <c r="C14172" s="41">
        <v>8100</v>
      </c>
      <c r="D14172" s="8"/>
      <c r="E14172" s="8"/>
      <c r="F14172" s="40">
        <f t="shared" ref="F14172:O14172" si="9332">SUM(F14173:F14177)</f>
        <v>0</v>
      </c>
      <c r="G14172" s="40">
        <f t="shared" ref="G14172:H14172" si="9333">SUM(G14173:G14177)</f>
        <v>0</v>
      </c>
      <c r="H14172" s="40">
        <f t="shared" si="9333"/>
        <v>0</v>
      </c>
      <c r="I14172" s="40">
        <f t="shared" si="9332"/>
        <v>0</v>
      </c>
      <c r="J14172" s="40">
        <f t="shared" si="9332"/>
        <v>0</v>
      </c>
      <c r="K14172" s="40">
        <f t="shared" ref="K14172:L14172" si="9334">SUM(K14173:K14177)</f>
        <v>0</v>
      </c>
      <c r="L14172" s="40">
        <f t="shared" si="9334"/>
        <v>0</v>
      </c>
      <c r="M14172" s="40">
        <f t="shared" si="9332"/>
        <v>0</v>
      </c>
      <c r="N14172" s="40">
        <f t="shared" si="9332"/>
        <v>0</v>
      </c>
      <c r="O14172" s="40">
        <f t="shared" si="9332"/>
        <v>0</v>
      </c>
      <c r="P14172" s="309"/>
    </row>
    <row r="14173" spans="1:16" s="3" customFormat="1" ht="15" hidden="1" customHeight="1">
      <c r="A14173" s="75"/>
      <c r="B14173" s="75"/>
      <c r="C14173" s="76"/>
      <c r="D14173" s="75" t="s">
        <v>283</v>
      </c>
      <c r="E14173" s="79"/>
      <c r="F14173" s="77">
        <f t="shared" ref="F14173:F14177" si="9335">I14173+O14173</f>
        <v>0</v>
      </c>
      <c r="G14173" s="77">
        <f>J14173+P14173</f>
        <v>0</v>
      </c>
      <c r="H14173" s="77">
        <f>M14173+Q14173</f>
        <v>0</v>
      </c>
      <c r="I14173" s="77">
        <f>SUM(J14173:N14173)</f>
        <v>0</v>
      </c>
      <c r="J14173" s="78"/>
      <c r="K14173" s="78"/>
      <c r="L14173" s="77"/>
      <c r="M14173" s="77"/>
      <c r="N14173" s="77"/>
      <c r="O14173" s="78"/>
      <c r="P14173" s="310"/>
    </row>
    <row r="14174" spans="1:16" s="3" customFormat="1" ht="15" hidden="1" customHeight="1">
      <c r="A14174" s="75"/>
      <c r="B14174" s="75"/>
      <c r="C14174" s="76"/>
      <c r="D14174" s="75" t="s">
        <v>284</v>
      </c>
      <c r="E14174" s="79"/>
      <c r="F14174" s="77">
        <f t="shared" si="9335"/>
        <v>0</v>
      </c>
      <c r="G14174" s="77">
        <f>J14174+P14174</f>
        <v>0</v>
      </c>
      <c r="H14174" s="77">
        <f>M14174+Q14174</f>
        <v>0</v>
      </c>
      <c r="I14174" s="77">
        <f>SUM(J14174:N14174)</f>
        <v>0</v>
      </c>
      <c r="J14174" s="78"/>
      <c r="K14174" s="78"/>
      <c r="L14174" s="77"/>
      <c r="M14174" s="77"/>
      <c r="N14174" s="77"/>
      <c r="O14174" s="78"/>
      <c r="P14174" s="310"/>
    </row>
    <row r="14175" spans="1:16" s="3" customFormat="1" ht="15" hidden="1" customHeight="1">
      <c r="A14175" s="75"/>
      <c r="B14175" s="75"/>
      <c r="C14175" s="76"/>
      <c r="D14175" s="75" t="s">
        <v>285</v>
      </c>
      <c r="E14175" s="79"/>
      <c r="F14175" s="77">
        <f t="shared" si="9335"/>
        <v>0</v>
      </c>
      <c r="G14175" s="77">
        <f>J14175+P14175</f>
        <v>0</v>
      </c>
      <c r="H14175" s="77">
        <f>M14175+Q14175</f>
        <v>0</v>
      </c>
      <c r="I14175" s="77">
        <f>SUM(J14175:N14175)</f>
        <v>0</v>
      </c>
      <c r="J14175" s="78"/>
      <c r="K14175" s="78"/>
      <c r="L14175" s="77"/>
      <c r="M14175" s="77"/>
      <c r="N14175" s="77"/>
      <c r="O14175" s="78"/>
      <c r="P14175" s="310"/>
    </row>
    <row r="14176" spans="1:16" s="3" customFormat="1" ht="15" hidden="1" customHeight="1">
      <c r="A14176" s="75"/>
      <c r="B14176" s="75"/>
      <c r="C14176" s="76"/>
      <c r="D14176" s="75" t="s">
        <v>286</v>
      </c>
      <c r="E14176" s="79"/>
      <c r="F14176" s="77">
        <f t="shared" si="9335"/>
        <v>0</v>
      </c>
      <c r="G14176" s="77">
        <f>J14176+P14176</f>
        <v>0</v>
      </c>
      <c r="H14176" s="77">
        <f>M14176+Q14176</f>
        <v>0</v>
      </c>
      <c r="I14176" s="77">
        <f>SUM(J14176:N14176)</f>
        <v>0</v>
      </c>
      <c r="J14176" s="78"/>
      <c r="K14176" s="78"/>
      <c r="L14176" s="77"/>
      <c r="M14176" s="77"/>
      <c r="N14176" s="77"/>
      <c r="O14176" s="78"/>
      <c r="P14176" s="310"/>
    </row>
    <row r="14177" spans="1:16" s="3" customFormat="1" ht="15" hidden="1" customHeight="1">
      <c r="A14177" s="75"/>
      <c r="B14177" s="75"/>
      <c r="C14177" s="76"/>
      <c r="D14177" s="75" t="s">
        <v>287</v>
      </c>
      <c r="E14177" s="79"/>
      <c r="F14177" s="77">
        <f t="shared" si="9335"/>
        <v>0</v>
      </c>
      <c r="G14177" s="77">
        <f>J14177+P14177</f>
        <v>0</v>
      </c>
      <c r="H14177" s="77">
        <f>M14177+Q14177</f>
        <v>0</v>
      </c>
      <c r="I14177" s="77">
        <f>SUM(J14177:N14177)</f>
        <v>0</v>
      </c>
      <c r="J14177" s="78"/>
      <c r="K14177" s="78"/>
      <c r="L14177" s="77"/>
      <c r="M14177" s="77"/>
      <c r="N14177" s="77"/>
      <c r="O14177" s="78"/>
      <c r="P14177" s="310"/>
    </row>
    <row r="14178" spans="1:16" s="72" customFormat="1" ht="15" hidden="1" customHeight="1">
      <c r="A14178" s="8"/>
      <c r="B14178" s="8"/>
      <c r="C14178" s="41">
        <v>8150</v>
      </c>
      <c r="D14178" s="8"/>
      <c r="E14178" s="8"/>
      <c r="F14178" s="43">
        <f t="shared" ref="F14178:O14178" si="9336">SUM(F14179:F14183)</f>
        <v>0</v>
      </c>
      <c r="G14178" s="43">
        <f t="shared" ref="G14178:H14178" si="9337">SUM(G14179:G14183)</f>
        <v>0</v>
      </c>
      <c r="H14178" s="43">
        <f t="shared" si="9337"/>
        <v>0</v>
      </c>
      <c r="I14178" s="43">
        <f t="shared" si="9336"/>
        <v>0</v>
      </c>
      <c r="J14178" s="43">
        <f t="shared" si="9336"/>
        <v>0</v>
      </c>
      <c r="K14178" s="43">
        <f t="shared" ref="K14178:L14178" si="9338">SUM(K14179:K14183)</f>
        <v>0</v>
      </c>
      <c r="L14178" s="43">
        <f t="shared" si="9338"/>
        <v>0</v>
      </c>
      <c r="M14178" s="43">
        <f t="shared" si="9336"/>
        <v>0</v>
      </c>
      <c r="N14178" s="43">
        <f t="shared" si="9336"/>
        <v>0</v>
      </c>
      <c r="O14178" s="43">
        <f t="shared" si="9336"/>
        <v>0</v>
      </c>
      <c r="P14178" s="309"/>
    </row>
    <row r="14179" spans="1:16" s="3" customFormat="1" ht="15" hidden="1" customHeight="1">
      <c r="A14179" s="75"/>
      <c r="B14179" s="75"/>
      <c r="C14179" s="76"/>
      <c r="D14179" s="75" t="s">
        <v>288</v>
      </c>
      <c r="E14179" s="79"/>
      <c r="F14179" s="77">
        <f t="shared" ref="F14179:F14183" si="9339">I14179+O14179</f>
        <v>0</v>
      </c>
      <c r="G14179" s="77">
        <f>J14179+P14179</f>
        <v>0</v>
      </c>
      <c r="H14179" s="77">
        <f>M14179+Q14179</f>
        <v>0</v>
      </c>
      <c r="I14179" s="77">
        <f>SUM(J14179:N14179)</f>
        <v>0</v>
      </c>
      <c r="J14179" s="78"/>
      <c r="K14179" s="78"/>
      <c r="L14179" s="77"/>
      <c r="M14179" s="77"/>
      <c r="N14179" s="77"/>
      <c r="O14179" s="78"/>
      <c r="P14179" s="310"/>
    </row>
    <row r="14180" spans="1:16" s="3" customFormat="1" ht="15" hidden="1" customHeight="1">
      <c r="A14180" s="75"/>
      <c r="B14180" s="75"/>
      <c r="C14180" s="76"/>
      <c r="D14180" s="75" t="s">
        <v>289</v>
      </c>
      <c r="E14180" s="79"/>
      <c r="F14180" s="77">
        <f t="shared" si="9339"/>
        <v>0</v>
      </c>
      <c r="G14180" s="77">
        <f>J14180+P14180</f>
        <v>0</v>
      </c>
      <c r="H14180" s="77">
        <f>M14180+Q14180</f>
        <v>0</v>
      </c>
      <c r="I14180" s="77">
        <f>SUM(J14180:N14180)</f>
        <v>0</v>
      </c>
      <c r="J14180" s="78"/>
      <c r="K14180" s="78"/>
      <c r="L14180" s="77"/>
      <c r="M14180" s="77"/>
      <c r="N14180" s="77"/>
      <c r="O14180" s="78"/>
      <c r="P14180" s="310"/>
    </row>
    <row r="14181" spans="1:16" s="3" customFormat="1" ht="15" hidden="1" customHeight="1">
      <c r="A14181" s="75"/>
      <c r="B14181" s="75"/>
      <c r="C14181" s="76"/>
      <c r="D14181" s="75" t="s">
        <v>290</v>
      </c>
      <c r="E14181" s="79"/>
      <c r="F14181" s="77">
        <f t="shared" si="9339"/>
        <v>0</v>
      </c>
      <c r="G14181" s="77">
        <f>J14181+P14181</f>
        <v>0</v>
      </c>
      <c r="H14181" s="77">
        <f>M14181+Q14181</f>
        <v>0</v>
      </c>
      <c r="I14181" s="77">
        <f>SUM(J14181:N14181)</f>
        <v>0</v>
      </c>
      <c r="J14181" s="78"/>
      <c r="K14181" s="78"/>
      <c r="L14181" s="77"/>
      <c r="M14181" s="77"/>
      <c r="N14181" s="77"/>
      <c r="O14181" s="78"/>
      <c r="P14181" s="310"/>
    </row>
    <row r="14182" spans="1:16" s="3" customFormat="1" ht="15" hidden="1" customHeight="1">
      <c r="A14182" s="75"/>
      <c r="B14182" s="75"/>
      <c r="C14182" s="76"/>
      <c r="D14182" s="75" t="s">
        <v>291</v>
      </c>
      <c r="E14182" s="79"/>
      <c r="F14182" s="77">
        <f t="shared" si="9339"/>
        <v>0</v>
      </c>
      <c r="G14182" s="77">
        <f>J14182+P14182</f>
        <v>0</v>
      </c>
      <c r="H14182" s="77">
        <f>M14182+Q14182</f>
        <v>0</v>
      </c>
      <c r="I14182" s="77">
        <f>SUM(J14182:N14182)</f>
        <v>0</v>
      </c>
      <c r="J14182" s="78"/>
      <c r="K14182" s="78"/>
      <c r="L14182" s="77"/>
      <c r="M14182" s="77"/>
      <c r="N14182" s="77"/>
      <c r="O14182" s="78"/>
      <c r="P14182" s="310"/>
    </row>
    <row r="14183" spans="1:16" s="3" customFormat="1" ht="15" hidden="1" customHeight="1">
      <c r="A14183" s="75"/>
      <c r="B14183" s="75"/>
      <c r="C14183" s="76"/>
      <c r="D14183" s="75" t="s">
        <v>292</v>
      </c>
      <c r="E14183" s="79"/>
      <c r="F14183" s="77">
        <f t="shared" si="9339"/>
        <v>0</v>
      </c>
      <c r="G14183" s="77">
        <f>J14183+P14183</f>
        <v>0</v>
      </c>
      <c r="H14183" s="77">
        <f>M14183+Q14183</f>
        <v>0</v>
      </c>
      <c r="I14183" s="77">
        <f>SUM(J14183:N14183)</f>
        <v>0</v>
      </c>
      <c r="J14183" s="78"/>
      <c r="K14183" s="78"/>
      <c r="L14183" s="77"/>
      <c r="M14183" s="77"/>
      <c r="N14183" s="77"/>
      <c r="O14183" s="78"/>
      <c r="P14183" s="310"/>
    </row>
    <row r="14184" spans="1:16" s="6" customFormat="1" ht="15" hidden="1" customHeight="1">
      <c r="A14184" s="8"/>
      <c r="B14184" s="8"/>
      <c r="C14184" s="41">
        <v>8300</v>
      </c>
      <c r="D14184" s="8"/>
      <c r="E14184" s="44"/>
      <c r="F14184" s="40">
        <f t="shared" ref="F14184:O14184" si="9340">SUM(F14185:F14197)</f>
        <v>0</v>
      </c>
      <c r="G14184" s="40">
        <f t="shared" ref="G14184:H14184" si="9341">SUM(G14185:G14197)</f>
        <v>0</v>
      </c>
      <c r="H14184" s="40">
        <f t="shared" si="9341"/>
        <v>0</v>
      </c>
      <c r="I14184" s="40">
        <f t="shared" si="9340"/>
        <v>0</v>
      </c>
      <c r="J14184" s="40">
        <f t="shared" si="9340"/>
        <v>0</v>
      </c>
      <c r="K14184" s="40">
        <f t="shared" ref="K14184:L14184" si="9342">SUM(K14185:K14197)</f>
        <v>0</v>
      </c>
      <c r="L14184" s="40">
        <f t="shared" si="9342"/>
        <v>0</v>
      </c>
      <c r="M14184" s="40">
        <f t="shared" si="9340"/>
        <v>0</v>
      </c>
      <c r="N14184" s="40">
        <f t="shared" si="9340"/>
        <v>0</v>
      </c>
      <c r="O14184" s="40">
        <f t="shared" si="9340"/>
        <v>0</v>
      </c>
      <c r="P14184" s="309"/>
    </row>
    <row r="14185" spans="1:16" s="3" customFormat="1" ht="15" hidden="1" customHeight="1">
      <c r="A14185" s="75"/>
      <c r="B14185" s="75"/>
      <c r="C14185" s="76"/>
      <c r="D14185" s="75" t="s">
        <v>293</v>
      </c>
      <c r="E14185" s="79"/>
      <c r="F14185" s="77">
        <f t="shared" ref="F14185:F14197" si="9343">I14185+O14185</f>
        <v>0</v>
      </c>
      <c r="G14185" s="77">
        <f t="shared" ref="G14185:G14197" si="9344">J14185+P14185</f>
        <v>0</v>
      </c>
      <c r="H14185" s="77">
        <f t="shared" ref="H14185:H14197" si="9345">M14185+Q14185</f>
        <v>0</v>
      </c>
      <c r="I14185" s="77">
        <f t="shared" ref="I14185:I14197" si="9346">SUM(J14185:N14185)</f>
        <v>0</v>
      </c>
      <c r="J14185" s="78"/>
      <c r="K14185" s="78"/>
      <c r="L14185" s="77"/>
      <c r="M14185" s="77"/>
      <c r="N14185" s="77"/>
      <c r="O14185" s="78"/>
      <c r="P14185" s="310"/>
    </row>
    <row r="14186" spans="1:16" s="3" customFormat="1" ht="15" hidden="1" customHeight="1">
      <c r="A14186" s="75"/>
      <c r="B14186" s="75"/>
      <c r="C14186" s="76"/>
      <c r="D14186" s="75" t="s">
        <v>294</v>
      </c>
      <c r="E14186" s="79"/>
      <c r="F14186" s="77">
        <f t="shared" si="9343"/>
        <v>0</v>
      </c>
      <c r="G14186" s="77">
        <f t="shared" si="9344"/>
        <v>0</v>
      </c>
      <c r="H14186" s="77">
        <f t="shared" si="9345"/>
        <v>0</v>
      </c>
      <c r="I14186" s="77">
        <f t="shared" si="9346"/>
        <v>0</v>
      </c>
      <c r="J14186" s="78"/>
      <c r="K14186" s="78"/>
      <c r="L14186" s="77"/>
      <c r="M14186" s="77"/>
      <c r="N14186" s="77"/>
      <c r="O14186" s="78"/>
      <c r="P14186" s="310"/>
    </row>
    <row r="14187" spans="1:16" s="3" customFormat="1" ht="15" hidden="1" customHeight="1">
      <c r="A14187" s="75"/>
      <c r="B14187" s="75"/>
      <c r="C14187" s="76"/>
      <c r="D14187" s="75" t="s">
        <v>295</v>
      </c>
      <c r="E14187" s="79"/>
      <c r="F14187" s="77">
        <f t="shared" si="9343"/>
        <v>0</v>
      </c>
      <c r="G14187" s="77">
        <f t="shared" si="9344"/>
        <v>0</v>
      </c>
      <c r="H14187" s="77">
        <f t="shared" si="9345"/>
        <v>0</v>
      </c>
      <c r="I14187" s="77">
        <f t="shared" si="9346"/>
        <v>0</v>
      </c>
      <c r="J14187" s="78"/>
      <c r="K14187" s="78"/>
      <c r="L14187" s="77"/>
      <c r="M14187" s="77"/>
      <c r="N14187" s="77"/>
      <c r="O14187" s="78"/>
      <c r="P14187" s="310"/>
    </row>
    <row r="14188" spans="1:16" s="3" customFormat="1" ht="15" hidden="1" customHeight="1">
      <c r="A14188" s="75"/>
      <c r="B14188" s="75"/>
      <c r="C14188" s="76"/>
      <c r="D14188" s="75" t="s">
        <v>296</v>
      </c>
      <c r="E14188" s="79"/>
      <c r="F14188" s="77">
        <f t="shared" si="9343"/>
        <v>0</v>
      </c>
      <c r="G14188" s="77">
        <f t="shared" si="9344"/>
        <v>0</v>
      </c>
      <c r="H14188" s="77">
        <f t="shared" si="9345"/>
        <v>0</v>
      </c>
      <c r="I14188" s="77">
        <f t="shared" si="9346"/>
        <v>0</v>
      </c>
      <c r="J14188" s="78"/>
      <c r="K14188" s="78"/>
      <c r="L14188" s="77"/>
      <c r="M14188" s="77"/>
      <c r="N14188" s="77"/>
      <c r="O14188" s="78"/>
      <c r="P14188" s="310"/>
    </row>
    <row r="14189" spans="1:16" s="3" customFormat="1" ht="15" hidden="1" customHeight="1">
      <c r="A14189" s="75"/>
      <c r="B14189" s="75"/>
      <c r="C14189" s="76"/>
      <c r="D14189" s="75" t="s">
        <v>297</v>
      </c>
      <c r="E14189" s="79"/>
      <c r="F14189" s="77">
        <f t="shared" si="9343"/>
        <v>0</v>
      </c>
      <c r="G14189" s="77">
        <f t="shared" si="9344"/>
        <v>0</v>
      </c>
      <c r="H14189" s="77">
        <f t="shared" si="9345"/>
        <v>0</v>
      </c>
      <c r="I14189" s="77">
        <f t="shared" si="9346"/>
        <v>0</v>
      </c>
      <c r="J14189" s="78"/>
      <c r="K14189" s="78"/>
      <c r="L14189" s="77"/>
      <c r="M14189" s="77"/>
      <c r="N14189" s="77"/>
      <c r="O14189" s="78"/>
      <c r="P14189" s="310"/>
    </row>
    <row r="14190" spans="1:16" s="3" customFormat="1" ht="15" hidden="1" customHeight="1">
      <c r="A14190" s="75"/>
      <c r="B14190" s="75"/>
      <c r="C14190" s="76"/>
      <c r="D14190" s="75" t="s">
        <v>298</v>
      </c>
      <c r="E14190" s="79"/>
      <c r="F14190" s="77">
        <f t="shared" si="9343"/>
        <v>0</v>
      </c>
      <c r="G14190" s="77">
        <f t="shared" si="9344"/>
        <v>0</v>
      </c>
      <c r="H14190" s="77">
        <f t="shared" si="9345"/>
        <v>0</v>
      </c>
      <c r="I14190" s="77">
        <f t="shared" si="9346"/>
        <v>0</v>
      </c>
      <c r="J14190" s="78"/>
      <c r="K14190" s="78"/>
      <c r="L14190" s="77"/>
      <c r="M14190" s="77"/>
      <c r="N14190" s="77"/>
      <c r="O14190" s="78"/>
      <c r="P14190" s="310"/>
    </row>
    <row r="14191" spans="1:16" s="3" customFormat="1" ht="15" hidden="1" customHeight="1">
      <c r="A14191" s="75"/>
      <c r="B14191" s="75"/>
      <c r="C14191" s="76"/>
      <c r="D14191" s="75" t="s">
        <v>299</v>
      </c>
      <c r="E14191" s="79"/>
      <c r="F14191" s="77">
        <f t="shared" si="9343"/>
        <v>0</v>
      </c>
      <c r="G14191" s="77">
        <f t="shared" si="9344"/>
        <v>0</v>
      </c>
      <c r="H14191" s="77">
        <f t="shared" si="9345"/>
        <v>0</v>
      </c>
      <c r="I14191" s="77">
        <f t="shared" si="9346"/>
        <v>0</v>
      </c>
      <c r="J14191" s="78"/>
      <c r="K14191" s="78"/>
      <c r="L14191" s="77"/>
      <c r="M14191" s="77"/>
      <c r="N14191" s="77"/>
      <c r="O14191" s="78"/>
      <c r="P14191" s="310"/>
    </row>
    <row r="14192" spans="1:16" s="3" customFormat="1" ht="15" hidden="1" customHeight="1">
      <c r="A14192" s="75"/>
      <c r="B14192" s="75"/>
      <c r="C14192" s="76"/>
      <c r="D14192" s="75" t="s">
        <v>300</v>
      </c>
      <c r="E14192" s="79"/>
      <c r="F14192" s="77">
        <f t="shared" si="9343"/>
        <v>0</v>
      </c>
      <c r="G14192" s="77">
        <f t="shared" si="9344"/>
        <v>0</v>
      </c>
      <c r="H14192" s="77">
        <f t="shared" si="9345"/>
        <v>0</v>
      </c>
      <c r="I14192" s="77">
        <f t="shared" si="9346"/>
        <v>0</v>
      </c>
      <c r="J14192" s="78"/>
      <c r="K14192" s="78"/>
      <c r="L14192" s="77"/>
      <c r="M14192" s="77"/>
      <c r="N14192" s="77"/>
      <c r="O14192" s="78"/>
      <c r="P14192" s="310"/>
    </row>
    <row r="14193" spans="1:16" s="3" customFormat="1" ht="15" hidden="1" customHeight="1">
      <c r="A14193" s="75"/>
      <c r="B14193" s="75"/>
      <c r="C14193" s="76"/>
      <c r="D14193" s="75" t="s">
        <v>301</v>
      </c>
      <c r="E14193" s="79"/>
      <c r="F14193" s="77">
        <f t="shared" si="9343"/>
        <v>0</v>
      </c>
      <c r="G14193" s="77">
        <f t="shared" si="9344"/>
        <v>0</v>
      </c>
      <c r="H14193" s="77">
        <f t="shared" si="9345"/>
        <v>0</v>
      </c>
      <c r="I14193" s="77">
        <f t="shared" si="9346"/>
        <v>0</v>
      </c>
      <c r="J14193" s="78"/>
      <c r="K14193" s="78"/>
      <c r="L14193" s="77"/>
      <c r="M14193" s="77"/>
      <c r="N14193" s="77"/>
      <c r="O14193" s="78"/>
      <c r="P14193" s="310"/>
    </row>
    <row r="14194" spans="1:16" s="3" customFormat="1" ht="15" hidden="1" customHeight="1">
      <c r="A14194" s="75"/>
      <c r="B14194" s="75"/>
      <c r="C14194" s="76"/>
      <c r="D14194" s="75" t="s">
        <v>302</v>
      </c>
      <c r="E14194" s="79"/>
      <c r="F14194" s="77">
        <f t="shared" si="9343"/>
        <v>0</v>
      </c>
      <c r="G14194" s="77">
        <f t="shared" si="9344"/>
        <v>0</v>
      </c>
      <c r="H14194" s="77">
        <f t="shared" si="9345"/>
        <v>0</v>
      </c>
      <c r="I14194" s="77">
        <f t="shared" si="9346"/>
        <v>0</v>
      </c>
      <c r="J14194" s="78"/>
      <c r="K14194" s="78"/>
      <c r="L14194" s="77"/>
      <c r="M14194" s="77"/>
      <c r="N14194" s="77"/>
      <c r="O14194" s="78"/>
      <c r="P14194" s="310"/>
    </row>
    <row r="14195" spans="1:16" s="3" customFormat="1" ht="15" hidden="1" customHeight="1">
      <c r="A14195" s="75"/>
      <c r="B14195" s="75"/>
      <c r="C14195" s="76"/>
      <c r="D14195" s="75" t="s">
        <v>303</v>
      </c>
      <c r="E14195" s="79"/>
      <c r="F14195" s="77">
        <f t="shared" si="9343"/>
        <v>0</v>
      </c>
      <c r="G14195" s="77">
        <f t="shared" si="9344"/>
        <v>0</v>
      </c>
      <c r="H14195" s="77">
        <f t="shared" si="9345"/>
        <v>0</v>
      </c>
      <c r="I14195" s="77">
        <f t="shared" si="9346"/>
        <v>0</v>
      </c>
      <c r="J14195" s="78"/>
      <c r="K14195" s="78"/>
      <c r="L14195" s="77"/>
      <c r="M14195" s="77"/>
      <c r="N14195" s="77"/>
      <c r="O14195" s="78"/>
      <c r="P14195" s="310"/>
    </row>
    <row r="14196" spans="1:16" s="3" customFormat="1" ht="15" hidden="1" customHeight="1">
      <c r="A14196" s="75"/>
      <c r="B14196" s="75"/>
      <c r="C14196" s="76"/>
      <c r="D14196" s="75" t="s">
        <v>304</v>
      </c>
      <c r="E14196" s="79"/>
      <c r="F14196" s="77">
        <f t="shared" si="9343"/>
        <v>0</v>
      </c>
      <c r="G14196" s="77">
        <f t="shared" si="9344"/>
        <v>0</v>
      </c>
      <c r="H14196" s="77">
        <f t="shared" si="9345"/>
        <v>0</v>
      </c>
      <c r="I14196" s="77">
        <f t="shared" si="9346"/>
        <v>0</v>
      </c>
      <c r="J14196" s="78"/>
      <c r="K14196" s="78"/>
      <c r="L14196" s="77"/>
      <c r="M14196" s="77"/>
      <c r="N14196" s="77"/>
      <c r="O14196" s="78"/>
      <c r="P14196" s="310"/>
    </row>
    <row r="14197" spans="1:16" s="3" customFormat="1" ht="15" hidden="1" customHeight="1">
      <c r="A14197" s="75"/>
      <c r="B14197" s="75"/>
      <c r="C14197" s="76"/>
      <c r="D14197" s="75" t="s">
        <v>305</v>
      </c>
      <c r="E14197" s="79"/>
      <c r="F14197" s="77">
        <f t="shared" si="9343"/>
        <v>0</v>
      </c>
      <c r="G14197" s="77">
        <f t="shared" si="9344"/>
        <v>0</v>
      </c>
      <c r="H14197" s="77">
        <f t="shared" si="9345"/>
        <v>0</v>
      </c>
      <c r="I14197" s="77">
        <f t="shared" si="9346"/>
        <v>0</v>
      </c>
      <c r="J14197" s="78"/>
      <c r="K14197" s="78"/>
      <c r="L14197" s="77"/>
      <c r="M14197" s="77"/>
      <c r="N14197" s="77"/>
      <c r="O14197" s="78"/>
      <c r="P14197" s="310"/>
    </row>
    <row r="14198" spans="1:16" s="72" customFormat="1" ht="15" hidden="1" customHeight="1">
      <c r="A14198" s="8"/>
      <c r="B14198" s="8"/>
      <c r="C14198" s="41">
        <v>8350</v>
      </c>
      <c r="D14198" s="8"/>
      <c r="E14198" s="43"/>
      <c r="F14198" s="43">
        <f t="shared" ref="F14198:O14198" si="9347">SUM(F14199:F14212)</f>
        <v>0</v>
      </c>
      <c r="G14198" s="43">
        <f t="shared" ref="G14198:H14198" si="9348">SUM(G14199:G14212)</f>
        <v>0</v>
      </c>
      <c r="H14198" s="43">
        <f t="shared" si="9348"/>
        <v>0</v>
      </c>
      <c r="I14198" s="43">
        <f t="shared" si="9347"/>
        <v>0</v>
      </c>
      <c r="J14198" s="43">
        <f t="shared" si="9347"/>
        <v>0</v>
      </c>
      <c r="K14198" s="43">
        <f t="shared" ref="K14198:L14198" si="9349">SUM(K14199:K14212)</f>
        <v>0</v>
      </c>
      <c r="L14198" s="43">
        <f t="shared" si="9349"/>
        <v>0</v>
      </c>
      <c r="M14198" s="43">
        <f t="shared" si="9347"/>
        <v>0</v>
      </c>
      <c r="N14198" s="43">
        <f t="shared" si="9347"/>
        <v>0</v>
      </c>
      <c r="O14198" s="43">
        <f t="shared" si="9347"/>
        <v>0</v>
      </c>
      <c r="P14198" s="309"/>
    </row>
    <row r="14199" spans="1:16" s="3" customFormat="1" ht="15" hidden="1" customHeight="1">
      <c r="A14199" s="75"/>
      <c r="B14199" s="75"/>
      <c r="C14199" s="76"/>
      <c r="D14199" s="75" t="s">
        <v>306</v>
      </c>
      <c r="E14199" s="78"/>
      <c r="F14199" s="77">
        <f t="shared" ref="F14199:F14212" si="9350">I14199+O14199</f>
        <v>0</v>
      </c>
      <c r="G14199" s="77">
        <f t="shared" ref="G14199:G14212" si="9351">J14199+P14199</f>
        <v>0</v>
      </c>
      <c r="H14199" s="77">
        <f t="shared" ref="H14199:H14212" si="9352">M14199+Q14199</f>
        <v>0</v>
      </c>
      <c r="I14199" s="77">
        <f t="shared" ref="I14199:I14212" si="9353">SUM(J14199:N14199)</f>
        <v>0</v>
      </c>
      <c r="J14199" s="78"/>
      <c r="K14199" s="78"/>
      <c r="L14199" s="77"/>
      <c r="M14199" s="77"/>
      <c r="N14199" s="77"/>
      <c r="O14199" s="78"/>
      <c r="P14199" s="310"/>
    </row>
    <row r="14200" spans="1:16" s="3" customFormat="1" ht="15" hidden="1" customHeight="1">
      <c r="A14200" s="75"/>
      <c r="B14200" s="75"/>
      <c r="C14200" s="76"/>
      <c r="D14200" s="75" t="s">
        <v>307</v>
      </c>
      <c r="E14200" s="78"/>
      <c r="F14200" s="77">
        <f t="shared" si="9350"/>
        <v>0</v>
      </c>
      <c r="G14200" s="77">
        <f t="shared" si="9351"/>
        <v>0</v>
      </c>
      <c r="H14200" s="77">
        <f t="shared" si="9352"/>
        <v>0</v>
      </c>
      <c r="I14200" s="77">
        <f t="shared" si="9353"/>
        <v>0</v>
      </c>
      <c r="J14200" s="78"/>
      <c r="K14200" s="78"/>
      <c r="L14200" s="77"/>
      <c r="M14200" s="77"/>
      <c r="N14200" s="77"/>
      <c r="O14200" s="78"/>
      <c r="P14200" s="310"/>
    </row>
    <row r="14201" spans="1:16" s="3" customFormat="1" ht="15" hidden="1" customHeight="1">
      <c r="A14201" s="75"/>
      <c r="B14201" s="75"/>
      <c r="C14201" s="76"/>
      <c r="D14201" s="75" t="s">
        <v>308</v>
      </c>
      <c r="E14201" s="78"/>
      <c r="F14201" s="77">
        <f t="shared" si="9350"/>
        <v>0</v>
      </c>
      <c r="G14201" s="77">
        <f t="shared" si="9351"/>
        <v>0</v>
      </c>
      <c r="H14201" s="77">
        <f t="shared" si="9352"/>
        <v>0</v>
      </c>
      <c r="I14201" s="77">
        <f t="shared" si="9353"/>
        <v>0</v>
      </c>
      <c r="J14201" s="78"/>
      <c r="K14201" s="78"/>
      <c r="L14201" s="77"/>
      <c r="M14201" s="77"/>
      <c r="N14201" s="77"/>
      <c r="O14201" s="78"/>
      <c r="P14201" s="310"/>
    </row>
    <row r="14202" spans="1:16" s="3" customFormat="1" ht="15" hidden="1" customHeight="1">
      <c r="A14202" s="75"/>
      <c r="B14202" s="75"/>
      <c r="C14202" s="76"/>
      <c r="D14202" s="75" t="s">
        <v>309</v>
      </c>
      <c r="E14202" s="78"/>
      <c r="F14202" s="77">
        <f t="shared" si="9350"/>
        <v>0</v>
      </c>
      <c r="G14202" s="77">
        <f t="shared" si="9351"/>
        <v>0</v>
      </c>
      <c r="H14202" s="77">
        <f t="shared" si="9352"/>
        <v>0</v>
      </c>
      <c r="I14202" s="77">
        <f t="shared" si="9353"/>
        <v>0</v>
      </c>
      <c r="J14202" s="78"/>
      <c r="K14202" s="78"/>
      <c r="L14202" s="77"/>
      <c r="M14202" s="77"/>
      <c r="N14202" s="77"/>
      <c r="O14202" s="78"/>
      <c r="P14202" s="310"/>
    </row>
    <row r="14203" spans="1:16" s="3" customFormat="1" ht="15" hidden="1" customHeight="1">
      <c r="A14203" s="75"/>
      <c r="B14203" s="75"/>
      <c r="C14203" s="76"/>
      <c r="D14203" s="75" t="s">
        <v>310</v>
      </c>
      <c r="E14203" s="78"/>
      <c r="F14203" s="77">
        <f t="shared" si="9350"/>
        <v>0</v>
      </c>
      <c r="G14203" s="77">
        <f t="shared" si="9351"/>
        <v>0</v>
      </c>
      <c r="H14203" s="77">
        <f t="shared" si="9352"/>
        <v>0</v>
      </c>
      <c r="I14203" s="77">
        <f t="shared" si="9353"/>
        <v>0</v>
      </c>
      <c r="J14203" s="78"/>
      <c r="K14203" s="78"/>
      <c r="L14203" s="77"/>
      <c r="M14203" s="77"/>
      <c r="N14203" s="77"/>
      <c r="O14203" s="78"/>
      <c r="P14203" s="310"/>
    </row>
    <row r="14204" spans="1:16" s="3" customFormat="1" ht="15" hidden="1" customHeight="1">
      <c r="A14204" s="75"/>
      <c r="B14204" s="75"/>
      <c r="C14204" s="76"/>
      <c r="D14204" s="75" t="s">
        <v>311</v>
      </c>
      <c r="E14204" s="78"/>
      <c r="F14204" s="77">
        <f t="shared" si="9350"/>
        <v>0</v>
      </c>
      <c r="G14204" s="77">
        <f t="shared" si="9351"/>
        <v>0</v>
      </c>
      <c r="H14204" s="77">
        <f t="shared" si="9352"/>
        <v>0</v>
      </c>
      <c r="I14204" s="77">
        <f t="shared" si="9353"/>
        <v>0</v>
      </c>
      <c r="J14204" s="78"/>
      <c r="K14204" s="78"/>
      <c r="L14204" s="77"/>
      <c r="M14204" s="77"/>
      <c r="N14204" s="77"/>
      <c r="O14204" s="78"/>
      <c r="P14204" s="310"/>
    </row>
    <row r="14205" spans="1:16" s="3" customFormat="1" ht="15" hidden="1" customHeight="1">
      <c r="A14205" s="75"/>
      <c r="B14205" s="75"/>
      <c r="C14205" s="76"/>
      <c r="D14205" s="75" t="s">
        <v>312</v>
      </c>
      <c r="E14205" s="78"/>
      <c r="F14205" s="77">
        <f t="shared" si="9350"/>
        <v>0</v>
      </c>
      <c r="G14205" s="77">
        <f t="shared" si="9351"/>
        <v>0</v>
      </c>
      <c r="H14205" s="77">
        <f t="shared" si="9352"/>
        <v>0</v>
      </c>
      <c r="I14205" s="77">
        <f t="shared" si="9353"/>
        <v>0</v>
      </c>
      <c r="J14205" s="78"/>
      <c r="K14205" s="78"/>
      <c r="L14205" s="77"/>
      <c r="M14205" s="77"/>
      <c r="N14205" s="77"/>
      <c r="O14205" s="78"/>
      <c r="P14205" s="310"/>
    </row>
    <row r="14206" spans="1:16" s="3" customFormat="1" ht="15" hidden="1" customHeight="1">
      <c r="A14206" s="75"/>
      <c r="B14206" s="75"/>
      <c r="C14206" s="76"/>
      <c r="D14206" s="75" t="s">
        <v>313</v>
      </c>
      <c r="E14206" s="78"/>
      <c r="F14206" s="77">
        <f t="shared" si="9350"/>
        <v>0</v>
      </c>
      <c r="G14206" s="77">
        <f t="shared" si="9351"/>
        <v>0</v>
      </c>
      <c r="H14206" s="77">
        <f t="shared" si="9352"/>
        <v>0</v>
      </c>
      <c r="I14206" s="77">
        <f t="shared" si="9353"/>
        <v>0</v>
      </c>
      <c r="J14206" s="78"/>
      <c r="K14206" s="78"/>
      <c r="L14206" s="77"/>
      <c r="M14206" s="77"/>
      <c r="N14206" s="77"/>
      <c r="O14206" s="78"/>
      <c r="P14206" s="310"/>
    </row>
    <row r="14207" spans="1:16" s="3" customFormat="1" ht="15" hidden="1" customHeight="1">
      <c r="A14207" s="75"/>
      <c r="B14207" s="75"/>
      <c r="C14207" s="76"/>
      <c r="D14207" s="75" t="s">
        <v>314</v>
      </c>
      <c r="E14207" s="78"/>
      <c r="F14207" s="77">
        <f t="shared" si="9350"/>
        <v>0</v>
      </c>
      <c r="G14207" s="77">
        <f t="shared" si="9351"/>
        <v>0</v>
      </c>
      <c r="H14207" s="77">
        <f t="shared" si="9352"/>
        <v>0</v>
      </c>
      <c r="I14207" s="77">
        <f t="shared" si="9353"/>
        <v>0</v>
      </c>
      <c r="J14207" s="78"/>
      <c r="K14207" s="78"/>
      <c r="L14207" s="77"/>
      <c r="M14207" s="77"/>
      <c r="N14207" s="77"/>
      <c r="O14207" s="78"/>
      <c r="P14207" s="310"/>
    </row>
    <row r="14208" spans="1:16" s="3" customFormat="1" ht="15" hidden="1" customHeight="1">
      <c r="A14208" s="75"/>
      <c r="B14208" s="75"/>
      <c r="C14208" s="76"/>
      <c r="D14208" s="75" t="s">
        <v>315</v>
      </c>
      <c r="E14208" s="78"/>
      <c r="F14208" s="77">
        <f t="shared" si="9350"/>
        <v>0</v>
      </c>
      <c r="G14208" s="77">
        <f t="shared" si="9351"/>
        <v>0</v>
      </c>
      <c r="H14208" s="77">
        <f t="shared" si="9352"/>
        <v>0</v>
      </c>
      <c r="I14208" s="77">
        <f t="shared" si="9353"/>
        <v>0</v>
      </c>
      <c r="J14208" s="78"/>
      <c r="K14208" s="78"/>
      <c r="L14208" s="77"/>
      <c r="M14208" s="77"/>
      <c r="N14208" s="77"/>
      <c r="O14208" s="78"/>
      <c r="P14208" s="310"/>
    </row>
    <row r="14209" spans="1:16" s="3" customFormat="1" ht="15" hidden="1" customHeight="1">
      <c r="A14209" s="75"/>
      <c r="B14209" s="75"/>
      <c r="C14209" s="76"/>
      <c r="D14209" s="75" t="s">
        <v>316</v>
      </c>
      <c r="E14209" s="78"/>
      <c r="F14209" s="77">
        <f t="shared" si="9350"/>
        <v>0</v>
      </c>
      <c r="G14209" s="77">
        <f t="shared" si="9351"/>
        <v>0</v>
      </c>
      <c r="H14209" s="77">
        <f t="shared" si="9352"/>
        <v>0</v>
      </c>
      <c r="I14209" s="77">
        <f t="shared" si="9353"/>
        <v>0</v>
      </c>
      <c r="J14209" s="78"/>
      <c r="K14209" s="78"/>
      <c r="L14209" s="77"/>
      <c r="M14209" s="77"/>
      <c r="N14209" s="77"/>
      <c r="O14209" s="78"/>
      <c r="P14209" s="310"/>
    </row>
    <row r="14210" spans="1:16" s="3" customFormat="1" ht="15" hidden="1" customHeight="1">
      <c r="A14210" s="75"/>
      <c r="B14210" s="75"/>
      <c r="C14210" s="76"/>
      <c r="D14210" s="75" t="s">
        <v>317</v>
      </c>
      <c r="E14210" s="78"/>
      <c r="F14210" s="77">
        <f t="shared" si="9350"/>
        <v>0</v>
      </c>
      <c r="G14210" s="77">
        <f t="shared" si="9351"/>
        <v>0</v>
      </c>
      <c r="H14210" s="77">
        <f t="shared" si="9352"/>
        <v>0</v>
      </c>
      <c r="I14210" s="77">
        <f t="shared" si="9353"/>
        <v>0</v>
      </c>
      <c r="J14210" s="78"/>
      <c r="K14210" s="78"/>
      <c r="L14210" s="77"/>
      <c r="M14210" s="77"/>
      <c r="N14210" s="77"/>
      <c r="O14210" s="78"/>
      <c r="P14210" s="310"/>
    </row>
    <row r="14211" spans="1:16" s="3" customFormat="1" ht="15" hidden="1" customHeight="1">
      <c r="A14211" s="75"/>
      <c r="B14211" s="75"/>
      <c r="C14211" s="76"/>
      <c r="D14211" s="75" t="s">
        <v>318</v>
      </c>
      <c r="E14211" s="78"/>
      <c r="F14211" s="77">
        <f t="shared" si="9350"/>
        <v>0</v>
      </c>
      <c r="G14211" s="77">
        <f t="shared" si="9351"/>
        <v>0</v>
      </c>
      <c r="H14211" s="77">
        <f t="shared" si="9352"/>
        <v>0</v>
      </c>
      <c r="I14211" s="77">
        <f t="shared" si="9353"/>
        <v>0</v>
      </c>
      <c r="J14211" s="78"/>
      <c r="K14211" s="78"/>
      <c r="L14211" s="77"/>
      <c r="M14211" s="77"/>
      <c r="N14211" s="77"/>
      <c r="O14211" s="78"/>
      <c r="P14211" s="310"/>
    </row>
    <row r="14212" spans="1:16" s="3" customFormat="1" ht="15" hidden="1" customHeight="1">
      <c r="A14212" s="75"/>
      <c r="B14212" s="75"/>
      <c r="C14212" s="76"/>
      <c r="D14212" s="75" t="s">
        <v>319</v>
      </c>
      <c r="E14212" s="78"/>
      <c r="F14212" s="77">
        <f t="shared" si="9350"/>
        <v>0</v>
      </c>
      <c r="G14212" s="77">
        <f t="shared" si="9351"/>
        <v>0</v>
      </c>
      <c r="H14212" s="77">
        <f t="shared" si="9352"/>
        <v>0</v>
      </c>
      <c r="I14212" s="77">
        <f t="shared" si="9353"/>
        <v>0</v>
      </c>
      <c r="J14212" s="78"/>
      <c r="K14212" s="78"/>
      <c r="L14212" s="77"/>
      <c r="M14212" s="77"/>
      <c r="N14212" s="77"/>
      <c r="O14212" s="78"/>
      <c r="P14212" s="310"/>
    </row>
    <row r="14213" spans="1:16" s="72" customFormat="1" ht="15" hidden="1" customHeight="1">
      <c r="A14213" s="8"/>
      <c r="B14213" s="8"/>
      <c r="C14213" s="41">
        <v>8400</v>
      </c>
      <c r="D14213" s="8"/>
      <c r="E14213" s="43"/>
      <c r="F14213" s="40">
        <f t="shared" ref="F14213:O14213" si="9354">SUM(F14214:F14218)</f>
        <v>0</v>
      </c>
      <c r="G14213" s="40">
        <f t="shared" ref="G14213:H14213" si="9355">SUM(G14214:G14218)</f>
        <v>0</v>
      </c>
      <c r="H14213" s="40">
        <f t="shared" si="9355"/>
        <v>0</v>
      </c>
      <c r="I14213" s="40">
        <f t="shared" si="9354"/>
        <v>0</v>
      </c>
      <c r="J14213" s="40">
        <f t="shared" si="9354"/>
        <v>0</v>
      </c>
      <c r="K14213" s="40">
        <f t="shared" ref="K14213:L14213" si="9356">SUM(K14214:K14218)</f>
        <v>0</v>
      </c>
      <c r="L14213" s="40">
        <f t="shared" si="9356"/>
        <v>0</v>
      </c>
      <c r="M14213" s="40">
        <f t="shared" si="9354"/>
        <v>0</v>
      </c>
      <c r="N14213" s="40">
        <f t="shared" si="9354"/>
        <v>0</v>
      </c>
      <c r="O14213" s="40">
        <f t="shared" si="9354"/>
        <v>0</v>
      </c>
      <c r="P14213" s="309"/>
    </row>
    <row r="14214" spans="1:16" s="3" customFormat="1" ht="15" hidden="1" customHeight="1">
      <c r="A14214" s="75"/>
      <c r="B14214" s="75"/>
      <c r="C14214" s="76"/>
      <c r="D14214" s="75" t="s">
        <v>320</v>
      </c>
      <c r="E14214" s="78"/>
      <c r="F14214" s="77">
        <f t="shared" ref="F14214:F14218" si="9357">I14214+O14214</f>
        <v>0</v>
      </c>
      <c r="G14214" s="77">
        <f>J14214+P14214</f>
        <v>0</v>
      </c>
      <c r="H14214" s="77">
        <f>M14214+Q14214</f>
        <v>0</v>
      </c>
      <c r="I14214" s="77">
        <f>SUM(J14214:N14214)</f>
        <v>0</v>
      </c>
      <c r="J14214" s="78"/>
      <c r="K14214" s="78"/>
      <c r="L14214" s="77"/>
      <c r="M14214" s="77"/>
      <c r="N14214" s="77"/>
      <c r="O14214" s="78"/>
      <c r="P14214" s="310"/>
    </row>
    <row r="14215" spans="1:16" s="3" customFormat="1" ht="15" hidden="1" customHeight="1">
      <c r="A14215" s="75"/>
      <c r="B14215" s="75"/>
      <c r="C14215" s="76"/>
      <c r="D14215" s="75" t="s">
        <v>321</v>
      </c>
      <c r="E14215" s="78"/>
      <c r="F14215" s="77">
        <f t="shared" si="9357"/>
        <v>0</v>
      </c>
      <c r="G14215" s="77">
        <f>J14215+P14215</f>
        <v>0</v>
      </c>
      <c r="H14215" s="77">
        <f>M14215+Q14215</f>
        <v>0</v>
      </c>
      <c r="I14215" s="77">
        <f>SUM(J14215:N14215)</f>
        <v>0</v>
      </c>
      <c r="J14215" s="78"/>
      <c r="K14215" s="78"/>
      <c r="L14215" s="77"/>
      <c r="M14215" s="77"/>
      <c r="N14215" s="77"/>
      <c r="O14215" s="78"/>
      <c r="P14215" s="310"/>
    </row>
    <row r="14216" spans="1:16" s="3" customFormat="1" ht="15" hidden="1" customHeight="1">
      <c r="A14216" s="75"/>
      <c r="B14216" s="75"/>
      <c r="C14216" s="76"/>
      <c r="D14216" s="75" t="s">
        <v>322</v>
      </c>
      <c r="E14216" s="78"/>
      <c r="F14216" s="77">
        <f t="shared" si="9357"/>
        <v>0</v>
      </c>
      <c r="G14216" s="77">
        <f>J14216+P14216</f>
        <v>0</v>
      </c>
      <c r="H14216" s="77">
        <f>M14216+Q14216</f>
        <v>0</v>
      </c>
      <c r="I14216" s="77">
        <f>SUM(J14216:N14216)</f>
        <v>0</v>
      </c>
      <c r="J14216" s="78"/>
      <c r="K14216" s="78"/>
      <c r="L14216" s="77"/>
      <c r="M14216" s="77"/>
      <c r="N14216" s="77"/>
      <c r="O14216" s="78"/>
      <c r="P14216" s="310"/>
    </row>
    <row r="14217" spans="1:16" s="3" customFormat="1" ht="15" hidden="1" customHeight="1">
      <c r="A14217" s="75"/>
      <c r="B14217" s="75"/>
      <c r="C14217" s="76"/>
      <c r="D14217" s="75" t="s">
        <v>323</v>
      </c>
      <c r="E14217" s="78"/>
      <c r="F14217" s="77">
        <f t="shared" si="9357"/>
        <v>0</v>
      </c>
      <c r="G14217" s="77">
        <f>J14217+P14217</f>
        <v>0</v>
      </c>
      <c r="H14217" s="77">
        <f>M14217+Q14217</f>
        <v>0</v>
      </c>
      <c r="I14217" s="77">
        <f>SUM(J14217:N14217)</f>
        <v>0</v>
      </c>
      <c r="J14217" s="78"/>
      <c r="K14217" s="78"/>
      <c r="L14217" s="77"/>
      <c r="M14217" s="77"/>
      <c r="N14217" s="77"/>
      <c r="O14217" s="78"/>
      <c r="P14217" s="310"/>
    </row>
    <row r="14218" spans="1:16" s="3" customFormat="1" ht="15" hidden="1" customHeight="1">
      <c r="A14218" s="75"/>
      <c r="B14218" s="75"/>
      <c r="C14218" s="76"/>
      <c r="D14218" s="75" t="s">
        <v>324</v>
      </c>
      <c r="E14218" s="78"/>
      <c r="F14218" s="77">
        <f t="shared" si="9357"/>
        <v>0</v>
      </c>
      <c r="G14218" s="77">
        <f>J14218+P14218</f>
        <v>0</v>
      </c>
      <c r="H14218" s="77">
        <f>M14218+Q14218</f>
        <v>0</v>
      </c>
      <c r="I14218" s="77">
        <f>SUM(J14218:N14218)</f>
        <v>0</v>
      </c>
      <c r="J14218" s="78"/>
      <c r="K14218" s="78"/>
      <c r="L14218" s="77"/>
      <c r="M14218" s="77"/>
      <c r="N14218" s="77"/>
      <c r="O14218" s="78"/>
      <c r="P14218" s="310"/>
    </row>
    <row r="14219" spans="1:16" s="72" customFormat="1" ht="15" hidden="1" customHeight="1">
      <c r="A14219" s="8"/>
      <c r="B14219" s="8"/>
      <c r="C14219" s="41">
        <v>8450</v>
      </c>
      <c r="D14219" s="8"/>
      <c r="E14219" s="43"/>
      <c r="F14219" s="43">
        <f t="shared" ref="F14219:O14219" si="9358">SUM(F14220:F14224)</f>
        <v>0</v>
      </c>
      <c r="G14219" s="43">
        <f t="shared" ref="G14219:H14219" si="9359">SUM(G14220:G14224)</f>
        <v>0</v>
      </c>
      <c r="H14219" s="43">
        <f t="shared" si="9359"/>
        <v>0</v>
      </c>
      <c r="I14219" s="43">
        <f t="shared" si="9358"/>
        <v>0</v>
      </c>
      <c r="J14219" s="43">
        <f t="shared" si="9358"/>
        <v>0</v>
      </c>
      <c r="K14219" s="43">
        <f t="shared" ref="K14219:L14219" si="9360">SUM(K14220:K14224)</f>
        <v>0</v>
      </c>
      <c r="L14219" s="43">
        <f t="shared" si="9360"/>
        <v>0</v>
      </c>
      <c r="M14219" s="43">
        <f t="shared" si="9358"/>
        <v>0</v>
      </c>
      <c r="N14219" s="43">
        <f t="shared" si="9358"/>
        <v>0</v>
      </c>
      <c r="O14219" s="43">
        <f t="shared" si="9358"/>
        <v>0</v>
      </c>
      <c r="P14219" s="309"/>
    </row>
    <row r="14220" spans="1:16" s="3" customFormat="1" ht="15" hidden="1" customHeight="1">
      <c r="A14220" s="75"/>
      <c r="B14220" s="75"/>
      <c r="C14220" s="76"/>
      <c r="D14220" s="75" t="s">
        <v>325</v>
      </c>
      <c r="E14220" s="78"/>
      <c r="F14220" s="77">
        <f t="shared" ref="F14220:F14224" si="9361">I14220+O14220</f>
        <v>0</v>
      </c>
      <c r="G14220" s="77">
        <f>J14220+P14220</f>
        <v>0</v>
      </c>
      <c r="H14220" s="77">
        <f>M14220+Q14220</f>
        <v>0</v>
      </c>
      <c r="I14220" s="77">
        <f>SUM(J14220:N14220)</f>
        <v>0</v>
      </c>
      <c r="J14220" s="78"/>
      <c r="K14220" s="78"/>
      <c r="L14220" s="77"/>
      <c r="M14220" s="77"/>
      <c r="N14220" s="77"/>
      <c r="O14220" s="78"/>
      <c r="P14220" s="310"/>
    </row>
    <row r="14221" spans="1:16" s="3" customFormat="1" ht="15" hidden="1" customHeight="1">
      <c r="A14221" s="75"/>
      <c r="B14221" s="75"/>
      <c r="C14221" s="76"/>
      <c r="D14221" s="75" t="s">
        <v>326</v>
      </c>
      <c r="E14221" s="78"/>
      <c r="F14221" s="77">
        <f t="shared" si="9361"/>
        <v>0</v>
      </c>
      <c r="G14221" s="77">
        <f>J14221+P14221</f>
        <v>0</v>
      </c>
      <c r="H14221" s="77">
        <f>M14221+Q14221</f>
        <v>0</v>
      </c>
      <c r="I14221" s="77">
        <f>SUM(J14221:N14221)</f>
        <v>0</v>
      </c>
      <c r="J14221" s="78"/>
      <c r="K14221" s="78"/>
      <c r="L14221" s="77"/>
      <c r="M14221" s="77"/>
      <c r="N14221" s="77"/>
      <c r="O14221" s="78"/>
      <c r="P14221" s="310"/>
    </row>
    <row r="14222" spans="1:16" s="3" customFormat="1" ht="15" hidden="1" customHeight="1">
      <c r="A14222" s="75"/>
      <c r="B14222" s="75"/>
      <c r="C14222" s="76"/>
      <c r="D14222" s="75" t="s">
        <v>327</v>
      </c>
      <c r="E14222" s="78"/>
      <c r="F14222" s="77">
        <f t="shared" si="9361"/>
        <v>0</v>
      </c>
      <c r="G14222" s="77">
        <f>J14222+P14222</f>
        <v>0</v>
      </c>
      <c r="H14222" s="77">
        <f>M14222+Q14222</f>
        <v>0</v>
      </c>
      <c r="I14222" s="77">
        <f>SUM(J14222:N14222)</f>
        <v>0</v>
      </c>
      <c r="J14222" s="78"/>
      <c r="K14222" s="78"/>
      <c r="L14222" s="77"/>
      <c r="M14222" s="77"/>
      <c r="N14222" s="77"/>
      <c r="O14222" s="78"/>
      <c r="P14222" s="310"/>
    </row>
    <row r="14223" spans="1:16" s="3" customFormat="1" ht="15" hidden="1" customHeight="1">
      <c r="A14223" s="75"/>
      <c r="B14223" s="75"/>
      <c r="C14223" s="76"/>
      <c r="D14223" s="75" t="s">
        <v>328</v>
      </c>
      <c r="E14223" s="78"/>
      <c r="F14223" s="77">
        <f t="shared" si="9361"/>
        <v>0</v>
      </c>
      <c r="G14223" s="77">
        <f>J14223+P14223</f>
        <v>0</v>
      </c>
      <c r="H14223" s="77">
        <f>M14223+Q14223</f>
        <v>0</v>
      </c>
      <c r="I14223" s="77">
        <f>SUM(J14223:N14223)</f>
        <v>0</v>
      </c>
      <c r="J14223" s="78"/>
      <c r="K14223" s="78"/>
      <c r="L14223" s="77"/>
      <c r="M14223" s="77"/>
      <c r="N14223" s="77"/>
      <c r="O14223" s="78"/>
      <c r="P14223" s="310"/>
    </row>
    <row r="14224" spans="1:16" s="3" customFormat="1" ht="15" hidden="1" customHeight="1">
      <c r="A14224" s="75"/>
      <c r="B14224" s="75"/>
      <c r="C14224" s="76"/>
      <c r="D14224" s="75" t="s">
        <v>329</v>
      </c>
      <c r="E14224" s="78"/>
      <c r="F14224" s="77">
        <f t="shared" si="9361"/>
        <v>0</v>
      </c>
      <c r="G14224" s="77">
        <f>J14224+P14224</f>
        <v>0</v>
      </c>
      <c r="H14224" s="77">
        <f>M14224+Q14224</f>
        <v>0</v>
      </c>
      <c r="I14224" s="77">
        <f>SUM(J14224:N14224)</f>
        <v>0</v>
      </c>
      <c r="J14224" s="78"/>
      <c r="K14224" s="78"/>
      <c r="L14224" s="77"/>
      <c r="M14224" s="77"/>
      <c r="N14224" s="77"/>
      <c r="O14224" s="78"/>
      <c r="P14224" s="310"/>
    </row>
    <row r="14225" spans="1:16" s="72" customFormat="1" ht="15" hidden="1" customHeight="1">
      <c r="A14225" s="8"/>
      <c r="B14225" s="8"/>
      <c r="C14225" s="41">
        <v>8500</v>
      </c>
      <c r="D14225" s="8"/>
      <c r="E14225" s="43"/>
      <c r="F14225" s="40">
        <f t="shared" ref="F14225:O14225" si="9362">SUM(F14226:F14230)</f>
        <v>0</v>
      </c>
      <c r="G14225" s="40">
        <f t="shared" ref="G14225:H14225" si="9363">SUM(G14226:G14230)</f>
        <v>0</v>
      </c>
      <c r="H14225" s="40">
        <f t="shared" si="9363"/>
        <v>0</v>
      </c>
      <c r="I14225" s="40">
        <f t="shared" si="9362"/>
        <v>0</v>
      </c>
      <c r="J14225" s="40">
        <f t="shared" si="9362"/>
        <v>0</v>
      </c>
      <c r="K14225" s="40">
        <f t="shared" ref="K14225:L14225" si="9364">SUM(K14226:K14230)</f>
        <v>0</v>
      </c>
      <c r="L14225" s="40">
        <f t="shared" si="9364"/>
        <v>0</v>
      </c>
      <c r="M14225" s="40">
        <f t="shared" si="9362"/>
        <v>0</v>
      </c>
      <c r="N14225" s="40">
        <f t="shared" si="9362"/>
        <v>0</v>
      </c>
      <c r="O14225" s="40">
        <f t="shared" si="9362"/>
        <v>0</v>
      </c>
      <c r="P14225" s="309"/>
    </row>
    <row r="14226" spans="1:16" s="3" customFormat="1" ht="15" hidden="1" customHeight="1">
      <c r="A14226" s="75"/>
      <c r="B14226" s="75"/>
      <c r="C14226" s="76"/>
      <c r="D14226" s="75" t="s">
        <v>330</v>
      </c>
      <c r="E14226" s="78"/>
      <c r="F14226" s="77">
        <f t="shared" ref="F14226:F14230" si="9365">I14226+O14226</f>
        <v>0</v>
      </c>
      <c r="G14226" s="77">
        <f>J14226+P14226</f>
        <v>0</v>
      </c>
      <c r="H14226" s="77">
        <f>M14226+Q14226</f>
        <v>0</v>
      </c>
      <c r="I14226" s="77">
        <f>SUM(J14226:N14226)</f>
        <v>0</v>
      </c>
      <c r="J14226" s="78"/>
      <c r="K14226" s="78"/>
      <c r="L14226" s="77"/>
      <c r="M14226" s="77"/>
      <c r="N14226" s="77"/>
      <c r="O14226" s="78"/>
      <c r="P14226" s="310"/>
    </row>
    <row r="14227" spans="1:16" s="3" customFormat="1" ht="15" hidden="1" customHeight="1">
      <c r="A14227" s="75"/>
      <c r="B14227" s="75"/>
      <c r="C14227" s="76"/>
      <c r="D14227" s="75" t="s">
        <v>331</v>
      </c>
      <c r="E14227" s="78"/>
      <c r="F14227" s="77">
        <f t="shared" si="9365"/>
        <v>0</v>
      </c>
      <c r="G14227" s="77">
        <f>J14227+P14227</f>
        <v>0</v>
      </c>
      <c r="H14227" s="77">
        <f>M14227+Q14227</f>
        <v>0</v>
      </c>
      <c r="I14227" s="77">
        <f>SUM(J14227:N14227)</f>
        <v>0</v>
      </c>
      <c r="J14227" s="78"/>
      <c r="K14227" s="78"/>
      <c r="L14227" s="77"/>
      <c r="M14227" s="77"/>
      <c r="N14227" s="77"/>
      <c r="O14227" s="78"/>
      <c r="P14227" s="310"/>
    </row>
    <row r="14228" spans="1:16" s="3" customFormat="1" ht="15" hidden="1" customHeight="1">
      <c r="A14228" s="75"/>
      <c r="B14228" s="75"/>
      <c r="C14228" s="76"/>
      <c r="D14228" s="75" t="s">
        <v>332</v>
      </c>
      <c r="E14228" s="78"/>
      <c r="F14228" s="77">
        <f t="shared" si="9365"/>
        <v>0</v>
      </c>
      <c r="G14228" s="77">
        <f>J14228+P14228</f>
        <v>0</v>
      </c>
      <c r="H14228" s="77">
        <f>M14228+Q14228</f>
        <v>0</v>
      </c>
      <c r="I14228" s="77">
        <f>SUM(J14228:N14228)</f>
        <v>0</v>
      </c>
      <c r="J14228" s="78"/>
      <c r="K14228" s="78"/>
      <c r="L14228" s="77"/>
      <c r="M14228" s="77"/>
      <c r="N14228" s="77"/>
      <c r="O14228" s="78"/>
      <c r="P14228" s="310"/>
    </row>
    <row r="14229" spans="1:16" s="3" customFormat="1" ht="15" hidden="1" customHeight="1">
      <c r="A14229" s="75"/>
      <c r="B14229" s="75"/>
      <c r="C14229" s="76"/>
      <c r="D14229" s="75" t="s">
        <v>333</v>
      </c>
      <c r="E14229" s="78"/>
      <c r="F14229" s="77">
        <f t="shared" si="9365"/>
        <v>0</v>
      </c>
      <c r="G14229" s="77">
        <f>J14229+P14229</f>
        <v>0</v>
      </c>
      <c r="H14229" s="77">
        <f>M14229+Q14229</f>
        <v>0</v>
      </c>
      <c r="I14229" s="77">
        <f>SUM(J14229:N14229)</f>
        <v>0</v>
      </c>
      <c r="J14229" s="78"/>
      <c r="K14229" s="78"/>
      <c r="L14229" s="77"/>
      <c r="M14229" s="77"/>
      <c r="N14229" s="77"/>
      <c r="O14229" s="78"/>
      <c r="P14229" s="310"/>
    </row>
    <row r="14230" spans="1:16" s="3" customFormat="1" ht="15" hidden="1" customHeight="1">
      <c r="A14230" s="75"/>
      <c r="B14230" s="75"/>
      <c r="C14230" s="76"/>
      <c r="D14230" s="75" t="s">
        <v>334</v>
      </c>
      <c r="E14230" s="78"/>
      <c r="F14230" s="77">
        <f t="shared" si="9365"/>
        <v>0</v>
      </c>
      <c r="G14230" s="77">
        <f>J14230+P14230</f>
        <v>0</v>
      </c>
      <c r="H14230" s="77">
        <f>M14230+Q14230</f>
        <v>0</v>
      </c>
      <c r="I14230" s="77">
        <f>SUM(J14230:N14230)</f>
        <v>0</v>
      </c>
      <c r="J14230" s="78"/>
      <c r="K14230" s="78"/>
      <c r="L14230" s="77"/>
      <c r="M14230" s="77"/>
      <c r="N14230" s="77"/>
      <c r="O14230" s="78"/>
      <c r="P14230" s="310"/>
    </row>
    <row r="14231" spans="1:16" s="72" customFormat="1" ht="15" hidden="1" customHeight="1">
      <c r="A14231" s="8"/>
      <c r="B14231" s="8"/>
      <c r="C14231" s="41">
        <v>8550</v>
      </c>
      <c r="D14231" s="8"/>
      <c r="E14231" s="43"/>
      <c r="F14231" s="43">
        <f t="shared" ref="F14231:O14231" si="9366">SUM(F14232:F14240)</f>
        <v>0</v>
      </c>
      <c r="G14231" s="43">
        <f t="shared" ref="G14231:H14231" si="9367">SUM(G14232:G14240)</f>
        <v>0</v>
      </c>
      <c r="H14231" s="43">
        <f t="shared" si="9367"/>
        <v>0</v>
      </c>
      <c r="I14231" s="43">
        <f t="shared" si="9366"/>
        <v>0</v>
      </c>
      <c r="J14231" s="43">
        <f t="shared" si="9366"/>
        <v>0</v>
      </c>
      <c r="K14231" s="43">
        <f t="shared" ref="K14231:L14231" si="9368">SUM(K14232:K14240)</f>
        <v>0</v>
      </c>
      <c r="L14231" s="43">
        <f t="shared" si="9368"/>
        <v>0</v>
      </c>
      <c r="M14231" s="43">
        <f t="shared" si="9366"/>
        <v>0</v>
      </c>
      <c r="N14231" s="43">
        <f t="shared" si="9366"/>
        <v>0</v>
      </c>
      <c r="O14231" s="43">
        <f t="shared" si="9366"/>
        <v>0</v>
      </c>
      <c r="P14231" s="309"/>
    </row>
    <row r="14232" spans="1:16" s="3" customFormat="1" ht="15" hidden="1" customHeight="1">
      <c r="A14232" s="75"/>
      <c r="B14232" s="75"/>
      <c r="C14232" s="76"/>
      <c r="D14232" s="75" t="s">
        <v>335</v>
      </c>
      <c r="E14232" s="78"/>
      <c r="F14232" s="77">
        <f t="shared" ref="F14232:F14240" si="9369">I14232+O14232</f>
        <v>0</v>
      </c>
      <c r="G14232" s="77">
        <f t="shared" ref="G14232:G14240" si="9370">J14232+P14232</f>
        <v>0</v>
      </c>
      <c r="H14232" s="77">
        <f t="shared" ref="H14232:H14240" si="9371">M14232+Q14232</f>
        <v>0</v>
      </c>
      <c r="I14232" s="77">
        <f t="shared" ref="I14232:I14240" si="9372">SUM(J14232:N14232)</f>
        <v>0</v>
      </c>
      <c r="J14232" s="78"/>
      <c r="K14232" s="78"/>
      <c r="L14232" s="77"/>
      <c r="M14232" s="77"/>
      <c r="N14232" s="77"/>
      <c r="O14232" s="78"/>
      <c r="P14232" s="310"/>
    </row>
    <row r="14233" spans="1:16" s="3" customFormat="1" ht="15" hidden="1" customHeight="1">
      <c r="A14233" s="75"/>
      <c r="B14233" s="75"/>
      <c r="C14233" s="76"/>
      <c r="D14233" s="75" t="s">
        <v>336</v>
      </c>
      <c r="E14233" s="78"/>
      <c r="F14233" s="77">
        <f t="shared" si="9369"/>
        <v>0</v>
      </c>
      <c r="G14233" s="77">
        <f t="shared" si="9370"/>
        <v>0</v>
      </c>
      <c r="H14233" s="77">
        <f t="shared" si="9371"/>
        <v>0</v>
      </c>
      <c r="I14233" s="77">
        <f t="shared" si="9372"/>
        <v>0</v>
      </c>
      <c r="J14233" s="78"/>
      <c r="K14233" s="78"/>
      <c r="L14233" s="77"/>
      <c r="M14233" s="77"/>
      <c r="N14233" s="77"/>
      <c r="O14233" s="78"/>
      <c r="P14233" s="310"/>
    </row>
    <row r="14234" spans="1:16" s="3" customFormat="1" ht="15" hidden="1" customHeight="1">
      <c r="A14234" s="75"/>
      <c r="B14234" s="75"/>
      <c r="C14234" s="76"/>
      <c r="D14234" s="75" t="s">
        <v>337</v>
      </c>
      <c r="E14234" s="78"/>
      <c r="F14234" s="77">
        <f t="shared" si="9369"/>
        <v>0</v>
      </c>
      <c r="G14234" s="77">
        <f t="shared" si="9370"/>
        <v>0</v>
      </c>
      <c r="H14234" s="77">
        <f t="shared" si="9371"/>
        <v>0</v>
      </c>
      <c r="I14234" s="77">
        <f t="shared" si="9372"/>
        <v>0</v>
      </c>
      <c r="J14234" s="78"/>
      <c r="K14234" s="78"/>
      <c r="L14234" s="77"/>
      <c r="M14234" s="77"/>
      <c r="N14234" s="77"/>
      <c r="O14234" s="78"/>
      <c r="P14234" s="310"/>
    </row>
    <row r="14235" spans="1:16" s="3" customFormat="1" ht="15" hidden="1" customHeight="1">
      <c r="A14235" s="75"/>
      <c r="B14235" s="75"/>
      <c r="C14235" s="76"/>
      <c r="D14235" s="75" t="s">
        <v>338</v>
      </c>
      <c r="E14235" s="78"/>
      <c r="F14235" s="77">
        <f t="shared" si="9369"/>
        <v>0</v>
      </c>
      <c r="G14235" s="77">
        <f t="shared" si="9370"/>
        <v>0</v>
      </c>
      <c r="H14235" s="77">
        <f t="shared" si="9371"/>
        <v>0</v>
      </c>
      <c r="I14235" s="77">
        <f t="shared" si="9372"/>
        <v>0</v>
      </c>
      <c r="J14235" s="78"/>
      <c r="K14235" s="78"/>
      <c r="L14235" s="77"/>
      <c r="M14235" s="77"/>
      <c r="N14235" s="77"/>
      <c r="O14235" s="78"/>
      <c r="P14235" s="310"/>
    </row>
    <row r="14236" spans="1:16" s="3" customFormat="1" ht="15" hidden="1" customHeight="1">
      <c r="A14236" s="75"/>
      <c r="B14236" s="75"/>
      <c r="C14236" s="76"/>
      <c r="D14236" s="75" t="s">
        <v>339</v>
      </c>
      <c r="E14236" s="78"/>
      <c r="F14236" s="77">
        <f t="shared" si="9369"/>
        <v>0</v>
      </c>
      <c r="G14236" s="77">
        <f t="shared" si="9370"/>
        <v>0</v>
      </c>
      <c r="H14236" s="77">
        <f t="shared" si="9371"/>
        <v>0</v>
      </c>
      <c r="I14236" s="77">
        <f t="shared" si="9372"/>
        <v>0</v>
      </c>
      <c r="J14236" s="78"/>
      <c r="K14236" s="78"/>
      <c r="L14236" s="77"/>
      <c r="M14236" s="77"/>
      <c r="N14236" s="77"/>
      <c r="O14236" s="78"/>
      <c r="P14236" s="310"/>
    </row>
    <row r="14237" spans="1:16" s="3" customFormat="1" ht="15" hidden="1" customHeight="1">
      <c r="A14237" s="75"/>
      <c r="B14237" s="75"/>
      <c r="C14237" s="76"/>
      <c r="D14237" s="75" t="s">
        <v>340</v>
      </c>
      <c r="E14237" s="78"/>
      <c r="F14237" s="77">
        <f t="shared" si="9369"/>
        <v>0</v>
      </c>
      <c r="G14237" s="77">
        <f t="shared" si="9370"/>
        <v>0</v>
      </c>
      <c r="H14237" s="77">
        <f t="shared" si="9371"/>
        <v>0</v>
      </c>
      <c r="I14237" s="77">
        <f t="shared" si="9372"/>
        <v>0</v>
      </c>
      <c r="J14237" s="78"/>
      <c r="K14237" s="78"/>
      <c r="L14237" s="77"/>
      <c r="M14237" s="77"/>
      <c r="N14237" s="77"/>
      <c r="O14237" s="78"/>
      <c r="P14237" s="310"/>
    </row>
    <row r="14238" spans="1:16" s="3" customFormat="1" ht="15" hidden="1" customHeight="1">
      <c r="A14238" s="75"/>
      <c r="B14238" s="75"/>
      <c r="C14238" s="76"/>
      <c r="D14238" s="75" t="s">
        <v>341</v>
      </c>
      <c r="E14238" s="78"/>
      <c r="F14238" s="77">
        <f t="shared" si="9369"/>
        <v>0</v>
      </c>
      <c r="G14238" s="77">
        <f t="shared" si="9370"/>
        <v>0</v>
      </c>
      <c r="H14238" s="77">
        <f t="shared" si="9371"/>
        <v>0</v>
      </c>
      <c r="I14238" s="77">
        <f t="shared" si="9372"/>
        <v>0</v>
      </c>
      <c r="J14238" s="78"/>
      <c r="K14238" s="78"/>
      <c r="L14238" s="77"/>
      <c r="M14238" s="77"/>
      <c r="N14238" s="77"/>
      <c r="O14238" s="78"/>
      <c r="P14238" s="310"/>
    </row>
    <row r="14239" spans="1:16" s="3" customFormat="1" ht="15" hidden="1" customHeight="1">
      <c r="A14239" s="75"/>
      <c r="B14239" s="75"/>
      <c r="C14239" s="76"/>
      <c r="D14239" s="75" t="s">
        <v>342</v>
      </c>
      <c r="E14239" s="78"/>
      <c r="F14239" s="77">
        <f t="shared" si="9369"/>
        <v>0</v>
      </c>
      <c r="G14239" s="77">
        <f t="shared" si="9370"/>
        <v>0</v>
      </c>
      <c r="H14239" s="77">
        <f t="shared" si="9371"/>
        <v>0</v>
      </c>
      <c r="I14239" s="77">
        <f t="shared" si="9372"/>
        <v>0</v>
      </c>
      <c r="J14239" s="78"/>
      <c r="K14239" s="78"/>
      <c r="L14239" s="77"/>
      <c r="M14239" s="77"/>
      <c r="N14239" s="77"/>
      <c r="O14239" s="78"/>
      <c r="P14239" s="310"/>
    </row>
    <row r="14240" spans="1:16" s="3" customFormat="1" ht="15" hidden="1" customHeight="1">
      <c r="A14240" s="75"/>
      <c r="B14240" s="75"/>
      <c r="C14240" s="76"/>
      <c r="D14240" s="75" t="s">
        <v>343</v>
      </c>
      <c r="E14240" s="78"/>
      <c r="F14240" s="77">
        <f t="shared" si="9369"/>
        <v>0</v>
      </c>
      <c r="G14240" s="77">
        <f t="shared" si="9370"/>
        <v>0</v>
      </c>
      <c r="H14240" s="77">
        <f t="shared" si="9371"/>
        <v>0</v>
      </c>
      <c r="I14240" s="77">
        <f t="shared" si="9372"/>
        <v>0</v>
      </c>
      <c r="J14240" s="78"/>
      <c r="K14240" s="78"/>
      <c r="L14240" s="77"/>
      <c r="M14240" s="77"/>
      <c r="N14240" s="77"/>
      <c r="O14240" s="78"/>
      <c r="P14240" s="310"/>
    </row>
    <row r="14241" spans="1:16" s="72" customFormat="1" ht="15" hidden="1" customHeight="1">
      <c r="A14241" s="8"/>
      <c r="B14241" s="8"/>
      <c r="C14241" s="41">
        <v>8750</v>
      </c>
      <c r="D14241" s="8"/>
      <c r="E14241" s="43"/>
      <c r="F14241" s="40">
        <f t="shared" ref="F14241:O14241" si="9373">SUM(F14242:F14246)</f>
        <v>0</v>
      </c>
      <c r="G14241" s="40">
        <f t="shared" ref="G14241:H14241" si="9374">SUM(G14242:G14246)</f>
        <v>0</v>
      </c>
      <c r="H14241" s="40">
        <f t="shared" si="9374"/>
        <v>0</v>
      </c>
      <c r="I14241" s="40">
        <f t="shared" si="9373"/>
        <v>0</v>
      </c>
      <c r="J14241" s="40">
        <f t="shared" si="9373"/>
        <v>0</v>
      </c>
      <c r="K14241" s="40">
        <f t="shared" ref="K14241:L14241" si="9375">SUM(K14242:K14246)</f>
        <v>0</v>
      </c>
      <c r="L14241" s="40">
        <f t="shared" si="9375"/>
        <v>0</v>
      </c>
      <c r="M14241" s="40">
        <f t="shared" si="9373"/>
        <v>0</v>
      </c>
      <c r="N14241" s="40">
        <f t="shared" si="9373"/>
        <v>0</v>
      </c>
      <c r="O14241" s="40">
        <f t="shared" si="9373"/>
        <v>0</v>
      </c>
      <c r="P14241" s="309"/>
    </row>
    <row r="14242" spans="1:16" s="3" customFormat="1" ht="15" hidden="1" customHeight="1">
      <c r="A14242" s="75"/>
      <c r="B14242" s="75"/>
      <c r="C14242" s="76"/>
      <c r="D14242" s="75" t="s">
        <v>344</v>
      </c>
      <c r="E14242" s="78"/>
      <c r="F14242" s="77">
        <f t="shared" ref="F14242:F14246" si="9376">I14242+O14242</f>
        <v>0</v>
      </c>
      <c r="G14242" s="77">
        <f>J14242+P14242</f>
        <v>0</v>
      </c>
      <c r="H14242" s="77">
        <f>M14242+Q14242</f>
        <v>0</v>
      </c>
      <c r="I14242" s="77">
        <f>SUM(J14242:N14242)</f>
        <v>0</v>
      </c>
      <c r="J14242" s="78"/>
      <c r="K14242" s="78"/>
      <c r="L14242" s="77"/>
      <c r="M14242" s="77"/>
      <c r="N14242" s="77"/>
      <c r="O14242" s="78"/>
      <c r="P14242" s="310"/>
    </row>
    <row r="14243" spans="1:16" s="3" customFormat="1" ht="15" hidden="1" customHeight="1">
      <c r="A14243" s="75"/>
      <c r="B14243" s="75"/>
      <c r="C14243" s="76"/>
      <c r="D14243" s="75" t="s">
        <v>345</v>
      </c>
      <c r="E14243" s="78"/>
      <c r="F14243" s="77">
        <f t="shared" si="9376"/>
        <v>0</v>
      </c>
      <c r="G14243" s="77">
        <f>J14243+P14243</f>
        <v>0</v>
      </c>
      <c r="H14243" s="77">
        <f>M14243+Q14243</f>
        <v>0</v>
      </c>
      <c r="I14243" s="77">
        <f>SUM(J14243:N14243)</f>
        <v>0</v>
      </c>
      <c r="J14243" s="78"/>
      <c r="K14243" s="78"/>
      <c r="L14243" s="77"/>
      <c r="M14243" s="77"/>
      <c r="N14243" s="77"/>
      <c r="O14243" s="78"/>
      <c r="P14243" s="310"/>
    </row>
    <row r="14244" spans="1:16" s="3" customFormat="1" ht="15" hidden="1" customHeight="1">
      <c r="A14244" s="75"/>
      <c r="B14244" s="75"/>
      <c r="C14244" s="76"/>
      <c r="D14244" s="75" t="s">
        <v>346</v>
      </c>
      <c r="E14244" s="78"/>
      <c r="F14244" s="77">
        <f t="shared" si="9376"/>
        <v>0</v>
      </c>
      <c r="G14244" s="77">
        <f>J14244+P14244</f>
        <v>0</v>
      </c>
      <c r="H14244" s="77">
        <f>M14244+Q14244</f>
        <v>0</v>
      </c>
      <c r="I14244" s="77">
        <f>SUM(J14244:N14244)</f>
        <v>0</v>
      </c>
      <c r="J14244" s="78"/>
      <c r="K14244" s="78"/>
      <c r="L14244" s="77"/>
      <c r="M14244" s="77"/>
      <c r="N14244" s="77"/>
      <c r="O14244" s="78"/>
      <c r="P14244" s="310"/>
    </row>
    <row r="14245" spans="1:16" s="3" customFormat="1" ht="15" hidden="1" customHeight="1">
      <c r="A14245" s="75"/>
      <c r="B14245" s="75"/>
      <c r="C14245" s="76"/>
      <c r="D14245" s="75" t="s">
        <v>347</v>
      </c>
      <c r="E14245" s="78"/>
      <c r="F14245" s="77">
        <f t="shared" si="9376"/>
        <v>0</v>
      </c>
      <c r="G14245" s="77">
        <f>J14245+P14245</f>
        <v>0</v>
      </c>
      <c r="H14245" s="77">
        <f>M14245+Q14245</f>
        <v>0</v>
      </c>
      <c r="I14245" s="77">
        <f>SUM(J14245:N14245)</f>
        <v>0</v>
      </c>
      <c r="J14245" s="78"/>
      <c r="K14245" s="78"/>
      <c r="L14245" s="77"/>
      <c r="M14245" s="77"/>
      <c r="N14245" s="77"/>
      <c r="O14245" s="78"/>
      <c r="P14245" s="310"/>
    </row>
    <row r="14246" spans="1:16" s="3" customFormat="1" ht="15" hidden="1" customHeight="1">
      <c r="A14246" s="75"/>
      <c r="B14246" s="75"/>
      <c r="C14246" s="76"/>
      <c r="D14246" s="75" t="s">
        <v>348</v>
      </c>
      <c r="E14246" s="78"/>
      <c r="F14246" s="77">
        <f t="shared" si="9376"/>
        <v>0</v>
      </c>
      <c r="G14246" s="77">
        <f>J14246+P14246</f>
        <v>0</v>
      </c>
      <c r="H14246" s="77">
        <f>M14246+Q14246</f>
        <v>0</v>
      </c>
      <c r="I14246" s="77">
        <f>SUM(J14246:N14246)</f>
        <v>0</v>
      </c>
      <c r="J14246" s="78"/>
      <c r="K14246" s="78"/>
      <c r="L14246" s="77"/>
      <c r="M14246" s="77"/>
      <c r="N14246" s="77"/>
      <c r="O14246" s="78"/>
      <c r="P14246" s="310"/>
    </row>
    <row r="14247" spans="1:16" s="72" customFormat="1" ht="15" hidden="1" customHeight="1">
      <c r="A14247" s="8"/>
      <c r="B14247" s="8"/>
      <c r="C14247" s="41">
        <v>8800</v>
      </c>
      <c r="D14247" s="8"/>
      <c r="E14247" s="43"/>
      <c r="F14247" s="43">
        <f t="shared" ref="F14247:O14247" si="9377">SUM(F14248:F14252)</f>
        <v>0</v>
      </c>
      <c r="G14247" s="43">
        <f t="shared" ref="G14247:H14247" si="9378">SUM(G14248:G14252)</f>
        <v>0</v>
      </c>
      <c r="H14247" s="43">
        <f t="shared" si="9378"/>
        <v>0</v>
      </c>
      <c r="I14247" s="43">
        <f t="shared" si="9377"/>
        <v>0</v>
      </c>
      <c r="J14247" s="43">
        <f t="shared" si="9377"/>
        <v>0</v>
      </c>
      <c r="K14247" s="43">
        <f t="shared" ref="K14247:L14247" si="9379">SUM(K14248:K14252)</f>
        <v>0</v>
      </c>
      <c r="L14247" s="43">
        <f t="shared" si="9379"/>
        <v>0</v>
      </c>
      <c r="M14247" s="43">
        <f t="shared" si="9377"/>
        <v>0</v>
      </c>
      <c r="N14247" s="43">
        <f t="shared" si="9377"/>
        <v>0</v>
      </c>
      <c r="O14247" s="43">
        <f t="shared" si="9377"/>
        <v>0</v>
      </c>
      <c r="P14247" s="309"/>
    </row>
    <row r="14248" spans="1:16" s="3" customFormat="1" ht="15" hidden="1" customHeight="1">
      <c r="A14248" s="75"/>
      <c r="B14248" s="75"/>
      <c r="C14248" s="76"/>
      <c r="D14248" s="75" t="s">
        <v>349</v>
      </c>
      <c r="E14248" s="78"/>
      <c r="F14248" s="77">
        <f t="shared" ref="F14248:F14252" si="9380">I14248+O14248</f>
        <v>0</v>
      </c>
      <c r="G14248" s="77">
        <f>J14248+P14248</f>
        <v>0</v>
      </c>
      <c r="H14248" s="77">
        <f>M14248+Q14248</f>
        <v>0</v>
      </c>
      <c r="I14248" s="77">
        <f>SUM(J14248:N14248)</f>
        <v>0</v>
      </c>
      <c r="J14248" s="78"/>
      <c r="K14248" s="78"/>
      <c r="L14248" s="77"/>
      <c r="M14248" s="77"/>
      <c r="N14248" s="77"/>
      <c r="O14248" s="78"/>
      <c r="P14248" s="310"/>
    </row>
    <row r="14249" spans="1:16" s="3" customFormat="1" ht="15" hidden="1" customHeight="1">
      <c r="A14249" s="75"/>
      <c r="B14249" s="75"/>
      <c r="C14249" s="76"/>
      <c r="D14249" s="75" t="s">
        <v>350</v>
      </c>
      <c r="E14249" s="78"/>
      <c r="F14249" s="77">
        <f t="shared" si="9380"/>
        <v>0</v>
      </c>
      <c r="G14249" s="77">
        <f>J14249+P14249</f>
        <v>0</v>
      </c>
      <c r="H14249" s="77">
        <f>M14249+Q14249</f>
        <v>0</v>
      </c>
      <c r="I14249" s="77">
        <f>SUM(J14249:N14249)</f>
        <v>0</v>
      </c>
      <c r="J14249" s="78"/>
      <c r="K14249" s="78"/>
      <c r="L14249" s="77"/>
      <c r="M14249" s="77"/>
      <c r="N14249" s="77"/>
      <c r="O14249" s="78"/>
      <c r="P14249" s="310"/>
    </row>
    <row r="14250" spans="1:16" s="3" customFormat="1" ht="15" hidden="1" customHeight="1">
      <c r="A14250" s="75"/>
      <c r="B14250" s="75"/>
      <c r="C14250" s="76"/>
      <c r="D14250" s="75" t="s">
        <v>351</v>
      </c>
      <c r="E14250" s="78"/>
      <c r="F14250" s="77">
        <f t="shared" si="9380"/>
        <v>0</v>
      </c>
      <c r="G14250" s="77">
        <f>J14250+P14250</f>
        <v>0</v>
      </c>
      <c r="H14250" s="77">
        <f>M14250+Q14250</f>
        <v>0</v>
      </c>
      <c r="I14250" s="77">
        <f>SUM(J14250:N14250)</f>
        <v>0</v>
      </c>
      <c r="J14250" s="78"/>
      <c r="K14250" s="78"/>
      <c r="L14250" s="77"/>
      <c r="M14250" s="77"/>
      <c r="N14250" s="77"/>
      <c r="O14250" s="78"/>
      <c r="P14250" s="310"/>
    </row>
    <row r="14251" spans="1:16" s="3" customFormat="1" ht="15" hidden="1" customHeight="1">
      <c r="A14251" s="75"/>
      <c r="B14251" s="75"/>
      <c r="C14251" s="76"/>
      <c r="D14251" s="75" t="s">
        <v>352</v>
      </c>
      <c r="E14251" s="78"/>
      <c r="F14251" s="77">
        <f t="shared" si="9380"/>
        <v>0</v>
      </c>
      <c r="G14251" s="77">
        <f>J14251+P14251</f>
        <v>0</v>
      </c>
      <c r="H14251" s="77">
        <f>M14251+Q14251</f>
        <v>0</v>
      </c>
      <c r="I14251" s="77">
        <f>SUM(J14251:N14251)</f>
        <v>0</v>
      </c>
      <c r="J14251" s="78"/>
      <c r="K14251" s="78"/>
      <c r="L14251" s="77"/>
      <c r="M14251" s="77"/>
      <c r="N14251" s="77"/>
      <c r="O14251" s="78"/>
      <c r="P14251" s="310"/>
    </row>
    <row r="14252" spans="1:16" s="3" customFormat="1" ht="15" hidden="1" customHeight="1">
      <c r="A14252" s="75"/>
      <c r="B14252" s="75"/>
      <c r="C14252" s="76"/>
      <c r="D14252" s="75" t="s">
        <v>353</v>
      </c>
      <c r="E14252" s="78"/>
      <c r="F14252" s="77">
        <f t="shared" si="9380"/>
        <v>0</v>
      </c>
      <c r="G14252" s="77">
        <f>J14252+P14252</f>
        <v>0</v>
      </c>
      <c r="H14252" s="77">
        <f>M14252+Q14252</f>
        <v>0</v>
      </c>
      <c r="I14252" s="77">
        <f>SUM(J14252:N14252)</f>
        <v>0</v>
      </c>
      <c r="J14252" s="78"/>
      <c r="K14252" s="78"/>
      <c r="L14252" s="77"/>
      <c r="M14252" s="77"/>
      <c r="N14252" s="77"/>
      <c r="O14252" s="78"/>
      <c r="P14252" s="310"/>
    </row>
    <row r="14253" spans="1:16" s="72" customFormat="1" ht="15" hidden="1" customHeight="1">
      <c r="A14253" s="8"/>
      <c r="B14253" s="8"/>
      <c r="C14253" s="41">
        <v>8950</v>
      </c>
      <c r="D14253" s="8"/>
      <c r="E14253" s="43"/>
      <c r="F14253" s="40">
        <f t="shared" ref="F14253:O14253" si="9381">SUM(F14254:F14257)</f>
        <v>0</v>
      </c>
      <c r="G14253" s="40">
        <f t="shared" ref="G14253:H14253" si="9382">SUM(G14254:G14257)</f>
        <v>0</v>
      </c>
      <c r="H14253" s="40">
        <f t="shared" si="9382"/>
        <v>0</v>
      </c>
      <c r="I14253" s="40">
        <f t="shared" si="9381"/>
        <v>0</v>
      </c>
      <c r="J14253" s="40">
        <f t="shared" si="9381"/>
        <v>0</v>
      </c>
      <c r="K14253" s="40">
        <f t="shared" ref="K14253:L14253" si="9383">SUM(K14254:K14257)</f>
        <v>0</v>
      </c>
      <c r="L14253" s="40">
        <f t="shared" si="9383"/>
        <v>0</v>
      </c>
      <c r="M14253" s="40">
        <f t="shared" si="9381"/>
        <v>0</v>
      </c>
      <c r="N14253" s="40">
        <f t="shared" si="9381"/>
        <v>0</v>
      </c>
      <c r="O14253" s="40">
        <f t="shared" si="9381"/>
        <v>0</v>
      </c>
      <c r="P14253" s="309"/>
    </row>
    <row r="14254" spans="1:16" s="3" customFormat="1" ht="15" hidden="1" customHeight="1">
      <c r="A14254" s="75"/>
      <c r="B14254" s="75"/>
      <c r="C14254" s="76"/>
      <c r="D14254" s="75" t="s">
        <v>354</v>
      </c>
      <c r="E14254" s="78"/>
      <c r="F14254" s="77">
        <f t="shared" ref="F14254:F14257" si="9384">I14254+O14254</f>
        <v>0</v>
      </c>
      <c r="G14254" s="77">
        <f>J14254+P14254</f>
        <v>0</v>
      </c>
      <c r="H14254" s="77">
        <f>M14254+Q14254</f>
        <v>0</v>
      </c>
      <c r="I14254" s="77">
        <f>SUM(J14254:N14254)</f>
        <v>0</v>
      </c>
      <c r="J14254" s="78"/>
      <c r="K14254" s="78"/>
      <c r="L14254" s="77"/>
      <c r="M14254" s="77"/>
      <c r="N14254" s="77"/>
      <c r="O14254" s="78"/>
      <c r="P14254" s="310"/>
    </row>
    <row r="14255" spans="1:16" s="3" customFormat="1" ht="15" hidden="1" customHeight="1">
      <c r="A14255" s="75"/>
      <c r="B14255" s="75"/>
      <c r="C14255" s="76"/>
      <c r="D14255" s="75" t="s">
        <v>355</v>
      </c>
      <c r="E14255" s="78"/>
      <c r="F14255" s="77">
        <f t="shared" si="9384"/>
        <v>0</v>
      </c>
      <c r="G14255" s="77">
        <f>J14255+P14255</f>
        <v>0</v>
      </c>
      <c r="H14255" s="77">
        <f>M14255+Q14255</f>
        <v>0</v>
      </c>
      <c r="I14255" s="77">
        <f>SUM(J14255:N14255)</f>
        <v>0</v>
      </c>
      <c r="J14255" s="78"/>
      <c r="K14255" s="78"/>
      <c r="L14255" s="77"/>
      <c r="M14255" s="77"/>
      <c r="N14255" s="77"/>
      <c r="O14255" s="78"/>
      <c r="P14255" s="310"/>
    </row>
    <row r="14256" spans="1:16" s="3" customFormat="1" ht="15" hidden="1" customHeight="1">
      <c r="A14256" s="75"/>
      <c r="B14256" s="75"/>
      <c r="C14256" s="76"/>
      <c r="D14256" s="75" t="s">
        <v>356</v>
      </c>
      <c r="E14256" s="78"/>
      <c r="F14256" s="77">
        <f t="shared" si="9384"/>
        <v>0</v>
      </c>
      <c r="G14256" s="77">
        <f>J14256+P14256</f>
        <v>0</v>
      </c>
      <c r="H14256" s="77">
        <f>M14256+Q14256</f>
        <v>0</v>
      </c>
      <c r="I14256" s="77">
        <f>SUM(J14256:N14256)</f>
        <v>0</v>
      </c>
      <c r="J14256" s="78"/>
      <c r="K14256" s="78"/>
      <c r="L14256" s="77"/>
      <c r="M14256" s="77"/>
      <c r="N14256" s="77"/>
      <c r="O14256" s="78"/>
      <c r="P14256" s="310"/>
    </row>
    <row r="14257" spans="1:16" s="3" customFormat="1" ht="15" hidden="1" customHeight="1">
      <c r="A14257" s="75"/>
      <c r="B14257" s="75"/>
      <c r="C14257" s="76"/>
      <c r="D14257" s="75" t="s">
        <v>357</v>
      </c>
      <c r="E14257" s="78"/>
      <c r="F14257" s="77">
        <f t="shared" si="9384"/>
        <v>0</v>
      </c>
      <c r="G14257" s="77">
        <f>J14257+P14257</f>
        <v>0</v>
      </c>
      <c r="H14257" s="77">
        <f>M14257+Q14257</f>
        <v>0</v>
      </c>
      <c r="I14257" s="77">
        <f>SUM(J14257:N14257)</f>
        <v>0</v>
      </c>
      <c r="J14257" s="78"/>
      <c r="K14257" s="78"/>
      <c r="L14257" s="77"/>
      <c r="M14257" s="77"/>
      <c r="N14257" s="77"/>
      <c r="O14257" s="78"/>
      <c r="P14257" s="310"/>
    </row>
    <row r="14258" spans="1:16" s="72" customFormat="1" ht="15" hidden="1" customHeight="1">
      <c r="A14258" s="8"/>
      <c r="B14258" s="8"/>
      <c r="C14258" s="41">
        <v>9000</v>
      </c>
      <c r="D14258" s="8"/>
      <c r="E14258" s="43"/>
      <c r="F14258" s="43">
        <f t="shared" ref="F14258:O14258" si="9385">SUM(F14259:F14263)</f>
        <v>0</v>
      </c>
      <c r="G14258" s="43">
        <f t="shared" ref="G14258:H14258" si="9386">SUM(G14259:G14263)</f>
        <v>0</v>
      </c>
      <c r="H14258" s="43">
        <f t="shared" si="9386"/>
        <v>0</v>
      </c>
      <c r="I14258" s="43">
        <f t="shared" si="9385"/>
        <v>0</v>
      </c>
      <c r="J14258" s="43">
        <f t="shared" si="9385"/>
        <v>0</v>
      </c>
      <c r="K14258" s="43">
        <f t="shared" ref="K14258:L14258" si="9387">SUM(K14259:K14263)</f>
        <v>0</v>
      </c>
      <c r="L14258" s="43">
        <f t="shared" si="9387"/>
        <v>0</v>
      </c>
      <c r="M14258" s="43">
        <f t="shared" si="9385"/>
        <v>0</v>
      </c>
      <c r="N14258" s="43">
        <f t="shared" si="9385"/>
        <v>0</v>
      </c>
      <c r="O14258" s="43">
        <f t="shared" si="9385"/>
        <v>0</v>
      </c>
      <c r="P14258" s="309"/>
    </row>
    <row r="14259" spans="1:16" s="3" customFormat="1" ht="15" hidden="1" customHeight="1">
      <c r="A14259" s="75"/>
      <c r="B14259" s="75"/>
      <c r="C14259" s="76"/>
      <c r="D14259" s="75" t="s">
        <v>358</v>
      </c>
      <c r="E14259" s="78"/>
      <c r="F14259" s="77">
        <f t="shared" ref="F14259:F14263" si="9388">I14259+O14259</f>
        <v>0</v>
      </c>
      <c r="G14259" s="77">
        <f>J14259+P14259</f>
        <v>0</v>
      </c>
      <c r="H14259" s="77">
        <f>M14259+Q14259</f>
        <v>0</v>
      </c>
      <c r="I14259" s="77">
        <f>SUM(J14259:N14259)</f>
        <v>0</v>
      </c>
      <c r="J14259" s="78"/>
      <c r="K14259" s="78"/>
      <c r="L14259" s="77"/>
      <c r="M14259" s="77"/>
      <c r="N14259" s="77"/>
      <c r="O14259" s="78"/>
      <c r="P14259" s="310"/>
    </row>
    <row r="14260" spans="1:16" s="3" customFormat="1" ht="15" hidden="1" customHeight="1">
      <c r="A14260" s="75"/>
      <c r="B14260" s="75"/>
      <c r="C14260" s="76"/>
      <c r="D14260" s="75" t="s">
        <v>359</v>
      </c>
      <c r="E14260" s="78"/>
      <c r="F14260" s="77">
        <f t="shared" si="9388"/>
        <v>0</v>
      </c>
      <c r="G14260" s="77">
        <f>J14260+P14260</f>
        <v>0</v>
      </c>
      <c r="H14260" s="77">
        <f>M14260+Q14260</f>
        <v>0</v>
      </c>
      <c r="I14260" s="77">
        <f>SUM(J14260:N14260)</f>
        <v>0</v>
      </c>
      <c r="J14260" s="78"/>
      <c r="K14260" s="78"/>
      <c r="L14260" s="77"/>
      <c r="M14260" s="77"/>
      <c r="N14260" s="77"/>
      <c r="O14260" s="78"/>
      <c r="P14260" s="310"/>
    </row>
    <row r="14261" spans="1:16" s="3" customFormat="1" ht="15" hidden="1" customHeight="1">
      <c r="A14261" s="75"/>
      <c r="B14261" s="75"/>
      <c r="C14261" s="76"/>
      <c r="D14261" s="75" t="s">
        <v>360</v>
      </c>
      <c r="E14261" s="78"/>
      <c r="F14261" s="77">
        <f t="shared" si="9388"/>
        <v>0</v>
      </c>
      <c r="G14261" s="77">
        <f>J14261+P14261</f>
        <v>0</v>
      </c>
      <c r="H14261" s="77">
        <f>M14261+Q14261</f>
        <v>0</v>
      </c>
      <c r="I14261" s="77">
        <f>SUM(J14261:N14261)</f>
        <v>0</v>
      </c>
      <c r="J14261" s="78"/>
      <c r="K14261" s="78"/>
      <c r="L14261" s="77"/>
      <c r="M14261" s="77"/>
      <c r="N14261" s="77"/>
      <c r="O14261" s="78"/>
      <c r="P14261" s="310"/>
    </row>
    <row r="14262" spans="1:16" s="3" customFormat="1" ht="15" hidden="1" customHeight="1">
      <c r="A14262" s="75"/>
      <c r="B14262" s="75"/>
      <c r="C14262" s="76"/>
      <c r="D14262" s="75" t="s">
        <v>361</v>
      </c>
      <c r="E14262" s="78"/>
      <c r="F14262" s="77">
        <f t="shared" si="9388"/>
        <v>0</v>
      </c>
      <c r="G14262" s="77">
        <f>J14262+P14262</f>
        <v>0</v>
      </c>
      <c r="H14262" s="77">
        <f>M14262+Q14262</f>
        <v>0</v>
      </c>
      <c r="I14262" s="77">
        <f>SUM(J14262:N14262)</f>
        <v>0</v>
      </c>
      <c r="J14262" s="78"/>
      <c r="K14262" s="78"/>
      <c r="L14262" s="77"/>
      <c r="M14262" s="77"/>
      <c r="N14262" s="77"/>
      <c r="O14262" s="78"/>
      <c r="P14262" s="310"/>
    </row>
    <row r="14263" spans="1:16" s="3" customFormat="1" ht="15" hidden="1" customHeight="1">
      <c r="A14263" s="75"/>
      <c r="B14263" s="75"/>
      <c r="C14263" s="76"/>
      <c r="D14263" s="75" t="s">
        <v>362</v>
      </c>
      <c r="E14263" s="78"/>
      <c r="F14263" s="77">
        <f t="shared" si="9388"/>
        <v>0</v>
      </c>
      <c r="G14263" s="77">
        <f>J14263+P14263</f>
        <v>0</v>
      </c>
      <c r="H14263" s="77">
        <f>M14263+Q14263</f>
        <v>0</v>
      </c>
      <c r="I14263" s="77">
        <f>SUM(J14263:N14263)</f>
        <v>0</v>
      </c>
      <c r="J14263" s="78"/>
      <c r="K14263" s="78"/>
      <c r="L14263" s="77"/>
      <c r="M14263" s="77"/>
      <c r="N14263" s="77"/>
      <c r="O14263" s="78"/>
      <c r="P14263" s="310"/>
    </row>
    <row r="14264" spans="1:16" s="72" customFormat="1" ht="15" hidden="1" customHeight="1">
      <c r="A14264" s="108"/>
      <c r="B14264" s="108"/>
      <c r="C14264" s="112">
        <v>9050</v>
      </c>
      <c r="D14264" s="108"/>
      <c r="E14264" s="74"/>
      <c r="F14264" s="1">
        <f t="shared" ref="F14264:O14264" si="9389">SUM(F14265:F14279)</f>
        <v>0</v>
      </c>
      <c r="G14264" s="1">
        <f t="shared" ref="G14264:H14264" si="9390">SUM(G14265:G14279)</f>
        <v>0</v>
      </c>
      <c r="H14264" s="1">
        <f t="shared" si="9390"/>
        <v>0</v>
      </c>
      <c r="I14264" s="1">
        <f t="shared" si="9389"/>
        <v>0</v>
      </c>
      <c r="J14264" s="1">
        <f t="shared" si="9389"/>
        <v>0</v>
      </c>
      <c r="K14264" s="1">
        <f t="shared" ref="K14264:L14264" si="9391">SUM(K14265:K14279)</f>
        <v>0</v>
      </c>
      <c r="L14264" s="1">
        <f t="shared" si="9391"/>
        <v>0</v>
      </c>
      <c r="M14264" s="1">
        <f t="shared" si="9389"/>
        <v>0</v>
      </c>
      <c r="N14264" s="1">
        <f t="shared" si="9389"/>
        <v>0</v>
      </c>
      <c r="O14264" s="1">
        <f t="shared" si="9389"/>
        <v>0</v>
      </c>
      <c r="P14264" s="309"/>
    </row>
    <row r="14265" spans="1:16" s="3" customFormat="1" ht="15" hidden="1" customHeight="1">
      <c r="A14265" s="75"/>
      <c r="B14265" s="75"/>
      <c r="C14265" s="76"/>
      <c r="D14265" s="75" t="s">
        <v>363</v>
      </c>
      <c r="E14265" s="78"/>
      <c r="F14265" s="77">
        <f t="shared" ref="F14265:F14279" si="9392">I14265+O14265</f>
        <v>0</v>
      </c>
      <c r="G14265" s="77">
        <f t="shared" ref="G14265:G14279" si="9393">J14265+P14265</f>
        <v>0</v>
      </c>
      <c r="H14265" s="77">
        <f t="shared" ref="H14265:H14279" si="9394">M14265+Q14265</f>
        <v>0</v>
      </c>
      <c r="I14265" s="77">
        <f t="shared" ref="I14265:I14279" si="9395">SUM(J14265:N14265)</f>
        <v>0</v>
      </c>
      <c r="J14265" s="78"/>
      <c r="K14265" s="78"/>
      <c r="L14265" s="77"/>
      <c r="M14265" s="77"/>
      <c r="N14265" s="77"/>
      <c r="O14265" s="78"/>
      <c r="P14265" s="310"/>
    </row>
    <row r="14266" spans="1:16" s="3" customFormat="1" ht="15" hidden="1" customHeight="1">
      <c r="A14266" s="75"/>
      <c r="B14266" s="75"/>
      <c r="C14266" s="76"/>
      <c r="D14266" s="75" t="s">
        <v>364</v>
      </c>
      <c r="E14266" s="78"/>
      <c r="F14266" s="77">
        <f t="shared" si="9392"/>
        <v>0</v>
      </c>
      <c r="G14266" s="77">
        <f t="shared" si="9393"/>
        <v>0</v>
      </c>
      <c r="H14266" s="77">
        <f t="shared" si="9394"/>
        <v>0</v>
      </c>
      <c r="I14266" s="77">
        <f t="shared" si="9395"/>
        <v>0</v>
      </c>
      <c r="J14266" s="78"/>
      <c r="K14266" s="78"/>
      <c r="L14266" s="77"/>
      <c r="M14266" s="77"/>
      <c r="N14266" s="77"/>
      <c r="O14266" s="78"/>
      <c r="P14266" s="310"/>
    </row>
    <row r="14267" spans="1:16" s="3" customFormat="1" ht="15" hidden="1" customHeight="1">
      <c r="A14267" s="75"/>
      <c r="B14267" s="75"/>
      <c r="C14267" s="76"/>
      <c r="D14267" s="75" t="s">
        <v>365</v>
      </c>
      <c r="E14267" s="78"/>
      <c r="F14267" s="77">
        <f t="shared" si="9392"/>
        <v>0</v>
      </c>
      <c r="G14267" s="77">
        <f t="shared" si="9393"/>
        <v>0</v>
      </c>
      <c r="H14267" s="77">
        <f t="shared" si="9394"/>
        <v>0</v>
      </c>
      <c r="I14267" s="77">
        <f t="shared" si="9395"/>
        <v>0</v>
      </c>
      <c r="J14267" s="78"/>
      <c r="K14267" s="78"/>
      <c r="L14267" s="77"/>
      <c r="M14267" s="77"/>
      <c r="N14267" s="77"/>
      <c r="O14267" s="78"/>
      <c r="P14267" s="310"/>
    </row>
    <row r="14268" spans="1:16" s="3" customFormat="1" ht="15" hidden="1" customHeight="1">
      <c r="A14268" s="75"/>
      <c r="B14268" s="75"/>
      <c r="C14268" s="76"/>
      <c r="D14268" s="75" t="s">
        <v>366</v>
      </c>
      <c r="E14268" s="78"/>
      <c r="F14268" s="77">
        <f t="shared" si="9392"/>
        <v>0</v>
      </c>
      <c r="G14268" s="77">
        <f t="shared" si="9393"/>
        <v>0</v>
      </c>
      <c r="H14268" s="77">
        <f t="shared" si="9394"/>
        <v>0</v>
      </c>
      <c r="I14268" s="77">
        <f t="shared" si="9395"/>
        <v>0</v>
      </c>
      <c r="J14268" s="78"/>
      <c r="K14268" s="78"/>
      <c r="L14268" s="77"/>
      <c r="M14268" s="77"/>
      <c r="N14268" s="77"/>
      <c r="O14268" s="78"/>
      <c r="P14268" s="310"/>
    </row>
    <row r="14269" spans="1:16" s="3" customFormat="1" ht="15" hidden="1" customHeight="1">
      <c r="A14269" s="75"/>
      <c r="B14269" s="75"/>
      <c r="C14269" s="76"/>
      <c r="D14269" s="75" t="s">
        <v>367</v>
      </c>
      <c r="E14269" s="78"/>
      <c r="F14269" s="77">
        <f t="shared" si="9392"/>
        <v>0</v>
      </c>
      <c r="G14269" s="77">
        <f t="shared" si="9393"/>
        <v>0</v>
      </c>
      <c r="H14269" s="77">
        <f t="shared" si="9394"/>
        <v>0</v>
      </c>
      <c r="I14269" s="77">
        <f t="shared" si="9395"/>
        <v>0</v>
      </c>
      <c r="J14269" s="78"/>
      <c r="K14269" s="78"/>
      <c r="L14269" s="77"/>
      <c r="M14269" s="77"/>
      <c r="N14269" s="77"/>
      <c r="O14269" s="78"/>
      <c r="P14269" s="310"/>
    </row>
    <row r="14270" spans="1:16" s="3" customFormat="1" ht="15" hidden="1" customHeight="1">
      <c r="A14270" s="75"/>
      <c r="B14270" s="75"/>
      <c r="C14270" s="76"/>
      <c r="D14270" s="75" t="s">
        <v>368</v>
      </c>
      <c r="E14270" s="78"/>
      <c r="F14270" s="77">
        <f t="shared" si="9392"/>
        <v>0</v>
      </c>
      <c r="G14270" s="77">
        <f t="shared" si="9393"/>
        <v>0</v>
      </c>
      <c r="H14270" s="77">
        <f t="shared" si="9394"/>
        <v>0</v>
      </c>
      <c r="I14270" s="77">
        <f t="shared" si="9395"/>
        <v>0</v>
      </c>
      <c r="J14270" s="78"/>
      <c r="K14270" s="78"/>
      <c r="L14270" s="77"/>
      <c r="M14270" s="77"/>
      <c r="N14270" s="77"/>
      <c r="O14270" s="78"/>
      <c r="P14270" s="310"/>
    </row>
    <row r="14271" spans="1:16" s="3" customFormat="1" ht="15" hidden="1" customHeight="1">
      <c r="A14271" s="75"/>
      <c r="B14271" s="75"/>
      <c r="C14271" s="76"/>
      <c r="D14271" s="75" t="s">
        <v>369</v>
      </c>
      <c r="E14271" s="78"/>
      <c r="F14271" s="77">
        <f t="shared" si="9392"/>
        <v>0</v>
      </c>
      <c r="G14271" s="77">
        <f t="shared" si="9393"/>
        <v>0</v>
      </c>
      <c r="H14271" s="77">
        <f t="shared" si="9394"/>
        <v>0</v>
      </c>
      <c r="I14271" s="77">
        <f t="shared" si="9395"/>
        <v>0</v>
      </c>
      <c r="J14271" s="78"/>
      <c r="K14271" s="78"/>
      <c r="L14271" s="77"/>
      <c r="M14271" s="77"/>
      <c r="N14271" s="77"/>
      <c r="O14271" s="78"/>
      <c r="P14271" s="310"/>
    </row>
    <row r="14272" spans="1:16" s="3" customFormat="1" ht="15" hidden="1" customHeight="1">
      <c r="A14272" s="75"/>
      <c r="B14272" s="75"/>
      <c r="C14272" s="76"/>
      <c r="D14272" s="75" t="s">
        <v>370</v>
      </c>
      <c r="E14272" s="78"/>
      <c r="F14272" s="77">
        <f t="shared" si="9392"/>
        <v>0</v>
      </c>
      <c r="G14272" s="77">
        <f t="shared" si="9393"/>
        <v>0</v>
      </c>
      <c r="H14272" s="77">
        <f t="shared" si="9394"/>
        <v>0</v>
      </c>
      <c r="I14272" s="77">
        <f t="shared" si="9395"/>
        <v>0</v>
      </c>
      <c r="J14272" s="78"/>
      <c r="K14272" s="78"/>
      <c r="L14272" s="77"/>
      <c r="M14272" s="77"/>
      <c r="N14272" s="77"/>
      <c r="O14272" s="78"/>
      <c r="P14272" s="310"/>
    </row>
    <row r="14273" spans="1:16" s="3" customFormat="1" ht="15" hidden="1" customHeight="1">
      <c r="A14273" s="75"/>
      <c r="B14273" s="75"/>
      <c r="C14273" s="76"/>
      <c r="D14273" s="75" t="s">
        <v>371</v>
      </c>
      <c r="E14273" s="78"/>
      <c r="F14273" s="77">
        <f t="shared" si="9392"/>
        <v>0</v>
      </c>
      <c r="G14273" s="77">
        <f t="shared" si="9393"/>
        <v>0</v>
      </c>
      <c r="H14273" s="77">
        <f t="shared" si="9394"/>
        <v>0</v>
      </c>
      <c r="I14273" s="77">
        <f t="shared" si="9395"/>
        <v>0</v>
      </c>
      <c r="J14273" s="78"/>
      <c r="K14273" s="78"/>
      <c r="L14273" s="77"/>
      <c r="M14273" s="77"/>
      <c r="N14273" s="77"/>
      <c r="O14273" s="78"/>
      <c r="P14273" s="310"/>
    </row>
    <row r="14274" spans="1:16" s="6" customFormat="1" ht="15" hidden="1" customHeight="1">
      <c r="A14274" s="75"/>
      <c r="B14274" s="75"/>
      <c r="C14274" s="76"/>
      <c r="D14274" s="75" t="s">
        <v>372</v>
      </c>
      <c r="E14274" s="78"/>
      <c r="F14274" s="77">
        <f t="shared" si="9392"/>
        <v>0</v>
      </c>
      <c r="G14274" s="77">
        <f t="shared" si="9393"/>
        <v>0</v>
      </c>
      <c r="H14274" s="77">
        <f t="shared" si="9394"/>
        <v>0</v>
      </c>
      <c r="I14274" s="77">
        <f t="shared" si="9395"/>
        <v>0</v>
      </c>
      <c r="J14274" s="78"/>
      <c r="K14274" s="78"/>
      <c r="L14274" s="77"/>
      <c r="M14274" s="77"/>
      <c r="N14274" s="77"/>
      <c r="O14274" s="78"/>
      <c r="P14274" s="309"/>
    </row>
    <row r="14275" spans="1:16" s="3" customFormat="1" ht="15" hidden="1" customHeight="1">
      <c r="A14275" s="75"/>
      <c r="B14275" s="75"/>
      <c r="C14275" s="76"/>
      <c r="D14275" s="75" t="s">
        <v>373</v>
      </c>
      <c r="E14275" s="78"/>
      <c r="F14275" s="77">
        <f t="shared" si="9392"/>
        <v>0</v>
      </c>
      <c r="G14275" s="77">
        <f t="shared" si="9393"/>
        <v>0</v>
      </c>
      <c r="H14275" s="77">
        <f t="shared" si="9394"/>
        <v>0</v>
      </c>
      <c r="I14275" s="77">
        <f t="shared" si="9395"/>
        <v>0</v>
      </c>
      <c r="J14275" s="78"/>
      <c r="K14275" s="78"/>
      <c r="L14275" s="77"/>
      <c r="M14275" s="77"/>
      <c r="N14275" s="77"/>
      <c r="O14275" s="78"/>
      <c r="P14275" s="310"/>
    </row>
    <row r="14276" spans="1:16" s="3" customFormat="1" ht="15" hidden="1" customHeight="1">
      <c r="A14276" s="75"/>
      <c r="B14276" s="75"/>
      <c r="C14276" s="76"/>
      <c r="D14276" s="75" t="s">
        <v>374</v>
      </c>
      <c r="E14276" s="78"/>
      <c r="F14276" s="77">
        <f t="shared" si="9392"/>
        <v>0</v>
      </c>
      <c r="G14276" s="77">
        <f t="shared" si="9393"/>
        <v>0</v>
      </c>
      <c r="H14276" s="77">
        <f t="shared" si="9394"/>
        <v>0</v>
      </c>
      <c r="I14276" s="77">
        <f t="shared" si="9395"/>
        <v>0</v>
      </c>
      <c r="J14276" s="78"/>
      <c r="K14276" s="78"/>
      <c r="L14276" s="77"/>
      <c r="M14276" s="77"/>
      <c r="N14276" s="77"/>
      <c r="O14276" s="78"/>
      <c r="P14276" s="310"/>
    </row>
    <row r="14277" spans="1:16" s="3" customFormat="1" ht="15" hidden="1" customHeight="1">
      <c r="A14277" s="75"/>
      <c r="B14277" s="75"/>
      <c r="C14277" s="76"/>
      <c r="D14277" s="75" t="s">
        <v>375</v>
      </c>
      <c r="E14277" s="78"/>
      <c r="F14277" s="77">
        <f t="shared" si="9392"/>
        <v>0</v>
      </c>
      <c r="G14277" s="77">
        <f t="shared" si="9393"/>
        <v>0</v>
      </c>
      <c r="H14277" s="77">
        <f t="shared" si="9394"/>
        <v>0</v>
      </c>
      <c r="I14277" s="77">
        <f t="shared" si="9395"/>
        <v>0</v>
      </c>
      <c r="J14277" s="78"/>
      <c r="K14277" s="78"/>
      <c r="L14277" s="77"/>
      <c r="M14277" s="77"/>
      <c r="N14277" s="77"/>
      <c r="O14277" s="78"/>
      <c r="P14277" s="310"/>
    </row>
    <row r="14278" spans="1:16" s="3" customFormat="1" ht="15" hidden="1" customHeight="1">
      <c r="A14278" s="75"/>
      <c r="B14278" s="75"/>
      <c r="C14278" s="76"/>
      <c r="D14278" s="75" t="s">
        <v>376</v>
      </c>
      <c r="E14278" s="78"/>
      <c r="F14278" s="77">
        <f t="shared" si="9392"/>
        <v>0</v>
      </c>
      <c r="G14278" s="77">
        <f t="shared" si="9393"/>
        <v>0</v>
      </c>
      <c r="H14278" s="77">
        <f t="shared" si="9394"/>
        <v>0</v>
      </c>
      <c r="I14278" s="77">
        <f t="shared" si="9395"/>
        <v>0</v>
      </c>
      <c r="J14278" s="78"/>
      <c r="K14278" s="78"/>
      <c r="L14278" s="77"/>
      <c r="M14278" s="77"/>
      <c r="N14278" s="77"/>
      <c r="O14278" s="78"/>
      <c r="P14278" s="310"/>
    </row>
    <row r="14279" spans="1:16" s="3" customFormat="1" ht="15" hidden="1" customHeight="1">
      <c r="A14279" s="75"/>
      <c r="B14279" s="75"/>
      <c r="C14279" s="76"/>
      <c r="D14279" s="75" t="s">
        <v>377</v>
      </c>
      <c r="E14279" s="78"/>
      <c r="F14279" s="77">
        <f t="shared" si="9392"/>
        <v>0</v>
      </c>
      <c r="G14279" s="77">
        <f t="shared" si="9393"/>
        <v>0</v>
      </c>
      <c r="H14279" s="77">
        <f t="shared" si="9394"/>
        <v>0</v>
      </c>
      <c r="I14279" s="77">
        <f t="shared" si="9395"/>
        <v>0</v>
      </c>
      <c r="J14279" s="78"/>
      <c r="K14279" s="78"/>
      <c r="L14279" s="77"/>
      <c r="M14279" s="77"/>
      <c r="N14279" s="77"/>
      <c r="O14279" s="78"/>
      <c r="P14279" s="310"/>
    </row>
    <row r="14280" spans="1:16" s="72" customFormat="1" ht="15" hidden="1" customHeight="1">
      <c r="A14280" s="8"/>
      <c r="B14280" s="8"/>
      <c r="C14280" s="41">
        <v>9100</v>
      </c>
      <c r="D14280" s="8"/>
      <c r="E14280" s="43"/>
      <c r="F14280" s="43">
        <f t="shared" ref="F14280:O14280" si="9396">SUM(F14281:F14300)</f>
        <v>0</v>
      </c>
      <c r="G14280" s="43">
        <f t="shared" ref="G14280:H14280" si="9397">SUM(G14281:G14300)</f>
        <v>0</v>
      </c>
      <c r="H14280" s="43">
        <f t="shared" si="9397"/>
        <v>0</v>
      </c>
      <c r="I14280" s="43">
        <f t="shared" si="9396"/>
        <v>0</v>
      </c>
      <c r="J14280" s="43">
        <f t="shared" si="9396"/>
        <v>0</v>
      </c>
      <c r="K14280" s="43">
        <f t="shared" ref="K14280:L14280" si="9398">SUM(K14281:K14300)</f>
        <v>0</v>
      </c>
      <c r="L14280" s="43">
        <f t="shared" si="9398"/>
        <v>0</v>
      </c>
      <c r="M14280" s="43">
        <f t="shared" si="9396"/>
        <v>0</v>
      </c>
      <c r="N14280" s="43">
        <f t="shared" si="9396"/>
        <v>0</v>
      </c>
      <c r="O14280" s="43">
        <f t="shared" si="9396"/>
        <v>0</v>
      </c>
      <c r="P14280" s="309"/>
    </row>
    <row r="14281" spans="1:16" s="3" customFormat="1" ht="15" hidden="1" customHeight="1">
      <c r="A14281" s="75"/>
      <c r="B14281" s="75"/>
      <c r="C14281" s="76"/>
      <c r="D14281" s="75" t="s">
        <v>378</v>
      </c>
      <c r="E14281" s="78"/>
      <c r="F14281" s="77">
        <f t="shared" ref="F14281:F14300" si="9399">I14281+O14281</f>
        <v>0</v>
      </c>
      <c r="G14281" s="77">
        <f t="shared" ref="G14281:G14300" si="9400">J14281+P14281</f>
        <v>0</v>
      </c>
      <c r="H14281" s="77">
        <f t="shared" ref="H14281:H14300" si="9401">M14281+Q14281</f>
        <v>0</v>
      </c>
      <c r="I14281" s="77">
        <f t="shared" ref="I14281:I14300" si="9402">SUM(J14281:N14281)</f>
        <v>0</v>
      </c>
      <c r="J14281" s="78"/>
      <c r="K14281" s="78"/>
      <c r="L14281" s="77"/>
      <c r="M14281" s="77"/>
      <c r="N14281" s="77"/>
      <c r="O14281" s="78"/>
      <c r="P14281" s="310"/>
    </row>
    <row r="14282" spans="1:16" s="3" customFormat="1" ht="15" hidden="1" customHeight="1">
      <c r="A14282" s="75"/>
      <c r="B14282" s="75"/>
      <c r="C14282" s="76"/>
      <c r="D14282" s="75" t="s">
        <v>379</v>
      </c>
      <c r="E14282" s="78"/>
      <c r="F14282" s="77">
        <f t="shared" si="9399"/>
        <v>0</v>
      </c>
      <c r="G14282" s="77">
        <f t="shared" si="9400"/>
        <v>0</v>
      </c>
      <c r="H14282" s="77">
        <f t="shared" si="9401"/>
        <v>0</v>
      </c>
      <c r="I14282" s="77">
        <f t="shared" si="9402"/>
        <v>0</v>
      </c>
      <c r="J14282" s="78"/>
      <c r="K14282" s="78"/>
      <c r="L14282" s="77"/>
      <c r="M14282" s="77"/>
      <c r="N14282" s="77"/>
      <c r="O14282" s="78"/>
      <c r="P14282" s="310"/>
    </row>
    <row r="14283" spans="1:16" s="3" customFormat="1" ht="15" hidden="1" customHeight="1">
      <c r="A14283" s="75"/>
      <c r="B14283" s="75"/>
      <c r="C14283" s="76"/>
      <c r="D14283" s="75" t="s">
        <v>380</v>
      </c>
      <c r="E14283" s="78"/>
      <c r="F14283" s="77">
        <f t="shared" si="9399"/>
        <v>0</v>
      </c>
      <c r="G14283" s="77">
        <f t="shared" si="9400"/>
        <v>0</v>
      </c>
      <c r="H14283" s="77">
        <f t="shared" si="9401"/>
        <v>0</v>
      </c>
      <c r="I14283" s="77">
        <f t="shared" si="9402"/>
        <v>0</v>
      </c>
      <c r="J14283" s="78"/>
      <c r="K14283" s="78"/>
      <c r="L14283" s="77"/>
      <c r="M14283" s="77"/>
      <c r="N14283" s="77"/>
      <c r="O14283" s="78"/>
      <c r="P14283" s="310"/>
    </row>
    <row r="14284" spans="1:16" s="3" customFormat="1" ht="15" hidden="1" customHeight="1">
      <c r="A14284" s="75"/>
      <c r="B14284" s="75"/>
      <c r="C14284" s="76"/>
      <c r="D14284" s="75" t="s">
        <v>381</v>
      </c>
      <c r="E14284" s="78"/>
      <c r="F14284" s="77">
        <f t="shared" si="9399"/>
        <v>0</v>
      </c>
      <c r="G14284" s="77">
        <f t="shared" si="9400"/>
        <v>0</v>
      </c>
      <c r="H14284" s="77">
        <f t="shared" si="9401"/>
        <v>0</v>
      </c>
      <c r="I14284" s="77">
        <f t="shared" si="9402"/>
        <v>0</v>
      </c>
      <c r="J14284" s="78"/>
      <c r="K14284" s="78"/>
      <c r="L14284" s="77"/>
      <c r="M14284" s="77"/>
      <c r="N14284" s="77"/>
      <c r="O14284" s="78"/>
      <c r="P14284" s="310"/>
    </row>
    <row r="14285" spans="1:16" s="3" customFormat="1" ht="15" hidden="1" customHeight="1">
      <c r="A14285" s="75"/>
      <c r="B14285" s="75"/>
      <c r="C14285" s="76"/>
      <c r="D14285" s="75" t="s">
        <v>382</v>
      </c>
      <c r="E14285" s="78"/>
      <c r="F14285" s="77">
        <f t="shared" si="9399"/>
        <v>0</v>
      </c>
      <c r="G14285" s="77">
        <f t="shared" si="9400"/>
        <v>0</v>
      </c>
      <c r="H14285" s="77">
        <f t="shared" si="9401"/>
        <v>0</v>
      </c>
      <c r="I14285" s="77">
        <f t="shared" si="9402"/>
        <v>0</v>
      </c>
      <c r="J14285" s="78"/>
      <c r="K14285" s="78"/>
      <c r="L14285" s="77"/>
      <c r="M14285" s="77"/>
      <c r="N14285" s="77"/>
      <c r="O14285" s="78"/>
      <c r="P14285" s="310"/>
    </row>
    <row r="14286" spans="1:16" s="3" customFormat="1" ht="15" hidden="1" customHeight="1">
      <c r="A14286" s="75"/>
      <c r="B14286" s="75"/>
      <c r="C14286" s="76"/>
      <c r="D14286" s="75" t="s">
        <v>383</v>
      </c>
      <c r="E14286" s="78"/>
      <c r="F14286" s="77">
        <f t="shared" si="9399"/>
        <v>0</v>
      </c>
      <c r="G14286" s="77">
        <f t="shared" si="9400"/>
        <v>0</v>
      </c>
      <c r="H14286" s="77">
        <f t="shared" si="9401"/>
        <v>0</v>
      </c>
      <c r="I14286" s="77">
        <f t="shared" si="9402"/>
        <v>0</v>
      </c>
      <c r="J14286" s="78"/>
      <c r="K14286" s="78"/>
      <c r="L14286" s="77"/>
      <c r="M14286" s="77"/>
      <c r="N14286" s="77"/>
      <c r="O14286" s="78"/>
      <c r="P14286" s="310"/>
    </row>
    <row r="14287" spans="1:16" s="3" customFormat="1" ht="15" hidden="1" customHeight="1">
      <c r="A14287" s="75"/>
      <c r="B14287" s="75"/>
      <c r="C14287" s="76"/>
      <c r="D14287" s="75" t="s">
        <v>384</v>
      </c>
      <c r="E14287" s="78"/>
      <c r="F14287" s="77">
        <f t="shared" si="9399"/>
        <v>0</v>
      </c>
      <c r="G14287" s="77">
        <f t="shared" si="9400"/>
        <v>0</v>
      </c>
      <c r="H14287" s="77">
        <f t="shared" si="9401"/>
        <v>0</v>
      </c>
      <c r="I14287" s="77">
        <f t="shared" si="9402"/>
        <v>0</v>
      </c>
      <c r="J14287" s="78"/>
      <c r="K14287" s="78"/>
      <c r="L14287" s="77"/>
      <c r="M14287" s="77"/>
      <c r="N14287" s="77"/>
      <c r="O14287" s="78"/>
      <c r="P14287" s="310"/>
    </row>
    <row r="14288" spans="1:16" s="3" customFormat="1" ht="15" hidden="1" customHeight="1">
      <c r="A14288" s="75"/>
      <c r="B14288" s="75"/>
      <c r="C14288" s="76"/>
      <c r="D14288" s="75" t="s">
        <v>385</v>
      </c>
      <c r="E14288" s="78"/>
      <c r="F14288" s="77">
        <f t="shared" si="9399"/>
        <v>0</v>
      </c>
      <c r="G14288" s="77">
        <f t="shared" si="9400"/>
        <v>0</v>
      </c>
      <c r="H14288" s="77">
        <f t="shared" si="9401"/>
        <v>0</v>
      </c>
      <c r="I14288" s="77">
        <f t="shared" si="9402"/>
        <v>0</v>
      </c>
      <c r="J14288" s="78"/>
      <c r="K14288" s="78"/>
      <c r="L14288" s="77"/>
      <c r="M14288" s="77"/>
      <c r="N14288" s="77"/>
      <c r="O14288" s="78"/>
      <c r="P14288" s="310"/>
    </row>
    <row r="14289" spans="1:16" s="3" customFormat="1" ht="15" hidden="1" customHeight="1">
      <c r="A14289" s="75"/>
      <c r="B14289" s="75"/>
      <c r="C14289" s="76"/>
      <c r="D14289" s="75" t="s">
        <v>386</v>
      </c>
      <c r="E14289" s="78"/>
      <c r="F14289" s="77">
        <f t="shared" si="9399"/>
        <v>0</v>
      </c>
      <c r="G14289" s="77">
        <f t="shared" si="9400"/>
        <v>0</v>
      </c>
      <c r="H14289" s="77">
        <f t="shared" si="9401"/>
        <v>0</v>
      </c>
      <c r="I14289" s="77">
        <f t="shared" si="9402"/>
        <v>0</v>
      </c>
      <c r="J14289" s="78"/>
      <c r="K14289" s="78"/>
      <c r="L14289" s="77"/>
      <c r="M14289" s="77"/>
      <c r="N14289" s="77"/>
      <c r="O14289" s="78"/>
      <c r="P14289" s="310"/>
    </row>
    <row r="14290" spans="1:16" s="3" customFormat="1" ht="15" hidden="1" customHeight="1">
      <c r="A14290" s="75"/>
      <c r="B14290" s="75"/>
      <c r="C14290" s="76"/>
      <c r="D14290" s="75" t="s">
        <v>387</v>
      </c>
      <c r="E14290" s="78"/>
      <c r="F14290" s="77">
        <f t="shared" si="9399"/>
        <v>0</v>
      </c>
      <c r="G14290" s="77">
        <f t="shared" si="9400"/>
        <v>0</v>
      </c>
      <c r="H14290" s="77">
        <f t="shared" si="9401"/>
        <v>0</v>
      </c>
      <c r="I14290" s="77">
        <f t="shared" si="9402"/>
        <v>0</v>
      </c>
      <c r="J14290" s="78"/>
      <c r="K14290" s="78"/>
      <c r="L14290" s="77"/>
      <c r="M14290" s="77"/>
      <c r="N14290" s="77"/>
      <c r="O14290" s="78"/>
      <c r="P14290" s="310"/>
    </row>
    <row r="14291" spans="1:16" s="3" customFormat="1" ht="15" hidden="1" customHeight="1">
      <c r="A14291" s="75"/>
      <c r="B14291" s="75"/>
      <c r="C14291" s="76"/>
      <c r="D14291" s="75" t="s">
        <v>388</v>
      </c>
      <c r="E14291" s="78"/>
      <c r="F14291" s="77">
        <f t="shared" si="9399"/>
        <v>0</v>
      </c>
      <c r="G14291" s="77">
        <f t="shared" si="9400"/>
        <v>0</v>
      </c>
      <c r="H14291" s="77">
        <f t="shared" si="9401"/>
        <v>0</v>
      </c>
      <c r="I14291" s="77">
        <f t="shared" si="9402"/>
        <v>0</v>
      </c>
      <c r="J14291" s="78"/>
      <c r="K14291" s="78"/>
      <c r="L14291" s="77"/>
      <c r="M14291" s="77"/>
      <c r="N14291" s="77"/>
      <c r="O14291" s="78"/>
      <c r="P14291" s="310"/>
    </row>
    <row r="14292" spans="1:16" s="3" customFormat="1" ht="15" hidden="1" customHeight="1">
      <c r="A14292" s="75"/>
      <c r="B14292" s="75"/>
      <c r="C14292" s="76"/>
      <c r="D14292" s="75" t="s">
        <v>389</v>
      </c>
      <c r="E14292" s="78"/>
      <c r="F14292" s="77">
        <f t="shared" si="9399"/>
        <v>0</v>
      </c>
      <c r="G14292" s="77">
        <f t="shared" si="9400"/>
        <v>0</v>
      </c>
      <c r="H14292" s="77">
        <f t="shared" si="9401"/>
        <v>0</v>
      </c>
      <c r="I14292" s="77">
        <f t="shared" si="9402"/>
        <v>0</v>
      </c>
      <c r="J14292" s="78"/>
      <c r="K14292" s="78"/>
      <c r="L14292" s="77"/>
      <c r="M14292" s="77"/>
      <c r="N14292" s="77"/>
      <c r="O14292" s="78"/>
      <c r="P14292" s="310"/>
    </row>
    <row r="14293" spans="1:16" s="3" customFormat="1" ht="15" hidden="1" customHeight="1">
      <c r="A14293" s="75"/>
      <c r="B14293" s="75"/>
      <c r="C14293" s="76"/>
      <c r="D14293" s="75" t="s">
        <v>390</v>
      </c>
      <c r="E14293" s="78"/>
      <c r="F14293" s="77">
        <f t="shared" si="9399"/>
        <v>0</v>
      </c>
      <c r="G14293" s="77">
        <f t="shared" si="9400"/>
        <v>0</v>
      </c>
      <c r="H14293" s="77">
        <f t="shared" si="9401"/>
        <v>0</v>
      </c>
      <c r="I14293" s="77">
        <f t="shared" si="9402"/>
        <v>0</v>
      </c>
      <c r="J14293" s="78"/>
      <c r="K14293" s="78"/>
      <c r="L14293" s="77"/>
      <c r="M14293" s="77"/>
      <c r="N14293" s="77"/>
      <c r="O14293" s="78"/>
      <c r="P14293" s="310"/>
    </row>
    <row r="14294" spans="1:16" s="3" customFormat="1" ht="15" hidden="1" customHeight="1">
      <c r="A14294" s="75"/>
      <c r="B14294" s="75"/>
      <c r="C14294" s="76"/>
      <c r="D14294" s="75" t="s">
        <v>391</v>
      </c>
      <c r="E14294" s="78"/>
      <c r="F14294" s="77">
        <f t="shared" si="9399"/>
        <v>0</v>
      </c>
      <c r="G14294" s="77">
        <f t="shared" si="9400"/>
        <v>0</v>
      </c>
      <c r="H14294" s="77">
        <f t="shared" si="9401"/>
        <v>0</v>
      </c>
      <c r="I14294" s="77">
        <f t="shared" si="9402"/>
        <v>0</v>
      </c>
      <c r="J14294" s="78"/>
      <c r="K14294" s="78"/>
      <c r="L14294" s="77"/>
      <c r="M14294" s="77"/>
      <c r="N14294" s="77"/>
      <c r="O14294" s="78"/>
      <c r="P14294" s="310"/>
    </row>
    <row r="14295" spans="1:16" s="3" customFormat="1" ht="15" hidden="1" customHeight="1">
      <c r="A14295" s="75"/>
      <c r="B14295" s="75"/>
      <c r="C14295" s="76"/>
      <c r="D14295" s="75" t="s">
        <v>392</v>
      </c>
      <c r="E14295" s="78"/>
      <c r="F14295" s="77">
        <f t="shared" si="9399"/>
        <v>0</v>
      </c>
      <c r="G14295" s="77">
        <f t="shared" si="9400"/>
        <v>0</v>
      </c>
      <c r="H14295" s="77">
        <f t="shared" si="9401"/>
        <v>0</v>
      </c>
      <c r="I14295" s="77">
        <f t="shared" si="9402"/>
        <v>0</v>
      </c>
      <c r="J14295" s="78"/>
      <c r="K14295" s="78"/>
      <c r="L14295" s="77"/>
      <c r="M14295" s="77"/>
      <c r="N14295" s="77"/>
      <c r="O14295" s="78"/>
      <c r="P14295" s="310"/>
    </row>
    <row r="14296" spans="1:16" s="3" customFormat="1" ht="15" hidden="1" customHeight="1">
      <c r="A14296" s="75"/>
      <c r="B14296" s="75"/>
      <c r="C14296" s="76"/>
      <c r="D14296" s="75" t="s">
        <v>393</v>
      </c>
      <c r="E14296" s="78"/>
      <c r="F14296" s="77">
        <f t="shared" si="9399"/>
        <v>0</v>
      </c>
      <c r="G14296" s="77">
        <f t="shared" si="9400"/>
        <v>0</v>
      </c>
      <c r="H14296" s="77">
        <f t="shared" si="9401"/>
        <v>0</v>
      </c>
      <c r="I14296" s="77">
        <f t="shared" si="9402"/>
        <v>0</v>
      </c>
      <c r="J14296" s="78"/>
      <c r="K14296" s="78"/>
      <c r="L14296" s="77"/>
      <c r="M14296" s="77"/>
      <c r="N14296" s="77"/>
      <c r="O14296" s="78"/>
      <c r="P14296" s="310"/>
    </row>
    <row r="14297" spans="1:16" s="3" customFormat="1" ht="15" hidden="1" customHeight="1">
      <c r="A14297" s="75"/>
      <c r="B14297" s="75"/>
      <c r="C14297" s="76"/>
      <c r="D14297" s="75" t="s">
        <v>394</v>
      </c>
      <c r="E14297" s="78"/>
      <c r="F14297" s="77">
        <f t="shared" si="9399"/>
        <v>0</v>
      </c>
      <c r="G14297" s="77">
        <f t="shared" si="9400"/>
        <v>0</v>
      </c>
      <c r="H14297" s="77">
        <f t="shared" si="9401"/>
        <v>0</v>
      </c>
      <c r="I14297" s="77">
        <f t="shared" si="9402"/>
        <v>0</v>
      </c>
      <c r="J14297" s="78"/>
      <c r="K14297" s="78"/>
      <c r="L14297" s="77"/>
      <c r="M14297" s="77"/>
      <c r="N14297" s="77"/>
      <c r="O14297" s="78"/>
      <c r="P14297" s="310"/>
    </row>
    <row r="14298" spans="1:16" s="3" customFormat="1" ht="15" hidden="1" customHeight="1">
      <c r="A14298" s="75"/>
      <c r="B14298" s="75"/>
      <c r="C14298" s="76"/>
      <c r="D14298" s="75" t="s">
        <v>395</v>
      </c>
      <c r="E14298" s="78"/>
      <c r="F14298" s="77">
        <f t="shared" si="9399"/>
        <v>0</v>
      </c>
      <c r="G14298" s="77">
        <f t="shared" si="9400"/>
        <v>0</v>
      </c>
      <c r="H14298" s="77">
        <f t="shared" si="9401"/>
        <v>0</v>
      </c>
      <c r="I14298" s="77">
        <f t="shared" si="9402"/>
        <v>0</v>
      </c>
      <c r="J14298" s="78"/>
      <c r="K14298" s="78"/>
      <c r="L14298" s="77"/>
      <c r="M14298" s="77"/>
      <c r="N14298" s="77"/>
      <c r="O14298" s="78"/>
      <c r="P14298" s="310"/>
    </row>
    <row r="14299" spans="1:16" s="3" customFormat="1" ht="15" hidden="1" customHeight="1">
      <c r="A14299" s="75"/>
      <c r="B14299" s="75"/>
      <c r="C14299" s="76"/>
      <c r="D14299" s="75" t="s">
        <v>396</v>
      </c>
      <c r="E14299" s="78"/>
      <c r="F14299" s="77">
        <f t="shared" si="9399"/>
        <v>0</v>
      </c>
      <c r="G14299" s="77">
        <f t="shared" si="9400"/>
        <v>0</v>
      </c>
      <c r="H14299" s="77">
        <f t="shared" si="9401"/>
        <v>0</v>
      </c>
      <c r="I14299" s="77">
        <f t="shared" si="9402"/>
        <v>0</v>
      </c>
      <c r="J14299" s="78"/>
      <c r="K14299" s="78"/>
      <c r="L14299" s="77"/>
      <c r="M14299" s="77"/>
      <c r="N14299" s="77"/>
      <c r="O14299" s="78"/>
      <c r="P14299" s="310"/>
    </row>
    <row r="14300" spans="1:16" s="3" customFormat="1" ht="15" hidden="1" customHeight="1">
      <c r="A14300" s="75"/>
      <c r="B14300" s="75"/>
      <c r="C14300" s="76"/>
      <c r="D14300" s="75" t="s">
        <v>397</v>
      </c>
      <c r="E14300" s="78"/>
      <c r="F14300" s="77">
        <f t="shared" si="9399"/>
        <v>0</v>
      </c>
      <c r="G14300" s="77">
        <f t="shared" si="9400"/>
        <v>0</v>
      </c>
      <c r="H14300" s="77">
        <f t="shared" si="9401"/>
        <v>0</v>
      </c>
      <c r="I14300" s="77">
        <f t="shared" si="9402"/>
        <v>0</v>
      </c>
      <c r="J14300" s="78"/>
      <c r="K14300" s="78"/>
      <c r="L14300" s="77"/>
      <c r="M14300" s="77"/>
      <c r="N14300" s="77"/>
      <c r="O14300" s="78"/>
      <c r="P14300" s="310"/>
    </row>
    <row r="14301" spans="1:16" s="72" customFormat="1" ht="15" hidden="1" customHeight="1">
      <c r="A14301" s="8"/>
      <c r="B14301" s="8"/>
      <c r="C14301" s="41">
        <v>9200</v>
      </c>
      <c r="D14301" s="8"/>
      <c r="E14301" s="43"/>
      <c r="F14301" s="40">
        <f t="shared" ref="F14301:O14301" si="9403">SUM(F14302:F14306)</f>
        <v>0</v>
      </c>
      <c r="G14301" s="40">
        <f t="shared" ref="G14301:H14301" si="9404">SUM(G14302:G14306)</f>
        <v>0</v>
      </c>
      <c r="H14301" s="40">
        <f t="shared" si="9404"/>
        <v>0</v>
      </c>
      <c r="I14301" s="40">
        <f t="shared" si="9403"/>
        <v>0</v>
      </c>
      <c r="J14301" s="40">
        <f t="shared" si="9403"/>
        <v>0</v>
      </c>
      <c r="K14301" s="40">
        <f t="shared" ref="K14301:L14301" si="9405">SUM(K14302:K14306)</f>
        <v>0</v>
      </c>
      <c r="L14301" s="40">
        <f t="shared" si="9405"/>
        <v>0</v>
      </c>
      <c r="M14301" s="40">
        <f t="shared" si="9403"/>
        <v>0</v>
      </c>
      <c r="N14301" s="40">
        <f t="shared" si="9403"/>
        <v>0</v>
      </c>
      <c r="O14301" s="40">
        <f t="shared" si="9403"/>
        <v>0</v>
      </c>
      <c r="P14301" s="309"/>
    </row>
    <row r="14302" spans="1:16" s="3" customFormat="1" ht="15" hidden="1" customHeight="1">
      <c r="A14302" s="75"/>
      <c r="B14302" s="75"/>
      <c r="C14302" s="76"/>
      <c r="D14302" s="75" t="s">
        <v>398</v>
      </c>
      <c r="E14302" s="78"/>
      <c r="F14302" s="77">
        <f t="shared" ref="F14302:F14306" si="9406">I14302+O14302</f>
        <v>0</v>
      </c>
      <c r="G14302" s="77">
        <f>J14302+P14302</f>
        <v>0</v>
      </c>
      <c r="H14302" s="77">
        <f>M14302+Q14302</f>
        <v>0</v>
      </c>
      <c r="I14302" s="77">
        <f>SUM(J14302:N14302)</f>
        <v>0</v>
      </c>
      <c r="J14302" s="78"/>
      <c r="K14302" s="78"/>
      <c r="L14302" s="77"/>
      <c r="M14302" s="77"/>
      <c r="N14302" s="77"/>
      <c r="O14302" s="78"/>
      <c r="P14302" s="310"/>
    </row>
    <row r="14303" spans="1:16" s="3" customFormat="1" ht="15" hidden="1" customHeight="1">
      <c r="A14303" s="75"/>
      <c r="B14303" s="75"/>
      <c r="C14303" s="76"/>
      <c r="D14303" s="75" t="s">
        <v>399</v>
      </c>
      <c r="E14303" s="78"/>
      <c r="F14303" s="77">
        <f t="shared" si="9406"/>
        <v>0</v>
      </c>
      <c r="G14303" s="77">
        <f>J14303+P14303</f>
        <v>0</v>
      </c>
      <c r="H14303" s="77">
        <f>M14303+Q14303</f>
        <v>0</v>
      </c>
      <c r="I14303" s="77">
        <f>SUM(J14303:N14303)</f>
        <v>0</v>
      </c>
      <c r="J14303" s="78"/>
      <c r="K14303" s="78"/>
      <c r="L14303" s="77"/>
      <c r="M14303" s="77"/>
      <c r="N14303" s="77"/>
      <c r="O14303" s="78"/>
      <c r="P14303" s="310"/>
    </row>
    <row r="14304" spans="1:16" s="3" customFormat="1" ht="15" hidden="1" customHeight="1">
      <c r="A14304" s="75"/>
      <c r="B14304" s="75"/>
      <c r="C14304" s="76"/>
      <c r="D14304" s="75" t="s">
        <v>400</v>
      </c>
      <c r="E14304" s="78"/>
      <c r="F14304" s="77">
        <f t="shared" si="9406"/>
        <v>0</v>
      </c>
      <c r="G14304" s="77">
        <f>J14304+P14304</f>
        <v>0</v>
      </c>
      <c r="H14304" s="77">
        <f>M14304+Q14304</f>
        <v>0</v>
      </c>
      <c r="I14304" s="77">
        <f>SUM(J14304:N14304)</f>
        <v>0</v>
      </c>
      <c r="J14304" s="78"/>
      <c r="K14304" s="78"/>
      <c r="L14304" s="77"/>
      <c r="M14304" s="77"/>
      <c r="N14304" s="77"/>
      <c r="O14304" s="78"/>
      <c r="P14304" s="310"/>
    </row>
    <row r="14305" spans="1:16" s="3" customFormat="1" ht="15" hidden="1" customHeight="1">
      <c r="A14305" s="75"/>
      <c r="B14305" s="75"/>
      <c r="C14305" s="76"/>
      <c r="D14305" s="75" t="s">
        <v>401</v>
      </c>
      <c r="E14305" s="78"/>
      <c r="F14305" s="77">
        <f t="shared" si="9406"/>
        <v>0</v>
      </c>
      <c r="G14305" s="77">
        <f>J14305+P14305</f>
        <v>0</v>
      </c>
      <c r="H14305" s="77">
        <f>M14305+Q14305</f>
        <v>0</v>
      </c>
      <c r="I14305" s="77">
        <f>SUM(J14305:N14305)</f>
        <v>0</v>
      </c>
      <c r="J14305" s="78"/>
      <c r="K14305" s="78"/>
      <c r="L14305" s="77"/>
      <c r="M14305" s="77"/>
      <c r="N14305" s="77"/>
      <c r="O14305" s="78"/>
      <c r="P14305" s="310"/>
    </row>
    <row r="14306" spans="1:16" s="3" customFormat="1" ht="15" hidden="1" customHeight="1">
      <c r="A14306" s="75"/>
      <c r="B14306" s="75"/>
      <c r="C14306" s="76"/>
      <c r="D14306" s="75" t="s">
        <v>402</v>
      </c>
      <c r="E14306" s="78"/>
      <c r="F14306" s="77">
        <f t="shared" si="9406"/>
        <v>0</v>
      </c>
      <c r="G14306" s="77">
        <f>J14306+P14306</f>
        <v>0</v>
      </c>
      <c r="H14306" s="77">
        <f>M14306+Q14306</f>
        <v>0</v>
      </c>
      <c r="I14306" s="77">
        <f>SUM(J14306:N14306)</f>
        <v>0</v>
      </c>
      <c r="J14306" s="78"/>
      <c r="K14306" s="78"/>
      <c r="L14306" s="77"/>
      <c r="M14306" s="77"/>
      <c r="N14306" s="77"/>
      <c r="O14306" s="78"/>
      <c r="P14306" s="310"/>
    </row>
    <row r="14307" spans="1:16" s="72" customFormat="1" ht="15" hidden="1" customHeight="1">
      <c r="A14307" s="8"/>
      <c r="B14307" s="8"/>
      <c r="C14307" s="41">
        <v>9250</v>
      </c>
      <c r="D14307" s="8"/>
      <c r="E14307" s="43"/>
      <c r="F14307" s="43">
        <f t="shared" ref="F14307:O14307" si="9407">SUM(F14308:F14313)</f>
        <v>0</v>
      </c>
      <c r="G14307" s="43">
        <f t="shared" ref="G14307:H14307" si="9408">SUM(G14308:G14313)</f>
        <v>0</v>
      </c>
      <c r="H14307" s="43">
        <f t="shared" si="9408"/>
        <v>0</v>
      </c>
      <c r="I14307" s="43">
        <f t="shared" si="9407"/>
        <v>0</v>
      </c>
      <c r="J14307" s="43">
        <f t="shared" si="9407"/>
        <v>0</v>
      </c>
      <c r="K14307" s="43">
        <f t="shared" ref="K14307:L14307" si="9409">SUM(K14308:K14313)</f>
        <v>0</v>
      </c>
      <c r="L14307" s="43">
        <f t="shared" si="9409"/>
        <v>0</v>
      </c>
      <c r="M14307" s="43">
        <f t="shared" si="9407"/>
        <v>0</v>
      </c>
      <c r="N14307" s="43">
        <f t="shared" si="9407"/>
        <v>0</v>
      </c>
      <c r="O14307" s="43">
        <f t="shared" si="9407"/>
        <v>0</v>
      </c>
      <c r="P14307" s="309"/>
    </row>
    <row r="14308" spans="1:16" s="3" customFormat="1" ht="15" hidden="1" customHeight="1">
      <c r="A14308" s="75"/>
      <c r="B14308" s="75"/>
      <c r="C14308" s="76"/>
      <c r="D14308" s="75" t="s">
        <v>403</v>
      </c>
      <c r="E14308" s="78"/>
      <c r="F14308" s="77">
        <f t="shared" ref="F14308:F14313" si="9410">I14308+O14308</f>
        <v>0</v>
      </c>
      <c r="G14308" s="77">
        <f t="shared" ref="G14308:G14313" si="9411">J14308+P14308</f>
        <v>0</v>
      </c>
      <c r="H14308" s="77">
        <f t="shared" ref="H14308:H14313" si="9412">M14308+Q14308</f>
        <v>0</v>
      </c>
      <c r="I14308" s="77">
        <f t="shared" ref="I14308:I14313" si="9413">SUM(J14308:N14308)</f>
        <v>0</v>
      </c>
      <c r="J14308" s="78"/>
      <c r="K14308" s="78"/>
      <c r="L14308" s="77"/>
      <c r="M14308" s="77"/>
      <c r="N14308" s="77"/>
      <c r="O14308" s="78"/>
      <c r="P14308" s="310"/>
    </row>
    <row r="14309" spans="1:16" s="3" customFormat="1" ht="15" hidden="1" customHeight="1">
      <c r="A14309" s="75"/>
      <c r="B14309" s="75"/>
      <c r="C14309" s="76"/>
      <c r="D14309" s="75" t="s">
        <v>404</v>
      </c>
      <c r="E14309" s="78"/>
      <c r="F14309" s="77">
        <f t="shared" si="9410"/>
        <v>0</v>
      </c>
      <c r="G14309" s="77">
        <f t="shared" si="9411"/>
        <v>0</v>
      </c>
      <c r="H14309" s="77">
        <f t="shared" si="9412"/>
        <v>0</v>
      </c>
      <c r="I14309" s="77">
        <f t="shared" si="9413"/>
        <v>0</v>
      </c>
      <c r="J14309" s="78"/>
      <c r="K14309" s="78"/>
      <c r="L14309" s="77"/>
      <c r="M14309" s="77"/>
      <c r="N14309" s="77"/>
      <c r="O14309" s="78"/>
      <c r="P14309" s="310"/>
    </row>
    <row r="14310" spans="1:16" s="3" customFormat="1" ht="15" hidden="1" customHeight="1">
      <c r="A14310" s="75"/>
      <c r="B14310" s="75"/>
      <c r="C14310" s="76"/>
      <c r="D14310" s="75" t="s">
        <v>405</v>
      </c>
      <c r="E14310" s="78"/>
      <c r="F14310" s="77">
        <f t="shared" si="9410"/>
        <v>0</v>
      </c>
      <c r="G14310" s="77">
        <f t="shared" si="9411"/>
        <v>0</v>
      </c>
      <c r="H14310" s="77">
        <f t="shared" si="9412"/>
        <v>0</v>
      </c>
      <c r="I14310" s="77">
        <f t="shared" si="9413"/>
        <v>0</v>
      </c>
      <c r="J14310" s="78"/>
      <c r="K14310" s="78"/>
      <c r="L14310" s="77"/>
      <c r="M14310" s="77"/>
      <c r="N14310" s="77"/>
      <c r="O14310" s="78"/>
      <c r="P14310" s="310"/>
    </row>
    <row r="14311" spans="1:16" s="3" customFormat="1" ht="15" hidden="1" customHeight="1">
      <c r="A14311" s="75"/>
      <c r="B14311" s="75"/>
      <c r="C14311" s="76"/>
      <c r="D14311" s="75" t="s">
        <v>406</v>
      </c>
      <c r="E14311" s="78"/>
      <c r="F14311" s="77">
        <f t="shared" si="9410"/>
        <v>0</v>
      </c>
      <c r="G14311" s="77">
        <f t="shared" si="9411"/>
        <v>0</v>
      </c>
      <c r="H14311" s="77">
        <f t="shared" si="9412"/>
        <v>0</v>
      </c>
      <c r="I14311" s="77">
        <f t="shared" si="9413"/>
        <v>0</v>
      </c>
      <c r="J14311" s="78"/>
      <c r="K14311" s="78"/>
      <c r="L14311" s="77"/>
      <c r="M14311" s="77"/>
      <c r="N14311" s="77"/>
      <c r="O14311" s="78"/>
      <c r="P14311" s="310"/>
    </row>
    <row r="14312" spans="1:16" s="3" customFormat="1" ht="15" hidden="1" customHeight="1">
      <c r="A14312" s="75"/>
      <c r="B14312" s="75"/>
      <c r="C14312" s="76"/>
      <c r="D14312" s="75" t="s">
        <v>407</v>
      </c>
      <c r="E14312" s="78"/>
      <c r="F14312" s="77">
        <f t="shared" si="9410"/>
        <v>0</v>
      </c>
      <c r="G14312" s="77">
        <f t="shared" si="9411"/>
        <v>0</v>
      </c>
      <c r="H14312" s="77">
        <f t="shared" si="9412"/>
        <v>0</v>
      </c>
      <c r="I14312" s="77">
        <f t="shared" si="9413"/>
        <v>0</v>
      </c>
      <c r="J14312" s="78"/>
      <c r="K14312" s="78"/>
      <c r="L14312" s="77"/>
      <c r="M14312" s="77"/>
      <c r="N14312" s="77"/>
      <c r="O14312" s="78"/>
      <c r="P14312" s="310"/>
    </row>
    <row r="14313" spans="1:16" s="3" customFormat="1" ht="15" hidden="1" customHeight="1">
      <c r="A14313" s="75"/>
      <c r="B14313" s="75"/>
      <c r="C14313" s="76"/>
      <c r="D14313" s="75" t="s">
        <v>408</v>
      </c>
      <c r="E14313" s="78"/>
      <c r="F14313" s="77">
        <f t="shared" si="9410"/>
        <v>0</v>
      </c>
      <c r="G14313" s="77">
        <f t="shared" si="9411"/>
        <v>0</v>
      </c>
      <c r="H14313" s="77">
        <f t="shared" si="9412"/>
        <v>0</v>
      </c>
      <c r="I14313" s="77">
        <f t="shared" si="9413"/>
        <v>0</v>
      </c>
      <c r="J14313" s="78"/>
      <c r="K14313" s="78"/>
      <c r="L14313" s="77"/>
      <c r="M14313" s="77"/>
      <c r="N14313" s="77"/>
      <c r="O14313" s="78"/>
      <c r="P14313" s="310"/>
    </row>
    <row r="14314" spans="1:16" s="72" customFormat="1" ht="15" hidden="1" customHeight="1">
      <c r="A14314" s="8"/>
      <c r="B14314" s="8"/>
      <c r="C14314" s="41">
        <v>9300</v>
      </c>
      <c r="D14314" s="8"/>
      <c r="E14314" s="43"/>
      <c r="F14314" s="40">
        <f t="shared" ref="F14314:O14314" si="9414">SUM(F14315:F14320)</f>
        <v>0</v>
      </c>
      <c r="G14314" s="40">
        <f t="shared" ref="G14314:H14314" si="9415">SUM(G14315:G14320)</f>
        <v>0</v>
      </c>
      <c r="H14314" s="40">
        <f t="shared" si="9415"/>
        <v>0</v>
      </c>
      <c r="I14314" s="40">
        <f t="shared" si="9414"/>
        <v>0</v>
      </c>
      <c r="J14314" s="40">
        <f t="shared" si="9414"/>
        <v>0</v>
      </c>
      <c r="K14314" s="40">
        <f t="shared" ref="K14314:L14314" si="9416">SUM(K14315:K14320)</f>
        <v>0</v>
      </c>
      <c r="L14314" s="40">
        <f t="shared" si="9416"/>
        <v>0</v>
      </c>
      <c r="M14314" s="40">
        <f t="shared" si="9414"/>
        <v>0</v>
      </c>
      <c r="N14314" s="40">
        <f t="shared" si="9414"/>
        <v>0</v>
      </c>
      <c r="O14314" s="40">
        <f t="shared" si="9414"/>
        <v>0</v>
      </c>
      <c r="P14314" s="309"/>
    </row>
    <row r="14315" spans="1:16" s="3" customFormat="1" ht="15" hidden="1" customHeight="1">
      <c r="A14315" s="75"/>
      <c r="B14315" s="75"/>
      <c r="C14315" s="76"/>
      <c r="D14315" s="75" t="s">
        <v>409</v>
      </c>
      <c r="E14315" s="78"/>
      <c r="F14315" s="77">
        <f t="shared" ref="F14315:F14320" si="9417">I14315+O14315</f>
        <v>0</v>
      </c>
      <c r="G14315" s="77">
        <f t="shared" ref="G14315:G14320" si="9418">J14315+P14315</f>
        <v>0</v>
      </c>
      <c r="H14315" s="77">
        <f t="shared" ref="H14315:H14320" si="9419">M14315+Q14315</f>
        <v>0</v>
      </c>
      <c r="I14315" s="77">
        <f t="shared" ref="I14315:I14320" si="9420">SUM(J14315:N14315)</f>
        <v>0</v>
      </c>
      <c r="J14315" s="78"/>
      <c r="K14315" s="78"/>
      <c r="L14315" s="77"/>
      <c r="M14315" s="77"/>
      <c r="N14315" s="77"/>
      <c r="O14315" s="78"/>
      <c r="P14315" s="310"/>
    </row>
    <row r="14316" spans="1:16" s="3" customFormat="1" ht="15" hidden="1" customHeight="1">
      <c r="A14316" s="75"/>
      <c r="B14316" s="75"/>
      <c r="C14316" s="76"/>
      <c r="D14316" s="75" t="s">
        <v>410</v>
      </c>
      <c r="E14316" s="78"/>
      <c r="F14316" s="77">
        <f t="shared" si="9417"/>
        <v>0</v>
      </c>
      <c r="G14316" s="77">
        <f t="shared" si="9418"/>
        <v>0</v>
      </c>
      <c r="H14316" s="77">
        <f t="shared" si="9419"/>
        <v>0</v>
      </c>
      <c r="I14316" s="77">
        <f t="shared" si="9420"/>
        <v>0</v>
      </c>
      <c r="J14316" s="78"/>
      <c r="K14316" s="78"/>
      <c r="L14316" s="77"/>
      <c r="M14316" s="77"/>
      <c r="N14316" s="77"/>
      <c r="O14316" s="78"/>
      <c r="P14316" s="310"/>
    </row>
    <row r="14317" spans="1:16" s="3" customFormat="1" ht="15" hidden="1" customHeight="1">
      <c r="A14317" s="75"/>
      <c r="B14317" s="75"/>
      <c r="C14317" s="76"/>
      <c r="D14317" s="75" t="s">
        <v>411</v>
      </c>
      <c r="E14317" s="78"/>
      <c r="F14317" s="77">
        <f t="shared" si="9417"/>
        <v>0</v>
      </c>
      <c r="G14317" s="77">
        <f t="shared" si="9418"/>
        <v>0</v>
      </c>
      <c r="H14317" s="77">
        <f t="shared" si="9419"/>
        <v>0</v>
      </c>
      <c r="I14317" s="77">
        <f t="shared" si="9420"/>
        <v>0</v>
      </c>
      <c r="J14317" s="78"/>
      <c r="K14317" s="78"/>
      <c r="L14317" s="77"/>
      <c r="M14317" s="77"/>
      <c r="N14317" s="77"/>
      <c r="O14317" s="78"/>
      <c r="P14317" s="310"/>
    </row>
    <row r="14318" spans="1:16" s="3" customFormat="1" ht="15" hidden="1" customHeight="1">
      <c r="A14318" s="75"/>
      <c r="B14318" s="75"/>
      <c r="C14318" s="76"/>
      <c r="D14318" s="75" t="s">
        <v>412</v>
      </c>
      <c r="E14318" s="78"/>
      <c r="F14318" s="77">
        <f t="shared" si="9417"/>
        <v>0</v>
      </c>
      <c r="G14318" s="77">
        <f t="shared" si="9418"/>
        <v>0</v>
      </c>
      <c r="H14318" s="77">
        <f t="shared" si="9419"/>
        <v>0</v>
      </c>
      <c r="I14318" s="77">
        <f t="shared" si="9420"/>
        <v>0</v>
      </c>
      <c r="J14318" s="78"/>
      <c r="K14318" s="78"/>
      <c r="L14318" s="77"/>
      <c r="M14318" s="77"/>
      <c r="N14318" s="77"/>
      <c r="O14318" s="78"/>
      <c r="P14318" s="310"/>
    </row>
    <row r="14319" spans="1:16" s="3" customFormat="1" ht="15" hidden="1" customHeight="1">
      <c r="A14319" s="75"/>
      <c r="B14319" s="75"/>
      <c r="C14319" s="76"/>
      <c r="D14319" s="75" t="s">
        <v>413</v>
      </c>
      <c r="E14319" s="78"/>
      <c r="F14319" s="77">
        <f t="shared" si="9417"/>
        <v>0</v>
      </c>
      <c r="G14319" s="77">
        <f t="shared" si="9418"/>
        <v>0</v>
      </c>
      <c r="H14319" s="77">
        <f t="shared" si="9419"/>
        <v>0</v>
      </c>
      <c r="I14319" s="77">
        <f t="shared" si="9420"/>
        <v>0</v>
      </c>
      <c r="J14319" s="78"/>
      <c r="K14319" s="78"/>
      <c r="L14319" s="77"/>
      <c r="M14319" s="77"/>
      <c r="N14319" s="77"/>
      <c r="O14319" s="78"/>
      <c r="P14319" s="310"/>
    </row>
    <row r="14320" spans="1:16" s="3" customFormat="1" ht="15" hidden="1" customHeight="1">
      <c r="A14320" s="75"/>
      <c r="B14320" s="75"/>
      <c r="C14320" s="76"/>
      <c r="D14320" s="75" t="s">
        <v>414</v>
      </c>
      <c r="E14320" s="78"/>
      <c r="F14320" s="77">
        <f t="shared" si="9417"/>
        <v>0</v>
      </c>
      <c r="G14320" s="77">
        <f t="shared" si="9418"/>
        <v>0</v>
      </c>
      <c r="H14320" s="77">
        <f t="shared" si="9419"/>
        <v>0</v>
      </c>
      <c r="I14320" s="77">
        <f t="shared" si="9420"/>
        <v>0</v>
      </c>
      <c r="J14320" s="78"/>
      <c r="K14320" s="78"/>
      <c r="L14320" s="77"/>
      <c r="M14320" s="77"/>
      <c r="N14320" s="77"/>
      <c r="O14320" s="78"/>
      <c r="P14320" s="310"/>
    </row>
    <row r="14321" spans="1:16" s="72" customFormat="1" ht="15" hidden="1" customHeight="1">
      <c r="A14321" s="8"/>
      <c r="B14321" s="8"/>
      <c r="C14321" s="41">
        <v>9350</v>
      </c>
      <c r="D14321" s="8"/>
      <c r="E14321" s="43"/>
      <c r="F14321" s="43">
        <f t="shared" ref="F14321:O14321" si="9421">SUM(F14322:F14327)</f>
        <v>0</v>
      </c>
      <c r="G14321" s="43">
        <f t="shared" ref="G14321:H14321" si="9422">SUM(G14322:G14327)</f>
        <v>0</v>
      </c>
      <c r="H14321" s="43">
        <f t="shared" si="9422"/>
        <v>0</v>
      </c>
      <c r="I14321" s="43">
        <f t="shared" si="9421"/>
        <v>0</v>
      </c>
      <c r="J14321" s="43">
        <f t="shared" si="9421"/>
        <v>0</v>
      </c>
      <c r="K14321" s="43">
        <f t="shared" ref="K14321:L14321" si="9423">SUM(K14322:K14327)</f>
        <v>0</v>
      </c>
      <c r="L14321" s="43">
        <f t="shared" si="9423"/>
        <v>0</v>
      </c>
      <c r="M14321" s="43">
        <f t="shared" si="9421"/>
        <v>0</v>
      </c>
      <c r="N14321" s="43">
        <f t="shared" si="9421"/>
        <v>0</v>
      </c>
      <c r="O14321" s="43">
        <f t="shared" si="9421"/>
        <v>0</v>
      </c>
      <c r="P14321" s="309"/>
    </row>
    <row r="14322" spans="1:16" s="3" customFormat="1" ht="15" hidden="1" customHeight="1">
      <c r="A14322" s="75"/>
      <c r="B14322" s="75"/>
      <c r="C14322" s="76"/>
      <c r="D14322" s="75" t="s">
        <v>415</v>
      </c>
      <c r="E14322" s="78"/>
      <c r="F14322" s="77">
        <f t="shared" ref="F14322:F14327" si="9424">I14322+O14322</f>
        <v>0</v>
      </c>
      <c r="G14322" s="77">
        <f t="shared" ref="G14322:G14327" si="9425">J14322+P14322</f>
        <v>0</v>
      </c>
      <c r="H14322" s="77">
        <f t="shared" ref="H14322:H14327" si="9426">M14322+Q14322</f>
        <v>0</v>
      </c>
      <c r="I14322" s="77">
        <f t="shared" ref="I14322:I14327" si="9427">SUM(J14322:N14322)</f>
        <v>0</v>
      </c>
      <c r="J14322" s="78"/>
      <c r="K14322" s="78"/>
      <c r="L14322" s="77"/>
      <c r="M14322" s="77"/>
      <c r="N14322" s="77"/>
      <c r="O14322" s="78"/>
      <c r="P14322" s="310"/>
    </row>
    <row r="14323" spans="1:16" s="3" customFormat="1" ht="15" hidden="1" customHeight="1">
      <c r="A14323" s="75"/>
      <c r="B14323" s="75"/>
      <c r="C14323" s="76"/>
      <c r="D14323" s="75" t="s">
        <v>416</v>
      </c>
      <c r="E14323" s="78"/>
      <c r="F14323" s="77">
        <f t="shared" si="9424"/>
        <v>0</v>
      </c>
      <c r="G14323" s="77">
        <f t="shared" si="9425"/>
        <v>0</v>
      </c>
      <c r="H14323" s="77">
        <f t="shared" si="9426"/>
        <v>0</v>
      </c>
      <c r="I14323" s="77">
        <f t="shared" si="9427"/>
        <v>0</v>
      </c>
      <c r="J14323" s="78"/>
      <c r="K14323" s="78"/>
      <c r="L14323" s="77"/>
      <c r="M14323" s="77"/>
      <c r="N14323" s="77"/>
      <c r="O14323" s="78"/>
      <c r="P14323" s="310"/>
    </row>
    <row r="14324" spans="1:16" s="3" customFormat="1" ht="15" hidden="1" customHeight="1">
      <c r="A14324" s="75"/>
      <c r="B14324" s="75"/>
      <c r="C14324" s="76"/>
      <c r="D14324" s="75" t="s">
        <v>417</v>
      </c>
      <c r="E14324" s="78"/>
      <c r="F14324" s="77">
        <f t="shared" si="9424"/>
        <v>0</v>
      </c>
      <c r="G14324" s="77">
        <f t="shared" si="9425"/>
        <v>0</v>
      </c>
      <c r="H14324" s="77">
        <f t="shared" si="9426"/>
        <v>0</v>
      </c>
      <c r="I14324" s="77">
        <f t="shared" si="9427"/>
        <v>0</v>
      </c>
      <c r="J14324" s="78"/>
      <c r="K14324" s="78"/>
      <c r="L14324" s="77"/>
      <c r="M14324" s="77"/>
      <c r="N14324" s="77"/>
      <c r="O14324" s="78"/>
      <c r="P14324" s="310"/>
    </row>
    <row r="14325" spans="1:16" s="3" customFormat="1" ht="15" hidden="1" customHeight="1">
      <c r="A14325" s="75"/>
      <c r="B14325" s="75"/>
      <c r="C14325" s="76"/>
      <c r="D14325" s="75" t="s">
        <v>418</v>
      </c>
      <c r="E14325" s="78"/>
      <c r="F14325" s="77">
        <f t="shared" si="9424"/>
        <v>0</v>
      </c>
      <c r="G14325" s="77">
        <f t="shared" si="9425"/>
        <v>0</v>
      </c>
      <c r="H14325" s="77">
        <f t="shared" si="9426"/>
        <v>0</v>
      </c>
      <c r="I14325" s="77">
        <f t="shared" si="9427"/>
        <v>0</v>
      </c>
      <c r="J14325" s="78"/>
      <c r="K14325" s="78"/>
      <c r="L14325" s="77"/>
      <c r="M14325" s="77"/>
      <c r="N14325" s="77"/>
      <c r="O14325" s="78"/>
      <c r="P14325" s="310"/>
    </row>
    <row r="14326" spans="1:16" s="3" customFormat="1" ht="15" hidden="1" customHeight="1">
      <c r="A14326" s="75"/>
      <c r="B14326" s="75"/>
      <c r="C14326" s="76"/>
      <c r="D14326" s="75" t="s">
        <v>419</v>
      </c>
      <c r="E14326" s="78"/>
      <c r="F14326" s="77">
        <f t="shared" si="9424"/>
        <v>0</v>
      </c>
      <c r="G14326" s="77">
        <f t="shared" si="9425"/>
        <v>0</v>
      </c>
      <c r="H14326" s="77">
        <f t="shared" si="9426"/>
        <v>0</v>
      </c>
      <c r="I14326" s="77">
        <f t="shared" si="9427"/>
        <v>0</v>
      </c>
      <c r="J14326" s="78"/>
      <c r="K14326" s="78"/>
      <c r="L14326" s="77"/>
      <c r="M14326" s="77"/>
      <c r="N14326" s="77"/>
      <c r="O14326" s="78"/>
      <c r="P14326" s="310"/>
    </row>
    <row r="14327" spans="1:16" s="3" customFormat="1" ht="15" hidden="1" customHeight="1">
      <c r="A14327" s="75"/>
      <c r="B14327" s="75"/>
      <c r="C14327" s="76"/>
      <c r="D14327" s="75" t="s">
        <v>420</v>
      </c>
      <c r="E14327" s="78"/>
      <c r="F14327" s="77">
        <f t="shared" si="9424"/>
        <v>0</v>
      </c>
      <c r="G14327" s="77">
        <f t="shared" si="9425"/>
        <v>0</v>
      </c>
      <c r="H14327" s="77">
        <f t="shared" si="9426"/>
        <v>0</v>
      </c>
      <c r="I14327" s="77">
        <f t="shared" si="9427"/>
        <v>0</v>
      </c>
      <c r="J14327" s="78"/>
      <c r="K14327" s="78"/>
      <c r="L14327" s="77"/>
      <c r="M14327" s="77"/>
      <c r="N14327" s="77"/>
      <c r="O14327" s="78"/>
      <c r="P14327" s="310"/>
    </row>
    <row r="14328" spans="1:16" s="72" customFormat="1" ht="15" hidden="1" customHeight="1">
      <c r="A14328" s="8"/>
      <c r="B14328" s="8"/>
      <c r="C14328" s="41">
        <v>9400</v>
      </c>
      <c r="D14328" s="8"/>
      <c r="E14328" s="43"/>
      <c r="F14328" s="40">
        <f t="shared" ref="F14328:O14328" si="9428">SUM(F14329:F14333)</f>
        <v>0</v>
      </c>
      <c r="G14328" s="40">
        <f t="shared" ref="G14328:H14328" si="9429">SUM(G14329:G14333)</f>
        <v>0</v>
      </c>
      <c r="H14328" s="40">
        <f t="shared" si="9429"/>
        <v>0</v>
      </c>
      <c r="I14328" s="40">
        <f t="shared" si="9428"/>
        <v>0</v>
      </c>
      <c r="J14328" s="40">
        <f t="shared" si="9428"/>
        <v>0</v>
      </c>
      <c r="K14328" s="40">
        <f t="shared" ref="K14328:L14328" si="9430">SUM(K14329:K14333)</f>
        <v>0</v>
      </c>
      <c r="L14328" s="40">
        <f t="shared" si="9430"/>
        <v>0</v>
      </c>
      <c r="M14328" s="40">
        <f t="shared" si="9428"/>
        <v>0</v>
      </c>
      <c r="N14328" s="40">
        <f t="shared" si="9428"/>
        <v>0</v>
      </c>
      <c r="O14328" s="40">
        <f t="shared" si="9428"/>
        <v>0</v>
      </c>
      <c r="P14328" s="309"/>
    </row>
    <row r="14329" spans="1:16" s="3" customFormat="1" ht="15" hidden="1" customHeight="1">
      <c r="A14329" s="75"/>
      <c r="B14329" s="75"/>
      <c r="C14329" s="76"/>
      <c r="D14329" s="75" t="s">
        <v>421</v>
      </c>
      <c r="E14329" s="78"/>
      <c r="F14329" s="77">
        <f t="shared" ref="F14329:F14333" si="9431">I14329+O14329</f>
        <v>0</v>
      </c>
      <c r="G14329" s="77">
        <f>J14329+P14329</f>
        <v>0</v>
      </c>
      <c r="H14329" s="77">
        <f>M14329+Q14329</f>
        <v>0</v>
      </c>
      <c r="I14329" s="77">
        <f>SUM(J14329:N14329)</f>
        <v>0</v>
      </c>
      <c r="J14329" s="78"/>
      <c r="K14329" s="78"/>
      <c r="L14329" s="77"/>
      <c r="M14329" s="77"/>
      <c r="N14329" s="77"/>
      <c r="O14329" s="78"/>
      <c r="P14329" s="310"/>
    </row>
    <row r="14330" spans="1:16" s="3" customFormat="1" ht="15" hidden="1" customHeight="1">
      <c r="A14330" s="75"/>
      <c r="B14330" s="75"/>
      <c r="C14330" s="76"/>
      <c r="D14330" s="75" t="s">
        <v>422</v>
      </c>
      <c r="E14330" s="78"/>
      <c r="F14330" s="77">
        <f t="shared" si="9431"/>
        <v>0</v>
      </c>
      <c r="G14330" s="77">
        <f>J14330+P14330</f>
        <v>0</v>
      </c>
      <c r="H14330" s="77">
        <f>M14330+Q14330</f>
        <v>0</v>
      </c>
      <c r="I14330" s="77">
        <f>SUM(J14330:N14330)</f>
        <v>0</v>
      </c>
      <c r="J14330" s="78"/>
      <c r="K14330" s="78"/>
      <c r="L14330" s="77"/>
      <c r="M14330" s="77"/>
      <c r="N14330" s="77"/>
      <c r="O14330" s="78"/>
      <c r="P14330" s="310"/>
    </row>
    <row r="14331" spans="1:16" s="3" customFormat="1" ht="15" hidden="1" customHeight="1">
      <c r="A14331" s="75"/>
      <c r="B14331" s="75"/>
      <c r="C14331" s="76"/>
      <c r="D14331" s="75" t="s">
        <v>423</v>
      </c>
      <c r="E14331" s="78"/>
      <c r="F14331" s="77">
        <f t="shared" si="9431"/>
        <v>0</v>
      </c>
      <c r="G14331" s="77">
        <f>J14331+P14331</f>
        <v>0</v>
      </c>
      <c r="H14331" s="77">
        <f>M14331+Q14331</f>
        <v>0</v>
      </c>
      <c r="I14331" s="77">
        <f>SUM(J14331:N14331)</f>
        <v>0</v>
      </c>
      <c r="J14331" s="78"/>
      <c r="K14331" s="78"/>
      <c r="L14331" s="77"/>
      <c r="M14331" s="77"/>
      <c r="N14331" s="77"/>
      <c r="O14331" s="78"/>
      <c r="P14331" s="310"/>
    </row>
    <row r="14332" spans="1:16" s="3" customFormat="1" ht="15" hidden="1" customHeight="1">
      <c r="A14332" s="75"/>
      <c r="B14332" s="75"/>
      <c r="C14332" s="76"/>
      <c r="D14332" s="75" t="s">
        <v>424</v>
      </c>
      <c r="E14332" s="78"/>
      <c r="F14332" s="77">
        <f t="shared" si="9431"/>
        <v>0</v>
      </c>
      <c r="G14332" s="77">
        <f>J14332+P14332</f>
        <v>0</v>
      </c>
      <c r="H14332" s="77">
        <f>M14332+Q14332</f>
        <v>0</v>
      </c>
      <c r="I14332" s="77">
        <f>SUM(J14332:N14332)</f>
        <v>0</v>
      </c>
      <c r="J14332" s="78"/>
      <c r="K14332" s="78"/>
      <c r="L14332" s="77"/>
      <c r="M14332" s="77"/>
      <c r="N14332" s="77"/>
      <c r="O14332" s="78"/>
      <c r="P14332" s="310"/>
    </row>
    <row r="14333" spans="1:16" s="3" customFormat="1" ht="15" hidden="1" customHeight="1">
      <c r="A14333" s="75"/>
      <c r="B14333" s="75"/>
      <c r="C14333" s="76"/>
      <c r="D14333" s="75" t="s">
        <v>425</v>
      </c>
      <c r="E14333" s="78"/>
      <c r="F14333" s="77">
        <f t="shared" si="9431"/>
        <v>0</v>
      </c>
      <c r="G14333" s="77">
        <f>J14333+P14333</f>
        <v>0</v>
      </c>
      <c r="H14333" s="77">
        <f>M14333+Q14333</f>
        <v>0</v>
      </c>
      <c r="I14333" s="77">
        <f>SUM(J14333:N14333)</f>
        <v>0</v>
      </c>
      <c r="J14333" s="78"/>
      <c r="K14333" s="78"/>
      <c r="L14333" s="77"/>
      <c r="M14333" s="77"/>
      <c r="N14333" s="77"/>
      <c r="O14333" s="78"/>
      <c r="P14333" s="310"/>
    </row>
    <row r="14334" spans="1:16" s="72" customFormat="1" ht="15" hidden="1" customHeight="1">
      <c r="A14334" s="8"/>
      <c r="B14334" s="8"/>
      <c r="C14334" s="41">
        <v>9700</v>
      </c>
      <c r="D14334" s="8"/>
      <c r="E14334" s="43"/>
      <c r="F14334" s="40">
        <f t="shared" ref="F14334:O14334" si="9432">SUM(F14335:F14339)</f>
        <v>0</v>
      </c>
      <c r="G14334" s="40">
        <f t="shared" ref="G14334:H14334" si="9433">SUM(G14335:G14339)</f>
        <v>0</v>
      </c>
      <c r="H14334" s="40">
        <f t="shared" si="9433"/>
        <v>0</v>
      </c>
      <c r="I14334" s="40">
        <f t="shared" si="9432"/>
        <v>0</v>
      </c>
      <c r="J14334" s="40">
        <f t="shared" si="9432"/>
        <v>0</v>
      </c>
      <c r="K14334" s="40">
        <f t="shared" ref="K14334:L14334" si="9434">SUM(K14335:K14339)</f>
        <v>0</v>
      </c>
      <c r="L14334" s="40">
        <f t="shared" si="9434"/>
        <v>0</v>
      </c>
      <c r="M14334" s="40">
        <f t="shared" si="9432"/>
        <v>0</v>
      </c>
      <c r="N14334" s="40">
        <f t="shared" si="9432"/>
        <v>0</v>
      </c>
      <c r="O14334" s="40">
        <f t="shared" si="9432"/>
        <v>0</v>
      </c>
      <c r="P14334" s="309"/>
    </row>
    <row r="14335" spans="1:16" s="3" customFormat="1" ht="15" hidden="1" customHeight="1">
      <c r="A14335" s="75"/>
      <c r="B14335" s="75"/>
      <c r="C14335" s="76"/>
      <c r="D14335" s="75" t="s">
        <v>421</v>
      </c>
      <c r="E14335" s="78"/>
      <c r="F14335" s="77">
        <f t="shared" ref="F14335:F14339" si="9435">I14335+O14335</f>
        <v>0</v>
      </c>
      <c r="G14335" s="77">
        <f>J14335+P14335</f>
        <v>0</v>
      </c>
      <c r="H14335" s="77">
        <f>M14335+Q14335</f>
        <v>0</v>
      </c>
      <c r="I14335" s="77">
        <f>SUM(J14335:N14335)</f>
        <v>0</v>
      </c>
      <c r="J14335" s="78"/>
      <c r="K14335" s="78"/>
      <c r="L14335" s="77"/>
      <c r="M14335" s="77"/>
      <c r="N14335" s="77"/>
      <c r="O14335" s="78"/>
      <c r="P14335" s="310"/>
    </row>
    <row r="14336" spans="1:16" s="3" customFormat="1" ht="15" hidden="1" customHeight="1">
      <c r="A14336" s="75"/>
      <c r="B14336" s="75"/>
      <c r="C14336" s="76"/>
      <c r="D14336" s="75" t="s">
        <v>422</v>
      </c>
      <c r="E14336" s="78"/>
      <c r="F14336" s="77">
        <f t="shared" si="9435"/>
        <v>0</v>
      </c>
      <c r="G14336" s="77">
        <f>J14336+P14336</f>
        <v>0</v>
      </c>
      <c r="H14336" s="77">
        <f>M14336+Q14336</f>
        <v>0</v>
      </c>
      <c r="I14336" s="77">
        <f>SUM(J14336:N14336)</f>
        <v>0</v>
      </c>
      <c r="J14336" s="78"/>
      <c r="K14336" s="78"/>
      <c r="L14336" s="77"/>
      <c r="M14336" s="77"/>
      <c r="N14336" s="77"/>
      <c r="O14336" s="78"/>
      <c r="P14336" s="310"/>
    </row>
    <row r="14337" spans="1:16" s="3" customFormat="1" ht="15" hidden="1" customHeight="1">
      <c r="A14337" s="75"/>
      <c r="B14337" s="75"/>
      <c r="C14337" s="76"/>
      <c r="D14337" s="75" t="s">
        <v>423</v>
      </c>
      <c r="E14337" s="78"/>
      <c r="F14337" s="77">
        <f t="shared" si="9435"/>
        <v>0</v>
      </c>
      <c r="G14337" s="77">
        <f>J14337+P14337</f>
        <v>0</v>
      </c>
      <c r="H14337" s="77">
        <f>M14337+Q14337</f>
        <v>0</v>
      </c>
      <c r="I14337" s="77">
        <f>SUM(J14337:N14337)</f>
        <v>0</v>
      </c>
      <c r="J14337" s="78"/>
      <c r="K14337" s="78"/>
      <c r="L14337" s="77"/>
      <c r="M14337" s="77"/>
      <c r="N14337" s="77"/>
      <c r="O14337" s="78"/>
      <c r="P14337" s="310"/>
    </row>
    <row r="14338" spans="1:16" s="3" customFormat="1" ht="15" hidden="1" customHeight="1">
      <c r="A14338" s="75"/>
      <c r="B14338" s="75"/>
      <c r="C14338" s="76"/>
      <c r="D14338" s="75" t="s">
        <v>424</v>
      </c>
      <c r="E14338" s="78"/>
      <c r="F14338" s="77">
        <f t="shared" si="9435"/>
        <v>0</v>
      </c>
      <c r="G14338" s="77">
        <f>J14338+P14338</f>
        <v>0</v>
      </c>
      <c r="H14338" s="77">
        <f>M14338+Q14338</f>
        <v>0</v>
      </c>
      <c r="I14338" s="77">
        <f>SUM(J14338:N14338)</f>
        <v>0</v>
      </c>
      <c r="J14338" s="78"/>
      <c r="K14338" s="78"/>
      <c r="L14338" s="77"/>
      <c r="M14338" s="77"/>
      <c r="N14338" s="77"/>
      <c r="O14338" s="78"/>
      <c r="P14338" s="310"/>
    </row>
    <row r="14339" spans="1:16" s="3" customFormat="1" ht="15" hidden="1" customHeight="1">
      <c r="A14339" s="123"/>
      <c r="B14339" s="123"/>
      <c r="C14339" s="129"/>
      <c r="D14339" s="123" t="s">
        <v>425</v>
      </c>
      <c r="E14339" s="92"/>
      <c r="F14339" s="91">
        <f t="shared" si="9435"/>
        <v>0</v>
      </c>
      <c r="G14339" s="91">
        <f>J14339+P14339</f>
        <v>0</v>
      </c>
      <c r="H14339" s="91">
        <f>M14339+Q14339</f>
        <v>0</v>
      </c>
      <c r="I14339" s="91">
        <f>SUM(J14339:N14339)</f>
        <v>0</v>
      </c>
      <c r="J14339" s="92"/>
      <c r="K14339" s="92"/>
      <c r="L14339" s="91"/>
      <c r="M14339" s="91"/>
      <c r="N14339" s="91"/>
      <c r="O14339" s="92"/>
      <c r="P14339" s="310"/>
    </row>
    <row r="14340" spans="1:16" s="3" customFormat="1" ht="15" hidden="1" customHeight="1">
      <c r="A14340" s="408" t="s">
        <v>540</v>
      </c>
      <c r="B14340" s="409"/>
      <c r="C14340" s="409"/>
      <c r="D14340" s="409"/>
      <c r="E14340" s="410"/>
      <c r="F14340" s="83">
        <f t="shared" ref="F14340:O14340" si="9436">F14341</f>
        <v>0</v>
      </c>
      <c r="G14340" s="83">
        <f t="shared" si="9436"/>
        <v>0</v>
      </c>
      <c r="H14340" s="83">
        <f t="shared" si="9436"/>
        <v>0</v>
      </c>
      <c r="I14340" s="83">
        <f t="shared" si="9436"/>
        <v>0</v>
      </c>
      <c r="J14340" s="83">
        <f t="shared" si="9436"/>
        <v>0</v>
      </c>
      <c r="K14340" s="83">
        <f t="shared" si="9436"/>
        <v>0</v>
      </c>
      <c r="L14340" s="83">
        <f t="shared" si="9436"/>
        <v>0</v>
      </c>
      <c r="M14340" s="83">
        <f t="shared" si="9436"/>
        <v>0</v>
      </c>
      <c r="N14340" s="83">
        <f t="shared" si="9436"/>
        <v>0</v>
      </c>
      <c r="O14340" s="83">
        <f t="shared" si="9436"/>
        <v>0</v>
      </c>
      <c r="P14340" s="310"/>
    </row>
    <row r="14341" spans="1:16" s="299" customFormat="1" ht="15" hidden="1" customHeight="1">
      <c r="A14341" s="105" t="s">
        <v>430</v>
      </c>
      <c r="B14341" s="105" t="s">
        <v>433</v>
      </c>
      <c r="C14341" s="102"/>
      <c r="D14341" s="103"/>
      <c r="E14341" s="106"/>
      <c r="F14341" s="53">
        <f t="shared" ref="F14341:O14341" si="9437">F14342+F14348+F14351+F14369+F14376+F14381+F14390+F14396+F14399+F14407+F14414+F14419+F14437+F14447+F14454+F14465+F14473+F14481+F14502+F14519+F14525+F14543+F14548+F14560+F14567+F14575+F14578+F14582+F14587+F14594+F14598+F14614+F14620+F14624+F14630+F14642+F14648+F14654+F14660+F14674+F14689+F14695+F14701+F14707+F14717+F14723+F14729+F14734+F14740+F14756+F14777+F14783+F14790+F14797+F14804+F14810</f>
        <v>0</v>
      </c>
      <c r="G14341" s="53">
        <f t="shared" ref="G14341:H14341" si="9438">G14342+G14348+G14351+G14369+G14376+G14381+G14390+G14396+G14399+G14407+G14414+G14419+G14437+G14447+G14454+G14465+G14473+G14481+G14502+G14519+G14525+G14543+G14548+G14560+G14567+G14575+G14578+G14582+G14587+G14594+G14598+G14614+G14620+G14624+G14630+G14642+G14648+G14654+G14660+G14674+G14689+G14695+G14701+G14707+G14717+G14723+G14729+G14734+G14740+G14756+G14777+G14783+G14790+G14797+G14804+G14810</f>
        <v>0</v>
      </c>
      <c r="H14341" s="53">
        <f t="shared" si="9438"/>
        <v>0</v>
      </c>
      <c r="I14341" s="53">
        <f t="shared" si="9437"/>
        <v>0</v>
      </c>
      <c r="J14341" s="53">
        <f t="shared" si="9437"/>
        <v>0</v>
      </c>
      <c r="K14341" s="53">
        <f t="shared" ref="K14341:L14341" si="9439">K14342+K14348+K14351+K14369+K14376+K14381+K14390+K14396+K14399+K14407+K14414+K14419+K14437+K14447+K14454+K14465+K14473+K14481+K14502+K14519+K14525+K14543+K14548+K14560+K14567+K14575+K14578+K14582+K14587+K14594+K14598+K14614+K14620+K14624+K14630+K14642+K14648+K14654+K14660+K14674+K14689+K14695+K14701+K14707+K14717+K14723+K14729+K14734+K14740+K14756+K14777+K14783+K14790+K14797+K14804+K14810</f>
        <v>0</v>
      </c>
      <c r="L14341" s="53">
        <f t="shared" si="9439"/>
        <v>0</v>
      </c>
      <c r="M14341" s="53">
        <f t="shared" si="9437"/>
        <v>0</v>
      </c>
      <c r="N14341" s="53">
        <f t="shared" si="9437"/>
        <v>0</v>
      </c>
      <c r="O14341" s="53">
        <f t="shared" si="9437"/>
        <v>0</v>
      </c>
      <c r="P14341" s="313"/>
    </row>
    <row r="14342" spans="1:16" s="6" customFormat="1" ht="15" hidden="1" customHeight="1">
      <c r="A14342" s="8"/>
      <c r="B14342" s="8"/>
      <c r="C14342" s="41">
        <v>6000</v>
      </c>
      <c r="D14342" s="42"/>
      <c r="E14342" s="44"/>
      <c r="F14342" s="43">
        <f t="shared" ref="F14342:O14342" si="9440">SUM(F14343:F14347)</f>
        <v>0</v>
      </c>
      <c r="G14342" s="43">
        <f t="shared" ref="G14342:H14342" si="9441">SUM(G14343:G14347)</f>
        <v>0</v>
      </c>
      <c r="H14342" s="43">
        <f t="shared" si="9441"/>
        <v>0</v>
      </c>
      <c r="I14342" s="43">
        <f t="shared" si="9440"/>
        <v>0</v>
      </c>
      <c r="J14342" s="43">
        <f t="shared" si="9440"/>
        <v>0</v>
      </c>
      <c r="K14342" s="43">
        <f t="shared" ref="K14342:L14342" si="9442">SUM(K14343:K14347)</f>
        <v>0</v>
      </c>
      <c r="L14342" s="43">
        <f t="shared" si="9442"/>
        <v>0</v>
      </c>
      <c r="M14342" s="43">
        <f t="shared" si="9440"/>
        <v>0</v>
      </c>
      <c r="N14342" s="43">
        <f t="shared" si="9440"/>
        <v>0</v>
      </c>
      <c r="O14342" s="43">
        <f t="shared" si="9440"/>
        <v>0</v>
      </c>
      <c r="P14342" s="309"/>
    </row>
    <row r="14343" spans="1:16" s="3" customFormat="1" ht="15" hidden="1" customHeight="1">
      <c r="A14343" s="75"/>
      <c r="B14343" s="75"/>
      <c r="C14343" s="76"/>
      <c r="D14343" s="75" t="s">
        <v>12</v>
      </c>
      <c r="E14343" s="79"/>
      <c r="F14343" s="77">
        <f t="shared" ref="F14343:F14347" si="9443">I14343+O14343</f>
        <v>0</v>
      </c>
      <c r="G14343" s="77">
        <f>J14343+P14343</f>
        <v>0</v>
      </c>
      <c r="H14343" s="77">
        <f>M14343+Q14343</f>
        <v>0</v>
      </c>
      <c r="I14343" s="77">
        <f>SUM(J14343:N14343)</f>
        <v>0</v>
      </c>
      <c r="J14343" s="78"/>
      <c r="K14343" s="78"/>
      <c r="L14343" s="77"/>
      <c r="M14343" s="77"/>
      <c r="N14343" s="77"/>
      <c r="O14343" s="78"/>
      <c r="P14343" s="310"/>
    </row>
    <row r="14344" spans="1:16" s="3" customFormat="1" ht="15" hidden="1" customHeight="1">
      <c r="A14344" s="75"/>
      <c r="B14344" s="75"/>
      <c r="C14344" s="76"/>
      <c r="D14344" s="75" t="s">
        <v>13</v>
      </c>
      <c r="E14344" s="79"/>
      <c r="F14344" s="77">
        <f t="shared" si="9443"/>
        <v>0</v>
      </c>
      <c r="G14344" s="77">
        <f>J14344+P14344</f>
        <v>0</v>
      </c>
      <c r="H14344" s="77">
        <f>M14344+Q14344</f>
        <v>0</v>
      </c>
      <c r="I14344" s="77">
        <f>SUM(J14344:N14344)</f>
        <v>0</v>
      </c>
      <c r="J14344" s="78"/>
      <c r="K14344" s="78"/>
      <c r="L14344" s="77"/>
      <c r="M14344" s="77"/>
      <c r="N14344" s="77"/>
      <c r="O14344" s="78"/>
      <c r="P14344" s="310"/>
    </row>
    <row r="14345" spans="1:16" s="3" customFormat="1" ht="15" hidden="1" customHeight="1">
      <c r="A14345" s="75"/>
      <c r="B14345" s="75"/>
      <c r="C14345" s="76"/>
      <c r="D14345" s="75" t="s">
        <v>14</v>
      </c>
      <c r="E14345" s="79"/>
      <c r="F14345" s="77">
        <f t="shared" si="9443"/>
        <v>0</v>
      </c>
      <c r="G14345" s="77">
        <f>J14345+P14345</f>
        <v>0</v>
      </c>
      <c r="H14345" s="77">
        <f>M14345+Q14345</f>
        <v>0</v>
      </c>
      <c r="I14345" s="77">
        <f>SUM(J14345:N14345)</f>
        <v>0</v>
      </c>
      <c r="J14345" s="78"/>
      <c r="K14345" s="78"/>
      <c r="L14345" s="77"/>
      <c r="M14345" s="77"/>
      <c r="N14345" s="77"/>
      <c r="O14345" s="78"/>
      <c r="P14345" s="310"/>
    </row>
    <row r="14346" spans="1:16" s="3" customFormat="1" ht="15" hidden="1" customHeight="1">
      <c r="A14346" s="75"/>
      <c r="B14346" s="75"/>
      <c r="C14346" s="76"/>
      <c r="D14346" s="75" t="s">
        <v>15</v>
      </c>
      <c r="E14346" s="79"/>
      <c r="F14346" s="77">
        <f t="shared" si="9443"/>
        <v>0</v>
      </c>
      <c r="G14346" s="77">
        <f>J14346+P14346</f>
        <v>0</v>
      </c>
      <c r="H14346" s="77">
        <f>M14346+Q14346</f>
        <v>0</v>
      </c>
      <c r="I14346" s="77">
        <f>SUM(J14346:N14346)</f>
        <v>0</v>
      </c>
      <c r="J14346" s="78"/>
      <c r="K14346" s="78"/>
      <c r="L14346" s="77"/>
      <c r="M14346" s="77"/>
      <c r="N14346" s="77"/>
      <c r="O14346" s="78"/>
      <c r="P14346" s="310"/>
    </row>
    <row r="14347" spans="1:16" s="3" customFormat="1" ht="15" hidden="1" customHeight="1">
      <c r="A14347" s="75"/>
      <c r="B14347" s="75"/>
      <c r="C14347" s="76"/>
      <c r="D14347" s="75" t="s">
        <v>16</v>
      </c>
      <c r="E14347" s="79"/>
      <c r="F14347" s="77">
        <f t="shared" si="9443"/>
        <v>0</v>
      </c>
      <c r="G14347" s="77">
        <f>J14347+P14347</f>
        <v>0</v>
      </c>
      <c r="H14347" s="77">
        <f>M14347+Q14347</f>
        <v>0</v>
      </c>
      <c r="I14347" s="77">
        <f>SUM(J14347:N14347)</f>
        <v>0</v>
      </c>
      <c r="J14347" s="78"/>
      <c r="K14347" s="78"/>
      <c r="L14347" s="77"/>
      <c r="M14347" s="77"/>
      <c r="N14347" s="77"/>
      <c r="O14347" s="78"/>
      <c r="P14347" s="310"/>
    </row>
    <row r="14348" spans="1:16" s="6" customFormat="1" ht="15" hidden="1" customHeight="1">
      <c r="A14348" s="8"/>
      <c r="B14348" s="8"/>
      <c r="C14348" s="41">
        <v>6050</v>
      </c>
      <c r="D14348" s="8"/>
      <c r="E14348" s="44"/>
      <c r="F14348" s="40">
        <f t="shared" ref="F14348:O14348" si="9444">SUM(F14349:F14350)</f>
        <v>0</v>
      </c>
      <c r="G14348" s="40">
        <f t="shared" ref="G14348:H14348" si="9445">SUM(G14349:G14350)</f>
        <v>0</v>
      </c>
      <c r="H14348" s="40">
        <f t="shared" si="9445"/>
        <v>0</v>
      </c>
      <c r="I14348" s="40">
        <f t="shared" si="9444"/>
        <v>0</v>
      </c>
      <c r="J14348" s="40">
        <f t="shared" si="9444"/>
        <v>0</v>
      </c>
      <c r="K14348" s="40">
        <f t="shared" ref="K14348:L14348" si="9446">SUM(K14349:K14350)</f>
        <v>0</v>
      </c>
      <c r="L14348" s="40">
        <f t="shared" si="9446"/>
        <v>0</v>
      </c>
      <c r="M14348" s="40">
        <f t="shared" si="9444"/>
        <v>0</v>
      </c>
      <c r="N14348" s="40">
        <f t="shared" si="9444"/>
        <v>0</v>
      </c>
      <c r="O14348" s="40">
        <f t="shared" si="9444"/>
        <v>0</v>
      </c>
      <c r="P14348" s="309"/>
    </row>
    <row r="14349" spans="1:16" s="3" customFormat="1" ht="15" hidden="1" customHeight="1">
      <c r="A14349" s="75"/>
      <c r="B14349" s="75"/>
      <c r="C14349" s="76"/>
      <c r="D14349" s="75" t="s">
        <v>17</v>
      </c>
      <c r="E14349" s="79"/>
      <c r="F14349" s="77">
        <f>I14349+O14349</f>
        <v>0</v>
      </c>
      <c r="G14349" s="77">
        <f>J14349+P14349</f>
        <v>0</v>
      </c>
      <c r="H14349" s="77">
        <f>M14349+Q14349</f>
        <v>0</v>
      </c>
      <c r="I14349" s="77">
        <f>SUM(J14349:N14349)</f>
        <v>0</v>
      </c>
      <c r="J14349" s="78"/>
      <c r="K14349" s="78"/>
      <c r="L14349" s="77"/>
      <c r="M14349" s="77"/>
      <c r="N14349" s="77"/>
      <c r="O14349" s="78"/>
      <c r="P14349" s="310"/>
    </row>
    <row r="14350" spans="1:16" s="3" customFormat="1" ht="15" hidden="1" customHeight="1">
      <c r="A14350" s="75"/>
      <c r="B14350" s="75"/>
      <c r="C14350" s="76"/>
      <c r="D14350" s="75" t="s">
        <v>18</v>
      </c>
      <c r="E14350" s="79"/>
      <c r="F14350" s="77">
        <f>I14350+O14350</f>
        <v>0</v>
      </c>
      <c r="G14350" s="77">
        <f>J14350+P14350</f>
        <v>0</v>
      </c>
      <c r="H14350" s="77">
        <f>M14350+Q14350</f>
        <v>0</v>
      </c>
      <c r="I14350" s="77">
        <f>SUM(J14350:N14350)</f>
        <v>0</v>
      </c>
      <c r="J14350" s="78"/>
      <c r="K14350" s="78"/>
      <c r="L14350" s="77"/>
      <c r="M14350" s="77"/>
      <c r="N14350" s="77"/>
      <c r="O14350" s="78"/>
      <c r="P14350" s="310"/>
    </row>
    <row r="14351" spans="1:16" s="6" customFormat="1" ht="15" hidden="1" customHeight="1">
      <c r="A14351" s="8"/>
      <c r="B14351" s="8"/>
      <c r="C14351" s="41">
        <v>6100</v>
      </c>
      <c r="D14351" s="8"/>
      <c r="E14351" s="44"/>
      <c r="F14351" s="40">
        <f t="shared" ref="F14351:O14351" si="9447">SUM(F14352:F14368)</f>
        <v>0</v>
      </c>
      <c r="G14351" s="40">
        <f t="shared" ref="G14351:H14351" si="9448">SUM(G14352:G14368)</f>
        <v>0</v>
      </c>
      <c r="H14351" s="40">
        <f t="shared" si="9448"/>
        <v>0</v>
      </c>
      <c r="I14351" s="40">
        <f t="shared" si="9447"/>
        <v>0</v>
      </c>
      <c r="J14351" s="40">
        <f t="shared" si="9447"/>
        <v>0</v>
      </c>
      <c r="K14351" s="40">
        <f t="shared" ref="K14351:L14351" si="9449">SUM(K14352:K14368)</f>
        <v>0</v>
      </c>
      <c r="L14351" s="40">
        <f t="shared" si="9449"/>
        <v>0</v>
      </c>
      <c r="M14351" s="40">
        <f t="shared" si="9447"/>
        <v>0</v>
      </c>
      <c r="N14351" s="40">
        <f t="shared" si="9447"/>
        <v>0</v>
      </c>
      <c r="O14351" s="40">
        <f t="shared" si="9447"/>
        <v>0</v>
      </c>
      <c r="P14351" s="309"/>
    </row>
    <row r="14352" spans="1:16" s="3" customFormat="1" ht="15" hidden="1" customHeight="1">
      <c r="A14352" s="75"/>
      <c r="B14352" s="75"/>
      <c r="C14352" s="76"/>
      <c r="D14352" s="75" t="s">
        <v>19</v>
      </c>
      <c r="E14352" s="79"/>
      <c r="F14352" s="77">
        <f t="shared" ref="F14352:F14368" si="9450">I14352+O14352</f>
        <v>0</v>
      </c>
      <c r="G14352" s="77">
        <f t="shared" ref="G14352:G14368" si="9451">J14352+P14352</f>
        <v>0</v>
      </c>
      <c r="H14352" s="77">
        <f t="shared" ref="H14352:H14368" si="9452">M14352+Q14352</f>
        <v>0</v>
      </c>
      <c r="I14352" s="77">
        <f t="shared" ref="I14352:I14368" si="9453">SUM(J14352:N14352)</f>
        <v>0</v>
      </c>
      <c r="J14352" s="78"/>
      <c r="K14352" s="78"/>
      <c r="L14352" s="77"/>
      <c r="M14352" s="77"/>
      <c r="N14352" s="77"/>
      <c r="O14352" s="78"/>
      <c r="P14352" s="310"/>
    </row>
    <row r="14353" spans="1:16" s="3" customFormat="1" ht="15" hidden="1" customHeight="1">
      <c r="A14353" s="75"/>
      <c r="B14353" s="75"/>
      <c r="C14353" s="76"/>
      <c r="D14353" s="75" t="s">
        <v>20</v>
      </c>
      <c r="E14353" s="79"/>
      <c r="F14353" s="77">
        <f t="shared" si="9450"/>
        <v>0</v>
      </c>
      <c r="G14353" s="77">
        <f t="shared" si="9451"/>
        <v>0</v>
      </c>
      <c r="H14353" s="77">
        <f t="shared" si="9452"/>
        <v>0</v>
      </c>
      <c r="I14353" s="77">
        <f t="shared" si="9453"/>
        <v>0</v>
      </c>
      <c r="J14353" s="78"/>
      <c r="K14353" s="78"/>
      <c r="L14353" s="77"/>
      <c r="M14353" s="77"/>
      <c r="N14353" s="77"/>
      <c r="O14353" s="78"/>
      <c r="P14353" s="310"/>
    </row>
    <row r="14354" spans="1:16" s="3" customFormat="1" ht="15" hidden="1" customHeight="1">
      <c r="A14354" s="75"/>
      <c r="B14354" s="75"/>
      <c r="C14354" s="76"/>
      <c r="D14354" s="75" t="s">
        <v>21</v>
      </c>
      <c r="E14354" s="79"/>
      <c r="F14354" s="77">
        <f t="shared" si="9450"/>
        <v>0</v>
      </c>
      <c r="G14354" s="77">
        <f t="shared" si="9451"/>
        <v>0</v>
      </c>
      <c r="H14354" s="77">
        <f t="shared" si="9452"/>
        <v>0</v>
      </c>
      <c r="I14354" s="77">
        <f t="shared" si="9453"/>
        <v>0</v>
      </c>
      <c r="J14354" s="78"/>
      <c r="K14354" s="78"/>
      <c r="L14354" s="77"/>
      <c r="M14354" s="77"/>
      <c r="N14354" s="77"/>
      <c r="O14354" s="78"/>
      <c r="P14354" s="310"/>
    </row>
    <row r="14355" spans="1:16" s="3" customFormat="1" ht="15" hidden="1" customHeight="1">
      <c r="A14355" s="75"/>
      <c r="B14355" s="75"/>
      <c r="C14355" s="76"/>
      <c r="D14355" s="75" t="s">
        <v>22</v>
      </c>
      <c r="E14355" s="79"/>
      <c r="F14355" s="77">
        <f t="shared" si="9450"/>
        <v>0</v>
      </c>
      <c r="G14355" s="77">
        <f t="shared" si="9451"/>
        <v>0</v>
      </c>
      <c r="H14355" s="77">
        <f t="shared" si="9452"/>
        <v>0</v>
      </c>
      <c r="I14355" s="77">
        <f t="shared" si="9453"/>
        <v>0</v>
      </c>
      <c r="J14355" s="78"/>
      <c r="K14355" s="78"/>
      <c r="L14355" s="77"/>
      <c r="M14355" s="77"/>
      <c r="N14355" s="77"/>
      <c r="O14355" s="78"/>
      <c r="P14355" s="310"/>
    </row>
    <row r="14356" spans="1:16" s="3" customFormat="1" ht="15" hidden="1" customHeight="1">
      <c r="A14356" s="75"/>
      <c r="B14356" s="75"/>
      <c r="C14356" s="76"/>
      <c r="D14356" s="75" t="s">
        <v>23</v>
      </c>
      <c r="E14356" s="79"/>
      <c r="F14356" s="77">
        <f t="shared" si="9450"/>
        <v>0</v>
      </c>
      <c r="G14356" s="77">
        <f t="shared" si="9451"/>
        <v>0</v>
      </c>
      <c r="H14356" s="77">
        <f t="shared" si="9452"/>
        <v>0</v>
      </c>
      <c r="I14356" s="77">
        <f t="shared" si="9453"/>
        <v>0</v>
      </c>
      <c r="J14356" s="78"/>
      <c r="K14356" s="78"/>
      <c r="L14356" s="77"/>
      <c r="M14356" s="77"/>
      <c r="N14356" s="77"/>
      <c r="O14356" s="78"/>
      <c r="P14356" s="310"/>
    </row>
    <row r="14357" spans="1:16" s="3" customFormat="1" ht="15" hidden="1" customHeight="1">
      <c r="A14357" s="75"/>
      <c r="B14357" s="75"/>
      <c r="C14357" s="76"/>
      <c r="D14357" s="75" t="s">
        <v>24</v>
      </c>
      <c r="E14357" s="79"/>
      <c r="F14357" s="77">
        <f t="shared" si="9450"/>
        <v>0</v>
      </c>
      <c r="G14357" s="77">
        <f t="shared" si="9451"/>
        <v>0</v>
      </c>
      <c r="H14357" s="77">
        <f t="shared" si="9452"/>
        <v>0</v>
      </c>
      <c r="I14357" s="77">
        <f t="shared" si="9453"/>
        <v>0</v>
      </c>
      <c r="J14357" s="78"/>
      <c r="K14357" s="78"/>
      <c r="L14357" s="77"/>
      <c r="M14357" s="77"/>
      <c r="N14357" s="77"/>
      <c r="O14357" s="78"/>
      <c r="P14357" s="310"/>
    </row>
    <row r="14358" spans="1:16" s="3" customFormat="1" ht="15" hidden="1" customHeight="1">
      <c r="A14358" s="75"/>
      <c r="B14358" s="75"/>
      <c r="C14358" s="76"/>
      <c r="D14358" s="75" t="s">
        <v>25</v>
      </c>
      <c r="E14358" s="79"/>
      <c r="F14358" s="77">
        <f t="shared" si="9450"/>
        <v>0</v>
      </c>
      <c r="G14358" s="77">
        <f t="shared" si="9451"/>
        <v>0</v>
      </c>
      <c r="H14358" s="77">
        <f t="shared" si="9452"/>
        <v>0</v>
      </c>
      <c r="I14358" s="77">
        <f t="shared" si="9453"/>
        <v>0</v>
      </c>
      <c r="J14358" s="78"/>
      <c r="K14358" s="78"/>
      <c r="L14358" s="77"/>
      <c r="M14358" s="77"/>
      <c r="N14358" s="77"/>
      <c r="O14358" s="78"/>
      <c r="P14358" s="310"/>
    </row>
    <row r="14359" spans="1:16" s="3" customFormat="1" ht="15" hidden="1" customHeight="1">
      <c r="A14359" s="75"/>
      <c r="B14359" s="75"/>
      <c r="C14359" s="76"/>
      <c r="D14359" s="75" t="s">
        <v>26</v>
      </c>
      <c r="E14359" s="79"/>
      <c r="F14359" s="77">
        <f t="shared" si="9450"/>
        <v>0</v>
      </c>
      <c r="G14359" s="77">
        <f t="shared" si="9451"/>
        <v>0</v>
      </c>
      <c r="H14359" s="77">
        <f t="shared" si="9452"/>
        <v>0</v>
      </c>
      <c r="I14359" s="77">
        <f t="shared" si="9453"/>
        <v>0</v>
      </c>
      <c r="J14359" s="78"/>
      <c r="K14359" s="78"/>
      <c r="L14359" s="77"/>
      <c r="M14359" s="77"/>
      <c r="N14359" s="77"/>
      <c r="O14359" s="78"/>
      <c r="P14359" s="310"/>
    </row>
    <row r="14360" spans="1:16" s="3" customFormat="1" ht="15" hidden="1" customHeight="1">
      <c r="A14360" s="75"/>
      <c r="B14360" s="75"/>
      <c r="C14360" s="76"/>
      <c r="D14360" s="75" t="s">
        <v>27</v>
      </c>
      <c r="E14360" s="79"/>
      <c r="F14360" s="77">
        <f t="shared" si="9450"/>
        <v>0</v>
      </c>
      <c r="G14360" s="77">
        <f t="shared" si="9451"/>
        <v>0</v>
      </c>
      <c r="H14360" s="77">
        <f t="shared" si="9452"/>
        <v>0</v>
      </c>
      <c r="I14360" s="77">
        <f t="shared" si="9453"/>
        <v>0</v>
      </c>
      <c r="J14360" s="78"/>
      <c r="K14360" s="78"/>
      <c r="L14360" s="77"/>
      <c r="M14360" s="77"/>
      <c r="N14360" s="77"/>
      <c r="O14360" s="78"/>
      <c r="P14360" s="310"/>
    </row>
    <row r="14361" spans="1:16" s="3" customFormat="1" ht="15" hidden="1" customHeight="1">
      <c r="A14361" s="75"/>
      <c r="B14361" s="75"/>
      <c r="C14361" s="76"/>
      <c r="D14361" s="75" t="s">
        <v>28</v>
      </c>
      <c r="E14361" s="79"/>
      <c r="F14361" s="77">
        <f t="shared" si="9450"/>
        <v>0</v>
      </c>
      <c r="G14361" s="77">
        <f t="shared" si="9451"/>
        <v>0</v>
      </c>
      <c r="H14361" s="77">
        <f t="shared" si="9452"/>
        <v>0</v>
      </c>
      <c r="I14361" s="77">
        <f t="shared" si="9453"/>
        <v>0</v>
      </c>
      <c r="J14361" s="78"/>
      <c r="K14361" s="78"/>
      <c r="L14361" s="77"/>
      <c r="M14361" s="77"/>
      <c r="N14361" s="77"/>
      <c r="O14361" s="78"/>
      <c r="P14361" s="310"/>
    </row>
    <row r="14362" spans="1:16" s="3" customFormat="1" ht="15" hidden="1" customHeight="1">
      <c r="A14362" s="75"/>
      <c r="B14362" s="75"/>
      <c r="C14362" s="76"/>
      <c r="D14362" s="75" t="s">
        <v>29</v>
      </c>
      <c r="E14362" s="79"/>
      <c r="F14362" s="77">
        <f t="shared" si="9450"/>
        <v>0</v>
      </c>
      <c r="G14362" s="77">
        <f t="shared" si="9451"/>
        <v>0</v>
      </c>
      <c r="H14362" s="77">
        <f t="shared" si="9452"/>
        <v>0</v>
      </c>
      <c r="I14362" s="77">
        <f t="shared" si="9453"/>
        <v>0</v>
      </c>
      <c r="J14362" s="78"/>
      <c r="K14362" s="78"/>
      <c r="L14362" s="77"/>
      <c r="M14362" s="77"/>
      <c r="N14362" s="77"/>
      <c r="O14362" s="78"/>
      <c r="P14362" s="310"/>
    </row>
    <row r="14363" spans="1:16" s="3" customFormat="1" ht="15" hidden="1" customHeight="1">
      <c r="A14363" s="75"/>
      <c r="B14363" s="75"/>
      <c r="C14363" s="76"/>
      <c r="D14363" s="75" t="s">
        <v>30</v>
      </c>
      <c r="E14363" s="79"/>
      <c r="F14363" s="77">
        <f t="shared" si="9450"/>
        <v>0</v>
      </c>
      <c r="G14363" s="77">
        <f t="shared" si="9451"/>
        <v>0</v>
      </c>
      <c r="H14363" s="77">
        <f t="shared" si="9452"/>
        <v>0</v>
      </c>
      <c r="I14363" s="77">
        <f t="shared" si="9453"/>
        <v>0</v>
      </c>
      <c r="J14363" s="78"/>
      <c r="K14363" s="78"/>
      <c r="L14363" s="77"/>
      <c r="M14363" s="77"/>
      <c r="N14363" s="77"/>
      <c r="O14363" s="78"/>
      <c r="P14363" s="310"/>
    </row>
    <row r="14364" spans="1:16" s="3" customFormat="1" ht="15" hidden="1" customHeight="1">
      <c r="A14364" s="75"/>
      <c r="B14364" s="75"/>
      <c r="C14364" s="76"/>
      <c r="D14364" s="75" t="s">
        <v>31</v>
      </c>
      <c r="E14364" s="79"/>
      <c r="F14364" s="77">
        <f t="shared" si="9450"/>
        <v>0</v>
      </c>
      <c r="G14364" s="77">
        <f t="shared" si="9451"/>
        <v>0</v>
      </c>
      <c r="H14364" s="77">
        <f t="shared" si="9452"/>
        <v>0</v>
      </c>
      <c r="I14364" s="77">
        <f t="shared" si="9453"/>
        <v>0</v>
      </c>
      <c r="J14364" s="78"/>
      <c r="K14364" s="78"/>
      <c r="L14364" s="77"/>
      <c r="M14364" s="77"/>
      <c r="N14364" s="77"/>
      <c r="O14364" s="78"/>
      <c r="P14364" s="310"/>
    </row>
    <row r="14365" spans="1:16" s="3" customFormat="1" ht="15" hidden="1" customHeight="1">
      <c r="A14365" s="75"/>
      <c r="B14365" s="75"/>
      <c r="C14365" s="76"/>
      <c r="D14365" s="75" t="s">
        <v>32</v>
      </c>
      <c r="E14365" s="79"/>
      <c r="F14365" s="77">
        <f t="shared" si="9450"/>
        <v>0</v>
      </c>
      <c r="G14365" s="77">
        <f t="shared" si="9451"/>
        <v>0</v>
      </c>
      <c r="H14365" s="77">
        <f t="shared" si="9452"/>
        <v>0</v>
      </c>
      <c r="I14365" s="77">
        <f t="shared" si="9453"/>
        <v>0</v>
      </c>
      <c r="J14365" s="78"/>
      <c r="K14365" s="78"/>
      <c r="L14365" s="77"/>
      <c r="M14365" s="77"/>
      <c r="N14365" s="77"/>
      <c r="O14365" s="78"/>
      <c r="P14365" s="310"/>
    </row>
    <row r="14366" spans="1:16" s="3" customFormat="1" ht="15" hidden="1" customHeight="1">
      <c r="A14366" s="75"/>
      <c r="B14366" s="75"/>
      <c r="C14366" s="76"/>
      <c r="D14366" s="75" t="s">
        <v>33</v>
      </c>
      <c r="E14366" s="79"/>
      <c r="F14366" s="77">
        <f t="shared" si="9450"/>
        <v>0</v>
      </c>
      <c r="G14366" s="77">
        <f t="shared" si="9451"/>
        <v>0</v>
      </c>
      <c r="H14366" s="77">
        <f t="shared" si="9452"/>
        <v>0</v>
      </c>
      <c r="I14366" s="77">
        <f t="shared" si="9453"/>
        <v>0</v>
      </c>
      <c r="J14366" s="78"/>
      <c r="K14366" s="78"/>
      <c r="L14366" s="77"/>
      <c r="M14366" s="77"/>
      <c r="N14366" s="77"/>
      <c r="O14366" s="78"/>
      <c r="P14366" s="310"/>
    </row>
    <row r="14367" spans="1:16" s="3" customFormat="1" ht="15" hidden="1" customHeight="1">
      <c r="A14367" s="75"/>
      <c r="B14367" s="75"/>
      <c r="C14367" s="76"/>
      <c r="D14367" s="75" t="s">
        <v>34</v>
      </c>
      <c r="E14367" s="79"/>
      <c r="F14367" s="77">
        <f t="shared" si="9450"/>
        <v>0</v>
      </c>
      <c r="G14367" s="77">
        <f t="shared" si="9451"/>
        <v>0</v>
      </c>
      <c r="H14367" s="77">
        <f t="shared" si="9452"/>
        <v>0</v>
      </c>
      <c r="I14367" s="77">
        <f t="shared" si="9453"/>
        <v>0</v>
      </c>
      <c r="J14367" s="78"/>
      <c r="K14367" s="78"/>
      <c r="L14367" s="77"/>
      <c r="M14367" s="77"/>
      <c r="N14367" s="77"/>
      <c r="O14367" s="78"/>
      <c r="P14367" s="310"/>
    </row>
    <row r="14368" spans="1:16" s="3" customFormat="1" ht="15" hidden="1" customHeight="1">
      <c r="A14368" s="75"/>
      <c r="B14368" s="75"/>
      <c r="C14368" s="76"/>
      <c r="D14368" s="75" t="s">
        <v>36</v>
      </c>
      <c r="E14368" s="79"/>
      <c r="F14368" s="77">
        <f t="shared" si="9450"/>
        <v>0</v>
      </c>
      <c r="G14368" s="77">
        <f t="shared" si="9451"/>
        <v>0</v>
      </c>
      <c r="H14368" s="77">
        <f t="shared" si="9452"/>
        <v>0</v>
      </c>
      <c r="I14368" s="77">
        <f t="shared" si="9453"/>
        <v>0</v>
      </c>
      <c r="J14368" s="78"/>
      <c r="K14368" s="78"/>
      <c r="L14368" s="77"/>
      <c r="M14368" s="77"/>
      <c r="N14368" s="77"/>
      <c r="O14368" s="78"/>
      <c r="P14368" s="310"/>
    </row>
    <row r="14369" spans="1:16" s="6" customFormat="1" ht="15" hidden="1" customHeight="1">
      <c r="A14369" s="8"/>
      <c r="B14369" s="8"/>
      <c r="C14369" s="41">
        <v>6150</v>
      </c>
      <c r="D14369" s="8"/>
      <c r="E14369" s="44"/>
      <c r="F14369" s="40">
        <f t="shared" ref="F14369:O14369" si="9454">SUM(F14370:F14375)</f>
        <v>0</v>
      </c>
      <c r="G14369" s="40">
        <f t="shared" ref="G14369:H14369" si="9455">SUM(G14370:G14375)</f>
        <v>0</v>
      </c>
      <c r="H14369" s="40">
        <f t="shared" si="9455"/>
        <v>0</v>
      </c>
      <c r="I14369" s="40">
        <f t="shared" si="9454"/>
        <v>0</v>
      </c>
      <c r="J14369" s="40">
        <f t="shared" si="9454"/>
        <v>0</v>
      </c>
      <c r="K14369" s="40">
        <f t="shared" ref="K14369:L14369" si="9456">SUM(K14370:K14375)</f>
        <v>0</v>
      </c>
      <c r="L14369" s="40">
        <f t="shared" si="9456"/>
        <v>0</v>
      </c>
      <c r="M14369" s="40">
        <f t="shared" si="9454"/>
        <v>0</v>
      </c>
      <c r="N14369" s="40">
        <f t="shared" si="9454"/>
        <v>0</v>
      </c>
      <c r="O14369" s="40">
        <f t="shared" si="9454"/>
        <v>0</v>
      </c>
      <c r="P14369" s="309"/>
    </row>
    <row r="14370" spans="1:16" s="3" customFormat="1" ht="15" hidden="1" customHeight="1">
      <c r="A14370" s="75"/>
      <c r="B14370" s="75"/>
      <c r="C14370" s="76"/>
      <c r="D14370" s="75" t="s">
        <v>37</v>
      </c>
      <c r="E14370" s="79"/>
      <c r="F14370" s="77">
        <f t="shared" ref="F14370:F14375" si="9457">I14370+O14370</f>
        <v>0</v>
      </c>
      <c r="G14370" s="77">
        <f t="shared" ref="G14370:G14375" si="9458">J14370+P14370</f>
        <v>0</v>
      </c>
      <c r="H14370" s="77">
        <f t="shared" ref="H14370:H14375" si="9459">M14370+Q14370</f>
        <v>0</v>
      </c>
      <c r="I14370" s="77">
        <f t="shared" ref="I14370:I14375" si="9460">SUM(J14370:N14370)</f>
        <v>0</v>
      </c>
      <c r="J14370" s="78"/>
      <c r="K14370" s="78"/>
      <c r="L14370" s="77"/>
      <c r="M14370" s="77"/>
      <c r="N14370" s="77"/>
      <c r="O14370" s="78"/>
      <c r="P14370" s="310"/>
    </row>
    <row r="14371" spans="1:16" s="3" customFormat="1" ht="15" hidden="1" customHeight="1">
      <c r="A14371" s="75"/>
      <c r="B14371" s="75"/>
      <c r="C14371" s="76"/>
      <c r="D14371" s="75" t="s">
        <v>38</v>
      </c>
      <c r="E14371" s="79"/>
      <c r="F14371" s="77">
        <f t="shared" si="9457"/>
        <v>0</v>
      </c>
      <c r="G14371" s="77">
        <f t="shared" si="9458"/>
        <v>0</v>
      </c>
      <c r="H14371" s="77">
        <f t="shared" si="9459"/>
        <v>0</v>
      </c>
      <c r="I14371" s="77">
        <f t="shared" si="9460"/>
        <v>0</v>
      </c>
      <c r="J14371" s="78"/>
      <c r="K14371" s="78"/>
      <c r="L14371" s="77"/>
      <c r="M14371" s="77"/>
      <c r="N14371" s="77"/>
      <c r="O14371" s="78"/>
      <c r="P14371" s="310"/>
    </row>
    <row r="14372" spans="1:16" s="3" customFormat="1" ht="15" hidden="1" customHeight="1">
      <c r="A14372" s="75"/>
      <c r="B14372" s="75"/>
      <c r="C14372" s="76"/>
      <c r="D14372" s="75" t="s">
        <v>39</v>
      </c>
      <c r="E14372" s="79"/>
      <c r="F14372" s="77">
        <f t="shared" si="9457"/>
        <v>0</v>
      </c>
      <c r="G14372" s="77">
        <f t="shared" si="9458"/>
        <v>0</v>
      </c>
      <c r="H14372" s="77">
        <f t="shared" si="9459"/>
        <v>0</v>
      </c>
      <c r="I14372" s="77">
        <f t="shared" si="9460"/>
        <v>0</v>
      </c>
      <c r="J14372" s="78"/>
      <c r="K14372" s="78"/>
      <c r="L14372" s="77"/>
      <c r="M14372" s="77"/>
      <c r="N14372" s="77"/>
      <c r="O14372" s="78"/>
      <c r="P14372" s="310"/>
    </row>
    <row r="14373" spans="1:16" s="3" customFormat="1" ht="15" hidden="1" customHeight="1">
      <c r="A14373" s="75"/>
      <c r="B14373" s="75"/>
      <c r="C14373" s="76"/>
      <c r="D14373" s="75" t="s">
        <v>40</v>
      </c>
      <c r="E14373" s="79"/>
      <c r="F14373" s="77">
        <f t="shared" si="9457"/>
        <v>0</v>
      </c>
      <c r="G14373" s="77">
        <f t="shared" si="9458"/>
        <v>0</v>
      </c>
      <c r="H14373" s="77">
        <f t="shared" si="9459"/>
        <v>0</v>
      </c>
      <c r="I14373" s="77">
        <f t="shared" si="9460"/>
        <v>0</v>
      </c>
      <c r="J14373" s="78"/>
      <c r="K14373" s="78"/>
      <c r="L14373" s="77"/>
      <c r="M14373" s="77"/>
      <c r="N14373" s="77"/>
      <c r="O14373" s="78"/>
      <c r="P14373" s="310"/>
    </row>
    <row r="14374" spans="1:16" s="3" customFormat="1" ht="15" hidden="1" customHeight="1">
      <c r="A14374" s="75"/>
      <c r="B14374" s="75"/>
      <c r="C14374" s="76"/>
      <c r="D14374" s="75" t="s">
        <v>41</v>
      </c>
      <c r="E14374" s="79"/>
      <c r="F14374" s="77">
        <f t="shared" si="9457"/>
        <v>0</v>
      </c>
      <c r="G14374" s="77">
        <f t="shared" si="9458"/>
        <v>0</v>
      </c>
      <c r="H14374" s="77">
        <f t="shared" si="9459"/>
        <v>0</v>
      </c>
      <c r="I14374" s="77">
        <f t="shared" si="9460"/>
        <v>0</v>
      </c>
      <c r="J14374" s="78"/>
      <c r="K14374" s="78"/>
      <c r="L14374" s="77"/>
      <c r="M14374" s="77"/>
      <c r="N14374" s="77"/>
      <c r="O14374" s="78"/>
      <c r="P14374" s="310"/>
    </row>
    <row r="14375" spans="1:16" s="3" customFormat="1" ht="15" hidden="1" customHeight="1">
      <c r="A14375" s="75"/>
      <c r="B14375" s="75"/>
      <c r="C14375" s="76"/>
      <c r="D14375" s="75" t="s">
        <v>42</v>
      </c>
      <c r="E14375" s="79"/>
      <c r="F14375" s="77">
        <f t="shared" si="9457"/>
        <v>0</v>
      </c>
      <c r="G14375" s="77">
        <f t="shared" si="9458"/>
        <v>0</v>
      </c>
      <c r="H14375" s="77">
        <f t="shared" si="9459"/>
        <v>0</v>
      </c>
      <c r="I14375" s="77">
        <f t="shared" si="9460"/>
        <v>0</v>
      </c>
      <c r="J14375" s="78"/>
      <c r="K14375" s="78"/>
      <c r="L14375" s="77"/>
      <c r="M14375" s="77"/>
      <c r="N14375" s="77"/>
      <c r="O14375" s="78"/>
      <c r="P14375" s="310"/>
    </row>
    <row r="14376" spans="1:16" s="72" customFormat="1" ht="15" hidden="1" customHeight="1">
      <c r="A14376" s="8"/>
      <c r="B14376" s="8"/>
      <c r="C14376" s="41">
        <v>6200</v>
      </c>
      <c r="D14376" s="8"/>
      <c r="E14376" s="43"/>
      <c r="F14376" s="40">
        <f t="shared" ref="F14376:O14376" si="9461">SUM(F14377:F14380)</f>
        <v>0</v>
      </c>
      <c r="G14376" s="40">
        <f t="shared" ref="G14376:H14376" si="9462">SUM(G14377:G14380)</f>
        <v>0</v>
      </c>
      <c r="H14376" s="40">
        <f t="shared" si="9462"/>
        <v>0</v>
      </c>
      <c r="I14376" s="40">
        <f t="shared" si="9461"/>
        <v>0</v>
      </c>
      <c r="J14376" s="40">
        <f t="shared" si="9461"/>
        <v>0</v>
      </c>
      <c r="K14376" s="40">
        <f t="shared" ref="K14376:L14376" si="9463">SUM(K14377:K14380)</f>
        <v>0</v>
      </c>
      <c r="L14376" s="40">
        <f t="shared" si="9463"/>
        <v>0</v>
      </c>
      <c r="M14376" s="40">
        <f t="shared" si="9461"/>
        <v>0</v>
      </c>
      <c r="N14376" s="40">
        <f t="shared" si="9461"/>
        <v>0</v>
      </c>
      <c r="O14376" s="40">
        <f t="shared" si="9461"/>
        <v>0</v>
      </c>
      <c r="P14376" s="309"/>
    </row>
    <row r="14377" spans="1:16" s="3" customFormat="1" ht="15" hidden="1" customHeight="1">
      <c r="A14377" s="75"/>
      <c r="B14377" s="75"/>
      <c r="C14377" s="76"/>
      <c r="D14377" s="75" t="s">
        <v>43</v>
      </c>
      <c r="E14377" s="78"/>
      <c r="F14377" s="77">
        <f t="shared" ref="F14377:F14380" si="9464">I14377+O14377</f>
        <v>0</v>
      </c>
      <c r="G14377" s="77">
        <f>J14377+P14377</f>
        <v>0</v>
      </c>
      <c r="H14377" s="77">
        <f>M14377+Q14377</f>
        <v>0</v>
      </c>
      <c r="I14377" s="77">
        <f>SUM(J14377:N14377)</f>
        <v>0</v>
      </c>
      <c r="J14377" s="78"/>
      <c r="K14377" s="78"/>
      <c r="L14377" s="77"/>
      <c r="M14377" s="77"/>
      <c r="N14377" s="77"/>
      <c r="O14377" s="78"/>
      <c r="P14377" s="310"/>
    </row>
    <row r="14378" spans="1:16" s="3" customFormat="1" ht="15" hidden="1" customHeight="1">
      <c r="A14378" s="75"/>
      <c r="B14378" s="75"/>
      <c r="C14378" s="76"/>
      <c r="D14378" s="75" t="s">
        <v>44</v>
      </c>
      <c r="E14378" s="78"/>
      <c r="F14378" s="77">
        <f t="shared" si="9464"/>
        <v>0</v>
      </c>
      <c r="G14378" s="77">
        <f>J14378+P14378</f>
        <v>0</v>
      </c>
      <c r="H14378" s="77">
        <f>M14378+Q14378</f>
        <v>0</v>
      </c>
      <c r="I14378" s="77">
        <f>SUM(J14378:N14378)</f>
        <v>0</v>
      </c>
      <c r="J14378" s="78"/>
      <c r="K14378" s="78"/>
      <c r="L14378" s="77"/>
      <c r="M14378" s="77"/>
      <c r="N14378" s="77"/>
      <c r="O14378" s="78"/>
      <c r="P14378" s="310"/>
    </row>
    <row r="14379" spans="1:16" s="3" customFormat="1" ht="15" hidden="1" customHeight="1">
      <c r="A14379" s="75"/>
      <c r="B14379" s="75"/>
      <c r="C14379" s="76"/>
      <c r="D14379" s="75" t="s">
        <v>45</v>
      </c>
      <c r="E14379" s="78"/>
      <c r="F14379" s="77">
        <f t="shared" si="9464"/>
        <v>0</v>
      </c>
      <c r="G14379" s="77">
        <f>J14379+P14379</f>
        <v>0</v>
      </c>
      <c r="H14379" s="77">
        <f>M14379+Q14379</f>
        <v>0</v>
      </c>
      <c r="I14379" s="77">
        <f>SUM(J14379:N14379)</f>
        <v>0</v>
      </c>
      <c r="J14379" s="78"/>
      <c r="K14379" s="78"/>
      <c r="L14379" s="77"/>
      <c r="M14379" s="77"/>
      <c r="N14379" s="77"/>
      <c r="O14379" s="78"/>
      <c r="P14379" s="310"/>
    </row>
    <row r="14380" spans="1:16" s="3" customFormat="1" ht="15" hidden="1" customHeight="1">
      <c r="A14380" s="75"/>
      <c r="B14380" s="75"/>
      <c r="C14380" s="76"/>
      <c r="D14380" s="75" t="s">
        <v>46</v>
      </c>
      <c r="E14380" s="78"/>
      <c r="F14380" s="77">
        <f t="shared" si="9464"/>
        <v>0</v>
      </c>
      <c r="G14380" s="77">
        <f>J14380+P14380</f>
        <v>0</v>
      </c>
      <c r="H14380" s="77">
        <f>M14380+Q14380</f>
        <v>0</v>
      </c>
      <c r="I14380" s="77">
        <f>SUM(J14380:N14380)</f>
        <v>0</v>
      </c>
      <c r="J14380" s="78"/>
      <c r="K14380" s="78"/>
      <c r="L14380" s="77"/>
      <c r="M14380" s="77"/>
      <c r="N14380" s="77"/>
      <c r="O14380" s="78"/>
      <c r="P14380" s="310"/>
    </row>
    <row r="14381" spans="1:16" s="72" customFormat="1" ht="15" hidden="1" customHeight="1">
      <c r="A14381" s="8"/>
      <c r="B14381" s="8"/>
      <c r="C14381" s="41">
        <v>6250</v>
      </c>
      <c r="D14381" s="8"/>
      <c r="E14381" s="43"/>
      <c r="F14381" s="40">
        <f t="shared" ref="F14381:O14381" si="9465">SUM(F14382:F14389)</f>
        <v>0</v>
      </c>
      <c r="G14381" s="40">
        <f t="shared" ref="G14381:H14381" si="9466">SUM(G14382:G14389)</f>
        <v>0</v>
      </c>
      <c r="H14381" s="40">
        <f t="shared" si="9466"/>
        <v>0</v>
      </c>
      <c r="I14381" s="40">
        <f t="shared" si="9465"/>
        <v>0</v>
      </c>
      <c r="J14381" s="40">
        <f t="shared" si="9465"/>
        <v>0</v>
      </c>
      <c r="K14381" s="40">
        <f t="shared" ref="K14381:L14381" si="9467">SUM(K14382:K14389)</f>
        <v>0</v>
      </c>
      <c r="L14381" s="40">
        <f t="shared" si="9467"/>
        <v>0</v>
      </c>
      <c r="M14381" s="40">
        <f t="shared" si="9465"/>
        <v>0</v>
      </c>
      <c r="N14381" s="40">
        <f t="shared" si="9465"/>
        <v>0</v>
      </c>
      <c r="O14381" s="40">
        <f t="shared" si="9465"/>
        <v>0</v>
      </c>
      <c r="P14381" s="309"/>
    </row>
    <row r="14382" spans="1:16" s="3" customFormat="1" ht="15" hidden="1" customHeight="1">
      <c r="A14382" s="75"/>
      <c r="B14382" s="75"/>
      <c r="C14382" s="76"/>
      <c r="D14382" s="75" t="s">
        <v>47</v>
      </c>
      <c r="E14382" s="78"/>
      <c r="F14382" s="77">
        <f t="shared" ref="F14382:F14389" si="9468">I14382+O14382</f>
        <v>0</v>
      </c>
      <c r="G14382" s="77">
        <f t="shared" ref="G14382:G14389" si="9469">J14382+P14382</f>
        <v>0</v>
      </c>
      <c r="H14382" s="77">
        <f t="shared" ref="H14382:H14389" si="9470">M14382+Q14382</f>
        <v>0</v>
      </c>
      <c r="I14382" s="77">
        <f t="shared" ref="I14382:I14389" si="9471">SUM(J14382:N14382)</f>
        <v>0</v>
      </c>
      <c r="J14382" s="78"/>
      <c r="K14382" s="78"/>
      <c r="L14382" s="77"/>
      <c r="M14382" s="77"/>
      <c r="N14382" s="77"/>
      <c r="O14382" s="78"/>
      <c r="P14382" s="310"/>
    </row>
    <row r="14383" spans="1:16" s="3" customFormat="1" ht="15" hidden="1" customHeight="1">
      <c r="A14383" s="75"/>
      <c r="B14383" s="75"/>
      <c r="C14383" s="76"/>
      <c r="D14383" s="75" t="s">
        <v>48</v>
      </c>
      <c r="E14383" s="78"/>
      <c r="F14383" s="77">
        <f t="shared" si="9468"/>
        <v>0</v>
      </c>
      <c r="G14383" s="77">
        <f t="shared" si="9469"/>
        <v>0</v>
      </c>
      <c r="H14383" s="77">
        <f t="shared" si="9470"/>
        <v>0</v>
      </c>
      <c r="I14383" s="77">
        <f t="shared" si="9471"/>
        <v>0</v>
      </c>
      <c r="J14383" s="78"/>
      <c r="K14383" s="78"/>
      <c r="L14383" s="77"/>
      <c r="M14383" s="77"/>
      <c r="N14383" s="77"/>
      <c r="O14383" s="78"/>
      <c r="P14383" s="310"/>
    </row>
    <row r="14384" spans="1:16" s="3" customFormat="1" ht="15" hidden="1" customHeight="1">
      <c r="A14384" s="75"/>
      <c r="B14384" s="75"/>
      <c r="C14384" s="76"/>
      <c r="D14384" s="75" t="s">
        <v>49</v>
      </c>
      <c r="E14384" s="78"/>
      <c r="F14384" s="77">
        <f t="shared" si="9468"/>
        <v>0</v>
      </c>
      <c r="G14384" s="77">
        <f t="shared" si="9469"/>
        <v>0</v>
      </c>
      <c r="H14384" s="77">
        <f t="shared" si="9470"/>
        <v>0</v>
      </c>
      <c r="I14384" s="77">
        <f t="shared" si="9471"/>
        <v>0</v>
      </c>
      <c r="J14384" s="78"/>
      <c r="K14384" s="78"/>
      <c r="L14384" s="77"/>
      <c r="M14384" s="77"/>
      <c r="N14384" s="77"/>
      <c r="O14384" s="78"/>
      <c r="P14384" s="310"/>
    </row>
    <row r="14385" spans="1:16" s="3" customFormat="1" ht="15" hidden="1" customHeight="1">
      <c r="A14385" s="75"/>
      <c r="B14385" s="75"/>
      <c r="C14385" s="76"/>
      <c r="D14385" s="75" t="s">
        <v>50</v>
      </c>
      <c r="E14385" s="78"/>
      <c r="F14385" s="77">
        <f t="shared" si="9468"/>
        <v>0</v>
      </c>
      <c r="G14385" s="77">
        <f t="shared" si="9469"/>
        <v>0</v>
      </c>
      <c r="H14385" s="77">
        <f t="shared" si="9470"/>
        <v>0</v>
      </c>
      <c r="I14385" s="77">
        <f t="shared" si="9471"/>
        <v>0</v>
      </c>
      <c r="J14385" s="78"/>
      <c r="K14385" s="78"/>
      <c r="L14385" s="77"/>
      <c r="M14385" s="77"/>
      <c r="N14385" s="77"/>
      <c r="O14385" s="78"/>
      <c r="P14385" s="310"/>
    </row>
    <row r="14386" spans="1:16" s="3" customFormat="1" ht="15" hidden="1" customHeight="1">
      <c r="A14386" s="75"/>
      <c r="B14386" s="75"/>
      <c r="C14386" s="76"/>
      <c r="D14386" s="75" t="s">
        <v>51</v>
      </c>
      <c r="E14386" s="78"/>
      <c r="F14386" s="77">
        <f t="shared" si="9468"/>
        <v>0</v>
      </c>
      <c r="G14386" s="77">
        <f t="shared" si="9469"/>
        <v>0</v>
      </c>
      <c r="H14386" s="77">
        <f t="shared" si="9470"/>
        <v>0</v>
      </c>
      <c r="I14386" s="77">
        <f t="shared" si="9471"/>
        <v>0</v>
      </c>
      <c r="J14386" s="78"/>
      <c r="K14386" s="78"/>
      <c r="L14386" s="77"/>
      <c r="M14386" s="77"/>
      <c r="N14386" s="77"/>
      <c r="O14386" s="78"/>
      <c r="P14386" s="310"/>
    </row>
    <row r="14387" spans="1:16" s="3" customFormat="1" ht="15" hidden="1" customHeight="1">
      <c r="A14387" s="75"/>
      <c r="B14387" s="75"/>
      <c r="C14387" s="76"/>
      <c r="D14387" s="75" t="s">
        <v>52</v>
      </c>
      <c r="E14387" s="78"/>
      <c r="F14387" s="77">
        <f t="shared" si="9468"/>
        <v>0</v>
      </c>
      <c r="G14387" s="77">
        <f t="shared" si="9469"/>
        <v>0</v>
      </c>
      <c r="H14387" s="77">
        <f t="shared" si="9470"/>
        <v>0</v>
      </c>
      <c r="I14387" s="77">
        <f t="shared" si="9471"/>
        <v>0</v>
      </c>
      <c r="J14387" s="78"/>
      <c r="K14387" s="78"/>
      <c r="L14387" s="77"/>
      <c r="M14387" s="77"/>
      <c r="N14387" s="77"/>
      <c r="O14387" s="78"/>
      <c r="P14387" s="310"/>
    </row>
    <row r="14388" spans="1:16" s="3" customFormat="1" ht="15" hidden="1" customHeight="1">
      <c r="A14388" s="75"/>
      <c r="B14388" s="75"/>
      <c r="C14388" s="76"/>
      <c r="D14388" s="75" t="s">
        <v>53</v>
      </c>
      <c r="E14388" s="78"/>
      <c r="F14388" s="77">
        <f t="shared" si="9468"/>
        <v>0</v>
      </c>
      <c r="G14388" s="77">
        <f t="shared" si="9469"/>
        <v>0</v>
      </c>
      <c r="H14388" s="77">
        <f t="shared" si="9470"/>
        <v>0</v>
      </c>
      <c r="I14388" s="77">
        <f t="shared" si="9471"/>
        <v>0</v>
      </c>
      <c r="J14388" s="78"/>
      <c r="K14388" s="78"/>
      <c r="L14388" s="77"/>
      <c r="M14388" s="77"/>
      <c r="N14388" s="77"/>
      <c r="O14388" s="78"/>
      <c r="P14388" s="310"/>
    </row>
    <row r="14389" spans="1:16" s="3" customFormat="1" ht="15" hidden="1" customHeight="1">
      <c r="A14389" s="75"/>
      <c r="B14389" s="75"/>
      <c r="C14389" s="76"/>
      <c r="D14389" s="75" t="s">
        <v>54</v>
      </c>
      <c r="E14389" s="78"/>
      <c r="F14389" s="77">
        <f t="shared" si="9468"/>
        <v>0</v>
      </c>
      <c r="G14389" s="77">
        <f t="shared" si="9469"/>
        <v>0</v>
      </c>
      <c r="H14389" s="77">
        <f t="shared" si="9470"/>
        <v>0</v>
      </c>
      <c r="I14389" s="77">
        <f t="shared" si="9471"/>
        <v>0</v>
      </c>
      <c r="J14389" s="78"/>
      <c r="K14389" s="78"/>
      <c r="L14389" s="77"/>
      <c r="M14389" s="77"/>
      <c r="N14389" s="77"/>
      <c r="O14389" s="78"/>
      <c r="P14389" s="310"/>
    </row>
    <row r="14390" spans="1:16" s="72" customFormat="1" ht="15" hidden="1" customHeight="1">
      <c r="A14390" s="8"/>
      <c r="B14390" s="8"/>
      <c r="C14390" s="41">
        <v>6300</v>
      </c>
      <c r="D14390" s="8"/>
      <c r="E14390" s="43"/>
      <c r="F14390" s="40">
        <f t="shared" ref="F14390:O14390" si="9472">SUM(F14391:F14395)</f>
        <v>0</v>
      </c>
      <c r="G14390" s="40">
        <f t="shared" ref="G14390:H14390" si="9473">SUM(G14391:G14395)</f>
        <v>0</v>
      </c>
      <c r="H14390" s="40">
        <f t="shared" si="9473"/>
        <v>0</v>
      </c>
      <c r="I14390" s="40">
        <f t="shared" si="9472"/>
        <v>0</v>
      </c>
      <c r="J14390" s="40">
        <f t="shared" si="9472"/>
        <v>0</v>
      </c>
      <c r="K14390" s="40">
        <f t="shared" ref="K14390:L14390" si="9474">SUM(K14391:K14395)</f>
        <v>0</v>
      </c>
      <c r="L14390" s="40">
        <f t="shared" si="9474"/>
        <v>0</v>
      </c>
      <c r="M14390" s="40">
        <f t="shared" si="9472"/>
        <v>0</v>
      </c>
      <c r="N14390" s="40">
        <f t="shared" si="9472"/>
        <v>0</v>
      </c>
      <c r="O14390" s="40">
        <f t="shared" si="9472"/>
        <v>0</v>
      </c>
      <c r="P14390" s="309"/>
    </row>
    <row r="14391" spans="1:16" s="3" customFormat="1" ht="15" hidden="1" customHeight="1">
      <c r="A14391" s="75"/>
      <c r="B14391" s="75"/>
      <c r="C14391" s="76"/>
      <c r="D14391" s="75" t="s">
        <v>55</v>
      </c>
      <c r="E14391" s="78"/>
      <c r="F14391" s="77">
        <f t="shared" ref="F14391:F14395" si="9475">I14391+O14391</f>
        <v>0</v>
      </c>
      <c r="G14391" s="77">
        <f>J14391+P14391</f>
        <v>0</v>
      </c>
      <c r="H14391" s="77">
        <f>M14391+Q14391</f>
        <v>0</v>
      </c>
      <c r="I14391" s="77">
        <f>SUM(J14391:N14391)</f>
        <v>0</v>
      </c>
      <c r="J14391" s="78"/>
      <c r="K14391" s="78"/>
      <c r="L14391" s="77"/>
      <c r="M14391" s="77"/>
      <c r="N14391" s="77"/>
      <c r="O14391" s="78"/>
      <c r="P14391" s="310"/>
    </row>
    <row r="14392" spans="1:16" s="3" customFormat="1" ht="15" hidden="1" customHeight="1">
      <c r="A14392" s="75"/>
      <c r="B14392" s="75"/>
      <c r="C14392" s="76"/>
      <c r="D14392" s="75" t="s">
        <v>56</v>
      </c>
      <c r="E14392" s="78"/>
      <c r="F14392" s="77">
        <f t="shared" si="9475"/>
        <v>0</v>
      </c>
      <c r="G14392" s="77">
        <f>J14392+P14392</f>
        <v>0</v>
      </c>
      <c r="H14392" s="77">
        <f>M14392+Q14392</f>
        <v>0</v>
      </c>
      <c r="I14392" s="77">
        <f>SUM(J14392:N14392)</f>
        <v>0</v>
      </c>
      <c r="J14392" s="78"/>
      <c r="K14392" s="78"/>
      <c r="L14392" s="77"/>
      <c r="M14392" s="77"/>
      <c r="N14392" s="77"/>
      <c r="O14392" s="78"/>
      <c r="P14392" s="310"/>
    </row>
    <row r="14393" spans="1:16" s="3" customFormat="1" ht="15" hidden="1" customHeight="1">
      <c r="A14393" s="75"/>
      <c r="B14393" s="75"/>
      <c r="C14393" s="76"/>
      <c r="D14393" s="75" t="s">
        <v>57</v>
      </c>
      <c r="E14393" s="78"/>
      <c r="F14393" s="77">
        <f t="shared" si="9475"/>
        <v>0</v>
      </c>
      <c r="G14393" s="77">
        <f>J14393+P14393</f>
        <v>0</v>
      </c>
      <c r="H14393" s="77">
        <f>M14393+Q14393</f>
        <v>0</v>
      </c>
      <c r="I14393" s="77">
        <f>SUM(J14393:N14393)</f>
        <v>0</v>
      </c>
      <c r="J14393" s="78"/>
      <c r="K14393" s="78"/>
      <c r="L14393" s="77"/>
      <c r="M14393" s="77"/>
      <c r="N14393" s="77"/>
      <c r="O14393" s="78"/>
      <c r="P14393" s="310"/>
    </row>
    <row r="14394" spans="1:16" s="3" customFormat="1" ht="15" hidden="1" customHeight="1">
      <c r="A14394" s="75"/>
      <c r="B14394" s="75"/>
      <c r="C14394" s="76"/>
      <c r="D14394" s="75" t="s">
        <v>58</v>
      </c>
      <c r="E14394" s="78"/>
      <c r="F14394" s="77">
        <f t="shared" si="9475"/>
        <v>0</v>
      </c>
      <c r="G14394" s="77">
        <f>J14394+P14394</f>
        <v>0</v>
      </c>
      <c r="H14394" s="77">
        <f>M14394+Q14394</f>
        <v>0</v>
      </c>
      <c r="I14394" s="77">
        <f>SUM(J14394:N14394)</f>
        <v>0</v>
      </c>
      <c r="J14394" s="78"/>
      <c r="K14394" s="78"/>
      <c r="L14394" s="77"/>
      <c r="M14394" s="77"/>
      <c r="N14394" s="77"/>
      <c r="O14394" s="78"/>
      <c r="P14394" s="310"/>
    </row>
    <row r="14395" spans="1:16" s="3" customFormat="1" ht="15" hidden="1" customHeight="1">
      <c r="A14395" s="75"/>
      <c r="B14395" s="75"/>
      <c r="C14395" s="76"/>
      <c r="D14395" s="75" t="s">
        <v>59</v>
      </c>
      <c r="E14395" s="78"/>
      <c r="F14395" s="77">
        <f t="shared" si="9475"/>
        <v>0</v>
      </c>
      <c r="G14395" s="77">
        <f>J14395+P14395</f>
        <v>0</v>
      </c>
      <c r="H14395" s="77">
        <f>M14395+Q14395</f>
        <v>0</v>
      </c>
      <c r="I14395" s="77">
        <f>SUM(J14395:N14395)</f>
        <v>0</v>
      </c>
      <c r="J14395" s="78"/>
      <c r="K14395" s="78"/>
      <c r="L14395" s="77"/>
      <c r="M14395" s="77"/>
      <c r="N14395" s="77"/>
      <c r="O14395" s="78"/>
      <c r="P14395" s="310"/>
    </row>
    <row r="14396" spans="1:16" s="72" customFormat="1" ht="15" hidden="1" customHeight="1">
      <c r="A14396" s="8"/>
      <c r="B14396" s="8"/>
      <c r="C14396" s="41">
        <v>6350</v>
      </c>
      <c r="D14396" s="8"/>
      <c r="E14396" s="43"/>
      <c r="F14396" s="40">
        <f t="shared" ref="F14396:O14396" si="9476">SUM(F14397:F14398)</f>
        <v>0</v>
      </c>
      <c r="G14396" s="40">
        <f t="shared" ref="G14396:H14396" si="9477">SUM(G14397:G14398)</f>
        <v>0</v>
      </c>
      <c r="H14396" s="40">
        <f t="shared" si="9477"/>
        <v>0</v>
      </c>
      <c r="I14396" s="40">
        <f t="shared" si="9476"/>
        <v>0</v>
      </c>
      <c r="J14396" s="40">
        <f t="shared" si="9476"/>
        <v>0</v>
      </c>
      <c r="K14396" s="40">
        <f t="shared" ref="K14396:L14396" si="9478">SUM(K14397:K14398)</f>
        <v>0</v>
      </c>
      <c r="L14396" s="40">
        <f t="shared" si="9478"/>
        <v>0</v>
      </c>
      <c r="M14396" s="40">
        <f t="shared" si="9476"/>
        <v>0</v>
      </c>
      <c r="N14396" s="40">
        <f t="shared" si="9476"/>
        <v>0</v>
      </c>
      <c r="O14396" s="40">
        <f t="shared" si="9476"/>
        <v>0</v>
      </c>
      <c r="P14396" s="309"/>
    </row>
    <row r="14397" spans="1:16" s="3" customFormat="1" ht="15" hidden="1" customHeight="1">
      <c r="A14397" s="75"/>
      <c r="B14397" s="75"/>
      <c r="C14397" s="76"/>
      <c r="D14397" s="75" t="s">
        <v>60</v>
      </c>
      <c r="E14397" s="78"/>
      <c r="F14397" s="77">
        <f>I14397+O14397</f>
        <v>0</v>
      </c>
      <c r="G14397" s="77">
        <f>J14397+P14397</f>
        <v>0</v>
      </c>
      <c r="H14397" s="77">
        <f>M14397+Q14397</f>
        <v>0</v>
      </c>
      <c r="I14397" s="77">
        <f>SUM(J14397:N14397)</f>
        <v>0</v>
      </c>
      <c r="J14397" s="78"/>
      <c r="K14397" s="78"/>
      <c r="L14397" s="77"/>
      <c r="M14397" s="77"/>
      <c r="N14397" s="77"/>
      <c r="O14397" s="78"/>
      <c r="P14397" s="310"/>
    </row>
    <row r="14398" spans="1:16" s="3" customFormat="1" ht="15" hidden="1" customHeight="1">
      <c r="A14398" s="75"/>
      <c r="B14398" s="75"/>
      <c r="C14398" s="76"/>
      <c r="D14398" s="75" t="s">
        <v>61</v>
      </c>
      <c r="E14398" s="78"/>
      <c r="F14398" s="77">
        <f>I14398+O14398</f>
        <v>0</v>
      </c>
      <c r="G14398" s="77">
        <f>J14398+P14398</f>
        <v>0</v>
      </c>
      <c r="H14398" s="77">
        <f>M14398+Q14398</f>
        <v>0</v>
      </c>
      <c r="I14398" s="77">
        <f>SUM(J14398:N14398)</f>
        <v>0</v>
      </c>
      <c r="J14398" s="78"/>
      <c r="K14398" s="78"/>
      <c r="L14398" s="77"/>
      <c r="M14398" s="77"/>
      <c r="N14398" s="77"/>
      <c r="O14398" s="78"/>
      <c r="P14398" s="310"/>
    </row>
    <row r="14399" spans="1:16" s="72" customFormat="1" ht="15" hidden="1" customHeight="1">
      <c r="A14399" s="8"/>
      <c r="B14399" s="8"/>
      <c r="C14399" s="41">
        <v>6400</v>
      </c>
      <c r="D14399" s="8"/>
      <c r="E14399" s="43"/>
      <c r="F14399" s="40">
        <f t="shared" ref="F14399:O14399" si="9479">SUM(F14400:F14406)</f>
        <v>0</v>
      </c>
      <c r="G14399" s="40">
        <f t="shared" ref="G14399:H14399" si="9480">SUM(G14400:G14406)</f>
        <v>0</v>
      </c>
      <c r="H14399" s="40">
        <f t="shared" si="9480"/>
        <v>0</v>
      </c>
      <c r="I14399" s="40">
        <f t="shared" si="9479"/>
        <v>0</v>
      </c>
      <c r="J14399" s="40">
        <f t="shared" si="9479"/>
        <v>0</v>
      </c>
      <c r="K14399" s="40">
        <f t="shared" ref="K14399:L14399" si="9481">SUM(K14400:K14406)</f>
        <v>0</v>
      </c>
      <c r="L14399" s="40">
        <f t="shared" si="9481"/>
        <v>0</v>
      </c>
      <c r="M14399" s="40">
        <f t="shared" si="9479"/>
        <v>0</v>
      </c>
      <c r="N14399" s="40">
        <f t="shared" si="9479"/>
        <v>0</v>
      </c>
      <c r="O14399" s="40">
        <f t="shared" si="9479"/>
        <v>0</v>
      </c>
      <c r="P14399" s="309"/>
    </row>
    <row r="14400" spans="1:16" s="3" customFormat="1" ht="15" hidden="1" customHeight="1">
      <c r="A14400" s="75"/>
      <c r="B14400" s="75"/>
      <c r="C14400" s="76"/>
      <c r="D14400" s="75" t="s">
        <v>62</v>
      </c>
      <c r="E14400" s="77"/>
      <c r="F14400" s="77">
        <f t="shared" ref="F14400:F14406" si="9482">I14400+O14400</f>
        <v>0</v>
      </c>
      <c r="G14400" s="77">
        <f t="shared" ref="G14400:G14406" si="9483">J14400+P14400</f>
        <v>0</v>
      </c>
      <c r="H14400" s="77">
        <f t="shared" ref="H14400:H14406" si="9484">M14400+Q14400</f>
        <v>0</v>
      </c>
      <c r="I14400" s="77">
        <f t="shared" ref="I14400:I14406" si="9485">SUM(J14400:N14400)</f>
        <v>0</v>
      </c>
      <c r="J14400" s="78"/>
      <c r="K14400" s="78"/>
      <c r="L14400" s="77"/>
      <c r="M14400" s="77"/>
      <c r="N14400" s="77"/>
      <c r="O14400" s="78"/>
      <c r="P14400" s="310"/>
    </row>
    <row r="14401" spans="1:16" s="3" customFormat="1" ht="15" hidden="1" customHeight="1">
      <c r="A14401" s="75"/>
      <c r="B14401" s="75"/>
      <c r="C14401" s="76"/>
      <c r="D14401" s="75" t="s">
        <v>63</v>
      </c>
      <c r="E14401" s="78"/>
      <c r="F14401" s="77">
        <f t="shared" si="9482"/>
        <v>0</v>
      </c>
      <c r="G14401" s="77">
        <f t="shared" si="9483"/>
        <v>0</v>
      </c>
      <c r="H14401" s="77">
        <f t="shared" si="9484"/>
        <v>0</v>
      </c>
      <c r="I14401" s="77">
        <f t="shared" si="9485"/>
        <v>0</v>
      </c>
      <c r="J14401" s="78"/>
      <c r="K14401" s="78"/>
      <c r="L14401" s="77"/>
      <c r="M14401" s="77"/>
      <c r="N14401" s="77"/>
      <c r="O14401" s="78"/>
      <c r="P14401" s="310"/>
    </row>
    <row r="14402" spans="1:16" s="3" customFormat="1" ht="15" hidden="1" customHeight="1">
      <c r="A14402" s="75"/>
      <c r="B14402" s="75"/>
      <c r="C14402" s="76"/>
      <c r="D14402" s="75" t="s">
        <v>64</v>
      </c>
      <c r="E14402" s="78"/>
      <c r="F14402" s="77">
        <f t="shared" si="9482"/>
        <v>0</v>
      </c>
      <c r="G14402" s="77">
        <f t="shared" si="9483"/>
        <v>0</v>
      </c>
      <c r="H14402" s="77">
        <f t="shared" si="9484"/>
        <v>0</v>
      </c>
      <c r="I14402" s="77">
        <f t="shared" si="9485"/>
        <v>0</v>
      </c>
      <c r="J14402" s="78"/>
      <c r="K14402" s="78"/>
      <c r="L14402" s="77"/>
      <c r="M14402" s="77"/>
      <c r="N14402" s="77"/>
      <c r="O14402" s="78"/>
      <c r="P14402" s="310"/>
    </row>
    <row r="14403" spans="1:16" s="3" customFormat="1" ht="15" hidden="1" customHeight="1">
      <c r="A14403" s="75"/>
      <c r="B14403" s="75"/>
      <c r="C14403" s="76"/>
      <c r="D14403" s="75" t="s">
        <v>65</v>
      </c>
      <c r="E14403" s="78"/>
      <c r="F14403" s="77">
        <f t="shared" si="9482"/>
        <v>0</v>
      </c>
      <c r="G14403" s="77">
        <f t="shared" si="9483"/>
        <v>0</v>
      </c>
      <c r="H14403" s="77">
        <f t="shared" si="9484"/>
        <v>0</v>
      </c>
      <c r="I14403" s="77">
        <f t="shared" si="9485"/>
        <v>0</v>
      </c>
      <c r="J14403" s="78"/>
      <c r="K14403" s="78"/>
      <c r="L14403" s="77"/>
      <c r="M14403" s="77"/>
      <c r="N14403" s="77"/>
      <c r="O14403" s="78"/>
      <c r="P14403" s="310"/>
    </row>
    <row r="14404" spans="1:16" s="3" customFormat="1" ht="15" hidden="1" customHeight="1">
      <c r="A14404" s="75"/>
      <c r="B14404" s="75"/>
      <c r="C14404" s="76"/>
      <c r="D14404" s="75" t="s">
        <v>66</v>
      </c>
      <c r="E14404" s="78"/>
      <c r="F14404" s="77">
        <f t="shared" si="9482"/>
        <v>0</v>
      </c>
      <c r="G14404" s="77">
        <f t="shared" si="9483"/>
        <v>0</v>
      </c>
      <c r="H14404" s="77">
        <f t="shared" si="9484"/>
        <v>0</v>
      </c>
      <c r="I14404" s="77">
        <f t="shared" si="9485"/>
        <v>0</v>
      </c>
      <c r="J14404" s="78"/>
      <c r="K14404" s="78"/>
      <c r="L14404" s="77"/>
      <c r="M14404" s="77"/>
      <c r="N14404" s="77"/>
      <c r="O14404" s="78"/>
      <c r="P14404" s="310"/>
    </row>
    <row r="14405" spans="1:16" s="3" customFormat="1" ht="15" hidden="1" customHeight="1">
      <c r="A14405" s="75"/>
      <c r="B14405" s="75"/>
      <c r="C14405" s="76"/>
      <c r="D14405" s="75" t="s">
        <v>67</v>
      </c>
      <c r="E14405" s="78"/>
      <c r="F14405" s="77">
        <f t="shared" si="9482"/>
        <v>0</v>
      </c>
      <c r="G14405" s="77">
        <f t="shared" si="9483"/>
        <v>0</v>
      </c>
      <c r="H14405" s="77">
        <f t="shared" si="9484"/>
        <v>0</v>
      </c>
      <c r="I14405" s="77">
        <f t="shared" si="9485"/>
        <v>0</v>
      </c>
      <c r="J14405" s="78"/>
      <c r="K14405" s="78"/>
      <c r="L14405" s="77"/>
      <c r="M14405" s="77"/>
      <c r="N14405" s="77"/>
      <c r="O14405" s="78"/>
      <c r="P14405" s="310"/>
    </row>
    <row r="14406" spans="1:16" s="3" customFormat="1" ht="15" hidden="1" customHeight="1">
      <c r="A14406" s="75"/>
      <c r="B14406" s="75"/>
      <c r="C14406" s="76"/>
      <c r="D14406" s="75" t="s">
        <v>68</v>
      </c>
      <c r="E14406" s="78"/>
      <c r="F14406" s="77">
        <f t="shared" si="9482"/>
        <v>0</v>
      </c>
      <c r="G14406" s="77">
        <f t="shared" si="9483"/>
        <v>0</v>
      </c>
      <c r="H14406" s="77">
        <f t="shared" si="9484"/>
        <v>0</v>
      </c>
      <c r="I14406" s="77">
        <f t="shared" si="9485"/>
        <v>0</v>
      </c>
      <c r="J14406" s="78"/>
      <c r="K14406" s="78"/>
      <c r="L14406" s="77"/>
      <c r="M14406" s="77"/>
      <c r="N14406" s="77"/>
      <c r="O14406" s="78"/>
      <c r="P14406" s="310"/>
    </row>
    <row r="14407" spans="1:16" s="72" customFormat="1" ht="15" hidden="1" customHeight="1">
      <c r="A14407" s="8"/>
      <c r="B14407" s="8"/>
      <c r="C14407" s="41">
        <v>6500</v>
      </c>
      <c r="D14407" s="8"/>
      <c r="E14407" s="43"/>
      <c r="F14407" s="43">
        <f t="shared" ref="F14407:O14407" si="9486">SUM(F14408:F14413)</f>
        <v>0</v>
      </c>
      <c r="G14407" s="43">
        <f t="shared" ref="G14407:H14407" si="9487">SUM(G14408:G14413)</f>
        <v>0</v>
      </c>
      <c r="H14407" s="43">
        <f t="shared" si="9487"/>
        <v>0</v>
      </c>
      <c r="I14407" s="43">
        <f t="shared" si="9486"/>
        <v>0</v>
      </c>
      <c r="J14407" s="43">
        <f t="shared" si="9486"/>
        <v>0</v>
      </c>
      <c r="K14407" s="43">
        <f t="shared" ref="K14407:L14407" si="9488">SUM(K14408:K14413)</f>
        <v>0</v>
      </c>
      <c r="L14407" s="43">
        <f t="shared" si="9488"/>
        <v>0</v>
      </c>
      <c r="M14407" s="43">
        <f t="shared" si="9486"/>
        <v>0</v>
      </c>
      <c r="N14407" s="43">
        <f t="shared" si="9486"/>
        <v>0</v>
      </c>
      <c r="O14407" s="43">
        <f t="shared" si="9486"/>
        <v>0</v>
      </c>
      <c r="P14407" s="309"/>
    </row>
    <row r="14408" spans="1:16" s="3" customFormat="1" ht="15" hidden="1" customHeight="1">
      <c r="A14408" s="75"/>
      <c r="B14408" s="75"/>
      <c r="C14408" s="76"/>
      <c r="D14408" s="75" t="s">
        <v>69</v>
      </c>
      <c r="E14408" s="78"/>
      <c r="F14408" s="77">
        <f t="shared" ref="F14408:F14413" si="9489">I14408+O14408</f>
        <v>0</v>
      </c>
      <c r="G14408" s="77">
        <f t="shared" ref="G14408:G14413" si="9490">J14408+P14408</f>
        <v>0</v>
      </c>
      <c r="H14408" s="77">
        <f t="shared" ref="H14408:H14413" si="9491">M14408+Q14408</f>
        <v>0</v>
      </c>
      <c r="I14408" s="77">
        <f t="shared" ref="I14408:I14413" si="9492">SUM(J14408:N14408)</f>
        <v>0</v>
      </c>
      <c r="J14408" s="78"/>
      <c r="K14408" s="78"/>
      <c r="L14408" s="77"/>
      <c r="M14408" s="77"/>
      <c r="N14408" s="77"/>
      <c r="O14408" s="78"/>
      <c r="P14408" s="310"/>
    </row>
    <row r="14409" spans="1:16" s="3" customFormat="1" ht="15" hidden="1" customHeight="1">
      <c r="A14409" s="75"/>
      <c r="B14409" s="75"/>
      <c r="C14409" s="76"/>
      <c r="D14409" s="75" t="s">
        <v>70</v>
      </c>
      <c r="E14409" s="78"/>
      <c r="F14409" s="77">
        <f t="shared" si="9489"/>
        <v>0</v>
      </c>
      <c r="G14409" s="77">
        <f t="shared" si="9490"/>
        <v>0</v>
      </c>
      <c r="H14409" s="77">
        <f t="shared" si="9491"/>
        <v>0</v>
      </c>
      <c r="I14409" s="77">
        <f t="shared" si="9492"/>
        <v>0</v>
      </c>
      <c r="J14409" s="78"/>
      <c r="K14409" s="78"/>
      <c r="L14409" s="77"/>
      <c r="M14409" s="77"/>
      <c r="N14409" s="77"/>
      <c r="O14409" s="78"/>
      <c r="P14409" s="310"/>
    </row>
    <row r="14410" spans="1:16" s="3" customFormat="1" ht="15" hidden="1" customHeight="1">
      <c r="A14410" s="75"/>
      <c r="B14410" s="75"/>
      <c r="C14410" s="76"/>
      <c r="D14410" s="75" t="s">
        <v>71</v>
      </c>
      <c r="E14410" s="78"/>
      <c r="F14410" s="77">
        <f t="shared" si="9489"/>
        <v>0</v>
      </c>
      <c r="G14410" s="77">
        <f t="shared" si="9490"/>
        <v>0</v>
      </c>
      <c r="H14410" s="77">
        <f t="shared" si="9491"/>
        <v>0</v>
      </c>
      <c r="I14410" s="77">
        <f t="shared" si="9492"/>
        <v>0</v>
      </c>
      <c r="J14410" s="78"/>
      <c r="K14410" s="78"/>
      <c r="L14410" s="77"/>
      <c r="M14410" s="77"/>
      <c r="N14410" s="77"/>
      <c r="O14410" s="78"/>
      <c r="P14410" s="310"/>
    </row>
    <row r="14411" spans="1:16" s="3" customFormat="1" ht="15" hidden="1" customHeight="1">
      <c r="A14411" s="75"/>
      <c r="B14411" s="75"/>
      <c r="C14411" s="76"/>
      <c r="D14411" s="75" t="s">
        <v>72</v>
      </c>
      <c r="E14411" s="78"/>
      <c r="F14411" s="77">
        <f t="shared" si="9489"/>
        <v>0</v>
      </c>
      <c r="G14411" s="77">
        <f t="shared" si="9490"/>
        <v>0</v>
      </c>
      <c r="H14411" s="77">
        <f t="shared" si="9491"/>
        <v>0</v>
      </c>
      <c r="I14411" s="77">
        <f t="shared" si="9492"/>
        <v>0</v>
      </c>
      <c r="J14411" s="78"/>
      <c r="K14411" s="78"/>
      <c r="L14411" s="77"/>
      <c r="M14411" s="77"/>
      <c r="N14411" s="77"/>
      <c r="O14411" s="78"/>
      <c r="P14411" s="310"/>
    </row>
    <row r="14412" spans="1:16" s="3" customFormat="1" ht="15" hidden="1" customHeight="1">
      <c r="A14412" s="75"/>
      <c r="B14412" s="75"/>
      <c r="C14412" s="76"/>
      <c r="D14412" s="75" t="s">
        <v>73</v>
      </c>
      <c r="E14412" s="78"/>
      <c r="F14412" s="77">
        <f t="shared" si="9489"/>
        <v>0</v>
      </c>
      <c r="G14412" s="77">
        <f t="shared" si="9490"/>
        <v>0</v>
      </c>
      <c r="H14412" s="77">
        <f t="shared" si="9491"/>
        <v>0</v>
      </c>
      <c r="I14412" s="77">
        <f t="shared" si="9492"/>
        <v>0</v>
      </c>
      <c r="J14412" s="78"/>
      <c r="K14412" s="78"/>
      <c r="L14412" s="77"/>
      <c r="M14412" s="77"/>
      <c r="N14412" s="77"/>
      <c r="O14412" s="78"/>
      <c r="P14412" s="310"/>
    </row>
    <row r="14413" spans="1:16" s="3" customFormat="1" ht="15" hidden="1" customHeight="1">
      <c r="A14413" s="75"/>
      <c r="B14413" s="75"/>
      <c r="C14413" s="76"/>
      <c r="D14413" s="75" t="s">
        <v>74</v>
      </c>
      <c r="E14413" s="78"/>
      <c r="F14413" s="77">
        <f t="shared" si="9489"/>
        <v>0</v>
      </c>
      <c r="G14413" s="77">
        <f t="shared" si="9490"/>
        <v>0</v>
      </c>
      <c r="H14413" s="77">
        <f t="shared" si="9491"/>
        <v>0</v>
      </c>
      <c r="I14413" s="77">
        <f t="shared" si="9492"/>
        <v>0</v>
      </c>
      <c r="J14413" s="78"/>
      <c r="K14413" s="78"/>
      <c r="L14413" s="77"/>
      <c r="M14413" s="77"/>
      <c r="N14413" s="77"/>
      <c r="O14413" s="78"/>
      <c r="P14413" s="310"/>
    </row>
    <row r="14414" spans="1:16" s="72" customFormat="1" ht="15" hidden="1" customHeight="1">
      <c r="A14414" s="8"/>
      <c r="B14414" s="8"/>
      <c r="C14414" s="41">
        <v>6550</v>
      </c>
      <c r="D14414" s="8"/>
      <c r="E14414" s="43"/>
      <c r="F14414" s="40">
        <f t="shared" ref="F14414:O14414" si="9493">SUM(F14415:F14418)</f>
        <v>0</v>
      </c>
      <c r="G14414" s="40">
        <f t="shared" ref="G14414:H14414" si="9494">SUM(G14415:G14418)</f>
        <v>0</v>
      </c>
      <c r="H14414" s="40">
        <f t="shared" si="9494"/>
        <v>0</v>
      </c>
      <c r="I14414" s="40">
        <f t="shared" si="9493"/>
        <v>0</v>
      </c>
      <c r="J14414" s="40">
        <f t="shared" si="9493"/>
        <v>0</v>
      </c>
      <c r="K14414" s="40">
        <f t="shared" ref="K14414:L14414" si="9495">SUM(K14415:K14418)</f>
        <v>0</v>
      </c>
      <c r="L14414" s="40">
        <f t="shared" si="9495"/>
        <v>0</v>
      </c>
      <c r="M14414" s="40">
        <f t="shared" si="9493"/>
        <v>0</v>
      </c>
      <c r="N14414" s="40">
        <f t="shared" si="9493"/>
        <v>0</v>
      </c>
      <c r="O14414" s="40">
        <f t="shared" si="9493"/>
        <v>0</v>
      </c>
      <c r="P14414" s="309"/>
    </row>
    <row r="14415" spans="1:16" s="3" customFormat="1" ht="15" hidden="1" customHeight="1">
      <c r="A14415" s="75"/>
      <c r="B14415" s="75"/>
      <c r="C14415" s="76"/>
      <c r="D14415" s="75" t="s">
        <v>75</v>
      </c>
      <c r="E14415" s="78"/>
      <c r="F14415" s="77">
        <f t="shared" ref="F14415:F14418" si="9496">I14415+O14415</f>
        <v>0</v>
      </c>
      <c r="G14415" s="77">
        <f>J14415+P14415</f>
        <v>0</v>
      </c>
      <c r="H14415" s="77">
        <f>M14415+Q14415</f>
        <v>0</v>
      </c>
      <c r="I14415" s="77">
        <f>SUM(J14415:N14415)</f>
        <v>0</v>
      </c>
      <c r="J14415" s="78"/>
      <c r="K14415" s="78"/>
      <c r="L14415" s="77"/>
      <c r="M14415" s="77"/>
      <c r="N14415" s="77"/>
      <c r="O14415" s="78"/>
      <c r="P14415" s="310"/>
    </row>
    <row r="14416" spans="1:16" s="3" customFormat="1" ht="15" hidden="1" customHeight="1">
      <c r="A14416" s="75"/>
      <c r="B14416" s="75"/>
      <c r="C14416" s="76"/>
      <c r="D14416" s="75" t="s">
        <v>76</v>
      </c>
      <c r="E14416" s="78"/>
      <c r="F14416" s="77">
        <f t="shared" si="9496"/>
        <v>0</v>
      </c>
      <c r="G14416" s="77">
        <f>J14416+P14416</f>
        <v>0</v>
      </c>
      <c r="H14416" s="77">
        <f>M14416+Q14416</f>
        <v>0</v>
      </c>
      <c r="I14416" s="77">
        <f>SUM(J14416:N14416)</f>
        <v>0</v>
      </c>
      <c r="J14416" s="78"/>
      <c r="K14416" s="78"/>
      <c r="L14416" s="77"/>
      <c r="M14416" s="77"/>
      <c r="N14416" s="77"/>
      <c r="O14416" s="78"/>
      <c r="P14416" s="310"/>
    </row>
    <row r="14417" spans="1:16" s="3" customFormat="1" ht="15" hidden="1" customHeight="1">
      <c r="A14417" s="75"/>
      <c r="B14417" s="75"/>
      <c r="C14417" s="76"/>
      <c r="D14417" s="75" t="s">
        <v>77</v>
      </c>
      <c r="E14417" s="78"/>
      <c r="F14417" s="77">
        <f t="shared" si="9496"/>
        <v>0</v>
      </c>
      <c r="G14417" s="77">
        <f>J14417+P14417</f>
        <v>0</v>
      </c>
      <c r="H14417" s="77">
        <f>M14417+Q14417</f>
        <v>0</v>
      </c>
      <c r="I14417" s="77">
        <f>SUM(J14417:N14417)</f>
        <v>0</v>
      </c>
      <c r="J14417" s="78"/>
      <c r="K14417" s="78"/>
      <c r="L14417" s="77"/>
      <c r="M14417" s="77"/>
      <c r="N14417" s="77"/>
      <c r="O14417" s="78"/>
      <c r="P14417" s="310"/>
    </row>
    <row r="14418" spans="1:16" s="3" customFormat="1" ht="15" hidden="1" customHeight="1">
      <c r="A14418" s="75"/>
      <c r="B14418" s="75"/>
      <c r="C14418" s="76"/>
      <c r="D14418" s="75" t="s">
        <v>78</v>
      </c>
      <c r="E14418" s="78"/>
      <c r="F14418" s="77">
        <f t="shared" si="9496"/>
        <v>0</v>
      </c>
      <c r="G14418" s="77">
        <f>J14418+P14418</f>
        <v>0</v>
      </c>
      <c r="H14418" s="77">
        <f>M14418+Q14418</f>
        <v>0</v>
      </c>
      <c r="I14418" s="77">
        <f>SUM(J14418:N14418)</f>
        <v>0</v>
      </c>
      <c r="J14418" s="78"/>
      <c r="K14418" s="78"/>
      <c r="L14418" s="77"/>
      <c r="M14418" s="77"/>
      <c r="N14418" s="77"/>
      <c r="O14418" s="78"/>
      <c r="P14418" s="310"/>
    </row>
    <row r="14419" spans="1:16" s="72" customFormat="1" ht="15" hidden="1" customHeight="1">
      <c r="A14419" s="8"/>
      <c r="B14419" s="8"/>
      <c r="C14419" s="41">
        <v>6600</v>
      </c>
      <c r="D14419" s="8"/>
      <c r="E14419" s="43"/>
      <c r="F14419" s="43">
        <f t="shared" ref="F14419:O14419" si="9497">SUM(F14420:F14436)</f>
        <v>0</v>
      </c>
      <c r="G14419" s="43">
        <f t="shared" ref="G14419:H14419" si="9498">SUM(G14420:G14436)</f>
        <v>0</v>
      </c>
      <c r="H14419" s="43">
        <f t="shared" si="9498"/>
        <v>0</v>
      </c>
      <c r="I14419" s="43">
        <f t="shared" si="9497"/>
        <v>0</v>
      </c>
      <c r="J14419" s="43">
        <f t="shared" si="9497"/>
        <v>0</v>
      </c>
      <c r="K14419" s="43">
        <f t="shared" ref="K14419:L14419" si="9499">SUM(K14420:K14436)</f>
        <v>0</v>
      </c>
      <c r="L14419" s="43">
        <f t="shared" si="9499"/>
        <v>0</v>
      </c>
      <c r="M14419" s="43">
        <f t="shared" si="9497"/>
        <v>0</v>
      </c>
      <c r="N14419" s="43">
        <f t="shared" si="9497"/>
        <v>0</v>
      </c>
      <c r="O14419" s="43">
        <f t="shared" si="9497"/>
        <v>0</v>
      </c>
      <c r="P14419" s="309"/>
    </row>
    <row r="14420" spans="1:16" s="3" customFormat="1" ht="15" hidden="1" customHeight="1">
      <c r="A14420" s="75"/>
      <c r="B14420" s="75"/>
      <c r="C14420" s="76"/>
      <c r="D14420" s="75" t="s">
        <v>79</v>
      </c>
      <c r="E14420" s="78"/>
      <c r="F14420" s="77">
        <f t="shared" ref="F14420:F14436" si="9500">I14420+O14420</f>
        <v>0</v>
      </c>
      <c r="G14420" s="77">
        <f t="shared" ref="G14420:G14436" si="9501">J14420+P14420</f>
        <v>0</v>
      </c>
      <c r="H14420" s="77">
        <f t="shared" ref="H14420:H14436" si="9502">M14420+Q14420</f>
        <v>0</v>
      </c>
      <c r="I14420" s="77">
        <f t="shared" ref="I14420:I14436" si="9503">SUM(J14420:N14420)</f>
        <v>0</v>
      </c>
      <c r="J14420" s="78"/>
      <c r="K14420" s="78"/>
      <c r="L14420" s="77"/>
      <c r="M14420" s="77"/>
      <c r="N14420" s="77"/>
      <c r="O14420" s="78"/>
      <c r="P14420" s="310"/>
    </row>
    <row r="14421" spans="1:16" s="3" customFormat="1" ht="15" hidden="1" customHeight="1">
      <c r="A14421" s="75"/>
      <c r="B14421" s="75"/>
      <c r="C14421" s="76"/>
      <c r="D14421" s="75" t="s">
        <v>80</v>
      </c>
      <c r="E14421" s="78"/>
      <c r="F14421" s="77">
        <f t="shared" si="9500"/>
        <v>0</v>
      </c>
      <c r="G14421" s="77">
        <f t="shared" si="9501"/>
        <v>0</v>
      </c>
      <c r="H14421" s="77">
        <f t="shared" si="9502"/>
        <v>0</v>
      </c>
      <c r="I14421" s="77">
        <f t="shared" si="9503"/>
        <v>0</v>
      </c>
      <c r="J14421" s="78"/>
      <c r="K14421" s="78"/>
      <c r="L14421" s="77"/>
      <c r="M14421" s="77"/>
      <c r="N14421" s="77"/>
      <c r="O14421" s="78"/>
      <c r="P14421" s="310"/>
    </row>
    <row r="14422" spans="1:16" s="3" customFormat="1" ht="15" hidden="1" customHeight="1">
      <c r="A14422" s="75"/>
      <c r="B14422" s="75"/>
      <c r="C14422" s="76"/>
      <c r="D14422" s="75" t="s">
        <v>81</v>
      </c>
      <c r="E14422" s="78"/>
      <c r="F14422" s="77">
        <f t="shared" si="9500"/>
        <v>0</v>
      </c>
      <c r="G14422" s="77">
        <f t="shared" si="9501"/>
        <v>0</v>
      </c>
      <c r="H14422" s="77">
        <f t="shared" si="9502"/>
        <v>0</v>
      </c>
      <c r="I14422" s="77">
        <f t="shared" si="9503"/>
        <v>0</v>
      </c>
      <c r="J14422" s="78"/>
      <c r="K14422" s="78"/>
      <c r="L14422" s="77"/>
      <c r="M14422" s="77"/>
      <c r="N14422" s="77"/>
      <c r="O14422" s="78"/>
      <c r="P14422" s="310"/>
    </row>
    <row r="14423" spans="1:16" s="3" customFormat="1" ht="15" hidden="1" customHeight="1">
      <c r="A14423" s="75"/>
      <c r="B14423" s="75"/>
      <c r="C14423" s="76"/>
      <c r="D14423" s="75" t="s">
        <v>82</v>
      </c>
      <c r="E14423" s="78"/>
      <c r="F14423" s="77">
        <f t="shared" si="9500"/>
        <v>0</v>
      </c>
      <c r="G14423" s="77">
        <f t="shared" si="9501"/>
        <v>0</v>
      </c>
      <c r="H14423" s="77">
        <f t="shared" si="9502"/>
        <v>0</v>
      </c>
      <c r="I14423" s="77">
        <f t="shared" si="9503"/>
        <v>0</v>
      </c>
      <c r="J14423" s="78"/>
      <c r="K14423" s="78"/>
      <c r="L14423" s="77"/>
      <c r="M14423" s="77"/>
      <c r="N14423" s="77"/>
      <c r="O14423" s="78"/>
      <c r="P14423" s="310"/>
    </row>
    <row r="14424" spans="1:16" s="3" customFormat="1" ht="15" hidden="1" customHeight="1">
      <c r="A14424" s="75"/>
      <c r="B14424" s="75"/>
      <c r="C14424" s="76"/>
      <c r="D14424" s="75" t="s">
        <v>83</v>
      </c>
      <c r="E14424" s="78"/>
      <c r="F14424" s="77">
        <f t="shared" si="9500"/>
        <v>0</v>
      </c>
      <c r="G14424" s="77">
        <f t="shared" si="9501"/>
        <v>0</v>
      </c>
      <c r="H14424" s="77">
        <f t="shared" si="9502"/>
        <v>0</v>
      </c>
      <c r="I14424" s="77">
        <f t="shared" si="9503"/>
        <v>0</v>
      </c>
      <c r="J14424" s="78"/>
      <c r="K14424" s="78"/>
      <c r="L14424" s="77"/>
      <c r="M14424" s="77"/>
      <c r="N14424" s="77"/>
      <c r="O14424" s="78"/>
      <c r="P14424" s="310"/>
    </row>
    <row r="14425" spans="1:16" s="3" customFormat="1" ht="15" hidden="1" customHeight="1">
      <c r="A14425" s="75"/>
      <c r="B14425" s="75"/>
      <c r="C14425" s="76"/>
      <c r="D14425" s="75" t="s">
        <v>84</v>
      </c>
      <c r="E14425" s="78"/>
      <c r="F14425" s="77">
        <f t="shared" si="9500"/>
        <v>0</v>
      </c>
      <c r="G14425" s="77">
        <f t="shared" si="9501"/>
        <v>0</v>
      </c>
      <c r="H14425" s="77">
        <f t="shared" si="9502"/>
        <v>0</v>
      </c>
      <c r="I14425" s="77">
        <f t="shared" si="9503"/>
        <v>0</v>
      </c>
      <c r="J14425" s="78"/>
      <c r="K14425" s="78"/>
      <c r="L14425" s="77"/>
      <c r="M14425" s="77"/>
      <c r="N14425" s="77"/>
      <c r="O14425" s="78"/>
      <c r="P14425" s="310"/>
    </row>
    <row r="14426" spans="1:16" s="3" customFormat="1" ht="15" hidden="1" customHeight="1">
      <c r="A14426" s="75"/>
      <c r="B14426" s="75"/>
      <c r="C14426" s="76"/>
      <c r="D14426" s="75" t="s">
        <v>85</v>
      </c>
      <c r="E14426" s="78"/>
      <c r="F14426" s="77">
        <f t="shared" si="9500"/>
        <v>0</v>
      </c>
      <c r="G14426" s="77">
        <f t="shared" si="9501"/>
        <v>0</v>
      </c>
      <c r="H14426" s="77">
        <f t="shared" si="9502"/>
        <v>0</v>
      </c>
      <c r="I14426" s="77">
        <f t="shared" si="9503"/>
        <v>0</v>
      </c>
      <c r="J14426" s="78"/>
      <c r="K14426" s="78"/>
      <c r="L14426" s="77"/>
      <c r="M14426" s="77"/>
      <c r="N14426" s="77"/>
      <c r="O14426" s="78"/>
      <c r="P14426" s="310"/>
    </row>
    <row r="14427" spans="1:16" s="3" customFormat="1" ht="15" hidden="1" customHeight="1">
      <c r="A14427" s="75"/>
      <c r="B14427" s="75"/>
      <c r="C14427" s="76"/>
      <c r="D14427" s="75" t="s">
        <v>86</v>
      </c>
      <c r="E14427" s="78"/>
      <c r="F14427" s="77">
        <f t="shared" si="9500"/>
        <v>0</v>
      </c>
      <c r="G14427" s="77">
        <f t="shared" si="9501"/>
        <v>0</v>
      </c>
      <c r="H14427" s="77">
        <f t="shared" si="9502"/>
        <v>0</v>
      </c>
      <c r="I14427" s="77">
        <f t="shared" si="9503"/>
        <v>0</v>
      </c>
      <c r="J14427" s="78"/>
      <c r="K14427" s="78"/>
      <c r="L14427" s="77"/>
      <c r="M14427" s="77"/>
      <c r="N14427" s="77"/>
      <c r="O14427" s="78"/>
      <c r="P14427" s="310"/>
    </row>
    <row r="14428" spans="1:16" s="3" customFormat="1" ht="15" hidden="1" customHeight="1">
      <c r="A14428" s="75"/>
      <c r="B14428" s="75"/>
      <c r="C14428" s="76"/>
      <c r="D14428" s="75" t="s">
        <v>87</v>
      </c>
      <c r="E14428" s="78"/>
      <c r="F14428" s="77">
        <f t="shared" si="9500"/>
        <v>0</v>
      </c>
      <c r="G14428" s="77">
        <f t="shared" si="9501"/>
        <v>0</v>
      </c>
      <c r="H14428" s="77">
        <f t="shared" si="9502"/>
        <v>0</v>
      </c>
      <c r="I14428" s="77">
        <f t="shared" si="9503"/>
        <v>0</v>
      </c>
      <c r="J14428" s="78"/>
      <c r="K14428" s="78"/>
      <c r="L14428" s="77"/>
      <c r="M14428" s="77"/>
      <c r="N14428" s="77"/>
      <c r="O14428" s="78"/>
      <c r="P14428" s="310"/>
    </row>
    <row r="14429" spans="1:16" s="3" customFormat="1" ht="15" hidden="1" customHeight="1">
      <c r="A14429" s="75"/>
      <c r="B14429" s="75"/>
      <c r="C14429" s="76"/>
      <c r="D14429" s="75" t="s">
        <v>88</v>
      </c>
      <c r="E14429" s="78"/>
      <c r="F14429" s="77">
        <f t="shared" si="9500"/>
        <v>0</v>
      </c>
      <c r="G14429" s="77">
        <f t="shared" si="9501"/>
        <v>0</v>
      </c>
      <c r="H14429" s="77">
        <f t="shared" si="9502"/>
        <v>0</v>
      </c>
      <c r="I14429" s="77">
        <f t="shared" si="9503"/>
        <v>0</v>
      </c>
      <c r="J14429" s="78"/>
      <c r="K14429" s="78"/>
      <c r="L14429" s="77"/>
      <c r="M14429" s="77"/>
      <c r="N14429" s="77"/>
      <c r="O14429" s="78"/>
      <c r="P14429" s="310"/>
    </row>
    <row r="14430" spans="1:16" s="3" customFormat="1" ht="15" hidden="1" customHeight="1">
      <c r="A14430" s="75"/>
      <c r="B14430" s="75"/>
      <c r="C14430" s="76"/>
      <c r="D14430" s="75" t="s">
        <v>89</v>
      </c>
      <c r="E14430" s="78"/>
      <c r="F14430" s="77">
        <f t="shared" si="9500"/>
        <v>0</v>
      </c>
      <c r="G14430" s="77">
        <f t="shared" si="9501"/>
        <v>0</v>
      </c>
      <c r="H14430" s="77">
        <f t="shared" si="9502"/>
        <v>0</v>
      </c>
      <c r="I14430" s="77">
        <f t="shared" si="9503"/>
        <v>0</v>
      </c>
      <c r="J14430" s="78"/>
      <c r="K14430" s="78"/>
      <c r="L14430" s="77"/>
      <c r="M14430" s="77"/>
      <c r="N14430" s="77"/>
      <c r="O14430" s="78"/>
      <c r="P14430" s="310"/>
    </row>
    <row r="14431" spans="1:16" s="3" customFormat="1" ht="15" hidden="1" customHeight="1">
      <c r="A14431" s="75"/>
      <c r="B14431" s="75"/>
      <c r="C14431" s="76"/>
      <c r="D14431" s="75" t="s">
        <v>90</v>
      </c>
      <c r="E14431" s="78"/>
      <c r="F14431" s="77">
        <f t="shared" si="9500"/>
        <v>0</v>
      </c>
      <c r="G14431" s="77">
        <f t="shared" si="9501"/>
        <v>0</v>
      </c>
      <c r="H14431" s="77">
        <f t="shared" si="9502"/>
        <v>0</v>
      </c>
      <c r="I14431" s="77">
        <f t="shared" si="9503"/>
        <v>0</v>
      </c>
      <c r="J14431" s="78"/>
      <c r="K14431" s="78"/>
      <c r="L14431" s="77"/>
      <c r="M14431" s="77"/>
      <c r="N14431" s="77"/>
      <c r="O14431" s="78"/>
      <c r="P14431" s="310"/>
    </row>
    <row r="14432" spans="1:16" s="3" customFormat="1" ht="15" hidden="1" customHeight="1">
      <c r="A14432" s="75"/>
      <c r="B14432" s="75"/>
      <c r="C14432" s="76"/>
      <c r="D14432" s="75" t="s">
        <v>91</v>
      </c>
      <c r="E14432" s="78"/>
      <c r="F14432" s="77">
        <f t="shared" si="9500"/>
        <v>0</v>
      </c>
      <c r="G14432" s="77">
        <f t="shared" si="9501"/>
        <v>0</v>
      </c>
      <c r="H14432" s="77">
        <f t="shared" si="9502"/>
        <v>0</v>
      </c>
      <c r="I14432" s="77">
        <f t="shared" si="9503"/>
        <v>0</v>
      </c>
      <c r="J14432" s="78"/>
      <c r="K14432" s="78"/>
      <c r="L14432" s="77"/>
      <c r="M14432" s="77"/>
      <c r="N14432" s="77"/>
      <c r="O14432" s="78"/>
      <c r="P14432" s="310"/>
    </row>
    <row r="14433" spans="1:16" s="3" customFormat="1" ht="15" hidden="1" customHeight="1">
      <c r="A14433" s="75"/>
      <c r="B14433" s="75"/>
      <c r="C14433" s="76"/>
      <c r="D14433" s="75" t="s">
        <v>92</v>
      </c>
      <c r="E14433" s="78"/>
      <c r="F14433" s="77">
        <f t="shared" si="9500"/>
        <v>0</v>
      </c>
      <c r="G14433" s="77">
        <f t="shared" si="9501"/>
        <v>0</v>
      </c>
      <c r="H14433" s="77">
        <f t="shared" si="9502"/>
        <v>0</v>
      </c>
      <c r="I14433" s="77">
        <f t="shared" si="9503"/>
        <v>0</v>
      </c>
      <c r="J14433" s="78"/>
      <c r="K14433" s="78"/>
      <c r="L14433" s="77"/>
      <c r="M14433" s="77"/>
      <c r="N14433" s="77"/>
      <c r="O14433" s="78"/>
      <c r="P14433" s="310"/>
    </row>
    <row r="14434" spans="1:16" s="3" customFormat="1" ht="15" hidden="1" customHeight="1">
      <c r="A14434" s="75"/>
      <c r="B14434" s="75"/>
      <c r="C14434" s="76"/>
      <c r="D14434" s="75" t="s">
        <v>93</v>
      </c>
      <c r="E14434" s="78"/>
      <c r="F14434" s="77">
        <f t="shared" si="9500"/>
        <v>0</v>
      </c>
      <c r="G14434" s="77">
        <f t="shared" si="9501"/>
        <v>0</v>
      </c>
      <c r="H14434" s="77">
        <f t="shared" si="9502"/>
        <v>0</v>
      </c>
      <c r="I14434" s="77">
        <f t="shared" si="9503"/>
        <v>0</v>
      </c>
      <c r="J14434" s="78"/>
      <c r="K14434" s="78"/>
      <c r="L14434" s="77"/>
      <c r="M14434" s="77"/>
      <c r="N14434" s="77"/>
      <c r="O14434" s="78"/>
      <c r="P14434" s="310"/>
    </row>
    <row r="14435" spans="1:16" s="3" customFormat="1" ht="15" hidden="1" customHeight="1">
      <c r="A14435" s="75"/>
      <c r="B14435" s="75"/>
      <c r="C14435" s="76"/>
      <c r="D14435" s="75" t="s">
        <v>94</v>
      </c>
      <c r="E14435" s="78"/>
      <c r="F14435" s="77">
        <f t="shared" si="9500"/>
        <v>0</v>
      </c>
      <c r="G14435" s="77">
        <f t="shared" si="9501"/>
        <v>0</v>
      </c>
      <c r="H14435" s="77">
        <f t="shared" si="9502"/>
        <v>0</v>
      </c>
      <c r="I14435" s="77">
        <f t="shared" si="9503"/>
        <v>0</v>
      </c>
      <c r="J14435" s="78"/>
      <c r="K14435" s="78"/>
      <c r="L14435" s="77"/>
      <c r="M14435" s="77"/>
      <c r="N14435" s="77"/>
      <c r="O14435" s="78"/>
      <c r="P14435" s="310"/>
    </row>
    <row r="14436" spans="1:16" s="3" customFormat="1" ht="15" hidden="1" customHeight="1">
      <c r="A14436" s="75"/>
      <c r="B14436" s="75"/>
      <c r="C14436" s="76"/>
      <c r="D14436" s="75" t="s">
        <v>95</v>
      </c>
      <c r="E14436" s="78"/>
      <c r="F14436" s="77">
        <f t="shared" si="9500"/>
        <v>0</v>
      </c>
      <c r="G14436" s="77">
        <f t="shared" si="9501"/>
        <v>0</v>
      </c>
      <c r="H14436" s="77">
        <f t="shared" si="9502"/>
        <v>0</v>
      </c>
      <c r="I14436" s="77">
        <f t="shared" si="9503"/>
        <v>0</v>
      </c>
      <c r="J14436" s="78"/>
      <c r="K14436" s="78"/>
      <c r="L14436" s="77"/>
      <c r="M14436" s="77"/>
      <c r="N14436" s="77"/>
      <c r="O14436" s="78"/>
      <c r="P14436" s="310"/>
    </row>
    <row r="14437" spans="1:16" s="72" customFormat="1" ht="15" hidden="1" customHeight="1">
      <c r="A14437" s="8"/>
      <c r="B14437" s="8"/>
      <c r="C14437" s="41">
        <v>6650</v>
      </c>
      <c r="D14437" s="8"/>
      <c r="E14437" s="43"/>
      <c r="F14437" s="40">
        <f t="shared" ref="F14437:O14437" si="9504">SUM(F14438:F14446)</f>
        <v>0</v>
      </c>
      <c r="G14437" s="40">
        <f t="shared" ref="G14437:H14437" si="9505">SUM(G14438:G14446)</f>
        <v>0</v>
      </c>
      <c r="H14437" s="40">
        <f t="shared" si="9505"/>
        <v>0</v>
      </c>
      <c r="I14437" s="40">
        <f t="shared" si="9504"/>
        <v>0</v>
      </c>
      <c r="J14437" s="40">
        <f t="shared" si="9504"/>
        <v>0</v>
      </c>
      <c r="K14437" s="40">
        <f t="shared" ref="K14437:L14437" si="9506">SUM(K14438:K14446)</f>
        <v>0</v>
      </c>
      <c r="L14437" s="40">
        <f t="shared" si="9506"/>
        <v>0</v>
      </c>
      <c r="M14437" s="40">
        <f t="shared" si="9504"/>
        <v>0</v>
      </c>
      <c r="N14437" s="40">
        <f t="shared" si="9504"/>
        <v>0</v>
      </c>
      <c r="O14437" s="40">
        <f t="shared" si="9504"/>
        <v>0</v>
      </c>
      <c r="P14437" s="309"/>
    </row>
    <row r="14438" spans="1:16" s="3" customFormat="1" ht="15" hidden="1" customHeight="1">
      <c r="A14438" s="75"/>
      <c r="B14438" s="75"/>
      <c r="C14438" s="76"/>
      <c r="D14438" s="75" t="s">
        <v>96</v>
      </c>
      <c r="E14438" s="78"/>
      <c r="F14438" s="77">
        <f t="shared" ref="F14438:F14446" si="9507">I14438+O14438</f>
        <v>0</v>
      </c>
      <c r="G14438" s="77">
        <f t="shared" ref="G14438:G14446" si="9508">J14438+P14438</f>
        <v>0</v>
      </c>
      <c r="H14438" s="77">
        <f t="shared" ref="H14438:H14446" si="9509">M14438+Q14438</f>
        <v>0</v>
      </c>
      <c r="I14438" s="77">
        <f t="shared" ref="I14438:I14446" si="9510">SUM(J14438:N14438)</f>
        <v>0</v>
      </c>
      <c r="J14438" s="78"/>
      <c r="K14438" s="78"/>
      <c r="L14438" s="77"/>
      <c r="M14438" s="77"/>
      <c r="N14438" s="77"/>
      <c r="O14438" s="78"/>
      <c r="P14438" s="310"/>
    </row>
    <row r="14439" spans="1:16" s="3" customFormat="1" ht="15" hidden="1" customHeight="1">
      <c r="A14439" s="75"/>
      <c r="B14439" s="75"/>
      <c r="C14439" s="76"/>
      <c r="D14439" s="75" t="s">
        <v>97</v>
      </c>
      <c r="E14439" s="78"/>
      <c r="F14439" s="77">
        <f t="shared" si="9507"/>
        <v>0</v>
      </c>
      <c r="G14439" s="77">
        <f t="shared" si="9508"/>
        <v>0</v>
      </c>
      <c r="H14439" s="77">
        <f t="shared" si="9509"/>
        <v>0</v>
      </c>
      <c r="I14439" s="77">
        <f t="shared" si="9510"/>
        <v>0</v>
      </c>
      <c r="J14439" s="78"/>
      <c r="K14439" s="78"/>
      <c r="L14439" s="77"/>
      <c r="M14439" s="77"/>
      <c r="N14439" s="77"/>
      <c r="O14439" s="78"/>
      <c r="P14439" s="310"/>
    </row>
    <row r="14440" spans="1:16" s="3" customFormat="1" ht="15" hidden="1" customHeight="1">
      <c r="A14440" s="75"/>
      <c r="B14440" s="75"/>
      <c r="C14440" s="76"/>
      <c r="D14440" s="75" t="s">
        <v>98</v>
      </c>
      <c r="E14440" s="78"/>
      <c r="F14440" s="77">
        <f t="shared" si="9507"/>
        <v>0</v>
      </c>
      <c r="G14440" s="77">
        <f t="shared" si="9508"/>
        <v>0</v>
      </c>
      <c r="H14440" s="77">
        <f t="shared" si="9509"/>
        <v>0</v>
      </c>
      <c r="I14440" s="77">
        <f t="shared" si="9510"/>
        <v>0</v>
      </c>
      <c r="J14440" s="78"/>
      <c r="K14440" s="78"/>
      <c r="L14440" s="77"/>
      <c r="M14440" s="77"/>
      <c r="N14440" s="77"/>
      <c r="O14440" s="78"/>
      <c r="P14440" s="310"/>
    </row>
    <row r="14441" spans="1:16" s="3" customFormat="1" ht="15" hidden="1" customHeight="1">
      <c r="A14441" s="75"/>
      <c r="B14441" s="75"/>
      <c r="C14441" s="76"/>
      <c r="D14441" s="75" t="s">
        <v>99</v>
      </c>
      <c r="E14441" s="78"/>
      <c r="F14441" s="77">
        <f t="shared" si="9507"/>
        <v>0</v>
      </c>
      <c r="G14441" s="77">
        <f t="shared" si="9508"/>
        <v>0</v>
      </c>
      <c r="H14441" s="77">
        <f t="shared" si="9509"/>
        <v>0</v>
      </c>
      <c r="I14441" s="77">
        <f t="shared" si="9510"/>
        <v>0</v>
      </c>
      <c r="J14441" s="78"/>
      <c r="K14441" s="78"/>
      <c r="L14441" s="77"/>
      <c r="M14441" s="77"/>
      <c r="N14441" s="77"/>
      <c r="O14441" s="78"/>
      <c r="P14441" s="310"/>
    </row>
    <row r="14442" spans="1:16" s="3" customFormat="1" ht="15" hidden="1" customHeight="1">
      <c r="A14442" s="75"/>
      <c r="B14442" s="75"/>
      <c r="C14442" s="76"/>
      <c r="D14442" s="75" t="s">
        <v>100</v>
      </c>
      <c r="E14442" s="78"/>
      <c r="F14442" s="77">
        <f t="shared" si="9507"/>
        <v>0</v>
      </c>
      <c r="G14442" s="77">
        <f t="shared" si="9508"/>
        <v>0</v>
      </c>
      <c r="H14442" s="77">
        <f t="shared" si="9509"/>
        <v>0</v>
      </c>
      <c r="I14442" s="77">
        <f t="shared" si="9510"/>
        <v>0</v>
      </c>
      <c r="J14442" s="78"/>
      <c r="K14442" s="78"/>
      <c r="L14442" s="77"/>
      <c r="M14442" s="77"/>
      <c r="N14442" s="77"/>
      <c r="O14442" s="78"/>
      <c r="P14442" s="310"/>
    </row>
    <row r="14443" spans="1:16" s="3" customFormat="1" ht="15" hidden="1" customHeight="1">
      <c r="A14443" s="75"/>
      <c r="B14443" s="75"/>
      <c r="C14443" s="76"/>
      <c r="D14443" s="75" t="s">
        <v>101</v>
      </c>
      <c r="E14443" s="78"/>
      <c r="F14443" s="77">
        <f t="shared" si="9507"/>
        <v>0</v>
      </c>
      <c r="G14443" s="77">
        <f t="shared" si="9508"/>
        <v>0</v>
      </c>
      <c r="H14443" s="77">
        <f t="shared" si="9509"/>
        <v>0</v>
      </c>
      <c r="I14443" s="77">
        <f t="shared" si="9510"/>
        <v>0</v>
      </c>
      <c r="J14443" s="78"/>
      <c r="K14443" s="78"/>
      <c r="L14443" s="77"/>
      <c r="M14443" s="77"/>
      <c r="N14443" s="77"/>
      <c r="O14443" s="78"/>
      <c r="P14443" s="310"/>
    </row>
    <row r="14444" spans="1:16" s="3" customFormat="1" ht="15" hidden="1" customHeight="1">
      <c r="A14444" s="75"/>
      <c r="B14444" s="75"/>
      <c r="C14444" s="76"/>
      <c r="D14444" s="75" t="s">
        <v>102</v>
      </c>
      <c r="E14444" s="78"/>
      <c r="F14444" s="77">
        <f t="shared" si="9507"/>
        <v>0</v>
      </c>
      <c r="G14444" s="77">
        <f t="shared" si="9508"/>
        <v>0</v>
      </c>
      <c r="H14444" s="77">
        <f t="shared" si="9509"/>
        <v>0</v>
      </c>
      <c r="I14444" s="77">
        <f t="shared" si="9510"/>
        <v>0</v>
      </c>
      <c r="J14444" s="78"/>
      <c r="K14444" s="78"/>
      <c r="L14444" s="77"/>
      <c r="M14444" s="77"/>
      <c r="N14444" s="77"/>
      <c r="O14444" s="78"/>
      <c r="P14444" s="310"/>
    </row>
    <row r="14445" spans="1:16" s="3" customFormat="1" ht="15" hidden="1" customHeight="1">
      <c r="A14445" s="75"/>
      <c r="B14445" s="75"/>
      <c r="C14445" s="76"/>
      <c r="D14445" s="75" t="s">
        <v>103</v>
      </c>
      <c r="E14445" s="78"/>
      <c r="F14445" s="77">
        <f t="shared" si="9507"/>
        <v>0</v>
      </c>
      <c r="G14445" s="77">
        <f t="shared" si="9508"/>
        <v>0</v>
      </c>
      <c r="H14445" s="77">
        <f t="shared" si="9509"/>
        <v>0</v>
      </c>
      <c r="I14445" s="77">
        <f t="shared" si="9510"/>
        <v>0</v>
      </c>
      <c r="J14445" s="78"/>
      <c r="K14445" s="78"/>
      <c r="L14445" s="77"/>
      <c r="M14445" s="77"/>
      <c r="N14445" s="77"/>
      <c r="O14445" s="78"/>
      <c r="P14445" s="310"/>
    </row>
    <row r="14446" spans="1:16" s="3" customFormat="1" ht="15" hidden="1" customHeight="1">
      <c r="A14446" s="75"/>
      <c r="B14446" s="75"/>
      <c r="C14446" s="76"/>
      <c r="D14446" s="75" t="s">
        <v>104</v>
      </c>
      <c r="E14446" s="78"/>
      <c r="F14446" s="77">
        <f t="shared" si="9507"/>
        <v>0</v>
      </c>
      <c r="G14446" s="77">
        <f t="shared" si="9508"/>
        <v>0</v>
      </c>
      <c r="H14446" s="77">
        <f t="shared" si="9509"/>
        <v>0</v>
      </c>
      <c r="I14446" s="77">
        <f t="shared" si="9510"/>
        <v>0</v>
      </c>
      <c r="J14446" s="78"/>
      <c r="K14446" s="78"/>
      <c r="L14446" s="77"/>
      <c r="M14446" s="77"/>
      <c r="N14446" s="77"/>
      <c r="O14446" s="78"/>
      <c r="P14446" s="310"/>
    </row>
    <row r="14447" spans="1:16" s="72" customFormat="1" ht="15" hidden="1" customHeight="1">
      <c r="A14447" s="8"/>
      <c r="B14447" s="8"/>
      <c r="C14447" s="41">
        <v>6700</v>
      </c>
      <c r="D14447" s="8"/>
      <c r="E14447" s="43"/>
      <c r="F14447" s="43">
        <f t="shared" ref="F14447:O14447" si="9511">SUM(F14448:F14453)</f>
        <v>0</v>
      </c>
      <c r="G14447" s="43">
        <f t="shared" ref="G14447:H14447" si="9512">SUM(G14448:G14453)</f>
        <v>0</v>
      </c>
      <c r="H14447" s="43">
        <f t="shared" si="9512"/>
        <v>0</v>
      </c>
      <c r="I14447" s="43">
        <f t="shared" si="9511"/>
        <v>0</v>
      </c>
      <c r="J14447" s="43">
        <f t="shared" si="9511"/>
        <v>0</v>
      </c>
      <c r="K14447" s="43">
        <f t="shared" ref="K14447:L14447" si="9513">SUM(K14448:K14453)</f>
        <v>0</v>
      </c>
      <c r="L14447" s="43">
        <f t="shared" si="9513"/>
        <v>0</v>
      </c>
      <c r="M14447" s="43">
        <f t="shared" si="9511"/>
        <v>0</v>
      </c>
      <c r="N14447" s="43">
        <f t="shared" si="9511"/>
        <v>0</v>
      </c>
      <c r="O14447" s="43">
        <f t="shared" si="9511"/>
        <v>0</v>
      </c>
      <c r="P14447" s="309"/>
    </row>
    <row r="14448" spans="1:16" s="3" customFormat="1" ht="15" hidden="1" customHeight="1">
      <c r="A14448" s="75"/>
      <c r="B14448" s="75"/>
      <c r="C14448" s="76"/>
      <c r="D14448" s="75" t="s">
        <v>105</v>
      </c>
      <c r="E14448" s="78"/>
      <c r="F14448" s="77">
        <f t="shared" ref="F14448:F14453" si="9514">I14448+O14448</f>
        <v>0</v>
      </c>
      <c r="G14448" s="77">
        <f t="shared" ref="G14448:G14453" si="9515">J14448+P14448</f>
        <v>0</v>
      </c>
      <c r="H14448" s="77">
        <f t="shared" ref="H14448:H14453" si="9516">M14448+Q14448</f>
        <v>0</v>
      </c>
      <c r="I14448" s="77">
        <f t="shared" ref="I14448:I14453" si="9517">SUM(J14448:N14448)</f>
        <v>0</v>
      </c>
      <c r="J14448" s="78"/>
      <c r="K14448" s="78"/>
      <c r="L14448" s="77"/>
      <c r="M14448" s="77"/>
      <c r="N14448" s="77"/>
      <c r="O14448" s="78"/>
      <c r="P14448" s="310"/>
    </row>
    <row r="14449" spans="1:16" s="3" customFormat="1" ht="15" hidden="1" customHeight="1">
      <c r="A14449" s="75"/>
      <c r="B14449" s="75"/>
      <c r="C14449" s="76"/>
      <c r="D14449" s="75" t="s">
        <v>106</v>
      </c>
      <c r="E14449" s="78"/>
      <c r="F14449" s="77">
        <f t="shared" si="9514"/>
        <v>0</v>
      </c>
      <c r="G14449" s="77">
        <f t="shared" si="9515"/>
        <v>0</v>
      </c>
      <c r="H14449" s="77">
        <f t="shared" si="9516"/>
        <v>0</v>
      </c>
      <c r="I14449" s="77">
        <f t="shared" si="9517"/>
        <v>0</v>
      </c>
      <c r="J14449" s="78"/>
      <c r="K14449" s="78"/>
      <c r="L14449" s="77"/>
      <c r="M14449" s="77"/>
      <c r="N14449" s="77"/>
      <c r="O14449" s="78"/>
      <c r="P14449" s="310"/>
    </row>
    <row r="14450" spans="1:16" s="3" customFormat="1" ht="15" hidden="1" customHeight="1">
      <c r="A14450" s="75"/>
      <c r="B14450" s="75"/>
      <c r="C14450" s="76"/>
      <c r="D14450" s="75" t="s">
        <v>107</v>
      </c>
      <c r="E14450" s="78"/>
      <c r="F14450" s="77">
        <f t="shared" si="9514"/>
        <v>0</v>
      </c>
      <c r="G14450" s="77">
        <f t="shared" si="9515"/>
        <v>0</v>
      </c>
      <c r="H14450" s="77">
        <f t="shared" si="9516"/>
        <v>0</v>
      </c>
      <c r="I14450" s="77">
        <f t="shared" si="9517"/>
        <v>0</v>
      </c>
      <c r="J14450" s="78"/>
      <c r="K14450" s="78"/>
      <c r="L14450" s="77"/>
      <c r="M14450" s="77"/>
      <c r="N14450" s="77"/>
      <c r="O14450" s="78"/>
      <c r="P14450" s="310"/>
    </row>
    <row r="14451" spans="1:16" s="3" customFormat="1" ht="15" hidden="1" customHeight="1">
      <c r="A14451" s="75"/>
      <c r="B14451" s="75"/>
      <c r="C14451" s="76"/>
      <c r="D14451" s="75" t="s">
        <v>108</v>
      </c>
      <c r="E14451" s="78"/>
      <c r="F14451" s="77">
        <f t="shared" si="9514"/>
        <v>0</v>
      </c>
      <c r="G14451" s="77">
        <f t="shared" si="9515"/>
        <v>0</v>
      </c>
      <c r="H14451" s="77">
        <f t="shared" si="9516"/>
        <v>0</v>
      </c>
      <c r="I14451" s="77">
        <f t="shared" si="9517"/>
        <v>0</v>
      </c>
      <c r="J14451" s="78"/>
      <c r="K14451" s="78"/>
      <c r="L14451" s="77"/>
      <c r="M14451" s="77"/>
      <c r="N14451" s="77"/>
      <c r="O14451" s="78"/>
      <c r="P14451" s="310"/>
    </row>
    <row r="14452" spans="1:16" s="3" customFormat="1" ht="15" hidden="1" customHeight="1">
      <c r="A14452" s="75"/>
      <c r="B14452" s="75"/>
      <c r="C14452" s="76"/>
      <c r="D14452" s="75" t="s">
        <v>109</v>
      </c>
      <c r="E14452" s="78"/>
      <c r="F14452" s="77">
        <f t="shared" si="9514"/>
        <v>0</v>
      </c>
      <c r="G14452" s="77">
        <f t="shared" si="9515"/>
        <v>0</v>
      </c>
      <c r="H14452" s="77">
        <f t="shared" si="9516"/>
        <v>0</v>
      </c>
      <c r="I14452" s="77">
        <f t="shared" si="9517"/>
        <v>0</v>
      </c>
      <c r="J14452" s="78"/>
      <c r="K14452" s="78"/>
      <c r="L14452" s="77"/>
      <c r="M14452" s="77"/>
      <c r="N14452" s="77"/>
      <c r="O14452" s="78"/>
      <c r="P14452" s="310"/>
    </row>
    <row r="14453" spans="1:16" s="3" customFormat="1" ht="15" hidden="1" customHeight="1">
      <c r="A14453" s="75"/>
      <c r="B14453" s="75"/>
      <c r="C14453" s="76"/>
      <c r="D14453" s="75" t="s">
        <v>110</v>
      </c>
      <c r="E14453" s="78"/>
      <c r="F14453" s="77">
        <f t="shared" si="9514"/>
        <v>0</v>
      </c>
      <c r="G14453" s="77">
        <f t="shared" si="9515"/>
        <v>0</v>
      </c>
      <c r="H14453" s="77">
        <f t="shared" si="9516"/>
        <v>0</v>
      </c>
      <c r="I14453" s="77">
        <f t="shared" si="9517"/>
        <v>0</v>
      </c>
      <c r="J14453" s="78"/>
      <c r="K14453" s="78"/>
      <c r="L14453" s="77"/>
      <c r="M14453" s="77"/>
      <c r="N14453" s="77"/>
      <c r="O14453" s="78"/>
      <c r="P14453" s="310"/>
    </row>
    <row r="14454" spans="1:16" s="72" customFormat="1" ht="15" hidden="1" customHeight="1">
      <c r="A14454" s="8"/>
      <c r="B14454" s="8"/>
      <c r="C14454" s="41">
        <v>6750</v>
      </c>
      <c r="D14454" s="8"/>
      <c r="E14454" s="43"/>
      <c r="F14454" s="40">
        <f t="shared" ref="F14454:O14454" si="9518">SUM(F14455:F14464)</f>
        <v>0</v>
      </c>
      <c r="G14454" s="40">
        <f t="shared" ref="G14454:H14454" si="9519">SUM(G14455:G14464)</f>
        <v>0</v>
      </c>
      <c r="H14454" s="40">
        <f t="shared" si="9519"/>
        <v>0</v>
      </c>
      <c r="I14454" s="40">
        <f t="shared" si="9518"/>
        <v>0</v>
      </c>
      <c r="J14454" s="40">
        <f t="shared" si="9518"/>
        <v>0</v>
      </c>
      <c r="K14454" s="40">
        <f t="shared" ref="K14454:L14454" si="9520">SUM(K14455:K14464)</f>
        <v>0</v>
      </c>
      <c r="L14454" s="40">
        <f t="shared" si="9520"/>
        <v>0</v>
      </c>
      <c r="M14454" s="40">
        <f t="shared" si="9518"/>
        <v>0</v>
      </c>
      <c r="N14454" s="40">
        <f t="shared" si="9518"/>
        <v>0</v>
      </c>
      <c r="O14454" s="40">
        <f t="shared" si="9518"/>
        <v>0</v>
      </c>
      <c r="P14454" s="309"/>
    </row>
    <row r="14455" spans="1:16" s="3" customFormat="1" ht="15" hidden="1" customHeight="1">
      <c r="A14455" s="75"/>
      <c r="B14455" s="75"/>
      <c r="C14455" s="76"/>
      <c r="D14455" s="75" t="s">
        <v>111</v>
      </c>
      <c r="E14455" s="78"/>
      <c r="F14455" s="77">
        <f t="shared" ref="F14455:F14464" si="9521">I14455+O14455</f>
        <v>0</v>
      </c>
      <c r="G14455" s="77">
        <f t="shared" ref="G14455:G14464" si="9522">J14455+P14455</f>
        <v>0</v>
      </c>
      <c r="H14455" s="77">
        <f t="shared" ref="H14455:H14464" si="9523">M14455+Q14455</f>
        <v>0</v>
      </c>
      <c r="I14455" s="77">
        <f t="shared" ref="I14455:I14464" si="9524">SUM(J14455:N14455)</f>
        <v>0</v>
      </c>
      <c r="J14455" s="78"/>
      <c r="K14455" s="78"/>
      <c r="L14455" s="77"/>
      <c r="M14455" s="77"/>
      <c r="N14455" s="77"/>
      <c r="O14455" s="78"/>
      <c r="P14455" s="310"/>
    </row>
    <row r="14456" spans="1:16" s="3" customFormat="1" ht="15" hidden="1" customHeight="1">
      <c r="A14456" s="75"/>
      <c r="B14456" s="75"/>
      <c r="C14456" s="76"/>
      <c r="D14456" s="75" t="s">
        <v>112</v>
      </c>
      <c r="E14456" s="78"/>
      <c r="F14456" s="77">
        <f t="shared" si="9521"/>
        <v>0</v>
      </c>
      <c r="G14456" s="77">
        <f t="shared" si="9522"/>
        <v>0</v>
      </c>
      <c r="H14456" s="77">
        <f t="shared" si="9523"/>
        <v>0</v>
      </c>
      <c r="I14456" s="77">
        <f t="shared" si="9524"/>
        <v>0</v>
      </c>
      <c r="J14456" s="78"/>
      <c r="K14456" s="78"/>
      <c r="L14456" s="77"/>
      <c r="M14456" s="77"/>
      <c r="N14456" s="77"/>
      <c r="O14456" s="78"/>
      <c r="P14456" s="310"/>
    </row>
    <row r="14457" spans="1:16" s="3" customFormat="1" ht="15" hidden="1" customHeight="1">
      <c r="A14457" s="75"/>
      <c r="B14457" s="75"/>
      <c r="C14457" s="76"/>
      <c r="D14457" s="75" t="s">
        <v>113</v>
      </c>
      <c r="E14457" s="78"/>
      <c r="F14457" s="77">
        <f t="shared" si="9521"/>
        <v>0</v>
      </c>
      <c r="G14457" s="77">
        <f t="shared" si="9522"/>
        <v>0</v>
      </c>
      <c r="H14457" s="77">
        <f t="shared" si="9523"/>
        <v>0</v>
      </c>
      <c r="I14457" s="77">
        <f t="shared" si="9524"/>
        <v>0</v>
      </c>
      <c r="J14457" s="78"/>
      <c r="K14457" s="78"/>
      <c r="L14457" s="77"/>
      <c r="M14457" s="77"/>
      <c r="N14457" s="77"/>
      <c r="O14457" s="78"/>
      <c r="P14457" s="310"/>
    </row>
    <row r="14458" spans="1:16" s="3" customFormat="1" ht="15" hidden="1" customHeight="1">
      <c r="A14458" s="75"/>
      <c r="B14458" s="75"/>
      <c r="C14458" s="76"/>
      <c r="D14458" s="75" t="s">
        <v>114</v>
      </c>
      <c r="E14458" s="78"/>
      <c r="F14458" s="77">
        <f t="shared" si="9521"/>
        <v>0</v>
      </c>
      <c r="G14458" s="77">
        <f t="shared" si="9522"/>
        <v>0</v>
      </c>
      <c r="H14458" s="77">
        <f t="shared" si="9523"/>
        <v>0</v>
      </c>
      <c r="I14458" s="77">
        <f t="shared" si="9524"/>
        <v>0</v>
      </c>
      <c r="J14458" s="78"/>
      <c r="K14458" s="78"/>
      <c r="L14458" s="77"/>
      <c r="M14458" s="77"/>
      <c r="N14458" s="77"/>
      <c r="O14458" s="78"/>
      <c r="P14458" s="310"/>
    </row>
    <row r="14459" spans="1:16" s="3" customFormat="1" ht="15" hidden="1" customHeight="1">
      <c r="A14459" s="75"/>
      <c r="B14459" s="75"/>
      <c r="C14459" s="76"/>
      <c r="D14459" s="75" t="s">
        <v>115</v>
      </c>
      <c r="E14459" s="78"/>
      <c r="F14459" s="77">
        <f t="shared" si="9521"/>
        <v>0</v>
      </c>
      <c r="G14459" s="77">
        <f t="shared" si="9522"/>
        <v>0</v>
      </c>
      <c r="H14459" s="77">
        <f t="shared" si="9523"/>
        <v>0</v>
      </c>
      <c r="I14459" s="77">
        <f t="shared" si="9524"/>
        <v>0</v>
      </c>
      <c r="J14459" s="78"/>
      <c r="K14459" s="78"/>
      <c r="L14459" s="77"/>
      <c r="M14459" s="77"/>
      <c r="N14459" s="77"/>
      <c r="O14459" s="78"/>
      <c r="P14459" s="310"/>
    </row>
    <row r="14460" spans="1:16" s="3" customFormat="1" ht="15" hidden="1" customHeight="1">
      <c r="A14460" s="75"/>
      <c r="B14460" s="75"/>
      <c r="C14460" s="76"/>
      <c r="D14460" s="75" t="s">
        <v>116</v>
      </c>
      <c r="E14460" s="78"/>
      <c r="F14460" s="77">
        <f t="shared" si="9521"/>
        <v>0</v>
      </c>
      <c r="G14460" s="77">
        <f t="shared" si="9522"/>
        <v>0</v>
      </c>
      <c r="H14460" s="77">
        <f t="shared" si="9523"/>
        <v>0</v>
      </c>
      <c r="I14460" s="77">
        <f t="shared" si="9524"/>
        <v>0</v>
      </c>
      <c r="J14460" s="78"/>
      <c r="K14460" s="78"/>
      <c r="L14460" s="77"/>
      <c r="M14460" s="77"/>
      <c r="N14460" s="77"/>
      <c r="O14460" s="78"/>
      <c r="P14460" s="310"/>
    </row>
    <row r="14461" spans="1:16" s="3" customFormat="1" ht="15" hidden="1" customHeight="1">
      <c r="A14461" s="75"/>
      <c r="B14461" s="75"/>
      <c r="C14461" s="76"/>
      <c r="D14461" s="75" t="s">
        <v>117</v>
      </c>
      <c r="E14461" s="78"/>
      <c r="F14461" s="77">
        <f t="shared" si="9521"/>
        <v>0</v>
      </c>
      <c r="G14461" s="77">
        <f t="shared" si="9522"/>
        <v>0</v>
      </c>
      <c r="H14461" s="77">
        <f t="shared" si="9523"/>
        <v>0</v>
      </c>
      <c r="I14461" s="77">
        <f t="shared" si="9524"/>
        <v>0</v>
      </c>
      <c r="J14461" s="78"/>
      <c r="K14461" s="78"/>
      <c r="L14461" s="77"/>
      <c r="M14461" s="77"/>
      <c r="N14461" s="77"/>
      <c r="O14461" s="78"/>
      <c r="P14461" s="310"/>
    </row>
    <row r="14462" spans="1:16" s="3" customFormat="1" ht="15" hidden="1" customHeight="1">
      <c r="A14462" s="75"/>
      <c r="B14462" s="75"/>
      <c r="C14462" s="76"/>
      <c r="D14462" s="75" t="s">
        <v>118</v>
      </c>
      <c r="E14462" s="78"/>
      <c r="F14462" s="77">
        <f t="shared" si="9521"/>
        <v>0</v>
      </c>
      <c r="G14462" s="77">
        <f t="shared" si="9522"/>
        <v>0</v>
      </c>
      <c r="H14462" s="77">
        <f t="shared" si="9523"/>
        <v>0</v>
      </c>
      <c r="I14462" s="77">
        <f t="shared" si="9524"/>
        <v>0</v>
      </c>
      <c r="J14462" s="78"/>
      <c r="K14462" s="78"/>
      <c r="L14462" s="77"/>
      <c r="M14462" s="77"/>
      <c r="N14462" s="77"/>
      <c r="O14462" s="78"/>
      <c r="P14462" s="310"/>
    </row>
    <row r="14463" spans="1:16" s="3" customFormat="1" ht="15" hidden="1" customHeight="1">
      <c r="A14463" s="75"/>
      <c r="B14463" s="75"/>
      <c r="C14463" s="76"/>
      <c r="D14463" s="75" t="s">
        <v>119</v>
      </c>
      <c r="E14463" s="78"/>
      <c r="F14463" s="77">
        <f t="shared" si="9521"/>
        <v>0</v>
      </c>
      <c r="G14463" s="77">
        <f t="shared" si="9522"/>
        <v>0</v>
      </c>
      <c r="H14463" s="77">
        <f t="shared" si="9523"/>
        <v>0</v>
      </c>
      <c r="I14463" s="77">
        <f t="shared" si="9524"/>
        <v>0</v>
      </c>
      <c r="J14463" s="78"/>
      <c r="K14463" s="78"/>
      <c r="L14463" s="77"/>
      <c r="M14463" s="77"/>
      <c r="N14463" s="77"/>
      <c r="O14463" s="78"/>
      <c r="P14463" s="310"/>
    </row>
    <row r="14464" spans="1:16" s="3" customFormat="1" ht="15" hidden="1" customHeight="1">
      <c r="A14464" s="75"/>
      <c r="B14464" s="75"/>
      <c r="C14464" s="76"/>
      <c r="D14464" s="75" t="s">
        <v>120</v>
      </c>
      <c r="E14464" s="78"/>
      <c r="F14464" s="77">
        <f t="shared" si="9521"/>
        <v>0</v>
      </c>
      <c r="G14464" s="77">
        <f t="shared" si="9522"/>
        <v>0</v>
      </c>
      <c r="H14464" s="77">
        <f t="shared" si="9523"/>
        <v>0</v>
      </c>
      <c r="I14464" s="77">
        <f t="shared" si="9524"/>
        <v>0</v>
      </c>
      <c r="J14464" s="78"/>
      <c r="K14464" s="78"/>
      <c r="L14464" s="77"/>
      <c r="M14464" s="77"/>
      <c r="N14464" s="77"/>
      <c r="O14464" s="78"/>
      <c r="P14464" s="310"/>
    </row>
    <row r="14465" spans="1:16" s="72" customFormat="1" ht="15" hidden="1" customHeight="1">
      <c r="A14465" s="8"/>
      <c r="B14465" s="8"/>
      <c r="C14465" s="41">
        <v>6800</v>
      </c>
      <c r="D14465" s="8"/>
      <c r="E14465" s="43"/>
      <c r="F14465" s="43">
        <f t="shared" ref="F14465:O14465" si="9525">SUM(F14466:F14472)</f>
        <v>0</v>
      </c>
      <c r="G14465" s="43">
        <f t="shared" ref="G14465:H14465" si="9526">SUM(G14466:G14472)</f>
        <v>0</v>
      </c>
      <c r="H14465" s="43">
        <f t="shared" si="9526"/>
        <v>0</v>
      </c>
      <c r="I14465" s="43">
        <f t="shared" si="9525"/>
        <v>0</v>
      </c>
      <c r="J14465" s="43">
        <f t="shared" si="9525"/>
        <v>0</v>
      </c>
      <c r="K14465" s="43">
        <f t="shared" ref="K14465:L14465" si="9527">SUM(K14466:K14472)</f>
        <v>0</v>
      </c>
      <c r="L14465" s="43">
        <f t="shared" si="9527"/>
        <v>0</v>
      </c>
      <c r="M14465" s="43">
        <f t="shared" si="9525"/>
        <v>0</v>
      </c>
      <c r="N14465" s="43">
        <f t="shared" si="9525"/>
        <v>0</v>
      </c>
      <c r="O14465" s="43">
        <f t="shared" si="9525"/>
        <v>0</v>
      </c>
      <c r="P14465" s="309"/>
    </row>
    <row r="14466" spans="1:16" s="3" customFormat="1" ht="15" hidden="1" customHeight="1">
      <c r="A14466" s="75"/>
      <c r="B14466" s="75"/>
      <c r="C14466" s="76"/>
      <c r="D14466" s="75" t="s">
        <v>121</v>
      </c>
      <c r="E14466" s="78"/>
      <c r="F14466" s="77">
        <f t="shared" ref="F14466:F14472" si="9528">I14466+O14466</f>
        <v>0</v>
      </c>
      <c r="G14466" s="77">
        <f t="shared" ref="G14466:G14472" si="9529">J14466+P14466</f>
        <v>0</v>
      </c>
      <c r="H14466" s="77">
        <f t="shared" ref="H14466:H14472" si="9530">M14466+Q14466</f>
        <v>0</v>
      </c>
      <c r="I14466" s="77">
        <f t="shared" ref="I14466:I14472" si="9531">SUM(J14466:N14466)</f>
        <v>0</v>
      </c>
      <c r="J14466" s="78"/>
      <c r="K14466" s="78"/>
      <c r="L14466" s="77"/>
      <c r="M14466" s="77"/>
      <c r="N14466" s="77"/>
      <c r="O14466" s="78"/>
      <c r="P14466" s="310"/>
    </row>
    <row r="14467" spans="1:16" s="3" customFormat="1" ht="15" hidden="1" customHeight="1">
      <c r="A14467" s="75"/>
      <c r="B14467" s="75"/>
      <c r="C14467" s="76"/>
      <c r="D14467" s="75" t="s">
        <v>122</v>
      </c>
      <c r="E14467" s="78"/>
      <c r="F14467" s="77">
        <f t="shared" si="9528"/>
        <v>0</v>
      </c>
      <c r="G14467" s="77">
        <f t="shared" si="9529"/>
        <v>0</v>
      </c>
      <c r="H14467" s="77">
        <f t="shared" si="9530"/>
        <v>0</v>
      </c>
      <c r="I14467" s="77">
        <f t="shared" si="9531"/>
        <v>0</v>
      </c>
      <c r="J14467" s="78"/>
      <c r="K14467" s="78"/>
      <c r="L14467" s="77"/>
      <c r="M14467" s="77"/>
      <c r="N14467" s="77"/>
      <c r="O14467" s="78"/>
      <c r="P14467" s="310"/>
    </row>
    <row r="14468" spans="1:16" s="3" customFormat="1" ht="15" hidden="1" customHeight="1">
      <c r="A14468" s="75"/>
      <c r="B14468" s="75"/>
      <c r="C14468" s="76"/>
      <c r="D14468" s="75" t="s">
        <v>123</v>
      </c>
      <c r="E14468" s="78"/>
      <c r="F14468" s="77">
        <f t="shared" si="9528"/>
        <v>0</v>
      </c>
      <c r="G14468" s="77">
        <f t="shared" si="9529"/>
        <v>0</v>
      </c>
      <c r="H14468" s="77">
        <f t="shared" si="9530"/>
        <v>0</v>
      </c>
      <c r="I14468" s="77">
        <f t="shared" si="9531"/>
        <v>0</v>
      </c>
      <c r="J14468" s="78"/>
      <c r="K14468" s="78"/>
      <c r="L14468" s="77"/>
      <c r="M14468" s="77"/>
      <c r="N14468" s="77"/>
      <c r="O14468" s="78"/>
      <c r="P14468" s="310"/>
    </row>
    <row r="14469" spans="1:16" s="3" customFormat="1" ht="15" hidden="1" customHeight="1">
      <c r="A14469" s="75"/>
      <c r="B14469" s="75"/>
      <c r="C14469" s="76"/>
      <c r="D14469" s="75" t="s">
        <v>124</v>
      </c>
      <c r="E14469" s="78"/>
      <c r="F14469" s="77">
        <f t="shared" si="9528"/>
        <v>0</v>
      </c>
      <c r="G14469" s="77">
        <f t="shared" si="9529"/>
        <v>0</v>
      </c>
      <c r="H14469" s="77">
        <f t="shared" si="9530"/>
        <v>0</v>
      </c>
      <c r="I14469" s="77">
        <f t="shared" si="9531"/>
        <v>0</v>
      </c>
      <c r="J14469" s="78"/>
      <c r="K14469" s="78"/>
      <c r="L14469" s="77"/>
      <c r="M14469" s="77"/>
      <c r="N14469" s="77"/>
      <c r="O14469" s="78"/>
      <c r="P14469" s="310"/>
    </row>
    <row r="14470" spans="1:16" s="3" customFormat="1" ht="15" hidden="1" customHeight="1">
      <c r="A14470" s="75"/>
      <c r="B14470" s="75"/>
      <c r="C14470" s="76"/>
      <c r="D14470" s="75" t="s">
        <v>125</v>
      </c>
      <c r="E14470" s="78"/>
      <c r="F14470" s="77">
        <f t="shared" si="9528"/>
        <v>0</v>
      </c>
      <c r="G14470" s="77">
        <f t="shared" si="9529"/>
        <v>0</v>
      </c>
      <c r="H14470" s="77">
        <f t="shared" si="9530"/>
        <v>0</v>
      </c>
      <c r="I14470" s="77">
        <f t="shared" si="9531"/>
        <v>0</v>
      </c>
      <c r="J14470" s="78"/>
      <c r="K14470" s="78"/>
      <c r="L14470" s="77"/>
      <c r="M14470" s="77"/>
      <c r="N14470" s="77"/>
      <c r="O14470" s="78"/>
      <c r="P14470" s="310"/>
    </row>
    <row r="14471" spans="1:16" s="3" customFormat="1" ht="15" hidden="1" customHeight="1">
      <c r="A14471" s="75"/>
      <c r="B14471" s="75"/>
      <c r="C14471" s="76"/>
      <c r="D14471" s="75" t="s">
        <v>126</v>
      </c>
      <c r="E14471" s="78"/>
      <c r="F14471" s="77">
        <f t="shared" si="9528"/>
        <v>0</v>
      </c>
      <c r="G14471" s="77">
        <f t="shared" si="9529"/>
        <v>0</v>
      </c>
      <c r="H14471" s="77">
        <f t="shared" si="9530"/>
        <v>0</v>
      </c>
      <c r="I14471" s="77">
        <f t="shared" si="9531"/>
        <v>0</v>
      </c>
      <c r="J14471" s="78"/>
      <c r="K14471" s="78"/>
      <c r="L14471" s="77"/>
      <c r="M14471" s="77"/>
      <c r="N14471" s="77"/>
      <c r="O14471" s="78"/>
      <c r="P14471" s="310"/>
    </row>
    <row r="14472" spans="1:16" s="3" customFormat="1" ht="15" hidden="1" customHeight="1">
      <c r="A14472" s="75"/>
      <c r="B14472" s="75"/>
      <c r="C14472" s="76"/>
      <c r="D14472" s="75" t="s">
        <v>127</v>
      </c>
      <c r="E14472" s="78"/>
      <c r="F14472" s="77">
        <f t="shared" si="9528"/>
        <v>0</v>
      </c>
      <c r="G14472" s="77">
        <f t="shared" si="9529"/>
        <v>0</v>
      </c>
      <c r="H14472" s="77">
        <f t="shared" si="9530"/>
        <v>0</v>
      </c>
      <c r="I14472" s="77">
        <f t="shared" si="9531"/>
        <v>0</v>
      </c>
      <c r="J14472" s="78"/>
      <c r="K14472" s="78"/>
      <c r="L14472" s="77"/>
      <c r="M14472" s="77"/>
      <c r="N14472" s="77"/>
      <c r="O14472" s="78"/>
      <c r="P14472" s="310"/>
    </row>
    <row r="14473" spans="1:16" s="72" customFormat="1" ht="15" hidden="1" customHeight="1">
      <c r="A14473" s="8"/>
      <c r="B14473" s="8"/>
      <c r="C14473" s="41">
        <v>6850</v>
      </c>
      <c r="D14473" s="8"/>
      <c r="E14473" s="43"/>
      <c r="F14473" s="40">
        <f t="shared" ref="F14473:O14473" si="9532">SUM(F14474:F14480)</f>
        <v>0</v>
      </c>
      <c r="G14473" s="40">
        <f t="shared" ref="G14473:H14473" si="9533">SUM(G14474:G14480)</f>
        <v>0</v>
      </c>
      <c r="H14473" s="40">
        <f t="shared" si="9533"/>
        <v>0</v>
      </c>
      <c r="I14473" s="40">
        <f t="shared" si="9532"/>
        <v>0</v>
      </c>
      <c r="J14473" s="40">
        <f t="shared" si="9532"/>
        <v>0</v>
      </c>
      <c r="K14473" s="40">
        <f t="shared" ref="K14473:L14473" si="9534">SUM(K14474:K14480)</f>
        <v>0</v>
      </c>
      <c r="L14473" s="40">
        <f t="shared" si="9534"/>
        <v>0</v>
      </c>
      <c r="M14473" s="40">
        <f t="shared" si="9532"/>
        <v>0</v>
      </c>
      <c r="N14473" s="40">
        <f t="shared" si="9532"/>
        <v>0</v>
      </c>
      <c r="O14473" s="40">
        <f t="shared" si="9532"/>
        <v>0</v>
      </c>
      <c r="P14473" s="309"/>
    </row>
    <row r="14474" spans="1:16" s="3" customFormat="1" ht="15" hidden="1" customHeight="1">
      <c r="A14474" s="75"/>
      <c r="B14474" s="75"/>
      <c r="C14474" s="76"/>
      <c r="D14474" s="75" t="s">
        <v>128</v>
      </c>
      <c r="E14474" s="78"/>
      <c r="F14474" s="77">
        <f t="shared" ref="F14474:F14480" si="9535">I14474+O14474</f>
        <v>0</v>
      </c>
      <c r="G14474" s="77">
        <f t="shared" ref="G14474:G14480" si="9536">J14474+P14474</f>
        <v>0</v>
      </c>
      <c r="H14474" s="77">
        <f t="shared" ref="H14474:H14480" si="9537">M14474+Q14474</f>
        <v>0</v>
      </c>
      <c r="I14474" s="77">
        <f t="shared" ref="I14474:I14480" si="9538">SUM(J14474:N14474)</f>
        <v>0</v>
      </c>
      <c r="J14474" s="78"/>
      <c r="K14474" s="78"/>
      <c r="L14474" s="77"/>
      <c r="M14474" s="77"/>
      <c r="N14474" s="77"/>
      <c r="O14474" s="78"/>
      <c r="P14474" s="310"/>
    </row>
    <row r="14475" spans="1:16" s="3" customFormat="1" ht="15" hidden="1" customHeight="1">
      <c r="A14475" s="75"/>
      <c r="B14475" s="75"/>
      <c r="C14475" s="76"/>
      <c r="D14475" s="75" t="s">
        <v>129</v>
      </c>
      <c r="E14475" s="78"/>
      <c r="F14475" s="77">
        <f t="shared" si="9535"/>
        <v>0</v>
      </c>
      <c r="G14475" s="77">
        <f t="shared" si="9536"/>
        <v>0</v>
      </c>
      <c r="H14475" s="77">
        <f t="shared" si="9537"/>
        <v>0</v>
      </c>
      <c r="I14475" s="77">
        <f t="shared" si="9538"/>
        <v>0</v>
      </c>
      <c r="J14475" s="78"/>
      <c r="K14475" s="78"/>
      <c r="L14475" s="77"/>
      <c r="M14475" s="77"/>
      <c r="N14475" s="77"/>
      <c r="O14475" s="78"/>
      <c r="P14475" s="310"/>
    </row>
    <row r="14476" spans="1:16" s="3" customFormat="1" ht="15" hidden="1" customHeight="1">
      <c r="A14476" s="75"/>
      <c r="B14476" s="75"/>
      <c r="C14476" s="76"/>
      <c r="D14476" s="75" t="s">
        <v>130</v>
      </c>
      <c r="E14476" s="78"/>
      <c r="F14476" s="77">
        <f t="shared" si="9535"/>
        <v>0</v>
      </c>
      <c r="G14476" s="77">
        <f t="shared" si="9536"/>
        <v>0</v>
      </c>
      <c r="H14476" s="77">
        <f t="shared" si="9537"/>
        <v>0</v>
      </c>
      <c r="I14476" s="77">
        <f t="shared" si="9538"/>
        <v>0</v>
      </c>
      <c r="J14476" s="78"/>
      <c r="K14476" s="78"/>
      <c r="L14476" s="77"/>
      <c r="M14476" s="77"/>
      <c r="N14476" s="77"/>
      <c r="O14476" s="78"/>
      <c r="P14476" s="310"/>
    </row>
    <row r="14477" spans="1:16" s="3" customFormat="1" ht="15" hidden="1" customHeight="1">
      <c r="A14477" s="75"/>
      <c r="B14477" s="75"/>
      <c r="C14477" s="76"/>
      <c r="D14477" s="75" t="s">
        <v>131</v>
      </c>
      <c r="E14477" s="78"/>
      <c r="F14477" s="77">
        <f t="shared" si="9535"/>
        <v>0</v>
      </c>
      <c r="G14477" s="77">
        <f t="shared" si="9536"/>
        <v>0</v>
      </c>
      <c r="H14477" s="77">
        <f t="shared" si="9537"/>
        <v>0</v>
      </c>
      <c r="I14477" s="77">
        <f t="shared" si="9538"/>
        <v>0</v>
      </c>
      <c r="J14477" s="78"/>
      <c r="K14477" s="78"/>
      <c r="L14477" s="77"/>
      <c r="M14477" s="77"/>
      <c r="N14477" s="77"/>
      <c r="O14477" s="78"/>
      <c r="P14477" s="310"/>
    </row>
    <row r="14478" spans="1:16" s="3" customFormat="1" ht="15" hidden="1" customHeight="1">
      <c r="A14478" s="75"/>
      <c r="B14478" s="75"/>
      <c r="C14478" s="76"/>
      <c r="D14478" s="75" t="s">
        <v>132</v>
      </c>
      <c r="E14478" s="78"/>
      <c r="F14478" s="77">
        <f t="shared" si="9535"/>
        <v>0</v>
      </c>
      <c r="G14478" s="77">
        <f t="shared" si="9536"/>
        <v>0</v>
      </c>
      <c r="H14478" s="77">
        <f t="shared" si="9537"/>
        <v>0</v>
      </c>
      <c r="I14478" s="77">
        <f t="shared" si="9538"/>
        <v>0</v>
      </c>
      <c r="J14478" s="78"/>
      <c r="K14478" s="78"/>
      <c r="L14478" s="77"/>
      <c r="M14478" s="77"/>
      <c r="N14478" s="77"/>
      <c r="O14478" s="78"/>
      <c r="P14478" s="310"/>
    </row>
    <row r="14479" spans="1:16" s="3" customFormat="1" ht="15" hidden="1" customHeight="1">
      <c r="A14479" s="75"/>
      <c r="B14479" s="75"/>
      <c r="C14479" s="76"/>
      <c r="D14479" s="75" t="s">
        <v>133</v>
      </c>
      <c r="E14479" s="78"/>
      <c r="F14479" s="77">
        <f t="shared" si="9535"/>
        <v>0</v>
      </c>
      <c r="G14479" s="77">
        <f t="shared" si="9536"/>
        <v>0</v>
      </c>
      <c r="H14479" s="77">
        <f t="shared" si="9537"/>
        <v>0</v>
      </c>
      <c r="I14479" s="77">
        <f t="shared" si="9538"/>
        <v>0</v>
      </c>
      <c r="J14479" s="78"/>
      <c r="K14479" s="78"/>
      <c r="L14479" s="77"/>
      <c r="M14479" s="77"/>
      <c r="N14479" s="77"/>
      <c r="O14479" s="78"/>
      <c r="P14479" s="310"/>
    </row>
    <row r="14480" spans="1:16" s="3" customFormat="1" ht="15" hidden="1" customHeight="1">
      <c r="A14480" s="75"/>
      <c r="B14480" s="75"/>
      <c r="C14480" s="76"/>
      <c r="D14480" s="75" t="s">
        <v>134</v>
      </c>
      <c r="E14480" s="78"/>
      <c r="F14480" s="77">
        <f t="shared" si="9535"/>
        <v>0</v>
      </c>
      <c r="G14480" s="77">
        <f t="shared" si="9536"/>
        <v>0</v>
      </c>
      <c r="H14480" s="77">
        <f t="shared" si="9537"/>
        <v>0</v>
      </c>
      <c r="I14480" s="77">
        <f t="shared" si="9538"/>
        <v>0</v>
      </c>
      <c r="J14480" s="78"/>
      <c r="K14480" s="78"/>
      <c r="L14480" s="77"/>
      <c r="M14480" s="77"/>
      <c r="N14480" s="77"/>
      <c r="O14480" s="78"/>
      <c r="P14480" s="310"/>
    </row>
    <row r="14481" spans="1:16" s="72" customFormat="1" ht="15" hidden="1" customHeight="1">
      <c r="A14481" s="8"/>
      <c r="B14481" s="8"/>
      <c r="C14481" s="41">
        <v>6900</v>
      </c>
      <c r="D14481" s="8"/>
      <c r="E14481" s="43"/>
      <c r="F14481" s="43">
        <f t="shared" ref="F14481:O14481" si="9539">SUM(F14482:F14501)</f>
        <v>0</v>
      </c>
      <c r="G14481" s="43">
        <f t="shared" ref="G14481:H14481" si="9540">SUM(G14482:G14501)</f>
        <v>0</v>
      </c>
      <c r="H14481" s="43">
        <f t="shared" si="9540"/>
        <v>0</v>
      </c>
      <c r="I14481" s="43">
        <f t="shared" si="9539"/>
        <v>0</v>
      </c>
      <c r="J14481" s="43">
        <f t="shared" si="9539"/>
        <v>0</v>
      </c>
      <c r="K14481" s="43">
        <f t="shared" ref="K14481:L14481" si="9541">SUM(K14482:K14501)</f>
        <v>0</v>
      </c>
      <c r="L14481" s="43">
        <f t="shared" si="9541"/>
        <v>0</v>
      </c>
      <c r="M14481" s="43">
        <f t="shared" si="9539"/>
        <v>0</v>
      </c>
      <c r="N14481" s="43">
        <f t="shared" si="9539"/>
        <v>0</v>
      </c>
      <c r="O14481" s="43">
        <f t="shared" si="9539"/>
        <v>0</v>
      </c>
      <c r="P14481" s="309"/>
    </row>
    <row r="14482" spans="1:16" s="3" customFormat="1" ht="15" hidden="1" customHeight="1">
      <c r="A14482" s="75"/>
      <c r="B14482" s="75"/>
      <c r="C14482" s="76"/>
      <c r="D14482" s="75" t="s">
        <v>135</v>
      </c>
      <c r="E14482" s="78"/>
      <c r="F14482" s="77">
        <f t="shared" ref="F14482:F14501" si="9542">I14482+O14482</f>
        <v>0</v>
      </c>
      <c r="G14482" s="77">
        <f t="shared" ref="G14482:G14501" si="9543">J14482+P14482</f>
        <v>0</v>
      </c>
      <c r="H14482" s="77">
        <f t="shared" ref="H14482:H14501" si="9544">M14482+Q14482</f>
        <v>0</v>
      </c>
      <c r="I14482" s="77">
        <f t="shared" ref="I14482:I14501" si="9545">SUM(J14482:N14482)</f>
        <v>0</v>
      </c>
      <c r="J14482" s="78"/>
      <c r="K14482" s="78"/>
      <c r="L14482" s="77"/>
      <c r="M14482" s="77"/>
      <c r="N14482" s="77"/>
      <c r="O14482" s="78"/>
      <c r="P14482" s="310"/>
    </row>
    <row r="14483" spans="1:16" s="3" customFormat="1" ht="15" hidden="1" customHeight="1">
      <c r="A14483" s="75"/>
      <c r="B14483" s="75"/>
      <c r="C14483" s="76"/>
      <c r="D14483" s="75" t="s">
        <v>136</v>
      </c>
      <c r="E14483" s="78"/>
      <c r="F14483" s="77">
        <f t="shared" si="9542"/>
        <v>0</v>
      </c>
      <c r="G14483" s="77">
        <f t="shared" si="9543"/>
        <v>0</v>
      </c>
      <c r="H14483" s="77">
        <f t="shared" si="9544"/>
        <v>0</v>
      </c>
      <c r="I14483" s="77">
        <f t="shared" si="9545"/>
        <v>0</v>
      </c>
      <c r="J14483" s="78"/>
      <c r="K14483" s="78"/>
      <c r="L14483" s="77"/>
      <c r="M14483" s="77"/>
      <c r="N14483" s="77"/>
      <c r="O14483" s="78"/>
      <c r="P14483" s="310"/>
    </row>
    <row r="14484" spans="1:16" s="3" customFormat="1" ht="15" hidden="1" customHeight="1">
      <c r="A14484" s="75"/>
      <c r="B14484" s="75"/>
      <c r="C14484" s="76"/>
      <c r="D14484" s="75" t="s">
        <v>137</v>
      </c>
      <c r="E14484" s="78"/>
      <c r="F14484" s="77">
        <f t="shared" si="9542"/>
        <v>0</v>
      </c>
      <c r="G14484" s="77">
        <f t="shared" si="9543"/>
        <v>0</v>
      </c>
      <c r="H14484" s="77">
        <f t="shared" si="9544"/>
        <v>0</v>
      </c>
      <c r="I14484" s="77">
        <f t="shared" si="9545"/>
        <v>0</v>
      </c>
      <c r="J14484" s="78"/>
      <c r="K14484" s="78"/>
      <c r="L14484" s="77"/>
      <c r="M14484" s="77"/>
      <c r="N14484" s="77"/>
      <c r="O14484" s="78"/>
      <c r="P14484" s="310"/>
    </row>
    <row r="14485" spans="1:16" s="3" customFormat="1" ht="15" hidden="1" customHeight="1">
      <c r="A14485" s="75"/>
      <c r="B14485" s="75"/>
      <c r="C14485" s="76"/>
      <c r="D14485" s="75" t="s">
        <v>138</v>
      </c>
      <c r="E14485" s="78"/>
      <c r="F14485" s="77">
        <f t="shared" si="9542"/>
        <v>0</v>
      </c>
      <c r="G14485" s="77">
        <f t="shared" si="9543"/>
        <v>0</v>
      </c>
      <c r="H14485" s="77">
        <f t="shared" si="9544"/>
        <v>0</v>
      </c>
      <c r="I14485" s="77">
        <f t="shared" si="9545"/>
        <v>0</v>
      </c>
      <c r="J14485" s="78"/>
      <c r="K14485" s="78"/>
      <c r="L14485" s="77"/>
      <c r="M14485" s="77"/>
      <c r="N14485" s="77"/>
      <c r="O14485" s="78"/>
      <c r="P14485" s="310"/>
    </row>
    <row r="14486" spans="1:16" s="3" customFormat="1" ht="15" hidden="1" customHeight="1">
      <c r="A14486" s="75"/>
      <c r="B14486" s="75"/>
      <c r="C14486" s="76"/>
      <c r="D14486" s="75" t="s">
        <v>139</v>
      </c>
      <c r="E14486" s="78"/>
      <c r="F14486" s="77">
        <f t="shared" si="9542"/>
        <v>0</v>
      </c>
      <c r="G14486" s="77">
        <f t="shared" si="9543"/>
        <v>0</v>
      </c>
      <c r="H14486" s="77">
        <f t="shared" si="9544"/>
        <v>0</v>
      </c>
      <c r="I14486" s="77">
        <f t="shared" si="9545"/>
        <v>0</v>
      </c>
      <c r="J14486" s="78"/>
      <c r="K14486" s="78"/>
      <c r="L14486" s="77"/>
      <c r="M14486" s="77"/>
      <c r="N14486" s="77"/>
      <c r="O14486" s="78"/>
      <c r="P14486" s="310"/>
    </row>
    <row r="14487" spans="1:16" s="3" customFormat="1" ht="15" hidden="1" customHeight="1">
      <c r="A14487" s="75"/>
      <c r="B14487" s="75"/>
      <c r="C14487" s="76"/>
      <c r="D14487" s="75" t="s">
        <v>140</v>
      </c>
      <c r="E14487" s="78"/>
      <c r="F14487" s="77">
        <f t="shared" si="9542"/>
        <v>0</v>
      </c>
      <c r="G14487" s="77">
        <f t="shared" si="9543"/>
        <v>0</v>
      </c>
      <c r="H14487" s="77">
        <f t="shared" si="9544"/>
        <v>0</v>
      </c>
      <c r="I14487" s="77">
        <f t="shared" si="9545"/>
        <v>0</v>
      </c>
      <c r="J14487" s="78"/>
      <c r="K14487" s="78"/>
      <c r="L14487" s="77"/>
      <c r="M14487" s="77"/>
      <c r="N14487" s="77"/>
      <c r="O14487" s="78"/>
      <c r="P14487" s="310"/>
    </row>
    <row r="14488" spans="1:16" s="3" customFormat="1" ht="15" hidden="1" customHeight="1">
      <c r="A14488" s="75"/>
      <c r="B14488" s="75"/>
      <c r="C14488" s="76"/>
      <c r="D14488" s="75" t="s">
        <v>141</v>
      </c>
      <c r="E14488" s="78"/>
      <c r="F14488" s="77">
        <f t="shared" si="9542"/>
        <v>0</v>
      </c>
      <c r="G14488" s="77">
        <f t="shared" si="9543"/>
        <v>0</v>
      </c>
      <c r="H14488" s="77">
        <f t="shared" si="9544"/>
        <v>0</v>
      </c>
      <c r="I14488" s="77">
        <f t="shared" si="9545"/>
        <v>0</v>
      </c>
      <c r="J14488" s="78"/>
      <c r="K14488" s="78"/>
      <c r="L14488" s="77"/>
      <c r="M14488" s="77"/>
      <c r="N14488" s="77"/>
      <c r="O14488" s="78"/>
      <c r="P14488" s="310"/>
    </row>
    <row r="14489" spans="1:16" s="3" customFormat="1" ht="15" hidden="1" customHeight="1">
      <c r="A14489" s="75"/>
      <c r="B14489" s="75"/>
      <c r="C14489" s="76"/>
      <c r="D14489" s="75" t="s">
        <v>142</v>
      </c>
      <c r="E14489" s="78"/>
      <c r="F14489" s="77">
        <f t="shared" si="9542"/>
        <v>0</v>
      </c>
      <c r="G14489" s="77">
        <f t="shared" si="9543"/>
        <v>0</v>
      </c>
      <c r="H14489" s="77">
        <f t="shared" si="9544"/>
        <v>0</v>
      </c>
      <c r="I14489" s="77">
        <f t="shared" si="9545"/>
        <v>0</v>
      </c>
      <c r="J14489" s="78"/>
      <c r="K14489" s="78"/>
      <c r="L14489" s="77"/>
      <c r="M14489" s="77"/>
      <c r="N14489" s="77"/>
      <c r="O14489" s="78"/>
      <c r="P14489" s="310"/>
    </row>
    <row r="14490" spans="1:16" s="3" customFormat="1" ht="15" hidden="1" customHeight="1">
      <c r="A14490" s="75"/>
      <c r="B14490" s="75"/>
      <c r="C14490" s="76"/>
      <c r="D14490" s="75" t="s">
        <v>143</v>
      </c>
      <c r="E14490" s="78"/>
      <c r="F14490" s="77">
        <f t="shared" si="9542"/>
        <v>0</v>
      </c>
      <c r="G14490" s="77">
        <f t="shared" si="9543"/>
        <v>0</v>
      </c>
      <c r="H14490" s="77">
        <f t="shared" si="9544"/>
        <v>0</v>
      </c>
      <c r="I14490" s="77">
        <f t="shared" si="9545"/>
        <v>0</v>
      </c>
      <c r="J14490" s="78"/>
      <c r="K14490" s="78"/>
      <c r="L14490" s="77"/>
      <c r="M14490" s="77"/>
      <c r="N14490" s="77"/>
      <c r="O14490" s="78"/>
      <c r="P14490" s="310"/>
    </row>
    <row r="14491" spans="1:16" s="3" customFormat="1" ht="15" hidden="1" customHeight="1">
      <c r="A14491" s="75"/>
      <c r="B14491" s="75"/>
      <c r="C14491" s="76"/>
      <c r="D14491" s="75" t="s">
        <v>144</v>
      </c>
      <c r="E14491" s="78"/>
      <c r="F14491" s="77">
        <f t="shared" si="9542"/>
        <v>0</v>
      </c>
      <c r="G14491" s="77">
        <f t="shared" si="9543"/>
        <v>0</v>
      </c>
      <c r="H14491" s="77">
        <f t="shared" si="9544"/>
        <v>0</v>
      </c>
      <c r="I14491" s="77">
        <f t="shared" si="9545"/>
        <v>0</v>
      </c>
      <c r="J14491" s="78"/>
      <c r="K14491" s="78"/>
      <c r="L14491" s="77"/>
      <c r="M14491" s="77"/>
      <c r="N14491" s="77"/>
      <c r="O14491" s="78"/>
      <c r="P14491" s="310"/>
    </row>
    <row r="14492" spans="1:16" s="3" customFormat="1" ht="15" hidden="1" customHeight="1">
      <c r="A14492" s="75"/>
      <c r="B14492" s="75"/>
      <c r="C14492" s="76"/>
      <c r="D14492" s="75" t="s">
        <v>145</v>
      </c>
      <c r="E14492" s="78"/>
      <c r="F14492" s="77">
        <f t="shared" si="9542"/>
        <v>0</v>
      </c>
      <c r="G14492" s="77">
        <f t="shared" si="9543"/>
        <v>0</v>
      </c>
      <c r="H14492" s="77">
        <f t="shared" si="9544"/>
        <v>0</v>
      </c>
      <c r="I14492" s="77">
        <f t="shared" si="9545"/>
        <v>0</v>
      </c>
      <c r="J14492" s="78"/>
      <c r="K14492" s="78"/>
      <c r="L14492" s="77"/>
      <c r="M14492" s="77"/>
      <c r="N14492" s="77"/>
      <c r="O14492" s="78"/>
      <c r="P14492" s="310"/>
    </row>
    <row r="14493" spans="1:16" s="3" customFormat="1" ht="15" hidden="1" customHeight="1">
      <c r="A14493" s="75"/>
      <c r="B14493" s="75"/>
      <c r="C14493" s="76"/>
      <c r="D14493" s="75" t="s">
        <v>146</v>
      </c>
      <c r="E14493" s="78"/>
      <c r="F14493" s="77">
        <f t="shared" si="9542"/>
        <v>0</v>
      </c>
      <c r="G14493" s="77">
        <f t="shared" si="9543"/>
        <v>0</v>
      </c>
      <c r="H14493" s="77">
        <f t="shared" si="9544"/>
        <v>0</v>
      </c>
      <c r="I14493" s="77">
        <f t="shared" si="9545"/>
        <v>0</v>
      </c>
      <c r="J14493" s="78"/>
      <c r="K14493" s="78"/>
      <c r="L14493" s="77"/>
      <c r="M14493" s="77"/>
      <c r="N14493" s="77"/>
      <c r="O14493" s="78"/>
      <c r="P14493" s="310"/>
    </row>
    <row r="14494" spans="1:16" s="3" customFormat="1" ht="15" hidden="1" customHeight="1">
      <c r="A14494" s="75"/>
      <c r="B14494" s="75"/>
      <c r="C14494" s="76"/>
      <c r="D14494" s="75" t="s">
        <v>147</v>
      </c>
      <c r="E14494" s="78"/>
      <c r="F14494" s="77">
        <f t="shared" si="9542"/>
        <v>0</v>
      </c>
      <c r="G14494" s="77">
        <f t="shared" si="9543"/>
        <v>0</v>
      </c>
      <c r="H14494" s="77">
        <f t="shared" si="9544"/>
        <v>0</v>
      </c>
      <c r="I14494" s="77">
        <f t="shared" si="9545"/>
        <v>0</v>
      </c>
      <c r="J14494" s="78"/>
      <c r="K14494" s="78"/>
      <c r="L14494" s="77"/>
      <c r="M14494" s="77"/>
      <c r="N14494" s="77"/>
      <c r="O14494" s="78"/>
      <c r="P14494" s="310"/>
    </row>
    <row r="14495" spans="1:16" s="3" customFormat="1" ht="15" hidden="1" customHeight="1">
      <c r="A14495" s="75"/>
      <c r="B14495" s="75"/>
      <c r="C14495" s="76"/>
      <c r="D14495" s="75" t="s">
        <v>148</v>
      </c>
      <c r="E14495" s="78"/>
      <c r="F14495" s="77">
        <f t="shared" si="9542"/>
        <v>0</v>
      </c>
      <c r="G14495" s="77">
        <f t="shared" si="9543"/>
        <v>0</v>
      </c>
      <c r="H14495" s="77">
        <f t="shared" si="9544"/>
        <v>0</v>
      </c>
      <c r="I14495" s="77">
        <f t="shared" si="9545"/>
        <v>0</v>
      </c>
      <c r="J14495" s="78"/>
      <c r="K14495" s="78"/>
      <c r="L14495" s="77"/>
      <c r="M14495" s="77"/>
      <c r="N14495" s="77"/>
      <c r="O14495" s="78"/>
      <c r="P14495" s="310"/>
    </row>
    <row r="14496" spans="1:16" s="3" customFormat="1" ht="15" hidden="1" customHeight="1">
      <c r="A14496" s="75"/>
      <c r="B14496" s="75"/>
      <c r="C14496" s="76"/>
      <c r="D14496" s="75" t="s">
        <v>149</v>
      </c>
      <c r="E14496" s="78"/>
      <c r="F14496" s="77">
        <f t="shared" si="9542"/>
        <v>0</v>
      </c>
      <c r="G14496" s="77">
        <f t="shared" si="9543"/>
        <v>0</v>
      </c>
      <c r="H14496" s="77">
        <f t="shared" si="9544"/>
        <v>0</v>
      </c>
      <c r="I14496" s="77">
        <f t="shared" si="9545"/>
        <v>0</v>
      </c>
      <c r="J14496" s="78"/>
      <c r="K14496" s="78"/>
      <c r="L14496" s="77"/>
      <c r="M14496" s="77"/>
      <c r="N14496" s="77"/>
      <c r="O14496" s="78"/>
      <c r="P14496" s="310"/>
    </row>
    <row r="14497" spans="1:16" s="3" customFormat="1" ht="15" hidden="1" customHeight="1">
      <c r="A14497" s="75"/>
      <c r="B14497" s="75"/>
      <c r="C14497" s="76"/>
      <c r="D14497" s="75" t="s">
        <v>150</v>
      </c>
      <c r="E14497" s="78"/>
      <c r="F14497" s="77">
        <f t="shared" si="9542"/>
        <v>0</v>
      </c>
      <c r="G14497" s="77">
        <f t="shared" si="9543"/>
        <v>0</v>
      </c>
      <c r="H14497" s="77">
        <f t="shared" si="9544"/>
        <v>0</v>
      </c>
      <c r="I14497" s="77">
        <f t="shared" si="9545"/>
        <v>0</v>
      </c>
      <c r="J14497" s="78"/>
      <c r="K14497" s="78"/>
      <c r="L14497" s="77"/>
      <c r="M14497" s="77"/>
      <c r="N14497" s="77"/>
      <c r="O14497" s="78"/>
      <c r="P14497" s="310"/>
    </row>
    <row r="14498" spans="1:16" s="3" customFormat="1" ht="15" hidden="1" customHeight="1">
      <c r="A14498" s="75"/>
      <c r="B14498" s="75"/>
      <c r="C14498" s="76"/>
      <c r="D14498" s="75" t="s">
        <v>151</v>
      </c>
      <c r="E14498" s="78"/>
      <c r="F14498" s="77">
        <f t="shared" si="9542"/>
        <v>0</v>
      </c>
      <c r="G14498" s="77">
        <f t="shared" si="9543"/>
        <v>0</v>
      </c>
      <c r="H14498" s="77">
        <f t="shared" si="9544"/>
        <v>0</v>
      </c>
      <c r="I14498" s="77">
        <f t="shared" si="9545"/>
        <v>0</v>
      </c>
      <c r="J14498" s="78"/>
      <c r="K14498" s="78"/>
      <c r="L14498" s="77"/>
      <c r="M14498" s="77"/>
      <c r="N14498" s="77"/>
      <c r="O14498" s="78"/>
      <c r="P14498" s="310"/>
    </row>
    <row r="14499" spans="1:16" s="3" customFormat="1" ht="15" hidden="1" customHeight="1">
      <c r="A14499" s="75"/>
      <c r="B14499" s="75"/>
      <c r="C14499" s="76"/>
      <c r="D14499" s="75" t="s">
        <v>152</v>
      </c>
      <c r="E14499" s="78"/>
      <c r="F14499" s="77">
        <f t="shared" si="9542"/>
        <v>0</v>
      </c>
      <c r="G14499" s="77">
        <f t="shared" si="9543"/>
        <v>0</v>
      </c>
      <c r="H14499" s="77">
        <f t="shared" si="9544"/>
        <v>0</v>
      </c>
      <c r="I14499" s="77">
        <f t="shared" si="9545"/>
        <v>0</v>
      </c>
      <c r="J14499" s="78"/>
      <c r="K14499" s="78"/>
      <c r="L14499" s="77"/>
      <c r="M14499" s="77"/>
      <c r="N14499" s="77"/>
      <c r="O14499" s="78"/>
      <c r="P14499" s="310"/>
    </row>
    <row r="14500" spans="1:16" s="3" customFormat="1" ht="15" hidden="1" customHeight="1">
      <c r="A14500" s="75"/>
      <c r="B14500" s="75"/>
      <c r="C14500" s="76"/>
      <c r="D14500" s="75" t="s">
        <v>153</v>
      </c>
      <c r="E14500" s="78"/>
      <c r="F14500" s="77">
        <f t="shared" si="9542"/>
        <v>0</v>
      </c>
      <c r="G14500" s="77">
        <f t="shared" si="9543"/>
        <v>0</v>
      </c>
      <c r="H14500" s="77">
        <f t="shared" si="9544"/>
        <v>0</v>
      </c>
      <c r="I14500" s="77">
        <f t="shared" si="9545"/>
        <v>0</v>
      </c>
      <c r="J14500" s="78"/>
      <c r="K14500" s="78"/>
      <c r="L14500" s="77"/>
      <c r="M14500" s="77"/>
      <c r="N14500" s="77"/>
      <c r="O14500" s="78"/>
      <c r="P14500" s="310"/>
    </row>
    <row r="14501" spans="1:16" s="3" customFormat="1" ht="15" hidden="1" customHeight="1">
      <c r="A14501" s="75"/>
      <c r="B14501" s="75"/>
      <c r="C14501" s="76"/>
      <c r="D14501" s="75" t="s">
        <v>154</v>
      </c>
      <c r="E14501" s="78"/>
      <c r="F14501" s="77">
        <f t="shared" si="9542"/>
        <v>0</v>
      </c>
      <c r="G14501" s="77">
        <f t="shared" si="9543"/>
        <v>0</v>
      </c>
      <c r="H14501" s="77">
        <f t="shared" si="9544"/>
        <v>0</v>
      </c>
      <c r="I14501" s="77">
        <f t="shared" si="9545"/>
        <v>0</v>
      </c>
      <c r="J14501" s="78"/>
      <c r="K14501" s="78"/>
      <c r="L14501" s="77"/>
      <c r="M14501" s="77"/>
      <c r="N14501" s="77"/>
      <c r="O14501" s="78"/>
      <c r="P14501" s="310"/>
    </row>
    <row r="14502" spans="1:16" s="72" customFormat="1" ht="15" hidden="1" customHeight="1">
      <c r="A14502" s="8"/>
      <c r="B14502" s="8"/>
      <c r="C14502" s="41">
        <v>7000</v>
      </c>
      <c r="D14502" s="8"/>
      <c r="E14502" s="43"/>
      <c r="F14502" s="40">
        <f t="shared" ref="F14502:O14502" si="9546">SUM(F14503:F14518)</f>
        <v>0</v>
      </c>
      <c r="G14502" s="40">
        <f t="shared" ref="G14502:H14502" si="9547">SUM(G14503:G14518)</f>
        <v>0</v>
      </c>
      <c r="H14502" s="40">
        <f t="shared" si="9547"/>
        <v>0</v>
      </c>
      <c r="I14502" s="40">
        <f t="shared" si="9546"/>
        <v>0</v>
      </c>
      <c r="J14502" s="40">
        <f t="shared" si="9546"/>
        <v>0</v>
      </c>
      <c r="K14502" s="40">
        <f t="shared" ref="K14502:L14502" si="9548">SUM(K14503:K14518)</f>
        <v>0</v>
      </c>
      <c r="L14502" s="40">
        <f t="shared" si="9548"/>
        <v>0</v>
      </c>
      <c r="M14502" s="40">
        <f t="shared" si="9546"/>
        <v>0</v>
      </c>
      <c r="N14502" s="40">
        <f t="shared" si="9546"/>
        <v>0</v>
      </c>
      <c r="O14502" s="40">
        <f t="shared" si="9546"/>
        <v>0</v>
      </c>
      <c r="P14502" s="309"/>
    </row>
    <row r="14503" spans="1:16" s="3" customFormat="1" ht="15" hidden="1" customHeight="1">
      <c r="A14503" s="75"/>
      <c r="B14503" s="75"/>
      <c r="C14503" s="76"/>
      <c r="D14503" s="75" t="s">
        <v>155</v>
      </c>
      <c r="E14503" s="78"/>
      <c r="F14503" s="77">
        <f t="shared" ref="F14503:F14518" si="9549">I14503+O14503</f>
        <v>0</v>
      </c>
      <c r="G14503" s="77">
        <f t="shared" ref="G14503:G14518" si="9550">J14503+P14503</f>
        <v>0</v>
      </c>
      <c r="H14503" s="77">
        <f t="shared" ref="H14503:H14518" si="9551">M14503+Q14503</f>
        <v>0</v>
      </c>
      <c r="I14503" s="77">
        <f t="shared" ref="I14503:I14518" si="9552">SUM(J14503:N14503)</f>
        <v>0</v>
      </c>
      <c r="J14503" s="78"/>
      <c r="K14503" s="78"/>
      <c r="L14503" s="77"/>
      <c r="M14503" s="77"/>
      <c r="N14503" s="77"/>
      <c r="O14503" s="78"/>
      <c r="P14503" s="310"/>
    </row>
    <row r="14504" spans="1:16" s="3" customFormat="1" ht="15" hidden="1" customHeight="1">
      <c r="A14504" s="75"/>
      <c r="B14504" s="75"/>
      <c r="C14504" s="76"/>
      <c r="D14504" s="75" t="s">
        <v>156</v>
      </c>
      <c r="E14504" s="78"/>
      <c r="F14504" s="77">
        <f t="shared" si="9549"/>
        <v>0</v>
      </c>
      <c r="G14504" s="77">
        <f t="shared" si="9550"/>
        <v>0</v>
      </c>
      <c r="H14504" s="77">
        <f t="shared" si="9551"/>
        <v>0</v>
      </c>
      <c r="I14504" s="77">
        <f t="shared" si="9552"/>
        <v>0</v>
      </c>
      <c r="J14504" s="78"/>
      <c r="K14504" s="78"/>
      <c r="L14504" s="77"/>
      <c r="M14504" s="77"/>
      <c r="N14504" s="77"/>
      <c r="O14504" s="78"/>
      <c r="P14504" s="310"/>
    </row>
    <row r="14505" spans="1:16" s="3" customFormat="1" ht="15" hidden="1" customHeight="1">
      <c r="A14505" s="75"/>
      <c r="B14505" s="75"/>
      <c r="C14505" s="76"/>
      <c r="D14505" s="75" t="s">
        <v>157</v>
      </c>
      <c r="E14505" s="78"/>
      <c r="F14505" s="77">
        <f t="shared" si="9549"/>
        <v>0</v>
      </c>
      <c r="G14505" s="77">
        <f t="shared" si="9550"/>
        <v>0</v>
      </c>
      <c r="H14505" s="77">
        <f t="shared" si="9551"/>
        <v>0</v>
      </c>
      <c r="I14505" s="77">
        <f t="shared" si="9552"/>
        <v>0</v>
      </c>
      <c r="J14505" s="78"/>
      <c r="K14505" s="78"/>
      <c r="L14505" s="77"/>
      <c r="M14505" s="77"/>
      <c r="N14505" s="77"/>
      <c r="O14505" s="78"/>
      <c r="P14505" s="310"/>
    </row>
    <row r="14506" spans="1:16" s="3" customFormat="1" ht="15" hidden="1" customHeight="1">
      <c r="A14506" s="75"/>
      <c r="B14506" s="75"/>
      <c r="C14506" s="76"/>
      <c r="D14506" s="75" t="s">
        <v>158</v>
      </c>
      <c r="E14506" s="78"/>
      <c r="F14506" s="77">
        <f t="shared" si="9549"/>
        <v>0</v>
      </c>
      <c r="G14506" s="77">
        <f t="shared" si="9550"/>
        <v>0</v>
      </c>
      <c r="H14506" s="77">
        <f t="shared" si="9551"/>
        <v>0</v>
      </c>
      <c r="I14506" s="77">
        <f t="shared" si="9552"/>
        <v>0</v>
      </c>
      <c r="J14506" s="78"/>
      <c r="K14506" s="78"/>
      <c r="L14506" s="77"/>
      <c r="M14506" s="77"/>
      <c r="N14506" s="77"/>
      <c r="O14506" s="78"/>
      <c r="P14506" s="310"/>
    </row>
    <row r="14507" spans="1:16" s="3" customFormat="1" ht="15" hidden="1" customHeight="1">
      <c r="A14507" s="75"/>
      <c r="B14507" s="75"/>
      <c r="C14507" s="76"/>
      <c r="D14507" s="75" t="s">
        <v>159</v>
      </c>
      <c r="E14507" s="78"/>
      <c r="F14507" s="77">
        <f t="shared" si="9549"/>
        <v>0</v>
      </c>
      <c r="G14507" s="77">
        <f t="shared" si="9550"/>
        <v>0</v>
      </c>
      <c r="H14507" s="77">
        <f t="shared" si="9551"/>
        <v>0</v>
      </c>
      <c r="I14507" s="77">
        <f t="shared" si="9552"/>
        <v>0</v>
      </c>
      <c r="J14507" s="78"/>
      <c r="K14507" s="78"/>
      <c r="L14507" s="77"/>
      <c r="M14507" s="77"/>
      <c r="N14507" s="77"/>
      <c r="O14507" s="78"/>
      <c r="P14507" s="310"/>
    </row>
    <row r="14508" spans="1:16" s="3" customFormat="1" ht="15" hidden="1" customHeight="1">
      <c r="A14508" s="75"/>
      <c r="B14508" s="75"/>
      <c r="C14508" s="76"/>
      <c r="D14508" s="75" t="s">
        <v>160</v>
      </c>
      <c r="E14508" s="78"/>
      <c r="F14508" s="77">
        <f t="shared" si="9549"/>
        <v>0</v>
      </c>
      <c r="G14508" s="77">
        <f t="shared" si="9550"/>
        <v>0</v>
      </c>
      <c r="H14508" s="77">
        <f t="shared" si="9551"/>
        <v>0</v>
      </c>
      <c r="I14508" s="77">
        <f t="shared" si="9552"/>
        <v>0</v>
      </c>
      <c r="J14508" s="78"/>
      <c r="K14508" s="78"/>
      <c r="L14508" s="77"/>
      <c r="M14508" s="77"/>
      <c r="N14508" s="77"/>
      <c r="O14508" s="78"/>
      <c r="P14508" s="310"/>
    </row>
    <row r="14509" spans="1:16" s="3" customFormat="1" ht="15" hidden="1" customHeight="1">
      <c r="A14509" s="75"/>
      <c r="B14509" s="75"/>
      <c r="C14509" s="76"/>
      <c r="D14509" s="75" t="s">
        <v>161</v>
      </c>
      <c r="E14509" s="78"/>
      <c r="F14509" s="77">
        <f t="shared" si="9549"/>
        <v>0</v>
      </c>
      <c r="G14509" s="77">
        <f t="shared" si="9550"/>
        <v>0</v>
      </c>
      <c r="H14509" s="77">
        <f t="shared" si="9551"/>
        <v>0</v>
      </c>
      <c r="I14509" s="77">
        <f t="shared" si="9552"/>
        <v>0</v>
      </c>
      <c r="J14509" s="78"/>
      <c r="K14509" s="78"/>
      <c r="L14509" s="77"/>
      <c r="M14509" s="77"/>
      <c r="N14509" s="77"/>
      <c r="O14509" s="78"/>
      <c r="P14509" s="310"/>
    </row>
    <row r="14510" spans="1:16" s="3" customFormat="1" ht="15" hidden="1" customHeight="1">
      <c r="A14510" s="75"/>
      <c r="B14510" s="75"/>
      <c r="C14510" s="76"/>
      <c r="D14510" s="75" t="s">
        <v>162</v>
      </c>
      <c r="E14510" s="78"/>
      <c r="F14510" s="77">
        <f t="shared" si="9549"/>
        <v>0</v>
      </c>
      <c r="G14510" s="77">
        <f t="shared" si="9550"/>
        <v>0</v>
      </c>
      <c r="H14510" s="77">
        <f t="shared" si="9551"/>
        <v>0</v>
      </c>
      <c r="I14510" s="77">
        <f t="shared" si="9552"/>
        <v>0</v>
      </c>
      <c r="J14510" s="78"/>
      <c r="K14510" s="78"/>
      <c r="L14510" s="77"/>
      <c r="M14510" s="77"/>
      <c r="N14510" s="77"/>
      <c r="O14510" s="78"/>
      <c r="P14510" s="310"/>
    </row>
    <row r="14511" spans="1:16" s="3" customFormat="1" ht="15" hidden="1" customHeight="1">
      <c r="A14511" s="75"/>
      <c r="B14511" s="75"/>
      <c r="C14511" s="76"/>
      <c r="D14511" s="75" t="s">
        <v>163</v>
      </c>
      <c r="E14511" s="78"/>
      <c r="F14511" s="77">
        <f t="shared" si="9549"/>
        <v>0</v>
      </c>
      <c r="G14511" s="77">
        <f t="shared" si="9550"/>
        <v>0</v>
      </c>
      <c r="H14511" s="77">
        <f t="shared" si="9551"/>
        <v>0</v>
      </c>
      <c r="I14511" s="77">
        <f t="shared" si="9552"/>
        <v>0</v>
      </c>
      <c r="J14511" s="78"/>
      <c r="K14511" s="78"/>
      <c r="L14511" s="77"/>
      <c r="M14511" s="77"/>
      <c r="N14511" s="77"/>
      <c r="O14511" s="78"/>
      <c r="P14511" s="310"/>
    </row>
    <row r="14512" spans="1:16" s="3" customFormat="1" ht="15" hidden="1" customHeight="1">
      <c r="A14512" s="75"/>
      <c r="B14512" s="75"/>
      <c r="C14512" s="76"/>
      <c r="D14512" s="75" t="s">
        <v>164</v>
      </c>
      <c r="E14512" s="78"/>
      <c r="F14512" s="77">
        <f t="shared" si="9549"/>
        <v>0</v>
      </c>
      <c r="G14512" s="77">
        <f t="shared" si="9550"/>
        <v>0</v>
      </c>
      <c r="H14512" s="77">
        <f t="shared" si="9551"/>
        <v>0</v>
      </c>
      <c r="I14512" s="77">
        <f t="shared" si="9552"/>
        <v>0</v>
      </c>
      <c r="J14512" s="78"/>
      <c r="K14512" s="78"/>
      <c r="L14512" s="77"/>
      <c r="M14512" s="77"/>
      <c r="N14512" s="77"/>
      <c r="O14512" s="78"/>
      <c r="P14512" s="310"/>
    </row>
    <row r="14513" spans="1:16" s="3" customFormat="1" ht="15" hidden="1" customHeight="1">
      <c r="A14513" s="75"/>
      <c r="B14513" s="75"/>
      <c r="C14513" s="76"/>
      <c r="D14513" s="75" t="s">
        <v>165</v>
      </c>
      <c r="E14513" s="78"/>
      <c r="F14513" s="77">
        <f t="shared" si="9549"/>
        <v>0</v>
      </c>
      <c r="G14513" s="77">
        <f t="shared" si="9550"/>
        <v>0</v>
      </c>
      <c r="H14513" s="77">
        <f t="shared" si="9551"/>
        <v>0</v>
      </c>
      <c r="I14513" s="77">
        <f t="shared" si="9552"/>
        <v>0</v>
      </c>
      <c r="J14513" s="78"/>
      <c r="K14513" s="78"/>
      <c r="L14513" s="77"/>
      <c r="M14513" s="77"/>
      <c r="N14513" s="77"/>
      <c r="O14513" s="78"/>
      <c r="P14513" s="310"/>
    </row>
    <row r="14514" spans="1:16" s="3" customFormat="1" ht="15" hidden="1" customHeight="1">
      <c r="A14514" s="75"/>
      <c r="B14514" s="75"/>
      <c r="C14514" s="76"/>
      <c r="D14514" s="75" t="s">
        <v>166</v>
      </c>
      <c r="E14514" s="78"/>
      <c r="F14514" s="77">
        <f t="shared" si="9549"/>
        <v>0</v>
      </c>
      <c r="G14514" s="77">
        <f t="shared" si="9550"/>
        <v>0</v>
      </c>
      <c r="H14514" s="77">
        <f t="shared" si="9551"/>
        <v>0</v>
      </c>
      <c r="I14514" s="77">
        <f t="shared" si="9552"/>
        <v>0</v>
      </c>
      <c r="J14514" s="78"/>
      <c r="K14514" s="78"/>
      <c r="L14514" s="77"/>
      <c r="M14514" s="77"/>
      <c r="N14514" s="77"/>
      <c r="O14514" s="78"/>
      <c r="P14514" s="310"/>
    </row>
    <row r="14515" spans="1:16" s="3" customFormat="1" ht="15" hidden="1" customHeight="1">
      <c r="A14515" s="75"/>
      <c r="B14515" s="75"/>
      <c r="C14515" s="76"/>
      <c r="D14515" s="75" t="s">
        <v>167</v>
      </c>
      <c r="E14515" s="78"/>
      <c r="F14515" s="77">
        <f t="shared" si="9549"/>
        <v>0</v>
      </c>
      <c r="G14515" s="77">
        <f t="shared" si="9550"/>
        <v>0</v>
      </c>
      <c r="H14515" s="77">
        <f t="shared" si="9551"/>
        <v>0</v>
      </c>
      <c r="I14515" s="77">
        <f t="shared" si="9552"/>
        <v>0</v>
      </c>
      <c r="J14515" s="78"/>
      <c r="K14515" s="78"/>
      <c r="L14515" s="77"/>
      <c r="M14515" s="77"/>
      <c r="N14515" s="77"/>
      <c r="O14515" s="78"/>
      <c r="P14515" s="310"/>
    </row>
    <row r="14516" spans="1:16" s="3" customFormat="1" ht="15" hidden="1" customHeight="1">
      <c r="A14516" s="75"/>
      <c r="B14516" s="75"/>
      <c r="C14516" s="76"/>
      <c r="D14516" s="75" t="s">
        <v>168</v>
      </c>
      <c r="E14516" s="78"/>
      <c r="F14516" s="77">
        <f t="shared" si="9549"/>
        <v>0</v>
      </c>
      <c r="G14516" s="77">
        <f t="shared" si="9550"/>
        <v>0</v>
      </c>
      <c r="H14516" s="77">
        <f t="shared" si="9551"/>
        <v>0</v>
      </c>
      <c r="I14516" s="77">
        <f t="shared" si="9552"/>
        <v>0</v>
      </c>
      <c r="J14516" s="78"/>
      <c r="K14516" s="78"/>
      <c r="L14516" s="77"/>
      <c r="M14516" s="77"/>
      <c r="N14516" s="77"/>
      <c r="O14516" s="78"/>
      <c r="P14516" s="310"/>
    </row>
    <row r="14517" spans="1:16" s="3" customFormat="1" ht="15" hidden="1" customHeight="1">
      <c r="A14517" s="75"/>
      <c r="B14517" s="75"/>
      <c r="C14517" s="76"/>
      <c r="D14517" s="75" t="s">
        <v>169</v>
      </c>
      <c r="E14517" s="78"/>
      <c r="F14517" s="77">
        <f t="shared" si="9549"/>
        <v>0</v>
      </c>
      <c r="G14517" s="77">
        <f t="shared" si="9550"/>
        <v>0</v>
      </c>
      <c r="H14517" s="77">
        <f t="shared" si="9551"/>
        <v>0</v>
      </c>
      <c r="I14517" s="77">
        <f t="shared" si="9552"/>
        <v>0</v>
      </c>
      <c r="J14517" s="78"/>
      <c r="K14517" s="78"/>
      <c r="L14517" s="77"/>
      <c r="M14517" s="77"/>
      <c r="N14517" s="77"/>
      <c r="O14517" s="78"/>
      <c r="P14517" s="310"/>
    </row>
    <row r="14518" spans="1:16" s="3" customFormat="1" ht="15" hidden="1" customHeight="1">
      <c r="A14518" s="75"/>
      <c r="B14518" s="75"/>
      <c r="C14518" s="76"/>
      <c r="D14518" s="75" t="s">
        <v>170</v>
      </c>
      <c r="E14518" s="78"/>
      <c r="F14518" s="77">
        <f t="shared" si="9549"/>
        <v>0</v>
      </c>
      <c r="G14518" s="77">
        <f t="shared" si="9550"/>
        <v>0</v>
      </c>
      <c r="H14518" s="77">
        <f t="shared" si="9551"/>
        <v>0</v>
      </c>
      <c r="I14518" s="77">
        <f t="shared" si="9552"/>
        <v>0</v>
      </c>
      <c r="J14518" s="78"/>
      <c r="K14518" s="78"/>
      <c r="L14518" s="77"/>
      <c r="M14518" s="77"/>
      <c r="N14518" s="77"/>
      <c r="O14518" s="78"/>
      <c r="P14518" s="310"/>
    </row>
    <row r="14519" spans="1:16" s="72" customFormat="1" ht="15" hidden="1" customHeight="1">
      <c r="A14519" s="8"/>
      <c r="B14519" s="8"/>
      <c r="C14519" s="41">
        <v>7100</v>
      </c>
      <c r="D14519" s="8"/>
      <c r="E14519" s="43"/>
      <c r="F14519" s="43">
        <f t="shared" ref="F14519:O14519" si="9553">SUM(F14520:F14524)</f>
        <v>0</v>
      </c>
      <c r="G14519" s="43">
        <f t="shared" ref="G14519:H14519" si="9554">SUM(G14520:G14524)</f>
        <v>0</v>
      </c>
      <c r="H14519" s="43">
        <f t="shared" si="9554"/>
        <v>0</v>
      </c>
      <c r="I14519" s="43">
        <f t="shared" si="9553"/>
        <v>0</v>
      </c>
      <c r="J14519" s="43">
        <f t="shared" si="9553"/>
        <v>0</v>
      </c>
      <c r="K14519" s="43">
        <f t="shared" ref="K14519:L14519" si="9555">SUM(K14520:K14524)</f>
        <v>0</v>
      </c>
      <c r="L14519" s="43">
        <f t="shared" si="9555"/>
        <v>0</v>
      </c>
      <c r="M14519" s="43">
        <f t="shared" si="9553"/>
        <v>0</v>
      </c>
      <c r="N14519" s="43">
        <f t="shared" si="9553"/>
        <v>0</v>
      </c>
      <c r="O14519" s="43">
        <f t="shared" si="9553"/>
        <v>0</v>
      </c>
      <c r="P14519" s="309"/>
    </row>
    <row r="14520" spans="1:16" s="3" customFormat="1" ht="15" hidden="1" customHeight="1">
      <c r="A14520" s="75"/>
      <c r="B14520" s="75"/>
      <c r="C14520" s="76"/>
      <c r="D14520" s="75" t="s">
        <v>171</v>
      </c>
      <c r="E14520" s="78"/>
      <c r="F14520" s="77">
        <f t="shared" ref="F14520:F14524" si="9556">I14520+O14520</f>
        <v>0</v>
      </c>
      <c r="G14520" s="77">
        <f>J14520+P14520</f>
        <v>0</v>
      </c>
      <c r="H14520" s="77">
        <f>M14520+Q14520</f>
        <v>0</v>
      </c>
      <c r="I14520" s="77">
        <f>SUM(J14520:N14520)</f>
        <v>0</v>
      </c>
      <c r="J14520" s="78"/>
      <c r="K14520" s="78"/>
      <c r="L14520" s="77"/>
      <c r="M14520" s="77"/>
      <c r="N14520" s="77"/>
      <c r="O14520" s="78"/>
      <c r="P14520" s="310"/>
    </row>
    <row r="14521" spans="1:16" s="3" customFormat="1" ht="15" hidden="1" customHeight="1">
      <c r="A14521" s="75"/>
      <c r="B14521" s="75"/>
      <c r="C14521" s="76"/>
      <c r="D14521" s="75" t="s">
        <v>172</v>
      </c>
      <c r="E14521" s="78"/>
      <c r="F14521" s="77">
        <f t="shared" si="9556"/>
        <v>0</v>
      </c>
      <c r="G14521" s="77">
        <f>J14521+P14521</f>
        <v>0</v>
      </c>
      <c r="H14521" s="77">
        <f>M14521+Q14521</f>
        <v>0</v>
      </c>
      <c r="I14521" s="77">
        <f>SUM(J14521:N14521)</f>
        <v>0</v>
      </c>
      <c r="J14521" s="78"/>
      <c r="K14521" s="78"/>
      <c r="L14521" s="77"/>
      <c r="M14521" s="77"/>
      <c r="N14521" s="77"/>
      <c r="O14521" s="78"/>
      <c r="P14521" s="310"/>
    </row>
    <row r="14522" spans="1:16" s="3" customFormat="1" ht="15" hidden="1" customHeight="1">
      <c r="A14522" s="75"/>
      <c r="B14522" s="75"/>
      <c r="C14522" s="76"/>
      <c r="D14522" s="75" t="s">
        <v>173</v>
      </c>
      <c r="E14522" s="78"/>
      <c r="F14522" s="77">
        <f t="shared" si="9556"/>
        <v>0</v>
      </c>
      <c r="G14522" s="77">
        <f>J14522+P14522</f>
        <v>0</v>
      </c>
      <c r="H14522" s="77">
        <f>M14522+Q14522</f>
        <v>0</v>
      </c>
      <c r="I14522" s="77">
        <f>SUM(J14522:N14522)</f>
        <v>0</v>
      </c>
      <c r="J14522" s="78"/>
      <c r="K14522" s="78"/>
      <c r="L14522" s="77"/>
      <c r="M14522" s="77"/>
      <c r="N14522" s="77"/>
      <c r="O14522" s="78"/>
      <c r="P14522" s="310"/>
    </row>
    <row r="14523" spans="1:16" s="3" customFormat="1" ht="15" hidden="1" customHeight="1">
      <c r="A14523" s="75"/>
      <c r="B14523" s="75"/>
      <c r="C14523" s="76"/>
      <c r="D14523" s="75" t="s">
        <v>174</v>
      </c>
      <c r="E14523" s="78"/>
      <c r="F14523" s="77">
        <f t="shared" si="9556"/>
        <v>0</v>
      </c>
      <c r="G14523" s="77">
        <f>J14523+P14523</f>
        <v>0</v>
      </c>
      <c r="H14523" s="77">
        <f>M14523+Q14523</f>
        <v>0</v>
      </c>
      <c r="I14523" s="77">
        <f>SUM(J14523:N14523)</f>
        <v>0</v>
      </c>
      <c r="J14523" s="78"/>
      <c r="K14523" s="78"/>
      <c r="L14523" s="77"/>
      <c r="M14523" s="77"/>
      <c r="N14523" s="77"/>
      <c r="O14523" s="78"/>
      <c r="P14523" s="310"/>
    </row>
    <row r="14524" spans="1:16" s="3" customFormat="1" ht="15" hidden="1" customHeight="1">
      <c r="A14524" s="75"/>
      <c r="B14524" s="75"/>
      <c r="C14524" s="76"/>
      <c r="D14524" s="75" t="s">
        <v>175</v>
      </c>
      <c r="E14524" s="78"/>
      <c r="F14524" s="77">
        <f t="shared" si="9556"/>
        <v>0</v>
      </c>
      <c r="G14524" s="77">
        <f>J14524+P14524</f>
        <v>0</v>
      </c>
      <c r="H14524" s="77">
        <f>M14524+Q14524</f>
        <v>0</v>
      </c>
      <c r="I14524" s="77">
        <f>SUM(J14524:N14524)</f>
        <v>0</v>
      </c>
      <c r="J14524" s="78"/>
      <c r="K14524" s="78"/>
      <c r="L14524" s="77"/>
      <c r="M14524" s="77"/>
      <c r="N14524" s="77"/>
      <c r="O14524" s="78"/>
      <c r="P14524" s="310"/>
    </row>
    <row r="14525" spans="1:16" s="6" customFormat="1" ht="15" hidden="1" customHeight="1">
      <c r="A14525" s="8"/>
      <c r="B14525" s="8"/>
      <c r="C14525" s="41">
        <v>7150</v>
      </c>
      <c r="D14525" s="8"/>
      <c r="E14525" s="43"/>
      <c r="F14525" s="40">
        <f t="shared" ref="F14525:O14525" si="9557">SUM(F14526:F14542)</f>
        <v>0</v>
      </c>
      <c r="G14525" s="40">
        <f t="shared" ref="G14525:H14525" si="9558">SUM(G14526:G14542)</f>
        <v>0</v>
      </c>
      <c r="H14525" s="40">
        <f t="shared" si="9558"/>
        <v>0</v>
      </c>
      <c r="I14525" s="40">
        <f t="shared" si="9557"/>
        <v>0</v>
      </c>
      <c r="J14525" s="40">
        <f t="shared" si="9557"/>
        <v>0</v>
      </c>
      <c r="K14525" s="40">
        <f t="shared" ref="K14525:L14525" si="9559">SUM(K14526:K14542)</f>
        <v>0</v>
      </c>
      <c r="L14525" s="40">
        <f t="shared" si="9559"/>
        <v>0</v>
      </c>
      <c r="M14525" s="40">
        <f t="shared" si="9557"/>
        <v>0</v>
      </c>
      <c r="N14525" s="40">
        <f t="shared" si="9557"/>
        <v>0</v>
      </c>
      <c r="O14525" s="40">
        <f t="shared" si="9557"/>
        <v>0</v>
      </c>
      <c r="P14525" s="309"/>
    </row>
    <row r="14526" spans="1:16" s="3" customFormat="1" ht="15" hidden="1" customHeight="1">
      <c r="A14526" s="75"/>
      <c r="B14526" s="75"/>
      <c r="C14526" s="76"/>
      <c r="D14526" s="75" t="s">
        <v>176</v>
      </c>
      <c r="E14526" s="78"/>
      <c r="F14526" s="77">
        <f t="shared" ref="F14526:F14542" si="9560">I14526+O14526</f>
        <v>0</v>
      </c>
      <c r="G14526" s="77">
        <f t="shared" ref="G14526:G14542" si="9561">J14526+P14526</f>
        <v>0</v>
      </c>
      <c r="H14526" s="77">
        <f t="shared" ref="H14526:H14542" si="9562">M14526+Q14526</f>
        <v>0</v>
      </c>
      <c r="I14526" s="77">
        <f t="shared" ref="I14526:I14542" si="9563">SUM(J14526:N14526)</f>
        <v>0</v>
      </c>
      <c r="J14526" s="78"/>
      <c r="K14526" s="78"/>
      <c r="L14526" s="77"/>
      <c r="M14526" s="77"/>
      <c r="N14526" s="77"/>
      <c r="O14526" s="78"/>
      <c r="P14526" s="310"/>
    </row>
    <row r="14527" spans="1:16" s="3" customFormat="1" ht="15" hidden="1" customHeight="1">
      <c r="A14527" s="75"/>
      <c r="B14527" s="75"/>
      <c r="C14527" s="76"/>
      <c r="D14527" s="75" t="s">
        <v>177</v>
      </c>
      <c r="E14527" s="78"/>
      <c r="F14527" s="77">
        <f t="shared" si="9560"/>
        <v>0</v>
      </c>
      <c r="G14527" s="77">
        <f t="shared" si="9561"/>
        <v>0</v>
      </c>
      <c r="H14527" s="77">
        <f t="shared" si="9562"/>
        <v>0</v>
      </c>
      <c r="I14527" s="77">
        <f t="shared" si="9563"/>
        <v>0</v>
      </c>
      <c r="J14527" s="78"/>
      <c r="K14527" s="78"/>
      <c r="L14527" s="77"/>
      <c r="M14527" s="77"/>
      <c r="N14527" s="77"/>
      <c r="O14527" s="78"/>
      <c r="P14527" s="310"/>
    </row>
    <row r="14528" spans="1:16" s="3" customFormat="1" ht="15" hidden="1" customHeight="1">
      <c r="A14528" s="75"/>
      <c r="B14528" s="75"/>
      <c r="C14528" s="76"/>
      <c r="D14528" s="75" t="s">
        <v>178</v>
      </c>
      <c r="E14528" s="78"/>
      <c r="F14528" s="77">
        <f t="shared" si="9560"/>
        <v>0</v>
      </c>
      <c r="G14528" s="77">
        <f t="shared" si="9561"/>
        <v>0</v>
      </c>
      <c r="H14528" s="77">
        <f t="shared" si="9562"/>
        <v>0</v>
      </c>
      <c r="I14528" s="77">
        <f t="shared" si="9563"/>
        <v>0</v>
      </c>
      <c r="J14528" s="78"/>
      <c r="K14528" s="78"/>
      <c r="L14528" s="77"/>
      <c r="M14528" s="77"/>
      <c r="N14528" s="77"/>
      <c r="O14528" s="78"/>
      <c r="P14528" s="310"/>
    </row>
    <row r="14529" spans="1:16" s="3" customFormat="1" ht="15" hidden="1" customHeight="1">
      <c r="A14529" s="75"/>
      <c r="B14529" s="75"/>
      <c r="C14529" s="76"/>
      <c r="D14529" s="75" t="s">
        <v>179</v>
      </c>
      <c r="E14529" s="78"/>
      <c r="F14529" s="77">
        <f t="shared" si="9560"/>
        <v>0</v>
      </c>
      <c r="G14529" s="77">
        <f t="shared" si="9561"/>
        <v>0</v>
      </c>
      <c r="H14529" s="77">
        <f t="shared" si="9562"/>
        <v>0</v>
      </c>
      <c r="I14529" s="77">
        <f t="shared" si="9563"/>
        <v>0</v>
      </c>
      <c r="J14529" s="78"/>
      <c r="K14529" s="78"/>
      <c r="L14529" s="77"/>
      <c r="M14529" s="77"/>
      <c r="N14529" s="77"/>
      <c r="O14529" s="78"/>
      <c r="P14529" s="310"/>
    </row>
    <row r="14530" spans="1:16" s="3" customFormat="1" ht="15" hidden="1" customHeight="1">
      <c r="A14530" s="75"/>
      <c r="B14530" s="75"/>
      <c r="C14530" s="76"/>
      <c r="D14530" s="75" t="s">
        <v>180</v>
      </c>
      <c r="E14530" s="78"/>
      <c r="F14530" s="77">
        <f t="shared" si="9560"/>
        <v>0</v>
      </c>
      <c r="G14530" s="77">
        <f t="shared" si="9561"/>
        <v>0</v>
      </c>
      <c r="H14530" s="77">
        <f t="shared" si="9562"/>
        <v>0</v>
      </c>
      <c r="I14530" s="77">
        <f t="shared" si="9563"/>
        <v>0</v>
      </c>
      <c r="J14530" s="78"/>
      <c r="K14530" s="78"/>
      <c r="L14530" s="77"/>
      <c r="M14530" s="77"/>
      <c r="N14530" s="77"/>
      <c r="O14530" s="78"/>
      <c r="P14530" s="310"/>
    </row>
    <row r="14531" spans="1:16" s="3" customFormat="1" ht="15" hidden="1" customHeight="1">
      <c r="A14531" s="75"/>
      <c r="B14531" s="75"/>
      <c r="C14531" s="76"/>
      <c r="D14531" s="75" t="s">
        <v>181</v>
      </c>
      <c r="E14531" s="78"/>
      <c r="F14531" s="77">
        <f t="shared" si="9560"/>
        <v>0</v>
      </c>
      <c r="G14531" s="77">
        <f t="shared" si="9561"/>
        <v>0</v>
      </c>
      <c r="H14531" s="77">
        <f t="shared" si="9562"/>
        <v>0</v>
      </c>
      <c r="I14531" s="77">
        <f t="shared" si="9563"/>
        <v>0</v>
      </c>
      <c r="J14531" s="78"/>
      <c r="K14531" s="78"/>
      <c r="L14531" s="77"/>
      <c r="M14531" s="77"/>
      <c r="N14531" s="77"/>
      <c r="O14531" s="78"/>
      <c r="P14531" s="310"/>
    </row>
    <row r="14532" spans="1:16" s="3" customFormat="1" ht="15" hidden="1" customHeight="1">
      <c r="A14532" s="75"/>
      <c r="B14532" s="75"/>
      <c r="C14532" s="76"/>
      <c r="D14532" s="75" t="s">
        <v>182</v>
      </c>
      <c r="E14532" s="78"/>
      <c r="F14532" s="77">
        <f t="shared" si="9560"/>
        <v>0</v>
      </c>
      <c r="G14532" s="77">
        <f t="shared" si="9561"/>
        <v>0</v>
      </c>
      <c r="H14532" s="77">
        <f t="shared" si="9562"/>
        <v>0</v>
      </c>
      <c r="I14532" s="77">
        <f t="shared" si="9563"/>
        <v>0</v>
      </c>
      <c r="J14532" s="78"/>
      <c r="K14532" s="78"/>
      <c r="L14532" s="77"/>
      <c r="M14532" s="77"/>
      <c r="N14532" s="77"/>
      <c r="O14532" s="78"/>
      <c r="P14532" s="310"/>
    </row>
    <row r="14533" spans="1:16" s="3" customFormat="1" ht="15" hidden="1" customHeight="1">
      <c r="A14533" s="75"/>
      <c r="B14533" s="75"/>
      <c r="C14533" s="76"/>
      <c r="D14533" s="75" t="s">
        <v>183</v>
      </c>
      <c r="E14533" s="78"/>
      <c r="F14533" s="77">
        <f t="shared" si="9560"/>
        <v>0</v>
      </c>
      <c r="G14533" s="77">
        <f t="shared" si="9561"/>
        <v>0</v>
      </c>
      <c r="H14533" s="77">
        <f t="shared" si="9562"/>
        <v>0</v>
      </c>
      <c r="I14533" s="77">
        <f t="shared" si="9563"/>
        <v>0</v>
      </c>
      <c r="J14533" s="78"/>
      <c r="K14533" s="78"/>
      <c r="L14533" s="77"/>
      <c r="M14533" s="77"/>
      <c r="N14533" s="77"/>
      <c r="O14533" s="78"/>
      <c r="P14533" s="310"/>
    </row>
    <row r="14534" spans="1:16" s="3" customFormat="1" ht="15" hidden="1" customHeight="1">
      <c r="A14534" s="75"/>
      <c r="B14534" s="75"/>
      <c r="C14534" s="76"/>
      <c r="D14534" s="75" t="s">
        <v>184</v>
      </c>
      <c r="E14534" s="78"/>
      <c r="F14534" s="77">
        <f t="shared" si="9560"/>
        <v>0</v>
      </c>
      <c r="G14534" s="77">
        <f t="shared" si="9561"/>
        <v>0</v>
      </c>
      <c r="H14534" s="77">
        <f t="shared" si="9562"/>
        <v>0</v>
      </c>
      <c r="I14534" s="77">
        <f t="shared" si="9563"/>
        <v>0</v>
      </c>
      <c r="J14534" s="78"/>
      <c r="K14534" s="78"/>
      <c r="L14534" s="77"/>
      <c r="M14534" s="77"/>
      <c r="N14534" s="77"/>
      <c r="O14534" s="78"/>
      <c r="P14534" s="310"/>
    </row>
    <row r="14535" spans="1:16" s="3" customFormat="1" ht="15" hidden="1" customHeight="1">
      <c r="A14535" s="75"/>
      <c r="B14535" s="75"/>
      <c r="C14535" s="76"/>
      <c r="D14535" s="75" t="s">
        <v>185</v>
      </c>
      <c r="E14535" s="78"/>
      <c r="F14535" s="77">
        <f t="shared" si="9560"/>
        <v>0</v>
      </c>
      <c r="G14535" s="77">
        <f t="shared" si="9561"/>
        <v>0</v>
      </c>
      <c r="H14535" s="77">
        <f t="shared" si="9562"/>
        <v>0</v>
      </c>
      <c r="I14535" s="77">
        <f t="shared" si="9563"/>
        <v>0</v>
      </c>
      <c r="J14535" s="78"/>
      <c r="K14535" s="78"/>
      <c r="L14535" s="77"/>
      <c r="M14535" s="77"/>
      <c r="N14535" s="77"/>
      <c r="O14535" s="78"/>
      <c r="P14535" s="310"/>
    </row>
    <row r="14536" spans="1:16" s="3" customFormat="1" ht="15" hidden="1" customHeight="1">
      <c r="A14536" s="75"/>
      <c r="B14536" s="75"/>
      <c r="C14536" s="76"/>
      <c r="D14536" s="75" t="s">
        <v>186</v>
      </c>
      <c r="E14536" s="78"/>
      <c r="F14536" s="77">
        <f t="shared" si="9560"/>
        <v>0</v>
      </c>
      <c r="G14536" s="77">
        <f t="shared" si="9561"/>
        <v>0</v>
      </c>
      <c r="H14536" s="77">
        <f t="shared" si="9562"/>
        <v>0</v>
      </c>
      <c r="I14536" s="77">
        <f t="shared" si="9563"/>
        <v>0</v>
      </c>
      <c r="J14536" s="78"/>
      <c r="K14536" s="78"/>
      <c r="L14536" s="77"/>
      <c r="M14536" s="77"/>
      <c r="N14536" s="77"/>
      <c r="O14536" s="78"/>
      <c r="P14536" s="310"/>
    </row>
    <row r="14537" spans="1:16" s="3" customFormat="1" ht="15" hidden="1" customHeight="1">
      <c r="A14537" s="75"/>
      <c r="B14537" s="75"/>
      <c r="C14537" s="76"/>
      <c r="D14537" s="75" t="s">
        <v>187</v>
      </c>
      <c r="E14537" s="78"/>
      <c r="F14537" s="77">
        <f t="shared" si="9560"/>
        <v>0</v>
      </c>
      <c r="G14537" s="77">
        <f t="shared" si="9561"/>
        <v>0</v>
      </c>
      <c r="H14537" s="77">
        <f t="shared" si="9562"/>
        <v>0</v>
      </c>
      <c r="I14537" s="77">
        <f t="shared" si="9563"/>
        <v>0</v>
      </c>
      <c r="J14537" s="78"/>
      <c r="K14537" s="78"/>
      <c r="L14537" s="77"/>
      <c r="M14537" s="77"/>
      <c r="N14537" s="77"/>
      <c r="O14537" s="78"/>
      <c r="P14537" s="310"/>
    </row>
    <row r="14538" spans="1:16" s="3" customFormat="1" ht="15" hidden="1" customHeight="1">
      <c r="A14538" s="75"/>
      <c r="B14538" s="75"/>
      <c r="C14538" s="76"/>
      <c r="D14538" s="75" t="s">
        <v>188</v>
      </c>
      <c r="E14538" s="78"/>
      <c r="F14538" s="77">
        <f t="shared" si="9560"/>
        <v>0</v>
      </c>
      <c r="G14538" s="77">
        <f t="shared" si="9561"/>
        <v>0</v>
      </c>
      <c r="H14538" s="77">
        <f t="shared" si="9562"/>
        <v>0</v>
      </c>
      <c r="I14538" s="77">
        <f t="shared" si="9563"/>
        <v>0</v>
      </c>
      <c r="J14538" s="78"/>
      <c r="K14538" s="78"/>
      <c r="L14538" s="77"/>
      <c r="M14538" s="77"/>
      <c r="N14538" s="77"/>
      <c r="O14538" s="78"/>
      <c r="P14538" s="310"/>
    </row>
    <row r="14539" spans="1:16" s="3" customFormat="1" ht="15" hidden="1" customHeight="1">
      <c r="A14539" s="75"/>
      <c r="B14539" s="75"/>
      <c r="C14539" s="76"/>
      <c r="D14539" s="75" t="s">
        <v>189</v>
      </c>
      <c r="E14539" s="78"/>
      <c r="F14539" s="77">
        <f t="shared" si="9560"/>
        <v>0</v>
      </c>
      <c r="G14539" s="77">
        <f t="shared" si="9561"/>
        <v>0</v>
      </c>
      <c r="H14539" s="77">
        <f t="shared" si="9562"/>
        <v>0</v>
      </c>
      <c r="I14539" s="77">
        <f t="shared" si="9563"/>
        <v>0</v>
      </c>
      <c r="J14539" s="78"/>
      <c r="K14539" s="78"/>
      <c r="L14539" s="77"/>
      <c r="M14539" s="77"/>
      <c r="N14539" s="77"/>
      <c r="O14539" s="78"/>
      <c r="P14539" s="310"/>
    </row>
    <row r="14540" spans="1:16" s="3" customFormat="1" ht="15" hidden="1" customHeight="1">
      <c r="A14540" s="75"/>
      <c r="B14540" s="75"/>
      <c r="C14540" s="76"/>
      <c r="D14540" s="75" t="s">
        <v>190</v>
      </c>
      <c r="E14540" s="78"/>
      <c r="F14540" s="77">
        <f t="shared" si="9560"/>
        <v>0</v>
      </c>
      <c r="G14540" s="77">
        <f t="shared" si="9561"/>
        <v>0</v>
      </c>
      <c r="H14540" s="77">
        <f t="shared" si="9562"/>
        <v>0</v>
      </c>
      <c r="I14540" s="77">
        <f t="shared" si="9563"/>
        <v>0</v>
      </c>
      <c r="J14540" s="78"/>
      <c r="K14540" s="78"/>
      <c r="L14540" s="77"/>
      <c r="M14540" s="77"/>
      <c r="N14540" s="77"/>
      <c r="O14540" s="78"/>
      <c r="P14540" s="310"/>
    </row>
    <row r="14541" spans="1:16" s="3" customFormat="1" ht="15" hidden="1" customHeight="1">
      <c r="A14541" s="75"/>
      <c r="B14541" s="75"/>
      <c r="C14541" s="76"/>
      <c r="D14541" s="75" t="s">
        <v>191</v>
      </c>
      <c r="E14541" s="78"/>
      <c r="F14541" s="77">
        <f t="shared" si="9560"/>
        <v>0</v>
      </c>
      <c r="G14541" s="77">
        <f t="shared" si="9561"/>
        <v>0</v>
      </c>
      <c r="H14541" s="77">
        <f t="shared" si="9562"/>
        <v>0</v>
      </c>
      <c r="I14541" s="77">
        <f t="shared" si="9563"/>
        <v>0</v>
      </c>
      <c r="J14541" s="78"/>
      <c r="K14541" s="78"/>
      <c r="L14541" s="77"/>
      <c r="M14541" s="77"/>
      <c r="N14541" s="77"/>
      <c r="O14541" s="78"/>
      <c r="P14541" s="310"/>
    </row>
    <row r="14542" spans="1:16" s="3" customFormat="1" ht="15" hidden="1" customHeight="1">
      <c r="A14542" s="75"/>
      <c r="B14542" s="75"/>
      <c r="C14542" s="76"/>
      <c r="D14542" s="75" t="s">
        <v>192</v>
      </c>
      <c r="E14542" s="78"/>
      <c r="F14542" s="77">
        <f t="shared" si="9560"/>
        <v>0</v>
      </c>
      <c r="G14542" s="77">
        <f t="shared" si="9561"/>
        <v>0</v>
      </c>
      <c r="H14542" s="77">
        <f t="shared" si="9562"/>
        <v>0</v>
      </c>
      <c r="I14542" s="77">
        <f t="shared" si="9563"/>
        <v>0</v>
      </c>
      <c r="J14542" s="78"/>
      <c r="K14542" s="78"/>
      <c r="L14542" s="77"/>
      <c r="M14542" s="77"/>
      <c r="N14542" s="77"/>
      <c r="O14542" s="78"/>
      <c r="P14542" s="310"/>
    </row>
    <row r="14543" spans="1:16" s="6" customFormat="1" ht="15" hidden="1" customHeight="1">
      <c r="A14543" s="8"/>
      <c r="B14543" s="8"/>
      <c r="C14543" s="41">
        <v>7200</v>
      </c>
      <c r="D14543" s="8"/>
      <c r="E14543" s="43"/>
      <c r="F14543" s="43">
        <f t="shared" ref="F14543:O14543" si="9564">SUM(F14544:F14547)</f>
        <v>0</v>
      </c>
      <c r="G14543" s="43">
        <f t="shared" ref="G14543:H14543" si="9565">SUM(G14544:G14547)</f>
        <v>0</v>
      </c>
      <c r="H14543" s="43">
        <f t="shared" si="9565"/>
        <v>0</v>
      </c>
      <c r="I14543" s="43">
        <f t="shared" si="9564"/>
        <v>0</v>
      </c>
      <c r="J14543" s="43">
        <f t="shared" si="9564"/>
        <v>0</v>
      </c>
      <c r="K14543" s="43">
        <f t="shared" ref="K14543:L14543" si="9566">SUM(K14544:K14547)</f>
        <v>0</v>
      </c>
      <c r="L14543" s="43">
        <f t="shared" si="9566"/>
        <v>0</v>
      </c>
      <c r="M14543" s="43">
        <f t="shared" si="9564"/>
        <v>0</v>
      </c>
      <c r="N14543" s="43">
        <f t="shared" si="9564"/>
        <v>0</v>
      </c>
      <c r="O14543" s="43">
        <f t="shared" si="9564"/>
        <v>0</v>
      </c>
      <c r="P14543" s="309"/>
    </row>
    <row r="14544" spans="1:16" s="3" customFormat="1" ht="15" hidden="1" customHeight="1">
      <c r="A14544" s="75"/>
      <c r="B14544" s="75"/>
      <c r="C14544" s="76"/>
      <c r="D14544" s="75" t="s">
        <v>193</v>
      </c>
      <c r="E14544" s="78"/>
      <c r="F14544" s="77">
        <f t="shared" ref="F14544:F14547" si="9567">I14544+O14544</f>
        <v>0</v>
      </c>
      <c r="G14544" s="77">
        <f>J14544+P14544</f>
        <v>0</v>
      </c>
      <c r="H14544" s="77">
        <f>M14544+Q14544</f>
        <v>0</v>
      </c>
      <c r="I14544" s="77">
        <f>SUM(J14544:N14544)</f>
        <v>0</v>
      </c>
      <c r="J14544" s="78"/>
      <c r="K14544" s="78"/>
      <c r="L14544" s="77"/>
      <c r="M14544" s="77"/>
      <c r="N14544" s="77"/>
      <c r="O14544" s="78"/>
      <c r="P14544" s="310"/>
    </row>
    <row r="14545" spans="1:16" s="3" customFormat="1" ht="15" hidden="1" customHeight="1">
      <c r="A14545" s="75"/>
      <c r="B14545" s="75"/>
      <c r="C14545" s="76"/>
      <c r="D14545" s="75" t="s">
        <v>194</v>
      </c>
      <c r="E14545" s="78"/>
      <c r="F14545" s="77">
        <f t="shared" si="9567"/>
        <v>0</v>
      </c>
      <c r="G14545" s="77">
        <f>J14545+P14545</f>
        <v>0</v>
      </c>
      <c r="H14545" s="77">
        <f>M14545+Q14545</f>
        <v>0</v>
      </c>
      <c r="I14545" s="77">
        <f>SUM(J14545:N14545)</f>
        <v>0</v>
      </c>
      <c r="J14545" s="78"/>
      <c r="K14545" s="78"/>
      <c r="L14545" s="77"/>
      <c r="M14545" s="77"/>
      <c r="N14545" s="77"/>
      <c r="O14545" s="78"/>
      <c r="P14545" s="310"/>
    </row>
    <row r="14546" spans="1:16" s="3" customFormat="1" ht="15" hidden="1" customHeight="1">
      <c r="A14546" s="75"/>
      <c r="B14546" s="75"/>
      <c r="C14546" s="76"/>
      <c r="D14546" s="75" t="s">
        <v>195</v>
      </c>
      <c r="E14546" s="78"/>
      <c r="F14546" s="77">
        <f t="shared" si="9567"/>
        <v>0</v>
      </c>
      <c r="G14546" s="77">
        <f>J14546+P14546</f>
        <v>0</v>
      </c>
      <c r="H14546" s="77">
        <f>M14546+Q14546</f>
        <v>0</v>
      </c>
      <c r="I14546" s="77">
        <f>SUM(J14546:N14546)</f>
        <v>0</v>
      </c>
      <c r="J14546" s="78"/>
      <c r="K14546" s="78"/>
      <c r="L14546" s="77"/>
      <c r="M14546" s="77"/>
      <c r="N14546" s="77"/>
      <c r="O14546" s="78"/>
      <c r="P14546" s="310"/>
    </row>
    <row r="14547" spans="1:16" s="3" customFormat="1" ht="15" hidden="1" customHeight="1">
      <c r="A14547" s="75"/>
      <c r="B14547" s="75"/>
      <c r="C14547" s="76"/>
      <c r="D14547" s="75" t="s">
        <v>196</v>
      </c>
      <c r="E14547" s="78"/>
      <c r="F14547" s="77">
        <f t="shared" si="9567"/>
        <v>0</v>
      </c>
      <c r="G14547" s="77">
        <f>J14547+P14547</f>
        <v>0</v>
      </c>
      <c r="H14547" s="77">
        <f>M14547+Q14547</f>
        <v>0</v>
      </c>
      <c r="I14547" s="77">
        <f>SUM(J14547:N14547)</f>
        <v>0</v>
      </c>
      <c r="J14547" s="78"/>
      <c r="K14547" s="78"/>
      <c r="L14547" s="77"/>
      <c r="M14547" s="77"/>
      <c r="N14547" s="77"/>
      <c r="O14547" s="78"/>
      <c r="P14547" s="310"/>
    </row>
    <row r="14548" spans="1:16" s="72" customFormat="1" ht="15" hidden="1" customHeight="1">
      <c r="A14548" s="8"/>
      <c r="B14548" s="8"/>
      <c r="C14548" s="41">
        <v>7250</v>
      </c>
      <c r="D14548" s="8"/>
      <c r="E14548" s="43"/>
      <c r="F14548" s="40">
        <f t="shared" ref="F14548:O14548" si="9568">SUM(F14549:F14559)</f>
        <v>0</v>
      </c>
      <c r="G14548" s="40">
        <f t="shared" ref="G14548:H14548" si="9569">SUM(G14549:G14559)</f>
        <v>0</v>
      </c>
      <c r="H14548" s="40">
        <f t="shared" si="9569"/>
        <v>0</v>
      </c>
      <c r="I14548" s="40">
        <f t="shared" si="9568"/>
        <v>0</v>
      </c>
      <c r="J14548" s="40">
        <f t="shared" si="9568"/>
        <v>0</v>
      </c>
      <c r="K14548" s="40">
        <f t="shared" ref="K14548:L14548" si="9570">SUM(K14549:K14559)</f>
        <v>0</v>
      </c>
      <c r="L14548" s="40">
        <f t="shared" si="9570"/>
        <v>0</v>
      </c>
      <c r="M14548" s="40">
        <f t="shared" si="9568"/>
        <v>0</v>
      </c>
      <c r="N14548" s="40">
        <f t="shared" si="9568"/>
        <v>0</v>
      </c>
      <c r="O14548" s="40">
        <f t="shared" si="9568"/>
        <v>0</v>
      </c>
      <c r="P14548" s="309"/>
    </row>
    <row r="14549" spans="1:16" s="3" customFormat="1" ht="15" hidden="1" customHeight="1">
      <c r="A14549" s="75"/>
      <c r="B14549" s="75"/>
      <c r="C14549" s="76"/>
      <c r="D14549" s="75" t="s">
        <v>197</v>
      </c>
      <c r="E14549" s="78"/>
      <c r="F14549" s="77">
        <f t="shared" ref="F14549:F14559" si="9571">I14549+O14549</f>
        <v>0</v>
      </c>
      <c r="G14549" s="77">
        <f t="shared" ref="G14549:G14559" si="9572">J14549+P14549</f>
        <v>0</v>
      </c>
      <c r="H14549" s="77">
        <f t="shared" ref="H14549:H14559" si="9573">M14549+Q14549</f>
        <v>0</v>
      </c>
      <c r="I14549" s="77">
        <f t="shared" ref="I14549:I14559" si="9574">SUM(J14549:N14549)</f>
        <v>0</v>
      </c>
      <c r="J14549" s="78"/>
      <c r="K14549" s="78"/>
      <c r="L14549" s="77"/>
      <c r="M14549" s="77"/>
      <c r="N14549" s="77"/>
      <c r="O14549" s="78"/>
      <c r="P14549" s="310"/>
    </row>
    <row r="14550" spans="1:16" s="3" customFormat="1" ht="15" hidden="1" customHeight="1">
      <c r="A14550" s="75"/>
      <c r="B14550" s="75"/>
      <c r="C14550" s="76"/>
      <c r="D14550" s="75" t="s">
        <v>198</v>
      </c>
      <c r="E14550" s="78"/>
      <c r="F14550" s="77">
        <f t="shared" si="9571"/>
        <v>0</v>
      </c>
      <c r="G14550" s="77">
        <f t="shared" si="9572"/>
        <v>0</v>
      </c>
      <c r="H14550" s="77">
        <f t="shared" si="9573"/>
        <v>0</v>
      </c>
      <c r="I14550" s="77">
        <f t="shared" si="9574"/>
        <v>0</v>
      </c>
      <c r="J14550" s="78"/>
      <c r="K14550" s="78"/>
      <c r="L14550" s="77"/>
      <c r="M14550" s="77"/>
      <c r="N14550" s="77"/>
      <c r="O14550" s="78"/>
      <c r="P14550" s="310"/>
    </row>
    <row r="14551" spans="1:16" s="3" customFormat="1" ht="15" hidden="1" customHeight="1">
      <c r="A14551" s="75"/>
      <c r="B14551" s="75"/>
      <c r="C14551" s="76"/>
      <c r="D14551" s="75" t="s">
        <v>199</v>
      </c>
      <c r="E14551" s="78"/>
      <c r="F14551" s="77">
        <f t="shared" si="9571"/>
        <v>0</v>
      </c>
      <c r="G14551" s="77">
        <f t="shared" si="9572"/>
        <v>0</v>
      </c>
      <c r="H14551" s="77">
        <f t="shared" si="9573"/>
        <v>0</v>
      </c>
      <c r="I14551" s="77">
        <f t="shared" si="9574"/>
        <v>0</v>
      </c>
      <c r="J14551" s="78"/>
      <c r="K14551" s="78"/>
      <c r="L14551" s="77"/>
      <c r="M14551" s="77"/>
      <c r="N14551" s="77"/>
      <c r="O14551" s="78"/>
      <c r="P14551" s="310"/>
    </row>
    <row r="14552" spans="1:16" s="3" customFormat="1" ht="15" hidden="1" customHeight="1">
      <c r="A14552" s="75"/>
      <c r="B14552" s="75"/>
      <c r="C14552" s="76"/>
      <c r="D14552" s="75" t="s">
        <v>200</v>
      </c>
      <c r="E14552" s="78"/>
      <c r="F14552" s="77">
        <f t="shared" si="9571"/>
        <v>0</v>
      </c>
      <c r="G14552" s="77">
        <f t="shared" si="9572"/>
        <v>0</v>
      </c>
      <c r="H14552" s="77">
        <f t="shared" si="9573"/>
        <v>0</v>
      </c>
      <c r="I14552" s="77">
        <f t="shared" si="9574"/>
        <v>0</v>
      </c>
      <c r="J14552" s="78"/>
      <c r="K14552" s="78"/>
      <c r="L14552" s="77"/>
      <c r="M14552" s="77"/>
      <c r="N14552" s="77"/>
      <c r="O14552" s="78"/>
      <c r="P14552" s="310"/>
    </row>
    <row r="14553" spans="1:16" s="3" customFormat="1" ht="15" hidden="1" customHeight="1">
      <c r="A14553" s="75"/>
      <c r="B14553" s="75"/>
      <c r="C14553" s="76"/>
      <c r="D14553" s="75" t="s">
        <v>201</v>
      </c>
      <c r="E14553" s="78"/>
      <c r="F14553" s="77">
        <f t="shared" si="9571"/>
        <v>0</v>
      </c>
      <c r="G14553" s="77">
        <f t="shared" si="9572"/>
        <v>0</v>
      </c>
      <c r="H14553" s="77">
        <f t="shared" si="9573"/>
        <v>0</v>
      </c>
      <c r="I14553" s="77">
        <f t="shared" si="9574"/>
        <v>0</v>
      </c>
      <c r="J14553" s="78"/>
      <c r="K14553" s="78"/>
      <c r="L14553" s="77"/>
      <c r="M14553" s="77"/>
      <c r="N14553" s="77"/>
      <c r="O14553" s="78"/>
      <c r="P14553" s="310"/>
    </row>
    <row r="14554" spans="1:16" s="3" customFormat="1" ht="15" hidden="1" customHeight="1">
      <c r="A14554" s="75"/>
      <c r="B14554" s="75"/>
      <c r="C14554" s="76"/>
      <c r="D14554" s="75" t="s">
        <v>202</v>
      </c>
      <c r="E14554" s="78"/>
      <c r="F14554" s="77">
        <f t="shared" si="9571"/>
        <v>0</v>
      </c>
      <c r="G14554" s="77">
        <f t="shared" si="9572"/>
        <v>0</v>
      </c>
      <c r="H14554" s="77">
        <f t="shared" si="9573"/>
        <v>0</v>
      </c>
      <c r="I14554" s="77">
        <f t="shared" si="9574"/>
        <v>0</v>
      </c>
      <c r="J14554" s="78"/>
      <c r="K14554" s="78"/>
      <c r="L14554" s="77"/>
      <c r="M14554" s="77"/>
      <c r="N14554" s="77"/>
      <c r="O14554" s="78"/>
      <c r="P14554" s="310"/>
    </row>
    <row r="14555" spans="1:16" s="3" customFormat="1" ht="15" hidden="1" customHeight="1">
      <c r="A14555" s="75"/>
      <c r="B14555" s="75"/>
      <c r="C14555" s="76"/>
      <c r="D14555" s="75" t="s">
        <v>203</v>
      </c>
      <c r="E14555" s="78"/>
      <c r="F14555" s="77">
        <f t="shared" si="9571"/>
        <v>0</v>
      </c>
      <c r="G14555" s="77">
        <f t="shared" si="9572"/>
        <v>0</v>
      </c>
      <c r="H14555" s="77">
        <f t="shared" si="9573"/>
        <v>0</v>
      </c>
      <c r="I14555" s="77">
        <f t="shared" si="9574"/>
        <v>0</v>
      </c>
      <c r="J14555" s="78"/>
      <c r="K14555" s="78"/>
      <c r="L14555" s="77"/>
      <c r="M14555" s="77"/>
      <c r="N14555" s="77"/>
      <c r="O14555" s="78"/>
      <c r="P14555" s="310"/>
    </row>
    <row r="14556" spans="1:16" s="3" customFormat="1" ht="15" hidden="1" customHeight="1">
      <c r="A14556" s="75"/>
      <c r="B14556" s="75"/>
      <c r="C14556" s="76"/>
      <c r="D14556" s="75" t="s">
        <v>204</v>
      </c>
      <c r="E14556" s="78"/>
      <c r="F14556" s="77">
        <f t="shared" si="9571"/>
        <v>0</v>
      </c>
      <c r="G14556" s="77">
        <f t="shared" si="9572"/>
        <v>0</v>
      </c>
      <c r="H14556" s="77">
        <f t="shared" si="9573"/>
        <v>0</v>
      </c>
      <c r="I14556" s="77">
        <f t="shared" si="9574"/>
        <v>0</v>
      </c>
      <c r="J14556" s="78"/>
      <c r="K14556" s="78"/>
      <c r="L14556" s="77"/>
      <c r="M14556" s="77"/>
      <c r="N14556" s="77"/>
      <c r="O14556" s="78"/>
      <c r="P14556" s="310"/>
    </row>
    <row r="14557" spans="1:16" s="3" customFormat="1" ht="15" hidden="1" customHeight="1">
      <c r="A14557" s="75"/>
      <c r="B14557" s="75"/>
      <c r="C14557" s="76"/>
      <c r="D14557" s="75" t="s">
        <v>205</v>
      </c>
      <c r="E14557" s="78"/>
      <c r="F14557" s="77">
        <f t="shared" si="9571"/>
        <v>0</v>
      </c>
      <c r="G14557" s="77">
        <f t="shared" si="9572"/>
        <v>0</v>
      </c>
      <c r="H14557" s="77">
        <f t="shared" si="9573"/>
        <v>0</v>
      </c>
      <c r="I14557" s="77">
        <f t="shared" si="9574"/>
        <v>0</v>
      </c>
      <c r="J14557" s="78"/>
      <c r="K14557" s="78"/>
      <c r="L14557" s="77"/>
      <c r="M14557" s="77"/>
      <c r="N14557" s="77"/>
      <c r="O14557" s="78"/>
      <c r="P14557" s="310"/>
    </row>
    <row r="14558" spans="1:16" s="3" customFormat="1" ht="15" hidden="1" customHeight="1">
      <c r="A14558" s="75"/>
      <c r="B14558" s="75"/>
      <c r="C14558" s="76"/>
      <c r="D14558" s="75" t="s">
        <v>206</v>
      </c>
      <c r="E14558" s="78"/>
      <c r="F14558" s="77">
        <f t="shared" si="9571"/>
        <v>0</v>
      </c>
      <c r="G14558" s="77">
        <f t="shared" si="9572"/>
        <v>0</v>
      </c>
      <c r="H14558" s="77">
        <f t="shared" si="9573"/>
        <v>0</v>
      </c>
      <c r="I14558" s="77">
        <f t="shared" si="9574"/>
        <v>0</v>
      </c>
      <c r="J14558" s="78"/>
      <c r="K14558" s="78"/>
      <c r="L14558" s="77"/>
      <c r="M14558" s="77"/>
      <c r="N14558" s="77"/>
      <c r="O14558" s="78"/>
      <c r="P14558" s="310"/>
    </row>
    <row r="14559" spans="1:16" s="3" customFormat="1" ht="15" hidden="1" customHeight="1">
      <c r="A14559" s="75"/>
      <c r="B14559" s="75"/>
      <c r="C14559" s="76"/>
      <c r="D14559" s="75" t="s">
        <v>207</v>
      </c>
      <c r="E14559" s="78"/>
      <c r="F14559" s="77">
        <f t="shared" si="9571"/>
        <v>0</v>
      </c>
      <c r="G14559" s="77">
        <f t="shared" si="9572"/>
        <v>0</v>
      </c>
      <c r="H14559" s="77">
        <f t="shared" si="9573"/>
        <v>0</v>
      </c>
      <c r="I14559" s="77">
        <f t="shared" si="9574"/>
        <v>0</v>
      </c>
      <c r="J14559" s="78"/>
      <c r="K14559" s="78"/>
      <c r="L14559" s="77"/>
      <c r="M14559" s="77"/>
      <c r="N14559" s="77"/>
      <c r="O14559" s="78"/>
      <c r="P14559" s="310"/>
    </row>
    <row r="14560" spans="1:16" s="72" customFormat="1" ht="15" hidden="1" customHeight="1">
      <c r="A14560" s="8"/>
      <c r="B14560" s="8"/>
      <c r="C14560" s="41">
        <v>7300</v>
      </c>
      <c r="D14560" s="8"/>
      <c r="E14560" s="43"/>
      <c r="F14560" s="43">
        <f t="shared" ref="F14560:O14560" si="9575">SUM(F14561:F14566)</f>
        <v>0</v>
      </c>
      <c r="G14560" s="43">
        <f t="shared" ref="G14560:H14560" si="9576">SUM(G14561:G14566)</f>
        <v>0</v>
      </c>
      <c r="H14560" s="43">
        <f t="shared" si="9576"/>
        <v>0</v>
      </c>
      <c r="I14560" s="43">
        <f t="shared" si="9575"/>
        <v>0</v>
      </c>
      <c r="J14560" s="43">
        <f t="shared" si="9575"/>
        <v>0</v>
      </c>
      <c r="K14560" s="43">
        <f t="shared" ref="K14560:L14560" si="9577">SUM(K14561:K14566)</f>
        <v>0</v>
      </c>
      <c r="L14560" s="43">
        <f t="shared" si="9577"/>
        <v>0</v>
      </c>
      <c r="M14560" s="43">
        <f t="shared" si="9575"/>
        <v>0</v>
      </c>
      <c r="N14560" s="43">
        <f t="shared" si="9575"/>
        <v>0</v>
      </c>
      <c r="O14560" s="43">
        <f t="shared" si="9575"/>
        <v>0</v>
      </c>
      <c r="P14560" s="309"/>
    </row>
    <row r="14561" spans="1:16" s="3" customFormat="1" ht="15" hidden="1" customHeight="1">
      <c r="A14561" s="75"/>
      <c r="B14561" s="75"/>
      <c r="C14561" s="76"/>
      <c r="D14561" s="75" t="s">
        <v>208</v>
      </c>
      <c r="E14561" s="78"/>
      <c r="F14561" s="77">
        <f t="shared" ref="F14561:F14566" si="9578">I14561+O14561</f>
        <v>0</v>
      </c>
      <c r="G14561" s="77">
        <f t="shared" ref="G14561:G14566" si="9579">J14561+P14561</f>
        <v>0</v>
      </c>
      <c r="H14561" s="77">
        <f t="shared" ref="H14561:H14566" si="9580">M14561+Q14561</f>
        <v>0</v>
      </c>
      <c r="I14561" s="77">
        <f t="shared" ref="I14561:I14566" si="9581">SUM(J14561:N14561)</f>
        <v>0</v>
      </c>
      <c r="J14561" s="78"/>
      <c r="K14561" s="78"/>
      <c r="L14561" s="77"/>
      <c r="M14561" s="77"/>
      <c r="N14561" s="77"/>
      <c r="O14561" s="78"/>
      <c r="P14561" s="310"/>
    </row>
    <row r="14562" spans="1:16" s="3" customFormat="1" ht="15" hidden="1" customHeight="1">
      <c r="A14562" s="75"/>
      <c r="B14562" s="75"/>
      <c r="C14562" s="76"/>
      <c r="D14562" s="75" t="s">
        <v>209</v>
      </c>
      <c r="E14562" s="78"/>
      <c r="F14562" s="77">
        <f t="shared" si="9578"/>
        <v>0</v>
      </c>
      <c r="G14562" s="77">
        <f t="shared" si="9579"/>
        <v>0</v>
      </c>
      <c r="H14562" s="77">
        <f t="shared" si="9580"/>
        <v>0</v>
      </c>
      <c r="I14562" s="77">
        <f t="shared" si="9581"/>
        <v>0</v>
      </c>
      <c r="J14562" s="78"/>
      <c r="K14562" s="78"/>
      <c r="L14562" s="77"/>
      <c r="M14562" s="77"/>
      <c r="N14562" s="77"/>
      <c r="O14562" s="78"/>
      <c r="P14562" s="310"/>
    </row>
    <row r="14563" spans="1:16" s="3" customFormat="1" ht="15" hidden="1" customHeight="1">
      <c r="A14563" s="75"/>
      <c r="B14563" s="75"/>
      <c r="C14563" s="76"/>
      <c r="D14563" s="75" t="s">
        <v>210</v>
      </c>
      <c r="E14563" s="78"/>
      <c r="F14563" s="77">
        <f t="shared" si="9578"/>
        <v>0</v>
      </c>
      <c r="G14563" s="77">
        <f t="shared" si="9579"/>
        <v>0</v>
      </c>
      <c r="H14563" s="77">
        <f t="shared" si="9580"/>
        <v>0</v>
      </c>
      <c r="I14563" s="77">
        <f t="shared" si="9581"/>
        <v>0</v>
      </c>
      <c r="J14563" s="78"/>
      <c r="K14563" s="78"/>
      <c r="L14563" s="77"/>
      <c r="M14563" s="77"/>
      <c r="N14563" s="77"/>
      <c r="O14563" s="78"/>
      <c r="P14563" s="310"/>
    </row>
    <row r="14564" spans="1:16" s="3" customFormat="1" ht="15" hidden="1" customHeight="1">
      <c r="A14564" s="75"/>
      <c r="B14564" s="75"/>
      <c r="C14564" s="76"/>
      <c r="D14564" s="75" t="s">
        <v>211</v>
      </c>
      <c r="E14564" s="78"/>
      <c r="F14564" s="77">
        <f t="shared" si="9578"/>
        <v>0</v>
      </c>
      <c r="G14564" s="77">
        <f t="shared" si="9579"/>
        <v>0</v>
      </c>
      <c r="H14564" s="77">
        <f t="shared" si="9580"/>
        <v>0</v>
      </c>
      <c r="I14564" s="77">
        <f t="shared" si="9581"/>
        <v>0</v>
      </c>
      <c r="J14564" s="78"/>
      <c r="K14564" s="78"/>
      <c r="L14564" s="77"/>
      <c r="M14564" s="77"/>
      <c r="N14564" s="77"/>
      <c r="O14564" s="78"/>
      <c r="P14564" s="310"/>
    </row>
    <row r="14565" spans="1:16" s="3" customFormat="1" ht="15" hidden="1" customHeight="1">
      <c r="A14565" s="75"/>
      <c r="B14565" s="75"/>
      <c r="C14565" s="76"/>
      <c r="D14565" s="75" t="s">
        <v>212</v>
      </c>
      <c r="E14565" s="78"/>
      <c r="F14565" s="77">
        <f t="shared" si="9578"/>
        <v>0</v>
      </c>
      <c r="G14565" s="77">
        <f t="shared" si="9579"/>
        <v>0</v>
      </c>
      <c r="H14565" s="77">
        <f t="shared" si="9580"/>
        <v>0</v>
      </c>
      <c r="I14565" s="77">
        <f t="shared" si="9581"/>
        <v>0</v>
      </c>
      <c r="J14565" s="78"/>
      <c r="K14565" s="78"/>
      <c r="L14565" s="77"/>
      <c r="M14565" s="77"/>
      <c r="N14565" s="77"/>
      <c r="O14565" s="78"/>
      <c r="P14565" s="310"/>
    </row>
    <row r="14566" spans="1:16" s="3" customFormat="1" ht="15" hidden="1" customHeight="1">
      <c r="A14566" s="75"/>
      <c r="B14566" s="75"/>
      <c r="C14566" s="76"/>
      <c r="D14566" s="75" t="s">
        <v>213</v>
      </c>
      <c r="E14566" s="78"/>
      <c r="F14566" s="77">
        <f t="shared" si="9578"/>
        <v>0</v>
      </c>
      <c r="G14566" s="77">
        <f t="shared" si="9579"/>
        <v>0</v>
      </c>
      <c r="H14566" s="77">
        <f t="shared" si="9580"/>
        <v>0</v>
      </c>
      <c r="I14566" s="77">
        <f t="shared" si="9581"/>
        <v>0</v>
      </c>
      <c r="J14566" s="78"/>
      <c r="K14566" s="78"/>
      <c r="L14566" s="77"/>
      <c r="M14566" s="77"/>
      <c r="N14566" s="77"/>
      <c r="O14566" s="78"/>
      <c r="P14566" s="310"/>
    </row>
    <row r="14567" spans="1:16" s="72" customFormat="1" ht="15" hidden="1" customHeight="1">
      <c r="A14567" s="8"/>
      <c r="B14567" s="8"/>
      <c r="C14567" s="41">
        <v>7400</v>
      </c>
      <c r="D14567" s="8"/>
      <c r="E14567" s="43"/>
      <c r="F14567" s="40">
        <f t="shared" ref="F14567:O14567" si="9582">SUM(F14568:F14574)</f>
        <v>0</v>
      </c>
      <c r="G14567" s="40">
        <f t="shared" ref="G14567:H14567" si="9583">SUM(G14568:G14574)</f>
        <v>0</v>
      </c>
      <c r="H14567" s="40">
        <f t="shared" si="9583"/>
        <v>0</v>
      </c>
      <c r="I14567" s="40">
        <f t="shared" si="9582"/>
        <v>0</v>
      </c>
      <c r="J14567" s="40">
        <f t="shared" si="9582"/>
        <v>0</v>
      </c>
      <c r="K14567" s="40">
        <f t="shared" ref="K14567:L14567" si="9584">SUM(K14568:K14574)</f>
        <v>0</v>
      </c>
      <c r="L14567" s="40">
        <f t="shared" si="9584"/>
        <v>0</v>
      </c>
      <c r="M14567" s="40">
        <f t="shared" si="9582"/>
        <v>0</v>
      </c>
      <c r="N14567" s="40">
        <f t="shared" si="9582"/>
        <v>0</v>
      </c>
      <c r="O14567" s="40">
        <f t="shared" si="9582"/>
        <v>0</v>
      </c>
      <c r="P14567" s="309"/>
    </row>
    <row r="14568" spans="1:16" s="3" customFormat="1" ht="15" hidden="1" customHeight="1">
      <c r="A14568" s="75"/>
      <c r="B14568" s="75"/>
      <c r="C14568" s="76"/>
      <c r="D14568" s="75" t="s">
        <v>214</v>
      </c>
      <c r="E14568" s="78"/>
      <c r="F14568" s="77">
        <f t="shared" ref="F14568:F14574" si="9585">I14568+O14568</f>
        <v>0</v>
      </c>
      <c r="G14568" s="77">
        <f t="shared" ref="G14568:G14574" si="9586">J14568+P14568</f>
        <v>0</v>
      </c>
      <c r="H14568" s="77">
        <f t="shared" ref="H14568:H14574" si="9587">M14568+Q14568</f>
        <v>0</v>
      </c>
      <c r="I14568" s="77">
        <f t="shared" ref="I14568:I14574" si="9588">SUM(J14568:N14568)</f>
        <v>0</v>
      </c>
      <c r="J14568" s="78"/>
      <c r="K14568" s="78"/>
      <c r="L14568" s="77"/>
      <c r="M14568" s="77"/>
      <c r="N14568" s="77"/>
      <c r="O14568" s="78"/>
      <c r="P14568" s="310"/>
    </row>
    <row r="14569" spans="1:16" s="3" customFormat="1" ht="15" hidden="1" customHeight="1">
      <c r="A14569" s="75"/>
      <c r="B14569" s="75"/>
      <c r="C14569" s="76"/>
      <c r="D14569" s="75" t="s">
        <v>215</v>
      </c>
      <c r="E14569" s="78"/>
      <c r="F14569" s="77">
        <f t="shared" si="9585"/>
        <v>0</v>
      </c>
      <c r="G14569" s="77">
        <f t="shared" si="9586"/>
        <v>0</v>
      </c>
      <c r="H14569" s="77">
        <f t="shared" si="9587"/>
        <v>0</v>
      </c>
      <c r="I14569" s="77">
        <f t="shared" si="9588"/>
        <v>0</v>
      </c>
      <c r="J14569" s="78"/>
      <c r="K14569" s="78"/>
      <c r="L14569" s="77"/>
      <c r="M14569" s="77"/>
      <c r="N14569" s="77"/>
      <c r="O14569" s="78"/>
      <c r="P14569" s="310"/>
    </row>
    <row r="14570" spans="1:16" s="3" customFormat="1" ht="15" hidden="1" customHeight="1">
      <c r="A14570" s="75"/>
      <c r="B14570" s="75"/>
      <c r="C14570" s="76"/>
      <c r="D14570" s="75" t="s">
        <v>216</v>
      </c>
      <c r="E14570" s="78"/>
      <c r="F14570" s="77">
        <f t="shared" si="9585"/>
        <v>0</v>
      </c>
      <c r="G14570" s="77">
        <f t="shared" si="9586"/>
        <v>0</v>
      </c>
      <c r="H14570" s="77">
        <f t="shared" si="9587"/>
        <v>0</v>
      </c>
      <c r="I14570" s="77">
        <f t="shared" si="9588"/>
        <v>0</v>
      </c>
      <c r="J14570" s="78"/>
      <c r="K14570" s="78"/>
      <c r="L14570" s="77"/>
      <c r="M14570" s="77"/>
      <c r="N14570" s="77"/>
      <c r="O14570" s="78"/>
      <c r="P14570" s="310"/>
    </row>
    <row r="14571" spans="1:16" s="3" customFormat="1" ht="15" hidden="1" customHeight="1">
      <c r="A14571" s="75"/>
      <c r="B14571" s="75"/>
      <c r="C14571" s="76"/>
      <c r="D14571" s="75" t="s">
        <v>217</v>
      </c>
      <c r="E14571" s="78"/>
      <c r="F14571" s="77">
        <f t="shared" si="9585"/>
        <v>0</v>
      </c>
      <c r="G14571" s="77">
        <f t="shared" si="9586"/>
        <v>0</v>
      </c>
      <c r="H14571" s="77">
        <f t="shared" si="9587"/>
        <v>0</v>
      </c>
      <c r="I14571" s="77">
        <f t="shared" si="9588"/>
        <v>0</v>
      </c>
      <c r="J14571" s="78"/>
      <c r="K14571" s="78"/>
      <c r="L14571" s="77"/>
      <c r="M14571" s="77"/>
      <c r="N14571" s="77"/>
      <c r="O14571" s="78"/>
      <c r="P14571" s="310"/>
    </row>
    <row r="14572" spans="1:16" s="3" customFormat="1" ht="15" hidden="1" customHeight="1">
      <c r="A14572" s="75"/>
      <c r="B14572" s="75"/>
      <c r="C14572" s="76"/>
      <c r="D14572" s="75" t="s">
        <v>218</v>
      </c>
      <c r="E14572" s="78"/>
      <c r="F14572" s="77">
        <f t="shared" si="9585"/>
        <v>0</v>
      </c>
      <c r="G14572" s="77">
        <f t="shared" si="9586"/>
        <v>0</v>
      </c>
      <c r="H14572" s="77">
        <f t="shared" si="9587"/>
        <v>0</v>
      </c>
      <c r="I14572" s="77">
        <f t="shared" si="9588"/>
        <v>0</v>
      </c>
      <c r="J14572" s="78"/>
      <c r="K14572" s="78"/>
      <c r="L14572" s="77"/>
      <c r="M14572" s="77"/>
      <c r="N14572" s="77"/>
      <c r="O14572" s="78"/>
      <c r="P14572" s="310"/>
    </row>
    <row r="14573" spans="1:16" s="3" customFormat="1" ht="15" hidden="1" customHeight="1">
      <c r="A14573" s="75"/>
      <c r="B14573" s="75"/>
      <c r="C14573" s="76"/>
      <c r="D14573" s="75" t="s">
        <v>219</v>
      </c>
      <c r="E14573" s="78"/>
      <c r="F14573" s="77">
        <f t="shared" si="9585"/>
        <v>0</v>
      </c>
      <c r="G14573" s="77">
        <f t="shared" si="9586"/>
        <v>0</v>
      </c>
      <c r="H14573" s="77">
        <f t="shared" si="9587"/>
        <v>0</v>
      </c>
      <c r="I14573" s="77">
        <f t="shared" si="9588"/>
        <v>0</v>
      </c>
      <c r="J14573" s="78"/>
      <c r="K14573" s="78"/>
      <c r="L14573" s="77"/>
      <c r="M14573" s="77"/>
      <c r="N14573" s="77"/>
      <c r="O14573" s="78"/>
      <c r="P14573" s="310"/>
    </row>
    <row r="14574" spans="1:16" s="3" customFormat="1" ht="15" hidden="1" customHeight="1">
      <c r="A14574" s="75"/>
      <c r="B14574" s="75"/>
      <c r="C14574" s="76"/>
      <c r="D14574" s="75" t="s">
        <v>220</v>
      </c>
      <c r="E14574" s="78"/>
      <c r="F14574" s="77">
        <f t="shared" si="9585"/>
        <v>0</v>
      </c>
      <c r="G14574" s="77">
        <f t="shared" si="9586"/>
        <v>0</v>
      </c>
      <c r="H14574" s="77">
        <f t="shared" si="9587"/>
        <v>0</v>
      </c>
      <c r="I14574" s="77">
        <f t="shared" si="9588"/>
        <v>0</v>
      </c>
      <c r="J14574" s="78"/>
      <c r="K14574" s="78"/>
      <c r="L14574" s="77"/>
      <c r="M14574" s="77"/>
      <c r="N14574" s="77"/>
      <c r="O14574" s="78"/>
      <c r="P14574" s="310"/>
    </row>
    <row r="14575" spans="1:16" s="72" customFormat="1" ht="15" hidden="1" customHeight="1">
      <c r="A14575" s="8"/>
      <c r="B14575" s="8"/>
      <c r="C14575" s="41">
        <v>7500</v>
      </c>
      <c r="D14575" s="8"/>
      <c r="E14575" s="43"/>
      <c r="F14575" s="43">
        <f t="shared" ref="F14575:O14575" si="9589">SUM(F14576:F14577)</f>
        <v>0</v>
      </c>
      <c r="G14575" s="43">
        <f t="shared" ref="G14575:H14575" si="9590">SUM(G14576:G14577)</f>
        <v>0</v>
      </c>
      <c r="H14575" s="43">
        <f t="shared" si="9590"/>
        <v>0</v>
      </c>
      <c r="I14575" s="43">
        <f t="shared" si="9589"/>
        <v>0</v>
      </c>
      <c r="J14575" s="43">
        <f t="shared" si="9589"/>
        <v>0</v>
      </c>
      <c r="K14575" s="43">
        <f t="shared" ref="K14575:L14575" si="9591">SUM(K14576:K14577)</f>
        <v>0</v>
      </c>
      <c r="L14575" s="43">
        <f t="shared" si="9591"/>
        <v>0</v>
      </c>
      <c r="M14575" s="43">
        <f t="shared" si="9589"/>
        <v>0</v>
      </c>
      <c r="N14575" s="43">
        <f t="shared" si="9589"/>
        <v>0</v>
      </c>
      <c r="O14575" s="43">
        <f t="shared" si="9589"/>
        <v>0</v>
      </c>
      <c r="P14575" s="309"/>
    </row>
    <row r="14576" spans="1:16" s="3" customFormat="1" ht="15" hidden="1" customHeight="1">
      <c r="A14576" s="75"/>
      <c r="B14576" s="75"/>
      <c r="C14576" s="76"/>
      <c r="D14576" s="75" t="s">
        <v>221</v>
      </c>
      <c r="E14576" s="78"/>
      <c r="F14576" s="77">
        <f>I14576+O14576</f>
        <v>0</v>
      </c>
      <c r="G14576" s="77">
        <f>J14576+P14576</f>
        <v>0</v>
      </c>
      <c r="H14576" s="77">
        <f>M14576+Q14576</f>
        <v>0</v>
      </c>
      <c r="I14576" s="77">
        <f>SUM(J14576:N14576)</f>
        <v>0</v>
      </c>
      <c r="J14576" s="78"/>
      <c r="K14576" s="78"/>
      <c r="L14576" s="77"/>
      <c r="M14576" s="77"/>
      <c r="N14576" s="77"/>
      <c r="O14576" s="78"/>
      <c r="P14576" s="310"/>
    </row>
    <row r="14577" spans="1:16" s="3" customFormat="1" ht="15" hidden="1" customHeight="1">
      <c r="A14577" s="75"/>
      <c r="B14577" s="75"/>
      <c r="C14577" s="76"/>
      <c r="D14577" s="75" t="s">
        <v>222</v>
      </c>
      <c r="E14577" s="78"/>
      <c r="F14577" s="77">
        <f>I14577+O14577</f>
        <v>0</v>
      </c>
      <c r="G14577" s="77">
        <f>J14577+P14577</f>
        <v>0</v>
      </c>
      <c r="H14577" s="77">
        <f>M14577+Q14577</f>
        <v>0</v>
      </c>
      <c r="I14577" s="77">
        <f>SUM(J14577:N14577)</f>
        <v>0</v>
      </c>
      <c r="J14577" s="78"/>
      <c r="K14577" s="78"/>
      <c r="L14577" s="77"/>
      <c r="M14577" s="77"/>
      <c r="N14577" s="77"/>
      <c r="O14577" s="78"/>
      <c r="P14577" s="310"/>
    </row>
    <row r="14578" spans="1:16" s="72" customFormat="1" ht="15" hidden="1" customHeight="1">
      <c r="A14578" s="8"/>
      <c r="B14578" s="8"/>
      <c r="C14578" s="41">
        <v>7550</v>
      </c>
      <c r="D14578" s="8"/>
      <c r="E14578" s="43"/>
      <c r="F14578" s="40">
        <f t="shared" ref="F14578:O14578" si="9592">SUM(F14579:F14581)</f>
        <v>0</v>
      </c>
      <c r="G14578" s="40">
        <f t="shared" ref="G14578:H14578" si="9593">SUM(G14579:G14581)</f>
        <v>0</v>
      </c>
      <c r="H14578" s="40">
        <f t="shared" si="9593"/>
        <v>0</v>
      </c>
      <c r="I14578" s="40">
        <f t="shared" si="9592"/>
        <v>0</v>
      </c>
      <c r="J14578" s="40">
        <f t="shared" si="9592"/>
        <v>0</v>
      </c>
      <c r="K14578" s="40">
        <f t="shared" ref="K14578:L14578" si="9594">SUM(K14579:K14581)</f>
        <v>0</v>
      </c>
      <c r="L14578" s="40">
        <f t="shared" si="9594"/>
        <v>0</v>
      </c>
      <c r="M14578" s="40">
        <f t="shared" si="9592"/>
        <v>0</v>
      </c>
      <c r="N14578" s="40">
        <f t="shared" si="9592"/>
        <v>0</v>
      </c>
      <c r="O14578" s="40">
        <f t="shared" si="9592"/>
        <v>0</v>
      </c>
      <c r="P14578" s="309"/>
    </row>
    <row r="14579" spans="1:16" s="3" customFormat="1" ht="15" hidden="1" customHeight="1">
      <c r="A14579" s="75"/>
      <c r="B14579" s="75"/>
      <c r="C14579" s="76"/>
      <c r="D14579" s="75" t="s">
        <v>223</v>
      </c>
      <c r="E14579" s="78"/>
      <c r="F14579" s="77">
        <f t="shared" ref="F14579:F14581" si="9595">I14579+O14579</f>
        <v>0</v>
      </c>
      <c r="G14579" s="77">
        <f>J14579+P14579</f>
        <v>0</v>
      </c>
      <c r="H14579" s="77">
        <f>M14579+Q14579</f>
        <v>0</v>
      </c>
      <c r="I14579" s="77">
        <f>SUM(J14579:N14579)</f>
        <v>0</v>
      </c>
      <c r="J14579" s="78"/>
      <c r="K14579" s="78"/>
      <c r="L14579" s="77"/>
      <c r="M14579" s="77"/>
      <c r="N14579" s="77"/>
      <c r="O14579" s="78"/>
      <c r="P14579" s="310"/>
    </row>
    <row r="14580" spans="1:16" s="3" customFormat="1" ht="15" hidden="1" customHeight="1">
      <c r="A14580" s="75"/>
      <c r="B14580" s="75"/>
      <c r="C14580" s="76"/>
      <c r="D14580" s="75" t="s">
        <v>224</v>
      </c>
      <c r="E14580" s="78"/>
      <c r="F14580" s="77">
        <f t="shared" si="9595"/>
        <v>0</v>
      </c>
      <c r="G14580" s="77">
        <f>J14580+P14580</f>
        <v>0</v>
      </c>
      <c r="H14580" s="77">
        <f>M14580+Q14580</f>
        <v>0</v>
      </c>
      <c r="I14580" s="77">
        <f>SUM(J14580:N14580)</f>
        <v>0</v>
      </c>
      <c r="J14580" s="78"/>
      <c r="K14580" s="78"/>
      <c r="L14580" s="77"/>
      <c r="M14580" s="77"/>
      <c r="N14580" s="77"/>
      <c r="O14580" s="78"/>
      <c r="P14580" s="310"/>
    </row>
    <row r="14581" spans="1:16" s="3" customFormat="1" ht="15" hidden="1" customHeight="1">
      <c r="A14581" s="75"/>
      <c r="B14581" s="75"/>
      <c r="C14581" s="76"/>
      <c r="D14581" s="75" t="s">
        <v>225</v>
      </c>
      <c r="E14581" s="78"/>
      <c r="F14581" s="77">
        <f t="shared" si="9595"/>
        <v>0</v>
      </c>
      <c r="G14581" s="77">
        <f>J14581+P14581</f>
        <v>0</v>
      </c>
      <c r="H14581" s="77">
        <f>M14581+Q14581</f>
        <v>0</v>
      </c>
      <c r="I14581" s="77">
        <f>SUM(J14581:N14581)</f>
        <v>0</v>
      </c>
      <c r="J14581" s="78"/>
      <c r="K14581" s="78"/>
      <c r="L14581" s="77"/>
      <c r="M14581" s="77"/>
      <c r="N14581" s="77"/>
      <c r="O14581" s="78"/>
      <c r="P14581" s="310"/>
    </row>
    <row r="14582" spans="1:16" s="99" customFormat="1" ht="15" hidden="1" customHeight="1">
      <c r="A14582" s="10"/>
      <c r="B14582" s="10"/>
      <c r="C14582" s="41">
        <v>7600</v>
      </c>
      <c r="D14582" s="44"/>
      <c r="E14582" s="43"/>
      <c r="F14582" s="43">
        <f t="shared" ref="F14582:O14582" si="9596">SUM(F14583:F14586)</f>
        <v>0</v>
      </c>
      <c r="G14582" s="43">
        <f t="shared" ref="G14582:H14582" si="9597">SUM(G14583:G14586)</f>
        <v>0</v>
      </c>
      <c r="H14582" s="43">
        <f t="shared" si="9597"/>
        <v>0</v>
      </c>
      <c r="I14582" s="43">
        <f t="shared" si="9596"/>
        <v>0</v>
      </c>
      <c r="J14582" s="43">
        <f t="shared" si="9596"/>
        <v>0</v>
      </c>
      <c r="K14582" s="43">
        <f t="shared" ref="K14582:L14582" si="9598">SUM(K14583:K14586)</f>
        <v>0</v>
      </c>
      <c r="L14582" s="43">
        <f t="shared" si="9598"/>
        <v>0</v>
      </c>
      <c r="M14582" s="43">
        <f t="shared" si="9596"/>
        <v>0</v>
      </c>
      <c r="N14582" s="43">
        <f t="shared" si="9596"/>
        <v>0</v>
      </c>
      <c r="O14582" s="43">
        <f t="shared" si="9596"/>
        <v>0</v>
      </c>
      <c r="P14582" s="311"/>
    </row>
    <row r="14583" spans="1:16" s="5" customFormat="1" ht="15" hidden="1" customHeight="1">
      <c r="A14583" s="90"/>
      <c r="B14583" s="90"/>
      <c r="C14583" s="78"/>
      <c r="D14583" s="90" t="s">
        <v>226</v>
      </c>
      <c r="E14583" s="78"/>
      <c r="F14583" s="77">
        <f t="shared" ref="F14583:F14586" si="9599">I14583+O14583</f>
        <v>0</v>
      </c>
      <c r="G14583" s="77">
        <f>J14583+P14583</f>
        <v>0</v>
      </c>
      <c r="H14583" s="77">
        <f>M14583+Q14583</f>
        <v>0</v>
      </c>
      <c r="I14583" s="77">
        <f>SUM(J14583:N14583)</f>
        <v>0</v>
      </c>
      <c r="J14583" s="78"/>
      <c r="K14583" s="78"/>
      <c r="L14583" s="77"/>
      <c r="M14583" s="77"/>
      <c r="N14583" s="77"/>
      <c r="O14583" s="78"/>
      <c r="P14583" s="312"/>
    </row>
    <row r="14584" spans="1:16" s="5" customFormat="1" ht="15" hidden="1" customHeight="1">
      <c r="A14584" s="90"/>
      <c r="B14584" s="90"/>
      <c r="C14584" s="78"/>
      <c r="D14584" s="90" t="s">
        <v>227</v>
      </c>
      <c r="E14584" s="78"/>
      <c r="F14584" s="77">
        <f t="shared" si="9599"/>
        <v>0</v>
      </c>
      <c r="G14584" s="77">
        <f>J14584+P14584</f>
        <v>0</v>
      </c>
      <c r="H14584" s="77">
        <f>M14584+Q14584</f>
        <v>0</v>
      </c>
      <c r="I14584" s="77">
        <f>SUM(J14584:N14584)</f>
        <v>0</v>
      </c>
      <c r="J14584" s="78"/>
      <c r="K14584" s="78"/>
      <c r="L14584" s="77"/>
      <c r="M14584" s="77"/>
      <c r="N14584" s="77"/>
      <c r="O14584" s="78"/>
      <c r="P14584" s="312"/>
    </row>
    <row r="14585" spans="1:16" s="5" customFormat="1" ht="15" hidden="1" customHeight="1">
      <c r="A14585" s="90"/>
      <c r="B14585" s="90"/>
      <c r="C14585" s="78"/>
      <c r="D14585" s="90" t="s">
        <v>228</v>
      </c>
      <c r="E14585" s="78"/>
      <c r="F14585" s="77">
        <f t="shared" si="9599"/>
        <v>0</v>
      </c>
      <c r="G14585" s="77">
        <f>J14585+P14585</f>
        <v>0</v>
      </c>
      <c r="H14585" s="77">
        <f>M14585+Q14585</f>
        <v>0</v>
      </c>
      <c r="I14585" s="77">
        <f>SUM(J14585:N14585)</f>
        <v>0</v>
      </c>
      <c r="J14585" s="78"/>
      <c r="K14585" s="78"/>
      <c r="L14585" s="77"/>
      <c r="M14585" s="77"/>
      <c r="N14585" s="77"/>
      <c r="O14585" s="78"/>
      <c r="P14585" s="312"/>
    </row>
    <row r="14586" spans="1:16" s="5" customFormat="1" ht="15" hidden="1" customHeight="1">
      <c r="A14586" s="90"/>
      <c r="B14586" s="90"/>
      <c r="C14586" s="78"/>
      <c r="D14586" s="75" t="s">
        <v>229</v>
      </c>
      <c r="E14586" s="78"/>
      <c r="F14586" s="77">
        <f t="shared" si="9599"/>
        <v>0</v>
      </c>
      <c r="G14586" s="77">
        <f>J14586+P14586</f>
        <v>0</v>
      </c>
      <c r="H14586" s="77">
        <f>M14586+Q14586</f>
        <v>0</v>
      </c>
      <c r="I14586" s="77">
        <f>SUM(J14586:N14586)</f>
        <v>0</v>
      </c>
      <c r="J14586" s="78"/>
      <c r="K14586" s="78"/>
      <c r="L14586" s="77"/>
      <c r="M14586" s="77"/>
      <c r="N14586" s="77"/>
      <c r="O14586" s="78"/>
      <c r="P14586" s="312"/>
    </row>
    <row r="14587" spans="1:16" s="99" customFormat="1" ht="15" hidden="1" customHeight="1">
      <c r="A14587" s="10"/>
      <c r="B14587" s="10"/>
      <c r="C14587" s="41">
        <v>7650</v>
      </c>
      <c r="D14587" s="10"/>
      <c r="E14587" s="43"/>
      <c r="F14587" s="40">
        <f t="shared" ref="F14587:O14587" si="9600">SUM(F14588:F14593)</f>
        <v>0</v>
      </c>
      <c r="G14587" s="40">
        <f t="shared" ref="G14587:H14587" si="9601">SUM(G14588:G14593)</f>
        <v>0</v>
      </c>
      <c r="H14587" s="40">
        <f t="shared" si="9601"/>
        <v>0</v>
      </c>
      <c r="I14587" s="40">
        <f t="shared" si="9600"/>
        <v>0</v>
      </c>
      <c r="J14587" s="40">
        <f t="shared" si="9600"/>
        <v>0</v>
      </c>
      <c r="K14587" s="40">
        <f t="shared" ref="K14587:L14587" si="9602">SUM(K14588:K14593)</f>
        <v>0</v>
      </c>
      <c r="L14587" s="40">
        <f t="shared" si="9602"/>
        <v>0</v>
      </c>
      <c r="M14587" s="40">
        <f t="shared" si="9600"/>
        <v>0</v>
      </c>
      <c r="N14587" s="40">
        <f t="shared" si="9600"/>
        <v>0</v>
      </c>
      <c r="O14587" s="40">
        <f t="shared" si="9600"/>
        <v>0</v>
      </c>
      <c r="P14587" s="311"/>
    </row>
    <row r="14588" spans="1:16" s="5" customFormat="1" ht="15" hidden="1" customHeight="1">
      <c r="A14588" s="90"/>
      <c r="B14588" s="90"/>
      <c r="C14588" s="78"/>
      <c r="D14588" s="90" t="s">
        <v>230</v>
      </c>
      <c r="E14588" s="78"/>
      <c r="F14588" s="77">
        <f t="shared" ref="F14588:F14593" si="9603">I14588+O14588</f>
        <v>0</v>
      </c>
      <c r="G14588" s="77">
        <f t="shared" ref="G14588:G14593" si="9604">J14588+P14588</f>
        <v>0</v>
      </c>
      <c r="H14588" s="77">
        <f t="shared" ref="H14588:H14593" si="9605">M14588+Q14588</f>
        <v>0</v>
      </c>
      <c r="I14588" s="77">
        <f t="shared" ref="I14588:I14593" si="9606">SUM(J14588:N14588)</f>
        <v>0</v>
      </c>
      <c r="J14588" s="78"/>
      <c r="K14588" s="78"/>
      <c r="L14588" s="77"/>
      <c r="M14588" s="77"/>
      <c r="N14588" s="77"/>
      <c r="O14588" s="78"/>
      <c r="P14588" s="312"/>
    </row>
    <row r="14589" spans="1:16" s="5" customFormat="1" ht="15" hidden="1" customHeight="1">
      <c r="A14589" s="90"/>
      <c r="B14589" s="90"/>
      <c r="C14589" s="78"/>
      <c r="D14589" s="90" t="s">
        <v>231</v>
      </c>
      <c r="E14589" s="78"/>
      <c r="F14589" s="77">
        <f t="shared" si="9603"/>
        <v>0</v>
      </c>
      <c r="G14589" s="77">
        <f t="shared" si="9604"/>
        <v>0</v>
      </c>
      <c r="H14589" s="77">
        <f t="shared" si="9605"/>
        <v>0</v>
      </c>
      <c r="I14589" s="77">
        <f t="shared" si="9606"/>
        <v>0</v>
      </c>
      <c r="J14589" s="78"/>
      <c r="K14589" s="78"/>
      <c r="L14589" s="77"/>
      <c r="M14589" s="77"/>
      <c r="N14589" s="77"/>
      <c r="O14589" s="78"/>
      <c r="P14589" s="312"/>
    </row>
    <row r="14590" spans="1:16" s="5" customFormat="1" ht="15" hidden="1" customHeight="1">
      <c r="A14590" s="90"/>
      <c r="B14590" s="90"/>
      <c r="C14590" s="78"/>
      <c r="D14590" s="90" t="s">
        <v>232</v>
      </c>
      <c r="E14590" s="78"/>
      <c r="F14590" s="77">
        <f t="shared" si="9603"/>
        <v>0</v>
      </c>
      <c r="G14590" s="77">
        <f t="shared" si="9604"/>
        <v>0</v>
      </c>
      <c r="H14590" s="77">
        <f t="shared" si="9605"/>
        <v>0</v>
      </c>
      <c r="I14590" s="77">
        <f t="shared" si="9606"/>
        <v>0</v>
      </c>
      <c r="J14590" s="78"/>
      <c r="K14590" s="78"/>
      <c r="L14590" s="77"/>
      <c r="M14590" s="77"/>
      <c r="N14590" s="77"/>
      <c r="O14590" s="78"/>
      <c r="P14590" s="312"/>
    </row>
    <row r="14591" spans="1:16" s="5" customFormat="1" ht="15" hidden="1" customHeight="1">
      <c r="A14591" s="90"/>
      <c r="B14591" s="90"/>
      <c r="C14591" s="78"/>
      <c r="D14591" s="90" t="s">
        <v>233</v>
      </c>
      <c r="E14591" s="78"/>
      <c r="F14591" s="77">
        <f t="shared" si="9603"/>
        <v>0</v>
      </c>
      <c r="G14591" s="77">
        <f t="shared" si="9604"/>
        <v>0</v>
      </c>
      <c r="H14591" s="77">
        <f t="shared" si="9605"/>
        <v>0</v>
      </c>
      <c r="I14591" s="77">
        <f t="shared" si="9606"/>
        <v>0</v>
      </c>
      <c r="J14591" s="78"/>
      <c r="K14591" s="78"/>
      <c r="L14591" s="77"/>
      <c r="M14591" s="77"/>
      <c r="N14591" s="77"/>
      <c r="O14591" s="78"/>
      <c r="P14591" s="312"/>
    </row>
    <row r="14592" spans="1:16" s="5" customFormat="1" ht="15" hidden="1" customHeight="1">
      <c r="A14592" s="90"/>
      <c r="B14592" s="90"/>
      <c r="C14592" s="78"/>
      <c r="D14592" s="90" t="s">
        <v>234</v>
      </c>
      <c r="E14592" s="78"/>
      <c r="F14592" s="77">
        <f t="shared" si="9603"/>
        <v>0</v>
      </c>
      <c r="G14592" s="77">
        <f t="shared" si="9604"/>
        <v>0</v>
      </c>
      <c r="H14592" s="77">
        <f t="shared" si="9605"/>
        <v>0</v>
      </c>
      <c r="I14592" s="77">
        <f t="shared" si="9606"/>
        <v>0</v>
      </c>
      <c r="J14592" s="78"/>
      <c r="K14592" s="78"/>
      <c r="L14592" s="77"/>
      <c r="M14592" s="77"/>
      <c r="N14592" s="77"/>
      <c r="O14592" s="78"/>
      <c r="P14592" s="312"/>
    </row>
    <row r="14593" spans="1:16" s="5" customFormat="1" ht="15" hidden="1" customHeight="1">
      <c r="A14593" s="90"/>
      <c r="B14593" s="90"/>
      <c r="C14593" s="78"/>
      <c r="D14593" s="90" t="s">
        <v>235</v>
      </c>
      <c r="E14593" s="78"/>
      <c r="F14593" s="77">
        <f t="shared" si="9603"/>
        <v>0</v>
      </c>
      <c r="G14593" s="77">
        <f t="shared" si="9604"/>
        <v>0</v>
      </c>
      <c r="H14593" s="77">
        <f t="shared" si="9605"/>
        <v>0</v>
      </c>
      <c r="I14593" s="77">
        <f t="shared" si="9606"/>
        <v>0</v>
      </c>
      <c r="J14593" s="78"/>
      <c r="K14593" s="78"/>
      <c r="L14593" s="77"/>
      <c r="M14593" s="77"/>
      <c r="N14593" s="77"/>
      <c r="O14593" s="78"/>
      <c r="P14593" s="312"/>
    </row>
    <row r="14594" spans="1:16" s="72" customFormat="1" ht="15" hidden="1" customHeight="1">
      <c r="A14594" s="8"/>
      <c r="B14594" s="8"/>
      <c r="C14594" s="41">
        <v>7700</v>
      </c>
      <c r="D14594" s="8"/>
      <c r="E14594" s="43"/>
      <c r="F14594" s="43">
        <f t="shared" ref="F14594:O14594" si="9607">SUM(F14595:F14597)</f>
        <v>0</v>
      </c>
      <c r="G14594" s="43">
        <f t="shared" ref="G14594:H14594" si="9608">SUM(G14595:G14597)</f>
        <v>0</v>
      </c>
      <c r="H14594" s="43">
        <f t="shared" si="9608"/>
        <v>0</v>
      </c>
      <c r="I14594" s="43">
        <f t="shared" si="9607"/>
        <v>0</v>
      </c>
      <c r="J14594" s="43">
        <f t="shared" si="9607"/>
        <v>0</v>
      </c>
      <c r="K14594" s="43">
        <f t="shared" ref="K14594:L14594" si="9609">SUM(K14595:K14597)</f>
        <v>0</v>
      </c>
      <c r="L14594" s="43">
        <f t="shared" si="9609"/>
        <v>0</v>
      </c>
      <c r="M14594" s="43">
        <f t="shared" si="9607"/>
        <v>0</v>
      </c>
      <c r="N14594" s="43">
        <f t="shared" si="9607"/>
        <v>0</v>
      </c>
      <c r="O14594" s="43">
        <f t="shared" si="9607"/>
        <v>0</v>
      </c>
      <c r="P14594" s="309"/>
    </row>
    <row r="14595" spans="1:16" s="3" customFormat="1" ht="15" hidden="1" customHeight="1">
      <c r="A14595" s="75"/>
      <c r="B14595" s="75"/>
      <c r="C14595" s="76"/>
      <c r="D14595" s="75" t="s">
        <v>236</v>
      </c>
      <c r="E14595" s="78"/>
      <c r="F14595" s="77">
        <f t="shared" ref="F14595:F14597" si="9610">I14595+O14595</f>
        <v>0</v>
      </c>
      <c r="G14595" s="77">
        <f>J14595+P14595</f>
        <v>0</v>
      </c>
      <c r="H14595" s="77">
        <f>M14595+Q14595</f>
        <v>0</v>
      </c>
      <c r="I14595" s="77">
        <f>SUM(J14595:N14595)</f>
        <v>0</v>
      </c>
      <c r="J14595" s="78"/>
      <c r="K14595" s="78"/>
      <c r="L14595" s="77"/>
      <c r="M14595" s="77"/>
      <c r="N14595" s="77"/>
      <c r="O14595" s="78"/>
      <c r="P14595" s="310"/>
    </row>
    <row r="14596" spans="1:16" s="3" customFormat="1" ht="15" hidden="1" customHeight="1">
      <c r="A14596" s="75"/>
      <c r="B14596" s="75"/>
      <c r="C14596" s="76"/>
      <c r="D14596" s="75" t="s">
        <v>237</v>
      </c>
      <c r="E14596" s="78"/>
      <c r="F14596" s="77">
        <f t="shared" si="9610"/>
        <v>0</v>
      </c>
      <c r="G14596" s="77">
        <f>J14596+P14596</f>
        <v>0</v>
      </c>
      <c r="H14596" s="77">
        <f>M14596+Q14596</f>
        <v>0</v>
      </c>
      <c r="I14596" s="77">
        <f>SUM(J14596:N14596)</f>
        <v>0</v>
      </c>
      <c r="J14596" s="78"/>
      <c r="K14596" s="78"/>
      <c r="L14596" s="77"/>
      <c r="M14596" s="77"/>
      <c r="N14596" s="77"/>
      <c r="O14596" s="78"/>
      <c r="P14596" s="310"/>
    </row>
    <row r="14597" spans="1:16" s="3" customFormat="1" ht="15" hidden="1" customHeight="1">
      <c r="A14597" s="75"/>
      <c r="B14597" s="75"/>
      <c r="C14597" s="76"/>
      <c r="D14597" s="75" t="s">
        <v>238</v>
      </c>
      <c r="E14597" s="78"/>
      <c r="F14597" s="77">
        <f t="shared" si="9610"/>
        <v>0</v>
      </c>
      <c r="G14597" s="77">
        <f>J14597+P14597</f>
        <v>0</v>
      </c>
      <c r="H14597" s="77">
        <f>M14597+Q14597</f>
        <v>0</v>
      </c>
      <c r="I14597" s="77">
        <f>SUM(J14597:N14597)</f>
        <v>0</v>
      </c>
      <c r="J14597" s="78"/>
      <c r="K14597" s="78"/>
      <c r="L14597" s="77"/>
      <c r="M14597" s="77"/>
      <c r="N14597" s="77"/>
      <c r="O14597" s="78"/>
      <c r="P14597" s="310"/>
    </row>
    <row r="14598" spans="1:16" s="72" customFormat="1" ht="15" hidden="1" customHeight="1">
      <c r="A14598" s="8"/>
      <c r="B14598" s="8"/>
      <c r="C14598" s="41">
        <v>7750</v>
      </c>
      <c r="D14598" s="8"/>
      <c r="E14598" s="43"/>
      <c r="F14598" s="40">
        <f t="shared" ref="F14598:O14598" si="9611">SUM(F14599:F14613)</f>
        <v>0</v>
      </c>
      <c r="G14598" s="40">
        <f t="shared" ref="G14598:H14598" si="9612">SUM(G14599:G14613)</f>
        <v>0</v>
      </c>
      <c r="H14598" s="40">
        <f t="shared" si="9612"/>
        <v>0</v>
      </c>
      <c r="I14598" s="40">
        <f t="shared" si="9611"/>
        <v>0</v>
      </c>
      <c r="J14598" s="40">
        <f t="shared" si="9611"/>
        <v>0</v>
      </c>
      <c r="K14598" s="40">
        <f t="shared" ref="K14598:L14598" si="9613">SUM(K14599:K14613)</f>
        <v>0</v>
      </c>
      <c r="L14598" s="40">
        <f t="shared" si="9613"/>
        <v>0</v>
      </c>
      <c r="M14598" s="40">
        <f t="shared" si="9611"/>
        <v>0</v>
      </c>
      <c r="N14598" s="40">
        <f t="shared" si="9611"/>
        <v>0</v>
      </c>
      <c r="O14598" s="40">
        <f t="shared" si="9611"/>
        <v>0</v>
      </c>
      <c r="P14598" s="309"/>
    </row>
    <row r="14599" spans="1:16" s="3" customFormat="1" ht="15" hidden="1" customHeight="1">
      <c r="A14599" s="75"/>
      <c r="B14599" s="75"/>
      <c r="C14599" s="76"/>
      <c r="D14599" s="75" t="s">
        <v>239</v>
      </c>
      <c r="E14599" s="78"/>
      <c r="F14599" s="77">
        <f t="shared" ref="F14599:F14613" si="9614">I14599+O14599</f>
        <v>0</v>
      </c>
      <c r="G14599" s="77">
        <f t="shared" ref="G14599:G14613" si="9615">J14599+P14599</f>
        <v>0</v>
      </c>
      <c r="H14599" s="77">
        <f t="shared" ref="H14599:H14613" si="9616">M14599+Q14599</f>
        <v>0</v>
      </c>
      <c r="I14599" s="77">
        <f t="shared" ref="I14599:I14613" si="9617">SUM(J14599:N14599)</f>
        <v>0</v>
      </c>
      <c r="J14599" s="78"/>
      <c r="K14599" s="78"/>
      <c r="L14599" s="77"/>
      <c r="M14599" s="77"/>
      <c r="N14599" s="77"/>
      <c r="O14599" s="78"/>
      <c r="P14599" s="310"/>
    </row>
    <row r="14600" spans="1:16" s="3" customFormat="1" ht="15" hidden="1" customHeight="1">
      <c r="A14600" s="75"/>
      <c r="B14600" s="75"/>
      <c r="C14600" s="76"/>
      <c r="D14600" s="75" t="s">
        <v>240</v>
      </c>
      <c r="E14600" s="78"/>
      <c r="F14600" s="77">
        <f t="shared" si="9614"/>
        <v>0</v>
      </c>
      <c r="G14600" s="77">
        <f t="shared" si="9615"/>
        <v>0</v>
      </c>
      <c r="H14600" s="77">
        <f t="shared" si="9616"/>
        <v>0</v>
      </c>
      <c r="I14600" s="77">
        <f t="shared" si="9617"/>
        <v>0</v>
      </c>
      <c r="J14600" s="78"/>
      <c r="K14600" s="78"/>
      <c r="L14600" s="77"/>
      <c r="M14600" s="77"/>
      <c r="N14600" s="77"/>
      <c r="O14600" s="78"/>
      <c r="P14600" s="310"/>
    </row>
    <row r="14601" spans="1:16" s="3" customFormat="1" ht="15" hidden="1" customHeight="1">
      <c r="A14601" s="75"/>
      <c r="B14601" s="75"/>
      <c r="C14601" s="76"/>
      <c r="D14601" s="75" t="s">
        <v>241</v>
      </c>
      <c r="E14601" s="78"/>
      <c r="F14601" s="77">
        <f t="shared" si="9614"/>
        <v>0</v>
      </c>
      <c r="G14601" s="77">
        <f t="shared" si="9615"/>
        <v>0</v>
      </c>
      <c r="H14601" s="77">
        <f t="shared" si="9616"/>
        <v>0</v>
      </c>
      <c r="I14601" s="77">
        <f t="shared" si="9617"/>
        <v>0</v>
      </c>
      <c r="J14601" s="78"/>
      <c r="K14601" s="78"/>
      <c r="L14601" s="77"/>
      <c r="M14601" s="77"/>
      <c r="N14601" s="77"/>
      <c r="O14601" s="78"/>
      <c r="P14601" s="310"/>
    </row>
    <row r="14602" spans="1:16" s="3" customFormat="1" ht="15" hidden="1" customHeight="1">
      <c r="A14602" s="75"/>
      <c r="B14602" s="75"/>
      <c r="C14602" s="76"/>
      <c r="D14602" s="75" t="s">
        <v>242</v>
      </c>
      <c r="E14602" s="78"/>
      <c r="F14602" s="77">
        <f t="shared" si="9614"/>
        <v>0</v>
      </c>
      <c r="G14602" s="77">
        <f t="shared" si="9615"/>
        <v>0</v>
      </c>
      <c r="H14602" s="77">
        <f t="shared" si="9616"/>
        <v>0</v>
      </c>
      <c r="I14602" s="77">
        <f t="shared" si="9617"/>
        <v>0</v>
      </c>
      <c r="J14602" s="78"/>
      <c r="K14602" s="78"/>
      <c r="L14602" s="77"/>
      <c r="M14602" s="77"/>
      <c r="N14602" s="77"/>
      <c r="O14602" s="78"/>
      <c r="P14602" s="310"/>
    </row>
    <row r="14603" spans="1:16" s="3" customFormat="1" ht="15" hidden="1" customHeight="1">
      <c r="A14603" s="75"/>
      <c r="B14603" s="75"/>
      <c r="C14603" s="76"/>
      <c r="D14603" s="75" t="s">
        <v>243</v>
      </c>
      <c r="E14603" s="78"/>
      <c r="F14603" s="77">
        <f t="shared" si="9614"/>
        <v>0</v>
      </c>
      <c r="G14603" s="77">
        <f t="shared" si="9615"/>
        <v>0</v>
      </c>
      <c r="H14603" s="77">
        <f t="shared" si="9616"/>
        <v>0</v>
      </c>
      <c r="I14603" s="77">
        <f t="shared" si="9617"/>
        <v>0</v>
      </c>
      <c r="J14603" s="78"/>
      <c r="K14603" s="78"/>
      <c r="L14603" s="77"/>
      <c r="M14603" s="77"/>
      <c r="N14603" s="77"/>
      <c r="O14603" s="78"/>
      <c r="P14603" s="310"/>
    </row>
    <row r="14604" spans="1:16" s="3" customFormat="1" ht="15" hidden="1" customHeight="1">
      <c r="A14604" s="75"/>
      <c r="B14604" s="75"/>
      <c r="C14604" s="76"/>
      <c r="D14604" s="75" t="s">
        <v>244</v>
      </c>
      <c r="E14604" s="78"/>
      <c r="F14604" s="77">
        <f t="shared" si="9614"/>
        <v>0</v>
      </c>
      <c r="G14604" s="77">
        <f t="shared" si="9615"/>
        <v>0</v>
      </c>
      <c r="H14604" s="77">
        <f t="shared" si="9616"/>
        <v>0</v>
      </c>
      <c r="I14604" s="77">
        <f t="shared" si="9617"/>
        <v>0</v>
      </c>
      <c r="J14604" s="78"/>
      <c r="K14604" s="78"/>
      <c r="L14604" s="77"/>
      <c r="M14604" s="77"/>
      <c r="N14604" s="77"/>
      <c r="O14604" s="78"/>
      <c r="P14604" s="310"/>
    </row>
    <row r="14605" spans="1:16" s="3" customFormat="1" ht="15" hidden="1" customHeight="1">
      <c r="A14605" s="75"/>
      <c r="B14605" s="75"/>
      <c r="C14605" s="76"/>
      <c r="D14605" s="75" t="s">
        <v>245</v>
      </c>
      <c r="E14605" s="78"/>
      <c r="F14605" s="77">
        <f t="shared" si="9614"/>
        <v>0</v>
      </c>
      <c r="G14605" s="77">
        <f t="shared" si="9615"/>
        <v>0</v>
      </c>
      <c r="H14605" s="77">
        <f t="shared" si="9616"/>
        <v>0</v>
      </c>
      <c r="I14605" s="77">
        <f t="shared" si="9617"/>
        <v>0</v>
      </c>
      <c r="J14605" s="78"/>
      <c r="K14605" s="78"/>
      <c r="L14605" s="77"/>
      <c r="M14605" s="77"/>
      <c r="N14605" s="77"/>
      <c r="O14605" s="78"/>
      <c r="P14605" s="310"/>
    </row>
    <row r="14606" spans="1:16" s="3" customFormat="1" ht="15" hidden="1" customHeight="1">
      <c r="A14606" s="75"/>
      <c r="B14606" s="75"/>
      <c r="C14606" s="76"/>
      <c r="D14606" s="75" t="s">
        <v>246</v>
      </c>
      <c r="E14606" s="78"/>
      <c r="F14606" s="77">
        <f t="shared" si="9614"/>
        <v>0</v>
      </c>
      <c r="G14606" s="77">
        <f t="shared" si="9615"/>
        <v>0</v>
      </c>
      <c r="H14606" s="77">
        <f t="shared" si="9616"/>
        <v>0</v>
      </c>
      <c r="I14606" s="77">
        <f t="shared" si="9617"/>
        <v>0</v>
      </c>
      <c r="J14606" s="78"/>
      <c r="K14606" s="78"/>
      <c r="L14606" s="77"/>
      <c r="M14606" s="77"/>
      <c r="N14606" s="77"/>
      <c r="O14606" s="78"/>
      <c r="P14606" s="310"/>
    </row>
    <row r="14607" spans="1:16" s="3" customFormat="1" ht="15" hidden="1" customHeight="1">
      <c r="A14607" s="75"/>
      <c r="B14607" s="75"/>
      <c r="C14607" s="76"/>
      <c r="D14607" s="75" t="s">
        <v>247</v>
      </c>
      <c r="E14607" s="78"/>
      <c r="F14607" s="77">
        <f t="shared" si="9614"/>
        <v>0</v>
      </c>
      <c r="G14607" s="77">
        <f t="shared" si="9615"/>
        <v>0</v>
      </c>
      <c r="H14607" s="77">
        <f t="shared" si="9616"/>
        <v>0</v>
      </c>
      <c r="I14607" s="77">
        <f t="shared" si="9617"/>
        <v>0</v>
      </c>
      <c r="J14607" s="78"/>
      <c r="K14607" s="78"/>
      <c r="L14607" s="77"/>
      <c r="M14607" s="77"/>
      <c r="N14607" s="77"/>
      <c r="O14607" s="78"/>
      <c r="P14607" s="310"/>
    </row>
    <row r="14608" spans="1:16" s="3" customFormat="1" ht="15" hidden="1" customHeight="1">
      <c r="A14608" s="75"/>
      <c r="B14608" s="75"/>
      <c r="C14608" s="76"/>
      <c r="D14608" s="75" t="s">
        <v>248</v>
      </c>
      <c r="E14608" s="78"/>
      <c r="F14608" s="77">
        <f t="shared" si="9614"/>
        <v>0</v>
      </c>
      <c r="G14608" s="77">
        <f t="shared" si="9615"/>
        <v>0</v>
      </c>
      <c r="H14608" s="77">
        <f t="shared" si="9616"/>
        <v>0</v>
      </c>
      <c r="I14608" s="77">
        <f t="shared" si="9617"/>
        <v>0</v>
      </c>
      <c r="J14608" s="78"/>
      <c r="K14608" s="78"/>
      <c r="L14608" s="77"/>
      <c r="M14608" s="77"/>
      <c r="N14608" s="77"/>
      <c r="O14608" s="78"/>
      <c r="P14608" s="310"/>
    </row>
    <row r="14609" spans="1:16" s="3" customFormat="1" ht="15" hidden="1" customHeight="1">
      <c r="A14609" s="75"/>
      <c r="B14609" s="75"/>
      <c r="C14609" s="76"/>
      <c r="D14609" s="75" t="s">
        <v>249</v>
      </c>
      <c r="E14609" s="78"/>
      <c r="F14609" s="77">
        <f t="shared" si="9614"/>
        <v>0</v>
      </c>
      <c r="G14609" s="77">
        <f t="shared" si="9615"/>
        <v>0</v>
      </c>
      <c r="H14609" s="77">
        <f t="shared" si="9616"/>
        <v>0</v>
      </c>
      <c r="I14609" s="77">
        <f t="shared" si="9617"/>
        <v>0</v>
      </c>
      <c r="J14609" s="78"/>
      <c r="K14609" s="78"/>
      <c r="L14609" s="77"/>
      <c r="M14609" s="77"/>
      <c r="N14609" s="77"/>
      <c r="O14609" s="78"/>
      <c r="P14609" s="310"/>
    </row>
    <row r="14610" spans="1:16" s="3" customFormat="1" ht="15" hidden="1" customHeight="1">
      <c r="A14610" s="75"/>
      <c r="B14610" s="75"/>
      <c r="C14610" s="76"/>
      <c r="D14610" s="75" t="s">
        <v>250</v>
      </c>
      <c r="E14610" s="78"/>
      <c r="F14610" s="77">
        <f t="shared" si="9614"/>
        <v>0</v>
      </c>
      <c r="G14610" s="77">
        <f t="shared" si="9615"/>
        <v>0</v>
      </c>
      <c r="H14610" s="77">
        <f t="shared" si="9616"/>
        <v>0</v>
      </c>
      <c r="I14610" s="77">
        <f t="shared" si="9617"/>
        <v>0</v>
      </c>
      <c r="J14610" s="78"/>
      <c r="K14610" s="78"/>
      <c r="L14610" s="77"/>
      <c r="M14610" s="77"/>
      <c r="N14610" s="77"/>
      <c r="O14610" s="78"/>
      <c r="P14610" s="310"/>
    </row>
    <row r="14611" spans="1:16" s="3" customFormat="1" ht="15" hidden="1" customHeight="1">
      <c r="A14611" s="75"/>
      <c r="B14611" s="75"/>
      <c r="C14611" s="76"/>
      <c r="D14611" s="75" t="s">
        <v>251</v>
      </c>
      <c r="E14611" s="78"/>
      <c r="F14611" s="77">
        <f t="shared" si="9614"/>
        <v>0</v>
      </c>
      <c r="G14611" s="77">
        <f t="shared" si="9615"/>
        <v>0</v>
      </c>
      <c r="H14611" s="77">
        <f t="shared" si="9616"/>
        <v>0</v>
      </c>
      <c r="I14611" s="77">
        <f t="shared" si="9617"/>
        <v>0</v>
      </c>
      <c r="J14611" s="78"/>
      <c r="K14611" s="78"/>
      <c r="L14611" s="77"/>
      <c r="M14611" s="77"/>
      <c r="N14611" s="77"/>
      <c r="O14611" s="78"/>
      <c r="P14611" s="310"/>
    </row>
    <row r="14612" spans="1:16" s="3" customFormat="1" ht="15" hidden="1" customHeight="1">
      <c r="A14612" s="75"/>
      <c r="B14612" s="75"/>
      <c r="C14612" s="76"/>
      <c r="D14612" s="75" t="s">
        <v>252</v>
      </c>
      <c r="E14612" s="78"/>
      <c r="F14612" s="77">
        <f t="shared" si="9614"/>
        <v>0</v>
      </c>
      <c r="G14612" s="77">
        <f t="shared" si="9615"/>
        <v>0</v>
      </c>
      <c r="H14612" s="77">
        <f t="shared" si="9616"/>
        <v>0</v>
      </c>
      <c r="I14612" s="77">
        <f t="shared" si="9617"/>
        <v>0</v>
      </c>
      <c r="J14612" s="78"/>
      <c r="K14612" s="78"/>
      <c r="L14612" s="77"/>
      <c r="M14612" s="77"/>
      <c r="N14612" s="77"/>
      <c r="O14612" s="78"/>
      <c r="P14612" s="310"/>
    </row>
    <row r="14613" spans="1:16" s="3" customFormat="1" ht="15" hidden="1" customHeight="1">
      <c r="A14613" s="75"/>
      <c r="B14613" s="75"/>
      <c r="C14613" s="76"/>
      <c r="D14613" s="75" t="s">
        <v>253</v>
      </c>
      <c r="E14613" s="78"/>
      <c r="F14613" s="77">
        <f t="shared" si="9614"/>
        <v>0</v>
      </c>
      <c r="G14613" s="77">
        <f t="shared" si="9615"/>
        <v>0</v>
      </c>
      <c r="H14613" s="77">
        <f t="shared" si="9616"/>
        <v>0</v>
      </c>
      <c r="I14613" s="77">
        <f t="shared" si="9617"/>
        <v>0</v>
      </c>
      <c r="J14613" s="78"/>
      <c r="K14613" s="78"/>
      <c r="L14613" s="77"/>
      <c r="M14613" s="77"/>
      <c r="N14613" s="77"/>
      <c r="O14613" s="78"/>
      <c r="P14613" s="310"/>
    </row>
    <row r="14614" spans="1:16" s="72" customFormat="1" ht="15" hidden="1" customHeight="1">
      <c r="A14614" s="8"/>
      <c r="B14614" s="8"/>
      <c r="C14614" s="41">
        <v>7850</v>
      </c>
      <c r="D14614" s="8"/>
      <c r="E14614" s="43"/>
      <c r="F14614" s="43">
        <f t="shared" ref="F14614:O14614" si="9618">SUM(F14615:F14619)</f>
        <v>0</v>
      </c>
      <c r="G14614" s="43">
        <f t="shared" ref="G14614:H14614" si="9619">SUM(G14615:G14619)</f>
        <v>0</v>
      </c>
      <c r="H14614" s="43">
        <f t="shared" si="9619"/>
        <v>0</v>
      </c>
      <c r="I14614" s="43">
        <f t="shared" si="9618"/>
        <v>0</v>
      </c>
      <c r="J14614" s="43">
        <f t="shared" si="9618"/>
        <v>0</v>
      </c>
      <c r="K14614" s="43">
        <f t="shared" ref="K14614:L14614" si="9620">SUM(K14615:K14619)</f>
        <v>0</v>
      </c>
      <c r="L14614" s="43">
        <f t="shared" si="9620"/>
        <v>0</v>
      </c>
      <c r="M14614" s="43">
        <f t="shared" si="9618"/>
        <v>0</v>
      </c>
      <c r="N14614" s="43">
        <f t="shared" si="9618"/>
        <v>0</v>
      </c>
      <c r="O14614" s="43">
        <f t="shared" si="9618"/>
        <v>0</v>
      </c>
      <c r="P14614" s="309"/>
    </row>
    <row r="14615" spans="1:16" s="3" customFormat="1" ht="15" hidden="1" customHeight="1">
      <c r="A14615" s="75"/>
      <c r="B14615" s="75"/>
      <c r="C14615" s="76"/>
      <c r="D14615" s="75" t="s">
        <v>254</v>
      </c>
      <c r="E14615" s="78"/>
      <c r="F14615" s="77">
        <f t="shared" ref="F14615:F14619" si="9621">I14615+O14615</f>
        <v>0</v>
      </c>
      <c r="G14615" s="77">
        <f>J14615+P14615</f>
        <v>0</v>
      </c>
      <c r="H14615" s="77">
        <f>M14615+Q14615</f>
        <v>0</v>
      </c>
      <c r="I14615" s="77">
        <f>SUM(J14615:N14615)</f>
        <v>0</v>
      </c>
      <c r="J14615" s="78"/>
      <c r="K14615" s="78"/>
      <c r="L14615" s="77"/>
      <c r="M14615" s="77"/>
      <c r="N14615" s="77"/>
      <c r="O14615" s="78"/>
      <c r="P14615" s="310"/>
    </row>
    <row r="14616" spans="1:16" s="3" customFormat="1" ht="15" hidden="1" customHeight="1">
      <c r="A14616" s="75"/>
      <c r="B14616" s="75"/>
      <c r="C14616" s="76"/>
      <c r="D14616" s="75" t="s">
        <v>255</v>
      </c>
      <c r="E14616" s="78"/>
      <c r="F14616" s="77">
        <f t="shared" si="9621"/>
        <v>0</v>
      </c>
      <c r="G14616" s="77">
        <f>J14616+P14616</f>
        <v>0</v>
      </c>
      <c r="H14616" s="77">
        <f>M14616+Q14616</f>
        <v>0</v>
      </c>
      <c r="I14616" s="77">
        <f>SUM(J14616:N14616)</f>
        <v>0</v>
      </c>
      <c r="J14616" s="78"/>
      <c r="K14616" s="78"/>
      <c r="L14616" s="77"/>
      <c r="M14616" s="77"/>
      <c r="N14616" s="77"/>
      <c r="O14616" s="78"/>
      <c r="P14616" s="310"/>
    </row>
    <row r="14617" spans="1:16" s="3" customFormat="1" ht="15" hidden="1" customHeight="1">
      <c r="A14617" s="75"/>
      <c r="B14617" s="75"/>
      <c r="C14617" s="76"/>
      <c r="D14617" s="75" t="s">
        <v>256</v>
      </c>
      <c r="E14617" s="78"/>
      <c r="F14617" s="77">
        <f t="shared" si="9621"/>
        <v>0</v>
      </c>
      <c r="G14617" s="77">
        <f>J14617+P14617</f>
        <v>0</v>
      </c>
      <c r="H14617" s="77">
        <f>M14617+Q14617</f>
        <v>0</v>
      </c>
      <c r="I14617" s="77">
        <f>SUM(J14617:N14617)</f>
        <v>0</v>
      </c>
      <c r="J14617" s="78"/>
      <c r="K14617" s="78"/>
      <c r="L14617" s="77"/>
      <c r="M14617" s="77"/>
      <c r="N14617" s="77"/>
      <c r="O14617" s="78"/>
      <c r="P14617" s="310"/>
    </row>
    <row r="14618" spans="1:16" s="3" customFormat="1" ht="15" hidden="1" customHeight="1">
      <c r="A14618" s="75"/>
      <c r="B14618" s="75"/>
      <c r="C14618" s="76"/>
      <c r="D14618" s="75" t="s">
        <v>257</v>
      </c>
      <c r="E14618" s="78"/>
      <c r="F14618" s="77">
        <f t="shared" si="9621"/>
        <v>0</v>
      </c>
      <c r="G14618" s="77">
        <f>J14618+P14618</f>
        <v>0</v>
      </c>
      <c r="H14618" s="77">
        <f>M14618+Q14618</f>
        <v>0</v>
      </c>
      <c r="I14618" s="77">
        <f>SUM(J14618:N14618)</f>
        <v>0</v>
      </c>
      <c r="J14618" s="78"/>
      <c r="K14618" s="78"/>
      <c r="L14618" s="77"/>
      <c r="M14618" s="77"/>
      <c r="N14618" s="77"/>
      <c r="O14618" s="78"/>
      <c r="P14618" s="310"/>
    </row>
    <row r="14619" spans="1:16" s="3" customFormat="1" ht="15" hidden="1" customHeight="1">
      <c r="A14619" s="75"/>
      <c r="B14619" s="75"/>
      <c r="C14619" s="76"/>
      <c r="D14619" s="75" t="s">
        <v>258</v>
      </c>
      <c r="E14619" s="78"/>
      <c r="F14619" s="77">
        <f t="shared" si="9621"/>
        <v>0</v>
      </c>
      <c r="G14619" s="77">
        <f>J14619+P14619</f>
        <v>0</v>
      </c>
      <c r="H14619" s="77">
        <f>M14619+Q14619</f>
        <v>0</v>
      </c>
      <c r="I14619" s="77">
        <f>SUM(J14619:N14619)</f>
        <v>0</v>
      </c>
      <c r="J14619" s="78"/>
      <c r="K14619" s="78"/>
      <c r="L14619" s="77"/>
      <c r="M14619" s="77"/>
      <c r="N14619" s="77"/>
      <c r="O14619" s="78"/>
      <c r="P14619" s="310"/>
    </row>
    <row r="14620" spans="1:16" s="72" customFormat="1" ht="15" hidden="1" customHeight="1">
      <c r="A14620" s="8"/>
      <c r="B14620" s="8"/>
      <c r="C14620" s="41">
        <v>7900</v>
      </c>
      <c r="D14620" s="8"/>
      <c r="E14620" s="43"/>
      <c r="F14620" s="40">
        <f t="shared" ref="F14620:O14620" si="9622">SUM(F14621:F14623)</f>
        <v>0</v>
      </c>
      <c r="G14620" s="40">
        <f t="shared" ref="G14620:H14620" si="9623">SUM(G14621:G14623)</f>
        <v>0</v>
      </c>
      <c r="H14620" s="40">
        <f t="shared" si="9623"/>
        <v>0</v>
      </c>
      <c r="I14620" s="40">
        <f t="shared" si="9622"/>
        <v>0</v>
      </c>
      <c r="J14620" s="40">
        <f t="shared" si="9622"/>
        <v>0</v>
      </c>
      <c r="K14620" s="40">
        <f t="shared" ref="K14620:L14620" si="9624">SUM(K14621:K14623)</f>
        <v>0</v>
      </c>
      <c r="L14620" s="40">
        <f t="shared" si="9624"/>
        <v>0</v>
      </c>
      <c r="M14620" s="40">
        <f t="shared" si="9622"/>
        <v>0</v>
      </c>
      <c r="N14620" s="40">
        <f t="shared" si="9622"/>
        <v>0</v>
      </c>
      <c r="O14620" s="40">
        <f t="shared" si="9622"/>
        <v>0</v>
      </c>
      <c r="P14620" s="309"/>
    </row>
    <row r="14621" spans="1:16" s="3" customFormat="1" ht="15" hidden="1" customHeight="1">
      <c r="A14621" s="75"/>
      <c r="B14621" s="75"/>
      <c r="C14621" s="76"/>
      <c r="D14621" s="75" t="s">
        <v>259</v>
      </c>
      <c r="E14621" s="78"/>
      <c r="F14621" s="77">
        <f t="shared" ref="F14621:F14623" si="9625">I14621+O14621</f>
        <v>0</v>
      </c>
      <c r="G14621" s="77">
        <f>J14621+P14621</f>
        <v>0</v>
      </c>
      <c r="H14621" s="77">
        <f>M14621+Q14621</f>
        <v>0</v>
      </c>
      <c r="I14621" s="77">
        <f>SUM(J14621:N14621)</f>
        <v>0</v>
      </c>
      <c r="J14621" s="78"/>
      <c r="K14621" s="78"/>
      <c r="L14621" s="77"/>
      <c r="M14621" s="77"/>
      <c r="N14621" s="77"/>
      <c r="O14621" s="78"/>
      <c r="P14621" s="310"/>
    </row>
    <row r="14622" spans="1:16" s="3" customFormat="1" ht="15" hidden="1" customHeight="1">
      <c r="A14622" s="75"/>
      <c r="B14622" s="75"/>
      <c r="C14622" s="76"/>
      <c r="D14622" s="75" t="s">
        <v>260</v>
      </c>
      <c r="E14622" s="78"/>
      <c r="F14622" s="77">
        <f t="shared" si="9625"/>
        <v>0</v>
      </c>
      <c r="G14622" s="77">
        <f>J14622+P14622</f>
        <v>0</v>
      </c>
      <c r="H14622" s="77">
        <f>M14622+Q14622</f>
        <v>0</v>
      </c>
      <c r="I14622" s="77">
        <f>SUM(J14622:N14622)</f>
        <v>0</v>
      </c>
      <c r="J14622" s="78"/>
      <c r="K14622" s="78"/>
      <c r="L14622" s="77"/>
      <c r="M14622" s="77"/>
      <c r="N14622" s="77"/>
      <c r="O14622" s="78"/>
      <c r="P14622" s="310"/>
    </row>
    <row r="14623" spans="1:16" s="3" customFormat="1" ht="15" hidden="1" customHeight="1">
      <c r="A14623" s="75"/>
      <c r="B14623" s="75"/>
      <c r="C14623" s="76"/>
      <c r="D14623" s="75" t="s">
        <v>261</v>
      </c>
      <c r="E14623" s="78"/>
      <c r="F14623" s="77">
        <f t="shared" si="9625"/>
        <v>0</v>
      </c>
      <c r="G14623" s="77">
        <f>J14623+P14623</f>
        <v>0</v>
      </c>
      <c r="H14623" s="77">
        <f>M14623+Q14623</f>
        <v>0</v>
      </c>
      <c r="I14623" s="77">
        <f>SUM(J14623:N14623)</f>
        <v>0</v>
      </c>
      <c r="J14623" s="78"/>
      <c r="K14623" s="78"/>
      <c r="L14623" s="77"/>
      <c r="M14623" s="77"/>
      <c r="N14623" s="77"/>
      <c r="O14623" s="78"/>
      <c r="P14623" s="310"/>
    </row>
    <row r="14624" spans="1:16" s="72" customFormat="1" ht="15" hidden="1" customHeight="1">
      <c r="A14624" s="8"/>
      <c r="B14624" s="8"/>
      <c r="C14624" s="41">
        <v>7950</v>
      </c>
      <c r="D14624" s="8"/>
      <c r="E14624" s="43"/>
      <c r="F14624" s="43">
        <f t="shared" ref="F14624:O14624" si="9626">SUM(F14625:F14629)</f>
        <v>0</v>
      </c>
      <c r="G14624" s="43">
        <f t="shared" ref="G14624:H14624" si="9627">SUM(G14625:G14629)</f>
        <v>0</v>
      </c>
      <c r="H14624" s="43">
        <f t="shared" si="9627"/>
        <v>0</v>
      </c>
      <c r="I14624" s="43">
        <f t="shared" si="9626"/>
        <v>0</v>
      </c>
      <c r="J14624" s="43">
        <f t="shared" si="9626"/>
        <v>0</v>
      </c>
      <c r="K14624" s="43">
        <f t="shared" ref="K14624:L14624" si="9628">SUM(K14625:K14629)</f>
        <v>0</v>
      </c>
      <c r="L14624" s="43">
        <f t="shared" si="9628"/>
        <v>0</v>
      </c>
      <c r="M14624" s="43">
        <f t="shared" si="9626"/>
        <v>0</v>
      </c>
      <c r="N14624" s="43">
        <f t="shared" si="9626"/>
        <v>0</v>
      </c>
      <c r="O14624" s="43">
        <f t="shared" si="9626"/>
        <v>0</v>
      </c>
      <c r="P14624" s="309"/>
    </row>
    <row r="14625" spans="1:16" s="3" customFormat="1" ht="15" hidden="1" customHeight="1">
      <c r="A14625" s="75"/>
      <c r="B14625" s="75"/>
      <c r="C14625" s="76"/>
      <c r="D14625" s="75" t="s">
        <v>262</v>
      </c>
      <c r="E14625" s="78"/>
      <c r="F14625" s="77">
        <f t="shared" ref="F14625:F14629" si="9629">I14625+O14625</f>
        <v>0</v>
      </c>
      <c r="G14625" s="77">
        <f>J14625+P14625</f>
        <v>0</v>
      </c>
      <c r="H14625" s="77">
        <f>M14625+Q14625</f>
        <v>0</v>
      </c>
      <c r="I14625" s="77">
        <f>SUM(J14625:N14625)</f>
        <v>0</v>
      </c>
      <c r="J14625" s="78"/>
      <c r="K14625" s="78"/>
      <c r="L14625" s="77"/>
      <c r="M14625" s="77"/>
      <c r="N14625" s="77"/>
      <c r="O14625" s="78"/>
      <c r="P14625" s="310"/>
    </row>
    <row r="14626" spans="1:16" s="3" customFormat="1" ht="15" hidden="1" customHeight="1">
      <c r="A14626" s="75"/>
      <c r="B14626" s="75"/>
      <c r="C14626" s="76"/>
      <c r="D14626" s="75" t="s">
        <v>263</v>
      </c>
      <c r="E14626" s="78"/>
      <c r="F14626" s="77">
        <f t="shared" si="9629"/>
        <v>0</v>
      </c>
      <c r="G14626" s="77">
        <f>J14626+P14626</f>
        <v>0</v>
      </c>
      <c r="H14626" s="77">
        <f>M14626+Q14626</f>
        <v>0</v>
      </c>
      <c r="I14626" s="77">
        <f>SUM(J14626:N14626)</f>
        <v>0</v>
      </c>
      <c r="J14626" s="78"/>
      <c r="K14626" s="78"/>
      <c r="L14626" s="77"/>
      <c r="M14626" s="77"/>
      <c r="N14626" s="77"/>
      <c r="O14626" s="78"/>
      <c r="P14626" s="310"/>
    </row>
    <row r="14627" spans="1:16" s="3" customFormat="1" ht="15" hidden="1" customHeight="1">
      <c r="A14627" s="75"/>
      <c r="B14627" s="75"/>
      <c r="C14627" s="76"/>
      <c r="D14627" s="75" t="s">
        <v>264</v>
      </c>
      <c r="E14627" s="78"/>
      <c r="F14627" s="77">
        <f t="shared" si="9629"/>
        <v>0</v>
      </c>
      <c r="G14627" s="77">
        <f>J14627+P14627</f>
        <v>0</v>
      </c>
      <c r="H14627" s="77">
        <f>M14627+Q14627</f>
        <v>0</v>
      </c>
      <c r="I14627" s="77">
        <f>SUM(J14627:N14627)</f>
        <v>0</v>
      </c>
      <c r="J14627" s="78"/>
      <c r="K14627" s="78"/>
      <c r="L14627" s="77"/>
      <c r="M14627" s="77"/>
      <c r="N14627" s="77"/>
      <c r="O14627" s="78"/>
      <c r="P14627" s="310"/>
    </row>
    <row r="14628" spans="1:16" s="3" customFormat="1" ht="15" hidden="1" customHeight="1">
      <c r="A14628" s="75"/>
      <c r="B14628" s="75"/>
      <c r="C14628" s="76"/>
      <c r="D14628" s="75" t="s">
        <v>265</v>
      </c>
      <c r="E14628" s="78"/>
      <c r="F14628" s="77">
        <f t="shared" si="9629"/>
        <v>0</v>
      </c>
      <c r="G14628" s="77">
        <f>J14628+P14628</f>
        <v>0</v>
      </c>
      <c r="H14628" s="77">
        <f>M14628+Q14628</f>
        <v>0</v>
      </c>
      <c r="I14628" s="77">
        <f>SUM(J14628:N14628)</f>
        <v>0</v>
      </c>
      <c r="J14628" s="78"/>
      <c r="K14628" s="78"/>
      <c r="L14628" s="77"/>
      <c r="M14628" s="77"/>
      <c r="N14628" s="77"/>
      <c r="O14628" s="78"/>
      <c r="P14628" s="310"/>
    </row>
    <row r="14629" spans="1:16" s="3" customFormat="1" ht="15" hidden="1" customHeight="1">
      <c r="A14629" s="75"/>
      <c r="B14629" s="75"/>
      <c r="C14629" s="76"/>
      <c r="D14629" s="75" t="s">
        <v>266</v>
      </c>
      <c r="E14629" s="78"/>
      <c r="F14629" s="77">
        <f t="shared" si="9629"/>
        <v>0</v>
      </c>
      <c r="G14629" s="77">
        <f>J14629+P14629</f>
        <v>0</v>
      </c>
      <c r="H14629" s="77">
        <f>M14629+Q14629</f>
        <v>0</v>
      </c>
      <c r="I14629" s="77">
        <f>SUM(J14629:N14629)</f>
        <v>0</v>
      </c>
      <c r="J14629" s="78"/>
      <c r="K14629" s="78"/>
      <c r="L14629" s="77"/>
      <c r="M14629" s="77"/>
      <c r="N14629" s="77"/>
      <c r="O14629" s="78"/>
      <c r="P14629" s="310"/>
    </row>
    <row r="14630" spans="1:16" s="72" customFormat="1" ht="15" hidden="1" customHeight="1">
      <c r="A14630" s="8"/>
      <c r="B14630" s="8"/>
      <c r="C14630" s="41">
        <v>8000</v>
      </c>
      <c r="D14630" s="8"/>
      <c r="E14630" s="43"/>
      <c r="F14630" s="40">
        <f t="shared" ref="F14630:O14630" si="9630">SUM(F14631:F14641)</f>
        <v>0</v>
      </c>
      <c r="G14630" s="40">
        <f t="shared" ref="G14630:H14630" si="9631">SUM(G14631:G14641)</f>
        <v>0</v>
      </c>
      <c r="H14630" s="40">
        <f t="shared" si="9631"/>
        <v>0</v>
      </c>
      <c r="I14630" s="40">
        <f t="shared" si="9630"/>
        <v>0</v>
      </c>
      <c r="J14630" s="40">
        <f t="shared" si="9630"/>
        <v>0</v>
      </c>
      <c r="K14630" s="40">
        <f t="shared" ref="K14630:L14630" si="9632">SUM(K14631:K14641)</f>
        <v>0</v>
      </c>
      <c r="L14630" s="40">
        <f t="shared" si="9632"/>
        <v>0</v>
      </c>
      <c r="M14630" s="40">
        <f t="shared" si="9630"/>
        <v>0</v>
      </c>
      <c r="N14630" s="40">
        <f t="shared" si="9630"/>
        <v>0</v>
      </c>
      <c r="O14630" s="40">
        <f t="shared" si="9630"/>
        <v>0</v>
      </c>
      <c r="P14630" s="309"/>
    </row>
    <row r="14631" spans="1:16" s="3" customFormat="1" ht="15" hidden="1" customHeight="1">
      <c r="A14631" s="75"/>
      <c r="B14631" s="75"/>
      <c r="C14631" s="76"/>
      <c r="D14631" s="75" t="s">
        <v>267</v>
      </c>
      <c r="E14631" s="78"/>
      <c r="F14631" s="77">
        <f t="shared" ref="F14631:F14641" si="9633">I14631+O14631</f>
        <v>0</v>
      </c>
      <c r="G14631" s="77">
        <f t="shared" ref="G14631:G14641" si="9634">J14631+P14631</f>
        <v>0</v>
      </c>
      <c r="H14631" s="77">
        <f t="shared" ref="H14631:H14641" si="9635">M14631+Q14631</f>
        <v>0</v>
      </c>
      <c r="I14631" s="77">
        <f t="shared" ref="I14631:I14641" si="9636">SUM(J14631:N14631)</f>
        <v>0</v>
      </c>
      <c r="J14631" s="78"/>
      <c r="K14631" s="78"/>
      <c r="L14631" s="77"/>
      <c r="M14631" s="77"/>
      <c r="N14631" s="77"/>
      <c r="O14631" s="78"/>
      <c r="P14631" s="310"/>
    </row>
    <row r="14632" spans="1:16" s="3" customFormat="1" ht="15" hidden="1" customHeight="1">
      <c r="A14632" s="75"/>
      <c r="B14632" s="75"/>
      <c r="C14632" s="76"/>
      <c r="D14632" s="75" t="s">
        <v>268</v>
      </c>
      <c r="E14632" s="78"/>
      <c r="F14632" s="77">
        <f t="shared" si="9633"/>
        <v>0</v>
      </c>
      <c r="G14632" s="77">
        <f t="shared" si="9634"/>
        <v>0</v>
      </c>
      <c r="H14632" s="77">
        <f t="shared" si="9635"/>
        <v>0</v>
      </c>
      <c r="I14632" s="77">
        <f t="shared" si="9636"/>
        <v>0</v>
      </c>
      <c r="J14632" s="78"/>
      <c r="K14632" s="78"/>
      <c r="L14632" s="77"/>
      <c r="M14632" s="77"/>
      <c r="N14632" s="77"/>
      <c r="O14632" s="78"/>
      <c r="P14632" s="310"/>
    </row>
    <row r="14633" spans="1:16" s="3" customFormat="1" ht="15" hidden="1" customHeight="1">
      <c r="A14633" s="75"/>
      <c r="B14633" s="75"/>
      <c r="C14633" s="76"/>
      <c r="D14633" s="75" t="s">
        <v>269</v>
      </c>
      <c r="E14633" s="78"/>
      <c r="F14633" s="77">
        <f t="shared" si="9633"/>
        <v>0</v>
      </c>
      <c r="G14633" s="77">
        <f t="shared" si="9634"/>
        <v>0</v>
      </c>
      <c r="H14633" s="77">
        <f t="shared" si="9635"/>
        <v>0</v>
      </c>
      <c r="I14633" s="77">
        <f t="shared" si="9636"/>
        <v>0</v>
      </c>
      <c r="J14633" s="78"/>
      <c r="K14633" s="78"/>
      <c r="L14633" s="77"/>
      <c r="M14633" s="77"/>
      <c r="N14633" s="77"/>
      <c r="O14633" s="78"/>
      <c r="P14633" s="310"/>
    </row>
    <row r="14634" spans="1:16" s="3" customFormat="1" ht="15" hidden="1" customHeight="1">
      <c r="A14634" s="75"/>
      <c r="B14634" s="75"/>
      <c r="C14634" s="76"/>
      <c r="D14634" s="75" t="s">
        <v>270</v>
      </c>
      <c r="E14634" s="78"/>
      <c r="F14634" s="77">
        <f t="shared" si="9633"/>
        <v>0</v>
      </c>
      <c r="G14634" s="77">
        <f t="shared" si="9634"/>
        <v>0</v>
      </c>
      <c r="H14634" s="77">
        <f t="shared" si="9635"/>
        <v>0</v>
      </c>
      <c r="I14634" s="77">
        <f t="shared" si="9636"/>
        <v>0</v>
      </c>
      <c r="J14634" s="78"/>
      <c r="K14634" s="78"/>
      <c r="L14634" s="77"/>
      <c r="M14634" s="77"/>
      <c r="N14634" s="77"/>
      <c r="O14634" s="78"/>
      <c r="P14634" s="310"/>
    </row>
    <row r="14635" spans="1:16" s="3" customFormat="1" ht="15" hidden="1" customHeight="1">
      <c r="A14635" s="75"/>
      <c r="B14635" s="75"/>
      <c r="C14635" s="76"/>
      <c r="D14635" s="75" t="s">
        <v>271</v>
      </c>
      <c r="E14635" s="78"/>
      <c r="F14635" s="77">
        <f t="shared" si="9633"/>
        <v>0</v>
      </c>
      <c r="G14635" s="77">
        <f t="shared" si="9634"/>
        <v>0</v>
      </c>
      <c r="H14635" s="77">
        <f t="shared" si="9635"/>
        <v>0</v>
      </c>
      <c r="I14635" s="77">
        <f t="shared" si="9636"/>
        <v>0</v>
      </c>
      <c r="J14635" s="78"/>
      <c r="K14635" s="78"/>
      <c r="L14635" s="77"/>
      <c r="M14635" s="77"/>
      <c r="N14635" s="77"/>
      <c r="O14635" s="78"/>
      <c r="P14635" s="310"/>
    </row>
    <row r="14636" spans="1:16" s="3" customFormat="1" ht="15" hidden="1" customHeight="1">
      <c r="A14636" s="75"/>
      <c r="B14636" s="75"/>
      <c r="C14636" s="76"/>
      <c r="D14636" s="75" t="s">
        <v>272</v>
      </c>
      <c r="E14636" s="78"/>
      <c r="F14636" s="77">
        <f t="shared" si="9633"/>
        <v>0</v>
      </c>
      <c r="G14636" s="77">
        <f t="shared" si="9634"/>
        <v>0</v>
      </c>
      <c r="H14636" s="77">
        <f t="shared" si="9635"/>
        <v>0</v>
      </c>
      <c r="I14636" s="77">
        <f t="shared" si="9636"/>
        <v>0</v>
      </c>
      <c r="J14636" s="78"/>
      <c r="K14636" s="78"/>
      <c r="L14636" s="77"/>
      <c r="M14636" s="77"/>
      <c r="N14636" s="77"/>
      <c r="O14636" s="78"/>
      <c r="P14636" s="310"/>
    </row>
    <row r="14637" spans="1:16" s="3" customFormat="1" ht="15" hidden="1" customHeight="1">
      <c r="A14637" s="75"/>
      <c r="B14637" s="75"/>
      <c r="C14637" s="76"/>
      <c r="D14637" s="75" t="s">
        <v>273</v>
      </c>
      <c r="E14637" s="78"/>
      <c r="F14637" s="77">
        <f t="shared" si="9633"/>
        <v>0</v>
      </c>
      <c r="G14637" s="77">
        <f t="shared" si="9634"/>
        <v>0</v>
      </c>
      <c r="H14637" s="77">
        <f t="shared" si="9635"/>
        <v>0</v>
      </c>
      <c r="I14637" s="77">
        <f t="shared" si="9636"/>
        <v>0</v>
      </c>
      <c r="J14637" s="78"/>
      <c r="K14637" s="78"/>
      <c r="L14637" s="77"/>
      <c r="M14637" s="77"/>
      <c r="N14637" s="77"/>
      <c r="O14637" s="78"/>
      <c r="P14637" s="310"/>
    </row>
    <row r="14638" spans="1:16" s="3" customFormat="1" ht="15" hidden="1" customHeight="1">
      <c r="A14638" s="75"/>
      <c r="B14638" s="75"/>
      <c r="C14638" s="76"/>
      <c r="D14638" s="75" t="s">
        <v>274</v>
      </c>
      <c r="E14638" s="78"/>
      <c r="F14638" s="77">
        <f t="shared" si="9633"/>
        <v>0</v>
      </c>
      <c r="G14638" s="77">
        <f t="shared" si="9634"/>
        <v>0</v>
      </c>
      <c r="H14638" s="77">
        <f t="shared" si="9635"/>
        <v>0</v>
      </c>
      <c r="I14638" s="77">
        <f t="shared" si="9636"/>
        <v>0</v>
      </c>
      <c r="J14638" s="78"/>
      <c r="K14638" s="78"/>
      <c r="L14638" s="77"/>
      <c r="M14638" s="77"/>
      <c r="N14638" s="77"/>
      <c r="O14638" s="78"/>
      <c r="P14638" s="310"/>
    </row>
    <row r="14639" spans="1:16" s="3" customFormat="1" ht="15" hidden="1" customHeight="1">
      <c r="A14639" s="75"/>
      <c r="B14639" s="75"/>
      <c r="C14639" s="76"/>
      <c r="D14639" s="75" t="s">
        <v>275</v>
      </c>
      <c r="E14639" s="78"/>
      <c r="F14639" s="77">
        <f t="shared" si="9633"/>
        <v>0</v>
      </c>
      <c r="G14639" s="77">
        <f t="shared" si="9634"/>
        <v>0</v>
      </c>
      <c r="H14639" s="77">
        <f t="shared" si="9635"/>
        <v>0</v>
      </c>
      <c r="I14639" s="77">
        <f t="shared" si="9636"/>
        <v>0</v>
      </c>
      <c r="J14639" s="78"/>
      <c r="K14639" s="78"/>
      <c r="L14639" s="77"/>
      <c r="M14639" s="77"/>
      <c r="N14639" s="77"/>
      <c r="O14639" s="78"/>
      <c r="P14639" s="310"/>
    </row>
    <row r="14640" spans="1:16" s="3" customFormat="1" ht="15" hidden="1" customHeight="1">
      <c r="A14640" s="75"/>
      <c r="B14640" s="75"/>
      <c r="C14640" s="76"/>
      <c r="D14640" s="75" t="s">
        <v>276</v>
      </c>
      <c r="E14640" s="78"/>
      <c r="F14640" s="77">
        <f t="shared" si="9633"/>
        <v>0</v>
      </c>
      <c r="G14640" s="77">
        <f t="shared" si="9634"/>
        <v>0</v>
      </c>
      <c r="H14640" s="77">
        <f t="shared" si="9635"/>
        <v>0</v>
      </c>
      <c r="I14640" s="77">
        <f t="shared" si="9636"/>
        <v>0</v>
      </c>
      <c r="J14640" s="78"/>
      <c r="K14640" s="78"/>
      <c r="L14640" s="77"/>
      <c r="M14640" s="77"/>
      <c r="N14640" s="77"/>
      <c r="O14640" s="78"/>
      <c r="P14640" s="310"/>
    </row>
    <row r="14641" spans="1:16" s="3" customFormat="1" ht="15" hidden="1" customHeight="1">
      <c r="A14641" s="75"/>
      <c r="B14641" s="75"/>
      <c r="C14641" s="76"/>
      <c r="D14641" s="75" t="s">
        <v>277</v>
      </c>
      <c r="E14641" s="78"/>
      <c r="F14641" s="77">
        <f t="shared" si="9633"/>
        <v>0</v>
      </c>
      <c r="G14641" s="77">
        <f t="shared" si="9634"/>
        <v>0</v>
      </c>
      <c r="H14641" s="77">
        <f t="shared" si="9635"/>
        <v>0</v>
      </c>
      <c r="I14641" s="77">
        <f t="shared" si="9636"/>
        <v>0</v>
      </c>
      <c r="J14641" s="78"/>
      <c r="K14641" s="78"/>
      <c r="L14641" s="77"/>
      <c r="M14641" s="77"/>
      <c r="N14641" s="77"/>
      <c r="O14641" s="78"/>
      <c r="P14641" s="310"/>
    </row>
    <row r="14642" spans="1:16" s="72" customFormat="1" ht="15" hidden="1" customHeight="1">
      <c r="A14642" s="8"/>
      <c r="B14642" s="8"/>
      <c r="C14642" s="41">
        <v>8050</v>
      </c>
      <c r="D14642" s="42"/>
      <c r="E14642" s="42"/>
      <c r="F14642" s="43">
        <f t="shared" ref="F14642:O14642" si="9637">SUM(F14643:F14647)</f>
        <v>0</v>
      </c>
      <c r="G14642" s="43">
        <f t="shared" ref="G14642:H14642" si="9638">SUM(G14643:G14647)</f>
        <v>0</v>
      </c>
      <c r="H14642" s="43">
        <f t="shared" si="9638"/>
        <v>0</v>
      </c>
      <c r="I14642" s="43">
        <f t="shared" si="9637"/>
        <v>0</v>
      </c>
      <c r="J14642" s="43">
        <f t="shared" si="9637"/>
        <v>0</v>
      </c>
      <c r="K14642" s="43">
        <f t="shared" ref="K14642:L14642" si="9639">SUM(K14643:K14647)</f>
        <v>0</v>
      </c>
      <c r="L14642" s="43">
        <f t="shared" si="9639"/>
        <v>0</v>
      </c>
      <c r="M14642" s="43">
        <f t="shared" si="9637"/>
        <v>0</v>
      </c>
      <c r="N14642" s="43">
        <f t="shared" si="9637"/>
        <v>0</v>
      </c>
      <c r="O14642" s="43">
        <f t="shared" si="9637"/>
        <v>0</v>
      </c>
      <c r="P14642" s="309"/>
    </row>
    <row r="14643" spans="1:16" s="3" customFormat="1" ht="15" hidden="1" customHeight="1">
      <c r="A14643" s="75"/>
      <c r="B14643" s="75"/>
      <c r="C14643" s="76"/>
      <c r="D14643" s="75" t="s">
        <v>278</v>
      </c>
      <c r="E14643" s="79"/>
      <c r="F14643" s="77">
        <f t="shared" ref="F14643:F14647" si="9640">I14643+O14643</f>
        <v>0</v>
      </c>
      <c r="G14643" s="77">
        <f>J14643+P14643</f>
        <v>0</v>
      </c>
      <c r="H14643" s="77">
        <f>M14643+Q14643</f>
        <v>0</v>
      </c>
      <c r="I14643" s="77">
        <f>SUM(J14643:N14643)</f>
        <v>0</v>
      </c>
      <c r="J14643" s="78"/>
      <c r="K14643" s="78"/>
      <c r="L14643" s="77"/>
      <c r="M14643" s="77"/>
      <c r="N14643" s="77"/>
      <c r="O14643" s="78"/>
      <c r="P14643" s="310"/>
    </row>
    <row r="14644" spans="1:16" s="3" customFormat="1" ht="15" hidden="1" customHeight="1">
      <c r="A14644" s="75"/>
      <c r="B14644" s="75"/>
      <c r="C14644" s="76"/>
      <c r="D14644" s="75" t="s">
        <v>279</v>
      </c>
      <c r="E14644" s="79"/>
      <c r="F14644" s="77">
        <f t="shared" si="9640"/>
        <v>0</v>
      </c>
      <c r="G14644" s="77">
        <f>J14644+P14644</f>
        <v>0</v>
      </c>
      <c r="H14644" s="77">
        <f>M14644+Q14644</f>
        <v>0</v>
      </c>
      <c r="I14644" s="77">
        <f>SUM(J14644:N14644)</f>
        <v>0</v>
      </c>
      <c r="J14644" s="78"/>
      <c r="K14644" s="78"/>
      <c r="L14644" s="77"/>
      <c r="M14644" s="77"/>
      <c r="N14644" s="77"/>
      <c r="O14644" s="78"/>
      <c r="P14644" s="310"/>
    </row>
    <row r="14645" spans="1:16" s="3" customFormat="1" ht="15" hidden="1" customHeight="1">
      <c r="A14645" s="75"/>
      <c r="B14645" s="75"/>
      <c r="C14645" s="76"/>
      <c r="D14645" s="75" t="s">
        <v>280</v>
      </c>
      <c r="E14645" s="79"/>
      <c r="F14645" s="77">
        <f t="shared" si="9640"/>
        <v>0</v>
      </c>
      <c r="G14645" s="77">
        <f>J14645+P14645</f>
        <v>0</v>
      </c>
      <c r="H14645" s="77">
        <f>M14645+Q14645</f>
        <v>0</v>
      </c>
      <c r="I14645" s="77">
        <f>SUM(J14645:N14645)</f>
        <v>0</v>
      </c>
      <c r="J14645" s="78"/>
      <c r="K14645" s="78"/>
      <c r="L14645" s="77"/>
      <c r="M14645" s="77"/>
      <c r="N14645" s="77"/>
      <c r="O14645" s="78"/>
      <c r="P14645" s="310"/>
    </row>
    <row r="14646" spans="1:16" s="3" customFormat="1" ht="15" hidden="1" customHeight="1">
      <c r="A14646" s="75"/>
      <c r="B14646" s="75"/>
      <c r="C14646" s="76"/>
      <c r="D14646" s="75" t="s">
        <v>281</v>
      </c>
      <c r="E14646" s="79"/>
      <c r="F14646" s="77">
        <f t="shared" si="9640"/>
        <v>0</v>
      </c>
      <c r="G14646" s="77">
        <f>J14646+P14646</f>
        <v>0</v>
      </c>
      <c r="H14646" s="77">
        <f>M14646+Q14646</f>
        <v>0</v>
      </c>
      <c r="I14646" s="77">
        <f>SUM(J14646:N14646)</f>
        <v>0</v>
      </c>
      <c r="J14646" s="78"/>
      <c r="K14646" s="78"/>
      <c r="L14646" s="77"/>
      <c r="M14646" s="77"/>
      <c r="N14646" s="77"/>
      <c r="O14646" s="78"/>
      <c r="P14646" s="310"/>
    </row>
    <row r="14647" spans="1:16" s="3" customFormat="1" ht="15" hidden="1" customHeight="1">
      <c r="A14647" s="75"/>
      <c r="B14647" s="75"/>
      <c r="C14647" s="76"/>
      <c r="D14647" s="75" t="s">
        <v>282</v>
      </c>
      <c r="E14647" s="79"/>
      <c r="F14647" s="77">
        <f t="shared" si="9640"/>
        <v>0</v>
      </c>
      <c r="G14647" s="77">
        <f>J14647+P14647</f>
        <v>0</v>
      </c>
      <c r="H14647" s="77">
        <f>M14647+Q14647</f>
        <v>0</v>
      </c>
      <c r="I14647" s="77">
        <f>SUM(J14647:N14647)</f>
        <v>0</v>
      </c>
      <c r="J14647" s="78"/>
      <c r="K14647" s="78"/>
      <c r="L14647" s="77"/>
      <c r="M14647" s="77"/>
      <c r="N14647" s="77"/>
      <c r="O14647" s="78"/>
      <c r="P14647" s="310"/>
    </row>
    <row r="14648" spans="1:16" s="72" customFormat="1" ht="15" hidden="1" customHeight="1">
      <c r="A14648" s="8"/>
      <c r="B14648" s="8"/>
      <c r="C14648" s="41">
        <v>8100</v>
      </c>
      <c r="D14648" s="8"/>
      <c r="E14648" s="8"/>
      <c r="F14648" s="40">
        <f t="shared" ref="F14648:O14648" si="9641">SUM(F14649:F14653)</f>
        <v>0</v>
      </c>
      <c r="G14648" s="40">
        <f t="shared" ref="G14648:H14648" si="9642">SUM(G14649:G14653)</f>
        <v>0</v>
      </c>
      <c r="H14648" s="40">
        <f t="shared" si="9642"/>
        <v>0</v>
      </c>
      <c r="I14648" s="40">
        <f t="shared" si="9641"/>
        <v>0</v>
      </c>
      <c r="J14648" s="40">
        <f t="shared" si="9641"/>
        <v>0</v>
      </c>
      <c r="K14648" s="40">
        <f t="shared" ref="K14648:L14648" si="9643">SUM(K14649:K14653)</f>
        <v>0</v>
      </c>
      <c r="L14648" s="40">
        <f t="shared" si="9643"/>
        <v>0</v>
      </c>
      <c r="M14648" s="40">
        <f t="shared" si="9641"/>
        <v>0</v>
      </c>
      <c r="N14648" s="40">
        <f t="shared" si="9641"/>
        <v>0</v>
      </c>
      <c r="O14648" s="40">
        <f t="shared" si="9641"/>
        <v>0</v>
      </c>
      <c r="P14648" s="309"/>
    </row>
    <row r="14649" spans="1:16" s="3" customFormat="1" ht="15" hidden="1" customHeight="1">
      <c r="A14649" s="75"/>
      <c r="B14649" s="75"/>
      <c r="C14649" s="76"/>
      <c r="D14649" s="75" t="s">
        <v>283</v>
      </c>
      <c r="E14649" s="79"/>
      <c r="F14649" s="77">
        <f t="shared" ref="F14649:F14653" si="9644">I14649+O14649</f>
        <v>0</v>
      </c>
      <c r="G14649" s="77">
        <f>J14649+P14649</f>
        <v>0</v>
      </c>
      <c r="H14649" s="77">
        <f>M14649+Q14649</f>
        <v>0</v>
      </c>
      <c r="I14649" s="77">
        <f>SUM(J14649:N14649)</f>
        <v>0</v>
      </c>
      <c r="J14649" s="78"/>
      <c r="K14649" s="78"/>
      <c r="L14649" s="77"/>
      <c r="M14649" s="77"/>
      <c r="N14649" s="77"/>
      <c r="O14649" s="78"/>
      <c r="P14649" s="310"/>
    </row>
    <row r="14650" spans="1:16" s="3" customFormat="1" ht="15" hidden="1" customHeight="1">
      <c r="A14650" s="75"/>
      <c r="B14650" s="75"/>
      <c r="C14650" s="76"/>
      <c r="D14650" s="75" t="s">
        <v>284</v>
      </c>
      <c r="E14650" s="79"/>
      <c r="F14650" s="77">
        <f t="shared" si="9644"/>
        <v>0</v>
      </c>
      <c r="G14650" s="77">
        <f>J14650+P14650</f>
        <v>0</v>
      </c>
      <c r="H14650" s="77">
        <f>M14650+Q14650</f>
        <v>0</v>
      </c>
      <c r="I14650" s="77">
        <f>SUM(J14650:N14650)</f>
        <v>0</v>
      </c>
      <c r="J14650" s="78"/>
      <c r="K14650" s="78"/>
      <c r="L14650" s="77"/>
      <c r="M14650" s="77"/>
      <c r="N14650" s="77"/>
      <c r="O14650" s="78"/>
      <c r="P14650" s="310"/>
    </row>
    <row r="14651" spans="1:16" s="3" customFormat="1" ht="15" hidden="1" customHeight="1">
      <c r="A14651" s="75"/>
      <c r="B14651" s="75"/>
      <c r="C14651" s="76"/>
      <c r="D14651" s="75" t="s">
        <v>285</v>
      </c>
      <c r="E14651" s="79"/>
      <c r="F14651" s="77">
        <f t="shared" si="9644"/>
        <v>0</v>
      </c>
      <c r="G14651" s="77">
        <f>J14651+P14651</f>
        <v>0</v>
      </c>
      <c r="H14651" s="77">
        <f>M14651+Q14651</f>
        <v>0</v>
      </c>
      <c r="I14651" s="77">
        <f>SUM(J14651:N14651)</f>
        <v>0</v>
      </c>
      <c r="J14651" s="78"/>
      <c r="K14651" s="78"/>
      <c r="L14651" s="77"/>
      <c r="M14651" s="77"/>
      <c r="N14651" s="77"/>
      <c r="O14651" s="78"/>
      <c r="P14651" s="310"/>
    </row>
    <row r="14652" spans="1:16" s="3" customFormat="1" ht="15" hidden="1" customHeight="1">
      <c r="A14652" s="75"/>
      <c r="B14652" s="75"/>
      <c r="C14652" s="76"/>
      <c r="D14652" s="75" t="s">
        <v>286</v>
      </c>
      <c r="E14652" s="79"/>
      <c r="F14652" s="77">
        <f t="shared" si="9644"/>
        <v>0</v>
      </c>
      <c r="G14652" s="77">
        <f>J14652+P14652</f>
        <v>0</v>
      </c>
      <c r="H14652" s="77">
        <f>M14652+Q14652</f>
        <v>0</v>
      </c>
      <c r="I14652" s="77">
        <f>SUM(J14652:N14652)</f>
        <v>0</v>
      </c>
      <c r="J14652" s="78"/>
      <c r="K14652" s="78"/>
      <c r="L14652" s="77"/>
      <c r="M14652" s="77"/>
      <c r="N14652" s="77"/>
      <c r="O14652" s="78"/>
      <c r="P14652" s="310"/>
    </row>
    <row r="14653" spans="1:16" s="3" customFormat="1" ht="15" hidden="1" customHeight="1">
      <c r="A14653" s="75"/>
      <c r="B14653" s="75"/>
      <c r="C14653" s="76"/>
      <c r="D14653" s="75" t="s">
        <v>287</v>
      </c>
      <c r="E14653" s="79"/>
      <c r="F14653" s="77">
        <f t="shared" si="9644"/>
        <v>0</v>
      </c>
      <c r="G14653" s="77">
        <f>J14653+P14653</f>
        <v>0</v>
      </c>
      <c r="H14653" s="77">
        <f>M14653+Q14653</f>
        <v>0</v>
      </c>
      <c r="I14653" s="77">
        <f>SUM(J14653:N14653)</f>
        <v>0</v>
      </c>
      <c r="J14653" s="78"/>
      <c r="K14653" s="78"/>
      <c r="L14653" s="77"/>
      <c r="M14653" s="77"/>
      <c r="N14653" s="77"/>
      <c r="O14653" s="78"/>
      <c r="P14653" s="310"/>
    </row>
    <row r="14654" spans="1:16" s="72" customFormat="1" ht="15" hidden="1" customHeight="1">
      <c r="A14654" s="8"/>
      <c r="B14654" s="8"/>
      <c r="C14654" s="41">
        <v>8150</v>
      </c>
      <c r="D14654" s="8"/>
      <c r="E14654" s="8"/>
      <c r="F14654" s="43">
        <f t="shared" ref="F14654:O14654" si="9645">SUM(F14655:F14659)</f>
        <v>0</v>
      </c>
      <c r="G14654" s="43">
        <f t="shared" ref="G14654:H14654" si="9646">SUM(G14655:G14659)</f>
        <v>0</v>
      </c>
      <c r="H14654" s="43">
        <f t="shared" si="9646"/>
        <v>0</v>
      </c>
      <c r="I14654" s="43">
        <f t="shared" si="9645"/>
        <v>0</v>
      </c>
      <c r="J14654" s="43">
        <f t="shared" si="9645"/>
        <v>0</v>
      </c>
      <c r="K14654" s="43">
        <f t="shared" ref="K14654:L14654" si="9647">SUM(K14655:K14659)</f>
        <v>0</v>
      </c>
      <c r="L14654" s="43">
        <f t="shared" si="9647"/>
        <v>0</v>
      </c>
      <c r="M14654" s="43">
        <f t="shared" si="9645"/>
        <v>0</v>
      </c>
      <c r="N14654" s="43">
        <f t="shared" si="9645"/>
        <v>0</v>
      </c>
      <c r="O14654" s="43">
        <f t="shared" si="9645"/>
        <v>0</v>
      </c>
      <c r="P14654" s="309"/>
    </row>
    <row r="14655" spans="1:16" s="3" customFormat="1" ht="15" hidden="1" customHeight="1">
      <c r="A14655" s="75"/>
      <c r="B14655" s="75"/>
      <c r="C14655" s="76"/>
      <c r="D14655" s="75" t="s">
        <v>288</v>
      </c>
      <c r="E14655" s="79"/>
      <c r="F14655" s="77">
        <f t="shared" ref="F14655:F14659" si="9648">I14655+O14655</f>
        <v>0</v>
      </c>
      <c r="G14655" s="77">
        <f>J14655+P14655</f>
        <v>0</v>
      </c>
      <c r="H14655" s="77">
        <f>M14655+Q14655</f>
        <v>0</v>
      </c>
      <c r="I14655" s="77">
        <f>SUM(J14655:N14655)</f>
        <v>0</v>
      </c>
      <c r="J14655" s="78"/>
      <c r="K14655" s="78"/>
      <c r="L14655" s="77"/>
      <c r="M14655" s="77"/>
      <c r="N14655" s="77"/>
      <c r="O14655" s="78"/>
      <c r="P14655" s="310"/>
    </row>
    <row r="14656" spans="1:16" s="3" customFormat="1" ht="15" hidden="1" customHeight="1">
      <c r="A14656" s="75"/>
      <c r="B14656" s="75"/>
      <c r="C14656" s="76"/>
      <c r="D14656" s="75" t="s">
        <v>289</v>
      </c>
      <c r="E14656" s="79"/>
      <c r="F14656" s="77">
        <f t="shared" si="9648"/>
        <v>0</v>
      </c>
      <c r="G14656" s="77">
        <f>J14656+P14656</f>
        <v>0</v>
      </c>
      <c r="H14656" s="77">
        <f>M14656+Q14656</f>
        <v>0</v>
      </c>
      <c r="I14656" s="77">
        <f>SUM(J14656:N14656)</f>
        <v>0</v>
      </c>
      <c r="J14656" s="78"/>
      <c r="K14656" s="78"/>
      <c r="L14656" s="77"/>
      <c r="M14656" s="77"/>
      <c r="N14656" s="77"/>
      <c r="O14656" s="78"/>
      <c r="P14656" s="310"/>
    </row>
    <row r="14657" spans="1:16" s="3" customFormat="1" ht="15" hidden="1" customHeight="1">
      <c r="A14657" s="75"/>
      <c r="B14657" s="75"/>
      <c r="C14657" s="76"/>
      <c r="D14657" s="75" t="s">
        <v>290</v>
      </c>
      <c r="E14657" s="79"/>
      <c r="F14657" s="77">
        <f t="shared" si="9648"/>
        <v>0</v>
      </c>
      <c r="G14657" s="77">
        <f>J14657+P14657</f>
        <v>0</v>
      </c>
      <c r="H14657" s="77">
        <f>M14657+Q14657</f>
        <v>0</v>
      </c>
      <c r="I14657" s="77">
        <f>SUM(J14657:N14657)</f>
        <v>0</v>
      </c>
      <c r="J14657" s="78"/>
      <c r="K14657" s="78"/>
      <c r="L14657" s="77"/>
      <c r="M14657" s="77"/>
      <c r="N14657" s="77"/>
      <c r="O14657" s="78"/>
      <c r="P14657" s="310"/>
    </row>
    <row r="14658" spans="1:16" s="3" customFormat="1" ht="15" hidden="1" customHeight="1">
      <c r="A14658" s="75"/>
      <c r="B14658" s="75"/>
      <c r="C14658" s="76"/>
      <c r="D14658" s="75" t="s">
        <v>291</v>
      </c>
      <c r="E14658" s="79"/>
      <c r="F14658" s="77">
        <f t="shared" si="9648"/>
        <v>0</v>
      </c>
      <c r="G14658" s="77">
        <f>J14658+P14658</f>
        <v>0</v>
      </c>
      <c r="H14658" s="77">
        <f>M14658+Q14658</f>
        <v>0</v>
      </c>
      <c r="I14658" s="77">
        <f>SUM(J14658:N14658)</f>
        <v>0</v>
      </c>
      <c r="J14658" s="78"/>
      <c r="K14658" s="78"/>
      <c r="L14658" s="77"/>
      <c r="M14658" s="77"/>
      <c r="N14658" s="77"/>
      <c r="O14658" s="78"/>
      <c r="P14658" s="310"/>
    </row>
    <row r="14659" spans="1:16" s="3" customFormat="1" ht="15" hidden="1" customHeight="1">
      <c r="A14659" s="75"/>
      <c r="B14659" s="75"/>
      <c r="C14659" s="76"/>
      <c r="D14659" s="75" t="s">
        <v>292</v>
      </c>
      <c r="E14659" s="79"/>
      <c r="F14659" s="77">
        <f t="shared" si="9648"/>
        <v>0</v>
      </c>
      <c r="G14659" s="77">
        <f>J14659+P14659</f>
        <v>0</v>
      </c>
      <c r="H14659" s="77">
        <f>M14659+Q14659</f>
        <v>0</v>
      </c>
      <c r="I14659" s="77">
        <f>SUM(J14659:N14659)</f>
        <v>0</v>
      </c>
      <c r="J14659" s="78"/>
      <c r="K14659" s="78"/>
      <c r="L14659" s="77"/>
      <c r="M14659" s="77"/>
      <c r="N14659" s="77"/>
      <c r="O14659" s="78"/>
      <c r="P14659" s="310"/>
    </row>
    <row r="14660" spans="1:16" s="6" customFormat="1" ht="15" hidden="1" customHeight="1">
      <c r="A14660" s="8"/>
      <c r="B14660" s="8"/>
      <c r="C14660" s="41">
        <v>8300</v>
      </c>
      <c r="D14660" s="8"/>
      <c r="E14660" s="44"/>
      <c r="F14660" s="40">
        <f t="shared" ref="F14660:O14660" si="9649">SUM(F14661:F14673)</f>
        <v>0</v>
      </c>
      <c r="G14660" s="40">
        <f t="shared" ref="G14660:H14660" si="9650">SUM(G14661:G14673)</f>
        <v>0</v>
      </c>
      <c r="H14660" s="40">
        <f t="shared" si="9650"/>
        <v>0</v>
      </c>
      <c r="I14660" s="40">
        <f t="shared" si="9649"/>
        <v>0</v>
      </c>
      <c r="J14660" s="40">
        <f t="shared" si="9649"/>
        <v>0</v>
      </c>
      <c r="K14660" s="40">
        <f t="shared" ref="K14660:L14660" si="9651">SUM(K14661:K14673)</f>
        <v>0</v>
      </c>
      <c r="L14660" s="40">
        <f t="shared" si="9651"/>
        <v>0</v>
      </c>
      <c r="M14660" s="40">
        <f t="shared" si="9649"/>
        <v>0</v>
      </c>
      <c r="N14660" s="40">
        <f t="shared" si="9649"/>
        <v>0</v>
      </c>
      <c r="O14660" s="40">
        <f t="shared" si="9649"/>
        <v>0</v>
      </c>
      <c r="P14660" s="309"/>
    </row>
    <row r="14661" spans="1:16" s="3" customFormat="1" ht="15" hidden="1" customHeight="1">
      <c r="A14661" s="75"/>
      <c r="B14661" s="75"/>
      <c r="C14661" s="76"/>
      <c r="D14661" s="75" t="s">
        <v>293</v>
      </c>
      <c r="E14661" s="79"/>
      <c r="F14661" s="77">
        <f t="shared" ref="F14661:F14673" si="9652">I14661+O14661</f>
        <v>0</v>
      </c>
      <c r="G14661" s="77">
        <f t="shared" ref="G14661:G14673" si="9653">J14661+P14661</f>
        <v>0</v>
      </c>
      <c r="H14661" s="77">
        <f t="shared" ref="H14661:H14673" si="9654">M14661+Q14661</f>
        <v>0</v>
      </c>
      <c r="I14661" s="77">
        <f t="shared" ref="I14661:I14673" si="9655">SUM(J14661:N14661)</f>
        <v>0</v>
      </c>
      <c r="J14661" s="78"/>
      <c r="K14661" s="78"/>
      <c r="L14661" s="77"/>
      <c r="M14661" s="77"/>
      <c r="N14661" s="77"/>
      <c r="O14661" s="78"/>
      <c r="P14661" s="310"/>
    </row>
    <row r="14662" spans="1:16" s="3" customFormat="1" ht="15" hidden="1" customHeight="1">
      <c r="A14662" s="75"/>
      <c r="B14662" s="75"/>
      <c r="C14662" s="76"/>
      <c r="D14662" s="75" t="s">
        <v>294</v>
      </c>
      <c r="E14662" s="79"/>
      <c r="F14662" s="77">
        <f t="shared" si="9652"/>
        <v>0</v>
      </c>
      <c r="G14662" s="77">
        <f t="shared" si="9653"/>
        <v>0</v>
      </c>
      <c r="H14662" s="77">
        <f t="shared" si="9654"/>
        <v>0</v>
      </c>
      <c r="I14662" s="77">
        <f t="shared" si="9655"/>
        <v>0</v>
      </c>
      <c r="J14662" s="78"/>
      <c r="K14662" s="78"/>
      <c r="L14662" s="77"/>
      <c r="M14662" s="77"/>
      <c r="N14662" s="77"/>
      <c r="O14662" s="78"/>
      <c r="P14662" s="310"/>
    </row>
    <row r="14663" spans="1:16" s="3" customFormat="1" ht="15" hidden="1" customHeight="1">
      <c r="A14663" s="75"/>
      <c r="B14663" s="75"/>
      <c r="C14663" s="76"/>
      <c r="D14663" s="75" t="s">
        <v>295</v>
      </c>
      <c r="E14663" s="79"/>
      <c r="F14663" s="77">
        <f t="shared" si="9652"/>
        <v>0</v>
      </c>
      <c r="G14663" s="77">
        <f t="shared" si="9653"/>
        <v>0</v>
      </c>
      <c r="H14663" s="77">
        <f t="shared" si="9654"/>
        <v>0</v>
      </c>
      <c r="I14663" s="77">
        <f t="shared" si="9655"/>
        <v>0</v>
      </c>
      <c r="J14663" s="78"/>
      <c r="K14663" s="78"/>
      <c r="L14663" s="77"/>
      <c r="M14663" s="77"/>
      <c r="N14663" s="77"/>
      <c r="O14663" s="78"/>
      <c r="P14663" s="310"/>
    </row>
    <row r="14664" spans="1:16" s="3" customFormat="1" ht="15" hidden="1" customHeight="1">
      <c r="A14664" s="75"/>
      <c r="B14664" s="75"/>
      <c r="C14664" s="76"/>
      <c r="D14664" s="75" t="s">
        <v>296</v>
      </c>
      <c r="E14664" s="79"/>
      <c r="F14664" s="77">
        <f t="shared" si="9652"/>
        <v>0</v>
      </c>
      <c r="G14664" s="77">
        <f t="shared" si="9653"/>
        <v>0</v>
      </c>
      <c r="H14664" s="77">
        <f t="shared" si="9654"/>
        <v>0</v>
      </c>
      <c r="I14664" s="77">
        <f t="shared" si="9655"/>
        <v>0</v>
      </c>
      <c r="J14664" s="78"/>
      <c r="K14664" s="78"/>
      <c r="L14664" s="77"/>
      <c r="M14664" s="77"/>
      <c r="N14664" s="77"/>
      <c r="O14664" s="78"/>
      <c r="P14664" s="310"/>
    </row>
    <row r="14665" spans="1:16" s="3" customFormat="1" ht="15" hidden="1" customHeight="1">
      <c r="A14665" s="75"/>
      <c r="B14665" s="75"/>
      <c r="C14665" s="76"/>
      <c r="D14665" s="75" t="s">
        <v>297</v>
      </c>
      <c r="E14665" s="79"/>
      <c r="F14665" s="77">
        <f t="shared" si="9652"/>
        <v>0</v>
      </c>
      <c r="G14665" s="77">
        <f t="shared" si="9653"/>
        <v>0</v>
      </c>
      <c r="H14665" s="77">
        <f t="shared" si="9654"/>
        <v>0</v>
      </c>
      <c r="I14665" s="77">
        <f t="shared" si="9655"/>
        <v>0</v>
      </c>
      <c r="J14665" s="78"/>
      <c r="K14665" s="78"/>
      <c r="L14665" s="77"/>
      <c r="M14665" s="77"/>
      <c r="N14665" s="77"/>
      <c r="O14665" s="78"/>
      <c r="P14665" s="310"/>
    </row>
    <row r="14666" spans="1:16" s="3" customFormat="1" ht="15" hidden="1" customHeight="1">
      <c r="A14666" s="75"/>
      <c r="B14666" s="75"/>
      <c r="C14666" s="76"/>
      <c r="D14666" s="75" t="s">
        <v>298</v>
      </c>
      <c r="E14666" s="79"/>
      <c r="F14666" s="77">
        <f t="shared" si="9652"/>
        <v>0</v>
      </c>
      <c r="G14666" s="77">
        <f t="shared" si="9653"/>
        <v>0</v>
      </c>
      <c r="H14666" s="77">
        <f t="shared" si="9654"/>
        <v>0</v>
      </c>
      <c r="I14666" s="77">
        <f t="shared" si="9655"/>
        <v>0</v>
      </c>
      <c r="J14666" s="78"/>
      <c r="K14666" s="78"/>
      <c r="L14666" s="77"/>
      <c r="M14666" s="77"/>
      <c r="N14666" s="77"/>
      <c r="O14666" s="78"/>
      <c r="P14666" s="310"/>
    </row>
    <row r="14667" spans="1:16" s="3" customFormat="1" ht="15" hidden="1" customHeight="1">
      <c r="A14667" s="75"/>
      <c r="B14667" s="75"/>
      <c r="C14667" s="76"/>
      <c r="D14667" s="75" t="s">
        <v>299</v>
      </c>
      <c r="E14667" s="79"/>
      <c r="F14667" s="77">
        <f t="shared" si="9652"/>
        <v>0</v>
      </c>
      <c r="G14667" s="77">
        <f t="shared" si="9653"/>
        <v>0</v>
      </c>
      <c r="H14667" s="77">
        <f t="shared" si="9654"/>
        <v>0</v>
      </c>
      <c r="I14667" s="77">
        <f t="shared" si="9655"/>
        <v>0</v>
      </c>
      <c r="J14667" s="78"/>
      <c r="K14667" s="78"/>
      <c r="L14667" s="77"/>
      <c r="M14667" s="77"/>
      <c r="N14667" s="77"/>
      <c r="O14667" s="78"/>
      <c r="P14667" s="310"/>
    </row>
    <row r="14668" spans="1:16" s="3" customFormat="1" ht="15" hidden="1" customHeight="1">
      <c r="A14668" s="75"/>
      <c r="B14668" s="75"/>
      <c r="C14668" s="76"/>
      <c r="D14668" s="75" t="s">
        <v>300</v>
      </c>
      <c r="E14668" s="79"/>
      <c r="F14668" s="77">
        <f t="shared" si="9652"/>
        <v>0</v>
      </c>
      <c r="G14668" s="77">
        <f t="shared" si="9653"/>
        <v>0</v>
      </c>
      <c r="H14668" s="77">
        <f t="shared" si="9654"/>
        <v>0</v>
      </c>
      <c r="I14668" s="77">
        <f t="shared" si="9655"/>
        <v>0</v>
      </c>
      <c r="J14668" s="78"/>
      <c r="K14668" s="78"/>
      <c r="L14668" s="77"/>
      <c r="M14668" s="77"/>
      <c r="N14668" s="77"/>
      <c r="O14668" s="78"/>
      <c r="P14668" s="310"/>
    </row>
    <row r="14669" spans="1:16" s="3" customFormat="1" ht="15" hidden="1" customHeight="1">
      <c r="A14669" s="75"/>
      <c r="B14669" s="75"/>
      <c r="C14669" s="76"/>
      <c r="D14669" s="75" t="s">
        <v>301</v>
      </c>
      <c r="E14669" s="79"/>
      <c r="F14669" s="77">
        <f t="shared" si="9652"/>
        <v>0</v>
      </c>
      <c r="G14669" s="77">
        <f t="shared" si="9653"/>
        <v>0</v>
      </c>
      <c r="H14669" s="77">
        <f t="shared" si="9654"/>
        <v>0</v>
      </c>
      <c r="I14669" s="77">
        <f t="shared" si="9655"/>
        <v>0</v>
      </c>
      <c r="J14669" s="78"/>
      <c r="K14669" s="78"/>
      <c r="L14669" s="77"/>
      <c r="M14669" s="77"/>
      <c r="N14669" s="77"/>
      <c r="O14669" s="78"/>
      <c r="P14669" s="310"/>
    </row>
    <row r="14670" spans="1:16" s="3" customFormat="1" ht="15" hidden="1" customHeight="1">
      <c r="A14670" s="75"/>
      <c r="B14670" s="75"/>
      <c r="C14670" s="76"/>
      <c r="D14670" s="75" t="s">
        <v>302</v>
      </c>
      <c r="E14670" s="79"/>
      <c r="F14670" s="77">
        <f t="shared" si="9652"/>
        <v>0</v>
      </c>
      <c r="G14670" s="77">
        <f t="shared" si="9653"/>
        <v>0</v>
      </c>
      <c r="H14670" s="77">
        <f t="shared" si="9654"/>
        <v>0</v>
      </c>
      <c r="I14670" s="77">
        <f t="shared" si="9655"/>
        <v>0</v>
      </c>
      <c r="J14670" s="78"/>
      <c r="K14670" s="78"/>
      <c r="L14670" s="77"/>
      <c r="M14670" s="77"/>
      <c r="N14670" s="77"/>
      <c r="O14670" s="78"/>
      <c r="P14670" s="310"/>
    </row>
    <row r="14671" spans="1:16" s="3" customFormat="1" ht="15" hidden="1" customHeight="1">
      <c r="A14671" s="75"/>
      <c r="B14671" s="75"/>
      <c r="C14671" s="76"/>
      <c r="D14671" s="75" t="s">
        <v>303</v>
      </c>
      <c r="E14671" s="79"/>
      <c r="F14671" s="77">
        <f t="shared" si="9652"/>
        <v>0</v>
      </c>
      <c r="G14671" s="77">
        <f t="shared" si="9653"/>
        <v>0</v>
      </c>
      <c r="H14671" s="77">
        <f t="shared" si="9654"/>
        <v>0</v>
      </c>
      <c r="I14671" s="77">
        <f t="shared" si="9655"/>
        <v>0</v>
      </c>
      <c r="J14671" s="78"/>
      <c r="K14671" s="78"/>
      <c r="L14671" s="77"/>
      <c r="M14671" s="77"/>
      <c r="N14671" s="77"/>
      <c r="O14671" s="78"/>
      <c r="P14671" s="310"/>
    </row>
    <row r="14672" spans="1:16" s="3" customFormat="1" ht="15" hidden="1" customHeight="1">
      <c r="A14672" s="75"/>
      <c r="B14672" s="75"/>
      <c r="C14672" s="76"/>
      <c r="D14672" s="75" t="s">
        <v>304</v>
      </c>
      <c r="E14672" s="79"/>
      <c r="F14672" s="77">
        <f t="shared" si="9652"/>
        <v>0</v>
      </c>
      <c r="G14672" s="77">
        <f t="shared" si="9653"/>
        <v>0</v>
      </c>
      <c r="H14672" s="77">
        <f t="shared" si="9654"/>
        <v>0</v>
      </c>
      <c r="I14672" s="77">
        <f t="shared" si="9655"/>
        <v>0</v>
      </c>
      <c r="J14672" s="78"/>
      <c r="K14672" s="78"/>
      <c r="L14672" s="77"/>
      <c r="M14672" s="77"/>
      <c r="N14672" s="77"/>
      <c r="O14672" s="78"/>
      <c r="P14672" s="310"/>
    </row>
    <row r="14673" spans="1:16" s="3" customFormat="1" ht="15" hidden="1" customHeight="1">
      <c r="A14673" s="75"/>
      <c r="B14673" s="75"/>
      <c r="C14673" s="76"/>
      <c r="D14673" s="75" t="s">
        <v>305</v>
      </c>
      <c r="E14673" s="79"/>
      <c r="F14673" s="77">
        <f t="shared" si="9652"/>
        <v>0</v>
      </c>
      <c r="G14673" s="77">
        <f t="shared" si="9653"/>
        <v>0</v>
      </c>
      <c r="H14673" s="77">
        <f t="shared" si="9654"/>
        <v>0</v>
      </c>
      <c r="I14673" s="77">
        <f t="shared" si="9655"/>
        <v>0</v>
      </c>
      <c r="J14673" s="78"/>
      <c r="K14673" s="78"/>
      <c r="L14673" s="77"/>
      <c r="M14673" s="77"/>
      <c r="N14673" s="77"/>
      <c r="O14673" s="78"/>
      <c r="P14673" s="310"/>
    </row>
    <row r="14674" spans="1:16" s="72" customFormat="1" ht="15" hidden="1" customHeight="1">
      <c r="A14674" s="8"/>
      <c r="B14674" s="8"/>
      <c r="C14674" s="41">
        <v>8350</v>
      </c>
      <c r="D14674" s="8"/>
      <c r="E14674" s="43"/>
      <c r="F14674" s="43">
        <f t="shared" ref="F14674:O14674" si="9656">SUM(F14675:F14688)</f>
        <v>0</v>
      </c>
      <c r="G14674" s="43">
        <f t="shared" ref="G14674:H14674" si="9657">SUM(G14675:G14688)</f>
        <v>0</v>
      </c>
      <c r="H14674" s="43">
        <f t="shared" si="9657"/>
        <v>0</v>
      </c>
      <c r="I14674" s="43">
        <f t="shared" si="9656"/>
        <v>0</v>
      </c>
      <c r="J14674" s="43">
        <f t="shared" si="9656"/>
        <v>0</v>
      </c>
      <c r="K14674" s="43">
        <f t="shared" ref="K14674:L14674" si="9658">SUM(K14675:K14688)</f>
        <v>0</v>
      </c>
      <c r="L14674" s="43">
        <f t="shared" si="9658"/>
        <v>0</v>
      </c>
      <c r="M14674" s="43">
        <f t="shared" si="9656"/>
        <v>0</v>
      </c>
      <c r="N14674" s="43">
        <f t="shared" si="9656"/>
        <v>0</v>
      </c>
      <c r="O14674" s="43">
        <f t="shared" si="9656"/>
        <v>0</v>
      </c>
      <c r="P14674" s="309"/>
    </row>
    <row r="14675" spans="1:16" s="3" customFormat="1" ht="15" hidden="1" customHeight="1">
      <c r="A14675" s="75"/>
      <c r="B14675" s="75"/>
      <c r="C14675" s="76"/>
      <c r="D14675" s="75" t="s">
        <v>306</v>
      </c>
      <c r="E14675" s="78"/>
      <c r="F14675" s="77">
        <f t="shared" ref="F14675:F14688" si="9659">I14675+O14675</f>
        <v>0</v>
      </c>
      <c r="G14675" s="77">
        <f t="shared" ref="G14675:G14688" si="9660">J14675+P14675</f>
        <v>0</v>
      </c>
      <c r="H14675" s="77">
        <f t="shared" ref="H14675:H14688" si="9661">M14675+Q14675</f>
        <v>0</v>
      </c>
      <c r="I14675" s="77">
        <f t="shared" ref="I14675:I14688" si="9662">SUM(J14675:N14675)</f>
        <v>0</v>
      </c>
      <c r="J14675" s="78"/>
      <c r="K14675" s="78"/>
      <c r="L14675" s="77"/>
      <c r="M14675" s="77"/>
      <c r="N14675" s="77"/>
      <c r="O14675" s="78"/>
      <c r="P14675" s="310"/>
    </row>
    <row r="14676" spans="1:16" s="3" customFormat="1" ht="15" hidden="1" customHeight="1">
      <c r="A14676" s="75"/>
      <c r="B14676" s="75"/>
      <c r="C14676" s="76"/>
      <c r="D14676" s="75" t="s">
        <v>307</v>
      </c>
      <c r="E14676" s="78"/>
      <c r="F14676" s="77">
        <f t="shared" si="9659"/>
        <v>0</v>
      </c>
      <c r="G14676" s="77">
        <f t="shared" si="9660"/>
        <v>0</v>
      </c>
      <c r="H14676" s="77">
        <f t="shared" si="9661"/>
        <v>0</v>
      </c>
      <c r="I14676" s="77">
        <f t="shared" si="9662"/>
        <v>0</v>
      </c>
      <c r="J14676" s="78"/>
      <c r="K14676" s="78"/>
      <c r="L14676" s="77"/>
      <c r="M14676" s="77"/>
      <c r="N14676" s="77"/>
      <c r="O14676" s="78"/>
      <c r="P14676" s="310"/>
    </row>
    <row r="14677" spans="1:16" s="3" customFormat="1" ht="15" hidden="1" customHeight="1">
      <c r="A14677" s="75"/>
      <c r="B14677" s="75"/>
      <c r="C14677" s="76"/>
      <c r="D14677" s="75" t="s">
        <v>308</v>
      </c>
      <c r="E14677" s="78"/>
      <c r="F14677" s="77">
        <f t="shared" si="9659"/>
        <v>0</v>
      </c>
      <c r="G14677" s="77">
        <f t="shared" si="9660"/>
        <v>0</v>
      </c>
      <c r="H14677" s="77">
        <f t="shared" si="9661"/>
        <v>0</v>
      </c>
      <c r="I14677" s="77">
        <f t="shared" si="9662"/>
        <v>0</v>
      </c>
      <c r="J14677" s="78"/>
      <c r="K14677" s="78"/>
      <c r="L14677" s="77"/>
      <c r="M14677" s="77"/>
      <c r="N14677" s="77"/>
      <c r="O14677" s="78"/>
      <c r="P14677" s="310"/>
    </row>
    <row r="14678" spans="1:16" s="3" customFormat="1" ht="15" hidden="1" customHeight="1">
      <c r="A14678" s="75"/>
      <c r="B14678" s="75"/>
      <c r="C14678" s="76"/>
      <c r="D14678" s="75" t="s">
        <v>309</v>
      </c>
      <c r="E14678" s="78"/>
      <c r="F14678" s="77">
        <f t="shared" si="9659"/>
        <v>0</v>
      </c>
      <c r="G14678" s="77">
        <f t="shared" si="9660"/>
        <v>0</v>
      </c>
      <c r="H14678" s="77">
        <f t="shared" si="9661"/>
        <v>0</v>
      </c>
      <c r="I14678" s="77">
        <f t="shared" si="9662"/>
        <v>0</v>
      </c>
      <c r="J14678" s="78"/>
      <c r="K14678" s="78"/>
      <c r="L14678" s="77"/>
      <c r="M14678" s="77"/>
      <c r="N14678" s="77"/>
      <c r="O14678" s="78"/>
      <c r="P14678" s="310"/>
    </row>
    <row r="14679" spans="1:16" s="3" customFormat="1" ht="15" hidden="1" customHeight="1">
      <c r="A14679" s="75"/>
      <c r="B14679" s="75"/>
      <c r="C14679" s="76"/>
      <c r="D14679" s="75" t="s">
        <v>310</v>
      </c>
      <c r="E14679" s="78"/>
      <c r="F14679" s="77">
        <f t="shared" si="9659"/>
        <v>0</v>
      </c>
      <c r="G14679" s="77">
        <f t="shared" si="9660"/>
        <v>0</v>
      </c>
      <c r="H14679" s="77">
        <f t="shared" si="9661"/>
        <v>0</v>
      </c>
      <c r="I14679" s="77">
        <f t="shared" si="9662"/>
        <v>0</v>
      </c>
      <c r="J14679" s="78"/>
      <c r="K14679" s="78"/>
      <c r="L14679" s="77"/>
      <c r="M14679" s="77"/>
      <c r="N14679" s="77"/>
      <c r="O14679" s="78"/>
      <c r="P14679" s="310"/>
    </row>
    <row r="14680" spans="1:16" s="3" customFormat="1" ht="15" hidden="1" customHeight="1">
      <c r="A14680" s="75"/>
      <c r="B14680" s="75"/>
      <c r="C14680" s="76"/>
      <c r="D14680" s="75" t="s">
        <v>311</v>
      </c>
      <c r="E14680" s="78"/>
      <c r="F14680" s="77">
        <f t="shared" si="9659"/>
        <v>0</v>
      </c>
      <c r="G14680" s="77">
        <f t="shared" si="9660"/>
        <v>0</v>
      </c>
      <c r="H14680" s="77">
        <f t="shared" si="9661"/>
        <v>0</v>
      </c>
      <c r="I14680" s="77">
        <f t="shared" si="9662"/>
        <v>0</v>
      </c>
      <c r="J14680" s="78"/>
      <c r="K14680" s="78"/>
      <c r="L14680" s="77"/>
      <c r="M14680" s="77"/>
      <c r="N14680" s="77"/>
      <c r="O14680" s="78"/>
      <c r="P14680" s="310"/>
    </row>
    <row r="14681" spans="1:16" s="3" customFormat="1" ht="15" hidden="1" customHeight="1">
      <c r="A14681" s="75"/>
      <c r="B14681" s="75"/>
      <c r="C14681" s="76"/>
      <c r="D14681" s="75" t="s">
        <v>312</v>
      </c>
      <c r="E14681" s="78"/>
      <c r="F14681" s="77">
        <f t="shared" si="9659"/>
        <v>0</v>
      </c>
      <c r="G14681" s="77">
        <f t="shared" si="9660"/>
        <v>0</v>
      </c>
      <c r="H14681" s="77">
        <f t="shared" si="9661"/>
        <v>0</v>
      </c>
      <c r="I14681" s="77">
        <f t="shared" si="9662"/>
        <v>0</v>
      </c>
      <c r="J14681" s="78"/>
      <c r="K14681" s="78"/>
      <c r="L14681" s="77"/>
      <c r="M14681" s="77"/>
      <c r="N14681" s="77"/>
      <c r="O14681" s="78"/>
      <c r="P14681" s="310"/>
    </row>
    <row r="14682" spans="1:16" s="3" customFormat="1" ht="15" hidden="1" customHeight="1">
      <c r="A14682" s="75"/>
      <c r="B14682" s="75"/>
      <c r="C14682" s="76"/>
      <c r="D14682" s="75" t="s">
        <v>313</v>
      </c>
      <c r="E14682" s="78"/>
      <c r="F14682" s="77">
        <f t="shared" si="9659"/>
        <v>0</v>
      </c>
      <c r="G14682" s="77">
        <f t="shared" si="9660"/>
        <v>0</v>
      </c>
      <c r="H14682" s="77">
        <f t="shared" si="9661"/>
        <v>0</v>
      </c>
      <c r="I14682" s="77">
        <f t="shared" si="9662"/>
        <v>0</v>
      </c>
      <c r="J14682" s="78"/>
      <c r="K14682" s="78"/>
      <c r="L14682" s="77"/>
      <c r="M14682" s="77"/>
      <c r="N14682" s="77"/>
      <c r="O14682" s="78"/>
      <c r="P14682" s="310"/>
    </row>
    <row r="14683" spans="1:16" s="3" customFormat="1" ht="15" hidden="1" customHeight="1">
      <c r="A14683" s="75"/>
      <c r="B14683" s="75"/>
      <c r="C14683" s="76"/>
      <c r="D14683" s="75" t="s">
        <v>314</v>
      </c>
      <c r="E14683" s="78"/>
      <c r="F14683" s="77">
        <f t="shared" si="9659"/>
        <v>0</v>
      </c>
      <c r="G14683" s="77">
        <f t="shared" si="9660"/>
        <v>0</v>
      </c>
      <c r="H14683" s="77">
        <f t="shared" si="9661"/>
        <v>0</v>
      </c>
      <c r="I14683" s="77">
        <f t="shared" si="9662"/>
        <v>0</v>
      </c>
      <c r="J14683" s="78"/>
      <c r="K14683" s="78"/>
      <c r="L14683" s="77"/>
      <c r="M14683" s="77"/>
      <c r="N14683" s="77"/>
      <c r="O14683" s="78"/>
      <c r="P14683" s="310"/>
    </row>
    <row r="14684" spans="1:16" s="3" customFormat="1" ht="15" hidden="1" customHeight="1">
      <c r="A14684" s="75"/>
      <c r="B14684" s="75"/>
      <c r="C14684" s="76"/>
      <c r="D14684" s="75" t="s">
        <v>315</v>
      </c>
      <c r="E14684" s="78"/>
      <c r="F14684" s="77">
        <f t="shared" si="9659"/>
        <v>0</v>
      </c>
      <c r="G14684" s="77">
        <f t="shared" si="9660"/>
        <v>0</v>
      </c>
      <c r="H14684" s="77">
        <f t="shared" si="9661"/>
        <v>0</v>
      </c>
      <c r="I14684" s="77">
        <f t="shared" si="9662"/>
        <v>0</v>
      </c>
      <c r="J14684" s="78"/>
      <c r="K14684" s="78"/>
      <c r="L14684" s="77"/>
      <c r="M14684" s="77"/>
      <c r="N14684" s="77"/>
      <c r="O14684" s="78"/>
      <c r="P14684" s="310"/>
    </row>
    <row r="14685" spans="1:16" s="3" customFormat="1" ht="15" hidden="1" customHeight="1">
      <c r="A14685" s="75"/>
      <c r="B14685" s="75"/>
      <c r="C14685" s="76"/>
      <c r="D14685" s="75" t="s">
        <v>316</v>
      </c>
      <c r="E14685" s="78"/>
      <c r="F14685" s="77">
        <f t="shared" si="9659"/>
        <v>0</v>
      </c>
      <c r="G14685" s="77">
        <f t="shared" si="9660"/>
        <v>0</v>
      </c>
      <c r="H14685" s="77">
        <f t="shared" si="9661"/>
        <v>0</v>
      </c>
      <c r="I14685" s="77">
        <f t="shared" si="9662"/>
        <v>0</v>
      </c>
      <c r="J14685" s="78"/>
      <c r="K14685" s="78"/>
      <c r="L14685" s="77"/>
      <c r="M14685" s="77"/>
      <c r="N14685" s="77"/>
      <c r="O14685" s="78"/>
      <c r="P14685" s="310"/>
    </row>
    <row r="14686" spans="1:16" s="3" customFormat="1" ht="15" hidden="1" customHeight="1">
      <c r="A14686" s="75"/>
      <c r="B14686" s="75"/>
      <c r="C14686" s="76"/>
      <c r="D14686" s="75" t="s">
        <v>317</v>
      </c>
      <c r="E14686" s="78"/>
      <c r="F14686" s="77">
        <f t="shared" si="9659"/>
        <v>0</v>
      </c>
      <c r="G14686" s="77">
        <f t="shared" si="9660"/>
        <v>0</v>
      </c>
      <c r="H14686" s="77">
        <f t="shared" si="9661"/>
        <v>0</v>
      </c>
      <c r="I14686" s="77">
        <f t="shared" si="9662"/>
        <v>0</v>
      </c>
      <c r="J14686" s="78"/>
      <c r="K14686" s="78"/>
      <c r="L14686" s="77"/>
      <c r="M14686" s="77"/>
      <c r="N14686" s="77"/>
      <c r="O14686" s="78"/>
      <c r="P14686" s="310"/>
    </row>
    <row r="14687" spans="1:16" s="3" customFormat="1" ht="15" hidden="1" customHeight="1">
      <c r="A14687" s="75"/>
      <c r="B14687" s="75"/>
      <c r="C14687" s="76"/>
      <c r="D14687" s="75" t="s">
        <v>318</v>
      </c>
      <c r="E14687" s="78"/>
      <c r="F14687" s="77">
        <f t="shared" si="9659"/>
        <v>0</v>
      </c>
      <c r="G14687" s="77">
        <f t="shared" si="9660"/>
        <v>0</v>
      </c>
      <c r="H14687" s="77">
        <f t="shared" si="9661"/>
        <v>0</v>
      </c>
      <c r="I14687" s="77">
        <f t="shared" si="9662"/>
        <v>0</v>
      </c>
      <c r="J14687" s="78"/>
      <c r="K14687" s="78"/>
      <c r="L14687" s="77"/>
      <c r="M14687" s="77"/>
      <c r="N14687" s="77"/>
      <c r="O14687" s="78"/>
      <c r="P14687" s="310"/>
    </row>
    <row r="14688" spans="1:16" s="3" customFormat="1" ht="15" hidden="1" customHeight="1">
      <c r="A14688" s="75"/>
      <c r="B14688" s="75"/>
      <c r="C14688" s="76"/>
      <c r="D14688" s="75" t="s">
        <v>319</v>
      </c>
      <c r="E14688" s="78"/>
      <c r="F14688" s="77">
        <f t="shared" si="9659"/>
        <v>0</v>
      </c>
      <c r="G14688" s="77">
        <f t="shared" si="9660"/>
        <v>0</v>
      </c>
      <c r="H14688" s="77">
        <f t="shared" si="9661"/>
        <v>0</v>
      </c>
      <c r="I14688" s="77">
        <f t="shared" si="9662"/>
        <v>0</v>
      </c>
      <c r="J14688" s="78"/>
      <c r="K14688" s="78"/>
      <c r="L14688" s="77"/>
      <c r="M14688" s="77"/>
      <c r="N14688" s="77"/>
      <c r="O14688" s="78"/>
      <c r="P14688" s="310"/>
    </row>
    <row r="14689" spans="1:16" s="72" customFormat="1" ht="15" hidden="1" customHeight="1">
      <c r="A14689" s="8"/>
      <c r="B14689" s="8"/>
      <c r="C14689" s="41">
        <v>8400</v>
      </c>
      <c r="D14689" s="8"/>
      <c r="E14689" s="43"/>
      <c r="F14689" s="40">
        <f t="shared" ref="F14689:O14689" si="9663">SUM(F14690:F14694)</f>
        <v>0</v>
      </c>
      <c r="G14689" s="40">
        <f t="shared" ref="G14689:H14689" si="9664">SUM(G14690:G14694)</f>
        <v>0</v>
      </c>
      <c r="H14689" s="40">
        <f t="shared" si="9664"/>
        <v>0</v>
      </c>
      <c r="I14689" s="40">
        <f t="shared" si="9663"/>
        <v>0</v>
      </c>
      <c r="J14689" s="40">
        <f t="shared" si="9663"/>
        <v>0</v>
      </c>
      <c r="K14689" s="40">
        <f t="shared" ref="K14689:L14689" si="9665">SUM(K14690:K14694)</f>
        <v>0</v>
      </c>
      <c r="L14689" s="40">
        <f t="shared" si="9665"/>
        <v>0</v>
      </c>
      <c r="M14689" s="40">
        <f t="shared" si="9663"/>
        <v>0</v>
      </c>
      <c r="N14689" s="40">
        <f t="shared" si="9663"/>
        <v>0</v>
      </c>
      <c r="O14689" s="40">
        <f t="shared" si="9663"/>
        <v>0</v>
      </c>
      <c r="P14689" s="309"/>
    </row>
    <row r="14690" spans="1:16" s="3" customFormat="1" ht="15" hidden="1" customHeight="1">
      <c r="A14690" s="75"/>
      <c r="B14690" s="75"/>
      <c r="C14690" s="76"/>
      <c r="D14690" s="75" t="s">
        <v>320</v>
      </c>
      <c r="E14690" s="78"/>
      <c r="F14690" s="77">
        <f t="shared" ref="F14690:F14694" si="9666">I14690+O14690</f>
        <v>0</v>
      </c>
      <c r="G14690" s="77">
        <f>J14690+P14690</f>
        <v>0</v>
      </c>
      <c r="H14690" s="77">
        <f>M14690+Q14690</f>
        <v>0</v>
      </c>
      <c r="I14690" s="77">
        <f>SUM(J14690:N14690)</f>
        <v>0</v>
      </c>
      <c r="J14690" s="78"/>
      <c r="K14690" s="78"/>
      <c r="L14690" s="77"/>
      <c r="M14690" s="77"/>
      <c r="N14690" s="77"/>
      <c r="O14690" s="78"/>
      <c r="P14690" s="310"/>
    </row>
    <row r="14691" spans="1:16" s="3" customFormat="1" ht="15" hidden="1" customHeight="1">
      <c r="A14691" s="75"/>
      <c r="B14691" s="75"/>
      <c r="C14691" s="76"/>
      <c r="D14691" s="75" t="s">
        <v>321</v>
      </c>
      <c r="E14691" s="78"/>
      <c r="F14691" s="77">
        <f t="shared" si="9666"/>
        <v>0</v>
      </c>
      <c r="G14691" s="77">
        <f>J14691+P14691</f>
        <v>0</v>
      </c>
      <c r="H14691" s="77">
        <f>M14691+Q14691</f>
        <v>0</v>
      </c>
      <c r="I14691" s="77">
        <f>SUM(J14691:N14691)</f>
        <v>0</v>
      </c>
      <c r="J14691" s="78"/>
      <c r="K14691" s="78"/>
      <c r="L14691" s="77"/>
      <c r="M14691" s="77"/>
      <c r="N14691" s="77"/>
      <c r="O14691" s="78"/>
      <c r="P14691" s="310"/>
    </row>
    <row r="14692" spans="1:16" s="3" customFormat="1" ht="15" hidden="1" customHeight="1">
      <c r="A14692" s="75"/>
      <c r="B14692" s="75"/>
      <c r="C14692" s="76"/>
      <c r="D14692" s="75" t="s">
        <v>322</v>
      </c>
      <c r="E14692" s="78"/>
      <c r="F14692" s="77">
        <f t="shared" si="9666"/>
        <v>0</v>
      </c>
      <c r="G14692" s="77">
        <f>J14692+P14692</f>
        <v>0</v>
      </c>
      <c r="H14692" s="77">
        <f>M14692+Q14692</f>
        <v>0</v>
      </c>
      <c r="I14692" s="77">
        <f>SUM(J14692:N14692)</f>
        <v>0</v>
      </c>
      <c r="J14692" s="78"/>
      <c r="K14692" s="78"/>
      <c r="L14692" s="77"/>
      <c r="M14692" s="77"/>
      <c r="N14692" s="77"/>
      <c r="O14692" s="78"/>
      <c r="P14692" s="310"/>
    </row>
    <row r="14693" spans="1:16" s="3" customFormat="1" ht="15" hidden="1" customHeight="1">
      <c r="A14693" s="75"/>
      <c r="B14693" s="75"/>
      <c r="C14693" s="76"/>
      <c r="D14693" s="75" t="s">
        <v>323</v>
      </c>
      <c r="E14693" s="78"/>
      <c r="F14693" s="77">
        <f t="shared" si="9666"/>
        <v>0</v>
      </c>
      <c r="G14693" s="77">
        <f>J14693+P14693</f>
        <v>0</v>
      </c>
      <c r="H14693" s="77">
        <f>M14693+Q14693</f>
        <v>0</v>
      </c>
      <c r="I14693" s="77">
        <f>SUM(J14693:N14693)</f>
        <v>0</v>
      </c>
      <c r="J14693" s="78"/>
      <c r="K14693" s="78"/>
      <c r="L14693" s="77"/>
      <c r="M14693" s="77"/>
      <c r="N14693" s="77"/>
      <c r="O14693" s="78"/>
      <c r="P14693" s="310"/>
    </row>
    <row r="14694" spans="1:16" s="3" customFormat="1" ht="15" hidden="1" customHeight="1">
      <c r="A14694" s="75"/>
      <c r="B14694" s="75"/>
      <c r="C14694" s="76"/>
      <c r="D14694" s="75" t="s">
        <v>324</v>
      </c>
      <c r="E14694" s="78"/>
      <c r="F14694" s="77">
        <f t="shared" si="9666"/>
        <v>0</v>
      </c>
      <c r="G14694" s="77">
        <f>J14694+P14694</f>
        <v>0</v>
      </c>
      <c r="H14694" s="77">
        <f>M14694+Q14694</f>
        <v>0</v>
      </c>
      <c r="I14694" s="77">
        <f>SUM(J14694:N14694)</f>
        <v>0</v>
      </c>
      <c r="J14694" s="78"/>
      <c r="K14694" s="78"/>
      <c r="L14694" s="77"/>
      <c r="M14694" s="77"/>
      <c r="N14694" s="77"/>
      <c r="O14694" s="78"/>
      <c r="P14694" s="310"/>
    </row>
    <row r="14695" spans="1:16" s="72" customFormat="1" ht="15" hidden="1" customHeight="1">
      <c r="A14695" s="8"/>
      <c r="B14695" s="8"/>
      <c r="C14695" s="41">
        <v>8450</v>
      </c>
      <c r="D14695" s="8"/>
      <c r="E14695" s="43"/>
      <c r="F14695" s="43">
        <f t="shared" ref="F14695:O14695" si="9667">SUM(F14696:F14700)</f>
        <v>0</v>
      </c>
      <c r="G14695" s="43">
        <f t="shared" ref="G14695:H14695" si="9668">SUM(G14696:G14700)</f>
        <v>0</v>
      </c>
      <c r="H14695" s="43">
        <f t="shared" si="9668"/>
        <v>0</v>
      </c>
      <c r="I14695" s="43">
        <f t="shared" si="9667"/>
        <v>0</v>
      </c>
      <c r="J14695" s="43">
        <f t="shared" si="9667"/>
        <v>0</v>
      </c>
      <c r="K14695" s="43">
        <f t="shared" ref="K14695:L14695" si="9669">SUM(K14696:K14700)</f>
        <v>0</v>
      </c>
      <c r="L14695" s="43">
        <f t="shared" si="9669"/>
        <v>0</v>
      </c>
      <c r="M14695" s="43">
        <f t="shared" si="9667"/>
        <v>0</v>
      </c>
      <c r="N14695" s="43">
        <f t="shared" si="9667"/>
        <v>0</v>
      </c>
      <c r="O14695" s="43">
        <f t="shared" si="9667"/>
        <v>0</v>
      </c>
      <c r="P14695" s="309"/>
    </row>
    <row r="14696" spans="1:16" s="3" customFormat="1" ht="15" hidden="1" customHeight="1">
      <c r="A14696" s="75"/>
      <c r="B14696" s="75"/>
      <c r="C14696" s="76"/>
      <c r="D14696" s="75" t="s">
        <v>325</v>
      </c>
      <c r="E14696" s="78"/>
      <c r="F14696" s="77">
        <f t="shared" ref="F14696:F14700" si="9670">I14696+O14696</f>
        <v>0</v>
      </c>
      <c r="G14696" s="77">
        <f>J14696+P14696</f>
        <v>0</v>
      </c>
      <c r="H14696" s="77">
        <f>M14696+Q14696</f>
        <v>0</v>
      </c>
      <c r="I14696" s="77">
        <f>SUM(J14696:N14696)</f>
        <v>0</v>
      </c>
      <c r="J14696" s="78"/>
      <c r="K14696" s="78"/>
      <c r="L14696" s="77"/>
      <c r="M14696" s="77"/>
      <c r="N14696" s="77"/>
      <c r="O14696" s="78"/>
      <c r="P14696" s="310"/>
    </row>
    <row r="14697" spans="1:16" s="3" customFormat="1" ht="15" hidden="1" customHeight="1">
      <c r="A14697" s="75"/>
      <c r="B14697" s="75"/>
      <c r="C14697" s="76"/>
      <c r="D14697" s="75" t="s">
        <v>326</v>
      </c>
      <c r="E14697" s="78"/>
      <c r="F14697" s="77">
        <f t="shared" si="9670"/>
        <v>0</v>
      </c>
      <c r="G14697" s="77">
        <f>J14697+P14697</f>
        <v>0</v>
      </c>
      <c r="H14697" s="77">
        <f>M14697+Q14697</f>
        <v>0</v>
      </c>
      <c r="I14697" s="77">
        <f>SUM(J14697:N14697)</f>
        <v>0</v>
      </c>
      <c r="J14697" s="78"/>
      <c r="K14697" s="78"/>
      <c r="L14697" s="77"/>
      <c r="M14697" s="77"/>
      <c r="N14697" s="77"/>
      <c r="O14697" s="78"/>
      <c r="P14697" s="310"/>
    </row>
    <row r="14698" spans="1:16" s="3" customFormat="1" ht="15" hidden="1" customHeight="1">
      <c r="A14698" s="75"/>
      <c r="B14698" s="75"/>
      <c r="C14698" s="76"/>
      <c r="D14698" s="75" t="s">
        <v>327</v>
      </c>
      <c r="E14698" s="78"/>
      <c r="F14698" s="77">
        <f t="shared" si="9670"/>
        <v>0</v>
      </c>
      <c r="G14698" s="77">
        <f>J14698+P14698</f>
        <v>0</v>
      </c>
      <c r="H14698" s="77">
        <f>M14698+Q14698</f>
        <v>0</v>
      </c>
      <c r="I14698" s="77">
        <f>SUM(J14698:N14698)</f>
        <v>0</v>
      </c>
      <c r="J14698" s="78"/>
      <c r="K14698" s="78"/>
      <c r="L14698" s="77"/>
      <c r="M14698" s="77"/>
      <c r="N14698" s="77"/>
      <c r="O14698" s="78"/>
      <c r="P14698" s="310"/>
    </row>
    <row r="14699" spans="1:16" s="3" customFormat="1" ht="15" hidden="1" customHeight="1">
      <c r="A14699" s="75"/>
      <c r="B14699" s="75"/>
      <c r="C14699" s="76"/>
      <c r="D14699" s="75" t="s">
        <v>328</v>
      </c>
      <c r="E14699" s="78"/>
      <c r="F14699" s="77">
        <f t="shared" si="9670"/>
        <v>0</v>
      </c>
      <c r="G14699" s="77">
        <f>J14699+P14699</f>
        <v>0</v>
      </c>
      <c r="H14699" s="77">
        <f>M14699+Q14699</f>
        <v>0</v>
      </c>
      <c r="I14699" s="77">
        <f>SUM(J14699:N14699)</f>
        <v>0</v>
      </c>
      <c r="J14699" s="78"/>
      <c r="K14699" s="78"/>
      <c r="L14699" s="77"/>
      <c r="M14699" s="77"/>
      <c r="N14699" s="77"/>
      <c r="O14699" s="78"/>
      <c r="P14699" s="310"/>
    </row>
    <row r="14700" spans="1:16" s="3" customFormat="1" ht="15" hidden="1" customHeight="1">
      <c r="A14700" s="75"/>
      <c r="B14700" s="75"/>
      <c r="C14700" s="76"/>
      <c r="D14700" s="75" t="s">
        <v>329</v>
      </c>
      <c r="E14700" s="78"/>
      <c r="F14700" s="77">
        <f t="shared" si="9670"/>
        <v>0</v>
      </c>
      <c r="G14700" s="77">
        <f>J14700+P14700</f>
        <v>0</v>
      </c>
      <c r="H14700" s="77">
        <f>M14700+Q14700</f>
        <v>0</v>
      </c>
      <c r="I14700" s="77">
        <f>SUM(J14700:N14700)</f>
        <v>0</v>
      </c>
      <c r="J14700" s="78"/>
      <c r="K14700" s="78"/>
      <c r="L14700" s="77"/>
      <c r="M14700" s="77"/>
      <c r="N14700" s="77"/>
      <c r="O14700" s="78"/>
      <c r="P14700" s="310"/>
    </row>
    <row r="14701" spans="1:16" s="72" customFormat="1" ht="15" hidden="1" customHeight="1">
      <c r="A14701" s="8"/>
      <c r="B14701" s="8"/>
      <c r="C14701" s="41">
        <v>8500</v>
      </c>
      <c r="D14701" s="8"/>
      <c r="E14701" s="43"/>
      <c r="F14701" s="40">
        <f t="shared" ref="F14701:O14701" si="9671">SUM(F14702:F14706)</f>
        <v>0</v>
      </c>
      <c r="G14701" s="40">
        <f t="shared" ref="G14701:H14701" si="9672">SUM(G14702:G14706)</f>
        <v>0</v>
      </c>
      <c r="H14701" s="40">
        <f t="shared" si="9672"/>
        <v>0</v>
      </c>
      <c r="I14701" s="40">
        <f t="shared" si="9671"/>
        <v>0</v>
      </c>
      <c r="J14701" s="40">
        <f t="shared" si="9671"/>
        <v>0</v>
      </c>
      <c r="K14701" s="40">
        <f t="shared" ref="K14701:L14701" si="9673">SUM(K14702:K14706)</f>
        <v>0</v>
      </c>
      <c r="L14701" s="40">
        <f t="shared" si="9673"/>
        <v>0</v>
      </c>
      <c r="M14701" s="40">
        <f t="shared" si="9671"/>
        <v>0</v>
      </c>
      <c r="N14701" s="40">
        <f t="shared" si="9671"/>
        <v>0</v>
      </c>
      <c r="O14701" s="40">
        <f t="shared" si="9671"/>
        <v>0</v>
      </c>
      <c r="P14701" s="309"/>
    </row>
    <row r="14702" spans="1:16" s="3" customFormat="1" ht="15" hidden="1" customHeight="1">
      <c r="A14702" s="75"/>
      <c r="B14702" s="75"/>
      <c r="C14702" s="76"/>
      <c r="D14702" s="75" t="s">
        <v>330</v>
      </c>
      <c r="E14702" s="78"/>
      <c r="F14702" s="77">
        <f t="shared" ref="F14702:F14706" si="9674">I14702+O14702</f>
        <v>0</v>
      </c>
      <c r="G14702" s="77">
        <f>J14702+P14702</f>
        <v>0</v>
      </c>
      <c r="H14702" s="77">
        <f>M14702+Q14702</f>
        <v>0</v>
      </c>
      <c r="I14702" s="77">
        <f>SUM(J14702:N14702)</f>
        <v>0</v>
      </c>
      <c r="J14702" s="78"/>
      <c r="K14702" s="78"/>
      <c r="L14702" s="77"/>
      <c r="M14702" s="77"/>
      <c r="N14702" s="77"/>
      <c r="O14702" s="78"/>
      <c r="P14702" s="310"/>
    </row>
    <row r="14703" spans="1:16" s="3" customFormat="1" ht="15" hidden="1" customHeight="1">
      <c r="A14703" s="75"/>
      <c r="B14703" s="75"/>
      <c r="C14703" s="76"/>
      <c r="D14703" s="75" t="s">
        <v>331</v>
      </c>
      <c r="E14703" s="78"/>
      <c r="F14703" s="77">
        <f t="shared" si="9674"/>
        <v>0</v>
      </c>
      <c r="G14703" s="77">
        <f>J14703+P14703</f>
        <v>0</v>
      </c>
      <c r="H14703" s="77">
        <f>M14703+Q14703</f>
        <v>0</v>
      </c>
      <c r="I14703" s="77">
        <f>SUM(J14703:N14703)</f>
        <v>0</v>
      </c>
      <c r="J14703" s="78"/>
      <c r="K14703" s="78"/>
      <c r="L14703" s="77"/>
      <c r="M14703" s="77"/>
      <c r="N14703" s="77"/>
      <c r="O14703" s="78"/>
      <c r="P14703" s="310"/>
    </row>
    <row r="14704" spans="1:16" s="3" customFormat="1" ht="15" hidden="1" customHeight="1">
      <c r="A14704" s="75"/>
      <c r="B14704" s="75"/>
      <c r="C14704" s="76"/>
      <c r="D14704" s="75" t="s">
        <v>332</v>
      </c>
      <c r="E14704" s="78"/>
      <c r="F14704" s="77">
        <f t="shared" si="9674"/>
        <v>0</v>
      </c>
      <c r="G14704" s="77">
        <f>J14704+P14704</f>
        <v>0</v>
      </c>
      <c r="H14704" s="77">
        <f>M14704+Q14704</f>
        <v>0</v>
      </c>
      <c r="I14704" s="77">
        <f>SUM(J14704:N14704)</f>
        <v>0</v>
      </c>
      <c r="J14704" s="78"/>
      <c r="K14704" s="78"/>
      <c r="L14704" s="77"/>
      <c r="M14704" s="77"/>
      <c r="N14704" s="77"/>
      <c r="O14704" s="78"/>
      <c r="P14704" s="310"/>
    </row>
    <row r="14705" spans="1:16" s="3" customFormat="1" ht="15" hidden="1" customHeight="1">
      <c r="A14705" s="75"/>
      <c r="B14705" s="75"/>
      <c r="C14705" s="76"/>
      <c r="D14705" s="75" t="s">
        <v>333</v>
      </c>
      <c r="E14705" s="78"/>
      <c r="F14705" s="77">
        <f t="shared" si="9674"/>
        <v>0</v>
      </c>
      <c r="G14705" s="77">
        <f>J14705+P14705</f>
        <v>0</v>
      </c>
      <c r="H14705" s="77">
        <f>M14705+Q14705</f>
        <v>0</v>
      </c>
      <c r="I14705" s="77">
        <f>SUM(J14705:N14705)</f>
        <v>0</v>
      </c>
      <c r="J14705" s="78"/>
      <c r="K14705" s="78"/>
      <c r="L14705" s="77"/>
      <c r="M14705" s="77"/>
      <c r="N14705" s="77"/>
      <c r="O14705" s="78"/>
      <c r="P14705" s="310"/>
    </row>
    <row r="14706" spans="1:16" s="3" customFormat="1" ht="15" hidden="1" customHeight="1">
      <c r="A14706" s="75"/>
      <c r="B14706" s="75"/>
      <c r="C14706" s="76"/>
      <c r="D14706" s="75" t="s">
        <v>334</v>
      </c>
      <c r="E14706" s="78"/>
      <c r="F14706" s="77">
        <f t="shared" si="9674"/>
        <v>0</v>
      </c>
      <c r="G14706" s="77">
        <f>J14706+P14706</f>
        <v>0</v>
      </c>
      <c r="H14706" s="77">
        <f>M14706+Q14706</f>
        <v>0</v>
      </c>
      <c r="I14706" s="77">
        <f>SUM(J14706:N14706)</f>
        <v>0</v>
      </c>
      <c r="J14706" s="78"/>
      <c r="K14706" s="78"/>
      <c r="L14706" s="77"/>
      <c r="M14706" s="77"/>
      <c r="N14706" s="77"/>
      <c r="O14706" s="78"/>
      <c r="P14706" s="310"/>
    </row>
    <row r="14707" spans="1:16" s="72" customFormat="1" ht="15" hidden="1" customHeight="1">
      <c r="A14707" s="8"/>
      <c r="B14707" s="8"/>
      <c r="C14707" s="41">
        <v>8550</v>
      </c>
      <c r="D14707" s="8"/>
      <c r="E14707" s="43"/>
      <c r="F14707" s="43">
        <f t="shared" ref="F14707:O14707" si="9675">SUM(F14708:F14716)</f>
        <v>0</v>
      </c>
      <c r="G14707" s="43">
        <f t="shared" ref="G14707:H14707" si="9676">SUM(G14708:G14716)</f>
        <v>0</v>
      </c>
      <c r="H14707" s="43">
        <f t="shared" si="9676"/>
        <v>0</v>
      </c>
      <c r="I14707" s="43">
        <f t="shared" si="9675"/>
        <v>0</v>
      </c>
      <c r="J14707" s="43">
        <f t="shared" si="9675"/>
        <v>0</v>
      </c>
      <c r="K14707" s="43">
        <f t="shared" ref="K14707:L14707" si="9677">SUM(K14708:K14716)</f>
        <v>0</v>
      </c>
      <c r="L14707" s="43">
        <f t="shared" si="9677"/>
        <v>0</v>
      </c>
      <c r="M14707" s="43">
        <f t="shared" si="9675"/>
        <v>0</v>
      </c>
      <c r="N14707" s="43">
        <f t="shared" si="9675"/>
        <v>0</v>
      </c>
      <c r="O14707" s="43">
        <f t="shared" si="9675"/>
        <v>0</v>
      </c>
      <c r="P14707" s="309"/>
    </row>
    <row r="14708" spans="1:16" s="3" customFormat="1" ht="15" hidden="1" customHeight="1">
      <c r="A14708" s="75"/>
      <c r="B14708" s="75"/>
      <c r="C14708" s="76"/>
      <c r="D14708" s="75" t="s">
        <v>335</v>
      </c>
      <c r="E14708" s="78"/>
      <c r="F14708" s="77">
        <f t="shared" ref="F14708:F14716" si="9678">I14708+O14708</f>
        <v>0</v>
      </c>
      <c r="G14708" s="77">
        <f t="shared" ref="G14708:G14716" si="9679">J14708+P14708</f>
        <v>0</v>
      </c>
      <c r="H14708" s="77">
        <f t="shared" ref="H14708:H14716" si="9680">M14708+Q14708</f>
        <v>0</v>
      </c>
      <c r="I14708" s="77">
        <f t="shared" ref="I14708:I14716" si="9681">SUM(J14708:N14708)</f>
        <v>0</v>
      </c>
      <c r="J14708" s="78"/>
      <c r="K14708" s="78"/>
      <c r="L14708" s="77"/>
      <c r="M14708" s="77"/>
      <c r="N14708" s="77"/>
      <c r="O14708" s="78"/>
      <c r="P14708" s="310"/>
    </row>
    <row r="14709" spans="1:16" s="3" customFormat="1" ht="15" hidden="1" customHeight="1">
      <c r="A14709" s="75"/>
      <c r="B14709" s="75"/>
      <c r="C14709" s="76"/>
      <c r="D14709" s="75" t="s">
        <v>336</v>
      </c>
      <c r="E14709" s="78"/>
      <c r="F14709" s="77">
        <f t="shared" si="9678"/>
        <v>0</v>
      </c>
      <c r="G14709" s="77">
        <f t="shared" si="9679"/>
        <v>0</v>
      </c>
      <c r="H14709" s="77">
        <f t="shared" si="9680"/>
        <v>0</v>
      </c>
      <c r="I14709" s="77">
        <f t="shared" si="9681"/>
        <v>0</v>
      </c>
      <c r="J14709" s="78"/>
      <c r="K14709" s="78"/>
      <c r="L14709" s="77"/>
      <c r="M14709" s="77"/>
      <c r="N14709" s="77"/>
      <c r="O14709" s="78"/>
      <c r="P14709" s="310"/>
    </row>
    <row r="14710" spans="1:16" s="3" customFormat="1" ht="15" hidden="1" customHeight="1">
      <c r="A14710" s="75"/>
      <c r="B14710" s="75"/>
      <c r="C14710" s="76"/>
      <c r="D14710" s="75" t="s">
        <v>337</v>
      </c>
      <c r="E14710" s="78"/>
      <c r="F14710" s="77">
        <f t="shared" si="9678"/>
        <v>0</v>
      </c>
      <c r="G14710" s="77">
        <f t="shared" si="9679"/>
        <v>0</v>
      </c>
      <c r="H14710" s="77">
        <f t="shared" si="9680"/>
        <v>0</v>
      </c>
      <c r="I14710" s="77">
        <f t="shared" si="9681"/>
        <v>0</v>
      </c>
      <c r="J14710" s="78"/>
      <c r="K14710" s="78"/>
      <c r="L14710" s="77"/>
      <c r="M14710" s="77"/>
      <c r="N14710" s="77"/>
      <c r="O14710" s="78"/>
      <c r="P14710" s="310"/>
    </row>
    <row r="14711" spans="1:16" s="3" customFormat="1" ht="15" hidden="1" customHeight="1">
      <c r="A14711" s="75"/>
      <c r="B14711" s="75"/>
      <c r="C14711" s="76"/>
      <c r="D14711" s="75" t="s">
        <v>338</v>
      </c>
      <c r="E14711" s="78"/>
      <c r="F14711" s="77">
        <f t="shared" si="9678"/>
        <v>0</v>
      </c>
      <c r="G14711" s="77">
        <f t="shared" si="9679"/>
        <v>0</v>
      </c>
      <c r="H14711" s="77">
        <f t="shared" si="9680"/>
        <v>0</v>
      </c>
      <c r="I14711" s="77">
        <f t="shared" si="9681"/>
        <v>0</v>
      </c>
      <c r="J14711" s="78"/>
      <c r="K14711" s="78"/>
      <c r="L14711" s="77"/>
      <c r="M14711" s="77"/>
      <c r="N14711" s="77"/>
      <c r="O14711" s="78"/>
      <c r="P14711" s="310"/>
    </row>
    <row r="14712" spans="1:16" s="3" customFormat="1" ht="15" hidden="1" customHeight="1">
      <c r="A14712" s="75"/>
      <c r="B14712" s="75"/>
      <c r="C14712" s="76"/>
      <c r="D14712" s="75" t="s">
        <v>339</v>
      </c>
      <c r="E14712" s="78"/>
      <c r="F14712" s="77">
        <f t="shared" si="9678"/>
        <v>0</v>
      </c>
      <c r="G14712" s="77">
        <f t="shared" si="9679"/>
        <v>0</v>
      </c>
      <c r="H14712" s="77">
        <f t="shared" si="9680"/>
        <v>0</v>
      </c>
      <c r="I14712" s="77">
        <f t="shared" si="9681"/>
        <v>0</v>
      </c>
      <c r="J14712" s="78"/>
      <c r="K14712" s="78"/>
      <c r="L14712" s="77"/>
      <c r="M14712" s="77"/>
      <c r="N14712" s="77"/>
      <c r="O14712" s="78"/>
      <c r="P14712" s="310"/>
    </row>
    <row r="14713" spans="1:16" s="3" customFormat="1" ht="15" hidden="1" customHeight="1">
      <c r="A14713" s="75"/>
      <c r="B14713" s="75"/>
      <c r="C14713" s="76"/>
      <c r="D14713" s="75" t="s">
        <v>340</v>
      </c>
      <c r="E14713" s="78"/>
      <c r="F14713" s="77">
        <f t="shared" si="9678"/>
        <v>0</v>
      </c>
      <c r="G14713" s="77">
        <f t="shared" si="9679"/>
        <v>0</v>
      </c>
      <c r="H14713" s="77">
        <f t="shared" si="9680"/>
        <v>0</v>
      </c>
      <c r="I14713" s="77">
        <f t="shared" si="9681"/>
        <v>0</v>
      </c>
      <c r="J14713" s="78"/>
      <c r="K14713" s="78"/>
      <c r="L14713" s="77"/>
      <c r="M14713" s="77"/>
      <c r="N14713" s="77"/>
      <c r="O14713" s="78"/>
      <c r="P14713" s="310"/>
    </row>
    <row r="14714" spans="1:16" s="3" customFormat="1" ht="15" hidden="1" customHeight="1">
      <c r="A14714" s="75"/>
      <c r="B14714" s="75"/>
      <c r="C14714" s="76"/>
      <c r="D14714" s="75" t="s">
        <v>341</v>
      </c>
      <c r="E14714" s="78"/>
      <c r="F14714" s="77">
        <f t="shared" si="9678"/>
        <v>0</v>
      </c>
      <c r="G14714" s="77">
        <f t="shared" si="9679"/>
        <v>0</v>
      </c>
      <c r="H14714" s="77">
        <f t="shared" si="9680"/>
        <v>0</v>
      </c>
      <c r="I14714" s="77">
        <f t="shared" si="9681"/>
        <v>0</v>
      </c>
      <c r="J14714" s="78"/>
      <c r="K14714" s="78"/>
      <c r="L14714" s="77"/>
      <c r="M14714" s="77"/>
      <c r="N14714" s="77"/>
      <c r="O14714" s="78"/>
      <c r="P14714" s="310"/>
    </row>
    <row r="14715" spans="1:16" s="3" customFormat="1" ht="15" hidden="1" customHeight="1">
      <c r="A14715" s="75"/>
      <c r="B14715" s="75"/>
      <c r="C14715" s="76"/>
      <c r="D14715" s="75" t="s">
        <v>342</v>
      </c>
      <c r="E14715" s="78"/>
      <c r="F14715" s="77">
        <f t="shared" si="9678"/>
        <v>0</v>
      </c>
      <c r="G14715" s="77">
        <f t="shared" si="9679"/>
        <v>0</v>
      </c>
      <c r="H14715" s="77">
        <f t="shared" si="9680"/>
        <v>0</v>
      </c>
      <c r="I14715" s="77">
        <f t="shared" si="9681"/>
        <v>0</v>
      </c>
      <c r="J14715" s="78"/>
      <c r="K14715" s="78"/>
      <c r="L14715" s="77"/>
      <c r="M14715" s="77"/>
      <c r="N14715" s="77"/>
      <c r="O14715" s="78"/>
      <c r="P14715" s="310"/>
    </row>
    <row r="14716" spans="1:16" s="3" customFormat="1" ht="15" hidden="1" customHeight="1">
      <c r="A14716" s="75"/>
      <c r="B14716" s="75"/>
      <c r="C14716" s="76"/>
      <c r="D14716" s="75" t="s">
        <v>343</v>
      </c>
      <c r="E14716" s="78"/>
      <c r="F14716" s="77">
        <f t="shared" si="9678"/>
        <v>0</v>
      </c>
      <c r="G14716" s="77">
        <f t="shared" si="9679"/>
        <v>0</v>
      </c>
      <c r="H14716" s="77">
        <f t="shared" si="9680"/>
        <v>0</v>
      </c>
      <c r="I14716" s="77">
        <f t="shared" si="9681"/>
        <v>0</v>
      </c>
      <c r="J14716" s="78"/>
      <c r="K14716" s="78"/>
      <c r="L14716" s="77"/>
      <c r="M14716" s="77"/>
      <c r="N14716" s="77"/>
      <c r="O14716" s="78"/>
      <c r="P14716" s="310"/>
    </row>
    <row r="14717" spans="1:16" s="72" customFormat="1" ht="15" hidden="1" customHeight="1">
      <c r="A14717" s="8"/>
      <c r="B14717" s="8"/>
      <c r="C14717" s="41">
        <v>8750</v>
      </c>
      <c r="D14717" s="8"/>
      <c r="E14717" s="43"/>
      <c r="F14717" s="40">
        <f t="shared" ref="F14717:O14717" si="9682">SUM(F14718:F14722)</f>
        <v>0</v>
      </c>
      <c r="G14717" s="40">
        <f t="shared" ref="G14717:H14717" si="9683">SUM(G14718:G14722)</f>
        <v>0</v>
      </c>
      <c r="H14717" s="40">
        <f t="shared" si="9683"/>
        <v>0</v>
      </c>
      <c r="I14717" s="40">
        <f t="shared" si="9682"/>
        <v>0</v>
      </c>
      <c r="J14717" s="40">
        <f t="shared" si="9682"/>
        <v>0</v>
      </c>
      <c r="K14717" s="40">
        <f t="shared" ref="K14717:L14717" si="9684">SUM(K14718:K14722)</f>
        <v>0</v>
      </c>
      <c r="L14717" s="40">
        <f t="shared" si="9684"/>
        <v>0</v>
      </c>
      <c r="M14717" s="40">
        <f t="shared" si="9682"/>
        <v>0</v>
      </c>
      <c r="N14717" s="40">
        <f t="shared" si="9682"/>
        <v>0</v>
      </c>
      <c r="O14717" s="40">
        <f t="shared" si="9682"/>
        <v>0</v>
      </c>
      <c r="P14717" s="309"/>
    </row>
    <row r="14718" spans="1:16" s="3" customFormat="1" ht="15" hidden="1" customHeight="1">
      <c r="A14718" s="75"/>
      <c r="B14718" s="75"/>
      <c r="C14718" s="76"/>
      <c r="D14718" s="75" t="s">
        <v>344</v>
      </c>
      <c r="E14718" s="78"/>
      <c r="F14718" s="77">
        <f t="shared" ref="F14718:F14722" si="9685">I14718+O14718</f>
        <v>0</v>
      </c>
      <c r="G14718" s="77">
        <f>J14718+P14718</f>
        <v>0</v>
      </c>
      <c r="H14718" s="77">
        <f>M14718+Q14718</f>
        <v>0</v>
      </c>
      <c r="I14718" s="77">
        <f>SUM(J14718:N14718)</f>
        <v>0</v>
      </c>
      <c r="J14718" s="78"/>
      <c r="K14718" s="78"/>
      <c r="L14718" s="77"/>
      <c r="M14718" s="77"/>
      <c r="N14718" s="77"/>
      <c r="O14718" s="78"/>
      <c r="P14718" s="310"/>
    </row>
    <row r="14719" spans="1:16" s="3" customFormat="1" ht="15" hidden="1" customHeight="1">
      <c r="A14719" s="75"/>
      <c r="B14719" s="75"/>
      <c r="C14719" s="76"/>
      <c r="D14719" s="75" t="s">
        <v>345</v>
      </c>
      <c r="E14719" s="78"/>
      <c r="F14719" s="77">
        <f t="shared" si="9685"/>
        <v>0</v>
      </c>
      <c r="G14719" s="77">
        <f>J14719+P14719</f>
        <v>0</v>
      </c>
      <c r="H14719" s="77">
        <f>M14719+Q14719</f>
        <v>0</v>
      </c>
      <c r="I14719" s="77">
        <f>SUM(J14719:N14719)</f>
        <v>0</v>
      </c>
      <c r="J14719" s="78"/>
      <c r="K14719" s="78"/>
      <c r="L14719" s="77"/>
      <c r="M14719" s="77"/>
      <c r="N14719" s="77"/>
      <c r="O14719" s="78"/>
      <c r="P14719" s="310"/>
    </row>
    <row r="14720" spans="1:16" s="3" customFormat="1" ht="15" hidden="1" customHeight="1">
      <c r="A14720" s="75"/>
      <c r="B14720" s="75"/>
      <c r="C14720" s="76"/>
      <c r="D14720" s="75" t="s">
        <v>346</v>
      </c>
      <c r="E14720" s="78"/>
      <c r="F14720" s="77">
        <f t="shared" si="9685"/>
        <v>0</v>
      </c>
      <c r="G14720" s="77">
        <f>J14720+P14720</f>
        <v>0</v>
      </c>
      <c r="H14720" s="77">
        <f>M14720+Q14720</f>
        <v>0</v>
      </c>
      <c r="I14720" s="77">
        <f>SUM(J14720:N14720)</f>
        <v>0</v>
      </c>
      <c r="J14720" s="78"/>
      <c r="K14720" s="78"/>
      <c r="L14720" s="77"/>
      <c r="M14720" s="77"/>
      <c r="N14720" s="77"/>
      <c r="O14720" s="78"/>
      <c r="P14720" s="310"/>
    </row>
    <row r="14721" spans="1:16" s="3" customFormat="1" ht="15" hidden="1" customHeight="1">
      <c r="A14721" s="75"/>
      <c r="B14721" s="75"/>
      <c r="C14721" s="76"/>
      <c r="D14721" s="75" t="s">
        <v>347</v>
      </c>
      <c r="E14721" s="78"/>
      <c r="F14721" s="77">
        <f t="shared" si="9685"/>
        <v>0</v>
      </c>
      <c r="G14721" s="77">
        <f>J14721+P14721</f>
        <v>0</v>
      </c>
      <c r="H14721" s="77">
        <f>M14721+Q14721</f>
        <v>0</v>
      </c>
      <c r="I14721" s="77">
        <f>SUM(J14721:N14721)</f>
        <v>0</v>
      </c>
      <c r="J14721" s="78"/>
      <c r="K14721" s="78"/>
      <c r="L14721" s="77"/>
      <c r="M14721" s="77"/>
      <c r="N14721" s="77"/>
      <c r="O14721" s="78"/>
      <c r="P14721" s="310"/>
    </row>
    <row r="14722" spans="1:16" s="3" customFormat="1" ht="15" hidden="1" customHeight="1">
      <c r="A14722" s="75"/>
      <c r="B14722" s="75"/>
      <c r="C14722" s="76"/>
      <c r="D14722" s="75" t="s">
        <v>348</v>
      </c>
      <c r="E14722" s="78"/>
      <c r="F14722" s="77">
        <f t="shared" si="9685"/>
        <v>0</v>
      </c>
      <c r="G14722" s="77">
        <f>J14722+P14722</f>
        <v>0</v>
      </c>
      <c r="H14722" s="77">
        <f>M14722+Q14722</f>
        <v>0</v>
      </c>
      <c r="I14722" s="77">
        <f>SUM(J14722:N14722)</f>
        <v>0</v>
      </c>
      <c r="J14722" s="78"/>
      <c r="K14722" s="78"/>
      <c r="L14722" s="77"/>
      <c r="M14722" s="77"/>
      <c r="N14722" s="77"/>
      <c r="O14722" s="78"/>
      <c r="P14722" s="310"/>
    </row>
    <row r="14723" spans="1:16" s="72" customFormat="1" ht="15" hidden="1" customHeight="1">
      <c r="A14723" s="8"/>
      <c r="B14723" s="8"/>
      <c r="C14723" s="41">
        <v>8800</v>
      </c>
      <c r="D14723" s="8"/>
      <c r="E14723" s="43"/>
      <c r="F14723" s="43">
        <f t="shared" ref="F14723:O14723" si="9686">SUM(F14724:F14728)</f>
        <v>0</v>
      </c>
      <c r="G14723" s="43">
        <f t="shared" ref="G14723:H14723" si="9687">SUM(G14724:G14728)</f>
        <v>0</v>
      </c>
      <c r="H14723" s="43">
        <f t="shared" si="9687"/>
        <v>0</v>
      </c>
      <c r="I14723" s="43">
        <f t="shared" si="9686"/>
        <v>0</v>
      </c>
      <c r="J14723" s="43">
        <f t="shared" si="9686"/>
        <v>0</v>
      </c>
      <c r="K14723" s="43">
        <f t="shared" ref="K14723:L14723" si="9688">SUM(K14724:K14728)</f>
        <v>0</v>
      </c>
      <c r="L14723" s="43">
        <f t="shared" si="9688"/>
        <v>0</v>
      </c>
      <c r="M14723" s="43">
        <f t="shared" si="9686"/>
        <v>0</v>
      </c>
      <c r="N14723" s="43">
        <f t="shared" si="9686"/>
        <v>0</v>
      </c>
      <c r="O14723" s="43">
        <f t="shared" si="9686"/>
        <v>0</v>
      </c>
      <c r="P14723" s="309"/>
    </row>
    <row r="14724" spans="1:16" s="3" customFormat="1" ht="15" hidden="1" customHeight="1">
      <c r="A14724" s="75"/>
      <c r="B14724" s="75"/>
      <c r="C14724" s="76"/>
      <c r="D14724" s="75" t="s">
        <v>349</v>
      </c>
      <c r="E14724" s="78"/>
      <c r="F14724" s="77">
        <f t="shared" ref="F14724:F14728" si="9689">I14724+O14724</f>
        <v>0</v>
      </c>
      <c r="G14724" s="77">
        <f>J14724+P14724</f>
        <v>0</v>
      </c>
      <c r="H14724" s="77">
        <f>M14724+Q14724</f>
        <v>0</v>
      </c>
      <c r="I14724" s="77">
        <f>SUM(J14724:N14724)</f>
        <v>0</v>
      </c>
      <c r="J14724" s="78"/>
      <c r="K14724" s="78"/>
      <c r="L14724" s="77"/>
      <c r="M14724" s="77"/>
      <c r="N14724" s="77"/>
      <c r="O14724" s="78"/>
      <c r="P14724" s="310"/>
    </row>
    <row r="14725" spans="1:16" s="3" customFormat="1" ht="15" hidden="1" customHeight="1">
      <c r="A14725" s="75"/>
      <c r="B14725" s="75"/>
      <c r="C14725" s="76"/>
      <c r="D14725" s="75" t="s">
        <v>350</v>
      </c>
      <c r="E14725" s="78"/>
      <c r="F14725" s="77">
        <f t="shared" si="9689"/>
        <v>0</v>
      </c>
      <c r="G14725" s="77">
        <f>J14725+P14725</f>
        <v>0</v>
      </c>
      <c r="H14725" s="77">
        <f>M14725+Q14725</f>
        <v>0</v>
      </c>
      <c r="I14725" s="77">
        <f>SUM(J14725:N14725)</f>
        <v>0</v>
      </c>
      <c r="J14725" s="78"/>
      <c r="K14725" s="78"/>
      <c r="L14725" s="77"/>
      <c r="M14725" s="77"/>
      <c r="N14725" s="77"/>
      <c r="O14725" s="78"/>
      <c r="P14725" s="310"/>
    </row>
    <row r="14726" spans="1:16" s="3" customFormat="1" ht="15" hidden="1" customHeight="1">
      <c r="A14726" s="75"/>
      <c r="B14726" s="75"/>
      <c r="C14726" s="76"/>
      <c r="D14726" s="75" t="s">
        <v>351</v>
      </c>
      <c r="E14726" s="78"/>
      <c r="F14726" s="77">
        <f t="shared" si="9689"/>
        <v>0</v>
      </c>
      <c r="G14726" s="77">
        <f>J14726+P14726</f>
        <v>0</v>
      </c>
      <c r="H14726" s="77">
        <f>M14726+Q14726</f>
        <v>0</v>
      </c>
      <c r="I14726" s="77">
        <f>SUM(J14726:N14726)</f>
        <v>0</v>
      </c>
      <c r="J14726" s="78"/>
      <c r="K14726" s="78"/>
      <c r="L14726" s="77"/>
      <c r="M14726" s="77"/>
      <c r="N14726" s="77"/>
      <c r="O14726" s="78"/>
      <c r="P14726" s="310"/>
    </row>
    <row r="14727" spans="1:16" s="3" customFormat="1" ht="15" hidden="1" customHeight="1">
      <c r="A14727" s="75"/>
      <c r="B14727" s="75"/>
      <c r="C14727" s="76"/>
      <c r="D14727" s="75" t="s">
        <v>352</v>
      </c>
      <c r="E14727" s="78"/>
      <c r="F14727" s="77">
        <f t="shared" si="9689"/>
        <v>0</v>
      </c>
      <c r="G14727" s="77">
        <f>J14727+P14727</f>
        <v>0</v>
      </c>
      <c r="H14727" s="77">
        <f>M14727+Q14727</f>
        <v>0</v>
      </c>
      <c r="I14727" s="77">
        <f>SUM(J14727:N14727)</f>
        <v>0</v>
      </c>
      <c r="J14727" s="78"/>
      <c r="K14727" s="78"/>
      <c r="L14727" s="77"/>
      <c r="M14727" s="77"/>
      <c r="N14727" s="77"/>
      <c r="O14727" s="78"/>
      <c r="P14727" s="310"/>
    </row>
    <row r="14728" spans="1:16" s="3" customFormat="1" ht="15" hidden="1" customHeight="1">
      <c r="A14728" s="75"/>
      <c r="B14728" s="75"/>
      <c r="C14728" s="76"/>
      <c r="D14728" s="75" t="s">
        <v>353</v>
      </c>
      <c r="E14728" s="78"/>
      <c r="F14728" s="77">
        <f t="shared" si="9689"/>
        <v>0</v>
      </c>
      <c r="G14728" s="77">
        <f>J14728+P14728</f>
        <v>0</v>
      </c>
      <c r="H14728" s="77">
        <f>M14728+Q14728</f>
        <v>0</v>
      </c>
      <c r="I14728" s="77">
        <f>SUM(J14728:N14728)</f>
        <v>0</v>
      </c>
      <c r="J14728" s="78"/>
      <c r="K14728" s="78"/>
      <c r="L14728" s="77"/>
      <c r="M14728" s="77"/>
      <c r="N14728" s="77"/>
      <c r="O14728" s="78"/>
      <c r="P14728" s="310"/>
    </row>
    <row r="14729" spans="1:16" s="72" customFormat="1" ht="15" hidden="1" customHeight="1">
      <c r="A14729" s="8"/>
      <c r="B14729" s="8"/>
      <c r="C14729" s="41">
        <v>8950</v>
      </c>
      <c r="D14729" s="8"/>
      <c r="E14729" s="43"/>
      <c r="F14729" s="40">
        <f t="shared" ref="F14729:O14729" si="9690">SUM(F14730:F14733)</f>
        <v>0</v>
      </c>
      <c r="G14729" s="40">
        <f t="shared" ref="G14729:H14729" si="9691">SUM(G14730:G14733)</f>
        <v>0</v>
      </c>
      <c r="H14729" s="40">
        <f t="shared" si="9691"/>
        <v>0</v>
      </c>
      <c r="I14729" s="40">
        <f t="shared" si="9690"/>
        <v>0</v>
      </c>
      <c r="J14729" s="40">
        <f t="shared" si="9690"/>
        <v>0</v>
      </c>
      <c r="K14729" s="40">
        <f t="shared" ref="K14729:L14729" si="9692">SUM(K14730:K14733)</f>
        <v>0</v>
      </c>
      <c r="L14729" s="40">
        <f t="shared" si="9692"/>
        <v>0</v>
      </c>
      <c r="M14729" s="40">
        <f t="shared" si="9690"/>
        <v>0</v>
      </c>
      <c r="N14729" s="40">
        <f t="shared" si="9690"/>
        <v>0</v>
      </c>
      <c r="O14729" s="40">
        <f t="shared" si="9690"/>
        <v>0</v>
      </c>
      <c r="P14729" s="309"/>
    </row>
    <row r="14730" spans="1:16" s="3" customFormat="1" ht="15" hidden="1" customHeight="1">
      <c r="A14730" s="75"/>
      <c r="B14730" s="75"/>
      <c r="C14730" s="76"/>
      <c r="D14730" s="75" t="s">
        <v>354</v>
      </c>
      <c r="E14730" s="78"/>
      <c r="F14730" s="77">
        <f t="shared" ref="F14730:F14733" si="9693">I14730+O14730</f>
        <v>0</v>
      </c>
      <c r="G14730" s="77">
        <f>J14730+P14730</f>
        <v>0</v>
      </c>
      <c r="H14730" s="77">
        <f>M14730+Q14730</f>
        <v>0</v>
      </c>
      <c r="I14730" s="77">
        <f>SUM(J14730:N14730)</f>
        <v>0</v>
      </c>
      <c r="J14730" s="78"/>
      <c r="K14730" s="78"/>
      <c r="L14730" s="77"/>
      <c r="M14730" s="77"/>
      <c r="N14730" s="77"/>
      <c r="O14730" s="78"/>
      <c r="P14730" s="310"/>
    </row>
    <row r="14731" spans="1:16" s="3" customFormat="1" ht="15" hidden="1" customHeight="1">
      <c r="A14731" s="75"/>
      <c r="B14731" s="75"/>
      <c r="C14731" s="76"/>
      <c r="D14731" s="75" t="s">
        <v>355</v>
      </c>
      <c r="E14731" s="78"/>
      <c r="F14731" s="77">
        <f t="shared" si="9693"/>
        <v>0</v>
      </c>
      <c r="G14731" s="77">
        <f>J14731+P14731</f>
        <v>0</v>
      </c>
      <c r="H14731" s="77">
        <f>M14731+Q14731</f>
        <v>0</v>
      </c>
      <c r="I14731" s="77">
        <f>SUM(J14731:N14731)</f>
        <v>0</v>
      </c>
      <c r="J14731" s="78"/>
      <c r="K14731" s="78"/>
      <c r="L14731" s="77"/>
      <c r="M14731" s="77"/>
      <c r="N14731" s="77"/>
      <c r="O14731" s="78"/>
      <c r="P14731" s="310"/>
    </row>
    <row r="14732" spans="1:16" s="3" customFormat="1" ht="15" hidden="1" customHeight="1">
      <c r="A14732" s="75"/>
      <c r="B14732" s="75"/>
      <c r="C14732" s="76"/>
      <c r="D14732" s="75" t="s">
        <v>356</v>
      </c>
      <c r="E14732" s="78"/>
      <c r="F14732" s="77">
        <f t="shared" si="9693"/>
        <v>0</v>
      </c>
      <c r="G14732" s="77">
        <f>J14732+P14732</f>
        <v>0</v>
      </c>
      <c r="H14732" s="77">
        <f>M14732+Q14732</f>
        <v>0</v>
      </c>
      <c r="I14732" s="77">
        <f>SUM(J14732:N14732)</f>
        <v>0</v>
      </c>
      <c r="J14732" s="78"/>
      <c r="K14732" s="78"/>
      <c r="L14732" s="77"/>
      <c r="M14732" s="77"/>
      <c r="N14732" s="77"/>
      <c r="O14732" s="78"/>
      <c r="P14732" s="310"/>
    </row>
    <row r="14733" spans="1:16" s="3" customFormat="1" ht="15" hidden="1" customHeight="1">
      <c r="A14733" s="75"/>
      <c r="B14733" s="75"/>
      <c r="C14733" s="76"/>
      <c r="D14733" s="75" t="s">
        <v>357</v>
      </c>
      <c r="E14733" s="78"/>
      <c r="F14733" s="77">
        <f t="shared" si="9693"/>
        <v>0</v>
      </c>
      <c r="G14733" s="77">
        <f>J14733+P14733</f>
        <v>0</v>
      </c>
      <c r="H14733" s="77">
        <f>M14733+Q14733</f>
        <v>0</v>
      </c>
      <c r="I14733" s="77">
        <f>SUM(J14733:N14733)</f>
        <v>0</v>
      </c>
      <c r="J14733" s="78"/>
      <c r="K14733" s="78"/>
      <c r="L14733" s="77"/>
      <c r="M14733" s="77"/>
      <c r="N14733" s="77"/>
      <c r="O14733" s="78"/>
      <c r="P14733" s="310"/>
    </row>
    <row r="14734" spans="1:16" s="72" customFormat="1" ht="15" hidden="1" customHeight="1">
      <c r="A14734" s="8"/>
      <c r="B14734" s="8"/>
      <c r="C14734" s="41">
        <v>9000</v>
      </c>
      <c r="D14734" s="8"/>
      <c r="E14734" s="43"/>
      <c r="F14734" s="43">
        <f t="shared" ref="F14734:O14734" si="9694">SUM(F14735:F14739)</f>
        <v>0</v>
      </c>
      <c r="G14734" s="43">
        <f t="shared" ref="G14734:H14734" si="9695">SUM(G14735:G14739)</f>
        <v>0</v>
      </c>
      <c r="H14734" s="43">
        <f t="shared" si="9695"/>
        <v>0</v>
      </c>
      <c r="I14734" s="43">
        <f t="shared" si="9694"/>
        <v>0</v>
      </c>
      <c r="J14734" s="43">
        <f t="shared" si="9694"/>
        <v>0</v>
      </c>
      <c r="K14734" s="43">
        <f t="shared" ref="K14734:L14734" si="9696">SUM(K14735:K14739)</f>
        <v>0</v>
      </c>
      <c r="L14734" s="43">
        <f t="shared" si="9696"/>
        <v>0</v>
      </c>
      <c r="M14734" s="43">
        <f t="shared" si="9694"/>
        <v>0</v>
      </c>
      <c r="N14734" s="43">
        <f t="shared" si="9694"/>
        <v>0</v>
      </c>
      <c r="O14734" s="43">
        <f t="shared" si="9694"/>
        <v>0</v>
      </c>
      <c r="P14734" s="309"/>
    </row>
    <row r="14735" spans="1:16" s="3" customFormat="1" ht="15" hidden="1" customHeight="1">
      <c r="A14735" s="75"/>
      <c r="B14735" s="75"/>
      <c r="C14735" s="76"/>
      <c r="D14735" s="75" t="s">
        <v>358</v>
      </c>
      <c r="E14735" s="78"/>
      <c r="F14735" s="77">
        <f t="shared" ref="F14735:F14739" si="9697">I14735+O14735</f>
        <v>0</v>
      </c>
      <c r="G14735" s="77">
        <f>J14735+P14735</f>
        <v>0</v>
      </c>
      <c r="H14735" s="77">
        <f>M14735+Q14735</f>
        <v>0</v>
      </c>
      <c r="I14735" s="77">
        <f>SUM(J14735:N14735)</f>
        <v>0</v>
      </c>
      <c r="J14735" s="78"/>
      <c r="K14735" s="78"/>
      <c r="L14735" s="77"/>
      <c r="M14735" s="77"/>
      <c r="N14735" s="77"/>
      <c r="O14735" s="78"/>
      <c r="P14735" s="310"/>
    </row>
    <row r="14736" spans="1:16" s="3" customFormat="1" ht="15" hidden="1" customHeight="1">
      <c r="A14736" s="75"/>
      <c r="B14736" s="75"/>
      <c r="C14736" s="76"/>
      <c r="D14736" s="75" t="s">
        <v>359</v>
      </c>
      <c r="E14736" s="78"/>
      <c r="F14736" s="77">
        <f t="shared" si="9697"/>
        <v>0</v>
      </c>
      <c r="G14736" s="77">
        <f>J14736+P14736</f>
        <v>0</v>
      </c>
      <c r="H14736" s="77">
        <f>M14736+Q14736</f>
        <v>0</v>
      </c>
      <c r="I14736" s="77">
        <f>SUM(J14736:N14736)</f>
        <v>0</v>
      </c>
      <c r="J14736" s="78"/>
      <c r="K14736" s="78"/>
      <c r="L14736" s="77"/>
      <c r="M14736" s="77"/>
      <c r="N14736" s="77"/>
      <c r="O14736" s="78"/>
      <c r="P14736" s="310"/>
    </row>
    <row r="14737" spans="1:16" s="3" customFormat="1" ht="15" hidden="1" customHeight="1">
      <c r="A14737" s="75"/>
      <c r="B14737" s="75"/>
      <c r="C14737" s="76"/>
      <c r="D14737" s="75" t="s">
        <v>360</v>
      </c>
      <c r="E14737" s="78"/>
      <c r="F14737" s="77">
        <f t="shared" si="9697"/>
        <v>0</v>
      </c>
      <c r="G14737" s="77">
        <f>J14737+P14737</f>
        <v>0</v>
      </c>
      <c r="H14737" s="77">
        <f>M14737+Q14737</f>
        <v>0</v>
      </c>
      <c r="I14737" s="77">
        <f>SUM(J14737:N14737)</f>
        <v>0</v>
      </c>
      <c r="J14737" s="78"/>
      <c r="K14737" s="78"/>
      <c r="L14737" s="77"/>
      <c r="M14737" s="77"/>
      <c r="N14737" s="77"/>
      <c r="O14737" s="78"/>
      <c r="P14737" s="310"/>
    </row>
    <row r="14738" spans="1:16" s="3" customFormat="1" ht="15" hidden="1" customHeight="1">
      <c r="A14738" s="75"/>
      <c r="B14738" s="75"/>
      <c r="C14738" s="76"/>
      <c r="D14738" s="75" t="s">
        <v>361</v>
      </c>
      <c r="E14738" s="78"/>
      <c r="F14738" s="77">
        <f t="shared" si="9697"/>
        <v>0</v>
      </c>
      <c r="G14738" s="77">
        <f>J14738+P14738</f>
        <v>0</v>
      </c>
      <c r="H14738" s="77">
        <f>M14738+Q14738</f>
        <v>0</v>
      </c>
      <c r="I14738" s="77">
        <f>SUM(J14738:N14738)</f>
        <v>0</v>
      </c>
      <c r="J14738" s="78"/>
      <c r="K14738" s="78"/>
      <c r="L14738" s="77"/>
      <c r="M14738" s="77"/>
      <c r="N14738" s="77"/>
      <c r="O14738" s="78"/>
      <c r="P14738" s="310"/>
    </row>
    <row r="14739" spans="1:16" s="3" customFormat="1" ht="15" hidden="1" customHeight="1">
      <c r="A14739" s="75"/>
      <c r="B14739" s="75"/>
      <c r="C14739" s="76"/>
      <c r="D14739" s="75" t="s">
        <v>362</v>
      </c>
      <c r="E14739" s="78"/>
      <c r="F14739" s="77">
        <f t="shared" si="9697"/>
        <v>0</v>
      </c>
      <c r="G14739" s="77">
        <f>J14739+P14739</f>
        <v>0</v>
      </c>
      <c r="H14739" s="77">
        <f>M14739+Q14739</f>
        <v>0</v>
      </c>
      <c r="I14739" s="77">
        <f>SUM(J14739:N14739)</f>
        <v>0</v>
      </c>
      <c r="J14739" s="78"/>
      <c r="K14739" s="78"/>
      <c r="L14739" s="77"/>
      <c r="M14739" s="77"/>
      <c r="N14739" s="77"/>
      <c r="O14739" s="78"/>
      <c r="P14739" s="310"/>
    </row>
    <row r="14740" spans="1:16" s="72" customFormat="1" ht="15" hidden="1" customHeight="1">
      <c r="A14740" s="8"/>
      <c r="B14740" s="8"/>
      <c r="C14740" s="41">
        <v>9050</v>
      </c>
      <c r="D14740" s="8"/>
      <c r="E14740" s="43"/>
      <c r="F14740" s="40">
        <f t="shared" ref="F14740:O14740" si="9698">SUM(F14741:F14755)</f>
        <v>0</v>
      </c>
      <c r="G14740" s="40">
        <f t="shared" ref="G14740:H14740" si="9699">SUM(G14741:G14755)</f>
        <v>0</v>
      </c>
      <c r="H14740" s="40">
        <f t="shared" si="9699"/>
        <v>0</v>
      </c>
      <c r="I14740" s="40">
        <f t="shared" si="9698"/>
        <v>0</v>
      </c>
      <c r="J14740" s="40">
        <f t="shared" si="9698"/>
        <v>0</v>
      </c>
      <c r="K14740" s="40">
        <f t="shared" ref="K14740:L14740" si="9700">SUM(K14741:K14755)</f>
        <v>0</v>
      </c>
      <c r="L14740" s="40">
        <f t="shared" si="9700"/>
        <v>0</v>
      </c>
      <c r="M14740" s="40">
        <f t="shared" si="9698"/>
        <v>0</v>
      </c>
      <c r="N14740" s="40">
        <f t="shared" si="9698"/>
        <v>0</v>
      </c>
      <c r="O14740" s="40">
        <f t="shared" si="9698"/>
        <v>0</v>
      </c>
      <c r="P14740" s="309"/>
    </row>
    <row r="14741" spans="1:16" s="3" customFormat="1" ht="15" hidden="1" customHeight="1">
      <c r="A14741" s="75"/>
      <c r="B14741" s="75"/>
      <c r="C14741" s="76"/>
      <c r="D14741" s="75" t="s">
        <v>363</v>
      </c>
      <c r="E14741" s="78"/>
      <c r="F14741" s="77">
        <f t="shared" ref="F14741:F14755" si="9701">I14741+O14741</f>
        <v>0</v>
      </c>
      <c r="G14741" s="77">
        <f t="shared" ref="G14741:G14755" si="9702">J14741+P14741</f>
        <v>0</v>
      </c>
      <c r="H14741" s="77">
        <f t="shared" ref="H14741:H14755" si="9703">M14741+Q14741</f>
        <v>0</v>
      </c>
      <c r="I14741" s="77">
        <f t="shared" ref="I14741:I14755" si="9704">SUM(J14741:N14741)</f>
        <v>0</v>
      </c>
      <c r="J14741" s="78"/>
      <c r="K14741" s="78"/>
      <c r="L14741" s="77"/>
      <c r="M14741" s="77"/>
      <c r="N14741" s="77"/>
      <c r="O14741" s="78"/>
      <c r="P14741" s="310"/>
    </row>
    <row r="14742" spans="1:16" s="3" customFormat="1" ht="15" hidden="1" customHeight="1">
      <c r="A14742" s="75"/>
      <c r="B14742" s="75"/>
      <c r="C14742" s="76"/>
      <c r="D14742" s="75" t="s">
        <v>364</v>
      </c>
      <c r="E14742" s="78"/>
      <c r="F14742" s="77">
        <f t="shared" si="9701"/>
        <v>0</v>
      </c>
      <c r="G14742" s="77">
        <f t="shared" si="9702"/>
        <v>0</v>
      </c>
      <c r="H14742" s="77">
        <f t="shared" si="9703"/>
        <v>0</v>
      </c>
      <c r="I14742" s="77">
        <f t="shared" si="9704"/>
        <v>0</v>
      </c>
      <c r="J14742" s="78"/>
      <c r="K14742" s="78"/>
      <c r="L14742" s="77"/>
      <c r="M14742" s="77"/>
      <c r="N14742" s="77"/>
      <c r="O14742" s="78"/>
      <c r="P14742" s="310"/>
    </row>
    <row r="14743" spans="1:16" s="3" customFormat="1" ht="15" hidden="1" customHeight="1">
      <c r="A14743" s="75"/>
      <c r="B14743" s="75"/>
      <c r="C14743" s="76"/>
      <c r="D14743" s="75" t="s">
        <v>365</v>
      </c>
      <c r="E14743" s="78"/>
      <c r="F14743" s="77">
        <f t="shared" si="9701"/>
        <v>0</v>
      </c>
      <c r="G14743" s="77">
        <f t="shared" si="9702"/>
        <v>0</v>
      </c>
      <c r="H14743" s="77">
        <f t="shared" si="9703"/>
        <v>0</v>
      </c>
      <c r="I14743" s="77">
        <f t="shared" si="9704"/>
        <v>0</v>
      </c>
      <c r="J14743" s="78"/>
      <c r="K14743" s="78"/>
      <c r="L14743" s="77"/>
      <c r="M14743" s="77"/>
      <c r="N14743" s="77"/>
      <c r="O14743" s="78"/>
      <c r="P14743" s="310"/>
    </row>
    <row r="14744" spans="1:16" s="3" customFormat="1" ht="15" hidden="1" customHeight="1">
      <c r="A14744" s="75"/>
      <c r="B14744" s="75"/>
      <c r="C14744" s="76"/>
      <c r="D14744" s="75" t="s">
        <v>366</v>
      </c>
      <c r="E14744" s="78"/>
      <c r="F14744" s="77">
        <f t="shared" si="9701"/>
        <v>0</v>
      </c>
      <c r="G14744" s="77">
        <f t="shared" si="9702"/>
        <v>0</v>
      </c>
      <c r="H14744" s="77">
        <f t="shared" si="9703"/>
        <v>0</v>
      </c>
      <c r="I14744" s="77">
        <f t="shared" si="9704"/>
        <v>0</v>
      </c>
      <c r="J14744" s="78"/>
      <c r="K14744" s="78"/>
      <c r="L14744" s="77"/>
      <c r="M14744" s="77"/>
      <c r="N14744" s="77"/>
      <c r="O14744" s="78"/>
      <c r="P14744" s="310"/>
    </row>
    <row r="14745" spans="1:16" s="3" customFormat="1" ht="15" hidden="1" customHeight="1">
      <c r="A14745" s="75"/>
      <c r="B14745" s="75"/>
      <c r="C14745" s="76"/>
      <c r="D14745" s="75" t="s">
        <v>367</v>
      </c>
      <c r="E14745" s="78"/>
      <c r="F14745" s="77">
        <f t="shared" si="9701"/>
        <v>0</v>
      </c>
      <c r="G14745" s="77">
        <f t="shared" si="9702"/>
        <v>0</v>
      </c>
      <c r="H14745" s="77">
        <f t="shared" si="9703"/>
        <v>0</v>
      </c>
      <c r="I14745" s="77">
        <f t="shared" si="9704"/>
        <v>0</v>
      </c>
      <c r="J14745" s="78"/>
      <c r="K14745" s="78"/>
      <c r="L14745" s="77"/>
      <c r="M14745" s="77"/>
      <c r="N14745" s="77"/>
      <c r="O14745" s="78"/>
      <c r="P14745" s="310"/>
    </row>
    <row r="14746" spans="1:16" s="3" customFormat="1" ht="15" hidden="1" customHeight="1">
      <c r="A14746" s="75"/>
      <c r="B14746" s="75"/>
      <c r="C14746" s="76"/>
      <c r="D14746" s="75" t="s">
        <v>368</v>
      </c>
      <c r="E14746" s="78"/>
      <c r="F14746" s="77">
        <f t="shared" si="9701"/>
        <v>0</v>
      </c>
      <c r="G14746" s="77">
        <f t="shared" si="9702"/>
        <v>0</v>
      </c>
      <c r="H14746" s="77">
        <f t="shared" si="9703"/>
        <v>0</v>
      </c>
      <c r="I14746" s="77">
        <f t="shared" si="9704"/>
        <v>0</v>
      </c>
      <c r="J14746" s="78"/>
      <c r="K14746" s="78"/>
      <c r="L14746" s="77"/>
      <c r="M14746" s="77"/>
      <c r="N14746" s="77"/>
      <c r="O14746" s="78"/>
      <c r="P14746" s="310"/>
    </row>
    <row r="14747" spans="1:16" s="3" customFormat="1" ht="15" hidden="1" customHeight="1">
      <c r="A14747" s="75"/>
      <c r="B14747" s="75"/>
      <c r="C14747" s="76"/>
      <c r="D14747" s="75" t="s">
        <v>369</v>
      </c>
      <c r="E14747" s="78"/>
      <c r="F14747" s="77">
        <f t="shared" si="9701"/>
        <v>0</v>
      </c>
      <c r="G14747" s="77">
        <f t="shared" si="9702"/>
        <v>0</v>
      </c>
      <c r="H14747" s="77">
        <f t="shared" si="9703"/>
        <v>0</v>
      </c>
      <c r="I14747" s="77">
        <f t="shared" si="9704"/>
        <v>0</v>
      </c>
      <c r="J14747" s="78"/>
      <c r="K14747" s="78"/>
      <c r="L14747" s="77"/>
      <c r="M14747" s="77"/>
      <c r="N14747" s="77"/>
      <c r="O14747" s="78"/>
      <c r="P14747" s="310"/>
    </row>
    <row r="14748" spans="1:16" s="3" customFormat="1" ht="15" hidden="1" customHeight="1">
      <c r="A14748" s="75"/>
      <c r="B14748" s="75"/>
      <c r="C14748" s="76"/>
      <c r="D14748" s="75" t="s">
        <v>370</v>
      </c>
      <c r="E14748" s="78"/>
      <c r="F14748" s="77">
        <f t="shared" si="9701"/>
        <v>0</v>
      </c>
      <c r="G14748" s="77">
        <f t="shared" si="9702"/>
        <v>0</v>
      </c>
      <c r="H14748" s="77">
        <f t="shared" si="9703"/>
        <v>0</v>
      </c>
      <c r="I14748" s="77">
        <f t="shared" si="9704"/>
        <v>0</v>
      </c>
      <c r="J14748" s="78"/>
      <c r="K14748" s="78"/>
      <c r="L14748" s="77"/>
      <c r="M14748" s="77"/>
      <c r="N14748" s="77"/>
      <c r="O14748" s="78"/>
      <c r="P14748" s="310"/>
    </row>
    <row r="14749" spans="1:16" s="3" customFormat="1" ht="15" hidden="1" customHeight="1">
      <c r="A14749" s="75"/>
      <c r="B14749" s="75"/>
      <c r="C14749" s="76"/>
      <c r="D14749" s="75" t="s">
        <v>371</v>
      </c>
      <c r="E14749" s="78"/>
      <c r="F14749" s="77">
        <f t="shared" si="9701"/>
        <v>0</v>
      </c>
      <c r="G14749" s="77">
        <f t="shared" si="9702"/>
        <v>0</v>
      </c>
      <c r="H14749" s="77">
        <f t="shared" si="9703"/>
        <v>0</v>
      </c>
      <c r="I14749" s="77">
        <f t="shared" si="9704"/>
        <v>0</v>
      </c>
      <c r="J14749" s="78"/>
      <c r="K14749" s="78"/>
      <c r="L14749" s="77"/>
      <c r="M14749" s="77"/>
      <c r="N14749" s="77"/>
      <c r="O14749" s="78"/>
      <c r="P14749" s="310"/>
    </row>
    <row r="14750" spans="1:16" s="3" customFormat="1" ht="15" hidden="1" customHeight="1">
      <c r="A14750" s="75"/>
      <c r="B14750" s="75"/>
      <c r="C14750" s="76"/>
      <c r="D14750" s="75" t="s">
        <v>372</v>
      </c>
      <c r="E14750" s="78"/>
      <c r="F14750" s="77">
        <f t="shared" si="9701"/>
        <v>0</v>
      </c>
      <c r="G14750" s="77">
        <f t="shared" si="9702"/>
        <v>0</v>
      </c>
      <c r="H14750" s="77">
        <f t="shared" si="9703"/>
        <v>0</v>
      </c>
      <c r="I14750" s="77">
        <f t="shared" si="9704"/>
        <v>0</v>
      </c>
      <c r="J14750" s="78"/>
      <c r="K14750" s="78"/>
      <c r="L14750" s="77"/>
      <c r="M14750" s="77"/>
      <c r="N14750" s="77"/>
      <c r="O14750" s="78"/>
      <c r="P14750" s="310"/>
    </row>
    <row r="14751" spans="1:16" s="3" customFormat="1" ht="15" hidden="1" customHeight="1">
      <c r="A14751" s="75"/>
      <c r="B14751" s="75"/>
      <c r="C14751" s="76"/>
      <c r="D14751" s="75" t="s">
        <v>373</v>
      </c>
      <c r="E14751" s="78"/>
      <c r="F14751" s="77">
        <f t="shared" si="9701"/>
        <v>0</v>
      </c>
      <c r="G14751" s="77">
        <f t="shared" si="9702"/>
        <v>0</v>
      </c>
      <c r="H14751" s="77">
        <f t="shared" si="9703"/>
        <v>0</v>
      </c>
      <c r="I14751" s="77">
        <f t="shared" si="9704"/>
        <v>0</v>
      </c>
      <c r="J14751" s="78"/>
      <c r="K14751" s="78"/>
      <c r="L14751" s="77"/>
      <c r="M14751" s="77"/>
      <c r="N14751" s="77"/>
      <c r="O14751" s="78"/>
      <c r="P14751" s="310"/>
    </row>
    <row r="14752" spans="1:16" s="3" customFormat="1" ht="15" hidden="1" customHeight="1">
      <c r="A14752" s="75"/>
      <c r="B14752" s="75"/>
      <c r="C14752" s="76"/>
      <c r="D14752" s="75" t="s">
        <v>374</v>
      </c>
      <c r="E14752" s="78"/>
      <c r="F14752" s="77">
        <f t="shared" si="9701"/>
        <v>0</v>
      </c>
      <c r="G14752" s="77">
        <f t="shared" si="9702"/>
        <v>0</v>
      </c>
      <c r="H14752" s="77">
        <f t="shared" si="9703"/>
        <v>0</v>
      </c>
      <c r="I14752" s="77">
        <f t="shared" si="9704"/>
        <v>0</v>
      </c>
      <c r="J14752" s="78"/>
      <c r="K14752" s="78"/>
      <c r="L14752" s="77"/>
      <c r="M14752" s="77"/>
      <c r="N14752" s="77"/>
      <c r="O14752" s="78"/>
      <c r="P14752" s="310"/>
    </row>
    <row r="14753" spans="1:16" s="3" customFormat="1" ht="15" hidden="1" customHeight="1">
      <c r="A14753" s="75"/>
      <c r="B14753" s="75"/>
      <c r="C14753" s="76"/>
      <c r="D14753" s="75" t="s">
        <v>375</v>
      </c>
      <c r="E14753" s="78"/>
      <c r="F14753" s="77">
        <f t="shared" si="9701"/>
        <v>0</v>
      </c>
      <c r="G14753" s="77">
        <f t="shared" si="9702"/>
        <v>0</v>
      </c>
      <c r="H14753" s="77">
        <f t="shared" si="9703"/>
        <v>0</v>
      </c>
      <c r="I14753" s="77">
        <f t="shared" si="9704"/>
        <v>0</v>
      </c>
      <c r="J14753" s="78"/>
      <c r="K14753" s="78"/>
      <c r="L14753" s="77"/>
      <c r="M14753" s="77"/>
      <c r="N14753" s="77"/>
      <c r="O14753" s="78"/>
      <c r="P14753" s="310"/>
    </row>
    <row r="14754" spans="1:16" s="3" customFormat="1" ht="15" hidden="1" customHeight="1">
      <c r="A14754" s="75"/>
      <c r="B14754" s="75"/>
      <c r="C14754" s="76"/>
      <c r="D14754" s="75" t="s">
        <v>376</v>
      </c>
      <c r="E14754" s="78"/>
      <c r="F14754" s="77">
        <f t="shared" si="9701"/>
        <v>0</v>
      </c>
      <c r="G14754" s="77">
        <f t="shared" si="9702"/>
        <v>0</v>
      </c>
      <c r="H14754" s="77">
        <f t="shared" si="9703"/>
        <v>0</v>
      </c>
      <c r="I14754" s="77">
        <f t="shared" si="9704"/>
        <v>0</v>
      </c>
      <c r="J14754" s="78"/>
      <c r="K14754" s="78"/>
      <c r="L14754" s="77"/>
      <c r="M14754" s="77"/>
      <c r="N14754" s="77"/>
      <c r="O14754" s="78"/>
      <c r="P14754" s="310"/>
    </row>
    <row r="14755" spans="1:16" s="3" customFormat="1" ht="15" hidden="1" customHeight="1">
      <c r="A14755" s="75"/>
      <c r="B14755" s="75"/>
      <c r="C14755" s="76"/>
      <c r="D14755" s="75" t="s">
        <v>377</v>
      </c>
      <c r="E14755" s="78"/>
      <c r="F14755" s="77">
        <f t="shared" si="9701"/>
        <v>0</v>
      </c>
      <c r="G14755" s="77">
        <f t="shared" si="9702"/>
        <v>0</v>
      </c>
      <c r="H14755" s="77">
        <f t="shared" si="9703"/>
        <v>0</v>
      </c>
      <c r="I14755" s="77">
        <f t="shared" si="9704"/>
        <v>0</v>
      </c>
      <c r="J14755" s="78"/>
      <c r="K14755" s="78"/>
      <c r="L14755" s="77"/>
      <c r="M14755" s="77"/>
      <c r="N14755" s="77"/>
      <c r="O14755" s="78"/>
      <c r="P14755" s="310"/>
    </row>
    <row r="14756" spans="1:16" s="72" customFormat="1" ht="15" hidden="1" customHeight="1">
      <c r="A14756" s="8"/>
      <c r="B14756" s="8"/>
      <c r="C14756" s="41">
        <v>9100</v>
      </c>
      <c r="D14756" s="8"/>
      <c r="E14756" s="43"/>
      <c r="F14756" s="43">
        <f t="shared" ref="F14756:O14756" si="9705">SUM(F14757:F14776)</f>
        <v>0</v>
      </c>
      <c r="G14756" s="43">
        <f t="shared" ref="G14756:H14756" si="9706">SUM(G14757:G14776)</f>
        <v>0</v>
      </c>
      <c r="H14756" s="43">
        <f t="shared" si="9706"/>
        <v>0</v>
      </c>
      <c r="I14756" s="43">
        <f t="shared" si="9705"/>
        <v>0</v>
      </c>
      <c r="J14756" s="43">
        <f t="shared" si="9705"/>
        <v>0</v>
      </c>
      <c r="K14756" s="43">
        <f t="shared" ref="K14756:L14756" si="9707">SUM(K14757:K14776)</f>
        <v>0</v>
      </c>
      <c r="L14756" s="43">
        <f t="shared" si="9707"/>
        <v>0</v>
      </c>
      <c r="M14756" s="43">
        <f t="shared" si="9705"/>
        <v>0</v>
      </c>
      <c r="N14756" s="43">
        <f t="shared" si="9705"/>
        <v>0</v>
      </c>
      <c r="O14756" s="43">
        <f t="shared" si="9705"/>
        <v>0</v>
      </c>
      <c r="P14756" s="309"/>
    </row>
    <row r="14757" spans="1:16" s="3" customFormat="1" ht="15" hidden="1" customHeight="1">
      <c r="A14757" s="75"/>
      <c r="B14757" s="75"/>
      <c r="C14757" s="76"/>
      <c r="D14757" s="75" t="s">
        <v>378</v>
      </c>
      <c r="E14757" s="78"/>
      <c r="F14757" s="77">
        <f t="shared" ref="F14757:F14776" si="9708">I14757+O14757</f>
        <v>0</v>
      </c>
      <c r="G14757" s="77">
        <f t="shared" ref="G14757:G14776" si="9709">J14757+P14757</f>
        <v>0</v>
      </c>
      <c r="H14757" s="77">
        <f t="shared" ref="H14757:H14776" si="9710">M14757+Q14757</f>
        <v>0</v>
      </c>
      <c r="I14757" s="77">
        <f t="shared" ref="I14757:I14776" si="9711">SUM(J14757:N14757)</f>
        <v>0</v>
      </c>
      <c r="J14757" s="78"/>
      <c r="K14757" s="78"/>
      <c r="L14757" s="77"/>
      <c r="M14757" s="77"/>
      <c r="N14757" s="77"/>
      <c r="O14757" s="78"/>
      <c r="P14757" s="310"/>
    </row>
    <row r="14758" spans="1:16" s="3" customFormat="1" ht="15" hidden="1" customHeight="1">
      <c r="A14758" s="75"/>
      <c r="B14758" s="75"/>
      <c r="C14758" s="76"/>
      <c r="D14758" s="75" t="s">
        <v>379</v>
      </c>
      <c r="E14758" s="78"/>
      <c r="F14758" s="77">
        <f t="shared" si="9708"/>
        <v>0</v>
      </c>
      <c r="G14758" s="77">
        <f t="shared" si="9709"/>
        <v>0</v>
      </c>
      <c r="H14758" s="77">
        <f t="shared" si="9710"/>
        <v>0</v>
      </c>
      <c r="I14758" s="77">
        <f t="shared" si="9711"/>
        <v>0</v>
      </c>
      <c r="J14758" s="78"/>
      <c r="K14758" s="78"/>
      <c r="L14758" s="77"/>
      <c r="M14758" s="77"/>
      <c r="N14758" s="77"/>
      <c r="O14758" s="78"/>
      <c r="P14758" s="310"/>
    </row>
    <row r="14759" spans="1:16" s="3" customFormat="1" ht="15" hidden="1" customHeight="1">
      <c r="A14759" s="75"/>
      <c r="B14759" s="75"/>
      <c r="C14759" s="76"/>
      <c r="D14759" s="75" t="s">
        <v>380</v>
      </c>
      <c r="E14759" s="78"/>
      <c r="F14759" s="77">
        <f t="shared" si="9708"/>
        <v>0</v>
      </c>
      <c r="G14759" s="77">
        <f t="shared" si="9709"/>
        <v>0</v>
      </c>
      <c r="H14759" s="77">
        <f t="shared" si="9710"/>
        <v>0</v>
      </c>
      <c r="I14759" s="77">
        <f t="shared" si="9711"/>
        <v>0</v>
      </c>
      <c r="J14759" s="78"/>
      <c r="K14759" s="78"/>
      <c r="L14759" s="77"/>
      <c r="M14759" s="77"/>
      <c r="N14759" s="77"/>
      <c r="O14759" s="78"/>
      <c r="P14759" s="310"/>
    </row>
    <row r="14760" spans="1:16" s="3" customFormat="1" ht="15" hidden="1" customHeight="1">
      <c r="A14760" s="75"/>
      <c r="B14760" s="75"/>
      <c r="C14760" s="76"/>
      <c r="D14760" s="75" t="s">
        <v>381</v>
      </c>
      <c r="E14760" s="78"/>
      <c r="F14760" s="77">
        <f t="shared" si="9708"/>
        <v>0</v>
      </c>
      <c r="G14760" s="77">
        <f t="shared" si="9709"/>
        <v>0</v>
      </c>
      <c r="H14760" s="77">
        <f t="shared" si="9710"/>
        <v>0</v>
      </c>
      <c r="I14760" s="77">
        <f t="shared" si="9711"/>
        <v>0</v>
      </c>
      <c r="J14760" s="78"/>
      <c r="K14760" s="78"/>
      <c r="L14760" s="77"/>
      <c r="M14760" s="77"/>
      <c r="N14760" s="77"/>
      <c r="O14760" s="78"/>
      <c r="P14760" s="310"/>
    </row>
    <row r="14761" spans="1:16" s="3" customFormat="1" ht="15" hidden="1" customHeight="1">
      <c r="A14761" s="75"/>
      <c r="B14761" s="75"/>
      <c r="C14761" s="76"/>
      <c r="D14761" s="75" t="s">
        <v>382</v>
      </c>
      <c r="E14761" s="78"/>
      <c r="F14761" s="77">
        <f t="shared" si="9708"/>
        <v>0</v>
      </c>
      <c r="G14761" s="77">
        <f t="shared" si="9709"/>
        <v>0</v>
      </c>
      <c r="H14761" s="77">
        <f t="shared" si="9710"/>
        <v>0</v>
      </c>
      <c r="I14761" s="77">
        <f t="shared" si="9711"/>
        <v>0</v>
      </c>
      <c r="J14761" s="78"/>
      <c r="K14761" s="78"/>
      <c r="L14761" s="77"/>
      <c r="M14761" s="77"/>
      <c r="N14761" s="77"/>
      <c r="O14761" s="78"/>
      <c r="P14761" s="310"/>
    </row>
    <row r="14762" spans="1:16" s="3" customFormat="1" ht="15" hidden="1" customHeight="1">
      <c r="A14762" s="75"/>
      <c r="B14762" s="75"/>
      <c r="C14762" s="76"/>
      <c r="D14762" s="75" t="s">
        <v>383</v>
      </c>
      <c r="E14762" s="78"/>
      <c r="F14762" s="77">
        <f t="shared" si="9708"/>
        <v>0</v>
      </c>
      <c r="G14762" s="77">
        <f t="shared" si="9709"/>
        <v>0</v>
      </c>
      <c r="H14762" s="77">
        <f t="shared" si="9710"/>
        <v>0</v>
      </c>
      <c r="I14762" s="77">
        <f t="shared" si="9711"/>
        <v>0</v>
      </c>
      <c r="J14762" s="78"/>
      <c r="K14762" s="78"/>
      <c r="L14762" s="77"/>
      <c r="M14762" s="77"/>
      <c r="N14762" s="77"/>
      <c r="O14762" s="78"/>
      <c r="P14762" s="310"/>
    </row>
    <row r="14763" spans="1:16" s="3" customFormat="1" ht="15" hidden="1" customHeight="1">
      <c r="A14763" s="75"/>
      <c r="B14763" s="75"/>
      <c r="C14763" s="76"/>
      <c r="D14763" s="75" t="s">
        <v>384</v>
      </c>
      <c r="E14763" s="78"/>
      <c r="F14763" s="77">
        <f t="shared" si="9708"/>
        <v>0</v>
      </c>
      <c r="G14763" s="77">
        <f t="shared" si="9709"/>
        <v>0</v>
      </c>
      <c r="H14763" s="77">
        <f t="shared" si="9710"/>
        <v>0</v>
      </c>
      <c r="I14763" s="77">
        <f t="shared" si="9711"/>
        <v>0</v>
      </c>
      <c r="J14763" s="78"/>
      <c r="K14763" s="78"/>
      <c r="L14763" s="77"/>
      <c r="M14763" s="77"/>
      <c r="N14763" s="77"/>
      <c r="O14763" s="78"/>
      <c r="P14763" s="310"/>
    </row>
    <row r="14764" spans="1:16" s="3" customFormat="1" ht="15" hidden="1" customHeight="1">
      <c r="A14764" s="75"/>
      <c r="B14764" s="75"/>
      <c r="C14764" s="76"/>
      <c r="D14764" s="75" t="s">
        <v>385</v>
      </c>
      <c r="E14764" s="78"/>
      <c r="F14764" s="77">
        <f t="shared" si="9708"/>
        <v>0</v>
      </c>
      <c r="G14764" s="77">
        <f t="shared" si="9709"/>
        <v>0</v>
      </c>
      <c r="H14764" s="77">
        <f t="shared" si="9710"/>
        <v>0</v>
      </c>
      <c r="I14764" s="77">
        <f t="shared" si="9711"/>
        <v>0</v>
      </c>
      <c r="J14764" s="78"/>
      <c r="K14764" s="78"/>
      <c r="L14764" s="77"/>
      <c r="M14764" s="77"/>
      <c r="N14764" s="77"/>
      <c r="O14764" s="78"/>
      <c r="P14764" s="310"/>
    </row>
    <row r="14765" spans="1:16" s="3" customFormat="1" ht="15" hidden="1" customHeight="1">
      <c r="A14765" s="75"/>
      <c r="B14765" s="75"/>
      <c r="C14765" s="76"/>
      <c r="D14765" s="75" t="s">
        <v>386</v>
      </c>
      <c r="E14765" s="78"/>
      <c r="F14765" s="77">
        <f t="shared" si="9708"/>
        <v>0</v>
      </c>
      <c r="G14765" s="77">
        <f t="shared" si="9709"/>
        <v>0</v>
      </c>
      <c r="H14765" s="77">
        <f t="shared" si="9710"/>
        <v>0</v>
      </c>
      <c r="I14765" s="77">
        <f t="shared" si="9711"/>
        <v>0</v>
      </c>
      <c r="J14765" s="78"/>
      <c r="K14765" s="78"/>
      <c r="L14765" s="77"/>
      <c r="M14765" s="77"/>
      <c r="N14765" s="77"/>
      <c r="O14765" s="78"/>
      <c r="P14765" s="310"/>
    </row>
    <row r="14766" spans="1:16" s="3" customFormat="1" ht="15" hidden="1" customHeight="1">
      <c r="A14766" s="75"/>
      <c r="B14766" s="75"/>
      <c r="C14766" s="76"/>
      <c r="D14766" s="75" t="s">
        <v>387</v>
      </c>
      <c r="E14766" s="78"/>
      <c r="F14766" s="77">
        <f t="shared" si="9708"/>
        <v>0</v>
      </c>
      <c r="G14766" s="77">
        <f t="shared" si="9709"/>
        <v>0</v>
      </c>
      <c r="H14766" s="77">
        <f t="shared" si="9710"/>
        <v>0</v>
      </c>
      <c r="I14766" s="77">
        <f t="shared" si="9711"/>
        <v>0</v>
      </c>
      <c r="J14766" s="78"/>
      <c r="K14766" s="78"/>
      <c r="L14766" s="77"/>
      <c r="M14766" s="77"/>
      <c r="N14766" s="77"/>
      <c r="O14766" s="78"/>
      <c r="P14766" s="310"/>
    </row>
    <row r="14767" spans="1:16" s="3" customFormat="1" ht="15" hidden="1" customHeight="1">
      <c r="A14767" s="75"/>
      <c r="B14767" s="75"/>
      <c r="C14767" s="76"/>
      <c r="D14767" s="75" t="s">
        <v>388</v>
      </c>
      <c r="E14767" s="78"/>
      <c r="F14767" s="77">
        <f t="shared" si="9708"/>
        <v>0</v>
      </c>
      <c r="G14767" s="77">
        <f t="shared" si="9709"/>
        <v>0</v>
      </c>
      <c r="H14767" s="77">
        <f t="shared" si="9710"/>
        <v>0</v>
      </c>
      <c r="I14767" s="77">
        <f t="shared" si="9711"/>
        <v>0</v>
      </c>
      <c r="J14767" s="78"/>
      <c r="K14767" s="78"/>
      <c r="L14767" s="77"/>
      <c r="M14767" s="77"/>
      <c r="N14767" s="77"/>
      <c r="O14767" s="78"/>
      <c r="P14767" s="310"/>
    </row>
    <row r="14768" spans="1:16" s="3" customFormat="1" ht="15" hidden="1" customHeight="1">
      <c r="A14768" s="75"/>
      <c r="B14768" s="75"/>
      <c r="C14768" s="76"/>
      <c r="D14768" s="75" t="s">
        <v>389</v>
      </c>
      <c r="E14768" s="78"/>
      <c r="F14768" s="77">
        <f t="shared" si="9708"/>
        <v>0</v>
      </c>
      <c r="G14768" s="77">
        <f t="shared" si="9709"/>
        <v>0</v>
      </c>
      <c r="H14768" s="77">
        <f t="shared" si="9710"/>
        <v>0</v>
      </c>
      <c r="I14768" s="77">
        <f t="shared" si="9711"/>
        <v>0</v>
      </c>
      <c r="J14768" s="78"/>
      <c r="K14768" s="78"/>
      <c r="L14768" s="77"/>
      <c r="M14768" s="77"/>
      <c r="N14768" s="77"/>
      <c r="O14768" s="78"/>
      <c r="P14768" s="310"/>
    </row>
    <row r="14769" spans="1:16" s="3" customFormat="1" ht="15" hidden="1" customHeight="1">
      <c r="A14769" s="75"/>
      <c r="B14769" s="75"/>
      <c r="C14769" s="76"/>
      <c r="D14769" s="75" t="s">
        <v>390</v>
      </c>
      <c r="E14769" s="78"/>
      <c r="F14769" s="77">
        <f t="shared" si="9708"/>
        <v>0</v>
      </c>
      <c r="G14769" s="77">
        <f t="shared" si="9709"/>
        <v>0</v>
      </c>
      <c r="H14769" s="77">
        <f t="shared" si="9710"/>
        <v>0</v>
      </c>
      <c r="I14769" s="77">
        <f t="shared" si="9711"/>
        <v>0</v>
      </c>
      <c r="J14769" s="78"/>
      <c r="K14769" s="78"/>
      <c r="L14769" s="77"/>
      <c r="M14769" s="77"/>
      <c r="N14769" s="77"/>
      <c r="O14769" s="78"/>
      <c r="P14769" s="310"/>
    </row>
    <row r="14770" spans="1:16" s="3" customFormat="1" ht="15" hidden="1" customHeight="1">
      <c r="A14770" s="75"/>
      <c r="B14770" s="75"/>
      <c r="C14770" s="76"/>
      <c r="D14770" s="75" t="s">
        <v>391</v>
      </c>
      <c r="E14770" s="78"/>
      <c r="F14770" s="77">
        <f t="shared" si="9708"/>
        <v>0</v>
      </c>
      <c r="G14770" s="77">
        <f t="shared" si="9709"/>
        <v>0</v>
      </c>
      <c r="H14770" s="77">
        <f t="shared" si="9710"/>
        <v>0</v>
      </c>
      <c r="I14770" s="77">
        <f t="shared" si="9711"/>
        <v>0</v>
      </c>
      <c r="J14770" s="78"/>
      <c r="K14770" s="78"/>
      <c r="L14770" s="77"/>
      <c r="M14770" s="77"/>
      <c r="N14770" s="77"/>
      <c r="O14770" s="78"/>
      <c r="P14770" s="310"/>
    </row>
    <row r="14771" spans="1:16" s="3" customFormat="1" ht="15" hidden="1" customHeight="1">
      <c r="A14771" s="75"/>
      <c r="B14771" s="75"/>
      <c r="C14771" s="76"/>
      <c r="D14771" s="75" t="s">
        <v>392</v>
      </c>
      <c r="E14771" s="78"/>
      <c r="F14771" s="77">
        <f t="shared" si="9708"/>
        <v>0</v>
      </c>
      <c r="G14771" s="77">
        <f t="shared" si="9709"/>
        <v>0</v>
      </c>
      <c r="H14771" s="77">
        <f t="shared" si="9710"/>
        <v>0</v>
      </c>
      <c r="I14771" s="77">
        <f t="shared" si="9711"/>
        <v>0</v>
      </c>
      <c r="J14771" s="78"/>
      <c r="K14771" s="78"/>
      <c r="L14771" s="77"/>
      <c r="M14771" s="77"/>
      <c r="N14771" s="77"/>
      <c r="O14771" s="78"/>
      <c r="P14771" s="310"/>
    </row>
    <row r="14772" spans="1:16" s="3" customFormat="1" ht="15" hidden="1" customHeight="1">
      <c r="A14772" s="75"/>
      <c r="B14772" s="75"/>
      <c r="C14772" s="76"/>
      <c r="D14772" s="75" t="s">
        <v>393</v>
      </c>
      <c r="E14772" s="78"/>
      <c r="F14772" s="77">
        <f t="shared" si="9708"/>
        <v>0</v>
      </c>
      <c r="G14772" s="77">
        <f t="shared" si="9709"/>
        <v>0</v>
      </c>
      <c r="H14772" s="77">
        <f t="shared" si="9710"/>
        <v>0</v>
      </c>
      <c r="I14772" s="77">
        <f t="shared" si="9711"/>
        <v>0</v>
      </c>
      <c r="J14772" s="78"/>
      <c r="K14772" s="78"/>
      <c r="L14772" s="77"/>
      <c r="M14772" s="77"/>
      <c r="N14772" s="77"/>
      <c r="O14772" s="78"/>
      <c r="P14772" s="310"/>
    </row>
    <row r="14773" spans="1:16" s="3" customFormat="1" ht="15" hidden="1" customHeight="1">
      <c r="A14773" s="75"/>
      <c r="B14773" s="75"/>
      <c r="C14773" s="76"/>
      <c r="D14773" s="75" t="s">
        <v>394</v>
      </c>
      <c r="E14773" s="78"/>
      <c r="F14773" s="77">
        <f t="shared" si="9708"/>
        <v>0</v>
      </c>
      <c r="G14773" s="77">
        <f t="shared" si="9709"/>
        <v>0</v>
      </c>
      <c r="H14773" s="77">
        <f t="shared" si="9710"/>
        <v>0</v>
      </c>
      <c r="I14773" s="77">
        <f t="shared" si="9711"/>
        <v>0</v>
      </c>
      <c r="J14773" s="78"/>
      <c r="K14773" s="78"/>
      <c r="L14773" s="77"/>
      <c r="M14773" s="77"/>
      <c r="N14773" s="77"/>
      <c r="O14773" s="78"/>
      <c r="P14773" s="310"/>
    </row>
    <row r="14774" spans="1:16" s="3" customFormat="1" ht="15" hidden="1" customHeight="1">
      <c r="A14774" s="75"/>
      <c r="B14774" s="75"/>
      <c r="C14774" s="76"/>
      <c r="D14774" s="75" t="s">
        <v>395</v>
      </c>
      <c r="E14774" s="78"/>
      <c r="F14774" s="77">
        <f t="shared" si="9708"/>
        <v>0</v>
      </c>
      <c r="G14774" s="77">
        <f t="shared" si="9709"/>
        <v>0</v>
      </c>
      <c r="H14774" s="77">
        <f t="shared" si="9710"/>
        <v>0</v>
      </c>
      <c r="I14774" s="77">
        <f t="shared" si="9711"/>
        <v>0</v>
      </c>
      <c r="J14774" s="78"/>
      <c r="K14774" s="78"/>
      <c r="L14774" s="77"/>
      <c r="M14774" s="77"/>
      <c r="N14774" s="77"/>
      <c r="O14774" s="78"/>
      <c r="P14774" s="310"/>
    </row>
    <row r="14775" spans="1:16" s="3" customFormat="1" ht="15" hidden="1" customHeight="1">
      <c r="A14775" s="75"/>
      <c r="B14775" s="75"/>
      <c r="C14775" s="76"/>
      <c r="D14775" s="75" t="s">
        <v>396</v>
      </c>
      <c r="E14775" s="78"/>
      <c r="F14775" s="77">
        <f t="shared" si="9708"/>
        <v>0</v>
      </c>
      <c r="G14775" s="77">
        <f t="shared" si="9709"/>
        <v>0</v>
      </c>
      <c r="H14775" s="77">
        <f t="shared" si="9710"/>
        <v>0</v>
      </c>
      <c r="I14775" s="77">
        <f t="shared" si="9711"/>
        <v>0</v>
      </c>
      <c r="J14775" s="78"/>
      <c r="K14775" s="78"/>
      <c r="L14775" s="77"/>
      <c r="M14775" s="77"/>
      <c r="N14775" s="77"/>
      <c r="O14775" s="78"/>
      <c r="P14775" s="310"/>
    </row>
    <row r="14776" spans="1:16" s="3" customFormat="1" ht="15" hidden="1" customHeight="1">
      <c r="A14776" s="75"/>
      <c r="B14776" s="75"/>
      <c r="C14776" s="76"/>
      <c r="D14776" s="75" t="s">
        <v>397</v>
      </c>
      <c r="E14776" s="78"/>
      <c r="F14776" s="77">
        <f t="shared" si="9708"/>
        <v>0</v>
      </c>
      <c r="G14776" s="77">
        <f t="shared" si="9709"/>
        <v>0</v>
      </c>
      <c r="H14776" s="77">
        <f t="shared" si="9710"/>
        <v>0</v>
      </c>
      <c r="I14776" s="77">
        <f t="shared" si="9711"/>
        <v>0</v>
      </c>
      <c r="J14776" s="78"/>
      <c r="K14776" s="78"/>
      <c r="L14776" s="77"/>
      <c r="M14776" s="77"/>
      <c r="N14776" s="77"/>
      <c r="O14776" s="78"/>
      <c r="P14776" s="310"/>
    </row>
    <row r="14777" spans="1:16" s="72" customFormat="1" ht="15" hidden="1" customHeight="1">
      <c r="A14777" s="8"/>
      <c r="B14777" s="8"/>
      <c r="C14777" s="41">
        <v>9200</v>
      </c>
      <c r="D14777" s="8"/>
      <c r="E14777" s="43"/>
      <c r="F14777" s="40">
        <f t="shared" ref="F14777:O14777" si="9712">SUM(F14778:F14782)</f>
        <v>0</v>
      </c>
      <c r="G14777" s="40">
        <f t="shared" ref="G14777:H14777" si="9713">SUM(G14778:G14782)</f>
        <v>0</v>
      </c>
      <c r="H14777" s="40">
        <f t="shared" si="9713"/>
        <v>0</v>
      </c>
      <c r="I14777" s="40">
        <f t="shared" si="9712"/>
        <v>0</v>
      </c>
      <c r="J14777" s="40">
        <f t="shared" si="9712"/>
        <v>0</v>
      </c>
      <c r="K14777" s="40">
        <f t="shared" ref="K14777:L14777" si="9714">SUM(K14778:K14782)</f>
        <v>0</v>
      </c>
      <c r="L14777" s="40">
        <f t="shared" si="9714"/>
        <v>0</v>
      </c>
      <c r="M14777" s="40">
        <f t="shared" si="9712"/>
        <v>0</v>
      </c>
      <c r="N14777" s="40">
        <f t="shared" si="9712"/>
        <v>0</v>
      </c>
      <c r="O14777" s="40">
        <f t="shared" si="9712"/>
        <v>0</v>
      </c>
      <c r="P14777" s="309"/>
    </row>
    <row r="14778" spans="1:16" s="3" customFormat="1" ht="15" hidden="1" customHeight="1">
      <c r="A14778" s="75"/>
      <c r="B14778" s="75"/>
      <c r="C14778" s="76"/>
      <c r="D14778" s="75" t="s">
        <v>398</v>
      </c>
      <c r="E14778" s="78"/>
      <c r="F14778" s="77">
        <f t="shared" ref="F14778:F14782" si="9715">I14778+O14778</f>
        <v>0</v>
      </c>
      <c r="G14778" s="77">
        <f>J14778+P14778</f>
        <v>0</v>
      </c>
      <c r="H14778" s="77">
        <f>M14778+Q14778</f>
        <v>0</v>
      </c>
      <c r="I14778" s="77">
        <f>SUM(J14778:N14778)</f>
        <v>0</v>
      </c>
      <c r="J14778" s="78"/>
      <c r="K14778" s="78"/>
      <c r="L14778" s="77"/>
      <c r="M14778" s="77"/>
      <c r="N14778" s="77"/>
      <c r="O14778" s="78"/>
      <c r="P14778" s="310"/>
    </row>
    <row r="14779" spans="1:16" s="3" customFormat="1" ht="15" hidden="1" customHeight="1">
      <c r="A14779" s="75"/>
      <c r="B14779" s="75"/>
      <c r="C14779" s="76"/>
      <c r="D14779" s="75" t="s">
        <v>399</v>
      </c>
      <c r="E14779" s="78"/>
      <c r="F14779" s="77">
        <f t="shared" si="9715"/>
        <v>0</v>
      </c>
      <c r="G14779" s="77">
        <f>J14779+P14779</f>
        <v>0</v>
      </c>
      <c r="H14779" s="77">
        <f>M14779+Q14779</f>
        <v>0</v>
      </c>
      <c r="I14779" s="77">
        <f>SUM(J14779:N14779)</f>
        <v>0</v>
      </c>
      <c r="J14779" s="78"/>
      <c r="K14779" s="78"/>
      <c r="L14779" s="77"/>
      <c r="M14779" s="77"/>
      <c r="N14779" s="77"/>
      <c r="O14779" s="78"/>
      <c r="P14779" s="310"/>
    </row>
    <row r="14780" spans="1:16" s="3" customFormat="1" ht="15" hidden="1" customHeight="1">
      <c r="A14780" s="75"/>
      <c r="B14780" s="75"/>
      <c r="C14780" s="76"/>
      <c r="D14780" s="75" t="s">
        <v>400</v>
      </c>
      <c r="E14780" s="78"/>
      <c r="F14780" s="77">
        <f t="shared" si="9715"/>
        <v>0</v>
      </c>
      <c r="G14780" s="77">
        <f>J14780+P14780</f>
        <v>0</v>
      </c>
      <c r="H14780" s="77">
        <f>M14780+Q14780</f>
        <v>0</v>
      </c>
      <c r="I14780" s="77">
        <f>SUM(J14780:N14780)</f>
        <v>0</v>
      </c>
      <c r="J14780" s="78"/>
      <c r="K14780" s="78"/>
      <c r="L14780" s="77"/>
      <c r="M14780" s="77"/>
      <c r="N14780" s="77"/>
      <c r="O14780" s="78"/>
      <c r="P14780" s="310"/>
    </row>
    <row r="14781" spans="1:16" s="3" customFormat="1" ht="15" hidden="1" customHeight="1">
      <c r="A14781" s="75"/>
      <c r="B14781" s="75"/>
      <c r="C14781" s="76"/>
      <c r="D14781" s="75" t="s">
        <v>401</v>
      </c>
      <c r="E14781" s="78"/>
      <c r="F14781" s="77">
        <f t="shared" si="9715"/>
        <v>0</v>
      </c>
      <c r="G14781" s="77">
        <f>J14781+P14781</f>
        <v>0</v>
      </c>
      <c r="H14781" s="77">
        <f>M14781+Q14781</f>
        <v>0</v>
      </c>
      <c r="I14781" s="77">
        <f>SUM(J14781:N14781)</f>
        <v>0</v>
      </c>
      <c r="J14781" s="78"/>
      <c r="K14781" s="78"/>
      <c r="L14781" s="77"/>
      <c r="M14781" s="77"/>
      <c r="N14781" s="77"/>
      <c r="O14781" s="78"/>
      <c r="P14781" s="310"/>
    </row>
    <row r="14782" spans="1:16" s="3" customFormat="1" ht="15" hidden="1" customHeight="1">
      <c r="A14782" s="75"/>
      <c r="B14782" s="75"/>
      <c r="C14782" s="76"/>
      <c r="D14782" s="75" t="s">
        <v>402</v>
      </c>
      <c r="E14782" s="78"/>
      <c r="F14782" s="77">
        <f t="shared" si="9715"/>
        <v>0</v>
      </c>
      <c r="G14782" s="77">
        <f>J14782+P14782</f>
        <v>0</v>
      </c>
      <c r="H14782" s="77">
        <f>M14782+Q14782</f>
        <v>0</v>
      </c>
      <c r="I14782" s="77">
        <f>SUM(J14782:N14782)</f>
        <v>0</v>
      </c>
      <c r="J14782" s="78"/>
      <c r="K14782" s="78"/>
      <c r="L14782" s="77"/>
      <c r="M14782" s="77"/>
      <c r="N14782" s="77"/>
      <c r="O14782" s="78"/>
      <c r="P14782" s="310"/>
    </row>
    <row r="14783" spans="1:16" s="72" customFormat="1" ht="15" hidden="1" customHeight="1">
      <c r="A14783" s="8"/>
      <c r="B14783" s="8"/>
      <c r="C14783" s="41">
        <v>9250</v>
      </c>
      <c r="D14783" s="8"/>
      <c r="E14783" s="43"/>
      <c r="F14783" s="43">
        <f t="shared" ref="F14783:O14783" si="9716">SUM(F14784:F14789)</f>
        <v>0</v>
      </c>
      <c r="G14783" s="43">
        <f t="shared" ref="G14783:H14783" si="9717">SUM(G14784:G14789)</f>
        <v>0</v>
      </c>
      <c r="H14783" s="43">
        <f t="shared" si="9717"/>
        <v>0</v>
      </c>
      <c r="I14783" s="43">
        <f t="shared" si="9716"/>
        <v>0</v>
      </c>
      <c r="J14783" s="43">
        <f t="shared" si="9716"/>
        <v>0</v>
      </c>
      <c r="K14783" s="43">
        <f t="shared" ref="K14783:L14783" si="9718">SUM(K14784:K14789)</f>
        <v>0</v>
      </c>
      <c r="L14783" s="43">
        <f t="shared" si="9718"/>
        <v>0</v>
      </c>
      <c r="M14783" s="43">
        <f t="shared" si="9716"/>
        <v>0</v>
      </c>
      <c r="N14783" s="43">
        <f t="shared" si="9716"/>
        <v>0</v>
      </c>
      <c r="O14783" s="43">
        <f t="shared" si="9716"/>
        <v>0</v>
      </c>
      <c r="P14783" s="309"/>
    </row>
    <row r="14784" spans="1:16" s="3" customFormat="1" ht="15" hidden="1" customHeight="1">
      <c r="A14784" s="75"/>
      <c r="B14784" s="75"/>
      <c r="C14784" s="76"/>
      <c r="D14784" s="75" t="s">
        <v>403</v>
      </c>
      <c r="E14784" s="78"/>
      <c r="F14784" s="77">
        <f t="shared" ref="F14784:F14789" si="9719">I14784+O14784</f>
        <v>0</v>
      </c>
      <c r="G14784" s="77">
        <f t="shared" ref="G14784:G14789" si="9720">J14784+P14784</f>
        <v>0</v>
      </c>
      <c r="H14784" s="77">
        <f t="shared" ref="H14784:H14789" si="9721">M14784+Q14784</f>
        <v>0</v>
      </c>
      <c r="I14784" s="77">
        <f t="shared" ref="I14784:I14789" si="9722">SUM(J14784:N14784)</f>
        <v>0</v>
      </c>
      <c r="J14784" s="78"/>
      <c r="K14784" s="78"/>
      <c r="L14784" s="77"/>
      <c r="M14784" s="77"/>
      <c r="N14784" s="77"/>
      <c r="O14784" s="78"/>
      <c r="P14784" s="310"/>
    </row>
    <row r="14785" spans="1:16" s="3" customFormat="1" ht="15" hidden="1" customHeight="1">
      <c r="A14785" s="75"/>
      <c r="B14785" s="75"/>
      <c r="C14785" s="76"/>
      <c r="D14785" s="75" t="s">
        <v>404</v>
      </c>
      <c r="E14785" s="78"/>
      <c r="F14785" s="77">
        <f t="shared" si="9719"/>
        <v>0</v>
      </c>
      <c r="G14785" s="77">
        <f t="shared" si="9720"/>
        <v>0</v>
      </c>
      <c r="H14785" s="77">
        <f t="shared" si="9721"/>
        <v>0</v>
      </c>
      <c r="I14785" s="77">
        <f t="shared" si="9722"/>
        <v>0</v>
      </c>
      <c r="J14785" s="78"/>
      <c r="K14785" s="78"/>
      <c r="L14785" s="77"/>
      <c r="M14785" s="77"/>
      <c r="N14785" s="77"/>
      <c r="O14785" s="78"/>
      <c r="P14785" s="310"/>
    </row>
    <row r="14786" spans="1:16" s="3" customFormat="1" ht="15" hidden="1" customHeight="1">
      <c r="A14786" s="75"/>
      <c r="B14786" s="75"/>
      <c r="C14786" s="76"/>
      <c r="D14786" s="75" t="s">
        <v>405</v>
      </c>
      <c r="E14786" s="78"/>
      <c r="F14786" s="77">
        <f t="shared" si="9719"/>
        <v>0</v>
      </c>
      <c r="G14786" s="77">
        <f t="shared" si="9720"/>
        <v>0</v>
      </c>
      <c r="H14786" s="77">
        <f t="shared" si="9721"/>
        <v>0</v>
      </c>
      <c r="I14786" s="77">
        <f t="shared" si="9722"/>
        <v>0</v>
      </c>
      <c r="J14786" s="78"/>
      <c r="K14786" s="78"/>
      <c r="L14786" s="77"/>
      <c r="M14786" s="77"/>
      <c r="N14786" s="77"/>
      <c r="O14786" s="78"/>
      <c r="P14786" s="310"/>
    </row>
    <row r="14787" spans="1:16" s="3" customFormat="1" ht="15" hidden="1" customHeight="1">
      <c r="A14787" s="75"/>
      <c r="B14787" s="75"/>
      <c r="C14787" s="76"/>
      <c r="D14787" s="75" t="s">
        <v>406</v>
      </c>
      <c r="E14787" s="78"/>
      <c r="F14787" s="77">
        <f t="shared" si="9719"/>
        <v>0</v>
      </c>
      <c r="G14787" s="77">
        <f t="shared" si="9720"/>
        <v>0</v>
      </c>
      <c r="H14787" s="77">
        <f t="shared" si="9721"/>
        <v>0</v>
      </c>
      <c r="I14787" s="77">
        <f t="shared" si="9722"/>
        <v>0</v>
      </c>
      <c r="J14787" s="78"/>
      <c r="K14787" s="78"/>
      <c r="L14787" s="77"/>
      <c r="M14787" s="77"/>
      <c r="N14787" s="77"/>
      <c r="O14787" s="78"/>
      <c r="P14787" s="310"/>
    </row>
    <row r="14788" spans="1:16" s="3" customFormat="1" ht="15" hidden="1" customHeight="1">
      <c r="A14788" s="75"/>
      <c r="B14788" s="75"/>
      <c r="C14788" s="76"/>
      <c r="D14788" s="75" t="s">
        <v>407</v>
      </c>
      <c r="E14788" s="78"/>
      <c r="F14788" s="77">
        <f t="shared" si="9719"/>
        <v>0</v>
      </c>
      <c r="G14788" s="77">
        <f t="shared" si="9720"/>
        <v>0</v>
      </c>
      <c r="H14788" s="77">
        <f t="shared" si="9721"/>
        <v>0</v>
      </c>
      <c r="I14788" s="77">
        <f t="shared" si="9722"/>
        <v>0</v>
      </c>
      <c r="J14788" s="78"/>
      <c r="K14788" s="78"/>
      <c r="L14788" s="77"/>
      <c r="M14788" s="77"/>
      <c r="N14788" s="77"/>
      <c r="O14788" s="78"/>
      <c r="P14788" s="310"/>
    </row>
    <row r="14789" spans="1:16" s="3" customFormat="1" ht="15" hidden="1" customHeight="1">
      <c r="A14789" s="75"/>
      <c r="B14789" s="75"/>
      <c r="C14789" s="76"/>
      <c r="D14789" s="75" t="s">
        <v>408</v>
      </c>
      <c r="E14789" s="78"/>
      <c r="F14789" s="77">
        <f t="shared" si="9719"/>
        <v>0</v>
      </c>
      <c r="G14789" s="77">
        <f t="shared" si="9720"/>
        <v>0</v>
      </c>
      <c r="H14789" s="77">
        <f t="shared" si="9721"/>
        <v>0</v>
      </c>
      <c r="I14789" s="77">
        <f t="shared" si="9722"/>
        <v>0</v>
      </c>
      <c r="J14789" s="78"/>
      <c r="K14789" s="78"/>
      <c r="L14789" s="77"/>
      <c r="M14789" s="77"/>
      <c r="N14789" s="77"/>
      <c r="O14789" s="78"/>
      <c r="P14789" s="310"/>
    </row>
    <row r="14790" spans="1:16" s="72" customFormat="1" ht="15" hidden="1" customHeight="1">
      <c r="A14790" s="8"/>
      <c r="B14790" s="8"/>
      <c r="C14790" s="41">
        <v>9300</v>
      </c>
      <c r="D14790" s="8"/>
      <c r="E14790" s="43"/>
      <c r="F14790" s="40">
        <f t="shared" ref="F14790:O14790" si="9723">SUM(F14791:F14796)</f>
        <v>0</v>
      </c>
      <c r="G14790" s="40">
        <f t="shared" ref="G14790:H14790" si="9724">SUM(G14791:G14796)</f>
        <v>0</v>
      </c>
      <c r="H14790" s="40">
        <f t="shared" si="9724"/>
        <v>0</v>
      </c>
      <c r="I14790" s="40">
        <f t="shared" si="9723"/>
        <v>0</v>
      </c>
      <c r="J14790" s="40">
        <f t="shared" si="9723"/>
        <v>0</v>
      </c>
      <c r="K14790" s="40">
        <f t="shared" ref="K14790:L14790" si="9725">SUM(K14791:K14796)</f>
        <v>0</v>
      </c>
      <c r="L14790" s="40">
        <f t="shared" si="9725"/>
        <v>0</v>
      </c>
      <c r="M14790" s="40">
        <f t="shared" si="9723"/>
        <v>0</v>
      </c>
      <c r="N14790" s="40">
        <f t="shared" si="9723"/>
        <v>0</v>
      </c>
      <c r="O14790" s="40">
        <f t="shared" si="9723"/>
        <v>0</v>
      </c>
      <c r="P14790" s="309"/>
    </row>
    <row r="14791" spans="1:16" s="3" customFormat="1" ht="15" hidden="1" customHeight="1">
      <c r="A14791" s="75"/>
      <c r="B14791" s="75"/>
      <c r="C14791" s="76"/>
      <c r="D14791" s="75" t="s">
        <v>409</v>
      </c>
      <c r="E14791" s="78"/>
      <c r="F14791" s="77">
        <f t="shared" ref="F14791:F14796" si="9726">I14791+O14791</f>
        <v>0</v>
      </c>
      <c r="G14791" s="77">
        <f t="shared" ref="G14791:G14796" si="9727">J14791+P14791</f>
        <v>0</v>
      </c>
      <c r="H14791" s="77">
        <f t="shared" ref="H14791:H14796" si="9728">M14791+Q14791</f>
        <v>0</v>
      </c>
      <c r="I14791" s="77">
        <f t="shared" ref="I14791:I14796" si="9729">SUM(J14791:N14791)</f>
        <v>0</v>
      </c>
      <c r="J14791" s="78"/>
      <c r="K14791" s="78"/>
      <c r="L14791" s="77"/>
      <c r="M14791" s="77"/>
      <c r="N14791" s="77"/>
      <c r="O14791" s="78"/>
      <c r="P14791" s="310"/>
    </row>
    <row r="14792" spans="1:16" s="3" customFormat="1" ht="15" hidden="1" customHeight="1">
      <c r="A14792" s="75"/>
      <c r="B14792" s="75"/>
      <c r="C14792" s="76"/>
      <c r="D14792" s="75" t="s">
        <v>410</v>
      </c>
      <c r="E14792" s="78"/>
      <c r="F14792" s="77">
        <f t="shared" si="9726"/>
        <v>0</v>
      </c>
      <c r="G14792" s="77">
        <f t="shared" si="9727"/>
        <v>0</v>
      </c>
      <c r="H14792" s="77">
        <f t="shared" si="9728"/>
        <v>0</v>
      </c>
      <c r="I14792" s="77">
        <f t="shared" si="9729"/>
        <v>0</v>
      </c>
      <c r="J14792" s="78"/>
      <c r="K14792" s="78"/>
      <c r="L14792" s="77"/>
      <c r="M14792" s="77"/>
      <c r="N14792" s="77"/>
      <c r="O14792" s="78"/>
      <c r="P14792" s="310"/>
    </row>
    <row r="14793" spans="1:16" s="3" customFormat="1" ht="15" hidden="1" customHeight="1">
      <c r="A14793" s="75"/>
      <c r="B14793" s="75"/>
      <c r="C14793" s="76"/>
      <c r="D14793" s="75" t="s">
        <v>411</v>
      </c>
      <c r="E14793" s="78"/>
      <c r="F14793" s="77">
        <f t="shared" si="9726"/>
        <v>0</v>
      </c>
      <c r="G14793" s="77">
        <f t="shared" si="9727"/>
        <v>0</v>
      </c>
      <c r="H14793" s="77">
        <f t="shared" si="9728"/>
        <v>0</v>
      </c>
      <c r="I14793" s="77">
        <f t="shared" si="9729"/>
        <v>0</v>
      </c>
      <c r="J14793" s="78"/>
      <c r="K14793" s="78"/>
      <c r="L14793" s="77"/>
      <c r="M14793" s="77"/>
      <c r="N14793" s="77"/>
      <c r="O14793" s="78"/>
      <c r="P14793" s="310"/>
    </row>
    <row r="14794" spans="1:16" s="3" customFormat="1" ht="15" hidden="1" customHeight="1">
      <c r="A14794" s="75"/>
      <c r="B14794" s="75"/>
      <c r="C14794" s="76"/>
      <c r="D14794" s="75" t="s">
        <v>412</v>
      </c>
      <c r="E14794" s="78"/>
      <c r="F14794" s="77">
        <f t="shared" si="9726"/>
        <v>0</v>
      </c>
      <c r="G14794" s="77">
        <f t="shared" si="9727"/>
        <v>0</v>
      </c>
      <c r="H14794" s="77">
        <f t="shared" si="9728"/>
        <v>0</v>
      </c>
      <c r="I14794" s="77">
        <f t="shared" si="9729"/>
        <v>0</v>
      </c>
      <c r="J14794" s="78"/>
      <c r="K14794" s="78"/>
      <c r="L14794" s="77"/>
      <c r="M14794" s="77"/>
      <c r="N14794" s="77"/>
      <c r="O14794" s="78"/>
      <c r="P14794" s="310"/>
    </row>
    <row r="14795" spans="1:16" s="3" customFormat="1" ht="15" hidden="1" customHeight="1">
      <c r="A14795" s="75"/>
      <c r="B14795" s="75"/>
      <c r="C14795" s="76"/>
      <c r="D14795" s="75" t="s">
        <v>413</v>
      </c>
      <c r="E14795" s="78"/>
      <c r="F14795" s="77">
        <f t="shared" si="9726"/>
        <v>0</v>
      </c>
      <c r="G14795" s="77">
        <f t="shared" si="9727"/>
        <v>0</v>
      </c>
      <c r="H14795" s="77">
        <f t="shared" si="9728"/>
        <v>0</v>
      </c>
      <c r="I14795" s="77">
        <f t="shared" si="9729"/>
        <v>0</v>
      </c>
      <c r="J14795" s="78"/>
      <c r="K14795" s="78"/>
      <c r="L14795" s="77"/>
      <c r="M14795" s="77"/>
      <c r="N14795" s="77"/>
      <c r="O14795" s="78"/>
      <c r="P14795" s="310"/>
    </row>
    <row r="14796" spans="1:16" s="3" customFormat="1" ht="15" hidden="1" customHeight="1">
      <c r="A14796" s="75"/>
      <c r="B14796" s="75"/>
      <c r="C14796" s="76"/>
      <c r="D14796" s="75" t="s">
        <v>414</v>
      </c>
      <c r="E14796" s="78"/>
      <c r="F14796" s="77">
        <f t="shared" si="9726"/>
        <v>0</v>
      </c>
      <c r="G14796" s="77">
        <f t="shared" si="9727"/>
        <v>0</v>
      </c>
      <c r="H14796" s="77">
        <f t="shared" si="9728"/>
        <v>0</v>
      </c>
      <c r="I14796" s="77">
        <f t="shared" si="9729"/>
        <v>0</v>
      </c>
      <c r="J14796" s="78"/>
      <c r="K14796" s="78"/>
      <c r="L14796" s="77"/>
      <c r="M14796" s="77"/>
      <c r="N14796" s="77"/>
      <c r="O14796" s="78"/>
      <c r="P14796" s="310"/>
    </row>
    <row r="14797" spans="1:16" s="72" customFormat="1" ht="15" hidden="1" customHeight="1">
      <c r="A14797" s="8"/>
      <c r="B14797" s="8"/>
      <c r="C14797" s="41">
        <v>9350</v>
      </c>
      <c r="D14797" s="8"/>
      <c r="E14797" s="43"/>
      <c r="F14797" s="43">
        <f t="shared" ref="F14797:O14797" si="9730">SUM(F14798:F14803)</f>
        <v>0</v>
      </c>
      <c r="G14797" s="43">
        <f t="shared" ref="G14797:H14797" si="9731">SUM(G14798:G14803)</f>
        <v>0</v>
      </c>
      <c r="H14797" s="43">
        <f t="shared" si="9731"/>
        <v>0</v>
      </c>
      <c r="I14797" s="43">
        <f t="shared" si="9730"/>
        <v>0</v>
      </c>
      <c r="J14797" s="43">
        <f t="shared" si="9730"/>
        <v>0</v>
      </c>
      <c r="K14797" s="43">
        <f t="shared" ref="K14797:L14797" si="9732">SUM(K14798:K14803)</f>
        <v>0</v>
      </c>
      <c r="L14797" s="43">
        <f t="shared" si="9732"/>
        <v>0</v>
      </c>
      <c r="M14797" s="43">
        <f t="shared" si="9730"/>
        <v>0</v>
      </c>
      <c r="N14797" s="43">
        <f t="shared" si="9730"/>
        <v>0</v>
      </c>
      <c r="O14797" s="43">
        <f t="shared" si="9730"/>
        <v>0</v>
      </c>
      <c r="P14797" s="309"/>
    </row>
    <row r="14798" spans="1:16" s="3" customFormat="1" ht="15" hidden="1" customHeight="1">
      <c r="A14798" s="75"/>
      <c r="B14798" s="75"/>
      <c r="C14798" s="76"/>
      <c r="D14798" s="75" t="s">
        <v>415</v>
      </c>
      <c r="E14798" s="78"/>
      <c r="F14798" s="77">
        <f t="shared" ref="F14798:F14803" si="9733">I14798+O14798</f>
        <v>0</v>
      </c>
      <c r="G14798" s="77">
        <f t="shared" ref="G14798:G14803" si="9734">J14798+P14798</f>
        <v>0</v>
      </c>
      <c r="H14798" s="77">
        <f t="shared" ref="H14798:H14803" si="9735">M14798+Q14798</f>
        <v>0</v>
      </c>
      <c r="I14798" s="77">
        <f t="shared" ref="I14798:I14803" si="9736">SUM(J14798:N14798)</f>
        <v>0</v>
      </c>
      <c r="J14798" s="78"/>
      <c r="K14798" s="78"/>
      <c r="L14798" s="77"/>
      <c r="M14798" s="77"/>
      <c r="N14798" s="77"/>
      <c r="O14798" s="78"/>
      <c r="P14798" s="310"/>
    </row>
    <row r="14799" spans="1:16" s="3" customFormat="1" ht="15" hidden="1" customHeight="1">
      <c r="A14799" s="75"/>
      <c r="B14799" s="75"/>
      <c r="C14799" s="76"/>
      <c r="D14799" s="75" t="s">
        <v>416</v>
      </c>
      <c r="E14799" s="78"/>
      <c r="F14799" s="77">
        <f t="shared" si="9733"/>
        <v>0</v>
      </c>
      <c r="G14799" s="77">
        <f t="shared" si="9734"/>
        <v>0</v>
      </c>
      <c r="H14799" s="77">
        <f t="shared" si="9735"/>
        <v>0</v>
      </c>
      <c r="I14799" s="77">
        <f t="shared" si="9736"/>
        <v>0</v>
      </c>
      <c r="J14799" s="78"/>
      <c r="K14799" s="78"/>
      <c r="L14799" s="77"/>
      <c r="M14799" s="77"/>
      <c r="N14799" s="77"/>
      <c r="O14799" s="78"/>
      <c r="P14799" s="310"/>
    </row>
    <row r="14800" spans="1:16" s="3" customFormat="1" ht="15" hidden="1" customHeight="1">
      <c r="A14800" s="75"/>
      <c r="B14800" s="75"/>
      <c r="C14800" s="76"/>
      <c r="D14800" s="75" t="s">
        <v>417</v>
      </c>
      <c r="E14800" s="78"/>
      <c r="F14800" s="77">
        <f t="shared" si="9733"/>
        <v>0</v>
      </c>
      <c r="G14800" s="77">
        <f t="shared" si="9734"/>
        <v>0</v>
      </c>
      <c r="H14800" s="77">
        <f t="shared" si="9735"/>
        <v>0</v>
      </c>
      <c r="I14800" s="77">
        <f t="shared" si="9736"/>
        <v>0</v>
      </c>
      <c r="J14800" s="78"/>
      <c r="K14800" s="78"/>
      <c r="L14800" s="77"/>
      <c r="M14800" s="77"/>
      <c r="N14800" s="77"/>
      <c r="O14800" s="78"/>
      <c r="P14800" s="310"/>
    </row>
    <row r="14801" spans="1:16" s="3" customFormat="1" ht="15" hidden="1" customHeight="1">
      <c r="A14801" s="75"/>
      <c r="B14801" s="75"/>
      <c r="C14801" s="76"/>
      <c r="D14801" s="75" t="s">
        <v>418</v>
      </c>
      <c r="E14801" s="78"/>
      <c r="F14801" s="77">
        <f t="shared" si="9733"/>
        <v>0</v>
      </c>
      <c r="G14801" s="77">
        <f t="shared" si="9734"/>
        <v>0</v>
      </c>
      <c r="H14801" s="77">
        <f t="shared" si="9735"/>
        <v>0</v>
      </c>
      <c r="I14801" s="77">
        <f t="shared" si="9736"/>
        <v>0</v>
      </c>
      <c r="J14801" s="78"/>
      <c r="K14801" s="78"/>
      <c r="L14801" s="77"/>
      <c r="M14801" s="77"/>
      <c r="N14801" s="77"/>
      <c r="O14801" s="78"/>
      <c r="P14801" s="310"/>
    </row>
    <row r="14802" spans="1:16" s="3" customFormat="1" ht="15" hidden="1" customHeight="1">
      <c r="A14802" s="75"/>
      <c r="B14802" s="75"/>
      <c r="C14802" s="76"/>
      <c r="D14802" s="75" t="s">
        <v>419</v>
      </c>
      <c r="E14802" s="78"/>
      <c r="F14802" s="77">
        <f t="shared" si="9733"/>
        <v>0</v>
      </c>
      <c r="G14802" s="77">
        <f t="shared" si="9734"/>
        <v>0</v>
      </c>
      <c r="H14802" s="77">
        <f t="shared" si="9735"/>
        <v>0</v>
      </c>
      <c r="I14802" s="77">
        <f t="shared" si="9736"/>
        <v>0</v>
      </c>
      <c r="J14802" s="78"/>
      <c r="K14802" s="78"/>
      <c r="L14802" s="77"/>
      <c r="M14802" s="77"/>
      <c r="N14802" s="77"/>
      <c r="O14802" s="78"/>
      <c r="P14802" s="310"/>
    </row>
    <row r="14803" spans="1:16" s="3" customFormat="1" ht="15" hidden="1" customHeight="1">
      <c r="A14803" s="75"/>
      <c r="B14803" s="75"/>
      <c r="C14803" s="76"/>
      <c r="D14803" s="75" t="s">
        <v>420</v>
      </c>
      <c r="E14803" s="78"/>
      <c r="F14803" s="77">
        <f t="shared" si="9733"/>
        <v>0</v>
      </c>
      <c r="G14803" s="77">
        <f t="shared" si="9734"/>
        <v>0</v>
      </c>
      <c r="H14803" s="77">
        <f t="shared" si="9735"/>
        <v>0</v>
      </c>
      <c r="I14803" s="77">
        <f t="shared" si="9736"/>
        <v>0</v>
      </c>
      <c r="J14803" s="78"/>
      <c r="K14803" s="78"/>
      <c r="L14803" s="77"/>
      <c r="M14803" s="77"/>
      <c r="N14803" s="77"/>
      <c r="O14803" s="78"/>
      <c r="P14803" s="310"/>
    </row>
    <row r="14804" spans="1:16" s="72" customFormat="1" ht="15" hidden="1" customHeight="1">
      <c r="A14804" s="8"/>
      <c r="B14804" s="8"/>
      <c r="C14804" s="41">
        <v>9400</v>
      </c>
      <c r="D14804" s="8"/>
      <c r="E14804" s="43"/>
      <c r="F14804" s="40">
        <f t="shared" ref="F14804:O14804" si="9737">SUM(F14805:F14809)</f>
        <v>0</v>
      </c>
      <c r="G14804" s="40">
        <f t="shared" ref="G14804:H14804" si="9738">SUM(G14805:G14809)</f>
        <v>0</v>
      </c>
      <c r="H14804" s="40">
        <f t="shared" si="9738"/>
        <v>0</v>
      </c>
      <c r="I14804" s="40">
        <f t="shared" si="9737"/>
        <v>0</v>
      </c>
      <c r="J14804" s="40">
        <f t="shared" si="9737"/>
        <v>0</v>
      </c>
      <c r="K14804" s="40">
        <f t="shared" ref="K14804:L14804" si="9739">SUM(K14805:K14809)</f>
        <v>0</v>
      </c>
      <c r="L14804" s="40">
        <f t="shared" si="9739"/>
        <v>0</v>
      </c>
      <c r="M14804" s="40">
        <f t="shared" si="9737"/>
        <v>0</v>
      </c>
      <c r="N14804" s="40">
        <f t="shared" si="9737"/>
        <v>0</v>
      </c>
      <c r="O14804" s="40">
        <f t="shared" si="9737"/>
        <v>0</v>
      </c>
      <c r="P14804" s="309"/>
    </row>
    <row r="14805" spans="1:16" s="3" customFormat="1" ht="15" hidden="1" customHeight="1">
      <c r="A14805" s="75"/>
      <c r="B14805" s="75"/>
      <c r="C14805" s="76"/>
      <c r="D14805" s="75" t="s">
        <v>421</v>
      </c>
      <c r="E14805" s="78"/>
      <c r="F14805" s="77">
        <f t="shared" ref="F14805:F14809" si="9740">I14805+O14805</f>
        <v>0</v>
      </c>
      <c r="G14805" s="77">
        <f>J14805+P14805</f>
        <v>0</v>
      </c>
      <c r="H14805" s="77">
        <f>M14805+Q14805</f>
        <v>0</v>
      </c>
      <c r="I14805" s="77">
        <f>SUM(J14805:N14805)</f>
        <v>0</v>
      </c>
      <c r="J14805" s="78"/>
      <c r="K14805" s="78"/>
      <c r="L14805" s="77"/>
      <c r="M14805" s="77"/>
      <c r="N14805" s="77"/>
      <c r="O14805" s="78"/>
      <c r="P14805" s="310"/>
    </row>
    <row r="14806" spans="1:16" s="3" customFormat="1" ht="15" hidden="1" customHeight="1">
      <c r="A14806" s="75"/>
      <c r="B14806" s="75"/>
      <c r="C14806" s="76"/>
      <c r="D14806" s="75" t="s">
        <v>422</v>
      </c>
      <c r="E14806" s="78"/>
      <c r="F14806" s="77">
        <f t="shared" si="9740"/>
        <v>0</v>
      </c>
      <c r="G14806" s="77">
        <f>J14806+P14806</f>
        <v>0</v>
      </c>
      <c r="H14806" s="77">
        <f>M14806+Q14806</f>
        <v>0</v>
      </c>
      <c r="I14806" s="77">
        <f>SUM(J14806:N14806)</f>
        <v>0</v>
      </c>
      <c r="J14806" s="78"/>
      <c r="K14806" s="78"/>
      <c r="L14806" s="77"/>
      <c r="M14806" s="77"/>
      <c r="N14806" s="77"/>
      <c r="O14806" s="78"/>
      <c r="P14806" s="310"/>
    </row>
    <row r="14807" spans="1:16" s="3" customFormat="1" ht="15" hidden="1" customHeight="1">
      <c r="A14807" s="75"/>
      <c r="B14807" s="75"/>
      <c r="C14807" s="76"/>
      <c r="D14807" s="75" t="s">
        <v>423</v>
      </c>
      <c r="E14807" s="78"/>
      <c r="F14807" s="77">
        <f t="shared" si="9740"/>
        <v>0</v>
      </c>
      <c r="G14807" s="77">
        <f>J14807+P14807</f>
        <v>0</v>
      </c>
      <c r="H14807" s="77">
        <f>M14807+Q14807</f>
        <v>0</v>
      </c>
      <c r="I14807" s="77">
        <f>SUM(J14807:N14807)</f>
        <v>0</v>
      </c>
      <c r="J14807" s="78"/>
      <c r="K14807" s="78"/>
      <c r="L14807" s="77"/>
      <c r="M14807" s="77"/>
      <c r="N14807" s="77"/>
      <c r="O14807" s="78"/>
      <c r="P14807" s="310"/>
    </row>
    <row r="14808" spans="1:16" s="3" customFormat="1" ht="15" hidden="1" customHeight="1">
      <c r="A14808" s="75"/>
      <c r="B14808" s="75"/>
      <c r="C14808" s="76"/>
      <c r="D14808" s="75" t="s">
        <v>424</v>
      </c>
      <c r="E14808" s="78"/>
      <c r="F14808" s="77">
        <f t="shared" si="9740"/>
        <v>0</v>
      </c>
      <c r="G14808" s="77">
        <f>J14808+P14808</f>
        <v>0</v>
      </c>
      <c r="H14808" s="77">
        <f>M14808+Q14808</f>
        <v>0</v>
      </c>
      <c r="I14808" s="77">
        <f>SUM(J14808:N14808)</f>
        <v>0</v>
      </c>
      <c r="J14808" s="78"/>
      <c r="K14808" s="78"/>
      <c r="L14808" s="77"/>
      <c r="M14808" s="77"/>
      <c r="N14808" s="77"/>
      <c r="O14808" s="78"/>
      <c r="P14808" s="310"/>
    </row>
    <row r="14809" spans="1:16" s="3" customFormat="1" ht="15" hidden="1" customHeight="1">
      <c r="A14809" s="75"/>
      <c r="B14809" s="75"/>
      <c r="C14809" s="76"/>
      <c r="D14809" s="75" t="s">
        <v>425</v>
      </c>
      <c r="E14809" s="78"/>
      <c r="F14809" s="77">
        <f t="shared" si="9740"/>
        <v>0</v>
      </c>
      <c r="G14809" s="77">
        <f>J14809+P14809</f>
        <v>0</v>
      </c>
      <c r="H14809" s="77">
        <f>M14809+Q14809</f>
        <v>0</v>
      </c>
      <c r="I14809" s="77">
        <f>SUM(J14809:N14809)</f>
        <v>0</v>
      </c>
      <c r="J14809" s="78"/>
      <c r="K14809" s="78"/>
      <c r="L14809" s="77"/>
      <c r="M14809" s="77"/>
      <c r="N14809" s="77"/>
      <c r="O14809" s="78"/>
      <c r="P14809" s="310"/>
    </row>
    <row r="14810" spans="1:16" s="72" customFormat="1" ht="15" hidden="1" customHeight="1">
      <c r="A14810" s="8"/>
      <c r="B14810" s="8"/>
      <c r="C14810" s="41">
        <v>9700</v>
      </c>
      <c r="D14810" s="8"/>
      <c r="E14810" s="43"/>
      <c r="F14810" s="40">
        <f t="shared" ref="F14810:O14810" si="9741">SUM(F14811:F14815)</f>
        <v>0</v>
      </c>
      <c r="G14810" s="40">
        <f t="shared" ref="G14810:H14810" si="9742">SUM(G14811:G14815)</f>
        <v>0</v>
      </c>
      <c r="H14810" s="40">
        <f t="shared" si="9742"/>
        <v>0</v>
      </c>
      <c r="I14810" s="40">
        <f t="shared" si="9741"/>
        <v>0</v>
      </c>
      <c r="J14810" s="40">
        <f t="shared" si="9741"/>
        <v>0</v>
      </c>
      <c r="K14810" s="40">
        <f t="shared" ref="K14810:L14810" si="9743">SUM(K14811:K14815)</f>
        <v>0</v>
      </c>
      <c r="L14810" s="40">
        <f t="shared" si="9743"/>
        <v>0</v>
      </c>
      <c r="M14810" s="40">
        <f t="shared" si="9741"/>
        <v>0</v>
      </c>
      <c r="N14810" s="40">
        <f t="shared" si="9741"/>
        <v>0</v>
      </c>
      <c r="O14810" s="40">
        <f t="shared" si="9741"/>
        <v>0</v>
      </c>
      <c r="P14810" s="309"/>
    </row>
    <row r="14811" spans="1:16" s="3" customFormat="1" ht="15" hidden="1" customHeight="1">
      <c r="A14811" s="75"/>
      <c r="B14811" s="75"/>
      <c r="C14811" s="76"/>
      <c r="D14811" s="75" t="s">
        <v>421</v>
      </c>
      <c r="E14811" s="78"/>
      <c r="F14811" s="77">
        <f t="shared" ref="F14811:F14815" si="9744">I14811+O14811</f>
        <v>0</v>
      </c>
      <c r="G14811" s="77">
        <f>J14811+P14811</f>
        <v>0</v>
      </c>
      <c r="H14811" s="77">
        <f>M14811+Q14811</f>
        <v>0</v>
      </c>
      <c r="I14811" s="77">
        <f>SUM(J14811:N14811)</f>
        <v>0</v>
      </c>
      <c r="J14811" s="78"/>
      <c r="K14811" s="78"/>
      <c r="L14811" s="77"/>
      <c r="M14811" s="77"/>
      <c r="N14811" s="77"/>
      <c r="O14811" s="78"/>
      <c r="P14811" s="310"/>
    </row>
    <row r="14812" spans="1:16" s="3" customFormat="1" ht="15" hidden="1" customHeight="1">
      <c r="A14812" s="75"/>
      <c r="B14812" s="75"/>
      <c r="C14812" s="76"/>
      <c r="D14812" s="75" t="s">
        <v>422</v>
      </c>
      <c r="E14812" s="78"/>
      <c r="F14812" s="77">
        <f t="shared" si="9744"/>
        <v>0</v>
      </c>
      <c r="G14812" s="77">
        <f>J14812+P14812</f>
        <v>0</v>
      </c>
      <c r="H14812" s="77">
        <f>M14812+Q14812</f>
        <v>0</v>
      </c>
      <c r="I14812" s="77">
        <f>SUM(J14812:N14812)</f>
        <v>0</v>
      </c>
      <c r="J14812" s="78"/>
      <c r="K14812" s="78"/>
      <c r="L14812" s="77"/>
      <c r="M14812" s="77"/>
      <c r="N14812" s="77"/>
      <c r="O14812" s="78"/>
      <c r="P14812" s="310"/>
    </row>
    <row r="14813" spans="1:16" s="3" customFormat="1" ht="15" hidden="1" customHeight="1">
      <c r="A14813" s="75"/>
      <c r="B14813" s="75"/>
      <c r="C14813" s="76"/>
      <c r="D14813" s="75" t="s">
        <v>423</v>
      </c>
      <c r="E14813" s="78"/>
      <c r="F14813" s="77">
        <f t="shared" si="9744"/>
        <v>0</v>
      </c>
      <c r="G14813" s="77">
        <f>J14813+P14813</f>
        <v>0</v>
      </c>
      <c r="H14813" s="77">
        <f>M14813+Q14813</f>
        <v>0</v>
      </c>
      <c r="I14813" s="77">
        <f>SUM(J14813:N14813)</f>
        <v>0</v>
      </c>
      <c r="J14813" s="78"/>
      <c r="K14813" s="78"/>
      <c r="L14813" s="77"/>
      <c r="M14813" s="77"/>
      <c r="N14813" s="77"/>
      <c r="O14813" s="78"/>
      <c r="P14813" s="310"/>
    </row>
    <row r="14814" spans="1:16" s="3" customFormat="1" ht="15" hidden="1" customHeight="1">
      <c r="A14814" s="75"/>
      <c r="B14814" s="75"/>
      <c r="C14814" s="76"/>
      <c r="D14814" s="75" t="s">
        <v>424</v>
      </c>
      <c r="E14814" s="78"/>
      <c r="F14814" s="77">
        <f t="shared" si="9744"/>
        <v>0</v>
      </c>
      <c r="G14814" s="77">
        <f>J14814+P14814</f>
        <v>0</v>
      </c>
      <c r="H14814" s="77">
        <f>M14814+Q14814</f>
        <v>0</v>
      </c>
      <c r="I14814" s="77">
        <f>SUM(J14814:N14814)</f>
        <v>0</v>
      </c>
      <c r="J14814" s="78"/>
      <c r="K14814" s="78"/>
      <c r="L14814" s="77"/>
      <c r="M14814" s="77"/>
      <c r="N14814" s="77"/>
      <c r="O14814" s="78"/>
      <c r="P14814" s="310"/>
    </row>
    <row r="14815" spans="1:16" s="3" customFormat="1" ht="15" hidden="1" customHeight="1">
      <c r="A14815" s="123"/>
      <c r="B14815" s="123"/>
      <c r="C14815" s="129"/>
      <c r="D14815" s="123" t="s">
        <v>425</v>
      </c>
      <c r="E14815" s="92"/>
      <c r="F14815" s="91">
        <f t="shared" si="9744"/>
        <v>0</v>
      </c>
      <c r="G14815" s="91">
        <f>J14815+P14815</f>
        <v>0</v>
      </c>
      <c r="H14815" s="91">
        <f>M14815+Q14815</f>
        <v>0</v>
      </c>
      <c r="I14815" s="91">
        <f>SUM(J14815:N14815)</f>
        <v>0</v>
      </c>
      <c r="J14815" s="92"/>
      <c r="K14815" s="92"/>
      <c r="L14815" s="91"/>
      <c r="M14815" s="91"/>
      <c r="N14815" s="91"/>
      <c r="O14815" s="92"/>
      <c r="P14815" s="310"/>
    </row>
    <row r="14816" spans="1:16" s="72" customFormat="1" ht="15" hidden="1" customHeight="1">
      <c r="A14816" s="403" t="s">
        <v>592</v>
      </c>
      <c r="B14816" s="404"/>
      <c r="C14816" s="404"/>
      <c r="D14816" s="404"/>
      <c r="E14816" s="405"/>
      <c r="F14816" s="174">
        <f t="shared" ref="F14816:O14816" si="9745">F14817</f>
        <v>0</v>
      </c>
      <c r="G14816" s="174">
        <f t="shared" si="9745"/>
        <v>0</v>
      </c>
      <c r="H14816" s="174">
        <f t="shared" si="9745"/>
        <v>0</v>
      </c>
      <c r="I14816" s="174">
        <f t="shared" si="9745"/>
        <v>0</v>
      </c>
      <c r="J14816" s="174">
        <f t="shared" si="9745"/>
        <v>0</v>
      </c>
      <c r="K14816" s="174">
        <f t="shared" si="9745"/>
        <v>0</v>
      </c>
      <c r="L14816" s="174">
        <f t="shared" si="9745"/>
        <v>0</v>
      </c>
      <c r="M14816" s="174">
        <f t="shared" si="9745"/>
        <v>0</v>
      </c>
      <c r="N14816" s="174">
        <f t="shared" si="9745"/>
        <v>0</v>
      </c>
      <c r="O14816" s="174">
        <f t="shared" si="9745"/>
        <v>0</v>
      </c>
      <c r="P14816" s="309"/>
    </row>
    <row r="14817" spans="1:16" s="71" customFormat="1" ht="15" hidden="1" customHeight="1">
      <c r="A14817" s="151" t="s">
        <v>550</v>
      </c>
      <c r="B14817" s="151" t="s">
        <v>554</v>
      </c>
      <c r="C14817" s="161"/>
      <c r="D14817" s="165"/>
      <c r="E14817" s="142"/>
      <c r="F14817" s="163">
        <f t="shared" ref="F14817:O14817" si="9746">F14818+F14824+F14827+F14845+F14852+F14857+F14866+F14872+F14875+F14883+F14890+F14895+F14913+F14923+F14930+F14941+F14949+F14957+F14978+F14983+F15000+F15006+F15024+F15029+F15041+F15048+F15056+F15059+F15063+F15068+F15075+F15079+F15095+F15101+F15105+F15111+F15123+F15129+F15135+F15141+F15155+F15170+F15176+F15182+F15188+F15198+F15204+F15210+F15215+F15221+F15237+F15258+F15264+F15271+F15278+F15285+F15291</f>
        <v>0</v>
      </c>
      <c r="G14817" s="163">
        <f t="shared" ref="G14817:H14817" si="9747">G14818+G14824+G14827+G14845+G14852+G14857+G14866+G14872+G14875+G14883+G14890+G14895+G14913+G14923+G14930+G14941+G14949+G14957+G14978+G14983+G15000+G15006+G15024+G15029+G15041+G15048+G15056+G15059+G15063+G15068+G15075+G15079+G15095+G15101+G15105+G15111+G15123+G15129+G15135+G15141+G15155+G15170+G15176+G15182+G15188+G15198+G15204+G15210+G15215+G15221+G15237+G15258+G15264+G15271+G15278+G15285+G15291</f>
        <v>0</v>
      </c>
      <c r="H14817" s="163">
        <f t="shared" si="9747"/>
        <v>0</v>
      </c>
      <c r="I14817" s="163">
        <f t="shared" si="9746"/>
        <v>0</v>
      </c>
      <c r="J14817" s="163">
        <f t="shared" si="9746"/>
        <v>0</v>
      </c>
      <c r="K14817" s="163">
        <f t="shared" ref="K14817:L14817" si="9748">K14818+K14824+K14827+K14845+K14852+K14857+K14866+K14872+K14875+K14883+K14890+K14895+K14913+K14923+K14930+K14941+K14949+K14957+K14978+K14983+K15000+K15006+K15024+K15029+K15041+K15048+K15056+K15059+K15063+K15068+K15075+K15079+K15095+K15101+K15105+K15111+K15123+K15129+K15135+K15141+K15155+K15170+K15176+K15182+K15188+K15198+K15204+K15210+K15215+K15221+K15237+K15258+K15264+K15271+K15278+K15285+K15291</f>
        <v>0</v>
      </c>
      <c r="L14817" s="163">
        <f t="shared" si="9748"/>
        <v>0</v>
      </c>
      <c r="M14817" s="163">
        <f t="shared" si="9746"/>
        <v>0</v>
      </c>
      <c r="N14817" s="163">
        <f t="shared" si="9746"/>
        <v>0</v>
      </c>
      <c r="O14817" s="163">
        <f t="shared" si="9746"/>
        <v>0</v>
      </c>
      <c r="P14817" s="309"/>
    </row>
    <row r="14818" spans="1:16" s="6" customFormat="1" ht="15" hidden="1" customHeight="1">
      <c r="A14818" s="46"/>
      <c r="B14818" s="46"/>
      <c r="C14818" s="47">
        <v>6000</v>
      </c>
      <c r="D14818" s="52"/>
      <c r="E14818" s="48"/>
      <c r="F14818" s="50">
        <f t="shared" ref="F14818:O14818" si="9749">SUM(F14819:F14823)</f>
        <v>0</v>
      </c>
      <c r="G14818" s="50">
        <f t="shared" ref="G14818:H14818" si="9750">SUM(G14819:G14823)</f>
        <v>0</v>
      </c>
      <c r="H14818" s="50">
        <f t="shared" si="9750"/>
        <v>0</v>
      </c>
      <c r="I14818" s="50">
        <f t="shared" si="9749"/>
        <v>0</v>
      </c>
      <c r="J14818" s="50">
        <f t="shared" si="9749"/>
        <v>0</v>
      </c>
      <c r="K14818" s="50">
        <f t="shared" ref="K14818:L14818" si="9751">SUM(K14819:K14823)</f>
        <v>0</v>
      </c>
      <c r="L14818" s="50">
        <f t="shared" si="9751"/>
        <v>0</v>
      </c>
      <c r="M14818" s="50">
        <f t="shared" si="9749"/>
        <v>0</v>
      </c>
      <c r="N14818" s="50">
        <f t="shared" si="9749"/>
        <v>0</v>
      </c>
      <c r="O14818" s="50">
        <f t="shared" si="9749"/>
        <v>0</v>
      </c>
      <c r="P14818" s="309"/>
    </row>
    <row r="14819" spans="1:16" s="3" customFormat="1" ht="15" hidden="1" customHeight="1">
      <c r="A14819" s="75"/>
      <c r="B14819" s="75"/>
      <c r="C14819" s="76"/>
      <c r="D14819" s="75" t="s">
        <v>12</v>
      </c>
      <c r="E14819" s="79"/>
      <c r="F14819" s="77">
        <f t="shared" ref="F14819:F14823" si="9752">I14819+O14819</f>
        <v>0</v>
      </c>
      <c r="G14819" s="77">
        <f>J14819+P14819</f>
        <v>0</v>
      </c>
      <c r="H14819" s="77">
        <f>M14819+Q14819</f>
        <v>0</v>
      </c>
      <c r="I14819" s="77">
        <f>SUM(J14819:N14819)</f>
        <v>0</v>
      </c>
      <c r="J14819" s="78"/>
      <c r="K14819" s="78"/>
      <c r="L14819" s="77"/>
      <c r="M14819" s="77"/>
      <c r="N14819" s="77"/>
      <c r="O14819" s="78"/>
      <c r="P14819" s="310"/>
    </row>
    <row r="14820" spans="1:16" s="3" customFormat="1" ht="15" hidden="1" customHeight="1">
      <c r="A14820" s="75"/>
      <c r="B14820" s="75"/>
      <c r="C14820" s="76"/>
      <c r="D14820" s="75" t="s">
        <v>13</v>
      </c>
      <c r="E14820" s="79"/>
      <c r="F14820" s="77">
        <f t="shared" si="9752"/>
        <v>0</v>
      </c>
      <c r="G14820" s="77">
        <f>J14820+P14820</f>
        <v>0</v>
      </c>
      <c r="H14820" s="77">
        <f>M14820+Q14820</f>
        <v>0</v>
      </c>
      <c r="I14820" s="77">
        <f>SUM(J14820:N14820)</f>
        <v>0</v>
      </c>
      <c r="J14820" s="78"/>
      <c r="K14820" s="78"/>
      <c r="L14820" s="77"/>
      <c r="M14820" s="77"/>
      <c r="N14820" s="77"/>
      <c r="O14820" s="78"/>
      <c r="P14820" s="310"/>
    </row>
    <row r="14821" spans="1:16" s="3" customFormat="1" ht="15" hidden="1" customHeight="1">
      <c r="A14821" s="75"/>
      <c r="B14821" s="75"/>
      <c r="C14821" s="76"/>
      <c r="D14821" s="75" t="s">
        <v>14</v>
      </c>
      <c r="E14821" s="79"/>
      <c r="F14821" s="77">
        <f t="shared" si="9752"/>
        <v>0</v>
      </c>
      <c r="G14821" s="77">
        <f>J14821+P14821</f>
        <v>0</v>
      </c>
      <c r="H14821" s="77">
        <f>M14821+Q14821</f>
        <v>0</v>
      </c>
      <c r="I14821" s="77">
        <f>SUM(J14821:N14821)</f>
        <v>0</v>
      </c>
      <c r="J14821" s="78"/>
      <c r="K14821" s="78"/>
      <c r="L14821" s="77"/>
      <c r="M14821" s="77"/>
      <c r="N14821" s="77"/>
      <c r="O14821" s="78"/>
      <c r="P14821" s="310"/>
    </row>
    <row r="14822" spans="1:16" s="3" customFormat="1" ht="15" hidden="1" customHeight="1">
      <c r="A14822" s="75"/>
      <c r="B14822" s="75"/>
      <c r="C14822" s="76"/>
      <c r="D14822" s="75" t="s">
        <v>15</v>
      </c>
      <c r="E14822" s="79"/>
      <c r="F14822" s="77">
        <f t="shared" si="9752"/>
        <v>0</v>
      </c>
      <c r="G14822" s="77">
        <f>J14822+P14822</f>
        <v>0</v>
      </c>
      <c r="H14822" s="77">
        <f>M14822+Q14822</f>
        <v>0</v>
      </c>
      <c r="I14822" s="77">
        <f>SUM(J14822:N14822)</f>
        <v>0</v>
      </c>
      <c r="J14822" s="78"/>
      <c r="K14822" s="78"/>
      <c r="L14822" s="77"/>
      <c r="M14822" s="77"/>
      <c r="N14822" s="77"/>
      <c r="O14822" s="78"/>
      <c r="P14822" s="310"/>
    </row>
    <row r="14823" spans="1:16" s="3" customFormat="1" ht="15" hidden="1" customHeight="1">
      <c r="A14823" s="75"/>
      <c r="B14823" s="75"/>
      <c r="C14823" s="76"/>
      <c r="D14823" s="75" t="s">
        <v>16</v>
      </c>
      <c r="E14823" s="79"/>
      <c r="F14823" s="77">
        <f t="shared" si="9752"/>
        <v>0</v>
      </c>
      <c r="G14823" s="77">
        <f>J14823+P14823</f>
        <v>0</v>
      </c>
      <c r="H14823" s="77">
        <f>M14823+Q14823</f>
        <v>0</v>
      </c>
      <c r="I14823" s="77">
        <f>SUM(J14823:N14823)</f>
        <v>0</v>
      </c>
      <c r="J14823" s="78"/>
      <c r="K14823" s="78"/>
      <c r="L14823" s="77"/>
      <c r="M14823" s="77"/>
      <c r="N14823" s="77"/>
      <c r="O14823" s="78"/>
      <c r="P14823" s="310"/>
    </row>
    <row r="14824" spans="1:16" s="6" customFormat="1" ht="15" hidden="1" customHeight="1">
      <c r="A14824" s="8"/>
      <c r="B14824" s="8"/>
      <c r="C14824" s="41">
        <v>6050</v>
      </c>
      <c r="D14824" s="8"/>
      <c r="E14824" s="44"/>
      <c r="F14824" s="40">
        <f t="shared" ref="F14824:O14824" si="9753">SUM(F14825:F14826)</f>
        <v>0</v>
      </c>
      <c r="G14824" s="40">
        <f t="shared" ref="G14824:H14824" si="9754">SUM(G14825:G14826)</f>
        <v>0</v>
      </c>
      <c r="H14824" s="40">
        <f t="shared" si="9754"/>
        <v>0</v>
      </c>
      <c r="I14824" s="40">
        <f t="shared" si="9753"/>
        <v>0</v>
      </c>
      <c r="J14824" s="40">
        <f t="shared" si="9753"/>
        <v>0</v>
      </c>
      <c r="K14824" s="40">
        <f t="shared" ref="K14824:L14824" si="9755">SUM(K14825:K14826)</f>
        <v>0</v>
      </c>
      <c r="L14824" s="40">
        <f t="shared" si="9755"/>
        <v>0</v>
      </c>
      <c r="M14824" s="40">
        <f t="shared" si="9753"/>
        <v>0</v>
      </c>
      <c r="N14824" s="40">
        <f t="shared" si="9753"/>
        <v>0</v>
      </c>
      <c r="O14824" s="40">
        <f t="shared" si="9753"/>
        <v>0</v>
      </c>
      <c r="P14824" s="309"/>
    </row>
    <row r="14825" spans="1:16" s="3" customFormat="1" ht="15" hidden="1" customHeight="1">
      <c r="A14825" s="75"/>
      <c r="B14825" s="75"/>
      <c r="C14825" s="76"/>
      <c r="D14825" s="75" t="s">
        <v>17</v>
      </c>
      <c r="E14825" s="79"/>
      <c r="F14825" s="77">
        <f>I14825+O14825</f>
        <v>0</v>
      </c>
      <c r="G14825" s="77">
        <f>J14825+P14825</f>
        <v>0</v>
      </c>
      <c r="H14825" s="77">
        <f>M14825+Q14825</f>
        <v>0</v>
      </c>
      <c r="I14825" s="77">
        <f>SUM(J14825:N14825)</f>
        <v>0</v>
      </c>
      <c r="J14825" s="78"/>
      <c r="K14825" s="78"/>
      <c r="L14825" s="77"/>
      <c r="M14825" s="77"/>
      <c r="N14825" s="77"/>
      <c r="O14825" s="78"/>
      <c r="P14825" s="310"/>
    </row>
    <row r="14826" spans="1:16" s="3" customFormat="1" ht="15" hidden="1" customHeight="1">
      <c r="A14826" s="75"/>
      <c r="B14826" s="75"/>
      <c r="C14826" s="76"/>
      <c r="D14826" s="75" t="s">
        <v>18</v>
      </c>
      <c r="E14826" s="79"/>
      <c r="F14826" s="77">
        <f>I14826+O14826</f>
        <v>0</v>
      </c>
      <c r="G14826" s="77">
        <f>J14826+P14826</f>
        <v>0</v>
      </c>
      <c r="H14826" s="77">
        <f>M14826+Q14826</f>
        <v>0</v>
      </c>
      <c r="I14826" s="77">
        <f>SUM(J14826:N14826)</f>
        <v>0</v>
      </c>
      <c r="J14826" s="78"/>
      <c r="K14826" s="78"/>
      <c r="L14826" s="77"/>
      <c r="M14826" s="77"/>
      <c r="N14826" s="77"/>
      <c r="O14826" s="78"/>
      <c r="P14826" s="310"/>
    </row>
    <row r="14827" spans="1:16" s="6" customFormat="1" ht="15" hidden="1" customHeight="1">
      <c r="A14827" s="8"/>
      <c r="B14827" s="8"/>
      <c r="C14827" s="41">
        <v>6100</v>
      </c>
      <c r="D14827" s="8"/>
      <c r="E14827" s="44"/>
      <c r="F14827" s="40">
        <f t="shared" ref="F14827:O14827" si="9756">SUM(F14828:F14844)</f>
        <v>0</v>
      </c>
      <c r="G14827" s="40">
        <f t="shared" ref="G14827:H14827" si="9757">SUM(G14828:G14844)</f>
        <v>0</v>
      </c>
      <c r="H14827" s="40">
        <f t="shared" si="9757"/>
        <v>0</v>
      </c>
      <c r="I14827" s="40">
        <f t="shared" si="9756"/>
        <v>0</v>
      </c>
      <c r="J14827" s="40">
        <f t="shared" si="9756"/>
        <v>0</v>
      </c>
      <c r="K14827" s="40">
        <f t="shared" ref="K14827:L14827" si="9758">SUM(K14828:K14844)</f>
        <v>0</v>
      </c>
      <c r="L14827" s="40">
        <f t="shared" si="9758"/>
        <v>0</v>
      </c>
      <c r="M14827" s="40">
        <f t="shared" si="9756"/>
        <v>0</v>
      </c>
      <c r="N14827" s="40">
        <f t="shared" si="9756"/>
        <v>0</v>
      </c>
      <c r="O14827" s="40">
        <f t="shared" si="9756"/>
        <v>0</v>
      </c>
      <c r="P14827" s="309"/>
    </row>
    <row r="14828" spans="1:16" s="3" customFormat="1" ht="15" hidden="1" customHeight="1">
      <c r="A14828" s="75"/>
      <c r="B14828" s="75"/>
      <c r="C14828" s="76"/>
      <c r="D14828" s="75" t="s">
        <v>19</v>
      </c>
      <c r="E14828" s="79"/>
      <c r="F14828" s="77">
        <f t="shared" ref="F14828:F14844" si="9759">I14828+O14828</f>
        <v>0</v>
      </c>
      <c r="G14828" s="77">
        <f t="shared" ref="G14828:G14844" si="9760">J14828+P14828</f>
        <v>0</v>
      </c>
      <c r="H14828" s="77">
        <f t="shared" ref="H14828:H14844" si="9761">M14828+Q14828</f>
        <v>0</v>
      </c>
      <c r="I14828" s="77">
        <f t="shared" ref="I14828:I14844" si="9762">SUM(J14828:N14828)</f>
        <v>0</v>
      </c>
      <c r="J14828" s="78"/>
      <c r="K14828" s="78"/>
      <c r="L14828" s="77"/>
      <c r="M14828" s="77"/>
      <c r="N14828" s="77"/>
      <c r="O14828" s="78"/>
      <c r="P14828" s="310"/>
    </row>
    <row r="14829" spans="1:16" s="3" customFormat="1" ht="15" hidden="1" customHeight="1">
      <c r="A14829" s="75"/>
      <c r="B14829" s="75"/>
      <c r="C14829" s="76"/>
      <c r="D14829" s="75" t="s">
        <v>20</v>
      </c>
      <c r="E14829" s="79"/>
      <c r="F14829" s="77">
        <f t="shared" si="9759"/>
        <v>0</v>
      </c>
      <c r="G14829" s="77">
        <f t="shared" si="9760"/>
        <v>0</v>
      </c>
      <c r="H14829" s="77">
        <f t="shared" si="9761"/>
        <v>0</v>
      </c>
      <c r="I14829" s="77">
        <f t="shared" si="9762"/>
        <v>0</v>
      </c>
      <c r="J14829" s="78"/>
      <c r="K14829" s="78"/>
      <c r="L14829" s="77"/>
      <c r="M14829" s="77"/>
      <c r="N14829" s="77"/>
      <c r="O14829" s="78"/>
      <c r="P14829" s="310"/>
    </row>
    <row r="14830" spans="1:16" s="3" customFormat="1" ht="15" hidden="1" customHeight="1">
      <c r="A14830" s="75"/>
      <c r="B14830" s="75"/>
      <c r="C14830" s="76"/>
      <c r="D14830" s="75" t="s">
        <v>21</v>
      </c>
      <c r="E14830" s="79"/>
      <c r="F14830" s="77">
        <f t="shared" si="9759"/>
        <v>0</v>
      </c>
      <c r="G14830" s="77">
        <f t="shared" si="9760"/>
        <v>0</v>
      </c>
      <c r="H14830" s="77">
        <f t="shared" si="9761"/>
        <v>0</v>
      </c>
      <c r="I14830" s="77">
        <f t="shared" si="9762"/>
        <v>0</v>
      </c>
      <c r="J14830" s="78"/>
      <c r="K14830" s="78"/>
      <c r="L14830" s="77"/>
      <c r="M14830" s="77"/>
      <c r="N14830" s="77"/>
      <c r="O14830" s="78"/>
      <c r="P14830" s="310"/>
    </row>
    <row r="14831" spans="1:16" s="3" customFormat="1" ht="15" hidden="1" customHeight="1">
      <c r="A14831" s="75"/>
      <c r="B14831" s="75"/>
      <c r="C14831" s="76"/>
      <c r="D14831" s="75" t="s">
        <v>22</v>
      </c>
      <c r="E14831" s="79"/>
      <c r="F14831" s="77">
        <f t="shared" si="9759"/>
        <v>0</v>
      </c>
      <c r="G14831" s="77">
        <f t="shared" si="9760"/>
        <v>0</v>
      </c>
      <c r="H14831" s="77">
        <f t="shared" si="9761"/>
        <v>0</v>
      </c>
      <c r="I14831" s="77">
        <f t="shared" si="9762"/>
        <v>0</v>
      </c>
      <c r="J14831" s="78"/>
      <c r="K14831" s="78"/>
      <c r="L14831" s="77"/>
      <c r="M14831" s="77"/>
      <c r="N14831" s="77"/>
      <c r="O14831" s="78"/>
      <c r="P14831" s="310"/>
    </row>
    <row r="14832" spans="1:16" s="3" customFormat="1" ht="15" hidden="1" customHeight="1">
      <c r="A14832" s="75"/>
      <c r="B14832" s="75"/>
      <c r="C14832" s="76"/>
      <c r="D14832" s="75" t="s">
        <v>23</v>
      </c>
      <c r="E14832" s="79"/>
      <c r="F14832" s="77">
        <f t="shared" si="9759"/>
        <v>0</v>
      </c>
      <c r="G14832" s="77">
        <f t="shared" si="9760"/>
        <v>0</v>
      </c>
      <c r="H14832" s="77">
        <f t="shared" si="9761"/>
        <v>0</v>
      </c>
      <c r="I14832" s="77">
        <f t="shared" si="9762"/>
        <v>0</v>
      </c>
      <c r="J14832" s="78"/>
      <c r="K14832" s="78"/>
      <c r="L14832" s="77"/>
      <c r="M14832" s="77"/>
      <c r="N14832" s="77"/>
      <c r="O14832" s="78"/>
      <c r="P14832" s="310"/>
    </row>
    <row r="14833" spans="1:16" s="3" customFormat="1" ht="15" hidden="1" customHeight="1">
      <c r="A14833" s="75"/>
      <c r="B14833" s="75"/>
      <c r="C14833" s="76"/>
      <c r="D14833" s="75" t="s">
        <v>24</v>
      </c>
      <c r="E14833" s="79"/>
      <c r="F14833" s="77">
        <f t="shared" si="9759"/>
        <v>0</v>
      </c>
      <c r="G14833" s="77">
        <f t="shared" si="9760"/>
        <v>0</v>
      </c>
      <c r="H14833" s="77">
        <f t="shared" si="9761"/>
        <v>0</v>
      </c>
      <c r="I14833" s="77">
        <f t="shared" si="9762"/>
        <v>0</v>
      </c>
      <c r="J14833" s="78"/>
      <c r="K14833" s="78"/>
      <c r="L14833" s="77"/>
      <c r="M14833" s="77"/>
      <c r="N14833" s="77"/>
      <c r="O14833" s="78"/>
      <c r="P14833" s="310"/>
    </row>
    <row r="14834" spans="1:16" s="3" customFormat="1" ht="15" hidden="1" customHeight="1">
      <c r="A14834" s="75"/>
      <c r="B14834" s="75"/>
      <c r="C14834" s="76"/>
      <c r="D14834" s="75" t="s">
        <v>25</v>
      </c>
      <c r="E14834" s="79"/>
      <c r="F14834" s="77">
        <f t="shared" si="9759"/>
        <v>0</v>
      </c>
      <c r="G14834" s="77">
        <f t="shared" si="9760"/>
        <v>0</v>
      </c>
      <c r="H14834" s="77">
        <f t="shared" si="9761"/>
        <v>0</v>
      </c>
      <c r="I14834" s="77">
        <f t="shared" si="9762"/>
        <v>0</v>
      </c>
      <c r="J14834" s="78"/>
      <c r="K14834" s="78"/>
      <c r="L14834" s="77"/>
      <c r="M14834" s="77"/>
      <c r="N14834" s="77"/>
      <c r="O14834" s="78"/>
      <c r="P14834" s="310"/>
    </row>
    <row r="14835" spans="1:16" s="3" customFormat="1" ht="15" hidden="1" customHeight="1">
      <c r="A14835" s="75"/>
      <c r="B14835" s="75"/>
      <c r="C14835" s="76"/>
      <c r="D14835" s="75" t="s">
        <v>26</v>
      </c>
      <c r="E14835" s="79"/>
      <c r="F14835" s="77">
        <f t="shared" si="9759"/>
        <v>0</v>
      </c>
      <c r="G14835" s="77">
        <f t="shared" si="9760"/>
        <v>0</v>
      </c>
      <c r="H14835" s="77">
        <f t="shared" si="9761"/>
        <v>0</v>
      </c>
      <c r="I14835" s="77">
        <f t="shared" si="9762"/>
        <v>0</v>
      </c>
      <c r="J14835" s="78"/>
      <c r="K14835" s="78"/>
      <c r="L14835" s="77"/>
      <c r="M14835" s="77"/>
      <c r="N14835" s="77"/>
      <c r="O14835" s="78"/>
      <c r="P14835" s="310"/>
    </row>
    <row r="14836" spans="1:16" s="3" customFormat="1" ht="15" hidden="1" customHeight="1">
      <c r="A14836" s="75"/>
      <c r="B14836" s="75"/>
      <c r="C14836" s="76"/>
      <c r="D14836" s="75" t="s">
        <v>27</v>
      </c>
      <c r="E14836" s="79"/>
      <c r="F14836" s="77">
        <f t="shared" si="9759"/>
        <v>0</v>
      </c>
      <c r="G14836" s="77">
        <f t="shared" si="9760"/>
        <v>0</v>
      </c>
      <c r="H14836" s="77">
        <f t="shared" si="9761"/>
        <v>0</v>
      </c>
      <c r="I14836" s="77">
        <f t="shared" si="9762"/>
        <v>0</v>
      </c>
      <c r="J14836" s="78"/>
      <c r="K14836" s="78"/>
      <c r="L14836" s="77"/>
      <c r="M14836" s="77"/>
      <c r="N14836" s="77"/>
      <c r="O14836" s="78"/>
      <c r="P14836" s="310"/>
    </row>
    <row r="14837" spans="1:16" s="3" customFormat="1" ht="15" hidden="1" customHeight="1">
      <c r="A14837" s="75"/>
      <c r="B14837" s="75"/>
      <c r="C14837" s="76"/>
      <c r="D14837" s="75" t="s">
        <v>28</v>
      </c>
      <c r="E14837" s="79"/>
      <c r="F14837" s="77">
        <f t="shared" si="9759"/>
        <v>0</v>
      </c>
      <c r="G14837" s="77">
        <f t="shared" si="9760"/>
        <v>0</v>
      </c>
      <c r="H14837" s="77">
        <f t="shared" si="9761"/>
        <v>0</v>
      </c>
      <c r="I14837" s="77">
        <f t="shared" si="9762"/>
        <v>0</v>
      </c>
      <c r="J14837" s="78"/>
      <c r="K14837" s="78"/>
      <c r="L14837" s="77"/>
      <c r="M14837" s="77"/>
      <c r="N14837" s="77"/>
      <c r="O14837" s="78"/>
      <c r="P14837" s="310"/>
    </row>
    <row r="14838" spans="1:16" s="3" customFormat="1" ht="15" hidden="1" customHeight="1">
      <c r="A14838" s="75"/>
      <c r="B14838" s="75"/>
      <c r="C14838" s="76"/>
      <c r="D14838" s="75" t="s">
        <v>29</v>
      </c>
      <c r="E14838" s="79"/>
      <c r="F14838" s="77">
        <f t="shared" si="9759"/>
        <v>0</v>
      </c>
      <c r="G14838" s="77">
        <f t="shared" si="9760"/>
        <v>0</v>
      </c>
      <c r="H14838" s="77">
        <f t="shared" si="9761"/>
        <v>0</v>
      </c>
      <c r="I14838" s="77">
        <f t="shared" si="9762"/>
        <v>0</v>
      </c>
      <c r="J14838" s="78"/>
      <c r="K14838" s="78"/>
      <c r="L14838" s="77"/>
      <c r="M14838" s="77"/>
      <c r="N14838" s="77"/>
      <c r="O14838" s="78"/>
      <c r="P14838" s="310"/>
    </row>
    <row r="14839" spans="1:16" s="3" customFormat="1" ht="15" hidden="1" customHeight="1">
      <c r="A14839" s="75"/>
      <c r="B14839" s="75"/>
      <c r="C14839" s="76"/>
      <c r="D14839" s="75" t="s">
        <v>30</v>
      </c>
      <c r="E14839" s="79"/>
      <c r="F14839" s="77">
        <f t="shared" si="9759"/>
        <v>0</v>
      </c>
      <c r="G14839" s="77">
        <f t="shared" si="9760"/>
        <v>0</v>
      </c>
      <c r="H14839" s="77">
        <f t="shared" si="9761"/>
        <v>0</v>
      </c>
      <c r="I14839" s="77">
        <f t="shared" si="9762"/>
        <v>0</v>
      </c>
      <c r="J14839" s="78"/>
      <c r="K14839" s="78"/>
      <c r="L14839" s="77"/>
      <c r="M14839" s="77"/>
      <c r="N14839" s="77"/>
      <c r="O14839" s="78"/>
      <c r="P14839" s="310"/>
    </row>
    <row r="14840" spans="1:16" s="3" customFormat="1" ht="15" hidden="1" customHeight="1">
      <c r="A14840" s="75"/>
      <c r="B14840" s="75"/>
      <c r="C14840" s="76"/>
      <c r="D14840" s="75" t="s">
        <v>31</v>
      </c>
      <c r="E14840" s="79"/>
      <c r="F14840" s="77">
        <f t="shared" si="9759"/>
        <v>0</v>
      </c>
      <c r="G14840" s="77">
        <f t="shared" si="9760"/>
        <v>0</v>
      </c>
      <c r="H14840" s="77">
        <f t="shared" si="9761"/>
        <v>0</v>
      </c>
      <c r="I14840" s="77">
        <f t="shared" si="9762"/>
        <v>0</v>
      </c>
      <c r="J14840" s="78"/>
      <c r="K14840" s="78"/>
      <c r="L14840" s="77"/>
      <c r="M14840" s="77"/>
      <c r="N14840" s="77"/>
      <c r="O14840" s="78"/>
      <c r="P14840" s="310"/>
    </row>
    <row r="14841" spans="1:16" s="3" customFormat="1" ht="15" hidden="1" customHeight="1">
      <c r="A14841" s="75"/>
      <c r="B14841" s="75"/>
      <c r="C14841" s="76"/>
      <c r="D14841" s="75" t="s">
        <v>32</v>
      </c>
      <c r="E14841" s="79"/>
      <c r="F14841" s="77">
        <f t="shared" si="9759"/>
        <v>0</v>
      </c>
      <c r="G14841" s="77">
        <f t="shared" si="9760"/>
        <v>0</v>
      </c>
      <c r="H14841" s="77">
        <f t="shared" si="9761"/>
        <v>0</v>
      </c>
      <c r="I14841" s="77">
        <f t="shared" si="9762"/>
        <v>0</v>
      </c>
      <c r="J14841" s="78"/>
      <c r="K14841" s="78"/>
      <c r="L14841" s="77"/>
      <c r="M14841" s="77"/>
      <c r="N14841" s="77"/>
      <c r="O14841" s="78"/>
      <c r="P14841" s="310"/>
    </row>
    <row r="14842" spans="1:16" s="3" customFormat="1" ht="15" hidden="1" customHeight="1">
      <c r="A14842" s="75"/>
      <c r="B14842" s="75"/>
      <c r="C14842" s="76"/>
      <c r="D14842" s="75" t="s">
        <v>33</v>
      </c>
      <c r="E14842" s="79"/>
      <c r="F14842" s="77">
        <f t="shared" si="9759"/>
        <v>0</v>
      </c>
      <c r="G14842" s="77">
        <f t="shared" si="9760"/>
        <v>0</v>
      </c>
      <c r="H14842" s="77">
        <f t="shared" si="9761"/>
        <v>0</v>
      </c>
      <c r="I14842" s="77">
        <f t="shared" si="9762"/>
        <v>0</v>
      </c>
      <c r="J14842" s="78"/>
      <c r="K14842" s="78"/>
      <c r="L14842" s="77"/>
      <c r="M14842" s="77"/>
      <c r="N14842" s="77"/>
      <c r="O14842" s="78"/>
      <c r="P14842" s="310"/>
    </row>
    <row r="14843" spans="1:16" s="3" customFormat="1" ht="15" hidden="1" customHeight="1">
      <c r="A14843" s="75"/>
      <c r="B14843" s="75"/>
      <c r="C14843" s="76"/>
      <c r="D14843" s="75" t="s">
        <v>34</v>
      </c>
      <c r="E14843" s="79"/>
      <c r="F14843" s="77">
        <f t="shared" si="9759"/>
        <v>0</v>
      </c>
      <c r="G14843" s="77">
        <f t="shared" si="9760"/>
        <v>0</v>
      </c>
      <c r="H14843" s="77">
        <f t="shared" si="9761"/>
        <v>0</v>
      </c>
      <c r="I14843" s="77">
        <f t="shared" si="9762"/>
        <v>0</v>
      </c>
      <c r="J14843" s="78"/>
      <c r="K14843" s="78"/>
      <c r="L14843" s="77"/>
      <c r="M14843" s="77"/>
      <c r="N14843" s="77"/>
      <c r="O14843" s="78"/>
      <c r="P14843" s="310"/>
    </row>
    <row r="14844" spans="1:16" s="3" customFormat="1" ht="15" hidden="1" customHeight="1">
      <c r="A14844" s="75"/>
      <c r="B14844" s="75"/>
      <c r="C14844" s="76"/>
      <c r="D14844" s="75" t="s">
        <v>36</v>
      </c>
      <c r="E14844" s="79"/>
      <c r="F14844" s="77">
        <f t="shared" si="9759"/>
        <v>0</v>
      </c>
      <c r="G14844" s="77">
        <f t="shared" si="9760"/>
        <v>0</v>
      </c>
      <c r="H14844" s="77">
        <f t="shared" si="9761"/>
        <v>0</v>
      </c>
      <c r="I14844" s="77">
        <f t="shared" si="9762"/>
        <v>0</v>
      </c>
      <c r="J14844" s="78"/>
      <c r="K14844" s="78"/>
      <c r="L14844" s="77"/>
      <c r="M14844" s="77"/>
      <c r="N14844" s="77"/>
      <c r="O14844" s="78"/>
      <c r="P14844" s="310"/>
    </row>
    <row r="14845" spans="1:16" s="6" customFormat="1" ht="15" hidden="1" customHeight="1">
      <c r="A14845" s="8"/>
      <c r="B14845" s="8"/>
      <c r="C14845" s="41">
        <v>6150</v>
      </c>
      <c r="D14845" s="8"/>
      <c r="E14845" s="44"/>
      <c r="F14845" s="40">
        <f t="shared" ref="F14845:O14845" si="9763">SUM(F14846:F14851)</f>
        <v>0</v>
      </c>
      <c r="G14845" s="40">
        <f t="shared" ref="G14845:H14845" si="9764">SUM(G14846:G14851)</f>
        <v>0</v>
      </c>
      <c r="H14845" s="40">
        <f t="shared" si="9764"/>
        <v>0</v>
      </c>
      <c r="I14845" s="40">
        <f t="shared" si="9763"/>
        <v>0</v>
      </c>
      <c r="J14845" s="40">
        <f t="shared" si="9763"/>
        <v>0</v>
      </c>
      <c r="K14845" s="40">
        <f t="shared" ref="K14845:L14845" si="9765">SUM(K14846:K14851)</f>
        <v>0</v>
      </c>
      <c r="L14845" s="40">
        <f t="shared" si="9765"/>
        <v>0</v>
      </c>
      <c r="M14845" s="40">
        <f t="shared" si="9763"/>
        <v>0</v>
      </c>
      <c r="N14845" s="40">
        <f t="shared" si="9763"/>
        <v>0</v>
      </c>
      <c r="O14845" s="40">
        <f t="shared" si="9763"/>
        <v>0</v>
      </c>
      <c r="P14845" s="309"/>
    </row>
    <row r="14846" spans="1:16" s="3" customFormat="1" ht="15" hidden="1" customHeight="1">
      <c r="A14846" s="75"/>
      <c r="B14846" s="75"/>
      <c r="C14846" s="76"/>
      <c r="D14846" s="75" t="s">
        <v>37</v>
      </c>
      <c r="E14846" s="79"/>
      <c r="F14846" s="77">
        <f t="shared" ref="F14846:F14851" si="9766">I14846+O14846</f>
        <v>0</v>
      </c>
      <c r="G14846" s="77">
        <f t="shared" ref="G14846:G14851" si="9767">J14846+P14846</f>
        <v>0</v>
      </c>
      <c r="H14846" s="77">
        <f t="shared" ref="H14846:H14851" si="9768">M14846+Q14846</f>
        <v>0</v>
      </c>
      <c r="I14846" s="77">
        <f t="shared" ref="I14846:I14851" si="9769">SUM(J14846:N14846)</f>
        <v>0</v>
      </c>
      <c r="J14846" s="78"/>
      <c r="K14846" s="78"/>
      <c r="L14846" s="77"/>
      <c r="M14846" s="77"/>
      <c r="N14846" s="77"/>
      <c r="O14846" s="78"/>
      <c r="P14846" s="310"/>
    </row>
    <row r="14847" spans="1:16" s="3" customFormat="1" ht="15" hidden="1" customHeight="1">
      <c r="A14847" s="75"/>
      <c r="B14847" s="75"/>
      <c r="C14847" s="76"/>
      <c r="D14847" s="75" t="s">
        <v>38</v>
      </c>
      <c r="E14847" s="79"/>
      <c r="F14847" s="77">
        <f t="shared" si="9766"/>
        <v>0</v>
      </c>
      <c r="G14847" s="77">
        <f t="shared" si="9767"/>
        <v>0</v>
      </c>
      <c r="H14847" s="77">
        <f t="shared" si="9768"/>
        <v>0</v>
      </c>
      <c r="I14847" s="77">
        <f t="shared" si="9769"/>
        <v>0</v>
      </c>
      <c r="J14847" s="78"/>
      <c r="K14847" s="78"/>
      <c r="L14847" s="77"/>
      <c r="M14847" s="77"/>
      <c r="N14847" s="77"/>
      <c r="O14847" s="78"/>
      <c r="P14847" s="310"/>
    </row>
    <row r="14848" spans="1:16" s="3" customFormat="1" ht="15" hidden="1" customHeight="1">
      <c r="A14848" s="75"/>
      <c r="B14848" s="75"/>
      <c r="C14848" s="76"/>
      <c r="D14848" s="75" t="s">
        <v>39</v>
      </c>
      <c r="E14848" s="79"/>
      <c r="F14848" s="77">
        <f t="shared" si="9766"/>
        <v>0</v>
      </c>
      <c r="G14848" s="77">
        <f t="shared" si="9767"/>
        <v>0</v>
      </c>
      <c r="H14848" s="77">
        <f t="shared" si="9768"/>
        <v>0</v>
      </c>
      <c r="I14848" s="77">
        <f t="shared" si="9769"/>
        <v>0</v>
      </c>
      <c r="J14848" s="78"/>
      <c r="K14848" s="78"/>
      <c r="L14848" s="77"/>
      <c r="M14848" s="77"/>
      <c r="N14848" s="77"/>
      <c r="O14848" s="78"/>
      <c r="P14848" s="310"/>
    </row>
    <row r="14849" spans="1:16" s="3" customFormat="1" ht="15" hidden="1" customHeight="1">
      <c r="A14849" s="75"/>
      <c r="B14849" s="75"/>
      <c r="C14849" s="76"/>
      <c r="D14849" s="75" t="s">
        <v>40</v>
      </c>
      <c r="E14849" s="79"/>
      <c r="F14849" s="77">
        <f t="shared" si="9766"/>
        <v>0</v>
      </c>
      <c r="G14849" s="77">
        <f t="shared" si="9767"/>
        <v>0</v>
      </c>
      <c r="H14849" s="77">
        <f t="shared" si="9768"/>
        <v>0</v>
      </c>
      <c r="I14849" s="77">
        <f t="shared" si="9769"/>
        <v>0</v>
      </c>
      <c r="J14849" s="78"/>
      <c r="K14849" s="78"/>
      <c r="L14849" s="77"/>
      <c r="M14849" s="77"/>
      <c r="N14849" s="77"/>
      <c r="O14849" s="78"/>
      <c r="P14849" s="310"/>
    </row>
    <row r="14850" spans="1:16" s="3" customFormat="1" ht="15" hidden="1" customHeight="1">
      <c r="A14850" s="75"/>
      <c r="B14850" s="75"/>
      <c r="C14850" s="76"/>
      <c r="D14850" s="75" t="s">
        <v>41</v>
      </c>
      <c r="E14850" s="79"/>
      <c r="F14850" s="77">
        <f t="shared" si="9766"/>
        <v>0</v>
      </c>
      <c r="G14850" s="77">
        <f t="shared" si="9767"/>
        <v>0</v>
      </c>
      <c r="H14850" s="77">
        <f t="shared" si="9768"/>
        <v>0</v>
      </c>
      <c r="I14850" s="77">
        <f t="shared" si="9769"/>
        <v>0</v>
      </c>
      <c r="J14850" s="78"/>
      <c r="K14850" s="78"/>
      <c r="L14850" s="77"/>
      <c r="M14850" s="77"/>
      <c r="N14850" s="77"/>
      <c r="O14850" s="78"/>
      <c r="P14850" s="310"/>
    </row>
    <row r="14851" spans="1:16" s="3" customFormat="1" ht="15" hidden="1" customHeight="1">
      <c r="A14851" s="75"/>
      <c r="B14851" s="75"/>
      <c r="C14851" s="76"/>
      <c r="D14851" s="75" t="s">
        <v>42</v>
      </c>
      <c r="E14851" s="79"/>
      <c r="F14851" s="77">
        <f t="shared" si="9766"/>
        <v>0</v>
      </c>
      <c r="G14851" s="77">
        <f t="shared" si="9767"/>
        <v>0</v>
      </c>
      <c r="H14851" s="77">
        <f t="shared" si="9768"/>
        <v>0</v>
      </c>
      <c r="I14851" s="77">
        <f t="shared" si="9769"/>
        <v>0</v>
      </c>
      <c r="J14851" s="78"/>
      <c r="K14851" s="78"/>
      <c r="L14851" s="77"/>
      <c r="M14851" s="77"/>
      <c r="N14851" s="77"/>
      <c r="O14851" s="78"/>
      <c r="P14851" s="310"/>
    </row>
    <row r="14852" spans="1:16" s="72" customFormat="1" ht="15" hidden="1" customHeight="1">
      <c r="A14852" s="8"/>
      <c r="B14852" s="8"/>
      <c r="C14852" s="41">
        <v>6200</v>
      </c>
      <c r="D14852" s="8"/>
      <c r="E14852" s="43"/>
      <c r="F14852" s="40">
        <f t="shared" ref="F14852:O14852" si="9770">SUM(F14853:F14856)</f>
        <v>0</v>
      </c>
      <c r="G14852" s="40">
        <f t="shared" ref="G14852:H14852" si="9771">SUM(G14853:G14856)</f>
        <v>0</v>
      </c>
      <c r="H14852" s="40">
        <f t="shared" si="9771"/>
        <v>0</v>
      </c>
      <c r="I14852" s="40">
        <f t="shared" si="9770"/>
        <v>0</v>
      </c>
      <c r="J14852" s="40">
        <f t="shared" si="9770"/>
        <v>0</v>
      </c>
      <c r="K14852" s="40">
        <f t="shared" ref="K14852:L14852" si="9772">SUM(K14853:K14856)</f>
        <v>0</v>
      </c>
      <c r="L14852" s="40">
        <f t="shared" si="9772"/>
        <v>0</v>
      </c>
      <c r="M14852" s="40">
        <f t="shared" si="9770"/>
        <v>0</v>
      </c>
      <c r="N14852" s="40">
        <f t="shared" si="9770"/>
        <v>0</v>
      </c>
      <c r="O14852" s="40">
        <f t="shared" si="9770"/>
        <v>0</v>
      </c>
      <c r="P14852" s="309"/>
    </row>
    <row r="14853" spans="1:16" s="3" customFormat="1" ht="15" hidden="1" customHeight="1">
      <c r="A14853" s="75"/>
      <c r="B14853" s="75"/>
      <c r="C14853" s="76"/>
      <c r="D14853" s="75" t="s">
        <v>43</v>
      </c>
      <c r="E14853" s="78"/>
      <c r="F14853" s="77">
        <f t="shared" ref="F14853:F14856" si="9773">I14853+O14853</f>
        <v>0</v>
      </c>
      <c r="G14853" s="77">
        <f>J14853+P14853</f>
        <v>0</v>
      </c>
      <c r="H14853" s="77">
        <f>M14853+Q14853</f>
        <v>0</v>
      </c>
      <c r="I14853" s="77">
        <f>SUM(J14853:N14853)</f>
        <v>0</v>
      </c>
      <c r="J14853" s="78"/>
      <c r="K14853" s="78"/>
      <c r="L14853" s="77"/>
      <c r="M14853" s="77"/>
      <c r="N14853" s="77"/>
      <c r="O14853" s="78"/>
      <c r="P14853" s="310"/>
    </row>
    <row r="14854" spans="1:16" s="3" customFormat="1" ht="15" hidden="1" customHeight="1">
      <c r="A14854" s="75"/>
      <c r="B14854" s="75"/>
      <c r="C14854" s="76"/>
      <c r="D14854" s="75" t="s">
        <v>44</v>
      </c>
      <c r="E14854" s="78"/>
      <c r="F14854" s="77">
        <f t="shared" si="9773"/>
        <v>0</v>
      </c>
      <c r="G14854" s="77">
        <f>J14854+P14854</f>
        <v>0</v>
      </c>
      <c r="H14854" s="77">
        <f>M14854+Q14854</f>
        <v>0</v>
      </c>
      <c r="I14854" s="77">
        <f>SUM(J14854:N14854)</f>
        <v>0</v>
      </c>
      <c r="J14854" s="78"/>
      <c r="K14854" s="78"/>
      <c r="L14854" s="77"/>
      <c r="M14854" s="77"/>
      <c r="N14854" s="77"/>
      <c r="O14854" s="78"/>
      <c r="P14854" s="310"/>
    </row>
    <row r="14855" spans="1:16" s="3" customFormat="1" ht="15" hidden="1" customHeight="1">
      <c r="A14855" s="75"/>
      <c r="B14855" s="75"/>
      <c r="C14855" s="76"/>
      <c r="D14855" s="75" t="s">
        <v>45</v>
      </c>
      <c r="E14855" s="78"/>
      <c r="F14855" s="77">
        <f t="shared" si="9773"/>
        <v>0</v>
      </c>
      <c r="G14855" s="77">
        <f>J14855+P14855</f>
        <v>0</v>
      </c>
      <c r="H14855" s="77">
        <f>M14855+Q14855</f>
        <v>0</v>
      </c>
      <c r="I14855" s="77">
        <f>SUM(J14855:N14855)</f>
        <v>0</v>
      </c>
      <c r="J14855" s="78"/>
      <c r="K14855" s="78"/>
      <c r="L14855" s="77"/>
      <c r="M14855" s="77"/>
      <c r="N14855" s="77"/>
      <c r="O14855" s="78"/>
      <c r="P14855" s="310"/>
    </row>
    <row r="14856" spans="1:16" s="3" customFormat="1" ht="15" hidden="1" customHeight="1">
      <c r="A14856" s="75"/>
      <c r="B14856" s="75"/>
      <c r="C14856" s="76"/>
      <c r="D14856" s="75" t="s">
        <v>46</v>
      </c>
      <c r="E14856" s="78"/>
      <c r="F14856" s="77">
        <f t="shared" si="9773"/>
        <v>0</v>
      </c>
      <c r="G14856" s="77">
        <f>J14856+P14856</f>
        <v>0</v>
      </c>
      <c r="H14856" s="77">
        <f>M14856+Q14856</f>
        <v>0</v>
      </c>
      <c r="I14856" s="77">
        <f>SUM(J14856:N14856)</f>
        <v>0</v>
      </c>
      <c r="J14856" s="78"/>
      <c r="K14856" s="78"/>
      <c r="L14856" s="77"/>
      <c r="M14856" s="77"/>
      <c r="N14856" s="77"/>
      <c r="O14856" s="78"/>
      <c r="P14856" s="310"/>
    </row>
    <row r="14857" spans="1:16" s="72" customFormat="1" ht="15" hidden="1" customHeight="1">
      <c r="A14857" s="8"/>
      <c r="B14857" s="8"/>
      <c r="C14857" s="41">
        <v>6250</v>
      </c>
      <c r="D14857" s="8"/>
      <c r="E14857" s="43"/>
      <c r="F14857" s="40">
        <f t="shared" ref="F14857:O14857" si="9774">SUM(F14858:F14865)</f>
        <v>0</v>
      </c>
      <c r="G14857" s="40">
        <f t="shared" ref="G14857:H14857" si="9775">SUM(G14858:G14865)</f>
        <v>0</v>
      </c>
      <c r="H14857" s="40">
        <f t="shared" si="9775"/>
        <v>0</v>
      </c>
      <c r="I14857" s="40">
        <f t="shared" si="9774"/>
        <v>0</v>
      </c>
      <c r="J14857" s="40">
        <f t="shared" si="9774"/>
        <v>0</v>
      </c>
      <c r="K14857" s="40">
        <f t="shared" ref="K14857:L14857" si="9776">SUM(K14858:K14865)</f>
        <v>0</v>
      </c>
      <c r="L14857" s="40">
        <f t="shared" si="9776"/>
        <v>0</v>
      </c>
      <c r="M14857" s="40">
        <f t="shared" si="9774"/>
        <v>0</v>
      </c>
      <c r="N14857" s="40">
        <f t="shared" si="9774"/>
        <v>0</v>
      </c>
      <c r="O14857" s="40">
        <f t="shared" si="9774"/>
        <v>0</v>
      </c>
      <c r="P14857" s="309"/>
    </row>
    <row r="14858" spans="1:16" s="3" customFormat="1" ht="15" hidden="1" customHeight="1">
      <c r="A14858" s="75"/>
      <c r="B14858" s="75"/>
      <c r="C14858" s="76"/>
      <c r="D14858" s="75" t="s">
        <v>47</v>
      </c>
      <c r="E14858" s="78"/>
      <c r="F14858" s="77">
        <f t="shared" ref="F14858:F14865" si="9777">I14858+O14858</f>
        <v>0</v>
      </c>
      <c r="G14858" s="77">
        <f t="shared" ref="G14858:G14865" si="9778">J14858+P14858</f>
        <v>0</v>
      </c>
      <c r="H14858" s="77">
        <f t="shared" ref="H14858:H14865" si="9779">M14858+Q14858</f>
        <v>0</v>
      </c>
      <c r="I14858" s="77">
        <f t="shared" ref="I14858:I14865" si="9780">SUM(J14858:N14858)</f>
        <v>0</v>
      </c>
      <c r="J14858" s="78"/>
      <c r="K14858" s="78"/>
      <c r="L14858" s="77"/>
      <c r="M14858" s="77"/>
      <c r="N14858" s="77"/>
      <c r="O14858" s="78"/>
      <c r="P14858" s="310"/>
    </row>
    <row r="14859" spans="1:16" s="3" customFormat="1" ht="15" hidden="1" customHeight="1">
      <c r="A14859" s="75"/>
      <c r="B14859" s="75"/>
      <c r="C14859" s="76"/>
      <c r="D14859" s="75" t="s">
        <v>48</v>
      </c>
      <c r="E14859" s="78"/>
      <c r="F14859" s="77">
        <f t="shared" si="9777"/>
        <v>0</v>
      </c>
      <c r="G14859" s="77">
        <f t="shared" si="9778"/>
        <v>0</v>
      </c>
      <c r="H14859" s="77">
        <f t="shared" si="9779"/>
        <v>0</v>
      </c>
      <c r="I14859" s="77">
        <f t="shared" si="9780"/>
        <v>0</v>
      </c>
      <c r="J14859" s="78"/>
      <c r="K14859" s="78"/>
      <c r="L14859" s="77"/>
      <c r="M14859" s="77"/>
      <c r="N14859" s="77"/>
      <c r="O14859" s="78"/>
      <c r="P14859" s="310"/>
    </row>
    <row r="14860" spans="1:16" s="3" customFormat="1" ht="15" hidden="1" customHeight="1">
      <c r="A14860" s="75"/>
      <c r="B14860" s="75"/>
      <c r="C14860" s="76"/>
      <c r="D14860" s="75" t="s">
        <v>49</v>
      </c>
      <c r="E14860" s="78"/>
      <c r="F14860" s="77">
        <f t="shared" si="9777"/>
        <v>0</v>
      </c>
      <c r="G14860" s="77">
        <f t="shared" si="9778"/>
        <v>0</v>
      </c>
      <c r="H14860" s="77">
        <f t="shared" si="9779"/>
        <v>0</v>
      </c>
      <c r="I14860" s="77">
        <f t="shared" si="9780"/>
        <v>0</v>
      </c>
      <c r="J14860" s="78"/>
      <c r="K14860" s="78"/>
      <c r="L14860" s="77"/>
      <c r="M14860" s="77"/>
      <c r="N14860" s="77"/>
      <c r="O14860" s="78"/>
      <c r="P14860" s="310"/>
    </row>
    <row r="14861" spans="1:16" s="3" customFormat="1" ht="15" hidden="1" customHeight="1">
      <c r="A14861" s="75"/>
      <c r="B14861" s="75"/>
      <c r="C14861" s="76"/>
      <c r="D14861" s="75" t="s">
        <v>50</v>
      </c>
      <c r="E14861" s="78"/>
      <c r="F14861" s="77">
        <f t="shared" si="9777"/>
        <v>0</v>
      </c>
      <c r="G14861" s="77">
        <f t="shared" si="9778"/>
        <v>0</v>
      </c>
      <c r="H14861" s="77">
        <f t="shared" si="9779"/>
        <v>0</v>
      </c>
      <c r="I14861" s="77">
        <f t="shared" si="9780"/>
        <v>0</v>
      </c>
      <c r="J14861" s="78"/>
      <c r="K14861" s="78"/>
      <c r="L14861" s="77"/>
      <c r="M14861" s="77"/>
      <c r="N14861" s="77"/>
      <c r="O14861" s="78"/>
      <c r="P14861" s="310"/>
    </row>
    <row r="14862" spans="1:16" s="3" customFormat="1" ht="15" hidden="1" customHeight="1">
      <c r="A14862" s="75"/>
      <c r="B14862" s="75"/>
      <c r="C14862" s="76"/>
      <c r="D14862" s="75" t="s">
        <v>51</v>
      </c>
      <c r="E14862" s="78"/>
      <c r="F14862" s="77">
        <f t="shared" si="9777"/>
        <v>0</v>
      </c>
      <c r="G14862" s="77">
        <f t="shared" si="9778"/>
        <v>0</v>
      </c>
      <c r="H14862" s="77">
        <f t="shared" si="9779"/>
        <v>0</v>
      </c>
      <c r="I14862" s="77">
        <f t="shared" si="9780"/>
        <v>0</v>
      </c>
      <c r="J14862" s="78"/>
      <c r="K14862" s="78"/>
      <c r="L14862" s="77"/>
      <c r="M14862" s="77"/>
      <c r="N14862" s="77"/>
      <c r="O14862" s="78"/>
      <c r="P14862" s="310"/>
    </row>
    <row r="14863" spans="1:16" s="3" customFormat="1" ht="15" hidden="1" customHeight="1">
      <c r="A14863" s="75"/>
      <c r="B14863" s="75"/>
      <c r="C14863" s="76"/>
      <c r="D14863" s="75" t="s">
        <v>52</v>
      </c>
      <c r="E14863" s="78"/>
      <c r="F14863" s="77">
        <f t="shared" si="9777"/>
        <v>0</v>
      </c>
      <c r="G14863" s="77">
        <f t="shared" si="9778"/>
        <v>0</v>
      </c>
      <c r="H14863" s="77">
        <f t="shared" si="9779"/>
        <v>0</v>
      </c>
      <c r="I14863" s="77">
        <f t="shared" si="9780"/>
        <v>0</v>
      </c>
      <c r="J14863" s="78"/>
      <c r="K14863" s="78"/>
      <c r="L14863" s="77"/>
      <c r="M14863" s="77"/>
      <c r="N14863" s="77"/>
      <c r="O14863" s="78"/>
      <c r="P14863" s="310"/>
    </row>
    <row r="14864" spans="1:16" s="3" customFormat="1" ht="15" hidden="1" customHeight="1">
      <c r="A14864" s="75"/>
      <c r="B14864" s="75"/>
      <c r="C14864" s="76"/>
      <c r="D14864" s="75" t="s">
        <v>53</v>
      </c>
      <c r="E14864" s="78"/>
      <c r="F14864" s="77">
        <f t="shared" si="9777"/>
        <v>0</v>
      </c>
      <c r="G14864" s="77">
        <f t="shared" si="9778"/>
        <v>0</v>
      </c>
      <c r="H14864" s="77">
        <f t="shared" si="9779"/>
        <v>0</v>
      </c>
      <c r="I14864" s="77">
        <f t="shared" si="9780"/>
        <v>0</v>
      </c>
      <c r="J14864" s="78"/>
      <c r="K14864" s="78"/>
      <c r="L14864" s="77"/>
      <c r="M14864" s="77"/>
      <c r="N14864" s="77"/>
      <c r="O14864" s="78"/>
      <c r="P14864" s="310"/>
    </row>
    <row r="14865" spans="1:16" s="3" customFormat="1" ht="15" hidden="1" customHeight="1">
      <c r="A14865" s="75"/>
      <c r="B14865" s="75"/>
      <c r="C14865" s="76"/>
      <c r="D14865" s="75" t="s">
        <v>54</v>
      </c>
      <c r="E14865" s="78"/>
      <c r="F14865" s="77">
        <f t="shared" si="9777"/>
        <v>0</v>
      </c>
      <c r="G14865" s="77">
        <f t="shared" si="9778"/>
        <v>0</v>
      </c>
      <c r="H14865" s="77">
        <f t="shared" si="9779"/>
        <v>0</v>
      </c>
      <c r="I14865" s="77">
        <f t="shared" si="9780"/>
        <v>0</v>
      </c>
      <c r="J14865" s="78"/>
      <c r="K14865" s="78"/>
      <c r="L14865" s="77"/>
      <c r="M14865" s="77"/>
      <c r="N14865" s="77"/>
      <c r="O14865" s="78"/>
      <c r="P14865" s="310"/>
    </row>
    <row r="14866" spans="1:16" s="72" customFormat="1" ht="15" hidden="1" customHeight="1">
      <c r="A14866" s="8"/>
      <c r="B14866" s="8"/>
      <c r="C14866" s="41">
        <v>6300</v>
      </c>
      <c r="D14866" s="8"/>
      <c r="E14866" s="43"/>
      <c r="F14866" s="40">
        <f t="shared" ref="F14866:O14866" si="9781">SUM(F14867:F14871)</f>
        <v>0</v>
      </c>
      <c r="G14866" s="40">
        <f t="shared" ref="G14866:H14866" si="9782">SUM(G14867:G14871)</f>
        <v>0</v>
      </c>
      <c r="H14866" s="40">
        <f t="shared" si="9782"/>
        <v>0</v>
      </c>
      <c r="I14866" s="40">
        <f t="shared" si="9781"/>
        <v>0</v>
      </c>
      <c r="J14866" s="40">
        <f t="shared" si="9781"/>
        <v>0</v>
      </c>
      <c r="K14866" s="40">
        <f t="shared" ref="K14866:L14866" si="9783">SUM(K14867:K14871)</f>
        <v>0</v>
      </c>
      <c r="L14866" s="40">
        <f t="shared" si="9783"/>
        <v>0</v>
      </c>
      <c r="M14866" s="40">
        <f t="shared" si="9781"/>
        <v>0</v>
      </c>
      <c r="N14866" s="40">
        <f t="shared" si="9781"/>
        <v>0</v>
      </c>
      <c r="O14866" s="40">
        <f t="shared" si="9781"/>
        <v>0</v>
      </c>
      <c r="P14866" s="309"/>
    </row>
    <row r="14867" spans="1:16" s="3" customFormat="1" ht="15" hidden="1" customHeight="1">
      <c r="A14867" s="75"/>
      <c r="B14867" s="75"/>
      <c r="C14867" s="76"/>
      <c r="D14867" s="75" t="s">
        <v>55</v>
      </c>
      <c r="E14867" s="78"/>
      <c r="F14867" s="77">
        <f t="shared" ref="F14867:F14871" si="9784">I14867+O14867</f>
        <v>0</v>
      </c>
      <c r="G14867" s="77">
        <f>J14867+P14867</f>
        <v>0</v>
      </c>
      <c r="H14867" s="77">
        <f>M14867+Q14867</f>
        <v>0</v>
      </c>
      <c r="I14867" s="77">
        <f>SUM(J14867:N14867)</f>
        <v>0</v>
      </c>
      <c r="J14867" s="78"/>
      <c r="K14867" s="78"/>
      <c r="L14867" s="77"/>
      <c r="M14867" s="77"/>
      <c r="N14867" s="77"/>
      <c r="O14867" s="78"/>
      <c r="P14867" s="310"/>
    </row>
    <row r="14868" spans="1:16" s="3" customFormat="1" ht="15" hidden="1" customHeight="1">
      <c r="A14868" s="75"/>
      <c r="B14868" s="75"/>
      <c r="C14868" s="76"/>
      <c r="D14868" s="75" t="s">
        <v>56</v>
      </c>
      <c r="E14868" s="78"/>
      <c r="F14868" s="77">
        <f t="shared" si="9784"/>
        <v>0</v>
      </c>
      <c r="G14868" s="77">
        <f>J14868+P14868</f>
        <v>0</v>
      </c>
      <c r="H14868" s="77">
        <f>M14868+Q14868</f>
        <v>0</v>
      </c>
      <c r="I14868" s="77">
        <f>SUM(J14868:N14868)</f>
        <v>0</v>
      </c>
      <c r="J14868" s="78"/>
      <c r="K14868" s="78"/>
      <c r="L14868" s="77"/>
      <c r="M14868" s="77"/>
      <c r="N14868" s="77"/>
      <c r="O14868" s="78"/>
      <c r="P14868" s="310"/>
    </row>
    <row r="14869" spans="1:16" s="3" customFormat="1" ht="15" hidden="1" customHeight="1">
      <c r="A14869" s="75"/>
      <c r="B14869" s="75"/>
      <c r="C14869" s="76"/>
      <c r="D14869" s="75" t="s">
        <v>57</v>
      </c>
      <c r="E14869" s="78"/>
      <c r="F14869" s="77">
        <f t="shared" si="9784"/>
        <v>0</v>
      </c>
      <c r="G14869" s="77">
        <f>J14869+P14869</f>
        <v>0</v>
      </c>
      <c r="H14869" s="77">
        <f>M14869+Q14869</f>
        <v>0</v>
      </c>
      <c r="I14869" s="77">
        <f>SUM(J14869:N14869)</f>
        <v>0</v>
      </c>
      <c r="J14869" s="78"/>
      <c r="K14869" s="78"/>
      <c r="L14869" s="77"/>
      <c r="M14869" s="77"/>
      <c r="N14869" s="77"/>
      <c r="O14869" s="78"/>
      <c r="P14869" s="310"/>
    </row>
    <row r="14870" spans="1:16" s="3" customFormat="1" ht="15" hidden="1" customHeight="1">
      <c r="A14870" s="75"/>
      <c r="B14870" s="75"/>
      <c r="C14870" s="76"/>
      <c r="D14870" s="75" t="s">
        <v>58</v>
      </c>
      <c r="E14870" s="78"/>
      <c r="F14870" s="77">
        <f t="shared" si="9784"/>
        <v>0</v>
      </c>
      <c r="G14870" s="77">
        <f>J14870+P14870</f>
        <v>0</v>
      </c>
      <c r="H14870" s="77">
        <f>M14870+Q14870</f>
        <v>0</v>
      </c>
      <c r="I14870" s="77">
        <f>SUM(J14870:N14870)</f>
        <v>0</v>
      </c>
      <c r="J14870" s="78"/>
      <c r="K14870" s="78"/>
      <c r="L14870" s="77"/>
      <c r="M14870" s="77"/>
      <c r="N14870" s="77"/>
      <c r="O14870" s="78"/>
      <c r="P14870" s="310"/>
    </row>
    <row r="14871" spans="1:16" s="3" customFormat="1" ht="15" hidden="1" customHeight="1">
      <c r="A14871" s="75"/>
      <c r="B14871" s="75"/>
      <c r="C14871" s="76"/>
      <c r="D14871" s="75" t="s">
        <v>59</v>
      </c>
      <c r="E14871" s="78"/>
      <c r="F14871" s="77">
        <f t="shared" si="9784"/>
        <v>0</v>
      </c>
      <c r="G14871" s="77">
        <f>J14871+P14871</f>
        <v>0</v>
      </c>
      <c r="H14871" s="77">
        <f>M14871+Q14871</f>
        <v>0</v>
      </c>
      <c r="I14871" s="77">
        <f>SUM(J14871:N14871)</f>
        <v>0</v>
      </c>
      <c r="J14871" s="78"/>
      <c r="K14871" s="78"/>
      <c r="L14871" s="77"/>
      <c r="M14871" s="77"/>
      <c r="N14871" s="77"/>
      <c r="O14871" s="78"/>
      <c r="P14871" s="310"/>
    </row>
    <row r="14872" spans="1:16" s="72" customFormat="1" ht="15" hidden="1" customHeight="1">
      <c r="A14872" s="8"/>
      <c r="B14872" s="8"/>
      <c r="C14872" s="41">
        <v>6350</v>
      </c>
      <c r="D14872" s="8"/>
      <c r="E14872" s="43"/>
      <c r="F14872" s="40">
        <f t="shared" ref="F14872:O14872" si="9785">SUM(F14873:F14874)</f>
        <v>0</v>
      </c>
      <c r="G14872" s="40">
        <f t="shared" ref="G14872:H14872" si="9786">SUM(G14873:G14874)</f>
        <v>0</v>
      </c>
      <c r="H14872" s="40">
        <f t="shared" si="9786"/>
        <v>0</v>
      </c>
      <c r="I14872" s="40">
        <f t="shared" si="9785"/>
        <v>0</v>
      </c>
      <c r="J14872" s="40">
        <f t="shared" si="9785"/>
        <v>0</v>
      </c>
      <c r="K14872" s="40">
        <f t="shared" ref="K14872:L14872" si="9787">SUM(K14873:K14874)</f>
        <v>0</v>
      </c>
      <c r="L14872" s="40">
        <f t="shared" si="9787"/>
        <v>0</v>
      </c>
      <c r="M14872" s="40">
        <f t="shared" si="9785"/>
        <v>0</v>
      </c>
      <c r="N14872" s="40">
        <f t="shared" si="9785"/>
        <v>0</v>
      </c>
      <c r="O14872" s="40">
        <f t="shared" si="9785"/>
        <v>0</v>
      </c>
      <c r="P14872" s="309"/>
    </row>
    <row r="14873" spans="1:16" s="3" customFormat="1" ht="15" hidden="1" customHeight="1">
      <c r="A14873" s="75"/>
      <c r="B14873" s="75"/>
      <c r="C14873" s="76"/>
      <c r="D14873" s="75" t="s">
        <v>60</v>
      </c>
      <c r="E14873" s="78"/>
      <c r="F14873" s="77">
        <f>I14873+O14873</f>
        <v>0</v>
      </c>
      <c r="G14873" s="77">
        <f>J14873+P14873</f>
        <v>0</v>
      </c>
      <c r="H14873" s="77">
        <f>M14873+Q14873</f>
        <v>0</v>
      </c>
      <c r="I14873" s="77">
        <f>SUM(J14873:N14873)</f>
        <v>0</v>
      </c>
      <c r="J14873" s="78"/>
      <c r="K14873" s="78"/>
      <c r="L14873" s="77"/>
      <c r="M14873" s="77"/>
      <c r="N14873" s="77"/>
      <c r="O14873" s="78"/>
      <c r="P14873" s="310"/>
    </row>
    <row r="14874" spans="1:16" s="3" customFormat="1" ht="15" hidden="1" customHeight="1">
      <c r="A14874" s="75"/>
      <c r="B14874" s="75"/>
      <c r="C14874" s="76"/>
      <c r="D14874" s="75" t="s">
        <v>61</v>
      </c>
      <c r="E14874" s="78"/>
      <c r="F14874" s="77">
        <f>I14874+O14874</f>
        <v>0</v>
      </c>
      <c r="G14874" s="77">
        <f>J14874+P14874</f>
        <v>0</v>
      </c>
      <c r="H14874" s="77">
        <f>M14874+Q14874</f>
        <v>0</v>
      </c>
      <c r="I14874" s="77">
        <f>SUM(J14874:N14874)</f>
        <v>0</v>
      </c>
      <c r="J14874" s="78"/>
      <c r="K14874" s="78"/>
      <c r="L14874" s="77"/>
      <c r="M14874" s="77"/>
      <c r="N14874" s="77"/>
      <c r="O14874" s="78"/>
      <c r="P14874" s="310"/>
    </row>
    <row r="14875" spans="1:16" s="72" customFormat="1" ht="15" hidden="1" customHeight="1">
      <c r="A14875" s="8"/>
      <c r="B14875" s="8"/>
      <c r="C14875" s="41">
        <v>6400</v>
      </c>
      <c r="D14875" s="8"/>
      <c r="E14875" s="43"/>
      <c r="F14875" s="40">
        <f t="shared" ref="F14875:O14875" si="9788">SUM(F14876:F14882)</f>
        <v>0</v>
      </c>
      <c r="G14875" s="40">
        <f t="shared" ref="G14875:H14875" si="9789">SUM(G14876:G14882)</f>
        <v>0</v>
      </c>
      <c r="H14875" s="40">
        <f t="shared" si="9789"/>
        <v>0</v>
      </c>
      <c r="I14875" s="40">
        <f t="shared" si="9788"/>
        <v>0</v>
      </c>
      <c r="J14875" s="40">
        <f t="shared" si="9788"/>
        <v>0</v>
      </c>
      <c r="K14875" s="40">
        <f t="shared" ref="K14875:L14875" si="9790">SUM(K14876:K14882)</f>
        <v>0</v>
      </c>
      <c r="L14875" s="40">
        <f t="shared" si="9790"/>
        <v>0</v>
      </c>
      <c r="M14875" s="40">
        <f t="shared" si="9788"/>
        <v>0</v>
      </c>
      <c r="N14875" s="40">
        <f t="shared" si="9788"/>
        <v>0</v>
      </c>
      <c r="O14875" s="40">
        <f t="shared" si="9788"/>
        <v>0</v>
      </c>
      <c r="P14875" s="309"/>
    </row>
    <row r="14876" spans="1:16" s="3" customFormat="1" ht="15" hidden="1" customHeight="1">
      <c r="A14876" s="75"/>
      <c r="B14876" s="75"/>
      <c r="C14876" s="76"/>
      <c r="D14876" s="75" t="s">
        <v>62</v>
      </c>
      <c r="E14876" s="77"/>
      <c r="F14876" s="77">
        <f t="shared" ref="F14876:F14882" si="9791">I14876+O14876</f>
        <v>0</v>
      </c>
      <c r="G14876" s="77">
        <f t="shared" ref="G14876:G14882" si="9792">J14876+P14876</f>
        <v>0</v>
      </c>
      <c r="H14876" s="77">
        <f t="shared" ref="H14876:H14882" si="9793">M14876+Q14876</f>
        <v>0</v>
      </c>
      <c r="I14876" s="77">
        <f t="shared" ref="I14876:I14882" si="9794">SUM(J14876:N14876)</f>
        <v>0</v>
      </c>
      <c r="J14876" s="78"/>
      <c r="K14876" s="78"/>
      <c r="L14876" s="77"/>
      <c r="M14876" s="77"/>
      <c r="N14876" s="77"/>
      <c r="O14876" s="78"/>
      <c r="P14876" s="310"/>
    </row>
    <row r="14877" spans="1:16" s="3" customFormat="1" ht="15" hidden="1" customHeight="1">
      <c r="A14877" s="75"/>
      <c r="B14877" s="75"/>
      <c r="C14877" s="76"/>
      <c r="D14877" s="75" t="s">
        <v>63</v>
      </c>
      <c r="E14877" s="78"/>
      <c r="F14877" s="77">
        <f t="shared" si="9791"/>
        <v>0</v>
      </c>
      <c r="G14877" s="77">
        <f t="shared" si="9792"/>
        <v>0</v>
      </c>
      <c r="H14877" s="77">
        <f t="shared" si="9793"/>
        <v>0</v>
      </c>
      <c r="I14877" s="77">
        <f t="shared" si="9794"/>
        <v>0</v>
      </c>
      <c r="J14877" s="78"/>
      <c r="K14877" s="78"/>
      <c r="L14877" s="77"/>
      <c r="M14877" s="77"/>
      <c r="N14877" s="77"/>
      <c r="O14877" s="78"/>
      <c r="P14877" s="310"/>
    </row>
    <row r="14878" spans="1:16" s="3" customFormat="1" ht="15" hidden="1" customHeight="1">
      <c r="A14878" s="75"/>
      <c r="B14878" s="75"/>
      <c r="C14878" s="76"/>
      <c r="D14878" s="75" t="s">
        <v>64</v>
      </c>
      <c r="E14878" s="78"/>
      <c r="F14878" s="77">
        <f t="shared" si="9791"/>
        <v>0</v>
      </c>
      <c r="G14878" s="77">
        <f t="shared" si="9792"/>
        <v>0</v>
      </c>
      <c r="H14878" s="77">
        <f t="shared" si="9793"/>
        <v>0</v>
      </c>
      <c r="I14878" s="77">
        <f t="shared" si="9794"/>
        <v>0</v>
      </c>
      <c r="J14878" s="78"/>
      <c r="K14878" s="78"/>
      <c r="L14878" s="77"/>
      <c r="M14878" s="77"/>
      <c r="N14878" s="77"/>
      <c r="O14878" s="78"/>
      <c r="P14878" s="310"/>
    </row>
    <row r="14879" spans="1:16" s="3" customFormat="1" ht="15" hidden="1" customHeight="1">
      <c r="A14879" s="75"/>
      <c r="B14879" s="75"/>
      <c r="C14879" s="76"/>
      <c r="D14879" s="75" t="s">
        <v>65</v>
      </c>
      <c r="E14879" s="78"/>
      <c r="F14879" s="77">
        <f t="shared" si="9791"/>
        <v>0</v>
      </c>
      <c r="G14879" s="77">
        <f t="shared" si="9792"/>
        <v>0</v>
      </c>
      <c r="H14879" s="77">
        <f t="shared" si="9793"/>
        <v>0</v>
      </c>
      <c r="I14879" s="77">
        <f t="shared" si="9794"/>
        <v>0</v>
      </c>
      <c r="J14879" s="78"/>
      <c r="K14879" s="78"/>
      <c r="L14879" s="77"/>
      <c r="M14879" s="77"/>
      <c r="N14879" s="77"/>
      <c r="O14879" s="78"/>
      <c r="P14879" s="310"/>
    </row>
    <row r="14880" spans="1:16" s="3" customFormat="1" ht="15" hidden="1" customHeight="1">
      <c r="A14880" s="75"/>
      <c r="B14880" s="75"/>
      <c r="C14880" s="76"/>
      <c r="D14880" s="75" t="s">
        <v>66</v>
      </c>
      <c r="E14880" s="78"/>
      <c r="F14880" s="77">
        <f t="shared" si="9791"/>
        <v>0</v>
      </c>
      <c r="G14880" s="77">
        <f t="shared" si="9792"/>
        <v>0</v>
      </c>
      <c r="H14880" s="77">
        <f t="shared" si="9793"/>
        <v>0</v>
      </c>
      <c r="I14880" s="77">
        <f t="shared" si="9794"/>
        <v>0</v>
      </c>
      <c r="J14880" s="78"/>
      <c r="K14880" s="78"/>
      <c r="L14880" s="77"/>
      <c r="M14880" s="77"/>
      <c r="N14880" s="77"/>
      <c r="O14880" s="78"/>
      <c r="P14880" s="310"/>
    </row>
    <row r="14881" spans="1:16" s="3" customFormat="1" ht="15" hidden="1" customHeight="1">
      <c r="A14881" s="75"/>
      <c r="B14881" s="75"/>
      <c r="C14881" s="76"/>
      <c r="D14881" s="75" t="s">
        <v>67</v>
      </c>
      <c r="E14881" s="78"/>
      <c r="F14881" s="77">
        <f t="shared" si="9791"/>
        <v>0</v>
      </c>
      <c r="G14881" s="77">
        <f t="shared" si="9792"/>
        <v>0</v>
      </c>
      <c r="H14881" s="77">
        <f t="shared" si="9793"/>
        <v>0</v>
      </c>
      <c r="I14881" s="77">
        <f t="shared" si="9794"/>
        <v>0</v>
      </c>
      <c r="J14881" s="78"/>
      <c r="K14881" s="78"/>
      <c r="L14881" s="77"/>
      <c r="M14881" s="77"/>
      <c r="N14881" s="77"/>
      <c r="O14881" s="78"/>
      <c r="P14881" s="310"/>
    </row>
    <row r="14882" spans="1:16" s="3" customFormat="1" ht="15" hidden="1" customHeight="1">
      <c r="A14882" s="75"/>
      <c r="B14882" s="75"/>
      <c r="C14882" s="76"/>
      <c r="D14882" s="75" t="s">
        <v>68</v>
      </c>
      <c r="E14882" s="78"/>
      <c r="F14882" s="77">
        <f t="shared" si="9791"/>
        <v>0</v>
      </c>
      <c r="G14882" s="77">
        <f t="shared" si="9792"/>
        <v>0</v>
      </c>
      <c r="H14882" s="77">
        <f t="shared" si="9793"/>
        <v>0</v>
      </c>
      <c r="I14882" s="77">
        <f t="shared" si="9794"/>
        <v>0</v>
      </c>
      <c r="J14882" s="78"/>
      <c r="K14882" s="78"/>
      <c r="L14882" s="77"/>
      <c r="M14882" s="77"/>
      <c r="N14882" s="77"/>
      <c r="O14882" s="78"/>
      <c r="P14882" s="310"/>
    </row>
    <row r="14883" spans="1:16" s="72" customFormat="1" ht="15" hidden="1" customHeight="1">
      <c r="A14883" s="108"/>
      <c r="B14883" s="108"/>
      <c r="C14883" s="112">
        <v>6500</v>
      </c>
      <c r="D14883" s="108"/>
      <c r="E14883" s="73"/>
      <c r="F14883" s="74">
        <f t="shared" ref="F14883:O14883" si="9795">SUM(F14884:F14889)</f>
        <v>0</v>
      </c>
      <c r="G14883" s="74">
        <f t="shared" ref="G14883:H14883" si="9796">SUM(G14884:G14889)</f>
        <v>0</v>
      </c>
      <c r="H14883" s="74">
        <f t="shared" si="9796"/>
        <v>0</v>
      </c>
      <c r="I14883" s="74">
        <f t="shared" si="9795"/>
        <v>0</v>
      </c>
      <c r="J14883" s="74">
        <f t="shared" si="9795"/>
        <v>0</v>
      </c>
      <c r="K14883" s="74">
        <f t="shared" ref="K14883:L14883" si="9797">SUM(K14884:K14889)</f>
        <v>0</v>
      </c>
      <c r="L14883" s="74">
        <f t="shared" si="9797"/>
        <v>0</v>
      </c>
      <c r="M14883" s="74">
        <f t="shared" si="9795"/>
        <v>0</v>
      </c>
      <c r="N14883" s="74">
        <f t="shared" si="9795"/>
        <v>0</v>
      </c>
      <c r="O14883" s="74">
        <f t="shared" si="9795"/>
        <v>0</v>
      </c>
      <c r="P14883" s="309"/>
    </row>
    <row r="14884" spans="1:16" s="3" customFormat="1" ht="15" hidden="1" customHeight="1">
      <c r="A14884" s="80"/>
      <c r="B14884" s="80"/>
      <c r="C14884" s="81"/>
      <c r="D14884" s="80" t="s">
        <v>69</v>
      </c>
      <c r="E14884" s="84"/>
      <c r="F14884" s="83">
        <f t="shared" ref="F14884:F14889" si="9798">I14884+O14884</f>
        <v>0</v>
      </c>
      <c r="G14884" s="83">
        <f t="shared" ref="G14884:G14889" si="9799">J14884+P14884</f>
        <v>0</v>
      </c>
      <c r="H14884" s="83">
        <f t="shared" ref="H14884:H14889" si="9800">M14884+Q14884</f>
        <v>0</v>
      </c>
      <c r="I14884" s="83">
        <f t="shared" ref="I14884:I14889" si="9801">SUM(J14884:N14884)</f>
        <v>0</v>
      </c>
      <c r="J14884" s="84"/>
      <c r="K14884" s="84"/>
      <c r="L14884" s="83"/>
      <c r="M14884" s="83"/>
      <c r="N14884" s="83"/>
      <c r="O14884" s="84"/>
      <c r="P14884" s="310"/>
    </row>
    <row r="14885" spans="1:16" s="3" customFormat="1" ht="15" hidden="1" customHeight="1">
      <c r="A14885" s="75"/>
      <c r="B14885" s="75"/>
      <c r="C14885" s="76"/>
      <c r="D14885" s="75" t="s">
        <v>70</v>
      </c>
      <c r="E14885" s="78"/>
      <c r="F14885" s="77">
        <f t="shared" si="9798"/>
        <v>0</v>
      </c>
      <c r="G14885" s="77">
        <f t="shared" si="9799"/>
        <v>0</v>
      </c>
      <c r="H14885" s="77">
        <f t="shared" si="9800"/>
        <v>0</v>
      </c>
      <c r="I14885" s="77">
        <f t="shared" si="9801"/>
        <v>0</v>
      </c>
      <c r="J14885" s="78"/>
      <c r="K14885" s="78"/>
      <c r="L14885" s="77"/>
      <c r="M14885" s="77"/>
      <c r="N14885" s="77"/>
      <c r="O14885" s="78"/>
      <c r="P14885" s="310"/>
    </row>
    <row r="14886" spans="1:16" s="6" customFormat="1" ht="15" hidden="1" customHeight="1">
      <c r="A14886" s="75"/>
      <c r="B14886" s="75"/>
      <c r="C14886" s="76"/>
      <c r="D14886" s="75" t="s">
        <v>71</v>
      </c>
      <c r="E14886" s="73"/>
      <c r="F14886" s="77">
        <f t="shared" si="9798"/>
        <v>0</v>
      </c>
      <c r="G14886" s="77">
        <f t="shared" si="9799"/>
        <v>0</v>
      </c>
      <c r="H14886" s="77">
        <f t="shared" si="9800"/>
        <v>0</v>
      </c>
      <c r="I14886" s="77">
        <f t="shared" si="9801"/>
        <v>0</v>
      </c>
      <c r="J14886" s="78"/>
      <c r="K14886" s="78"/>
      <c r="L14886" s="77"/>
      <c r="M14886" s="77"/>
      <c r="N14886" s="77"/>
      <c r="O14886" s="78"/>
      <c r="P14886" s="309"/>
    </row>
    <row r="14887" spans="1:16" s="3" customFormat="1" ht="15" hidden="1" customHeight="1">
      <c r="A14887" s="80"/>
      <c r="B14887" s="80"/>
      <c r="C14887" s="81"/>
      <c r="D14887" s="80" t="s">
        <v>72</v>
      </c>
      <c r="E14887" s="84"/>
      <c r="F14887" s="83">
        <f t="shared" si="9798"/>
        <v>0</v>
      </c>
      <c r="G14887" s="83">
        <f t="shared" si="9799"/>
        <v>0</v>
      </c>
      <c r="H14887" s="83">
        <f t="shared" si="9800"/>
        <v>0</v>
      </c>
      <c r="I14887" s="83">
        <f t="shared" si="9801"/>
        <v>0</v>
      </c>
      <c r="J14887" s="84"/>
      <c r="K14887" s="84"/>
      <c r="L14887" s="83"/>
      <c r="M14887" s="83"/>
      <c r="N14887" s="83"/>
      <c r="O14887" s="84"/>
      <c r="P14887" s="310"/>
    </row>
    <row r="14888" spans="1:16" s="3" customFormat="1" ht="15" hidden="1" customHeight="1">
      <c r="A14888" s="75"/>
      <c r="B14888" s="75"/>
      <c r="C14888" s="76"/>
      <c r="D14888" s="75" t="s">
        <v>73</v>
      </c>
      <c r="E14888" s="78"/>
      <c r="F14888" s="77">
        <f t="shared" si="9798"/>
        <v>0</v>
      </c>
      <c r="G14888" s="77">
        <f t="shared" si="9799"/>
        <v>0</v>
      </c>
      <c r="H14888" s="77">
        <f t="shared" si="9800"/>
        <v>0</v>
      </c>
      <c r="I14888" s="77">
        <f t="shared" si="9801"/>
        <v>0</v>
      </c>
      <c r="J14888" s="78"/>
      <c r="K14888" s="78"/>
      <c r="L14888" s="77"/>
      <c r="M14888" s="77"/>
      <c r="N14888" s="77"/>
      <c r="O14888" s="78"/>
      <c r="P14888" s="310"/>
    </row>
    <row r="14889" spans="1:16" s="3" customFormat="1" ht="15" hidden="1" customHeight="1">
      <c r="A14889" s="75"/>
      <c r="B14889" s="75"/>
      <c r="C14889" s="76"/>
      <c r="D14889" s="75" t="s">
        <v>74</v>
      </c>
      <c r="E14889" s="78"/>
      <c r="F14889" s="77">
        <f t="shared" si="9798"/>
        <v>0</v>
      </c>
      <c r="G14889" s="77">
        <f t="shared" si="9799"/>
        <v>0</v>
      </c>
      <c r="H14889" s="77">
        <f t="shared" si="9800"/>
        <v>0</v>
      </c>
      <c r="I14889" s="77">
        <f t="shared" si="9801"/>
        <v>0</v>
      </c>
      <c r="J14889" s="78"/>
      <c r="K14889" s="78"/>
      <c r="L14889" s="77"/>
      <c r="M14889" s="77"/>
      <c r="N14889" s="77"/>
      <c r="O14889" s="78"/>
      <c r="P14889" s="310"/>
    </row>
    <row r="14890" spans="1:16" s="72" customFormat="1" ht="15" hidden="1" customHeight="1">
      <c r="A14890" s="108"/>
      <c r="B14890" s="108"/>
      <c r="C14890" s="112">
        <v>6550</v>
      </c>
      <c r="D14890" s="108"/>
      <c r="E14890" s="73"/>
      <c r="F14890" s="1">
        <f t="shared" ref="F14890:O14890" si="9802">SUM(F14891:F14894)</f>
        <v>0</v>
      </c>
      <c r="G14890" s="1">
        <f t="shared" ref="G14890:H14890" si="9803">SUM(G14891:G14894)</f>
        <v>0</v>
      </c>
      <c r="H14890" s="1">
        <f t="shared" si="9803"/>
        <v>0</v>
      </c>
      <c r="I14890" s="1">
        <f t="shared" si="9802"/>
        <v>0</v>
      </c>
      <c r="J14890" s="1">
        <f t="shared" si="9802"/>
        <v>0</v>
      </c>
      <c r="K14890" s="1">
        <f t="shared" ref="K14890:L14890" si="9804">SUM(K14891:K14894)</f>
        <v>0</v>
      </c>
      <c r="L14890" s="1">
        <f t="shared" si="9804"/>
        <v>0</v>
      </c>
      <c r="M14890" s="1">
        <f t="shared" si="9802"/>
        <v>0</v>
      </c>
      <c r="N14890" s="1">
        <f t="shared" si="9802"/>
        <v>0</v>
      </c>
      <c r="O14890" s="1">
        <f t="shared" si="9802"/>
        <v>0</v>
      </c>
      <c r="P14890" s="309"/>
    </row>
    <row r="14891" spans="1:16" s="6" customFormat="1" ht="15" hidden="1" customHeight="1">
      <c r="A14891" s="75"/>
      <c r="B14891" s="75"/>
      <c r="C14891" s="76"/>
      <c r="D14891" s="75" t="s">
        <v>75</v>
      </c>
      <c r="E14891" s="73"/>
      <c r="F14891" s="77">
        <f t="shared" ref="F14891:F14894" si="9805">I14891+O14891</f>
        <v>0</v>
      </c>
      <c r="G14891" s="77">
        <f>J14891+P14891</f>
        <v>0</v>
      </c>
      <c r="H14891" s="77">
        <f>M14891+Q14891</f>
        <v>0</v>
      </c>
      <c r="I14891" s="77">
        <f>SUM(J14891:N14891)</f>
        <v>0</v>
      </c>
      <c r="J14891" s="78"/>
      <c r="K14891" s="78"/>
      <c r="L14891" s="77"/>
      <c r="M14891" s="77"/>
      <c r="N14891" s="77"/>
      <c r="O14891" s="78"/>
      <c r="P14891" s="309"/>
    </row>
    <row r="14892" spans="1:16" s="3" customFormat="1" ht="15" hidden="1" customHeight="1">
      <c r="A14892" s="80"/>
      <c r="B14892" s="80"/>
      <c r="C14892" s="81"/>
      <c r="D14892" s="80" t="s">
        <v>76</v>
      </c>
      <c r="E14892" s="84"/>
      <c r="F14892" s="83">
        <f t="shared" si="9805"/>
        <v>0</v>
      </c>
      <c r="G14892" s="83">
        <f>J14892+P14892</f>
        <v>0</v>
      </c>
      <c r="H14892" s="83">
        <f>M14892+Q14892</f>
        <v>0</v>
      </c>
      <c r="I14892" s="83">
        <f>SUM(J14892:N14892)</f>
        <v>0</v>
      </c>
      <c r="J14892" s="84"/>
      <c r="K14892" s="84"/>
      <c r="L14892" s="83"/>
      <c r="M14892" s="83"/>
      <c r="N14892" s="83"/>
      <c r="O14892" s="84"/>
      <c r="P14892" s="310"/>
    </row>
    <row r="14893" spans="1:16" s="3" customFormat="1" ht="15" hidden="1" customHeight="1">
      <c r="A14893" s="75"/>
      <c r="B14893" s="75"/>
      <c r="C14893" s="76"/>
      <c r="D14893" s="75" t="s">
        <v>77</v>
      </c>
      <c r="E14893" s="78"/>
      <c r="F14893" s="77">
        <f t="shared" si="9805"/>
        <v>0</v>
      </c>
      <c r="G14893" s="77">
        <f>J14893+P14893</f>
        <v>0</v>
      </c>
      <c r="H14893" s="77">
        <f>M14893+Q14893</f>
        <v>0</v>
      </c>
      <c r="I14893" s="77">
        <f>SUM(J14893:N14893)</f>
        <v>0</v>
      </c>
      <c r="J14893" s="78"/>
      <c r="K14893" s="78"/>
      <c r="L14893" s="77"/>
      <c r="M14893" s="77"/>
      <c r="N14893" s="77"/>
      <c r="O14893" s="78"/>
      <c r="P14893" s="310"/>
    </row>
    <row r="14894" spans="1:16" s="3" customFormat="1" ht="15" hidden="1" customHeight="1">
      <c r="A14894" s="75"/>
      <c r="B14894" s="75"/>
      <c r="C14894" s="76"/>
      <c r="D14894" s="75" t="s">
        <v>78</v>
      </c>
      <c r="E14894" s="78"/>
      <c r="F14894" s="77">
        <f t="shared" si="9805"/>
        <v>0</v>
      </c>
      <c r="G14894" s="77">
        <f>J14894+P14894</f>
        <v>0</v>
      </c>
      <c r="H14894" s="77">
        <f>M14894+Q14894</f>
        <v>0</v>
      </c>
      <c r="I14894" s="77">
        <f>SUM(J14894:N14894)</f>
        <v>0</v>
      </c>
      <c r="J14894" s="78"/>
      <c r="K14894" s="78"/>
      <c r="L14894" s="77"/>
      <c r="M14894" s="77"/>
      <c r="N14894" s="77"/>
      <c r="O14894" s="78"/>
      <c r="P14894" s="310"/>
    </row>
    <row r="14895" spans="1:16" s="72" customFormat="1" ht="15" hidden="1" customHeight="1">
      <c r="A14895" s="108"/>
      <c r="B14895" s="108"/>
      <c r="C14895" s="112">
        <v>6600</v>
      </c>
      <c r="D14895" s="108"/>
      <c r="E14895" s="73"/>
      <c r="F14895" s="74">
        <f t="shared" ref="F14895:O14895" si="9806">SUM(F14896:F14912)</f>
        <v>0</v>
      </c>
      <c r="G14895" s="74">
        <f t="shared" ref="G14895:H14895" si="9807">SUM(G14896:G14912)</f>
        <v>0</v>
      </c>
      <c r="H14895" s="74">
        <f t="shared" si="9807"/>
        <v>0</v>
      </c>
      <c r="I14895" s="74">
        <f t="shared" si="9806"/>
        <v>0</v>
      </c>
      <c r="J14895" s="74">
        <f t="shared" si="9806"/>
        <v>0</v>
      </c>
      <c r="K14895" s="74">
        <f t="shared" ref="K14895:L14895" si="9808">SUM(K14896:K14912)</f>
        <v>0</v>
      </c>
      <c r="L14895" s="74">
        <f t="shared" si="9808"/>
        <v>0</v>
      </c>
      <c r="M14895" s="74">
        <f t="shared" si="9806"/>
        <v>0</v>
      </c>
      <c r="N14895" s="74">
        <f t="shared" si="9806"/>
        <v>0</v>
      </c>
      <c r="O14895" s="74">
        <f t="shared" si="9806"/>
        <v>0</v>
      </c>
      <c r="P14895" s="309"/>
    </row>
    <row r="14896" spans="1:16" s="3" customFormat="1" ht="15" hidden="1" customHeight="1">
      <c r="A14896" s="80"/>
      <c r="B14896" s="80"/>
      <c r="C14896" s="81"/>
      <c r="D14896" s="80" t="s">
        <v>79</v>
      </c>
      <c r="E14896" s="84"/>
      <c r="F14896" s="83">
        <f t="shared" ref="F14896:F14912" si="9809">I14896+O14896</f>
        <v>0</v>
      </c>
      <c r="G14896" s="83">
        <f t="shared" ref="G14896:G14912" si="9810">J14896+P14896</f>
        <v>0</v>
      </c>
      <c r="H14896" s="83">
        <f t="shared" ref="H14896:H14912" si="9811">M14896+Q14896</f>
        <v>0</v>
      </c>
      <c r="I14896" s="83">
        <f t="shared" ref="I14896:I14912" si="9812">SUM(J14896:N14896)</f>
        <v>0</v>
      </c>
      <c r="J14896" s="84"/>
      <c r="K14896" s="84"/>
      <c r="L14896" s="83"/>
      <c r="M14896" s="83"/>
      <c r="N14896" s="83"/>
      <c r="O14896" s="84"/>
      <c r="P14896" s="310"/>
    </row>
    <row r="14897" spans="1:16" s="3" customFormat="1" ht="15" hidden="1" customHeight="1">
      <c r="A14897" s="75"/>
      <c r="B14897" s="75"/>
      <c r="C14897" s="76"/>
      <c r="D14897" s="75" t="s">
        <v>80</v>
      </c>
      <c r="E14897" s="78"/>
      <c r="F14897" s="77">
        <f t="shared" si="9809"/>
        <v>0</v>
      </c>
      <c r="G14897" s="77">
        <f t="shared" si="9810"/>
        <v>0</v>
      </c>
      <c r="H14897" s="77">
        <f t="shared" si="9811"/>
        <v>0</v>
      </c>
      <c r="I14897" s="77">
        <f t="shared" si="9812"/>
        <v>0</v>
      </c>
      <c r="J14897" s="78"/>
      <c r="K14897" s="78"/>
      <c r="L14897" s="77"/>
      <c r="M14897" s="77"/>
      <c r="N14897" s="77"/>
      <c r="O14897" s="78"/>
      <c r="P14897" s="310"/>
    </row>
    <row r="14898" spans="1:16" s="3" customFormat="1" ht="15" hidden="1" customHeight="1">
      <c r="A14898" s="75"/>
      <c r="B14898" s="75"/>
      <c r="C14898" s="76"/>
      <c r="D14898" s="75" t="s">
        <v>81</v>
      </c>
      <c r="E14898" s="78"/>
      <c r="F14898" s="77">
        <f t="shared" si="9809"/>
        <v>0</v>
      </c>
      <c r="G14898" s="77">
        <f t="shared" si="9810"/>
        <v>0</v>
      </c>
      <c r="H14898" s="77">
        <f t="shared" si="9811"/>
        <v>0</v>
      </c>
      <c r="I14898" s="77">
        <f t="shared" si="9812"/>
        <v>0</v>
      </c>
      <c r="J14898" s="78"/>
      <c r="K14898" s="78"/>
      <c r="L14898" s="77"/>
      <c r="M14898" s="77"/>
      <c r="N14898" s="77"/>
      <c r="O14898" s="78"/>
      <c r="P14898" s="310"/>
    </row>
    <row r="14899" spans="1:16" s="3" customFormat="1" ht="15" hidden="1" customHeight="1">
      <c r="A14899" s="75"/>
      <c r="B14899" s="75"/>
      <c r="C14899" s="76"/>
      <c r="D14899" s="75" t="s">
        <v>82</v>
      </c>
      <c r="E14899" s="78"/>
      <c r="F14899" s="77">
        <f t="shared" si="9809"/>
        <v>0</v>
      </c>
      <c r="G14899" s="77">
        <f t="shared" si="9810"/>
        <v>0</v>
      </c>
      <c r="H14899" s="77">
        <f t="shared" si="9811"/>
        <v>0</v>
      </c>
      <c r="I14899" s="77">
        <f t="shared" si="9812"/>
        <v>0</v>
      </c>
      <c r="J14899" s="78"/>
      <c r="K14899" s="78"/>
      <c r="L14899" s="77"/>
      <c r="M14899" s="77"/>
      <c r="N14899" s="77"/>
      <c r="O14899" s="78"/>
      <c r="P14899" s="310"/>
    </row>
    <row r="14900" spans="1:16" s="3" customFormat="1" ht="15" hidden="1" customHeight="1">
      <c r="A14900" s="75"/>
      <c r="B14900" s="75"/>
      <c r="C14900" s="76"/>
      <c r="D14900" s="75" t="s">
        <v>83</v>
      </c>
      <c r="E14900" s="78"/>
      <c r="F14900" s="77">
        <f t="shared" si="9809"/>
        <v>0</v>
      </c>
      <c r="G14900" s="77">
        <f t="shared" si="9810"/>
        <v>0</v>
      </c>
      <c r="H14900" s="77">
        <f t="shared" si="9811"/>
        <v>0</v>
      </c>
      <c r="I14900" s="77">
        <f t="shared" si="9812"/>
        <v>0</v>
      </c>
      <c r="J14900" s="78"/>
      <c r="K14900" s="78"/>
      <c r="L14900" s="77"/>
      <c r="M14900" s="77"/>
      <c r="N14900" s="77"/>
      <c r="O14900" s="78"/>
      <c r="P14900" s="310"/>
    </row>
    <row r="14901" spans="1:16" s="6" customFormat="1" ht="15" hidden="1" customHeight="1">
      <c r="A14901" s="75"/>
      <c r="B14901" s="75"/>
      <c r="C14901" s="76"/>
      <c r="D14901" s="75" t="s">
        <v>84</v>
      </c>
      <c r="E14901" s="73"/>
      <c r="F14901" s="77">
        <f t="shared" si="9809"/>
        <v>0</v>
      </c>
      <c r="G14901" s="77">
        <f t="shared" si="9810"/>
        <v>0</v>
      </c>
      <c r="H14901" s="77">
        <f t="shared" si="9811"/>
        <v>0</v>
      </c>
      <c r="I14901" s="77">
        <f t="shared" si="9812"/>
        <v>0</v>
      </c>
      <c r="J14901" s="78"/>
      <c r="K14901" s="78"/>
      <c r="L14901" s="77"/>
      <c r="M14901" s="77"/>
      <c r="N14901" s="77"/>
      <c r="O14901" s="78"/>
      <c r="P14901" s="309"/>
    </row>
    <row r="14902" spans="1:16" s="3" customFormat="1" ht="15" hidden="1" customHeight="1">
      <c r="A14902" s="80"/>
      <c r="B14902" s="80"/>
      <c r="C14902" s="81"/>
      <c r="D14902" s="80" t="s">
        <v>85</v>
      </c>
      <c r="E14902" s="84"/>
      <c r="F14902" s="83">
        <f t="shared" si="9809"/>
        <v>0</v>
      </c>
      <c r="G14902" s="83">
        <f t="shared" si="9810"/>
        <v>0</v>
      </c>
      <c r="H14902" s="83">
        <f t="shared" si="9811"/>
        <v>0</v>
      </c>
      <c r="I14902" s="83">
        <f t="shared" si="9812"/>
        <v>0</v>
      </c>
      <c r="J14902" s="84"/>
      <c r="K14902" s="84"/>
      <c r="L14902" s="83"/>
      <c r="M14902" s="83"/>
      <c r="N14902" s="83"/>
      <c r="O14902" s="84"/>
      <c r="P14902" s="310"/>
    </row>
    <row r="14903" spans="1:16" s="3" customFormat="1" ht="15" hidden="1" customHeight="1">
      <c r="A14903" s="75"/>
      <c r="B14903" s="75"/>
      <c r="C14903" s="76"/>
      <c r="D14903" s="75" t="s">
        <v>86</v>
      </c>
      <c r="E14903" s="78"/>
      <c r="F14903" s="77">
        <f t="shared" si="9809"/>
        <v>0</v>
      </c>
      <c r="G14903" s="77">
        <f t="shared" si="9810"/>
        <v>0</v>
      </c>
      <c r="H14903" s="77">
        <f t="shared" si="9811"/>
        <v>0</v>
      </c>
      <c r="I14903" s="77">
        <f t="shared" si="9812"/>
        <v>0</v>
      </c>
      <c r="J14903" s="78"/>
      <c r="K14903" s="78"/>
      <c r="L14903" s="77"/>
      <c r="M14903" s="77"/>
      <c r="N14903" s="77"/>
      <c r="O14903" s="78"/>
      <c r="P14903" s="310"/>
    </row>
    <row r="14904" spans="1:16" s="3" customFormat="1" ht="15" hidden="1" customHeight="1">
      <c r="A14904" s="75"/>
      <c r="B14904" s="75"/>
      <c r="C14904" s="76"/>
      <c r="D14904" s="75" t="s">
        <v>87</v>
      </c>
      <c r="E14904" s="78"/>
      <c r="F14904" s="77">
        <f t="shared" si="9809"/>
        <v>0</v>
      </c>
      <c r="G14904" s="77">
        <f t="shared" si="9810"/>
        <v>0</v>
      </c>
      <c r="H14904" s="77">
        <f t="shared" si="9811"/>
        <v>0</v>
      </c>
      <c r="I14904" s="77">
        <f t="shared" si="9812"/>
        <v>0</v>
      </c>
      <c r="J14904" s="78"/>
      <c r="K14904" s="78"/>
      <c r="L14904" s="77"/>
      <c r="M14904" s="77"/>
      <c r="N14904" s="77"/>
      <c r="O14904" s="78"/>
      <c r="P14904" s="310"/>
    </row>
    <row r="14905" spans="1:16" s="3" customFormat="1" ht="15" hidden="1" customHeight="1">
      <c r="A14905" s="75"/>
      <c r="B14905" s="75"/>
      <c r="C14905" s="76"/>
      <c r="D14905" s="75" t="s">
        <v>88</v>
      </c>
      <c r="E14905" s="78"/>
      <c r="F14905" s="77">
        <f t="shared" si="9809"/>
        <v>0</v>
      </c>
      <c r="G14905" s="77">
        <f t="shared" si="9810"/>
        <v>0</v>
      </c>
      <c r="H14905" s="77">
        <f t="shared" si="9811"/>
        <v>0</v>
      </c>
      <c r="I14905" s="77">
        <f t="shared" si="9812"/>
        <v>0</v>
      </c>
      <c r="J14905" s="78"/>
      <c r="K14905" s="78"/>
      <c r="L14905" s="77"/>
      <c r="M14905" s="77"/>
      <c r="N14905" s="77"/>
      <c r="O14905" s="78"/>
      <c r="P14905" s="310"/>
    </row>
    <row r="14906" spans="1:16" s="3" customFormat="1" ht="15" hidden="1" customHeight="1">
      <c r="A14906" s="75"/>
      <c r="B14906" s="75"/>
      <c r="C14906" s="76"/>
      <c r="D14906" s="75" t="s">
        <v>89</v>
      </c>
      <c r="E14906" s="78"/>
      <c r="F14906" s="77">
        <f t="shared" si="9809"/>
        <v>0</v>
      </c>
      <c r="G14906" s="77">
        <f t="shared" si="9810"/>
        <v>0</v>
      </c>
      <c r="H14906" s="77">
        <f t="shared" si="9811"/>
        <v>0</v>
      </c>
      <c r="I14906" s="77">
        <f t="shared" si="9812"/>
        <v>0</v>
      </c>
      <c r="J14906" s="78"/>
      <c r="K14906" s="78"/>
      <c r="L14906" s="77"/>
      <c r="M14906" s="77"/>
      <c r="N14906" s="77"/>
      <c r="O14906" s="78"/>
      <c r="P14906" s="310"/>
    </row>
    <row r="14907" spans="1:16" s="3" customFormat="1" ht="15" hidden="1" customHeight="1">
      <c r="A14907" s="75"/>
      <c r="B14907" s="75"/>
      <c r="C14907" s="76"/>
      <c r="D14907" s="75" t="s">
        <v>90</v>
      </c>
      <c r="E14907" s="78"/>
      <c r="F14907" s="77">
        <f t="shared" si="9809"/>
        <v>0</v>
      </c>
      <c r="G14907" s="77">
        <f t="shared" si="9810"/>
        <v>0</v>
      </c>
      <c r="H14907" s="77">
        <f t="shared" si="9811"/>
        <v>0</v>
      </c>
      <c r="I14907" s="77">
        <f t="shared" si="9812"/>
        <v>0</v>
      </c>
      <c r="J14907" s="78"/>
      <c r="K14907" s="78"/>
      <c r="L14907" s="77"/>
      <c r="M14907" s="77"/>
      <c r="N14907" s="77"/>
      <c r="O14907" s="78"/>
      <c r="P14907" s="310"/>
    </row>
    <row r="14908" spans="1:16" s="3" customFormat="1" ht="15" hidden="1" customHeight="1">
      <c r="A14908" s="75"/>
      <c r="B14908" s="75"/>
      <c r="C14908" s="76"/>
      <c r="D14908" s="75" t="s">
        <v>91</v>
      </c>
      <c r="E14908" s="78"/>
      <c r="F14908" s="77">
        <f t="shared" si="9809"/>
        <v>0</v>
      </c>
      <c r="G14908" s="77">
        <f t="shared" si="9810"/>
        <v>0</v>
      </c>
      <c r="H14908" s="77">
        <f t="shared" si="9811"/>
        <v>0</v>
      </c>
      <c r="I14908" s="77">
        <f t="shared" si="9812"/>
        <v>0</v>
      </c>
      <c r="J14908" s="78"/>
      <c r="K14908" s="78"/>
      <c r="L14908" s="77"/>
      <c r="M14908" s="77"/>
      <c r="N14908" s="77"/>
      <c r="O14908" s="78"/>
      <c r="P14908" s="310"/>
    </row>
    <row r="14909" spans="1:16" s="3" customFormat="1" ht="15" hidden="1" customHeight="1">
      <c r="A14909" s="75"/>
      <c r="B14909" s="75"/>
      <c r="C14909" s="76"/>
      <c r="D14909" s="75" t="s">
        <v>92</v>
      </c>
      <c r="E14909" s="78"/>
      <c r="F14909" s="77">
        <f t="shared" si="9809"/>
        <v>0</v>
      </c>
      <c r="G14909" s="77">
        <f t="shared" si="9810"/>
        <v>0</v>
      </c>
      <c r="H14909" s="77">
        <f t="shared" si="9811"/>
        <v>0</v>
      </c>
      <c r="I14909" s="77">
        <f t="shared" si="9812"/>
        <v>0</v>
      </c>
      <c r="J14909" s="78"/>
      <c r="K14909" s="78"/>
      <c r="L14909" s="77"/>
      <c r="M14909" s="77"/>
      <c r="N14909" s="77"/>
      <c r="O14909" s="78"/>
      <c r="P14909" s="310"/>
    </row>
    <row r="14910" spans="1:16" s="3" customFormat="1" ht="15" hidden="1" customHeight="1">
      <c r="A14910" s="75"/>
      <c r="B14910" s="75"/>
      <c r="C14910" s="76"/>
      <c r="D14910" s="75" t="s">
        <v>93</v>
      </c>
      <c r="E14910" s="78"/>
      <c r="F14910" s="77">
        <f t="shared" si="9809"/>
        <v>0</v>
      </c>
      <c r="G14910" s="77">
        <f t="shared" si="9810"/>
        <v>0</v>
      </c>
      <c r="H14910" s="77">
        <f t="shared" si="9811"/>
        <v>0</v>
      </c>
      <c r="I14910" s="77">
        <f t="shared" si="9812"/>
        <v>0</v>
      </c>
      <c r="J14910" s="78"/>
      <c r="K14910" s="78"/>
      <c r="L14910" s="77"/>
      <c r="M14910" s="77"/>
      <c r="N14910" s="77"/>
      <c r="O14910" s="78"/>
      <c r="P14910" s="310"/>
    </row>
    <row r="14911" spans="1:16" s="3" customFormat="1" ht="15" hidden="1" customHeight="1">
      <c r="A14911" s="75"/>
      <c r="B14911" s="75"/>
      <c r="C14911" s="76"/>
      <c r="D14911" s="75" t="s">
        <v>94</v>
      </c>
      <c r="E14911" s="78"/>
      <c r="F14911" s="77">
        <f t="shared" si="9809"/>
        <v>0</v>
      </c>
      <c r="G14911" s="77">
        <f t="shared" si="9810"/>
        <v>0</v>
      </c>
      <c r="H14911" s="77">
        <f t="shared" si="9811"/>
        <v>0</v>
      </c>
      <c r="I14911" s="77">
        <f t="shared" si="9812"/>
        <v>0</v>
      </c>
      <c r="J14911" s="78"/>
      <c r="K14911" s="78"/>
      <c r="L14911" s="77"/>
      <c r="M14911" s="77"/>
      <c r="N14911" s="77"/>
      <c r="O14911" s="78"/>
      <c r="P14911" s="310"/>
    </row>
    <row r="14912" spans="1:16" s="3" customFormat="1" ht="15" hidden="1" customHeight="1">
      <c r="A14912" s="75"/>
      <c r="B14912" s="75"/>
      <c r="C14912" s="76"/>
      <c r="D14912" s="75" t="s">
        <v>95</v>
      </c>
      <c r="E14912" s="78"/>
      <c r="F14912" s="77">
        <f t="shared" si="9809"/>
        <v>0</v>
      </c>
      <c r="G14912" s="77">
        <f t="shared" si="9810"/>
        <v>0</v>
      </c>
      <c r="H14912" s="77">
        <f t="shared" si="9811"/>
        <v>0</v>
      </c>
      <c r="I14912" s="77">
        <f t="shared" si="9812"/>
        <v>0</v>
      </c>
      <c r="J14912" s="78"/>
      <c r="K14912" s="78"/>
      <c r="L14912" s="77"/>
      <c r="M14912" s="77"/>
      <c r="N14912" s="77"/>
      <c r="O14912" s="78"/>
      <c r="P14912" s="310"/>
    </row>
    <row r="14913" spans="1:16" s="72" customFormat="1" ht="15" hidden="1" customHeight="1">
      <c r="A14913" s="108"/>
      <c r="B14913" s="108"/>
      <c r="C14913" s="112">
        <v>6650</v>
      </c>
      <c r="D14913" s="108"/>
      <c r="E14913" s="73"/>
      <c r="F14913" s="1">
        <f t="shared" ref="F14913:O14913" si="9813">SUM(F14914:F14922)</f>
        <v>0</v>
      </c>
      <c r="G14913" s="1">
        <f t="shared" ref="G14913:H14913" si="9814">SUM(G14914:G14922)</f>
        <v>0</v>
      </c>
      <c r="H14913" s="1">
        <f t="shared" si="9814"/>
        <v>0</v>
      </c>
      <c r="I14913" s="1">
        <f t="shared" si="9813"/>
        <v>0</v>
      </c>
      <c r="J14913" s="1">
        <f t="shared" si="9813"/>
        <v>0</v>
      </c>
      <c r="K14913" s="1">
        <f t="shared" ref="K14913:L14913" si="9815">SUM(K14914:K14922)</f>
        <v>0</v>
      </c>
      <c r="L14913" s="1">
        <f t="shared" si="9815"/>
        <v>0</v>
      </c>
      <c r="M14913" s="1">
        <f t="shared" si="9813"/>
        <v>0</v>
      </c>
      <c r="N14913" s="1">
        <f t="shared" si="9813"/>
        <v>0</v>
      </c>
      <c r="O14913" s="1">
        <f t="shared" si="9813"/>
        <v>0</v>
      </c>
      <c r="P14913" s="309"/>
    </row>
    <row r="14914" spans="1:16" s="6" customFormat="1" ht="15" hidden="1" customHeight="1">
      <c r="A14914" s="75"/>
      <c r="B14914" s="75"/>
      <c r="C14914" s="76"/>
      <c r="D14914" s="75" t="s">
        <v>96</v>
      </c>
      <c r="E14914" s="73"/>
      <c r="F14914" s="77">
        <f t="shared" ref="F14914:F14922" si="9816">I14914+O14914</f>
        <v>0</v>
      </c>
      <c r="G14914" s="77">
        <f t="shared" ref="G14914:G14922" si="9817">J14914+P14914</f>
        <v>0</v>
      </c>
      <c r="H14914" s="77">
        <f t="shared" ref="H14914:H14922" si="9818">M14914+Q14914</f>
        <v>0</v>
      </c>
      <c r="I14914" s="77">
        <f t="shared" ref="I14914:I14922" si="9819">SUM(J14914:N14914)</f>
        <v>0</v>
      </c>
      <c r="J14914" s="78"/>
      <c r="K14914" s="78"/>
      <c r="L14914" s="77"/>
      <c r="M14914" s="77"/>
      <c r="N14914" s="77"/>
      <c r="O14914" s="78"/>
      <c r="P14914" s="309"/>
    </row>
    <row r="14915" spans="1:16" s="6" customFormat="1" ht="15" hidden="1" customHeight="1">
      <c r="A14915" s="75"/>
      <c r="B14915" s="75"/>
      <c r="C14915" s="76"/>
      <c r="D14915" s="75" t="s">
        <v>97</v>
      </c>
      <c r="E14915" s="73"/>
      <c r="F14915" s="77">
        <f t="shared" si="9816"/>
        <v>0</v>
      </c>
      <c r="G14915" s="77">
        <f t="shared" si="9817"/>
        <v>0</v>
      </c>
      <c r="H14915" s="77">
        <f t="shared" si="9818"/>
        <v>0</v>
      </c>
      <c r="I14915" s="77">
        <f t="shared" si="9819"/>
        <v>0</v>
      </c>
      <c r="J14915" s="78"/>
      <c r="K14915" s="78"/>
      <c r="L14915" s="77"/>
      <c r="M14915" s="77"/>
      <c r="N14915" s="77"/>
      <c r="O14915" s="78"/>
      <c r="P14915" s="309"/>
    </row>
    <row r="14916" spans="1:16" s="3" customFormat="1" ht="15" hidden="1" customHeight="1">
      <c r="A14916" s="80"/>
      <c r="B14916" s="80"/>
      <c r="C14916" s="81"/>
      <c r="D14916" s="80" t="s">
        <v>98</v>
      </c>
      <c r="E14916" s="84"/>
      <c r="F14916" s="83">
        <f t="shared" si="9816"/>
        <v>0</v>
      </c>
      <c r="G14916" s="83">
        <f t="shared" si="9817"/>
        <v>0</v>
      </c>
      <c r="H14916" s="83">
        <f t="shared" si="9818"/>
        <v>0</v>
      </c>
      <c r="I14916" s="83">
        <f t="shared" si="9819"/>
        <v>0</v>
      </c>
      <c r="J14916" s="84"/>
      <c r="K14916" s="84"/>
      <c r="L14916" s="83"/>
      <c r="M14916" s="83"/>
      <c r="N14916" s="83"/>
      <c r="O14916" s="84"/>
      <c r="P14916" s="310"/>
    </row>
    <row r="14917" spans="1:16" s="3" customFormat="1" ht="15" hidden="1" customHeight="1">
      <c r="A14917" s="75"/>
      <c r="B14917" s="75"/>
      <c r="C14917" s="76"/>
      <c r="D14917" s="75" t="s">
        <v>99</v>
      </c>
      <c r="E14917" s="78"/>
      <c r="F14917" s="77">
        <f t="shared" si="9816"/>
        <v>0</v>
      </c>
      <c r="G14917" s="77">
        <f t="shared" si="9817"/>
        <v>0</v>
      </c>
      <c r="H14917" s="77">
        <f t="shared" si="9818"/>
        <v>0</v>
      </c>
      <c r="I14917" s="77">
        <f t="shared" si="9819"/>
        <v>0</v>
      </c>
      <c r="J14917" s="78"/>
      <c r="K14917" s="78"/>
      <c r="L14917" s="77"/>
      <c r="M14917" s="77"/>
      <c r="N14917" s="77"/>
      <c r="O14917" s="78"/>
      <c r="P14917" s="310"/>
    </row>
    <row r="14918" spans="1:16" s="3" customFormat="1" ht="15" hidden="1" customHeight="1">
      <c r="A14918" s="75"/>
      <c r="B14918" s="75"/>
      <c r="C14918" s="76"/>
      <c r="D14918" s="75" t="s">
        <v>100</v>
      </c>
      <c r="E14918" s="73"/>
      <c r="F14918" s="77">
        <f t="shared" si="9816"/>
        <v>0</v>
      </c>
      <c r="G14918" s="77">
        <f t="shared" si="9817"/>
        <v>0</v>
      </c>
      <c r="H14918" s="77">
        <f t="shared" si="9818"/>
        <v>0</v>
      </c>
      <c r="I14918" s="77">
        <f t="shared" si="9819"/>
        <v>0</v>
      </c>
      <c r="J14918" s="78"/>
      <c r="K14918" s="78"/>
      <c r="L14918" s="77"/>
      <c r="M14918" s="77"/>
      <c r="N14918" s="77"/>
      <c r="O14918" s="78"/>
      <c r="P14918" s="310"/>
    </row>
    <row r="14919" spans="1:16" s="3" customFormat="1" ht="15" hidden="1" customHeight="1">
      <c r="A14919" s="75"/>
      <c r="B14919" s="75"/>
      <c r="C14919" s="76"/>
      <c r="D14919" s="75" t="s">
        <v>101</v>
      </c>
      <c r="E14919" s="78"/>
      <c r="F14919" s="77">
        <f t="shared" si="9816"/>
        <v>0</v>
      </c>
      <c r="G14919" s="77">
        <f t="shared" si="9817"/>
        <v>0</v>
      </c>
      <c r="H14919" s="77">
        <f t="shared" si="9818"/>
        <v>0</v>
      </c>
      <c r="I14919" s="77">
        <f t="shared" si="9819"/>
        <v>0</v>
      </c>
      <c r="J14919" s="78"/>
      <c r="K14919" s="78"/>
      <c r="L14919" s="77"/>
      <c r="M14919" s="77"/>
      <c r="N14919" s="77"/>
      <c r="O14919" s="78"/>
      <c r="P14919" s="310"/>
    </row>
    <row r="14920" spans="1:16" s="3" customFormat="1" ht="15" hidden="1" customHeight="1">
      <c r="A14920" s="75"/>
      <c r="B14920" s="75"/>
      <c r="C14920" s="76"/>
      <c r="D14920" s="75" t="s">
        <v>102</v>
      </c>
      <c r="E14920" s="73"/>
      <c r="F14920" s="77">
        <f t="shared" si="9816"/>
        <v>0</v>
      </c>
      <c r="G14920" s="77">
        <f t="shared" si="9817"/>
        <v>0</v>
      </c>
      <c r="H14920" s="77">
        <f t="shared" si="9818"/>
        <v>0</v>
      </c>
      <c r="I14920" s="77">
        <f t="shared" si="9819"/>
        <v>0</v>
      </c>
      <c r="J14920" s="78"/>
      <c r="K14920" s="78"/>
      <c r="L14920" s="77"/>
      <c r="M14920" s="77"/>
      <c r="N14920" s="77"/>
      <c r="O14920" s="78"/>
      <c r="P14920" s="310"/>
    </row>
    <row r="14921" spans="1:16" s="6" customFormat="1" ht="15" hidden="1" customHeight="1">
      <c r="A14921" s="75"/>
      <c r="B14921" s="75"/>
      <c r="C14921" s="76"/>
      <c r="D14921" s="75" t="s">
        <v>103</v>
      </c>
      <c r="E14921" s="73"/>
      <c r="F14921" s="77">
        <f t="shared" si="9816"/>
        <v>0</v>
      </c>
      <c r="G14921" s="77">
        <f t="shared" si="9817"/>
        <v>0</v>
      </c>
      <c r="H14921" s="77">
        <f t="shared" si="9818"/>
        <v>0</v>
      </c>
      <c r="I14921" s="77">
        <f t="shared" si="9819"/>
        <v>0</v>
      </c>
      <c r="J14921" s="78"/>
      <c r="K14921" s="78"/>
      <c r="L14921" s="77"/>
      <c r="M14921" s="77"/>
      <c r="N14921" s="77"/>
      <c r="O14921" s="78"/>
      <c r="P14921" s="309"/>
    </row>
    <row r="14922" spans="1:16" s="6" customFormat="1" ht="15" hidden="1" customHeight="1">
      <c r="A14922" s="75"/>
      <c r="B14922" s="75"/>
      <c r="C14922" s="76"/>
      <c r="D14922" s="75" t="s">
        <v>104</v>
      </c>
      <c r="E14922" s="73"/>
      <c r="F14922" s="77">
        <f t="shared" si="9816"/>
        <v>0</v>
      </c>
      <c r="G14922" s="77">
        <f t="shared" si="9817"/>
        <v>0</v>
      </c>
      <c r="H14922" s="77">
        <f t="shared" si="9818"/>
        <v>0</v>
      </c>
      <c r="I14922" s="77">
        <f t="shared" si="9819"/>
        <v>0</v>
      </c>
      <c r="J14922" s="78"/>
      <c r="K14922" s="78"/>
      <c r="L14922" s="77"/>
      <c r="M14922" s="77"/>
      <c r="N14922" s="77"/>
      <c r="O14922" s="78"/>
      <c r="P14922" s="309"/>
    </row>
    <row r="14923" spans="1:16" s="72" customFormat="1" ht="15" hidden="1" customHeight="1">
      <c r="A14923" s="108"/>
      <c r="B14923" s="108"/>
      <c r="C14923" s="112">
        <v>6700</v>
      </c>
      <c r="D14923" s="108"/>
      <c r="E14923" s="73"/>
      <c r="F14923" s="74">
        <f t="shared" ref="F14923:O14923" si="9820">SUM(F14924:F14929)</f>
        <v>0</v>
      </c>
      <c r="G14923" s="74">
        <f t="shared" ref="G14923:H14923" si="9821">SUM(G14924:G14929)</f>
        <v>0</v>
      </c>
      <c r="H14923" s="74">
        <f t="shared" si="9821"/>
        <v>0</v>
      </c>
      <c r="I14923" s="74">
        <f t="shared" si="9820"/>
        <v>0</v>
      </c>
      <c r="J14923" s="74">
        <f t="shared" si="9820"/>
        <v>0</v>
      </c>
      <c r="K14923" s="74">
        <f t="shared" ref="K14923:L14923" si="9822">SUM(K14924:K14929)</f>
        <v>0</v>
      </c>
      <c r="L14923" s="74">
        <f t="shared" si="9822"/>
        <v>0</v>
      </c>
      <c r="M14923" s="74">
        <f t="shared" si="9820"/>
        <v>0</v>
      </c>
      <c r="N14923" s="74">
        <f t="shared" si="9820"/>
        <v>0</v>
      </c>
      <c r="O14923" s="74">
        <f t="shared" si="9820"/>
        <v>0</v>
      </c>
      <c r="P14923" s="309"/>
    </row>
    <row r="14924" spans="1:16" s="3" customFormat="1" ht="15" hidden="1" customHeight="1">
      <c r="A14924" s="80"/>
      <c r="B14924" s="80"/>
      <c r="C14924" s="81"/>
      <c r="D14924" s="80" t="s">
        <v>105</v>
      </c>
      <c r="E14924" s="84"/>
      <c r="F14924" s="83">
        <f t="shared" ref="F14924:F14929" si="9823">I14924+O14924</f>
        <v>0</v>
      </c>
      <c r="G14924" s="83">
        <f t="shared" ref="G14924:G14929" si="9824">J14924+P14924</f>
        <v>0</v>
      </c>
      <c r="H14924" s="83">
        <f t="shared" ref="H14924:H14929" si="9825">M14924+Q14924</f>
        <v>0</v>
      </c>
      <c r="I14924" s="83">
        <f t="shared" ref="I14924:I14929" si="9826">SUM(J14924:N14924)</f>
        <v>0</v>
      </c>
      <c r="J14924" s="84"/>
      <c r="K14924" s="84"/>
      <c r="L14924" s="83"/>
      <c r="M14924" s="83"/>
      <c r="N14924" s="83"/>
      <c r="O14924" s="84"/>
      <c r="P14924" s="310"/>
    </row>
    <row r="14925" spans="1:16" s="6" customFormat="1" ht="15" hidden="1" customHeight="1">
      <c r="A14925" s="75"/>
      <c r="B14925" s="75"/>
      <c r="C14925" s="76"/>
      <c r="D14925" s="75" t="s">
        <v>106</v>
      </c>
      <c r="E14925" s="73"/>
      <c r="F14925" s="77">
        <f t="shared" si="9823"/>
        <v>0</v>
      </c>
      <c r="G14925" s="77">
        <f t="shared" si="9824"/>
        <v>0</v>
      </c>
      <c r="H14925" s="77">
        <f t="shared" si="9825"/>
        <v>0</v>
      </c>
      <c r="I14925" s="77">
        <f t="shared" si="9826"/>
        <v>0</v>
      </c>
      <c r="J14925" s="78"/>
      <c r="K14925" s="78"/>
      <c r="L14925" s="77"/>
      <c r="M14925" s="77"/>
      <c r="N14925" s="77"/>
      <c r="O14925" s="78"/>
      <c r="P14925" s="309"/>
    </row>
    <row r="14926" spans="1:16" s="6" customFormat="1" ht="15" hidden="1" customHeight="1">
      <c r="A14926" s="75"/>
      <c r="B14926" s="75"/>
      <c r="C14926" s="76"/>
      <c r="D14926" s="75" t="s">
        <v>107</v>
      </c>
      <c r="E14926" s="73"/>
      <c r="F14926" s="77">
        <f t="shared" si="9823"/>
        <v>0</v>
      </c>
      <c r="G14926" s="77">
        <f t="shared" si="9824"/>
        <v>0</v>
      </c>
      <c r="H14926" s="77">
        <f t="shared" si="9825"/>
        <v>0</v>
      </c>
      <c r="I14926" s="77">
        <f t="shared" si="9826"/>
        <v>0</v>
      </c>
      <c r="J14926" s="78"/>
      <c r="K14926" s="78"/>
      <c r="L14926" s="77"/>
      <c r="M14926" s="77"/>
      <c r="N14926" s="77"/>
      <c r="O14926" s="78"/>
      <c r="P14926" s="309"/>
    </row>
    <row r="14927" spans="1:16" s="3" customFormat="1" ht="15" hidden="1" customHeight="1">
      <c r="A14927" s="80"/>
      <c r="B14927" s="80"/>
      <c r="C14927" s="81"/>
      <c r="D14927" s="80" t="s">
        <v>108</v>
      </c>
      <c r="E14927" s="82"/>
      <c r="F14927" s="83">
        <f t="shared" si="9823"/>
        <v>0</v>
      </c>
      <c r="G14927" s="83">
        <f t="shared" si="9824"/>
        <v>0</v>
      </c>
      <c r="H14927" s="83">
        <f t="shared" si="9825"/>
        <v>0</v>
      </c>
      <c r="I14927" s="83">
        <f t="shared" si="9826"/>
        <v>0</v>
      </c>
      <c r="J14927" s="84"/>
      <c r="K14927" s="84"/>
      <c r="L14927" s="83"/>
      <c r="M14927" s="83"/>
      <c r="N14927" s="83"/>
      <c r="O14927" s="84"/>
      <c r="P14927" s="310"/>
    </row>
    <row r="14928" spans="1:16" s="3" customFormat="1" ht="15" hidden="1" customHeight="1">
      <c r="A14928" s="75"/>
      <c r="B14928" s="75"/>
      <c r="C14928" s="76"/>
      <c r="D14928" s="75" t="s">
        <v>109</v>
      </c>
      <c r="E14928" s="78"/>
      <c r="F14928" s="77">
        <f t="shared" si="9823"/>
        <v>0</v>
      </c>
      <c r="G14928" s="77">
        <f t="shared" si="9824"/>
        <v>0</v>
      </c>
      <c r="H14928" s="77">
        <f t="shared" si="9825"/>
        <v>0</v>
      </c>
      <c r="I14928" s="77">
        <f t="shared" si="9826"/>
        <v>0</v>
      </c>
      <c r="J14928" s="78"/>
      <c r="K14928" s="78"/>
      <c r="L14928" s="77"/>
      <c r="M14928" s="77"/>
      <c r="N14928" s="77"/>
      <c r="O14928" s="78"/>
      <c r="P14928" s="310"/>
    </row>
    <row r="14929" spans="1:16" s="3" customFormat="1" ht="15" hidden="1" customHeight="1">
      <c r="A14929" s="75"/>
      <c r="B14929" s="75"/>
      <c r="C14929" s="76"/>
      <c r="D14929" s="75" t="s">
        <v>110</v>
      </c>
      <c r="E14929" s="78"/>
      <c r="F14929" s="77">
        <f t="shared" si="9823"/>
        <v>0</v>
      </c>
      <c r="G14929" s="77">
        <f t="shared" si="9824"/>
        <v>0</v>
      </c>
      <c r="H14929" s="77">
        <f t="shared" si="9825"/>
        <v>0</v>
      </c>
      <c r="I14929" s="77">
        <f t="shared" si="9826"/>
        <v>0</v>
      </c>
      <c r="J14929" s="78"/>
      <c r="K14929" s="78"/>
      <c r="L14929" s="77"/>
      <c r="M14929" s="77"/>
      <c r="N14929" s="77"/>
      <c r="O14929" s="78"/>
      <c r="P14929" s="310"/>
    </row>
    <row r="14930" spans="1:16" s="72" customFormat="1" ht="15" hidden="1" customHeight="1">
      <c r="A14930" s="108"/>
      <c r="B14930" s="108"/>
      <c r="C14930" s="112">
        <v>6750</v>
      </c>
      <c r="D14930" s="108"/>
      <c r="E14930" s="73"/>
      <c r="F14930" s="1">
        <f t="shared" ref="F14930:O14930" si="9827">SUM(F14931:F14940)</f>
        <v>0</v>
      </c>
      <c r="G14930" s="1">
        <f t="shared" ref="G14930:H14930" si="9828">SUM(G14931:G14940)</f>
        <v>0</v>
      </c>
      <c r="H14930" s="1">
        <f t="shared" si="9828"/>
        <v>0</v>
      </c>
      <c r="I14930" s="1">
        <f t="shared" si="9827"/>
        <v>0</v>
      </c>
      <c r="J14930" s="1">
        <f t="shared" si="9827"/>
        <v>0</v>
      </c>
      <c r="K14930" s="1">
        <f t="shared" ref="K14930:L14930" si="9829">SUM(K14931:K14940)</f>
        <v>0</v>
      </c>
      <c r="L14930" s="1">
        <f t="shared" si="9829"/>
        <v>0</v>
      </c>
      <c r="M14930" s="1">
        <f t="shared" si="9827"/>
        <v>0</v>
      </c>
      <c r="N14930" s="1">
        <f t="shared" si="9827"/>
        <v>0</v>
      </c>
      <c r="O14930" s="1">
        <f t="shared" si="9827"/>
        <v>0</v>
      </c>
      <c r="P14930" s="309"/>
    </row>
    <row r="14931" spans="1:16" s="3" customFormat="1" ht="15" hidden="1" customHeight="1">
      <c r="A14931" s="80"/>
      <c r="B14931" s="80"/>
      <c r="C14931" s="81"/>
      <c r="D14931" s="80" t="s">
        <v>111</v>
      </c>
      <c r="E14931" s="84"/>
      <c r="F14931" s="83">
        <f t="shared" ref="F14931:F14940" si="9830">I14931+O14931</f>
        <v>0</v>
      </c>
      <c r="G14931" s="83">
        <f t="shared" ref="G14931:G14940" si="9831">J14931+P14931</f>
        <v>0</v>
      </c>
      <c r="H14931" s="83">
        <f t="shared" ref="H14931:H14940" si="9832">M14931+Q14931</f>
        <v>0</v>
      </c>
      <c r="I14931" s="83">
        <f t="shared" ref="I14931:I14940" si="9833">SUM(J14931:N14931)</f>
        <v>0</v>
      </c>
      <c r="J14931" s="84"/>
      <c r="K14931" s="84"/>
      <c r="L14931" s="83"/>
      <c r="M14931" s="83"/>
      <c r="N14931" s="83"/>
      <c r="O14931" s="84"/>
      <c r="P14931" s="310"/>
    </row>
    <row r="14932" spans="1:16" s="3" customFormat="1" ht="15" hidden="1" customHeight="1">
      <c r="A14932" s="75"/>
      <c r="B14932" s="75"/>
      <c r="C14932" s="76"/>
      <c r="D14932" s="75" t="s">
        <v>112</v>
      </c>
      <c r="E14932" s="78"/>
      <c r="F14932" s="77">
        <f t="shared" si="9830"/>
        <v>0</v>
      </c>
      <c r="G14932" s="77">
        <f t="shared" si="9831"/>
        <v>0</v>
      </c>
      <c r="H14932" s="77">
        <f t="shared" si="9832"/>
        <v>0</v>
      </c>
      <c r="I14932" s="77">
        <f t="shared" si="9833"/>
        <v>0</v>
      </c>
      <c r="J14932" s="78"/>
      <c r="K14932" s="78"/>
      <c r="L14932" s="77"/>
      <c r="M14932" s="77"/>
      <c r="N14932" s="77"/>
      <c r="O14932" s="78"/>
      <c r="P14932" s="310"/>
    </row>
    <row r="14933" spans="1:16" s="3" customFormat="1" ht="15" hidden="1" customHeight="1">
      <c r="A14933" s="75"/>
      <c r="B14933" s="75"/>
      <c r="C14933" s="76"/>
      <c r="D14933" s="75" t="s">
        <v>113</v>
      </c>
      <c r="E14933" s="78"/>
      <c r="F14933" s="77">
        <f t="shared" si="9830"/>
        <v>0</v>
      </c>
      <c r="G14933" s="77">
        <f t="shared" si="9831"/>
        <v>0</v>
      </c>
      <c r="H14933" s="77">
        <f t="shared" si="9832"/>
        <v>0</v>
      </c>
      <c r="I14933" s="77">
        <f t="shared" si="9833"/>
        <v>0</v>
      </c>
      <c r="J14933" s="78"/>
      <c r="K14933" s="78"/>
      <c r="L14933" s="77"/>
      <c r="M14933" s="77"/>
      <c r="N14933" s="77"/>
      <c r="O14933" s="78"/>
      <c r="P14933" s="310"/>
    </row>
    <row r="14934" spans="1:16" s="3" customFormat="1" ht="15" hidden="1" customHeight="1">
      <c r="A14934" s="75"/>
      <c r="B14934" s="75"/>
      <c r="C14934" s="76"/>
      <c r="D14934" s="75" t="s">
        <v>114</v>
      </c>
      <c r="E14934" s="78"/>
      <c r="F14934" s="77">
        <f t="shared" si="9830"/>
        <v>0</v>
      </c>
      <c r="G14934" s="77">
        <f t="shared" si="9831"/>
        <v>0</v>
      </c>
      <c r="H14934" s="77">
        <f t="shared" si="9832"/>
        <v>0</v>
      </c>
      <c r="I14934" s="77">
        <f t="shared" si="9833"/>
        <v>0</v>
      </c>
      <c r="J14934" s="78"/>
      <c r="K14934" s="78"/>
      <c r="L14934" s="77"/>
      <c r="M14934" s="77"/>
      <c r="N14934" s="77"/>
      <c r="O14934" s="78"/>
      <c r="P14934" s="310"/>
    </row>
    <row r="14935" spans="1:16" s="3" customFormat="1" ht="15" hidden="1" customHeight="1">
      <c r="A14935" s="75"/>
      <c r="B14935" s="75"/>
      <c r="C14935" s="76"/>
      <c r="D14935" s="75" t="s">
        <v>115</v>
      </c>
      <c r="E14935" s="78"/>
      <c r="F14935" s="77">
        <f t="shared" si="9830"/>
        <v>0</v>
      </c>
      <c r="G14935" s="77">
        <f t="shared" si="9831"/>
        <v>0</v>
      </c>
      <c r="H14935" s="77">
        <f t="shared" si="9832"/>
        <v>0</v>
      </c>
      <c r="I14935" s="77">
        <f t="shared" si="9833"/>
        <v>0</v>
      </c>
      <c r="J14935" s="78"/>
      <c r="K14935" s="78"/>
      <c r="L14935" s="77"/>
      <c r="M14935" s="77"/>
      <c r="N14935" s="77"/>
      <c r="O14935" s="78"/>
      <c r="P14935" s="310"/>
    </row>
    <row r="14936" spans="1:16" s="3" customFormat="1" ht="15" hidden="1" customHeight="1">
      <c r="A14936" s="75"/>
      <c r="B14936" s="75"/>
      <c r="C14936" s="76"/>
      <c r="D14936" s="75" t="s">
        <v>116</v>
      </c>
      <c r="E14936" s="78"/>
      <c r="F14936" s="77">
        <f t="shared" si="9830"/>
        <v>0</v>
      </c>
      <c r="G14936" s="77">
        <f t="shared" si="9831"/>
        <v>0</v>
      </c>
      <c r="H14936" s="77">
        <f t="shared" si="9832"/>
        <v>0</v>
      </c>
      <c r="I14936" s="77">
        <f t="shared" si="9833"/>
        <v>0</v>
      </c>
      <c r="J14936" s="78"/>
      <c r="K14936" s="78"/>
      <c r="L14936" s="77"/>
      <c r="M14936" s="77"/>
      <c r="N14936" s="77"/>
      <c r="O14936" s="78"/>
      <c r="P14936" s="310"/>
    </row>
    <row r="14937" spans="1:16" s="6" customFormat="1" ht="15" hidden="1" customHeight="1">
      <c r="A14937" s="75"/>
      <c r="B14937" s="75"/>
      <c r="C14937" s="76"/>
      <c r="D14937" s="75" t="s">
        <v>117</v>
      </c>
      <c r="E14937" s="73"/>
      <c r="F14937" s="77">
        <f t="shared" si="9830"/>
        <v>0</v>
      </c>
      <c r="G14937" s="77">
        <f t="shared" si="9831"/>
        <v>0</v>
      </c>
      <c r="H14937" s="77">
        <f t="shared" si="9832"/>
        <v>0</v>
      </c>
      <c r="I14937" s="77">
        <f t="shared" si="9833"/>
        <v>0</v>
      </c>
      <c r="J14937" s="78"/>
      <c r="K14937" s="78"/>
      <c r="L14937" s="77"/>
      <c r="M14937" s="77"/>
      <c r="N14937" s="77"/>
      <c r="O14937" s="78"/>
      <c r="P14937" s="309"/>
    </row>
    <row r="14938" spans="1:16" s="3" customFormat="1" ht="15" hidden="1" customHeight="1">
      <c r="A14938" s="80"/>
      <c r="B14938" s="80"/>
      <c r="C14938" s="81"/>
      <c r="D14938" s="80" t="s">
        <v>118</v>
      </c>
      <c r="E14938" s="84"/>
      <c r="F14938" s="83">
        <f t="shared" si="9830"/>
        <v>0</v>
      </c>
      <c r="G14938" s="83">
        <f t="shared" si="9831"/>
        <v>0</v>
      </c>
      <c r="H14938" s="83">
        <f t="shared" si="9832"/>
        <v>0</v>
      </c>
      <c r="I14938" s="83">
        <f t="shared" si="9833"/>
        <v>0</v>
      </c>
      <c r="J14938" s="84"/>
      <c r="K14938" s="84"/>
      <c r="L14938" s="83"/>
      <c r="M14938" s="83"/>
      <c r="N14938" s="83"/>
      <c r="O14938" s="84"/>
      <c r="P14938" s="310"/>
    </row>
    <row r="14939" spans="1:16" s="3" customFormat="1" ht="15" hidden="1" customHeight="1">
      <c r="A14939" s="75"/>
      <c r="B14939" s="75"/>
      <c r="C14939" s="76"/>
      <c r="D14939" s="75" t="s">
        <v>119</v>
      </c>
      <c r="E14939" s="78"/>
      <c r="F14939" s="77">
        <f t="shared" si="9830"/>
        <v>0</v>
      </c>
      <c r="G14939" s="77">
        <f t="shared" si="9831"/>
        <v>0</v>
      </c>
      <c r="H14939" s="77">
        <f t="shared" si="9832"/>
        <v>0</v>
      </c>
      <c r="I14939" s="77">
        <f t="shared" si="9833"/>
        <v>0</v>
      </c>
      <c r="J14939" s="78"/>
      <c r="K14939" s="78"/>
      <c r="L14939" s="77"/>
      <c r="M14939" s="77"/>
      <c r="N14939" s="77"/>
      <c r="O14939" s="78"/>
      <c r="P14939" s="310"/>
    </row>
    <row r="14940" spans="1:16" s="6" customFormat="1" ht="15" hidden="1" customHeight="1">
      <c r="A14940" s="75"/>
      <c r="B14940" s="75"/>
      <c r="C14940" s="76"/>
      <c r="D14940" s="75" t="s">
        <v>120</v>
      </c>
      <c r="E14940" s="78"/>
      <c r="F14940" s="77">
        <f t="shared" si="9830"/>
        <v>0</v>
      </c>
      <c r="G14940" s="77">
        <f t="shared" si="9831"/>
        <v>0</v>
      </c>
      <c r="H14940" s="77">
        <f t="shared" si="9832"/>
        <v>0</v>
      </c>
      <c r="I14940" s="77">
        <f t="shared" si="9833"/>
        <v>0</v>
      </c>
      <c r="J14940" s="78"/>
      <c r="K14940" s="78"/>
      <c r="L14940" s="77"/>
      <c r="M14940" s="77"/>
      <c r="N14940" s="77"/>
      <c r="O14940" s="78"/>
      <c r="P14940" s="309"/>
    </row>
    <row r="14941" spans="1:16" s="72" customFormat="1" ht="15" hidden="1" customHeight="1">
      <c r="A14941" s="46"/>
      <c r="B14941" s="46"/>
      <c r="C14941" s="47">
        <v>6800</v>
      </c>
      <c r="D14941" s="46"/>
      <c r="E14941" s="50"/>
      <c r="F14941" s="50">
        <f t="shared" ref="F14941:O14941" si="9834">SUM(F14942:F14948)</f>
        <v>0</v>
      </c>
      <c r="G14941" s="50">
        <f t="shared" ref="G14941:H14941" si="9835">SUM(G14942:G14948)</f>
        <v>0</v>
      </c>
      <c r="H14941" s="50">
        <f t="shared" si="9835"/>
        <v>0</v>
      </c>
      <c r="I14941" s="50">
        <f t="shared" si="9834"/>
        <v>0</v>
      </c>
      <c r="J14941" s="50">
        <f t="shared" si="9834"/>
        <v>0</v>
      </c>
      <c r="K14941" s="50">
        <f t="shared" ref="K14941:L14941" si="9836">SUM(K14942:K14948)</f>
        <v>0</v>
      </c>
      <c r="L14941" s="50">
        <f t="shared" si="9836"/>
        <v>0</v>
      </c>
      <c r="M14941" s="50">
        <f t="shared" si="9834"/>
        <v>0</v>
      </c>
      <c r="N14941" s="50">
        <f t="shared" si="9834"/>
        <v>0</v>
      </c>
      <c r="O14941" s="50">
        <f t="shared" si="9834"/>
        <v>0</v>
      </c>
      <c r="P14941" s="309"/>
    </row>
    <row r="14942" spans="1:16" s="3" customFormat="1" ht="15" hidden="1" customHeight="1">
      <c r="A14942" s="75"/>
      <c r="B14942" s="75"/>
      <c r="C14942" s="76"/>
      <c r="D14942" s="75" t="s">
        <v>121</v>
      </c>
      <c r="E14942" s="78"/>
      <c r="F14942" s="77">
        <f t="shared" ref="F14942:F14948" si="9837">I14942+O14942</f>
        <v>0</v>
      </c>
      <c r="G14942" s="77">
        <f t="shared" ref="G14942:G14948" si="9838">J14942+P14942</f>
        <v>0</v>
      </c>
      <c r="H14942" s="77">
        <f t="shared" ref="H14942:H14948" si="9839">M14942+Q14942</f>
        <v>0</v>
      </c>
      <c r="I14942" s="77">
        <f t="shared" ref="I14942:I14948" si="9840">SUM(J14942:N14942)</f>
        <v>0</v>
      </c>
      <c r="J14942" s="78"/>
      <c r="K14942" s="78"/>
      <c r="L14942" s="77"/>
      <c r="M14942" s="77"/>
      <c r="N14942" s="77"/>
      <c r="O14942" s="78"/>
      <c r="P14942" s="310"/>
    </row>
    <row r="14943" spans="1:16" s="3" customFormat="1" ht="15" hidden="1" customHeight="1">
      <c r="A14943" s="75"/>
      <c r="B14943" s="75"/>
      <c r="C14943" s="76"/>
      <c r="D14943" s="75" t="s">
        <v>122</v>
      </c>
      <c r="E14943" s="78"/>
      <c r="F14943" s="77">
        <f t="shared" si="9837"/>
        <v>0</v>
      </c>
      <c r="G14943" s="77">
        <f t="shared" si="9838"/>
        <v>0</v>
      </c>
      <c r="H14943" s="77">
        <f t="shared" si="9839"/>
        <v>0</v>
      </c>
      <c r="I14943" s="77">
        <f t="shared" si="9840"/>
        <v>0</v>
      </c>
      <c r="J14943" s="78"/>
      <c r="K14943" s="78"/>
      <c r="L14943" s="77"/>
      <c r="M14943" s="77"/>
      <c r="N14943" s="77"/>
      <c r="O14943" s="78"/>
      <c r="P14943" s="310"/>
    </row>
    <row r="14944" spans="1:16" s="3" customFormat="1" ht="15" hidden="1" customHeight="1">
      <c r="A14944" s="75"/>
      <c r="B14944" s="75"/>
      <c r="C14944" s="76"/>
      <c r="D14944" s="75" t="s">
        <v>123</v>
      </c>
      <c r="E14944" s="78"/>
      <c r="F14944" s="77">
        <f t="shared" si="9837"/>
        <v>0</v>
      </c>
      <c r="G14944" s="77">
        <f t="shared" si="9838"/>
        <v>0</v>
      </c>
      <c r="H14944" s="77">
        <f t="shared" si="9839"/>
        <v>0</v>
      </c>
      <c r="I14944" s="77">
        <f t="shared" si="9840"/>
        <v>0</v>
      </c>
      <c r="J14944" s="78"/>
      <c r="K14944" s="78"/>
      <c r="L14944" s="77"/>
      <c r="M14944" s="77"/>
      <c r="N14944" s="77"/>
      <c r="O14944" s="78"/>
      <c r="P14944" s="310"/>
    </row>
    <row r="14945" spans="1:16" s="3" customFormat="1" ht="15" hidden="1" customHeight="1">
      <c r="A14945" s="75"/>
      <c r="B14945" s="75"/>
      <c r="C14945" s="76"/>
      <c r="D14945" s="75" t="s">
        <v>124</v>
      </c>
      <c r="E14945" s="78"/>
      <c r="F14945" s="77">
        <f t="shared" si="9837"/>
        <v>0</v>
      </c>
      <c r="G14945" s="77">
        <f t="shared" si="9838"/>
        <v>0</v>
      </c>
      <c r="H14945" s="77">
        <f t="shared" si="9839"/>
        <v>0</v>
      </c>
      <c r="I14945" s="77">
        <f t="shared" si="9840"/>
        <v>0</v>
      </c>
      <c r="J14945" s="78"/>
      <c r="K14945" s="78"/>
      <c r="L14945" s="77"/>
      <c r="M14945" s="77"/>
      <c r="N14945" s="77"/>
      <c r="O14945" s="78"/>
      <c r="P14945" s="310"/>
    </row>
    <row r="14946" spans="1:16" s="3" customFormat="1" ht="15" hidden="1" customHeight="1">
      <c r="A14946" s="75"/>
      <c r="B14946" s="75"/>
      <c r="C14946" s="76"/>
      <c r="D14946" s="75" t="s">
        <v>125</v>
      </c>
      <c r="E14946" s="78"/>
      <c r="F14946" s="77">
        <f t="shared" si="9837"/>
        <v>0</v>
      </c>
      <c r="G14946" s="77">
        <f t="shared" si="9838"/>
        <v>0</v>
      </c>
      <c r="H14946" s="77">
        <f t="shared" si="9839"/>
        <v>0</v>
      </c>
      <c r="I14946" s="77">
        <f t="shared" si="9840"/>
        <v>0</v>
      </c>
      <c r="J14946" s="78"/>
      <c r="K14946" s="78"/>
      <c r="L14946" s="77"/>
      <c r="M14946" s="77"/>
      <c r="N14946" s="77"/>
      <c r="O14946" s="78"/>
      <c r="P14946" s="310"/>
    </row>
    <row r="14947" spans="1:16" s="3" customFormat="1" ht="15" hidden="1" customHeight="1">
      <c r="A14947" s="75"/>
      <c r="B14947" s="75"/>
      <c r="C14947" s="76"/>
      <c r="D14947" s="75" t="s">
        <v>126</v>
      </c>
      <c r="E14947" s="78"/>
      <c r="F14947" s="77">
        <f t="shared" si="9837"/>
        <v>0</v>
      </c>
      <c r="G14947" s="77">
        <f t="shared" si="9838"/>
        <v>0</v>
      </c>
      <c r="H14947" s="77">
        <f t="shared" si="9839"/>
        <v>0</v>
      </c>
      <c r="I14947" s="77">
        <f t="shared" si="9840"/>
        <v>0</v>
      </c>
      <c r="J14947" s="78"/>
      <c r="K14947" s="78"/>
      <c r="L14947" s="77"/>
      <c r="M14947" s="77"/>
      <c r="N14947" s="77"/>
      <c r="O14947" s="78"/>
      <c r="P14947" s="310"/>
    </row>
    <row r="14948" spans="1:16" s="3" customFormat="1" ht="15" hidden="1" customHeight="1">
      <c r="A14948" s="75"/>
      <c r="B14948" s="75"/>
      <c r="C14948" s="76"/>
      <c r="D14948" s="75" t="s">
        <v>127</v>
      </c>
      <c r="E14948" s="78"/>
      <c r="F14948" s="77">
        <f t="shared" si="9837"/>
        <v>0</v>
      </c>
      <c r="G14948" s="77">
        <f t="shared" si="9838"/>
        <v>0</v>
      </c>
      <c r="H14948" s="77">
        <f t="shared" si="9839"/>
        <v>0</v>
      </c>
      <c r="I14948" s="77">
        <f t="shared" si="9840"/>
        <v>0</v>
      </c>
      <c r="J14948" s="78"/>
      <c r="K14948" s="78"/>
      <c r="L14948" s="77"/>
      <c r="M14948" s="77"/>
      <c r="N14948" s="77"/>
      <c r="O14948" s="78"/>
      <c r="P14948" s="310"/>
    </row>
    <row r="14949" spans="1:16" s="72" customFormat="1" ht="15" hidden="1" customHeight="1">
      <c r="A14949" s="8"/>
      <c r="B14949" s="8"/>
      <c r="C14949" s="41">
        <v>6850</v>
      </c>
      <c r="D14949" s="8"/>
      <c r="E14949" s="43"/>
      <c r="F14949" s="40">
        <f t="shared" ref="F14949:O14949" si="9841">SUM(F14950:F14956)</f>
        <v>0</v>
      </c>
      <c r="G14949" s="40">
        <f t="shared" ref="G14949:H14949" si="9842">SUM(G14950:G14956)</f>
        <v>0</v>
      </c>
      <c r="H14949" s="40">
        <f t="shared" si="9842"/>
        <v>0</v>
      </c>
      <c r="I14949" s="40">
        <f t="shared" si="9841"/>
        <v>0</v>
      </c>
      <c r="J14949" s="40">
        <f t="shared" si="9841"/>
        <v>0</v>
      </c>
      <c r="K14949" s="40">
        <f t="shared" ref="K14949:L14949" si="9843">SUM(K14950:K14956)</f>
        <v>0</v>
      </c>
      <c r="L14949" s="40">
        <f t="shared" si="9843"/>
        <v>0</v>
      </c>
      <c r="M14949" s="40">
        <f t="shared" si="9841"/>
        <v>0</v>
      </c>
      <c r="N14949" s="40">
        <f t="shared" si="9841"/>
        <v>0</v>
      </c>
      <c r="O14949" s="40">
        <f t="shared" si="9841"/>
        <v>0</v>
      </c>
      <c r="P14949" s="309"/>
    </row>
    <row r="14950" spans="1:16" s="3" customFormat="1" ht="15" hidden="1" customHeight="1">
      <c r="A14950" s="75"/>
      <c r="B14950" s="75"/>
      <c r="C14950" s="76"/>
      <c r="D14950" s="75" t="s">
        <v>128</v>
      </c>
      <c r="E14950" s="78"/>
      <c r="F14950" s="77">
        <f t="shared" ref="F14950:F14956" si="9844">I14950+O14950</f>
        <v>0</v>
      </c>
      <c r="G14950" s="77">
        <f t="shared" ref="G14950:G14956" si="9845">J14950+P14950</f>
        <v>0</v>
      </c>
      <c r="H14950" s="77">
        <f t="shared" ref="H14950:H14956" si="9846">M14950+Q14950</f>
        <v>0</v>
      </c>
      <c r="I14950" s="77">
        <f t="shared" ref="I14950:I14956" si="9847">SUM(J14950:N14950)</f>
        <v>0</v>
      </c>
      <c r="J14950" s="78"/>
      <c r="K14950" s="78"/>
      <c r="L14950" s="77"/>
      <c r="M14950" s="77"/>
      <c r="N14950" s="77"/>
      <c r="O14950" s="78"/>
      <c r="P14950" s="310"/>
    </row>
    <row r="14951" spans="1:16" s="3" customFormat="1" ht="15" hidden="1" customHeight="1">
      <c r="A14951" s="75"/>
      <c r="B14951" s="75"/>
      <c r="C14951" s="76"/>
      <c r="D14951" s="75" t="s">
        <v>129</v>
      </c>
      <c r="E14951" s="78"/>
      <c r="F14951" s="77">
        <f t="shared" si="9844"/>
        <v>0</v>
      </c>
      <c r="G14951" s="77">
        <f t="shared" si="9845"/>
        <v>0</v>
      </c>
      <c r="H14951" s="77">
        <f t="shared" si="9846"/>
        <v>0</v>
      </c>
      <c r="I14951" s="77">
        <f t="shared" si="9847"/>
        <v>0</v>
      </c>
      <c r="J14951" s="78"/>
      <c r="K14951" s="78"/>
      <c r="L14951" s="77"/>
      <c r="M14951" s="77"/>
      <c r="N14951" s="77"/>
      <c r="O14951" s="78"/>
      <c r="P14951" s="310"/>
    </row>
    <row r="14952" spans="1:16" s="3" customFormat="1" ht="15" hidden="1" customHeight="1">
      <c r="A14952" s="75"/>
      <c r="B14952" s="75"/>
      <c r="C14952" s="76"/>
      <c r="D14952" s="75" t="s">
        <v>130</v>
      </c>
      <c r="E14952" s="78"/>
      <c r="F14952" s="77">
        <f t="shared" si="9844"/>
        <v>0</v>
      </c>
      <c r="G14952" s="77">
        <f t="shared" si="9845"/>
        <v>0</v>
      </c>
      <c r="H14952" s="77">
        <f t="shared" si="9846"/>
        <v>0</v>
      </c>
      <c r="I14952" s="77">
        <f t="shared" si="9847"/>
        <v>0</v>
      </c>
      <c r="J14952" s="78"/>
      <c r="K14952" s="78"/>
      <c r="L14952" s="77"/>
      <c r="M14952" s="77"/>
      <c r="N14952" s="77"/>
      <c r="O14952" s="78"/>
      <c r="P14952" s="310"/>
    </row>
    <row r="14953" spans="1:16" s="3" customFormat="1" ht="15" hidden="1" customHeight="1">
      <c r="A14953" s="75"/>
      <c r="B14953" s="75"/>
      <c r="C14953" s="76"/>
      <c r="D14953" s="75" t="s">
        <v>131</v>
      </c>
      <c r="E14953" s="78"/>
      <c r="F14953" s="77">
        <f t="shared" si="9844"/>
        <v>0</v>
      </c>
      <c r="G14953" s="77">
        <f t="shared" si="9845"/>
        <v>0</v>
      </c>
      <c r="H14953" s="77">
        <f t="shared" si="9846"/>
        <v>0</v>
      </c>
      <c r="I14953" s="77">
        <f t="shared" si="9847"/>
        <v>0</v>
      </c>
      <c r="J14953" s="78"/>
      <c r="K14953" s="78"/>
      <c r="L14953" s="77"/>
      <c r="M14953" s="77"/>
      <c r="N14953" s="77"/>
      <c r="O14953" s="78"/>
      <c r="P14953" s="310"/>
    </row>
    <row r="14954" spans="1:16" s="3" customFormat="1" ht="15" hidden="1" customHeight="1">
      <c r="A14954" s="75"/>
      <c r="B14954" s="75"/>
      <c r="C14954" s="76"/>
      <c r="D14954" s="75" t="s">
        <v>132</v>
      </c>
      <c r="E14954" s="78"/>
      <c r="F14954" s="77">
        <f t="shared" si="9844"/>
        <v>0</v>
      </c>
      <c r="G14954" s="77">
        <f t="shared" si="9845"/>
        <v>0</v>
      </c>
      <c r="H14954" s="77">
        <f t="shared" si="9846"/>
        <v>0</v>
      </c>
      <c r="I14954" s="77">
        <f t="shared" si="9847"/>
        <v>0</v>
      </c>
      <c r="J14954" s="78"/>
      <c r="K14954" s="78"/>
      <c r="L14954" s="77"/>
      <c r="M14954" s="77"/>
      <c r="N14954" s="77"/>
      <c r="O14954" s="78"/>
      <c r="P14954" s="310"/>
    </row>
    <row r="14955" spans="1:16" s="3" customFormat="1" ht="15" hidden="1" customHeight="1">
      <c r="A14955" s="75"/>
      <c r="B14955" s="75"/>
      <c r="C14955" s="76"/>
      <c r="D14955" s="75" t="s">
        <v>133</v>
      </c>
      <c r="E14955" s="78"/>
      <c r="F14955" s="77">
        <f t="shared" si="9844"/>
        <v>0</v>
      </c>
      <c r="G14955" s="77">
        <f t="shared" si="9845"/>
        <v>0</v>
      </c>
      <c r="H14955" s="77">
        <f t="shared" si="9846"/>
        <v>0</v>
      </c>
      <c r="I14955" s="77">
        <f t="shared" si="9847"/>
        <v>0</v>
      </c>
      <c r="J14955" s="78"/>
      <c r="K14955" s="78"/>
      <c r="L14955" s="77"/>
      <c r="M14955" s="77"/>
      <c r="N14955" s="77"/>
      <c r="O14955" s="78"/>
      <c r="P14955" s="310"/>
    </row>
    <row r="14956" spans="1:16" s="3" customFormat="1" ht="15" hidden="1" customHeight="1">
      <c r="A14956" s="123"/>
      <c r="B14956" s="123"/>
      <c r="C14956" s="129"/>
      <c r="D14956" s="123" t="s">
        <v>134</v>
      </c>
      <c r="E14956" s="92"/>
      <c r="F14956" s="91">
        <f t="shared" si="9844"/>
        <v>0</v>
      </c>
      <c r="G14956" s="91">
        <f t="shared" si="9845"/>
        <v>0</v>
      </c>
      <c r="H14956" s="91">
        <f t="shared" si="9846"/>
        <v>0</v>
      </c>
      <c r="I14956" s="91">
        <f t="shared" si="9847"/>
        <v>0</v>
      </c>
      <c r="J14956" s="92"/>
      <c r="K14956" s="92"/>
      <c r="L14956" s="91"/>
      <c r="M14956" s="91"/>
      <c r="N14956" s="91"/>
      <c r="O14956" s="92"/>
      <c r="P14956" s="310"/>
    </row>
    <row r="14957" spans="1:16" s="72" customFormat="1" ht="15" hidden="1" customHeight="1">
      <c r="A14957" s="151"/>
      <c r="B14957" s="151"/>
      <c r="C14957" s="152">
        <v>6900</v>
      </c>
      <c r="D14957" s="151"/>
      <c r="E14957" s="157"/>
      <c r="F14957" s="157">
        <f t="shared" ref="F14957:O14957" si="9848">SUM(F14958:F14977)</f>
        <v>0</v>
      </c>
      <c r="G14957" s="157">
        <f t="shared" ref="G14957:H14957" si="9849">SUM(G14958:G14977)</f>
        <v>0</v>
      </c>
      <c r="H14957" s="157">
        <f t="shared" si="9849"/>
        <v>0</v>
      </c>
      <c r="I14957" s="157">
        <f t="shared" si="9848"/>
        <v>0</v>
      </c>
      <c r="J14957" s="157">
        <f t="shared" si="9848"/>
        <v>0</v>
      </c>
      <c r="K14957" s="157">
        <f t="shared" ref="K14957:L14957" si="9850">SUM(K14958:K14977)</f>
        <v>0</v>
      </c>
      <c r="L14957" s="157">
        <f t="shared" si="9850"/>
        <v>0</v>
      </c>
      <c r="M14957" s="157">
        <f t="shared" si="9848"/>
        <v>0</v>
      </c>
      <c r="N14957" s="157">
        <f t="shared" si="9848"/>
        <v>0</v>
      </c>
      <c r="O14957" s="157">
        <f t="shared" si="9848"/>
        <v>0</v>
      </c>
      <c r="P14957" s="309"/>
    </row>
    <row r="14958" spans="1:16" s="3" customFormat="1" ht="15" hidden="1" customHeight="1">
      <c r="A14958" s="80"/>
      <c r="B14958" s="80"/>
      <c r="C14958" s="81"/>
      <c r="D14958" s="80" t="s">
        <v>135</v>
      </c>
      <c r="E14958" s="84"/>
      <c r="F14958" s="83">
        <f t="shared" ref="F14958:F14977" si="9851">I14958+O14958</f>
        <v>0</v>
      </c>
      <c r="G14958" s="83">
        <f t="shared" ref="G14958:G14977" si="9852">J14958+P14958</f>
        <v>0</v>
      </c>
      <c r="H14958" s="83">
        <f t="shared" ref="H14958:H14977" si="9853">M14958+Q14958</f>
        <v>0</v>
      </c>
      <c r="I14958" s="83">
        <f t="shared" ref="I14958:I14977" si="9854">SUM(J14958:N14958)</f>
        <v>0</v>
      </c>
      <c r="J14958" s="84"/>
      <c r="K14958" s="84"/>
      <c r="L14958" s="83"/>
      <c r="M14958" s="83"/>
      <c r="N14958" s="83"/>
      <c r="O14958" s="84"/>
      <c r="P14958" s="310"/>
    </row>
    <row r="14959" spans="1:16" s="3" customFormat="1" ht="15" hidden="1" customHeight="1">
      <c r="A14959" s="75"/>
      <c r="B14959" s="75"/>
      <c r="C14959" s="76"/>
      <c r="D14959" s="75" t="s">
        <v>136</v>
      </c>
      <c r="E14959" s="78"/>
      <c r="F14959" s="77">
        <f t="shared" si="9851"/>
        <v>0</v>
      </c>
      <c r="G14959" s="77">
        <f t="shared" si="9852"/>
        <v>0</v>
      </c>
      <c r="H14959" s="77">
        <f t="shared" si="9853"/>
        <v>0</v>
      </c>
      <c r="I14959" s="77">
        <f t="shared" si="9854"/>
        <v>0</v>
      </c>
      <c r="J14959" s="78"/>
      <c r="K14959" s="78"/>
      <c r="L14959" s="77"/>
      <c r="M14959" s="77"/>
      <c r="N14959" s="77"/>
      <c r="O14959" s="78"/>
      <c r="P14959" s="310"/>
    </row>
    <row r="14960" spans="1:16" s="3" customFormat="1" ht="15" hidden="1" customHeight="1">
      <c r="A14960" s="75"/>
      <c r="B14960" s="75"/>
      <c r="C14960" s="76"/>
      <c r="D14960" s="75" t="s">
        <v>137</v>
      </c>
      <c r="E14960" s="78"/>
      <c r="F14960" s="77">
        <f t="shared" si="9851"/>
        <v>0</v>
      </c>
      <c r="G14960" s="77">
        <f t="shared" si="9852"/>
        <v>0</v>
      </c>
      <c r="H14960" s="77">
        <f t="shared" si="9853"/>
        <v>0</v>
      </c>
      <c r="I14960" s="77">
        <f t="shared" si="9854"/>
        <v>0</v>
      </c>
      <c r="J14960" s="78"/>
      <c r="K14960" s="78"/>
      <c r="L14960" s="77"/>
      <c r="M14960" s="77"/>
      <c r="N14960" s="77"/>
      <c r="O14960" s="78"/>
      <c r="P14960" s="310"/>
    </row>
    <row r="14961" spans="1:16" s="3" customFormat="1" ht="15" hidden="1" customHeight="1">
      <c r="A14961" s="75"/>
      <c r="B14961" s="75"/>
      <c r="C14961" s="76"/>
      <c r="D14961" s="75" t="s">
        <v>138</v>
      </c>
      <c r="E14961" s="78"/>
      <c r="F14961" s="77">
        <f t="shared" si="9851"/>
        <v>0</v>
      </c>
      <c r="G14961" s="77">
        <f t="shared" si="9852"/>
        <v>0</v>
      </c>
      <c r="H14961" s="77">
        <f t="shared" si="9853"/>
        <v>0</v>
      </c>
      <c r="I14961" s="77">
        <f t="shared" si="9854"/>
        <v>0</v>
      </c>
      <c r="J14961" s="78"/>
      <c r="K14961" s="78"/>
      <c r="L14961" s="77"/>
      <c r="M14961" s="77"/>
      <c r="N14961" s="77"/>
      <c r="O14961" s="78"/>
      <c r="P14961" s="310"/>
    </row>
    <row r="14962" spans="1:16" s="3" customFormat="1" ht="15" hidden="1" customHeight="1">
      <c r="A14962" s="75"/>
      <c r="B14962" s="75"/>
      <c r="C14962" s="76"/>
      <c r="D14962" s="75" t="s">
        <v>139</v>
      </c>
      <c r="E14962" s="78"/>
      <c r="F14962" s="77">
        <f t="shared" si="9851"/>
        <v>0</v>
      </c>
      <c r="G14962" s="77">
        <f t="shared" si="9852"/>
        <v>0</v>
      </c>
      <c r="H14962" s="77">
        <f t="shared" si="9853"/>
        <v>0</v>
      </c>
      <c r="I14962" s="77">
        <f t="shared" si="9854"/>
        <v>0</v>
      </c>
      <c r="J14962" s="78"/>
      <c r="K14962" s="78"/>
      <c r="L14962" s="77"/>
      <c r="M14962" s="77"/>
      <c r="N14962" s="77"/>
      <c r="O14962" s="78"/>
      <c r="P14962" s="310"/>
    </row>
    <row r="14963" spans="1:16" s="3" customFormat="1" ht="15" hidden="1" customHeight="1">
      <c r="A14963" s="75"/>
      <c r="B14963" s="75"/>
      <c r="C14963" s="76"/>
      <c r="D14963" s="75" t="s">
        <v>140</v>
      </c>
      <c r="E14963" s="78"/>
      <c r="F14963" s="77">
        <f t="shared" si="9851"/>
        <v>0</v>
      </c>
      <c r="G14963" s="77">
        <f t="shared" si="9852"/>
        <v>0</v>
      </c>
      <c r="H14963" s="77">
        <f t="shared" si="9853"/>
        <v>0</v>
      </c>
      <c r="I14963" s="77">
        <f t="shared" si="9854"/>
        <v>0</v>
      </c>
      <c r="J14963" s="78"/>
      <c r="K14963" s="78"/>
      <c r="L14963" s="77"/>
      <c r="M14963" s="77"/>
      <c r="N14963" s="77"/>
      <c r="O14963" s="78"/>
      <c r="P14963" s="310"/>
    </row>
    <row r="14964" spans="1:16" s="3" customFormat="1" ht="15" hidden="1" customHeight="1">
      <c r="A14964" s="75"/>
      <c r="B14964" s="75"/>
      <c r="C14964" s="76"/>
      <c r="D14964" s="75" t="s">
        <v>141</v>
      </c>
      <c r="E14964" s="78"/>
      <c r="F14964" s="77">
        <f t="shared" si="9851"/>
        <v>0</v>
      </c>
      <c r="G14964" s="77">
        <f t="shared" si="9852"/>
        <v>0</v>
      </c>
      <c r="H14964" s="77">
        <f t="shared" si="9853"/>
        <v>0</v>
      </c>
      <c r="I14964" s="77">
        <f t="shared" si="9854"/>
        <v>0</v>
      </c>
      <c r="J14964" s="78"/>
      <c r="K14964" s="78"/>
      <c r="L14964" s="77"/>
      <c r="M14964" s="77"/>
      <c r="N14964" s="77"/>
      <c r="O14964" s="78"/>
      <c r="P14964" s="310"/>
    </row>
    <row r="14965" spans="1:16" s="3" customFormat="1" ht="15" hidden="1" customHeight="1">
      <c r="A14965" s="75"/>
      <c r="B14965" s="75"/>
      <c r="C14965" s="76"/>
      <c r="D14965" s="75" t="s">
        <v>142</v>
      </c>
      <c r="E14965" s="78"/>
      <c r="F14965" s="77">
        <f t="shared" si="9851"/>
        <v>0</v>
      </c>
      <c r="G14965" s="77">
        <f t="shared" si="9852"/>
        <v>0</v>
      </c>
      <c r="H14965" s="77">
        <f t="shared" si="9853"/>
        <v>0</v>
      </c>
      <c r="I14965" s="77">
        <f t="shared" si="9854"/>
        <v>0</v>
      </c>
      <c r="J14965" s="78"/>
      <c r="K14965" s="78"/>
      <c r="L14965" s="77"/>
      <c r="M14965" s="77"/>
      <c r="N14965" s="77"/>
      <c r="O14965" s="78"/>
      <c r="P14965" s="310"/>
    </row>
    <row r="14966" spans="1:16" s="3" customFormat="1" ht="15" hidden="1" customHeight="1">
      <c r="A14966" s="75"/>
      <c r="B14966" s="75"/>
      <c r="C14966" s="76"/>
      <c r="D14966" s="75" t="s">
        <v>143</v>
      </c>
      <c r="E14966" s="78"/>
      <c r="F14966" s="77">
        <f t="shared" si="9851"/>
        <v>0</v>
      </c>
      <c r="G14966" s="77">
        <f t="shared" si="9852"/>
        <v>0</v>
      </c>
      <c r="H14966" s="77">
        <f t="shared" si="9853"/>
        <v>0</v>
      </c>
      <c r="I14966" s="77">
        <f t="shared" si="9854"/>
        <v>0</v>
      </c>
      <c r="J14966" s="78"/>
      <c r="K14966" s="78"/>
      <c r="L14966" s="77"/>
      <c r="M14966" s="77"/>
      <c r="N14966" s="77"/>
      <c r="O14966" s="78"/>
      <c r="P14966" s="310"/>
    </row>
    <row r="14967" spans="1:16" s="3" customFormat="1" ht="15" hidden="1" customHeight="1">
      <c r="A14967" s="75"/>
      <c r="B14967" s="75"/>
      <c r="C14967" s="76"/>
      <c r="D14967" s="75" t="s">
        <v>144</v>
      </c>
      <c r="E14967" s="78"/>
      <c r="F14967" s="77">
        <f t="shared" si="9851"/>
        <v>0</v>
      </c>
      <c r="G14967" s="77">
        <f t="shared" si="9852"/>
        <v>0</v>
      </c>
      <c r="H14967" s="77">
        <f t="shared" si="9853"/>
        <v>0</v>
      </c>
      <c r="I14967" s="77">
        <f t="shared" si="9854"/>
        <v>0</v>
      </c>
      <c r="J14967" s="78"/>
      <c r="K14967" s="78"/>
      <c r="L14967" s="77"/>
      <c r="M14967" s="77"/>
      <c r="N14967" s="77"/>
      <c r="O14967" s="78"/>
      <c r="P14967" s="310"/>
    </row>
    <row r="14968" spans="1:16" s="3" customFormat="1" ht="15" hidden="1" customHeight="1">
      <c r="A14968" s="75"/>
      <c r="B14968" s="75"/>
      <c r="C14968" s="76"/>
      <c r="D14968" s="75" t="s">
        <v>145</v>
      </c>
      <c r="E14968" s="78"/>
      <c r="F14968" s="77">
        <f t="shared" si="9851"/>
        <v>0</v>
      </c>
      <c r="G14968" s="77">
        <f t="shared" si="9852"/>
        <v>0</v>
      </c>
      <c r="H14968" s="77">
        <f t="shared" si="9853"/>
        <v>0</v>
      </c>
      <c r="I14968" s="77">
        <f t="shared" si="9854"/>
        <v>0</v>
      </c>
      <c r="J14968" s="78"/>
      <c r="K14968" s="78"/>
      <c r="L14968" s="77"/>
      <c r="M14968" s="77"/>
      <c r="N14968" s="77"/>
      <c r="O14968" s="78"/>
      <c r="P14968" s="310"/>
    </row>
    <row r="14969" spans="1:16" s="3" customFormat="1" ht="15" hidden="1" customHeight="1">
      <c r="A14969" s="75"/>
      <c r="B14969" s="75"/>
      <c r="C14969" s="76"/>
      <c r="D14969" s="75" t="s">
        <v>146</v>
      </c>
      <c r="E14969" s="78"/>
      <c r="F14969" s="77">
        <f t="shared" si="9851"/>
        <v>0</v>
      </c>
      <c r="G14969" s="77">
        <f t="shared" si="9852"/>
        <v>0</v>
      </c>
      <c r="H14969" s="77">
        <f t="shared" si="9853"/>
        <v>0</v>
      </c>
      <c r="I14969" s="77">
        <f t="shared" si="9854"/>
        <v>0</v>
      </c>
      <c r="J14969" s="78"/>
      <c r="K14969" s="78"/>
      <c r="L14969" s="77"/>
      <c r="M14969" s="77"/>
      <c r="N14969" s="77"/>
      <c r="O14969" s="78"/>
      <c r="P14969" s="310"/>
    </row>
    <row r="14970" spans="1:16" s="3" customFormat="1" ht="15" hidden="1" customHeight="1">
      <c r="A14970" s="75"/>
      <c r="B14970" s="75"/>
      <c r="C14970" s="76"/>
      <c r="D14970" s="75" t="s">
        <v>147</v>
      </c>
      <c r="E14970" s="78"/>
      <c r="F14970" s="77">
        <f t="shared" si="9851"/>
        <v>0</v>
      </c>
      <c r="G14970" s="77">
        <f t="shared" si="9852"/>
        <v>0</v>
      </c>
      <c r="H14970" s="77">
        <f t="shared" si="9853"/>
        <v>0</v>
      </c>
      <c r="I14970" s="77">
        <f t="shared" si="9854"/>
        <v>0</v>
      </c>
      <c r="J14970" s="78"/>
      <c r="K14970" s="78"/>
      <c r="L14970" s="77"/>
      <c r="M14970" s="77"/>
      <c r="N14970" s="77"/>
      <c r="O14970" s="78"/>
      <c r="P14970" s="310"/>
    </row>
    <row r="14971" spans="1:16" s="3" customFormat="1" ht="15" hidden="1" customHeight="1">
      <c r="A14971" s="75"/>
      <c r="B14971" s="75"/>
      <c r="C14971" s="76"/>
      <c r="D14971" s="75" t="s">
        <v>148</v>
      </c>
      <c r="E14971" s="78"/>
      <c r="F14971" s="77">
        <f t="shared" si="9851"/>
        <v>0</v>
      </c>
      <c r="G14971" s="77">
        <f t="shared" si="9852"/>
        <v>0</v>
      </c>
      <c r="H14971" s="77">
        <f t="shared" si="9853"/>
        <v>0</v>
      </c>
      <c r="I14971" s="77">
        <f t="shared" si="9854"/>
        <v>0</v>
      </c>
      <c r="J14971" s="78"/>
      <c r="K14971" s="78"/>
      <c r="L14971" s="77"/>
      <c r="M14971" s="77"/>
      <c r="N14971" s="77"/>
      <c r="O14971" s="78"/>
      <c r="P14971" s="310"/>
    </row>
    <row r="14972" spans="1:16" s="3" customFormat="1" ht="15" hidden="1" customHeight="1">
      <c r="A14972" s="75"/>
      <c r="B14972" s="75"/>
      <c r="C14972" s="76"/>
      <c r="D14972" s="75" t="s">
        <v>149</v>
      </c>
      <c r="E14972" s="78"/>
      <c r="F14972" s="77">
        <f t="shared" si="9851"/>
        <v>0</v>
      </c>
      <c r="G14972" s="77">
        <f t="shared" si="9852"/>
        <v>0</v>
      </c>
      <c r="H14972" s="77">
        <f t="shared" si="9853"/>
        <v>0</v>
      </c>
      <c r="I14972" s="77">
        <f t="shared" si="9854"/>
        <v>0</v>
      </c>
      <c r="J14972" s="78"/>
      <c r="K14972" s="78"/>
      <c r="L14972" s="77"/>
      <c r="M14972" s="77"/>
      <c r="N14972" s="77"/>
      <c r="O14972" s="78"/>
      <c r="P14972" s="310"/>
    </row>
    <row r="14973" spans="1:16" s="3" customFormat="1" ht="15" hidden="1" customHeight="1">
      <c r="A14973" s="75"/>
      <c r="B14973" s="75"/>
      <c r="C14973" s="76"/>
      <c r="D14973" s="75" t="s">
        <v>150</v>
      </c>
      <c r="E14973" s="78"/>
      <c r="F14973" s="77">
        <f t="shared" si="9851"/>
        <v>0</v>
      </c>
      <c r="G14973" s="77">
        <f t="shared" si="9852"/>
        <v>0</v>
      </c>
      <c r="H14973" s="77">
        <f t="shared" si="9853"/>
        <v>0</v>
      </c>
      <c r="I14973" s="77">
        <f t="shared" si="9854"/>
        <v>0</v>
      </c>
      <c r="J14973" s="78"/>
      <c r="K14973" s="78"/>
      <c r="L14973" s="77"/>
      <c r="M14973" s="77"/>
      <c r="N14973" s="77"/>
      <c r="O14973" s="78"/>
      <c r="P14973" s="310"/>
    </row>
    <row r="14974" spans="1:16" s="3" customFormat="1" ht="15" hidden="1" customHeight="1">
      <c r="A14974" s="75"/>
      <c r="B14974" s="75"/>
      <c r="C14974" s="76"/>
      <c r="D14974" s="75" t="s">
        <v>151</v>
      </c>
      <c r="E14974" s="78"/>
      <c r="F14974" s="77">
        <f t="shared" si="9851"/>
        <v>0</v>
      </c>
      <c r="G14974" s="77">
        <f t="shared" si="9852"/>
        <v>0</v>
      </c>
      <c r="H14974" s="77">
        <f t="shared" si="9853"/>
        <v>0</v>
      </c>
      <c r="I14974" s="77">
        <f t="shared" si="9854"/>
        <v>0</v>
      </c>
      <c r="J14974" s="78"/>
      <c r="K14974" s="78"/>
      <c r="L14974" s="77"/>
      <c r="M14974" s="77"/>
      <c r="N14974" s="77"/>
      <c r="O14974" s="78"/>
      <c r="P14974" s="310"/>
    </row>
    <row r="14975" spans="1:16" s="3" customFormat="1" ht="15" hidden="1" customHeight="1">
      <c r="A14975" s="75"/>
      <c r="B14975" s="75"/>
      <c r="C14975" s="76"/>
      <c r="D14975" s="75" t="s">
        <v>152</v>
      </c>
      <c r="E14975" s="78"/>
      <c r="F14975" s="77">
        <f t="shared" si="9851"/>
        <v>0</v>
      </c>
      <c r="G14975" s="77">
        <f t="shared" si="9852"/>
        <v>0</v>
      </c>
      <c r="H14975" s="77">
        <f t="shared" si="9853"/>
        <v>0</v>
      </c>
      <c r="I14975" s="77">
        <f t="shared" si="9854"/>
        <v>0</v>
      </c>
      <c r="J14975" s="78"/>
      <c r="K14975" s="78"/>
      <c r="L14975" s="77"/>
      <c r="M14975" s="77"/>
      <c r="N14975" s="77"/>
      <c r="O14975" s="78"/>
      <c r="P14975" s="310"/>
    </row>
    <row r="14976" spans="1:16" s="3" customFormat="1" ht="15" hidden="1" customHeight="1">
      <c r="A14976" s="123"/>
      <c r="B14976" s="123"/>
      <c r="C14976" s="129"/>
      <c r="D14976" s="123" t="s">
        <v>153</v>
      </c>
      <c r="E14976" s="92"/>
      <c r="F14976" s="91">
        <f t="shared" si="9851"/>
        <v>0</v>
      </c>
      <c r="G14976" s="91">
        <f t="shared" si="9852"/>
        <v>0</v>
      </c>
      <c r="H14976" s="91">
        <f t="shared" si="9853"/>
        <v>0</v>
      </c>
      <c r="I14976" s="91">
        <f t="shared" si="9854"/>
        <v>0</v>
      </c>
      <c r="J14976" s="92"/>
      <c r="K14976" s="92"/>
      <c r="L14976" s="91"/>
      <c r="M14976" s="91"/>
      <c r="N14976" s="91"/>
      <c r="O14976" s="92"/>
      <c r="P14976" s="310"/>
    </row>
    <row r="14977" spans="1:16" s="6" customFormat="1" ht="15" hidden="1" customHeight="1">
      <c r="A14977" s="145"/>
      <c r="B14977" s="145"/>
      <c r="C14977" s="146"/>
      <c r="D14977" s="145" t="s">
        <v>154</v>
      </c>
      <c r="E14977" s="148"/>
      <c r="F14977" s="147">
        <f t="shared" si="9851"/>
        <v>0</v>
      </c>
      <c r="G14977" s="147">
        <f t="shared" si="9852"/>
        <v>0</v>
      </c>
      <c r="H14977" s="147">
        <f t="shared" si="9853"/>
        <v>0</v>
      </c>
      <c r="I14977" s="147">
        <f t="shared" si="9854"/>
        <v>0</v>
      </c>
      <c r="J14977" s="148"/>
      <c r="K14977" s="148"/>
      <c r="L14977" s="147"/>
      <c r="M14977" s="147"/>
      <c r="N14977" s="147"/>
      <c r="O14977" s="148"/>
      <c r="P14977" s="309"/>
    </row>
    <row r="14978" spans="1:16" s="72" customFormat="1" ht="15" hidden="1" customHeight="1">
      <c r="A14978" s="151"/>
      <c r="B14978" s="151"/>
      <c r="C14978" s="152">
        <v>6950</v>
      </c>
      <c r="D14978" s="151"/>
      <c r="E14978" s="157"/>
      <c r="F14978" s="157">
        <f t="shared" ref="F14978:O14978" si="9855">F14979+F14980+F14981+F14982</f>
        <v>0</v>
      </c>
      <c r="G14978" s="157">
        <f t="shared" ref="G14978:H14978" si="9856">G14979+G14980+G14981+G14982</f>
        <v>0</v>
      </c>
      <c r="H14978" s="157">
        <f t="shared" si="9856"/>
        <v>0</v>
      </c>
      <c r="I14978" s="157">
        <f t="shared" si="9855"/>
        <v>0</v>
      </c>
      <c r="J14978" s="157">
        <f t="shared" si="9855"/>
        <v>0</v>
      </c>
      <c r="K14978" s="157">
        <f t="shared" ref="K14978:L14978" si="9857">K14979+K14980+K14981+K14982</f>
        <v>0</v>
      </c>
      <c r="L14978" s="157">
        <f t="shared" si="9857"/>
        <v>0</v>
      </c>
      <c r="M14978" s="157">
        <f t="shared" si="9855"/>
        <v>0</v>
      </c>
      <c r="N14978" s="157">
        <f t="shared" si="9855"/>
        <v>0</v>
      </c>
      <c r="O14978" s="157">
        <f t="shared" si="9855"/>
        <v>0</v>
      </c>
      <c r="P14978" s="309"/>
    </row>
    <row r="14979" spans="1:16" s="3" customFormat="1" ht="15" hidden="1" customHeight="1">
      <c r="A14979" s="80"/>
      <c r="B14979" s="80"/>
      <c r="C14979" s="81"/>
      <c r="D14979" s="80" t="s">
        <v>560</v>
      </c>
      <c r="E14979" s="84"/>
      <c r="F14979" s="83">
        <f t="shared" ref="F14979:F14982" si="9858">I14979+O14979</f>
        <v>0</v>
      </c>
      <c r="G14979" s="83">
        <f>J14979+P14979</f>
        <v>0</v>
      </c>
      <c r="H14979" s="83">
        <f>M14979+Q14979</f>
        <v>0</v>
      </c>
      <c r="I14979" s="83">
        <f t="shared" ref="I14979" si="9859">SUM(J14979:N14979)</f>
        <v>0</v>
      </c>
      <c r="J14979" s="84"/>
      <c r="K14979" s="84"/>
      <c r="L14979" s="83"/>
      <c r="M14979" s="83"/>
      <c r="N14979" s="83"/>
      <c r="O14979" s="84"/>
      <c r="P14979" s="310"/>
    </row>
    <row r="14980" spans="1:16" s="3" customFormat="1" ht="15" hidden="1" customHeight="1">
      <c r="A14980" s="80"/>
      <c r="B14980" s="80"/>
      <c r="C14980" s="81"/>
      <c r="D14980" s="80" t="s">
        <v>555</v>
      </c>
      <c r="E14980" s="84"/>
      <c r="F14980" s="83">
        <f t="shared" si="9858"/>
        <v>0</v>
      </c>
      <c r="G14980" s="83">
        <f>J14980+P14980</f>
        <v>0</v>
      </c>
      <c r="H14980" s="83">
        <f>M14980+Q14980</f>
        <v>0</v>
      </c>
      <c r="I14980" s="83">
        <f t="shared" ref="I14980" si="9860">SUM(J14980:N14980)</f>
        <v>0</v>
      </c>
      <c r="J14980" s="84"/>
      <c r="K14980" s="84"/>
      <c r="L14980" s="83"/>
      <c r="M14980" s="83"/>
      <c r="N14980" s="83"/>
      <c r="O14980" s="84"/>
      <c r="P14980" s="310"/>
    </row>
    <row r="14981" spans="1:16" s="3" customFormat="1" ht="15" hidden="1" customHeight="1">
      <c r="A14981" s="80"/>
      <c r="B14981" s="80"/>
      <c r="C14981" s="81"/>
      <c r="D14981" s="80" t="s">
        <v>558</v>
      </c>
      <c r="E14981" s="84"/>
      <c r="F14981" s="83">
        <f t="shared" si="9858"/>
        <v>0</v>
      </c>
      <c r="G14981" s="83">
        <f>J14981+P14981</f>
        <v>0</v>
      </c>
      <c r="H14981" s="83">
        <f>M14981+Q14981</f>
        <v>0</v>
      </c>
      <c r="I14981" s="83">
        <f t="shared" ref="I14981" si="9861">SUM(J14981:N14981)</f>
        <v>0</v>
      </c>
      <c r="J14981" s="84"/>
      <c r="K14981" s="84"/>
      <c r="L14981" s="83"/>
      <c r="M14981" s="83"/>
      <c r="N14981" s="83"/>
      <c r="O14981" s="84"/>
      <c r="P14981" s="310"/>
    </row>
    <row r="14982" spans="1:16" s="3" customFormat="1" ht="15" hidden="1" customHeight="1">
      <c r="A14982" s="80"/>
      <c r="B14982" s="80"/>
      <c r="C14982" s="81"/>
      <c r="D14982" s="80" t="s">
        <v>577</v>
      </c>
      <c r="E14982" s="84"/>
      <c r="F14982" s="83">
        <f t="shared" si="9858"/>
        <v>0</v>
      </c>
      <c r="G14982" s="83">
        <f>J14982+P14982</f>
        <v>0</v>
      </c>
      <c r="H14982" s="83">
        <f>M14982+Q14982</f>
        <v>0</v>
      </c>
      <c r="I14982" s="83">
        <f t="shared" ref="I14982" si="9862">SUM(J14982:N14982)</f>
        <v>0</v>
      </c>
      <c r="J14982" s="84"/>
      <c r="K14982" s="84"/>
      <c r="L14982" s="83"/>
      <c r="M14982" s="83"/>
      <c r="N14982" s="83"/>
      <c r="O14982" s="84"/>
      <c r="P14982" s="310"/>
    </row>
    <row r="14983" spans="1:16" s="72" customFormat="1" ht="15" hidden="1" customHeight="1">
      <c r="A14983" s="151"/>
      <c r="B14983" s="151"/>
      <c r="C14983" s="152">
        <v>7000</v>
      </c>
      <c r="D14983" s="151"/>
      <c r="E14983" s="142"/>
      <c r="F14983" s="154">
        <f t="shared" ref="F14983:O14983" si="9863">SUM(F14984:F14999)</f>
        <v>0</v>
      </c>
      <c r="G14983" s="154">
        <f t="shared" ref="G14983:H14983" si="9864">SUM(G14984:G14999)</f>
        <v>0</v>
      </c>
      <c r="H14983" s="154">
        <f t="shared" si="9864"/>
        <v>0</v>
      </c>
      <c r="I14983" s="154">
        <f t="shared" si="9863"/>
        <v>0</v>
      </c>
      <c r="J14983" s="154">
        <f t="shared" si="9863"/>
        <v>0</v>
      </c>
      <c r="K14983" s="154">
        <f t="shared" ref="K14983:L14983" si="9865">SUM(K14984:K14999)</f>
        <v>0</v>
      </c>
      <c r="L14983" s="154">
        <f t="shared" si="9865"/>
        <v>0</v>
      </c>
      <c r="M14983" s="154">
        <f t="shared" si="9863"/>
        <v>0</v>
      </c>
      <c r="N14983" s="154">
        <f t="shared" si="9863"/>
        <v>0</v>
      </c>
      <c r="O14983" s="154">
        <f t="shared" si="9863"/>
        <v>0</v>
      </c>
      <c r="P14983" s="309"/>
    </row>
    <row r="14984" spans="1:16" s="6" customFormat="1" ht="15" hidden="1" customHeight="1">
      <c r="A14984" s="80"/>
      <c r="B14984" s="80"/>
      <c r="C14984" s="81"/>
      <c r="D14984" s="80" t="s">
        <v>155</v>
      </c>
      <c r="E14984" s="84"/>
      <c r="F14984" s="83">
        <f t="shared" ref="F14984:F14999" si="9866">I14984+O14984</f>
        <v>0</v>
      </c>
      <c r="G14984" s="83">
        <f t="shared" ref="G14984:G14999" si="9867">J14984+P14984</f>
        <v>0</v>
      </c>
      <c r="H14984" s="83">
        <f t="shared" ref="H14984:H14999" si="9868">M14984+Q14984</f>
        <v>0</v>
      </c>
      <c r="I14984" s="83">
        <f t="shared" ref="I14984:I14999" si="9869">SUM(J14984:N14984)</f>
        <v>0</v>
      </c>
      <c r="J14984" s="84"/>
      <c r="K14984" s="84"/>
      <c r="L14984" s="83"/>
      <c r="M14984" s="83"/>
      <c r="N14984" s="83"/>
      <c r="O14984" s="84"/>
      <c r="P14984" s="309"/>
    </row>
    <row r="14985" spans="1:16" s="3" customFormat="1" ht="15" hidden="1" customHeight="1">
      <c r="A14985" s="80"/>
      <c r="B14985" s="80"/>
      <c r="C14985" s="81"/>
      <c r="D14985" s="80" t="s">
        <v>156</v>
      </c>
      <c r="E14985" s="84"/>
      <c r="F14985" s="83">
        <f t="shared" si="9866"/>
        <v>0</v>
      </c>
      <c r="G14985" s="83">
        <f t="shared" si="9867"/>
        <v>0</v>
      </c>
      <c r="H14985" s="83">
        <f t="shared" si="9868"/>
        <v>0</v>
      </c>
      <c r="I14985" s="83">
        <f t="shared" si="9869"/>
        <v>0</v>
      </c>
      <c r="J14985" s="84"/>
      <c r="K14985" s="84"/>
      <c r="L14985" s="83"/>
      <c r="M14985" s="83"/>
      <c r="N14985" s="83"/>
      <c r="O14985" s="84"/>
      <c r="P14985" s="310"/>
    </row>
    <row r="14986" spans="1:16" s="6" customFormat="1" ht="15" hidden="1" customHeight="1">
      <c r="A14986" s="75"/>
      <c r="B14986" s="75"/>
      <c r="C14986" s="76"/>
      <c r="D14986" s="75" t="s">
        <v>157</v>
      </c>
      <c r="E14986" s="73"/>
      <c r="F14986" s="77">
        <f t="shared" si="9866"/>
        <v>0</v>
      </c>
      <c r="G14986" s="77">
        <f t="shared" si="9867"/>
        <v>0</v>
      </c>
      <c r="H14986" s="77">
        <f t="shared" si="9868"/>
        <v>0</v>
      </c>
      <c r="I14986" s="77">
        <f t="shared" si="9869"/>
        <v>0</v>
      </c>
      <c r="J14986" s="78"/>
      <c r="K14986" s="78"/>
      <c r="L14986" s="77"/>
      <c r="M14986" s="77"/>
      <c r="N14986" s="77"/>
      <c r="O14986" s="78"/>
      <c r="P14986" s="309"/>
    </row>
    <row r="14987" spans="1:16" s="3" customFormat="1" ht="15" hidden="1" customHeight="1">
      <c r="A14987" s="80"/>
      <c r="B14987" s="80"/>
      <c r="C14987" s="81"/>
      <c r="D14987" s="80" t="s">
        <v>158</v>
      </c>
      <c r="E14987" s="84"/>
      <c r="F14987" s="83">
        <f t="shared" si="9866"/>
        <v>0</v>
      </c>
      <c r="G14987" s="83">
        <f t="shared" si="9867"/>
        <v>0</v>
      </c>
      <c r="H14987" s="83">
        <f t="shared" si="9868"/>
        <v>0</v>
      </c>
      <c r="I14987" s="83">
        <f t="shared" si="9869"/>
        <v>0</v>
      </c>
      <c r="J14987" s="84"/>
      <c r="K14987" s="84"/>
      <c r="L14987" s="83"/>
      <c r="M14987" s="83"/>
      <c r="N14987" s="83"/>
      <c r="O14987" s="84"/>
      <c r="P14987" s="310"/>
    </row>
    <row r="14988" spans="1:16" s="3" customFormat="1" ht="15" hidden="1" customHeight="1">
      <c r="A14988" s="75"/>
      <c r="B14988" s="75"/>
      <c r="C14988" s="76"/>
      <c r="D14988" s="75" t="s">
        <v>159</v>
      </c>
      <c r="E14988" s="78"/>
      <c r="F14988" s="77">
        <f t="shared" si="9866"/>
        <v>0</v>
      </c>
      <c r="G14988" s="77">
        <f t="shared" si="9867"/>
        <v>0</v>
      </c>
      <c r="H14988" s="77">
        <f t="shared" si="9868"/>
        <v>0</v>
      </c>
      <c r="I14988" s="77">
        <f t="shared" si="9869"/>
        <v>0</v>
      </c>
      <c r="J14988" s="78"/>
      <c r="K14988" s="78"/>
      <c r="L14988" s="77"/>
      <c r="M14988" s="77"/>
      <c r="N14988" s="77"/>
      <c r="O14988" s="78"/>
      <c r="P14988" s="310"/>
    </row>
    <row r="14989" spans="1:16" s="3" customFormat="1" ht="15" hidden="1" customHeight="1">
      <c r="A14989" s="75"/>
      <c r="B14989" s="75"/>
      <c r="C14989" s="76"/>
      <c r="D14989" s="75" t="s">
        <v>160</v>
      </c>
      <c r="E14989" s="78"/>
      <c r="F14989" s="77">
        <f t="shared" si="9866"/>
        <v>0</v>
      </c>
      <c r="G14989" s="77">
        <f t="shared" si="9867"/>
        <v>0</v>
      </c>
      <c r="H14989" s="77">
        <f t="shared" si="9868"/>
        <v>0</v>
      </c>
      <c r="I14989" s="77">
        <f t="shared" si="9869"/>
        <v>0</v>
      </c>
      <c r="J14989" s="78"/>
      <c r="K14989" s="78"/>
      <c r="L14989" s="77"/>
      <c r="M14989" s="77"/>
      <c r="N14989" s="77"/>
      <c r="O14989" s="78"/>
      <c r="P14989" s="310"/>
    </row>
    <row r="14990" spans="1:16" s="3" customFormat="1" ht="15" hidden="1" customHeight="1">
      <c r="A14990" s="75"/>
      <c r="B14990" s="75"/>
      <c r="C14990" s="76"/>
      <c r="D14990" s="75" t="s">
        <v>161</v>
      </c>
      <c r="E14990" s="78"/>
      <c r="F14990" s="77">
        <f t="shared" si="9866"/>
        <v>0</v>
      </c>
      <c r="G14990" s="77">
        <f t="shared" si="9867"/>
        <v>0</v>
      </c>
      <c r="H14990" s="77">
        <f t="shared" si="9868"/>
        <v>0</v>
      </c>
      <c r="I14990" s="77">
        <f t="shared" si="9869"/>
        <v>0</v>
      </c>
      <c r="J14990" s="78"/>
      <c r="K14990" s="78"/>
      <c r="L14990" s="77"/>
      <c r="M14990" s="77"/>
      <c r="N14990" s="77"/>
      <c r="O14990" s="78"/>
      <c r="P14990" s="310"/>
    </row>
    <row r="14991" spans="1:16" s="3" customFormat="1" ht="15" hidden="1" customHeight="1">
      <c r="A14991" s="75"/>
      <c r="B14991" s="75"/>
      <c r="C14991" s="76"/>
      <c r="D14991" s="75" t="s">
        <v>162</v>
      </c>
      <c r="E14991" s="78"/>
      <c r="F14991" s="77">
        <f t="shared" si="9866"/>
        <v>0</v>
      </c>
      <c r="G14991" s="77">
        <f t="shared" si="9867"/>
        <v>0</v>
      </c>
      <c r="H14991" s="77">
        <f t="shared" si="9868"/>
        <v>0</v>
      </c>
      <c r="I14991" s="77">
        <f t="shared" si="9869"/>
        <v>0</v>
      </c>
      <c r="J14991" s="78"/>
      <c r="K14991" s="78"/>
      <c r="L14991" s="77"/>
      <c r="M14991" s="77"/>
      <c r="N14991" s="77"/>
      <c r="O14991" s="78"/>
      <c r="P14991" s="310"/>
    </row>
    <row r="14992" spans="1:16" s="3" customFormat="1" ht="15" hidden="1" customHeight="1">
      <c r="A14992" s="75"/>
      <c r="B14992" s="75"/>
      <c r="C14992" s="76"/>
      <c r="D14992" s="75" t="s">
        <v>163</v>
      </c>
      <c r="E14992" s="78"/>
      <c r="F14992" s="77">
        <f t="shared" si="9866"/>
        <v>0</v>
      </c>
      <c r="G14992" s="77">
        <f t="shared" si="9867"/>
        <v>0</v>
      </c>
      <c r="H14992" s="77">
        <f t="shared" si="9868"/>
        <v>0</v>
      </c>
      <c r="I14992" s="77">
        <f t="shared" si="9869"/>
        <v>0</v>
      </c>
      <c r="J14992" s="78"/>
      <c r="K14992" s="78"/>
      <c r="L14992" s="77"/>
      <c r="M14992" s="77"/>
      <c r="N14992" s="77"/>
      <c r="O14992" s="78"/>
      <c r="P14992" s="310"/>
    </row>
    <row r="14993" spans="1:16" s="3" customFormat="1" ht="15" hidden="1" customHeight="1">
      <c r="A14993" s="75"/>
      <c r="B14993" s="75"/>
      <c r="C14993" s="76"/>
      <c r="D14993" s="75" t="s">
        <v>164</v>
      </c>
      <c r="E14993" s="73"/>
      <c r="F14993" s="77">
        <f t="shared" si="9866"/>
        <v>0</v>
      </c>
      <c r="G14993" s="77">
        <f t="shared" si="9867"/>
        <v>0</v>
      </c>
      <c r="H14993" s="77">
        <f t="shared" si="9868"/>
        <v>0</v>
      </c>
      <c r="I14993" s="77">
        <f t="shared" si="9869"/>
        <v>0</v>
      </c>
      <c r="J14993" s="78"/>
      <c r="K14993" s="78"/>
      <c r="L14993" s="77"/>
      <c r="M14993" s="77"/>
      <c r="N14993" s="77"/>
      <c r="O14993" s="78"/>
      <c r="P14993" s="310"/>
    </row>
    <row r="14994" spans="1:16" s="3" customFormat="1" ht="15" hidden="1" customHeight="1">
      <c r="A14994" s="75"/>
      <c r="B14994" s="75"/>
      <c r="C14994" s="76"/>
      <c r="D14994" s="75" t="s">
        <v>165</v>
      </c>
      <c r="E14994" s="78"/>
      <c r="F14994" s="77">
        <f t="shared" si="9866"/>
        <v>0</v>
      </c>
      <c r="G14994" s="77">
        <f t="shared" si="9867"/>
        <v>0</v>
      </c>
      <c r="H14994" s="77">
        <f t="shared" si="9868"/>
        <v>0</v>
      </c>
      <c r="I14994" s="77">
        <f t="shared" si="9869"/>
        <v>0</v>
      </c>
      <c r="J14994" s="78"/>
      <c r="K14994" s="78"/>
      <c r="L14994" s="77"/>
      <c r="M14994" s="77"/>
      <c r="N14994" s="77"/>
      <c r="O14994" s="78"/>
      <c r="P14994" s="310"/>
    </row>
    <row r="14995" spans="1:16" s="3" customFormat="1" ht="15" hidden="1" customHeight="1">
      <c r="A14995" s="75"/>
      <c r="B14995" s="75"/>
      <c r="C14995" s="76"/>
      <c r="D14995" s="75" t="s">
        <v>166</v>
      </c>
      <c r="E14995" s="78"/>
      <c r="F14995" s="77">
        <f t="shared" si="9866"/>
        <v>0</v>
      </c>
      <c r="G14995" s="77">
        <f t="shared" si="9867"/>
        <v>0</v>
      </c>
      <c r="H14995" s="77">
        <f t="shared" si="9868"/>
        <v>0</v>
      </c>
      <c r="I14995" s="77">
        <f t="shared" si="9869"/>
        <v>0</v>
      </c>
      <c r="J14995" s="78"/>
      <c r="K14995" s="78"/>
      <c r="L14995" s="77"/>
      <c r="M14995" s="77"/>
      <c r="N14995" s="77"/>
      <c r="O14995" s="78"/>
      <c r="P14995" s="310"/>
    </row>
    <row r="14996" spans="1:16" s="3" customFormat="1" ht="15" hidden="1" customHeight="1">
      <c r="A14996" s="75"/>
      <c r="B14996" s="75"/>
      <c r="C14996" s="76"/>
      <c r="D14996" s="75" t="s">
        <v>167</v>
      </c>
      <c r="E14996" s="78"/>
      <c r="F14996" s="77">
        <f t="shared" si="9866"/>
        <v>0</v>
      </c>
      <c r="G14996" s="77">
        <f t="shared" si="9867"/>
        <v>0</v>
      </c>
      <c r="H14996" s="77">
        <f t="shared" si="9868"/>
        <v>0</v>
      </c>
      <c r="I14996" s="77">
        <f t="shared" si="9869"/>
        <v>0</v>
      </c>
      <c r="J14996" s="78"/>
      <c r="K14996" s="78"/>
      <c r="L14996" s="77"/>
      <c r="M14996" s="77"/>
      <c r="N14996" s="77"/>
      <c r="O14996" s="78"/>
      <c r="P14996" s="310"/>
    </row>
    <row r="14997" spans="1:16" s="3" customFormat="1" ht="15" hidden="1" customHeight="1">
      <c r="A14997" s="75"/>
      <c r="B14997" s="75"/>
      <c r="C14997" s="76"/>
      <c r="D14997" s="75" t="s">
        <v>168</v>
      </c>
      <c r="E14997" s="78"/>
      <c r="F14997" s="77">
        <f t="shared" si="9866"/>
        <v>0</v>
      </c>
      <c r="G14997" s="77">
        <f t="shared" si="9867"/>
        <v>0</v>
      </c>
      <c r="H14997" s="77">
        <f t="shared" si="9868"/>
        <v>0</v>
      </c>
      <c r="I14997" s="77">
        <f t="shared" si="9869"/>
        <v>0</v>
      </c>
      <c r="J14997" s="78"/>
      <c r="K14997" s="78"/>
      <c r="L14997" s="77"/>
      <c r="M14997" s="77"/>
      <c r="N14997" s="77"/>
      <c r="O14997" s="78"/>
      <c r="P14997" s="310"/>
    </row>
    <row r="14998" spans="1:16" s="3" customFormat="1" ht="15" hidden="1" customHeight="1">
      <c r="A14998" s="123"/>
      <c r="B14998" s="123"/>
      <c r="C14998" s="129"/>
      <c r="D14998" s="123" t="s">
        <v>169</v>
      </c>
      <c r="E14998" s="92"/>
      <c r="F14998" s="91">
        <f t="shared" si="9866"/>
        <v>0</v>
      </c>
      <c r="G14998" s="91">
        <f t="shared" si="9867"/>
        <v>0</v>
      </c>
      <c r="H14998" s="91">
        <f t="shared" si="9868"/>
        <v>0</v>
      </c>
      <c r="I14998" s="91">
        <f t="shared" si="9869"/>
        <v>0</v>
      </c>
      <c r="J14998" s="92"/>
      <c r="K14998" s="92"/>
      <c r="L14998" s="91"/>
      <c r="M14998" s="91"/>
      <c r="N14998" s="91"/>
      <c r="O14998" s="92"/>
      <c r="P14998" s="310"/>
    </row>
    <row r="14999" spans="1:16" s="6" customFormat="1" ht="15" hidden="1" customHeight="1">
      <c r="A14999" s="140"/>
      <c r="B14999" s="140"/>
      <c r="C14999" s="141"/>
      <c r="D14999" s="140" t="s">
        <v>170</v>
      </c>
      <c r="E14999" s="142"/>
      <c r="F14999" s="143">
        <f t="shared" si="9866"/>
        <v>0</v>
      </c>
      <c r="G14999" s="143">
        <f t="shared" si="9867"/>
        <v>0</v>
      </c>
      <c r="H14999" s="143">
        <f t="shared" si="9868"/>
        <v>0</v>
      </c>
      <c r="I14999" s="143">
        <f t="shared" si="9869"/>
        <v>0</v>
      </c>
      <c r="J14999" s="144"/>
      <c r="K14999" s="144"/>
      <c r="L14999" s="143"/>
      <c r="M14999" s="143"/>
      <c r="N14999" s="143"/>
      <c r="O14999" s="144"/>
      <c r="P14999" s="309"/>
    </row>
    <row r="15000" spans="1:16" s="72" customFormat="1" ht="15" hidden="1" customHeight="1">
      <c r="A15000" s="46"/>
      <c r="B15000" s="46"/>
      <c r="C15000" s="47">
        <v>7100</v>
      </c>
      <c r="D15000" s="46"/>
      <c r="E15000" s="50"/>
      <c r="F15000" s="50">
        <f t="shared" ref="F15000:O15000" si="9870">SUM(F15001:F15005)</f>
        <v>0</v>
      </c>
      <c r="G15000" s="50">
        <f t="shared" ref="G15000:H15000" si="9871">SUM(G15001:G15005)</f>
        <v>0</v>
      </c>
      <c r="H15000" s="50">
        <f t="shared" si="9871"/>
        <v>0</v>
      </c>
      <c r="I15000" s="50">
        <f t="shared" si="9870"/>
        <v>0</v>
      </c>
      <c r="J15000" s="50">
        <f t="shared" si="9870"/>
        <v>0</v>
      </c>
      <c r="K15000" s="50">
        <f t="shared" ref="K15000:L15000" si="9872">SUM(K15001:K15005)</f>
        <v>0</v>
      </c>
      <c r="L15000" s="50">
        <f t="shared" si="9872"/>
        <v>0</v>
      </c>
      <c r="M15000" s="50">
        <f t="shared" si="9870"/>
        <v>0</v>
      </c>
      <c r="N15000" s="50">
        <f t="shared" si="9870"/>
        <v>0</v>
      </c>
      <c r="O15000" s="50">
        <f t="shared" si="9870"/>
        <v>0</v>
      </c>
      <c r="P15000" s="309"/>
    </row>
    <row r="15001" spans="1:16" s="3" customFormat="1" ht="15" hidden="1" customHeight="1">
      <c r="A15001" s="75"/>
      <c r="B15001" s="75"/>
      <c r="C15001" s="76"/>
      <c r="D15001" s="75" t="s">
        <v>171</v>
      </c>
      <c r="E15001" s="78"/>
      <c r="F15001" s="77">
        <f t="shared" ref="F15001:F15005" si="9873">I15001+O15001</f>
        <v>0</v>
      </c>
      <c r="G15001" s="77">
        <f>J15001+P15001</f>
        <v>0</v>
      </c>
      <c r="H15001" s="77">
        <f>M15001+Q15001</f>
        <v>0</v>
      </c>
      <c r="I15001" s="77">
        <f>SUM(J15001:N15001)</f>
        <v>0</v>
      </c>
      <c r="J15001" s="78"/>
      <c r="K15001" s="78"/>
      <c r="L15001" s="77"/>
      <c r="M15001" s="77"/>
      <c r="N15001" s="77"/>
      <c r="O15001" s="78"/>
      <c r="P15001" s="310"/>
    </row>
    <row r="15002" spans="1:16" s="3" customFormat="1" ht="15" hidden="1" customHeight="1">
      <c r="A15002" s="75"/>
      <c r="B15002" s="75"/>
      <c r="C15002" s="76"/>
      <c r="D15002" s="75" t="s">
        <v>172</v>
      </c>
      <c r="E15002" s="78"/>
      <c r="F15002" s="77">
        <f t="shared" si="9873"/>
        <v>0</v>
      </c>
      <c r="G15002" s="77">
        <f>J15002+P15002</f>
        <v>0</v>
      </c>
      <c r="H15002" s="77">
        <f>M15002+Q15002</f>
        <v>0</v>
      </c>
      <c r="I15002" s="77">
        <f>SUM(J15002:N15002)</f>
        <v>0</v>
      </c>
      <c r="J15002" s="78"/>
      <c r="K15002" s="78"/>
      <c r="L15002" s="77"/>
      <c r="M15002" s="77"/>
      <c r="N15002" s="77"/>
      <c r="O15002" s="78"/>
      <c r="P15002" s="310"/>
    </row>
    <row r="15003" spans="1:16" s="3" customFormat="1" ht="15" hidden="1" customHeight="1">
      <c r="A15003" s="75"/>
      <c r="B15003" s="75"/>
      <c r="C15003" s="76"/>
      <c r="D15003" s="75" t="s">
        <v>173</v>
      </c>
      <c r="E15003" s="78"/>
      <c r="F15003" s="77">
        <f t="shared" si="9873"/>
        <v>0</v>
      </c>
      <c r="G15003" s="77">
        <f>J15003+P15003</f>
        <v>0</v>
      </c>
      <c r="H15003" s="77">
        <f>M15003+Q15003</f>
        <v>0</v>
      </c>
      <c r="I15003" s="77">
        <f>SUM(J15003:N15003)</f>
        <v>0</v>
      </c>
      <c r="J15003" s="78"/>
      <c r="K15003" s="78"/>
      <c r="L15003" s="77"/>
      <c r="M15003" s="77"/>
      <c r="N15003" s="77"/>
      <c r="O15003" s="78"/>
      <c r="P15003" s="310"/>
    </row>
    <row r="15004" spans="1:16" s="3" customFormat="1" ht="15" hidden="1" customHeight="1">
      <c r="A15004" s="75"/>
      <c r="B15004" s="75"/>
      <c r="C15004" s="76"/>
      <c r="D15004" s="75" t="s">
        <v>174</v>
      </c>
      <c r="E15004" s="78"/>
      <c r="F15004" s="77">
        <f t="shared" si="9873"/>
        <v>0</v>
      </c>
      <c r="G15004" s="77">
        <f>J15004+P15004</f>
        <v>0</v>
      </c>
      <c r="H15004" s="77">
        <f>M15004+Q15004</f>
        <v>0</v>
      </c>
      <c r="I15004" s="77">
        <f>SUM(J15004:N15004)</f>
        <v>0</v>
      </c>
      <c r="J15004" s="78"/>
      <c r="K15004" s="78"/>
      <c r="L15004" s="77"/>
      <c r="M15004" s="77"/>
      <c r="N15004" s="77"/>
      <c r="O15004" s="78"/>
      <c r="P15004" s="310"/>
    </row>
    <row r="15005" spans="1:16" s="3" customFormat="1" ht="15" hidden="1" customHeight="1">
      <c r="A15005" s="75"/>
      <c r="B15005" s="75"/>
      <c r="C15005" s="76"/>
      <c r="D15005" s="75" t="s">
        <v>175</v>
      </c>
      <c r="E15005" s="78"/>
      <c r="F15005" s="77">
        <f t="shared" si="9873"/>
        <v>0</v>
      </c>
      <c r="G15005" s="77">
        <f>J15005+P15005</f>
        <v>0</v>
      </c>
      <c r="H15005" s="77">
        <f>M15005+Q15005</f>
        <v>0</v>
      </c>
      <c r="I15005" s="77">
        <f>SUM(J15005:N15005)</f>
        <v>0</v>
      </c>
      <c r="J15005" s="78"/>
      <c r="K15005" s="78"/>
      <c r="L15005" s="77"/>
      <c r="M15005" s="77"/>
      <c r="N15005" s="77"/>
      <c r="O15005" s="78"/>
      <c r="P15005" s="310"/>
    </row>
    <row r="15006" spans="1:16" s="6" customFormat="1" ht="15" hidden="1" customHeight="1">
      <c r="A15006" s="8"/>
      <c r="B15006" s="8"/>
      <c r="C15006" s="41">
        <v>7150</v>
      </c>
      <c r="D15006" s="8"/>
      <c r="E15006" s="43"/>
      <c r="F15006" s="40">
        <f t="shared" ref="F15006:O15006" si="9874">SUM(F15007:F15023)</f>
        <v>0</v>
      </c>
      <c r="G15006" s="40">
        <f t="shared" ref="G15006:H15006" si="9875">SUM(G15007:G15023)</f>
        <v>0</v>
      </c>
      <c r="H15006" s="40">
        <f t="shared" si="9875"/>
        <v>0</v>
      </c>
      <c r="I15006" s="40">
        <f t="shared" si="9874"/>
        <v>0</v>
      </c>
      <c r="J15006" s="40">
        <f t="shared" si="9874"/>
        <v>0</v>
      </c>
      <c r="K15006" s="40">
        <f t="shared" ref="K15006:L15006" si="9876">SUM(K15007:K15023)</f>
        <v>0</v>
      </c>
      <c r="L15006" s="40">
        <f t="shared" si="9876"/>
        <v>0</v>
      </c>
      <c r="M15006" s="40">
        <f t="shared" si="9874"/>
        <v>0</v>
      </c>
      <c r="N15006" s="40">
        <f t="shared" si="9874"/>
        <v>0</v>
      </c>
      <c r="O15006" s="40">
        <f t="shared" si="9874"/>
        <v>0</v>
      </c>
      <c r="P15006" s="309"/>
    </row>
    <row r="15007" spans="1:16" s="3" customFormat="1" ht="15" hidden="1" customHeight="1">
      <c r="A15007" s="75"/>
      <c r="B15007" s="75"/>
      <c r="C15007" s="76"/>
      <c r="D15007" s="75" t="s">
        <v>176</v>
      </c>
      <c r="E15007" s="78"/>
      <c r="F15007" s="77">
        <f t="shared" ref="F15007:F15023" si="9877">I15007+O15007</f>
        <v>0</v>
      </c>
      <c r="G15007" s="77">
        <f t="shared" ref="G15007:G15023" si="9878">J15007+P15007</f>
        <v>0</v>
      </c>
      <c r="H15007" s="77">
        <f t="shared" ref="H15007:H15023" si="9879">M15007+Q15007</f>
        <v>0</v>
      </c>
      <c r="I15007" s="77">
        <f t="shared" ref="I15007:I15023" si="9880">SUM(J15007:N15007)</f>
        <v>0</v>
      </c>
      <c r="J15007" s="78"/>
      <c r="K15007" s="78"/>
      <c r="L15007" s="77"/>
      <c r="M15007" s="77"/>
      <c r="N15007" s="77"/>
      <c r="O15007" s="78"/>
      <c r="P15007" s="310"/>
    </row>
    <row r="15008" spans="1:16" s="3" customFormat="1" ht="15" hidden="1" customHeight="1">
      <c r="A15008" s="75"/>
      <c r="B15008" s="75"/>
      <c r="C15008" s="76"/>
      <c r="D15008" s="75" t="s">
        <v>177</v>
      </c>
      <c r="E15008" s="78"/>
      <c r="F15008" s="77">
        <f t="shared" si="9877"/>
        <v>0</v>
      </c>
      <c r="G15008" s="77">
        <f t="shared" si="9878"/>
        <v>0</v>
      </c>
      <c r="H15008" s="77">
        <f t="shared" si="9879"/>
        <v>0</v>
      </c>
      <c r="I15008" s="77">
        <f t="shared" si="9880"/>
        <v>0</v>
      </c>
      <c r="J15008" s="78"/>
      <c r="K15008" s="78"/>
      <c r="L15008" s="77"/>
      <c r="M15008" s="77"/>
      <c r="N15008" s="77"/>
      <c r="O15008" s="78"/>
      <c r="P15008" s="310"/>
    </row>
    <row r="15009" spans="1:16" s="3" customFormat="1" ht="15" hidden="1" customHeight="1">
      <c r="A15009" s="75"/>
      <c r="B15009" s="75"/>
      <c r="C15009" s="76"/>
      <c r="D15009" s="75" t="s">
        <v>178</v>
      </c>
      <c r="E15009" s="78"/>
      <c r="F15009" s="77">
        <f t="shared" si="9877"/>
        <v>0</v>
      </c>
      <c r="G15009" s="77">
        <f t="shared" si="9878"/>
        <v>0</v>
      </c>
      <c r="H15009" s="77">
        <f t="shared" si="9879"/>
        <v>0</v>
      </c>
      <c r="I15009" s="77">
        <f t="shared" si="9880"/>
        <v>0</v>
      </c>
      <c r="J15009" s="78"/>
      <c r="K15009" s="78"/>
      <c r="L15009" s="77"/>
      <c r="M15009" s="77"/>
      <c r="N15009" s="77"/>
      <c r="O15009" s="78"/>
      <c r="P15009" s="310"/>
    </row>
    <row r="15010" spans="1:16" s="3" customFormat="1" ht="15" hidden="1" customHeight="1">
      <c r="A15010" s="75"/>
      <c r="B15010" s="75"/>
      <c r="C15010" s="76"/>
      <c r="D15010" s="75" t="s">
        <v>179</v>
      </c>
      <c r="E15010" s="78"/>
      <c r="F15010" s="77">
        <f t="shared" si="9877"/>
        <v>0</v>
      </c>
      <c r="G15010" s="77">
        <f t="shared" si="9878"/>
        <v>0</v>
      </c>
      <c r="H15010" s="77">
        <f t="shared" si="9879"/>
        <v>0</v>
      </c>
      <c r="I15010" s="77">
        <f t="shared" si="9880"/>
        <v>0</v>
      </c>
      <c r="J15010" s="78"/>
      <c r="K15010" s="78"/>
      <c r="L15010" s="77"/>
      <c r="M15010" s="77"/>
      <c r="N15010" s="77"/>
      <c r="O15010" s="78"/>
      <c r="P15010" s="310"/>
    </row>
    <row r="15011" spans="1:16" s="3" customFormat="1" ht="15" hidden="1" customHeight="1">
      <c r="A15011" s="75"/>
      <c r="B15011" s="75"/>
      <c r="C15011" s="76"/>
      <c r="D15011" s="75" t="s">
        <v>180</v>
      </c>
      <c r="E15011" s="78"/>
      <c r="F15011" s="77">
        <f t="shared" si="9877"/>
        <v>0</v>
      </c>
      <c r="G15011" s="77">
        <f t="shared" si="9878"/>
        <v>0</v>
      </c>
      <c r="H15011" s="77">
        <f t="shared" si="9879"/>
        <v>0</v>
      </c>
      <c r="I15011" s="77">
        <f t="shared" si="9880"/>
        <v>0</v>
      </c>
      <c r="J15011" s="78"/>
      <c r="K15011" s="78"/>
      <c r="L15011" s="77"/>
      <c r="M15011" s="77"/>
      <c r="N15011" s="77"/>
      <c r="O15011" s="78"/>
      <c r="P15011" s="310"/>
    </row>
    <row r="15012" spans="1:16" s="3" customFormat="1" ht="15" hidden="1" customHeight="1">
      <c r="A15012" s="75"/>
      <c r="B15012" s="75"/>
      <c r="C15012" s="76"/>
      <c r="D15012" s="75" t="s">
        <v>181</v>
      </c>
      <c r="E15012" s="78"/>
      <c r="F15012" s="77">
        <f t="shared" si="9877"/>
        <v>0</v>
      </c>
      <c r="G15012" s="77">
        <f t="shared" si="9878"/>
        <v>0</v>
      </c>
      <c r="H15012" s="77">
        <f t="shared" si="9879"/>
        <v>0</v>
      </c>
      <c r="I15012" s="77">
        <f t="shared" si="9880"/>
        <v>0</v>
      </c>
      <c r="J15012" s="78"/>
      <c r="K15012" s="78"/>
      <c r="L15012" s="77"/>
      <c r="M15012" s="77"/>
      <c r="N15012" s="77"/>
      <c r="O15012" s="78"/>
      <c r="P15012" s="310"/>
    </row>
    <row r="15013" spans="1:16" s="3" customFormat="1" ht="15" hidden="1" customHeight="1">
      <c r="A15013" s="75"/>
      <c r="B15013" s="75"/>
      <c r="C15013" s="76"/>
      <c r="D15013" s="75" t="s">
        <v>182</v>
      </c>
      <c r="E15013" s="78"/>
      <c r="F15013" s="77">
        <f t="shared" si="9877"/>
        <v>0</v>
      </c>
      <c r="G15013" s="77">
        <f t="shared" si="9878"/>
        <v>0</v>
      </c>
      <c r="H15013" s="77">
        <f t="shared" si="9879"/>
        <v>0</v>
      </c>
      <c r="I15013" s="77">
        <f t="shared" si="9880"/>
        <v>0</v>
      </c>
      <c r="J15013" s="78"/>
      <c r="K15013" s="78"/>
      <c r="L15013" s="77"/>
      <c r="M15013" s="77"/>
      <c r="N15013" s="77"/>
      <c r="O15013" s="78"/>
      <c r="P15013" s="310"/>
    </row>
    <row r="15014" spans="1:16" s="3" customFormat="1" ht="15" hidden="1" customHeight="1">
      <c r="A15014" s="75"/>
      <c r="B15014" s="75"/>
      <c r="C15014" s="76"/>
      <c r="D15014" s="75" t="s">
        <v>183</v>
      </c>
      <c r="E15014" s="78"/>
      <c r="F15014" s="77">
        <f t="shared" si="9877"/>
        <v>0</v>
      </c>
      <c r="G15014" s="77">
        <f t="shared" si="9878"/>
        <v>0</v>
      </c>
      <c r="H15014" s="77">
        <f t="shared" si="9879"/>
        <v>0</v>
      </c>
      <c r="I15014" s="77">
        <f t="shared" si="9880"/>
        <v>0</v>
      </c>
      <c r="J15014" s="78"/>
      <c r="K15014" s="78"/>
      <c r="L15014" s="77"/>
      <c r="M15014" s="77"/>
      <c r="N15014" s="77"/>
      <c r="O15014" s="78"/>
      <c r="P15014" s="310"/>
    </row>
    <row r="15015" spans="1:16" s="3" customFormat="1" ht="15" hidden="1" customHeight="1">
      <c r="A15015" s="75"/>
      <c r="B15015" s="75"/>
      <c r="C15015" s="76"/>
      <c r="D15015" s="75" t="s">
        <v>184</v>
      </c>
      <c r="E15015" s="78"/>
      <c r="F15015" s="77">
        <f t="shared" si="9877"/>
        <v>0</v>
      </c>
      <c r="G15015" s="77">
        <f t="shared" si="9878"/>
        <v>0</v>
      </c>
      <c r="H15015" s="77">
        <f t="shared" si="9879"/>
        <v>0</v>
      </c>
      <c r="I15015" s="77">
        <f t="shared" si="9880"/>
        <v>0</v>
      </c>
      <c r="J15015" s="78"/>
      <c r="K15015" s="78"/>
      <c r="L15015" s="77"/>
      <c r="M15015" s="77"/>
      <c r="N15015" s="77"/>
      <c r="O15015" s="78"/>
      <c r="P15015" s="310"/>
    </row>
    <row r="15016" spans="1:16" s="3" customFormat="1" ht="15" hidden="1" customHeight="1">
      <c r="A15016" s="75"/>
      <c r="B15016" s="75"/>
      <c r="C15016" s="76"/>
      <c r="D15016" s="75" t="s">
        <v>185</v>
      </c>
      <c r="E15016" s="78"/>
      <c r="F15016" s="77">
        <f t="shared" si="9877"/>
        <v>0</v>
      </c>
      <c r="G15016" s="77">
        <f t="shared" si="9878"/>
        <v>0</v>
      </c>
      <c r="H15016" s="77">
        <f t="shared" si="9879"/>
        <v>0</v>
      </c>
      <c r="I15016" s="77">
        <f t="shared" si="9880"/>
        <v>0</v>
      </c>
      <c r="J15016" s="78"/>
      <c r="K15016" s="78"/>
      <c r="L15016" s="77"/>
      <c r="M15016" s="77"/>
      <c r="N15016" s="77"/>
      <c r="O15016" s="78"/>
      <c r="P15016" s="310"/>
    </row>
    <row r="15017" spans="1:16" s="3" customFormat="1" ht="15" hidden="1" customHeight="1">
      <c r="A15017" s="75"/>
      <c r="B15017" s="75"/>
      <c r="C15017" s="76"/>
      <c r="D15017" s="75" t="s">
        <v>186</v>
      </c>
      <c r="E15017" s="78"/>
      <c r="F15017" s="77">
        <f t="shared" si="9877"/>
        <v>0</v>
      </c>
      <c r="G15017" s="77">
        <f t="shared" si="9878"/>
        <v>0</v>
      </c>
      <c r="H15017" s="77">
        <f t="shared" si="9879"/>
        <v>0</v>
      </c>
      <c r="I15017" s="77">
        <f t="shared" si="9880"/>
        <v>0</v>
      </c>
      <c r="J15017" s="78"/>
      <c r="K15017" s="78"/>
      <c r="L15017" s="77"/>
      <c r="M15017" s="77"/>
      <c r="N15017" s="77"/>
      <c r="O15017" s="78"/>
      <c r="P15017" s="310"/>
    </row>
    <row r="15018" spans="1:16" s="3" customFormat="1" ht="15" hidden="1" customHeight="1">
      <c r="A15018" s="75"/>
      <c r="B15018" s="75"/>
      <c r="C15018" s="76"/>
      <c r="D15018" s="75" t="s">
        <v>187</v>
      </c>
      <c r="E15018" s="78"/>
      <c r="F15018" s="77">
        <f t="shared" si="9877"/>
        <v>0</v>
      </c>
      <c r="G15018" s="77">
        <f t="shared" si="9878"/>
        <v>0</v>
      </c>
      <c r="H15018" s="77">
        <f t="shared" si="9879"/>
        <v>0</v>
      </c>
      <c r="I15018" s="77">
        <f t="shared" si="9880"/>
        <v>0</v>
      </c>
      <c r="J15018" s="78"/>
      <c r="K15018" s="78"/>
      <c r="L15018" s="77"/>
      <c r="M15018" s="77"/>
      <c r="N15018" s="77"/>
      <c r="O15018" s="78"/>
      <c r="P15018" s="310"/>
    </row>
    <row r="15019" spans="1:16" s="3" customFormat="1" ht="15" hidden="1" customHeight="1">
      <c r="A15019" s="75"/>
      <c r="B15019" s="75"/>
      <c r="C15019" s="76"/>
      <c r="D15019" s="75" t="s">
        <v>188</v>
      </c>
      <c r="E15019" s="78"/>
      <c r="F15019" s="77">
        <f t="shared" si="9877"/>
        <v>0</v>
      </c>
      <c r="G15019" s="77">
        <f t="shared" si="9878"/>
        <v>0</v>
      </c>
      <c r="H15019" s="77">
        <f t="shared" si="9879"/>
        <v>0</v>
      </c>
      <c r="I15019" s="77">
        <f t="shared" si="9880"/>
        <v>0</v>
      </c>
      <c r="J15019" s="78"/>
      <c r="K15019" s="78"/>
      <c r="L15019" s="77"/>
      <c r="M15019" s="77"/>
      <c r="N15019" s="77"/>
      <c r="O15019" s="78"/>
      <c r="P15019" s="310"/>
    </row>
    <row r="15020" spans="1:16" s="3" customFormat="1" ht="15" hidden="1" customHeight="1">
      <c r="A15020" s="75"/>
      <c r="B15020" s="75"/>
      <c r="C15020" s="76"/>
      <c r="D15020" s="75" t="s">
        <v>189</v>
      </c>
      <c r="E15020" s="78"/>
      <c r="F15020" s="77">
        <f t="shared" si="9877"/>
        <v>0</v>
      </c>
      <c r="G15020" s="77">
        <f t="shared" si="9878"/>
        <v>0</v>
      </c>
      <c r="H15020" s="77">
        <f t="shared" si="9879"/>
        <v>0</v>
      </c>
      <c r="I15020" s="77">
        <f t="shared" si="9880"/>
        <v>0</v>
      </c>
      <c r="J15020" s="78"/>
      <c r="K15020" s="78"/>
      <c r="L15020" s="77"/>
      <c r="M15020" s="77"/>
      <c r="N15020" s="77"/>
      <c r="O15020" s="78"/>
      <c r="P15020" s="310"/>
    </row>
    <row r="15021" spans="1:16" s="3" customFormat="1" ht="15" hidden="1" customHeight="1">
      <c r="A15021" s="75"/>
      <c r="B15021" s="75"/>
      <c r="C15021" s="76"/>
      <c r="D15021" s="75" t="s">
        <v>190</v>
      </c>
      <c r="E15021" s="78"/>
      <c r="F15021" s="77">
        <f t="shared" si="9877"/>
        <v>0</v>
      </c>
      <c r="G15021" s="77">
        <f t="shared" si="9878"/>
        <v>0</v>
      </c>
      <c r="H15021" s="77">
        <f t="shared" si="9879"/>
        <v>0</v>
      </c>
      <c r="I15021" s="77">
        <f t="shared" si="9880"/>
        <v>0</v>
      </c>
      <c r="J15021" s="78"/>
      <c r="K15021" s="78"/>
      <c r="L15021" s="77"/>
      <c r="M15021" s="77"/>
      <c r="N15021" s="77"/>
      <c r="O15021" s="78"/>
      <c r="P15021" s="310"/>
    </row>
    <row r="15022" spans="1:16" s="3" customFormat="1" ht="15" hidden="1" customHeight="1">
      <c r="A15022" s="75"/>
      <c r="B15022" s="75"/>
      <c r="C15022" s="76"/>
      <c r="D15022" s="75" t="s">
        <v>191</v>
      </c>
      <c r="E15022" s="78"/>
      <c r="F15022" s="77">
        <f t="shared" si="9877"/>
        <v>0</v>
      </c>
      <c r="G15022" s="77">
        <f t="shared" si="9878"/>
        <v>0</v>
      </c>
      <c r="H15022" s="77">
        <f t="shared" si="9879"/>
        <v>0</v>
      </c>
      <c r="I15022" s="77">
        <f t="shared" si="9880"/>
        <v>0</v>
      </c>
      <c r="J15022" s="78"/>
      <c r="K15022" s="78"/>
      <c r="L15022" s="77"/>
      <c r="M15022" s="77"/>
      <c r="N15022" s="77"/>
      <c r="O15022" s="78"/>
      <c r="P15022" s="310"/>
    </row>
    <row r="15023" spans="1:16" s="3" customFormat="1" ht="15" hidden="1" customHeight="1">
      <c r="A15023" s="75"/>
      <c r="B15023" s="75"/>
      <c r="C15023" s="76"/>
      <c r="D15023" s="75" t="s">
        <v>192</v>
      </c>
      <c r="E15023" s="78"/>
      <c r="F15023" s="77">
        <f t="shared" si="9877"/>
        <v>0</v>
      </c>
      <c r="G15023" s="77">
        <f t="shared" si="9878"/>
        <v>0</v>
      </c>
      <c r="H15023" s="77">
        <f t="shared" si="9879"/>
        <v>0</v>
      </c>
      <c r="I15023" s="77">
        <f t="shared" si="9880"/>
        <v>0</v>
      </c>
      <c r="J15023" s="78"/>
      <c r="K15023" s="78"/>
      <c r="L15023" s="77"/>
      <c r="M15023" s="77"/>
      <c r="N15023" s="77"/>
      <c r="O15023" s="78"/>
      <c r="P15023" s="310"/>
    </row>
    <row r="15024" spans="1:16" s="6" customFormat="1" ht="15" hidden="1" customHeight="1">
      <c r="A15024" s="8"/>
      <c r="B15024" s="8"/>
      <c r="C15024" s="41">
        <v>7200</v>
      </c>
      <c r="D15024" s="8"/>
      <c r="E15024" s="43"/>
      <c r="F15024" s="43">
        <f t="shared" ref="F15024:O15024" si="9881">SUM(F15025:F15028)</f>
        <v>0</v>
      </c>
      <c r="G15024" s="43">
        <f t="shared" ref="G15024:H15024" si="9882">SUM(G15025:G15028)</f>
        <v>0</v>
      </c>
      <c r="H15024" s="43">
        <f t="shared" si="9882"/>
        <v>0</v>
      </c>
      <c r="I15024" s="43">
        <f t="shared" si="9881"/>
        <v>0</v>
      </c>
      <c r="J15024" s="43">
        <f t="shared" si="9881"/>
        <v>0</v>
      </c>
      <c r="K15024" s="43">
        <f t="shared" ref="K15024:L15024" si="9883">SUM(K15025:K15028)</f>
        <v>0</v>
      </c>
      <c r="L15024" s="43">
        <f t="shared" si="9883"/>
        <v>0</v>
      </c>
      <c r="M15024" s="43">
        <f t="shared" si="9881"/>
        <v>0</v>
      </c>
      <c r="N15024" s="43">
        <f t="shared" si="9881"/>
        <v>0</v>
      </c>
      <c r="O15024" s="43">
        <f t="shared" si="9881"/>
        <v>0</v>
      </c>
      <c r="P15024" s="309"/>
    </row>
    <row r="15025" spans="1:16" s="3" customFormat="1" ht="15" hidden="1" customHeight="1">
      <c r="A15025" s="75"/>
      <c r="B15025" s="75"/>
      <c r="C15025" s="76"/>
      <c r="D15025" s="75" t="s">
        <v>193</v>
      </c>
      <c r="E15025" s="78"/>
      <c r="F15025" s="77">
        <f t="shared" ref="F15025:F15028" si="9884">I15025+O15025</f>
        <v>0</v>
      </c>
      <c r="G15025" s="77">
        <f>J15025+P15025</f>
        <v>0</v>
      </c>
      <c r="H15025" s="77">
        <f>M15025+Q15025</f>
        <v>0</v>
      </c>
      <c r="I15025" s="77">
        <f>SUM(J15025:N15025)</f>
        <v>0</v>
      </c>
      <c r="J15025" s="78"/>
      <c r="K15025" s="78"/>
      <c r="L15025" s="77"/>
      <c r="M15025" s="77"/>
      <c r="N15025" s="77"/>
      <c r="O15025" s="78"/>
      <c r="P15025" s="310"/>
    </row>
    <row r="15026" spans="1:16" s="3" customFormat="1" ht="15" hidden="1" customHeight="1">
      <c r="A15026" s="75"/>
      <c r="B15026" s="75"/>
      <c r="C15026" s="76"/>
      <c r="D15026" s="75" t="s">
        <v>194</v>
      </c>
      <c r="E15026" s="78"/>
      <c r="F15026" s="77">
        <f t="shared" si="9884"/>
        <v>0</v>
      </c>
      <c r="G15026" s="77">
        <f>J15026+P15026</f>
        <v>0</v>
      </c>
      <c r="H15026" s="77">
        <f>M15026+Q15026</f>
        <v>0</v>
      </c>
      <c r="I15026" s="77">
        <f>SUM(J15026:N15026)</f>
        <v>0</v>
      </c>
      <c r="J15026" s="78"/>
      <c r="K15026" s="78"/>
      <c r="L15026" s="77"/>
      <c r="M15026" s="77"/>
      <c r="N15026" s="77"/>
      <c r="O15026" s="78"/>
      <c r="P15026" s="310"/>
    </row>
    <row r="15027" spans="1:16" s="3" customFormat="1" ht="15" hidden="1" customHeight="1">
      <c r="A15027" s="75"/>
      <c r="B15027" s="75"/>
      <c r="C15027" s="76"/>
      <c r="D15027" s="75" t="s">
        <v>195</v>
      </c>
      <c r="E15027" s="78"/>
      <c r="F15027" s="77">
        <f t="shared" si="9884"/>
        <v>0</v>
      </c>
      <c r="G15027" s="77">
        <f>J15027+P15027</f>
        <v>0</v>
      </c>
      <c r="H15027" s="77">
        <f>M15027+Q15027</f>
        <v>0</v>
      </c>
      <c r="I15027" s="77">
        <f>SUM(J15027:N15027)</f>
        <v>0</v>
      </c>
      <c r="J15027" s="78"/>
      <c r="K15027" s="78"/>
      <c r="L15027" s="77"/>
      <c r="M15027" s="77"/>
      <c r="N15027" s="77"/>
      <c r="O15027" s="78"/>
      <c r="P15027" s="310"/>
    </row>
    <row r="15028" spans="1:16" s="3" customFormat="1" ht="15" hidden="1" customHeight="1">
      <c r="A15028" s="75"/>
      <c r="B15028" s="75"/>
      <c r="C15028" s="76"/>
      <c r="D15028" s="75" t="s">
        <v>196</v>
      </c>
      <c r="E15028" s="78"/>
      <c r="F15028" s="77">
        <f t="shared" si="9884"/>
        <v>0</v>
      </c>
      <c r="G15028" s="77">
        <f>J15028+P15028</f>
        <v>0</v>
      </c>
      <c r="H15028" s="77">
        <f>M15028+Q15028</f>
        <v>0</v>
      </c>
      <c r="I15028" s="77">
        <f>SUM(J15028:N15028)</f>
        <v>0</v>
      </c>
      <c r="J15028" s="78"/>
      <c r="K15028" s="78"/>
      <c r="L15028" s="77"/>
      <c r="M15028" s="77"/>
      <c r="N15028" s="77"/>
      <c r="O15028" s="78"/>
      <c r="P15028" s="310"/>
    </row>
    <row r="15029" spans="1:16" s="72" customFormat="1" ht="15" hidden="1" customHeight="1">
      <c r="A15029" s="8"/>
      <c r="B15029" s="8"/>
      <c r="C15029" s="41">
        <v>7250</v>
      </c>
      <c r="D15029" s="8"/>
      <c r="E15029" s="43"/>
      <c r="F15029" s="40">
        <f t="shared" ref="F15029:O15029" si="9885">SUM(F15030:F15040)</f>
        <v>0</v>
      </c>
      <c r="G15029" s="40">
        <f t="shared" ref="G15029:H15029" si="9886">SUM(G15030:G15040)</f>
        <v>0</v>
      </c>
      <c r="H15029" s="40">
        <f t="shared" si="9886"/>
        <v>0</v>
      </c>
      <c r="I15029" s="40">
        <f t="shared" si="9885"/>
        <v>0</v>
      </c>
      <c r="J15029" s="40">
        <f t="shared" si="9885"/>
        <v>0</v>
      </c>
      <c r="K15029" s="40">
        <f t="shared" ref="K15029:L15029" si="9887">SUM(K15030:K15040)</f>
        <v>0</v>
      </c>
      <c r="L15029" s="40">
        <f t="shared" si="9887"/>
        <v>0</v>
      </c>
      <c r="M15029" s="40">
        <f t="shared" si="9885"/>
        <v>0</v>
      </c>
      <c r="N15029" s="40">
        <f t="shared" si="9885"/>
        <v>0</v>
      </c>
      <c r="O15029" s="40">
        <f t="shared" si="9885"/>
        <v>0</v>
      </c>
      <c r="P15029" s="309"/>
    </row>
    <row r="15030" spans="1:16" s="3" customFormat="1" ht="15" hidden="1" customHeight="1">
      <c r="A15030" s="75"/>
      <c r="B15030" s="75"/>
      <c r="C15030" s="76"/>
      <c r="D15030" s="75" t="s">
        <v>197</v>
      </c>
      <c r="E15030" s="78"/>
      <c r="F15030" s="77">
        <f t="shared" ref="F15030:F15040" si="9888">I15030+O15030</f>
        <v>0</v>
      </c>
      <c r="G15030" s="77">
        <f t="shared" ref="G15030:G15040" si="9889">J15030+P15030</f>
        <v>0</v>
      </c>
      <c r="H15030" s="77">
        <f t="shared" ref="H15030:H15040" si="9890">M15030+Q15030</f>
        <v>0</v>
      </c>
      <c r="I15030" s="77">
        <f t="shared" ref="I15030:I15040" si="9891">SUM(J15030:N15030)</f>
        <v>0</v>
      </c>
      <c r="J15030" s="78"/>
      <c r="K15030" s="78"/>
      <c r="L15030" s="77"/>
      <c r="M15030" s="77"/>
      <c r="N15030" s="77"/>
      <c r="O15030" s="78"/>
      <c r="P15030" s="310"/>
    </row>
    <row r="15031" spans="1:16" s="3" customFormat="1" ht="15" hidden="1" customHeight="1">
      <c r="A15031" s="75"/>
      <c r="B15031" s="75"/>
      <c r="C15031" s="76"/>
      <c r="D15031" s="75" t="s">
        <v>198</v>
      </c>
      <c r="E15031" s="78"/>
      <c r="F15031" s="77">
        <f t="shared" si="9888"/>
        <v>0</v>
      </c>
      <c r="G15031" s="77">
        <f t="shared" si="9889"/>
        <v>0</v>
      </c>
      <c r="H15031" s="77">
        <f t="shared" si="9890"/>
        <v>0</v>
      </c>
      <c r="I15031" s="77">
        <f t="shared" si="9891"/>
        <v>0</v>
      </c>
      <c r="J15031" s="78"/>
      <c r="K15031" s="78"/>
      <c r="L15031" s="77"/>
      <c r="M15031" s="77"/>
      <c r="N15031" s="77"/>
      <c r="O15031" s="78"/>
      <c r="P15031" s="310"/>
    </row>
    <row r="15032" spans="1:16" s="3" customFormat="1" ht="15" hidden="1" customHeight="1">
      <c r="A15032" s="75"/>
      <c r="B15032" s="75"/>
      <c r="C15032" s="76"/>
      <c r="D15032" s="75" t="s">
        <v>199</v>
      </c>
      <c r="E15032" s="78"/>
      <c r="F15032" s="77">
        <f t="shared" si="9888"/>
        <v>0</v>
      </c>
      <c r="G15032" s="77">
        <f t="shared" si="9889"/>
        <v>0</v>
      </c>
      <c r="H15032" s="77">
        <f t="shared" si="9890"/>
        <v>0</v>
      </c>
      <c r="I15032" s="77">
        <f t="shared" si="9891"/>
        <v>0</v>
      </c>
      <c r="J15032" s="78"/>
      <c r="K15032" s="78"/>
      <c r="L15032" s="77"/>
      <c r="M15032" s="77"/>
      <c r="N15032" s="77"/>
      <c r="O15032" s="78"/>
      <c r="P15032" s="310"/>
    </row>
    <row r="15033" spans="1:16" s="3" customFormat="1" ht="15" hidden="1" customHeight="1">
      <c r="A15033" s="75"/>
      <c r="B15033" s="75"/>
      <c r="C15033" s="76"/>
      <c r="D15033" s="75" t="s">
        <v>200</v>
      </c>
      <c r="E15033" s="78"/>
      <c r="F15033" s="77">
        <f t="shared" si="9888"/>
        <v>0</v>
      </c>
      <c r="G15033" s="77">
        <f t="shared" si="9889"/>
        <v>0</v>
      </c>
      <c r="H15033" s="77">
        <f t="shared" si="9890"/>
        <v>0</v>
      </c>
      <c r="I15033" s="77">
        <f t="shared" si="9891"/>
        <v>0</v>
      </c>
      <c r="J15033" s="78"/>
      <c r="K15033" s="78"/>
      <c r="L15033" s="77"/>
      <c r="M15033" s="77"/>
      <c r="N15033" s="77"/>
      <c r="O15033" s="78"/>
      <c r="P15033" s="310"/>
    </row>
    <row r="15034" spans="1:16" s="3" customFormat="1" ht="15" hidden="1" customHeight="1">
      <c r="A15034" s="75"/>
      <c r="B15034" s="75"/>
      <c r="C15034" s="76"/>
      <c r="D15034" s="75" t="s">
        <v>201</v>
      </c>
      <c r="E15034" s="78"/>
      <c r="F15034" s="77">
        <f t="shared" si="9888"/>
        <v>0</v>
      </c>
      <c r="G15034" s="77">
        <f t="shared" si="9889"/>
        <v>0</v>
      </c>
      <c r="H15034" s="77">
        <f t="shared" si="9890"/>
        <v>0</v>
      </c>
      <c r="I15034" s="77">
        <f t="shared" si="9891"/>
        <v>0</v>
      </c>
      <c r="J15034" s="78"/>
      <c r="K15034" s="78"/>
      <c r="L15034" s="77"/>
      <c r="M15034" s="77"/>
      <c r="N15034" s="77"/>
      <c r="O15034" s="78"/>
      <c r="P15034" s="310"/>
    </row>
    <row r="15035" spans="1:16" s="3" customFormat="1" ht="15" hidden="1" customHeight="1">
      <c r="A15035" s="75"/>
      <c r="B15035" s="75"/>
      <c r="C15035" s="76"/>
      <c r="D15035" s="75" t="s">
        <v>202</v>
      </c>
      <c r="E15035" s="78"/>
      <c r="F15035" s="77">
        <f t="shared" si="9888"/>
        <v>0</v>
      </c>
      <c r="G15035" s="77">
        <f t="shared" si="9889"/>
        <v>0</v>
      </c>
      <c r="H15035" s="77">
        <f t="shared" si="9890"/>
        <v>0</v>
      </c>
      <c r="I15035" s="77">
        <f t="shared" si="9891"/>
        <v>0</v>
      </c>
      <c r="J15035" s="78"/>
      <c r="K15035" s="78"/>
      <c r="L15035" s="77"/>
      <c r="M15035" s="77"/>
      <c r="N15035" s="77"/>
      <c r="O15035" s="78"/>
      <c r="P15035" s="310"/>
    </row>
    <row r="15036" spans="1:16" s="3" customFormat="1" ht="15" hidden="1" customHeight="1">
      <c r="A15036" s="75"/>
      <c r="B15036" s="75"/>
      <c r="C15036" s="76"/>
      <c r="D15036" s="75" t="s">
        <v>203</v>
      </c>
      <c r="E15036" s="78"/>
      <c r="F15036" s="77">
        <f t="shared" si="9888"/>
        <v>0</v>
      </c>
      <c r="G15036" s="77">
        <f t="shared" si="9889"/>
        <v>0</v>
      </c>
      <c r="H15036" s="77">
        <f t="shared" si="9890"/>
        <v>0</v>
      </c>
      <c r="I15036" s="77">
        <f t="shared" si="9891"/>
        <v>0</v>
      </c>
      <c r="J15036" s="78"/>
      <c r="K15036" s="78"/>
      <c r="L15036" s="77"/>
      <c r="M15036" s="77"/>
      <c r="N15036" s="77"/>
      <c r="O15036" s="78"/>
      <c r="P15036" s="310"/>
    </row>
    <row r="15037" spans="1:16" s="3" customFormat="1" ht="15" hidden="1" customHeight="1">
      <c r="A15037" s="75"/>
      <c r="B15037" s="75"/>
      <c r="C15037" s="76"/>
      <c r="D15037" s="75" t="s">
        <v>204</v>
      </c>
      <c r="E15037" s="78"/>
      <c r="F15037" s="77">
        <f t="shared" si="9888"/>
        <v>0</v>
      </c>
      <c r="G15037" s="77">
        <f t="shared" si="9889"/>
        <v>0</v>
      </c>
      <c r="H15037" s="77">
        <f t="shared" si="9890"/>
        <v>0</v>
      </c>
      <c r="I15037" s="77">
        <f t="shared" si="9891"/>
        <v>0</v>
      </c>
      <c r="J15037" s="78"/>
      <c r="K15037" s="78"/>
      <c r="L15037" s="77"/>
      <c r="M15037" s="77"/>
      <c r="N15037" s="77"/>
      <c r="O15037" s="78"/>
      <c r="P15037" s="310"/>
    </row>
    <row r="15038" spans="1:16" s="3" customFormat="1" ht="15" hidden="1" customHeight="1">
      <c r="A15038" s="75"/>
      <c r="B15038" s="75"/>
      <c r="C15038" s="76"/>
      <c r="D15038" s="75" t="s">
        <v>205</v>
      </c>
      <c r="E15038" s="78"/>
      <c r="F15038" s="77">
        <f t="shared" si="9888"/>
        <v>0</v>
      </c>
      <c r="G15038" s="77">
        <f t="shared" si="9889"/>
        <v>0</v>
      </c>
      <c r="H15038" s="77">
        <f t="shared" si="9890"/>
        <v>0</v>
      </c>
      <c r="I15038" s="77">
        <f t="shared" si="9891"/>
        <v>0</v>
      </c>
      <c r="J15038" s="78"/>
      <c r="K15038" s="78"/>
      <c r="L15038" s="77"/>
      <c r="M15038" s="77"/>
      <c r="N15038" s="77"/>
      <c r="O15038" s="78"/>
      <c r="P15038" s="310"/>
    </row>
    <row r="15039" spans="1:16" s="3" customFormat="1" ht="15" hidden="1" customHeight="1">
      <c r="A15039" s="75"/>
      <c r="B15039" s="75"/>
      <c r="C15039" s="76"/>
      <c r="D15039" s="75" t="s">
        <v>206</v>
      </c>
      <c r="E15039" s="78"/>
      <c r="F15039" s="77">
        <f t="shared" si="9888"/>
        <v>0</v>
      </c>
      <c r="G15039" s="77">
        <f t="shared" si="9889"/>
        <v>0</v>
      </c>
      <c r="H15039" s="77">
        <f t="shared" si="9890"/>
        <v>0</v>
      </c>
      <c r="I15039" s="77">
        <f t="shared" si="9891"/>
        <v>0</v>
      </c>
      <c r="J15039" s="78"/>
      <c r="K15039" s="78"/>
      <c r="L15039" s="77"/>
      <c r="M15039" s="77"/>
      <c r="N15039" s="77"/>
      <c r="O15039" s="78"/>
      <c r="P15039" s="310"/>
    </row>
    <row r="15040" spans="1:16" s="3" customFormat="1" ht="15" hidden="1" customHeight="1">
      <c r="A15040" s="75"/>
      <c r="B15040" s="75"/>
      <c r="C15040" s="76"/>
      <c r="D15040" s="75" t="s">
        <v>207</v>
      </c>
      <c r="E15040" s="78"/>
      <c r="F15040" s="77">
        <f t="shared" si="9888"/>
        <v>0</v>
      </c>
      <c r="G15040" s="77">
        <f t="shared" si="9889"/>
        <v>0</v>
      </c>
      <c r="H15040" s="77">
        <f t="shared" si="9890"/>
        <v>0</v>
      </c>
      <c r="I15040" s="77">
        <f t="shared" si="9891"/>
        <v>0</v>
      </c>
      <c r="J15040" s="78"/>
      <c r="K15040" s="78"/>
      <c r="L15040" s="77"/>
      <c r="M15040" s="77"/>
      <c r="N15040" s="77"/>
      <c r="O15040" s="78"/>
      <c r="P15040" s="310"/>
    </row>
    <row r="15041" spans="1:16" s="72" customFormat="1" ht="15" hidden="1" customHeight="1">
      <c r="A15041" s="8"/>
      <c r="B15041" s="8"/>
      <c r="C15041" s="41">
        <v>7300</v>
      </c>
      <c r="D15041" s="8"/>
      <c r="E15041" s="43"/>
      <c r="F15041" s="43">
        <f t="shared" ref="F15041:O15041" si="9892">SUM(F15042:F15047)</f>
        <v>0</v>
      </c>
      <c r="G15041" s="43">
        <f t="shared" ref="G15041:H15041" si="9893">SUM(G15042:G15047)</f>
        <v>0</v>
      </c>
      <c r="H15041" s="43">
        <f t="shared" si="9893"/>
        <v>0</v>
      </c>
      <c r="I15041" s="43">
        <f t="shared" si="9892"/>
        <v>0</v>
      </c>
      <c r="J15041" s="43">
        <f t="shared" si="9892"/>
        <v>0</v>
      </c>
      <c r="K15041" s="43">
        <f t="shared" ref="K15041:L15041" si="9894">SUM(K15042:K15047)</f>
        <v>0</v>
      </c>
      <c r="L15041" s="43">
        <f t="shared" si="9894"/>
        <v>0</v>
      </c>
      <c r="M15041" s="43">
        <f t="shared" si="9892"/>
        <v>0</v>
      </c>
      <c r="N15041" s="43">
        <f t="shared" si="9892"/>
        <v>0</v>
      </c>
      <c r="O15041" s="43">
        <f t="shared" si="9892"/>
        <v>0</v>
      </c>
      <c r="P15041" s="309"/>
    </row>
    <row r="15042" spans="1:16" s="3" customFormat="1" ht="15" hidden="1" customHeight="1">
      <c r="A15042" s="75"/>
      <c r="B15042" s="75"/>
      <c r="C15042" s="76"/>
      <c r="D15042" s="75" t="s">
        <v>208</v>
      </c>
      <c r="E15042" s="78"/>
      <c r="F15042" s="77">
        <f t="shared" ref="F15042:F15047" si="9895">I15042+O15042</f>
        <v>0</v>
      </c>
      <c r="G15042" s="77">
        <f t="shared" ref="G15042:G15047" si="9896">J15042+P15042</f>
        <v>0</v>
      </c>
      <c r="H15042" s="77">
        <f t="shared" ref="H15042:H15047" si="9897">M15042+Q15042</f>
        <v>0</v>
      </c>
      <c r="I15042" s="77">
        <f t="shared" ref="I15042:I15047" si="9898">SUM(J15042:N15042)</f>
        <v>0</v>
      </c>
      <c r="J15042" s="78"/>
      <c r="K15042" s="78"/>
      <c r="L15042" s="77"/>
      <c r="M15042" s="77"/>
      <c r="N15042" s="77"/>
      <c r="O15042" s="78"/>
      <c r="P15042" s="310"/>
    </row>
    <row r="15043" spans="1:16" s="3" customFormat="1" ht="15" hidden="1" customHeight="1">
      <c r="A15043" s="75"/>
      <c r="B15043" s="75"/>
      <c r="C15043" s="76"/>
      <c r="D15043" s="75" t="s">
        <v>209</v>
      </c>
      <c r="E15043" s="78"/>
      <c r="F15043" s="77">
        <f t="shared" si="9895"/>
        <v>0</v>
      </c>
      <c r="G15043" s="77">
        <f t="shared" si="9896"/>
        <v>0</v>
      </c>
      <c r="H15043" s="77">
        <f t="shared" si="9897"/>
        <v>0</v>
      </c>
      <c r="I15043" s="77">
        <f t="shared" si="9898"/>
        <v>0</v>
      </c>
      <c r="J15043" s="78"/>
      <c r="K15043" s="78"/>
      <c r="L15043" s="77"/>
      <c r="M15043" s="77"/>
      <c r="N15043" s="77"/>
      <c r="O15043" s="78"/>
      <c r="P15043" s="310"/>
    </row>
    <row r="15044" spans="1:16" s="3" customFormat="1" ht="15" hidden="1" customHeight="1">
      <c r="A15044" s="75"/>
      <c r="B15044" s="75"/>
      <c r="C15044" s="76"/>
      <c r="D15044" s="75" t="s">
        <v>210</v>
      </c>
      <c r="E15044" s="78"/>
      <c r="F15044" s="77">
        <f t="shared" si="9895"/>
        <v>0</v>
      </c>
      <c r="G15044" s="77">
        <f t="shared" si="9896"/>
        <v>0</v>
      </c>
      <c r="H15044" s="77">
        <f t="shared" si="9897"/>
        <v>0</v>
      </c>
      <c r="I15044" s="77">
        <f t="shared" si="9898"/>
        <v>0</v>
      </c>
      <c r="J15044" s="78"/>
      <c r="K15044" s="78"/>
      <c r="L15044" s="77"/>
      <c r="M15044" s="77"/>
      <c r="N15044" s="77"/>
      <c r="O15044" s="78"/>
      <c r="P15044" s="310"/>
    </row>
    <row r="15045" spans="1:16" s="3" customFormat="1" ht="15" hidden="1" customHeight="1">
      <c r="A15045" s="75"/>
      <c r="B15045" s="75"/>
      <c r="C15045" s="76"/>
      <c r="D15045" s="75" t="s">
        <v>211</v>
      </c>
      <c r="E15045" s="78"/>
      <c r="F15045" s="77">
        <f t="shared" si="9895"/>
        <v>0</v>
      </c>
      <c r="G15045" s="77">
        <f t="shared" si="9896"/>
        <v>0</v>
      </c>
      <c r="H15045" s="77">
        <f t="shared" si="9897"/>
        <v>0</v>
      </c>
      <c r="I15045" s="77">
        <f t="shared" si="9898"/>
        <v>0</v>
      </c>
      <c r="J15045" s="78"/>
      <c r="K15045" s="78"/>
      <c r="L15045" s="77"/>
      <c r="M15045" s="77"/>
      <c r="N15045" s="77"/>
      <c r="O15045" s="78"/>
      <c r="P15045" s="310"/>
    </row>
    <row r="15046" spans="1:16" s="3" customFormat="1" ht="15" hidden="1" customHeight="1">
      <c r="A15046" s="75"/>
      <c r="B15046" s="75"/>
      <c r="C15046" s="76"/>
      <c r="D15046" s="75" t="s">
        <v>212</v>
      </c>
      <c r="E15046" s="78"/>
      <c r="F15046" s="77">
        <f t="shared" si="9895"/>
        <v>0</v>
      </c>
      <c r="G15046" s="77">
        <f t="shared" si="9896"/>
        <v>0</v>
      </c>
      <c r="H15046" s="77">
        <f t="shared" si="9897"/>
        <v>0</v>
      </c>
      <c r="I15046" s="77">
        <f t="shared" si="9898"/>
        <v>0</v>
      </c>
      <c r="J15046" s="78"/>
      <c r="K15046" s="78"/>
      <c r="L15046" s="77"/>
      <c r="M15046" s="77"/>
      <c r="N15046" s="77"/>
      <c r="O15046" s="78"/>
      <c r="P15046" s="310"/>
    </row>
    <row r="15047" spans="1:16" s="3" customFormat="1" ht="15" hidden="1" customHeight="1">
      <c r="A15047" s="75"/>
      <c r="B15047" s="75"/>
      <c r="C15047" s="76"/>
      <c r="D15047" s="75" t="s">
        <v>213</v>
      </c>
      <c r="E15047" s="78"/>
      <c r="F15047" s="77">
        <f t="shared" si="9895"/>
        <v>0</v>
      </c>
      <c r="G15047" s="77">
        <f t="shared" si="9896"/>
        <v>0</v>
      </c>
      <c r="H15047" s="77">
        <f t="shared" si="9897"/>
        <v>0</v>
      </c>
      <c r="I15047" s="77">
        <f t="shared" si="9898"/>
        <v>0</v>
      </c>
      <c r="J15047" s="78"/>
      <c r="K15047" s="78"/>
      <c r="L15047" s="77"/>
      <c r="M15047" s="77"/>
      <c r="N15047" s="77"/>
      <c r="O15047" s="78"/>
      <c r="P15047" s="310"/>
    </row>
    <row r="15048" spans="1:16" s="72" customFormat="1" ht="15" hidden="1" customHeight="1">
      <c r="A15048" s="8"/>
      <c r="B15048" s="8"/>
      <c r="C15048" s="41">
        <v>7400</v>
      </c>
      <c r="D15048" s="8"/>
      <c r="E15048" s="43"/>
      <c r="F15048" s="40">
        <f t="shared" ref="F15048:O15048" si="9899">SUM(F15049:F15055)</f>
        <v>0</v>
      </c>
      <c r="G15048" s="40">
        <f t="shared" ref="G15048:H15048" si="9900">SUM(G15049:G15055)</f>
        <v>0</v>
      </c>
      <c r="H15048" s="40">
        <f t="shared" si="9900"/>
        <v>0</v>
      </c>
      <c r="I15048" s="40">
        <f t="shared" si="9899"/>
        <v>0</v>
      </c>
      <c r="J15048" s="40">
        <f t="shared" si="9899"/>
        <v>0</v>
      </c>
      <c r="K15048" s="40">
        <f t="shared" ref="K15048:L15048" si="9901">SUM(K15049:K15055)</f>
        <v>0</v>
      </c>
      <c r="L15048" s="40">
        <f t="shared" si="9901"/>
        <v>0</v>
      </c>
      <c r="M15048" s="40">
        <f t="shared" si="9899"/>
        <v>0</v>
      </c>
      <c r="N15048" s="40">
        <f t="shared" si="9899"/>
        <v>0</v>
      </c>
      <c r="O15048" s="40">
        <f t="shared" si="9899"/>
        <v>0</v>
      </c>
      <c r="P15048" s="309"/>
    </row>
    <row r="15049" spans="1:16" s="3" customFormat="1" ht="15" hidden="1" customHeight="1">
      <c r="A15049" s="75"/>
      <c r="B15049" s="75"/>
      <c r="C15049" s="76"/>
      <c r="D15049" s="75" t="s">
        <v>214</v>
      </c>
      <c r="E15049" s="78"/>
      <c r="F15049" s="77">
        <f t="shared" ref="F15049:F15055" si="9902">I15049+O15049</f>
        <v>0</v>
      </c>
      <c r="G15049" s="77">
        <f t="shared" ref="G15049:G15055" si="9903">J15049+P15049</f>
        <v>0</v>
      </c>
      <c r="H15049" s="77">
        <f t="shared" ref="H15049:H15055" si="9904">M15049+Q15049</f>
        <v>0</v>
      </c>
      <c r="I15049" s="77">
        <f t="shared" ref="I15049:I15055" si="9905">SUM(J15049:N15049)</f>
        <v>0</v>
      </c>
      <c r="J15049" s="78"/>
      <c r="K15049" s="78"/>
      <c r="L15049" s="77"/>
      <c r="M15049" s="77"/>
      <c r="N15049" s="77"/>
      <c r="O15049" s="78"/>
      <c r="P15049" s="310"/>
    </row>
    <row r="15050" spans="1:16" s="3" customFormat="1" ht="15" hidden="1" customHeight="1">
      <c r="A15050" s="75"/>
      <c r="B15050" s="75"/>
      <c r="C15050" s="76"/>
      <c r="D15050" s="75" t="s">
        <v>215</v>
      </c>
      <c r="E15050" s="78"/>
      <c r="F15050" s="77">
        <f t="shared" si="9902"/>
        <v>0</v>
      </c>
      <c r="G15050" s="77">
        <f t="shared" si="9903"/>
        <v>0</v>
      </c>
      <c r="H15050" s="77">
        <f t="shared" si="9904"/>
        <v>0</v>
      </c>
      <c r="I15050" s="77">
        <f t="shared" si="9905"/>
        <v>0</v>
      </c>
      <c r="J15050" s="78"/>
      <c r="K15050" s="78"/>
      <c r="L15050" s="77"/>
      <c r="M15050" s="77"/>
      <c r="N15050" s="77"/>
      <c r="O15050" s="78"/>
      <c r="P15050" s="310"/>
    </row>
    <row r="15051" spans="1:16" s="3" customFormat="1" ht="15" hidden="1" customHeight="1">
      <c r="A15051" s="75"/>
      <c r="B15051" s="75"/>
      <c r="C15051" s="76"/>
      <c r="D15051" s="75" t="s">
        <v>216</v>
      </c>
      <c r="E15051" s="78"/>
      <c r="F15051" s="77">
        <f t="shared" si="9902"/>
        <v>0</v>
      </c>
      <c r="G15051" s="77">
        <f t="shared" si="9903"/>
        <v>0</v>
      </c>
      <c r="H15051" s="77">
        <f t="shared" si="9904"/>
        <v>0</v>
      </c>
      <c r="I15051" s="77">
        <f t="shared" si="9905"/>
        <v>0</v>
      </c>
      <c r="J15051" s="78"/>
      <c r="K15051" s="78"/>
      <c r="L15051" s="77"/>
      <c r="M15051" s="77"/>
      <c r="N15051" s="77"/>
      <c r="O15051" s="78"/>
      <c r="P15051" s="310"/>
    </row>
    <row r="15052" spans="1:16" s="3" customFormat="1" ht="15" hidden="1" customHeight="1">
      <c r="A15052" s="75"/>
      <c r="B15052" s="75"/>
      <c r="C15052" s="76"/>
      <c r="D15052" s="75" t="s">
        <v>217</v>
      </c>
      <c r="E15052" s="78"/>
      <c r="F15052" s="77">
        <f t="shared" si="9902"/>
        <v>0</v>
      </c>
      <c r="G15052" s="77">
        <f t="shared" si="9903"/>
        <v>0</v>
      </c>
      <c r="H15052" s="77">
        <f t="shared" si="9904"/>
        <v>0</v>
      </c>
      <c r="I15052" s="77">
        <f t="shared" si="9905"/>
        <v>0</v>
      </c>
      <c r="J15052" s="78"/>
      <c r="K15052" s="78"/>
      <c r="L15052" s="77"/>
      <c r="M15052" s="77"/>
      <c r="N15052" s="77"/>
      <c r="O15052" s="78"/>
      <c r="P15052" s="310"/>
    </row>
    <row r="15053" spans="1:16" s="3" customFormat="1" ht="15" hidden="1" customHeight="1">
      <c r="A15053" s="75"/>
      <c r="B15053" s="75"/>
      <c r="C15053" s="76"/>
      <c r="D15053" s="75" t="s">
        <v>218</v>
      </c>
      <c r="E15053" s="78"/>
      <c r="F15053" s="77">
        <f t="shared" si="9902"/>
        <v>0</v>
      </c>
      <c r="G15053" s="77">
        <f t="shared" si="9903"/>
        <v>0</v>
      </c>
      <c r="H15053" s="77">
        <f t="shared" si="9904"/>
        <v>0</v>
      </c>
      <c r="I15053" s="77">
        <f t="shared" si="9905"/>
        <v>0</v>
      </c>
      <c r="J15053" s="78"/>
      <c r="K15053" s="78"/>
      <c r="L15053" s="77"/>
      <c r="M15053" s="77"/>
      <c r="N15053" s="77"/>
      <c r="O15053" s="78"/>
      <c r="P15053" s="310"/>
    </row>
    <row r="15054" spans="1:16" s="3" customFormat="1" ht="15" hidden="1" customHeight="1">
      <c r="A15054" s="75"/>
      <c r="B15054" s="75"/>
      <c r="C15054" s="76"/>
      <c r="D15054" s="75" t="s">
        <v>219</v>
      </c>
      <c r="E15054" s="78"/>
      <c r="F15054" s="77">
        <f t="shared" si="9902"/>
        <v>0</v>
      </c>
      <c r="G15054" s="77">
        <f t="shared" si="9903"/>
        <v>0</v>
      </c>
      <c r="H15054" s="77">
        <f t="shared" si="9904"/>
        <v>0</v>
      </c>
      <c r="I15054" s="77">
        <f t="shared" si="9905"/>
        <v>0</v>
      </c>
      <c r="J15054" s="78"/>
      <c r="K15054" s="78"/>
      <c r="L15054" s="77"/>
      <c r="M15054" s="77"/>
      <c r="N15054" s="77"/>
      <c r="O15054" s="78"/>
      <c r="P15054" s="310"/>
    </row>
    <row r="15055" spans="1:16" s="3" customFormat="1" ht="15" hidden="1" customHeight="1">
      <c r="A15055" s="75"/>
      <c r="B15055" s="75"/>
      <c r="C15055" s="76"/>
      <c r="D15055" s="75" t="s">
        <v>220</v>
      </c>
      <c r="E15055" s="78"/>
      <c r="F15055" s="77">
        <f t="shared" si="9902"/>
        <v>0</v>
      </c>
      <c r="G15055" s="77">
        <f t="shared" si="9903"/>
        <v>0</v>
      </c>
      <c r="H15055" s="77">
        <f t="shared" si="9904"/>
        <v>0</v>
      </c>
      <c r="I15055" s="77">
        <f t="shared" si="9905"/>
        <v>0</v>
      </c>
      <c r="J15055" s="78"/>
      <c r="K15055" s="78"/>
      <c r="L15055" s="77"/>
      <c r="M15055" s="77"/>
      <c r="N15055" s="77"/>
      <c r="O15055" s="78"/>
      <c r="P15055" s="310"/>
    </row>
    <row r="15056" spans="1:16" s="72" customFormat="1" ht="15" hidden="1" customHeight="1">
      <c r="A15056" s="8"/>
      <c r="B15056" s="8"/>
      <c r="C15056" s="41">
        <v>7500</v>
      </c>
      <c r="D15056" s="8"/>
      <c r="E15056" s="43"/>
      <c r="F15056" s="43">
        <f t="shared" ref="F15056:O15056" si="9906">SUM(F15057:F15058)</f>
        <v>0</v>
      </c>
      <c r="G15056" s="43">
        <f t="shared" ref="G15056:H15056" si="9907">SUM(G15057:G15058)</f>
        <v>0</v>
      </c>
      <c r="H15056" s="43">
        <f t="shared" si="9907"/>
        <v>0</v>
      </c>
      <c r="I15056" s="43">
        <f t="shared" si="9906"/>
        <v>0</v>
      </c>
      <c r="J15056" s="43">
        <f t="shared" si="9906"/>
        <v>0</v>
      </c>
      <c r="K15056" s="43">
        <f t="shared" ref="K15056:L15056" si="9908">SUM(K15057:K15058)</f>
        <v>0</v>
      </c>
      <c r="L15056" s="43">
        <f t="shared" si="9908"/>
        <v>0</v>
      </c>
      <c r="M15056" s="43">
        <f t="shared" si="9906"/>
        <v>0</v>
      </c>
      <c r="N15056" s="43">
        <f t="shared" si="9906"/>
        <v>0</v>
      </c>
      <c r="O15056" s="43">
        <f t="shared" si="9906"/>
        <v>0</v>
      </c>
      <c r="P15056" s="309"/>
    </row>
    <row r="15057" spans="1:16" s="3" customFormat="1" ht="15" hidden="1" customHeight="1">
      <c r="A15057" s="75"/>
      <c r="B15057" s="75"/>
      <c r="C15057" s="76"/>
      <c r="D15057" s="75" t="s">
        <v>221</v>
      </c>
      <c r="E15057" s="78"/>
      <c r="F15057" s="77">
        <f>I15057+O15057</f>
        <v>0</v>
      </c>
      <c r="G15057" s="77">
        <f>J15057+P15057</f>
        <v>0</v>
      </c>
      <c r="H15057" s="77">
        <f>M15057+Q15057</f>
        <v>0</v>
      </c>
      <c r="I15057" s="77">
        <f>SUM(J15057:N15057)</f>
        <v>0</v>
      </c>
      <c r="J15057" s="78"/>
      <c r="K15057" s="78"/>
      <c r="L15057" s="77"/>
      <c r="M15057" s="77"/>
      <c r="N15057" s="77"/>
      <c r="O15057" s="78"/>
      <c r="P15057" s="310"/>
    </row>
    <row r="15058" spans="1:16" s="3" customFormat="1" ht="15" hidden="1" customHeight="1">
      <c r="A15058" s="75"/>
      <c r="B15058" s="75"/>
      <c r="C15058" s="76"/>
      <c r="D15058" s="75" t="s">
        <v>222</v>
      </c>
      <c r="E15058" s="78"/>
      <c r="F15058" s="77">
        <f>I15058+O15058</f>
        <v>0</v>
      </c>
      <c r="G15058" s="77">
        <f>J15058+P15058</f>
        <v>0</v>
      </c>
      <c r="H15058" s="77">
        <f>M15058+Q15058</f>
        <v>0</v>
      </c>
      <c r="I15058" s="77">
        <f>SUM(J15058:N15058)</f>
        <v>0</v>
      </c>
      <c r="J15058" s="78"/>
      <c r="K15058" s="78"/>
      <c r="L15058" s="77"/>
      <c r="M15058" s="77"/>
      <c r="N15058" s="77"/>
      <c r="O15058" s="78"/>
      <c r="P15058" s="310"/>
    </row>
    <row r="15059" spans="1:16" s="72" customFormat="1" ht="15" hidden="1" customHeight="1">
      <c r="A15059" s="8"/>
      <c r="B15059" s="8"/>
      <c r="C15059" s="41">
        <v>7550</v>
      </c>
      <c r="D15059" s="8"/>
      <c r="E15059" s="43"/>
      <c r="F15059" s="40">
        <f t="shared" ref="F15059:O15059" si="9909">SUM(F15060:F15062)</f>
        <v>0</v>
      </c>
      <c r="G15059" s="40">
        <f t="shared" ref="G15059:H15059" si="9910">SUM(G15060:G15062)</f>
        <v>0</v>
      </c>
      <c r="H15059" s="40">
        <f t="shared" si="9910"/>
        <v>0</v>
      </c>
      <c r="I15059" s="40">
        <f t="shared" si="9909"/>
        <v>0</v>
      </c>
      <c r="J15059" s="40">
        <f t="shared" si="9909"/>
        <v>0</v>
      </c>
      <c r="K15059" s="40">
        <f t="shared" ref="K15059:L15059" si="9911">SUM(K15060:K15062)</f>
        <v>0</v>
      </c>
      <c r="L15059" s="40">
        <f t="shared" si="9911"/>
        <v>0</v>
      </c>
      <c r="M15059" s="40">
        <f t="shared" si="9909"/>
        <v>0</v>
      </c>
      <c r="N15059" s="40">
        <f t="shared" si="9909"/>
        <v>0</v>
      </c>
      <c r="O15059" s="40">
        <f t="shared" si="9909"/>
        <v>0</v>
      </c>
      <c r="P15059" s="309"/>
    </row>
    <row r="15060" spans="1:16" s="3" customFormat="1" ht="15" hidden="1" customHeight="1">
      <c r="A15060" s="75"/>
      <c r="B15060" s="75"/>
      <c r="C15060" s="76"/>
      <c r="D15060" s="75" t="s">
        <v>223</v>
      </c>
      <c r="E15060" s="78"/>
      <c r="F15060" s="77">
        <f t="shared" ref="F15060:F15062" si="9912">I15060+O15060</f>
        <v>0</v>
      </c>
      <c r="G15060" s="77">
        <f>J15060+P15060</f>
        <v>0</v>
      </c>
      <c r="H15060" s="77">
        <f>M15060+Q15060</f>
        <v>0</v>
      </c>
      <c r="I15060" s="77">
        <f>SUM(J15060:N15060)</f>
        <v>0</v>
      </c>
      <c r="J15060" s="78"/>
      <c r="K15060" s="78"/>
      <c r="L15060" s="77"/>
      <c r="M15060" s="77"/>
      <c r="N15060" s="77"/>
      <c r="O15060" s="78"/>
      <c r="P15060" s="310"/>
    </row>
    <row r="15061" spans="1:16" s="3" customFormat="1" ht="15" hidden="1" customHeight="1">
      <c r="A15061" s="75"/>
      <c r="B15061" s="75"/>
      <c r="C15061" s="76"/>
      <c r="D15061" s="75" t="s">
        <v>224</v>
      </c>
      <c r="E15061" s="78"/>
      <c r="F15061" s="77">
        <f t="shared" si="9912"/>
        <v>0</v>
      </c>
      <c r="G15061" s="77">
        <f>J15061+P15061</f>
        <v>0</v>
      </c>
      <c r="H15061" s="77">
        <f>M15061+Q15061</f>
        <v>0</v>
      </c>
      <c r="I15061" s="77">
        <f>SUM(J15061:N15061)</f>
        <v>0</v>
      </c>
      <c r="J15061" s="78"/>
      <c r="K15061" s="78"/>
      <c r="L15061" s="77"/>
      <c r="M15061" s="77"/>
      <c r="N15061" s="77"/>
      <c r="O15061" s="78"/>
      <c r="P15061" s="310"/>
    </row>
    <row r="15062" spans="1:16" s="3" customFormat="1" ht="15" hidden="1" customHeight="1">
      <c r="A15062" s="75"/>
      <c r="B15062" s="75"/>
      <c r="C15062" s="76"/>
      <c r="D15062" s="75" t="s">
        <v>225</v>
      </c>
      <c r="E15062" s="78"/>
      <c r="F15062" s="77">
        <f t="shared" si="9912"/>
        <v>0</v>
      </c>
      <c r="G15062" s="77">
        <f>J15062+P15062</f>
        <v>0</v>
      </c>
      <c r="H15062" s="77">
        <f>M15062+Q15062</f>
        <v>0</v>
      </c>
      <c r="I15062" s="77">
        <f>SUM(J15062:N15062)</f>
        <v>0</v>
      </c>
      <c r="J15062" s="78"/>
      <c r="K15062" s="78"/>
      <c r="L15062" s="77"/>
      <c r="M15062" s="77"/>
      <c r="N15062" s="77"/>
      <c r="O15062" s="78"/>
      <c r="P15062" s="310"/>
    </row>
    <row r="15063" spans="1:16" s="99" customFormat="1" ht="15" hidden="1" customHeight="1">
      <c r="A15063" s="10"/>
      <c r="B15063" s="10"/>
      <c r="C15063" s="41">
        <v>7600</v>
      </c>
      <c r="D15063" s="44"/>
      <c r="E15063" s="43"/>
      <c r="F15063" s="43">
        <f t="shared" ref="F15063:O15063" si="9913">SUM(F15064:F15067)</f>
        <v>0</v>
      </c>
      <c r="G15063" s="43">
        <f t="shared" ref="G15063:H15063" si="9914">SUM(G15064:G15067)</f>
        <v>0</v>
      </c>
      <c r="H15063" s="43">
        <f t="shared" si="9914"/>
        <v>0</v>
      </c>
      <c r="I15063" s="43">
        <f t="shared" si="9913"/>
        <v>0</v>
      </c>
      <c r="J15063" s="43">
        <f t="shared" si="9913"/>
        <v>0</v>
      </c>
      <c r="K15063" s="43">
        <f t="shared" ref="K15063:L15063" si="9915">SUM(K15064:K15067)</f>
        <v>0</v>
      </c>
      <c r="L15063" s="43">
        <f t="shared" si="9915"/>
        <v>0</v>
      </c>
      <c r="M15063" s="43">
        <f t="shared" si="9913"/>
        <v>0</v>
      </c>
      <c r="N15063" s="43">
        <f t="shared" si="9913"/>
        <v>0</v>
      </c>
      <c r="O15063" s="43">
        <f t="shared" si="9913"/>
        <v>0</v>
      </c>
      <c r="P15063" s="311"/>
    </row>
    <row r="15064" spans="1:16" s="5" customFormat="1" ht="15" hidden="1" customHeight="1">
      <c r="A15064" s="90"/>
      <c r="B15064" s="90"/>
      <c r="C15064" s="78"/>
      <c r="D15064" s="90" t="s">
        <v>226</v>
      </c>
      <c r="E15064" s="78"/>
      <c r="F15064" s="77">
        <f t="shared" ref="F15064:F15067" si="9916">I15064+O15064</f>
        <v>0</v>
      </c>
      <c r="G15064" s="77">
        <f>J15064+P15064</f>
        <v>0</v>
      </c>
      <c r="H15064" s="77">
        <f>M15064+Q15064</f>
        <v>0</v>
      </c>
      <c r="I15064" s="77">
        <f>SUM(J15064:N15064)</f>
        <v>0</v>
      </c>
      <c r="J15064" s="78"/>
      <c r="K15064" s="78"/>
      <c r="L15064" s="77"/>
      <c r="M15064" s="77"/>
      <c r="N15064" s="77"/>
      <c r="O15064" s="78"/>
      <c r="P15064" s="312"/>
    </row>
    <row r="15065" spans="1:16" s="5" customFormat="1" ht="15" hidden="1" customHeight="1">
      <c r="A15065" s="90"/>
      <c r="B15065" s="90"/>
      <c r="C15065" s="78"/>
      <c r="D15065" s="90" t="s">
        <v>227</v>
      </c>
      <c r="E15065" s="78"/>
      <c r="F15065" s="77">
        <f t="shared" si="9916"/>
        <v>0</v>
      </c>
      <c r="G15065" s="77">
        <f>J15065+P15065</f>
        <v>0</v>
      </c>
      <c r="H15065" s="77">
        <f>M15065+Q15065</f>
        <v>0</v>
      </c>
      <c r="I15065" s="77">
        <f>SUM(J15065:N15065)</f>
        <v>0</v>
      </c>
      <c r="J15065" s="78"/>
      <c r="K15065" s="78"/>
      <c r="L15065" s="77"/>
      <c r="M15065" s="77"/>
      <c r="N15065" s="77"/>
      <c r="O15065" s="78"/>
      <c r="P15065" s="312"/>
    </row>
    <row r="15066" spans="1:16" s="5" customFormat="1" ht="15" hidden="1" customHeight="1">
      <c r="A15066" s="90"/>
      <c r="B15066" s="90"/>
      <c r="C15066" s="78"/>
      <c r="D15066" s="90" t="s">
        <v>228</v>
      </c>
      <c r="E15066" s="78"/>
      <c r="F15066" s="77">
        <f t="shared" si="9916"/>
        <v>0</v>
      </c>
      <c r="G15066" s="77">
        <f>J15066+P15066</f>
        <v>0</v>
      </c>
      <c r="H15066" s="77">
        <f>M15066+Q15066</f>
        <v>0</v>
      </c>
      <c r="I15066" s="77">
        <f>SUM(J15066:N15066)</f>
        <v>0</v>
      </c>
      <c r="J15066" s="78"/>
      <c r="K15066" s="78"/>
      <c r="L15066" s="77"/>
      <c r="M15066" s="77"/>
      <c r="N15066" s="77"/>
      <c r="O15066" s="78"/>
      <c r="P15066" s="312"/>
    </row>
    <row r="15067" spans="1:16" s="5" customFormat="1" ht="15" hidden="1" customHeight="1">
      <c r="A15067" s="90"/>
      <c r="B15067" s="90"/>
      <c r="C15067" s="78"/>
      <c r="D15067" s="75" t="s">
        <v>229</v>
      </c>
      <c r="E15067" s="78"/>
      <c r="F15067" s="77">
        <f t="shared" si="9916"/>
        <v>0</v>
      </c>
      <c r="G15067" s="77">
        <f>J15067+P15067</f>
        <v>0</v>
      </c>
      <c r="H15067" s="77">
        <f>M15067+Q15067</f>
        <v>0</v>
      </c>
      <c r="I15067" s="77">
        <f>SUM(J15067:N15067)</f>
        <v>0</v>
      </c>
      <c r="J15067" s="78"/>
      <c r="K15067" s="78"/>
      <c r="L15067" s="77"/>
      <c r="M15067" s="77"/>
      <c r="N15067" s="77"/>
      <c r="O15067" s="78"/>
      <c r="P15067" s="312"/>
    </row>
    <row r="15068" spans="1:16" s="99" customFormat="1" ht="15" hidden="1" customHeight="1">
      <c r="A15068" s="10"/>
      <c r="B15068" s="10"/>
      <c r="C15068" s="41">
        <v>7650</v>
      </c>
      <c r="D15068" s="10"/>
      <c r="E15068" s="43"/>
      <c r="F15068" s="40">
        <f t="shared" ref="F15068:O15068" si="9917">SUM(F15069:F15074)</f>
        <v>0</v>
      </c>
      <c r="G15068" s="40">
        <f t="shared" ref="G15068:H15068" si="9918">SUM(G15069:G15074)</f>
        <v>0</v>
      </c>
      <c r="H15068" s="40">
        <f t="shared" si="9918"/>
        <v>0</v>
      </c>
      <c r="I15068" s="40">
        <f t="shared" si="9917"/>
        <v>0</v>
      </c>
      <c r="J15068" s="40">
        <f t="shared" si="9917"/>
        <v>0</v>
      </c>
      <c r="K15068" s="40">
        <f t="shared" ref="K15068:L15068" si="9919">SUM(K15069:K15074)</f>
        <v>0</v>
      </c>
      <c r="L15068" s="40">
        <f t="shared" si="9919"/>
        <v>0</v>
      </c>
      <c r="M15068" s="40">
        <f t="shared" si="9917"/>
        <v>0</v>
      </c>
      <c r="N15068" s="40">
        <f t="shared" si="9917"/>
        <v>0</v>
      </c>
      <c r="O15068" s="40">
        <f t="shared" si="9917"/>
        <v>0</v>
      </c>
      <c r="P15068" s="311"/>
    </row>
    <row r="15069" spans="1:16" s="5" customFormat="1" ht="15" hidden="1" customHeight="1">
      <c r="A15069" s="90"/>
      <c r="B15069" s="90"/>
      <c r="C15069" s="78"/>
      <c r="D15069" s="90" t="s">
        <v>230</v>
      </c>
      <c r="E15069" s="78"/>
      <c r="F15069" s="77">
        <f t="shared" ref="F15069:F15074" si="9920">I15069+O15069</f>
        <v>0</v>
      </c>
      <c r="G15069" s="77">
        <f t="shared" ref="G15069:G15074" si="9921">J15069+P15069</f>
        <v>0</v>
      </c>
      <c r="H15069" s="77">
        <f t="shared" ref="H15069:H15074" si="9922">M15069+Q15069</f>
        <v>0</v>
      </c>
      <c r="I15069" s="77">
        <f t="shared" ref="I15069:I15074" si="9923">SUM(J15069:N15069)</f>
        <v>0</v>
      </c>
      <c r="J15069" s="78"/>
      <c r="K15069" s="78"/>
      <c r="L15069" s="77"/>
      <c r="M15069" s="77"/>
      <c r="N15069" s="77"/>
      <c r="O15069" s="78"/>
      <c r="P15069" s="312"/>
    </row>
    <row r="15070" spans="1:16" s="5" customFormat="1" ht="15" hidden="1" customHeight="1">
      <c r="A15070" s="90"/>
      <c r="B15070" s="90"/>
      <c r="C15070" s="78"/>
      <c r="D15070" s="90" t="s">
        <v>231</v>
      </c>
      <c r="E15070" s="78"/>
      <c r="F15070" s="77">
        <f t="shared" si="9920"/>
        <v>0</v>
      </c>
      <c r="G15070" s="77">
        <f t="shared" si="9921"/>
        <v>0</v>
      </c>
      <c r="H15070" s="77">
        <f t="shared" si="9922"/>
        <v>0</v>
      </c>
      <c r="I15070" s="77">
        <f t="shared" si="9923"/>
        <v>0</v>
      </c>
      <c r="J15070" s="78"/>
      <c r="K15070" s="78"/>
      <c r="L15070" s="77"/>
      <c r="M15070" s="77"/>
      <c r="N15070" s="77"/>
      <c r="O15070" s="78"/>
      <c r="P15070" s="312"/>
    </row>
    <row r="15071" spans="1:16" s="5" customFormat="1" ht="15" hidden="1" customHeight="1">
      <c r="A15071" s="90"/>
      <c r="B15071" s="90"/>
      <c r="C15071" s="78"/>
      <c r="D15071" s="90" t="s">
        <v>232</v>
      </c>
      <c r="E15071" s="78"/>
      <c r="F15071" s="77">
        <f t="shared" si="9920"/>
        <v>0</v>
      </c>
      <c r="G15071" s="77">
        <f t="shared" si="9921"/>
        <v>0</v>
      </c>
      <c r="H15071" s="77">
        <f t="shared" si="9922"/>
        <v>0</v>
      </c>
      <c r="I15071" s="77">
        <f t="shared" si="9923"/>
        <v>0</v>
      </c>
      <c r="J15071" s="78"/>
      <c r="K15071" s="78"/>
      <c r="L15071" s="77"/>
      <c r="M15071" s="77"/>
      <c r="N15071" s="77"/>
      <c r="O15071" s="78"/>
      <c r="P15071" s="312"/>
    </row>
    <row r="15072" spans="1:16" s="5" customFormat="1" ht="15" hidden="1" customHeight="1">
      <c r="A15072" s="90"/>
      <c r="B15072" s="90"/>
      <c r="C15072" s="78"/>
      <c r="D15072" s="90" t="s">
        <v>233</v>
      </c>
      <c r="E15072" s="78"/>
      <c r="F15072" s="77">
        <f t="shared" si="9920"/>
        <v>0</v>
      </c>
      <c r="G15072" s="77">
        <f t="shared" si="9921"/>
        <v>0</v>
      </c>
      <c r="H15072" s="77">
        <f t="shared" si="9922"/>
        <v>0</v>
      </c>
      <c r="I15072" s="77">
        <f t="shared" si="9923"/>
        <v>0</v>
      </c>
      <c r="J15072" s="78"/>
      <c r="K15072" s="78"/>
      <c r="L15072" s="77"/>
      <c r="M15072" s="77"/>
      <c r="N15072" s="77"/>
      <c r="O15072" s="78"/>
      <c r="P15072" s="312"/>
    </row>
    <row r="15073" spans="1:16" s="5" customFormat="1" ht="15" hidden="1" customHeight="1">
      <c r="A15073" s="90"/>
      <c r="B15073" s="90"/>
      <c r="C15073" s="78"/>
      <c r="D15073" s="90" t="s">
        <v>234</v>
      </c>
      <c r="E15073" s="78"/>
      <c r="F15073" s="77">
        <f t="shared" si="9920"/>
        <v>0</v>
      </c>
      <c r="G15073" s="77">
        <f t="shared" si="9921"/>
        <v>0</v>
      </c>
      <c r="H15073" s="77">
        <f t="shared" si="9922"/>
        <v>0</v>
      </c>
      <c r="I15073" s="77">
        <f t="shared" si="9923"/>
        <v>0</v>
      </c>
      <c r="J15073" s="78"/>
      <c r="K15073" s="78"/>
      <c r="L15073" s="77"/>
      <c r="M15073" s="77"/>
      <c r="N15073" s="77"/>
      <c r="O15073" s="78"/>
      <c r="P15073" s="312"/>
    </row>
    <row r="15074" spans="1:16" s="5" customFormat="1" ht="15" hidden="1" customHeight="1">
      <c r="A15074" s="90"/>
      <c r="B15074" s="90"/>
      <c r="C15074" s="78"/>
      <c r="D15074" s="90" t="s">
        <v>235</v>
      </c>
      <c r="E15074" s="78"/>
      <c r="F15074" s="77">
        <f t="shared" si="9920"/>
        <v>0</v>
      </c>
      <c r="G15074" s="77">
        <f t="shared" si="9921"/>
        <v>0</v>
      </c>
      <c r="H15074" s="77">
        <f t="shared" si="9922"/>
        <v>0</v>
      </c>
      <c r="I15074" s="77">
        <f t="shared" si="9923"/>
        <v>0</v>
      </c>
      <c r="J15074" s="78"/>
      <c r="K15074" s="78"/>
      <c r="L15074" s="77"/>
      <c r="M15074" s="77"/>
      <c r="N15074" s="77"/>
      <c r="O15074" s="78"/>
      <c r="P15074" s="312"/>
    </row>
    <row r="15075" spans="1:16" s="72" customFormat="1" ht="15" hidden="1" customHeight="1">
      <c r="A15075" s="8"/>
      <c r="B15075" s="8"/>
      <c r="C15075" s="41">
        <v>7700</v>
      </c>
      <c r="D15075" s="8"/>
      <c r="E15075" s="43"/>
      <c r="F15075" s="43">
        <f t="shared" ref="F15075:O15075" si="9924">SUM(F15076:F15078)</f>
        <v>0</v>
      </c>
      <c r="G15075" s="43">
        <f t="shared" ref="G15075:H15075" si="9925">SUM(G15076:G15078)</f>
        <v>0</v>
      </c>
      <c r="H15075" s="43">
        <f t="shared" si="9925"/>
        <v>0</v>
      </c>
      <c r="I15075" s="43">
        <f t="shared" si="9924"/>
        <v>0</v>
      </c>
      <c r="J15075" s="43">
        <f t="shared" si="9924"/>
        <v>0</v>
      </c>
      <c r="K15075" s="43">
        <f t="shared" ref="K15075:L15075" si="9926">SUM(K15076:K15078)</f>
        <v>0</v>
      </c>
      <c r="L15075" s="43">
        <f t="shared" si="9926"/>
        <v>0</v>
      </c>
      <c r="M15075" s="43">
        <f t="shared" si="9924"/>
        <v>0</v>
      </c>
      <c r="N15075" s="43">
        <f t="shared" si="9924"/>
        <v>0</v>
      </c>
      <c r="O15075" s="43">
        <f t="shared" si="9924"/>
        <v>0</v>
      </c>
      <c r="P15075" s="309"/>
    </row>
    <row r="15076" spans="1:16" s="3" customFormat="1" ht="15" hidden="1" customHeight="1">
      <c r="A15076" s="75"/>
      <c r="B15076" s="75"/>
      <c r="C15076" s="76"/>
      <c r="D15076" s="75" t="s">
        <v>236</v>
      </c>
      <c r="E15076" s="78"/>
      <c r="F15076" s="77">
        <f t="shared" ref="F15076:F15078" si="9927">I15076+O15076</f>
        <v>0</v>
      </c>
      <c r="G15076" s="77">
        <f>J15076+P15076</f>
        <v>0</v>
      </c>
      <c r="H15076" s="77">
        <f>M15076+Q15076</f>
        <v>0</v>
      </c>
      <c r="I15076" s="77">
        <f>SUM(J15076:N15076)</f>
        <v>0</v>
      </c>
      <c r="J15076" s="78"/>
      <c r="K15076" s="78"/>
      <c r="L15076" s="77"/>
      <c r="M15076" s="77"/>
      <c r="N15076" s="77"/>
      <c r="O15076" s="78"/>
      <c r="P15076" s="310"/>
    </row>
    <row r="15077" spans="1:16" s="3" customFormat="1" ht="15" hidden="1" customHeight="1">
      <c r="A15077" s="75"/>
      <c r="B15077" s="75"/>
      <c r="C15077" s="76"/>
      <c r="D15077" s="75" t="s">
        <v>237</v>
      </c>
      <c r="E15077" s="78"/>
      <c r="F15077" s="77">
        <f t="shared" si="9927"/>
        <v>0</v>
      </c>
      <c r="G15077" s="77">
        <f>J15077+P15077</f>
        <v>0</v>
      </c>
      <c r="H15077" s="77">
        <f>M15077+Q15077</f>
        <v>0</v>
      </c>
      <c r="I15077" s="77">
        <f>SUM(J15077:N15077)</f>
        <v>0</v>
      </c>
      <c r="J15077" s="78"/>
      <c r="K15077" s="78"/>
      <c r="L15077" s="77"/>
      <c r="M15077" s="77"/>
      <c r="N15077" s="77"/>
      <c r="O15077" s="78"/>
      <c r="P15077" s="310"/>
    </row>
    <row r="15078" spans="1:16" s="3" customFormat="1" ht="15" hidden="1" customHeight="1">
      <c r="A15078" s="123"/>
      <c r="B15078" s="123"/>
      <c r="C15078" s="129"/>
      <c r="D15078" s="123" t="s">
        <v>238</v>
      </c>
      <c r="E15078" s="92"/>
      <c r="F15078" s="91">
        <f t="shared" si="9927"/>
        <v>0</v>
      </c>
      <c r="G15078" s="91">
        <f>J15078+P15078</f>
        <v>0</v>
      </c>
      <c r="H15078" s="91">
        <f>M15078+Q15078</f>
        <v>0</v>
      </c>
      <c r="I15078" s="91">
        <f>SUM(J15078:N15078)</f>
        <v>0</v>
      </c>
      <c r="J15078" s="92"/>
      <c r="K15078" s="92"/>
      <c r="L15078" s="91"/>
      <c r="M15078" s="91"/>
      <c r="N15078" s="91"/>
      <c r="O15078" s="92"/>
      <c r="P15078" s="310"/>
    </row>
    <row r="15079" spans="1:16" s="72" customFormat="1" ht="15" hidden="1" customHeight="1">
      <c r="A15079" s="151"/>
      <c r="B15079" s="151"/>
      <c r="C15079" s="152">
        <v>7750</v>
      </c>
      <c r="D15079" s="151"/>
      <c r="E15079" s="142"/>
      <c r="F15079" s="154">
        <f t="shared" ref="F15079:O15079" si="9928">SUM(F15080:F15094)</f>
        <v>0</v>
      </c>
      <c r="G15079" s="154">
        <f t="shared" ref="G15079:H15079" si="9929">SUM(G15080:G15094)</f>
        <v>0</v>
      </c>
      <c r="H15079" s="154">
        <f t="shared" si="9929"/>
        <v>0</v>
      </c>
      <c r="I15079" s="154">
        <f t="shared" si="9928"/>
        <v>0</v>
      </c>
      <c r="J15079" s="154">
        <f t="shared" si="9928"/>
        <v>0</v>
      </c>
      <c r="K15079" s="154">
        <f t="shared" ref="K15079:L15079" si="9930">SUM(K15080:K15094)</f>
        <v>0</v>
      </c>
      <c r="L15079" s="154">
        <f t="shared" si="9930"/>
        <v>0</v>
      </c>
      <c r="M15079" s="154">
        <f t="shared" si="9928"/>
        <v>0</v>
      </c>
      <c r="N15079" s="154">
        <f t="shared" si="9928"/>
        <v>0</v>
      </c>
      <c r="O15079" s="154">
        <f t="shared" si="9928"/>
        <v>0</v>
      </c>
      <c r="P15079" s="309"/>
    </row>
    <row r="15080" spans="1:16" s="3" customFormat="1" ht="15" hidden="1" customHeight="1">
      <c r="A15080" s="80"/>
      <c r="B15080" s="80"/>
      <c r="C15080" s="81"/>
      <c r="D15080" s="80" t="s">
        <v>239</v>
      </c>
      <c r="E15080" s="84"/>
      <c r="F15080" s="83">
        <f t="shared" ref="F15080:F15094" si="9931">I15080+O15080</f>
        <v>0</v>
      </c>
      <c r="G15080" s="83">
        <f t="shared" ref="G15080:G15094" si="9932">J15080+P15080</f>
        <v>0</v>
      </c>
      <c r="H15080" s="83">
        <f t="shared" ref="H15080:H15094" si="9933">M15080+Q15080</f>
        <v>0</v>
      </c>
      <c r="I15080" s="83">
        <f t="shared" ref="I15080:I15094" si="9934">SUM(J15080:N15080)</f>
        <v>0</v>
      </c>
      <c r="J15080" s="84"/>
      <c r="K15080" s="84"/>
      <c r="L15080" s="83"/>
      <c r="M15080" s="83"/>
      <c r="N15080" s="83"/>
      <c r="O15080" s="84"/>
      <c r="P15080" s="310"/>
    </row>
    <row r="15081" spans="1:16" s="3" customFormat="1" ht="15" hidden="1" customHeight="1">
      <c r="A15081" s="75"/>
      <c r="B15081" s="75"/>
      <c r="C15081" s="76"/>
      <c r="D15081" s="75" t="s">
        <v>240</v>
      </c>
      <c r="E15081" s="78"/>
      <c r="F15081" s="77">
        <f t="shared" si="9931"/>
        <v>0</v>
      </c>
      <c r="G15081" s="77">
        <f t="shared" si="9932"/>
        <v>0</v>
      </c>
      <c r="H15081" s="77">
        <f t="shared" si="9933"/>
        <v>0</v>
      </c>
      <c r="I15081" s="77">
        <f t="shared" si="9934"/>
        <v>0</v>
      </c>
      <c r="J15081" s="78"/>
      <c r="K15081" s="78"/>
      <c r="L15081" s="77"/>
      <c r="M15081" s="77"/>
      <c r="N15081" s="77"/>
      <c r="O15081" s="78"/>
      <c r="P15081" s="310"/>
    </row>
    <row r="15082" spans="1:16" s="3" customFormat="1" ht="15" hidden="1" customHeight="1">
      <c r="A15082" s="75"/>
      <c r="B15082" s="75"/>
      <c r="C15082" s="76"/>
      <c r="D15082" s="75" t="s">
        <v>241</v>
      </c>
      <c r="E15082" s="78"/>
      <c r="F15082" s="77">
        <f t="shared" si="9931"/>
        <v>0</v>
      </c>
      <c r="G15082" s="77">
        <f t="shared" si="9932"/>
        <v>0</v>
      </c>
      <c r="H15082" s="77">
        <f t="shared" si="9933"/>
        <v>0</v>
      </c>
      <c r="I15082" s="77">
        <f t="shared" si="9934"/>
        <v>0</v>
      </c>
      <c r="J15082" s="78"/>
      <c r="K15082" s="78"/>
      <c r="L15082" s="77"/>
      <c r="M15082" s="77"/>
      <c r="N15082" s="77"/>
      <c r="O15082" s="78"/>
      <c r="P15082" s="310"/>
    </row>
    <row r="15083" spans="1:16" s="3" customFormat="1" ht="15" hidden="1" customHeight="1">
      <c r="A15083" s="75"/>
      <c r="B15083" s="75"/>
      <c r="C15083" s="76"/>
      <c r="D15083" s="75" t="s">
        <v>242</v>
      </c>
      <c r="E15083" s="78"/>
      <c r="F15083" s="77">
        <f t="shared" si="9931"/>
        <v>0</v>
      </c>
      <c r="G15083" s="77">
        <f t="shared" si="9932"/>
        <v>0</v>
      </c>
      <c r="H15083" s="77">
        <f t="shared" si="9933"/>
        <v>0</v>
      </c>
      <c r="I15083" s="77">
        <f t="shared" si="9934"/>
        <v>0</v>
      </c>
      <c r="J15083" s="78"/>
      <c r="K15083" s="78"/>
      <c r="L15083" s="77"/>
      <c r="M15083" s="77"/>
      <c r="N15083" s="77"/>
      <c r="O15083" s="78"/>
      <c r="P15083" s="310"/>
    </row>
    <row r="15084" spans="1:16" s="3" customFormat="1" ht="15" hidden="1" customHeight="1">
      <c r="A15084" s="75"/>
      <c r="B15084" s="75"/>
      <c r="C15084" s="76"/>
      <c r="D15084" s="75" t="s">
        <v>243</v>
      </c>
      <c r="E15084" s="78"/>
      <c r="F15084" s="77">
        <f t="shared" si="9931"/>
        <v>0</v>
      </c>
      <c r="G15084" s="77">
        <f t="shared" si="9932"/>
        <v>0</v>
      </c>
      <c r="H15084" s="77">
        <f t="shared" si="9933"/>
        <v>0</v>
      </c>
      <c r="I15084" s="77">
        <f t="shared" si="9934"/>
        <v>0</v>
      </c>
      <c r="J15084" s="78"/>
      <c r="K15084" s="78"/>
      <c r="L15084" s="77"/>
      <c r="M15084" s="77"/>
      <c r="N15084" s="77"/>
      <c r="O15084" s="78"/>
      <c r="P15084" s="310"/>
    </row>
    <row r="15085" spans="1:16" s="3" customFormat="1" ht="15" hidden="1" customHeight="1">
      <c r="A15085" s="75"/>
      <c r="B15085" s="75"/>
      <c r="C15085" s="76"/>
      <c r="D15085" s="75" t="s">
        <v>244</v>
      </c>
      <c r="E15085" s="78"/>
      <c r="F15085" s="77">
        <f t="shared" si="9931"/>
        <v>0</v>
      </c>
      <c r="G15085" s="77">
        <f t="shared" si="9932"/>
        <v>0</v>
      </c>
      <c r="H15085" s="77">
        <f t="shared" si="9933"/>
        <v>0</v>
      </c>
      <c r="I15085" s="77">
        <f t="shared" si="9934"/>
        <v>0</v>
      </c>
      <c r="J15085" s="78"/>
      <c r="K15085" s="78"/>
      <c r="L15085" s="77"/>
      <c r="M15085" s="77"/>
      <c r="N15085" s="77"/>
      <c r="O15085" s="78"/>
      <c r="P15085" s="310"/>
    </row>
    <row r="15086" spans="1:16" s="3" customFormat="1" ht="15" hidden="1" customHeight="1">
      <c r="A15086" s="123"/>
      <c r="B15086" s="123"/>
      <c r="C15086" s="129"/>
      <c r="D15086" s="123" t="s">
        <v>245</v>
      </c>
      <c r="E15086" s="92"/>
      <c r="F15086" s="91">
        <f t="shared" si="9931"/>
        <v>0</v>
      </c>
      <c r="G15086" s="91">
        <f t="shared" si="9932"/>
        <v>0</v>
      </c>
      <c r="H15086" s="91">
        <f t="shared" si="9933"/>
        <v>0</v>
      </c>
      <c r="I15086" s="91">
        <f t="shared" si="9934"/>
        <v>0</v>
      </c>
      <c r="J15086" s="92"/>
      <c r="K15086" s="92"/>
      <c r="L15086" s="91"/>
      <c r="M15086" s="91"/>
      <c r="N15086" s="91"/>
      <c r="O15086" s="92"/>
      <c r="P15086" s="310"/>
    </row>
    <row r="15087" spans="1:16" s="6" customFormat="1" ht="15" hidden="1" customHeight="1">
      <c r="A15087" s="140"/>
      <c r="B15087" s="140"/>
      <c r="C15087" s="141"/>
      <c r="D15087" s="140" t="s">
        <v>246</v>
      </c>
      <c r="E15087" s="144"/>
      <c r="F15087" s="143">
        <f t="shared" si="9931"/>
        <v>0</v>
      </c>
      <c r="G15087" s="143">
        <f t="shared" si="9932"/>
        <v>0</v>
      </c>
      <c r="H15087" s="143">
        <f t="shared" si="9933"/>
        <v>0</v>
      </c>
      <c r="I15087" s="143">
        <f t="shared" si="9934"/>
        <v>0</v>
      </c>
      <c r="J15087" s="144"/>
      <c r="K15087" s="144"/>
      <c r="L15087" s="143"/>
      <c r="M15087" s="143"/>
      <c r="N15087" s="143"/>
      <c r="O15087" s="144"/>
      <c r="P15087" s="309"/>
    </row>
    <row r="15088" spans="1:16" s="3" customFormat="1" ht="15" hidden="1" customHeight="1">
      <c r="A15088" s="80"/>
      <c r="B15088" s="80"/>
      <c r="C15088" s="81"/>
      <c r="D15088" s="80" t="s">
        <v>247</v>
      </c>
      <c r="E15088" s="134"/>
      <c r="F15088" s="83">
        <f t="shared" si="9931"/>
        <v>0</v>
      </c>
      <c r="G15088" s="83">
        <f t="shared" si="9932"/>
        <v>0</v>
      </c>
      <c r="H15088" s="83">
        <f t="shared" si="9933"/>
        <v>0</v>
      </c>
      <c r="I15088" s="83">
        <f t="shared" si="9934"/>
        <v>0</v>
      </c>
      <c r="J15088" s="84"/>
      <c r="K15088" s="84"/>
      <c r="L15088" s="83"/>
      <c r="M15088" s="83"/>
      <c r="N15088" s="83"/>
      <c r="O15088" s="84"/>
      <c r="P15088" s="310"/>
    </row>
    <row r="15089" spans="1:16" s="3" customFormat="1" ht="15" hidden="1" customHeight="1">
      <c r="A15089" s="75"/>
      <c r="B15089" s="75"/>
      <c r="C15089" s="76"/>
      <c r="D15089" s="75" t="s">
        <v>248</v>
      </c>
      <c r="E15089" s="78"/>
      <c r="F15089" s="77">
        <f t="shared" si="9931"/>
        <v>0</v>
      </c>
      <c r="G15089" s="77">
        <f t="shared" si="9932"/>
        <v>0</v>
      </c>
      <c r="H15089" s="77">
        <f t="shared" si="9933"/>
        <v>0</v>
      </c>
      <c r="I15089" s="77">
        <f t="shared" si="9934"/>
        <v>0</v>
      </c>
      <c r="J15089" s="78"/>
      <c r="K15089" s="78"/>
      <c r="L15089" s="77"/>
      <c r="M15089" s="77"/>
      <c r="N15089" s="77"/>
      <c r="O15089" s="78"/>
      <c r="P15089" s="310"/>
    </row>
    <row r="15090" spans="1:16" s="3" customFormat="1" ht="15" hidden="1" customHeight="1">
      <c r="A15090" s="75"/>
      <c r="B15090" s="75"/>
      <c r="C15090" s="76"/>
      <c r="D15090" s="75" t="s">
        <v>249</v>
      </c>
      <c r="E15090" s="78"/>
      <c r="F15090" s="77">
        <f t="shared" si="9931"/>
        <v>0</v>
      </c>
      <c r="G15090" s="77">
        <f t="shared" si="9932"/>
        <v>0</v>
      </c>
      <c r="H15090" s="77">
        <f t="shared" si="9933"/>
        <v>0</v>
      </c>
      <c r="I15090" s="77">
        <f t="shared" si="9934"/>
        <v>0</v>
      </c>
      <c r="J15090" s="78"/>
      <c r="K15090" s="78"/>
      <c r="L15090" s="77"/>
      <c r="M15090" s="77"/>
      <c r="N15090" s="77"/>
      <c r="O15090" s="78"/>
      <c r="P15090" s="310"/>
    </row>
    <row r="15091" spans="1:16" s="3" customFormat="1" ht="15" hidden="1" customHeight="1">
      <c r="A15091" s="75"/>
      <c r="B15091" s="75"/>
      <c r="C15091" s="76"/>
      <c r="D15091" s="75" t="s">
        <v>250</v>
      </c>
      <c r="E15091" s="78"/>
      <c r="F15091" s="77">
        <f t="shared" si="9931"/>
        <v>0</v>
      </c>
      <c r="G15091" s="77">
        <f t="shared" si="9932"/>
        <v>0</v>
      </c>
      <c r="H15091" s="77">
        <f t="shared" si="9933"/>
        <v>0</v>
      </c>
      <c r="I15091" s="77">
        <f t="shared" si="9934"/>
        <v>0</v>
      </c>
      <c r="J15091" s="78"/>
      <c r="K15091" s="78"/>
      <c r="L15091" s="77"/>
      <c r="M15091" s="77"/>
      <c r="N15091" s="77"/>
      <c r="O15091" s="78"/>
      <c r="P15091" s="310"/>
    </row>
    <row r="15092" spans="1:16" s="3" customFormat="1" ht="15" hidden="1" customHeight="1">
      <c r="A15092" s="75"/>
      <c r="B15092" s="75"/>
      <c r="C15092" s="76"/>
      <c r="D15092" s="75" t="s">
        <v>251</v>
      </c>
      <c r="E15092" s="78"/>
      <c r="F15092" s="77">
        <f t="shared" si="9931"/>
        <v>0</v>
      </c>
      <c r="G15092" s="77">
        <f t="shared" si="9932"/>
        <v>0</v>
      </c>
      <c r="H15092" s="77">
        <f t="shared" si="9933"/>
        <v>0</v>
      </c>
      <c r="I15092" s="77">
        <f t="shared" si="9934"/>
        <v>0</v>
      </c>
      <c r="J15092" s="78"/>
      <c r="K15092" s="78"/>
      <c r="L15092" s="77"/>
      <c r="M15092" s="77"/>
      <c r="N15092" s="77"/>
      <c r="O15092" s="78"/>
      <c r="P15092" s="310"/>
    </row>
    <row r="15093" spans="1:16" s="3" customFormat="1" ht="15" hidden="1" customHeight="1">
      <c r="A15093" s="75"/>
      <c r="B15093" s="75"/>
      <c r="C15093" s="76"/>
      <c r="D15093" s="75" t="s">
        <v>252</v>
      </c>
      <c r="E15093" s="78"/>
      <c r="F15093" s="77">
        <f t="shared" si="9931"/>
        <v>0</v>
      </c>
      <c r="G15093" s="77">
        <f t="shared" si="9932"/>
        <v>0</v>
      </c>
      <c r="H15093" s="77">
        <f t="shared" si="9933"/>
        <v>0</v>
      </c>
      <c r="I15093" s="77">
        <f t="shared" si="9934"/>
        <v>0</v>
      </c>
      <c r="J15093" s="78"/>
      <c r="K15093" s="78"/>
      <c r="L15093" s="77"/>
      <c r="M15093" s="77"/>
      <c r="N15093" s="77"/>
      <c r="O15093" s="78"/>
      <c r="P15093" s="310"/>
    </row>
    <row r="15094" spans="1:16" s="3" customFormat="1" ht="15" hidden="1" customHeight="1">
      <c r="A15094" s="75"/>
      <c r="B15094" s="75"/>
      <c r="C15094" s="76"/>
      <c r="D15094" s="75" t="s">
        <v>253</v>
      </c>
      <c r="E15094" s="78"/>
      <c r="F15094" s="77">
        <f t="shared" si="9931"/>
        <v>0</v>
      </c>
      <c r="G15094" s="77">
        <f t="shared" si="9932"/>
        <v>0</v>
      </c>
      <c r="H15094" s="77">
        <f t="shared" si="9933"/>
        <v>0</v>
      </c>
      <c r="I15094" s="77">
        <f t="shared" si="9934"/>
        <v>0</v>
      </c>
      <c r="J15094" s="78"/>
      <c r="K15094" s="78"/>
      <c r="L15094" s="77"/>
      <c r="M15094" s="77"/>
      <c r="N15094" s="77"/>
      <c r="O15094" s="78"/>
      <c r="P15094" s="310"/>
    </row>
    <row r="15095" spans="1:16" s="72" customFormat="1" ht="15" hidden="1" customHeight="1">
      <c r="A15095" s="8"/>
      <c r="B15095" s="8"/>
      <c r="C15095" s="41">
        <v>7850</v>
      </c>
      <c r="D15095" s="8"/>
      <c r="E15095" s="43"/>
      <c r="F15095" s="43">
        <f t="shared" ref="F15095:O15095" si="9935">SUM(F15096:F15100)</f>
        <v>0</v>
      </c>
      <c r="G15095" s="43">
        <f t="shared" ref="G15095:H15095" si="9936">SUM(G15096:G15100)</f>
        <v>0</v>
      </c>
      <c r="H15095" s="43">
        <f t="shared" si="9936"/>
        <v>0</v>
      </c>
      <c r="I15095" s="43">
        <f t="shared" si="9935"/>
        <v>0</v>
      </c>
      <c r="J15095" s="43">
        <f t="shared" si="9935"/>
        <v>0</v>
      </c>
      <c r="K15095" s="43">
        <f t="shared" ref="K15095:L15095" si="9937">SUM(K15096:K15100)</f>
        <v>0</v>
      </c>
      <c r="L15095" s="43">
        <f t="shared" si="9937"/>
        <v>0</v>
      </c>
      <c r="M15095" s="43">
        <f t="shared" si="9935"/>
        <v>0</v>
      </c>
      <c r="N15095" s="43">
        <f t="shared" si="9935"/>
        <v>0</v>
      </c>
      <c r="O15095" s="43">
        <f t="shared" si="9935"/>
        <v>0</v>
      </c>
      <c r="P15095" s="309"/>
    </row>
    <row r="15096" spans="1:16" s="3" customFormat="1" ht="15" hidden="1" customHeight="1">
      <c r="A15096" s="75"/>
      <c r="B15096" s="75"/>
      <c r="C15096" s="76"/>
      <c r="D15096" s="75" t="s">
        <v>254</v>
      </c>
      <c r="E15096" s="78"/>
      <c r="F15096" s="77">
        <f t="shared" ref="F15096:F15100" si="9938">I15096+O15096</f>
        <v>0</v>
      </c>
      <c r="G15096" s="77">
        <f>J15096+P15096</f>
        <v>0</v>
      </c>
      <c r="H15096" s="77">
        <f>M15096+Q15096</f>
        <v>0</v>
      </c>
      <c r="I15096" s="77">
        <f>SUM(J15096:N15096)</f>
        <v>0</v>
      </c>
      <c r="J15096" s="78"/>
      <c r="K15096" s="78"/>
      <c r="L15096" s="77"/>
      <c r="M15096" s="77"/>
      <c r="N15096" s="77"/>
      <c r="O15096" s="78"/>
      <c r="P15096" s="310"/>
    </row>
    <row r="15097" spans="1:16" s="3" customFormat="1" ht="15" hidden="1" customHeight="1">
      <c r="A15097" s="75"/>
      <c r="B15097" s="75"/>
      <c r="C15097" s="76"/>
      <c r="D15097" s="75" t="s">
        <v>255</v>
      </c>
      <c r="E15097" s="78"/>
      <c r="F15097" s="77">
        <f t="shared" si="9938"/>
        <v>0</v>
      </c>
      <c r="G15097" s="77">
        <f>J15097+P15097</f>
        <v>0</v>
      </c>
      <c r="H15097" s="77">
        <f>M15097+Q15097</f>
        <v>0</v>
      </c>
      <c r="I15097" s="77">
        <f>SUM(J15097:N15097)</f>
        <v>0</v>
      </c>
      <c r="J15097" s="78"/>
      <c r="K15097" s="78"/>
      <c r="L15097" s="77"/>
      <c r="M15097" s="77"/>
      <c r="N15097" s="77"/>
      <c r="O15097" s="78"/>
      <c r="P15097" s="310"/>
    </row>
    <row r="15098" spans="1:16" s="3" customFormat="1" ht="15" hidden="1" customHeight="1">
      <c r="A15098" s="75"/>
      <c r="B15098" s="75"/>
      <c r="C15098" s="76"/>
      <c r="D15098" s="75" t="s">
        <v>256</v>
      </c>
      <c r="E15098" s="78"/>
      <c r="F15098" s="77">
        <f t="shared" si="9938"/>
        <v>0</v>
      </c>
      <c r="G15098" s="77">
        <f>J15098+P15098</f>
        <v>0</v>
      </c>
      <c r="H15098" s="77">
        <f>M15098+Q15098</f>
        <v>0</v>
      </c>
      <c r="I15098" s="77">
        <f>SUM(J15098:N15098)</f>
        <v>0</v>
      </c>
      <c r="J15098" s="78"/>
      <c r="K15098" s="78"/>
      <c r="L15098" s="77"/>
      <c r="M15098" s="77"/>
      <c r="N15098" s="77"/>
      <c r="O15098" s="78"/>
      <c r="P15098" s="310"/>
    </row>
    <row r="15099" spans="1:16" s="3" customFormat="1" ht="15" hidden="1" customHeight="1">
      <c r="A15099" s="75"/>
      <c r="B15099" s="75"/>
      <c r="C15099" s="76"/>
      <c r="D15099" s="75" t="s">
        <v>257</v>
      </c>
      <c r="E15099" s="78"/>
      <c r="F15099" s="77">
        <f t="shared" si="9938"/>
        <v>0</v>
      </c>
      <c r="G15099" s="77">
        <f>J15099+P15099</f>
        <v>0</v>
      </c>
      <c r="H15099" s="77">
        <f>M15099+Q15099</f>
        <v>0</v>
      </c>
      <c r="I15099" s="77">
        <f>SUM(J15099:N15099)</f>
        <v>0</v>
      </c>
      <c r="J15099" s="78"/>
      <c r="K15099" s="78"/>
      <c r="L15099" s="77"/>
      <c r="M15099" s="77"/>
      <c r="N15099" s="77"/>
      <c r="O15099" s="78"/>
      <c r="P15099" s="310"/>
    </row>
    <row r="15100" spans="1:16" s="3" customFormat="1" ht="15" hidden="1" customHeight="1">
      <c r="A15100" s="75"/>
      <c r="B15100" s="75"/>
      <c r="C15100" s="76"/>
      <c r="D15100" s="75" t="s">
        <v>258</v>
      </c>
      <c r="E15100" s="78"/>
      <c r="F15100" s="77">
        <f t="shared" si="9938"/>
        <v>0</v>
      </c>
      <c r="G15100" s="77">
        <f>J15100+P15100</f>
        <v>0</v>
      </c>
      <c r="H15100" s="77">
        <f>M15100+Q15100</f>
        <v>0</v>
      </c>
      <c r="I15100" s="77">
        <f>SUM(J15100:N15100)</f>
        <v>0</v>
      </c>
      <c r="J15100" s="78"/>
      <c r="K15100" s="78"/>
      <c r="L15100" s="77"/>
      <c r="M15100" s="77"/>
      <c r="N15100" s="77"/>
      <c r="O15100" s="78"/>
      <c r="P15100" s="310"/>
    </row>
    <row r="15101" spans="1:16" s="72" customFormat="1" ht="15" hidden="1" customHeight="1">
      <c r="A15101" s="8"/>
      <c r="B15101" s="8"/>
      <c r="C15101" s="41">
        <v>7900</v>
      </c>
      <c r="D15101" s="8"/>
      <c r="E15101" s="43"/>
      <c r="F15101" s="40">
        <f t="shared" ref="F15101:O15101" si="9939">SUM(F15102:F15104)</f>
        <v>0</v>
      </c>
      <c r="G15101" s="40">
        <f t="shared" ref="G15101:H15101" si="9940">SUM(G15102:G15104)</f>
        <v>0</v>
      </c>
      <c r="H15101" s="40">
        <f t="shared" si="9940"/>
        <v>0</v>
      </c>
      <c r="I15101" s="40">
        <f t="shared" si="9939"/>
        <v>0</v>
      </c>
      <c r="J15101" s="40">
        <f t="shared" si="9939"/>
        <v>0</v>
      </c>
      <c r="K15101" s="40">
        <f t="shared" ref="K15101:L15101" si="9941">SUM(K15102:K15104)</f>
        <v>0</v>
      </c>
      <c r="L15101" s="40">
        <f t="shared" si="9941"/>
        <v>0</v>
      </c>
      <c r="M15101" s="40">
        <f t="shared" si="9939"/>
        <v>0</v>
      </c>
      <c r="N15101" s="40">
        <f t="shared" si="9939"/>
        <v>0</v>
      </c>
      <c r="O15101" s="40">
        <f t="shared" si="9939"/>
        <v>0</v>
      </c>
      <c r="P15101" s="309"/>
    </row>
    <row r="15102" spans="1:16" s="3" customFormat="1" ht="15" hidden="1" customHeight="1">
      <c r="A15102" s="75"/>
      <c r="B15102" s="75"/>
      <c r="C15102" s="76"/>
      <c r="D15102" s="75" t="s">
        <v>259</v>
      </c>
      <c r="E15102" s="78"/>
      <c r="F15102" s="77">
        <f t="shared" ref="F15102:F15104" si="9942">I15102+O15102</f>
        <v>0</v>
      </c>
      <c r="G15102" s="77">
        <f>J15102+P15102</f>
        <v>0</v>
      </c>
      <c r="H15102" s="77">
        <f>M15102+Q15102</f>
        <v>0</v>
      </c>
      <c r="I15102" s="77">
        <f>SUM(J15102:N15102)</f>
        <v>0</v>
      </c>
      <c r="J15102" s="78"/>
      <c r="K15102" s="78"/>
      <c r="L15102" s="77"/>
      <c r="M15102" s="77"/>
      <c r="N15102" s="77"/>
      <c r="O15102" s="78"/>
      <c r="P15102" s="310"/>
    </row>
    <row r="15103" spans="1:16" s="3" customFormat="1" ht="15" hidden="1" customHeight="1">
      <c r="A15103" s="75"/>
      <c r="B15103" s="75"/>
      <c r="C15103" s="76"/>
      <c r="D15103" s="75" t="s">
        <v>260</v>
      </c>
      <c r="E15103" s="78"/>
      <c r="F15103" s="77">
        <f t="shared" si="9942"/>
        <v>0</v>
      </c>
      <c r="G15103" s="77">
        <f>J15103+P15103</f>
        <v>0</v>
      </c>
      <c r="H15103" s="77">
        <f>M15103+Q15103</f>
        <v>0</v>
      </c>
      <c r="I15103" s="77">
        <f>SUM(J15103:N15103)</f>
        <v>0</v>
      </c>
      <c r="J15103" s="78"/>
      <c r="K15103" s="78"/>
      <c r="L15103" s="77"/>
      <c r="M15103" s="77"/>
      <c r="N15103" s="77"/>
      <c r="O15103" s="78"/>
      <c r="P15103" s="310"/>
    </row>
    <row r="15104" spans="1:16" s="3" customFormat="1" ht="15" hidden="1" customHeight="1">
      <c r="A15104" s="75"/>
      <c r="B15104" s="75"/>
      <c r="C15104" s="76"/>
      <c r="D15104" s="75" t="s">
        <v>261</v>
      </c>
      <c r="E15104" s="78"/>
      <c r="F15104" s="77">
        <f t="shared" si="9942"/>
        <v>0</v>
      </c>
      <c r="G15104" s="77">
        <f>J15104+P15104</f>
        <v>0</v>
      </c>
      <c r="H15104" s="77">
        <f>M15104+Q15104</f>
        <v>0</v>
      </c>
      <c r="I15104" s="77">
        <f>SUM(J15104:N15104)</f>
        <v>0</v>
      </c>
      <c r="J15104" s="78"/>
      <c r="K15104" s="78"/>
      <c r="L15104" s="77"/>
      <c r="M15104" s="77"/>
      <c r="N15104" s="77"/>
      <c r="O15104" s="78"/>
      <c r="P15104" s="310"/>
    </row>
    <row r="15105" spans="1:16" s="72" customFormat="1" ht="15" hidden="1" customHeight="1">
      <c r="A15105" s="8"/>
      <c r="B15105" s="8"/>
      <c r="C15105" s="41">
        <v>7950</v>
      </c>
      <c r="D15105" s="8"/>
      <c r="E15105" s="43"/>
      <c r="F15105" s="43">
        <f t="shared" ref="F15105:O15105" si="9943">SUM(F15106:F15110)</f>
        <v>0</v>
      </c>
      <c r="G15105" s="43">
        <f t="shared" ref="G15105:H15105" si="9944">SUM(G15106:G15110)</f>
        <v>0</v>
      </c>
      <c r="H15105" s="43">
        <f t="shared" si="9944"/>
        <v>0</v>
      </c>
      <c r="I15105" s="43">
        <f t="shared" si="9943"/>
        <v>0</v>
      </c>
      <c r="J15105" s="43">
        <f t="shared" si="9943"/>
        <v>0</v>
      </c>
      <c r="K15105" s="43">
        <f t="shared" ref="K15105:L15105" si="9945">SUM(K15106:K15110)</f>
        <v>0</v>
      </c>
      <c r="L15105" s="43">
        <f t="shared" si="9945"/>
        <v>0</v>
      </c>
      <c r="M15105" s="43">
        <f t="shared" si="9943"/>
        <v>0</v>
      </c>
      <c r="N15105" s="43">
        <f t="shared" si="9943"/>
        <v>0</v>
      </c>
      <c r="O15105" s="43">
        <f t="shared" si="9943"/>
        <v>0</v>
      </c>
      <c r="P15105" s="309"/>
    </row>
    <row r="15106" spans="1:16" s="3" customFormat="1" ht="15" hidden="1" customHeight="1">
      <c r="A15106" s="75"/>
      <c r="B15106" s="75"/>
      <c r="C15106" s="76"/>
      <c r="D15106" s="75" t="s">
        <v>262</v>
      </c>
      <c r="E15106" s="78"/>
      <c r="F15106" s="77">
        <f t="shared" ref="F15106:F15110" si="9946">I15106+O15106</f>
        <v>0</v>
      </c>
      <c r="G15106" s="77">
        <f>J15106+P15106</f>
        <v>0</v>
      </c>
      <c r="H15106" s="77">
        <f>M15106+Q15106</f>
        <v>0</v>
      </c>
      <c r="I15106" s="77">
        <f>SUM(J15106:N15106)</f>
        <v>0</v>
      </c>
      <c r="J15106" s="78"/>
      <c r="K15106" s="78"/>
      <c r="L15106" s="77"/>
      <c r="M15106" s="77"/>
      <c r="N15106" s="77"/>
      <c r="O15106" s="78"/>
      <c r="P15106" s="310"/>
    </row>
    <row r="15107" spans="1:16" s="3" customFormat="1" ht="15" hidden="1" customHeight="1">
      <c r="A15107" s="75"/>
      <c r="B15107" s="75"/>
      <c r="C15107" s="76"/>
      <c r="D15107" s="75" t="s">
        <v>263</v>
      </c>
      <c r="E15107" s="78"/>
      <c r="F15107" s="77">
        <f t="shared" si="9946"/>
        <v>0</v>
      </c>
      <c r="G15107" s="77">
        <f>J15107+P15107</f>
        <v>0</v>
      </c>
      <c r="H15107" s="77">
        <f>M15107+Q15107</f>
        <v>0</v>
      </c>
      <c r="I15107" s="77">
        <f>SUM(J15107:N15107)</f>
        <v>0</v>
      </c>
      <c r="J15107" s="78"/>
      <c r="K15107" s="78"/>
      <c r="L15107" s="77"/>
      <c r="M15107" s="77"/>
      <c r="N15107" s="77"/>
      <c r="O15107" s="78"/>
      <c r="P15107" s="310"/>
    </row>
    <row r="15108" spans="1:16" s="3" customFormat="1" ht="15" hidden="1" customHeight="1">
      <c r="A15108" s="75"/>
      <c r="B15108" s="75"/>
      <c r="C15108" s="76"/>
      <c r="D15108" s="75" t="s">
        <v>264</v>
      </c>
      <c r="E15108" s="78"/>
      <c r="F15108" s="77">
        <f t="shared" si="9946"/>
        <v>0</v>
      </c>
      <c r="G15108" s="77">
        <f>J15108+P15108</f>
        <v>0</v>
      </c>
      <c r="H15108" s="77">
        <f>M15108+Q15108</f>
        <v>0</v>
      </c>
      <c r="I15108" s="77">
        <f>SUM(J15108:N15108)</f>
        <v>0</v>
      </c>
      <c r="J15108" s="78"/>
      <c r="K15108" s="78"/>
      <c r="L15108" s="77"/>
      <c r="M15108" s="77"/>
      <c r="N15108" s="77"/>
      <c r="O15108" s="78"/>
      <c r="P15108" s="310"/>
    </row>
    <row r="15109" spans="1:16" s="3" customFormat="1" ht="15" hidden="1" customHeight="1">
      <c r="A15109" s="75"/>
      <c r="B15109" s="75"/>
      <c r="C15109" s="76"/>
      <c r="D15109" s="75" t="s">
        <v>265</v>
      </c>
      <c r="E15109" s="78"/>
      <c r="F15109" s="77">
        <f t="shared" si="9946"/>
        <v>0</v>
      </c>
      <c r="G15109" s="77">
        <f>J15109+P15109</f>
        <v>0</v>
      </c>
      <c r="H15109" s="77">
        <f>M15109+Q15109</f>
        <v>0</v>
      </c>
      <c r="I15109" s="77">
        <f>SUM(J15109:N15109)</f>
        <v>0</v>
      </c>
      <c r="J15109" s="78"/>
      <c r="K15109" s="78"/>
      <c r="L15109" s="77"/>
      <c r="M15109" s="77"/>
      <c r="N15109" s="77"/>
      <c r="O15109" s="78"/>
      <c r="P15109" s="310"/>
    </row>
    <row r="15110" spans="1:16" s="3" customFormat="1" ht="15" hidden="1" customHeight="1">
      <c r="A15110" s="75"/>
      <c r="B15110" s="75"/>
      <c r="C15110" s="76"/>
      <c r="D15110" s="75" t="s">
        <v>266</v>
      </c>
      <c r="E15110" s="78"/>
      <c r="F15110" s="77">
        <f t="shared" si="9946"/>
        <v>0</v>
      </c>
      <c r="G15110" s="77">
        <f>J15110+P15110</f>
        <v>0</v>
      </c>
      <c r="H15110" s="77">
        <f>M15110+Q15110</f>
        <v>0</v>
      </c>
      <c r="I15110" s="77">
        <f>SUM(J15110:N15110)</f>
        <v>0</v>
      </c>
      <c r="J15110" s="78"/>
      <c r="K15110" s="78"/>
      <c r="L15110" s="77"/>
      <c r="M15110" s="77"/>
      <c r="N15110" s="77"/>
      <c r="O15110" s="78"/>
      <c r="P15110" s="310"/>
    </row>
    <row r="15111" spans="1:16" s="72" customFormat="1" ht="15" hidden="1" customHeight="1">
      <c r="A15111" s="8"/>
      <c r="B15111" s="8"/>
      <c r="C15111" s="41">
        <v>8000</v>
      </c>
      <c r="D15111" s="8"/>
      <c r="E15111" s="43"/>
      <c r="F15111" s="40">
        <f t="shared" ref="F15111:O15111" si="9947">SUM(F15112:F15122)</f>
        <v>0</v>
      </c>
      <c r="G15111" s="40">
        <f t="shared" ref="G15111:H15111" si="9948">SUM(G15112:G15122)</f>
        <v>0</v>
      </c>
      <c r="H15111" s="40">
        <f t="shared" si="9948"/>
        <v>0</v>
      </c>
      <c r="I15111" s="40">
        <f t="shared" si="9947"/>
        <v>0</v>
      </c>
      <c r="J15111" s="40">
        <f t="shared" si="9947"/>
        <v>0</v>
      </c>
      <c r="K15111" s="40">
        <f t="shared" ref="K15111:L15111" si="9949">SUM(K15112:K15122)</f>
        <v>0</v>
      </c>
      <c r="L15111" s="40">
        <f t="shared" si="9949"/>
        <v>0</v>
      </c>
      <c r="M15111" s="40">
        <f t="shared" si="9947"/>
        <v>0</v>
      </c>
      <c r="N15111" s="40">
        <f t="shared" si="9947"/>
        <v>0</v>
      </c>
      <c r="O15111" s="40">
        <f t="shared" si="9947"/>
        <v>0</v>
      </c>
      <c r="P15111" s="309"/>
    </row>
    <row r="15112" spans="1:16" s="3" customFormat="1" ht="15" hidden="1" customHeight="1">
      <c r="A15112" s="75"/>
      <c r="B15112" s="75"/>
      <c r="C15112" s="76"/>
      <c r="D15112" s="75" t="s">
        <v>267</v>
      </c>
      <c r="E15112" s="78"/>
      <c r="F15112" s="77">
        <f t="shared" ref="F15112:F15122" si="9950">I15112+O15112</f>
        <v>0</v>
      </c>
      <c r="G15112" s="77">
        <f t="shared" ref="G15112:G15122" si="9951">J15112+P15112</f>
        <v>0</v>
      </c>
      <c r="H15112" s="77">
        <f t="shared" ref="H15112:H15122" si="9952">M15112+Q15112</f>
        <v>0</v>
      </c>
      <c r="I15112" s="77">
        <f t="shared" ref="I15112:I15122" si="9953">SUM(J15112:N15112)</f>
        <v>0</v>
      </c>
      <c r="J15112" s="78"/>
      <c r="K15112" s="78"/>
      <c r="L15112" s="77"/>
      <c r="M15112" s="77"/>
      <c r="N15112" s="77"/>
      <c r="O15112" s="78"/>
      <c r="P15112" s="310"/>
    </row>
    <row r="15113" spans="1:16" s="3" customFormat="1" ht="15" hidden="1" customHeight="1">
      <c r="A15113" s="75"/>
      <c r="B15113" s="75"/>
      <c r="C15113" s="76"/>
      <c r="D15113" s="75" t="s">
        <v>268</v>
      </c>
      <c r="E15113" s="78"/>
      <c r="F15113" s="77">
        <f t="shared" si="9950"/>
        <v>0</v>
      </c>
      <c r="G15113" s="77">
        <f t="shared" si="9951"/>
        <v>0</v>
      </c>
      <c r="H15113" s="77">
        <f t="shared" si="9952"/>
        <v>0</v>
      </c>
      <c r="I15113" s="77">
        <f t="shared" si="9953"/>
        <v>0</v>
      </c>
      <c r="J15113" s="78"/>
      <c r="K15113" s="78"/>
      <c r="L15113" s="77"/>
      <c r="M15113" s="77"/>
      <c r="N15113" s="77"/>
      <c r="O15113" s="78"/>
      <c r="P15113" s="310"/>
    </row>
    <row r="15114" spans="1:16" s="3" customFormat="1" ht="15" hidden="1" customHeight="1">
      <c r="A15114" s="75"/>
      <c r="B15114" s="75"/>
      <c r="C15114" s="76"/>
      <c r="D15114" s="75" t="s">
        <v>269</v>
      </c>
      <c r="E15114" s="78"/>
      <c r="F15114" s="77">
        <f t="shared" si="9950"/>
        <v>0</v>
      </c>
      <c r="G15114" s="77">
        <f t="shared" si="9951"/>
        <v>0</v>
      </c>
      <c r="H15114" s="77">
        <f t="shared" si="9952"/>
        <v>0</v>
      </c>
      <c r="I15114" s="77">
        <f t="shared" si="9953"/>
        <v>0</v>
      </c>
      <c r="J15114" s="78"/>
      <c r="K15114" s="78"/>
      <c r="L15114" s="77"/>
      <c r="M15114" s="77"/>
      <c r="N15114" s="77"/>
      <c r="O15114" s="78"/>
      <c r="P15114" s="310"/>
    </row>
    <row r="15115" spans="1:16" s="3" customFormat="1" ht="15" hidden="1" customHeight="1">
      <c r="A15115" s="75"/>
      <c r="B15115" s="75"/>
      <c r="C15115" s="76"/>
      <c r="D15115" s="75" t="s">
        <v>270</v>
      </c>
      <c r="E15115" s="78"/>
      <c r="F15115" s="77">
        <f t="shared" si="9950"/>
        <v>0</v>
      </c>
      <c r="G15115" s="77">
        <f t="shared" si="9951"/>
        <v>0</v>
      </c>
      <c r="H15115" s="77">
        <f t="shared" si="9952"/>
        <v>0</v>
      </c>
      <c r="I15115" s="77">
        <f t="shared" si="9953"/>
        <v>0</v>
      </c>
      <c r="J15115" s="78"/>
      <c r="K15115" s="78"/>
      <c r="L15115" s="77"/>
      <c r="M15115" s="77"/>
      <c r="N15115" s="77"/>
      <c r="O15115" s="78"/>
      <c r="P15115" s="310"/>
    </row>
    <row r="15116" spans="1:16" s="3" customFormat="1" ht="15" hidden="1" customHeight="1">
      <c r="A15116" s="75"/>
      <c r="B15116" s="75"/>
      <c r="C15116" s="76"/>
      <c r="D15116" s="75" t="s">
        <v>271</v>
      </c>
      <c r="E15116" s="78"/>
      <c r="F15116" s="77">
        <f t="shared" si="9950"/>
        <v>0</v>
      </c>
      <c r="G15116" s="77">
        <f t="shared" si="9951"/>
        <v>0</v>
      </c>
      <c r="H15116" s="77">
        <f t="shared" si="9952"/>
        <v>0</v>
      </c>
      <c r="I15116" s="77">
        <f t="shared" si="9953"/>
        <v>0</v>
      </c>
      <c r="J15116" s="78"/>
      <c r="K15116" s="78"/>
      <c r="L15116" s="77"/>
      <c r="M15116" s="77"/>
      <c r="N15116" s="77"/>
      <c r="O15116" s="78"/>
      <c r="P15116" s="310"/>
    </row>
    <row r="15117" spans="1:16" s="3" customFormat="1" ht="15" hidden="1" customHeight="1">
      <c r="A15117" s="75"/>
      <c r="B15117" s="75"/>
      <c r="C15117" s="76"/>
      <c r="D15117" s="75" t="s">
        <v>272</v>
      </c>
      <c r="E15117" s="78"/>
      <c r="F15117" s="77">
        <f t="shared" si="9950"/>
        <v>0</v>
      </c>
      <c r="G15117" s="77">
        <f t="shared" si="9951"/>
        <v>0</v>
      </c>
      <c r="H15117" s="77">
        <f t="shared" si="9952"/>
        <v>0</v>
      </c>
      <c r="I15117" s="77">
        <f t="shared" si="9953"/>
        <v>0</v>
      </c>
      <c r="J15117" s="78"/>
      <c r="K15117" s="78"/>
      <c r="L15117" s="77"/>
      <c r="M15117" s="77"/>
      <c r="N15117" s="77"/>
      <c r="O15117" s="78"/>
      <c r="P15117" s="310"/>
    </row>
    <row r="15118" spans="1:16" s="3" customFormat="1" ht="15" hidden="1" customHeight="1">
      <c r="A15118" s="75"/>
      <c r="B15118" s="75"/>
      <c r="C15118" s="76"/>
      <c r="D15118" s="75" t="s">
        <v>273</v>
      </c>
      <c r="E15118" s="78"/>
      <c r="F15118" s="77">
        <f t="shared" si="9950"/>
        <v>0</v>
      </c>
      <c r="G15118" s="77">
        <f t="shared" si="9951"/>
        <v>0</v>
      </c>
      <c r="H15118" s="77">
        <f t="shared" si="9952"/>
        <v>0</v>
      </c>
      <c r="I15118" s="77">
        <f t="shared" si="9953"/>
        <v>0</v>
      </c>
      <c r="J15118" s="78"/>
      <c r="K15118" s="78"/>
      <c r="L15118" s="77"/>
      <c r="M15118" s="77"/>
      <c r="N15118" s="77"/>
      <c r="O15118" s="78"/>
      <c r="P15118" s="310"/>
    </row>
    <row r="15119" spans="1:16" s="3" customFormat="1" ht="15" hidden="1" customHeight="1">
      <c r="A15119" s="75"/>
      <c r="B15119" s="75"/>
      <c r="C15119" s="76"/>
      <c r="D15119" s="75" t="s">
        <v>274</v>
      </c>
      <c r="E15119" s="78"/>
      <c r="F15119" s="77">
        <f t="shared" si="9950"/>
        <v>0</v>
      </c>
      <c r="G15119" s="77">
        <f t="shared" si="9951"/>
        <v>0</v>
      </c>
      <c r="H15119" s="77">
        <f t="shared" si="9952"/>
        <v>0</v>
      </c>
      <c r="I15119" s="77">
        <f t="shared" si="9953"/>
        <v>0</v>
      </c>
      <c r="J15119" s="78"/>
      <c r="K15119" s="78"/>
      <c r="L15119" s="77"/>
      <c r="M15119" s="77"/>
      <c r="N15119" s="77"/>
      <c r="O15119" s="78"/>
      <c r="P15119" s="310"/>
    </row>
    <row r="15120" spans="1:16" s="3" customFormat="1" ht="15" hidden="1" customHeight="1">
      <c r="A15120" s="75"/>
      <c r="B15120" s="75"/>
      <c r="C15120" s="76"/>
      <c r="D15120" s="75" t="s">
        <v>275</v>
      </c>
      <c r="E15120" s="78"/>
      <c r="F15120" s="77">
        <f t="shared" si="9950"/>
        <v>0</v>
      </c>
      <c r="G15120" s="77">
        <f t="shared" si="9951"/>
        <v>0</v>
      </c>
      <c r="H15120" s="77">
        <f t="shared" si="9952"/>
        <v>0</v>
      </c>
      <c r="I15120" s="77">
        <f t="shared" si="9953"/>
        <v>0</v>
      </c>
      <c r="J15120" s="78"/>
      <c r="K15120" s="78"/>
      <c r="L15120" s="77"/>
      <c r="M15120" s="77"/>
      <c r="N15120" s="77"/>
      <c r="O15120" s="78"/>
      <c r="P15120" s="310"/>
    </row>
    <row r="15121" spans="1:16" s="3" customFormat="1" ht="15" hidden="1" customHeight="1">
      <c r="A15121" s="75"/>
      <c r="B15121" s="75"/>
      <c r="C15121" s="76"/>
      <c r="D15121" s="75" t="s">
        <v>276</v>
      </c>
      <c r="E15121" s="78"/>
      <c r="F15121" s="77">
        <f t="shared" si="9950"/>
        <v>0</v>
      </c>
      <c r="G15121" s="77">
        <f t="shared" si="9951"/>
        <v>0</v>
      </c>
      <c r="H15121" s="77">
        <f t="shared" si="9952"/>
        <v>0</v>
      </c>
      <c r="I15121" s="77">
        <f t="shared" si="9953"/>
        <v>0</v>
      </c>
      <c r="J15121" s="78"/>
      <c r="K15121" s="78"/>
      <c r="L15121" s="77"/>
      <c r="M15121" s="77"/>
      <c r="N15121" s="77"/>
      <c r="O15121" s="78"/>
      <c r="P15121" s="310"/>
    </row>
    <row r="15122" spans="1:16" s="3" customFormat="1" ht="15" hidden="1" customHeight="1">
      <c r="A15122" s="75"/>
      <c r="B15122" s="75"/>
      <c r="C15122" s="76"/>
      <c r="D15122" s="75" t="s">
        <v>277</v>
      </c>
      <c r="E15122" s="78"/>
      <c r="F15122" s="77">
        <f t="shared" si="9950"/>
        <v>0</v>
      </c>
      <c r="G15122" s="77">
        <f t="shared" si="9951"/>
        <v>0</v>
      </c>
      <c r="H15122" s="77">
        <f t="shared" si="9952"/>
        <v>0</v>
      </c>
      <c r="I15122" s="77">
        <f t="shared" si="9953"/>
        <v>0</v>
      </c>
      <c r="J15122" s="78"/>
      <c r="K15122" s="78"/>
      <c r="L15122" s="77"/>
      <c r="M15122" s="77"/>
      <c r="N15122" s="77"/>
      <c r="O15122" s="78"/>
      <c r="P15122" s="310"/>
    </row>
    <row r="15123" spans="1:16" s="72" customFormat="1" ht="15" hidden="1" customHeight="1">
      <c r="A15123" s="8"/>
      <c r="B15123" s="8"/>
      <c r="C15123" s="41">
        <v>8050</v>
      </c>
      <c r="D15123" s="42"/>
      <c r="E15123" s="42"/>
      <c r="F15123" s="43">
        <f t="shared" ref="F15123:O15123" si="9954">SUM(F15124:F15128)</f>
        <v>0</v>
      </c>
      <c r="G15123" s="43">
        <f t="shared" ref="G15123:H15123" si="9955">SUM(G15124:G15128)</f>
        <v>0</v>
      </c>
      <c r="H15123" s="43">
        <f t="shared" si="9955"/>
        <v>0</v>
      </c>
      <c r="I15123" s="43">
        <f t="shared" si="9954"/>
        <v>0</v>
      </c>
      <c r="J15123" s="43">
        <f t="shared" si="9954"/>
        <v>0</v>
      </c>
      <c r="K15123" s="43">
        <f t="shared" ref="K15123:L15123" si="9956">SUM(K15124:K15128)</f>
        <v>0</v>
      </c>
      <c r="L15123" s="43">
        <f t="shared" si="9956"/>
        <v>0</v>
      </c>
      <c r="M15123" s="43">
        <f t="shared" si="9954"/>
        <v>0</v>
      </c>
      <c r="N15123" s="43">
        <f t="shared" si="9954"/>
        <v>0</v>
      </c>
      <c r="O15123" s="43">
        <f t="shared" si="9954"/>
        <v>0</v>
      </c>
      <c r="P15123" s="309"/>
    </row>
    <row r="15124" spans="1:16" s="3" customFormat="1" ht="15" hidden="1" customHeight="1">
      <c r="A15124" s="75"/>
      <c r="B15124" s="75"/>
      <c r="C15124" s="76"/>
      <c r="D15124" s="75" t="s">
        <v>278</v>
      </c>
      <c r="E15124" s="79"/>
      <c r="F15124" s="77">
        <f t="shared" ref="F15124:F15128" si="9957">I15124+O15124</f>
        <v>0</v>
      </c>
      <c r="G15124" s="77">
        <f>J15124+P15124</f>
        <v>0</v>
      </c>
      <c r="H15124" s="77">
        <f>M15124+Q15124</f>
        <v>0</v>
      </c>
      <c r="I15124" s="77">
        <f>SUM(J15124:N15124)</f>
        <v>0</v>
      </c>
      <c r="J15124" s="78"/>
      <c r="K15124" s="78"/>
      <c r="L15124" s="77"/>
      <c r="M15124" s="77"/>
      <c r="N15124" s="77"/>
      <c r="O15124" s="78"/>
      <c r="P15124" s="310"/>
    </row>
    <row r="15125" spans="1:16" s="3" customFormat="1" ht="15" hidden="1" customHeight="1">
      <c r="A15125" s="75"/>
      <c r="B15125" s="75"/>
      <c r="C15125" s="76"/>
      <c r="D15125" s="75" t="s">
        <v>279</v>
      </c>
      <c r="E15125" s="79"/>
      <c r="F15125" s="77">
        <f t="shared" si="9957"/>
        <v>0</v>
      </c>
      <c r="G15125" s="77">
        <f>J15125+P15125</f>
        <v>0</v>
      </c>
      <c r="H15125" s="77">
        <f>M15125+Q15125</f>
        <v>0</v>
      </c>
      <c r="I15125" s="77">
        <f>SUM(J15125:N15125)</f>
        <v>0</v>
      </c>
      <c r="J15125" s="78"/>
      <c r="K15125" s="78"/>
      <c r="L15125" s="77"/>
      <c r="M15125" s="77"/>
      <c r="N15125" s="77"/>
      <c r="O15125" s="78"/>
      <c r="P15125" s="310"/>
    </row>
    <row r="15126" spans="1:16" s="3" customFormat="1" ht="15" hidden="1" customHeight="1">
      <c r="A15126" s="75"/>
      <c r="B15126" s="75"/>
      <c r="C15126" s="76"/>
      <c r="D15126" s="75" t="s">
        <v>280</v>
      </c>
      <c r="E15126" s="79"/>
      <c r="F15126" s="77">
        <f t="shared" si="9957"/>
        <v>0</v>
      </c>
      <c r="G15126" s="77">
        <f>J15126+P15126</f>
        <v>0</v>
      </c>
      <c r="H15126" s="77">
        <f>M15126+Q15126</f>
        <v>0</v>
      </c>
      <c r="I15126" s="77">
        <f>SUM(J15126:N15126)</f>
        <v>0</v>
      </c>
      <c r="J15126" s="78"/>
      <c r="K15126" s="78"/>
      <c r="L15126" s="77"/>
      <c r="M15126" s="77"/>
      <c r="N15126" s="77"/>
      <c r="O15126" s="78"/>
      <c r="P15126" s="310"/>
    </row>
    <row r="15127" spans="1:16" s="3" customFormat="1" ht="15" hidden="1" customHeight="1">
      <c r="A15127" s="75"/>
      <c r="B15127" s="75"/>
      <c r="C15127" s="76"/>
      <c r="D15127" s="75" t="s">
        <v>281</v>
      </c>
      <c r="E15127" s="79"/>
      <c r="F15127" s="77">
        <f t="shared" si="9957"/>
        <v>0</v>
      </c>
      <c r="G15127" s="77">
        <f>J15127+P15127</f>
        <v>0</v>
      </c>
      <c r="H15127" s="77">
        <f>M15127+Q15127</f>
        <v>0</v>
      </c>
      <c r="I15127" s="77">
        <f>SUM(J15127:N15127)</f>
        <v>0</v>
      </c>
      <c r="J15127" s="78"/>
      <c r="K15127" s="78"/>
      <c r="L15127" s="77"/>
      <c r="M15127" s="77"/>
      <c r="N15127" s="77"/>
      <c r="O15127" s="78"/>
      <c r="P15127" s="310"/>
    </row>
    <row r="15128" spans="1:16" s="3" customFormat="1" ht="15" hidden="1" customHeight="1">
      <c r="A15128" s="75"/>
      <c r="B15128" s="75"/>
      <c r="C15128" s="76"/>
      <c r="D15128" s="75" t="s">
        <v>282</v>
      </c>
      <c r="E15128" s="79"/>
      <c r="F15128" s="77">
        <f t="shared" si="9957"/>
        <v>0</v>
      </c>
      <c r="G15128" s="77">
        <f>J15128+P15128</f>
        <v>0</v>
      </c>
      <c r="H15128" s="77">
        <f>M15128+Q15128</f>
        <v>0</v>
      </c>
      <c r="I15128" s="77">
        <f>SUM(J15128:N15128)</f>
        <v>0</v>
      </c>
      <c r="J15128" s="78"/>
      <c r="K15128" s="78"/>
      <c r="L15128" s="77"/>
      <c r="M15128" s="77"/>
      <c r="N15128" s="77"/>
      <c r="O15128" s="78"/>
      <c r="P15128" s="310"/>
    </row>
    <row r="15129" spans="1:16" s="72" customFormat="1" ht="15" hidden="1" customHeight="1">
      <c r="A15129" s="8"/>
      <c r="B15129" s="8"/>
      <c r="C15129" s="41">
        <v>8100</v>
      </c>
      <c r="D15129" s="8"/>
      <c r="E15129" s="8"/>
      <c r="F15129" s="40">
        <f t="shared" ref="F15129:O15129" si="9958">SUM(F15130:F15134)</f>
        <v>0</v>
      </c>
      <c r="G15129" s="40">
        <f t="shared" ref="G15129:H15129" si="9959">SUM(G15130:G15134)</f>
        <v>0</v>
      </c>
      <c r="H15129" s="40">
        <f t="shared" si="9959"/>
        <v>0</v>
      </c>
      <c r="I15129" s="40">
        <f t="shared" si="9958"/>
        <v>0</v>
      </c>
      <c r="J15129" s="40">
        <f t="shared" si="9958"/>
        <v>0</v>
      </c>
      <c r="K15129" s="40">
        <f t="shared" ref="K15129:L15129" si="9960">SUM(K15130:K15134)</f>
        <v>0</v>
      </c>
      <c r="L15129" s="40">
        <f t="shared" si="9960"/>
        <v>0</v>
      </c>
      <c r="M15129" s="40">
        <f t="shared" si="9958"/>
        <v>0</v>
      </c>
      <c r="N15129" s="40">
        <f t="shared" si="9958"/>
        <v>0</v>
      </c>
      <c r="O15129" s="40">
        <f t="shared" si="9958"/>
        <v>0</v>
      </c>
      <c r="P15129" s="309"/>
    </row>
    <row r="15130" spans="1:16" s="3" customFormat="1" ht="15" hidden="1" customHeight="1">
      <c r="A15130" s="75"/>
      <c r="B15130" s="75"/>
      <c r="C15130" s="76"/>
      <c r="D15130" s="75" t="s">
        <v>283</v>
      </c>
      <c r="E15130" s="79"/>
      <c r="F15130" s="77">
        <f t="shared" ref="F15130:F15134" si="9961">I15130+O15130</f>
        <v>0</v>
      </c>
      <c r="G15130" s="77">
        <f>J15130+P15130</f>
        <v>0</v>
      </c>
      <c r="H15130" s="77">
        <f>M15130+Q15130</f>
        <v>0</v>
      </c>
      <c r="I15130" s="77">
        <f>SUM(J15130:N15130)</f>
        <v>0</v>
      </c>
      <c r="J15130" s="78"/>
      <c r="K15130" s="78"/>
      <c r="L15130" s="77"/>
      <c r="M15130" s="77"/>
      <c r="N15130" s="77"/>
      <c r="O15130" s="78"/>
      <c r="P15130" s="310"/>
    </row>
    <row r="15131" spans="1:16" s="3" customFormat="1" ht="15" hidden="1" customHeight="1">
      <c r="A15131" s="75"/>
      <c r="B15131" s="75"/>
      <c r="C15131" s="76"/>
      <c r="D15131" s="75" t="s">
        <v>284</v>
      </c>
      <c r="E15131" s="79"/>
      <c r="F15131" s="77">
        <f t="shared" si="9961"/>
        <v>0</v>
      </c>
      <c r="G15131" s="77">
        <f>J15131+P15131</f>
        <v>0</v>
      </c>
      <c r="H15131" s="77">
        <f>M15131+Q15131</f>
        <v>0</v>
      </c>
      <c r="I15131" s="77">
        <f>SUM(J15131:N15131)</f>
        <v>0</v>
      </c>
      <c r="J15131" s="78"/>
      <c r="K15131" s="78"/>
      <c r="L15131" s="77"/>
      <c r="M15131" s="77"/>
      <c r="N15131" s="77"/>
      <c r="O15131" s="78"/>
      <c r="P15131" s="310"/>
    </row>
    <row r="15132" spans="1:16" s="3" customFormat="1" ht="15" hidden="1" customHeight="1">
      <c r="A15132" s="75"/>
      <c r="B15132" s="75"/>
      <c r="C15132" s="76"/>
      <c r="D15132" s="75" t="s">
        <v>285</v>
      </c>
      <c r="E15132" s="79"/>
      <c r="F15132" s="77">
        <f t="shared" si="9961"/>
        <v>0</v>
      </c>
      <c r="G15132" s="77">
        <f>J15132+P15132</f>
        <v>0</v>
      </c>
      <c r="H15132" s="77">
        <f>M15132+Q15132</f>
        <v>0</v>
      </c>
      <c r="I15132" s="77">
        <f>SUM(J15132:N15132)</f>
        <v>0</v>
      </c>
      <c r="J15132" s="78"/>
      <c r="K15132" s="78"/>
      <c r="L15132" s="77"/>
      <c r="M15132" s="77"/>
      <c r="N15132" s="77"/>
      <c r="O15132" s="78"/>
      <c r="P15132" s="310"/>
    </row>
    <row r="15133" spans="1:16" s="3" customFormat="1" ht="15" hidden="1" customHeight="1">
      <c r="A15133" s="75"/>
      <c r="B15133" s="75"/>
      <c r="C15133" s="76"/>
      <c r="D15133" s="75" t="s">
        <v>286</v>
      </c>
      <c r="E15133" s="79"/>
      <c r="F15133" s="77">
        <f t="shared" si="9961"/>
        <v>0</v>
      </c>
      <c r="G15133" s="77">
        <f>J15133+P15133</f>
        <v>0</v>
      </c>
      <c r="H15133" s="77">
        <f>M15133+Q15133</f>
        <v>0</v>
      </c>
      <c r="I15133" s="77">
        <f>SUM(J15133:N15133)</f>
        <v>0</v>
      </c>
      <c r="J15133" s="78"/>
      <c r="K15133" s="78"/>
      <c r="L15133" s="77"/>
      <c r="M15133" s="77"/>
      <c r="N15133" s="77"/>
      <c r="O15133" s="78"/>
      <c r="P15133" s="310"/>
    </row>
    <row r="15134" spans="1:16" s="3" customFormat="1" ht="15" hidden="1" customHeight="1">
      <c r="A15134" s="75"/>
      <c r="B15134" s="75"/>
      <c r="C15134" s="76"/>
      <c r="D15134" s="75" t="s">
        <v>287</v>
      </c>
      <c r="E15134" s="79"/>
      <c r="F15134" s="77">
        <f t="shared" si="9961"/>
        <v>0</v>
      </c>
      <c r="G15134" s="77">
        <f>J15134+P15134</f>
        <v>0</v>
      </c>
      <c r="H15134" s="77">
        <f>M15134+Q15134</f>
        <v>0</v>
      </c>
      <c r="I15134" s="77">
        <f>SUM(J15134:N15134)</f>
        <v>0</v>
      </c>
      <c r="J15134" s="78"/>
      <c r="K15134" s="78"/>
      <c r="L15134" s="77"/>
      <c r="M15134" s="77"/>
      <c r="N15134" s="77"/>
      <c r="O15134" s="78"/>
      <c r="P15134" s="310"/>
    </row>
    <row r="15135" spans="1:16" s="72" customFormat="1" ht="15" hidden="1" customHeight="1">
      <c r="A15135" s="8"/>
      <c r="B15135" s="8"/>
      <c r="C15135" s="41">
        <v>8150</v>
      </c>
      <c r="D15135" s="8"/>
      <c r="E15135" s="8"/>
      <c r="F15135" s="43">
        <f t="shared" ref="F15135:O15135" si="9962">SUM(F15136:F15140)</f>
        <v>0</v>
      </c>
      <c r="G15135" s="43">
        <f t="shared" ref="G15135:H15135" si="9963">SUM(G15136:G15140)</f>
        <v>0</v>
      </c>
      <c r="H15135" s="43">
        <f t="shared" si="9963"/>
        <v>0</v>
      </c>
      <c r="I15135" s="43">
        <f t="shared" si="9962"/>
        <v>0</v>
      </c>
      <c r="J15135" s="43">
        <f t="shared" si="9962"/>
        <v>0</v>
      </c>
      <c r="K15135" s="43">
        <f t="shared" ref="K15135:L15135" si="9964">SUM(K15136:K15140)</f>
        <v>0</v>
      </c>
      <c r="L15135" s="43">
        <f t="shared" si="9964"/>
        <v>0</v>
      </c>
      <c r="M15135" s="43">
        <f t="shared" si="9962"/>
        <v>0</v>
      </c>
      <c r="N15135" s="43">
        <f t="shared" si="9962"/>
        <v>0</v>
      </c>
      <c r="O15135" s="43">
        <f t="shared" si="9962"/>
        <v>0</v>
      </c>
      <c r="P15135" s="309"/>
    </row>
    <row r="15136" spans="1:16" s="3" customFormat="1" ht="15" hidden="1" customHeight="1">
      <c r="A15136" s="75"/>
      <c r="B15136" s="75"/>
      <c r="C15136" s="76"/>
      <c r="D15136" s="75" t="s">
        <v>288</v>
      </c>
      <c r="E15136" s="79"/>
      <c r="F15136" s="77">
        <f t="shared" ref="F15136:F15140" si="9965">I15136+O15136</f>
        <v>0</v>
      </c>
      <c r="G15136" s="77">
        <f>J15136+P15136</f>
        <v>0</v>
      </c>
      <c r="H15136" s="77">
        <f>M15136+Q15136</f>
        <v>0</v>
      </c>
      <c r="I15136" s="77">
        <f>SUM(J15136:N15136)</f>
        <v>0</v>
      </c>
      <c r="J15136" s="78"/>
      <c r="K15136" s="78"/>
      <c r="L15136" s="77"/>
      <c r="M15136" s="77"/>
      <c r="N15136" s="77"/>
      <c r="O15136" s="78"/>
      <c r="P15136" s="310"/>
    </row>
    <row r="15137" spans="1:16" s="3" customFormat="1" ht="15" hidden="1" customHeight="1">
      <c r="A15137" s="75"/>
      <c r="B15137" s="75"/>
      <c r="C15137" s="76"/>
      <c r="D15137" s="75" t="s">
        <v>289</v>
      </c>
      <c r="E15137" s="79"/>
      <c r="F15137" s="77">
        <f t="shared" si="9965"/>
        <v>0</v>
      </c>
      <c r="G15137" s="77">
        <f>J15137+P15137</f>
        <v>0</v>
      </c>
      <c r="H15137" s="77">
        <f>M15137+Q15137</f>
        <v>0</v>
      </c>
      <c r="I15137" s="77">
        <f>SUM(J15137:N15137)</f>
        <v>0</v>
      </c>
      <c r="J15137" s="78"/>
      <c r="K15137" s="78"/>
      <c r="L15137" s="77"/>
      <c r="M15137" s="77"/>
      <c r="N15137" s="77"/>
      <c r="O15137" s="78"/>
      <c r="P15137" s="310"/>
    </row>
    <row r="15138" spans="1:16" s="3" customFormat="1" ht="15" hidden="1" customHeight="1">
      <c r="A15138" s="75"/>
      <c r="B15138" s="75"/>
      <c r="C15138" s="76"/>
      <c r="D15138" s="75" t="s">
        <v>290</v>
      </c>
      <c r="E15138" s="79"/>
      <c r="F15138" s="77">
        <f t="shared" si="9965"/>
        <v>0</v>
      </c>
      <c r="G15138" s="77">
        <f>J15138+P15138</f>
        <v>0</v>
      </c>
      <c r="H15138" s="77">
        <f>M15138+Q15138</f>
        <v>0</v>
      </c>
      <c r="I15138" s="77">
        <f>SUM(J15138:N15138)</f>
        <v>0</v>
      </c>
      <c r="J15138" s="78"/>
      <c r="K15138" s="78"/>
      <c r="L15138" s="77"/>
      <c r="M15138" s="77"/>
      <c r="N15138" s="77"/>
      <c r="O15138" s="78"/>
      <c r="P15138" s="310"/>
    </row>
    <row r="15139" spans="1:16" s="3" customFormat="1" ht="15" hidden="1" customHeight="1">
      <c r="A15139" s="75"/>
      <c r="B15139" s="75"/>
      <c r="C15139" s="76"/>
      <c r="D15139" s="75" t="s">
        <v>291</v>
      </c>
      <c r="E15139" s="79"/>
      <c r="F15139" s="77">
        <f t="shared" si="9965"/>
        <v>0</v>
      </c>
      <c r="G15139" s="77">
        <f>J15139+P15139</f>
        <v>0</v>
      </c>
      <c r="H15139" s="77">
        <f>M15139+Q15139</f>
        <v>0</v>
      </c>
      <c r="I15139" s="77">
        <f>SUM(J15139:N15139)</f>
        <v>0</v>
      </c>
      <c r="J15139" s="78"/>
      <c r="K15139" s="78"/>
      <c r="L15139" s="77"/>
      <c r="M15139" s="77"/>
      <c r="N15139" s="77"/>
      <c r="O15139" s="78"/>
      <c r="P15139" s="310"/>
    </row>
    <row r="15140" spans="1:16" s="3" customFormat="1" ht="15" hidden="1" customHeight="1">
      <c r="A15140" s="75"/>
      <c r="B15140" s="75"/>
      <c r="C15140" s="76"/>
      <c r="D15140" s="75" t="s">
        <v>292</v>
      </c>
      <c r="E15140" s="79"/>
      <c r="F15140" s="77">
        <f t="shared" si="9965"/>
        <v>0</v>
      </c>
      <c r="G15140" s="77">
        <f>J15140+P15140</f>
        <v>0</v>
      </c>
      <c r="H15140" s="77">
        <f>M15140+Q15140</f>
        <v>0</v>
      </c>
      <c r="I15140" s="77">
        <f>SUM(J15140:N15140)</f>
        <v>0</v>
      </c>
      <c r="J15140" s="78"/>
      <c r="K15140" s="78"/>
      <c r="L15140" s="77"/>
      <c r="M15140" s="77"/>
      <c r="N15140" s="77"/>
      <c r="O15140" s="78"/>
      <c r="P15140" s="310"/>
    </row>
    <row r="15141" spans="1:16" s="6" customFormat="1" ht="15" hidden="1" customHeight="1">
      <c r="A15141" s="8"/>
      <c r="B15141" s="8"/>
      <c r="C15141" s="41">
        <v>8300</v>
      </c>
      <c r="D15141" s="8"/>
      <c r="E15141" s="44"/>
      <c r="F15141" s="40">
        <f t="shared" ref="F15141:O15141" si="9966">SUM(F15142:F15154)</f>
        <v>0</v>
      </c>
      <c r="G15141" s="40">
        <f t="shared" ref="G15141:H15141" si="9967">SUM(G15142:G15154)</f>
        <v>0</v>
      </c>
      <c r="H15141" s="40">
        <f t="shared" si="9967"/>
        <v>0</v>
      </c>
      <c r="I15141" s="40">
        <f t="shared" si="9966"/>
        <v>0</v>
      </c>
      <c r="J15141" s="40">
        <f t="shared" si="9966"/>
        <v>0</v>
      </c>
      <c r="K15141" s="40">
        <f t="shared" ref="K15141:L15141" si="9968">SUM(K15142:K15154)</f>
        <v>0</v>
      </c>
      <c r="L15141" s="40">
        <f t="shared" si="9968"/>
        <v>0</v>
      </c>
      <c r="M15141" s="40">
        <f t="shared" si="9966"/>
        <v>0</v>
      </c>
      <c r="N15141" s="40">
        <f t="shared" si="9966"/>
        <v>0</v>
      </c>
      <c r="O15141" s="40">
        <f t="shared" si="9966"/>
        <v>0</v>
      </c>
      <c r="P15141" s="309"/>
    </row>
    <row r="15142" spans="1:16" s="3" customFormat="1" ht="15" hidden="1" customHeight="1">
      <c r="A15142" s="75"/>
      <c r="B15142" s="75"/>
      <c r="C15142" s="76"/>
      <c r="D15142" s="75" t="s">
        <v>293</v>
      </c>
      <c r="E15142" s="79"/>
      <c r="F15142" s="77">
        <f t="shared" ref="F15142:F15154" si="9969">I15142+O15142</f>
        <v>0</v>
      </c>
      <c r="G15142" s="77">
        <f t="shared" ref="G15142:G15154" si="9970">J15142+P15142</f>
        <v>0</v>
      </c>
      <c r="H15142" s="77">
        <f t="shared" ref="H15142:H15154" si="9971">M15142+Q15142</f>
        <v>0</v>
      </c>
      <c r="I15142" s="77">
        <f t="shared" ref="I15142:I15154" si="9972">SUM(J15142:N15142)</f>
        <v>0</v>
      </c>
      <c r="J15142" s="78"/>
      <c r="K15142" s="78"/>
      <c r="L15142" s="77"/>
      <c r="M15142" s="77"/>
      <c r="N15142" s="77"/>
      <c r="O15142" s="78"/>
      <c r="P15142" s="310"/>
    </row>
    <row r="15143" spans="1:16" s="3" customFormat="1" ht="15" hidden="1" customHeight="1">
      <c r="A15143" s="75"/>
      <c r="B15143" s="75"/>
      <c r="C15143" s="76"/>
      <c r="D15143" s="75" t="s">
        <v>294</v>
      </c>
      <c r="E15143" s="79"/>
      <c r="F15143" s="77">
        <f t="shared" si="9969"/>
        <v>0</v>
      </c>
      <c r="G15143" s="77">
        <f t="shared" si="9970"/>
        <v>0</v>
      </c>
      <c r="H15143" s="77">
        <f t="shared" si="9971"/>
        <v>0</v>
      </c>
      <c r="I15143" s="77">
        <f t="shared" si="9972"/>
        <v>0</v>
      </c>
      <c r="J15143" s="78"/>
      <c r="K15143" s="78"/>
      <c r="L15143" s="77"/>
      <c r="M15143" s="77"/>
      <c r="N15143" s="77"/>
      <c r="O15143" s="78"/>
      <c r="P15143" s="310"/>
    </row>
    <row r="15144" spans="1:16" s="3" customFormat="1" ht="15" hidden="1" customHeight="1">
      <c r="A15144" s="75"/>
      <c r="B15144" s="75"/>
      <c r="C15144" s="76"/>
      <c r="D15144" s="75" t="s">
        <v>295</v>
      </c>
      <c r="E15144" s="79"/>
      <c r="F15144" s="77">
        <f t="shared" si="9969"/>
        <v>0</v>
      </c>
      <c r="G15144" s="77">
        <f t="shared" si="9970"/>
        <v>0</v>
      </c>
      <c r="H15144" s="77">
        <f t="shared" si="9971"/>
        <v>0</v>
      </c>
      <c r="I15144" s="77">
        <f t="shared" si="9972"/>
        <v>0</v>
      </c>
      <c r="J15144" s="78"/>
      <c r="K15144" s="78"/>
      <c r="L15144" s="77"/>
      <c r="M15144" s="77"/>
      <c r="N15144" s="77"/>
      <c r="O15144" s="78"/>
      <c r="P15144" s="310"/>
    </row>
    <row r="15145" spans="1:16" s="3" customFormat="1" ht="15" hidden="1" customHeight="1">
      <c r="A15145" s="75"/>
      <c r="B15145" s="75"/>
      <c r="C15145" s="76"/>
      <c r="D15145" s="75" t="s">
        <v>296</v>
      </c>
      <c r="E15145" s="79"/>
      <c r="F15145" s="77">
        <f t="shared" si="9969"/>
        <v>0</v>
      </c>
      <c r="G15145" s="77">
        <f t="shared" si="9970"/>
        <v>0</v>
      </c>
      <c r="H15145" s="77">
        <f t="shared" si="9971"/>
        <v>0</v>
      </c>
      <c r="I15145" s="77">
        <f t="shared" si="9972"/>
        <v>0</v>
      </c>
      <c r="J15145" s="78"/>
      <c r="K15145" s="78"/>
      <c r="L15145" s="77"/>
      <c r="M15145" s="77"/>
      <c r="N15145" s="77"/>
      <c r="O15145" s="78"/>
      <c r="P15145" s="310"/>
    </row>
    <row r="15146" spans="1:16" s="3" customFormat="1" ht="15" hidden="1" customHeight="1">
      <c r="A15146" s="75"/>
      <c r="B15146" s="75"/>
      <c r="C15146" s="76"/>
      <c r="D15146" s="75" t="s">
        <v>297</v>
      </c>
      <c r="E15146" s="79"/>
      <c r="F15146" s="77">
        <f t="shared" si="9969"/>
        <v>0</v>
      </c>
      <c r="G15146" s="77">
        <f t="shared" si="9970"/>
        <v>0</v>
      </c>
      <c r="H15146" s="77">
        <f t="shared" si="9971"/>
        <v>0</v>
      </c>
      <c r="I15146" s="77">
        <f t="shared" si="9972"/>
        <v>0</v>
      </c>
      <c r="J15146" s="78"/>
      <c r="K15146" s="78"/>
      <c r="L15146" s="77"/>
      <c r="M15146" s="77"/>
      <c r="N15146" s="77"/>
      <c r="O15146" s="78"/>
      <c r="P15146" s="310"/>
    </row>
    <row r="15147" spans="1:16" s="3" customFormat="1" ht="15" hidden="1" customHeight="1">
      <c r="A15147" s="75"/>
      <c r="B15147" s="75"/>
      <c r="C15147" s="76"/>
      <c r="D15147" s="75" t="s">
        <v>298</v>
      </c>
      <c r="E15147" s="79"/>
      <c r="F15147" s="77">
        <f t="shared" si="9969"/>
        <v>0</v>
      </c>
      <c r="G15147" s="77">
        <f t="shared" si="9970"/>
        <v>0</v>
      </c>
      <c r="H15147" s="77">
        <f t="shared" si="9971"/>
        <v>0</v>
      </c>
      <c r="I15147" s="77">
        <f t="shared" si="9972"/>
        <v>0</v>
      </c>
      <c r="J15147" s="78"/>
      <c r="K15147" s="78"/>
      <c r="L15147" s="77"/>
      <c r="M15147" s="77"/>
      <c r="N15147" s="77"/>
      <c r="O15147" s="78"/>
      <c r="P15147" s="310"/>
    </row>
    <row r="15148" spans="1:16" s="3" customFormat="1" ht="15" hidden="1" customHeight="1">
      <c r="A15148" s="75"/>
      <c r="B15148" s="75"/>
      <c r="C15148" s="76"/>
      <c r="D15148" s="75" t="s">
        <v>299</v>
      </c>
      <c r="E15148" s="79"/>
      <c r="F15148" s="77">
        <f t="shared" si="9969"/>
        <v>0</v>
      </c>
      <c r="G15148" s="77">
        <f t="shared" si="9970"/>
        <v>0</v>
      </c>
      <c r="H15148" s="77">
        <f t="shared" si="9971"/>
        <v>0</v>
      </c>
      <c r="I15148" s="77">
        <f t="shared" si="9972"/>
        <v>0</v>
      </c>
      <c r="J15148" s="78"/>
      <c r="K15148" s="78"/>
      <c r="L15148" s="77"/>
      <c r="M15148" s="77"/>
      <c r="N15148" s="77"/>
      <c r="O15148" s="78"/>
      <c r="P15148" s="310"/>
    </row>
    <row r="15149" spans="1:16" s="3" customFormat="1" ht="15" hidden="1" customHeight="1">
      <c r="A15149" s="75"/>
      <c r="B15149" s="75"/>
      <c r="C15149" s="76"/>
      <c r="D15149" s="75" t="s">
        <v>300</v>
      </c>
      <c r="E15149" s="79"/>
      <c r="F15149" s="77">
        <f t="shared" si="9969"/>
        <v>0</v>
      </c>
      <c r="G15149" s="77">
        <f t="shared" si="9970"/>
        <v>0</v>
      </c>
      <c r="H15149" s="77">
        <f t="shared" si="9971"/>
        <v>0</v>
      </c>
      <c r="I15149" s="77">
        <f t="shared" si="9972"/>
        <v>0</v>
      </c>
      <c r="J15149" s="78"/>
      <c r="K15149" s="78"/>
      <c r="L15149" s="77"/>
      <c r="M15149" s="77"/>
      <c r="N15149" s="77"/>
      <c r="O15149" s="78"/>
      <c r="P15149" s="310"/>
    </row>
    <row r="15150" spans="1:16" s="3" customFormat="1" ht="15" hidden="1" customHeight="1">
      <c r="A15150" s="75"/>
      <c r="B15150" s="75"/>
      <c r="C15150" s="76"/>
      <c r="D15150" s="75" t="s">
        <v>301</v>
      </c>
      <c r="E15150" s="79"/>
      <c r="F15150" s="77">
        <f t="shared" si="9969"/>
        <v>0</v>
      </c>
      <c r="G15150" s="77">
        <f t="shared" si="9970"/>
        <v>0</v>
      </c>
      <c r="H15150" s="77">
        <f t="shared" si="9971"/>
        <v>0</v>
      </c>
      <c r="I15150" s="77">
        <f t="shared" si="9972"/>
        <v>0</v>
      </c>
      <c r="J15150" s="78"/>
      <c r="K15150" s="78"/>
      <c r="L15150" s="77"/>
      <c r="M15150" s="77"/>
      <c r="N15150" s="77"/>
      <c r="O15150" s="78"/>
      <c r="P15150" s="310"/>
    </row>
    <row r="15151" spans="1:16" s="3" customFormat="1" ht="15" hidden="1" customHeight="1">
      <c r="A15151" s="75"/>
      <c r="B15151" s="75"/>
      <c r="C15151" s="76"/>
      <c r="D15151" s="75" t="s">
        <v>302</v>
      </c>
      <c r="E15151" s="79"/>
      <c r="F15151" s="77">
        <f t="shared" si="9969"/>
        <v>0</v>
      </c>
      <c r="G15151" s="77">
        <f t="shared" si="9970"/>
        <v>0</v>
      </c>
      <c r="H15151" s="77">
        <f t="shared" si="9971"/>
        <v>0</v>
      </c>
      <c r="I15151" s="77">
        <f t="shared" si="9972"/>
        <v>0</v>
      </c>
      <c r="J15151" s="78"/>
      <c r="K15151" s="78"/>
      <c r="L15151" s="77"/>
      <c r="M15151" s="77"/>
      <c r="N15151" s="77"/>
      <c r="O15151" s="78"/>
      <c r="P15151" s="310"/>
    </row>
    <row r="15152" spans="1:16" s="3" customFormat="1" ht="15" hidden="1" customHeight="1">
      <c r="A15152" s="75"/>
      <c r="B15152" s="75"/>
      <c r="C15152" s="76"/>
      <c r="D15152" s="75" t="s">
        <v>303</v>
      </c>
      <c r="E15152" s="79"/>
      <c r="F15152" s="77">
        <f t="shared" si="9969"/>
        <v>0</v>
      </c>
      <c r="G15152" s="77">
        <f t="shared" si="9970"/>
        <v>0</v>
      </c>
      <c r="H15152" s="77">
        <f t="shared" si="9971"/>
        <v>0</v>
      </c>
      <c r="I15152" s="77">
        <f t="shared" si="9972"/>
        <v>0</v>
      </c>
      <c r="J15152" s="78"/>
      <c r="K15152" s="78"/>
      <c r="L15152" s="77"/>
      <c r="M15152" s="77"/>
      <c r="N15152" s="77"/>
      <c r="O15152" s="78"/>
      <c r="P15152" s="310"/>
    </row>
    <row r="15153" spans="1:16" s="3" customFormat="1" ht="15" hidden="1" customHeight="1">
      <c r="A15153" s="75"/>
      <c r="B15153" s="75"/>
      <c r="C15153" s="76"/>
      <c r="D15153" s="75" t="s">
        <v>304</v>
      </c>
      <c r="E15153" s="79"/>
      <c r="F15153" s="77">
        <f t="shared" si="9969"/>
        <v>0</v>
      </c>
      <c r="G15153" s="77">
        <f t="shared" si="9970"/>
        <v>0</v>
      </c>
      <c r="H15153" s="77">
        <f t="shared" si="9971"/>
        <v>0</v>
      </c>
      <c r="I15153" s="77">
        <f t="shared" si="9972"/>
        <v>0</v>
      </c>
      <c r="J15153" s="78"/>
      <c r="K15153" s="78"/>
      <c r="L15153" s="77"/>
      <c r="M15153" s="77"/>
      <c r="N15153" s="77"/>
      <c r="O15153" s="78"/>
      <c r="P15153" s="310"/>
    </row>
    <row r="15154" spans="1:16" s="3" customFormat="1" ht="15" hidden="1" customHeight="1">
      <c r="A15154" s="75"/>
      <c r="B15154" s="75"/>
      <c r="C15154" s="76"/>
      <c r="D15154" s="75" t="s">
        <v>305</v>
      </c>
      <c r="E15154" s="79"/>
      <c r="F15154" s="77">
        <f t="shared" si="9969"/>
        <v>0</v>
      </c>
      <c r="G15154" s="77">
        <f t="shared" si="9970"/>
        <v>0</v>
      </c>
      <c r="H15154" s="77">
        <f t="shared" si="9971"/>
        <v>0</v>
      </c>
      <c r="I15154" s="77">
        <f t="shared" si="9972"/>
        <v>0</v>
      </c>
      <c r="J15154" s="78"/>
      <c r="K15154" s="78"/>
      <c r="L15154" s="77"/>
      <c r="M15154" s="77"/>
      <c r="N15154" s="77"/>
      <c r="O15154" s="78"/>
      <c r="P15154" s="310"/>
    </row>
    <row r="15155" spans="1:16" s="72" customFormat="1" ht="15" hidden="1" customHeight="1">
      <c r="A15155" s="8"/>
      <c r="B15155" s="8"/>
      <c r="C15155" s="41">
        <v>8350</v>
      </c>
      <c r="D15155" s="8"/>
      <c r="E15155" s="43"/>
      <c r="F15155" s="43">
        <f t="shared" ref="F15155:O15155" si="9973">SUM(F15156:F15169)</f>
        <v>0</v>
      </c>
      <c r="G15155" s="43">
        <f t="shared" ref="G15155:H15155" si="9974">SUM(G15156:G15169)</f>
        <v>0</v>
      </c>
      <c r="H15155" s="43">
        <f t="shared" si="9974"/>
        <v>0</v>
      </c>
      <c r="I15155" s="43">
        <f t="shared" si="9973"/>
        <v>0</v>
      </c>
      <c r="J15155" s="43">
        <f t="shared" si="9973"/>
        <v>0</v>
      </c>
      <c r="K15155" s="43">
        <f t="shared" ref="K15155:L15155" si="9975">SUM(K15156:K15169)</f>
        <v>0</v>
      </c>
      <c r="L15155" s="43">
        <f t="shared" si="9975"/>
        <v>0</v>
      </c>
      <c r="M15155" s="43">
        <f t="shared" si="9973"/>
        <v>0</v>
      </c>
      <c r="N15155" s="43">
        <f t="shared" si="9973"/>
        <v>0</v>
      </c>
      <c r="O15155" s="43">
        <f t="shared" si="9973"/>
        <v>0</v>
      </c>
      <c r="P15155" s="309"/>
    </row>
    <row r="15156" spans="1:16" s="3" customFormat="1" ht="15" hidden="1" customHeight="1">
      <c r="A15156" s="75"/>
      <c r="B15156" s="75"/>
      <c r="C15156" s="76"/>
      <c r="D15156" s="75" t="s">
        <v>306</v>
      </c>
      <c r="E15156" s="78"/>
      <c r="F15156" s="77">
        <f t="shared" ref="F15156:F15169" si="9976">I15156+O15156</f>
        <v>0</v>
      </c>
      <c r="G15156" s="77">
        <f t="shared" ref="G15156:G15169" si="9977">J15156+P15156</f>
        <v>0</v>
      </c>
      <c r="H15156" s="77">
        <f t="shared" ref="H15156:H15169" si="9978">M15156+Q15156</f>
        <v>0</v>
      </c>
      <c r="I15156" s="77">
        <f t="shared" ref="I15156:I15169" si="9979">SUM(J15156:N15156)</f>
        <v>0</v>
      </c>
      <c r="J15156" s="78"/>
      <c r="K15156" s="78"/>
      <c r="L15156" s="77"/>
      <c r="M15156" s="77"/>
      <c r="N15156" s="77"/>
      <c r="O15156" s="78"/>
      <c r="P15156" s="310"/>
    </row>
    <row r="15157" spans="1:16" s="3" customFormat="1" ht="15" hidden="1" customHeight="1">
      <c r="A15157" s="75"/>
      <c r="B15157" s="75"/>
      <c r="C15157" s="76"/>
      <c r="D15157" s="75" t="s">
        <v>307</v>
      </c>
      <c r="E15157" s="78"/>
      <c r="F15157" s="77">
        <f t="shared" si="9976"/>
        <v>0</v>
      </c>
      <c r="G15157" s="77">
        <f t="shared" si="9977"/>
        <v>0</v>
      </c>
      <c r="H15157" s="77">
        <f t="shared" si="9978"/>
        <v>0</v>
      </c>
      <c r="I15157" s="77">
        <f t="shared" si="9979"/>
        <v>0</v>
      </c>
      <c r="J15157" s="78"/>
      <c r="K15157" s="78"/>
      <c r="L15157" s="77"/>
      <c r="M15157" s="77"/>
      <c r="N15157" s="77"/>
      <c r="O15157" s="78"/>
      <c r="P15157" s="310"/>
    </row>
    <row r="15158" spans="1:16" s="3" customFormat="1" ht="15" hidden="1" customHeight="1">
      <c r="A15158" s="75"/>
      <c r="B15158" s="75"/>
      <c r="C15158" s="76"/>
      <c r="D15158" s="75" t="s">
        <v>308</v>
      </c>
      <c r="E15158" s="78"/>
      <c r="F15158" s="77">
        <f t="shared" si="9976"/>
        <v>0</v>
      </c>
      <c r="G15158" s="77">
        <f t="shared" si="9977"/>
        <v>0</v>
      </c>
      <c r="H15158" s="77">
        <f t="shared" si="9978"/>
        <v>0</v>
      </c>
      <c r="I15158" s="77">
        <f t="shared" si="9979"/>
        <v>0</v>
      </c>
      <c r="J15158" s="78"/>
      <c r="K15158" s="78"/>
      <c r="L15158" s="77"/>
      <c r="M15158" s="77"/>
      <c r="N15158" s="77"/>
      <c r="O15158" s="78"/>
      <c r="P15158" s="310"/>
    </row>
    <row r="15159" spans="1:16" s="3" customFormat="1" ht="15" hidden="1" customHeight="1">
      <c r="A15159" s="75"/>
      <c r="B15159" s="75"/>
      <c r="C15159" s="76"/>
      <c r="D15159" s="75" t="s">
        <v>309</v>
      </c>
      <c r="E15159" s="78"/>
      <c r="F15159" s="77">
        <f t="shared" si="9976"/>
        <v>0</v>
      </c>
      <c r="G15159" s="77">
        <f t="shared" si="9977"/>
        <v>0</v>
      </c>
      <c r="H15159" s="77">
        <f t="shared" si="9978"/>
        <v>0</v>
      </c>
      <c r="I15159" s="77">
        <f t="shared" si="9979"/>
        <v>0</v>
      </c>
      <c r="J15159" s="78"/>
      <c r="K15159" s="78"/>
      <c r="L15159" s="77"/>
      <c r="M15159" s="77"/>
      <c r="N15159" s="77"/>
      <c r="O15159" s="78"/>
      <c r="P15159" s="310"/>
    </row>
    <row r="15160" spans="1:16" s="3" customFormat="1" ht="15" hidden="1" customHeight="1">
      <c r="A15160" s="75"/>
      <c r="B15160" s="75"/>
      <c r="C15160" s="76"/>
      <c r="D15160" s="75" t="s">
        <v>310</v>
      </c>
      <c r="E15160" s="78"/>
      <c r="F15160" s="77">
        <f t="shared" si="9976"/>
        <v>0</v>
      </c>
      <c r="G15160" s="77">
        <f t="shared" si="9977"/>
        <v>0</v>
      </c>
      <c r="H15160" s="77">
        <f t="shared" si="9978"/>
        <v>0</v>
      </c>
      <c r="I15160" s="77">
        <f t="shared" si="9979"/>
        <v>0</v>
      </c>
      <c r="J15160" s="78"/>
      <c r="K15160" s="78"/>
      <c r="L15160" s="77"/>
      <c r="M15160" s="77"/>
      <c r="N15160" s="77"/>
      <c r="O15160" s="78"/>
      <c r="P15160" s="310"/>
    </row>
    <row r="15161" spans="1:16" s="3" customFormat="1" ht="15" hidden="1" customHeight="1">
      <c r="A15161" s="75"/>
      <c r="B15161" s="75"/>
      <c r="C15161" s="76"/>
      <c r="D15161" s="75" t="s">
        <v>311</v>
      </c>
      <c r="E15161" s="78"/>
      <c r="F15161" s="77">
        <f t="shared" si="9976"/>
        <v>0</v>
      </c>
      <c r="G15161" s="77">
        <f t="shared" si="9977"/>
        <v>0</v>
      </c>
      <c r="H15161" s="77">
        <f t="shared" si="9978"/>
        <v>0</v>
      </c>
      <c r="I15161" s="77">
        <f t="shared" si="9979"/>
        <v>0</v>
      </c>
      <c r="J15161" s="78"/>
      <c r="K15161" s="78"/>
      <c r="L15161" s="77"/>
      <c r="M15161" s="77"/>
      <c r="N15161" s="77"/>
      <c r="O15161" s="78"/>
      <c r="P15161" s="310"/>
    </row>
    <row r="15162" spans="1:16" s="3" customFormat="1" ht="15" hidden="1" customHeight="1">
      <c r="A15162" s="75"/>
      <c r="B15162" s="75"/>
      <c r="C15162" s="76"/>
      <c r="D15162" s="75" t="s">
        <v>312</v>
      </c>
      <c r="E15162" s="78"/>
      <c r="F15162" s="77">
        <f t="shared" si="9976"/>
        <v>0</v>
      </c>
      <c r="G15162" s="77">
        <f t="shared" si="9977"/>
        <v>0</v>
      </c>
      <c r="H15162" s="77">
        <f t="shared" si="9978"/>
        <v>0</v>
      </c>
      <c r="I15162" s="77">
        <f t="shared" si="9979"/>
        <v>0</v>
      </c>
      <c r="J15162" s="78"/>
      <c r="K15162" s="78"/>
      <c r="L15162" s="77"/>
      <c r="M15162" s="77"/>
      <c r="N15162" s="77"/>
      <c r="O15162" s="78"/>
      <c r="P15162" s="310"/>
    </row>
    <row r="15163" spans="1:16" s="3" customFormat="1" ht="15" hidden="1" customHeight="1">
      <c r="A15163" s="75"/>
      <c r="B15163" s="75"/>
      <c r="C15163" s="76"/>
      <c r="D15163" s="75" t="s">
        <v>313</v>
      </c>
      <c r="E15163" s="78"/>
      <c r="F15163" s="77">
        <f t="shared" si="9976"/>
        <v>0</v>
      </c>
      <c r="G15163" s="77">
        <f t="shared" si="9977"/>
        <v>0</v>
      </c>
      <c r="H15163" s="77">
        <f t="shared" si="9978"/>
        <v>0</v>
      </c>
      <c r="I15163" s="77">
        <f t="shared" si="9979"/>
        <v>0</v>
      </c>
      <c r="J15163" s="78"/>
      <c r="K15163" s="78"/>
      <c r="L15163" s="77"/>
      <c r="M15163" s="77"/>
      <c r="N15163" s="77"/>
      <c r="O15163" s="78"/>
      <c r="P15163" s="310"/>
    </row>
    <row r="15164" spans="1:16" s="3" customFormat="1" ht="15" hidden="1" customHeight="1">
      <c r="A15164" s="75"/>
      <c r="B15164" s="75"/>
      <c r="C15164" s="76"/>
      <c r="D15164" s="75" t="s">
        <v>314</v>
      </c>
      <c r="E15164" s="78"/>
      <c r="F15164" s="77">
        <f t="shared" si="9976"/>
        <v>0</v>
      </c>
      <c r="G15164" s="77">
        <f t="shared" si="9977"/>
        <v>0</v>
      </c>
      <c r="H15164" s="77">
        <f t="shared" si="9978"/>
        <v>0</v>
      </c>
      <c r="I15164" s="77">
        <f t="shared" si="9979"/>
        <v>0</v>
      </c>
      <c r="J15164" s="78"/>
      <c r="K15164" s="78"/>
      <c r="L15164" s="77"/>
      <c r="M15164" s="77"/>
      <c r="N15164" s="77"/>
      <c r="O15164" s="78"/>
      <c r="P15164" s="310"/>
    </row>
    <row r="15165" spans="1:16" s="3" customFormat="1" ht="15" hidden="1" customHeight="1">
      <c r="A15165" s="75"/>
      <c r="B15165" s="75"/>
      <c r="C15165" s="76"/>
      <c r="D15165" s="75" t="s">
        <v>315</v>
      </c>
      <c r="E15165" s="78"/>
      <c r="F15165" s="77">
        <f t="shared" si="9976"/>
        <v>0</v>
      </c>
      <c r="G15165" s="77">
        <f t="shared" si="9977"/>
        <v>0</v>
      </c>
      <c r="H15165" s="77">
        <f t="shared" si="9978"/>
        <v>0</v>
      </c>
      <c r="I15165" s="77">
        <f t="shared" si="9979"/>
        <v>0</v>
      </c>
      <c r="J15165" s="78"/>
      <c r="K15165" s="78"/>
      <c r="L15165" s="77"/>
      <c r="M15165" s="77"/>
      <c r="N15165" s="77"/>
      <c r="O15165" s="78"/>
      <c r="P15165" s="310"/>
    </row>
    <row r="15166" spans="1:16" s="3" customFormat="1" ht="15" hidden="1" customHeight="1">
      <c r="A15166" s="75"/>
      <c r="B15166" s="75"/>
      <c r="C15166" s="76"/>
      <c r="D15166" s="75" t="s">
        <v>316</v>
      </c>
      <c r="E15166" s="78"/>
      <c r="F15166" s="77">
        <f t="shared" si="9976"/>
        <v>0</v>
      </c>
      <c r="G15166" s="77">
        <f t="shared" si="9977"/>
        <v>0</v>
      </c>
      <c r="H15166" s="77">
        <f t="shared" si="9978"/>
        <v>0</v>
      </c>
      <c r="I15166" s="77">
        <f t="shared" si="9979"/>
        <v>0</v>
      </c>
      <c r="J15166" s="78"/>
      <c r="K15166" s="78"/>
      <c r="L15166" s="77"/>
      <c r="M15166" s="77"/>
      <c r="N15166" s="77"/>
      <c r="O15166" s="78"/>
      <c r="P15166" s="310"/>
    </row>
    <row r="15167" spans="1:16" s="3" customFormat="1" ht="15" hidden="1" customHeight="1">
      <c r="A15167" s="75"/>
      <c r="B15167" s="75"/>
      <c r="C15167" s="76"/>
      <c r="D15167" s="75" t="s">
        <v>317</v>
      </c>
      <c r="E15167" s="78"/>
      <c r="F15167" s="77">
        <f t="shared" si="9976"/>
        <v>0</v>
      </c>
      <c r="G15167" s="77">
        <f t="shared" si="9977"/>
        <v>0</v>
      </c>
      <c r="H15167" s="77">
        <f t="shared" si="9978"/>
        <v>0</v>
      </c>
      <c r="I15167" s="77">
        <f t="shared" si="9979"/>
        <v>0</v>
      </c>
      <c r="J15167" s="78"/>
      <c r="K15167" s="78"/>
      <c r="L15167" s="77"/>
      <c r="M15167" s="77"/>
      <c r="N15167" s="77"/>
      <c r="O15167" s="78"/>
      <c r="P15167" s="310"/>
    </row>
    <row r="15168" spans="1:16" s="3" customFormat="1" ht="15" hidden="1" customHeight="1">
      <c r="A15168" s="75"/>
      <c r="B15168" s="75"/>
      <c r="C15168" s="76"/>
      <c r="D15168" s="75" t="s">
        <v>318</v>
      </c>
      <c r="E15168" s="78"/>
      <c r="F15168" s="77">
        <f t="shared" si="9976"/>
        <v>0</v>
      </c>
      <c r="G15168" s="77">
        <f t="shared" si="9977"/>
        <v>0</v>
      </c>
      <c r="H15168" s="77">
        <f t="shared" si="9978"/>
        <v>0</v>
      </c>
      <c r="I15168" s="77">
        <f t="shared" si="9979"/>
        <v>0</v>
      </c>
      <c r="J15168" s="78"/>
      <c r="K15168" s="78"/>
      <c r="L15168" s="77"/>
      <c r="M15168" s="77"/>
      <c r="N15168" s="77"/>
      <c r="O15168" s="78"/>
      <c r="P15168" s="310"/>
    </row>
    <row r="15169" spans="1:16" s="3" customFormat="1" ht="15" hidden="1" customHeight="1">
      <c r="A15169" s="75"/>
      <c r="B15169" s="75"/>
      <c r="C15169" s="76"/>
      <c r="D15169" s="75" t="s">
        <v>319</v>
      </c>
      <c r="E15169" s="78"/>
      <c r="F15169" s="77">
        <f t="shared" si="9976"/>
        <v>0</v>
      </c>
      <c r="G15169" s="77">
        <f t="shared" si="9977"/>
        <v>0</v>
      </c>
      <c r="H15169" s="77">
        <f t="shared" si="9978"/>
        <v>0</v>
      </c>
      <c r="I15169" s="77">
        <f t="shared" si="9979"/>
        <v>0</v>
      </c>
      <c r="J15169" s="78"/>
      <c r="K15169" s="78"/>
      <c r="L15169" s="77"/>
      <c r="M15169" s="77"/>
      <c r="N15169" s="77"/>
      <c r="O15169" s="78"/>
      <c r="P15169" s="310"/>
    </row>
    <row r="15170" spans="1:16" s="72" customFormat="1" ht="15" hidden="1" customHeight="1">
      <c r="A15170" s="8"/>
      <c r="B15170" s="8"/>
      <c r="C15170" s="41">
        <v>8400</v>
      </c>
      <c r="D15170" s="8"/>
      <c r="E15170" s="43"/>
      <c r="F15170" s="40">
        <f t="shared" ref="F15170:O15170" si="9980">SUM(F15171:F15175)</f>
        <v>0</v>
      </c>
      <c r="G15170" s="40">
        <f t="shared" ref="G15170:H15170" si="9981">SUM(G15171:G15175)</f>
        <v>0</v>
      </c>
      <c r="H15170" s="40">
        <f t="shared" si="9981"/>
        <v>0</v>
      </c>
      <c r="I15170" s="40">
        <f t="shared" si="9980"/>
        <v>0</v>
      </c>
      <c r="J15170" s="40">
        <f t="shared" si="9980"/>
        <v>0</v>
      </c>
      <c r="K15170" s="40">
        <f t="shared" ref="K15170:L15170" si="9982">SUM(K15171:K15175)</f>
        <v>0</v>
      </c>
      <c r="L15170" s="40">
        <f t="shared" si="9982"/>
        <v>0</v>
      </c>
      <c r="M15170" s="40">
        <f t="shared" si="9980"/>
        <v>0</v>
      </c>
      <c r="N15170" s="40">
        <f t="shared" si="9980"/>
        <v>0</v>
      </c>
      <c r="O15170" s="40">
        <f t="shared" si="9980"/>
        <v>0</v>
      </c>
      <c r="P15170" s="309"/>
    </row>
    <row r="15171" spans="1:16" s="3" customFormat="1" ht="15" hidden="1" customHeight="1">
      <c r="A15171" s="75"/>
      <c r="B15171" s="75"/>
      <c r="C15171" s="76"/>
      <c r="D15171" s="75" t="s">
        <v>320</v>
      </c>
      <c r="E15171" s="78"/>
      <c r="F15171" s="77">
        <f t="shared" ref="F15171:F15175" si="9983">I15171+O15171</f>
        <v>0</v>
      </c>
      <c r="G15171" s="77">
        <f>J15171+P15171</f>
        <v>0</v>
      </c>
      <c r="H15171" s="77">
        <f>M15171+Q15171</f>
        <v>0</v>
      </c>
      <c r="I15171" s="77">
        <f>SUM(J15171:N15171)</f>
        <v>0</v>
      </c>
      <c r="J15171" s="78"/>
      <c r="K15171" s="78"/>
      <c r="L15171" s="77"/>
      <c r="M15171" s="77"/>
      <c r="N15171" s="77"/>
      <c r="O15171" s="78"/>
      <c r="P15171" s="310"/>
    </row>
    <row r="15172" spans="1:16" s="3" customFormat="1" ht="15" hidden="1" customHeight="1">
      <c r="A15172" s="75"/>
      <c r="B15172" s="75"/>
      <c r="C15172" s="76"/>
      <c r="D15172" s="75" t="s">
        <v>321</v>
      </c>
      <c r="E15172" s="78"/>
      <c r="F15172" s="77">
        <f t="shared" si="9983"/>
        <v>0</v>
      </c>
      <c r="G15172" s="77">
        <f>J15172+P15172</f>
        <v>0</v>
      </c>
      <c r="H15172" s="77">
        <f>M15172+Q15172</f>
        <v>0</v>
      </c>
      <c r="I15172" s="77">
        <f>SUM(J15172:N15172)</f>
        <v>0</v>
      </c>
      <c r="J15172" s="78"/>
      <c r="K15172" s="78"/>
      <c r="L15172" s="77"/>
      <c r="M15172" s="77"/>
      <c r="N15172" s="77"/>
      <c r="O15172" s="78"/>
      <c r="P15172" s="310"/>
    </row>
    <row r="15173" spans="1:16" s="3" customFormat="1" ht="15" hidden="1" customHeight="1">
      <c r="A15173" s="75"/>
      <c r="B15173" s="75"/>
      <c r="C15173" s="76"/>
      <c r="D15173" s="75" t="s">
        <v>322</v>
      </c>
      <c r="E15173" s="78"/>
      <c r="F15173" s="77">
        <f t="shared" si="9983"/>
        <v>0</v>
      </c>
      <c r="G15173" s="77">
        <f>J15173+P15173</f>
        <v>0</v>
      </c>
      <c r="H15173" s="77">
        <f>M15173+Q15173</f>
        <v>0</v>
      </c>
      <c r="I15173" s="77">
        <f>SUM(J15173:N15173)</f>
        <v>0</v>
      </c>
      <c r="J15173" s="78"/>
      <c r="K15173" s="78"/>
      <c r="L15173" s="77"/>
      <c r="M15173" s="77"/>
      <c r="N15173" s="77"/>
      <c r="O15173" s="78"/>
      <c r="P15173" s="310"/>
    </row>
    <row r="15174" spans="1:16" s="3" customFormat="1" ht="15" hidden="1" customHeight="1">
      <c r="A15174" s="75"/>
      <c r="B15174" s="75"/>
      <c r="C15174" s="76"/>
      <c r="D15174" s="75" t="s">
        <v>323</v>
      </c>
      <c r="E15174" s="78"/>
      <c r="F15174" s="77">
        <f t="shared" si="9983"/>
        <v>0</v>
      </c>
      <c r="G15174" s="77">
        <f>J15174+P15174</f>
        <v>0</v>
      </c>
      <c r="H15174" s="77">
        <f>M15174+Q15174</f>
        <v>0</v>
      </c>
      <c r="I15174" s="77">
        <f>SUM(J15174:N15174)</f>
        <v>0</v>
      </c>
      <c r="J15174" s="78"/>
      <c r="K15174" s="78"/>
      <c r="L15174" s="77"/>
      <c r="M15174" s="77"/>
      <c r="N15174" s="77"/>
      <c r="O15174" s="78"/>
      <c r="P15174" s="310"/>
    </row>
    <row r="15175" spans="1:16" s="3" customFormat="1" ht="15" hidden="1" customHeight="1">
      <c r="A15175" s="75"/>
      <c r="B15175" s="75"/>
      <c r="C15175" s="76"/>
      <c r="D15175" s="75" t="s">
        <v>324</v>
      </c>
      <c r="E15175" s="78"/>
      <c r="F15175" s="77">
        <f t="shared" si="9983"/>
        <v>0</v>
      </c>
      <c r="G15175" s="77">
        <f>J15175+P15175</f>
        <v>0</v>
      </c>
      <c r="H15175" s="77">
        <f>M15175+Q15175</f>
        <v>0</v>
      </c>
      <c r="I15175" s="77">
        <f>SUM(J15175:N15175)</f>
        <v>0</v>
      </c>
      <c r="J15175" s="78"/>
      <c r="K15175" s="78"/>
      <c r="L15175" s="77"/>
      <c r="M15175" s="77"/>
      <c r="N15175" s="77"/>
      <c r="O15175" s="78"/>
      <c r="P15175" s="310"/>
    </row>
    <row r="15176" spans="1:16" s="72" customFormat="1" ht="15" hidden="1" customHeight="1">
      <c r="A15176" s="8"/>
      <c r="B15176" s="8"/>
      <c r="C15176" s="41">
        <v>8450</v>
      </c>
      <c r="D15176" s="8"/>
      <c r="E15176" s="43"/>
      <c r="F15176" s="43">
        <f t="shared" ref="F15176:O15176" si="9984">SUM(F15177:F15181)</f>
        <v>0</v>
      </c>
      <c r="G15176" s="43">
        <f t="shared" ref="G15176:H15176" si="9985">SUM(G15177:G15181)</f>
        <v>0</v>
      </c>
      <c r="H15176" s="43">
        <f t="shared" si="9985"/>
        <v>0</v>
      </c>
      <c r="I15176" s="43">
        <f t="shared" si="9984"/>
        <v>0</v>
      </c>
      <c r="J15176" s="43">
        <f t="shared" si="9984"/>
        <v>0</v>
      </c>
      <c r="K15176" s="43">
        <f t="shared" ref="K15176:L15176" si="9986">SUM(K15177:K15181)</f>
        <v>0</v>
      </c>
      <c r="L15176" s="43">
        <f t="shared" si="9986"/>
        <v>0</v>
      </c>
      <c r="M15176" s="43">
        <f t="shared" si="9984"/>
        <v>0</v>
      </c>
      <c r="N15176" s="43">
        <f t="shared" si="9984"/>
        <v>0</v>
      </c>
      <c r="O15176" s="43">
        <f t="shared" si="9984"/>
        <v>0</v>
      </c>
      <c r="P15176" s="309"/>
    </row>
    <row r="15177" spans="1:16" s="3" customFormat="1" ht="15" hidden="1" customHeight="1">
      <c r="A15177" s="75"/>
      <c r="B15177" s="75"/>
      <c r="C15177" s="76"/>
      <c r="D15177" s="75" t="s">
        <v>325</v>
      </c>
      <c r="E15177" s="78"/>
      <c r="F15177" s="77">
        <f t="shared" ref="F15177:F15181" si="9987">I15177+O15177</f>
        <v>0</v>
      </c>
      <c r="G15177" s="77">
        <f>J15177+P15177</f>
        <v>0</v>
      </c>
      <c r="H15177" s="77">
        <f>M15177+Q15177</f>
        <v>0</v>
      </c>
      <c r="I15177" s="77">
        <f>SUM(J15177:N15177)</f>
        <v>0</v>
      </c>
      <c r="J15177" s="78"/>
      <c r="K15177" s="78"/>
      <c r="L15177" s="77"/>
      <c r="M15177" s="77"/>
      <c r="N15177" s="77"/>
      <c r="O15177" s="78"/>
      <c r="P15177" s="310"/>
    </row>
    <row r="15178" spans="1:16" s="3" customFormat="1" ht="15" hidden="1" customHeight="1">
      <c r="A15178" s="75"/>
      <c r="B15178" s="75"/>
      <c r="C15178" s="76"/>
      <c r="D15178" s="75" t="s">
        <v>326</v>
      </c>
      <c r="E15178" s="78"/>
      <c r="F15178" s="77">
        <f t="shared" si="9987"/>
        <v>0</v>
      </c>
      <c r="G15178" s="77">
        <f>J15178+P15178</f>
        <v>0</v>
      </c>
      <c r="H15178" s="77">
        <f>M15178+Q15178</f>
        <v>0</v>
      </c>
      <c r="I15178" s="77">
        <f>SUM(J15178:N15178)</f>
        <v>0</v>
      </c>
      <c r="J15178" s="78"/>
      <c r="K15178" s="78"/>
      <c r="L15178" s="77"/>
      <c r="M15178" s="77"/>
      <c r="N15178" s="77"/>
      <c r="O15178" s="78"/>
      <c r="P15178" s="310"/>
    </row>
    <row r="15179" spans="1:16" s="3" customFormat="1" ht="15" hidden="1" customHeight="1">
      <c r="A15179" s="75"/>
      <c r="B15179" s="75"/>
      <c r="C15179" s="76"/>
      <c r="D15179" s="75" t="s">
        <v>327</v>
      </c>
      <c r="E15179" s="78"/>
      <c r="F15179" s="77">
        <f t="shared" si="9987"/>
        <v>0</v>
      </c>
      <c r="G15179" s="77">
        <f>J15179+P15179</f>
        <v>0</v>
      </c>
      <c r="H15179" s="77">
        <f>M15179+Q15179</f>
        <v>0</v>
      </c>
      <c r="I15179" s="77">
        <f>SUM(J15179:N15179)</f>
        <v>0</v>
      </c>
      <c r="J15179" s="78"/>
      <c r="K15179" s="78"/>
      <c r="L15179" s="77"/>
      <c r="M15179" s="77"/>
      <c r="N15179" s="77"/>
      <c r="O15179" s="78"/>
      <c r="P15179" s="310"/>
    </row>
    <row r="15180" spans="1:16" s="3" customFormat="1" ht="15" hidden="1" customHeight="1">
      <c r="A15180" s="75"/>
      <c r="B15180" s="75"/>
      <c r="C15180" s="76"/>
      <c r="D15180" s="75" t="s">
        <v>328</v>
      </c>
      <c r="E15180" s="78"/>
      <c r="F15180" s="77">
        <f t="shared" si="9987"/>
        <v>0</v>
      </c>
      <c r="G15180" s="77">
        <f>J15180+P15180</f>
        <v>0</v>
      </c>
      <c r="H15180" s="77">
        <f>M15180+Q15180</f>
        <v>0</v>
      </c>
      <c r="I15180" s="77">
        <f>SUM(J15180:N15180)</f>
        <v>0</v>
      </c>
      <c r="J15180" s="78"/>
      <c r="K15180" s="78"/>
      <c r="L15180" s="77"/>
      <c r="M15180" s="77"/>
      <c r="N15180" s="77"/>
      <c r="O15180" s="78"/>
      <c r="P15180" s="310"/>
    </row>
    <row r="15181" spans="1:16" s="3" customFormat="1" ht="15" hidden="1" customHeight="1">
      <c r="A15181" s="75"/>
      <c r="B15181" s="75"/>
      <c r="C15181" s="76"/>
      <c r="D15181" s="75" t="s">
        <v>329</v>
      </c>
      <c r="E15181" s="78"/>
      <c r="F15181" s="77">
        <f t="shared" si="9987"/>
        <v>0</v>
      </c>
      <c r="G15181" s="77">
        <f>J15181+P15181</f>
        <v>0</v>
      </c>
      <c r="H15181" s="77">
        <f>M15181+Q15181</f>
        <v>0</v>
      </c>
      <c r="I15181" s="77">
        <f>SUM(J15181:N15181)</f>
        <v>0</v>
      </c>
      <c r="J15181" s="78"/>
      <c r="K15181" s="78"/>
      <c r="L15181" s="77"/>
      <c r="M15181" s="77"/>
      <c r="N15181" s="77"/>
      <c r="O15181" s="78"/>
      <c r="P15181" s="310"/>
    </row>
    <row r="15182" spans="1:16" s="72" customFormat="1" ht="15" hidden="1" customHeight="1">
      <c r="A15182" s="8"/>
      <c r="B15182" s="8"/>
      <c r="C15182" s="41">
        <v>8500</v>
      </c>
      <c r="D15182" s="8"/>
      <c r="E15182" s="43"/>
      <c r="F15182" s="40">
        <f t="shared" ref="F15182:O15182" si="9988">SUM(F15183:F15187)</f>
        <v>0</v>
      </c>
      <c r="G15182" s="40">
        <f t="shared" ref="G15182:H15182" si="9989">SUM(G15183:G15187)</f>
        <v>0</v>
      </c>
      <c r="H15182" s="40">
        <f t="shared" si="9989"/>
        <v>0</v>
      </c>
      <c r="I15182" s="40">
        <f t="shared" si="9988"/>
        <v>0</v>
      </c>
      <c r="J15182" s="40">
        <f t="shared" si="9988"/>
        <v>0</v>
      </c>
      <c r="K15182" s="40">
        <f t="shared" ref="K15182:L15182" si="9990">SUM(K15183:K15187)</f>
        <v>0</v>
      </c>
      <c r="L15182" s="40">
        <f t="shared" si="9990"/>
        <v>0</v>
      </c>
      <c r="M15182" s="40">
        <f t="shared" si="9988"/>
        <v>0</v>
      </c>
      <c r="N15182" s="40">
        <f t="shared" si="9988"/>
        <v>0</v>
      </c>
      <c r="O15182" s="40">
        <f t="shared" si="9988"/>
        <v>0</v>
      </c>
      <c r="P15182" s="309"/>
    </row>
    <row r="15183" spans="1:16" s="3" customFormat="1" ht="15" hidden="1" customHeight="1">
      <c r="A15183" s="75"/>
      <c r="B15183" s="75"/>
      <c r="C15183" s="76"/>
      <c r="D15183" s="75" t="s">
        <v>330</v>
      </c>
      <c r="E15183" s="78"/>
      <c r="F15183" s="77">
        <f t="shared" ref="F15183:F15187" si="9991">I15183+O15183</f>
        <v>0</v>
      </c>
      <c r="G15183" s="77">
        <f>J15183+P15183</f>
        <v>0</v>
      </c>
      <c r="H15183" s="77">
        <f>M15183+Q15183</f>
        <v>0</v>
      </c>
      <c r="I15183" s="77">
        <f>SUM(J15183:N15183)</f>
        <v>0</v>
      </c>
      <c r="J15183" s="78"/>
      <c r="K15183" s="78"/>
      <c r="L15183" s="77"/>
      <c r="M15183" s="77"/>
      <c r="N15183" s="77"/>
      <c r="O15183" s="78"/>
      <c r="P15183" s="310"/>
    </row>
    <row r="15184" spans="1:16" s="3" customFormat="1" ht="15" hidden="1" customHeight="1">
      <c r="A15184" s="75"/>
      <c r="B15184" s="75"/>
      <c r="C15184" s="76"/>
      <c r="D15184" s="75" t="s">
        <v>331</v>
      </c>
      <c r="E15184" s="78"/>
      <c r="F15184" s="77">
        <f t="shared" si="9991"/>
        <v>0</v>
      </c>
      <c r="G15184" s="77">
        <f>J15184+P15184</f>
        <v>0</v>
      </c>
      <c r="H15184" s="77">
        <f>M15184+Q15184</f>
        <v>0</v>
      </c>
      <c r="I15184" s="77">
        <f>SUM(J15184:N15184)</f>
        <v>0</v>
      </c>
      <c r="J15184" s="78"/>
      <c r="K15184" s="78"/>
      <c r="L15184" s="77"/>
      <c r="M15184" s="77"/>
      <c r="N15184" s="77"/>
      <c r="O15184" s="78"/>
      <c r="P15184" s="310"/>
    </row>
    <row r="15185" spans="1:16" s="3" customFormat="1" ht="15" hidden="1" customHeight="1">
      <c r="A15185" s="75"/>
      <c r="B15185" s="75"/>
      <c r="C15185" s="76"/>
      <c r="D15185" s="75" t="s">
        <v>332</v>
      </c>
      <c r="E15185" s="78"/>
      <c r="F15185" s="77">
        <f t="shared" si="9991"/>
        <v>0</v>
      </c>
      <c r="G15185" s="77">
        <f>J15185+P15185</f>
        <v>0</v>
      </c>
      <c r="H15185" s="77">
        <f>M15185+Q15185</f>
        <v>0</v>
      </c>
      <c r="I15185" s="77">
        <f>SUM(J15185:N15185)</f>
        <v>0</v>
      </c>
      <c r="J15185" s="78"/>
      <c r="K15185" s="78"/>
      <c r="L15185" s="77"/>
      <c r="M15185" s="77"/>
      <c r="N15185" s="77"/>
      <c r="O15185" s="78"/>
      <c r="P15185" s="310"/>
    </row>
    <row r="15186" spans="1:16" s="3" customFormat="1" ht="15" hidden="1" customHeight="1">
      <c r="A15186" s="75"/>
      <c r="B15186" s="75"/>
      <c r="C15186" s="76"/>
      <c r="D15186" s="75" t="s">
        <v>333</v>
      </c>
      <c r="E15186" s="78"/>
      <c r="F15186" s="77">
        <f t="shared" si="9991"/>
        <v>0</v>
      </c>
      <c r="G15186" s="77">
        <f>J15186+P15186</f>
        <v>0</v>
      </c>
      <c r="H15186" s="77">
        <f>M15186+Q15186</f>
        <v>0</v>
      </c>
      <c r="I15186" s="77">
        <f>SUM(J15186:N15186)</f>
        <v>0</v>
      </c>
      <c r="J15186" s="78"/>
      <c r="K15186" s="78"/>
      <c r="L15186" s="77"/>
      <c r="M15186" s="77"/>
      <c r="N15186" s="77"/>
      <c r="O15186" s="78"/>
      <c r="P15186" s="310"/>
    </row>
    <row r="15187" spans="1:16" s="3" customFormat="1" ht="15" hidden="1" customHeight="1">
      <c r="A15187" s="75"/>
      <c r="B15187" s="75"/>
      <c r="C15187" s="76"/>
      <c r="D15187" s="75" t="s">
        <v>334</v>
      </c>
      <c r="E15187" s="78"/>
      <c r="F15187" s="77">
        <f t="shared" si="9991"/>
        <v>0</v>
      </c>
      <c r="G15187" s="77">
        <f>J15187+P15187</f>
        <v>0</v>
      </c>
      <c r="H15187" s="77">
        <f>M15187+Q15187</f>
        <v>0</v>
      </c>
      <c r="I15187" s="77">
        <f>SUM(J15187:N15187)</f>
        <v>0</v>
      </c>
      <c r="J15187" s="78"/>
      <c r="K15187" s="78"/>
      <c r="L15187" s="77"/>
      <c r="M15187" s="77"/>
      <c r="N15187" s="77"/>
      <c r="O15187" s="78"/>
      <c r="P15187" s="310"/>
    </row>
    <row r="15188" spans="1:16" s="72" customFormat="1" ht="15" hidden="1" customHeight="1">
      <c r="A15188" s="8"/>
      <c r="B15188" s="8"/>
      <c r="C15188" s="41">
        <v>8550</v>
      </c>
      <c r="D15188" s="8"/>
      <c r="E15188" s="43"/>
      <c r="F15188" s="43">
        <f t="shared" ref="F15188:O15188" si="9992">SUM(F15189:F15197)</f>
        <v>0</v>
      </c>
      <c r="G15188" s="43">
        <f t="shared" ref="G15188:H15188" si="9993">SUM(G15189:G15197)</f>
        <v>0</v>
      </c>
      <c r="H15188" s="43">
        <f t="shared" si="9993"/>
        <v>0</v>
      </c>
      <c r="I15188" s="43">
        <f t="shared" si="9992"/>
        <v>0</v>
      </c>
      <c r="J15188" s="43">
        <f t="shared" si="9992"/>
        <v>0</v>
      </c>
      <c r="K15188" s="43">
        <f t="shared" ref="K15188:L15188" si="9994">SUM(K15189:K15197)</f>
        <v>0</v>
      </c>
      <c r="L15188" s="43">
        <f t="shared" si="9994"/>
        <v>0</v>
      </c>
      <c r="M15188" s="43">
        <f t="shared" si="9992"/>
        <v>0</v>
      </c>
      <c r="N15188" s="43">
        <f t="shared" si="9992"/>
        <v>0</v>
      </c>
      <c r="O15188" s="43">
        <f t="shared" si="9992"/>
        <v>0</v>
      </c>
      <c r="P15188" s="309"/>
    </row>
    <row r="15189" spans="1:16" s="3" customFormat="1" ht="15" hidden="1" customHeight="1">
      <c r="A15189" s="75"/>
      <c r="B15189" s="75"/>
      <c r="C15189" s="76"/>
      <c r="D15189" s="75" t="s">
        <v>335</v>
      </c>
      <c r="E15189" s="78"/>
      <c r="F15189" s="77">
        <f t="shared" ref="F15189:F15197" si="9995">I15189+O15189</f>
        <v>0</v>
      </c>
      <c r="G15189" s="77">
        <f t="shared" ref="G15189:G15197" si="9996">J15189+P15189</f>
        <v>0</v>
      </c>
      <c r="H15189" s="77">
        <f t="shared" ref="H15189:H15197" si="9997">M15189+Q15189</f>
        <v>0</v>
      </c>
      <c r="I15189" s="77">
        <f t="shared" ref="I15189:I15197" si="9998">SUM(J15189:N15189)</f>
        <v>0</v>
      </c>
      <c r="J15189" s="78"/>
      <c r="K15189" s="78"/>
      <c r="L15189" s="77"/>
      <c r="M15189" s="77"/>
      <c r="N15189" s="77"/>
      <c r="O15189" s="78"/>
      <c r="P15189" s="310"/>
    </row>
    <row r="15190" spans="1:16" s="3" customFormat="1" ht="15" hidden="1" customHeight="1">
      <c r="A15190" s="75"/>
      <c r="B15190" s="75"/>
      <c r="C15190" s="76"/>
      <c r="D15190" s="75" t="s">
        <v>336</v>
      </c>
      <c r="E15190" s="78"/>
      <c r="F15190" s="77">
        <f t="shared" si="9995"/>
        <v>0</v>
      </c>
      <c r="G15190" s="77">
        <f t="shared" si="9996"/>
        <v>0</v>
      </c>
      <c r="H15190" s="77">
        <f t="shared" si="9997"/>
        <v>0</v>
      </c>
      <c r="I15190" s="77">
        <f t="shared" si="9998"/>
        <v>0</v>
      </c>
      <c r="J15190" s="78"/>
      <c r="K15190" s="78"/>
      <c r="L15190" s="77"/>
      <c r="M15190" s="77"/>
      <c r="N15190" s="77"/>
      <c r="O15190" s="78"/>
      <c r="P15190" s="310"/>
    </row>
    <row r="15191" spans="1:16" s="3" customFormat="1" ht="15" hidden="1" customHeight="1">
      <c r="A15191" s="75"/>
      <c r="B15191" s="75"/>
      <c r="C15191" s="76"/>
      <c r="D15191" s="75" t="s">
        <v>337</v>
      </c>
      <c r="E15191" s="78"/>
      <c r="F15191" s="77">
        <f t="shared" si="9995"/>
        <v>0</v>
      </c>
      <c r="G15191" s="77">
        <f t="shared" si="9996"/>
        <v>0</v>
      </c>
      <c r="H15191" s="77">
        <f t="shared" si="9997"/>
        <v>0</v>
      </c>
      <c r="I15191" s="77">
        <f t="shared" si="9998"/>
        <v>0</v>
      </c>
      <c r="J15191" s="78"/>
      <c r="K15191" s="78"/>
      <c r="L15191" s="77"/>
      <c r="M15191" s="77"/>
      <c r="N15191" s="77"/>
      <c r="O15191" s="78"/>
      <c r="P15191" s="310"/>
    </row>
    <row r="15192" spans="1:16" s="3" customFormat="1" ht="15" hidden="1" customHeight="1">
      <c r="A15192" s="75"/>
      <c r="B15192" s="75"/>
      <c r="C15192" s="76"/>
      <c r="D15192" s="75" t="s">
        <v>338</v>
      </c>
      <c r="E15192" s="78"/>
      <c r="F15192" s="77">
        <f t="shared" si="9995"/>
        <v>0</v>
      </c>
      <c r="G15192" s="77">
        <f t="shared" si="9996"/>
        <v>0</v>
      </c>
      <c r="H15192" s="77">
        <f t="shared" si="9997"/>
        <v>0</v>
      </c>
      <c r="I15192" s="77">
        <f t="shared" si="9998"/>
        <v>0</v>
      </c>
      <c r="J15192" s="78"/>
      <c r="K15192" s="78"/>
      <c r="L15192" s="77"/>
      <c r="M15192" s="77"/>
      <c r="N15192" s="77"/>
      <c r="O15192" s="78"/>
      <c r="P15192" s="310"/>
    </row>
    <row r="15193" spans="1:16" s="3" customFormat="1" ht="15" hidden="1" customHeight="1">
      <c r="A15193" s="75"/>
      <c r="B15193" s="75"/>
      <c r="C15193" s="76"/>
      <c r="D15193" s="75" t="s">
        <v>339</v>
      </c>
      <c r="E15193" s="78"/>
      <c r="F15193" s="77">
        <f t="shared" si="9995"/>
        <v>0</v>
      </c>
      <c r="G15193" s="77">
        <f t="shared" si="9996"/>
        <v>0</v>
      </c>
      <c r="H15193" s="77">
        <f t="shared" si="9997"/>
        <v>0</v>
      </c>
      <c r="I15193" s="77">
        <f t="shared" si="9998"/>
        <v>0</v>
      </c>
      <c r="J15193" s="78"/>
      <c r="K15193" s="78"/>
      <c r="L15193" s="77"/>
      <c r="M15193" s="77"/>
      <c r="N15193" s="77"/>
      <c r="O15193" s="78"/>
      <c r="P15193" s="310"/>
    </row>
    <row r="15194" spans="1:16" s="3" customFormat="1" ht="15" hidden="1" customHeight="1">
      <c r="A15194" s="75"/>
      <c r="B15194" s="75"/>
      <c r="C15194" s="76"/>
      <c r="D15194" s="75" t="s">
        <v>340</v>
      </c>
      <c r="E15194" s="78"/>
      <c r="F15194" s="77">
        <f t="shared" si="9995"/>
        <v>0</v>
      </c>
      <c r="G15194" s="77">
        <f t="shared" si="9996"/>
        <v>0</v>
      </c>
      <c r="H15194" s="77">
        <f t="shared" si="9997"/>
        <v>0</v>
      </c>
      <c r="I15194" s="77">
        <f t="shared" si="9998"/>
        <v>0</v>
      </c>
      <c r="J15194" s="78"/>
      <c r="K15194" s="78"/>
      <c r="L15194" s="77"/>
      <c r="M15194" s="77"/>
      <c r="N15194" s="77"/>
      <c r="O15194" s="78"/>
      <c r="P15194" s="310"/>
    </row>
    <row r="15195" spans="1:16" s="3" customFormat="1" ht="15" hidden="1" customHeight="1">
      <c r="A15195" s="75"/>
      <c r="B15195" s="75"/>
      <c r="C15195" s="76"/>
      <c r="D15195" s="75" t="s">
        <v>341</v>
      </c>
      <c r="E15195" s="78"/>
      <c r="F15195" s="77">
        <f t="shared" si="9995"/>
        <v>0</v>
      </c>
      <c r="G15195" s="77">
        <f t="shared" si="9996"/>
        <v>0</v>
      </c>
      <c r="H15195" s="77">
        <f t="shared" si="9997"/>
        <v>0</v>
      </c>
      <c r="I15195" s="77">
        <f t="shared" si="9998"/>
        <v>0</v>
      </c>
      <c r="J15195" s="78"/>
      <c r="K15195" s="78"/>
      <c r="L15195" s="77"/>
      <c r="M15195" s="77"/>
      <c r="N15195" s="77"/>
      <c r="O15195" s="78"/>
      <c r="P15195" s="310"/>
    </row>
    <row r="15196" spans="1:16" s="3" customFormat="1" ht="15" hidden="1" customHeight="1">
      <c r="A15196" s="75"/>
      <c r="B15196" s="75"/>
      <c r="C15196" s="76"/>
      <c r="D15196" s="75" t="s">
        <v>342</v>
      </c>
      <c r="E15196" s="78"/>
      <c r="F15196" s="77">
        <f t="shared" si="9995"/>
        <v>0</v>
      </c>
      <c r="G15196" s="77">
        <f t="shared" si="9996"/>
        <v>0</v>
      </c>
      <c r="H15196" s="77">
        <f t="shared" si="9997"/>
        <v>0</v>
      </c>
      <c r="I15196" s="77">
        <f t="shared" si="9998"/>
        <v>0</v>
      </c>
      <c r="J15196" s="78"/>
      <c r="K15196" s="78"/>
      <c r="L15196" s="77"/>
      <c r="M15196" s="77"/>
      <c r="N15196" s="77"/>
      <c r="O15196" s="78"/>
      <c r="P15196" s="310"/>
    </row>
    <row r="15197" spans="1:16" s="3" customFormat="1" ht="15" hidden="1" customHeight="1">
      <c r="A15197" s="75"/>
      <c r="B15197" s="75"/>
      <c r="C15197" s="76"/>
      <c r="D15197" s="75" t="s">
        <v>343</v>
      </c>
      <c r="E15197" s="78"/>
      <c r="F15197" s="77">
        <f t="shared" si="9995"/>
        <v>0</v>
      </c>
      <c r="G15197" s="77">
        <f t="shared" si="9996"/>
        <v>0</v>
      </c>
      <c r="H15197" s="77">
        <f t="shared" si="9997"/>
        <v>0</v>
      </c>
      <c r="I15197" s="77">
        <f t="shared" si="9998"/>
        <v>0</v>
      </c>
      <c r="J15197" s="78"/>
      <c r="K15197" s="78"/>
      <c r="L15197" s="77"/>
      <c r="M15197" s="77"/>
      <c r="N15197" s="77"/>
      <c r="O15197" s="78"/>
      <c r="P15197" s="310"/>
    </row>
    <row r="15198" spans="1:16" s="72" customFormat="1" ht="15" hidden="1" customHeight="1">
      <c r="A15198" s="8"/>
      <c r="B15198" s="8"/>
      <c r="C15198" s="41">
        <v>8750</v>
      </c>
      <c r="D15198" s="8"/>
      <c r="E15198" s="43"/>
      <c r="F15198" s="40">
        <f t="shared" ref="F15198:O15198" si="9999">SUM(F15199:F15203)</f>
        <v>0</v>
      </c>
      <c r="G15198" s="40">
        <f t="shared" ref="G15198:H15198" si="10000">SUM(G15199:G15203)</f>
        <v>0</v>
      </c>
      <c r="H15198" s="40">
        <f t="shared" si="10000"/>
        <v>0</v>
      </c>
      <c r="I15198" s="40">
        <f t="shared" si="9999"/>
        <v>0</v>
      </c>
      <c r="J15198" s="40">
        <f t="shared" si="9999"/>
        <v>0</v>
      </c>
      <c r="K15198" s="40">
        <f t="shared" ref="K15198:L15198" si="10001">SUM(K15199:K15203)</f>
        <v>0</v>
      </c>
      <c r="L15198" s="40">
        <f t="shared" si="10001"/>
        <v>0</v>
      </c>
      <c r="M15198" s="40">
        <f t="shared" si="9999"/>
        <v>0</v>
      </c>
      <c r="N15198" s="40">
        <f t="shared" si="9999"/>
        <v>0</v>
      </c>
      <c r="O15198" s="40">
        <f t="shared" si="9999"/>
        <v>0</v>
      </c>
      <c r="P15198" s="309"/>
    </row>
    <row r="15199" spans="1:16" s="3" customFormat="1" ht="15" hidden="1" customHeight="1">
      <c r="A15199" s="75"/>
      <c r="B15199" s="75"/>
      <c r="C15199" s="76"/>
      <c r="D15199" s="75" t="s">
        <v>344</v>
      </c>
      <c r="E15199" s="78"/>
      <c r="F15199" s="77">
        <f t="shared" ref="F15199:F15203" si="10002">I15199+O15199</f>
        <v>0</v>
      </c>
      <c r="G15199" s="77">
        <f>J15199+P15199</f>
        <v>0</v>
      </c>
      <c r="H15199" s="77">
        <f>M15199+Q15199</f>
        <v>0</v>
      </c>
      <c r="I15199" s="77">
        <f>SUM(J15199:N15199)</f>
        <v>0</v>
      </c>
      <c r="J15199" s="78"/>
      <c r="K15199" s="78"/>
      <c r="L15199" s="77"/>
      <c r="M15199" s="77"/>
      <c r="N15199" s="77"/>
      <c r="O15199" s="78"/>
      <c r="P15199" s="310"/>
    </row>
    <row r="15200" spans="1:16" s="3" customFormat="1" ht="15" hidden="1" customHeight="1">
      <c r="A15200" s="75"/>
      <c r="B15200" s="75"/>
      <c r="C15200" s="76"/>
      <c r="D15200" s="75" t="s">
        <v>345</v>
      </c>
      <c r="E15200" s="78"/>
      <c r="F15200" s="77">
        <f t="shared" si="10002"/>
        <v>0</v>
      </c>
      <c r="G15200" s="77">
        <f>J15200+P15200</f>
        <v>0</v>
      </c>
      <c r="H15200" s="77">
        <f>M15200+Q15200</f>
        <v>0</v>
      </c>
      <c r="I15200" s="77">
        <f>SUM(J15200:N15200)</f>
        <v>0</v>
      </c>
      <c r="J15200" s="78"/>
      <c r="K15200" s="78"/>
      <c r="L15200" s="77"/>
      <c r="M15200" s="77"/>
      <c r="N15200" s="77"/>
      <c r="O15200" s="78"/>
      <c r="P15200" s="310"/>
    </row>
    <row r="15201" spans="1:16" s="3" customFormat="1" ht="15" hidden="1" customHeight="1">
      <c r="A15201" s="75"/>
      <c r="B15201" s="75"/>
      <c r="C15201" s="76"/>
      <c r="D15201" s="75" t="s">
        <v>346</v>
      </c>
      <c r="E15201" s="78"/>
      <c r="F15201" s="77">
        <f t="shared" si="10002"/>
        <v>0</v>
      </c>
      <c r="G15201" s="77">
        <f>J15201+P15201</f>
        <v>0</v>
      </c>
      <c r="H15201" s="77">
        <f>M15201+Q15201</f>
        <v>0</v>
      </c>
      <c r="I15201" s="77">
        <f>SUM(J15201:N15201)</f>
        <v>0</v>
      </c>
      <c r="J15201" s="78"/>
      <c r="K15201" s="78"/>
      <c r="L15201" s="77"/>
      <c r="M15201" s="77"/>
      <c r="N15201" s="77"/>
      <c r="O15201" s="78"/>
      <c r="P15201" s="310"/>
    </row>
    <row r="15202" spans="1:16" s="3" customFormat="1" ht="15" hidden="1" customHeight="1">
      <c r="A15202" s="75"/>
      <c r="B15202" s="75"/>
      <c r="C15202" s="76"/>
      <c r="D15202" s="75" t="s">
        <v>347</v>
      </c>
      <c r="E15202" s="78"/>
      <c r="F15202" s="77">
        <f t="shared" si="10002"/>
        <v>0</v>
      </c>
      <c r="G15202" s="77">
        <f>J15202+P15202</f>
        <v>0</v>
      </c>
      <c r="H15202" s="77">
        <f>M15202+Q15202</f>
        <v>0</v>
      </c>
      <c r="I15202" s="77">
        <f>SUM(J15202:N15202)</f>
        <v>0</v>
      </c>
      <c r="J15202" s="78"/>
      <c r="K15202" s="78"/>
      <c r="L15202" s="77"/>
      <c r="M15202" s="77"/>
      <c r="N15202" s="77"/>
      <c r="O15202" s="78"/>
      <c r="P15202" s="310"/>
    </row>
    <row r="15203" spans="1:16" s="3" customFormat="1" ht="15" hidden="1" customHeight="1">
      <c r="A15203" s="75"/>
      <c r="B15203" s="75"/>
      <c r="C15203" s="76"/>
      <c r="D15203" s="75" t="s">
        <v>348</v>
      </c>
      <c r="E15203" s="78"/>
      <c r="F15203" s="77">
        <f t="shared" si="10002"/>
        <v>0</v>
      </c>
      <c r="G15203" s="77">
        <f>J15203+P15203</f>
        <v>0</v>
      </c>
      <c r="H15203" s="77">
        <f>M15203+Q15203</f>
        <v>0</v>
      </c>
      <c r="I15203" s="77">
        <f>SUM(J15203:N15203)</f>
        <v>0</v>
      </c>
      <c r="J15203" s="78"/>
      <c r="K15203" s="78"/>
      <c r="L15203" s="77"/>
      <c r="M15203" s="77"/>
      <c r="N15203" s="77"/>
      <c r="O15203" s="78"/>
      <c r="P15203" s="310"/>
    </row>
    <row r="15204" spans="1:16" s="72" customFormat="1" ht="15" hidden="1" customHeight="1">
      <c r="A15204" s="8"/>
      <c r="B15204" s="8"/>
      <c r="C15204" s="41">
        <v>8800</v>
      </c>
      <c r="D15204" s="8"/>
      <c r="E15204" s="43"/>
      <c r="F15204" s="43">
        <f t="shared" ref="F15204:O15204" si="10003">SUM(F15205:F15209)</f>
        <v>0</v>
      </c>
      <c r="G15204" s="43">
        <f t="shared" ref="G15204:H15204" si="10004">SUM(G15205:G15209)</f>
        <v>0</v>
      </c>
      <c r="H15204" s="43">
        <f t="shared" si="10004"/>
        <v>0</v>
      </c>
      <c r="I15204" s="43">
        <f t="shared" si="10003"/>
        <v>0</v>
      </c>
      <c r="J15204" s="43">
        <f t="shared" si="10003"/>
        <v>0</v>
      </c>
      <c r="K15204" s="43">
        <f t="shared" ref="K15204:L15204" si="10005">SUM(K15205:K15209)</f>
        <v>0</v>
      </c>
      <c r="L15204" s="43">
        <f t="shared" si="10005"/>
        <v>0</v>
      </c>
      <c r="M15204" s="43">
        <f t="shared" si="10003"/>
        <v>0</v>
      </c>
      <c r="N15204" s="43">
        <f t="shared" si="10003"/>
        <v>0</v>
      </c>
      <c r="O15204" s="43">
        <f t="shared" si="10003"/>
        <v>0</v>
      </c>
      <c r="P15204" s="309"/>
    </row>
    <row r="15205" spans="1:16" s="3" customFormat="1" ht="15" hidden="1" customHeight="1">
      <c r="A15205" s="75"/>
      <c r="B15205" s="75"/>
      <c r="C15205" s="76"/>
      <c r="D15205" s="75" t="s">
        <v>349</v>
      </c>
      <c r="E15205" s="78"/>
      <c r="F15205" s="77">
        <f t="shared" ref="F15205:F15209" si="10006">I15205+O15205</f>
        <v>0</v>
      </c>
      <c r="G15205" s="77">
        <f>J15205+P15205</f>
        <v>0</v>
      </c>
      <c r="H15205" s="77">
        <f>M15205+Q15205</f>
        <v>0</v>
      </c>
      <c r="I15205" s="77">
        <f>SUM(J15205:N15205)</f>
        <v>0</v>
      </c>
      <c r="J15205" s="78"/>
      <c r="K15205" s="78"/>
      <c r="L15205" s="77"/>
      <c r="M15205" s="77"/>
      <c r="N15205" s="77"/>
      <c r="O15205" s="78"/>
      <c r="P15205" s="310"/>
    </row>
    <row r="15206" spans="1:16" s="3" customFormat="1" ht="15" hidden="1" customHeight="1">
      <c r="A15206" s="75"/>
      <c r="B15206" s="75"/>
      <c r="C15206" s="76"/>
      <c r="D15206" s="75" t="s">
        <v>350</v>
      </c>
      <c r="E15206" s="78"/>
      <c r="F15206" s="77">
        <f t="shared" si="10006"/>
        <v>0</v>
      </c>
      <c r="G15206" s="77">
        <f>J15206+P15206</f>
        <v>0</v>
      </c>
      <c r="H15206" s="77">
        <f>M15206+Q15206</f>
        <v>0</v>
      </c>
      <c r="I15206" s="77">
        <f>SUM(J15206:N15206)</f>
        <v>0</v>
      </c>
      <c r="J15206" s="78"/>
      <c r="K15206" s="78"/>
      <c r="L15206" s="77"/>
      <c r="M15206" s="77"/>
      <c r="N15206" s="77"/>
      <c r="O15206" s="78"/>
      <c r="P15206" s="310"/>
    </row>
    <row r="15207" spans="1:16" s="3" customFormat="1" ht="15" hidden="1" customHeight="1">
      <c r="A15207" s="75"/>
      <c r="B15207" s="75"/>
      <c r="C15207" s="76"/>
      <c r="D15207" s="75" t="s">
        <v>351</v>
      </c>
      <c r="E15207" s="78"/>
      <c r="F15207" s="77">
        <f t="shared" si="10006"/>
        <v>0</v>
      </c>
      <c r="G15207" s="77">
        <f>J15207+P15207</f>
        <v>0</v>
      </c>
      <c r="H15207" s="77">
        <f>M15207+Q15207</f>
        <v>0</v>
      </c>
      <c r="I15207" s="77">
        <f>SUM(J15207:N15207)</f>
        <v>0</v>
      </c>
      <c r="J15207" s="78"/>
      <c r="K15207" s="78"/>
      <c r="L15207" s="77"/>
      <c r="M15207" s="77"/>
      <c r="N15207" s="77"/>
      <c r="O15207" s="78"/>
      <c r="P15207" s="310"/>
    </row>
    <row r="15208" spans="1:16" s="3" customFormat="1" ht="15" hidden="1" customHeight="1">
      <c r="A15208" s="75"/>
      <c r="B15208" s="75"/>
      <c r="C15208" s="76"/>
      <c r="D15208" s="75" t="s">
        <v>352</v>
      </c>
      <c r="E15208" s="78"/>
      <c r="F15208" s="77">
        <f t="shared" si="10006"/>
        <v>0</v>
      </c>
      <c r="G15208" s="77">
        <f>J15208+P15208</f>
        <v>0</v>
      </c>
      <c r="H15208" s="77">
        <f>M15208+Q15208</f>
        <v>0</v>
      </c>
      <c r="I15208" s="77">
        <f>SUM(J15208:N15208)</f>
        <v>0</v>
      </c>
      <c r="J15208" s="78"/>
      <c r="K15208" s="78"/>
      <c r="L15208" s="77"/>
      <c r="M15208" s="77"/>
      <c r="N15208" s="77"/>
      <c r="O15208" s="78"/>
      <c r="P15208" s="310"/>
    </row>
    <row r="15209" spans="1:16" s="3" customFormat="1" ht="15" hidden="1" customHeight="1">
      <c r="A15209" s="75"/>
      <c r="B15209" s="75"/>
      <c r="C15209" s="76"/>
      <c r="D15209" s="75" t="s">
        <v>353</v>
      </c>
      <c r="E15209" s="78"/>
      <c r="F15209" s="77">
        <f t="shared" si="10006"/>
        <v>0</v>
      </c>
      <c r="G15209" s="77">
        <f>J15209+P15209</f>
        <v>0</v>
      </c>
      <c r="H15209" s="77">
        <f>M15209+Q15209</f>
        <v>0</v>
      </c>
      <c r="I15209" s="77">
        <f>SUM(J15209:N15209)</f>
        <v>0</v>
      </c>
      <c r="J15209" s="78"/>
      <c r="K15209" s="78"/>
      <c r="L15209" s="77"/>
      <c r="M15209" s="77"/>
      <c r="N15209" s="77"/>
      <c r="O15209" s="78"/>
      <c r="P15209" s="310"/>
    </row>
    <row r="15210" spans="1:16" s="72" customFormat="1" ht="15" hidden="1" customHeight="1">
      <c r="A15210" s="8"/>
      <c r="B15210" s="8"/>
      <c r="C15210" s="41">
        <v>8950</v>
      </c>
      <c r="D15210" s="8"/>
      <c r="E15210" s="43"/>
      <c r="F15210" s="40">
        <f t="shared" ref="F15210:O15210" si="10007">SUM(F15211:F15214)</f>
        <v>0</v>
      </c>
      <c r="G15210" s="40">
        <f t="shared" ref="G15210:H15210" si="10008">SUM(G15211:G15214)</f>
        <v>0</v>
      </c>
      <c r="H15210" s="40">
        <f t="shared" si="10008"/>
        <v>0</v>
      </c>
      <c r="I15210" s="40">
        <f t="shared" si="10007"/>
        <v>0</v>
      </c>
      <c r="J15210" s="40">
        <f t="shared" si="10007"/>
        <v>0</v>
      </c>
      <c r="K15210" s="40">
        <f t="shared" ref="K15210:L15210" si="10009">SUM(K15211:K15214)</f>
        <v>0</v>
      </c>
      <c r="L15210" s="40">
        <f t="shared" si="10009"/>
        <v>0</v>
      </c>
      <c r="M15210" s="40">
        <f t="shared" si="10007"/>
        <v>0</v>
      </c>
      <c r="N15210" s="40">
        <f t="shared" si="10007"/>
        <v>0</v>
      </c>
      <c r="O15210" s="40">
        <f t="shared" si="10007"/>
        <v>0</v>
      </c>
      <c r="P15210" s="309"/>
    </row>
    <row r="15211" spans="1:16" s="3" customFormat="1" ht="15" hidden="1" customHeight="1">
      <c r="A15211" s="75"/>
      <c r="B15211" s="75"/>
      <c r="C15211" s="76"/>
      <c r="D15211" s="75" t="s">
        <v>354</v>
      </c>
      <c r="E15211" s="78"/>
      <c r="F15211" s="77">
        <f t="shared" ref="F15211:F15214" si="10010">I15211+O15211</f>
        <v>0</v>
      </c>
      <c r="G15211" s="77">
        <f>J15211+P15211</f>
        <v>0</v>
      </c>
      <c r="H15211" s="77">
        <f>M15211+Q15211</f>
        <v>0</v>
      </c>
      <c r="I15211" s="77">
        <f>SUM(J15211:N15211)</f>
        <v>0</v>
      </c>
      <c r="J15211" s="78"/>
      <c r="K15211" s="78"/>
      <c r="L15211" s="77"/>
      <c r="M15211" s="77"/>
      <c r="N15211" s="77"/>
      <c r="O15211" s="78"/>
      <c r="P15211" s="310"/>
    </row>
    <row r="15212" spans="1:16" s="3" customFormat="1" ht="15" hidden="1" customHeight="1">
      <c r="A15212" s="75"/>
      <c r="B15212" s="75"/>
      <c r="C15212" s="76"/>
      <c r="D15212" s="75" t="s">
        <v>355</v>
      </c>
      <c r="E15212" s="78"/>
      <c r="F15212" s="77">
        <f t="shared" si="10010"/>
        <v>0</v>
      </c>
      <c r="G15212" s="77">
        <f>J15212+P15212</f>
        <v>0</v>
      </c>
      <c r="H15212" s="77">
        <f>M15212+Q15212</f>
        <v>0</v>
      </c>
      <c r="I15212" s="77">
        <f>SUM(J15212:N15212)</f>
        <v>0</v>
      </c>
      <c r="J15212" s="78"/>
      <c r="K15212" s="78"/>
      <c r="L15212" s="77"/>
      <c r="M15212" s="77"/>
      <c r="N15212" s="77"/>
      <c r="O15212" s="78"/>
      <c r="P15212" s="310"/>
    </row>
    <row r="15213" spans="1:16" s="3" customFormat="1" ht="15" hidden="1" customHeight="1">
      <c r="A15213" s="75"/>
      <c r="B15213" s="75"/>
      <c r="C15213" s="76"/>
      <c r="D15213" s="75" t="s">
        <v>356</v>
      </c>
      <c r="E15213" s="78"/>
      <c r="F15213" s="77">
        <f t="shared" si="10010"/>
        <v>0</v>
      </c>
      <c r="G15213" s="77">
        <f>J15213+P15213</f>
        <v>0</v>
      </c>
      <c r="H15213" s="77">
        <f>M15213+Q15213</f>
        <v>0</v>
      </c>
      <c r="I15213" s="77">
        <f>SUM(J15213:N15213)</f>
        <v>0</v>
      </c>
      <c r="J15213" s="78"/>
      <c r="K15213" s="78"/>
      <c r="L15213" s="77"/>
      <c r="M15213" s="77"/>
      <c r="N15213" s="77"/>
      <c r="O15213" s="78"/>
      <c r="P15213" s="310"/>
    </row>
    <row r="15214" spans="1:16" s="3" customFormat="1" ht="15" hidden="1" customHeight="1">
      <c r="A15214" s="75"/>
      <c r="B15214" s="75"/>
      <c r="C15214" s="76"/>
      <c r="D15214" s="75" t="s">
        <v>357</v>
      </c>
      <c r="E15214" s="78"/>
      <c r="F15214" s="77">
        <f t="shared" si="10010"/>
        <v>0</v>
      </c>
      <c r="G15214" s="77">
        <f>J15214+P15214</f>
        <v>0</v>
      </c>
      <c r="H15214" s="77">
        <f>M15214+Q15214</f>
        <v>0</v>
      </c>
      <c r="I15214" s="77">
        <f>SUM(J15214:N15214)</f>
        <v>0</v>
      </c>
      <c r="J15214" s="78"/>
      <c r="K15214" s="78"/>
      <c r="L15214" s="77"/>
      <c r="M15214" s="77"/>
      <c r="N15214" s="77"/>
      <c r="O15214" s="78"/>
      <c r="P15214" s="310"/>
    </row>
    <row r="15215" spans="1:16" s="72" customFormat="1" ht="15" hidden="1" customHeight="1">
      <c r="A15215" s="8"/>
      <c r="B15215" s="8"/>
      <c r="C15215" s="41">
        <v>9000</v>
      </c>
      <c r="D15215" s="8"/>
      <c r="E15215" s="43"/>
      <c r="F15215" s="43">
        <f t="shared" ref="F15215:O15215" si="10011">SUM(F15216:F15220)</f>
        <v>0</v>
      </c>
      <c r="G15215" s="43">
        <f t="shared" ref="G15215:H15215" si="10012">SUM(G15216:G15220)</f>
        <v>0</v>
      </c>
      <c r="H15215" s="43">
        <f t="shared" si="10012"/>
        <v>0</v>
      </c>
      <c r="I15215" s="43">
        <f t="shared" si="10011"/>
        <v>0</v>
      </c>
      <c r="J15215" s="43">
        <f t="shared" si="10011"/>
        <v>0</v>
      </c>
      <c r="K15215" s="43">
        <f t="shared" ref="K15215:L15215" si="10013">SUM(K15216:K15220)</f>
        <v>0</v>
      </c>
      <c r="L15215" s="43">
        <f t="shared" si="10013"/>
        <v>0</v>
      </c>
      <c r="M15215" s="43">
        <f t="shared" si="10011"/>
        <v>0</v>
      </c>
      <c r="N15215" s="43">
        <f t="shared" si="10011"/>
        <v>0</v>
      </c>
      <c r="O15215" s="43">
        <f t="shared" si="10011"/>
        <v>0</v>
      </c>
      <c r="P15215" s="309"/>
    </row>
    <row r="15216" spans="1:16" s="3" customFormat="1" ht="15" hidden="1" customHeight="1">
      <c r="A15216" s="75"/>
      <c r="B15216" s="75"/>
      <c r="C15216" s="76"/>
      <c r="D15216" s="75" t="s">
        <v>358</v>
      </c>
      <c r="E15216" s="78"/>
      <c r="F15216" s="77">
        <f t="shared" ref="F15216:F15220" si="10014">I15216+O15216</f>
        <v>0</v>
      </c>
      <c r="G15216" s="77">
        <f>J15216+P15216</f>
        <v>0</v>
      </c>
      <c r="H15216" s="77">
        <f>M15216+Q15216</f>
        <v>0</v>
      </c>
      <c r="I15216" s="77">
        <f>SUM(J15216:N15216)</f>
        <v>0</v>
      </c>
      <c r="J15216" s="78"/>
      <c r="K15216" s="78"/>
      <c r="L15216" s="77"/>
      <c r="M15216" s="77"/>
      <c r="N15216" s="77"/>
      <c r="O15216" s="78"/>
      <c r="P15216" s="310"/>
    </row>
    <row r="15217" spans="1:16" s="3" customFormat="1" ht="15" hidden="1" customHeight="1">
      <c r="A15217" s="75"/>
      <c r="B15217" s="75"/>
      <c r="C15217" s="76"/>
      <c r="D15217" s="75" t="s">
        <v>359</v>
      </c>
      <c r="E15217" s="78"/>
      <c r="F15217" s="77">
        <f t="shared" si="10014"/>
        <v>0</v>
      </c>
      <c r="G15217" s="77">
        <f>J15217+P15217</f>
        <v>0</v>
      </c>
      <c r="H15217" s="77">
        <f>M15217+Q15217</f>
        <v>0</v>
      </c>
      <c r="I15217" s="77">
        <f>SUM(J15217:N15217)</f>
        <v>0</v>
      </c>
      <c r="J15217" s="78"/>
      <c r="K15217" s="78"/>
      <c r="L15217" s="77"/>
      <c r="M15217" s="77"/>
      <c r="N15217" s="77"/>
      <c r="O15217" s="78"/>
      <c r="P15217" s="310"/>
    </row>
    <row r="15218" spans="1:16" s="3" customFormat="1" ht="15" hidden="1" customHeight="1">
      <c r="A15218" s="75"/>
      <c r="B15218" s="75"/>
      <c r="C15218" s="76"/>
      <c r="D15218" s="75" t="s">
        <v>360</v>
      </c>
      <c r="E15218" s="78"/>
      <c r="F15218" s="77">
        <f t="shared" si="10014"/>
        <v>0</v>
      </c>
      <c r="G15218" s="77">
        <f>J15218+P15218</f>
        <v>0</v>
      </c>
      <c r="H15218" s="77">
        <f>M15218+Q15218</f>
        <v>0</v>
      </c>
      <c r="I15218" s="77">
        <f>SUM(J15218:N15218)</f>
        <v>0</v>
      </c>
      <c r="J15218" s="78"/>
      <c r="K15218" s="78"/>
      <c r="L15218" s="77"/>
      <c r="M15218" s="77"/>
      <c r="N15218" s="77"/>
      <c r="O15218" s="78"/>
      <c r="P15218" s="310"/>
    </row>
    <row r="15219" spans="1:16" s="3" customFormat="1" ht="15" hidden="1" customHeight="1">
      <c r="A15219" s="75"/>
      <c r="B15219" s="75"/>
      <c r="C15219" s="76"/>
      <c r="D15219" s="75" t="s">
        <v>361</v>
      </c>
      <c r="E15219" s="78"/>
      <c r="F15219" s="77">
        <f t="shared" si="10014"/>
        <v>0</v>
      </c>
      <c r="G15219" s="77">
        <f>J15219+P15219</f>
        <v>0</v>
      </c>
      <c r="H15219" s="77">
        <f>M15219+Q15219</f>
        <v>0</v>
      </c>
      <c r="I15219" s="77">
        <f>SUM(J15219:N15219)</f>
        <v>0</v>
      </c>
      <c r="J15219" s="78"/>
      <c r="K15219" s="78"/>
      <c r="L15219" s="77"/>
      <c r="M15219" s="77"/>
      <c r="N15219" s="77"/>
      <c r="O15219" s="78"/>
      <c r="P15219" s="310"/>
    </row>
    <row r="15220" spans="1:16" s="3" customFormat="1" ht="15" hidden="1" customHeight="1">
      <c r="A15220" s="75"/>
      <c r="B15220" s="75"/>
      <c r="C15220" s="76"/>
      <c r="D15220" s="75" t="s">
        <v>362</v>
      </c>
      <c r="E15220" s="78"/>
      <c r="F15220" s="77">
        <f t="shared" si="10014"/>
        <v>0</v>
      </c>
      <c r="G15220" s="77">
        <f>J15220+P15220</f>
        <v>0</v>
      </c>
      <c r="H15220" s="77">
        <f>M15220+Q15220</f>
        <v>0</v>
      </c>
      <c r="I15220" s="77">
        <f>SUM(J15220:N15220)</f>
        <v>0</v>
      </c>
      <c r="J15220" s="78"/>
      <c r="K15220" s="78"/>
      <c r="L15220" s="77"/>
      <c r="M15220" s="77"/>
      <c r="N15220" s="77"/>
      <c r="O15220" s="78"/>
      <c r="P15220" s="310"/>
    </row>
    <row r="15221" spans="1:16" s="72" customFormat="1" ht="15" hidden="1" customHeight="1">
      <c r="A15221" s="8"/>
      <c r="B15221" s="8"/>
      <c r="C15221" s="41">
        <v>9050</v>
      </c>
      <c r="D15221" s="8"/>
      <c r="E15221" s="43"/>
      <c r="F15221" s="40">
        <f t="shared" ref="F15221:O15221" si="10015">SUM(F15222:F15236)</f>
        <v>0</v>
      </c>
      <c r="G15221" s="40">
        <f t="shared" ref="G15221:H15221" si="10016">SUM(G15222:G15236)</f>
        <v>0</v>
      </c>
      <c r="H15221" s="40">
        <f t="shared" si="10016"/>
        <v>0</v>
      </c>
      <c r="I15221" s="40">
        <f t="shared" si="10015"/>
        <v>0</v>
      </c>
      <c r="J15221" s="40">
        <f t="shared" si="10015"/>
        <v>0</v>
      </c>
      <c r="K15221" s="40">
        <f t="shared" ref="K15221:L15221" si="10017">SUM(K15222:K15236)</f>
        <v>0</v>
      </c>
      <c r="L15221" s="40">
        <f t="shared" si="10017"/>
        <v>0</v>
      </c>
      <c r="M15221" s="40">
        <f t="shared" si="10015"/>
        <v>0</v>
      </c>
      <c r="N15221" s="40">
        <f t="shared" si="10015"/>
        <v>0</v>
      </c>
      <c r="O15221" s="40">
        <f t="shared" si="10015"/>
        <v>0</v>
      </c>
      <c r="P15221" s="309"/>
    </row>
    <row r="15222" spans="1:16" s="3" customFormat="1" ht="15" hidden="1" customHeight="1">
      <c r="A15222" s="75"/>
      <c r="B15222" s="75"/>
      <c r="C15222" s="76"/>
      <c r="D15222" s="75" t="s">
        <v>363</v>
      </c>
      <c r="E15222" s="78"/>
      <c r="F15222" s="77">
        <f t="shared" ref="F15222:F15236" si="10018">I15222+O15222</f>
        <v>0</v>
      </c>
      <c r="G15222" s="77">
        <f t="shared" ref="G15222:G15236" si="10019">J15222+P15222</f>
        <v>0</v>
      </c>
      <c r="H15222" s="77">
        <f t="shared" ref="H15222:H15236" si="10020">M15222+Q15222</f>
        <v>0</v>
      </c>
      <c r="I15222" s="77">
        <f t="shared" ref="I15222:I15236" si="10021">SUM(J15222:N15222)</f>
        <v>0</v>
      </c>
      <c r="J15222" s="78"/>
      <c r="K15222" s="78"/>
      <c r="L15222" s="77"/>
      <c r="M15222" s="77"/>
      <c r="N15222" s="77"/>
      <c r="O15222" s="78"/>
      <c r="P15222" s="310"/>
    </row>
    <row r="15223" spans="1:16" s="3" customFormat="1" ht="15" hidden="1" customHeight="1">
      <c r="A15223" s="75"/>
      <c r="B15223" s="75"/>
      <c r="C15223" s="76"/>
      <c r="D15223" s="75" t="s">
        <v>364</v>
      </c>
      <c r="E15223" s="78"/>
      <c r="F15223" s="77">
        <f t="shared" si="10018"/>
        <v>0</v>
      </c>
      <c r="G15223" s="77">
        <f t="shared" si="10019"/>
        <v>0</v>
      </c>
      <c r="H15223" s="77">
        <f t="shared" si="10020"/>
        <v>0</v>
      </c>
      <c r="I15223" s="77">
        <f t="shared" si="10021"/>
        <v>0</v>
      </c>
      <c r="J15223" s="78"/>
      <c r="K15223" s="78"/>
      <c r="L15223" s="77"/>
      <c r="M15223" s="77"/>
      <c r="N15223" s="77"/>
      <c r="O15223" s="78"/>
      <c r="P15223" s="310"/>
    </row>
    <row r="15224" spans="1:16" s="3" customFormat="1" ht="15" hidden="1" customHeight="1">
      <c r="A15224" s="75"/>
      <c r="B15224" s="75"/>
      <c r="C15224" s="76"/>
      <c r="D15224" s="75" t="s">
        <v>365</v>
      </c>
      <c r="E15224" s="78"/>
      <c r="F15224" s="77">
        <f t="shared" si="10018"/>
        <v>0</v>
      </c>
      <c r="G15224" s="77">
        <f t="shared" si="10019"/>
        <v>0</v>
      </c>
      <c r="H15224" s="77">
        <f t="shared" si="10020"/>
        <v>0</v>
      </c>
      <c r="I15224" s="77">
        <f t="shared" si="10021"/>
        <v>0</v>
      </c>
      <c r="J15224" s="78"/>
      <c r="K15224" s="78"/>
      <c r="L15224" s="77"/>
      <c r="M15224" s="77"/>
      <c r="N15224" s="77"/>
      <c r="O15224" s="78"/>
      <c r="P15224" s="310"/>
    </row>
    <row r="15225" spans="1:16" s="3" customFormat="1" ht="15" hidden="1" customHeight="1">
      <c r="A15225" s="75"/>
      <c r="B15225" s="75"/>
      <c r="C15225" s="76"/>
      <c r="D15225" s="75" t="s">
        <v>366</v>
      </c>
      <c r="E15225" s="78"/>
      <c r="F15225" s="77">
        <f t="shared" si="10018"/>
        <v>0</v>
      </c>
      <c r="G15225" s="77">
        <f t="shared" si="10019"/>
        <v>0</v>
      </c>
      <c r="H15225" s="77">
        <f t="shared" si="10020"/>
        <v>0</v>
      </c>
      <c r="I15225" s="77">
        <f t="shared" si="10021"/>
        <v>0</v>
      </c>
      <c r="J15225" s="78"/>
      <c r="K15225" s="78"/>
      <c r="L15225" s="77"/>
      <c r="M15225" s="77"/>
      <c r="N15225" s="77"/>
      <c r="O15225" s="78"/>
      <c r="P15225" s="310"/>
    </row>
    <row r="15226" spans="1:16" s="3" customFormat="1" ht="15" hidden="1" customHeight="1">
      <c r="A15226" s="75"/>
      <c r="B15226" s="75"/>
      <c r="C15226" s="76"/>
      <c r="D15226" s="75" t="s">
        <v>367</v>
      </c>
      <c r="E15226" s="78"/>
      <c r="F15226" s="77">
        <f t="shared" si="10018"/>
        <v>0</v>
      </c>
      <c r="G15226" s="77">
        <f t="shared" si="10019"/>
        <v>0</v>
      </c>
      <c r="H15226" s="77">
        <f t="shared" si="10020"/>
        <v>0</v>
      </c>
      <c r="I15226" s="77">
        <f t="shared" si="10021"/>
        <v>0</v>
      </c>
      <c r="J15226" s="78"/>
      <c r="K15226" s="78"/>
      <c r="L15226" s="77"/>
      <c r="M15226" s="77"/>
      <c r="N15226" s="77"/>
      <c r="O15226" s="78"/>
      <c r="P15226" s="310"/>
    </row>
    <row r="15227" spans="1:16" s="3" customFormat="1" ht="15" hidden="1" customHeight="1">
      <c r="A15227" s="75"/>
      <c r="B15227" s="75"/>
      <c r="C15227" s="76"/>
      <c r="D15227" s="75" t="s">
        <v>368</v>
      </c>
      <c r="E15227" s="78"/>
      <c r="F15227" s="77">
        <f t="shared" si="10018"/>
        <v>0</v>
      </c>
      <c r="G15227" s="77">
        <f t="shared" si="10019"/>
        <v>0</v>
      </c>
      <c r="H15227" s="77">
        <f t="shared" si="10020"/>
        <v>0</v>
      </c>
      <c r="I15227" s="77">
        <f t="shared" si="10021"/>
        <v>0</v>
      </c>
      <c r="J15227" s="78"/>
      <c r="K15227" s="78"/>
      <c r="L15227" s="77"/>
      <c r="M15227" s="77"/>
      <c r="N15227" s="77"/>
      <c r="O15227" s="78"/>
      <c r="P15227" s="310"/>
    </row>
    <row r="15228" spans="1:16" s="3" customFormat="1" ht="15" hidden="1" customHeight="1">
      <c r="A15228" s="75"/>
      <c r="B15228" s="75"/>
      <c r="C15228" s="76"/>
      <c r="D15228" s="75" t="s">
        <v>369</v>
      </c>
      <c r="E15228" s="78"/>
      <c r="F15228" s="77">
        <f t="shared" si="10018"/>
        <v>0</v>
      </c>
      <c r="G15228" s="77">
        <f t="shared" si="10019"/>
        <v>0</v>
      </c>
      <c r="H15228" s="77">
        <f t="shared" si="10020"/>
        <v>0</v>
      </c>
      <c r="I15228" s="77">
        <f t="shared" si="10021"/>
        <v>0</v>
      </c>
      <c r="J15228" s="78"/>
      <c r="K15228" s="78"/>
      <c r="L15228" s="77"/>
      <c r="M15228" s="77"/>
      <c r="N15228" s="77"/>
      <c r="O15228" s="78"/>
      <c r="P15228" s="310"/>
    </row>
    <row r="15229" spans="1:16" s="3" customFormat="1" ht="15" hidden="1" customHeight="1">
      <c r="A15229" s="75"/>
      <c r="B15229" s="75"/>
      <c r="C15229" s="76"/>
      <c r="D15229" s="75" t="s">
        <v>370</v>
      </c>
      <c r="E15229" s="78"/>
      <c r="F15229" s="77">
        <f t="shared" si="10018"/>
        <v>0</v>
      </c>
      <c r="G15229" s="77">
        <f t="shared" si="10019"/>
        <v>0</v>
      </c>
      <c r="H15229" s="77">
        <f t="shared" si="10020"/>
        <v>0</v>
      </c>
      <c r="I15229" s="77">
        <f t="shared" si="10021"/>
        <v>0</v>
      </c>
      <c r="J15229" s="78"/>
      <c r="K15229" s="78"/>
      <c r="L15229" s="77"/>
      <c r="M15229" s="77"/>
      <c r="N15229" s="77"/>
      <c r="O15229" s="78"/>
      <c r="P15229" s="310"/>
    </row>
    <row r="15230" spans="1:16" s="3" customFormat="1" ht="15" hidden="1" customHeight="1">
      <c r="A15230" s="75"/>
      <c r="B15230" s="75"/>
      <c r="C15230" s="76"/>
      <c r="D15230" s="75" t="s">
        <v>371</v>
      </c>
      <c r="E15230" s="78"/>
      <c r="F15230" s="77">
        <f t="shared" si="10018"/>
        <v>0</v>
      </c>
      <c r="G15230" s="77">
        <f t="shared" si="10019"/>
        <v>0</v>
      </c>
      <c r="H15230" s="77">
        <f t="shared" si="10020"/>
        <v>0</v>
      </c>
      <c r="I15230" s="77">
        <f t="shared" si="10021"/>
        <v>0</v>
      </c>
      <c r="J15230" s="78"/>
      <c r="K15230" s="78"/>
      <c r="L15230" s="77"/>
      <c r="M15230" s="77"/>
      <c r="N15230" s="77"/>
      <c r="O15230" s="78"/>
      <c r="P15230" s="310"/>
    </row>
    <row r="15231" spans="1:16" s="3" customFormat="1" ht="15" hidden="1" customHeight="1">
      <c r="A15231" s="75"/>
      <c r="B15231" s="75"/>
      <c r="C15231" s="76"/>
      <c r="D15231" s="75" t="s">
        <v>372</v>
      </c>
      <c r="E15231" s="78"/>
      <c r="F15231" s="77">
        <f t="shared" si="10018"/>
        <v>0</v>
      </c>
      <c r="G15231" s="77">
        <f t="shared" si="10019"/>
        <v>0</v>
      </c>
      <c r="H15231" s="77">
        <f t="shared" si="10020"/>
        <v>0</v>
      </c>
      <c r="I15231" s="77">
        <f t="shared" si="10021"/>
        <v>0</v>
      </c>
      <c r="J15231" s="78"/>
      <c r="K15231" s="78"/>
      <c r="L15231" s="77"/>
      <c r="M15231" s="77"/>
      <c r="N15231" s="77"/>
      <c r="O15231" s="78"/>
      <c r="P15231" s="310"/>
    </row>
    <row r="15232" spans="1:16" s="3" customFormat="1" ht="15" hidden="1" customHeight="1">
      <c r="A15232" s="75"/>
      <c r="B15232" s="75"/>
      <c r="C15232" s="76"/>
      <c r="D15232" s="75" t="s">
        <v>373</v>
      </c>
      <c r="E15232" s="78"/>
      <c r="F15232" s="77">
        <f t="shared" si="10018"/>
        <v>0</v>
      </c>
      <c r="G15232" s="77">
        <f t="shared" si="10019"/>
        <v>0</v>
      </c>
      <c r="H15232" s="77">
        <f t="shared" si="10020"/>
        <v>0</v>
      </c>
      <c r="I15232" s="77">
        <f t="shared" si="10021"/>
        <v>0</v>
      </c>
      <c r="J15232" s="78"/>
      <c r="K15232" s="78"/>
      <c r="L15232" s="77"/>
      <c r="M15232" s="77"/>
      <c r="N15232" s="77"/>
      <c r="O15232" s="78"/>
      <c r="P15232" s="310"/>
    </row>
    <row r="15233" spans="1:16" s="3" customFormat="1" ht="15" hidden="1" customHeight="1">
      <c r="A15233" s="75"/>
      <c r="B15233" s="75"/>
      <c r="C15233" s="76"/>
      <c r="D15233" s="75" t="s">
        <v>374</v>
      </c>
      <c r="E15233" s="78"/>
      <c r="F15233" s="77">
        <f t="shared" si="10018"/>
        <v>0</v>
      </c>
      <c r="G15233" s="77">
        <f t="shared" si="10019"/>
        <v>0</v>
      </c>
      <c r="H15233" s="77">
        <f t="shared" si="10020"/>
        <v>0</v>
      </c>
      <c r="I15233" s="77">
        <f t="shared" si="10021"/>
        <v>0</v>
      </c>
      <c r="J15233" s="78"/>
      <c r="K15233" s="78"/>
      <c r="L15233" s="77"/>
      <c r="M15233" s="77"/>
      <c r="N15233" s="77"/>
      <c r="O15233" s="78"/>
      <c r="P15233" s="310"/>
    </row>
    <row r="15234" spans="1:16" s="3" customFormat="1" ht="15" hidden="1" customHeight="1">
      <c r="A15234" s="75"/>
      <c r="B15234" s="75"/>
      <c r="C15234" s="76"/>
      <c r="D15234" s="75" t="s">
        <v>375</v>
      </c>
      <c r="E15234" s="78"/>
      <c r="F15234" s="77">
        <f t="shared" si="10018"/>
        <v>0</v>
      </c>
      <c r="G15234" s="77">
        <f t="shared" si="10019"/>
        <v>0</v>
      </c>
      <c r="H15234" s="77">
        <f t="shared" si="10020"/>
        <v>0</v>
      </c>
      <c r="I15234" s="77">
        <f t="shared" si="10021"/>
        <v>0</v>
      </c>
      <c r="J15234" s="78"/>
      <c r="K15234" s="78"/>
      <c r="L15234" s="77"/>
      <c r="M15234" s="77"/>
      <c r="N15234" s="77"/>
      <c r="O15234" s="78"/>
      <c r="P15234" s="310"/>
    </row>
    <row r="15235" spans="1:16" s="3" customFormat="1" ht="15" hidden="1" customHeight="1">
      <c r="A15235" s="75"/>
      <c r="B15235" s="75"/>
      <c r="C15235" s="76"/>
      <c r="D15235" s="75" t="s">
        <v>376</v>
      </c>
      <c r="E15235" s="78"/>
      <c r="F15235" s="77">
        <f t="shared" si="10018"/>
        <v>0</v>
      </c>
      <c r="G15235" s="77">
        <f t="shared" si="10019"/>
        <v>0</v>
      </c>
      <c r="H15235" s="77">
        <f t="shared" si="10020"/>
        <v>0</v>
      </c>
      <c r="I15235" s="77">
        <f t="shared" si="10021"/>
        <v>0</v>
      </c>
      <c r="J15235" s="78"/>
      <c r="K15235" s="78"/>
      <c r="L15235" s="77"/>
      <c r="M15235" s="77"/>
      <c r="N15235" s="77"/>
      <c r="O15235" s="78"/>
      <c r="P15235" s="310"/>
    </row>
    <row r="15236" spans="1:16" s="3" customFormat="1" ht="15" hidden="1" customHeight="1">
      <c r="A15236" s="75"/>
      <c r="B15236" s="75"/>
      <c r="C15236" s="76"/>
      <c r="D15236" s="75" t="s">
        <v>377</v>
      </c>
      <c r="E15236" s="78"/>
      <c r="F15236" s="77">
        <f t="shared" si="10018"/>
        <v>0</v>
      </c>
      <c r="G15236" s="77">
        <f t="shared" si="10019"/>
        <v>0</v>
      </c>
      <c r="H15236" s="77">
        <f t="shared" si="10020"/>
        <v>0</v>
      </c>
      <c r="I15236" s="77">
        <f t="shared" si="10021"/>
        <v>0</v>
      </c>
      <c r="J15236" s="78"/>
      <c r="K15236" s="78"/>
      <c r="L15236" s="77"/>
      <c r="M15236" s="77"/>
      <c r="N15236" s="77"/>
      <c r="O15236" s="78"/>
      <c r="P15236" s="310"/>
    </row>
    <row r="15237" spans="1:16" s="72" customFormat="1" ht="15" hidden="1" customHeight="1">
      <c r="A15237" s="8"/>
      <c r="B15237" s="8"/>
      <c r="C15237" s="41">
        <v>9100</v>
      </c>
      <c r="D15237" s="8"/>
      <c r="E15237" s="43"/>
      <c r="F15237" s="43">
        <f t="shared" ref="F15237:O15237" si="10022">SUM(F15238:F15257)</f>
        <v>0</v>
      </c>
      <c r="G15237" s="43">
        <f t="shared" ref="G15237:H15237" si="10023">SUM(G15238:G15257)</f>
        <v>0</v>
      </c>
      <c r="H15237" s="43">
        <f t="shared" si="10023"/>
        <v>0</v>
      </c>
      <c r="I15237" s="43">
        <f t="shared" si="10022"/>
        <v>0</v>
      </c>
      <c r="J15237" s="43">
        <f t="shared" si="10022"/>
        <v>0</v>
      </c>
      <c r="K15237" s="43">
        <f t="shared" ref="K15237:L15237" si="10024">SUM(K15238:K15257)</f>
        <v>0</v>
      </c>
      <c r="L15237" s="43">
        <f t="shared" si="10024"/>
        <v>0</v>
      </c>
      <c r="M15237" s="43">
        <f t="shared" si="10022"/>
        <v>0</v>
      </c>
      <c r="N15237" s="43">
        <f t="shared" si="10022"/>
        <v>0</v>
      </c>
      <c r="O15237" s="43">
        <f t="shared" si="10022"/>
        <v>0</v>
      </c>
      <c r="P15237" s="309"/>
    </row>
    <row r="15238" spans="1:16" s="3" customFormat="1" ht="15" hidden="1" customHeight="1">
      <c r="A15238" s="75"/>
      <c r="B15238" s="75"/>
      <c r="C15238" s="76"/>
      <c r="D15238" s="75" t="s">
        <v>378</v>
      </c>
      <c r="E15238" s="78"/>
      <c r="F15238" s="77">
        <f t="shared" ref="F15238:F15257" si="10025">I15238+O15238</f>
        <v>0</v>
      </c>
      <c r="G15238" s="77">
        <f t="shared" ref="G15238:G15257" si="10026">J15238+P15238</f>
        <v>0</v>
      </c>
      <c r="H15238" s="77">
        <f t="shared" ref="H15238:H15257" si="10027">M15238+Q15238</f>
        <v>0</v>
      </c>
      <c r="I15238" s="77">
        <f t="shared" ref="I15238:I15257" si="10028">SUM(J15238:N15238)</f>
        <v>0</v>
      </c>
      <c r="J15238" s="78"/>
      <c r="K15238" s="78"/>
      <c r="L15238" s="77"/>
      <c r="M15238" s="77"/>
      <c r="N15238" s="77"/>
      <c r="O15238" s="78"/>
      <c r="P15238" s="310"/>
    </row>
    <row r="15239" spans="1:16" s="3" customFormat="1" ht="15" hidden="1" customHeight="1">
      <c r="A15239" s="75"/>
      <c r="B15239" s="75"/>
      <c r="C15239" s="76"/>
      <c r="D15239" s="75" t="s">
        <v>379</v>
      </c>
      <c r="E15239" s="78"/>
      <c r="F15239" s="77">
        <f t="shared" si="10025"/>
        <v>0</v>
      </c>
      <c r="G15239" s="77">
        <f t="shared" si="10026"/>
        <v>0</v>
      </c>
      <c r="H15239" s="77">
        <f t="shared" si="10027"/>
        <v>0</v>
      </c>
      <c r="I15239" s="77">
        <f t="shared" si="10028"/>
        <v>0</v>
      </c>
      <c r="J15239" s="78"/>
      <c r="K15239" s="78"/>
      <c r="L15239" s="77"/>
      <c r="M15239" s="77"/>
      <c r="N15239" s="77"/>
      <c r="O15239" s="78"/>
      <c r="P15239" s="310"/>
    </row>
    <row r="15240" spans="1:16" s="3" customFormat="1" ht="15" hidden="1" customHeight="1">
      <c r="A15240" s="75"/>
      <c r="B15240" s="75"/>
      <c r="C15240" s="76"/>
      <c r="D15240" s="75" t="s">
        <v>380</v>
      </c>
      <c r="E15240" s="78"/>
      <c r="F15240" s="77">
        <f t="shared" si="10025"/>
        <v>0</v>
      </c>
      <c r="G15240" s="77">
        <f t="shared" si="10026"/>
        <v>0</v>
      </c>
      <c r="H15240" s="77">
        <f t="shared" si="10027"/>
        <v>0</v>
      </c>
      <c r="I15240" s="77">
        <f t="shared" si="10028"/>
        <v>0</v>
      </c>
      <c r="J15240" s="78"/>
      <c r="K15240" s="78"/>
      <c r="L15240" s="77"/>
      <c r="M15240" s="77"/>
      <c r="N15240" s="77"/>
      <c r="O15240" s="78"/>
      <c r="P15240" s="310"/>
    </row>
    <row r="15241" spans="1:16" s="3" customFormat="1" ht="15" hidden="1" customHeight="1">
      <c r="A15241" s="75"/>
      <c r="B15241" s="75"/>
      <c r="C15241" s="76"/>
      <c r="D15241" s="75" t="s">
        <v>381</v>
      </c>
      <c r="E15241" s="78"/>
      <c r="F15241" s="77">
        <f t="shared" si="10025"/>
        <v>0</v>
      </c>
      <c r="G15241" s="77">
        <f t="shared" si="10026"/>
        <v>0</v>
      </c>
      <c r="H15241" s="77">
        <f t="shared" si="10027"/>
        <v>0</v>
      </c>
      <c r="I15241" s="77">
        <f t="shared" si="10028"/>
        <v>0</v>
      </c>
      <c r="J15241" s="78"/>
      <c r="K15241" s="78"/>
      <c r="L15241" s="77"/>
      <c r="M15241" s="77"/>
      <c r="N15241" s="77"/>
      <c r="O15241" s="78"/>
      <c r="P15241" s="310"/>
    </row>
    <row r="15242" spans="1:16" s="3" customFormat="1" ht="15" hidden="1" customHeight="1">
      <c r="A15242" s="75"/>
      <c r="B15242" s="75"/>
      <c r="C15242" s="76"/>
      <c r="D15242" s="75" t="s">
        <v>382</v>
      </c>
      <c r="E15242" s="78"/>
      <c r="F15242" s="77">
        <f t="shared" si="10025"/>
        <v>0</v>
      </c>
      <c r="G15242" s="77">
        <f t="shared" si="10026"/>
        <v>0</v>
      </c>
      <c r="H15242" s="77">
        <f t="shared" si="10027"/>
        <v>0</v>
      </c>
      <c r="I15242" s="77">
        <f t="shared" si="10028"/>
        <v>0</v>
      </c>
      <c r="J15242" s="78"/>
      <c r="K15242" s="78"/>
      <c r="L15242" s="77"/>
      <c r="M15242" s="77"/>
      <c r="N15242" s="77"/>
      <c r="O15242" s="78"/>
      <c r="P15242" s="310"/>
    </row>
    <row r="15243" spans="1:16" s="3" customFormat="1" ht="15" hidden="1" customHeight="1">
      <c r="A15243" s="75"/>
      <c r="B15243" s="75"/>
      <c r="C15243" s="76"/>
      <c r="D15243" s="75" t="s">
        <v>383</v>
      </c>
      <c r="E15243" s="78"/>
      <c r="F15243" s="77">
        <f t="shared" si="10025"/>
        <v>0</v>
      </c>
      <c r="G15243" s="77">
        <f t="shared" si="10026"/>
        <v>0</v>
      </c>
      <c r="H15243" s="77">
        <f t="shared" si="10027"/>
        <v>0</v>
      </c>
      <c r="I15243" s="77">
        <f t="shared" si="10028"/>
        <v>0</v>
      </c>
      <c r="J15243" s="78"/>
      <c r="K15243" s="78"/>
      <c r="L15243" s="77"/>
      <c r="M15243" s="77"/>
      <c r="N15243" s="77"/>
      <c r="O15243" s="78"/>
      <c r="P15243" s="310"/>
    </row>
    <row r="15244" spans="1:16" s="3" customFormat="1" ht="15" hidden="1" customHeight="1">
      <c r="A15244" s="75"/>
      <c r="B15244" s="75"/>
      <c r="C15244" s="76"/>
      <c r="D15244" s="75" t="s">
        <v>384</v>
      </c>
      <c r="E15244" s="78"/>
      <c r="F15244" s="77">
        <f t="shared" si="10025"/>
        <v>0</v>
      </c>
      <c r="G15244" s="77">
        <f t="shared" si="10026"/>
        <v>0</v>
      </c>
      <c r="H15244" s="77">
        <f t="shared" si="10027"/>
        <v>0</v>
      </c>
      <c r="I15244" s="77">
        <f t="shared" si="10028"/>
        <v>0</v>
      </c>
      <c r="J15244" s="78"/>
      <c r="K15244" s="78"/>
      <c r="L15244" s="77"/>
      <c r="M15244" s="77"/>
      <c r="N15244" s="77"/>
      <c r="O15244" s="78"/>
      <c r="P15244" s="310"/>
    </row>
    <row r="15245" spans="1:16" s="3" customFormat="1" ht="15" hidden="1" customHeight="1">
      <c r="A15245" s="75"/>
      <c r="B15245" s="75"/>
      <c r="C15245" s="76"/>
      <c r="D15245" s="75" t="s">
        <v>385</v>
      </c>
      <c r="E15245" s="78"/>
      <c r="F15245" s="77">
        <f t="shared" si="10025"/>
        <v>0</v>
      </c>
      <c r="G15245" s="77">
        <f t="shared" si="10026"/>
        <v>0</v>
      </c>
      <c r="H15245" s="77">
        <f t="shared" si="10027"/>
        <v>0</v>
      </c>
      <c r="I15245" s="77">
        <f t="shared" si="10028"/>
        <v>0</v>
      </c>
      <c r="J15245" s="78"/>
      <c r="K15245" s="78"/>
      <c r="L15245" s="77"/>
      <c r="M15245" s="77"/>
      <c r="N15245" s="77"/>
      <c r="O15245" s="78"/>
      <c r="P15245" s="310"/>
    </row>
    <row r="15246" spans="1:16" s="3" customFormat="1" ht="15" hidden="1" customHeight="1">
      <c r="A15246" s="75"/>
      <c r="B15246" s="75"/>
      <c r="C15246" s="76"/>
      <c r="D15246" s="75" t="s">
        <v>386</v>
      </c>
      <c r="E15246" s="78"/>
      <c r="F15246" s="77">
        <f t="shared" si="10025"/>
        <v>0</v>
      </c>
      <c r="G15246" s="77">
        <f t="shared" si="10026"/>
        <v>0</v>
      </c>
      <c r="H15246" s="77">
        <f t="shared" si="10027"/>
        <v>0</v>
      </c>
      <c r="I15246" s="77">
        <f t="shared" si="10028"/>
        <v>0</v>
      </c>
      <c r="J15246" s="78"/>
      <c r="K15246" s="78"/>
      <c r="L15246" s="77"/>
      <c r="M15246" s="77"/>
      <c r="N15246" s="77"/>
      <c r="O15246" s="78"/>
      <c r="P15246" s="310"/>
    </row>
    <row r="15247" spans="1:16" s="3" customFormat="1" ht="15" hidden="1" customHeight="1">
      <c r="A15247" s="75"/>
      <c r="B15247" s="75"/>
      <c r="C15247" s="76"/>
      <c r="D15247" s="75" t="s">
        <v>387</v>
      </c>
      <c r="E15247" s="78"/>
      <c r="F15247" s="77">
        <f t="shared" si="10025"/>
        <v>0</v>
      </c>
      <c r="G15247" s="77">
        <f t="shared" si="10026"/>
        <v>0</v>
      </c>
      <c r="H15247" s="77">
        <f t="shared" si="10027"/>
        <v>0</v>
      </c>
      <c r="I15247" s="77">
        <f t="shared" si="10028"/>
        <v>0</v>
      </c>
      <c r="J15247" s="78"/>
      <c r="K15247" s="78"/>
      <c r="L15247" s="77"/>
      <c r="M15247" s="77"/>
      <c r="N15247" s="77"/>
      <c r="O15247" s="78"/>
      <c r="P15247" s="310"/>
    </row>
    <row r="15248" spans="1:16" s="3" customFormat="1" ht="15" hidden="1" customHeight="1">
      <c r="A15248" s="75"/>
      <c r="B15248" s="75"/>
      <c r="C15248" s="76"/>
      <c r="D15248" s="75" t="s">
        <v>388</v>
      </c>
      <c r="E15248" s="78"/>
      <c r="F15248" s="77">
        <f t="shared" si="10025"/>
        <v>0</v>
      </c>
      <c r="G15248" s="77">
        <f t="shared" si="10026"/>
        <v>0</v>
      </c>
      <c r="H15248" s="77">
        <f t="shared" si="10027"/>
        <v>0</v>
      </c>
      <c r="I15248" s="77">
        <f t="shared" si="10028"/>
        <v>0</v>
      </c>
      <c r="J15248" s="78"/>
      <c r="K15248" s="78"/>
      <c r="L15248" s="77"/>
      <c r="M15248" s="77"/>
      <c r="N15248" s="77"/>
      <c r="O15248" s="78"/>
      <c r="P15248" s="310"/>
    </row>
    <row r="15249" spans="1:16" s="3" customFormat="1" ht="15" hidden="1" customHeight="1">
      <c r="A15249" s="75"/>
      <c r="B15249" s="75"/>
      <c r="C15249" s="76"/>
      <c r="D15249" s="75" t="s">
        <v>389</v>
      </c>
      <c r="E15249" s="78"/>
      <c r="F15249" s="77">
        <f t="shared" si="10025"/>
        <v>0</v>
      </c>
      <c r="G15249" s="77">
        <f t="shared" si="10026"/>
        <v>0</v>
      </c>
      <c r="H15249" s="77">
        <f t="shared" si="10027"/>
        <v>0</v>
      </c>
      <c r="I15249" s="77">
        <f t="shared" si="10028"/>
        <v>0</v>
      </c>
      <c r="J15249" s="78"/>
      <c r="K15249" s="78"/>
      <c r="L15249" s="77"/>
      <c r="M15249" s="77"/>
      <c r="N15249" s="77"/>
      <c r="O15249" s="78"/>
      <c r="P15249" s="310"/>
    </row>
    <row r="15250" spans="1:16" s="3" customFormat="1" ht="15" hidden="1" customHeight="1">
      <c r="A15250" s="75"/>
      <c r="B15250" s="75"/>
      <c r="C15250" s="76"/>
      <c r="D15250" s="75" t="s">
        <v>390</v>
      </c>
      <c r="E15250" s="78"/>
      <c r="F15250" s="77">
        <f t="shared" si="10025"/>
        <v>0</v>
      </c>
      <c r="G15250" s="77">
        <f t="shared" si="10026"/>
        <v>0</v>
      </c>
      <c r="H15250" s="77">
        <f t="shared" si="10027"/>
        <v>0</v>
      </c>
      <c r="I15250" s="77">
        <f t="shared" si="10028"/>
        <v>0</v>
      </c>
      <c r="J15250" s="78"/>
      <c r="K15250" s="78"/>
      <c r="L15250" s="77"/>
      <c r="M15250" s="77"/>
      <c r="N15250" s="77"/>
      <c r="O15250" s="78"/>
      <c r="P15250" s="310"/>
    </row>
    <row r="15251" spans="1:16" s="3" customFormat="1" ht="15" hidden="1" customHeight="1">
      <c r="A15251" s="75"/>
      <c r="B15251" s="75"/>
      <c r="C15251" s="76"/>
      <c r="D15251" s="75" t="s">
        <v>391</v>
      </c>
      <c r="E15251" s="78"/>
      <c r="F15251" s="77">
        <f t="shared" si="10025"/>
        <v>0</v>
      </c>
      <c r="G15251" s="77">
        <f t="shared" si="10026"/>
        <v>0</v>
      </c>
      <c r="H15251" s="77">
        <f t="shared" si="10027"/>
        <v>0</v>
      </c>
      <c r="I15251" s="77">
        <f t="shared" si="10028"/>
        <v>0</v>
      </c>
      <c r="J15251" s="78"/>
      <c r="K15251" s="78"/>
      <c r="L15251" s="77"/>
      <c r="M15251" s="77"/>
      <c r="N15251" s="77"/>
      <c r="O15251" s="78"/>
      <c r="P15251" s="310"/>
    </row>
    <row r="15252" spans="1:16" s="3" customFormat="1" ht="15" hidden="1" customHeight="1">
      <c r="A15252" s="75"/>
      <c r="B15252" s="75"/>
      <c r="C15252" s="76"/>
      <c r="D15252" s="75" t="s">
        <v>392</v>
      </c>
      <c r="E15252" s="78"/>
      <c r="F15252" s="77">
        <f t="shared" si="10025"/>
        <v>0</v>
      </c>
      <c r="G15252" s="77">
        <f t="shared" si="10026"/>
        <v>0</v>
      </c>
      <c r="H15252" s="77">
        <f t="shared" si="10027"/>
        <v>0</v>
      </c>
      <c r="I15252" s="77">
        <f t="shared" si="10028"/>
        <v>0</v>
      </c>
      <c r="J15252" s="78"/>
      <c r="K15252" s="78"/>
      <c r="L15252" s="77"/>
      <c r="M15252" s="77"/>
      <c r="N15252" s="77"/>
      <c r="O15252" s="78"/>
      <c r="P15252" s="310"/>
    </row>
    <row r="15253" spans="1:16" s="3" customFormat="1" ht="15" hidden="1" customHeight="1">
      <c r="A15253" s="75"/>
      <c r="B15253" s="75"/>
      <c r="C15253" s="76"/>
      <c r="D15253" s="75" t="s">
        <v>393</v>
      </c>
      <c r="E15253" s="78"/>
      <c r="F15253" s="77">
        <f t="shared" si="10025"/>
        <v>0</v>
      </c>
      <c r="G15253" s="77">
        <f t="shared" si="10026"/>
        <v>0</v>
      </c>
      <c r="H15253" s="77">
        <f t="shared" si="10027"/>
        <v>0</v>
      </c>
      <c r="I15253" s="77">
        <f t="shared" si="10028"/>
        <v>0</v>
      </c>
      <c r="J15253" s="78"/>
      <c r="K15253" s="78"/>
      <c r="L15253" s="77"/>
      <c r="M15253" s="77"/>
      <c r="N15253" s="77"/>
      <c r="O15253" s="78"/>
      <c r="P15253" s="310"/>
    </row>
    <row r="15254" spans="1:16" s="3" customFormat="1" ht="15" hidden="1" customHeight="1">
      <c r="A15254" s="75"/>
      <c r="B15254" s="75"/>
      <c r="C15254" s="76"/>
      <c r="D15254" s="75" t="s">
        <v>394</v>
      </c>
      <c r="E15254" s="78"/>
      <c r="F15254" s="77">
        <f t="shared" si="10025"/>
        <v>0</v>
      </c>
      <c r="G15254" s="77">
        <f t="shared" si="10026"/>
        <v>0</v>
      </c>
      <c r="H15254" s="77">
        <f t="shared" si="10027"/>
        <v>0</v>
      </c>
      <c r="I15254" s="77">
        <f t="shared" si="10028"/>
        <v>0</v>
      </c>
      <c r="J15254" s="78"/>
      <c r="K15254" s="78"/>
      <c r="L15254" s="77"/>
      <c r="M15254" s="77"/>
      <c r="N15254" s="77"/>
      <c r="O15254" s="78"/>
      <c r="P15254" s="310"/>
    </row>
    <row r="15255" spans="1:16" s="3" customFormat="1" ht="15" hidden="1" customHeight="1">
      <c r="A15255" s="75"/>
      <c r="B15255" s="75"/>
      <c r="C15255" s="76"/>
      <c r="D15255" s="75" t="s">
        <v>395</v>
      </c>
      <c r="E15255" s="78"/>
      <c r="F15255" s="77">
        <f t="shared" si="10025"/>
        <v>0</v>
      </c>
      <c r="G15255" s="77">
        <f t="shared" si="10026"/>
        <v>0</v>
      </c>
      <c r="H15255" s="77">
        <f t="shared" si="10027"/>
        <v>0</v>
      </c>
      <c r="I15255" s="77">
        <f t="shared" si="10028"/>
        <v>0</v>
      </c>
      <c r="J15255" s="78"/>
      <c r="K15255" s="78"/>
      <c r="L15255" s="77"/>
      <c r="M15255" s="77"/>
      <c r="N15255" s="77"/>
      <c r="O15255" s="78"/>
      <c r="P15255" s="310"/>
    </row>
    <row r="15256" spans="1:16" s="3" customFormat="1" ht="15" hidden="1" customHeight="1">
      <c r="A15256" s="75"/>
      <c r="B15256" s="75"/>
      <c r="C15256" s="76"/>
      <c r="D15256" s="75" t="s">
        <v>396</v>
      </c>
      <c r="E15256" s="78"/>
      <c r="F15256" s="77">
        <f t="shared" si="10025"/>
        <v>0</v>
      </c>
      <c r="G15256" s="77">
        <f t="shared" si="10026"/>
        <v>0</v>
      </c>
      <c r="H15256" s="77">
        <f t="shared" si="10027"/>
        <v>0</v>
      </c>
      <c r="I15256" s="77">
        <f t="shared" si="10028"/>
        <v>0</v>
      </c>
      <c r="J15256" s="78"/>
      <c r="K15256" s="78"/>
      <c r="L15256" s="77"/>
      <c r="M15256" s="77"/>
      <c r="N15256" s="77"/>
      <c r="O15256" s="78"/>
      <c r="P15256" s="310"/>
    </row>
    <row r="15257" spans="1:16" s="3" customFormat="1" ht="15" hidden="1" customHeight="1">
      <c r="A15257" s="75"/>
      <c r="B15257" s="75"/>
      <c r="C15257" s="76"/>
      <c r="D15257" s="75" t="s">
        <v>397</v>
      </c>
      <c r="E15257" s="78"/>
      <c r="F15257" s="77">
        <f t="shared" si="10025"/>
        <v>0</v>
      </c>
      <c r="G15257" s="77">
        <f t="shared" si="10026"/>
        <v>0</v>
      </c>
      <c r="H15257" s="77">
        <f t="shared" si="10027"/>
        <v>0</v>
      </c>
      <c r="I15257" s="77">
        <f t="shared" si="10028"/>
        <v>0</v>
      </c>
      <c r="J15257" s="78"/>
      <c r="K15257" s="78"/>
      <c r="L15257" s="77"/>
      <c r="M15257" s="77"/>
      <c r="N15257" s="77"/>
      <c r="O15257" s="78"/>
      <c r="P15257" s="310"/>
    </row>
    <row r="15258" spans="1:16" s="72" customFormat="1" ht="15" hidden="1" customHeight="1">
      <c r="A15258" s="8"/>
      <c r="B15258" s="8"/>
      <c r="C15258" s="41">
        <v>9200</v>
      </c>
      <c r="D15258" s="8"/>
      <c r="E15258" s="43"/>
      <c r="F15258" s="40">
        <f t="shared" ref="F15258:O15258" si="10029">SUM(F15259:F15263)</f>
        <v>0</v>
      </c>
      <c r="G15258" s="40">
        <f t="shared" ref="G15258:H15258" si="10030">SUM(G15259:G15263)</f>
        <v>0</v>
      </c>
      <c r="H15258" s="40">
        <f t="shared" si="10030"/>
        <v>0</v>
      </c>
      <c r="I15258" s="40">
        <f t="shared" si="10029"/>
        <v>0</v>
      </c>
      <c r="J15258" s="40">
        <f t="shared" si="10029"/>
        <v>0</v>
      </c>
      <c r="K15258" s="40">
        <f t="shared" ref="K15258:L15258" si="10031">SUM(K15259:K15263)</f>
        <v>0</v>
      </c>
      <c r="L15258" s="40">
        <f t="shared" si="10031"/>
        <v>0</v>
      </c>
      <c r="M15258" s="40">
        <f t="shared" si="10029"/>
        <v>0</v>
      </c>
      <c r="N15258" s="40">
        <f t="shared" si="10029"/>
        <v>0</v>
      </c>
      <c r="O15258" s="40">
        <f t="shared" si="10029"/>
        <v>0</v>
      </c>
      <c r="P15258" s="309"/>
    </row>
    <row r="15259" spans="1:16" s="3" customFormat="1" ht="15" hidden="1" customHeight="1">
      <c r="A15259" s="75"/>
      <c r="B15259" s="75"/>
      <c r="C15259" s="76"/>
      <c r="D15259" s="75" t="s">
        <v>398</v>
      </c>
      <c r="E15259" s="78"/>
      <c r="F15259" s="77">
        <f t="shared" ref="F15259:F15263" si="10032">I15259+O15259</f>
        <v>0</v>
      </c>
      <c r="G15259" s="77">
        <f>J15259+P15259</f>
        <v>0</v>
      </c>
      <c r="H15259" s="77">
        <f>M15259+Q15259</f>
        <v>0</v>
      </c>
      <c r="I15259" s="77">
        <f>SUM(J15259:N15259)</f>
        <v>0</v>
      </c>
      <c r="J15259" s="78"/>
      <c r="K15259" s="78"/>
      <c r="L15259" s="77"/>
      <c r="M15259" s="77"/>
      <c r="N15259" s="77"/>
      <c r="O15259" s="78"/>
      <c r="P15259" s="310"/>
    </row>
    <row r="15260" spans="1:16" s="3" customFormat="1" ht="15" hidden="1" customHeight="1">
      <c r="A15260" s="75"/>
      <c r="B15260" s="75"/>
      <c r="C15260" s="76"/>
      <c r="D15260" s="75" t="s">
        <v>399</v>
      </c>
      <c r="E15260" s="78"/>
      <c r="F15260" s="77">
        <f t="shared" si="10032"/>
        <v>0</v>
      </c>
      <c r="G15260" s="77">
        <f>J15260+P15260</f>
        <v>0</v>
      </c>
      <c r="H15260" s="77">
        <f>M15260+Q15260</f>
        <v>0</v>
      </c>
      <c r="I15260" s="77">
        <f>SUM(J15260:N15260)</f>
        <v>0</v>
      </c>
      <c r="J15260" s="78"/>
      <c r="K15260" s="78"/>
      <c r="L15260" s="77"/>
      <c r="M15260" s="77"/>
      <c r="N15260" s="77"/>
      <c r="O15260" s="78"/>
      <c r="P15260" s="310"/>
    </row>
    <row r="15261" spans="1:16" s="3" customFormat="1" ht="15" hidden="1" customHeight="1">
      <c r="A15261" s="75"/>
      <c r="B15261" s="75"/>
      <c r="C15261" s="76"/>
      <c r="D15261" s="75" t="s">
        <v>400</v>
      </c>
      <c r="E15261" s="78"/>
      <c r="F15261" s="77">
        <f t="shared" si="10032"/>
        <v>0</v>
      </c>
      <c r="G15261" s="77">
        <f>J15261+P15261</f>
        <v>0</v>
      </c>
      <c r="H15261" s="77">
        <f>M15261+Q15261</f>
        <v>0</v>
      </c>
      <c r="I15261" s="77">
        <f>SUM(J15261:N15261)</f>
        <v>0</v>
      </c>
      <c r="J15261" s="78"/>
      <c r="K15261" s="78"/>
      <c r="L15261" s="77"/>
      <c r="M15261" s="77"/>
      <c r="N15261" s="77"/>
      <c r="O15261" s="78"/>
      <c r="P15261" s="310"/>
    </row>
    <row r="15262" spans="1:16" s="3" customFormat="1" ht="15" hidden="1" customHeight="1">
      <c r="A15262" s="75"/>
      <c r="B15262" s="75"/>
      <c r="C15262" s="76"/>
      <c r="D15262" s="75" t="s">
        <v>401</v>
      </c>
      <c r="E15262" s="78"/>
      <c r="F15262" s="77">
        <f t="shared" si="10032"/>
        <v>0</v>
      </c>
      <c r="G15262" s="77">
        <f>J15262+P15262</f>
        <v>0</v>
      </c>
      <c r="H15262" s="77">
        <f>M15262+Q15262</f>
        <v>0</v>
      </c>
      <c r="I15262" s="77">
        <f>SUM(J15262:N15262)</f>
        <v>0</v>
      </c>
      <c r="J15262" s="78"/>
      <c r="K15262" s="78"/>
      <c r="L15262" s="77"/>
      <c r="M15262" s="77"/>
      <c r="N15262" s="77"/>
      <c r="O15262" s="78"/>
      <c r="P15262" s="310"/>
    </row>
    <row r="15263" spans="1:16" s="3" customFormat="1" ht="15" hidden="1" customHeight="1">
      <c r="A15263" s="75"/>
      <c r="B15263" s="75"/>
      <c r="C15263" s="76"/>
      <c r="D15263" s="75" t="s">
        <v>402</v>
      </c>
      <c r="E15263" s="78"/>
      <c r="F15263" s="77">
        <f t="shared" si="10032"/>
        <v>0</v>
      </c>
      <c r="G15263" s="77">
        <f>J15263+P15263</f>
        <v>0</v>
      </c>
      <c r="H15263" s="77">
        <f>M15263+Q15263</f>
        <v>0</v>
      </c>
      <c r="I15263" s="77">
        <f>SUM(J15263:N15263)</f>
        <v>0</v>
      </c>
      <c r="J15263" s="78"/>
      <c r="K15263" s="78"/>
      <c r="L15263" s="77"/>
      <c r="M15263" s="77"/>
      <c r="N15263" s="77"/>
      <c r="O15263" s="78"/>
      <c r="P15263" s="310"/>
    </row>
    <row r="15264" spans="1:16" s="72" customFormat="1" ht="15" hidden="1" customHeight="1">
      <c r="A15264" s="8"/>
      <c r="B15264" s="8"/>
      <c r="C15264" s="41">
        <v>9250</v>
      </c>
      <c r="D15264" s="8"/>
      <c r="E15264" s="43"/>
      <c r="F15264" s="43">
        <f t="shared" ref="F15264:O15264" si="10033">SUM(F15265:F15270)</f>
        <v>0</v>
      </c>
      <c r="G15264" s="43">
        <f t="shared" ref="G15264:H15264" si="10034">SUM(G15265:G15270)</f>
        <v>0</v>
      </c>
      <c r="H15264" s="43">
        <f t="shared" si="10034"/>
        <v>0</v>
      </c>
      <c r="I15264" s="43">
        <f t="shared" si="10033"/>
        <v>0</v>
      </c>
      <c r="J15264" s="43">
        <f t="shared" si="10033"/>
        <v>0</v>
      </c>
      <c r="K15264" s="43">
        <f t="shared" ref="K15264:L15264" si="10035">SUM(K15265:K15270)</f>
        <v>0</v>
      </c>
      <c r="L15264" s="43">
        <f t="shared" si="10035"/>
        <v>0</v>
      </c>
      <c r="M15264" s="43">
        <f t="shared" si="10033"/>
        <v>0</v>
      </c>
      <c r="N15264" s="43">
        <f t="shared" si="10033"/>
        <v>0</v>
      </c>
      <c r="O15264" s="43">
        <f t="shared" si="10033"/>
        <v>0</v>
      </c>
      <c r="P15264" s="309"/>
    </row>
    <row r="15265" spans="1:16" s="3" customFormat="1" ht="15" hidden="1" customHeight="1">
      <c r="A15265" s="75"/>
      <c r="B15265" s="75"/>
      <c r="C15265" s="76"/>
      <c r="D15265" s="75" t="s">
        <v>403</v>
      </c>
      <c r="E15265" s="78"/>
      <c r="F15265" s="77">
        <f t="shared" ref="F15265:F15270" si="10036">I15265+O15265</f>
        <v>0</v>
      </c>
      <c r="G15265" s="77">
        <f t="shared" ref="G15265:G15270" si="10037">J15265+P15265</f>
        <v>0</v>
      </c>
      <c r="H15265" s="77">
        <f t="shared" ref="H15265:H15270" si="10038">M15265+Q15265</f>
        <v>0</v>
      </c>
      <c r="I15265" s="77">
        <f t="shared" ref="I15265:I15270" si="10039">SUM(J15265:N15265)</f>
        <v>0</v>
      </c>
      <c r="J15265" s="78"/>
      <c r="K15265" s="78"/>
      <c r="L15265" s="77"/>
      <c r="M15265" s="77"/>
      <c r="N15265" s="77"/>
      <c r="O15265" s="78"/>
      <c r="P15265" s="310"/>
    </row>
    <row r="15266" spans="1:16" s="3" customFormat="1" ht="15" hidden="1" customHeight="1">
      <c r="A15266" s="75"/>
      <c r="B15266" s="75"/>
      <c r="C15266" s="76"/>
      <c r="D15266" s="75" t="s">
        <v>404</v>
      </c>
      <c r="E15266" s="78"/>
      <c r="F15266" s="77">
        <f t="shared" si="10036"/>
        <v>0</v>
      </c>
      <c r="G15266" s="77">
        <f t="shared" si="10037"/>
        <v>0</v>
      </c>
      <c r="H15266" s="77">
        <f t="shared" si="10038"/>
        <v>0</v>
      </c>
      <c r="I15266" s="77">
        <f t="shared" si="10039"/>
        <v>0</v>
      </c>
      <c r="J15266" s="78"/>
      <c r="K15266" s="78"/>
      <c r="L15266" s="77"/>
      <c r="M15266" s="77"/>
      <c r="N15266" s="77"/>
      <c r="O15266" s="78"/>
      <c r="P15266" s="310"/>
    </row>
    <row r="15267" spans="1:16" s="3" customFormat="1" ht="15" hidden="1" customHeight="1">
      <c r="A15267" s="75"/>
      <c r="B15267" s="75"/>
      <c r="C15267" s="76"/>
      <c r="D15267" s="75" t="s">
        <v>405</v>
      </c>
      <c r="E15267" s="78"/>
      <c r="F15267" s="77">
        <f t="shared" si="10036"/>
        <v>0</v>
      </c>
      <c r="G15267" s="77">
        <f t="shared" si="10037"/>
        <v>0</v>
      </c>
      <c r="H15267" s="77">
        <f t="shared" si="10038"/>
        <v>0</v>
      </c>
      <c r="I15267" s="77">
        <f t="shared" si="10039"/>
        <v>0</v>
      </c>
      <c r="J15267" s="78"/>
      <c r="K15267" s="78"/>
      <c r="L15267" s="77"/>
      <c r="M15267" s="77"/>
      <c r="N15267" s="77"/>
      <c r="O15267" s="78"/>
      <c r="P15267" s="310"/>
    </row>
    <row r="15268" spans="1:16" s="3" customFormat="1" ht="15" hidden="1" customHeight="1">
      <c r="A15268" s="75"/>
      <c r="B15268" s="75"/>
      <c r="C15268" s="76"/>
      <c r="D15268" s="75" t="s">
        <v>406</v>
      </c>
      <c r="E15268" s="78"/>
      <c r="F15268" s="77">
        <f t="shared" si="10036"/>
        <v>0</v>
      </c>
      <c r="G15268" s="77">
        <f t="shared" si="10037"/>
        <v>0</v>
      </c>
      <c r="H15268" s="77">
        <f t="shared" si="10038"/>
        <v>0</v>
      </c>
      <c r="I15268" s="77">
        <f t="shared" si="10039"/>
        <v>0</v>
      </c>
      <c r="J15268" s="78"/>
      <c r="K15268" s="78"/>
      <c r="L15268" s="77"/>
      <c r="M15268" s="77"/>
      <c r="N15268" s="77"/>
      <c r="O15268" s="78"/>
      <c r="P15268" s="310"/>
    </row>
    <row r="15269" spans="1:16" s="3" customFormat="1" ht="15" hidden="1" customHeight="1">
      <c r="A15269" s="75"/>
      <c r="B15269" s="75"/>
      <c r="C15269" s="76"/>
      <c r="D15269" s="75" t="s">
        <v>407</v>
      </c>
      <c r="E15269" s="78"/>
      <c r="F15269" s="77">
        <f t="shared" si="10036"/>
        <v>0</v>
      </c>
      <c r="G15269" s="77">
        <f t="shared" si="10037"/>
        <v>0</v>
      </c>
      <c r="H15269" s="77">
        <f t="shared" si="10038"/>
        <v>0</v>
      </c>
      <c r="I15269" s="77">
        <f t="shared" si="10039"/>
        <v>0</v>
      </c>
      <c r="J15269" s="78"/>
      <c r="K15269" s="78"/>
      <c r="L15269" s="77"/>
      <c r="M15269" s="77"/>
      <c r="N15269" s="77"/>
      <c r="O15269" s="78"/>
      <c r="P15269" s="310"/>
    </row>
    <row r="15270" spans="1:16" s="3" customFormat="1" ht="15" hidden="1" customHeight="1">
      <c r="A15270" s="75"/>
      <c r="B15270" s="75"/>
      <c r="C15270" s="76"/>
      <c r="D15270" s="75" t="s">
        <v>408</v>
      </c>
      <c r="E15270" s="78"/>
      <c r="F15270" s="77">
        <f t="shared" si="10036"/>
        <v>0</v>
      </c>
      <c r="G15270" s="77">
        <f t="shared" si="10037"/>
        <v>0</v>
      </c>
      <c r="H15270" s="77">
        <f t="shared" si="10038"/>
        <v>0</v>
      </c>
      <c r="I15270" s="77">
        <f t="shared" si="10039"/>
        <v>0</v>
      </c>
      <c r="J15270" s="78"/>
      <c r="K15270" s="78"/>
      <c r="L15270" s="77"/>
      <c r="M15270" s="77"/>
      <c r="N15270" s="77"/>
      <c r="O15270" s="78"/>
      <c r="P15270" s="310"/>
    </row>
    <row r="15271" spans="1:16" s="72" customFormat="1" ht="15" hidden="1" customHeight="1">
      <c r="A15271" s="8"/>
      <c r="B15271" s="8"/>
      <c r="C15271" s="41">
        <v>9300</v>
      </c>
      <c r="D15271" s="8"/>
      <c r="E15271" s="43"/>
      <c r="F15271" s="40">
        <f t="shared" ref="F15271:O15271" si="10040">SUM(F15272:F15277)</f>
        <v>0</v>
      </c>
      <c r="G15271" s="40">
        <f t="shared" ref="G15271:H15271" si="10041">SUM(G15272:G15277)</f>
        <v>0</v>
      </c>
      <c r="H15271" s="40">
        <f t="shared" si="10041"/>
        <v>0</v>
      </c>
      <c r="I15271" s="40">
        <f t="shared" si="10040"/>
        <v>0</v>
      </c>
      <c r="J15271" s="40">
        <f t="shared" si="10040"/>
        <v>0</v>
      </c>
      <c r="K15271" s="40">
        <f t="shared" ref="K15271:L15271" si="10042">SUM(K15272:K15277)</f>
        <v>0</v>
      </c>
      <c r="L15271" s="40">
        <f t="shared" si="10042"/>
        <v>0</v>
      </c>
      <c r="M15271" s="40">
        <f t="shared" si="10040"/>
        <v>0</v>
      </c>
      <c r="N15271" s="40">
        <f t="shared" si="10040"/>
        <v>0</v>
      </c>
      <c r="O15271" s="40">
        <f t="shared" si="10040"/>
        <v>0</v>
      </c>
      <c r="P15271" s="309"/>
    </row>
    <row r="15272" spans="1:16" s="3" customFormat="1" ht="15" hidden="1" customHeight="1">
      <c r="A15272" s="75"/>
      <c r="B15272" s="75"/>
      <c r="C15272" s="76"/>
      <c r="D15272" s="75" t="s">
        <v>409</v>
      </c>
      <c r="E15272" s="78"/>
      <c r="F15272" s="77">
        <f t="shared" ref="F15272:F15277" si="10043">I15272+O15272</f>
        <v>0</v>
      </c>
      <c r="G15272" s="77">
        <f t="shared" ref="G15272:G15277" si="10044">J15272+P15272</f>
        <v>0</v>
      </c>
      <c r="H15272" s="77">
        <f t="shared" ref="H15272:H15277" si="10045">M15272+Q15272</f>
        <v>0</v>
      </c>
      <c r="I15272" s="77">
        <f t="shared" ref="I15272:I15277" si="10046">SUM(J15272:N15272)</f>
        <v>0</v>
      </c>
      <c r="J15272" s="78"/>
      <c r="K15272" s="78"/>
      <c r="L15272" s="77"/>
      <c r="M15272" s="77"/>
      <c r="N15272" s="77"/>
      <c r="O15272" s="78"/>
      <c r="P15272" s="310"/>
    </row>
    <row r="15273" spans="1:16" s="3" customFormat="1" ht="15" hidden="1" customHeight="1">
      <c r="A15273" s="75"/>
      <c r="B15273" s="75"/>
      <c r="C15273" s="76"/>
      <c r="D15273" s="75" t="s">
        <v>410</v>
      </c>
      <c r="E15273" s="78"/>
      <c r="F15273" s="77">
        <f t="shared" si="10043"/>
        <v>0</v>
      </c>
      <c r="G15273" s="77">
        <f t="shared" si="10044"/>
        <v>0</v>
      </c>
      <c r="H15273" s="77">
        <f t="shared" si="10045"/>
        <v>0</v>
      </c>
      <c r="I15273" s="77">
        <f t="shared" si="10046"/>
        <v>0</v>
      </c>
      <c r="J15273" s="78"/>
      <c r="K15273" s="78"/>
      <c r="L15273" s="77"/>
      <c r="M15273" s="77"/>
      <c r="N15273" s="77"/>
      <c r="O15273" s="78"/>
      <c r="P15273" s="310"/>
    </row>
    <row r="15274" spans="1:16" s="3" customFormat="1" ht="15" hidden="1" customHeight="1">
      <c r="A15274" s="75"/>
      <c r="B15274" s="75"/>
      <c r="C15274" s="76"/>
      <c r="D15274" s="75" t="s">
        <v>411</v>
      </c>
      <c r="E15274" s="78"/>
      <c r="F15274" s="77">
        <f t="shared" si="10043"/>
        <v>0</v>
      </c>
      <c r="G15274" s="77">
        <f t="shared" si="10044"/>
        <v>0</v>
      </c>
      <c r="H15274" s="77">
        <f t="shared" si="10045"/>
        <v>0</v>
      </c>
      <c r="I15274" s="77">
        <f t="shared" si="10046"/>
        <v>0</v>
      </c>
      <c r="J15274" s="78"/>
      <c r="K15274" s="78"/>
      <c r="L15274" s="77"/>
      <c r="M15274" s="77"/>
      <c r="N15274" s="77"/>
      <c r="O15274" s="78"/>
      <c r="P15274" s="310"/>
    </row>
    <row r="15275" spans="1:16" s="3" customFormat="1" ht="15" hidden="1" customHeight="1">
      <c r="A15275" s="75"/>
      <c r="B15275" s="75"/>
      <c r="C15275" s="76"/>
      <c r="D15275" s="75" t="s">
        <v>412</v>
      </c>
      <c r="E15275" s="78"/>
      <c r="F15275" s="77">
        <f t="shared" si="10043"/>
        <v>0</v>
      </c>
      <c r="G15275" s="77">
        <f t="shared" si="10044"/>
        <v>0</v>
      </c>
      <c r="H15275" s="77">
        <f t="shared" si="10045"/>
        <v>0</v>
      </c>
      <c r="I15275" s="77">
        <f t="shared" si="10046"/>
        <v>0</v>
      </c>
      <c r="J15275" s="78"/>
      <c r="K15275" s="78"/>
      <c r="L15275" s="77"/>
      <c r="M15275" s="77"/>
      <c r="N15275" s="77"/>
      <c r="O15275" s="78"/>
      <c r="P15275" s="310"/>
    </row>
    <row r="15276" spans="1:16" s="3" customFormat="1" ht="15" hidden="1" customHeight="1">
      <c r="A15276" s="75"/>
      <c r="B15276" s="75"/>
      <c r="C15276" s="76"/>
      <c r="D15276" s="75" t="s">
        <v>413</v>
      </c>
      <c r="E15276" s="78"/>
      <c r="F15276" s="77">
        <f t="shared" si="10043"/>
        <v>0</v>
      </c>
      <c r="G15276" s="77">
        <f t="shared" si="10044"/>
        <v>0</v>
      </c>
      <c r="H15276" s="77">
        <f t="shared" si="10045"/>
        <v>0</v>
      </c>
      <c r="I15276" s="77">
        <f t="shared" si="10046"/>
        <v>0</v>
      </c>
      <c r="J15276" s="78"/>
      <c r="K15276" s="78"/>
      <c r="L15276" s="77"/>
      <c r="M15276" s="77"/>
      <c r="N15276" s="77"/>
      <c r="O15276" s="78"/>
      <c r="P15276" s="310"/>
    </row>
    <row r="15277" spans="1:16" s="3" customFormat="1" ht="15" hidden="1" customHeight="1">
      <c r="A15277" s="75"/>
      <c r="B15277" s="75"/>
      <c r="C15277" s="76"/>
      <c r="D15277" s="75" t="s">
        <v>414</v>
      </c>
      <c r="E15277" s="78"/>
      <c r="F15277" s="77">
        <f t="shared" si="10043"/>
        <v>0</v>
      </c>
      <c r="G15277" s="77">
        <f t="shared" si="10044"/>
        <v>0</v>
      </c>
      <c r="H15277" s="77">
        <f t="shared" si="10045"/>
        <v>0</v>
      </c>
      <c r="I15277" s="77">
        <f t="shared" si="10046"/>
        <v>0</v>
      </c>
      <c r="J15277" s="78"/>
      <c r="K15277" s="78"/>
      <c r="L15277" s="77"/>
      <c r="M15277" s="77"/>
      <c r="N15277" s="77"/>
      <c r="O15277" s="78"/>
      <c r="P15277" s="310"/>
    </row>
    <row r="15278" spans="1:16" s="72" customFormat="1" ht="15" hidden="1" customHeight="1">
      <c r="A15278" s="8"/>
      <c r="B15278" s="8"/>
      <c r="C15278" s="41">
        <v>9350</v>
      </c>
      <c r="D15278" s="8"/>
      <c r="E15278" s="43"/>
      <c r="F15278" s="43">
        <f t="shared" ref="F15278:O15278" si="10047">SUM(F15279:F15284)</f>
        <v>0</v>
      </c>
      <c r="G15278" s="43">
        <f t="shared" ref="G15278:H15278" si="10048">SUM(G15279:G15284)</f>
        <v>0</v>
      </c>
      <c r="H15278" s="43">
        <f t="shared" si="10048"/>
        <v>0</v>
      </c>
      <c r="I15278" s="43">
        <f t="shared" si="10047"/>
        <v>0</v>
      </c>
      <c r="J15278" s="43">
        <f t="shared" si="10047"/>
        <v>0</v>
      </c>
      <c r="K15278" s="43">
        <f t="shared" ref="K15278:L15278" si="10049">SUM(K15279:K15284)</f>
        <v>0</v>
      </c>
      <c r="L15278" s="43">
        <f t="shared" si="10049"/>
        <v>0</v>
      </c>
      <c r="M15278" s="43">
        <f t="shared" si="10047"/>
        <v>0</v>
      </c>
      <c r="N15278" s="43">
        <f t="shared" si="10047"/>
        <v>0</v>
      </c>
      <c r="O15278" s="43">
        <f t="shared" si="10047"/>
        <v>0</v>
      </c>
      <c r="P15278" s="309"/>
    </row>
    <row r="15279" spans="1:16" s="3" customFormat="1" ht="15" hidden="1" customHeight="1">
      <c r="A15279" s="75"/>
      <c r="B15279" s="75"/>
      <c r="C15279" s="76"/>
      <c r="D15279" s="75" t="s">
        <v>415</v>
      </c>
      <c r="E15279" s="78"/>
      <c r="F15279" s="77">
        <f t="shared" ref="F15279:F15284" si="10050">I15279+O15279</f>
        <v>0</v>
      </c>
      <c r="G15279" s="77">
        <f t="shared" ref="G15279:G15284" si="10051">J15279+P15279</f>
        <v>0</v>
      </c>
      <c r="H15279" s="77">
        <f t="shared" ref="H15279:H15284" si="10052">M15279+Q15279</f>
        <v>0</v>
      </c>
      <c r="I15279" s="77">
        <f t="shared" ref="I15279:I15284" si="10053">SUM(J15279:N15279)</f>
        <v>0</v>
      </c>
      <c r="J15279" s="78"/>
      <c r="K15279" s="78"/>
      <c r="L15279" s="77"/>
      <c r="M15279" s="77"/>
      <c r="N15279" s="77"/>
      <c r="O15279" s="78"/>
      <c r="P15279" s="310"/>
    </row>
    <row r="15280" spans="1:16" s="3" customFormat="1" ht="15" hidden="1" customHeight="1">
      <c r="A15280" s="75"/>
      <c r="B15280" s="75"/>
      <c r="C15280" s="76"/>
      <c r="D15280" s="75" t="s">
        <v>416</v>
      </c>
      <c r="E15280" s="78"/>
      <c r="F15280" s="77">
        <f t="shared" si="10050"/>
        <v>0</v>
      </c>
      <c r="G15280" s="77">
        <f t="shared" si="10051"/>
        <v>0</v>
      </c>
      <c r="H15280" s="77">
        <f t="shared" si="10052"/>
        <v>0</v>
      </c>
      <c r="I15280" s="77">
        <f t="shared" si="10053"/>
        <v>0</v>
      </c>
      <c r="J15280" s="78"/>
      <c r="K15280" s="78"/>
      <c r="L15280" s="77"/>
      <c r="M15280" s="77"/>
      <c r="N15280" s="77"/>
      <c r="O15280" s="78"/>
      <c r="P15280" s="310"/>
    </row>
    <row r="15281" spans="1:16" s="3" customFormat="1" ht="15" hidden="1" customHeight="1">
      <c r="A15281" s="75"/>
      <c r="B15281" s="75"/>
      <c r="C15281" s="76"/>
      <c r="D15281" s="75" t="s">
        <v>417</v>
      </c>
      <c r="E15281" s="78"/>
      <c r="F15281" s="77">
        <f t="shared" si="10050"/>
        <v>0</v>
      </c>
      <c r="G15281" s="77">
        <f t="shared" si="10051"/>
        <v>0</v>
      </c>
      <c r="H15281" s="77">
        <f t="shared" si="10052"/>
        <v>0</v>
      </c>
      <c r="I15281" s="77">
        <f t="shared" si="10053"/>
        <v>0</v>
      </c>
      <c r="J15281" s="78"/>
      <c r="K15281" s="78"/>
      <c r="L15281" s="77"/>
      <c r="M15281" s="77"/>
      <c r="N15281" s="77"/>
      <c r="O15281" s="78"/>
      <c r="P15281" s="310"/>
    </row>
    <row r="15282" spans="1:16" s="3" customFormat="1" ht="15" hidden="1" customHeight="1">
      <c r="A15282" s="75"/>
      <c r="B15282" s="75"/>
      <c r="C15282" s="76"/>
      <c r="D15282" s="75" t="s">
        <v>418</v>
      </c>
      <c r="E15282" s="78"/>
      <c r="F15282" s="77">
        <f t="shared" si="10050"/>
        <v>0</v>
      </c>
      <c r="G15282" s="77">
        <f t="shared" si="10051"/>
        <v>0</v>
      </c>
      <c r="H15282" s="77">
        <f t="shared" si="10052"/>
        <v>0</v>
      </c>
      <c r="I15282" s="77">
        <f t="shared" si="10053"/>
        <v>0</v>
      </c>
      <c r="J15282" s="78"/>
      <c r="K15282" s="78"/>
      <c r="L15282" s="77"/>
      <c r="M15282" s="77"/>
      <c r="N15282" s="77"/>
      <c r="O15282" s="78"/>
      <c r="P15282" s="310"/>
    </row>
    <row r="15283" spans="1:16" s="3" customFormat="1" ht="15" hidden="1" customHeight="1">
      <c r="A15283" s="75"/>
      <c r="B15283" s="75"/>
      <c r="C15283" s="76"/>
      <c r="D15283" s="75" t="s">
        <v>419</v>
      </c>
      <c r="E15283" s="78"/>
      <c r="F15283" s="77">
        <f t="shared" si="10050"/>
        <v>0</v>
      </c>
      <c r="G15283" s="77">
        <f t="shared" si="10051"/>
        <v>0</v>
      </c>
      <c r="H15283" s="77">
        <f t="shared" si="10052"/>
        <v>0</v>
      </c>
      <c r="I15283" s="77">
        <f t="shared" si="10053"/>
        <v>0</v>
      </c>
      <c r="J15283" s="78"/>
      <c r="K15283" s="78"/>
      <c r="L15283" s="77"/>
      <c r="M15283" s="77"/>
      <c r="N15283" s="77"/>
      <c r="O15283" s="78"/>
      <c r="P15283" s="310"/>
    </row>
    <row r="15284" spans="1:16" s="3" customFormat="1" ht="15" hidden="1" customHeight="1">
      <c r="A15284" s="75"/>
      <c r="B15284" s="75"/>
      <c r="C15284" s="76"/>
      <c r="D15284" s="75" t="s">
        <v>420</v>
      </c>
      <c r="E15284" s="78"/>
      <c r="F15284" s="77">
        <f t="shared" si="10050"/>
        <v>0</v>
      </c>
      <c r="G15284" s="77">
        <f t="shared" si="10051"/>
        <v>0</v>
      </c>
      <c r="H15284" s="77">
        <f t="shared" si="10052"/>
        <v>0</v>
      </c>
      <c r="I15284" s="77">
        <f t="shared" si="10053"/>
        <v>0</v>
      </c>
      <c r="J15284" s="78"/>
      <c r="K15284" s="78"/>
      <c r="L15284" s="77"/>
      <c r="M15284" s="77"/>
      <c r="N15284" s="77"/>
      <c r="O15284" s="78"/>
      <c r="P15284" s="310"/>
    </row>
    <row r="15285" spans="1:16" s="72" customFormat="1" ht="15" hidden="1" customHeight="1">
      <c r="A15285" s="8"/>
      <c r="B15285" s="8"/>
      <c r="C15285" s="41">
        <v>9400</v>
      </c>
      <c r="D15285" s="8"/>
      <c r="E15285" s="43"/>
      <c r="F15285" s="40">
        <f t="shared" ref="F15285:O15285" si="10054">SUM(F15286:F15290)</f>
        <v>0</v>
      </c>
      <c r="G15285" s="40">
        <f t="shared" ref="G15285:H15285" si="10055">SUM(G15286:G15290)</f>
        <v>0</v>
      </c>
      <c r="H15285" s="40">
        <f t="shared" si="10055"/>
        <v>0</v>
      </c>
      <c r="I15285" s="40">
        <f t="shared" si="10054"/>
        <v>0</v>
      </c>
      <c r="J15285" s="40">
        <f t="shared" si="10054"/>
        <v>0</v>
      </c>
      <c r="K15285" s="40">
        <f t="shared" ref="K15285:L15285" si="10056">SUM(K15286:K15290)</f>
        <v>0</v>
      </c>
      <c r="L15285" s="40">
        <f t="shared" si="10056"/>
        <v>0</v>
      </c>
      <c r="M15285" s="40">
        <f t="shared" si="10054"/>
        <v>0</v>
      </c>
      <c r="N15285" s="40">
        <f t="shared" si="10054"/>
        <v>0</v>
      </c>
      <c r="O15285" s="40">
        <f t="shared" si="10054"/>
        <v>0</v>
      </c>
      <c r="P15285" s="309"/>
    </row>
    <row r="15286" spans="1:16" s="3" customFormat="1" ht="15" hidden="1" customHeight="1">
      <c r="A15286" s="75"/>
      <c r="B15286" s="75"/>
      <c r="C15286" s="76"/>
      <c r="D15286" s="75" t="s">
        <v>421</v>
      </c>
      <c r="E15286" s="78"/>
      <c r="F15286" s="77">
        <f t="shared" ref="F15286:F15290" si="10057">I15286+O15286</f>
        <v>0</v>
      </c>
      <c r="G15286" s="77">
        <f>J15286+P15286</f>
        <v>0</v>
      </c>
      <c r="H15286" s="77">
        <f>M15286+Q15286</f>
        <v>0</v>
      </c>
      <c r="I15286" s="77">
        <f>SUM(J15286:N15286)</f>
        <v>0</v>
      </c>
      <c r="J15286" s="78"/>
      <c r="K15286" s="78"/>
      <c r="L15286" s="77"/>
      <c r="M15286" s="77"/>
      <c r="N15286" s="77"/>
      <c r="O15286" s="78"/>
      <c r="P15286" s="310"/>
    </row>
    <row r="15287" spans="1:16" s="3" customFormat="1" ht="15" hidden="1" customHeight="1">
      <c r="A15287" s="75"/>
      <c r="B15287" s="75"/>
      <c r="C15287" s="76"/>
      <c r="D15287" s="75" t="s">
        <v>422</v>
      </c>
      <c r="E15287" s="78"/>
      <c r="F15287" s="77">
        <f t="shared" si="10057"/>
        <v>0</v>
      </c>
      <c r="G15287" s="77">
        <f>J15287+P15287</f>
        <v>0</v>
      </c>
      <c r="H15287" s="77">
        <f>M15287+Q15287</f>
        <v>0</v>
      </c>
      <c r="I15287" s="77">
        <f>SUM(J15287:N15287)</f>
        <v>0</v>
      </c>
      <c r="J15287" s="78"/>
      <c r="K15287" s="78"/>
      <c r="L15287" s="77"/>
      <c r="M15287" s="77"/>
      <c r="N15287" s="77"/>
      <c r="O15287" s="78"/>
      <c r="P15287" s="310"/>
    </row>
    <row r="15288" spans="1:16" s="3" customFormat="1" ht="15" hidden="1" customHeight="1">
      <c r="A15288" s="75"/>
      <c r="B15288" s="75"/>
      <c r="C15288" s="76"/>
      <c r="D15288" s="75" t="s">
        <v>423</v>
      </c>
      <c r="E15288" s="78"/>
      <c r="F15288" s="77">
        <f t="shared" si="10057"/>
        <v>0</v>
      </c>
      <c r="G15288" s="77">
        <f>J15288+P15288</f>
        <v>0</v>
      </c>
      <c r="H15288" s="77">
        <f>M15288+Q15288</f>
        <v>0</v>
      </c>
      <c r="I15288" s="77">
        <f>SUM(J15288:N15288)</f>
        <v>0</v>
      </c>
      <c r="J15288" s="78"/>
      <c r="K15288" s="78"/>
      <c r="L15288" s="77"/>
      <c r="M15288" s="77"/>
      <c r="N15288" s="77"/>
      <c r="O15288" s="78"/>
      <c r="P15288" s="310"/>
    </row>
    <row r="15289" spans="1:16" s="3" customFormat="1" ht="15" hidden="1" customHeight="1">
      <c r="A15289" s="75"/>
      <c r="B15289" s="75"/>
      <c r="C15289" s="76"/>
      <c r="D15289" s="75" t="s">
        <v>424</v>
      </c>
      <c r="E15289" s="78"/>
      <c r="F15289" s="77">
        <f t="shared" si="10057"/>
        <v>0</v>
      </c>
      <c r="G15289" s="77">
        <f>J15289+P15289</f>
        <v>0</v>
      </c>
      <c r="H15289" s="77">
        <f>M15289+Q15289</f>
        <v>0</v>
      </c>
      <c r="I15289" s="77">
        <f>SUM(J15289:N15289)</f>
        <v>0</v>
      </c>
      <c r="J15289" s="78"/>
      <c r="K15289" s="78"/>
      <c r="L15289" s="77"/>
      <c r="M15289" s="77"/>
      <c r="N15289" s="77"/>
      <c r="O15289" s="78"/>
      <c r="P15289" s="310"/>
    </row>
    <row r="15290" spans="1:16" s="3" customFormat="1" ht="15" hidden="1" customHeight="1">
      <c r="A15290" s="75"/>
      <c r="B15290" s="75"/>
      <c r="C15290" s="76"/>
      <c r="D15290" s="75" t="s">
        <v>425</v>
      </c>
      <c r="E15290" s="78"/>
      <c r="F15290" s="77">
        <f t="shared" si="10057"/>
        <v>0</v>
      </c>
      <c r="G15290" s="77">
        <f>J15290+P15290</f>
        <v>0</v>
      </c>
      <c r="H15290" s="77">
        <f>M15290+Q15290</f>
        <v>0</v>
      </c>
      <c r="I15290" s="77">
        <f>SUM(J15290:N15290)</f>
        <v>0</v>
      </c>
      <c r="J15290" s="78"/>
      <c r="K15290" s="78"/>
      <c r="L15290" s="77"/>
      <c r="M15290" s="77"/>
      <c r="N15290" s="77"/>
      <c r="O15290" s="78"/>
      <c r="P15290" s="310"/>
    </row>
    <row r="15291" spans="1:16" s="72" customFormat="1" ht="15" hidden="1" customHeight="1">
      <c r="A15291" s="8"/>
      <c r="B15291" s="8"/>
      <c r="C15291" s="41">
        <v>9700</v>
      </c>
      <c r="D15291" s="8"/>
      <c r="E15291" s="43"/>
      <c r="F15291" s="40">
        <f t="shared" ref="F15291:O15291" si="10058">SUM(F15292:F15296)</f>
        <v>0</v>
      </c>
      <c r="G15291" s="40">
        <f t="shared" ref="G15291:H15291" si="10059">SUM(G15292:G15296)</f>
        <v>0</v>
      </c>
      <c r="H15291" s="40">
        <f t="shared" si="10059"/>
        <v>0</v>
      </c>
      <c r="I15291" s="40">
        <f t="shared" si="10058"/>
        <v>0</v>
      </c>
      <c r="J15291" s="40">
        <f t="shared" si="10058"/>
        <v>0</v>
      </c>
      <c r="K15291" s="40">
        <f t="shared" ref="K15291:L15291" si="10060">SUM(K15292:K15296)</f>
        <v>0</v>
      </c>
      <c r="L15291" s="40">
        <f t="shared" si="10060"/>
        <v>0</v>
      </c>
      <c r="M15291" s="40">
        <f t="shared" si="10058"/>
        <v>0</v>
      </c>
      <c r="N15291" s="40">
        <f t="shared" si="10058"/>
        <v>0</v>
      </c>
      <c r="O15291" s="40">
        <f t="shared" si="10058"/>
        <v>0</v>
      </c>
      <c r="P15291" s="309"/>
    </row>
    <row r="15292" spans="1:16" s="3" customFormat="1" ht="15" hidden="1" customHeight="1">
      <c r="A15292" s="75"/>
      <c r="B15292" s="75"/>
      <c r="C15292" s="76"/>
      <c r="D15292" s="75" t="s">
        <v>421</v>
      </c>
      <c r="E15292" s="78"/>
      <c r="F15292" s="77">
        <f t="shared" ref="F15292:F15296" si="10061">I15292+O15292</f>
        <v>0</v>
      </c>
      <c r="G15292" s="77">
        <f>J15292+P15292</f>
        <v>0</v>
      </c>
      <c r="H15292" s="77">
        <f>M15292+Q15292</f>
        <v>0</v>
      </c>
      <c r="I15292" s="77">
        <f>SUM(J15292:N15292)</f>
        <v>0</v>
      </c>
      <c r="J15292" s="78"/>
      <c r="K15292" s="78"/>
      <c r="L15292" s="77"/>
      <c r="M15292" s="77"/>
      <c r="N15292" s="77"/>
      <c r="O15292" s="78"/>
      <c r="P15292" s="310"/>
    </row>
    <row r="15293" spans="1:16" s="3" customFormat="1" ht="15" hidden="1" customHeight="1">
      <c r="A15293" s="75"/>
      <c r="B15293" s="75"/>
      <c r="C15293" s="76"/>
      <c r="D15293" s="75" t="s">
        <v>422</v>
      </c>
      <c r="E15293" s="78"/>
      <c r="F15293" s="77">
        <f t="shared" si="10061"/>
        <v>0</v>
      </c>
      <c r="G15293" s="77">
        <f>J15293+P15293</f>
        <v>0</v>
      </c>
      <c r="H15293" s="77">
        <f>M15293+Q15293</f>
        <v>0</v>
      </c>
      <c r="I15293" s="77">
        <f>SUM(J15293:N15293)</f>
        <v>0</v>
      </c>
      <c r="J15293" s="78"/>
      <c r="K15293" s="78"/>
      <c r="L15293" s="77"/>
      <c r="M15293" s="77"/>
      <c r="N15293" s="77"/>
      <c r="O15293" s="78"/>
      <c r="P15293" s="310"/>
    </row>
    <row r="15294" spans="1:16" s="3" customFormat="1" ht="15" hidden="1" customHeight="1">
      <c r="A15294" s="75"/>
      <c r="B15294" s="75"/>
      <c r="C15294" s="76"/>
      <c r="D15294" s="75" t="s">
        <v>423</v>
      </c>
      <c r="E15294" s="78"/>
      <c r="F15294" s="77">
        <f t="shared" si="10061"/>
        <v>0</v>
      </c>
      <c r="G15294" s="77">
        <f>J15294+P15294</f>
        <v>0</v>
      </c>
      <c r="H15294" s="77">
        <f>M15294+Q15294</f>
        <v>0</v>
      </c>
      <c r="I15294" s="77">
        <f>SUM(J15294:N15294)</f>
        <v>0</v>
      </c>
      <c r="J15294" s="78"/>
      <c r="K15294" s="78"/>
      <c r="L15294" s="77"/>
      <c r="M15294" s="77"/>
      <c r="N15294" s="77"/>
      <c r="O15294" s="78"/>
      <c r="P15294" s="310"/>
    </row>
    <row r="15295" spans="1:16" s="3" customFormat="1" ht="15" hidden="1" customHeight="1">
      <c r="A15295" s="75"/>
      <c r="B15295" s="75"/>
      <c r="C15295" s="76"/>
      <c r="D15295" s="75" t="s">
        <v>424</v>
      </c>
      <c r="E15295" s="78"/>
      <c r="F15295" s="77">
        <f t="shared" si="10061"/>
        <v>0</v>
      </c>
      <c r="G15295" s="77">
        <f>J15295+P15295</f>
        <v>0</v>
      </c>
      <c r="H15295" s="77">
        <f>M15295+Q15295</f>
        <v>0</v>
      </c>
      <c r="I15295" s="77">
        <f>SUM(J15295:N15295)</f>
        <v>0</v>
      </c>
      <c r="J15295" s="78"/>
      <c r="K15295" s="78"/>
      <c r="L15295" s="77"/>
      <c r="M15295" s="77"/>
      <c r="N15295" s="77"/>
      <c r="O15295" s="78"/>
      <c r="P15295" s="310"/>
    </row>
    <row r="15296" spans="1:16" s="3" customFormat="1" ht="15" hidden="1" customHeight="1">
      <c r="A15296" s="123"/>
      <c r="B15296" s="123"/>
      <c r="C15296" s="129"/>
      <c r="D15296" s="123" t="s">
        <v>425</v>
      </c>
      <c r="E15296" s="92"/>
      <c r="F15296" s="91">
        <f t="shared" si="10061"/>
        <v>0</v>
      </c>
      <c r="G15296" s="91">
        <f>J15296+P15296</f>
        <v>0</v>
      </c>
      <c r="H15296" s="91">
        <f>M15296+Q15296</f>
        <v>0</v>
      </c>
      <c r="I15296" s="91">
        <f>SUM(J15296:N15296)</f>
        <v>0</v>
      </c>
      <c r="J15296" s="92"/>
      <c r="K15296" s="92"/>
      <c r="L15296" s="91"/>
      <c r="M15296" s="91"/>
      <c r="N15296" s="91"/>
      <c r="O15296" s="92"/>
      <c r="P15296" s="310"/>
    </row>
    <row r="15297" spans="1:16" s="72" customFormat="1" ht="15" hidden="1" customHeight="1">
      <c r="A15297" s="396" t="s">
        <v>544</v>
      </c>
      <c r="B15297" s="396"/>
      <c r="C15297" s="396"/>
      <c r="D15297" s="396"/>
      <c r="E15297" s="396"/>
      <c r="F15297" s="174">
        <f t="shared" ref="F15297:O15297" si="10062">F15298</f>
        <v>0</v>
      </c>
      <c r="G15297" s="174">
        <f t="shared" si="10062"/>
        <v>0</v>
      </c>
      <c r="H15297" s="174">
        <f t="shared" si="10062"/>
        <v>0</v>
      </c>
      <c r="I15297" s="174">
        <f t="shared" si="10062"/>
        <v>0</v>
      </c>
      <c r="J15297" s="174">
        <f t="shared" si="10062"/>
        <v>0</v>
      </c>
      <c r="K15297" s="174">
        <f t="shared" si="10062"/>
        <v>0</v>
      </c>
      <c r="L15297" s="174">
        <f t="shared" si="10062"/>
        <v>0</v>
      </c>
      <c r="M15297" s="174">
        <f t="shared" si="10062"/>
        <v>0</v>
      </c>
      <c r="N15297" s="174">
        <f t="shared" si="10062"/>
        <v>0</v>
      </c>
      <c r="O15297" s="174">
        <f t="shared" si="10062"/>
        <v>0</v>
      </c>
      <c r="P15297" s="309"/>
    </row>
    <row r="15298" spans="1:16" s="71" customFormat="1" ht="15" hidden="1" customHeight="1">
      <c r="A15298" s="151" t="s">
        <v>430</v>
      </c>
      <c r="B15298" s="151" t="s">
        <v>433</v>
      </c>
      <c r="C15298" s="161"/>
      <c r="D15298" s="165"/>
      <c r="E15298" s="142"/>
      <c r="F15298" s="163">
        <f t="shared" ref="F15298:O15298" si="10063">F15299+F15305+F15308+F15327+F15334+F15339+F15348+F15354+F15357+F15365+F15372+F15377+F15395+F15405+F15412+F15423+F15431+F15439+F15460+F15477+F15483+F15501+F15506+F15518+F15525+F15533+F15536+F15540+F15545+F15552+F15556+F15572+F15578+F15582+F15588+F15600+F15606+F15612+F15618+F15632+F15647+F15653+F15659+F15665+F15675+F15681+F15687+F15692+F15698+F15714+F15735+F15741+F15748+F15755+F15762+F15768</f>
        <v>0</v>
      </c>
      <c r="G15298" s="163">
        <f t="shared" ref="G15298:H15298" si="10064">G15299+G15305+G15308+G15327+G15334+G15339+G15348+G15354+G15357+G15365+G15372+G15377+G15395+G15405+G15412+G15423+G15431+G15439+G15460+G15477+G15483+G15501+G15506+G15518+G15525+G15533+G15536+G15540+G15545+G15552+G15556+G15572+G15578+G15582+G15588+G15600+G15606+G15612+G15618+G15632+G15647+G15653+G15659+G15665+G15675+G15681+G15687+G15692+G15698+G15714+G15735+G15741+G15748+G15755+G15762+G15768</f>
        <v>0</v>
      </c>
      <c r="H15298" s="163">
        <f t="shared" si="10064"/>
        <v>0</v>
      </c>
      <c r="I15298" s="163">
        <f t="shared" si="10063"/>
        <v>0</v>
      </c>
      <c r="J15298" s="163">
        <f t="shared" si="10063"/>
        <v>0</v>
      </c>
      <c r="K15298" s="163">
        <f t="shared" ref="K15298:L15298" si="10065">K15299+K15305+K15308+K15327+K15334+K15339+K15348+K15354+K15357+K15365+K15372+K15377+K15395+K15405+K15412+K15423+K15431+K15439+K15460+K15477+K15483+K15501+K15506+K15518+K15525+K15533+K15536+K15540+K15545+K15552+K15556+K15572+K15578+K15582+K15588+K15600+K15606+K15612+K15618+K15632+K15647+K15653+K15659+K15665+K15675+K15681+K15687+K15692+K15698+K15714+K15735+K15741+K15748+K15755+K15762+K15768</f>
        <v>0</v>
      </c>
      <c r="L15298" s="163">
        <f t="shared" si="10065"/>
        <v>0</v>
      </c>
      <c r="M15298" s="163">
        <f t="shared" si="10063"/>
        <v>0</v>
      </c>
      <c r="N15298" s="163">
        <f t="shared" si="10063"/>
        <v>0</v>
      </c>
      <c r="O15298" s="163">
        <f t="shared" si="10063"/>
        <v>0</v>
      </c>
      <c r="P15298" s="309"/>
    </row>
    <row r="15299" spans="1:16" s="6" customFormat="1" ht="15" hidden="1" customHeight="1">
      <c r="A15299" s="46"/>
      <c r="B15299" s="46"/>
      <c r="C15299" s="47">
        <v>6000</v>
      </c>
      <c r="D15299" s="52"/>
      <c r="E15299" s="48"/>
      <c r="F15299" s="50">
        <f t="shared" ref="F15299:O15299" si="10066">SUM(F15300:F15304)</f>
        <v>0</v>
      </c>
      <c r="G15299" s="50">
        <f t="shared" ref="G15299:H15299" si="10067">SUM(G15300:G15304)</f>
        <v>0</v>
      </c>
      <c r="H15299" s="50">
        <f t="shared" si="10067"/>
        <v>0</v>
      </c>
      <c r="I15299" s="50">
        <f t="shared" si="10066"/>
        <v>0</v>
      </c>
      <c r="J15299" s="50">
        <f t="shared" si="10066"/>
        <v>0</v>
      </c>
      <c r="K15299" s="50">
        <f t="shared" ref="K15299:L15299" si="10068">SUM(K15300:K15304)</f>
        <v>0</v>
      </c>
      <c r="L15299" s="50">
        <f t="shared" si="10068"/>
        <v>0</v>
      </c>
      <c r="M15299" s="50">
        <f t="shared" si="10066"/>
        <v>0</v>
      </c>
      <c r="N15299" s="50">
        <f t="shared" si="10066"/>
        <v>0</v>
      </c>
      <c r="O15299" s="50">
        <f t="shared" si="10066"/>
        <v>0</v>
      </c>
      <c r="P15299" s="309"/>
    </row>
    <row r="15300" spans="1:16" s="3" customFormat="1" ht="15" hidden="1" customHeight="1">
      <c r="A15300" s="75"/>
      <c r="B15300" s="75"/>
      <c r="C15300" s="76"/>
      <c r="D15300" s="75" t="s">
        <v>12</v>
      </c>
      <c r="E15300" s="79"/>
      <c r="F15300" s="77">
        <f t="shared" ref="F15300:F15304" si="10069">I15300+O15300</f>
        <v>0</v>
      </c>
      <c r="G15300" s="77">
        <f>J15300+P15300</f>
        <v>0</v>
      </c>
      <c r="H15300" s="77">
        <f>M15300+Q15300</f>
        <v>0</v>
      </c>
      <c r="I15300" s="77">
        <f>SUM(J15300:N15300)</f>
        <v>0</v>
      </c>
      <c r="J15300" s="78"/>
      <c r="K15300" s="78"/>
      <c r="L15300" s="77"/>
      <c r="M15300" s="77"/>
      <c r="N15300" s="77"/>
      <c r="O15300" s="78"/>
      <c r="P15300" s="310"/>
    </row>
    <row r="15301" spans="1:16" s="3" customFormat="1" ht="15" hidden="1" customHeight="1">
      <c r="A15301" s="75"/>
      <c r="B15301" s="75"/>
      <c r="C15301" s="76"/>
      <c r="D15301" s="75" t="s">
        <v>13</v>
      </c>
      <c r="E15301" s="79"/>
      <c r="F15301" s="77">
        <f t="shared" si="10069"/>
        <v>0</v>
      </c>
      <c r="G15301" s="77">
        <f>J15301+P15301</f>
        <v>0</v>
      </c>
      <c r="H15301" s="77">
        <f>M15301+Q15301</f>
        <v>0</v>
      </c>
      <c r="I15301" s="77">
        <f>SUM(J15301:N15301)</f>
        <v>0</v>
      </c>
      <c r="J15301" s="78"/>
      <c r="K15301" s="78"/>
      <c r="L15301" s="77"/>
      <c r="M15301" s="77"/>
      <c r="N15301" s="77"/>
      <c r="O15301" s="78"/>
      <c r="P15301" s="310"/>
    </row>
    <row r="15302" spans="1:16" s="3" customFormat="1" ht="15" hidden="1" customHeight="1">
      <c r="A15302" s="75"/>
      <c r="B15302" s="75"/>
      <c r="C15302" s="76"/>
      <c r="D15302" s="75" t="s">
        <v>14</v>
      </c>
      <c r="E15302" s="79"/>
      <c r="F15302" s="77">
        <f t="shared" si="10069"/>
        <v>0</v>
      </c>
      <c r="G15302" s="77">
        <f>J15302+P15302</f>
        <v>0</v>
      </c>
      <c r="H15302" s="77">
        <f>M15302+Q15302</f>
        <v>0</v>
      </c>
      <c r="I15302" s="77">
        <f>SUM(J15302:N15302)</f>
        <v>0</v>
      </c>
      <c r="J15302" s="78"/>
      <c r="K15302" s="78"/>
      <c r="L15302" s="77"/>
      <c r="M15302" s="77"/>
      <c r="N15302" s="77"/>
      <c r="O15302" s="78"/>
      <c r="P15302" s="310"/>
    </row>
    <row r="15303" spans="1:16" s="3" customFormat="1" ht="15" hidden="1" customHeight="1">
      <c r="A15303" s="75"/>
      <c r="B15303" s="75"/>
      <c r="C15303" s="76"/>
      <c r="D15303" s="75" t="s">
        <v>15</v>
      </c>
      <c r="E15303" s="79"/>
      <c r="F15303" s="77">
        <f t="shared" si="10069"/>
        <v>0</v>
      </c>
      <c r="G15303" s="77">
        <f>J15303+P15303</f>
        <v>0</v>
      </c>
      <c r="H15303" s="77">
        <f>M15303+Q15303</f>
        <v>0</v>
      </c>
      <c r="I15303" s="77">
        <f>SUM(J15303:N15303)</f>
        <v>0</v>
      </c>
      <c r="J15303" s="78"/>
      <c r="K15303" s="78"/>
      <c r="L15303" s="77"/>
      <c r="M15303" s="77"/>
      <c r="N15303" s="77"/>
      <c r="O15303" s="78"/>
      <c r="P15303" s="310"/>
    </row>
    <row r="15304" spans="1:16" s="3" customFormat="1" ht="15" hidden="1" customHeight="1">
      <c r="A15304" s="75"/>
      <c r="B15304" s="75"/>
      <c r="C15304" s="76"/>
      <c r="D15304" s="75" t="s">
        <v>16</v>
      </c>
      <c r="E15304" s="79"/>
      <c r="F15304" s="77">
        <f t="shared" si="10069"/>
        <v>0</v>
      </c>
      <c r="G15304" s="77">
        <f>J15304+P15304</f>
        <v>0</v>
      </c>
      <c r="H15304" s="77">
        <f>M15304+Q15304</f>
        <v>0</v>
      </c>
      <c r="I15304" s="77">
        <f>SUM(J15304:N15304)</f>
        <v>0</v>
      </c>
      <c r="J15304" s="78"/>
      <c r="K15304" s="78"/>
      <c r="L15304" s="77"/>
      <c r="M15304" s="77"/>
      <c r="N15304" s="77"/>
      <c r="O15304" s="78"/>
      <c r="P15304" s="310"/>
    </row>
    <row r="15305" spans="1:16" s="6" customFormat="1" ht="15" hidden="1" customHeight="1">
      <c r="A15305" s="8"/>
      <c r="B15305" s="8"/>
      <c r="C15305" s="41">
        <v>6050</v>
      </c>
      <c r="D15305" s="8"/>
      <c r="E15305" s="44"/>
      <c r="F15305" s="40">
        <f t="shared" ref="F15305:O15305" si="10070">SUM(F15306:F15307)</f>
        <v>0</v>
      </c>
      <c r="G15305" s="40">
        <f t="shared" ref="G15305:H15305" si="10071">SUM(G15306:G15307)</f>
        <v>0</v>
      </c>
      <c r="H15305" s="40">
        <f t="shared" si="10071"/>
        <v>0</v>
      </c>
      <c r="I15305" s="40">
        <f t="shared" si="10070"/>
        <v>0</v>
      </c>
      <c r="J15305" s="40">
        <f t="shared" si="10070"/>
        <v>0</v>
      </c>
      <c r="K15305" s="40">
        <f t="shared" ref="K15305:L15305" si="10072">SUM(K15306:K15307)</f>
        <v>0</v>
      </c>
      <c r="L15305" s="40">
        <f t="shared" si="10072"/>
        <v>0</v>
      </c>
      <c r="M15305" s="40">
        <f t="shared" si="10070"/>
        <v>0</v>
      </c>
      <c r="N15305" s="40">
        <f t="shared" si="10070"/>
        <v>0</v>
      </c>
      <c r="O15305" s="40">
        <f t="shared" si="10070"/>
        <v>0</v>
      </c>
      <c r="P15305" s="309"/>
    </row>
    <row r="15306" spans="1:16" s="3" customFormat="1" ht="15" hidden="1" customHeight="1">
      <c r="A15306" s="75"/>
      <c r="B15306" s="75"/>
      <c r="C15306" s="76"/>
      <c r="D15306" s="75" t="s">
        <v>17</v>
      </c>
      <c r="E15306" s="79"/>
      <c r="F15306" s="77">
        <f>I15306+O15306</f>
        <v>0</v>
      </c>
      <c r="G15306" s="77">
        <f>J15306+P15306</f>
        <v>0</v>
      </c>
      <c r="H15306" s="77">
        <f>M15306+Q15306</f>
        <v>0</v>
      </c>
      <c r="I15306" s="77">
        <f>SUM(J15306:N15306)</f>
        <v>0</v>
      </c>
      <c r="J15306" s="78"/>
      <c r="K15306" s="78"/>
      <c r="L15306" s="77"/>
      <c r="M15306" s="77"/>
      <c r="N15306" s="77"/>
      <c r="O15306" s="78"/>
      <c r="P15306" s="310"/>
    </row>
    <row r="15307" spans="1:16" s="3" customFormat="1" ht="15" hidden="1" customHeight="1">
      <c r="A15307" s="123"/>
      <c r="B15307" s="123"/>
      <c r="C15307" s="129"/>
      <c r="D15307" s="123" t="s">
        <v>18</v>
      </c>
      <c r="E15307" s="131"/>
      <c r="F15307" s="91">
        <f>I15307+O15307</f>
        <v>0</v>
      </c>
      <c r="G15307" s="91">
        <f>J15307+P15307</f>
        <v>0</v>
      </c>
      <c r="H15307" s="91">
        <f>M15307+Q15307</f>
        <v>0</v>
      </c>
      <c r="I15307" s="91">
        <f>SUM(J15307:N15307)</f>
        <v>0</v>
      </c>
      <c r="J15307" s="92"/>
      <c r="K15307" s="92"/>
      <c r="L15307" s="91"/>
      <c r="M15307" s="91"/>
      <c r="N15307" s="91"/>
      <c r="O15307" s="92"/>
      <c r="P15307" s="310"/>
    </row>
    <row r="15308" spans="1:16" s="6" customFormat="1" ht="15" hidden="1" customHeight="1">
      <c r="A15308" s="151"/>
      <c r="B15308" s="151"/>
      <c r="C15308" s="152">
        <v>6100</v>
      </c>
      <c r="D15308" s="151"/>
      <c r="E15308" s="153"/>
      <c r="F15308" s="154">
        <f t="shared" ref="F15308:O15308" si="10073">SUM(F15309:F15326)</f>
        <v>0</v>
      </c>
      <c r="G15308" s="154">
        <f t="shared" ref="G15308:H15308" si="10074">SUM(G15309:G15326)</f>
        <v>0</v>
      </c>
      <c r="H15308" s="154">
        <f t="shared" si="10074"/>
        <v>0</v>
      </c>
      <c r="I15308" s="154">
        <f t="shared" si="10073"/>
        <v>0</v>
      </c>
      <c r="J15308" s="154">
        <f t="shared" si="10073"/>
        <v>0</v>
      </c>
      <c r="K15308" s="154">
        <f t="shared" ref="K15308:L15308" si="10075">SUM(K15309:K15326)</f>
        <v>0</v>
      </c>
      <c r="L15308" s="154">
        <f t="shared" si="10075"/>
        <v>0</v>
      </c>
      <c r="M15308" s="154">
        <f t="shared" si="10073"/>
        <v>0</v>
      </c>
      <c r="N15308" s="154">
        <f t="shared" si="10073"/>
        <v>0</v>
      </c>
      <c r="O15308" s="154">
        <f t="shared" si="10073"/>
        <v>0</v>
      </c>
      <c r="P15308" s="309"/>
    </row>
    <row r="15309" spans="1:16" s="3" customFormat="1" ht="15" hidden="1" customHeight="1">
      <c r="A15309" s="80"/>
      <c r="B15309" s="80"/>
      <c r="C15309" s="81"/>
      <c r="D15309" s="80" t="s">
        <v>19</v>
      </c>
      <c r="E15309" s="89"/>
      <c r="F15309" s="83">
        <f t="shared" ref="F15309:F15326" si="10076">I15309+O15309</f>
        <v>0</v>
      </c>
      <c r="G15309" s="83">
        <f t="shared" ref="G15309:G15326" si="10077">J15309+P15309</f>
        <v>0</v>
      </c>
      <c r="H15309" s="83">
        <f t="shared" ref="H15309:H15326" si="10078">M15309+Q15309</f>
        <v>0</v>
      </c>
      <c r="I15309" s="83">
        <f t="shared" ref="I15309:I15326" si="10079">SUM(J15309:N15309)</f>
        <v>0</v>
      </c>
      <c r="J15309" s="84"/>
      <c r="K15309" s="84"/>
      <c r="L15309" s="83"/>
      <c r="M15309" s="83"/>
      <c r="N15309" s="83"/>
      <c r="O15309" s="84"/>
      <c r="P15309" s="310"/>
    </row>
    <row r="15310" spans="1:16" s="3" customFormat="1" ht="15" hidden="1" customHeight="1">
      <c r="A15310" s="75"/>
      <c r="B15310" s="75"/>
      <c r="C15310" s="76"/>
      <c r="D15310" s="75" t="s">
        <v>20</v>
      </c>
      <c r="E15310" s="79"/>
      <c r="F15310" s="77">
        <f t="shared" si="10076"/>
        <v>0</v>
      </c>
      <c r="G15310" s="77">
        <f t="shared" si="10077"/>
        <v>0</v>
      </c>
      <c r="H15310" s="77">
        <f t="shared" si="10078"/>
        <v>0</v>
      </c>
      <c r="I15310" s="77">
        <f t="shared" si="10079"/>
        <v>0</v>
      </c>
      <c r="J15310" s="78"/>
      <c r="K15310" s="78"/>
      <c r="L15310" s="77"/>
      <c r="M15310" s="77"/>
      <c r="N15310" s="77"/>
      <c r="O15310" s="78"/>
      <c r="P15310" s="310"/>
    </row>
    <row r="15311" spans="1:16" s="3" customFormat="1" ht="15" hidden="1" customHeight="1">
      <c r="A15311" s="75"/>
      <c r="B15311" s="75"/>
      <c r="C15311" s="76"/>
      <c r="D15311" s="75" t="s">
        <v>21</v>
      </c>
      <c r="E15311" s="79"/>
      <c r="F15311" s="77">
        <f t="shared" si="10076"/>
        <v>0</v>
      </c>
      <c r="G15311" s="77">
        <f t="shared" si="10077"/>
        <v>0</v>
      </c>
      <c r="H15311" s="77">
        <f t="shared" si="10078"/>
        <v>0</v>
      </c>
      <c r="I15311" s="77">
        <f t="shared" si="10079"/>
        <v>0</v>
      </c>
      <c r="J15311" s="78"/>
      <c r="K15311" s="78"/>
      <c r="L15311" s="77"/>
      <c r="M15311" s="77"/>
      <c r="N15311" s="77"/>
      <c r="O15311" s="78"/>
      <c r="P15311" s="310"/>
    </row>
    <row r="15312" spans="1:16" s="3" customFormat="1" ht="15" hidden="1" customHeight="1">
      <c r="A15312" s="75"/>
      <c r="B15312" s="75"/>
      <c r="C15312" s="76"/>
      <c r="D15312" s="75" t="s">
        <v>22</v>
      </c>
      <c r="E15312" s="79"/>
      <c r="F15312" s="77">
        <f t="shared" si="10076"/>
        <v>0</v>
      </c>
      <c r="G15312" s="77">
        <f t="shared" si="10077"/>
        <v>0</v>
      </c>
      <c r="H15312" s="77">
        <f t="shared" si="10078"/>
        <v>0</v>
      </c>
      <c r="I15312" s="77">
        <f t="shared" si="10079"/>
        <v>0</v>
      </c>
      <c r="J15312" s="78"/>
      <c r="K15312" s="78"/>
      <c r="L15312" s="77"/>
      <c r="M15312" s="77"/>
      <c r="N15312" s="77"/>
      <c r="O15312" s="78"/>
      <c r="P15312" s="310"/>
    </row>
    <row r="15313" spans="1:16" s="3" customFormat="1" ht="15" hidden="1" customHeight="1">
      <c r="A15313" s="75"/>
      <c r="B15313" s="75"/>
      <c r="C15313" s="76"/>
      <c r="D15313" s="75" t="s">
        <v>23</v>
      </c>
      <c r="E15313" s="79"/>
      <c r="F15313" s="77">
        <f t="shared" si="10076"/>
        <v>0</v>
      </c>
      <c r="G15313" s="77">
        <f t="shared" si="10077"/>
        <v>0</v>
      </c>
      <c r="H15313" s="77">
        <f t="shared" si="10078"/>
        <v>0</v>
      </c>
      <c r="I15313" s="77">
        <f t="shared" si="10079"/>
        <v>0</v>
      </c>
      <c r="J15313" s="78"/>
      <c r="K15313" s="78"/>
      <c r="L15313" s="77"/>
      <c r="M15313" s="77"/>
      <c r="N15313" s="77"/>
      <c r="O15313" s="78"/>
      <c r="P15313" s="310"/>
    </row>
    <row r="15314" spans="1:16" s="3" customFormat="1" ht="15" hidden="1" customHeight="1">
      <c r="A15314" s="75"/>
      <c r="B15314" s="75"/>
      <c r="C15314" s="76"/>
      <c r="D15314" s="75" t="s">
        <v>24</v>
      </c>
      <c r="E15314" s="79"/>
      <c r="F15314" s="77">
        <f t="shared" si="10076"/>
        <v>0</v>
      </c>
      <c r="G15314" s="77">
        <f t="shared" si="10077"/>
        <v>0</v>
      </c>
      <c r="H15314" s="77">
        <f t="shared" si="10078"/>
        <v>0</v>
      </c>
      <c r="I15314" s="77">
        <f t="shared" si="10079"/>
        <v>0</v>
      </c>
      <c r="J15314" s="78"/>
      <c r="K15314" s="78"/>
      <c r="L15314" s="77"/>
      <c r="M15314" s="77"/>
      <c r="N15314" s="77"/>
      <c r="O15314" s="78"/>
      <c r="P15314" s="310"/>
    </row>
    <row r="15315" spans="1:16" s="3" customFormat="1" ht="15" hidden="1" customHeight="1">
      <c r="A15315" s="75"/>
      <c r="B15315" s="75"/>
      <c r="C15315" s="76"/>
      <c r="D15315" s="75" t="s">
        <v>25</v>
      </c>
      <c r="E15315" s="79"/>
      <c r="F15315" s="77">
        <f t="shared" si="10076"/>
        <v>0</v>
      </c>
      <c r="G15315" s="77">
        <f t="shared" si="10077"/>
        <v>0</v>
      </c>
      <c r="H15315" s="77">
        <f t="shared" si="10078"/>
        <v>0</v>
      </c>
      <c r="I15315" s="77">
        <f t="shared" si="10079"/>
        <v>0</v>
      </c>
      <c r="J15315" s="78"/>
      <c r="K15315" s="78"/>
      <c r="L15315" s="77"/>
      <c r="M15315" s="77"/>
      <c r="N15315" s="77"/>
      <c r="O15315" s="78"/>
      <c r="P15315" s="310"/>
    </row>
    <row r="15316" spans="1:16" s="3" customFormat="1" ht="15" hidden="1" customHeight="1">
      <c r="A15316" s="75"/>
      <c r="B15316" s="75"/>
      <c r="C15316" s="76"/>
      <c r="D15316" s="75" t="s">
        <v>26</v>
      </c>
      <c r="E15316" s="79"/>
      <c r="F15316" s="77">
        <f t="shared" si="10076"/>
        <v>0</v>
      </c>
      <c r="G15316" s="77">
        <f t="shared" si="10077"/>
        <v>0</v>
      </c>
      <c r="H15316" s="77">
        <f t="shared" si="10078"/>
        <v>0</v>
      </c>
      <c r="I15316" s="77">
        <f t="shared" si="10079"/>
        <v>0</v>
      </c>
      <c r="J15316" s="78"/>
      <c r="K15316" s="78"/>
      <c r="L15316" s="77"/>
      <c r="M15316" s="77"/>
      <c r="N15316" s="77"/>
      <c r="O15316" s="78"/>
      <c r="P15316" s="310"/>
    </row>
    <row r="15317" spans="1:16" s="3" customFormat="1" ht="15" hidden="1" customHeight="1">
      <c r="A15317" s="75"/>
      <c r="B15317" s="75"/>
      <c r="C15317" s="76"/>
      <c r="D15317" s="75" t="s">
        <v>27</v>
      </c>
      <c r="E15317" s="79"/>
      <c r="F15317" s="77">
        <f t="shared" si="10076"/>
        <v>0</v>
      </c>
      <c r="G15317" s="77">
        <f t="shared" si="10077"/>
        <v>0</v>
      </c>
      <c r="H15317" s="77">
        <f t="shared" si="10078"/>
        <v>0</v>
      </c>
      <c r="I15317" s="77">
        <f t="shared" si="10079"/>
        <v>0</v>
      </c>
      <c r="J15317" s="78"/>
      <c r="K15317" s="78"/>
      <c r="L15317" s="77"/>
      <c r="M15317" s="77"/>
      <c r="N15317" s="77"/>
      <c r="O15317" s="78"/>
      <c r="P15317" s="310"/>
    </row>
    <row r="15318" spans="1:16" s="3" customFormat="1" ht="15" hidden="1" customHeight="1">
      <c r="A15318" s="75"/>
      <c r="B15318" s="75"/>
      <c r="C15318" s="76"/>
      <c r="D15318" s="75" t="s">
        <v>28</v>
      </c>
      <c r="E15318" s="79"/>
      <c r="F15318" s="77">
        <f t="shared" si="10076"/>
        <v>0</v>
      </c>
      <c r="G15318" s="77">
        <f t="shared" si="10077"/>
        <v>0</v>
      </c>
      <c r="H15318" s="77">
        <f t="shared" si="10078"/>
        <v>0</v>
      </c>
      <c r="I15318" s="77">
        <f t="shared" si="10079"/>
        <v>0</v>
      </c>
      <c r="J15318" s="78"/>
      <c r="K15318" s="78"/>
      <c r="L15318" s="77"/>
      <c r="M15318" s="77"/>
      <c r="N15318" s="77"/>
      <c r="O15318" s="78"/>
      <c r="P15318" s="310"/>
    </row>
    <row r="15319" spans="1:16" s="3" customFormat="1" ht="15" hidden="1" customHeight="1">
      <c r="A15319" s="75"/>
      <c r="B15319" s="75"/>
      <c r="C15319" s="76"/>
      <c r="D15319" s="75" t="s">
        <v>29</v>
      </c>
      <c r="E15319" s="79"/>
      <c r="F15319" s="77">
        <f t="shared" si="10076"/>
        <v>0</v>
      </c>
      <c r="G15319" s="77">
        <f t="shared" si="10077"/>
        <v>0</v>
      </c>
      <c r="H15319" s="77">
        <f t="shared" si="10078"/>
        <v>0</v>
      </c>
      <c r="I15319" s="77">
        <f t="shared" si="10079"/>
        <v>0</v>
      </c>
      <c r="J15319" s="78"/>
      <c r="K15319" s="78"/>
      <c r="L15319" s="77"/>
      <c r="M15319" s="77"/>
      <c r="N15319" s="77"/>
      <c r="O15319" s="78"/>
      <c r="P15319" s="310"/>
    </row>
    <row r="15320" spans="1:16" s="3" customFormat="1" ht="15" hidden="1" customHeight="1">
      <c r="A15320" s="75"/>
      <c r="B15320" s="75"/>
      <c r="C15320" s="76"/>
      <c r="D15320" s="75" t="s">
        <v>30</v>
      </c>
      <c r="E15320" s="79"/>
      <c r="F15320" s="77">
        <f t="shared" si="10076"/>
        <v>0</v>
      </c>
      <c r="G15320" s="77">
        <f t="shared" si="10077"/>
        <v>0</v>
      </c>
      <c r="H15320" s="77">
        <f t="shared" si="10078"/>
        <v>0</v>
      </c>
      <c r="I15320" s="77">
        <f t="shared" si="10079"/>
        <v>0</v>
      </c>
      <c r="J15320" s="78"/>
      <c r="K15320" s="78"/>
      <c r="L15320" s="77"/>
      <c r="M15320" s="77"/>
      <c r="N15320" s="77"/>
      <c r="O15320" s="78"/>
      <c r="P15320" s="310"/>
    </row>
    <row r="15321" spans="1:16" s="3" customFormat="1" ht="15" hidden="1" customHeight="1">
      <c r="A15321" s="75"/>
      <c r="B15321" s="75"/>
      <c r="C15321" s="76"/>
      <c r="D15321" s="75" t="s">
        <v>31</v>
      </c>
      <c r="E15321" s="79"/>
      <c r="F15321" s="77">
        <f t="shared" si="10076"/>
        <v>0</v>
      </c>
      <c r="G15321" s="77">
        <f t="shared" si="10077"/>
        <v>0</v>
      </c>
      <c r="H15321" s="77">
        <f t="shared" si="10078"/>
        <v>0</v>
      </c>
      <c r="I15321" s="77">
        <f t="shared" si="10079"/>
        <v>0</v>
      </c>
      <c r="J15321" s="78"/>
      <c r="K15321" s="78"/>
      <c r="L15321" s="77"/>
      <c r="M15321" s="77"/>
      <c r="N15321" s="77"/>
      <c r="O15321" s="78"/>
      <c r="P15321" s="310"/>
    </row>
    <row r="15322" spans="1:16" s="3" customFormat="1" ht="15" hidden="1" customHeight="1">
      <c r="A15322" s="75"/>
      <c r="B15322" s="75"/>
      <c r="C15322" s="76"/>
      <c r="D15322" s="75" t="s">
        <v>32</v>
      </c>
      <c r="E15322" s="79"/>
      <c r="F15322" s="77">
        <f t="shared" si="10076"/>
        <v>0</v>
      </c>
      <c r="G15322" s="77">
        <f t="shared" si="10077"/>
        <v>0</v>
      </c>
      <c r="H15322" s="77">
        <f t="shared" si="10078"/>
        <v>0</v>
      </c>
      <c r="I15322" s="77">
        <f t="shared" si="10079"/>
        <v>0</v>
      </c>
      <c r="J15322" s="78"/>
      <c r="K15322" s="78"/>
      <c r="L15322" s="77"/>
      <c r="M15322" s="77"/>
      <c r="N15322" s="77"/>
      <c r="O15322" s="78"/>
      <c r="P15322" s="310"/>
    </row>
    <row r="15323" spans="1:16" s="3" customFormat="1" ht="15" hidden="1" customHeight="1">
      <c r="A15323" s="75"/>
      <c r="B15323" s="75"/>
      <c r="C15323" s="76"/>
      <c r="D15323" s="75" t="s">
        <v>33</v>
      </c>
      <c r="E15323" s="79"/>
      <c r="F15323" s="77">
        <f t="shared" si="10076"/>
        <v>0</v>
      </c>
      <c r="G15323" s="77">
        <f t="shared" si="10077"/>
        <v>0</v>
      </c>
      <c r="H15323" s="77">
        <f t="shared" si="10078"/>
        <v>0</v>
      </c>
      <c r="I15323" s="77">
        <f t="shared" si="10079"/>
        <v>0</v>
      </c>
      <c r="J15323" s="78"/>
      <c r="K15323" s="78"/>
      <c r="L15323" s="77"/>
      <c r="M15323" s="77"/>
      <c r="N15323" s="77"/>
      <c r="O15323" s="78"/>
      <c r="P15323" s="310"/>
    </row>
    <row r="15324" spans="1:16" s="3" customFormat="1" ht="15" hidden="1" customHeight="1">
      <c r="A15324" s="123"/>
      <c r="B15324" s="123"/>
      <c r="C15324" s="129"/>
      <c r="D15324" s="123" t="s">
        <v>34</v>
      </c>
      <c r="E15324" s="131"/>
      <c r="F15324" s="91">
        <f t="shared" si="10076"/>
        <v>0</v>
      </c>
      <c r="G15324" s="91">
        <f t="shared" si="10077"/>
        <v>0</v>
      </c>
      <c r="H15324" s="91">
        <f t="shared" si="10078"/>
        <v>0</v>
      </c>
      <c r="I15324" s="91">
        <f t="shared" si="10079"/>
        <v>0</v>
      </c>
      <c r="J15324" s="92"/>
      <c r="K15324" s="92"/>
      <c r="L15324" s="91"/>
      <c r="M15324" s="91"/>
      <c r="N15324" s="91"/>
      <c r="O15324" s="92"/>
      <c r="P15324" s="310"/>
    </row>
    <row r="15325" spans="1:16" s="6" customFormat="1" ht="15" hidden="1" customHeight="1">
      <c r="A15325" s="140"/>
      <c r="B15325" s="140"/>
      <c r="C15325" s="141"/>
      <c r="D15325" s="140" t="s">
        <v>439</v>
      </c>
      <c r="E15325" s="158"/>
      <c r="F15325" s="143">
        <f t="shared" si="10076"/>
        <v>0</v>
      </c>
      <c r="G15325" s="143">
        <f t="shared" si="10077"/>
        <v>0</v>
      </c>
      <c r="H15325" s="143">
        <f t="shared" si="10078"/>
        <v>0</v>
      </c>
      <c r="I15325" s="143">
        <f>SUM(J15325:N15325)</f>
        <v>0</v>
      </c>
      <c r="J15325" s="144"/>
      <c r="K15325" s="144"/>
      <c r="L15325" s="143"/>
      <c r="M15325" s="143"/>
      <c r="N15325" s="143"/>
      <c r="O15325" s="144"/>
      <c r="P15325" s="309"/>
    </row>
    <row r="15326" spans="1:16" s="3" customFormat="1" ht="15" hidden="1" customHeight="1">
      <c r="A15326" s="80"/>
      <c r="B15326" s="80"/>
      <c r="C15326" s="81"/>
      <c r="D15326" s="80" t="s">
        <v>36</v>
      </c>
      <c r="E15326" s="89"/>
      <c r="F15326" s="83">
        <f t="shared" si="10076"/>
        <v>0</v>
      </c>
      <c r="G15326" s="83">
        <f t="shared" si="10077"/>
        <v>0</v>
      </c>
      <c r="H15326" s="83">
        <f t="shared" si="10078"/>
        <v>0</v>
      </c>
      <c r="I15326" s="83">
        <f t="shared" si="10079"/>
        <v>0</v>
      </c>
      <c r="J15326" s="84"/>
      <c r="K15326" s="84"/>
      <c r="L15326" s="83"/>
      <c r="M15326" s="83"/>
      <c r="N15326" s="83"/>
      <c r="O15326" s="84"/>
      <c r="P15326" s="310"/>
    </row>
    <row r="15327" spans="1:16" s="6" customFormat="1" ht="15" hidden="1" customHeight="1">
      <c r="A15327" s="8"/>
      <c r="B15327" s="8"/>
      <c r="C15327" s="41">
        <v>6150</v>
      </c>
      <c r="D15327" s="8"/>
      <c r="E15327" s="44"/>
      <c r="F15327" s="40">
        <f t="shared" ref="F15327:O15327" si="10080">SUM(F15328:F15333)</f>
        <v>0</v>
      </c>
      <c r="G15327" s="40">
        <f t="shared" ref="G15327:H15327" si="10081">SUM(G15328:G15333)</f>
        <v>0</v>
      </c>
      <c r="H15327" s="40">
        <f t="shared" si="10081"/>
        <v>0</v>
      </c>
      <c r="I15327" s="40">
        <f t="shared" si="10080"/>
        <v>0</v>
      </c>
      <c r="J15327" s="40">
        <f t="shared" si="10080"/>
        <v>0</v>
      </c>
      <c r="K15327" s="40">
        <f t="shared" ref="K15327:L15327" si="10082">SUM(K15328:K15333)</f>
        <v>0</v>
      </c>
      <c r="L15327" s="40">
        <f t="shared" si="10082"/>
        <v>0</v>
      </c>
      <c r="M15327" s="40">
        <f t="shared" si="10080"/>
        <v>0</v>
      </c>
      <c r="N15327" s="40">
        <f t="shared" si="10080"/>
        <v>0</v>
      </c>
      <c r="O15327" s="40">
        <f t="shared" si="10080"/>
        <v>0</v>
      </c>
      <c r="P15327" s="309"/>
    </row>
    <row r="15328" spans="1:16" s="3" customFormat="1" ht="15" hidden="1" customHeight="1">
      <c r="A15328" s="75"/>
      <c r="B15328" s="75"/>
      <c r="C15328" s="76"/>
      <c r="D15328" s="75" t="s">
        <v>37</v>
      </c>
      <c r="E15328" s="79"/>
      <c r="F15328" s="77">
        <f t="shared" ref="F15328:F15333" si="10083">I15328+O15328</f>
        <v>0</v>
      </c>
      <c r="G15328" s="77">
        <f t="shared" ref="G15328:G15333" si="10084">J15328+P15328</f>
        <v>0</v>
      </c>
      <c r="H15328" s="77">
        <f t="shared" ref="H15328:H15333" si="10085">M15328+Q15328</f>
        <v>0</v>
      </c>
      <c r="I15328" s="77">
        <f t="shared" ref="I15328:I15333" si="10086">SUM(J15328:N15328)</f>
        <v>0</v>
      </c>
      <c r="J15328" s="78"/>
      <c r="K15328" s="78"/>
      <c r="L15328" s="77"/>
      <c r="M15328" s="77"/>
      <c r="N15328" s="77"/>
      <c r="O15328" s="78"/>
      <c r="P15328" s="310"/>
    </row>
    <row r="15329" spans="1:16" s="3" customFormat="1" ht="15" hidden="1" customHeight="1">
      <c r="A15329" s="75"/>
      <c r="B15329" s="75"/>
      <c r="C15329" s="76"/>
      <c r="D15329" s="75" t="s">
        <v>38</v>
      </c>
      <c r="E15329" s="79"/>
      <c r="F15329" s="77">
        <f t="shared" si="10083"/>
        <v>0</v>
      </c>
      <c r="G15329" s="77">
        <f t="shared" si="10084"/>
        <v>0</v>
      </c>
      <c r="H15329" s="77">
        <f t="shared" si="10085"/>
        <v>0</v>
      </c>
      <c r="I15329" s="77">
        <f t="shared" si="10086"/>
        <v>0</v>
      </c>
      <c r="J15329" s="78"/>
      <c r="K15329" s="78"/>
      <c r="L15329" s="77"/>
      <c r="M15329" s="77"/>
      <c r="N15329" s="77"/>
      <c r="O15329" s="78"/>
      <c r="P15329" s="310"/>
    </row>
    <row r="15330" spans="1:16" s="3" customFormat="1" ht="15" hidden="1" customHeight="1">
      <c r="A15330" s="75"/>
      <c r="B15330" s="75"/>
      <c r="C15330" s="76"/>
      <c r="D15330" s="75" t="s">
        <v>39</v>
      </c>
      <c r="E15330" s="79"/>
      <c r="F15330" s="77">
        <f t="shared" si="10083"/>
        <v>0</v>
      </c>
      <c r="G15330" s="77">
        <f t="shared" si="10084"/>
        <v>0</v>
      </c>
      <c r="H15330" s="77">
        <f t="shared" si="10085"/>
        <v>0</v>
      </c>
      <c r="I15330" s="77">
        <f t="shared" si="10086"/>
        <v>0</v>
      </c>
      <c r="J15330" s="78"/>
      <c r="K15330" s="78"/>
      <c r="L15330" s="77"/>
      <c r="M15330" s="77"/>
      <c r="N15330" s="77"/>
      <c r="O15330" s="78"/>
      <c r="P15330" s="310"/>
    </row>
    <row r="15331" spans="1:16" s="3" customFormat="1" ht="15" hidden="1" customHeight="1">
      <c r="A15331" s="75"/>
      <c r="B15331" s="75"/>
      <c r="C15331" s="76"/>
      <c r="D15331" s="75" t="s">
        <v>40</v>
      </c>
      <c r="E15331" s="79"/>
      <c r="F15331" s="77">
        <f t="shared" si="10083"/>
        <v>0</v>
      </c>
      <c r="G15331" s="77">
        <f t="shared" si="10084"/>
        <v>0</v>
      </c>
      <c r="H15331" s="77">
        <f t="shared" si="10085"/>
        <v>0</v>
      </c>
      <c r="I15331" s="77">
        <f t="shared" si="10086"/>
        <v>0</v>
      </c>
      <c r="J15331" s="78"/>
      <c r="K15331" s="78"/>
      <c r="L15331" s="77"/>
      <c r="M15331" s="77"/>
      <c r="N15331" s="77"/>
      <c r="O15331" s="78"/>
      <c r="P15331" s="310"/>
    </row>
    <row r="15332" spans="1:16" s="3" customFormat="1" ht="15" hidden="1" customHeight="1">
      <c r="A15332" s="75"/>
      <c r="B15332" s="75"/>
      <c r="C15332" s="76"/>
      <c r="D15332" s="75" t="s">
        <v>41</v>
      </c>
      <c r="E15332" s="79"/>
      <c r="F15332" s="77">
        <f t="shared" si="10083"/>
        <v>0</v>
      </c>
      <c r="G15332" s="77">
        <f t="shared" si="10084"/>
        <v>0</v>
      </c>
      <c r="H15332" s="77">
        <f t="shared" si="10085"/>
        <v>0</v>
      </c>
      <c r="I15332" s="77">
        <f t="shared" si="10086"/>
        <v>0</v>
      </c>
      <c r="J15332" s="78"/>
      <c r="K15332" s="78"/>
      <c r="L15332" s="77"/>
      <c r="M15332" s="77"/>
      <c r="N15332" s="77"/>
      <c r="O15332" s="78"/>
      <c r="P15332" s="310"/>
    </row>
    <row r="15333" spans="1:16" s="3" customFormat="1" ht="15" hidden="1" customHeight="1">
      <c r="A15333" s="75"/>
      <c r="B15333" s="75"/>
      <c r="C15333" s="76"/>
      <c r="D15333" s="75" t="s">
        <v>42</v>
      </c>
      <c r="E15333" s="79"/>
      <c r="F15333" s="77">
        <f t="shared" si="10083"/>
        <v>0</v>
      </c>
      <c r="G15333" s="77">
        <f t="shared" si="10084"/>
        <v>0</v>
      </c>
      <c r="H15333" s="77">
        <f t="shared" si="10085"/>
        <v>0</v>
      </c>
      <c r="I15333" s="77">
        <f t="shared" si="10086"/>
        <v>0</v>
      </c>
      <c r="J15333" s="78"/>
      <c r="K15333" s="78"/>
      <c r="L15333" s="77"/>
      <c r="M15333" s="77"/>
      <c r="N15333" s="77"/>
      <c r="O15333" s="78"/>
      <c r="P15333" s="310"/>
    </row>
    <row r="15334" spans="1:16" s="72" customFormat="1" ht="15" hidden="1" customHeight="1">
      <c r="A15334" s="8"/>
      <c r="B15334" s="8"/>
      <c r="C15334" s="41">
        <v>6200</v>
      </c>
      <c r="D15334" s="8"/>
      <c r="E15334" s="43"/>
      <c r="F15334" s="40">
        <f t="shared" ref="F15334:O15334" si="10087">SUM(F15335:F15338)</f>
        <v>0</v>
      </c>
      <c r="G15334" s="40">
        <f t="shared" ref="G15334:H15334" si="10088">SUM(G15335:G15338)</f>
        <v>0</v>
      </c>
      <c r="H15334" s="40">
        <f t="shared" si="10088"/>
        <v>0</v>
      </c>
      <c r="I15334" s="40">
        <f t="shared" si="10087"/>
        <v>0</v>
      </c>
      <c r="J15334" s="40">
        <f t="shared" si="10087"/>
        <v>0</v>
      </c>
      <c r="K15334" s="40">
        <f t="shared" ref="K15334:L15334" si="10089">SUM(K15335:K15338)</f>
        <v>0</v>
      </c>
      <c r="L15334" s="40">
        <f t="shared" si="10089"/>
        <v>0</v>
      </c>
      <c r="M15334" s="40">
        <f t="shared" si="10087"/>
        <v>0</v>
      </c>
      <c r="N15334" s="40">
        <f t="shared" si="10087"/>
        <v>0</v>
      </c>
      <c r="O15334" s="40">
        <f t="shared" si="10087"/>
        <v>0</v>
      </c>
      <c r="P15334" s="309"/>
    </row>
    <row r="15335" spans="1:16" s="3" customFormat="1" ht="15" hidden="1" customHeight="1">
      <c r="A15335" s="75"/>
      <c r="B15335" s="75"/>
      <c r="C15335" s="76"/>
      <c r="D15335" s="75" t="s">
        <v>43</v>
      </c>
      <c r="E15335" s="78"/>
      <c r="F15335" s="77">
        <f t="shared" ref="F15335:F15338" si="10090">I15335+O15335</f>
        <v>0</v>
      </c>
      <c r="G15335" s="77">
        <f>J15335+P15335</f>
        <v>0</v>
      </c>
      <c r="H15335" s="77">
        <f>M15335+Q15335</f>
        <v>0</v>
      </c>
      <c r="I15335" s="77">
        <f>SUM(J15335:N15335)</f>
        <v>0</v>
      </c>
      <c r="J15335" s="78"/>
      <c r="K15335" s="78"/>
      <c r="L15335" s="77"/>
      <c r="M15335" s="77"/>
      <c r="N15335" s="77"/>
      <c r="O15335" s="78"/>
      <c r="P15335" s="310"/>
    </row>
    <row r="15336" spans="1:16" s="3" customFormat="1" ht="15" hidden="1" customHeight="1">
      <c r="A15336" s="75"/>
      <c r="B15336" s="75"/>
      <c r="C15336" s="76"/>
      <c r="D15336" s="75" t="s">
        <v>44</v>
      </c>
      <c r="E15336" s="78"/>
      <c r="F15336" s="77">
        <f t="shared" si="10090"/>
        <v>0</v>
      </c>
      <c r="G15336" s="77">
        <f>J15336+P15336</f>
        <v>0</v>
      </c>
      <c r="H15336" s="77">
        <f>M15336+Q15336</f>
        <v>0</v>
      </c>
      <c r="I15336" s="77">
        <f>SUM(J15336:N15336)</f>
        <v>0</v>
      </c>
      <c r="J15336" s="78"/>
      <c r="K15336" s="78"/>
      <c r="L15336" s="77"/>
      <c r="M15336" s="77"/>
      <c r="N15336" s="77"/>
      <c r="O15336" s="78"/>
      <c r="P15336" s="310"/>
    </row>
    <row r="15337" spans="1:16" s="3" customFormat="1" ht="15" hidden="1" customHeight="1">
      <c r="A15337" s="75"/>
      <c r="B15337" s="75"/>
      <c r="C15337" s="76"/>
      <c r="D15337" s="75" t="s">
        <v>45</v>
      </c>
      <c r="E15337" s="78"/>
      <c r="F15337" s="77">
        <f t="shared" si="10090"/>
        <v>0</v>
      </c>
      <c r="G15337" s="77">
        <f>J15337+P15337</f>
        <v>0</v>
      </c>
      <c r="H15337" s="77">
        <f>M15337+Q15337</f>
        <v>0</v>
      </c>
      <c r="I15337" s="77">
        <f>SUM(J15337:N15337)</f>
        <v>0</v>
      </c>
      <c r="J15337" s="78"/>
      <c r="K15337" s="78"/>
      <c r="L15337" s="77"/>
      <c r="M15337" s="77"/>
      <c r="N15337" s="77"/>
      <c r="O15337" s="78"/>
      <c r="P15337" s="310"/>
    </row>
    <row r="15338" spans="1:16" s="3" customFormat="1" ht="15" hidden="1" customHeight="1">
      <c r="A15338" s="75"/>
      <c r="B15338" s="75"/>
      <c r="C15338" s="76"/>
      <c r="D15338" s="75" t="s">
        <v>46</v>
      </c>
      <c r="E15338" s="78"/>
      <c r="F15338" s="77">
        <f t="shared" si="10090"/>
        <v>0</v>
      </c>
      <c r="G15338" s="77">
        <f>J15338+P15338</f>
        <v>0</v>
      </c>
      <c r="H15338" s="77">
        <f>M15338+Q15338</f>
        <v>0</v>
      </c>
      <c r="I15338" s="77">
        <f>SUM(J15338:N15338)</f>
        <v>0</v>
      </c>
      <c r="J15338" s="78"/>
      <c r="K15338" s="78"/>
      <c r="L15338" s="77"/>
      <c r="M15338" s="77"/>
      <c r="N15338" s="77"/>
      <c r="O15338" s="78"/>
      <c r="P15338" s="310"/>
    </row>
    <row r="15339" spans="1:16" s="72" customFormat="1" ht="15" hidden="1" customHeight="1">
      <c r="A15339" s="8"/>
      <c r="B15339" s="8"/>
      <c r="C15339" s="41">
        <v>6250</v>
      </c>
      <c r="D15339" s="8"/>
      <c r="E15339" s="43"/>
      <c r="F15339" s="40">
        <f t="shared" ref="F15339:O15339" si="10091">SUM(F15340:F15347)</f>
        <v>0</v>
      </c>
      <c r="G15339" s="40">
        <f t="shared" ref="G15339:H15339" si="10092">SUM(G15340:G15347)</f>
        <v>0</v>
      </c>
      <c r="H15339" s="40">
        <f t="shared" si="10092"/>
        <v>0</v>
      </c>
      <c r="I15339" s="40">
        <f t="shared" si="10091"/>
        <v>0</v>
      </c>
      <c r="J15339" s="40">
        <f t="shared" si="10091"/>
        <v>0</v>
      </c>
      <c r="K15339" s="40">
        <f t="shared" ref="K15339:L15339" si="10093">SUM(K15340:K15347)</f>
        <v>0</v>
      </c>
      <c r="L15339" s="40">
        <f t="shared" si="10093"/>
        <v>0</v>
      </c>
      <c r="M15339" s="40">
        <f t="shared" si="10091"/>
        <v>0</v>
      </c>
      <c r="N15339" s="40">
        <f t="shared" si="10091"/>
        <v>0</v>
      </c>
      <c r="O15339" s="40">
        <f t="shared" si="10091"/>
        <v>0</v>
      </c>
      <c r="P15339" s="309"/>
    </row>
    <row r="15340" spans="1:16" s="3" customFormat="1" ht="15" hidden="1" customHeight="1">
      <c r="A15340" s="75"/>
      <c r="B15340" s="75"/>
      <c r="C15340" s="76"/>
      <c r="D15340" s="75" t="s">
        <v>47</v>
      </c>
      <c r="E15340" s="78"/>
      <c r="F15340" s="77">
        <f t="shared" ref="F15340:F15347" si="10094">I15340+O15340</f>
        <v>0</v>
      </c>
      <c r="G15340" s="77">
        <f t="shared" ref="G15340:G15347" si="10095">J15340+P15340</f>
        <v>0</v>
      </c>
      <c r="H15340" s="77">
        <f t="shared" ref="H15340:H15347" si="10096">M15340+Q15340</f>
        <v>0</v>
      </c>
      <c r="I15340" s="77">
        <f t="shared" ref="I15340:I15347" si="10097">SUM(J15340:N15340)</f>
        <v>0</v>
      </c>
      <c r="J15340" s="78"/>
      <c r="K15340" s="78"/>
      <c r="L15340" s="77"/>
      <c r="M15340" s="77"/>
      <c r="N15340" s="77"/>
      <c r="O15340" s="78"/>
      <c r="P15340" s="310"/>
    </row>
    <row r="15341" spans="1:16" s="3" customFormat="1" ht="15" hidden="1" customHeight="1">
      <c r="A15341" s="75"/>
      <c r="B15341" s="75"/>
      <c r="C15341" s="76"/>
      <c r="D15341" s="75" t="s">
        <v>48</v>
      </c>
      <c r="E15341" s="78"/>
      <c r="F15341" s="77">
        <f t="shared" si="10094"/>
        <v>0</v>
      </c>
      <c r="G15341" s="77">
        <f t="shared" si="10095"/>
        <v>0</v>
      </c>
      <c r="H15341" s="77">
        <f t="shared" si="10096"/>
        <v>0</v>
      </c>
      <c r="I15341" s="77">
        <f t="shared" si="10097"/>
        <v>0</v>
      </c>
      <c r="J15341" s="78"/>
      <c r="K15341" s="78"/>
      <c r="L15341" s="77"/>
      <c r="M15341" s="77"/>
      <c r="N15341" s="77"/>
      <c r="O15341" s="78"/>
      <c r="P15341" s="310"/>
    </row>
    <row r="15342" spans="1:16" s="3" customFormat="1" ht="15" hidden="1" customHeight="1">
      <c r="A15342" s="75"/>
      <c r="B15342" s="75"/>
      <c r="C15342" s="76"/>
      <c r="D15342" s="75" t="s">
        <v>49</v>
      </c>
      <c r="E15342" s="78"/>
      <c r="F15342" s="77">
        <f t="shared" si="10094"/>
        <v>0</v>
      </c>
      <c r="G15342" s="77">
        <f t="shared" si="10095"/>
        <v>0</v>
      </c>
      <c r="H15342" s="77">
        <f t="shared" si="10096"/>
        <v>0</v>
      </c>
      <c r="I15342" s="77">
        <f t="shared" si="10097"/>
        <v>0</v>
      </c>
      <c r="J15342" s="78"/>
      <c r="K15342" s="78"/>
      <c r="L15342" s="77"/>
      <c r="M15342" s="77"/>
      <c r="N15342" s="77"/>
      <c r="O15342" s="78"/>
      <c r="P15342" s="310"/>
    </row>
    <row r="15343" spans="1:16" s="3" customFormat="1" ht="15" hidden="1" customHeight="1">
      <c r="A15343" s="75"/>
      <c r="B15343" s="75"/>
      <c r="C15343" s="76"/>
      <c r="D15343" s="75" t="s">
        <v>50</v>
      </c>
      <c r="E15343" s="78"/>
      <c r="F15343" s="77">
        <f t="shared" si="10094"/>
        <v>0</v>
      </c>
      <c r="G15343" s="77">
        <f t="shared" si="10095"/>
        <v>0</v>
      </c>
      <c r="H15343" s="77">
        <f t="shared" si="10096"/>
        <v>0</v>
      </c>
      <c r="I15343" s="77">
        <f t="shared" si="10097"/>
        <v>0</v>
      </c>
      <c r="J15343" s="78"/>
      <c r="K15343" s="78"/>
      <c r="L15343" s="77"/>
      <c r="M15343" s="77"/>
      <c r="N15343" s="77"/>
      <c r="O15343" s="78"/>
      <c r="P15343" s="310"/>
    </row>
    <row r="15344" spans="1:16" s="3" customFormat="1" ht="15" hidden="1" customHeight="1">
      <c r="A15344" s="75"/>
      <c r="B15344" s="75"/>
      <c r="C15344" s="76"/>
      <c r="D15344" s="75" t="s">
        <v>51</v>
      </c>
      <c r="E15344" s="78"/>
      <c r="F15344" s="77">
        <f t="shared" si="10094"/>
        <v>0</v>
      </c>
      <c r="G15344" s="77">
        <f t="shared" si="10095"/>
        <v>0</v>
      </c>
      <c r="H15344" s="77">
        <f t="shared" si="10096"/>
        <v>0</v>
      </c>
      <c r="I15344" s="77">
        <f t="shared" si="10097"/>
        <v>0</v>
      </c>
      <c r="J15344" s="78"/>
      <c r="K15344" s="78"/>
      <c r="L15344" s="77"/>
      <c r="M15344" s="77"/>
      <c r="N15344" s="77"/>
      <c r="O15344" s="78"/>
      <c r="P15344" s="310"/>
    </row>
    <row r="15345" spans="1:16" s="3" customFormat="1" ht="15" hidden="1" customHeight="1">
      <c r="A15345" s="75"/>
      <c r="B15345" s="75"/>
      <c r="C15345" s="76"/>
      <c r="D15345" s="75" t="s">
        <v>52</v>
      </c>
      <c r="E15345" s="78"/>
      <c r="F15345" s="77">
        <f t="shared" si="10094"/>
        <v>0</v>
      </c>
      <c r="G15345" s="77">
        <f t="shared" si="10095"/>
        <v>0</v>
      </c>
      <c r="H15345" s="77">
        <f t="shared" si="10096"/>
        <v>0</v>
      </c>
      <c r="I15345" s="77">
        <f t="shared" si="10097"/>
        <v>0</v>
      </c>
      <c r="J15345" s="78"/>
      <c r="K15345" s="78"/>
      <c r="L15345" s="77"/>
      <c r="M15345" s="77"/>
      <c r="N15345" s="77"/>
      <c r="O15345" s="78"/>
      <c r="P15345" s="310"/>
    </row>
    <row r="15346" spans="1:16" s="3" customFormat="1" ht="15" hidden="1" customHeight="1">
      <c r="A15346" s="75"/>
      <c r="B15346" s="75"/>
      <c r="C15346" s="76"/>
      <c r="D15346" s="75" t="s">
        <v>53</v>
      </c>
      <c r="E15346" s="78"/>
      <c r="F15346" s="77">
        <f t="shared" si="10094"/>
        <v>0</v>
      </c>
      <c r="G15346" s="77">
        <f t="shared" si="10095"/>
        <v>0</v>
      </c>
      <c r="H15346" s="77">
        <f t="shared" si="10096"/>
        <v>0</v>
      </c>
      <c r="I15346" s="77">
        <f t="shared" si="10097"/>
        <v>0</v>
      </c>
      <c r="J15346" s="78"/>
      <c r="K15346" s="78"/>
      <c r="L15346" s="77"/>
      <c r="M15346" s="77"/>
      <c r="N15346" s="77"/>
      <c r="O15346" s="78"/>
      <c r="P15346" s="310"/>
    </row>
    <row r="15347" spans="1:16" s="3" customFormat="1" ht="15" hidden="1" customHeight="1">
      <c r="A15347" s="75"/>
      <c r="B15347" s="75"/>
      <c r="C15347" s="76"/>
      <c r="D15347" s="75" t="s">
        <v>54</v>
      </c>
      <c r="E15347" s="78"/>
      <c r="F15347" s="77">
        <f t="shared" si="10094"/>
        <v>0</v>
      </c>
      <c r="G15347" s="77">
        <f t="shared" si="10095"/>
        <v>0</v>
      </c>
      <c r="H15347" s="77">
        <f t="shared" si="10096"/>
        <v>0</v>
      </c>
      <c r="I15347" s="77">
        <f t="shared" si="10097"/>
        <v>0</v>
      </c>
      <c r="J15347" s="78"/>
      <c r="K15347" s="78"/>
      <c r="L15347" s="77"/>
      <c r="M15347" s="77"/>
      <c r="N15347" s="77"/>
      <c r="O15347" s="78"/>
      <c r="P15347" s="310"/>
    </row>
    <row r="15348" spans="1:16" s="72" customFormat="1" ht="15" hidden="1" customHeight="1">
      <c r="A15348" s="8"/>
      <c r="B15348" s="8"/>
      <c r="C15348" s="41">
        <v>6300</v>
      </c>
      <c r="D15348" s="8"/>
      <c r="E15348" s="43"/>
      <c r="F15348" s="40">
        <f t="shared" ref="F15348:O15348" si="10098">SUM(F15349:F15353)</f>
        <v>0</v>
      </c>
      <c r="G15348" s="40">
        <f t="shared" ref="G15348:H15348" si="10099">SUM(G15349:G15353)</f>
        <v>0</v>
      </c>
      <c r="H15348" s="40">
        <f t="shared" si="10099"/>
        <v>0</v>
      </c>
      <c r="I15348" s="40">
        <f t="shared" si="10098"/>
        <v>0</v>
      </c>
      <c r="J15348" s="40">
        <f t="shared" si="10098"/>
        <v>0</v>
      </c>
      <c r="K15348" s="40">
        <f t="shared" ref="K15348:L15348" si="10100">SUM(K15349:K15353)</f>
        <v>0</v>
      </c>
      <c r="L15348" s="40">
        <f t="shared" si="10100"/>
        <v>0</v>
      </c>
      <c r="M15348" s="40">
        <f t="shared" si="10098"/>
        <v>0</v>
      </c>
      <c r="N15348" s="40">
        <f t="shared" si="10098"/>
        <v>0</v>
      </c>
      <c r="O15348" s="40">
        <f t="shared" si="10098"/>
        <v>0</v>
      </c>
      <c r="P15348" s="309"/>
    </row>
    <row r="15349" spans="1:16" s="3" customFormat="1" ht="15" hidden="1" customHeight="1">
      <c r="A15349" s="75"/>
      <c r="B15349" s="75"/>
      <c r="C15349" s="76"/>
      <c r="D15349" s="75" t="s">
        <v>55</v>
      </c>
      <c r="E15349" s="78"/>
      <c r="F15349" s="77">
        <f t="shared" ref="F15349:F15353" si="10101">I15349+O15349</f>
        <v>0</v>
      </c>
      <c r="G15349" s="77">
        <f>J15349+P15349</f>
        <v>0</v>
      </c>
      <c r="H15349" s="77">
        <f>M15349+Q15349</f>
        <v>0</v>
      </c>
      <c r="I15349" s="77">
        <f>SUM(J15349:N15349)</f>
        <v>0</v>
      </c>
      <c r="J15349" s="78"/>
      <c r="K15349" s="78"/>
      <c r="L15349" s="77"/>
      <c r="M15349" s="77"/>
      <c r="N15349" s="77"/>
      <c r="O15349" s="78"/>
      <c r="P15349" s="310"/>
    </row>
    <row r="15350" spans="1:16" s="3" customFormat="1" ht="15" hidden="1" customHeight="1">
      <c r="A15350" s="75"/>
      <c r="B15350" s="75"/>
      <c r="C15350" s="76"/>
      <c r="D15350" s="75" t="s">
        <v>56</v>
      </c>
      <c r="E15350" s="78"/>
      <c r="F15350" s="77">
        <f t="shared" si="10101"/>
        <v>0</v>
      </c>
      <c r="G15350" s="77">
        <f>J15350+P15350</f>
        <v>0</v>
      </c>
      <c r="H15350" s="77">
        <f>M15350+Q15350</f>
        <v>0</v>
      </c>
      <c r="I15350" s="77">
        <f>SUM(J15350:N15350)</f>
        <v>0</v>
      </c>
      <c r="J15350" s="78"/>
      <c r="K15350" s="78"/>
      <c r="L15350" s="77"/>
      <c r="M15350" s="77"/>
      <c r="N15350" s="77"/>
      <c r="O15350" s="78"/>
      <c r="P15350" s="310"/>
    </row>
    <row r="15351" spans="1:16" s="3" customFormat="1" ht="15" hidden="1" customHeight="1">
      <c r="A15351" s="75"/>
      <c r="B15351" s="75"/>
      <c r="C15351" s="76"/>
      <c r="D15351" s="75" t="s">
        <v>57</v>
      </c>
      <c r="E15351" s="78"/>
      <c r="F15351" s="77">
        <f t="shared" si="10101"/>
        <v>0</v>
      </c>
      <c r="G15351" s="77">
        <f>J15351+P15351</f>
        <v>0</v>
      </c>
      <c r="H15351" s="77">
        <f>M15351+Q15351</f>
        <v>0</v>
      </c>
      <c r="I15351" s="77">
        <f>SUM(J15351:N15351)</f>
        <v>0</v>
      </c>
      <c r="J15351" s="78"/>
      <c r="K15351" s="78"/>
      <c r="L15351" s="77"/>
      <c r="M15351" s="77"/>
      <c r="N15351" s="77"/>
      <c r="O15351" s="78"/>
      <c r="P15351" s="310"/>
    </row>
    <row r="15352" spans="1:16" s="3" customFormat="1" ht="15" hidden="1" customHeight="1">
      <c r="A15352" s="75"/>
      <c r="B15352" s="75"/>
      <c r="C15352" s="76"/>
      <c r="D15352" s="75" t="s">
        <v>58</v>
      </c>
      <c r="E15352" s="78"/>
      <c r="F15352" s="77">
        <f t="shared" si="10101"/>
        <v>0</v>
      </c>
      <c r="G15352" s="77">
        <f>J15352+P15352</f>
        <v>0</v>
      </c>
      <c r="H15352" s="77">
        <f>M15352+Q15352</f>
        <v>0</v>
      </c>
      <c r="I15352" s="77">
        <f>SUM(J15352:N15352)</f>
        <v>0</v>
      </c>
      <c r="J15352" s="78"/>
      <c r="K15352" s="78"/>
      <c r="L15352" s="77"/>
      <c r="M15352" s="77"/>
      <c r="N15352" s="77"/>
      <c r="O15352" s="78"/>
      <c r="P15352" s="310"/>
    </row>
    <row r="15353" spans="1:16" s="3" customFormat="1" ht="15" hidden="1" customHeight="1">
      <c r="A15353" s="75"/>
      <c r="B15353" s="75"/>
      <c r="C15353" s="76"/>
      <c r="D15353" s="75" t="s">
        <v>59</v>
      </c>
      <c r="E15353" s="78"/>
      <c r="F15353" s="77">
        <f t="shared" si="10101"/>
        <v>0</v>
      </c>
      <c r="G15353" s="77">
        <f>J15353+P15353</f>
        <v>0</v>
      </c>
      <c r="H15353" s="77">
        <f>M15353+Q15353</f>
        <v>0</v>
      </c>
      <c r="I15353" s="77">
        <f>SUM(J15353:N15353)</f>
        <v>0</v>
      </c>
      <c r="J15353" s="78"/>
      <c r="K15353" s="78"/>
      <c r="L15353" s="77"/>
      <c r="M15353" s="77"/>
      <c r="N15353" s="77"/>
      <c r="O15353" s="78"/>
      <c r="P15353" s="310"/>
    </row>
    <row r="15354" spans="1:16" s="72" customFormat="1" ht="15" hidden="1" customHeight="1">
      <c r="A15354" s="8"/>
      <c r="B15354" s="8"/>
      <c r="C15354" s="41">
        <v>6350</v>
      </c>
      <c r="D15354" s="8"/>
      <c r="E15354" s="43"/>
      <c r="F15354" s="40">
        <f t="shared" ref="F15354:O15354" si="10102">SUM(F15355:F15356)</f>
        <v>0</v>
      </c>
      <c r="G15354" s="40">
        <f t="shared" ref="G15354:H15354" si="10103">SUM(G15355:G15356)</f>
        <v>0</v>
      </c>
      <c r="H15354" s="40">
        <f t="shared" si="10103"/>
        <v>0</v>
      </c>
      <c r="I15354" s="40">
        <f t="shared" si="10102"/>
        <v>0</v>
      </c>
      <c r="J15354" s="40">
        <f t="shared" si="10102"/>
        <v>0</v>
      </c>
      <c r="K15354" s="40">
        <f t="shared" ref="K15354:L15354" si="10104">SUM(K15355:K15356)</f>
        <v>0</v>
      </c>
      <c r="L15354" s="40">
        <f t="shared" si="10104"/>
        <v>0</v>
      </c>
      <c r="M15354" s="40">
        <f t="shared" si="10102"/>
        <v>0</v>
      </c>
      <c r="N15354" s="40">
        <f t="shared" si="10102"/>
        <v>0</v>
      </c>
      <c r="O15354" s="40">
        <f t="shared" si="10102"/>
        <v>0</v>
      </c>
      <c r="P15354" s="309"/>
    </row>
    <row r="15355" spans="1:16" s="3" customFormat="1" ht="15" hidden="1" customHeight="1">
      <c r="A15355" s="75"/>
      <c r="B15355" s="75"/>
      <c r="C15355" s="76"/>
      <c r="D15355" s="75" t="s">
        <v>60</v>
      </c>
      <c r="E15355" s="78"/>
      <c r="F15355" s="77">
        <f>I15355+O15355</f>
        <v>0</v>
      </c>
      <c r="G15355" s="77">
        <f>J15355+P15355</f>
        <v>0</v>
      </c>
      <c r="H15355" s="77">
        <f>M15355+Q15355</f>
        <v>0</v>
      </c>
      <c r="I15355" s="77">
        <f>SUM(J15355:N15355)</f>
        <v>0</v>
      </c>
      <c r="J15355" s="78"/>
      <c r="K15355" s="78"/>
      <c r="L15355" s="77"/>
      <c r="M15355" s="77"/>
      <c r="N15355" s="77"/>
      <c r="O15355" s="78"/>
      <c r="P15355" s="310"/>
    </row>
    <row r="15356" spans="1:16" s="3" customFormat="1" ht="15" hidden="1" customHeight="1">
      <c r="A15356" s="123"/>
      <c r="B15356" s="123"/>
      <c r="C15356" s="129"/>
      <c r="D15356" s="123" t="s">
        <v>61</v>
      </c>
      <c r="E15356" s="92"/>
      <c r="F15356" s="91">
        <f>I15356+O15356</f>
        <v>0</v>
      </c>
      <c r="G15356" s="91">
        <f>J15356+P15356</f>
        <v>0</v>
      </c>
      <c r="H15356" s="91">
        <f>M15356+Q15356</f>
        <v>0</v>
      </c>
      <c r="I15356" s="91">
        <f>SUM(J15356:N15356)</f>
        <v>0</v>
      </c>
      <c r="J15356" s="92"/>
      <c r="K15356" s="92"/>
      <c r="L15356" s="91"/>
      <c r="M15356" s="91"/>
      <c r="N15356" s="91"/>
      <c r="O15356" s="92"/>
      <c r="P15356" s="310"/>
    </row>
    <row r="15357" spans="1:16" s="72" customFormat="1" ht="15" hidden="1" customHeight="1">
      <c r="A15357" s="151"/>
      <c r="B15357" s="151"/>
      <c r="C15357" s="152">
        <v>6400</v>
      </c>
      <c r="D15357" s="151"/>
      <c r="E15357" s="157"/>
      <c r="F15357" s="154">
        <f t="shared" ref="F15357:O15357" si="10105">SUM(F15358:F15364)</f>
        <v>0</v>
      </c>
      <c r="G15357" s="154">
        <f t="shared" ref="G15357:H15357" si="10106">SUM(G15358:G15364)</f>
        <v>0</v>
      </c>
      <c r="H15357" s="154">
        <f t="shared" si="10106"/>
        <v>0</v>
      </c>
      <c r="I15357" s="154">
        <f t="shared" si="10105"/>
        <v>0</v>
      </c>
      <c r="J15357" s="154">
        <f t="shared" si="10105"/>
        <v>0</v>
      </c>
      <c r="K15357" s="154">
        <f t="shared" ref="K15357:L15357" si="10107">SUM(K15358:K15364)</f>
        <v>0</v>
      </c>
      <c r="L15357" s="154">
        <f t="shared" si="10107"/>
        <v>0</v>
      </c>
      <c r="M15357" s="154">
        <f t="shared" si="10105"/>
        <v>0</v>
      </c>
      <c r="N15357" s="154">
        <f t="shared" si="10105"/>
        <v>0</v>
      </c>
      <c r="O15357" s="154">
        <f t="shared" si="10105"/>
        <v>0</v>
      </c>
      <c r="P15357" s="309"/>
    </row>
    <row r="15358" spans="1:16" s="3" customFormat="1" ht="15" hidden="1" customHeight="1">
      <c r="A15358" s="80"/>
      <c r="B15358" s="80"/>
      <c r="C15358" s="81"/>
      <c r="D15358" s="80" t="s">
        <v>62</v>
      </c>
      <c r="E15358" s="83"/>
      <c r="F15358" s="83">
        <f t="shared" ref="F15358:F15364" si="10108">I15358+O15358</f>
        <v>0</v>
      </c>
      <c r="G15358" s="83">
        <f t="shared" ref="G15358:G15364" si="10109">J15358+P15358</f>
        <v>0</v>
      </c>
      <c r="H15358" s="83">
        <f t="shared" ref="H15358:H15364" si="10110">M15358+Q15358</f>
        <v>0</v>
      </c>
      <c r="I15358" s="83">
        <f t="shared" ref="I15358:I15364" si="10111">SUM(J15358:N15358)</f>
        <v>0</v>
      </c>
      <c r="J15358" s="84"/>
      <c r="K15358" s="84"/>
      <c r="L15358" s="83"/>
      <c r="M15358" s="83"/>
      <c r="N15358" s="83"/>
      <c r="O15358" s="84"/>
      <c r="P15358" s="310"/>
    </row>
    <row r="15359" spans="1:16" s="3" customFormat="1" ht="15" hidden="1" customHeight="1">
      <c r="A15359" s="75"/>
      <c r="B15359" s="75"/>
      <c r="C15359" s="76"/>
      <c r="D15359" s="75" t="s">
        <v>63</v>
      </c>
      <c r="E15359" s="78"/>
      <c r="F15359" s="77">
        <f t="shared" si="10108"/>
        <v>0</v>
      </c>
      <c r="G15359" s="77">
        <f t="shared" si="10109"/>
        <v>0</v>
      </c>
      <c r="H15359" s="77">
        <f t="shared" si="10110"/>
        <v>0</v>
      </c>
      <c r="I15359" s="77">
        <f t="shared" si="10111"/>
        <v>0</v>
      </c>
      <c r="J15359" s="78"/>
      <c r="K15359" s="78"/>
      <c r="L15359" s="77"/>
      <c r="M15359" s="77"/>
      <c r="N15359" s="77"/>
      <c r="O15359" s="78"/>
      <c r="P15359" s="310"/>
    </row>
    <row r="15360" spans="1:16" s="3" customFormat="1" ht="15" hidden="1" customHeight="1">
      <c r="A15360" s="75"/>
      <c r="B15360" s="75"/>
      <c r="C15360" s="76"/>
      <c r="D15360" s="75" t="s">
        <v>64</v>
      </c>
      <c r="E15360" s="78"/>
      <c r="F15360" s="77">
        <f t="shared" si="10108"/>
        <v>0</v>
      </c>
      <c r="G15360" s="77">
        <f t="shared" si="10109"/>
        <v>0</v>
      </c>
      <c r="H15360" s="77">
        <f t="shared" si="10110"/>
        <v>0</v>
      </c>
      <c r="I15360" s="77">
        <f t="shared" si="10111"/>
        <v>0</v>
      </c>
      <c r="J15360" s="78"/>
      <c r="K15360" s="78"/>
      <c r="L15360" s="77"/>
      <c r="M15360" s="77"/>
      <c r="N15360" s="77"/>
      <c r="O15360" s="78"/>
      <c r="P15360" s="310"/>
    </row>
    <row r="15361" spans="1:16" s="3" customFormat="1" ht="15" hidden="1" customHeight="1">
      <c r="A15361" s="75"/>
      <c r="B15361" s="75"/>
      <c r="C15361" s="76"/>
      <c r="D15361" s="75" t="s">
        <v>65</v>
      </c>
      <c r="E15361" s="78"/>
      <c r="F15361" s="77">
        <f t="shared" si="10108"/>
        <v>0</v>
      </c>
      <c r="G15361" s="77">
        <f t="shared" si="10109"/>
        <v>0</v>
      </c>
      <c r="H15361" s="77">
        <f t="shared" si="10110"/>
        <v>0</v>
      </c>
      <c r="I15361" s="77">
        <f t="shared" si="10111"/>
        <v>0</v>
      </c>
      <c r="J15361" s="78"/>
      <c r="K15361" s="78"/>
      <c r="L15361" s="77"/>
      <c r="M15361" s="77"/>
      <c r="N15361" s="77"/>
      <c r="O15361" s="78"/>
      <c r="P15361" s="310"/>
    </row>
    <row r="15362" spans="1:16" s="3" customFormat="1" ht="15" hidden="1" customHeight="1">
      <c r="A15362" s="75"/>
      <c r="B15362" s="75"/>
      <c r="C15362" s="76"/>
      <c r="D15362" s="75" t="s">
        <v>66</v>
      </c>
      <c r="E15362" s="78"/>
      <c r="F15362" s="77">
        <f t="shared" si="10108"/>
        <v>0</v>
      </c>
      <c r="G15362" s="77">
        <f t="shared" si="10109"/>
        <v>0</v>
      </c>
      <c r="H15362" s="77">
        <f t="shared" si="10110"/>
        <v>0</v>
      </c>
      <c r="I15362" s="77">
        <f t="shared" si="10111"/>
        <v>0</v>
      </c>
      <c r="J15362" s="78"/>
      <c r="K15362" s="78"/>
      <c r="L15362" s="77"/>
      <c r="M15362" s="77"/>
      <c r="N15362" s="77"/>
      <c r="O15362" s="78"/>
      <c r="P15362" s="310"/>
    </row>
    <row r="15363" spans="1:16" s="3" customFormat="1" ht="15" hidden="1" customHeight="1">
      <c r="A15363" s="123"/>
      <c r="B15363" s="123"/>
      <c r="C15363" s="129"/>
      <c r="D15363" s="123" t="s">
        <v>67</v>
      </c>
      <c r="E15363" s="92"/>
      <c r="F15363" s="91">
        <f t="shared" si="10108"/>
        <v>0</v>
      </c>
      <c r="G15363" s="91">
        <f t="shared" si="10109"/>
        <v>0</v>
      </c>
      <c r="H15363" s="91">
        <f t="shared" si="10110"/>
        <v>0</v>
      </c>
      <c r="I15363" s="91">
        <f t="shared" si="10111"/>
        <v>0</v>
      </c>
      <c r="J15363" s="92"/>
      <c r="K15363" s="92"/>
      <c r="L15363" s="91"/>
      <c r="M15363" s="91"/>
      <c r="N15363" s="91"/>
      <c r="O15363" s="92"/>
      <c r="P15363" s="310"/>
    </row>
    <row r="15364" spans="1:16" s="6" customFormat="1" ht="15" hidden="1" customHeight="1">
      <c r="A15364" s="145"/>
      <c r="B15364" s="145"/>
      <c r="C15364" s="146"/>
      <c r="D15364" s="145" t="s">
        <v>68</v>
      </c>
      <c r="E15364" s="148"/>
      <c r="F15364" s="147">
        <f t="shared" si="10108"/>
        <v>0</v>
      </c>
      <c r="G15364" s="147">
        <f t="shared" si="10109"/>
        <v>0</v>
      </c>
      <c r="H15364" s="147">
        <f t="shared" si="10110"/>
        <v>0</v>
      </c>
      <c r="I15364" s="147">
        <f t="shared" si="10111"/>
        <v>0</v>
      </c>
      <c r="J15364" s="148"/>
      <c r="K15364" s="148"/>
      <c r="L15364" s="147"/>
      <c r="M15364" s="147"/>
      <c r="N15364" s="147"/>
      <c r="O15364" s="148"/>
      <c r="P15364" s="309"/>
    </row>
    <row r="15365" spans="1:16" s="72" customFormat="1" ht="15" hidden="1" customHeight="1">
      <c r="A15365" s="151"/>
      <c r="B15365" s="151"/>
      <c r="C15365" s="152">
        <v>6500</v>
      </c>
      <c r="D15365" s="151"/>
      <c r="E15365" s="142"/>
      <c r="F15365" s="157">
        <f t="shared" ref="F15365:O15365" si="10112">SUM(F15366:F15371)</f>
        <v>0</v>
      </c>
      <c r="G15365" s="157">
        <f t="shared" ref="G15365:H15365" si="10113">SUM(G15366:G15371)</f>
        <v>0</v>
      </c>
      <c r="H15365" s="157">
        <f t="shared" si="10113"/>
        <v>0</v>
      </c>
      <c r="I15365" s="157">
        <f t="shared" si="10112"/>
        <v>0</v>
      </c>
      <c r="J15365" s="157">
        <f t="shared" si="10112"/>
        <v>0</v>
      </c>
      <c r="K15365" s="157">
        <f t="shared" ref="K15365:L15365" si="10114">SUM(K15366:K15371)</f>
        <v>0</v>
      </c>
      <c r="L15365" s="157">
        <f t="shared" si="10114"/>
        <v>0</v>
      </c>
      <c r="M15365" s="157">
        <f t="shared" si="10112"/>
        <v>0</v>
      </c>
      <c r="N15365" s="157">
        <f t="shared" si="10112"/>
        <v>0</v>
      </c>
      <c r="O15365" s="157">
        <f t="shared" si="10112"/>
        <v>0</v>
      </c>
      <c r="P15365" s="309"/>
    </row>
    <row r="15366" spans="1:16" s="3" customFormat="1" ht="15" hidden="1" customHeight="1">
      <c r="A15366" s="80"/>
      <c r="B15366" s="80"/>
      <c r="C15366" s="81"/>
      <c r="D15366" s="80" t="s">
        <v>69</v>
      </c>
      <c r="E15366" s="84"/>
      <c r="F15366" s="83">
        <f t="shared" ref="F15366:F15371" si="10115">I15366+O15366</f>
        <v>0</v>
      </c>
      <c r="G15366" s="83">
        <f t="shared" ref="G15366:G15371" si="10116">J15366+P15366</f>
        <v>0</v>
      </c>
      <c r="H15366" s="83">
        <f t="shared" ref="H15366:H15371" si="10117">M15366+Q15366</f>
        <v>0</v>
      </c>
      <c r="I15366" s="83">
        <f t="shared" ref="I15366:I15371" si="10118">SUM(J15366:N15366)</f>
        <v>0</v>
      </c>
      <c r="J15366" s="84"/>
      <c r="K15366" s="84"/>
      <c r="L15366" s="83"/>
      <c r="M15366" s="83"/>
      <c r="N15366" s="83"/>
      <c r="O15366" s="84"/>
      <c r="P15366" s="310"/>
    </row>
    <row r="15367" spans="1:16" s="3" customFormat="1" ht="15" hidden="1" customHeight="1">
      <c r="A15367" s="123"/>
      <c r="B15367" s="123"/>
      <c r="C15367" s="129"/>
      <c r="D15367" s="123" t="s">
        <v>70</v>
      </c>
      <c r="E15367" s="92"/>
      <c r="F15367" s="91">
        <f t="shared" si="10115"/>
        <v>0</v>
      </c>
      <c r="G15367" s="91">
        <f t="shared" si="10116"/>
        <v>0</v>
      </c>
      <c r="H15367" s="91">
        <f t="shared" si="10117"/>
        <v>0</v>
      </c>
      <c r="I15367" s="91">
        <f t="shared" si="10118"/>
        <v>0</v>
      </c>
      <c r="J15367" s="92"/>
      <c r="K15367" s="92"/>
      <c r="L15367" s="91"/>
      <c r="M15367" s="91"/>
      <c r="N15367" s="91"/>
      <c r="O15367" s="92"/>
      <c r="P15367" s="310"/>
    </row>
    <row r="15368" spans="1:16" s="6" customFormat="1" ht="15" hidden="1" customHeight="1">
      <c r="A15368" s="140"/>
      <c r="B15368" s="140"/>
      <c r="C15368" s="141"/>
      <c r="D15368" s="140" t="s">
        <v>71</v>
      </c>
      <c r="E15368" s="142"/>
      <c r="F15368" s="143">
        <f t="shared" si="10115"/>
        <v>0</v>
      </c>
      <c r="G15368" s="143">
        <f t="shared" si="10116"/>
        <v>0</v>
      </c>
      <c r="H15368" s="143">
        <f t="shared" si="10117"/>
        <v>0</v>
      </c>
      <c r="I15368" s="143">
        <f t="shared" si="10118"/>
        <v>0</v>
      </c>
      <c r="J15368" s="144"/>
      <c r="K15368" s="144"/>
      <c r="L15368" s="143"/>
      <c r="M15368" s="143"/>
      <c r="N15368" s="143"/>
      <c r="O15368" s="144"/>
      <c r="P15368" s="309"/>
    </row>
    <row r="15369" spans="1:16" s="3" customFormat="1" ht="15" hidden="1" customHeight="1">
      <c r="A15369" s="80"/>
      <c r="B15369" s="80"/>
      <c r="C15369" s="81"/>
      <c r="D15369" s="80" t="s">
        <v>72</v>
      </c>
      <c r="E15369" s="84"/>
      <c r="F15369" s="83">
        <f t="shared" si="10115"/>
        <v>0</v>
      </c>
      <c r="G15369" s="83">
        <f t="shared" si="10116"/>
        <v>0</v>
      </c>
      <c r="H15369" s="83">
        <f t="shared" si="10117"/>
        <v>0</v>
      </c>
      <c r="I15369" s="83">
        <f t="shared" si="10118"/>
        <v>0</v>
      </c>
      <c r="J15369" s="84"/>
      <c r="K15369" s="84"/>
      <c r="L15369" s="83"/>
      <c r="M15369" s="83"/>
      <c r="N15369" s="83"/>
      <c r="O15369" s="84"/>
      <c r="P15369" s="310"/>
    </row>
    <row r="15370" spans="1:16" s="3" customFormat="1" ht="15" hidden="1" customHeight="1">
      <c r="A15370" s="75"/>
      <c r="B15370" s="75"/>
      <c r="C15370" s="76"/>
      <c r="D15370" s="75" t="s">
        <v>73</v>
      </c>
      <c r="E15370" s="78"/>
      <c r="F15370" s="77">
        <f t="shared" si="10115"/>
        <v>0</v>
      </c>
      <c r="G15370" s="77">
        <f t="shared" si="10116"/>
        <v>0</v>
      </c>
      <c r="H15370" s="77">
        <f t="shared" si="10117"/>
        <v>0</v>
      </c>
      <c r="I15370" s="77">
        <f t="shared" si="10118"/>
        <v>0</v>
      </c>
      <c r="J15370" s="78"/>
      <c r="K15370" s="78"/>
      <c r="L15370" s="77"/>
      <c r="M15370" s="77"/>
      <c r="N15370" s="77"/>
      <c r="O15370" s="78"/>
      <c r="P15370" s="310"/>
    </row>
    <row r="15371" spans="1:16" s="3" customFormat="1" ht="15" hidden="1" customHeight="1">
      <c r="A15371" s="123"/>
      <c r="B15371" s="123"/>
      <c r="C15371" s="129"/>
      <c r="D15371" s="123" t="s">
        <v>74</v>
      </c>
      <c r="E15371" s="92"/>
      <c r="F15371" s="91">
        <f t="shared" si="10115"/>
        <v>0</v>
      </c>
      <c r="G15371" s="91">
        <f t="shared" si="10116"/>
        <v>0</v>
      </c>
      <c r="H15371" s="91">
        <f t="shared" si="10117"/>
        <v>0</v>
      </c>
      <c r="I15371" s="91">
        <f t="shared" si="10118"/>
        <v>0</v>
      </c>
      <c r="J15371" s="92"/>
      <c r="K15371" s="92"/>
      <c r="L15371" s="91"/>
      <c r="M15371" s="91"/>
      <c r="N15371" s="91"/>
      <c r="O15371" s="92"/>
      <c r="P15371" s="310"/>
    </row>
    <row r="15372" spans="1:16" s="72" customFormat="1" ht="15" hidden="1" customHeight="1">
      <c r="A15372" s="135"/>
      <c r="B15372" s="135"/>
      <c r="C15372" s="136">
        <v>6550</v>
      </c>
      <c r="D15372" s="135"/>
      <c r="E15372" s="138"/>
      <c r="F15372" s="149">
        <f t="shared" ref="F15372:O15372" si="10119">SUM(F15373:F15376)</f>
        <v>0</v>
      </c>
      <c r="G15372" s="149">
        <f t="shared" ref="G15372:H15372" si="10120">SUM(G15373:G15376)</f>
        <v>0</v>
      </c>
      <c r="H15372" s="149">
        <f t="shared" si="10120"/>
        <v>0</v>
      </c>
      <c r="I15372" s="149">
        <f t="shared" si="10119"/>
        <v>0</v>
      </c>
      <c r="J15372" s="149">
        <f t="shared" si="10119"/>
        <v>0</v>
      </c>
      <c r="K15372" s="149">
        <f t="shared" ref="K15372:L15372" si="10121">SUM(K15373:K15376)</f>
        <v>0</v>
      </c>
      <c r="L15372" s="149">
        <f t="shared" si="10121"/>
        <v>0</v>
      </c>
      <c r="M15372" s="149">
        <f t="shared" si="10119"/>
        <v>0</v>
      </c>
      <c r="N15372" s="149">
        <f t="shared" si="10119"/>
        <v>0</v>
      </c>
      <c r="O15372" s="149">
        <f t="shared" si="10119"/>
        <v>0</v>
      </c>
      <c r="P15372" s="309"/>
    </row>
    <row r="15373" spans="1:16" s="6" customFormat="1" ht="15" hidden="1" customHeight="1">
      <c r="A15373" s="145"/>
      <c r="B15373" s="145"/>
      <c r="C15373" s="146"/>
      <c r="D15373" s="145" t="s">
        <v>75</v>
      </c>
      <c r="E15373" s="138"/>
      <c r="F15373" s="147">
        <f t="shared" ref="F15373:F15376" si="10122">I15373+O15373</f>
        <v>0</v>
      </c>
      <c r="G15373" s="147">
        <f>J15373+P15373</f>
        <v>0</v>
      </c>
      <c r="H15373" s="147">
        <f>M15373+Q15373</f>
        <v>0</v>
      </c>
      <c r="I15373" s="147">
        <f>SUM(J15373:N15373)</f>
        <v>0</v>
      </c>
      <c r="J15373" s="148"/>
      <c r="K15373" s="148"/>
      <c r="L15373" s="147"/>
      <c r="M15373" s="147"/>
      <c r="N15373" s="147"/>
      <c r="O15373" s="148"/>
      <c r="P15373" s="309"/>
    </row>
    <row r="15374" spans="1:16" s="6" customFormat="1" ht="15" hidden="1" customHeight="1">
      <c r="A15374" s="140"/>
      <c r="B15374" s="140"/>
      <c r="C15374" s="141"/>
      <c r="D15374" s="140" t="s">
        <v>76</v>
      </c>
      <c r="E15374" s="144"/>
      <c r="F15374" s="143">
        <f t="shared" si="10122"/>
        <v>0</v>
      </c>
      <c r="G15374" s="143">
        <f>J15374+P15374</f>
        <v>0</v>
      </c>
      <c r="H15374" s="143">
        <f>M15374+Q15374</f>
        <v>0</v>
      </c>
      <c r="I15374" s="143">
        <f>SUM(J15374:N15374)</f>
        <v>0</v>
      </c>
      <c r="J15374" s="144"/>
      <c r="K15374" s="144"/>
      <c r="L15374" s="143"/>
      <c r="M15374" s="143"/>
      <c r="N15374" s="143"/>
      <c r="O15374" s="144"/>
      <c r="P15374" s="309"/>
    </row>
    <row r="15375" spans="1:16" s="3" customFormat="1" ht="15" hidden="1" customHeight="1">
      <c r="A15375" s="80"/>
      <c r="B15375" s="80"/>
      <c r="C15375" s="81"/>
      <c r="D15375" s="80" t="s">
        <v>77</v>
      </c>
      <c r="E15375" s="84"/>
      <c r="F15375" s="83">
        <f t="shared" si="10122"/>
        <v>0</v>
      </c>
      <c r="G15375" s="83">
        <f>J15375+P15375</f>
        <v>0</v>
      </c>
      <c r="H15375" s="83">
        <f>M15375+Q15375</f>
        <v>0</v>
      </c>
      <c r="I15375" s="83">
        <f>SUM(J15375:N15375)</f>
        <v>0</v>
      </c>
      <c r="J15375" s="84"/>
      <c r="K15375" s="84"/>
      <c r="L15375" s="83"/>
      <c r="M15375" s="83"/>
      <c r="N15375" s="83"/>
      <c r="O15375" s="84"/>
      <c r="P15375" s="310"/>
    </row>
    <row r="15376" spans="1:16" s="3" customFormat="1" ht="15" hidden="1" customHeight="1">
      <c r="A15376" s="123"/>
      <c r="B15376" s="123"/>
      <c r="C15376" s="129"/>
      <c r="D15376" s="123" t="s">
        <v>78</v>
      </c>
      <c r="E15376" s="92"/>
      <c r="F15376" s="91">
        <f t="shared" si="10122"/>
        <v>0</v>
      </c>
      <c r="G15376" s="91">
        <f>J15376+P15376</f>
        <v>0</v>
      </c>
      <c r="H15376" s="91">
        <f>M15376+Q15376</f>
        <v>0</v>
      </c>
      <c r="I15376" s="91">
        <f>SUM(J15376:N15376)</f>
        <v>0</v>
      </c>
      <c r="J15376" s="92"/>
      <c r="K15376" s="92"/>
      <c r="L15376" s="91"/>
      <c r="M15376" s="91"/>
      <c r="N15376" s="91"/>
      <c r="O15376" s="92"/>
      <c r="P15376" s="310"/>
    </row>
    <row r="15377" spans="1:16" s="72" customFormat="1" ht="15" hidden="1" customHeight="1">
      <c r="A15377" s="151"/>
      <c r="B15377" s="151"/>
      <c r="C15377" s="152">
        <v>6600</v>
      </c>
      <c r="D15377" s="151"/>
      <c r="E15377" s="142"/>
      <c r="F15377" s="157">
        <f t="shared" ref="F15377:O15377" si="10123">SUM(F15378:F15394)</f>
        <v>0</v>
      </c>
      <c r="G15377" s="157">
        <f t="shared" ref="G15377:H15377" si="10124">SUM(G15378:G15394)</f>
        <v>0</v>
      </c>
      <c r="H15377" s="157">
        <f t="shared" si="10124"/>
        <v>0</v>
      </c>
      <c r="I15377" s="157">
        <f t="shared" si="10123"/>
        <v>0</v>
      </c>
      <c r="J15377" s="157">
        <f t="shared" si="10123"/>
        <v>0</v>
      </c>
      <c r="K15377" s="157">
        <f t="shared" ref="K15377:L15377" si="10125">SUM(K15378:K15394)</f>
        <v>0</v>
      </c>
      <c r="L15377" s="157">
        <f t="shared" si="10125"/>
        <v>0</v>
      </c>
      <c r="M15377" s="157">
        <f t="shared" si="10123"/>
        <v>0</v>
      </c>
      <c r="N15377" s="157">
        <f t="shared" si="10123"/>
        <v>0</v>
      </c>
      <c r="O15377" s="157">
        <f t="shared" si="10123"/>
        <v>0</v>
      </c>
      <c r="P15377" s="309"/>
    </row>
    <row r="15378" spans="1:16" s="3" customFormat="1" ht="15" hidden="1" customHeight="1">
      <c r="A15378" s="80"/>
      <c r="B15378" s="80"/>
      <c r="C15378" s="81"/>
      <c r="D15378" s="80" t="s">
        <v>79</v>
      </c>
      <c r="E15378" s="84"/>
      <c r="F15378" s="83">
        <f t="shared" ref="F15378:F15394" si="10126">I15378+O15378</f>
        <v>0</v>
      </c>
      <c r="G15378" s="83">
        <f t="shared" ref="G15378:G15394" si="10127">J15378+P15378</f>
        <v>0</v>
      </c>
      <c r="H15378" s="83">
        <f t="shared" ref="H15378:H15394" si="10128">M15378+Q15378</f>
        <v>0</v>
      </c>
      <c r="I15378" s="83">
        <f t="shared" ref="I15378:I15394" si="10129">SUM(J15378:N15378)</f>
        <v>0</v>
      </c>
      <c r="J15378" s="84"/>
      <c r="K15378" s="84"/>
      <c r="L15378" s="83"/>
      <c r="M15378" s="83"/>
      <c r="N15378" s="83"/>
      <c r="O15378" s="84"/>
      <c r="P15378" s="310"/>
    </row>
    <row r="15379" spans="1:16" s="3" customFormat="1" ht="15" hidden="1" customHeight="1">
      <c r="A15379" s="75"/>
      <c r="B15379" s="75"/>
      <c r="C15379" s="76"/>
      <c r="D15379" s="75" t="s">
        <v>80</v>
      </c>
      <c r="E15379" s="78"/>
      <c r="F15379" s="77">
        <f t="shared" si="10126"/>
        <v>0</v>
      </c>
      <c r="G15379" s="77">
        <f t="shared" si="10127"/>
        <v>0</v>
      </c>
      <c r="H15379" s="77">
        <f t="shared" si="10128"/>
        <v>0</v>
      </c>
      <c r="I15379" s="77">
        <f t="shared" si="10129"/>
        <v>0</v>
      </c>
      <c r="J15379" s="78"/>
      <c r="K15379" s="78"/>
      <c r="L15379" s="77"/>
      <c r="M15379" s="77"/>
      <c r="N15379" s="77"/>
      <c r="O15379" s="78"/>
      <c r="P15379" s="310"/>
    </row>
    <row r="15380" spans="1:16" s="3" customFormat="1" ht="15" hidden="1" customHeight="1">
      <c r="A15380" s="75"/>
      <c r="B15380" s="75"/>
      <c r="C15380" s="76"/>
      <c r="D15380" s="75" t="s">
        <v>81</v>
      </c>
      <c r="E15380" s="78"/>
      <c r="F15380" s="77">
        <f t="shared" si="10126"/>
        <v>0</v>
      </c>
      <c r="G15380" s="77">
        <f t="shared" si="10127"/>
        <v>0</v>
      </c>
      <c r="H15380" s="77">
        <f t="shared" si="10128"/>
        <v>0</v>
      </c>
      <c r="I15380" s="77">
        <f t="shared" si="10129"/>
        <v>0</v>
      </c>
      <c r="J15380" s="78"/>
      <c r="K15380" s="78"/>
      <c r="L15380" s="77"/>
      <c r="M15380" s="77"/>
      <c r="N15380" s="77"/>
      <c r="O15380" s="78"/>
      <c r="P15380" s="310"/>
    </row>
    <row r="15381" spans="1:16" s="3" customFormat="1" ht="15" hidden="1" customHeight="1">
      <c r="A15381" s="75"/>
      <c r="B15381" s="75"/>
      <c r="C15381" s="76"/>
      <c r="D15381" s="75" t="s">
        <v>82</v>
      </c>
      <c r="E15381" s="78"/>
      <c r="F15381" s="77">
        <f t="shared" si="10126"/>
        <v>0</v>
      </c>
      <c r="G15381" s="77">
        <f t="shared" si="10127"/>
        <v>0</v>
      </c>
      <c r="H15381" s="77">
        <f t="shared" si="10128"/>
        <v>0</v>
      </c>
      <c r="I15381" s="77">
        <f t="shared" si="10129"/>
        <v>0</v>
      </c>
      <c r="J15381" s="78"/>
      <c r="K15381" s="78"/>
      <c r="L15381" s="77"/>
      <c r="M15381" s="77"/>
      <c r="N15381" s="77"/>
      <c r="O15381" s="78"/>
      <c r="P15381" s="310"/>
    </row>
    <row r="15382" spans="1:16" s="3" customFormat="1" ht="15" hidden="1" customHeight="1">
      <c r="A15382" s="123"/>
      <c r="B15382" s="123"/>
      <c r="C15382" s="129"/>
      <c r="D15382" s="123" t="s">
        <v>83</v>
      </c>
      <c r="E15382" s="92"/>
      <c r="F15382" s="91">
        <f t="shared" si="10126"/>
        <v>0</v>
      </c>
      <c r="G15382" s="91">
        <f t="shared" si="10127"/>
        <v>0</v>
      </c>
      <c r="H15382" s="91">
        <f t="shared" si="10128"/>
        <v>0</v>
      </c>
      <c r="I15382" s="91">
        <f t="shared" si="10129"/>
        <v>0</v>
      </c>
      <c r="J15382" s="92"/>
      <c r="K15382" s="92"/>
      <c r="L15382" s="91"/>
      <c r="M15382" s="91"/>
      <c r="N15382" s="91"/>
      <c r="O15382" s="92"/>
      <c r="P15382" s="310"/>
    </row>
    <row r="15383" spans="1:16" s="6" customFormat="1" ht="15" hidden="1" customHeight="1">
      <c r="A15383" s="140"/>
      <c r="B15383" s="140"/>
      <c r="C15383" s="141"/>
      <c r="D15383" s="140" t="s">
        <v>84</v>
      </c>
      <c r="E15383" s="142"/>
      <c r="F15383" s="143">
        <f t="shared" si="10126"/>
        <v>0</v>
      </c>
      <c r="G15383" s="143">
        <f t="shared" si="10127"/>
        <v>0</v>
      </c>
      <c r="H15383" s="143">
        <f t="shared" si="10128"/>
        <v>0</v>
      </c>
      <c r="I15383" s="143">
        <f t="shared" si="10129"/>
        <v>0</v>
      </c>
      <c r="J15383" s="144"/>
      <c r="K15383" s="144"/>
      <c r="L15383" s="143"/>
      <c r="M15383" s="143"/>
      <c r="N15383" s="143"/>
      <c r="O15383" s="144"/>
      <c r="P15383" s="309"/>
    </row>
    <row r="15384" spans="1:16" s="3" customFormat="1" ht="15" hidden="1" customHeight="1">
      <c r="A15384" s="80"/>
      <c r="B15384" s="80"/>
      <c r="C15384" s="81"/>
      <c r="D15384" s="80" t="s">
        <v>85</v>
      </c>
      <c r="E15384" s="84"/>
      <c r="F15384" s="83">
        <f t="shared" si="10126"/>
        <v>0</v>
      </c>
      <c r="G15384" s="83">
        <f t="shared" si="10127"/>
        <v>0</v>
      </c>
      <c r="H15384" s="83">
        <f t="shared" si="10128"/>
        <v>0</v>
      </c>
      <c r="I15384" s="83">
        <f t="shared" si="10129"/>
        <v>0</v>
      </c>
      <c r="J15384" s="84"/>
      <c r="K15384" s="84"/>
      <c r="L15384" s="83"/>
      <c r="M15384" s="83"/>
      <c r="N15384" s="83"/>
      <c r="O15384" s="84"/>
      <c r="P15384" s="310"/>
    </row>
    <row r="15385" spans="1:16" s="3" customFormat="1" ht="15" hidden="1" customHeight="1">
      <c r="A15385" s="75"/>
      <c r="B15385" s="75"/>
      <c r="C15385" s="76"/>
      <c r="D15385" s="75" t="s">
        <v>86</v>
      </c>
      <c r="E15385" s="78"/>
      <c r="F15385" s="77">
        <f t="shared" si="10126"/>
        <v>0</v>
      </c>
      <c r="G15385" s="77">
        <f t="shared" si="10127"/>
        <v>0</v>
      </c>
      <c r="H15385" s="77">
        <f t="shared" si="10128"/>
        <v>0</v>
      </c>
      <c r="I15385" s="77">
        <f t="shared" si="10129"/>
        <v>0</v>
      </c>
      <c r="J15385" s="78"/>
      <c r="K15385" s="78"/>
      <c r="L15385" s="77"/>
      <c r="M15385" s="77"/>
      <c r="N15385" s="77"/>
      <c r="O15385" s="78"/>
      <c r="P15385" s="310"/>
    </row>
    <row r="15386" spans="1:16" s="3" customFormat="1" ht="15" hidden="1" customHeight="1">
      <c r="A15386" s="75"/>
      <c r="B15386" s="75"/>
      <c r="C15386" s="76"/>
      <c r="D15386" s="75" t="s">
        <v>87</v>
      </c>
      <c r="E15386" s="78"/>
      <c r="F15386" s="77">
        <f t="shared" si="10126"/>
        <v>0</v>
      </c>
      <c r="G15386" s="77">
        <f t="shared" si="10127"/>
        <v>0</v>
      </c>
      <c r="H15386" s="77">
        <f t="shared" si="10128"/>
        <v>0</v>
      </c>
      <c r="I15386" s="77">
        <f t="shared" si="10129"/>
        <v>0</v>
      </c>
      <c r="J15386" s="78"/>
      <c r="K15386" s="78"/>
      <c r="L15386" s="77"/>
      <c r="M15386" s="77"/>
      <c r="N15386" s="77"/>
      <c r="O15386" s="78"/>
      <c r="P15386" s="310"/>
    </row>
    <row r="15387" spans="1:16" s="3" customFormat="1" ht="15" hidden="1" customHeight="1">
      <c r="A15387" s="75"/>
      <c r="B15387" s="75"/>
      <c r="C15387" s="76"/>
      <c r="D15387" s="75" t="s">
        <v>88</v>
      </c>
      <c r="E15387" s="78"/>
      <c r="F15387" s="77">
        <f t="shared" si="10126"/>
        <v>0</v>
      </c>
      <c r="G15387" s="77">
        <f t="shared" si="10127"/>
        <v>0</v>
      </c>
      <c r="H15387" s="77">
        <f t="shared" si="10128"/>
        <v>0</v>
      </c>
      <c r="I15387" s="77">
        <f t="shared" si="10129"/>
        <v>0</v>
      </c>
      <c r="J15387" s="78"/>
      <c r="K15387" s="78"/>
      <c r="L15387" s="77"/>
      <c r="M15387" s="77"/>
      <c r="N15387" s="77"/>
      <c r="O15387" s="78"/>
      <c r="P15387" s="310"/>
    </row>
    <row r="15388" spans="1:16" s="3" customFormat="1" ht="15" hidden="1" customHeight="1">
      <c r="A15388" s="75"/>
      <c r="B15388" s="75"/>
      <c r="C15388" s="76"/>
      <c r="D15388" s="75" t="s">
        <v>89</v>
      </c>
      <c r="E15388" s="78"/>
      <c r="F15388" s="77">
        <f t="shared" si="10126"/>
        <v>0</v>
      </c>
      <c r="G15388" s="77">
        <f t="shared" si="10127"/>
        <v>0</v>
      </c>
      <c r="H15388" s="77">
        <f t="shared" si="10128"/>
        <v>0</v>
      </c>
      <c r="I15388" s="77">
        <f t="shared" si="10129"/>
        <v>0</v>
      </c>
      <c r="J15388" s="78"/>
      <c r="K15388" s="78"/>
      <c r="L15388" s="77"/>
      <c r="M15388" s="77"/>
      <c r="N15388" s="77"/>
      <c r="O15388" s="78"/>
      <c r="P15388" s="310"/>
    </row>
    <row r="15389" spans="1:16" s="3" customFormat="1" ht="15" hidden="1" customHeight="1">
      <c r="A15389" s="75"/>
      <c r="B15389" s="75"/>
      <c r="C15389" s="76"/>
      <c r="D15389" s="75" t="s">
        <v>90</v>
      </c>
      <c r="E15389" s="78"/>
      <c r="F15389" s="77">
        <f t="shared" si="10126"/>
        <v>0</v>
      </c>
      <c r="G15389" s="77">
        <f t="shared" si="10127"/>
        <v>0</v>
      </c>
      <c r="H15389" s="77">
        <f t="shared" si="10128"/>
        <v>0</v>
      </c>
      <c r="I15389" s="77">
        <f t="shared" si="10129"/>
        <v>0</v>
      </c>
      <c r="J15389" s="78"/>
      <c r="K15389" s="78"/>
      <c r="L15389" s="77"/>
      <c r="M15389" s="77"/>
      <c r="N15389" s="77"/>
      <c r="O15389" s="78"/>
      <c r="P15389" s="310"/>
    </row>
    <row r="15390" spans="1:16" s="3" customFormat="1" ht="15" hidden="1" customHeight="1">
      <c r="A15390" s="75"/>
      <c r="B15390" s="75"/>
      <c r="C15390" s="76"/>
      <c r="D15390" s="75" t="s">
        <v>91</v>
      </c>
      <c r="E15390" s="78"/>
      <c r="F15390" s="77">
        <f t="shared" si="10126"/>
        <v>0</v>
      </c>
      <c r="G15390" s="77">
        <f t="shared" si="10127"/>
        <v>0</v>
      </c>
      <c r="H15390" s="77">
        <f t="shared" si="10128"/>
        <v>0</v>
      </c>
      <c r="I15390" s="77">
        <f t="shared" si="10129"/>
        <v>0</v>
      </c>
      <c r="J15390" s="78"/>
      <c r="K15390" s="78"/>
      <c r="L15390" s="77"/>
      <c r="M15390" s="77"/>
      <c r="N15390" s="77"/>
      <c r="O15390" s="78"/>
      <c r="P15390" s="310"/>
    </row>
    <row r="15391" spans="1:16" s="3" customFormat="1" ht="15" hidden="1" customHeight="1">
      <c r="A15391" s="75"/>
      <c r="B15391" s="75"/>
      <c r="C15391" s="76"/>
      <c r="D15391" s="75" t="s">
        <v>92</v>
      </c>
      <c r="E15391" s="78"/>
      <c r="F15391" s="77">
        <f t="shared" si="10126"/>
        <v>0</v>
      </c>
      <c r="G15391" s="77">
        <f t="shared" si="10127"/>
        <v>0</v>
      </c>
      <c r="H15391" s="77">
        <f t="shared" si="10128"/>
        <v>0</v>
      </c>
      <c r="I15391" s="77">
        <f t="shared" si="10129"/>
        <v>0</v>
      </c>
      <c r="J15391" s="78"/>
      <c r="K15391" s="78"/>
      <c r="L15391" s="77"/>
      <c r="M15391" s="77"/>
      <c r="N15391" s="77"/>
      <c r="O15391" s="78"/>
      <c r="P15391" s="310"/>
    </row>
    <row r="15392" spans="1:16" s="3" customFormat="1" ht="15" hidden="1" customHeight="1">
      <c r="A15392" s="75"/>
      <c r="B15392" s="75"/>
      <c r="C15392" s="76"/>
      <c r="D15392" s="75" t="s">
        <v>93</v>
      </c>
      <c r="E15392" s="78"/>
      <c r="F15392" s="77">
        <f t="shared" si="10126"/>
        <v>0</v>
      </c>
      <c r="G15392" s="77">
        <f t="shared" si="10127"/>
        <v>0</v>
      </c>
      <c r="H15392" s="77">
        <f t="shared" si="10128"/>
        <v>0</v>
      </c>
      <c r="I15392" s="77">
        <f t="shared" si="10129"/>
        <v>0</v>
      </c>
      <c r="J15392" s="78"/>
      <c r="K15392" s="78"/>
      <c r="L15392" s="77"/>
      <c r="M15392" s="77"/>
      <c r="N15392" s="77"/>
      <c r="O15392" s="78"/>
      <c r="P15392" s="310"/>
    </row>
    <row r="15393" spans="1:16" s="3" customFormat="1" ht="15" hidden="1" customHeight="1">
      <c r="A15393" s="75"/>
      <c r="B15393" s="75"/>
      <c r="C15393" s="76"/>
      <c r="D15393" s="75" t="s">
        <v>94</v>
      </c>
      <c r="E15393" s="78"/>
      <c r="F15393" s="77">
        <f t="shared" si="10126"/>
        <v>0</v>
      </c>
      <c r="G15393" s="77">
        <f t="shared" si="10127"/>
        <v>0</v>
      </c>
      <c r="H15393" s="77">
        <f t="shared" si="10128"/>
        <v>0</v>
      </c>
      <c r="I15393" s="77">
        <f t="shared" si="10129"/>
        <v>0</v>
      </c>
      <c r="J15393" s="78"/>
      <c r="K15393" s="78"/>
      <c r="L15393" s="77"/>
      <c r="M15393" s="77"/>
      <c r="N15393" s="77"/>
      <c r="O15393" s="78"/>
      <c r="P15393" s="310"/>
    </row>
    <row r="15394" spans="1:16" s="3" customFormat="1" ht="15" hidden="1" customHeight="1">
      <c r="A15394" s="123"/>
      <c r="B15394" s="123"/>
      <c r="C15394" s="129"/>
      <c r="D15394" s="123" t="s">
        <v>95</v>
      </c>
      <c r="E15394" s="92"/>
      <c r="F15394" s="91">
        <f t="shared" si="10126"/>
        <v>0</v>
      </c>
      <c r="G15394" s="91">
        <f t="shared" si="10127"/>
        <v>0</v>
      </c>
      <c r="H15394" s="91">
        <f t="shared" si="10128"/>
        <v>0</v>
      </c>
      <c r="I15394" s="91">
        <f t="shared" si="10129"/>
        <v>0</v>
      </c>
      <c r="J15394" s="92"/>
      <c r="K15394" s="92"/>
      <c r="L15394" s="91"/>
      <c r="M15394" s="91"/>
      <c r="N15394" s="91"/>
      <c r="O15394" s="92"/>
      <c r="P15394" s="310"/>
    </row>
    <row r="15395" spans="1:16" s="72" customFormat="1" ht="15" hidden="1" customHeight="1">
      <c r="A15395" s="135"/>
      <c r="B15395" s="135"/>
      <c r="C15395" s="136">
        <v>6650</v>
      </c>
      <c r="D15395" s="135"/>
      <c r="E15395" s="138"/>
      <c r="F15395" s="149">
        <f t="shared" ref="F15395:O15395" si="10130">SUM(F15396:F15404)</f>
        <v>0</v>
      </c>
      <c r="G15395" s="149">
        <f t="shared" ref="G15395:H15395" si="10131">SUM(G15396:G15404)</f>
        <v>0</v>
      </c>
      <c r="H15395" s="149">
        <f t="shared" si="10131"/>
        <v>0</v>
      </c>
      <c r="I15395" s="149">
        <f t="shared" si="10130"/>
        <v>0</v>
      </c>
      <c r="J15395" s="149">
        <f t="shared" si="10130"/>
        <v>0</v>
      </c>
      <c r="K15395" s="149">
        <f t="shared" ref="K15395:L15395" si="10132">SUM(K15396:K15404)</f>
        <v>0</v>
      </c>
      <c r="L15395" s="149">
        <f t="shared" si="10132"/>
        <v>0</v>
      </c>
      <c r="M15395" s="149">
        <f t="shared" si="10130"/>
        <v>0</v>
      </c>
      <c r="N15395" s="149">
        <f t="shared" si="10130"/>
        <v>0</v>
      </c>
      <c r="O15395" s="149">
        <f t="shared" si="10130"/>
        <v>0</v>
      </c>
      <c r="P15395" s="309"/>
    </row>
    <row r="15396" spans="1:16" s="6" customFormat="1" ht="15" hidden="1" customHeight="1">
      <c r="A15396" s="145"/>
      <c r="B15396" s="145"/>
      <c r="C15396" s="146"/>
      <c r="D15396" s="145" t="s">
        <v>96</v>
      </c>
      <c r="E15396" s="138"/>
      <c r="F15396" s="147">
        <f t="shared" ref="F15396:F15404" si="10133">I15396+O15396</f>
        <v>0</v>
      </c>
      <c r="G15396" s="147">
        <f t="shared" ref="G15396:G15404" si="10134">J15396+P15396</f>
        <v>0</v>
      </c>
      <c r="H15396" s="147">
        <f t="shared" ref="H15396:H15404" si="10135">M15396+Q15396</f>
        <v>0</v>
      </c>
      <c r="I15396" s="147">
        <f t="shared" ref="I15396:I15404" si="10136">SUM(J15396:N15396)</f>
        <v>0</v>
      </c>
      <c r="J15396" s="148"/>
      <c r="K15396" s="148"/>
      <c r="L15396" s="147"/>
      <c r="M15396" s="147"/>
      <c r="N15396" s="147"/>
      <c r="O15396" s="148"/>
      <c r="P15396" s="309"/>
    </row>
    <row r="15397" spans="1:16" s="6" customFormat="1" ht="15" hidden="1" customHeight="1">
      <c r="A15397" s="140"/>
      <c r="B15397" s="140"/>
      <c r="C15397" s="141"/>
      <c r="D15397" s="140" t="s">
        <v>97</v>
      </c>
      <c r="E15397" s="142"/>
      <c r="F15397" s="143">
        <f t="shared" si="10133"/>
        <v>0</v>
      </c>
      <c r="G15397" s="143">
        <f t="shared" si="10134"/>
        <v>0</v>
      </c>
      <c r="H15397" s="143">
        <f t="shared" si="10135"/>
        <v>0</v>
      </c>
      <c r="I15397" s="143">
        <f t="shared" si="10136"/>
        <v>0</v>
      </c>
      <c r="J15397" s="144"/>
      <c r="K15397" s="144"/>
      <c r="L15397" s="143"/>
      <c r="M15397" s="143"/>
      <c r="N15397" s="143"/>
      <c r="O15397" s="144"/>
      <c r="P15397" s="309"/>
    </row>
    <row r="15398" spans="1:16" s="3" customFormat="1" ht="15" hidden="1" customHeight="1">
      <c r="A15398" s="80"/>
      <c r="B15398" s="80"/>
      <c r="C15398" s="81"/>
      <c r="D15398" s="80" t="s">
        <v>98</v>
      </c>
      <c r="E15398" s="84"/>
      <c r="F15398" s="83">
        <f t="shared" si="10133"/>
        <v>0</v>
      </c>
      <c r="G15398" s="83">
        <f t="shared" si="10134"/>
        <v>0</v>
      </c>
      <c r="H15398" s="83">
        <f t="shared" si="10135"/>
        <v>0</v>
      </c>
      <c r="I15398" s="83">
        <f t="shared" si="10136"/>
        <v>0</v>
      </c>
      <c r="J15398" s="84"/>
      <c r="K15398" s="84"/>
      <c r="L15398" s="83"/>
      <c r="M15398" s="83"/>
      <c r="N15398" s="83"/>
      <c r="O15398" s="84"/>
      <c r="P15398" s="310"/>
    </row>
    <row r="15399" spans="1:16" s="3" customFormat="1" ht="15" hidden="1" customHeight="1">
      <c r="A15399" s="123"/>
      <c r="B15399" s="123"/>
      <c r="C15399" s="129"/>
      <c r="D15399" s="123" t="s">
        <v>99</v>
      </c>
      <c r="E15399" s="92"/>
      <c r="F15399" s="91">
        <f t="shared" si="10133"/>
        <v>0</v>
      </c>
      <c r="G15399" s="91">
        <f t="shared" si="10134"/>
        <v>0</v>
      </c>
      <c r="H15399" s="91">
        <f t="shared" si="10135"/>
        <v>0</v>
      </c>
      <c r="I15399" s="91">
        <f t="shared" si="10136"/>
        <v>0</v>
      </c>
      <c r="J15399" s="92"/>
      <c r="K15399" s="92"/>
      <c r="L15399" s="91"/>
      <c r="M15399" s="91"/>
      <c r="N15399" s="91"/>
      <c r="O15399" s="92"/>
      <c r="P15399" s="310"/>
    </row>
    <row r="15400" spans="1:16" s="6" customFormat="1" ht="15" hidden="1" customHeight="1">
      <c r="A15400" s="140"/>
      <c r="B15400" s="140"/>
      <c r="C15400" s="141"/>
      <c r="D15400" s="140" t="s">
        <v>100</v>
      </c>
      <c r="E15400" s="142"/>
      <c r="F15400" s="143">
        <f t="shared" si="10133"/>
        <v>0</v>
      </c>
      <c r="G15400" s="143">
        <f t="shared" si="10134"/>
        <v>0</v>
      </c>
      <c r="H15400" s="143">
        <f t="shared" si="10135"/>
        <v>0</v>
      </c>
      <c r="I15400" s="143">
        <f t="shared" si="10136"/>
        <v>0</v>
      </c>
      <c r="J15400" s="144"/>
      <c r="K15400" s="144"/>
      <c r="L15400" s="143"/>
      <c r="M15400" s="143"/>
      <c r="N15400" s="143"/>
      <c r="O15400" s="144"/>
      <c r="P15400" s="309"/>
    </row>
    <row r="15401" spans="1:16" s="3" customFormat="1" ht="15" hidden="1" customHeight="1">
      <c r="A15401" s="124"/>
      <c r="B15401" s="124"/>
      <c r="C15401" s="125"/>
      <c r="D15401" s="124" t="s">
        <v>101</v>
      </c>
      <c r="E15401" s="128"/>
      <c r="F15401" s="127">
        <f t="shared" si="10133"/>
        <v>0</v>
      </c>
      <c r="G15401" s="127">
        <f t="shared" si="10134"/>
        <v>0</v>
      </c>
      <c r="H15401" s="127">
        <f t="shared" si="10135"/>
        <v>0</v>
      </c>
      <c r="I15401" s="127">
        <f t="shared" si="10136"/>
        <v>0</v>
      </c>
      <c r="J15401" s="128"/>
      <c r="K15401" s="128"/>
      <c r="L15401" s="127"/>
      <c r="M15401" s="127"/>
      <c r="N15401" s="127"/>
      <c r="O15401" s="128"/>
      <c r="P15401" s="310"/>
    </row>
    <row r="15402" spans="1:16" s="6" customFormat="1" ht="15" hidden="1" customHeight="1">
      <c r="A15402" s="145"/>
      <c r="B15402" s="145"/>
      <c r="C15402" s="146"/>
      <c r="D15402" s="145" t="s">
        <v>102</v>
      </c>
      <c r="E15402" s="138"/>
      <c r="F15402" s="147">
        <f t="shared" si="10133"/>
        <v>0</v>
      </c>
      <c r="G15402" s="147">
        <f t="shared" si="10134"/>
        <v>0</v>
      </c>
      <c r="H15402" s="147">
        <f t="shared" si="10135"/>
        <v>0</v>
      </c>
      <c r="I15402" s="147">
        <f t="shared" si="10136"/>
        <v>0</v>
      </c>
      <c r="J15402" s="148"/>
      <c r="K15402" s="148"/>
      <c r="L15402" s="147"/>
      <c r="M15402" s="147"/>
      <c r="N15402" s="147"/>
      <c r="O15402" s="148"/>
      <c r="P15402" s="309"/>
    </row>
    <row r="15403" spans="1:16" s="6" customFormat="1" ht="15" hidden="1" customHeight="1">
      <c r="A15403" s="145"/>
      <c r="B15403" s="145"/>
      <c r="C15403" s="146"/>
      <c r="D15403" s="145" t="s">
        <v>103</v>
      </c>
      <c r="E15403" s="138"/>
      <c r="F15403" s="147">
        <f t="shared" si="10133"/>
        <v>0</v>
      </c>
      <c r="G15403" s="147">
        <f t="shared" si="10134"/>
        <v>0</v>
      </c>
      <c r="H15403" s="147">
        <f t="shared" si="10135"/>
        <v>0</v>
      </c>
      <c r="I15403" s="147">
        <f t="shared" si="10136"/>
        <v>0</v>
      </c>
      <c r="J15403" s="148"/>
      <c r="K15403" s="148"/>
      <c r="L15403" s="147"/>
      <c r="M15403" s="147"/>
      <c r="N15403" s="147"/>
      <c r="O15403" s="148"/>
      <c r="P15403" s="309"/>
    </row>
    <row r="15404" spans="1:16" s="6" customFormat="1" ht="15" hidden="1" customHeight="1">
      <c r="A15404" s="145"/>
      <c r="B15404" s="145"/>
      <c r="C15404" s="146"/>
      <c r="D15404" s="145" t="s">
        <v>104</v>
      </c>
      <c r="E15404" s="138"/>
      <c r="F15404" s="147">
        <f t="shared" si="10133"/>
        <v>0</v>
      </c>
      <c r="G15404" s="147">
        <f t="shared" si="10134"/>
        <v>0</v>
      </c>
      <c r="H15404" s="147">
        <f t="shared" si="10135"/>
        <v>0</v>
      </c>
      <c r="I15404" s="147">
        <f t="shared" si="10136"/>
        <v>0</v>
      </c>
      <c r="J15404" s="148"/>
      <c r="K15404" s="148"/>
      <c r="L15404" s="147"/>
      <c r="M15404" s="147"/>
      <c r="N15404" s="147"/>
      <c r="O15404" s="148"/>
      <c r="P15404" s="309"/>
    </row>
    <row r="15405" spans="1:16" s="72" customFormat="1" ht="15" hidden="1" customHeight="1">
      <c r="A15405" s="135"/>
      <c r="B15405" s="135"/>
      <c r="C15405" s="136">
        <v>6700</v>
      </c>
      <c r="D15405" s="135"/>
      <c r="E15405" s="138"/>
      <c r="F15405" s="139">
        <f t="shared" ref="F15405:O15405" si="10137">SUM(F15406:F15411)</f>
        <v>0</v>
      </c>
      <c r="G15405" s="139">
        <f t="shared" ref="G15405:H15405" si="10138">SUM(G15406:G15411)</f>
        <v>0</v>
      </c>
      <c r="H15405" s="139">
        <f t="shared" si="10138"/>
        <v>0</v>
      </c>
      <c r="I15405" s="139">
        <f t="shared" si="10137"/>
        <v>0</v>
      </c>
      <c r="J15405" s="139">
        <f t="shared" si="10137"/>
        <v>0</v>
      </c>
      <c r="K15405" s="139">
        <f t="shared" ref="K15405:L15405" si="10139">SUM(K15406:K15411)</f>
        <v>0</v>
      </c>
      <c r="L15405" s="139">
        <f t="shared" si="10139"/>
        <v>0</v>
      </c>
      <c r="M15405" s="139">
        <f t="shared" si="10137"/>
        <v>0</v>
      </c>
      <c r="N15405" s="139">
        <f t="shared" si="10137"/>
        <v>0</v>
      </c>
      <c r="O15405" s="139">
        <f t="shared" si="10137"/>
        <v>0</v>
      </c>
      <c r="P15405" s="309"/>
    </row>
    <row r="15406" spans="1:16" s="6" customFormat="1" ht="15" hidden="1" customHeight="1">
      <c r="A15406" s="145"/>
      <c r="B15406" s="145"/>
      <c r="C15406" s="146"/>
      <c r="D15406" s="145" t="s">
        <v>105</v>
      </c>
      <c r="E15406" s="148"/>
      <c r="F15406" s="147">
        <f t="shared" ref="F15406:F15411" si="10140">I15406+O15406</f>
        <v>0</v>
      </c>
      <c r="G15406" s="147">
        <f t="shared" ref="G15406:G15411" si="10141">J15406+P15406</f>
        <v>0</v>
      </c>
      <c r="H15406" s="147">
        <f t="shared" ref="H15406:H15411" si="10142">M15406+Q15406</f>
        <v>0</v>
      </c>
      <c r="I15406" s="147">
        <f t="shared" ref="I15406:I15411" si="10143">SUM(J15406:N15406)</f>
        <v>0</v>
      </c>
      <c r="J15406" s="148"/>
      <c r="K15406" s="148"/>
      <c r="L15406" s="147"/>
      <c r="M15406" s="147"/>
      <c r="N15406" s="147"/>
      <c r="O15406" s="148"/>
      <c r="P15406" s="309"/>
    </row>
    <row r="15407" spans="1:16" s="6" customFormat="1" ht="15" hidden="1" customHeight="1">
      <c r="A15407" s="145"/>
      <c r="B15407" s="145"/>
      <c r="C15407" s="146"/>
      <c r="D15407" s="145" t="s">
        <v>106</v>
      </c>
      <c r="E15407" s="138"/>
      <c r="F15407" s="147">
        <f t="shared" si="10140"/>
        <v>0</v>
      </c>
      <c r="G15407" s="147">
        <f t="shared" si="10141"/>
        <v>0</v>
      </c>
      <c r="H15407" s="147">
        <f t="shared" si="10142"/>
        <v>0</v>
      </c>
      <c r="I15407" s="147">
        <f t="shared" si="10143"/>
        <v>0</v>
      </c>
      <c r="J15407" s="148"/>
      <c r="K15407" s="148"/>
      <c r="L15407" s="147"/>
      <c r="M15407" s="147"/>
      <c r="N15407" s="147"/>
      <c r="O15407" s="148"/>
      <c r="P15407" s="309"/>
    </row>
    <row r="15408" spans="1:16" s="6" customFormat="1" ht="15" hidden="1" customHeight="1">
      <c r="A15408" s="140"/>
      <c r="B15408" s="140"/>
      <c r="C15408" s="141"/>
      <c r="D15408" s="140" t="s">
        <v>107</v>
      </c>
      <c r="E15408" s="142"/>
      <c r="F15408" s="143">
        <f t="shared" si="10140"/>
        <v>0</v>
      </c>
      <c r="G15408" s="143">
        <f t="shared" si="10141"/>
        <v>0</v>
      </c>
      <c r="H15408" s="143">
        <f t="shared" si="10142"/>
        <v>0</v>
      </c>
      <c r="I15408" s="143">
        <f t="shared" si="10143"/>
        <v>0</v>
      </c>
      <c r="J15408" s="144"/>
      <c r="K15408" s="144"/>
      <c r="L15408" s="143"/>
      <c r="M15408" s="143"/>
      <c r="N15408" s="143"/>
      <c r="O15408" s="144"/>
      <c r="P15408" s="309"/>
    </row>
    <row r="15409" spans="1:16" s="3" customFormat="1" ht="15" hidden="1" customHeight="1">
      <c r="A15409" s="80"/>
      <c r="B15409" s="80"/>
      <c r="C15409" s="81"/>
      <c r="D15409" s="80" t="s">
        <v>108</v>
      </c>
      <c r="E15409" s="82"/>
      <c r="F15409" s="83">
        <f t="shared" si="10140"/>
        <v>0</v>
      </c>
      <c r="G15409" s="83">
        <f t="shared" si="10141"/>
        <v>0</v>
      </c>
      <c r="H15409" s="83">
        <f t="shared" si="10142"/>
        <v>0</v>
      </c>
      <c r="I15409" s="83">
        <f t="shared" si="10143"/>
        <v>0</v>
      </c>
      <c r="J15409" s="84"/>
      <c r="K15409" s="84"/>
      <c r="L15409" s="83"/>
      <c r="M15409" s="83"/>
      <c r="N15409" s="83"/>
      <c r="O15409" s="84"/>
      <c r="P15409" s="310"/>
    </row>
    <row r="15410" spans="1:16" s="3" customFormat="1" ht="15" hidden="1" customHeight="1">
      <c r="A15410" s="75"/>
      <c r="B15410" s="75"/>
      <c r="C15410" s="76"/>
      <c r="D15410" s="75" t="s">
        <v>109</v>
      </c>
      <c r="E15410" s="78"/>
      <c r="F15410" s="77">
        <f t="shared" si="10140"/>
        <v>0</v>
      </c>
      <c r="G15410" s="77">
        <f t="shared" si="10141"/>
        <v>0</v>
      </c>
      <c r="H15410" s="77">
        <f t="shared" si="10142"/>
        <v>0</v>
      </c>
      <c r="I15410" s="77">
        <f t="shared" si="10143"/>
        <v>0</v>
      </c>
      <c r="J15410" s="78"/>
      <c r="K15410" s="78"/>
      <c r="L15410" s="77"/>
      <c r="M15410" s="77"/>
      <c r="N15410" s="77"/>
      <c r="O15410" s="78"/>
      <c r="P15410" s="310"/>
    </row>
    <row r="15411" spans="1:16" s="3" customFormat="1" ht="15" hidden="1" customHeight="1">
      <c r="A15411" s="75"/>
      <c r="B15411" s="75"/>
      <c r="C15411" s="76"/>
      <c r="D15411" s="75" t="s">
        <v>110</v>
      </c>
      <c r="E15411" s="78"/>
      <c r="F15411" s="77">
        <f t="shared" si="10140"/>
        <v>0</v>
      </c>
      <c r="G15411" s="77">
        <f t="shared" si="10141"/>
        <v>0</v>
      </c>
      <c r="H15411" s="77">
        <f t="shared" si="10142"/>
        <v>0</v>
      </c>
      <c r="I15411" s="77">
        <f t="shared" si="10143"/>
        <v>0</v>
      </c>
      <c r="J15411" s="78"/>
      <c r="K15411" s="78"/>
      <c r="L15411" s="77"/>
      <c r="M15411" s="77"/>
      <c r="N15411" s="77"/>
      <c r="O15411" s="78"/>
      <c r="P15411" s="310"/>
    </row>
    <row r="15412" spans="1:16" s="72" customFormat="1" ht="15" hidden="1" customHeight="1">
      <c r="A15412" s="108"/>
      <c r="B15412" s="108"/>
      <c r="C15412" s="112">
        <v>6750</v>
      </c>
      <c r="D15412" s="108"/>
      <c r="E15412" s="73"/>
      <c r="F15412" s="1">
        <f t="shared" ref="F15412:O15412" si="10144">SUM(F15413:F15422)</f>
        <v>0</v>
      </c>
      <c r="G15412" s="1">
        <f t="shared" ref="G15412:H15412" si="10145">SUM(G15413:G15422)</f>
        <v>0</v>
      </c>
      <c r="H15412" s="1">
        <f t="shared" si="10145"/>
        <v>0</v>
      </c>
      <c r="I15412" s="1">
        <f t="shared" si="10144"/>
        <v>0</v>
      </c>
      <c r="J15412" s="1">
        <f t="shared" si="10144"/>
        <v>0</v>
      </c>
      <c r="K15412" s="1">
        <f t="shared" ref="K15412:L15412" si="10146">SUM(K15413:K15422)</f>
        <v>0</v>
      </c>
      <c r="L15412" s="1">
        <f t="shared" si="10146"/>
        <v>0</v>
      </c>
      <c r="M15412" s="1">
        <f t="shared" si="10144"/>
        <v>0</v>
      </c>
      <c r="N15412" s="1">
        <f t="shared" si="10144"/>
        <v>0</v>
      </c>
      <c r="O15412" s="1">
        <f t="shared" si="10144"/>
        <v>0</v>
      </c>
      <c r="P15412" s="309"/>
    </row>
    <row r="15413" spans="1:16" s="3" customFormat="1" ht="15" hidden="1" customHeight="1">
      <c r="A15413" s="80"/>
      <c r="B15413" s="80"/>
      <c r="C15413" s="81"/>
      <c r="D15413" s="80" t="s">
        <v>111</v>
      </c>
      <c r="E15413" s="84"/>
      <c r="F15413" s="83">
        <f t="shared" ref="F15413:F15422" si="10147">I15413+O15413</f>
        <v>0</v>
      </c>
      <c r="G15413" s="83">
        <f t="shared" ref="G15413:G15422" si="10148">J15413+P15413</f>
        <v>0</v>
      </c>
      <c r="H15413" s="83">
        <f t="shared" ref="H15413:H15422" si="10149">M15413+Q15413</f>
        <v>0</v>
      </c>
      <c r="I15413" s="83">
        <f t="shared" ref="I15413:I15422" si="10150">SUM(J15413:N15413)</f>
        <v>0</v>
      </c>
      <c r="J15413" s="84"/>
      <c r="K15413" s="84"/>
      <c r="L15413" s="83"/>
      <c r="M15413" s="83"/>
      <c r="N15413" s="83"/>
      <c r="O15413" s="84"/>
      <c r="P15413" s="310"/>
    </row>
    <row r="15414" spans="1:16" s="3" customFormat="1" ht="15" hidden="1" customHeight="1">
      <c r="A15414" s="75"/>
      <c r="B15414" s="75"/>
      <c r="C15414" s="76"/>
      <c r="D15414" s="75" t="s">
        <v>112</v>
      </c>
      <c r="E15414" s="78"/>
      <c r="F15414" s="77">
        <f t="shared" si="10147"/>
        <v>0</v>
      </c>
      <c r="G15414" s="77">
        <f t="shared" si="10148"/>
        <v>0</v>
      </c>
      <c r="H15414" s="77">
        <f t="shared" si="10149"/>
        <v>0</v>
      </c>
      <c r="I15414" s="77">
        <f t="shared" si="10150"/>
        <v>0</v>
      </c>
      <c r="J15414" s="78"/>
      <c r="K15414" s="78"/>
      <c r="L15414" s="77"/>
      <c r="M15414" s="77"/>
      <c r="N15414" s="77"/>
      <c r="O15414" s="78"/>
      <c r="P15414" s="310"/>
    </row>
    <row r="15415" spans="1:16" s="3" customFormat="1" ht="15" hidden="1" customHeight="1">
      <c r="A15415" s="75"/>
      <c r="B15415" s="75"/>
      <c r="C15415" s="76"/>
      <c r="D15415" s="75" t="s">
        <v>113</v>
      </c>
      <c r="E15415" s="78"/>
      <c r="F15415" s="77">
        <f t="shared" si="10147"/>
        <v>0</v>
      </c>
      <c r="G15415" s="77">
        <f t="shared" si="10148"/>
        <v>0</v>
      </c>
      <c r="H15415" s="77">
        <f t="shared" si="10149"/>
        <v>0</v>
      </c>
      <c r="I15415" s="77">
        <f t="shared" si="10150"/>
        <v>0</v>
      </c>
      <c r="J15415" s="78"/>
      <c r="K15415" s="78"/>
      <c r="L15415" s="77"/>
      <c r="M15415" s="77"/>
      <c r="N15415" s="77"/>
      <c r="O15415" s="78"/>
      <c r="P15415" s="310"/>
    </row>
    <row r="15416" spans="1:16" s="3" customFormat="1" ht="15" hidden="1" customHeight="1">
      <c r="A15416" s="75"/>
      <c r="B15416" s="75"/>
      <c r="C15416" s="76"/>
      <c r="D15416" s="75" t="s">
        <v>114</v>
      </c>
      <c r="E15416" s="78"/>
      <c r="F15416" s="77">
        <f t="shared" si="10147"/>
        <v>0</v>
      </c>
      <c r="G15416" s="77">
        <f t="shared" si="10148"/>
        <v>0</v>
      </c>
      <c r="H15416" s="77">
        <f t="shared" si="10149"/>
        <v>0</v>
      </c>
      <c r="I15416" s="77">
        <f t="shared" si="10150"/>
        <v>0</v>
      </c>
      <c r="J15416" s="78"/>
      <c r="K15416" s="78"/>
      <c r="L15416" s="77"/>
      <c r="M15416" s="77"/>
      <c r="N15416" s="77"/>
      <c r="O15416" s="78"/>
      <c r="P15416" s="310"/>
    </row>
    <row r="15417" spans="1:16" s="3" customFormat="1" ht="15" hidden="1" customHeight="1">
      <c r="A15417" s="75"/>
      <c r="B15417" s="75"/>
      <c r="C15417" s="76"/>
      <c r="D15417" s="75" t="s">
        <v>115</v>
      </c>
      <c r="E15417" s="78"/>
      <c r="F15417" s="77">
        <f t="shared" si="10147"/>
        <v>0</v>
      </c>
      <c r="G15417" s="77">
        <f t="shared" si="10148"/>
        <v>0</v>
      </c>
      <c r="H15417" s="77">
        <f t="shared" si="10149"/>
        <v>0</v>
      </c>
      <c r="I15417" s="77">
        <f t="shared" si="10150"/>
        <v>0</v>
      </c>
      <c r="J15417" s="78"/>
      <c r="K15417" s="78"/>
      <c r="L15417" s="77"/>
      <c r="M15417" s="77"/>
      <c r="N15417" s="77"/>
      <c r="O15417" s="78"/>
      <c r="P15417" s="310"/>
    </row>
    <row r="15418" spans="1:16" s="3" customFormat="1" ht="15" hidden="1" customHeight="1">
      <c r="A15418" s="75"/>
      <c r="B15418" s="75"/>
      <c r="C15418" s="76"/>
      <c r="D15418" s="75" t="s">
        <v>116</v>
      </c>
      <c r="E15418" s="78"/>
      <c r="F15418" s="77">
        <f t="shared" si="10147"/>
        <v>0</v>
      </c>
      <c r="G15418" s="77">
        <f t="shared" si="10148"/>
        <v>0</v>
      </c>
      <c r="H15418" s="77">
        <f t="shared" si="10149"/>
        <v>0</v>
      </c>
      <c r="I15418" s="77">
        <f t="shared" si="10150"/>
        <v>0</v>
      </c>
      <c r="J15418" s="78"/>
      <c r="K15418" s="78"/>
      <c r="L15418" s="77"/>
      <c r="M15418" s="77"/>
      <c r="N15418" s="77"/>
      <c r="O15418" s="78"/>
      <c r="P15418" s="310"/>
    </row>
    <row r="15419" spans="1:16" s="6" customFormat="1" ht="15" hidden="1" customHeight="1">
      <c r="A15419" s="75"/>
      <c r="B15419" s="75"/>
      <c r="C15419" s="76"/>
      <c r="D15419" s="75" t="s">
        <v>117</v>
      </c>
      <c r="E15419" s="73"/>
      <c r="F15419" s="77">
        <f t="shared" si="10147"/>
        <v>0</v>
      </c>
      <c r="G15419" s="77">
        <f t="shared" si="10148"/>
        <v>0</v>
      </c>
      <c r="H15419" s="77">
        <f t="shared" si="10149"/>
        <v>0</v>
      </c>
      <c r="I15419" s="77">
        <f t="shared" si="10150"/>
        <v>0</v>
      </c>
      <c r="J15419" s="78"/>
      <c r="K15419" s="78"/>
      <c r="L15419" s="77"/>
      <c r="M15419" s="77"/>
      <c r="N15419" s="77"/>
      <c r="O15419" s="78"/>
      <c r="P15419" s="309"/>
    </row>
    <row r="15420" spans="1:16" s="3" customFormat="1" ht="15" hidden="1" customHeight="1">
      <c r="A15420" s="80"/>
      <c r="B15420" s="80"/>
      <c r="C15420" s="81"/>
      <c r="D15420" s="80" t="s">
        <v>118</v>
      </c>
      <c r="E15420" s="84"/>
      <c r="F15420" s="83">
        <f t="shared" si="10147"/>
        <v>0</v>
      </c>
      <c r="G15420" s="83">
        <f t="shared" si="10148"/>
        <v>0</v>
      </c>
      <c r="H15420" s="83">
        <f t="shared" si="10149"/>
        <v>0</v>
      </c>
      <c r="I15420" s="83">
        <f t="shared" si="10150"/>
        <v>0</v>
      </c>
      <c r="J15420" s="84"/>
      <c r="K15420" s="84"/>
      <c r="L15420" s="83"/>
      <c r="M15420" s="83"/>
      <c r="N15420" s="83"/>
      <c r="O15420" s="84"/>
      <c r="P15420" s="310"/>
    </row>
    <row r="15421" spans="1:16" s="3" customFormat="1" ht="15" hidden="1" customHeight="1">
      <c r="A15421" s="75"/>
      <c r="B15421" s="75"/>
      <c r="C15421" s="76"/>
      <c r="D15421" s="75" t="s">
        <v>119</v>
      </c>
      <c r="E15421" s="78"/>
      <c r="F15421" s="77">
        <f t="shared" si="10147"/>
        <v>0</v>
      </c>
      <c r="G15421" s="77">
        <f t="shared" si="10148"/>
        <v>0</v>
      </c>
      <c r="H15421" s="77">
        <f t="shared" si="10149"/>
        <v>0</v>
      </c>
      <c r="I15421" s="77">
        <f t="shared" si="10150"/>
        <v>0</v>
      </c>
      <c r="J15421" s="78"/>
      <c r="K15421" s="78"/>
      <c r="L15421" s="77"/>
      <c r="M15421" s="77"/>
      <c r="N15421" s="77"/>
      <c r="O15421" s="78"/>
      <c r="P15421" s="310"/>
    </row>
    <row r="15422" spans="1:16" s="6" customFormat="1" ht="15" hidden="1" customHeight="1">
      <c r="A15422" s="75"/>
      <c r="B15422" s="75"/>
      <c r="C15422" s="76"/>
      <c r="D15422" s="75" t="s">
        <v>120</v>
      </c>
      <c r="E15422" s="78"/>
      <c r="F15422" s="77">
        <f t="shared" si="10147"/>
        <v>0</v>
      </c>
      <c r="G15422" s="77">
        <f t="shared" si="10148"/>
        <v>0</v>
      </c>
      <c r="H15422" s="77">
        <f t="shared" si="10149"/>
        <v>0</v>
      </c>
      <c r="I15422" s="77">
        <f t="shared" si="10150"/>
        <v>0</v>
      </c>
      <c r="J15422" s="78"/>
      <c r="K15422" s="78"/>
      <c r="L15422" s="77"/>
      <c r="M15422" s="77"/>
      <c r="N15422" s="77"/>
      <c r="O15422" s="78"/>
      <c r="P15422" s="309"/>
    </row>
    <row r="15423" spans="1:16" s="72" customFormat="1" ht="15" hidden="1" customHeight="1">
      <c r="A15423" s="46"/>
      <c r="B15423" s="46"/>
      <c r="C15423" s="47">
        <v>6800</v>
      </c>
      <c r="D15423" s="46"/>
      <c r="E15423" s="50"/>
      <c r="F15423" s="50">
        <f t="shared" ref="F15423:O15423" si="10151">SUM(F15424:F15430)</f>
        <v>0</v>
      </c>
      <c r="G15423" s="50">
        <f t="shared" ref="G15423:H15423" si="10152">SUM(G15424:G15430)</f>
        <v>0</v>
      </c>
      <c r="H15423" s="50">
        <f t="shared" si="10152"/>
        <v>0</v>
      </c>
      <c r="I15423" s="50">
        <f t="shared" si="10151"/>
        <v>0</v>
      </c>
      <c r="J15423" s="50">
        <f t="shared" si="10151"/>
        <v>0</v>
      </c>
      <c r="K15423" s="50">
        <f t="shared" ref="K15423:L15423" si="10153">SUM(K15424:K15430)</f>
        <v>0</v>
      </c>
      <c r="L15423" s="50">
        <f t="shared" si="10153"/>
        <v>0</v>
      </c>
      <c r="M15423" s="50">
        <f t="shared" si="10151"/>
        <v>0</v>
      </c>
      <c r="N15423" s="50">
        <f t="shared" si="10151"/>
        <v>0</v>
      </c>
      <c r="O15423" s="50">
        <f t="shared" si="10151"/>
        <v>0</v>
      </c>
      <c r="P15423" s="309"/>
    </row>
    <row r="15424" spans="1:16" s="3" customFormat="1" ht="15" hidden="1" customHeight="1">
      <c r="A15424" s="75"/>
      <c r="B15424" s="75"/>
      <c r="C15424" s="76"/>
      <c r="D15424" s="75" t="s">
        <v>121</v>
      </c>
      <c r="E15424" s="78"/>
      <c r="F15424" s="77">
        <f t="shared" ref="F15424:F15430" si="10154">I15424+O15424</f>
        <v>0</v>
      </c>
      <c r="G15424" s="77">
        <f t="shared" ref="G15424:G15430" si="10155">J15424+P15424</f>
        <v>0</v>
      </c>
      <c r="H15424" s="77">
        <f t="shared" ref="H15424:H15430" si="10156">M15424+Q15424</f>
        <v>0</v>
      </c>
      <c r="I15424" s="77">
        <f t="shared" ref="I15424:I15430" si="10157">SUM(J15424:N15424)</f>
        <v>0</v>
      </c>
      <c r="J15424" s="78"/>
      <c r="K15424" s="78"/>
      <c r="L15424" s="77"/>
      <c r="M15424" s="77"/>
      <c r="N15424" s="77"/>
      <c r="O15424" s="78"/>
      <c r="P15424" s="310"/>
    </row>
    <row r="15425" spans="1:16" s="3" customFormat="1" ht="15" hidden="1" customHeight="1">
      <c r="A15425" s="75"/>
      <c r="B15425" s="75"/>
      <c r="C15425" s="76"/>
      <c r="D15425" s="75" t="s">
        <v>122</v>
      </c>
      <c r="E15425" s="78"/>
      <c r="F15425" s="77">
        <f t="shared" si="10154"/>
        <v>0</v>
      </c>
      <c r="G15425" s="77">
        <f t="shared" si="10155"/>
        <v>0</v>
      </c>
      <c r="H15425" s="77">
        <f t="shared" si="10156"/>
        <v>0</v>
      </c>
      <c r="I15425" s="77">
        <f t="shared" si="10157"/>
        <v>0</v>
      </c>
      <c r="J15425" s="78"/>
      <c r="K15425" s="78"/>
      <c r="L15425" s="77"/>
      <c r="M15425" s="77"/>
      <c r="N15425" s="77"/>
      <c r="O15425" s="78"/>
      <c r="P15425" s="310"/>
    </row>
    <row r="15426" spans="1:16" s="3" customFormat="1" ht="15" hidden="1" customHeight="1">
      <c r="A15426" s="75"/>
      <c r="B15426" s="75"/>
      <c r="C15426" s="76"/>
      <c r="D15426" s="75" t="s">
        <v>123</v>
      </c>
      <c r="E15426" s="78"/>
      <c r="F15426" s="77">
        <f t="shared" si="10154"/>
        <v>0</v>
      </c>
      <c r="G15426" s="77">
        <f t="shared" si="10155"/>
        <v>0</v>
      </c>
      <c r="H15426" s="77">
        <f t="shared" si="10156"/>
        <v>0</v>
      </c>
      <c r="I15426" s="77">
        <f t="shared" si="10157"/>
        <v>0</v>
      </c>
      <c r="J15426" s="78"/>
      <c r="K15426" s="78"/>
      <c r="L15426" s="77"/>
      <c r="M15426" s="77"/>
      <c r="N15426" s="77"/>
      <c r="O15426" s="78"/>
      <c r="P15426" s="310"/>
    </row>
    <row r="15427" spans="1:16" s="3" customFormat="1" ht="15" hidden="1" customHeight="1">
      <c r="A15427" s="75"/>
      <c r="B15427" s="75"/>
      <c r="C15427" s="76"/>
      <c r="D15427" s="75" t="s">
        <v>124</v>
      </c>
      <c r="E15427" s="78"/>
      <c r="F15427" s="77">
        <f t="shared" si="10154"/>
        <v>0</v>
      </c>
      <c r="G15427" s="77">
        <f t="shared" si="10155"/>
        <v>0</v>
      </c>
      <c r="H15427" s="77">
        <f t="shared" si="10156"/>
        <v>0</v>
      </c>
      <c r="I15427" s="77">
        <f t="shared" si="10157"/>
        <v>0</v>
      </c>
      <c r="J15427" s="78"/>
      <c r="K15427" s="78"/>
      <c r="L15427" s="77"/>
      <c r="M15427" s="77"/>
      <c r="N15427" s="77"/>
      <c r="O15427" s="78"/>
      <c r="P15427" s="310"/>
    </row>
    <row r="15428" spans="1:16" s="3" customFormat="1" ht="15" hidden="1" customHeight="1">
      <c r="A15428" s="75"/>
      <c r="B15428" s="75"/>
      <c r="C15428" s="76"/>
      <c r="D15428" s="75" t="s">
        <v>125</v>
      </c>
      <c r="E15428" s="78"/>
      <c r="F15428" s="77">
        <f t="shared" si="10154"/>
        <v>0</v>
      </c>
      <c r="G15428" s="77">
        <f t="shared" si="10155"/>
        <v>0</v>
      </c>
      <c r="H15428" s="77">
        <f t="shared" si="10156"/>
        <v>0</v>
      </c>
      <c r="I15428" s="77">
        <f t="shared" si="10157"/>
        <v>0</v>
      </c>
      <c r="J15428" s="78"/>
      <c r="K15428" s="78"/>
      <c r="L15428" s="77"/>
      <c r="M15428" s="77"/>
      <c r="N15428" s="77"/>
      <c r="O15428" s="78"/>
      <c r="P15428" s="310"/>
    </row>
    <row r="15429" spans="1:16" s="3" customFormat="1" ht="15" hidden="1" customHeight="1">
      <c r="A15429" s="75"/>
      <c r="B15429" s="75"/>
      <c r="C15429" s="76"/>
      <c r="D15429" s="75" t="s">
        <v>126</v>
      </c>
      <c r="E15429" s="78"/>
      <c r="F15429" s="77">
        <f t="shared" si="10154"/>
        <v>0</v>
      </c>
      <c r="G15429" s="77">
        <f t="shared" si="10155"/>
        <v>0</v>
      </c>
      <c r="H15429" s="77">
        <f t="shared" si="10156"/>
        <v>0</v>
      </c>
      <c r="I15429" s="77">
        <f t="shared" si="10157"/>
        <v>0</v>
      </c>
      <c r="J15429" s="78"/>
      <c r="K15429" s="78"/>
      <c r="L15429" s="77"/>
      <c r="M15429" s="77"/>
      <c r="N15429" s="77"/>
      <c r="O15429" s="78"/>
      <c r="P15429" s="310"/>
    </row>
    <row r="15430" spans="1:16" s="3" customFormat="1" ht="15" hidden="1" customHeight="1">
      <c r="A15430" s="75"/>
      <c r="B15430" s="75"/>
      <c r="C15430" s="76"/>
      <c r="D15430" s="75" t="s">
        <v>127</v>
      </c>
      <c r="E15430" s="78"/>
      <c r="F15430" s="77">
        <f t="shared" si="10154"/>
        <v>0</v>
      </c>
      <c r="G15430" s="77">
        <f t="shared" si="10155"/>
        <v>0</v>
      </c>
      <c r="H15430" s="77">
        <f t="shared" si="10156"/>
        <v>0</v>
      </c>
      <c r="I15430" s="77">
        <f t="shared" si="10157"/>
        <v>0</v>
      </c>
      <c r="J15430" s="78"/>
      <c r="K15430" s="78"/>
      <c r="L15430" s="77"/>
      <c r="M15430" s="77"/>
      <c r="N15430" s="77"/>
      <c r="O15430" s="78"/>
      <c r="P15430" s="310"/>
    </row>
    <row r="15431" spans="1:16" s="72" customFormat="1" ht="15" hidden="1" customHeight="1">
      <c r="A15431" s="8"/>
      <c r="B15431" s="8"/>
      <c r="C15431" s="41">
        <v>6850</v>
      </c>
      <c r="D15431" s="8"/>
      <c r="E15431" s="43"/>
      <c r="F15431" s="40">
        <f t="shared" ref="F15431:O15431" si="10158">SUM(F15432:F15438)</f>
        <v>0</v>
      </c>
      <c r="G15431" s="40">
        <f t="shared" ref="G15431:H15431" si="10159">SUM(G15432:G15438)</f>
        <v>0</v>
      </c>
      <c r="H15431" s="40">
        <f t="shared" si="10159"/>
        <v>0</v>
      </c>
      <c r="I15431" s="40">
        <f t="shared" si="10158"/>
        <v>0</v>
      </c>
      <c r="J15431" s="40">
        <f t="shared" si="10158"/>
        <v>0</v>
      </c>
      <c r="K15431" s="40">
        <f t="shared" ref="K15431:L15431" si="10160">SUM(K15432:K15438)</f>
        <v>0</v>
      </c>
      <c r="L15431" s="40">
        <f t="shared" si="10160"/>
        <v>0</v>
      </c>
      <c r="M15431" s="40">
        <f t="shared" si="10158"/>
        <v>0</v>
      </c>
      <c r="N15431" s="40">
        <f t="shared" si="10158"/>
        <v>0</v>
      </c>
      <c r="O15431" s="40">
        <f t="shared" si="10158"/>
        <v>0</v>
      </c>
      <c r="P15431" s="309"/>
    </row>
    <row r="15432" spans="1:16" s="3" customFormat="1" ht="15" hidden="1" customHeight="1">
      <c r="A15432" s="75"/>
      <c r="B15432" s="75"/>
      <c r="C15432" s="76"/>
      <c r="D15432" s="75" t="s">
        <v>128</v>
      </c>
      <c r="E15432" s="78"/>
      <c r="F15432" s="77">
        <f t="shared" ref="F15432:F15438" si="10161">I15432+O15432</f>
        <v>0</v>
      </c>
      <c r="G15432" s="77">
        <f t="shared" ref="G15432:G15438" si="10162">J15432+P15432</f>
        <v>0</v>
      </c>
      <c r="H15432" s="77">
        <f t="shared" ref="H15432:H15438" si="10163">M15432+Q15432</f>
        <v>0</v>
      </c>
      <c r="I15432" s="77">
        <f t="shared" ref="I15432:I15438" si="10164">SUM(J15432:N15432)</f>
        <v>0</v>
      </c>
      <c r="J15432" s="78"/>
      <c r="K15432" s="78"/>
      <c r="L15432" s="77"/>
      <c r="M15432" s="77"/>
      <c r="N15432" s="77"/>
      <c r="O15432" s="78"/>
      <c r="P15432" s="310"/>
    </row>
    <row r="15433" spans="1:16" s="3" customFormat="1" ht="15" hidden="1" customHeight="1">
      <c r="A15433" s="75"/>
      <c r="B15433" s="75"/>
      <c r="C15433" s="76"/>
      <c r="D15433" s="75" t="s">
        <v>129</v>
      </c>
      <c r="E15433" s="78"/>
      <c r="F15433" s="77">
        <f t="shared" si="10161"/>
        <v>0</v>
      </c>
      <c r="G15433" s="77">
        <f t="shared" si="10162"/>
        <v>0</v>
      </c>
      <c r="H15433" s="77">
        <f t="shared" si="10163"/>
        <v>0</v>
      </c>
      <c r="I15433" s="77">
        <f t="shared" si="10164"/>
        <v>0</v>
      </c>
      <c r="J15433" s="78"/>
      <c r="K15433" s="78"/>
      <c r="L15433" s="77"/>
      <c r="M15433" s="77"/>
      <c r="N15433" s="77"/>
      <c r="O15433" s="78"/>
      <c r="P15433" s="310"/>
    </row>
    <row r="15434" spans="1:16" s="3" customFormat="1" ht="15" hidden="1" customHeight="1">
      <c r="A15434" s="75"/>
      <c r="B15434" s="75"/>
      <c r="C15434" s="76"/>
      <c r="D15434" s="75" t="s">
        <v>130</v>
      </c>
      <c r="E15434" s="78"/>
      <c r="F15434" s="77">
        <f t="shared" si="10161"/>
        <v>0</v>
      </c>
      <c r="G15434" s="77">
        <f t="shared" si="10162"/>
        <v>0</v>
      </c>
      <c r="H15434" s="77">
        <f t="shared" si="10163"/>
        <v>0</v>
      </c>
      <c r="I15434" s="77">
        <f t="shared" si="10164"/>
        <v>0</v>
      </c>
      <c r="J15434" s="78"/>
      <c r="K15434" s="78"/>
      <c r="L15434" s="77"/>
      <c r="M15434" s="77"/>
      <c r="N15434" s="77"/>
      <c r="O15434" s="78"/>
      <c r="P15434" s="310"/>
    </row>
    <row r="15435" spans="1:16" s="3" customFormat="1" ht="15" hidden="1" customHeight="1">
      <c r="A15435" s="75"/>
      <c r="B15435" s="75"/>
      <c r="C15435" s="76"/>
      <c r="D15435" s="75" t="s">
        <v>131</v>
      </c>
      <c r="E15435" s="78"/>
      <c r="F15435" s="77">
        <f t="shared" si="10161"/>
        <v>0</v>
      </c>
      <c r="G15435" s="77">
        <f t="shared" si="10162"/>
        <v>0</v>
      </c>
      <c r="H15435" s="77">
        <f t="shared" si="10163"/>
        <v>0</v>
      </c>
      <c r="I15435" s="77">
        <f t="shared" si="10164"/>
        <v>0</v>
      </c>
      <c r="J15435" s="78"/>
      <c r="K15435" s="78"/>
      <c r="L15435" s="77"/>
      <c r="M15435" s="77"/>
      <c r="N15435" s="77"/>
      <c r="O15435" s="78"/>
      <c r="P15435" s="310"/>
    </row>
    <row r="15436" spans="1:16" s="3" customFormat="1" ht="15" hidden="1" customHeight="1">
      <c r="A15436" s="75"/>
      <c r="B15436" s="75"/>
      <c r="C15436" s="76"/>
      <c r="D15436" s="75" t="s">
        <v>132</v>
      </c>
      <c r="E15436" s="78"/>
      <c r="F15436" s="77">
        <f t="shared" si="10161"/>
        <v>0</v>
      </c>
      <c r="G15436" s="77">
        <f t="shared" si="10162"/>
        <v>0</v>
      </c>
      <c r="H15436" s="77">
        <f t="shared" si="10163"/>
        <v>0</v>
      </c>
      <c r="I15436" s="77">
        <f t="shared" si="10164"/>
        <v>0</v>
      </c>
      <c r="J15436" s="78"/>
      <c r="K15436" s="78"/>
      <c r="L15436" s="77"/>
      <c r="M15436" s="77"/>
      <c r="N15436" s="77"/>
      <c r="O15436" s="78"/>
      <c r="P15436" s="310"/>
    </row>
    <row r="15437" spans="1:16" s="3" customFormat="1" ht="15" hidden="1" customHeight="1">
      <c r="A15437" s="75"/>
      <c r="B15437" s="75"/>
      <c r="C15437" s="76"/>
      <c r="D15437" s="75" t="s">
        <v>133</v>
      </c>
      <c r="E15437" s="78"/>
      <c r="F15437" s="77">
        <f t="shared" si="10161"/>
        <v>0</v>
      </c>
      <c r="G15437" s="77">
        <f t="shared" si="10162"/>
        <v>0</v>
      </c>
      <c r="H15437" s="77">
        <f t="shared" si="10163"/>
        <v>0</v>
      </c>
      <c r="I15437" s="77">
        <f t="shared" si="10164"/>
        <v>0</v>
      </c>
      <c r="J15437" s="78"/>
      <c r="K15437" s="78"/>
      <c r="L15437" s="77"/>
      <c r="M15437" s="77"/>
      <c r="N15437" s="77"/>
      <c r="O15437" s="78"/>
      <c r="P15437" s="310"/>
    </row>
    <row r="15438" spans="1:16" s="3" customFormat="1" ht="15" hidden="1" customHeight="1">
      <c r="A15438" s="123"/>
      <c r="B15438" s="123"/>
      <c r="C15438" s="129"/>
      <c r="D15438" s="123" t="s">
        <v>134</v>
      </c>
      <c r="E15438" s="92"/>
      <c r="F15438" s="91">
        <f t="shared" si="10161"/>
        <v>0</v>
      </c>
      <c r="G15438" s="91">
        <f t="shared" si="10162"/>
        <v>0</v>
      </c>
      <c r="H15438" s="91">
        <f t="shared" si="10163"/>
        <v>0</v>
      </c>
      <c r="I15438" s="91">
        <f t="shared" si="10164"/>
        <v>0</v>
      </c>
      <c r="J15438" s="92"/>
      <c r="K15438" s="92"/>
      <c r="L15438" s="91"/>
      <c r="M15438" s="91"/>
      <c r="N15438" s="91"/>
      <c r="O15438" s="92"/>
      <c r="P15438" s="310"/>
    </row>
    <row r="15439" spans="1:16" s="72" customFormat="1" ht="15" hidden="1" customHeight="1">
      <c r="A15439" s="151"/>
      <c r="B15439" s="151"/>
      <c r="C15439" s="152">
        <v>6900</v>
      </c>
      <c r="D15439" s="151"/>
      <c r="E15439" s="157"/>
      <c r="F15439" s="157">
        <f t="shared" ref="F15439:O15439" si="10165">SUM(F15440:F15459)</f>
        <v>0</v>
      </c>
      <c r="G15439" s="157">
        <f t="shared" ref="G15439:H15439" si="10166">SUM(G15440:G15459)</f>
        <v>0</v>
      </c>
      <c r="H15439" s="157">
        <f t="shared" si="10166"/>
        <v>0</v>
      </c>
      <c r="I15439" s="157">
        <f t="shared" si="10165"/>
        <v>0</v>
      </c>
      <c r="J15439" s="157">
        <f t="shared" si="10165"/>
        <v>0</v>
      </c>
      <c r="K15439" s="157">
        <f t="shared" ref="K15439:L15439" si="10167">SUM(K15440:K15459)</f>
        <v>0</v>
      </c>
      <c r="L15439" s="157">
        <f t="shared" si="10167"/>
        <v>0</v>
      </c>
      <c r="M15439" s="157">
        <f t="shared" si="10165"/>
        <v>0</v>
      </c>
      <c r="N15439" s="157">
        <f t="shared" si="10165"/>
        <v>0</v>
      </c>
      <c r="O15439" s="157">
        <f t="shared" si="10165"/>
        <v>0</v>
      </c>
      <c r="P15439" s="309"/>
    </row>
    <row r="15440" spans="1:16" s="3" customFormat="1" ht="15" hidden="1" customHeight="1">
      <c r="A15440" s="80"/>
      <c r="B15440" s="80"/>
      <c r="C15440" s="81"/>
      <c r="D15440" s="80" t="s">
        <v>135</v>
      </c>
      <c r="E15440" s="84"/>
      <c r="F15440" s="83">
        <f t="shared" ref="F15440:F15459" si="10168">I15440+O15440</f>
        <v>0</v>
      </c>
      <c r="G15440" s="83">
        <f t="shared" ref="G15440:G15459" si="10169">J15440+P15440</f>
        <v>0</v>
      </c>
      <c r="H15440" s="83">
        <f t="shared" ref="H15440:H15459" si="10170">M15440+Q15440</f>
        <v>0</v>
      </c>
      <c r="I15440" s="83">
        <f t="shared" ref="I15440:I15459" si="10171">SUM(J15440:N15440)</f>
        <v>0</v>
      </c>
      <c r="J15440" s="84"/>
      <c r="K15440" s="84"/>
      <c r="L15440" s="83"/>
      <c r="M15440" s="83"/>
      <c r="N15440" s="83"/>
      <c r="O15440" s="84"/>
      <c r="P15440" s="310"/>
    </row>
    <row r="15441" spans="1:16" s="3" customFormat="1" ht="15" hidden="1" customHeight="1">
      <c r="A15441" s="75"/>
      <c r="B15441" s="75"/>
      <c r="C15441" s="76"/>
      <c r="D15441" s="75" t="s">
        <v>136</v>
      </c>
      <c r="E15441" s="78"/>
      <c r="F15441" s="77">
        <f t="shared" si="10168"/>
        <v>0</v>
      </c>
      <c r="G15441" s="77">
        <f t="shared" si="10169"/>
        <v>0</v>
      </c>
      <c r="H15441" s="77">
        <f t="shared" si="10170"/>
        <v>0</v>
      </c>
      <c r="I15441" s="77">
        <f t="shared" si="10171"/>
        <v>0</v>
      </c>
      <c r="J15441" s="78"/>
      <c r="K15441" s="78"/>
      <c r="L15441" s="77"/>
      <c r="M15441" s="77"/>
      <c r="N15441" s="77"/>
      <c r="O15441" s="78"/>
      <c r="P15441" s="310"/>
    </row>
    <row r="15442" spans="1:16" s="3" customFormat="1" ht="15" hidden="1" customHeight="1">
      <c r="A15442" s="75"/>
      <c r="B15442" s="75"/>
      <c r="C15442" s="76"/>
      <c r="D15442" s="75" t="s">
        <v>137</v>
      </c>
      <c r="E15442" s="78"/>
      <c r="F15442" s="77">
        <f t="shared" si="10168"/>
        <v>0</v>
      </c>
      <c r="G15442" s="77">
        <f t="shared" si="10169"/>
        <v>0</v>
      </c>
      <c r="H15442" s="77">
        <f t="shared" si="10170"/>
        <v>0</v>
      </c>
      <c r="I15442" s="77">
        <f t="shared" si="10171"/>
        <v>0</v>
      </c>
      <c r="J15442" s="78"/>
      <c r="K15442" s="78"/>
      <c r="L15442" s="77"/>
      <c r="M15442" s="77"/>
      <c r="N15442" s="77"/>
      <c r="O15442" s="78"/>
      <c r="P15442" s="310"/>
    </row>
    <row r="15443" spans="1:16" s="3" customFormat="1" ht="15" hidden="1" customHeight="1">
      <c r="A15443" s="75"/>
      <c r="B15443" s="75"/>
      <c r="C15443" s="76"/>
      <c r="D15443" s="75" t="s">
        <v>138</v>
      </c>
      <c r="E15443" s="78"/>
      <c r="F15443" s="77">
        <f t="shared" si="10168"/>
        <v>0</v>
      </c>
      <c r="G15443" s="77">
        <f t="shared" si="10169"/>
        <v>0</v>
      </c>
      <c r="H15443" s="77">
        <f t="shared" si="10170"/>
        <v>0</v>
      </c>
      <c r="I15443" s="77">
        <f t="shared" si="10171"/>
        <v>0</v>
      </c>
      <c r="J15443" s="78"/>
      <c r="K15443" s="78"/>
      <c r="L15443" s="77"/>
      <c r="M15443" s="77"/>
      <c r="N15443" s="77"/>
      <c r="O15443" s="78"/>
      <c r="P15443" s="310"/>
    </row>
    <row r="15444" spans="1:16" s="3" customFormat="1" ht="15" hidden="1" customHeight="1">
      <c r="A15444" s="75"/>
      <c r="B15444" s="75"/>
      <c r="C15444" s="76"/>
      <c r="D15444" s="75" t="s">
        <v>139</v>
      </c>
      <c r="E15444" s="78"/>
      <c r="F15444" s="77">
        <f t="shared" si="10168"/>
        <v>0</v>
      </c>
      <c r="G15444" s="77">
        <f t="shared" si="10169"/>
        <v>0</v>
      </c>
      <c r="H15444" s="77">
        <f t="shared" si="10170"/>
        <v>0</v>
      </c>
      <c r="I15444" s="77">
        <f t="shared" si="10171"/>
        <v>0</v>
      </c>
      <c r="J15444" s="78"/>
      <c r="K15444" s="78"/>
      <c r="L15444" s="77"/>
      <c r="M15444" s="77"/>
      <c r="N15444" s="77"/>
      <c r="O15444" s="78"/>
      <c r="P15444" s="310"/>
    </row>
    <row r="15445" spans="1:16" s="3" customFormat="1" ht="15" hidden="1" customHeight="1">
      <c r="A15445" s="75"/>
      <c r="B15445" s="75"/>
      <c r="C15445" s="76"/>
      <c r="D15445" s="75" t="s">
        <v>140</v>
      </c>
      <c r="E15445" s="78"/>
      <c r="F15445" s="77">
        <f t="shared" si="10168"/>
        <v>0</v>
      </c>
      <c r="G15445" s="77">
        <f t="shared" si="10169"/>
        <v>0</v>
      </c>
      <c r="H15445" s="77">
        <f t="shared" si="10170"/>
        <v>0</v>
      </c>
      <c r="I15445" s="77">
        <f t="shared" si="10171"/>
        <v>0</v>
      </c>
      <c r="J15445" s="78"/>
      <c r="K15445" s="78"/>
      <c r="L15445" s="77"/>
      <c r="M15445" s="77"/>
      <c r="N15445" s="77"/>
      <c r="O15445" s="78"/>
      <c r="P15445" s="310"/>
    </row>
    <row r="15446" spans="1:16" s="3" customFormat="1" ht="15" hidden="1" customHeight="1">
      <c r="A15446" s="75"/>
      <c r="B15446" s="75"/>
      <c r="C15446" s="76"/>
      <c r="D15446" s="75" t="s">
        <v>141</v>
      </c>
      <c r="E15446" s="78"/>
      <c r="F15446" s="77">
        <f t="shared" si="10168"/>
        <v>0</v>
      </c>
      <c r="G15446" s="77">
        <f t="shared" si="10169"/>
        <v>0</v>
      </c>
      <c r="H15446" s="77">
        <f t="shared" si="10170"/>
        <v>0</v>
      </c>
      <c r="I15446" s="77">
        <f t="shared" si="10171"/>
        <v>0</v>
      </c>
      <c r="J15446" s="78"/>
      <c r="K15446" s="78"/>
      <c r="L15446" s="77"/>
      <c r="M15446" s="77"/>
      <c r="N15446" s="77"/>
      <c r="O15446" s="78"/>
      <c r="P15446" s="310"/>
    </row>
    <row r="15447" spans="1:16" s="3" customFormat="1" ht="15" hidden="1" customHeight="1">
      <c r="A15447" s="75"/>
      <c r="B15447" s="75"/>
      <c r="C15447" s="76"/>
      <c r="D15447" s="75" t="s">
        <v>142</v>
      </c>
      <c r="E15447" s="78"/>
      <c r="F15447" s="77">
        <f t="shared" si="10168"/>
        <v>0</v>
      </c>
      <c r="G15447" s="77">
        <f t="shared" si="10169"/>
        <v>0</v>
      </c>
      <c r="H15447" s="77">
        <f t="shared" si="10170"/>
        <v>0</v>
      </c>
      <c r="I15447" s="77">
        <f t="shared" si="10171"/>
        <v>0</v>
      </c>
      <c r="J15447" s="78"/>
      <c r="K15447" s="78"/>
      <c r="L15447" s="77"/>
      <c r="M15447" s="77"/>
      <c r="N15447" s="77"/>
      <c r="O15447" s="78"/>
      <c r="P15447" s="310"/>
    </row>
    <row r="15448" spans="1:16" s="3" customFormat="1" ht="15" hidden="1" customHeight="1">
      <c r="A15448" s="123"/>
      <c r="B15448" s="123"/>
      <c r="C15448" s="129"/>
      <c r="D15448" s="123" t="s">
        <v>143</v>
      </c>
      <c r="E15448" s="92"/>
      <c r="F15448" s="91">
        <f t="shared" si="10168"/>
        <v>0</v>
      </c>
      <c r="G15448" s="91">
        <f t="shared" si="10169"/>
        <v>0</v>
      </c>
      <c r="H15448" s="91">
        <f t="shared" si="10170"/>
        <v>0</v>
      </c>
      <c r="I15448" s="91">
        <f t="shared" si="10171"/>
        <v>0</v>
      </c>
      <c r="J15448" s="92"/>
      <c r="K15448" s="92"/>
      <c r="L15448" s="91"/>
      <c r="M15448" s="91"/>
      <c r="N15448" s="91"/>
      <c r="O15448" s="92"/>
      <c r="P15448" s="310"/>
    </row>
    <row r="15449" spans="1:16" s="6" customFormat="1" ht="15" hidden="1" customHeight="1">
      <c r="A15449" s="140"/>
      <c r="B15449" s="140"/>
      <c r="C15449" s="141"/>
      <c r="D15449" s="140" t="s">
        <v>144</v>
      </c>
      <c r="E15449" s="144"/>
      <c r="F15449" s="143">
        <f t="shared" si="10168"/>
        <v>0</v>
      </c>
      <c r="G15449" s="143">
        <f t="shared" si="10169"/>
        <v>0</v>
      </c>
      <c r="H15449" s="143">
        <f t="shared" si="10170"/>
        <v>0</v>
      </c>
      <c r="I15449" s="143">
        <f t="shared" si="10171"/>
        <v>0</v>
      </c>
      <c r="J15449" s="144"/>
      <c r="K15449" s="144"/>
      <c r="L15449" s="143"/>
      <c r="M15449" s="143"/>
      <c r="N15449" s="143"/>
      <c r="O15449" s="144"/>
      <c r="P15449" s="309"/>
    </row>
    <row r="15450" spans="1:16" s="3" customFormat="1" ht="15" hidden="1" customHeight="1">
      <c r="A15450" s="80"/>
      <c r="B15450" s="80"/>
      <c r="C15450" s="81"/>
      <c r="D15450" s="80" t="s">
        <v>145</v>
      </c>
      <c r="E15450" s="84"/>
      <c r="F15450" s="83">
        <f t="shared" si="10168"/>
        <v>0</v>
      </c>
      <c r="G15450" s="83">
        <f t="shared" si="10169"/>
        <v>0</v>
      </c>
      <c r="H15450" s="83">
        <f t="shared" si="10170"/>
        <v>0</v>
      </c>
      <c r="I15450" s="83">
        <f t="shared" si="10171"/>
        <v>0</v>
      </c>
      <c r="J15450" s="84"/>
      <c r="K15450" s="84"/>
      <c r="L15450" s="83"/>
      <c r="M15450" s="83"/>
      <c r="N15450" s="83"/>
      <c r="O15450" s="84"/>
      <c r="P15450" s="310"/>
    </row>
    <row r="15451" spans="1:16" s="3" customFormat="1" ht="15" hidden="1" customHeight="1">
      <c r="A15451" s="75"/>
      <c r="B15451" s="75"/>
      <c r="C15451" s="76"/>
      <c r="D15451" s="75" t="s">
        <v>146</v>
      </c>
      <c r="E15451" s="78"/>
      <c r="F15451" s="77">
        <f t="shared" si="10168"/>
        <v>0</v>
      </c>
      <c r="G15451" s="77">
        <f t="shared" si="10169"/>
        <v>0</v>
      </c>
      <c r="H15451" s="77">
        <f t="shared" si="10170"/>
        <v>0</v>
      </c>
      <c r="I15451" s="77">
        <f t="shared" si="10171"/>
        <v>0</v>
      </c>
      <c r="J15451" s="78"/>
      <c r="K15451" s="78"/>
      <c r="L15451" s="77"/>
      <c r="M15451" s="77"/>
      <c r="N15451" s="77"/>
      <c r="O15451" s="78"/>
      <c r="P15451" s="310"/>
    </row>
    <row r="15452" spans="1:16" s="3" customFormat="1" ht="15" hidden="1" customHeight="1">
      <c r="A15452" s="75"/>
      <c r="B15452" s="75"/>
      <c r="C15452" s="76"/>
      <c r="D15452" s="75" t="s">
        <v>147</v>
      </c>
      <c r="E15452" s="78"/>
      <c r="F15452" s="77">
        <f t="shared" si="10168"/>
        <v>0</v>
      </c>
      <c r="G15452" s="77">
        <f t="shared" si="10169"/>
        <v>0</v>
      </c>
      <c r="H15452" s="77">
        <f t="shared" si="10170"/>
        <v>0</v>
      </c>
      <c r="I15452" s="77">
        <f t="shared" si="10171"/>
        <v>0</v>
      </c>
      <c r="J15452" s="78"/>
      <c r="K15452" s="78"/>
      <c r="L15452" s="77"/>
      <c r="M15452" s="77"/>
      <c r="N15452" s="77"/>
      <c r="O15452" s="78"/>
      <c r="P15452" s="310"/>
    </row>
    <row r="15453" spans="1:16" s="3" customFormat="1" ht="15" hidden="1" customHeight="1">
      <c r="A15453" s="75"/>
      <c r="B15453" s="75"/>
      <c r="C15453" s="76"/>
      <c r="D15453" s="75" t="s">
        <v>148</v>
      </c>
      <c r="E15453" s="78"/>
      <c r="F15453" s="77">
        <f t="shared" si="10168"/>
        <v>0</v>
      </c>
      <c r="G15453" s="77">
        <f t="shared" si="10169"/>
        <v>0</v>
      </c>
      <c r="H15453" s="77">
        <f t="shared" si="10170"/>
        <v>0</v>
      </c>
      <c r="I15453" s="77">
        <f t="shared" si="10171"/>
        <v>0</v>
      </c>
      <c r="J15453" s="78"/>
      <c r="K15453" s="78"/>
      <c r="L15453" s="77"/>
      <c r="M15453" s="77"/>
      <c r="N15453" s="77"/>
      <c r="O15453" s="78"/>
      <c r="P15453" s="310"/>
    </row>
    <row r="15454" spans="1:16" s="3" customFormat="1" ht="15" hidden="1" customHeight="1">
      <c r="A15454" s="75"/>
      <c r="B15454" s="75"/>
      <c r="C15454" s="76"/>
      <c r="D15454" s="75" t="s">
        <v>149</v>
      </c>
      <c r="E15454" s="78"/>
      <c r="F15454" s="77">
        <f t="shared" si="10168"/>
        <v>0</v>
      </c>
      <c r="G15454" s="77">
        <f t="shared" si="10169"/>
        <v>0</v>
      </c>
      <c r="H15454" s="77">
        <f t="shared" si="10170"/>
        <v>0</v>
      </c>
      <c r="I15454" s="77">
        <f t="shared" si="10171"/>
        <v>0</v>
      </c>
      <c r="J15454" s="78"/>
      <c r="K15454" s="78"/>
      <c r="L15454" s="77"/>
      <c r="M15454" s="77"/>
      <c r="N15454" s="77"/>
      <c r="O15454" s="78"/>
      <c r="P15454" s="310"/>
    </row>
    <row r="15455" spans="1:16" s="3" customFormat="1" ht="15" hidden="1" customHeight="1">
      <c r="A15455" s="75"/>
      <c r="B15455" s="75"/>
      <c r="C15455" s="76"/>
      <c r="D15455" s="75" t="s">
        <v>150</v>
      </c>
      <c r="E15455" s="78"/>
      <c r="F15455" s="77">
        <f t="shared" si="10168"/>
        <v>0</v>
      </c>
      <c r="G15455" s="77">
        <f t="shared" si="10169"/>
        <v>0</v>
      </c>
      <c r="H15455" s="77">
        <f t="shared" si="10170"/>
        <v>0</v>
      </c>
      <c r="I15455" s="77">
        <f t="shared" si="10171"/>
        <v>0</v>
      </c>
      <c r="J15455" s="78"/>
      <c r="K15455" s="78"/>
      <c r="L15455" s="77"/>
      <c r="M15455" s="77"/>
      <c r="N15455" s="77"/>
      <c r="O15455" s="78"/>
      <c r="P15455" s="310"/>
    </row>
    <row r="15456" spans="1:16" s="3" customFormat="1" ht="15" hidden="1" customHeight="1">
      <c r="A15456" s="75"/>
      <c r="B15456" s="75"/>
      <c r="C15456" s="76"/>
      <c r="D15456" s="75" t="s">
        <v>151</v>
      </c>
      <c r="E15456" s="78"/>
      <c r="F15456" s="77">
        <f t="shared" si="10168"/>
        <v>0</v>
      </c>
      <c r="G15456" s="77">
        <f t="shared" si="10169"/>
        <v>0</v>
      </c>
      <c r="H15456" s="77">
        <f t="shared" si="10170"/>
        <v>0</v>
      </c>
      <c r="I15456" s="77">
        <f t="shared" si="10171"/>
        <v>0</v>
      </c>
      <c r="J15456" s="78"/>
      <c r="K15456" s="78"/>
      <c r="L15456" s="77"/>
      <c r="M15456" s="77"/>
      <c r="N15456" s="77"/>
      <c r="O15456" s="78"/>
      <c r="P15456" s="310"/>
    </row>
    <row r="15457" spans="1:16" s="3" customFormat="1" ht="15" hidden="1" customHeight="1">
      <c r="A15457" s="75"/>
      <c r="B15457" s="75"/>
      <c r="C15457" s="76"/>
      <c r="D15457" s="75" t="s">
        <v>152</v>
      </c>
      <c r="E15457" s="78"/>
      <c r="F15457" s="77">
        <f t="shared" si="10168"/>
        <v>0</v>
      </c>
      <c r="G15457" s="77">
        <f t="shared" si="10169"/>
        <v>0</v>
      </c>
      <c r="H15457" s="77">
        <f t="shared" si="10170"/>
        <v>0</v>
      </c>
      <c r="I15457" s="77">
        <f t="shared" si="10171"/>
        <v>0</v>
      </c>
      <c r="J15457" s="78"/>
      <c r="K15457" s="78"/>
      <c r="L15457" s="77"/>
      <c r="M15457" s="77"/>
      <c r="N15457" s="77"/>
      <c r="O15457" s="78"/>
      <c r="P15457" s="310"/>
    </row>
    <row r="15458" spans="1:16" s="3" customFormat="1" ht="15" hidden="1" customHeight="1">
      <c r="A15458" s="75"/>
      <c r="B15458" s="75"/>
      <c r="C15458" s="76"/>
      <c r="D15458" s="75" t="s">
        <v>153</v>
      </c>
      <c r="E15458" s="78"/>
      <c r="F15458" s="77">
        <f t="shared" si="10168"/>
        <v>0</v>
      </c>
      <c r="G15458" s="77">
        <f t="shared" si="10169"/>
        <v>0</v>
      </c>
      <c r="H15458" s="77">
        <f t="shared" si="10170"/>
        <v>0</v>
      </c>
      <c r="I15458" s="77">
        <f t="shared" si="10171"/>
        <v>0</v>
      </c>
      <c r="J15458" s="78"/>
      <c r="K15458" s="78"/>
      <c r="L15458" s="77"/>
      <c r="M15458" s="77"/>
      <c r="N15458" s="77"/>
      <c r="O15458" s="78"/>
      <c r="P15458" s="310"/>
    </row>
    <row r="15459" spans="1:16" s="3" customFormat="1" ht="15" hidden="1" customHeight="1">
      <c r="A15459" s="123"/>
      <c r="B15459" s="123"/>
      <c r="C15459" s="129"/>
      <c r="D15459" s="123" t="s">
        <v>154</v>
      </c>
      <c r="E15459" s="92"/>
      <c r="F15459" s="91">
        <f t="shared" si="10168"/>
        <v>0</v>
      </c>
      <c r="G15459" s="91">
        <f t="shared" si="10169"/>
        <v>0</v>
      </c>
      <c r="H15459" s="91">
        <f t="shared" si="10170"/>
        <v>0</v>
      </c>
      <c r="I15459" s="91">
        <f t="shared" si="10171"/>
        <v>0</v>
      </c>
      <c r="J15459" s="92"/>
      <c r="K15459" s="92"/>
      <c r="L15459" s="91"/>
      <c r="M15459" s="91"/>
      <c r="N15459" s="91"/>
      <c r="O15459" s="92"/>
      <c r="P15459" s="310"/>
    </row>
    <row r="15460" spans="1:16" s="72" customFormat="1" ht="15" hidden="1" customHeight="1">
      <c r="A15460" s="135"/>
      <c r="B15460" s="135"/>
      <c r="C15460" s="136">
        <v>7000</v>
      </c>
      <c r="D15460" s="135"/>
      <c r="E15460" s="138"/>
      <c r="F15460" s="149">
        <f t="shared" ref="F15460:O15460" si="10172">SUM(F15461:F15476)</f>
        <v>0</v>
      </c>
      <c r="G15460" s="149">
        <f t="shared" ref="G15460:H15460" si="10173">SUM(G15461:G15476)</f>
        <v>0</v>
      </c>
      <c r="H15460" s="149">
        <f t="shared" si="10173"/>
        <v>0</v>
      </c>
      <c r="I15460" s="149">
        <f t="shared" si="10172"/>
        <v>0</v>
      </c>
      <c r="J15460" s="149">
        <f t="shared" si="10172"/>
        <v>0</v>
      </c>
      <c r="K15460" s="149">
        <f t="shared" ref="K15460:L15460" si="10174">SUM(K15461:K15476)</f>
        <v>0</v>
      </c>
      <c r="L15460" s="149">
        <f t="shared" si="10174"/>
        <v>0</v>
      </c>
      <c r="M15460" s="149">
        <f t="shared" si="10172"/>
        <v>0</v>
      </c>
      <c r="N15460" s="149">
        <f t="shared" si="10172"/>
        <v>0</v>
      </c>
      <c r="O15460" s="149">
        <f t="shared" si="10172"/>
        <v>0</v>
      </c>
      <c r="P15460" s="309"/>
    </row>
    <row r="15461" spans="1:16" s="6" customFormat="1" ht="15" hidden="1" customHeight="1">
      <c r="A15461" s="140"/>
      <c r="B15461" s="140"/>
      <c r="C15461" s="141"/>
      <c r="D15461" s="140" t="s">
        <v>155</v>
      </c>
      <c r="E15461" s="144"/>
      <c r="F15461" s="143">
        <f t="shared" ref="F15461:F15476" si="10175">I15461+O15461</f>
        <v>0</v>
      </c>
      <c r="G15461" s="143">
        <f t="shared" ref="G15461:G15476" si="10176">J15461+P15461</f>
        <v>0</v>
      </c>
      <c r="H15461" s="143">
        <f t="shared" ref="H15461:H15476" si="10177">M15461+Q15461</f>
        <v>0</v>
      </c>
      <c r="I15461" s="143">
        <f t="shared" ref="I15461:I15476" si="10178">SUM(J15461:N15461)</f>
        <v>0</v>
      </c>
      <c r="J15461" s="144"/>
      <c r="K15461" s="144"/>
      <c r="L15461" s="143"/>
      <c r="M15461" s="143"/>
      <c r="N15461" s="143"/>
      <c r="O15461" s="144"/>
      <c r="P15461" s="309"/>
    </row>
    <row r="15462" spans="1:16" s="3" customFormat="1" ht="15" hidden="1" customHeight="1">
      <c r="A15462" s="124"/>
      <c r="B15462" s="124"/>
      <c r="C15462" s="125"/>
      <c r="D15462" s="124" t="s">
        <v>156</v>
      </c>
      <c r="E15462" s="128"/>
      <c r="F15462" s="127">
        <f t="shared" si="10175"/>
        <v>0</v>
      </c>
      <c r="G15462" s="127">
        <f t="shared" si="10176"/>
        <v>0</v>
      </c>
      <c r="H15462" s="127">
        <f t="shared" si="10177"/>
        <v>0</v>
      </c>
      <c r="I15462" s="127">
        <f t="shared" si="10178"/>
        <v>0</v>
      </c>
      <c r="J15462" s="128"/>
      <c r="K15462" s="128"/>
      <c r="L15462" s="127"/>
      <c r="M15462" s="127"/>
      <c r="N15462" s="127"/>
      <c r="O15462" s="128"/>
      <c r="P15462" s="310"/>
    </row>
    <row r="15463" spans="1:16" s="6" customFormat="1" ht="15" hidden="1" customHeight="1">
      <c r="A15463" s="140"/>
      <c r="B15463" s="140"/>
      <c r="C15463" s="141"/>
      <c r="D15463" s="140" t="s">
        <v>157</v>
      </c>
      <c r="E15463" s="142"/>
      <c r="F15463" s="143">
        <f t="shared" si="10175"/>
        <v>0</v>
      </c>
      <c r="G15463" s="143">
        <f t="shared" si="10176"/>
        <v>0</v>
      </c>
      <c r="H15463" s="143">
        <f t="shared" si="10177"/>
        <v>0</v>
      </c>
      <c r="I15463" s="143">
        <f t="shared" si="10178"/>
        <v>0</v>
      </c>
      <c r="J15463" s="144"/>
      <c r="K15463" s="144"/>
      <c r="L15463" s="143"/>
      <c r="M15463" s="143"/>
      <c r="N15463" s="143"/>
      <c r="O15463" s="144"/>
      <c r="P15463" s="309"/>
    </row>
    <row r="15464" spans="1:16" s="3" customFormat="1" ht="15" hidden="1" customHeight="1">
      <c r="A15464" s="80"/>
      <c r="B15464" s="80"/>
      <c r="C15464" s="81"/>
      <c r="D15464" s="80" t="s">
        <v>158</v>
      </c>
      <c r="E15464" s="84"/>
      <c r="F15464" s="83">
        <f t="shared" si="10175"/>
        <v>0</v>
      </c>
      <c r="G15464" s="83">
        <f t="shared" si="10176"/>
        <v>0</v>
      </c>
      <c r="H15464" s="83">
        <f t="shared" si="10177"/>
        <v>0</v>
      </c>
      <c r="I15464" s="83">
        <f t="shared" si="10178"/>
        <v>0</v>
      </c>
      <c r="J15464" s="84"/>
      <c r="K15464" s="84"/>
      <c r="L15464" s="83"/>
      <c r="M15464" s="83"/>
      <c r="N15464" s="83"/>
      <c r="O15464" s="84"/>
      <c r="P15464" s="310"/>
    </row>
    <row r="15465" spans="1:16" s="3" customFormat="1" ht="15" hidden="1" customHeight="1">
      <c r="A15465" s="75"/>
      <c r="B15465" s="75"/>
      <c r="C15465" s="76"/>
      <c r="D15465" s="75" t="s">
        <v>159</v>
      </c>
      <c r="E15465" s="78"/>
      <c r="F15465" s="77">
        <f t="shared" si="10175"/>
        <v>0</v>
      </c>
      <c r="G15465" s="77">
        <f t="shared" si="10176"/>
        <v>0</v>
      </c>
      <c r="H15465" s="77">
        <f t="shared" si="10177"/>
        <v>0</v>
      </c>
      <c r="I15465" s="77">
        <f t="shared" si="10178"/>
        <v>0</v>
      </c>
      <c r="J15465" s="78"/>
      <c r="K15465" s="78"/>
      <c r="L15465" s="77"/>
      <c r="M15465" s="77"/>
      <c r="N15465" s="77"/>
      <c r="O15465" s="78"/>
      <c r="P15465" s="310"/>
    </row>
    <row r="15466" spans="1:16" s="3" customFormat="1" ht="15" hidden="1" customHeight="1">
      <c r="A15466" s="75"/>
      <c r="B15466" s="75"/>
      <c r="C15466" s="76"/>
      <c r="D15466" s="75" t="s">
        <v>160</v>
      </c>
      <c r="E15466" s="78"/>
      <c r="F15466" s="77">
        <f t="shared" si="10175"/>
        <v>0</v>
      </c>
      <c r="G15466" s="77">
        <f t="shared" si="10176"/>
        <v>0</v>
      </c>
      <c r="H15466" s="77">
        <f t="shared" si="10177"/>
        <v>0</v>
      </c>
      <c r="I15466" s="77">
        <f t="shared" si="10178"/>
        <v>0</v>
      </c>
      <c r="J15466" s="78"/>
      <c r="K15466" s="78"/>
      <c r="L15466" s="77"/>
      <c r="M15466" s="77"/>
      <c r="N15466" s="77"/>
      <c r="O15466" s="78"/>
      <c r="P15466" s="310"/>
    </row>
    <row r="15467" spans="1:16" s="3" customFormat="1" ht="15" hidden="1" customHeight="1">
      <c r="A15467" s="75"/>
      <c r="B15467" s="75"/>
      <c r="C15467" s="76"/>
      <c r="D15467" s="75" t="s">
        <v>161</v>
      </c>
      <c r="E15467" s="78"/>
      <c r="F15467" s="77">
        <f t="shared" si="10175"/>
        <v>0</v>
      </c>
      <c r="G15467" s="77">
        <f t="shared" si="10176"/>
        <v>0</v>
      </c>
      <c r="H15467" s="77">
        <f t="shared" si="10177"/>
        <v>0</v>
      </c>
      <c r="I15467" s="77">
        <f t="shared" si="10178"/>
        <v>0</v>
      </c>
      <c r="J15467" s="78"/>
      <c r="K15467" s="78"/>
      <c r="L15467" s="77"/>
      <c r="M15467" s="77"/>
      <c r="N15467" s="77"/>
      <c r="O15467" s="78"/>
      <c r="P15467" s="310"/>
    </row>
    <row r="15468" spans="1:16" s="3" customFormat="1" ht="15" hidden="1" customHeight="1">
      <c r="A15468" s="75"/>
      <c r="B15468" s="75"/>
      <c r="C15468" s="76"/>
      <c r="D15468" s="75" t="s">
        <v>162</v>
      </c>
      <c r="E15468" s="78"/>
      <c r="F15468" s="77">
        <f t="shared" si="10175"/>
        <v>0</v>
      </c>
      <c r="G15468" s="77">
        <f t="shared" si="10176"/>
        <v>0</v>
      </c>
      <c r="H15468" s="77">
        <f t="shared" si="10177"/>
        <v>0</v>
      </c>
      <c r="I15468" s="77">
        <f t="shared" si="10178"/>
        <v>0</v>
      </c>
      <c r="J15468" s="78"/>
      <c r="K15468" s="78"/>
      <c r="L15468" s="77"/>
      <c r="M15468" s="77"/>
      <c r="N15468" s="77"/>
      <c r="O15468" s="78"/>
      <c r="P15468" s="310"/>
    </row>
    <row r="15469" spans="1:16" s="3" customFormat="1" ht="15" hidden="1" customHeight="1">
      <c r="A15469" s="123"/>
      <c r="B15469" s="123"/>
      <c r="C15469" s="129"/>
      <c r="D15469" s="123" t="s">
        <v>163</v>
      </c>
      <c r="E15469" s="92"/>
      <c r="F15469" s="91">
        <f t="shared" si="10175"/>
        <v>0</v>
      </c>
      <c r="G15469" s="91">
        <f t="shared" si="10176"/>
        <v>0</v>
      </c>
      <c r="H15469" s="91">
        <f t="shared" si="10177"/>
        <v>0</v>
      </c>
      <c r="I15469" s="91">
        <f t="shared" si="10178"/>
        <v>0</v>
      </c>
      <c r="J15469" s="92"/>
      <c r="K15469" s="92"/>
      <c r="L15469" s="91"/>
      <c r="M15469" s="91"/>
      <c r="N15469" s="91"/>
      <c r="O15469" s="92"/>
      <c r="P15469" s="310"/>
    </row>
    <row r="15470" spans="1:16" s="6" customFormat="1" ht="15" hidden="1" customHeight="1">
      <c r="A15470" s="140"/>
      <c r="B15470" s="140"/>
      <c r="C15470" s="141"/>
      <c r="D15470" s="140" t="s">
        <v>164</v>
      </c>
      <c r="E15470" s="142"/>
      <c r="F15470" s="143">
        <f t="shared" si="10175"/>
        <v>0</v>
      </c>
      <c r="G15470" s="143">
        <f t="shared" si="10176"/>
        <v>0</v>
      </c>
      <c r="H15470" s="143">
        <f t="shared" si="10177"/>
        <v>0</v>
      </c>
      <c r="I15470" s="143">
        <f t="shared" si="10178"/>
        <v>0</v>
      </c>
      <c r="J15470" s="144"/>
      <c r="K15470" s="144"/>
      <c r="L15470" s="143"/>
      <c r="M15470" s="143"/>
      <c r="N15470" s="143"/>
      <c r="O15470" s="144"/>
      <c r="P15470" s="309"/>
    </row>
    <row r="15471" spans="1:16" s="3" customFormat="1" ht="15" hidden="1" customHeight="1">
      <c r="A15471" s="80"/>
      <c r="B15471" s="80"/>
      <c r="C15471" s="81"/>
      <c r="D15471" s="80" t="s">
        <v>165</v>
      </c>
      <c r="E15471" s="84"/>
      <c r="F15471" s="83">
        <f t="shared" si="10175"/>
        <v>0</v>
      </c>
      <c r="G15471" s="83">
        <f t="shared" si="10176"/>
        <v>0</v>
      </c>
      <c r="H15471" s="83">
        <f t="shared" si="10177"/>
        <v>0</v>
      </c>
      <c r="I15471" s="83">
        <f t="shared" si="10178"/>
        <v>0</v>
      </c>
      <c r="J15471" s="84"/>
      <c r="K15471" s="84"/>
      <c r="L15471" s="83"/>
      <c r="M15471" s="83"/>
      <c r="N15471" s="83"/>
      <c r="O15471" s="84"/>
      <c r="P15471" s="310"/>
    </row>
    <row r="15472" spans="1:16" s="3" customFormat="1" ht="15" hidden="1" customHeight="1">
      <c r="A15472" s="75"/>
      <c r="B15472" s="75"/>
      <c r="C15472" s="76"/>
      <c r="D15472" s="75" t="s">
        <v>166</v>
      </c>
      <c r="E15472" s="78"/>
      <c r="F15472" s="77">
        <f t="shared" si="10175"/>
        <v>0</v>
      </c>
      <c r="G15472" s="77">
        <f t="shared" si="10176"/>
        <v>0</v>
      </c>
      <c r="H15472" s="77">
        <f t="shared" si="10177"/>
        <v>0</v>
      </c>
      <c r="I15472" s="77">
        <f t="shared" si="10178"/>
        <v>0</v>
      </c>
      <c r="J15472" s="78"/>
      <c r="K15472" s="78"/>
      <c r="L15472" s="77"/>
      <c r="M15472" s="77"/>
      <c r="N15472" s="77"/>
      <c r="O15472" s="78"/>
      <c r="P15472" s="310"/>
    </row>
    <row r="15473" spans="1:16" s="3" customFormat="1" ht="15" hidden="1" customHeight="1">
      <c r="A15473" s="75"/>
      <c r="B15473" s="75"/>
      <c r="C15473" s="76"/>
      <c r="D15473" s="75" t="s">
        <v>167</v>
      </c>
      <c r="E15473" s="78"/>
      <c r="F15473" s="77">
        <f t="shared" si="10175"/>
        <v>0</v>
      </c>
      <c r="G15473" s="77">
        <f t="shared" si="10176"/>
        <v>0</v>
      </c>
      <c r="H15473" s="77">
        <f t="shared" si="10177"/>
        <v>0</v>
      </c>
      <c r="I15473" s="77">
        <f t="shared" si="10178"/>
        <v>0</v>
      </c>
      <c r="J15473" s="78"/>
      <c r="K15473" s="78"/>
      <c r="L15473" s="77"/>
      <c r="M15473" s="77"/>
      <c r="N15473" s="77"/>
      <c r="O15473" s="78"/>
      <c r="P15473" s="310"/>
    </row>
    <row r="15474" spans="1:16" s="3" customFormat="1" ht="15" hidden="1" customHeight="1">
      <c r="A15474" s="75"/>
      <c r="B15474" s="75"/>
      <c r="C15474" s="76"/>
      <c r="D15474" s="75" t="s">
        <v>168</v>
      </c>
      <c r="E15474" s="78"/>
      <c r="F15474" s="77">
        <f t="shared" si="10175"/>
        <v>0</v>
      </c>
      <c r="G15474" s="77">
        <f t="shared" si="10176"/>
        <v>0</v>
      </c>
      <c r="H15474" s="77">
        <f t="shared" si="10177"/>
        <v>0</v>
      </c>
      <c r="I15474" s="77">
        <f t="shared" si="10178"/>
        <v>0</v>
      </c>
      <c r="J15474" s="78"/>
      <c r="K15474" s="78"/>
      <c r="L15474" s="77"/>
      <c r="M15474" s="77"/>
      <c r="N15474" s="77"/>
      <c r="O15474" s="78"/>
      <c r="P15474" s="310"/>
    </row>
    <row r="15475" spans="1:16" s="3" customFormat="1" ht="15" hidden="1" customHeight="1">
      <c r="A15475" s="123"/>
      <c r="B15475" s="123"/>
      <c r="C15475" s="129"/>
      <c r="D15475" s="123" t="s">
        <v>169</v>
      </c>
      <c r="E15475" s="92"/>
      <c r="F15475" s="91">
        <f t="shared" si="10175"/>
        <v>0</v>
      </c>
      <c r="G15475" s="91">
        <f t="shared" si="10176"/>
        <v>0</v>
      </c>
      <c r="H15475" s="91">
        <f t="shared" si="10177"/>
        <v>0</v>
      </c>
      <c r="I15475" s="91">
        <f t="shared" si="10178"/>
        <v>0</v>
      </c>
      <c r="J15475" s="92"/>
      <c r="K15475" s="92"/>
      <c r="L15475" s="91"/>
      <c r="M15475" s="91"/>
      <c r="N15475" s="91"/>
      <c r="O15475" s="92"/>
      <c r="P15475" s="310"/>
    </row>
    <row r="15476" spans="1:16" s="6" customFormat="1" ht="15" hidden="1" customHeight="1">
      <c r="A15476" s="140"/>
      <c r="B15476" s="140"/>
      <c r="C15476" s="141"/>
      <c r="D15476" s="140" t="s">
        <v>170</v>
      </c>
      <c r="E15476" s="142"/>
      <c r="F15476" s="143">
        <f t="shared" si="10175"/>
        <v>0</v>
      </c>
      <c r="G15476" s="143">
        <f t="shared" si="10176"/>
        <v>0</v>
      </c>
      <c r="H15476" s="143">
        <f t="shared" si="10177"/>
        <v>0</v>
      </c>
      <c r="I15476" s="143">
        <f t="shared" si="10178"/>
        <v>0</v>
      </c>
      <c r="J15476" s="144"/>
      <c r="K15476" s="144"/>
      <c r="L15476" s="143"/>
      <c r="M15476" s="143"/>
      <c r="N15476" s="143"/>
      <c r="O15476" s="144"/>
      <c r="P15476" s="309"/>
    </row>
    <row r="15477" spans="1:16" s="72" customFormat="1" ht="15" hidden="1" customHeight="1">
      <c r="A15477" s="46"/>
      <c r="B15477" s="46"/>
      <c r="C15477" s="47">
        <v>7100</v>
      </c>
      <c r="D15477" s="46"/>
      <c r="E15477" s="50"/>
      <c r="F15477" s="50">
        <f t="shared" ref="F15477:O15477" si="10179">SUM(F15478:F15482)</f>
        <v>0</v>
      </c>
      <c r="G15477" s="50">
        <f t="shared" ref="G15477:H15477" si="10180">SUM(G15478:G15482)</f>
        <v>0</v>
      </c>
      <c r="H15477" s="50">
        <f t="shared" si="10180"/>
        <v>0</v>
      </c>
      <c r="I15477" s="50">
        <f t="shared" si="10179"/>
        <v>0</v>
      </c>
      <c r="J15477" s="50">
        <f t="shared" si="10179"/>
        <v>0</v>
      </c>
      <c r="K15477" s="50">
        <f t="shared" ref="K15477:L15477" si="10181">SUM(K15478:K15482)</f>
        <v>0</v>
      </c>
      <c r="L15477" s="50">
        <f t="shared" si="10181"/>
        <v>0</v>
      </c>
      <c r="M15477" s="50">
        <f t="shared" si="10179"/>
        <v>0</v>
      </c>
      <c r="N15477" s="50">
        <f t="shared" si="10179"/>
        <v>0</v>
      </c>
      <c r="O15477" s="50">
        <f t="shared" si="10179"/>
        <v>0</v>
      </c>
      <c r="P15477" s="309"/>
    </row>
    <row r="15478" spans="1:16" s="3" customFormat="1" ht="15" hidden="1" customHeight="1">
      <c r="A15478" s="75"/>
      <c r="B15478" s="75"/>
      <c r="C15478" s="76"/>
      <c r="D15478" s="75" t="s">
        <v>171</v>
      </c>
      <c r="E15478" s="78"/>
      <c r="F15478" s="77">
        <f t="shared" ref="F15478:F15482" si="10182">I15478+O15478</f>
        <v>0</v>
      </c>
      <c r="G15478" s="77">
        <f>J15478+P15478</f>
        <v>0</v>
      </c>
      <c r="H15478" s="77">
        <f>M15478+Q15478</f>
        <v>0</v>
      </c>
      <c r="I15478" s="77">
        <f>SUM(J15478:N15478)</f>
        <v>0</v>
      </c>
      <c r="J15478" s="78"/>
      <c r="K15478" s="78"/>
      <c r="L15478" s="77"/>
      <c r="M15478" s="77"/>
      <c r="N15478" s="77"/>
      <c r="O15478" s="78"/>
      <c r="P15478" s="310"/>
    </row>
    <row r="15479" spans="1:16" s="3" customFormat="1" ht="15" hidden="1" customHeight="1">
      <c r="A15479" s="75"/>
      <c r="B15479" s="75"/>
      <c r="C15479" s="76"/>
      <c r="D15479" s="75" t="s">
        <v>172</v>
      </c>
      <c r="E15479" s="78"/>
      <c r="F15479" s="77">
        <f t="shared" si="10182"/>
        <v>0</v>
      </c>
      <c r="G15479" s="77">
        <f>J15479+P15479</f>
        <v>0</v>
      </c>
      <c r="H15479" s="77">
        <f>M15479+Q15479</f>
        <v>0</v>
      </c>
      <c r="I15479" s="77">
        <f>SUM(J15479:N15479)</f>
        <v>0</v>
      </c>
      <c r="J15479" s="78"/>
      <c r="K15479" s="78"/>
      <c r="L15479" s="77"/>
      <c r="M15479" s="77"/>
      <c r="N15479" s="77"/>
      <c r="O15479" s="78"/>
      <c r="P15479" s="310"/>
    </row>
    <row r="15480" spans="1:16" s="3" customFormat="1" ht="15" hidden="1" customHeight="1">
      <c r="A15480" s="75"/>
      <c r="B15480" s="75"/>
      <c r="C15480" s="76"/>
      <c r="D15480" s="75" t="s">
        <v>173</v>
      </c>
      <c r="E15480" s="78"/>
      <c r="F15480" s="77">
        <f t="shared" si="10182"/>
        <v>0</v>
      </c>
      <c r="G15480" s="77">
        <f>J15480+P15480</f>
        <v>0</v>
      </c>
      <c r="H15480" s="77">
        <f>M15480+Q15480</f>
        <v>0</v>
      </c>
      <c r="I15480" s="77">
        <f>SUM(J15480:N15480)</f>
        <v>0</v>
      </c>
      <c r="J15480" s="78"/>
      <c r="K15480" s="78"/>
      <c r="L15480" s="77"/>
      <c r="M15480" s="77"/>
      <c r="N15480" s="77"/>
      <c r="O15480" s="78"/>
      <c r="P15480" s="310"/>
    </row>
    <row r="15481" spans="1:16" s="3" customFormat="1" ht="15" hidden="1" customHeight="1">
      <c r="A15481" s="75"/>
      <c r="B15481" s="75"/>
      <c r="C15481" s="76"/>
      <c r="D15481" s="75" t="s">
        <v>174</v>
      </c>
      <c r="E15481" s="78"/>
      <c r="F15481" s="77">
        <f t="shared" si="10182"/>
        <v>0</v>
      </c>
      <c r="G15481" s="77">
        <f>J15481+P15481</f>
        <v>0</v>
      </c>
      <c r="H15481" s="77">
        <f>M15481+Q15481</f>
        <v>0</v>
      </c>
      <c r="I15481" s="77">
        <f>SUM(J15481:N15481)</f>
        <v>0</v>
      </c>
      <c r="J15481" s="78"/>
      <c r="K15481" s="78"/>
      <c r="L15481" s="77"/>
      <c r="M15481" s="77"/>
      <c r="N15481" s="77"/>
      <c r="O15481" s="78"/>
      <c r="P15481" s="310"/>
    </row>
    <row r="15482" spans="1:16" s="3" customFormat="1" ht="15" hidden="1" customHeight="1">
      <c r="A15482" s="75"/>
      <c r="B15482" s="75"/>
      <c r="C15482" s="76"/>
      <c r="D15482" s="75" t="s">
        <v>175</v>
      </c>
      <c r="E15482" s="78"/>
      <c r="F15482" s="77">
        <f t="shared" si="10182"/>
        <v>0</v>
      </c>
      <c r="G15482" s="77">
        <f>J15482+P15482</f>
        <v>0</v>
      </c>
      <c r="H15482" s="77">
        <f>M15482+Q15482</f>
        <v>0</v>
      </c>
      <c r="I15482" s="77">
        <f>SUM(J15482:N15482)</f>
        <v>0</v>
      </c>
      <c r="J15482" s="78"/>
      <c r="K15482" s="78"/>
      <c r="L15482" s="77"/>
      <c r="M15482" s="77"/>
      <c r="N15482" s="77"/>
      <c r="O15482" s="78"/>
      <c r="P15482" s="310"/>
    </row>
    <row r="15483" spans="1:16" s="6" customFormat="1" ht="15" hidden="1" customHeight="1">
      <c r="A15483" s="8"/>
      <c r="B15483" s="8"/>
      <c r="C15483" s="41">
        <v>7150</v>
      </c>
      <c r="D15483" s="8"/>
      <c r="E15483" s="43"/>
      <c r="F15483" s="40">
        <f t="shared" ref="F15483:O15483" si="10183">SUM(F15484:F15500)</f>
        <v>0</v>
      </c>
      <c r="G15483" s="40">
        <f t="shared" ref="G15483:H15483" si="10184">SUM(G15484:G15500)</f>
        <v>0</v>
      </c>
      <c r="H15483" s="40">
        <f t="shared" si="10184"/>
        <v>0</v>
      </c>
      <c r="I15483" s="40">
        <f t="shared" si="10183"/>
        <v>0</v>
      </c>
      <c r="J15483" s="40">
        <f t="shared" si="10183"/>
        <v>0</v>
      </c>
      <c r="K15483" s="40">
        <f t="shared" ref="K15483:L15483" si="10185">SUM(K15484:K15500)</f>
        <v>0</v>
      </c>
      <c r="L15483" s="40">
        <f t="shared" si="10185"/>
        <v>0</v>
      </c>
      <c r="M15483" s="40">
        <f t="shared" si="10183"/>
        <v>0</v>
      </c>
      <c r="N15483" s="40">
        <f t="shared" si="10183"/>
        <v>0</v>
      </c>
      <c r="O15483" s="40">
        <f t="shared" si="10183"/>
        <v>0</v>
      </c>
      <c r="P15483" s="309"/>
    </row>
    <row r="15484" spans="1:16" s="3" customFormat="1" ht="15" hidden="1" customHeight="1">
      <c r="A15484" s="75"/>
      <c r="B15484" s="75"/>
      <c r="C15484" s="76"/>
      <c r="D15484" s="75" t="s">
        <v>176</v>
      </c>
      <c r="E15484" s="78"/>
      <c r="F15484" s="77">
        <f t="shared" ref="F15484:F15500" si="10186">I15484+O15484</f>
        <v>0</v>
      </c>
      <c r="G15484" s="77">
        <f t="shared" ref="G15484:G15500" si="10187">J15484+P15484</f>
        <v>0</v>
      </c>
      <c r="H15484" s="77">
        <f t="shared" ref="H15484:H15500" si="10188">M15484+Q15484</f>
        <v>0</v>
      </c>
      <c r="I15484" s="77">
        <f t="shared" ref="I15484:I15500" si="10189">SUM(J15484:N15484)</f>
        <v>0</v>
      </c>
      <c r="J15484" s="78"/>
      <c r="K15484" s="78"/>
      <c r="L15484" s="77"/>
      <c r="M15484" s="77"/>
      <c r="N15484" s="77"/>
      <c r="O15484" s="78"/>
      <c r="P15484" s="310"/>
    </row>
    <row r="15485" spans="1:16" s="3" customFormat="1" ht="15" hidden="1" customHeight="1">
      <c r="A15485" s="75"/>
      <c r="B15485" s="75"/>
      <c r="C15485" s="76"/>
      <c r="D15485" s="75" t="s">
        <v>177</v>
      </c>
      <c r="E15485" s="78"/>
      <c r="F15485" s="77">
        <f t="shared" si="10186"/>
        <v>0</v>
      </c>
      <c r="G15485" s="77">
        <f t="shared" si="10187"/>
        <v>0</v>
      </c>
      <c r="H15485" s="77">
        <f t="shared" si="10188"/>
        <v>0</v>
      </c>
      <c r="I15485" s="77">
        <f t="shared" si="10189"/>
        <v>0</v>
      </c>
      <c r="J15485" s="78"/>
      <c r="K15485" s="78"/>
      <c r="L15485" s="77"/>
      <c r="M15485" s="77"/>
      <c r="N15485" s="77"/>
      <c r="O15485" s="78"/>
      <c r="P15485" s="310"/>
    </row>
    <row r="15486" spans="1:16" s="3" customFormat="1" ht="15" hidden="1" customHeight="1">
      <c r="A15486" s="75"/>
      <c r="B15486" s="75"/>
      <c r="C15486" s="76"/>
      <c r="D15486" s="75" t="s">
        <v>178</v>
      </c>
      <c r="E15486" s="78"/>
      <c r="F15486" s="77">
        <f t="shared" si="10186"/>
        <v>0</v>
      </c>
      <c r="G15486" s="77">
        <f t="shared" si="10187"/>
        <v>0</v>
      </c>
      <c r="H15486" s="77">
        <f t="shared" si="10188"/>
        <v>0</v>
      </c>
      <c r="I15486" s="77">
        <f t="shared" si="10189"/>
        <v>0</v>
      </c>
      <c r="J15486" s="78"/>
      <c r="K15486" s="78"/>
      <c r="L15486" s="77"/>
      <c r="M15486" s="77"/>
      <c r="N15486" s="77"/>
      <c r="O15486" s="78"/>
      <c r="P15486" s="310"/>
    </row>
    <row r="15487" spans="1:16" s="3" customFormat="1" ht="15" hidden="1" customHeight="1">
      <c r="A15487" s="75"/>
      <c r="B15487" s="75"/>
      <c r="C15487" s="76"/>
      <c r="D15487" s="75" t="s">
        <v>179</v>
      </c>
      <c r="E15487" s="78"/>
      <c r="F15487" s="77">
        <f t="shared" si="10186"/>
        <v>0</v>
      </c>
      <c r="G15487" s="77">
        <f t="shared" si="10187"/>
        <v>0</v>
      </c>
      <c r="H15487" s="77">
        <f t="shared" si="10188"/>
        <v>0</v>
      </c>
      <c r="I15487" s="77">
        <f t="shared" si="10189"/>
        <v>0</v>
      </c>
      <c r="J15487" s="78"/>
      <c r="K15487" s="78"/>
      <c r="L15487" s="77"/>
      <c r="M15487" s="77"/>
      <c r="N15487" s="77"/>
      <c r="O15487" s="78"/>
      <c r="P15487" s="310"/>
    </row>
    <row r="15488" spans="1:16" s="3" customFormat="1" ht="15" hidden="1" customHeight="1">
      <c r="A15488" s="75"/>
      <c r="B15488" s="75"/>
      <c r="C15488" s="76"/>
      <c r="D15488" s="75" t="s">
        <v>180</v>
      </c>
      <c r="E15488" s="78"/>
      <c r="F15488" s="77">
        <f t="shared" si="10186"/>
        <v>0</v>
      </c>
      <c r="G15488" s="77">
        <f t="shared" si="10187"/>
        <v>0</v>
      </c>
      <c r="H15488" s="77">
        <f t="shared" si="10188"/>
        <v>0</v>
      </c>
      <c r="I15488" s="77">
        <f t="shared" si="10189"/>
        <v>0</v>
      </c>
      <c r="J15488" s="78"/>
      <c r="K15488" s="78"/>
      <c r="L15488" s="77"/>
      <c r="M15488" s="77"/>
      <c r="N15488" s="77"/>
      <c r="O15488" s="78"/>
      <c r="P15488" s="310"/>
    </row>
    <row r="15489" spans="1:16" s="3" customFormat="1" ht="15" hidden="1" customHeight="1">
      <c r="A15489" s="75"/>
      <c r="B15489" s="75"/>
      <c r="C15489" s="76"/>
      <c r="D15489" s="75" t="s">
        <v>181</v>
      </c>
      <c r="E15489" s="78"/>
      <c r="F15489" s="77">
        <f t="shared" si="10186"/>
        <v>0</v>
      </c>
      <c r="G15489" s="77">
        <f t="shared" si="10187"/>
        <v>0</v>
      </c>
      <c r="H15489" s="77">
        <f t="shared" si="10188"/>
        <v>0</v>
      </c>
      <c r="I15489" s="77">
        <f t="shared" si="10189"/>
        <v>0</v>
      </c>
      <c r="J15489" s="78"/>
      <c r="K15489" s="78"/>
      <c r="L15489" s="77"/>
      <c r="M15489" s="77"/>
      <c r="N15489" s="77"/>
      <c r="O15489" s="78"/>
      <c r="P15489" s="310"/>
    </row>
    <row r="15490" spans="1:16" s="3" customFormat="1" ht="15" hidden="1" customHeight="1">
      <c r="A15490" s="75"/>
      <c r="B15490" s="75"/>
      <c r="C15490" s="76"/>
      <c r="D15490" s="75" t="s">
        <v>182</v>
      </c>
      <c r="E15490" s="78"/>
      <c r="F15490" s="77">
        <f t="shared" si="10186"/>
        <v>0</v>
      </c>
      <c r="G15490" s="77">
        <f t="shared" si="10187"/>
        <v>0</v>
      </c>
      <c r="H15490" s="77">
        <f t="shared" si="10188"/>
        <v>0</v>
      </c>
      <c r="I15490" s="77">
        <f t="shared" si="10189"/>
        <v>0</v>
      </c>
      <c r="J15490" s="78"/>
      <c r="K15490" s="78"/>
      <c r="L15490" s="77"/>
      <c r="M15490" s="77"/>
      <c r="N15490" s="77"/>
      <c r="O15490" s="78"/>
      <c r="P15490" s="310"/>
    </row>
    <row r="15491" spans="1:16" s="3" customFormat="1" ht="15" hidden="1" customHeight="1">
      <c r="A15491" s="75"/>
      <c r="B15491" s="75"/>
      <c r="C15491" s="76"/>
      <c r="D15491" s="75" t="s">
        <v>183</v>
      </c>
      <c r="E15491" s="78"/>
      <c r="F15491" s="77">
        <f t="shared" si="10186"/>
        <v>0</v>
      </c>
      <c r="G15491" s="77">
        <f t="shared" si="10187"/>
        <v>0</v>
      </c>
      <c r="H15491" s="77">
        <f t="shared" si="10188"/>
        <v>0</v>
      </c>
      <c r="I15491" s="77">
        <f t="shared" si="10189"/>
        <v>0</v>
      </c>
      <c r="J15491" s="78"/>
      <c r="K15491" s="78"/>
      <c r="L15491" s="77"/>
      <c r="M15491" s="77"/>
      <c r="N15491" s="77"/>
      <c r="O15491" s="78"/>
      <c r="P15491" s="310"/>
    </row>
    <row r="15492" spans="1:16" s="3" customFormat="1" ht="15" hidden="1" customHeight="1">
      <c r="A15492" s="75"/>
      <c r="B15492" s="75"/>
      <c r="C15492" s="76"/>
      <c r="D15492" s="75" t="s">
        <v>184</v>
      </c>
      <c r="E15492" s="78"/>
      <c r="F15492" s="77">
        <f t="shared" si="10186"/>
        <v>0</v>
      </c>
      <c r="G15492" s="77">
        <f t="shared" si="10187"/>
        <v>0</v>
      </c>
      <c r="H15492" s="77">
        <f t="shared" si="10188"/>
        <v>0</v>
      </c>
      <c r="I15492" s="77">
        <f t="shared" si="10189"/>
        <v>0</v>
      </c>
      <c r="J15492" s="78"/>
      <c r="K15492" s="78"/>
      <c r="L15492" s="77"/>
      <c r="M15492" s="77"/>
      <c r="N15492" s="77"/>
      <c r="O15492" s="78"/>
      <c r="P15492" s="310"/>
    </row>
    <row r="15493" spans="1:16" s="3" customFormat="1" ht="15" hidden="1" customHeight="1">
      <c r="A15493" s="75"/>
      <c r="B15493" s="75"/>
      <c r="C15493" s="76"/>
      <c r="D15493" s="75" t="s">
        <v>185</v>
      </c>
      <c r="E15493" s="78"/>
      <c r="F15493" s="77">
        <f t="shared" si="10186"/>
        <v>0</v>
      </c>
      <c r="G15493" s="77">
        <f t="shared" si="10187"/>
        <v>0</v>
      </c>
      <c r="H15493" s="77">
        <f t="shared" si="10188"/>
        <v>0</v>
      </c>
      <c r="I15493" s="77">
        <f t="shared" si="10189"/>
        <v>0</v>
      </c>
      <c r="J15493" s="78"/>
      <c r="K15493" s="78"/>
      <c r="L15493" s="77"/>
      <c r="M15493" s="77"/>
      <c r="N15493" s="77"/>
      <c r="O15493" s="78"/>
      <c r="P15493" s="310"/>
    </row>
    <row r="15494" spans="1:16" s="3" customFormat="1" ht="15" hidden="1" customHeight="1">
      <c r="A15494" s="75"/>
      <c r="B15494" s="75"/>
      <c r="C15494" s="76"/>
      <c r="D15494" s="75" t="s">
        <v>186</v>
      </c>
      <c r="E15494" s="78"/>
      <c r="F15494" s="77">
        <f t="shared" si="10186"/>
        <v>0</v>
      </c>
      <c r="G15494" s="77">
        <f t="shared" si="10187"/>
        <v>0</v>
      </c>
      <c r="H15494" s="77">
        <f t="shared" si="10188"/>
        <v>0</v>
      </c>
      <c r="I15494" s="77">
        <f t="shared" si="10189"/>
        <v>0</v>
      </c>
      <c r="J15494" s="78"/>
      <c r="K15494" s="78"/>
      <c r="L15494" s="77"/>
      <c r="M15494" s="77"/>
      <c r="N15494" s="77"/>
      <c r="O15494" s="78"/>
      <c r="P15494" s="310"/>
    </row>
    <row r="15495" spans="1:16" s="3" customFormat="1" ht="15" hidden="1" customHeight="1">
      <c r="A15495" s="75"/>
      <c r="B15495" s="75"/>
      <c r="C15495" s="76"/>
      <c r="D15495" s="75" t="s">
        <v>187</v>
      </c>
      <c r="E15495" s="78"/>
      <c r="F15495" s="77">
        <f t="shared" si="10186"/>
        <v>0</v>
      </c>
      <c r="G15495" s="77">
        <f t="shared" si="10187"/>
        <v>0</v>
      </c>
      <c r="H15495" s="77">
        <f t="shared" si="10188"/>
        <v>0</v>
      </c>
      <c r="I15495" s="77">
        <f t="shared" si="10189"/>
        <v>0</v>
      </c>
      <c r="J15495" s="78"/>
      <c r="K15495" s="78"/>
      <c r="L15495" s="77"/>
      <c r="M15495" s="77"/>
      <c r="N15495" s="77"/>
      <c r="O15495" s="78"/>
      <c r="P15495" s="310"/>
    </row>
    <row r="15496" spans="1:16" s="3" customFormat="1" ht="15" hidden="1" customHeight="1">
      <c r="A15496" s="75"/>
      <c r="B15496" s="75"/>
      <c r="C15496" s="76"/>
      <c r="D15496" s="75" t="s">
        <v>188</v>
      </c>
      <c r="E15496" s="78"/>
      <c r="F15496" s="77">
        <f t="shared" si="10186"/>
        <v>0</v>
      </c>
      <c r="G15496" s="77">
        <f t="shared" si="10187"/>
        <v>0</v>
      </c>
      <c r="H15496" s="77">
        <f t="shared" si="10188"/>
        <v>0</v>
      </c>
      <c r="I15496" s="77">
        <f t="shared" si="10189"/>
        <v>0</v>
      </c>
      <c r="J15496" s="78"/>
      <c r="K15496" s="78"/>
      <c r="L15496" s="77"/>
      <c r="M15496" s="77"/>
      <c r="N15496" s="77"/>
      <c r="O15496" s="78"/>
      <c r="P15496" s="310"/>
    </row>
    <row r="15497" spans="1:16" s="3" customFormat="1" ht="15" hidden="1" customHeight="1">
      <c r="A15497" s="75"/>
      <c r="B15497" s="75"/>
      <c r="C15497" s="76"/>
      <c r="D15497" s="75" t="s">
        <v>189</v>
      </c>
      <c r="E15497" s="78"/>
      <c r="F15497" s="77">
        <f t="shared" si="10186"/>
        <v>0</v>
      </c>
      <c r="G15497" s="77">
        <f t="shared" si="10187"/>
        <v>0</v>
      </c>
      <c r="H15497" s="77">
        <f t="shared" si="10188"/>
        <v>0</v>
      </c>
      <c r="I15497" s="77">
        <f t="shared" si="10189"/>
        <v>0</v>
      </c>
      <c r="J15497" s="78"/>
      <c r="K15497" s="78"/>
      <c r="L15497" s="77"/>
      <c r="M15497" s="77"/>
      <c r="N15497" s="77"/>
      <c r="O15497" s="78"/>
      <c r="P15497" s="310"/>
    </row>
    <row r="15498" spans="1:16" s="3" customFormat="1" ht="15" hidden="1" customHeight="1">
      <c r="A15498" s="75"/>
      <c r="B15498" s="75"/>
      <c r="C15498" s="76"/>
      <c r="D15498" s="75" t="s">
        <v>190</v>
      </c>
      <c r="E15498" s="78"/>
      <c r="F15498" s="77">
        <f t="shared" si="10186"/>
        <v>0</v>
      </c>
      <c r="G15498" s="77">
        <f t="shared" si="10187"/>
        <v>0</v>
      </c>
      <c r="H15498" s="77">
        <f t="shared" si="10188"/>
        <v>0</v>
      </c>
      <c r="I15498" s="77">
        <f t="shared" si="10189"/>
        <v>0</v>
      </c>
      <c r="J15498" s="78"/>
      <c r="K15498" s="78"/>
      <c r="L15498" s="77"/>
      <c r="M15498" s="77"/>
      <c r="N15498" s="77"/>
      <c r="O15498" s="78"/>
      <c r="P15498" s="310"/>
    </row>
    <row r="15499" spans="1:16" s="3" customFormat="1" ht="15" hidden="1" customHeight="1">
      <c r="A15499" s="75"/>
      <c r="B15499" s="75"/>
      <c r="C15499" s="76"/>
      <c r="D15499" s="75" t="s">
        <v>191</v>
      </c>
      <c r="E15499" s="78"/>
      <c r="F15499" s="77">
        <f t="shared" si="10186"/>
        <v>0</v>
      </c>
      <c r="G15499" s="77">
        <f t="shared" si="10187"/>
        <v>0</v>
      </c>
      <c r="H15499" s="77">
        <f t="shared" si="10188"/>
        <v>0</v>
      </c>
      <c r="I15499" s="77">
        <f t="shared" si="10189"/>
        <v>0</v>
      </c>
      <c r="J15499" s="78"/>
      <c r="K15499" s="78"/>
      <c r="L15499" s="77"/>
      <c r="M15499" s="77"/>
      <c r="N15499" s="77"/>
      <c r="O15499" s="78"/>
      <c r="P15499" s="310"/>
    </row>
    <row r="15500" spans="1:16" s="3" customFormat="1" ht="15" hidden="1" customHeight="1">
      <c r="A15500" s="75"/>
      <c r="B15500" s="75"/>
      <c r="C15500" s="76"/>
      <c r="D15500" s="75" t="s">
        <v>192</v>
      </c>
      <c r="E15500" s="78"/>
      <c r="F15500" s="77">
        <f t="shared" si="10186"/>
        <v>0</v>
      </c>
      <c r="G15500" s="77">
        <f t="shared" si="10187"/>
        <v>0</v>
      </c>
      <c r="H15500" s="77">
        <f t="shared" si="10188"/>
        <v>0</v>
      </c>
      <c r="I15500" s="77">
        <f t="shared" si="10189"/>
        <v>0</v>
      </c>
      <c r="J15500" s="78"/>
      <c r="K15500" s="78"/>
      <c r="L15500" s="77"/>
      <c r="M15500" s="77"/>
      <c r="N15500" s="77"/>
      <c r="O15500" s="78"/>
      <c r="P15500" s="310"/>
    </row>
    <row r="15501" spans="1:16" s="6" customFormat="1" ht="15" hidden="1" customHeight="1">
      <c r="A15501" s="8"/>
      <c r="B15501" s="8"/>
      <c r="C15501" s="41">
        <v>7200</v>
      </c>
      <c r="D15501" s="8"/>
      <c r="E15501" s="43"/>
      <c r="F15501" s="43">
        <f t="shared" ref="F15501:O15501" si="10190">SUM(F15502:F15505)</f>
        <v>0</v>
      </c>
      <c r="G15501" s="43">
        <f t="shared" ref="G15501:H15501" si="10191">SUM(G15502:G15505)</f>
        <v>0</v>
      </c>
      <c r="H15501" s="43">
        <f t="shared" si="10191"/>
        <v>0</v>
      </c>
      <c r="I15501" s="43">
        <f t="shared" si="10190"/>
        <v>0</v>
      </c>
      <c r="J15501" s="43">
        <f t="shared" si="10190"/>
        <v>0</v>
      </c>
      <c r="K15501" s="43">
        <f t="shared" ref="K15501:L15501" si="10192">SUM(K15502:K15505)</f>
        <v>0</v>
      </c>
      <c r="L15501" s="43">
        <f t="shared" si="10192"/>
        <v>0</v>
      </c>
      <c r="M15501" s="43">
        <f t="shared" si="10190"/>
        <v>0</v>
      </c>
      <c r="N15501" s="43">
        <f t="shared" si="10190"/>
        <v>0</v>
      </c>
      <c r="O15501" s="43">
        <f t="shared" si="10190"/>
        <v>0</v>
      </c>
      <c r="P15501" s="309"/>
    </row>
    <row r="15502" spans="1:16" s="3" customFormat="1" ht="15" hidden="1" customHeight="1">
      <c r="A15502" s="75"/>
      <c r="B15502" s="75"/>
      <c r="C15502" s="76"/>
      <c r="D15502" s="75" t="s">
        <v>193</v>
      </c>
      <c r="E15502" s="78"/>
      <c r="F15502" s="77">
        <f t="shared" ref="F15502:F15505" si="10193">I15502+O15502</f>
        <v>0</v>
      </c>
      <c r="G15502" s="77">
        <f>J15502+P15502</f>
        <v>0</v>
      </c>
      <c r="H15502" s="77">
        <f>M15502+Q15502</f>
        <v>0</v>
      </c>
      <c r="I15502" s="77">
        <f>SUM(J15502:N15502)</f>
        <v>0</v>
      </c>
      <c r="J15502" s="78"/>
      <c r="K15502" s="78"/>
      <c r="L15502" s="77"/>
      <c r="M15502" s="77"/>
      <c r="N15502" s="77"/>
      <c r="O15502" s="78"/>
      <c r="P15502" s="310"/>
    </row>
    <row r="15503" spans="1:16" s="3" customFormat="1" ht="15" hidden="1" customHeight="1">
      <c r="A15503" s="75"/>
      <c r="B15503" s="75"/>
      <c r="C15503" s="76"/>
      <c r="D15503" s="75" t="s">
        <v>194</v>
      </c>
      <c r="E15503" s="78"/>
      <c r="F15503" s="77">
        <f t="shared" si="10193"/>
        <v>0</v>
      </c>
      <c r="G15503" s="77">
        <f>J15503+P15503</f>
        <v>0</v>
      </c>
      <c r="H15503" s="77">
        <f>M15503+Q15503</f>
        <v>0</v>
      </c>
      <c r="I15503" s="77">
        <f>SUM(J15503:N15503)</f>
        <v>0</v>
      </c>
      <c r="J15503" s="78"/>
      <c r="K15503" s="78"/>
      <c r="L15503" s="77"/>
      <c r="M15503" s="77"/>
      <c r="N15503" s="77"/>
      <c r="O15503" s="78"/>
      <c r="P15503" s="310"/>
    </row>
    <row r="15504" spans="1:16" s="3" customFormat="1" ht="15" hidden="1" customHeight="1">
      <c r="A15504" s="75"/>
      <c r="B15504" s="75"/>
      <c r="C15504" s="76"/>
      <c r="D15504" s="75" t="s">
        <v>195</v>
      </c>
      <c r="E15504" s="78"/>
      <c r="F15504" s="77">
        <f t="shared" si="10193"/>
        <v>0</v>
      </c>
      <c r="G15504" s="77">
        <f>J15504+P15504</f>
        <v>0</v>
      </c>
      <c r="H15504" s="77">
        <f>M15504+Q15504</f>
        <v>0</v>
      </c>
      <c r="I15504" s="77">
        <f>SUM(J15504:N15504)</f>
        <v>0</v>
      </c>
      <c r="J15504" s="78"/>
      <c r="K15504" s="78"/>
      <c r="L15504" s="77"/>
      <c r="M15504" s="77"/>
      <c r="N15504" s="77"/>
      <c r="O15504" s="78"/>
      <c r="P15504" s="310"/>
    </row>
    <row r="15505" spans="1:16" s="3" customFormat="1" ht="15" hidden="1" customHeight="1">
      <c r="A15505" s="75"/>
      <c r="B15505" s="75"/>
      <c r="C15505" s="76"/>
      <c r="D15505" s="75" t="s">
        <v>196</v>
      </c>
      <c r="E15505" s="78"/>
      <c r="F15505" s="77">
        <f t="shared" si="10193"/>
        <v>0</v>
      </c>
      <c r="G15505" s="77">
        <f>J15505+P15505</f>
        <v>0</v>
      </c>
      <c r="H15505" s="77">
        <f>M15505+Q15505</f>
        <v>0</v>
      </c>
      <c r="I15505" s="77">
        <f>SUM(J15505:N15505)</f>
        <v>0</v>
      </c>
      <c r="J15505" s="78"/>
      <c r="K15505" s="78"/>
      <c r="L15505" s="77"/>
      <c r="M15505" s="77"/>
      <c r="N15505" s="77"/>
      <c r="O15505" s="78"/>
      <c r="P15505" s="310"/>
    </row>
    <row r="15506" spans="1:16" s="72" customFormat="1" ht="15" hidden="1" customHeight="1">
      <c r="A15506" s="8"/>
      <c r="B15506" s="8"/>
      <c r="C15506" s="41">
        <v>7250</v>
      </c>
      <c r="D15506" s="8"/>
      <c r="E15506" s="43"/>
      <c r="F15506" s="40">
        <f t="shared" ref="F15506:O15506" si="10194">SUM(F15507:F15517)</f>
        <v>0</v>
      </c>
      <c r="G15506" s="40">
        <f t="shared" ref="G15506:H15506" si="10195">SUM(G15507:G15517)</f>
        <v>0</v>
      </c>
      <c r="H15506" s="40">
        <f t="shared" si="10195"/>
        <v>0</v>
      </c>
      <c r="I15506" s="40">
        <f t="shared" si="10194"/>
        <v>0</v>
      </c>
      <c r="J15506" s="40">
        <f t="shared" si="10194"/>
        <v>0</v>
      </c>
      <c r="K15506" s="40">
        <f t="shared" ref="K15506:L15506" si="10196">SUM(K15507:K15517)</f>
        <v>0</v>
      </c>
      <c r="L15506" s="40">
        <f t="shared" si="10196"/>
        <v>0</v>
      </c>
      <c r="M15506" s="40">
        <f t="shared" si="10194"/>
        <v>0</v>
      </c>
      <c r="N15506" s="40">
        <f t="shared" si="10194"/>
        <v>0</v>
      </c>
      <c r="O15506" s="40">
        <f t="shared" si="10194"/>
        <v>0</v>
      </c>
      <c r="P15506" s="309"/>
    </row>
    <row r="15507" spans="1:16" s="3" customFormat="1" ht="15" hidden="1" customHeight="1">
      <c r="A15507" s="75"/>
      <c r="B15507" s="75"/>
      <c r="C15507" s="76"/>
      <c r="D15507" s="75" t="s">
        <v>197</v>
      </c>
      <c r="E15507" s="78"/>
      <c r="F15507" s="77">
        <f t="shared" ref="F15507:F15517" si="10197">I15507+O15507</f>
        <v>0</v>
      </c>
      <c r="G15507" s="77">
        <f t="shared" ref="G15507:G15517" si="10198">J15507+P15507</f>
        <v>0</v>
      </c>
      <c r="H15507" s="77">
        <f t="shared" ref="H15507:H15517" si="10199">M15507+Q15507</f>
        <v>0</v>
      </c>
      <c r="I15507" s="77">
        <f t="shared" ref="I15507:I15517" si="10200">SUM(J15507:N15507)</f>
        <v>0</v>
      </c>
      <c r="J15507" s="78"/>
      <c r="K15507" s="78"/>
      <c r="L15507" s="77"/>
      <c r="M15507" s="77"/>
      <c r="N15507" s="77"/>
      <c r="O15507" s="78"/>
      <c r="P15507" s="310"/>
    </row>
    <row r="15508" spans="1:16" s="3" customFormat="1" ht="15" hidden="1" customHeight="1">
      <c r="A15508" s="75"/>
      <c r="B15508" s="75"/>
      <c r="C15508" s="76"/>
      <c r="D15508" s="75" t="s">
        <v>198</v>
      </c>
      <c r="E15508" s="78"/>
      <c r="F15508" s="77">
        <f t="shared" si="10197"/>
        <v>0</v>
      </c>
      <c r="G15508" s="77">
        <f t="shared" si="10198"/>
        <v>0</v>
      </c>
      <c r="H15508" s="77">
        <f t="shared" si="10199"/>
        <v>0</v>
      </c>
      <c r="I15508" s="77">
        <f t="shared" si="10200"/>
        <v>0</v>
      </c>
      <c r="J15508" s="78"/>
      <c r="K15508" s="78"/>
      <c r="L15508" s="77"/>
      <c r="M15508" s="77"/>
      <c r="N15508" s="77"/>
      <c r="O15508" s="78"/>
      <c r="P15508" s="310"/>
    </row>
    <row r="15509" spans="1:16" s="3" customFormat="1" ht="15" hidden="1" customHeight="1">
      <c r="A15509" s="75"/>
      <c r="B15509" s="75"/>
      <c r="C15509" s="76"/>
      <c r="D15509" s="75" t="s">
        <v>199</v>
      </c>
      <c r="E15509" s="78"/>
      <c r="F15509" s="77">
        <f t="shared" si="10197"/>
        <v>0</v>
      </c>
      <c r="G15509" s="77">
        <f t="shared" si="10198"/>
        <v>0</v>
      </c>
      <c r="H15509" s="77">
        <f t="shared" si="10199"/>
        <v>0</v>
      </c>
      <c r="I15509" s="77">
        <f t="shared" si="10200"/>
        <v>0</v>
      </c>
      <c r="J15509" s="78"/>
      <c r="K15509" s="78"/>
      <c r="L15509" s="77"/>
      <c r="M15509" s="77"/>
      <c r="N15509" s="77"/>
      <c r="O15509" s="78"/>
      <c r="P15509" s="310"/>
    </row>
    <row r="15510" spans="1:16" s="3" customFormat="1" ht="15" hidden="1" customHeight="1">
      <c r="A15510" s="75"/>
      <c r="B15510" s="75"/>
      <c r="C15510" s="76"/>
      <c r="D15510" s="75" t="s">
        <v>200</v>
      </c>
      <c r="E15510" s="78"/>
      <c r="F15510" s="77">
        <f t="shared" si="10197"/>
        <v>0</v>
      </c>
      <c r="G15510" s="77">
        <f t="shared" si="10198"/>
        <v>0</v>
      </c>
      <c r="H15510" s="77">
        <f t="shared" si="10199"/>
        <v>0</v>
      </c>
      <c r="I15510" s="77">
        <f t="shared" si="10200"/>
        <v>0</v>
      </c>
      <c r="J15510" s="78"/>
      <c r="K15510" s="78"/>
      <c r="L15510" s="77"/>
      <c r="M15510" s="77"/>
      <c r="N15510" s="77"/>
      <c r="O15510" s="78"/>
      <c r="P15510" s="310"/>
    </row>
    <row r="15511" spans="1:16" s="3" customFormat="1" ht="15" hidden="1" customHeight="1">
      <c r="A15511" s="75"/>
      <c r="B15511" s="75"/>
      <c r="C15511" s="76"/>
      <c r="D15511" s="75" t="s">
        <v>201</v>
      </c>
      <c r="E15511" s="78"/>
      <c r="F15511" s="77">
        <f t="shared" si="10197"/>
        <v>0</v>
      </c>
      <c r="G15511" s="77">
        <f t="shared" si="10198"/>
        <v>0</v>
      </c>
      <c r="H15511" s="77">
        <f t="shared" si="10199"/>
        <v>0</v>
      </c>
      <c r="I15511" s="77">
        <f t="shared" si="10200"/>
        <v>0</v>
      </c>
      <c r="J15511" s="78"/>
      <c r="K15511" s="78"/>
      <c r="L15511" s="77"/>
      <c r="M15511" s="77"/>
      <c r="N15511" s="77"/>
      <c r="O15511" s="78"/>
      <c r="P15511" s="310"/>
    </row>
    <row r="15512" spans="1:16" s="3" customFormat="1" ht="15" hidden="1" customHeight="1">
      <c r="A15512" s="75"/>
      <c r="B15512" s="75"/>
      <c r="C15512" s="76"/>
      <c r="D15512" s="75" t="s">
        <v>202</v>
      </c>
      <c r="E15512" s="78"/>
      <c r="F15512" s="77">
        <f t="shared" si="10197"/>
        <v>0</v>
      </c>
      <c r="G15512" s="77">
        <f t="shared" si="10198"/>
        <v>0</v>
      </c>
      <c r="H15512" s="77">
        <f t="shared" si="10199"/>
        <v>0</v>
      </c>
      <c r="I15512" s="77">
        <f t="shared" si="10200"/>
        <v>0</v>
      </c>
      <c r="J15512" s="78"/>
      <c r="K15512" s="78"/>
      <c r="L15512" s="77"/>
      <c r="M15512" s="77"/>
      <c r="N15512" s="77"/>
      <c r="O15512" s="78"/>
      <c r="P15512" s="310"/>
    </row>
    <row r="15513" spans="1:16" s="3" customFormat="1" ht="15" hidden="1" customHeight="1">
      <c r="A15513" s="75"/>
      <c r="B15513" s="75"/>
      <c r="C15513" s="76"/>
      <c r="D15513" s="75" t="s">
        <v>203</v>
      </c>
      <c r="E15513" s="78"/>
      <c r="F15513" s="77">
        <f t="shared" si="10197"/>
        <v>0</v>
      </c>
      <c r="G15513" s="77">
        <f t="shared" si="10198"/>
        <v>0</v>
      </c>
      <c r="H15513" s="77">
        <f t="shared" si="10199"/>
        <v>0</v>
      </c>
      <c r="I15513" s="77">
        <f t="shared" si="10200"/>
        <v>0</v>
      </c>
      <c r="J15513" s="78"/>
      <c r="K15513" s="78"/>
      <c r="L15513" s="77"/>
      <c r="M15513" s="77"/>
      <c r="N15513" s="77"/>
      <c r="O15513" s="78"/>
      <c r="P15513" s="310"/>
    </row>
    <row r="15514" spans="1:16" s="3" customFormat="1" ht="15" hidden="1" customHeight="1">
      <c r="A15514" s="75"/>
      <c r="B15514" s="75"/>
      <c r="C15514" s="76"/>
      <c r="D15514" s="75" t="s">
        <v>204</v>
      </c>
      <c r="E15514" s="78"/>
      <c r="F15514" s="77">
        <f t="shared" si="10197"/>
        <v>0</v>
      </c>
      <c r="G15514" s="77">
        <f t="shared" si="10198"/>
        <v>0</v>
      </c>
      <c r="H15514" s="77">
        <f t="shared" si="10199"/>
        <v>0</v>
      </c>
      <c r="I15514" s="77">
        <f t="shared" si="10200"/>
        <v>0</v>
      </c>
      <c r="J15514" s="78"/>
      <c r="K15514" s="78"/>
      <c r="L15514" s="77"/>
      <c r="M15514" s="77"/>
      <c r="N15514" s="77"/>
      <c r="O15514" s="78"/>
      <c r="P15514" s="310"/>
    </row>
    <row r="15515" spans="1:16" s="3" customFormat="1" ht="15" hidden="1" customHeight="1">
      <c r="A15515" s="75"/>
      <c r="B15515" s="75"/>
      <c r="C15515" s="76"/>
      <c r="D15515" s="75" t="s">
        <v>205</v>
      </c>
      <c r="E15515" s="78"/>
      <c r="F15515" s="77">
        <f t="shared" si="10197"/>
        <v>0</v>
      </c>
      <c r="G15515" s="77">
        <f t="shared" si="10198"/>
        <v>0</v>
      </c>
      <c r="H15515" s="77">
        <f t="shared" si="10199"/>
        <v>0</v>
      </c>
      <c r="I15515" s="77">
        <f t="shared" si="10200"/>
        <v>0</v>
      </c>
      <c r="J15515" s="78"/>
      <c r="K15515" s="78"/>
      <c r="L15515" s="77"/>
      <c r="M15515" s="77"/>
      <c r="N15515" s="77"/>
      <c r="O15515" s="78"/>
      <c r="P15515" s="310"/>
    </row>
    <row r="15516" spans="1:16" s="3" customFormat="1" ht="15" hidden="1" customHeight="1">
      <c r="A15516" s="75"/>
      <c r="B15516" s="75"/>
      <c r="C15516" s="76"/>
      <c r="D15516" s="75" t="s">
        <v>206</v>
      </c>
      <c r="E15516" s="78"/>
      <c r="F15516" s="77">
        <f t="shared" si="10197"/>
        <v>0</v>
      </c>
      <c r="G15516" s="77">
        <f t="shared" si="10198"/>
        <v>0</v>
      </c>
      <c r="H15516" s="77">
        <f t="shared" si="10199"/>
        <v>0</v>
      </c>
      <c r="I15516" s="77">
        <f t="shared" si="10200"/>
        <v>0</v>
      </c>
      <c r="J15516" s="78"/>
      <c r="K15516" s="78"/>
      <c r="L15516" s="77"/>
      <c r="M15516" s="77"/>
      <c r="N15516" s="77"/>
      <c r="O15516" s="78"/>
      <c r="P15516" s="310"/>
    </row>
    <row r="15517" spans="1:16" s="3" customFormat="1" ht="15" hidden="1" customHeight="1">
      <c r="A15517" s="75"/>
      <c r="B15517" s="75"/>
      <c r="C15517" s="76"/>
      <c r="D15517" s="75" t="s">
        <v>207</v>
      </c>
      <c r="E15517" s="78"/>
      <c r="F15517" s="77">
        <f t="shared" si="10197"/>
        <v>0</v>
      </c>
      <c r="G15517" s="77">
        <f t="shared" si="10198"/>
        <v>0</v>
      </c>
      <c r="H15517" s="77">
        <f t="shared" si="10199"/>
        <v>0</v>
      </c>
      <c r="I15517" s="77">
        <f t="shared" si="10200"/>
        <v>0</v>
      </c>
      <c r="J15517" s="78"/>
      <c r="K15517" s="78"/>
      <c r="L15517" s="77"/>
      <c r="M15517" s="77"/>
      <c r="N15517" s="77"/>
      <c r="O15517" s="78"/>
      <c r="P15517" s="310"/>
    </row>
    <row r="15518" spans="1:16" s="72" customFormat="1" ht="15" hidden="1" customHeight="1">
      <c r="A15518" s="8"/>
      <c r="B15518" s="8"/>
      <c r="C15518" s="41">
        <v>7300</v>
      </c>
      <c r="D15518" s="8"/>
      <c r="E15518" s="43"/>
      <c r="F15518" s="43">
        <f t="shared" ref="F15518:O15518" si="10201">SUM(F15519:F15524)</f>
        <v>0</v>
      </c>
      <c r="G15518" s="43">
        <f t="shared" ref="G15518:H15518" si="10202">SUM(G15519:G15524)</f>
        <v>0</v>
      </c>
      <c r="H15518" s="43">
        <f t="shared" si="10202"/>
        <v>0</v>
      </c>
      <c r="I15518" s="43">
        <f t="shared" si="10201"/>
        <v>0</v>
      </c>
      <c r="J15518" s="43">
        <f t="shared" si="10201"/>
        <v>0</v>
      </c>
      <c r="K15518" s="43">
        <f t="shared" ref="K15518:L15518" si="10203">SUM(K15519:K15524)</f>
        <v>0</v>
      </c>
      <c r="L15518" s="43">
        <f t="shared" si="10203"/>
        <v>0</v>
      </c>
      <c r="M15518" s="43">
        <f t="shared" si="10201"/>
        <v>0</v>
      </c>
      <c r="N15518" s="43">
        <f t="shared" si="10201"/>
        <v>0</v>
      </c>
      <c r="O15518" s="43">
        <f t="shared" si="10201"/>
        <v>0</v>
      </c>
      <c r="P15518" s="309"/>
    </row>
    <row r="15519" spans="1:16" s="3" customFormat="1" ht="15" hidden="1" customHeight="1">
      <c r="A15519" s="75"/>
      <c r="B15519" s="75"/>
      <c r="C15519" s="76"/>
      <c r="D15519" s="75" t="s">
        <v>208</v>
      </c>
      <c r="E15519" s="78"/>
      <c r="F15519" s="77">
        <f t="shared" ref="F15519:F15524" si="10204">I15519+O15519</f>
        <v>0</v>
      </c>
      <c r="G15519" s="77">
        <f t="shared" ref="G15519:G15524" si="10205">J15519+P15519</f>
        <v>0</v>
      </c>
      <c r="H15519" s="77">
        <f t="shared" ref="H15519:H15524" si="10206">M15519+Q15519</f>
        <v>0</v>
      </c>
      <c r="I15519" s="77">
        <f t="shared" ref="I15519:I15524" si="10207">SUM(J15519:N15519)</f>
        <v>0</v>
      </c>
      <c r="J15519" s="78"/>
      <c r="K15519" s="78"/>
      <c r="L15519" s="77"/>
      <c r="M15519" s="77"/>
      <c r="N15519" s="77"/>
      <c r="O15519" s="78"/>
      <c r="P15519" s="310"/>
    </row>
    <row r="15520" spans="1:16" s="3" customFormat="1" ht="15" hidden="1" customHeight="1">
      <c r="A15520" s="75"/>
      <c r="B15520" s="75"/>
      <c r="C15520" s="76"/>
      <c r="D15520" s="75" t="s">
        <v>209</v>
      </c>
      <c r="E15520" s="78"/>
      <c r="F15520" s="77">
        <f t="shared" si="10204"/>
        <v>0</v>
      </c>
      <c r="G15520" s="77">
        <f t="shared" si="10205"/>
        <v>0</v>
      </c>
      <c r="H15520" s="77">
        <f t="shared" si="10206"/>
        <v>0</v>
      </c>
      <c r="I15520" s="77">
        <f t="shared" si="10207"/>
        <v>0</v>
      </c>
      <c r="J15520" s="78"/>
      <c r="K15520" s="78"/>
      <c r="L15520" s="77"/>
      <c r="M15520" s="77"/>
      <c r="N15520" s="77"/>
      <c r="O15520" s="78"/>
      <c r="P15520" s="310"/>
    </row>
    <row r="15521" spans="1:16" s="3" customFormat="1" ht="15" hidden="1" customHeight="1">
      <c r="A15521" s="75"/>
      <c r="B15521" s="75"/>
      <c r="C15521" s="76"/>
      <c r="D15521" s="75" t="s">
        <v>210</v>
      </c>
      <c r="E15521" s="78"/>
      <c r="F15521" s="77">
        <f t="shared" si="10204"/>
        <v>0</v>
      </c>
      <c r="G15521" s="77">
        <f t="shared" si="10205"/>
        <v>0</v>
      </c>
      <c r="H15521" s="77">
        <f t="shared" si="10206"/>
        <v>0</v>
      </c>
      <c r="I15521" s="77">
        <f t="shared" si="10207"/>
        <v>0</v>
      </c>
      <c r="J15521" s="78"/>
      <c r="K15521" s="78"/>
      <c r="L15521" s="77"/>
      <c r="M15521" s="77"/>
      <c r="N15521" s="77"/>
      <c r="O15521" s="78"/>
      <c r="P15521" s="310"/>
    </row>
    <row r="15522" spans="1:16" s="3" customFormat="1" ht="15" hidden="1" customHeight="1">
      <c r="A15522" s="75"/>
      <c r="B15522" s="75"/>
      <c r="C15522" s="76"/>
      <c r="D15522" s="75" t="s">
        <v>211</v>
      </c>
      <c r="E15522" s="78"/>
      <c r="F15522" s="77">
        <f t="shared" si="10204"/>
        <v>0</v>
      </c>
      <c r="G15522" s="77">
        <f t="shared" si="10205"/>
        <v>0</v>
      </c>
      <c r="H15522" s="77">
        <f t="shared" si="10206"/>
        <v>0</v>
      </c>
      <c r="I15522" s="77">
        <f t="shared" si="10207"/>
        <v>0</v>
      </c>
      <c r="J15522" s="78"/>
      <c r="K15522" s="78"/>
      <c r="L15522" s="77"/>
      <c r="M15522" s="77"/>
      <c r="N15522" s="77"/>
      <c r="O15522" s="78"/>
      <c r="P15522" s="310"/>
    </row>
    <row r="15523" spans="1:16" s="3" customFormat="1" ht="15" hidden="1" customHeight="1">
      <c r="A15523" s="75"/>
      <c r="B15523" s="75"/>
      <c r="C15523" s="76"/>
      <c r="D15523" s="75" t="s">
        <v>212</v>
      </c>
      <c r="E15523" s="78"/>
      <c r="F15523" s="77">
        <f t="shared" si="10204"/>
        <v>0</v>
      </c>
      <c r="G15523" s="77">
        <f t="shared" si="10205"/>
        <v>0</v>
      </c>
      <c r="H15523" s="77">
        <f t="shared" si="10206"/>
        <v>0</v>
      </c>
      <c r="I15523" s="77">
        <f t="shared" si="10207"/>
        <v>0</v>
      </c>
      <c r="J15523" s="78"/>
      <c r="K15523" s="78"/>
      <c r="L15523" s="77"/>
      <c r="M15523" s="77"/>
      <c r="N15523" s="77"/>
      <c r="O15523" s="78"/>
      <c r="P15523" s="310"/>
    </row>
    <row r="15524" spans="1:16" s="3" customFormat="1" ht="15" hidden="1" customHeight="1">
      <c r="A15524" s="75"/>
      <c r="B15524" s="75"/>
      <c r="C15524" s="76"/>
      <c r="D15524" s="75" t="s">
        <v>213</v>
      </c>
      <c r="E15524" s="78"/>
      <c r="F15524" s="77">
        <f t="shared" si="10204"/>
        <v>0</v>
      </c>
      <c r="G15524" s="77">
        <f t="shared" si="10205"/>
        <v>0</v>
      </c>
      <c r="H15524" s="77">
        <f t="shared" si="10206"/>
        <v>0</v>
      </c>
      <c r="I15524" s="77">
        <f t="shared" si="10207"/>
        <v>0</v>
      </c>
      <c r="J15524" s="78"/>
      <c r="K15524" s="78"/>
      <c r="L15524" s="77"/>
      <c r="M15524" s="77"/>
      <c r="N15524" s="77"/>
      <c r="O15524" s="78"/>
      <c r="P15524" s="310"/>
    </row>
    <row r="15525" spans="1:16" s="72" customFormat="1" ht="15" hidden="1" customHeight="1">
      <c r="A15525" s="8"/>
      <c r="B15525" s="8"/>
      <c r="C15525" s="41">
        <v>7400</v>
      </c>
      <c r="D15525" s="8"/>
      <c r="E15525" s="43"/>
      <c r="F15525" s="40">
        <f t="shared" ref="F15525:O15525" si="10208">SUM(F15526:F15532)</f>
        <v>0</v>
      </c>
      <c r="G15525" s="40">
        <f t="shared" ref="G15525:H15525" si="10209">SUM(G15526:G15532)</f>
        <v>0</v>
      </c>
      <c r="H15525" s="40">
        <f t="shared" si="10209"/>
        <v>0</v>
      </c>
      <c r="I15525" s="40">
        <f t="shared" si="10208"/>
        <v>0</v>
      </c>
      <c r="J15525" s="40">
        <f t="shared" si="10208"/>
        <v>0</v>
      </c>
      <c r="K15525" s="40">
        <f t="shared" ref="K15525:L15525" si="10210">SUM(K15526:K15532)</f>
        <v>0</v>
      </c>
      <c r="L15525" s="40">
        <f t="shared" si="10210"/>
        <v>0</v>
      </c>
      <c r="M15525" s="40">
        <f t="shared" si="10208"/>
        <v>0</v>
      </c>
      <c r="N15525" s="40">
        <f t="shared" si="10208"/>
        <v>0</v>
      </c>
      <c r="O15525" s="40">
        <f t="shared" si="10208"/>
        <v>0</v>
      </c>
      <c r="P15525" s="309"/>
    </row>
    <row r="15526" spans="1:16" s="3" customFormat="1" ht="15" hidden="1" customHeight="1">
      <c r="A15526" s="75"/>
      <c r="B15526" s="75"/>
      <c r="C15526" s="76"/>
      <c r="D15526" s="75" t="s">
        <v>214</v>
      </c>
      <c r="E15526" s="78"/>
      <c r="F15526" s="77">
        <f t="shared" ref="F15526:F15532" si="10211">I15526+O15526</f>
        <v>0</v>
      </c>
      <c r="G15526" s="77">
        <f t="shared" ref="G15526:G15532" si="10212">J15526+P15526</f>
        <v>0</v>
      </c>
      <c r="H15526" s="77">
        <f t="shared" ref="H15526:H15532" si="10213">M15526+Q15526</f>
        <v>0</v>
      </c>
      <c r="I15526" s="77">
        <f t="shared" ref="I15526:I15532" si="10214">SUM(J15526:N15526)</f>
        <v>0</v>
      </c>
      <c r="J15526" s="78"/>
      <c r="K15526" s="78"/>
      <c r="L15526" s="77"/>
      <c r="M15526" s="77"/>
      <c r="N15526" s="77"/>
      <c r="O15526" s="78"/>
      <c r="P15526" s="310"/>
    </row>
    <row r="15527" spans="1:16" s="3" customFormat="1" ht="15" hidden="1" customHeight="1">
      <c r="A15527" s="75"/>
      <c r="B15527" s="75"/>
      <c r="C15527" s="76"/>
      <c r="D15527" s="75" t="s">
        <v>215</v>
      </c>
      <c r="E15527" s="78"/>
      <c r="F15527" s="77">
        <f t="shared" si="10211"/>
        <v>0</v>
      </c>
      <c r="G15527" s="77">
        <f t="shared" si="10212"/>
        <v>0</v>
      </c>
      <c r="H15527" s="77">
        <f t="shared" si="10213"/>
        <v>0</v>
      </c>
      <c r="I15527" s="77">
        <f t="shared" si="10214"/>
        <v>0</v>
      </c>
      <c r="J15527" s="78"/>
      <c r="K15527" s="78"/>
      <c r="L15527" s="77"/>
      <c r="M15527" s="77"/>
      <c r="N15527" s="77"/>
      <c r="O15527" s="78"/>
      <c r="P15527" s="310"/>
    </row>
    <row r="15528" spans="1:16" s="3" customFormat="1" ht="15" hidden="1" customHeight="1">
      <c r="A15528" s="75"/>
      <c r="B15528" s="75"/>
      <c r="C15528" s="76"/>
      <c r="D15528" s="75" t="s">
        <v>216</v>
      </c>
      <c r="E15528" s="78"/>
      <c r="F15528" s="77">
        <f t="shared" si="10211"/>
        <v>0</v>
      </c>
      <c r="G15528" s="77">
        <f t="shared" si="10212"/>
        <v>0</v>
      </c>
      <c r="H15528" s="77">
        <f t="shared" si="10213"/>
        <v>0</v>
      </c>
      <c r="I15528" s="77">
        <f t="shared" si="10214"/>
        <v>0</v>
      </c>
      <c r="J15528" s="78"/>
      <c r="K15528" s="78"/>
      <c r="L15528" s="77"/>
      <c r="M15528" s="77"/>
      <c r="N15528" s="77"/>
      <c r="O15528" s="78"/>
      <c r="P15528" s="310"/>
    </row>
    <row r="15529" spans="1:16" s="3" customFormat="1" ht="15" hidden="1" customHeight="1">
      <c r="A15529" s="75"/>
      <c r="B15529" s="75"/>
      <c r="C15529" s="76"/>
      <c r="D15529" s="75" t="s">
        <v>217</v>
      </c>
      <c r="E15529" s="78"/>
      <c r="F15529" s="77">
        <f t="shared" si="10211"/>
        <v>0</v>
      </c>
      <c r="G15529" s="77">
        <f t="shared" si="10212"/>
        <v>0</v>
      </c>
      <c r="H15529" s="77">
        <f t="shared" si="10213"/>
        <v>0</v>
      </c>
      <c r="I15529" s="77">
        <f t="shared" si="10214"/>
        <v>0</v>
      </c>
      <c r="J15529" s="78"/>
      <c r="K15529" s="78"/>
      <c r="L15529" s="77"/>
      <c r="M15529" s="77"/>
      <c r="N15529" s="77"/>
      <c r="O15529" s="78"/>
      <c r="P15529" s="310"/>
    </row>
    <row r="15530" spans="1:16" s="3" customFormat="1" ht="15" hidden="1" customHeight="1">
      <c r="A15530" s="75"/>
      <c r="B15530" s="75"/>
      <c r="C15530" s="76"/>
      <c r="D15530" s="75" t="s">
        <v>218</v>
      </c>
      <c r="E15530" s="78"/>
      <c r="F15530" s="77">
        <f t="shared" si="10211"/>
        <v>0</v>
      </c>
      <c r="G15530" s="77">
        <f t="shared" si="10212"/>
        <v>0</v>
      </c>
      <c r="H15530" s="77">
        <f t="shared" si="10213"/>
        <v>0</v>
      </c>
      <c r="I15530" s="77">
        <f t="shared" si="10214"/>
        <v>0</v>
      </c>
      <c r="J15530" s="78"/>
      <c r="K15530" s="78"/>
      <c r="L15530" s="77"/>
      <c r="M15530" s="77"/>
      <c r="N15530" s="77"/>
      <c r="O15530" s="78"/>
      <c r="P15530" s="310"/>
    </row>
    <row r="15531" spans="1:16" s="3" customFormat="1" ht="15" hidden="1" customHeight="1">
      <c r="A15531" s="75"/>
      <c r="B15531" s="75"/>
      <c r="C15531" s="76"/>
      <c r="D15531" s="75" t="s">
        <v>219</v>
      </c>
      <c r="E15531" s="78"/>
      <c r="F15531" s="77">
        <f t="shared" si="10211"/>
        <v>0</v>
      </c>
      <c r="G15531" s="77">
        <f t="shared" si="10212"/>
        <v>0</v>
      </c>
      <c r="H15531" s="77">
        <f t="shared" si="10213"/>
        <v>0</v>
      </c>
      <c r="I15531" s="77">
        <f t="shared" si="10214"/>
        <v>0</v>
      </c>
      <c r="J15531" s="78"/>
      <c r="K15531" s="78"/>
      <c r="L15531" s="77"/>
      <c r="M15531" s="77"/>
      <c r="N15531" s="77"/>
      <c r="O15531" s="78"/>
      <c r="P15531" s="310"/>
    </row>
    <row r="15532" spans="1:16" s="3" customFormat="1" ht="15" hidden="1" customHeight="1">
      <c r="A15532" s="75"/>
      <c r="B15532" s="75"/>
      <c r="C15532" s="76"/>
      <c r="D15532" s="75" t="s">
        <v>220</v>
      </c>
      <c r="E15532" s="78"/>
      <c r="F15532" s="77">
        <f t="shared" si="10211"/>
        <v>0</v>
      </c>
      <c r="G15532" s="77">
        <f t="shared" si="10212"/>
        <v>0</v>
      </c>
      <c r="H15532" s="77">
        <f t="shared" si="10213"/>
        <v>0</v>
      </c>
      <c r="I15532" s="77">
        <f t="shared" si="10214"/>
        <v>0</v>
      </c>
      <c r="J15532" s="78"/>
      <c r="K15532" s="78"/>
      <c r="L15532" s="77"/>
      <c r="M15532" s="77"/>
      <c r="N15532" s="77"/>
      <c r="O15532" s="78"/>
      <c r="P15532" s="310"/>
    </row>
    <row r="15533" spans="1:16" s="72" customFormat="1" ht="15" hidden="1" customHeight="1">
      <c r="A15533" s="8"/>
      <c r="B15533" s="8"/>
      <c r="C15533" s="41">
        <v>7500</v>
      </c>
      <c r="D15533" s="8"/>
      <c r="E15533" s="43"/>
      <c r="F15533" s="43">
        <f t="shared" ref="F15533:O15533" si="10215">SUM(F15534:F15535)</f>
        <v>0</v>
      </c>
      <c r="G15533" s="43">
        <f t="shared" ref="G15533:H15533" si="10216">SUM(G15534:G15535)</f>
        <v>0</v>
      </c>
      <c r="H15533" s="43">
        <f t="shared" si="10216"/>
        <v>0</v>
      </c>
      <c r="I15533" s="43">
        <f t="shared" si="10215"/>
        <v>0</v>
      </c>
      <c r="J15533" s="43">
        <f t="shared" si="10215"/>
        <v>0</v>
      </c>
      <c r="K15533" s="43">
        <f t="shared" ref="K15533:L15533" si="10217">SUM(K15534:K15535)</f>
        <v>0</v>
      </c>
      <c r="L15533" s="43">
        <f t="shared" si="10217"/>
        <v>0</v>
      </c>
      <c r="M15533" s="43">
        <f t="shared" si="10215"/>
        <v>0</v>
      </c>
      <c r="N15533" s="43">
        <f t="shared" si="10215"/>
        <v>0</v>
      </c>
      <c r="O15533" s="43">
        <f t="shared" si="10215"/>
        <v>0</v>
      </c>
      <c r="P15533" s="309"/>
    </row>
    <row r="15534" spans="1:16" s="3" customFormat="1" ht="15" hidden="1" customHeight="1">
      <c r="A15534" s="75"/>
      <c r="B15534" s="75"/>
      <c r="C15534" s="76"/>
      <c r="D15534" s="75" t="s">
        <v>221</v>
      </c>
      <c r="E15534" s="78"/>
      <c r="F15534" s="77">
        <f>I15534+O15534</f>
        <v>0</v>
      </c>
      <c r="G15534" s="77">
        <f>J15534+P15534</f>
        <v>0</v>
      </c>
      <c r="H15534" s="77">
        <f>M15534+Q15534</f>
        <v>0</v>
      </c>
      <c r="I15534" s="77">
        <f>SUM(J15534:N15534)</f>
        <v>0</v>
      </c>
      <c r="J15534" s="78"/>
      <c r="K15534" s="78"/>
      <c r="L15534" s="77"/>
      <c r="M15534" s="77"/>
      <c r="N15534" s="77"/>
      <c r="O15534" s="78"/>
      <c r="P15534" s="310"/>
    </row>
    <row r="15535" spans="1:16" s="3" customFormat="1" ht="15" hidden="1" customHeight="1">
      <c r="A15535" s="75"/>
      <c r="B15535" s="75"/>
      <c r="C15535" s="76"/>
      <c r="D15535" s="75" t="s">
        <v>222</v>
      </c>
      <c r="E15535" s="78"/>
      <c r="F15535" s="77">
        <f>I15535+O15535</f>
        <v>0</v>
      </c>
      <c r="G15535" s="77">
        <f>J15535+P15535</f>
        <v>0</v>
      </c>
      <c r="H15535" s="77">
        <f>M15535+Q15535</f>
        <v>0</v>
      </c>
      <c r="I15535" s="77">
        <f>SUM(J15535:N15535)</f>
        <v>0</v>
      </c>
      <c r="J15535" s="78"/>
      <c r="K15535" s="78"/>
      <c r="L15535" s="77"/>
      <c r="M15535" s="77"/>
      <c r="N15535" s="77"/>
      <c r="O15535" s="78"/>
      <c r="P15535" s="310"/>
    </row>
    <row r="15536" spans="1:16" s="72" customFormat="1" ht="15" hidden="1" customHeight="1">
      <c r="A15536" s="8"/>
      <c r="B15536" s="8"/>
      <c r="C15536" s="41">
        <v>7550</v>
      </c>
      <c r="D15536" s="8"/>
      <c r="E15536" s="43"/>
      <c r="F15536" s="40">
        <f t="shared" ref="F15536:O15536" si="10218">SUM(F15537:F15539)</f>
        <v>0</v>
      </c>
      <c r="G15536" s="40">
        <f t="shared" ref="G15536:H15536" si="10219">SUM(G15537:G15539)</f>
        <v>0</v>
      </c>
      <c r="H15536" s="40">
        <f t="shared" si="10219"/>
        <v>0</v>
      </c>
      <c r="I15536" s="40">
        <f t="shared" si="10218"/>
        <v>0</v>
      </c>
      <c r="J15536" s="40">
        <f t="shared" si="10218"/>
        <v>0</v>
      </c>
      <c r="K15536" s="40">
        <f t="shared" ref="K15536:L15536" si="10220">SUM(K15537:K15539)</f>
        <v>0</v>
      </c>
      <c r="L15536" s="40">
        <f t="shared" si="10220"/>
        <v>0</v>
      </c>
      <c r="M15536" s="40">
        <f t="shared" si="10218"/>
        <v>0</v>
      </c>
      <c r="N15536" s="40">
        <f t="shared" si="10218"/>
        <v>0</v>
      </c>
      <c r="O15536" s="40">
        <f t="shared" si="10218"/>
        <v>0</v>
      </c>
      <c r="P15536" s="309"/>
    </row>
    <row r="15537" spans="1:16" s="3" customFormat="1" ht="15" hidden="1" customHeight="1">
      <c r="A15537" s="75"/>
      <c r="B15537" s="75"/>
      <c r="C15537" s="76"/>
      <c r="D15537" s="75" t="s">
        <v>223</v>
      </c>
      <c r="E15537" s="78"/>
      <c r="F15537" s="77">
        <f t="shared" ref="F15537:F15539" si="10221">I15537+O15537</f>
        <v>0</v>
      </c>
      <c r="G15537" s="77">
        <f>J15537+P15537</f>
        <v>0</v>
      </c>
      <c r="H15537" s="77">
        <f>M15537+Q15537</f>
        <v>0</v>
      </c>
      <c r="I15537" s="77">
        <f>SUM(J15537:N15537)</f>
        <v>0</v>
      </c>
      <c r="J15537" s="78"/>
      <c r="K15537" s="78"/>
      <c r="L15537" s="77"/>
      <c r="M15537" s="77"/>
      <c r="N15537" s="77"/>
      <c r="O15537" s="78"/>
      <c r="P15537" s="310"/>
    </row>
    <row r="15538" spans="1:16" s="3" customFormat="1" ht="15" hidden="1" customHeight="1">
      <c r="A15538" s="75"/>
      <c r="B15538" s="75"/>
      <c r="C15538" s="76"/>
      <c r="D15538" s="75" t="s">
        <v>224</v>
      </c>
      <c r="E15538" s="78"/>
      <c r="F15538" s="77">
        <f t="shared" si="10221"/>
        <v>0</v>
      </c>
      <c r="G15538" s="77">
        <f>J15538+P15538</f>
        <v>0</v>
      </c>
      <c r="H15538" s="77">
        <f>M15538+Q15538</f>
        <v>0</v>
      </c>
      <c r="I15538" s="77">
        <f>SUM(J15538:N15538)</f>
        <v>0</v>
      </c>
      <c r="J15538" s="78"/>
      <c r="K15538" s="78"/>
      <c r="L15538" s="77"/>
      <c r="M15538" s="77"/>
      <c r="N15538" s="77"/>
      <c r="O15538" s="78"/>
      <c r="P15538" s="310"/>
    </row>
    <row r="15539" spans="1:16" s="3" customFormat="1" ht="15" hidden="1" customHeight="1">
      <c r="A15539" s="75"/>
      <c r="B15539" s="75"/>
      <c r="C15539" s="76"/>
      <c r="D15539" s="75" t="s">
        <v>225</v>
      </c>
      <c r="E15539" s="78"/>
      <c r="F15539" s="77">
        <f t="shared" si="10221"/>
        <v>0</v>
      </c>
      <c r="G15539" s="77">
        <f>J15539+P15539</f>
        <v>0</v>
      </c>
      <c r="H15539" s="77">
        <f>M15539+Q15539</f>
        <v>0</v>
      </c>
      <c r="I15539" s="77">
        <f>SUM(J15539:N15539)</f>
        <v>0</v>
      </c>
      <c r="J15539" s="78"/>
      <c r="K15539" s="78"/>
      <c r="L15539" s="77"/>
      <c r="M15539" s="77"/>
      <c r="N15539" s="77"/>
      <c r="O15539" s="78"/>
      <c r="P15539" s="310"/>
    </row>
    <row r="15540" spans="1:16" s="99" customFormat="1" ht="15" hidden="1" customHeight="1">
      <c r="A15540" s="10"/>
      <c r="B15540" s="10"/>
      <c r="C15540" s="41">
        <v>7600</v>
      </c>
      <c r="D15540" s="44"/>
      <c r="E15540" s="43"/>
      <c r="F15540" s="43">
        <f t="shared" ref="F15540:O15540" si="10222">SUM(F15541:F15544)</f>
        <v>0</v>
      </c>
      <c r="G15540" s="43">
        <f t="shared" ref="G15540:H15540" si="10223">SUM(G15541:G15544)</f>
        <v>0</v>
      </c>
      <c r="H15540" s="43">
        <f t="shared" si="10223"/>
        <v>0</v>
      </c>
      <c r="I15540" s="43">
        <f t="shared" si="10222"/>
        <v>0</v>
      </c>
      <c r="J15540" s="43">
        <f t="shared" si="10222"/>
        <v>0</v>
      </c>
      <c r="K15540" s="43">
        <f t="shared" ref="K15540:L15540" si="10224">SUM(K15541:K15544)</f>
        <v>0</v>
      </c>
      <c r="L15540" s="43">
        <f t="shared" si="10224"/>
        <v>0</v>
      </c>
      <c r="M15540" s="43">
        <f t="shared" si="10222"/>
        <v>0</v>
      </c>
      <c r="N15540" s="43">
        <f t="shared" si="10222"/>
        <v>0</v>
      </c>
      <c r="O15540" s="43">
        <f t="shared" si="10222"/>
        <v>0</v>
      </c>
      <c r="P15540" s="311"/>
    </row>
    <row r="15541" spans="1:16" s="5" customFormat="1" ht="15" hidden="1" customHeight="1">
      <c r="A15541" s="90"/>
      <c r="B15541" s="90"/>
      <c r="C15541" s="78"/>
      <c r="D15541" s="90" t="s">
        <v>226</v>
      </c>
      <c r="E15541" s="78"/>
      <c r="F15541" s="77">
        <f t="shared" ref="F15541:F15544" si="10225">I15541+O15541</f>
        <v>0</v>
      </c>
      <c r="G15541" s="77">
        <f>J15541+P15541</f>
        <v>0</v>
      </c>
      <c r="H15541" s="77">
        <f>M15541+Q15541</f>
        <v>0</v>
      </c>
      <c r="I15541" s="77">
        <f>SUM(J15541:N15541)</f>
        <v>0</v>
      </c>
      <c r="J15541" s="78"/>
      <c r="K15541" s="78"/>
      <c r="L15541" s="77"/>
      <c r="M15541" s="77"/>
      <c r="N15541" s="77"/>
      <c r="O15541" s="78"/>
      <c r="P15541" s="312"/>
    </row>
    <row r="15542" spans="1:16" s="5" customFormat="1" ht="15" hidden="1" customHeight="1">
      <c r="A15542" s="90"/>
      <c r="B15542" s="90"/>
      <c r="C15542" s="78"/>
      <c r="D15542" s="90" t="s">
        <v>227</v>
      </c>
      <c r="E15542" s="78"/>
      <c r="F15542" s="77">
        <f t="shared" si="10225"/>
        <v>0</v>
      </c>
      <c r="G15542" s="77">
        <f>J15542+P15542</f>
        <v>0</v>
      </c>
      <c r="H15542" s="77">
        <f>M15542+Q15542</f>
        <v>0</v>
      </c>
      <c r="I15542" s="77">
        <f>SUM(J15542:N15542)</f>
        <v>0</v>
      </c>
      <c r="J15542" s="78"/>
      <c r="K15542" s="78"/>
      <c r="L15542" s="77"/>
      <c r="M15542" s="77"/>
      <c r="N15542" s="77"/>
      <c r="O15542" s="78"/>
      <c r="P15542" s="312"/>
    </row>
    <row r="15543" spans="1:16" s="5" customFormat="1" ht="15" hidden="1" customHeight="1">
      <c r="A15543" s="90"/>
      <c r="B15543" s="90"/>
      <c r="C15543" s="78"/>
      <c r="D15543" s="90" t="s">
        <v>228</v>
      </c>
      <c r="E15543" s="78"/>
      <c r="F15543" s="77">
        <f t="shared" si="10225"/>
        <v>0</v>
      </c>
      <c r="G15543" s="77">
        <f>J15543+P15543</f>
        <v>0</v>
      </c>
      <c r="H15543" s="77">
        <f>M15543+Q15543</f>
        <v>0</v>
      </c>
      <c r="I15543" s="77">
        <f>SUM(J15543:N15543)</f>
        <v>0</v>
      </c>
      <c r="J15543" s="78"/>
      <c r="K15543" s="78"/>
      <c r="L15543" s="77"/>
      <c r="M15543" s="77"/>
      <c r="N15543" s="77"/>
      <c r="O15543" s="78"/>
      <c r="P15543" s="312"/>
    </row>
    <row r="15544" spans="1:16" s="5" customFormat="1" ht="15" hidden="1" customHeight="1">
      <c r="A15544" s="90"/>
      <c r="B15544" s="90"/>
      <c r="C15544" s="78"/>
      <c r="D15544" s="75" t="s">
        <v>229</v>
      </c>
      <c r="E15544" s="78"/>
      <c r="F15544" s="77">
        <f t="shared" si="10225"/>
        <v>0</v>
      </c>
      <c r="G15544" s="77">
        <f>J15544+P15544</f>
        <v>0</v>
      </c>
      <c r="H15544" s="77">
        <f>M15544+Q15544</f>
        <v>0</v>
      </c>
      <c r="I15544" s="77">
        <f>SUM(J15544:N15544)</f>
        <v>0</v>
      </c>
      <c r="J15544" s="78"/>
      <c r="K15544" s="78"/>
      <c r="L15544" s="77"/>
      <c r="M15544" s="77"/>
      <c r="N15544" s="77"/>
      <c r="O15544" s="78"/>
      <c r="P15544" s="312"/>
    </row>
    <row r="15545" spans="1:16" s="99" customFormat="1" ht="15" hidden="1" customHeight="1">
      <c r="A15545" s="10"/>
      <c r="B15545" s="10"/>
      <c r="C15545" s="41">
        <v>7650</v>
      </c>
      <c r="D15545" s="10"/>
      <c r="E15545" s="43"/>
      <c r="F15545" s="40">
        <f t="shared" ref="F15545:O15545" si="10226">SUM(F15546:F15551)</f>
        <v>0</v>
      </c>
      <c r="G15545" s="40">
        <f t="shared" ref="G15545:H15545" si="10227">SUM(G15546:G15551)</f>
        <v>0</v>
      </c>
      <c r="H15545" s="40">
        <f t="shared" si="10227"/>
        <v>0</v>
      </c>
      <c r="I15545" s="40">
        <f t="shared" si="10226"/>
        <v>0</v>
      </c>
      <c r="J15545" s="40">
        <f t="shared" si="10226"/>
        <v>0</v>
      </c>
      <c r="K15545" s="40">
        <f t="shared" ref="K15545:L15545" si="10228">SUM(K15546:K15551)</f>
        <v>0</v>
      </c>
      <c r="L15545" s="40">
        <f t="shared" si="10228"/>
        <v>0</v>
      </c>
      <c r="M15545" s="40">
        <f t="shared" si="10226"/>
        <v>0</v>
      </c>
      <c r="N15545" s="40">
        <f t="shared" si="10226"/>
        <v>0</v>
      </c>
      <c r="O15545" s="40">
        <f t="shared" si="10226"/>
        <v>0</v>
      </c>
      <c r="P15545" s="311"/>
    </row>
    <row r="15546" spans="1:16" s="5" customFormat="1" ht="15" hidden="1" customHeight="1">
      <c r="A15546" s="90"/>
      <c r="B15546" s="90"/>
      <c r="C15546" s="78"/>
      <c r="D15546" s="90" t="s">
        <v>230</v>
      </c>
      <c r="E15546" s="78"/>
      <c r="F15546" s="77">
        <f t="shared" ref="F15546:F15551" si="10229">I15546+O15546</f>
        <v>0</v>
      </c>
      <c r="G15546" s="77">
        <f t="shared" ref="G15546:G15551" si="10230">J15546+P15546</f>
        <v>0</v>
      </c>
      <c r="H15546" s="77">
        <f t="shared" ref="H15546:H15551" si="10231">M15546+Q15546</f>
        <v>0</v>
      </c>
      <c r="I15546" s="77">
        <f t="shared" ref="I15546:I15551" si="10232">SUM(J15546:N15546)</f>
        <v>0</v>
      </c>
      <c r="J15546" s="78"/>
      <c r="K15546" s="78"/>
      <c r="L15546" s="77"/>
      <c r="M15546" s="77"/>
      <c r="N15546" s="77"/>
      <c r="O15546" s="78"/>
      <c r="P15546" s="312"/>
    </row>
    <row r="15547" spans="1:16" s="5" customFormat="1" ht="15" hidden="1" customHeight="1">
      <c r="A15547" s="90"/>
      <c r="B15547" s="90"/>
      <c r="C15547" s="78"/>
      <c r="D15547" s="90" t="s">
        <v>231</v>
      </c>
      <c r="E15547" s="78"/>
      <c r="F15547" s="77">
        <f t="shared" si="10229"/>
        <v>0</v>
      </c>
      <c r="G15547" s="77">
        <f t="shared" si="10230"/>
        <v>0</v>
      </c>
      <c r="H15547" s="77">
        <f t="shared" si="10231"/>
        <v>0</v>
      </c>
      <c r="I15547" s="77">
        <f t="shared" si="10232"/>
        <v>0</v>
      </c>
      <c r="J15547" s="78"/>
      <c r="K15547" s="78"/>
      <c r="L15547" s="77"/>
      <c r="M15547" s="77"/>
      <c r="N15547" s="77"/>
      <c r="O15547" s="78"/>
      <c r="P15547" s="312"/>
    </row>
    <row r="15548" spans="1:16" s="5" customFormat="1" ht="15" hidden="1" customHeight="1">
      <c r="A15548" s="90"/>
      <c r="B15548" s="90"/>
      <c r="C15548" s="78"/>
      <c r="D15548" s="90" t="s">
        <v>232</v>
      </c>
      <c r="E15548" s="78"/>
      <c r="F15548" s="77">
        <f t="shared" si="10229"/>
        <v>0</v>
      </c>
      <c r="G15548" s="77">
        <f t="shared" si="10230"/>
        <v>0</v>
      </c>
      <c r="H15548" s="77">
        <f t="shared" si="10231"/>
        <v>0</v>
      </c>
      <c r="I15548" s="77">
        <f t="shared" si="10232"/>
        <v>0</v>
      </c>
      <c r="J15548" s="78"/>
      <c r="K15548" s="78"/>
      <c r="L15548" s="77"/>
      <c r="M15548" s="77"/>
      <c r="N15548" s="77"/>
      <c r="O15548" s="78"/>
      <c r="P15548" s="312"/>
    </row>
    <row r="15549" spans="1:16" s="5" customFormat="1" ht="15" hidden="1" customHeight="1">
      <c r="A15549" s="90"/>
      <c r="B15549" s="90"/>
      <c r="C15549" s="78"/>
      <c r="D15549" s="90" t="s">
        <v>233</v>
      </c>
      <c r="E15549" s="78"/>
      <c r="F15549" s="77">
        <f t="shared" si="10229"/>
        <v>0</v>
      </c>
      <c r="G15549" s="77">
        <f t="shared" si="10230"/>
        <v>0</v>
      </c>
      <c r="H15549" s="77">
        <f t="shared" si="10231"/>
        <v>0</v>
      </c>
      <c r="I15549" s="77">
        <f t="shared" si="10232"/>
        <v>0</v>
      </c>
      <c r="J15549" s="78"/>
      <c r="K15549" s="78"/>
      <c r="L15549" s="77"/>
      <c r="M15549" s="77"/>
      <c r="N15549" s="77"/>
      <c r="O15549" s="78"/>
      <c r="P15549" s="312"/>
    </row>
    <row r="15550" spans="1:16" s="5" customFormat="1" ht="15" hidden="1" customHeight="1">
      <c r="A15550" s="90"/>
      <c r="B15550" s="90"/>
      <c r="C15550" s="78"/>
      <c r="D15550" s="90" t="s">
        <v>234</v>
      </c>
      <c r="E15550" s="78"/>
      <c r="F15550" s="77">
        <f t="shared" si="10229"/>
        <v>0</v>
      </c>
      <c r="G15550" s="77">
        <f t="shared" si="10230"/>
        <v>0</v>
      </c>
      <c r="H15550" s="77">
        <f t="shared" si="10231"/>
        <v>0</v>
      </c>
      <c r="I15550" s="77">
        <f t="shared" si="10232"/>
        <v>0</v>
      </c>
      <c r="J15550" s="78"/>
      <c r="K15550" s="78"/>
      <c r="L15550" s="77"/>
      <c r="M15550" s="77"/>
      <c r="N15550" s="77"/>
      <c r="O15550" s="78"/>
      <c r="P15550" s="312"/>
    </row>
    <row r="15551" spans="1:16" s="5" customFormat="1" ht="15" hidden="1" customHeight="1">
      <c r="A15551" s="90"/>
      <c r="B15551" s="90"/>
      <c r="C15551" s="78"/>
      <c r="D15551" s="90" t="s">
        <v>235</v>
      </c>
      <c r="E15551" s="78"/>
      <c r="F15551" s="77">
        <f t="shared" si="10229"/>
        <v>0</v>
      </c>
      <c r="G15551" s="77">
        <f t="shared" si="10230"/>
        <v>0</v>
      </c>
      <c r="H15551" s="77">
        <f t="shared" si="10231"/>
        <v>0</v>
      </c>
      <c r="I15551" s="77">
        <f t="shared" si="10232"/>
        <v>0</v>
      </c>
      <c r="J15551" s="78"/>
      <c r="K15551" s="78"/>
      <c r="L15551" s="77"/>
      <c r="M15551" s="77"/>
      <c r="N15551" s="77"/>
      <c r="O15551" s="78"/>
      <c r="P15551" s="312"/>
    </row>
    <row r="15552" spans="1:16" s="72" customFormat="1" ht="15" hidden="1" customHeight="1">
      <c r="A15552" s="8"/>
      <c r="B15552" s="8"/>
      <c r="C15552" s="41">
        <v>7700</v>
      </c>
      <c r="D15552" s="8"/>
      <c r="E15552" s="43"/>
      <c r="F15552" s="43">
        <f t="shared" ref="F15552:O15552" si="10233">SUM(F15553:F15555)</f>
        <v>0</v>
      </c>
      <c r="G15552" s="43">
        <f t="shared" ref="G15552:H15552" si="10234">SUM(G15553:G15555)</f>
        <v>0</v>
      </c>
      <c r="H15552" s="43">
        <f t="shared" si="10234"/>
        <v>0</v>
      </c>
      <c r="I15552" s="43">
        <f t="shared" si="10233"/>
        <v>0</v>
      </c>
      <c r="J15552" s="43">
        <f t="shared" si="10233"/>
        <v>0</v>
      </c>
      <c r="K15552" s="43">
        <f t="shared" ref="K15552:L15552" si="10235">SUM(K15553:K15555)</f>
        <v>0</v>
      </c>
      <c r="L15552" s="43">
        <f t="shared" si="10235"/>
        <v>0</v>
      </c>
      <c r="M15552" s="43">
        <f t="shared" si="10233"/>
        <v>0</v>
      </c>
      <c r="N15552" s="43">
        <f t="shared" si="10233"/>
        <v>0</v>
      </c>
      <c r="O15552" s="43">
        <f t="shared" si="10233"/>
        <v>0</v>
      </c>
      <c r="P15552" s="309"/>
    </row>
    <row r="15553" spans="1:16" s="3" customFormat="1" ht="15" hidden="1" customHeight="1">
      <c r="A15553" s="75"/>
      <c r="B15553" s="75"/>
      <c r="C15553" s="76"/>
      <c r="D15553" s="75" t="s">
        <v>236</v>
      </c>
      <c r="E15553" s="78"/>
      <c r="F15553" s="77">
        <f t="shared" ref="F15553:F15555" si="10236">I15553+O15553</f>
        <v>0</v>
      </c>
      <c r="G15553" s="77">
        <f>J15553+P15553</f>
        <v>0</v>
      </c>
      <c r="H15553" s="77">
        <f>M15553+Q15553</f>
        <v>0</v>
      </c>
      <c r="I15553" s="77">
        <f>SUM(J15553:N15553)</f>
        <v>0</v>
      </c>
      <c r="J15553" s="78"/>
      <c r="K15553" s="78"/>
      <c r="L15553" s="77"/>
      <c r="M15553" s="77"/>
      <c r="N15553" s="77"/>
      <c r="O15553" s="78"/>
      <c r="P15553" s="310"/>
    </row>
    <row r="15554" spans="1:16" s="3" customFormat="1" ht="15" hidden="1" customHeight="1">
      <c r="A15554" s="75"/>
      <c r="B15554" s="75"/>
      <c r="C15554" s="76"/>
      <c r="D15554" s="75" t="s">
        <v>237</v>
      </c>
      <c r="E15554" s="78"/>
      <c r="F15554" s="77">
        <f t="shared" si="10236"/>
        <v>0</v>
      </c>
      <c r="G15554" s="77">
        <f>J15554+P15554</f>
        <v>0</v>
      </c>
      <c r="H15554" s="77">
        <f>M15554+Q15554</f>
        <v>0</v>
      </c>
      <c r="I15554" s="77">
        <f>SUM(J15554:N15554)</f>
        <v>0</v>
      </c>
      <c r="J15554" s="78"/>
      <c r="K15554" s="78"/>
      <c r="L15554" s="77"/>
      <c r="M15554" s="77"/>
      <c r="N15554" s="77"/>
      <c r="O15554" s="78"/>
      <c r="P15554" s="310"/>
    </row>
    <row r="15555" spans="1:16" s="3" customFormat="1" ht="15" hidden="1" customHeight="1">
      <c r="A15555" s="75"/>
      <c r="B15555" s="75"/>
      <c r="C15555" s="76"/>
      <c r="D15555" s="75" t="s">
        <v>238</v>
      </c>
      <c r="E15555" s="78"/>
      <c r="F15555" s="77">
        <f t="shared" si="10236"/>
        <v>0</v>
      </c>
      <c r="G15555" s="77">
        <f>J15555+P15555</f>
        <v>0</v>
      </c>
      <c r="H15555" s="77">
        <f>M15555+Q15555</f>
        <v>0</v>
      </c>
      <c r="I15555" s="77">
        <f>SUM(J15555:N15555)</f>
        <v>0</v>
      </c>
      <c r="J15555" s="78"/>
      <c r="K15555" s="78"/>
      <c r="L15555" s="77"/>
      <c r="M15555" s="77"/>
      <c r="N15555" s="77"/>
      <c r="O15555" s="78"/>
      <c r="P15555" s="310"/>
    </row>
    <row r="15556" spans="1:16" s="72" customFormat="1" ht="15" hidden="1" customHeight="1">
      <c r="A15556" s="8"/>
      <c r="B15556" s="8"/>
      <c r="C15556" s="41">
        <v>7750</v>
      </c>
      <c r="D15556" s="8"/>
      <c r="E15556" s="9"/>
      <c r="F15556" s="40">
        <f t="shared" ref="F15556:O15556" si="10237">SUM(F15557:F15571)</f>
        <v>0</v>
      </c>
      <c r="G15556" s="40">
        <f t="shared" ref="G15556:H15556" si="10238">SUM(G15557:G15571)</f>
        <v>0</v>
      </c>
      <c r="H15556" s="40">
        <f t="shared" si="10238"/>
        <v>0</v>
      </c>
      <c r="I15556" s="40">
        <f t="shared" si="10237"/>
        <v>0</v>
      </c>
      <c r="J15556" s="40">
        <f t="shared" si="10237"/>
        <v>0</v>
      </c>
      <c r="K15556" s="40">
        <f t="shared" ref="K15556:L15556" si="10239">SUM(K15557:K15571)</f>
        <v>0</v>
      </c>
      <c r="L15556" s="40">
        <f t="shared" si="10239"/>
        <v>0</v>
      </c>
      <c r="M15556" s="40">
        <f t="shared" si="10237"/>
        <v>0</v>
      </c>
      <c r="N15556" s="40">
        <f t="shared" si="10237"/>
        <v>0</v>
      </c>
      <c r="O15556" s="40">
        <f t="shared" si="10237"/>
        <v>0</v>
      </c>
      <c r="P15556" s="309"/>
    </row>
    <row r="15557" spans="1:16" s="3" customFormat="1" ht="15" hidden="1" customHeight="1">
      <c r="A15557" s="75"/>
      <c r="B15557" s="75"/>
      <c r="C15557" s="76"/>
      <c r="D15557" s="75" t="s">
        <v>239</v>
      </c>
      <c r="E15557" s="78"/>
      <c r="F15557" s="77">
        <f t="shared" ref="F15557:F15571" si="10240">I15557+O15557</f>
        <v>0</v>
      </c>
      <c r="G15557" s="77">
        <f t="shared" ref="G15557:G15571" si="10241">J15557+P15557</f>
        <v>0</v>
      </c>
      <c r="H15557" s="77">
        <f t="shared" ref="H15557:H15571" si="10242">M15557+Q15557</f>
        <v>0</v>
      </c>
      <c r="I15557" s="77">
        <f t="shared" ref="I15557:I15571" si="10243">SUM(J15557:N15557)</f>
        <v>0</v>
      </c>
      <c r="J15557" s="78"/>
      <c r="K15557" s="78"/>
      <c r="L15557" s="77"/>
      <c r="M15557" s="77"/>
      <c r="N15557" s="77"/>
      <c r="O15557" s="78"/>
      <c r="P15557" s="310"/>
    </row>
    <row r="15558" spans="1:16" s="3" customFormat="1" ht="15" hidden="1" customHeight="1">
      <c r="A15558" s="75"/>
      <c r="B15558" s="75"/>
      <c r="C15558" s="76"/>
      <c r="D15558" s="75" t="s">
        <v>240</v>
      </c>
      <c r="E15558" s="78"/>
      <c r="F15558" s="77">
        <f t="shared" si="10240"/>
        <v>0</v>
      </c>
      <c r="G15558" s="77">
        <f t="shared" si="10241"/>
        <v>0</v>
      </c>
      <c r="H15558" s="77">
        <f t="shared" si="10242"/>
        <v>0</v>
      </c>
      <c r="I15558" s="77">
        <f t="shared" si="10243"/>
        <v>0</v>
      </c>
      <c r="J15558" s="78"/>
      <c r="K15558" s="78"/>
      <c r="L15558" s="77"/>
      <c r="M15558" s="77"/>
      <c r="N15558" s="77"/>
      <c r="O15558" s="78"/>
      <c r="P15558" s="310"/>
    </row>
    <row r="15559" spans="1:16" s="3" customFormat="1" ht="15" hidden="1" customHeight="1">
      <c r="A15559" s="75"/>
      <c r="B15559" s="75"/>
      <c r="C15559" s="76"/>
      <c r="D15559" s="75" t="s">
        <v>241</v>
      </c>
      <c r="E15559" s="78"/>
      <c r="F15559" s="77">
        <f t="shared" si="10240"/>
        <v>0</v>
      </c>
      <c r="G15559" s="77">
        <f t="shared" si="10241"/>
        <v>0</v>
      </c>
      <c r="H15559" s="77">
        <f t="shared" si="10242"/>
        <v>0</v>
      </c>
      <c r="I15559" s="77">
        <f t="shared" si="10243"/>
        <v>0</v>
      </c>
      <c r="J15559" s="78"/>
      <c r="K15559" s="78"/>
      <c r="L15559" s="77"/>
      <c r="M15559" s="77"/>
      <c r="N15559" s="77"/>
      <c r="O15559" s="78"/>
      <c r="P15559" s="310"/>
    </row>
    <row r="15560" spans="1:16" s="3" customFormat="1" ht="15" hidden="1" customHeight="1">
      <c r="A15560" s="75"/>
      <c r="B15560" s="75"/>
      <c r="C15560" s="76"/>
      <c r="D15560" s="75" t="s">
        <v>242</v>
      </c>
      <c r="E15560" s="78"/>
      <c r="F15560" s="77">
        <f t="shared" si="10240"/>
        <v>0</v>
      </c>
      <c r="G15560" s="77">
        <f t="shared" si="10241"/>
        <v>0</v>
      </c>
      <c r="H15560" s="77">
        <f t="shared" si="10242"/>
        <v>0</v>
      </c>
      <c r="I15560" s="77">
        <f t="shared" si="10243"/>
        <v>0</v>
      </c>
      <c r="J15560" s="78"/>
      <c r="K15560" s="78"/>
      <c r="L15560" s="77"/>
      <c r="M15560" s="77"/>
      <c r="N15560" s="77"/>
      <c r="O15560" s="78"/>
      <c r="P15560" s="310"/>
    </row>
    <row r="15561" spans="1:16" s="3" customFormat="1" ht="15" hidden="1" customHeight="1">
      <c r="A15561" s="75"/>
      <c r="B15561" s="75"/>
      <c r="C15561" s="76"/>
      <c r="D15561" s="75" t="s">
        <v>243</v>
      </c>
      <c r="E15561" s="78"/>
      <c r="F15561" s="77">
        <f t="shared" si="10240"/>
        <v>0</v>
      </c>
      <c r="G15561" s="77">
        <f t="shared" si="10241"/>
        <v>0</v>
      </c>
      <c r="H15561" s="77">
        <f t="shared" si="10242"/>
        <v>0</v>
      </c>
      <c r="I15561" s="77">
        <f t="shared" si="10243"/>
        <v>0</v>
      </c>
      <c r="J15561" s="78"/>
      <c r="K15561" s="78"/>
      <c r="L15561" s="77"/>
      <c r="M15561" s="77"/>
      <c r="N15561" s="77"/>
      <c r="O15561" s="78"/>
      <c r="P15561" s="310"/>
    </row>
    <row r="15562" spans="1:16" s="3" customFormat="1" ht="15" hidden="1" customHeight="1">
      <c r="A15562" s="75"/>
      <c r="B15562" s="75"/>
      <c r="C15562" s="76"/>
      <c r="D15562" s="75" t="s">
        <v>244</v>
      </c>
      <c r="E15562" s="78"/>
      <c r="F15562" s="77">
        <f t="shared" si="10240"/>
        <v>0</v>
      </c>
      <c r="G15562" s="77">
        <f t="shared" si="10241"/>
        <v>0</v>
      </c>
      <c r="H15562" s="77">
        <f t="shared" si="10242"/>
        <v>0</v>
      </c>
      <c r="I15562" s="77">
        <f t="shared" si="10243"/>
        <v>0</v>
      </c>
      <c r="J15562" s="78"/>
      <c r="K15562" s="78"/>
      <c r="L15562" s="77"/>
      <c r="M15562" s="77"/>
      <c r="N15562" s="77"/>
      <c r="O15562" s="78"/>
      <c r="P15562" s="310"/>
    </row>
    <row r="15563" spans="1:16" s="3" customFormat="1" ht="15" hidden="1" customHeight="1">
      <c r="A15563" s="75"/>
      <c r="B15563" s="75"/>
      <c r="C15563" s="76"/>
      <c r="D15563" s="75" t="s">
        <v>245</v>
      </c>
      <c r="E15563" s="78"/>
      <c r="F15563" s="77">
        <f t="shared" si="10240"/>
        <v>0</v>
      </c>
      <c r="G15563" s="77">
        <f t="shared" si="10241"/>
        <v>0</v>
      </c>
      <c r="H15563" s="77">
        <f t="shared" si="10242"/>
        <v>0</v>
      </c>
      <c r="I15563" s="77">
        <f t="shared" si="10243"/>
        <v>0</v>
      </c>
      <c r="J15563" s="78"/>
      <c r="K15563" s="78"/>
      <c r="L15563" s="77"/>
      <c r="M15563" s="77"/>
      <c r="N15563" s="77"/>
      <c r="O15563" s="78"/>
      <c r="P15563" s="310"/>
    </row>
    <row r="15564" spans="1:16" s="3" customFormat="1" ht="15" hidden="1" customHeight="1">
      <c r="A15564" s="75"/>
      <c r="B15564" s="75"/>
      <c r="C15564" s="76"/>
      <c r="D15564" s="75" t="s">
        <v>246</v>
      </c>
      <c r="E15564" s="78"/>
      <c r="F15564" s="77">
        <f t="shared" si="10240"/>
        <v>0</v>
      </c>
      <c r="G15564" s="77">
        <f t="shared" si="10241"/>
        <v>0</v>
      </c>
      <c r="H15564" s="77">
        <f t="shared" si="10242"/>
        <v>0</v>
      </c>
      <c r="I15564" s="77">
        <f t="shared" si="10243"/>
        <v>0</v>
      </c>
      <c r="J15564" s="78"/>
      <c r="K15564" s="78"/>
      <c r="L15564" s="77"/>
      <c r="M15564" s="77"/>
      <c r="N15564" s="77"/>
      <c r="O15564" s="78"/>
      <c r="P15564" s="310"/>
    </row>
    <row r="15565" spans="1:16" s="3" customFormat="1" ht="15" hidden="1" customHeight="1">
      <c r="A15565" s="75"/>
      <c r="B15565" s="75"/>
      <c r="C15565" s="76"/>
      <c r="D15565" s="75" t="s">
        <v>247</v>
      </c>
      <c r="E15565" s="88"/>
      <c r="F15565" s="77">
        <f t="shared" si="10240"/>
        <v>0</v>
      </c>
      <c r="G15565" s="77">
        <f t="shared" si="10241"/>
        <v>0</v>
      </c>
      <c r="H15565" s="77">
        <f t="shared" si="10242"/>
        <v>0</v>
      </c>
      <c r="I15565" s="77">
        <f t="shared" si="10243"/>
        <v>0</v>
      </c>
      <c r="J15565" s="78"/>
      <c r="K15565" s="78"/>
      <c r="L15565" s="77"/>
      <c r="M15565" s="77"/>
      <c r="N15565" s="77"/>
      <c r="O15565" s="78"/>
      <c r="P15565" s="310"/>
    </row>
    <row r="15566" spans="1:16" s="3" customFormat="1" ht="15" hidden="1" customHeight="1">
      <c r="A15566" s="75"/>
      <c r="B15566" s="75"/>
      <c r="C15566" s="76"/>
      <c r="D15566" s="75" t="s">
        <v>248</v>
      </c>
      <c r="E15566" s="78"/>
      <c r="F15566" s="77">
        <f t="shared" si="10240"/>
        <v>0</v>
      </c>
      <c r="G15566" s="77">
        <f t="shared" si="10241"/>
        <v>0</v>
      </c>
      <c r="H15566" s="77">
        <f t="shared" si="10242"/>
        <v>0</v>
      </c>
      <c r="I15566" s="77">
        <f t="shared" si="10243"/>
        <v>0</v>
      </c>
      <c r="J15566" s="78"/>
      <c r="K15566" s="78"/>
      <c r="L15566" s="77"/>
      <c r="M15566" s="77"/>
      <c r="N15566" s="77"/>
      <c r="O15566" s="78"/>
      <c r="P15566" s="310"/>
    </row>
    <row r="15567" spans="1:16" s="3" customFormat="1" ht="15" hidden="1" customHeight="1">
      <c r="A15567" s="75"/>
      <c r="B15567" s="75"/>
      <c r="C15567" s="76"/>
      <c r="D15567" s="75" t="s">
        <v>249</v>
      </c>
      <c r="E15567" s="78"/>
      <c r="F15567" s="77">
        <f t="shared" si="10240"/>
        <v>0</v>
      </c>
      <c r="G15567" s="77">
        <f t="shared" si="10241"/>
        <v>0</v>
      </c>
      <c r="H15567" s="77">
        <f t="shared" si="10242"/>
        <v>0</v>
      </c>
      <c r="I15567" s="77">
        <f t="shared" si="10243"/>
        <v>0</v>
      </c>
      <c r="J15567" s="78"/>
      <c r="K15567" s="78"/>
      <c r="L15567" s="77"/>
      <c r="M15567" s="77"/>
      <c r="N15567" s="77"/>
      <c r="O15567" s="78"/>
      <c r="P15567" s="310"/>
    </row>
    <row r="15568" spans="1:16" s="3" customFormat="1" ht="15" hidden="1" customHeight="1">
      <c r="A15568" s="75"/>
      <c r="B15568" s="75"/>
      <c r="C15568" s="76"/>
      <c r="D15568" s="75" t="s">
        <v>250</v>
      </c>
      <c r="E15568" s="78"/>
      <c r="F15568" s="77">
        <f t="shared" si="10240"/>
        <v>0</v>
      </c>
      <c r="G15568" s="77">
        <f t="shared" si="10241"/>
        <v>0</v>
      </c>
      <c r="H15568" s="77">
        <f t="shared" si="10242"/>
        <v>0</v>
      </c>
      <c r="I15568" s="77">
        <f t="shared" si="10243"/>
        <v>0</v>
      </c>
      <c r="J15568" s="78"/>
      <c r="K15568" s="78"/>
      <c r="L15568" s="77"/>
      <c r="M15568" s="77"/>
      <c r="N15568" s="77"/>
      <c r="O15568" s="78"/>
      <c r="P15568" s="310"/>
    </row>
    <row r="15569" spans="1:16" s="3" customFormat="1" ht="15" hidden="1" customHeight="1">
      <c r="A15569" s="75"/>
      <c r="B15569" s="75"/>
      <c r="C15569" s="76"/>
      <c r="D15569" s="75" t="s">
        <v>251</v>
      </c>
      <c r="E15569" s="78"/>
      <c r="F15569" s="77">
        <f t="shared" si="10240"/>
        <v>0</v>
      </c>
      <c r="G15569" s="77">
        <f t="shared" si="10241"/>
        <v>0</v>
      </c>
      <c r="H15569" s="77">
        <f t="shared" si="10242"/>
        <v>0</v>
      </c>
      <c r="I15569" s="77">
        <f t="shared" si="10243"/>
        <v>0</v>
      </c>
      <c r="J15569" s="78"/>
      <c r="K15569" s="78"/>
      <c r="L15569" s="77"/>
      <c r="M15569" s="77"/>
      <c r="N15569" s="77"/>
      <c r="O15569" s="78"/>
      <c r="P15569" s="310"/>
    </row>
    <row r="15570" spans="1:16" s="3" customFormat="1" ht="15" hidden="1" customHeight="1">
      <c r="A15570" s="75"/>
      <c r="B15570" s="75"/>
      <c r="C15570" s="76"/>
      <c r="D15570" s="75" t="s">
        <v>252</v>
      </c>
      <c r="E15570" s="78"/>
      <c r="F15570" s="77">
        <f t="shared" si="10240"/>
        <v>0</v>
      </c>
      <c r="G15570" s="77">
        <f t="shared" si="10241"/>
        <v>0</v>
      </c>
      <c r="H15570" s="77">
        <f t="shared" si="10242"/>
        <v>0</v>
      </c>
      <c r="I15570" s="77">
        <f t="shared" si="10243"/>
        <v>0</v>
      </c>
      <c r="J15570" s="78"/>
      <c r="K15570" s="78"/>
      <c r="L15570" s="77"/>
      <c r="M15570" s="77"/>
      <c r="N15570" s="77"/>
      <c r="O15570" s="78"/>
      <c r="P15570" s="310"/>
    </row>
    <row r="15571" spans="1:16" s="3" customFormat="1" ht="15" hidden="1" customHeight="1">
      <c r="A15571" s="75"/>
      <c r="B15571" s="75"/>
      <c r="C15571" s="76"/>
      <c r="D15571" s="75" t="s">
        <v>253</v>
      </c>
      <c r="E15571" s="78"/>
      <c r="F15571" s="77">
        <f t="shared" si="10240"/>
        <v>0</v>
      </c>
      <c r="G15571" s="77">
        <f t="shared" si="10241"/>
        <v>0</v>
      </c>
      <c r="H15571" s="77">
        <f t="shared" si="10242"/>
        <v>0</v>
      </c>
      <c r="I15571" s="77">
        <f t="shared" si="10243"/>
        <v>0</v>
      </c>
      <c r="J15571" s="78"/>
      <c r="K15571" s="78"/>
      <c r="L15571" s="77"/>
      <c r="M15571" s="77"/>
      <c r="N15571" s="77"/>
      <c r="O15571" s="78"/>
      <c r="P15571" s="310"/>
    </row>
    <row r="15572" spans="1:16" s="72" customFormat="1" ht="15" hidden="1" customHeight="1">
      <c r="A15572" s="8"/>
      <c r="B15572" s="8"/>
      <c r="C15572" s="41">
        <v>7850</v>
      </c>
      <c r="D15572" s="8"/>
      <c r="E15572" s="43"/>
      <c r="F15572" s="43">
        <f t="shared" ref="F15572:O15572" si="10244">SUM(F15573:F15577)</f>
        <v>0</v>
      </c>
      <c r="G15572" s="43">
        <f t="shared" ref="G15572:H15572" si="10245">SUM(G15573:G15577)</f>
        <v>0</v>
      </c>
      <c r="H15572" s="43">
        <f t="shared" si="10245"/>
        <v>0</v>
      </c>
      <c r="I15572" s="43">
        <f t="shared" si="10244"/>
        <v>0</v>
      </c>
      <c r="J15572" s="43">
        <f t="shared" si="10244"/>
        <v>0</v>
      </c>
      <c r="K15572" s="43">
        <f t="shared" ref="K15572:L15572" si="10246">SUM(K15573:K15577)</f>
        <v>0</v>
      </c>
      <c r="L15572" s="43">
        <f t="shared" si="10246"/>
        <v>0</v>
      </c>
      <c r="M15572" s="43">
        <f t="shared" si="10244"/>
        <v>0</v>
      </c>
      <c r="N15572" s="43">
        <f t="shared" si="10244"/>
        <v>0</v>
      </c>
      <c r="O15572" s="43">
        <f t="shared" si="10244"/>
        <v>0</v>
      </c>
      <c r="P15572" s="309"/>
    </row>
    <row r="15573" spans="1:16" s="3" customFormat="1" ht="15" hidden="1" customHeight="1">
      <c r="A15573" s="75"/>
      <c r="B15573" s="75"/>
      <c r="C15573" s="76"/>
      <c r="D15573" s="75" t="s">
        <v>254</v>
      </c>
      <c r="E15573" s="78"/>
      <c r="F15573" s="77">
        <f t="shared" ref="F15573:F15577" si="10247">I15573+O15573</f>
        <v>0</v>
      </c>
      <c r="G15573" s="77">
        <f>J15573+P15573</f>
        <v>0</v>
      </c>
      <c r="H15573" s="77">
        <f>M15573+Q15573</f>
        <v>0</v>
      </c>
      <c r="I15573" s="77">
        <f>SUM(J15573:N15573)</f>
        <v>0</v>
      </c>
      <c r="J15573" s="78"/>
      <c r="K15573" s="78"/>
      <c r="L15573" s="77"/>
      <c r="M15573" s="77"/>
      <c r="N15573" s="77"/>
      <c r="O15573" s="78"/>
      <c r="P15573" s="310"/>
    </row>
    <row r="15574" spans="1:16" s="3" customFormat="1" ht="15" hidden="1" customHeight="1">
      <c r="A15574" s="75"/>
      <c r="B15574" s="75"/>
      <c r="C15574" s="76"/>
      <c r="D15574" s="75" t="s">
        <v>255</v>
      </c>
      <c r="E15574" s="78"/>
      <c r="F15574" s="77">
        <f t="shared" si="10247"/>
        <v>0</v>
      </c>
      <c r="G15574" s="77">
        <f>J15574+P15574</f>
        <v>0</v>
      </c>
      <c r="H15574" s="77">
        <f>M15574+Q15574</f>
        <v>0</v>
      </c>
      <c r="I15574" s="77">
        <f>SUM(J15574:N15574)</f>
        <v>0</v>
      </c>
      <c r="J15574" s="78"/>
      <c r="K15574" s="78"/>
      <c r="L15574" s="77"/>
      <c r="M15574" s="77"/>
      <c r="N15574" s="77"/>
      <c r="O15574" s="78"/>
      <c r="P15574" s="310"/>
    </row>
    <row r="15575" spans="1:16" s="3" customFormat="1" ht="15" hidden="1" customHeight="1">
      <c r="A15575" s="75"/>
      <c r="B15575" s="75"/>
      <c r="C15575" s="76"/>
      <c r="D15575" s="75" t="s">
        <v>256</v>
      </c>
      <c r="E15575" s="78"/>
      <c r="F15575" s="77">
        <f t="shared" si="10247"/>
        <v>0</v>
      </c>
      <c r="G15575" s="77">
        <f>J15575+P15575</f>
        <v>0</v>
      </c>
      <c r="H15575" s="77">
        <f>M15575+Q15575</f>
        <v>0</v>
      </c>
      <c r="I15575" s="77">
        <f>SUM(J15575:N15575)</f>
        <v>0</v>
      </c>
      <c r="J15575" s="78"/>
      <c r="K15575" s="78"/>
      <c r="L15575" s="77"/>
      <c r="M15575" s="77"/>
      <c r="N15575" s="77"/>
      <c r="O15575" s="78"/>
      <c r="P15575" s="310"/>
    </row>
    <row r="15576" spans="1:16" s="3" customFormat="1" ht="15" hidden="1" customHeight="1">
      <c r="A15576" s="75"/>
      <c r="B15576" s="75"/>
      <c r="C15576" s="76"/>
      <c r="D15576" s="75" t="s">
        <v>257</v>
      </c>
      <c r="E15576" s="78"/>
      <c r="F15576" s="77">
        <f t="shared" si="10247"/>
        <v>0</v>
      </c>
      <c r="G15576" s="77">
        <f>J15576+P15576</f>
        <v>0</v>
      </c>
      <c r="H15576" s="77">
        <f>M15576+Q15576</f>
        <v>0</v>
      </c>
      <c r="I15576" s="77">
        <f>SUM(J15576:N15576)</f>
        <v>0</v>
      </c>
      <c r="J15576" s="78"/>
      <c r="K15576" s="78"/>
      <c r="L15576" s="77"/>
      <c r="M15576" s="77"/>
      <c r="N15576" s="77"/>
      <c r="O15576" s="78"/>
      <c r="P15576" s="310"/>
    </row>
    <row r="15577" spans="1:16" s="3" customFormat="1" ht="15" hidden="1" customHeight="1">
      <c r="A15577" s="75"/>
      <c r="B15577" s="75"/>
      <c r="C15577" s="76"/>
      <c r="D15577" s="75" t="s">
        <v>258</v>
      </c>
      <c r="E15577" s="78"/>
      <c r="F15577" s="77">
        <f t="shared" si="10247"/>
        <v>0</v>
      </c>
      <c r="G15577" s="77">
        <f>J15577+P15577</f>
        <v>0</v>
      </c>
      <c r="H15577" s="77">
        <f>M15577+Q15577</f>
        <v>0</v>
      </c>
      <c r="I15577" s="77">
        <f>SUM(J15577:N15577)</f>
        <v>0</v>
      </c>
      <c r="J15577" s="78"/>
      <c r="K15577" s="78"/>
      <c r="L15577" s="77"/>
      <c r="M15577" s="77"/>
      <c r="N15577" s="77"/>
      <c r="O15577" s="78"/>
      <c r="P15577" s="310"/>
    </row>
    <row r="15578" spans="1:16" s="72" customFormat="1" ht="15" hidden="1" customHeight="1">
      <c r="A15578" s="8"/>
      <c r="B15578" s="8"/>
      <c r="C15578" s="41">
        <v>7900</v>
      </c>
      <c r="D15578" s="8"/>
      <c r="E15578" s="43"/>
      <c r="F15578" s="40">
        <f t="shared" ref="F15578:O15578" si="10248">SUM(F15579:F15581)</f>
        <v>0</v>
      </c>
      <c r="G15578" s="40">
        <f t="shared" ref="G15578:H15578" si="10249">SUM(G15579:G15581)</f>
        <v>0</v>
      </c>
      <c r="H15578" s="40">
        <f t="shared" si="10249"/>
        <v>0</v>
      </c>
      <c r="I15578" s="40">
        <f t="shared" si="10248"/>
        <v>0</v>
      </c>
      <c r="J15578" s="40">
        <f t="shared" si="10248"/>
        <v>0</v>
      </c>
      <c r="K15578" s="40">
        <f t="shared" ref="K15578:L15578" si="10250">SUM(K15579:K15581)</f>
        <v>0</v>
      </c>
      <c r="L15578" s="40">
        <f t="shared" si="10250"/>
        <v>0</v>
      </c>
      <c r="M15578" s="40">
        <f t="shared" si="10248"/>
        <v>0</v>
      </c>
      <c r="N15578" s="40">
        <f t="shared" si="10248"/>
        <v>0</v>
      </c>
      <c r="O15578" s="40">
        <f t="shared" si="10248"/>
        <v>0</v>
      </c>
      <c r="P15578" s="309"/>
    </row>
    <row r="15579" spans="1:16" s="3" customFormat="1" ht="15" hidden="1" customHeight="1">
      <c r="A15579" s="75"/>
      <c r="B15579" s="75"/>
      <c r="C15579" s="76"/>
      <c r="D15579" s="75" t="s">
        <v>259</v>
      </c>
      <c r="E15579" s="78"/>
      <c r="F15579" s="77">
        <f t="shared" ref="F15579:F15581" si="10251">I15579+O15579</f>
        <v>0</v>
      </c>
      <c r="G15579" s="77">
        <f>J15579+P15579</f>
        <v>0</v>
      </c>
      <c r="H15579" s="77">
        <f>M15579+Q15579</f>
        <v>0</v>
      </c>
      <c r="I15579" s="77">
        <f>SUM(J15579:N15579)</f>
        <v>0</v>
      </c>
      <c r="J15579" s="78"/>
      <c r="K15579" s="78"/>
      <c r="L15579" s="77"/>
      <c r="M15579" s="77"/>
      <c r="N15579" s="77"/>
      <c r="O15579" s="78"/>
      <c r="P15579" s="310"/>
    </row>
    <row r="15580" spans="1:16" s="3" customFormat="1" ht="15" hidden="1" customHeight="1">
      <c r="A15580" s="75"/>
      <c r="B15580" s="75"/>
      <c r="C15580" s="76"/>
      <c r="D15580" s="75" t="s">
        <v>260</v>
      </c>
      <c r="E15580" s="78"/>
      <c r="F15580" s="77">
        <f t="shared" si="10251"/>
        <v>0</v>
      </c>
      <c r="G15580" s="77">
        <f>J15580+P15580</f>
        <v>0</v>
      </c>
      <c r="H15580" s="77">
        <f>M15580+Q15580</f>
        <v>0</v>
      </c>
      <c r="I15580" s="77">
        <f>SUM(J15580:N15580)</f>
        <v>0</v>
      </c>
      <c r="J15580" s="78"/>
      <c r="K15580" s="78"/>
      <c r="L15580" s="77"/>
      <c r="M15580" s="77"/>
      <c r="N15580" s="77"/>
      <c r="O15580" s="78"/>
      <c r="P15580" s="310"/>
    </row>
    <row r="15581" spans="1:16" s="3" customFormat="1" ht="15" hidden="1" customHeight="1">
      <c r="A15581" s="75"/>
      <c r="B15581" s="75"/>
      <c r="C15581" s="76"/>
      <c r="D15581" s="75" t="s">
        <v>261</v>
      </c>
      <c r="E15581" s="78"/>
      <c r="F15581" s="77">
        <f t="shared" si="10251"/>
        <v>0</v>
      </c>
      <c r="G15581" s="77">
        <f>J15581+P15581</f>
        <v>0</v>
      </c>
      <c r="H15581" s="77">
        <f>M15581+Q15581</f>
        <v>0</v>
      </c>
      <c r="I15581" s="77">
        <f>SUM(J15581:N15581)</f>
        <v>0</v>
      </c>
      <c r="J15581" s="78"/>
      <c r="K15581" s="78"/>
      <c r="L15581" s="77"/>
      <c r="M15581" s="77"/>
      <c r="N15581" s="77"/>
      <c r="O15581" s="78"/>
      <c r="P15581" s="310"/>
    </row>
    <row r="15582" spans="1:16" s="72" customFormat="1" ht="15" hidden="1" customHeight="1">
      <c r="A15582" s="8"/>
      <c r="B15582" s="8"/>
      <c r="C15582" s="41">
        <v>7950</v>
      </c>
      <c r="D15582" s="8"/>
      <c r="E15582" s="43"/>
      <c r="F15582" s="43">
        <f t="shared" ref="F15582:O15582" si="10252">SUM(F15583:F15587)</f>
        <v>0</v>
      </c>
      <c r="G15582" s="43">
        <f t="shared" ref="G15582:H15582" si="10253">SUM(G15583:G15587)</f>
        <v>0</v>
      </c>
      <c r="H15582" s="43">
        <f t="shared" si="10253"/>
        <v>0</v>
      </c>
      <c r="I15582" s="43">
        <f t="shared" si="10252"/>
        <v>0</v>
      </c>
      <c r="J15582" s="43">
        <f t="shared" si="10252"/>
        <v>0</v>
      </c>
      <c r="K15582" s="43">
        <f t="shared" ref="K15582:L15582" si="10254">SUM(K15583:K15587)</f>
        <v>0</v>
      </c>
      <c r="L15582" s="43">
        <f t="shared" si="10254"/>
        <v>0</v>
      </c>
      <c r="M15582" s="43">
        <f t="shared" si="10252"/>
        <v>0</v>
      </c>
      <c r="N15582" s="43">
        <f t="shared" si="10252"/>
        <v>0</v>
      </c>
      <c r="O15582" s="43">
        <f t="shared" si="10252"/>
        <v>0</v>
      </c>
      <c r="P15582" s="309"/>
    </row>
    <row r="15583" spans="1:16" s="3" customFormat="1" ht="15" hidden="1" customHeight="1">
      <c r="A15583" s="75"/>
      <c r="B15583" s="75"/>
      <c r="C15583" s="76"/>
      <c r="D15583" s="75" t="s">
        <v>262</v>
      </c>
      <c r="E15583" s="78"/>
      <c r="F15583" s="77">
        <f t="shared" ref="F15583:F15587" si="10255">I15583+O15583</f>
        <v>0</v>
      </c>
      <c r="G15583" s="77">
        <f>J15583+P15583</f>
        <v>0</v>
      </c>
      <c r="H15583" s="77">
        <f>M15583+Q15583</f>
        <v>0</v>
      </c>
      <c r="I15583" s="77">
        <f>SUM(J15583:N15583)</f>
        <v>0</v>
      </c>
      <c r="J15583" s="78"/>
      <c r="K15583" s="78"/>
      <c r="L15583" s="77"/>
      <c r="M15583" s="77"/>
      <c r="N15583" s="77"/>
      <c r="O15583" s="78"/>
      <c r="P15583" s="310"/>
    </row>
    <row r="15584" spans="1:16" s="3" customFormat="1" ht="15" hidden="1" customHeight="1">
      <c r="A15584" s="75"/>
      <c r="B15584" s="75"/>
      <c r="C15584" s="76"/>
      <c r="D15584" s="75" t="s">
        <v>263</v>
      </c>
      <c r="E15584" s="78"/>
      <c r="F15584" s="77">
        <f t="shared" si="10255"/>
        <v>0</v>
      </c>
      <c r="G15584" s="77">
        <f>J15584+P15584</f>
        <v>0</v>
      </c>
      <c r="H15584" s="77">
        <f>M15584+Q15584</f>
        <v>0</v>
      </c>
      <c r="I15584" s="77">
        <f>SUM(J15584:N15584)</f>
        <v>0</v>
      </c>
      <c r="J15584" s="78"/>
      <c r="K15584" s="78"/>
      <c r="L15584" s="77"/>
      <c r="M15584" s="77"/>
      <c r="N15584" s="77"/>
      <c r="O15584" s="78"/>
      <c r="P15584" s="310"/>
    </row>
    <row r="15585" spans="1:16" s="3" customFormat="1" ht="15" hidden="1" customHeight="1">
      <c r="A15585" s="75"/>
      <c r="B15585" s="75"/>
      <c r="C15585" s="76"/>
      <c r="D15585" s="75" t="s">
        <v>264</v>
      </c>
      <c r="E15585" s="78"/>
      <c r="F15585" s="77">
        <f t="shared" si="10255"/>
        <v>0</v>
      </c>
      <c r="G15585" s="77">
        <f>J15585+P15585</f>
        <v>0</v>
      </c>
      <c r="H15585" s="77">
        <f>M15585+Q15585</f>
        <v>0</v>
      </c>
      <c r="I15585" s="77">
        <f>SUM(J15585:N15585)</f>
        <v>0</v>
      </c>
      <c r="J15585" s="78"/>
      <c r="K15585" s="78"/>
      <c r="L15585" s="77"/>
      <c r="M15585" s="77"/>
      <c r="N15585" s="77"/>
      <c r="O15585" s="78"/>
      <c r="P15585" s="310"/>
    </row>
    <row r="15586" spans="1:16" s="3" customFormat="1" ht="15" hidden="1" customHeight="1">
      <c r="A15586" s="75"/>
      <c r="B15586" s="75"/>
      <c r="C15586" s="76"/>
      <c r="D15586" s="75" t="s">
        <v>265</v>
      </c>
      <c r="E15586" s="78"/>
      <c r="F15586" s="77">
        <f t="shared" si="10255"/>
        <v>0</v>
      </c>
      <c r="G15586" s="77">
        <f>J15586+P15586</f>
        <v>0</v>
      </c>
      <c r="H15586" s="77">
        <f>M15586+Q15586</f>
        <v>0</v>
      </c>
      <c r="I15586" s="77">
        <f>SUM(J15586:N15586)</f>
        <v>0</v>
      </c>
      <c r="J15586" s="78"/>
      <c r="K15586" s="78"/>
      <c r="L15586" s="77"/>
      <c r="M15586" s="77"/>
      <c r="N15586" s="77"/>
      <c r="O15586" s="78"/>
      <c r="P15586" s="310"/>
    </row>
    <row r="15587" spans="1:16" s="3" customFormat="1" ht="15" hidden="1" customHeight="1">
      <c r="A15587" s="75"/>
      <c r="B15587" s="75"/>
      <c r="C15587" s="76"/>
      <c r="D15587" s="75" t="s">
        <v>266</v>
      </c>
      <c r="E15587" s="78"/>
      <c r="F15587" s="77">
        <f t="shared" si="10255"/>
        <v>0</v>
      </c>
      <c r="G15587" s="77">
        <f>J15587+P15587</f>
        <v>0</v>
      </c>
      <c r="H15587" s="77">
        <f>M15587+Q15587</f>
        <v>0</v>
      </c>
      <c r="I15587" s="77">
        <f>SUM(J15587:N15587)</f>
        <v>0</v>
      </c>
      <c r="J15587" s="78"/>
      <c r="K15587" s="78"/>
      <c r="L15587" s="77"/>
      <c r="M15587" s="77"/>
      <c r="N15587" s="77"/>
      <c r="O15587" s="78"/>
      <c r="P15587" s="310"/>
    </row>
    <row r="15588" spans="1:16" s="72" customFormat="1" ht="15" hidden="1" customHeight="1">
      <c r="A15588" s="8"/>
      <c r="B15588" s="8"/>
      <c r="C15588" s="41">
        <v>8000</v>
      </c>
      <c r="D15588" s="8"/>
      <c r="E15588" s="43"/>
      <c r="F15588" s="40">
        <f t="shared" ref="F15588:O15588" si="10256">SUM(F15589:F15599)</f>
        <v>0</v>
      </c>
      <c r="G15588" s="40">
        <f t="shared" ref="G15588:H15588" si="10257">SUM(G15589:G15599)</f>
        <v>0</v>
      </c>
      <c r="H15588" s="40">
        <f t="shared" si="10257"/>
        <v>0</v>
      </c>
      <c r="I15588" s="40">
        <f t="shared" si="10256"/>
        <v>0</v>
      </c>
      <c r="J15588" s="40">
        <f t="shared" si="10256"/>
        <v>0</v>
      </c>
      <c r="K15588" s="40">
        <f t="shared" ref="K15588:L15588" si="10258">SUM(K15589:K15599)</f>
        <v>0</v>
      </c>
      <c r="L15588" s="40">
        <f t="shared" si="10258"/>
        <v>0</v>
      </c>
      <c r="M15588" s="40">
        <f t="shared" si="10256"/>
        <v>0</v>
      </c>
      <c r="N15588" s="40">
        <f t="shared" si="10256"/>
        <v>0</v>
      </c>
      <c r="O15588" s="40">
        <f t="shared" si="10256"/>
        <v>0</v>
      </c>
      <c r="P15588" s="309"/>
    </row>
    <row r="15589" spans="1:16" s="3" customFormat="1" ht="15" hidden="1" customHeight="1">
      <c r="A15589" s="75"/>
      <c r="B15589" s="75"/>
      <c r="C15589" s="76"/>
      <c r="D15589" s="75" t="s">
        <v>267</v>
      </c>
      <c r="E15589" s="78"/>
      <c r="F15589" s="77">
        <f t="shared" ref="F15589:F15599" si="10259">I15589+O15589</f>
        <v>0</v>
      </c>
      <c r="G15589" s="77">
        <f t="shared" ref="G15589:G15599" si="10260">J15589+P15589</f>
        <v>0</v>
      </c>
      <c r="H15589" s="77">
        <f t="shared" ref="H15589:H15599" si="10261">M15589+Q15589</f>
        <v>0</v>
      </c>
      <c r="I15589" s="77">
        <f t="shared" ref="I15589:I15599" si="10262">SUM(J15589:N15589)</f>
        <v>0</v>
      </c>
      <c r="J15589" s="78"/>
      <c r="K15589" s="78"/>
      <c r="L15589" s="77"/>
      <c r="M15589" s="77"/>
      <c r="N15589" s="77"/>
      <c r="O15589" s="78"/>
      <c r="P15589" s="310"/>
    </row>
    <row r="15590" spans="1:16" s="3" customFormat="1" ht="15" hidden="1" customHeight="1">
      <c r="A15590" s="75"/>
      <c r="B15590" s="75"/>
      <c r="C15590" s="76"/>
      <c r="D15590" s="75" t="s">
        <v>268</v>
      </c>
      <c r="E15590" s="78"/>
      <c r="F15590" s="77">
        <f t="shared" si="10259"/>
        <v>0</v>
      </c>
      <c r="G15590" s="77">
        <f t="shared" si="10260"/>
        <v>0</v>
      </c>
      <c r="H15590" s="77">
        <f t="shared" si="10261"/>
        <v>0</v>
      </c>
      <c r="I15590" s="77">
        <f t="shared" si="10262"/>
        <v>0</v>
      </c>
      <c r="J15590" s="78"/>
      <c r="K15590" s="78"/>
      <c r="L15590" s="77"/>
      <c r="M15590" s="77"/>
      <c r="N15590" s="77"/>
      <c r="O15590" s="78"/>
      <c r="P15590" s="310"/>
    </row>
    <row r="15591" spans="1:16" s="3" customFormat="1" ht="15" hidden="1" customHeight="1">
      <c r="A15591" s="75"/>
      <c r="B15591" s="75"/>
      <c r="C15591" s="76"/>
      <c r="D15591" s="75" t="s">
        <v>269</v>
      </c>
      <c r="E15591" s="78"/>
      <c r="F15591" s="77">
        <f t="shared" si="10259"/>
        <v>0</v>
      </c>
      <c r="G15591" s="77">
        <f t="shared" si="10260"/>
        <v>0</v>
      </c>
      <c r="H15591" s="77">
        <f t="shared" si="10261"/>
        <v>0</v>
      </c>
      <c r="I15591" s="77">
        <f t="shared" si="10262"/>
        <v>0</v>
      </c>
      <c r="J15591" s="78"/>
      <c r="K15591" s="78"/>
      <c r="L15591" s="77"/>
      <c r="M15591" s="77"/>
      <c r="N15591" s="77"/>
      <c r="O15591" s="78"/>
      <c r="P15591" s="310"/>
    </row>
    <row r="15592" spans="1:16" s="3" customFormat="1" ht="15" hidden="1" customHeight="1">
      <c r="A15592" s="75"/>
      <c r="B15592" s="75"/>
      <c r="C15592" s="76"/>
      <c r="D15592" s="75" t="s">
        <v>270</v>
      </c>
      <c r="E15592" s="78"/>
      <c r="F15592" s="77">
        <f t="shared" si="10259"/>
        <v>0</v>
      </c>
      <c r="G15592" s="77">
        <f t="shared" si="10260"/>
        <v>0</v>
      </c>
      <c r="H15592" s="77">
        <f t="shared" si="10261"/>
        <v>0</v>
      </c>
      <c r="I15592" s="77">
        <f t="shared" si="10262"/>
        <v>0</v>
      </c>
      <c r="J15592" s="78"/>
      <c r="K15592" s="78"/>
      <c r="L15592" s="77"/>
      <c r="M15592" s="77"/>
      <c r="N15592" s="77"/>
      <c r="O15592" s="78"/>
      <c r="P15592" s="310"/>
    </row>
    <row r="15593" spans="1:16" s="3" customFormat="1" ht="15" hidden="1" customHeight="1">
      <c r="A15593" s="75"/>
      <c r="B15593" s="75"/>
      <c r="C15593" s="76"/>
      <c r="D15593" s="75" t="s">
        <v>271</v>
      </c>
      <c r="E15593" s="78"/>
      <c r="F15593" s="77">
        <f t="shared" si="10259"/>
        <v>0</v>
      </c>
      <c r="G15593" s="77">
        <f t="shared" si="10260"/>
        <v>0</v>
      </c>
      <c r="H15593" s="77">
        <f t="shared" si="10261"/>
        <v>0</v>
      </c>
      <c r="I15593" s="77">
        <f t="shared" si="10262"/>
        <v>0</v>
      </c>
      <c r="J15593" s="78"/>
      <c r="K15593" s="78"/>
      <c r="L15593" s="77"/>
      <c r="M15593" s="77"/>
      <c r="N15593" s="77"/>
      <c r="O15593" s="78"/>
      <c r="P15593" s="310"/>
    </row>
    <row r="15594" spans="1:16" s="3" customFormat="1" ht="15" hidden="1" customHeight="1">
      <c r="A15594" s="75"/>
      <c r="B15594" s="75"/>
      <c r="C15594" s="76"/>
      <c r="D15594" s="75" t="s">
        <v>272</v>
      </c>
      <c r="E15594" s="78"/>
      <c r="F15594" s="77">
        <f t="shared" si="10259"/>
        <v>0</v>
      </c>
      <c r="G15594" s="77">
        <f t="shared" si="10260"/>
        <v>0</v>
      </c>
      <c r="H15594" s="77">
        <f t="shared" si="10261"/>
        <v>0</v>
      </c>
      <c r="I15594" s="77">
        <f t="shared" si="10262"/>
        <v>0</v>
      </c>
      <c r="J15594" s="78"/>
      <c r="K15594" s="78"/>
      <c r="L15594" s="77"/>
      <c r="M15594" s="77"/>
      <c r="N15594" s="77"/>
      <c r="O15594" s="78"/>
      <c r="P15594" s="310"/>
    </row>
    <row r="15595" spans="1:16" s="3" customFormat="1" ht="15" hidden="1" customHeight="1">
      <c r="A15595" s="75"/>
      <c r="B15595" s="75"/>
      <c r="C15595" s="76"/>
      <c r="D15595" s="75" t="s">
        <v>273</v>
      </c>
      <c r="E15595" s="78"/>
      <c r="F15595" s="77">
        <f t="shared" si="10259"/>
        <v>0</v>
      </c>
      <c r="G15595" s="77">
        <f t="shared" si="10260"/>
        <v>0</v>
      </c>
      <c r="H15595" s="77">
        <f t="shared" si="10261"/>
        <v>0</v>
      </c>
      <c r="I15595" s="77">
        <f t="shared" si="10262"/>
        <v>0</v>
      </c>
      <c r="J15595" s="78"/>
      <c r="K15595" s="78"/>
      <c r="L15595" s="77"/>
      <c r="M15595" s="77"/>
      <c r="N15595" s="77"/>
      <c r="O15595" s="78"/>
      <c r="P15595" s="310"/>
    </row>
    <row r="15596" spans="1:16" s="3" customFormat="1" ht="15" hidden="1" customHeight="1">
      <c r="A15596" s="75"/>
      <c r="B15596" s="75"/>
      <c r="C15596" s="76"/>
      <c r="D15596" s="75" t="s">
        <v>274</v>
      </c>
      <c r="E15596" s="78"/>
      <c r="F15596" s="77">
        <f t="shared" si="10259"/>
        <v>0</v>
      </c>
      <c r="G15596" s="77">
        <f t="shared" si="10260"/>
        <v>0</v>
      </c>
      <c r="H15596" s="77">
        <f t="shared" si="10261"/>
        <v>0</v>
      </c>
      <c r="I15596" s="77">
        <f t="shared" si="10262"/>
        <v>0</v>
      </c>
      <c r="J15596" s="78"/>
      <c r="K15596" s="78"/>
      <c r="L15596" s="77"/>
      <c r="M15596" s="77"/>
      <c r="N15596" s="77"/>
      <c r="O15596" s="78"/>
      <c r="P15596" s="310"/>
    </row>
    <row r="15597" spans="1:16" s="3" customFormat="1" ht="15" hidden="1" customHeight="1">
      <c r="A15597" s="75"/>
      <c r="B15597" s="75"/>
      <c r="C15597" s="76"/>
      <c r="D15597" s="75" t="s">
        <v>275</v>
      </c>
      <c r="E15597" s="78"/>
      <c r="F15597" s="77">
        <f t="shared" si="10259"/>
        <v>0</v>
      </c>
      <c r="G15597" s="77">
        <f t="shared" si="10260"/>
        <v>0</v>
      </c>
      <c r="H15597" s="77">
        <f t="shared" si="10261"/>
        <v>0</v>
      </c>
      <c r="I15597" s="77">
        <f t="shared" si="10262"/>
        <v>0</v>
      </c>
      <c r="J15597" s="78"/>
      <c r="K15597" s="78"/>
      <c r="L15597" s="77"/>
      <c r="M15597" s="77"/>
      <c r="N15597" s="77"/>
      <c r="O15597" s="78"/>
      <c r="P15597" s="310"/>
    </row>
    <row r="15598" spans="1:16" s="3" customFormat="1" ht="15" hidden="1" customHeight="1">
      <c r="A15598" s="75"/>
      <c r="B15598" s="75"/>
      <c r="C15598" s="76"/>
      <c r="D15598" s="75" t="s">
        <v>276</v>
      </c>
      <c r="E15598" s="78"/>
      <c r="F15598" s="77">
        <f t="shared" si="10259"/>
        <v>0</v>
      </c>
      <c r="G15598" s="77">
        <f t="shared" si="10260"/>
        <v>0</v>
      </c>
      <c r="H15598" s="77">
        <f t="shared" si="10261"/>
        <v>0</v>
      </c>
      <c r="I15598" s="77">
        <f t="shared" si="10262"/>
        <v>0</v>
      </c>
      <c r="J15598" s="78"/>
      <c r="K15598" s="78"/>
      <c r="L15598" s="77"/>
      <c r="M15598" s="77"/>
      <c r="N15598" s="77"/>
      <c r="O15598" s="78"/>
      <c r="P15598" s="310"/>
    </row>
    <row r="15599" spans="1:16" s="3" customFormat="1" ht="15" hidden="1" customHeight="1">
      <c r="A15599" s="75"/>
      <c r="B15599" s="75"/>
      <c r="C15599" s="76"/>
      <c r="D15599" s="75" t="s">
        <v>277</v>
      </c>
      <c r="E15599" s="78"/>
      <c r="F15599" s="77">
        <f t="shared" si="10259"/>
        <v>0</v>
      </c>
      <c r="G15599" s="77">
        <f t="shared" si="10260"/>
        <v>0</v>
      </c>
      <c r="H15599" s="77">
        <f t="shared" si="10261"/>
        <v>0</v>
      </c>
      <c r="I15599" s="77">
        <f t="shared" si="10262"/>
        <v>0</v>
      </c>
      <c r="J15599" s="78"/>
      <c r="K15599" s="78"/>
      <c r="L15599" s="77"/>
      <c r="M15599" s="77"/>
      <c r="N15599" s="77"/>
      <c r="O15599" s="78"/>
      <c r="P15599" s="310"/>
    </row>
    <row r="15600" spans="1:16" s="72" customFormat="1" ht="15" hidden="1" customHeight="1">
      <c r="A15600" s="8"/>
      <c r="B15600" s="8"/>
      <c r="C15600" s="41">
        <v>8050</v>
      </c>
      <c r="D15600" s="42"/>
      <c r="E15600" s="42"/>
      <c r="F15600" s="43">
        <f t="shared" ref="F15600:O15600" si="10263">SUM(F15601:F15605)</f>
        <v>0</v>
      </c>
      <c r="G15600" s="43">
        <f t="shared" ref="G15600:H15600" si="10264">SUM(G15601:G15605)</f>
        <v>0</v>
      </c>
      <c r="H15600" s="43">
        <f t="shared" si="10264"/>
        <v>0</v>
      </c>
      <c r="I15600" s="43">
        <f t="shared" si="10263"/>
        <v>0</v>
      </c>
      <c r="J15600" s="43">
        <f t="shared" si="10263"/>
        <v>0</v>
      </c>
      <c r="K15600" s="43">
        <f t="shared" ref="K15600:L15600" si="10265">SUM(K15601:K15605)</f>
        <v>0</v>
      </c>
      <c r="L15600" s="43">
        <f t="shared" si="10265"/>
        <v>0</v>
      </c>
      <c r="M15600" s="43">
        <f t="shared" si="10263"/>
        <v>0</v>
      </c>
      <c r="N15600" s="43">
        <f t="shared" si="10263"/>
        <v>0</v>
      </c>
      <c r="O15600" s="43">
        <f t="shared" si="10263"/>
        <v>0</v>
      </c>
      <c r="P15600" s="309"/>
    </row>
    <row r="15601" spans="1:16" s="3" customFormat="1" ht="15" hidden="1" customHeight="1">
      <c r="A15601" s="75"/>
      <c r="B15601" s="75"/>
      <c r="C15601" s="76"/>
      <c r="D15601" s="75" t="s">
        <v>278</v>
      </c>
      <c r="E15601" s="79"/>
      <c r="F15601" s="77">
        <f t="shared" ref="F15601:F15605" si="10266">I15601+O15601</f>
        <v>0</v>
      </c>
      <c r="G15601" s="77">
        <f>J15601+P15601</f>
        <v>0</v>
      </c>
      <c r="H15601" s="77">
        <f>M15601+Q15601</f>
        <v>0</v>
      </c>
      <c r="I15601" s="77">
        <f>SUM(J15601:N15601)</f>
        <v>0</v>
      </c>
      <c r="J15601" s="78"/>
      <c r="K15601" s="78"/>
      <c r="L15601" s="77"/>
      <c r="M15601" s="77"/>
      <c r="N15601" s="77"/>
      <c r="O15601" s="78"/>
      <c r="P15601" s="310"/>
    </row>
    <row r="15602" spans="1:16" s="3" customFormat="1" ht="15" hidden="1" customHeight="1">
      <c r="A15602" s="75"/>
      <c r="B15602" s="75"/>
      <c r="C15602" s="76"/>
      <c r="D15602" s="75" t="s">
        <v>279</v>
      </c>
      <c r="E15602" s="79"/>
      <c r="F15602" s="77">
        <f t="shared" si="10266"/>
        <v>0</v>
      </c>
      <c r="G15602" s="77">
        <f>J15602+P15602</f>
        <v>0</v>
      </c>
      <c r="H15602" s="77">
        <f>M15602+Q15602</f>
        <v>0</v>
      </c>
      <c r="I15602" s="77">
        <f>SUM(J15602:N15602)</f>
        <v>0</v>
      </c>
      <c r="J15602" s="78"/>
      <c r="K15602" s="78"/>
      <c r="L15602" s="77"/>
      <c r="M15602" s="77"/>
      <c r="N15602" s="77"/>
      <c r="O15602" s="78"/>
      <c r="P15602" s="310"/>
    </row>
    <row r="15603" spans="1:16" s="3" customFormat="1" ht="15" hidden="1" customHeight="1">
      <c r="A15603" s="75"/>
      <c r="B15603" s="75"/>
      <c r="C15603" s="76"/>
      <c r="D15603" s="75" t="s">
        <v>280</v>
      </c>
      <c r="E15603" s="79"/>
      <c r="F15603" s="77">
        <f t="shared" si="10266"/>
        <v>0</v>
      </c>
      <c r="G15603" s="77">
        <f>J15603+P15603</f>
        <v>0</v>
      </c>
      <c r="H15603" s="77">
        <f>M15603+Q15603</f>
        <v>0</v>
      </c>
      <c r="I15603" s="77">
        <f>SUM(J15603:N15603)</f>
        <v>0</v>
      </c>
      <c r="J15603" s="78"/>
      <c r="K15603" s="78"/>
      <c r="L15603" s="77"/>
      <c r="M15603" s="77"/>
      <c r="N15603" s="77"/>
      <c r="O15603" s="78"/>
      <c r="P15603" s="310"/>
    </row>
    <row r="15604" spans="1:16" s="3" customFormat="1" ht="15" hidden="1" customHeight="1">
      <c r="A15604" s="75"/>
      <c r="B15604" s="75"/>
      <c r="C15604" s="76"/>
      <c r="D15604" s="75" t="s">
        <v>281</v>
      </c>
      <c r="E15604" s="79"/>
      <c r="F15604" s="77">
        <f t="shared" si="10266"/>
        <v>0</v>
      </c>
      <c r="G15604" s="77">
        <f>J15604+P15604</f>
        <v>0</v>
      </c>
      <c r="H15604" s="77">
        <f>M15604+Q15604</f>
        <v>0</v>
      </c>
      <c r="I15604" s="77">
        <f>SUM(J15604:N15604)</f>
        <v>0</v>
      </c>
      <c r="J15604" s="78"/>
      <c r="K15604" s="78"/>
      <c r="L15604" s="77"/>
      <c r="M15604" s="77"/>
      <c r="N15604" s="77"/>
      <c r="O15604" s="78"/>
      <c r="P15604" s="310"/>
    </row>
    <row r="15605" spans="1:16" s="3" customFormat="1" ht="15" hidden="1" customHeight="1">
      <c r="A15605" s="75"/>
      <c r="B15605" s="75"/>
      <c r="C15605" s="76"/>
      <c r="D15605" s="75" t="s">
        <v>282</v>
      </c>
      <c r="E15605" s="79"/>
      <c r="F15605" s="77">
        <f t="shared" si="10266"/>
        <v>0</v>
      </c>
      <c r="G15605" s="77">
        <f>J15605+P15605</f>
        <v>0</v>
      </c>
      <c r="H15605" s="77">
        <f>M15605+Q15605</f>
        <v>0</v>
      </c>
      <c r="I15605" s="77">
        <f>SUM(J15605:N15605)</f>
        <v>0</v>
      </c>
      <c r="J15605" s="78"/>
      <c r="K15605" s="78"/>
      <c r="L15605" s="77"/>
      <c r="M15605" s="77"/>
      <c r="N15605" s="77"/>
      <c r="O15605" s="78"/>
      <c r="P15605" s="310"/>
    </row>
    <row r="15606" spans="1:16" s="72" customFormat="1" ht="15" hidden="1" customHeight="1">
      <c r="A15606" s="8"/>
      <c r="B15606" s="8"/>
      <c r="C15606" s="41">
        <v>8100</v>
      </c>
      <c r="D15606" s="8"/>
      <c r="E15606" s="8"/>
      <c r="F15606" s="40">
        <f t="shared" ref="F15606:O15606" si="10267">SUM(F15607:F15611)</f>
        <v>0</v>
      </c>
      <c r="G15606" s="40">
        <f t="shared" ref="G15606:H15606" si="10268">SUM(G15607:G15611)</f>
        <v>0</v>
      </c>
      <c r="H15606" s="40">
        <f t="shared" si="10268"/>
        <v>0</v>
      </c>
      <c r="I15606" s="40">
        <f t="shared" si="10267"/>
        <v>0</v>
      </c>
      <c r="J15606" s="40">
        <f t="shared" si="10267"/>
        <v>0</v>
      </c>
      <c r="K15606" s="40">
        <f t="shared" ref="K15606:L15606" si="10269">SUM(K15607:K15611)</f>
        <v>0</v>
      </c>
      <c r="L15606" s="40">
        <f t="shared" si="10269"/>
        <v>0</v>
      </c>
      <c r="M15606" s="40">
        <f t="shared" si="10267"/>
        <v>0</v>
      </c>
      <c r="N15606" s="40">
        <f t="shared" si="10267"/>
        <v>0</v>
      </c>
      <c r="O15606" s="40">
        <f t="shared" si="10267"/>
        <v>0</v>
      </c>
      <c r="P15606" s="309"/>
    </row>
    <row r="15607" spans="1:16" s="3" customFormat="1" ht="15" hidden="1" customHeight="1">
      <c r="A15607" s="75"/>
      <c r="B15607" s="75"/>
      <c r="C15607" s="76"/>
      <c r="D15607" s="75" t="s">
        <v>283</v>
      </c>
      <c r="E15607" s="79"/>
      <c r="F15607" s="77">
        <f t="shared" ref="F15607:F15611" si="10270">I15607+O15607</f>
        <v>0</v>
      </c>
      <c r="G15607" s="77">
        <f>J15607+P15607</f>
        <v>0</v>
      </c>
      <c r="H15607" s="77">
        <f>M15607+Q15607</f>
        <v>0</v>
      </c>
      <c r="I15607" s="77">
        <f>SUM(J15607:N15607)</f>
        <v>0</v>
      </c>
      <c r="J15607" s="78"/>
      <c r="K15607" s="78"/>
      <c r="L15607" s="77"/>
      <c r="M15607" s="77"/>
      <c r="N15607" s="77"/>
      <c r="O15607" s="78"/>
      <c r="P15607" s="310"/>
    </row>
    <row r="15608" spans="1:16" s="3" customFormat="1" ht="15" hidden="1" customHeight="1">
      <c r="A15608" s="75"/>
      <c r="B15608" s="75"/>
      <c r="C15608" s="76"/>
      <c r="D15608" s="75" t="s">
        <v>284</v>
      </c>
      <c r="E15608" s="79"/>
      <c r="F15608" s="77">
        <f t="shared" si="10270"/>
        <v>0</v>
      </c>
      <c r="G15608" s="77">
        <f>J15608+P15608</f>
        <v>0</v>
      </c>
      <c r="H15608" s="77">
        <f>M15608+Q15608</f>
        <v>0</v>
      </c>
      <c r="I15608" s="77">
        <f>SUM(J15608:N15608)</f>
        <v>0</v>
      </c>
      <c r="J15608" s="78"/>
      <c r="K15608" s="78"/>
      <c r="L15608" s="77"/>
      <c r="M15608" s="77"/>
      <c r="N15608" s="77"/>
      <c r="O15608" s="78"/>
      <c r="P15608" s="310"/>
    </row>
    <row r="15609" spans="1:16" s="3" customFormat="1" ht="15" hidden="1" customHeight="1">
      <c r="A15609" s="75"/>
      <c r="B15609" s="75"/>
      <c r="C15609" s="76"/>
      <c r="D15609" s="75" t="s">
        <v>285</v>
      </c>
      <c r="E15609" s="79"/>
      <c r="F15609" s="77">
        <f t="shared" si="10270"/>
        <v>0</v>
      </c>
      <c r="G15609" s="77">
        <f>J15609+P15609</f>
        <v>0</v>
      </c>
      <c r="H15609" s="77">
        <f>M15609+Q15609</f>
        <v>0</v>
      </c>
      <c r="I15609" s="77">
        <f>SUM(J15609:N15609)</f>
        <v>0</v>
      </c>
      <c r="J15609" s="78"/>
      <c r="K15609" s="78"/>
      <c r="L15609" s="77"/>
      <c r="M15609" s="77"/>
      <c r="N15609" s="77"/>
      <c r="O15609" s="78"/>
      <c r="P15609" s="310"/>
    </row>
    <row r="15610" spans="1:16" s="3" customFormat="1" ht="15" hidden="1" customHeight="1">
      <c r="A15610" s="75"/>
      <c r="B15610" s="75"/>
      <c r="C15610" s="76"/>
      <c r="D15610" s="75" t="s">
        <v>286</v>
      </c>
      <c r="E15610" s="79"/>
      <c r="F15610" s="77">
        <f t="shared" si="10270"/>
        <v>0</v>
      </c>
      <c r="G15610" s="77">
        <f>J15610+P15610</f>
        <v>0</v>
      </c>
      <c r="H15610" s="77">
        <f>M15610+Q15610</f>
        <v>0</v>
      </c>
      <c r="I15610" s="77">
        <f>SUM(J15610:N15610)</f>
        <v>0</v>
      </c>
      <c r="J15610" s="78"/>
      <c r="K15610" s="78"/>
      <c r="L15610" s="77"/>
      <c r="M15610" s="77"/>
      <c r="N15610" s="77"/>
      <c r="O15610" s="78"/>
      <c r="P15610" s="310"/>
    </row>
    <row r="15611" spans="1:16" s="3" customFormat="1" ht="15" hidden="1" customHeight="1">
      <c r="A15611" s="75"/>
      <c r="B15611" s="75"/>
      <c r="C15611" s="76"/>
      <c r="D15611" s="75" t="s">
        <v>287</v>
      </c>
      <c r="E15611" s="79"/>
      <c r="F15611" s="77">
        <f t="shared" si="10270"/>
        <v>0</v>
      </c>
      <c r="G15611" s="77">
        <f>J15611+P15611</f>
        <v>0</v>
      </c>
      <c r="H15611" s="77">
        <f>M15611+Q15611</f>
        <v>0</v>
      </c>
      <c r="I15611" s="77">
        <f>SUM(J15611:N15611)</f>
        <v>0</v>
      </c>
      <c r="J15611" s="78"/>
      <c r="K15611" s="78"/>
      <c r="L15611" s="77"/>
      <c r="M15611" s="77"/>
      <c r="N15611" s="77"/>
      <c r="O15611" s="78"/>
      <c r="P15611" s="310"/>
    </row>
    <row r="15612" spans="1:16" s="72" customFormat="1" ht="15" hidden="1" customHeight="1">
      <c r="A15612" s="8"/>
      <c r="B15612" s="8"/>
      <c r="C15612" s="41">
        <v>8150</v>
      </c>
      <c r="D15612" s="8"/>
      <c r="E15612" s="8"/>
      <c r="F15612" s="43">
        <f t="shared" ref="F15612:O15612" si="10271">SUM(F15613:F15617)</f>
        <v>0</v>
      </c>
      <c r="G15612" s="43">
        <f t="shared" ref="G15612:H15612" si="10272">SUM(G15613:G15617)</f>
        <v>0</v>
      </c>
      <c r="H15612" s="43">
        <f t="shared" si="10272"/>
        <v>0</v>
      </c>
      <c r="I15612" s="43">
        <f t="shared" si="10271"/>
        <v>0</v>
      </c>
      <c r="J15612" s="43">
        <f t="shared" si="10271"/>
        <v>0</v>
      </c>
      <c r="K15612" s="43">
        <f t="shared" ref="K15612:L15612" si="10273">SUM(K15613:K15617)</f>
        <v>0</v>
      </c>
      <c r="L15612" s="43">
        <f t="shared" si="10273"/>
        <v>0</v>
      </c>
      <c r="M15612" s="43">
        <f t="shared" si="10271"/>
        <v>0</v>
      </c>
      <c r="N15612" s="43">
        <f t="shared" si="10271"/>
        <v>0</v>
      </c>
      <c r="O15612" s="43">
        <f t="shared" si="10271"/>
        <v>0</v>
      </c>
      <c r="P15612" s="309"/>
    </row>
    <row r="15613" spans="1:16" s="3" customFormat="1" ht="15" hidden="1" customHeight="1">
      <c r="A15613" s="75"/>
      <c r="B15613" s="75"/>
      <c r="C15613" s="76"/>
      <c r="D15613" s="75" t="s">
        <v>288</v>
      </c>
      <c r="E15613" s="79"/>
      <c r="F15613" s="77">
        <f t="shared" ref="F15613:F15617" si="10274">I15613+O15613</f>
        <v>0</v>
      </c>
      <c r="G15613" s="77">
        <f>J15613+P15613</f>
        <v>0</v>
      </c>
      <c r="H15613" s="77">
        <f>M15613+Q15613</f>
        <v>0</v>
      </c>
      <c r="I15613" s="77">
        <f>SUM(J15613:N15613)</f>
        <v>0</v>
      </c>
      <c r="J15613" s="78"/>
      <c r="K15613" s="78"/>
      <c r="L15613" s="77"/>
      <c r="M15613" s="77"/>
      <c r="N15613" s="77"/>
      <c r="O15613" s="78"/>
      <c r="P15613" s="310"/>
    </row>
    <row r="15614" spans="1:16" s="3" customFormat="1" ht="15" hidden="1" customHeight="1">
      <c r="A15614" s="75"/>
      <c r="B15614" s="75"/>
      <c r="C15614" s="76"/>
      <c r="D15614" s="75" t="s">
        <v>289</v>
      </c>
      <c r="E15614" s="79"/>
      <c r="F15614" s="77">
        <f t="shared" si="10274"/>
        <v>0</v>
      </c>
      <c r="G15614" s="77">
        <f>J15614+P15614</f>
        <v>0</v>
      </c>
      <c r="H15614" s="77">
        <f>M15614+Q15614</f>
        <v>0</v>
      </c>
      <c r="I15614" s="77">
        <f>SUM(J15614:N15614)</f>
        <v>0</v>
      </c>
      <c r="J15614" s="78"/>
      <c r="K15614" s="78"/>
      <c r="L15614" s="77"/>
      <c r="M15614" s="77"/>
      <c r="N15614" s="77"/>
      <c r="O15614" s="78"/>
      <c r="P15614" s="310"/>
    </row>
    <row r="15615" spans="1:16" s="3" customFormat="1" ht="15" hidden="1" customHeight="1">
      <c r="A15615" s="75"/>
      <c r="B15615" s="75"/>
      <c r="C15615" s="76"/>
      <c r="D15615" s="75" t="s">
        <v>290</v>
      </c>
      <c r="E15615" s="79"/>
      <c r="F15615" s="77">
        <f t="shared" si="10274"/>
        <v>0</v>
      </c>
      <c r="G15615" s="77">
        <f>J15615+P15615</f>
        <v>0</v>
      </c>
      <c r="H15615" s="77">
        <f>M15615+Q15615</f>
        <v>0</v>
      </c>
      <c r="I15615" s="77">
        <f>SUM(J15615:N15615)</f>
        <v>0</v>
      </c>
      <c r="J15615" s="78"/>
      <c r="K15615" s="78"/>
      <c r="L15615" s="77"/>
      <c r="M15615" s="77"/>
      <c r="N15615" s="77"/>
      <c r="O15615" s="78"/>
      <c r="P15615" s="310"/>
    </row>
    <row r="15616" spans="1:16" s="3" customFormat="1" ht="15" hidden="1" customHeight="1">
      <c r="A15616" s="75"/>
      <c r="B15616" s="75"/>
      <c r="C15616" s="76"/>
      <c r="D15616" s="75" t="s">
        <v>291</v>
      </c>
      <c r="E15616" s="79"/>
      <c r="F15616" s="77">
        <f t="shared" si="10274"/>
        <v>0</v>
      </c>
      <c r="G15616" s="77">
        <f>J15616+P15616</f>
        <v>0</v>
      </c>
      <c r="H15616" s="77">
        <f>M15616+Q15616</f>
        <v>0</v>
      </c>
      <c r="I15616" s="77">
        <f>SUM(J15616:N15616)</f>
        <v>0</v>
      </c>
      <c r="J15616" s="78"/>
      <c r="K15616" s="78"/>
      <c r="L15616" s="77"/>
      <c r="M15616" s="77"/>
      <c r="N15616" s="77"/>
      <c r="O15616" s="78"/>
      <c r="P15616" s="310"/>
    </row>
    <row r="15617" spans="1:16" s="3" customFormat="1" ht="15" hidden="1" customHeight="1">
      <c r="A15617" s="75"/>
      <c r="B15617" s="75"/>
      <c r="C15617" s="76"/>
      <c r="D15617" s="75" t="s">
        <v>292</v>
      </c>
      <c r="E15617" s="79"/>
      <c r="F15617" s="77">
        <f t="shared" si="10274"/>
        <v>0</v>
      </c>
      <c r="G15617" s="77">
        <f>J15617+P15617</f>
        <v>0</v>
      </c>
      <c r="H15617" s="77">
        <f>M15617+Q15617</f>
        <v>0</v>
      </c>
      <c r="I15617" s="77">
        <f>SUM(J15617:N15617)</f>
        <v>0</v>
      </c>
      <c r="J15617" s="78"/>
      <c r="K15617" s="78"/>
      <c r="L15617" s="77"/>
      <c r="M15617" s="77"/>
      <c r="N15617" s="77"/>
      <c r="O15617" s="78"/>
      <c r="P15617" s="310"/>
    </row>
    <row r="15618" spans="1:16" s="6" customFormat="1" ht="15" hidden="1" customHeight="1">
      <c r="A15618" s="8"/>
      <c r="B15618" s="8"/>
      <c r="C15618" s="41">
        <v>8300</v>
      </c>
      <c r="D15618" s="8"/>
      <c r="E15618" s="44"/>
      <c r="F15618" s="40">
        <f t="shared" ref="F15618:O15618" si="10275">SUM(F15619:F15631)</f>
        <v>0</v>
      </c>
      <c r="G15618" s="40">
        <f t="shared" ref="G15618:H15618" si="10276">SUM(G15619:G15631)</f>
        <v>0</v>
      </c>
      <c r="H15618" s="40">
        <f t="shared" si="10276"/>
        <v>0</v>
      </c>
      <c r="I15618" s="40">
        <f t="shared" si="10275"/>
        <v>0</v>
      </c>
      <c r="J15618" s="40">
        <f t="shared" si="10275"/>
        <v>0</v>
      </c>
      <c r="K15618" s="40">
        <f t="shared" ref="K15618:L15618" si="10277">SUM(K15619:K15631)</f>
        <v>0</v>
      </c>
      <c r="L15618" s="40">
        <f t="shared" si="10277"/>
        <v>0</v>
      </c>
      <c r="M15618" s="40">
        <f t="shared" si="10275"/>
        <v>0</v>
      </c>
      <c r="N15618" s="40">
        <f t="shared" si="10275"/>
        <v>0</v>
      </c>
      <c r="O15618" s="40">
        <f t="shared" si="10275"/>
        <v>0</v>
      </c>
      <c r="P15618" s="309"/>
    </row>
    <row r="15619" spans="1:16" s="3" customFormat="1" ht="15" hidden="1" customHeight="1">
      <c r="A15619" s="75"/>
      <c r="B15619" s="75"/>
      <c r="C15619" s="76"/>
      <c r="D15619" s="75" t="s">
        <v>293</v>
      </c>
      <c r="E15619" s="79"/>
      <c r="F15619" s="77">
        <f t="shared" ref="F15619:F15631" si="10278">I15619+O15619</f>
        <v>0</v>
      </c>
      <c r="G15619" s="77">
        <f t="shared" ref="G15619:G15631" si="10279">J15619+P15619</f>
        <v>0</v>
      </c>
      <c r="H15619" s="77">
        <f t="shared" ref="H15619:H15631" si="10280">M15619+Q15619</f>
        <v>0</v>
      </c>
      <c r="I15619" s="77">
        <f t="shared" ref="I15619:I15631" si="10281">SUM(J15619:N15619)</f>
        <v>0</v>
      </c>
      <c r="J15619" s="78"/>
      <c r="K15619" s="78"/>
      <c r="L15619" s="77"/>
      <c r="M15619" s="77"/>
      <c r="N15619" s="77"/>
      <c r="O15619" s="78"/>
      <c r="P15619" s="310"/>
    </row>
    <row r="15620" spans="1:16" s="3" customFormat="1" ht="15" hidden="1" customHeight="1">
      <c r="A15620" s="75"/>
      <c r="B15620" s="75"/>
      <c r="C15620" s="76"/>
      <c r="D15620" s="75" t="s">
        <v>294</v>
      </c>
      <c r="E15620" s="79"/>
      <c r="F15620" s="77">
        <f t="shared" si="10278"/>
        <v>0</v>
      </c>
      <c r="G15620" s="77">
        <f t="shared" si="10279"/>
        <v>0</v>
      </c>
      <c r="H15620" s="77">
        <f t="shared" si="10280"/>
        <v>0</v>
      </c>
      <c r="I15620" s="77">
        <f t="shared" si="10281"/>
        <v>0</v>
      </c>
      <c r="J15620" s="78"/>
      <c r="K15620" s="78"/>
      <c r="L15620" s="77"/>
      <c r="M15620" s="77"/>
      <c r="N15620" s="77"/>
      <c r="O15620" s="78"/>
      <c r="P15620" s="310"/>
    </row>
    <row r="15621" spans="1:16" s="3" customFormat="1" ht="15" hidden="1" customHeight="1">
      <c r="A15621" s="75"/>
      <c r="B15621" s="75"/>
      <c r="C15621" s="76"/>
      <c r="D15621" s="75" t="s">
        <v>295</v>
      </c>
      <c r="E15621" s="79"/>
      <c r="F15621" s="77">
        <f t="shared" si="10278"/>
        <v>0</v>
      </c>
      <c r="G15621" s="77">
        <f t="shared" si="10279"/>
        <v>0</v>
      </c>
      <c r="H15621" s="77">
        <f t="shared" si="10280"/>
        <v>0</v>
      </c>
      <c r="I15621" s="77">
        <f t="shared" si="10281"/>
        <v>0</v>
      </c>
      <c r="J15621" s="78"/>
      <c r="K15621" s="78"/>
      <c r="L15621" s="77"/>
      <c r="M15621" s="77"/>
      <c r="N15621" s="77"/>
      <c r="O15621" s="78"/>
      <c r="P15621" s="310"/>
    </row>
    <row r="15622" spans="1:16" s="3" customFormat="1" ht="15" hidden="1" customHeight="1">
      <c r="A15622" s="75"/>
      <c r="B15622" s="75"/>
      <c r="C15622" s="76"/>
      <c r="D15622" s="75" t="s">
        <v>296</v>
      </c>
      <c r="E15622" s="79"/>
      <c r="F15622" s="77">
        <f t="shared" si="10278"/>
        <v>0</v>
      </c>
      <c r="G15622" s="77">
        <f t="shared" si="10279"/>
        <v>0</v>
      </c>
      <c r="H15622" s="77">
        <f t="shared" si="10280"/>
        <v>0</v>
      </c>
      <c r="I15622" s="77">
        <f t="shared" si="10281"/>
        <v>0</v>
      </c>
      <c r="J15622" s="78"/>
      <c r="K15622" s="78"/>
      <c r="L15622" s="77"/>
      <c r="M15622" s="77"/>
      <c r="N15622" s="77"/>
      <c r="O15622" s="78"/>
      <c r="P15622" s="310"/>
    </row>
    <row r="15623" spans="1:16" s="3" customFormat="1" ht="15" hidden="1" customHeight="1">
      <c r="A15623" s="75"/>
      <c r="B15623" s="75"/>
      <c r="C15623" s="76"/>
      <c r="D15623" s="75" t="s">
        <v>297</v>
      </c>
      <c r="E15623" s="79"/>
      <c r="F15623" s="77">
        <f t="shared" si="10278"/>
        <v>0</v>
      </c>
      <c r="G15623" s="77">
        <f t="shared" si="10279"/>
        <v>0</v>
      </c>
      <c r="H15623" s="77">
        <f t="shared" si="10280"/>
        <v>0</v>
      </c>
      <c r="I15623" s="77">
        <f t="shared" si="10281"/>
        <v>0</v>
      </c>
      <c r="J15623" s="78"/>
      <c r="K15623" s="78"/>
      <c r="L15623" s="77"/>
      <c r="M15623" s="77"/>
      <c r="N15623" s="77"/>
      <c r="O15623" s="78"/>
      <c r="P15623" s="310"/>
    </row>
    <row r="15624" spans="1:16" s="3" customFormat="1" ht="15" hidden="1" customHeight="1">
      <c r="A15624" s="75"/>
      <c r="B15624" s="75"/>
      <c r="C15624" s="76"/>
      <c r="D15624" s="75" t="s">
        <v>298</v>
      </c>
      <c r="E15624" s="79"/>
      <c r="F15624" s="77">
        <f t="shared" si="10278"/>
        <v>0</v>
      </c>
      <c r="G15624" s="77">
        <f t="shared" si="10279"/>
        <v>0</v>
      </c>
      <c r="H15624" s="77">
        <f t="shared" si="10280"/>
        <v>0</v>
      </c>
      <c r="I15624" s="77">
        <f t="shared" si="10281"/>
        <v>0</v>
      </c>
      <c r="J15624" s="78"/>
      <c r="K15624" s="78"/>
      <c r="L15624" s="77"/>
      <c r="M15624" s="77"/>
      <c r="N15624" s="77"/>
      <c r="O15624" s="78"/>
      <c r="P15624" s="310"/>
    </row>
    <row r="15625" spans="1:16" s="3" customFormat="1" ht="15" hidden="1" customHeight="1">
      <c r="A15625" s="75"/>
      <c r="B15625" s="75"/>
      <c r="C15625" s="76"/>
      <c r="D15625" s="75" t="s">
        <v>299</v>
      </c>
      <c r="E15625" s="79"/>
      <c r="F15625" s="77">
        <f t="shared" si="10278"/>
        <v>0</v>
      </c>
      <c r="G15625" s="77">
        <f t="shared" si="10279"/>
        <v>0</v>
      </c>
      <c r="H15625" s="77">
        <f t="shared" si="10280"/>
        <v>0</v>
      </c>
      <c r="I15625" s="77">
        <f t="shared" si="10281"/>
        <v>0</v>
      </c>
      <c r="J15625" s="78"/>
      <c r="K15625" s="78"/>
      <c r="L15625" s="77"/>
      <c r="M15625" s="77"/>
      <c r="N15625" s="77"/>
      <c r="O15625" s="78"/>
      <c r="P15625" s="310"/>
    </row>
    <row r="15626" spans="1:16" s="3" customFormat="1" ht="15" hidden="1" customHeight="1">
      <c r="A15626" s="75"/>
      <c r="B15626" s="75"/>
      <c r="C15626" s="76"/>
      <c r="D15626" s="75" t="s">
        <v>300</v>
      </c>
      <c r="E15626" s="79"/>
      <c r="F15626" s="77">
        <f t="shared" si="10278"/>
        <v>0</v>
      </c>
      <c r="G15626" s="77">
        <f t="shared" si="10279"/>
        <v>0</v>
      </c>
      <c r="H15626" s="77">
        <f t="shared" si="10280"/>
        <v>0</v>
      </c>
      <c r="I15626" s="77">
        <f t="shared" si="10281"/>
        <v>0</v>
      </c>
      <c r="J15626" s="78"/>
      <c r="K15626" s="78"/>
      <c r="L15626" s="77"/>
      <c r="M15626" s="77"/>
      <c r="N15626" s="77"/>
      <c r="O15626" s="78"/>
      <c r="P15626" s="310"/>
    </row>
    <row r="15627" spans="1:16" s="3" customFormat="1" ht="15" hidden="1" customHeight="1">
      <c r="A15627" s="75"/>
      <c r="B15627" s="75"/>
      <c r="C15627" s="76"/>
      <c r="D15627" s="75" t="s">
        <v>301</v>
      </c>
      <c r="E15627" s="79"/>
      <c r="F15627" s="77">
        <f t="shared" si="10278"/>
        <v>0</v>
      </c>
      <c r="G15627" s="77">
        <f t="shared" si="10279"/>
        <v>0</v>
      </c>
      <c r="H15627" s="77">
        <f t="shared" si="10280"/>
        <v>0</v>
      </c>
      <c r="I15627" s="77">
        <f t="shared" si="10281"/>
        <v>0</v>
      </c>
      <c r="J15627" s="78"/>
      <c r="K15627" s="78"/>
      <c r="L15627" s="77"/>
      <c r="M15627" s="77"/>
      <c r="N15627" s="77"/>
      <c r="O15627" s="78"/>
      <c r="P15627" s="310"/>
    </row>
    <row r="15628" spans="1:16" s="3" customFormat="1" ht="15" hidden="1" customHeight="1">
      <c r="A15628" s="75"/>
      <c r="B15628" s="75"/>
      <c r="C15628" s="76"/>
      <c r="D15628" s="75" t="s">
        <v>302</v>
      </c>
      <c r="E15628" s="79"/>
      <c r="F15628" s="77">
        <f t="shared" si="10278"/>
        <v>0</v>
      </c>
      <c r="G15628" s="77">
        <f t="shared" si="10279"/>
        <v>0</v>
      </c>
      <c r="H15628" s="77">
        <f t="shared" si="10280"/>
        <v>0</v>
      </c>
      <c r="I15628" s="77">
        <f t="shared" si="10281"/>
        <v>0</v>
      </c>
      <c r="J15628" s="78"/>
      <c r="K15628" s="78"/>
      <c r="L15628" s="77"/>
      <c r="M15628" s="77"/>
      <c r="N15628" s="77"/>
      <c r="O15628" s="78"/>
      <c r="P15628" s="310"/>
    </row>
    <row r="15629" spans="1:16" s="3" customFormat="1" ht="15" hidden="1" customHeight="1">
      <c r="A15629" s="75"/>
      <c r="B15629" s="75"/>
      <c r="C15629" s="76"/>
      <c r="D15629" s="75" t="s">
        <v>303</v>
      </c>
      <c r="E15629" s="79"/>
      <c r="F15629" s="77">
        <f t="shared" si="10278"/>
        <v>0</v>
      </c>
      <c r="G15629" s="77">
        <f t="shared" si="10279"/>
        <v>0</v>
      </c>
      <c r="H15629" s="77">
        <f t="shared" si="10280"/>
        <v>0</v>
      </c>
      <c r="I15629" s="77">
        <f t="shared" si="10281"/>
        <v>0</v>
      </c>
      <c r="J15629" s="78"/>
      <c r="K15629" s="78"/>
      <c r="L15629" s="77"/>
      <c r="M15629" s="77"/>
      <c r="N15629" s="77"/>
      <c r="O15629" s="78"/>
      <c r="P15629" s="310"/>
    </row>
    <row r="15630" spans="1:16" s="3" customFormat="1" ht="15" hidden="1" customHeight="1">
      <c r="A15630" s="75"/>
      <c r="B15630" s="75"/>
      <c r="C15630" s="76"/>
      <c r="D15630" s="75" t="s">
        <v>304</v>
      </c>
      <c r="E15630" s="79"/>
      <c r="F15630" s="77">
        <f t="shared" si="10278"/>
        <v>0</v>
      </c>
      <c r="G15630" s="77">
        <f t="shared" si="10279"/>
        <v>0</v>
      </c>
      <c r="H15630" s="77">
        <f t="shared" si="10280"/>
        <v>0</v>
      </c>
      <c r="I15630" s="77">
        <f t="shared" si="10281"/>
        <v>0</v>
      </c>
      <c r="J15630" s="78"/>
      <c r="K15630" s="78"/>
      <c r="L15630" s="77"/>
      <c r="M15630" s="77"/>
      <c r="N15630" s="77"/>
      <c r="O15630" s="78"/>
      <c r="P15630" s="310"/>
    </row>
    <row r="15631" spans="1:16" s="3" customFormat="1" ht="15" hidden="1" customHeight="1">
      <c r="A15631" s="75"/>
      <c r="B15631" s="75"/>
      <c r="C15631" s="76"/>
      <c r="D15631" s="75" t="s">
        <v>305</v>
      </c>
      <c r="E15631" s="79"/>
      <c r="F15631" s="77">
        <f t="shared" si="10278"/>
        <v>0</v>
      </c>
      <c r="G15631" s="77">
        <f t="shared" si="10279"/>
        <v>0</v>
      </c>
      <c r="H15631" s="77">
        <f t="shared" si="10280"/>
        <v>0</v>
      </c>
      <c r="I15631" s="77">
        <f t="shared" si="10281"/>
        <v>0</v>
      </c>
      <c r="J15631" s="78"/>
      <c r="K15631" s="78"/>
      <c r="L15631" s="77"/>
      <c r="M15631" s="77"/>
      <c r="N15631" s="77"/>
      <c r="O15631" s="78"/>
      <c r="P15631" s="310"/>
    </row>
    <row r="15632" spans="1:16" s="72" customFormat="1" ht="15" hidden="1" customHeight="1">
      <c r="A15632" s="8"/>
      <c r="B15632" s="8"/>
      <c r="C15632" s="41">
        <v>8350</v>
      </c>
      <c r="D15632" s="8"/>
      <c r="E15632" s="43"/>
      <c r="F15632" s="43">
        <f t="shared" ref="F15632:O15632" si="10282">SUM(F15633:F15646)</f>
        <v>0</v>
      </c>
      <c r="G15632" s="43">
        <f t="shared" ref="G15632:H15632" si="10283">SUM(G15633:G15646)</f>
        <v>0</v>
      </c>
      <c r="H15632" s="43">
        <f t="shared" si="10283"/>
        <v>0</v>
      </c>
      <c r="I15632" s="43">
        <f t="shared" si="10282"/>
        <v>0</v>
      </c>
      <c r="J15632" s="43">
        <f t="shared" si="10282"/>
        <v>0</v>
      </c>
      <c r="K15632" s="43">
        <f t="shared" ref="K15632:L15632" si="10284">SUM(K15633:K15646)</f>
        <v>0</v>
      </c>
      <c r="L15632" s="43">
        <f t="shared" si="10284"/>
        <v>0</v>
      </c>
      <c r="M15632" s="43">
        <f t="shared" si="10282"/>
        <v>0</v>
      </c>
      <c r="N15632" s="43">
        <f t="shared" si="10282"/>
        <v>0</v>
      </c>
      <c r="O15632" s="43">
        <f t="shared" si="10282"/>
        <v>0</v>
      </c>
      <c r="P15632" s="309"/>
    </row>
    <row r="15633" spans="1:16" s="3" customFormat="1" ht="15" hidden="1" customHeight="1">
      <c r="A15633" s="75"/>
      <c r="B15633" s="75"/>
      <c r="C15633" s="76"/>
      <c r="D15633" s="75" t="s">
        <v>306</v>
      </c>
      <c r="E15633" s="78"/>
      <c r="F15633" s="77">
        <f t="shared" ref="F15633:F15646" si="10285">I15633+O15633</f>
        <v>0</v>
      </c>
      <c r="G15633" s="77">
        <f t="shared" ref="G15633:G15646" si="10286">J15633+P15633</f>
        <v>0</v>
      </c>
      <c r="H15633" s="77">
        <f t="shared" ref="H15633:H15646" si="10287">M15633+Q15633</f>
        <v>0</v>
      </c>
      <c r="I15633" s="77">
        <f t="shared" ref="I15633:I15646" si="10288">SUM(J15633:N15633)</f>
        <v>0</v>
      </c>
      <c r="J15633" s="78"/>
      <c r="K15633" s="78"/>
      <c r="L15633" s="77"/>
      <c r="M15633" s="77"/>
      <c r="N15633" s="77"/>
      <c r="O15633" s="78"/>
      <c r="P15633" s="310"/>
    </row>
    <row r="15634" spans="1:16" s="3" customFormat="1" ht="15" hidden="1" customHeight="1">
      <c r="A15634" s="75"/>
      <c r="B15634" s="75"/>
      <c r="C15634" s="76"/>
      <c r="D15634" s="75" t="s">
        <v>307</v>
      </c>
      <c r="E15634" s="78"/>
      <c r="F15634" s="77">
        <f t="shared" si="10285"/>
        <v>0</v>
      </c>
      <c r="G15634" s="77">
        <f t="shared" si="10286"/>
        <v>0</v>
      </c>
      <c r="H15634" s="77">
        <f t="shared" si="10287"/>
        <v>0</v>
      </c>
      <c r="I15634" s="77">
        <f t="shared" si="10288"/>
        <v>0</v>
      </c>
      <c r="J15634" s="78"/>
      <c r="K15634" s="78"/>
      <c r="L15634" s="77"/>
      <c r="M15634" s="77"/>
      <c r="N15634" s="77"/>
      <c r="O15634" s="78"/>
      <c r="P15634" s="310"/>
    </row>
    <row r="15635" spans="1:16" s="3" customFormat="1" ht="15" hidden="1" customHeight="1">
      <c r="A15635" s="75"/>
      <c r="B15635" s="75"/>
      <c r="C15635" s="76"/>
      <c r="D15635" s="75" t="s">
        <v>308</v>
      </c>
      <c r="E15635" s="78"/>
      <c r="F15635" s="77">
        <f t="shared" si="10285"/>
        <v>0</v>
      </c>
      <c r="G15635" s="77">
        <f t="shared" si="10286"/>
        <v>0</v>
      </c>
      <c r="H15635" s="77">
        <f t="shared" si="10287"/>
        <v>0</v>
      </c>
      <c r="I15635" s="77">
        <f t="shared" si="10288"/>
        <v>0</v>
      </c>
      <c r="J15635" s="78"/>
      <c r="K15635" s="78"/>
      <c r="L15635" s="77"/>
      <c r="M15635" s="77"/>
      <c r="N15635" s="77"/>
      <c r="O15635" s="78"/>
      <c r="P15635" s="310"/>
    </row>
    <row r="15636" spans="1:16" s="3" customFormat="1" ht="15" hidden="1" customHeight="1">
      <c r="A15636" s="75"/>
      <c r="B15636" s="75"/>
      <c r="C15636" s="76"/>
      <c r="D15636" s="75" t="s">
        <v>309</v>
      </c>
      <c r="E15636" s="78"/>
      <c r="F15636" s="77">
        <f t="shared" si="10285"/>
        <v>0</v>
      </c>
      <c r="G15636" s="77">
        <f t="shared" si="10286"/>
        <v>0</v>
      </c>
      <c r="H15636" s="77">
        <f t="shared" si="10287"/>
        <v>0</v>
      </c>
      <c r="I15636" s="77">
        <f t="shared" si="10288"/>
        <v>0</v>
      </c>
      <c r="J15636" s="78"/>
      <c r="K15636" s="78"/>
      <c r="L15636" s="77"/>
      <c r="M15636" s="77"/>
      <c r="N15636" s="77"/>
      <c r="O15636" s="78"/>
      <c r="P15636" s="310"/>
    </row>
    <row r="15637" spans="1:16" s="3" customFormat="1" ht="15" hidden="1" customHeight="1">
      <c r="A15637" s="75"/>
      <c r="B15637" s="75"/>
      <c r="C15637" s="76"/>
      <c r="D15637" s="75" t="s">
        <v>310</v>
      </c>
      <c r="E15637" s="78"/>
      <c r="F15637" s="77">
        <f t="shared" si="10285"/>
        <v>0</v>
      </c>
      <c r="G15637" s="77">
        <f t="shared" si="10286"/>
        <v>0</v>
      </c>
      <c r="H15637" s="77">
        <f t="shared" si="10287"/>
        <v>0</v>
      </c>
      <c r="I15637" s="77">
        <f t="shared" si="10288"/>
        <v>0</v>
      </c>
      <c r="J15637" s="78"/>
      <c r="K15637" s="78"/>
      <c r="L15637" s="77"/>
      <c r="M15637" s="77"/>
      <c r="N15637" s="77"/>
      <c r="O15637" s="78"/>
      <c r="P15637" s="310"/>
    </row>
    <row r="15638" spans="1:16" s="3" customFormat="1" ht="15" hidden="1" customHeight="1">
      <c r="A15638" s="75"/>
      <c r="B15638" s="75"/>
      <c r="C15638" s="76"/>
      <c r="D15638" s="75" t="s">
        <v>311</v>
      </c>
      <c r="E15638" s="78"/>
      <c r="F15638" s="77">
        <f t="shared" si="10285"/>
        <v>0</v>
      </c>
      <c r="G15638" s="77">
        <f t="shared" si="10286"/>
        <v>0</v>
      </c>
      <c r="H15638" s="77">
        <f t="shared" si="10287"/>
        <v>0</v>
      </c>
      <c r="I15638" s="77">
        <f t="shared" si="10288"/>
        <v>0</v>
      </c>
      <c r="J15638" s="78"/>
      <c r="K15638" s="78"/>
      <c r="L15638" s="77"/>
      <c r="M15638" s="77"/>
      <c r="N15638" s="77"/>
      <c r="O15638" s="78"/>
      <c r="P15638" s="310"/>
    </row>
    <row r="15639" spans="1:16" s="3" customFormat="1" ht="15" hidden="1" customHeight="1">
      <c r="A15639" s="75"/>
      <c r="B15639" s="75"/>
      <c r="C15639" s="76"/>
      <c r="D15639" s="75" t="s">
        <v>312</v>
      </c>
      <c r="E15639" s="78"/>
      <c r="F15639" s="77">
        <f t="shared" si="10285"/>
        <v>0</v>
      </c>
      <c r="G15639" s="77">
        <f t="shared" si="10286"/>
        <v>0</v>
      </c>
      <c r="H15639" s="77">
        <f t="shared" si="10287"/>
        <v>0</v>
      </c>
      <c r="I15639" s="77">
        <f t="shared" si="10288"/>
        <v>0</v>
      </c>
      <c r="J15639" s="78"/>
      <c r="K15639" s="78"/>
      <c r="L15639" s="77"/>
      <c r="M15639" s="77"/>
      <c r="N15639" s="77"/>
      <c r="O15639" s="78"/>
      <c r="P15639" s="310"/>
    </row>
    <row r="15640" spans="1:16" s="3" customFormat="1" ht="15" hidden="1" customHeight="1">
      <c r="A15640" s="75"/>
      <c r="B15640" s="75"/>
      <c r="C15640" s="76"/>
      <c r="D15640" s="75" t="s">
        <v>313</v>
      </c>
      <c r="E15640" s="78"/>
      <c r="F15640" s="77">
        <f t="shared" si="10285"/>
        <v>0</v>
      </c>
      <c r="G15640" s="77">
        <f t="shared" si="10286"/>
        <v>0</v>
      </c>
      <c r="H15640" s="77">
        <f t="shared" si="10287"/>
        <v>0</v>
      </c>
      <c r="I15640" s="77">
        <f t="shared" si="10288"/>
        <v>0</v>
      </c>
      <c r="J15640" s="78"/>
      <c r="K15640" s="78"/>
      <c r="L15640" s="77"/>
      <c r="M15640" s="77"/>
      <c r="N15640" s="77"/>
      <c r="O15640" s="78"/>
      <c r="P15640" s="310"/>
    </row>
    <row r="15641" spans="1:16" s="3" customFormat="1" ht="15" hidden="1" customHeight="1">
      <c r="A15641" s="75"/>
      <c r="B15641" s="75"/>
      <c r="C15641" s="76"/>
      <c r="D15641" s="75" t="s">
        <v>314</v>
      </c>
      <c r="E15641" s="78"/>
      <c r="F15641" s="77">
        <f t="shared" si="10285"/>
        <v>0</v>
      </c>
      <c r="G15641" s="77">
        <f t="shared" si="10286"/>
        <v>0</v>
      </c>
      <c r="H15641" s="77">
        <f t="shared" si="10287"/>
        <v>0</v>
      </c>
      <c r="I15641" s="77">
        <f t="shared" si="10288"/>
        <v>0</v>
      </c>
      <c r="J15641" s="78"/>
      <c r="K15641" s="78"/>
      <c r="L15641" s="77"/>
      <c r="M15641" s="77"/>
      <c r="N15641" s="77"/>
      <c r="O15641" s="78"/>
      <c r="P15641" s="310"/>
    </row>
    <row r="15642" spans="1:16" s="3" customFormat="1" ht="15" hidden="1" customHeight="1">
      <c r="A15642" s="75"/>
      <c r="B15642" s="75"/>
      <c r="C15642" s="76"/>
      <c r="D15642" s="75" t="s">
        <v>315</v>
      </c>
      <c r="E15642" s="78"/>
      <c r="F15642" s="77">
        <f t="shared" si="10285"/>
        <v>0</v>
      </c>
      <c r="G15642" s="77">
        <f t="shared" si="10286"/>
        <v>0</v>
      </c>
      <c r="H15642" s="77">
        <f t="shared" si="10287"/>
        <v>0</v>
      </c>
      <c r="I15642" s="77">
        <f t="shared" si="10288"/>
        <v>0</v>
      </c>
      <c r="J15642" s="78"/>
      <c r="K15642" s="78"/>
      <c r="L15642" s="77"/>
      <c r="M15642" s="77"/>
      <c r="N15642" s="77"/>
      <c r="O15642" s="78"/>
      <c r="P15642" s="310"/>
    </row>
    <row r="15643" spans="1:16" s="3" customFormat="1" ht="15" hidden="1" customHeight="1">
      <c r="A15643" s="75"/>
      <c r="B15643" s="75"/>
      <c r="C15643" s="76"/>
      <c r="D15643" s="75" t="s">
        <v>316</v>
      </c>
      <c r="E15643" s="78"/>
      <c r="F15643" s="77">
        <f t="shared" si="10285"/>
        <v>0</v>
      </c>
      <c r="G15643" s="77">
        <f t="shared" si="10286"/>
        <v>0</v>
      </c>
      <c r="H15643" s="77">
        <f t="shared" si="10287"/>
        <v>0</v>
      </c>
      <c r="I15643" s="77">
        <f t="shared" si="10288"/>
        <v>0</v>
      </c>
      <c r="J15643" s="78"/>
      <c r="K15643" s="78"/>
      <c r="L15643" s="77"/>
      <c r="M15643" s="77"/>
      <c r="N15643" s="77"/>
      <c r="O15643" s="78"/>
      <c r="P15643" s="310"/>
    </row>
    <row r="15644" spans="1:16" s="3" customFormat="1" ht="15" hidden="1" customHeight="1">
      <c r="A15644" s="75"/>
      <c r="B15644" s="75"/>
      <c r="C15644" s="76"/>
      <c r="D15644" s="75" t="s">
        <v>317</v>
      </c>
      <c r="E15644" s="78"/>
      <c r="F15644" s="77">
        <f t="shared" si="10285"/>
        <v>0</v>
      </c>
      <c r="G15644" s="77">
        <f t="shared" si="10286"/>
        <v>0</v>
      </c>
      <c r="H15644" s="77">
        <f t="shared" si="10287"/>
        <v>0</v>
      </c>
      <c r="I15644" s="77">
        <f t="shared" si="10288"/>
        <v>0</v>
      </c>
      <c r="J15644" s="78"/>
      <c r="K15644" s="78"/>
      <c r="L15644" s="77"/>
      <c r="M15644" s="77"/>
      <c r="N15644" s="77"/>
      <c r="O15644" s="78"/>
      <c r="P15644" s="310"/>
    </row>
    <row r="15645" spans="1:16" s="3" customFormat="1" ht="15" hidden="1" customHeight="1">
      <c r="A15645" s="75"/>
      <c r="B15645" s="75"/>
      <c r="C15645" s="76"/>
      <c r="D15645" s="75" t="s">
        <v>318</v>
      </c>
      <c r="E15645" s="78"/>
      <c r="F15645" s="77">
        <f t="shared" si="10285"/>
        <v>0</v>
      </c>
      <c r="G15645" s="77">
        <f t="shared" si="10286"/>
        <v>0</v>
      </c>
      <c r="H15645" s="77">
        <f t="shared" si="10287"/>
        <v>0</v>
      </c>
      <c r="I15645" s="77">
        <f t="shared" si="10288"/>
        <v>0</v>
      </c>
      <c r="J15645" s="78"/>
      <c r="K15645" s="78"/>
      <c r="L15645" s="77"/>
      <c r="M15645" s="77"/>
      <c r="N15645" s="77"/>
      <c r="O15645" s="78"/>
      <c r="P15645" s="310"/>
    </row>
    <row r="15646" spans="1:16" s="3" customFormat="1" ht="15" hidden="1" customHeight="1">
      <c r="A15646" s="75"/>
      <c r="B15646" s="75"/>
      <c r="C15646" s="76"/>
      <c r="D15646" s="75" t="s">
        <v>319</v>
      </c>
      <c r="E15646" s="78"/>
      <c r="F15646" s="77">
        <f t="shared" si="10285"/>
        <v>0</v>
      </c>
      <c r="G15646" s="77">
        <f t="shared" si="10286"/>
        <v>0</v>
      </c>
      <c r="H15646" s="77">
        <f t="shared" si="10287"/>
        <v>0</v>
      </c>
      <c r="I15646" s="77">
        <f t="shared" si="10288"/>
        <v>0</v>
      </c>
      <c r="J15646" s="78"/>
      <c r="K15646" s="78"/>
      <c r="L15646" s="77"/>
      <c r="M15646" s="77"/>
      <c r="N15646" s="77"/>
      <c r="O15646" s="78"/>
      <c r="P15646" s="310"/>
    </row>
    <row r="15647" spans="1:16" s="72" customFormat="1" ht="15" hidden="1" customHeight="1">
      <c r="A15647" s="8"/>
      <c r="B15647" s="8"/>
      <c r="C15647" s="41">
        <v>8400</v>
      </c>
      <c r="D15647" s="8"/>
      <c r="E15647" s="43"/>
      <c r="F15647" s="40">
        <f t="shared" ref="F15647:O15647" si="10289">SUM(F15648:F15652)</f>
        <v>0</v>
      </c>
      <c r="G15647" s="40">
        <f t="shared" ref="G15647:H15647" si="10290">SUM(G15648:G15652)</f>
        <v>0</v>
      </c>
      <c r="H15647" s="40">
        <f t="shared" si="10290"/>
        <v>0</v>
      </c>
      <c r="I15647" s="40">
        <f t="shared" si="10289"/>
        <v>0</v>
      </c>
      <c r="J15647" s="40">
        <f t="shared" si="10289"/>
        <v>0</v>
      </c>
      <c r="K15647" s="40">
        <f t="shared" ref="K15647:L15647" si="10291">SUM(K15648:K15652)</f>
        <v>0</v>
      </c>
      <c r="L15647" s="40">
        <f t="shared" si="10291"/>
        <v>0</v>
      </c>
      <c r="M15647" s="40">
        <f t="shared" si="10289"/>
        <v>0</v>
      </c>
      <c r="N15647" s="40">
        <f t="shared" si="10289"/>
        <v>0</v>
      </c>
      <c r="O15647" s="40">
        <f t="shared" si="10289"/>
        <v>0</v>
      </c>
      <c r="P15647" s="309"/>
    </row>
    <row r="15648" spans="1:16" s="3" customFormat="1" ht="15" hidden="1" customHeight="1">
      <c r="A15648" s="75"/>
      <c r="B15648" s="75"/>
      <c r="C15648" s="76"/>
      <c r="D15648" s="75" t="s">
        <v>320</v>
      </c>
      <c r="E15648" s="78"/>
      <c r="F15648" s="77">
        <f t="shared" ref="F15648:F15652" si="10292">I15648+O15648</f>
        <v>0</v>
      </c>
      <c r="G15648" s="77">
        <f>J15648+P15648</f>
        <v>0</v>
      </c>
      <c r="H15648" s="77">
        <f>M15648+Q15648</f>
        <v>0</v>
      </c>
      <c r="I15648" s="77">
        <f>SUM(J15648:N15648)</f>
        <v>0</v>
      </c>
      <c r="J15648" s="78"/>
      <c r="K15648" s="78"/>
      <c r="L15648" s="77"/>
      <c r="M15648" s="77"/>
      <c r="N15648" s="77"/>
      <c r="O15648" s="78"/>
      <c r="P15648" s="310"/>
    </row>
    <row r="15649" spans="1:16" s="3" customFormat="1" ht="15" hidden="1" customHeight="1">
      <c r="A15649" s="75"/>
      <c r="B15649" s="75"/>
      <c r="C15649" s="76"/>
      <c r="D15649" s="75" t="s">
        <v>321</v>
      </c>
      <c r="E15649" s="78"/>
      <c r="F15649" s="77">
        <f t="shared" si="10292"/>
        <v>0</v>
      </c>
      <c r="G15649" s="77">
        <f>J15649+P15649</f>
        <v>0</v>
      </c>
      <c r="H15649" s="77">
        <f>M15649+Q15649</f>
        <v>0</v>
      </c>
      <c r="I15649" s="77">
        <f>SUM(J15649:N15649)</f>
        <v>0</v>
      </c>
      <c r="J15649" s="78"/>
      <c r="K15649" s="78"/>
      <c r="L15649" s="77"/>
      <c r="M15649" s="77"/>
      <c r="N15649" s="77"/>
      <c r="O15649" s="78"/>
      <c r="P15649" s="310"/>
    </row>
    <row r="15650" spans="1:16" s="3" customFormat="1" ht="15" hidden="1" customHeight="1">
      <c r="A15650" s="75"/>
      <c r="B15650" s="75"/>
      <c r="C15650" s="76"/>
      <c r="D15650" s="75" t="s">
        <v>322</v>
      </c>
      <c r="E15650" s="78"/>
      <c r="F15650" s="77">
        <f t="shared" si="10292"/>
        <v>0</v>
      </c>
      <c r="G15650" s="77">
        <f>J15650+P15650</f>
        <v>0</v>
      </c>
      <c r="H15650" s="77">
        <f>M15650+Q15650</f>
        <v>0</v>
      </c>
      <c r="I15650" s="77">
        <f>SUM(J15650:N15650)</f>
        <v>0</v>
      </c>
      <c r="J15650" s="78"/>
      <c r="K15650" s="78"/>
      <c r="L15650" s="77"/>
      <c r="M15650" s="77"/>
      <c r="N15650" s="77"/>
      <c r="O15650" s="78"/>
      <c r="P15650" s="310"/>
    </row>
    <row r="15651" spans="1:16" s="3" customFormat="1" ht="15" hidden="1" customHeight="1">
      <c r="A15651" s="75"/>
      <c r="B15651" s="75"/>
      <c r="C15651" s="76"/>
      <c r="D15651" s="75" t="s">
        <v>323</v>
      </c>
      <c r="E15651" s="78"/>
      <c r="F15651" s="77">
        <f t="shared" si="10292"/>
        <v>0</v>
      </c>
      <c r="G15651" s="77">
        <f>J15651+P15651</f>
        <v>0</v>
      </c>
      <c r="H15651" s="77">
        <f>M15651+Q15651</f>
        <v>0</v>
      </c>
      <c r="I15651" s="77">
        <f>SUM(J15651:N15651)</f>
        <v>0</v>
      </c>
      <c r="J15651" s="78"/>
      <c r="K15651" s="78"/>
      <c r="L15651" s="77"/>
      <c r="M15651" s="77"/>
      <c r="N15651" s="77"/>
      <c r="O15651" s="78"/>
      <c r="P15651" s="310"/>
    </row>
    <row r="15652" spans="1:16" s="3" customFormat="1" ht="15" hidden="1" customHeight="1">
      <c r="A15652" s="75"/>
      <c r="B15652" s="75"/>
      <c r="C15652" s="76"/>
      <c r="D15652" s="75" t="s">
        <v>324</v>
      </c>
      <c r="E15652" s="78"/>
      <c r="F15652" s="77">
        <f t="shared" si="10292"/>
        <v>0</v>
      </c>
      <c r="G15652" s="77">
        <f>J15652+P15652</f>
        <v>0</v>
      </c>
      <c r="H15652" s="77">
        <f>M15652+Q15652</f>
        <v>0</v>
      </c>
      <c r="I15652" s="77">
        <f>SUM(J15652:N15652)</f>
        <v>0</v>
      </c>
      <c r="J15652" s="78"/>
      <c r="K15652" s="78"/>
      <c r="L15652" s="77"/>
      <c r="M15652" s="77"/>
      <c r="N15652" s="77"/>
      <c r="O15652" s="78"/>
      <c r="P15652" s="310"/>
    </row>
    <row r="15653" spans="1:16" s="72" customFormat="1" ht="15" hidden="1" customHeight="1">
      <c r="A15653" s="8"/>
      <c r="B15653" s="8"/>
      <c r="C15653" s="41">
        <v>8450</v>
      </c>
      <c r="D15653" s="8"/>
      <c r="E15653" s="43"/>
      <c r="F15653" s="43">
        <f t="shared" ref="F15653:O15653" si="10293">SUM(F15654:F15658)</f>
        <v>0</v>
      </c>
      <c r="G15653" s="43">
        <f t="shared" ref="G15653:H15653" si="10294">SUM(G15654:G15658)</f>
        <v>0</v>
      </c>
      <c r="H15653" s="43">
        <f t="shared" si="10294"/>
        <v>0</v>
      </c>
      <c r="I15653" s="43">
        <f t="shared" si="10293"/>
        <v>0</v>
      </c>
      <c r="J15653" s="43">
        <f t="shared" si="10293"/>
        <v>0</v>
      </c>
      <c r="K15653" s="43">
        <f t="shared" ref="K15653:L15653" si="10295">SUM(K15654:K15658)</f>
        <v>0</v>
      </c>
      <c r="L15653" s="43">
        <f t="shared" si="10295"/>
        <v>0</v>
      </c>
      <c r="M15653" s="43">
        <f t="shared" si="10293"/>
        <v>0</v>
      </c>
      <c r="N15653" s="43">
        <f t="shared" si="10293"/>
        <v>0</v>
      </c>
      <c r="O15653" s="43">
        <f t="shared" si="10293"/>
        <v>0</v>
      </c>
      <c r="P15653" s="309"/>
    </row>
    <row r="15654" spans="1:16" s="3" customFormat="1" ht="15" hidden="1" customHeight="1">
      <c r="A15654" s="75"/>
      <c r="B15654" s="75"/>
      <c r="C15654" s="76"/>
      <c r="D15654" s="75" t="s">
        <v>325</v>
      </c>
      <c r="E15654" s="78"/>
      <c r="F15654" s="77">
        <f t="shared" ref="F15654:F15658" si="10296">I15654+O15654</f>
        <v>0</v>
      </c>
      <c r="G15654" s="77">
        <f>J15654+P15654</f>
        <v>0</v>
      </c>
      <c r="H15654" s="77">
        <f>M15654+Q15654</f>
        <v>0</v>
      </c>
      <c r="I15654" s="77">
        <f>SUM(J15654:N15654)</f>
        <v>0</v>
      </c>
      <c r="J15654" s="78"/>
      <c r="K15654" s="78"/>
      <c r="L15654" s="77"/>
      <c r="M15654" s="77"/>
      <c r="N15654" s="77"/>
      <c r="O15654" s="78"/>
      <c r="P15654" s="310"/>
    </row>
    <row r="15655" spans="1:16" s="3" customFormat="1" ht="15" hidden="1" customHeight="1">
      <c r="A15655" s="75"/>
      <c r="B15655" s="75"/>
      <c r="C15655" s="76"/>
      <c r="D15655" s="75" t="s">
        <v>326</v>
      </c>
      <c r="E15655" s="78"/>
      <c r="F15655" s="77">
        <f t="shared" si="10296"/>
        <v>0</v>
      </c>
      <c r="G15655" s="77">
        <f>J15655+P15655</f>
        <v>0</v>
      </c>
      <c r="H15655" s="77">
        <f>M15655+Q15655</f>
        <v>0</v>
      </c>
      <c r="I15655" s="77">
        <f>SUM(J15655:N15655)</f>
        <v>0</v>
      </c>
      <c r="J15655" s="78"/>
      <c r="K15655" s="78"/>
      <c r="L15655" s="77"/>
      <c r="M15655" s="77"/>
      <c r="N15655" s="77"/>
      <c r="O15655" s="78"/>
      <c r="P15655" s="310"/>
    </row>
    <row r="15656" spans="1:16" s="3" customFormat="1" ht="15" hidden="1" customHeight="1">
      <c r="A15656" s="75"/>
      <c r="B15656" s="75"/>
      <c r="C15656" s="76"/>
      <c r="D15656" s="75" t="s">
        <v>327</v>
      </c>
      <c r="E15656" s="78"/>
      <c r="F15656" s="77">
        <f t="shared" si="10296"/>
        <v>0</v>
      </c>
      <c r="G15656" s="77">
        <f>J15656+P15656</f>
        <v>0</v>
      </c>
      <c r="H15656" s="77">
        <f>M15656+Q15656</f>
        <v>0</v>
      </c>
      <c r="I15656" s="77">
        <f>SUM(J15656:N15656)</f>
        <v>0</v>
      </c>
      <c r="J15656" s="78"/>
      <c r="K15656" s="78"/>
      <c r="L15656" s="77"/>
      <c r="M15656" s="77"/>
      <c r="N15656" s="77"/>
      <c r="O15656" s="78"/>
      <c r="P15656" s="310"/>
    </row>
    <row r="15657" spans="1:16" s="3" customFormat="1" ht="15" hidden="1" customHeight="1">
      <c r="A15657" s="75"/>
      <c r="B15657" s="75"/>
      <c r="C15657" s="76"/>
      <c r="D15657" s="75" t="s">
        <v>328</v>
      </c>
      <c r="E15657" s="78"/>
      <c r="F15657" s="77">
        <f t="shared" si="10296"/>
        <v>0</v>
      </c>
      <c r="G15657" s="77">
        <f>J15657+P15657</f>
        <v>0</v>
      </c>
      <c r="H15657" s="77">
        <f>M15657+Q15657</f>
        <v>0</v>
      </c>
      <c r="I15657" s="77">
        <f>SUM(J15657:N15657)</f>
        <v>0</v>
      </c>
      <c r="J15657" s="78"/>
      <c r="K15657" s="78"/>
      <c r="L15657" s="77"/>
      <c r="M15657" s="77"/>
      <c r="N15657" s="77"/>
      <c r="O15657" s="78"/>
      <c r="P15657" s="310"/>
    </row>
    <row r="15658" spans="1:16" s="3" customFormat="1" ht="15" hidden="1" customHeight="1">
      <c r="A15658" s="75"/>
      <c r="B15658" s="75"/>
      <c r="C15658" s="76"/>
      <c r="D15658" s="75" t="s">
        <v>329</v>
      </c>
      <c r="E15658" s="78"/>
      <c r="F15658" s="77">
        <f t="shared" si="10296"/>
        <v>0</v>
      </c>
      <c r="G15658" s="77">
        <f>J15658+P15658</f>
        <v>0</v>
      </c>
      <c r="H15658" s="77">
        <f>M15658+Q15658</f>
        <v>0</v>
      </c>
      <c r="I15658" s="77">
        <f>SUM(J15658:N15658)</f>
        <v>0</v>
      </c>
      <c r="J15658" s="78"/>
      <c r="K15658" s="78"/>
      <c r="L15658" s="77"/>
      <c r="M15658" s="77"/>
      <c r="N15658" s="77"/>
      <c r="O15658" s="78"/>
      <c r="P15658" s="310"/>
    </row>
    <row r="15659" spans="1:16" s="72" customFormat="1" ht="15" hidden="1" customHeight="1">
      <c r="A15659" s="8"/>
      <c r="B15659" s="8"/>
      <c r="C15659" s="41">
        <v>8500</v>
      </c>
      <c r="D15659" s="8"/>
      <c r="E15659" s="43"/>
      <c r="F15659" s="40">
        <f t="shared" ref="F15659:O15659" si="10297">SUM(F15660:F15664)</f>
        <v>0</v>
      </c>
      <c r="G15659" s="40">
        <f t="shared" ref="G15659:H15659" si="10298">SUM(G15660:G15664)</f>
        <v>0</v>
      </c>
      <c r="H15659" s="40">
        <f t="shared" si="10298"/>
        <v>0</v>
      </c>
      <c r="I15659" s="40">
        <f t="shared" si="10297"/>
        <v>0</v>
      </c>
      <c r="J15659" s="40">
        <f t="shared" si="10297"/>
        <v>0</v>
      </c>
      <c r="K15659" s="40">
        <f t="shared" ref="K15659:L15659" si="10299">SUM(K15660:K15664)</f>
        <v>0</v>
      </c>
      <c r="L15659" s="40">
        <f t="shared" si="10299"/>
        <v>0</v>
      </c>
      <c r="M15659" s="40">
        <f t="shared" si="10297"/>
        <v>0</v>
      </c>
      <c r="N15659" s="40">
        <f t="shared" si="10297"/>
        <v>0</v>
      </c>
      <c r="O15659" s="40">
        <f t="shared" si="10297"/>
        <v>0</v>
      </c>
      <c r="P15659" s="309"/>
    </row>
    <row r="15660" spans="1:16" s="3" customFormat="1" ht="15" hidden="1" customHeight="1">
      <c r="A15660" s="75"/>
      <c r="B15660" s="75"/>
      <c r="C15660" s="76"/>
      <c r="D15660" s="75" t="s">
        <v>330</v>
      </c>
      <c r="E15660" s="78"/>
      <c r="F15660" s="77">
        <f t="shared" ref="F15660:F15664" si="10300">I15660+O15660</f>
        <v>0</v>
      </c>
      <c r="G15660" s="77">
        <f>J15660+P15660</f>
        <v>0</v>
      </c>
      <c r="H15660" s="77">
        <f>M15660+Q15660</f>
        <v>0</v>
      </c>
      <c r="I15660" s="77">
        <f>SUM(J15660:N15660)</f>
        <v>0</v>
      </c>
      <c r="J15660" s="78"/>
      <c r="K15660" s="78"/>
      <c r="L15660" s="77"/>
      <c r="M15660" s="77"/>
      <c r="N15660" s="77"/>
      <c r="O15660" s="78"/>
      <c r="P15660" s="310"/>
    </row>
    <row r="15661" spans="1:16" s="3" customFormat="1" ht="15" hidden="1" customHeight="1">
      <c r="A15661" s="75"/>
      <c r="B15661" s="75"/>
      <c r="C15661" s="76"/>
      <c r="D15661" s="75" t="s">
        <v>331</v>
      </c>
      <c r="E15661" s="78"/>
      <c r="F15661" s="77">
        <f t="shared" si="10300"/>
        <v>0</v>
      </c>
      <c r="G15661" s="77">
        <f>J15661+P15661</f>
        <v>0</v>
      </c>
      <c r="H15661" s="77">
        <f>M15661+Q15661</f>
        <v>0</v>
      </c>
      <c r="I15661" s="77">
        <f>SUM(J15661:N15661)</f>
        <v>0</v>
      </c>
      <c r="J15661" s="78"/>
      <c r="K15661" s="78"/>
      <c r="L15661" s="77"/>
      <c r="M15661" s="77"/>
      <c r="N15661" s="77"/>
      <c r="O15661" s="78"/>
      <c r="P15661" s="310"/>
    </row>
    <row r="15662" spans="1:16" s="3" customFormat="1" ht="15" hidden="1" customHeight="1">
      <c r="A15662" s="75"/>
      <c r="B15662" s="75"/>
      <c r="C15662" s="76"/>
      <c r="D15662" s="75" t="s">
        <v>332</v>
      </c>
      <c r="E15662" s="78"/>
      <c r="F15662" s="77">
        <f t="shared" si="10300"/>
        <v>0</v>
      </c>
      <c r="G15662" s="77">
        <f>J15662+P15662</f>
        <v>0</v>
      </c>
      <c r="H15662" s="77">
        <f>M15662+Q15662</f>
        <v>0</v>
      </c>
      <c r="I15662" s="77">
        <f>SUM(J15662:N15662)</f>
        <v>0</v>
      </c>
      <c r="J15662" s="78"/>
      <c r="K15662" s="78"/>
      <c r="L15662" s="77"/>
      <c r="M15662" s="77"/>
      <c r="N15662" s="77"/>
      <c r="O15662" s="78"/>
      <c r="P15662" s="310"/>
    </row>
    <row r="15663" spans="1:16" s="3" customFormat="1" ht="15" hidden="1" customHeight="1">
      <c r="A15663" s="75"/>
      <c r="B15663" s="75"/>
      <c r="C15663" s="76"/>
      <c r="D15663" s="75" t="s">
        <v>333</v>
      </c>
      <c r="E15663" s="78"/>
      <c r="F15663" s="77">
        <f t="shared" si="10300"/>
        <v>0</v>
      </c>
      <c r="G15663" s="77">
        <f>J15663+P15663</f>
        <v>0</v>
      </c>
      <c r="H15663" s="77">
        <f>M15663+Q15663</f>
        <v>0</v>
      </c>
      <c r="I15663" s="77">
        <f>SUM(J15663:N15663)</f>
        <v>0</v>
      </c>
      <c r="J15663" s="78"/>
      <c r="K15663" s="78"/>
      <c r="L15663" s="77"/>
      <c r="M15663" s="77"/>
      <c r="N15663" s="77"/>
      <c r="O15663" s="78"/>
      <c r="P15663" s="310"/>
    </row>
    <row r="15664" spans="1:16" s="3" customFormat="1" ht="15" hidden="1" customHeight="1">
      <c r="A15664" s="75"/>
      <c r="B15664" s="75"/>
      <c r="C15664" s="76"/>
      <c r="D15664" s="75" t="s">
        <v>334</v>
      </c>
      <c r="E15664" s="78"/>
      <c r="F15664" s="77">
        <f t="shared" si="10300"/>
        <v>0</v>
      </c>
      <c r="G15664" s="77">
        <f>J15664+P15664</f>
        <v>0</v>
      </c>
      <c r="H15664" s="77">
        <f>M15664+Q15664</f>
        <v>0</v>
      </c>
      <c r="I15664" s="77">
        <f>SUM(J15664:N15664)</f>
        <v>0</v>
      </c>
      <c r="J15664" s="78"/>
      <c r="K15664" s="78"/>
      <c r="L15664" s="77"/>
      <c r="M15664" s="77"/>
      <c r="N15664" s="77"/>
      <c r="O15664" s="78"/>
      <c r="P15664" s="310"/>
    </row>
    <row r="15665" spans="1:16" s="72" customFormat="1" ht="15" hidden="1" customHeight="1">
      <c r="A15665" s="8"/>
      <c r="B15665" s="8"/>
      <c r="C15665" s="41">
        <v>8550</v>
      </c>
      <c r="D15665" s="8"/>
      <c r="E15665" s="43"/>
      <c r="F15665" s="43">
        <f t="shared" ref="F15665:O15665" si="10301">SUM(F15666:F15674)</f>
        <v>0</v>
      </c>
      <c r="G15665" s="43">
        <f t="shared" ref="G15665:H15665" si="10302">SUM(G15666:G15674)</f>
        <v>0</v>
      </c>
      <c r="H15665" s="43">
        <f t="shared" si="10302"/>
        <v>0</v>
      </c>
      <c r="I15665" s="43">
        <f t="shared" si="10301"/>
        <v>0</v>
      </c>
      <c r="J15665" s="43">
        <f t="shared" si="10301"/>
        <v>0</v>
      </c>
      <c r="K15665" s="43">
        <f t="shared" ref="K15665:L15665" si="10303">SUM(K15666:K15674)</f>
        <v>0</v>
      </c>
      <c r="L15665" s="43">
        <f t="shared" si="10303"/>
        <v>0</v>
      </c>
      <c r="M15665" s="43">
        <f t="shared" si="10301"/>
        <v>0</v>
      </c>
      <c r="N15665" s="43">
        <f t="shared" si="10301"/>
        <v>0</v>
      </c>
      <c r="O15665" s="43">
        <f t="shared" si="10301"/>
        <v>0</v>
      </c>
      <c r="P15665" s="309"/>
    </row>
    <row r="15666" spans="1:16" s="3" customFormat="1" ht="15" hidden="1" customHeight="1">
      <c r="A15666" s="75"/>
      <c r="B15666" s="75"/>
      <c r="C15666" s="76"/>
      <c r="D15666" s="75" t="s">
        <v>335</v>
      </c>
      <c r="E15666" s="78"/>
      <c r="F15666" s="77">
        <f t="shared" ref="F15666:F15674" si="10304">I15666+O15666</f>
        <v>0</v>
      </c>
      <c r="G15666" s="77">
        <f t="shared" ref="G15666:G15674" si="10305">J15666+P15666</f>
        <v>0</v>
      </c>
      <c r="H15666" s="77">
        <f t="shared" ref="H15666:H15674" si="10306">M15666+Q15666</f>
        <v>0</v>
      </c>
      <c r="I15666" s="77">
        <f t="shared" ref="I15666:I15674" si="10307">SUM(J15666:N15666)</f>
        <v>0</v>
      </c>
      <c r="J15666" s="78"/>
      <c r="K15666" s="78"/>
      <c r="L15666" s="77"/>
      <c r="M15666" s="77"/>
      <c r="N15666" s="77"/>
      <c r="O15666" s="78"/>
      <c r="P15666" s="310"/>
    </row>
    <row r="15667" spans="1:16" s="3" customFormat="1" ht="15" hidden="1" customHeight="1">
      <c r="A15667" s="75"/>
      <c r="B15667" s="75"/>
      <c r="C15667" s="76"/>
      <c r="D15667" s="75" t="s">
        <v>336</v>
      </c>
      <c r="E15667" s="78"/>
      <c r="F15667" s="77">
        <f t="shared" si="10304"/>
        <v>0</v>
      </c>
      <c r="G15667" s="77">
        <f t="shared" si="10305"/>
        <v>0</v>
      </c>
      <c r="H15667" s="77">
        <f t="shared" si="10306"/>
        <v>0</v>
      </c>
      <c r="I15667" s="77">
        <f t="shared" si="10307"/>
        <v>0</v>
      </c>
      <c r="J15667" s="78"/>
      <c r="K15667" s="78"/>
      <c r="L15667" s="77"/>
      <c r="M15667" s="77"/>
      <c r="N15667" s="77"/>
      <c r="O15667" s="78"/>
      <c r="P15667" s="310"/>
    </row>
    <row r="15668" spans="1:16" s="3" customFormat="1" ht="15" hidden="1" customHeight="1">
      <c r="A15668" s="75"/>
      <c r="B15668" s="75"/>
      <c r="C15668" s="76"/>
      <c r="D15668" s="75" t="s">
        <v>337</v>
      </c>
      <c r="E15668" s="78"/>
      <c r="F15668" s="77">
        <f t="shared" si="10304"/>
        <v>0</v>
      </c>
      <c r="G15668" s="77">
        <f t="shared" si="10305"/>
        <v>0</v>
      </c>
      <c r="H15668" s="77">
        <f t="shared" si="10306"/>
        <v>0</v>
      </c>
      <c r="I15668" s="77">
        <f t="shared" si="10307"/>
        <v>0</v>
      </c>
      <c r="J15668" s="78"/>
      <c r="K15668" s="78"/>
      <c r="L15668" s="77"/>
      <c r="M15668" s="77"/>
      <c r="N15668" s="77"/>
      <c r="O15668" s="78"/>
      <c r="P15668" s="310"/>
    </row>
    <row r="15669" spans="1:16" s="3" customFormat="1" ht="15" hidden="1" customHeight="1">
      <c r="A15669" s="75"/>
      <c r="B15669" s="75"/>
      <c r="C15669" s="76"/>
      <c r="D15669" s="75" t="s">
        <v>338</v>
      </c>
      <c r="E15669" s="78"/>
      <c r="F15669" s="77">
        <f t="shared" si="10304"/>
        <v>0</v>
      </c>
      <c r="G15669" s="77">
        <f t="shared" si="10305"/>
        <v>0</v>
      </c>
      <c r="H15669" s="77">
        <f t="shared" si="10306"/>
        <v>0</v>
      </c>
      <c r="I15669" s="77">
        <f t="shared" si="10307"/>
        <v>0</v>
      </c>
      <c r="J15669" s="78"/>
      <c r="K15669" s="78"/>
      <c r="L15669" s="77"/>
      <c r="M15669" s="77"/>
      <c r="N15669" s="77"/>
      <c r="O15669" s="78"/>
      <c r="P15669" s="310"/>
    </row>
    <row r="15670" spans="1:16" s="3" customFormat="1" ht="15" hidden="1" customHeight="1">
      <c r="A15670" s="75"/>
      <c r="B15670" s="75"/>
      <c r="C15670" s="76"/>
      <c r="D15670" s="75" t="s">
        <v>339</v>
      </c>
      <c r="E15670" s="78"/>
      <c r="F15670" s="77">
        <f t="shared" si="10304"/>
        <v>0</v>
      </c>
      <c r="G15670" s="77">
        <f t="shared" si="10305"/>
        <v>0</v>
      </c>
      <c r="H15670" s="77">
        <f t="shared" si="10306"/>
        <v>0</v>
      </c>
      <c r="I15670" s="77">
        <f t="shared" si="10307"/>
        <v>0</v>
      </c>
      <c r="J15670" s="78"/>
      <c r="K15670" s="78"/>
      <c r="L15670" s="77"/>
      <c r="M15670" s="77"/>
      <c r="N15670" s="77"/>
      <c r="O15670" s="78"/>
      <c r="P15670" s="310"/>
    </row>
    <row r="15671" spans="1:16" s="3" customFormat="1" ht="15" hidden="1" customHeight="1">
      <c r="A15671" s="75"/>
      <c r="B15671" s="75"/>
      <c r="C15671" s="76"/>
      <c r="D15671" s="75" t="s">
        <v>340</v>
      </c>
      <c r="E15671" s="78"/>
      <c r="F15671" s="77">
        <f t="shared" si="10304"/>
        <v>0</v>
      </c>
      <c r="G15671" s="77">
        <f t="shared" si="10305"/>
        <v>0</v>
      </c>
      <c r="H15671" s="77">
        <f t="shared" si="10306"/>
        <v>0</v>
      </c>
      <c r="I15671" s="77">
        <f t="shared" si="10307"/>
        <v>0</v>
      </c>
      <c r="J15671" s="78"/>
      <c r="K15671" s="78"/>
      <c r="L15671" s="77"/>
      <c r="M15671" s="77"/>
      <c r="N15671" s="77"/>
      <c r="O15671" s="78"/>
      <c r="P15671" s="310"/>
    </row>
    <row r="15672" spans="1:16" s="3" customFormat="1" ht="15" hidden="1" customHeight="1">
      <c r="A15672" s="75"/>
      <c r="B15672" s="75"/>
      <c r="C15672" s="76"/>
      <c r="D15672" s="75" t="s">
        <v>341</v>
      </c>
      <c r="E15672" s="78"/>
      <c r="F15672" s="77">
        <f t="shared" si="10304"/>
        <v>0</v>
      </c>
      <c r="G15672" s="77">
        <f t="shared" si="10305"/>
        <v>0</v>
      </c>
      <c r="H15672" s="77">
        <f t="shared" si="10306"/>
        <v>0</v>
      </c>
      <c r="I15672" s="77">
        <f t="shared" si="10307"/>
        <v>0</v>
      </c>
      <c r="J15672" s="78"/>
      <c r="K15672" s="78"/>
      <c r="L15672" s="77"/>
      <c r="M15672" s="77"/>
      <c r="N15672" s="77"/>
      <c r="O15672" s="78"/>
      <c r="P15672" s="310"/>
    </row>
    <row r="15673" spans="1:16" s="3" customFormat="1" ht="15" hidden="1" customHeight="1">
      <c r="A15673" s="75"/>
      <c r="B15673" s="75"/>
      <c r="C15673" s="76"/>
      <c r="D15673" s="75" t="s">
        <v>342</v>
      </c>
      <c r="E15673" s="78"/>
      <c r="F15673" s="77">
        <f t="shared" si="10304"/>
        <v>0</v>
      </c>
      <c r="G15673" s="77">
        <f t="shared" si="10305"/>
        <v>0</v>
      </c>
      <c r="H15673" s="77">
        <f t="shared" si="10306"/>
        <v>0</v>
      </c>
      <c r="I15673" s="77">
        <f t="shared" si="10307"/>
        <v>0</v>
      </c>
      <c r="J15673" s="78"/>
      <c r="K15673" s="78"/>
      <c r="L15673" s="77"/>
      <c r="M15673" s="77"/>
      <c r="N15673" s="77"/>
      <c r="O15673" s="78"/>
      <c r="P15673" s="310"/>
    </row>
    <row r="15674" spans="1:16" s="3" customFormat="1" ht="15" hidden="1" customHeight="1">
      <c r="A15674" s="75"/>
      <c r="B15674" s="75"/>
      <c r="C15674" s="76"/>
      <c r="D15674" s="75" t="s">
        <v>343</v>
      </c>
      <c r="E15674" s="78"/>
      <c r="F15674" s="77">
        <f t="shared" si="10304"/>
        <v>0</v>
      </c>
      <c r="G15674" s="77">
        <f t="shared" si="10305"/>
        <v>0</v>
      </c>
      <c r="H15674" s="77">
        <f t="shared" si="10306"/>
        <v>0</v>
      </c>
      <c r="I15674" s="77">
        <f t="shared" si="10307"/>
        <v>0</v>
      </c>
      <c r="J15674" s="78"/>
      <c r="K15674" s="78"/>
      <c r="L15674" s="77"/>
      <c r="M15674" s="77"/>
      <c r="N15674" s="77"/>
      <c r="O15674" s="78"/>
      <c r="P15674" s="310"/>
    </row>
    <row r="15675" spans="1:16" s="72" customFormat="1" ht="15" hidden="1" customHeight="1">
      <c r="A15675" s="8"/>
      <c r="B15675" s="8"/>
      <c r="C15675" s="41">
        <v>8750</v>
      </c>
      <c r="D15675" s="8"/>
      <c r="E15675" s="43"/>
      <c r="F15675" s="40">
        <f t="shared" ref="F15675:O15675" si="10308">SUM(F15676:F15680)</f>
        <v>0</v>
      </c>
      <c r="G15675" s="40">
        <f t="shared" ref="G15675:H15675" si="10309">SUM(G15676:G15680)</f>
        <v>0</v>
      </c>
      <c r="H15675" s="40">
        <f t="shared" si="10309"/>
        <v>0</v>
      </c>
      <c r="I15675" s="40">
        <f t="shared" si="10308"/>
        <v>0</v>
      </c>
      <c r="J15675" s="40">
        <f t="shared" si="10308"/>
        <v>0</v>
      </c>
      <c r="K15675" s="40">
        <f t="shared" ref="K15675:L15675" si="10310">SUM(K15676:K15680)</f>
        <v>0</v>
      </c>
      <c r="L15675" s="40">
        <f t="shared" si="10310"/>
        <v>0</v>
      </c>
      <c r="M15675" s="40">
        <f t="shared" si="10308"/>
        <v>0</v>
      </c>
      <c r="N15675" s="40">
        <f t="shared" si="10308"/>
        <v>0</v>
      </c>
      <c r="O15675" s="40">
        <f t="shared" si="10308"/>
        <v>0</v>
      </c>
      <c r="P15675" s="309"/>
    </row>
    <row r="15676" spans="1:16" s="3" customFormat="1" ht="15" hidden="1" customHeight="1">
      <c r="A15676" s="75"/>
      <c r="B15676" s="75"/>
      <c r="C15676" s="76"/>
      <c r="D15676" s="75" t="s">
        <v>344</v>
      </c>
      <c r="E15676" s="78"/>
      <c r="F15676" s="77">
        <f t="shared" ref="F15676:F15680" si="10311">I15676+O15676</f>
        <v>0</v>
      </c>
      <c r="G15676" s="77">
        <f>J15676+P15676</f>
        <v>0</v>
      </c>
      <c r="H15676" s="77">
        <f>M15676+Q15676</f>
        <v>0</v>
      </c>
      <c r="I15676" s="77">
        <f>SUM(J15676:N15676)</f>
        <v>0</v>
      </c>
      <c r="J15676" s="78"/>
      <c r="K15676" s="78"/>
      <c r="L15676" s="77"/>
      <c r="M15676" s="77"/>
      <c r="N15676" s="77"/>
      <c r="O15676" s="78"/>
      <c r="P15676" s="310"/>
    </row>
    <row r="15677" spans="1:16" s="3" customFormat="1" ht="15" hidden="1" customHeight="1">
      <c r="A15677" s="75"/>
      <c r="B15677" s="75"/>
      <c r="C15677" s="76"/>
      <c r="D15677" s="75" t="s">
        <v>345</v>
      </c>
      <c r="E15677" s="78"/>
      <c r="F15677" s="77">
        <f t="shared" si="10311"/>
        <v>0</v>
      </c>
      <c r="G15677" s="77">
        <f>J15677+P15677</f>
        <v>0</v>
      </c>
      <c r="H15677" s="77">
        <f>M15677+Q15677</f>
        <v>0</v>
      </c>
      <c r="I15677" s="77">
        <f>SUM(J15677:N15677)</f>
        <v>0</v>
      </c>
      <c r="J15677" s="78"/>
      <c r="K15677" s="78"/>
      <c r="L15677" s="77"/>
      <c r="M15677" s="77"/>
      <c r="N15677" s="77"/>
      <c r="O15677" s="78"/>
      <c r="P15677" s="310"/>
    </row>
    <row r="15678" spans="1:16" s="3" customFormat="1" ht="15" hidden="1" customHeight="1">
      <c r="A15678" s="75"/>
      <c r="B15678" s="75"/>
      <c r="C15678" s="76"/>
      <c r="D15678" s="75" t="s">
        <v>346</v>
      </c>
      <c r="E15678" s="78"/>
      <c r="F15678" s="77">
        <f t="shared" si="10311"/>
        <v>0</v>
      </c>
      <c r="G15678" s="77">
        <f>J15678+P15678</f>
        <v>0</v>
      </c>
      <c r="H15678" s="77">
        <f>M15678+Q15678</f>
        <v>0</v>
      </c>
      <c r="I15678" s="77">
        <f>SUM(J15678:N15678)</f>
        <v>0</v>
      </c>
      <c r="J15678" s="78"/>
      <c r="K15678" s="78"/>
      <c r="L15678" s="77"/>
      <c r="M15678" s="77"/>
      <c r="N15678" s="77"/>
      <c r="O15678" s="78"/>
      <c r="P15678" s="310"/>
    </row>
    <row r="15679" spans="1:16" s="3" customFormat="1" ht="15" hidden="1" customHeight="1">
      <c r="A15679" s="75"/>
      <c r="B15679" s="75"/>
      <c r="C15679" s="76"/>
      <c r="D15679" s="75" t="s">
        <v>347</v>
      </c>
      <c r="E15679" s="78"/>
      <c r="F15679" s="77">
        <f t="shared" si="10311"/>
        <v>0</v>
      </c>
      <c r="G15679" s="77">
        <f>J15679+P15679</f>
        <v>0</v>
      </c>
      <c r="H15679" s="77">
        <f>M15679+Q15679</f>
        <v>0</v>
      </c>
      <c r="I15679" s="77">
        <f>SUM(J15679:N15679)</f>
        <v>0</v>
      </c>
      <c r="J15679" s="78"/>
      <c r="K15679" s="78"/>
      <c r="L15679" s="77"/>
      <c r="M15679" s="77"/>
      <c r="N15679" s="77"/>
      <c r="O15679" s="78"/>
      <c r="P15679" s="310"/>
    </row>
    <row r="15680" spans="1:16" s="3" customFormat="1" ht="15" hidden="1" customHeight="1">
      <c r="A15680" s="75"/>
      <c r="B15680" s="75"/>
      <c r="C15680" s="76"/>
      <c r="D15680" s="75" t="s">
        <v>348</v>
      </c>
      <c r="E15680" s="78"/>
      <c r="F15680" s="77">
        <f t="shared" si="10311"/>
        <v>0</v>
      </c>
      <c r="G15680" s="77">
        <f>J15680+P15680</f>
        <v>0</v>
      </c>
      <c r="H15680" s="77">
        <f>M15680+Q15680</f>
        <v>0</v>
      </c>
      <c r="I15680" s="77">
        <f>SUM(J15680:N15680)</f>
        <v>0</v>
      </c>
      <c r="J15680" s="78"/>
      <c r="K15680" s="78"/>
      <c r="L15680" s="77"/>
      <c r="M15680" s="77"/>
      <c r="N15680" s="77"/>
      <c r="O15680" s="78"/>
      <c r="P15680" s="310"/>
    </row>
    <row r="15681" spans="1:16" s="72" customFormat="1" ht="15" hidden="1" customHeight="1">
      <c r="A15681" s="8"/>
      <c r="B15681" s="8"/>
      <c r="C15681" s="41">
        <v>8800</v>
      </c>
      <c r="D15681" s="8"/>
      <c r="E15681" s="43"/>
      <c r="F15681" s="43">
        <f t="shared" ref="F15681:O15681" si="10312">SUM(F15682:F15686)</f>
        <v>0</v>
      </c>
      <c r="G15681" s="43">
        <f t="shared" ref="G15681:H15681" si="10313">SUM(G15682:G15686)</f>
        <v>0</v>
      </c>
      <c r="H15681" s="43">
        <f t="shared" si="10313"/>
        <v>0</v>
      </c>
      <c r="I15681" s="43">
        <f t="shared" si="10312"/>
        <v>0</v>
      </c>
      <c r="J15681" s="43">
        <f t="shared" si="10312"/>
        <v>0</v>
      </c>
      <c r="K15681" s="43">
        <f t="shared" ref="K15681:L15681" si="10314">SUM(K15682:K15686)</f>
        <v>0</v>
      </c>
      <c r="L15681" s="43">
        <f t="shared" si="10314"/>
        <v>0</v>
      </c>
      <c r="M15681" s="43">
        <f t="shared" si="10312"/>
        <v>0</v>
      </c>
      <c r="N15681" s="43">
        <f t="shared" si="10312"/>
        <v>0</v>
      </c>
      <c r="O15681" s="43">
        <f t="shared" si="10312"/>
        <v>0</v>
      </c>
      <c r="P15681" s="309"/>
    </row>
    <row r="15682" spans="1:16" s="3" customFormat="1" ht="15" hidden="1" customHeight="1">
      <c r="A15682" s="75"/>
      <c r="B15682" s="75"/>
      <c r="C15682" s="76"/>
      <c r="D15682" s="75" t="s">
        <v>349</v>
      </c>
      <c r="E15682" s="78"/>
      <c r="F15682" s="77">
        <f t="shared" ref="F15682:F15686" si="10315">I15682+O15682</f>
        <v>0</v>
      </c>
      <c r="G15682" s="77">
        <f>J15682+P15682</f>
        <v>0</v>
      </c>
      <c r="H15682" s="77">
        <f>M15682+Q15682</f>
        <v>0</v>
      </c>
      <c r="I15682" s="77">
        <f>SUM(J15682:N15682)</f>
        <v>0</v>
      </c>
      <c r="J15682" s="78"/>
      <c r="K15682" s="78"/>
      <c r="L15682" s="77"/>
      <c r="M15682" s="77"/>
      <c r="N15682" s="77"/>
      <c r="O15682" s="78"/>
      <c r="P15682" s="310"/>
    </row>
    <row r="15683" spans="1:16" s="3" customFormat="1" ht="15" hidden="1" customHeight="1">
      <c r="A15683" s="75"/>
      <c r="B15683" s="75"/>
      <c r="C15683" s="76"/>
      <c r="D15683" s="75" t="s">
        <v>350</v>
      </c>
      <c r="E15683" s="78"/>
      <c r="F15683" s="77">
        <f t="shared" si="10315"/>
        <v>0</v>
      </c>
      <c r="G15683" s="77">
        <f>J15683+P15683</f>
        <v>0</v>
      </c>
      <c r="H15683" s="77">
        <f>M15683+Q15683</f>
        <v>0</v>
      </c>
      <c r="I15683" s="77">
        <f>SUM(J15683:N15683)</f>
        <v>0</v>
      </c>
      <c r="J15683" s="78"/>
      <c r="K15683" s="78"/>
      <c r="L15683" s="77"/>
      <c r="M15683" s="77"/>
      <c r="N15683" s="77"/>
      <c r="O15683" s="78"/>
      <c r="P15683" s="310"/>
    </row>
    <row r="15684" spans="1:16" s="3" customFormat="1" ht="15" hidden="1" customHeight="1">
      <c r="A15684" s="75"/>
      <c r="B15684" s="75"/>
      <c r="C15684" s="76"/>
      <c r="D15684" s="75" t="s">
        <v>351</v>
      </c>
      <c r="E15684" s="78"/>
      <c r="F15684" s="77">
        <f t="shared" si="10315"/>
        <v>0</v>
      </c>
      <c r="G15684" s="77">
        <f>J15684+P15684</f>
        <v>0</v>
      </c>
      <c r="H15684" s="77">
        <f>M15684+Q15684</f>
        <v>0</v>
      </c>
      <c r="I15684" s="77">
        <f>SUM(J15684:N15684)</f>
        <v>0</v>
      </c>
      <c r="J15684" s="78"/>
      <c r="K15684" s="78"/>
      <c r="L15684" s="77"/>
      <c r="M15684" s="77"/>
      <c r="N15684" s="77"/>
      <c r="O15684" s="78"/>
      <c r="P15684" s="310"/>
    </row>
    <row r="15685" spans="1:16" s="3" customFormat="1" ht="15" hidden="1" customHeight="1">
      <c r="A15685" s="75"/>
      <c r="B15685" s="75"/>
      <c r="C15685" s="76"/>
      <c r="D15685" s="75" t="s">
        <v>352</v>
      </c>
      <c r="E15685" s="78"/>
      <c r="F15685" s="77">
        <f t="shared" si="10315"/>
        <v>0</v>
      </c>
      <c r="G15685" s="77">
        <f>J15685+P15685</f>
        <v>0</v>
      </c>
      <c r="H15685" s="77">
        <f>M15685+Q15685</f>
        <v>0</v>
      </c>
      <c r="I15685" s="77">
        <f>SUM(J15685:N15685)</f>
        <v>0</v>
      </c>
      <c r="J15685" s="78"/>
      <c r="K15685" s="78"/>
      <c r="L15685" s="77"/>
      <c r="M15685" s="77"/>
      <c r="N15685" s="77"/>
      <c r="O15685" s="78"/>
      <c r="P15685" s="310"/>
    </row>
    <row r="15686" spans="1:16" s="3" customFormat="1" ht="15" hidden="1" customHeight="1">
      <c r="A15686" s="75"/>
      <c r="B15686" s="75"/>
      <c r="C15686" s="76"/>
      <c r="D15686" s="75" t="s">
        <v>353</v>
      </c>
      <c r="E15686" s="78"/>
      <c r="F15686" s="77">
        <f t="shared" si="10315"/>
        <v>0</v>
      </c>
      <c r="G15686" s="77">
        <f>J15686+P15686</f>
        <v>0</v>
      </c>
      <c r="H15686" s="77">
        <f>M15686+Q15686</f>
        <v>0</v>
      </c>
      <c r="I15686" s="77">
        <f>SUM(J15686:N15686)</f>
        <v>0</v>
      </c>
      <c r="J15686" s="78"/>
      <c r="K15686" s="78"/>
      <c r="L15686" s="77"/>
      <c r="M15686" s="77"/>
      <c r="N15686" s="77"/>
      <c r="O15686" s="78"/>
      <c r="P15686" s="310"/>
    </row>
    <row r="15687" spans="1:16" s="72" customFormat="1" ht="15" hidden="1" customHeight="1">
      <c r="A15687" s="8"/>
      <c r="B15687" s="8"/>
      <c r="C15687" s="41">
        <v>8950</v>
      </c>
      <c r="D15687" s="8"/>
      <c r="E15687" s="43"/>
      <c r="F15687" s="40">
        <f t="shared" ref="F15687:O15687" si="10316">SUM(F15688:F15691)</f>
        <v>0</v>
      </c>
      <c r="G15687" s="40">
        <f t="shared" ref="G15687:H15687" si="10317">SUM(G15688:G15691)</f>
        <v>0</v>
      </c>
      <c r="H15687" s="40">
        <f t="shared" si="10317"/>
        <v>0</v>
      </c>
      <c r="I15687" s="40">
        <f t="shared" si="10316"/>
        <v>0</v>
      </c>
      <c r="J15687" s="40">
        <f t="shared" si="10316"/>
        <v>0</v>
      </c>
      <c r="K15687" s="40">
        <f t="shared" ref="K15687:L15687" si="10318">SUM(K15688:K15691)</f>
        <v>0</v>
      </c>
      <c r="L15687" s="40">
        <f t="shared" si="10318"/>
        <v>0</v>
      </c>
      <c r="M15687" s="40">
        <f t="shared" si="10316"/>
        <v>0</v>
      </c>
      <c r="N15687" s="40">
        <f t="shared" si="10316"/>
        <v>0</v>
      </c>
      <c r="O15687" s="40">
        <f t="shared" si="10316"/>
        <v>0</v>
      </c>
      <c r="P15687" s="309"/>
    </row>
    <row r="15688" spans="1:16" s="3" customFormat="1" ht="15" hidden="1" customHeight="1">
      <c r="A15688" s="75"/>
      <c r="B15688" s="75"/>
      <c r="C15688" s="76"/>
      <c r="D15688" s="75" t="s">
        <v>354</v>
      </c>
      <c r="E15688" s="78"/>
      <c r="F15688" s="77">
        <f t="shared" ref="F15688:F15691" si="10319">I15688+O15688</f>
        <v>0</v>
      </c>
      <c r="G15688" s="77">
        <f>J15688+P15688</f>
        <v>0</v>
      </c>
      <c r="H15688" s="77">
        <f>M15688+Q15688</f>
        <v>0</v>
      </c>
      <c r="I15688" s="77">
        <f>SUM(J15688:N15688)</f>
        <v>0</v>
      </c>
      <c r="J15688" s="78"/>
      <c r="K15688" s="78"/>
      <c r="L15688" s="77"/>
      <c r="M15688" s="77"/>
      <c r="N15688" s="77"/>
      <c r="O15688" s="78"/>
      <c r="P15688" s="310"/>
    </row>
    <row r="15689" spans="1:16" s="3" customFormat="1" ht="15" hidden="1" customHeight="1">
      <c r="A15689" s="75"/>
      <c r="B15689" s="75"/>
      <c r="C15689" s="76"/>
      <c r="D15689" s="75" t="s">
        <v>355</v>
      </c>
      <c r="E15689" s="78"/>
      <c r="F15689" s="77">
        <f t="shared" si="10319"/>
        <v>0</v>
      </c>
      <c r="G15689" s="77">
        <f>J15689+P15689</f>
        <v>0</v>
      </c>
      <c r="H15689" s="77">
        <f>M15689+Q15689</f>
        <v>0</v>
      </c>
      <c r="I15689" s="77">
        <f>SUM(J15689:N15689)</f>
        <v>0</v>
      </c>
      <c r="J15689" s="78"/>
      <c r="K15689" s="78"/>
      <c r="L15689" s="77"/>
      <c r="M15689" s="77"/>
      <c r="N15689" s="77"/>
      <c r="O15689" s="78"/>
      <c r="P15689" s="310"/>
    </row>
    <row r="15690" spans="1:16" s="3" customFormat="1" ht="15" hidden="1" customHeight="1">
      <c r="A15690" s="75"/>
      <c r="B15690" s="75"/>
      <c r="C15690" s="76"/>
      <c r="D15690" s="75" t="s">
        <v>356</v>
      </c>
      <c r="E15690" s="78"/>
      <c r="F15690" s="77">
        <f t="shared" si="10319"/>
        <v>0</v>
      </c>
      <c r="G15690" s="77">
        <f>J15690+P15690</f>
        <v>0</v>
      </c>
      <c r="H15690" s="77">
        <f>M15690+Q15690</f>
        <v>0</v>
      </c>
      <c r="I15690" s="77">
        <f>SUM(J15690:N15690)</f>
        <v>0</v>
      </c>
      <c r="J15690" s="78"/>
      <c r="K15690" s="78"/>
      <c r="L15690" s="77"/>
      <c r="M15690" s="77"/>
      <c r="N15690" s="77"/>
      <c r="O15690" s="78"/>
      <c r="P15690" s="310"/>
    </row>
    <row r="15691" spans="1:16" s="3" customFormat="1" ht="15" hidden="1" customHeight="1">
      <c r="A15691" s="75"/>
      <c r="B15691" s="75"/>
      <c r="C15691" s="76"/>
      <c r="D15691" s="75" t="s">
        <v>357</v>
      </c>
      <c r="E15691" s="78"/>
      <c r="F15691" s="77">
        <f t="shared" si="10319"/>
        <v>0</v>
      </c>
      <c r="G15691" s="77">
        <f>J15691+P15691</f>
        <v>0</v>
      </c>
      <c r="H15691" s="77">
        <f>M15691+Q15691</f>
        <v>0</v>
      </c>
      <c r="I15691" s="77">
        <f>SUM(J15691:N15691)</f>
        <v>0</v>
      </c>
      <c r="J15691" s="78"/>
      <c r="K15691" s="78"/>
      <c r="L15691" s="77"/>
      <c r="M15691" s="77"/>
      <c r="N15691" s="77"/>
      <c r="O15691" s="78"/>
      <c r="P15691" s="310"/>
    </row>
    <row r="15692" spans="1:16" s="72" customFormat="1" ht="15" hidden="1" customHeight="1">
      <c r="A15692" s="8"/>
      <c r="B15692" s="8"/>
      <c r="C15692" s="41">
        <v>9000</v>
      </c>
      <c r="D15692" s="8"/>
      <c r="E15692" s="43"/>
      <c r="F15692" s="43">
        <f t="shared" ref="F15692:O15692" si="10320">SUM(F15693:F15697)</f>
        <v>0</v>
      </c>
      <c r="G15692" s="43">
        <f t="shared" ref="G15692:H15692" si="10321">SUM(G15693:G15697)</f>
        <v>0</v>
      </c>
      <c r="H15692" s="43">
        <f t="shared" si="10321"/>
        <v>0</v>
      </c>
      <c r="I15692" s="43">
        <f t="shared" si="10320"/>
        <v>0</v>
      </c>
      <c r="J15692" s="43">
        <f t="shared" si="10320"/>
        <v>0</v>
      </c>
      <c r="K15692" s="43">
        <f t="shared" ref="K15692:L15692" si="10322">SUM(K15693:K15697)</f>
        <v>0</v>
      </c>
      <c r="L15692" s="43">
        <f t="shared" si="10322"/>
        <v>0</v>
      </c>
      <c r="M15692" s="43">
        <f t="shared" si="10320"/>
        <v>0</v>
      </c>
      <c r="N15692" s="43">
        <f t="shared" si="10320"/>
        <v>0</v>
      </c>
      <c r="O15692" s="43">
        <f t="shared" si="10320"/>
        <v>0</v>
      </c>
      <c r="P15692" s="309"/>
    </row>
    <row r="15693" spans="1:16" s="3" customFormat="1" ht="15" hidden="1" customHeight="1">
      <c r="A15693" s="75"/>
      <c r="B15693" s="75"/>
      <c r="C15693" s="76"/>
      <c r="D15693" s="75" t="s">
        <v>358</v>
      </c>
      <c r="E15693" s="78"/>
      <c r="F15693" s="77">
        <f t="shared" ref="F15693:F15697" si="10323">I15693+O15693</f>
        <v>0</v>
      </c>
      <c r="G15693" s="77">
        <f>J15693+P15693</f>
        <v>0</v>
      </c>
      <c r="H15693" s="77">
        <f>M15693+Q15693</f>
        <v>0</v>
      </c>
      <c r="I15693" s="77">
        <f>SUM(J15693:N15693)</f>
        <v>0</v>
      </c>
      <c r="J15693" s="78"/>
      <c r="K15693" s="78"/>
      <c r="L15693" s="77"/>
      <c r="M15693" s="77"/>
      <c r="N15693" s="77"/>
      <c r="O15693" s="78"/>
      <c r="P15693" s="310"/>
    </row>
    <row r="15694" spans="1:16" s="3" customFormat="1" ht="15" hidden="1" customHeight="1">
      <c r="A15694" s="75"/>
      <c r="B15694" s="75"/>
      <c r="C15694" s="76"/>
      <c r="D15694" s="75" t="s">
        <v>359</v>
      </c>
      <c r="E15694" s="78"/>
      <c r="F15694" s="77">
        <f t="shared" si="10323"/>
        <v>0</v>
      </c>
      <c r="G15694" s="77">
        <f>J15694+P15694</f>
        <v>0</v>
      </c>
      <c r="H15694" s="77">
        <f>M15694+Q15694</f>
        <v>0</v>
      </c>
      <c r="I15694" s="77">
        <f>SUM(J15694:N15694)</f>
        <v>0</v>
      </c>
      <c r="J15694" s="78"/>
      <c r="K15694" s="78"/>
      <c r="L15694" s="77"/>
      <c r="M15694" s="77"/>
      <c r="N15694" s="77"/>
      <c r="O15694" s="78"/>
      <c r="P15694" s="310"/>
    </row>
    <row r="15695" spans="1:16" s="3" customFormat="1" ht="15" hidden="1" customHeight="1">
      <c r="A15695" s="75"/>
      <c r="B15695" s="75"/>
      <c r="C15695" s="76"/>
      <c r="D15695" s="75" t="s">
        <v>360</v>
      </c>
      <c r="E15695" s="78"/>
      <c r="F15695" s="77">
        <f t="shared" si="10323"/>
        <v>0</v>
      </c>
      <c r="G15695" s="77">
        <f>J15695+P15695</f>
        <v>0</v>
      </c>
      <c r="H15695" s="77">
        <f>M15695+Q15695</f>
        <v>0</v>
      </c>
      <c r="I15695" s="77">
        <f>SUM(J15695:N15695)</f>
        <v>0</v>
      </c>
      <c r="J15695" s="78"/>
      <c r="K15695" s="78"/>
      <c r="L15695" s="77"/>
      <c r="M15695" s="77"/>
      <c r="N15695" s="77"/>
      <c r="O15695" s="78"/>
      <c r="P15695" s="310"/>
    </row>
    <row r="15696" spans="1:16" s="3" customFormat="1" ht="15" hidden="1" customHeight="1">
      <c r="A15696" s="75"/>
      <c r="B15696" s="75"/>
      <c r="C15696" s="76"/>
      <c r="D15696" s="75" t="s">
        <v>361</v>
      </c>
      <c r="E15696" s="78"/>
      <c r="F15696" s="77">
        <f t="shared" si="10323"/>
        <v>0</v>
      </c>
      <c r="G15696" s="77">
        <f>J15696+P15696</f>
        <v>0</v>
      </c>
      <c r="H15696" s="77">
        <f>M15696+Q15696</f>
        <v>0</v>
      </c>
      <c r="I15696" s="77">
        <f>SUM(J15696:N15696)</f>
        <v>0</v>
      </c>
      <c r="J15696" s="78"/>
      <c r="K15696" s="78"/>
      <c r="L15696" s="77"/>
      <c r="M15696" s="77"/>
      <c r="N15696" s="77"/>
      <c r="O15696" s="78"/>
      <c r="P15696" s="310"/>
    </row>
    <row r="15697" spans="1:16" s="3" customFormat="1" ht="15" hidden="1" customHeight="1">
      <c r="A15697" s="75"/>
      <c r="B15697" s="75"/>
      <c r="C15697" s="76"/>
      <c r="D15697" s="75" t="s">
        <v>362</v>
      </c>
      <c r="E15697" s="78"/>
      <c r="F15697" s="77">
        <f t="shared" si="10323"/>
        <v>0</v>
      </c>
      <c r="G15697" s="77">
        <f>J15697+P15697</f>
        <v>0</v>
      </c>
      <c r="H15697" s="77">
        <f>M15697+Q15697</f>
        <v>0</v>
      </c>
      <c r="I15697" s="77">
        <f>SUM(J15697:N15697)</f>
        <v>0</v>
      </c>
      <c r="J15697" s="78"/>
      <c r="K15697" s="78"/>
      <c r="L15697" s="77"/>
      <c r="M15697" s="77"/>
      <c r="N15697" s="77"/>
      <c r="O15697" s="78"/>
      <c r="P15697" s="310"/>
    </row>
    <row r="15698" spans="1:16" s="72" customFormat="1" ht="15" hidden="1" customHeight="1">
      <c r="A15698" s="8"/>
      <c r="B15698" s="8"/>
      <c r="C15698" s="41">
        <v>9050</v>
      </c>
      <c r="D15698" s="8"/>
      <c r="E15698" s="43"/>
      <c r="F15698" s="40">
        <f t="shared" ref="F15698:O15698" si="10324">SUM(F15699:F15713)</f>
        <v>0</v>
      </c>
      <c r="G15698" s="40">
        <f t="shared" ref="G15698:H15698" si="10325">SUM(G15699:G15713)</f>
        <v>0</v>
      </c>
      <c r="H15698" s="40">
        <f t="shared" si="10325"/>
        <v>0</v>
      </c>
      <c r="I15698" s="40">
        <f t="shared" si="10324"/>
        <v>0</v>
      </c>
      <c r="J15698" s="40">
        <f t="shared" si="10324"/>
        <v>0</v>
      </c>
      <c r="K15698" s="40">
        <f t="shared" ref="K15698:L15698" si="10326">SUM(K15699:K15713)</f>
        <v>0</v>
      </c>
      <c r="L15698" s="40">
        <f t="shared" si="10326"/>
        <v>0</v>
      </c>
      <c r="M15698" s="40">
        <f t="shared" si="10324"/>
        <v>0</v>
      </c>
      <c r="N15698" s="40">
        <f t="shared" si="10324"/>
        <v>0</v>
      </c>
      <c r="O15698" s="40">
        <f t="shared" si="10324"/>
        <v>0</v>
      </c>
      <c r="P15698" s="309"/>
    </row>
    <row r="15699" spans="1:16" s="3" customFormat="1" ht="15" hidden="1" customHeight="1">
      <c r="A15699" s="75"/>
      <c r="B15699" s="75"/>
      <c r="C15699" s="76"/>
      <c r="D15699" s="75" t="s">
        <v>363</v>
      </c>
      <c r="E15699" s="78"/>
      <c r="F15699" s="77">
        <f t="shared" ref="F15699:F15713" si="10327">I15699+O15699</f>
        <v>0</v>
      </c>
      <c r="G15699" s="77">
        <f t="shared" ref="G15699:G15713" si="10328">J15699+P15699</f>
        <v>0</v>
      </c>
      <c r="H15699" s="77">
        <f t="shared" ref="H15699:H15713" si="10329">M15699+Q15699</f>
        <v>0</v>
      </c>
      <c r="I15699" s="77">
        <f t="shared" ref="I15699:I15713" si="10330">SUM(J15699:N15699)</f>
        <v>0</v>
      </c>
      <c r="J15699" s="78"/>
      <c r="K15699" s="78"/>
      <c r="L15699" s="77"/>
      <c r="M15699" s="77"/>
      <c r="N15699" s="77"/>
      <c r="O15699" s="78"/>
      <c r="P15699" s="310"/>
    </row>
    <row r="15700" spans="1:16" s="3" customFormat="1" ht="15" hidden="1" customHeight="1">
      <c r="A15700" s="75"/>
      <c r="B15700" s="75"/>
      <c r="C15700" s="76"/>
      <c r="D15700" s="75" t="s">
        <v>364</v>
      </c>
      <c r="E15700" s="78"/>
      <c r="F15700" s="77">
        <f t="shared" si="10327"/>
        <v>0</v>
      </c>
      <c r="G15700" s="77">
        <f t="shared" si="10328"/>
        <v>0</v>
      </c>
      <c r="H15700" s="77">
        <f t="shared" si="10329"/>
        <v>0</v>
      </c>
      <c r="I15700" s="77">
        <f t="shared" si="10330"/>
        <v>0</v>
      </c>
      <c r="J15700" s="78"/>
      <c r="K15700" s="78"/>
      <c r="L15700" s="77"/>
      <c r="M15700" s="77"/>
      <c r="N15700" s="77"/>
      <c r="O15700" s="78"/>
      <c r="P15700" s="310"/>
    </row>
    <row r="15701" spans="1:16" s="3" customFormat="1" ht="15" hidden="1" customHeight="1">
      <c r="A15701" s="75"/>
      <c r="B15701" s="75"/>
      <c r="C15701" s="76"/>
      <c r="D15701" s="75" t="s">
        <v>365</v>
      </c>
      <c r="E15701" s="78"/>
      <c r="F15701" s="77">
        <f t="shared" si="10327"/>
        <v>0</v>
      </c>
      <c r="G15701" s="77">
        <f t="shared" si="10328"/>
        <v>0</v>
      </c>
      <c r="H15701" s="77">
        <f t="shared" si="10329"/>
        <v>0</v>
      </c>
      <c r="I15701" s="77">
        <f t="shared" si="10330"/>
        <v>0</v>
      </c>
      <c r="J15701" s="78"/>
      <c r="K15701" s="78"/>
      <c r="L15701" s="77"/>
      <c r="M15701" s="77"/>
      <c r="N15701" s="77"/>
      <c r="O15701" s="78"/>
      <c r="P15701" s="310"/>
    </row>
    <row r="15702" spans="1:16" s="3" customFormat="1" ht="15" hidden="1" customHeight="1">
      <c r="A15702" s="75"/>
      <c r="B15702" s="75"/>
      <c r="C15702" s="76"/>
      <c r="D15702" s="75" t="s">
        <v>366</v>
      </c>
      <c r="E15702" s="78"/>
      <c r="F15702" s="77">
        <f t="shared" si="10327"/>
        <v>0</v>
      </c>
      <c r="G15702" s="77">
        <f t="shared" si="10328"/>
        <v>0</v>
      </c>
      <c r="H15702" s="77">
        <f t="shared" si="10329"/>
        <v>0</v>
      </c>
      <c r="I15702" s="77">
        <f t="shared" si="10330"/>
        <v>0</v>
      </c>
      <c r="J15702" s="78"/>
      <c r="K15702" s="78"/>
      <c r="L15702" s="77"/>
      <c r="M15702" s="77"/>
      <c r="N15702" s="77"/>
      <c r="O15702" s="78"/>
      <c r="P15702" s="310"/>
    </row>
    <row r="15703" spans="1:16" s="3" customFormat="1" ht="15" hidden="1" customHeight="1">
      <c r="A15703" s="75"/>
      <c r="B15703" s="75"/>
      <c r="C15703" s="76"/>
      <c r="D15703" s="75" t="s">
        <v>367</v>
      </c>
      <c r="E15703" s="78"/>
      <c r="F15703" s="77">
        <f t="shared" si="10327"/>
        <v>0</v>
      </c>
      <c r="G15703" s="77">
        <f t="shared" si="10328"/>
        <v>0</v>
      </c>
      <c r="H15703" s="77">
        <f t="shared" si="10329"/>
        <v>0</v>
      </c>
      <c r="I15703" s="77">
        <f t="shared" si="10330"/>
        <v>0</v>
      </c>
      <c r="J15703" s="78"/>
      <c r="K15703" s="78"/>
      <c r="L15703" s="77"/>
      <c r="M15703" s="77"/>
      <c r="N15703" s="77"/>
      <c r="O15703" s="78"/>
      <c r="P15703" s="310"/>
    </row>
    <row r="15704" spans="1:16" s="3" customFormat="1" ht="15" hidden="1" customHeight="1">
      <c r="A15704" s="75"/>
      <c r="B15704" s="75"/>
      <c r="C15704" s="76"/>
      <c r="D15704" s="75" t="s">
        <v>368</v>
      </c>
      <c r="E15704" s="78"/>
      <c r="F15704" s="77">
        <f t="shared" si="10327"/>
        <v>0</v>
      </c>
      <c r="G15704" s="77">
        <f t="shared" si="10328"/>
        <v>0</v>
      </c>
      <c r="H15704" s="77">
        <f t="shared" si="10329"/>
        <v>0</v>
      </c>
      <c r="I15704" s="77">
        <f t="shared" si="10330"/>
        <v>0</v>
      </c>
      <c r="J15704" s="78"/>
      <c r="K15704" s="78"/>
      <c r="L15704" s="77"/>
      <c r="M15704" s="77"/>
      <c r="N15704" s="77"/>
      <c r="O15704" s="78"/>
      <c r="P15704" s="310"/>
    </row>
    <row r="15705" spans="1:16" s="3" customFormat="1" ht="15" hidden="1" customHeight="1">
      <c r="A15705" s="75"/>
      <c r="B15705" s="75"/>
      <c r="C15705" s="76"/>
      <c r="D15705" s="75" t="s">
        <v>369</v>
      </c>
      <c r="E15705" s="78"/>
      <c r="F15705" s="77">
        <f t="shared" si="10327"/>
        <v>0</v>
      </c>
      <c r="G15705" s="77">
        <f t="shared" si="10328"/>
        <v>0</v>
      </c>
      <c r="H15705" s="77">
        <f t="shared" si="10329"/>
        <v>0</v>
      </c>
      <c r="I15705" s="77">
        <f t="shared" si="10330"/>
        <v>0</v>
      </c>
      <c r="J15705" s="78"/>
      <c r="K15705" s="78"/>
      <c r="L15705" s="77"/>
      <c r="M15705" s="77"/>
      <c r="N15705" s="77"/>
      <c r="O15705" s="78"/>
      <c r="P15705" s="310"/>
    </row>
    <row r="15706" spans="1:16" s="3" customFormat="1" ht="15" hidden="1" customHeight="1">
      <c r="A15706" s="75"/>
      <c r="B15706" s="75"/>
      <c r="C15706" s="76"/>
      <c r="D15706" s="75" t="s">
        <v>370</v>
      </c>
      <c r="E15706" s="78"/>
      <c r="F15706" s="77">
        <f t="shared" si="10327"/>
        <v>0</v>
      </c>
      <c r="G15706" s="77">
        <f t="shared" si="10328"/>
        <v>0</v>
      </c>
      <c r="H15706" s="77">
        <f t="shared" si="10329"/>
        <v>0</v>
      </c>
      <c r="I15706" s="77">
        <f t="shared" si="10330"/>
        <v>0</v>
      </c>
      <c r="J15706" s="78"/>
      <c r="K15706" s="78"/>
      <c r="L15706" s="77"/>
      <c r="M15706" s="77"/>
      <c r="N15706" s="77"/>
      <c r="O15706" s="78"/>
      <c r="P15706" s="310"/>
    </row>
    <row r="15707" spans="1:16" s="3" customFormat="1" ht="15" hidden="1" customHeight="1">
      <c r="A15707" s="75"/>
      <c r="B15707" s="75"/>
      <c r="C15707" s="76"/>
      <c r="D15707" s="75" t="s">
        <v>371</v>
      </c>
      <c r="E15707" s="78"/>
      <c r="F15707" s="77">
        <f t="shared" si="10327"/>
        <v>0</v>
      </c>
      <c r="G15707" s="77">
        <f t="shared" si="10328"/>
        <v>0</v>
      </c>
      <c r="H15707" s="77">
        <f t="shared" si="10329"/>
        <v>0</v>
      </c>
      <c r="I15707" s="77">
        <f t="shared" si="10330"/>
        <v>0</v>
      </c>
      <c r="J15707" s="78"/>
      <c r="K15707" s="78"/>
      <c r="L15707" s="77"/>
      <c r="M15707" s="77"/>
      <c r="N15707" s="77"/>
      <c r="O15707" s="78"/>
      <c r="P15707" s="310"/>
    </row>
    <row r="15708" spans="1:16" s="3" customFormat="1" ht="15" hidden="1" customHeight="1">
      <c r="A15708" s="75"/>
      <c r="B15708" s="75"/>
      <c r="C15708" s="76"/>
      <c r="D15708" s="75" t="s">
        <v>372</v>
      </c>
      <c r="E15708" s="78"/>
      <c r="F15708" s="77">
        <f t="shared" si="10327"/>
        <v>0</v>
      </c>
      <c r="G15708" s="77">
        <f t="shared" si="10328"/>
        <v>0</v>
      </c>
      <c r="H15708" s="77">
        <f t="shared" si="10329"/>
        <v>0</v>
      </c>
      <c r="I15708" s="77">
        <f t="shared" si="10330"/>
        <v>0</v>
      </c>
      <c r="J15708" s="78"/>
      <c r="K15708" s="78"/>
      <c r="L15708" s="77"/>
      <c r="M15708" s="77"/>
      <c r="N15708" s="77"/>
      <c r="O15708" s="78"/>
      <c r="P15708" s="310"/>
    </row>
    <row r="15709" spans="1:16" s="3" customFormat="1" ht="15" hidden="1" customHeight="1">
      <c r="A15709" s="75"/>
      <c r="B15709" s="75"/>
      <c r="C15709" s="76"/>
      <c r="D15709" s="75" t="s">
        <v>373</v>
      </c>
      <c r="E15709" s="78"/>
      <c r="F15709" s="77">
        <f t="shared" si="10327"/>
        <v>0</v>
      </c>
      <c r="G15709" s="77">
        <f t="shared" si="10328"/>
        <v>0</v>
      </c>
      <c r="H15709" s="77">
        <f t="shared" si="10329"/>
        <v>0</v>
      </c>
      <c r="I15709" s="77">
        <f t="shared" si="10330"/>
        <v>0</v>
      </c>
      <c r="J15709" s="78"/>
      <c r="K15709" s="78"/>
      <c r="L15709" s="77"/>
      <c r="M15709" s="77"/>
      <c r="N15709" s="77"/>
      <c r="O15709" s="78"/>
      <c r="P15709" s="310"/>
    </row>
    <row r="15710" spans="1:16" s="3" customFormat="1" ht="15" hidden="1" customHeight="1">
      <c r="A15710" s="75"/>
      <c r="B15710" s="75"/>
      <c r="C15710" s="76"/>
      <c r="D15710" s="75" t="s">
        <v>374</v>
      </c>
      <c r="E15710" s="78"/>
      <c r="F15710" s="77">
        <f t="shared" si="10327"/>
        <v>0</v>
      </c>
      <c r="G15710" s="77">
        <f t="shared" si="10328"/>
        <v>0</v>
      </c>
      <c r="H15710" s="77">
        <f t="shared" si="10329"/>
        <v>0</v>
      </c>
      <c r="I15710" s="77">
        <f t="shared" si="10330"/>
        <v>0</v>
      </c>
      <c r="J15710" s="78"/>
      <c r="K15710" s="78"/>
      <c r="L15710" s="77"/>
      <c r="M15710" s="77"/>
      <c r="N15710" s="77"/>
      <c r="O15710" s="78"/>
      <c r="P15710" s="310"/>
    </row>
    <row r="15711" spans="1:16" s="3" customFormat="1" ht="15" hidden="1" customHeight="1">
      <c r="A15711" s="75"/>
      <c r="B15711" s="75"/>
      <c r="C15711" s="76"/>
      <c r="D15711" s="75" t="s">
        <v>375</v>
      </c>
      <c r="E15711" s="78"/>
      <c r="F15711" s="77">
        <f t="shared" si="10327"/>
        <v>0</v>
      </c>
      <c r="G15711" s="77">
        <f t="shared" si="10328"/>
        <v>0</v>
      </c>
      <c r="H15711" s="77">
        <f t="shared" si="10329"/>
        <v>0</v>
      </c>
      <c r="I15711" s="77">
        <f t="shared" si="10330"/>
        <v>0</v>
      </c>
      <c r="J15711" s="78"/>
      <c r="K15711" s="78"/>
      <c r="L15711" s="77"/>
      <c r="M15711" s="77"/>
      <c r="N15711" s="77"/>
      <c r="O15711" s="78"/>
      <c r="P15711" s="310"/>
    </row>
    <row r="15712" spans="1:16" s="3" customFormat="1" ht="15" hidden="1" customHeight="1">
      <c r="A15712" s="75"/>
      <c r="B15712" s="75"/>
      <c r="C15712" s="76"/>
      <c r="D15712" s="75" t="s">
        <v>376</v>
      </c>
      <c r="E15712" s="78"/>
      <c r="F15712" s="77">
        <f t="shared" si="10327"/>
        <v>0</v>
      </c>
      <c r="G15712" s="77">
        <f t="shared" si="10328"/>
        <v>0</v>
      </c>
      <c r="H15712" s="77">
        <f t="shared" si="10329"/>
        <v>0</v>
      </c>
      <c r="I15712" s="77">
        <f t="shared" si="10330"/>
        <v>0</v>
      </c>
      <c r="J15712" s="78"/>
      <c r="K15712" s="78"/>
      <c r="L15712" s="77"/>
      <c r="M15712" s="77"/>
      <c r="N15712" s="77"/>
      <c r="O15712" s="78"/>
      <c r="P15712" s="310"/>
    </row>
    <row r="15713" spans="1:16" s="3" customFormat="1" ht="15" hidden="1" customHeight="1">
      <c r="A15713" s="75"/>
      <c r="B15713" s="75"/>
      <c r="C15713" s="76"/>
      <c r="D15713" s="75" t="s">
        <v>377</v>
      </c>
      <c r="E15713" s="78"/>
      <c r="F15713" s="77">
        <f t="shared" si="10327"/>
        <v>0</v>
      </c>
      <c r="G15713" s="77">
        <f t="shared" si="10328"/>
        <v>0</v>
      </c>
      <c r="H15713" s="77">
        <f t="shared" si="10329"/>
        <v>0</v>
      </c>
      <c r="I15713" s="77">
        <f t="shared" si="10330"/>
        <v>0</v>
      </c>
      <c r="J15713" s="78"/>
      <c r="K15713" s="78"/>
      <c r="L15713" s="77"/>
      <c r="M15713" s="77"/>
      <c r="N15713" s="77"/>
      <c r="O15713" s="78"/>
      <c r="P15713" s="310"/>
    </row>
    <row r="15714" spans="1:16" s="72" customFormat="1" ht="15" hidden="1" customHeight="1">
      <c r="A15714" s="8"/>
      <c r="B15714" s="8"/>
      <c r="C15714" s="41">
        <v>9100</v>
      </c>
      <c r="D15714" s="8"/>
      <c r="E15714" s="43"/>
      <c r="F15714" s="43">
        <f t="shared" ref="F15714:O15714" si="10331">SUM(F15715:F15734)</f>
        <v>0</v>
      </c>
      <c r="G15714" s="43">
        <f t="shared" ref="G15714:H15714" si="10332">SUM(G15715:G15734)</f>
        <v>0</v>
      </c>
      <c r="H15714" s="43">
        <f t="shared" si="10332"/>
        <v>0</v>
      </c>
      <c r="I15714" s="43">
        <f t="shared" si="10331"/>
        <v>0</v>
      </c>
      <c r="J15714" s="43">
        <f t="shared" si="10331"/>
        <v>0</v>
      </c>
      <c r="K15714" s="43">
        <f t="shared" ref="K15714:L15714" si="10333">SUM(K15715:K15734)</f>
        <v>0</v>
      </c>
      <c r="L15714" s="43">
        <f t="shared" si="10333"/>
        <v>0</v>
      </c>
      <c r="M15714" s="43">
        <f t="shared" si="10331"/>
        <v>0</v>
      </c>
      <c r="N15714" s="43">
        <f t="shared" si="10331"/>
        <v>0</v>
      </c>
      <c r="O15714" s="43">
        <f t="shared" si="10331"/>
        <v>0</v>
      </c>
      <c r="P15714" s="309"/>
    </row>
    <row r="15715" spans="1:16" s="3" customFormat="1" ht="15" hidden="1" customHeight="1">
      <c r="A15715" s="75"/>
      <c r="B15715" s="75"/>
      <c r="C15715" s="76"/>
      <c r="D15715" s="75" t="s">
        <v>378</v>
      </c>
      <c r="E15715" s="78"/>
      <c r="F15715" s="77">
        <f t="shared" ref="F15715:F15734" si="10334">I15715+O15715</f>
        <v>0</v>
      </c>
      <c r="G15715" s="77">
        <f t="shared" ref="G15715:G15734" si="10335">J15715+P15715</f>
        <v>0</v>
      </c>
      <c r="H15715" s="77">
        <f t="shared" ref="H15715:H15734" si="10336">M15715+Q15715</f>
        <v>0</v>
      </c>
      <c r="I15715" s="77">
        <f t="shared" ref="I15715:I15734" si="10337">SUM(J15715:N15715)</f>
        <v>0</v>
      </c>
      <c r="J15715" s="78"/>
      <c r="K15715" s="78"/>
      <c r="L15715" s="77"/>
      <c r="M15715" s="77"/>
      <c r="N15715" s="77"/>
      <c r="O15715" s="78"/>
      <c r="P15715" s="310"/>
    </row>
    <row r="15716" spans="1:16" s="3" customFormat="1" ht="15" hidden="1" customHeight="1">
      <c r="A15716" s="75"/>
      <c r="B15716" s="75"/>
      <c r="C15716" s="76"/>
      <c r="D15716" s="75" t="s">
        <v>379</v>
      </c>
      <c r="E15716" s="78"/>
      <c r="F15716" s="77">
        <f t="shared" si="10334"/>
        <v>0</v>
      </c>
      <c r="G15716" s="77">
        <f t="shared" si="10335"/>
        <v>0</v>
      </c>
      <c r="H15716" s="77">
        <f t="shared" si="10336"/>
        <v>0</v>
      </c>
      <c r="I15716" s="77">
        <f t="shared" si="10337"/>
        <v>0</v>
      </c>
      <c r="J15716" s="78"/>
      <c r="K15716" s="78"/>
      <c r="L15716" s="77"/>
      <c r="M15716" s="77"/>
      <c r="N15716" s="77"/>
      <c r="O15716" s="78"/>
      <c r="P15716" s="310"/>
    </row>
    <row r="15717" spans="1:16" s="3" customFormat="1" ht="15" hidden="1" customHeight="1">
      <c r="A15717" s="75"/>
      <c r="B15717" s="75"/>
      <c r="C15717" s="76"/>
      <c r="D15717" s="75" t="s">
        <v>380</v>
      </c>
      <c r="E15717" s="78"/>
      <c r="F15717" s="77">
        <f t="shared" si="10334"/>
        <v>0</v>
      </c>
      <c r="G15717" s="77">
        <f t="shared" si="10335"/>
        <v>0</v>
      </c>
      <c r="H15717" s="77">
        <f t="shared" si="10336"/>
        <v>0</v>
      </c>
      <c r="I15717" s="77">
        <f t="shared" si="10337"/>
        <v>0</v>
      </c>
      <c r="J15717" s="78"/>
      <c r="K15717" s="78"/>
      <c r="L15717" s="77"/>
      <c r="M15717" s="77"/>
      <c r="N15717" s="77"/>
      <c r="O15717" s="78"/>
      <c r="P15717" s="310"/>
    </row>
    <row r="15718" spans="1:16" s="3" customFormat="1" ht="15" hidden="1" customHeight="1">
      <c r="A15718" s="75"/>
      <c r="B15718" s="75"/>
      <c r="C15718" s="76"/>
      <c r="D15718" s="75" t="s">
        <v>381</v>
      </c>
      <c r="E15718" s="78"/>
      <c r="F15718" s="77">
        <f t="shared" si="10334"/>
        <v>0</v>
      </c>
      <c r="G15718" s="77">
        <f t="shared" si="10335"/>
        <v>0</v>
      </c>
      <c r="H15718" s="77">
        <f t="shared" si="10336"/>
        <v>0</v>
      </c>
      <c r="I15718" s="77">
        <f t="shared" si="10337"/>
        <v>0</v>
      </c>
      <c r="J15718" s="78"/>
      <c r="K15718" s="78"/>
      <c r="L15718" s="77"/>
      <c r="M15718" s="77"/>
      <c r="N15718" s="77"/>
      <c r="O15718" s="78"/>
      <c r="P15718" s="310"/>
    </row>
    <row r="15719" spans="1:16" s="3" customFormat="1" ht="15" hidden="1" customHeight="1">
      <c r="A15719" s="75"/>
      <c r="B15719" s="75"/>
      <c r="C15719" s="76"/>
      <c r="D15719" s="75" t="s">
        <v>382</v>
      </c>
      <c r="E15719" s="78"/>
      <c r="F15719" s="77">
        <f t="shared" si="10334"/>
        <v>0</v>
      </c>
      <c r="G15719" s="77">
        <f t="shared" si="10335"/>
        <v>0</v>
      </c>
      <c r="H15719" s="77">
        <f t="shared" si="10336"/>
        <v>0</v>
      </c>
      <c r="I15719" s="77">
        <f t="shared" si="10337"/>
        <v>0</v>
      </c>
      <c r="J15719" s="78"/>
      <c r="K15719" s="78"/>
      <c r="L15719" s="77"/>
      <c r="M15719" s="77"/>
      <c r="N15719" s="77"/>
      <c r="O15719" s="78"/>
      <c r="P15719" s="310"/>
    </row>
    <row r="15720" spans="1:16" s="3" customFormat="1" ht="15" hidden="1" customHeight="1">
      <c r="A15720" s="75"/>
      <c r="B15720" s="75"/>
      <c r="C15720" s="76"/>
      <c r="D15720" s="75" t="s">
        <v>383</v>
      </c>
      <c r="E15720" s="78"/>
      <c r="F15720" s="77">
        <f t="shared" si="10334"/>
        <v>0</v>
      </c>
      <c r="G15720" s="77">
        <f t="shared" si="10335"/>
        <v>0</v>
      </c>
      <c r="H15720" s="77">
        <f t="shared" si="10336"/>
        <v>0</v>
      </c>
      <c r="I15720" s="77">
        <f t="shared" si="10337"/>
        <v>0</v>
      </c>
      <c r="J15720" s="78"/>
      <c r="K15720" s="78"/>
      <c r="L15720" s="77"/>
      <c r="M15720" s="77"/>
      <c r="N15720" s="77"/>
      <c r="O15720" s="78"/>
      <c r="P15720" s="310"/>
    </row>
    <row r="15721" spans="1:16" s="3" customFormat="1" ht="15" hidden="1" customHeight="1">
      <c r="A15721" s="75"/>
      <c r="B15721" s="75"/>
      <c r="C15721" s="76"/>
      <c r="D15721" s="75" t="s">
        <v>384</v>
      </c>
      <c r="E15721" s="78"/>
      <c r="F15721" s="77">
        <f t="shared" si="10334"/>
        <v>0</v>
      </c>
      <c r="G15721" s="77">
        <f t="shared" si="10335"/>
        <v>0</v>
      </c>
      <c r="H15721" s="77">
        <f t="shared" si="10336"/>
        <v>0</v>
      </c>
      <c r="I15721" s="77">
        <f t="shared" si="10337"/>
        <v>0</v>
      </c>
      <c r="J15721" s="78"/>
      <c r="K15721" s="78"/>
      <c r="L15721" s="77"/>
      <c r="M15721" s="77"/>
      <c r="N15721" s="77"/>
      <c r="O15721" s="78"/>
      <c r="P15721" s="310"/>
    </row>
    <row r="15722" spans="1:16" s="3" customFormat="1" ht="15" hidden="1" customHeight="1">
      <c r="A15722" s="75"/>
      <c r="B15722" s="75"/>
      <c r="C15722" s="76"/>
      <c r="D15722" s="75" t="s">
        <v>385</v>
      </c>
      <c r="E15722" s="78"/>
      <c r="F15722" s="77">
        <f t="shared" si="10334"/>
        <v>0</v>
      </c>
      <c r="G15722" s="77">
        <f t="shared" si="10335"/>
        <v>0</v>
      </c>
      <c r="H15722" s="77">
        <f t="shared" si="10336"/>
        <v>0</v>
      </c>
      <c r="I15722" s="77">
        <f t="shared" si="10337"/>
        <v>0</v>
      </c>
      <c r="J15722" s="78"/>
      <c r="K15722" s="78"/>
      <c r="L15722" s="77"/>
      <c r="M15722" s="77"/>
      <c r="N15722" s="77"/>
      <c r="O15722" s="78"/>
      <c r="P15722" s="310"/>
    </row>
    <row r="15723" spans="1:16" s="3" customFormat="1" ht="15" hidden="1" customHeight="1">
      <c r="A15723" s="75"/>
      <c r="B15723" s="75"/>
      <c r="C15723" s="76"/>
      <c r="D15723" s="75" t="s">
        <v>386</v>
      </c>
      <c r="E15723" s="78"/>
      <c r="F15723" s="77">
        <f t="shared" si="10334"/>
        <v>0</v>
      </c>
      <c r="G15723" s="77">
        <f t="shared" si="10335"/>
        <v>0</v>
      </c>
      <c r="H15723" s="77">
        <f t="shared" si="10336"/>
        <v>0</v>
      </c>
      <c r="I15723" s="77">
        <f t="shared" si="10337"/>
        <v>0</v>
      </c>
      <c r="J15723" s="78"/>
      <c r="K15723" s="78"/>
      <c r="L15723" s="77"/>
      <c r="M15723" s="77"/>
      <c r="N15723" s="77"/>
      <c r="O15723" s="78"/>
      <c r="P15723" s="310"/>
    </row>
    <row r="15724" spans="1:16" s="3" customFormat="1" ht="15" hidden="1" customHeight="1">
      <c r="A15724" s="75"/>
      <c r="B15724" s="75"/>
      <c r="C15724" s="76"/>
      <c r="D15724" s="75" t="s">
        <v>387</v>
      </c>
      <c r="E15724" s="78"/>
      <c r="F15724" s="77">
        <f t="shared" si="10334"/>
        <v>0</v>
      </c>
      <c r="G15724" s="77">
        <f t="shared" si="10335"/>
        <v>0</v>
      </c>
      <c r="H15724" s="77">
        <f t="shared" si="10336"/>
        <v>0</v>
      </c>
      <c r="I15724" s="77">
        <f t="shared" si="10337"/>
        <v>0</v>
      </c>
      <c r="J15724" s="78"/>
      <c r="K15724" s="78"/>
      <c r="L15724" s="77"/>
      <c r="M15724" s="77"/>
      <c r="N15724" s="77"/>
      <c r="O15724" s="78"/>
      <c r="P15724" s="310"/>
    </row>
    <row r="15725" spans="1:16" s="3" customFormat="1" ht="15" hidden="1" customHeight="1">
      <c r="A15725" s="75"/>
      <c r="B15725" s="75"/>
      <c r="C15725" s="76"/>
      <c r="D15725" s="75" t="s">
        <v>388</v>
      </c>
      <c r="E15725" s="78"/>
      <c r="F15725" s="77">
        <f t="shared" si="10334"/>
        <v>0</v>
      </c>
      <c r="G15725" s="77">
        <f t="shared" si="10335"/>
        <v>0</v>
      </c>
      <c r="H15725" s="77">
        <f t="shared" si="10336"/>
        <v>0</v>
      </c>
      <c r="I15725" s="77">
        <f t="shared" si="10337"/>
        <v>0</v>
      </c>
      <c r="J15725" s="78"/>
      <c r="K15725" s="78"/>
      <c r="L15725" s="77"/>
      <c r="M15725" s="77"/>
      <c r="N15725" s="77"/>
      <c r="O15725" s="78"/>
      <c r="P15725" s="310"/>
    </row>
    <row r="15726" spans="1:16" s="3" customFormat="1" ht="15" hidden="1" customHeight="1">
      <c r="A15726" s="75"/>
      <c r="B15726" s="75"/>
      <c r="C15726" s="76"/>
      <c r="D15726" s="75" t="s">
        <v>389</v>
      </c>
      <c r="E15726" s="78"/>
      <c r="F15726" s="77">
        <f t="shared" si="10334"/>
        <v>0</v>
      </c>
      <c r="G15726" s="77">
        <f t="shared" si="10335"/>
        <v>0</v>
      </c>
      <c r="H15726" s="77">
        <f t="shared" si="10336"/>
        <v>0</v>
      </c>
      <c r="I15726" s="77">
        <f t="shared" si="10337"/>
        <v>0</v>
      </c>
      <c r="J15726" s="78"/>
      <c r="K15726" s="78"/>
      <c r="L15726" s="77"/>
      <c r="M15726" s="77"/>
      <c r="N15726" s="77"/>
      <c r="O15726" s="78"/>
      <c r="P15726" s="310"/>
    </row>
    <row r="15727" spans="1:16" s="3" customFormat="1" ht="15" hidden="1" customHeight="1">
      <c r="A15727" s="75"/>
      <c r="B15727" s="75"/>
      <c r="C15727" s="76"/>
      <c r="D15727" s="75" t="s">
        <v>390</v>
      </c>
      <c r="E15727" s="78"/>
      <c r="F15727" s="77">
        <f t="shared" si="10334"/>
        <v>0</v>
      </c>
      <c r="G15727" s="77">
        <f t="shared" si="10335"/>
        <v>0</v>
      </c>
      <c r="H15727" s="77">
        <f t="shared" si="10336"/>
        <v>0</v>
      </c>
      <c r="I15727" s="77">
        <f t="shared" si="10337"/>
        <v>0</v>
      </c>
      <c r="J15727" s="78"/>
      <c r="K15727" s="78"/>
      <c r="L15727" s="77"/>
      <c r="M15727" s="77"/>
      <c r="N15727" s="77"/>
      <c r="O15727" s="78"/>
      <c r="P15727" s="310"/>
    </row>
    <row r="15728" spans="1:16" s="3" customFormat="1" ht="15" hidden="1" customHeight="1">
      <c r="A15728" s="75"/>
      <c r="B15728" s="75"/>
      <c r="C15728" s="76"/>
      <c r="D15728" s="75" t="s">
        <v>391</v>
      </c>
      <c r="E15728" s="78"/>
      <c r="F15728" s="77">
        <f t="shared" si="10334"/>
        <v>0</v>
      </c>
      <c r="G15728" s="77">
        <f t="shared" si="10335"/>
        <v>0</v>
      </c>
      <c r="H15728" s="77">
        <f t="shared" si="10336"/>
        <v>0</v>
      </c>
      <c r="I15728" s="77">
        <f t="shared" si="10337"/>
        <v>0</v>
      </c>
      <c r="J15728" s="78"/>
      <c r="K15728" s="78"/>
      <c r="L15728" s="77"/>
      <c r="M15728" s="77"/>
      <c r="N15728" s="77"/>
      <c r="O15728" s="78"/>
      <c r="P15728" s="310"/>
    </row>
    <row r="15729" spans="1:16" s="3" customFormat="1" ht="15" hidden="1" customHeight="1">
      <c r="A15729" s="75"/>
      <c r="B15729" s="75"/>
      <c r="C15729" s="76"/>
      <c r="D15729" s="75" t="s">
        <v>392</v>
      </c>
      <c r="E15729" s="78"/>
      <c r="F15729" s="77">
        <f t="shared" si="10334"/>
        <v>0</v>
      </c>
      <c r="G15729" s="77">
        <f t="shared" si="10335"/>
        <v>0</v>
      </c>
      <c r="H15729" s="77">
        <f t="shared" si="10336"/>
        <v>0</v>
      </c>
      <c r="I15729" s="77">
        <f t="shared" si="10337"/>
        <v>0</v>
      </c>
      <c r="J15729" s="78"/>
      <c r="K15729" s="78"/>
      <c r="L15729" s="77"/>
      <c r="M15729" s="77"/>
      <c r="N15729" s="77"/>
      <c r="O15729" s="78"/>
      <c r="P15729" s="310"/>
    </row>
    <row r="15730" spans="1:16" s="3" customFormat="1" ht="15" hidden="1" customHeight="1">
      <c r="A15730" s="75"/>
      <c r="B15730" s="75"/>
      <c r="C15730" s="76"/>
      <c r="D15730" s="75" t="s">
        <v>393</v>
      </c>
      <c r="E15730" s="78"/>
      <c r="F15730" s="77">
        <f t="shared" si="10334"/>
        <v>0</v>
      </c>
      <c r="G15730" s="77">
        <f t="shared" si="10335"/>
        <v>0</v>
      </c>
      <c r="H15730" s="77">
        <f t="shared" si="10336"/>
        <v>0</v>
      </c>
      <c r="I15730" s="77">
        <f t="shared" si="10337"/>
        <v>0</v>
      </c>
      <c r="J15730" s="78"/>
      <c r="K15730" s="78"/>
      <c r="L15730" s="77"/>
      <c r="M15730" s="77"/>
      <c r="N15730" s="77"/>
      <c r="O15730" s="78"/>
      <c r="P15730" s="310"/>
    </row>
    <row r="15731" spans="1:16" s="3" customFormat="1" ht="15" hidden="1" customHeight="1">
      <c r="A15731" s="75"/>
      <c r="B15731" s="75"/>
      <c r="C15731" s="76"/>
      <c r="D15731" s="75" t="s">
        <v>394</v>
      </c>
      <c r="E15731" s="78"/>
      <c r="F15731" s="77">
        <f t="shared" si="10334"/>
        <v>0</v>
      </c>
      <c r="G15731" s="77">
        <f t="shared" si="10335"/>
        <v>0</v>
      </c>
      <c r="H15731" s="77">
        <f t="shared" si="10336"/>
        <v>0</v>
      </c>
      <c r="I15731" s="77">
        <f t="shared" si="10337"/>
        <v>0</v>
      </c>
      <c r="J15731" s="78"/>
      <c r="K15731" s="78"/>
      <c r="L15731" s="77"/>
      <c r="M15731" s="77"/>
      <c r="N15731" s="77"/>
      <c r="O15731" s="78"/>
      <c r="P15731" s="310"/>
    </row>
    <row r="15732" spans="1:16" s="3" customFormat="1" ht="15" hidden="1" customHeight="1">
      <c r="A15732" s="75"/>
      <c r="B15732" s="75"/>
      <c r="C15732" s="76"/>
      <c r="D15732" s="75" t="s">
        <v>395</v>
      </c>
      <c r="E15732" s="78"/>
      <c r="F15732" s="77">
        <f t="shared" si="10334"/>
        <v>0</v>
      </c>
      <c r="G15732" s="77">
        <f t="shared" si="10335"/>
        <v>0</v>
      </c>
      <c r="H15732" s="77">
        <f t="shared" si="10336"/>
        <v>0</v>
      </c>
      <c r="I15732" s="77">
        <f t="shared" si="10337"/>
        <v>0</v>
      </c>
      <c r="J15732" s="78"/>
      <c r="K15732" s="78"/>
      <c r="L15732" s="77"/>
      <c r="M15732" s="77"/>
      <c r="N15732" s="77"/>
      <c r="O15732" s="78"/>
      <c r="P15732" s="310"/>
    </row>
    <row r="15733" spans="1:16" s="3" customFormat="1" ht="15" hidden="1" customHeight="1">
      <c r="A15733" s="75"/>
      <c r="B15733" s="75"/>
      <c r="C15733" s="76"/>
      <c r="D15733" s="75" t="s">
        <v>396</v>
      </c>
      <c r="E15733" s="78"/>
      <c r="F15733" s="77">
        <f t="shared" si="10334"/>
        <v>0</v>
      </c>
      <c r="G15733" s="77">
        <f t="shared" si="10335"/>
        <v>0</v>
      </c>
      <c r="H15733" s="77">
        <f t="shared" si="10336"/>
        <v>0</v>
      </c>
      <c r="I15733" s="77">
        <f t="shared" si="10337"/>
        <v>0</v>
      </c>
      <c r="J15733" s="78"/>
      <c r="K15733" s="78"/>
      <c r="L15733" s="77"/>
      <c r="M15733" s="77"/>
      <c r="N15733" s="77"/>
      <c r="O15733" s="78"/>
      <c r="P15733" s="310"/>
    </row>
    <row r="15734" spans="1:16" s="3" customFormat="1" ht="15" hidden="1" customHeight="1">
      <c r="A15734" s="75"/>
      <c r="B15734" s="75"/>
      <c r="C15734" s="76"/>
      <c r="D15734" s="75" t="s">
        <v>397</v>
      </c>
      <c r="E15734" s="78"/>
      <c r="F15734" s="77">
        <f t="shared" si="10334"/>
        <v>0</v>
      </c>
      <c r="G15734" s="77">
        <f t="shared" si="10335"/>
        <v>0</v>
      </c>
      <c r="H15734" s="77">
        <f t="shared" si="10336"/>
        <v>0</v>
      </c>
      <c r="I15734" s="77">
        <f t="shared" si="10337"/>
        <v>0</v>
      </c>
      <c r="J15734" s="78"/>
      <c r="K15734" s="78"/>
      <c r="L15734" s="77"/>
      <c r="M15734" s="77"/>
      <c r="N15734" s="77"/>
      <c r="O15734" s="78"/>
      <c r="P15734" s="310"/>
    </row>
    <row r="15735" spans="1:16" s="72" customFormat="1" ht="15" hidden="1" customHeight="1">
      <c r="A15735" s="8"/>
      <c r="B15735" s="8"/>
      <c r="C15735" s="41">
        <v>9200</v>
      </c>
      <c r="D15735" s="8"/>
      <c r="E15735" s="43"/>
      <c r="F15735" s="40">
        <f t="shared" ref="F15735:O15735" si="10338">SUM(F15736:F15740)</f>
        <v>0</v>
      </c>
      <c r="G15735" s="40">
        <f t="shared" ref="G15735:H15735" si="10339">SUM(G15736:G15740)</f>
        <v>0</v>
      </c>
      <c r="H15735" s="40">
        <f t="shared" si="10339"/>
        <v>0</v>
      </c>
      <c r="I15735" s="40">
        <f t="shared" si="10338"/>
        <v>0</v>
      </c>
      <c r="J15735" s="40">
        <f t="shared" si="10338"/>
        <v>0</v>
      </c>
      <c r="K15735" s="40">
        <f t="shared" ref="K15735:L15735" si="10340">SUM(K15736:K15740)</f>
        <v>0</v>
      </c>
      <c r="L15735" s="40">
        <f t="shared" si="10340"/>
        <v>0</v>
      </c>
      <c r="M15735" s="40">
        <f t="shared" si="10338"/>
        <v>0</v>
      </c>
      <c r="N15735" s="40">
        <f t="shared" si="10338"/>
        <v>0</v>
      </c>
      <c r="O15735" s="40">
        <f t="shared" si="10338"/>
        <v>0</v>
      </c>
      <c r="P15735" s="309"/>
    </row>
    <row r="15736" spans="1:16" s="3" customFormat="1" ht="15" hidden="1" customHeight="1">
      <c r="A15736" s="75"/>
      <c r="B15736" s="75"/>
      <c r="C15736" s="76"/>
      <c r="D15736" s="75" t="s">
        <v>398</v>
      </c>
      <c r="E15736" s="78"/>
      <c r="F15736" s="77">
        <f t="shared" ref="F15736:F15740" si="10341">I15736+O15736</f>
        <v>0</v>
      </c>
      <c r="G15736" s="77">
        <f>J15736+P15736</f>
        <v>0</v>
      </c>
      <c r="H15736" s="77">
        <f>M15736+Q15736</f>
        <v>0</v>
      </c>
      <c r="I15736" s="77">
        <f>SUM(J15736:N15736)</f>
        <v>0</v>
      </c>
      <c r="J15736" s="78"/>
      <c r="K15736" s="78"/>
      <c r="L15736" s="77"/>
      <c r="M15736" s="77"/>
      <c r="N15736" s="77"/>
      <c r="O15736" s="78"/>
      <c r="P15736" s="310"/>
    </row>
    <row r="15737" spans="1:16" s="3" customFormat="1" ht="15" hidden="1" customHeight="1">
      <c r="A15737" s="75"/>
      <c r="B15737" s="75"/>
      <c r="C15737" s="76"/>
      <c r="D15737" s="75" t="s">
        <v>399</v>
      </c>
      <c r="E15737" s="78"/>
      <c r="F15737" s="77">
        <f t="shared" si="10341"/>
        <v>0</v>
      </c>
      <c r="G15737" s="77">
        <f>J15737+P15737</f>
        <v>0</v>
      </c>
      <c r="H15737" s="77">
        <f>M15737+Q15737</f>
        <v>0</v>
      </c>
      <c r="I15737" s="77">
        <f>SUM(J15737:N15737)</f>
        <v>0</v>
      </c>
      <c r="J15737" s="78"/>
      <c r="K15737" s="78"/>
      <c r="L15737" s="77"/>
      <c r="M15737" s="77"/>
      <c r="N15737" s="77"/>
      <c r="O15737" s="78"/>
      <c r="P15737" s="310"/>
    </row>
    <row r="15738" spans="1:16" s="3" customFormat="1" ht="15" hidden="1" customHeight="1">
      <c r="A15738" s="75"/>
      <c r="B15738" s="75"/>
      <c r="C15738" s="76"/>
      <c r="D15738" s="75" t="s">
        <v>400</v>
      </c>
      <c r="E15738" s="78"/>
      <c r="F15738" s="77">
        <f t="shared" si="10341"/>
        <v>0</v>
      </c>
      <c r="G15738" s="77">
        <f>J15738+P15738</f>
        <v>0</v>
      </c>
      <c r="H15738" s="77">
        <f>M15738+Q15738</f>
        <v>0</v>
      </c>
      <c r="I15738" s="77">
        <f>SUM(J15738:N15738)</f>
        <v>0</v>
      </c>
      <c r="J15738" s="78"/>
      <c r="K15738" s="78"/>
      <c r="L15738" s="77"/>
      <c r="M15738" s="77"/>
      <c r="N15738" s="77"/>
      <c r="O15738" s="78"/>
      <c r="P15738" s="310"/>
    </row>
    <row r="15739" spans="1:16" s="3" customFormat="1" ht="15" hidden="1" customHeight="1">
      <c r="A15739" s="75"/>
      <c r="B15739" s="75"/>
      <c r="C15739" s="76"/>
      <c r="D15739" s="75" t="s">
        <v>401</v>
      </c>
      <c r="E15739" s="78"/>
      <c r="F15739" s="77">
        <f t="shared" si="10341"/>
        <v>0</v>
      </c>
      <c r="G15739" s="77">
        <f>J15739+P15739</f>
        <v>0</v>
      </c>
      <c r="H15739" s="77">
        <f>M15739+Q15739</f>
        <v>0</v>
      </c>
      <c r="I15739" s="77">
        <f>SUM(J15739:N15739)</f>
        <v>0</v>
      </c>
      <c r="J15739" s="78"/>
      <c r="K15739" s="78"/>
      <c r="L15739" s="77"/>
      <c r="M15739" s="77"/>
      <c r="N15739" s="77"/>
      <c r="O15739" s="78"/>
      <c r="P15739" s="310"/>
    </row>
    <row r="15740" spans="1:16" s="3" customFormat="1" ht="15" hidden="1" customHeight="1">
      <c r="A15740" s="75"/>
      <c r="B15740" s="75"/>
      <c r="C15740" s="76"/>
      <c r="D15740" s="75" t="s">
        <v>402</v>
      </c>
      <c r="E15740" s="78"/>
      <c r="F15740" s="77">
        <f t="shared" si="10341"/>
        <v>0</v>
      </c>
      <c r="G15740" s="77">
        <f>J15740+P15740</f>
        <v>0</v>
      </c>
      <c r="H15740" s="77">
        <f>M15740+Q15740</f>
        <v>0</v>
      </c>
      <c r="I15740" s="77">
        <f>SUM(J15740:N15740)</f>
        <v>0</v>
      </c>
      <c r="J15740" s="78"/>
      <c r="K15740" s="78"/>
      <c r="L15740" s="77"/>
      <c r="M15740" s="77"/>
      <c r="N15740" s="77"/>
      <c r="O15740" s="78"/>
      <c r="P15740" s="310"/>
    </row>
    <row r="15741" spans="1:16" s="72" customFormat="1" ht="15" hidden="1" customHeight="1">
      <c r="A15741" s="8"/>
      <c r="B15741" s="8"/>
      <c r="C15741" s="41">
        <v>9250</v>
      </c>
      <c r="D15741" s="8"/>
      <c r="E15741" s="43"/>
      <c r="F15741" s="43">
        <f t="shared" ref="F15741:O15741" si="10342">SUM(F15742:F15747)</f>
        <v>0</v>
      </c>
      <c r="G15741" s="43">
        <f t="shared" ref="G15741:H15741" si="10343">SUM(G15742:G15747)</f>
        <v>0</v>
      </c>
      <c r="H15741" s="43">
        <f t="shared" si="10343"/>
        <v>0</v>
      </c>
      <c r="I15741" s="43">
        <f t="shared" si="10342"/>
        <v>0</v>
      </c>
      <c r="J15741" s="43">
        <f t="shared" si="10342"/>
        <v>0</v>
      </c>
      <c r="K15741" s="43">
        <f t="shared" ref="K15741:L15741" si="10344">SUM(K15742:K15747)</f>
        <v>0</v>
      </c>
      <c r="L15741" s="43">
        <f t="shared" si="10344"/>
        <v>0</v>
      </c>
      <c r="M15741" s="43">
        <f t="shared" si="10342"/>
        <v>0</v>
      </c>
      <c r="N15741" s="43">
        <f t="shared" si="10342"/>
        <v>0</v>
      </c>
      <c r="O15741" s="43">
        <f t="shared" si="10342"/>
        <v>0</v>
      </c>
      <c r="P15741" s="309"/>
    </row>
    <row r="15742" spans="1:16" s="3" customFormat="1" ht="15" hidden="1" customHeight="1">
      <c r="A15742" s="75"/>
      <c r="B15742" s="75"/>
      <c r="C15742" s="76"/>
      <c r="D15742" s="75" t="s">
        <v>403</v>
      </c>
      <c r="E15742" s="78"/>
      <c r="F15742" s="77">
        <f t="shared" ref="F15742:F15747" si="10345">I15742+O15742</f>
        <v>0</v>
      </c>
      <c r="G15742" s="77">
        <f t="shared" ref="G15742:G15747" si="10346">J15742+P15742</f>
        <v>0</v>
      </c>
      <c r="H15742" s="77">
        <f t="shared" ref="H15742:H15747" si="10347">M15742+Q15742</f>
        <v>0</v>
      </c>
      <c r="I15742" s="77">
        <f t="shared" ref="I15742:I15747" si="10348">SUM(J15742:N15742)</f>
        <v>0</v>
      </c>
      <c r="J15742" s="78"/>
      <c r="K15742" s="78"/>
      <c r="L15742" s="77"/>
      <c r="M15742" s="77"/>
      <c r="N15742" s="77"/>
      <c r="O15742" s="78"/>
      <c r="P15742" s="310"/>
    </row>
    <row r="15743" spans="1:16" s="3" customFormat="1" ht="15" hidden="1" customHeight="1">
      <c r="A15743" s="75"/>
      <c r="B15743" s="75"/>
      <c r="C15743" s="76"/>
      <c r="D15743" s="75" t="s">
        <v>404</v>
      </c>
      <c r="E15743" s="78"/>
      <c r="F15743" s="77">
        <f t="shared" si="10345"/>
        <v>0</v>
      </c>
      <c r="G15743" s="77">
        <f t="shared" si="10346"/>
        <v>0</v>
      </c>
      <c r="H15743" s="77">
        <f t="shared" si="10347"/>
        <v>0</v>
      </c>
      <c r="I15743" s="77">
        <f t="shared" si="10348"/>
        <v>0</v>
      </c>
      <c r="J15743" s="78"/>
      <c r="K15743" s="78"/>
      <c r="L15743" s="77"/>
      <c r="M15743" s="77"/>
      <c r="N15743" s="77"/>
      <c r="O15743" s="78"/>
      <c r="P15743" s="310"/>
    </row>
    <row r="15744" spans="1:16" s="3" customFormat="1" ht="15" hidden="1" customHeight="1">
      <c r="A15744" s="75"/>
      <c r="B15744" s="75"/>
      <c r="C15744" s="76"/>
      <c r="D15744" s="75" t="s">
        <v>405</v>
      </c>
      <c r="E15744" s="78"/>
      <c r="F15744" s="77">
        <f t="shared" si="10345"/>
        <v>0</v>
      </c>
      <c r="G15744" s="77">
        <f t="shared" si="10346"/>
        <v>0</v>
      </c>
      <c r="H15744" s="77">
        <f t="shared" si="10347"/>
        <v>0</v>
      </c>
      <c r="I15744" s="77">
        <f t="shared" si="10348"/>
        <v>0</v>
      </c>
      <c r="J15744" s="78"/>
      <c r="K15744" s="78"/>
      <c r="L15744" s="77"/>
      <c r="M15744" s="77"/>
      <c r="N15744" s="77"/>
      <c r="O15744" s="78"/>
      <c r="P15744" s="310"/>
    </row>
    <row r="15745" spans="1:16" s="3" customFormat="1" ht="15" hidden="1" customHeight="1">
      <c r="A15745" s="75"/>
      <c r="B15745" s="75"/>
      <c r="C15745" s="76"/>
      <c r="D15745" s="75" t="s">
        <v>406</v>
      </c>
      <c r="E15745" s="78"/>
      <c r="F15745" s="77">
        <f t="shared" si="10345"/>
        <v>0</v>
      </c>
      <c r="G15745" s="77">
        <f t="shared" si="10346"/>
        <v>0</v>
      </c>
      <c r="H15745" s="77">
        <f t="shared" si="10347"/>
        <v>0</v>
      </c>
      <c r="I15745" s="77">
        <f t="shared" si="10348"/>
        <v>0</v>
      </c>
      <c r="J15745" s="78"/>
      <c r="K15745" s="78"/>
      <c r="L15745" s="77"/>
      <c r="M15745" s="77"/>
      <c r="N15745" s="77"/>
      <c r="O15745" s="78"/>
      <c r="P15745" s="310"/>
    </row>
    <row r="15746" spans="1:16" s="3" customFormat="1" ht="15" hidden="1" customHeight="1">
      <c r="A15746" s="75"/>
      <c r="B15746" s="75"/>
      <c r="C15746" s="76"/>
      <c r="D15746" s="75" t="s">
        <v>407</v>
      </c>
      <c r="E15746" s="78"/>
      <c r="F15746" s="77">
        <f t="shared" si="10345"/>
        <v>0</v>
      </c>
      <c r="G15746" s="77">
        <f t="shared" si="10346"/>
        <v>0</v>
      </c>
      <c r="H15746" s="77">
        <f t="shared" si="10347"/>
        <v>0</v>
      </c>
      <c r="I15746" s="77">
        <f t="shared" si="10348"/>
        <v>0</v>
      </c>
      <c r="J15746" s="78"/>
      <c r="K15746" s="78"/>
      <c r="L15746" s="77"/>
      <c r="M15746" s="77"/>
      <c r="N15746" s="77"/>
      <c r="O15746" s="78"/>
      <c r="P15746" s="310"/>
    </row>
    <row r="15747" spans="1:16" s="3" customFormat="1" ht="15" hidden="1" customHeight="1">
      <c r="A15747" s="75"/>
      <c r="B15747" s="75"/>
      <c r="C15747" s="76"/>
      <c r="D15747" s="75" t="s">
        <v>408</v>
      </c>
      <c r="E15747" s="78"/>
      <c r="F15747" s="77">
        <f t="shared" si="10345"/>
        <v>0</v>
      </c>
      <c r="G15747" s="77">
        <f t="shared" si="10346"/>
        <v>0</v>
      </c>
      <c r="H15747" s="77">
        <f t="shared" si="10347"/>
        <v>0</v>
      </c>
      <c r="I15747" s="77">
        <f t="shared" si="10348"/>
        <v>0</v>
      </c>
      <c r="J15747" s="78"/>
      <c r="K15747" s="78"/>
      <c r="L15747" s="77"/>
      <c r="M15747" s="77"/>
      <c r="N15747" s="77"/>
      <c r="O15747" s="78"/>
      <c r="P15747" s="310"/>
    </row>
    <row r="15748" spans="1:16" s="72" customFormat="1" ht="15" hidden="1" customHeight="1">
      <c r="A15748" s="8"/>
      <c r="B15748" s="8"/>
      <c r="C15748" s="41">
        <v>9300</v>
      </c>
      <c r="D15748" s="8"/>
      <c r="E15748" s="43"/>
      <c r="F15748" s="40">
        <f t="shared" ref="F15748:O15748" si="10349">SUM(F15749:F15754)</f>
        <v>0</v>
      </c>
      <c r="G15748" s="40">
        <f t="shared" ref="G15748:H15748" si="10350">SUM(G15749:G15754)</f>
        <v>0</v>
      </c>
      <c r="H15748" s="40">
        <f t="shared" si="10350"/>
        <v>0</v>
      </c>
      <c r="I15748" s="40">
        <f t="shared" si="10349"/>
        <v>0</v>
      </c>
      <c r="J15748" s="40">
        <f t="shared" si="10349"/>
        <v>0</v>
      </c>
      <c r="K15748" s="40">
        <f t="shared" ref="K15748:L15748" si="10351">SUM(K15749:K15754)</f>
        <v>0</v>
      </c>
      <c r="L15748" s="40">
        <f t="shared" si="10351"/>
        <v>0</v>
      </c>
      <c r="M15748" s="40">
        <f t="shared" si="10349"/>
        <v>0</v>
      </c>
      <c r="N15748" s="40">
        <f t="shared" si="10349"/>
        <v>0</v>
      </c>
      <c r="O15748" s="40">
        <f t="shared" si="10349"/>
        <v>0</v>
      </c>
      <c r="P15748" s="309"/>
    </row>
    <row r="15749" spans="1:16" s="3" customFormat="1" ht="15" hidden="1" customHeight="1">
      <c r="A15749" s="75"/>
      <c r="B15749" s="75"/>
      <c r="C15749" s="76"/>
      <c r="D15749" s="75" t="s">
        <v>409</v>
      </c>
      <c r="E15749" s="78"/>
      <c r="F15749" s="77">
        <f t="shared" ref="F15749:F15754" si="10352">I15749+O15749</f>
        <v>0</v>
      </c>
      <c r="G15749" s="77">
        <f t="shared" ref="G15749:G15754" si="10353">J15749+P15749</f>
        <v>0</v>
      </c>
      <c r="H15749" s="77">
        <f t="shared" ref="H15749:H15754" si="10354">M15749+Q15749</f>
        <v>0</v>
      </c>
      <c r="I15749" s="77">
        <f t="shared" ref="I15749:I15754" si="10355">SUM(J15749:N15749)</f>
        <v>0</v>
      </c>
      <c r="J15749" s="78"/>
      <c r="K15749" s="78"/>
      <c r="L15749" s="77"/>
      <c r="M15749" s="77"/>
      <c r="N15749" s="77"/>
      <c r="O15749" s="78"/>
      <c r="P15749" s="310"/>
    </row>
    <row r="15750" spans="1:16" s="3" customFormat="1" ht="15" hidden="1" customHeight="1">
      <c r="A15750" s="75"/>
      <c r="B15750" s="75"/>
      <c r="C15750" s="76"/>
      <c r="D15750" s="75" t="s">
        <v>410</v>
      </c>
      <c r="E15750" s="78"/>
      <c r="F15750" s="77">
        <f t="shared" si="10352"/>
        <v>0</v>
      </c>
      <c r="G15750" s="77">
        <f t="shared" si="10353"/>
        <v>0</v>
      </c>
      <c r="H15750" s="77">
        <f t="shared" si="10354"/>
        <v>0</v>
      </c>
      <c r="I15750" s="77">
        <f t="shared" si="10355"/>
        <v>0</v>
      </c>
      <c r="J15750" s="78"/>
      <c r="K15750" s="78"/>
      <c r="L15750" s="77"/>
      <c r="M15750" s="77"/>
      <c r="N15750" s="77"/>
      <c r="O15750" s="78"/>
      <c r="P15750" s="310"/>
    </row>
    <row r="15751" spans="1:16" s="3" customFormat="1" ht="15" hidden="1" customHeight="1">
      <c r="A15751" s="75"/>
      <c r="B15751" s="75"/>
      <c r="C15751" s="76"/>
      <c r="D15751" s="75" t="s">
        <v>411</v>
      </c>
      <c r="E15751" s="78"/>
      <c r="F15751" s="77">
        <f t="shared" si="10352"/>
        <v>0</v>
      </c>
      <c r="G15751" s="77">
        <f t="shared" si="10353"/>
        <v>0</v>
      </c>
      <c r="H15751" s="77">
        <f t="shared" si="10354"/>
        <v>0</v>
      </c>
      <c r="I15751" s="77">
        <f t="shared" si="10355"/>
        <v>0</v>
      </c>
      <c r="J15751" s="78"/>
      <c r="K15751" s="78"/>
      <c r="L15751" s="77"/>
      <c r="M15751" s="77"/>
      <c r="N15751" s="77"/>
      <c r="O15751" s="78"/>
      <c r="P15751" s="310"/>
    </row>
    <row r="15752" spans="1:16" s="3" customFormat="1" ht="15" hidden="1" customHeight="1">
      <c r="A15752" s="75"/>
      <c r="B15752" s="75"/>
      <c r="C15752" s="76"/>
      <c r="D15752" s="75" t="s">
        <v>412</v>
      </c>
      <c r="E15752" s="78"/>
      <c r="F15752" s="77">
        <f t="shared" si="10352"/>
        <v>0</v>
      </c>
      <c r="G15752" s="77">
        <f t="shared" si="10353"/>
        <v>0</v>
      </c>
      <c r="H15752" s="77">
        <f t="shared" si="10354"/>
        <v>0</v>
      </c>
      <c r="I15752" s="77">
        <f t="shared" si="10355"/>
        <v>0</v>
      </c>
      <c r="J15752" s="78"/>
      <c r="K15752" s="78"/>
      <c r="L15752" s="77"/>
      <c r="M15752" s="77"/>
      <c r="N15752" s="77"/>
      <c r="O15752" s="78"/>
      <c r="P15752" s="310"/>
    </row>
    <row r="15753" spans="1:16" s="3" customFormat="1" ht="15" hidden="1" customHeight="1">
      <c r="A15753" s="75"/>
      <c r="B15753" s="75"/>
      <c r="C15753" s="76"/>
      <c r="D15753" s="75" t="s">
        <v>413</v>
      </c>
      <c r="E15753" s="78"/>
      <c r="F15753" s="77">
        <f t="shared" si="10352"/>
        <v>0</v>
      </c>
      <c r="G15753" s="77">
        <f t="shared" si="10353"/>
        <v>0</v>
      </c>
      <c r="H15753" s="77">
        <f t="shared" si="10354"/>
        <v>0</v>
      </c>
      <c r="I15753" s="77">
        <f t="shared" si="10355"/>
        <v>0</v>
      </c>
      <c r="J15753" s="78"/>
      <c r="K15753" s="78"/>
      <c r="L15753" s="77"/>
      <c r="M15753" s="77"/>
      <c r="N15753" s="77"/>
      <c r="O15753" s="78"/>
      <c r="P15753" s="310"/>
    </row>
    <row r="15754" spans="1:16" s="3" customFormat="1" ht="15" hidden="1" customHeight="1">
      <c r="A15754" s="75"/>
      <c r="B15754" s="75"/>
      <c r="C15754" s="76"/>
      <c r="D15754" s="75" t="s">
        <v>414</v>
      </c>
      <c r="E15754" s="78"/>
      <c r="F15754" s="77">
        <f t="shared" si="10352"/>
        <v>0</v>
      </c>
      <c r="G15754" s="77">
        <f t="shared" si="10353"/>
        <v>0</v>
      </c>
      <c r="H15754" s="77">
        <f t="shared" si="10354"/>
        <v>0</v>
      </c>
      <c r="I15754" s="77">
        <f t="shared" si="10355"/>
        <v>0</v>
      </c>
      <c r="J15754" s="78"/>
      <c r="K15754" s="78"/>
      <c r="L15754" s="77"/>
      <c r="M15754" s="77"/>
      <c r="N15754" s="77"/>
      <c r="O15754" s="78"/>
      <c r="P15754" s="310"/>
    </row>
    <row r="15755" spans="1:16" s="72" customFormat="1" ht="15" hidden="1" customHeight="1">
      <c r="A15755" s="8"/>
      <c r="B15755" s="8"/>
      <c r="C15755" s="41">
        <v>9350</v>
      </c>
      <c r="D15755" s="8"/>
      <c r="E15755" s="43"/>
      <c r="F15755" s="43">
        <f t="shared" ref="F15755:O15755" si="10356">SUM(F15756:F15761)</f>
        <v>0</v>
      </c>
      <c r="G15755" s="43">
        <f t="shared" ref="G15755:H15755" si="10357">SUM(G15756:G15761)</f>
        <v>0</v>
      </c>
      <c r="H15755" s="43">
        <f t="shared" si="10357"/>
        <v>0</v>
      </c>
      <c r="I15755" s="43">
        <f t="shared" si="10356"/>
        <v>0</v>
      </c>
      <c r="J15755" s="43">
        <f t="shared" si="10356"/>
        <v>0</v>
      </c>
      <c r="K15755" s="43">
        <f t="shared" ref="K15755:L15755" si="10358">SUM(K15756:K15761)</f>
        <v>0</v>
      </c>
      <c r="L15755" s="43">
        <f t="shared" si="10358"/>
        <v>0</v>
      </c>
      <c r="M15755" s="43">
        <f t="shared" si="10356"/>
        <v>0</v>
      </c>
      <c r="N15755" s="43">
        <f t="shared" si="10356"/>
        <v>0</v>
      </c>
      <c r="O15755" s="43">
        <f t="shared" si="10356"/>
        <v>0</v>
      </c>
      <c r="P15755" s="309"/>
    </row>
    <row r="15756" spans="1:16" s="3" customFormat="1" ht="15" hidden="1" customHeight="1">
      <c r="A15756" s="75"/>
      <c r="B15756" s="75"/>
      <c r="C15756" s="76"/>
      <c r="D15756" s="75" t="s">
        <v>415</v>
      </c>
      <c r="E15756" s="78"/>
      <c r="F15756" s="77">
        <f t="shared" ref="F15756:F15761" si="10359">I15756+O15756</f>
        <v>0</v>
      </c>
      <c r="G15756" s="77">
        <f t="shared" ref="G15756:G15761" si="10360">J15756+P15756</f>
        <v>0</v>
      </c>
      <c r="H15756" s="77">
        <f t="shared" ref="H15756:H15761" si="10361">M15756+Q15756</f>
        <v>0</v>
      </c>
      <c r="I15756" s="77">
        <f t="shared" ref="I15756:I15761" si="10362">SUM(J15756:N15756)</f>
        <v>0</v>
      </c>
      <c r="J15756" s="78"/>
      <c r="K15756" s="78"/>
      <c r="L15756" s="77"/>
      <c r="M15756" s="77"/>
      <c r="N15756" s="77"/>
      <c r="O15756" s="78"/>
      <c r="P15756" s="310"/>
    </row>
    <row r="15757" spans="1:16" s="3" customFormat="1" ht="15" hidden="1" customHeight="1">
      <c r="A15757" s="75"/>
      <c r="B15757" s="75"/>
      <c r="C15757" s="76"/>
      <c r="D15757" s="75" t="s">
        <v>416</v>
      </c>
      <c r="E15757" s="78"/>
      <c r="F15757" s="77">
        <f t="shared" si="10359"/>
        <v>0</v>
      </c>
      <c r="G15757" s="77">
        <f t="shared" si="10360"/>
        <v>0</v>
      </c>
      <c r="H15757" s="77">
        <f t="shared" si="10361"/>
        <v>0</v>
      </c>
      <c r="I15757" s="77">
        <f t="shared" si="10362"/>
        <v>0</v>
      </c>
      <c r="J15757" s="78"/>
      <c r="K15757" s="78"/>
      <c r="L15757" s="77"/>
      <c r="M15757" s="77"/>
      <c r="N15757" s="77"/>
      <c r="O15757" s="78"/>
      <c r="P15757" s="310"/>
    </row>
    <row r="15758" spans="1:16" s="3" customFormat="1" ht="15" hidden="1" customHeight="1">
      <c r="A15758" s="75"/>
      <c r="B15758" s="75"/>
      <c r="C15758" s="76"/>
      <c r="D15758" s="75" t="s">
        <v>417</v>
      </c>
      <c r="E15758" s="78"/>
      <c r="F15758" s="77">
        <f t="shared" si="10359"/>
        <v>0</v>
      </c>
      <c r="G15758" s="77">
        <f t="shared" si="10360"/>
        <v>0</v>
      </c>
      <c r="H15758" s="77">
        <f t="shared" si="10361"/>
        <v>0</v>
      </c>
      <c r="I15758" s="77">
        <f t="shared" si="10362"/>
        <v>0</v>
      </c>
      <c r="J15758" s="78"/>
      <c r="K15758" s="78"/>
      <c r="L15758" s="77"/>
      <c r="M15758" s="77"/>
      <c r="N15758" s="77"/>
      <c r="O15758" s="78"/>
      <c r="P15758" s="310"/>
    </row>
    <row r="15759" spans="1:16" s="3" customFormat="1" ht="15" hidden="1" customHeight="1">
      <c r="A15759" s="75"/>
      <c r="B15759" s="75"/>
      <c r="C15759" s="76"/>
      <c r="D15759" s="75" t="s">
        <v>418</v>
      </c>
      <c r="E15759" s="78"/>
      <c r="F15759" s="77">
        <f t="shared" si="10359"/>
        <v>0</v>
      </c>
      <c r="G15759" s="77">
        <f t="shared" si="10360"/>
        <v>0</v>
      </c>
      <c r="H15759" s="77">
        <f t="shared" si="10361"/>
        <v>0</v>
      </c>
      <c r="I15759" s="77">
        <f t="shared" si="10362"/>
        <v>0</v>
      </c>
      <c r="J15759" s="78"/>
      <c r="K15759" s="78"/>
      <c r="L15759" s="77"/>
      <c r="M15759" s="77"/>
      <c r="N15759" s="77"/>
      <c r="O15759" s="78"/>
      <c r="P15759" s="310"/>
    </row>
    <row r="15760" spans="1:16" s="3" customFormat="1" ht="15" hidden="1" customHeight="1">
      <c r="A15760" s="75"/>
      <c r="B15760" s="75"/>
      <c r="C15760" s="76"/>
      <c r="D15760" s="75" t="s">
        <v>419</v>
      </c>
      <c r="E15760" s="78"/>
      <c r="F15760" s="77">
        <f t="shared" si="10359"/>
        <v>0</v>
      </c>
      <c r="G15760" s="77">
        <f t="shared" si="10360"/>
        <v>0</v>
      </c>
      <c r="H15760" s="77">
        <f t="shared" si="10361"/>
        <v>0</v>
      </c>
      <c r="I15760" s="77">
        <f t="shared" si="10362"/>
        <v>0</v>
      </c>
      <c r="J15760" s="78"/>
      <c r="K15760" s="78"/>
      <c r="L15760" s="77"/>
      <c r="M15760" s="77"/>
      <c r="N15760" s="77"/>
      <c r="O15760" s="78"/>
      <c r="P15760" s="310"/>
    </row>
    <row r="15761" spans="1:16" s="3" customFormat="1" ht="15" hidden="1" customHeight="1">
      <c r="A15761" s="75"/>
      <c r="B15761" s="75"/>
      <c r="C15761" s="76"/>
      <c r="D15761" s="75" t="s">
        <v>420</v>
      </c>
      <c r="E15761" s="78"/>
      <c r="F15761" s="77">
        <f t="shared" si="10359"/>
        <v>0</v>
      </c>
      <c r="G15761" s="77">
        <f t="shared" si="10360"/>
        <v>0</v>
      </c>
      <c r="H15761" s="77">
        <f t="shared" si="10361"/>
        <v>0</v>
      </c>
      <c r="I15761" s="77">
        <f t="shared" si="10362"/>
        <v>0</v>
      </c>
      <c r="J15761" s="78"/>
      <c r="K15761" s="78"/>
      <c r="L15761" s="77"/>
      <c r="M15761" s="77"/>
      <c r="N15761" s="77"/>
      <c r="O15761" s="78"/>
      <c r="P15761" s="310"/>
    </row>
    <row r="15762" spans="1:16" s="72" customFormat="1" ht="15" hidden="1" customHeight="1">
      <c r="A15762" s="8"/>
      <c r="B15762" s="8"/>
      <c r="C15762" s="41">
        <v>9400</v>
      </c>
      <c r="D15762" s="8"/>
      <c r="E15762" s="43"/>
      <c r="F15762" s="40">
        <f t="shared" ref="F15762:O15762" si="10363">SUM(F15763:F15767)</f>
        <v>0</v>
      </c>
      <c r="G15762" s="40">
        <f t="shared" ref="G15762:H15762" si="10364">SUM(G15763:G15767)</f>
        <v>0</v>
      </c>
      <c r="H15762" s="40">
        <f t="shared" si="10364"/>
        <v>0</v>
      </c>
      <c r="I15762" s="40">
        <f t="shared" si="10363"/>
        <v>0</v>
      </c>
      <c r="J15762" s="40">
        <f t="shared" si="10363"/>
        <v>0</v>
      </c>
      <c r="K15762" s="40">
        <f t="shared" ref="K15762:L15762" si="10365">SUM(K15763:K15767)</f>
        <v>0</v>
      </c>
      <c r="L15762" s="40">
        <f t="shared" si="10365"/>
        <v>0</v>
      </c>
      <c r="M15762" s="40">
        <f t="shared" si="10363"/>
        <v>0</v>
      </c>
      <c r="N15762" s="40">
        <f t="shared" si="10363"/>
        <v>0</v>
      </c>
      <c r="O15762" s="40">
        <f t="shared" si="10363"/>
        <v>0</v>
      </c>
      <c r="P15762" s="309"/>
    </row>
    <row r="15763" spans="1:16" s="3" customFormat="1" ht="15" hidden="1" customHeight="1">
      <c r="A15763" s="75"/>
      <c r="B15763" s="75"/>
      <c r="C15763" s="76"/>
      <c r="D15763" s="75" t="s">
        <v>421</v>
      </c>
      <c r="E15763" s="78"/>
      <c r="F15763" s="77">
        <f t="shared" ref="F15763:F15767" si="10366">I15763+O15763</f>
        <v>0</v>
      </c>
      <c r="G15763" s="77">
        <f>J15763+P15763</f>
        <v>0</v>
      </c>
      <c r="H15763" s="77">
        <f>M15763+Q15763</f>
        <v>0</v>
      </c>
      <c r="I15763" s="77">
        <f>SUM(J15763:N15763)</f>
        <v>0</v>
      </c>
      <c r="J15763" s="78"/>
      <c r="K15763" s="78"/>
      <c r="L15763" s="77"/>
      <c r="M15763" s="77"/>
      <c r="N15763" s="77"/>
      <c r="O15763" s="78"/>
      <c r="P15763" s="310"/>
    </row>
    <row r="15764" spans="1:16" s="3" customFormat="1" ht="15" hidden="1" customHeight="1">
      <c r="A15764" s="75"/>
      <c r="B15764" s="75"/>
      <c r="C15764" s="76"/>
      <c r="D15764" s="75" t="s">
        <v>422</v>
      </c>
      <c r="E15764" s="78"/>
      <c r="F15764" s="77">
        <f t="shared" si="10366"/>
        <v>0</v>
      </c>
      <c r="G15764" s="77">
        <f>J15764+P15764</f>
        <v>0</v>
      </c>
      <c r="H15764" s="77">
        <f>M15764+Q15764</f>
        <v>0</v>
      </c>
      <c r="I15764" s="77">
        <f>SUM(J15764:N15764)</f>
        <v>0</v>
      </c>
      <c r="J15764" s="78"/>
      <c r="K15764" s="78"/>
      <c r="L15764" s="77"/>
      <c r="M15764" s="77"/>
      <c r="N15764" s="77"/>
      <c r="O15764" s="78"/>
      <c r="P15764" s="310"/>
    </row>
    <row r="15765" spans="1:16" s="3" customFormat="1" ht="15" hidden="1" customHeight="1">
      <c r="A15765" s="75"/>
      <c r="B15765" s="75"/>
      <c r="C15765" s="76"/>
      <c r="D15765" s="75" t="s">
        <v>423</v>
      </c>
      <c r="E15765" s="78"/>
      <c r="F15765" s="77">
        <f t="shared" si="10366"/>
        <v>0</v>
      </c>
      <c r="G15765" s="77">
        <f>J15765+P15765</f>
        <v>0</v>
      </c>
      <c r="H15765" s="77">
        <f>M15765+Q15765</f>
        <v>0</v>
      </c>
      <c r="I15765" s="77">
        <f>SUM(J15765:N15765)</f>
        <v>0</v>
      </c>
      <c r="J15765" s="78"/>
      <c r="K15765" s="78"/>
      <c r="L15765" s="77"/>
      <c r="M15765" s="77"/>
      <c r="N15765" s="77"/>
      <c r="O15765" s="78"/>
      <c r="P15765" s="310"/>
    </row>
    <row r="15766" spans="1:16" s="3" customFormat="1" ht="15" hidden="1" customHeight="1">
      <c r="A15766" s="75"/>
      <c r="B15766" s="75"/>
      <c r="C15766" s="76"/>
      <c r="D15766" s="75" t="s">
        <v>424</v>
      </c>
      <c r="E15766" s="78"/>
      <c r="F15766" s="77">
        <f t="shared" si="10366"/>
        <v>0</v>
      </c>
      <c r="G15766" s="77">
        <f>J15766+P15766</f>
        <v>0</v>
      </c>
      <c r="H15766" s="77">
        <f>M15766+Q15766</f>
        <v>0</v>
      </c>
      <c r="I15766" s="77">
        <f>SUM(J15766:N15766)</f>
        <v>0</v>
      </c>
      <c r="J15766" s="78"/>
      <c r="K15766" s="78"/>
      <c r="L15766" s="77"/>
      <c r="M15766" s="77"/>
      <c r="N15766" s="77"/>
      <c r="O15766" s="78"/>
      <c r="P15766" s="310"/>
    </row>
    <row r="15767" spans="1:16" s="3" customFormat="1" ht="15" hidden="1" customHeight="1">
      <c r="A15767" s="75"/>
      <c r="B15767" s="75"/>
      <c r="C15767" s="76"/>
      <c r="D15767" s="75" t="s">
        <v>425</v>
      </c>
      <c r="E15767" s="78"/>
      <c r="F15767" s="77">
        <f t="shared" si="10366"/>
        <v>0</v>
      </c>
      <c r="G15767" s="77">
        <f>J15767+P15767</f>
        <v>0</v>
      </c>
      <c r="H15767" s="77">
        <f>M15767+Q15767</f>
        <v>0</v>
      </c>
      <c r="I15767" s="77">
        <f>SUM(J15767:N15767)</f>
        <v>0</v>
      </c>
      <c r="J15767" s="78"/>
      <c r="K15767" s="78"/>
      <c r="L15767" s="77"/>
      <c r="M15767" s="77"/>
      <c r="N15767" s="77"/>
      <c r="O15767" s="78"/>
      <c r="P15767" s="310"/>
    </row>
    <row r="15768" spans="1:16" s="72" customFormat="1" ht="15" hidden="1" customHeight="1">
      <c r="A15768" s="8"/>
      <c r="B15768" s="8"/>
      <c r="C15768" s="41">
        <v>9700</v>
      </c>
      <c r="D15768" s="8"/>
      <c r="E15768" s="43"/>
      <c r="F15768" s="40">
        <f t="shared" ref="F15768:O15768" si="10367">SUM(F15769:F15773)</f>
        <v>0</v>
      </c>
      <c r="G15768" s="40">
        <f t="shared" ref="G15768:H15768" si="10368">SUM(G15769:G15773)</f>
        <v>0</v>
      </c>
      <c r="H15768" s="40">
        <f t="shared" si="10368"/>
        <v>0</v>
      </c>
      <c r="I15768" s="40">
        <f t="shared" si="10367"/>
        <v>0</v>
      </c>
      <c r="J15768" s="40">
        <f t="shared" si="10367"/>
        <v>0</v>
      </c>
      <c r="K15768" s="40">
        <f t="shared" ref="K15768:L15768" si="10369">SUM(K15769:K15773)</f>
        <v>0</v>
      </c>
      <c r="L15768" s="40">
        <f t="shared" si="10369"/>
        <v>0</v>
      </c>
      <c r="M15768" s="40">
        <f t="shared" si="10367"/>
        <v>0</v>
      </c>
      <c r="N15768" s="40">
        <f t="shared" si="10367"/>
        <v>0</v>
      </c>
      <c r="O15768" s="40">
        <f t="shared" si="10367"/>
        <v>0</v>
      </c>
      <c r="P15768" s="309"/>
    </row>
    <row r="15769" spans="1:16" s="3" customFormat="1" ht="15" hidden="1" customHeight="1">
      <c r="A15769" s="75"/>
      <c r="B15769" s="75"/>
      <c r="C15769" s="76"/>
      <c r="D15769" s="75" t="s">
        <v>421</v>
      </c>
      <c r="E15769" s="78"/>
      <c r="F15769" s="77">
        <f t="shared" ref="F15769:F15773" si="10370">I15769+O15769</f>
        <v>0</v>
      </c>
      <c r="G15769" s="77">
        <f>J15769+P15769</f>
        <v>0</v>
      </c>
      <c r="H15769" s="77">
        <f>M15769+Q15769</f>
        <v>0</v>
      </c>
      <c r="I15769" s="77">
        <f>SUM(J15769:N15769)</f>
        <v>0</v>
      </c>
      <c r="J15769" s="78"/>
      <c r="K15769" s="78"/>
      <c r="L15769" s="77"/>
      <c r="M15769" s="77"/>
      <c r="N15769" s="77"/>
      <c r="O15769" s="78"/>
      <c r="P15769" s="310"/>
    </row>
    <row r="15770" spans="1:16" s="3" customFormat="1" ht="15" hidden="1" customHeight="1">
      <c r="A15770" s="75"/>
      <c r="B15770" s="75"/>
      <c r="C15770" s="76"/>
      <c r="D15770" s="75" t="s">
        <v>422</v>
      </c>
      <c r="E15770" s="78"/>
      <c r="F15770" s="77">
        <f t="shared" si="10370"/>
        <v>0</v>
      </c>
      <c r="G15770" s="77">
        <f>J15770+P15770</f>
        <v>0</v>
      </c>
      <c r="H15770" s="77">
        <f>M15770+Q15770</f>
        <v>0</v>
      </c>
      <c r="I15770" s="77">
        <f>SUM(J15770:N15770)</f>
        <v>0</v>
      </c>
      <c r="J15770" s="78"/>
      <c r="K15770" s="78"/>
      <c r="L15770" s="77"/>
      <c r="M15770" s="77"/>
      <c r="N15770" s="77"/>
      <c r="O15770" s="78"/>
      <c r="P15770" s="310"/>
    </row>
    <row r="15771" spans="1:16" s="3" customFormat="1" ht="15" hidden="1" customHeight="1">
      <c r="A15771" s="75"/>
      <c r="B15771" s="75"/>
      <c r="C15771" s="76"/>
      <c r="D15771" s="75" t="s">
        <v>423</v>
      </c>
      <c r="E15771" s="78"/>
      <c r="F15771" s="77">
        <f t="shared" si="10370"/>
        <v>0</v>
      </c>
      <c r="G15771" s="77">
        <f>J15771+P15771</f>
        <v>0</v>
      </c>
      <c r="H15771" s="77">
        <f>M15771+Q15771</f>
        <v>0</v>
      </c>
      <c r="I15771" s="77">
        <f>SUM(J15771:N15771)</f>
        <v>0</v>
      </c>
      <c r="J15771" s="78"/>
      <c r="K15771" s="78"/>
      <c r="L15771" s="77"/>
      <c r="M15771" s="77"/>
      <c r="N15771" s="77"/>
      <c r="O15771" s="78"/>
      <c r="P15771" s="310"/>
    </row>
    <row r="15772" spans="1:16" s="3" customFormat="1" ht="15" hidden="1" customHeight="1">
      <c r="A15772" s="75"/>
      <c r="B15772" s="75"/>
      <c r="C15772" s="76"/>
      <c r="D15772" s="75" t="s">
        <v>424</v>
      </c>
      <c r="E15772" s="78"/>
      <c r="F15772" s="77">
        <f t="shared" si="10370"/>
        <v>0</v>
      </c>
      <c r="G15772" s="77">
        <f>J15772+P15772</f>
        <v>0</v>
      </c>
      <c r="H15772" s="77">
        <f>M15772+Q15772</f>
        <v>0</v>
      </c>
      <c r="I15772" s="77">
        <f>SUM(J15772:N15772)</f>
        <v>0</v>
      </c>
      <c r="J15772" s="78"/>
      <c r="K15772" s="78"/>
      <c r="L15772" s="77"/>
      <c r="M15772" s="77"/>
      <c r="N15772" s="77"/>
      <c r="O15772" s="78"/>
      <c r="P15772" s="310"/>
    </row>
    <row r="15773" spans="1:16" s="3" customFormat="1" ht="15" hidden="1" customHeight="1">
      <c r="A15773" s="123"/>
      <c r="B15773" s="123"/>
      <c r="C15773" s="129"/>
      <c r="D15773" s="123" t="s">
        <v>425</v>
      </c>
      <c r="E15773" s="92"/>
      <c r="F15773" s="91">
        <f t="shared" si="10370"/>
        <v>0</v>
      </c>
      <c r="G15773" s="91">
        <f>J15773+P15773</f>
        <v>0</v>
      </c>
      <c r="H15773" s="91">
        <f>M15773+Q15773</f>
        <v>0</v>
      </c>
      <c r="I15773" s="91">
        <f>SUM(J15773:N15773)</f>
        <v>0</v>
      </c>
      <c r="J15773" s="92"/>
      <c r="K15773" s="92"/>
      <c r="L15773" s="91"/>
      <c r="M15773" s="91"/>
      <c r="N15773" s="91"/>
      <c r="O15773" s="92"/>
      <c r="P15773" s="310"/>
    </row>
    <row r="15774" spans="1:16" s="6" customFormat="1" ht="15" hidden="1" customHeight="1">
      <c r="A15774" s="397" t="s">
        <v>593</v>
      </c>
      <c r="B15774" s="398"/>
      <c r="C15774" s="398"/>
      <c r="D15774" s="398"/>
      <c r="E15774" s="399"/>
      <c r="F15774" s="87">
        <f t="shared" ref="F15774:O15774" si="10371">F15776+F16251</f>
        <v>0</v>
      </c>
      <c r="G15774" s="87">
        <f t="shared" ref="G15774:H15774" si="10372">G15776+G16251</f>
        <v>0</v>
      </c>
      <c r="H15774" s="87">
        <f t="shared" si="10372"/>
        <v>0</v>
      </c>
      <c r="I15774" s="87">
        <f t="shared" si="10371"/>
        <v>0</v>
      </c>
      <c r="J15774" s="87">
        <f t="shared" si="10371"/>
        <v>0</v>
      </c>
      <c r="K15774" s="87">
        <f t="shared" ref="K15774:L15774" si="10373">K15776+K16251</f>
        <v>0</v>
      </c>
      <c r="L15774" s="87">
        <f t="shared" si="10373"/>
        <v>0</v>
      </c>
      <c r="M15774" s="87">
        <f t="shared" si="10371"/>
        <v>0</v>
      </c>
      <c r="N15774" s="87">
        <f t="shared" si="10371"/>
        <v>0</v>
      </c>
      <c r="O15774" s="87">
        <f t="shared" si="10371"/>
        <v>0</v>
      </c>
      <c r="P15774" s="309"/>
    </row>
    <row r="15775" spans="1:16" s="6" customFormat="1" ht="15" hidden="1" customHeight="1">
      <c r="A15775" s="397" t="s">
        <v>594</v>
      </c>
      <c r="B15775" s="398"/>
      <c r="C15775" s="398"/>
      <c r="D15775" s="398"/>
      <c r="E15775" s="399"/>
      <c r="F15775" s="87">
        <f t="shared" ref="F15775:O15775" si="10374">F15776</f>
        <v>0</v>
      </c>
      <c r="G15775" s="87">
        <f t="shared" si="10374"/>
        <v>0</v>
      </c>
      <c r="H15775" s="87">
        <f t="shared" si="10374"/>
        <v>0</v>
      </c>
      <c r="I15775" s="87">
        <f t="shared" si="10374"/>
        <v>0</v>
      </c>
      <c r="J15775" s="87">
        <f t="shared" si="10374"/>
        <v>0</v>
      </c>
      <c r="K15775" s="87">
        <f t="shared" si="10374"/>
        <v>0</v>
      </c>
      <c r="L15775" s="87">
        <f t="shared" si="10374"/>
        <v>0</v>
      </c>
      <c r="M15775" s="87">
        <f t="shared" si="10374"/>
        <v>0</v>
      </c>
      <c r="N15775" s="87">
        <f t="shared" si="10374"/>
        <v>0</v>
      </c>
      <c r="O15775" s="87">
        <f t="shared" si="10374"/>
        <v>0</v>
      </c>
      <c r="P15775" s="309"/>
    </row>
    <row r="15776" spans="1:16" s="71" customFormat="1" ht="15" hidden="1" customHeight="1">
      <c r="A15776" s="115" t="s">
        <v>550</v>
      </c>
      <c r="B15776" s="115" t="s">
        <v>554</v>
      </c>
      <c r="C15776" s="117"/>
      <c r="D15776" s="118"/>
      <c r="F15776" s="119">
        <f t="shared" ref="F15776:O15776" si="10375">F15777+F15783+F15786+F15804+F15811+F15816+F15825+F15831+F15834+F15842+F15849+F15854+F15872+F15882+F15889+F15900+F15908+F15916+F15937+F15954+F15960+F15978+F15983+F15995+F16002+F16010+F16013+F16017+F16022+F16029+F16033+F16049+F16055+F16059+F16065+F16077+F16083+F16089+F16095+F16109+F16124+F16130+F16136+F16142+F16152+F16158+F16164+F16169+F16175+F16191+F16212+F16218+F16225+F16232+F16239+F16245</f>
        <v>0</v>
      </c>
      <c r="G15776" s="119">
        <f t="shared" ref="G15776:H15776" si="10376">G15777+G15783+G15786+G15804+G15811+G15816+G15825+G15831+G15834+G15842+G15849+G15854+G15872+G15882+G15889+G15900+G15908+G15916+G15937+G15954+G15960+G15978+G15983+G15995+G16002+G16010+G16013+G16017+G16022+G16029+G16033+G16049+G16055+G16059+G16065+G16077+G16083+G16089+G16095+G16109+G16124+G16130+G16136+G16142+G16152+G16158+G16164+G16169+G16175+G16191+G16212+G16218+G16225+G16232+G16239+G16245</f>
        <v>0</v>
      </c>
      <c r="H15776" s="119">
        <f t="shared" si="10376"/>
        <v>0</v>
      </c>
      <c r="I15776" s="119">
        <f t="shared" si="10375"/>
        <v>0</v>
      </c>
      <c r="J15776" s="119">
        <f t="shared" si="10375"/>
        <v>0</v>
      </c>
      <c r="K15776" s="119">
        <f t="shared" ref="K15776:L15776" si="10377">K15777+K15783+K15786+K15804+K15811+K15816+K15825+K15831+K15834+K15842+K15849+K15854+K15872+K15882+K15889+K15900+K15908+K15916+K15937+K15954+K15960+K15978+K15983+K15995+K16002+K16010+K16013+K16017+K16022+K16029+K16033+K16049+K16055+K16059+K16065+K16077+K16083+K16089+K16095+K16109+K16124+K16130+K16136+K16142+K16152+K16158+K16164+K16169+K16175+K16191+K16212+K16218+K16225+K16232+K16239+K16245</f>
        <v>0</v>
      </c>
      <c r="L15776" s="119">
        <f t="shared" si="10377"/>
        <v>0</v>
      </c>
      <c r="M15776" s="119">
        <f t="shared" si="10375"/>
        <v>0</v>
      </c>
      <c r="N15776" s="119">
        <f t="shared" si="10375"/>
        <v>0</v>
      </c>
      <c r="O15776" s="119">
        <f t="shared" si="10375"/>
        <v>0</v>
      </c>
      <c r="P15776" s="309"/>
    </row>
    <row r="15777" spans="1:16" s="6" customFormat="1" ht="15" hidden="1" customHeight="1">
      <c r="A15777" s="8"/>
      <c r="B15777" s="8"/>
      <c r="C15777" s="41">
        <v>6000</v>
      </c>
      <c r="D15777" s="42"/>
      <c r="E15777" s="44"/>
      <c r="F15777" s="43">
        <f t="shared" ref="F15777:O15777" si="10378">SUM(F15778:F15782)</f>
        <v>0</v>
      </c>
      <c r="G15777" s="43">
        <f t="shared" ref="G15777:H15777" si="10379">SUM(G15778:G15782)</f>
        <v>0</v>
      </c>
      <c r="H15777" s="43">
        <f t="shared" si="10379"/>
        <v>0</v>
      </c>
      <c r="I15777" s="43">
        <f t="shared" si="10378"/>
        <v>0</v>
      </c>
      <c r="J15777" s="43">
        <f t="shared" si="10378"/>
        <v>0</v>
      </c>
      <c r="K15777" s="43">
        <f t="shared" ref="K15777:L15777" si="10380">SUM(K15778:K15782)</f>
        <v>0</v>
      </c>
      <c r="L15777" s="43">
        <f t="shared" si="10380"/>
        <v>0</v>
      </c>
      <c r="M15777" s="43">
        <f t="shared" si="10378"/>
        <v>0</v>
      </c>
      <c r="N15777" s="43">
        <f t="shared" si="10378"/>
        <v>0</v>
      </c>
      <c r="O15777" s="43">
        <f t="shared" si="10378"/>
        <v>0</v>
      </c>
      <c r="P15777" s="309"/>
    </row>
    <row r="15778" spans="1:16" s="3" customFormat="1" ht="15" hidden="1" customHeight="1">
      <c r="A15778" s="75"/>
      <c r="B15778" s="75"/>
      <c r="C15778" s="76"/>
      <c r="D15778" s="75" t="s">
        <v>12</v>
      </c>
      <c r="E15778" s="79"/>
      <c r="F15778" s="77">
        <f t="shared" ref="F15778:F15782" si="10381">I15778+O15778</f>
        <v>0</v>
      </c>
      <c r="G15778" s="77">
        <f>J15778+P15778</f>
        <v>0</v>
      </c>
      <c r="H15778" s="77">
        <f>M15778+Q15778</f>
        <v>0</v>
      </c>
      <c r="I15778" s="77">
        <f>SUM(J15778:N15778)</f>
        <v>0</v>
      </c>
      <c r="J15778" s="78"/>
      <c r="K15778" s="78"/>
      <c r="L15778" s="77"/>
      <c r="M15778" s="77"/>
      <c r="N15778" s="77"/>
      <c r="O15778" s="78"/>
      <c r="P15778" s="310"/>
    </row>
    <row r="15779" spans="1:16" s="3" customFormat="1" ht="15" hidden="1" customHeight="1">
      <c r="A15779" s="75"/>
      <c r="B15779" s="75"/>
      <c r="C15779" s="76"/>
      <c r="D15779" s="75" t="s">
        <v>13</v>
      </c>
      <c r="E15779" s="79"/>
      <c r="F15779" s="77">
        <f t="shared" si="10381"/>
        <v>0</v>
      </c>
      <c r="G15779" s="77">
        <f>J15779+P15779</f>
        <v>0</v>
      </c>
      <c r="H15779" s="77">
        <f>M15779+Q15779</f>
        <v>0</v>
      </c>
      <c r="I15779" s="77">
        <f>SUM(J15779:N15779)</f>
        <v>0</v>
      </c>
      <c r="J15779" s="78"/>
      <c r="K15779" s="78"/>
      <c r="L15779" s="77"/>
      <c r="M15779" s="77"/>
      <c r="N15779" s="77"/>
      <c r="O15779" s="78"/>
      <c r="P15779" s="310"/>
    </row>
    <row r="15780" spans="1:16" s="3" customFormat="1" ht="15" hidden="1" customHeight="1">
      <c r="A15780" s="75"/>
      <c r="B15780" s="75"/>
      <c r="C15780" s="76"/>
      <c r="D15780" s="75" t="s">
        <v>14</v>
      </c>
      <c r="E15780" s="79"/>
      <c r="F15780" s="77">
        <f t="shared" si="10381"/>
        <v>0</v>
      </c>
      <c r="G15780" s="77">
        <f>J15780+P15780</f>
        <v>0</v>
      </c>
      <c r="H15780" s="77">
        <f>M15780+Q15780</f>
        <v>0</v>
      </c>
      <c r="I15780" s="77">
        <f>SUM(J15780:N15780)</f>
        <v>0</v>
      </c>
      <c r="J15780" s="78"/>
      <c r="K15780" s="78"/>
      <c r="L15780" s="77"/>
      <c r="M15780" s="77"/>
      <c r="N15780" s="77"/>
      <c r="O15780" s="78"/>
      <c r="P15780" s="310"/>
    </row>
    <row r="15781" spans="1:16" s="3" customFormat="1" ht="15" hidden="1" customHeight="1">
      <c r="A15781" s="75"/>
      <c r="B15781" s="75"/>
      <c r="C15781" s="76"/>
      <c r="D15781" s="75" t="s">
        <v>15</v>
      </c>
      <c r="E15781" s="79"/>
      <c r="F15781" s="77">
        <f t="shared" si="10381"/>
        <v>0</v>
      </c>
      <c r="G15781" s="77">
        <f>J15781+P15781</f>
        <v>0</v>
      </c>
      <c r="H15781" s="77">
        <f>M15781+Q15781</f>
        <v>0</v>
      </c>
      <c r="I15781" s="77">
        <f>SUM(J15781:N15781)</f>
        <v>0</v>
      </c>
      <c r="J15781" s="78"/>
      <c r="K15781" s="78"/>
      <c r="L15781" s="77"/>
      <c r="M15781" s="77"/>
      <c r="N15781" s="77"/>
      <c r="O15781" s="78"/>
      <c r="P15781" s="310"/>
    </row>
    <row r="15782" spans="1:16" s="3" customFormat="1" ht="15" hidden="1" customHeight="1">
      <c r="A15782" s="75"/>
      <c r="B15782" s="75"/>
      <c r="C15782" s="76"/>
      <c r="D15782" s="75" t="s">
        <v>16</v>
      </c>
      <c r="E15782" s="79"/>
      <c r="F15782" s="77">
        <f t="shared" si="10381"/>
        <v>0</v>
      </c>
      <c r="G15782" s="77">
        <f>J15782+P15782</f>
        <v>0</v>
      </c>
      <c r="H15782" s="77">
        <f>M15782+Q15782</f>
        <v>0</v>
      </c>
      <c r="I15782" s="77">
        <f>SUM(J15782:N15782)</f>
        <v>0</v>
      </c>
      <c r="J15782" s="78"/>
      <c r="K15782" s="78"/>
      <c r="L15782" s="77"/>
      <c r="M15782" s="77"/>
      <c r="N15782" s="77"/>
      <c r="O15782" s="78"/>
      <c r="P15782" s="310"/>
    </row>
    <row r="15783" spans="1:16" s="6" customFormat="1" ht="15" hidden="1" customHeight="1">
      <c r="A15783" s="8"/>
      <c r="B15783" s="8"/>
      <c r="C15783" s="41">
        <v>6050</v>
      </c>
      <c r="D15783" s="8"/>
      <c r="E15783" s="44"/>
      <c r="F15783" s="40">
        <f t="shared" ref="F15783:O15783" si="10382">SUM(F15784:F15785)</f>
        <v>0</v>
      </c>
      <c r="G15783" s="40">
        <f t="shared" ref="G15783:H15783" si="10383">SUM(G15784:G15785)</f>
        <v>0</v>
      </c>
      <c r="H15783" s="40">
        <f t="shared" si="10383"/>
        <v>0</v>
      </c>
      <c r="I15783" s="40">
        <f t="shared" si="10382"/>
        <v>0</v>
      </c>
      <c r="J15783" s="40">
        <f t="shared" si="10382"/>
        <v>0</v>
      </c>
      <c r="K15783" s="40">
        <f t="shared" ref="K15783:L15783" si="10384">SUM(K15784:K15785)</f>
        <v>0</v>
      </c>
      <c r="L15783" s="40">
        <f t="shared" si="10384"/>
        <v>0</v>
      </c>
      <c r="M15783" s="40">
        <f t="shared" si="10382"/>
        <v>0</v>
      </c>
      <c r="N15783" s="40">
        <f t="shared" si="10382"/>
        <v>0</v>
      </c>
      <c r="O15783" s="40">
        <f t="shared" si="10382"/>
        <v>0</v>
      </c>
      <c r="P15783" s="309"/>
    </row>
    <row r="15784" spans="1:16" s="3" customFormat="1" ht="15" hidden="1" customHeight="1">
      <c r="A15784" s="75"/>
      <c r="B15784" s="75"/>
      <c r="C15784" s="76"/>
      <c r="D15784" s="75" t="s">
        <v>17</v>
      </c>
      <c r="E15784" s="79"/>
      <c r="F15784" s="77">
        <f>I15784+O15784</f>
        <v>0</v>
      </c>
      <c r="G15784" s="77">
        <f>J15784+P15784</f>
        <v>0</v>
      </c>
      <c r="H15784" s="77">
        <f>M15784+Q15784</f>
        <v>0</v>
      </c>
      <c r="I15784" s="77">
        <f>SUM(J15784:N15784)</f>
        <v>0</v>
      </c>
      <c r="J15784" s="78"/>
      <c r="K15784" s="78"/>
      <c r="L15784" s="77"/>
      <c r="M15784" s="77"/>
      <c r="N15784" s="77"/>
      <c r="O15784" s="78"/>
      <c r="P15784" s="310"/>
    </row>
    <row r="15785" spans="1:16" s="3" customFormat="1" ht="15" hidden="1" customHeight="1">
      <c r="A15785" s="75"/>
      <c r="B15785" s="75"/>
      <c r="C15785" s="76"/>
      <c r="D15785" s="75" t="s">
        <v>18</v>
      </c>
      <c r="E15785" s="79"/>
      <c r="F15785" s="77">
        <f>I15785+O15785</f>
        <v>0</v>
      </c>
      <c r="G15785" s="77">
        <f>J15785+P15785</f>
        <v>0</v>
      </c>
      <c r="H15785" s="77">
        <f>M15785+Q15785</f>
        <v>0</v>
      </c>
      <c r="I15785" s="77">
        <f>SUM(J15785:N15785)</f>
        <v>0</v>
      </c>
      <c r="J15785" s="78"/>
      <c r="K15785" s="78"/>
      <c r="L15785" s="77"/>
      <c r="M15785" s="77"/>
      <c r="N15785" s="77"/>
      <c r="O15785" s="78"/>
      <c r="P15785" s="310"/>
    </row>
    <row r="15786" spans="1:16" s="6" customFormat="1" ht="15" hidden="1" customHeight="1">
      <c r="A15786" s="8"/>
      <c r="B15786" s="8"/>
      <c r="C15786" s="41">
        <v>6100</v>
      </c>
      <c r="D15786" s="8"/>
      <c r="E15786" s="44"/>
      <c r="F15786" s="40">
        <f t="shared" ref="F15786:O15786" si="10385">SUM(F15787:F15803)</f>
        <v>0</v>
      </c>
      <c r="G15786" s="40">
        <f t="shared" ref="G15786:H15786" si="10386">SUM(G15787:G15803)</f>
        <v>0</v>
      </c>
      <c r="H15786" s="40">
        <f t="shared" si="10386"/>
        <v>0</v>
      </c>
      <c r="I15786" s="40">
        <f t="shared" si="10385"/>
        <v>0</v>
      </c>
      <c r="J15786" s="40">
        <f t="shared" si="10385"/>
        <v>0</v>
      </c>
      <c r="K15786" s="40">
        <f t="shared" ref="K15786:L15786" si="10387">SUM(K15787:K15803)</f>
        <v>0</v>
      </c>
      <c r="L15786" s="40">
        <f t="shared" si="10387"/>
        <v>0</v>
      </c>
      <c r="M15786" s="40">
        <f t="shared" si="10385"/>
        <v>0</v>
      </c>
      <c r="N15786" s="40">
        <f t="shared" si="10385"/>
        <v>0</v>
      </c>
      <c r="O15786" s="40">
        <f t="shared" si="10385"/>
        <v>0</v>
      </c>
      <c r="P15786" s="309"/>
    </row>
    <row r="15787" spans="1:16" s="3" customFormat="1" ht="15" hidden="1" customHeight="1">
      <c r="A15787" s="75"/>
      <c r="B15787" s="75"/>
      <c r="C15787" s="76"/>
      <c r="D15787" s="75" t="s">
        <v>19</v>
      </c>
      <c r="E15787" s="79"/>
      <c r="F15787" s="77">
        <f t="shared" ref="F15787:F15803" si="10388">I15787+O15787</f>
        <v>0</v>
      </c>
      <c r="G15787" s="77">
        <f t="shared" ref="G15787:G15803" si="10389">J15787+P15787</f>
        <v>0</v>
      </c>
      <c r="H15787" s="77">
        <f t="shared" ref="H15787:H15803" si="10390">M15787+Q15787</f>
        <v>0</v>
      </c>
      <c r="I15787" s="77">
        <f t="shared" ref="I15787:I15803" si="10391">SUM(J15787:N15787)</f>
        <v>0</v>
      </c>
      <c r="J15787" s="78"/>
      <c r="K15787" s="78"/>
      <c r="L15787" s="77"/>
      <c r="M15787" s="77"/>
      <c r="N15787" s="77"/>
      <c r="O15787" s="78"/>
      <c r="P15787" s="310"/>
    </row>
    <row r="15788" spans="1:16" s="3" customFormat="1" ht="15" hidden="1" customHeight="1">
      <c r="A15788" s="75"/>
      <c r="B15788" s="75"/>
      <c r="C15788" s="76"/>
      <c r="D15788" s="75" t="s">
        <v>20</v>
      </c>
      <c r="E15788" s="79"/>
      <c r="F15788" s="77">
        <f t="shared" si="10388"/>
        <v>0</v>
      </c>
      <c r="G15788" s="77">
        <f t="shared" si="10389"/>
        <v>0</v>
      </c>
      <c r="H15788" s="77">
        <f t="shared" si="10390"/>
        <v>0</v>
      </c>
      <c r="I15788" s="77">
        <f t="shared" si="10391"/>
        <v>0</v>
      </c>
      <c r="J15788" s="78"/>
      <c r="K15788" s="78"/>
      <c r="L15788" s="77"/>
      <c r="M15788" s="77"/>
      <c r="N15788" s="77"/>
      <c r="O15788" s="78"/>
      <c r="P15788" s="310"/>
    </row>
    <row r="15789" spans="1:16" s="3" customFormat="1" ht="15" hidden="1" customHeight="1">
      <c r="A15789" s="75"/>
      <c r="B15789" s="75"/>
      <c r="C15789" s="76"/>
      <c r="D15789" s="75" t="s">
        <v>21</v>
      </c>
      <c r="E15789" s="79"/>
      <c r="F15789" s="77">
        <f t="shared" si="10388"/>
        <v>0</v>
      </c>
      <c r="G15789" s="77">
        <f t="shared" si="10389"/>
        <v>0</v>
      </c>
      <c r="H15789" s="77">
        <f t="shared" si="10390"/>
        <v>0</v>
      </c>
      <c r="I15789" s="77">
        <f t="shared" si="10391"/>
        <v>0</v>
      </c>
      <c r="J15789" s="78"/>
      <c r="K15789" s="78"/>
      <c r="L15789" s="77"/>
      <c r="M15789" s="77"/>
      <c r="N15789" s="77"/>
      <c r="O15789" s="78"/>
      <c r="P15789" s="310"/>
    </row>
    <row r="15790" spans="1:16" s="3" customFormat="1" ht="15" hidden="1" customHeight="1">
      <c r="A15790" s="75"/>
      <c r="B15790" s="75"/>
      <c r="C15790" s="76"/>
      <c r="D15790" s="75" t="s">
        <v>22</v>
      </c>
      <c r="E15790" s="79"/>
      <c r="F15790" s="77">
        <f t="shared" si="10388"/>
        <v>0</v>
      </c>
      <c r="G15790" s="77">
        <f t="shared" si="10389"/>
        <v>0</v>
      </c>
      <c r="H15790" s="77">
        <f t="shared" si="10390"/>
        <v>0</v>
      </c>
      <c r="I15790" s="77">
        <f t="shared" si="10391"/>
        <v>0</v>
      </c>
      <c r="J15790" s="78"/>
      <c r="K15790" s="78"/>
      <c r="L15790" s="77"/>
      <c r="M15790" s="77"/>
      <c r="N15790" s="77"/>
      <c r="O15790" s="78"/>
      <c r="P15790" s="310"/>
    </row>
    <row r="15791" spans="1:16" s="3" customFormat="1" ht="15" hidden="1" customHeight="1">
      <c r="A15791" s="75"/>
      <c r="B15791" s="75"/>
      <c r="C15791" s="76"/>
      <c r="D15791" s="75" t="s">
        <v>23</v>
      </c>
      <c r="E15791" s="79"/>
      <c r="F15791" s="77">
        <f t="shared" si="10388"/>
        <v>0</v>
      </c>
      <c r="G15791" s="77">
        <f t="shared" si="10389"/>
        <v>0</v>
      </c>
      <c r="H15791" s="77">
        <f t="shared" si="10390"/>
        <v>0</v>
      </c>
      <c r="I15791" s="77">
        <f t="shared" si="10391"/>
        <v>0</v>
      </c>
      <c r="J15791" s="78"/>
      <c r="K15791" s="78"/>
      <c r="L15791" s="77"/>
      <c r="M15791" s="77"/>
      <c r="N15791" s="77"/>
      <c r="O15791" s="78"/>
      <c r="P15791" s="310"/>
    </row>
    <row r="15792" spans="1:16" s="3" customFormat="1" ht="15" hidden="1" customHeight="1">
      <c r="A15792" s="75"/>
      <c r="B15792" s="75"/>
      <c r="C15792" s="76"/>
      <c r="D15792" s="75" t="s">
        <v>24</v>
      </c>
      <c r="E15792" s="79"/>
      <c r="F15792" s="77">
        <f t="shared" si="10388"/>
        <v>0</v>
      </c>
      <c r="G15792" s="77">
        <f t="shared" si="10389"/>
        <v>0</v>
      </c>
      <c r="H15792" s="77">
        <f t="shared" si="10390"/>
        <v>0</v>
      </c>
      <c r="I15792" s="77">
        <f t="shared" si="10391"/>
        <v>0</v>
      </c>
      <c r="J15792" s="78"/>
      <c r="K15792" s="78"/>
      <c r="L15792" s="77"/>
      <c r="M15792" s="77"/>
      <c r="N15792" s="77"/>
      <c r="O15792" s="78"/>
      <c r="P15792" s="310"/>
    </row>
    <row r="15793" spans="1:16" s="3" customFormat="1" ht="15" hidden="1" customHeight="1">
      <c r="A15793" s="75"/>
      <c r="B15793" s="75"/>
      <c r="C15793" s="76"/>
      <c r="D15793" s="75" t="s">
        <v>25</v>
      </c>
      <c r="E15793" s="79"/>
      <c r="F15793" s="77">
        <f t="shared" si="10388"/>
        <v>0</v>
      </c>
      <c r="G15793" s="77">
        <f t="shared" si="10389"/>
        <v>0</v>
      </c>
      <c r="H15793" s="77">
        <f t="shared" si="10390"/>
        <v>0</v>
      </c>
      <c r="I15793" s="77">
        <f t="shared" si="10391"/>
        <v>0</v>
      </c>
      <c r="J15793" s="78"/>
      <c r="K15793" s="78"/>
      <c r="L15793" s="77"/>
      <c r="M15793" s="77"/>
      <c r="N15793" s="77"/>
      <c r="O15793" s="78"/>
      <c r="P15793" s="310"/>
    </row>
    <row r="15794" spans="1:16" s="3" customFormat="1" ht="15" hidden="1" customHeight="1">
      <c r="A15794" s="75"/>
      <c r="B15794" s="75"/>
      <c r="C15794" s="76"/>
      <c r="D15794" s="75" t="s">
        <v>26</v>
      </c>
      <c r="E15794" s="79"/>
      <c r="F15794" s="77">
        <f t="shared" si="10388"/>
        <v>0</v>
      </c>
      <c r="G15794" s="77">
        <f t="shared" si="10389"/>
        <v>0</v>
      </c>
      <c r="H15794" s="77">
        <f t="shared" si="10390"/>
        <v>0</v>
      </c>
      <c r="I15794" s="77">
        <f t="shared" si="10391"/>
        <v>0</v>
      </c>
      <c r="J15794" s="78"/>
      <c r="K15794" s="78"/>
      <c r="L15794" s="77"/>
      <c r="M15794" s="77"/>
      <c r="N15794" s="77"/>
      <c r="O15794" s="78"/>
      <c r="P15794" s="310"/>
    </row>
    <row r="15795" spans="1:16" s="3" customFormat="1" ht="15" hidden="1" customHeight="1">
      <c r="A15795" s="75"/>
      <c r="B15795" s="75"/>
      <c r="C15795" s="76"/>
      <c r="D15795" s="75" t="s">
        <v>27</v>
      </c>
      <c r="E15795" s="79"/>
      <c r="F15795" s="77">
        <f t="shared" si="10388"/>
        <v>0</v>
      </c>
      <c r="G15795" s="77">
        <f t="shared" si="10389"/>
        <v>0</v>
      </c>
      <c r="H15795" s="77">
        <f t="shared" si="10390"/>
        <v>0</v>
      </c>
      <c r="I15795" s="77">
        <f t="shared" si="10391"/>
        <v>0</v>
      </c>
      <c r="J15795" s="78"/>
      <c r="K15795" s="78"/>
      <c r="L15795" s="77"/>
      <c r="M15795" s="77"/>
      <c r="N15795" s="77"/>
      <c r="O15795" s="78"/>
      <c r="P15795" s="310"/>
    </row>
    <row r="15796" spans="1:16" s="3" customFormat="1" ht="15" hidden="1" customHeight="1">
      <c r="A15796" s="75"/>
      <c r="B15796" s="75"/>
      <c r="C15796" s="76"/>
      <c r="D15796" s="75" t="s">
        <v>28</v>
      </c>
      <c r="E15796" s="79"/>
      <c r="F15796" s="77">
        <f t="shared" si="10388"/>
        <v>0</v>
      </c>
      <c r="G15796" s="77">
        <f t="shared" si="10389"/>
        <v>0</v>
      </c>
      <c r="H15796" s="77">
        <f t="shared" si="10390"/>
        <v>0</v>
      </c>
      <c r="I15796" s="77">
        <f t="shared" si="10391"/>
        <v>0</v>
      </c>
      <c r="J15796" s="78"/>
      <c r="K15796" s="78"/>
      <c r="L15796" s="77"/>
      <c r="M15796" s="77"/>
      <c r="N15796" s="77"/>
      <c r="O15796" s="78"/>
      <c r="P15796" s="310"/>
    </row>
    <row r="15797" spans="1:16" s="3" customFormat="1" ht="15" hidden="1" customHeight="1">
      <c r="A15797" s="75"/>
      <c r="B15797" s="75"/>
      <c r="C15797" s="76"/>
      <c r="D15797" s="75" t="s">
        <v>29</v>
      </c>
      <c r="E15797" s="79"/>
      <c r="F15797" s="77">
        <f t="shared" si="10388"/>
        <v>0</v>
      </c>
      <c r="G15797" s="77">
        <f t="shared" si="10389"/>
        <v>0</v>
      </c>
      <c r="H15797" s="77">
        <f t="shared" si="10390"/>
        <v>0</v>
      </c>
      <c r="I15797" s="77">
        <f t="shared" si="10391"/>
        <v>0</v>
      </c>
      <c r="J15797" s="78"/>
      <c r="K15797" s="78"/>
      <c r="L15797" s="77"/>
      <c r="M15797" s="77"/>
      <c r="N15797" s="77"/>
      <c r="O15797" s="78"/>
      <c r="P15797" s="310"/>
    </row>
    <row r="15798" spans="1:16" s="3" customFormat="1" ht="15" hidden="1" customHeight="1">
      <c r="A15798" s="75"/>
      <c r="B15798" s="75"/>
      <c r="C15798" s="76"/>
      <c r="D15798" s="75" t="s">
        <v>30</v>
      </c>
      <c r="E15798" s="79"/>
      <c r="F15798" s="77">
        <f t="shared" si="10388"/>
        <v>0</v>
      </c>
      <c r="G15798" s="77">
        <f t="shared" si="10389"/>
        <v>0</v>
      </c>
      <c r="H15798" s="77">
        <f t="shared" si="10390"/>
        <v>0</v>
      </c>
      <c r="I15798" s="77">
        <f t="shared" si="10391"/>
        <v>0</v>
      </c>
      <c r="J15798" s="78"/>
      <c r="K15798" s="78"/>
      <c r="L15798" s="77"/>
      <c r="M15798" s="77"/>
      <c r="N15798" s="77"/>
      <c r="O15798" s="78"/>
      <c r="P15798" s="310"/>
    </row>
    <row r="15799" spans="1:16" s="3" customFormat="1" ht="15" hidden="1" customHeight="1">
      <c r="A15799" s="75"/>
      <c r="B15799" s="75"/>
      <c r="C15799" s="76"/>
      <c r="D15799" s="75" t="s">
        <v>31</v>
      </c>
      <c r="E15799" s="79"/>
      <c r="F15799" s="77">
        <f t="shared" si="10388"/>
        <v>0</v>
      </c>
      <c r="G15799" s="77">
        <f t="shared" si="10389"/>
        <v>0</v>
      </c>
      <c r="H15799" s="77">
        <f t="shared" si="10390"/>
        <v>0</v>
      </c>
      <c r="I15799" s="77">
        <f t="shared" si="10391"/>
        <v>0</v>
      </c>
      <c r="J15799" s="78"/>
      <c r="K15799" s="78"/>
      <c r="L15799" s="77"/>
      <c r="M15799" s="77"/>
      <c r="N15799" s="77"/>
      <c r="O15799" s="78"/>
      <c r="P15799" s="310"/>
    </row>
    <row r="15800" spans="1:16" s="3" customFormat="1" ht="15" hidden="1" customHeight="1">
      <c r="A15800" s="75"/>
      <c r="B15800" s="75"/>
      <c r="C15800" s="76"/>
      <c r="D15800" s="75" t="s">
        <v>32</v>
      </c>
      <c r="E15800" s="79"/>
      <c r="F15800" s="77">
        <f t="shared" si="10388"/>
        <v>0</v>
      </c>
      <c r="G15800" s="77">
        <f t="shared" si="10389"/>
        <v>0</v>
      </c>
      <c r="H15800" s="77">
        <f t="shared" si="10390"/>
        <v>0</v>
      </c>
      <c r="I15800" s="77">
        <f t="shared" si="10391"/>
        <v>0</v>
      </c>
      <c r="J15800" s="78"/>
      <c r="K15800" s="78"/>
      <c r="L15800" s="77"/>
      <c r="M15800" s="77"/>
      <c r="N15800" s="77"/>
      <c r="O15800" s="78"/>
      <c r="P15800" s="310"/>
    </row>
    <row r="15801" spans="1:16" s="3" customFormat="1" ht="15" hidden="1" customHeight="1">
      <c r="A15801" s="75"/>
      <c r="B15801" s="75"/>
      <c r="C15801" s="76"/>
      <c r="D15801" s="75" t="s">
        <v>33</v>
      </c>
      <c r="E15801" s="79"/>
      <c r="F15801" s="77">
        <f t="shared" si="10388"/>
        <v>0</v>
      </c>
      <c r="G15801" s="77">
        <f t="shared" si="10389"/>
        <v>0</v>
      </c>
      <c r="H15801" s="77">
        <f t="shared" si="10390"/>
        <v>0</v>
      </c>
      <c r="I15801" s="77">
        <f t="shared" si="10391"/>
        <v>0</v>
      </c>
      <c r="J15801" s="78"/>
      <c r="K15801" s="78"/>
      <c r="L15801" s="77"/>
      <c r="M15801" s="77"/>
      <c r="N15801" s="77"/>
      <c r="O15801" s="78"/>
      <c r="P15801" s="310"/>
    </row>
    <row r="15802" spans="1:16" s="3" customFormat="1" ht="15" hidden="1" customHeight="1">
      <c r="A15802" s="75"/>
      <c r="B15802" s="75"/>
      <c r="C15802" s="76"/>
      <c r="D15802" s="75" t="s">
        <v>34</v>
      </c>
      <c r="E15802" s="79"/>
      <c r="F15802" s="77">
        <f t="shared" si="10388"/>
        <v>0</v>
      </c>
      <c r="G15802" s="77">
        <f t="shared" si="10389"/>
        <v>0</v>
      </c>
      <c r="H15802" s="77">
        <f t="shared" si="10390"/>
        <v>0</v>
      </c>
      <c r="I15802" s="77">
        <f t="shared" si="10391"/>
        <v>0</v>
      </c>
      <c r="J15802" s="78"/>
      <c r="K15802" s="78"/>
      <c r="L15802" s="77"/>
      <c r="M15802" s="77"/>
      <c r="N15802" s="77"/>
      <c r="O15802" s="78"/>
      <c r="P15802" s="310"/>
    </row>
    <row r="15803" spans="1:16" s="3" customFormat="1" ht="15" hidden="1" customHeight="1">
      <c r="A15803" s="75"/>
      <c r="B15803" s="75"/>
      <c r="C15803" s="76"/>
      <c r="D15803" s="75" t="s">
        <v>36</v>
      </c>
      <c r="E15803" s="79"/>
      <c r="F15803" s="77">
        <f t="shared" si="10388"/>
        <v>0</v>
      </c>
      <c r="G15803" s="77">
        <f t="shared" si="10389"/>
        <v>0</v>
      </c>
      <c r="H15803" s="77">
        <f t="shared" si="10390"/>
        <v>0</v>
      </c>
      <c r="I15803" s="77">
        <f t="shared" si="10391"/>
        <v>0</v>
      </c>
      <c r="J15803" s="78"/>
      <c r="K15803" s="78"/>
      <c r="L15803" s="77"/>
      <c r="M15803" s="77"/>
      <c r="N15803" s="77"/>
      <c r="O15803" s="78"/>
      <c r="P15803" s="310"/>
    </row>
    <row r="15804" spans="1:16" s="6" customFormat="1" ht="15" hidden="1" customHeight="1">
      <c r="A15804" s="8"/>
      <c r="B15804" s="8"/>
      <c r="C15804" s="41">
        <v>6150</v>
      </c>
      <c r="D15804" s="8"/>
      <c r="E15804" s="44"/>
      <c r="F15804" s="40">
        <f t="shared" ref="F15804:O15804" si="10392">SUM(F15805:F15810)</f>
        <v>0</v>
      </c>
      <c r="G15804" s="40">
        <f t="shared" ref="G15804:H15804" si="10393">SUM(G15805:G15810)</f>
        <v>0</v>
      </c>
      <c r="H15804" s="40">
        <f t="shared" si="10393"/>
        <v>0</v>
      </c>
      <c r="I15804" s="40">
        <f t="shared" si="10392"/>
        <v>0</v>
      </c>
      <c r="J15804" s="40">
        <f t="shared" si="10392"/>
        <v>0</v>
      </c>
      <c r="K15804" s="40">
        <f t="shared" ref="K15804:L15804" si="10394">SUM(K15805:K15810)</f>
        <v>0</v>
      </c>
      <c r="L15804" s="40">
        <f t="shared" si="10394"/>
        <v>0</v>
      </c>
      <c r="M15804" s="40">
        <f t="shared" si="10392"/>
        <v>0</v>
      </c>
      <c r="N15804" s="40">
        <f t="shared" si="10392"/>
        <v>0</v>
      </c>
      <c r="O15804" s="40">
        <f t="shared" si="10392"/>
        <v>0</v>
      </c>
      <c r="P15804" s="309"/>
    </row>
    <row r="15805" spans="1:16" s="3" customFormat="1" ht="15" hidden="1" customHeight="1">
      <c r="A15805" s="75"/>
      <c r="B15805" s="75"/>
      <c r="C15805" s="76"/>
      <c r="D15805" s="75" t="s">
        <v>37</v>
      </c>
      <c r="E15805" s="79"/>
      <c r="F15805" s="77">
        <f t="shared" ref="F15805:F15810" si="10395">I15805+O15805</f>
        <v>0</v>
      </c>
      <c r="G15805" s="77">
        <f t="shared" ref="G15805:G15810" si="10396">J15805+P15805</f>
        <v>0</v>
      </c>
      <c r="H15805" s="77">
        <f t="shared" ref="H15805:H15810" si="10397">M15805+Q15805</f>
        <v>0</v>
      </c>
      <c r="I15805" s="77">
        <f t="shared" ref="I15805:I15810" si="10398">SUM(J15805:N15805)</f>
        <v>0</v>
      </c>
      <c r="J15805" s="78"/>
      <c r="K15805" s="78"/>
      <c r="L15805" s="77"/>
      <c r="M15805" s="77"/>
      <c r="N15805" s="77"/>
      <c r="O15805" s="78"/>
      <c r="P15805" s="310"/>
    </row>
    <row r="15806" spans="1:16" s="3" customFormat="1" ht="15" hidden="1" customHeight="1">
      <c r="A15806" s="75"/>
      <c r="B15806" s="75"/>
      <c r="C15806" s="76"/>
      <c r="D15806" s="75" t="s">
        <v>38</v>
      </c>
      <c r="E15806" s="79"/>
      <c r="F15806" s="77">
        <f t="shared" si="10395"/>
        <v>0</v>
      </c>
      <c r="G15806" s="77">
        <f t="shared" si="10396"/>
        <v>0</v>
      </c>
      <c r="H15806" s="77">
        <f t="shared" si="10397"/>
        <v>0</v>
      </c>
      <c r="I15806" s="77">
        <f t="shared" si="10398"/>
        <v>0</v>
      </c>
      <c r="J15806" s="78"/>
      <c r="K15806" s="78"/>
      <c r="L15806" s="77"/>
      <c r="M15806" s="77"/>
      <c r="N15806" s="77"/>
      <c r="O15806" s="78"/>
      <c r="P15806" s="310"/>
    </row>
    <row r="15807" spans="1:16" s="3" customFormat="1" ht="15" hidden="1" customHeight="1">
      <c r="A15807" s="75"/>
      <c r="B15807" s="75"/>
      <c r="C15807" s="76"/>
      <c r="D15807" s="75" t="s">
        <v>39</v>
      </c>
      <c r="E15807" s="79"/>
      <c r="F15807" s="77">
        <f t="shared" si="10395"/>
        <v>0</v>
      </c>
      <c r="G15807" s="77">
        <f t="shared" si="10396"/>
        <v>0</v>
      </c>
      <c r="H15807" s="77">
        <f t="shared" si="10397"/>
        <v>0</v>
      </c>
      <c r="I15807" s="77">
        <f t="shared" si="10398"/>
        <v>0</v>
      </c>
      <c r="J15807" s="78"/>
      <c r="K15807" s="78"/>
      <c r="L15807" s="77"/>
      <c r="M15807" s="77"/>
      <c r="N15807" s="77"/>
      <c r="O15807" s="78"/>
      <c r="P15807" s="310"/>
    </row>
    <row r="15808" spans="1:16" s="3" customFormat="1" ht="15" hidden="1" customHeight="1">
      <c r="A15808" s="75"/>
      <c r="B15808" s="75"/>
      <c r="C15808" s="76"/>
      <c r="D15808" s="75" t="s">
        <v>40</v>
      </c>
      <c r="E15808" s="79"/>
      <c r="F15808" s="77">
        <f t="shared" si="10395"/>
        <v>0</v>
      </c>
      <c r="G15808" s="77">
        <f t="shared" si="10396"/>
        <v>0</v>
      </c>
      <c r="H15808" s="77">
        <f t="shared" si="10397"/>
        <v>0</v>
      </c>
      <c r="I15808" s="77">
        <f t="shared" si="10398"/>
        <v>0</v>
      </c>
      <c r="J15808" s="78"/>
      <c r="K15808" s="78"/>
      <c r="L15808" s="77"/>
      <c r="M15808" s="77"/>
      <c r="N15808" s="77"/>
      <c r="O15808" s="78"/>
      <c r="P15808" s="310"/>
    </row>
    <row r="15809" spans="1:16" s="3" customFormat="1" ht="15" hidden="1" customHeight="1">
      <c r="A15809" s="75"/>
      <c r="B15809" s="75"/>
      <c r="C15809" s="76"/>
      <c r="D15809" s="75" t="s">
        <v>41</v>
      </c>
      <c r="E15809" s="79"/>
      <c r="F15809" s="77">
        <f t="shared" si="10395"/>
        <v>0</v>
      </c>
      <c r="G15809" s="77">
        <f t="shared" si="10396"/>
        <v>0</v>
      </c>
      <c r="H15809" s="77">
        <f t="shared" si="10397"/>
        <v>0</v>
      </c>
      <c r="I15809" s="77">
        <f t="shared" si="10398"/>
        <v>0</v>
      </c>
      <c r="J15809" s="78"/>
      <c r="K15809" s="78"/>
      <c r="L15809" s="77"/>
      <c r="M15809" s="77"/>
      <c r="N15809" s="77"/>
      <c r="O15809" s="78"/>
      <c r="P15809" s="310"/>
    </row>
    <row r="15810" spans="1:16" s="3" customFormat="1" ht="15" hidden="1" customHeight="1">
      <c r="A15810" s="75"/>
      <c r="B15810" s="75"/>
      <c r="C15810" s="76"/>
      <c r="D15810" s="75" t="s">
        <v>42</v>
      </c>
      <c r="E15810" s="79"/>
      <c r="F15810" s="77">
        <f t="shared" si="10395"/>
        <v>0</v>
      </c>
      <c r="G15810" s="77">
        <f t="shared" si="10396"/>
        <v>0</v>
      </c>
      <c r="H15810" s="77">
        <f t="shared" si="10397"/>
        <v>0</v>
      </c>
      <c r="I15810" s="77">
        <f t="shared" si="10398"/>
        <v>0</v>
      </c>
      <c r="J15810" s="78"/>
      <c r="K15810" s="78"/>
      <c r="L15810" s="77"/>
      <c r="M15810" s="77"/>
      <c r="N15810" s="77"/>
      <c r="O15810" s="78"/>
      <c r="P15810" s="310"/>
    </row>
    <row r="15811" spans="1:16" s="72" customFormat="1" ht="15" hidden="1" customHeight="1">
      <c r="A15811" s="8"/>
      <c r="B15811" s="8"/>
      <c r="C15811" s="41">
        <v>6200</v>
      </c>
      <c r="D15811" s="8"/>
      <c r="E15811" s="43"/>
      <c r="F15811" s="40">
        <f t="shared" ref="F15811:O15811" si="10399">SUM(F15812:F15815)</f>
        <v>0</v>
      </c>
      <c r="G15811" s="40">
        <f t="shared" ref="G15811:H15811" si="10400">SUM(G15812:G15815)</f>
        <v>0</v>
      </c>
      <c r="H15811" s="40">
        <f t="shared" si="10400"/>
        <v>0</v>
      </c>
      <c r="I15811" s="40">
        <f t="shared" si="10399"/>
        <v>0</v>
      </c>
      <c r="J15811" s="40">
        <f t="shared" si="10399"/>
        <v>0</v>
      </c>
      <c r="K15811" s="40">
        <f t="shared" ref="K15811:L15811" si="10401">SUM(K15812:K15815)</f>
        <v>0</v>
      </c>
      <c r="L15811" s="40">
        <f t="shared" si="10401"/>
        <v>0</v>
      </c>
      <c r="M15811" s="40">
        <f t="shared" si="10399"/>
        <v>0</v>
      </c>
      <c r="N15811" s="40">
        <f t="shared" si="10399"/>
        <v>0</v>
      </c>
      <c r="O15811" s="40">
        <f t="shared" si="10399"/>
        <v>0</v>
      </c>
      <c r="P15811" s="309"/>
    </row>
    <row r="15812" spans="1:16" s="3" customFormat="1" ht="15" hidden="1" customHeight="1">
      <c r="A15812" s="75"/>
      <c r="B15812" s="75"/>
      <c r="C15812" s="76"/>
      <c r="D15812" s="75" t="s">
        <v>43</v>
      </c>
      <c r="E15812" s="78"/>
      <c r="F15812" s="77">
        <f t="shared" ref="F15812:F15815" si="10402">I15812+O15812</f>
        <v>0</v>
      </c>
      <c r="G15812" s="77">
        <f>J15812+P15812</f>
        <v>0</v>
      </c>
      <c r="H15812" s="77">
        <f>M15812+Q15812</f>
        <v>0</v>
      </c>
      <c r="I15812" s="77">
        <f>SUM(J15812:N15812)</f>
        <v>0</v>
      </c>
      <c r="J15812" s="78"/>
      <c r="K15812" s="78"/>
      <c r="L15812" s="77"/>
      <c r="M15812" s="77"/>
      <c r="N15812" s="77"/>
      <c r="O15812" s="78"/>
      <c r="P15812" s="310"/>
    </row>
    <row r="15813" spans="1:16" s="3" customFormat="1" ht="15" hidden="1" customHeight="1">
      <c r="A15813" s="75"/>
      <c r="B15813" s="75"/>
      <c r="C15813" s="76"/>
      <c r="D15813" s="75" t="s">
        <v>44</v>
      </c>
      <c r="E15813" s="78"/>
      <c r="F15813" s="77">
        <f t="shared" si="10402"/>
        <v>0</v>
      </c>
      <c r="G15813" s="77">
        <f>J15813+P15813</f>
        <v>0</v>
      </c>
      <c r="H15813" s="77">
        <f>M15813+Q15813</f>
        <v>0</v>
      </c>
      <c r="I15813" s="77">
        <f>SUM(J15813:N15813)</f>
        <v>0</v>
      </c>
      <c r="J15813" s="78"/>
      <c r="K15813" s="78"/>
      <c r="L15813" s="77"/>
      <c r="M15813" s="77"/>
      <c r="N15813" s="77"/>
      <c r="O15813" s="78"/>
      <c r="P15813" s="310"/>
    </row>
    <row r="15814" spans="1:16" s="3" customFormat="1" ht="15" hidden="1" customHeight="1">
      <c r="A15814" s="75"/>
      <c r="B15814" s="75"/>
      <c r="C15814" s="76"/>
      <c r="D15814" s="75" t="s">
        <v>45</v>
      </c>
      <c r="E15814" s="78"/>
      <c r="F15814" s="77">
        <f t="shared" si="10402"/>
        <v>0</v>
      </c>
      <c r="G15814" s="77">
        <f>J15814+P15814</f>
        <v>0</v>
      </c>
      <c r="H15814" s="77">
        <f>M15814+Q15814</f>
        <v>0</v>
      </c>
      <c r="I15814" s="77">
        <f>SUM(J15814:N15814)</f>
        <v>0</v>
      </c>
      <c r="J15814" s="78"/>
      <c r="K15814" s="78"/>
      <c r="L15814" s="77"/>
      <c r="M15814" s="77"/>
      <c r="N15814" s="77"/>
      <c r="O15814" s="78"/>
      <c r="P15814" s="310"/>
    </row>
    <row r="15815" spans="1:16" s="3" customFormat="1" ht="15" hidden="1" customHeight="1">
      <c r="A15815" s="75"/>
      <c r="B15815" s="75"/>
      <c r="C15815" s="76"/>
      <c r="D15815" s="75" t="s">
        <v>46</v>
      </c>
      <c r="E15815" s="78"/>
      <c r="F15815" s="77">
        <f t="shared" si="10402"/>
        <v>0</v>
      </c>
      <c r="G15815" s="77">
        <f>J15815+P15815</f>
        <v>0</v>
      </c>
      <c r="H15815" s="77">
        <f>M15815+Q15815</f>
        <v>0</v>
      </c>
      <c r="I15815" s="77">
        <f>SUM(J15815:N15815)</f>
        <v>0</v>
      </c>
      <c r="J15815" s="78"/>
      <c r="K15815" s="78"/>
      <c r="L15815" s="77"/>
      <c r="M15815" s="77"/>
      <c r="N15815" s="77"/>
      <c r="O15815" s="78"/>
      <c r="P15815" s="310"/>
    </row>
    <row r="15816" spans="1:16" s="72" customFormat="1" ht="15" hidden="1" customHeight="1">
      <c r="A15816" s="8"/>
      <c r="B15816" s="8"/>
      <c r="C15816" s="41">
        <v>6250</v>
      </c>
      <c r="D15816" s="8"/>
      <c r="E15816" s="43"/>
      <c r="F15816" s="40">
        <f t="shared" ref="F15816:O15816" si="10403">SUM(F15817:F15824)</f>
        <v>0</v>
      </c>
      <c r="G15816" s="40">
        <f t="shared" ref="G15816:H15816" si="10404">SUM(G15817:G15824)</f>
        <v>0</v>
      </c>
      <c r="H15816" s="40">
        <f t="shared" si="10404"/>
        <v>0</v>
      </c>
      <c r="I15816" s="40">
        <f t="shared" si="10403"/>
        <v>0</v>
      </c>
      <c r="J15816" s="40">
        <f t="shared" si="10403"/>
        <v>0</v>
      </c>
      <c r="K15816" s="40">
        <f t="shared" ref="K15816:L15816" si="10405">SUM(K15817:K15824)</f>
        <v>0</v>
      </c>
      <c r="L15816" s="40">
        <f t="shared" si="10405"/>
        <v>0</v>
      </c>
      <c r="M15816" s="40">
        <f t="shared" si="10403"/>
        <v>0</v>
      </c>
      <c r="N15816" s="40">
        <f t="shared" si="10403"/>
        <v>0</v>
      </c>
      <c r="O15816" s="40">
        <f t="shared" si="10403"/>
        <v>0</v>
      </c>
      <c r="P15816" s="309"/>
    </row>
    <row r="15817" spans="1:16" s="3" customFormat="1" ht="15" hidden="1" customHeight="1">
      <c r="A15817" s="75"/>
      <c r="B15817" s="75"/>
      <c r="C15817" s="76"/>
      <c r="D15817" s="75" t="s">
        <v>47</v>
      </c>
      <c r="E15817" s="78"/>
      <c r="F15817" s="77">
        <f t="shared" ref="F15817:F15824" si="10406">I15817+O15817</f>
        <v>0</v>
      </c>
      <c r="G15817" s="77">
        <f t="shared" ref="G15817:G15824" si="10407">J15817+P15817</f>
        <v>0</v>
      </c>
      <c r="H15817" s="77">
        <f t="shared" ref="H15817:H15824" si="10408">M15817+Q15817</f>
        <v>0</v>
      </c>
      <c r="I15817" s="77">
        <f t="shared" ref="I15817:I15824" si="10409">SUM(J15817:N15817)</f>
        <v>0</v>
      </c>
      <c r="J15817" s="78"/>
      <c r="K15817" s="78"/>
      <c r="L15817" s="77"/>
      <c r="M15817" s="77"/>
      <c r="N15817" s="77"/>
      <c r="O15817" s="78"/>
      <c r="P15817" s="310"/>
    </row>
    <row r="15818" spans="1:16" s="3" customFormat="1" ht="15" hidden="1" customHeight="1">
      <c r="A15818" s="75"/>
      <c r="B15818" s="75"/>
      <c r="C15818" s="76"/>
      <c r="D15818" s="75" t="s">
        <v>48</v>
      </c>
      <c r="E15818" s="78"/>
      <c r="F15818" s="77">
        <f t="shared" si="10406"/>
        <v>0</v>
      </c>
      <c r="G15818" s="77">
        <f t="shared" si="10407"/>
        <v>0</v>
      </c>
      <c r="H15818" s="77">
        <f t="shared" si="10408"/>
        <v>0</v>
      </c>
      <c r="I15818" s="77">
        <f t="shared" si="10409"/>
        <v>0</v>
      </c>
      <c r="J15818" s="78"/>
      <c r="K15818" s="78"/>
      <c r="L15818" s="77"/>
      <c r="M15818" s="77"/>
      <c r="N15818" s="77"/>
      <c r="O15818" s="78"/>
      <c r="P15818" s="310"/>
    </row>
    <row r="15819" spans="1:16" s="3" customFormat="1" ht="15" hidden="1" customHeight="1">
      <c r="A15819" s="75"/>
      <c r="B15819" s="75"/>
      <c r="C15819" s="76"/>
      <c r="D15819" s="75" t="s">
        <v>49</v>
      </c>
      <c r="E15819" s="78"/>
      <c r="F15819" s="77">
        <f t="shared" si="10406"/>
        <v>0</v>
      </c>
      <c r="G15819" s="77">
        <f t="shared" si="10407"/>
        <v>0</v>
      </c>
      <c r="H15819" s="77">
        <f t="shared" si="10408"/>
        <v>0</v>
      </c>
      <c r="I15819" s="77">
        <f t="shared" si="10409"/>
        <v>0</v>
      </c>
      <c r="J15819" s="78"/>
      <c r="K15819" s="78"/>
      <c r="L15819" s="77"/>
      <c r="M15819" s="77"/>
      <c r="N15819" s="77"/>
      <c r="O15819" s="78"/>
      <c r="P15819" s="310"/>
    </row>
    <row r="15820" spans="1:16" s="3" customFormat="1" ht="15" hidden="1" customHeight="1">
      <c r="A15820" s="75"/>
      <c r="B15820" s="75"/>
      <c r="C15820" s="76"/>
      <c r="D15820" s="75" t="s">
        <v>50</v>
      </c>
      <c r="E15820" s="78"/>
      <c r="F15820" s="77">
        <f t="shared" si="10406"/>
        <v>0</v>
      </c>
      <c r="G15820" s="77">
        <f t="shared" si="10407"/>
        <v>0</v>
      </c>
      <c r="H15820" s="77">
        <f t="shared" si="10408"/>
        <v>0</v>
      </c>
      <c r="I15820" s="77">
        <f t="shared" si="10409"/>
        <v>0</v>
      </c>
      <c r="J15820" s="78"/>
      <c r="K15820" s="78"/>
      <c r="L15820" s="77"/>
      <c r="M15820" s="77"/>
      <c r="N15820" s="77"/>
      <c r="O15820" s="78"/>
      <c r="P15820" s="310"/>
    </row>
    <row r="15821" spans="1:16" s="3" customFormat="1" ht="15" hidden="1" customHeight="1">
      <c r="A15821" s="75"/>
      <c r="B15821" s="75"/>
      <c r="C15821" s="76"/>
      <c r="D15821" s="75" t="s">
        <v>51</v>
      </c>
      <c r="E15821" s="78"/>
      <c r="F15821" s="77">
        <f t="shared" si="10406"/>
        <v>0</v>
      </c>
      <c r="G15821" s="77">
        <f t="shared" si="10407"/>
        <v>0</v>
      </c>
      <c r="H15821" s="77">
        <f t="shared" si="10408"/>
        <v>0</v>
      </c>
      <c r="I15821" s="77">
        <f t="shared" si="10409"/>
        <v>0</v>
      </c>
      <c r="J15821" s="78"/>
      <c r="K15821" s="78"/>
      <c r="L15821" s="77"/>
      <c r="M15821" s="77"/>
      <c r="N15821" s="77"/>
      <c r="O15821" s="78"/>
      <c r="P15821" s="310"/>
    </row>
    <row r="15822" spans="1:16" s="3" customFormat="1" ht="15" hidden="1" customHeight="1">
      <c r="A15822" s="75"/>
      <c r="B15822" s="75"/>
      <c r="C15822" s="76"/>
      <c r="D15822" s="75" t="s">
        <v>52</v>
      </c>
      <c r="E15822" s="78"/>
      <c r="F15822" s="77">
        <f t="shared" si="10406"/>
        <v>0</v>
      </c>
      <c r="G15822" s="77">
        <f t="shared" si="10407"/>
        <v>0</v>
      </c>
      <c r="H15822" s="77">
        <f t="shared" si="10408"/>
        <v>0</v>
      </c>
      <c r="I15822" s="77">
        <f t="shared" si="10409"/>
        <v>0</v>
      </c>
      <c r="J15822" s="78"/>
      <c r="K15822" s="78"/>
      <c r="L15822" s="77"/>
      <c r="M15822" s="77"/>
      <c r="N15822" s="77"/>
      <c r="O15822" s="78"/>
      <c r="P15822" s="310"/>
    </row>
    <row r="15823" spans="1:16" s="3" customFormat="1" ht="15" hidden="1" customHeight="1">
      <c r="A15823" s="75"/>
      <c r="B15823" s="75"/>
      <c r="C15823" s="76"/>
      <c r="D15823" s="75" t="s">
        <v>53</v>
      </c>
      <c r="E15823" s="78"/>
      <c r="F15823" s="77">
        <f t="shared" si="10406"/>
        <v>0</v>
      </c>
      <c r="G15823" s="77">
        <f t="shared" si="10407"/>
        <v>0</v>
      </c>
      <c r="H15823" s="77">
        <f t="shared" si="10408"/>
        <v>0</v>
      </c>
      <c r="I15823" s="77">
        <f t="shared" si="10409"/>
        <v>0</v>
      </c>
      <c r="J15823" s="78"/>
      <c r="K15823" s="78"/>
      <c r="L15823" s="77"/>
      <c r="M15823" s="77"/>
      <c r="N15823" s="77"/>
      <c r="O15823" s="78"/>
      <c r="P15823" s="310"/>
    </row>
    <row r="15824" spans="1:16" s="3" customFormat="1" ht="15" hidden="1" customHeight="1">
      <c r="A15824" s="75"/>
      <c r="B15824" s="75"/>
      <c r="C15824" s="76"/>
      <c r="D15824" s="75" t="s">
        <v>54</v>
      </c>
      <c r="E15824" s="78"/>
      <c r="F15824" s="77">
        <f t="shared" si="10406"/>
        <v>0</v>
      </c>
      <c r="G15824" s="77">
        <f t="shared" si="10407"/>
        <v>0</v>
      </c>
      <c r="H15824" s="77">
        <f t="shared" si="10408"/>
        <v>0</v>
      </c>
      <c r="I15824" s="77">
        <f t="shared" si="10409"/>
        <v>0</v>
      </c>
      <c r="J15824" s="78"/>
      <c r="K15824" s="78"/>
      <c r="L15824" s="77"/>
      <c r="M15824" s="77"/>
      <c r="N15824" s="77"/>
      <c r="O15824" s="78"/>
      <c r="P15824" s="310"/>
    </row>
    <row r="15825" spans="1:16" s="72" customFormat="1" ht="15" hidden="1" customHeight="1">
      <c r="A15825" s="8"/>
      <c r="B15825" s="8"/>
      <c r="C15825" s="41">
        <v>6300</v>
      </c>
      <c r="D15825" s="8"/>
      <c r="E15825" s="43"/>
      <c r="F15825" s="40">
        <f t="shared" ref="F15825:O15825" si="10410">SUM(F15826:F15830)</f>
        <v>0</v>
      </c>
      <c r="G15825" s="40">
        <f t="shared" ref="G15825:H15825" si="10411">SUM(G15826:G15830)</f>
        <v>0</v>
      </c>
      <c r="H15825" s="40">
        <f t="shared" si="10411"/>
        <v>0</v>
      </c>
      <c r="I15825" s="40">
        <f t="shared" si="10410"/>
        <v>0</v>
      </c>
      <c r="J15825" s="40">
        <f t="shared" si="10410"/>
        <v>0</v>
      </c>
      <c r="K15825" s="40">
        <f t="shared" ref="K15825:L15825" si="10412">SUM(K15826:K15830)</f>
        <v>0</v>
      </c>
      <c r="L15825" s="40">
        <f t="shared" si="10412"/>
        <v>0</v>
      </c>
      <c r="M15825" s="40">
        <f t="shared" si="10410"/>
        <v>0</v>
      </c>
      <c r="N15825" s="40">
        <f t="shared" si="10410"/>
        <v>0</v>
      </c>
      <c r="O15825" s="40">
        <f t="shared" si="10410"/>
        <v>0</v>
      </c>
      <c r="P15825" s="309"/>
    </row>
    <row r="15826" spans="1:16" s="3" customFormat="1" ht="15" hidden="1" customHeight="1">
      <c r="A15826" s="75"/>
      <c r="B15826" s="75"/>
      <c r="C15826" s="76"/>
      <c r="D15826" s="75" t="s">
        <v>55</v>
      </c>
      <c r="E15826" s="78"/>
      <c r="F15826" s="77">
        <f t="shared" ref="F15826:F15830" si="10413">I15826+O15826</f>
        <v>0</v>
      </c>
      <c r="G15826" s="77">
        <f>J15826+P15826</f>
        <v>0</v>
      </c>
      <c r="H15826" s="77">
        <f>M15826+Q15826</f>
        <v>0</v>
      </c>
      <c r="I15826" s="77">
        <f>SUM(J15826:N15826)</f>
        <v>0</v>
      </c>
      <c r="J15826" s="78"/>
      <c r="K15826" s="78"/>
      <c r="L15826" s="77"/>
      <c r="M15826" s="77"/>
      <c r="N15826" s="77"/>
      <c r="O15826" s="78"/>
      <c r="P15826" s="310"/>
    </row>
    <row r="15827" spans="1:16" s="3" customFormat="1" ht="15" hidden="1" customHeight="1">
      <c r="A15827" s="75"/>
      <c r="B15827" s="75"/>
      <c r="C15827" s="76"/>
      <c r="D15827" s="75" t="s">
        <v>56</v>
      </c>
      <c r="E15827" s="78"/>
      <c r="F15827" s="77">
        <f t="shared" si="10413"/>
        <v>0</v>
      </c>
      <c r="G15827" s="77">
        <f>J15827+P15827</f>
        <v>0</v>
      </c>
      <c r="H15827" s="77">
        <f>M15827+Q15827</f>
        <v>0</v>
      </c>
      <c r="I15827" s="77">
        <f>SUM(J15827:N15827)</f>
        <v>0</v>
      </c>
      <c r="J15827" s="78"/>
      <c r="K15827" s="78"/>
      <c r="L15827" s="77"/>
      <c r="M15827" s="77"/>
      <c r="N15827" s="77"/>
      <c r="O15827" s="78"/>
      <c r="P15827" s="310"/>
    </row>
    <row r="15828" spans="1:16" s="3" customFormat="1" ht="15" hidden="1" customHeight="1">
      <c r="A15828" s="75"/>
      <c r="B15828" s="75"/>
      <c r="C15828" s="76"/>
      <c r="D15828" s="75" t="s">
        <v>57</v>
      </c>
      <c r="E15828" s="78"/>
      <c r="F15828" s="77">
        <f t="shared" si="10413"/>
        <v>0</v>
      </c>
      <c r="G15828" s="77">
        <f>J15828+P15828</f>
        <v>0</v>
      </c>
      <c r="H15828" s="77">
        <f>M15828+Q15828</f>
        <v>0</v>
      </c>
      <c r="I15828" s="77">
        <f>SUM(J15828:N15828)</f>
        <v>0</v>
      </c>
      <c r="J15828" s="78"/>
      <c r="K15828" s="78"/>
      <c r="L15828" s="77"/>
      <c r="M15828" s="77"/>
      <c r="N15828" s="77"/>
      <c r="O15828" s="78"/>
      <c r="P15828" s="310"/>
    </row>
    <row r="15829" spans="1:16" s="3" customFormat="1" ht="15" hidden="1" customHeight="1">
      <c r="A15829" s="75"/>
      <c r="B15829" s="75"/>
      <c r="C15829" s="76"/>
      <c r="D15829" s="75" t="s">
        <v>58</v>
      </c>
      <c r="E15829" s="78"/>
      <c r="F15829" s="77">
        <f t="shared" si="10413"/>
        <v>0</v>
      </c>
      <c r="G15829" s="77">
        <f>J15829+P15829</f>
        <v>0</v>
      </c>
      <c r="H15829" s="77">
        <f>M15829+Q15829</f>
        <v>0</v>
      </c>
      <c r="I15829" s="77">
        <f>SUM(J15829:N15829)</f>
        <v>0</v>
      </c>
      <c r="J15829" s="78"/>
      <c r="K15829" s="78"/>
      <c r="L15829" s="77"/>
      <c r="M15829" s="77"/>
      <c r="N15829" s="77"/>
      <c r="O15829" s="78"/>
      <c r="P15829" s="310"/>
    </row>
    <row r="15830" spans="1:16" s="3" customFormat="1" ht="15" hidden="1" customHeight="1">
      <c r="A15830" s="75"/>
      <c r="B15830" s="75"/>
      <c r="C15830" s="76"/>
      <c r="D15830" s="75" t="s">
        <v>59</v>
      </c>
      <c r="E15830" s="78"/>
      <c r="F15830" s="77">
        <f t="shared" si="10413"/>
        <v>0</v>
      </c>
      <c r="G15830" s="77">
        <f>J15830+P15830</f>
        <v>0</v>
      </c>
      <c r="H15830" s="77">
        <f>M15830+Q15830</f>
        <v>0</v>
      </c>
      <c r="I15830" s="77">
        <f>SUM(J15830:N15830)</f>
        <v>0</v>
      </c>
      <c r="J15830" s="78"/>
      <c r="K15830" s="78"/>
      <c r="L15830" s="77"/>
      <c r="M15830" s="77"/>
      <c r="N15830" s="77"/>
      <c r="O15830" s="78"/>
      <c r="P15830" s="310"/>
    </row>
    <row r="15831" spans="1:16" s="72" customFormat="1" ht="15" hidden="1" customHeight="1">
      <c r="A15831" s="8"/>
      <c r="B15831" s="8"/>
      <c r="C15831" s="41">
        <v>6350</v>
      </c>
      <c r="D15831" s="8"/>
      <c r="E15831" s="43"/>
      <c r="F15831" s="40">
        <f t="shared" ref="F15831:O15831" si="10414">SUM(F15832:F15833)</f>
        <v>0</v>
      </c>
      <c r="G15831" s="40">
        <f t="shared" ref="G15831:H15831" si="10415">SUM(G15832:G15833)</f>
        <v>0</v>
      </c>
      <c r="H15831" s="40">
        <f t="shared" si="10415"/>
        <v>0</v>
      </c>
      <c r="I15831" s="40">
        <f t="shared" si="10414"/>
        <v>0</v>
      </c>
      <c r="J15831" s="40">
        <f t="shared" si="10414"/>
        <v>0</v>
      </c>
      <c r="K15831" s="40">
        <f t="shared" ref="K15831:L15831" si="10416">SUM(K15832:K15833)</f>
        <v>0</v>
      </c>
      <c r="L15831" s="40">
        <f t="shared" si="10416"/>
        <v>0</v>
      </c>
      <c r="M15831" s="40">
        <f t="shared" si="10414"/>
        <v>0</v>
      </c>
      <c r="N15831" s="40">
        <f t="shared" si="10414"/>
        <v>0</v>
      </c>
      <c r="O15831" s="40">
        <f t="shared" si="10414"/>
        <v>0</v>
      </c>
      <c r="P15831" s="309"/>
    </row>
    <row r="15832" spans="1:16" s="3" customFormat="1" ht="15" hidden="1" customHeight="1">
      <c r="A15832" s="75"/>
      <c r="B15832" s="75"/>
      <c r="C15832" s="76"/>
      <c r="D15832" s="75" t="s">
        <v>60</v>
      </c>
      <c r="E15832" s="78"/>
      <c r="F15832" s="77">
        <f>I15832+O15832</f>
        <v>0</v>
      </c>
      <c r="G15832" s="77">
        <f>J15832+P15832</f>
        <v>0</v>
      </c>
      <c r="H15832" s="77">
        <f>M15832+Q15832</f>
        <v>0</v>
      </c>
      <c r="I15832" s="77">
        <f>SUM(J15832:N15832)</f>
        <v>0</v>
      </c>
      <c r="J15832" s="78"/>
      <c r="K15832" s="78"/>
      <c r="L15832" s="77"/>
      <c r="M15832" s="77"/>
      <c r="N15832" s="77"/>
      <c r="O15832" s="78"/>
      <c r="P15832" s="310"/>
    </row>
    <row r="15833" spans="1:16" s="3" customFormat="1" ht="15" hidden="1" customHeight="1">
      <c r="A15833" s="75"/>
      <c r="B15833" s="75"/>
      <c r="C15833" s="76"/>
      <c r="D15833" s="75" t="s">
        <v>61</v>
      </c>
      <c r="E15833" s="78"/>
      <c r="F15833" s="77">
        <f>I15833+O15833</f>
        <v>0</v>
      </c>
      <c r="G15833" s="77">
        <f>J15833+P15833</f>
        <v>0</v>
      </c>
      <c r="H15833" s="77">
        <f>M15833+Q15833</f>
        <v>0</v>
      </c>
      <c r="I15833" s="77">
        <f>SUM(J15833:N15833)</f>
        <v>0</v>
      </c>
      <c r="J15833" s="78"/>
      <c r="K15833" s="78"/>
      <c r="L15833" s="77"/>
      <c r="M15833" s="77"/>
      <c r="N15833" s="77"/>
      <c r="O15833" s="78"/>
      <c r="P15833" s="310"/>
    </row>
    <row r="15834" spans="1:16" s="72" customFormat="1" ht="15" hidden="1" customHeight="1">
      <c r="A15834" s="8"/>
      <c r="B15834" s="8"/>
      <c r="C15834" s="41">
        <v>6400</v>
      </c>
      <c r="D15834" s="8"/>
      <c r="E15834" s="43"/>
      <c r="F15834" s="40">
        <f t="shared" ref="F15834:O15834" si="10417">SUM(F15835:F15841)</f>
        <v>0</v>
      </c>
      <c r="G15834" s="40">
        <f t="shared" ref="G15834:H15834" si="10418">SUM(G15835:G15841)</f>
        <v>0</v>
      </c>
      <c r="H15834" s="40">
        <f t="shared" si="10418"/>
        <v>0</v>
      </c>
      <c r="I15834" s="40">
        <f t="shared" si="10417"/>
        <v>0</v>
      </c>
      <c r="J15834" s="40">
        <f t="shared" si="10417"/>
        <v>0</v>
      </c>
      <c r="K15834" s="40">
        <f t="shared" ref="K15834:L15834" si="10419">SUM(K15835:K15841)</f>
        <v>0</v>
      </c>
      <c r="L15834" s="40">
        <f t="shared" si="10419"/>
        <v>0</v>
      </c>
      <c r="M15834" s="40">
        <f t="shared" si="10417"/>
        <v>0</v>
      </c>
      <c r="N15834" s="40">
        <f t="shared" si="10417"/>
        <v>0</v>
      </c>
      <c r="O15834" s="40">
        <f t="shared" si="10417"/>
        <v>0</v>
      </c>
      <c r="P15834" s="309"/>
    </row>
    <row r="15835" spans="1:16" s="3" customFormat="1" ht="15" hidden="1" customHeight="1">
      <c r="A15835" s="75"/>
      <c r="B15835" s="75"/>
      <c r="C15835" s="76"/>
      <c r="D15835" s="75" t="s">
        <v>62</v>
      </c>
      <c r="E15835" s="77"/>
      <c r="F15835" s="77">
        <f t="shared" ref="F15835:F15841" si="10420">I15835+O15835</f>
        <v>0</v>
      </c>
      <c r="G15835" s="77">
        <f t="shared" ref="G15835:G15841" si="10421">J15835+P15835</f>
        <v>0</v>
      </c>
      <c r="H15835" s="77">
        <f t="shared" ref="H15835:H15841" si="10422">M15835+Q15835</f>
        <v>0</v>
      </c>
      <c r="I15835" s="77">
        <f t="shared" ref="I15835:I15841" si="10423">SUM(J15835:N15835)</f>
        <v>0</v>
      </c>
      <c r="J15835" s="78"/>
      <c r="K15835" s="78"/>
      <c r="L15835" s="77"/>
      <c r="M15835" s="77"/>
      <c r="N15835" s="77"/>
      <c r="O15835" s="78"/>
      <c r="P15835" s="310"/>
    </row>
    <row r="15836" spans="1:16" s="3" customFormat="1" ht="15" hidden="1" customHeight="1">
      <c r="A15836" s="75"/>
      <c r="B15836" s="75"/>
      <c r="C15836" s="76"/>
      <c r="D15836" s="75" t="s">
        <v>63</v>
      </c>
      <c r="E15836" s="78"/>
      <c r="F15836" s="77">
        <f t="shared" si="10420"/>
        <v>0</v>
      </c>
      <c r="G15836" s="77">
        <f t="shared" si="10421"/>
        <v>0</v>
      </c>
      <c r="H15836" s="77">
        <f t="shared" si="10422"/>
        <v>0</v>
      </c>
      <c r="I15836" s="77">
        <f t="shared" si="10423"/>
        <v>0</v>
      </c>
      <c r="J15836" s="78"/>
      <c r="K15836" s="78"/>
      <c r="L15836" s="77"/>
      <c r="M15836" s="77"/>
      <c r="N15836" s="77"/>
      <c r="O15836" s="78"/>
      <c r="P15836" s="310"/>
    </row>
    <row r="15837" spans="1:16" s="3" customFormat="1" ht="15" hidden="1" customHeight="1">
      <c r="A15837" s="75"/>
      <c r="B15837" s="75"/>
      <c r="C15837" s="76"/>
      <c r="D15837" s="75" t="s">
        <v>64</v>
      </c>
      <c r="E15837" s="78"/>
      <c r="F15837" s="77">
        <f t="shared" si="10420"/>
        <v>0</v>
      </c>
      <c r="G15837" s="77">
        <f t="shared" si="10421"/>
        <v>0</v>
      </c>
      <c r="H15837" s="77">
        <f t="shared" si="10422"/>
        <v>0</v>
      </c>
      <c r="I15837" s="77">
        <f t="shared" si="10423"/>
        <v>0</v>
      </c>
      <c r="J15837" s="78"/>
      <c r="K15837" s="78"/>
      <c r="L15837" s="77"/>
      <c r="M15837" s="77"/>
      <c r="N15837" s="77"/>
      <c r="O15837" s="78"/>
      <c r="P15837" s="310"/>
    </row>
    <row r="15838" spans="1:16" s="3" customFormat="1" ht="15" hidden="1" customHeight="1">
      <c r="A15838" s="75"/>
      <c r="B15838" s="75"/>
      <c r="C15838" s="76"/>
      <c r="D15838" s="75" t="s">
        <v>65</v>
      </c>
      <c r="E15838" s="78"/>
      <c r="F15838" s="77">
        <f t="shared" si="10420"/>
        <v>0</v>
      </c>
      <c r="G15838" s="77">
        <f t="shared" si="10421"/>
        <v>0</v>
      </c>
      <c r="H15838" s="77">
        <f t="shared" si="10422"/>
        <v>0</v>
      </c>
      <c r="I15838" s="77">
        <f t="shared" si="10423"/>
        <v>0</v>
      </c>
      <c r="J15838" s="78"/>
      <c r="K15838" s="78"/>
      <c r="L15838" s="77"/>
      <c r="M15838" s="77"/>
      <c r="N15838" s="77"/>
      <c r="O15838" s="78"/>
      <c r="P15838" s="310"/>
    </row>
    <row r="15839" spans="1:16" s="3" customFormat="1" ht="15" hidden="1" customHeight="1">
      <c r="A15839" s="75"/>
      <c r="B15839" s="75"/>
      <c r="C15839" s="76"/>
      <c r="D15839" s="75" t="s">
        <v>66</v>
      </c>
      <c r="E15839" s="78"/>
      <c r="F15839" s="77">
        <f t="shared" si="10420"/>
        <v>0</v>
      </c>
      <c r="G15839" s="77">
        <f t="shared" si="10421"/>
        <v>0</v>
      </c>
      <c r="H15839" s="77">
        <f t="shared" si="10422"/>
        <v>0</v>
      </c>
      <c r="I15839" s="77">
        <f t="shared" si="10423"/>
        <v>0</v>
      </c>
      <c r="J15839" s="78"/>
      <c r="K15839" s="78"/>
      <c r="L15839" s="77"/>
      <c r="M15839" s="77"/>
      <c r="N15839" s="77"/>
      <c r="O15839" s="78"/>
      <c r="P15839" s="310"/>
    </row>
    <row r="15840" spans="1:16" s="3" customFormat="1" ht="15" hidden="1" customHeight="1">
      <c r="A15840" s="75"/>
      <c r="B15840" s="75"/>
      <c r="C15840" s="76"/>
      <c r="D15840" s="75" t="s">
        <v>67</v>
      </c>
      <c r="E15840" s="78"/>
      <c r="F15840" s="77">
        <f t="shared" si="10420"/>
        <v>0</v>
      </c>
      <c r="G15840" s="77">
        <f t="shared" si="10421"/>
        <v>0</v>
      </c>
      <c r="H15840" s="77">
        <f t="shared" si="10422"/>
        <v>0</v>
      </c>
      <c r="I15840" s="77">
        <f t="shared" si="10423"/>
        <v>0</v>
      </c>
      <c r="J15840" s="78"/>
      <c r="K15840" s="78"/>
      <c r="L15840" s="77"/>
      <c r="M15840" s="77"/>
      <c r="N15840" s="77"/>
      <c r="O15840" s="78"/>
      <c r="P15840" s="310"/>
    </row>
    <row r="15841" spans="1:16" s="3" customFormat="1" ht="15" hidden="1" customHeight="1">
      <c r="A15841" s="75"/>
      <c r="B15841" s="75"/>
      <c r="C15841" s="76"/>
      <c r="D15841" s="75" t="s">
        <v>68</v>
      </c>
      <c r="E15841" s="78"/>
      <c r="F15841" s="77">
        <f t="shared" si="10420"/>
        <v>0</v>
      </c>
      <c r="G15841" s="77">
        <f t="shared" si="10421"/>
        <v>0</v>
      </c>
      <c r="H15841" s="77">
        <f t="shared" si="10422"/>
        <v>0</v>
      </c>
      <c r="I15841" s="77">
        <f t="shared" si="10423"/>
        <v>0</v>
      </c>
      <c r="J15841" s="78"/>
      <c r="K15841" s="78"/>
      <c r="L15841" s="77"/>
      <c r="M15841" s="77"/>
      <c r="N15841" s="77"/>
      <c r="O15841" s="78"/>
      <c r="P15841" s="310"/>
    </row>
    <row r="15842" spans="1:16" s="72" customFormat="1" ht="15" hidden="1" customHeight="1">
      <c r="A15842" s="108"/>
      <c r="B15842" s="108"/>
      <c r="C15842" s="112">
        <v>6500</v>
      </c>
      <c r="D15842" s="108"/>
      <c r="E15842" s="73"/>
      <c r="F15842" s="74">
        <f t="shared" ref="F15842:O15842" si="10424">SUM(F15843:F15848)</f>
        <v>0</v>
      </c>
      <c r="G15842" s="74">
        <f t="shared" ref="G15842:H15842" si="10425">SUM(G15843:G15848)</f>
        <v>0</v>
      </c>
      <c r="H15842" s="74">
        <f t="shared" si="10425"/>
        <v>0</v>
      </c>
      <c r="I15842" s="74">
        <f t="shared" si="10424"/>
        <v>0</v>
      </c>
      <c r="J15842" s="74">
        <f t="shared" si="10424"/>
        <v>0</v>
      </c>
      <c r="K15842" s="74">
        <f t="shared" ref="K15842:L15842" si="10426">SUM(K15843:K15848)</f>
        <v>0</v>
      </c>
      <c r="L15842" s="74">
        <f t="shared" si="10426"/>
        <v>0</v>
      </c>
      <c r="M15842" s="74">
        <f t="shared" si="10424"/>
        <v>0</v>
      </c>
      <c r="N15842" s="74">
        <f t="shared" si="10424"/>
        <v>0</v>
      </c>
      <c r="O15842" s="74">
        <f t="shared" si="10424"/>
        <v>0</v>
      </c>
      <c r="P15842" s="309"/>
    </row>
    <row r="15843" spans="1:16" s="3" customFormat="1" ht="15" hidden="1" customHeight="1">
      <c r="A15843" s="75"/>
      <c r="B15843" s="75"/>
      <c r="C15843" s="76"/>
      <c r="D15843" s="75" t="s">
        <v>69</v>
      </c>
      <c r="E15843" s="78"/>
      <c r="F15843" s="77">
        <f t="shared" ref="F15843:F15848" si="10427">I15843+O15843</f>
        <v>0</v>
      </c>
      <c r="G15843" s="77">
        <f t="shared" ref="G15843:G15848" si="10428">J15843+P15843</f>
        <v>0</v>
      </c>
      <c r="H15843" s="77">
        <f t="shared" ref="H15843:H15848" si="10429">M15843+Q15843</f>
        <v>0</v>
      </c>
      <c r="I15843" s="77">
        <f t="shared" ref="I15843:I15848" si="10430">SUM(J15843:N15843)</f>
        <v>0</v>
      </c>
      <c r="J15843" s="78"/>
      <c r="K15843" s="78"/>
      <c r="L15843" s="77"/>
      <c r="M15843" s="77"/>
      <c r="N15843" s="77"/>
      <c r="O15843" s="78"/>
      <c r="P15843" s="310"/>
    </row>
    <row r="15844" spans="1:16" s="3" customFormat="1" ht="15" hidden="1" customHeight="1">
      <c r="A15844" s="75"/>
      <c r="B15844" s="75"/>
      <c r="C15844" s="76"/>
      <c r="D15844" s="75" t="s">
        <v>70</v>
      </c>
      <c r="E15844" s="78"/>
      <c r="F15844" s="77">
        <f t="shared" si="10427"/>
        <v>0</v>
      </c>
      <c r="G15844" s="77">
        <f t="shared" si="10428"/>
        <v>0</v>
      </c>
      <c r="H15844" s="77">
        <f t="shared" si="10429"/>
        <v>0</v>
      </c>
      <c r="I15844" s="77">
        <f t="shared" si="10430"/>
        <v>0</v>
      </c>
      <c r="J15844" s="78"/>
      <c r="K15844" s="78"/>
      <c r="L15844" s="77"/>
      <c r="M15844" s="77"/>
      <c r="N15844" s="77"/>
      <c r="O15844" s="78"/>
      <c r="P15844" s="310"/>
    </row>
    <row r="15845" spans="1:16" s="6" customFormat="1" ht="15" hidden="1" customHeight="1">
      <c r="A15845" s="75"/>
      <c r="B15845" s="75"/>
      <c r="C15845" s="76"/>
      <c r="D15845" s="75" t="s">
        <v>71</v>
      </c>
      <c r="E15845" s="73"/>
      <c r="F15845" s="77">
        <f t="shared" si="10427"/>
        <v>0</v>
      </c>
      <c r="G15845" s="77">
        <f t="shared" si="10428"/>
        <v>0</v>
      </c>
      <c r="H15845" s="77">
        <f t="shared" si="10429"/>
        <v>0</v>
      </c>
      <c r="I15845" s="77">
        <f t="shared" si="10430"/>
        <v>0</v>
      </c>
      <c r="J15845" s="78"/>
      <c r="K15845" s="78"/>
      <c r="L15845" s="77"/>
      <c r="M15845" s="77"/>
      <c r="N15845" s="77"/>
      <c r="O15845" s="78"/>
      <c r="P15845" s="309"/>
    </row>
    <row r="15846" spans="1:16" s="3" customFormat="1" ht="15" hidden="1" customHeight="1">
      <c r="A15846" s="75"/>
      <c r="B15846" s="75"/>
      <c r="C15846" s="76"/>
      <c r="D15846" s="75" t="s">
        <v>72</v>
      </c>
      <c r="E15846" s="78"/>
      <c r="F15846" s="77">
        <f t="shared" si="10427"/>
        <v>0</v>
      </c>
      <c r="G15846" s="77">
        <f t="shared" si="10428"/>
        <v>0</v>
      </c>
      <c r="H15846" s="77">
        <f t="shared" si="10429"/>
        <v>0</v>
      </c>
      <c r="I15846" s="77">
        <f t="shared" si="10430"/>
        <v>0</v>
      </c>
      <c r="J15846" s="78"/>
      <c r="K15846" s="78"/>
      <c r="L15846" s="77"/>
      <c r="M15846" s="77"/>
      <c r="N15846" s="77"/>
      <c r="O15846" s="78"/>
      <c r="P15846" s="310"/>
    </row>
    <row r="15847" spans="1:16" s="3" customFormat="1" ht="15" hidden="1" customHeight="1">
      <c r="A15847" s="75"/>
      <c r="B15847" s="75"/>
      <c r="C15847" s="76"/>
      <c r="D15847" s="75" t="s">
        <v>73</v>
      </c>
      <c r="E15847" s="78"/>
      <c r="F15847" s="77">
        <f t="shared" si="10427"/>
        <v>0</v>
      </c>
      <c r="G15847" s="77">
        <f t="shared" si="10428"/>
        <v>0</v>
      </c>
      <c r="H15847" s="77">
        <f t="shared" si="10429"/>
        <v>0</v>
      </c>
      <c r="I15847" s="77">
        <f t="shared" si="10430"/>
        <v>0</v>
      </c>
      <c r="J15847" s="78"/>
      <c r="K15847" s="78"/>
      <c r="L15847" s="77"/>
      <c r="M15847" s="77"/>
      <c r="N15847" s="77"/>
      <c r="O15847" s="78"/>
      <c r="P15847" s="310"/>
    </row>
    <row r="15848" spans="1:16" s="3" customFormat="1" ht="15" hidden="1" customHeight="1">
      <c r="A15848" s="75"/>
      <c r="B15848" s="75"/>
      <c r="C15848" s="76"/>
      <c r="D15848" s="75" t="s">
        <v>74</v>
      </c>
      <c r="E15848" s="78"/>
      <c r="F15848" s="77">
        <f t="shared" si="10427"/>
        <v>0</v>
      </c>
      <c r="G15848" s="77">
        <f t="shared" si="10428"/>
        <v>0</v>
      </c>
      <c r="H15848" s="77">
        <f t="shared" si="10429"/>
        <v>0</v>
      </c>
      <c r="I15848" s="77">
        <f t="shared" si="10430"/>
        <v>0</v>
      </c>
      <c r="J15848" s="78"/>
      <c r="K15848" s="78"/>
      <c r="L15848" s="77"/>
      <c r="M15848" s="77"/>
      <c r="N15848" s="77"/>
      <c r="O15848" s="78"/>
      <c r="P15848" s="310"/>
    </row>
    <row r="15849" spans="1:16" s="72" customFormat="1" ht="15" hidden="1" customHeight="1">
      <c r="A15849" s="108"/>
      <c r="B15849" s="108"/>
      <c r="C15849" s="112">
        <v>6550</v>
      </c>
      <c r="D15849" s="108"/>
      <c r="E15849" s="73"/>
      <c r="F15849" s="1">
        <f t="shared" ref="F15849:O15849" si="10431">SUM(F15850:F15853)</f>
        <v>0</v>
      </c>
      <c r="G15849" s="1">
        <f t="shared" ref="G15849:H15849" si="10432">SUM(G15850:G15853)</f>
        <v>0</v>
      </c>
      <c r="H15849" s="1">
        <f t="shared" si="10432"/>
        <v>0</v>
      </c>
      <c r="I15849" s="1">
        <f t="shared" si="10431"/>
        <v>0</v>
      </c>
      <c r="J15849" s="1">
        <f t="shared" si="10431"/>
        <v>0</v>
      </c>
      <c r="K15849" s="1">
        <f t="shared" ref="K15849:L15849" si="10433">SUM(K15850:K15853)</f>
        <v>0</v>
      </c>
      <c r="L15849" s="1">
        <f t="shared" si="10433"/>
        <v>0</v>
      </c>
      <c r="M15849" s="1">
        <f t="shared" si="10431"/>
        <v>0</v>
      </c>
      <c r="N15849" s="1">
        <f t="shared" si="10431"/>
        <v>0</v>
      </c>
      <c r="O15849" s="1">
        <f t="shared" si="10431"/>
        <v>0</v>
      </c>
      <c r="P15849" s="309"/>
    </row>
    <row r="15850" spans="1:16" s="6" customFormat="1" ht="15" hidden="1" customHeight="1">
      <c r="A15850" s="75"/>
      <c r="B15850" s="75"/>
      <c r="C15850" s="76"/>
      <c r="D15850" s="75" t="s">
        <v>75</v>
      </c>
      <c r="E15850" s="73"/>
      <c r="F15850" s="77">
        <f t="shared" ref="F15850:F15853" si="10434">I15850+O15850</f>
        <v>0</v>
      </c>
      <c r="G15850" s="77">
        <f>J15850+P15850</f>
        <v>0</v>
      </c>
      <c r="H15850" s="77">
        <f>M15850+Q15850</f>
        <v>0</v>
      </c>
      <c r="I15850" s="77">
        <f>SUM(J15850:N15850)</f>
        <v>0</v>
      </c>
      <c r="J15850" s="78"/>
      <c r="K15850" s="78"/>
      <c r="L15850" s="77"/>
      <c r="M15850" s="77"/>
      <c r="N15850" s="77"/>
      <c r="O15850" s="78"/>
      <c r="P15850" s="309"/>
    </row>
    <row r="15851" spans="1:16" s="3" customFormat="1" ht="15" hidden="1" customHeight="1">
      <c r="A15851" s="75"/>
      <c r="B15851" s="75"/>
      <c r="C15851" s="76"/>
      <c r="D15851" s="75" t="s">
        <v>76</v>
      </c>
      <c r="E15851" s="78"/>
      <c r="F15851" s="77">
        <f t="shared" si="10434"/>
        <v>0</v>
      </c>
      <c r="G15851" s="77">
        <f>J15851+P15851</f>
        <v>0</v>
      </c>
      <c r="H15851" s="77">
        <f>M15851+Q15851</f>
        <v>0</v>
      </c>
      <c r="I15851" s="77">
        <f>SUM(J15851:N15851)</f>
        <v>0</v>
      </c>
      <c r="J15851" s="78"/>
      <c r="K15851" s="78"/>
      <c r="L15851" s="77"/>
      <c r="M15851" s="77"/>
      <c r="N15851" s="77"/>
      <c r="O15851" s="78"/>
      <c r="P15851" s="310"/>
    </row>
    <row r="15852" spans="1:16" s="3" customFormat="1" ht="15" hidden="1" customHeight="1">
      <c r="A15852" s="75"/>
      <c r="B15852" s="75"/>
      <c r="C15852" s="76"/>
      <c r="D15852" s="75" t="s">
        <v>77</v>
      </c>
      <c r="E15852" s="78"/>
      <c r="F15852" s="77">
        <f t="shared" si="10434"/>
        <v>0</v>
      </c>
      <c r="G15852" s="77">
        <f>J15852+P15852</f>
        <v>0</v>
      </c>
      <c r="H15852" s="77">
        <f>M15852+Q15852</f>
        <v>0</v>
      </c>
      <c r="I15852" s="77">
        <f>SUM(J15852:N15852)</f>
        <v>0</v>
      </c>
      <c r="J15852" s="78"/>
      <c r="K15852" s="78"/>
      <c r="L15852" s="77"/>
      <c r="M15852" s="77"/>
      <c r="N15852" s="77"/>
      <c r="O15852" s="78"/>
      <c r="P15852" s="310"/>
    </row>
    <row r="15853" spans="1:16" s="3" customFormat="1" ht="15" hidden="1" customHeight="1">
      <c r="A15853" s="75"/>
      <c r="B15853" s="75"/>
      <c r="C15853" s="76"/>
      <c r="D15853" s="75" t="s">
        <v>78</v>
      </c>
      <c r="E15853" s="78"/>
      <c r="F15853" s="77">
        <f t="shared" si="10434"/>
        <v>0</v>
      </c>
      <c r="G15853" s="77">
        <f>J15853+P15853</f>
        <v>0</v>
      </c>
      <c r="H15853" s="77">
        <f>M15853+Q15853</f>
        <v>0</v>
      </c>
      <c r="I15853" s="77">
        <f>SUM(J15853:N15853)</f>
        <v>0</v>
      </c>
      <c r="J15853" s="78"/>
      <c r="K15853" s="78"/>
      <c r="L15853" s="77"/>
      <c r="M15853" s="77"/>
      <c r="N15853" s="77"/>
      <c r="O15853" s="78"/>
      <c r="P15853" s="310"/>
    </row>
    <row r="15854" spans="1:16" s="72" customFormat="1" ht="15" hidden="1" customHeight="1">
      <c r="A15854" s="8"/>
      <c r="B15854" s="8"/>
      <c r="C15854" s="41">
        <v>6600</v>
      </c>
      <c r="D15854" s="8"/>
      <c r="E15854" s="43"/>
      <c r="F15854" s="43">
        <f t="shared" ref="F15854:O15854" si="10435">SUM(F15855:F15871)</f>
        <v>0</v>
      </c>
      <c r="G15854" s="43">
        <f t="shared" ref="G15854:H15854" si="10436">SUM(G15855:G15871)</f>
        <v>0</v>
      </c>
      <c r="H15854" s="43">
        <f t="shared" si="10436"/>
        <v>0</v>
      </c>
      <c r="I15854" s="43">
        <f t="shared" si="10435"/>
        <v>0</v>
      </c>
      <c r="J15854" s="43">
        <f t="shared" si="10435"/>
        <v>0</v>
      </c>
      <c r="K15854" s="43">
        <f t="shared" ref="K15854:L15854" si="10437">SUM(K15855:K15871)</f>
        <v>0</v>
      </c>
      <c r="L15854" s="43">
        <f t="shared" si="10437"/>
        <v>0</v>
      </c>
      <c r="M15854" s="43">
        <f t="shared" si="10435"/>
        <v>0</v>
      </c>
      <c r="N15854" s="43">
        <f t="shared" si="10435"/>
        <v>0</v>
      </c>
      <c r="O15854" s="43">
        <f t="shared" si="10435"/>
        <v>0</v>
      </c>
      <c r="P15854" s="309"/>
    </row>
    <row r="15855" spans="1:16" s="3" customFormat="1" ht="15" hidden="1" customHeight="1">
      <c r="A15855" s="75"/>
      <c r="B15855" s="75"/>
      <c r="C15855" s="76"/>
      <c r="D15855" s="75" t="s">
        <v>79</v>
      </c>
      <c r="E15855" s="78"/>
      <c r="F15855" s="77">
        <f t="shared" ref="F15855:F15871" si="10438">I15855+O15855</f>
        <v>0</v>
      </c>
      <c r="G15855" s="77">
        <f t="shared" ref="G15855:G15871" si="10439">J15855+P15855</f>
        <v>0</v>
      </c>
      <c r="H15855" s="77">
        <f t="shared" ref="H15855:H15871" si="10440">M15855+Q15855</f>
        <v>0</v>
      </c>
      <c r="I15855" s="77">
        <f t="shared" ref="I15855:I15871" si="10441">SUM(J15855:N15855)</f>
        <v>0</v>
      </c>
      <c r="J15855" s="78"/>
      <c r="K15855" s="78"/>
      <c r="L15855" s="77"/>
      <c r="M15855" s="77"/>
      <c r="N15855" s="77"/>
      <c r="O15855" s="78"/>
      <c r="P15855" s="310"/>
    </row>
    <row r="15856" spans="1:16" s="3" customFormat="1" ht="15" hidden="1" customHeight="1">
      <c r="A15856" s="75"/>
      <c r="B15856" s="75"/>
      <c r="C15856" s="76"/>
      <c r="D15856" s="75" t="s">
        <v>80</v>
      </c>
      <c r="E15856" s="78"/>
      <c r="F15856" s="77">
        <f t="shared" si="10438"/>
        <v>0</v>
      </c>
      <c r="G15856" s="77">
        <f t="shared" si="10439"/>
        <v>0</v>
      </c>
      <c r="H15856" s="77">
        <f t="shared" si="10440"/>
        <v>0</v>
      </c>
      <c r="I15856" s="77">
        <f t="shared" si="10441"/>
        <v>0</v>
      </c>
      <c r="J15856" s="78"/>
      <c r="K15856" s="78"/>
      <c r="L15856" s="77"/>
      <c r="M15856" s="77"/>
      <c r="N15856" s="77"/>
      <c r="O15856" s="78"/>
      <c r="P15856" s="310"/>
    </row>
    <row r="15857" spans="1:16" s="3" customFormat="1" ht="15" hidden="1" customHeight="1">
      <c r="A15857" s="75"/>
      <c r="B15857" s="75"/>
      <c r="C15857" s="76"/>
      <c r="D15857" s="75" t="s">
        <v>81</v>
      </c>
      <c r="E15857" s="78"/>
      <c r="F15857" s="77">
        <f t="shared" si="10438"/>
        <v>0</v>
      </c>
      <c r="G15857" s="77">
        <f t="shared" si="10439"/>
        <v>0</v>
      </c>
      <c r="H15857" s="77">
        <f t="shared" si="10440"/>
        <v>0</v>
      </c>
      <c r="I15857" s="77">
        <f t="shared" si="10441"/>
        <v>0</v>
      </c>
      <c r="J15857" s="78"/>
      <c r="K15857" s="78"/>
      <c r="L15857" s="77"/>
      <c r="M15857" s="77"/>
      <c r="N15857" s="77"/>
      <c r="O15857" s="78"/>
      <c r="P15857" s="310"/>
    </row>
    <row r="15858" spans="1:16" s="3" customFormat="1" ht="15" hidden="1" customHeight="1">
      <c r="A15858" s="75"/>
      <c r="B15858" s="75"/>
      <c r="C15858" s="76"/>
      <c r="D15858" s="75" t="s">
        <v>82</v>
      </c>
      <c r="E15858" s="78"/>
      <c r="F15858" s="77">
        <f t="shared" si="10438"/>
        <v>0</v>
      </c>
      <c r="G15858" s="77">
        <f t="shared" si="10439"/>
        <v>0</v>
      </c>
      <c r="H15858" s="77">
        <f t="shared" si="10440"/>
        <v>0</v>
      </c>
      <c r="I15858" s="77">
        <f t="shared" si="10441"/>
        <v>0</v>
      </c>
      <c r="J15858" s="78"/>
      <c r="K15858" s="78"/>
      <c r="L15858" s="77"/>
      <c r="M15858" s="77"/>
      <c r="N15858" s="77"/>
      <c r="O15858" s="78"/>
      <c r="P15858" s="310"/>
    </row>
    <row r="15859" spans="1:16" s="3" customFormat="1" ht="15" hidden="1" customHeight="1">
      <c r="A15859" s="75"/>
      <c r="B15859" s="75"/>
      <c r="C15859" s="76"/>
      <c r="D15859" s="75" t="s">
        <v>83</v>
      </c>
      <c r="E15859" s="78"/>
      <c r="F15859" s="77">
        <f t="shared" si="10438"/>
        <v>0</v>
      </c>
      <c r="G15859" s="77">
        <f t="shared" si="10439"/>
        <v>0</v>
      </c>
      <c r="H15859" s="77">
        <f t="shared" si="10440"/>
        <v>0</v>
      </c>
      <c r="I15859" s="77">
        <f t="shared" si="10441"/>
        <v>0</v>
      </c>
      <c r="J15859" s="78"/>
      <c r="K15859" s="78"/>
      <c r="L15859" s="77"/>
      <c r="M15859" s="77"/>
      <c r="N15859" s="77"/>
      <c r="O15859" s="78"/>
      <c r="P15859" s="310"/>
    </row>
    <row r="15860" spans="1:16" s="3" customFormat="1" ht="15" hidden="1" customHeight="1">
      <c r="A15860" s="75"/>
      <c r="B15860" s="75"/>
      <c r="C15860" s="76"/>
      <c r="D15860" s="75" t="s">
        <v>84</v>
      </c>
      <c r="E15860" s="78"/>
      <c r="F15860" s="77">
        <f t="shared" si="10438"/>
        <v>0</v>
      </c>
      <c r="G15860" s="77">
        <f t="shared" si="10439"/>
        <v>0</v>
      </c>
      <c r="H15860" s="77">
        <f t="shared" si="10440"/>
        <v>0</v>
      </c>
      <c r="I15860" s="77">
        <f t="shared" si="10441"/>
        <v>0</v>
      </c>
      <c r="J15860" s="78"/>
      <c r="K15860" s="78"/>
      <c r="L15860" s="77"/>
      <c r="M15860" s="77"/>
      <c r="N15860" s="77"/>
      <c r="O15860" s="78"/>
      <c r="P15860" s="310"/>
    </row>
    <row r="15861" spans="1:16" s="3" customFormat="1" ht="15" hidden="1" customHeight="1">
      <c r="A15861" s="75"/>
      <c r="B15861" s="75"/>
      <c r="C15861" s="76"/>
      <c r="D15861" s="75" t="s">
        <v>85</v>
      </c>
      <c r="E15861" s="78"/>
      <c r="F15861" s="77">
        <f t="shared" si="10438"/>
        <v>0</v>
      </c>
      <c r="G15861" s="77">
        <f t="shared" si="10439"/>
        <v>0</v>
      </c>
      <c r="H15861" s="77">
        <f t="shared" si="10440"/>
        <v>0</v>
      </c>
      <c r="I15861" s="77">
        <f t="shared" si="10441"/>
        <v>0</v>
      </c>
      <c r="J15861" s="78"/>
      <c r="K15861" s="78"/>
      <c r="L15861" s="77"/>
      <c r="M15861" s="77"/>
      <c r="N15861" s="77"/>
      <c r="O15861" s="78"/>
      <c r="P15861" s="310"/>
    </row>
    <row r="15862" spans="1:16" s="3" customFormat="1" ht="15" hidden="1" customHeight="1">
      <c r="A15862" s="75"/>
      <c r="B15862" s="75"/>
      <c r="C15862" s="76"/>
      <c r="D15862" s="75" t="s">
        <v>86</v>
      </c>
      <c r="E15862" s="78"/>
      <c r="F15862" s="77">
        <f t="shared" si="10438"/>
        <v>0</v>
      </c>
      <c r="G15862" s="77">
        <f t="shared" si="10439"/>
        <v>0</v>
      </c>
      <c r="H15862" s="77">
        <f t="shared" si="10440"/>
        <v>0</v>
      </c>
      <c r="I15862" s="77">
        <f t="shared" si="10441"/>
        <v>0</v>
      </c>
      <c r="J15862" s="78"/>
      <c r="K15862" s="78"/>
      <c r="L15862" s="77"/>
      <c r="M15862" s="77"/>
      <c r="N15862" s="77"/>
      <c r="O15862" s="78"/>
      <c r="P15862" s="310"/>
    </row>
    <row r="15863" spans="1:16" s="3" customFormat="1" ht="15" hidden="1" customHeight="1">
      <c r="A15863" s="75"/>
      <c r="B15863" s="75"/>
      <c r="C15863" s="76"/>
      <c r="D15863" s="75" t="s">
        <v>87</v>
      </c>
      <c r="E15863" s="78"/>
      <c r="F15863" s="77">
        <f t="shared" si="10438"/>
        <v>0</v>
      </c>
      <c r="G15863" s="77">
        <f t="shared" si="10439"/>
        <v>0</v>
      </c>
      <c r="H15863" s="77">
        <f t="shared" si="10440"/>
        <v>0</v>
      </c>
      <c r="I15863" s="77">
        <f t="shared" si="10441"/>
        <v>0</v>
      </c>
      <c r="J15863" s="78"/>
      <c r="K15863" s="78"/>
      <c r="L15863" s="77"/>
      <c r="M15863" s="77"/>
      <c r="N15863" s="77"/>
      <c r="O15863" s="78"/>
      <c r="P15863" s="310"/>
    </row>
    <row r="15864" spans="1:16" s="3" customFormat="1" ht="15" hidden="1" customHeight="1">
      <c r="A15864" s="75"/>
      <c r="B15864" s="75"/>
      <c r="C15864" s="76"/>
      <c r="D15864" s="75" t="s">
        <v>88</v>
      </c>
      <c r="E15864" s="78"/>
      <c r="F15864" s="77">
        <f t="shared" si="10438"/>
        <v>0</v>
      </c>
      <c r="G15864" s="77">
        <f t="shared" si="10439"/>
        <v>0</v>
      </c>
      <c r="H15864" s="77">
        <f t="shared" si="10440"/>
        <v>0</v>
      </c>
      <c r="I15864" s="77">
        <f t="shared" si="10441"/>
        <v>0</v>
      </c>
      <c r="J15864" s="78"/>
      <c r="K15864" s="78"/>
      <c r="L15864" s="77"/>
      <c r="M15864" s="77"/>
      <c r="N15864" s="77"/>
      <c r="O15864" s="78"/>
      <c r="P15864" s="310"/>
    </row>
    <row r="15865" spans="1:16" s="3" customFormat="1" ht="15" hidden="1" customHeight="1">
      <c r="A15865" s="75"/>
      <c r="B15865" s="75"/>
      <c r="C15865" s="76"/>
      <c r="D15865" s="75" t="s">
        <v>89</v>
      </c>
      <c r="E15865" s="78"/>
      <c r="F15865" s="77">
        <f t="shared" si="10438"/>
        <v>0</v>
      </c>
      <c r="G15865" s="77">
        <f t="shared" si="10439"/>
        <v>0</v>
      </c>
      <c r="H15865" s="77">
        <f t="shared" si="10440"/>
        <v>0</v>
      </c>
      <c r="I15865" s="77">
        <f t="shared" si="10441"/>
        <v>0</v>
      </c>
      <c r="J15865" s="78"/>
      <c r="K15865" s="78"/>
      <c r="L15865" s="77"/>
      <c r="M15865" s="77"/>
      <c r="N15865" s="77"/>
      <c r="O15865" s="78"/>
      <c r="P15865" s="310"/>
    </row>
    <row r="15866" spans="1:16" s="3" customFormat="1" ht="15" hidden="1" customHeight="1">
      <c r="A15866" s="75"/>
      <c r="B15866" s="75"/>
      <c r="C15866" s="76"/>
      <c r="D15866" s="75" t="s">
        <v>90</v>
      </c>
      <c r="E15866" s="78"/>
      <c r="F15866" s="77">
        <f t="shared" si="10438"/>
        <v>0</v>
      </c>
      <c r="G15866" s="77">
        <f t="shared" si="10439"/>
        <v>0</v>
      </c>
      <c r="H15866" s="77">
        <f t="shared" si="10440"/>
        <v>0</v>
      </c>
      <c r="I15866" s="77">
        <f t="shared" si="10441"/>
        <v>0</v>
      </c>
      <c r="J15866" s="78"/>
      <c r="K15866" s="78"/>
      <c r="L15866" s="77"/>
      <c r="M15866" s="77"/>
      <c r="N15866" s="77"/>
      <c r="O15866" s="78"/>
      <c r="P15866" s="310"/>
    </row>
    <row r="15867" spans="1:16" s="3" customFormat="1" ht="15" hidden="1" customHeight="1">
      <c r="A15867" s="75"/>
      <c r="B15867" s="75"/>
      <c r="C15867" s="76"/>
      <c r="D15867" s="75" t="s">
        <v>91</v>
      </c>
      <c r="E15867" s="78"/>
      <c r="F15867" s="77">
        <f t="shared" si="10438"/>
        <v>0</v>
      </c>
      <c r="G15867" s="77">
        <f t="shared" si="10439"/>
        <v>0</v>
      </c>
      <c r="H15867" s="77">
        <f t="shared" si="10440"/>
        <v>0</v>
      </c>
      <c r="I15867" s="77">
        <f t="shared" si="10441"/>
        <v>0</v>
      </c>
      <c r="J15867" s="78"/>
      <c r="K15867" s="78"/>
      <c r="L15867" s="77"/>
      <c r="M15867" s="77"/>
      <c r="N15867" s="77"/>
      <c r="O15867" s="78"/>
      <c r="P15867" s="310"/>
    </row>
    <row r="15868" spans="1:16" s="3" customFormat="1" ht="15" hidden="1" customHeight="1">
      <c r="A15868" s="75"/>
      <c r="B15868" s="75"/>
      <c r="C15868" s="76"/>
      <c r="D15868" s="75" t="s">
        <v>92</v>
      </c>
      <c r="E15868" s="78"/>
      <c r="F15868" s="77">
        <f t="shared" si="10438"/>
        <v>0</v>
      </c>
      <c r="G15868" s="77">
        <f t="shared" si="10439"/>
        <v>0</v>
      </c>
      <c r="H15868" s="77">
        <f t="shared" si="10440"/>
        <v>0</v>
      </c>
      <c r="I15868" s="77">
        <f t="shared" si="10441"/>
        <v>0</v>
      </c>
      <c r="J15868" s="78"/>
      <c r="K15868" s="78"/>
      <c r="L15868" s="77"/>
      <c r="M15868" s="77"/>
      <c r="N15868" s="77"/>
      <c r="O15868" s="78"/>
      <c r="P15868" s="310"/>
    </row>
    <row r="15869" spans="1:16" s="3" customFormat="1" ht="15" hidden="1" customHeight="1">
      <c r="A15869" s="75"/>
      <c r="B15869" s="75"/>
      <c r="C15869" s="76"/>
      <c r="D15869" s="75" t="s">
        <v>93</v>
      </c>
      <c r="E15869" s="78"/>
      <c r="F15869" s="77">
        <f t="shared" si="10438"/>
        <v>0</v>
      </c>
      <c r="G15869" s="77">
        <f t="shared" si="10439"/>
        <v>0</v>
      </c>
      <c r="H15869" s="77">
        <f t="shared" si="10440"/>
        <v>0</v>
      </c>
      <c r="I15869" s="77">
        <f t="shared" si="10441"/>
        <v>0</v>
      </c>
      <c r="J15869" s="78"/>
      <c r="K15869" s="78"/>
      <c r="L15869" s="77"/>
      <c r="M15869" s="77"/>
      <c r="N15869" s="77"/>
      <c r="O15869" s="78"/>
      <c r="P15869" s="310"/>
    </row>
    <row r="15870" spans="1:16" s="3" customFormat="1" ht="15" hidden="1" customHeight="1">
      <c r="A15870" s="75"/>
      <c r="B15870" s="75"/>
      <c r="C15870" s="76"/>
      <c r="D15870" s="75" t="s">
        <v>94</v>
      </c>
      <c r="E15870" s="78"/>
      <c r="F15870" s="77">
        <f t="shared" si="10438"/>
        <v>0</v>
      </c>
      <c r="G15870" s="77">
        <f t="shared" si="10439"/>
        <v>0</v>
      </c>
      <c r="H15870" s="77">
        <f t="shared" si="10440"/>
        <v>0</v>
      </c>
      <c r="I15870" s="77">
        <f t="shared" si="10441"/>
        <v>0</v>
      </c>
      <c r="J15870" s="78"/>
      <c r="K15870" s="78"/>
      <c r="L15870" s="77"/>
      <c r="M15870" s="77"/>
      <c r="N15870" s="77"/>
      <c r="O15870" s="78"/>
      <c r="P15870" s="310"/>
    </row>
    <row r="15871" spans="1:16" s="3" customFormat="1" ht="15" hidden="1" customHeight="1">
      <c r="A15871" s="75"/>
      <c r="B15871" s="75"/>
      <c r="C15871" s="76"/>
      <c r="D15871" s="75" t="s">
        <v>95</v>
      </c>
      <c r="E15871" s="78"/>
      <c r="F15871" s="77">
        <f t="shared" si="10438"/>
        <v>0</v>
      </c>
      <c r="G15871" s="77">
        <f t="shared" si="10439"/>
        <v>0</v>
      </c>
      <c r="H15871" s="77">
        <f t="shared" si="10440"/>
        <v>0</v>
      </c>
      <c r="I15871" s="77">
        <f t="shared" si="10441"/>
        <v>0</v>
      </c>
      <c r="J15871" s="78"/>
      <c r="K15871" s="78"/>
      <c r="L15871" s="77"/>
      <c r="M15871" s="77"/>
      <c r="N15871" s="77"/>
      <c r="O15871" s="78"/>
      <c r="P15871" s="310"/>
    </row>
    <row r="15872" spans="1:16" s="72" customFormat="1" ht="15" hidden="1" customHeight="1">
      <c r="A15872" s="108"/>
      <c r="B15872" s="108"/>
      <c r="C15872" s="112">
        <v>6650</v>
      </c>
      <c r="D15872" s="108"/>
      <c r="E15872" s="73"/>
      <c r="F15872" s="1">
        <f t="shared" ref="F15872:O15872" si="10442">SUM(F15873:F15881)</f>
        <v>0</v>
      </c>
      <c r="G15872" s="1">
        <f t="shared" ref="G15872:H15872" si="10443">SUM(G15873:G15881)</f>
        <v>0</v>
      </c>
      <c r="H15872" s="1">
        <f t="shared" si="10443"/>
        <v>0</v>
      </c>
      <c r="I15872" s="1">
        <f t="shared" si="10442"/>
        <v>0</v>
      </c>
      <c r="J15872" s="1">
        <f t="shared" si="10442"/>
        <v>0</v>
      </c>
      <c r="K15872" s="1">
        <f t="shared" ref="K15872:L15872" si="10444">SUM(K15873:K15881)</f>
        <v>0</v>
      </c>
      <c r="L15872" s="1">
        <f t="shared" si="10444"/>
        <v>0</v>
      </c>
      <c r="M15872" s="1">
        <f t="shared" si="10442"/>
        <v>0</v>
      </c>
      <c r="N15872" s="1">
        <f t="shared" si="10442"/>
        <v>0</v>
      </c>
      <c r="O15872" s="1">
        <f t="shared" si="10442"/>
        <v>0</v>
      </c>
      <c r="P15872" s="309"/>
    </row>
    <row r="15873" spans="1:16" s="3" customFormat="1" ht="15" hidden="1" customHeight="1">
      <c r="A15873" s="75"/>
      <c r="B15873" s="75"/>
      <c r="C15873" s="76"/>
      <c r="D15873" s="75" t="s">
        <v>96</v>
      </c>
      <c r="E15873" s="78"/>
      <c r="F15873" s="77">
        <f t="shared" ref="F15873:F15881" si="10445">I15873+O15873</f>
        <v>0</v>
      </c>
      <c r="G15873" s="77">
        <f t="shared" ref="G15873:G15881" si="10446">J15873+P15873</f>
        <v>0</v>
      </c>
      <c r="H15873" s="77">
        <f t="shared" ref="H15873:H15881" si="10447">M15873+Q15873</f>
        <v>0</v>
      </c>
      <c r="I15873" s="77">
        <f t="shared" ref="I15873:I15881" si="10448">SUM(J15873:N15873)</f>
        <v>0</v>
      </c>
      <c r="J15873" s="78"/>
      <c r="K15873" s="78"/>
      <c r="L15873" s="77"/>
      <c r="M15873" s="77"/>
      <c r="N15873" s="77"/>
      <c r="O15873" s="78"/>
      <c r="P15873" s="310"/>
    </row>
    <row r="15874" spans="1:16" s="3" customFormat="1" ht="15" hidden="1" customHeight="1">
      <c r="A15874" s="75"/>
      <c r="B15874" s="75"/>
      <c r="C15874" s="76"/>
      <c r="D15874" s="75" t="s">
        <v>97</v>
      </c>
      <c r="E15874" s="73"/>
      <c r="F15874" s="77">
        <f t="shared" si="10445"/>
        <v>0</v>
      </c>
      <c r="G15874" s="77">
        <f t="shared" si="10446"/>
        <v>0</v>
      </c>
      <c r="H15874" s="77">
        <f t="shared" si="10447"/>
        <v>0</v>
      </c>
      <c r="I15874" s="77">
        <f t="shared" si="10448"/>
        <v>0</v>
      </c>
      <c r="J15874" s="78"/>
      <c r="K15874" s="78"/>
      <c r="L15874" s="77"/>
      <c r="M15874" s="77"/>
      <c r="N15874" s="77"/>
      <c r="O15874" s="78"/>
      <c r="P15874" s="310"/>
    </row>
    <row r="15875" spans="1:16" s="3" customFormat="1" ht="15" hidden="1" customHeight="1">
      <c r="A15875" s="75"/>
      <c r="B15875" s="75"/>
      <c r="C15875" s="76"/>
      <c r="D15875" s="75" t="s">
        <v>98</v>
      </c>
      <c r="E15875" s="78"/>
      <c r="F15875" s="77">
        <f t="shared" si="10445"/>
        <v>0</v>
      </c>
      <c r="G15875" s="77">
        <f t="shared" si="10446"/>
        <v>0</v>
      </c>
      <c r="H15875" s="77">
        <f t="shared" si="10447"/>
        <v>0</v>
      </c>
      <c r="I15875" s="77">
        <f t="shared" si="10448"/>
        <v>0</v>
      </c>
      <c r="J15875" s="78"/>
      <c r="K15875" s="78"/>
      <c r="L15875" s="77"/>
      <c r="M15875" s="77"/>
      <c r="N15875" s="77"/>
      <c r="O15875" s="78"/>
      <c r="P15875" s="310"/>
    </row>
    <row r="15876" spans="1:16" s="3" customFormat="1" ht="15" hidden="1" customHeight="1">
      <c r="A15876" s="75"/>
      <c r="B15876" s="75"/>
      <c r="C15876" s="76"/>
      <c r="D15876" s="75" t="s">
        <v>99</v>
      </c>
      <c r="E15876" s="78"/>
      <c r="F15876" s="77">
        <f t="shared" si="10445"/>
        <v>0</v>
      </c>
      <c r="G15876" s="77">
        <f t="shared" si="10446"/>
        <v>0</v>
      </c>
      <c r="H15876" s="77">
        <f t="shared" si="10447"/>
        <v>0</v>
      </c>
      <c r="I15876" s="77">
        <f t="shared" si="10448"/>
        <v>0</v>
      </c>
      <c r="J15876" s="78"/>
      <c r="K15876" s="78"/>
      <c r="L15876" s="77"/>
      <c r="M15876" s="77"/>
      <c r="N15876" s="77"/>
      <c r="O15876" s="78"/>
      <c r="P15876" s="310"/>
    </row>
    <row r="15877" spans="1:16" s="3" customFormat="1" ht="15" hidden="1" customHeight="1">
      <c r="A15877" s="75"/>
      <c r="B15877" s="75"/>
      <c r="C15877" s="76"/>
      <c r="D15877" s="75" t="s">
        <v>100</v>
      </c>
      <c r="E15877" s="78"/>
      <c r="F15877" s="77">
        <f t="shared" si="10445"/>
        <v>0</v>
      </c>
      <c r="G15877" s="77">
        <f t="shared" si="10446"/>
        <v>0</v>
      </c>
      <c r="H15877" s="77">
        <f t="shared" si="10447"/>
        <v>0</v>
      </c>
      <c r="I15877" s="77">
        <f t="shared" si="10448"/>
        <v>0</v>
      </c>
      <c r="J15877" s="78"/>
      <c r="K15877" s="78"/>
      <c r="L15877" s="77"/>
      <c r="M15877" s="77"/>
      <c r="N15877" s="77"/>
      <c r="O15877" s="78"/>
      <c r="P15877" s="310"/>
    </row>
    <row r="15878" spans="1:16" s="3" customFormat="1" ht="15" hidden="1" customHeight="1">
      <c r="A15878" s="75"/>
      <c r="B15878" s="75"/>
      <c r="C15878" s="76"/>
      <c r="D15878" s="75" t="s">
        <v>101</v>
      </c>
      <c r="E15878" s="78"/>
      <c r="F15878" s="77">
        <f t="shared" si="10445"/>
        <v>0</v>
      </c>
      <c r="G15878" s="77">
        <f t="shared" si="10446"/>
        <v>0</v>
      </c>
      <c r="H15878" s="77">
        <f t="shared" si="10447"/>
        <v>0</v>
      </c>
      <c r="I15878" s="77">
        <f t="shared" si="10448"/>
        <v>0</v>
      </c>
      <c r="J15878" s="78"/>
      <c r="K15878" s="78"/>
      <c r="L15878" s="77"/>
      <c r="M15878" s="77"/>
      <c r="N15878" s="77"/>
      <c r="O15878" s="78"/>
      <c r="P15878" s="310"/>
    </row>
    <row r="15879" spans="1:16" s="3" customFormat="1" ht="15" hidden="1" customHeight="1">
      <c r="A15879" s="75"/>
      <c r="B15879" s="75"/>
      <c r="C15879" s="76"/>
      <c r="D15879" s="75" t="s">
        <v>102</v>
      </c>
      <c r="E15879" s="78"/>
      <c r="F15879" s="77">
        <f t="shared" si="10445"/>
        <v>0</v>
      </c>
      <c r="G15879" s="77">
        <f t="shared" si="10446"/>
        <v>0</v>
      </c>
      <c r="H15879" s="77">
        <f t="shared" si="10447"/>
        <v>0</v>
      </c>
      <c r="I15879" s="77">
        <f t="shared" si="10448"/>
        <v>0</v>
      </c>
      <c r="J15879" s="78"/>
      <c r="K15879" s="78"/>
      <c r="L15879" s="77"/>
      <c r="M15879" s="77"/>
      <c r="N15879" s="77"/>
      <c r="O15879" s="78"/>
      <c r="P15879" s="310"/>
    </row>
    <row r="15880" spans="1:16" s="3" customFormat="1" ht="15" hidden="1" customHeight="1">
      <c r="A15880" s="75"/>
      <c r="B15880" s="75"/>
      <c r="C15880" s="76"/>
      <c r="D15880" s="75" t="s">
        <v>103</v>
      </c>
      <c r="E15880" s="78"/>
      <c r="F15880" s="77">
        <f t="shared" si="10445"/>
        <v>0</v>
      </c>
      <c r="G15880" s="77">
        <f t="shared" si="10446"/>
        <v>0</v>
      </c>
      <c r="H15880" s="77">
        <f t="shared" si="10447"/>
        <v>0</v>
      </c>
      <c r="I15880" s="77">
        <f t="shared" si="10448"/>
        <v>0</v>
      </c>
      <c r="J15880" s="78"/>
      <c r="K15880" s="78"/>
      <c r="L15880" s="77"/>
      <c r="M15880" s="77"/>
      <c r="N15880" s="77"/>
      <c r="O15880" s="78"/>
      <c r="P15880" s="310"/>
    </row>
    <row r="15881" spans="1:16" s="6" customFormat="1" ht="15" hidden="1" customHeight="1">
      <c r="A15881" s="75"/>
      <c r="B15881" s="75"/>
      <c r="C15881" s="76"/>
      <c r="D15881" s="75" t="s">
        <v>104</v>
      </c>
      <c r="E15881" s="73"/>
      <c r="F15881" s="77">
        <f t="shared" si="10445"/>
        <v>0</v>
      </c>
      <c r="G15881" s="77">
        <f t="shared" si="10446"/>
        <v>0</v>
      </c>
      <c r="H15881" s="77">
        <f t="shared" si="10447"/>
        <v>0</v>
      </c>
      <c r="I15881" s="77">
        <f t="shared" si="10448"/>
        <v>0</v>
      </c>
      <c r="J15881" s="78"/>
      <c r="K15881" s="78"/>
      <c r="L15881" s="77"/>
      <c r="M15881" s="77"/>
      <c r="N15881" s="77"/>
      <c r="O15881" s="78"/>
      <c r="P15881" s="309"/>
    </row>
    <row r="15882" spans="1:16" s="72" customFormat="1" ht="15" hidden="1" customHeight="1">
      <c r="A15882" s="108"/>
      <c r="B15882" s="108"/>
      <c r="C15882" s="112">
        <v>6700</v>
      </c>
      <c r="D15882" s="108"/>
      <c r="E15882" s="73"/>
      <c r="F15882" s="74">
        <f t="shared" ref="F15882:O15882" si="10449">SUM(F15883:F15888)</f>
        <v>0</v>
      </c>
      <c r="G15882" s="74">
        <f t="shared" ref="G15882:H15882" si="10450">SUM(G15883:G15888)</f>
        <v>0</v>
      </c>
      <c r="H15882" s="74">
        <f t="shared" si="10450"/>
        <v>0</v>
      </c>
      <c r="I15882" s="74">
        <f t="shared" si="10449"/>
        <v>0</v>
      </c>
      <c r="J15882" s="74">
        <f t="shared" si="10449"/>
        <v>0</v>
      </c>
      <c r="K15882" s="74">
        <f t="shared" ref="K15882:L15882" si="10451">SUM(K15883:K15888)</f>
        <v>0</v>
      </c>
      <c r="L15882" s="74">
        <f t="shared" si="10451"/>
        <v>0</v>
      </c>
      <c r="M15882" s="74">
        <f t="shared" si="10449"/>
        <v>0</v>
      </c>
      <c r="N15882" s="74">
        <f t="shared" si="10449"/>
        <v>0</v>
      </c>
      <c r="O15882" s="74">
        <f t="shared" si="10449"/>
        <v>0</v>
      </c>
      <c r="P15882" s="309"/>
    </row>
    <row r="15883" spans="1:16" s="3" customFormat="1" ht="15" hidden="1" customHeight="1">
      <c r="A15883" s="75"/>
      <c r="B15883" s="75"/>
      <c r="C15883" s="76"/>
      <c r="D15883" s="75" t="s">
        <v>105</v>
      </c>
      <c r="E15883" s="78"/>
      <c r="F15883" s="77">
        <f t="shared" ref="F15883:F15888" si="10452">I15883+O15883</f>
        <v>0</v>
      </c>
      <c r="G15883" s="77">
        <f t="shared" ref="G15883:G15888" si="10453">J15883+P15883</f>
        <v>0</v>
      </c>
      <c r="H15883" s="77">
        <f t="shared" ref="H15883:H15888" si="10454">M15883+Q15883</f>
        <v>0</v>
      </c>
      <c r="I15883" s="77">
        <f t="shared" ref="I15883:I15888" si="10455">SUM(J15883:N15883)</f>
        <v>0</v>
      </c>
      <c r="J15883" s="78"/>
      <c r="K15883" s="78"/>
      <c r="L15883" s="77"/>
      <c r="M15883" s="77"/>
      <c r="N15883" s="77"/>
      <c r="O15883" s="78"/>
      <c r="P15883" s="310"/>
    </row>
    <row r="15884" spans="1:16" s="6" customFormat="1" ht="15" hidden="1" customHeight="1">
      <c r="A15884" s="75"/>
      <c r="B15884" s="75"/>
      <c r="C15884" s="76"/>
      <c r="D15884" s="75" t="s">
        <v>106</v>
      </c>
      <c r="E15884" s="73"/>
      <c r="F15884" s="77">
        <f t="shared" si="10452"/>
        <v>0</v>
      </c>
      <c r="G15884" s="77">
        <f t="shared" si="10453"/>
        <v>0</v>
      </c>
      <c r="H15884" s="77">
        <f t="shared" si="10454"/>
        <v>0</v>
      </c>
      <c r="I15884" s="77">
        <f t="shared" si="10455"/>
        <v>0</v>
      </c>
      <c r="J15884" s="78"/>
      <c r="K15884" s="78"/>
      <c r="L15884" s="77"/>
      <c r="M15884" s="77"/>
      <c r="N15884" s="77"/>
      <c r="O15884" s="78"/>
      <c r="P15884" s="309"/>
    </row>
    <row r="15885" spans="1:16" s="6" customFormat="1" ht="15" hidden="1" customHeight="1">
      <c r="A15885" s="75"/>
      <c r="B15885" s="75"/>
      <c r="C15885" s="76"/>
      <c r="D15885" s="75" t="s">
        <v>107</v>
      </c>
      <c r="E15885" s="73"/>
      <c r="F15885" s="77">
        <f t="shared" si="10452"/>
        <v>0</v>
      </c>
      <c r="G15885" s="77">
        <f t="shared" si="10453"/>
        <v>0</v>
      </c>
      <c r="H15885" s="77">
        <f t="shared" si="10454"/>
        <v>0</v>
      </c>
      <c r="I15885" s="77">
        <f t="shared" si="10455"/>
        <v>0</v>
      </c>
      <c r="J15885" s="78"/>
      <c r="K15885" s="78"/>
      <c r="L15885" s="77"/>
      <c r="M15885" s="77"/>
      <c r="N15885" s="77"/>
      <c r="O15885" s="78"/>
      <c r="P15885" s="309"/>
    </row>
    <row r="15886" spans="1:16" s="3" customFormat="1" ht="15" hidden="1" customHeight="1">
      <c r="A15886" s="75"/>
      <c r="B15886" s="75"/>
      <c r="C15886" s="76"/>
      <c r="D15886" s="75" t="s">
        <v>108</v>
      </c>
      <c r="E15886" s="78"/>
      <c r="F15886" s="77">
        <f t="shared" si="10452"/>
        <v>0</v>
      </c>
      <c r="G15886" s="77">
        <f t="shared" si="10453"/>
        <v>0</v>
      </c>
      <c r="H15886" s="77">
        <f t="shared" si="10454"/>
        <v>0</v>
      </c>
      <c r="I15886" s="77">
        <f t="shared" si="10455"/>
        <v>0</v>
      </c>
      <c r="J15886" s="78"/>
      <c r="K15886" s="78"/>
      <c r="L15886" s="77"/>
      <c r="M15886" s="77"/>
      <c r="N15886" s="77"/>
      <c r="O15886" s="78"/>
      <c r="P15886" s="310"/>
    </row>
    <row r="15887" spans="1:16" s="3" customFormat="1" ht="15" hidden="1" customHeight="1">
      <c r="A15887" s="75"/>
      <c r="B15887" s="75"/>
      <c r="C15887" s="76"/>
      <c r="D15887" s="75" t="s">
        <v>109</v>
      </c>
      <c r="E15887" s="78"/>
      <c r="F15887" s="77">
        <f t="shared" si="10452"/>
        <v>0</v>
      </c>
      <c r="G15887" s="77">
        <f t="shared" si="10453"/>
        <v>0</v>
      </c>
      <c r="H15887" s="77">
        <f t="shared" si="10454"/>
        <v>0</v>
      </c>
      <c r="I15887" s="77">
        <f t="shared" si="10455"/>
        <v>0</v>
      </c>
      <c r="J15887" s="78"/>
      <c r="K15887" s="78"/>
      <c r="L15887" s="77"/>
      <c r="M15887" s="77"/>
      <c r="N15887" s="77"/>
      <c r="O15887" s="78"/>
      <c r="P15887" s="310"/>
    </row>
    <row r="15888" spans="1:16" s="3" customFormat="1" ht="15" hidden="1" customHeight="1">
      <c r="A15888" s="75"/>
      <c r="B15888" s="75"/>
      <c r="C15888" s="76"/>
      <c r="D15888" s="75" t="s">
        <v>110</v>
      </c>
      <c r="E15888" s="78"/>
      <c r="F15888" s="77">
        <f t="shared" si="10452"/>
        <v>0</v>
      </c>
      <c r="G15888" s="77">
        <f t="shared" si="10453"/>
        <v>0</v>
      </c>
      <c r="H15888" s="77">
        <f t="shared" si="10454"/>
        <v>0</v>
      </c>
      <c r="I15888" s="77">
        <f t="shared" si="10455"/>
        <v>0</v>
      </c>
      <c r="J15888" s="78"/>
      <c r="K15888" s="78"/>
      <c r="L15888" s="77"/>
      <c r="M15888" s="77"/>
      <c r="N15888" s="77"/>
      <c r="O15888" s="78"/>
      <c r="P15888" s="310"/>
    </row>
    <row r="15889" spans="1:16" s="72" customFormat="1" ht="15" hidden="1" customHeight="1">
      <c r="A15889" s="8"/>
      <c r="B15889" s="8"/>
      <c r="C15889" s="41">
        <v>6750</v>
      </c>
      <c r="D15889" s="8"/>
      <c r="E15889" s="43"/>
      <c r="F15889" s="40">
        <f t="shared" ref="F15889:O15889" si="10456">SUM(F15890:F15899)</f>
        <v>0</v>
      </c>
      <c r="G15889" s="40">
        <f t="shared" ref="G15889:H15889" si="10457">SUM(G15890:G15899)</f>
        <v>0</v>
      </c>
      <c r="H15889" s="40">
        <f t="shared" si="10457"/>
        <v>0</v>
      </c>
      <c r="I15889" s="40">
        <f t="shared" si="10456"/>
        <v>0</v>
      </c>
      <c r="J15889" s="40">
        <f t="shared" si="10456"/>
        <v>0</v>
      </c>
      <c r="K15889" s="40">
        <f t="shared" ref="K15889:L15889" si="10458">SUM(K15890:K15899)</f>
        <v>0</v>
      </c>
      <c r="L15889" s="40">
        <f t="shared" si="10458"/>
        <v>0</v>
      </c>
      <c r="M15889" s="40">
        <f t="shared" si="10456"/>
        <v>0</v>
      </c>
      <c r="N15889" s="40">
        <f t="shared" si="10456"/>
        <v>0</v>
      </c>
      <c r="O15889" s="40">
        <f t="shared" si="10456"/>
        <v>0</v>
      </c>
      <c r="P15889" s="309"/>
    </row>
    <row r="15890" spans="1:16" s="3" customFormat="1" ht="15" hidden="1" customHeight="1">
      <c r="A15890" s="75"/>
      <c r="B15890" s="75"/>
      <c r="C15890" s="76"/>
      <c r="D15890" s="75" t="s">
        <v>111</v>
      </c>
      <c r="E15890" s="78"/>
      <c r="F15890" s="77">
        <f t="shared" ref="F15890:F15899" si="10459">I15890+O15890</f>
        <v>0</v>
      </c>
      <c r="G15890" s="77">
        <f t="shared" ref="G15890:G15899" si="10460">J15890+P15890</f>
        <v>0</v>
      </c>
      <c r="H15890" s="77">
        <f t="shared" ref="H15890:H15899" si="10461">M15890+Q15890</f>
        <v>0</v>
      </c>
      <c r="I15890" s="77">
        <f t="shared" ref="I15890:I15899" si="10462">SUM(J15890:N15890)</f>
        <v>0</v>
      </c>
      <c r="J15890" s="78"/>
      <c r="K15890" s="78"/>
      <c r="L15890" s="77"/>
      <c r="M15890" s="77"/>
      <c r="N15890" s="77"/>
      <c r="O15890" s="78"/>
      <c r="P15890" s="310"/>
    </row>
    <row r="15891" spans="1:16" s="3" customFormat="1" ht="15" hidden="1" customHeight="1">
      <c r="A15891" s="75"/>
      <c r="B15891" s="75"/>
      <c r="C15891" s="76"/>
      <c r="D15891" s="75" t="s">
        <v>112</v>
      </c>
      <c r="E15891" s="78"/>
      <c r="F15891" s="77">
        <f t="shared" si="10459"/>
        <v>0</v>
      </c>
      <c r="G15891" s="77">
        <f t="shared" si="10460"/>
        <v>0</v>
      </c>
      <c r="H15891" s="77">
        <f t="shared" si="10461"/>
        <v>0</v>
      </c>
      <c r="I15891" s="77">
        <f t="shared" si="10462"/>
        <v>0</v>
      </c>
      <c r="J15891" s="78"/>
      <c r="K15891" s="78"/>
      <c r="L15891" s="77"/>
      <c r="M15891" s="77"/>
      <c r="N15891" s="77"/>
      <c r="O15891" s="78"/>
      <c r="P15891" s="310"/>
    </row>
    <row r="15892" spans="1:16" s="3" customFormat="1" ht="15" hidden="1" customHeight="1">
      <c r="A15892" s="75"/>
      <c r="B15892" s="75"/>
      <c r="C15892" s="76"/>
      <c r="D15892" s="75" t="s">
        <v>113</v>
      </c>
      <c r="E15892" s="78"/>
      <c r="F15892" s="77">
        <f t="shared" si="10459"/>
        <v>0</v>
      </c>
      <c r="G15892" s="77">
        <f t="shared" si="10460"/>
        <v>0</v>
      </c>
      <c r="H15892" s="77">
        <f t="shared" si="10461"/>
        <v>0</v>
      </c>
      <c r="I15892" s="77">
        <f t="shared" si="10462"/>
        <v>0</v>
      </c>
      <c r="J15892" s="78"/>
      <c r="K15892" s="78"/>
      <c r="L15892" s="77"/>
      <c r="M15892" s="77"/>
      <c r="N15892" s="77"/>
      <c r="O15892" s="78"/>
      <c r="P15892" s="310"/>
    </row>
    <row r="15893" spans="1:16" s="3" customFormat="1" ht="15" hidden="1" customHeight="1">
      <c r="A15893" s="75"/>
      <c r="B15893" s="75"/>
      <c r="C15893" s="76"/>
      <c r="D15893" s="75" t="s">
        <v>114</v>
      </c>
      <c r="E15893" s="78"/>
      <c r="F15893" s="77">
        <f t="shared" si="10459"/>
        <v>0</v>
      </c>
      <c r="G15893" s="77">
        <f t="shared" si="10460"/>
        <v>0</v>
      </c>
      <c r="H15893" s="77">
        <f t="shared" si="10461"/>
        <v>0</v>
      </c>
      <c r="I15893" s="77">
        <f t="shared" si="10462"/>
        <v>0</v>
      </c>
      <c r="J15893" s="78"/>
      <c r="K15893" s="78"/>
      <c r="L15893" s="77"/>
      <c r="M15893" s="77"/>
      <c r="N15893" s="77"/>
      <c r="O15893" s="78"/>
      <c r="P15893" s="310"/>
    </row>
    <row r="15894" spans="1:16" s="3" customFormat="1" ht="15" hidden="1" customHeight="1">
      <c r="A15894" s="75"/>
      <c r="B15894" s="75"/>
      <c r="C15894" s="76"/>
      <c r="D15894" s="75" t="s">
        <v>115</v>
      </c>
      <c r="E15894" s="78"/>
      <c r="F15894" s="77">
        <f t="shared" si="10459"/>
        <v>0</v>
      </c>
      <c r="G15894" s="77">
        <f t="shared" si="10460"/>
        <v>0</v>
      </c>
      <c r="H15894" s="77">
        <f t="shared" si="10461"/>
        <v>0</v>
      </c>
      <c r="I15894" s="77">
        <f t="shared" si="10462"/>
        <v>0</v>
      </c>
      <c r="J15894" s="78"/>
      <c r="K15894" s="78"/>
      <c r="L15894" s="77"/>
      <c r="M15894" s="77"/>
      <c r="N15894" s="77"/>
      <c r="O15894" s="78"/>
      <c r="P15894" s="310"/>
    </row>
    <row r="15895" spans="1:16" s="3" customFormat="1" ht="15" hidden="1" customHeight="1">
      <c r="A15895" s="75"/>
      <c r="B15895" s="75"/>
      <c r="C15895" s="76"/>
      <c r="D15895" s="75" t="s">
        <v>116</v>
      </c>
      <c r="E15895" s="78"/>
      <c r="F15895" s="77">
        <f t="shared" si="10459"/>
        <v>0</v>
      </c>
      <c r="G15895" s="77">
        <f t="shared" si="10460"/>
        <v>0</v>
      </c>
      <c r="H15895" s="77">
        <f t="shared" si="10461"/>
        <v>0</v>
      </c>
      <c r="I15895" s="77">
        <f t="shared" si="10462"/>
        <v>0</v>
      </c>
      <c r="J15895" s="78"/>
      <c r="K15895" s="78"/>
      <c r="L15895" s="77"/>
      <c r="M15895" s="77"/>
      <c r="N15895" s="77"/>
      <c r="O15895" s="78"/>
      <c r="P15895" s="310"/>
    </row>
    <row r="15896" spans="1:16" s="3" customFormat="1" ht="15" hidden="1" customHeight="1">
      <c r="A15896" s="75"/>
      <c r="B15896" s="75"/>
      <c r="C15896" s="76"/>
      <c r="D15896" s="75" t="s">
        <v>117</v>
      </c>
      <c r="E15896" s="78"/>
      <c r="F15896" s="77">
        <f t="shared" si="10459"/>
        <v>0</v>
      </c>
      <c r="G15896" s="77">
        <f t="shared" si="10460"/>
        <v>0</v>
      </c>
      <c r="H15896" s="77">
        <f t="shared" si="10461"/>
        <v>0</v>
      </c>
      <c r="I15896" s="77">
        <f t="shared" si="10462"/>
        <v>0</v>
      </c>
      <c r="J15896" s="78"/>
      <c r="K15896" s="78"/>
      <c r="L15896" s="77"/>
      <c r="M15896" s="77"/>
      <c r="N15896" s="77"/>
      <c r="O15896" s="78"/>
      <c r="P15896" s="310"/>
    </row>
    <row r="15897" spans="1:16" s="3" customFormat="1" ht="15" hidden="1" customHeight="1">
      <c r="A15897" s="75"/>
      <c r="B15897" s="75"/>
      <c r="C15897" s="76"/>
      <c r="D15897" s="75" t="s">
        <v>118</v>
      </c>
      <c r="E15897" s="78"/>
      <c r="F15897" s="77">
        <f t="shared" si="10459"/>
        <v>0</v>
      </c>
      <c r="G15897" s="77">
        <f t="shared" si="10460"/>
        <v>0</v>
      </c>
      <c r="H15897" s="77">
        <f t="shared" si="10461"/>
        <v>0</v>
      </c>
      <c r="I15897" s="77">
        <f t="shared" si="10462"/>
        <v>0</v>
      </c>
      <c r="J15897" s="78"/>
      <c r="K15897" s="78"/>
      <c r="L15897" s="77"/>
      <c r="M15897" s="77"/>
      <c r="N15897" s="77"/>
      <c r="O15897" s="78"/>
      <c r="P15897" s="310"/>
    </row>
    <row r="15898" spans="1:16" s="3" customFormat="1" ht="15" hidden="1" customHeight="1">
      <c r="A15898" s="75"/>
      <c r="B15898" s="75"/>
      <c r="C15898" s="76"/>
      <c r="D15898" s="75" t="s">
        <v>119</v>
      </c>
      <c r="E15898" s="78"/>
      <c r="F15898" s="77">
        <f t="shared" si="10459"/>
        <v>0</v>
      </c>
      <c r="G15898" s="77">
        <f t="shared" si="10460"/>
        <v>0</v>
      </c>
      <c r="H15898" s="77">
        <f t="shared" si="10461"/>
        <v>0</v>
      </c>
      <c r="I15898" s="77">
        <f t="shared" si="10462"/>
        <v>0</v>
      </c>
      <c r="J15898" s="78"/>
      <c r="K15898" s="78"/>
      <c r="L15898" s="77"/>
      <c r="M15898" s="77"/>
      <c r="N15898" s="77"/>
      <c r="O15898" s="78"/>
      <c r="P15898" s="310"/>
    </row>
    <row r="15899" spans="1:16" s="3" customFormat="1" ht="15" hidden="1" customHeight="1">
      <c r="A15899" s="75"/>
      <c r="B15899" s="75"/>
      <c r="C15899" s="76"/>
      <c r="D15899" s="75" t="s">
        <v>120</v>
      </c>
      <c r="E15899" s="78"/>
      <c r="F15899" s="77">
        <f t="shared" si="10459"/>
        <v>0</v>
      </c>
      <c r="G15899" s="77">
        <f t="shared" si="10460"/>
        <v>0</v>
      </c>
      <c r="H15899" s="77">
        <f t="shared" si="10461"/>
        <v>0</v>
      </c>
      <c r="I15899" s="77">
        <f t="shared" si="10462"/>
        <v>0</v>
      </c>
      <c r="J15899" s="78"/>
      <c r="K15899" s="78"/>
      <c r="L15899" s="77"/>
      <c r="M15899" s="77"/>
      <c r="N15899" s="77"/>
      <c r="O15899" s="78"/>
      <c r="P15899" s="310"/>
    </row>
    <row r="15900" spans="1:16" s="72" customFormat="1" ht="15" hidden="1" customHeight="1">
      <c r="A15900" s="8"/>
      <c r="B15900" s="8"/>
      <c r="C15900" s="41">
        <v>6800</v>
      </c>
      <c r="D15900" s="8"/>
      <c r="E15900" s="43"/>
      <c r="F15900" s="43">
        <f t="shared" ref="F15900:O15900" si="10463">SUM(F15901:F15907)</f>
        <v>0</v>
      </c>
      <c r="G15900" s="43">
        <f t="shared" ref="G15900:H15900" si="10464">SUM(G15901:G15907)</f>
        <v>0</v>
      </c>
      <c r="H15900" s="43">
        <f t="shared" si="10464"/>
        <v>0</v>
      </c>
      <c r="I15900" s="43">
        <f t="shared" si="10463"/>
        <v>0</v>
      </c>
      <c r="J15900" s="43">
        <f t="shared" si="10463"/>
        <v>0</v>
      </c>
      <c r="K15900" s="43">
        <f t="shared" ref="K15900:L15900" si="10465">SUM(K15901:K15907)</f>
        <v>0</v>
      </c>
      <c r="L15900" s="43">
        <f t="shared" si="10465"/>
        <v>0</v>
      </c>
      <c r="M15900" s="43">
        <f t="shared" si="10463"/>
        <v>0</v>
      </c>
      <c r="N15900" s="43">
        <f t="shared" si="10463"/>
        <v>0</v>
      </c>
      <c r="O15900" s="43">
        <f t="shared" si="10463"/>
        <v>0</v>
      </c>
      <c r="P15900" s="309"/>
    </row>
    <row r="15901" spans="1:16" s="3" customFormat="1" ht="15" hidden="1" customHeight="1">
      <c r="A15901" s="75"/>
      <c r="B15901" s="75"/>
      <c r="C15901" s="76"/>
      <c r="D15901" s="75" t="s">
        <v>121</v>
      </c>
      <c r="E15901" s="78"/>
      <c r="F15901" s="77">
        <f t="shared" ref="F15901:F15907" si="10466">I15901+O15901</f>
        <v>0</v>
      </c>
      <c r="G15901" s="77">
        <f t="shared" ref="G15901:G15907" si="10467">J15901+P15901</f>
        <v>0</v>
      </c>
      <c r="H15901" s="77">
        <f t="shared" ref="H15901:H15907" si="10468">M15901+Q15901</f>
        <v>0</v>
      </c>
      <c r="I15901" s="77">
        <f t="shared" ref="I15901:I15907" si="10469">SUM(J15901:N15901)</f>
        <v>0</v>
      </c>
      <c r="J15901" s="78"/>
      <c r="K15901" s="78"/>
      <c r="L15901" s="77"/>
      <c r="M15901" s="77"/>
      <c r="N15901" s="77"/>
      <c r="O15901" s="78"/>
      <c r="P15901" s="310"/>
    </row>
    <row r="15902" spans="1:16" s="3" customFormat="1" ht="15" hidden="1" customHeight="1">
      <c r="A15902" s="75"/>
      <c r="B15902" s="75"/>
      <c r="C15902" s="76"/>
      <c r="D15902" s="75" t="s">
        <v>122</v>
      </c>
      <c r="E15902" s="78"/>
      <c r="F15902" s="77">
        <f t="shared" si="10466"/>
        <v>0</v>
      </c>
      <c r="G15902" s="77">
        <f t="shared" si="10467"/>
        <v>0</v>
      </c>
      <c r="H15902" s="77">
        <f t="shared" si="10468"/>
        <v>0</v>
      </c>
      <c r="I15902" s="77">
        <f t="shared" si="10469"/>
        <v>0</v>
      </c>
      <c r="J15902" s="78"/>
      <c r="K15902" s="78"/>
      <c r="L15902" s="77"/>
      <c r="M15902" s="77"/>
      <c r="N15902" s="77"/>
      <c r="O15902" s="78"/>
      <c r="P15902" s="310"/>
    </row>
    <row r="15903" spans="1:16" s="3" customFormat="1" ht="15" hidden="1" customHeight="1">
      <c r="A15903" s="75"/>
      <c r="B15903" s="75"/>
      <c r="C15903" s="76"/>
      <c r="D15903" s="75" t="s">
        <v>123</v>
      </c>
      <c r="E15903" s="78"/>
      <c r="F15903" s="77">
        <f t="shared" si="10466"/>
        <v>0</v>
      </c>
      <c r="G15903" s="77">
        <f t="shared" si="10467"/>
        <v>0</v>
      </c>
      <c r="H15903" s="77">
        <f t="shared" si="10468"/>
        <v>0</v>
      </c>
      <c r="I15903" s="77">
        <f t="shared" si="10469"/>
        <v>0</v>
      </c>
      <c r="J15903" s="78"/>
      <c r="K15903" s="78"/>
      <c r="L15903" s="77"/>
      <c r="M15903" s="77"/>
      <c r="N15903" s="77"/>
      <c r="O15903" s="78"/>
      <c r="P15903" s="310"/>
    </row>
    <row r="15904" spans="1:16" s="3" customFormat="1" ht="15" hidden="1" customHeight="1">
      <c r="A15904" s="75"/>
      <c r="B15904" s="75"/>
      <c r="C15904" s="76"/>
      <c r="D15904" s="75" t="s">
        <v>124</v>
      </c>
      <c r="E15904" s="78"/>
      <c r="F15904" s="77">
        <f t="shared" si="10466"/>
        <v>0</v>
      </c>
      <c r="G15904" s="77">
        <f t="shared" si="10467"/>
        <v>0</v>
      </c>
      <c r="H15904" s="77">
        <f t="shared" si="10468"/>
        <v>0</v>
      </c>
      <c r="I15904" s="77">
        <f t="shared" si="10469"/>
        <v>0</v>
      </c>
      <c r="J15904" s="78"/>
      <c r="K15904" s="78"/>
      <c r="L15904" s="77"/>
      <c r="M15904" s="77"/>
      <c r="N15904" s="77"/>
      <c r="O15904" s="78"/>
      <c r="P15904" s="310"/>
    </row>
    <row r="15905" spans="1:16" s="3" customFormat="1" ht="15" hidden="1" customHeight="1">
      <c r="A15905" s="75"/>
      <c r="B15905" s="75"/>
      <c r="C15905" s="76"/>
      <c r="D15905" s="75" t="s">
        <v>125</v>
      </c>
      <c r="E15905" s="78"/>
      <c r="F15905" s="77">
        <f t="shared" si="10466"/>
        <v>0</v>
      </c>
      <c r="G15905" s="77">
        <f t="shared" si="10467"/>
        <v>0</v>
      </c>
      <c r="H15905" s="77">
        <f t="shared" si="10468"/>
        <v>0</v>
      </c>
      <c r="I15905" s="77">
        <f t="shared" si="10469"/>
        <v>0</v>
      </c>
      <c r="J15905" s="78"/>
      <c r="K15905" s="78"/>
      <c r="L15905" s="77"/>
      <c r="M15905" s="77"/>
      <c r="N15905" s="77"/>
      <c r="O15905" s="78"/>
      <c r="P15905" s="310"/>
    </row>
    <row r="15906" spans="1:16" s="3" customFormat="1" ht="15" hidden="1" customHeight="1">
      <c r="A15906" s="75"/>
      <c r="B15906" s="75"/>
      <c r="C15906" s="76"/>
      <c r="D15906" s="75" t="s">
        <v>126</v>
      </c>
      <c r="E15906" s="78"/>
      <c r="F15906" s="77">
        <f t="shared" si="10466"/>
        <v>0</v>
      </c>
      <c r="G15906" s="77">
        <f t="shared" si="10467"/>
        <v>0</v>
      </c>
      <c r="H15906" s="77">
        <f t="shared" si="10468"/>
        <v>0</v>
      </c>
      <c r="I15906" s="77">
        <f t="shared" si="10469"/>
        <v>0</v>
      </c>
      <c r="J15906" s="78"/>
      <c r="K15906" s="78"/>
      <c r="L15906" s="77"/>
      <c r="M15906" s="77"/>
      <c r="N15906" s="77"/>
      <c r="O15906" s="78"/>
      <c r="P15906" s="310"/>
    </row>
    <row r="15907" spans="1:16" s="3" customFormat="1" ht="15" hidden="1" customHeight="1">
      <c r="A15907" s="75"/>
      <c r="B15907" s="75"/>
      <c r="C15907" s="76"/>
      <c r="D15907" s="75" t="s">
        <v>127</v>
      </c>
      <c r="E15907" s="78"/>
      <c r="F15907" s="77">
        <f t="shared" si="10466"/>
        <v>0</v>
      </c>
      <c r="G15907" s="77">
        <f t="shared" si="10467"/>
        <v>0</v>
      </c>
      <c r="H15907" s="77">
        <f t="shared" si="10468"/>
        <v>0</v>
      </c>
      <c r="I15907" s="77">
        <f t="shared" si="10469"/>
        <v>0</v>
      </c>
      <c r="J15907" s="78"/>
      <c r="K15907" s="78"/>
      <c r="L15907" s="77"/>
      <c r="M15907" s="77"/>
      <c r="N15907" s="77"/>
      <c r="O15907" s="78"/>
      <c r="P15907" s="310"/>
    </row>
    <row r="15908" spans="1:16" s="72" customFormat="1" ht="15" hidden="1" customHeight="1">
      <c r="A15908" s="8"/>
      <c r="B15908" s="8"/>
      <c r="C15908" s="41">
        <v>6850</v>
      </c>
      <c r="D15908" s="8"/>
      <c r="E15908" s="43"/>
      <c r="F15908" s="40">
        <f t="shared" ref="F15908:O15908" si="10470">SUM(F15909:F15915)</f>
        <v>0</v>
      </c>
      <c r="G15908" s="40">
        <f t="shared" ref="G15908:H15908" si="10471">SUM(G15909:G15915)</f>
        <v>0</v>
      </c>
      <c r="H15908" s="40">
        <f t="shared" si="10471"/>
        <v>0</v>
      </c>
      <c r="I15908" s="40">
        <f t="shared" si="10470"/>
        <v>0</v>
      </c>
      <c r="J15908" s="40">
        <f t="shared" si="10470"/>
        <v>0</v>
      </c>
      <c r="K15908" s="40">
        <f t="shared" ref="K15908:L15908" si="10472">SUM(K15909:K15915)</f>
        <v>0</v>
      </c>
      <c r="L15908" s="40">
        <f t="shared" si="10472"/>
        <v>0</v>
      </c>
      <c r="M15908" s="40">
        <f t="shared" si="10470"/>
        <v>0</v>
      </c>
      <c r="N15908" s="40">
        <f t="shared" si="10470"/>
        <v>0</v>
      </c>
      <c r="O15908" s="40">
        <f t="shared" si="10470"/>
        <v>0</v>
      </c>
      <c r="P15908" s="309"/>
    </row>
    <row r="15909" spans="1:16" s="3" customFormat="1" ht="15" hidden="1" customHeight="1">
      <c r="A15909" s="75"/>
      <c r="B15909" s="75"/>
      <c r="C15909" s="76"/>
      <c r="D15909" s="75" t="s">
        <v>128</v>
      </c>
      <c r="E15909" s="78"/>
      <c r="F15909" s="77">
        <f t="shared" ref="F15909:F15915" si="10473">I15909+O15909</f>
        <v>0</v>
      </c>
      <c r="G15909" s="77">
        <f t="shared" ref="G15909:G15915" si="10474">J15909+P15909</f>
        <v>0</v>
      </c>
      <c r="H15909" s="77">
        <f t="shared" ref="H15909:H15915" si="10475">M15909+Q15909</f>
        <v>0</v>
      </c>
      <c r="I15909" s="77">
        <f t="shared" ref="I15909:I15915" si="10476">SUM(J15909:N15909)</f>
        <v>0</v>
      </c>
      <c r="J15909" s="78"/>
      <c r="K15909" s="78"/>
      <c r="L15909" s="77"/>
      <c r="M15909" s="77"/>
      <c r="N15909" s="77"/>
      <c r="O15909" s="78"/>
      <c r="P15909" s="310"/>
    </row>
    <row r="15910" spans="1:16" s="3" customFormat="1" ht="15" hidden="1" customHeight="1">
      <c r="A15910" s="75"/>
      <c r="B15910" s="75"/>
      <c r="C15910" s="76"/>
      <c r="D15910" s="75" t="s">
        <v>129</v>
      </c>
      <c r="E15910" s="78"/>
      <c r="F15910" s="77">
        <f t="shared" si="10473"/>
        <v>0</v>
      </c>
      <c r="G15910" s="77">
        <f t="shared" si="10474"/>
        <v>0</v>
      </c>
      <c r="H15910" s="77">
        <f t="shared" si="10475"/>
        <v>0</v>
      </c>
      <c r="I15910" s="77">
        <f t="shared" si="10476"/>
        <v>0</v>
      </c>
      <c r="J15910" s="78"/>
      <c r="K15910" s="78"/>
      <c r="L15910" s="77"/>
      <c r="M15910" s="77"/>
      <c r="N15910" s="77"/>
      <c r="O15910" s="78"/>
      <c r="P15910" s="310"/>
    </row>
    <row r="15911" spans="1:16" s="3" customFormat="1" ht="15" hidden="1" customHeight="1">
      <c r="A15911" s="75"/>
      <c r="B15911" s="75"/>
      <c r="C15911" s="76"/>
      <c r="D15911" s="75" t="s">
        <v>130</v>
      </c>
      <c r="E15911" s="78"/>
      <c r="F15911" s="77">
        <f t="shared" si="10473"/>
        <v>0</v>
      </c>
      <c r="G15911" s="77">
        <f t="shared" si="10474"/>
        <v>0</v>
      </c>
      <c r="H15911" s="77">
        <f t="shared" si="10475"/>
        <v>0</v>
      </c>
      <c r="I15911" s="77">
        <f t="shared" si="10476"/>
        <v>0</v>
      </c>
      <c r="J15911" s="78"/>
      <c r="K15911" s="78"/>
      <c r="L15911" s="77"/>
      <c r="M15911" s="77"/>
      <c r="N15911" s="77"/>
      <c r="O15911" s="78"/>
      <c r="P15911" s="310"/>
    </row>
    <row r="15912" spans="1:16" s="3" customFormat="1" ht="15" hidden="1" customHeight="1">
      <c r="A15912" s="75"/>
      <c r="B15912" s="75"/>
      <c r="C15912" s="76"/>
      <c r="D15912" s="75" t="s">
        <v>131</v>
      </c>
      <c r="E15912" s="78"/>
      <c r="F15912" s="77">
        <f t="shared" si="10473"/>
        <v>0</v>
      </c>
      <c r="G15912" s="77">
        <f t="shared" si="10474"/>
        <v>0</v>
      </c>
      <c r="H15912" s="77">
        <f t="shared" si="10475"/>
        <v>0</v>
      </c>
      <c r="I15912" s="77">
        <f t="shared" si="10476"/>
        <v>0</v>
      </c>
      <c r="J15912" s="78"/>
      <c r="K15912" s="78"/>
      <c r="L15912" s="77"/>
      <c r="M15912" s="77"/>
      <c r="N15912" s="77"/>
      <c r="O15912" s="78"/>
      <c r="P15912" s="310"/>
    </row>
    <row r="15913" spans="1:16" s="3" customFormat="1" ht="15" hidden="1" customHeight="1">
      <c r="A15913" s="75"/>
      <c r="B15913" s="75"/>
      <c r="C15913" s="76"/>
      <c r="D15913" s="75" t="s">
        <v>132</v>
      </c>
      <c r="E15913" s="78"/>
      <c r="F15913" s="77">
        <f t="shared" si="10473"/>
        <v>0</v>
      </c>
      <c r="G15913" s="77">
        <f t="shared" si="10474"/>
        <v>0</v>
      </c>
      <c r="H15913" s="77">
        <f t="shared" si="10475"/>
        <v>0</v>
      </c>
      <c r="I15913" s="77">
        <f t="shared" si="10476"/>
        <v>0</v>
      </c>
      <c r="J15913" s="78"/>
      <c r="K15913" s="78"/>
      <c r="L15913" s="77"/>
      <c r="M15913" s="77"/>
      <c r="N15913" s="77"/>
      <c r="O15913" s="78"/>
      <c r="P15913" s="310"/>
    </row>
    <row r="15914" spans="1:16" s="3" customFormat="1" ht="15" hidden="1" customHeight="1">
      <c r="A15914" s="75"/>
      <c r="B15914" s="75"/>
      <c r="C15914" s="76"/>
      <c r="D15914" s="75" t="s">
        <v>133</v>
      </c>
      <c r="E15914" s="78"/>
      <c r="F15914" s="77">
        <f t="shared" si="10473"/>
        <v>0</v>
      </c>
      <c r="G15914" s="77">
        <f t="shared" si="10474"/>
        <v>0</v>
      </c>
      <c r="H15914" s="77">
        <f t="shared" si="10475"/>
        <v>0</v>
      </c>
      <c r="I15914" s="77">
        <f t="shared" si="10476"/>
        <v>0</v>
      </c>
      <c r="J15914" s="78"/>
      <c r="K15914" s="78"/>
      <c r="L15914" s="77"/>
      <c r="M15914" s="77"/>
      <c r="N15914" s="77"/>
      <c r="O15914" s="78"/>
      <c r="P15914" s="310"/>
    </row>
    <row r="15915" spans="1:16" s="3" customFormat="1" ht="15" hidden="1" customHeight="1">
      <c r="A15915" s="75"/>
      <c r="B15915" s="75"/>
      <c r="C15915" s="76"/>
      <c r="D15915" s="75" t="s">
        <v>134</v>
      </c>
      <c r="E15915" s="78"/>
      <c r="F15915" s="77">
        <f t="shared" si="10473"/>
        <v>0</v>
      </c>
      <c r="G15915" s="77">
        <f t="shared" si="10474"/>
        <v>0</v>
      </c>
      <c r="H15915" s="77">
        <f t="shared" si="10475"/>
        <v>0</v>
      </c>
      <c r="I15915" s="77">
        <f t="shared" si="10476"/>
        <v>0</v>
      </c>
      <c r="J15915" s="78"/>
      <c r="K15915" s="78"/>
      <c r="L15915" s="77"/>
      <c r="M15915" s="77"/>
      <c r="N15915" s="77"/>
      <c r="O15915" s="78"/>
      <c r="P15915" s="310"/>
    </row>
    <row r="15916" spans="1:16" s="72" customFormat="1" ht="15" hidden="1" customHeight="1">
      <c r="A15916" s="8"/>
      <c r="B15916" s="8"/>
      <c r="C15916" s="41">
        <v>6900</v>
      </c>
      <c r="D15916" s="8"/>
      <c r="E15916" s="43"/>
      <c r="F15916" s="43">
        <f t="shared" ref="F15916:O15916" si="10477">SUM(F15917:F15936)</f>
        <v>0</v>
      </c>
      <c r="G15916" s="43">
        <f t="shared" ref="G15916:H15916" si="10478">SUM(G15917:G15936)</f>
        <v>0</v>
      </c>
      <c r="H15916" s="43">
        <f t="shared" si="10478"/>
        <v>0</v>
      </c>
      <c r="I15916" s="43">
        <f t="shared" si="10477"/>
        <v>0</v>
      </c>
      <c r="J15916" s="43">
        <f t="shared" si="10477"/>
        <v>0</v>
      </c>
      <c r="K15916" s="43">
        <f t="shared" ref="K15916:L15916" si="10479">SUM(K15917:K15936)</f>
        <v>0</v>
      </c>
      <c r="L15916" s="43">
        <f t="shared" si="10479"/>
        <v>0</v>
      </c>
      <c r="M15916" s="43">
        <f t="shared" si="10477"/>
        <v>0</v>
      </c>
      <c r="N15916" s="43">
        <f t="shared" si="10477"/>
        <v>0</v>
      </c>
      <c r="O15916" s="43">
        <f t="shared" si="10477"/>
        <v>0</v>
      </c>
      <c r="P15916" s="309"/>
    </row>
    <row r="15917" spans="1:16" s="3" customFormat="1" ht="15" hidden="1" customHeight="1">
      <c r="A15917" s="75"/>
      <c r="B15917" s="75"/>
      <c r="C15917" s="76"/>
      <c r="D15917" s="75" t="s">
        <v>135</v>
      </c>
      <c r="E15917" s="78"/>
      <c r="F15917" s="77">
        <f t="shared" ref="F15917:F15936" si="10480">I15917+O15917</f>
        <v>0</v>
      </c>
      <c r="G15917" s="77">
        <f t="shared" ref="G15917:G15936" si="10481">J15917+P15917</f>
        <v>0</v>
      </c>
      <c r="H15917" s="77">
        <f t="shared" ref="H15917:H15936" si="10482">M15917+Q15917</f>
        <v>0</v>
      </c>
      <c r="I15917" s="77">
        <f t="shared" ref="I15917:I15936" si="10483">SUM(J15917:N15917)</f>
        <v>0</v>
      </c>
      <c r="J15917" s="78"/>
      <c r="K15917" s="78"/>
      <c r="L15917" s="77"/>
      <c r="M15917" s="77"/>
      <c r="N15917" s="77"/>
      <c r="O15917" s="78"/>
      <c r="P15917" s="310"/>
    </row>
    <row r="15918" spans="1:16" s="3" customFormat="1" ht="15" hidden="1" customHeight="1">
      <c r="A15918" s="75"/>
      <c r="B15918" s="75"/>
      <c r="C15918" s="76"/>
      <c r="D15918" s="75" t="s">
        <v>136</v>
      </c>
      <c r="E15918" s="78"/>
      <c r="F15918" s="77">
        <f t="shared" si="10480"/>
        <v>0</v>
      </c>
      <c r="G15918" s="77">
        <f t="shared" si="10481"/>
        <v>0</v>
      </c>
      <c r="H15918" s="77">
        <f t="shared" si="10482"/>
        <v>0</v>
      </c>
      <c r="I15918" s="77">
        <f t="shared" si="10483"/>
        <v>0</v>
      </c>
      <c r="J15918" s="78"/>
      <c r="K15918" s="78"/>
      <c r="L15918" s="77"/>
      <c r="M15918" s="77"/>
      <c r="N15918" s="77"/>
      <c r="O15918" s="78"/>
      <c r="P15918" s="310"/>
    </row>
    <row r="15919" spans="1:16" s="3" customFormat="1" ht="15" hidden="1" customHeight="1">
      <c r="A15919" s="75"/>
      <c r="B15919" s="75"/>
      <c r="C15919" s="76"/>
      <c r="D15919" s="75" t="s">
        <v>137</v>
      </c>
      <c r="E15919" s="78"/>
      <c r="F15919" s="77">
        <f t="shared" si="10480"/>
        <v>0</v>
      </c>
      <c r="G15919" s="77">
        <f t="shared" si="10481"/>
        <v>0</v>
      </c>
      <c r="H15919" s="77">
        <f t="shared" si="10482"/>
        <v>0</v>
      </c>
      <c r="I15919" s="77">
        <f t="shared" si="10483"/>
        <v>0</v>
      </c>
      <c r="J15919" s="78"/>
      <c r="K15919" s="78"/>
      <c r="L15919" s="77"/>
      <c r="M15919" s="77"/>
      <c r="N15919" s="77"/>
      <c r="O15919" s="78"/>
      <c r="P15919" s="310"/>
    </row>
    <row r="15920" spans="1:16" s="3" customFormat="1" ht="15" hidden="1" customHeight="1">
      <c r="A15920" s="75"/>
      <c r="B15920" s="75"/>
      <c r="C15920" s="76"/>
      <c r="D15920" s="75" t="s">
        <v>138</v>
      </c>
      <c r="E15920" s="78"/>
      <c r="F15920" s="77">
        <f t="shared" si="10480"/>
        <v>0</v>
      </c>
      <c r="G15920" s="77">
        <f t="shared" si="10481"/>
        <v>0</v>
      </c>
      <c r="H15920" s="77">
        <f t="shared" si="10482"/>
        <v>0</v>
      </c>
      <c r="I15920" s="77">
        <f t="shared" si="10483"/>
        <v>0</v>
      </c>
      <c r="J15920" s="78"/>
      <c r="K15920" s="78"/>
      <c r="L15920" s="77"/>
      <c r="M15920" s="77"/>
      <c r="N15920" s="77"/>
      <c r="O15920" s="78"/>
      <c r="P15920" s="310"/>
    </row>
    <row r="15921" spans="1:16" s="3" customFormat="1" ht="15" hidden="1" customHeight="1">
      <c r="A15921" s="75"/>
      <c r="B15921" s="75"/>
      <c r="C15921" s="76"/>
      <c r="D15921" s="75" t="s">
        <v>139</v>
      </c>
      <c r="E15921" s="78"/>
      <c r="F15921" s="77">
        <f t="shared" si="10480"/>
        <v>0</v>
      </c>
      <c r="G15921" s="77">
        <f t="shared" si="10481"/>
        <v>0</v>
      </c>
      <c r="H15921" s="77">
        <f t="shared" si="10482"/>
        <v>0</v>
      </c>
      <c r="I15921" s="77">
        <f t="shared" si="10483"/>
        <v>0</v>
      </c>
      <c r="J15921" s="78"/>
      <c r="K15921" s="78"/>
      <c r="L15921" s="77"/>
      <c r="M15921" s="77"/>
      <c r="N15921" s="77"/>
      <c r="O15921" s="78"/>
      <c r="P15921" s="310"/>
    </row>
    <row r="15922" spans="1:16" s="3" customFormat="1" ht="15" hidden="1" customHeight="1">
      <c r="A15922" s="75"/>
      <c r="B15922" s="75"/>
      <c r="C15922" s="76"/>
      <c r="D15922" s="75" t="s">
        <v>140</v>
      </c>
      <c r="E15922" s="78"/>
      <c r="F15922" s="77">
        <f t="shared" si="10480"/>
        <v>0</v>
      </c>
      <c r="G15922" s="77">
        <f t="shared" si="10481"/>
        <v>0</v>
      </c>
      <c r="H15922" s="77">
        <f t="shared" si="10482"/>
        <v>0</v>
      </c>
      <c r="I15922" s="77">
        <f t="shared" si="10483"/>
        <v>0</v>
      </c>
      <c r="J15922" s="78"/>
      <c r="K15922" s="78"/>
      <c r="L15922" s="77"/>
      <c r="M15922" s="77"/>
      <c r="N15922" s="77"/>
      <c r="O15922" s="78"/>
      <c r="P15922" s="310"/>
    </row>
    <row r="15923" spans="1:16" s="3" customFormat="1" ht="15" hidden="1" customHeight="1">
      <c r="A15923" s="75"/>
      <c r="B15923" s="75"/>
      <c r="C15923" s="76"/>
      <c r="D15923" s="75" t="s">
        <v>141</v>
      </c>
      <c r="E15923" s="78"/>
      <c r="F15923" s="77">
        <f t="shared" si="10480"/>
        <v>0</v>
      </c>
      <c r="G15923" s="77">
        <f t="shared" si="10481"/>
        <v>0</v>
      </c>
      <c r="H15923" s="77">
        <f t="shared" si="10482"/>
        <v>0</v>
      </c>
      <c r="I15923" s="77">
        <f t="shared" si="10483"/>
        <v>0</v>
      </c>
      <c r="J15923" s="78"/>
      <c r="K15923" s="78"/>
      <c r="L15923" s="77"/>
      <c r="M15923" s="77"/>
      <c r="N15923" s="77"/>
      <c r="O15923" s="78"/>
      <c r="P15923" s="310"/>
    </row>
    <row r="15924" spans="1:16" s="3" customFormat="1" ht="15" hidden="1" customHeight="1">
      <c r="A15924" s="75"/>
      <c r="B15924" s="75"/>
      <c r="C15924" s="76"/>
      <c r="D15924" s="75" t="s">
        <v>142</v>
      </c>
      <c r="E15924" s="78"/>
      <c r="F15924" s="77">
        <f t="shared" si="10480"/>
        <v>0</v>
      </c>
      <c r="G15924" s="77">
        <f t="shared" si="10481"/>
        <v>0</v>
      </c>
      <c r="H15924" s="77">
        <f t="shared" si="10482"/>
        <v>0</v>
      </c>
      <c r="I15924" s="77">
        <f t="shared" si="10483"/>
        <v>0</v>
      </c>
      <c r="J15924" s="78"/>
      <c r="K15924" s="78"/>
      <c r="L15924" s="77"/>
      <c r="M15924" s="77"/>
      <c r="N15924" s="77"/>
      <c r="O15924" s="78"/>
      <c r="P15924" s="310"/>
    </row>
    <row r="15925" spans="1:16" s="3" customFormat="1" ht="15" hidden="1" customHeight="1">
      <c r="A15925" s="75"/>
      <c r="B15925" s="75"/>
      <c r="C15925" s="76"/>
      <c r="D15925" s="75" t="s">
        <v>143</v>
      </c>
      <c r="E15925" s="78"/>
      <c r="F15925" s="77">
        <f t="shared" si="10480"/>
        <v>0</v>
      </c>
      <c r="G15925" s="77">
        <f t="shared" si="10481"/>
        <v>0</v>
      </c>
      <c r="H15925" s="77">
        <f t="shared" si="10482"/>
        <v>0</v>
      </c>
      <c r="I15925" s="77">
        <f t="shared" si="10483"/>
        <v>0</v>
      </c>
      <c r="J15925" s="78"/>
      <c r="K15925" s="78"/>
      <c r="L15925" s="77"/>
      <c r="M15925" s="77"/>
      <c r="N15925" s="77"/>
      <c r="O15925" s="78"/>
      <c r="P15925" s="310"/>
    </row>
    <row r="15926" spans="1:16" s="3" customFormat="1" ht="15" hidden="1" customHeight="1">
      <c r="A15926" s="75"/>
      <c r="B15926" s="75"/>
      <c r="C15926" s="76"/>
      <c r="D15926" s="75" t="s">
        <v>144</v>
      </c>
      <c r="E15926" s="78"/>
      <c r="F15926" s="77">
        <f t="shared" si="10480"/>
        <v>0</v>
      </c>
      <c r="G15926" s="77">
        <f t="shared" si="10481"/>
        <v>0</v>
      </c>
      <c r="H15926" s="77">
        <f t="shared" si="10482"/>
        <v>0</v>
      </c>
      <c r="I15926" s="77">
        <f t="shared" si="10483"/>
        <v>0</v>
      </c>
      <c r="J15926" s="78"/>
      <c r="K15926" s="78"/>
      <c r="L15926" s="77"/>
      <c r="M15926" s="77"/>
      <c r="N15926" s="77"/>
      <c r="O15926" s="78"/>
      <c r="P15926" s="310"/>
    </row>
    <row r="15927" spans="1:16" s="3" customFormat="1" ht="15" hidden="1" customHeight="1">
      <c r="A15927" s="75"/>
      <c r="B15927" s="75"/>
      <c r="C15927" s="76"/>
      <c r="D15927" s="75" t="s">
        <v>145</v>
      </c>
      <c r="E15927" s="78"/>
      <c r="F15927" s="77">
        <f t="shared" si="10480"/>
        <v>0</v>
      </c>
      <c r="G15927" s="77">
        <f t="shared" si="10481"/>
        <v>0</v>
      </c>
      <c r="H15927" s="77">
        <f t="shared" si="10482"/>
        <v>0</v>
      </c>
      <c r="I15927" s="77">
        <f t="shared" si="10483"/>
        <v>0</v>
      </c>
      <c r="J15927" s="78"/>
      <c r="K15927" s="78"/>
      <c r="L15927" s="77"/>
      <c r="M15927" s="77"/>
      <c r="N15927" s="77"/>
      <c r="O15927" s="78"/>
      <c r="P15927" s="310"/>
    </row>
    <row r="15928" spans="1:16" s="3" customFormat="1" ht="15" hidden="1" customHeight="1">
      <c r="A15928" s="75"/>
      <c r="B15928" s="75"/>
      <c r="C15928" s="76"/>
      <c r="D15928" s="75" t="s">
        <v>146</v>
      </c>
      <c r="E15928" s="78"/>
      <c r="F15928" s="77">
        <f t="shared" si="10480"/>
        <v>0</v>
      </c>
      <c r="G15928" s="77">
        <f t="shared" si="10481"/>
        <v>0</v>
      </c>
      <c r="H15928" s="77">
        <f t="shared" si="10482"/>
        <v>0</v>
      </c>
      <c r="I15928" s="77">
        <f t="shared" si="10483"/>
        <v>0</v>
      </c>
      <c r="J15928" s="78"/>
      <c r="K15928" s="78"/>
      <c r="L15928" s="77"/>
      <c r="M15928" s="77"/>
      <c r="N15928" s="77"/>
      <c r="O15928" s="78"/>
      <c r="P15928" s="310"/>
    </row>
    <row r="15929" spans="1:16" s="3" customFormat="1" ht="15" hidden="1" customHeight="1">
      <c r="A15929" s="75"/>
      <c r="B15929" s="75"/>
      <c r="C15929" s="76"/>
      <c r="D15929" s="75" t="s">
        <v>147</v>
      </c>
      <c r="E15929" s="78"/>
      <c r="F15929" s="77">
        <f t="shared" si="10480"/>
        <v>0</v>
      </c>
      <c r="G15929" s="77">
        <f t="shared" si="10481"/>
        <v>0</v>
      </c>
      <c r="H15929" s="77">
        <f t="shared" si="10482"/>
        <v>0</v>
      </c>
      <c r="I15929" s="77">
        <f t="shared" si="10483"/>
        <v>0</v>
      </c>
      <c r="J15929" s="78"/>
      <c r="K15929" s="78"/>
      <c r="L15929" s="77"/>
      <c r="M15929" s="77"/>
      <c r="N15929" s="77"/>
      <c r="O15929" s="78"/>
      <c r="P15929" s="310"/>
    </row>
    <row r="15930" spans="1:16" s="3" customFormat="1" ht="15" hidden="1" customHeight="1">
      <c r="A15930" s="75"/>
      <c r="B15930" s="75"/>
      <c r="C15930" s="76"/>
      <c r="D15930" s="75" t="s">
        <v>148</v>
      </c>
      <c r="E15930" s="78"/>
      <c r="F15930" s="77">
        <f t="shared" si="10480"/>
        <v>0</v>
      </c>
      <c r="G15930" s="77">
        <f t="shared" si="10481"/>
        <v>0</v>
      </c>
      <c r="H15930" s="77">
        <f t="shared" si="10482"/>
        <v>0</v>
      </c>
      <c r="I15930" s="77">
        <f t="shared" si="10483"/>
        <v>0</v>
      </c>
      <c r="J15930" s="78"/>
      <c r="K15930" s="78"/>
      <c r="L15930" s="77"/>
      <c r="M15930" s="77"/>
      <c r="N15930" s="77"/>
      <c r="O15930" s="78"/>
      <c r="P15930" s="310"/>
    </row>
    <row r="15931" spans="1:16" s="3" customFormat="1" ht="15" hidden="1" customHeight="1">
      <c r="A15931" s="75"/>
      <c r="B15931" s="75"/>
      <c r="C15931" s="76"/>
      <c r="D15931" s="75" t="s">
        <v>149</v>
      </c>
      <c r="E15931" s="78"/>
      <c r="F15931" s="77">
        <f t="shared" si="10480"/>
        <v>0</v>
      </c>
      <c r="G15931" s="77">
        <f t="shared" si="10481"/>
        <v>0</v>
      </c>
      <c r="H15931" s="77">
        <f t="shared" si="10482"/>
        <v>0</v>
      </c>
      <c r="I15931" s="77">
        <f t="shared" si="10483"/>
        <v>0</v>
      </c>
      <c r="J15931" s="78"/>
      <c r="K15931" s="78"/>
      <c r="L15931" s="77"/>
      <c r="M15931" s="77"/>
      <c r="N15931" s="77"/>
      <c r="O15931" s="78"/>
      <c r="P15931" s="310"/>
    </row>
    <row r="15932" spans="1:16" s="3" customFormat="1" ht="15" hidden="1" customHeight="1">
      <c r="A15932" s="75"/>
      <c r="B15932" s="75"/>
      <c r="C15932" s="76"/>
      <c r="D15932" s="75" t="s">
        <v>150</v>
      </c>
      <c r="E15932" s="78"/>
      <c r="F15932" s="77">
        <f t="shared" si="10480"/>
        <v>0</v>
      </c>
      <c r="G15932" s="77">
        <f t="shared" si="10481"/>
        <v>0</v>
      </c>
      <c r="H15932" s="77">
        <f t="shared" si="10482"/>
        <v>0</v>
      </c>
      <c r="I15932" s="77">
        <f t="shared" si="10483"/>
        <v>0</v>
      </c>
      <c r="J15932" s="78"/>
      <c r="K15932" s="78"/>
      <c r="L15932" s="77"/>
      <c r="M15932" s="77"/>
      <c r="N15932" s="77"/>
      <c r="O15932" s="78"/>
      <c r="P15932" s="310"/>
    </row>
    <row r="15933" spans="1:16" s="3" customFormat="1" ht="15" hidden="1" customHeight="1">
      <c r="A15933" s="75"/>
      <c r="B15933" s="75"/>
      <c r="C15933" s="76"/>
      <c r="D15933" s="75" t="s">
        <v>151</v>
      </c>
      <c r="E15933" s="78"/>
      <c r="F15933" s="77">
        <f t="shared" si="10480"/>
        <v>0</v>
      </c>
      <c r="G15933" s="77">
        <f t="shared" si="10481"/>
        <v>0</v>
      </c>
      <c r="H15933" s="77">
        <f t="shared" si="10482"/>
        <v>0</v>
      </c>
      <c r="I15933" s="77">
        <f t="shared" si="10483"/>
        <v>0</v>
      </c>
      <c r="J15933" s="78"/>
      <c r="K15933" s="78"/>
      <c r="L15933" s="77"/>
      <c r="M15933" s="77"/>
      <c r="N15933" s="77"/>
      <c r="O15933" s="78"/>
      <c r="P15933" s="310"/>
    </row>
    <row r="15934" spans="1:16" s="3" customFormat="1" ht="15" hidden="1" customHeight="1">
      <c r="A15934" s="75"/>
      <c r="B15934" s="75"/>
      <c r="C15934" s="76"/>
      <c r="D15934" s="75" t="s">
        <v>152</v>
      </c>
      <c r="E15934" s="78"/>
      <c r="F15934" s="77">
        <f t="shared" si="10480"/>
        <v>0</v>
      </c>
      <c r="G15934" s="77">
        <f t="shared" si="10481"/>
        <v>0</v>
      </c>
      <c r="H15934" s="77">
        <f t="shared" si="10482"/>
        <v>0</v>
      </c>
      <c r="I15934" s="77">
        <f t="shared" si="10483"/>
        <v>0</v>
      </c>
      <c r="J15934" s="78"/>
      <c r="K15934" s="78"/>
      <c r="L15934" s="77"/>
      <c r="M15934" s="77"/>
      <c r="N15934" s="77"/>
      <c r="O15934" s="78"/>
      <c r="P15934" s="310"/>
    </row>
    <row r="15935" spans="1:16" s="3" customFormat="1" ht="15" hidden="1" customHeight="1">
      <c r="A15935" s="75"/>
      <c r="B15935" s="75"/>
      <c r="C15935" s="76"/>
      <c r="D15935" s="75" t="s">
        <v>153</v>
      </c>
      <c r="E15935" s="78"/>
      <c r="F15935" s="77">
        <f t="shared" si="10480"/>
        <v>0</v>
      </c>
      <c r="G15935" s="77">
        <f t="shared" si="10481"/>
        <v>0</v>
      </c>
      <c r="H15935" s="77">
        <f t="shared" si="10482"/>
        <v>0</v>
      </c>
      <c r="I15935" s="77">
        <f t="shared" si="10483"/>
        <v>0</v>
      </c>
      <c r="J15935" s="78"/>
      <c r="K15935" s="78"/>
      <c r="L15935" s="77"/>
      <c r="M15935" s="77"/>
      <c r="N15935" s="77"/>
      <c r="O15935" s="78"/>
      <c r="P15935" s="310"/>
    </row>
    <row r="15936" spans="1:16" s="3" customFormat="1" ht="15" hidden="1" customHeight="1">
      <c r="A15936" s="75"/>
      <c r="B15936" s="75"/>
      <c r="C15936" s="76"/>
      <c r="D15936" s="75" t="s">
        <v>154</v>
      </c>
      <c r="E15936" s="78"/>
      <c r="F15936" s="77">
        <f t="shared" si="10480"/>
        <v>0</v>
      </c>
      <c r="G15936" s="77">
        <f t="shared" si="10481"/>
        <v>0</v>
      </c>
      <c r="H15936" s="77">
        <f t="shared" si="10482"/>
        <v>0</v>
      </c>
      <c r="I15936" s="77">
        <f t="shared" si="10483"/>
        <v>0</v>
      </c>
      <c r="J15936" s="78"/>
      <c r="K15936" s="78"/>
      <c r="L15936" s="77"/>
      <c r="M15936" s="77"/>
      <c r="N15936" s="77"/>
      <c r="O15936" s="78"/>
      <c r="P15936" s="310"/>
    </row>
    <row r="15937" spans="1:16" s="72" customFormat="1" ht="15" hidden="1" customHeight="1">
      <c r="A15937" s="8"/>
      <c r="B15937" s="8"/>
      <c r="C15937" s="41">
        <v>7000</v>
      </c>
      <c r="D15937" s="8"/>
      <c r="E15937" s="9"/>
      <c r="F15937" s="40">
        <f t="shared" ref="F15937:O15937" si="10484">SUM(F15938:F15953)</f>
        <v>0</v>
      </c>
      <c r="G15937" s="40">
        <f t="shared" ref="G15937:H15937" si="10485">SUM(G15938:G15953)</f>
        <v>0</v>
      </c>
      <c r="H15937" s="40">
        <f t="shared" si="10485"/>
        <v>0</v>
      </c>
      <c r="I15937" s="40">
        <f t="shared" si="10484"/>
        <v>0</v>
      </c>
      <c r="J15937" s="40">
        <f t="shared" si="10484"/>
        <v>0</v>
      </c>
      <c r="K15937" s="40">
        <f t="shared" ref="K15937:L15937" si="10486">SUM(K15938:K15953)</f>
        <v>0</v>
      </c>
      <c r="L15937" s="40">
        <f t="shared" si="10486"/>
        <v>0</v>
      </c>
      <c r="M15937" s="40">
        <f t="shared" si="10484"/>
        <v>0</v>
      </c>
      <c r="N15937" s="40">
        <f t="shared" si="10484"/>
        <v>0</v>
      </c>
      <c r="O15937" s="40">
        <f t="shared" si="10484"/>
        <v>0</v>
      </c>
      <c r="P15937" s="309"/>
    </row>
    <row r="15938" spans="1:16" s="3" customFormat="1" ht="15" hidden="1" customHeight="1">
      <c r="A15938" s="75"/>
      <c r="B15938" s="75"/>
      <c r="C15938" s="76"/>
      <c r="D15938" s="75" t="s">
        <v>155</v>
      </c>
      <c r="E15938" s="78"/>
      <c r="F15938" s="77">
        <f t="shared" ref="F15938:F15953" si="10487">I15938+O15938</f>
        <v>0</v>
      </c>
      <c r="G15938" s="77">
        <f t="shared" ref="G15938:G15953" si="10488">J15938+P15938</f>
        <v>0</v>
      </c>
      <c r="H15938" s="77">
        <f t="shared" ref="H15938:H15953" si="10489">M15938+Q15938</f>
        <v>0</v>
      </c>
      <c r="I15938" s="77">
        <f t="shared" ref="I15938:I15953" si="10490">SUM(J15938:N15938)</f>
        <v>0</v>
      </c>
      <c r="J15938" s="78"/>
      <c r="K15938" s="78"/>
      <c r="L15938" s="77"/>
      <c r="M15938" s="77"/>
      <c r="N15938" s="77"/>
      <c r="O15938" s="78"/>
      <c r="P15938" s="310"/>
    </row>
    <row r="15939" spans="1:16" s="3" customFormat="1" ht="15" hidden="1" customHeight="1">
      <c r="A15939" s="75"/>
      <c r="B15939" s="75"/>
      <c r="C15939" s="76"/>
      <c r="D15939" s="75" t="s">
        <v>156</v>
      </c>
      <c r="E15939" s="78"/>
      <c r="F15939" s="77">
        <f t="shared" si="10487"/>
        <v>0</v>
      </c>
      <c r="G15939" s="77">
        <f t="shared" si="10488"/>
        <v>0</v>
      </c>
      <c r="H15939" s="77">
        <f t="shared" si="10489"/>
        <v>0</v>
      </c>
      <c r="I15939" s="77">
        <f t="shared" si="10490"/>
        <v>0</v>
      </c>
      <c r="J15939" s="78"/>
      <c r="K15939" s="78"/>
      <c r="L15939" s="77"/>
      <c r="M15939" s="77"/>
      <c r="N15939" s="77"/>
      <c r="O15939" s="78"/>
      <c r="P15939" s="310"/>
    </row>
    <row r="15940" spans="1:16" s="3" customFormat="1" ht="15" hidden="1" customHeight="1">
      <c r="A15940" s="75"/>
      <c r="B15940" s="75"/>
      <c r="C15940" s="76"/>
      <c r="D15940" s="75" t="s">
        <v>157</v>
      </c>
      <c r="E15940" s="73"/>
      <c r="F15940" s="77">
        <f t="shared" si="10487"/>
        <v>0</v>
      </c>
      <c r="G15940" s="77">
        <f t="shared" si="10488"/>
        <v>0</v>
      </c>
      <c r="H15940" s="77">
        <f t="shared" si="10489"/>
        <v>0</v>
      </c>
      <c r="I15940" s="77">
        <f t="shared" si="10490"/>
        <v>0</v>
      </c>
      <c r="J15940" s="78"/>
      <c r="K15940" s="78"/>
      <c r="L15940" s="77"/>
      <c r="M15940" s="77"/>
      <c r="N15940" s="77"/>
      <c r="O15940" s="78"/>
      <c r="P15940" s="310"/>
    </row>
    <row r="15941" spans="1:16" s="3" customFormat="1" ht="15" hidden="1" customHeight="1">
      <c r="A15941" s="75"/>
      <c r="B15941" s="75"/>
      <c r="C15941" s="76"/>
      <c r="D15941" s="75" t="s">
        <v>158</v>
      </c>
      <c r="E15941" s="78"/>
      <c r="F15941" s="77">
        <f t="shared" si="10487"/>
        <v>0</v>
      </c>
      <c r="G15941" s="77">
        <f t="shared" si="10488"/>
        <v>0</v>
      </c>
      <c r="H15941" s="77">
        <f t="shared" si="10489"/>
        <v>0</v>
      </c>
      <c r="I15941" s="77">
        <f t="shared" si="10490"/>
        <v>0</v>
      </c>
      <c r="J15941" s="78"/>
      <c r="K15941" s="78"/>
      <c r="L15941" s="77"/>
      <c r="M15941" s="77"/>
      <c r="N15941" s="77"/>
      <c r="O15941" s="78"/>
      <c r="P15941" s="310"/>
    </row>
    <row r="15942" spans="1:16" s="3" customFormat="1" ht="15" hidden="1" customHeight="1">
      <c r="A15942" s="75"/>
      <c r="B15942" s="75"/>
      <c r="C15942" s="76"/>
      <c r="D15942" s="75" t="s">
        <v>159</v>
      </c>
      <c r="E15942" s="78"/>
      <c r="F15942" s="77">
        <f t="shared" si="10487"/>
        <v>0</v>
      </c>
      <c r="G15942" s="77">
        <f t="shared" si="10488"/>
        <v>0</v>
      </c>
      <c r="H15942" s="77">
        <f t="shared" si="10489"/>
        <v>0</v>
      </c>
      <c r="I15942" s="77">
        <f t="shared" si="10490"/>
        <v>0</v>
      </c>
      <c r="J15942" s="78"/>
      <c r="K15942" s="78"/>
      <c r="L15942" s="77"/>
      <c r="M15942" s="77"/>
      <c r="N15942" s="77"/>
      <c r="O15942" s="78"/>
      <c r="P15942" s="310"/>
    </row>
    <row r="15943" spans="1:16" s="3" customFormat="1" ht="15" hidden="1" customHeight="1">
      <c r="A15943" s="75"/>
      <c r="B15943" s="75"/>
      <c r="C15943" s="76"/>
      <c r="D15943" s="75" t="s">
        <v>160</v>
      </c>
      <c r="E15943" s="78"/>
      <c r="F15943" s="77">
        <f t="shared" si="10487"/>
        <v>0</v>
      </c>
      <c r="G15943" s="77">
        <f t="shared" si="10488"/>
        <v>0</v>
      </c>
      <c r="H15943" s="77">
        <f t="shared" si="10489"/>
        <v>0</v>
      </c>
      <c r="I15943" s="77">
        <f t="shared" si="10490"/>
        <v>0</v>
      </c>
      <c r="J15943" s="78"/>
      <c r="K15943" s="78"/>
      <c r="L15943" s="77"/>
      <c r="M15943" s="77"/>
      <c r="N15943" s="77"/>
      <c r="O15943" s="78"/>
      <c r="P15943" s="310"/>
    </row>
    <row r="15944" spans="1:16" s="3" customFormat="1" ht="15" hidden="1" customHeight="1">
      <c r="A15944" s="75"/>
      <c r="B15944" s="75"/>
      <c r="C15944" s="76"/>
      <c r="D15944" s="75" t="s">
        <v>161</v>
      </c>
      <c r="E15944" s="78"/>
      <c r="F15944" s="77">
        <f t="shared" si="10487"/>
        <v>0</v>
      </c>
      <c r="G15944" s="77">
        <f t="shared" si="10488"/>
        <v>0</v>
      </c>
      <c r="H15944" s="77">
        <f t="shared" si="10489"/>
        <v>0</v>
      </c>
      <c r="I15944" s="77">
        <f t="shared" si="10490"/>
        <v>0</v>
      </c>
      <c r="J15944" s="78"/>
      <c r="K15944" s="78"/>
      <c r="L15944" s="77"/>
      <c r="M15944" s="77"/>
      <c r="N15944" s="77"/>
      <c r="O15944" s="78"/>
      <c r="P15944" s="310"/>
    </row>
    <row r="15945" spans="1:16" s="3" customFormat="1" ht="15" hidden="1" customHeight="1">
      <c r="A15945" s="75"/>
      <c r="B15945" s="75"/>
      <c r="C15945" s="76"/>
      <c r="D15945" s="75" t="s">
        <v>162</v>
      </c>
      <c r="E15945" s="78"/>
      <c r="F15945" s="77">
        <f t="shared" si="10487"/>
        <v>0</v>
      </c>
      <c r="G15945" s="77">
        <f t="shared" si="10488"/>
        <v>0</v>
      </c>
      <c r="H15945" s="77">
        <f t="shared" si="10489"/>
        <v>0</v>
      </c>
      <c r="I15945" s="77">
        <f t="shared" si="10490"/>
        <v>0</v>
      </c>
      <c r="J15945" s="78"/>
      <c r="K15945" s="78"/>
      <c r="L15945" s="77"/>
      <c r="M15945" s="77"/>
      <c r="N15945" s="77"/>
      <c r="O15945" s="78"/>
      <c r="P15945" s="310"/>
    </row>
    <row r="15946" spans="1:16" s="3" customFormat="1" ht="15" hidden="1" customHeight="1">
      <c r="A15946" s="75"/>
      <c r="B15946" s="75"/>
      <c r="C15946" s="76"/>
      <c r="D15946" s="75" t="s">
        <v>163</v>
      </c>
      <c r="E15946" s="78"/>
      <c r="F15946" s="77">
        <f t="shared" si="10487"/>
        <v>0</v>
      </c>
      <c r="G15946" s="77">
        <f t="shared" si="10488"/>
        <v>0</v>
      </c>
      <c r="H15946" s="77">
        <f t="shared" si="10489"/>
        <v>0</v>
      </c>
      <c r="I15946" s="77">
        <f t="shared" si="10490"/>
        <v>0</v>
      </c>
      <c r="J15946" s="78"/>
      <c r="K15946" s="78"/>
      <c r="L15946" s="77"/>
      <c r="M15946" s="77"/>
      <c r="N15946" s="77"/>
      <c r="O15946" s="78"/>
      <c r="P15946" s="310"/>
    </row>
    <row r="15947" spans="1:16" s="3" customFormat="1" ht="15" hidden="1" customHeight="1">
      <c r="A15947" s="75"/>
      <c r="B15947" s="75"/>
      <c r="C15947" s="76"/>
      <c r="D15947" s="75" t="s">
        <v>164</v>
      </c>
      <c r="E15947" s="78"/>
      <c r="F15947" s="77">
        <f t="shared" si="10487"/>
        <v>0</v>
      </c>
      <c r="G15947" s="77">
        <f t="shared" si="10488"/>
        <v>0</v>
      </c>
      <c r="H15947" s="77">
        <f t="shared" si="10489"/>
        <v>0</v>
      </c>
      <c r="I15947" s="77">
        <f t="shared" si="10490"/>
        <v>0</v>
      </c>
      <c r="J15947" s="78"/>
      <c r="K15947" s="78"/>
      <c r="L15947" s="77"/>
      <c r="M15947" s="77"/>
      <c r="N15947" s="77"/>
      <c r="O15947" s="78"/>
      <c r="P15947" s="310"/>
    </row>
    <row r="15948" spans="1:16" s="3" customFormat="1" ht="15" hidden="1" customHeight="1">
      <c r="A15948" s="75"/>
      <c r="B15948" s="75"/>
      <c r="C15948" s="76"/>
      <c r="D15948" s="75" t="s">
        <v>165</v>
      </c>
      <c r="E15948" s="78"/>
      <c r="F15948" s="77">
        <f t="shared" si="10487"/>
        <v>0</v>
      </c>
      <c r="G15948" s="77">
        <f t="shared" si="10488"/>
        <v>0</v>
      </c>
      <c r="H15948" s="77">
        <f t="shared" si="10489"/>
        <v>0</v>
      </c>
      <c r="I15948" s="77">
        <f t="shared" si="10490"/>
        <v>0</v>
      </c>
      <c r="J15948" s="78"/>
      <c r="K15948" s="78"/>
      <c r="L15948" s="77"/>
      <c r="M15948" s="77"/>
      <c r="N15948" s="77"/>
      <c r="O15948" s="78"/>
      <c r="P15948" s="310"/>
    </row>
    <row r="15949" spans="1:16" s="3" customFormat="1" ht="15" hidden="1" customHeight="1">
      <c r="A15949" s="75"/>
      <c r="B15949" s="75"/>
      <c r="C15949" s="76"/>
      <c r="D15949" s="75" t="s">
        <v>166</v>
      </c>
      <c r="E15949" s="78"/>
      <c r="F15949" s="77">
        <f t="shared" si="10487"/>
        <v>0</v>
      </c>
      <c r="G15949" s="77">
        <f t="shared" si="10488"/>
        <v>0</v>
      </c>
      <c r="H15949" s="77">
        <f t="shared" si="10489"/>
        <v>0</v>
      </c>
      <c r="I15949" s="77">
        <f t="shared" si="10490"/>
        <v>0</v>
      </c>
      <c r="J15949" s="78"/>
      <c r="K15949" s="78"/>
      <c r="L15949" s="77"/>
      <c r="M15949" s="77"/>
      <c r="N15949" s="77"/>
      <c r="O15949" s="78"/>
      <c r="P15949" s="310"/>
    </row>
    <row r="15950" spans="1:16" s="3" customFormat="1" ht="15" hidden="1" customHeight="1">
      <c r="A15950" s="75"/>
      <c r="B15950" s="75"/>
      <c r="C15950" s="76"/>
      <c r="D15950" s="75" t="s">
        <v>167</v>
      </c>
      <c r="E15950" s="78"/>
      <c r="F15950" s="77">
        <f t="shared" si="10487"/>
        <v>0</v>
      </c>
      <c r="G15950" s="77">
        <f t="shared" si="10488"/>
        <v>0</v>
      </c>
      <c r="H15950" s="77">
        <f t="shared" si="10489"/>
        <v>0</v>
      </c>
      <c r="I15950" s="77">
        <f t="shared" si="10490"/>
        <v>0</v>
      </c>
      <c r="J15950" s="78"/>
      <c r="K15950" s="78"/>
      <c r="L15950" s="77"/>
      <c r="M15950" s="77"/>
      <c r="N15950" s="77"/>
      <c r="O15950" s="78"/>
      <c r="P15950" s="310"/>
    </row>
    <row r="15951" spans="1:16" s="3" customFormat="1" ht="15" hidden="1" customHeight="1">
      <c r="A15951" s="75"/>
      <c r="B15951" s="75"/>
      <c r="C15951" s="76"/>
      <c r="D15951" s="75" t="s">
        <v>168</v>
      </c>
      <c r="E15951" s="78"/>
      <c r="F15951" s="77">
        <f t="shared" si="10487"/>
        <v>0</v>
      </c>
      <c r="G15951" s="77">
        <f t="shared" si="10488"/>
        <v>0</v>
      </c>
      <c r="H15951" s="77">
        <f t="shared" si="10489"/>
        <v>0</v>
      </c>
      <c r="I15951" s="77">
        <f t="shared" si="10490"/>
        <v>0</v>
      </c>
      <c r="J15951" s="78"/>
      <c r="K15951" s="78"/>
      <c r="L15951" s="77"/>
      <c r="M15951" s="77"/>
      <c r="N15951" s="77"/>
      <c r="O15951" s="78"/>
      <c r="P15951" s="310"/>
    </row>
    <row r="15952" spans="1:16" s="3" customFormat="1" ht="15" hidden="1" customHeight="1">
      <c r="A15952" s="75"/>
      <c r="B15952" s="75"/>
      <c r="C15952" s="76"/>
      <c r="D15952" s="75" t="s">
        <v>169</v>
      </c>
      <c r="E15952" s="78"/>
      <c r="F15952" s="77">
        <f t="shared" si="10487"/>
        <v>0</v>
      </c>
      <c r="G15952" s="77">
        <f t="shared" si="10488"/>
        <v>0</v>
      </c>
      <c r="H15952" s="77">
        <f t="shared" si="10489"/>
        <v>0</v>
      </c>
      <c r="I15952" s="77">
        <f t="shared" si="10490"/>
        <v>0</v>
      </c>
      <c r="J15952" s="78"/>
      <c r="K15952" s="78"/>
      <c r="L15952" s="77"/>
      <c r="M15952" s="77"/>
      <c r="N15952" s="77"/>
      <c r="O15952" s="78"/>
      <c r="P15952" s="310"/>
    </row>
    <row r="15953" spans="1:16" s="3" customFormat="1" ht="15" hidden="1" customHeight="1">
      <c r="A15953" s="75"/>
      <c r="B15953" s="75"/>
      <c r="C15953" s="76"/>
      <c r="D15953" s="75" t="s">
        <v>170</v>
      </c>
      <c r="E15953" s="73"/>
      <c r="F15953" s="77">
        <f t="shared" si="10487"/>
        <v>0</v>
      </c>
      <c r="G15953" s="77">
        <f t="shared" si="10488"/>
        <v>0</v>
      </c>
      <c r="H15953" s="77">
        <f t="shared" si="10489"/>
        <v>0</v>
      </c>
      <c r="I15953" s="77">
        <f t="shared" si="10490"/>
        <v>0</v>
      </c>
      <c r="J15953" s="78"/>
      <c r="K15953" s="78"/>
      <c r="L15953" s="77"/>
      <c r="M15953" s="77"/>
      <c r="N15953" s="77"/>
      <c r="O15953" s="78"/>
      <c r="P15953" s="310"/>
    </row>
    <row r="15954" spans="1:16" s="72" customFormat="1" ht="15" hidden="1" customHeight="1">
      <c r="A15954" s="8"/>
      <c r="B15954" s="8"/>
      <c r="C15954" s="41">
        <v>7100</v>
      </c>
      <c r="D15954" s="8"/>
      <c r="E15954" s="43"/>
      <c r="F15954" s="43">
        <f t="shared" ref="F15954:O15954" si="10491">SUM(F15955:F15959)</f>
        <v>0</v>
      </c>
      <c r="G15954" s="43">
        <f t="shared" ref="G15954:H15954" si="10492">SUM(G15955:G15959)</f>
        <v>0</v>
      </c>
      <c r="H15954" s="43">
        <f t="shared" si="10492"/>
        <v>0</v>
      </c>
      <c r="I15954" s="43">
        <f t="shared" si="10491"/>
        <v>0</v>
      </c>
      <c r="J15954" s="43">
        <f t="shared" si="10491"/>
        <v>0</v>
      </c>
      <c r="K15954" s="43">
        <f t="shared" ref="K15954:L15954" si="10493">SUM(K15955:K15959)</f>
        <v>0</v>
      </c>
      <c r="L15954" s="43">
        <f t="shared" si="10493"/>
        <v>0</v>
      </c>
      <c r="M15954" s="43">
        <f t="shared" si="10491"/>
        <v>0</v>
      </c>
      <c r="N15954" s="43">
        <f t="shared" si="10491"/>
        <v>0</v>
      </c>
      <c r="O15954" s="43">
        <f t="shared" si="10491"/>
        <v>0</v>
      </c>
      <c r="P15954" s="309"/>
    </row>
    <row r="15955" spans="1:16" s="3" customFormat="1" ht="15" hidden="1" customHeight="1">
      <c r="A15955" s="75"/>
      <c r="B15955" s="75"/>
      <c r="C15955" s="76"/>
      <c r="D15955" s="75" t="s">
        <v>171</v>
      </c>
      <c r="E15955" s="78"/>
      <c r="F15955" s="77">
        <f t="shared" ref="F15955:F15959" si="10494">I15955+O15955</f>
        <v>0</v>
      </c>
      <c r="G15955" s="77">
        <f>J15955+P15955</f>
        <v>0</v>
      </c>
      <c r="H15955" s="77">
        <f>M15955+Q15955</f>
        <v>0</v>
      </c>
      <c r="I15955" s="77">
        <f>SUM(J15955:N15955)</f>
        <v>0</v>
      </c>
      <c r="J15955" s="78"/>
      <c r="K15955" s="78"/>
      <c r="L15955" s="77"/>
      <c r="M15955" s="77"/>
      <c r="N15955" s="77"/>
      <c r="O15955" s="78"/>
      <c r="P15955" s="310"/>
    </row>
    <row r="15956" spans="1:16" s="3" customFormat="1" ht="15" hidden="1" customHeight="1">
      <c r="A15956" s="75"/>
      <c r="B15956" s="75"/>
      <c r="C15956" s="76"/>
      <c r="D15956" s="75" t="s">
        <v>172</v>
      </c>
      <c r="E15956" s="78"/>
      <c r="F15956" s="77">
        <f t="shared" si="10494"/>
        <v>0</v>
      </c>
      <c r="G15956" s="77">
        <f>J15956+P15956</f>
        <v>0</v>
      </c>
      <c r="H15956" s="77">
        <f>M15956+Q15956</f>
        <v>0</v>
      </c>
      <c r="I15956" s="77">
        <f>SUM(J15956:N15956)</f>
        <v>0</v>
      </c>
      <c r="J15956" s="78"/>
      <c r="K15956" s="78"/>
      <c r="L15956" s="77"/>
      <c r="M15956" s="77"/>
      <c r="N15956" s="77"/>
      <c r="O15956" s="78"/>
      <c r="P15956" s="310"/>
    </row>
    <row r="15957" spans="1:16" s="3" customFormat="1" ht="15" hidden="1" customHeight="1">
      <c r="A15957" s="75"/>
      <c r="B15957" s="75"/>
      <c r="C15957" s="76"/>
      <c r="D15957" s="75" t="s">
        <v>173</v>
      </c>
      <c r="E15957" s="78"/>
      <c r="F15957" s="77">
        <f t="shared" si="10494"/>
        <v>0</v>
      </c>
      <c r="G15957" s="77">
        <f>J15957+P15957</f>
        <v>0</v>
      </c>
      <c r="H15957" s="77">
        <f>M15957+Q15957</f>
        <v>0</v>
      </c>
      <c r="I15957" s="77">
        <f>SUM(J15957:N15957)</f>
        <v>0</v>
      </c>
      <c r="J15957" s="78"/>
      <c r="K15957" s="78"/>
      <c r="L15957" s="77"/>
      <c r="M15957" s="77"/>
      <c r="N15957" s="77"/>
      <c r="O15957" s="78"/>
      <c r="P15957" s="310"/>
    </row>
    <row r="15958" spans="1:16" s="3" customFormat="1" ht="15" hidden="1" customHeight="1">
      <c r="A15958" s="75"/>
      <c r="B15958" s="75"/>
      <c r="C15958" s="76"/>
      <c r="D15958" s="75" t="s">
        <v>174</v>
      </c>
      <c r="E15958" s="78"/>
      <c r="F15958" s="77">
        <f t="shared" si="10494"/>
        <v>0</v>
      </c>
      <c r="G15958" s="77">
        <f>J15958+P15958</f>
        <v>0</v>
      </c>
      <c r="H15958" s="77">
        <f>M15958+Q15958</f>
        <v>0</v>
      </c>
      <c r="I15958" s="77">
        <f>SUM(J15958:N15958)</f>
        <v>0</v>
      </c>
      <c r="J15958" s="78"/>
      <c r="K15958" s="78"/>
      <c r="L15958" s="77"/>
      <c r="M15958" s="77"/>
      <c r="N15958" s="77"/>
      <c r="O15958" s="78"/>
      <c r="P15958" s="310"/>
    </row>
    <row r="15959" spans="1:16" s="3" customFormat="1" ht="15" hidden="1" customHeight="1">
      <c r="A15959" s="75"/>
      <c r="B15959" s="75"/>
      <c r="C15959" s="76"/>
      <c r="D15959" s="75" t="s">
        <v>175</v>
      </c>
      <c r="E15959" s="78"/>
      <c r="F15959" s="77">
        <f t="shared" si="10494"/>
        <v>0</v>
      </c>
      <c r="G15959" s="77">
        <f>J15959+P15959</f>
        <v>0</v>
      </c>
      <c r="H15959" s="77">
        <f>M15959+Q15959</f>
        <v>0</v>
      </c>
      <c r="I15959" s="77">
        <f>SUM(J15959:N15959)</f>
        <v>0</v>
      </c>
      <c r="J15959" s="78"/>
      <c r="K15959" s="78"/>
      <c r="L15959" s="77"/>
      <c r="M15959" s="77"/>
      <c r="N15959" s="77"/>
      <c r="O15959" s="78"/>
      <c r="P15959" s="310"/>
    </row>
    <row r="15960" spans="1:16" s="6" customFormat="1" ht="15" hidden="1" customHeight="1">
      <c r="A15960" s="8"/>
      <c r="B15960" s="8"/>
      <c r="C15960" s="41">
        <v>7150</v>
      </c>
      <c r="D15960" s="8"/>
      <c r="E15960" s="43"/>
      <c r="F15960" s="40">
        <f t="shared" ref="F15960:O15960" si="10495">SUM(F15961:F15977)</f>
        <v>0</v>
      </c>
      <c r="G15960" s="40">
        <f t="shared" ref="G15960:H15960" si="10496">SUM(G15961:G15977)</f>
        <v>0</v>
      </c>
      <c r="H15960" s="40">
        <f t="shared" si="10496"/>
        <v>0</v>
      </c>
      <c r="I15960" s="40">
        <f t="shared" si="10495"/>
        <v>0</v>
      </c>
      <c r="J15960" s="40">
        <f t="shared" si="10495"/>
        <v>0</v>
      </c>
      <c r="K15960" s="40">
        <f t="shared" ref="K15960:L15960" si="10497">SUM(K15961:K15977)</f>
        <v>0</v>
      </c>
      <c r="L15960" s="40">
        <f t="shared" si="10497"/>
        <v>0</v>
      </c>
      <c r="M15960" s="40">
        <f t="shared" si="10495"/>
        <v>0</v>
      </c>
      <c r="N15960" s="40">
        <f t="shared" si="10495"/>
        <v>0</v>
      </c>
      <c r="O15960" s="40">
        <f t="shared" si="10495"/>
        <v>0</v>
      </c>
      <c r="P15960" s="309"/>
    </row>
    <row r="15961" spans="1:16" s="3" customFormat="1" ht="15" hidden="1" customHeight="1">
      <c r="A15961" s="75"/>
      <c r="B15961" s="75"/>
      <c r="C15961" s="76"/>
      <c r="D15961" s="75" t="s">
        <v>176</v>
      </c>
      <c r="E15961" s="78"/>
      <c r="F15961" s="77">
        <f t="shared" ref="F15961:F15977" si="10498">I15961+O15961</f>
        <v>0</v>
      </c>
      <c r="G15961" s="77">
        <f t="shared" ref="G15961:G15977" si="10499">J15961+P15961</f>
        <v>0</v>
      </c>
      <c r="H15961" s="77">
        <f t="shared" ref="H15961:H15977" si="10500">M15961+Q15961</f>
        <v>0</v>
      </c>
      <c r="I15961" s="77">
        <f t="shared" ref="I15961:I15977" si="10501">SUM(J15961:N15961)</f>
        <v>0</v>
      </c>
      <c r="J15961" s="78"/>
      <c r="K15961" s="78"/>
      <c r="L15961" s="77"/>
      <c r="M15961" s="77"/>
      <c r="N15961" s="77"/>
      <c r="O15961" s="78"/>
      <c r="P15961" s="310"/>
    </row>
    <row r="15962" spans="1:16" s="3" customFormat="1" ht="15" hidden="1" customHeight="1">
      <c r="A15962" s="75"/>
      <c r="B15962" s="75"/>
      <c r="C15962" s="76"/>
      <c r="D15962" s="75" t="s">
        <v>177</v>
      </c>
      <c r="E15962" s="78"/>
      <c r="F15962" s="77">
        <f t="shared" si="10498"/>
        <v>0</v>
      </c>
      <c r="G15962" s="77">
        <f t="shared" si="10499"/>
        <v>0</v>
      </c>
      <c r="H15962" s="77">
        <f t="shared" si="10500"/>
        <v>0</v>
      </c>
      <c r="I15962" s="77">
        <f t="shared" si="10501"/>
        <v>0</v>
      </c>
      <c r="J15962" s="78"/>
      <c r="K15962" s="78"/>
      <c r="L15962" s="77"/>
      <c r="M15962" s="77"/>
      <c r="N15962" s="77"/>
      <c r="O15962" s="78"/>
      <c r="P15962" s="310"/>
    </row>
    <row r="15963" spans="1:16" s="3" customFormat="1" ht="15" hidden="1" customHeight="1">
      <c r="A15963" s="75"/>
      <c r="B15963" s="75"/>
      <c r="C15963" s="76"/>
      <c r="D15963" s="75" t="s">
        <v>178</v>
      </c>
      <c r="E15963" s="78"/>
      <c r="F15963" s="77">
        <f t="shared" si="10498"/>
        <v>0</v>
      </c>
      <c r="G15963" s="77">
        <f t="shared" si="10499"/>
        <v>0</v>
      </c>
      <c r="H15963" s="77">
        <f t="shared" si="10500"/>
        <v>0</v>
      </c>
      <c r="I15963" s="77">
        <f t="shared" si="10501"/>
        <v>0</v>
      </c>
      <c r="J15963" s="78"/>
      <c r="K15963" s="78"/>
      <c r="L15963" s="77"/>
      <c r="M15963" s="77"/>
      <c r="N15963" s="77"/>
      <c r="O15963" s="78"/>
      <c r="P15963" s="310"/>
    </row>
    <row r="15964" spans="1:16" s="3" customFormat="1" ht="15" hidden="1" customHeight="1">
      <c r="A15964" s="75"/>
      <c r="B15964" s="75"/>
      <c r="C15964" s="76"/>
      <c r="D15964" s="75" t="s">
        <v>179</v>
      </c>
      <c r="E15964" s="78"/>
      <c r="F15964" s="77">
        <f t="shared" si="10498"/>
        <v>0</v>
      </c>
      <c r="G15964" s="77">
        <f t="shared" si="10499"/>
        <v>0</v>
      </c>
      <c r="H15964" s="77">
        <f t="shared" si="10500"/>
        <v>0</v>
      </c>
      <c r="I15964" s="77">
        <f t="shared" si="10501"/>
        <v>0</v>
      </c>
      <c r="J15964" s="78"/>
      <c r="K15964" s="78"/>
      <c r="L15964" s="77"/>
      <c r="M15964" s="77"/>
      <c r="N15964" s="77"/>
      <c r="O15964" s="78"/>
      <c r="P15964" s="310"/>
    </row>
    <row r="15965" spans="1:16" s="3" customFormat="1" ht="15" hidden="1" customHeight="1">
      <c r="A15965" s="75"/>
      <c r="B15965" s="75"/>
      <c r="C15965" s="76"/>
      <c r="D15965" s="75" t="s">
        <v>180</v>
      </c>
      <c r="E15965" s="78"/>
      <c r="F15965" s="77">
        <f t="shared" si="10498"/>
        <v>0</v>
      </c>
      <c r="G15965" s="77">
        <f t="shared" si="10499"/>
        <v>0</v>
      </c>
      <c r="H15965" s="77">
        <f t="shared" si="10500"/>
        <v>0</v>
      </c>
      <c r="I15965" s="77">
        <f t="shared" si="10501"/>
        <v>0</v>
      </c>
      <c r="J15965" s="78"/>
      <c r="K15965" s="78"/>
      <c r="L15965" s="77"/>
      <c r="M15965" s="77"/>
      <c r="N15965" s="77"/>
      <c r="O15965" s="78"/>
      <c r="P15965" s="310"/>
    </row>
    <row r="15966" spans="1:16" s="3" customFormat="1" ht="15" hidden="1" customHeight="1">
      <c r="A15966" s="75"/>
      <c r="B15966" s="75"/>
      <c r="C15966" s="76"/>
      <c r="D15966" s="75" t="s">
        <v>181</v>
      </c>
      <c r="E15966" s="78"/>
      <c r="F15966" s="77">
        <f t="shared" si="10498"/>
        <v>0</v>
      </c>
      <c r="G15966" s="77">
        <f t="shared" si="10499"/>
        <v>0</v>
      </c>
      <c r="H15966" s="77">
        <f t="shared" si="10500"/>
        <v>0</v>
      </c>
      <c r="I15966" s="77">
        <f t="shared" si="10501"/>
        <v>0</v>
      </c>
      <c r="J15966" s="78"/>
      <c r="K15966" s="78"/>
      <c r="L15966" s="77"/>
      <c r="M15966" s="77"/>
      <c r="N15966" s="77"/>
      <c r="O15966" s="78"/>
      <c r="P15966" s="310"/>
    </row>
    <row r="15967" spans="1:16" s="3" customFormat="1" ht="15" hidden="1" customHeight="1">
      <c r="A15967" s="75"/>
      <c r="B15967" s="75"/>
      <c r="C15967" s="76"/>
      <c r="D15967" s="75" t="s">
        <v>182</v>
      </c>
      <c r="E15967" s="78"/>
      <c r="F15967" s="77">
        <f t="shared" si="10498"/>
        <v>0</v>
      </c>
      <c r="G15967" s="77">
        <f t="shared" si="10499"/>
        <v>0</v>
      </c>
      <c r="H15967" s="77">
        <f t="shared" si="10500"/>
        <v>0</v>
      </c>
      <c r="I15967" s="77">
        <f t="shared" si="10501"/>
        <v>0</v>
      </c>
      <c r="J15967" s="78"/>
      <c r="K15967" s="78"/>
      <c r="L15967" s="77"/>
      <c r="M15967" s="77"/>
      <c r="N15967" s="77"/>
      <c r="O15967" s="78"/>
      <c r="P15967" s="310"/>
    </row>
    <row r="15968" spans="1:16" s="3" customFormat="1" ht="15" hidden="1" customHeight="1">
      <c r="A15968" s="75"/>
      <c r="B15968" s="75"/>
      <c r="C15968" s="76"/>
      <c r="D15968" s="75" t="s">
        <v>183</v>
      </c>
      <c r="E15968" s="78"/>
      <c r="F15968" s="77">
        <f t="shared" si="10498"/>
        <v>0</v>
      </c>
      <c r="G15968" s="77">
        <f t="shared" si="10499"/>
        <v>0</v>
      </c>
      <c r="H15968" s="77">
        <f t="shared" si="10500"/>
        <v>0</v>
      </c>
      <c r="I15968" s="77">
        <f t="shared" si="10501"/>
        <v>0</v>
      </c>
      <c r="J15968" s="78"/>
      <c r="K15968" s="78"/>
      <c r="L15968" s="77"/>
      <c r="M15968" s="77"/>
      <c r="N15968" s="77"/>
      <c r="O15968" s="78"/>
      <c r="P15968" s="310"/>
    </row>
    <row r="15969" spans="1:16" s="3" customFormat="1" ht="15" hidden="1" customHeight="1">
      <c r="A15969" s="75"/>
      <c r="B15969" s="75"/>
      <c r="C15969" s="76"/>
      <c r="D15969" s="75" t="s">
        <v>184</v>
      </c>
      <c r="E15969" s="78"/>
      <c r="F15969" s="77">
        <f t="shared" si="10498"/>
        <v>0</v>
      </c>
      <c r="G15969" s="77">
        <f t="shared" si="10499"/>
        <v>0</v>
      </c>
      <c r="H15969" s="77">
        <f t="shared" si="10500"/>
        <v>0</v>
      </c>
      <c r="I15969" s="77">
        <f t="shared" si="10501"/>
        <v>0</v>
      </c>
      <c r="J15969" s="78"/>
      <c r="K15969" s="78"/>
      <c r="L15969" s="77"/>
      <c r="M15969" s="77"/>
      <c r="N15969" s="77"/>
      <c r="O15969" s="78"/>
      <c r="P15969" s="310"/>
    </row>
    <row r="15970" spans="1:16" s="3" customFormat="1" ht="15" hidden="1" customHeight="1">
      <c r="A15970" s="75"/>
      <c r="B15970" s="75"/>
      <c r="C15970" s="76"/>
      <c r="D15970" s="75" t="s">
        <v>185</v>
      </c>
      <c r="E15970" s="78"/>
      <c r="F15970" s="77">
        <f t="shared" si="10498"/>
        <v>0</v>
      </c>
      <c r="G15970" s="77">
        <f t="shared" si="10499"/>
        <v>0</v>
      </c>
      <c r="H15970" s="77">
        <f t="shared" si="10500"/>
        <v>0</v>
      </c>
      <c r="I15970" s="77">
        <f t="shared" si="10501"/>
        <v>0</v>
      </c>
      <c r="J15970" s="78"/>
      <c r="K15970" s="78"/>
      <c r="L15970" s="77"/>
      <c r="M15970" s="77"/>
      <c r="N15970" s="77"/>
      <c r="O15970" s="78"/>
      <c r="P15970" s="310"/>
    </row>
    <row r="15971" spans="1:16" s="3" customFormat="1" ht="15" hidden="1" customHeight="1">
      <c r="A15971" s="75"/>
      <c r="B15971" s="75"/>
      <c r="C15971" s="76"/>
      <c r="D15971" s="75" t="s">
        <v>186</v>
      </c>
      <c r="E15971" s="78"/>
      <c r="F15971" s="77">
        <f t="shared" si="10498"/>
        <v>0</v>
      </c>
      <c r="G15971" s="77">
        <f t="shared" si="10499"/>
        <v>0</v>
      </c>
      <c r="H15971" s="77">
        <f t="shared" si="10500"/>
        <v>0</v>
      </c>
      <c r="I15971" s="77">
        <f t="shared" si="10501"/>
        <v>0</v>
      </c>
      <c r="J15971" s="78"/>
      <c r="K15971" s="78"/>
      <c r="L15971" s="77"/>
      <c r="M15971" s="77"/>
      <c r="N15971" s="77"/>
      <c r="O15971" s="78"/>
      <c r="P15971" s="310"/>
    </row>
    <row r="15972" spans="1:16" s="3" customFormat="1" ht="15" hidden="1" customHeight="1">
      <c r="A15972" s="75"/>
      <c r="B15972" s="75"/>
      <c r="C15972" s="76"/>
      <c r="D15972" s="75" t="s">
        <v>187</v>
      </c>
      <c r="E15972" s="78"/>
      <c r="F15972" s="77">
        <f t="shared" si="10498"/>
        <v>0</v>
      </c>
      <c r="G15972" s="77">
        <f t="shared" si="10499"/>
        <v>0</v>
      </c>
      <c r="H15972" s="77">
        <f t="shared" si="10500"/>
        <v>0</v>
      </c>
      <c r="I15972" s="77">
        <f t="shared" si="10501"/>
        <v>0</v>
      </c>
      <c r="J15972" s="78"/>
      <c r="K15972" s="78"/>
      <c r="L15972" s="77"/>
      <c r="M15972" s="77"/>
      <c r="N15972" s="77"/>
      <c r="O15972" s="78"/>
      <c r="P15972" s="310"/>
    </row>
    <row r="15973" spans="1:16" s="3" customFormat="1" ht="15" hidden="1" customHeight="1">
      <c r="A15973" s="75"/>
      <c r="B15973" s="75"/>
      <c r="C15973" s="76"/>
      <c r="D15973" s="75" t="s">
        <v>188</v>
      </c>
      <c r="E15973" s="78"/>
      <c r="F15973" s="77">
        <f t="shared" si="10498"/>
        <v>0</v>
      </c>
      <c r="G15973" s="77">
        <f t="shared" si="10499"/>
        <v>0</v>
      </c>
      <c r="H15973" s="77">
        <f t="shared" si="10500"/>
        <v>0</v>
      </c>
      <c r="I15973" s="77">
        <f t="shared" si="10501"/>
        <v>0</v>
      </c>
      <c r="J15973" s="78"/>
      <c r="K15973" s="78"/>
      <c r="L15973" s="77"/>
      <c r="M15973" s="77"/>
      <c r="N15973" s="77"/>
      <c r="O15973" s="78"/>
      <c r="P15973" s="310"/>
    </row>
    <row r="15974" spans="1:16" s="3" customFormat="1" ht="15" hidden="1" customHeight="1">
      <c r="A15974" s="75"/>
      <c r="B15974" s="75"/>
      <c r="C15974" s="76"/>
      <c r="D15974" s="75" t="s">
        <v>189</v>
      </c>
      <c r="E15974" s="78"/>
      <c r="F15974" s="77">
        <f t="shared" si="10498"/>
        <v>0</v>
      </c>
      <c r="G15974" s="77">
        <f t="shared" si="10499"/>
        <v>0</v>
      </c>
      <c r="H15974" s="77">
        <f t="shared" si="10500"/>
        <v>0</v>
      </c>
      <c r="I15974" s="77">
        <f t="shared" si="10501"/>
        <v>0</v>
      </c>
      <c r="J15974" s="78"/>
      <c r="K15974" s="78"/>
      <c r="L15974" s="77"/>
      <c r="M15974" s="77"/>
      <c r="N15974" s="77"/>
      <c r="O15974" s="78"/>
      <c r="P15974" s="310"/>
    </row>
    <row r="15975" spans="1:16" s="3" customFormat="1" ht="15" hidden="1" customHeight="1">
      <c r="A15975" s="75"/>
      <c r="B15975" s="75"/>
      <c r="C15975" s="76"/>
      <c r="D15975" s="75" t="s">
        <v>190</v>
      </c>
      <c r="E15975" s="78"/>
      <c r="F15975" s="77">
        <f t="shared" si="10498"/>
        <v>0</v>
      </c>
      <c r="G15975" s="77">
        <f t="shared" si="10499"/>
        <v>0</v>
      </c>
      <c r="H15975" s="77">
        <f t="shared" si="10500"/>
        <v>0</v>
      </c>
      <c r="I15975" s="77">
        <f t="shared" si="10501"/>
        <v>0</v>
      </c>
      <c r="J15975" s="78"/>
      <c r="K15975" s="78"/>
      <c r="L15975" s="77"/>
      <c r="M15975" s="77"/>
      <c r="N15975" s="77"/>
      <c r="O15975" s="78"/>
      <c r="P15975" s="310"/>
    </row>
    <row r="15976" spans="1:16" s="3" customFormat="1" ht="15" hidden="1" customHeight="1">
      <c r="A15976" s="75"/>
      <c r="B15976" s="75"/>
      <c r="C15976" s="76"/>
      <c r="D15976" s="75" t="s">
        <v>191</v>
      </c>
      <c r="E15976" s="78"/>
      <c r="F15976" s="77">
        <f t="shared" si="10498"/>
        <v>0</v>
      </c>
      <c r="G15976" s="77">
        <f t="shared" si="10499"/>
        <v>0</v>
      </c>
      <c r="H15976" s="77">
        <f t="shared" si="10500"/>
        <v>0</v>
      </c>
      <c r="I15976" s="77">
        <f t="shared" si="10501"/>
        <v>0</v>
      </c>
      <c r="J15976" s="78"/>
      <c r="K15976" s="78"/>
      <c r="L15976" s="77"/>
      <c r="M15976" s="77"/>
      <c r="N15976" s="77"/>
      <c r="O15976" s="78"/>
      <c r="P15976" s="310"/>
    </row>
    <row r="15977" spans="1:16" s="3" customFormat="1" ht="15" hidden="1" customHeight="1">
      <c r="A15977" s="75"/>
      <c r="B15977" s="75"/>
      <c r="C15977" s="76"/>
      <c r="D15977" s="75" t="s">
        <v>192</v>
      </c>
      <c r="E15977" s="78"/>
      <c r="F15977" s="77">
        <f t="shared" si="10498"/>
        <v>0</v>
      </c>
      <c r="G15977" s="77">
        <f t="shared" si="10499"/>
        <v>0</v>
      </c>
      <c r="H15977" s="77">
        <f t="shared" si="10500"/>
        <v>0</v>
      </c>
      <c r="I15977" s="77">
        <f t="shared" si="10501"/>
        <v>0</v>
      </c>
      <c r="J15977" s="78"/>
      <c r="K15977" s="78"/>
      <c r="L15977" s="77"/>
      <c r="M15977" s="77"/>
      <c r="N15977" s="77"/>
      <c r="O15977" s="78"/>
      <c r="P15977" s="310"/>
    </row>
    <row r="15978" spans="1:16" s="6" customFormat="1" ht="15" hidden="1" customHeight="1">
      <c r="A15978" s="8"/>
      <c r="B15978" s="8"/>
      <c r="C15978" s="41">
        <v>7200</v>
      </c>
      <c r="D15978" s="8"/>
      <c r="E15978" s="43"/>
      <c r="F15978" s="43">
        <f t="shared" ref="F15978:O15978" si="10502">SUM(F15979:F15982)</f>
        <v>0</v>
      </c>
      <c r="G15978" s="43">
        <f t="shared" ref="G15978:H15978" si="10503">SUM(G15979:G15982)</f>
        <v>0</v>
      </c>
      <c r="H15978" s="43">
        <f t="shared" si="10503"/>
        <v>0</v>
      </c>
      <c r="I15978" s="43">
        <f t="shared" si="10502"/>
        <v>0</v>
      </c>
      <c r="J15978" s="43">
        <f t="shared" si="10502"/>
        <v>0</v>
      </c>
      <c r="K15978" s="43">
        <f t="shared" ref="K15978:L15978" si="10504">SUM(K15979:K15982)</f>
        <v>0</v>
      </c>
      <c r="L15978" s="43">
        <f t="shared" si="10504"/>
        <v>0</v>
      </c>
      <c r="M15978" s="43">
        <f t="shared" si="10502"/>
        <v>0</v>
      </c>
      <c r="N15978" s="43">
        <f t="shared" si="10502"/>
        <v>0</v>
      </c>
      <c r="O15978" s="43">
        <f t="shared" si="10502"/>
        <v>0</v>
      </c>
      <c r="P15978" s="309"/>
    </row>
    <row r="15979" spans="1:16" s="3" customFormat="1" ht="15" hidden="1" customHeight="1">
      <c r="A15979" s="75"/>
      <c r="B15979" s="75"/>
      <c r="C15979" s="76"/>
      <c r="D15979" s="75" t="s">
        <v>193</v>
      </c>
      <c r="E15979" s="78"/>
      <c r="F15979" s="77">
        <f t="shared" ref="F15979:F15982" si="10505">I15979+O15979</f>
        <v>0</v>
      </c>
      <c r="G15979" s="77">
        <f>J15979+P15979</f>
        <v>0</v>
      </c>
      <c r="H15979" s="77">
        <f>M15979+Q15979</f>
        <v>0</v>
      </c>
      <c r="I15979" s="77">
        <f>SUM(J15979:N15979)</f>
        <v>0</v>
      </c>
      <c r="J15979" s="78"/>
      <c r="K15979" s="78"/>
      <c r="L15979" s="77"/>
      <c r="M15979" s="77"/>
      <c r="N15979" s="77"/>
      <c r="O15979" s="78"/>
      <c r="P15979" s="310"/>
    </row>
    <row r="15980" spans="1:16" s="3" customFormat="1" ht="15" hidden="1" customHeight="1">
      <c r="A15980" s="75"/>
      <c r="B15980" s="75"/>
      <c r="C15980" s="76"/>
      <c r="D15980" s="75" t="s">
        <v>194</v>
      </c>
      <c r="E15980" s="78"/>
      <c r="F15980" s="77">
        <f t="shared" si="10505"/>
        <v>0</v>
      </c>
      <c r="G15980" s="77">
        <f>J15980+P15980</f>
        <v>0</v>
      </c>
      <c r="H15980" s="77">
        <f>M15980+Q15980</f>
        <v>0</v>
      </c>
      <c r="I15980" s="77">
        <f>SUM(J15980:N15980)</f>
        <v>0</v>
      </c>
      <c r="J15980" s="78"/>
      <c r="K15980" s="78"/>
      <c r="L15980" s="77"/>
      <c r="M15980" s="77"/>
      <c r="N15980" s="77"/>
      <c r="O15980" s="78"/>
      <c r="P15980" s="310"/>
    </row>
    <row r="15981" spans="1:16" s="3" customFormat="1" ht="15" hidden="1" customHeight="1">
      <c r="A15981" s="75"/>
      <c r="B15981" s="75"/>
      <c r="C15981" s="76"/>
      <c r="D15981" s="75" t="s">
        <v>195</v>
      </c>
      <c r="E15981" s="78"/>
      <c r="F15981" s="77">
        <f t="shared" si="10505"/>
        <v>0</v>
      </c>
      <c r="G15981" s="77">
        <f>J15981+P15981</f>
        <v>0</v>
      </c>
      <c r="H15981" s="77">
        <f>M15981+Q15981</f>
        <v>0</v>
      </c>
      <c r="I15981" s="77">
        <f>SUM(J15981:N15981)</f>
        <v>0</v>
      </c>
      <c r="J15981" s="78"/>
      <c r="K15981" s="78"/>
      <c r="L15981" s="77"/>
      <c r="M15981" s="77"/>
      <c r="N15981" s="77"/>
      <c r="O15981" s="78"/>
      <c r="P15981" s="310"/>
    </row>
    <row r="15982" spans="1:16" s="3" customFormat="1" ht="15" hidden="1" customHeight="1">
      <c r="A15982" s="75"/>
      <c r="B15982" s="75"/>
      <c r="C15982" s="76"/>
      <c r="D15982" s="75" t="s">
        <v>196</v>
      </c>
      <c r="E15982" s="78"/>
      <c r="F15982" s="77">
        <f t="shared" si="10505"/>
        <v>0</v>
      </c>
      <c r="G15982" s="77">
        <f>J15982+P15982</f>
        <v>0</v>
      </c>
      <c r="H15982" s="77">
        <f>M15982+Q15982</f>
        <v>0</v>
      </c>
      <c r="I15982" s="77">
        <f>SUM(J15982:N15982)</f>
        <v>0</v>
      </c>
      <c r="J15982" s="78"/>
      <c r="K15982" s="78"/>
      <c r="L15982" s="77"/>
      <c r="M15982" s="77"/>
      <c r="N15982" s="77"/>
      <c r="O15982" s="78"/>
      <c r="P15982" s="310"/>
    </row>
    <row r="15983" spans="1:16" s="72" customFormat="1" ht="15" hidden="1" customHeight="1">
      <c r="A15983" s="8"/>
      <c r="B15983" s="8"/>
      <c r="C15983" s="41">
        <v>7250</v>
      </c>
      <c r="D15983" s="8"/>
      <c r="E15983" s="43"/>
      <c r="F15983" s="40">
        <f t="shared" ref="F15983:O15983" si="10506">SUM(F15984:F15994)</f>
        <v>0</v>
      </c>
      <c r="G15983" s="40">
        <f t="shared" ref="G15983:H15983" si="10507">SUM(G15984:G15994)</f>
        <v>0</v>
      </c>
      <c r="H15983" s="40">
        <f t="shared" si="10507"/>
        <v>0</v>
      </c>
      <c r="I15983" s="40">
        <f t="shared" si="10506"/>
        <v>0</v>
      </c>
      <c r="J15983" s="40">
        <f t="shared" si="10506"/>
        <v>0</v>
      </c>
      <c r="K15983" s="40">
        <f t="shared" ref="K15983:L15983" si="10508">SUM(K15984:K15994)</f>
        <v>0</v>
      </c>
      <c r="L15983" s="40">
        <f t="shared" si="10508"/>
        <v>0</v>
      </c>
      <c r="M15983" s="40">
        <f t="shared" si="10506"/>
        <v>0</v>
      </c>
      <c r="N15983" s="40">
        <f t="shared" si="10506"/>
        <v>0</v>
      </c>
      <c r="O15983" s="40">
        <f t="shared" si="10506"/>
        <v>0</v>
      </c>
      <c r="P15983" s="309"/>
    </row>
    <row r="15984" spans="1:16" s="3" customFormat="1" ht="15" hidden="1" customHeight="1">
      <c r="A15984" s="75"/>
      <c r="B15984" s="75"/>
      <c r="C15984" s="76"/>
      <c r="D15984" s="75" t="s">
        <v>197</v>
      </c>
      <c r="E15984" s="78"/>
      <c r="F15984" s="77">
        <f t="shared" ref="F15984:F15994" si="10509">I15984+O15984</f>
        <v>0</v>
      </c>
      <c r="G15984" s="77">
        <f t="shared" ref="G15984:G15994" si="10510">J15984+P15984</f>
        <v>0</v>
      </c>
      <c r="H15984" s="77">
        <f t="shared" ref="H15984:H15994" si="10511">M15984+Q15984</f>
        <v>0</v>
      </c>
      <c r="I15984" s="77">
        <f t="shared" ref="I15984:I15994" si="10512">SUM(J15984:N15984)</f>
        <v>0</v>
      </c>
      <c r="J15984" s="78"/>
      <c r="K15984" s="78"/>
      <c r="L15984" s="77"/>
      <c r="M15984" s="77"/>
      <c r="N15984" s="77"/>
      <c r="O15984" s="78"/>
      <c r="P15984" s="310"/>
    </row>
    <row r="15985" spans="1:16" s="3" customFormat="1" ht="15" hidden="1" customHeight="1">
      <c r="A15985" s="75"/>
      <c r="B15985" s="75"/>
      <c r="C15985" s="76"/>
      <c r="D15985" s="75" t="s">
        <v>198</v>
      </c>
      <c r="E15985" s="78"/>
      <c r="F15985" s="77">
        <f t="shared" si="10509"/>
        <v>0</v>
      </c>
      <c r="G15985" s="77">
        <f t="shared" si="10510"/>
        <v>0</v>
      </c>
      <c r="H15985" s="77">
        <f t="shared" si="10511"/>
        <v>0</v>
      </c>
      <c r="I15985" s="77">
        <f t="shared" si="10512"/>
        <v>0</v>
      </c>
      <c r="J15985" s="78"/>
      <c r="K15985" s="78"/>
      <c r="L15985" s="77"/>
      <c r="M15985" s="77"/>
      <c r="N15985" s="77"/>
      <c r="O15985" s="78"/>
      <c r="P15985" s="310"/>
    </row>
    <row r="15986" spans="1:16" s="3" customFormat="1" ht="15" hidden="1" customHeight="1">
      <c r="A15986" s="75"/>
      <c r="B15986" s="75"/>
      <c r="C15986" s="76"/>
      <c r="D15986" s="75" t="s">
        <v>199</v>
      </c>
      <c r="E15986" s="78"/>
      <c r="F15986" s="77">
        <f t="shared" si="10509"/>
        <v>0</v>
      </c>
      <c r="G15986" s="77">
        <f t="shared" si="10510"/>
        <v>0</v>
      </c>
      <c r="H15986" s="77">
        <f t="shared" si="10511"/>
        <v>0</v>
      </c>
      <c r="I15986" s="77">
        <f t="shared" si="10512"/>
        <v>0</v>
      </c>
      <c r="J15986" s="78"/>
      <c r="K15986" s="78"/>
      <c r="L15986" s="77"/>
      <c r="M15986" s="77"/>
      <c r="N15986" s="77"/>
      <c r="O15986" s="78"/>
      <c r="P15986" s="310"/>
    </row>
    <row r="15987" spans="1:16" s="3" customFormat="1" ht="15" hidden="1" customHeight="1">
      <c r="A15987" s="75"/>
      <c r="B15987" s="75"/>
      <c r="C15987" s="76"/>
      <c r="D15987" s="75" t="s">
        <v>200</v>
      </c>
      <c r="E15987" s="78"/>
      <c r="F15987" s="77">
        <f t="shared" si="10509"/>
        <v>0</v>
      </c>
      <c r="G15987" s="77">
        <f t="shared" si="10510"/>
        <v>0</v>
      </c>
      <c r="H15987" s="77">
        <f t="shared" si="10511"/>
        <v>0</v>
      </c>
      <c r="I15987" s="77">
        <f t="shared" si="10512"/>
        <v>0</v>
      </c>
      <c r="J15987" s="78"/>
      <c r="K15987" s="78"/>
      <c r="L15987" s="77"/>
      <c r="M15987" s="77"/>
      <c r="N15987" s="77"/>
      <c r="O15987" s="78"/>
      <c r="P15987" s="310"/>
    </row>
    <row r="15988" spans="1:16" s="3" customFormat="1" ht="15" hidden="1" customHeight="1">
      <c r="A15988" s="75"/>
      <c r="B15988" s="75"/>
      <c r="C15988" s="76"/>
      <c r="D15988" s="75" t="s">
        <v>201</v>
      </c>
      <c r="E15988" s="78"/>
      <c r="F15988" s="77">
        <f t="shared" si="10509"/>
        <v>0</v>
      </c>
      <c r="G15988" s="77">
        <f t="shared" si="10510"/>
        <v>0</v>
      </c>
      <c r="H15988" s="77">
        <f t="shared" si="10511"/>
        <v>0</v>
      </c>
      <c r="I15988" s="77">
        <f t="shared" si="10512"/>
        <v>0</v>
      </c>
      <c r="J15988" s="78"/>
      <c r="K15988" s="78"/>
      <c r="L15988" s="77"/>
      <c r="M15988" s="77"/>
      <c r="N15988" s="77"/>
      <c r="O15988" s="78"/>
      <c r="P15988" s="310"/>
    </row>
    <row r="15989" spans="1:16" s="3" customFormat="1" ht="15" hidden="1" customHeight="1">
      <c r="A15989" s="75"/>
      <c r="B15989" s="75"/>
      <c r="C15989" s="76"/>
      <c r="D15989" s="75" t="s">
        <v>202</v>
      </c>
      <c r="E15989" s="78"/>
      <c r="F15989" s="77">
        <f t="shared" si="10509"/>
        <v>0</v>
      </c>
      <c r="G15989" s="77">
        <f t="shared" si="10510"/>
        <v>0</v>
      </c>
      <c r="H15989" s="77">
        <f t="shared" si="10511"/>
        <v>0</v>
      </c>
      <c r="I15989" s="77">
        <f t="shared" si="10512"/>
        <v>0</v>
      </c>
      <c r="J15989" s="78"/>
      <c r="K15989" s="78"/>
      <c r="L15989" s="77"/>
      <c r="M15989" s="77"/>
      <c r="N15989" s="77"/>
      <c r="O15989" s="78"/>
      <c r="P15989" s="310"/>
    </row>
    <row r="15990" spans="1:16" s="3" customFormat="1" ht="15" hidden="1" customHeight="1">
      <c r="A15990" s="75"/>
      <c r="B15990" s="75"/>
      <c r="C15990" s="76"/>
      <c r="D15990" s="75" t="s">
        <v>203</v>
      </c>
      <c r="E15990" s="78"/>
      <c r="F15990" s="77">
        <f t="shared" si="10509"/>
        <v>0</v>
      </c>
      <c r="G15990" s="77">
        <f t="shared" si="10510"/>
        <v>0</v>
      </c>
      <c r="H15990" s="77">
        <f t="shared" si="10511"/>
        <v>0</v>
      </c>
      <c r="I15990" s="77">
        <f t="shared" si="10512"/>
        <v>0</v>
      </c>
      <c r="J15990" s="78"/>
      <c r="K15990" s="78"/>
      <c r="L15990" s="77"/>
      <c r="M15990" s="77"/>
      <c r="N15990" s="77"/>
      <c r="O15990" s="78"/>
      <c r="P15990" s="310"/>
    </row>
    <row r="15991" spans="1:16" s="3" customFormat="1" ht="15" hidden="1" customHeight="1">
      <c r="A15991" s="75"/>
      <c r="B15991" s="75"/>
      <c r="C15991" s="76"/>
      <c r="D15991" s="75" t="s">
        <v>204</v>
      </c>
      <c r="E15991" s="78"/>
      <c r="F15991" s="77">
        <f t="shared" si="10509"/>
        <v>0</v>
      </c>
      <c r="G15991" s="77">
        <f t="shared" si="10510"/>
        <v>0</v>
      </c>
      <c r="H15991" s="77">
        <f t="shared" si="10511"/>
        <v>0</v>
      </c>
      <c r="I15991" s="77">
        <f t="shared" si="10512"/>
        <v>0</v>
      </c>
      <c r="J15991" s="78"/>
      <c r="K15991" s="78"/>
      <c r="L15991" s="77"/>
      <c r="M15991" s="77"/>
      <c r="N15991" s="77"/>
      <c r="O15991" s="78"/>
      <c r="P15991" s="310"/>
    </row>
    <row r="15992" spans="1:16" s="3" customFormat="1" ht="15" hidden="1" customHeight="1">
      <c r="A15992" s="75"/>
      <c r="B15992" s="75"/>
      <c r="C15992" s="76"/>
      <c r="D15992" s="75" t="s">
        <v>205</v>
      </c>
      <c r="E15992" s="78"/>
      <c r="F15992" s="77">
        <f t="shared" si="10509"/>
        <v>0</v>
      </c>
      <c r="G15992" s="77">
        <f t="shared" si="10510"/>
        <v>0</v>
      </c>
      <c r="H15992" s="77">
        <f t="shared" si="10511"/>
        <v>0</v>
      </c>
      <c r="I15992" s="77">
        <f t="shared" si="10512"/>
        <v>0</v>
      </c>
      <c r="J15992" s="78"/>
      <c r="K15992" s="78"/>
      <c r="L15992" s="77"/>
      <c r="M15992" s="77"/>
      <c r="N15992" s="77"/>
      <c r="O15992" s="78"/>
      <c r="P15992" s="310"/>
    </row>
    <row r="15993" spans="1:16" s="3" customFormat="1" ht="15" hidden="1" customHeight="1">
      <c r="A15993" s="75"/>
      <c r="B15993" s="75"/>
      <c r="C15993" s="76"/>
      <c r="D15993" s="75" t="s">
        <v>206</v>
      </c>
      <c r="E15993" s="78"/>
      <c r="F15993" s="77">
        <f t="shared" si="10509"/>
        <v>0</v>
      </c>
      <c r="G15993" s="77">
        <f t="shared" si="10510"/>
        <v>0</v>
      </c>
      <c r="H15993" s="77">
        <f t="shared" si="10511"/>
        <v>0</v>
      </c>
      <c r="I15993" s="77">
        <f t="shared" si="10512"/>
        <v>0</v>
      </c>
      <c r="J15993" s="78"/>
      <c r="K15993" s="78"/>
      <c r="L15993" s="77"/>
      <c r="M15993" s="77"/>
      <c r="N15993" s="77"/>
      <c r="O15993" s="78"/>
      <c r="P15993" s="310"/>
    </row>
    <row r="15994" spans="1:16" s="3" customFormat="1" ht="15" hidden="1" customHeight="1">
      <c r="A15994" s="75"/>
      <c r="B15994" s="75"/>
      <c r="C15994" s="76"/>
      <c r="D15994" s="75" t="s">
        <v>207</v>
      </c>
      <c r="E15994" s="78"/>
      <c r="F15994" s="77">
        <f t="shared" si="10509"/>
        <v>0</v>
      </c>
      <c r="G15994" s="77">
        <f t="shared" si="10510"/>
        <v>0</v>
      </c>
      <c r="H15994" s="77">
        <f t="shared" si="10511"/>
        <v>0</v>
      </c>
      <c r="I15994" s="77">
        <f t="shared" si="10512"/>
        <v>0</v>
      </c>
      <c r="J15994" s="78"/>
      <c r="K15994" s="78"/>
      <c r="L15994" s="77"/>
      <c r="M15994" s="77"/>
      <c r="N15994" s="77"/>
      <c r="O15994" s="78"/>
      <c r="P15994" s="310"/>
    </row>
    <row r="15995" spans="1:16" s="72" customFormat="1" ht="15" hidden="1" customHeight="1">
      <c r="A15995" s="8"/>
      <c r="B15995" s="8"/>
      <c r="C15995" s="41">
        <v>7300</v>
      </c>
      <c r="D15995" s="8"/>
      <c r="E15995" s="43"/>
      <c r="F15995" s="43">
        <f t="shared" ref="F15995:O15995" si="10513">SUM(F15996:F16001)</f>
        <v>0</v>
      </c>
      <c r="G15995" s="43">
        <f t="shared" ref="G15995:H15995" si="10514">SUM(G15996:G16001)</f>
        <v>0</v>
      </c>
      <c r="H15995" s="43">
        <f t="shared" si="10514"/>
        <v>0</v>
      </c>
      <c r="I15995" s="43">
        <f t="shared" si="10513"/>
        <v>0</v>
      </c>
      <c r="J15995" s="43">
        <f t="shared" si="10513"/>
        <v>0</v>
      </c>
      <c r="K15995" s="43">
        <f t="shared" ref="K15995:L15995" si="10515">SUM(K15996:K16001)</f>
        <v>0</v>
      </c>
      <c r="L15995" s="43">
        <f t="shared" si="10515"/>
        <v>0</v>
      </c>
      <c r="M15995" s="43">
        <f t="shared" si="10513"/>
        <v>0</v>
      </c>
      <c r="N15995" s="43">
        <f t="shared" si="10513"/>
        <v>0</v>
      </c>
      <c r="O15995" s="43">
        <f t="shared" si="10513"/>
        <v>0</v>
      </c>
      <c r="P15995" s="309"/>
    </row>
    <row r="15996" spans="1:16" s="3" customFormat="1" ht="15" hidden="1" customHeight="1">
      <c r="A15996" s="75"/>
      <c r="B15996" s="75"/>
      <c r="C15996" s="76"/>
      <c r="D15996" s="75" t="s">
        <v>208</v>
      </c>
      <c r="E15996" s="78"/>
      <c r="F15996" s="77">
        <f t="shared" ref="F15996:F16001" si="10516">I15996+O15996</f>
        <v>0</v>
      </c>
      <c r="G15996" s="77">
        <f t="shared" ref="G15996:G16001" si="10517">J15996+P15996</f>
        <v>0</v>
      </c>
      <c r="H15996" s="77">
        <f t="shared" ref="H15996:H16001" si="10518">M15996+Q15996</f>
        <v>0</v>
      </c>
      <c r="I15996" s="77">
        <f t="shared" ref="I15996:I16001" si="10519">SUM(J15996:N15996)</f>
        <v>0</v>
      </c>
      <c r="J15996" s="78"/>
      <c r="K15996" s="78"/>
      <c r="L15996" s="77"/>
      <c r="M15996" s="77"/>
      <c r="N15996" s="77"/>
      <c r="O15996" s="78"/>
      <c r="P15996" s="310"/>
    </row>
    <row r="15997" spans="1:16" s="3" customFormat="1" ht="15" hidden="1" customHeight="1">
      <c r="A15997" s="75"/>
      <c r="B15997" s="75"/>
      <c r="C15997" s="76"/>
      <c r="D15997" s="75" t="s">
        <v>209</v>
      </c>
      <c r="E15997" s="78"/>
      <c r="F15997" s="77">
        <f t="shared" si="10516"/>
        <v>0</v>
      </c>
      <c r="G15997" s="77">
        <f t="shared" si="10517"/>
        <v>0</v>
      </c>
      <c r="H15997" s="77">
        <f t="shared" si="10518"/>
        <v>0</v>
      </c>
      <c r="I15997" s="77">
        <f t="shared" si="10519"/>
        <v>0</v>
      </c>
      <c r="J15997" s="78"/>
      <c r="K15997" s="78"/>
      <c r="L15997" s="77"/>
      <c r="M15997" s="77"/>
      <c r="N15997" s="77"/>
      <c r="O15997" s="78"/>
      <c r="P15997" s="310"/>
    </row>
    <row r="15998" spans="1:16" s="3" customFormat="1" ht="15" hidden="1" customHeight="1">
      <c r="A15998" s="75"/>
      <c r="B15998" s="75"/>
      <c r="C15998" s="76"/>
      <c r="D15998" s="75" t="s">
        <v>210</v>
      </c>
      <c r="E15998" s="78"/>
      <c r="F15998" s="77">
        <f t="shared" si="10516"/>
        <v>0</v>
      </c>
      <c r="G15998" s="77">
        <f t="shared" si="10517"/>
        <v>0</v>
      </c>
      <c r="H15998" s="77">
        <f t="shared" si="10518"/>
        <v>0</v>
      </c>
      <c r="I15998" s="77">
        <f t="shared" si="10519"/>
        <v>0</v>
      </c>
      <c r="J15998" s="78"/>
      <c r="K15998" s="78"/>
      <c r="L15998" s="77"/>
      <c r="M15998" s="77"/>
      <c r="N15998" s="77"/>
      <c r="O15998" s="78"/>
      <c r="P15998" s="310"/>
    </row>
    <row r="15999" spans="1:16" s="3" customFormat="1" ht="15" hidden="1" customHeight="1">
      <c r="A15999" s="75"/>
      <c r="B15999" s="75"/>
      <c r="C15999" s="76"/>
      <c r="D15999" s="75" t="s">
        <v>211</v>
      </c>
      <c r="E15999" s="78"/>
      <c r="F15999" s="77">
        <f t="shared" si="10516"/>
        <v>0</v>
      </c>
      <c r="G15999" s="77">
        <f t="shared" si="10517"/>
        <v>0</v>
      </c>
      <c r="H15999" s="77">
        <f t="shared" si="10518"/>
        <v>0</v>
      </c>
      <c r="I15999" s="77">
        <f t="shared" si="10519"/>
        <v>0</v>
      </c>
      <c r="J15999" s="78"/>
      <c r="K15999" s="78"/>
      <c r="L15999" s="77"/>
      <c r="M15999" s="77"/>
      <c r="N15999" s="77"/>
      <c r="O15999" s="78"/>
      <c r="P15999" s="310"/>
    </row>
    <row r="16000" spans="1:16" s="3" customFormat="1" ht="15" hidden="1" customHeight="1">
      <c r="A16000" s="75"/>
      <c r="B16000" s="75"/>
      <c r="C16000" s="76"/>
      <c r="D16000" s="75" t="s">
        <v>212</v>
      </c>
      <c r="E16000" s="78"/>
      <c r="F16000" s="77">
        <f t="shared" si="10516"/>
        <v>0</v>
      </c>
      <c r="G16000" s="77">
        <f t="shared" si="10517"/>
        <v>0</v>
      </c>
      <c r="H16000" s="77">
        <f t="shared" si="10518"/>
        <v>0</v>
      </c>
      <c r="I16000" s="77">
        <f t="shared" si="10519"/>
        <v>0</v>
      </c>
      <c r="J16000" s="78"/>
      <c r="K16000" s="78"/>
      <c r="L16000" s="77"/>
      <c r="M16000" s="77"/>
      <c r="N16000" s="77"/>
      <c r="O16000" s="78"/>
      <c r="P16000" s="310"/>
    </row>
    <row r="16001" spans="1:16" s="3" customFormat="1" ht="15" hidden="1" customHeight="1">
      <c r="A16001" s="75"/>
      <c r="B16001" s="75"/>
      <c r="C16001" s="76"/>
      <c r="D16001" s="75" t="s">
        <v>213</v>
      </c>
      <c r="E16001" s="78"/>
      <c r="F16001" s="77">
        <f t="shared" si="10516"/>
        <v>0</v>
      </c>
      <c r="G16001" s="77">
        <f t="shared" si="10517"/>
        <v>0</v>
      </c>
      <c r="H16001" s="77">
        <f t="shared" si="10518"/>
        <v>0</v>
      </c>
      <c r="I16001" s="77">
        <f t="shared" si="10519"/>
        <v>0</v>
      </c>
      <c r="J16001" s="78"/>
      <c r="K16001" s="78"/>
      <c r="L16001" s="77"/>
      <c r="M16001" s="77"/>
      <c r="N16001" s="77"/>
      <c r="O16001" s="78"/>
      <c r="P16001" s="310"/>
    </row>
    <row r="16002" spans="1:16" s="72" customFormat="1" ht="15" hidden="1" customHeight="1">
      <c r="A16002" s="8"/>
      <c r="B16002" s="8"/>
      <c r="C16002" s="41">
        <v>7400</v>
      </c>
      <c r="D16002" s="8"/>
      <c r="E16002" s="43"/>
      <c r="F16002" s="40">
        <f t="shared" ref="F16002:O16002" si="10520">SUM(F16003:F16009)</f>
        <v>0</v>
      </c>
      <c r="G16002" s="40">
        <f t="shared" ref="G16002:H16002" si="10521">SUM(G16003:G16009)</f>
        <v>0</v>
      </c>
      <c r="H16002" s="40">
        <f t="shared" si="10521"/>
        <v>0</v>
      </c>
      <c r="I16002" s="40">
        <f t="shared" si="10520"/>
        <v>0</v>
      </c>
      <c r="J16002" s="40">
        <f t="shared" si="10520"/>
        <v>0</v>
      </c>
      <c r="K16002" s="40">
        <f t="shared" ref="K16002:L16002" si="10522">SUM(K16003:K16009)</f>
        <v>0</v>
      </c>
      <c r="L16002" s="40">
        <f t="shared" si="10522"/>
        <v>0</v>
      </c>
      <c r="M16002" s="40">
        <f t="shared" si="10520"/>
        <v>0</v>
      </c>
      <c r="N16002" s="40">
        <f t="shared" si="10520"/>
        <v>0</v>
      </c>
      <c r="O16002" s="40">
        <f t="shared" si="10520"/>
        <v>0</v>
      </c>
      <c r="P16002" s="309"/>
    </row>
    <row r="16003" spans="1:16" s="3" customFormat="1" ht="15" hidden="1" customHeight="1">
      <c r="A16003" s="75"/>
      <c r="B16003" s="75"/>
      <c r="C16003" s="76"/>
      <c r="D16003" s="75" t="s">
        <v>214</v>
      </c>
      <c r="E16003" s="78"/>
      <c r="F16003" s="77">
        <f t="shared" ref="F16003:F16009" si="10523">I16003+O16003</f>
        <v>0</v>
      </c>
      <c r="G16003" s="77">
        <f t="shared" ref="G16003:G16009" si="10524">J16003+P16003</f>
        <v>0</v>
      </c>
      <c r="H16003" s="77">
        <f t="shared" ref="H16003:H16009" si="10525">M16003+Q16003</f>
        <v>0</v>
      </c>
      <c r="I16003" s="77">
        <f t="shared" ref="I16003:I16009" si="10526">SUM(J16003:N16003)</f>
        <v>0</v>
      </c>
      <c r="J16003" s="78"/>
      <c r="K16003" s="78"/>
      <c r="L16003" s="77"/>
      <c r="M16003" s="77"/>
      <c r="N16003" s="77"/>
      <c r="O16003" s="78"/>
      <c r="P16003" s="310"/>
    </row>
    <row r="16004" spans="1:16" s="3" customFormat="1" ht="15" hidden="1" customHeight="1">
      <c r="A16004" s="75"/>
      <c r="B16004" s="75"/>
      <c r="C16004" s="76"/>
      <c r="D16004" s="75" t="s">
        <v>215</v>
      </c>
      <c r="E16004" s="78"/>
      <c r="F16004" s="77">
        <f t="shared" si="10523"/>
        <v>0</v>
      </c>
      <c r="G16004" s="77">
        <f t="shared" si="10524"/>
        <v>0</v>
      </c>
      <c r="H16004" s="77">
        <f t="shared" si="10525"/>
        <v>0</v>
      </c>
      <c r="I16004" s="77">
        <f t="shared" si="10526"/>
        <v>0</v>
      </c>
      <c r="J16004" s="78"/>
      <c r="K16004" s="78"/>
      <c r="L16004" s="77"/>
      <c r="M16004" s="77"/>
      <c r="N16004" s="77"/>
      <c r="O16004" s="78"/>
      <c r="P16004" s="310"/>
    </row>
    <row r="16005" spans="1:16" s="3" customFormat="1" ht="15" hidden="1" customHeight="1">
      <c r="A16005" s="75"/>
      <c r="B16005" s="75"/>
      <c r="C16005" s="76"/>
      <c r="D16005" s="75" t="s">
        <v>216</v>
      </c>
      <c r="E16005" s="78"/>
      <c r="F16005" s="77">
        <f t="shared" si="10523"/>
        <v>0</v>
      </c>
      <c r="G16005" s="77">
        <f t="shared" si="10524"/>
        <v>0</v>
      </c>
      <c r="H16005" s="77">
        <f t="shared" si="10525"/>
        <v>0</v>
      </c>
      <c r="I16005" s="77">
        <f t="shared" si="10526"/>
        <v>0</v>
      </c>
      <c r="J16005" s="78"/>
      <c r="K16005" s="78"/>
      <c r="L16005" s="77"/>
      <c r="M16005" s="77"/>
      <c r="N16005" s="77"/>
      <c r="O16005" s="78"/>
      <c r="P16005" s="310"/>
    </row>
    <row r="16006" spans="1:16" s="3" customFormat="1" ht="15" hidden="1" customHeight="1">
      <c r="A16006" s="75"/>
      <c r="B16006" s="75"/>
      <c r="C16006" s="76"/>
      <c r="D16006" s="75" t="s">
        <v>217</v>
      </c>
      <c r="E16006" s="78"/>
      <c r="F16006" s="77">
        <f t="shared" si="10523"/>
        <v>0</v>
      </c>
      <c r="G16006" s="77">
        <f t="shared" si="10524"/>
        <v>0</v>
      </c>
      <c r="H16006" s="77">
        <f t="shared" si="10525"/>
        <v>0</v>
      </c>
      <c r="I16006" s="77">
        <f t="shared" si="10526"/>
        <v>0</v>
      </c>
      <c r="J16006" s="78"/>
      <c r="K16006" s="78"/>
      <c r="L16006" s="77"/>
      <c r="M16006" s="77"/>
      <c r="N16006" s="77"/>
      <c r="O16006" s="78"/>
      <c r="P16006" s="310"/>
    </row>
    <row r="16007" spans="1:16" s="3" customFormat="1" ht="15" hidden="1" customHeight="1">
      <c r="A16007" s="75"/>
      <c r="B16007" s="75"/>
      <c r="C16007" s="76"/>
      <c r="D16007" s="75" t="s">
        <v>218</v>
      </c>
      <c r="E16007" s="78"/>
      <c r="F16007" s="77">
        <f t="shared" si="10523"/>
        <v>0</v>
      </c>
      <c r="G16007" s="77">
        <f t="shared" si="10524"/>
        <v>0</v>
      </c>
      <c r="H16007" s="77">
        <f t="shared" si="10525"/>
        <v>0</v>
      </c>
      <c r="I16007" s="77">
        <f t="shared" si="10526"/>
        <v>0</v>
      </c>
      <c r="J16007" s="78"/>
      <c r="K16007" s="78"/>
      <c r="L16007" s="77"/>
      <c r="M16007" s="77"/>
      <c r="N16007" s="77"/>
      <c r="O16007" s="78"/>
      <c r="P16007" s="310"/>
    </row>
    <row r="16008" spans="1:16" s="3" customFormat="1" ht="15" hidden="1" customHeight="1">
      <c r="A16008" s="75"/>
      <c r="B16008" s="75"/>
      <c r="C16008" s="76"/>
      <c r="D16008" s="75" t="s">
        <v>219</v>
      </c>
      <c r="E16008" s="78"/>
      <c r="F16008" s="77">
        <f t="shared" si="10523"/>
        <v>0</v>
      </c>
      <c r="G16008" s="77">
        <f t="shared" si="10524"/>
        <v>0</v>
      </c>
      <c r="H16008" s="77">
        <f t="shared" si="10525"/>
        <v>0</v>
      </c>
      <c r="I16008" s="77">
        <f t="shared" si="10526"/>
        <v>0</v>
      </c>
      <c r="J16008" s="78"/>
      <c r="K16008" s="78"/>
      <c r="L16008" s="77"/>
      <c r="M16008" s="77"/>
      <c r="N16008" s="77"/>
      <c r="O16008" s="78"/>
      <c r="P16008" s="310"/>
    </row>
    <row r="16009" spans="1:16" s="3" customFormat="1" ht="15" hidden="1" customHeight="1">
      <c r="A16009" s="75"/>
      <c r="B16009" s="75"/>
      <c r="C16009" s="76"/>
      <c r="D16009" s="75" t="s">
        <v>220</v>
      </c>
      <c r="E16009" s="78"/>
      <c r="F16009" s="77">
        <f t="shared" si="10523"/>
        <v>0</v>
      </c>
      <c r="G16009" s="77">
        <f t="shared" si="10524"/>
        <v>0</v>
      </c>
      <c r="H16009" s="77">
        <f t="shared" si="10525"/>
        <v>0</v>
      </c>
      <c r="I16009" s="77">
        <f t="shared" si="10526"/>
        <v>0</v>
      </c>
      <c r="J16009" s="78"/>
      <c r="K16009" s="78"/>
      <c r="L16009" s="77"/>
      <c r="M16009" s="77"/>
      <c r="N16009" s="77"/>
      <c r="O16009" s="78"/>
      <c r="P16009" s="310"/>
    </row>
    <row r="16010" spans="1:16" s="72" customFormat="1" ht="15" hidden="1" customHeight="1">
      <c r="A16010" s="8"/>
      <c r="B16010" s="8"/>
      <c r="C16010" s="41">
        <v>7500</v>
      </c>
      <c r="D16010" s="8"/>
      <c r="E16010" s="43"/>
      <c r="F16010" s="43">
        <f t="shared" ref="F16010:O16010" si="10527">SUM(F16011:F16012)</f>
        <v>0</v>
      </c>
      <c r="G16010" s="43">
        <f t="shared" ref="G16010:H16010" si="10528">SUM(G16011:G16012)</f>
        <v>0</v>
      </c>
      <c r="H16010" s="43">
        <f t="shared" si="10528"/>
        <v>0</v>
      </c>
      <c r="I16010" s="43">
        <f t="shared" si="10527"/>
        <v>0</v>
      </c>
      <c r="J16010" s="43">
        <f t="shared" si="10527"/>
        <v>0</v>
      </c>
      <c r="K16010" s="43">
        <f t="shared" ref="K16010:L16010" si="10529">SUM(K16011:K16012)</f>
        <v>0</v>
      </c>
      <c r="L16010" s="43">
        <f t="shared" si="10529"/>
        <v>0</v>
      </c>
      <c r="M16010" s="43">
        <f t="shared" si="10527"/>
        <v>0</v>
      </c>
      <c r="N16010" s="43">
        <f t="shared" si="10527"/>
        <v>0</v>
      </c>
      <c r="O16010" s="43">
        <f t="shared" si="10527"/>
        <v>0</v>
      </c>
      <c r="P16010" s="309"/>
    </row>
    <row r="16011" spans="1:16" s="3" customFormat="1" ht="15" hidden="1" customHeight="1">
      <c r="A16011" s="75"/>
      <c r="B16011" s="75"/>
      <c r="C16011" s="76"/>
      <c r="D16011" s="75" t="s">
        <v>221</v>
      </c>
      <c r="E16011" s="78"/>
      <c r="F16011" s="77">
        <f>I16011+O16011</f>
        <v>0</v>
      </c>
      <c r="G16011" s="77">
        <f>J16011+P16011</f>
        <v>0</v>
      </c>
      <c r="H16011" s="77">
        <f>M16011+Q16011</f>
        <v>0</v>
      </c>
      <c r="I16011" s="77">
        <f>SUM(J16011:N16011)</f>
        <v>0</v>
      </c>
      <c r="J16011" s="78"/>
      <c r="K16011" s="78"/>
      <c r="L16011" s="77"/>
      <c r="M16011" s="77"/>
      <c r="N16011" s="77"/>
      <c r="O16011" s="78"/>
      <c r="P16011" s="310"/>
    </row>
    <row r="16012" spans="1:16" s="3" customFormat="1" ht="15" hidden="1" customHeight="1">
      <c r="A16012" s="75"/>
      <c r="B16012" s="75"/>
      <c r="C16012" s="76"/>
      <c r="D16012" s="75" t="s">
        <v>222</v>
      </c>
      <c r="E16012" s="78"/>
      <c r="F16012" s="77">
        <f>I16012+O16012</f>
        <v>0</v>
      </c>
      <c r="G16012" s="77">
        <f>J16012+P16012</f>
        <v>0</v>
      </c>
      <c r="H16012" s="77">
        <f>M16012+Q16012</f>
        <v>0</v>
      </c>
      <c r="I16012" s="77">
        <f>SUM(J16012:N16012)</f>
        <v>0</v>
      </c>
      <c r="J16012" s="78"/>
      <c r="K16012" s="78"/>
      <c r="L16012" s="77"/>
      <c r="M16012" s="77"/>
      <c r="N16012" s="77"/>
      <c r="O16012" s="78"/>
      <c r="P16012" s="310"/>
    </row>
    <row r="16013" spans="1:16" s="72" customFormat="1" ht="15" hidden="1" customHeight="1">
      <c r="A16013" s="8"/>
      <c r="B16013" s="8"/>
      <c r="C16013" s="41">
        <v>7550</v>
      </c>
      <c r="D16013" s="8"/>
      <c r="E16013" s="43"/>
      <c r="F16013" s="40">
        <f t="shared" ref="F16013:O16013" si="10530">SUM(F16014:F16016)</f>
        <v>0</v>
      </c>
      <c r="G16013" s="40">
        <f t="shared" ref="G16013:H16013" si="10531">SUM(G16014:G16016)</f>
        <v>0</v>
      </c>
      <c r="H16013" s="40">
        <f t="shared" si="10531"/>
        <v>0</v>
      </c>
      <c r="I16013" s="40">
        <f t="shared" si="10530"/>
        <v>0</v>
      </c>
      <c r="J16013" s="40">
        <f t="shared" si="10530"/>
        <v>0</v>
      </c>
      <c r="K16013" s="40">
        <f t="shared" ref="K16013:L16013" si="10532">SUM(K16014:K16016)</f>
        <v>0</v>
      </c>
      <c r="L16013" s="40">
        <f t="shared" si="10532"/>
        <v>0</v>
      </c>
      <c r="M16013" s="40">
        <f t="shared" si="10530"/>
        <v>0</v>
      </c>
      <c r="N16013" s="40">
        <f t="shared" si="10530"/>
        <v>0</v>
      </c>
      <c r="O16013" s="40">
        <f t="shared" si="10530"/>
        <v>0</v>
      </c>
      <c r="P16013" s="309"/>
    </row>
    <row r="16014" spans="1:16" s="3" customFormat="1" ht="15" hidden="1" customHeight="1">
      <c r="A16014" s="75"/>
      <c r="B16014" s="75"/>
      <c r="C16014" s="76"/>
      <c r="D16014" s="75" t="s">
        <v>223</v>
      </c>
      <c r="E16014" s="78"/>
      <c r="F16014" s="77">
        <f t="shared" ref="F16014:F16016" si="10533">I16014+O16014</f>
        <v>0</v>
      </c>
      <c r="G16014" s="77">
        <f>J16014+P16014</f>
        <v>0</v>
      </c>
      <c r="H16014" s="77">
        <f>M16014+Q16014</f>
        <v>0</v>
      </c>
      <c r="I16014" s="77">
        <f>SUM(J16014:N16014)</f>
        <v>0</v>
      </c>
      <c r="J16014" s="78"/>
      <c r="K16014" s="78"/>
      <c r="L16014" s="77"/>
      <c r="M16014" s="77"/>
      <c r="N16014" s="77"/>
      <c r="O16014" s="78"/>
      <c r="P16014" s="310"/>
    </row>
    <row r="16015" spans="1:16" s="3" customFormat="1" ht="15" hidden="1" customHeight="1">
      <c r="A16015" s="75"/>
      <c r="B16015" s="75"/>
      <c r="C16015" s="76"/>
      <c r="D16015" s="75" t="s">
        <v>224</v>
      </c>
      <c r="E16015" s="78"/>
      <c r="F16015" s="77">
        <f t="shared" si="10533"/>
        <v>0</v>
      </c>
      <c r="G16015" s="77">
        <f>J16015+P16015</f>
        <v>0</v>
      </c>
      <c r="H16015" s="77">
        <f>M16015+Q16015</f>
        <v>0</v>
      </c>
      <c r="I16015" s="77">
        <f>SUM(J16015:N16015)</f>
        <v>0</v>
      </c>
      <c r="J16015" s="78"/>
      <c r="K16015" s="78"/>
      <c r="L16015" s="77"/>
      <c r="M16015" s="77"/>
      <c r="N16015" s="77"/>
      <c r="O16015" s="78"/>
      <c r="P16015" s="310"/>
    </row>
    <row r="16016" spans="1:16" s="3" customFormat="1" ht="15" hidden="1" customHeight="1">
      <c r="A16016" s="75"/>
      <c r="B16016" s="75"/>
      <c r="C16016" s="76"/>
      <c r="D16016" s="75" t="s">
        <v>225</v>
      </c>
      <c r="E16016" s="78"/>
      <c r="F16016" s="77">
        <f t="shared" si="10533"/>
        <v>0</v>
      </c>
      <c r="G16016" s="77">
        <f>J16016+P16016</f>
        <v>0</v>
      </c>
      <c r="H16016" s="77">
        <f>M16016+Q16016</f>
        <v>0</v>
      </c>
      <c r="I16016" s="77">
        <f>SUM(J16016:N16016)</f>
        <v>0</v>
      </c>
      <c r="J16016" s="78"/>
      <c r="K16016" s="78"/>
      <c r="L16016" s="77"/>
      <c r="M16016" s="77"/>
      <c r="N16016" s="77"/>
      <c r="O16016" s="78"/>
      <c r="P16016" s="310"/>
    </row>
    <row r="16017" spans="1:16" s="99" customFormat="1" ht="15" hidden="1" customHeight="1">
      <c r="A16017" s="10"/>
      <c r="B16017" s="10"/>
      <c r="C16017" s="41">
        <v>7600</v>
      </c>
      <c r="D16017" s="44"/>
      <c r="E16017" s="43"/>
      <c r="F16017" s="43">
        <f t="shared" ref="F16017:O16017" si="10534">SUM(F16018:F16021)</f>
        <v>0</v>
      </c>
      <c r="G16017" s="43">
        <f t="shared" ref="G16017:H16017" si="10535">SUM(G16018:G16021)</f>
        <v>0</v>
      </c>
      <c r="H16017" s="43">
        <f t="shared" si="10535"/>
        <v>0</v>
      </c>
      <c r="I16017" s="43">
        <f t="shared" si="10534"/>
        <v>0</v>
      </c>
      <c r="J16017" s="43">
        <f t="shared" si="10534"/>
        <v>0</v>
      </c>
      <c r="K16017" s="43">
        <f t="shared" ref="K16017:L16017" si="10536">SUM(K16018:K16021)</f>
        <v>0</v>
      </c>
      <c r="L16017" s="43">
        <f t="shared" si="10536"/>
        <v>0</v>
      </c>
      <c r="M16017" s="43">
        <f t="shared" si="10534"/>
        <v>0</v>
      </c>
      <c r="N16017" s="43">
        <f t="shared" si="10534"/>
        <v>0</v>
      </c>
      <c r="O16017" s="43">
        <f t="shared" si="10534"/>
        <v>0</v>
      </c>
      <c r="P16017" s="311"/>
    </row>
    <row r="16018" spans="1:16" s="5" customFormat="1" ht="15" hidden="1" customHeight="1">
      <c r="A16018" s="90"/>
      <c r="B16018" s="90"/>
      <c r="C16018" s="78"/>
      <c r="D16018" s="90" t="s">
        <v>226</v>
      </c>
      <c r="E16018" s="78"/>
      <c r="F16018" s="77">
        <f t="shared" ref="F16018:F16021" si="10537">I16018+O16018</f>
        <v>0</v>
      </c>
      <c r="G16018" s="77">
        <f>J16018+P16018</f>
        <v>0</v>
      </c>
      <c r="H16018" s="77">
        <f>M16018+Q16018</f>
        <v>0</v>
      </c>
      <c r="I16018" s="77">
        <f>SUM(J16018:N16018)</f>
        <v>0</v>
      </c>
      <c r="J16018" s="78"/>
      <c r="K16018" s="78"/>
      <c r="L16018" s="77"/>
      <c r="M16018" s="77"/>
      <c r="N16018" s="77"/>
      <c r="O16018" s="78"/>
      <c r="P16018" s="312"/>
    </row>
    <row r="16019" spans="1:16" s="5" customFormat="1" ht="15" hidden="1" customHeight="1">
      <c r="A16019" s="90"/>
      <c r="B16019" s="90"/>
      <c r="C16019" s="78"/>
      <c r="D16019" s="90" t="s">
        <v>227</v>
      </c>
      <c r="E16019" s="78"/>
      <c r="F16019" s="77">
        <f t="shared" si="10537"/>
        <v>0</v>
      </c>
      <c r="G16019" s="77">
        <f>J16019+P16019</f>
        <v>0</v>
      </c>
      <c r="H16019" s="77">
        <f>M16019+Q16019</f>
        <v>0</v>
      </c>
      <c r="I16019" s="77">
        <f>SUM(J16019:N16019)</f>
        <v>0</v>
      </c>
      <c r="J16019" s="78"/>
      <c r="K16019" s="78"/>
      <c r="L16019" s="77"/>
      <c r="M16019" s="77"/>
      <c r="N16019" s="77"/>
      <c r="O16019" s="78"/>
      <c r="P16019" s="312"/>
    </row>
    <row r="16020" spans="1:16" s="5" customFormat="1" ht="15" hidden="1" customHeight="1">
      <c r="A16020" s="90"/>
      <c r="B16020" s="90"/>
      <c r="C16020" s="78"/>
      <c r="D16020" s="90" t="s">
        <v>228</v>
      </c>
      <c r="E16020" s="78"/>
      <c r="F16020" s="77">
        <f t="shared" si="10537"/>
        <v>0</v>
      </c>
      <c r="G16020" s="77">
        <f>J16020+P16020</f>
        <v>0</v>
      </c>
      <c r="H16020" s="77">
        <f>M16020+Q16020</f>
        <v>0</v>
      </c>
      <c r="I16020" s="77">
        <f>SUM(J16020:N16020)</f>
        <v>0</v>
      </c>
      <c r="J16020" s="78"/>
      <c r="K16020" s="78"/>
      <c r="L16020" s="77"/>
      <c r="M16020" s="77"/>
      <c r="N16020" s="77"/>
      <c r="O16020" s="78"/>
      <c r="P16020" s="312"/>
    </row>
    <row r="16021" spans="1:16" s="5" customFormat="1" ht="15" hidden="1" customHeight="1">
      <c r="A16021" s="90"/>
      <c r="B16021" s="90"/>
      <c r="C16021" s="78"/>
      <c r="D16021" s="75" t="s">
        <v>229</v>
      </c>
      <c r="E16021" s="78"/>
      <c r="F16021" s="77">
        <f t="shared" si="10537"/>
        <v>0</v>
      </c>
      <c r="G16021" s="77">
        <f>J16021+P16021</f>
        <v>0</v>
      </c>
      <c r="H16021" s="77">
        <f>M16021+Q16021</f>
        <v>0</v>
      </c>
      <c r="I16021" s="77">
        <f>SUM(J16021:N16021)</f>
        <v>0</v>
      </c>
      <c r="J16021" s="78"/>
      <c r="K16021" s="78"/>
      <c r="L16021" s="77"/>
      <c r="M16021" s="77"/>
      <c r="N16021" s="77"/>
      <c r="O16021" s="78"/>
      <c r="P16021" s="312"/>
    </row>
    <row r="16022" spans="1:16" s="99" customFormat="1" ht="15" hidden="1" customHeight="1">
      <c r="A16022" s="10"/>
      <c r="B16022" s="10"/>
      <c r="C16022" s="41">
        <v>7650</v>
      </c>
      <c r="D16022" s="10"/>
      <c r="E16022" s="43"/>
      <c r="F16022" s="40">
        <f t="shared" ref="F16022:O16022" si="10538">SUM(F16023:F16028)</f>
        <v>0</v>
      </c>
      <c r="G16022" s="40">
        <f t="shared" ref="G16022:H16022" si="10539">SUM(G16023:G16028)</f>
        <v>0</v>
      </c>
      <c r="H16022" s="40">
        <f t="shared" si="10539"/>
        <v>0</v>
      </c>
      <c r="I16022" s="40">
        <f t="shared" si="10538"/>
        <v>0</v>
      </c>
      <c r="J16022" s="40">
        <f t="shared" si="10538"/>
        <v>0</v>
      </c>
      <c r="K16022" s="40">
        <f t="shared" ref="K16022:L16022" si="10540">SUM(K16023:K16028)</f>
        <v>0</v>
      </c>
      <c r="L16022" s="40">
        <f t="shared" si="10540"/>
        <v>0</v>
      </c>
      <c r="M16022" s="40">
        <f t="shared" si="10538"/>
        <v>0</v>
      </c>
      <c r="N16022" s="40">
        <f t="shared" si="10538"/>
        <v>0</v>
      </c>
      <c r="O16022" s="40">
        <f t="shared" si="10538"/>
        <v>0</v>
      </c>
      <c r="P16022" s="311"/>
    </row>
    <row r="16023" spans="1:16" s="5" customFormat="1" ht="15" hidden="1" customHeight="1">
      <c r="A16023" s="90"/>
      <c r="B16023" s="90"/>
      <c r="C16023" s="78"/>
      <c r="D16023" s="90" t="s">
        <v>230</v>
      </c>
      <c r="E16023" s="78"/>
      <c r="F16023" s="77">
        <f t="shared" ref="F16023:F16028" si="10541">I16023+O16023</f>
        <v>0</v>
      </c>
      <c r="G16023" s="77">
        <f t="shared" ref="G16023:G16028" si="10542">J16023+P16023</f>
        <v>0</v>
      </c>
      <c r="H16023" s="77">
        <f t="shared" ref="H16023:H16028" si="10543">M16023+Q16023</f>
        <v>0</v>
      </c>
      <c r="I16023" s="77">
        <f t="shared" ref="I16023:I16028" si="10544">SUM(J16023:N16023)</f>
        <v>0</v>
      </c>
      <c r="J16023" s="78"/>
      <c r="K16023" s="78"/>
      <c r="L16023" s="77"/>
      <c r="M16023" s="77"/>
      <c r="N16023" s="77"/>
      <c r="O16023" s="78"/>
      <c r="P16023" s="312"/>
    </row>
    <row r="16024" spans="1:16" s="5" customFormat="1" ht="15" hidden="1" customHeight="1">
      <c r="A16024" s="90"/>
      <c r="B16024" s="90"/>
      <c r="C16024" s="78"/>
      <c r="D16024" s="90" t="s">
        <v>231</v>
      </c>
      <c r="E16024" s="78"/>
      <c r="F16024" s="77">
        <f t="shared" si="10541"/>
        <v>0</v>
      </c>
      <c r="G16024" s="77">
        <f t="shared" si="10542"/>
        <v>0</v>
      </c>
      <c r="H16024" s="77">
        <f t="shared" si="10543"/>
        <v>0</v>
      </c>
      <c r="I16024" s="77">
        <f t="shared" si="10544"/>
        <v>0</v>
      </c>
      <c r="J16024" s="78"/>
      <c r="K16024" s="78"/>
      <c r="L16024" s="77"/>
      <c r="M16024" s="77"/>
      <c r="N16024" s="77"/>
      <c r="O16024" s="78"/>
      <c r="P16024" s="312"/>
    </row>
    <row r="16025" spans="1:16" s="5" customFormat="1" ht="15" hidden="1" customHeight="1">
      <c r="A16025" s="90"/>
      <c r="B16025" s="90"/>
      <c r="C16025" s="78"/>
      <c r="D16025" s="90" t="s">
        <v>232</v>
      </c>
      <c r="E16025" s="78"/>
      <c r="F16025" s="77">
        <f t="shared" si="10541"/>
        <v>0</v>
      </c>
      <c r="G16025" s="77">
        <f t="shared" si="10542"/>
        <v>0</v>
      </c>
      <c r="H16025" s="77">
        <f t="shared" si="10543"/>
        <v>0</v>
      </c>
      <c r="I16025" s="77">
        <f t="shared" si="10544"/>
        <v>0</v>
      </c>
      <c r="J16025" s="78"/>
      <c r="K16025" s="78"/>
      <c r="L16025" s="77"/>
      <c r="M16025" s="77"/>
      <c r="N16025" s="77"/>
      <c r="O16025" s="78"/>
      <c r="P16025" s="312"/>
    </row>
    <row r="16026" spans="1:16" s="5" customFormat="1" ht="15" hidden="1" customHeight="1">
      <c r="A16026" s="90"/>
      <c r="B16026" s="90"/>
      <c r="C16026" s="78"/>
      <c r="D16026" s="90" t="s">
        <v>233</v>
      </c>
      <c r="E16026" s="78"/>
      <c r="F16026" s="77">
        <f t="shared" si="10541"/>
        <v>0</v>
      </c>
      <c r="G16026" s="77">
        <f t="shared" si="10542"/>
        <v>0</v>
      </c>
      <c r="H16026" s="77">
        <f t="shared" si="10543"/>
        <v>0</v>
      </c>
      <c r="I16026" s="77">
        <f t="shared" si="10544"/>
        <v>0</v>
      </c>
      <c r="J16026" s="78"/>
      <c r="K16026" s="78"/>
      <c r="L16026" s="77"/>
      <c r="M16026" s="77"/>
      <c r="N16026" s="77"/>
      <c r="O16026" s="78"/>
      <c r="P16026" s="312"/>
    </row>
    <row r="16027" spans="1:16" s="5" customFormat="1" ht="15" hidden="1" customHeight="1">
      <c r="A16027" s="90"/>
      <c r="B16027" s="90"/>
      <c r="C16027" s="78"/>
      <c r="D16027" s="90" t="s">
        <v>234</v>
      </c>
      <c r="E16027" s="78"/>
      <c r="F16027" s="77">
        <f t="shared" si="10541"/>
        <v>0</v>
      </c>
      <c r="G16027" s="77">
        <f t="shared" si="10542"/>
        <v>0</v>
      </c>
      <c r="H16027" s="77">
        <f t="shared" si="10543"/>
        <v>0</v>
      </c>
      <c r="I16027" s="77">
        <f t="shared" si="10544"/>
        <v>0</v>
      </c>
      <c r="J16027" s="78"/>
      <c r="K16027" s="78"/>
      <c r="L16027" s="77"/>
      <c r="M16027" s="77"/>
      <c r="N16027" s="77"/>
      <c r="O16027" s="78"/>
      <c r="P16027" s="312"/>
    </row>
    <row r="16028" spans="1:16" s="5" customFormat="1" ht="15" hidden="1" customHeight="1">
      <c r="A16028" s="90"/>
      <c r="B16028" s="90"/>
      <c r="C16028" s="78"/>
      <c r="D16028" s="90" t="s">
        <v>235</v>
      </c>
      <c r="E16028" s="78"/>
      <c r="F16028" s="77">
        <f t="shared" si="10541"/>
        <v>0</v>
      </c>
      <c r="G16028" s="77">
        <f t="shared" si="10542"/>
        <v>0</v>
      </c>
      <c r="H16028" s="77">
        <f t="shared" si="10543"/>
        <v>0</v>
      </c>
      <c r="I16028" s="77">
        <f t="shared" si="10544"/>
        <v>0</v>
      </c>
      <c r="J16028" s="78"/>
      <c r="K16028" s="78"/>
      <c r="L16028" s="77"/>
      <c r="M16028" s="77"/>
      <c r="N16028" s="77"/>
      <c r="O16028" s="78"/>
      <c r="P16028" s="312"/>
    </row>
    <row r="16029" spans="1:16" s="72" customFormat="1" ht="15" hidden="1" customHeight="1">
      <c r="A16029" s="8"/>
      <c r="B16029" s="8"/>
      <c r="C16029" s="41">
        <v>7700</v>
      </c>
      <c r="D16029" s="8"/>
      <c r="E16029" s="43"/>
      <c r="F16029" s="43">
        <f t="shared" ref="F16029:O16029" si="10545">SUM(F16030:F16032)</f>
        <v>0</v>
      </c>
      <c r="G16029" s="43">
        <f t="shared" ref="G16029:H16029" si="10546">SUM(G16030:G16032)</f>
        <v>0</v>
      </c>
      <c r="H16029" s="43">
        <f t="shared" si="10546"/>
        <v>0</v>
      </c>
      <c r="I16029" s="43">
        <f t="shared" si="10545"/>
        <v>0</v>
      </c>
      <c r="J16029" s="43">
        <f t="shared" si="10545"/>
        <v>0</v>
      </c>
      <c r="K16029" s="43">
        <f t="shared" ref="K16029:L16029" si="10547">SUM(K16030:K16032)</f>
        <v>0</v>
      </c>
      <c r="L16029" s="43">
        <f t="shared" si="10547"/>
        <v>0</v>
      </c>
      <c r="M16029" s="43">
        <f t="shared" si="10545"/>
        <v>0</v>
      </c>
      <c r="N16029" s="43">
        <f t="shared" si="10545"/>
        <v>0</v>
      </c>
      <c r="O16029" s="43">
        <f t="shared" si="10545"/>
        <v>0</v>
      </c>
      <c r="P16029" s="309"/>
    </row>
    <row r="16030" spans="1:16" s="3" customFormat="1" ht="15" hidden="1" customHeight="1">
      <c r="A16030" s="75"/>
      <c r="B16030" s="75"/>
      <c r="C16030" s="76"/>
      <c r="D16030" s="75" t="s">
        <v>236</v>
      </c>
      <c r="E16030" s="78"/>
      <c r="F16030" s="77">
        <f t="shared" ref="F16030:F16032" si="10548">I16030+O16030</f>
        <v>0</v>
      </c>
      <c r="G16030" s="77">
        <f>J16030+P16030</f>
        <v>0</v>
      </c>
      <c r="H16030" s="77">
        <f>M16030+Q16030</f>
        <v>0</v>
      </c>
      <c r="I16030" s="77">
        <f>SUM(J16030:N16030)</f>
        <v>0</v>
      </c>
      <c r="J16030" s="78"/>
      <c r="K16030" s="78"/>
      <c r="L16030" s="77"/>
      <c r="M16030" s="77"/>
      <c r="N16030" s="77"/>
      <c r="O16030" s="78"/>
      <c r="P16030" s="310"/>
    </row>
    <row r="16031" spans="1:16" s="3" customFormat="1" ht="15" hidden="1" customHeight="1">
      <c r="A16031" s="75"/>
      <c r="B16031" s="75"/>
      <c r="C16031" s="76"/>
      <c r="D16031" s="75" t="s">
        <v>237</v>
      </c>
      <c r="E16031" s="78"/>
      <c r="F16031" s="77">
        <f t="shared" si="10548"/>
        <v>0</v>
      </c>
      <c r="G16031" s="77">
        <f>J16031+P16031</f>
        <v>0</v>
      </c>
      <c r="H16031" s="77">
        <f>M16031+Q16031</f>
        <v>0</v>
      </c>
      <c r="I16031" s="77">
        <f>SUM(J16031:N16031)</f>
        <v>0</v>
      </c>
      <c r="J16031" s="78"/>
      <c r="K16031" s="78"/>
      <c r="L16031" s="77"/>
      <c r="M16031" s="77"/>
      <c r="N16031" s="77"/>
      <c r="O16031" s="78"/>
      <c r="P16031" s="310"/>
    </row>
    <row r="16032" spans="1:16" s="3" customFormat="1" ht="15" hidden="1" customHeight="1">
      <c r="A16032" s="75"/>
      <c r="B16032" s="75"/>
      <c r="C16032" s="76"/>
      <c r="D16032" s="75" t="s">
        <v>238</v>
      </c>
      <c r="E16032" s="78"/>
      <c r="F16032" s="77">
        <f t="shared" si="10548"/>
        <v>0</v>
      </c>
      <c r="G16032" s="77">
        <f>J16032+P16032</f>
        <v>0</v>
      </c>
      <c r="H16032" s="77">
        <f>M16032+Q16032</f>
        <v>0</v>
      </c>
      <c r="I16032" s="77">
        <f>SUM(J16032:N16032)</f>
        <v>0</v>
      </c>
      <c r="J16032" s="78"/>
      <c r="K16032" s="78"/>
      <c r="L16032" s="77"/>
      <c r="M16032" s="77"/>
      <c r="N16032" s="77"/>
      <c r="O16032" s="78"/>
      <c r="P16032" s="310"/>
    </row>
    <row r="16033" spans="1:16" s="72" customFormat="1" ht="15" hidden="1" customHeight="1">
      <c r="A16033" s="8"/>
      <c r="B16033" s="8"/>
      <c r="C16033" s="41">
        <v>7750</v>
      </c>
      <c r="D16033" s="8"/>
      <c r="E16033" s="9"/>
      <c r="F16033" s="40">
        <f t="shared" ref="F16033:O16033" si="10549">SUM(F16034:F16048)</f>
        <v>0</v>
      </c>
      <c r="G16033" s="40">
        <f t="shared" ref="G16033:H16033" si="10550">SUM(G16034:G16048)</f>
        <v>0</v>
      </c>
      <c r="H16033" s="40">
        <f t="shared" si="10550"/>
        <v>0</v>
      </c>
      <c r="I16033" s="40">
        <f t="shared" si="10549"/>
        <v>0</v>
      </c>
      <c r="J16033" s="40">
        <f t="shared" si="10549"/>
        <v>0</v>
      </c>
      <c r="K16033" s="40">
        <f t="shared" ref="K16033:L16033" si="10551">SUM(K16034:K16048)</f>
        <v>0</v>
      </c>
      <c r="L16033" s="40">
        <f t="shared" si="10551"/>
        <v>0</v>
      </c>
      <c r="M16033" s="40">
        <f t="shared" si="10549"/>
        <v>0</v>
      </c>
      <c r="N16033" s="40">
        <f t="shared" si="10549"/>
        <v>0</v>
      </c>
      <c r="O16033" s="40">
        <f t="shared" si="10549"/>
        <v>0</v>
      </c>
      <c r="P16033" s="309"/>
    </row>
    <row r="16034" spans="1:16" s="3" customFormat="1" ht="15" hidden="1" customHeight="1">
      <c r="A16034" s="75"/>
      <c r="B16034" s="75"/>
      <c r="C16034" s="76"/>
      <c r="D16034" s="75" t="s">
        <v>239</v>
      </c>
      <c r="E16034" s="78"/>
      <c r="F16034" s="77">
        <f t="shared" ref="F16034:F16048" si="10552">I16034+O16034</f>
        <v>0</v>
      </c>
      <c r="G16034" s="77">
        <f t="shared" ref="G16034:G16048" si="10553">J16034+P16034</f>
        <v>0</v>
      </c>
      <c r="H16034" s="77">
        <f t="shared" ref="H16034:H16048" si="10554">M16034+Q16034</f>
        <v>0</v>
      </c>
      <c r="I16034" s="77">
        <f t="shared" ref="I16034:I16048" si="10555">SUM(J16034:N16034)</f>
        <v>0</v>
      </c>
      <c r="J16034" s="78"/>
      <c r="K16034" s="78"/>
      <c r="L16034" s="77"/>
      <c r="M16034" s="77"/>
      <c r="N16034" s="77"/>
      <c r="O16034" s="78"/>
      <c r="P16034" s="310"/>
    </row>
    <row r="16035" spans="1:16" s="3" customFormat="1" ht="15" hidden="1" customHeight="1">
      <c r="A16035" s="75"/>
      <c r="B16035" s="75"/>
      <c r="C16035" s="76"/>
      <c r="D16035" s="75" t="s">
        <v>240</v>
      </c>
      <c r="E16035" s="78"/>
      <c r="F16035" s="77">
        <f t="shared" si="10552"/>
        <v>0</v>
      </c>
      <c r="G16035" s="77">
        <f t="shared" si="10553"/>
        <v>0</v>
      </c>
      <c r="H16035" s="77">
        <f t="shared" si="10554"/>
        <v>0</v>
      </c>
      <c r="I16035" s="77">
        <f t="shared" si="10555"/>
        <v>0</v>
      </c>
      <c r="J16035" s="78"/>
      <c r="K16035" s="78"/>
      <c r="L16035" s="77"/>
      <c r="M16035" s="77"/>
      <c r="N16035" s="77"/>
      <c r="O16035" s="78"/>
      <c r="P16035" s="310"/>
    </row>
    <row r="16036" spans="1:16" s="3" customFormat="1" ht="15" hidden="1" customHeight="1">
      <c r="A16036" s="75"/>
      <c r="B16036" s="75"/>
      <c r="C16036" s="76"/>
      <c r="D16036" s="75" t="s">
        <v>241</v>
      </c>
      <c r="E16036" s="78"/>
      <c r="F16036" s="77">
        <f t="shared" si="10552"/>
        <v>0</v>
      </c>
      <c r="G16036" s="77">
        <f t="shared" si="10553"/>
        <v>0</v>
      </c>
      <c r="H16036" s="77">
        <f t="shared" si="10554"/>
        <v>0</v>
      </c>
      <c r="I16036" s="77">
        <f t="shared" si="10555"/>
        <v>0</v>
      </c>
      <c r="J16036" s="78"/>
      <c r="K16036" s="78"/>
      <c r="L16036" s="77"/>
      <c r="M16036" s="77"/>
      <c r="N16036" s="77"/>
      <c r="O16036" s="78"/>
      <c r="P16036" s="310"/>
    </row>
    <row r="16037" spans="1:16" s="3" customFormat="1" ht="15" hidden="1" customHeight="1">
      <c r="A16037" s="75"/>
      <c r="B16037" s="75"/>
      <c r="C16037" s="76"/>
      <c r="D16037" s="75" t="s">
        <v>242</v>
      </c>
      <c r="E16037" s="78"/>
      <c r="F16037" s="77">
        <f t="shared" si="10552"/>
        <v>0</v>
      </c>
      <c r="G16037" s="77">
        <f t="shared" si="10553"/>
        <v>0</v>
      </c>
      <c r="H16037" s="77">
        <f t="shared" si="10554"/>
        <v>0</v>
      </c>
      <c r="I16037" s="77">
        <f t="shared" si="10555"/>
        <v>0</v>
      </c>
      <c r="J16037" s="78"/>
      <c r="K16037" s="78"/>
      <c r="L16037" s="77"/>
      <c r="M16037" s="77"/>
      <c r="N16037" s="77"/>
      <c r="O16037" s="78"/>
      <c r="P16037" s="310"/>
    </row>
    <row r="16038" spans="1:16" s="3" customFormat="1" ht="15" hidden="1" customHeight="1">
      <c r="A16038" s="75"/>
      <c r="B16038" s="75"/>
      <c r="C16038" s="76"/>
      <c r="D16038" s="75" t="s">
        <v>243</v>
      </c>
      <c r="E16038" s="78"/>
      <c r="F16038" s="77">
        <f t="shared" si="10552"/>
        <v>0</v>
      </c>
      <c r="G16038" s="77">
        <f t="shared" si="10553"/>
        <v>0</v>
      </c>
      <c r="H16038" s="77">
        <f t="shared" si="10554"/>
        <v>0</v>
      </c>
      <c r="I16038" s="77">
        <f t="shared" si="10555"/>
        <v>0</v>
      </c>
      <c r="J16038" s="78"/>
      <c r="K16038" s="78"/>
      <c r="L16038" s="77"/>
      <c r="M16038" s="77"/>
      <c r="N16038" s="77"/>
      <c r="O16038" s="78"/>
      <c r="P16038" s="310"/>
    </row>
    <row r="16039" spans="1:16" s="3" customFormat="1" ht="15" hidden="1" customHeight="1">
      <c r="A16039" s="75"/>
      <c r="B16039" s="75"/>
      <c r="C16039" s="76"/>
      <c r="D16039" s="75" t="s">
        <v>244</v>
      </c>
      <c r="E16039" s="78"/>
      <c r="F16039" s="77">
        <f t="shared" si="10552"/>
        <v>0</v>
      </c>
      <c r="G16039" s="77">
        <f t="shared" si="10553"/>
        <v>0</v>
      </c>
      <c r="H16039" s="77">
        <f t="shared" si="10554"/>
        <v>0</v>
      </c>
      <c r="I16039" s="77">
        <f t="shared" si="10555"/>
        <v>0</v>
      </c>
      <c r="J16039" s="78"/>
      <c r="K16039" s="78"/>
      <c r="L16039" s="77"/>
      <c r="M16039" s="77"/>
      <c r="N16039" s="77"/>
      <c r="O16039" s="78"/>
      <c r="P16039" s="310"/>
    </row>
    <row r="16040" spans="1:16" s="3" customFormat="1" ht="15" hidden="1" customHeight="1">
      <c r="A16040" s="75"/>
      <c r="B16040" s="75"/>
      <c r="C16040" s="76"/>
      <c r="D16040" s="75" t="s">
        <v>245</v>
      </c>
      <c r="E16040" s="78"/>
      <c r="F16040" s="77">
        <f t="shared" si="10552"/>
        <v>0</v>
      </c>
      <c r="G16040" s="77">
        <f t="shared" si="10553"/>
        <v>0</v>
      </c>
      <c r="H16040" s="77">
        <f t="shared" si="10554"/>
        <v>0</v>
      </c>
      <c r="I16040" s="77">
        <f t="shared" si="10555"/>
        <v>0</v>
      </c>
      <c r="J16040" s="78"/>
      <c r="K16040" s="78"/>
      <c r="L16040" s="77"/>
      <c r="M16040" s="77"/>
      <c r="N16040" s="77"/>
      <c r="O16040" s="78"/>
      <c r="P16040" s="310"/>
    </row>
    <row r="16041" spans="1:16" s="3" customFormat="1" ht="15" hidden="1" customHeight="1">
      <c r="A16041" s="75"/>
      <c r="B16041" s="75"/>
      <c r="C16041" s="76"/>
      <c r="D16041" s="75" t="s">
        <v>246</v>
      </c>
      <c r="E16041" s="78"/>
      <c r="F16041" s="77">
        <f t="shared" si="10552"/>
        <v>0</v>
      </c>
      <c r="G16041" s="77">
        <f t="shared" si="10553"/>
        <v>0</v>
      </c>
      <c r="H16041" s="77">
        <f t="shared" si="10554"/>
        <v>0</v>
      </c>
      <c r="I16041" s="77">
        <f t="shared" si="10555"/>
        <v>0</v>
      </c>
      <c r="J16041" s="78"/>
      <c r="K16041" s="78"/>
      <c r="L16041" s="77"/>
      <c r="M16041" s="77"/>
      <c r="N16041" s="77"/>
      <c r="O16041" s="78"/>
      <c r="P16041" s="310"/>
    </row>
    <row r="16042" spans="1:16" s="3" customFormat="1" ht="15" hidden="1" customHeight="1">
      <c r="A16042" s="75"/>
      <c r="B16042" s="75"/>
      <c r="C16042" s="76"/>
      <c r="D16042" s="75" t="s">
        <v>247</v>
      </c>
      <c r="E16042" s="78"/>
      <c r="F16042" s="77">
        <f t="shared" si="10552"/>
        <v>0</v>
      </c>
      <c r="G16042" s="77">
        <f t="shared" si="10553"/>
        <v>0</v>
      </c>
      <c r="H16042" s="77">
        <f t="shared" si="10554"/>
        <v>0</v>
      </c>
      <c r="I16042" s="77">
        <f t="shared" si="10555"/>
        <v>0</v>
      </c>
      <c r="J16042" s="78"/>
      <c r="K16042" s="78"/>
      <c r="L16042" s="77"/>
      <c r="M16042" s="77"/>
      <c r="N16042" s="77"/>
      <c r="O16042" s="78"/>
      <c r="P16042" s="310"/>
    </row>
    <row r="16043" spans="1:16" s="3" customFormat="1" ht="15" hidden="1" customHeight="1">
      <c r="A16043" s="75"/>
      <c r="B16043" s="75"/>
      <c r="C16043" s="76"/>
      <c r="D16043" s="75" t="s">
        <v>248</v>
      </c>
      <c r="E16043" s="78"/>
      <c r="F16043" s="77">
        <f t="shared" si="10552"/>
        <v>0</v>
      </c>
      <c r="G16043" s="77">
        <f t="shared" si="10553"/>
        <v>0</v>
      </c>
      <c r="H16043" s="77">
        <f t="shared" si="10554"/>
        <v>0</v>
      </c>
      <c r="I16043" s="77">
        <f t="shared" si="10555"/>
        <v>0</v>
      </c>
      <c r="J16043" s="78"/>
      <c r="K16043" s="78"/>
      <c r="L16043" s="77"/>
      <c r="M16043" s="77"/>
      <c r="N16043" s="77"/>
      <c r="O16043" s="78"/>
      <c r="P16043" s="310"/>
    </row>
    <row r="16044" spans="1:16" s="3" customFormat="1" ht="15" hidden="1" customHeight="1">
      <c r="A16044" s="75"/>
      <c r="B16044" s="75"/>
      <c r="C16044" s="76"/>
      <c r="D16044" s="75" t="s">
        <v>249</v>
      </c>
      <c r="E16044" s="78"/>
      <c r="F16044" s="77">
        <f t="shared" si="10552"/>
        <v>0</v>
      </c>
      <c r="G16044" s="77">
        <f t="shared" si="10553"/>
        <v>0</v>
      </c>
      <c r="H16044" s="77">
        <f t="shared" si="10554"/>
        <v>0</v>
      </c>
      <c r="I16044" s="77">
        <f t="shared" si="10555"/>
        <v>0</v>
      </c>
      <c r="J16044" s="78"/>
      <c r="K16044" s="78"/>
      <c r="L16044" s="77"/>
      <c r="M16044" s="77"/>
      <c r="N16044" s="77"/>
      <c r="O16044" s="78"/>
      <c r="P16044" s="310"/>
    </row>
    <row r="16045" spans="1:16" s="3" customFormat="1" ht="15" hidden="1" customHeight="1">
      <c r="A16045" s="75"/>
      <c r="B16045" s="75"/>
      <c r="C16045" s="76"/>
      <c r="D16045" s="75" t="s">
        <v>250</v>
      </c>
      <c r="E16045" s="78"/>
      <c r="F16045" s="77">
        <f t="shared" si="10552"/>
        <v>0</v>
      </c>
      <c r="G16045" s="77">
        <f t="shared" si="10553"/>
        <v>0</v>
      </c>
      <c r="H16045" s="77">
        <f t="shared" si="10554"/>
        <v>0</v>
      </c>
      <c r="I16045" s="77">
        <f t="shared" si="10555"/>
        <v>0</v>
      </c>
      <c r="J16045" s="78"/>
      <c r="K16045" s="78"/>
      <c r="L16045" s="77"/>
      <c r="M16045" s="77"/>
      <c r="N16045" s="77"/>
      <c r="O16045" s="78"/>
      <c r="P16045" s="310"/>
    </row>
    <row r="16046" spans="1:16" s="3" customFormat="1" ht="15" hidden="1" customHeight="1">
      <c r="A16046" s="75"/>
      <c r="B16046" s="75"/>
      <c r="C16046" s="76"/>
      <c r="D16046" s="75" t="s">
        <v>251</v>
      </c>
      <c r="E16046" s="78"/>
      <c r="F16046" s="77">
        <f t="shared" si="10552"/>
        <v>0</v>
      </c>
      <c r="G16046" s="77">
        <f t="shared" si="10553"/>
        <v>0</v>
      </c>
      <c r="H16046" s="77">
        <f t="shared" si="10554"/>
        <v>0</v>
      </c>
      <c r="I16046" s="77">
        <f t="shared" si="10555"/>
        <v>0</v>
      </c>
      <c r="J16046" s="78"/>
      <c r="K16046" s="78"/>
      <c r="L16046" s="77"/>
      <c r="M16046" s="77"/>
      <c r="N16046" s="77"/>
      <c r="O16046" s="78"/>
      <c r="P16046" s="310"/>
    </row>
    <row r="16047" spans="1:16" s="3" customFormat="1" ht="15" hidden="1" customHeight="1">
      <c r="A16047" s="75"/>
      <c r="B16047" s="75"/>
      <c r="C16047" s="76"/>
      <c r="D16047" s="75" t="s">
        <v>252</v>
      </c>
      <c r="E16047" s="78"/>
      <c r="F16047" s="77">
        <f t="shared" si="10552"/>
        <v>0</v>
      </c>
      <c r="G16047" s="77">
        <f t="shared" si="10553"/>
        <v>0</v>
      </c>
      <c r="H16047" s="77">
        <f t="shared" si="10554"/>
        <v>0</v>
      </c>
      <c r="I16047" s="77">
        <f t="shared" si="10555"/>
        <v>0</v>
      </c>
      <c r="J16047" s="78"/>
      <c r="K16047" s="78"/>
      <c r="L16047" s="77"/>
      <c r="M16047" s="77"/>
      <c r="N16047" s="77"/>
      <c r="O16047" s="78"/>
      <c r="P16047" s="310"/>
    </row>
    <row r="16048" spans="1:16" s="3" customFormat="1" ht="15" hidden="1" customHeight="1">
      <c r="A16048" s="75"/>
      <c r="B16048" s="75"/>
      <c r="C16048" s="76"/>
      <c r="D16048" s="75" t="s">
        <v>253</v>
      </c>
      <c r="E16048" s="73"/>
      <c r="F16048" s="77">
        <f t="shared" si="10552"/>
        <v>0</v>
      </c>
      <c r="G16048" s="77">
        <f t="shared" si="10553"/>
        <v>0</v>
      </c>
      <c r="H16048" s="77">
        <f t="shared" si="10554"/>
        <v>0</v>
      </c>
      <c r="I16048" s="77">
        <f t="shared" si="10555"/>
        <v>0</v>
      </c>
      <c r="J16048" s="78"/>
      <c r="K16048" s="78"/>
      <c r="L16048" s="77"/>
      <c r="M16048" s="77"/>
      <c r="N16048" s="77"/>
      <c r="O16048" s="78"/>
      <c r="P16048" s="310"/>
    </row>
    <row r="16049" spans="1:16" s="72" customFormat="1" ht="15" hidden="1" customHeight="1">
      <c r="A16049" s="8"/>
      <c r="B16049" s="8"/>
      <c r="C16049" s="41">
        <v>7850</v>
      </c>
      <c r="D16049" s="8"/>
      <c r="E16049" s="43"/>
      <c r="F16049" s="43">
        <f t="shared" ref="F16049:O16049" si="10556">SUM(F16050:F16054)</f>
        <v>0</v>
      </c>
      <c r="G16049" s="43">
        <f t="shared" ref="G16049:H16049" si="10557">SUM(G16050:G16054)</f>
        <v>0</v>
      </c>
      <c r="H16049" s="43">
        <f t="shared" si="10557"/>
        <v>0</v>
      </c>
      <c r="I16049" s="43">
        <f t="shared" si="10556"/>
        <v>0</v>
      </c>
      <c r="J16049" s="43">
        <f t="shared" si="10556"/>
        <v>0</v>
      </c>
      <c r="K16049" s="43">
        <f t="shared" ref="K16049:L16049" si="10558">SUM(K16050:K16054)</f>
        <v>0</v>
      </c>
      <c r="L16049" s="43">
        <f t="shared" si="10558"/>
        <v>0</v>
      </c>
      <c r="M16049" s="43">
        <f t="shared" si="10556"/>
        <v>0</v>
      </c>
      <c r="N16049" s="43">
        <f t="shared" si="10556"/>
        <v>0</v>
      </c>
      <c r="O16049" s="43">
        <f t="shared" si="10556"/>
        <v>0</v>
      </c>
      <c r="P16049" s="309"/>
    </row>
    <row r="16050" spans="1:16" s="3" customFormat="1" ht="15" hidden="1" customHeight="1">
      <c r="A16050" s="75"/>
      <c r="B16050" s="75"/>
      <c r="C16050" s="76"/>
      <c r="D16050" s="75" t="s">
        <v>254</v>
      </c>
      <c r="E16050" s="78"/>
      <c r="F16050" s="77">
        <f t="shared" ref="F16050:F16054" si="10559">I16050+O16050</f>
        <v>0</v>
      </c>
      <c r="G16050" s="77">
        <f>J16050+P16050</f>
        <v>0</v>
      </c>
      <c r="H16050" s="77">
        <f>M16050+Q16050</f>
        <v>0</v>
      </c>
      <c r="I16050" s="77">
        <f>SUM(J16050:N16050)</f>
        <v>0</v>
      </c>
      <c r="J16050" s="78"/>
      <c r="K16050" s="78"/>
      <c r="L16050" s="77"/>
      <c r="M16050" s="77"/>
      <c r="N16050" s="77"/>
      <c r="O16050" s="78"/>
      <c r="P16050" s="310"/>
    </row>
    <row r="16051" spans="1:16" s="3" customFormat="1" ht="15" hidden="1" customHeight="1">
      <c r="A16051" s="75"/>
      <c r="B16051" s="75"/>
      <c r="C16051" s="76"/>
      <c r="D16051" s="75" t="s">
        <v>255</v>
      </c>
      <c r="E16051" s="78"/>
      <c r="F16051" s="77">
        <f t="shared" si="10559"/>
        <v>0</v>
      </c>
      <c r="G16051" s="77">
        <f>J16051+P16051</f>
        <v>0</v>
      </c>
      <c r="H16051" s="77">
        <f>M16051+Q16051</f>
        <v>0</v>
      </c>
      <c r="I16051" s="77">
        <f>SUM(J16051:N16051)</f>
        <v>0</v>
      </c>
      <c r="J16051" s="78"/>
      <c r="K16051" s="78"/>
      <c r="L16051" s="77"/>
      <c r="M16051" s="77"/>
      <c r="N16051" s="77"/>
      <c r="O16051" s="78"/>
      <c r="P16051" s="310"/>
    </row>
    <row r="16052" spans="1:16" s="3" customFormat="1" ht="15" hidden="1" customHeight="1">
      <c r="A16052" s="75"/>
      <c r="B16052" s="75"/>
      <c r="C16052" s="76"/>
      <c r="D16052" s="75" t="s">
        <v>256</v>
      </c>
      <c r="E16052" s="78"/>
      <c r="F16052" s="77">
        <f t="shared" si="10559"/>
        <v>0</v>
      </c>
      <c r="G16052" s="77">
        <f>J16052+P16052</f>
        <v>0</v>
      </c>
      <c r="H16052" s="77">
        <f>M16052+Q16052</f>
        <v>0</v>
      </c>
      <c r="I16052" s="77">
        <f>SUM(J16052:N16052)</f>
        <v>0</v>
      </c>
      <c r="J16052" s="78"/>
      <c r="K16052" s="78"/>
      <c r="L16052" s="77"/>
      <c r="M16052" s="77"/>
      <c r="N16052" s="77"/>
      <c r="O16052" s="78"/>
      <c r="P16052" s="310"/>
    </row>
    <row r="16053" spans="1:16" s="3" customFormat="1" ht="15" hidden="1" customHeight="1">
      <c r="A16053" s="75"/>
      <c r="B16053" s="75"/>
      <c r="C16053" s="76"/>
      <c r="D16053" s="75" t="s">
        <v>257</v>
      </c>
      <c r="E16053" s="78"/>
      <c r="F16053" s="77">
        <f t="shared" si="10559"/>
        <v>0</v>
      </c>
      <c r="G16053" s="77">
        <f>J16053+P16053</f>
        <v>0</v>
      </c>
      <c r="H16053" s="77">
        <f>M16053+Q16053</f>
        <v>0</v>
      </c>
      <c r="I16053" s="77">
        <f>SUM(J16053:N16053)</f>
        <v>0</v>
      </c>
      <c r="J16053" s="78"/>
      <c r="K16053" s="78"/>
      <c r="L16053" s="77"/>
      <c r="M16053" s="77"/>
      <c r="N16053" s="77"/>
      <c r="O16053" s="78"/>
      <c r="P16053" s="310"/>
    </row>
    <row r="16054" spans="1:16" s="3" customFormat="1" ht="15" hidden="1" customHeight="1">
      <c r="A16054" s="75"/>
      <c r="B16054" s="75"/>
      <c r="C16054" s="76"/>
      <c r="D16054" s="75" t="s">
        <v>258</v>
      </c>
      <c r="E16054" s="78"/>
      <c r="F16054" s="77">
        <f t="shared" si="10559"/>
        <v>0</v>
      </c>
      <c r="G16054" s="77">
        <f>J16054+P16054</f>
        <v>0</v>
      </c>
      <c r="H16054" s="77">
        <f>M16054+Q16054</f>
        <v>0</v>
      </c>
      <c r="I16054" s="77">
        <f>SUM(J16054:N16054)</f>
        <v>0</v>
      </c>
      <c r="J16054" s="78"/>
      <c r="K16054" s="78"/>
      <c r="L16054" s="77"/>
      <c r="M16054" s="77"/>
      <c r="N16054" s="77"/>
      <c r="O16054" s="78"/>
      <c r="P16054" s="310"/>
    </row>
    <row r="16055" spans="1:16" s="72" customFormat="1" ht="15" hidden="1" customHeight="1">
      <c r="A16055" s="8"/>
      <c r="B16055" s="8"/>
      <c r="C16055" s="41">
        <v>7900</v>
      </c>
      <c r="D16055" s="8"/>
      <c r="E16055" s="43"/>
      <c r="F16055" s="40">
        <f t="shared" ref="F16055:O16055" si="10560">SUM(F16056:F16058)</f>
        <v>0</v>
      </c>
      <c r="G16055" s="40">
        <f t="shared" ref="G16055:H16055" si="10561">SUM(G16056:G16058)</f>
        <v>0</v>
      </c>
      <c r="H16055" s="40">
        <f t="shared" si="10561"/>
        <v>0</v>
      </c>
      <c r="I16055" s="40">
        <f t="shared" si="10560"/>
        <v>0</v>
      </c>
      <c r="J16055" s="40">
        <f t="shared" si="10560"/>
        <v>0</v>
      </c>
      <c r="K16055" s="40">
        <f t="shared" ref="K16055:L16055" si="10562">SUM(K16056:K16058)</f>
        <v>0</v>
      </c>
      <c r="L16055" s="40">
        <f t="shared" si="10562"/>
        <v>0</v>
      </c>
      <c r="M16055" s="40">
        <f t="shared" si="10560"/>
        <v>0</v>
      </c>
      <c r="N16055" s="40">
        <f t="shared" si="10560"/>
        <v>0</v>
      </c>
      <c r="O16055" s="40">
        <f t="shared" si="10560"/>
        <v>0</v>
      </c>
      <c r="P16055" s="309"/>
    </row>
    <row r="16056" spans="1:16" s="3" customFormat="1" ht="15" hidden="1" customHeight="1">
      <c r="A16056" s="75"/>
      <c r="B16056" s="75"/>
      <c r="C16056" s="76"/>
      <c r="D16056" s="75" t="s">
        <v>259</v>
      </c>
      <c r="E16056" s="78"/>
      <c r="F16056" s="77">
        <f t="shared" ref="F16056:F16058" si="10563">I16056+O16056</f>
        <v>0</v>
      </c>
      <c r="G16056" s="77">
        <f>J16056+P16056</f>
        <v>0</v>
      </c>
      <c r="H16056" s="77">
        <f>M16056+Q16056</f>
        <v>0</v>
      </c>
      <c r="I16056" s="77">
        <f>SUM(J16056:N16056)</f>
        <v>0</v>
      </c>
      <c r="J16056" s="78"/>
      <c r="K16056" s="78"/>
      <c r="L16056" s="77"/>
      <c r="M16056" s="77"/>
      <c r="N16056" s="77"/>
      <c r="O16056" s="78"/>
      <c r="P16056" s="310"/>
    </row>
    <row r="16057" spans="1:16" s="3" customFormat="1" ht="15" hidden="1" customHeight="1">
      <c r="A16057" s="75"/>
      <c r="B16057" s="75"/>
      <c r="C16057" s="76"/>
      <c r="D16057" s="75" t="s">
        <v>260</v>
      </c>
      <c r="E16057" s="78"/>
      <c r="F16057" s="77">
        <f t="shared" si="10563"/>
        <v>0</v>
      </c>
      <c r="G16057" s="77">
        <f>J16057+P16057</f>
        <v>0</v>
      </c>
      <c r="H16057" s="77">
        <f>M16057+Q16057</f>
        <v>0</v>
      </c>
      <c r="I16057" s="77">
        <f>SUM(J16057:N16057)</f>
        <v>0</v>
      </c>
      <c r="J16057" s="78"/>
      <c r="K16057" s="78"/>
      <c r="L16057" s="77"/>
      <c r="M16057" s="77"/>
      <c r="N16057" s="77"/>
      <c r="O16057" s="78"/>
      <c r="P16057" s="310"/>
    </row>
    <row r="16058" spans="1:16" s="3" customFormat="1" ht="15" hidden="1" customHeight="1">
      <c r="A16058" s="75"/>
      <c r="B16058" s="75"/>
      <c r="C16058" s="76"/>
      <c r="D16058" s="75" t="s">
        <v>261</v>
      </c>
      <c r="E16058" s="78"/>
      <c r="F16058" s="77">
        <f t="shared" si="10563"/>
        <v>0</v>
      </c>
      <c r="G16058" s="77">
        <f>J16058+P16058</f>
        <v>0</v>
      </c>
      <c r="H16058" s="77">
        <f>M16058+Q16058</f>
        <v>0</v>
      </c>
      <c r="I16058" s="77">
        <f>SUM(J16058:N16058)</f>
        <v>0</v>
      </c>
      <c r="J16058" s="78"/>
      <c r="K16058" s="78"/>
      <c r="L16058" s="77"/>
      <c r="M16058" s="77"/>
      <c r="N16058" s="77"/>
      <c r="O16058" s="78"/>
      <c r="P16058" s="310"/>
    </row>
    <row r="16059" spans="1:16" s="72" customFormat="1" ht="15" hidden="1" customHeight="1">
      <c r="A16059" s="8"/>
      <c r="B16059" s="8"/>
      <c r="C16059" s="41">
        <v>7950</v>
      </c>
      <c r="D16059" s="8"/>
      <c r="E16059" s="43"/>
      <c r="F16059" s="43">
        <f t="shared" ref="F16059:O16059" si="10564">SUM(F16060:F16064)</f>
        <v>0</v>
      </c>
      <c r="G16059" s="43">
        <f t="shared" ref="G16059:H16059" si="10565">SUM(G16060:G16064)</f>
        <v>0</v>
      </c>
      <c r="H16059" s="43">
        <f t="shared" si="10565"/>
        <v>0</v>
      </c>
      <c r="I16059" s="43">
        <f t="shared" si="10564"/>
        <v>0</v>
      </c>
      <c r="J16059" s="43">
        <f t="shared" si="10564"/>
        <v>0</v>
      </c>
      <c r="K16059" s="43">
        <f t="shared" ref="K16059:L16059" si="10566">SUM(K16060:K16064)</f>
        <v>0</v>
      </c>
      <c r="L16059" s="43">
        <f t="shared" si="10566"/>
        <v>0</v>
      </c>
      <c r="M16059" s="43">
        <f t="shared" si="10564"/>
        <v>0</v>
      </c>
      <c r="N16059" s="43">
        <f t="shared" si="10564"/>
        <v>0</v>
      </c>
      <c r="O16059" s="43">
        <f t="shared" si="10564"/>
        <v>0</v>
      </c>
      <c r="P16059" s="309"/>
    </row>
    <row r="16060" spans="1:16" s="3" customFormat="1" ht="15" hidden="1" customHeight="1">
      <c r="A16060" s="75"/>
      <c r="B16060" s="75"/>
      <c r="C16060" s="76"/>
      <c r="D16060" s="75" t="s">
        <v>262</v>
      </c>
      <c r="E16060" s="78"/>
      <c r="F16060" s="77">
        <f t="shared" ref="F16060:F16064" si="10567">I16060+O16060</f>
        <v>0</v>
      </c>
      <c r="G16060" s="77">
        <f>J16060+P16060</f>
        <v>0</v>
      </c>
      <c r="H16060" s="77">
        <f>M16060+Q16060</f>
        <v>0</v>
      </c>
      <c r="I16060" s="77">
        <f>SUM(J16060:N16060)</f>
        <v>0</v>
      </c>
      <c r="J16060" s="78"/>
      <c r="K16060" s="78"/>
      <c r="L16060" s="77"/>
      <c r="M16060" s="77"/>
      <c r="N16060" s="77"/>
      <c r="O16060" s="78"/>
      <c r="P16060" s="310"/>
    </row>
    <row r="16061" spans="1:16" s="3" customFormat="1" ht="15" hidden="1" customHeight="1">
      <c r="A16061" s="75"/>
      <c r="B16061" s="75"/>
      <c r="C16061" s="76"/>
      <c r="D16061" s="75" t="s">
        <v>263</v>
      </c>
      <c r="E16061" s="78"/>
      <c r="F16061" s="77">
        <f t="shared" si="10567"/>
        <v>0</v>
      </c>
      <c r="G16061" s="77">
        <f>J16061+P16061</f>
        <v>0</v>
      </c>
      <c r="H16061" s="77">
        <f>M16061+Q16061</f>
        <v>0</v>
      </c>
      <c r="I16061" s="77">
        <f>SUM(J16061:N16061)</f>
        <v>0</v>
      </c>
      <c r="J16061" s="78"/>
      <c r="K16061" s="78"/>
      <c r="L16061" s="77"/>
      <c r="M16061" s="77"/>
      <c r="N16061" s="77"/>
      <c r="O16061" s="78"/>
      <c r="P16061" s="310"/>
    </row>
    <row r="16062" spans="1:16" s="3" customFormat="1" ht="15" hidden="1" customHeight="1">
      <c r="A16062" s="75"/>
      <c r="B16062" s="75"/>
      <c r="C16062" s="76"/>
      <c r="D16062" s="75" t="s">
        <v>264</v>
      </c>
      <c r="E16062" s="78"/>
      <c r="F16062" s="77">
        <f t="shared" si="10567"/>
        <v>0</v>
      </c>
      <c r="G16062" s="77">
        <f>J16062+P16062</f>
        <v>0</v>
      </c>
      <c r="H16062" s="77">
        <f>M16062+Q16062</f>
        <v>0</v>
      </c>
      <c r="I16062" s="77">
        <f>SUM(J16062:N16062)</f>
        <v>0</v>
      </c>
      <c r="J16062" s="78"/>
      <c r="K16062" s="78"/>
      <c r="L16062" s="77"/>
      <c r="M16062" s="77"/>
      <c r="N16062" s="77"/>
      <c r="O16062" s="78"/>
      <c r="P16062" s="310"/>
    </row>
    <row r="16063" spans="1:16" s="3" customFormat="1" ht="15" hidden="1" customHeight="1">
      <c r="A16063" s="75"/>
      <c r="B16063" s="75"/>
      <c r="C16063" s="76"/>
      <c r="D16063" s="75" t="s">
        <v>265</v>
      </c>
      <c r="E16063" s="78"/>
      <c r="F16063" s="77">
        <f t="shared" si="10567"/>
        <v>0</v>
      </c>
      <c r="G16063" s="77">
        <f>J16063+P16063</f>
        <v>0</v>
      </c>
      <c r="H16063" s="77">
        <f>M16063+Q16063</f>
        <v>0</v>
      </c>
      <c r="I16063" s="77">
        <f>SUM(J16063:N16063)</f>
        <v>0</v>
      </c>
      <c r="J16063" s="78"/>
      <c r="K16063" s="78"/>
      <c r="L16063" s="77"/>
      <c r="M16063" s="77"/>
      <c r="N16063" s="77"/>
      <c r="O16063" s="78"/>
      <c r="P16063" s="310"/>
    </row>
    <row r="16064" spans="1:16" s="3" customFormat="1" ht="15" hidden="1" customHeight="1">
      <c r="A16064" s="75"/>
      <c r="B16064" s="75"/>
      <c r="C16064" s="76"/>
      <c r="D16064" s="75" t="s">
        <v>266</v>
      </c>
      <c r="E16064" s="78"/>
      <c r="F16064" s="77">
        <f t="shared" si="10567"/>
        <v>0</v>
      </c>
      <c r="G16064" s="77">
        <f>J16064+P16064</f>
        <v>0</v>
      </c>
      <c r="H16064" s="77">
        <f>M16064+Q16064</f>
        <v>0</v>
      </c>
      <c r="I16064" s="77">
        <f>SUM(J16064:N16064)</f>
        <v>0</v>
      </c>
      <c r="J16064" s="78"/>
      <c r="K16064" s="78"/>
      <c r="L16064" s="77"/>
      <c r="M16064" s="77"/>
      <c r="N16064" s="77"/>
      <c r="O16064" s="78"/>
      <c r="P16064" s="310"/>
    </row>
    <row r="16065" spans="1:16" s="72" customFormat="1" ht="15" hidden="1" customHeight="1">
      <c r="A16065" s="8"/>
      <c r="B16065" s="8"/>
      <c r="C16065" s="41">
        <v>8000</v>
      </c>
      <c r="D16065" s="8"/>
      <c r="E16065" s="43"/>
      <c r="F16065" s="40">
        <f t="shared" ref="F16065:O16065" si="10568">SUM(F16066:F16076)</f>
        <v>0</v>
      </c>
      <c r="G16065" s="40">
        <f t="shared" ref="G16065:H16065" si="10569">SUM(G16066:G16076)</f>
        <v>0</v>
      </c>
      <c r="H16065" s="40">
        <f t="shared" si="10569"/>
        <v>0</v>
      </c>
      <c r="I16065" s="40">
        <f t="shared" si="10568"/>
        <v>0</v>
      </c>
      <c r="J16065" s="40">
        <f t="shared" si="10568"/>
        <v>0</v>
      </c>
      <c r="K16065" s="40">
        <f t="shared" ref="K16065:L16065" si="10570">SUM(K16066:K16076)</f>
        <v>0</v>
      </c>
      <c r="L16065" s="40">
        <f t="shared" si="10570"/>
        <v>0</v>
      </c>
      <c r="M16065" s="40">
        <f t="shared" si="10568"/>
        <v>0</v>
      </c>
      <c r="N16065" s="40">
        <f t="shared" si="10568"/>
        <v>0</v>
      </c>
      <c r="O16065" s="40">
        <f t="shared" si="10568"/>
        <v>0</v>
      </c>
      <c r="P16065" s="309"/>
    </row>
    <row r="16066" spans="1:16" s="3" customFormat="1" ht="15" hidden="1" customHeight="1">
      <c r="A16066" s="75"/>
      <c r="B16066" s="75"/>
      <c r="C16066" s="76"/>
      <c r="D16066" s="75" t="s">
        <v>267</v>
      </c>
      <c r="E16066" s="78"/>
      <c r="F16066" s="77">
        <f t="shared" ref="F16066:F16076" si="10571">I16066+O16066</f>
        <v>0</v>
      </c>
      <c r="G16066" s="77">
        <f t="shared" ref="G16066:G16076" si="10572">J16066+P16066</f>
        <v>0</v>
      </c>
      <c r="H16066" s="77">
        <f t="shared" ref="H16066:H16076" si="10573">M16066+Q16066</f>
        <v>0</v>
      </c>
      <c r="I16066" s="77">
        <f t="shared" ref="I16066:I16076" si="10574">SUM(J16066:N16066)</f>
        <v>0</v>
      </c>
      <c r="J16066" s="78"/>
      <c r="K16066" s="78"/>
      <c r="L16066" s="77"/>
      <c r="M16066" s="77"/>
      <c r="N16066" s="77"/>
      <c r="O16066" s="78"/>
      <c r="P16066" s="310"/>
    </row>
    <row r="16067" spans="1:16" s="3" customFormat="1" ht="15" hidden="1" customHeight="1">
      <c r="A16067" s="75"/>
      <c r="B16067" s="75"/>
      <c r="C16067" s="76"/>
      <c r="D16067" s="75" t="s">
        <v>268</v>
      </c>
      <c r="E16067" s="78"/>
      <c r="F16067" s="77">
        <f t="shared" si="10571"/>
        <v>0</v>
      </c>
      <c r="G16067" s="77">
        <f t="shared" si="10572"/>
        <v>0</v>
      </c>
      <c r="H16067" s="77">
        <f t="shared" si="10573"/>
        <v>0</v>
      </c>
      <c r="I16067" s="77">
        <f t="shared" si="10574"/>
        <v>0</v>
      </c>
      <c r="J16067" s="78"/>
      <c r="K16067" s="78"/>
      <c r="L16067" s="77"/>
      <c r="M16067" s="77"/>
      <c r="N16067" s="77"/>
      <c r="O16067" s="78"/>
      <c r="P16067" s="310"/>
    </row>
    <row r="16068" spans="1:16" s="3" customFormat="1" ht="15" hidden="1" customHeight="1">
      <c r="A16068" s="75"/>
      <c r="B16068" s="75"/>
      <c r="C16068" s="76"/>
      <c r="D16068" s="75" t="s">
        <v>269</v>
      </c>
      <c r="E16068" s="78"/>
      <c r="F16068" s="77">
        <f t="shared" si="10571"/>
        <v>0</v>
      </c>
      <c r="G16068" s="77">
        <f t="shared" si="10572"/>
        <v>0</v>
      </c>
      <c r="H16068" s="77">
        <f t="shared" si="10573"/>
        <v>0</v>
      </c>
      <c r="I16068" s="77">
        <f t="shared" si="10574"/>
        <v>0</v>
      </c>
      <c r="J16068" s="78"/>
      <c r="K16068" s="78"/>
      <c r="L16068" s="77"/>
      <c r="M16068" s="77"/>
      <c r="N16068" s="77"/>
      <c r="O16068" s="78"/>
      <c r="P16068" s="310"/>
    </row>
    <row r="16069" spans="1:16" s="3" customFormat="1" ht="15" hidden="1" customHeight="1">
      <c r="A16069" s="75"/>
      <c r="B16069" s="75"/>
      <c r="C16069" s="76"/>
      <c r="D16069" s="75" t="s">
        <v>270</v>
      </c>
      <c r="E16069" s="78"/>
      <c r="F16069" s="77">
        <f t="shared" si="10571"/>
        <v>0</v>
      </c>
      <c r="G16069" s="77">
        <f t="shared" si="10572"/>
        <v>0</v>
      </c>
      <c r="H16069" s="77">
        <f t="shared" si="10573"/>
        <v>0</v>
      </c>
      <c r="I16069" s="77">
        <f t="shared" si="10574"/>
        <v>0</v>
      </c>
      <c r="J16069" s="78"/>
      <c r="K16069" s="78"/>
      <c r="L16069" s="77"/>
      <c r="M16069" s="77"/>
      <c r="N16069" s="77"/>
      <c r="O16069" s="78"/>
      <c r="P16069" s="310"/>
    </row>
    <row r="16070" spans="1:16" s="3" customFormat="1" ht="15" hidden="1" customHeight="1">
      <c r="A16070" s="75"/>
      <c r="B16070" s="75"/>
      <c r="C16070" s="76"/>
      <c r="D16070" s="75" t="s">
        <v>271</v>
      </c>
      <c r="E16070" s="78"/>
      <c r="F16070" s="77">
        <f t="shared" si="10571"/>
        <v>0</v>
      </c>
      <c r="G16070" s="77">
        <f t="shared" si="10572"/>
        <v>0</v>
      </c>
      <c r="H16070" s="77">
        <f t="shared" si="10573"/>
        <v>0</v>
      </c>
      <c r="I16070" s="77">
        <f t="shared" si="10574"/>
        <v>0</v>
      </c>
      <c r="J16070" s="78"/>
      <c r="K16070" s="78"/>
      <c r="L16070" s="77"/>
      <c r="M16070" s="77"/>
      <c r="N16070" s="77"/>
      <c r="O16070" s="78"/>
      <c r="P16070" s="310"/>
    </row>
    <row r="16071" spans="1:16" s="3" customFormat="1" ht="15" hidden="1" customHeight="1">
      <c r="A16071" s="75"/>
      <c r="B16071" s="75"/>
      <c r="C16071" s="76"/>
      <c r="D16071" s="75" t="s">
        <v>272</v>
      </c>
      <c r="E16071" s="78"/>
      <c r="F16071" s="77">
        <f t="shared" si="10571"/>
        <v>0</v>
      </c>
      <c r="G16071" s="77">
        <f t="shared" si="10572"/>
        <v>0</v>
      </c>
      <c r="H16071" s="77">
        <f t="shared" si="10573"/>
        <v>0</v>
      </c>
      <c r="I16071" s="77">
        <f t="shared" si="10574"/>
        <v>0</v>
      </c>
      <c r="J16071" s="78"/>
      <c r="K16071" s="78"/>
      <c r="L16071" s="77"/>
      <c r="M16071" s="77"/>
      <c r="N16071" s="77"/>
      <c r="O16071" s="78"/>
      <c r="P16071" s="310"/>
    </row>
    <row r="16072" spans="1:16" s="3" customFormat="1" ht="15" hidden="1" customHeight="1">
      <c r="A16072" s="75"/>
      <c r="B16072" s="75"/>
      <c r="C16072" s="76"/>
      <c r="D16072" s="75" t="s">
        <v>273</v>
      </c>
      <c r="E16072" s="78"/>
      <c r="F16072" s="77">
        <f t="shared" si="10571"/>
        <v>0</v>
      </c>
      <c r="G16072" s="77">
        <f t="shared" si="10572"/>
        <v>0</v>
      </c>
      <c r="H16072" s="77">
        <f t="shared" si="10573"/>
        <v>0</v>
      </c>
      <c r="I16072" s="77">
        <f t="shared" si="10574"/>
        <v>0</v>
      </c>
      <c r="J16072" s="78"/>
      <c r="K16072" s="78"/>
      <c r="L16072" s="77"/>
      <c r="M16072" s="77"/>
      <c r="N16072" s="77"/>
      <c r="O16072" s="78"/>
      <c r="P16072" s="310"/>
    </row>
    <row r="16073" spans="1:16" s="3" customFormat="1" ht="15" hidden="1" customHeight="1">
      <c r="A16073" s="75"/>
      <c r="B16073" s="75"/>
      <c r="C16073" s="76"/>
      <c r="D16073" s="75" t="s">
        <v>274</v>
      </c>
      <c r="E16073" s="78"/>
      <c r="F16073" s="77">
        <f t="shared" si="10571"/>
        <v>0</v>
      </c>
      <c r="G16073" s="77">
        <f t="shared" si="10572"/>
        <v>0</v>
      </c>
      <c r="H16073" s="77">
        <f t="shared" si="10573"/>
        <v>0</v>
      </c>
      <c r="I16073" s="77">
        <f t="shared" si="10574"/>
        <v>0</v>
      </c>
      <c r="J16073" s="78"/>
      <c r="K16073" s="78"/>
      <c r="L16073" s="77"/>
      <c r="M16073" s="77"/>
      <c r="N16073" s="77"/>
      <c r="O16073" s="78"/>
      <c r="P16073" s="310"/>
    </row>
    <row r="16074" spans="1:16" s="3" customFormat="1" ht="15" hidden="1" customHeight="1">
      <c r="A16074" s="75"/>
      <c r="B16074" s="75"/>
      <c r="C16074" s="76"/>
      <c r="D16074" s="75" t="s">
        <v>275</v>
      </c>
      <c r="E16074" s="78"/>
      <c r="F16074" s="77">
        <f t="shared" si="10571"/>
        <v>0</v>
      </c>
      <c r="G16074" s="77">
        <f t="shared" si="10572"/>
        <v>0</v>
      </c>
      <c r="H16074" s="77">
        <f t="shared" si="10573"/>
        <v>0</v>
      </c>
      <c r="I16074" s="77">
        <f t="shared" si="10574"/>
        <v>0</v>
      </c>
      <c r="J16074" s="78"/>
      <c r="K16074" s="78"/>
      <c r="L16074" s="77"/>
      <c r="M16074" s="77"/>
      <c r="N16074" s="77"/>
      <c r="O16074" s="78"/>
      <c r="P16074" s="310"/>
    </row>
    <row r="16075" spans="1:16" s="3" customFormat="1" ht="15" hidden="1" customHeight="1">
      <c r="A16075" s="75"/>
      <c r="B16075" s="75"/>
      <c r="C16075" s="76"/>
      <c r="D16075" s="75" t="s">
        <v>276</v>
      </c>
      <c r="E16075" s="78"/>
      <c r="F16075" s="77">
        <f t="shared" si="10571"/>
        <v>0</v>
      </c>
      <c r="G16075" s="77">
        <f t="shared" si="10572"/>
        <v>0</v>
      </c>
      <c r="H16075" s="77">
        <f t="shared" si="10573"/>
        <v>0</v>
      </c>
      <c r="I16075" s="77">
        <f t="shared" si="10574"/>
        <v>0</v>
      </c>
      <c r="J16075" s="78"/>
      <c r="K16075" s="78"/>
      <c r="L16075" s="77"/>
      <c r="M16075" s="77"/>
      <c r="N16075" s="77"/>
      <c r="O16075" s="78"/>
      <c r="P16075" s="310"/>
    </row>
    <row r="16076" spans="1:16" s="3" customFormat="1" ht="15" hidden="1" customHeight="1">
      <c r="A16076" s="75"/>
      <c r="B16076" s="75"/>
      <c r="C16076" s="76"/>
      <c r="D16076" s="75" t="s">
        <v>277</v>
      </c>
      <c r="E16076" s="78"/>
      <c r="F16076" s="77">
        <f t="shared" si="10571"/>
        <v>0</v>
      </c>
      <c r="G16076" s="77">
        <f t="shared" si="10572"/>
        <v>0</v>
      </c>
      <c r="H16076" s="77">
        <f t="shared" si="10573"/>
        <v>0</v>
      </c>
      <c r="I16076" s="77">
        <f t="shared" si="10574"/>
        <v>0</v>
      </c>
      <c r="J16076" s="78"/>
      <c r="K16076" s="78"/>
      <c r="L16076" s="77"/>
      <c r="M16076" s="77"/>
      <c r="N16076" s="77"/>
      <c r="O16076" s="78"/>
      <c r="P16076" s="310"/>
    </row>
    <row r="16077" spans="1:16" s="72" customFormat="1" ht="15" hidden="1" customHeight="1">
      <c r="A16077" s="8"/>
      <c r="B16077" s="8"/>
      <c r="C16077" s="41">
        <v>8050</v>
      </c>
      <c r="D16077" s="42"/>
      <c r="E16077" s="42"/>
      <c r="F16077" s="43">
        <f t="shared" ref="F16077:O16077" si="10575">SUM(F16078:F16082)</f>
        <v>0</v>
      </c>
      <c r="G16077" s="43">
        <f t="shared" ref="G16077:H16077" si="10576">SUM(G16078:G16082)</f>
        <v>0</v>
      </c>
      <c r="H16077" s="43">
        <f t="shared" si="10576"/>
        <v>0</v>
      </c>
      <c r="I16077" s="43">
        <f t="shared" si="10575"/>
        <v>0</v>
      </c>
      <c r="J16077" s="43">
        <f t="shared" si="10575"/>
        <v>0</v>
      </c>
      <c r="K16077" s="43">
        <f t="shared" ref="K16077:L16077" si="10577">SUM(K16078:K16082)</f>
        <v>0</v>
      </c>
      <c r="L16077" s="43">
        <f t="shared" si="10577"/>
        <v>0</v>
      </c>
      <c r="M16077" s="43">
        <f t="shared" si="10575"/>
        <v>0</v>
      </c>
      <c r="N16077" s="43">
        <f t="shared" si="10575"/>
        <v>0</v>
      </c>
      <c r="O16077" s="43">
        <f t="shared" si="10575"/>
        <v>0</v>
      </c>
      <c r="P16077" s="309"/>
    </row>
    <row r="16078" spans="1:16" s="3" customFormat="1" ht="15" hidden="1" customHeight="1">
      <c r="A16078" s="75"/>
      <c r="B16078" s="75"/>
      <c r="C16078" s="76"/>
      <c r="D16078" s="75" t="s">
        <v>278</v>
      </c>
      <c r="E16078" s="79"/>
      <c r="F16078" s="77">
        <f t="shared" ref="F16078:F16082" si="10578">I16078+O16078</f>
        <v>0</v>
      </c>
      <c r="G16078" s="77">
        <f>J16078+P16078</f>
        <v>0</v>
      </c>
      <c r="H16078" s="77">
        <f>M16078+Q16078</f>
        <v>0</v>
      </c>
      <c r="I16078" s="77">
        <f>SUM(J16078:N16078)</f>
        <v>0</v>
      </c>
      <c r="J16078" s="78"/>
      <c r="K16078" s="78"/>
      <c r="L16078" s="77"/>
      <c r="M16078" s="77"/>
      <c r="N16078" s="77"/>
      <c r="O16078" s="78"/>
      <c r="P16078" s="310"/>
    </row>
    <row r="16079" spans="1:16" s="3" customFormat="1" ht="15" hidden="1" customHeight="1">
      <c r="A16079" s="75"/>
      <c r="B16079" s="75"/>
      <c r="C16079" s="76"/>
      <c r="D16079" s="75" t="s">
        <v>279</v>
      </c>
      <c r="E16079" s="79"/>
      <c r="F16079" s="77">
        <f t="shared" si="10578"/>
        <v>0</v>
      </c>
      <c r="G16079" s="77">
        <f>J16079+P16079</f>
        <v>0</v>
      </c>
      <c r="H16079" s="77">
        <f>M16079+Q16079</f>
        <v>0</v>
      </c>
      <c r="I16079" s="77">
        <f>SUM(J16079:N16079)</f>
        <v>0</v>
      </c>
      <c r="J16079" s="78"/>
      <c r="K16079" s="78"/>
      <c r="L16079" s="77"/>
      <c r="M16079" s="77"/>
      <c r="N16079" s="77"/>
      <c r="O16079" s="78"/>
      <c r="P16079" s="310"/>
    </row>
    <row r="16080" spans="1:16" s="3" customFormat="1" ht="15" hidden="1" customHeight="1">
      <c r="A16080" s="75"/>
      <c r="B16080" s="75"/>
      <c r="C16080" s="76"/>
      <c r="D16080" s="75" t="s">
        <v>280</v>
      </c>
      <c r="E16080" s="79"/>
      <c r="F16080" s="77">
        <f t="shared" si="10578"/>
        <v>0</v>
      </c>
      <c r="G16080" s="77">
        <f>J16080+P16080</f>
        <v>0</v>
      </c>
      <c r="H16080" s="77">
        <f>M16080+Q16080</f>
        <v>0</v>
      </c>
      <c r="I16080" s="77">
        <f>SUM(J16080:N16080)</f>
        <v>0</v>
      </c>
      <c r="J16080" s="78"/>
      <c r="K16080" s="78"/>
      <c r="L16080" s="77"/>
      <c r="M16080" s="77"/>
      <c r="N16080" s="77"/>
      <c r="O16080" s="78"/>
      <c r="P16080" s="310"/>
    </row>
    <row r="16081" spans="1:16" s="3" customFormat="1" ht="15" hidden="1" customHeight="1">
      <c r="A16081" s="75"/>
      <c r="B16081" s="75"/>
      <c r="C16081" s="76"/>
      <c r="D16081" s="75" t="s">
        <v>281</v>
      </c>
      <c r="E16081" s="79"/>
      <c r="F16081" s="77">
        <f t="shared" si="10578"/>
        <v>0</v>
      </c>
      <c r="G16081" s="77">
        <f>J16081+P16081</f>
        <v>0</v>
      </c>
      <c r="H16081" s="77">
        <f>M16081+Q16081</f>
        <v>0</v>
      </c>
      <c r="I16081" s="77">
        <f>SUM(J16081:N16081)</f>
        <v>0</v>
      </c>
      <c r="J16081" s="78"/>
      <c r="K16081" s="78"/>
      <c r="L16081" s="77"/>
      <c r="M16081" s="77"/>
      <c r="N16081" s="77"/>
      <c r="O16081" s="78"/>
      <c r="P16081" s="310"/>
    </row>
    <row r="16082" spans="1:16" s="3" customFormat="1" ht="15" hidden="1" customHeight="1">
      <c r="A16082" s="75"/>
      <c r="B16082" s="75"/>
      <c r="C16082" s="76"/>
      <c r="D16082" s="75" t="s">
        <v>282</v>
      </c>
      <c r="E16082" s="79"/>
      <c r="F16082" s="77">
        <f t="shared" si="10578"/>
        <v>0</v>
      </c>
      <c r="G16082" s="77">
        <f>J16082+P16082</f>
        <v>0</v>
      </c>
      <c r="H16082" s="77">
        <f>M16082+Q16082</f>
        <v>0</v>
      </c>
      <c r="I16082" s="77">
        <f>SUM(J16082:N16082)</f>
        <v>0</v>
      </c>
      <c r="J16082" s="78"/>
      <c r="K16082" s="78"/>
      <c r="L16082" s="77"/>
      <c r="M16082" s="77"/>
      <c r="N16082" s="77"/>
      <c r="O16082" s="78"/>
      <c r="P16082" s="310"/>
    </row>
    <row r="16083" spans="1:16" s="72" customFormat="1" ht="15" hidden="1" customHeight="1">
      <c r="A16083" s="8"/>
      <c r="B16083" s="8"/>
      <c r="C16083" s="41">
        <v>8100</v>
      </c>
      <c r="D16083" s="8"/>
      <c r="E16083" s="8"/>
      <c r="F16083" s="40">
        <f t="shared" ref="F16083:O16083" si="10579">SUM(F16084:F16088)</f>
        <v>0</v>
      </c>
      <c r="G16083" s="40">
        <f t="shared" ref="G16083:H16083" si="10580">SUM(G16084:G16088)</f>
        <v>0</v>
      </c>
      <c r="H16083" s="40">
        <f t="shared" si="10580"/>
        <v>0</v>
      </c>
      <c r="I16083" s="40">
        <f t="shared" si="10579"/>
        <v>0</v>
      </c>
      <c r="J16083" s="40">
        <f t="shared" si="10579"/>
        <v>0</v>
      </c>
      <c r="K16083" s="40">
        <f t="shared" ref="K16083:L16083" si="10581">SUM(K16084:K16088)</f>
        <v>0</v>
      </c>
      <c r="L16083" s="40">
        <f t="shared" si="10581"/>
        <v>0</v>
      </c>
      <c r="M16083" s="40">
        <f t="shared" si="10579"/>
        <v>0</v>
      </c>
      <c r="N16083" s="40">
        <f t="shared" si="10579"/>
        <v>0</v>
      </c>
      <c r="O16083" s="40">
        <f t="shared" si="10579"/>
        <v>0</v>
      </c>
      <c r="P16083" s="309"/>
    </row>
    <row r="16084" spans="1:16" s="3" customFormat="1" ht="15" hidden="1" customHeight="1">
      <c r="A16084" s="75"/>
      <c r="B16084" s="75"/>
      <c r="C16084" s="76"/>
      <c r="D16084" s="75" t="s">
        <v>283</v>
      </c>
      <c r="E16084" s="79"/>
      <c r="F16084" s="77">
        <f t="shared" ref="F16084:F16088" si="10582">I16084+O16084</f>
        <v>0</v>
      </c>
      <c r="G16084" s="77">
        <f>J16084+P16084</f>
        <v>0</v>
      </c>
      <c r="H16084" s="77">
        <f>M16084+Q16084</f>
        <v>0</v>
      </c>
      <c r="I16084" s="77">
        <f>SUM(J16084:N16084)</f>
        <v>0</v>
      </c>
      <c r="J16084" s="78"/>
      <c r="K16084" s="78"/>
      <c r="L16084" s="77"/>
      <c r="M16084" s="77"/>
      <c r="N16084" s="77"/>
      <c r="O16084" s="78"/>
      <c r="P16084" s="310"/>
    </row>
    <row r="16085" spans="1:16" s="3" customFormat="1" ht="15" hidden="1" customHeight="1">
      <c r="A16085" s="75"/>
      <c r="B16085" s="75"/>
      <c r="C16085" s="76"/>
      <c r="D16085" s="75" t="s">
        <v>284</v>
      </c>
      <c r="E16085" s="79"/>
      <c r="F16085" s="77">
        <f t="shared" si="10582"/>
        <v>0</v>
      </c>
      <c r="G16085" s="77">
        <f>J16085+P16085</f>
        <v>0</v>
      </c>
      <c r="H16085" s="77">
        <f>M16085+Q16085</f>
        <v>0</v>
      </c>
      <c r="I16085" s="77">
        <f>SUM(J16085:N16085)</f>
        <v>0</v>
      </c>
      <c r="J16085" s="78"/>
      <c r="K16085" s="78"/>
      <c r="L16085" s="77"/>
      <c r="M16085" s="77"/>
      <c r="N16085" s="77"/>
      <c r="O16085" s="78"/>
      <c r="P16085" s="310"/>
    </row>
    <row r="16086" spans="1:16" s="3" customFormat="1" ht="15" hidden="1" customHeight="1">
      <c r="A16086" s="75"/>
      <c r="B16086" s="75"/>
      <c r="C16086" s="76"/>
      <c r="D16086" s="75" t="s">
        <v>285</v>
      </c>
      <c r="E16086" s="79"/>
      <c r="F16086" s="77">
        <f t="shared" si="10582"/>
        <v>0</v>
      </c>
      <c r="G16086" s="77">
        <f>J16086+P16086</f>
        <v>0</v>
      </c>
      <c r="H16086" s="77">
        <f>M16086+Q16086</f>
        <v>0</v>
      </c>
      <c r="I16086" s="77">
        <f>SUM(J16086:N16086)</f>
        <v>0</v>
      </c>
      <c r="J16086" s="78"/>
      <c r="K16086" s="78"/>
      <c r="L16086" s="77"/>
      <c r="M16086" s="77"/>
      <c r="N16086" s="77"/>
      <c r="O16086" s="78"/>
      <c r="P16086" s="310"/>
    </row>
    <row r="16087" spans="1:16" s="3" customFormat="1" ht="15" hidden="1" customHeight="1">
      <c r="A16087" s="75"/>
      <c r="B16087" s="75"/>
      <c r="C16087" s="76"/>
      <c r="D16087" s="75" t="s">
        <v>286</v>
      </c>
      <c r="E16087" s="79"/>
      <c r="F16087" s="77">
        <f t="shared" si="10582"/>
        <v>0</v>
      </c>
      <c r="G16087" s="77">
        <f>J16087+P16087</f>
        <v>0</v>
      </c>
      <c r="H16087" s="77">
        <f>M16087+Q16087</f>
        <v>0</v>
      </c>
      <c r="I16087" s="77">
        <f>SUM(J16087:N16087)</f>
        <v>0</v>
      </c>
      <c r="J16087" s="78"/>
      <c r="K16087" s="78"/>
      <c r="L16087" s="77"/>
      <c r="M16087" s="77"/>
      <c r="N16087" s="77"/>
      <c r="O16087" s="78"/>
      <c r="P16087" s="310"/>
    </row>
    <row r="16088" spans="1:16" s="3" customFormat="1" ht="15" hidden="1" customHeight="1">
      <c r="A16088" s="75"/>
      <c r="B16088" s="75"/>
      <c r="C16088" s="76"/>
      <c r="D16088" s="75" t="s">
        <v>287</v>
      </c>
      <c r="E16088" s="79"/>
      <c r="F16088" s="77">
        <f t="shared" si="10582"/>
        <v>0</v>
      </c>
      <c r="G16088" s="77">
        <f>J16088+P16088</f>
        <v>0</v>
      </c>
      <c r="H16088" s="77">
        <f>M16088+Q16088</f>
        <v>0</v>
      </c>
      <c r="I16088" s="77">
        <f>SUM(J16088:N16088)</f>
        <v>0</v>
      </c>
      <c r="J16088" s="78"/>
      <c r="K16088" s="78"/>
      <c r="L16088" s="77"/>
      <c r="M16088" s="77"/>
      <c r="N16088" s="77"/>
      <c r="O16088" s="78"/>
      <c r="P16088" s="310"/>
    </row>
    <row r="16089" spans="1:16" s="72" customFormat="1" ht="15" hidden="1" customHeight="1">
      <c r="A16089" s="8"/>
      <c r="B16089" s="8"/>
      <c r="C16089" s="41">
        <v>8150</v>
      </c>
      <c r="D16089" s="8"/>
      <c r="E16089" s="8"/>
      <c r="F16089" s="43">
        <f t="shared" ref="F16089:O16089" si="10583">SUM(F16090:F16094)</f>
        <v>0</v>
      </c>
      <c r="G16089" s="43">
        <f t="shared" ref="G16089:H16089" si="10584">SUM(G16090:G16094)</f>
        <v>0</v>
      </c>
      <c r="H16089" s="43">
        <f t="shared" si="10584"/>
        <v>0</v>
      </c>
      <c r="I16089" s="43">
        <f t="shared" si="10583"/>
        <v>0</v>
      </c>
      <c r="J16089" s="43">
        <f t="shared" si="10583"/>
        <v>0</v>
      </c>
      <c r="K16089" s="43">
        <f t="shared" ref="K16089:L16089" si="10585">SUM(K16090:K16094)</f>
        <v>0</v>
      </c>
      <c r="L16089" s="43">
        <f t="shared" si="10585"/>
        <v>0</v>
      </c>
      <c r="M16089" s="43">
        <f t="shared" si="10583"/>
        <v>0</v>
      </c>
      <c r="N16089" s="43">
        <f t="shared" si="10583"/>
        <v>0</v>
      </c>
      <c r="O16089" s="43">
        <f t="shared" si="10583"/>
        <v>0</v>
      </c>
      <c r="P16089" s="309"/>
    </row>
    <row r="16090" spans="1:16" s="3" customFormat="1" ht="15" hidden="1" customHeight="1">
      <c r="A16090" s="75"/>
      <c r="B16090" s="75"/>
      <c r="C16090" s="76"/>
      <c r="D16090" s="75" t="s">
        <v>288</v>
      </c>
      <c r="E16090" s="79"/>
      <c r="F16090" s="77">
        <f t="shared" ref="F16090:F16094" si="10586">I16090+O16090</f>
        <v>0</v>
      </c>
      <c r="G16090" s="77">
        <f>J16090+P16090</f>
        <v>0</v>
      </c>
      <c r="H16090" s="77">
        <f>M16090+Q16090</f>
        <v>0</v>
      </c>
      <c r="I16090" s="77">
        <f>SUM(J16090:N16090)</f>
        <v>0</v>
      </c>
      <c r="J16090" s="78"/>
      <c r="K16090" s="78"/>
      <c r="L16090" s="77"/>
      <c r="M16090" s="77"/>
      <c r="N16090" s="77"/>
      <c r="O16090" s="78"/>
      <c r="P16090" s="310"/>
    </row>
    <row r="16091" spans="1:16" s="3" customFormat="1" ht="15" hidden="1" customHeight="1">
      <c r="A16091" s="75"/>
      <c r="B16091" s="75"/>
      <c r="C16091" s="76"/>
      <c r="D16091" s="75" t="s">
        <v>289</v>
      </c>
      <c r="E16091" s="79"/>
      <c r="F16091" s="77">
        <f t="shared" si="10586"/>
        <v>0</v>
      </c>
      <c r="G16091" s="77">
        <f>J16091+P16091</f>
        <v>0</v>
      </c>
      <c r="H16091" s="77">
        <f>M16091+Q16091</f>
        <v>0</v>
      </c>
      <c r="I16091" s="77">
        <f>SUM(J16091:N16091)</f>
        <v>0</v>
      </c>
      <c r="J16091" s="78"/>
      <c r="K16091" s="78"/>
      <c r="L16091" s="77"/>
      <c r="M16091" s="77"/>
      <c r="N16091" s="77"/>
      <c r="O16091" s="78"/>
      <c r="P16091" s="310"/>
    </row>
    <row r="16092" spans="1:16" s="3" customFormat="1" ht="15" hidden="1" customHeight="1">
      <c r="A16092" s="75"/>
      <c r="B16092" s="75"/>
      <c r="C16092" s="76"/>
      <c r="D16092" s="75" t="s">
        <v>290</v>
      </c>
      <c r="E16092" s="79"/>
      <c r="F16092" s="77">
        <f t="shared" si="10586"/>
        <v>0</v>
      </c>
      <c r="G16092" s="77">
        <f>J16092+P16092</f>
        <v>0</v>
      </c>
      <c r="H16092" s="77">
        <f>M16092+Q16092</f>
        <v>0</v>
      </c>
      <c r="I16092" s="77">
        <f>SUM(J16092:N16092)</f>
        <v>0</v>
      </c>
      <c r="J16092" s="78"/>
      <c r="K16092" s="78"/>
      <c r="L16092" s="77"/>
      <c r="M16092" s="77"/>
      <c r="N16092" s="77"/>
      <c r="O16092" s="78"/>
      <c r="P16092" s="310"/>
    </row>
    <row r="16093" spans="1:16" s="3" customFormat="1" ht="15" hidden="1" customHeight="1">
      <c r="A16093" s="75"/>
      <c r="B16093" s="75"/>
      <c r="C16093" s="76"/>
      <c r="D16093" s="75" t="s">
        <v>291</v>
      </c>
      <c r="E16093" s="79"/>
      <c r="F16093" s="77">
        <f t="shared" si="10586"/>
        <v>0</v>
      </c>
      <c r="G16093" s="77">
        <f>J16093+P16093</f>
        <v>0</v>
      </c>
      <c r="H16093" s="77">
        <f>M16093+Q16093</f>
        <v>0</v>
      </c>
      <c r="I16093" s="77">
        <f>SUM(J16093:N16093)</f>
        <v>0</v>
      </c>
      <c r="J16093" s="78"/>
      <c r="K16093" s="78"/>
      <c r="L16093" s="77"/>
      <c r="M16093" s="77"/>
      <c r="N16093" s="77"/>
      <c r="O16093" s="78"/>
      <c r="P16093" s="310"/>
    </row>
    <row r="16094" spans="1:16" s="3" customFormat="1" ht="15" hidden="1" customHeight="1">
      <c r="A16094" s="75"/>
      <c r="B16094" s="75"/>
      <c r="C16094" s="76"/>
      <c r="D16094" s="75" t="s">
        <v>292</v>
      </c>
      <c r="E16094" s="79"/>
      <c r="F16094" s="77">
        <f t="shared" si="10586"/>
        <v>0</v>
      </c>
      <c r="G16094" s="77">
        <f>J16094+P16094</f>
        <v>0</v>
      </c>
      <c r="H16094" s="77">
        <f>M16094+Q16094</f>
        <v>0</v>
      </c>
      <c r="I16094" s="77">
        <f>SUM(J16094:N16094)</f>
        <v>0</v>
      </c>
      <c r="J16094" s="78"/>
      <c r="K16094" s="78"/>
      <c r="L16094" s="77"/>
      <c r="M16094" s="77"/>
      <c r="N16094" s="77"/>
      <c r="O16094" s="78"/>
      <c r="P16094" s="310"/>
    </row>
    <row r="16095" spans="1:16" s="6" customFormat="1" ht="15" hidden="1" customHeight="1">
      <c r="A16095" s="8"/>
      <c r="B16095" s="8"/>
      <c r="C16095" s="41">
        <v>8300</v>
      </c>
      <c r="D16095" s="8"/>
      <c r="E16095" s="44"/>
      <c r="F16095" s="40">
        <f t="shared" ref="F16095:O16095" si="10587">SUM(F16096:F16108)</f>
        <v>0</v>
      </c>
      <c r="G16095" s="40">
        <f t="shared" ref="G16095:H16095" si="10588">SUM(G16096:G16108)</f>
        <v>0</v>
      </c>
      <c r="H16095" s="40">
        <f t="shared" si="10588"/>
        <v>0</v>
      </c>
      <c r="I16095" s="40">
        <f t="shared" si="10587"/>
        <v>0</v>
      </c>
      <c r="J16095" s="40">
        <f t="shared" si="10587"/>
        <v>0</v>
      </c>
      <c r="K16095" s="40">
        <f t="shared" ref="K16095:L16095" si="10589">SUM(K16096:K16108)</f>
        <v>0</v>
      </c>
      <c r="L16095" s="40">
        <f t="shared" si="10589"/>
        <v>0</v>
      </c>
      <c r="M16095" s="40">
        <f t="shared" si="10587"/>
        <v>0</v>
      </c>
      <c r="N16095" s="40">
        <f t="shared" si="10587"/>
        <v>0</v>
      </c>
      <c r="O16095" s="40">
        <f t="shared" si="10587"/>
        <v>0</v>
      </c>
      <c r="P16095" s="309"/>
    </row>
    <row r="16096" spans="1:16" s="3" customFormat="1" ht="15" hidden="1" customHeight="1">
      <c r="A16096" s="75"/>
      <c r="B16096" s="75"/>
      <c r="C16096" s="76"/>
      <c r="D16096" s="75" t="s">
        <v>293</v>
      </c>
      <c r="E16096" s="79"/>
      <c r="F16096" s="77">
        <f t="shared" ref="F16096:F16108" si="10590">I16096+O16096</f>
        <v>0</v>
      </c>
      <c r="G16096" s="77">
        <f t="shared" ref="G16096:G16108" si="10591">J16096+P16096</f>
        <v>0</v>
      </c>
      <c r="H16096" s="77">
        <f t="shared" ref="H16096:H16108" si="10592">M16096+Q16096</f>
        <v>0</v>
      </c>
      <c r="I16096" s="77">
        <f t="shared" ref="I16096:I16108" si="10593">SUM(J16096:N16096)</f>
        <v>0</v>
      </c>
      <c r="J16096" s="78"/>
      <c r="K16096" s="78"/>
      <c r="L16096" s="77"/>
      <c r="M16096" s="77"/>
      <c r="N16096" s="77"/>
      <c r="O16096" s="78"/>
      <c r="P16096" s="310"/>
    </row>
    <row r="16097" spans="1:16" s="3" customFormat="1" ht="15" hidden="1" customHeight="1">
      <c r="A16097" s="75"/>
      <c r="B16097" s="75"/>
      <c r="C16097" s="76"/>
      <c r="D16097" s="75" t="s">
        <v>294</v>
      </c>
      <c r="E16097" s="79"/>
      <c r="F16097" s="77">
        <f t="shared" si="10590"/>
        <v>0</v>
      </c>
      <c r="G16097" s="77">
        <f t="shared" si="10591"/>
        <v>0</v>
      </c>
      <c r="H16097" s="77">
        <f t="shared" si="10592"/>
        <v>0</v>
      </c>
      <c r="I16097" s="77">
        <f t="shared" si="10593"/>
        <v>0</v>
      </c>
      <c r="J16097" s="78"/>
      <c r="K16097" s="78"/>
      <c r="L16097" s="77"/>
      <c r="M16097" s="77"/>
      <c r="N16097" s="77"/>
      <c r="O16097" s="78"/>
      <c r="P16097" s="310"/>
    </row>
    <row r="16098" spans="1:16" s="3" customFormat="1" ht="15" hidden="1" customHeight="1">
      <c r="A16098" s="75"/>
      <c r="B16098" s="75"/>
      <c r="C16098" s="76"/>
      <c r="D16098" s="75" t="s">
        <v>295</v>
      </c>
      <c r="E16098" s="79"/>
      <c r="F16098" s="77">
        <f t="shared" si="10590"/>
        <v>0</v>
      </c>
      <c r="G16098" s="77">
        <f t="shared" si="10591"/>
        <v>0</v>
      </c>
      <c r="H16098" s="77">
        <f t="shared" si="10592"/>
        <v>0</v>
      </c>
      <c r="I16098" s="77">
        <f t="shared" si="10593"/>
        <v>0</v>
      </c>
      <c r="J16098" s="78"/>
      <c r="K16098" s="78"/>
      <c r="L16098" s="77"/>
      <c r="M16098" s="77"/>
      <c r="N16098" s="77"/>
      <c r="O16098" s="78"/>
      <c r="P16098" s="310"/>
    </row>
    <row r="16099" spans="1:16" s="3" customFormat="1" ht="15" hidden="1" customHeight="1">
      <c r="A16099" s="75"/>
      <c r="B16099" s="75"/>
      <c r="C16099" s="76"/>
      <c r="D16099" s="75" t="s">
        <v>296</v>
      </c>
      <c r="E16099" s="79"/>
      <c r="F16099" s="77">
        <f t="shared" si="10590"/>
        <v>0</v>
      </c>
      <c r="G16099" s="77">
        <f t="shared" si="10591"/>
        <v>0</v>
      </c>
      <c r="H16099" s="77">
        <f t="shared" si="10592"/>
        <v>0</v>
      </c>
      <c r="I16099" s="77">
        <f t="shared" si="10593"/>
        <v>0</v>
      </c>
      <c r="J16099" s="78"/>
      <c r="K16099" s="78"/>
      <c r="L16099" s="77"/>
      <c r="M16099" s="77"/>
      <c r="N16099" s="77"/>
      <c r="O16099" s="78"/>
      <c r="P16099" s="310"/>
    </row>
    <row r="16100" spans="1:16" s="3" customFormat="1" ht="15" hidden="1" customHeight="1">
      <c r="A16100" s="75"/>
      <c r="B16100" s="75"/>
      <c r="C16100" s="76"/>
      <c r="D16100" s="75" t="s">
        <v>297</v>
      </c>
      <c r="E16100" s="79"/>
      <c r="F16100" s="77">
        <f t="shared" si="10590"/>
        <v>0</v>
      </c>
      <c r="G16100" s="77">
        <f t="shared" si="10591"/>
        <v>0</v>
      </c>
      <c r="H16100" s="77">
        <f t="shared" si="10592"/>
        <v>0</v>
      </c>
      <c r="I16100" s="77">
        <f t="shared" si="10593"/>
        <v>0</v>
      </c>
      <c r="J16100" s="78"/>
      <c r="K16100" s="78"/>
      <c r="L16100" s="77"/>
      <c r="M16100" s="77"/>
      <c r="N16100" s="77"/>
      <c r="O16100" s="78"/>
      <c r="P16100" s="310"/>
    </row>
    <row r="16101" spans="1:16" s="3" customFormat="1" ht="15" hidden="1" customHeight="1">
      <c r="A16101" s="75"/>
      <c r="B16101" s="75"/>
      <c r="C16101" s="76"/>
      <c r="D16101" s="75" t="s">
        <v>298</v>
      </c>
      <c r="E16101" s="79"/>
      <c r="F16101" s="77">
        <f t="shared" si="10590"/>
        <v>0</v>
      </c>
      <c r="G16101" s="77">
        <f t="shared" si="10591"/>
        <v>0</v>
      </c>
      <c r="H16101" s="77">
        <f t="shared" si="10592"/>
        <v>0</v>
      </c>
      <c r="I16101" s="77">
        <f t="shared" si="10593"/>
        <v>0</v>
      </c>
      <c r="J16101" s="78"/>
      <c r="K16101" s="78"/>
      <c r="L16101" s="77"/>
      <c r="M16101" s="77"/>
      <c r="N16101" s="77"/>
      <c r="O16101" s="78"/>
      <c r="P16101" s="310"/>
    </row>
    <row r="16102" spans="1:16" s="3" customFormat="1" ht="15" hidden="1" customHeight="1">
      <c r="A16102" s="75"/>
      <c r="B16102" s="75"/>
      <c r="C16102" s="76"/>
      <c r="D16102" s="75" t="s">
        <v>299</v>
      </c>
      <c r="E16102" s="79"/>
      <c r="F16102" s="77">
        <f t="shared" si="10590"/>
        <v>0</v>
      </c>
      <c r="G16102" s="77">
        <f t="shared" si="10591"/>
        <v>0</v>
      </c>
      <c r="H16102" s="77">
        <f t="shared" si="10592"/>
        <v>0</v>
      </c>
      <c r="I16102" s="77">
        <f t="shared" si="10593"/>
        <v>0</v>
      </c>
      <c r="J16102" s="78"/>
      <c r="K16102" s="78"/>
      <c r="L16102" s="77"/>
      <c r="M16102" s="77"/>
      <c r="N16102" s="77"/>
      <c r="O16102" s="78"/>
      <c r="P16102" s="310"/>
    </row>
    <row r="16103" spans="1:16" s="3" customFormat="1" ht="15" hidden="1" customHeight="1">
      <c r="A16103" s="75"/>
      <c r="B16103" s="75"/>
      <c r="C16103" s="76"/>
      <c r="D16103" s="75" t="s">
        <v>300</v>
      </c>
      <c r="E16103" s="79"/>
      <c r="F16103" s="77">
        <f t="shared" si="10590"/>
        <v>0</v>
      </c>
      <c r="G16103" s="77">
        <f t="shared" si="10591"/>
        <v>0</v>
      </c>
      <c r="H16103" s="77">
        <f t="shared" si="10592"/>
        <v>0</v>
      </c>
      <c r="I16103" s="77">
        <f t="shared" si="10593"/>
        <v>0</v>
      </c>
      <c r="J16103" s="78"/>
      <c r="K16103" s="78"/>
      <c r="L16103" s="77"/>
      <c r="M16103" s="77"/>
      <c r="N16103" s="77"/>
      <c r="O16103" s="78"/>
      <c r="P16103" s="310"/>
    </row>
    <row r="16104" spans="1:16" s="3" customFormat="1" ht="15" hidden="1" customHeight="1">
      <c r="A16104" s="75"/>
      <c r="B16104" s="75"/>
      <c r="C16104" s="76"/>
      <c r="D16104" s="75" t="s">
        <v>301</v>
      </c>
      <c r="E16104" s="79"/>
      <c r="F16104" s="77">
        <f t="shared" si="10590"/>
        <v>0</v>
      </c>
      <c r="G16104" s="77">
        <f t="shared" si="10591"/>
        <v>0</v>
      </c>
      <c r="H16104" s="77">
        <f t="shared" si="10592"/>
        <v>0</v>
      </c>
      <c r="I16104" s="77">
        <f t="shared" si="10593"/>
        <v>0</v>
      </c>
      <c r="J16104" s="78"/>
      <c r="K16104" s="78"/>
      <c r="L16104" s="77"/>
      <c r="M16104" s="77"/>
      <c r="N16104" s="77"/>
      <c r="O16104" s="78"/>
      <c r="P16104" s="310"/>
    </row>
    <row r="16105" spans="1:16" s="3" customFormat="1" ht="15" hidden="1" customHeight="1">
      <c r="A16105" s="75"/>
      <c r="B16105" s="75"/>
      <c r="C16105" s="76"/>
      <c r="D16105" s="75" t="s">
        <v>302</v>
      </c>
      <c r="E16105" s="79"/>
      <c r="F16105" s="77">
        <f t="shared" si="10590"/>
        <v>0</v>
      </c>
      <c r="G16105" s="77">
        <f t="shared" si="10591"/>
        <v>0</v>
      </c>
      <c r="H16105" s="77">
        <f t="shared" si="10592"/>
        <v>0</v>
      </c>
      <c r="I16105" s="77">
        <f t="shared" si="10593"/>
        <v>0</v>
      </c>
      <c r="J16105" s="78"/>
      <c r="K16105" s="78"/>
      <c r="L16105" s="77"/>
      <c r="M16105" s="77"/>
      <c r="N16105" s="77"/>
      <c r="O16105" s="78"/>
      <c r="P16105" s="310"/>
    </row>
    <row r="16106" spans="1:16" s="3" customFormat="1" ht="15" hidden="1" customHeight="1">
      <c r="A16106" s="75"/>
      <c r="B16106" s="75"/>
      <c r="C16106" s="76"/>
      <c r="D16106" s="75" t="s">
        <v>303</v>
      </c>
      <c r="E16106" s="79"/>
      <c r="F16106" s="77">
        <f t="shared" si="10590"/>
        <v>0</v>
      </c>
      <c r="G16106" s="77">
        <f t="shared" si="10591"/>
        <v>0</v>
      </c>
      <c r="H16106" s="77">
        <f t="shared" si="10592"/>
        <v>0</v>
      </c>
      <c r="I16106" s="77">
        <f t="shared" si="10593"/>
        <v>0</v>
      </c>
      <c r="J16106" s="78"/>
      <c r="K16106" s="78"/>
      <c r="L16106" s="77"/>
      <c r="M16106" s="77"/>
      <c r="N16106" s="77"/>
      <c r="O16106" s="78"/>
      <c r="P16106" s="310"/>
    </row>
    <row r="16107" spans="1:16" s="3" customFormat="1" ht="15" hidden="1" customHeight="1">
      <c r="A16107" s="75"/>
      <c r="B16107" s="75"/>
      <c r="C16107" s="76"/>
      <c r="D16107" s="75" t="s">
        <v>304</v>
      </c>
      <c r="E16107" s="79"/>
      <c r="F16107" s="77">
        <f t="shared" si="10590"/>
        <v>0</v>
      </c>
      <c r="G16107" s="77">
        <f t="shared" si="10591"/>
        <v>0</v>
      </c>
      <c r="H16107" s="77">
        <f t="shared" si="10592"/>
        <v>0</v>
      </c>
      <c r="I16107" s="77">
        <f t="shared" si="10593"/>
        <v>0</v>
      </c>
      <c r="J16107" s="78"/>
      <c r="K16107" s="78"/>
      <c r="L16107" s="77"/>
      <c r="M16107" s="77"/>
      <c r="N16107" s="77"/>
      <c r="O16107" s="78"/>
      <c r="P16107" s="310"/>
    </row>
    <row r="16108" spans="1:16" s="3" customFormat="1" ht="15" hidden="1" customHeight="1">
      <c r="A16108" s="75"/>
      <c r="B16108" s="75"/>
      <c r="C16108" s="76"/>
      <c r="D16108" s="75" t="s">
        <v>305</v>
      </c>
      <c r="E16108" s="79"/>
      <c r="F16108" s="77">
        <f t="shared" si="10590"/>
        <v>0</v>
      </c>
      <c r="G16108" s="77">
        <f t="shared" si="10591"/>
        <v>0</v>
      </c>
      <c r="H16108" s="77">
        <f t="shared" si="10592"/>
        <v>0</v>
      </c>
      <c r="I16108" s="77">
        <f t="shared" si="10593"/>
        <v>0</v>
      </c>
      <c r="J16108" s="78"/>
      <c r="K16108" s="78"/>
      <c r="L16108" s="77"/>
      <c r="M16108" s="77"/>
      <c r="N16108" s="77"/>
      <c r="O16108" s="78"/>
      <c r="P16108" s="310"/>
    </row>
    <row r="16109" spans="1:16" s="72" customFormat="1" ht="15" hidden="1" customHeight="1">
      <c r="A16109" s="8"/>
      <c r="B16109" s="8"/>
      <c r="C16109" s="41">
        <v>8350</v>
      </c>
      <c r="D16109" s="8"/>
      <c r="E16109" s="43"/>
      <c r="F16109" s="43">
        <f t="shared" ref="F16109:O16109" si="10594">SUM(F16110:F16123)</f>
        <v>0</v>
      </c>
      <c r="G16109" s="43">
        <f t="shared" ref="G16109:H16109" si="10595">SUM(G16110:G16123)</f>
        <v>0</v>
      </c>
      <c r="H16109" s="43">
        <f t="shared" si="10595"/>
        <v>0</v>
      </c>
      <c r="I16109" s="43">
        <f t="shared" si="10594"/>
        <v>0</v>
      </c>
      <c r="J16109" s="43">
        <f t="shared" si="10594"/>
        <v>0</v>
      </c>
      <c r="K16109" s="43">
        <f t="shared" ref="K16109:L16109" si="10596">SUM(K16110:K16123)</f>
        <v>0</v>
      </c>
      <c r="L16109" s="43">
        <f t="shared" si="10596"/>
        <v>0</v>
      </c>
      <c r="M16109" s="43">
        <f t="shared" si="10594"/>
        <v>0</v>
      </c>
      <c r="N16109" s="43">
        <f t="shared" si="10594"/>
        <v>0</v>
      </c>
      <c r="O16109" s="43">
        <f t="shared" si="10594"/>
        <v>0</v>
      </c>
      <c r="P16109" s="309"/>
    </row>
    <row r="16110" spans="1:16" s="3" customFormat="1" ht="15" hidden="1" customHeight="1">
      <c r="A16110" s="75"/>
      <c r="B16110" s="75"/>
      <c r="C16110" s="76"/>
      <c r="D16110" s="75" t="s">
        <v>306</v>
      </c>
      <c r="E16110" s="78"/>
      <c r="F16110" s="77">
        <f t="shared" ref="F16110:F16123" si="10597">I16110+O16110</f>
        <v>0</v>
      </c>
      <c r="G16110" s="77">
        <f t="shared" ref="G16110:G16123" si="10598">J16110+P16110</f>
        <v>0</v>
      </c>
      <c r="H16110" s="77">
        <f t="shared" ref="H16110:H16123" si="10599">M16110+Q16110</f>
        <v>0</v>
      </c>
      <c r="I16110" s="77">
        <f t="shared" ref="I16110:I16123" si="10600">SUM(J16110:N16110)</f>
        <v>0</v>
      </c>
      <c r="J16110" s="78"/>
      <c r="K16110" s="78"/>
      <c r="L16110" s="77"/>
      <c r="M16110" s="77"/>
      <c r="N16110" s="77"/>
      <c r="O16110" s="78"/>
      <c r="P16110" s="310"/>
    </row>
    <row r="16111" spans="1:16" s="3" customFormat="1" ht="15" hidden="1" customHeight="1">
      <c r="A16111" s="75"/>
      <c r="B16111" s="75"/>
      <c r="C16111" s="76"/>
      <c r="D16111" s="75" t="s">
        <v>307</v>
      </c>
      <c r="E16111" s="78"/>
      <c r="F16111" s="77">
        <f t="shared" si="10597"/>
        <v>0</v>
      </c>
      <c r="G16111" s="77">
        <f t="shared" si="10598"/>
        <v>0</v>
      </c>
      <c r="H16111" s="77">
        <f t="shared" si="10599"/>
        <v>0</v>
      </c>
      <c r="I16111" s="77">
        <f t="shared" si="10600"/>
        <v>0</v>
      </c>
      <c r="J16111" s="78"/>
      <c r="K16111" s="78"/>
      <c r="L16111" s="77"/>
      <c r="M16111" s="77"/>
      <c r="N16111" s="77"/>
      <c r="O16111" s="78"/>
      <c r="P16111" s="310"/>
    </row>
    <row r="16112" spans="1:16" s="3" customFormat="1" ht="15" hidden="1" customHeight="1">
      <c r="A16112" s="75"/>
      <c r="B16112" s="75"/>
      <c r="C16112" s="76"/>
      <c r="D16112" s="75" t="s">
        <v>308</v>
      </c>
      <c r="E16112" s="78"/>
      <c r="F16112" s="77">
        <f t="shared" si="10597"/>
        <v>0</v>
      </c>
      <c r="G16112" s="77">
        <f t="shared" si="10598"/>
        <v>0</v>
      </c>
      <c r="H16112" s="77">
        <f t="shared" si="10599"/>
        <v>0</v>
      </c>
      <c r="I16112" s="77">
        <f t="shared" si="10600"/>
        <v>0</v>
      </c>
      <c r="J16112" s="78"/>
      <c r="K16112" s="78"/>
      <c r="L16112" s="77"/>
      <c r="M16112" s="77"/>
      <c r="N16112" s="77"/>
      <c r="O16112" s="78"/>
      <c r="P16112" s="310"/>
    </row>
    <row r="16113" spans="1:16" s="3" customFormat="1" ht="15" hidden="1" customHeight="1">
      <c r="A16113" s="75"/>
      <c r="B16113" s="75"/>
      <c r="C16113" s="76"/>
      <c r="D16113" s="75" t="s">
        <v>309</v>
      </c>
      <c r="E16113" s="78"/>
      <c r="F16113" s="77">
        <f t="shared" si="10597"/>
        <v>0</v>
      </c>
      <c r="G16113" s="77">
        <f t="shared" si="10598"/>
        <v>0</v>
      </c>
      <c r="H16113" s="77">
        <f t="shared" si="10599"/>
        <v>0</v>
      </c>
      <c r="I16113" s="77">
        <f t="shared" si="10600"/>
        <v>0</v>
      </c>
      <c r="J16113" s="78"/>
      <c r="K16113" s="78"/>
      <c r="L16113" s="77"/>
      <c r="M16113" s="77"/>
      <c r="N16113" s="77"/>
      <c r="O16113" s="78"/>
      <c r="P16113" s="310"/>
    </row>
    <row r="16114" spans="1:16" s="3" customFormat="1" ht="15" hidden="1" customHeight="1">
      <c r="A16114" s="75"/>
      <c r="B16114" s="75"/>
      <c r="C16114" s="76"/>
      <c r="D16114" s="75" t="s">
        <v>310</v>
      </c>
      <c r="E16114" s="78"/>
      <c r="F16114" s="77">
        <f t="shared" si="10597"/>
        <v>0</v>
      </c>
      <c r="G16114" s="77">
        <f t="shared" si="10598"/>
        <v>0</v>
      </c>
      <c r="H16114" s="77">
        <f t="shared" si="10599"/>
        <v>0</v>
      </c>
      <c r="I16114" s="77">
        <f t="shared" si="10600"/>
        <v>0</v>
      </c>
      <c r="J16114" s="78"/>
      <c r="K16114" s="78"/>
      <c r="L16114" s="77"/>
      <c r="M16114" s="77"/>
      <c r="N16114" s="77"/>
      <c r="O16114" s="78"/>
      <c r="P16114" s="310"/>
    </row>
    <row r="16115" spans="1:16" s="3" customFormat="1" ht="15" hidden="1" customHeight="1">
      <c r="A16115" s="75"/>
      <c r="B16115" s="75"/>
      <c r="C16115" s="76"/>
      <c r="D16115" s="75" t="s">
        <v>311</v>
      </c>
      <c r="E16115" s="78"/>
      <c r="F16115" s="77">
        <f t="shared" si="10597"/>
        <v>0</v>
      </c>
      <c r="G16115" s="77">
        <f t="shared" si="10598"/>
        <v>0</v>
      </c>
      <c r="H16115" s="77">
        <f t="shared" si="10599"/>
        <v>0</v>
      </c>
      <c r="I16115" s="77">
        <f t="shared" si="10600"/>
        <v>0</v>
      </c>
      <c r="J16115" s="78"/>
      <c r="K16115" s="78"/>
      <c r="L16115" s="77"/>
      <c r="M16115" s="77"/>
      <c r="N16115" s="77"/>
      <c r="O16115" s="78"/>
      <c r="P16115" s="310"/>
    </row>
    <row r="16116" spans="1:16" s="3" customFormat="1" ht="15" hidden="1" customHeight="1">
      <c r="A16116" s="75"/>
      <c r="B16116" s="75"/>
      <c r="C16116" s="76"/>
      <c r="D16116" s="75" t="s">
        <v>312</v>
      </c>
      <c r="E16116" s="78"/>
      <c r="F16116" s="77">
        <f t="shared" si="10597"/>
        <v>0</v>
      </c>
      <c r="G16116" s="77">
        <f t="shared" si="10598"/>
        <v>0</v>
      </c>
      <c r="H16116" s="77">
        <f t="shared" si="10599"/>
        <v>0</v>
      </c>
      <c r="I16116" s="77">
        <f t="shared" si="10600"/>
        <v>0</v>
      </c>
      <c r="J16116" s="78"/>
      <c r="K16116" s="78"/>
      <c r="L16116" s="77"/>
      <c r="M16116" s="77"/>
      <c r="N16116" s="77"/>
      <c r="O16116" s="78"/>
      <c r="P16116" s="310"/>
    </row>
    <row r="16117" spans="1:16" s="3" customFormat="1" ht="15" hidden="1" customHeight="1">
      <c r="A16117" s="75"/>
      <c r="B16117" s="75"/>
      <c r="C16117" s="76"/>
      <c r="D16117" s="75" t="s">
        <v>313</v>
      </c>
      <c r="E16117" s="78"/>
      <c r="F16117" s="77">
        <f t="shared" si="10597"/>
        <v>0</v>
      </c>
      <c r="G16117" s="77">
        <f t="shared" si="10598"/>
        <v>0</v>
      </c>
      <c r="H16117" s="77">
        <f t="shared" si="10599"/>
        <v>0</v>
      </c>
      <c r="I16117" s="77">
        <f t="shared" si="10600"/>
        <v>0</v>
      </c>
      <c r="J16117" s="78"/>
      <c r="K16117" s="78"/>
      <c r="L16117" s="77"/>
      <c r="M16117" s="77"/>
      <c r="N16117" s="77"/>
      <c r="O16117" s="78"/>
      <c r="P16117" s="310"/>
    </row>
    <row r="16118" spans="1:16" s="3" customFormat="1" ht="15" hidden="1" customHeight="1">
      <c r="A16118" s="75"/>
      <c r="B16118" s="75"/>
      <c r="C16118" s="76"/>
      <c r="D16118" s="75" t="s">
        <v>314</v>
      </c>
      <c r="E16118" s="78"/>
      <c r="F16118" s="77">
        <f t="shared" si="10597"/>
        <v>0</v>
      </c>
      <c r="G16118" s="77">
        <f t="shared" si="10598"/>
        <v>0</v>
      </c>
      <c r="H16118" s="77">
        <f t="shared" si="10599"/>
        <v>0</v>
      </c>
      <c r="I16118" s="77">
        <f t="shared" si="10600"/>
        <v>0</v>
      </c>
      <c r="J16118" s="78"/>
      <c r="K16118" s="78"/>
      <c r="L16118" s="77"/>
      <c r="M16118" s="77"/>
      <c r="N16118" s="77"/>
      <c r="O16118" s="78"/>
      <c r="P16118" s="310"/>
    </row>
    <row r="16119" spans="1:16" s="3" customFormat="1" ht="15" hidden="1" customHeight="1">
      <c r="A16119" s="75"/>
      <c r="B16119" s="75"/>
      <c r="C16119" s="76"/>
      <c r="D16119" s="75" t="s">
        <v>315</v>
      </c>
      <c r="E16119" s="78"/>
      <c r="F16119" s="77">
        <f t="shared" si="10597"/>
        <v>0</v>
      </c>
      <c r="G16119" s="77">
        <f t="shared" si="10598"/>
        <v>0</v>
      </c>
      <c r="H16119" s="77">
        <f t="shared" si="10599"/>
        <v>0</v>
      </c>
      <c r="I16119" s="77">
        <f t="shared" si="10600"/>
        <v>0</v>
      </c>
      <c r="J16119" s="78"/>
      <c r="K16119" s="78"/>
      <c r="L16119" s="77"/>
      <c r="M16119" s="77"/>
      <c r="N16119" s="77"/>
      <c r="O16119" s="78"/>
      <c r="P16119" s="310"/>
    </row>
    <row r="16120" spans="1:16" s="3" customFormat="1" ht="15" hidden="1" customHeight="1">
      <c r="A16120" s="75"/>
      <c r="B16120" s="75"/>
      <c r="C16120" s="76"/>
      <c r="D16120" s="75" t="s">
        <v>316</v>
      </c>
      <c r="E16120" s="78"/>
      <c r="F16120" s="77">
        <f t="shared" si="10597"/>
        <v>0</v>
      </c>
      <c r="G16120" s="77">
        <f t="shared" si="10598"/>
        <v>0</v>
      </c>
      <c r="H16120" s="77">
        <f t="shared" si="10599"/>
        <v>0</v>
      </c>
      <c r="I16120" s="77">
        <f t="shared" si="10600"/>
        <v>0</v>
      </c>
      <c r="J16120" s="78"/>
      <c r="K16120" s="78"/>
      <c r="L16120" s="77"/>
      <c r="M16120" s="77"/>
      <c r="N16120" s="77"/>
      <c r="O16120" s="78"/>
      <c r="P16120" s="310"/>
    </row>
    <row r="16121" spans="1:16" s="3" customFormat="1" ht="15" hidden="1" customHeight="1">
      <c r="A16121" s="75"/>
      <c r="B16121" s="75"/>
      <c r="C16121" s="76"/>
      <c r="D16121" s="75" t="s">
        <v>317</v>
      </c>
      <c r="E16121" s="78"/>
      <c r="F16121" s="77">
        <f t="shared" si="10597"/>
        <v>0</v>
      </c>
      <c r="G16121" s="77">
        <f t="shared" si="10598"/>
        <v>0</v>
      </c>
      <c r="H16121" s="77">
        <f t="shared" si="10599"/>
        <v>0</v>
      </c>
      <c r="I16121" s="77">
        <f t="shared" si="10600"/>
        <v>0</v>
      </c>
      <c r="J16121" s="78"/>
      <c r="K16121" s="78"/>
      <c r="L16121" s="77"/>
      <c r="M16121" s="77"/>
      <c r="N16121" s="77"/>
      <c r="O16121" s="78"/>
      <c r="P16121" s="310"/>
    </row>
    <row r="16122" spans="1:16" s="3" customFormat="1" ht="15" hidden="1" customHeight="1">
      <c r="A16122" s="75"/>
      <c r="B16122" s="75"/>
      <c r="C16122" s="76"/>
      <c r="D16122" s="75" t="s">
        <v>318</v>
      </c>
      <c r="E16122" s="78"/>
      <c r="F16122" s="77">
        <f t="shared" si="10597"/>
        <v>0</v>
      </c>
      <c r="G16122" s="77">
        <f t="shared" si="10598"/>
        <v>0</v>
      </c>
      <c r="H16122" s="77">
        <f t="shared" si="10599"/>
        <v>0</v>
      </c>
      <c r="I16122" s="77">
        <f t="shared" si="10600"/>
        <v>0</v>
      </c>
      <c r="J16122" s="78"/>
      <c r="K16122" s="78"/>
      <c r="L16122" s="77"/>
      <c r="M16122" s="77"/>
      <c r="N16122" s="77"/>
      <c r="O16122" s="78"/>
      <c r="P16122" s="310"/>
    </row>
    <row r="16123" spans="1:16" s="3" customFormat="1" ht="15" hidden="1" customHeight="1">
      <c r="A16123" s="75"/>
      <c r="B16123" s="75"/>
      <c r="C16123" s="76"/>
      <c r="D16123" s="75" t="s">
        <v>319</v>
      </c>
      <c r="E16123" s="78"/>
      <c r="F16123" s="77">
        <f t="shared" si="10597"/>
        <v>0</v>
      </c>
      <c r="G16123" s="77">
        <f t="shared" si="10598"/>
        <v>0</v>
      </c>
      <c r="H16123" s="77">
        <f t="shared" si="10599"/>
        <v>0</v>
      </c>
      <c r="I16123" s="77">
        <f t="shared" si="10600"/>
        <v>0</v>
      </c>
      <c r="J16123" s="78"/>
      <c r="K16123" s="78"/>
      <c r="L16123" s="77"/>
      <c r="M16123" s="77"/>
      <c r="N16123" s="77"/>
      <c r="O16123" s="78"/>
      <c r="P16123" s="310"/>
    </row>
    <row r="16124" spans="1:16" s="72" customFormat="1" ht="15" hidden="1" customHeight="1">
      <c r="A16124" s="8"/>
      <c r="B16124" s="8"/>
      <c r="C16124" s="41">
        <v>8400</v>
      </c>
      <c r="D16124" s="8"/>
      <c r="E16124" s="43"/>
      <c r="F16124" s="40">
        <f t="shared" ref="F16124:O16124" si="10601">SUM(F16125:F16129)</f>
        <v>0</v>
      </c>
      <c r="G16124" s="40">
        <f t="shared" ref="G16124:H16124" si="10602">SUM(G16125:G16129)</f>
        <v>0</v>
      </c>
      <c r="H16124" s="40">
        <f t="shared" si="10602"/>
        <v>0</v>
      </c>
      <c r="I16124" s="40">
        <f t="shared" si="10601"/>
        <v>0</v>
      </c>
      <c r="J16124" s="40">
        <f t="shared" si="10601"/>
        <v>0</v>
      </c>
      <c r="K16124" s="40">
        <f t="shared" ref="K16124:L16124" si="10603">SUM(K16125:K16129)</f>
        <v>0</v>
      </c>
      <c r="L16124" s="40">
        <f t="shared" si="10603"/>
        <v>0</v>
      </c>
      <c r="M16124" s="40">
        <f t="shared" si="10601"/>
        <v>0</v>
      </c>
      <c r="N16124" s="40">
        <f t="shared" si="10601"/>
        <v>0</v>
      </c>
      <c r="O16124" s="40">
        <f t="shared" si="10601"/>
        <v>0</v>
      </c>
      <c r="P16124" s="309"/>
    </row>
    <row r="16125" spans="1:16" s="3" customFormat="1" ht="15" hidden="1" customHeight="1">
      <c r="A16125" s="75"/>
      <c r="B16125" s="75"/>
      <c r="C16125" s="76"/>
      <c r="D16125" s="75" t="s">
        <v>320</v>
      </c>
      <c r="E16125" s="78"/>
      <c r="F16125" s="77">
        <f t="shared" ref="F16125:F16129" si="10604">I16125+O16125</f>
        <v>0</v>
      </c>
      <c r="G16125" s="77">
        <f>J16125+P16125</f>
        <v>0</v>
      </c>
      <c r="H16125" s="77">
        <f>M16125+Q16125</f>
        <v>0</v>
      </c>
      <c r="I16125" s="77">
        <f>SUM(J16125:N16125)</f>
        <v>0</v>
      </c>
      <c r="J16125" s="78"/>
      <c r="K16125" s="78"/>
      <c r="L16125" s="77"/>
      <c r="M16125" s="77"/>
      <c r="N16125" s="77"/>
      <c r="O16125" s="78"/>
      <c r="P16125" s="310"/>
    </row>
    <row r="16126" spans="1:16" s="3" customFormat="1" ht="15" hidden="1" customHeight="1">
      <c r="A16126" s="75"/>
      <c r="B16126" s="75"/>
      <c r="C16126" s="76"/>
      <c r="D16126" s="75" t="s">
        <v>321</v>
      </c>
      <c r="E16126" s="78"/>
      <c r="F16126" s="77">
        <f t="shared" si="10604"/>
        <v>0</v>
      </c>
      <c r="G16126" s="77">
        <f>J16126+P16126</f>
        <v>0</v>
      </c>
      <c r="H16126" s="77">
        <f>M16126+Q16126</f>
        <v>0</v>
      </c>
      <c r="I16126" s="77">
        <f>SUM(J16126:N16126)</f>
        <v>0</v>
      </c>
      <c r="J16126" s="78"/>
      <c r="K16126" s="78"/>
      <c r="L16126" s="77"/>
      <c r="M16126" s="77"/>
      <c r="N16126" s="77"/>
      <c r="O16126" s="78"/>
      <c r="P16126" s="310"/>
    </row>
    <row r="16127" spans="1:16" s="3" customFormat="1" ht="15" hidden="1" customHeight="1">
      <c r="A16127" s="75"/>
      <c r="B16127" s="75"/>
      <c r="C16127" s="76"/>
      <c r="D16127" s="75" t="s">
        <v>322</v>
      </c>
      <c r="E16127" s="78"/>
      <c r="F16127" s="77">
        <f t="shared" si="10604"/>
        <v>0</v>
      </c>
      <c r="G16127" s="77">
        <f>J16127+P16127</f>
        <v>0</v>
      </c>
      <c r="H16127" s="77">
        <f>M16127+Q16127</f>
        <v>0</v>
      </c>
      <c r="I16127" s="77">
        <f>SUM(J16127:N16127)</f>
        <v>0</v>
      </c>
      <c r="J16127" s="78"/>
      <c r="K16127" s="78"/>
      <c r="L16127" s="77"/>
      <c r="M16127" s="77"/>
      <c r="N16127" s="77"/>
      <c r="O16127" s="78"/>
      <c r="P16127" s="310"/>
    </row>
    <row r="16128" spans="1:16" s="3" customFormat="1" ht="15" hidden="1" customHeight="1">
      <c r="A16128" s="75"/>
      <c r="B16128" s="75"/>
      <c r="C16128" s="76"/>
      <c r="D16128" s="75" t="s">
        <v>323</v>
      </c>
      <c r="E16128" s="78"/>
      <c r="F16128" s="77">
        <f t="shared" si="10604"/>
        <v>0</v>
      </c>
      <c r="G16128" s="77">
        <f>J16128+P16128</f>
        <v>0</v>
      </c>
      <c r="H16128" s="77">
        <f>M16128+Q16128</f>
        <v>0</v>
      </c>
      <c r="I16128" s="77">
        <f>SUM(J16128:N16128)</f>
        <v>0</v>
      </c>
      <c r="J16128" s="78"/>
      <c r="K16128" s="78"/>
      <c r="L16128" s="77"/>
      <c r="M16128" s="77"/>
      <c r="N16128" s="77"/>
      <c r="O16128" s="78"/>
      <c r="P16128" s="310"/>
    </row>
    <row r="16129" spans="1:16" s="3" customFormat="1" ht="15" hidden="1" customHeight="1">
      <c r="A16129" s="75"/>
      <c r="B16129" s="75"/>
      <c r="C16129" s="76"/>
      <c r="D16129" s="75" t="s">
        <v>324</v>
      </c>
      <c r="E16129" s="78"/>
      <c r="F16129" s="77">
        <f t="shared" si="10604"/>
        <v>0</v>
      </c>
      <c r="G16129" s="77">
        <f>J16129+P16129</f>
        <v>0</v>
      </c>
      <c r="H16129" s="77">
        <f>M16129+Q16129</f>
        <v>0</v>
      </c>
      <c r="I16129" s="77">
        <f>SUM(J16129:N16129)</f>
        <v>0</v>
      </c>
      <c r="J16129" s="78"/>
      <c r="K16129" s="78"/>
      <c r="L16129" s="77"/>
      <c r="M16129" s="77"/>
      <c r="N16129" s="77"/>
      <c r="O16129" s="78"/>
      <c r="P16129" s="310"/>
    </row>
    <row r="16130" spans="1:16" s="72" customFormat="1" ht="15" hidden="1" customHeight="1">
      <c r="A16130" s="8"/>
      <c r="B16130" s="8"/>
      <c r="C16130" s="41">
        <v>8450</v>
      </c>
      <c r="D16130" s="8"/>
      <c r="E16130" s="43"/>
      <c r="F16130" s="43">
        <f t="shared" ref="F16130:O16130" si="10605">SUM(F16131:F16135)</f>
        <v>0</v>
      </c>
      <c r="G16130" s="43">
        <f t="shared" ref="G16130:H16130" si="10606">SUM(G16131:G16135)</f>
        <v>0</v>
      </c>
      <c r="H16130" s="43">
        <f t="shared" si="10606"/>
        <v>0</v>
      </c>
      <c r="I16130" s="43">
        <f t="shared" si="10605"/>
        <v>0</v>
      </c>
      <c r="J16130" s="43">
        <f t="shared" si="10605"/>
        <v>0</v>
      </c>
      <c r="K16130" s="43">
        <f t="shared" ref="K16130:L16130" si="10607">SUM(K16131:K16135)</f>
        <v>0</v>
      </c>
      <c r="L16130" s="43">
        <f t="shared" si="10607"/>
        <v>0</v>
      </c>
      <c r="M16130" s="43">
        <f t="shared" si="10605"/>
        <v>0</v>
      </c>
      <c r="N16130" s="43">
        <f t="shared" si="10605"/>
        <v>0</v>
      </c>
      <c r="O16130" s="43">
        <f t="shared" si="10605"/>
        <v>0</v>
      </c>
      <c r="P16130" s="309"/>
    </row>
    <row r="16131" spans="1:16" s="3" customFormat="1" ht="15" hidden="1" customHeight="1">
      <c r="A16131" s="75"/>
      <c r="B16131" s="75"/>
      <c r="C16131" s="76"/>
      <c r="D16131" s="75" t="s">
        <v>325</v>
      </c>
      <c r="E16131" s="78"/>
      <c r="F16131" s="77">
        <f t="shared" ref="F16131:F16135" si="10608">I16131+O16131</f>
        <v>0</v>
      </c>
      <c r="G16131" s="77">
        <f>J16131+P16131</f>
        <v>0</v>
      </c>
      <c r="H16131" s="77">
        <f>M16131+Q16131</f>
        <v>0</v>
      </c>
      <c r="I16131" s="77">
        <f>SUM(J16131:N16131)</f>
        <v>0</v>
      </c>
      <c r="J16131" s="78"/>
      <c r="K16131" s="78"/>
      <c r="L16131" s="77"/>
      <c r="M16131" s="77"/>
      <c r="N16131" s="77"/>
      <c r="O16131" s="78"/>
      <c r="P16131" s="310"/>
    </row>
    <row r="16132" spans="1:16" s="3" customFormat="1" ht="15" hidden="1" customHeight="1">
      <c r="A16132" s="75"/>
      <c r="B16132" s="75"/>
      <c r="C16132" s="76"/>
      <c r="D16132" s="75" t="s">
        <v>326</v>
      </c>
      <c r="E16132" s="78"/>
      <c r="F16132" s="77">
        <f t="shared" si="10608"/>
        <v>0</v>
      </c>
      <c r="G16132" s="77">
        <f>J16132+P16132</f>
        <v>0</v>
      </c>
      <c r="H16132" s="77">
        <f>M16132+Q16132</f>
        <v>0</v>
      </c>
      <c r="I16132" s="77">
        <f>SUM(J16132:N16132)</f>
        <v>0</v>
      </c>
      <c r="J16132" s="78"/>
      <c r="K16132" s="78"/>
      <c r="L16132" s="77"/>
      <c r="M16132" s="77"/>
      <c r="N16132" s="77"/>
      <c r="O16132" s="78"/>
      <c r="P16132" s="310"/>
    </row>
    <row r="16133" spans="1:16" s="3" customFormat="1" ht="15" hidden="1" customHeight="1">
      <c r="A16133" s="75"/>
      <c r="B16133" s="75"/>
      <c r="C16133" s="76"/>
      <c r="D16133" s="75" t="s">
        <v>327</v>
      </c>
      <c r="E16133" s="78"/>
      <c r="F16133" s="77">
        <f t="shared" si="10608"/>
        <v>0</v>
      </c>
      <c r="G16133" s="77">
        <f>J16133+P16133</f>
        <v>0</v>
      </c>
      <c r="H16133" s="77">
        <f>M16133+Q16133</f>
        <v>0</v>
      </c>
      <c r="I16133" s="77">
        <f>SUM(J16133:N16133)</f>
        <v>0</v>
      </c>
      <c r="J16133" s="78"/>
      <c r="K16133" s="78"/>
      <c r="L16133" s="77"/>
      <c r="M16133" s="77"/>
      <c r="N16133" s="77"/>
      <c r="O16133" s="78"/>
      <c r="P16133" s="310"/>
    </row>
    <row r="16134" spans="1:16" s="3" customFormat="1" ht="15" hidden="1" customHeight="1">
      <c r="A16134" s="75"/>
      <c r="B16134" s="75"/>
      <c r="C16134" s="76"/>
      <c r="D16134" s="75" t="s">
        <v>328</v>
      </c>
      <c r="E16134" s="78"/>
      <c r="F16134" s="77">
        <f t="shared" si="10608"/>
        <v>0</v>
      </c>
      <c r="G16134" s="77">
        <f>J16134+P16134</f>
        <v>0</v>
      </c>
      <c r="H16134" s="77">
        <f>M16134+Q16134</f>
        <v>0</v>
      </c>
      <c r="I16134" s="77">
        <f>SUM(J16134:N16134)</f>
        <v>0</v>
      </c>
      <c r="J16134" s="78"/>
      <c r="K16134" s="78"/>
      <c r="L16134" s="77"/>
      <c r="M16134" s="77"/>
      <c r="N16134" s="77"/>
      <c r="O16134" s="78"/>
      <c r="P16134" s="310"/>
    </row>
    <row r="16135" spans="1:16" s="3" customFormat="1" ht="15" hidden="1" customHeight="1">
      <c r="A16135" s="75"/>
      <c r="B16135" s="75"/>
      <c r="C16135" s="76"/>
      <c r="D16135" s="75" t="s">
        <v>329</v>
      </c>
      <c r="E16135" s="78"/>
      <c r="F16135" s="77">
        <f t="shared" si="10608"/>
        <v>0</v>
      </c>
      <c r="G16135" s="77">
        <f>J16135+P16135</f>
        <v>0</v>
      </c>
      <c r="H16135" s="77">
        <f>M16135+Q16135</f>
        <v>0</v>
      </c>
      <c r="I16135" s="77">
        <f>SUM(J16135:N16135)</f>
        <v>0</v>
      </c>
      <c r="J16135" s="78"/>
      <c r="K16135" s="78"/>
      <c r="L16135" s="77"/>
      <c r="M16135" s="77"/>
      <c r="N16135" s="77"/>
      <c r="O16135" s="78"/>
      <c r="P16135" s="310"/>
    </row>
    <row r="16136" spans="1:16" s="72" customFormat="1" ht="15" hidden="1" customHeight="1">
      <c r="A16136" s="8"/>
      <c r="B16136" s="8"/>
      <c r="C16136" s="41">
        <v>8500</v>
      </c>
      <c r="D16136" s="8"/>
      <c r="E16136" s="43"/>
      <c r="F16136" s="40">
        <f t="shared" ref="F16136:O16136" si="10609">SUM(F16137:F16141)</f>
        <v>0</v>
      </c>
      <c r="G16136" s="40">
        <f t="shared" ref="G16136:H16136" si="10610">SUM(G16137:G16141)</f>
        <v>0</v>
      </c>
      <c r="H16136" s="40">
        <f t="shared" si="10610"/>
        <v>0</v>
      </c>
      <c r="I16136" s="40">
        <f t="shared" si="10609"/>
        <v>0</v>
      </c>
      <c r="J16136" s="40">
        <f t="shared" si="10609"/>
        <v>0</v>
      </c>
      <c r="K16136" s="40">
        <f t="shared" ref="K16136:L16136" si="10611">SUM(K16137:K16141)</f>
        <v>0</v>
      </c>
      <c r="L16136" s="40">
        <f t="shared" si="10611"/>
        <v>0</v>
      </c>
      <c r="M16136" s="40">
        <f t="shared" si="10609"/>
        <v>0</v>
      </c>
      <c r="N16136" s="40">
        <f t="shared" si="10609"/>
        <v>0</v>
      </c>
      <c r="O16136" s="40">
        <f t="shared" si="10609"/>
        <v>0</v>
      </c>
      <c r="P16136" s="309"/>
    </row>
    <row r="16137" spans="1:16" s="3" customFormat="1" ht="15" hidden="1" customHeight="1">
      <c r="A16137" s="75"/>
      <c r="B16137" s="75"/>
      <c r="C16137" s="76"/>
      <c r="D16137" s="75" t="s">
        <v>330</v>
      </c>
      <c r="E16137" s="78"/>
      <c r="F16137" s="77">
        <f t="shared" ref="F16137:F16141" si="10612">I16137+O16137</f>
        <v>0</v>
      </c>
      <c r="G16137" s="77">
        <f>J16137+P16137</f>
        <v>0</v>
      </c>
      <c r="H16137" s="77">
        <f>M16137+Q16137</f>
        <v>0</v>
      </c>
      <c r="I16137" s="77">
        <f>SUM(J16137:N16137)</f>
        <v>0</v>
      </c>
      <c r="J16137" s="78"/>
      <c r="K16137" s="78"/>
      <c r="L16137" s="77"/>
      <c r="M16137" s="77"/>
      <c r="N16137" s="77"/>
      <c r="O16137" s="78"/>
      <c r="P16137" s="310"/>
    </row>
    <row r="16138" spans="1:16" s="3" customFormat="1" ht="15" hidden="1" customHeight="1">
      <c r="A16138" s="75"/>
      <c r="B16138" s="75"/>
      <c r="C16138" s="76"/>
      <c r="D16138" s="75" t="s">
        <v>331</v>
      </c>
      <c r="E16138" s="78"/>
      <c r="F16138" s="77">
        <f t="shared" si="10612"/>
        <v>0</v>
      </c>
      <c r="G16138" s="77">
        <f>J16138+P16138</f>
        <v>0</v>
      </c>
      <c r="H16138" s="77">
        <f>M16138+Q16138</f>
        <v>0</v>
      </c>
      <c r="I16138" s="77">
        <f>SUM(J16138:N16138)</f>
        <v>0</v>
      </c>
      <c r="J16138" s="78"/>
      <c r="K16138" s="78"/>
      <c r="L16138" s="77"/>
      <c r="M16138" s="77"/>
      <c r="N16138" s="77"/>
      <c r="O16138" s="78"/>
      <c r="P16138" s="310"/>
    </row>
    <row r="16139" spans="1:16" s="3" customFormat="1" ht="15" hidden="1" customHeight="1">
      <c r="A16139" s="75"/>
      <c r="B16139" s="75"/>
      <c r="C16139" s="76"/>
      <c r="D16139" s="75" t="s">
        <v>332</v>
      </c>
      <c r="E16139" s="78"/>
      <c r="F16139" s="77">
        <f t="shared" si="10612"/>
        <v>0</v>
      </c>
      <c r="G16139" s="77">
        <f>J16139+P16139</f>
        <v>0</v>
      </c>
      <c r="H16139" s="77">
        <f>M16139+Q16139</f>
        <v>0</v>
      </c>
      <c r="I16139" s="77">
        <f>SUM(J16139:N16139)</f>
        <v>0</v>
      </c>
      <c r="J16139" s="78"/>
      <c r="K16139" s="78"/>
      <c r="L16139" s="77"/>
      <c r="M16139" s="77"/>
      <c r="N16139" s="77"/>
      <c r="O16139" s="78"/>
      <c r="P16139" s="310"/>
    </row>
    <row r="16140" spans="1:16" s="3" customFormat="1" ht="15" hidden="1" customHeight="1">
      <c r="A16140" s="75"/>
      <c r="B16140" s="75"/>
      <c r="C16140" s="76"/>
      <c r="D16140" s="75" t="s">
        <v>333</v>
      </c>
      <c r="E16140" s="78"/>
      <c r="F16140" s="77">
        <f t="shared" si="10612"/>
        <v>0</v>
      </c>
      <c r="G16140" s="77">
        <f>J16140+P16140</f>
        <v>0</v>
      </c>
      <c r="H16140" s="77">
        <f>M16140+Q16140</f>
        <v>0</v>
      </c>
      <c r="I16140" s="77">
        <f>SUM(J16140:N16140)</f>
        <v>0</v>
      </c>
      <c r="J16140" s="78"/>
      <c r="K16140" s="78"/>
      <c r="L16140" s="77"/>
      <c r="M16140" s="77"/>
      <c r="N16140" s="77"/>
      <c r="O16140" s="78"/>
      <c r="P16140" s="310"/>
    </row>
    <row r="16141" spans="1:16" s="3" customFormat="1" ht="15" hidden="1" customHeight="1">
      <c r="A16141" s="75"/>
      <c r="B16141" s="75"/>
      <c r="C16141" s="76"/>
      <c r="D16141" s="75" t="s">
        <v>334</v>
      </c>
      <c r="E16141" s="78"/>
      <c r="F16141" s="77">
        <f t="shared" si="10612"/>
        <v>0</v>
      </c>
      <c r="G16141" s="77">
        <f>J16141+P16141</f>
        <v>0</v>
      </c>
      <c r="H16141" s="77">
        <f>M16141+Q16141</f>
        <v>0</v>
      </c>
      <c r="I16141" s="77">
        <f>SUM(J16141:N16141)</f>
        <v>0</v>
      </c>
      <c r="J16141" s="78"/>
      <c r="K16141" s="78"/>
      <c r="L16141" s="77"/>
      <c r="M16141" s="77"/>
      <c r="N16141" s="77"/>
      <c r="O16141" s="78"/>
      <c r="P16141" s="310"/>
    </row>
    <row r="16142" spans="1:16" s="72" customFormat="1" ht="15" hidden="1" customHeight="1">
      <c r="A16142" s="8"/>
      <c r="B16142" s="8"/>
      <c r="C16142" s="41">
        <v>8550</v>
      </c>
      <c r="D16142" s="8"/>
      <c r="E16142" s="43"/>
      <c r="F16142" s="43">
        <f t="shared" ref="F16142:O16142" si="10613">SUM(F16143:F16151)</f>
        <v>0</v>
      </c>
      <c r="G16142" s="43">
        <f t="shared" ref="G16142:H16142" si="10614">SUM(G16143:G16151)</f>
        <v>0</v>
      </c>
      <c r="H16142" s="43">
        <f t="shared" si="10614"/>
        <v>0</v>
      </c>
      <c r="I16142" s="43">
        <f t="shared" si="10613"/>
        <v>0</v>
      </c>
      <c r="J16142" s="43">
        <f t="shared" si="10613"/>
        <v>0</v>
      </c>
      <c r="K16142" s="43">
        <f t="shared" ref="K16142:L16142" si="10615">SUM(K16143:K16151)</f>
        <v>0</v>
      </c>
      <c r="L16142" s="43">
        <f t="shared" si="10615"/>
        <v>0</v>
      </c>
      <c r="M16142" s="43">
        <f t="shared" si="10613"/>
        <v>0</v>
      </c>
      <c r="N16142" s="43">
        <f t="shared" si="10613"/>
        <v>0</v>
      </c>
      <c r="O16142" s="43">
        <f t="shared" si="10613"/>
        <v>0</v>
      </c>
      <c r="P16142" s="309"/>
    </row>
    <row r="16143" spans="1:16" s="3" customFormat="1" ht="15" hidden="1" customHeight="1">
      <c r="A16143" s="75"/>
      <c r="B16143" s="75"/>
      <c r="C16143" s="76"/>
      <c r="D16143" s="75" t="s">
        <v>335</v>
      </c>
      <c r="E16143" s="78"/>
      <c r="F16143" s="77">
        <f t="shared" ref="F16143:F16151" si="10616">I16143+O16143</f>
        <v>0</v>
      </c>
      <c r="G16143" s="77">
        <f t="shared" ref="G16143:G16151" si="10617">J16143+P16143</f>
        <v>0</v>
      </c>
      <c r="H16143" s="77">
        <f t="shared" ref="H16143:H16151" si="10618">M16143+Q16143</f>
        <v>0</v>
      </c>
      <c r="I16143" s="77">
        <f t="shared" ref="I16143:I16151" si="10619">SUM(J16143:N16143)</f>
        <v>0</v>
      </c>
      <c r="J16143" s="78"/>
      <c r="K16143" s="78"/>
      <c r="L16143" s="77"/>
      <c r="M16143" s="77"/>
      <c r="N16143" s="77"/>
      <c r="O16143" s="78"/>
      <c r="P16143" s="310"/>
    </row>
    <row r="16144" spans="1:16" s="3" customFormat="1" ht="15" hidden="1" customHeight="1">
      <c r="A16144" s="75"/>
      <c r="B16144" s="75"/>
      <c r="C16144" s="76"/>
      <c r="D16144" s="75" t="s">
        <v>336</v>
      </c>
      <c r="E16144" s="78"/>
      <c r="F16144" s="77">
        <f t="shared" si="10616"/>
        <v>0</v>
      </c>
      <c r="G16144" s="77">
        <f t="shared" si="10617"/>
        <v>0</v>
      </c>
      <c r="H16144" s="77">
        <f t="shared" si="10618"/>
        <v>0</v>
      </c>
      <c r="I16144" s="77">
        <f t="shared" si="10619"/>
        <v>0</v>
      </c>
      <c r="J16144" s="78"/>
      <c r="K16144" s="78"/>
      <c r="L16144" s="77"/>
      <c r="M16144" s="77"/>
      <c r="N16144" s="77"/>
      <c r="O16144" s="78"/>
      <c r="P16144" s="310"/>
    </row>
    <row r="16145" spans="1:16" s="3" customFormat="1" ht="15" hidden="1" customHeight="1">
      <c r="A16145" s="75"/>
      <c r="B16145" s="75"/>
      <c r="C16145" s="76"/>
      <c r="D16145" s="75" t="s">
        <v>337</v>
      </c>
      <c r="E16145" s="78"/>
      <c r="F16145" s="77">
        <f t="shared" si="10616"/>
        <v>0</v>
      </c>
      <c r="G16145" s="77">
        <f t="shared" si="10617"/>
        <v>0</v>
      </c>
      <c r="H16145" s="77">
        <f t="shared" si="10618"/>
        <v>0</v>
      </c>
      <c r="I16145" s="77">
        <f t="shared" si="10619"/>
        <v>0</v>
      </c>
      <c r="J16145" s="78"/>
      <c r="K16145" s="78"/>
      <c r="L16145" s="77"/>
      <c r="M16145" s="77"/>
      <c r="N16145" s="77"/>
      <c r="O16145" s="78"/>
      <c r="P16145" s="310"/>
    </row>
    <row r="16146" spans="1:16" s="3" customFormat="1" ht="15" hidden="1" customHeight="1">
      <c r="A16146" s="75"/>
      <c r="B16146" s="75"/>
      <c r="C16146" s="76"/>
      <c r="D16146" s="75" t="s">
        <v>338</v>
      </c>
      <c r="E16146" s="78"/>
      <c r="F16146" s="77">
        <f t="shared" si="10616"/>
        <v>0</v>
      </c>
      <c r="G16146" s="77">
        <f t="shared" si="10617"/>
        <v>0</v>
      </c>
      <c r="H16146" s="77">
        <f t="shared" si="10618"/>
        <v>0</v>
      </c>
      <c r="I16146" s="77">
        <f t="shared" si="10619"/>
        <v>0</v>
      </c>
      <c r="J16146" s="78"/>
      <c r="K16146" s="78"/>
      <c r="L16146" s="77"/>
      <c r="M16146" s="77"/>
      <c r="N16146" s="77"/>
      <c r="O16146" s="78"/>
      <c r="P16146" s="310"/>
    </row>
    <row r="16147" spans="1:16" s="3" customFormat="1" ht="15" hidden="1" customHeight="1">
      <c r="A16147" s="75"/>
      <c r="B16147" s="75"/>
      <c r="C16147" s="76"/>
      <c r="D16147" s="75" t="s">
        <v>339</v>
      </c>
      <c r="E16147" s="78"/>
      <c r="F16147" s="77">
        <f t="shared" si="10616"/>
        <v>0</v>
      </c>
      <c r="G16147" s="77">
        <f t="shared" si="10617"/>
        <v>0</v>
      </c>
      <c r="H16147" s="77">
        <f t="shared" si="10618"/>
        <v>0</v>
      </c>
      <c r="I16147" s="77">
        <f t="shared" si="10619"/>
        <v>0</v>
      </c>
      <c r="J16147" s="78"/>
      <c r="K16147" s="78"/>
      <c r="L16147" s="77"/>
      <c r="M16147" s="77"/>
      <c r="N16147" s="77"/>
      <c r="O16147" s="78"/>
      <c r="P16147" s="310"/>
    </row>
    <row r="16148" spans="1:16" s="3" customFormat="1" ht="15" hidden="1" customHeight="1">
      <c r="A16148" s="75"/>
      <c r="B16148" s="75"/>
      <c r="C16148" s="76"/>
      <c r="D16148" s="75" t="s">
        <v>340</v>
      </c>
      <c r="E16148" s="78"/>
      <c r="F16148" s="77">
        <f t="shared" si="10616"/>
        <v>0</v>
      </c>
      <c r="G16148" s="77">
        <f t="shared" si="10617"/>
        <v>0</v>
      </c>
      <c r="H16148" s="77">
        <f t="shared" si="10618"/>
        <v>0</v>
      </c>
      <c r="I16148" s="77">
        <f t="shared" si="10619"/>
        <v>0</v>
      </c>
      <c r="J16148" s="78"/>
      <c r="K16148" s="78"/>
      <c r="L16148" s="77"/>
      <c r="M16148" s="77"/>
      <c r="N16148" s="77"/>
      <c r="O16148" s="78"/>
      <c r="P16148" s="310"/>
    </row>
    <row r="16149" spans="1:16" s="3" customFormat="1" ht="15" hidden="1" customHeight="1">
      <c r="A16149" s="75"/>
      <c r="B16149" s="75"/>
      <c r="C16149" s="76"/>
      <c r="D16149" s="75" t="s">
        <v>341</v>
      </c>
      <c r="E16149" s="78"/>
      <c r="F16149" s="77">
        <f t="shared" si="10616"/>
        <v>0</v>
      </c>
      <c r="G16149" s="77">
        <f t="shared" si="10617"/>
        <v>0</v>
      </c>
      <c r="H16149" s="77">
        <f t="shared" si="10618"/>
        <v>0</v>
      </c>
      <c r="I16149" s="77">
        <f t="shared" si="10619"/>
        <v>0</v>
      </c>
      <c r="J16149" s="78"/>
      <c r="K16149" s="78"/>
      <c r="L16149" s="77"/>
      <c r="M16149" s="77"/>
      <c r="N16149" s="77"/>
      <c r="O16149" s="78"/>
      <c r="P16149" s="310"/>
    </row>
    <row r="16150" spans="1:16" s="3" customFormat="1" ht="15" hidden="1" customHeight="1">
      <c r="A16150" s="75"/>
      <c r="B16150" s="75"/>
      <c r="C16150" s="76"/>
      <c r="D16150" s="75" t="s">
        <v>342</v>
      </c>
      <c r="E16150" s="78"/>
      <c r="F16150" s="77">
        <f t="shared" si="10616"/>
        <v>0</v>
      </c>
      <c r="G16150" s="77">
        <f t="shared" si="10617"/>
        <v>0</v>
      </c>
      <c r="H16150" s="77">
        <f t="shared" si="10618"/>
        <v>0</v>
      </c>
      <c r="I16150" s="77">
        <f t="shared" si="10619"/>
        <v>0</v>
      </c>
      <c r="J16150" s="78"/>
      <c r="K16150" s="78"/>
      <c r="L16150" s="77"/>
      <c r="M16150" s="77"/>
      <c r="N16150" s="77"/>
      <c r="O16150" s="78"/>
      <c r="P16150" s="310"/>
    </row>
    <row r="16151" spans="1:16" s="3" customFormat="1" ht="15" hidden="1" customHeight="1">
      <c r="A16151" s="75"/>
      <c r="B16151" s="75"/>
      <c r="C16151" s="76"/>
      <c r="D16151" s="75" t="s">
        <v>343</v>
      </c>
      <c r="E16151" s="78"/>
      <c r="F16151" s="77">
        <f t="shared" si="10616"/>
        <v>0</v>
      </c>
      <c r="G16151" s="77">
        <f t="shared" si="10617"/>
        <v>0</v>
      </c>
      <c r="H16151" s="77">
        <f t="shared" si="10618"/>
        <v>0</v>
      </c>
      <c r="I16151" s="77">
        <f t="shared" si="10619"/>
        <v>0</v>
      </c>
      <c r="J16151" s="78"/>
      <c r="K16151" s="78"/>
      <c r="L16151" s="77"/>
      <c r="M16151" s="77"/>
      <c r="N16151" s="77"/>
      <c r="O16151" s="78"/>
      <c r="P16151" s="310"/>
    </row>
    <row r="16152" spans="1:16" s="72" customFormat="1" ht="15" hidden="1" customHeight="1">
      <c r="A16152" s="8"/>
      <c r="B16152" s="8"/>
      <c r="C16152" s="41">
        <v>8750</v>
      </c>
      <c r="D16152" s="8"/>
      <c r="E16152" s="43"/>
      <c r="F16152" s="40">
        <f t="shared" ref="F16152:O16152" si="10620">SUM(F16153:F16157)</f>
        <v>0</v>
      </c>
      <c r="G16152" s="40">
        <f t="shared" ref="G16152:H16152" si="10621">SUM(G16153:G16157)</f>
        <v>0</v>
      </c>
      <c r="H16152" s="40">
        <f t="shared" si="10621"/>
        <v>0</v>
      </c>
      <c r="I16152" s="40">
        <f t="shared" si="10620"/>
        <v>0</v>
      </c>
      <c r="J16152" s="40">
        <f t="shared" si="10620"/>
        <v>0</v>
      </c>
      <c r="K16152" s="40">
        <f t="shared" ref="K16152:L16152" si="10622">SUM(K16153:K16157)</f>
        <v>0</v>
      </c>
      <c r="L16152" s="40">
        <f t="shared" si="10622"/>
        <v>0</v>
      </c>
      <c r="M16152" s="40">
        <f t="shared" si="10620"/>
        <v>0</v>
      </c>
      <c r="N16152" s="40">
        <f t="shared" si="10620"/>
        <v>0</v>
      </c>
      <c r="O16152" s="40">
        <f t="shared" si="10620"/>
        <v>0</v>
      </c>
      <c r="P16152" s="309"/>
    </row>
    <row r="16153" spans="1:16" s="3" customFormat="1" ht="15" hidden="1" customHeight="1">
      <c r="A16153" s="75"/>
      <c r="B16153" s="75"/>
      <c r="C16153" s="76"/>
      <c r="D16153" s="75" t="s">
        <v>344</v>
      </c>
      <c r="E16153" s="78"/>
      <c r="F16153" s="77">
        <f t="shared" ref="F16153:F16157" si="10623">I16153+O16153</f>
        <v>0</v>
      </c>
      <c r="G16153" s="77">
        <f>J16153+P16153</f>
        <v>0</v>
      </c>
      <c r="H16153" s="77">
        <f>M16153+Q16153</f>
        <v>0</v>
      </c>
      <c r="I16153" s="77">
        <f>SUM(J16153:N16153)</f>
        <v>0</v>
      </c>
      <c r="J16153" s="78"/>
      <c r="K16153" s="78"/>
      <c r="L16153" s="77"/>
      <c r="M16153" s="77"/>
      <c r="N16153" s="77"/>
      <c r="O16153" s="78"/>
      <c r="P16153" s="310"/>
    </row>
    <row r="16154" spans="1:16" s="3" customFormat="1" ht="15" hidden="1" customHeight="1">
      <c r="A16154" s="75"/>
      <c r="B16154" s="75"/>
      <c r="C16154" s="76"/>
      <c r="D16154" s="75" t="s">
        <v>345</v>
      </c>
      <c r="E16154" s="78"/>
      <c r="F16154" s="77">
        <f t="shared" si="10623"/>
        <v>0</v>
      </c>
      <c r="G16154" s="77">
        <f>J16154+P16154</f>
        <v>0</v>
      </c>
      <c r="H16154" s="77">
        <f>M16154+Q16154</f>
        <v>0</v>
      </c>
      <c r="I16154" s="77">
        <f>SUM(J16154:N16154)</f>
        <v>0</v>
      </c>
      <c r="J16154" s="78"/>
      <c r="K16154" s="78"/>
      <c r="L16154" s="77"/>
      <c r="M16154" s="77"/>
      <c r="N16154" s="77"/>
      <c r="O16154" s="78"/>
      <c r="P16154" s="310"/>
    </row>
    <row r="16155" spans="1:16" s="3" customFormat="1" ht="15" hidden="1" customHeight="1">
      <c r="A16155" s="75"/>
      <c r="B16155" s="75"/>
      <c r="C16155" s="76"/>
      <c r="D16155" s="75" t="s">
        <v>346</v>
      </c>
      <c r="E16155" s="78"/>
      <c r="F16155" s="77">
        <f t="shared" si="10623"/>
        <v>0</v>
      </c>
      <c r="G16155" s="77">
        <f>J16155+P16155</f>
        <v>0</v>
      </c>
      <c r="H16155" s="77">
        <f>M16155+Q16155</f>
        <v>0</v>
      </c>
      <c r="I16155" s="77">
        <f>SUM(J16155:N16155)</f>
        <v>0</v>
      </c>
      <c r="J16155" s="78"/>
      <c r="K16155" s="78"/>
      <c r="L16155" s="77"/>
      <c r="M16155" s="77"/>
      <c r="N16155" s="77"/>
      <c r="O16155" s="78"/>
      <c r="P16155" s="310"/>
    </row>
    <row r="16156" spans="1:16" s="3" customFormat="1" ht="15" hidden="1" customHeight="1">
      <c r="A16156" s="75"/>
      <c r="B16156" s="75"/>
      <c r="C16156" s="76"/>
      <c r="D16156" s="75" t="s">
        <v>347</v>
      </c>
      <c r="E16156" s="78"/>
      <c r="F16156" s="77">
        <f t="shared" si="10623"/>
        <v>0</v>
      </c>
      <c r="G16156" s="77">
        <f>J16156+P16156</f>
        <v>0</v>
      </c>
      <c r="H16156" s="77">
        <f>M16156+Q16156</f>
        <v>0</v>
      </c>
      <c r="I16156" s="77">
        <f>SUM(J16156:N16156)</f>
        <v>0</v>
      </c>
      <c r="J16156" s="78"/>
      <c r="K16156" s="78"/>
      <c r="L16156" s="77"/>
      <c r="M16156" s="77"/>
      <c r="N16156" s="77"/>
      <c r="O16156" s="78"/>
      <c r="P16156" s="310"/>
    </row>
    <row r="16157" spans="1:16" s="3" customFormat="1" ht="15" hidden="1" customHeight="1">
      <c r="A16157" s="75"/>
      <c r="B16157" s="75"/>
      <c r="C16157" s="76"/>
      <c r="D16157" s="75" t="s">
        <v>348</v>
      </c>
      <c r="E16157" s="78"/>
      <c r="F16157" s="77">
        <f t="shared" si="10623"/>
        <v>0</v>
      </c>
      <c r="G16157" s="77">
        <f>J16157+P16157</f>
        <v>0</v>
      </c>
      <c r="H16157" s="77">
        <f>M16157+Q16157</f>
        <v>0</v>
      </c>
      <c r="I16157" s="77">
        <f>SUM(J16157:N16157)</f>
        <v>0</v>
      </c>
      <c r="J16157" s="78"/>
      <c r="K16157" s="78"/>
      <c r="L16157" s="77"/>
      <c r="M16157" s="77"/>
      <c r="N16157" s="77"/>
      <c r="O16157" s="78"/>
      <c r="P16157" s="310"/>
    </row>
    <row r="16158" spans="1:16" s="72" customFormat="1" ht="15" hidden="1" customHeight="1">
      <c r="A16158" s="8"/>
      <c r="B16158" s="8"/>
      <c r="C16158" s="41">
        <v>8800</v>
      </c>
      <c r="D16158" s="8"/>
      <c r="E16158" s="43"/>
      <c r="F16158" s="43">
        <f t="shared" ref="F16158:O16158" si="10624">SUM(F16159:F16163)</f>
        <v>0</v>
      </c>
      <c r="G16158" s="43">
        <f t="shared" ref="G16158:H16158" si="10625">SUM(G16159:G16163)</f>
        <v>0</v>
      </c>
      <c r="H16158" s="43">
        <f t="shared" si="10625"/>
        <v>0</v>
      </c>
      <c r="I16158" s="43">
        <f t="shared" si="10624"/>
        <v>0</v>
      </c>
      <c r="J16158" s="43">
        <f t="shared" si="10624"/>
        <v>0</v>
      </c>
      <c r="K16158" s="43">
        <f t="shared" ref="K16158:L16158" si="10626">SUM(K16159:K16163)</f>
        <v>0</v>
      </c>
      <c r="L16158" s="43">
        <f t="shared" si="10626"/>
        <v>0</v>
      </c>
      <c r="M16158" s="43">
        <f t="shared" si="10624"/>
        <v>0</v>
      </c>
      <c r="N16158" s="43">
        <f t="shared" si="10624"/>
        <v>0</v>
      </c>
      <c r="O16158" s="43">
        <f t="shared" si="10624"/>
        <v>0</v>
      </c>
      <c r="P16158" s="309"/>
    </row>
    <row r="16159" spans="1:16" s="3" customFormat="1" ht="15" hidden="1" customHeight="1">
      <c r="A16159" s="75"/>
      <c r="B16159" s="75"/>
      <c r="C16159" s="76"/>
      <c r="D16159" s="75" t="s">
        <v>349</v>
      </c>
      <c r="E16159" s="78"/>
      <c r="F16159" s="77">
        <f t="shared" ref="F16159:F16163" si="10627">I16159+O16159</f>
        <v>0</v>
      </c>
      <c r="G16159" s="77">
        <f>J16159+P16159</f>
        <v>0</v>
      </c>
      <c r="H16159" s="77">
        <f>M16159+Q16159</f>
        <v>0</v>
      </c>
      <c r="I16159" s="77">
        <f>SUM(J16159:N16159)</f>
        <v>0</v>
      </c>
      <c r="J16159" s="78"/>
      <c r="K16159" s="78"/>
      <c r="L16159" s="77"/>
      <c r="M16159" s="77"/>
      <c r="N16159" s="77"/>
      <c r="O16159" s="78"/>
      <c r="P16159" s="310"/>
    </row>
    <row r="16160" spans="1:16" s="3" customFormat="1" ht="15" hidden="1" customHeight="1">
      <c r="A16160" s="75"/>
      <c r="B16160" s="75"/>
      <c r="C16160" s="76"/>
      <c r="D16160" s="75" t="s">
        <v>350</v>
      </c>
      <c r="E16160" s="78"/>
      <c r="F16160" s="77">
        <f t="shared" si="10627"/>
        <v>0</v>
      </c>
      <c r="G16160" s="77">
        <f>J16160+P16160</f>
        <v>0</v>
      </c>
      <c r="H16160" s="77">
        <f>M16160+Q16160</f>
        <v>0</v>
      </c>
      <c r="I16160" s="77">
        <f>SUM(J16160:N16160)</f>
        <v>0</v>
      </c>
      <c r="J16160" s="78"/>
      <c r="K16160" s="78"/>
      <c r="L16160" s="77"/>
      <c r="M16160" s="77"/>
      <c r="N16160" s="77"/>
      <c r="O16160" s="78"/>
      <c r="P16160" s="310"/>
    </row>
    <row r="16161" spans="1:16" s="3" customFormat="1" ht="15" hidden="1" customHeight="1">
      <c r="A16161" s="75"/>
      <c r="B16161" s="75"/>
      <c r="C16161" s="76"/>
      <c r="D16161" s="75" t="s">
        <v>351</v>
      </c>
      <c r="E16161" s="78"/>
      <c r="F16161" s="77">
        <f t="shared" si="10627"/>
        <v>0</v>
      </c>
      <c r="G16161" s="77">
        <f>J16161+P16161</f>
        <v>0</v>
      </c>
      <c r="H16161" s="77">
        <f>M16161+Q16161</f>
        <v>0</v>
      </c>
      <c r="I16161" s="77">
        <f>SUM(J16161:N16161)</f>
        <v>0</v>
      </c>
      <c r="J16161" s="78"/>
      <c r="K16161" s="78"/>
      <c r="L16161" s="77"/>
      <c r="M16161" s="77"/>
      <c r="N16161" s="77"/>
      <c r="O16161" s="78"/>
      <c r="P16161" s="310"/>
    </row>
    <row r="16162" spans="1:16" s="3" customFormat="1" ht="15" hidden="1" customHeight="1">
      <c r="A16162" s="75"/>
      <c r="B16162" s="75"/>
      <c r="C16162" s="76"/>
      <c r="D16162" s="75" t="s">
        <v>352</v>
      </c>
      <c r="E16162" s="78"/>
      <c r="F16162" s="77">
        <f t="shared" si="10627"/>
        <v>0</v>
      </c>
      <c r="G16162" s="77">
        <f>J16162+P16162</f>
        <v>0</v>
      </c>
      <c r="H16162" s="77">
        <f>M16162+Q16162</f>
        <v>0</v>
      </c>
      <c r="I16162" s="77">
        <f>SUM(J16162:N16162)</f>
        <v>0</v>
      </c>
      <c r="J16162" s="78"/>
      <c r="K16162" s="78"/>
      <c r="L16162" s="77"/>
      <c r="M16162" s="77"/>
      <c r="N16162" s="77"/>
      <c r="O16162" s="78"/>
      <c r="P16162" s="310"/>
    </row>
    <row r="16163" spans="1:16" s="3" customFormat="1" ht="15" hidden="1" customHeight="1">
      <c r="A16163" s="75"/>
      <c r="B16163" s="75"/>
      <c r="C16163" s="76"/>
      <c r="D16163" s="75" t="s">
        <v>353</v>
      </c>
      <c r="E16163" s="78"/>
      <c r="F16163" s="77">
        <f t="shared" si="10627"/>
        <v>0</v>
      </c>
      <c r="G16163" s="77">
        <f>J16163+P16163</f>
        <v>0</v>
      </c>
      <c r="H16163" s="77">
        <f>M16163+Q16163</f>
        <v>0</v>
      </c>
      <c r="I16163" s="77">
        <f>SUM(J16163:N16163)</f>
        <v>0</v>
      </c>
      <c r="J16163" s="78"/>
      <c r="K16163" s="78"/>
      <c r="L16163" s="77"/>
      <c r="M16163" s="77"/>
      <c r="N16163" s="77"/>
      <c r="O16163" s="78"/>
      <c r="P16163" s="310"/>
    </row>
    <row r="16164" spans="1:16" s="72" customFormat="1" ht="15" hidden="1" customHeight="1">
      <c r="A16164" s="8"/>
      <c r="B16164" s="8"/>
      <c r="C16164" s="41">
        <v>8950</v>
      </c>
      <c r="D16164" s="8"/>
      <c r="E16164" s="43"/>
      <c r="F16164" s="40">
        <f t="shared" ref="F16164:O16164" si="10628">SUM(F16165:F16168)</f>
        <v>0</v>
      </c>
      <c r="G16164" s="40">
        <f t="shared" ref="G16164:H16164" si="10629">SUM(G16165:G16168)</f>
        <v>0</v>
      </c>
      <c r="H16164" s="40">
        <f t="shared" si="10629"/>
        <v>0</v>
      </c>
      <c r="I16164" s="40">
        <f t="shared" si="10628"/>
        <v>0</v>
      </c>
      <c r="J16164" s="40">
        <f t="shared" si="10628"/>
        <v>0</v>
      </c>
      <c r="K16164" s="40">
        <f t="shared" ref="K16164:L16164" si="10630">SUM(K16165:K16168)</f>
        <v>0</v>
      </c>
      <c r="L16164" s="40">
        <f t="shared" si="10630"/>
        <v>0</v>
      </c>
      <c r="M16164" s="40">
        <f t="shared" si="10628"/>
        <v>0</v>
      </c>
      <c r="N16164" s="40">
        <f t="shared" si="10628"/>
        <v>0</v>
      </c>
      <c r="O16164" s="40">
        <f t="shared" si="10628"/>
        <v>0</v>
      </c>
      <c r="P16164" s="309"/>
    </row>
    <row r="16165" spans="1:16" s="3" customFormat="1" ht="15" hidden="1" customHeight="1">
      <c r="A16165" s="75"/>
      <c r="B16165" s="75"/>
      <c r="C16165" s="76"/>
      <c r="D16165" s="75" t="s">
        <v>354</v>
      </c>
      <c r="E16165" s="78"/>
      <c r="F16165" s="77">
        <f t="shared" ref="F16165:F16168" si="10631">I16165+O16165</f>
        <v>0</v>
      </c>
      <c r="G16165" s="77">
        <f>J16165+P16165</f>
        <v>0</v>
      </c>
      <c r="H16165" s="77">
        <f>M16165+Q16165</f>
        <v>0</v>
      </c>
      <c r="I16165" s="77">
        <f>SUM(J16165:N16165)</f>
        <v>0</v>
      </c>
      <c r="J16165" s="78"/>
      <c r="K16165" s="78"/>
      <c r="L16165" s="77"/>
      <c r="M16165" s="77"/>
      <c r="N16165" s="77"/>
      <c r="O16165" s="78"/>
      <c r="P16165" s="310"/>
    </row>
    <row r="16166" spans="1:16" s="3" customFormat="1" ht="15" hidden="1" customHeight="1">
      <c r="A16166" s="75"/>
      <c r="B16166" s="75"/>
      <c r="C16166" s="76"/>
      <c r="D16166" s="75" t="s">
        <v>355</v>
      </c>
      <c r="E16166" s="78"/>
      <c r="F16166" s="77">
        <f t="shared" si="10631"/>
        <v>0</v>
      </c>
      <c r="G16166" s="77">
        <f>J16166+P16166</f>
        <v>0</v>
      </c>
      <c r="H16166" s="77">
        <f>M16166+Q16166</f>
        <v>0</v>
      </c>
      <c r="I16166" s="77">
        <f>SUM(J16166:N16166)</f>
        <v>0</v>
      </c>
      <c r="J16166" s="78"/>
      <c r="K16166" s="78"/>
      <c r="L16166" s="77"/>
      <c r="M16166" s="77"/>
      <c r="N16166" s="77"/>
      <c r="O16166" s="78"/>
      <c r="P16166" s="310"/>
    </row>
    <row r="16167" spans="1:16" s="3" customFormat="1" ht="15" hidden="1" customHeight="1">
      <c r="A16167" s="75"/>
      <c r="B16167" s="75"/>
      <c r="C16167" s="76"/>
      <c r="D16167" s="75" t="s">
        <v>356</v>
      </c>
      <c r="E16167" s="78"/>
      <c r="F16167" s="77">
        <f t="shared" si="10631"/>
        <v>0</v>
      </c>
      <c r="G16167" s="77">
        <f>J16167+P16167</f>
        <v>0</v>
      </c>
      <c r="H16167" s="77">
        <f>M16167+Q16167</f>
        <v>0</v>
      </c>
      <c r="I16167" s="77">
        <f>SUM(J16167:N16167)</f>
        <v>0</v>
      </c>
      <c r="J16167" s="78"/>
      <c r="K16167" s="78"/>
      <c r="L16167" s="77"/>
      <c r="M16167" s="77"/>
      <c r="N16167" s="77"/>
      <c r="O16167" s="78"/>
      <c r="P16167" s="310"/>
    </row>
    <row r="16168" spans="1:16" s="3" customFormat="1" ht="15" hidden="1" customHeight="1">
      <c r="A16168" s="75"/>
      <c r="B16168" s="75"/>
      <c r="C16168" s="76"/>
      <c r="D16168" s="75" t="s">
        <v>357</v>
      </c>
      <c r="E16168" s="78"/>
      <c r="F16168" s="77">
        <f t="shared" si="10631"/>
        <v>0</v>
      </c>
      <c r="G16168" s="77">
        <f>J16168+P16168</f>
        <v>0</v>
      </c>
      <c r="H16168" s="77">
        <f>M16168+Q16168</f>
        <v>0</v>
      </c>
      <c r="I16168" s="77">
        <f>SUM(J16168:N16168)</f>
        <v>0</v>
      </c>
      <c r="J16168" s="78"/>
      <c r="K16168" s="78"/>
      <c r="L16168" s="77"/>
      <c r="M16168" s="77"/>
      <c r="N16168" s="77"/>
      <c r="O16168" s="78"/>
      <c r="P16168" s="310"/>
    </row>
    <row r="16169" spans="1:16" s="72" customFormat="1" ht="15" hidden="1" customHeight="1">
      <c r="A16169" s="8"/>
      <c r="B16169" s="8"/>
      <c r="C16169" s="41">
        <v>9000</v>
      </c>
      <c r="D16169" s="8"/>
      <c r="E16169" s="43"/>
      <c r="F16169" s="43">
        <f t="shared" ref="F16169:O16169" si="10632">SUM(F16170:F16174)</f>
        <v>0</v>
      </c>
      <c r="G16169" s="43">
        <f t="shared" ref="G16169:H16169" si="10633">SUM(G16170:G16174)</f>
        <v>0</v>
      </c>
      <c r="H16169" s="43">
        <f t="shared" si="10633"/>
        <v>0</v>
      </c>
      <c r="I16169" s="43">
        <f t="shared" si="10632"/>
        <v>0</v>
      </c>
      <c r="J16169" s="43">
        <f t="shared" si="10632"/>
        <v>0</v>
      </c>
      <c r="K16169" s="43">
        <f t="shared" ref="K16169:L16169" si="10634">SUM(K16170:K16174)</f>
        <v>0</v>
      </c>
      <c r="L16169" s="43">
        <f t="shared" si="10634"/>
        <v>0</v>
      </c>
      <c r="M16169" s="43">
        <f t="shared" si="10632"/>
        <v>0</v>
      </c>
      <c r="N16169" s="43">
        <f t="shared" si="10632"/>
        <v>0</v>
      </c>
      <c r="O16169" s="43">
        <f t="shared" si="10632"/>
        <v>0</v>
      </c>
      <c r="P16169" s="309"/>
    </row>
    <row r="16170" spans="1:16" s="3" customFormat="1" ht="15" hidden="1" customHeight="1">
      <c r="A16170" s="75"/>
      <c r="B16170" s="75"/>
      <c r="C16170" s="76"/>
      <c r="D16170" s="75" t="s">
        <v>358</v>
      </c>
      <c r="E16170" s="78"/>
      <c r="F16170" s="77">
        <f t="shared" ref="F16170:F16174" si="10635">I16170+O16170</f>
        <v>0</v>
      </c>
      <c r="G16170" s="77">
        <f>J16170+P16170</f>
        <v>0</v>
      </c>
      <c r="H16170" s="77">
        <f>M16170+Q16170</f>
        <v>0</v>
      </c>
      <c r="I16170" s="77">
        <f>SUM(J16170:N16170)</f>
        <v>0</v>
      </c>
      <c r="J16170" s="78"/>
      <c r="K16170" s="78"/>
      <c r="L16170" s="77"/>
      <c r="M16170" s="77"/>
      <c r="N16170" s="77"/>
      <c r="O16170" s="78"/>
      <c r="P16170" s="310"/>
    </row>
    <row r="16171" spans="1:16" s="3" customFormat="1" ht="15" hidden="1" customHeight="1">
      <c r="A16171" s="75"/>
      <c r="B16171" s="75"/>
      <c r="C16171" s="76"/>
      <c r="D16171" s="75" t="s">
        <v>359</v>
      </c>
      <c r="E16171" s="78"/>
      <c r="F16171" s="77">
        <f t="shared" si="10635"/>
        <v>0</v>
      </c>
      <c r="G16171" s="77">
        <f>J16171+P16171</f>
        <v>0</v>
      </c>
      <c r="H16171" s="77">
        <f>M16171+Q16171</f>
        <v>0</v>
      </c>
      <c r="I16171" s="77">
        <f>SUM(J16171:N16171)</f>
        <v>0</v>
      </c>
      <c r="J16171" s="78"/>
      <c r="K16171" s="78"/>
      <c r="L16171" s="77"/>
      <c r="M16171" s="77"/>
      <c r="N16171" s="77"/>
      <c r="O16171" s="78"/>
      <c r="P16171" s="310"/>
    </row>
    <row r="16172" spans="1:16" s="3" customFormat="1" ht="15" hidden="1" customHeight="1">
      <c r="A16172" s="75"/>
      <c r="B16172" s="75"/>
      <c r="C16172" s="76"/>
      <c r="D16172" s="75" t="s">
        <v>360</v>
      </c>
      <c r="E16172" s="78"/>
      <c r="F16172" s="77">
        <f t="shared" si="10635"/>
        <v>0</v>
      </c>
      <c r="G16172" s="77">
        <f>J16172+P16172</f>
        <v>0</v>
      </c>
      <c r="H16172" s="77">
        <f>M16172+Q16172</f>
        <v>0</v>
      </c>
      <c r="I16172" s="77">
        <f>SUM(J16172:N16172)</f>
        <v>0</v>
      </c>
      <c r="J16172" s="78"/>
      <c r="K16172" s="78"/>
      <c r="L16172" s="77"/>
      <c r="M16172" s="77"/>
      <c r="N16172" s="77"/>
      <c r="O16172" s="78"/>
      <c r="P16172" s="310"/>
    </row>
    <row r="16173" spans="1:16" s="3" customFormat="1" ht="15" hidden="1" customHeight="1">
      <c r="A16173" s="75"/>
      <c r="B16173" s="75"/>
      <c r="C16173" s="76"/>
      <c r="D16173" s="75" t="s">
        <v>361</v>
      </c>
      <c r="E16173" s="78"/>
      <c r="F16173" s="77">
        <f t="shared" si="10635"/>
        <v>0</v>
      </c>
      <c r="G16173" s="77">
        <f>J16173+P16173</f>
        <v>0</v>
      </c>
      <c r="H16173" s="77">
        <f>M16173+Q16173</f>
        <v>0</v>
      </c>
      <c r="I16173" s="77">
        <f>SUM(J16173:N16173)</f>
        <v>0</v>
      </c>
      <c r="J16173" s="78"/>
      <c r="K16173" s="78"/>
      <c r="L16173" s="77"/>
      <c r="M16173" s="77"/>
      <c r="N16173" s="77"/>
      <c r="O16173" s="78"/>
      <c r="P16173" s="310"/>
    </row>
    <row r="16174" spans="1:16" s="3" customFormat="1" ht="15" hidden="1" customHeight="1">
      <c r="A16174" s="75"/>
      <c r="B16174" s="75"/>
      <c r="C16174" s="76"/>
      <c r="D16174" s="75" t="s">
        <v>362</v>
      </c>
      <c r="E16174" s="78"/>
      <c r="F16174" s="77">
        <f t="shared" si="10635"/>
        <v>0</v>
      </c>
      <c r="G16174" s="77">
        <f>J16174+P16174</f>
        <v>0</v>
      </c>
      <c r="H16174" s="77">
        <f>M16174+Q16174</f>
        <v>0</v>
      </c>
      <c r="I16174" s="77">
        <f>SUM(J16174:N16174)</f>
        <v>0</v>
      </c>
      <c r="J16174" s="78"/>
      <c r="K16174" s="78"/>
      <c r="L16174" s="77"/>
      <c r="M16174" s="77"/>
      <c r="N16174" s="77"/>
      <c r="O16174" s="78"/>
      <c r="P16174" s="310"/>
    </row>
    <row r="16175" spans="1:16" s="72" customFormat="1" ht="15" hidden="1" customHeight="1">
      <c r="A16175" s="8"/>
      <c r="B16175" s="8"/>
      <c r="C16175" s="41">
        <v>9050</v>
      </c>
      <c r="D16175" s="8"/>
      <c r="E16175" s="43"/>
      <c r="F16175" s="40">
        <f t="shared" ref="F16175:O16175" si="10636">SUM(F16176:F16190)</f>
        <v>0</v>
      </c>
      <c r="G16175" s="40">
        <f t="shared" ref="G16175:H16175" si="10637">SUM(G16176:G16190)</f>
        <v>0</v>
      </c>
      <c r="H16175" s="40">
        <f t="shared" si="10637"/>
        <v>0</v>
      </c>
      <c r="I16175" s="40">
        <f t="shared" si="10636"/>
        <v>0</v>
      </c>
      <c r="J16175" s="40">
        <f t="shared" si="10636"/>
        <v>0</v>
      </c>
      <c r="K16175" s="40">
        <f t="shared" ref="K16175:L16175" si="10638">SUM(K16176:K16190)</f>
        <v>0</v>
      </c>
      <c r="L16175" s="40">
        <f t="shared" si="10638"/>
        <v>0</v>
      </c>
      <c r="M16175" s="40">
        <f t="shared" si="10636"/>
        <v>0</v>
      </c>
      <c r="N16175" s="40">
        <f t="shared" si="10636"/>
        <v>0</v>
      </c>
      <c r="O16175" s="40">
        <f t="shared" si="10636"/>
        <v>0</v>
      </c>
      <c r="P16175" s="309"/>
    </row>
    <row r="16176" spans="1:16" s="3" customFormat="1" ht="15" hidden="1" customHeight="1">
      <c r="A16176" s="75"/>
      <c r="B16176" s="75"/>
      <c r="C16176" s="76"/>
      <c r="D16176" s="75" t="s">
        <v>363</v>
      </c>
      <c r="E16176" s="78"/>
      <c r="F16176" s="77">
        <f t="shared" ref="F16176:F16190" si="10639">I16176+O16176</f>
        <v>0</v>
      </c>
      <c r="G16176" s="77">
        <f t="shared" ref="G16176:G16190" si="10640">J16176+P16176</f>
        <v>0</v>
      </c>
      <c r="H16176" s="77">
        <f t="shared" ref="H16176:H16190" si="10641">M16176+Q16176</f>
        <v>0</v>
      </c>
      <c r="I16176" s="77">
        <f t="shared" ref="I16176:I16190" si="10642">SUM(J16176:N16176)</f>
        <v>0</v>
      </c>
      <c r="J16176" s="78"/>
      <c r="K16176" s="78"/>
      <c r="L16176" s="77"/>
      <c r="M16176" s="77"/>
      <c r="N16176" s="77"/>
      <c r="O16176" s="78"/>
      <c r="P16176" s="310"/>
    </row>
    <row r="16177" spans="1:16" s="3" customFormat="1" ht="15" hidden="1" customHeight="1">
      <c r="A16177" s="75"/>
      <c r="B16177" s="75"/>
      <c r="C16177" s="76"/>
      <c r="D16177" s="75" t="s">
        <v>364</v>
      </c>
      <c r="E16177" s="78"/>
      <c r="F16177" s="77">
        <f t="shared" si="10639"/>
        <v>0</v>
      </c>
      <c r="G16177" s="77">
        <f t="shared" si="10640"/>
        <v>0</v>
      </c>
      <c r="H16177" s="77">
        <f t="shared" si="10641"/>
        <v>0</v>
      </c>
      <c r="I16177" s="77">
        <f t="shared" si="10642"/>
        <v>0</v>
      </c>
      <c r="J16177" s="78"/>
      <c r="K16177" s="78"/>
      <c r="L16177" s="77"/>
      <c r="M16177" s="77"/>
      <c r="N16177" s="77"/>
      <c r="O16177" s="78"/>
      <c r="P16177" s="310"/>
    </row>
    <row r="16178" spans="1:16" s="3" customFormat="1" ht="15" hidden="1" customHeight="1">
      <c r="A16178" s="75"/>
      <c r="B16178" s="75"/>
      <c r="C16178" s="76"/>
      <c r="D16178" s="75" t="s">
        <v>365</v>
      </c>
      <c r="E16178" s="78"/>
      <c r="F16178" s="77">
        <f t="shared" si="10639"/>
        <v>0</v>
      </c>
      <c r="G16178" s="77">
        <f t="shared" si="10640"/>
        <v>0</v>
      </c>
      <c r="H16178" s="77">
        <f t="shared" si="10641"/>
        <v>0</v>
      </c>
      <c r="I16178" s="77">
        <f t="shared" si="10642"/>
        <v>0</v>
      </c>
      <c r="J16178" s="78"/>
      <c r="K16178" s="78"/>
      <c r="L16178" s="77"/>
      <c r="M16178" s="77"/>
      <c r="N16178" s="77"/>
      <c r="O16178" s="78"/>
      <c r="P16178" s="310"/>
    </row>
    <row r="16179" spans="1:16" s="3" customFormat="1" ht="15" hidden="1" customHeight="1">
      <c r="A16179" s="75"/>
      <c r="B16179" s="75"/>
      <c r="C16179" s="76"/>
      <c r="D16179" s="75" t="s">
        <v>366</v>
      </c>
      <c r="E16179" s="78"/>
      <c r="F16179" s="77">
        <f t="shared" si="10639"/>
        <v>0</v>
      </c>
      <c r="G16179" s="77">
        <f t="shared" si="10640"/>
        <v>0</v>
      </c>
      <c r="H16179" s="77">
        <f t="shared" si="10641"/>
        <v>0</v>
      </c>
      <c r="I16179" s="77">
        <f t="shared" si="10642"/>
        <v>0</v>
      </c>
      <c r="J16179" s="78"/>
      <c r="K16179" s="78"/>
      <c r="L16179" s="77"/>
      <c r="M16179" s="77"/>
      <c r="N16179" s="77"/>
      <c r="O16179" s="78"/>
      <c r="P16179" s="310"/>
    </row>
    <row r="16180" spans="1:16" s="3" customFormat="1" ht="15" hidden="1" customHeight="1">
      <c r="A16180" s="75"/>
      <c r="B16180" s="75"/>
      <c r="C16180" s="76"/>
      <c r="D16180" s="75" t="s">
        <v>367</v>
      </c>
      <c r="E16180" s="78"/>
      <c r="F16180" s="77">
        <f t="shared" si="10639"/>
        <v>0</v>
      </c>
      <c r="G16180" s="77">
        <f t="shared" si="10640"/>
        <v>0</v>
      </c>
      <c r="H16180" s="77">
        <f t="shared" si="10641"/>
        <v>0</v>
      </c>
      <c r="I16180" s="77">
        <f t="shared" si="10642"/>
        <v>0</v>
      </c>
      <c r="J16180" s="78"/>
      <c r="K16180" s="78"/>
      <c r="L16180" s="77"/>
      <c r="M16180" s="77"/>
      <c r="N16180" s="77"/>
      <c r="O16180" s="78"/>
      <c r="P16180" s="310"/>
    </row>
    <row r="16181" spans="1:16" s="3" customFormat="1" ht="15" hidden="1" customHeight="1">
      <c r="A16181" s="75"/>
      <c r="B16181" s="75"/>
      <c r="C16181" s="76"/>
      <c r="D16181" s="75" t="s">
        <v>368</v>
      </c>
      <c r="E16181" s="78"/>
      <c r="F16181" s="77">
        <f t="shared" si="10639"/>
        <v>0</v>
      </c>
      <c r="G16181" s="77">
        <f t="shared" si="10640"/>
        <v>0</v>
      </c>
      <c r="H16181" s="77">
        <f t="shared" si="10641"/>
        <v>0</v>
      </c>
      <c r="I16181" s="77">
        <f t="shared" si="10642"/>
        <v>0</v>
      </c>
      <c r="J16181" s="78"/>
      <c r="K16181" s="78"/>
      <c r="L16181" s="77"/>
      <c r="M16181" s="77"/>
      <c r="N16181" s="77"/>
      <c r="O16181" s="78"/>
      <c r="P16181" s="310"/>
    </row>
    <row r="16182" spans="1:16" s="3" customFormat="1" ht="15" hidden="1" customHeight="1">
      <c r="A16182" s="75"/>
      <c r="B16182" s="75"/>
      <c r="C16182" s="76"/>
      <c r="D16182" s="75" t="s">
        <v>369</v>
      </c>
      <c r="E16182" s="78"/>
      <c r="F16182" s="77">
        <f t="shared" si="10639"/>
        <v>0</v>
      </c>
      <c r="G16182" s="77">
        <f t="shared" si="10640"/>
        <v>0</v>
      </c>
      <c r="H16182" s="77">
        <f t="shared" si="10641"/>
        <v>0</v>
      </c>
      <c r="I16182" s="77">
        <f t="shared" si="10642"/>
        <v>0</v>
      </c>
      <c r="J16182" s="78"/>
      <c r="K16182" s="78"/>
      <c r="L16182" s="77"/>
      <c r="M16182" s="77"/>
      <c r="N16182" s="77"/>
      <c r="O16182" s="78"/>
      <c r="P16182" s="310"/>
    </row>
    <row r="16183" spans="1:16" s="3" customFormat="1" ht="15" hidden="1" customHeight="1">
      <c r="A16183" s="75"/>
      <c r="B16183" s="75"/>
      <c r="C16183" s="76"/>
      <c r="D16183" s="75" t="s">
        <v>370</v>
      </c>
      <c r="E16183" s="78"/>
      <c r="F16183" s="77">
        <f t="shared" si="10639"/>
        <v>0</v>
      </c>
      <c r="G16183" s="77">
        <f t="shared" si="10640"/>
        <v>0</v>
      </c>
      <c r="H16183" s="77">
        <f t="shared" si="10641"/>
        <v>0</v>
      </c>
      <c r="I16183" s="77">
        <f t="shared" si="10642"/>
        <v>0</v>
      </c>
      <c r="J16183" s="78"/>
      <c r="K16183" s="78"/>
      <c r="L16183" s="77"/>
      <c r="M16183" s="77"/>
      <c r="N16183" s="77"/>
      <c r="O16183" s="78"/>
      <c r="P16183" s="310"/>
    </row>
    <row r="16184" spans="1:16" s="3" customFormat="1" ht="15" hidden="1" customHeight="1">
      <c r="A16184" s="75"/>
      <c r="B16184" s="75"/>
      <c r="C16184" s="76"/>
      <c r="D16184" s="75" t="s">
        <v>371</v>
      </c>
      <c r="E16184" s="78"/>
      <c r="F16184" s="77">
        <f t="shared" si="10639"/>
        <v>0</v>
      </c>
      <c r="G16184" s="77">
        <f t="shared" si="10640"/>
        <v>0</v>
      </c>
      <c r="H16184" s="77">
        <f t="shared" si="10641"/>
        <v>0</v>
      </c>
      <c r="I16184" s="77">
        <f t="shared" si="10642"/>
        <v>0</v>
      </c>
      <c r="J16184" s="78"/>
      <c r="K16184" s="78"/>
      <c r="L16184" s="77"/>
      <c r="M16184" s="77"/>
      <c r="N16184" s="77"/>
      <c r="O16184" s="78"/>
      <c r="P16184" s="310"/>
    </row>
    <row r="16185" spans="1:16" s="3" customFormat="1" ht="15" hidden="1" customHeight="1">
      <c r="A16185" s="75"/>
      <c r="B16185" s="75"/>
      <c r="C16185" s="76"/>
      <c r="D16185" s="75" t="s">
        <v>372</v>
      </c>
      <c r="E16185" s="78"/>
      <c r="F16185" s="77">
        <f t="shared" si="10639"/>
        <v>0</v>
      </c>
      <c r="G16185" s="77">
        <f t="shared" si="10640"/>
        <v>0</v>
      </c>
      <c r="H16185" s="77">
        <f t="shared" si="10641"/>
        <v>0</v>
      </c>
      <c r="I16185" s="77">
        <f t="shared" si="10642"/>
        <v>0</v>
      </c>
      <c r="J16185" s="78"/>
      <c r="K16185" s="78"/>
      <c r="L16185" s="77"/>
      <c r="M16185" s="77"/>
      <c r="N16185" s="77"/>
      <c r="O16185" s="78"/>
      <c r="P16185" s="310"/>
    </row>
    <row r="16186" spans="1:16" s="3" customFormat="1" ht="15" hidden="1" customHeight="1">
      <c r="A16186" s="75"/>
      <c r="B16186" s="75"/>
      <c r="C16186" s="76"/>
      <c r="D16186" s="75" t="s">
        <v>373</v>
      </c>
      <c r="E16186" s="78"/>
      <c r="F16186" s="77">
        <f t="shared" si="10639"/>
        <v>0</v>
      </c>
      <c r="G16186" s="77">
        <f t="shared" si="10640"/>
        <v>0</v>
      </c>
      <c r="H16186" s="77">
        <f t="shared" si="10641"/>
        <v>0</v>
      </c>
      <c r="I16186" s="77">
        <f t="shared" si="10642"/>
        <v>0</v>
      </c>
      <c r="J16186" s="78"/>
      <c r="K16186" s="78"/>
      <c r="L16186" s="77"/>
      <c r="M16186" s="77"/>
      <c r="N16186" s="77"/>
      <c r="O16186" s="78"/>
      <c r="P16186" s="310"/>
    </row>
    <row r="16187" spans="1:16" s="3" customFormat="1" ht="15" hidden="1" customHeight="1">
      <c r="A16187" s="75"/>
      <c r="B16187" s="75"/>
      <c r="C16187" s="76"/>
      <c r="D16187" s="75" t="s">
        <v>374</v>
      </c>
      <c r="E16187" s="78"/>
      <c r="F16187" s="77">
        <f t="shared" si="10639"/>
        <v>0</v>
      </c>
      <c r="G16187" s="77">
        <f t="shared" si="10640"/>
        <v>0</v>
      </c>
      <c r="H16187" s="77">
        <f t="shared" si="10641"/>
        <v>0</v>
      </c>
      <c r="I16187" s="77">
        <f t="shared" si="10642"/>
        <v>0</v>
      </c>
      <c r="J16187" s="78"/>
      <c r="K16187" s="78"/>
      <c r="L16187" s="77"/>
      <c r="M16187" s="77"/>
      <c r="N16187" s="77"/>
      <c r="O16187" s="78"/>
      <c r="P16187" s="310"/>
    </row>
    <row r="16188" spans="1:16" s="3" customFormat="1" ht="15" hidden="1" customHeight="1">
      <c r="A16188" s="75"/>
      <c r="B16188" s="75"/>
      <c r="C16188" s="76"/>
      <c r="D16188" s="75" t="s">
        <v>375</v>
      </c>
      <c r="E16188" s="78"/>
      <c r="F16188" s="77">
        <f t="shared" si="10639"/>
        <v>0</v>
      </c>
      <c r="G16188" s="77">
        <f t="shared" si="10640"/>
        <v>0</v>
      </c>
      <c r="H16188" s="77">
        <f t="shared" si="10641"/>
        <v>0</v>
      </c>
      <c r="I16188" s="77">
        <f t="shared" si="10642"/>
        <v>0</v>
      </c>
      <c r="J16188" s="78"/>
      <c r="K16188" s="78"/>
      <c r="L16188" s="77"/>
      <c r="M16188" s="77"/>
      <c r="N16188" s="77"/>
      <c r="O16188" s="78"/>
      <c r="P16188" s="310"/>
    </row>
    <row r="16189" spans="1:16" s="3" customFormat="1" ht="15" hidden="1" customHeight="1">
      <c r="A16189" s="75"/>
      <c r="B16189" s="75"/>
      <c r="C16189" s="76"/>
      <c r="D16189" s="75" t="s">
        <v>376</v>
      </c>
      <c r="E16189" s="78"/>
      <c r="F16189" s="77">
        <f t="shared" si="10639"/>
        <v>0</v>
      </c>
      <c r="G16189" s="77">
        <f t="shared" si="10640"/>
        <v>0</v>
      </c>
      <c r="H16189" s="77">
        <f t="shared" si="10641"/>
        <v>0</v>
      </c>
      <c r="I16189" s="77">
        <f t="shared" si="10642"/>
        <v>0</v>
      </c>
      <c r="J16189" s="78"/>
      <c r="K16189" s="78"/>
      <c r="L16189" s="77"/>
      <c r="M16189" s="77"/>
      <c r="N16189" s="77"/>
      <c r="O16189" s="78"/>
      <c r="P16189" s="310"/>
    </row>
    <row r="16190" spans="1:16" s="3" customFormat="1" ht="15" hidden="1" customHeight="1">
      <c r="A16190" s="75"/>
      <c r="B16190" s="75"/>
      <c r="C16190" s="76"/>
      <c r="D16190" s="75" t="s">
        <v>377</v>
      </c>
      <c r="E16190" s="78"/>
      <c r="F16190" s="77">
        <f t="shared" si="10639"/>
        <v>0</v>
      </c>
      <c r="G16190" s="77">
        <f t="shared" si="10640"/>
        <v>0</v>
      </c>
      <c r="H16190" s="77">
        <f t="shared" si="10641"/>
        <v>0</v>
      </c>
      <c r="I16190" s="77">
        <f t="shared" si="10642"/>
        <v>0</v>
      </c>
      <c r="J16190" s="78"/>
      <c r="K16190" s="78"/>
      <c r="L16190" s="77"/>
      <c r="M16190" s="77"/>
      <c r="N16190" s="77"/>
      <c r="O16190" s="78"/>
      <c r="P16190" s="310"/>
    </row>
    <row r="16191" spans="1:16" s="72" customFormat="1" ht="15" hidden="1" customHeight="1">
      <c r="A16191" s="8"/>
      <c r="B16191" s="8"/>
      <c r="C16191" s="41">
        <v>9100</v>
      </c>
      <c r="D16191" s="8"/>
      <c r="E16191" s="43"/>
      <c r="F16191" s="43">
        <f t="shared" ref="F16191:O16191" si="10643">SUM(F16192:F16211)</f>
        <v>0</v>
      </c>
      <c r="G16191" s="43">
        <f t="shared" ref="G16191:H16191" si="10644">SUM(G16192:G16211)</f>
        <v>0</v>
      </c>
      <c r="H16191" s="43">
        <f t="shared" si="10644"/>
        <v>0</v>
      </c>
      <c r="I16191" s="43">
        <f t="shared" si="10643"/>
        <v>0</v>
      </c>
      <c r="J16191" s="43">
        <f t="shared" si="10643"/>
        <v>0</v>
      </c>
      <c r="K16191" s="43">
        <f t="shared" ref="K16191:L16191" si="10645">SUM(K16192:K16211)</f>
        <v>0</v>
      </c>
      <c r="L16191" s="43">
        <f t="shared" si="10645"/>
        <v>0</v>
      </c>
      <c r="M16191" s="43">
        <f t="shared" si="10643"/>
        <v>0</v>
      </c>
      <c r="N16191" s="43">
        <f t="shared" si="10643"/>
        <v>0</v>
      </c>
      <c r="O16191" s="43">
        <f t="shared" si="10643"/>
        <v>0</v>
      </c>
      <c r="P16191" s="309"/>
    </row>
    <row r="16192" spans="1:16" s="3" customFormat="1" ht="15" hidden="1" customHeight="1">
      <c r="A16192" s="75"/>
      <c r="B16192" s="75"/>
      <c r="C16192" s="76"/>
      <c r="D16192" s="75" t="s">
        <v>378</v>
      </c>
      <c r="E16192" s="78"/>
      <c r="F16192" s="77">
        <f t="shared" ref="F16192:F16211" si="10646">I16192+O16192</f>
        <v>0</v>
      </c>
      <c r="G16192" s="77">
        <f t="shared" ref="G16192:G16211" si="10647">J16192+P16192</f>
        <v>0</v>
      </c>
      <c r="H16192" s="77">
        <f t="shared" ref="H16192:H16211" si="10648">M16192+Q16192</f>
        <v>0</v>
      </c>
      <c r="I16192" s="77">
        <f t="shared" ref="I16192:I16211" si="10649">SUM(J16192:N16192)</f>
        <v>0</v>
      </c>
      <c r="J16192" s="78"/>
      <c r="K16192" s="78"/>
      <c r="L16192" s="77"/>
      <c r="M16192" s="77"/>
      <c r="N16192" s="77"/>
      <c r="O16192" s="78"/>
      <c r="P16192" s="310"/>
    </row>
    <row r="16193" spans="1:16" s="3" customFormat="1" ht="15" hidden="1" customHeight="1">
      <c r="A16193" s="75"/>
      <c r="B16193" s="75"/>
      <c r="C16193" s="76"/>
      <c r="D16193" s="75" t="s">
        <v>379</v>
      </c>
      <c r="E16193" s="78"/>
      <c r="F16193" s="77">
        <f t="shared" si="10646"/>
        <v>0</v>
      </c>
      <c r="G16193" s="77">
        <f t="shared" si="10647"/>
        <v>0</v>
      </c>
      <c r="H16193" s="77">
        <f t="shared" si="10648"/>
        <v>0</v>
      </c>
      <c r="I16193" s="77">
        <f t="shared" si="10649"/>
        <v>0</v>
      </c>
      <c r="J16193" s="78"/>
      <c r="K16193" s="78"/>
      <c r="L16193" s="77"/>
      <c r="M16193" s="77"/>
      <c r="N16193" s="77"/>
      <c r="O16193" s="78"/>
      <c r="P16193" s="310"/>
    </row>
    <row r="16194" spans="1:16" s="3" customFormat="1" ht="15" hidden="1" customHeight="1">
      <c r="A16194" s="75"/>
      <c r="B16194" s="75"/>
      <c r="C16194" s="76"/>
      <c r="D16194" s="75" t="s">
        <v>380</v>
      </c>
      <c r="E16194" s="78"/>
      <c r="F16194" s="77">
        <f t="shared" si="10646"/>
        <v>0</v>
      </c>
      <c r="G16194" s="77">
        <f t="shared" si="10647"/>
        <v>0</v>
      </c>
      <c r="H16194" s="77">
        <f t="shared" si="10648"/>
        <v>0</v>
      </c>
      <c r="I16194" s="77">
        <f t="shared" si="10649"/>
        <v>0</v>
      </c>
      <c r="J16194" s="78"/>
      <c r="K16194" s="78"/>
      <c r="L16194" s="77"/>
      <c r="M16194" s="77"/>
      <c r="N16194" s="77"/>
      <c r="O16194" s="78"/>
      <c r="P16194" s="310"/>
    </row>
    <row r="16195" spans="1:16" s="3" customFormat="1" ht="15" hidden="1" customHeight="1">
      <c r="A16195" s="75"/>
      <c r="B16195" s="75"/>
      <c r="C16195" s="76"/>
      <c r="D16195" s="75" t="s">
        <v>381</v>
      </c>
      <c r="E16195" s="78"/>
      <c r="F16195" s="77">
        <f t="shared" si="10646"/>
        <v>0</v>
      </c>
      <c r="G16195" s="77">
        <f t="shared" si="10647"/>
        <v>0</v>
      </c>
      <c r="H16195" s="77">
        <f t="shared" si="10648"/>
        <v>0</v>
      </c>
      <c r="I16195" s="77">
        <f t="shared" si="10649"/>
        <v>0</v>
      </c>
      <c r="J16195" s="78"/>
      <c r="K16195" s="78"/>
      <c r="L16195" s="77"/>
      <c r="M16195" s="77"/>
      <c r="N16195" s="77"/>
      <c r="O16195" s="78"/>
      <c r="P16195" s="310"/>
    </row>
    <row r="16196" spans="1:16" s="3" customFormat="1" ht="15" hidden="1" customHeight="1">
      <c r="A16196" s="75"/>
      <c r="B16196" s="75"/>
      <c r="C16196" s="76"/>
      <c r="D16196" s="75" t="s">
        <v>382</v>
      </c>
      <c r="E16196" s="78"/>
      <c r="F16196" s="77">
        <f t="shared" si="10646"/>
        <v>0</v>
      </c>
      <c r="G16196" s="77">
        <f t="shared" si="10647"/>
        <v>0</v>
      </c>
      <c r="H16196" s="77">
        <f t="shared" si="10648"/>
        <v>0</v>
      </c>
      <c r="I16196" s="77">
        <f t="shared" si="10649"/>
        <v>0</v>
      </c>
      <c r="J16196" s="78"/>
      <c r="K16196" s="78"/>
      <c r="L16196" s="77"/>
      <c r="M16196" s="77"/>
      <c r="N16196" s="77"/>
      <c r="O16196" s="78"/>
      <c r="P16196" s="310"/>
    </row>
    <row r="16197" spans="1:16" s="3" customFormat="1" ht="15" hidden="1" customHeight="1">
      <c r="A16197" s="75"/>
      <c r="B16197" s="75"/>
      <c r="C16197" s="76"/>
      <c r="D16197" s="75" t="s">
        <v>383</v>
      </c>
      <c r="E16197" s="78"/>
      <c r="F16197" s="77">
        <f t="shared" si="10646"/>
        <v>0</v>
      </c>
      <c r="G16197" s="77">
        <f t="shared" si="10647"/>
        <v>0</v>
      </c>
      <c r="H16197" s="77">
        <f t="shared" si="10648"/>
        <v>0</v>
      </c>
      <c r="I16197" s="77">
        <f t="shared" si="10649"/>
        <v>0</v>
      </c>
      <c r="J16197" s="78"/>
      <c r="K16197" s="78"/>
      <c r="L16197" s="77"/>
      <c r="M16197" s="77"/>
      <c r="N16197" s="77"/>
      <c r="O16197" s="78"/>
      <c r="P16197" s="310"/>
    </row>
    <row r="16198" spans="1:16" s="3" customFormat="1" ht="15" hidden="1" customHeight="1">
      <c r="A16198" s="75"/>
      <c r="B16198" s="75"/>
      <c r="C16198" s="76"/>
      <c r="D16198" s="75" t="s">
        <v>384</v>
      </c>
      <c r="E16198" s="78"/>
      <c r="F16198" s="77">
        <f t="shared" si="10646"/>
        <v>0</v>
      </c>
      <c r="G16198" s="77">
        <f t="shared" si="10647"/>
        <v>0</v>
      </c>
      <c r="H16198" s="77">
        <f t="shared" si="10648"/>
        <v>0</v>
      </c>
      <c r="I16198" s="77">
        <f t="shared" si="10649"/>
        <v>0</v>
      </c>
      <c r="J16198" s="78"/>
      <c r="K16198" s="78"/>
      <c r="L16198" s="77"/>
      <c r="M16198" s="77"/>
      <c r="N16198" s="77"/>
      <c r="O16198" s="78"/>
      <c r="P16198" s="310"/>
    </row>
    <row r="16199" spans="1:16" s="3" customFormat="1" ht="15" hidden="1" customHeight="1">
      <c r="A16199" s="75"/>
      <c r="B16199" s="75"/>
      <c r="C16199" s="76"/>
      <c r="D16199" s="75" t="s">
        <v>385</v>
      </c>
      <c r="E16199" s="78"/>
      <c r="F16199" s="77">
        <f t="shared" si="10646"/>
        <v>0</v>
      </c>
      <c r="G16199" s="77">
        <f t="shared" si="10647"/>
        <v>0</v>
      </c>
      <c r="H16199" s="77">
        <f t="shared" si="10648"/>
        <v>0</v>
      </c>
      <c r="I16199" s="77">
        <f t="shared" si="10649"/>
        <v>0</v>
      </c>
      <c r="J16199" s="78"/>
      <c r="K16199" s="78"/>
      <c r="L16199" s="77"/>
      <c r="M16199" s="77"/>
      <c r="N16199" s="77"/>
      <c r="O16199" s="78"/>
      <c r="P16199" s="310"/>
    </row>
    <row r="16200" spans="1:16" s="3" customFormat="1" ht="15" hidden="1" customHeight="1">
      <c r="A16200" s="75"/>
      <c r="B16200" s="75"/>
      <c r="C16200" s="76"/>
      <c r="D16200" s="75" t="s">
        <v>386</v>
      </c>
      <c r="E16200" s="78"/>
      <c r="F16200" s="77">
        <f t="shared" si="10646"/>
        <v>0</v>
      </c>
      <c r="G16200" s="77">
        <f t="shared" si="10647"/>
        <v>0</v>
      </c>
      <c r="H16200" s="77">
        <f t="shared" si="10648"/>
        <v>0</v>
      </c>
      <c r="I16200" s="77">
        <f t="shared" si="10649"/>
        <v>0</v>
      </c>
      <c r="J16200" s="78"/>
      <c r="K16200" s="78"/>
      <c r="L16200" s="77"/>
      <c r="M16200" s="77"/>
      <c r="N16200" s="77"/>
      <c r="O16200" s="78"/>
      <c r="P16200" s="310"/>
    </row>
    <row r="16201" spans="1:16" s="3" customFormat="1" ht="15" hidden="1" customHeight="1">
      <c r="A16201" s="75"/>
      <c r="B16201" s="75"/>
      <c r="C16201" s="76"/>
      <c r="D16201" s="75" t="s">
        <v>387</v>
      </c>
      <c r="E16201" s="78"/>
      <c r="F16201" s="77">
        <f t="shared" si="10646"/>
        <v>0</v>
      </c>
      <c r="G16201" s="77">
        <f t="shared" si="10647"/>
        <v>0</v>
      </c>
      <c r="H16201" s="77">
        <f t="shared" si="10648"/>
        <v>0</v>
      </c>
      <c r="I16201" s="77">
        <f t="shared" si="10649"/>
        <v>0</v>
      </c>
      <c r="J16201" s="78"/>
      <c r="K16201" s="78"/>
      <c r="L16201" s="77"/>
      <c r="M16201" s="77"/>
      <c r="N16201" s="77"/>
      <c r="O16201" s="78"/>
      <c r="P16201" s="310"/>
    </row>
    <row r="16202" spans="1:16" s="3" customFormat="1" ht="15" hidden="1" customHeight="1">
      <c r="A16202" s="75"/>
      <c r="B16202" s="75"/>
      <c r="C16202" s="76"/>
      <c r="D16202" s="75" t="s">
        <v>388</v>
      </c>
      <c r="E16202" s="78"/>
      <c r="F16202" s="77">
        <f t="shared" si="10646"/>
        <v>0</v>
      </c>
      <c r="G16202" s="77">
        <f t="shared" si="10647"/>
        <v>0</v>
      </c>
      <c r="H16202" s="77">
        <f t="shared" si="10648"/>
        <v>0</v>
      </c>
      <c r="I16202" s="77">
        <f t="shared" si="10649"/>
        <v>0</v>
      </c>
      <c r="J16202" s="78"/>
      <c r="K16202" s="78"/>
      <c r="L16202" s="77"/>
      <c r="M16202" s="77"/>
      <c r="N16202" s="77"/>
      <c r="O16202" s="78"/>
      <c r="P16202" s="310"/>
    </row>
    <row r="16203" spans="1:16" s="3" customFormat="1" ht="15" hidden="1" customHeight="1">
      <c r="A16203" s="75"/>
      <c r="B16203" s="75"/>
      <c r="C16203" s="76"/>
      <c r="D16203" s="75" t="s">
        <v>389</v>
      </c>
      <c r="E16203" s="78"/>
      <c r="F16203" s="77">
        <f t="shared" si="10646"/>
        <v>0</v>
      </c>
      <c r="G16203" s="77">
        <f t="shared" si="10647"/>
        <v>0</v>
      </c>
      <c r="H16203" s="77">
        <f t="shared" si="10648"/>
        <v>0</v>
      </c>
      <c r="I16203" s="77">
        <f t="shared" si="10649"/>
        <v>0</v>
      </c>
      <c r="J16203" s="78"/>
      <c r="K16203" s="78"/>
      <c r="L16203" s="77"/>
      <c r="M16203" s="77"/>
      <c r="N16203" s="77"/>
      <c r="O16203" s="78"/>
      <c r="P16203" s="310"/>
    </row>
    <row r="16204" spans="1:16" s="3" customFormat="1" ht="15" hidden="1" customHeight="1">
      <c r="A16204" s="75"/>
      <c r="B16204" s="75"/>
      <c r="C16204" s="76"/>
      <c r="D16204" s="75" t="s">
        <v>390</v>
      </c>
      <c r="E16204" s="78"/>
      <c r="F16204" s="77">
        <f t="shared" si="10646"/>
        <v>0</v>
      </c>
      <c r="G16204" s="77">
        <f t="shared" si="10647"/>
        <v>0</v>
      </c>
      <c r="H16204" s="77">
        <f t="shared" si="10648"/>
        <v>0</v>
      </c>
      <c r="I16204" s="77">
        <f t="shared" si="10649"/>
        <v>0</v>
      </c>
      <c r="J16204" s="78"/>
      <c r="K16204" s="78"/>
      <c r="L16204" s="77"/>
      <c r="M16204" s="77"/>
      <c r="N16204" s="77"/>
      <c r="O16204" s="78"/>
      <c r="P16204" s="310"/>
    </row>
    <row r="16205" spans="1:16" s="3" customFormat="1" ht="15" hidden="1" customHeight="1">
      <c r="A16205" s="75"/>
      <c r="B16205" s="75"/>
      <c r="C16205" s="76"/>
      <c r="D16205" s="75" t="s">
        <v>391</v>
      </c>
      <c r="E16205" s="78"/>
      <c r="F16205" s="77">
        <f t="shared" si="10646"/>
        <v>0</v>
      </c>
      <c r="G16205" s="77">
        <f t="shared" si="10647"/>
        <v>0</v>
      </c>
      <c r="H16205" s="77">
        <f t="shared" si="10648"/>
        <v>0</v>
      </c>
      <c r="I16205" s="77">
        <f t="shared" si="10649"/>
        <v>0</v>
      </c>
      <c r="J16205" s="78"/>
      <c r="K16205" s="78"/>
      <c r="L16205" s="77"/>
      <c r="M16205" s="77"/>
      <c r="N16205" s="77"/>
      <c r="O16205" s="78"/>
      <c r="P16205" s="310"/>
    </row>
    <row r="16206" spans="1:16" s="3" customFormat="1" ht="15" hidden="1" customHeight="1">
      <c r="A16206" s="75"/>
      <c r="B16206" s="75"/>
      <c r="C16206" s="76"/>
      <c r="D16206" s="75" t="s">
        <v>392</v>
      </c>
      <c r="E16206" s="78"/>
      <c r="F16206" s="77">
        <f t="shared" si="10646"/>
        <v>0</v>
      </c>
      <c r="G16206" s="77">
        <f t="shared" si="10647"/>
        <v>0</v>
      </c>
      <c r="H16206" s="77">
        <f t="shared" si="10648"/>
        <v>0</v>
      </c>
      <c r="I16206" s="77">
        <f t="shared" si="10649"/>
        <v>0</v>
      </c>
      <c r="J16206" s="78"/>
      <c r="K16206" s="78"/>
      <c r="L16206" s="77"/>
      <c r="M16206" s="77"/>
      <c r="N16206" s="77"/>
      <c r="O16206" s="78"/>
      <c r="P16206" s="310"/>
    </row>
    <row r="16207" spans="1:16" s="3" customFormat="1" ht="15" hidden="1" customHeight="1">
      <c r="A16207" s="75"/>
      <c r="B16207" s="75"/>
      <c r="C16207" s="76"/>
      <c r="D16207" s="75" t="s">
        <v>393</v>
      </c>
      <c r="E16207" s="78"/>
      <c r="F16207" s="77">
        <f t="shared" si="10646"/>
        <v>0</v>
      </c>
      <c r="G16207" s="77">
        <f t="shared" si="10647"/>
        <v>0</v>
      </c>
      <c r="H16207" s="77">
        <f t="shared" si="10648"/>
        <v>0</v>
      </c>
      <c r="I16207" s="77">
        <f t="shared" si="10649"/>
        <v>0</v>
      </c>
      <c r="J16207" s="78"/>
      <c r="K16207" s="78"/>
      <c r="L16207" s="77"/>
      <c r="M16207" s="77"/>
      <c r="N16207" s="77"/>
      <c r="O16207" s="78"/>
      <c r="P16207" s="310"/>
    </row>
    <row r="16208" spans="1:16" s="3" customFormat="1" ht="15" hidden="1" customHeight="1">
      <c r="A16208" s="75"/>
      <c r="B16208" s="75"/>
      <c r="C16208" s="76"/>
      <c r="D16208" s="75" t="s">
        <v>394</v>
      </c>
      <c r="E16208" s="78"/>
      <c r="F16208" s="77">
        <f t="shared" si="10646"/>
        <v>0</v>
      </c>
      <c r="G16208" s="77">
        <f t="shared" si="10647"/>
        <v>0</v>
      </c>
      <c r="H16208" s="77">
        <f t="shared" si="10648"/>
        <v>0</v>
      </c>
      <c r="I16208" s="77">
        <f t="shared" si="10649"/>
        <v>0</v>
      </c>
      <c r="J16208" s="78"/>
      <c r="K16208" s="78"/>
      <c r="L16208" s="77"/>
      <c r="M16208" s="77"/>
      <c r="N16208" s="77"/>
      <c r="O16208" s="78"/>
      <c r="P16208" s="310"/>
    </row>
    <row r="16209" spans="1:16" s="3" customFormat="1" ht="15" hidden="1" customHeight="1">
      <c r="A16209" s="75"/>
      <c r="B16209" s="75"/>
      <c r="C16209" s="76"/>
      <c r="D16209" s="75" t="s">
        <v>395</v>
      </c>
      <c r="E16209" s="78"/>
      <c r="F16209" s="77">
        <f t="shared" si="10646"/>
        <v>0</v>
      </c>
      <c r="G16209" s="77">
        <f t="shared" si="10647"/>
        <v>0</v>
      </c>
      <c r="H16209" s="77">
        <f t="shared" si="10648"/>
        <v>0</v>
      </c>
      <c r="I16209" s="77">
        <f t="shared" si="10649"/>
        <v>0</v>
      </c>
      <c r="J16209" s="78"/>
      <c r="K16209" s="78"/>
      <c r="L16209" s="77"/>
      <c r="M16209" s="77"/>
      <c r="N16209" s="77"/>
      <c r="O16209" s="78"/>
      <c r="P16209" s="310"/>
    </row>
    <row r="16210" spans="1:16" s="3" customFormat="1" ht="15" hidden="1" customHeight="1">
      <c r="A16210" s="75"/>
      <c r="B16210" s="75"/>
      <c r="C16210" s="76"/>
      <c r="D16210" s="75" t="s">
        <v>396</v>
      </c>
      <c r="E16210" s="78"/>
      <c r="F16210" s="77">
        <f t="shared" si="10646"/>
        <v>0</v>
      </c>
      <c r="G16210" s="77">
        <f t="shared" si="10647"/>
        <v>0</v>
      </c>
      <c r="H16210" s="77">
        <f t="shared" si="10648"/>
        <v>0</v>
      </c>
      <c r="I16210" s="77">
        <f t="shared" si="10649"/>
        <v>0</v>
      </c>
      <c r="J16210" s="78"/>
      <c r="K16210" s="78"/>
      <c r="L16210" s="77"/>
      <c r="M16210" s="77"/>
      <c r="N16210" s="77"/>
      <c r="O16210" s="78"/>
      <c r="P16210" s="310"/>
    </row>
    <row r="16211" spans="1:16" s="3" customFormat="1" ht="15" hidden="1" customHeight="1">
      <c r="A16211" s="75"/>
      <c r="B16211" s="75"/>
      <c r="C16211" s="76"/>
      <c r="D16211" s="75" t="s">
        <v>397</v>
      </c>
      <c r="E16211" s="78"/>
      <c r="F16211" s="77">
        <f t="shared" si="10646"/>
        <v>0</v>
      </c>
      <c r="G16211" s="77">
        <f t="shared" si="10647"/>
        <v>0</v>
      </c>
      <c r="H16211" s="77">
        <f t="shared" si="10648"/>
        <v>0</v>
      </c>
      <c r="I16211" s="77">
        <f t="shared" si="10649"/>
        <v>0</v>
      </c>
      <c r="J16211" s="78"/>
      <c r="K16211" s="78"/>
      <c r="L16211" s="77"/>
      <c r="M16211" s="77"/>
      <c r="N16211" s="77"/>
      <c r="O16211" s="78"/>
      <c r="P16211" s="310"/>
    </row>
    <row r="16212" spans="1:16" s="72" customFormat="1" ht="15" hidden="1" customHeight="1">
      <c r="A16212" s="8"/>
      <c r="B16212" s="8"/>
      <c r="C16212" s="41">
        <v>9200</v>
      </c>
      <c r="D16212" s="8"/>
      <c r="E16212" s="43"/>
      <c r="F16212" s="40">
        <f t="shared" ref="F16212:O16212" si="10650">SUM(F16213:F16217)</f>
        <v>0</v>
      </c>
      <c r="G16212" s="40">
        <f t="shared" ref="G16212:H16212" si="10651">SUM(G16213:G16217)</f>
        <v>0</v>
      </c>
      <c r="H16212" s="40">
        <f t="shared" si="10651"/>
        <v>0</v>
      </c>
      <c r="I16212" s="40">
        <f t="shared" si="10650"/>
        <v>0</v>
      </c>
      <c r="J16212" s="40">
        <f t="shared" si="10650"/>
        <v>0</v>
      </c>
      <c r="K16212" s="40">
        <f t="shared" ref="K16212:L16212" si="10652">SUM(K16213:K16217)</f>
        <v>0</v>
      </c>
      <c r="L16212" s="40">
        <f t="shared" si="10652"/>
        <v>0</v>
      </c>
      <c r="M16212" s="40">
        <f t="shared" si="10650"/>
        <v>0</v>
      </c>
      <c r="N16212" s="40">
        <f t="shared" si="10650"/>
        <v>0</v>
      </c>
      <c r="O16212" s="40">
        <f t="shared" si="10650"/>
        <v>0</v>
      </c>
      <c r="P16212" s="309"/>
    </row>
    <row r="16213" spans="1:16" s="3" customFormat="1" ht="15" hidden="1" customHeight="1">
      <c r="A16213" s="75"/>
      <c r="B16213" s="75"/>
      <c r="C16213" s="76"/>
      <c r="D16213" s="75" t="s">
        <v>398</v>
      </c>
      <c r="E16213" s="78"/>
      <c r="F16213" s="77">
        <f t="shared" ref="F16213:F16217" si="10653">I16213+O16213</f>
        <v>0</v>
      </c>
      <c r="G16213" s="77">
        <f>J16213+P16213</f>
        <v>0</v>
      </c>
      <c r="H16213" s="77">
        <f>M16213+Q16213</f>
        <v>0</v>
      </c>
      <c r="I16213" s="77">
        <f>SUM(J16213:N16213)</f>
        <v>0</v>
      </c>
      <c r="J16213" s="78"/>
      <c r="K16213" s="78"/>
      <c r="L16213" s="77"/>
      <c r="M16213" s="77"/>
      <c r="N16213" s="77"/>
      <c r="O16213" s="78"/>
      <c r="P16213" s="310"/>
    </row>
    <row r="16214" spans="1:16" s="3" customFormat="1" ht="15" hidden="1" customHeight="1">
      <c r="A16214" s="75"/>
      <c r="B16214" s="75"/>
      <c r="C16214" s="76"/>
      <c r="D16214" s="75" t="s">
        <v>399</v>
      </c>
      <c r="E16214" s="78"/>
      <c r="F16214" s="77">
        <f t="shared" si="10653"/>
        <v>0</v>
      </c>
      <c r="G16214" s="77">
        <f>J16214+P16214</f>
        <v>0</v>
      </c>
      <c r="H16214" s="77">
        <f>M16214+Q16214</f>
        <v>0</v>
      </c>
      <c r="I16214" s="77">
        <f>SUM(J16214:N16214)</f>
        <v>0</v>
      </c>
      <c r="J16214" s="78"/>
      <c r="K16214" s="78"/>
      <c r="L16214" s="77"/>
      <c r="M16214" s="77"/>
      <c r="N16214" s="77"/>
      <c r="O16214" s="78"/>
      <c r="P16214" s="310"/>
    </row>
    <row r="16215" spans="1:16" s="3" customFormat="1" ht="15" hidden="1" customHeight="1">
      <c r="A16215" s="75"/>
      <c r="B16215" s="75"/>
      <c r="C16215" s="76"/>
      <c r="D16215" s="75" t="s">
        <v>400</v>
      </c>
      <c r="E16215" s="78"/>
      <c r="F16215" s="77">
        <f t="shared" si="10653"/>
        <v>0</v>
      </c>
      <c r="G16215" s="77">
        <f>J16215+P16215</f>
        <v>0</v>
      </c>
      <c r="H16215" s="77">
        <f>M16215+Q16215</f>
        <v>0</v>
      </c>
      <c r="I16215" s="77">
        <f>SUM(J16215:N16215)</f>
        <v>0</v>
      </c>
      <c r="J16215" s="78"/>
      <c r="K16215" s="78"/>
      <c r="L16215" s="77"/>
      <c r="M16215" s="77"/>
      <c r="N16215" s="77"/>
      <c r="O16215" s="78"/>
      <c r="P16215" s="310"/>
    </row>
    <row r="16216" spans="1:16" s="3" customFormat="1" ht="15" hidden="1" customHeight="1">
      <c r="A16216" s="75"/>
      <c r="B16216" s="75"/>
      <c r="C16216" s="76"/>
      <c r="D16216" s="75" t="s">
        <v>401</v>
      </c>
      <c r="E16216" s="78"/>
      <c r="F16216" s="77">
        <f t="shared" si="10653"/>
        <v>0</v>
      </c>
      <c r="G16216" s="77">
        <f>J16216+P16216</f>
        <v>0</v>
      </c>
      <c r="H16216" s="77">
        <f>M16216+Q16216</f>
        <v>0</v>
      </c>
      <c r="I16216" s="77">
        <f>SUM(J16216:N16216)</f>
        <v>0</v>
      </c>
      <c r="J16216" s="78"/>
      <c r="K16216" s="78"/>
      <c r="L16216" s="77"/>
      <c r="M16216" s="77"/>
      <c r="N16216" s="77"/>
      <c r="O16216" s="78"/>
      <c r="P16216" s="310"/>
    </row>
    <row r="16217" spans="1:16" s="3" customFormat="1" ht="15" hidden="1" customHeight="1">
      <c r="A16217" s="75"/>
      <c r="B16217" s="75"/>
      <c r="C16217" s="76"/>
      <c r="D16217" s="75" t="s">
        <v>402</v>
      </c>
      <c r="E16217" s="78"/>
      <c r="F16217" s="77">
        <f t="shared" si="10653"/>
        <v>0</v>
      </c>
      <c r="G16217" s="77">
        <f>J16217+P16217</f>
        <v>0</v>
      </c>
      <c r="H16217" s="77">
        <f>M16217+Q16217</f>
        <v>0</v>
      </c>
      <c r="I16217" s="77">
        <f>SUM(J16217:N16217)</f>
        <v>0</v>
      </c>
      <c r="J16217" s="78"/>
      <c r="K16217" s="78"/>
      <c r="L16217" s="77"/>
      <c r="M16217" s="77"/>
      <c r="N16217" s="77"/>
      <c r="O16217" s="78"/>
      <c r="P16217" s="310"/>
    </row>
    <row r="16218" spans="1:16" s="72" customFormat="1" ht="15" hidden="1" customHeight="1">
      <c r="A16218" s="8"/>
      <c r="B16218" s="8"/>
      <c r="C16218" s="41">
        <v>9250</v>
      </c>
      <c r="D16218" s="8"/>
      <c r="E16218" s="43"/>
      <c r="F16218" s="43">
        <f t="shared" ref="F16218:O16218" si="10654">SUM(F16219:F16224)</f>
        <v>0</v>
      </c>
      <c r="G16218" s="43">
        <f t="shared" ref="G16218:H16218" si="10655">SUM(G16219:G16224)</f>
        <v>0</v>
      </c>
      <c r="H16218" s="43">
        <f t="shared" si="10655"/>
        <v>0</v>
      </c>
      <c r="I16218" s="43">
        <f t="shared" si="10654"/>
        <v>0</v>
      </c>
      <c r="J16218" s="43">
        <f t="shared" si="10654"/>
        <v>0</v>
      </c>
      <c r="K16218" s="43">
        <f t="shared" ref="K16218:L16218" si="10656">SUM(K16219:K16224)</f>
        <v>0</v>
      </c>
      <c r="L16218" s="43">
        <f t="shared" si="10656"/>
        <v>0</v>
      </c>
      <c r="M16218" s="43">
        <f t="shared" si="10654"/>
        <v>0</v>
      </c>
      <c r="N16218" s="43">
        <f t="shared" si="10654"/>
        <v>0</v>
      </c>
      <c r="O16218" s="43">
        <f t="shared" si="10654"/>
        <v>0</v>
      </c>
      <c r="P16218" s="309"/>
    </row>
    <row r="16219" spans="1:16" s="3" customFormat="1" ht="15" hidden="1" customHeight="1">
      <c r="A16219" s="75"/>
      <c r="B16219" s="75"/>
      <c r="C16219" s="76"/>
      <c r="D16219" s="75" t="s">
        <v>403</v>
      </c>
      <c r="E16219" s="78"/>
      <c r="F16219" s="77">
        <f t="shared" ref="F16219:F16224" si="10657">I16219+O16219</f>
        <v>0</v>
      </c>
      <c r="G16219" s="77">
        <f t="shared" ref="G16219:G16224" si="10658">J16219+P16219</f>
        <v>0</v>
      </c>
      <c r="H16219" s="77">
        <f t="shared" ref="H16219:H16224" si="10659">M16219+Q16219</f>
        <v>0</v>
      </c>
      <c r="I16219" s="77">
        <f t="shared" ref="I16219:I16224" si="10660">SUM(J16219:N16219)</f>
        <v>0</v>
      </c>
      <c r="J16219" s="78"/>
      <c r="K16219" s="78"/>
      <c r="L16219" s="77"/>
      <c r="M16219" s="77"/>
      <c r="N16219" s="77"/>
      <c r="O16219" s="78"/>
      <c r="P16219" s="310"/>
    </row>
    <row r="16220" spans="1:16" s="3" customFormat="1" ht="15" hidden="1" customHeight="1">
      <c r="A16220" s="75"/>
      <c r="B16220" s="75"/>
      <c r="C16220" s="76"/>
      <c r="D16220" s="75" t="s">
        <v>404</v>
      </c>
      <c r="E16220" s="78"/>
      <c r="F16220" s="77">
        <f t="shared" si="10657"/>
        <v>0</v>
      </c>
      <c r="G16220" s="77">
        <f t="shared" si="10658"/>
        <v>0</v>
      </c>
      <c r="H16220" s="77">
        <f t="shared" si="10659"/>
        <v>0</v>
      </c>
      <c r="I16220" s="77">
        <f t="shared" si="10660"/>
        <v>0</v>
      </c>
      <c r="J16220" s="78"/>
      <c r="K16220" s="78"/>
      <c r="L16220" s="77"/>
      <c r="M16220" s="77"/>
      <c r="N16220" s="77"/>
      <c r="O16220" s="78"/>
      <c r="P16220" s="310"/>
    </row>
    <row r="16221" spans="1:16" s="3" customFormat="1" ht="15" hidden="1" customHeight="1">
      <c r="A16221" s="75"/>
      <c r="B16221" s="75"/>
      <c r="C16221" s="76"/>
      <c r="D16221" s="75" t="s">
        <v>405</v>
      </c>
      <c r="E16221" s="78"/>
      <c r="F16221" s="77">
        <f t="shared" si="10657"/>
        <v>0</v>
      </c>
      <c r="G16221" s="77">
        <f t="shared" si="10658"/>
        <v>0</v>
      </c>
      <c r="H16221" s="77">
        <f t="shared" si="10659"/>
        <v>0</v>
      </c>
      <c r="I16221" s="77">
        <f t="shared" si="10660"/>
        <v>0</v>
      </c>
      <c r="J16221" s="78"/>
      <c r="K16221" s="78"/>
      <c r="L16221" s="77"/>
      <c r="M16221" s="77"/>
      <c r="N16221" s="77"/>
      <c r="O16221" s="78"/>
      <c r="P16221" s="310"/>
    </row>
    <row r="16222" spans="1:16" s="3" customFormat="1" ht="15" hidden="1" customHeight="1">
      <c r="A16222" s="75"/>
      <c r="B16222" s="75"/>
      <c r="C16222" s="76"/>
      <c r="D16222" s="75" t="s">
        <v>406</v>
      </c>
      <c r="E16222" s="78"/>
      <c r="F16222" s="77">
        <f t="shared" si="10657"/>
        <v>0</v>
      </c>
      <c r="G16222" s="77">
        <f t="shared" si="10658"/>
        <v>0</v>
      </c>
      <c r="H16222" s="77">
        <f t="shared" si="10659"/>
        <v>0</v>
      </c>
      <c r="I16222" s="77">
        <f t="shared" si="10660"/>
        <v>0</v>
      </c>
      <c r="J16222" s="78"/>
      <c r="K16222" s="78"/>
      <c r="L16222" s="77"/>
      <c r="M16222" s="77"/>
      <c r="N16222" s="77"/>
      <c r="O16222" s="78"/>
      <c r="P16222" s="310"/>
    </row>
    <row r="16223" spans="1:16" s="3" customFormat="1" ht="15" hidden="1" customHeight="1">
      <c r="A16223" s="75"/>
      <c r="B16223" s="75"/>
      <c r="C16223" s="76"/>
      <c r="D16223" s="75" t="s">
        <v>407</v>
      </c>
      <c r="E16223" s="78"/>
      <c r="F16223" s="77">
        <f t="shared" si="10657"/>
        <v>0</v>
      </c>
      <c r="G16223" s="77">
        <f t="shared" si="10658"/>
        <v>0</v>
      </c>
      <c r="H16223" s="77">
        <f t="shared" si="10659"/>
        <v>0</v>
      </c>
      <c r="I16223" s="77">
        <f t="shared" si="10660"/>
        <v>0</v>
      </c>
      <c r="J16223" s="78"/>
      <c r="K16223" s="78"/>
      <c r="L16223" s="77"/>
      <c r="M16223" s="77"/>
      <c r="N16223" s="77"/>
      <c r="O16223" s="78"/>
      <c r="P16223" s="310"/>
    </row>
    <row r="16224" spans="1:16" s="3" customFormat="1" ht="15" hidden="1" customHeight="1">
      <c r="A16224" s="75"/>
      <c r="B16224" s="75"/>
      <c r="C16224" s="76"/>
      <c r="D16224" s="75" t="s">
        <v>408</v>
      </c>
      <c r="E16224" s="78"/>
      <c r="F16224" s="77">
        <f t="shared" si="10657"/>
        <v>0</v>
      </c>
      <c r="G16224" s="77">
        <f t="shared" si="10658"/>
        <v>0</v>
      </c>
      <c r="H16224" s="77">
        <f t="shared" si="10659"/>
        <v>0</v>
      </c>
      <c r="I16224" s="77">
        <f t="shared" si="10660"/>
        <v>0</v>
      </c>
      <c r="J16224" s="78"/>
      <c r="K16224" s="78"/>
      <c r="L16224" s="77"/>
      <c r="M16224" s="77"/>
      <c r="N16224" s="77"/>
      <c r="O16224" s="78"/>
      <c r="P16224" s="310"/>
    </row>
    <row r="16225" spans="1:16" s="72" customFormat="1" ht="15" hidden="1" customHeight="1">
      <c r="A16225" s="8"/>
      <c r="B16225" s="8"/>
      <c r="C16225" s="41">
        <v>9300</v>
      </c>
      <c r="D16225" s="8"/>
      <c r="E16225" s="43"/>
      <c r="F16225" s="40">
        <f t="shared" ref="F16225:O16225" si="10661">SUM(F16226:F16231)</f>
        <v>0</v>
      </c>
      <c r="G16225" s="40">
        <f t="shared" ref="G16225:H16225" si="10662">SUM(G16226:G16231)</f>
        <v>0</v>
      </c>
      <c r="H16225" s="40">
        <f t="shared" si="10662"/>
        <v>0</v>
      </c>
      <c r="I16225" s="40">
        <f t="shared" si="10661"/>
        <v>0</v>
      </c>
      <c r="J16225" s="40">
        <f t="shared" si="10661"/>
        <v>0</v>
      </c>
      <c r="K16225" s="40">
        <f t="shared" ref="K16225:L16225" si="10663">SUM(K16226:K16231)</f>
        <v>0</v>
      </c>
      <c r="L16225" s="40">
        <f t="shared" si="10663"/>
        <v>0</v>
      </c>
      <c r="M16225" s="40">
        <f t="shared" si="10661"/>
        <v>0</v>
      </c>
      <c r="N16225" s="40">
        <f t="shared" si="10661"/>
        <v>0</v>
      </c>
      <c r="O16225" s="40">
        <f t="shared" si="10661"/>
        <v>0</v>
      </c>
      <c r="P16225" s="309"/>
    </row>
    <row r="16226" spans="1:16" s="3" customFormat="1" ht="15" hidden="1" customHeight="1">
      <c r="A16226" s="75"/>
      <c r="B16226" s="75"/>
      <c r="C16226" s="76"/>
      <c r="D16226" s="75" t="s">
        <v>409</v>
      </c>
      <c r="E16226" s="78"/>
      <c r="F16226" s="77">
        <f t="shared" ref="F16226:F16231" si="10664">I16226+O16226</f>
        <v>0</v>
      </c>
      <c r="G16226" s="77">
        <f t="shared" ref="G16226:G16231" si="10665">J16226+P16226</f>
        <v>0</v>
      </c>
      <c r="H16226" s="77">
        <f t="shared" ref="H16226:H16231" si="10666">M16226+Q16226</f>
        <v>0</v>
      </c>
      <c r="I16226" s="77">
        <f t="shared" ref="I16226:I16231" si="10667">SUM(J16226:N16226)</f>
        <v>0</v>
      </c>
      <c r="J16226" s="78"/>
      <c r="K16226" s="78"/>
      <c r="L16226" s="77"/>
      <c r="M16226" s="77"/>
      <c r="N16226" s="77"/>
      <c r="O16226" s="78"/>
      <c r="P16226" s="310"/>
    </row>
    <row r="16227" spans="1:16" s="3" customFormat="1" ht="15" hidden="1" customHeight="1">
      <c r="A16227" s="75"/>
      <c r="B16227" s="75"/>
      <c r="C16227" s="76"/>
      <c r="D16227" s="75" t="s">
        <v>410</v>
      </c>
      <c r="E16227" s="78"/>
      <c r="F16227" s="77">
        <f t="shared" si="10664"/>
        <v>0</v>
      </c>
      <c r="G16227" s="77">
        <f t="shared" si="10665"/>
        <v>0</v>
      </c>
      <c r="H16227" s="77">
        <f t="shared" si="10666"/>
        <v>0</v>
      </c>
      <c r="I16227" s="77">
        <f t="shared" si="10667"/>
        <v>0</v>
      </c>
      <c r="J16227" s="78"/>
      <c r="K16227" s="78"/>
      <c r="L16227" s="77"/>
      <c r="M16227" s="77"/>
      <c r="N16227" s="77"/>
      <c r="O16227" s="78"/>
      <c r="P16227" s="310"/>
    </row>
    <row r="16228" spans="1:16" s="3" customFormat="1" ht="15" hidden="1" customHeight="1">
      <c r="A16228" s="75"/>
      <c r="B16228" s="75"/>
      <c r="C16228" s="76"/>
      <c r="D16228" s="75" t="s">
        <v>411</v>
      </c>
      <c r="E16228" s="78"/>
      <c r="F16228" s="77">
        <f t="shared" si="10664"/>
        <v>0</v>
      </c>
      <c r="G16228" s="77">
        <f t="shared" si="10665"/>
        <v>0</v>
      </c>
      <c r="H16228" s="77">
        <f t="shared" si="10666"/>
        <v>0</v>
      </c>
      <c r="I16228" s="77">
        <f t="shared" si="10667"/>
        <v>0</v>
      </c>
      <c r="J16228" s="78"/>
      <c r="K16228" s="78"/>
      <c r="L16228" s="77"/>
      <c r="M16228" s="77"/>
      <c r="N16228" s="77"/>
      <c r="O16228" s="78"/>
      <c r="P16228" s="310"/>
    </row>
    <row r="16229" spans="1:16" s="3" customFormat="1" ht="15" hidden="1" customHeight="1">
      <c r="A16229" s="75"/>
      <c r="B16229" s="75"/>
      <c r="C16229" s="76"/>
      <c r="D16229" s="75" t="s">
        <v>412</v>
      </c>
      <c r="E16229" s="78"/>
      <c r="F16229" s="77">
        <f t="shared" si="10664"/>
        <v>0</v>
      </c>
      <c r="G16229" s="77">
        <f t="shared" si="10665"/>
        <v>0</v>
      </c>
      <c r="H16229" s="77">
        <f t="shared" si="10666"/>
        <v>0</v>
      </c>
      <c r="I16229" s="77">
        <f t="shared" si="10667"/>
        <v>0</v>
      </c>
      <c r="J16229" s="78"/>
      <c r="K16229" s="78"/>
      <c r="L16229" s="77"/>
      <c r="M16229" s="77"/>
      <c r="N16229" s="77"/>
      <c r="O16229" s="78"/>
      <c r="P16229" s="310"/>
    </row>
    <row r="16230" spans="1:16" s="3" customFormat="1" ht="15" hidden="1" customHeight="1">
      <c r="A16230" s="75"/>
      <c r="B16230" s="75"/>
      <c r="C16230" s="76"/>
      <c r="D16230" s="75" t="s">
        <v>413</v>
      </c>
      <c r="E16230" s="78"/>
      <c r="F16230" s="77">
        <f t="shared" si="10664"/>
        <v>0</v>
      </c>
      <c r="G16230" s="77">
        <f t="shared" si="10665"/>
        <v>0</v>
      </c>
      <c r="H16230" s="77">
        <f t="shared" si="10666"/>
        <v>0</v>
      </c>
      <c r="I16230" s="77">
        <f t="shared" si="10667"/>
        <v>0</v>
      </c>
      <c r="J16230" s="78"/>
      <c r="K16230" s="78"/>
      <c r="L16230" s="77"/>
      <c r="M16230" s="77"/>
      <c r="N16230" s="77"/>
      <c r="O16230" s="78"/>
      <c r="P16230" s="310"/>
    </row>
    <row r="16231" spans="1:16" s="3" customFormat="1" ht="15" hidden="1" customHeight="1">
      <c r="A16231" s="75"/>
      <c r="B16231" s="75"/>
      <c r="C16231" s="76"/>
      <c r="D16231" s="75" t="s">
        <v>414</v>
      </c>
      <c r="E16231" s="78"/>
      <c r="F16231" s="77">
        <f t="shared" si="10664"/>
        <v>0</v>
      </c>
      <c r="G16231" s="77">
        <f t="shared" si="10665"/>
        <v>0</v>
      </c>
      <c r="H16231" s="77">
        <f t="shared" si="10666"/>
        <v>0</v>
      </c>
      <c r="I16231" s="77">
        <f t="shared" si="10667"/>
        <v>0</v>
      </c>
      <c r="J16231" s="78"/>
      <c r="K16231" s="78"/>
      <c r="L16231" s="77"/>
      <c r="M16231" s="77"/>
      <c r="N16231" s="77"/>
      <c r="O16231" s="78"/>
      <c r="P16231" s="310"/>
    </row>
    <row r="16232" spans="1:16" s="72" customFormat="1" ht="15" hidden="1" customHeight="1">
      <c r="A16232" s="8"/>
      <c r="B16232" s="8"/>
      <c r="C16232" s="41">
        <v>9350</v>
      </c>
      <c r="D16232" s="8"/>
      <c r="E16232" s="43"/>
      <c r="F16232" s="43">
        <f t="shared" ref="F16232:O16232" si="10668">SUM(F16233:F16238)</f>
        <v>0</v>
      </c>
      <c r="G16232" s="43">
        <f t="shared" ref="G16232:H16232" si="10669">SUM(G16233:G16238)</f>
        <v>0</v>
      </c>
      <c r="H16232" s="43">
        <f t="shared" si="10669"/>
        <v>0</v>
      </c>
      <c r="I16232" s="43">
        <f t="shared" si="10668"/>
        <v>0</v>
      </c>
      <c r="J16232" s="43">
        <f t="shared" si="10668"/>
        <v>0</v>
      </c>
      <c r="K16232" s="43">
        <f t="shared" ref="K16232:L16232" si="10670">SUM(K16233:K16238)</f>
        <v>0</v>
      </c>
      <c r="L16232" s="43">
        <f t="shared" si="10670"/>
        <v>0</v>
      </c>
      <c r="M16232" s="43">
        <f t="shared" si="10668"/>
        <v>0</v>
      </c>
      <c r="N16232" s="43">
        <f t="shared" si="10668"/>
        <v>0</v>
      </c>
      <c r="O16232" s="43">
        <f t="shared" si="10668"/>
        <v>0</v>
      </c>
      <c r="P16232" s="309"/>
    </row>
    <row r="16233" spans="1:16" s="3" customFormat="1" ht="15" hidden="1" customHeight="1">
      <c r="A16233" s="75"/>
      <c r="B16233" s="75"/>
      <c r="C16233" s="76"/>
      <c r="D16233" s="75" t="s">
        <v>415</v>
      </c>
      <c r="E16233" s="78"/>
      <c r="F16233" s="77">
        <f t="shared" ref="F16233:F16238" si="10671">I16233+O16233</f>
        <v>0</v>
      </c>
      <c r="G16233" s="77">
        <f t="shared" ref="G16233:G16238" si="10672">J16233+P16233</f>
        <v>0</v>
      </c>
      <c r="H16233" s="77">
        <f t="shared" ref="H16233:H16238" si="10673">M16233+Q16233</f>
        <v>0</v>
      </c>
      <c r="I16233" s="77">
        <f t="shared" ref="I16233:I16238" si="10674">SUM(J16233:N16233)</f>
        <v>0</v>
      </c>
      <c r="J16233" s="78"/>
      <c r="K16233" s="78"/>
      <c r="L16233" s="77"/>
      <c r="M16233" s="77"/>
      <c r="N16233" s="77"/>
      <c r="O16233" s="78"/>
      <c r="P16233" s="310"/>
    </row>
    <row r="16234" spans="1:16" s="3" customFormat="1" ht="15" hidden="1" customHeight="1">
      <c r="A16234" s="75"/>
      <c r="B16234" s="75"/>
      <c r="C16234" s="76"/>
      <c r="D16234" s="75" t="s">
        <v>416</v>
      </c>
      <c r="E16234" s="78"/>
      <c r="F16234" s="77">
        <f t="shared" si="10671"/>
        <v>0</v>
      </c>
      <c r="G16234" s="77">
        <f t="shared" si="10672"/>
        <v>0</v>
      </c>
      <c r="H16234" s="77">
        <f t="shared" si="10673"/>
        <v>0</v>
      </c>
      <c r="I16234" s="77">
        <f t="shared" si="10674"/>
        <v>0</v>
      </c>
      <c r="J16234" s="78"/>
      <c r="K16234" s="78"/>
      <c r="L16234" s="77"/>
      <c r="M16234" s="77"/>
      <c r="N16234" s="77"/>
      <c r="O16234" s="78"/>
      <c r="P16234" s="310"/>
    </row>
    <row r="16235" spans="1:16" s="3" customFormat="1" ht="15" hidden="1" customHeight="1">
      <c r="A16235" s="75"/>
      <c r="B16235" s="75"/>
      <c r="C16235" s="76"/>
      <c r="D16235" s="75" t="s">
        <v>417</v>
      </c>
      <c r="E16235" s="78"/>
      <c r="F16235" s="77">
        <f t="shared" si="10671"/>
        <v>0</v>
      </c>
      <c r="G16235" s="77">
        <f t="shared" si="10672"/>
        <v>0</v>
      </c>
      <c r="H16235" s="77">
        <f t="shared" si="10673"/>
        <v>0</v>
      </c>
      <c r="I16235" s="77">
        <f t="shared" si="10674"/>
        <v>0</v>
      </c>
      <c r="J16235" s="78"/>
      <c r="K16235" s="78"/>
      <c r="L16235" s="77"/>
      <c r="M16235" s="77"/>
      <c r="N16235" s="77"/>
      <c r="O16235" s="78"/>
      <c r="P16235" s="310"/>
    </row>
    <row r="16236" spans="1:16" s="3" customFormat="1" ht="15" hidden="1" customHeight="1">
      <c r="A16236" s="75"/>
      <c r="B16236" s="75"/>
      <c r="C16236" s="76"/>
      <c r="D16236" s="75" t="s">
        <v>418</v>
      </c>
      <c r="E16236" s="78"/>
      <c r="F16236" s="77">
        <f t="shared" si="10671"/>
        <v>0</v>
      </c>
      <c r="G16236" s="77">
        <f t="shared" si="10672"/>
        <v>0</v>
      </c>
      <c r="H16236" s="77">
        <f t="shared" si="10673"/>
        <v>0</v>
      </c>
      <c r="I16236" s="77">
        <f t="shared" si="10674"/>
        <v>0</v>
      </c>
      <c r="J16236" s="78"/>
      <c r="K16236" s="78"/>
      <c r="L16236" s="77"/>
      <c r="M16236" s="77"/>
      <c r="N16236" s="77"/>
      <c r="O16236" s="78"/>
      <c r="P16236" s="310"/>
    </row>
    <row r="16237" spans="1:16" s="3" customFormat="1" ht="15" hidden="1" customHeight="1">
      <c r="A16237" s="75"/>
      <c r="B16237" s="75"/>
      <c r="C16237" s="76"/>
      <c r="D16237" s="75" t="s">
        <v>419</v>
      </c>
      <c r="E16237" s="78"/>
      <c r="F16237" s="77">
        <f t="shared" si="10671"/>
        <v>0</v>
      </c>
      <c r="G16237" s="77">
        <f t="shared" si="10672"/>
        <v>0</v>
      </c>
      <c r="H16237" s="77">
        <f t="shared" si="10673"/>
        <v>0</v>
      </c>
      <c r="I16237" s="77">
        <f t="shared" si="10674"/>
        <v>0</v>
      </c>
      <c r="J16237" s="78"/>
      <c r="K16237" s="78"/>
      <c r="L16237" s="77"/>
      <c r="M16237" s="77"/>
      <c r="N16237" s="77"/>
      <c r="O16237" s="78"/>
      <c r="P16237" s="310"/>
    </row>
    <row r="16238" spans="1:16" s="3" customFormat="1" ht="15" hidden="1" customHeight="1">
      <c r="A16238" s="75"/>
      <c r="B16238" s="75"/>
      <c r="C16238" s="76"/>
      <c r="D16238" s="75" t="s">
        <v>420</v>
      </c>
      <c r="E16238" s="78"/>
      <c r="F16238" s="77">
        <f t="shared" si="10671"/>
        <v>0</v>
      </c>
      <c r="G16238" s="77">
        <f t="shared" si="10672"/>
        <v>0</v>
      </c>
      <c r="H16238" s="77">
        <f t="shared" si="10673"/>
        <v>0</v>
      </c>
      <c r="I16238" s="77">
        <f t="shared" si="10674"/>
        <v>0</v>
      </c>
      <c r="J16238" s="78"/>
      <c r="K16238" s="78"/>
      <c r="L16238" s="77"/>
      <c r="M16238" s="77"/>
      <c r="N16238" s="77"/>
      <c r="O16238" s="78"/>
      <c r="P16238" s="310"/>
    </row>
    <row r="16239" spans="1:16" s="72" customFormat="1" ht="15" hidden="1" customHeight="1">
      <c r="A16239" s="8"/>
      <c r="B16239" s="8"/>
      <c r="C16239" s="41">
        <v>9400</v>
      </c>
      <c r="D16239" s="8"/>
      <c r="E16239" s="43"/>
      <c r="F16239" s="40">
        <f t="shared" ref="F16239:O16239" si="10675">SUM(F16240:F16244)</f>
        <v>0</v>
      </c>
      <c r="G16239" s="40">
        <f t="shared" ref="G16239:H16239" si="10676">SUM(G16240:G16244)</f>
        <v>0</v>
      </c>
      <c r="H16239" s="40">
        <f t="shared" si="10676"/>
        <v>0</v>
      </c>
      <c r="I16239" s="40">
        <f t="shared" si="10675"/>
        <v>0</v>
      </c>
      <c r="J16239" s="40">
        <f t="shared" si="10675"/>
        <v>0</v>
      </c>
      <c r="K16239" s="40">
        <f t="shared" ref="K16239:L16239" si="10677">SUM(K16240:K16244)</f>
        <v>0</v>
      </c>
      <c r="L16239" s="40">
        <f t="shared" si="10677"/>
        <v>0</v>
      </c>
      <c r="M16239" s="40">
        <f t="shared" si="10675"/>
        <v>0</v>
      </c>
      <c r="N16239" s="40">
        <f t="shared" si="10675"/>
        <v>0</v>
      </c>
      <c r="O16239" s="40">
        <f t="shared" si="10675"/>
        <v>0</v>
      </c>
      <c r="P16239" s="309"/>
    </row>
    <row r="16240" spans="1:16" s="3" customFormat="1" ht="15" hidden="1" customHeight="1">
      <c r="A16240" s="75"/>
      <c r="B16240" s="75"/>
      <c r="C16240" s="76"/>
      <c r="D16240" s="75" t="s">
        <v>421</v>
      </c>
      <c r="E16240" s="78"/>
      <c r="F16240" s="77">
        <f t="shared" ref="F16240:F16244" si="10678">I16240+O16240</f>
        <v>0</v>
      </c>
      <c r="G16240" s="77">
        <f>J16240+P16240</f>
        <v>0</v>
      </c>
      <c r="H16240" s="77">
        <f>M16240+Q16240</f>
        <v>0</v>
      </c>
      <c r="I16240" s="77">
        <f>SUM(J16240:N16240)</f>
        <v>0</v>
      </c>
      <c r="J16240" s="78"/>
      <c r="K16240" s="78"/>
      <c r="L16240" s="77"/>
      <c r="M16240" s="77"/>
      <c r="N16240" s="77"/>
      <c r="O16240" s="78"/>
      <c r="P16240" s="310"/>
    </row>
    <row r="16241" spans="1:16" s="3" customFormat="1" ht="15" hidden="1" customHeight="1">
      <c r="A16241" s="75"/>
      <c r="B16241" s="75"/>
      <c r="C16241" s="76"/>
      <c r="D16241" s="75" t="s">
        <v>422</v>
      </c>
      <c r="E16241" s="78"/>
      <c r="F16241" s="77">
        <f t="shared" si="10678"/>
        <v>0</v>
      </c>
      <c r="G16241" s="77">
        <f>J16241+P16241</f>
        <v>0</v>
      </c>
      <c r="H16241" s="77">
        <f>M16241+Q16241</f>
        <v>0</v>
      </c>
      <c r="I16241" s="77">
        <f>SUM(J16241:N16241)</f>
        <v>0</v>
      </c>
      <c r="J16241" s="78"/>
      <c r="K16241" s="78"/>
      <c r="L16241" s="77"/>
      <c r="M16241" s="77"/>
      <c r="N16241" s="77"/>
      <c r="O16241" s="78"/>
      <c r="P16241" s="310"/>
    </row>
    <row r="16242" spans="1:16" s="3" customFormat="1" ht="15" hidden="1" customHeight="1">
      <c r="A16242" s="75"/>
      <c r="B16242" s="75"/>
      <c r="C16242" s="76"/>
      <c r="D16242" s="75" t="s">
        <v>423</v>
      </c>
      <c r="E16242" s="78"/>
      <c r="F16242" s="77">
        <f t="shared" si="10678"/>
        <v>0</v>
      </c>
      <c r="G16242" s="77">
        <f>J16242+P16242</f>
        <v>0</v>
      </c>
      <c r="H16242" s="77">
        <f>M16242+Q16242</f>
        <v>0</v>
      </c>
      <c r="I16242" s="77">
        <f>SUM(J16242:N16242)</f>
        <v>0</v>
      </c>
      <c r="J16242" s="78"/>
      <c r="K16242" s="78"/>
      <c r="L16242" s="77"/>
      <c r="M16242" s="77"/>
      <c r="N16242" s="77"/>
      <c r="O16242" s="78"/>
      <c r="P16242" s="310"/>
    </row>
    <row r="16243" spans="1:16" s="3" customFormat="1" ht="15" hidden="1" customHeight="1">
      <c r="A16243" s="75"/>
      <c r="B16243" s="75"/>
      <c r="C16243" s="76"/>
      <c r="D16243" s="75" t="s">
        <v>424</v>
      </c>
      <c r="E16243" s="78"/>
      <c r="F16243" s="77">
        <f t="shared" si="10678"/>
        <v>0</v>
      </c>
      <c r="G16243" s="77">
        <f>J16243+P16243</f>
        <v>0</v>
      </c>
      <c r="H16243" s="77">
        <f>M16243+Q16243</f>
        <v>0</v>
      </c>
      <c r="I16243" s="77">
        <f>SUM(J16243:N16243)</f>
        <v>0</v>
      </c>
      <c r="J16243" s="78"/>
      <c r="K16243" s="78"/>
      <c r="L16243" s="77"/>
      <c r="M16243" s="77"/>
      <c r="N16243" s="77"/>
      <c r="O16243" s="78"/>
      <c r="P16243" s="310"/>
    </row>
    <row r="16244" spans="1:16" s="3" customFormat="1" ht="15" hidden="1" customHeight="1">
      <c r="A16244" s="75"/>
      <c r="B16244" s="75"/>
      <c r="C16244" s="76"/>
      <c r="D16244" s="75" t="s">
        <v>425</v>
      </c>
      <c r="E16244" s="78"/>
      <c r="F16244" s="77">
        <f t="shared" si="10678"/>
        <v>0</v>
      </c>
      <c r="G16244" s="77">
        <f>J16244+P16244</f>
        <v>0</v>
      </c>
      <c r="H16244" s="77">
        <f>M16244+Q16244</f>
        <v>0</v>
      </c>
      <c r="I16244" s="77">
        <f>SUM(J16244:N16244)</f>
        <v>0</v>
      </c>
      <c r="J16244" s="78"/>
      <c r="K16244" s="78"/>
      <c r="L16244" s="77"/>
      <c r="M16244" s="77"/>
      <c r="N16244" s="77"/>
      <c r="O16244" s="78"/>
      <c r="P16244" s="310"/>
    </row>
    <row r="16245" spans="1:16" s="72" customFormat="1" ht="15" hidden="1" customHeight="1">
      <c r="A16245" s="8"/>
      <c r="B16245" s="8"/>
      <c r="C16245" s="41">
        <v>9700</v>
      </c>
      <c r="D16245" s="8"/>
      <c r="E16245" s="43"/>
      <c r="F16245" s="40">
        <f t="shared" ref="F16245:O16245" si="10679">SUM(F16246:F16250)</f>
        <v>0</v>
      </c>
      <c r="G16245" s="40">
        <f t="shared" ref="G16245:H16245" si="10680">SUM(G16246:G16250)</f>
        <v>0</v>
      </c>
      <c r="H16245" s="40">
        <f t="shared" si="10680"/>
        <v>0</v>
      </c>
      <c r="I16245" s="40">
        <f t="shared" si="10679"/>
        <v>0</v>
      </c>
      <c r="J16245" s="40">
        <f t="shared" si="10679"/>
        <v>0</v>
      </c>
      <c r="K16245" s="40">
        <f t="shared" ref="K16245:L16245" si="10681">SUM(K16246:K16250)</f>
        <v>0</v>
      </c>
      <c r="L16245" s="40">
        <f t="shared" si="10681"/>
        <v>0</v>
      </c>
      <c r="M16245" s="40">
        <f t="shared" si="10679"/>
        <v>0</v>
      </c>
      <c r="N16245" s="40">
        <f t="shared" si="10679"/>
        <v>0</v>
      </c>
      <c r="O16245" s="40">
        <f t="shared" si="10679"/>
        <v>0</v>
      </c>
      <c r="P16245" s="309"/>
    </row>
    <row r="16246" spans="1:16" s="3" customFormat="1" ht="15" hidden="1" customHeight="1">
      <c r="A16246" s="75"/>
      <c r="B16246" s="75"/>
      <c r="C16246" s="76"/>
      <c r="D16246" s="75" t="s">
        <v>440</v>
      </c>
      <c r="E16246" s="78"/>
      <c r="F16246" s="77">
        <f t="shared" ref="F16246:F16250" si="10682">I16246+O16246</f>
        <v>0</v>
      </c>
      <c r="G16246" s="77">
        <f>J16246+P16246</f>
        <v>0</v>
      </c>
      <c r="H16246" s="77">
        <f>M16246+Q16246</f>
        <v>0</v>
      </c>
      <c r="I16246" s="77">
        <f>SUM(J16246:N16246)</f>
        <v>0</v>
      </c>
      <c r="J16246" s="78"/>
      <c r="K16246" s="78"/>
      <c r="L16246" s="77"/>
      <c r="M16246" s="77"/>
      <c r="N16246" s="77"/>
      <c r="O16246" s="78"/>
      <c r="P16246" s="310"/>
    </row>
    <row r="16247" spans="1:16" s="3" customFormat="1" ht="15" hidden="1" customHeight="1">
      <c r="A16247" s="75"/>
      <c r="B16247" s="75"/>
      <c r="C16247" s="76"/>
      <c r="D16247" s="75" t="s">
        <v>441</v>
      </c>
      <c r="E16247" s="78"/>
      <c r="F16247" s="77">
        <f t="shared" si="10682"/>
        <v>0</v>
      </c>
      <c r="G16247" s="77">
        <f>J16247+P16247</f>
        <v>0</v>
      </c>
      <c r="H16247" s="77">
        <f>M16247+Q16247</f>
        <v>0</v>
      </c>
      <c r="I16247" s="77">
        <f>SUM(J16247:N16247)</f>
        <v>0</v>
      </c>
      <c r="J16247" s="78"/>
      <c r="K16247" s="78"/>
      <c r="L16247" s="77"/>
      <c r="M16247" s="77"/>
      <c r="N16247" s="77"/>
      <c r="O16247" s="78"/>
      <c r="P16247" s="310"/>
    </row>
    <row r="16248" spans="1:16" s="3" customFormat="1" ht="15" hidden="1" customHeight="1">
      <c r="A16248" s="75"/>
      <c r="B16248" s="75"/>
      <c r="C16248" s="76"/>
      <c r="D16248" s="75" t="s">
        <v>442</v>
      </c>
      <c r="E16248" s="78"/>
      <c r="F16248" s="77">
        <f t="shared" si="10682"/>
        <v>0</v>
      </c>
      <c r="G16248" s="77">
        <f>J16248+P16248</f>
        <v>0</v>
      </c>
      <c r="H16248" s="77">
        <f>M16248+Q16248</f>
        <v>0</v>
      </c>
      <c r="I16248" s="77">
        <f>SUM(J16248:N16248)</f>
        <v>0</v>
      </c>
      <c r="J16248" s="78"/>
      <c r="K16248" s="78"/>
      <c r="L16248" s="77"/>
      <c r="M16248" s="77"/>
      <c r="N16248" s="77"/>
      <c r="O16248" s="78"/>
      <c r="P16248" s="310"/>
    </row>
    <row r="16249" spans="1:16" s="3" customFormat="1" ht="15" hidden="1" customHeight="1">
      <c r="A16249" s="75"/>
      <c r="B16249" s="75"/>
      <c r="C16249" s="76"/>
      <c r="D16249" s="75" t="s">
        <v>443</v>
      </c>
      <c r="E16249" s="78"/>
      <c r="F16249" s="77">
        <f t="shared" si="10682"/>
        <v>0</v>
      </c>
      <c r="G16249" s="77">
        <f>J16249+P16249</f>
        <v>0</v>
      </c>
      <c r="H16249" s="77">
        <f>M16249+Q16249</f>
        <v>0</v>
      </c>
      <c r="I16249" s="77">
        <f>SUM(J16249:N16249)</f>
        <v>0</v>
      </c>
      <c r="J16249" s="78"/>
      <c r="K16249" s="78"/>
      <c r="L16249" s="77"/>
      <c r="M16249" s="77"/>
      <c r="N16249" s="77"/>
      <c r="O16249" s="78"/>
      <c r="P16249" s="310"/>
    </row>
    <row r="16250" spans="1:16" s="3" customFormat="1" ht="15" hidden="1" customHeight="1">
      <c r="A16250" s="123"/>
      <c r="B16250" s="123"/>
      <c r="C16250" s="129"/>
      <c r="D16250" s="123" t="s">
        <v>444</v>
      </c>
      <c r="E16250" s="92"/>
      <c r="F16250" s="91">
        <f t="shared" si="10682"/>
        <v>0</v>
      </c>
      <c r="G16250" s="91">
        <f>J16250+P16250</f>
        <v>0</v>
      </c>
      <c r="H16250" s="91">
        <f>M16250+Q16250</f>
        <v>0</v>
      </c>
      <c r="I16250" s="91">
        <f>SUM(J16250:N16250)</f>
        <v>0</v>
      </c>
      <c r="J16250" s="92"/>
      <c r="K16250" s="92"/>
      <c r="L16250" s="91"/>
      <c r="M16250" s="91"/>
      <c r="N16250" s="91"/>
      <c r="O16250" s="92"/>
      <c r="P16250" s="310"/>
    </row>
    <row r="16251" spans="1:16" s="70" customFormat="1" ht="15" hidden="1" customHeight="1">
      <c r="A16251" s="397" t="s">
        <v>527</v>
      </c>
      <c r="B16251" s="398"/>
      <c r="C16251" s="398"/>
      <c r="D16251" s="398"/>
      <c r="E16251" s="399"/>
      <c r="F16251" s="87">
        <f t="shared" ref="F16251:O16251" si="10683">F16252</f>
        <v>0</v>
      </c>
      <c r="G16251" s="87">
        <f t="shared" si="10683"/>
        <v>0</v>
      </c>
      <c r="H16251" s="87">
        <f t="shared" si="10683"/>
        <v>0</v>
      </c>
      <c r="I16251" s="87">
        <f t="shared" si="10683"/>
        <v>0</v>
      </c>
      <c r="J16251" s="87">
        <f t="shared" si="10683"/>
        <v>0</v>
      </c>
      <c r="K16251" s="87">
        <f t="shared" si="10683"/>
        <v>0</v>
      </c>
      <c r="L16251" s="87">
        <f t="shared" si="10683"/>
        <v>0</v>
      </c>
      <c r="M16251" s="87">
        <f t="shared" si="10683"/>
        <v>0</v>
      </c>
      <c r="N16251" s="87">
        <f t="shared" si="10683"/>
        <v>0</v>
      </c>
      <c r="O16251" s="87">
        <f t="shared" si="10683"/>
        <v>0</v>
      </c>
      <c r="P16251" s="308"/>
    </row>
    <row r="16252" spans="1:16" s="70" customFormat="1" ht="15" hidden="1" customHeight="1">
      <c r="A16252" s="115" t="s">
        <v>430</v>
      </c>
      <c r="B16252" s="115" t="s">
        <v>433</v>
      </c>
      <c r="C16252" s="122"/>
      <c r="D16252" s="120"/>
      <c r="E16252" s="82"/>
      <c r="F16252" s="119">
        <f t="shared" ref="F16252:O16252" si="10684">F16253+F16259+F16262+F16280+F16287+F16292+F16301+F16307+F16310+F16318+F16325+F16330+F16348+F16358+F16365+F16376+F16384+F16392+F16413+F16430+F16436+F16454+F16459+F16471+F16478+F16486+F16489+F16493+F16498+F16505+F16509+F16525+F16531+F16535+F16541+F16553+F16559+F16565+F16571+F16585+F16600+F16606+F16612+F16618+F16628+F16634+F16640+F16645+F16651+F16667+F16688+F16694+F16701+F16708+F16715+F16721</f>
        <v>0</v>
      </c>
      <c r="G16252" s="119">
        <f t="shared" ref="G16252:H16252" si="10685">G16253+G16259+G16262+G16280+G16287+G16292+G16301+G16307+G16310+G16318+G16325+G16330+G16348+G16358+G16365+G16376+G16384+G16392+G16413+G16430+G16436+G16454+G16459+G16471+G16478+G16486+G16489+G16493+G16498+G16505+G16509+G16525+G16531+G16535+G16541+G16553+G16559+G16565+G16571+G16585+G16600+G16606+G16612+G16618+G16628+G16634+G16640+G16645+G16651+G16667+G16688+G16694+G16701+G16708+G16715+G16721</f>
        <v>0</v>
      </c>
      <c r="H16252" s="119">
        <f t="shared" si="10685"/>
        <v>0</v>
      </c>
      <c r="I16252" s="119">
        <f t="shared" si="10684"/>
        <v>0</v>
      </c>
      <c r="J16252" s="119">
        <f t="shared" si="10684"/>
        <v>0</v>
      </c>
      <c r="K16252" s="119">
        <f t="shared" ref="K16252:L16252" si="10686">K16253+K16259+K16262+K16280+K16287+K16292+K16301+K16307+K16310+K16318+K16325+K16330+K16348+K16358+K16365+K16376+K16384+K16392+K16413+K16430+K16436+K16454+K16459+K16471+K16478+K16486+K16489+K16493+K16498+K16505+K16509+K16525+K16531+K16535+K16541+K16553+K16559+K16565+K16571+K16585+K16600+K16606+K16612+K16618+K16628+K16634+K16640+K16645+K16651+K16667+K16688+K16694+K16701+K16708+K16715+K16721</f>
        <v>0</v>
      </c>
      <c r="L16252" s="119">
        <f t="shared" si="10686"/>
        <v>0</v>
      </c>
      <c r="M16252" s="119">
        <f t="shared" si="10684"/>
        <v>0</v>
      </c>
      <c r="N16252" s="119">
        <f t="shared" si="10684"/>
        <v>0</v>
      </c>
      <c r="O16252" s="119">
        <f t="shared" si="10684"/>
        <v>0</v>
      </c>
      <c r="P16252" s="308"/>
    </row>
    <row r="16253" spans="1:16" s="45" customFormat="1" ht="15" hidden="1" customHeight="1">
      <c r="A16253" s="8"/>
      <c r="B16253" s="8"/>
      <c r="C16253" s="41">
        <v>6000</v>
      </c>
      <c r="D16253" s="42"/>
      <c r="E16253" s="44"/>
      <c r="F16253" s="43">
        <f t="shared" ref="F16253:O16253" si="10687">SUM(F16254:F16258)</f>
        <v>0</v>
      </c>
      <c r="G16253" s="43">
        <f t="shared" ref="G16253:H16253" si="10688">SUM(G16254:G16258)</f>
        <v>0</v>
      </c>
      <c r="H16253" s="43">
        <f t="shared" si="10688"/>
        <v>0</v>
      </c>
      <c r="I16253" s="43">
        <f t="shared" si="10687"/>
        <v>0</v>
      </c>
      <c r="J16253" s="43">
        <f t="shared" si="10687"/>
        <v>0</v>
      </c>
      <c r="K16253" s="43">
        <f t="shared" ref="K16253:L16253" si="10689">SUM(K16254:K16258)</f>
        <v>0</v>
      </c>
      <c r="L16253" s="43">
        <f t="shared" si="10689"/>
        <v>0</v>
      </c>
      <c r="M16253" s="43">
        <f t="shared" si="10687"/>
        <v>0</v>
      </c>
      <c r="N16253" s="43">
        <f t="shared" si="10687"/>
        <v>0</v>
      </c>
      <c r="O16253" s="43">
        <f t="shared" si="10687"/>
        <v>0</v>
      </c>
      <c r="P16253" s="308"/>
    </row>
    <row r="16254" spans="1:16" ht="15" hidden="1" customHeight="1">
      <c r="A16254" s="75"/>
      <c r="B16254" s="75"/>
      <c r="C16254" s="76"/>
      <c r="D16254" s="75" t="s">
        <v>12</v>
      </c>
      <c r="E16254" s="79"/>
      <c r="F16254" s="77">
        <f t="shared" ref="F16254:F16258" si="10690">I16254+O16254</f>
        <v>0</v>
      </c>
      <c r="G16254" s="77">
        <f>J16254+P16254</f>
        <v>0</v>
      </c>
      <c r="H16254" s="77">
        <f>M16254+Q16254</f>
        <v>0</v>
      </c>
      <c r="I16254" s="77">
        <f>SUM(J16254:N16254)</f>
        <v>0</v>
      </c>
      <c r="J16254" s="78"/>
      <c r="K16254" s="78"/>
      <c r="L16254" s="77"/>
      <c r="M16254" s="77"/>
      <c r="N16254" s="77"/>
      <c r="O16254" s="78"/>
    </row>
    <row r="16255" spans="1:16" ht="15" hidden="1" customHeight="1">
      <c r="A16255" s="75"/>
      <c r="B16255" s="75"/>
      <c r="C16255" s="76"/>
      <c r="D16255" s="75" t="s">
        <v>13</v>
      </c>
      <c r="E16255" s="79"/>
      <c r="F16255" s="77">
        <f t="shared" si="10690"/>
        <v>0</v>
      </c>
      <c r="G16255" s="77">
        <f>J16255+P16255</f>
        <v>0</v>
      </c>
      <c r="H16255" s="77">
        <f>M16255+Q16255</f>
        <v>0</v>
      </c>
      <c r="I16255" s="77">
        <f>SUM(J16255:N16255)</f>
        <v>0</v>
      </c>
      <c r="J16255" s="78"/>
      <c r="K16255" s="78"/>
      <c r="L16255" s="77"/>
      <c r="M16255" s="77"/>
      <c r="N16255" s="77"/>
      <c r="O16255" s="78"/>
    </row>
    <row r="16256" spans="1:16" ht="15" hidden="1" customHeight="1">
      <c r="A16256" s="75"/>
      <c r="B16256" s="75"/>
      <c r="C16256" s="76"/>
      <c r="D16256" s="75" t="s">
        <v>14</v>
      </c>
      <c r="E16256" s="79"/>
      <c r="F16256" s="77">
        <f t="shared" si="10690"/>
        <v>0</v>
      </c>
      <c r="G16256" s="77">
        <f>J16256+P16256</f>
        <v>0</v>
      </c>
      <c r="H16256" s="77">
        <f>M16256+Q16256</f>
        <v>0</v>
      </c>
      <c r="I16256" s="77">
        <f>SUM(J16256:N16256)</f>
        <v>0</v>
      </c>
      <c r="J16256" s="78"/>
      <c r="K16256" s="78"/>
      <c r="L16256" s="77"/>
      <c r="M16256" s="77"/>
      <c r="N16256" s="77"/>
      <c r="O16256" s="78"/>
    </row>
    <row r="16257" spans="1:16" ht="15" hidden="1" customHeight="1">
      <c r="A16257" s="75"/>
      <c r="B16257" s="75"/>
      <c r="C16257" s="76"/>
      <c r="D16257" s="75" t="s">
        <v>15</v>
      </c>
      <c r="E16257" s="79"/>
      <c r="F16257" s="77">
        <f t="shared" si="10690"/>
        <v>0</v>
      </c>
      <c r="G16257" s="77">
        <f>J16257+P16257</f>
        <v>0</v>
      </c>
      <c r="H16257" s="77">
        <f>M16257+Q16257</f>
        <v>0</v>
      </c>
      <c r="I16257" s="77">
        <f>SUM(J16257:N16257)</f>
        <v>0</v>
      </c>
      <c r="J16257" s="78"/>
      <c r="K16257" s="78"/>
      <c r="L16257" s="77"/>
      <c r="M16257" s="77"/>
      <c r="N16257" s="77"/>
      <c r="O16257" s="78"/>
    </row>
    <row r="16258" spans="1:16" ht="15" hidden="1" customHeight="1">
      <c r="A16258" s="75"/>
      <c r="B16258" s="75"/>
      <c r="C16258" s="76"/>
      <c r="D16258" s="75" t="s">
        <v>16</v>
      </c>
      <c r="E16258" s="79"/>
      <c r="F16258" s="77">
        <f t="shared" si="10690"/>
        <v>0</v>
      </c>
      <c r="G16258" s="77">
        <f>J16258+P16258</f>
        <v>0</v>
      </c>
      <c r="H16258" s="77">
        <f>M16258+Q16258</f>
        <v>0</v>
      </c>
      <c r="I16258" s="77">
        <f>SUM(J16258:N16258)</f>
        <v>0</v>
      </c>
      <c r="J16258" s="78"/>
      <c r="K16258" s="78"/>
      <c r="L16258" s="77"/>
      <c r="M16258" s="77"/>
      <c r="N16258" s="77"/>
      <c r="O16258" s="78"/>
    </row>
    <row r="16259" spans="1:16" s="45" customFormat="1" ht="15" hidden="1" customHeight="1">
      <c r="A16259" s="8"/>
      <c r="B16259" s="8"/>
      <c r="C16259" s="41">
        <v>6050</v>
      </c>
      <c r="D16259" s="8"/>
      <c r="E16259" s="44"/>
      <c r="F16259" s="40">
        <f t="shared" ref="F16259:O16259" si="10691">SUM(F16260:F16261)</f>
        <v>0</v>
      </c>
      <c r="G16259" s="40">
        <f t="shared" ref="G16259:H16259" si="10692">SUM(G16260:G16261)</f>
        <v>0</v>
      </c>
      <c r="H16259" s="40">
        <f t="shared" si="10692"/>
        <v>0</v>
      </c>
      <c r="I16259" s="40">
        <f t="shared" si="10691"/>
        <v>0</v>
      </c>
      <c r="J16259" s="40">
        <f t="shared" si="10691"/>
        <v>0</v>
      </c>
      <c r="K16259" s="40">
        <f t="shared" ref="K16259:L16259" si="10693">SUM(K16260:K16261)</f>
        <v>0</v>
      </c>
      <c r="L16259" s="40">
        <f t="shared" si="10693"/>
        <v>0</v>
      </c>
      <c r="M16259" s="40">
        <f t="shared" si="10691"/>
        <v>0</v>
      </c>
      <c r="N16259" s="40">
        <f t="shared" si="10691"/>
        <v>0</v>
      </c>
      <c r="O16259" s="40">
        <f t="shared" si="10691"/>
        <v>0</v>
      </c>
      <c r="P16259" s="308"/>
    </row>
    <row r="16260" spans="1:16" ht="15" hidden="1" customHeight="1">
      <c r="A16260" s="75"/>
      <c r="B16260" s="75"/>
      <c r="C16260" s="76"/>
      <c r="D16260" s="75" t="s">
        <v>17</v>
      </c>
      <c r="E16260" s="79"/>
      <c r="F16260" s="77">
        <f>I16260+O16260</f>
        <v>0</v>
      </c>
      <c r="G16260" s="77">
        <f>J16260+P16260</f>
        <v>0</v>
      </c>
      <c r="H16260" s="77">
        <f>M16260+Q16260</f>
        <v>0</v>
      </c>
      <c r="I16260" s="77">
        <f>SUM(J16260:N16260)</f>
        <v>0</v>
      </c>
      <c r="J16260" s="78"/>
      <c r="K16260" s="78"/>
      <c r="L16260" s="77"/>
      <c r="M16260" s="77"/>
      <c r="N16260" s="77"/>
      <c r="O16260" s="78"/>
    </row>
    <row r="16261" spans="1:16" ht="15" hidden="1" customHeight="1">
      <c r="A16261" s="75"/>
      <c r="B16261" s="75"/>
      <c r="C16261" s="76"/>
      <c r="D16261" s="75" t="s">
        <v>18</v>
      </c>
      <c r="E16261" s="79"/>
      <c r="F16261" s="77">
        <f>I16261+O16261</f>
        <v>0</v>
      </c>
      <c r="G16261" s="77">
        <f>J16261+P16261</f>
        <v>0</v>
      </c>
      <c r="H16261" s="77">
        <f>M16261+Q16261</f>
        <v>0</v>
      </c>
      <c r="I16261" s="77">
        <f>SUM(J16261:N16261)</f>
        <v>0</v>
      </c>
      <c r="J16261" s="78"/>
      <c r="K16261" s="78"/>
      <c r="L16261" s="77"/>
      <c r="M16261" s="77"/>
      <c r="N16261" s="77"/>
      <c r="O16261" s="78"/>
    </row>
    <row r="16262" spans="1:16" s="45" customFormat="1" ht="15" hidden="1" customHeight="1">
      <c r="A16262" s="8"/>
      <c r="B16262" s="8"/>
      <c r="C16262" s="41">
        <v>6100</v>
      </c>
      <c r="D16262" s="8"/>
      <c r="E16262" s="44"/>
      <c r="F16262" s="40">
        <f t="shared" ref="F16262:O16262" si="10694">SUM(F16263:F16279)</f>
        <v>0</v>
      </c>
      <c r="G16262" s="40">
        <f t="shared" ref="G16262:H16262" si="10695">SUM(G16263:G16279)</f>
        <v>0</v>
      </c>
      <c r="H16262" s="40">
        <f t="shared" si="10695"/>
        <v>0</v>
      </c>
      <c r="I16262" s="40">
        <f t="shared" si="10694"/>
        <v>0</v>
      </c>
      <c r="J16262" s="40">
        <f t="shared" si="10694"/>
        <v>0</v>
      </c>
      <c r="K16262" s="40">
        <f t="shared" ref="K16262:L16262" si="10696">SUM(K16263:K16279)</f>
        <v>0</v>
      </c>
      <c r="L16262" s="40">
        <f t="shared" si="10696"/>
        <v>0</v>
      </c>
      <c r="M16262" s="40">
        <f t="shared" si="10694"/>
        <v>0</v>
      </c>
      <c r="N16262" s="40">
        <f t="shared" si="10694"/>
        <v>0</v>
      </c>
      <c r="O16262" s="40">
        <f t="shared" si="10694"/>
        <v>0</v>
      </c>
      <c r="P16262" s="308"/>
    </row>
    <row r="16263" spans="1:16" ht="15" hidden="1" customHeight="1">
      <c r="A16263" s="75"/>
      <c r="B16263" s="75"/>
      <c r="C16263" s="76"/>
      <c r="D16263" s="75" t="s">
        <v>19</v>
      </c>
      <c r="E16263" s="79"/>
      <c r="F16263" s="77">
        <f t="shared" ref="F16263:F16279" si="10697">I16263+O16263</f>
        <v>0</v>
      </c>
      <c r="G16263" s="77">
        <f t="shared" ref="G16263:G16279" si="10698">J16263+P16263</f>
        <v>0</v>
      </c>
      <c r="H16263" s="77">
        <f t="shared" ref="H16263:H16279" si="10699">M16263+Q16263</f>
        <v>0</v>
      </c>
      <c r="I16263" s="77">
        <f t="shared" ref="I16263:I16279" si="10700">SUM(J16263:N16263)</f>
        <v>0</v>
      </c>
      <c r="J16263" s="78"/>
      <c r="K16263" s="78"/>
      <c r="L16263" s="77"/>
      <c r="M16263" s="77"/>
      <c r="N16263" s="77"/>
      <c r="O16263" s="78"/>
    </row>
    <row r="16264" spans="1:16" ht="15" hidden="1" customHeight="1">
      <c r="A16264" s="75"/>
      <c r="B16264" s="75"/>
      <c r="C16264" s="76"/>
      <c r="D16264" s="75" t="s">
        <v>20</v>
      </c>
      <c r="E16264" s="79"/>
      <c r="F16264" s="77">
        <f t="shared" si="10697"/>
        <v>0</v>
      </c>
      <c r="G16264" s="77">
        <f t="shared" si="10698"/>
        <v>0</v>
      </c>
      <c r="H16264" s="77">
        <f t="shared" si="10699"/>
        <v>0</v>
      </c>
      <c r="I16264" s="77">
        <f t="shared" si="10700"/>
        <v>0</v>
      </c>
      <c r="J16264" s="78"/>
      <c r="K16264" s="78"/>
      <c r="L16264" s="77"/>
      <c r="M16264" s="77"/>
      <c r="N16264" s="77"/>
      <c r="O16264" s="78"/>
    </row>
    <row r="16265" spans="1:16" ht="15" hidden="1" customHeight="1">
      <c r="A16265" s="75"/>
      <c r="B16265" s="75"/>
      <c r="C16265" s="76"/>
      <c r="D16265" s="75" t="s">
        <v>21</v>
      </c>
      <c r="E16265" s="79"/>
      <c r="F16265" s="77">
        <f t="shared" si="10697"/>
        <v>0</v>
      </c>
      <c r="G16265" s="77">
        <f t="shared" si="10698"/>
        <v>0</v>
      </c>
      <c r="H16265" s="77">
        <f t="shared" si="10699"/>
        <v>0</v>
      </c>
      <c r="I16265" s="77">
        <f t="shared" si="10700"/>
        <v>0</v>
      </c>
      <c r="J16265" s="78"/>
      <c r="K16265" s="78"/>
      <c r="L16265" s="77"/>
      <c r="M16265" s="77"/>
      <c r="N16265" s="77"/>
      <c r="O16265" s="78"/>
    </row>
    <row r="16266" spans="1:16" ht="15" hidden="1" customHeight="1">
      <c r="A16266" s="75"/>
      <c r="B16266" s="75"/>
      <c r="C16266" s="76"/>
      <c r="D16266" s="75" t="s">
        <v>22</v>
      </c>
      <c r="E16266" s="79"/>
      <c r="F16266" s="77">
        <f t="shared" si="10697"/>
        <v>0</v>
      </c>
      <c r="G16266" s="77">
        <f t="shared" si="10698"/>
        <v>0</v>
      </c>
      <c r="H16266" s="77">
        <f t="shared" si="10699"/>
        <v>0</v>
      </c>
      <c r="I16266" s="77">
        <f t="shared" si="10700"/>
        <v>0</v>
      </c>
      <c r="J16266" s="78"/>
      <c r="K16266" s="78"/>
      <c r="L16266" s="77"/>
      <c r="M16266" s="77"/>
      <c r="N16266" s="77"/>
      <c r="O16266" s="78"/>
    </row>
    <row r="16267" spans="1:16" ht="15" hidden="1" customHeight="1">
      <c r="A16267" s="75"/>
      <c r="B16267" s="75"/>
      <c r="C16267" s="76"/>
      <c r="D16267" s="75" t="s">
        <v>23</v>
      </c>
      <c r="E16267" s="79"/>
      <c r="F16267" s="77">
        <f t="shared" si="10697"/>
        <v>0</v>
      </c>
      <c r="G16267" s="77">
        <f t="shared" si="10698"/>
        <v>0</v>
      </c>
      <c r="H16267" s="77">
        <f t="shared" si="10699"/>
        <v>0</v>
      </c>
      <c r="I16267" s="77">
        <f t="shared" si="10700"/>
        <v>0</v>
      </c>
      <c r="J16267" s="78"/>
      <c r="K16267" s="78"/>
      <c r="L16267" s="77"/>
      <c r="M16267" s="77"/>
      <c r="N16267" s="77"/>
      <c r="O16267" s="78"/>
    </row>
    <row r="16268" spans="1:16" ht="15" hidden="1" customHeight="1">
      <c r="A16268" s="75"/>
      <c r="B16268" s="75"/>
      <c r="C16268" s="76"/>
      <c r="D16268" s="75" t="s">
        <v>24</v>
      </c>
      <c r="E16268" s="79"/>
      <c r="F16268" s="77">
        <f t="shared" si="10697"/>
        <v>0</v>
      </c>
      <c r="G16268" s="77">
        <f t="shared" si="10698"/>
        <v>0</v>
      </c>
      <c r="H16268" s="77">
        <f t="shared" si="10699"/>
        <v>0</v>
      </c>
      <c r="I16268" s="77">
        <f t="shared" si="10700"/>
        <v>0</v>
      </c>
      <c r="J16268" s="78"/>
      <c r="K16268" s="78"/>
      <c r="L16268" s="77"/>
      <c r="M16268" s="77"/>
      <c r="N16268" s="77"/>
      <c r="O16268" s="78"/>
    </row>
    <row r="16269" spans="1:16" ht="15" hidden="1" customHeight="1">
      <c r="A16269" s="75"/>
      <c r="B16269" s="75"/>
      <c r="C16269" s="76"/>
      <c r="D16269" s="75" t="s">
        <v>25</v>
      </c>
      <c r="E16269" s="79"/>
      <c r="F16269" s="77">
        <f t="shared" si="10697"/>
        <v>0</v>
      </c>
      <c r="G16269" s="77">
        <f t="shared" si="10698"/>
        <v>0</v>
      </c>
      <c r="H16269" s="77">
        <f t="shared" si="10699"/>
        <v>0</v>
      </c>
      <c r="I16269" s="77">
        <f t="shared" si="10700"/>
        <v>0</v>
      </c>
      <c r="J16269" s="78"/>
      <c r="K16269" s="78"/>
      <c r="L16269" s="77"/>
      <c r="M16269" s="77"/>
      <c r="N16269" s="77"/>
      <c r="O16269" s="78"/>
    </row>
    <row r="16270" spans="1:16" ht="15" hidden="1" customHeight="1">
      <c r="A16270" s="75"/>
      <c r="B16270" s="75"/>
      <c r="C16270" s="76"/>
      <c r="D16270" s="75" t="s">
        <v>26</v>
      </c>
      <c r="E16270" s="79"/>
      <c r="F16270" s="77">
        <f t="shared" si="10697"/>
        <v>0</v>
      </c>
      <c r="G16270" s="77">
        <f t="shared" si="10698"/>
        <v>0</v>
      </c>
      <c r="H16270" s="77">
        <f t="shared" si="10699"/>
        <v>0</v>
      </c>
      <c r="I16270" s="77">
        <f t="shared" si="10700"/>
        <v>0</v>
      </c>
      <c r="J16270" s="78"/>
      <c r="K16270" s="78"/>
      <c r="L16270" s="77"/>
      <c r="M16270" s="77"/>
      <c r="N16270" s="77"/>
      <c r="O16270" s="78"/>
    </row>
    <row r="16271" spans="1:16" ht="15" hidden="1" customHeight="1">
      <c r="A16271" s="75"/>
      <c r="B16271" s="75"/>
      <c r="C16271" s="76"/>
      <c r="D16271" s="75" t="s">
        <v>27</v>
      </c>
      <c r="E16271" s="79"/>
      <c r="F16271" s="77">
        <f t="shared" si="10697"/>
        <v>0</v>
      </c>
      <c r="G16271" s="77">
        <f t="shared" si="10698"/>
        <v>0</v>
      </c>
      <c r="H16271" s="77">
        <f t="shared" si="10699"/>
        <v>0</v>
      </c>
      <c r="I16271" s="77">
        <f t="shared" si="10700"/>
        <v>0</v>
      </c>
      <c r="J16271" s="78"/>
      <c r="K16271" s="78"/>
      <c r="L16271" s="77"/>
      <c r="M16271" s="77"/>
      <c r="N16271" s="77"/>
      <c r="O16271" s="78"/>
    </row>
    <row r="16272" spans="1:16" ht="15" hidden="1" customHeight="1">
      <c r="A16272" s="75"/>
      <c r="B16272" s="75"/>
      <c r="C16272" s="76"/>
      <c r="D16272" s="75" t="s">
        <v>28</v>
      </c>
      <c r="E16272" s="79"/>
      <c r="F16272" s="77">
        <f t="shared" si="10697"/>
        <v>0</v>
      </c>
      <c r="G16272" s="77">
        <f t="shared" si="10698"/>
        <v>0</v>
      </c>
      <c r="H16272" s="77">
        <f t="shared" si="10699"/>
        <v>0</v>
      </c>
      <c r="I16272" s="77">
        <f t="shared" si="10700"/>
        <v>0</v>
      </c>
      <c r="J16272" s="78"/>
      <c r="K16272" s="78"/>
      <c r="L16272" s="77"/>
      <c r="M16272" s="77"/>
      <c r="N16272" s="77"/>
      <c r="O16272" s="78"/>
    </row>
    <row r="16273" spans="1:16" ht="15" hidden="1" customHeight="1">
      <c r="A16273" s="75"/>
      <c r="B16273" s="75"/>
      <c r="C16273" s="76"/>
      <c r="D16273" s="75" t="s">
        <v>29</v>
      </c>
      <c r="E16273" s="79"/>
      <c r="F16273" s="77">
        <f t="shared" si="10697"/>
        <v>0</v>
      </c>
      <c r="G16273" s="77">
        <f t="shared" si="10698"/>
        <v>0</v>
      </c>
      <c r="H16273" s="77">
        <f t="shared" si="10699"/>
        <v>0</v>
      </c>
      <c r="I16273" s="77">
        <f t="shared" si="10700"/>
        <v>0</v>
      </c>
      <c r="J16273" s="78"/>
      <c r="K16273" s="78"/>
      <c r="L16273" s="77"/>
      <c r="M16273" s="77"/>
      <c r="N16273" s="77"/>
      <c r="O16273" s="78"/>
    </row>
    <row r="16274" spans="1:16" ht="15" hidden="1" customHeight="1">
      <c r="A16274" s="75"/>
      <c r="B16274" s="75"/>
      <c r="C16274" s="76"/>
      <c r="D16274" s="75" t="s">
        <v>30</v>
      </c>
      <c r="E16274" s="79"/>
      <c r="F16274" s="77">
        <f t="shared" si="10697"/>
        <v>0</v>
      </c>
      <c r="G16274" s="77">
        <f t="shared" si="10698"/>
        <v>0</v>
      </c>
      <c r="H16274" s="77">
        <f t="shared" si="10699"/>
        <v>0</v>
      </c>
      <c r="I16274" s="77">
        <f t="shared" si="10700"/>
        <v>0</v>
      </c>
      <c r="J16274" s="78"/>
      <c r="K16274" s="78"/>
      <c r="L16274" s="77"/>
      <c r="M16274" s="77"/>
      <c r="N16274" s="77"/>
      <c r="O16274" s="78"/>
    </row>
    <row r="16275" spans="1:16" ht="15" hidden="1" customHeight="1">
      <c r="A16275" s="75"/>
      <c r="B16275" s="75"/>
      <c r="C16275" s="76"/>
      <c r="D16275" s="75" t="s">
        <v>31</v>
      </c>
      <c r="E16275" s="79"/>
      <c r="F16275" s="77">
        <f t="shared" si="10697"/>
        <v>0</v>
      </c>
      <c r="G16275" s="77">
        <f t="shared" si="10698"/>
        <v>0</v>
      </c>
      <c r="H16275" s="77">
        <f t="shared" si="10699"/>
        <v>0</v>
      </c>
      <c r="I16275" s="77">
        <f t="shared" si="10700"/>
        <v>0</v>
      </c>
      <c r="J16275" s="78"/>
      <c r="K16275" s="78"/>
      <c r="L16275" s="77"/>
      <c r="M16275" s="77"/>
      <c r="N16275" s="77"/>
      <c r="O16275" s="78"/>
    </row>
    <row r="16276" spans="1:16" ht="15" hidden="1" customHeight="1">
      <c r="A16276" s="75"/>
      <c r="B16276" s="75"/>
      <c r="C16276" s="76"/>
      <c r="D16276" s="75" t="s">
        <v>32</v>
      </c>
      <c r="E16276" s="79"/>
      <c r="F16276" s="77">
        <f t="shared" si="10697"/>
        <v>0</v>
      </c>
      <c r="G16276" s="77">
        <f t="shared" si="10698"/>
        <v>0</v>
      </c>
      <c r="H16276" s="77">
        <f t="shared" si="10699"/>
        <v>0</v>
      </c>
      <c r="I16276" s="77">
        <f t="shared" si="10700"/>
        <v>0</v>
      </c>
      <c r="J16276" s="78"/>
      <c r="K16276" s="78"/>
      <c r="L16276" s="77"/>
      <c r="M16276" s="77"/>
      <c r="N16276" s="77"/>
      <c r="O16276" s="78"/>
    </row>
    <row r="16277" spans="1:16" ht="15" hidden="1" customHeight="1">
      <c r="A16277" s="75"/>
      <c r="B16277" s="75"/>
      <c r="C16277" s="76"/>
      <c r="D16277" s="75" t="s">
        <v>33</v>
      </c>
      <c r="E16277" s="79"/>
      <c r="F16277" s="77">
        <f t="shared" si="10697"/>
        <v>0</v>
      </c>
      <c r="G16277" s="77">
        <f t="shared" si="10698"/>
        <v>0</v>
      </c>
      <c r="H16277" s="77">
        <f t="shared" si="10699"/>
        <v>0</v>
      </c>
      <c r="I16277" s="77">
        <f t="shared" si="10700"/>
        <v>0</v>
      </c>
      <c r="J16277" s="78"/>
      <c r="K16277" s="78"/>
      <c r="L16277" s="77"/>
      <c r="M16277" s="77"/>
      <c r="N16277" s="77"/>
      <c r="O16277" s="78"/>
    </row>
    <row r="16278" spans="1:16" ht="15" hidden="1" customHeight="1">
      <c r="A16278" s="75"/>
      <c r="B16278" s="75"/>
      <c r="C16278" s="76"/>
      <c r="D16278" s="75" t="s">
        <v>34</v>
      </c>
      <c r="E16278" s="79"/>
      <c r="F16278" s="77">
        <f t="shared" si="10697"/>
        <v>0</v>
      </c>
      <c r="G16278" s="77">
        <f t="shared" si="10698"/>
        <v>0</v>
      </c>
      <c r="H16278" s="77">
        <f t="shared" si="10699"/>
        <v>0</v>
      </c>
      <c r="I16278" s="77">
        <f t="shared" si="10700"/>
        <v>0</v>
      </c>
      <c r="J16278" s="78"/>
      <c r="K16278" s="78"/>
      <c r="L16278" s="77"/>
      <c r="M16278" s="77"/>
      <c r="N16278" s="77"/>
      <c r="O16278" s="78"/>
    </row>
    <row r="16279" spans="1:16" ht="15" hidden="1" customHeight="1">
      <c r="A16279" s="75"/>
      <c r="B16279" s="75"/>
      <c r="C16279" s="76"/>
      <c r="D16279" s="75" t="s">
        <v>36</v>
      </c>
      <c r="E16279" s="79"/>
      <c r="F16279" s="77">
        <f t="shared" si="10697"/>
        <v>0</v>
      </c>
      <c r="G16279" s="77">
        <f t="shared" si="10698"/>
        <v>0</v>
      </c>
      <c r="H16279" s="77">
        <f t="shared" si="10699"/>
        <v>0</v>
      </c>
      <c r="I16279" s="77">
        <f t="shared" si="10700"/>
        <v>0</v>
      </c>
      <c r="J16279" s="78"/>
      <c r="K16279" s="78"/>
      <c r="L16279" s="77"/>
      <c r="M16279" s="77"/>
      <c r="N16279" s="77"/>
      <c r="O16279" s="78"/>
    </row>
    <row r="16280" spans="1:16" s="45" customFormat="1" ht="15" hidden="1" customHeight="1">
      <c r="A16280" s="8"/>
      <c r="B16280" s="8"/>
      <c r="C16280" s="41">
        <v>6150</v>
      </c>
      <c r="D16280" s="8"/>
      <c r="E16280" s="44"/>
      <c r="F16280" s="40">
        <f t="shared" ref="F16280:O16280" si="10701">SUM(F16281:F16286)</f>
        <v>0</v>
      </c>
      <c r="G16280" s="40">
        <f t="shared" ref="G16280:H16280" si="10702">SUM(G16281:G16286)</f>
        <v>0</v>
      </c>
      <c r="H16280" s="40">
        <f t="shared" si="10702"/>
        <v>0</v>
      </c>
      <c r="I16280" s="40">
        <f t="shared" si="10701"/>
        <v>0</v>
      </c>
      <c r="J16280" s="40">
        <f t="shared" si="10701"/>
        <v>0</v>
      </c>
      <c r="K16280" s="40">
        <f t="shared" ref="K16280:L16280" si="10703">SUM(K16281:K16286)</f>
        <v>0</v>
      </c>
      <c r="L16280" s="40">
        <f t="shared" si="10703"/>
        <v>0</v>
      </c>
      <c r="M16280" s="40">
        <f t="shared" si="10701"/>
        <v>0</v>
      </c>
      <c r="N16280" s="40">
        <f t="shared" si="10701"/>
        <v>0</v>
      </c>
      <c r="O16280" s="40">
        <f t="shared" si="10701"/>
        <v>0</v>
      </c>
      <c r="P16280" s="308"/>
    </row>
    <row r="16281" spans="1:16" ht="15" hidden="1" customHeight="1">
      <c r="A16281" s="75"/>
      <c r="B16281" s="75"/>
      <c r="C16281" s="76"/>
      <c r="D16281" s="75" t="s">
        <v>37</v>
      </c>
      <c r="E16281" s="79"/>
      <c r="F16281" s="77">
        <f t="shared" ref="F16281:F16286" si="10704">I16281+O16281</f>
        <v>0</v>
      </c>
      <c r="G16281" s="77">
        <f t="shared" ref="G16281:G16286" si="10705">J16281+P16281</f>
        <v>0</v>
      </c>
      <c r="H16281" s="77">
        <f t="shared" ref="H16281:H16286" si="10706">M16281+Q16281</f>
        <v>0</v>
      </c>
      <c r="I16281" s="77">
        <f t="shared" ref="I16281:I16286" si="10707">SUM(J16281:N16281)</f>
        <v>0</v>
      </c>
      <c r="J16281" s="78"/>
      <c r="K16281" s="78"/>
      <c r="L16281" s="77"/>
      <c r="M16281" s="77"/>
      <c r="N16281" s="77"/>
      <c r="O16281" s="78"/>
    </row>
    <row r="16282" spans="1:16" ht="15" hidden="1" customHeight="1">
      <c r="A16282" s="75"/>
      <c r="B16282" s="75"/>
      <c r="C16282" s="76"/>
      <c r="D16282" s="75" t="s">
        <v>38</v>
      </c>
      <c r="E16282" s="79"/>
      <c r="F16282" s="77">
        <f t="shared" si="10704"/>
        <v>0</v>
      </c>
      <c r="G16282" s="77">
        <f t="shared" si="10705"/>
        <v>0</v>
      </c>
      <c r="H16282" s="77">
        <f t="shared" si="10706"/>
        <v>0</v>
      </c>
      <c r="I16282" s="77">
        <f t="shared" si="10707"/>
        <v>0</v>
      </c>
      <c r="J16282" s="78"/>
      <c r="K16282" s="78"/>
      <c r="L16282" s="77"/>
      <c r="M16282" s="77"/>
      <c r="N16282" s="77"/>
      <c r="O16282" s="78"/>
    </row>
    <row r="16283" spans="1:16" ht="15" hidden="1" customHeight="1">
      <c r="A16283" s="75"/>
      <c r="B16283" s="75"/>
      <c r="C16283" s="76"/>
      <c r="D16283" s="75" t="s">
        <v>39</v>
      </c>
      <c r="E16283" s="79"/>
      <c r="F16283" s="77">
        <f t="shared" si="10704"/>
        <v>0</v>
      </c>
      <c r="G16283" s="77">
        <f t="shared" si="10705"/>
        <v>0</v>
      </c>
      <c r="H16283" s="77">
        <f t="shared" si="10706"/>
        <v>0</v>
      </c>
      <c r="I16283" s="77">
        <f t="shared" si="10707"/>
        <v>0</v>
      </c>
      <c r="J16283" s="78"/>
      <c r="K16283" s="78"/>
      <c r="L16283" s="77"/>
      <c r="M16283" s="77"/>
      <c r="N16283" s="77"/>
      <c r="O16283" s="78"/>
    </row>
    <row r="16284" spans="1:16" ht="15" hidden="1" customHeight="1">
      <c r="A16284" s="75"/>
      <c r="B16284" s="75"/>
      <c r="C16284" s="76"/>
      <c r="D16284" s="75" t="s">
        <v>40</v>
      </c>
      <c r="E16284" s="79"/>
      <c r="F16284" s="77">
        <f t="shared" si="10704"/>
        <v>0</v>
      </c>
      <c r="G16284" s="77">
        <f t="shared" si="10705"/>
        <v>0</v>
      </c>
      <c r="H16284" s="77">
        <f t="shared" si="10706"/>
        <v>0</v>
      </c>
      <c r="I16284" s="77">
        <f t="shared" si="10707"/>
        <v>0</v>
      </c>
      <c r="J16284" s="78"/>
      <c r="K16284" s="78"/>
      <c r="L16284" s="77"/>
      <c r="M16284" s="77"/>
      <c r="N16284" s="77"/>
      <c r="O16284" s="78"/>
    </row>
    <row r="16285" spans="1:16" ht="15" hidden="1" customHeight="1">
      <c r="A16285" s="75"/>
      <c r="B16285" s="75"/>
      <c r="C16285" s="76"/>
      <c r="D16285" s="75" t="s">
        <v>41</v>
      </c>
      <c r="E16285" s="79"/>
      <c r="F16285" s="77">
        <f t="shared" si="10704"/>
        <v>0</v>
      </c>
      <c r="G16285" s="77">
        <f t="shared" si="10705"/>
        <v>0</v>
      </c>
      <c r="H16285" s="77">
        <f t="shared" si="10706"/>
        <v>0</v>
      </c>
      <c r="I16285" s="77">
        <f t="shared" si="10707"/>
        <v>0</v>
      </c>
      <c r="J16285" s="78"/>
      <c r="K16285" s="78"/>
      <c r="L16285" s="77"/>
      <c r="M16285" s="77"/>
      <c r="N16285" s="77"/>
      <c r="O16285" s="78"/>
    </row>
    <row r="16286" spans="1:16" ht="15" hidden="1" customHeight="1">
      <c r="A16286" s="75"/>
      <c r="B16286" s="75"/>
      <c r="C16286" s="76"/>
      <c r="D16286" s="75" t="s">
        <v>42</v>
      </c>
      <c r="E16286" s="79"/>
      <c r="F16286" s="77">
        <f t="shared" si="10704"/>
        <v>0</v>
      </c>
      <c r="G16286" s="77">
        <f t="shared" si="10705"/>
        <v>0</v>
      </c>
      <c r="H16286" s="77">
        <f t="shared" si="10706"/>
        <v>0</v>
      </c>
      <c r="I16286" s="77">
        <f t="shared" si="10707"/>
        <v>0</v>
      </c>
      <c r="J16286" s="78"/>
      <c r="K16286" s="78"/>
      <c r="L16286" s="77"/>
      <c r="M16286" s="77"/>
      <c r="N16286" s="77"/>
      <c r="O16286" s="78"/>
    </row>
    <row r="16287" spans="1:16" s="45" customFormat="1" ht="15" hidden="1" customHeight="1">
      <c r="A16287" s="8"/>
      <c r="B16287" s="8"/>
      <c r="C16287" s="41">
        <v>6200</v>
      </c>
      <c r="D16287" s="8"/>
      <c r="E16287" s="43"/>
      <c r="F16287" s="40">
        <f t="shared" ref="F16287:O16287" si="10708">SUM(F16288:F16291)</f>
        <v>0</v>
      </c>
      <c r="G16287" s="40">
        <f t="shared" ref="G16287:H16287" si="10709">SUM(G16288:G16291)</f>
        <v>0</v>
      </c>
      <c r="H16287" s="40">
        <f t="shared" si="10709"/>
        <v>0</v>
      </c>
      <c r="I16287" s="40">
        <f t="shared" si="10708"/>
        <v>0</v>
      </c>
      <c r="J16287" s="40">
        <f t="shared" si="10708"/>
        <v>0</v>
      </c>
      <c r="K16287" s="40">
        <f t="shared" ref="K16287:L16287" si="10710">SUM(K16288:K16291)</f>
        <v>0</v>
      </c>
      <c r="L16287" s="40">
        <f t="shared" si="10710"/>
        <v>0</v>
      </c>
      <c r="M16287" s="40">
        <f t="shared" si="10708"/>
        <v>0</v>
      </c>
      <c r="N16287" s="40">
        <f t="shared" si="10708"/>
        <v>0</v>
      </c>
      <c r="O16287" s="40">
        <f t="shared" si="10708"/>
        <v>0</v>
      </c>
      <c r="P16287" s="308"/>
    </row>
    <row r="16288" spans="1:16" ht="15" hidden="1" customHeight="1">
      <c r="A16288" s="75"/>
      <c r="B16288" s="75"/>
      <c r="C16288" s="76"/>
      <c r="D16288" s="75" t="s">
        <v>43</v>
      </c>
      <c r="E16288" s="78"/>
      <c r="F16288" s="77">
        <f t="shared" ref="F16288:F16291" si="10711">I16288+O16288</f>
        <v>0</v>
      </c>
      <c r="G16288" s="77">
        <f>J16288+P16288</f>
        <v>0</v>
      </c>
      <c r="H16288" s="77">
        <f>M16288+Q16288</f>
        <v>0</v>
      </c>
      <c r="I16288" s="77">
        <f>SUM(J16288:N16288)</f>
        <v>0</v>
      </c>
      <c r="J16288" s="78"/>
      <c r="K16288" s="78"/>
      <c r="L16288" s="77"/>
      <c r="M16288" s="77"/>
      <c r="N16288" s="77"/>
      <c r="O16288" s="78"/>
    </row>
    <row r="16289" spans="1:16" ht="15" hidden="1" customHeight="1">
      <c r="A16289" s="75"/>
      <c r="B16289" s="75"/>
      <c r="C16289" s="76"/>
      <c r="D16289" s="75" t="s">
        <v>44</v>
      </c>
      <c r="E16289" s="78"/>
      <c r="F16289" s="77">
        <f t="shared" si="10711"/>
        <v>0</v>
      </c>
      <c r="G16289" s="77">
        <f>J16289+P16289</f>
        <v>0</v>
      </c>
      <c r="H16289" s="77">
        <f>M16289+Q16289</f>
        <v>0</v>
      </c>
      <c r="I16289" s="77">
        <f>SUM(J16289:N16289)</f>
        <v>0</v>
      </c>
      <c r="J16289" s="78"/>
      <c r="K16289" s="78"/>
      <c r="L16289" s="77"/>
      <c r="M16289" s="77"/>
      <c r="N16289" s="77"/>
      <c r="O16289" s="78"/>
    </row>
    <row r="16290" spans="1:16" ht="15" hidden="1" customHeight="1">
      <c r="A16290" s="75"/>
      <c r="B16290" s="75"/>
      <c r="C16290" s="76"/>
      <c r="D16290" s="75" t="s">
        <v>45</v>
      </c>
      <c r="E16290" s="78"/>
      <c r="F16290" s="77">
        <f t="shared" si="10711"/>
        <v>0</v>
      </c>
      <c r="G16290" s="77">
        <f>J16290+P16290</f>
        <v>0</v>
      </c>
      <c r="H16290" s="77">
        <f>M16290+Q16290</f>
        <v>0</v>
      </c>
      <c r="I16290" s="77">
        <f>SUM(J16290:N16290)</f>
        <v>0</v>
      </c>
      <c r="J16290" s="78"/>
      <c r="K16290" s="78"/>
      <c r="L16290" s="77"/>
      <c r="M16290" s="77"/>
      <c r="N16290" s="77"/>
      <c r="O16290" s="78"/>
    </row>
    <row r="16291" spans="1:16" ht="15" hidden="1" customHeight="1">
      <c r="A16291" s="75"/>
      <c r="B16291" s="75"/>
      <c r="C16291" s="76"/>
      <c r="D16291" s="75" t="s">
        <v>46</v>
      </c>
      <c r="E16291" s="78"/>
      <c r="F16291" s="77">
        <f t="shared" si="10711"/>
        <v>0</v>
      </c>
      <c r="G16291" s="77">
        <f>J16291+P16291</f>
        <v>0</v>
      </c>
      <c r="H16291" s="77">
        <f>M16291+Q16291</f>
        <v>0</v>
      </c>
      <c r="I16291" s="77">
        <f>SUM(J16291:N16291)</f>
        <v>0</v>
      </c>
      <c r="J16291" s="78"/>
      <c r="K16291" s="78"/>
      <c r="L16291" s="77"/>
      <c r="M16291" s="77"/>
      <c r="N16291" s="77"/>
      <c r="O16291" s="78"/>
    </row>
    <row r="16292" spans="1:16" s="45" customFormat="1" ht="15" hidden="1" customHeight="1">
      <c r="A16292" s="8"/>
      <c r="B16292" s="8"/>
      <c r="C16292" s="41">
        <v>6250</v>
      </c>
      <c r="D16292" s="8"/>
      <c r="E16292" s="43"/>
      <c r="F16292" s="40">
        <f t="shared" ref="F16292:O16292" si="10712">SUM(F16293:F16300)</f>
        <v>0</v>
      </c>
      <c r="G16292" s="40">
        <f t="shared" ref="G16292:H16292" si="10713">SUM(G16293:G16300)</f>
        <v>0</v>
      </c>
      <c r="H16292" s="40">
        <f t="shared" si="10713"/>
        <v>0</v>
      </c>
      <c r="I16292" s="40">
        <f t="shared" si="10712"/>
        <v>0</v>
      </c>
      <c r="J16292" s="40">
        <f t="shared" si="10712"/>
        <v>0</v>
      </c>
      <c r="K16292" s="40">
        <f t="shared" ref="K16292:L16292" si="10714">SUM(K16293:K16300)</f>
        <v>0</v>
      </c>
      <c r="L16292" s="40">
        <f t="shared" si="10714"/>
        <v>0</v>
      </c>
      <c r="M16292" s="40">
        <f t="shared" si="10712"/>
        <v>0</v>
      </c>
      <c r="N16292" s="40">
        <f t="shared" si="10712"/>
        <v>0</v>
      </c>
      <c r="O16292" s="40">
        <f t="shared" si="10712"/>
        <v>0</v>
      </c>
      <c r="P16292" s="308"/>
    </row>
    <row r="16293" spans="1:16" ht="15" hidden="1" customHeight="1">
      <c r="A16293" s="75"/>
      <c r="B16293" s="75"/>
      <c r="C16293" s="76"/>
      <c r="D16293" s="75" t="s">
        <v>47</v>
      </c>
      <c r="E16293" s="78"/>
      <c r="F16293" s="77">
        <f t="shared" ref="F16293:F16300" si="10715">I16293+O16293</f>
        <v>0</v>
      </c>
      <c r="G16293" s="77">
        <f t="shared" ref="G16293:G16300" si="10716">J16293+P16293</f>
        <v>0</v>
      </c>
      <c r="H16293" s="77">
        <f t="shared" ref="H16293:H16300" si="10717">M16293+Q16293</f>
        <v>0</v>
      </c>
      <c r="I16293" s="77">
        <f t="shared" ref="I16293:I16300" si="10718">SUM(J16293:N16293)</f>
        <v>0</v>
      </c>
      <c r="J16293" s="78"/>
      <c r="K16293" s="78"/>
      <c r="L16293" s="77"/>
      <c r="M16293" s="77"/>
      <c r="N16293" s="77"/>
      <c r="O16293" s="78"/>
    </row>
    <row r="16294" spans="1:16" ht="15" hidden="1" customHeight="1">
      <c r="A16294" s="75"/>
      <c r="B16294" s="75"/>
      <c r="C16294" s="76"/>
      <c r="D16294" s="75" t="s">
        <v>48</v>
      </c>
      <c r="E16294" s="78"/>
      <c r="F16294" s="77">
        <f t="shared" si="10715"/>
        <v>0</v>
      </c>
      <c r="G16294" s="77">
        <f t="shared" si="10716"/>
        <v>0</v>
      </c>
      <c r="H16294" s="77">
        <f t="shared" si="10717"/>
        <v>0</v>
      </c>
      <c r="I16294" s="77">
        <f t="shared" si="10718"/>
        <v>0</v>
      </c>
      <c r="J16294" s="78"/>
      <c r="K16294" s="78"/>
      <c r="L16294" s="77"/>
      <c r="M16294" s="77"/>
      <c r="N16294" s="77"/>
      <c r="O16294" s="78"/>
    </row>
    <row r="16295" spans="1:16" ht="15" hidden="1" customHeight="1">
      <c r="A16295" s="75"/>
      <c r="B16295" s="75"/>
      <c r="C16295" s="76"/>
      <c r="D16295" s="75" t="s">
        <v>49</v>
      </c>
      <c r="E16295" s="78"/>
      <c r="F16295" s="77">
        <f t="shared" si="10715"/>
        <v>0</v>
      </c>
      <c r="G16295" s="77">
        <f t="shared" si="10716"/>
        <v>0</v>
      </c>
      <c r="H16295" s="77">
        <f t="shared" si="10717"/>
        <v>0</v>
      </c>
      <c r="I16295" s="77">
        <f t="shared" si="10718"/>
        <v>0</v>
      </c>
      <c r="J16295" s="78"/>
      <c r="K16295" s="78"/>
      <c r="L16295" s="77"/>
      <c r="M16295" s="77"/>
      <c r="N16295" s="77"/>
      <c r="O16295" s="78"/>
    </row>
    <row r="16296" spans="1:16" ht="15" hidden="1" customHeight="1">
      <c r="A16296" s="75"/>
      <c r="B16296" s="75"/>
      <c r="C16296" s="76"/>
      <c r="D16296" s="75" t="s">
        <v>50</v>
      </c>
      <c r="E16296" s="78"/>
      <c r="F16296" s="77">
        <f t="shared" si="10715"/>
        <v>0</v>
      </c>
      <c r="G16296" s="77">
        <f t="shared" si="10716"/>
        <v>0</v>
      </c>
      <c r="H16296" s="77">
        <f t="shared" si="10717"/>
        <v>0</v>
      </c>
      <c r="I16296" s="77">
        <f t="shared" si="10718"/>
        <v>0</v>
      </c>
      <c r="J16296" s="78"/>
      <c r="K16296" s="78"/>
      <c r="L16296" s="77"/>
      <c r="M16296" s="77"/>
      <c r="N16296" s="77"/>
      <c r="O16296" s="78"/>
    </row>
    <row r="16297" spans="1:16" ht="15" hidden="1" customHeight="1">
      <c r="A16297" s="75"/>
      <c r="B16297" s="75"/>
      <c r="C16297" s="76"/>
      <c r="D16297" s="75" t="s">
        <v>51</v>
      </c>
      <c r="E16297" s="78"/>
      <c r="F16297" s="77">
        <f t="shared" si="10715"/>
        <v>0</v>
      </c>
      <c r="G16297" s="77">
        <f t="shared" si="10716"/>
        <v>0</v>
      </c>
      <c r="H16297" s="77">
        <f t="shared" si="10717"/>
        <v>0</v>
      </c>
      <c r="I16297" s="77">
        <f t="shared" si="10718"/>
        <v>0</v>
      </c>
      <c r="J16297" s="78"/>
      <c r="K16297" s="78"/>
      <c r="L16297" s="77"/>
      <c r="M16297" s="77"/>
      <c r="N16297" s="77"/>
      <c r="O16297" s="78"/>
    </row>
    <row r="16298" spans="1:16" ht="15" hidden="1" customHeight="1">
      <c r="A16298" s="75"/>
      <c r="B16298" s="75"/>
      <c r="C16298" s="76"/>
      <c r="D16298" s="75" t="s">
        <v>52</v>
      </c>
      <c r="E16298" s="78"/>
      <c r="F16298" s="77">
        <f t="shared" si="10715"/>
        <v>0</v>
      </c>
      <c r="G16298" s="77">
        <f t="shared" si="10716"/>
        <v>0</v>
      </c>
      <c r="H16298" s="77">
        <f t="shared" si="10717"/>
        <v>0</v>
      </c>
      <c r="I16298" s="77">
        <f t="shared" si="10718"/>
        <v>0</v>
      </c>
      <c r="J16298" s="78"/>
      <c r="K16298" s="78"/>
      <c r="L16298" s="77"/>
      <c r="M16298" s="77"/>
      <c r="N16298" s="77"/>
      <c r="O16298" s="78"/>
    </row>
    <row r="16299" spans="1:16" ht="15" hidden="1" customHeight="1">
      <c r="A16299" s="75"/>
      <c r="B16299" s="75"/>
      <c r="C16299" s="76"/>
      <c r="D16299" s="75" t="s">
        <v>53</v>
      </c>
      <c r="E16299" s="78"/>
      <c r="F16299" s="77">
        <f t="shared" si="10715"/>
        <v>0</v>
      </c>
      <c r="G16299" s="77">
        <f t="shared" si="10716"/>
        <v>0</v>
      </c>
      <c r="H16299" s="77">
        <f t="shared" si="10717"/>
        <v>0</v>
      </c>
      <c r="I16299" s="77">
        <f t="shared" si="10718"/>
        <v>0</v>
      </c>
      <c r="J16299" s="78"/>
      <c r="K16299" s="78"/>
      <c r="L16299" s="77"/>
      <c r="M16299" s="77"/>
      <c r="N16299" s="77"/>
      <c r="O16299" s="78"/>
    </row>
    <row r="16300" spans="1:16" ht="15" hidden="1" customHeight="1">
      <c r="A16300" s="75"/>
      <c r="B16300" s="75"/>
      <c r="C16300" s="76"/>
      <c r="D16300" s="75" t="s">
        <v>54</v>
      </c>
      <c r="E16300" s="78"/>
      <c r="F16300" s="77">
        <f t="shared" si="10715"/>
        <v>0</v>
      </c>
      <c r="G16300" s="77">
        <f t="shared" si="10716"/>
        <v>0</v>
      </c>
      <c r="H16300" s="77">
        <f t="shared" si="10717"/>
        <v>0</v>
      </c>
      <c r="I16300" s="77">
        <f t="shared" si="10718"/>
        <v>0</v>
      </c>
      <c r="J16300" s="78"/>
      <c r="K16300" s="78"/>
      <c r="L16300" s="77"/>
      <c r="M16300" s="77"/>
      <c r="N16300" s="77"/>
      <c r="O16300" s="78"/>
    </row>
    <row r="16301" spans="1:16" s="45" customFormat="1" ht="15" hidden="1" customHeight="1">
      <c r="A16301" s="8"/>
      <c r="B16301" s="8"/>
      <c r="C16301" s="41">
        <v>6300</v>
      </c>
      <c r="D16301" s="8"/>
      <c r="E16301" s="43"/>
      <c r="F16301" s="40">
        <f t="shared" ref="F16301:O16301" si="10719">SUM(F16302:F16306)</f>
        <v>0</v>
      </c>
      <c r="G16301" s="40">
        <f t="shared" ref="G16301:H16301" si="10720">SUM(G16302:G16306)</f>
        <v>0</v>
      </c>
      <c r="H16301" s="40">
        <f t="shared" si="10720"/>
        <v>0</v>
      </c>
      <c r="I16301" s="40">
        <f t="shared" si="10719"/>
        <v>0</v>
      </c>
      <c r="J16301" s="40">
        <f t="shared" si="10719"/>
        <v>0</v>
      </c>
      <c r="K16301" s="40">
        <f t="shared" ref="K16301:L16301" si="10721">SUM(K16302:K16306)</f>
        <v>0</v>
      </c>
      <c r="L16301" s="40">
        <f t="shared" si="10721"/>
        <v>0</v>
      </c>
      <c r="M16301" s="40">
        <f t="shared" si="10719"/>
        <v>0</v>
      </c>
      <c r="N16301" s="40">
        <f t="shared" si="10719"/>
        <v>0</v>
      </c>
      <c r="O16301" s="40">
        <f t="shared" si="10719"/>
        <v>0</v>
      </c>
      <c r="P16301" s="308"/>
    </row>
    <row r="16302" spans="1:16" ht="15" hidden="1" customHeight="1">
      <c r="A16302" s="75"/>
      <c r="B16302" s="75"/>
      <c r="C16302" s="76"/>
      <c r="D16302" s="75" t="s">
        <v>55</v>
      </c>
      <c r="E16302" s="78"/>
      <c r="F16302" s="77">
        <f t="shared" ref="F16302:F16306" si="10722">I16302+O16302</f>
        <v>0</v>
      </c>
      <c r="G16302" s="77">
        <f>J16302+P16302</f>
        <v>0</v>
      </c>
      <c r="H16302" s="77">
        <f>M16302+Q16302</f>
        <v>0</v>
      </c>
      <c r="I16302" s="77">
        <f>SUM(J16302:N16302)</f>
        <v>0</v>
      </c>
      <c r="J16302" s="78"/>
      <c r="K16302" s="78"/>
      <c r="L16302" s="77"/>
      <c r="M16302" s="77"/>
      <c r="N16302" s="77"/>
      <c r="O16302" s="78"/>
    </row>
    <row r="16303" spans="1:16" ht="15" hidden="1" customHeight="1">
      <c r="A16303" s="75"/>
      <c r="B16303" s="75"/>
      <c r="C16303" s="76"/>
      <c r="D16303" s="75" t="s">
        <v>56</v>
      </c>
      <c r="E16303" s="78"/>
      <c r="F16303" s="77">
        <f t="shared" si="10722"/>
        <v>0</v>
      </c>
      <c r="G16303" s="77">
        <f>J16303+P16303</f>
        <v>0</v>
      </c>
      <c r="H16303" s="77">
        <f>M16303+Q16303</f>
        <v>0</v>
      </c>
      <c r="I16303" s="77">
        <f>SUM(J16303:N16303)</f>
        <v>0</v>
      </c>
      <c r="J16303" s="78"/>
      <c r="K16303" s="78"/>
      <c r="L16303" s="77"/>
      <c r="M16303" s="77"/>
      <c r="N16303" s="77"/>
      <c r="O16303" s="78"/>
    </row>
    <row r="16304" spans="1:16" ht="15" hidden="1" customHeight="1">
      <c r="A16304" s="75"/>
      <c r="B16304" s="75"/>
      <c r="C16304" s="76"/>
      <c r="D16304" s="75" t="s">
        <v>57</v>
      </c>
      <c r="E16304" s="78"/>
      <c r="F16304" s="77">
        <f t="shared" si="10722"/>
        <v>0</v>
      </c>
      <c r="G16304" s="77">
        <f>J16304+P16304</f>
        <v>0</v>
      </c>
      <c r="H16304" s="77">
        <f>M16304+Q16304</f>
        <v>0</v>
      </c>
      <c r="I16304" s="77">
        <f>SUM(J16304:N16304)</f>
        <v>0</v>
      </c>
      <c r="J16304" s="78"/>
      <c r="K16304" s="78"/>
      <c r="L16304" s="77"/>
      <c r="M16304" s="77"/>
      <c r="N16304" s="77"/>
      <c r="O16304" s="78"/>
    </row>
    <row r="16305" spans="1:16" ht="15" hidden="1" customHeight="1">
      <c r="A16305" s="75"/>
      <c r="B16305" s="75"/>
      <c r="C16305" s="76"/>
      <c r="D16305" s="75" t="s">
        <v>58</v>
      </c>
      <c r="E16305" s="78"/>
      <c r="F16305" s="77">
        <f t="shared" si="10722"/>
        <v>0</v>
      </c>
      <c r="G16305" s="77">
        <f>J16305+P16305</f>
        <v>0</v>
      </c>
      <c r="H16305" s="77">
        <f>M16305+Q16305</f>
        <v>0</v>
      </c>
      <c r="I16305" s="77">
        <f>SUM(J16305:N16305)</f>
        <v>0</v>
      </c>
      <c r="J16305" s="78"/>
      <c r="K16305" s="78"/>
      <c r="L16305" s="77"/>
      <c r="M16305" s="77"/>
      <c r="N16305" s="77"/>
      <c r="O16305" s="78"/>
    </row>
    <row r="16306" spans="1:16" ht="15" hidden="1" customHeight="1">
      <c r="A16306" s="75"/>
      <c r="B16306" s="75"/>
      <c r="C16306" s="76"/>
      <c r="D16306" s="75" t="s">
        <v>59</v>
      </c>
      <c r="E16306" s="78"/>
      <c r="F16306" s="77">
        <f t="shared" si="10722"/>
        <v>0</v>
      </c>
      <c r="G16306" s="77">
        <f>J16306+P16306</f>
        <v>0</v>
      </c>
      <c r="H16306" s="77">
        <f>M16306+Q16306</f>
        <v>0</v>
      </c>
      <c r="I16306" s="77">
        <f>SUM(J16306:N16306)</f>
        <v>0</v>
      </c>
      <c r="J16306" s="78"/>
      <c r="K16306" s="78"/>
      <c r="L16306" s="77"/>
      <c r="M16306" s="77"/>
      <c r="N16306" s="77"/>
      <c r="O16306" s="78"/>
    </row>
    <row r="16307" spans="1:16" s="45" customFormat="1" ht="15" hidden="1" customHeight="1">
      <c r="A16307" s="8"/>
      <c r="B16307" s="8"/>
      <c r="C16307" s="41">
        <v>6350</v>
      </c>
      <c r="D16307" s="8"/>
      <c r="E16307" s="43"/>
      <c r="F16307" s="40">
        <f t="shared" ref="F16307:O16307" si="10723">SUM(F16308:F16309)</f>
        <v>0</v>
      </c>
      <c r="G16307" s="40">
        <f t="shared" ref="G16307:H16307" si="10724">SUM(G16308:G16309)</f>
        <v>0</v>
      </c>
      <c r="H16307" s="40">
        <f t="shared" si="10724"/>
        <v>0</v>
      </c>
      <c r="I16307" s="40">
        <f t="shared" si="10723"/>
        <v>0</v>
      </c>
      <c r="J16307" s="40">
        <f t="shared" si="10723"/>
        <v>0</v>
      </c>
      <c r="K16307" s="40">
        <f t="shared" ref="K16307:L16307" si="10725">SUM(K16308:K16309)</f>
        <v>0</v>
      </c>
      <c r="L16307" s="40">
        <f t="shared" si="10725"/>
        <v>0</v>
      </c>
      <c r="M16307" s="40">
        <f t="shared" si="10723"/>
        <v>0</v>
      </c>
      <c r="N16307" s="40">
        <f t="shared" si="10723"/>
        <v>0</v>
      </c>
      <c r="O16307" s="40">
        <f t="shared" si="10723"/>
        <v>0</v>
      </c>
      <c r="P16307" s="308"/>
    </row>
    <row r="16308" spans="1:16" ht="15" hidden="1" customHeight="1">
      <c r="A16308" s="75"/>
      <c r="B16308" s="75"/>
      <c r="C16308" s="76"/>
      <c r="D16308" s="75" t="s">
        <v>60</v>
      </c>
      <c r="E16308" s="78"/>
      <c r="F16308" s="77">
        <f>I16308+O16308</f>
        <v>0</v>
      </c>
      <c r="G16308" s="77">
        <f>J16308+P16308</f>
        <v>0</v>
      </c>
      <c r="H16308" s="77">
        <f>M16308+Q16308</f>
        <v>0</v>
      </c>
      <c r="I16308" s="77">
        <f>SUM(J16308:N16308)</f>
        <v>0</v>
      </c>
      <c r="J16308" s="78"/>
      <c r="K16308" s="78"/>
      <c r="L16308" s="77"/>
      <c r="M16308" s="77"/>
      <c r="N16308" s="77"/>
      <c r="O16308" s="78"/>
    </row>
    <row r="16309" spans="1:16" ht="15" hidden="1" customHeight="1">
      <c r="A16309" s="75"/>
      <c r="B16309" s="75"/>
      <c r="C16309" s="76"/>
      <c r="D16309" s="75" t="s">
        <v>61</v>
      </c>
      <c r="E16309" s="78"/>
      <c r="F16309" s="77">
        <f>I16309+O16309</f>
        <v>0</v>
      </c>
      <c r="G16309" s="77">
        <f>J16309+P16309</f>
        <v>0</v>
      </c>
      <c r="H16309" s="77">
        <f>M16309+Q16309</f>
        <v>0</v>
      </c>
      <c r="I16309" s="77">
        <f>SUM(J16309:N16309)</f>
        <v>0</v>
      </c>
      <c r="J16309" s="78"/>
      <c r="K16309" s="78"/>
      <c r="L16309" s="77"/>
      <c r="M16309" s="77"/>
      <c r="N16309" s="77"/>
      <c r="O16309" s="78"/>
    </row>
    <row r="16310" spans="1:16" s="45" customFormat="1" ht="15" hidden="1" customHeight="1">
      <c r="A16310" s="8"/>
      <c r="B16310" s="8"/>
      <c r="C16310" s="41">
        <v>6400</v>
      </c>
      <c r="D16310" s="8"/>
      <c r="E16310" s="9"/>
      <c r="F16310" s="40">
        <f t="shared" ref="F16310:O16310" si="10726">SUM(F16311:F16317)</f>
        <v>0</v>
      </c>
      <c r="G16310" s="40">
        <f t="shared" ref="G16310:H16310" si="10727">SUM(G16311:G16317)</f>
        <v>0</v>
      </c>
      <c r="H16310" s="40">
        <f t="shared" si="10727"/>
        <v>0</v>
      </c>
      <c r="I16310" s="40">
        <f t="shared" si="10726"/>
        <v>0</v>
      </c>
      <c r="J16310" s="40">
        <f t="shared" si="10726"/>
        <v>0</v>
      </c>
      <c r="K16310" s="40">
        <f t="shared" ref="K16310:L16310" si="10728">SUM(K16311:K16317)</f>
        <v>0</v>
      </c>
      <c r="L16310" s="40">
        <f t="shared" si="10728"/>
        <v>0</v>
      </c>
      <c r="M16310" s="40">
        <f t="shared" si="10726"/>
        <v>0</v>
      </c>
      <c r="N16310" s="40">
        <f t="shared" si="10726"/>
        <v>0</v>
      </c>
      <c r="O16310" s="40">
        <f t="shared" si="10726"/>
        <v>0</v>
      </c>
      <c r="P16310" s="308"/>
    </row>
    <row r="16311" spans="1:16" ht="15" hidden="1" customHeight="1">
      <c r="A16311" s="75"/>
      <c r="B16311" s="75"/>
      <c r="C16311" s="76"/>
      <c r="D16311" s="75" t="s">
        <v>62</v>
      </c>
      <c r="E16311" s="77"/>
      <c r="F16311" s="77">
        <f t="shared" ref="F16311:F16317" si="10729">I16311+O16311</f>
        <v>0</v>
      </c>
      <c r="G16311" s="77">
        <f t="shared" ref="G16311:G16317" si="10730">J16311+P16311</f>
        <v>0</v>
      </c>
      <c r="H16311" s="77">
        <f t="shared" ref="H16311:H16317" si="10731">M16311+Q16311</f>
        <v>0</v>
      </c>
      <c r="I16311" s="77">
        <f t="shared" ref="I16311:I16317" si="10732">SUM(J16311:N16311)</f>
        <v>0</v>
      </c>
      <c r="J16311" s="78"/>
      <c r="K16311" s="78"/>
      <c r="L16311" s="77"/>
      <c r="M16311" s="77"/>
      <c r="N16311" s="77"/>
      <c r="O16311" s="78"/>
    </row>
    <row r="16312" spans="1:16" ht="15" hidden="1" customHeight="1">
      <c r="A16312" s="75"/>
      <c r="B16312" s="75"/>
      <c r="C16312" s="76"/>
      <c r="D16312" s="75" t="s">
        <v>63</v>
      </c>
      <c r="E16312" s="78"/>
      <c r="F16312" s="77">
        <f t="shared" si="10729"/>
        <v>0</v>
      </c>
      <c r="G16312" s="77">
        <f t="shared" si="10730"/>
        <v>0</v>
      </c>
      <c r="H16312" s="77">
        <f t="shared" si="10731"/>
        <v>0</v>
      </c>
      <c r="I16312" s="77">
        <f t="shared" si="10732"/>
        <v>0</v>
      </c>
      <c r="J16312" s="78"/>
      <c r="K16312" s="78"/>
      <c r="L16312" s="77"/>
      <c r="M16312" s="77"/>
      <c r="N16312" s="77"/>
      <c r="O16312" s="78"/>
    </row>
    <row r="16313" spans="1:16" ht="15" hidden="1" customHeight="1">
      <c r="A16313" s="75"/>
      <c r="B16313" s="75"/>
      <c r="C16313" s="76"/>
      <c r="D16313" s="75" t="s">
        <v>64</v>
      </c>
      <c r="E16313" s="78"/>
      <c r="F16313" s="77">
        <f t="shared" si="10729"/>
        <v>0</v>
      </c>
      <c r="G16313" s="77">
        <f t="shared" si="10730"/>
        <v>0</v>
      </c>
      <c r="H16313" s="77">
        <f t="shared" si="10731"/>
        <v>0</v>
      </c>
      <c r="I16313" s="77">
        <f t="shared" si="10732"/>
        <v>0</v>
      </c>
      <c r="J16313" s="78"/>
      <c r="K16313" s="78"/>
      <c r="L16313" s="77"/>
      <c r="M16313" s="77"/>
      <c r="N16313" s="77"/>
      <c r="O16313" s="78"/>
    </row>
    <row r="16314" spans="1:16" ht="15" hidden="1" customHeight="1">
      <c r="A16314" s="75"/>
      <c r="B16314" s="75"/>
      <c r="C16314" s="76"/>
      <c r="D16314" s="75" t="s">
        <v>65</v>
      </c>
      <c r="E16314" s="78"/>
      <c r="F16314" s="77">
        <f t="shared" si="10729"/>
        <v>0</v>
      </c>
      <c r="G16314" s="77">
        <f t="shared" si="10730"/>
        <v>0</v>
      </c>
      <c r="H16314" s="77">
        <f t="shared" si="10731"/>
        <v>0</v>
      </c>
      <c r="I16314" s="77">
        <f t="shared" si="10732"/>
        <v>0</v>
      </c>
      <c r="J16314" s="78"/>
      <c r="K16314" s="78"/>
      <c r="L16314" s="77"/>
      <c r="M16314" s="77"/>
      <c r="N16314" s="77"/>
      <c r="O16314" s="78"/>
    </row>
    <row r="16315" spans="1:16" ht="15" hidden="1" customHeight="1">
      <c r="A16315" s="75"/>
      <c r="B16315" s="75"/>
      <c r="C16315" s="76"/>
      <c r="D16315" s="75" t="s">
        <v>66</v>
      </c>
      <c r="E16315" s="78"/>
      <c r="F16315" s="77">
        <f t="shared" si="10729"/>
        <v>0</v>
      </c>
      <c r="G16315" s="77">
        <f t="shared" si="10730"/>
        <v>0</v>
      </c>
      <c r="H16315" s="77">
        <f t="shared" si="10731"/>
        <v>0</v>
      </c>
      <c r="I16315" s="77">
        <f t="shared" si="10732"/>
        <v>0</v>
      </c>
      <c r="J16315" s="78"/>
      <c r="K16315" s="78"/>
      <c r="L16315" s="77"/>
      <c r="M16315" s="77"/>
      <c r="N16315" s="77"/>
      <c r="O16315" s="78"/>
    </row>
    <row r="16316" spans="1:16" ht="15" hidden="1" customHeight="1">
      <c r="A16316" s="75"/>
      <c r="B16316" s="75"/>
      <c r="C16316" s="76"/>
      <c r="D16316" s="75" t="s">
        <v>67</v>
      </c>
      <c r="E16316" s="78"/>
      <c r="F16316" s="77">
        <f t="shared" si="10729"/>
        <v>0</v>
      </c>
      <c r="G16316" s="77">
        <f t="shared" si="10730"/>
        <v>0</v>
      </c>
      <c r="H16316" s="77">
        <f t="shared" si="10731"/>
        <v>0</v>
      </c>
      <c r="I16316" s="77">
        <f t="shared" si="10732"/>
        <v>0</v>
      </c>
      <c r="J16316" s="78"/>
      <c r="K16316" s="78"/>
      <c r="L16316" s="77"/>
      <c r="M16316" s="77"/>
      <c r="N16316" s="77"/>
      <c r="O16316" s="78"/>
    </row>
    <row r="16317" spans="1:16" ht="15" hidden="1" customHeight="1">
      <c r="A16317" s="75"/>
      <c r="B16317" s="75"/>
      <c r="C16317" s="76"/>
      <c r="D16317" s="75" t="s">
        <v>68</v>
      </c>
      <c r="E16317" s="73"/>
      <c r="F16317" s="77">
        <f t="shared" si="10729"/>
        <v>0</v>
      </c>
      <c r="G16317" s="77">
        <f t="shared" si="10730"/>
        <v>0</v>
      </c>
      <c r="H16317" s="77">
        <f t="shared" si="10731"/>
        <v>0</v>
      </c>
      <c r="I16317" s="77">
        <f t="shared" si="10732"/>
        <v>0</v>
      </c>
      <c r="J16317" s="78"/>
      <c r="K16317" s="78"/>
      <c r="L16317" s="77"/>
      <c r="M16317" s="77"/>
      <c r="N16317" s="77"/>
      <c r="O16317" s="78"/>
    </row>
    <row r="16318" spans="1:16" s="45" customFormat="1" ht="15" hidden="1" customHeight="1">
      <c r="A16318" s="108"/>
      <c r="B16318" s="108"/>
      <c r="C16318" s="112">
        <v>6500</v>
      </c>
      <c r="D16318" s="108"/>
      <c r="E16318" s="73"/>
      <c r="F16318" s="74">
        <f t="shared" ref="F16318:O16318" si="10733">SUM(F16319:F16324)</f>
        <v>0</v>
      </c>
      <c r="G16318" s="74">
        <f t="shared" ref="G16318:H16318" si="10734">SUM(G16319:G16324)</f>
        <v>0</v>
      </c>
      <c r="H16318" s="74">
        <f t="shared" si="10734"/>
        <v>0</v>
      </c>
      <c r="I16318" s="74">
        <f t="shared" si="10733"/>
        <v>0</v>
      </c>
      <c r="J16318" s="74">
        <f t="shared" si="10733"/>
        <v>0</v>
      </c>
      <c r="K16318" s="74">
        <f t="shared" ref="K16318:L16318" si="10735">SUM(K16319:K16324)</f>
        <v>0</v>
      </c>
      <c r="L16318" s="74">
        <f t="shared" si="10735"/>
        <v>0</v>
      </c>
      <c r="M16318" s="74">
        <f t="shared" si="10733"/>
        <v>0</v>
      </c>
      <c r="N16318" s="74">
        <f t="shared" si="10733"/>
        <v>0</v>
      </c>
      <c r="O16318" s="74">
        <f t="shared" si="10733"/>
        <v>0</v>
      </c>
      <c r="P16318" s="308"/>
    </row>
    <row r="16319" spans="1:16" ht="15" hidden="1" customHeight="1">
      <c r="A16319" s="75"/>
      <c r="B16319" s="75"/>
      <c r="C16319" s="76"/>
      <c r="D16319" s="75" t="s">
        <v>69</v>
      </c>
      <c r="E16319" s="73"/>
      <c r="F16319" s="77">
        <f t="shared" ref="F16319:F16324" si="10736">I16319+O16319</f>
        <v>0</v>
      </c>
      <c r="G16319" s="77">
        <f t="shared" ref="G16319:G16324" si="10737">J16319+P16319</f>
        <v>0</v>
      </c>
      <c r="H16319" s="77">
        <f t="shared" ref="H16319:H16324" si="10738">M16319+Q16319</f>
        <v>0</v>
      </c>
      <c r="I16319" s="77">
        <f t="shared" ref="I16319:I16324" si="10739">SUM(J16319:N16319)</f>
        <v>0</v>
      </c>
      <c r="J16319" s="78"/>
      <c r="K16319" s="78"/>
      <c r="L16319" s="77"/>
      <c r="M16319" s="77"/>
      <c r="N16319" s="77"/>
      <c r="O16319" s="78"/>
    </row>
    <row r="16320" spans="1:16" ht="15" hidden="1" customHeight="1">
      <c r="A16320" s="75"/>
      <c r="B16320" s="75"/>
      <c r="C16320" s="76"/>
      <c r="D16320" s="75" t="s">
        <v>70</v>
      </c>
      <c r="E16320" s="78"/>
      <c r="F16320" s="77">
        <f t="shared" si="10736"/>
        <v>0</v>
      </c>
      <c r="G16320" s="77">
        <f t="shared" si="10737"/>
        <v>0</v>
      </c>
      <c r="H16320" s="77">
        <f t="shared" si="10738"/>
        <v>0</v>
      </c>
      <c r="I16320" s="77">
        <f t="shared" si="10739"/>
        <v>0</v>
      </c>
      <c r="J16320" s="78"/>
      <c r="K16320" s="78"/>
      <c r="L16320" s="77"/>
      <c r="M16320" s="77"/>
      <c r="N16320" s="77"/>
      <c r="O16320" s="78"/>
    </row>
    <row r="16321" spans="1:16" s="45" customFormat="1" ht="15" hidden="1" customHeight="1">
      <c r="A16321" s="75"/>
      <c r="B16321" s="75"/>
      <c r="C16321" s="76"/>
      <c r="D16321" s="75" t="s">
        <v>71</v>
      </c>
      <c r="E16321" s="78"/>
      <c r="F16321" s="77">
        <f t="shared" si="10736"/>
        <v>0</v>
      </c>
      <c r="G16321" s="77">
        <f t="shared" si="10737"/>
        <v>0</v>
      </c>
      <c r="H16321" s="77">
        <f t="shared" si="10738"/>
        <v>0</v>
      </c>
      <c r="I16321" s="77">
        <f t="shared" si="10739"/>
        <v>0</v>
      </c>
      <c r="J16321" s="78"/>
      <c r="K16321" s="78"/>
      <c r="L16321" s="77"/>
      <c r="M16321" s="77"/>
      <c r="N16321" s="77"/>
      <c r="O16321" s="78"/>
      <c r="P16321" s="308"/>
    </row>
    <row r="16322" spans="1:16" ht="15" hidden="1" customHeight="1">
      <c r="A16322" s="75"/>
      <c r="B16322" s="75"/>
      <c r="C16322" s="76"/>
      <c r="D16322" s="75" t="s">
        <v>72</v>
      </c>
      <c r="E16322" s="78"/>
      <c r="F16322" s="77">
        <f t="shared" si="10736"/>
        <v>0</v>
      </c>
      <c r="G16322" s="77">
        <f t="shared" si="10737"/>
        <v>0</v>
      </c>
      <c r="H16322" s="77">
        <f t="shared" si="10738"/>
        <v>0</v>
      </c>
      <c r="I16322" s="77">
        <f t="shared" si="10739"/>
        <v>0</v>
      </c>
      <c r="J16322" s="78"/>
      <c r="K16322" s="78"/>
      <c r="L16322" s="77"/>
      <c r="M16322" s="77"/>
      <c r="N16322" s="77"/>
      <c r="O16322" s="78"/>
    </row>
    <row r="16323" spans="1:16" ht="15" hidden="1" customHeight="1">
      <c r="A16323" s="75"/>
      <c r="B16323" s="75"/>
      <c r="C16323" s="76"/>
      <c r="D16323" s="75" t="s">
        <v>73</v>
      </c>
      <c r="E16323" s="78"/>
      <c r="F16323" s="77">
        <f t="shared" si="10736"/>
        <v>0</v>
      </c>
      <c r="G16323" s="77">
        <f t="shared" si="10737"/>
        <v>0</v>
      </c>
      <c r="H16323" s="77">
        <f t="shared" si="10738"/>
        <v>0</v>
      </c>
      <c r="I16323" s="77">
        <f t="shared" si="10739"/>
        <v>0</v>
      </c>
      <c r="J16323" s="78"/>
      <c r="K16323" s="78"/>
      <c r="L16323" s="77"/>
      <c r="M16323" s="77"/>
      <c r="N16323" s="77"/>
      <c r="O16323" s="78"/>
    </row>
    <row r="16324" spans="1:16" ht="15" hidden="1" customHeight="1">
      <c r="A16324" s="75"/>
      <c r="B16324" s="75"/>
      <c r="C16324" s="76"/>
      <c r="D16324" s="75" t="s">
        <v>74</v>
      </c>
      <c r="E16324" s="78"/>
      <c r="F16324" s="77">
        <f t="shared" si="10736"/>
        <v>0</v>
      </c>
      <c r="G16324" s="77">
        <f t="shared" si="10737"/>
        <v>0</v>
      </c>
      <c r="H16324" s="77">
        <f t="shared" si="10738"/>
        <v>0</v>
      </c>
      <c r="I16324" s="77">
        <f t="shared" si="10739"/>
        <v>0</v>
      </c>
      <c r="J16324" s="78"/>
      <c r="K16324" s="78"/>
      <c r="L16324" s="77"/>
      <c r="M16324" s="77"/>
      <c r="N16324" s="77"/>
      <c r="O16324" s="78"/>
    </row>
    <row r="16325" spans="1:16" s="45" customFormat="1" ht="15" hidden="1" customHeight="1">
      <c r="A16325" s="8"/>
      <c r="B16325" s="8"/>
      <c r="C16325" s="41">
        <v>6550</v>
      </c>
      <c r="D16325" s="8"/>
      <c r="E16325" s="43"/>
      <c r="F16325" s="40">
        <f t="shared" ref="F16325:O16325" si="10740">SUM(F16326:F16329)</f>
        <v>0</v>
      </c>
      <c r="G16325" s="40">
        <f t="shared" ref="G16325:H16325" si="10741">SUM(G16326:G16329)</f>
        <v>0</v>
      </c>
      <c r="H16325" s="40">
        <f t="shared" si="10741"/>
        <v>0</v>
      </c>
      <c r="I16325" s="40">
        <f t="shared" si="10740"/>
        <v>0</v>
      </c>
      <c r="J16325" s="40">
        <f t="shared" si="10740"/>
        <v>0</v>
      </c>
      <c r="K16325" s="40">
        <f t="shared" ref="K16325:L16325" si="10742">SUM(K16326:K16329)</f>
        <v>0</v>
      </c>
      <c r="L16325" s="40">
        <f t="shared" si="10742"/>
        <v>0</v>
      </c>
      <c r="M16325" s="40">
        <f t="shared" si="10740"/>
        <v>0</v>
      </c>
      <c r="N16325" s="40">
        <f t="shared" si="10740"/>
        <v>0</v>
      </c>
      <c r="O16325" s="40">
        <f t="shared" si="10740"/>
        <v>0</v>
      </c>
      <c r="P16325" s="308"/>
    </row>
    <row r="16326" spans="1:16" ht="15" hidden="1" customHeight="1">
      <c r="A16326" s="75"/>
      <c r="B16326" s="75"/>
      <c r="C16326" s="76"/>
      <c r="D16326" s="75" t="s">
        <v>75</v>
      </c>
      <c r="E16326" s="78"/>
      <c r="F16326" s="77">
        <f t="shared" ref="F16326:F16329" si="10743">I16326+O16326</f>
        <v>0</v>
      </c>
      <c r="G16326" s="77">
        <f>J16326+P16326</f>
        <v>0</v>
      </c>
      <c r="H16326" s="77">
        <f>M16326+Q16326</f>
        <v>0</v>
      </c>
      <c r="I16326" s="77">
        <f>SUM(J16326:N16326)</f>
        <v>0</v>
      </c>
      <c r="J16326" s="78"/>
      <c r="K16326" s="78"/>
      <c r="L16326" s="77"/>
      <c r="M16326" s="77"/>
      <c r="N16326" s="77"/>
      <c r="O16326" s="78"/>
    </row>
    <row r="16327" spans="1:16" ht="15" hidden="1" customHeight="1">
      <c r="A16327" s="75"/>
      <c r="B16327" s="75"/>
      <c r="C16327" s="76"/>
      <c r="D16327" s="75" t="s">
        <v>76</v>
      </c>
      <c r="E16327" s="78"/>
      <c r="F16327" s="77">
        <f t="shared" si="10743"/>
        <v>0</v>
      </c>
      <c r="G16327" s="77">
        <f>J16327+P16327</f>
        <v>0</v>
      </c>
      <c r="H16327" s="77">
        <f>M16327+Q16327</f>
        <v>0</v>
      </c>
      <c r="I16327" s="77">
        <f>SUM(J16327:N16327)</f>
        <v>0</v>
      </c>
      <c r="J16327" s="78"/>
      <c r="K16327" s="78"/>
      <c r="L16327" s="77"/>
      <c r="M16327" s="77"/>
      <c r="N16327" s="77"/>
      <c r="O16327" s="78"/>
    </row>
    <row r="16328" spans="1:16" ht="15" hidden="1" customHeight="1">
      <c r="A16328" s="75"/>
      <c r="B16328" s="75"/>
      <c r="C16328" s="76"/>
      <c r="D16328" s="75" t="s">
        <v>77</v>
      </c>
      <c r="E16328" s="78"/>
      <c r="F16328" s="77">
        <f t="shared" si="10743"/>
        <v>0</v>
      </c>
      <c r="G16328" s="77">
        <f>J16328+P16328</f>
        <v>0</v>
      </c>
      <c r="H16328" s="77">
        <f>M16328+Q16328</f>
        <v>0</v>
      </c>
      <c r="I16328" s="77">
        <f>SUM(J16328:N16328)</f>
        <v>0</v>
      </c>
      <c r="J16328" s="78"/>
      <c r="K16328" s="78"/>
      <c r="L16328" s="77"/>
      <c r="M16328" s="77"/>
      <c r="N16328" s="77"/>
      <c r="O16328" s="78"/>
    </row>
    <row r="16329" spans="1:16" ht="15" hidden="1" customHeight="1">
      <c r="A16329" s="75"/>
      <c r="B16329" s="75"/>
      <c r="C16329" s="76"/>
      <c r="D16329" s="75" t="s">
        <v>78</v>
      </c>
      <c r="E16329" s="78"/>
      <c r="F16329" s="77">
        <f t="shared" si="10743"/>
        <v>0</v>
      </c>
      <c r="G16329" s="77">
        <f>J16329+P16329</f>
        <v>0</v>
      </c>
      <c r="H16329" s="77">
        <f>M16329+Q16329</f>
        <v>0</v>
      </c>
      <c r="I16329" s="77">
        <f>SUM(J16329:N16329)</f>
        <v>0</v>
      </c>
      <c r="J16329" s="78"/>
      <c r="K16329" s="78"/>
      <c r="L16329" s="77"/>
      <c r="M16329" s="77"/>
      <c r="N16329" s="77"/>
      <c r="O16329" s="78"/>
    </row>
    <row r="16330" spans="1:16" s="45" customFormat="1" ht="15" hidden="1" customHeight="1">
      <c r="A16330" s="8"/>
      <c r="B16330" s="8"/>
      <c r="C16330" s="41">
        <v>6600</v>
      </c>
      <c r="D16330" s="8"/>
      <c r="E16330" s="9"/>
      <c r="F16330" s="43">
        <f t="shared" ref="F16330:O16330" si="10744">SUM(F16331:F16347)</f>
        <v>0</v>
      </c>
      <c r="G16330" s="43">
        <f t="shared" ref="G16330:H16330" si="10745">SUM(G16331:G16347)</f>
        <v>0</v>
      </c>
      <c r="H16330" s="43">
        <f t="shared" si="10745"/>
        <v>0</v>
      </c>
      <c r="I16330" s="43">
        <f t="shared" si="10744"/>
        <v>0</v>
      </c>
      <c r="J16330" s="43">
        <f t="shared" si="10744"/>
        <v>0</v>
      </c>
      <c r="K16330" s="43">
        <f t="shared" ref="K16330:L16330" si="10746">SUM(K16331:K16347)</f>
        <v>0</v>
      </c>
      <c r="L16330" s="43">
        <f t="shared" si="10746"/>
        <v>0</v>
      </c>
      <c r="M16330" s="43">
        <f t="shared" si="10744"/>
        <v>0</v>
      </c>
      <c r="N16330" s="43">
        <f t="shared" si="10744"/>
        <v>0</v>
      </c>
      <c r="O16330" s="43">
        <f t="shared" si="10744"/>
        <v>0</v>
      </c>
      <c r="P16330" s="308"/>
    </row>
    <row r="16331" spans="1:16" ht="15" hidden="1" customHeight="1">
      <c r="A16331" s="75"/>
      <c r="B16331" s="75"/>
      <c r="C16331" s="76"/>
      <c r="D16331" s="75" t="s">
        <v>79</v>
      </c>
      <c r="E16331" s="73"/>
      <c r="F16331" s="77">
        <f t="shared" ref="F16331:F16347" si="10747">I16331+O16331</f>
        <v>0</v>
      </c>
      <c r="G16331" s="77">
        <f t="shared" ref="G16331:G16347" si="10748">J16331+P16331</f>
        <v>0</v>
      </c>
      <c r="H16331" s="77">
        <f t="shared" ref="H16331:H16347" si="10749">M16331+Q16331</f>
        <v>0</v>
      </c>
      <c r="I16331" s="77">
        <f t="shared" ref="I16331:I16347" si="10750">SUM(J16331:N16331)</f>
        <v>0</v>
      </c>
      <c r="J16331" s="78"/>
      <c r="K16331" s="78"/>
      <c r="L16331" s="77"/>
      <c r="M16331" s="77"/>
      <c r="N16331" s="77"/>
      <c r="O16331" s="78"/>
    </row>
    <row r="16332" spans="1:16" ht="15" hidden="1" customHeight="1">
      <c r="A16332" s="75"/>
      <c r="B16332" s="75"/>
      <c r="C16332" s="76"/>
      <c r="D16332" s="75" t="s">
        <v>80</v>
      </c>
      <c r="E16332" s="78"/>
      <c r="F16332" s="77">
        <f t="shared" si="10747"/>
        <v>0</v>
      </c>
      <c r="G16332" s="77">
        <f t="shared" si="10748"/>
        <v>0</v>
      </c>
      <c r="H16332" s="77">
        <f t="shared" si="10749"/>
        <v>0</v>
      </c>
      <c r="I16332" s="77">
        <f t="shared" si="10750"/>
        <v>0</v>
      </c>
      <c r="J16332" s="78"/>
      <c r="K16332" s="78"/>
      <c r="L16332" s="77"/>
      <c r="M16332" s="77"/>
      <c r="N16332" s="77"/>
      <c r="O16332" s="78"/>
    </row>
    <row r="16333" spans="1:16" ht="15" hidden="1" customHeight="1">
      <c r="A16333" s="75"/>
      <c r="B16333" s="75"/>
      <c r="C16333" s="76"/>
      <c r="D16333" s="75" t="s">
        <v>81</v>
      </c>
      <c r="E16333" s="78"/>
      <c r="F16333" s="77">
        <f t="shared" si="10747"/>
        <v>0</v>
      </c>
      <c r="G16333" s="77">
        <f t="shared" si="10748"/>
        <v>0</v>
      </c>
      <c r="H16333" s="77">
        <f t="shared" si="10749"/>
        <v>0</v>
      </c>
      <c r="I16333" s="77">
        <f t="shared" si="10750"/>
        <v>0</v>
      </c>
      <c r="J16333" s="78"/>
      <c r="K16333" s="78"/>
      <c r="L16333" s="77"/>
      <c r="M16333" s="77"/>
      <c r="N16333" s="77"/>
      <c r="O16333" s="78"/>
    </row>
    <row r="16334" spans="1:16" ht="15" hidden="1" customHeight="1">
      <c r="A16334" s="75"/>
      <c r="B16334" s="75"/>
      <c r="C16334" s="76"/>
      <c r="D16334" s="75" t="s">
        <v>82</v>
      </c>
      <c r="E16334" s="78"/>
      <c r="F16334" s="77">
        <f t="shared" si="10747"/>
        <v>0</v>
      </c>
      <c r="G16334" s="77">
        <f t="shared" si="10748"/>
        <v>0</v>
      </c>
      <c r="H16334" s="77">
        <f t="shared" si="10749"/>
        <v>0</v>
      </c>
      <c r="I16334" s="77">
        <f t="shared" si="10750"/>
        <v>0</v>
      </c>
      <c r="J16334" s="78"/>
      <c r="K16334" s="78"/>
      <c r="L16334" s="77"/>
      <c r="M16334" s="77"/>
      <c r="N16334" s="77"/>
      <c r="O16334" s="78"/>
    </row>
    <row r="16335" spans="1:16" ht="15" hidden="1" customHeight="1">
      <c r="A16335" s="75"/>
      <c r="B16335" s="75"/>
      <c r="C16335" s="76"/>
      <c r="D16335" s="75" t="s">
        <v>83</v>
      </c>
      <c r="E16335" s="78"/>
      <c r="F16335" s="77">
        <f t="shared" si="10747"/>
        <v>0</v>
      </c>
      <c r="G16335" s="77">
        <f t="shared" si="10748"/>
        <v>0</v>
      </c>
      <c r="H16335" s="77">
        <f t="shared" si="10749"/>
        <v>0</v>
      </c>
      <c r="I16335" s="77">
        <f t="shared" si="10750"/>
        <v>0</v>
      </c>
      <c r="J16335" s="78"/>
      <c r="K16335" s="78"/>
      <c r="L16335" s="77"/>
      <c r="M16335" s="77"/>
      <c r="N16335" s="77"/>
      <c r="O16335" s="78"/>
    </row>
    <row r="16336" spans="1:16" ht="15" hidden="1" customHeight="1">
      <c r="A16336" s="75"/>
      <c r="B16336" s="75"/>
      <c r="C16336" s="76"/>
      <c r="D16336" s="75" t="s">
        <v>84</v>
      </c>
      <c r="E16336" s="78"/>
      <c r="F16336" s="77">
        <f t="shared" si="10747"/>
        <v>0</v>
      </c>
      <c r="G16336" s="77">
        <f t="shared" si="10748"/>
        <v>0</v>
      </c>
      <c r="H16336" s="77">
        <f t="shared" si="10749"/>
        <v>0</v>
      </c>
      <c r="I16336" s="77">
        <f t="shared" si="10750"/>
        <v>0</v>
      </c>
      <c r="J16336" s="78"/>
      <c r="K16336" s="78"/>
      <c r="L16336" s="77"/>
      <c r="M16336" s="77"/>
      <c r="N16336" s="77"/>
      <c r="O16336" s="78"/>
    </row>
    <row r="16337" spans="1:16" ht="15" hidden="1" customHeight="1">
      <c r="A16337" s="75"/>
      <c r="B16337" s="75"/>
      <c r="C16337" s="76"/>
      <c r="D16337" s="75" t="s">
        <v>85</v>
      </c>
      <c r="E16337" s="78"/>
      <c r="F16337" s="77">
        <f t="shared" si="10747"/>
        <v>0</v>
      </c>
      <c r="G16337" s="77">
        <f t="shared" si="10748"/>
        <v>0</v>
      </c>
      <c r="H16337" s="77">
        <f t="shared" si="10749"/>
        <v>0</v>
      </c>
      <c r="I16337" s="77">
        <f t="shared" si="10750"/>
        <v>0</v>
      </c>
      <c r="J16337" s="78"/>
      <c r="K16337" s="78"/>
      <c r="L16337" s="77"/>
      <c r="M16337" s="77"/>
      <c r="N16337" s="77"/>
      <c r="O16337" s="78"/>
    </row>
    <row r="16338" spans="1:16" ht="15" hidden="1" customHeight="1">
      <c r="A16338" s="75"/>
      <c r="B16338" s="75"/>
      <c r="C16338" s="76"/>
      <c r="D16338" s="75" t="s">
        <v>86</v>
      </c>
      <c r="E16338" s="78"/>
      <c r="F16338" s="77">
        <f t="shared" si="10747"/>
        <v>0</v>
      </c>
      <c r="G16338" s="77">
        <f t="shared" si="10748"/>
        <v>0</v>
      </c>
      <c r="H16338" s="77">
        <f t="shared" si="10749"/>
        <v>0</v>
      </c>
      <c r="I16338" s="77">
        <f t="shared" si="10750"/>
        <v>0</v>
      </c>
      <c r="J16338" s="78"/>
      <c r="K16338" s="78"/>
      <c r="L16338" s="77"/>
      <c r="M16338" s="77"/>
      <c r="N16338" s="77"/>
      <c r="O16338" s="78"/>
    </row>
    <row r="16339" spans="1:16" ht="15" hidden="1" customHeight="1">
      <c r="A16339" s="75"/>
      <c r="B16339" s="75"/>
      <c r="C16339" s="76"/>
      <c r="D16339" s="75" t="s">
        <v>87</v>
      </c>
      <c r="E16339" s="78"/>
      <c r="F16339" s="77">
        <f t="shared" si="10747"/>
        <v>0</v>
      </c>
      <c r="G16339" s="77">
        <f t="shared" si="10748"/>
        <v>0</v>
      </c>
      <c r="H16339" s="77">
        <f t="shared" si="10749"/>
        <v>0</v>
      </c>
      <c r="I16339" s="77">
        <f t="shared" si="10750"/>
        <v>0</v>
      </c>
      <c r="J16339" s="78"/>
      <c r="K16339" s="78"/>
      <c r="L16339" s="77"/>
      <c r="M16339" s="77"/>
      <c r="N16339" s="77"/>
      <c r="O16339" s="78"/>
    </row>
    <row r="16340" spans="1:16" ht="15" hidden="1" customHeight="1">
      <c r="A16340" s="75"/>
      <c r="B16340" s="75"/>
      <c r="C16340" s="76"/>
      <c r="D16340" s="75" t="s">
        <v>88</v>
      </c>
      <c r="E16340" s="78"/>
      <c r="F16340" s="77">
        <f t="shared" si="10747"/>
        <v>0</v>
      </c>
      <c r="G16340" s="77">
        <f t="shared" si="10748"/>
        <v>0</v>
      </c>
      <c r="H16340" s="77">
        <f t="shared" si="10749"/>
        <v>0</v>
      </c>
      <c r="I16340" s="77">
        <f t="shared" si="10750"/>
        <v>0</v>
      </c>
      <c r="J16340" s="78"/>
      <c r="K16340" s="78"/>
      <c r="L16340" s="77"/>
      <c r="M16340" s="77"/>
      <c r="N16340" s="77"/>
      <c r="O16340" s="78"/>
    </row>
    <row r="16341" spans="1:16" ht="15" hidden="1" customHeight="1">
      <c r="A16341" s="75"/>
      <c r="B16341" s="75"/>
      <c r="C16341" s="76"/>
      <c r="D16341" s="75" t="s">
        <v>89</v>
      </c>
      <c r="E16341" s="78"/>
      <c r="F16341" s="77">
        <f t="shared" si="10747"/>
        <v>0</v>
      </c>
      <c r="G16341" s="77">
        <f t="shared" si="10748"/>
        <v>0</v>
      </c>
      <c r="H16341" s="77">
        <f t="shared" si="10749"/>
        <v>0</v>
      </c>
      <c r="I16341" s="77">
        <f t="shared" si="10750"/>
        <v>0</v>
      </c>
      <c r="J16341" s="78"/>
      <c r="K16341" s="78"/>
      <c r="L16341" s="77"/>
      <c r="M16341" s="77"/>
      <c r="N16341" s="77"/>
      <c r="O16341" s="78"/>
    </row>
    <row r="16342" spans="1:16" ht="15" hidden="1" customHeight="1">
      <c r="A16342" s="75"/>
      <c r="B16342" s="75"/>
      <c r="C16342" s="76"/>
      <c r="D16342" s="75" t="s">
        <v>90</v>
      </c>
      <c r="E16342" s="78"/>
      <c r="F16342" s="77">
        <f t="shared" si="10747"/>
        <v>0</v>
      </c>
      <c r="G16342" s="77">
        <f t="shared" si="10748"/>
        <v>0</v>
      </c>
      <c r="H16342" s="77">
        <f t="shared" si="10749"/>
        <v>0</v>
      </c>
      <c r="I16342" s="77">
        <f t="shared" si="10750"/>
        <v>0</v>
      </c>
      <c r="J16342" s="78"/>
      <c r="K16342" s="78"/>
      <c r="L16342" s="77"/>
      <c r="M16342" s="77"/>
      <c r="N16342" s="77"/>
      <c r="O16342" s="78"/>
    </row>
    <row r="16343" spans="1:16" ht="15" hidden="1" customHeight="1">
      <c r="A16343" s="75"/>
      <c r="B16343" s="75"/>
      <c r="C16343" s="76"/>
      <c r="D16343" s="75" t="s">
        <v>91</v>
      </c>
      <c r="E16343" s="78"/>
      <c r="F16343" s="77">
        <f t="shared" si="10747"/>
        <v>0</v>
      </c>
      <c r="G16343" s="77">
        <f t="shared" si="10748"/>
        <v>0</v>
      </c>
      <c r="H16343" s="77">
        <f t="shared" si="10749"/>
        <v>0</v>
      </c>
      <c r="I16343" s="77">
        <f t="shared" si="10750"/>
        <v>0</v>
      </c>
      <c r="J16343" s="78"/>
      <c r="K16343" s="78"/>
      <c r="L16343" s="77"/>
      <c r="M16343" s="77"/>
      <c r="N16343" s="77"/>
      <c r="O16343" s="78"/>
    </row>
    <row r="16344" spans="1:16" ht="15" hidden="1" customHeight="1">
      <c r="A16344" s="75"/>
      <c r="B16344" s="75"/>
      <c r="C16344" s="76"/>
      <c r="D16344" s="75" t="s">
        <v>92</v>
      </c>
      <c r="E16344" s="78"/>
      <c r="F16344" s="77">
        <f t="shared" si="10747"/>
        <v>0</v>
      </c>
      <c r="G16344" s="77">
        <f t="shared" si="10748"/>
        <v>0</v>
      </c>
      <c r="H16344" s="77">
        <f t="shared" si="10749"/>
        <v>0</v>
      </c>
      <c r="I16344" s="77">
        <f t="shared" si="10750"/>
        <v>0</v>
      </c>
      <c r="J16344" s="78"/>
      <c r="K16344" s="78"/>
      <c r="L16344" s="77"/>
      <c r="M16344" s="77"/>
      <c r="N16344" s="77"/>
      <c r="O16344" s="78"/>
    </row>
    <row r="16345" spans="1:16" ht="15" hidden="1" customHeight="1">
      <c r="A16345" s="75"/>
      <c r="B16345" s="75"/>
      <c r="C16345" s="76"/>
      <c r="D16345" s="75" t="s">
        <v>93</v>
      </c>
      <c r="E16345" s="78"/>
      <c r="F16345" s="77">
        <f t="shared" si="10747"/>
        <v>0</v>
      </c>
      <c r="G16345" s="77">
        <f t="shared" si="10748"/>
        <v>0</v>
      </c>
      <c r="H16345" s="77">
        <f t="shared" si="10749"/>
        <v>0</v>
      </c>
      <c r="I16345" s="77">
        <f t="shared" si="10750"/>
        <v>0</v>
      </c>
      <c r="J16345" s="78"/>
      <c r="K16345" s="78"/>
      <c r="L16345" s="77"/>
      <c r="M16345" s="77"/>
      <c r="N16345" s="77"/>
      <c r="O16345" s="78"/>
    </row>
    <row r="16346" spans="1:16" ht="15" hidden="1" customHeight="1">
      <c r="A16346" s="75"/>
      <c r="B16346" s="75"/>
      <c r="C16346" s="76"/>
      <c r="D16346" s="75" t="s">
        <v>94</v>
      </c>
      <c r="E16346" s="78"/>
      <c r="F16346" s="77">
        <f t="shared" si="10747"/>
        <v>0</v>
      </c>
      <c r="G16346" s="77">
        <f t="shared" si="10748"/>
        <v>0</v>
      </c>
      <c r="H16346" s="77">
        <f t="shared" si="10749"/>
        <v>0</v>
      </c>
      <c r="I16346" s="77">
        <f t="shared" si="10750"/>
        <v>0</v>
      </c>
      <c r="J16346" s="78"/>
      <c r="K16346" s="78"/>
      <c r="L16346" s="77"/>
      <c r="M16346" s="77"/>
      <c r="N16346" s="77"/>
      <c r="O16346" s="78"/>
    </row>
    <row r="16347" spans="1:16" ht="15" hidden="1" customHeight="1">
      <c r="A16347" s="75"/>
      <c r="B16347" s="75"/>
      <c r="C16347" s="76"/>
      <c r="D16347" s="75" t="s">
        <v>95</v>
      </c>
      <c r="E16347" s="78"/>
      <c r="F16347" s="77">
        <f t="shared" si="10747"/>
        <v>0</v>
      </c>
      <c r="G16347" s="77">
        <f t="shared" si="10748"/>
        <v>0</v>
      </c>
      <c r="H16347" s="77">
        <f t="shared" si="10749"/>
        <v>0</v>
      </c>
      <c r="I16347" s="77">
        <f t="shared" si="10750"/>
        <v>0</v>
      </c>
      <c r="J16347" s="78"/>
      <c r="K16347" s="78"/>
      <c r="L16347" s="77"/>
      <c r="M16347" s="77"/>
      <c r="N16347" s="77"/>
      <c r="O16347" s="78"/>
    </row>
    <row r="16348" spans="1:16" s="45" customFormat="1" ht="15" hidden="1" customHeight="1">
      <c r="A16348" s="108"/>
      <c r="B16348" s="108"/>
      <c r="C16348" s="112">
        <v>6650</v>
      </c>
      <c r="D16348" s="108"/>
      <c r="E16348" s="74"/>
      <c r="F16348" s="1">
        <f t="shared" ref="F16348:O16348" si="10751">SUM(F16349:F16357)</f>
        <v>0</v>
      </c>
      <c r="G16348" s="1">
        <f t="shared" ref="G16348:H16348" si="10752">SUM(G16349:G16357)</f>
        <v>0</v>
      </c>
      <c r="H16348" s="1">
        <f t="shared" si="10752"/>
        <v>0</v>
      </c>
      <c r="I16348" s="1">
        <f t="shared" si="10751"/>
        <v>0</v>
      </c>
      <c r="J16348" s="1">
        <f t="shared" si="10751"/>
        <v>0</v>
      </c>
      <c r="K16348" s="1">
        <f t="shared" ref="K16348:L16348" si="10753">SUM(K16349:K16357)</f>
        <v>0</v>
      </c>
      <c r="L16348" s="1">
        <f t="shared" si="10753"/>
        <v>0</v>
      </c>
      <c r="M16348" s="1">
        <f t="shared" si="10751"/>
        <v>0</v>
      </c>
      <c r="N16348" s="1">
        <f t="shared" si="10751"/>
        <v>0</v>
      </c>
      <c r="O16348" s="1">
        <f t="shared" si="10751"/>
        <v>0</v>
      </c>
      <c r="P16348" s="308"/>
    </row>
    <row r="16349" spans="1:16" s="45" customFormat="1" ht="15" hidden="1" customHeight="1">
      <c r="A16349" s="75"/>
      <c r="B16349" s="75"/>
      <c r="C16349" s="76"/>
      <c r="D16349" s="75" t="s">
        <v>96</v>
      </c>
      <c r="E16349" s="78"/>
      <c r="F16349" s="77">
        <f t="shared" ref="F16349:F16357" si="10754">I16349+O16349</f>
        <v>0</v>
      </c>
      <c r="G16349" s="77">
        <f t="shared" ref="G16349:G16357" si="10755">J16349+P16349</f>
        <v>0</v>
      </c>
      <c r="H16349" s="77">
        <f t="shared" ref="H16349:H16357" si="10756">M16349+Q16349</f>
        <v>0</v>
      </c>
      <c r="I16349" s="77">
        <f t="shared" ref="I16349:I16357" si="10757">SUM(J16349:N16349)</f>
        <v>0</v>
      </c>
      <c r="J16349" s="78"/>
      <c r="K16349" s="78"/>
      <c r="L16349" s="77"/>
      <c r="M16349" s="77"/>
      <c r="N16349" s="77"/>
      <c r="O16349" s="78"/>
      <c r="P16349" s="308"/>
    </row>
    <row r="16350" spans="1:16" s="45" customFormat="1" ht="15" hidden="1" customHeight="1">
      <c r="A16350" s="75"/>
      <c r="B16350" s="75"/>
      <c r="C16350" s="76"/>
      <c r="D16350" s="75" t="s">
        <v>97</v>
      </c>
      <c r="E16350" s="78"/>
      <c r="F16350" s="77">
        <f t="shared" si="10754"/>
        <v>0</v>
      </c>
      <c r="G16350" s="77">
        <f t="shared" si="10755"/>
        <v>0</v>
      </c>
      <c r="H16350" s="77">
        <f t="shared" si="10756"/>
        <v>0</v>
      </c>
      <c r="I16350" s="77">
        <f t="shared" si="10757"/>
        <v>0</v>
      </c>
      <c r="J16350" s="78"/>
      <c r="K16350" s="78"/>
      <c r="L16350" s="77"/>
      <c r="M16350" s="77"/>
      <c r="N16350" s="77"/>
      <c r="O16350" s="78"/>
      <c r="P16350" s="308"/>
    </row>
    <row r="16351" spans="1:16" ht="15" hidden="1" customHeight="1">
      <c r="A16351" s="75"/>
      <c r="B16351" s="75"/>
      <c r="C16351" s="76"/>
      <c r="D16351" s="75" t="s">
        <v>98</v>
      </c>
      <c r="E16351" s="78"/>
      <c r="F16351" s="77">
        <f t="shared" si="10754"/>
        <v>0</v>
      </c>
      <c r="G16351" s="77">
        <f t="shared" si="10755"/>
        <v>0</v>
      </c>
      <c r="H16351" s="77">
        <f t="shared" si="10756"/>
        <v>0</v>
      </c>
      <c r="I16351" s="77">
        <f t="shared" si="10757"/>
        <v>0</v>
      </c>
      <c r="J16351" s="78"/>
      <c r="K16351" s="78"/>
      <c r="L16351" s="77"/>
      <c r="M16351" s="77"/>
      <c r="N16351" s="77"/>
      <c r="O16351" s="78"/>
    </row>
    <row r="16352" spans="1:16" ht="15" hidden="1" customHeight="1">
      <c r="A16352" s="75"/>
      <c r="B16352" s="75"/>
      <c r="C16352" s="76"/>
      <c r="D16352" s="75" t="s">
        <v>99</v>
      </c>
      <c r="E16352" s="78"/>
      <c r="F16352" s="77">
        <f t="shared" si="10754"/>
        <v>0</v>
      </c>
      <c r="G16352" s="77">
        <f t="shared" si="10755"/>
        <v>0</v>
      </c>
      <c r="H16352" s="77">
        <f t="shared" si="10756"/>
        <v>0</v>
      </c>
      <c r="I16352" s="77">
        <f t="shared" si="10757"/>
        <v>0</v>
      </c>
      <c r="J16352" s="78"/>
      <c r="K16352" s="78"/>
      <c r="L16352" s="77"/>
      <c r="M16352" s="77"/>
      <c r="N16352" s="77"/>
      <c r="O16352" s="78"/>
    </row>
    <row r="16353" spans="1:16" ht="15" hidden="1" customHeight="1">
      <c r="A16353" s="75"/>
      <c r="B16353" s="75"/>
      <c r="C16353" s="76"/>
      <c r="D16353" s="75" t="s">
        <v>100</v>
      </c>
      <c r="E16353" s="78"/>
      <c r="F16353" s="77">
        <f t="shared" si="10754"/>
        <v>0</v>
      </c>
      <c r="G16353" s="77">
        <f t="shared" si="10755"/>
        <v>0</v>
      </c>
      <c r="H16353" s="77">
        <f t="shared" si="10756"/>
        <v>0</v>
      </c>
      <c r="I16353" s="77">
        <f t="shared" si="10757"/>
        <v>0</v>
      </c>
      <c r="J16353" s="78"/>
      <c r="K16353" s="78"/>
      <c r="L16353" s="77"/>
      <c r="M16353" s="77"/>
      <c r="N16353" s="77"/>
      <c r="O16353" s="78"/>
    </row>
    <row r="16354" spans="1:16" ht="15" hidden="1" customHeight="1">
      <c r="A16354" s="75"/>
      <c r="B16354" s="75"/>
      <c r="C16354" s="76"/>
      <c r="D16354" s="75" t="s">
        <v>101</v>
      </c>
      <c r="E16354" s="78"/>
      <c r="F16354" s="77">
        <f t="shared" si="10754"/>
        <v>0</v>
      </c>
      <c r="G16354" s="77">
        <f t="shared" si="10755"/>
        <v>0</v>
      </c>
      <c r="H16354" s="77">
        <f t="shared" si="10756"/>
        <v>0</v>
      </c>
      <c r="I16354" s="77">
        <f t="shared" si="10757"/>
        <v>0</v>
      </c>
      <c r="J16354" s="78"/>
      <c r="K16354" s="78"/>
      <c r="L16354" s="77"/>
      <c r="M16354" s="77"/>
      <c r="N16354" s="77"/>
      <c r="O16354" s="78"/>
    </row>
    <row r="16355" spans="1:16" s="45" customFormat="1" ht="15" hidden="1" customHeight="1">
      <c r="A16355" s="75"/>
      <c r="B16355" s="75"/>
      <c r="C16355" s="76"/>
      <c r="D16355" s="75" t="s">
        <v>102</v>
      </c>
      <c r="E16355" s="78"/>
      <c r="F16355" s="77">
        <f t="shared" si="10754"/>
        <v>0</v>
      </c>
      <c r="G16355" s="77">
        <f t="shared" si="10755"/>
        <v>0</v>
      </c>
      <c r="H16355" s="77">
        <f t="shared" si="10756"/>
        <v>0</v>
      </c>
      <c r="I16355" s="77">
        <f t="shared" si="10757"/>
        <v>0</v>
      </c>
      <c r="J16355" s="78"/>
      <c r="K16355" s="78"/>
      <c r="L16355" s="77"/>
      <c r="M16355" s="77"/>
      <c r="N16355" s="77"/>
      <c r="O16355" s="78"/>
      <c r="P16355" s="308"/>
    </row>
    <row r="16356" spans="1:16" ht="15" hidden="1" customHeight="1">
      <c r="A16356" s="75"/>
      <c r="B16356" s="75"/>
      <c r="C16356" s="76"/>
      <c r="D16356" s="75" t="s">
        <v>103</v>
      </c>
      <c r="E16356" s="78"/>
      <c r="F16356" s="77">
        <f t="shared" si="10754"/>
        <v>0</v>
      </c>
      <c r="G16356" s="77">
        <f t="shared" si="10755"/>
        <v>0</v>
      </c>
      <c r="H16356" s="77">
        <f t="shared" si="10756"/>
        <v>0</v>
      </c>
      <c r="I16356" s="77">
        <f t="shared" si="10757"/>
        <v>0</v>
      </c>
      <c r="J16356" s="78"/>
      <c r="K16356" s="78"/>
      <c r="L16356" s="77"/>
      <c r="M16356" s="77"/>
      <c r="N16356" s="77"/>
      <c r="O16356" s="78"/>
    </row>
    <row r="16357" spans="1:16" s="45" customFormat="1" ht="15" hidden="1" customHeight="1">
      <c r="A16357" s="75"/>
      <c r="B16357" s="75"/>
      <c r="C16357" s="76"/>
      <c r="D16357" s="75" t="s">
        <v>104</v>
      </c>
      <c r="E16357" s="78"/>
      <c r="F16357" s="77">
        <f t="shared" si="10754"/>
        <v>0</v>
      </c>
      <c r="G16357" s="77">
        <f t="shared" si="10755"/>
        <v>0</v>
      </c>
      <c r="H16357" s="77">
        <f t="shared" si="10756"/>
        <v>0</v>
      </c>
      <c r="I16357" s="77">
        <f t="shared" si="10757"/>
        <v>0</v>
      </c>
      <c r="J16357" s="78"/>
      <c r="K16357" s="78"/>
      <c r="L16357" s="77"/>
      <c r="M16357" s="77"/>
      <c r="N16357" s="77"/>
      <c r="O16357" s="78"/>
      <c r="P16357" s="308"/>
    </row>
    <row r="16358" spans="1:16" s="45" customFormat="1" ht="15" hidden="1" customHeight="1">
      <c r="A16358" s="8"/>
      <c r="B16358" s="8"/>
      <c r="C16358" s="41">
        <v>6700</v>
      </c>
      <c r="D16358" s="8"/>
      <c r="E16358" s="43"/>
      <c r="F16358" s="43">
        <f t="shared" ref="F16358:O16358" si="10758">SUM(F16359:F16364)</f>
        <v>0</v>
      </c>
      <c r="G16358" s="43">
        <f t="shared" ref="G16358:H16358" si="10759">SUM(G16359:G16364)</f>
        <v>0</v>
      </c>
      <c r="H16358" s="43">
        <f t="shared" si="10759"/>
        <v>0</v>
      </c>
      <c r="I16358" s="43">
        <f t="shared" si="10758"/>
        <v>0</v>
      </c>
      <c r="J16358" s="43">
        <f t="shared" si="10758"/>
        <v>0</v>
      </c>
      <c r="K16358" s="43">
        <f t="shared" ref="K16358:L16358" si="10760">SUM(K16359:K16364)</f>
        <v>0</v>
      </c>
      <c r="L16358" s="43">
        <f t="shared" si="10760"/>
        <v>0</v>
      </c>
      <c r="M16358" s="43">
        <f t="shared" si="10758"/>
        <v>0</v>
      </c>
      <c r="N16358" s="43">
        <f t="shared" si="10758"/>
        <v>0</v>
      </c>
      <c r="O16358" s="43">
        <f t="shared" si="10758"/>
        <v>0</v>
      </c>
      <c r="P16358" s="308"/>
    </row>
    <row r="16359" spans="1:16" ht="15" hidden="1" customHeight="1">
      <c r="A16359" s="75"/>
      <c r="B16359" s="75"/>
      <c r="C16359" s="76"/>
      <c r="D16359" s="75" t="s">
        <v>105</v>
      </c>
      <c r="E16359" s="78"/>
      <c r="F16359" s="77">
        <f t="shared" ref="F16359:F16364" si="10761">I16359+O16359</f>
        <v>0</v>
      </c>
      <c r="G16359" s="77">
        <f t="shared" ref="G16359:G16364" si="10762">J16359+P16359</f>
        <v>0</v>
      </c>
      <c r="H16359" s="77">
        <f t="shared" ref="H16359:H16364" si="10763">M16359+Q16359</f>
        <v>0</v>
      </c>
      <c r="I16359" s="77">
        <f t="shared" ref="I16359:I16364" si="10764">SUM(J16359:N16359)</f>
        <v>0</v>
      </c>
      <c r="J16359" s="78"/>
      <c r="K16359" s="78"/>
      <c r="L16359" s="77"/>
      <c r="M16359" s="77"/>
      <c r="N16359" s="77"/>
      <c r="O16359" s="78"/>
    </row>
    <row r="16360" spans="1:16" ht="15" hidden="1" customHeight="1">
      <c r="A16360" s="75"/>
      <c r="B16360" s="75"/>
      <c r="C16360" s="76"/>
      <c r="D16360" s="75" t="s">
        <v>106</v>
      </c>
      <c r="E16360" s="78"/>
      <c r="F16360" s="77">
        <f t="shared" si="10761"/>
        <v>0</v>
      </c>
      <c r="G16360" s="77">
        <f t="shared" si="10762"/>
        <v>0</v>
      </c>
      <c r="H16360" s="77">
        <f t="shared" si="10763"/>
        <v>0</v>
      </c>
      <c r="I16360" s="77">
        <f t="shared" si="10764"/>
        <v>0</v>
      </c>
      <c r="J16360" s="78"/>
      <c r="K16360" s="78"/>
      <c r="L16360" s="77"/>
      <c r="M16360" s="77"/>
      <c r="N16360" s="77"/>
      <c r="O16360" s="78"/>
    </row>
    <row r="16361" spans="1:16" ht="15" hidden="1" customHeight="1">
      <c r="A16361" s="75"/>
      <c r="B16361" s="75"/>
      <c r="C16361" s="76"/>
      <c r="D16361" s="75" t="s">
        <v>107</v>
      </c>
      <c r="E16361" s="78"/>
      <c r="F16361" s="77">
        <f t="shared" si="10761"/>
        <v>0</v>
      </c>
      <c r="G16361" s="77">
        <f t="shared" si="10762"/>
        <v>0</v>
      </c>
      <c r="H16361" s="77">
        <f t="shared" si="10763"/>
        <v>0</v>
      </c>
      <c r="I16361" s="77">
        <f t="shared" si="10764"/>
        <v>0</v>
      </c>
      <c r="J16361" s="78"/>
      <c r="K16361" s="78"/>
      <c r="L16361" s="77"/>
      <c r="M16361" s="77"/>
      <c r="N16361" s="77"/>
      <c r="O16361" s="78"/>
    </row>
    <row r="16362" spans="1:16" ht="15" hidden="1" customHeight="1">
      <c r="A16362" s="75"/>
      <c r="B16362" s="75"/>
      <c r="C16362" s="76"/>
      <c r="D16362" s="75" t="s">
        <v>108</v>
      </c>
      <c r="E16362" s="78"/>
      <c r="F16362" s="77">
        <f t="shared" si="10761"/>
        <v>0</v>
      </c>
      <c r="G16362" s="77">
        <f t="shared" si="10762"/>
        <v>0</v>
      </c>
      <c r="H16362" s="77">
        <f t="shared" si="10763"/>
        <v>0</v>
      </c>
      <c r="I16362" s="77">
        <f t="shared" si="10764"/>
        <v>0</v>
      </c>
      <c r="J16362" s="78"/>
      <c r="K16362" s="78"/>
      <c r="L16362" s="77"/>
      <c r="M16362" s="77"/>
      <c r="N16362" s="77"/>
      <c r="O16362" s="78"/>
    </row>
    <row r="16363" spans="1:16" ht="15" hidden="1" customHeight="1">
      <c r="A16363" s="75"/>
      <c r="B16363" s="75"/>
      <c r="C16363" s="76"/>
      <c r="D16363" s="75" t="s">
        <v>109</v>
      </c>
      <c r="E16363" s="78"/>
      <c r="F16363" s="77">
        <f t="shared" si="10761"/>
        <v>0</v>
      </c>
      <c r="G16363" s="77">
        <f t="shared" si="10762"/>
        <v>0</v>
      </c>
      <c r="H16363" s="77">
        <f t="shared" si="10763"/>
        <v>0</v>
      </c>
      <c r="I16363" s="77">
        <f t="shared" si="10764"/>
        <v>0</v>
      </c>
      <c r="J16363" s="78"/>
      <c r="K16363" s="78"/>
      <c r="L16363" s="77"/>
      <c r="M16363" s="77"/>
      <c r="N16363" s="77"/>
      <c r="O16363" s="78"/>
    </row>
    <row r="16364" spans="1:16" ht="15" hidden="1" customHeight="1">
      <c r="A16364" s="75"/>
      <c r="B16364" s="75"/>
      <c r="C16364" s="76"/>
      <c r="D16364" s="75" t="s">
        <v>110</v>
      </c>
      <c r="E16364" s="78"/>
      <c r="F16364" s="77">
        <f t="shared" si="10761"/>
        <v>0</v>
      </c>
      <c r="G16364" s="77">
        <f t="shared" si="10762"/>
        <v>0</v>
      </c>
      <c r="H16364" s="77">
        <f t="shared" si="10763"/>
        <v>0</v>
      </c>
      <c r="I16364" s="77">
        <f t="shared" si="10764"/>
        <v>0</v>
      </c>
      <c r="J16364" s="78"/>
      <c r="K16364" s="78"/>
      <c r="L16364" s="77"/>
      <c r="M16364" s="77"/>
      <c r="N16364" s="77"/>
      <c r="O16364" s="78"/>
    </row>
    <row r="16365" spans="1:16" s="45" customFormat="1" ht="15" hidden="1" customHeight="1">
      <c r="A16365" s="8"/>
      <c r="B16365" s="8"/>
      <c r="C16365" s="41">
        <v>6750</v>
      </c>
      <c r="D16365" s="8"/>
      <c r="E16365" s="43"/>
      <c r="F16365" s="40">
        <f t="shared" ref="F16365:O16365" si="10765">SUM(F16366:F16375)</f>
        <v>0</v>
      </c>
      <c r="G16365" s="40">
        <f t="shared" ref="G16365:H16365" si="10766">SUM(G16366:G16375)</f>
        <v>0</v>
      </c>
      <c r="H16365" s="40">
        <f t="shared" si="10766"/>
        <v>0</v>
      </c>
      <c r="I16365" s="40">
        <f t="shared" si="10765"/>
        <v>0</v>
      </c>
      <c r="J16365" s="40">
        <f t="shared" si="10765"/>
        <v>0</v>
      </c>
      <c r="K16365" s="40">
        <f t="shared" ref="K16365:L16365" si="10767">SUM(K16366:K16375)</f>
        <v>0</v>
      </c>
      <c r="L16365" s="40">
        <f t="shared" si="10767"/>
        <v>0</v>
      </c>
      <c r="M16365" s="40">
        <f t="shared" si="10765"/>
        <v>0</v>
      </c>
      <c r="N16365" s="40">
        <f t="shared" si="10765"/>
        <v>0</v>
      </c>
      <c r="O16365" s="40">
        <f t="shared" si="10765"/>
        <v>0</v>
      </c>
      <c r="P16365" s="308"/>
    </row>
    <row r="16366" spans="1:16" ht="15" hidden="1" customHeight="1">
      <c r="A16366" s="75"/>
      <c r="B16366" s="75"/>
      <c r="C16366" s="76"/>
      <c r="D16366" s="75" t="s">
        <v>111</v>
      </c>
      <c r="E16366" s="78"/>
      <c r="F16366" s="77">
        <f t="shared" ref="F16366:F16375" si="10768">I16366+O16366</f>
        <v>0</v>
      </c>
      <c r="G16366" s="77">
        <f t="shared" ref="G16366:G16375" si="10769">J16366+P16366</f>
        <v>0</v>
      </c>
      <c r="H16366" s="77">
        <f t="shared" ref="H16366:H16375" si="10770">M16366+Q16366</f>
        <v>0</v>
      </c>
      <c r="I16366" s="77">
        <f t="shared" ref="I16366:I16375" si="10771">SUM(J16366:N16366)</f>
        <v>0</v>
      </c>
      <c r="J16366" s="78"/>
      <c r="K16366" s="78"/>
      <c r="L16366" s="77"/>
      <c r="M16366" s="77"/>
      <c r="N16366" s="77"/>
      <c r="O16366" s="78"/>
    </row>
    <row r="16367" spans="1:16" ht="15" hidden="1" customHeight="1">
      <c r="A16367" s="75"/>
      <c r="B16367" s="75"/>
      <c r="C16367" s="76"/>
      <c r="D16367" s="75" t="s">
        <v>112</v>
      </c>
      <c r="E16367" s="78"/>
      <c r="F16367" s="77">
        <f t="shared" si="10768"/>
        <v>0</v>
      </c>
      <c r="G16367" s="77">
        <f t="shared" si="10769"/>
        <v>0</v>
      </c>
      <c r="H16367" s="77">
        <f t="shared" si="10770"/>
        <v>0</v>
      </c>
      <c r="I16367" s="77">
        <f t="shared" si="10771"/>
        <v>0</v>
      </c>
      <c r="J16367" s="78"/>
      <c r="K16367" s="78"/>
      <c r="L16367" s="77"/>
      <c r="M16367" s="77"/>
      <c r="N16367" s="77"/>
      <c r="O16367" s="78"/>
    </row>
    <row r="16368" spans="1:16" ht="15" hidden="1" customHeight="1">
      <c r="A16368" s="75"/>
      <c r="B16368" s="75"/>
      <c r="C16368" s="76"/>
      <c r="D16368" s="75" t="s">
        <v>113</v>
      </c>
      <c r="E16368" s="78"/>
      <c r="F16368" s="77">
        <f t="shared" si="10768"/>
        <v>0</v>
      </c>
      <c r="G16368" s="77">
        <f t="shared" si="10769"/>
        <v>0</v>
      </c>
      <c r="H16368" s="77">
        <f t="shared" si="10770"/>
        <v>0</v>
      </c>
      <c r="I16368" s="77">
        <f t="shared" si="10771"/>
        <v>0</v>
      </c>
      <c r="J16368" s="78"/>
      <c r="K16368" s="78"/>
      <c r="L16368" s="77"/>
      <c r="M16368" s="77"/>
      <c r="N16368" s="77"/>
      <c r="O16368" s="78"/>
    </row>
    <row r="16369" spans="1:16" ht="15" hidden="1" customHeight="1">
      <c r="A16369" s="75"/>
      <c r="B16369" s="75"/>
      <c r="C16369" s="76"/>
      <c r="D16369" s="75" t="s">
        <v>114</v>
      </c>
      <c r="E16369" s="78"/>
      <c r="F16369" s="77">
        <f t="shared" si="10768"/>
        <v>0</v>
      </c>
      <c r="G16369" s="77">
        <f t="shared" si="10769"/>
        <v>0</v>
      </c>
      <c r="H16369" s="77">
        <f t="shared" si="10770"/>
        <v>0</v>
      </c>
      <c r="I16369" s="77">
        <f t="shared" si="10771"/>
        <v>0</v>
      </c>
      <c r="J16369" s="78"/>
      <c r="K16369" s="78"/>
      <c r="L16369" s="77"/>
      <c r="M16369" s="77"/>
      <c r="N16369" s="77"/>
      <c r="O16369" s="78"/>
    </row>
    <row r="16370" spans="1:16" ht="15" hidden="1" customHeight="1">
      <c r="A16370" s="75"/>
      <c r="B16370" s="75"/>
      <c r="C16370" s="76"/>
      <c r="D16370" s="75" t="s">
        <v>115</v>
      </c>
      <c r="E16370" s="78"/>
      <c r="F16370" s="77">
        <f t="shared" si="10768"/>
        <v>0</v>
      </c>
      <c r="G16370" s="77">
        <f t="shared" si="10769"/>
        <v>0</v>
      </c>
      <c r="H16370" s="77">
        <f t="shared" si="10770"/>
        <v>0</v>
      </c>
      <c r="I16370" s="77">
        <f t="shared" si="10771"/>
        <v>0</v>
      </c>
      <c r="J16370" s="78"/>
      <c r="K16370" s="78"/>
      <c r="L16370" s="77"/>
      <c r="M16370" s="77"/>
      <c r="N16370" s="77"/>
      <c r="O16370" s="78"/>
    </row>
    <row r="16371" spans="1:16" ht="15" hidden="1" customHeight="1">
      <c r="A16371" s="75"/>
      <c r="B16371" s="75"/>
      <c r="C16371" s="76"/>
      <c r="D16371" s="75" t="s">
        <v>116</v>
      </c>
      <c r="E16371" s="78"/>
      <c r="F16371" s="77">
        <f t="shared" si="10768"/>
        <v>0</v>
      </c>
      <c r="G16371" s="77">
        <f t="shared" si="10769"/>
        <v>0</v>
      </c>
      <c r="H16371" s="77">
        <f t="shared" si="10770"/>
        <v>0</v>
      </c>
      <c r="I16371" s="77">
        <f t="shared" si="10771"/>
        <v>0</v>
      </c>
      <c r="J16371" s="78"/>
      <c r="K16371" s="78"/>
      <c r="L16371" s="77"/>
      <c r="M16371" s="77"/>
      <c r="N16371" s="77"/>
      <c r="O16371" s="78"/>
    </row>
    <row r="16372" spans="1:16" ht="15" hidden="1" customHeight="1">
      <c r="A16372" s="75"/>
      <c r="B16372" s="75"/>
      <c r="C16372" s="76"/>
      <c r="D16372" s="75" t="s">
        <v>117</v>
      </c>
      <c r="E16372" s="78"/>
      <c r="F16372" s="77">
        <f t="shared" si="10768"/>
        <v>0</v>
      </c>
      <c r="G16372" s="77">
        <f t="shared" si="10769"/>
        <v>0</v>
      </c>
      <c r="H16372" s="77">
        <f t="shared" si="10770"/>
        <v>0</v>
      </c>
      <c r="I16372" s="77">
        <f t="shared" si="10771"/>
        <v>0</v>
      </c>
      <c r="J16372" s="78"/>
      <c r="K16372" s="78"/>
      <c r="L16372" s="77"/>
      <c r="M16372" s="77"/>
      <c r="N16372" s="77"/>
      <c r="O16372" s="78"/>
    </row>
    <row r="16373" spans="1:16" ht="15" hidden="1" customHeight="1">
      <c r="A16373" s="75"/>
      <c r="B16373" s="75"/>
      <c r="C16373" s="76"/>
      <c r="D16373" s="75" t="s">
        <v>118</v>
      </c>
      <c r="E16373" s="78"/>
      <c r="F16373" s="77">
        <f t="shared" si="10768"/>
        <v>0</v>
      </c>
      <c r="G16373" s="77">
        <f t="shared" si="10769"/>
        <v>0</v>
      </c>
      <c r="H16373" s="77">
        <f t="shared" si="10770"/>
        <v>0</v>
      </c>
      <c r="I16373" s="77">
        <f t="shared" si="10771"/>
        <v>0</v>
      </c>
      <c r="J16373" s="78"/>
      <c r="K16373" s="78"/>
      <c r="L16373" s="77"/>
      <c r="M16373" s="77"/>
      <c r="N16373" s="77"/>
      <c r="O16373" s="78"/>
    </row>
    <row r="16374" spans="1:16" ht="15" hidden="1" customHeight="1">
      <c r="A16374" s="75"/>
      <c r="B16374" s="75"/>
      <c r="C16374" s="76"/>
      <c r="D16374" s="75" t="s">
        <v>119</v>
      </c>
      <c r="E16374" s="78"/>
      <c r="F16374" s="77">
        <f t="shared" si="10768"/>
        <v>0</v>
      </c>
      <c r="G16374" s="77">
        <f t="shared" si="10769"/>
        <v>0</v>
      </c>
      <c r="H16374" s="77">
        <f t="shared" si="10770"/>
        <v>0</v>
      </c>
      <c r="I16374" s="77">
        <f t="shared" si="10771"/>
        <v>0</v>
      </c>
      <c r="J16374" s="78"/>
      <c r="K16374" s="78"/>
      <c r="L16374" s="77"/>
      <c r="M16374" s="77"/>
      <c r="N16374" s="77"/>
      <c r="O16374" s="78"/>
    </row>
    <row r="16375" spans="1:16" ht="15" hidden="1" customHeight="1">
      <c r="A16375" s="75"/>
      <c r="B16375" s="75"/>
      <c r="C16375" s="76"/>
      <c r="D16375" s="75" t="s">
        <v>120</v>
      </c>
      <c r="E16375" s="78"/>
      <c r="F16375" s="77">
        <f t="shared" si="10768"/>
        <v>0</v>
      </c>
      <c r="G16375" s="77">
        <f t="shared" si="10769"/>
        <v>0</v>
      </c>
      <c r="H16375" s="77">
        <f t="shared" si="10770"/>
        <v>0</v>
      </c>
      <c r="I16375" s="77">
        <f t="shared" si="10771"/>
        <v>0</v>
      </c>
      <c r="J16375" s="78"/>
      <c r="K16375" s="78"/>
      <c r="L16375" s="77"/>
      <c r="M16375" s="77"/>
      <c r="N16375" s="77"/>
      <c r="O16375" s="78"/>
    </row>
    <row r="16376" spans="1:16" s="45" customFormat="1" ht="15" hidden="1" customHeight="1">
      <c r="A16376" s="8"/>
      <c r="B16376" s="8"/>
      <c r="C16376" s="41">
        <v>6800</v>
      </c>
      <c r="D16376" s="8"/>
      <c r="E16376" s="43"/>
      <c r="F16376" s="43">
        <f t="shared" ref="F16376:O16376" si="10772">SUM(F16377:F16383)</f>
        <v>0</v>
      </c>
      <c r="G16376" s="43">
        <f t="shared" ref="G16376:H16376" si="10773">SUM(G16377:G16383)</f>
        <v>0</v>
      </c>
      <c r="H16376" s="43">
        <f t="shared" si="10773"/>
        <v>0</v>
      </c>
      <c r="I16376" s="43">
        <f t="shared" si="10772"/>
        <v>0</v>
      </c>
      <c r="J16376" s="43">
        <f t="shared" si="10772"/>
        <v>0</v>
      </c>
      <c r="K16376" s="43">
        <f t="shared" ref="K16376:L16376" si="10774">SUM(K16377:K16383)</f>
        <v>0</v>
      </c>
      <c r="L16376" s="43">
        <f t="shared" si="10774"/>
        <v>0</v>
      </c>
      <c r="M16376" s="43">
        <f t="shared" si="10772"/>
        <v>0</v>
      </c>
      <c r="N16376" s="43">
        <f t="shared" si="10772"/>
        <v>0</v>
      </c>
      <c r="O16376" s="43">
        <f t="shared" si="10772"/>
        <v>0</v>
      </c>
      <c r="P16376" s="308"/>
    </row>
    <row r="16377" spans="1:16" ht="15" hidden="1" customHeight="1">
      <c r="A16377" s="75"/>
      <c r="B16377" s="75"/>
      <c r="C16377" s="76"/>
      <c r="D16377" s="75" t="s">
        <v>121</v>
      </c>
      <c r="E16377" s="78"/>
      <c r="F16377" s="77">
        <f t="shared" ref="F16377:F16383" si="10775">I16377+O16377</f>
        <v>0</v>
      </c>
      <c r="G16377" s="77">
        <f t="shared" ref="G16377:G16383" si="10776">J16377+P16377</f>
        <v>0</v>
      </c>
      <c r="H16377" s="77">
        <f t="shared" ref="H16377:H16383" si="10777">M16377+Q16377</f>
        <v>0</v>
      </c>
      <c r="I16377" s="77">
        <f t="shared" ref="I16377:I16383" si="10778">SUM(J16377:N16377)</f>
        <v>0</v>
      </c>
      <c r="J16377" s="78"/>
      <c r="K16377" s="78"/>
      <c r="L16377" s="77"/>
      <c r="M16377" s="77"/>
      <c r="N16377" s="77"/>
      <c r="O16377" s="78"/>
    </row>
    <row r="16378" spans="1:16" ht="15" hidden="1" customHeight="1">
      <c r="A16378" s="75"/>
      <c r="B16378" s="75"/>
      <c r="C16378" s="76"/>
      <c r="D16378" s="75" t="s">
        <v>122</v>
      </c>
      <c r="E16378" s="78"/>
      <c r="F16378" s="77">
        <f t="shared" si="10775"/>
        <v>0</v>
      </c>
      <c r="G16378" s="77">
        <f t="shared" si="10776"/>
        <v>0</v>
      </c>
      <c r="H16378" s="77">
        <f t="shared" si="10777"/>
        <v>0</v>
      </c>
      <c r="I16378" s="77">
        <f t="shared" si="10778"/>
        <v>0</v>
      </c>
      <c r="J16378" s="78"/>
      <c r="K16378" s="78"/>
      <c r="L16378" s="77"/>
      <c r="M16378" s="77"/>
      <c r="N16378" s="77"/>
      <c r="O16378" s="78"/>
    </row>
    <row r="16379" spans="1:16" ht="15" hidden="1" customHeight="1">
      <c r="A16379" s="75"/>
      <c r="B16379" s="75"/>
      <c r="C16379" s="76"/>
      <c r="D16379" s="75" t="s">
        <v>123</v>
      </c>
      <c r="E16379" s="78"/>
      <c r="F16379" s="77">
        <f t="shared" si="10775"/>
        <v>0</v>
      </c>
      <c r="G16379" s="77">
        <f t="shared" si="10776"/>
        <v>0</v>
      </c>
      <c r="H16379" s="77">
        <f t="shared" si="10777"/>
        <v>0</v>
      </c>
      <c r="I16379" s="77">
        <f t="shared" si="10778"/>
        <v>0</v>
      </c>
      <c r="J16379" s="78"/>
      <c r="K16379" s="78"/>
      <c r="L16379" s="77"/>
      <c r="M16379" s="77"/>
      <c r="N16379" s="77"/>
      <c r="O16379" s="78"/>
    </row>
    <row r="16380" spans="1:16" ht="15" hidden="1" customHeight="1">
      <c r="A16380" s="75"/>
      <c r="B16380" s="75"/>
      <c r="C16380" s="76"/>
      <c r="D16380" s="75" t="s">
        <v>124</v>
      </c>
      <c r="E16380" s="78"/>
      <c r="F16380" s="77">
        <f t="shared" si="10775"/>
        <v>0</v>
      </c>
      <c r="G16380" s="77">
        <f t="shared" si="10776"/>
        <v>0</v>
      </c>
      <c r="H16380" s="77">
        <f t="shared" si="10777"/>
        <v>0</v>
      </c>
      <c r="I16380" s="77">
        <f t="shared" si="10778"/>
        <v>0</v>
      </c>
      <c r="J16380" s="78"/>
      <c r="K16380" s="78"/>
      <c r="L16380" s="77"/>
      <c r="M16380" s="77"/>
      <c r="N16380" s="77"/>
      <c r="O16380" s="78"/>
    </row>
    <row r="16381" spans="1:16" ht="15" hidden="1" customHeight="1">
      <c r="A16381" s="75"/>
      <c r="B16381" s="75"/>
      <c r="C16381" s="76"/>
      <c r="D16381" s="75" t="s">
        <v>125</v>
      </c>
      <c r="E16381" s="78"/>
      <c r="F16381" s="77">
        <f t="shared" si="10775"/>
        <v>0</v>
      </c>
      <c r="G16381" s="77">
        <f t="shared" si="10776"/>
        <v>0</v>
      </c>
      <c r="H16381" s="77">
        <f t="shared" si="10777"/>
        <v>0</v>
      </c>
      <c r="I16381" s="77">
        <f t="shared" si="10778"/>
        <v>0</v>
      </c>
      <c r="J16381" s="78"/>
      <c r="K16381" s="78"/>
      <c r="L16381" s="77"/>
      <c r="M16381" s="77"/>
      <c r="N16381" s="77"/>
      <c r="O16381" s="78"/>
    </row>
    <row r="16382" spans="1:16" ht="15" hidden="1" customHeight="1">
      <c r="A16382" s="75"/>
      <c r="B16382" s="75"/>
      <c r="C16382" s="76"/>
      <c r="D16382" s="75" t="s">
        <v>126</v>
      </c>
      <c r="E16382" s="78"/>
      <c r="F16382" s="77">
        <f t="shared" si="10775"/>
        <v>0</v>
      </c>
      <c r="G16382" s="77">
        <f t="shared" si="10776"/>
        <v>0</v>
      </c>
      <c r="H16382" s="77">
        <f t="shared" si="10777"/>
        <v>0</v>
      </c>
      <c r="I16382" s="77">
        <f t="shared" si="10778"/>
        <v>0</v>
      </c>
      <c r="J16382" s="78"/>
      <c r="K16382" s="78"/>
      <c r="L16382" s="77"/>
      <c r="M16382" s="77"/>
      <c r="N16382" s="77"/>
      <c r="O16382" s="78"/>
    </row>
    <row r="16383" spans="1:16" ht="15" hidden="1" customHeight="1">
      <c r="A16383" s="75"/>
      <c r="B16383" s="75"/>
      <c r="C16383" s="76"/>
      <c r="D16383" s="75" t="s">
        <v>127</v>
      </c>
      <c r="E16383" s="78"/>
      <c r="F16383" s="77">
        <f t="shared" si="10775"/>
        <v>0</v>
      </c>
      <c r="G16383" s="77">
        <f t="shared" si="10776"/>
        <v>0</v>
      </c>
      <c r="H16383" s="77">
        <f t="shared" si="10777"/>
        <v>0</v>
      </c>
      <c r="I16383" s="77">
        <f t="shared" si="10778"/>
        <v>0</v>
      </c>
      <c r="J16383" s="78"/>
      <c r="K16383" s="78"/>
      <c r="L16383" s="77"/>
      <c r="M16383" s="77"/>
      <c r="N16383" s="77"/>
      <c r="O16383" s="78"/>
    </row>
    <row r="16384" spans="1:16" s="45" customFormat="1" ht="15" hidden="1" customHeight="1">
      <c r="A16384" s="8"/>
      <c r="B16384" s="8"/>
      <c r="C16384" s="41">
        <v>6850</v>
      </c>
      <c r="D16384" s="8"/>
      <c r="E16384" s="43"/>
      <c r="F16384" s="40">
        <f t="shared" ref="F16384:O16384" si="10779">SUM(F16385:F16391)</f>
        <v>0</v>
      </c>
      <c r="G16384" s="40">
        <f t="shared" ref="G16384:H16384" si="10780">SUM(G16385:G16391)</f>
        <v>0</v>
      </c>
      <c r="H16384" s="40">
        <f t="shared" si="10780"/>
        <v>0</v>
      </c>
      <c r="I16384" s="40">
        <f t="shared" si="10779"/>
        <v>0</v>
      </c>
      <c r="J16384" s="40">
        <f t="shared" si="10779"/>
        <v>0</v>
      </c>
      <c r="K16384" s="40">
        <f t="shared" ref="K16384:L16384" si="10781">SUM(K16385:K16391)</f>
        <v>0</v>
      </c>
      <c r="L16384" s="40">
        <f t="shared" si="10781"/>
        <v>0</v>
      </c>
      <c r="M16384" s="40">
        <f t="shared" si="10779"/>
        <v>0</v>
      </c>
      <c r="N16384" s="40">
        <f t="shared" si="10779"/>
        <v>0</v>
      </c>
      <c r="O16384" s="40">
        <f t="shared" si="10779"/>
        <v>0</v>
      </c>
      <c r="P16384" s="308"/>
    </row>
    <row r="16385" spans="1:16" ht="15" hidden="1" customHeight="1">
      <c r="A16385" s="75"/>
      <c r="B16385" s="75"/>
      <c r="C16385" s="76"/>
      <c r="D16385" s="75" t="s">
        <v>128</v>
      </c>
      <c r="E16385" s="78"/>
      <c r="F16385" s="77">
        <f t="shared" ref="F16385:F16391" si="10782">I16385+O16385</f>
        <v>0</v>
      </c>
      <c r="G16385" s="77">
        <f t="shared" ref="G16385:G16391" si="10783">J16385+P16385</f>
        <v>0</v>
      </c>
      <c r="H16385" s="77">
        <f t="shared" ref="H16385:H16391" si="10784">M16385+Q16385</f>
        <v>0</v>
      </c>
      <c r="I16385" s="77">
        <f t="shared" ref="I16385:I16391" si="10785">SUM(J16385:N16385)</f>
        <v>0</v>
      </c>
      <c r="J16385" s="78"/>
      <c r="K16385" s="78"/>
      <c r="L16385" s="77"/>
      <c r="M16385" s="77"/>
      <c r="N16385" s="77"/>
      <c r="O16385" s="78"/>
    </row>
    <row r="16386" spans="1:16" ht="15" hidden="1" customHeight="1">
      <c r="A16386" s="75"/>
      <c r="B16386" s="75"/>
      <c r="C16386" s="76"/>
      <c r="D16386" s="75" t="s">
        <v>129</v>
      </c>
      <c r="E16386" s="78"/>
      <c r="F16386" s="77">
        <f t="shared" si="10782"/>
        <v>0</v>
      </c>
      <c r="G16386" s="77">
        <f t="shared" si="10783"/>
        <v>0</v>
      </c>
      <c r="H16386" s="77">
        <f t="shared" si="10784"/>
        <v>0</v>
      </c>
      <c r="I16386" s="77">
        <f t="shared" si="10785"/>
        <v>0</v>
      </c>
      <c r="J16386" s="78"/>
      <c r="K16386" s="78"/>
      <c r="L16386" s="77"/>
      <c r="M16386" s="77"/>
      <c r="N16386" s="77"/>
      <c r="O16386" s="78"/>
    </row>
    <row r="16387" spans="1:16" ht="15" hidden="1" customHeight="1">
      <c r="A16387" s="75"/>
      <c r="B16387" s="75"/>
      <c r="C16387" s="76"/>
      <c r="D16387" s="75" t="s">
        <v>130</v>
      </c>
      <c r="E16387" s="78"/>
      <c r="F16387" s="77">
        <f t="shared" si="10782"/>
        <v>0</v>
      </c>
      <c r="G16387" s="77">
        <f t="shared" si="10783"/>
        <v>0</v>
      </c>
      <c r="H16387" s="77">
        <f t="shared" si="10784"/>
        <v>0</v>
      </c>
      <c r="I16387" s="77">
        <f t="shared" si="10785"/>
        <v>0</v>
      </c>
      <c r="J16387" s="78"/>
      <c r="K16387" s="78"/>
      <c r="L16387" s="77"/>
      <c r="M16387" s="77"/>
      <c r="N16387" s="77"/>
      <c r="O16387" s="78"/>
    </row>
    <row r="16388" spans="1:16" ht="15" hidden="1" customHeight="1">
      <c r="A16388" s="75"/>
      <c r="B16388" s="75"/>
      <c r="C16388" s="76"/>
      <c r="D16388" s="75" t="s">
        <v>131</v>
      </c>
      <c r="E16388" s="78"/>
      <c r="F16388" s="77">
        <f t="shared" si="10782"/>
        <v>0</v>
      </c>
      <c r="G16388" s="77">
        <f t="shared" si="10783"/>
        <v>0</v>
      </c>
      <c r="H16388" s="77">
        <f t="shared" si="10784"/>
        <v>0</v>
      </c>
      <c r="I16388" s="77">
        <f t="shared" si="10785"/>
        <v>0</v>
      </c>
      <c r="J16388" s="78"/>
      <c r="K16388" s="78"/>
      <c r="L16388" s="77"/>
      <c r="M16388" s="77"/>
      <c r="N16388" s="77"/>
      <c r="O16388" s="78"/>
    </row>
    <row r="16389" spans="1:16" ht="15" hidden="1" customHeight="1">
      <c r="A16389" s="75"/>
      <c r="B16389" s="75"/>
      <c r="C16389" s="76"/>
      <c r="D16389" s="75" t="s">
        <v>132</v>
      </c>
      <c r="E16389" s="78"/>
      <c r="F16389" s="77">
        <f t="shared" si="10782"/>
        <v>0</v>
      </c>
      <c r="G16389" s="77">
        <f t="shared" si="10783"/>
        <v>0</v>
      </c>
      <c r="H16389" s="77">
        <f t="shared" si="10784"/>
        <v>0</v>
      </c>
      <c r="I16389" s="77">
        <f t="shared" si="10785"/>
        <v>0</v>
      </c>
      <c r="J16389" s="78"/>
      <c r="K16389" s="78"/>
      <c r="L16389" s="77"/>
      <c r="M16389" s="77"/>
      <c r="N16389" s="77"/>
      <c r="O16389" s="78"/>
    </row>
    <row r="16390" spans="1:16" ht="15" hidden="1" customHeight="1">
      <c r="A16390" s="75"/>
      <c r="B16390" s="75"/>
      <c r="C16390" s="76"/>
      <c r="D16390" s="75" t="s">
        <v>133</v>
      </c>
      <c r="E16390" s="78"/>
      <c r="F16390" s="77">
        <f t="shared" si="10782"/>
        <v>0</v>
      </c>
      <c r="G16390" s="77">
        <f t="shared" si="10783"/>
        <v>0</v>
      </c>
      <c r="H16390" s="77">
        <f t="shared" si="10784"/>
        <v>0</v>
      </c>
      <c r="I16390" s="77">
        <f t="shared" si="10785"/>
        <v>0</v>
      </c>
      <c r="J16390" s="78"/>
      <c r="K16390" s="78"/>
      <c r="L16390" s="77"/>
      <c r="M16390" s="77"/>
      <c r="N16390" s="77"/>
      <c r="O16390" s="78"/>
    </row>
    <row r="16391" spans="1:16" ht="15" hidden="1" customHeight="1">
      <c r="A16391" s="75"/>
      <c r="B16391" s="75"/>
      <c r="C16391" s="76"/>
      <c r="D16391" s="75" t="s">
        <v>134</v>
      </c>
      <c r="E16391" s="78"/>
      <c r="F16391" s="77">
        <f t="shared" si="10782"/>
        <v>0</v>
      </c>
      <c r="G16391" s="77">
        <f t="shared" si="10783"/>
        <v>0</v>
      </c>
      <c r="H16391" s="77">
        <f t="shared" si="10784"/>
        <v>0</v>
      </c>
      <c r="I16391" s="77">
        <f t="shared" si="10785"/>
        <v>0</v>
      </c>
      <c r="J16391" s="78"/>
      <c r="K16391" s="78"/>
      <c r="L16391" s="77"/>
      <c r="M16391" s="77"/>
      <c r="N16391" s="77"/>
      <c r="O16391" s="78"/>
    </row>
    <row r="16392" spans="1:16" s="45" customFormat="1" ht="15" hidden="1" customHeight="1">
      <c r="A16392" s="8"/>
      <c r="B16392" s="8"/>
      <c r="C16392" s="41">
        <v>6900</v>
      </c>
      <c r="D16392" s="8"/>
      <c r="E16392" s="43"/>
      <c r="F16392" s="43">
        <f t="shared" ref="F16392:O16392" si="10786">SUM(F16393:F16412)</f>
        <v>0</v>
      </c>
      <c r="G16392" s="43">
        <f t="shared" ref="G16392:H16392" si="10787">SUM(G16393:G16412)</f>
        <v>0</v>
      </c>
      <c r="H16392" s="43">
        <f t="shared" si="10787"/>
        <v>0</v>
      </c>
      <c r="I16392" s="43">
        <f t="shared" si="10786"/>
        <v>0</v>
      </c>
      <c r="J16392" s="43">
        <f t="shared" si="10786"/>
        <v>0</v>
      </c>
      <c r="K16392" s="43">
        <f t="shared" ref="K16392:L16392" si="10788">SUM(K16393:K16412)</f>
        <v>0</v>
      </c>
      <c r="L16392" s="43">
        <f t="shared" si="10788"/>
        <v>0</v>
      </c>
      <c r="M16392" s="43">
        <f t="shared" si="10786"/>
        <v>0</v>
      </c>
      <c r="N16392" s="43">
        <f t="shared" si="10786"/>
        <v>0</v>
      </c>
      <c r="O16392" s="43">
        <f t="shared" si="10786"/>
        <v>0</v>
      </c>
      <c r="P16392" s="308"/>
    </row>
    <row r="16393" spans="1:16" ht="15" hidden="1" customHeight="1">
      <c r="A16393" s="75"/>
      <c r="B16393" s="75"/>
      <c r="C16393" s="76"/>
      <c r="D16393" s="75" t="s">
        <v>135</v>
      </c>
      <c r="E16393" s="78"/>
      <c r="F16393" s="77">
        <f t="shared" ref="F16393:F16412" si="10789">I16393+O16393</f>
        <v>0</v>
      </c>
      <c r="G16393" s="77">
        <f t="shared" ref="G16393:G16412" si="10790">J16393+P16393</f>
        <v>0</v>
      </c>
      <c r="H16393" s="77">
        <f t="shared" ref="H16393:H16412" si="10791">M16393+Q16393</f>
        <v>0</v>
      </c>
      <c r="I16393" s="77">
        <f t="shared" ref="I16393:I16412" si="10792">SUM(J16393:N16393)</f>
        <v>0</v>
      </c>
      <c r="J16393" s="78"/>
      <c r="K16393" s="78"/>
      <c r="L16393" s="77"/>
      <c r="M16393" s="77"/>
      <c r="N16393" s="77"/>
      <c r="O16393" s="78"/>
    </row>
    <row r="16394" spans="1:16" ht="15" hidden="1" customHeight="1">
      <c r="A16394" s="75"/>
      <c r="B16394" s="75"/>
      <c r="C16394" s="76"/>
      <c r="D16394" s="75" t="s">
        <v>136</v>
      </c>
      <c r="E16394" s="78"/>
      <c r="F16394" s="77">
        <f t="shared" si="10789"/>
        <v>0</v>
      </c>
      <c r="G16394" s="77">
        <f t="shared" si="10790"/>
        <v>0</v>
      </c>
      <c r="H16394" s="77">
        <f t="shared" si="10791"/>
        <v>0</v>
      </c>
      <c r="I16394" s="77">
        <f t="shared" si="10792"/>
        <v>0</v>
      </c>
      <c r="J16394" s="78"/>
      <c r="K16394" s="78"/>
      <c r="L16394" s="77"/>
      <c r="M16394" s="77"/>
      <c r="N16394" s="77"/>
      <c r="O16394" s="78"/>
    </row>
    <row r="16395" spans="1:16" ht="15" hidden="1" customHeight="1">
      <c r="A16395" s="75"/>
      <c r="B16395" s="75"/>
      <c r="C16395" s="76"/>
      <c r="D16395" s="75" t="s">
        <v>137</v>
      </c>
      <c r="E16395" s="78"/>
      <c r="F16395" s="77">
        <f t="shared" si="10789"/>
        <v>0</v>
      </c>
      <c r="G16395" s="77">
        <f t="shared" si="10790"/>
        <v>0</v>
      </c>
      <c r="H16395" s="77">
        <f t="shared" si="10791"/>
        <v>0</v>
      </c>
      <c r="I16395" s="77">
        <f t="shared" si="10792"/>
        <v>0</v>
      </c>
      <c r="J16395" s="78"/>
      <c r="K16395" s="78"/>
      <c r="L16395" s="77"/>
      <c r="M16395" s="77"/>
      <c r="N16395" s="77"/>
      <c r="O16395" s="78"/>
    </row>
    <row r="16396" spans="1:16" ht="15" hidden="1" customHeight="1">
      <c r="A16396" s="75"/>
      <c r="B16396" s="75"/>
      <c r="C16396" s="76"/>
      <c r="D16396" s="75" t="s">
        <v>138</v>
      </c>
      <c r="E16396" s="78"/>
      <c r="F16396" s="77">
        <f t="shared" si="10789"/>
        <v>0</v>
      </c>
      <c r="G16396" s="77">
        <f t="shared" si="10790"/>
        <v>0</v>
      </c>
      <c r="H16396" s="77">
        <f t="shared" si="10791"/>
        <v>0</v>
      </c>
      <c r="I16396" s="77">
        <f t="shared" si="10792"/>
        <v>0</v>
      </c>
      <c r="J16396" s="78"/>
      <c r="K16396" s="78"/>
      <c r="L16396" s="77"/>
      <c r="M16396" s="77"/>
      <c r="N16396" s="77"/>
      <c r="O16396" s="78"/>
    </row>
    <row r="16397" spans="1:16" ht="15" hidden="1" customHeight="1">
      <c r="A16397" s="75"/>
      <c r="B16397" s="75"/>
      <c r="C16397" s="76"/>
      <c r="D16397" s="75" t="s">
        <v>139</v>
      </c>
      <c r="E16397" s="78"/>
      <c r="F16397" s="77">
        <f t="shared" si="10789"/>
        <v>0</v>
      </c>
      <c r="G16397" s="77">
        <f t="shared" si="10790"/>
        <v>0</v>
      </c>
      <c r="H16397" s="77">
        <f t="shared" si="10791"/>
        <v>0</v>
      </c>
      <c r="I16397" s="77">
        <f t="shared" si="10792"/>
        <v>0</v>
      </c>
      <c r="J16397" s="78"/>
      <c r="K16397" s="78"/>
      <c r="L16397" s="77"/>
      <c r="M16397" s="77"/>
      <c r="N16397" s="77"/>
      <c r="O16397" s="78"/>
    </row>
    <row r="16398" spans="1:16" ht="15" hidden="1" customHeight="1">
      <c r="A16398" s="75"/>
      <c r="B16398" s="75"/>
      <c r="C16398" s="76"/>
      <c r="D16398" s="75" t="s">
        <v>140</v>
      </c>
      <c r="E16398" s="78"/>
      <c r="F16398" s="77">
        <f t="shared" si="10789"/>
        <v>0</v>
      </c>
      <c r="G16398" s="77">
        <f t="shared" si="10790"/>
        <v>0</v>
      </c>
      <c r="H16398" s="77">
        <f t="shared" si="10791"/>
        <v>0</v>
      </c>
      <c r="I16398" s="77">
        <f t="shared" si="10792"/>
        <v>0</v>
      </c>
      <c r="J16398" s="78"/>
      <c r="K16398" s="78"/>
      <c r="L16398" s="77"/>
      <c r="M16398" s="77"/>
      <c r="N16398" s="77"/>
      <c r="O16398" s="78"/>
    </row>
    <row r="16399" spans="1:16" ht="15" hidden="1" customHeight="1">
      <c r="A16399" s="75"/>
      <c r="B16399" s="75"/>
      <c r="C16399" s="76"/>
      <c r="D16399" s="75" t="s">
        <v>141</v>
      </c>
      <c r="E16399" s="78"/>
      <c r="F16399" s="77">
        <f t="shared" si="10789"/>
        <v>0</v>
      </c>
      <c r="G16399" s="77">
        <f t="shared" si="10790"/>
        <v>0</v>
      </c>
      <c r="H16399" s="77">
        <f t="shared" si="10791"/>
        <v>0</v>
      </c>
      <c r="I16399" s="77">
        <f t="shared" si="10792"/>
        <v>0</v>
      </c>
      <c r="J16399" s="78"/>
      <c r="K16399" s="78"/>
      <c r="L16399" s="77"/>
      <c r="M16399" s="77"/>
      <c r="N16399" s="77"/>
      <c r="O16399" s="78"/>
    </row>
    <row r="16400" spans="1:16" ht="15" hidden="1" customHeight="1">
      <c r="A16400" s="75"/>
      <c r="B16400" s="75"/>
      <c r="C16400" s="76"/>
      <c r="D16400" s="75" t="s">
        <v>142</v>
      </c>
      <c r="E16400" s="78"/>
      <c r="F16400" s="77">
        <f t="shared" si="10789"/>
        <v>0</v>
      </c>
      <c r="G16400" s="77">
        <f t="shared" si="10790"/>
        <v>0</v>
      </c>
      <c r="H16400" s="77">
        <f t="shared" si="10791"/>
        <v>0</v>
      </c>
      <c r="I16400" s="77">
        <f t="shared" si="10792"/>
        <v>0</v>
      </c>
      <c r="J16400" s="78"/>
      <c r="K16400" s="78"/>
      <c r="L16400" s="77"/>
      <c r="M16400" s="77"/>
      <c r="N16400" s="77"/>
      <c r="O16400" s="78"/>
    </row>
    <row r="16401" spans="1:16" ht="15" hidden="1" customHeight="1">
      <c r="A16401" s="75"/>
      <c r="B16401" s="75"/>
      <c r="C16401" s="76"/>
      <c r="D16401" s="75" t="s">
        <v>143</v>
      </c>
      <c r="E16401" s="78"/>
      <c r="F16401" s="77">
        <f t="shared" si="10789"/>
        <v>0</v>
      </c>
      <c r="G16401" s="77">
        <f t="shared" si="10790"/>
        <v>0</v>
      </c>
      <c r="H16401" s="77">
        <f t="shared" si="10791"/>
        <v>0</v>
      </c>
      <c r="I16401" s="77">
        <f t="shared" si="10792"/>
        <v>0</v>
      </c>
      <c r="J16401" s="78"/>
      <c r="K16401" s="78"/>
      <c r="L16401" s="77"/>
      <c r="M16401" s="77"/>
      <c r="N16401" s="77"/>
      <c r="O16401" s="78"/>
    </row>
    <row r="16402" spans="1:16" ht="15" hidden="1" customHeight="1">
      <c r="A16402" s="75"/>
      <c r="B16402" s="75"/>
      <c r="C16402" s="76"/>
      <c r="D16402" s="75" t="s">
        <v>144</v>
      </c>
      <c r="E16402" s="78"/>
      <c r="F16402" s="77">
        <f t="shared" si="10789"/>
        <v>0</v>
      </c>
      <c r="G16402" s="77">
        <f t="shared" si="10790"/>
        <v>0</v>
      </c>
      <c r="H16402" s="77">
        <f t="shared" si="10791"/>
        <v>0</v>
      </c>
      <c r="I16402" s="77">
        <f t="shared" si="10792"/>
        <v>0</v>
      </c>
      <c r="J16402" s="78"/>
      <c r="K16402" s="78"/>
      <c r="L16402" s="77"/>
      <c r="M16402" s="77"/>
      <c r="N16402" s="77"/>
      <c r="O16402" s="78"/>
    </row>
    <row r="16403" spans="1:16" ht="15" hidden="1" customHeight="1">
      <c r="A16403" s="75"/>
      <c r="B16403" s="75"/>
      <c r="C16403" s="76"/>
      <c r="D16403" s="75" t="s">
        <v>145</v>
      </c>
      <c r="E16403" s="78"/>
      <c r="F16403" s="77">
        <f t="shared" si="10789"/>
        <v>0</v>
      </c>
      <c r="G16403" s="77">
        <f t="shared" si="10790"/>
        <v>0</v>
      </c>
      <c r="H16403" s="77">
        <f t="shared" si="10791"/>
        <v>0</v>
      </c>
      <c r="I16403" s="77">
        <f t="shared" si="10792"/>
        <v>0</v>
      </c>
      <c r="J16403" s="78"/>
      <c r="K16403" s="78"/>
      <c r="L16403" s="77"/>
      <c r="M16403" s="77"/>
      <c r="N16403" s="77"/>
      <c r="O16403" s="78"/>
    </row>
    <row r="16404" spans="1:16" ht="15" hidden="1" customHeight="1">
      <c r="A16404" s="75"/>
      <c r="B16404" s="75"/>
      <c r="C16404" s="76"/>
      <c r="D16404" s="75" t="s">
        <v>146</v>
      </c>
      <c r="E16404" s="78"/>
      <c r="F16404" s="77">
        <f t="shared" si="10789"/>
        <v>0</v>
      </c>
      <c r="G16404" s="77">
        <f t="shared" si="10790"/>
        <v>0</v>
      </c>
      <c r="H16404" s="77">
        <f t="shared" si="10791"/>
        <v>0</v>
      </c>
      <c r="I16404" s="77">
        <f t="shared" si="10792"/>
        <v>0</v>
      </c>
      <c r="J16404" s="78"/>
      <c r="K16404" s="78"/>
      <c r="L16404" s="77"/>
      <c r="M16404" s="77"/>
      <c r="N16404" s="77"/>
      <c r="O16404" s="78"/>
    </row>
    <row r="16405" spans="1:16" ht="15" hidden="1" customHeight="1">
      <c r="A16405" s="75"/>
      <c r="B16405" s="75"/>
      <c r="C16405" s="76"/>
      <c r="D16405" s="75" t="s">
        <v>147</v>
      </c>
      <c r="E16405" s="78"/>
      <c r="F16405" s="77">
        <f t="shared" si="10789"/>
        <v>0</v>
      </c>
      <c r="G16405" s="77">
        <f t="shared" si="10790"/>
        <v>0</v>
      </c>
      <c r="H16405" s="77">
        <f t="shared" si="10791"/>
        <v>0</v>
      </c>
      <c r="I16405" s="77">
        <f t="shared" si="10792"/>
        <v>0</v>
      </c>
      <c r="J16405" s="78"/>
      <c r="K16405" s="78"/>
      <c r="L16405" s="77"/>
      <c r="M16405" s="77"/>
      <c r="N16405" s="77"/>
      <c r="O16405" s="78"/>
    </row>
    <row r="16406" spans="1:16" ht="15" hidden="1" customHeight="1">
      <c r="A16406" s="75"/>
      <c r="B16406" s="75"/>
      <c r="C16406" s="76"/>
      <c r="D16406" s="75" t="s">
        <v>148</v>
      </c>
      <c r="E16406" s="78"/>
      <c r="F16406" s="77">
        <f t="shared" si="10789"/>
        <v>0</v>
      </c>
      <c r="G16406" s="77">
        <f t="shared" si="10790"/>
        <v>0</v>
      </c>
      <c r="H16406" s="77">
        <f t="shared" si="10791"/>
        <v>0</v>
      </c>
      <c r="I16406" s="77">
        <f t="shared" si="10792"/>
        <v>0</v>
      </c>
      <c r="J16406" s="78"/>
      <c r="K16406" s="78"/>
      <c r="L16406" s="77"/>
      <c r="M16406" s="77"/>
      <c r="N16406" s="77"/>
      <c r="O16406" s="78"/>
    </row>
    <row r="16407" spans="1:16" ht="15" hidden="1" customHeight="1">
      <c r="A16407" s="75"/>
      <c r="B16407" s="75"/>
      <c r="C16407" s="76"/>
      <c r="D16407" s="75" t="s">
        <v>149</v>
      </c>
      <c r="E16407" s="78"/>
      <c r="F16407" s="77">
        <f t="shared" si="10789"/>
        <v>0</v>
      </c>
      <c r="G16407" s="77">
        <f t="shared" si="10790"/>
        <v>0</v>
      </c>
      <c r="H16407" s="77">
        <f t="shared" si="10791"/>
        <v>0</v>
      </c>
      <c r="I16407" s="77">
        <f t="shared" si="10792"/>
        <v>0</v>
      </c>
      <c r="J16407" s="78"/>
      <c r="K16407" s="78"/>
      <c r="L16407" s="77"/>
      <c r="M16407" s="77"/>
      <c r="N16407" s="77"/>
      <c r="O16407" s="78"/>
    </row>
    <row r="16408" spans="1:16" ht="15" hidden="1" customHeight="1">
      <c r="A16408" s="75"/>
      <c r="B16408" s="75"/>
      <c r="C16408" s="76"/>
      <c r="D16408" s="75" t="s">
        <v>150</v>
      </c>
      <c r="E16408" s="78"/>
      <c r="F16408" s="77">
        <f t="shared" si="10789"/>
        <v>0</v>
      </c>
      <c r="G16408" s="77">
        <f t="shared" si="10790"/>
        <v>0</v>
      </c>
      <c r="H16408" s="77">
        <f t="shared" si="10791"/>
        <v>0</v>
      </c>
      <c r="I16408" s="77">
        <f t="shared" si="10792"/>
        <v>0</v>
      </c>
      <c r="J16408" s="78"/>
      <c r="K16408" s="78"/>
      <c r="L16408" s="77"/>
      <c r="M16408" s="77"/>
      <c r="N16408" s="77"/>
      <c r="O16408" s="78"/>
    </row>
    <row r="16409" spans="1:16" ht="15" hidden="1" customHeight="1">
      <c r="A16409" s="75"/>
      <c r="B16409" s="75"/>
      <c r="C16409" s="76"/>
      <c r="D16409" s="75" t="s">
        <v>151</v>
      </c>
      <c r="E16409" s="78"/>
      <c r="F16409" s="77">
        <f t="shared" si="10789"/>
        <v>0</v>
      </c>
      <c r="G16409" s="77">
        <f t="shared" si="10790"/>
        <v>0</v>
      </c>
      <c r="H16409" s="77">
        <f t="shared" si="10791"/>
        <v>0</v>
      </c>
      <c r="I16409" s="77">
        <f t="shared" si="10792"/>
        <v>0</v>
      </c>
      <c r="J16409" s="78"/>
      <c r="K16409" s="78"/>
      <c r="L16409" s="77"/>
      <c r="M16409" s="77"/>
      <c r="N16409" s="77"/>
      <c r="O16409" s="78"/>
    </row>
    <row r="16410" spans="1:16" ht="15" hidden="1" customHeight="1">
      <c r="A16410" s="75"/>
      <c r="B16410" s="75"/>
      <c r="C16410" s="76"/>
      <c r="D16410" s="75" t="s">
        <v>152</v>
      </c>
      <c r="E16410" s="78"/>
      <c r="F16410" s="77">
        <f t="shared" si="10789"/>
        <v>0</v>
      </c>
      <c r="G16410" s="77">
        <f t="shared" si="10790"/>
        <v>0</v>
      </c>
      <c r="H16410" s="77">
        <f t="shared" si="10791"/>
        <v>0</v>
      </c>
      <c r="I16410" s="77">
        <f t="shared" si="10792"/>
        <v>0</v>
      </c>
      <c r="J16410" s="78"/>
      <c r="K16410" s="78"/>
      <c r="L16410" s="77"/>
      <c r="M16410" s="77"/>
      <c r="N16410" s="77"/>
      <c r="O16410" s="78"/>
    </row>
    <row r="16411" spans="1:16" ht="15" hidden="1" customHeight="1">
      <c r="A16411" s="75"/>
      <c r="B16411" s="75"/>
      <c r="C16411" s="76"/>
      <c r="D16411" s="75" t="s">
        <v>153</v>
      </c>
      <c r="E16411" s="78"/>
      <c r="F16411" s="77">
        <f t="shared" si="10789"/>
        <v>0</v>
      </c>
      <c r="G16411" s="77">
        <f t="shared" si="10790"/>
        <v>0</v>
      </c>
      <c r="H16411" s="77">
        <f t="shared" si="10791"/>
        <v>0</v>
      </c>
      <c r="I16411" s="77">
        <f t="shared" si="10792"/>
        <v>0</v>
      </c>
      <c r="J16411" s="78"/>
      <c r="K16411" s="78"/>
      <c r="L16411" s="77"/>
      <c r="M16411" s="77"/>
      <c r="N16411" s="77"/>
      <c r="O16411" s="78"/>
    </row>
    <row r="16412" spans="1:16" ht="15" hidden="1" customHeight="1">
      <c r="A16412" s="75"/>
      <c r="B16412" s="75"/>
      <c r="C16412" s="76"/>
      <c r="D16412" s="75" t="s">
        <v>154</v>
      </c>
      <c r="E16412" s="78"/>
      <c r="F16412" s="77">
        <f t="shared" si="10789"/>
        <v>0</v>
      </c>
      <c r="G16412" s="77">
        <f t="shared" si="10790"/>
        <v>0</v>
      </c>
      <c r="H16412" s="77">
        <f t="shared" si="10791"/>
        <v>0</v>
      </c>
      <c r="I16412" s="77">
        <f t="shared" si="10792"/>
        <v>0</v>
      </c>
      <c r="J16412" s="78"/>
      <c r="K16412" s="78"/>
      <c r="L16412" s="77"/>
      <c r="M16412" s="77"/>
      <c r="N16412" s="77"/>
      <c r="O16412" s="78"/>
    </row>
    <row r="16413" spans="1:16" s="45" customFormat="1" ht="15" hidden="1" customHeight="1">
      <c r="A16413" s="8"/>
      <c r="B16413" s="8"/>
      <c r="C16413" s="41">
        <v>7000</v>
      </c>
      <c r="D16413" s="8"/>
      <c r="E16413" s="43"/>
      <c r="F16413" s="40">
        <f t="shared" ref="F16413:O16413" si="10793">SUM(F16414:F16429)</f>
        <v>0</v>
      </c>
      <c r="G16413" s="40">
        <f t="shared" ref="G16413:H16413" si="10794">SUM(G16414:G16429)</f>
        <v>0</v>
      </c>
      <c r="H16413" s="40">
        <f t="shared" si="10794"/>
        <v>0</v>
      </c>
      <c r="I16413" s="40">
        <f t="shared" si="10793"/>
        <v>0</v>
      </c>
      <c r="J16413" s="40">
        <f t="shared" si="10793"/>
        <v>0</v>
      </c>
      <c r="K16413" s="40">
        <f t="shared" ref="K16413:L16413" si="10795">SUM(K16414:K16429)</f>
        <v>0</v>
      </c>
      <c r="L16413" s="40">
        <f t="shared" si="10795"/>
        <v>0</v>
      </c>
      <c r="M16413" s="40">
        <f t="shared" si="10793"/>
        <v>0</v>
      </c>
      <c r="N16413" s="40">
        <f t="shared" si="10793"/>
        <v>0</v>
      </c>
      <c r="O16413" s="40">
        <f t="shared" si="10793"/>
        <v>0</v>
      </c>
      <c r="P16413" s="308"/>
    </row>
    <row r="16414" spans="1:16" ht="15" hidden="1" customHeight="1">
      <c r="A16414" s="75"/>
      <c r="B16414" s="75"/>
      <c r="C16414" s="76"/>
      <c r="D16414" s="75" t="s">
        <v>155</v>
      </c>
      <c r="E16414" s="78"/>
      <c r="F16414" s="77">
        <f t="shared" ref="F16414:F16429" si="10796">I16414+O16414</f>
        <v>0</v>
      </c>
      <c r="G16414" s="77">
        <f t="shared" ref="G16414:G16429" si="10797">J16414+P16414</f>
        <v>0</v>
      </c>
      <c r="H16414" s="77">
        <f t="shared" ref="H16414:H16429" si="10798">M16414+Q16414</f>
        <v>0</v>
      </c>
      <c r="I16414" s="77">
        <f t="shared" ref="I16414:I16429" si="10799">SUM(J16414:N16414)</f>
        <v>0</v>
      </c>
      <c r="J16414" s="78"/>
      <c r="K16414" s="78"/>
      <c r="L16414" s="77"/>
      <c r="M16414" s="77"/>
      <c r="N16414" s="77"/>
      <c r="O16414" s="78"/>
    </row>
    <row r="16415" spans="1:16" ht="15" hidden="1" customHeight="1">
      <c r="A16415" s="75"/>
      <c r="B16415" s="75"/>
      <c r="C16415" s="76"/>
      <c r="D16415" s="75" t="s">
        <v>156</v>
      </c>
      <c r="E16415" s="78"/>
      <c r="F16415" s="77">
        <f t="shared" si="10796"/>
        <v>0</v>
      </c>
      <c r="G16415" s="77">
        <f t="shared" si="10797"/>
        <v>0</v>
      </c>
      <c r="H16415" s="77">
        <f t="shared" si="10798"/>
        <v>0</v>
      </c>
      <c r="I16415" s="77">
        <f t="shared" si="10799"/>
        <v>0</v>
      </c>
      <c r="J16415" s="78"/>
      <c r="K16415" s="78"/>
      <c r="L16415" s="77"/>
      <c r="M16415" s="77"/>
      <c r="N16415" s="77"/>
      <c r="O16415" s="78"/>
    </row>
    <row r="16416" spans="1:16" ht="15" hidden="1" customHeight="1">
      <c r="A16416" s="75"/>
      <c r="B16416" s="75"/>
      <c r="C16416" s="76"/>
      <c r="D16416" s="75" t="s">
        <v>157</v>
      </c>
      <c r="E16416" s="78"/>
      <c r="F16416" s="77">
        <f t="shared" si="10796"/>
        <v>0</v>
      </c>
      <c r="G16416" s="77">
        <f t="shared" si="10797"/>
        <v>0</v>
      </c>
      <c r="H16416" s="77">
        <f t="shared" si="10798"/>
        <v>0</v>
      </c>
      <c r="I16416" s="77">
        <f t="shared" si="10799"/>
        <v>0</v>
      </c>
      <c r="J16416" s="78"/>
      <c r="K16416" s="78"/>
      <c r="L16416" s="77"/>
      <c r="M16416" s="77"/>
      <c r="N16416" s="77"/>
      <c r="O16416" s="78"/>
    </row>
    <row r="16417" spans="1:16" ht="15" hidden="1" customHeight="1">
      <c r="A16417" s="75"/>
      <c r="B16417" s="75"/>
      <c r="C16417" s="76"/>
      <c r="D16417" s="75" t="s">
        <v>158</v>
      </c>
      <c r="E16417" s="78"/>
      <c r="F16417" s="77">
        <f t="shared" si="10796"/>
        <v>0</v>
      </c>
      <c r="G16417" s="77">
        <f t="shared" si="10797"/>
        <v>0</v>
      </c>
      <c r="H16417" s="77">
        <f t="shared" si="10798"/>
        <v>0</v>
      </c>
      <c r="I16417" s="77">
        <f t="shared" si="10799"/>
        <v>0</v>
      </c>
      <c r="J16417" s="78"/>
      <c r="K16417" s="78"/>
      <c r="L16417" s="77"/>
      <c r="M16417" s="77"/>
      <c r="N16417" s="77"/>
      <c r="O16417" s="78"/>
    </row>
    <row r="16418" spans="1:16" ht="15" hidden="1" customHeight="1">
      <c r="A16418" s="75"/>
      <c r="B16418" s="75"/>
      <c r="C16418" s="76"/>
      <c r="D16418" s="75" t="s">
        <v>159</v>
      </c>
      <c r="E16418" s="78"/>
      <c r="F16418" s="77">
        <f t="shared" si="10796"/>
        <v>0</v>
      </c>
      <c r="G16418" s="77">
        <f t="shared" si="10797"/>
        <v>0</v>
      </c>
      <c r="H16418" s="77">
        <f t="shared" si="10798"/>
        <v>0</v>
      </c>
      <c r="I16418" s="77">
        <f t="shared" si="10799"/>
        <v>0</v>
      </c>
      <c r="J16418" s="78"/>
      <c r="K16418" s="78"/>
      <c r="L16418" s="77"/>
      <c r="M16418" s="77"/>
      <c r="N16418" s="77"/>
      <c r="O16418" s="78"/>
    </row>
    <row r="16419" spans="1:16" ht="15" hidden="1" customHeight="1">
      <c r="A16419" s="75"/>
      <c r="B16419" s="75"/>
      <c r="C16419" s="76"/>
      <c r="D16419" s="75" t="s">
        <v>160</v>
      </c>
      <c r="E16419" s="78"/>
      <c r="F16419" s="77">
        <f t="shared" si="10796"/>
        <v>0</v>
      </c>
      <c r="G16419" s="77">
        <f t="shared" si="10797"/>
        <v>0</v>
      </c>
      <c r="H16419" s="77">
        <f t="shared" si="10798"/>
        <v>0</v>
      </c>
      <c r="I16419" s="77">
        <f t="shared" si="10799"/>
        <v>0</v>
      </c>
      <c r="J16419" s="78"/>
      <c r="K16419" s="78"/>
      <c r="L16419" s="77"/>
      <c r="M16419" s="77"/>
      <c r="N16419" s="77"/>
      <c r="O16419" s="78"/>
    </row>
    <row r="16420" spans="1:16" ht="15" hidden="1" customHeight="1">
      <c r="A16420" s="75"/>
      <c r="B16420" s="75"/>
      <c r="C16420" s="76"/>
      <c r="D16420" s="75" t="s">
        <v>161</v>
      </c>
      <c r="E16420" s="78"/>
      <c r="F16420" s="77">
        <f t="shared" si="10796"/>
        <v>0</v>
      </c>
      <c r="G16420" s="77">
        <f t="shared" si="10797"/>
        <v>0</v>
      </c>
      <c r="H16420" s="77">
        <f t="shared" si="10798"/>
        <v>0</v>
      </c>
      <c r="I16420" s="77">
        <f t="shared" si="10799"/>
        <v>0</v>
      </c>
      <c r="J16420" s="78"/>
      <c r="K16420" s="78"/>
      <c r="L16420" s="77"/>
      <c r="M16420" s="77"/>
      <c r="N16420" s="77"/>
      <c r="O16420" s="78"/>
    </row>
    <row r="16421" spans="1:16" ht="15" hidden="1" customHeight="1">
      <c r="A16421" s="75"/>
      <c r="B16421" s="75"/>
      <c r="C16421" s="76"/>
      <c r="D16421" s="75" t="s">
        <v>162</v>
      </c>
      <c r="E16421" s="78"/>
      <c r="F16421" s="77">
        <f t="shared" si="10796"/>
        <v>0</v>
      </c>
      <c r="G16421" s="77">
        <f t="shared" si="10797"/>
        <v>0</v>
      </c>
      <c r="H16421" s="77">
        <f t="shared" si="10798"/>
        <v>0</v>
      </c>
      <c r="I16421" s="77">
        <f t="shared" si="10799"/>
        <v>0</v>
      </c>
      <c r="J16421" s="78"/>
      <c r="K16421" s="78"/>
      <c r="L16421" s="77"/>
      <c r="M16421" s="77"/>
      <c r="N16421" s="77"/>
      <c r="O16421" s="78"/>
    </row>
    <row r="16422" spans="1:16" ht="15" hidden="1" customHeight="1">
      <c r="A16422" s="75"/>
      <c r="B16422" s="75"/>
      <c r="C16422" s="76"/>
      <c r="D16422" s="75" t="s">
        <v>163</v>
      </c>
      <c r="E16422" s="78"/>
      <c r="F16422" s="77">
        <f t="shared" si="10796"/>
        <v>0</v>
      </c>
      <c r="G16422" s="77">
        <f t="shared" si="10797"/>
        <v>0</v>
      </c>
      <c r="H16422" s="77">
        <f t="shared" si="10798"/>
        <v>0</v>
      </c>
      <c r="I16422" s="77">
        <f t="shared" si="10799"/>
        <v>0</v>
      </c>
      <c r="J16422" s="78"/>
      <c r="K16422" s="78"/>
      <c r="L16422" s="77"/>
      <c r="M16422" s="77"/>
      <c r="N16422" s="77"/>
      <c r="O16422" s="78"/>
    </row>
    <row r="16423" spans="1:16" ht="15" hidden="1" customHeight="1">
      <c r="A16423" s="75"/>
      <c r="B16423" s="75"/>
      <c r="C16423" s="76"/>
      <c r="D16423" s="75" t="s">
        <v>164</v>
      </c>
      <c r="E16423" s="78"/>
      <c r="F16423" s="77">
        <f t="shared" si="10796"/>
        <v>0</v>
      </c>
      <c r="G16423" s="77">
        <f t="shared" si="10797"/>
        <v>0</v>
      </c>
      <c r="H16423" s="77">
        <f t="shared" si="10798"/>
        <v>0</v>
      </c>
      <c r="I16423" s="77">
        <f t="shared" si="10799"/>
        <v>0</v>
      </c>
      <c r="J16423" s="78"/>
      <c r="K16423" s="78"/>
      <c r="L16423" s="77"/>
      <c r="M16423" s="77"/>
      <c r="N16423" s="77"/>
      <c r="O16423" s="78"/>
    </row>
    <row r="16424" spans="1:16" ht="15" hidden="1" customHeight="1">
      <c r="A16424" s="75"/>
      <c r="B16424" s="75"/>
      <c r="C16424" s="76"/>
      <c r="D16424" s="75" t="s">
        <v>165</v>
      </c>
      <c r="E16424" s="78"/>
      <c r="F16424" s="77">
        <f t="shared" si="10796"/>
        <v>0</v>
      </c>
      <c r="G16424" s="77">
        <f t="shared" si="10797"/>
        <v>0</v>
      </c>
      <c r="H16424" s="77">
        <f t="shared" si="10798"/>
        <v>0</v>
      </c>
      <c r="I16424" s="77">
        <f t="shared" si="10799"/>
        <v>0</v>
      </c>
      <c r="J16424" s="78"/>
      <c r="K16424" s="78"/>
      <c r="L16424" s="77"/>
      <c r="M16424" s="77"/>
      <c r="N16424" s="77"/>
      <c r="O16424" s="78"/>
    </row>
    <row r="16425" spans="1:16" ht="15" hidden="1" customHeight="1">
      <c r="A16425" s="75"/>
      <c r="B16425" s="75"/>
      <c r="C16425" s="76"/>
      <c r="D16425" s="75" t="s">
        <v>166</v>
      </c>
      <c r="E16425" s="78"/>
      <c r="F16425" s="77">
        <f t="shared" si="10796"/>
        <v>0</v>
      </c>
      <c r="G16425" s="77">
        <f t="shared" si="10797"/>
        <v>0</v>
      </c>
      <c r="H16425" s="77">
        <f t="shared" si="10798"/>
        <v>0</v>
      </c>
      <c r="I16425" s="77">
        <f t="shared" si="10799"/>
        <v>0</v>
      </c>
      <c r="J16425" s="78"/>
      <c r="K16425" s="78"/>
      <c r="L16425" s="77"/>
      <c r="M16425" s="77"/>
      <c r="N16425" s="77"/>
      <c r="O16425" s="78"/>
    </row>
    <row r="16426" spans="1:16" ht="15" hidden="1" customHeight="1">
      <c r="A16426" s="75"/>
      <c r="B16426" s="75"/>
      <c r="C16426" s="76"/>
      <c r="D16426" s="75" t="s">
        <v>167</v>
      </c>
      <c r="E16426" s="78"/>
      <c r="F16426" s="77">
        <f t="shared" si="10796"/>
        <v>0</v>
      </c>
      <c r="G16426" s="77">
        <f t="shared" si="10797"/>
        <v>0</v>
      </c>
      <c r="H16426" s="77">
        <f t="shared" si="10798"/>
        <v>0</v>
      </c>
      <c r="I16426" s="77">
        <f t="shared" si="10799"/>
        <v>0</v>
      </c>
      <c r="J16426" s="78"/>
      <c r="K16426" s="78"/>
      <c r="L16426" s="77"/>
      <c r="M16426" s="77"/>
      <c r="N16426" s="77"/>
      <c r="O16426" s="78"/>
    </row>
    <row r="16427" spans="1:16" ht="15" hidden="1" customHeight="1">
      <c r="A16427" s="75"/>
      <c r="B16427" s="75"/>
      <c r="C16427" s="76"/>
      <c r="D16427" s="75" t="s">
        <v>168</v>
      </c>
      <c r="E16427" s="78"/>
      <c r="F16427" s="77">
        <f t="shared" si="10796"/>
        <v>0</v>
      </c>
      <c r="G16427" s="77">
        <f t="shared" si="10797"/>
        <v>0</v>
      </c>
      <c r="H16427" s="77">
        <f t="shared" si="10798"/>
        <v>0</v>
      </c>
      <c r="I16427" s="77">
        <f t="shared" si="10799"/>
        <v>0</v>
      </c>
      <c r="J16427" s="78"/>
      <c r="K16427" s="78"/>
      <c r="L16427" s="77"/>
      <c r="M16427" s="77"/>
      <c r="N16427" s="77"/>
      <c r="O16427" s="78"/>
    </row>
    <row r="16428" spans="1:16" ht="15" hidden="1" customHeight="1">
      <c r="A16428" s="75"/>
      <c r="B16428" s="75"/>
      <c r="C16428" s="76"/>
      <c r="D16428" s="75" t="s">
        <v>169</v>
      </c>
      <c r="E16428" s="78"/>
      <c r="F16428" s="77">
        <f t="shared" si="10796"/>
        <v>0</v>
      </c>
      <c r="G16428" s="77">
        <f t="shared" si="10797"/>
        <v>0</v>
      </c>
      <c r="H16428" s="77">
        <f t="shared" si="10798"/>
        <v>0</v>
      </c>
      <c r="I16428" s="77">
        <f t="shared" si="10799"/>
        <v>0</v>
      </c>
      <c r="J16428" s="78"/>
      <c r="K16428" s="78"/>
      <c r="L16428" s="77"/>
      <c r="M16428" s="77"/>
      <c r="N16428" s="77"/>
      <c r="O16428" s="78"/>
    </row>
    <row r="16429" spans="1:16" ht="15" hidden="1" customHeight="1">
      <c r="A16429" s="75"/>
      <c r="B16429" s="75"/>
      <c r="C16429" s="76"/>
      <c r="D16429" s="75" t="s">
        <v>170</v>
      </c>
      <c r="E16429" s="78"/>
      <c r="F16429" s="77">
        <f t="shared" si="10796"/>
        <v>0</v>
      </c>
      <c r="G16429" s="77">
        <f t="shared" si="10797"/>
        <v>0</v>
      </c>
      <c r="H16429" s="77">
        <f t="shared" si="10798"/>
        <v>0</v>
      </c>
      <c r="I16429" s="77">
        <f t="shared" si="10799"/>
        <v>0</v>
      </c>
      <c r="J16429" s="78"/>
      <c r="K16429" s="78"/>
      <c r="L16429" s="77"/>
      <c r="M16429" s="77"/>
      <c r="N16429" s="77"/>
      <c r="O16429" s="78"/>
    </row>
    <row r="16430" spans="1:16" s="45" customFormat="1" ht="15" hidden="1" customHeight="1">
      <c r="A16430" s="8"/>
      <c r="B16430" s="8"/>
      <c r="C16430" s="41">
        <v>7100</v>
      </c>
      <c r="D16430" s="8"/>
      <c r="E16430" s="43"/>
      <c r="F16430" s="43">
        <f t="shared" ref="F16430:O16430" si="10800">SUM(F16431:F16435)</f>
        <v>0</v>
      </c>
      <c r="G16430" s="43">
        <f t="shared" ref="G16430:H16430" si="10801">SUM(G16431:G16435)</f>
        <v>0</v>
      </c>
      <c r="H16430" s="43">
        <f t="shared" si="10801"/>
        <v>0</v>
      </c>
      <c r="I16430" s="43">
        <f t="shared" si="10800"/>
        <v>0</v>
      </c>
      <c r="J16430" s="43">
        <f t="shared" si="10800"/>
        <v>0</v>
      </c>
      <c r="K16430" s="43">
        <f t="shared" ref="K16430:L16430" si="10802">SUM(K16431:K16435)</f>
        <v>0</v>
      </c>
      <c r="L16430" s="43">
        <f t="shared" si="10802"/>
        <v>0</v>
      </c>
      <c r="M16430" s="43">
        <f t="shared" si="10800"/>
        <v>0</v>
      </c>
      <c r="N16430" s="43">
        <f t="shared" si="10800"/>
        <v>0</v>
      </c>
      <c r="O16430" s="43">
        <f t="shared" si="10800"/>
        <v>0</v>
      </c>
      <c r="P16430" s="308"/>
    </row>
    <row r="16431" spans="1:16" ht="15" hidden="1" customHeight="1">
      <c r="A16431" s="75"/>
      <c r="B16431" s="75"/>
      <c r="C16431" s="76"/>
      <c r="D16431" s="75" t="s">
        <v>171</v>
      </c>
      <c r="E16431" s="78"/>
      <c r="F16431" s="77">
        <f t="shared" ref="F16431:F16435" si="10803">I16431+O16431</f>
        <v>0</v>
      </c>
      <c r="G16431" s="77">
        <f>J16431+P16431</f>
        <v>0</v>
      </c>
      <c r="H16431" s="77">
        <f>M16431+Q16431</f>
        <v>0</v>
      </c>
      <c r="I16431" s="77">
        <f>SUM(J16431:N16431)</f>
        <v>0</v>
      </c>
      <c r="J16431" s="78"/>
      <c r="K16431" s="78"/>
      <c r="L16431" s="77"/>
      <c r="M16431" s="77"/>
      <c r="N16431" s="77"/>
      <c r="O16431" s="78"/>
    </row>
    <row r="16432" spans="1:16" ht="15" hidden="1" customHeight="1">
      <c r="A16432" s="75"/>
      <c r="B16432" s="75"/>
      <c r="C16432" s="76"/>
      <c r="D16432" s="75" t="s">
        <v>172</v>
      </c>
      <c r="E16432" s="78"/>
      <c r="F16432" s="77">
        <f t="shared" si="10803"/>
        <v>0</v>
      </c>
      <c r="G16432" s="77">
        <f>J16432+P16432</f>
        <v>0</v>
      </c>
      <c r="H16432" s="77">
        <f>M16432+Q16432</f>
        <v>0</v>
      </c>
      <c r="I16432" s="77">
        <f>SUM(J16432:N16432)</f>
        <v>0</v>
      </c>
      <c r="J16432" s="78"/>
      <c r="K16432" s="78"/>
      <c r="L16432" s="77"/>
      <c r="M16432" s="77"/>
      <c r="N16432" s="77"/>
      <c r="O16432" s="78"/>
    </row>
    <row r="16433" spans="1:16" ht="15" hidden="1" customHeight="1">
      <c r="A16433" s="75"/>
      <c r="B16433" s="75"/>
      <c r="C16433" s="76"/>
      <c r="D16433" s="75" t="s">
        <v>173</v>
      </c>
      <c r="E16433" s="78"/>
      <c r="F16433" s="77">
        <f t="shared" si="10803"/>
        <v>0</v>
      </c>
      <c r="G16433" s="77">
        <f>J16433+P16433</f>
        <v>0</v>
      </c>
      <c r="H16433" s="77">
        <f>M16433+Q16433</f>
        <v>0</v>
      </c>
      <c r="I16433" s="77">
        <f>SUM(J16433:N16433)</f>
        <v>0</v>
      </c>
      <c r="J16433" s="78"/>
      <c r="K16433" s="78"/>
      <c r="L16433" s="77"/>
      <c r="M16433" s="77"/>
      <c r="N16433" s="77"/>
      <c r="O16433" s="78"/>
    </row>
    <row r="16434" spans="1:16" ht="15" hidden="1" customHeight="1">
      <c r="A16434" s="75"/>
      <c r="B16434" s="75"/>
      <c r="C16434" s="76"/>
      <c r="D16434" s="75" t="s">
        <v>174</v>
      </c>
      <c r="E16434" s="78"/>
      <c r="F16434" s="77">
        <f t="shared" si="10803"/>
        <v>0</v>
      </c>
      <c r="G16434" s="77">
        <f>J16434+P16434</f>
        <v>0</v>
      </c>
      <c r="H16434" s="77">
        <f>M16434+Q16434</f>
        <v>0</v>
      </c>
      <c r="I16434" s="77">
        <f>SUM(J16434:N16434)</f>
        <v>0</v>
      </c>
      <c r="J16434" s="78"/>
      <c r="K16434" s="78"/>
      <c r="L16434" s="77"/>
      <c r="M16434" s="77"/>
      <c r="N16434" s="77"/>
      <c r="O16434" s="78"/>
    </row>
    <row r="16435" spans="1:16" ht="15" hidden="1" customHeight="1">
      <c r="A16435" s="75"/>
      <c r="B16435" s="75"/>
      <c r="C16435" s="76"/>
      <c r="D16435" s="75" t="s">
        <v>175</v>
      </c>
      <c r="E16435" s="78"/>
      <c r="F16435" s="77">
        <f t="shared" si="10803"/>
        <v>0</v>
      </c>
      <c r="G16435" s="77">
        <f>J16435+P16435</f>
        <v>0</v>
      </c>
      <c r="H16435" s="77">
        <f>M16435+Q16435</f>
        <v>0</v>
      </c>
      <c r="I16435" s="77">
        <f>SUM(J16435:N16435)</f>
        <v>0</v>
      </c>
      <c r="J16435" s="78"/>
      <c r="K16435" s="78"/>
      <c r="L16435" s="77"/>
      <c r="M16435" s="77"/>
      <c r="N16435" s="77"/>
      <c r="O16435" s="78"/>
    </row>
    <row r="16436" spans="1:16" s="45" customFormat="1" ht="15" hidden="1" customHeight="1">
      <c r="A16436" s="8"/>
      <c r="B16436" s="8"/>
      <c r="C16436" s="41">
        <v>7150</v>
      </c>
      <c r="D16436" s="8"/>
      <c r="E16436" s="43"/>
      <c r="F16436" s="40">
        <f t="shared" ref="F16436:O16436" si="10804">SUM(F16437:F16453)</f>
        <v>0</v>
      </c>
      <c r="G16436" s="40">
        <f t="shared" ref="G16436:H16436" si="10805">SUM(G16437:G16453)</f>
        <v>0</v>
      </c>
      <c r="H16436" s="40">
        <f t="shared" si="10805"/>
        <v>0</v>
      </c>
      <c r="I16436" s="40">
        <f t="shared" si="10804"/>
        <v>0</v>
      </c>
      <c r="J16436" s="40">
        <f t="shared" si="10804"/>
        <v>0</v>
      </c>
      <c r="K16436" s="40">
        <f t="shared" ref="K16436:L16436" si="10806">SUM(K16437:K16453)</f>
        <v>0</v>
      </c>
      <c r="L16436" s="40">
        <f t="shared" si="10806"/>
        <v>0</v>
      </c>
      <c r="M16436" s="40">
        <f t="shared" si="10804"/>
        <v>0</v>
      </c>
      <c r="N16436" s="40">
        <f t="shared" si="10804"/>
        <v>0</v>
      </c>
      <c r="O16436" s="40">
        <f t="shared" si="10804"/>
        <v>0</v>
      </c>
      <c r="P16436" s="308"/>
    </row>
    <row r="16437" spans="1:16" ht="15" hidden="1" customHeight="1">
      <c r="A16437" s="75"/>
      <c r="B16437" s="75"/>
      <c r="C16437" s="76"/>
      <c r="D16437" s="75" t="s">
        <v>176</v>
      </c>
      <c r="E16437" s="78"/>
      <c r="F16437" s="77">
        <f t="shared" ref="F16437:F16453" si="10807">I16437+O16437</f>
        <v>0</v>
      </c>
      <c r="G16437" s="77">
        <f t="shared" ref="G16437:G16453" si="10808">J16437+P16437</f>
        <v>0</v>
      </c>
      <c r="H16437" s="77">
        <f t="shared" ref="H16437:H16453" si="10809">M16437+Q16437</f>
        <v>0</v>
      </c>
      <c r="I16437" s="77">
        <f t="shared" ref="I16437:I16453" si="10810">SUM(J16437:N16437)</f>
        <v>0</v>
      </c>
      <c r="J16437" s="78"/>
      <c r="K16437" s="78"/>
      <c r="L16437" s="77"/>
      <c r="M16437" s="77"/>
      <c r="N16437" s="77"/>
      <c r="O16437" s="78"/>
    </row>
    <row r="16438" spans="1:16" ht="15" hidden="1" customHeight="1">
      <c r="A16438" s="75"/>
      <c r="B16438" s="75"/>
      <c r="C16438" s="76"/>
      <c r="D16438" s="75" t="s">
        <v>177</v>
      </c>
      <c r="E16438" s="78"/>
      <c r="F16438" s="77">
        <f t="shared" si="10807"/>
        <v>0</v>
      </c>
      <c r="G16438" s="77">
        <f t="shared" si="10808"/>
        <v>0</v>
      </c>
      <c r="H16438" s="77">
        <f t="shared" si="10809"/>
        <v>0</v>
      </c>
      <c r="I16438" s="77">
        <f t="shared" si="10810"/>
        <v>0</v>
      </c>
      <c r="J16438" s="78"/>
      <c r="K16438" s="78"/>
      <c r="L16438" s="77"/>
      <c r="M16438" s="77"/>
      <c r="N16438" s="77"/>
      <c r="O16438" s="78"/>
    </row>
    <row r="16439" spans="1:16" ht="15" hidden="1" customHeight="1">
      <c r="A16439" s="75"/>
      <c r="B16439" s="75"/>
      <c r="C16439" s="76"/>
      <c r="D16439" s="75" t="s">
        <v>178</v>
      </c>
      <c r="E16439" s="78"/>
      <c r="F16439" s="77">
        <f t="shared" si="10807"/>
        <v>0</v>
      </c>
      <c r="G16439" s="77">
        <f t="shared" si="10808"/>
        <v>0</v>
      </c>
      <c r="H16439" s="77">
        <f t="shared" si="10809"/>
        <v>0</v>
      </c>
      <c r="I16439" s="77">
        <f t="shared" si="10810"/>
        <v>0</v>
      </c>
      <c r="J16439" s="78"/>
      <c r="K16439" s="78"/>
      <c r="L16439" s="77"/>
      <c r="M16439" s="77"/>
      <c r="N16439" s="77"/>
      <c r="O16439" s="78"/>
    </row>
    <row r="16440" spans="1:16" ht="15" hidden="1" customHeight="1">
      <c r="A16440" s="75"/>
      <c r="B16440" s="75"/>
      <c r="C16440" s="76"/>
      <c r="D16440" s="75" t="s">
        <v>179</v>
      </c>
      <c r="E16440" s="78"/>
      <c r="F16440" s="77">
        <f t="shared" si="10807"/>
        <v>0</v>
      </c>
      <c r="G16440" s="77">
        <f t="shared" si="10808"/>
        <v>0</v>
      </c>
      <c r="H16440" s="77">
        <f t="shared" si="10809"/>
        <v>0</v>
      </c>
      <c r="I16440" s="77">
        <f t="shared" si="10810"/>
        <v>0</v>
      </c>
      <c r="J16440" s="78"/>
      <c r="K16440" s="78"/>
      <c r="L16440" s="77"/>
      <c r="M16440" s="77"/>
      <c r="N16440" s="77"/>
      <c r="O16440" s="78"/>
    </row>
    <row r="16441" spans="1:16" ht="15" hidden="1" customHeight="1">
      <c r="A16441" s="75"/>
      <c r="B16441" s="75"/>
      <c r="C16441" s="76"/>
      <c r="D16441" s="75" t="s">
        <v>180</v>
      </c>
      <c r="E16441" s="78"/>
      <c r="F16441" s="77">
        <f t="shared" si="10807"/>
        <v>0</v>
      </c>
      <c r="G16441" s="77">
        <f t="shared" si="10808"/>
        <v>0</v>
      </c>
      <c r="H16441" s="77">
        <f t="shared" si="10809"/>
        <v>0</v>
      </c>
      <c r="I16441" s="77">
        <f t="shared" si="10810"/>
        <v>0</v>
      </c>
      <c r="J16441" s="78"/>
      <c r="K16441" s="78"/>
      <c r="L16441" s="77"/>
      <c r="M16441" s="77"/>
      <c r="N16441" s="77"/>
      <c r="O16441" s="78"/>
    </row>
    <row r="16442" spans="1:16" ht="15" hidden="1" customHeight="1">
      <c r="A16442" s="75"/>
      <c r="B16442" s="75"/>
      <c r="C16442" s="76"/>
      <c r="D16442" s="75" t="s">
        <v>181</v>
      </c>
      <c r="E16442" s="78"/>
      <c r="F16442" s="77">
        <f t="shared" si="10807"/>
        <v>0</v>
      </c>
      <c r="G16442" s="77">
        <f t="shared" si="10808"/>
        <v>0</v>
      </c>
      <c r="H16442" s="77">
        <f t="shared" si="10809"/>
        <v>0</v>
      </c>
      <c r="I16442" s="77">
        <f t="shared" si="10810"/>
        <v>0</v>
      </c>
      <c r="J16442" s="78"/>
      <c r="K16442" s="78"/>
      <c r="L16442" s="77"/>
      <c r="M16442" s="77"/>
      <c r="N16442" s="77"/>
      <c r="O16442" s="78"/>
    </row>
    <row r="16443" spans="1:16" ht="15" hidden="1" customHeight="1">
      <c r="A16443" s="75"/>
      <c r="B16443" s="75"/>
      <c r="C16443" s="76"/>
      <c r="D16443" s="75" t="s">
        <v>182</v>
      </c>
      <c r="E16443" s="78"/>
      <c r="F16443" s="77">
        <f t="shared" si="10807"/>
        <v>0</v>
      </c>
      <c r="G16443" s="77">
        <f t="shared" si="10808"/>
        <v>0</v>
      </c>
      <c r="H16443" s="77">
        <f t="shared" si="10809"/>
        <v>0</v>
      </c>
      <c r="I16443" s="77">
        <f t="shared" si="10810"/>
        <v>0</v>
      </c>
      <c r="J16443" s="78"/>
      <c r="K16443" s="78"/>
      <c r="L16443" s="77"/>
      <c r="M16443" s="77"/>
      <c r="N16443" s="77"/>
      <c r="O16443" s="78"/>
    </row>
    <row r="16444" spans="1:16" ht="15" hidden="1" customHeight="1">
      <c r="A16444" s="75"/>
      <c r="B16444" s="75"/>
      <c r="C16444" s="76"/>
      <c r="D16444" s="75" t="s">
        <v>183</v>
      </c>
      <c r="E16444" s="78"/>
      <c r="F16444" s="77">
        <f t="shared" si="10807"/>
        <v>0</v>
      </c>
      <c r="G16444" s="77">
        <f t="shared" si="10808"/>
        <v>0</v>
      </c>
      <c r="H16444" s="77">
        <f t="shared" si="10809"/>
        <v>0</v>
      </c>
      <c r="I16444" s="77">
        <f t="shared" si="10810"/>
        <v>0</v>
      </c>
      <c r="J16444" s="78"/>
      <c r="K16444" s="78"/>
      <c r="L16444" s="77"/>
      <c r="M16444" s="77"/>
      <c r="N16444" s="77"/>
      <c r="O16444" s="78"/>
    </row>
    <row r="16445" spans="1:16" ht="15" hidden="1" customHeight="1">
      <c r="A16445" s="75"/>
      <c r="B16445" s="75"/>
      <c r="C16445" s="76"/>
      <c r="D16445" s="75" t="s">
        <v>184</v>
      </c>
      <c r="E16445" s="78"/>
      <c r="F16445" s="77">
        <f t="shared" si="10807"/>
        <v>0</v>
      </c>
      <c r="G16445" s="77">
        <f t="shared" si="10808"/>
        <v>0</v>
      </c>
      <c r="H16445" s="77">
        <f t="shared" si="10809"/>
        <v>0</v>
      </c>
      <c r="I16445" s="77">
        <f t="shared" si="10810"/>
        <v>0</v>
      </c>
      <c r="J16445" s="78"/>
      <c r="K16445" s="78"/>
      <c r="L16445" s="77"/>
      <c r="M16445" s="77"/>
      <c r="N16445" s="77"/>
      <c r="O16445" s="78"/>
    </row>
    <row r="16446" spans="1:16" ht="15" hidden="1" customHeight="1">
      <c r="A16446" s="75"/>
      <c r="B16446" s="75"/>
      <c r="C16446" s="76"/>
      <c r="D16446" s="75" t="s">
        <v>185</v>
      </c>
      <c r="E16446" s="78"/>
      <c r="F16446" s="77">
        <f t="shared" si="10807"/>
        <v>0</v>
      </c>
      <c r="G16446" s="77">
        <f t="shared" si="10808"/>
        <v>0</v>
      </c>
      <c r="H16446" s="77">
        <f t="shared" si="10809"/>
        <v>0</v>
      </c>
      <c r="I16446" s="77">
        <f t="shared" si="10810"/>
        <v>0</v>
      </c>
      <c r="J16446" s="78"/>
      <c r="K16446" s="78"/>
      <c r="L16446" s="77"/>
      <c r="M16446" s="77"/>
      <c r="N16446" s="77"/>
      <c r="O16446" s="78"/>
    </row>
    <row r="16447" spans="1:16" ht="15" hidden="1" customHeight="1">
      <c r="A16447" s="75"/>
      <c r="B16447" s="75"/>
      <c r="C16447" s="76"/>
      <c r="D16447" s="75" t="s">
        <v>186</v>
      </c>
      <c r="E16447" s="78"/>
      <c r="F16447" s="77">
        <f t="shared" si="10807"/>
        <v>0</v>
      </c>
      <c r="G16447" s="77">
        <f t="shared" si="10808"/>
        <v>0</v>
      </c>
      <c r="H16447" s="77">
        <f t="shared" si="10809"/>
        <v>0</v>
      </c>
      <c r="I16447" s="77">
        <f t="shared" si="10810"/>
        <v>0</v>
      </c>
      <c r="J16447" s="78"/>
      <c r="K16447" s="78"/>
      <c r="L16447" s="77"/>
      <c r="M16447" s="77"/>
      <c r="N16447" s="77"/>
      <c r="O16447" s="78"/>
    </row>
    <row r="16448" spans="1:16" ht="15" hidden="1" customHeight="1">
      <c r="A16448" s="75"/>
      <c r="B16448" s="75"/>
      <c r="C16448" s="76"/>
      <c r="D16448" s="75" t="s">
        <v>187</v>
      </c>
      <c r="E16448" s="78"/>
      <c r="F16448" s="77">
        <f t="shared" si="10807"/>
        <v>0</v>
      </c>
      <c r="G16448" s="77">
        <f t="shared" si="10808"/>
        <v>0</v>
      </c>
      <c r="H16448" s="77">
        <f t="shared" si="10809"/>
        <v>0</v>
      </c>
      <c r="I16448" s="77">
        <f t="shared" si="10810"/>
        <v>0</v>
      </c>
      <c r="J16448" s="78"/>
      <c r="K16448" s="78"/>
      <c r="L16448" s="77"/>
      <c r="M16448" s="77"/>
      <c r="N16448" s="77"/>
      <c r="O16448" s="78"/>
    </row>
    <row r="16449" spans="1:16" ht="15" hidden="1" customHeight="1">
      <c r="A16449" s="75"/>
      <c r="B16449" s="75"/>
      <c r="C16449" s="76"/>
      <c r="D16449" s="75" t="s">
        <v>188</v>
      </c>
      <c r="E16449" s="78"/>
      <c r="F16449" s="77">
        <f t="shared" si="10807"/>
        <v>0</v>
      </c>
      <c r="G16449" s="77">
        <f t="shared" si="10808"/>
        <v>0</v>
      </c>
      <c r="H16449" s="77">
        <f t="shared" si="10809"/>
        <v>0</v>
      </c>
      <c r="I16449" s="77">
        <f t="shared" si="10810"/>
        <v>0</v>
      </c>
      <c r="J16449" s="78"/>
      <c r="K16449" s="78"/>
      <c r="L16449" s="77"/>
      <c r="M16449" s="77"/>
      <c r="N16449" s="77"/>
      <c r="O16449" s="78"/>
    </row>
    <row r="16450" spans="1:16" ht="15" hidden="1" customHeight="1">
      <c r="A16450" s="75"/>
      <c r="B16450" s="75"/>
      <c r="C16450" s="76"/>
      <c r="D16450" s="75" t="s">
        <v>189</v>
      </c>
      <c r="E16450" s="78"/>
      <c r="F16450" s="77">
        <f t="shared" si="10807"/>
        <v>0</v>
      </c>
      <c r="G16450" s="77">
        <f t="shared" si="10808"/>
        <v>0</v>
      </c>
      <c r="H16450" s="77">
        <f t="shared" si="10809"/>
        <v>0</v>
      </c>
      <c r="I16450" s="77">
        <f t="shared" si="10810"/>
        <v>0</v>
      </c>
      <c r="J16450" s="78"/>
      <c r="K16450" s="78"/>
      <c r="L16450" s="77"/>
      <c r="M16450" s="77"/>
      <c r="N16450" s="77"/>
      <c r="O16450" s="78"/>
    </row>
    <row r="16451" spans="1:16" ht="15" hidden="1" customHeight="1">
      <c r="A16451" s="75"/>
      <c r="B16451" s="75"/>
      <c r="C16451" s="76"/>
      <c r="D16451" s="75" t="s">
        <v>190</v>
      </c>
      <c r="E16451" s="78"/>
      <c r="F16451" s="77">
        <f t="shared" si="10807"/>
        <v>0</v>
      </c>
      <c r="G16451" s="77">
        <f t="shared" si="10808"/>
        <v>0</v>
      </c>
      <c r="H16451" s="77">
        <f t="shared" si="10809"/>
        <v>0</v>
      </c>
      <c r="I16451" s="77">
        <f t="shared" si="10810"/>
        <v>0</v>
      </c>
      <c r="J16451" s="78"/>
      <c r="K16451" s="78"/>
      <c r="L16451" s="77"/>
      <c r="M16451" s="77"/>
      <c r="N16451" s="77"/>
      <c r="O16451" s="78"/>
    </row>
    <row r="16452" spans="1:16" ht="15" hidden="1" customHeight="1">
      <c r="A16452" s="75"/>
      <c r="B16452" s="75"/>
      <c r="C16452" s="76"/>
      <c r="D16452" s="75" t="s">
        <v>191</v>
      </c>
      <c r="E16452" s="78"/>
      <c r="F16452" s="77">
        <f t="shared" si="10807"/>
        <v>0</v>
      </c>
      <c r="G16452" s="77">
        <f t="shared" si="10808"/>
        <v>0</v>
      </c>
      <c r="H16452" s="77">
        <f t="shared" si="10809"/>
        <v>0</v>
      </c>
      <c r="I16452" s="77">
        <f t="shared" si="10810"/>
        <v>0</v>
      </c>
      <c r="J16452" s="78"/>
      <c r="K16452" s="78"/>
      <c r="L16452" s="77"/>
      <c r="M16452" s="77"/>
      <c r="N16452" s="77"/>
      <c r="O16452" s="78"/>
    </row>
    <row r="16453" spans="1:16" ht="15" hidden="1" customHeight="1">
      <c r="A16453" s="75"/>
      <c r="B16453" s="75"/>
      <c r="C16453" s="76"/>
      <c r="D16453" s="75" t="s">
        <v>192</v>
      </c>
      <c r="E16453" s="78"/>
      <c r="F16453" s="77">
        <f t="shared" si="10807"/>
        <v>0</v>
      </c>
      <c r="G16453" s="77">
        <f t="shared" si="10808"/>
        <v>0</v>
      </c>
      <c r="H16453" s="77">
        <f t="shared" si="10809"/>
        <v>0</v>
      </c>
      <c r="I16453" s="77">
        <f t="shared" si="10810"/>
        <v>0</v>
      </c>
      <c r="J16453" s="78"/>
      <c r="K16453" s="78"/>
      <c r="L16453" s="77"/>
      <c r="M16453" s="77"/>
      <c r="N16453" s="77"/>
      <c r="O16453" s="78"/>
    </row>
    <row r="16454" spans="1:16" s="45" customFormat="1" ht="15" hidden="1" customHeight="1">
      <c r="A16454" s="8"/>
      <c r="B16454" s="8"/>
      <c r="C16454" s="41">
        <v>7200</v>
      </c>
      <c r="D16454" s="8"/>
      <c r="E16454" s="43"/>
      <c r="F16454" s="43">
        <f t="shared" ref="F16454:O16454" si="10811">SUM(F16455:F16458)</f>
        <v>0</v>
      </c>
      <c r="G16454" s="43">
        <f t="shared" ref="G16454:H16454" si="10812">SUM(G16455:G16458)</f>
        <v>0</v>
      </c>
      <c r="H16454" s="43">
        <f t="shared" si="10812"/>
        <v>0</v>
      </c>
      <c r="I16454" s="43">
        <f t="shared" si="10811"/>
        <v>0</v>
      </c>
      <c r="J16454" s="43">
        <f t="shared" si="10811"/>
        <v>0</v>
      </c>
      <c r="K16454" s="43">
        <f t="shared" ref="K16454:L16454" si="10813">SUM(K16455:K16458)</f>
        <v>0</v>
      </c>
      <c r="L16454" s="43">
        <f t="shared" si="10813"/>
        <v>0</v>
      </c>
      <c r="M16454" s="43">
        <f t="shared" si="10811"/>
        <v>0</v>
      </c>
      <c r="N16454" s="43">
        <f t="shared" si="10811"/>
        <v>0</v>
      </c>
      <c r="O16454" s="43">
        <f t="shared" si="10811"/>
        <v>0</v>
      </c>
      <c r="P16454" s="308"/>
    </row>
    <row r="16455" spans="1:16" ht="15" hidden="1" customHeight="1">
      <c r="A16455" s="75"/>
      <c r="B16455" s="75"/>
      <c r="C16455" s="76"/>
      <c r="D16455" s="75" t="s">
        <v>193</v>
      </c>
      <c r="E16455" s="78"/>
      <c r="F16455" s="77">
        <f t="shared" ref="F16455:F16458" si="10814">I16455+O16455</f>
        <v>0</v>
      </c>
      <c r="G16455" s="77">
        <f>J16455+P16455</f>
        <v>0</v>
      </c>
      <c r="H16455" s="77">
        <f>M16455+Q16455</f>
        <v>0</v>
      </c>
      <c r="I16455" s="77">
        <f>SUM(J16455:N16455)</f>
        <v>0</v>
      </c>
      <c r="J16455" s="78"/>
      <c r="K16455" s="78"/>
      <c r="L16455" s="77"/>
      <c r="M16455" s="77"/>
      <c r="N16455" s="77"/>
      <c r="O16455" s="78"/>
    </row>
    <row r="16456" spans="1:16" ht="15" hidden="1" customHeight="1">
      <c r="A16456" s="75"/>
      <c r="B16456" s="75"/>
      <c r="C16456" s="76"/>
      <c r="D16456" s="75" t="s">
        <v>194</v>
      </c>
      <c r="E16456" s="78"/>
      <c r="F16456" s="77">
        <f t="shared" si="10814"/>
        <v>0</v>
      </c>
      <c r="G16456" s="77">
        <f>J16456+P16456</f>
        <v>0</v>
      </c>
      <c r="H16456" s="77">
        <f>M16456+Q16456</f>
        <v>0</v>
      </c>
      <c r="I16456" s="77">
        <f>SUM(J16456:N16456)</f>
        <v>0</v>
      </c>
      <c r="J16456" s="78"/>
      <c r="K16456" s="78"/>
      <c r="L16456" s="77"/>
      <c r="M16456" s="77"/>
      <c r="N16456" s="77"/>
      <c r="O16456" s="78"/>
    </row>
    <row r="16457" spans="1:16" ht="15" hidden="1" customHeight="1">
      <c r="A16457" s="75"/>
      <c r="B16457" s="75"/>
      <c r="C16457" s="76"/>
      <c r="D16457" s="75" t="s">
        <v>195</v>
      </c>
      <c r="E16457" s="78"/>
      <c r="F16457" s="77">
        <f t="shared" si="10814"/>
        <v>0</v>
      </c>
      <c r="G16457" s="77">
        <f>J16457+P16457</f>
        <v>0</v>
      </c>
      <c r="H16457" s="77">
        <f>M16457+Q16457</f>
        <v>0</v>
      </c>
      <c r="I16457" s="77">
        <f>SUM(J16457:N16457)</f>
        <v>0</v>
      </c>
      <c r="J16457" s="78"/>
      <c r="K16457" s="78"/>
      <c r="L16457" s="77"/>
      <c r="M16457" s="77"/>
      <c r="N16457" s="77"/>
      <c r="O16457" s="78"/>
    </row>
    <row r="16458" spans="1:16" ht="15" hidden="1" customHeight="1">
      <c r="A16458" s="75"/>
      <c r="B16458" s="75"/>
      <c r="C16458" s="76"/>
      <c r="D16458" s="75" t="s">
        <v>196</v>
      </c>
      <c r="E16458" s="78"/>
      <c r="F16458" s="77">
        <f t="shared" si="10814"/>
        <v>0</v>
      </c>
      <c r="G16458" s="77">
        <f>J16458+P16458</f>
        <v>0</v>
      </c>
      <c r="H16458" s="77">
        <f>M16458+Q16458</f>
        <v>0</v>
      </c>
      <c r="I16458" s="77">
        <f>SUM(J16458:N16458)</f>
        <v>0</v>
      </c>
      <c r="J16458" s="78"/>
      <c r="K16458" s="78"/>
      <c r="L16458" s="77"/>
      <c r="M16458" s="77"/>
      <c r="N16458" s="77"/>
      <c r="O16458" s="78"/>
    </row>
    <row r="16459" spans="1:16" s="45" customFormat="1" ht="15" hidden="1" customHeight="1">
      <c r="A16459" s="8"/>
      <c r="B16459" s="8"/>
      <c r="C16459" s="41">
        <v>7250</v>
      </c>
      <c r="D16459" s="8"/>
      <c r="E16459" s="43"/>
      <c r="F16459" s="40">
        <f t="shared" ref="F16459:O16459" si="10815">SUM(F16460:F16470)</f>
        <v>0</v>
      </c>
      <c r="G16459" s="40">
        <f t="shared" ref="G16459:H16459" si="10816">SUM(G16460:G16470)</f>
        <v>0</v>
      </c>
      <c r="H16459" s="40">
        <f t="shared" si="10816"/>
        <v>0</v>
      </c>
      <c r="I16459" s="40">
        <f t="shared" si="10815"/>
        <v>0</v>
      </c>
      <c r="J16459" s="40">
        <f t="shared" si="10815"/>
        <v>0</v>
      </c>
      <c r="K16459" s="40">
        <f t="shared" ref="K16459:L16459" si="10817">SUM(K16460:K16470)</f>
        <v>0</v>
      </c>
      <c r="L16459" s="40">
        <f t="shared" si="10817"/>
        <v>0</v>
      </c>
      <c r="M16459" s="40">
        <f t="shared" si="10815"/>
        <v>0</v>
      </c>
      <c r="N16459" s="40">
        <f t="shared" si="10815"/>
        <v>0</v>
      </c>
      <c r="O16459" s="40">
        <f t="shared" si="10815"/>
        <v>0</v>
      </c>
      <c r="P16459" s="308"/>
    </row>
    <row r="16460" spans="1:16" ht="15" hidden="1" customHeight="1">
      <c r="A16460" s="75"/>
      <c r="B16460" s="75"/>
      <c r="C16460" s="76"/>
      <c r="D16460" s="75" t="s">
        <v>197</v>
      </c>
      <c r="E16460" s="78"/>
      <c r="F16460" s="77">
        <f t="shared" ref="F16460:F16470" si="10818">I16460+O16460</f>
        <v>0</v>
      </c>
      <c r="G16460" s="77">
        <f t="shared" ref="G16460:G16470" si="10819">J16460+P16460</f>
        <v>0</v>
      </c>
      <c r="H16460" s="77">
        <f t="shared" ref="H16460:H16470" si="10820">M16460+Q16460</f>
        <v>0</v>
      </c>
      <c r="I16460" s="77">
        <f t="shared" ref="I16460:I16470" si="10821">SUM(J16460:N16460)</f>
        <v>0</v>
      </c>
      <c r="J16460" s="78"/>
      <c r="K16460" s="78"/>
      <c r="L16460" s="77"/>
      <c r="M16460" s="77"/>
      <c r="N16460" s="77"/>
      <c r="O16460" s="78"/>
    </row>
    <row r="16461" spans="1:16" ht="15" hidden="1" customHeight="1">
      <c r="A16461" s="75"/>
      <c r="B16461" s="75"/>
      <c r="C16461" s="76"/>
      <c r="D16461" s="75" t="s">
        <v>198</v>
      </c>
      <c r="E16461" s="78"/>
      <c r="F16461" s="77">
        <f t="shared" si="10818"/>
        <v>0</v>
      </c>
      <c r="G16461" s="77">
        <f t="shared" si="10819"/>
        <v>0</v>
      </c>
      <c r="H16461" s="77">
        <f t="shared" si="10820"/>
        <v>0</v>
      </c>
      <c r="I16461" s="77">
        <f t="shared" si="10821"/>
        <v>0</v>
      </c>
      <c r="J16461" s="78"/>
      <c r="K16461" s="78"/>
      <c r="L16461" s="77"/>
      <c r="M16461" s="77"/>
      <c r="N16461" s="77"/>
      <c r="O16461" s="78"/>
    </row>
    <row r="16462" spans="1:16" ht="15" hidden="1" customHeight="1">
      <c r="A16462" s="75"/>
      <c r="B16462" s="75"/>
      <c r="C16462" s="76"/>
      <c r="D16462" s="75" t="s">
        <v>199</v>
      </c>
      <c r="E16462" s="78"/>
      <c r="F16462" s="77">
        <f t="shared" si="10818"/>
        <v>0</v>
      </c>
      <c r="G16462" s="77">
        <f t="shared" si="10819"/>
        <v>0</v>
      </c>
      <c r="H16462" s="77">
        <f t="shared" si="10820"/>
        <v>0</v>
      </c>
      <c r="I16462" s="77">
        <f t="shared" si="10821"/>
        <v>0</v>
      </c>
      <c r="J16462" s="78"/>
      <c r="K16462" s="78"/>
      <c r="L16462" s="77"/>
      <c r="M16462" s="77"/>
      <c r="N16462" s="77"/>
      <c r="O16462" s="78"/>
    </row>
    <row r="16463" spans="1:16" ht="15" hidden="1" customHeight="1">
      <c r="A16463" s="75"/>
      <c r="B16463" s="75"/>
      <c r="C16463" s="76"/>
      <c r="D16463" s="75" t="s">
        <v>200</v>
      </c>
      <c r="E16463" s="78"/>
      <c r="F16463" s="77">
        <f t="shared" si="10818"/>
        <v>0</v>
      </c>
      <c r="G16463" s="77">
        <f t="shared" si="10819"/>
        <v>0</v>
      </c>
      <c r="H16463" s="77">
        <f t="shared" si="10820"/>
        <v>0</v>
      </c>
      <c r="I16463" s="77">
        <f t="shared" si="10821"/>
        <v>0</v>
      </c>
      <c r="J16463" s="78"/>
      <c r="K16463" s="78"/>
      <c r="L16463" s="77"/>
      <c r="M16463" s="77"/>
      <c r="N16463" s="77"/>
      <c r="O16463" s="78"/>
    </row>
    <row r="16464" spans="1:16" ht="15" hidden="1" customHeight="1">
      <c r="A16464" s="75"/>
      <c r="B16464" s="75"/>
      <c r="C16464" s="76"/>
      <c r="D16464" s="75" t="s">
        <v>201</v>
      </c>
      <c r="E16464" s="78"/>
      <c r="F16464" s="77">
        <f t="shared" si="10818"/>
        <v>0</v>
      </c>
      <c r="G16464" s="77">
        <f t="shared" si="10819"/>
        <v>0</v>
      </c>
      <c r="H16464" s="77">
        <f t="shared" si="10820"/>
        <v>0</v>
      </c>
      <c r="I16464" s="77">
        <f t="shared" si="10821"/>
        <v>0</v>
      </c>
      <c r="J16464" s="78"/>
      <c r="K16464" s="78"/>
      <c r="L16464" s="77"/>
      <c r="M16464" s="77"/>
      <c r="N16464" s="77"/>
      <c r="O16464" s="78"/>
    </row>
    <row r="16465" spans="1:16" ht="15" hidden="1" customHeight="1">
      <c r="A16465" s="75"/>
      <c r="B16465" s="75"/>
      <c r="C16465" s="76"/>
      <c r="D16465" s="75" t="s">
        <v>202</v>
      </c>
      <c r="E16465" s="78"/>
      <c r="F16465" s="77">
        <f t="shared" si="10818"/>
        <v>0</v>
      </c>
      <c r="G16465" s="77">
        <f t="shared" si="10819"/>
        <v>0</v>
      </c>
      <c r="H16465" s="77">
        <f t="shared" si="10820"/>
        <v>0</v>
      </c>
      <c r="I16465" s="77">
        <f t="shared" si="10821"/>
        <v>0</v>
      </c>
      <c r="J16465" s="78"/>
      <c r="K16465" s="78"/>
      <c r="L16465" s="77"/>
      <c r="M16465" s="77"/>
      <c r="N16465" s="77"/>
      <c r="O16465" s="78"/>
    </row>
    <row r="16466" spans="1:16" ht="15" hidden="1" customHeight="1">
      <c r="A16466" s="75"/>
      <c r="B16466" s="75"/>
      <c r="C16466" s="76"/>
      <c r="D16466" s="75" t="s">
        <v>203</v>
      </c>
      <c r="E16466" s="78"/>
      <c r="F16466" s="77">
        <f t="shared" si="10818"/>
        <v>0</v>
      </c>
      <c r="G16466" s="77">
        <f t="shared" si="10819"/>
        <v>0</v>
      </c>
      <c r="H16466" s="77">
        <f t="shared" si="10820"/>
        <v>0</v>
      </c>
      <c r="I16466" s="77">
        <f t="shared" si="10821"/>
        <v>0</v>
      </c>
      <c r="J16466" s="78"/>
      <c r="K16466" s="78"/>
      <c r="L16466" s="77"/>
      <c r="M16466" s="77"/>
      <c r="N16466" s="77"/>
      <c r="O16466" s="78"/>
    </row>
    <row r="16467" spans="1:16" ht="15" hidden="1" customHeight="1">
      <c r="A16467" s="75"/>
      <c r="B16467" s="75"/>
      <c r="C16467" s="76"/>
      <c r="D16467" s="75" t="s">
        <v>204</v>
      </c>
      <c r="E16467" s="78"/>
      <c r="F16467" s="77">
        <f t="shared" si="10818"/>
        <v>0</v>
      </c>
      <c r="G16467" s="77">
        <f t="shared" si="10819"/>
        <v>0</v>
      </c>
      <c r="H16467" s="77">
        <f t="shared" si="10820"/>
        <v>0</v>
      </c>
      <c r="I16467" s="77">
        <f t="shared" si="10821"/>
        <v>0</v>
      </c>
      <c r="J16467" s="78"/>
      <c r="K16467" s="78"/>
      <c r="L16467" s="77"/>
      <c r="M16467" s="77"/>
      <c r="N16467" s="77"/>
      <c r="O16467" s="78"/>
    </row>
    <row r="16468" spans="1:16" ht="15" hidden="1" customHeight="1">
      <c r="A16468" s="75"/>
      <c r="B16468" s="75"/>
      <c r="C16468" s="76"/>
      <c r="D16468" s="75" t="s">
        <v>205</v>
      </c>
      <c r="E16468" s="78"/>
      <c r="F16468" s="77">
        <f t="shared" si="10818"/>
        <v>0</v>
      </c>
      <c r="G16468" s="77">
        <f t="shared" si="10819"/>
        <v>0</v>
      </c>
      <c r="H16468" s="77">
        <f t="shared" si="10820"/>
        <v>0</v>
      </c>
      <c r="I16468" s="77">
        <f t="shared" si="10821"/>
        <v>0</v>
      </c>
      <c r="J16468" s="78"/>
      <c r="K16468" s="78"/>
      <c r="L16468" s="77"/>
      <c r="M16468" s="77"/>
      <c r="N16468" s="77"/>
      <c r="O16468" s="78"/>
    </row>
    <row r="16469" spans="1:16" ht="15" hidden="1" customHeight="1">
      <c r="A16469" s="75"/>
      <c r="B16469" s="75"/>
      <c r="C16469" s="76"/>
      <c r="D16469" s="75" t="s">
        <v>206</v>
      </c>
      <c r="E16469" s="78"/>
      <c r="F16469" s="77">
        <f t="shared" si="10818"/>
        <v>0</v>
      </c>
      <c r="G16469" s="77">
        <f t="shared" si="10819"/>
        <v>0</v>
      </c>
      <c r="H16469" s="77">
        <f t="shared" si="10820"/>
        <v>0</v>
      </c>
      <c r="I16469" s="77">
        <f t="shared" si="10821"/>
        <v>0</v>
      </c>
      <c r="J16469" s="78"/>
      <c r="K16469" s="78"/>
      <c r="L16469" s="77"/>
      <c r="M16469" s="77"/>
      <c r="N16469" s="77"/>
      <c r="O16469" s="78"/>
    </row>
    <row r="16470" spans="1:16" ht="15" hidden="1" customHeight="1">
      <c r="A16470" s="75"/>
      <c r="B16470" s="75"/>
      <c r="C16470" s="76"/>
      <c r="D16470" s="75" t="s">
        <v>207</v>
      </c>
      <c r="E16470" s="78"/>
      <c r="F16470" s="77">
        <f t="shared" si="10818"/>
        <v>0</v>
      </c>
      <c r="G16470" s="77">
        <f t="shared" si="10819"/>
        <v>0</v>
      </c>
      <c r="H16470" s="77">
        <f t="shared" si="10820"/>
        <v>0</v>
      </c>
      <c r="I16470" s="77">
        <f t="shared" si="10821"/>
        <v>0</v>
      </c>
      <c r="J16470" s="78"/>
      <c r="K16470" s="78"/>
      <c r="L16470" s="77"/>
      <c r="M16470" s="77"/>
      <c r="N16470" s="77"/>
      <c r="O16470" s="78"/>
    </row>
    <row r="16471" spans="1:16" s="45" customFormat="1" ht="15" hidden="1" customHeight="1">
      <c r="A16471" s="8"/>
      <c r="B16471" s="8"/>
      <c r="C16471" s="41">
        <v>7300</v>
      </c>
      <c r="D16471" s="8"/>
      <c r="E16471" s="43"/>
      <c r="F16471" s="43">
        <f t="shared" ref="F16471:O16471" si="10822">SUM(F16472:F16477)</f>
        <v>0</v>
      </c>
      <c r="G16471" s="43">
        <f t="shared" ref="G16471:H16471" si="10823">SUM(G16472:G16477)</f>
        <v>0</v>
      </c>
      <c r="H16471" s="43">
        <f t="shared" si="10823"/>
        <v>0</v>
      </c>
      <c r="I16471" s="43">
        <f t="shared" si="10822"/>
        <v>0</v>
      </c>
      <c r="J16471" s="43">
        <f t="shared" si="10822"/>
        <v>0</v>
      </c>
      <c r="K16471" s="43">
        <f t="shared" ref="K16471:L16471" si="10824">SUM(K16472:K16477)</f>
        <v>0</v>
      </c>
      <c r="L16471" s="43">
        <f t="shared" si="10824"/>
        <v>0</v>
      </c>
      <c r="M16471" s="43">
        <f t="shared" si="10822"/>
        <v>0</v>
      </c>
      <c r="N16471" s="43">
        <f t="shared" si="10822"/>
        <v>0</v>
      </c>
      <c r="O16471" s="43">
        <f t="shared" si="10822"/>
        <v>0</v>
      </c>
      <c r="P16471" s="308"/>
    </row>
    <row r="16472" spans="1:16" ht="15" hidden="1" customHeight="1">
      <c r="A16472" s="75"/>
      <c r="B16472" s="75"/>
      <c r="C16472" s="76"/>
      <c r="D16472" s="75" t="s">
        <v>208</v>
      </c>
      <c r="E16472" s="78"/>
      <c r="F16472" s="77">
        <f t="shared" ref="F16472:F16477" si="10825">I16472+O16472</f>
        <v>0</v>
      </c>
      <c r="G16472" s="77">
        <f t="shared" ref="G16472:G16477" si="10826">J16472+P16472</f>
        <v>0</v>
      </c>
      <c r="H16472" s="77">
        <f t="shared" ref="H16472:H16477" si="10827">M16472+Q16472</f>
        <v>0</v>
      </c>
      <c r="I16472" s="77">
        <f t="shared" ref="I16472:I16477" si="10828">SUM(J16472:N16472)</f>
        <v>0</v>
      </c>
      <c r="J16472" s="78"/>
      <c r="K16472" s="78"/>
      <c r="L16472" s="77"/>
      <c r="M16472" s="77"/>
      <c r="N16472" s="77"/>
      <c r="O16472" s="78"/>
    </row>
    <row r="16473" spans="1:16" ht="15" hidden="1" customHeight="1">
      <c r="A16473" s="75"/>
      <c r="B16473" s="75"/>
      <c r="C16473" s="76"/>
      <c r="D16473" s="75" t="s">
        <v>209</v>
      </c>
      <c r="E16473" s="78"/>
      <c r="F16473" s="77">
        <f t="shared" si="10825"/>
        <v>0</v>
      </c>
      <c r="G16473" s="77">
        <f t="shared" si="10826"/>
        <v>0</v>
      </c>
      <c r="H16473" s="77">
        <f t="shared" si="10827"/>
        <v>0</v>
      </c>
      <c r="I16473" s="77">
        <f t="shared" si="10828"/>
        <v>0</v>
      </c>
      <c r="J16473" s="78"/>
      <c r="K16473" s="78"/>
      <c r="L16473" s="77"/>
      <c r="M16473" s="77"/>
      <c r="N16473" s="77"/>
      <c r="O16473" s="78"/>
    </row>
    <row r="16474" spans="1:16" ht="15" hidden="1" customHeight="1">
      <c r="A16474" s="75"/>
      <c r="B16474" s="75"/>
      <c r="C16474" s="76"/>
      <c r="D16474" s="75" t="s">
        <v>210</v>
      </c>
      <c r="E16474" s="78"/>
      <c r="F16474" s="77">
        <f t="shared" si="10825"/>
        <v>0</v>
      </c>
      <c r="G16474" s="77">
        <f t="shared" si="10826"/>
        <v>0</v>
      </c>
      <c r="H16474" s="77">
        <f t="shared" si="10827"/>
        <v>0</v>
      </c>
      <c r="I16474" s="77">
        <f t="shared" si="10828"/>
        <v>0</v>
      </c>
      <c r="J16474" s="78"/>
      <c r="K16474" s="78"/>
      <c r="L16474" s="77"/>
      <c r="M16474" s="77"/>
      <c r="N16474" s="77"/>
      <c r="O16474" s="78"/>
    </row>
    <row r="16475" spans="1:16" ht="15" hidden="1" customHeight="1">
      <c r="A16475" s="75"/>
      <c r="B16475" s="75"/>
      <c r="C16475" s="76"/>
      <c r="D16475" s="75" t="s">
        <v>211</v>
      </c>
      <c r="E16475" s="78"/>
      <c r="F16475" s="77">
        <f t="shared" si="10825"/>
        <v>0</v>
      </c>
      <c r="G16475" s="77">
        <f t="shared" si="10826"/>
        <v>0</v>
      </c>
      <c r="H16475" s="77">
        <f t="shared" si="10827"/>
        <v>0</v>
      </c>
      <c r="I16475" s="77">
        <f t="shared" si="10828"/>
        <v>0</v>
      </c>
      <c r="J16475" s="78"/>
      <c r="K16475" s="78"/>
      <c r="L16475" s="77"/>
      <c r="M16475" s="77"/>
      <c r="N16475" s="77"/>
      <c r="O16475" s="78"/>
    </row>
    <row r="16476" spans="1:16" ht="15" hidden="1" customHeight="1">
      <c r="A16476" s="75"/>
      <c r="B16476" s="75"/>
      <c r="C16476" s="76"/>
      <c r="D16476" s="75" t="s">
        <v>212</v>
      </c>
      <c r="E16476" s="78"/>
      <c r="F16476" s="77">
        <f t="shared" si="10825"/>
        <v>0</v>
      </c>
      <c r="G16476" s="77">
        <f t="shared" si="10826"/>
        <v>0</v>
      </c>
      <c r="H16476" s="77">
        <f t="shared" si="10827"/>
        <v>0</v>
      </c>
      <c r="I16476" s="77">
        <f t="shared" si="10828"/>
        <v>0</v>
      </c>
      <c r="J16476" s="78"/>
      <c r="K16476" s="78"/>
      <c r="L16476" s="77"/>
      <c r="M16476" s="77"/>
      <c r="N16476" s="77"/>
      <c r="O16476" s="78"/>
    </row>
    <row r="16477" spans="1:16" ht="15" hidden="1" customHeight="1">
      <c r="A16477" s="75"/>
      <c r="B16477" s="75"/>
      <c r="C16477" s="76"/>
      <c r="D16477" s="75" t="s">
        <v>213</v>
      </c>
      <c r="E16477" s="78"/>
      <c r="F16477" s="77">
        <f t="shared" si="10825"/>
        <v>0</v>
      </c>
      <c r="G16477" s="77">
        <f t="shared" si="10826"/>
        <v>0</v>
      </c>
      <c r="H16477" s="77">
        <f t="shared" si="10827"/>
        <v>0</v>
      </c>
      <c r="I16477" s="77">
        <f t="shared" si="10828"/>
        <v>0</v>
      </c>
      <c r="J16477" s="78"/>
      <c r="K16477" s="78"/>
      <c r="L16477" s="77"/>
      <c r="M16477" s="77"/>
      <c r="N16477" s="77"/>
      <c r="O16477" s="78"/>
    </row>
    <row r="16478" spans="1:16" s="45" customFormat="1" ht="15" hidden="1" customHeight="1">
      <c r="A16478" s="8"/>
      <c r="B16478" s="8"/>
      <c r="C16478" s="41">
        <v>7400</v>
      </c>
      <c r="D16478" s="8"/>
      <c r="E16478" s="43"/>
      <c r="F16478" s="40">
        <f t="shared" ref="F16478:O16478" si="10829">SUM(F16479:F16485)</f>
        <v>0</v>
      </c>
      <c r="G16478" s="40">
        <f t="shared" ref="G16478:H16478" si="10830">SUM(G16479:G16485)</f>
        <v>0</v>
      </c>
      <c r="H16478" s="40">
        <f t="shared" si="10830"/>
        <v>0</v>
      </c>
      <c r="I16478" s="40">
        <f t="shared" si="10829"/>
        <v>0</v>
      </c>
      <c r="J16478" s="40">
        <f t="shared" si="10829"/>
        <v>0</v>
      </c>
      <c r="K16478" s="40">
        <f t="shared" ref="K16478:L16478" si="10831">SUM(K16479:K16485)</f>
        <v>0</v>
      </c>
      <c r="L16478" s="40">
        <f t="shared" si="10831"/>
        <v>0</v>
      </c>
      <c r="M16478" s="40">
        <f t="shared" si="10829"/>
        <v>0</v>
      </c>
      <c r="N16478" s="40">
        <f t="shared" si="10829"/>
        <v>0</v>
      </c>
      <c r="O16478" s="40">
        <f t="shared" si="10829"/>
        <v>0</v>
      </c>
      <c r="P16478" s="308"/>
    </row>
    <row r="16479" spans="1:16" ht="15" hidden="1" customHeight="1">
      <c r="A16479" s="75"/>
      <c r="B16479" s="75"/>
      <c r="C16479" s="76"/>
      <c r="D16479" s="75" t="s">
        <v>214</v>
      </c>
      <c r="E16479" s="78"/>
      <c r="F16479" s="77">
        <f t="shared" ref="F16479:F16485" si="10832">I16479+O16479</f>
        <v>0</v>
      </c>
      <c r="G16479" s="77">
        <f t="shared" ref="G16479:G16485" si="10833">J16479+P16479</f>
        <v>0</v>
      </c>
      <c r="H16479" s="77">
        <f t="shared" ref="H16479:H16485" si="10834">M16479+Q16479</f>
        <v>0</v>
      </c>
      <c r="I16479" s="77">
        <f t="shared" ref="I16479:I16485" si="10835">SUM(J16479:N16479)</f>
        <v>0</v>
      </c>
      <c r="J16479" s="78"/>
      <c r="K16479" s="78"/>
      <c r="L16479" s="77"/>
      <c r="M16479" s="77"/>
      <c r="N16479" s="77"/>
      <c r="O16479" s="78"/>
    </row>
    <row r="16480" spans="1:16" ht="15" hidden="1" customHeight="1">
      <c r="A16480" s="75"/>
      <c r="B16480" s="75"/>
      <c r="C16480" s="76"/>
      <c r="D16480" s="75" t="s">
        <v>215</v>
      </c>
      <c r="E16480" s="78"/>
      <c r="F16480" s="77">
        <f t="shared" si="10832"/>
        <v>0</v>
      </c>
      <c r="G16480" s="77">
        <f t="shared" si="10833"/>
        <v>0</v>
      </c>
      <c r="H16480" s="77">
        <f t="shared" si="10834"/>
        <v>0</v>
      </c>
      <c r="I16480" s="77">
        <f t="shared" si="10835"/>
        <v>0</v>
      </c>
      <c r="J16480" s="78"/>
      <c r="K16480" s="78"/>
      <c r="L16480" s="77"/>
      <c r="M16480" s="77"/>
      <c r="N16480" s="77"/>
      <c r="O16480" s="78"/>
    </row>
    <row r="16481" spans="1:16" ht="15" hidden="1" customHeight="1">
      <c r="A16481" s="75"/>
      <c r="B16481" s="75"/>
      <c r="C16481" s="76"/>
      <c r="D16481" s="75" t="s">
        <v>216</v>
      </c>
      <c r="E16481" s="78"/>
      <c r="F16481" s="77">
        <f t="shared" si="10832"/>
        <v>0</v>
      </c>
      <c r="G16481" s="77">
        <f t="shared" si="10833"/>
        <v>0</v>
      </c>
      <c r="H16481" s="77">
        <f t="shared" si="10834"/>
        <v>0</v>
      </c>
      <c r="I16481" s="77">
        <f t="shared" si="10835"/>
        <v>0</v>
      </c>
      <c r="J16481" s="78"/>
      <c r="K16481" s="78"/>
      <c r="L16481" s="77"/>
      <c r="M16481" s="77"/>
      <c r="N16481" s="77"/>
      <c r="O16481" s="78"/>
    </row>
    <row r="16482" spans="1:16" ht="15" hidden="1" customHeight="1">
      <c r="A16482" s="75"/>
      <c r="B16482" s="75"/>
      <c r="C16482" s="76"/>
      <c r="D16482" s="75" t="s">
        <v>217</v>
      </c>
      <c r="E16482" s="78"/>
      <c r="F16482" s="77">
        <f t="shared" si="10832"/>
        <v>0</v>
      </c>
      <c r="G16482" s="77">
        <f t="shared" si="10833"/>
        <v>0</v>
      </c>
      <c r="H16482" s="77">
        <f t="shared" si="10834"/>
        <v>0</v>
      </c>
      <c r="I16482" s="77">
        <f t="shared" si="10835"/>
        <v>0</v>
      </c>
      <c r="J16482" s="78"/>
      <c r="K16482" s="78"/>
      <c r="L16482" s="77"/>
      <c r="M16482" s="77"/>
      <c r="N16482" s="77"/>
      <c r="O16482" s="78"/>
    </row>
    <row r="16483" spans="1:16" ht="15" hidden="1" customHeight="1">
      <c r="A16483" s="75"/>
      <c r="B16483" s="75"/>
      <c r="C16483" s="76"/>
      <c r="D16483" s="75" t="s">
        <v>218</v>
      </c>
      <c r="E16483" s="78"/>
      <c r="F16483" s="77">
        <f t="shared" si="10832"/>
        <v>0</v>
      </c>
      <c r="G16483" s="77">
        <f t="shared" si="10833"/>
        <v>0</v>
      </c>
      <c r="H16483" s="77">
        <f t="shared" si="10834"/>
        <v>0</v>
      </c>
      <c r="I16483" s="77">
        <f t="shared" si="10835"/>
        <v>0</v>
      </c>
      <c r="J16483" s="78"/>
      <c r="K16483" s="78"/>
      <c r="L16483" s="77"/>
      <c r="M16483" s="77"/>
      <c r="N16483" s="77"/>
      <c r="O16483" s="78"/>
    </row>
    <row r="16484" spans="1:16" ht="15" hidden="1" customHeight="1">
      <c r="A16484" s="75"/>
      <c r="B16484" s="75"/>
      <c r="C16484" s="76"/>
      <c r="D16484" s="75" t="s">
        <v>219</v>
      </c>
      <c r="E16484" s="78"/>
      <c r="F16484" s="77">
        <f t="shared" si="10832"/>
        <v>0</v>
      </c>
      <c r="G16484" s="77">
        <f t="shared" si="10833"/>
        <v>0</v>
      </c>
      <c r="H16484" s="77">
        <f t="shared" si="10834"/>
        <v>0</v>
      </c>
      <c r="I16484" s="77">
        <f t="shared" si="10835"/>
        <v>0</v>
      </c>
      <c r="J16484" s="78"/>
      <c r="K16484" s="78"/>
      <c r="L16484" s="77"/>
      <c r="M16484" s="77"/>
      <c r="N16484" s="77"/>
      <c r="O16484" s="78"/>
    </row>
    <row r="16485" spans="1:16" ht="15" hidden="1" customHeight="1">
      <c r="A16485" s="75"/>
      <c r="B16485" s="75"/>
      <c r="C16485" s="76"/>
      <c r="D16485" s="75" t="s">
        <v>220</v>
      </c>
      <c r="E16485" s="78"/>
      <c r="F16485" s="77">
        <f t="shared" si="10832"/>
        <v>0</v>
      </c>
      <c r="G16485" s="77">
        <f t="shared" si="10833"/>
        <v>0</v>
      </c>
      <c r="H16485" s="77">
        <f t="shared" si="10834"/>
        <v>0</v>
      </c>
      <c r="I16485" s="77">
        <f t="shared" si="10835"/>
        <v>0</v>
      </c>
      <c r="J16485" s="78"/>
      <c r="K16485" s="78"/>
      <c r="L16485" s="77"/>
      <c r="M16485" s="77"/>
      <c r="N16485" s="77"/>
      <c r="O16485" s="78"/>
    </row>
    <row r="16486" spans="1:16" s="45" customFormat="1" ht="15" hidden="1" customHeight="1">
      <c r="A16486" s="8"/>
      <c r="B16486" s="8"/>
      <c r="C16486" s="41">
        <v>7500</v>
      </c>
      <c r="D16486" s="8"/>
      <c r="E16486" s="43"/>
      <c r="F16486" s="43">
        <f t="shared" ref="F16486:O16486" si="10836">SUM(F16487:F16488)</f>
        <v>0</v>
      </c>
      <c r="G16486" s="43">
        <f t="shared" ref="G16486:H16486" si="10837">SUM(G16487:G16488)</f>
        <v>0</v>
      </c>
      <c r="H16486" s="43">
        <f t="shared" si="10837"/>
        <v>0</v>
      </c>
      <c r="I16486" s="43">
        <f t="shared" si="10836"/>
        <v>0</v>
      </c>
      <c r="J16486" s="43">
        <f t="shared" si="10836"/>
        <v>0</v>
      </c>
      <c r="K16486" s="43">
        <f t="shared" ref="K16486:L16486" si="10838">SUM(K16487:K16488)</f>
        <v>0</v>
      </c>
      <c r="L16486" s="43">
        <f t="shared" si="10838"/>
        <v>0</v>
      </c>
      <c r="M16486" s="43">
        <f t="shared" si="10836"/>
        <v>0</v>
      </c>
      <c r="N16486" s="43">
        <f t="shared" si="10836"/>
        <v>0</v>
      </c>
      <c r="O16486" s="43">
        <f t="shared" si="10836"/>
        <v>0</v>
      </c>
      <c r="P16486" s="308"/>
    </row>
    <row r="16487" spans="1:16" ht="15" hidden="1" customHeight="1">
      <c r="A16487" s="75"/>
      <c r="B16487" s="75"/>
      <c r="C16487" s="76"/>
      <c r="D16487" s="75" t="s">
        <v>221</v>
      </c>
      <c r="E16487" s="78"/>
      <c r="F16487" s="77">
        <f>I16487+O16487</f>
        <v>0</v>
      </c>
      <c r="G16487" s="77">
        <f>J16487+P16487</f>
        <v>0</v>
      </c>
      <c r="H16487" s="77">
        <f>M16487+Q16487</f>
        <v>0</v>
      </c>
      <c r="I16487" s="77">
        <f>SUM(J16487:N16487)</f>
        <v>0</v>
      </c>
      <c r="J16487" s="78"/>
      <c r="K16487" s="78"/>
      <c r="L16487" s="77"/>
      <c r="M16487" s="77"/>
      <c r="N16487" s="77"/>
      <c r="O16487" s="78"/>
    </row>
    <row r="16488" spans="1:16" ht="15" hidden="1" customHeight="1">
      <c r="A16488" s="75"/>
      <c r="B16488" s="75"/>
      <c r="C16488" s="76"/>
      <c r="D16488" s="75" t="s">
        <v>222</v>
      </c>
      <c r="E16488" s="78"/>
      <c r="F16488" s="77">
        <f>I16488+O16488</f>
        <v>0</v>
      </c>
      <c r="G16488" s="77">
        <f>J16488+P16488</f>
        <v>0</v>
      </c>
      <c r="H16488" s="77">
        <f>M16488+Q16488</f>
        <v>0</v>
      </c>
      <c r="I16488" s="77">
        <f>SUM(J16488:N16488)</f>
        <v>0</v>
      </c>
      <c r="J16488" s="78"/>
      <c r="K16488" s="78"/>
      <c r="L16488" s="77"/>
      <c r="M16488" s="77"/>
      <c r="N16488" s="77"/>
      <c r="O16488" s="78"/>
    </row>
    <row r="16489" spans="1:16" s="45" customFormat="1" ht="15" hidden="1" customHeight="1">
      <c r="A16489" s="8"/>
      <c r="B16489" s="8"/>
      <c r="C16489" s="41">
        <v>7550</v>
      </c>
      <c r="D16489" s="8"/>
      <c r="E16489" s="43"/>
      <c r="F16489" s="40">
        <f t="shared" ref="F16489:O16489" si="10839">SUM(F16490:F16492)</f>
        <v>0</v>
      </c>
      <c r="G16489" s="40">
        <f t="shared" ref="G16489:H16489" si="10840">SUM(G16490:G16492)</f>
        <v>0</v>
      </c>
      <c r="H16489" s="40">
        <f t="shared" si="10840"/>
        <v>0</v>
      </c>
      <c r="I16489" s="40">
        <f t="shared" si="10839"/>
        <v>0</v>
      </c>
      <c r="J16489" s="40">
        <f t="shared" si="10839"/>
        <v>0</v>
      </c>
      <c r="K16489" s="40">
        <f t="shared" ref="K16489:L16489" si="10841">SUM(K16490:K16492)</f>
        <v>0</v>
      </c>
      <c r="L16489" s="40">
        <f t="shared" si="10841"/>
        <v>0</v>
      </c>
      <c r="M16489" s="40">
        <f t="shared" si="10839"/>
        <v>0</v>
      </c>
      <c r="N16489" s="40">
        <f t="shared" si="10839"/>
        <v>0</v>
      </c>
      <c r="O16489" s="40">
        <f t="shared" si="10839"/>
        <v>0</v>
      </c>
      <c r="P16489" s="308"/>
    </row>
    <row r="16490" spans="1:16" ht="15" hidden="1" customHeight="1">
      <c r="A16490" s="75"/>
      <c r="B16490" s="75"/>
      <c r="C16490" s="76"/>
      <c r="D16490" s="75" t="s">
        <v>223</v>
      </c>
      <c r="E16490" s="78"/>
      <c r="F16490" s="77">
        <f t="shared" ref="F16490:F16492" si="10842">I16490+O16490</f>
        <v>0</v>
      </c>
      <c r="G16490" s="77">
        <f>J16490+P16490</f>
        <v>0</v>
      </c>
      <c r="H16490" s="77">
        <f>M16490+Q16490</f>
        <v>0</v>
      </c>
      <c r="I16490" s="77">
        <f>SUM(J16490:N16490)</f>
        <v>0</v>
      </c>
      <c r="J16490" s="78"/>
      <c r="K16490" s="78"/>
      <c r="L16490" s="77"/>
      <c r="M16490" s="77"/>
      <c r="N16490" s="77"/>
      <c r="O16490" s="78"/>
    </row>
    <row r="16491" spans="1:16" ht="15" hidden="1" customHeight="1">
      <c r="A16491" s="75"/>
      <c r="B16491" s="75"/>
      <c r="C16491" s="76"/>
      <c r="D16491" s="75" t="s">
        <v>224</v>
      </c>
      <c r="E16491" s="78"/>
      <c r="F16491" s="77">
        <f t="shared" si="10842"/>
        <v>0</v>
      </c>
      <c r="G16491" s="77">
        <f>J16491+P16491</f>
        <v>0</v>
      </c>
      <c r="H16491" s="77">
        <f>M16491+Q16491</f>
        <v>0</v>
      </c>
      <c r="I16491" s="77">
        <f>SUM(J16491:N16491)</f>
        <v>0</v>
      </c>
      <c r="J16491" s="78"/>
      <c r="K16491" s="78"/>
      <c r="L16491" s="77"/>
      <c r="M16491" s="77"/>
      <c r="N16491" s="77"/>
      <c r="O16491" s="78"/>
    </row>
    <row r="16492" spans="1:16" ht="15" hidden="1" customHeight="1">
      <c r="A16492" s="75"/>
      <c r="B16492" s="75"/>
      <c r="C16492" s="76"/>
      <c r="D16492" s="75" t="s">
        <v>225</v>
      </c>
      <c r="E16492" s="78"/>
      <c r="F16492" s="77">
        <f t="shared" si="10842"/>
        <v>0</v>
      </c>
      <c r="G16492" s="77">
        <f>J16492+P16492</f>
        <v>0</v>
      </c>
      <c r="H16492" s="77">
        <f>M16492+Q16492</f>
        <v>0</v>
      </c>
      <c r="I16492" s="77">
        <f>SUM(J16492:N16492)</f>
        <v>0</v>
      </c>
      <c r="J16492" s="78"/>
      <c r="K16492" s="78"/>
      <c r="L16492" s="77"/>
      <c r="M16492" s="77"/>
      <c r="N16492" s="77"/>
      <c r="O16492" s="78"/>
    </row>
    <row r="16493" spans="1:16" s="45" customFormat="1" ht="15" hidden="1" customHeight="1">
      <c r="A16493" s="10"/>
      <c r="B16493" s="10"/>
      <c r="C16493" s="41">
        <v>7600</v>
      </c>
      <c r="D16493" s="44"/>
      <c r="E16493" s="43"/>
      <c r="F16493" s="43">
        <f t="shared" ref="F16493:O16493" si="10843">SUM(F16494:F16497)</f>
        <v>0</v>
      </c>
      <c r="G16493" s="43">
        <f t="shared" ref="G16493:H16493" si="10844">SUM(G16494:G16497)</f>
        <v>0</v>
      </c>
      <c r="H16493" s="43">
        <f t="shared" si="10844"/>
        <v>0</v>
      </c>
      <c r="I16493" s="43">
        <f t="shared" si="10843"/>
        <v>0</v>
      </c>
      <c r="J16493" s="43">
        <f t="shared" si="10843"/>
        <v>0</v>
      </c>
      <c r="K16493" s="43">
        <f t="shared" ref="K16493:L16493" si="10845">SUM(K16494:K16497)</f>
        <v>0</v>
      </c>
      <c r="L16493" s="43">
        <f t="shared" si="10845"/>
        <v>0</v>
      </c>
      <c r="M16493" s="43">
        <f t="shared" si="10843"/>
        <v>0</v>
      </c>
      <c r="N16493" s="43">
        <f t="shared" si="10843"/>
        <v>0</v>
      </c>
      <c r="O16493" s="43">
        <f t="shared" si="10843"/>
        <v>0</v>
      </c>
      <c r="P16493" s="308"/>
    </row>
    <row r="16494" spans="1:16" ht="15" hidden="1" customHeight="1">
      <c r="A16494" s="90"/>
      <c r="B16494" s="90"/>
      <c r="C16494" s="78"/>
      <c r="D16494" s="90" t="s">
        <v>226</v>
      </c>
      <c r="E16494" s="78"/>
      <c r="F16494" s="77">
        <f t="shared" ref="F16494:F16497" si="10846">I16494+O16494</f>
        <v>0</v>
      </c>
      <c r="G16494" s="77">
        <f>J16494+P16494</f>
        <v>0</v>
      </c>
      <c r="H16494" s="77">
        <f>M16494+Q16494</f>
        <v>0</v>
      </c>
      <c r="I16494" s="77">
        <f>SUM(J16494:N16494)</f>
        <v>0</v>
      </c>
      <c r="J16494" s="78"/>
      <c r="K16494" s="78"/>
      <c r="L16494" s="77"/>
      <c r="M16494" s="77"/>
      <c r="N16494" s="77"/>
      <c r="O16494" s="78"/>
    </row>
    <row r="16495" spans="1:16" ht="15" hidden="1" customHeight="1">
      <c r="A16495" s="90"/>
      <c r="B16495" s="90"/>
      <c r="C16495" s="78"/>
      <c r="D16495" s="90" t="s">
        <v>227</v>
      </c>
      <c r="E16495" s="78"/>
      <c r="F16495" s="77">
        <f t="shared" si="10846"/>
        <v>0</v>
      </c>
      <c r="G16495" s="77">
        <f>J16495+P16495</f>
        <v>0</v>
      </c>
      <c r="H16495" s="77">
        <f>M16495+Q16495</f>
        <v>0</v>
      </c>
      <c r="I16495" s="77">
        <f>SUM(J16495:N16495)</f>
        <v>0</v>
      </c>
      <c r="J16495" s="78"/>
      <c r="K16495" s="78"/>
      <c r="L16495" s="77"/>
      <c r="M16495" s="77"/>
      <c r="N16495" s="77"/>
      <c r="O16495" s="78"/>
    </row>
    <row r="16496" spans="1:16" ht="15" hidden="1" customHeight="1">
      <c r="A16496" s="90"/>
      <c r="B16496" s="90"/>
      <c r="C16496" s="78"/>
      <c r="D16496" s="90" t="s">
        <v>228</v>
      </c>
      <c r="E16496" s="78"/>
      <c r="F16496" s="77">
        <f t="shared" si="10846"/>
        <v>0</v>
      </c>
      <c r="G16496" s="77">
        <f>J16496+P16496</f>
        <v>0</v>
      </c>
      <c r="H16496" s="77">
        <f>M16496+Q16496</f>
        <v>0</v>
      </c>
      <c r="I16496" s="77">
        <f>SUM(J16496:N16496)</f>
        <v>0</v>
      </c>
      <c r="J16496" s="78"/>
      <c r="K16496" s="78"/>
      <c r="L16496" s="77"/>
      <c r="M16496" s="77"/>
      <c r="N16496" s="77"/>
      <c r="O16496" s="78"/>
    </row>
    <row r="16497" spans="1:16" ht="15" hidden="1" customHeight="1">
      <c r="A16497" s="90"/>
      <c r="B16497" s="90"/>
      <c r="C16497" s="78"/>
      <c r="D16497" s="75" t="s">
        <v>229</v>
      </c>
      <c r="E16497" s="78"/>
      <c r="F16497" s="77">
        <f t="shared" si="10846"/>
        <v>0</v>
      </c>
      <c r="G16497" s="77">
        <f>J16497+P16497</f>
        <v>0</v>
      </c>
      <c r="H16497" s="77">
        <f>M16497+Q16497</f>
        <v>0</v>
      </c>
      <c r="I16497" s="77">
        <f>SUM(J16497:N16497)</f>
        <v>0</v>
      </c>
      <c r="J16497" s="78"/>
      <c r="K16497" s="78"/>
      <c r="L16497" s="77"/>
      <c r="M16497" s="77"/>
      <c r="N16497" s="77"/>
      <c r="O16497" s="78"/>
    </row>
    <row r="16498" spans="1:16" s="45" customFormat="1" ht="15" hidden="1" customHeight="1">
      <c r="A16498" s="10"/>
      <c r="B16498" s="10"/>
      <c r="C16498" s="41">
        <v>7650</v>
      </c>
      <c r="D16498" s="10"/>
      <c r="E16498" s="43"/>
      <c r="F16498" s="40">
        <f t="shared" ref="F16498:O16498" si="10847">SUM(F16499:F16504)</f>
        <v>0</v>
      </c>
      <c r="G16498" s="40">
        <f t="shared" ref="G16498:H16498" si="10848">SUM(G16499:G16504)</f>
        <v>0</v>
      </c>
      <c r="H16498" s="40">
        <f t="shared" si="10848"/>
        <v>0</v>
      </c>
      <c r="I16498" s="40">
        <f t="shared" si="10847"/>
        <v>0</v>
      </c>
      <c r="J16498" s="40">
        <f t="shared" si="10847"/>
        <v>0</v>
      </c>
      <c r="K16498" s="40">
        <f t="shared" ref="K16498:L16498" si="10849">SUM(K16499:K16504)</f>
        <v>0</v>
      </c>
      <c r="L16498" s="40">
        <f t="shared" si="10849"/>
        <v>0</v>
      </c>
      <c r="M16498" s="40">
        <f t="shared" si="10847"/>
        <v>0</v>
      </c>
      <c r="N16498" s="40">
        <f t="shared" si="10847"/>
        <v>0</v>
      </c>
      <c r="O16498" s="40">
        <f t="shared" si="10847"/>
        <v>0</v>
      </c>
      <c r="P16498" s="308"/>
    </row>
    <row r="16499" spans="1:16" ht="15" hidden="1" customHeight="1">
      <c r="A16499" s="90"/>
      <c r="B16499" s="90"/>
      <c r="C16499" s="78"/>
      <c r="D16499" s="90" t="s">
        <v>230</v>
      </c>
      <c r="E16499" s="78"/>
      <c r="F16499" s="77">
        <f t="shared" ref="F16499:F16504" si="10850">I16499+O16499</f>
        <v>0</v>
      </c>
      <c r="G16499" s="77">
        <f t="shared" ref="G16499:G16504" si="10851">J16499+P16499</f>
        <v>0</v>
      </c>
      <c r="H16499" s="77">
        <f t="shared" ref="H16499:H16504" si="10852">M16499+Q16499</f>
        <v>0</v>
      </c>
      <c r="I16499" s="77">
        <f t="shared" ref="I16499:I16504" si="10853">SUM(J16499:N16499)</f>
        <v>0</v>
      </c>
      <c r="J16499" s="78"/>
      <c r="K16499" s="78"/>
      <c r="L16499" s="77"/>
      <c r="M16499" s="77"/>
      <c r="N16499" s="77"/>
      <c r="O16499" s="78"/>
    </row>
    <row r="16500" spans="1:16" ht="15" hidden="1" customHeight="1">
      <c r="A16500" s="90"/>
      <c r="B16500" s="90"/>
      <c r="C16500" s="78"/>
      <c r="D16500" s="90" t="s">
        <v>231</v>
      </c>
      <c r="E16500" s="78"/>
      <c r="F16500" s="77">
        <f t="shared" si="10850"/>
        <v>0</v>
      </c>
      <c r="G16500" s="77">
        <f t="shared" si="10851"/>
        <v>0</v>
      </c>
      <c r="H16500" s="77">
        <f t="shared" si="10852"/>
        <v>0</v>
      </c>
      <c r="I16500" s="77">
        <f t="shared" si="10853"/>
        <v>0</v>
      </c>
      <c r="J16500" s="78"/>
      <c r="K16500" s="78"/>
      <c r="L16500" s="77"/>
      <c r="M16500" s="77"/>
      <c r="N16500" s="77"/>
      <c r="O16500" s="78"/>
    </row>
    <row r="16501" spans="1:16" ht="15" hidden="1" customHeight="1">
      <c r="A16501" s="90"/>
      <c r="B16501" s="90"/>
      <c r="C16501" s="78"/>
      <c r="D16501" s="90" t="s">
        <v>232</v>
      </c>
      <c r="E16501" s="78"/>
      <c r="F16501" s="77">
        <f t="shared" si="10850"/>
        <v>0</v>
      </c>
      <c r="G16501" s="77">
        <f t="shared" si="10851"/>
        <v>0</v>
      </c>
      <c r="H16501" s="77">
        <f t="shared" si="10852"/>
        <v>0</v>
      </c>
      <c r="I16501" s="77">
        <f t="shared" si="10853"/>
        <v>0</v>
      </c>
      <c r="J16501" s="78"/>
      <c r="K16501" s="78"/>
      <c r="L16501" s="77"/>
      <c r="M16501" s="77"/>
      <c r="N16501" s="77"/>
      <c r="O16501" s="78"/>
    </row>
    <row r="16502" spans="1:16" ht="15" hidden="1" customHeight="1">
      <c r="A16502" s="90"/>
      <c r="B16502" s="90"/>
      <c r="C16502" s="78"/>
      <c r="D16502" s="90" t="s">
        <v>233</v>
      </c>
      <c r="E16502" s="78"/>
      <c r="F16502" s="77">
        <f t="shared" si="10850"/>
        <v>0</v>
      </c>
      <c r="G16502" s="77">
        <f t="shared" si="10851"/>
        <v>0</v>
      </c>
      <c r="H16502" s="77">
        <f t="shared" si="10852"/>
        <v>0</v>
      </c>
      <c r="I16502" s="77">
        <f t="shared" si="10853"/>
        <v>0</v>
      </c>
      <c r="J16502" s="78"/>
      <c r="K16502" s="78"/>
      <c r="L16502" s="77"/>
      <c r="M16502" s="77"/>
      <c r="N16502" s="77"/>
      <c r="O16502" s="78"/>
    </row>
    <row r="16503" spans="1:16" ht="15" hidden="1" customHeight="1">
      <c r="A16503" s="90"/>
      <c r="B16503" s="90"/>
      <c r="C16503" s="78"/>
      <c r="D16503" s="90" t="s">
        <v>234</v>
      </c>
      <c r="E16503" s="78"/>
      <c r="F16503" s="77">
        <f t="shared" si="10850"/>
        <v>0</v>
      </c>
      <c r="G16503" s="77">
        <f t="shared" si="10851"/>
        <v>0</v>
      </c>
      <c r="H16503" s="77">
        <f t="shared" si="10852"/>
        <v>0</v>
      </c>
      <c r="I16503" s="77">
        <f t="shared" si="10853"/>
        <v>0</v>
      </c>
      <c r="J16503" s="78"/>
      <c r="K16503" s="78"/>
      <c r="L16503" s="77"/>
      <c r="M16503" s="77"/>
      <c r="N16503" s="77"/>
      <c r="O16503" s="78"/>
    </row>
    <row r="16504" spans="1:16" ht="15" hidden="1" customHeight="1">
      <c r="A16504" s="90"/>
      <c r="B16504" s="90"/>
      <c r="C16504" s="78"/>
      <c r="D16504" s="90" t="s">
        <v>235</v>
      </c>
      <c r="E16504" s="78"/>
      <c r="F16504" s="77">
        <f t="shared" si="10850"/>
        <v>0</v>
      </c>
      <c r="G16504" s="77">
        <f t="shared" si="10851"/>
        <v>0</v>
      </c>
      <c r="H16504" s="77">
        <f t="shared" si="10852"/>
        <v>0</v>
      </c>
      <c r="I16504" s="77">
        <f t="shared" si="10853"/>
        <v>0</v>
      </c>
      <c r="J16504" s="78"/>
      <c r="K16504" s="78"/>
      <c r="L16504" s="77"/>
      <c r="M16504" s="77"/>
      <c r="N16504" s="77"/>
      <c r="O16504" s="78"/>
    </row>
    <row r="16505" spans="1:16" s="45" customFormat="1" ht="15" hidden="1" customHeight="1">
      <c r="A16505" s="8"/>
      <c r="B16505" s="8"/>
      <c r="C16505" s="41">
        <v>7700</v>
      </c>
      <c r="D16505" s="8"/>
      <c r="E16505" s="43"/>
      <c r="F16505" s="43">
        <f t="shared" ref="F16505:O16505" si="10854">SUM(F16506:F16508)</f>
        <v>0</v>
      </c>
      <c r="G16505" s="43">
        <f t="shared" ref="G16505:H16505" si="10855">SUM(G16506:G16508)</f>
        <v>0</v>
      </c>
      <c r="H16505" s="43">
        <f t="shared" si="10855"/>
        <v>0</v>
      </c>
      <c r="I16505" s="43">
        <f t="shared" si="10854"/>
        <v>0</v>
      </c>
      <c r="J16505" s="43">
        <f t="shared" si="10854"/>
        <v>0</v>
      </c>
      <c r="K16505" s="43">
        <f t="shared" ref="K16505:L16505" si="10856">SUM(K16506:K16508)</f>
        <v>0</v>
      </c>
      <c r="L16505" s="43">
        <f t="shared" si="10856"/>
        <v>0</v>
      </c>
      <c r="M16505" s="43">
        <f t="shared" si="10854"/>
        <v>0</v>
      </c>
      <c r="N16505" s="43">
        <f t="shared" si="10854"/>
        <v>0</v>
      </c>
      <c r="O16505" s="43">
        <f t="shared" si="10854"/>
        <v>0</v>
      </c>
      <c r="P16505" s="308"/>
    </row>
    <row r="16506" spans="1:16" ht="15" hidden="1" customHeight="1">
      <c r="A16506" s="75"/>
      <c r="B16506" s="75"/>
      <c r="C16506" s="76"/>
      <c r="D16506" s="75" t="s">
        <v>236</v>
      </c>
      <c r="E16506" s="78"/>
      <c r="F16506" s="77">
        <f t="shared" ref="F16506:F16508" si="10857">I16506+O16506</f>
        <v>0</v>
      </c>
      <c r="G16506" s="77">
        <f>J16506+P16506</f>
        <v>0</v>
      </c>
      <c r="H16506" s="77">
        <f>M16506+Q16506</f>
        <v>0</v>
      </c>
      <c r="I16506" s="77">
        <f>SUM(J16506:N16506)</f>
        <v>0</v>
      </c>
      <c r="J16506" s="78"/>
      <c r="K16506" s="78"/>
      <c r="L16506" s="77"/>
      <c r="M16506" s="77"/>
      <c r="N16506" s="77"/>
      <c r="O16506" s="78"/>
    </row>
    <row r="16507" spans="1:16" ht="15" hidden="1" customHeight="1">
      <c r="A16507" s="75"/>
      <c r="B16507" s="75"/>
      <c r="C16507" s="76"/>
      <c r="D16507" s="75" t="s">
        <v>237</v>
      </c>
      <c r="E16507" s="78"/>
      <c r="F16507" s="77">
        <f t="shared" si="10857"/>
        <v>0</v>
      </c>
      <c r="G16507" s="77">
        <f>J16507+P16507</f>
        <v>0</v>
      </c>
      <c r="H16507" s="77">
        <f>M16507+Q16507</f>
        <v>0</v>
      </c>
      <c r="I16507" s="77">
        <f>SUM(J16507:N16507)</f>
        <v>0</v>
      </c>
      <c r="J16507" s="78"/>
      <c r="K16507" s="78"/>
      <c r="L16507" s="77"/>
      <c r="M16507" s="77"/>
      <c r="N16507" s="77"/>
      <c r="O16507" s="78"/>
    </row>
    <row r="16508" spans="1:16" ht="15" hidden="1" customHeight="1">
      <c r="A16508" s="75"/>
      <c r="B16508" s="75"/>
      <c r="C16508" s="76"/>
      <c r="D16508" s="75" t="s">
        <v>238</v>
      </c>
      <c r="E16508" s="78"/>
      <c r="F16508" s="77">
        <f t="shared" si="10857"/>
        <v>0</v>
      </c>
      <c r="G16508" s="77">
        <f>J16508+P16508</f>
        <v>0</v>
      </c>
      <c r="H16508" s="77">
        <f>M16508+Q16508</f>
        <v>0</v>
      </c>
      <c r="I16508" s="77">
        <f>SUM(J16508:N16508)</f>
        <v>0</v>
      </c>
      <c r="J16508" s="78"/>
      <c r="K16508" s="78"/>
      <c r="L16508" s="77"/>
      <c r="M16508" s="77"/>
      <c r="N16508" s="77"/>
      <c r="O16508" s="78"/>
    </row>
    <row r="16509" spans="1:16" s="45" customFormat="1" ht="15" hidden="1" customHeight="1">
      <c r="A16509" s="8"/>
      <c r="B16509" s="8"/>
      <c r="C16509" s="41">
        <v>7750</v>
      </c>
      <c r="D16509" s="8"/>
      <c r="E16509" s="43"/>
      <c r="F16509" s="40">
        <f t="shared" ref="F16509:O16509" si="10858">SUM(F16510:F16524)</f>
        <v>0</v>
      </c>
      <c r="G16509" s="40">
        <f t="shared" ref="G16509:H16509" si="10859">SUM(G16510:G16524)</f>
        <v>0</v>
      </c>
      <c r="H16509" s="40">
        <f t="shared" si="10859"/>
        <v>0</v>
      </c>
      <c r="I16509" s="40">
        <f t="shared" si="10858"/>
        <v>0</v>
      </c>
      <c r="J16509" s="40">
        <f t="shared" si="10858"/>
        <v>0</v>
      </c>
      <c r="K16509" s="40">
        <f t="shared" ref="K16509:L16509" si="10860">SUM(K16510:K16524)</f>
        <v>0</v>
      </c>
      <c r="L16509" s="40">
        <f t="shared" si="10860"/>
        <v>0</v>
      </c>
      <c r="M16509" s="40">
        <f t="shared" si="10858"/>
        <v>0</v>
      </c>
      <c r="N16509" s="40">
        <f t="shared" si="10858"/>
        <v>0</v>
      </c>
      <c r="O16509" s="40">
        <f t="shared" si="10858"/>
        <v>0</v>
      </c>
      <c r="P16509" s="308"/>
    </row>
    <row r="16510" spans="1:16" ht="15" hidden="1" customHeight="1">
      <c r="A16510" s="75"/>
      <c r="B16510" s="75"/>
      <c r="C16510" s="76"/>
      <c r="D16510" s="75" t="s">
        <v>239</v>
      </c>
      <c r="E16510" s="78"/>
      <c r="F16510" s="77">
        <f t="shared" ref="F16510:F16524" si="10861">I16510+O16510</f>
        <v>0</v>
      </c>
      <c r="G16510" s="77">
        <f t="shared" ref="G16510:G16524" si="10862">J16510+P16510</f>
        <v>0</v>
      </c>
      <c r="H16510" s="77">
        <f t="shared" ref="H16510:H16524" si="10863">M16510+Q16510</f>
        <v>0</v>
      </c>
      <c r="I16510" s="77">
        <f t="shared" ref="I16510:I16524" si="10864">SUM(J16510:N16510)</f>
        <v>0</v>
      </c>
      <c r="J16510" s="78"/>
      <c r="K16510" s="78"/>
      <c r="L16510" s="77"/>
      <c r="M16510" s="77"/>
      <c r="N16510" s="77"/>
      <c r="O16510" s="78"/>
    </row>
    <row r="16511" spans="1:16" ht="15" hidden="1" customHeight="1">
      <c r="A16511" s="75"/>
      <c r="B16511" s="75"/>
      <c r="C16511" s="76"/>
      <c r="D16511" s="75" t="s">
        <v>240</v>
      </c>
      <c r="E16511" s="78"/>
      <c r="F16511" s="77">
        <f t="shared" si="10861"/>
        <v>0</v>
      </c>
      <c r="G16511" s="77">
        <f t="shared" si="10862"/>
        <v>0</v>
      </c>
      <c r="H16511" s="77">
        <f t="shared" si="10863"/>
        <v>0</v>
      </c>
      <c r="I16511" s="77">
        <f t="shared" si="10864"/>
        <v>0</v>
      </c>
      <c r="J16511" s="78"/>
      <c r="K16511" s="78"/>
      <c r="L16511" s="77"/>
      <c r="M16511" s="77"/>
      <c r="N16511" s="77"/>
      <c r="O16511" s="78"/>
    </row>
    <row r="16512" spans="1:16" ht="15" hidden="1" customHeight="1">
      <c r="A16512" s="75"/>
      <c r="B16512" s="75"/>
      <c r="C16512" s="76"/>
      <c r="D16512" s="75" t="s">
        <v>241</v>
      </c>
      <c r="E16512" s="78"/>
      <c r="F16512" s="77">
        <f t="shared" si="10861"/>
        <v>0</v>
      </c>
      <c r="G16512" s="77">
        <f t="shared" si="10862"/>
        <v>0</v>
      </c>
      <c r="H16512" s="77">
        <f t="shared" si="10863"/>
        <v>0</v>
      </c>
      <c r="I16512" s="77">
        <f t="shared" si="10864"/>
        <v>0</v>
      </c>
      <c r="J16512" s="78"/>
      <c r="K16512" s="78"/>
      <c r="L16512" s="77"/>
      <c r="M16512" s="77"/>
      <c r="N16512" s="77"/>
      <c r="O16512" s="78"/>
    </row>
    <row r="16513" spans="1:16" ht="15" hidden="1" customHeight="1">
      <c r="A16513" s="75"/>
      <c r="B16513" s="75"/>
      <c r="C16513" s="76"/>
      <c r="D16513" s="75" t="s">
        <v>242</v>
      </c>
      <c r="E16513" s="78"/>
      <c r="F16513" s="77">
        <f t="shared" si="10861"/>
        <v>0</v>
      </c>
      <c r="G16513" s="77">
        <f t="shared" si="10862"/>
        <v>0</v>
      </c>
      <c r="H16513" s="77">
        <f t="shared" si="10863"/>
        <v>0</v>
      </c>
      <c r="I16513" s="77">
        <f t="shared" si="10864"/>
        <v>0</v>
      </c>
      <c r="J16513" s="78"/>
      <c r="K16513" s="78"/>
      <c r="L16513" s="77"/>
      <c r="M16513" s="77"/>
      <c r="N16513" s="77"/>
      <c r="O16513" s="78"/>
    </row>
    <row r="16514" spans="1:16" ht="15" hidden="1" customHeight="1">
      <c r="A16514" s="75"/>
      <c r="B16514" s="75"/>
      <c r="C16514" s="76"/>
      <c r="D16514" s="75" t="s">
        <v>243</v>
      </c>
      <c r="E16514" s="78"/>
      <c r="F16514" s="77">
        <f t="shared" si="10861"/>
        <v>0</v>
      </c>
      <c r="G16514" s="77">
        <f t="shared" si="10862"/>
        <v>0</v>
      </c>
      <c r="H16514" s="77">
        <f t="shared" si="10863"/>
        <v>0</v>
      </c>
      <c r="I16514" s="77">
        <f t="shared" si="10864"/>
        <v>0</v>
      </c>
      <c r="J16514" s="78"/>
      <c r="K16514" s="78"/>
      <c r="L16514" s="77"/>
      <c r="M16514" s="77"/>
      <c r="N16514" s="77"/>
      <c r="O16514" s="78"/>
    </row>
    <row r="16515" spans="1:16" ht="15" hidden="1" customHeight="1">
      <c r="A16515" s="75"/>
      <c r="B16515" s="75"/>
      <c r="C16515" s="76"/>
      <c r="D16515" s="75" t="s">
        <v>244</v>
      </c>
      <c r="E16515" s="78"/>
      <c r="F16515" s="77">
        <f t="shared" si="10861"/>
        <v>0</v>
      </c>
      <c r="G16515" s="77">
        <f t="shared" si="10862"/>
        <v>0</v>
      </c>
      <c r="H16515" s="77">
        <f t="shared" si="10863"/>
        <v>0</v>
      </c>
      <c r="I16515" s="77">
        <f t="shared" si="10864"/>
        <v>0</v>
      </c>
      <c r="J16515" s="78"/>
      <c r="K16515" s="78"/>
      <c r="L16515" s="77"/>
      <c r="M16515" s="77"/>
      <c r="N16515" s="77"/>
      <c r="O16515" s="78"/>
    </row>
    <row r="16516" spans="1:16" ht="15" hidden="1" customHeight="1">
      <c r="A16516" s="75"/>
      <c r="B16516" s="75"/>
      <c r="C16516" s="76"/>
      <c r="D16516" s="75" t="s">
        <v>245</v>
      </c>
      <c r="E16516" s="78"/>
      <c r="F16516" s="77">
        <f t="shared" si="10861"/>
        <v>0</v>
      </c>
      <c r="G16516" s="77">
        <f t="shared" si="10862"/>
        <v>0</v>
      </c>
      <c r="H16516" s="77">
        <f t="shared" si="10863"/>
        <v>0</v>
      </c>
      <c r="I16516" s="77">
        <f t="shared" si="10864"/>
        <v>0</v>
      </c>
      <c r="J16516" s="78"/>
      <c r="K16516" s="78"/>
      <c r="L16516" s="77"/>
      <c r="M16516" s="77"/>
      <c r="N16516" s="77"/>
      <c r="O16516" s="78"/>
    </row>
    <row r="16517" spans="1:16" ht="15" hidden="1" customHeight="1">
      <c r="A16517" s="75"/>
      <c r="B16517" s="75"/>
      <c r="C16517" s="76"/>
      <c r="D16517" s="75" t="s">
        <v>246</v>
      </c>
      <c r="E16517" s="78"/>
      <c r="F16517" s="77">
        <f t="shared" si="10861"/>
        <v>0</v>
      </c>
      <c r="G16517" s="77">
        <f t="shared" si="10862"/>
        <v>0</v>
      </c>
      <c r="H16517" s="77">
        <f t="shared" si="10863"/>
        <v>0</v>
      </c>
      <c r="I16517" s="77">
        <f t="shared" si="10864"/>
        <v>0</v>
      </c>
      <c r="J16517" s="78"/>
      <c r="K16517" s="78"/>
      <c r="L16517" s="77"/>
      <c r="M16517" s="77"/>
      <c r="N16517" s="77"/>
      <c r="O16517" s="78"/>
    </row>
    <row r="16518" spans="1:16" ht="15" hidden="1" customHeight="1">
      <c r="A16518" s="75"/>
      <c r="B16518" s="75"/>
      <c r="C16518" s="76"/>
      <c r="D16518" s="75" t="s">
        <v>247</v>
      </c>
      <c r="E16518" s="78"/>
      <c r="F16518" s="77">
        <f t="shared" si="10861"/>
        <v>0</v>
      </c>
      <c r="G16518" s="77">
        <f t="shared" si="10862"/>
        <v>0</v>
      </c>
      <c r="H16518" s="77">
        <f t="shared" si="10863"/>
        <v>0</v>
      </c>
      <c r="I16518" s="77">
        <f t="shared" si="10864"/>
        <v>0</v>
      </c>
      <c r="J16518" s="78"/>
      <c r="K16518" s="78"/>
      <c r="L16518" s="77"/>
      <c r="M16518" s="77"/>
      <c r="N16518" s="77"/>
      <c r="O16518" s="78"/>
    </row>
    <row r="16519" spans="1:16" ht="15" hidden="1" customHeight="1">
      <c r="A16519" s="75"/>
      <c r="B16519" s="75"/>
      <c r="C16519" s="76"/>
      <c r="D16519" s="75" t="s">
        <v>248</v>
      </c>
      <c r="E16519" s="78"/>
      <c r="F16519" s="77">
        <f t="shared" si="10861"/>
        <v>0</v>
      </c>
      <c r="G16519" s="77">
        <f t="shared" si="10862"/>
        <v>0</v>
      </c>
      <c r="H16519" s="77">
        <f t="shared" si="10863"/>
        <v>0</v>
      </c>
      <c r="I16519" s="77">
        <f t="shared" si="10864"/>
        <v>0</v>
      </c>
      <c r="J16519" s="78"/>
      <c r="K16519" s="78"/>
      <c r="L16519" s="77"/>
      <c r="M16519" s="77"/>
      <c r="N16519" s="77"/>
      <c r="O16519" s="78"/>
    </row>
    <row r="16520" spans="1:16" ht="15" hidden="1" customHeight="1">
      <c r="A16520" s="75"/>
      <c r="B16520" s="75"/>
      <c r="C16520" s="76"/>
      <c r="D16520" s="75" t="s">
        <v>249</v>
      </c>
      <c r="E16520" s="78"/>
      <c r="F16520" s="77">
        <f t="shared" si="10861"/>
        <v>0</v>
      </c>
      <c r="G16520" s="77">
        <f t="shared" si="10862"/>
        <v>0</v>
      </c>
      <c r="H16520" s="77">
        <f t="shared" si="10863"/>
        <v>0</v>
      </c>
      <c r="I16520" s="77">
        <f t="shared" si="10864"/>
        <v>0</v>
      </c>
      <c r="J16520" s="78"/>
      <c r="K16520" s="78"/>
      <c r="L16520" s="77"/>
      <c r="M16520" s="77"/>
      <c r="N16520" s="77"/>
      <c r="O16520" s="78"/>
    </row>
    <row r="16521" spans="1:16" ht="15" hidden="1" customHeight="1">
      <c r="A16521" s="75"/>
      <c r="B16521" s="75"/>
      <c r="C16521" s="76"/>
      <c r="D16521" s="75" t="s">
        <v>250</v>
      </c>
      <c r="E16521" s="78"/>
      <c r="F16521" s="77">
        <f t="shared" si="10861"/>
        <v>0</v>
      </c>
      <c r="G16521" s="77">
        <f t="shared" si="10862"/>
        <v>0</v>
      </c>
      <c r="H16521" s="77">
        <f t="shared" si="10863"/>
        <v>0</v>
      </c>
      <c r="I16521" s="77">
        <f t="shared" si="10864"/>
        <v>0</v>
      </c>
      <c r="J16521" s="78"/>
      <c r="K16521" s="78"/>
      <c r="L16521" s="77"/>
      <c r="M16521" s="77"/>
      <c r="N16521" s="77"/>
      <c r="O16521" s="78"/>
    </row>
    <row r="16522" spans="1:16" ht="15" hidden="1" customHeight="1">
      <c r="A16522" s="75"/>
      <c r="B16522" s="75"/>
      <c r="C16522" s="76"/>
      <c r="D16522" s="75" t="s">
        <v>251</v>
      </c>
      <c r="E16522" s="78"/>
      <c r="F16522" s="77">
        <f t="shared" si="10861"/>
        <v>0</v>
      </c>
      <c r="G16522" s="77">
        <f t="shared" si="10862"/>
        <v>0</v>
      </c>
      <c r="H16522" s="77">
        <f t="shared" si="10863"/>
        <v>0</v>
      </c>
      <c r="I16522" s="77">
        <f t="shared" si="10864"/>
        <v>0</v>
      </c>
      <c r="J16522" s="78"/>
      <c r="K16522" s="78"/>
      <c r="L16522" s="77"/>
      <c r="M16522" s="77"/>
      <c r="N16522" s="77"/>
      <c r="O16522" s="78"/>
    </row>
    <row r="16523" spans="1:16" ht="15" hidden="1" customHeight="1">
      <c r="A16523" s="75"/>
      <c r="B16523" s="75"/>
      <c r="C16523" s="76"/>
      <c r="D16523" s="75" t="s">
        <v>252</v>
      </c>
      <c r="E16523" s="78"/>
      <c r="F16523" s="77">
        <f t="shared" si="10861"/>
        <v>0</v>
      </c>
      <c r="G16523" s="77">
        <f t="shared" si="10862"/>
        <v>0</v>
      </c>
      <c r="H16523" s="77">
        <f t="shared" si="10863"/>
        <v>0</v>
      </c>
      <c r="I16523" s="77">
        <f t="shared" si="10864"/>
        <v>0</v>
      </c>
      <c r="J16523" s="78"/>
      <c r="K16523" s="78"/>
      <c r="L16523" s="77"/>
      <c r="M16523" s="77"/>
      <c r="N16523" s="77"/>
      <c r="O16523" s="78"/>
    </row>
    <row r="16524" spans="1:16" ht="15" hidden="1" customHeight="1">
      <c r="A16524" s="75"/>
      <c r="B16524" s="75"/>
      <c r="C16524" s="76"/>
      <c r="D16524" s="75" t="s">
        <v>253</v>
      </c>
      <c r="E16524" s="78"/>
      <c r="F16524" s="77">
        <f t="shared" si="10861"/>
        <v>0</v>
      </c>
      <c r="G16524" s="77">
        <f t="shared" si="10862"/>
        <v>0</v>
      </c>
      <c r="H16524" s="77">
        <f t="shared" si="10863"/>
        <v>0</v>
      </c>
      <c r="I16524" s="77">
        <f t="shared" si="10864"/>
        <v>0</v>
      </c>
      <c r="J16524" s="78"/>
      <c r="K16524" s="78"/>
      <c r="L16524" s="77"/>
      <c r="M16524" s="77"/>
      <c r="N16524" s="77"/>
      <c r="O16524" s="78"/>
    </row>
    <row r="16525" spans="1:16" s="45" customFormat="1" ht="15" hidden="1" customHeight="1">
      <c r="A16525" s="8"/>
      <c r="B16525" s="8"/>
      <c r="C16525" s="41">
        <v>7850</v>
      </c>
      <c r="D16525" s="8"/>
      <c r="E16525" s="43"/>
      <c r="F16525" s="43">
        <f t="shared" ref="F16525:O16525" si="10865">SUM(F16526:F16530)</f>
        <v>0</v>
      </c>
      <c r="G16525" s="43">
        <f t="shared" ref="G16525:H16525" si="10866">SUM(G16526:G16530)</f>
        <v>0</v>
      </c>
      <c r="H16525" s="43">
        <f t="shared" si="10866"/>
        <v>0</v>
      </c>
      <c r="I16525" s="43">
        <f t="shared" si="10865"/>
        <v>0</v>
      </c>
      <c r="J16525" s="43">
        <f t="shared" si="10865"/>
        <v>0</v>
      </c>
      <c r="K16525" s="43">
        <f t="shared" ref="K16525:L16525" si="10867">SUM(K16526:K16530)</f>
        <v>0</v>
      </c>
      <c r="L16525" s="43">
        <f t="shared" si="10867"/>
        <v>0</v>
      </c>
      <c r="M16525" s="43">
        <f t="shared" si="10865"/>
        <v>0</v>
      </c>
      <c r="N16525" s="43">
        <f t="shared" si="10865"/>
        <v>0</v>
      </c>
      <c r="O16525" s="43">
        <f t="shared" si="10865"/>
        <v>0</v>
      </c>
      <c r="P16525" s="308"/>
    </row>
    <row r="16526" spans="1:16" ht="15" hidden="1" customHeight="1">
      <c r="A16526" s="75"/>
      <c r="B16526" s="75"/>
      <c r="C16526" s="76"/>
      <c r="D16526" s="75" t="s">
        <v>254</v>
      </c>
      <c r="E16526" s="78"/>
      <c r="F16526" s="77">
        <f t="shared" ref="F16526:F16530" si="10868">I16526+O16526</f>
        <v>0</v>
      </c>
      <c r="G16526" s="77">
        <f>J16526+P16526</f>
        <v>0</v>
      </c>
      <c r="H16526" s="77">
        <f>M16526+Q16526</f>
        <v>0</v>
      </c>
      <c r="I16526" s="77">
        <f>SUM(J16526:N16526)</f>
        <v>0</v>
      </c>
      <c r="J16526" s="78"/>
      <c r="K16526" s="78"/>
      <c r="L16526" s="77"/>
      <c r="M16526" s="77"/>
      <c r="N16526" s="77"/>
      <c r="O16526" s="78"/>
    </row>
    <row r="16527" spans="1:16" ht="15" hidden="1" customHeight="1">
      <c r="A16527" s="75"/>
      <c r="B16527" s="75"/>
      <c r="C16527" s="76"/>
      <c r="D16527" s="75" t="s">
        <v>255</v>
      </c>
      <c r="E16527" s="78"/>
      <c r="F16527" s="77">
        <f t="shared" si="10868"/>
        <v>0</v>
      </c>
      <c r="G16527" s="77">
        <f>J16527+P16527</f>
        <v>0</v>
      </c>
      <c r="H16527" s="77">
        <f>M16527+Q16527</f>
        <v>0</v>
      </c>
      <c r="I16527" s="77">
        <f>SUM(J16527:N16527)</f>
        <v>0</v>
      </c>
      <c r="J16527" s="78"/>
      <c r="K16527" s="78"/>
      <c r="L16527" s="77"/>
      <c r="M16527" s="77"/>
      <c r="N16527" s="77"/>
      <c r="O16527" s="78"/>
    </row>
    <row r="16528" spans="1:16" ht="15" hidden="1" customHeight="1">
      <c r="A16528" s="75"/>
      <c r="B16528" s="75"/>
      <c r="C16528" s="76"/>
      <c r="D16528" s="75" t="s">
        <v>256</v>
      </c>
      <c r="E16528" s="78"/>
      <c r="F16528" s="77">
        <f t="shared" si="10868"/>
        <v>0</v>
      </c>
      <c r="G16528" s="77">
        <f>J16528+P16528</f>
        <v>0</v>
      </c>
      <c r="H16528" s="77">
        <f>M16528+Q16528</f>
        <v>0</v>
      </c>
      <c r="I16528" s="77">
        <f>SUM(J16528:N16528)</f>
        <v>0</v>
      </c>
      <c r="J16528" s="78"/>
      <c r="K16528" s="78"/>
      <c r="L16528" s="77"/>
      <c r="M16528" s="77"/>
      <c r="N16528" s="77"/>
      <c r="O16528" s="78"/>
    </row>
    <row r="16529" spans="1:16" ht="15" hidden="1" customHeight="1">
      <c r="A16529" s="75"/>
      <c r="B16529" s="75"/>
      <c r="C16529" s="76"/>
      <c r="D16529" s="75" t="s">
        <v>257</v>
      </c>
      <c r="E16529" s="78"/>
      <c r="F16529" s="77">
        <f t="shared" si="10868"/>
        <v>0</v>
      </c>
      <c r="G16529" s="77">
        <f>J16529+P16529</f>
        <v>0</v>
      </c>
      <c r="H16529" s="77">
        <f>M16529+Q16529</f>
        <v>0</v>
      </c>
      <c r="I16529" s="77">
        <f>SUM(J16529:N16529)</f>
        <v>0</v>
      </c>
      <c r="J16529" s="78"/>
      <c r="K16529" s="78"/>
      <c r="L16529" s="77"/>
      <c r="M16529" s="77"/>
      <c r="N16529" s="77"/>
      <c r="O16529" s="78"/>
    </row>
    <row r="16530" spans="1:16" ht="15" hidden="1" customHeight="1">
      <c r="A16530" s="75"/>
      <c r="B16530" s="75"/>
      <c r="C16530" s="76"/>
      <c r="D16530" s="75" t="s">
        <v>258</v>
      </c>
      <c r="E16530" s="78"/>
      <c r="F16530" s="77">
        <f t="shared" si="10868"/>
        <v>0</v>
      </c>
      <c r="G16530" s="77">
        <f>J16530+P16530</f>
        <v>0</v>
      </c>
      <c r="H16530" s="77">
        <f>M16530+Q16530</f>
        <v>0</v>
      </c>
      <c r="I16530" s="77">
        <f>SUM(J16530:N16530)</f>
        <v>0</v>
      </c>
      <c r="J16530" s="78"/>
      <c r="K16530" s="78"/>
      <c r="L16530" s="77"/>
      <c r="M16530" s="77"/>
      <c r="N16530" s="77"/>
      <c r="O16530" s="78"/>
    </row>
    <row r="16531" spans="1:16" s="45" customFormat="1" ht="15" hidden="1" customHeight="1">
      <c r="A16531" s="8"/>
      <c r="B16531" s="8"/>
      <c r="C16531" s="41">
        <v>7900</v>
      </c>
      <c r="D16531" s="8"/>
      <c r="E16531" s="43"/>
      <c r="F16531" s="40">
        <f t="shared" ref="F16531:O16531" si="10869">SUM(F16532:F16534)</f>
        <v>0</v>
      </c>
      <c r="G16531" s="40">
        <f t="shared" ref="G16531:H16531" si="10870">SUM(G16532:G16534)</f>
        <v>0</v>
      </c>
      <c r="H16531" s="40">
        <f t="shared" si="10870"/>
        <v>0</v>
      </c>
      <c r="I16531" s="40">
        <f t="shared" si="10869"/>
        <v>0</v>
      </c>
      <c r="J16531" s="40">
        <f t="shared" si="10869"/>
        <v>0</v>
      </c>
      <c r="K16531" s="40">
        <f t="shared" ref="K16531:L16531" si="10871">SUM(K16532:K16534)</f>
        <v>0</v>
      </c>
      <c r="L16531" s="40">
        <f t="shared" si="10871"/>
        <v>0</v>
      </c>
      <c r="M16531" s="40">
        <f t="shared" si="10869"/>
        <v>0</v>
      </c>
      <c r="N16531" s="40">
        <f t="shared" si="10869"/>
        <v>0</v>
      </c>
      <c r="O16531" s="40">
        <f t="shared" si="10869"/>
        <v>0</v>
      </c>
      <c r="P16531" s="308"/>
    </row>
    <row r="16532" spans="1:16" ht="15" hidden="1" customHeight="1">
      <c r="A16532" s="75"/>
      <c r="B16532" s="75"/>
      <c r="C16532" s="76"/>
      <c r="D16532" s="75" t="s">
        <v>259</v>
      </c>
      <c r="E16532" s="78"/>
      <c r="F16532" s="77">
        <f t="shared" ref="F16532:F16534" si="10872">I16532+O16532</f>
        <v>0</v>
      </c>
      <c r="G16532" s="77">
        <f>J16532+P16532</f>
        <v>0</v>
      </c>
      <c r="H16532" s="77">
        <f>M16532+Q16532</f>
        <v>0</v>
      </c>
      <c r="I16532" s="77">
        <f>SUM(J16532:N16532)</f>
        <v>0</v>
      </c>
      <c r="J16532" s="78"/>
      <c r="K16532" s="78"/>
      <c r="L16532" s="77"/>
      <c r="M16532" s="77"/>
      <c r="N16532" s="77"/>
      <c r="O16532" s="78"/>
    </row>
    <row r="16533" spans="1:16" ht="15" hidden="1" customHeight="1">
      <c r="A16533" s="75"/>
      <c r="B16533" s="75"/>
      <c r="C16533" s="76"/>
      <c r="D16533" s="75" t="s">
        <v>260</v>
      </c>
      <c r="E16533" s="78"/>
      <c r="F16533" s="77">
        <f t="shared" si="10872"/>
        <v>0</v>
      </c>
      <c r="G16533" s="77">
        <f>J16533+P16533</f>
        <v>0</v>
      </c>
      <c r="H16533" s="77">
        <f>M16533+Q16533</f>
        <v>0</v>
      </c>
      <c r="I16533" s="77">
        <f>SUM(J16533:N16533)</f>
        <v>0</v>
      </c>
      <c r="J16533" s="78"/>
      <c r="K16533" s="78"/>
      <c r="L16533" s="77"/>
      <c r="M16533" s="77"/>
      <c r="N16533" s="77"/>
      <c r="O16533" s="78"/>
    </row>
    <row r="16534" spans="1:16" ht="15" hidden="1" customHeight="1">
      <c r="A16534" s="75"/>
      <c r="B16534" s="75"/>
      <c r="C16534" s="76"/>
      <c r="D16534" s="75" t="s">
        <v>261</v>
      </c>
      <c r="E16534" s="78"/>
      <c r="F16534" s="77">
        <f t="shared" si="10872"/>
        <v>0</v>
      </c>
      <c r="G16534" s="77">
        <f>J16534+P16534</f>
        <v>0</v>
      </c>
      <c r="H16534" s="77">
        <f>M16534+Q16534</f>
        <v>0</v>
      </c>
      <c r="I16534" s="77">
        <f>SUM(J16534:N16534)</f>
        <v>0</v>
      </c>
      <c r="J16534" s="78"/>
      <c r="K16534" s="78"/>
      <c r="L16534" s="77"/>
      <c r="M16534" s="77"/>
      <c r="N16534" s="77"/>
      <c r="O16534" s="78"/>
    </row>
    <row r="16535" spans="1:16" s="45" customFormat="1" ht="15" hidden="1" customHeight="1">
      <c r="A16535" s="8"/>
      <c r="B16535" s="8"/>
      <c r="C16535" s="41">
        <v>7950</v>
      </c>
      <c r="D16535" s="8"/>
      <c r="E16535" s="43"/>
      <c r="F16535" s="43">
        <f t="shared" ref="F16535:O16535" si="10873">SUM(F16536:F16540)</f>
        <v>0</v>
      </c>
      <c r="G16535" s="43">
        <f t="shared" ref="G16535:H16535" si="10874">SUM(G16536:G16540)</f>
        <v>0</v>
      </c>
      <c r="H16535" s="43">
        <f t="shared" si="10874"/>
        <v>0</v>
      </c>
      <c r="I16535" s="43">
        <f t="shared" si="10873"/>
        <v>0</v>
      </c>
      <c r="J16535" s="43">
        <f t="shared" si="10873"/>
        <v>0</v>
      </c>
      <c r="K16535" s="43">
        <f t="shared" ref="K16535:L16535" si="10875">SUM(K16536:K16540)</f>
        <v>0</v>
      </c>
      <c r="L16535" s="43">
        <f t="shared" si="10875"/>
        <v>0</v>
      </c>
      <c r="M16535" s="43">
        <f t="shared" si="10873"/>
        <v>0</v>
      </c>
      <c r="N16535" s="43">
        <f t="shared" si="10873"/>
        <v>0</v>
      </c>
      <c r="O16535" s="43">
        <f t="shared" si="10873"/>
        <v>0</v>
      </c>
      <c r="P16535" s="308"/>
    </row>
    <row r="16536" spans="1:16" ht="15" hidden="1" customHeight="1">
      <c r="A16536" s="75"/>
      <c r="B16536" s="75"/>
      <c r="C16536" s="76"/>
      <c r="D16536" s="75" t="s">
        <v>262</v>
      </c>
      <c r="E16536" s="78"/>
      <c r="F16536" s="77">
        <f t="shared" ref="F16536:F16540" si="10876">I16536+O16536</f>
        <v>0</v>
      </c>
      <c r="G16536" s="77">
        <f>J16536+P16536</f>
        <v>0</v>
      </c>
      <c r="H16536" s="77">
        <f>M16536+Q16536</f>
        <v>0</v>
      </c>
      <c r="I16536" s="77">
        <f>SUM(J16536:N16536)</f>
        <v>0</v>
      </c>
      <c r="J16536" s="78"/>
      <c r="K16536" s="78"/>
      <c r="L16536" s="77"/>
      <c r="M16536" s="77"/>
      <c r="N16536" s="77"/>
      <c r="O16536" s="78"/>
    </row>
    <row r="16537" spans="1:16" ht="15" hidden="1" customHeight="1">
      <c r="A16537" s="75"/>
      <c r="B16537" s="75"/>
      <c r="C16537" s="76"/>
      <c r="D16537" s="75" t="s">
        <v>263</v>
      </c>
      <c r="E16537" s="78"/>
      <c r="F16537" s="77">
        <f t="shared" si="10876"/>
        <v>0</v>
      </c>
      <c r="G16537" s="77">
        <f>J16537+P16537</f>
        <v>0</v>
      </c>
      <c r="H16537" s="77">
        <f>M16537+Q16537</f>
        <v>0</v>
      </c>
      <c r="I16537" s="77">
        <f>SUM(J16537:N16537)</f>
        <v>0</v>
      </c>
      <c r="J16537" s="78"/>
      <c r="K16537" s="78"/>
      <c r="L16537" s="77"/>
      <c r="M16537" s="77"/>
      <c r="N16537" s="77"/>
      <c r="O16537" s="78"/>
    </row>
    <row r="16538" spans="1:16" ht="15" hidden="1" customHeight="1">
      <c r="A16538" s="75"/>
      <c r="B16538" s="75"/>
      <c r="C16538" s="76"/>
      <c r="D16538" s="75" t="s">
        <v>264</v>
      </c>
      <c r="E16538" s="78"/>
      <c r="F16538" s="77">
        <f t="shared" si="10876"/>
        <v>0</v>
      </c>
      <c r="G16538" s="77">
        <f>J16538+P16538</f>
        <v>0</v>
      </c>
      <c r="H16538" s="77">
        <f>M16538+Q16538</f>
        <v>0</v>
      </c>
      <c r="I16538" s="77">
        <f>SUM(J16538:N16538)</f>
        <v>0</v>
      </c>
      <c r="J16538" s="78"/>
      <c r="K16538" s="78"/>
      <c r="L16538" s="77"/>
      <c r="M16538" s="77"/>
      <c r="N16538" s="77"/>
      <c r="O16538" s="78"/>
    </row>
    <row r="16539" spans="1:16" ht="15" hidden="1" customHeight="1">
      <c r="A16539" s="75"/>
      <c r="B16539" s="75"/>
      <c r="C16539" s="76"/>
      <c r="D16539" s="75" t="s">
        <v>265</v>
      </c>
      <c r="E16539" s="78"/>
      <c r="F16539" s="77">
        <f t="shared" si="10876"/>
        <v>0</v>
      </c>
      <c r="G16539" s="77">
        <f>J16539+P16539</f>
        <v>0</v>
      </c>
      <c r="H16539" s="77">
        <f>M16539+Q16539</f>
        <v>0</v>
      </c>
      <c r="I16539" s="77">
        <f>SUM(J16539:N16539)</f>
        <v>0</v>
      </c>
      <c r="J16539" s="78"/>
      <c r="K16539" s="78"/>
      <c r="L16539" s="77"/>
      <c r="M16539" s="77"/>
      <c r="N16539" s="77"/>
      <c r="O16539" s="78"/>
    </row>
    <row r="16540" spans="1:16" ht="15" hidden="1" customHeight="1">
      <c r="A16540" s="75"/>
      <c r="B16540" s="75"/>
      <c r="C16540" s="76"/>
      <c r="D16540" s="75" t="s">
        <v>266</v>
      </c>
      <c r="E16540" s="78"/>
      <c r="F16540" s="77">
        <f t="shared" si="10876"/>
        <v>0</v>
      </c>
      <c r="G16540" s="77">
        <f>J16540+P16540</f>
        <v>0</v>
      </c>
      <c r="H16540" s="77">
        <f>M16540+Q16540</f>
        <v>0</v>
      </c>
      <c r="I16540" s="77">
        <f>SUM(J16540:N16540)</f>
        <v>0</v>
      </c>
      <c r="J16540" s="78"/>
      <c r="K16540" s="78"/>
      <c r="L16540" s="77"/>
      <c r="M16540" s="77"/>
      <c r="N16540" s="77"/>
      <c r="O16540" s="78"/>
    </row>
    <row r="16541" spans="1:16" s="45" customFormat="1" ht="15" hidden="1" customHeight="1">
      <c r="A16541" s="8"/>
      <c r="B16541" s="8"/>
      <c r="C16541" s="41">
        <v>8000</v>
      </c>
      <c r="D16541" s="8"/>
      <c r="E16541" s="43"/>
      <c r="F16541" s="40">
        <f t="shared" ref="F16541:O16541" si="10877">SUM(F16542:F16552)</f>
        <v>0</v>
      </c>
      <c r="G16541" s="40">
        <f t="shared" ref="G16541:H16541" si="10878">SUM(G16542:G16552)</f>
        <v>0</v>
      </c>
      <c r="H16541" s="40">
        <f t="shared" si="10878"/>
        <v>0</v>
      </c>
      <c r="I16541" s="40">
        <f t="shared" si="10877"/>
        <v>0</v>
      </c>
      <c r="J16541" s="40">
        <f t="shared" si="10877"/>
        <v>0</v>
      </c>
      <c r="K16541" s="40">
        <f t="shared" ref="K16541:L16541" si="10879">SUM(K16542:K16552)</f>
        <v>0</v>
      </c>
      <c r="L16541" s="40">
        <f t="shared" si="10879"/>
        <v>0</v>
      </c>
      <c r="M16541" s="40">
        <f t="shared" si="10877"/>
        <v>0</v>
      </c>
      <c r="N16541" s="40">
        <f t="shared" si="10877"/>
        <v>0</v>
      </c>
      <c r="O16541" s="40">
        <f t="shared" si="10877"/>
        <v>0</v>
      </c>
      <c r="P16541" s="308"/>
    </row>
    <row r="16542" spans="1:16" ht="15" hidden="1" customHeight="1">
      <c r="A16542" s="75"/>
      <c r="B16542" s="75"/>
      <c r="C16542" s="76"/>
      <c r="D16542" s="75" t="s">
        <v>267</v>
      </c>
      <c r="E16542" s="78"/>
      <c r="F16542" s="77">
        <f t="shared" ref="F16542:F16552" si="10880">I16542+O16542</f>
        <v>0</v>
      </c>
      <c r="G16542" s="77">
        <f t="shared" ref="G16542:G16552" si="10881">J16542+P16542</f>
        <v>0</v>
      </c>
      <c r="H16542" s="77">
        <f t="shared" ref="H16542:H16552" si="10882">M16542+Q16542</f>
        <v>0</v>
      </c>
      <c r="I16542" s="77">
        <f t="shared" ref="I16542:I16552" si="10883">SUM(J16542:N16542)</f>
        <v>0</v>
      </c>
      <c r="J16542" s="78"/>
      <c r="K16542" s="78"/>
      <c r="L16542" s="77"/>
      <c r="M16542" s="77"/>
      <c r="N16542" s="77"/>
      <c r="O16542" s="78"/>
    </row>
    <row r="16543" spans="1:16" ht="15" hidden="1" customHeight="1">
      <c r="A16543" s="75"/>
      <c r="B16543" s="75"/>
      <c r="C16543" s="76"/>
      <c r="D16543" s="75" t="s">
        <v>268</v>
      </c>
      <c r="E16543" s="78"/>
      <c r="F16543" s="77">
        <f t="shared" si="10880"/>
        <v>0</v>
      </c>
      <c r="G16543" s="77">
        <f t="shared" si="10881"/>
        <v>0</v>
      </c>
      <c r="H16543" s="77">
        <f t="shared" si="10882"/>
        <v>0</v>
      </c>
      <c r="I16543" s="77">
        <f t="shared" si="10883"/>
        <v>0</v>
      </c>
      <c r="J16543" s="78"/>
      <c r="K16543" s="78"/>
      <c r="L16543" s="77"/>
      <c r="M16543" s="77"/>
      <c r="N16543" s="77"/>
      <c r="O16543" s="78"/>
    </row>
    <row r="16544" spans="1:16" ht="15" hidden="1" customHeight="1">
      <c r="A16544" s="75"/>
      <c r="B16544" s="75"/>
      <c r="C16544" s="76"/>
      <c r="D16544" s="75" t="s">
        <v>269</v>
      </c>
      <c r="E16544" s="78"/>
      <c r="F16544" s="77">
        <f t="shared" si="10880"/>
        <v>0</v>
      </c>
      <c r="G16544" s="77">
        <f t="shared" si="10881"/>
        <v>0</v>
      </c>
      <c r="H16544" s="77">
        <f t="shared" si="10882"/>
        <v>0</v>
      </c>
      <c r="I16544" s="77">
        <f t="shared" si="10883"/>
        <v>0</v>
      </c>
      <c r="J16544" s="78"/>
      <c r="K16544" s="78"/>
      <c r="L16544" s="77"/>
      <c r="M16544" s="77"/>
      <c r="N16544" s="77"/>
      <c r="O16544" s="78"/>
    </row>
    <row r="16545" spans="1:16" ht="15" hidden="1" customHeight="1">
      <c r="A16545" s="75"/>
      <c r="B16545" s="75"/>
      <c r="C16545" s="76"/>
      <c r="D16545" s="75" t="s">
        <v>270</v>
      </c>
      <c r="E16545" s="78"/>
      <c r="F16545" s="77">
        <f t="shared" si="10880"/>
        <v>0</v>
      </c>
      <c r="G16545" s="77">
        <f t="shared" si="10881"/>
        <v>0</v>
      </c>
      <c r="H16545" s="77">
        <f t="shared" si="10882"/>
        <v>0</v>
      </c>
      <c r="I16545" s="77">
        <f t="shared" si="10883"/>
        <v>0</v>
      </c>
      <c r="J16545" s="78"/>
      <c r="K16545" s="78"/>
      <c r="L16545" s="77"/>
      <c r="M16545" s="77"/>
      <c r="N16545" s="77"/>
      <c r="O16545" s="78"/>
    </row>
    <row r="16546" spans="1:16" ht="15" hidden="1" customHeight="1">
      <c r="A16546" s="75"/>
      <c r="B16546" s="75"/>
      <c r="C16546" s="76"/>
      <c r="D16546" s="75" t="s">
        <v>271</v>
      </c>
      <c r="E16546" s="78"/>
      <c r="F16546" s="77">
        <f t="shared" si="10880"/>
        <v>0</v>
      </c>
      <c r="G16546" s="77">
        <f t="shared" si="10881"/>
        <v>0</v>
      </c>
      <c r="H16546" s="77">
        <f t="shared" si="10882"/>
        <v>0</v>
      </c>
      <c r="I16546" s="77">
        <f t="shared" si="10883"/>
        <v>0</v>
      </c>
      <c r="J16546" s="78"/>
      <c r="K16546" s="78"/>
      <c r="L16546" s="77"/>
      <c r="M16546" s="77"/>
      <c r="N16546" s="77"/>
      <c r="O16546" s="78"/>
    </row>
    <row r="16547" spans="1:16" ht="15" hidden="1" customHeight="1">
      <c r="A16547" s="75"/>
      <c r="B16547" s="75"/>
      <c r="C16547" s="76"/>
      <c r="D16547" s="75" t="s">
        <v>272</v>
      </c>
      <c r="E16547" s="78"/>
      <c r="F16547" s="77">
        <f t="shared" si="10880"/>
        <v>0</v>
      </c>
      <c r="G16547" s="77">
        <f t="shared" si="10881"/>
        <v>0</v>
      </c>
      <c r="H16547" s="77">
        <f t="shared" si="10882"/>
        <v>0</v>
      </c>
      <c r="I16547" s="77">
        <f t="shared" si="10883"/>
        <v>0</v>
      </c>
      <c r="J16547" s="78"/>
      <c r="K16547" s="78"/>
      <c r="L16547" s="77"/>
      <c r="M16547" s="77"/>
      <c r="N16547" s="77"/>
      <c r="O16547" s="78"/>
    </row>
    <row r="16548" spans="1:16" ht="15" hidden="1" customHeight="1">
      <c r="A16548" s="75"/>
      <c r="B16548" s="75"/>
      <c r="C16548" s="76"/>
      <c r="D16548" s="75" t="s">
        <v>273</v>
      </c>
      <c r="E16548" s="78"/>
      <c r="F16548" s="77">
        <f t="shared" si="10880"/>
        <v>0</v>
      </c>
      <c r="G16548" s="77">
        <f t="shared" si="10881"/>
        <v>0</v>
      </c>
      <c r="H16548" s="77">
        <f t="shared" si="10882"/>
        <v>0</v>
      </c>
      <c r="I16548" s="77">
        <f t="shared" si="10883"/>
        <v>0</v>
      </c>
      <c r="J16548" s="78"/>
      <c r="K16548" s="78"/>
      <c r="L16548" s="77"/>
      <c r="M16548" s="77"/>
      <c r="N16548" s="77"/>
      <c r="O16548" s="78"/>
    </row>
    <row r="16549" spans="1:16" ht="15" hidden="1" customHeight="1">
      <c r="A16549" s="75"/>
      <c r="B16549" s="75"/>
      <c r="C16549" s="76"/>
      <c r="D16549" s="75" t="s">
        <v>274</v>
      </c>
      <c r="E16549" s="78"/>
      <c r="F16549" s="77">
        <f t="shared" si="10880"/>
        <v>0</v>
      </c>
      <c r="G16549" s="77">
        <f t="shared" si="10881"/>
        <v>0</v>
      </c>
      <c r="H16549" s="77">
        <f t="shared" si="10882"/>
        <v>0</v>
      </c>
      <c r="I16549" s="77">
        <f t="shared" si="10883"/>
        <v>0</v>
      </c>
      <c r="J16549" s="78"/>
      <c r="K16549" s="78"/>
      <c r="L16549" s="77"/>
      <c r="M16549" s="77"/>
      <c r="N16549" s="77"/>
      <c r="O16549" s="78"/>
    </row>
    <row r="16550" spans="1:16" ht="15" hidden="1" customHeight="1">
      <c r="A16550" s="75"/>
      <c r="B16550" s="75"/>
      <c r="C16550" s="76"/>
      <c r="D16550" s="75" t="s">
        <v>275</v>
      </c>
      <c r="E16550" s="78"/>
      <c r="F16550" s="77">
        <f t="shared" si="10880"/>
        <v>0</v>
      </c>
      <c r="G16550" s="77">
        <f t="shared" si="10881"/>
        <v>0</v>
      </c>
      <c r="H16550" s="77">
        <f t="shared" si="10882"/>
        <v>0</v>
      </c>
      <c r="I16550" s="77">
        <f t="shared" si="10883"/>
        <v>0</v>
      </c>
      <c r="J16550" s="78"/>
      <c r="K16550" s="78"/>
      <c r="L16550" s="77"/>
      <c r="M16550" s="77"/>
      <c r="N16550" s="77"/>
      <c r="O16550" s="78"/>
    </row>
    <row r="16551" spans="1:16" ht="15" hidden="1" customHeight="1">
      <c r="A16551" s="75"/>
      <c r="B16551" s="75"/>
      <c r="C16551" s="76"/>
      <c r="D16551" s="75" t="s">
        <v>276</v>
      </c>
      <c r="E16551" s="78"/>
      <c r="F16551" s="77">
        <f t="shared" si="10880"/>
        <v>0</v>
      </c>
      <c r="G16551" s="77">
        <f t="shared" si="10881"/>
        <v>0</v>
      </c>
      <c r="H16551" s="77">
        <f t="shared" si="10882"/>
        <v>0</v>
      </c>
      <c r="I16551" s="77">
        <f t="shared" si="10883"/>
        <v>0</v>
      </c>
      <c r="J16551" s="78"/>
      <c r="K16551" s="78"/>
      <c r="L16551" s="77"/>
      <c r="M16551" s="77"/>
      <c r="N16551" s="77"/>
      <c r="O16551" s="78"/>
    </row>
    <row r="16552" spans="1:16" ht="15" hidden="1" customHeight="1">
      <c r="A16552" s="75"/>
      <c r="B16552" s="75"/>
      <c r="C16552" s="76"/>
      <c r="D16552" s="75" t="s">
        <v>277</v>
      </c>
      <c r="E16552" s="78"/>
      <c r="F16552" s="77">
        <f t="shared" si="10880"/>
        <v>0</v>
      </c>
      <c r="G16552" s="77">
        <f t="shared" si="10881"/>
        <v>0</v>
      </c>
      <c r="H16552" s="77">
        <f t="shared" si="10882"/>
        <v>0</v>
      </c>
      <c r="I16552" s="77">
        <f t="shared" si="10883"/>
        <v>0</v>
      </c>
      <c r="J16552" s="78"/>
      <c r="K16552" s="78"/>
      <c r="L16552" s="77"/>
      <c r="M16552" s="77"/>
      <c r="N16552" s="77"/>
      <c r="O16552" s="78"/>
    </row>
    <row r="16553" spans="1:16" s="45" customFormat="1" ht="15" hidden="1" customHeight="1">
      <c r="A16553" s="8"/>
      <c r="B16553" s="8"/>
      <c r="C16553" s="41">
        <v>8050</v>
      </c>
      <c r="D16553" s="42"/>
      <c r="E16553" s="42"/>
      <c r="F16553" s="43">
        <f t="shared" ref="F16553:O16553" si="10884">SUM(F16554:F16558)</f>
        <v>0</v>
      </c>
      <c r="G16553" s="43">
        <f t="shared" ref="G16553:H16553" si="10885">SUM(G16554:G16558)</f>
        <v>0</v>
      </c>
      <c r="H16553" s="43">
        <f t="shared" si="10885"/>
        <v>0</v>
      </c>
      <c r="I16553" s="43">
        <f t="shared" si="10884"/>
        <v>0</v>
      </c>
      <c r="J16553" s="43">
        <f t="shared" si="10884"/>
        <v>0</v>
      </c>
      <c r="K16553" s="43">
        <f t="shared" ref="K16553:L16553" si="10886">SUM(K16554:K16558)</f>
        <v>0</v>
      </c>
      <c r="L16553" s="43">
        <f t="shared" si="10886"/>
        <v>0</v>
      </c>
      <c r="M16553" s="43">
        <f t="shared" si="10884"/>
        <v>0</v>
      </c>
      <c r="N16553" s="43">
        <f t="shared" si="10884"/>
        <v>0</v>
      </c>
      <c r="O16553" s="43">
        <f t="shared" si="10884"/>
        <v>0</v>
      </c>
      <c r="P16553" s="308"/>
    </row>
    <row r="16554" spans="1:16" ht="15" hidden="1" customHeight="1">
      <c r="A16554" s="75"/>
      <c r="B16554" s="75"/>
      <c r="C16554" s="76"/>
      <c r="D16554" s="75" t="s">
        <v>278</v>
      </c>
      <c r="E16554" s="79"/>
      <c r="F16554" s="77">
        <f t="shared" ref="F16554:F16558" si="10887">I16554+O16554</f>
        <v>0</v>
      </c>
      <c r="G16554" s="77">
        <f>J16554+P16554</f>
        <v>0</v>
      </c>
      <c r="H16554" s="77">
        <f>M16554+Q16554</f>
        <v>0</v>
      </c>
      <c r="I16554" s="77">
        <f>SUM(J16554:N16554)</f>
        <v>0</v>
      </c>
      <c r="J16554" s="78"/>
      <c r="K16554" s="78"/>
      <c r="L16554" s="77"/>
      <c r="M16554" s="77"/>
      <c r="N16554" s="77"/>
      <c r="O16554" s="78"/>
    </row>
    <row r="16555" spans="1:16" ht="15" hidden="1" customHeight="1">
      <c r="A16555" s="75"/>
      <c r="B16555" s="75"/>
      <c r="C16555" s="76"/>
      <c r="D16555" s="75" t="s">
        <v>279</v>
      </c>
      <c r="E16555" s="79"/>
      <c r="F16555" s="77">
        <f t="shared" si="10887"/>
        <v>0</v>
      </c>
      <c r="G16555" s="77">
        <f>J16555+P16555</f>
        <v>0</v>
      </c>
      <c r="H16555" s="77">
        <f>M16555+Q16555</f>
        <v>0</v>
      </c>
      <c r="I16555" s="77">
        <f>SUM(J16555:N16555)</f>
        <v>0</v>
      </c>
      <c r="J16555" s="78"/>
      <c r="K16555" s="78"/>
      <c r="L16555" s="77"/>
      <c r="M16555" s="77"/>
      <c r="N16555" s="77"/>
      <c r="O16555" s="78"/>
    </row>
    <row r="16556" spans="1:16" ht="15" hidden="1" customHeight="1">
      <c r="A16556" s="75"/>
      <c r="B16556" s="75"/>
      <c r="C16556" s="76"/>
      <c r="D16556" s="75" t="s">
        <v>280</v>
      </c>
      <c r="E16556" s="79"/>
      <c r="F16556" s="77">
        <f t="shared" si="10887"/>
        <v>0</v>
      </c>
      <c r="G16556" s="77">
        <f>J16556+P16556</f>
        <v>0</v>
      </c>
      <c r="H16556" s="77">
        <f>M16556+Q16556</f>
        <v>0</v>
      </c>
      <c r="I16556" s="77">
        <f>SUM(J16556:N16556)</f>
        <v>0</v>
      </c>
      <c r="J16556" s="78"/>
      <c r="K16556" s="78"/>
      <c r="L16556" s="77"/>
      <c r="M16556" s="77"/>
      <c r="N16556" s="77"/>
      <c r="O16556" s="78"/>
    </row>
    <row r="16557" spans="1:16" ht="15" hidden="1" customHeight="1">
      <c r="A16557" s="75"/>
      <c r="B16557" s="75"/>
      <c r="C16557" s="76"/>
      <c r="D16557" s="75" t="s">
        <v>281</v>
      </c>
      <c r="E16557" s="79"/>
      <c r="F16557" s="77">
        <f t="shared" si="10887"/>
        <v>0</v>
      </c>
      <c r="G16557" s="77">
        <f>J16557+P16557</f>
        <v>0</v>
      </c>
      <c r="H16557" s="77">
        <f>M16557+Q16557</f>
        <v>0</v>
      </c>
      <c r="I16557" s="77">
        <f>SUM(J16557:N16557)</f>
        <v>0</v>
      </c>
      <c r="J16557" s="78"/>
      <c r="K16557" s="78"/>
      <c r="L16557" s="77"/>
      <c r="M16557" s="77"/>
      <c r="N16557" s="77"/>
      <c r="O16557" s="78"/>
    </row>
    <row r="16558" spans="1:16" ht="15" hidden="1" customHeight="1">
      <c r="A16558" s="75"/>
      <c r="B16558" s="75"/>
      <c r="C16558" s="76"/>
      <c r="D16558" s="75" t="s">
        <v>282</v>
      </c>
      <c r="E16558" s="79"/>
      <c r="F16558" s="77">
        <f t="shared" si="10887"/>
        <v>0</v>
      </c>
      <c r="G16558" s="77">
        <f>J16558+P16558</f>
        <v>0</v>
      </c>
      <c r="H16558" s="77">
        <f>M16558+Q16558</f>
        <v>0</v>
      </c>
      <c r="I16558" s="77">
        <f>SUM(J16558:N16558)</f>
        <v>0</v>
      </c>
      <c r="J16558" s="78"/>
      <c r="K16558" s="78"/>
      <c r="L16558" s="77"/>
      <c r="M16558" s="77"/>
      <c r="N16558" s="77"/>
      <c r="O16558" s="78"/>
    </row>
    <row r="16559" spans="1:16" s="45" customFormat="1" ht="15" hidden="1" customHeight="1">
      <c r="A16559" s="8"/>
      <c r="B16559" s="8"/>
      <c r="C16559" s="41">
        <v>8100</v>
      </c>
      <c r="D16559" s="8"/>
      <c r="E16559" s="8"/>
      <c r="F16559" s="40">
        <f t="shared" ref="F16559:O16559" si="10888">SUM(F16560:F16564)</f>
        <v>0</v>
      </c>
      <c r="G16559" s="40">
        <f t="shared" ref="G16559:H16559" si="10889">SUM(G16560:G16564)</f>
        <v>0</v>
      </c>
      <c r="H16559" s="40">
        <f t="shared" si="10889"/>
        <v>0</v>
      </c>
      <c r="I16559" s="40">
        <f t="shared" si="10888"/>
        <v>0</v>
      </c>
      <c r="J16559" s="40">
        <f t="shared" si="10888"/>
        <v>0</v>
      </c>
      <c r="K16559" s="40">
        <f t="shared" ref="K16559:L16559" si="10890">SUM(K16560:K16564)</f>
        <v>0</v>
      </c>
      <c r="L16559" s="40">
        <f t="shared" si="10890"/>
        <v>0</v>
      </c>
      <c r="M16559" s="40">
        <f t="shared" si="10888"/>
        <v>0</v>
      </c>
      <c r="N16559" s="40">
        <f t="shared" si="10888"/>
        <v>0</v>
      </c>
      <c r="O16559" s="40">
        <f t="shared" si="10888"/>
        <v>0</v>
      </c>
      <c r="P16559" s="308"/>
    </row>
    <row r="16560" spans="1:16" ht="15" hidden="1" customHeight="1">
      <c r="A16560" s="75"/>
      <c r="B16560" s="75"/>
      <c r="C16560" s="76"/>
      <c r="D16560" s="75" t="s">
        <v>283</v>
      </c>
      <c r="E16560" s="79"/>
      <c r="F16560" s="77">
        <f t="shared" ref="F16560:F16564" si="10891">I16560+O16560</f>
        <v>0</v>
      </c>
      <c r="G16560" s="77">
        <f>J16560+P16560</f>
        <v>0</v>
      </c>
      <c r="H16560" s="77">
        <f>M16560+Q16560</f>
        <v>0</v>
      </c>
      <c r="I16560" s="77">
        <f>SUM(J16560:N16560)</f>
        <v>0</v>
      </c>
      <c r="J16560" s="78"/>
      <c r="K16560" s="78"/>
      <c r="L16560" s="77"/>
      <c r="M16560" s="77"/>
      <c r="N16560" s="77"/>
      <c r="O16560" s="78"/>
    </row>
    <row r="16561" spans="1:16" ht="15" hidden="1" customHeight="1">
      <c r="A16561" s="75"/>
      <c r="B16561" s="75"/>
      <c r="C16561" s="76"/>
      <c r="D16561" s="75" t="s">
        <v>284</v>
      </c>
      <c r="E16561" s="79"/>
      <c r="F16561" s="77">
        <f t="shared" si="10891"/>
        <v>0</v>
      </c>
      <c r="G16561" s="77">
        <f>J16561+P16561</f>
        <v>0</v>
      </c>
      <c r="H16561" s="77">
        <f>M16561+Q16561</f>
        <v>0</v>
      </c>
      <c r="I16561" s="77">
        <f>SUM(J16561:N16561)</f>
        <v>0</v>
      </c>
      <c r="J16561" s="78"/>
      <c r="K16561" s="78"/>
      <c r="L16561" s="77"/>
      <c r="M16561" s="77"/>
      <c r="N16561" s="77"/>
      <c r="O16561" s="78"/>
    </row>
    <row r="16562" spans="1:16" ht="15" hidden="1" customHeight="1">
      <c r="A16562" s="75"/>
      <c r="B16562" s="75"/>
      <c r="C16562" s="76"/>
      <c r="D16562" s="75" t="s">
        <v>285</v>
      </c>
      <c r="E16562" s="79"/>
      <c r="F16562" s="77">
        <f t="shared" si="10891"/>
        <v>0</v>
      </c>
      <c r="G16562" s="77">
        <f>J16562+P16562</f>
        <v>0</v>
      </c>
      <c r="H16562" s="77">
        <f>M16562+Q16562</f>
        <v>0</v>
      </c>
      <c r="I16562" s="77">
        <f>SUM(J16562:N16562)</f>
        <v>0</v>
      </c>
      <c r="J16562" s="78"/>
      <c r="K16562" s="78"/>
      <c r="L16562" s="77"/>
      <c r="M16562" s="77"/>
      <c r="N16562" s="77"/>
      <c r="O16562" s="78"/>
    </row>
    <row r="16563" spans="1:16" ht="15" hidden="1" customHeight="1">
      <c r="A16563" s="75"/>
      <c r="B16563" s="75"/>
      <c r="C16563" s="76"/>
      <c r="D16563" s="75" t="s">
        <v>286</v>
      </c>
      <c r="E16563" s="79"/>
      <c r="F16563" s="77">
        <f t="shared" si="10891"/>
        <v>0</v>
      </c>
      <c r="G16563" s="77">
        <f>J16563+P16563</f>
        <v>0</v>
      </c>
      <c r="H16563" s="77">
        <f>M16563+Q16563</f>
        <v>0</v>
      </c>
      <c r="I16563" s="77">
        <f>SUM(J16563:N16563)</f>
        <v>0</v>
      </c>
      <c r="J16563" s="78"/>
      <c r="K16563" s="78"/>
      <c r="L16563" s="77"/>
      <c r="M16563" s="77"/>
      <c r="N16563" s="77"/>
      <c r="O16563" s="78"/>
    </row>
    <row r="16564" spans="1:16" ht="15" hidden="1" customHeight="1">
      <c r="A16564" s="75"/>
      <c r="B16564" s="75"/>
      <c r="C16564" s="76"/>
      <c r="D16564" s="75" t="s">
        <v>287</v>
      </c>
      <c r="E16564" s="79"/>
      <c r="F16564" s="77">
        <f t="shared" si="10891"/>
        <v>0</v>
      </c>
      <c r="G16564" s="77">
        <f>J16564+P16564</f>
        <v>0</v>
      </c>
      <c r="H16564" s="77">
        <f>M16564+Q16564</f>
        <v>0</v>
      </c>
      <c r="I16564" s="77">
        <f>SUM(J16564:N16564)</f>
        <v>0</v>
      </c>
      <c r="J16564" s="78"/>
      <c r="K16564" s="78"/>
      <c r="L16564" s="77"/>
      <c r="M16564" s="77"/>
      <c r="N16564" s="77"/>
      <c r="O16564" s="78"/>
    </row>
    <row r="16565" spans="1:16" s="45" customFormat="1" ht="15" hidden="1" customHeight="1">
      <c r="A16565" s="8"/>
      <c r="B16565" s="8"/>
      <c r="C16565" s="41">
        <v>8150</v>
      </c>
      <c r="D16565" s="8"/>
      <c r="E16565" s="8"/>
      <c r="F16565" s="43">
        <f t="shared" ref="F16565:O16565" si="10892">SUM(F16566:F16570)</f>
        <v>0</v>
      </c>
      <c r="G16565" s="43">
        <f t="shared" ref="G16565:H16565" si="10893">SUM(G16566:G16570)</f>
        <v>0</v>
      </c>
      <c r="H16565" s="43">
        <f t="shared" si="10893"/>
        <v>0</v>
      </c>
      <c r="I16565" s="43">
        <f t="shared" si="10892"/>
        <v>0</v>
      </c>
      <c r="J16565" s="43">
        <f t="shared" si="10892"/>
        <v>0</v>
      </c>
      <c r="K16565" s="43">
        <f t="shared" ref="K16565:L16565" si="10894">SUM(K16566:K16570)</f>
        <v>0</v>
      </c>
      <c r="L16565" s="43">
        <f t="shared" si="10894"/>
        <v>0</v>
      </c>
      <c r="M16565" s="43">
        <f t="shared" si="10892"/>
        <v>0</v>
      </c>
      <c r="N16565" s="43">
        <f t="shared" si="10892"/>
        <v>0</v>
      </c>
      <c r="O16565" s="43">
        <f t="shared" si="10892"/>
        <v>0</v>
      </c>
      <c r="P16565" s="308"/>
    </row>
    <row r="16566" spans="1:16" ht="15" hidden="1" customHeight="1">
      <c r="A16566" s="75"/>
      <c r="B16566" s="75"/>
      <c r="C16566" s="76"/>
      <c r="D16566" s="75" t="s">
        <v>288</v>
      </c>
      <c r="E16566" s="79"/>
      <c r="F16566" s="77">
        <f t="shared" ref="F16566:F16570" si="10895">I16566+O16566</f>
        <v>0</v>
      </c>
      <c r="G16566" s="77">
        <f>J16566+P16566</f>
        <v>0</v>
      </c>
      <c r="H16566" s="77">
        <f>M16566+Q16566</f>
        <v>0</v>
      </c>
      <c r="I16566" s="77">
        <f>SUM(J16566:N16566)</f>
        <v>0</v>
      </c>
      <c r="J16566" s="78"/>
      <c r="K16566" s="78"/>
      <c r="L16566" s="77"/>
      <c r="M16566" s="77"/>
      <c r="N16566" s="77"/>
      <c r="O16566" s="78"/>
    </row>
    <row r="16567" spans="1:16" ht="15" hidden="1" customHeight="1">
      <c r="A16567" s="75"/>
      <c r="B16567" s="75"/>
      <c r="C16567" s="76"/>
      <c r="D16567" s="75" t="s">
        <v>289</v>
      </c>
      <c r="E16567" s="79"/>
      <c r="F16567" s="77">
        <f t="shared" si="10895"/>
        <v>0</v>
      </c>
      <c r="G16567" s="77">
        <f>J16567+P16567</f>
        <v>0</v>
      </c>
      <c r="H16567" s="77">
        <f>M16567+Q16567</f>
        <v>0</v>
      </c>
      <c r="I16567" s="77">
        <f>SUM(J16567:N16567)</f>
        <v>0</v>
      </c>
      <c r="J16567" s="78"/>
      <c r="K16567" s="78"/>
      <c r="L16567" s="77"/>
      <c r="M16567" s="77"/>
      <c r="N16567" s="77"/>
      <c r="O16567" s="78"/>
    </row>
    <row r="16568" spans="1:16" ht="15" hidden="1" customHeight="1">
      <c r="A16568" s="75"/>
      <c r="B16568" s="75"/>
      <c r="C16568" s="76"/>
      <c r="D16568" s="75" t="s">
        <v>290</v>
      </c>
      <c r="E16568" s="79"/>
      <c r="F16568" s="77">
        <f t="shared" si="10895"/>
        <v>0</v>
      </c>
      <c r="G16568" s="77">
        <f>J16568+P16568</f>
        <v>0</v>
      </c>
      <c r="H16568" s="77">
        <f>M16568+Q16568</f>
        <v>0</v>
      </c>
      <c r="I16568" s="77">
        <f>SUM(J16568:N16568)</f>
        <v>0</v>
      </c>
      <c r="J16568" s="78"/>
      <c r="K16568" s="78"/>
      <c r="L16568" s="77"/>
      <c r="M16568" s="77"/>
      <c r="N16568" s="77"/>
      <c r="O16568" s="78"/>
    </row>
    <row r="16569" spans="1:16" ht="15" hidden="1" customHeight="1">
      <c r="A16569" s="75"/>
      <c r="B16569" s="75"/>
      <c r="C16569" s="76"/>
      <c r="D16569" s="75" t="s">
        <v>291</v>
      </c>
      <c r="E16569" s="79"/>
      <c r="F16569" s="77">
        <f t="shared" si="10895"/>
        <v>0</v>
      </c>
      <c r="G16569" s="77">
        <f>J16569+P16569</f>
        <v>0</v>
      </c>
      <c r="H16569" s="77">
        <f>M16569+Q16569</f>
        <v>0</v>
      </c>
      <c r="I16569" s="77">
        <f>SUM(J16569:N16569)</f>
        <v>0</v>
      </c>
      <c r="J16569" s="78"/>
      <c r="K16569" s="78"/>
      <c r="L16569" s="77"/>
      <c r="M16569" s="77"/>
      <c r="N16569" s="77"/>
      <c r="O16569" s="78"/>
    </row>
    <row r="16570" spans="1:16" ht="15" hidden="1" customHeight="1">
      <c r="A16570" s="75"/>
      <c r="B16570" s="75"/>
      <c r="C16570" s="76"/>
      <c r="D16570" s="75" t="s">
        <v>292</v>
      </c>
      <c r="E16570" s="79"/>
      <c r="F16570" s="77">
        <f t="shared" si="10895"/>
        <v>0</v>
      </c>
      <c r="G16570" s="77">
        <f>J16570+P16570</f>
        <v>0</v>
      </c>
      <c r="H16570" s="77">
        <f>M16570+Q16570</f>
        <v>0</v>
      </c>
      <c r="I16570" s="77">
        <f>SUM(J16570:N16570)</f>
        <v>0</v>
      </c>
      <c r="J16570" s="78"/>
      <c r="K16570" s="78"/>
      <c r="L16570" s="77"/>
      <c r="M16570" s="77"/>
      <c r="N16570" s="77"/>
      <c r="O16570" s="78"/>
    </row>
    <row r="16571" spans="1:16" s="45" customFormat="1" ht="15" hidden="1" customHeight="1">
      <c r="A16571" s="8"/>
      <c r="B16571" s="8"/>
      <c r="C16571" s="41">
        <v>8300</v>
      </c>
      <c r="D16571" s="8"/>
      <c r="E16571" s="44"/>
      <c r="F16571" s="40">
        <f t="shared" ref="F16571:O16571" si="10896">SUM(F16572:F16584)</f>
        <v>0</v>
      </c>
      <c r="G16571" s="40">
        <f t="shared" ref="G16571:H16571" si="10897">SUM(G16572:G16584)</f>
        <v>0</v>
      </c>
      <c r="H16571" s="40">
        <f t="shared" si="10897"/>
        <v>0</v>
      </c>
      <c r="I16571" s="40">
        <f t="shared" si="10896"/>
        <v>0</v>
      </c>
      <c r="J16571" s="40">
        <f t="shared" si="10896"/>
        <v>0</v>
      </c>
      <c r="K16571" s="40">
        <f t="shared" ref="K16571:L16571" si="10898">SUM(K16572:K16584)</f>
        <v>0</v>
      </c>
      <c r="L16571" s="40">
        <f t="shared" si="10898"/>
        <v>0</v>
      </c>
      <c r="M16571" s="40">
        <f t="shared" si="10896"/>
        <v>0</v>
      </c>
      <c r="N16571" s="40">
        <f t="shared" si="10896"/>
        <v>0</v>
      </c>
      <c r="O16571" s="40">
        <f t="shared" si="10896"/>
        <v>0</v>
      </c>
      <c r="P16571" s="308"/>
    </row>
    <row r="16572" spans="1:16" ht="15" hidden="1" customHeight="1">
      <c r="A16572" s="75"/>
      <c r="B16572" s="75"/>
      <c r="C16572" s="76"/>
      <c r="D16572" s="75" t="s">
        <v>293</v>
      </c>
      <c r="E16572" s="79"/>
      <c r="F16572" s="77">
        <f t="shared" ref="F16572:F16584" si="10899">I16572+O16572</f>
        <v>0</v>
      </c>
      <c r="G16572" s="77">
        <f t="shared" ref="G16572:G16584" si="10900">J16572+P16572</f>
        <v>0</v>
      </c>
      <c r="H16572" s="77">
        <f t="shared" ref="H16572:H16584" si="10901">M16572+Q16572</f>
        <v>0</v>
      </c>
      <c r="I16572" s="77">
        <f t="shared" ref="I16572:I16584" si="10902">SUM(J16572:N16572)</f>
        <v>0</v>
      </c>
      <c r="J16572" s="78"/>
      <c r="K16572" s="78"/>
      <c r="L16572" s="77"/>
      <c r="M16572" s="77"/>
      <c r="N16572" s="77"/>
      <c r="O16572" s="78"/>
    </row>
    <row r="16573" spans="1:16" ht="15" hidden="1" customHeight="1">
      <c r="A16573" s="75"/>
      <c r="B16573" s="75"/>
      <c r="C16573" s="76"/>
      <c r="D16573" s="75" t="s">
        <v>294</v>
      </c>
      <c r="E16573" s="79"/>
      <c r="F16573" s="77">
        <f t="shared" si="10899"/>
        <v>0</v>
      </c>
      <c r="G16573" s="77">
        <f t="shared" si="10900"/>
        <v>0</v>
      </c>
      <c r="H16573" s="77">
        <f t="shared" si="10901"/>
        <v>0</v>
      </c>
      <c r="I16573" s="77">
        <f t="shared" si="10902"/>
        <v>0</v>
      </c>
      <c r="J16573" s="78"/>
      <c r="K16573" s="78"/>
      <c r="L16573" s="77"/>
      <c r="M16573" s="77"/>
      <c r="N16573" s="77"/>
      <c r="O16573" s="78"/>
    </row>
    <row r="16574" spans="1:16" ht="15" hidden="1" customHeight="1">
      <c r="A16574" s="75"/>
      <c r="B16574" s="75"/>
      <c r="C16574" s="76"/>
      <c r="D16574" s="75" t="s">
        <v>295</v>
      </c>
      <c r="E16574" s="79"/>
      <c r="F16574" s="77">
        <f t="shared" si="10899"/>
        <v>0</v>
      </c>
      <c r="G16574" s="77">
        <f t="shared" si="10900"/>
        <v>0</v>
      </c>
      <c r="H16574" s="77">
        <f t="shared" si="10901"/>
        <v>0</v>
      </c>
      <c r="I16574" s="77">
        <f t="shared" si="10902"/>
        <v>0</v>
      </c>
      <c r="J16574" s="78"/>
      <c r="K16574" s="78"/>
      <c r="L16574" s="77"/>
      <c r="M16574" s="77"/>
      <c r="N16574" s="77"/>
      <c r="O16574" s="78"/>
    </row>
    <row r="16575" spans="1:16" ht="15" hidden="1" customHeight="1">
      <c r="A16575" s="75"/>
      <c r="B16575" s="75"/>
      <c r="C16575" s="76"/>
      <c r="D16575" s="75" t="s">
        <v>296</v>
      </c>
      <c r="E16575" s="79"/>
      <c r="F16575" s="77">
        <f t="shared" si="10899"/>
        <v>0</v>
      </c>
      <c r="G16575" s="77">
        <f t="shared" si="10900"/>
        <v>0</v>
      </c>
      <c r="H16575" s="77">
        <f t="shared" si="10901"/>
        <v>0</v>
      </c>
      <c r="I16575" s="77">
        <f t="shared" si="10902"/>
        <v>0</v>
      </c>
      <c r="J16575" s="78"/>
      <c r="K16575" s="78"/>
      <c r="L16575" s="77"/>
      <c r="M16575" s="77"/>
      <c r="N16575" s="77"/>
      <c r="O16575" s="78"/>
    </row>
    <row r="16576" spans="1:16" ht="15" hidden="1" customHeight="1">
      <c r="A16576" s="75"/>
      <c r="B16576" s="75"/>
      <c r="C16576" s="76"/>
      <c r="D16576" s="75" t="s">
        <v>297</v>
      </c>
      <c r="E16576" s="79"/>
      <c r="F16576" s="77">
        <f t="shared" si="10899"/>
        <v>0</v>
      </c>
      <c r="G16576" s="77">
        <f t="shared" si="10900"/>
        <v>0</v>
      </c>
      <c r="H16576" s="77">
        <f t="shared" si="10901"/>
        <v>0</v>
      </c>
      <c r="I16576" s="77">
        <f t="shared" si="10902"/>
        <v>0</v>
      </c>
      <c r="J16576" s="78"/>
      <c r="K16576" s="78"/>
      <c r="L16576" s="77"/>
      <c r="M16576" s="77"/>
      <c r="N16576" s="77"/>
      <c r="O16576" s="78"/>
    </row>
    <row r="16577" spans="1:16" ht="15" hidden="1" customHeight="1">
      <c r="A16577" s="75"/>
      <c r="B16577" s="75"/>
      <c r="C16577" s="76"/>
      <c r="D16577" s="75" t="s">
        <v>298</v>
      </c>
      <c r="E16577" s="79"/>
      <c r="F16577" s="77">
        <f t="shared" si="10899"/>
        <v>0</v>
      </c>
      <c r="G16577" s="77">
        <f t="shared" si="10900"/>
        <v>0</v>
      </c>
      <c r="H16577" s="77">
        <f t="shared" si="10901"/>
        <v>0</v>
      </c>
      <c r="I16577" s="77">
        <f t="shared" si="10902"/>
        <v>0</v>
      </c>
      <c r="J16577" s="78"/>
      <c r="K16577" s="78"/>
      <c r="L16577" s="77"/>
      <c r="M16577" s="77"/>
      <c r="N16577" s="77"/>
      <c r="O16577" s="78"/>
    </row>
    <row r="16578" spans="1:16" ht="15" hidden="1" customHeight="1">
      <c r="A16578" s="75"/>
      <c r="B16578" s="75"/>
      <c r="C16578" s="76"/>
      <c r="D16578" s="75" t="s">
        <v>299</v>
      </c>
      <c r="E16578" s="79"/>
      <c r="F16578" s="77">
        <f t="shared" si="10899"/>
        <v>0</v>
      </c>
      <c r="G16578" s="77">
        <f t="shared" si="10900"/>
        <v>0</v>
      </c>
      <c r="H16578" s="77">
        <f t="shared" si="10901"/>
        <v>0</v>
      </c>
      <c r="I16578" s="77">
        <f t="shared" si="10902"/>
        <v>0</v>
      </c>
      <c r="J16578" s="78"/>
      <c r="K16578" s="78"/>
      <c r="L16578" s="77"/>
      <c r="M16578" s="77"/>
      <c r="N16578" s="77"/>
      <c r="O16578" s="78"/>
    </row>
    <row r="16579" spans="1:16" ht="15" hidden="1" customHeight="1">
      <c r="A16579" s="75"/>
      <c r="B16579" s="75"/>
      <c r="C16579" s="76"/>
      <c r="D16579" s="75" t="s">
        <v>300</v>
      </c>
      <c r="E16579" s="79"/>
      <c r="F16579" s="77">
        <f t="shared" si="10899"/>
        <v>0</v>
      </c>
      <c r="G16579" s="77">
        <f t="shared" si="10900"/>
        <v>0</v>
      </c>
      <c r="H16579" s="77">
        <f t="shared" si="10901"/>
        <v>0</v>
      </c>
      <c r="I16579" s="77">
        <f t="shared" si="10902"/>
        <v>0</v>
      </c>
      <c r="J16579" s="78"/>
      <c r="K16579" s="78"/>
      <c r="L16579" s="77"/>
      <c r="M16579" s="77"/>
      <c r="N16579" s="77"/>
      <c r="O16579" s="78"/>
    </row>
    <row r="16580" spans="1:16" ht="15" hidden="1" customHeight="1">
      <c r="A16580" s="75"/>
      <c r="B16580" s="75"/>
      <c r="C16580" s="76"/>
      <c r="D16580" s="75" t="s">
        <v>301</v>
      </c>
      <c r="E16580" s="79"/>
      <c r="F16580" s="77">
        <f t="shared" si="10899"/>
        <v>0</v>
      </c>
      <c r="G16580" s="77">
        <f t="shared" si="10900"/>
        <v>0</v>
      </c>
      <c r="H16580" s="77">
        <f t="shared" si="10901"/>
        <v>0</v>
      </c>
      <c r="I16580" s="77">
        <f t="shared" si="10902"/>
        <v>0</v>
      </c>
      <c r="J16580" s="78"/>
      <c r="K16580" s="78"/>
      <c r="L16580" s="77"/>
      <c r="M16580" s="77"/>
      <c r="N16580" s="77"/>
      <c r="O16580" s="78"/>
    </row>
    <row r="16581" spans="1:16" ht="15" hidden="1" customHeight="1">
      <c r="A16581" s="75"/>
      <c r="B16581" s="75"/>
      <c r="C16581" s="76"/>
      <c r="D16581" s="75" t="s">
        <v>302</v>
      </c>
      <c r="E16581" s="79"/>
      <c r="F16581" s="77">
        <f t="shared" si="10899"/>
        <v>0</v>
      </c>
      <c r="G16581" s="77">
        <f t="shared" si="10900"/>
        <v>0</v>
      </c>
      <c r="H16581" s="77">
        <f t="shared" si="10901"/>
        <v>0</v>
      </c>
      <c r="I16581" s="77">
        <f t="shared" si="10902"/>
        <v>0</v>
      </c>
      <c r="J16581" s="78"/>
      <c r="K16581" s="78"/>
      <c r="L16581" s="77"/>
      <c r="M16581" s="77"/>
      <c r="N16581" s="77"/>
      <c r="O16581" s="78"/>
    </row>
    <row r="16582" spans="1:16" ht="15" hidden="1" customHeight="1">
      <c r="A16582" s="75"/>
      <c r="B16582" s="75"/>
      <c r="C16582" s="76"/>
      <c r="D16582" s="75" t="s">
        <v>303</v>
      </c>
      <c r="E16582" s="79"/>
      <c r="F16582" s="77">
        <f t="shared" si="10899"/>
        <v>0</v>
      </c>
      <c r="G16582" s="77">
        <f t="shared" si="10900"/>
        <v>0</v>
      </c>
      <c r="H16582" s="77">
        <f t="shared" si="10901"/>
        <v>0</v>
      </c>
      <c r="I16582" s="77">
        <f t="shared" si="10902"/>
        <v>0</v>
      </c>
      <c r="J16582" s="78"/>
      <c r="K16582" s="78"/>
      <c r="L16582" s="77"/>
      <c r="M16582" s="77"/>
      <c r="N16582" s="77"/>
      <c r="O16582" s="78"/>
    </row>
    <row r="16583" spans="1:16" ht="15" hidden="1" customHeight="1">
      <c r="A16583" s="75"/>
      <c r="B16583" s="75"/>
      <c r="C16583" s="76"/>
      <c r="D16583" s="75" t="s">
        <v>304</v>
      </c>
      <c r="E16583" s="79"/>
      <c r="F16583" s="77">
        <f t="shared" si="10899"/>
        <v>0</v>
      </c>
      <c r="G16583" s="77">
        <f t="shared" si="10900"/>
        <v>0</v>
      </c>
      <c r="H16583" s="77">
        <f t="shared" si="10901"/>
        <v>0</v>
      </c>
      <c r="I16583" s="77">
        <f t="shared" si="10902"/>
        <v>0</v>
      </c>
      <c r="J16583" s="78"/>
      <c r="K16583" s="78"/>
      <c r="L16583" s="77"/>
      <c r="M16583" s="77"/>
      <c r="N16583" s="77"/>
      <c r="O16583" s="78"/>
    </row>
    <row r="16584" spans="1:16" ht="15" hidden="1" customHeight="1">
      <c r="A16584" s="75"/>
      <c r="B16584" s="75"/>
      <c r="C16584" s="76"/>
      <c r="D16584" s="75" t="s">
        <v>305</v>
      </c>
      <c r="E16584" s="79"/>
      <c r="F16584" s="77">
        <f t="shared" si="10899"/>
        <v>0</v>
      </c>
      <c r="G16584" s="77">
        <f t="shared" si="10900"/>
        <v>0</v>
      </c>
      <c r="H16584" s="77">
        <f t="shared" si="10901"/>
        <v>0</v>
      </c>
      <c r="I16584" s="77">
        <f t="shared" si="10902"/>
        <v>0</v>
      </c>
      <c r="J16584" s="78"/>
      <c r="K16584" s="78"/>
      <c r="L16584" s="77"/>
      <c r="M16584" s="77"/>
      <c r="N16584" s="77"/>
      <c r="O16584" s="78"/>
    </row>
    <row r="16585" spans="1:16" s="45" customFormat="1" ht="15" hidden="1" customHeight="1">
      <c r="A16585" s="8"/>
      <c r="B16585" s="8"/>
      <c r="C16585" s="41">
        <v>8350</v>
      </c>
      <c r="D16585" s="8"/>
      <c r="E16585" s="43"/>
      <c r="F16585" s="43">
        <f t="shared" ref="F16585:O16585" si="10903">SUM(F16586:F16599)</f>
        <v>0</v>
      </c>
      <c r="G16585" s="43">
        <f t="shared" ref="G16585:H16585" si="10904">SUM(G16586:G16599)</f>
        <v>0</v>
      </c>
      <c r="H16585" s="43">
        <f t="shared" si="10904"/>
        <v>0</v>
      </c>
      <c r="I16585" s="43">
        <f t="shared" si="10903"/>
        <v>0</v>
      </c>
      <c r="J16585" s="43">
        <f t="shared" si="10903"/>
        <v>0</v>
      </c>
      <c r="K16585" s="43">
        <f t="shared" ref="K16585:L16585" si="10905">SUM(K16586:K16599)</f>
        <v>0</v>
      </c>
      <c r="L16585" s="43">
        <f t="shared" si="10905"/>
        <v>0</v>
      </c>
      <c r="M16585" s="43">
        <f t="shared" si="10903"/>
        <v>0</v>
      </c>
      <c r="N16585" s="43">
        <f t="shared" si="10903"/>
        <v>0</v>
      </c>
      <c r="O16585" s="43">
        <f t="shared" si="10903"/>
        <v>0</v>
      </c>
      <c r="P16585" s="308"/>
    </row>
    <row r="16586" spans="1:16" ht="15" hidden="1" customHeight="1">
      <c r="A16586" s="75"/>
      <c r="B16586" s="75"/>
      <c r="C16586" s="76"/>
      <c r="D16586" s="75" t="s">
        <v>306</v>
      </c>
      <c r="E16586" s="78"/>
      <c r="F16586" s="77">
        <f t="shared" ref="F16586:F16599" si="10906">I16586+O16586</f>
        <v>0</v>
      </c>
      <c r="G16586" s="77">
        <f t="shared" ref="G16586:G16599" si="10907">J16586+P16586</f>
        <v>0</v>
      </c>
      <c r="H16586" s="77">
        <f t="shared" ref="H16586:H16599" si="10908">M16586+Q16586</f>
        <v>0</v>
      </c>
      <c r="I16586" s="77">
        <f t="shared" ref="I16586:I16599" si="10909">SUM(J16586:N16586)</f>
        <v>0</v>
      </c>
      <c r="J16586" s="78"/>
      <c r="K16586" s="78"/>
      <c r="L16586" s="77"/>
      <c r="M16586" s="77"/>
      <c r="N16586" s="77"/>
      <c r="O16586" s="78"/>
    </row>
    <row r="16587" spans="1:16" ht="15" hidden="1" customHeight="1">
      <c r="A16587" s="75"/>
      <c r="B16587" s="75"/>
      <c r="C16587" s="76"/>
      <c r="D16587" s="75" t="s">
        <v>307</v>
      </c>
      <c r="E16587" s="78"/>
      <c r="F16587" s="77">
        <f t="shared" si="10906"/>
        <v>0</v>
      </c>
      <c r="G16587" s="77">
        <f t="shared" si="10907"/>
        <v>0</v>
      </c>
      <c r="H16587" s="77">
        <f t="shared" si="10908"/>
        <v>0</v>
      </c>
      <c r="I16587" s="77">
        <f t="shared" si="10909"/>
        <v>0</v>
      </c>
      <c r="J16587" s="78"/>
      <c r="K16587" s="78"/>
      <c r="L16587" s="77"/>
      <c r="M16587" s="77"/>
      <c r="N16587" s="77"/>
      <c r="O16587" s="78"/>
    </row>
    <row r="16588" spans="1:16" ht="15" hidden="1" customHeight="1">
      <c r="A16588" s="75"/>
      <c r="B16588" s="75"/>
      <c r="C16588" s="76"/>
      <c r="D16588" s="75" t="s">
        <v>308</v>
      </c>
      <c r="E16588" s="78"/>
      <c r="F16588" s="77">
        <f t="shared" si="10906"/>
        <v>0</v>
      </c>
      <c r="G16588" s="77">
        <f t="shared" si="10907"/>
        <v>0</v>
      </c>
      <c r="H16588" s="77">
        <f t="shared" si="10908"/>
        <v>0</v>
      </c>
      <c r="I16588" s="77">
        <f t="shared" si="10909"/>
        <v>0</v>
      </c>
      <c r="J16588" s="78"/>
      <c r="K16588" s="78"/>
      <c r="L16588" s="77"/>
      <c r="M16588" s="77"/>
      <c r="N16588" s="77"/>
      <c r="O16588" s="78"/>
    </row>
    <row r="16589" spans="1:16" ht="15" hidden="1" customHeight="1">
      <c r="A16589" s="75"/>
      <c r="B16589" s="75"/>
      <c r="C16589" s="76"/>
      <c r="D16589" s="75" t="s">
        <v>309</v>
      </c>
      <c r="E16589" s="78"/>
      <c r="F16589" s="77">
        <f t="shared" si="10906"/>
        <v>0</v>
      </c>
      <c r="G16589" s="77">
        <f t="shared" si="10907"/>
        <v>0</v>
      </c>
      <c r="H16589" s="77">
        <f t="shared" si="10908"/>
        <v>0</v>
      </c>
      <c r="I16589" s="77">
        <f t="shared" si="10909"/>
        <v>0</v>
      </c>
      <c r="J16589" s="78"/>
      <c r="K16589" s="78"/>
      <c r="L16589" s="77"/>
      <c r="M16589" s="77"/>
      <c r="N16589" s="77"/>
      <c r="O16589" s="78"/>
    </row>
    <row r="16590" spans="1:16" ht="15" hidden="1" customHeight="1">
      <c r="A16590" s="75"/>
      <c r="B16590" s="75"/>
      <c r="C16590" s="76"/>
      <c r="D16590" s="75" t="s">
        <v>310</v>
      </c>
      <c r="E16590" s="78"/>
      <c r="F16590" s="77">
        <f t="shared" si="10906"/>
        <v>0</v>
      </c>
      <c r="G16590" s="77">
        <f t="shared" si="10907"/>
        <v>0</v>
      </c>
      <c r="H16590" s="77">
        <f t="shared" si="10908"/>
        <v>0</v>
      </c>
      <c r="I16590" s="77">
        <f t="shared" si="10909"/>
        <v>0</v>
      </c>
      <c r="J16590" s="78"/>
      <c r="K16590" s="78"/>
      <c r="L16590" s="77"/>
      <c r="M16590" s="77"/>
      <c r="N16590" s="77"/>
      <c r="O16590" s="78"/>
    </row>
    <row r="16591" spans="1:16" ht="15" hidden="1" customHeight="1">
      <c r="A16591" s="75"/>
      <c r="B16591" s="75"/>
      <c r="C16591" s="76"/>
      <c r="D16591" s="75" t="s">
        <v>311</v>
      </c>
      <c r="E16591" s="78"/>
      <c r="F16591" s="77">
        <f t="shared" si="10906"/>
        <v>0</v>
      </c>
      <c r="G16591" s="77">
        <f t="shared" si="10907"/>
        <v>0</v>
      </c>
      <c r="H16591" s="77">
        <f t="shared" si="10908"/>
        <v>0</v>
      </c>
      <c r="I16591" s="77">
        <f t="shared" si="10909"/>
        <v>0</v>
      </c>
      <c r="J16591" s="78"/>
      <c r="K16591" s="78"/>
      <c r="L16591" s="77"/>
      <c r="M16591" s="77"/>
      <c r="N16591" s="77"/>
      <c r="O16591" s="78"/>
    </row>
    <row r="16592" spans="1:16" ht="15" hidden="1" customHeight="1">
      <c r="A16592" s="75"/>
      <c r="B16592" s="75"/>
      <c r="C16592" s="76"/>
      <c r="D16592" s="75" t="s">
        <v>312</v>
      </c>
      <c r="E16592" s="78"/>
      <c r="F16592" s="77">
        <f t="shared" si="10906"/>
        <v>0</v>
      </c>
      <c r="G16592" s="77">
        <f t="shared" si="10907"/>
        <v>0</v>
      </c>
      <c r="H16592" s="77">
        <f t="shared" si="10908"/>
        <v>0</v>
      </c>
      <c r="I16592" s="77">
        <f t="shared" si="10909"/>
        <v>0</v>
      </c>
      <c r="J16592" s="78"/>
      <c r="K16592" s="78"/>
      <c r="L16592" s="77"/>
      <c r="M16592" s="77"/>
      <c r="N16592" s="77"/>
      <c r="O16592" s="78"/>
    </row>
    <row r="16593" spans="1:16" ht="15" hidden="1" customHeight="1">
      <c r="A16593" s="75"/>
      <c r="B16593" s="75"/>
      <c r="C16593" s="76"/>
      <c r="D16593" s="75" t="s">
        <v>313</v>
      </c>
      <c r="E16593" s="78"/>
      <c r="F16593" s="77">
        <f t="shared" si="10906"/>
        <v>0</v>
      </c>
      <c r="G16593" s="77">
        <f t="shared" si="10907"/>
        <v>0</v>
      </c>
      <c r="H16593" s="77">
        <f t="shared" si="10908"/>
        <v>0</v>
      </c>
      <c r="I16593" s="77">
        <f t="shared" si="10909"/>
        <v>0</v>
      </c>
      <c r="J16593" s="78"/>
      <c r="K16593" s="78"/>
      <c r="L16593" s="77"/>
      <c r="M16593" s="77"/>
      <c r="N16593" s="77"/>
      <c r="O16593" s="78"/>
    </row>
    <row r="16594" spans="1:16" ht="15" hidden="1" customHeight="1">
      <c r="A16594" s="75"/>
      <c r="B16594" s="75"/>
      <c r="C16594" s="76"/>
      <c r="D16594" s="75" t="s">
        <v>314</v>
      </c>
      <c r="E16594" s="78"/>
      <c r="F16594" s="77">
        <f t="shared" si="10906"/>
        <v>0</v>
      </c>
      <c r="G16594" s="77">
        <f t="shared" si="10907"/>
        <v>0</v>
      </c>
      <c r="H16594" s="77">
        <f t="shared" si="10908"/>
        <v>0</v>
      </c>
      <c r="I16594" s="77">
        <f t="shared" si="10909"/>
        <v>0</v>
      </c>
      <c r="J16594" s="78"/>
      <c r="K16594" s="78"/>
      <c r="L16594" s="77"/>
      <c r="M16594" s="77"/>
      <c r="N16594" s="77"/>
      <c r="O16594" s="78"/>
    </row>
    <row r="16595" spans="1:16" ht="15" hidden="1" customHeight="1">
      <c r="A16595" s="75"/>
      <c r="B16595" s="75"/>
      <c r="C16595" s="76"/>
      <c r="D16595" s="75" t="s">
        <v>315</v>
      </c>
      <c r="E16595" s="78"/>
      <c r="F16595" s="77">
        <f t="shared" si="10906"/>
        <v>0</v>
      </c>
      <c r="G16595" s="77">
        <f t="shared" si="10907"/>
        <v>0</v>
      </c>
      <c r="H16595" s="77">
        <f t="shared" si="10908"/>
        <v>0</v>
      </c>
      <c r="I16595" s="77">
        <f t="shared" si="10909"/>
        <v>0</v>
      </c>
      <c r="J16595" s="78"/>
      <c r="K16595" s="78"/>
      <c r="L16595" s="77"/>
      <c r="M16595" s="77"/>
      <c r="N16595" s="77"/>
      <c r="O16595" s="78"/>
    </row>
    <row r="16596" spans="1:16" ht="15" hidden="1" customHeight="1">
      <c r="A16596" s="75"/>
      <c r="B16596" s="75"/>
      <c r="C16596" s="76"/>
      <c r="D16596" s="75" t="s">
        <v>316</v>
      </c>
      <c r="E16596" s="78"/>
      <c r="F16596" s="77">
        <f t="shared" si="10906"/>
        <v>0</v>
      </c>
      <c r="G16596" s="77">
        <f t="shared" si="10907"/>
        <v>0</v>
      </c>
      <c r="H16596" s="77">
        <f t="shared" si="10908"/>
        <v>0</v>
      </c>
      <c r="I16596" s="77">
        <f t="shared" si="10909"/>
        <v>0</v>
      </c>
      <c r="J16596" s="78"/>
      <c r="K16596" s="78"/>
      <c r="L16596" s="77"/>
      <c r="M16596" s="77"/>
      <c r="N16596" s="77"/>
      <c r="O16596" s="78"/>
    </row>
    <row r="16597" spans="1:16" ht="15" hidden="1" customHeight="1">
      <c r="A16597" s="75"/>
      <c r="B16597" s="75"/>
      <c r="C16597" s="76"/>
      <c r="D16597" s="75" t="s">
        <v>317</v>
      </c>
      <c r="E16597" s="78"/>
      <c r="F16597" s="77">
        <f t="shared" si="10906"/>
        <v>0</v>
      </c>
      <c r="G16597" s="77">
        <f t="shared" si="10907"/>
        <v>0</v>
      </c>
      <c r="H16597" s="77">
        <f t="shared" si="10908"/>
        <v>0</v>
      </c>
      <c r="I16597" s="77">
        <f t="shared" si="10909"/>
        <v>0</v>
      </c>
      <c r="J16597" s="78"/>
      <c r="K16597" s="78"/>
      <c r="L16597" s="77"/>
      <c r="M16597" s="77"/>
      <c r="N16597" s="77"/>
      <c r="O16597" s="78"/>
    </row>
    <row r="16598" spans="1:16" ht="15" hidden="1" customHeight="1">
      <c r="A16598" s="75"/>
      <c r="B16598" s="75"/>
      <c r="C16598" s="76"/>
      <c r="D16598" s="75" t="s">
        <v>318</v>
      </c>
      <c r="E16598" s="78"/>
      <c r="F16598" s="77">
        <f t="shared" si="10906"/>
        <v>0</v>
      </c>
      <c r="G16598" s="77">
        <f t="shared" si="10907"/>
        <v>0</v>
      </c>
      <c r="H16598" s="77">
        <f t="shared" si="10908"/>
        <v>0</v>
      </c>
      <c r="I16598" s="77">
        <f t="shared" si="10909"/>
        <v>0</v>
      </c>
      <c r="J16598" s="78"/>
      <c r="K16598" s="78"/>
      <c r="L16598" s="77"/>
      <c r="M16598" s="77"/>
      <c r="N16598" s="77"/>
      <c r="O16598" s="78"/>
    </row>
    <row r="16599" spans="1:16" ht="15" hidden="1" customHeight="1">
      <c r="A16599" s="75"/>
      <c r="B16599" s="75"/>
      <c r="C16599" s="76"/>
      <c r="D16599" s="75" t="s">
        <v>319</v>
      </c>
      <c r="E16599" s="78"/>
      <c r="F16599" s="77">
        <f t="shared" si="10906"/>
        <v>0</v>
      </c>
      <c r="G16599" s="77">
        <f t="shared" si="10907"/>
        <v>0</v>
      </c>
      <c r="H16599" s="77">
        <f t="shared" si="10908"/>
        <v>0</v>
      </c>
      <c r="I16599" s="77">
        <f t="shared" si="10909"/>
        <v>0</v>
      </c>
      <c r="J16599" s="78"/>
      <c r="K16599" s="78"/>
      <c r="L16599" s="77"/>
      <c r="M16599" s="77"/>
      <c r="N16599" s="77"/>
      <c r="O16599" s="78"/>
    </row>
    <row r="16600" spans="1:16" s="45" customFormat="1" ht="15" hidden="1" customHeight="1">
      <c r="A16600" s="8"/>
      <c r="B16600" s="8"/>
      <c r="C16600" s="41">
        <v>8400</v>
      </c>
      <c r="D16600" s="8"/>
      <c r="E16600" s="43"/>
      <c r="F16600" s="40">
        <f t="shared" ref="F16600:O16600" si="10910">SUM(F16601:F16605)</f>
        <v>0</v>
      </c>
      <c r="G16600" s="40">
        <f t="shared" ref="G16600:H16600" si="10911">SUM(G16601:G16605)</f>
        <v>0</v>
      </c>
      <c r="H16600" s="40">
        <f t="shared" si="10911"/>
        <v>0</v>
      </c>
      <c r="I16600" s="40">
        <f t="shared" si="10910"/>
        <v>0</v>
      </c>
      <c r="J16600" s="40">
        <f t="shared" si="10910"/>
        <v>0</v>
      </c>
      <c r="K16600" s="40">
        <f t="shared" ref="K16600:L16600" si="10912">SUM(K16601:K16605)</f>
        <v>0</v>
      </c>
      <c r="L16600" s="40">
        <f t="shared" si="10912"/>
        <v>0</v>
      </c>
      <c r="M16600" s="40">
        <f t="shared" si="10910"/>
        <v>0</v>
      </c>
      <c r="N16600" s="40">
        <f t="shared" si="10910"/>
        <v>0</v>
      </c>
      <c r="O16600" s="40">
        <f t="shared" si="10910"/>
        <v>0</v>
      </c>
      <c r="P16600" s="308"/>
    </row>
    <row r="16601" spans="1:16" ht="15" hidden="1" customHeight="1">
      <c r="A16601" s="75"/>
      <c r="B16601" s="75"/>
      <c r="C16601" s="76"/>
      <c r="D16601" s="75" t="s">
        <v>320</v>
      </c>
      <c r="E16601" s="78"/>
      <c r="F16601" s="77">
        <f t="shared" ref="F16601:F16605" si="10913">I16601+O16601</f>
        <v>0</v>
      </c>
      <c r="G16601" s="77">
        <f>J16601+P16601</f>
        <v>0</v>
      </c>
      <c r="H16601" s="77">
        <f>M16601+Q16601</f>
        <v>0</v>
      </c>
      <c r="I16601" s="77">
        <f>SUM(J16601:N16601)</f>
        <v>0</v>
      </c>
      <c r="J16601" s="78"/>
      <c r="K16601" s="78"/>
      <c r="L16601" s="77"/>
      <c r="M16601" s="77"/>
      <c r="N16601" s="77"/>
      <c r="O16601" s="78"/>
    </row>
    <row r="16602" spans="1:16" ht="15" hidden="1" customHeight="1">
      <c r="A16602" s="75"/>
      <c r="B16602" s="75"/>
      <c r="C16602" s="76"/>
      <c r="D16602" s="75" t="s">
        <v>321</v>
      </c>
      <c r="E16602" s="78"/>
      <c r="F16602" s="77">
        <f t="shared" si="10913"/>
        <v>0</v>
      </c>
      <c r="G16602" s="77">
        <f>J16602+P16602</f>
        <v>0</v>
      </c>
      <c r="H16602" s="77">
        <f>M16602+Q16602</f>
        <v>0</v>
      </c>
      <c r="I16602" s="77">
        <f>SUM(J16602:N16602)</f>
        <v>0</v>
      </c>
      <c r="J16602" s="78"/>
      <c r="K16602" s="78"/>
      <c r="L16602" s="77"/>
      <c r="M16602" s="77"/>
      <c r="N16602" s="77"/>
      <c r="O16602" s="78"/>
    </row>
    <row r="16603" spans="1:16" ht="15" hidden="1" customHeight="1">
      <c r="A16603" s="75"/>
      <c r="B16603" s="75"/>
      <c r="C16603" s="76"/>
      <c r="D16603" s="75" t="s">
        <v>322</v>
      </c>
      <c r="E16603" s="78"/>
      <c r="F16603" s="77">
        <f t="shared" si="10913"/>
        <v>0</v>
      </c>
      <c r="G16603" s="77">
        <f>J16603+P16603</f>
        <v>0</v>
      </c>
      <c r="H16603" s="77">
        <f>M16603+Q16603</f>
        <v>0</v>
      </c>
      <c r="I16603" s="77">
        <f>SUM(J16603:N16603)</f>
        <v>0</v>
      </c>
      <c r="J16603" s="78"/>
      <c r="K16603" s="78"/>
      <c r="L16603" s="77"/>
      <c r="M16603" s="77"/>
      <c r="N16603" s="77"/>
      <c r="O16603" s="78"/>
    </row>
    <row r="16604" spans="1:16" ht="15" hidden="1" customHeight="1">
      <c r="A16604" s="75"/>
      <c r="B16604" s="75"/>
      <c r="C16604" s="76"/>
      <c r="D16604" s="75" t="s">
        <v>323</v>
      </c>
      <c r="E16604" s="78"/>
      <c r="F16604" s="77">
        <f t="shared" si="10913"/>
        <v>0</v>
      </c>
      <c r="G16604" s="77">
        <f>J16604+P16604</f>
        <v>0</v>
      </c>
      <c r="H16604" s="77">
        <f>M16604+Q16604</f>
        <v>0</v>
      </c>
      <c r="I16604" s="77">
        <f>SUM(J16604:N16604)</f>
        <v>0</v>
      </c>
      <c r="J16604" s="78"/>
      <c r="K16604" s="78"/>
      <c r="L16604" s="77"/>
      <c r="M16604" s="77"/>
      <c r="N16604" s="77"/>
      <c r="O16604" s="78"/>
    </row>
    <row r="16605" spans="1:16" ht="15" hidden="1" customHeight="1">
      <c r="A16605" s="75"/>
      <c r="B16605" s="75"/>
      <c r="C16605" s="76"/>
      <c r="D16605" s="75" t="s">
        <v>324</v>
      </c>
      <c r="E16605" s="78"/>
      <c r="F16605" s="77">
        <f t="shared" si="10913"/>
        <v>0</v>
      </c>
      <c r="G16605" s="77">
        <f>J16605+P16605</f>
        <v>0</v>
      </c>
      <c r="H16605" s="77">
        <f>M16605+Q16605</f>
        <v>0</v>
      </c>
      <c r="I16605" s="77">
        <f>SUM(J16605:N16605)</f>
        <v>0</v>
      </c>
      <c r="J16605" s="78"/>
      <c r="K16605" s="78"/>
      <c r="L16605" s="77"/>
      <c r="M16605" s="77"/>
      <c r="N16605" s="77"/>
      <c r="O16605" s="78"/>
    </row>
    <row r="16606" spans="1:16" s="45" customFormat="1" ht="15" hidden="1" customHeight="1">
      <c r="A16606" s="8"/>
      <c r="B16606" s="8"/>
      <c r="C16606" s="41">
        <v>8450</v>
      </c>
      <c r="D16606" s="8"/>
      <c r="E16606" s="43"/>
      <c r="F16606" s="43">
        <f t="shared" ref="F16606:O16606" si="10914">SUM(F16607:F16611)</f>
        <v>0</v>
      </c>
      <c r="G16606" s="43">
        <f t="shared" ref="G16606:H16606" si="10915">SUM(G16607:G16611)</f>
        <v>0</v>
      </c>
      <c r="H16606" s="43">
        <f t="shared" si="10915"/>
        <v>0</v>
      </c>
      <c r="I16606" s="43">
        <f t="shared" si="10914"/>
        <v>0</v>
      </c>
      <c r="J16606" s="43">
        <f t="shared" si="10914"/>
        <v>0</v>
      </c>
      <c r="K16606" s="43">
        <f t="shared" ref="K16606:L16606" si="10916">SUM(K16607:K16611)</f>
        <v>0</v>
      </c>
      <c r="L16606" s="43">
        <f t="shared" si="10916"/>
        <v>0</v>
      </c>
      <c r="M16606" s="43">
        <f t="shared" si="10914"/>
        <v>0</v>
      </c>
      <c r="N16606" s="43">
        <f t="shared" si="10914"/>
        <v>0</v>
      </c>
      <c r="O16606" s="43">
        <f t="shared" si="10914"/>
        <v>0</v>
      </c>
      <c r="P16606" s="308"/>
    </row>
    <row r="16607" spans="1:16" ht="15" hidden="1" customHeight="1">
      <c r="A16607" s="75"/>
      <c r="B16607" s="75"/>
      <c r="C16607" s="76"/>
      <c r="D16607" s="75" t="s">
        <v>325</v>
      </c>
      <c r="E16607" s="78"/>
      <c r="F16607" s="77">
        <f t="shared" ref="F16607:F16611" si="10917">I16607+O16607</f>
        <v>0</v>
      </c>
      <c r="G16607" s="77">
        <f>J16607+P16607</f>
        <v>0</v>
      </c>
      <c r="H16607" s="77">
        <f>M16607+Q16607</f>
        <v>0</v>
      </c>
      <c r="I16607" s="77">
        <f>SUM(J16607:N16607)</f>
        <v>0</v>
      </c>
      <c r="J16607" s="78"/>
      <c r="K16607" s="78"/>
      <c r="L16607" s="77"/>
      <c r="M16607" s="77"/>
      <c r="N16607" s="77"/>
      <c r="O16607" s="78"/>
    </row>
    <row r="16608" spans="1:16" ht="15" hidden="1" customHeight="1">
      <c r="A16608" s="75"/>
      <c r="B16608" s="75"/>
      <c r="C16608" s="76"/>
      <c r="D16608" s="75" t="s">
        <v>326</v>
      </c>
      <c r="E16608" s="78"/>
      <c r="F16608" s="77">
        <f t="shared" si="10917"/>
        <v>0</v>
      </c>
      <c r="G16608" s="77">
        <f>J16608+P16608</f>
        <v>0</v>
      </c>
      <c r="H16608" s="77">
        <f>M16608+Q16608</f>
        <v>0</v>
      </c>
      <c r="I16608" s="77">
        <f>SUM(J16608:N16608)</f>
        <v>0</v>
      </c>
      <c r="J16608" s="78"/>
      <c r="K16608" s="78"/>
      <c r="L16608" s="77"/>
      <c r="M16608" s="77"/>
      <c r="N16608" s="77"/>
      <c r="O16608" s="78"/>
    </row>
    <row r="16609" spans="1:16" ht="15" hidden="1" customHeight="1">
      <c r="A16609" s="75"/>
      <c r="B16609" s="75"/>
      <c r="C16609" s="76"/>
      <c r="D16609" s="75" t="s">
        <v>327</v>
      </c>
      <c r="E16609" s="78"/>
      <c r="F16609" s="77">
        <f t="shared" si="10917"/>
        <v>0</v>
      </c>
      <c r="G16609" s="77">
        <f>J16609+P16609</f>
        <v>0</v>
      </c>
      <c r="H16609" s="77">
        <f>M16609+Q16609</f>
        <v>0</v>
      </c>
      <c r="I16609" s="77">
        <f>SUM(J16609:N16609)</f>
        <v>0</v>
      </c>
      <c r="J16609" s="78"/>
      <c r="K16609" s="78"/>
      <c r="L16609" s="77"/>
      <c r="M16609" s="77"/>
      <c r="N16609" s="77"/>
      <c r="O16609" s="78"/>
    </row>
    <row r="16610" spans="1:16" ht="15" hidden="1" customHeight="1">
      <c r="A16610" s="75"/>
      <c r="B16610" s="75"/>
      <c r="C16610" s="76"/>
      <c r="D16610" s="75" t="s">
        <v>328</v>
      </c>
      <c r="E16610" s="78"/>
      <c r="F16610" s="77">
        <f t="shared" si="10917"/>
        <v>0</v>
      </c>
      <c r="G16610" s="77">
        <f>J16610+P16610</f>
        <v>0</v>
      </c>
      <c r="H16610" s="77">
        <f>M16610+Q16610</f>
        <v>0</v>
      </c>
      <c r="I16610" s="77">
        <f>SUM(J16610:N16610)</f>
        <v>0</v>
      </c>
      <c r="J16610" s="78"/>
      <c r="K16610" s="78"/>
      <c r="L16610" s="77"/>
      <c r="M16610" s="77"/>
      <c r="N16610" s="77"/>
      <c r="O16610" s="78"/>
    </row>
    <row r="16611" spans="1:16" ht="15" hidden="1" customHeight="1">
      <c r="A16611" s="75"/>
      <c r="B16611" s="75"/>
      <c r="C16611" s="76"/>
      <c r="D16611" s="75" t="s">
        <v>329</v>
      </c>
      <c r="E16611" s="78"/>
      <c r="F16611" s="77">
        <f t="shared" si="10917"/>
        <v>0</v>
      </c>
      <c r="G16611" s="77">
        <f>J16611+P16611</f>
        <v>0</v>
      </c>
      <c r="H16611" s="77">
        <f>M16611+Q16611</f>
        <v>0</v>
      </c>
      <c r="I16611" s="77">
        <f>SUM(J16611:N16611)</f>
        <v>0</v>
      </c>
      <c r="J16611" s="78"/>
      <c r="K16611" s="78"/>
      <c r="L16611" s="77"/>
      <c r="M16611" s="77"/>
      <c r="N16611" s="77"/>
      <c r="O16611" s="78"/>
    </row>
    <row r="16612" spans="1:16" s="45" customFormat="1" ht="15" hidden="1" customHeight="1">
      <c r="A16612" s="8"/>
      <c r="B16612" s="8"/>
      <c r="C16612" s="41">
        <v>8500</v>
      </c>
      <c r="D16612" s="8"/>
      <c r="E16612" s="43"/>
      <c r="F16612" s="40">
        <f t="shared" ref="F16612:O16612" si="10918">SUM(F16613:F16617)</f>
        <v>0</v>
      </c>
      <c r="G16612" s="40">
        <f t="shared" ref="G16612:H16612" si="10919">SUM(G16613:G16617)</f>
        <v>0</v>
      </c>
      <c r="H16612" s="40">
        <f t="shared" si="10919"/>
        <v>0</v>
      </c>
      <c r="I16612" s="40">
        <f t="shared" si="10918"/>
        <v>0</v>
      </c>
      <c r="J16612" s="40">
        <f t="shared" si="10918"/>
        <v>0</v>
      </c>
      <c r="K16612" s="40">
        <f t="shared" ref="K16612:L16612" si="10920">SUM(K16613:K16617)</f>
        <v>0</v>
      </c>
      <c r="L16612" s="40">
        <f t="shared" si="10920"/>
        <v>0</v>
      </c>
      <c r="M16612" s="40">
        <f t="shared" si="10918"/>
        <v>0</v>
      </c>
      <c r="N16612" s="40">
        <f t="shared" si="10918"/>
        <v>0</v>
      </c>
      <c r="O16612" s="40">
        <f t="shared" si="10918"/>
        <v>0</v>
      </c>
      <c r="P16612" s="308"/>
    </row>
    <row r="16613" spans="1:16" ht="15" hidden="1" customHeight="1">
      <c r="A16613" s="75"/>
      <c r="B16613" s="75"/>
      <c r="C16613" s="76"/>
      <c r="D16613" s="75" t="s">
        <v>330</v>
      </c>
      <c r="E16613" s="78"/>
      <c r="F16613" s="77">
        <f t="shared" ref="F16613:F16617" si="10921">I16613+O16613</f>
        <v>0</v>
      </c>
      <c r="G16613" s="77">
        <f>J16613+P16613</f>
        <v>0</v>
      </c>
      <c r="H16613" s="77">
        <f>M16613+Q16613</f>
        <v>0</v>
      </c>
      <c r="I16613" s="77">
        <f>SUM(J16613:N16613)</f>
        <v>0</v>
      </c>
      <c r="J16613" s="78"/>
      <c r="K16613" s="78"/>
      <c r="L16613" s="77"/>
      <c r="M16613" s="77"/>
      <c r="N16613" s="77"/>
      <c r="O16613" s="78"/>
    </row>
    <row r="16614" spans="1:16" ht="15" hidden="1" customHeight="1">
      <c r="A16614" s="75"/>
      <c r="B16614" s="75"/>
      <c r="C16614" s="76"/>
      <c r="D16614" s="75" t="s">
        <v>331</v>
      </c>
      <c r="E16614" s="78"/>
      <c r="F16614" s="77">
        <f t="shared" si="10921"/>
        <v>0</v>
      </c>
      <c r="G16614" s="77">
        <f>J16614+P16614</f>
        <v>0</v>
      </c>
      <c r="H16614" s="77">
        <f>M16614+Q16614</f>
        <v>0</v>
      </c>
      <c r="I16614" s="77">
        <f>SUM(J16614:N16614)</f>
        <v>0</v>
      </c>
      <c r="J16614" s="78"/>
      <c r="K16614" s="78"/>
      <c r="L16614" s="77"/>
      <c r="M16614" s="77"/>
      <c r="N16614" s="77"/>
      <c r="O16614" s="78"/>
    </row>
    <row r="16615" spans="1:16" ht="15" hidden="1" customHeight="1">
      <c r="A16615" s="75"/>
      <c r="B16615" s="75"/>
      <c r="C16615" s="76"/>
      <c r="D16615" s="75" t="s">
        <v>332</v>
      </c>
      <c r="E16615" s="78"/>
      <c r="F16615" s="77">
        <f t="shared" si="10921"/>
        <v>0</v>
      </c>
      <c r="G16615" s="77">
        <f>J16615+P16615</f>
        <v>0</v>
      </c>
      <c r="H16615" s="77">
        <f>M16615+Q16615</f>
        <v>0</v>
      </c>
      <c r="I16615" s="77">
        <f>SUM(J16615:N16615)</f>
        <v>0</v>
      </c>
      <c r="J16615" s="78"/>
      <c r="K16615" s="78"/>
      <c r="L16615" s="77"/>
      <c r="M16615" s="77"/>
      <c r="N16615" s="77"/>
      <c r="O16615" s="78"/>
    </row>
    <row r="16616" spans="1:16" ht="15" hidden="1" customHeight="1">
      <c r="A16616" s="75"/>
      <c r="B16616" s="75"/>
      <c r="C16616" s="76"/>
      <c r="D16616" s="75" t="s">
        <v>333</v>
      </c>
      <c r="E16616" s="78"/>
      <c r="F16616" s="77">
        <f t="shared" si="10921"/>
        <v>0</v>
      </c>
      <c r="G16616" s="77">
        <f>J16616+P16616</f>
        <v>0</v>
      </c>
      <c r="H16616" s="77">
        <f>M16616+Q16616</f>
        <v>0</v>
      </c>
      <c r="I16616" s="77">
        <f>SUM(J16616:N16616)</f>
        <v>0</v>
      </c>
      <c r="J16616" s="78"/>
      <c r="K16616" s="78"/>
      <c r="L16616" s="77"/>
      <c r="M16616" s="77"/>
      <c r="N16616" s="77"/>
      <c r="O16616" s="78"/>
    </row>
    <row r="16617" spans="1:16" ht="15" hidden="1" customHeight="1">
      <c r="A16617" s="75"/>
      <c r="B16617" s="75"/>
      <c r="C16617" s="76"/>
      <c r="D16617" s="75" t="s">
        <v>334</v>
      </c>
      <c r="E16617" s="78"/>
      <c r="F16617" s="77">
        <f t="shared" si="10921"/>
        <v>0</v>
      </c>
      <c r="G16617" s="77">
        <f>J16617+P16617</f>
        <v>0</v>
      </c>
      <c r="H16617" s="77">
        <f>M16617+Q16617</f>
        <v>0</v>
      </c>
      <c r="I16617" s="77">
        <f>SUM(J16617:N16617)</f>
        <v>0</v>
      </c>
      <c r="J16617" s="78"/>
      <c r="K16617" s="78"/>
      <c r="L16617" s="77"/>
      <c r="M16617" s="77"/>
      <c r="N16617" s="77"/>
      <c r="O16617" s="78"/>
    </row>
    <row r="16618" spans="1:16" s="45" customFormat="1" ht="15" hidden="1" customHeight="1">
      <c r="A16618" s="8"/>
      <c r="B16618" s="8"/>
      <c r="C16618" s="41">
        <v>8550</v>
      </c>
      <c r="D16618" s="8"/>
      <c r="E16618" s="43"/>
      <c r="F16618" s="43">
        <f t="shared" ref="F16618:O16618" si="10922">SUM(F16619:F16627)</f>
        <v>0</v>
      </c>
      <c r="G16618" s="43">
        <f t="shared" ref="G16618:H16618" si="10923">SUM(G16619:G16627)</f>
        <v>0</v>
      </c>
      <c r="H16618" s="43">
        <f t="shared" si="10923"/>
        <v>0</v>
      </c>
      <c r="I16618" s="43">
        <f t="shared" si="10922"/>
        <v>0</v>
      </c>
      <c r="J16618" s="43">
        <f t="shared" si="10922"/>
        <v>0</v>
      </c>
      <c r="K16618" s="43">
        <f t="shared" ref="K16618:L16618" si="10924">SUM(K16619:K16627)</f>
        <v>0</v>
      </c>
      <c r="L16618" s="43">
        <f t="shared" si="10924"/>
        <v>0</v>
      </c>
      <c r="M16618" s="43">
        <f t="shared" si="10922"/>
        <v>0</v>
      </c>
      <c r="N16618" s="43">
        <f t="shared" si="10922"/>
        <v>0</v>
      </c>
      <c r="O16618" s="43">
        <f t="shared" si="10922"/>
        <v>0</v>
      </c>
      <c r="P16618" s="308"/>
    </row>
    <row r="16619" spans="1:16" ht="15" hidden="1" customHeight="1">
      <c r="A16619" s="75"/>
      <c r="B16619" s="75"/>
      <c r="C16619" s="76"/>
      <c r="D16619" s="75" t="s">
        <v>335</v>
      </c>
      <c r="E16619" s="78"/>
      <c r="F16619" s="77">
        <f t="shared" ref="F16619:F16627" si="10925">I16619+O16619</f>
        <v>0</v>
      </c>
      <c r="G16619" s="77">
        <f t="shared" ref="G16619:G16627" si="10926">J16619+P16619</f>
        <v>0</v>
      </c>
      <c r="H16619" s="77">
        <f t="shared" ref="H16619:H16627" si="10927">M16619+Q16619</f>
        <v>0</v>
      </c>
      <c r="I16619" s="77">
        <f t="shared" ref="I16619:I16627" si="10928">SUM(J16619:N16619)</f>
        <v>0</v>
      </c>
      <c r="J16619" s="78"/>
      <c r="K16619" s="78"/>
      <c r="L16619" s="77"/>
      <c r="M16619" s="77"/>
      <c r="N16619" s="77"/>
      <c r="O16619" s="78"/>
    </row>
    <row r="16620" spans="1:16" ht="15" hidden="1" customHeight="1">
      <c r="A16620" s="75"/>
      <c r="B16620" s="75"/>
      <c r="C16620" s="76"/>
      <c r="D16620" s="75" t="s">
        <v>336</v>
      </c>
      <c r="E16620" s="78"/>
      <c r="F16620" s="77">
        <f t="shared" si="10925"/>
        <v>0</v>
      </c>
      <c r="G16620" s="77">
        <f t="shared" si="10926"/>
        <v>0</v>
      </c>
      <c r="H16620" s="77">
        <f t="shared" si="10927"/>
        <v>0</v>
      </c>
      <c r="I16620" s="77">
        <f t="shared" si="10928"/>
        <v>0</v>
      </c>
      <c r="J16620" s="78"/>
      <c r="K16620" s="78"/>
      <c r="L16620" s="77"/>
      <c r="M16620" s="77"/>
      <c r="N16620" s="77"/>
      <c r="O16620" s="78"/>
    </row>
    <row r="16621" spans="1:16" ht="15" hidden="1" customHeight="1">
      <c r="A16621" s="75"/>
      <c r="B16621" s="75"/>
      <c r="C16621" s="76"/>
      <c r="D16621" s="75" t="s">
        <v>337</v>
      </c>
      <c r="E16621" s="78"/>
      <c r="F16621" s="77">
        <f t="shared" si="10925"/>
        <v>0</v>
      </c>
      <c r="G16621" s="77">
        <f t="shared" si="10926"/>
        <v>0</v>
      </c>
      <c r="H16621" s="77">
        <f t="shared" si="10927"/>
        <v>0</v>
      </c>
      <c r="I16621" s="77">
        <f t="shared" si="10928"/>
        <v>0</v>
      </c>
      <c r="J16621" s="78"/>
      <c r="K16621" s="78"/>
      <c r="L16621" s="77"/>
      <c r="M16621" s="77"/>
      <c r="N16621" s="77"/>
      <c r="O16621" s="78"/>
    </row>
    <row r="16622" spans="1:16" ht="15" hidden="1" customHeight="1">
      <c r="A16622" s="75"/>
      <c r="B16622" s="75"/>
      <c r="C16622" s="76"/>
      <c r="D16622" s="75" t="s">
        <v>338</v>
      </c>
      <c r="E16622" s="78"/>
      <c r="F16622" s="77">
        <f t="shared" si="10925"/>
        <v>0</v>
      </c>
      <c r="G16622" s="77">
        <f t="shared" si="10926"/>
        <v>0</v>
      </c>
      <c r="H16622" s="77">
        <f t="shared" si="10927"/>
        <v>0</v>
      </c>
      <c r="I16622" s="77">
        <f t="shared" si="10928"/>
        <v>0</v>
      </c>
      <c r="J16622" s="78"/>
      <c r="K16622" s="78"/>
      <c r="L16622" s="77"/>
      <c r="M16622" s="77"/>
      <c r="N16622" s="77"/>
      <c r="O16622" s="78"/>
    </row>
    <row r="16623" spans="1:16" ht="15" hidden="1" customHeight="1">
      <c r="A16623" s="75"/>
      <c r="B16623" s="75"/>
      <c r="C16623" s="76"/>
      <c r="D16623" s="75" t="s">
        <v>339</v>
      </c>
      <c r="E16623" s="78"/>
      <c r="F16623" s="77">
        <f t="shared" si="10925"/>
        <v>0</v>
      </c>
      <c r="G16623" s="77">
        <f t="shared" si="10926"/>
        <v>0</v>
      </c>
      <c r="H16623" s="77">
        <f t="shared" si="10927"/>
        <v>0</v>
      </c>
      <c r="I16623" s="77">
        <f t="shared" si="10928"/>
        <v>0</v>
      </c>
      <c r="J16623" s="78"/>
      <c r="K16623" s="78"/>
      <c r="L16623" s="77"/>
      <c r="M16623" s="77"/>
      <c r="N16623" s="77"/>
      <c r="O16623" s="78"/>
    </row>
    <row r="16624" spans="1:16" ht="15" hidden="1" customHeight="1">
      <c r="A16624" s="75"/>
      <c r="B16624" s="75"/>
      <c r="C16624" s="76"/>
      <c r="D16624" s="75" t="s">
        <v>340</v>
      </c>
      <c r="E16624" s="78"/>
      <c r="F16624" s="77">
        <f t="shared" si="10925"/>
        <v>0</v>
      </c>
      <c r="G16624" s="77">
        <f t="shared" si="10926"/>
        <v>0</v>
      </c>
      <c r="H16624" s="77">
        <f t="shared" si="10927"/>
        <v>0</v>
      </c>
      <c r="I16624" s="77">
        <f t="shared" si="10928"/>
        <v>0</v>
      </c>
      <c r="J16624" s="78"/>
      <c r="K16624" s="78"/>
      <c r="L16624" s="77"/>
      <c r="M16624" s="77"/>
      <c r="N16624" s="77"/>
      <c r="O16624" s="78"/>
    </row>
    <row r="16625" spans="1:16" ht="15" hidden="1" customHeight="1">
      <c r="A16625" s="75"/>
      <c r="B16625" s="75"/>
      <c r="C16625" s="76"/>
      <c r="D16625" s="75" t="s">
        <v>341</v>
      </c>
      <c r="E16625" s="78"/>
      <c r="F16625" s="77">
        <f t="shared" si="10925"/>
        <v>0</v>
      </c>
      <c r="G16625" s="77">
        <f t="shared" si="10926"/>
        <v>0</v>
      </c>
      <c r="H16625" s="77">
        <f t="shared" si="10927"/>
        <v>0</v>
      </c>
      <c r="I16625" s="77">
        <f t="shared" si="10928"/>
        <v>0</v>
      </c>
      <c r="J16625" s="78"/>
      <c r="K16625" s="78"/>
      <c r="L16625" s="77"/>
      <c r="M16625" s="77"/>
      <c r="N16625" s="77"/>
      <c r="O16625" s="78"/>
    </row>
    <row r="16626" spans="1:16" ht="15" hidden="1" customHeight="1">
      <c r="A16626" s="75"/>
      <c r="B16626" s="75"/>
      <c r="C16626" s="76"/>
      <c r="D16626" s="75" t="s">
        <v>342</v>
      </c>
      <c r="E16626" s="78"/>
      <c r="F16626" s="77">
        <f t="shared" si="10925"/>
        <v>0</v>
      </c>
      <c r="G16626" s="77">
        <f t="shared" si="10926"/>
        <v>0</v>
      </c>
      <c r="H16626" s="77">
        <f t="shared" si="10927"/>
        <v>0</v>
      </c>
      <c r="I16626" s="77">
        <f t="shared" si="10928"/>
        <v>0</v>
      </c>
      <c r="J16626" s="78"/>
      <c r="K16626" s="78"/>
      <c r="L16626" s="77"/>
      <c r="M16626" s="77"/>
      <c r="N16626" s="77"/>
      <c r="O16626" s="78"/>
    </row>
    <row r="16627" spans="1:16" ht="15" hidden="1" customHeight="1">
      <c r="A16627" s="75"/>
      <c r="B16627" s="75"/>
      <c r="C16627" s="76"/>
      <c r="D16627" s="75" t="s">
        <v>343</v>
      </c>
      <c r="E16627" s="78"/>
      <c r="F16627" s="77">
        <f t="shared" si="10925"/>
        <v>0</v>
      </c>
      <c r="G16627" s="77">
        <f t="shared" si="10926"/>
        <v>0</v>
      </c>
      <c r="H16627" s="77">
        <f t="shared" si="10927"/>
        <v>0</v>
      </c>
      <c r="I16627" s="77">
        <f t="shared" si="10928"/>
        <v>0</v>
      </c>
      <c r="J16627" s="78"/>
      <c r="K16627" s="78"/>
      <c r="L16627" s="77"/>
      <c r="M16627" s="77"/>
      <c r="N16627" s="77"/>
      <c r="O16627" s="78"/>
    </row>
    <row r="16628" spans="1:16" s="45" customFormat="1" ht="15" hidden="1" customHeight="1">
      <c r="A16628" s="8"/>
      <c r="B16628" s="8"/>
      <c r="C16628" s="41">
        <v>8750</v>
      </c>
      <c r="D16628" s="8"/>
      <c r="E16628" s="43"/>
      <c r="F16628" s="40">
        <f t="shared" ref="F16628:O16628" si="10929">SUM(F16629:F16633)</f>
        <v>0</v>
      </c>
      <c r="G16628" s="40">
        <f t="shared" ref="G16628:H16628" si="10930">SUM(G16629:G16633)</f>
        <v>0</v>
      </c>
      <c r="H16628" s="40">
        <f t="shared" si="10930"/>
        <v>0</v>
      </c>
      <c r="I16628" s="40">
        <f t="shared" si="10929"/>
        <v>0</v>
      </c>
      <c r="J16628" s="40">
        <f t="shared" si="10929"/>
        <v>0</v>
      </c>
      <c r="K16628" s="40">
        <f t="shared" ref="K16628:L16628" si="10931">SUM(K16629:K16633)</f>
        <v>0</v>
      </c>
      <c r="L16628" s="40">
        <f t="shared" si="10931"/>
        <v>0</v>
      </c>
      <c r="M16628" s="40">
        <f t="shared" si="10929"/>
        <v>0</v>
      </c>
      <c r="N16628" s="40">
        <f t="shared" si="10929"/>
        <v>0</v>
      </c>
      <c r="O16628" s="40">
        <f t="shared" si="10929"/>
        <v>0</v>
      </c>
      <c r="P16628" s="308"/>
    </row>
    <row r="16629" spans="1:16" ht="15" hidden="1" customHeight="1">
      <c r="A16629" s="75"/>
      <c r="B16629" s="75"/>
      <c r="C16629" s="76"/>
      <c r="D16629" s="75" t="s">
        <v>344</v>
      </c>
      <c r="E16629" s="78"/>
      <c r="F16629" s="77">
        <f t="shared" ref="F16629:F16633" si="10932">I16629+O16629</f>
        <v>0</v>
      </c>
      <c r="G16629" s="77">
        <f>J16629+P16629</f>
        <v>0</v>
      </c>
      <c r="H16629" s="77">
        <f>M16629+Q16629</f>
        <v>0</v>
      </c>
      <c r="I16629" s="77">
        <f>SUM(J16629:N16629)</f>
        <v>0</v>
      </c>
      <c r="J16629" s="78"/>
      <c r="K16629" s="78"/>
      <c r="L16629" s="77"/>
      <c r="M16629" s="77"/>
      <c r="N16629" s="77"/>
      <c r="O16629" s="78"/>
    </row>
    <row r="16630" spans="1:16" ht="15" hidden="1" customHeight="1">
      <c r="A16630" s="75"/>
      <c r="B16630" s="75"/>
      <c r="C16630" s="76"/>
      <c r="D16630" s="75" t="s">
        <v>345</v>
      </c>
      <c r="E16630" s="78"/>
      <c r="F16630" s="77">
        <f t="shared" si="10932"/>
        <v>0</v>
      </c>
      <c r="G16630" s="77">
        <f>J16630+P16630</f>
        <v>0</v>
      </c>
      <c r="H16630" s="77">
        <f>M16630+Q16630</f>
        <v>0</v>
      </c>
      <c r="I16630" s="77">
        <f>SUM(J16630:N16630)</f>
        <v>0</v>
      </c>
      <c r="J16630" s="78"/>
      <c r="K16630" s="78"/>
      <c r="L16630" s="77"/>
      <c r="M16630" s="77"/>
      <c r="N16630" s="77"/>
      <c r="O16630" s="78"/>
    </row>
    <row r="16631" spans="1:16" ht="15" hidden="1" customHeight="1">
      <c r="A16631" s="75"/>
      <c r="B16631" s="75"/>
      <c r="C16631" s="76"/>
      <c r="D16631" s="75" t="s">
        <v>346</v>
      </c>
      <c r="E16631" s="78"/>
      <c r="F16631" s="77">
        <f t="shared" si="10932"/>
        <v>0</v>
      </c>
      <c r="G16631" s="77">
        <f>J16631+P16631</f>
        <v>0</v>
      </c>
      <c r="H16631" s="77">
        <f>M16631+Q16631</f>
        <v>0</v>
      </c>
      <c r="I16631" s="77">
        <f>SUM(J16631:N16631)</f>
        <v>0</v>
      </c>
      <c r="J16631" s="78"/>
      <c r="K16631" s="78"/>
      <c r="L16631" s="77"/>
      <c r="M16631" s="77"/>
      <c r="N16631" s="77"/>
      <c r="O16631" s="78"/>
    </row>
    <row r="16632" spans="1:16" ht="15" hidden="1" customHeight="1">
      <c r="A16632" s="75"/>
      <c r="B16632" s="75"/>
      <c r="C16632" s="76"/>
      <c r="D16632" s="75" t="s">
        <v>347</v>
      </c>
      <c r="E16632" s="78"/>
      <c r="F16632" s="77">
        <f t="shared" si="10932"/>
        <v>0</v>
      </c>
      <c r="G16632" s="77">
        <f>J16632+P16632</f>
        <v>0</v>
      </c>
      <c r="H16632" s="77">
        <f>M16632+Q16632</f>
        <v>0</v>
      </c>
      <c r="I16632" s="77">
        <f>SUM(J16632:N16632)</f>
        <v>0</v>
      </c>
      <c r="J16632" s="78"/>
      <c r="K16632" s="78"/>
      <c r="L16632" s="77"/>
      <c r="M16632" s="77"/>
      <c r="N16632" s="77"/>
      <c r="O16632" s="78"/>
    </row>
    <row r="16633" spans="1:16" ht="15" hidden="1" customHeight="1">
      <c r="A16633" s="75"/>
      <c r="B16633" s="75"/>
      <c r="C16633" s="76"/>
      <c r="D16633" s="75" t="s">
        <v>348</v>
      </c>
      <c r="E16633" s="78"/>
      <c r="F16633" s="77">
        <f t="shared" si="10932"/>
        <v>0</v>
      </c>
      <c r="G16633" s="77">
        <f>J16633+P16633</f>
        <v>0</v>
      </c>
      <c r="H16633" s="77">
        <f>M16633+Q16633</f>
        <v>0</v>
      </c>
      <c r="I16633" s="77">
        <f>SUM(J16633:N16633)</f>
        <v>0</v>
      </c>
      <c r="J16633" s="78"/>
      <c r="K16633" s="78"/>
      <c r="L16633" s="77"/>
      <c r="M16633" s="77"/>
      <c r="N16633" s="77"/>
      <c r="O16633" s="78"/>
    </row>
    <row r="16634" spans="1:16" s="45" customFormat="1" ht="15" hidden="1" customHeight="1">
      <c r="A16634" s="8"/>
      <c r="B16634" s="8"/>
      <c r="C16634" s="41">
        <v>8800</v>
      </c>
      <c r="D16634" s="8"/>
      <c r="E16634" s="43"/>
      <c r="F16634" s="43">
        <f t="shared" ref="F16634:O16634" si="10933">SUM(F16635:F16639)</f>
        <v>0</v>
      </c>
      <c r="G16634" s="43">
        <f t="shared" ref="G16634:H16634" si="10934">SUM(G16635:G16639)</f>
        <v>0</v>
      </c>
      <c r="H16634" s="43">
        <f t="shared" si="10934"/>
        <v>0</v>
      </c>
      <c r="I16634" s="43">
        <f t="shared" si="10933"/>
        <v>0</v>
      </c>
      <c r="J16634" s="43">
        <f t="shared" si="10933"/>
        <v>0</v>
      </c>
      <c r="K16634" s="43">
        <f t="shared" ref="K16634:L16634" si="10935">SUM(K16635:K16639)</f>
        <v>0</v>
      </c>
      <c r="L16634" s="43">
        <f t="shared" si="10935"/>
        <v>0</v>
      </c>
      <c r="M16634" s="43">
        <f t="shared" si="10933"/>
        <v>0</v>
      </c>
      <c r="N16634" s="43">
        <f t="shared" si="10933"/>
        <v>0</v>
      </c>
      <c r="O16634" s="43">
        <f t="shared" si="10933"/>
        <v>0</v>
      </c>
      <c r="P16634" s="308"/>
    </row>
    <row r="16635" spans="1:16" ht="15" hidden="1" customHeight="1">
      <c r="A16635" s="75"/>
      <c r="B16635" s="75"/>
      <c r="C16635" s="76"/>
      <c r="D16635" s="75" t="s">
        <v>349</v>
      </c>
      <c r="E16635" s="78"/>
      <c r="F16635" s="77">
        <f t="shared" ref="F16635:F16639" si="10936">I16635+O16635</f>
        <v>0</v>
      </c>
      <c r="G16635" s="77">
        <f>J16635+P16635</f>
        <v>0</v>
      </c>
      <c r="H16635" s="77">
        <f>M16635+Q16635</f>
        <v>0</v>
      </c>
      <c r="I16635" s="77">
        <f>SUM(J16635:N16635)</f>
        <v>0</v>
      </c>
      <c r="J16635" s="78"/>
      <c r="K16635" s="78"/>
      <c r="L16635" s="77"/>
      <c r="M16635" s="77"/>
      <c r="N16635" s="77"/>
      <c r="O16635" s="78"/>
    </row>
    <row r="16636" spans="1:16" ht="15" hidden="1" customHeight="1">
      <c r="A16636" s="75"/>
      <c r="B16636" s="75"/>
      <c r="C16636" s="76"/>
      <c r="D16636" s="75" t="s">
        <v>350</v>
      </c>
      <c r="E16636" s="78"/>
      <c r="F16636" s="77">
        <f t="shared" si="10936"/>
        <v>0</v>
      </c>
      <c r="G16636" s="77">
        <f>J16636+P16636</f>
        <v>0</v>
      </c>
      <c r="H16636" s="77">
        <f>M16636+Q16636</f>
        <v>0</v>
      </c>
      <c r="I16636" s="77">
        <f>SUM(J16636:N16636)</f>
        <v>0</v>
      </c>
      <c r="J16636" s="78"/>
      <c r="K16636" s="78"/>
      <c r="L16636" s="77"/>
      <c r="M16636" s="77"/>
      <c r="N16636" s="77"/>
      <c r="O16636" s="78"/>
    </row>
    <row r="16637" spans="1:16" ht="15" hidden="1" customHeight="1">
      <c r="A16637" s="75"/>
      <c r="B16637" s="75"/>
      <c r="C16637" s="76"/>
      <c r="D16637" s="75" t="s">
        <v>351</v>
      </c>
      <c r="E16637" s="78"/>
      <c r="F16637" s="77">
        <f t="shared" si="10936"/>
        <v>0</v>
      </c>
      <c r="G16637" s="77">
        <f>J16637+P16637</f>
        <v>0</v>
      </c>
      <c r="H16637" s="77">
        <f>M16637+Q16637</f>
        <v>0</v>
      </c>
      <c r="I16637" s="77">
        <f>SUM(J16637:N16637)</f>
        <v>0</v>
      </c>
      <c r="J16637" s="78"/>
      <c r="K16637" s="78"/>
      <c r="L16637" s="77"/>
      <c r="M16637" s="77"/>
      <c r="N16637" s="77"/>
      <c r="O16637" s="78"/>
    </row>
    <row r="16638" spans="1:16" ht="15" hidden="1" customHeight="1">
      <c r="A16638" s="75"/>
      <c r="B16638" s="75"/>
      <c r="C16638" s="76"/>
      <c r="D16638" s="75" t="s">
        <v>352</v>
      </c>
      <c r="E16638" s="78"/>
      <c r="F16638" s="77">
        <f t="shared" si="10936"/>
        <v>0</v>
      </c>
      <c r="G16638" s="77">
        <f>J16638+P16638</f>
        <v>0</v>
      </c>
      <c r="H16638" s="77">
        <f>M16638+Q16638</f>
        <v>0</v>
      </c>
      <c r="I16638" s="77">
        <f>SUM(J16638:N16638)</f>
        <v>0</v>
      </c>
      <c r="J16638" s="78"/>
      <c r="K16638" s="78"/>
      <c r="L16638" s="77"/>
      <c r="M16638" s="77"/>
      <c r="N16638" s="77"/>
      <c r="O16638" s="78"/>
    </row>
    <row r="16639" spans="1:16" ht="15" hidden="1" customHeight="1">
      <c r="A16639" s="75"/>
      <c r="B16639" s="75"/>
      <c r="C16639" s="76"/>
      <c r="D16639" s="75" t="s">
        <v>353</v>
      </c>
      <c r="E16639" s="78"/>
      <c r="F16639" s="77">
        <f t="shared" si="10936"/>
        <v>0</v>
      </c>
      <c r="G16639" s="77">
        <f>J16639+P16639</f>
        <v>0</v>
      </c>
      <c r="H16639" s="77">
        <f>M16639+Q16639</f>
        <v>0</v>
      </c>
      <c r="I16639" s="77">
        <f>SUM(J16639:N16639)</f>
        <v>0</v>
      </c>
      <c r="J16639" s="78"/>
      <c r="K16639" s="78"/>
      <c r="L16639" s="77"/>
      <c r="M16639" s="77"/>
      <c r="N16639" s="77"/>
      <c r="O16639" s="78"/>
    </row>
    <row r="16640" spans="1:16" s="45" customFormat="1" ht="15" hidden="1" customHeight="1">
      <c r="A16640" s="8"/>
      <c r="B16640" s="8"/>
      <c r="C16640" s="41">
        <v>8950</v>
      </c>
      <c r="D16640" s="8"/>
      <c r="E16640" s="43"/>
      <c r="F16640" s="40">
        <f t="shared" ref="F16640:O16640" si="10937">SUM(F16641:F16644)</f>
        <v>0</v>
      </c>
      <c r="G16640" s="40">
        <f t="shared" ref="G16640:H16640" si="10938">SUM(G16641:G16644)</f>
        <v>0</v>
      </c>
      <c r="H16640" s="40">
        <f t="shared" si="10938"/>
        <v>0</v>
      </c>
      <c r="I16640" s="40">
        <f t="shared" si="10937"/>
        <v>0</v>
      </c>
      <c r="J16640" s="40">
        <f t="shared" si="10937"/>
        <v>0</v>
      </c>
      <c r="K16640" s="40">
        <f t="shared" ref="K16640:L16640" si="10939">SUM(K16641:K16644)</f>
        <v>0</v>
      </c>
      <c r="L16640" s="40">
        <f t="shared" si="10939"/>
        <v>0</v>
      </c>
      <c r="M16640" s="40">
        <f t="shared" si="10937"/>
        <v>0</v>
      </c>
      <c r="N16640" s="40">
        <f t="shared" si="10937"/>
        <v>0</v>
      </c>
      <c r="O16640" s="40">
        <f t="shared" si="10937"/>
        <v>0</v>
      </c>
      <c r="P16640" s="308"/>
    </row>
    <row r="16641" spans="1:16" ht="15" hidden="1" customHeight="1">
      <c r="A16641" s="75"/>
      <c r="B16641" s="75"/>
      <c r="C16641" s="76"/>
      <c r="D16641" s="75" t="s">
        <v>354</v>
      </c>
      <c r="E16641" s="78"/>
      <c r="F16641" s="77">
        <f t="shared" ref="F16641:F16644" si="10940">I16641+O16641</f>
        <v>0</v>
      </c>
      <c r="G16641" s="77">
        <f>J16641+P16641</f>
        <v>0</v>
      </c>
      <c r="H16641" s="77">
        <f>M16641+Q16641</f>
        <v>0</v>
      </c>
      <c r="I16641" s="77">
        <f>SUM(J16641:N16641)</f>
        <v>0</v>
      </c>
      <c r="J16641" s="78"/>
      <c r="K16641" s="78"/>
      <c r="L16641" s="77"/>
      <c r="M16641" s="77"/>
      <c r="N16641" s="77"/>
      <c r="O16641" s="78"/>
    </row>
    <row r="16642" spans="1:16" ht="15" hidden="1" customHeight="1">
      <c r="A16642" s="75"/>
      <c r="B16642" s="75"/>
      <c r="C16642" s="76"/>
      <c r="D16642" s="75" t="s">
        <v>355</v>
      </c>
      <c r="E16642" s="78"/>
      <c r="F16642" s="77">
        <f t="shared" si="10940"/>
        <v>0</v>
      </c>
      <c r="G16642" s="77">
        <f>J16642+P16642</f>
        <v>0</v>
      </c>
      <c r="H16642" s="77">
        <f>M16642+Q16642</f>
        <v>0</v>
      </c>
      <c r="I16642" s="77">
        <f>SUM(J16642:N16642)</f>
        <v>0</v>
      </c>
      <c r="J16642" s="78"/>
      <c r="K16642" s="78"/>
      <c r="L16642" s="77"/>
      <c r="M16642" s="77"/>
      <c r="N16642" s="77"/>
      <c r="O16642" s="78"/>
    </row>
    <row r="16643" spans="1:16" ht="15" hidden="1" customHeight="1">
      <c r="A16643" s="75"/>
      <c r="B16643" s="75"/>
      <c r="C16643" s="76"/>
      <c r="D16643" s="75" t="s">
        <v>356</v>
      </c>
      <c r="E16643" s="78"/>
      <c r="F16643" s="77">
        <f t="shared" si="10940"/>
        <v>0</v>
      </c>
      <c r="G16643" s="77">
        <f>J16643+P16643</f>
        <v>0</v>
      </c>
      <c r="H16643" s="77">
        <f>M16643+Q16643</f>
        <v>0</v>
      </c>
      <c r="I16643" s="77">
        <f>SUM(J16643:N16643)</f>
        <v>0</v>
      </c>
      <c r="J16643" s="78"/>
      <c r="K16643" s="78"/>
      <c r="L16643" s="77"/>
      <c r="M16643" s="77"/>
      <c r="N16643" s="77"/>
      <c r="O16643" s="78"/>
    </row>
    <row r="16644" spans="1:16" ht="15" hidden="1" customHeight="1">
      <c r="A16644" s="75"/>
      <c r="B16644" s="75"/>
      <c r="C16644" s="76"/>
      <c r="D16644" s="75" t="s">
        <v>357</v>
      </c>
      <c r="E16644" s="78"/>
      <c r="F16644" s="77">
        <f t="shared" si="10940"/>
        <v>0</v>
      </c>
      <c r="G16644" s="77">
        <f>J16644+P16644</f>
        <v>0</v>
      </c>
      <c r="H16644" s="77">
        <f>M16644+Q16644</f>
        <v>0</v>
      </c>
      <c r="I16644" s="77">
        <f>SUM(J16644:N16644)</f>
        <v>0</v>
      </c>
      <c r="J16644" s="78"/>
      <c r="K16644" s="78"/>
      <c r="L16644" s="77"/>
      <c r="M16644" s="77"/>
      <c r="N16644" s="77"/>
      <c r="O16644" s="78"/>
    </row>
    <row r="16645" spans="1:16" s="45" customFormat="1" ht="15" hidden="1" customHeight="1">
      <c r="A16645" s="8"/>
      <c r="B16645" s="8"/>
      <c r="C16645" s="41">
        <v>9000</v>
      </c>
      <c r="D16645" s="8"/>
      <c r="E16645" s="43"/>
      <c r="F16645" s="43">
        <f t="shared" ref="F16645:O16645" si="10941">SUM(F16646:F16650)</f>
        <v>0</v>
      </c>
      <c r="G16645" s="43">
        <f t="shared" ref="G16645:H16645" si="10942">SUM(G16646:G16650)</f>
        <v>0</v>
      </c>
      <c r="H16645" s="43">
        <f t="shared" si="10942"/>
        <v>0</v>
      </c>
      <c r="I16645" s="43">
        <f t="shared" si="10941"/>
        <v>0</v>
      </c>
      <c r="J16645" s="43">
        <f t="shared" si="10941"/>
        <v>0</v>
      </c>
      <c r="K16645" s="43">
        <f t="shared" ref="K16645:L16645" si="10943">SUM(K16646:K16650)</f>
        <v>0</v>
      </c>
      <c r="L16645" s="43">
        <f t="shared" si="10943"/>
        <v>0</v>
      </c>
      <c r="M16645" s="43">
        <f t="shared" si="10941"/>
        <v>0</v>
      </c>
      <c r="N16645" s="43">
        <f t="shared" si="10941"/>
        <v>0</v>
      </c>
      <c r="O16645" s="43">
        <f t="shared" si="10941"/>
        <v>0</v>
      </c>
      <c r="P16645" s="308"/>
    </row>
    <row r="16646" spans="1:16" ht="15" hidden="1" customHeight="1">
      <c r="A16646" s="75"/>
      <c r="B16646" s="75"/>
      <c r="C16646" s="76"/>
      <c r="D16646" s="75" t="s">
        <v>358</v>
      </c>
      <c r="E16646" s="78"/>
      <c r="F16646" s="77">
        <f t="shared" ref="F16646:F16650" si="10944">I16646+O16646</f>
        <v>0</v>
      </c>
      <c r="G16646" s="77">
        <f>J16646+P16646</f>
        <v>0</v>
      </c>
      <c r="H16646" s="77">
        <f>M16646+Q16646</f>
        <v>0</v>
      </c>
      <c r="I16646" s="77">
        <f>SUM(J16646:N16646)</f>
        <v>0</v>
      </c>
      <c r="J16646" s="78"/>
      <c r="K16646" s="78"/>
      <c r="L16646" s="77"/>
      <c r="M16646" s="77"/>
      <c r="N16646" s="77"/>
      <c r="O16646" s="78"/>
    </row>
    <row r="16647" spans="1:16" ht="15" hidden="1" customHeight="1">
      <c r="A16647" s="75"/>
      <c r="B16647" s="75"/>
      <c r="C16647" s="76"/>
      <c r="D16647" s="75" t="s">
        <v>359</v>
      </c>
      <c r="E16647" s="78"/>
      <c r="F16647" s="77">
        <f t="shared" si="10944"/>
        <v>0</v>
      </c>
      <c r="G16647" s="77">
        <f>J16647+P16647</f>
        <v>0</v>
      </c>
      <c r="H16647" s="77">
        <f>M16647+Q16647</f>
        <v>0</v>
      </c>
      <c r="I16647" s="77">
        <f>SUM(J16647:N16647)</f>
        <v>0</v>
      </c>
      <c r="J16647" s="78"/>
      <c r="K16647" s="78"/>
      <c r="L16647" s="77"/>
      <c r="M16647" s="77"/>
      <c r="N16647" s="77"/>
      <c r="O16647" s="78"/>
    </row>
    <row r="16648" spans="1:16" ht="15" hidden="1" customHeight="1">
      <c r="A16648" s="75"/>
      <c r="B16648" s="75"/>
      <c r="C16648" s="76"/>
      <c r="D16648" s="75" t="s">
        <v>360</v>
      </c>
      <c r="E16648" s="78"/>
      <c r="F16648" s="77">
        <f t="shared" si="10944"/>
        <v>0</v>
      </c>
      <c r="G16648" s="77">
        <f>J16648+P16648</f>
        <v>0</v>
      </c>
      <c r="H16648" s="77">
        <f>M16648+Q16648</f>
        <v>0</v>
      </c>
      <c r="I16648" s="77">
        <f>SUM(J16648:N16648)</f>
        <v>0</v>
      </c>
      <c r="J16648" s="78"/>
      <c r="K16648" s="78"/>
      <c r="L16648" s="77"/>
      <c r="M16648" s="77"/>
      <c r="N16648" s="77"/>
      <c r="O16648" s="78"/>
    </row>
    <row r="16649" spans="1:16" ht="15" hidden="1" customHeight="1">
      <c r="A16649" s="75"/>
      <c r="B16649" s="75"/>
      <c r="C16649" s="76"/>
      <c r="D16649" s="75" t="s">
        <v>361</v>
      </c>
      <c r="E16649" s="78"/>
      <c r="F16649" s="77">
        <f t="shared" si="10944"/>
        <v>0</v>
      </c>
      <c r="G16649" s="77">
        <f>J16649+P16649</f>
        <v>0</v>
      </c>
      <c r="H16649" s="77">
        <f>M16649+Q16649</f>
        <v>0</v>
      </c>
      <c r="I16649" s="77">
        <f>SUM(J16649:N16649)</f>
        <v>0</v>
      </c>
      <c r="J16649" s="78"/>
      <c r="K16649" s="78"/>
      <c r="L16649" s="77"/>
      <c r="M16649" s="77"/>
      <c r="N16649" s="77"/>
      <c r="O16649" s="78"/>
    </row>
    <row r="16650" spans="1:16" ht="15" hidden="1" customHeight="1">
      <c r="A16650" s="75"/>
      <c r="B16650" s="75"/>
      <c r="C16650" s="76"/>
      <c r="D16650" s="75" t="s">
        <v>362</v>
      </c>
      <c r="E16650" s="78"/>
      <c r="F16650" s="77">
        <f t="shared" si="10944"/>
        <v>0</v>
      </c>
      <c r="G16650" s="77">
        <f>J16650+P16650</f>
        <v>0</v>
      </c>
      <c r="H16650" s="77">
        <f>M16650+Q16650</f>
        <v>0</v>
      </c>
      <c r="I16650" s="77">
        <f>SUM(J16650:N16650)</f>
        <v>0</v>
      </c>
      <c r="J16650" s="78"/>
      <c r="K16650" s="78"/>
      <c r="L16650" s="77"/>
      <c r="M16650" s="77"/>
      <c r="N16650" s="77"/>
      <c r="O16650" s="78"/>
    </row>
    <row r="16651" spans="1:16" s="45" customFormat="1" ht="15" hidden="1" customHeight="1">
      <c r="A16651" s="8"/>
      <c r="B16651" s="8"/>
      <c r="C16651" s="41">
        <v>9050</v>
      </c>
      <c r="D16651" s="8"/>
      <c r="E16651" s="43"/>
      <c r="F16651" s="40">
        <f t="shared" ref="F16651:O16651" si="10945">SUM(F16652:F16666)</f>
        <v>0</v>
      </c>
      <c r="G16651" s="40">
        <f t="shared" ref="G16651:H16651" si="10946">SUM(G16652:G16666)</f>
        <v>0</v>
      </c>
      <c r="H16651" s="40">
        <f t="shared" si="10946"/>
        <v>0</v>
      </c>
      <c r="I16651" s="40">
        <f t="shared" si="10945"/>
        <v>0</v>
      </c>
      <c r="J16651" s="40">
        <f t="shared" si="10945"/>
        <v>0</v>
      </c>
      <c r="K16651" s="40">
        <f t="shared" ref="K16651:L16651" si="10947">SUM(K16652:K16666)</f>
        <v>0</v>
      </c>
      <c r="L16651" s="40">
        <f t="shared" si="10947"/>
        <v>0</v>
      </c>
      <c r="M16651" s="40">
        <f t="shared" si="10945"/>
        <v>0</v>
      </c>
      <c r="N16651" s="40">
        <f t="shared" si="10945"/>
        <v>0</v>
      </c>
      <c r="O16651" s="40">
        <f t="shared" si="10945"/>
        <v>0</v>
      </c>
      <c r="P16651" s="308"/>
    </row>
    <row r="16652" spans="1:16" ht="15" hidden="1" customHeight="1">
      <c r="A16652" s="75"/>
      <c r="B16652" s="75"/>
      <c r="C16652" s="76"/>
      <c r="D16652" s="75" t="s">
        <v>363</v>
      </c>
      <c r="E16652" s="78"/>
      <c r="F16652" s="77">
        <f t="shared" ref="F16652:F16666" si="10948">I16652+O16652</f>
        <v>0</v>
      </c>
      <c r="G16652" s="77">
        <f t="shared" ref="G16652:G16666" si="10949">J16652+P16652</f>
        <v>0</v>
      </c>
      <c r="H16652" s="77">
        <f t="shared" ref="H16652:H16666" si="10950">M16652+Q16652</f>
        <v>0</v>
      </c>
      <c r="I16652" s="77">
        <f t="shared" ref="I16652:I16666" si="10951">SUM(J16652:N16652)</f>
        <v>0</v>
      </c>
      <c r="J16652" s="78"/>
      <c r="K16652" s="78"/>
      <c r="L16652" s="77"/>
      <c r="M16652" s="77"/>
      <c r="N16652" s="77"/>
      <c r="O16652" s="78"/>
    </row>
    <row r="16653" spans="1:16" ht="15" hidden="1" customHeight="1">
      <c r="A16653" s="75"/>
      <c r="B16653" s="75"/>
      <c r="C16653" s="76"/>
      <c r="D16653" s="75" t="s">
        <v>364</v>
      </c>
      <c r="E16653" s="78"/>
      <c r="F16653" s="77">
        <f t="shared" si="10948"/>
        <v>0</v>
      </c>
      <c r="G16653" s="77">
        <f t="shared" si="10949"/>
        <v>0</v>
      </c>
      <c r="H16653" s="77">
        <f t="shared" si="10950"/>
        <v>0</v>
      </c>
      <c r="I16653" s="77">
        <f t="shared" si="10951"/>
        <v>0</v>
      </c>
      <c r="J16653" s="78"/>
      <c r="K16653" s="78"/>
      <c r="L16653" s="77"/>
      <c r="M16653" s="77"/>
      <c r="N16653" s="77"/>
      <c r="O16653" s="78"/>
    </row>
    <row r="16654" spans="1:16" ht="15" hidden="1" customHeight="1">
      <c r="A16654" s="75"/>
      <c r="B16654" s="75"/>
      <c r="C16654" s="76"/>
      <c r="D16654" s="75" t="s">
        <v>365</v>
      </c>
      <c r="E16654" s="78"/>
      <c r="F16654" s="77">
        <f t="shared" si="10948"/>
        <v>0</v>
      </c>
      <c r="G16654" s="77">
        <f t="shared" si="10949"/>
        <v>0</v>
      </c>
      <c r="H16654" s="77">
        <f t="shared" si="10950"/>
        <v>0</v>
      </c>
      <c r="I16654" s="77">
        <f t="shared" si="10951"/>
        <v>0</v>
      </c>
      <c r="J16654" s="78"/>
      <c r="K16654" s="78"/>
      <c r="L16654" s="77"/>
      <c r="M16654" s="77"/>
      <c r="N16654" s="77"/>
      <c r="O16654" s="78"/>
    </row>
    <row r="16655" spans="1:16" ht="15" hidden="1" customHeight="1">
      <c r="A16655" s="75"/>
      <c r="B16655" s="75"/>
      <c r="C16655" s="76"/>
      <c r="D16655" s="75" t="s">
        <v>366</v>
      </c>
      <c r="E16655" s="78"/>
      <c r="F16655" s="77">
        <f t="shared" si="10948"/>
        <v>0</v>
      </c>
      <c r="G16655" s="77">
        <f t="shared" si="10949"/>
        <v>0</v>
      </c>
      <c r="H16655" s="77">
        <f t="shared" si="10950"/>
        <v>0</v>
      </c>
      <c r="I16655" s="77">
        <f t="shared" si="10951"/>
        <v>0</v>
      </c>
      <c r="J16655" s="78"/>
      <c r="K16655" s="78"/>
      <c r="L16655" s="77"/>
      <c r="M16655" s="77"/>
      <c r="N16655" s="77"/>
      <c r="O16655" s="78"/>
    </row>
    <row r="16656" spans="1:16" ht="15" hidden="1" customHeight="1">
      <c r="A16656" s="75"/>
      <c r="B16656" s="75"/>
      <c r="C16656" s="76"/>
      <c r="D16656" s="75" t="s">
        <v>367</v>
      </c>
      <c r="E16656" s="78"/>
      <c r="F16656" s="77">
        <f t="shared" si="10948"/>
        <v>0</v>
      </c>
      <c r="G16656" s="77">
        <f t="shared" si="10949"/>
        <v>0</v>
      </c>
      <c r="H16656" s="77">
        <f t="shared" si="10950"/>
        <v>0</v>
      </c>
      <c r="I16656" s="77">
        <f t="shared" si="10951"/>
        <v>0</v>
      </c>
      <c r="J16656" s="78"/>
      <c r="K16656" s="78"/>
      <c r="L16656" s="77"/>
      <c r="M16656" s="77"/>
      <c r="N16656" s="77"/>
      <c r="O16656" s="78"/>
    </row>
    <row r="16657" spans="1:16" ht="15" hidden="1" customHeight="1">
      <c r="A16657" s="75"/>
      <c r="B16657" s="75"/>
      <c r="C16657" s="76"/>
      <c r="D16657" s="75" t="s">
        <v>368</v>
      </c>
      <c r="E16657" s="78"/>
      <c r="F16657" s="77">
        <f t="shared" si="10948"/>
        <v>0</v>
      </c>
      <c r="G16657" s="77">
        <f t="shared" si="10949"/>
        <v>0</v>
      </c>
      <c r="H16657" s="77">
        <f t="shared" si="10950"/>
        <v>0</v>
      </c>
      <c r="I16657" s="77">
        <f t="shared" si="10951"/>
        <v>0</v>
      </c>
      <c r="J16657" s="78"/>
      <c r="K16657" s="78"/>
      <c r="L16657" s="77"/>
      <c r="M16657" s="77"/>
      <c r="N16657" s="77"/>
      <c r="O16657" s="78"/>
    </row>
    <row r="16658" spans="1:16" ht="15" hidden="1" customHeight="1">
      <c r="A16658" s="75"/>
      <c r="B16658" s="75"/>
      <c r="C16658" s="76"/>
      <c r="D16658" s="75" t="s">
        <v>369</v>
      </c>
      <c r="E16658" s="78"/>
      <c r="F16658" s="77">
        <f t="shared" si="10948"/>
        <v>0</v>
      </c>
      <c r="G16658" s="77">
        <f t="shared" si="10949"/>
        <v>0</v>
      </c>
      <c r="H16658" s="77">
        <f t="shared" si="10950"/>
        <v>0</v>
      </c>
      <c r="I16658" s="77">
        <f t="shared" si="10951"/>
        <v>0</v>
      </c>
      <c r="J16658" s="78"/>
      <c r="K16658" s="78"/>
      <c r="L16658" s="77"/>
      <c r="M16658" s="77"/>
      <c r="N16658" s="77"/>
      <c r="O16658" s="78"/>
    </row>
    <row r="16659" spans="1:16" ht="15" hidden="1" customHeight="1">
      <c r="A16659" s="75"/>
      <c r="B16659" s="75"/>
      <c r="C16659" s="76"/>
      <c r="D16659" s="75" t="s">
        <v>370</v>
      </c>
      <c r="E16659" s="78"/>
      <c r="F16659" s="77">
        <f t="shared" si="10948"/>
        <v>0</v>
      </c>
      <c r="G16659" s="77">
        <f t="shared" si="10949"/>
        <v>0</v>
      </c>
      <c r="H16659" s="77">
        <f t="shared" si="10950"/>
        <v>0</v>
      </c>
      <c r="I16659" s="77">
        <f t="shared" si="10951"/>
        <v>0</v>
      </c>
      <c r="J16659" s="78"/>
      <c r="K16659" s="78"/>
      <c r="L16659" s="77"/>
      <c r="M16659" s="77"/>
      <c r="N16659" s="77"/>
      <c r="O16659" s="78"/>
    </row>
    <row r="16660" spans="1:16" ht="15" hidden="1" customHeight="1">
      <c r="A16660" s="75"/>
      <c r="B16660" s="75"/>
      <c r="C16660" s="76"/>
      <c r="D16660" s="75" t="s">
        <v>371</v>
      </c>
      <c r="E16660" s="78"/>
      <c r="F16660" s="77">
        <f t="shared" si="10948"/>
        <v>0</v>
      </c>
      <c r="G16660" s="77">
        <f t="shared" si="10949"/>
        <v>0</v>
      </c>
      <c r="H16660" s="77">
        <f t="shared" si="10950"/>
        <v>0</v>
      </c>
      <c r="I16660" s="77">
        <f t="shared" si="10951"/>
        <v>0</v>
      </c>
      <c r="J16660" s="78"/>
      <c r="K16660" s="78"/>
      <c r="L16660" s="77"/>
      <c r="M16660" s="77"/>
      <c r="N16660" s="77"/>
      <c r="O16660" s="78"/>
    </row>
    <row r="16661" spans="1:16" ht="15" hidden="1" customHeight="1">
      <c r="A16661" s="75"/>
      <c r="B16661" s="75"/>
      <c r="C16661" s="76"/>
      <c r="D16661" s="75" t="s">
        <v>372</v>
      </c>
      <c r="E16661" s="78"/>
      <c r="F16661" s="77">
        <f t="shared" si="10948"/>
        <v>0</v>
      </c>
      <c r="G16661" s="77">
        <f t="shared" si="10949"/>
        <v>0</v>
      </c>
      <c r="H16661" s="77">
        <f t="shared" si="10950"/>
        <v>0</v>
      </c>
      <c r="I16661" s="77">
        <f t="shared" si="10951"/>
        <v>0</v>
      </c>
      <c r="J16661" s="78"/>
      <c r="K16661" s="78"/>
      <c r="L16661" s="77"/>
      <c r="M16661" s="77"/>
      <c r="N16661" s="77"/>
      <c r="O16661" s="78"/>
    </row>
    <row r="16662" spans="1:16" ht="15" hidden="1" customHeight="1">
      <c r="A16662" s="75"/>
      <c r="B16662" s="75"/>
      <c r="C16662" s="76"/>
      <c r="D16662" s="75" t="s">
        <v>373</v>
      </c>
      <c r="E16662" s="78"/>
      <c r="F16662" s="77">
        <f t="shared" si="10948"/>
        <v>0</v>
      </c>
      <c r="G16662" s="77">
        <f t="shared" si="10949"/>
        <v>0</v>
      </c>
      <c r="H16662" s="77">
        <f t="shared" si="10950"/>
        <v>0</v>
      </c>
      <c r="I16662" s="77">
        <f t="shared" si="10951"/>
        <v>0</v>
      </c>
      <c r="J16662" s="78"/>
      <c r="K16662" s="78"/>
      <c r="L16662" s="77"/>
      <c r="M16662" s="77"/>
      <c r="N16662" s="77"/>
      <c r="O16662" s="78"/>
    </row>
    <row r="16663" spans="1:16" ht="15" hidden="1" customHeight="1">
      <c r="A16663" s="75"/>
      <c r="B16663" s="75"/>
      <c r="C16663" s="76"/>
      <c r="D16663" s="75" t="s">
        <v>374</v>
      </c>
      <c r="E16663" s="78"/>
      <c r="F16663" s="77">
        <f t="shared" si="10948"/>
        <v>0</v>
      </c>
      <c r="G16663" s="77">
        <f t="shared" si="10949"/>
        <v>0</v>
      </c>
      <c r="H16663" s="77">
        <f t="shared" si="10950"/>
        <v>0</v>
      </c>
      <c r="I16663" s="77">
        <f t="shared" si="10951"/>
        <v>0</v>
      </c>
      <c r="J16663" s="78"/>
      <c r="K16663" s="78"/>
      <c r="L16663" s="77"/>
      <c r="M16663" s="77"/>
      <c r="N16663" s="77"/>
      <c r="O16663" s="78"/>
    </row>
    <row r="16664" spans="1:16" ht="15" hidden="1" customHeight="1">
      <c r="A16664" s="75"/>
      <c r="B16664" s="75"/>
      <c r="C16664" s="76"/>
      <c r="D16664" s="75" t="s">
        <v>375</v>
      </c>
      <c r="E16664" s="78"/>
      <c r="F16664" s="77">
        <f t="shared" si="10948"/>
        <v>0</v>
      </c>
      <c r="G16664" s="77">
        <f t="shared" si="10949"/>
        <v>0</v>
      </c>
      <c r="H16664" s="77">
        <f t="shared" si="10950"/>
        <v>0</v>
      </c>
      <c r="I16664" s="77">
        <f t="shared" si="10951"/>
        <v>0</v>
      </c>
      <c r="J16664" s="78"/>
      <c r="K16664" s="78"/>
      <c r="L16664" s="77"/>
      <c r="M16664" s="77"/>
      <c r="N16664" s="77"/>
      <c r="O16664" s="78"/>
    </row>
    <row r="16665" spans="1:16" ht="15" hidden="1" customHeight="1">
      <c r="A16665" s="75"/>
      <c r="B16665" s="75"/>
      <c r="C16665" s="76"/>
      <c r="D16665" s="75" t="s">
        <v>376</v>
      </c>
      <c r="E16665" s="78"/>
      <c r="F16665" s="77">
        <f t="shared" si="10948"/>
        <v>0</v>
      </c>
      <c r="G16665" s="77">
        <f t="shared" si="10949"/>
        <v>0</v>
      </c>
      <c r="H16665" s="77">
        <f t="shared" si="10950"/>
        <v>0</v>
      </c>
      <c r="I16665" s="77">
        <f t="shared" si="10951"/>
        <v>0</v>
      </c>
      <c r="J16665" s="78"/>
      <c r="K16665" s="78"/>
      <c r="L16665" s="77"/>
      <c r="M16665" s="77"/>
      <c r="N16665" s="77"/>
      <c r="O16665" s="78"/>
    </row>
    <row r="16666" spans="1:16" ht="15" hidden="1" customHeight="1">
      <c r="A16666" s="75"/>
      <c r="B16666" s="75"/>
      <c r="C16666" s="76"/>
      <c r="D16666" s="75" t="s">
        <v>377</v>
      </c>
      <c r="E16666" s="78"/>
      <c r="F16666" s="77">
        <f t="shared" si="10948"/>
        <v>0</v>
      </c>
      <c r="G16666" s="77">
        <f t="shared" si="10949"/>
        <v>0</v>
      </c>
      <c r="H16666" s="77">
        <f t="shared" si="10950"/>
        <v>0</v>
      </c>
      <c r="I16666" s="77">
        <f t="shared" si="10951"/>
        <v>0</v>
      </c>
      <c r="J16666" s="78"/>
      <c r="K16666" s="78"/>
      <c r="L16666" s="77"/>
      <c r="M16666" s="77"/>
      <c r="N16666" s="77"/>
      <c r="O16666" s="78"/>
    </row>
    <row r="16667" spans="1:16" s="45" customFormat="1" ht="15" hidden="1" customHeight="1">
      <c r="A16667" s="8"/>
      <c r="B16667" s="8"/>
      <c r="C16667" s="41">
        <v>9100</v>
      </c>
      <c r="D16667" s="8"/>
      <c r="E16667" s="43"/>
      <c r="F16667" s="43">
        <f t="shared" ref="F16667:O16667" si="10952">SUM(F16668:F16687)</f>
        <v>0</v>
      </c>
      <c r="G16667" s="43">
        <f t="shared" ref="G16667:H16667" si="10953">SUM(G16668:G16687)</f>
        <v>0</v>
      </c>
      <c r="H16667" s="43">
        <f t="shared" si="10953"/>
        <v>0</v>
      </c>
      <c r="I16667" s="43">
        <f t="shared" si="10952"/>
        <v>0</v>
      </c>
      <c r="J16667" s="43">
        <f t="shared" si="10952"/>
        <v>0</v>
      </c>
      <c r="K16667" s="43">
        <f t="shared" ref="K16667:L16667" si="10954">SUM(K16668:K16687)</f>
        <v>0</v>
      </c>
      <c r="L16667" s="43">
        <f t="shared" si="10954"/>
        <v>0</v>
      </c>
      <c r="M16667" s="43">
        <f t="shared" si="10952"/>
        <v>0</v>
      </c>
      <c r="N16667" s="43">
        <f t="shared" si="10952"/>
        <v>0</v>
      </c>
      <c r="O16667" s="43">
        <f t="shared" si="10952"/>
        <v>0</v>
      </c>
      <c r="P16667" s="308"/>
    </row>
    <row r="16668" spans="1:16" ht="15" hidden="1" customHeight="1">
      <c r="A16668" s="75"/>
      <c r="B16668" s="75"/>
      <c r="C16668" s="76"/>
      <c r="D16668" s="75" t="s">
        <v>378</v>
      </c>
      <c r="E16668" s="78"/>
      <c r="F16668" s="77">
        <f t="shared" ref="F16668:F16687" si="10955">I16668+O16668</f>
        <v>0</v>
      </c>
      <c r="G16668" s="77">
        <f t="shared" ref="G16668:G16687" si="10956">J16668+P16668</f>
        <v>0</v>
      </c>
      <c r="H16668" s="77">
        <f t="shared" ref="H16668:H16687" si="10957">M16668+Q16668</f>
        <v>0</v>
      </c>
      <c r="I16668" s="77">
        <f t="shared" ref="I16668:I16687" si="10958">SUM(J16668:N16668)</f>
        <v>0</v>
      </c>
      <c r="J16668" s="78"/>
      <c r="K16668" s="78"/>
      <c r="L16668" s="77"/>
      <c r="M16668" s="77"/>
      <c r="N16668" s="77"/>
      <c r="O16668" s="78"/>
    </row>
    <row r="16669" spans="1:16" ht="15" hidden="1" customHeight="1">
      <c r="A16669" s="75"/>
      <c r="B16669" s="75"/>
      <c r="C16669" s="76"/>
      <c r="D16669" s="75" t="s">
        <v>379</v>
      </c>
      <c r="E16669" s="78"/>
      <c r="F16669" s="77">
        <f t="shared" si="10955"/>
        <v>0</v>
      </c>
      <c r="G16669" s="77">
        <f t="shared" si="10956"/>
        <v>0</v>
      </c>
      <c r="H16669" s="77">
        <f t="shared" si="10957"/>
        <v>0</v>
      </c>
      <c r="I16669" s="77">
        <f t="shared" si="10958"/>
        <v>0</v>
      </c>
      <c r="J16669" s="78"/>
      <c r="K16669" s="78"/>
      <c r="L16669" s="77"/>
      <c r="M16669" s="77"/>
      <c r="N16669" s="77"/>
      <c r="O16669" s="78"/>
    </row>
    <row r="16670" spans="1:16" ht="15" hidden="1" customHeight="1">
      <c r="A16670" s="75"/>
      <c r="B16670" s="75"/>
      <c r="C16670" s="76"/>
      <c r="D16670" s="75" t="s">
        <v>380</v>
      </c>
      <c r="E16670" s="78"/>
      <c r="F16670" s="77">
        <f t="shared" si="10955"/>
        <v>0</v>
      </c>
      <c r="G16670" s="77">
        <f t="shared" si="10956"/>
        <v>0</v>
      </c>
      <c r="H16670" s="77">
        <f t="shared" si="10957"/>
        <v>0</v>
      </c>
      <c r="I16670" s="77">
        <f t="shared" si="10958"/>
        <v>0</v>
      </c>
      <c r="J16670" s="78"/>
      <c r="K16670" s="78"/>
      <c r="L16670" s="77"/>
      <c r="M16670" s="77"/>
      <c r="N16670" s="77"/>
      <c r="O16670" s="78"/>
    </row>
    <row r="16671" spans="1:16" ht="15" hidden="1" customHeight="1">
      <c r="A16671" s="75"/>
      <c r="B16671" s="75"/>
      <c r="C16671" s="76"/>
      <c r="D16671" s="75" t="s">
        <v>381</v>
      </c>
      <c r="E16671" s="78"/>
      <c r="F16671" s="77">
        <f t="shared" si="10955"/>
        <v>0</v>
      </c>
      <c r="G16671" s="77">
        <f t="shared" si="10956"/>
        <v>0</v>
      </c>
      <c r="H16671" s="77">
        <f t="shared" si="10957"/>
        <v>0</v>
      </c>
      <c r="I16671" s="77">
        <f t="shared" si="10958"/>
        <v>0</v>
      </c>
      <c r="J16671" s="78"/>
      <c r="K16671" s="78"/>
      <c r="L16671" s="77"/>
      <c r="M16671" s="77"/>
      <c r="N16671" s="77"/>
      <c r="O16671" s="78"/>
    </row>
    <row r="16672" spans="1:16" ht="15" hidden="1" customHeight="1">
      <c r="A16672" s="75"/>
      <c r="B16672" s="75"/>
      <c r="C16672" s="76"/>
      <c r="D16672" s="75" t="s">
        <v>382</v>
      </c>
      <c r="E16672" s="78"/>
      <c r="F16672" s="77">
        <f t="shared" si="10955"/>
        <v>0</v>
      </c>
      <c r="G16672" s="77">
        <f t="shared" si="10956"/>
        <v>0</v>
      </c>
      <c r="H16672" s="77">
        <f t="shared" si="10957"/>
        <v>0</v>
      </c>
      <c r="I16672" s="77">
        <f t="shared" si="10958"/>
        <v>0</v>
      </c>
      <c r="J16672" s="78"/>
      <c r="K16672" s="78"/>
      <c r="L16672" s="77"/>
      <c r="M16672" s="77"/>
      <c r="N16672" s="77"/>
      <c r="O16672" s="78"/>
    </row>
    <row r="16673" spans="1:16" ht="15" hidden="1" customHeight="1">
      <c r="A16673" s="75"/>
      <c r="B16673" s="75"/>
      <c r="C16673" s="76"/>
      <c r="D16673" s="75" t="s">
        <v>383</v>
      </c>
      <c r="E16673" s="78"/>
      <c r="F16673" s="77">
        <f t="shared" si="10955"/>
        <v>0</v>
      </c>
      <c r="G16673" s="77">
        <f t="shared" si="10956"/>
        <v>0</v>
      </c>
      <c r="H16673" s="77">
        <f t="shared" si="10957"/>
        <v>0</v>
      </c>
      <c r="I16673" s="77">
        <f t="shared" si="10958"/>
        <v>0</v>
      </c>
      <c r="J16673" s="78"/>
      <c r="K16673" s="78"/>
      <c r="L16673" s="77"/>
      <c r="M16673" s="77"/>
      <c r="N16673" s="77"/>
      <c r="O16673" s="78"/>
    </row>
    <row r="16674" spans="1:16" ht="15" hidden="1" customHeight="1">
      <c r="A16674" s="75"/>
      <c r="B16674" s="75"/>
      <c r="C16674" s="76"/>
      <c r="D16674" s="75" t="s">
        <v>384</v>
      </c>
      <c r="E16674" s="78"/>
      <c r="F16674" s="77">
        <f t="shared" si="10955"/>
        <v>0</v>
      </c>
      <c r="G16674" s="77">
        <f t="shared" si="10956"/>
        <v>0</v>
      </c>
      <c r="H16674" s="77">
        <f t="shared" si="10957"/>
        <v>0</v>
      </c>
      <c r="I16674" s="77">
        <f t="shared" si="10958"/>
        <v>0</v>
      </c>
      <c r="J16674" s="78"/>
      <c r="K16674" s="78"/>
      <c r="L16674" s="77"/>
      <c r="M16674" s="77"/>
      <c r="N16674" s="77"/>
      <c r="O16674" s="78"/>
    </row>
    <row r="16675" spans="1:16" ht="15" hidden="1" customHeight="1">
      <c r="A16675" s="75"/>
      <c r="B16675" s="75"/>
      <c r="C16675" s="76"/>
      <c r="D16675" s="75" t="s">
        <v>385</v>
      </c>
      <c r="E16675" s="78"/>
      <c r="F16675" s="77">
        <f t="shared" si="10955"/>
        <v>0</v>
      </c>
      <c r="G16675" s="77">
        <f t="shared" si="10956"/>
        <v>0</v>
      </c>
      <c r="H16675" s="77">
        <f t="shared" si="10957"/>
        <v>0</v>
      </c>
      <c r="I16675" s="77">
        <f t="shared" si="10958"/>
        <v>0</v>
      </c>
      <c r="J16675" s="78"/>
      <c r="K16675" s="78"/>
      <c r="L16675" s="77"/>
      <c r="M16675" s="77"/>
      <c r="N16675" s="77"/>
      <c r="O16675" s="78"/>
    </row>
    <row r="16676" spans="1:16" ht="15" hidden="1" customHeight="1">
      <c r="A16676" s="75"/>
      <c r="B16676" s="75"/>
      <c r="C16676" s="76"/>
      <c r="D16676" s="75" t="s">
        <v>386</v>
      </c>
      <c r="E16676" s="78"/>
      <c r="F16676" s="77">
        <f t="shared" si="10955"/>
        <v>0</v>
      </c>
      <c r="G16676" s="77">
        <f t="shared" si="10956"/>
        <v>0</v>
      </c>
      <c r="H16676" s="77">
        <f t="shared" si="10957"/>
        <v>0</v>
      </c>
      <c r="I16676" s="77">
        <f t="shared" si="10958"/>
        <v>0</v>
      </c>
      <c r="J16676" s="78"/>
      <c r="K16676" s="78"/>
      <c r="L16676" s="77"/>
      <c r="M16676" s="77"/>
      <c r="N16676" s="77"/>
      <c r="O16676" s="78"/>
    </row>
    <row r="16677" spans="1:16" ht="15" hidden="1" customHeight="1">
      <c r="A16677" s="75"/>
      <c r="B16677" s="75"/>
      <c r="C16677" s="76"/>
      <c r="D16677" s="75" t="s">
        <v>387</v>
      </c>
      <c r="E16677" s="78"/>
      <c r="F16677" s="77">
        <f t="shared" si="10955"/>
        <v>0</v>
      </c>
      <c r="G16677" s="77">
        <f t="shared" si="10956"/>
        <v>0</v>
      </c>
      <c r="H16677" s="77">
        <f t="shared" si="10957"/>
        <v>0</v>
      </c>
      <c r="I16677" s="77">
        <f t="shared" si="10958"/>
        <v>0</v>
      </c>
      <c r="J16677" s="78"/>
      <c r="K16677" s="78"/>
      <c r="L16677" s="77"/>
      <c r="M16677" s="77"/>
      <c r="N16677" s="77"/>
      <c r="O16677" s="78"/>
    </row>
    <row r="16678" spans="1:16" ht="15" hidden="1" customHeight="1">
      <c r="A16678" s="75"/>
      <c r="B16678" s="75"/>
      <c r="C16678" s="76"/>
      <c r="D16678" s="75" t="s">
        <v>388</v>
      </c>
      <c r="E16678" s="78"/>
      <c r="F16678" s="77">
        <f t="shared" si="10955"/>
        <v>0</v>
      </c>
      <c r="G16678" s="77">
        <f t="shared" si="10956"/>
        <v>0</v>
      </c>
      <c r="H16678" s="77">
        <f t="shared" si="10957"/>
        <v>0</v>
      </c>
      <c r="I16678" s="77">
        <f t="shared" si="10958"/>
        <v>0</v>
      </c>
      <c r="J16678" s="78"/>
      <c r="K16678" s="78"/>
      <c r="L16678" s="77"/>
      <c r="M16678" s="77"/>
      <c r="N16678" s="77"/>
      <c r="O16678" s="78"/>
    </row>
    <row r="16679" spans="1:16" ht="15" hidden="1" customHeight="1">
      <c r="A16679" s="75"/>
      <c r="B16679" s="75"/>
      <c r="C16679" s="76"/>
      <c r="D16679" s="75" t="s">
        <v>389</v>
      </c>
      <c r="E16679" s="78"/>
      <c r="F16679" s="77">
        <f t="shared" si="10955"/>
        <v>0</v>
      </c>
      <c r="G16679" s="77">
        <f t="shared" si="10956"/>
        <v>0</v>
      </c>
      <c r="H16679" s="77">
        <f t="shared" si="10957"/>
        <v>0</v>
      </c>
      <c r="I16679" s="77">
        <f t="shared" si="10958"/>
        <v>0</v>
      </c>
      <c r="J16679" s="78"/>
      <c r="K16679" s="78"/>
      <c r="L16679" s="77"/>
      <c r="M16679" s="77"/>
      <c r="N16679" s="77"/>
      <c r="O16679" s="78"/>
    </row>
    <row r="16680" spans="1:16" ht="15" hidden="1" customHeight="1">
      <c r="A16680" s="75"/>
      <c r="B16680" s="75"/>
      <c r="C16680" s="76"/>
      <c r="D16680" s="75" t="s">
        <v>390</v>
      </c>
      <c r="E16680" s="78"/>
      <c r="F16680" s="77">
        <f t="shared" si="10955"/>
        <v>0</v>
      </c>
      <c r="G16680" s="77">
        <f t="shared" si="10956"/>
        <v>0</v>
      </c>
      <c r="H16680" s="77">
        <f t="shared" si="10957"/>
        <v>0</v>
      </c>
      <c r="I16680" s="77">
        <f t="shared" si="10958"/>
        <v>0</v>
      </c>
      <c r="J16680" s="78"/>
      <c r="K16680" s="78"/>
      <c r="L16680" s="77"/>
      <c r="M16680" s="77"/>
      <c r="N16680" s="77"/>
      <c r="O16680" s="78"/>
    </row>
    <row r="16681" spans="1:16" ht="15" hidden="1" customHeight="1">
      <c r="A16681" s="75"/>
      <c r="B16681" s="75"/>
      <c r="C16681" s="76"/>
      <c r="D16681" s="75" t="s">
        <v>391</v>
      </c>
      <c r="E16681" s="78"/>
      <c r="F16681" s="77">
        <f t="shared" si="10955"/>
        <v>0</v>
      </c>
      <c r="G16681" s="77">
        <f t="shared" si="10956"/>
        <v>0</v>
      </c>
      <c r="H16681" s="77">
        <f t="shared" si="10957"/>
        <v>0</v>
      </c>
      <c r="I16681" s="77">
        <f t="shared" si="10958"/>
        <v>0</v>
      </c>
      <c r="J16681" s="78"/>
      <c r="K16681" s="78"/>
      <c r="L16681" s="77"/>
      <c r="M16681" s="77"/>
      <c r="N16681" s="77"/>
      <c r="O16681" s="78"/>
    </row>
    <row r="16682" spans="1:16" ht="15" hidden="1" customHeight="1">
      <c r="A16682" s="75"/>
      <c r="B16682" s="75"/>
      <c r="C16682" s="76"/>
      <c r="D16682" s="75" t="s">
        <v>392</v>
      </c>
      <c r="E16682" s="78"/>
      <c r="F16682" s="77">
        <f t="shared" si="10955"/>
        <v>0</v>
      </c>
      <c r="G16682" s="77">
        <f t="shared" si="10956"/>
        <v>0</v>
      </c>
      <c r="H16682" s="77">
        <f t="shared" si="10957"/>
        <v>0</v>
      </c>
      <c r="I16682" s="77">
        <f t="shared" si="10958"/>
        <v>0</v>
      </c>
      <c r="J16682" s="78"/>
      <c r="K16682" s="78"/>
      <c r="L16682" s="77"/>
      <c r="M16682" s="77"/>
      <c r="N16682" s="77"/>
      <c r="O16682" s="78"/>
    </row>
    <row r="16683" spans="1:16" ht="15" hidden="1" customHeight="1">
      <c r="A16683" s="75"/>
      <c r="B16683" s="75"/>
      <c r="C16683" s="76"/>
      <c r="D16683" s="75" t="s">
        <v>393</v>
      </c>
      <c r="E16683" s="78"/>
      <c r="F16683" s="77">
        <f t="shared" si="10955"/>
        <v>0</v>
      </c>
      <c r="G16683" s="77">
        <f t="shared" si="10956"/>
        <v>0</v>
      </c>
      <c r="H16683" s="77">
        <f t="shared" si="10957"/>
        <v>0</v>
      </c>
      <c r="I16683" s="77">
        <f t="shared" si="10958"/>
        <v>0</v>
      </c>
      <c r="J16683" s="78"/>
      <c r="K16683" s="78"/>
      <c r="L16683" s="77"/>
      <c r="M16683" s="77"/>
      <c r="N16683" s="77"/>
      <c r="O16683" s="78"/>
    </row>
    <row r="16684" spans="1:16" ht="15" hidden="1" customHeight="1">
      <c r="A16684" s="75"/>
      <c r="B16684" s="75"/>
      <c r="C16684" s="76"/>
      <c r="D16684" s="75" t="s">
        <v>394</v>
      </c>
      <c r="E16684" s="78"/>
      <c r="F16684" s="77">
        <f t="shared" si="10955"/>
        <v>0</v>
      </c>
      <c r="G16684" s="77">
        <f t="shared" si="10956"/>
        <v>0</v>
      </c>
      <c r="H16684" s="77">
        <f t="shared" si="10957"/>
        <v>0</v>
      </c>
      <c r="I16684" s="77">
        <f t="shared" si="10958"/>
        <v>0</v>
      </c>
      <c r="J16684" s="78"/>
      <c r="K16684" s="78"/>
      <c r="L16684" s="77"/>
      <c r="M16684" s="77"/>
      <c r="N16684" s="77"/>
      <c r="O16684" s="78"/>
    </row>
    <row r="16685" spans="1:16" ht="15" hidden="1" customHeight="1">
      <c r="A16685" s="75"/>
      <c r="B16685" s="75"/>
      <c r="C16685" s="76"/>
      <c r="D16685" s="75" t="s">
        <v>395</v>
      </c>
      <c r="E16685" s="78"/>
      <c r="F16685" s="77">
        <f t="shared" si="10955"/>
        <v>0</v>
      </c>
      <c r="G16685" s="77">
        <f t="shared" si="10956"/>
        <v>0</v>
      </c>
      <c r="H16685" s="77">
        <f t="shared" si="10957"/>
        <v>0</v>
      </c>
      <c r="I16685" s="77">
        <f t="shared" si="10958"/>
        <v>0</v>
      </c>
      <c r="J16685" s="78"/>
      <c r="K16685" s="78"/>
      <c r="L16685" s="77"/>
      <c r="M16685" s="77"/>
      <c r="N16685" s="77"/>
      <c r="O16685" s="78"/>
    </row>
    <row r="16686" spans="1:16" ht="15" hidden="1" customHeight="1">
      <c r="A16686" s="75"/>
      <c r="B16686" s="75"/>
      <c r="C16686" s="76"/>
      <c r="D16686" s="75" t="s">
        <v>396</v>
      </c>
      <c r="E16686" s="78"/>
      <c r="F16686" s="77">
        <f t="shared" si="10955"/>
        <v>0</v>
      </c>
      <c r="G16686" s="77">
        <f t="shared" si="10956"/>
        <v>0</v>
      </c>
      <c r="H16686" s="77">
        <f t="shared" si="10957"/>
        <v>0</v>
      </c>
      <c r="I16686" s="77">
        <f t="shared" si="10958"/>
        <v>0</v>
      </c>
      <c r="J16686" s="78"/>
      <c r="K16686" s="78"/>
      <c r="L16686" s="77"/>
      <c r="M16686" s="77"/>
      <c r="N16686" s="77"/>
      <c r="O16686" s="78"/>
    </row>
    <row r="16687" spans="1:16" ht="15" hidden="1" customHeight="1">
      <c r="A16687" s="75"/>
      <c r="B16687" s="75"/>
      <c r="C16687" s="76"/>
      <c r="D16687" s="75" t="s">
        <v>397</v>
      </c>
      <c r="E16687" s="78"/>
      <c r="F16687" s="77">
        <f t="shared" si="10955"/>
        <v>0</v>
      </c>
      <c r="G16687" s="77">
        <f t="shared" si="10956"/>
        <v>0</v>
      </c>
      <c r="H16687" s="77">
        <f t="shared" si="10957"/>
        <v>0</v>
      </c>
      <c r="I16687" s="77">
        <f t="shared" si="10958"/>
        <v>0</v>
      </c>
      <c r="J16687" s="78"/>
      <c r="K16687" s="78"/>
      <c r="L16687" s="77"/>
      <c r="M16687" s="77"/>
      <c r="N16687" s="77"/>
      <c r="O16687" s="78"/>
    </row>
    <row r="16688" spans="1:16" s="45" customFormat="1" ht="15" hidden="1" customHeight="1">
      <c r="A16688" s="8"/>
      <c r="B16688" s="8"/>
      <c r="C16688" s="41">
        <v>9200</v>
      </c>
      <c r="D16688" s="8"/>
      <c r="E16688" s="43"/>
      <c r="F16688" s="40">
        <f t="shared" ref="F16688:O16688" si="10959">SUM(F16689:F16693)</f>
        <v>0</v>
      </c>
      <c r="G16688" s="40">
        <f t="shared" ref="G16688:H16688" si="10960">SUM(G16689:G16693)</f>
        <v>0</v>
      </c>
      <c r="H16688" s="40">
        <f t="shared" si="10960"/>
        <v>0</v>
      </c>
      <c r="I16688" s="40">
        <f t="shared" si="10959"/>
        <v>0</v>
      </c>
      <c r="J16688" s="40">
        <f t="shared" si="10959"/>
        <v>0</v>
      </c>
      <c r="K16688" s="40">
        <f t="shared" ref="K16688:L16688" si="10961">SUM(K16689:K16693)</f>
        <v>0</v>
      </c>
      <c r="L16688" s="40">
        <f t="shared" si="10961"/>
        <v>0</v>
      </c>
      <c r="M16688" s="40">
        <f t="shared" si="10959"/>
        <v>0</v>
      </c>
      <c r="N16688" s="40">
        <f t="shared" si="10959"/>
        <v>0</v>
      </c>
      <c r="O16688" s="40">
        <f t="shared" si="10959"/>
        <v>0</v>
      </c>
      <c r="P16688" s="308"/>
    </row>
    <row r="16689" spans="1:16" ht="15" hidden="1" customHeight="1">
      <c r="A16689" s="75"/>
      <c r="B16689" s="75"/>
      <c r="C16689" s="76"/>
      <c r="D16689" s="75" t="s">
        <v>398</v>
      </c>
      <c r="E16689" s="78"/>
      <c r="F16689" s="77">
        <f t="shared" ref="F16689:F16693" si="10962">I16689+O16689</f>
        <v>0</v>
      </c>
      <c r="G16689" s="77">
        <f>J16689+P16689</f>
        <v>0</v>
      </c>
      <c r="H16689" s="77">
        <f>M16689+Q16689</f>
        <v>0</v>
      </c>
      <c r="I16689" s="77">
        <f>SUM(J16689:N16689)</f>
        <v>0</v>
      </c>
      <c r="J16689" s="78"/>
      <c r="K16689" s="78"/>
      <c r="L16689" s="77"/>
      <c r="M16689" s="77"/>
      <c r="N16689" s="77"/>
      <c r="O16689" s="78"/>
    </row>
    <row r="16690" spans="1:16" ht="15" hidden="1" customHeight="1">
      <c r="A16690" s="75"/>
      <c r="B16690" s="75"/>
      <c r="C16690" s="76"/>
      <c r="D16690" s="75" t="s">
        <v>399</v>
      </c>
      <c r="E16690" s="78"/>
      <c r="F16690" s="77">
        <f t="shared" si="10962"/>
        <v>0</v>
      </c>
      <c r="G16690" s="77">
        <f>J16690+P16690</f>
        <v>0</v>
      </c>
      <c r="H16690" s="77">
        <f>M16690+Q16690</f>
        <v>0</v>
      </c>
      <c r="I16690" s="77">
        <f>SUM(J16690:N16690)</f>
        <v>0</v>
      </c>
      <c r="J16690" s="78"/>
      <c r="K16690" s="78"/>
      <c r="L16690" s="77"/>
      <c r="M16690" s="77"/>
      <c r="N16690" s="77"/>
      <c r="O16690" s="78"/>
    </row>
    <row r="16691" spans="1:16" ht="15" hidden="1" customHeight="1">
      <c r="A16691" s="75"/>
      <c r="B16691" s="75"/>
      <c r="C16691" s="76"/>
      <c r="D16691" s="75" t="s">
        <v>400</v>
      </c>
      <c r="E16691" s="78"/>
      <c r="F16691" s="77">
        <f t="shared" si="10962"/>
        <v>0</v>
      </c>
      <c r="G16691" s="77">
        <f>J16691+P16691</f>
        <v>0</v>
      </c>
      <c r="H16691" s="77">
        <f>M16691+Q16691</f>
        <v>0</v>
      </c>
      <c r="I16691" s="77">
        <f>SUM(J16691:N16691)</f>
        <v>0</v>
      </c>
      <c r="J16691" s="78"/>
      <c r="K16691" s="78"/>
      <c r="L16691" s="77"/>
      <c r="M16691" s="77"/>
      <c r="N16691" s="77"/>
      <c r="O16691" s="78"/>
    </row>
    <row r="16692" spans="1:16" ht="15" hidden="1" customHeight="1">
      <c r="A16692" s="75"/>
      <c r="B16692" s="75"/>
      <c r="C16692" s="76"/>
      <c r="D16692" s="75" t="s">
        <v>401</v>
      </c>
      <c r="E16692" s="78"/>
      <c r="F16692" s="77">
        <f t="shared" si="10962"/>
        <v>0</v>
      </c>
      <c r="G16692" s="77">
        <f>J16692+P16692</f>
        <v>0</v>
      </c>
      <c r="H16692" s="77">
        <f>M16692+Q16692</f>
        <v>0</v>
      </c>
      <c r="I16692" s="77">
        <f>SUM(J16692:N16692)</f>
        <v>0</v>
      </c>
      <c r="J16692" s="78"/>
      <c r="K16692" s="78"/>
      <c r="L16692" s="77"/>
      <c r="M16692" s="77"/>
      <c r="N16692" s="77"/>
      <c r="O16692" s="78"/>
    </row>
    <row r="16693" spans="1:16" ht="15" hidden="1" customHeight="1">
      <c r="A16693" s="75"/>
      <c r="B16693" s="75"/>
      <c r="C16693" s="76"/>
      <c r="D16693" s="75" t="s">
        <v>402</v>
      </c>
      <c r="E16693" s="78"/>
      <c r="F16693" s="77">
        <f t="shared" si="10962"/>
        <v>0</v>
      </c>
      <c r="G16693" s="77">
        <f>J16693+P16693</f>
        <v>0</v>
      </c>
      <c r="H16693" s="77">
        <f>M16693+Q16693</f>
        <v>0</v>
      </c>
      <c r="I16693" s="77">
        <f>SUM(J16693:N16693)</f>
        <v>0</v>
      </c>
      <c r="J16693" s="78"/>
      <c r="K16693" s="78"/>
      <c r="L16693" s="77"/>
      <c r="M16693" s="77"/>
      <c r="N16693" s="77"/>
      <c r="O16693" s="78"/>
    </row>
    <row r="16694" spans="1:16" s="45" customFormat="1" ht="15" hidden="1" customHeight="1">
      <c r="A16694" s="8"/>
      <c r="B16694" s="8"/>
      <c r="C16694" s="41">
        <v>9250</v>
      </c>
      <c r="D16694" s="8"/>
      <c r="E16694" s="43"/>
      <c r="F16694" s="43">
        <f t="shared" ref="F16694:O16694" si="10963">SUM(F16695:F16700)</f>
        <v>0</v>
      </c>
      <c r="G16694" s="43">
        <f t="shared" ref="G16694:H16694" si="10964">SUM(G16695:G16700)</f>
        <v>0</v>
      </c>
      <c r="H16694" s="43">
        <f t="shared" si="10964"/>
        <v>0</v>
      </c>
      <c r="I16694" s="43">
        <f t="shared" si="10963"/>
        <v>0</v>
      </c>
      <c r="J16694" s="43">
        <f t="shared" si="10963"/>
        <v>0</v>
      </c>
      <c r="K16694" s="43">
        <f t="shared" ref="K16694:L16694" si="10965">SUM(K16695:K16700)</f>
        <v>0</v>
      </c>
      <c r="L16694" s="43">
        <f t="shared" si="10965"/>
        <v>0</v>
      </c>
      <c r="M16694" s="43">
        <f t="shared" si="10963"/>
        <v>0</v>
      </c>
      <c r="N16694" s="43">
        <f t="shared" si="10963"/>
        <v>0</v>
      </c>
      <c r="O16694" s="43">
        <f t="shared" si="10963"/>
        <v>0</v>
      </c>
      <c r="P16694" s="308"/>
    </row>
    <row r="16695" spans="1:16" ht="15" hidden="1" customHeight="1">
      <c r="A16695" s="75"/>
      <c r="B16695" s="75"/>
      <c r="C16695" s="76"/>
      <c r="D16695" s="75" t="s">
        <v>403</v>
      </c>
      <c r="E16695" s="78"/>
      <c r="F16695" s="77">
        <f t="shared" ref="F16695:F16700" si="10966">I16695+O16695</f>
        <v>0</v>
      </c>
      <c r="G16695" s="77">
        <f t="shared" ref="G16695:G16700" si="10967">J16695+P16695</f>
        <v>0</v>
      </c>
      <c r="H16695" s="77">
        <f t="shared" ref="H16695:H16700" si="10968">M16695+Q16695</f>
        <v>0</v>
      </c>
      <c r="I16695" s="77">
        <f t="shared" ref="I16695:I16700" si="10969">SUM(J16695:N16695)</f>
        <v>0</v>
      </c>
      <c r="J16695" s="78"/>
      <c r="K16695" s="78"/>
      <c r="L16695" s="77"/>
      <c r="M16695" s="77"/>
      <c r="N16695" s="77"/>
      <c r="O16695" s="78"/>
    </row>
    <row r="16696" spans="1:16" ht="15" hidden="1" customHeight="1">
      <c r="A16696" s="75"/>
      <c r="B16696" s="75"/>
      <c r="C16696" s="76"/>
      <c r="D16696" s="75" t="s">
        <v>404</v>
      </c>
      <c r="E16696" s="78"/>
      <c r="F16696" s="77">
        <f t="shared" si="10966"/>
        <v>0</v>
      </c>
      <c r="G16696" s="77">
        <f t="shared" si="10967"/>
        <v>0</v>
      </c>
      <c r="H16696" s="77">
        <f t="shared" si="10968"/>
        <v>0</v>
      </c>
      <c r="I16696" s="77">
        <f t="shared" si="10969"/>
        <v>0</v>
      </c>
      <c r="J16696" s="78"/>
      <c r="K16696" s="78"/>
      <c r="L16696" s="77"/>
      <c r="M16696" s="77"/>
      <c r="N16696" s="77"/>
      <c r="O16696" s="78"/>
    </row>
    <row r="16697" spans="1:16" ht="15" hidden="1" customHeight="1">
      <c r="A16697" s="75"/>
      <c r="B16697" s="75"/>
      <c r="C16697" s="76"/>
      <c r="D16697" s="75" t="s">
        <v>405</v>
      </c>
      <c r="E16697" s="78"/>
      <c r="F16697" s="77">
        <f t="shared" si="10966"/>
        <v>0</v>
      </c>
      <c r="G16697" s="77">
        <f t="shared" si="10967"/>
        <v>0</v>
      </c>
      <c r="H16697" s="77">
        <f t="shared" si="10968"/>
        <v>0</v>
      </c>
      <c r="I16697" s="77">
        <f t="shared" si="10969"/>
        <v>0</v>
      </c>
      <c r="J16697" s="78"/>
      <c r="K16697" s="78"/>
      <c r="L16697" s="77"/>
      <c r="M16697" s="77"/>
      <c r="N16697" s="77"/>
      <c r="O16697" s="78"/>
    </row>
    <row r="16698" spans="1:16" ht="15" hidden="1" customHeight="1">
      <c r="A16698" s="75"/>
      <c r="B16698" s="75"/>
      <c r="C16698" s="76"/>
      <c r="D16698" s="75" t="s">
        <v>406</v>
      </c>
      <c r="E16698" s="78"/>
      <c r="F16698" s="77">
        <f t="shared" si="10966"/>
        <v>0</v>
      </c>
      <c r="G16698" s="77">
        <f t="shared" si="10967"/>
        <v>0</v>
      </c>
      <c r="H16698" s="77">
        <f t="shared" si="10968"/>
        <v>0</v>
      </c>
      <c r="I16698" s="77">
        <f t="shared" si="10969"/>
        <v>0</v>
      </c>
      <c r="J16698" s="78"/>
      <c r="K16698" s="78"/>
      <c r="L16698" s="77"/>
      <c r="M16698" s="77"/>
      <c r="N16698" s="77"/>
      <c r="O16698" s="78"/>
    </row>
    <row r="16699" spans="1:16" ht="15" hidden="1" customHeight="1">
      <c r="A16699" s="75"/>
      <c r="B16699" s="75"/>
      <c r="C16699" s="76"/>
      <c r="D16699" s="75" t="s">
        <v>407</v>
      </c>
      <c r="E16699" s="78"/>
      <c r="F16699" s="77">
        <f t="shared" si="10966"/>
        <v>0</v>
      </c>
      <c r="G16699" s="77">
        <f t="shared" si="10967"/>
        <v>0</v>
      </c>
      <c r="H16699" s="77">
        <f t="shared" si="10968"/>
        <v>0</v>
      </c>
      <c r="I16699" s="77">
        <f t="shared" si="10969"/>
        <v>0</v>
      </c>
      <c r="J16699" s="78"/>
      <c r="K16699" s="78"/>
      <c r="L16699" s="77"/>
      <c r="M16699" s="77"/>
      <c r="N16699" s="77"/>
      <c r="O16699" s="78"/>
    </row>
    <row r="16700" spans="1:16" ht="15" hidden="1" customHeight="1">
      <c r="A16700" s="75"/>
      <c r="B16700" s="75"/>
      <c r="C16700" s="76"/>
      <c r="D16700" s="75" t="s">
        <v>408</v>
      </c>
      <c r="E16700" s="78"/>
      <c r="F16700" s="77">
        <f t="shared" si="10966"/>
        <v>0</v>
      </c>
      <c r="G16700" s="77">
        <f t="shared" si="10967"/>
        <v>0</v>
      </c>
      <c r="H16700" s="77">
        <f t="shared" si="10968"/>
        <v>0</v>
      </c>
      <c r="I16700" s="77">
        <f t="shared" si="10969"/>
        <v>0</v>
      </c>
      <c r="J16700" s="78"/>
      <c r="K16700" s="78"/>
      <c r="L16700" s="77"/>
      <c r="M16700" s="77"/>
      <c r="N16700" s="77"/>
      <c r="O16700" s="78"/>
    </row>
    <row r="16701" spans="1:16" s="45" customFormat="1" ht="15" hidden="1" customHeight="1">
      <c r="A16701" s="8"/>
      <c r="B16701" s="8"/>
      <c r="C16701" s="41">
        <v>9300</v>
      </c>
      <c r="D16701" s="8"/>
      <c r="E16701" s="43"/>
      <c r="F16701" s="40">
        <f t="shared" ref="F16701:O16701" si="10970">SUM(F16702:F16707)</f>
        <v>0</v>
      </c>
      <c r="G16701" s="40">
        <f t="shared" ref="G16701:H16701" si="10971">SUM(G16702:G16707)</f>
        <v>0</v>
      </c>
      <c r="H16701" s="40">
        <f t="shared" si="10971"/>
        <v>0</v>
      </c>
      <c r="I16701" s="40">
        <f t="shared" si="10970"/>
        <v>0</v>
      </c>
      <c r="J16701" s="40">
        <f t="shared" si="10970"/>
        <v>0</v>
      </c>
      <c r="K16701" s="40">
        <f t="shared" ref="K16701:L16701" si="10972">SUM(K16702:K16707)</f>
        <v>0</v>
      </c>
      <c r="L16701" s="40">
        <f t="shared" si="10972"/>
        <v>0</v>
      </c>
      <c r="M16701" s="40">
        <f t="shared" si="10970"/>
        <v>0</v>
      </c>
      <c r="N16701" s="40">
        <f t="shared" si="10970"/>
        <v>0</v>
      </c>
      <c r="O16701" s="40">
        <f t="shared" si="10970"/>
        <v>0</v>
      </c>
      <c r="P16701" s="308"/>
    </row>
    <row r="16702" spans="1:16" ht="15" hidden="1" customHeight="1">
      <c r="A16702" s="75"/>
      <c r="B16702" s="75"/>
      <c r="C16702" s="76"/>
      <c r="D16702" s="75" t="s">
        <v>409</v>
      </c>
      <c r="E16702" s="78"/>
      <c r="F16702" s="77">
        <f t="shared" ref="F16702:F16707" si="10973">I16702+O16702</f>
        <v>0</v>
      </c>
      <c r="G16702" s="77">
        <f t="shared" ref="G16702:G16707" si="10974">J16702+P16702</f>
        <v>0</v>
      </c>
      <c r="H16702" s="77">
        <f t="shared" ref="H16702:H16707" si="10975">M16702+Q16702</f>
        <v>0</v>
      </c>
      <c r="I16702" s="77">
        <f t="shared" ref="I16702:I16707" si="10976">SUM(J16702:N16702)</f>
        <v>0</v>
      </c>
      <c r="J16702" s="78"/>
      <c r="K16702" s="78"/>
      <c r="L16702" s="77"/>
      <c r="M16702" s="77"/>
      <c r="N16702" s="77"/>
      <c r="O16702" s="78"/>
    </row>
    <row r="16703" spans="1:16" ht="15" hidden="1" customHeight="1">
      <c r="A16703" s="75"/>
      <c r="B16703" s="75"/>
      <c r="C16703" s="76"/>
      <c r="D16703" s="75" t="s">
        <v>410</v>
      </c>
      <c r="E16703" s="78"/>
      <c r="F16703" s="77">
        <f t="shared" si="10973"/>
        <v>0</v>
      </c>
      <c r="G16703" s="77">
        <f t="shared" si="10974"/>
        <v>0</v>
      </c>
      <c r="H16703" s="77">
        <f t="shared" si="10975"/>
        <v>0</v>
      </c>
      <c r="I16703" s="77">
        <f t="shared" si="10976"/>
        <v>0</v>
      </c>
      <c r="J16703" s="78"/>
      <c r="K16703" s="78"/>
      <c r="L16703" s="77"/>
      <c r="M16703" s="77"/>
      <c r="N16703" s="77"/>
      <c r="O16703" s="78"/>
    </row>
    <row r="16704" spans="1:16" ht="15" hidden="1" customHeight="1">
      <c r="A16704" s="75"/>
      <c r="B16704" s="75"/>
      <c r="C16704" s="76"/>
      <c r="D16704" s="75" t="s">
        <v>411</v>
      </c>
      <c r="E16704" s="78"/>
      <c r="F16704" s="77">
        <f t="shared" si="10973"/>
        <v>0</v>
      </c>
      <c r="G16704" s="77">
        <f t="shared" si="10974"/>
        <v>0</v>
      </c>
      <c r="H16704" s="77">
        <f t="shared" si="10975"/>
        <v>0</v>
      </c>
      <c r="I16704" s="77">
        <f t="shared" si="10976"/>
        <v>0</v>
      </c>
      <c r="J16704" s="78"/>
      <c r="K16704" s="78"/>
      <c r="L16704" s="77"/>
      <c r="M16704" s="77"/>
      <c r="N16704" s="77"/>
      <c r="O16704" s="78"/>
    </row>
    <row r="16705" spans="1:16" ht="15" hidden="1" customHeight="1">
      <c r="A16705" s="75"/>
      <c r="B16705" s="75"/>
      <c r="C16705" s="76"/>
      <c r="D16705" s="75" t="s">
        <v>412</v>
      </c>
      <c r="E16705" s="78"/>
      <c r="F16705" s="77">
        <f t="shared" si="10973"/>
        <v>0</v>
      </c>
      <c r="G16705" s="77">
        <f t="shared" si="10974"/>
        <v>0</v>
      </c>
      <c r="H16705" s="77">
        <f t="shared" si="10975"/>
        <v>0</v>
      </c>
      <c r="I16705" s="77">
        <f t="shared" si="10976"/>
        <v>0</v>
      </c>
      <c r="J16705" s="78"/>
      <c r="K16705" s="78"/>
      <c r="L16705" s="77"/>
      <c r="M16705" s="77"/>
      <c r="N16705" s="77"/>
      <c r="O16705" s="78"/>
    </row>
    <row r="16706" spans="1:16" ht="15" hidden="1" customHeight="1">
      <c r="A16706" s="75"/>
      <c r="B16706" s="75"/>
      <c r="C16706" s="76"/>
      <c r="D16706" s="75" t="s">
        <v>413</v>
      </c>
      <c r="E16706" s="78"/>
      <c r="F16706" s="77">
        <f t="shared" si="10973"/>
        <v>0</v>
      </c>
      <c r="G16706" s="77">
        <f t="shared" si="10974"/>
        <v>0</v>
      </c>
      <c r="H16706" s="77">
        <f t="shared" si="10975"/>
        <v>0</v>
      </c>
      <c r="I16706" s="77">
        <f t="shared" si="10976"/>
        <v>0</v>
      </c>
      <c r="J16706" s="78"/>
      <c r="K16706" s="78"/>
      <c r="L16706" s="77"/>
      <c r="M16706" s="77"/>
      <c r="N16706" s="77"/>
      <c r="O16706" s="78"/>
    </row>
    <row r="16707" spans="1:16" ht="15" hidden="1" customHeight="1">
      <c r="A16707" s="75"/>
      <c r="B16707" s="75"/>
      <c r="C16707" s="76"/>
      <c r="D16707" s="75" t="s">
        <v>414</v>
      </c>
      <c r="E16707" s="78"/>
      <c r="F16707" s="77">
        <f t="shared" si="10973"/>
        <v>0</v>
      </c>
      <c r="G16707" s="77">
        <f t="shared" si="10974"/>
        <v>0</v>
      </c>
      <c r="H16707" s="77">
        <f t="shared" si="10975"/>
        <v>0</v>
      </c>
      <c r="I16707" s="77">
        <f t="shared" si="10976"/>
        <v>0</v>
      </c>
      <c r="J16707" s="78"/>
      <c r="K16707" s="78"/>
      <c r="L16707" s="77"/>
      <c r="M16707" s="77"/>
      <c r="N16707" s="77"/>
      <c r="O16707" s="78"/>
    </row>
    <row r="16708" spans="1:16" s="45" customFormat="1" ht="15" hidden="1" customHeight="1">
      <c r="A16708" s="8"/>
      <c r="B16708" s="8"/>
      <c r="C16708" s="41">
        <v>9350</v>
      </c>
      <c r="D16708" s="8"/>
      <c r="E16708" s="43"/>
      <c r="F16708" s="43">
        <f t="shared" ref="F16708:O16708" si="10977">SUM(F16709:F16714)</f>
        <v>0</v>
      </c>
      <c r="G16708" s="43">
        <f t="shared" ref="G16708:H16708" si="10978">SUM(G16709:G16714)</f>
        <v>0</v>
      </c>
      <c r="H16708" s="43">
        <f t="shared" si="10978"/>
        <v>0</v>
      </c>
      <c r="I16708" s="43">
        <f t="shared" si="10977"/>
        <v>0</v>
      </c>
      <c r="J16708" s="43">
        <f t="shared" si="10977"/>
        <v>0</v>
      </c>
      <c r="K16708" s="43">
        <f t="shared" ref="K16708:L16708" si="10979">SUM(K16709:K16714)</f>
        <v>0</v>
      </c>
      <c r="L16708" s="43">
        <f t="shared" si="10979"/>
        <v>0</v>
      </c>
      <c r="M16708" s="43">
        <f t="shared" si="10977"/>
        <v>0</v>
      </c>
      <c r="N16708" s="43">
        <f t="shared" si="10977"/>
        <v>0</v>
      </c>
      <c r="O16708" s="43">
        <f t="shared" si="10977"/>
        <v>0</v>
      </c>
      <c r="P16708" s="308"/>
    </row>
    <row r="16709" spans="1:16" ht="15" hidden="1" customHeight="1">
      <c r="A16709" s="75"/>
      <c r="B16709" s="75"/>
      <c r="C16709" s="76"/>
      <c r="D16709" s="75" t="s">
        <v>415</v>
      </c>
      <c r="E16709" s="78"/>
      <c r="F16709" s="77">
        <f t="shared" ref="F16709:F16714" si="10980">I16709+O16709</f>
        <v>0</v>
      </c>
      <c r="G16709" s="77">
        <f t="shared" ref="G16709:G16714" si="10981">J16709+P16709</f>
        <v>0</v>
      </c>
      <c r="H16709" s="77">
        <f t="shared" ref="H16709:H16714" si="10982">M16709+Q16709</f>
        <v>0</v>
      </c>
      <c r="I16709" s="77">
        <f t="shared" ref="I16709:I16714" si="10983">SUM(J16709:N16709)</f>
        <v>0</v>
      </c>
      <c r="J16709" s="78"/>
      <c r="K16709" s="78"/>
      <c r="L16709" s="77"/>
      <c r="M16709" s="77"/>
      <c r="N16709" s="77"/>
      <c r="O16709" s="78"/>
    </row>
    <row r="16710" spans="1:16" ht="15" hidden="1" customHeight="1">
      <c r="A16710" s="75"/>
      <c r="B16710" s="75"/>
      <c r="C16710" s="76"/>
      <c r="D16710" s="75" t="s">
        <v>416</v>
      </c>
      <c r="E16710" s="78"/>
      <c r="F16710" s="77">
        <f t="shared" si="10980"/>
        <v>0</v>
      </c>
      <c r="G16710" s="77">
        <f t="shared" si="10981"/>
        <v>0</v>
      </c>
      <c r="H16710" s="77">
        <f t="shared" si="10982"/>
        <v>0</v>
      </c>
      <c r="I16710" s="77">
        <f t="shared" si="10983"/>
        <v>0</v>
      </c>
      <c r="J16710" s="78"/>
      <c r="K16710" s="78"/>
      <c r="L16710" s="77"/>
      <c r="M16710" s="77"/>
      <c r="N16710" s="77"/>
      <c r="O16710" s="78"/>
    </row>
    <row r="16711" spans="1:16" ht="15" hidden="1" customHeight="1">
      <c r="A16711" s="75"/>
      <c r="B16711" s="75"/>
      <c r="C16711" s="76"/>
      <c r="D16711" s="75" t="s">
        <v>417</v>
      </c>
      <c r="E16711" s="78"/>
      <c r="F16711" s="77">
        <f t="shared" si="10980"/>
        <v>0</v>
      </c>
      <c r="G16711" s="77">
        <f t="shared" si="10981"/>
        <v>0</v>
      </c>
      <c r="H16711" s="77">
        <f t="shared" si="10982"/>
        <v>0</v>
      </c>
      <c r="I16711" s="77">
        <f t="shared" si="10983"/>
        <v>0</v>
      </c>
      <c r="J16711" s="78"/>
      <c r="K16711" s="78"/>
      <c r="L16711" s="77"/>
      <c r="M16711" s="77"/>
      <c r="N16711" s="77"/>
      <c r="O16711" s="78"/>
    </row>
    <row r="16712" spans="1:16" ht="15" hidden="1" customHeight="1">
      <c r="A16712" s="75"/>
      <c r="B16712" s="75"/>
      <c r="C16712" s="76"/>
      <c r="D16712" s="75" t="s">
        <v>418</v>
      </c>
      <c r="E16712" s="78"/>
      <c r="F16712" s="77">
        <f t="shared" si="10980"/>
        <v>0</v>
      </c>
      <c r="G16712" s="77">
        <f t="shared" si="10981"/>
        <v>0</v>
      </c>
      <c r="H16712" s="77">
        <f t="shared" si="10982"/>
        <v>0</v>
      </c>
      <c r="I16712" s="77">
        <f t="shared" si="10983"/>
        <v>0</v>
      </c>
      <c r="J16712" s="78"/>
      <c r="K16712" s="78"/>
      <c r="L16712" s="77"/>
      <c r="M16712" s="77"/>
      <c r="N16712" s="77"/>
      <c r="O16712" s="78"/>
    </row>
    <row r="16713" spans="1:16" ht="15" hidden="1" customHeight="1">
      <c r="A16713" s="75"/>
      <c r="B16713" s="75"/>
      <c r="C16713" s="76"/>
      <c r="D16713" s="75" t="s">
        <v>419</v>
      </c>
      <c r="E16713" s="78"/>
      <c r="F16713" s="77">
        <f t="shared" si="10980"/>
        <v>0</v>
      </c>
      <c r="G16713" s="77">
        <f t="shared" si="10981"/>
        <v>0</v>
      </c>
      <c r="H16713" s="77">
        <f t="shared" si="10982"/>
        <v>0</v>
      </c>
      <c r="I16713" s="77">
        <f t="shared" si="10983"/>
        <v>0</v>
      </c>
      <c r="J16713" s="78"/>
      <c r="K16713" s="78"/>
      <c r="L16713" s="77"/>
      <c r="M16713" s="77"/>
      <c r="N16713" s="77"/>
      <c r="O16713" s="78"/>
    </row>
    <row r="16714" spans="1:16" ht="15" hidden="1" customHeight="1">
      <c r="A16714" s="75"/>
      <c r="B16714" s="75"/>
      <c r="C16714" s="76"/>
      <c r="D16714" s="75" t="s">
        <v>420</v>
      </c>
      <c r="E16714" s="78"/>
      <c r="F16714" s="77">
        <f t="shared" si="10980"/>
        <v>0</v>
      </c>
      <c r="G16714" s="77">
        <f t="shared" si="10981"/>
        <v>0</v>
      </c>
      <c r="H16714" s="77">
        <f t="shared" si="10982"/>
        <v>0</v>
      </c>
      <c r="I16714" s="77">
        <f t="shared" si="10983"/>
        <v>0</v>
      </c>
      <c r="J16714" s="78"/>
      <c r="K16714" s="78"/>
      <c r="L16714" s="77"/>
      <c r="M16714" s="77"/>
      <c r="N16714" s="77"/>
      <c r="O16714" s="78"/>
    </row>
    <row r="16715" spans="1:16" s="45" customFormat="1" ht="15" hidden="1" customHeight="1">
      <c r="A16715" s="8"/>
      <c r="B16715" s="8"/>
      <c r="C16715" s="41">
        <v>9400</v>
      </c>
      <c r="D16715" s="8"/>
      <c r="E16715" s="43"/>
      <c r="F16715" s="40">
        <f t="shared" ref="F16715:O16715" si="10984">SUM(F16716:F16720)</f>
        <v>0</v>
      </c>
      <c r="G16715" s="40">
        <f t="shared" ref="G16715:H16715" si="10985">SUM(G16716:G16720)</f>
        <v>0</v>
      </c>
      <c r="H16715" s="40">
        <f t="shared" si="10985"/>
        <v>0</v>
      </c>
      <c r="I16715" s="40">
        <f t="shared" si="10984"/>
        <v>0</v>
      </c>
      <c r="J16715" s="40">
        <f t="shared" si="10984"/>
        <v>0</v>
      </c>
      <c r="K16715" s="40">
        <f t="shared" ref="K16715:L16715" si="10986">SUM(K16716:K16720)</f>
        <v>0</v>
      </c>
      <c r="L16715" s="40">
        <f t="shared" si="10986"/>
        <v>0</v>
      </c>
      <c r="M16715" s="40">
        <f t="shared" si="10984"/>
        <v>0</v>
      </c>
      <c r="N16715" s="40">
        <f t="shared" si="10984"/>
        <v>0</v>
      </c>
      <c r="O16715" s="40">
        <f t="shared" si="10984"/>
        <v>0</v>
      </c>
      <c r="P16715" s="308"/>
    </row>
    <row r="16716" spans="1:16" ht="15" hidden="1" customHeight="1">
      <c r="A16716" s="75"/>
      <c r="B16716" s="75"/>
      <c r="C16716" s="76"/>
      <c r="D16716" s="75" t="s">
        <v>421</v>
      </c>
      <c r="E16716" s="78"/>
      <c r="F16716" s="77">
        <f t="shared" ref="F16716:F16720" si="10987">I16716+O16716</f>
        <v>0</v>
      </c>
      <c r="G16716" s="77">
        <f>J16716+P16716</f>
        <v>0</v>
      </c>
      <c r="H16716" s="77">
        <f>M16716+Q16716</f>
        <v>0</v>
      </c>
      <c r="I16716" s="77">
        <f>SUM(J16716:N16716)</f>
        <v>0</v>
      </c>
      <c r="J16716" s="78"/>
      <c r="K16716" s="78"/>
      <c r="L16716" s="77"/>
      <c r="M16716" s="77"/>
      <c r="N16716" s="77"/>
      <c r="O16716" s="78"/>
    </row>
    <row r="16717" spans="1:16" ht="15" hidden="1" customHeight="1">
      <c r="A16717" s="75"/>
      <c r="B16717" s="75"/>
      <c r="C16717" s="76"/>
      <c r="D16717" s="75" t="s">
        <v>422</v>
      </c>
      <c r="E16717" s="78"/>
      <c r="F16717" s="77">
        <f t="shared" si="10987"/>
        <v>0</v>
      </c>
      <c r="G16717" s="77">
        <f>J16717+P16717</f>
        <v>0</v>
      </c>
      <c r="H16717" s="77">
        <f>M16717+Q16717</f>
        <v>0</v>
      </c>
      <c r="I16717" s="77">
        <f>SUM(J16717:N16717)</f>
        <v>0</v>
      </c>
      <c r="J16717" s="78"/>
      <c r="K16717" s="78"/>
      <c r="L16717" s="77"/>
      <c r="M16717" s="77"/>
      <c r="N16717" s="77"/>
      <c r="O16717" s="78"/>
    </row>
    <row r="16718" spans="1:16" ht="15" hidden="1" customHeight="1">
      <c r="A16718" s="75"/>
      <c r="B16718" s="75"/>
      <c r="C16718" s="76"/>
      <c r="D16718" s="75" t="s">
        <v>423</v>
      </c>
      <c r="E16718" s="78"/>
      <c r="F16718" s="77">
        <f t="shared" si="10987"/>
        <v>0</v>
      </c>
      <c r="G16718" s="77">
        <f>J16718+P16718</f>
        <v>0</v>
      </c>
      <c r="H16718" s="77">
        <f>M16718+Q16718</f>
        <v>0</v>
      </c>
      <c r="I16718" s="77">
        <f>SUM(J16718:N16718)</f>
        <v>0</v>
      </c>
      <c r="J16718" s="78"/>
      <c r="K16718" s="78"/>
      <c r="L16718" s="77"/>
      <c r="M16718" s="77"/>
      <c r="N16718" s="77"/>
      <c r="O16718" s="78"/>
    </row>
    <row r="16719" spans="1:16" ht="15" hidden="1" customHeight="1">
      <c r="A16719" s="75"/>
      <c r="B16719" s="75"/>
      <c r="C16719" s="76"/>
      <c r="D16719" s="75" t="s">
        <v>424</v>
      </c>
      <c r="E16719" s="78"/>
      <c r="F16719" s="77">
        <f t="shared" si="10987"/>
        <v>0</v>
      </c>
      <c r="G16719" s="77">
        <f>J16719+P16719</f>
        <v>0</v>
      </c>
      <c r="H16719" s="77">
        <f>M16719+Q16719</f>
        <v>0</v>
      </c>
      <c r="I16719" s="77">
        <f>SUM(J16719:N16719)</f>
        <v>0</v>
      </c>
      <c r="J16719" s="78"/>
      <c r="K16719" s="78"/>
      <c r="L16719" s="77"/>
      <c r="M16719" s="77"/>
      <c r="N16719" s="77"/>
      <c r="O16719" s="78"/>
    </row>
    <row r="16720" spans="1:16" ht="15" hidden="1" customHeight="1">
      <c r="A16720" s="75"/>
      <c r="B16720" s="75"/>
      <c r="C16720" s="76"/>
      <c r="D16720" s="75" t="s">
        <v>425</v>
      </c>
      <c r="E16720" s="78"/>
      <c r="F16720" s="77">
        <f t="shared" si="10987"/>
        <v>0</v>
      </c>
      <c r="G16720" s="77">
        <f>J16720+P16720</f>
        <v>0</v>
      </c>
      <c r="H16720" s="77">
        <f>M16720+Q16720</f>
        <v>0</v>
      </c>
      <c r="I16720" s="77">
        <f>SUM(J16720:N16720)</f>
        <v>0</v>
      </c>
      <c r="J16720" s="78"/>
      <c r="K16720" s="78"/>
      <c r="L16720" s="77"/>
      <c r="M16720" s="77"/>
      <c r="N16720" s="77"/>
      <c r="O16720" s="78"/>
    </row>
    <row r="16721" spans="1:16" s="45" customFormat="1" ht="15" hidden="1" customHeight="1">
      <c r="A16721" s="8"/>
      <c r="B16721" s="8"/>
      <c r="C16721" s="41">
        <v>9700</v>
      </c>
      <c r="D16721" s="8"/>
      <c r="E16721" s="43"/>
      <c r="F16721" s="40">
        <f t="shared" ref="F16721:O16721" si="10988">SUM(F16722:F16726)</f>
        <v>0</v>
      </c>
      <c r="G16721" s="40">
        <f t="shared" ref="G16721:H16721" si="10989">SUM(G16722:G16726)</f>
        <v>0</v>
      </c>
      <c r="H16721" s="40">
        <f t="shared" si="10989"/>
        <v>0</v>
      </c>
      <c r="I16721" s="40">
        <f t="shared" si="10988"/>
        <v>0</v>
      </c>
      <c r="J16721" s="40">
        <f t="shared" si="10988"/>
        <v>0</v>
      </c>
      <c r="K16721" s="40">
        <f t="shared" ref="K16721:L16721" si="10990">SUM(K16722:K16726)</f>
        <v>0</v>
      </c>
      <c r="L16721" s="40">
        <f t="shared" si="10990"/>
        <v>0</v>
      </c>
      <c r="M16721" s="40">
        <f t="shared" si="10988"/>
        <v>0</v>
      </c>
      <c r="N16721" s="40">
        <f t="shared" si="10988"/>
        <v>0</v>
      </c>
      <c r="O16721" s="40">
        <f t="shared" si="10988"/>
        <v>0</v>
      </c>
      <c r="P16721" s="308"/>
    </row>
    <row r="16722" spans="1:16" ht="15" hidden="1" customHeight="1">
      <c r="A16722" s="75"/>
      <c r="B16722" s="75"/>
      <c r="C16722" s="76"/>
      <c r="D16722" s="75" t="s">
        <v>440</v>
      </c>
      <c r="E16722" s="78"/>
      <c r="F16722" s="77">
        <f t="shared" ref="F16722:F16726" si="10991">I16722+O16722</f>
        <v>0</v>
      </c>
      <c r="G16722" s="77">
        <f>J16722+P16722</f>
        <v>0</v>
      </c>
      <c r="H16722" s="77">
        <f>M16722+Q16722</f>
        <v>0</v>
      </c>
      <c r="I16722" s="77">
        <f>SUM(J16722:N16722)</f>
        <v>0</v>
      </c>
      <c r="J16722" s="78"/>
      <c r="K16722" s="78"/>
      <c r="L16722" s="77"/>
      <c r="M16722" s="77"/>
      <c r="N16722" s="77"/>
      <c r="O16722" s="78"/>
    </row>
    <row r="16723" spans="1:16" ht="15" hidden="1" customHeight="1">
      <c r="A16723" s="75"/>
      <c r="B16723" s="75"/>
      <c r="C16723" s="76"/>
      <c r="D16723" s="75" t="s">
        <v>441</v>
      </c>
      <c r="E16723" s="78"/>
      <c r="F16723" s="77">
        <f t="shared" si="10991"/>
        <v>0</v>
      </c>
      <c r="G16723" s="77">
        <f>J16723+P16723</f>
        <v>0</v>
      </c>
      <c r="H16723" s="77">
        <f>M16723+Q16723</f>
        <v>0</v>
      </c>
      <c r="I16723" s="77">
        <f>SUM(J16723:N16723)</f>
        <v>0</v>
      </c>
      <c r="J16723" s="78"/>
      <c r="K16723" s="78"/>
      <c r="L16723" s="77"/>
      <c r="M16723" s="77"/>
      <c r="N16723" s="77"/>
      <c r="O16723" s="78"/>
    </row>
    <row r="16724" spans="1:16" ht="15" hidden="1" customHeight="1">
      <c r="A16724" s="75"/>
      <c r="B16724" s="75"/>
      <c r="C16724" s="76"/>
      <c r="D16724" s="75" t="s">
        <v>442</v>
      </c>
      <c r="E16724" s="78"/>
      <c r="F16724" s="77">
        <f t="shared" si="10991"/>
        <v>0</v>
      </c>
      <c r="G16724" s="77">
        <f>J16724+P16724</f>
        <v>0</v>
      </c>
      <c r="H16724" s="77">
        <f>M16724+Q16724</f>
        <v>0</v>
      </c>
      <c r="I16724" s="77">
        <f>SUM(J16724:N16724)</f>
        <v>0</v>
      </c>
      <c r="J16724" s="78"/>
      <c r="K16724" s="78"/>
      <c r="L16724" s="77"/>
      <c r="M16724" s="77"/>
      <c r="N16724" s="77"/>
      <c r="O16724" s="78"/>
    </row>
    <row r="16725" spans="1:16" ht="15" hidden="1" customHeight="1">
      <c r="A16725" s="75"/>
      <c r="B16725" s="75"/>
      <c r="C16725" s="76"/>
      <c r="D16725" s="75" t="s">
        <v>443</v>
      </c>
      <c r="E16725" s="78"/>
      <c r="F16725" s="77">
        <f t="shared" si="10991"/>
        <v>0</v>
      </c>
      <c r="G16725" s="77">
        <f>J16725+P16725</f>
        <v>0</v>
      </c>
      <c r="H16725" s="77">
        <f>M16725+Q16725</f>
        <v>0</v>
      </c>
      <c r="I16725" s="77">
        <f>SUM(J16725:N16725)</f>
        <v>0</v>
      </c>
      <c r="J16725" s="78"/>
      <c r="K16725" s="78"/>
      <c r="L16725" s="77"/>
      <c r="M16725" s="77"/>
      <c r="N16725" s="77"/>
      <c r="O16725" s="78"/>
    </row>
    <row r="16726" spans="1:16" ht="15" hidden="1" customHeight="1">
      <c r="A16726" s="123"/>
      <c r="B16726" s="123"/>
      <c r="C16726" s="129"/>
      <c r="D16726" s="123" t="s">
        <v>444</v>
      </c>
      <c r="E16726" s="92"/>
      <c r="F16726" s="91">
        <f t="shared" si="10991"/>
        <v>0</v>
      </c>
      <c r="G16726" s="91">
        <f>J16726+P16726</f>
        <v>0</v>
      </c>
      <c r="H16726" s="91">
        <f>M16726+Q16726</f>
        <v>0</v>
      </c>
      <c r="I16726" s="91">
        <f>SUM(J16726:N16726)</f>
        <v>0</v>
      </c>
      <c r="J16726" s="92"/>
      <c r="K16726" s="92"/>
      <c r="L16726" s="91"/>
      <c r="M16726" s="91"/>
      <c r="N16726" s="91"/>
      <c r="O16726" s="92"/>
    </row>
    <row r="16727" spans="1:16" s="70" customFormat="1" ht="15" hidden="1" customHeight="1">
      <c r="A16727" s="400" t="s">
        <v>600</v>
      </c>
      <c r="B16727" s="400"/>
      <c r="C16727" s="400"/>
      <c r="D16727" s="400"/>
      <c r="E16727" s="400"/>
      <c r="F16727" s="288">
        <f t="shared" ref="F16727:O16727" si="10992">F16728+F17204+F17680+F18156+F18632</f>
        <v>0</v>
      </c>
      <c r="G16727" s="288">
        <f t="shared" ref="G16727:H16727" si="10993">G16728+G17204+G17680+G18156+G18632</f>
        <v>0</v>
      </c>
      <c r="H16727" s="288">
        <f t="shared" si="10993"/>
        <v>0</v>
      </c>
      <c r="I16727" s="288">
        <f t="shared" si="10992"/>
        <v>0</v>
      </c>
      <c r="J16727" s="288">
        <f t="shared" si="10992"/>
        <v>0</v>
      </c>
      <c r="K16727" s="288">
        <f t="shared" ref="K16727:L16727" si="10994">K16728+K17204+K17680+K18156+K18632</f>
        <v>0</v>
      </c>
      <c r="L16727" s="288">
        <f t="shared" si="10994"/>
        <v>0</v>
      </c>
      <c r="M16727" s="288">
        <f t="shared" si="10992"/>
        <v>0</v>
      </c>
      <c r="N16727" s="288">
        <f t="shared" si="10992"/>
        <v>0</v>
      </c>
      <c r="O16727" s="288">
        <f t="shared" si="10992"/>
        <v>0</v>
      </c>
      <c r="P16727" s="308"/>
    </row>
    <row r="16728" spans="1:16" s="70" customFormat="1" ht="15" hidden="1" customHeight="1">
      <c r="A16728" s="407" t="s">
        <v>595</v>
      </c>
      <c r="B16728" s="407"/>
      <c r="C16728" s="407"/>
      <c r="D16728" s="407"/>
      <c r="E16728" s="407"/>
      <c r="F16728" s="265">
        <f t="shared" ref="F16728:O16728" si="10995">F16729</f>
        <v>0</v>
      </c>
      <c r="G16728" s="265">
        <f t="shared" si="10995"/>
        <v>0</v>
      </c>
      <c r="H16728" s="265">
        <f t="shared" si="10995"/>
        <v>0</v>
      </c>
      <c r="I16728" s="265">
        <f t="shared" si="10995"/>
        <v>0</v>
      </c>
      <c r="J16728" s="265">
        <f t="shared" si="10995"/>
        <v>0</v>
      </c>
      <c r="K16728" s="265">
        <f t="shared" si="10995"/>
        <v>0</v>
      </c>
      <c r="L16728" s="265">
        <f t="shared" si="10995"/>
        <v>0</v>
      </c>
      <c r="M16728" s="265">
        <f t="shared" si="10995"/>
        <v>0</v>
      </c>
      <c r="N16728" s="265">
        <f t="shared" si="10995"/>
        <v>0</v>
      </c>
      <c r="O16728" s="265">
        <f t="shared" si="10995"/>
        <v>0</v>
      </c>
      <c r="P16728" s="308"/>
    </row>
    <row r="16729" spans="1:16" s="71" customFormat="1" ht="15" hidden="1" customHeight="1">
      <c r="A16729" s="151" t="s">
        <v>550</v>
      </c>
      <c r="B16729" s="151" t="s">
        <v>554</v>
      </c>
      <c r="C16729" s="161"/>
      <c r="D16729" s="165"/>
      <c r="E16729" s="142"/>
      <c r="F16729" s="163">
        <f t="shared" ref="F16729:O16729" si="10996">F16730+F16736+F16739+F16757+F16764+F16769+F16778+F16784+F16787+F16795+F16802+F16807+F16825+F16835+F16842+F16853+F16861+F16869+F16890+F16907+F16913+F16931+F16936+F16948+F16955+F16963+F16966+F16970+F16975+F16982+F16986+F17002+F17008+F17012+F17018+F17030+F17036+F17042+F17048+F17062+F17077+F17083+F17089+F17095+F17105+F17111+F17117+F17122+F17128+F17144+F17165+F17171+F17178+F17185+F17192+F17198</f>
        <v>0</v>
      </c>
      <c r="G16729" s="163">
        <f t="shared" ref="G16729:H16729" si="10997">G16730+G16736+G16739+G16757+G16764+G16769+G16778+G16784+G16787+G16795+G16802+G16807+G16825+G16835+G16842+G16853+G16861+G16869+G16890+G16907+G16913+G16931+G16936+G16948+G16955+G16963+G16966+G16970+G16975+G16982+G16986+G17002+G17008+G17012+G17018+G17030+G17036+G17042+G17048+G17062+G17077+G17083+G17089+G17095+G17105+G17111+G17117+G17122+G17128+G17144+G17165+G17171+G17178+G17185+G17192+G17198</f>
        <v>0</v>
      </c>
      <c r="H16729" s="163">
        <f t="shared" si="10997"/>
        <v>0</v>
      </c>
      <c r="I16729" s="163">
        <f t="shared" si="10996"/>
        <v>0</v>
      </c>
      <c r="J16729" s="163">
        <f t="shared" si="10996"/>
        <v>0</v>
      </c>
      <c r="K16729" s="163">
        <f t="shared" ref="K16729:L16729" si="10998">K16730+K16736+K16739+K16757+K16764+K16769+K16778+K16784+K16787+K16795+K16802+K16807+K16825+K16835+K16842+K16853+K16861+K16869+K16890+K16907+K16913+K16931+K16936+K16948+K16955+K16963+K16966+K16970+K16975+K16982+K16986+K17002+K17008+K17012+K17018+K17030+K17036+K17042+K17048+K17062+K17077+K17083+K17089+K17095+K17105+K17111+K17117+K17122+K17128+K17144+K17165+K17171+K17178+K17185+K17192+K17198</f>
        <v>0</v>
      </c>
      <c r="L16729" s="163">
        <f t="shared" si="10998"/>
        <v>0</v>
      </c>
      <c r="M16729" s="163">
        <f t="shared" si="10996"/>
        <v>0</v>
      </c>
      <c r="N16729" s="163">
        <f t="shared" si="10996"/>
        <v>0</v>
      </c>
      <c r="O16729" s="163">
        <f t="shared" si="10996"/>
        <v>0</v>
      </c>
      <c r="P16729" s="309"/>
    </row>
    <row r="16730" spans="1:16" s="6" customFormat="1" ht="15" hidden="1" customHeight="1">
      <c r="A16730" s="46"/>
      <c r="B16730" s="46"/>
      <c r="C16730" s="47">
        <v>6000</v>
      </c>
      <c r="D16730" s="52"/>
      <c r="E16730" s="48"/>
      <c r="F16730" s="50">
        <f t="shared" ref="F16730:O16730" si="10999">SUM(F16731:F16735)</f>
        <v>0</v>
      </c>
      <c r="G16730" s="50">
        <f t="shared" ref="G16730:H16730" si="11000">SUM(G16731:G16735)</f>
        <v>0</v>
      </c>
      <c r="H16730" s="50">
        <f t="shared" si="11000"/>
        <v>0</v>
      </c>
      <c r="I16730" s="50">
        <f t="shared" si="10999"/>
        <v>0</v>
      </c>
      <c r="J16730" s="50">
        <f t="shared" si="10999"/>
        <v>0</v>
      </c>
      <c r="K16730" s="50">
        <f t="shared" ref="K16730:L16730" si="11001">SUM(K16731:K16735)</f>
        <v>0</v>
      </c>
      <c r="L16730" s="50">
        <f t="shared" si="11001"/>
        <v>0</v>
      </c>
      <c r="M16730" s="50">
        <f t="shared" si="10999"/>
        <v>0</v>
      </c>
      <c r="N16730" s="50">
        <f t="shared" si="10999"/>
        <v>0</v>
      </c>
      <c r="O16730" s="50">
        <f t="shared" si="10999"/>
        <v>0</v>
      </c>
      <c r="P16730" s="309"/>
    </row>
    <row r="16731" spans="1:16" s="3" customFormat="1" ht="15" hidden="1" customHeight="1">
      <c r="A16731" s="75"/>
      <c r="B16731" s="75"/>
      <c r="C16731" s="76"/>
      <c r="D16731" s="75" t="s">
        <v>12</v>
      </c>
      <c r="E16731" s="79"/>
      <c r="F16731" s="77">
        <f t="shared" ref="F16731:F16735" si="11002">I16731+O16731</f>
        <v>0</v>
      </c>
      <c r="G16731" s="77">
        <f>J16731+P16731</f>
        <v>0</v>
      </c>
      <c r="H16731" s="77">
        <f>M16731+Q16731</f>
        <v>0</v>
      </c>
      <c r="I16731" s="77">
        <f>SUM(J16731:N16731)</f>
        <v>0</v>
      </c>
      <c r="J16731" s="78"/>
      <c r="K16731" s="78"/>
      <c r="L16731" s="77"/>
      <c r="M16731" s="77"/>
      <c r="N16731" s="77"/>
      <c r="O16731" s="78"/>
      <c r="P16731" s="310"/>
    </row>
    <row r="16732" spans="1:16" s="3" customFormat="1" ht="15" hidden="1" customHeight="1">
      <c r="A16732" s="75"/>
      <c r="B16732" s="75"/>
      <c r="C16732" s="76"/>
      <c r="D16732" s="75" t="s">
        <v>13</v>
      </c>
      <c r="E16732" s="79"/>
      <c r="F16732" s="77">
        <f t="shared" si="11002"/>
        <v>0</v>
      </c>
      <c r="G16732" s="77">
        <f>J16732+P16732</f>
        <v>0</v>
      </c>
      <c r="H16732" s="77">
        <f>M16732+Q16732</f>
        <v>0</v>
      </c>
      <c r="I16732" s="77">
        <f>SUM(J16732:N16732)</f>
        <v>0</v>
      </c>
      <c r="J16732" s="78"/>
      <c r="K16732" s="78"/>
      <c r="L16732" s="77"/>
      <c r="M16732" s="77"/>
      <c r="N16732" s="77"/>
      <c r="O16732" s="78"/>
      <c r="P16732" s="310"/>
    </row>
    <row r="16733" spans="1:16" s="3" customFormat="1" ht="15" hidden="1" customHeight="1">
      <c r="A16733" s="75"/>
      <c r="B16733" s="75"/>
      <c r="C16733" s="76"/>
      <c r="D16733" s="75" t="s">
        <v>14</v>
      </c>
      <c r="E16733" s="79"/>
      <c r="F16733" s="77">
        <f t="shared" si="11002"/>
        <v>0</v>
      </c>
      <c r="G16733" s="77">
        <f>J16733+P16733</f>
        <v>0</v>
      </c>
      <c r="H16733" s="77">
        <f>M16733+Q16733</f>
        <v>0</v>
      </c>
      <c r="I16733" s="77">
        <f>SUM(J16733:N16733)</f>
        <v>0</v>
      </c>
      <c r="J16733" s="78"/>
      <c r="K16733" s="78"/>
      <c r="L16733" s="77"/>
      <c r="M16733" s="77"/>
      <c r="N16733" s="77"/>
      <c r="O16733" s="78"/>
      <c r="P16733" s="310"/>
    </row>
    <row r="16734" spans="1:16" s="3" customFormat="1" ht="15" hidden="1" customHeight="1">
      <c r="A16734" s="75"/>
      <c r="B16734" s="75"/>
      <c r="C16734" s="76"/>
      <c r="D16734" s="75" t="s">
        <v>15</v>
      </c>
      <c r="E16734" s="79"/>
      <c r="F16734" s="77">
        <f t="shared" si="11002"/>
        <v>0</v>
      </c>
      <c r="G16734" s="77">
        <f>J16734+P16734</f>
        <v>0</v>
      </c>
      <c r="H16734" s="77">
        <f>M16734+Q16734</f>
        <v>0</v>
      </c>
      <c r="I16734" s="77">
        <f>SUM(J16734:N16734)</f>
        <v>0</v>
      </c>
      <c r="J16734" s="78"/>
      <c r="K16734" s="78"/>
      <c r="L16734" s="77"/>
      <c r="M16734" s="77"/>
      <c r="N16734" s="77"/>
      <c r="O16734" s="78"/>
      <c r="P16734" s="310"/>
    </row>
    <row r="16735" spans="1:16" s="3" customFormat="1" ht="15" hidden="1" customHeight="1">
      <c r="A16735" s="75"/>
      <c r="B16735" s="75"/>
      <c r="C16735" s="76"/>
      <c r="D16735" s="75" t="s">
        <v>16</v>
      </c>
      <c r="E16735" s="79"/>
      <c r="F16735" s="77">
        <f t="shared" si="11002"/>
        <v>0</v>
      </c>
      <c r="G16735" s="77">
        <f>J16735+P16735</f>
        <v>0</v>
      </c>
      <c r="H16735" s="77">
        <f>M16735+Q16735</f>
        <v>0</v>
      </c>
      <c r="I16735" s="77">
        <f>SUM(J16735:N16735)</f>
        <v>0</v>
      </c>
      <c r="J16735" s="78"/>
      <c r="K16735" s="78"/>
      <c r="L16735" s="77"/>
      <c r="M16735" s="77"/>
      <c r="N16735" s="77"/>
      <c r="O16735" s="78"/>
      <c r="P16735" s="310"/>
    </row>
    <row r="16736" spans="1:16" s="6" customFormat="1" ht="15" hidden="1" customHeight="1">
      <c r="A16736" s="8"/>
      <c r="B16736" s="8"/>
      <c r="C16736" s="41">
        <v>6050</v>
      </c>
      <c r="D16736" s="8"/>
      <c r="E16736" s="44"/>
      <c r="F16736" s="40">
        <f t="shared" ref="F16736:O16736" si="11003">SUM(F16737:F16738)</f>
        <v>0</v>
      </c>
      <c r="G16736" s="40">
        <f t="shared" ref="G16736:H16736" si="11004">SUM(G16737:G16738)</f>
        <v>0</v>
      </c>
      <c r="H16736" s="40">
        <f t="shared" si="11004"/>
        <v>0</v>
      </c>
      <c r="I16736" s="40">
        <f t="shared" si="11003"/>
        <v>0</v>
      </c>
      <c r="J16736" s="40">
        <f t="shared" si="11003"/>
        <v>0</v>
      </c>
      <c r="K16736" s="40">
        <f t="shared" ref="K16736:L16736" si="11005">SUM(K16737:K16738)</f>
        <v>0</v>
      </c>
      <c r="L16736" s="40">
        <f t="shared" si="11005"/>
        <v>0</v>
      </c>
      <c r="M16736" s="40">
        <f t="shared" si="11003"/>
        <v>0</v>
      </c>
      <c r="N16736" s="40">
        <f t="shared" si="11003"/>
        <v>0</v>
      </c>
      <c r="O16736" s="40">
        <f t="shared" si="11003"/>
        <v>0</v>
      </c>
      <c r="P16736" s="309"/>
    </row>
    <row r="16737" spans="1:16" s="3" customFormat="1" ht="15" hidden="1" customHeight="1">
      <c r="A16737" s="75"/>
      <c r="B16737" s="75"/>
      <c r="C16737" s="76"/>
      <c r="D16737" s="75" t="s">
        <v>17</v>
      </c>
      <c r="E16737" s="79"/>
      <c r="F16737" s="77">
        <f>I16737+O16737</f>
        <v>0</v>
      </c>
      <c r="G16737" s="77">
        <f>J16737+P16737</f>
        <v>0</v>
      </c>
      <c r="H16737" s="77">
        <f>M16737+Q16737</f>
        <v>0</v>
      </c>
      <c r="I16737" s="77">
        <f>SUM(J16737:N16737)</f>
        <v>0</v>
      </c>
      <c r="J16737" s="78"/>
      <c r="K16737" s="78"/>
      <c r="L16737" s="77"/>
      <c r="M16737" s="77"/>
      <c r="N16737" s="77"/>
      <c r="O16737" s="78"/>
      <c r="P16737" s="310"/>
    </row>
    <row r="16738" spans="1:16" s="3" customFormat="1" ht="15" hidden="1" customHeight="1">
      <c r="A16738" s="75"/>
      <c r="B16738" s="75"/>
      <c r="C16738" s="76"/>
      <c r="D16738" s="75" t="s">
        <v>18</v>
      </c>
      <c r="E16738" s="79"/>
      <c r="F16738" s="77">
        <f>I16738+O16738</f>
        <v>0</v>
      </c>
      <c r="G16738" s="77">
        <f>J16738+P16738</f>
        <v>0</v>
      </c>
      <c r="H16738" s="77">
        <f>M16738+Q16738</f>
        <v>0</v>
      </c>
      <c r="I16738" s="77">
        <f>SUM(J16738:N16738)</f>
        <v>0</v>
      </c>
      <c r="J16738" s="78"/>
      <c r="K16738" s="78"/>
      <c r="L16738" s="77"/>
      <c r="M16738" s="77"/>
      <c r="N16738" s="77"/>
      <c r="O16738" s="78"/>
      <c r="P16738" s="310"/>
    </row>
    <row r="16739" spans="1:16" s="6" customFormat="1" ht="15" hidden="1" customHeight="1">
      <c r="A16739" s="8"/>
      <c r="B16739" s="8"/>
      <c r="C16739" s="41">
        <v>6100</v>
      </c>
      <c r="D16739" s="8"/>
      <c r="E16739" s="44"/>
      <c r="F16739" s="40">
        <f t="shared" ref="F16739:O16739" si="11006">SUM(F16740:F16756)</f>
        <v>0</v>
      </c>
      <c r="G16739" s="40">
        <f t="shared" ref="G16739:H16739" si="11007">SUM(G16740:G16756)</f>
        <v>0</v>
      </c>
      <c r="H16739" s="40">
        <f t="shared" si="11007"/>
        <v>0</v>
      </c>
      <c r="I16739" s="40">
        <f t="shared" si="11006"/>
        <v>0</v>
      </c>
      <c r="J16739" s="40">
        <f t="shared" si="11006"/>
        <v>0</v>
      </c>
      <c r="K16739" s="40">
        <f t="shared" ref="K16739:L16739" si="11008">SUM(K16740:K16756)</f>
        <v>0</v>
      </c>
      <c r="L16739" s="40">
        <f t="shared" si="11008"/>
        <v>0</v>
      </c>
      <c r="M16739" s="40">
        <f t="shared" si="11006"/>
        <v>0</v>
      </c>
      <c r="N16739" s="40">
        <f t="shared" si="11006"/>
        <v>0</v>
      </c>
      <c r="O16739" s="40">
        <f t="shared" si="11006"/>
        <v>0</v>
      </c>
      <c r="P16739" s="309"/>
    </row>
    <row r="16740" spans="1:16" s="3" customFormat="1" ht="15" hidden="1" customHeight="1">
      <c r="A16740" s="75"/>
      <c r="B16740" s="75"/>
      <c r="C16740" s="76"/>
      <c r="D16740" s="75" t="s">
        <v>19</v>
      </c>
      <c r="E16740" s="79"/>
      <c r="F16740" s="77">
        <f t="shared" ref="F16740:F16756" si="11009">I16740+O16740</f>
        <v>0</v>
      </c>
      <c r="G16740" s="77">
        <f t="shared" ref="G16740:G16756" si="11010">J16740+P16740</f>
        <v>0</v>
      </c>
      <c r="H16740" s="77">
        <f t="shared" ref="H16740:H16756" si="11011">M16740+Q16740</f>
        <v>0</v>
      </c>
      <c r="I16740" s="77">
        <f t="shared" ref="I16740:I16756" si="11012">SUM(J16740:N16740)</f>
        <v>0</v>
      </c>
      <c r="J16740" s="78"/>
      <c r="K16740" s="78"/>
      <c r="L16740" s="77"/>
      <c r="M16740" s="77"/>
      <c r="N16740" s="77"/>
      <c r="O16740" s="78"/>
      <c r="P16740" s="310"/>
    </row>
    <row r="16741" spans="1:16" s="3" customFormat="1" ht="15" hidden="1" customHeight="1">
      <c r="A16741" s="75"/>
      <c r="B16741" s="75"/>
      <c r="C16741" s="76"/>
      <c r="D16741" s="75" t="s">
        <v>20</v>
      </c>
      <c r="E16741" s="79"/>
      <c r="F16741" s="77">
        <f t="shared" si="11009"/>
        <v>0</v>
      </c>
      <c r="G16741" s="77">
        <f t="shared" si="11010"/>
        <v>0</v>
      </c>
      <c r="H16741" s="77">
        <f t="shared" si="11011"/>
        <v>0</v>
      </c>
      <c r="I16741" s="77">
        <f t="shared" si="11012"/>
        <v>0</v>
      </c>
      <c r="J16741" s="78"/>
      <c r="K16741" s="78"/>
      <c r="L16741" s="77"/>
      <c r="M16741" s="77"/>
      <c r="N16741" s="77"/>
      <c r="O16741" s="78"/>
      <c r="P16741" s="310"/>
    </row>
    <row r="16742" spans="1:16" s="3" customFormat="1" ht="15" hidden="1" customHeight="1">
      <c r="A16742" s="75"/>
      <c r="B16742" s="75"/>
      <c r="C16742" s="76"/>
      <c r="D16742" s="75" t="s">
        <v>21</v>
      </c>
      <c r="E16742" s="79"/>
      <c r="F16742" s="77">
        <f t="shared" si="11009"/>
        <v>0</v>
      </c>
      <c r="G16742" s="77">
        <f t="shared" si="11010"/>
        <v>0</v>
      </c>
      <c r="H16742" s="77">
        <f t="shared" si="11011"/>
        <v>0</v>
      </c>
      <c r="I16742" s="77">
        <f t="shared" si="11012"/>
        <v>0</v>
      </c>
      <c r="J16742" s="78"/>
      <c r="K16742" s="78"/>
      <c r="L16742" s="77"/>
      <c r="M16742" s="77"/>
      <c r="N16742" s="77"/>
      <c r="O16742" s="78"/>
      <c r="P16742" s="310"/>
    </row>
    <row r="16743" spans="1:16" s="3" customFormat="1" ht="15" hidden="1" customHeight="1">
      <c r="A16743" s="75"/>
      <c r="B16743" s="75"/>
      <c r="C16743" s="76"/>
      <c r="D16743" s="75" t="s">
        <v>22</v>
      </c>
      <c r="E16743" s="79"/>
      <c r="F16743" s="77">
        <f t="shared" si="11009"/>
        <v>0</v>
      </c>
      <c r="G16743" s="77">
        <f t="shared" si="11010"/>
        <v>0</v>
      </c>
      <c r="H16743" s="77">
        <f t="shared" si="11011"/>
        <v>0</v>
      </c>
      <c r="I16743" s="77">
        <f t="shared" si="11012"/>
        <v>0</v>
      </c>
      <c r="J16743" s="78"/>
      <c r="K16743" s="78"/>
      <c r="L16743" s="77"/>
      <c r="M16743" s="77"/>
      <c r="N16743" s="77"/>
      <c r="O16743" s="78"/>
      <c r="P16743" s="310"/>
    </row>
    <row r="16744" spans="1:16" s="3" customFormat="1" ht="15" hidden="1" customHeight="1">
      <c r="A16744" s="75"/>
      <c r="B16744" s="75"/>
      <c r="C16744" s="76"/>
      <c r="D16744" s="75" t="s">
        <v>23</v>
      </c>
      <c r="E16744" s="79"/>
      <c r="F16744" s="77">
        <f t="shared" si="11009"/>
        <v>0</v>
      </c>
      <c r="G16744" s="77">
        <f t="shared" si="11010"/>
        <v>0</v>
      </c>
      <c r="H16744" s="77">
        <f t="shared" si="11011"/>
        <v>0</v>
      </c>
      <c r="I16744" s="77">
        <f t="shared" si="11012"/>
        <v>0</v>
      </c>
      <c r="J16744" s="78"/>
      <c r="K16744" s="78"/>
      <c r="L16744" s="77"/>
      <c r="M16744" s="77"/>
      <c r="N16744" s="77"/>
      <c r="O16744" s="78"/>
      <c r="P16744" s="310"/>
    </row>
    <row r="16745" spans="1:16" s="3" customFormat="1" ht="15" hidden="1" customHeight="1">
      <c r="A16745" s="75"/>
      <c r="B16745" s="75"/>
      <c r="C16745" s="76"/>
      <c r="D16745" s="75" t="s">
        <v>24</v>
      </c>
      <c r="E16745" s="79"/>
      <c r="F16745" s="77">
        <f t="shared" si="11009"/>
        <v>0</v>
      </c>
      <c r="G16745" s="77">
        <f t="shared" si="11010"/>
        <v>0</v>
      </c>
      <c r="H16745" s="77">
        <f t="shared" si="11011"/>
        <v>0</v>
      </c>
      <c r="I16745" s="77">
        <f t="shared" si="11012"/>
        <v>0</v>
      </c>
      <c r="J16745" s="78"/>
      <c r="K16745" s="78"/>
      <c r="L16745" s="77"/>
      <c r="M16745" s="77"/>
      <c r="N16745" s="77"/>
      <c r="O16745" s="78"/>
      <c r="P16745" s="310"/>
    </row>
    <row r="16746" spans="1:16" s="3" customFormat="1" ht="15" hidden="1" customHeight="1">
      <c r="A16746" s="75"/>
      <c r="B16746" s="75"/>
      <c r="C16746" s="76"/>
      <c r="D16746" s="75" t="s">
        <v>25</v>
      </c>
      <c r="E16746" s="79"/>
      <c r="F16746" s="77">
        <f t="shared" si="11009"/>
        <v>0</v>
      </c>
      <c r="G16746" s="77">
        <f t="shared" si="11010"/>
        <v>0</v>
      </c>
      <c r="H16746" s="77">
        <f t="shared" si="11011"/>
        <v>0</v>
      </c>
      <c r="I16746" s="77">
        <f t="shared" si="11012"/>
        <v>0</v>
      </c>
      <c r="J16746" s="78"/>
      <c r="K16746" s="78"/>
      <c r="L16746" s="77"/>
      <c r="M16746" s="77"/>
      <c r="N16746" s="77"/>
      <c r="O16746" s="78"/>
      <c r="P16746" s="310"/>
    </row>
    <row r="16747" spans="1:16" s="3" customFormat="1" ht="15" hidden="1" customHeight="1">
      <c r="A16747" s="75"/>
      <c r="B16747" s="75"/>
      <c r="C16747" s="76"/>
      <c r="D16747" s="75" t="s">
        <v>26</v>
      </c>
      <c r="E16747" s="79"/>
      <c r="F16747" s="77">
        <f t="shared" si="11009"/>
        <v>0</v>
      </c>
      <c r="G16747" s="77">
        <f t="shared" si="11010"/>
        <v>0</v>
      </c>
      <c r="H16747" s="77">
        <f t="shared" si="11011"/>
        <v>0</v>
      </c>
      <c r="I16747" s="77">
        <f t="shared" si="11012"/>
        <v>0</v>
      </c>
      <c r="J16747" s="78"/>
      <c r="K16747" s="78"/>
      <c r="L16747" s="77"/>
      <c r="M16747" s="77"/>
      <c r="N16747" s="77"/>
      <c r="O16747" s="78"/>
      <c r="P16747" s="310"/>
    </row>
    <row r="16748" spans="1:16" s="3" customFormat="1" ht="15" hidden="1" customHeight="1">
      <c r="A16748" s="75"/>
      <c r="B16748" s="75"/>
      <c r="C16748" s="76"/>
      <c r="D16748" s="75" t="s">
        <v>27</v>
      </c>
      <c r="E16748" s="79"/>
      <c r="F16748" s="77">
        <f t="shared" si="11009"/>
        <v>0</v>
      </c>
      <c r="G16748" s="77">
        <f t="shared" si="11010"/>
        <v>0</v>
      </c>
      <c r="H16748" s="77">
        <f t="shared" si="11011"/>
        <v>0</v>
      </c>
      <c r="I16748" s="77">
        <f t="shared" si="11012"/>
        <v>0</v>
      </c>
      <c r="J16748" s="78"/>
      <c r="K16748" s="78"/>
      <c r="L16748" s="77"/>
      <c r="M16748" s="77"/>
      <c r="N16748" s="77"/>
      <c r="O16748" s="78"/>
      <c r="P16748" s="310"/>
    </row>
    <row r="16749" spans="1:16" s="3" customFormat="1" ht="15" hidden="1" customHeight="1">
      <c r="A16749" s="75"/>
      <c r="B16749" s="75"/>
      <c r="C16749" s="76"/>
      <c r="D16749" s="75" t="s">
        <v>28</v>
      </c>
      <c r="E16749" s="79"/>
      <c r="F16749" s="77">
        <f t="shared" si="11009"/>
        <v>0</v>
      </c>
      <c r="G16749" s="77">
        <f t="shared" si="11010"/>
        <v>0</v>
      </c>
      <c r="H16749" s="77">
        <f t="shared" si="11011"/>
        <v>0</v>
      </c>
      <c r="I16749" s="77">
        <f t="shared" si="11012"/>
        <v>0</v>
      </c>
      <c r="J16749" s="78"/>
      <c r="K16749" s="78"/>
      <c r="L16749" s="77"/>
      <c r="M16749" s="77"/>
      <c r="N16749" s="77"/>
      <c r="O16749" s="78"/>
      <c r="P16749" s="310"/>
    </row>
    <row r="16750" spans="1:16" s="3" customFormat="1" ht="15" hidden="1" customHeight="1">
      <c r="A16750" s="75"/>
      <c r="B16750" s="75"/>
      <c r="C16750" s="76"/>
      <c r="D16750" s="75" t="s">
        <v>29</v>
      </c>
      <c r="E16750" s="79"/>
      <c r="F16750" s="77">
        <f t="shared" si="11009"/>
        <v>0</v>
      </c>
      <c r="G16750" s="77">
        <f t="shared" si="11010"/>
        <v>0</v>
      </c>
      <c r="H16750" s="77">
        <f t="shared" si="11011"/>
        <v>0</v>
      </c>
      <c r="I16750" s="77">
        <f t="shared" si="11012"/>
        <v>0</v>
      </c>
      <c r="J16750" s="78"/>
      <c r="K16750" s="78"/>
      <c r="L16750" s="77"/>
      <c r="M16750" s="77"/>
      <c r="N16750" s="77"/>
      <c r="O16750" s="78"/>
      <c r="P16750" s="310"/>
    </row>
    <row r="16751" spans="1:16" s="3" customFormat="1" ht="15" hidden="1" customHeight="1">
      <c r="A16751" s="75"/>
      <c r="B16751" s="75"/>
      <c r="C16751" s="76"/>
      <c r="D16751" s="75" t="s">
        <v>30</v>
      </c>
      <c r="E16751" s="79"/>
      <c r="F16751" s="77">
        <f t="shared" si="11009"/>
        <v>0</v>
      </c>
      <c r="G16751" s="77">
        <f t="shared" si="11010"/>
        <v>0</v>
      </c>
      <c r="H16751" s="77">
        <f t="shared" si="11011"/>
        <v>0</v>
      </c>
      <c r="I16751" s="77">
        <f t="shared" si="11012"/>
        <v>0</v>
      </c>
      <c r="J16751" s="78"/>
      <c r="K16751" s="78"/>
      <c r="L16751" s="77"/>
      <c r="M16751" s="77"/>
      <c r="N16751" s="77"/>
      <c r="O16751" s="78"/>
      <c r="P16751" s="310"/>
    </row>
    <row r="16752" spans="1:16" s="3" customFormat="1" ht="15" hidden="1" customHeight="1">
      <c r="A16752" s="75"/>
      <c r="B16752" s="75"/>
      <c r="C16752" s="76"/>
      <c r="D16752" s="75" t="s">
        <v>31</v>
      </c>
      <c r="E16752" s="79"/>
      <c r="F16752" s="77">
        <f t="shared" si="11009"/>
        <v>0</v>
      </c>
      <c r="G16752" s="77">
        <f t="shared" si="11010"/>
        <v>0</v>
      </c>
      <c r="H16752" s="77">
        <f t="shared" si="11011"/>
        <v>0</v>
      </c>
      <c r="I16752" s="77">
        <f t="shared" si="11012"/>
        <v>0</v>
      </c>
      <c r="J16752" s="78"/>
      <c r="K16752" s="78"/>
      <c r="L16752" s="77"/>
      <c r="M16752" s="77"/>
      <c r="N16752" s="77"/>
      <c r="O16752" s="78"/>
      <c r="P16752" s="310"/>
    </row>
    <row r="16753" spans="1:16" s="3" customFormat="1" ht="15" hidden="1" customHeight="1">
      <c r="A16753" s="75"/>
      <c r="B16753" s="75"/>
      <c r="C16753" s="76"/>
      <c r="D16753" s="75" t="s">
        <v>32</v>
      </c>
      <c r="E16753" s="79"/>
      <c r="F16753" s="77">
        <f t="shared" si="11009"/>
        <v>0</v>
      </c>
      <c r="G16753" s="77">
        <f t="shared" si="11010"/>
        <v>0</v>
      </c>
      <c r="H16753" s="77">
        <f t="shared" si="11011"/>
        <v>0</v>
      </c>
      <c r="I16753" s="77">
        <f t="shared" si="11012"/>
        <v>0</v>
      </c>
      <c r="J16753" s="78"/>
      <c r="K16753" s="78"/>
      <c r="L16753" s="77"/>
      <c r="M16753" s="77"/>
      <c r="N16753" s="77"/>
      <c r="O16753" s="78"/>
      <c r="P16753" s="310"/>
    </row>
    <row r="16754" spans="1:16" s="3" customFormat="1" ht="15" hidden="1" customHeight="1">
      <c r="A16754" s="75"/>
      <c r="B16754" s="75"/>
      <c r="C16754" s="76"/>
      <c r="D16754" s="75" t="s">
        <v>33</v>
      </c>
      <c r="E16754" s="79"/>
      <c r="F16754" s="77">
        <f t="shared" si="11009"/>
        <v>0</v>
      </c>
      <c r="G16754" s="77">
        <f t="shared" si="11010"/>
        <v>0</v>
      </c>
      <c r="H16754" s="77">
        <f t="shared" si="11011"/>
        <v>0</v>
      </c>
      <c r="I16754" s="77">
        <f t="shared" si="11012"/>
        <v>0</v>
      </c>
      <c r="J16754" s="78"/>
      <c r="K16754" s="78"/>
      <c r="L16754" s="77"/>
      <c r="M16754" s="77"/>
      <c r="N16754" s="77"/>
      <c r="O16754" s="78"/>
      <c r="P16754" s="310"/>
    </row>
    <row r="16755" spans="1:16" s="3" customFormat="1" ht="15" hidden="1" customHeight="1">
      <c r="A16755" s="75"/>
      <c r="B16755" s="75"/>
      <c r="C16755" s="76"/>
      <c r="D16755" s="75" t="s">
        <v>34</v>
      </c>
      <c r="E16755" s="79"/>
      <c r="F16755" s="77">
        <f t="shared" si="11009"/>
        <v>0</v>
      </c>
      <c r="G16755" s="77">
        <f t="shared" si="11010"/>
        <v>0</v>
      </c>
      <c r="H16755" s="77">
        <f t="shared" si="11011"/>
        <v>0</v>
      </c>
      <c r="I16755" s="77">
        <f t="shared" si="11012"/>
        <v>0</v>
      </c>
      <c r="J16755" s="78"/>
      <c r="K16755" s="78"/>
      <c r="L16755" s="77"/>
      <c r="M16755" s="77"/>
      <c r="N16755" s="77"/>
      <c r="O16755" s="78"/>
      <c r="P16755" s="310"/>
    </row>
    <row r="16756" spans="1:16" s="3" customFormat="1" ht="15" hidden="1" customHeight="1">
      <c r="A16756" s="75"/>
      <c r="B16756" s="75"/>
      <c r="C16756" s="76"/>
      <c r="D16756" s="75" t="s">
        <v>36</v>
      </c>
      <c r="E16756" s="79"/>
      <c r="F16756" s="77">
        <f t="shared" si="11009"/>
        <v>0</v>
      </c>
      <c r="G16756" s="77">
        <f t="shared" si="11010"/>
        <v>0</v>
      </c>
      <c r="H16756" s="77">
        <f t="shared" si="11011"/>
        <v>0</v>
      </c>
      <c r="I16756" s="77">
        <f t="shared" si="11012"/>
        <v>0</v>
      </c>
      <c r="J16756" s="78"/>
      <c r="K16756" s="78"/>
      <c r="L16756" s="77"/>
      <c r="M16756" s="77"/>
      <c r="N16756" s="77"/>
      <c r="O16756" s="78"/>
      <c r="P16756" s="310"/>
    </row>
    <row r="16757" spans="1:16" s="6" customFormat="1" ht="15" hidden="1" customHeight="1">
      <c r="A16757" s="8"/>
      <c r="B16757" s="8"/>
      <c r="C16757" s="41">
        <v>6150</v>
      </c>
      <c r="D16757" s="8"/>
      <c r="E16757" s="44"/>
      <c r="F16757" s="40">
        <f t="shared" ref="F16757:O16757" si="11013">SUM(F16758:F16763)</f>
        <v>0</v>
      </c>
      <c r="G16757" s="40">
        <f t="shared" ref="G16757:H16757" si="11014">SUM(G16758:G16763)</f>
        <v>0</v>
      </c>
      <c r="H16757" s="40">
        <f t="shared" si="11014"/>
        <v>0</v>
      </c>
      <c r="I16757" s="40">
        <f t="shared" si="11013"/>
        <v>0</v>
      </c>
      <c r="J16757" s="40">
        <f t="shared" si="11013"/>
        <v>0</v>
      </c>
      <c r="K16757" s="40">
        <f t="shared" ref="K16757:L16757" si="11015">SUM(K16758:K16763)</f>
        <v>0</v>
      </c>
      <c r="L16757" s="40">
        <f t="shared" si="11015"/>
        <v>0</v>
      </c>
      <c r="M16757" s="40">
        <f t="shared" si="11013"/>
        <v>0</v>
      </c>
      <c r="N16757" s="40">
        <f t="shared" si="11013"/>
        <v>0</v>
      </c>
      <c r="O16757" s="40">
        <f t="shared" si="11013"/>
        <v>0</v>
      </c>
      <c r="P16757" s="309"/>
    </row>
    <row r="16758" spans="1:16" s="3" customFormat="1" ht="15" hidden="1" customHeight="1">
      <c r="A16758" s="75"/>
      <c r="B16758" s="75"/>
      <c r="C16758" s="76"/>
      <c r="D16758" s="75" t="s">
        <v>37</v>
      </c>
      <c r="E16758" s="79"/>
      <c r="F16758" s="77">
        <f t="shared" ref="F16758:F16763" si="11016">I16758+O16758</f>
        <v>0</v>
      </c>
      <c r="G16758" s="77">
        <f t="shared" ref="G16758:G16763" si="11017">J16758+P16758</f>
        <v>0</v>
      </c>
      <c r="H16758" s="77">
        <f t="shared" ref="H16758:H16763" si="11018">M16758+Q16758</f>
        <v>0</v>
      </c>
      <c r="I16758" s="77">
        <f t="shared" ref="I16758:I16763" si="11019">SUM(J16758:N16758)</f>
        <v>0</v>
      </c>
      <c r="J16758" s="78"/>
      <c r="K16758" s="78"/>
      <c r="L16758" s="77"/>
      <c r="M16758" s="77"/>
      <c r="N16758" s="77"/>
      <c r="O16758" s="78"/>
      <c r="P16758" s="310"/>
    </row>
    <row r="16759" spans="1:16" s="3" customFormat="1" ht="15" hidden="1" customHeight="1">
      <c r="A16759" s="75"/>
      <c r="B16759" s="75"/>
      <c r="C16759" s="76"/>
      <c r="D16759" s="75" t="s">
        <v>38</v>
      </c>
      <c r="E16759" s="79"/>
      <c r="F16759" s="77">
        <f t="shared" si="11016"/>
        <v>0</v>
      </c>
      <c r="G16759" s="77">
        <f t="shared" si="11017"/>
        <v>0</v>
      </c>
      <c r="H16759" s="77">
        <f t="shared" si="11018"/>
        <v>0</v>
      </c>
      <c r="I16759" s="77">
        <f t="shared" si="11019"/>
        <v>0</v>
      </c>
      <c r="J16759" s="78"/>
      <c r="K16759" s="78"/>
      <c r="L16759" s="77"/>
      <c r="M16759" s="77"/>
      <c r="N16759" s="77"/>
      <c r="O16759" s="78"/>
      <c r="P16759" s="310"/>
    </row>
    <row r="16760" spans="1:16" s="3" customFormat="1" ht="15" hidden="1" customHeight="1">
      <c r="A16760" s="75"/>
      <c r="B16760" s="75"/>
      <c r="C16760" s="76"/>
      <c r="D16760" s="75" t="s">
        <v>39</v>
      </c>
      <c r="E16760" s="79"/>
      <c r="F16760" s="77">
        <f t="shared" si="11016"/>
        <v>0</v>
      </c>
      <c r="G16760" s="77">
        <f t="shared" si="11017"/>
        <v>0</v>
      </c>
      <c r="H16760" s="77">
        <f t="shared" si="11018"/>
        <v>0</v>
      </c>
      <c r="I16760" s="77">
        <f t="shared" si="11019"/>
        <v>0</v>
      </c>
      <c r="J16760" s="78"/>
      <c r="K16760" s="78"/>
      <c r="L16760" s="77"/>
      <c r="M16760" s="77"/>
      <c r="N16760" s="77"/>
      <c r="O16760" s="78"/>
      <c r="P16760" s="310"/>
    </row>
    <row r="16761" spans="1:16" s="3" customFormat="1" ht="15" hidden="1" customHeight="1">
      <c r="A16761" s="75"/>
      <c r="B16761" s="75"/>
      <c r="C16761" s="76"/>
      <c r="D16761" s="75" t="s">
        <v>40</v>
      </c>
      <c r="E16761" s="79"/>
      <c r="F16761" s="77">
        <f t="shared" si="11016"/>
        <v>0</v>
      </c>
      <c r="G16761" s="77">
        <f t="shared" si="11017"/>
        <v>0</v>
      </c>
      <c r="H16761" s="77">
        <f t="shared" si="11018"/>
        <v>0</v>
      </c>
      <c r="I16761" s="77">
        <f t="shared" si="11019"/>
        <v>0</v>
      </c>
      <c r="J16761" s="78"/>
      <c r="K16761" s="78"/>
      <c r="L16761" s="77"/>
      <c r="M16761" s="77"/>
      <c r="N16761" s="77"/>
      <c r="O16761" s="78"/>
      <c r="P16761" s="310"/>
    </row>
    <row r="16762" spans="1:16" s="3" customFormat="1" ht="15" hidden="1" customHeight="1">
      <c r="A16762" s="75"/>
      <c r="B16762" s="75"/>
      <c r="C16762" s="76"/>
      <c r="D16762" s="75" t="s">
        <v>41</v>
      </c>
      <c r="E16762" s="79"/>
      <c r="F16762" s="77">
        <f t="shared" si="11016"/>
        <v>0</v>
      </c>
      <c r="G16762" s="77">
        <f t="shared" si="11017"/>
        <v>0</v>
      </c>
      <c r="H16762" s="77">
        <f t="shared" si="11018"/>
        <v>0</v>
      </c>
      <c r="I16762" s="77">
        <f t="shared" si="11019"/>
        <v>0</v>
      </c>
      <c r="J16762" s="78"/>
      <c r="K16762" s="78"/>
      <c r="L16762" s="77"/>
      <c r="M16762" s="77"/>
      <c r="N16762" s="77"/>
      <c r="O16762" s="78"/>
      <c r="P16762" s="310"/>
    </row>
    <row r="16763" spans="1:16" s="3" customFormat="1" ht="15" hidden="1" customHeight="1">
      <c r="A16763" s="75"/>
      <c r="B16763" s="75"/>
      <c r="C16763" s="76"/>
      <c r="D16763" s="75" t="s">
        <v>42</v>
      </c>
      <c r="E16763" s="79"/>
      <c r="F16763" s="77">
        <f t="shared" si="11016"/>
        <v>0</v>
      </c>
      <c r="G16763" s="77">
        <f t="shared" si="11017"/>
        <v>0</v>
      </c>
      <c r="H16763" s="77">
        <f t="shared" si="11018"/>
        <v>0</v>
      </c>
      <c r="I16763" s="77">
        <f t="shared" si="11019"/>
        <v>0</v>
      </c>
      <c r="J16763" s="78"/>
      <c r="K16763" s="78"/>
      <c r="L16763" s="77"/>
      <c r="M16763" s="77"/>
      <c r="N16763" s="77"/>
      <c r="O16763" s="78"/>
      <c r="P16763" s="310"/>
    </row>
    <row r="16764" spans="1:16" s="72" customFormat="1" ht="15" hidden="1" customHeight="1">
      <c r="A16764" s="8"/>
      <c r="B16764" s="8"/>
      <c r="C16764" s="41">
        <v>6200</v>
      </c>
      <c r="D16764" s="8"/>
      <c r="E16764" s="43"/>
      <c r="F16764" s="40">
        <f t="shared" ref="F16764:O16764" si="11020">SUM(F16765:F16768)</f>
        <v>0</v>
      </c>
      <c r="G16764" s="40">
        <f t="shared" ref="G16764:H16764" si="11021">SUM(G16765:G16768)</f>
        <v>0</v>
      </c>
      <c r="H16764" s="40">
        <f t="shared" si="11021"/>
        <v>0</v>
      </c>
      <c r="I16764" s="40">
        <f t="shared" si="11020"/>
        <v>0</v>
      </c>
      <c r="J16764" s="40">
        <f t="shared" si="11020"/>
        <v>0</v>
      </c>
      <c r="K16764" s="40">
        <f t="shared" ref="K16764:L16764" si="11022">SUM(K16765:K16768)</f>
        <v>0</v>
      </c>
      <c r="L16764" s="40">
        <f t="shared" si="11022"/>
        <v>0</v>
      </c>
      <c r="M16764" s="40">
        <f t="shared" si="11020"/>
        <v>0</v>
      </c>
      <c r="N16764" s="40">
        <f t="shared" si="11020"/>
        <v>0</v>
      </c>
      <c r="O16764" s="40">
        <f t="shared" si="11020"/>
        <v>0</v>
      </c>
      <c r="P16764" s="309"/>
    </row>
    <row r="16765" spans="1:16" s="3" customFormat="1" ht="15" hidden="1" customHeight="1">
      <c r="A16765" s="75"/>
      <c r="B16765" s="75"/>
      <c r="C16765" s="76"/>
      <c r="D16765" s="75" t="s">
        <v>43</v>
      </c>
      <c r="E16765" s="78"/>
      <c r="F16765" s="77">
        <f t="shared" ref="F16765:F16768" si="11023">I16765+O16765</f>
        <v>0</v>
      </c>
      <c r="G16765" s="77">
        <f>J16765+P16765</f>
        <v>0</v>
      </c>
      <c r="H16765" s="77">
        <f>M16765+Q16765</f>
        <v>0</v>
      </c>
      <c r="I16765" s="77">
        <f>SUM(J16765:N16765)</f>
        <v>0</v>
      </c>
      <c r="J16765" s="78"/>
      <c r="K16765" s="78"/>
      <c r="L16765" s="77"/>
      <c r="M16765" s="77"/>
      <c r="N16765" s="77"/>
      <c r="O16765" s="78"/>
      <c r="P16765" s="310"/>
    </row>
    <row r="16766" spans="1:16" s="3" customFormat="1" ht="15" hidden="1" customHeight="1">
      <c r="A16766" s="75"/>
      <c r="B16766" s="75"/>
      <c r="C16766" s="76"/>
      <c r="D16766" s="75" t="s">
        <v>44</v>
      </c>
      <c r="E16766" s="78"/>
      <c r="F16766" s="77">
        <f t="shared" si="11023"/>
        <v>0</v>
      </c>
      <c r="G16766" s="77">
        <f>J16766+P16766</f>
        <v>0</v>
      </c>
      <c r="H16766" s="77">
        <f>M16766+Q16766</f>
        <v>0</v>
      </c>
      <c r="I16766" s="77">
        <f>SUM(J16766:N16766)</f>
        <v>0</v>
      </c>
      <c r="J16766" s="78"/>
      <c r="K16766" s="78"/>
      <c r="L16766" s="77"/>
      <c r="M16766" s="77"/>
      <c r="N16766" s="77"/>
      <c r="O16766" s="78"/>
      <c r="P16766" s="310"/>
    </row>
    <row r="16767" spans="1:16" s="3" customFormat="1" ht="15" hidden="1" customHeight="1">
      <c r="A16767" s="75"/>
      <c r="B16767" s="75"/>
      <c r="C16767" s="76"/>
      <c r="D16767" s="75" t="s">
        <v>45</v>
      </c>
      <c r="E16767" s="78"/>
      <c r="F16767" s="77">
        <f t="shared" si="11023"/>
        <v>0</v>
      </c>
      <c r="G16767" s="77">
        <f>J16767+P16767</f>
        <v>0</v>
      </c>
      <c r="H16767" s="77">
        <f>M16767+Q16767</f>
        <v>0</v>
      </c>
      <c r="I16767" s="77">
        <f>SUM(J16767:N16767)</f>
        <v>0</v>
      </c>
      <c r="J16767" s="78"/>
      <c r="K16767" s="78"/>
      <c r="L16767" s="77"/>
      <c r="M16767" s="77"/>
      <c r="N16767" s="77"/>
      <c r="O16767" s="78"/>
      <c r="P16767" s="310"/>
    </row>
    <row r="16768" spans="1:16" s="3" customFormat="1" ht="15" hidden="1" customHeight="1">
      <c r="A16768" s="75"/>
      <c r="B16768" s="75"/>
      <c r="C16768" s="76"/>
      <c r="D16768" s="75" t="s">
        <v>46</v>
      </c>
      <c r="E16768" s="78"/>
      <c r="F16768" s="77">
        <f t="shared" si="11023"/>
        <v>0</v>
      </c>
      <c r="G16768" s="77">
        <f>J16768+P16768</f>
        <v>0</v>
      </c>
      <c r="H16768" s="77">
        <f>M16768+Q16768</f>
        <v>0</v>
      </c>
      <c r="I16768" s="77">
        <f>SUM(J16768:N16768)</f>
        <v>0</v>
      </c>
      <c r="J16768" s="78"/>
      <c r="K16768" s="78"/>
      <c r="L16768" s="77"/>
      <c r="M16768" s="77"/>
      <c r="N16768" s="77"/>
      <c r="O16768" s="78"/>
      <c r="P16768" s="310"/>
    </row>
    <row r="16769" spans="1:16" s="72" customFormat="1" ht="15" hidden="1" customHeight="1">
      <c r="A16769" s="8"/>
      <c r="B16769" s="8"/>
      <c r="C16769" s="41">
        <v>6250</v>
      </c>
      <c r="D16769" s="8"/>
      <c r="E16769" s="43"/>
      <c r="F16769" s="40">
        <f t="shared" ref="F16769:O16769" si="11024">SUM(F16770:F16777)</f>
        <v>0</v>
      </c>
      <c r="G16769" s="40">
        <f t="shared" ref="G16769:H16769" si="11025">SUM(G16770:G16777)</f>
        <v>0</v>
      </c>
      <c r="H16769" s="40">
        <f t="shared" si="11025"/>
        <v>0</v>
      </c>
      <c r="I16769" s="40">
        <f t="shared" si="11024"/>
        <v>0</v>
      </c>
      <c r="J16769" s="40">
        <f t="shared" si="11024"/>
        <v>0</v>
      </c>
      <c r="K16769" s="40">
        <f t="shared" ref="K16769:L16769" si="11026">SUM(K16770:K16777)</f>
        <v>0</v>
      </c>
      <c r="L16769" s="40">
        <f t="shared" si="11026"/>
        <v>0</v>
      </c>
      <c r="M16769" s="40">
        <f t="shared" si="11024"/>
        <v>0</v>
      </c>
      <c r="N16769" s="40">
        <f t="shared" si="11024"/>
        <v>0</v>
      </c>
      <c r="O16769" s="40">
        <f t="shared" si="11024"/>
        <v>0</v>
      </c>
      <c r="P16769" s="309"/>
    </row>
    <row r="16770" spans="1:16" s="3" customFormat="1" ht="15" hidden="1" customHeight="1">
      <c r="A16770" s="75"/>
      <c r="B16770" s="75"/>
      <c r="C16770" s="76"/>
      <c r="D16770" s="75" t="s">
        <v>47</v>
      </c>
      <c r="E16770" s="78"/>
      <c r="F16770" s="77">
        <f t="shared" ref="F16770:F16777" si="11027">I16770+O16770</f>
        <v>0</v>
      </c>
      <c r="G16770" s="77">
        <f t="shared" ref="G16770:G16777" si="11028">J16770+P16770</f>
        <v>0</v>
      </c>
      <c r="H16770" s="77">
        <f t="shared" ref="H16770:H16777" si="11029">M16770+Q16770</f>
        <v>0</v>
      </c>
      <c r="I16770" s="77">
        <f t="shared" ref="I16770:I16777" si="11030">SUM(J16770:N16770)</f>
        <v>0</v>
      </c>
      <c r="J16770" s="78"/>
      <c r="K16770" s="78"/>
      <c r="L16770" s="77"/>
      <c r="M16770" s="77"/>
      <c r="N16770" s="77"/>
      <c r="O16770" s="78"/>
      <c r="P16770" s="310"/>
    </row>
    <row r="16771" spans="1:16" s="3" customFormat="1" ht="15" hidden="1" customHeight="1">
      <c r="A16771" s="75"/>
      <c r="B16771" s="75"/>
      <c r="C16771" s="76"/>
      <c r="D16771" s="75" t="s">
        <v>48</v>
      </c>
      <c r="E16771" s="78"/>
      <c r="F16771" s="77">
        <f t="shared" si="11027"/>
        <v>0</v>
      </c>
      <c r="G16771" s="77">
        <f t="shared" si="11028"/>
        <v>0</v>
      </c>
      <c r="H16771" s="77">
        <f t="shared" si="11029"/>
        <v>0</v>
      </c>
      <c r="I16771" s="77">
        <f t="shared" si="11030"/>
        <v>0</v>
      </c>
      <c r="J16771" s="78"/>
      <c r="K16771" s="78"/>
      <c r="L16771" s="77"/>
      <c r="M16771" s="77"/>
      <c r="N16771" s="77"/>
      <c r="O16771" s="78"/>
      <c r="P16771" s="310"/>
    </row>
    <row r="16772" spans="1:16" s="3" customFormat="1" ht="15" hidden="1" customHeight="1">
      <c r="A16772" s="75"/>
      <c r="B16772" s="75"/>
      <c r="C16772" s="76"/>
      <c r="D16772" s="75" t="s">
        <v>49</v>
      </c>
      <c r="E16772" s="78"/>
      <c r="F16772" s="77">
        <f t="shared" si="11027"/>
        <v>0</v>
      </c>
      <c r="G16772" s="77">
        <f t="shared" si="11028"/>
        <v>0</v>
      </c>
      <c r="H16772" s="77">
        <f t="shared" si="11029"/>
        <v>0</v>
      </c>
      <c r="I16772" s="77">
        <f t="shared" si="11030"/>
        <v>0</v>
      </c>
      <c r="J16772" s="78"/>
      <c r="K16772" s="78"/>
      <c r="L16772" s="77"/>
      <c r="M16772" s="77"/>
      <c r="N16772" s="77"/>
      <c r="O16772" s="78"/>
      <c r="P16772" s="310"/>
    </row>
    <row r="16773" spans="1:16" s="3" customFormat="1" ht="15" hidden="1" customHeight="1">
      <c r="A16773" s="75"/>
      <c r="B16773" s="75"/>
      <c r="C16773" s="76"/>
      <c r="D16773" s="75" t="s">
        <v>50</v>
      </c>
      <c r="E16773" s="78"/>
      <c r="F16773" s="77">
        <f t="shared" si="11027"/>
        <v>0</v>
      </c>
      <c r="G16773" s="77">
        <f t="shared" si="11028"/>
        <v>0</v>
      </c>
      <c r="H16773" s="77">
        <f t="shared" si="11029"/>
        <v>0</v>
      </c>
      <c r="I16773" s="77">
        <f t="shared" si="11030"/>
        <v>0</v>
      </c>
      <c r="J16773" s="78"/>
      <c r="K16773" s="78"/>
      <c r="L16773" s="77"/>
      <c r="M16773" s="77"/>
      <c r="N16773" s="77"/>
      <c r="O16773" s="78"/>
      <c r="P16773" s="310"/>
    </row>
    <row r="16774" spans="1:16" s="3" customFormat="1" ht="15" hidden="1" customHeight="1">
      <c r="A16774" s="75"/>
      <c r="B16774" s="75"/>
      <c r="C16774" s="76"/>
      <c r="D16774" s="75" t="s">
        <v>51</v>
      </c>
      <c r="E16774" s="78"/>
      <c r="F16774" s="77">
        <f t="shared" si="11027"/>
        <v>0</v>
      </c>
      <c r="G16774" s="77">
        <f t="shared" si="11028"/>
        <v>0</v>
      </c>
      <c r="H16774" s="77">
        <f t="shared" si="11029"/>
        <v>0</v>
      </c>
      <c r="I16774" s="77">
        <f t="shared" si="11030"/>
        <v>0</v>
      </c>
      <c r="J16774" s="78"/>
      <c r="K16774" s="78"/>
      <c r="L16774" s="77"/>
      <c r="M16774" s="77"/>
      <c r="N16774" s="77"/>
      <c r="O16774" s="78"/>
      <c r="P16774" s="310"/>
    </row>
    <row r="16775" spans="1:16" s="3" customFormat="1" ht="15" hidden="1" customHeight="1">
      <c r="A16775" s="75"/>
      <c r="B16775" s="75"/>
      <c r="C16775" s="76"/>
      <c r="D16775" s="75" t="s">
        <v>52</v>
      </c>
      <c r="E16775" s="78"/>
      <c r="F16775" s="77">
        <f t="shared" si="11027"/>
        <v>0</v>
      </c>
      <c r="G16775" s="77">
        <f t="shared" si="11028"/>
        <v>0</v>
      </c>
      <c r="H16775" s="77">
        <f t="shared" si="11029"/>
        <v>0</v>
      </c>
      <c r="I16775" s="77">
        <f t="shared" si="11030"/>
        <v>0</v>
      </c>
      <c r="J16775" s="78"/>
      <c r="K16775" s="78"/>
      <c r="L16775" s="77"/>
      <c r="M16775" s="77"/>
      <c r="N16775" s="77"/>
      <c r="O16775" s="78"/>
      <c r="P16775" s="310"/>
    </row>
    <row r="16776" spans="1:16" s="3" customFormat="1" ht="15" hidden="1" customHeight="1">
      <c r="A16776" s="75"/>
      <c r="B16776" s="75"/>
      <c r="C16776" s="76"/>
      <c r="D16776" s="75" t="s">
        <v>53</v>
      </c>
      <c r="E16776" s="78"/>
      <c r="F16776" s="77">
        <f t="shared" si="11027"/>
        <v>0</v>
      </c>
      <c r="G16776" s="77">
        <f t="shared" si="11028"/>
        <v>0</v>
      </c>
      <c r="H16776" s="77">
        <f t="shared" si="11029"/>
        <v>0</v>
      </c>
      <c r="I16776" s="77">
        <f t="shared" si="11030"/>
        <v>0</v>
      </c>
      <c r="J16776" s="78"/>
      <c r="K16776" s="78"/>
      <c r="L16776" s="77"/>
      <c r="M16776" s="77"/>
      <c r="N16776" s="77"/>
      <c r="O16776" s="78"/>
      <c r="P16776" s="310"/>
    </row>
    <row r="16777" spans="1:16" s="3" customFormat="1" ht="15" hidden="1" customHeight="1">
      <c r="A16777" s="75"/>
      <c r="B16777" s="75"/>
      <c r="C16777" s="76"/>
      <c r="D16777" s="75" t="s">
        <v>54</v>
      </c>
      <c r="E16777" s="78"/>
      <c r="F16777" s="77">
        <f t="shared" si="11027"/>
        <v>0</v>
      </c>
      <c r="G16777" s="77">
        <f t="shared" si="11028"/>
        <v>0</v>
      </c>
      <c r="H16777" s="77">
        <f t="shared" si="11029"/>
        <v>0</v>
      </c>
      <c r="I16777" s="77">
        <f t="shared" si="11030"/>
        <v>0</v>
      </c>
      <c r="J16777" s="78"/>
      <c r="K16777" s="78"/>
      <c r="L16777" s="77"/>
      <c r="M16777" s="77"/>
      <c r="N16777" s="77"/>
      <c r="O16777" s="78"/>
      <c r="P16777" s="310"/>
    </row>
    <row r="16778" spans="1:16" s="72" customFormat="1" ht="15" hidden="1" customHeight="1">
      <c r="A16778" s="8"/>
      <c r="B16778" s="8"/>
      <c r="C16778" s="41">
        <v>6300</v>
      </c>
      <c r="D16778" s="8"/>
      <c r="E16778" s="43"/>
      <c r="F16778" s="40">
        <f t="shared" ref="F16778:O16778" si="11031">SUM(F16779:F16783)</f>
        <v>0</v>
      </c>
      <c r="G16778" s="40">
        <f t="shared" ref="G16778:H16778" si="11032">SUM(G16779:G16783)</f>
        <v>0</v>
      </c>
      <c r="H16778" s="40">
        <f t="shared" si="11032"/>
        <v>0</v>
      </c>
      <c r="I16778" s="40">
        <f t="shared" si="11031"/>
        <v>0</v>
      </c>
      <c r="J16778" s="40">
        <f t="shared" si="11031"/>
        <v>0</v>
      </c>
      <c r="K16778" s="40">
        <f t="shared" ref="K16778:L16778" si="11033">SUM(K16779:K16783)</f>
        <v>0</v>
      </c>
      <c r="L16778" s="40">
        <f t="shared" si="11033"/>
        <v>0</v>
      </c>
      <c r="M16778" s="40">
        <f t="shared" si="11031"/>
        <v>0</v>
      </c>
      <c r="N16778" s="40">
        <f t="shared" si="11031"/>
        <v>0</v>
      </c>
      <c r="O16778" s="40">
        <f t="shared" si="11031"/>
        <v>0</v>
      </c>
      <c r="P16778" s="309"/>
    </row>
    <row r="16779" spans="1:16" s="3" customFormat="1" ht="15" hidden="1" customHeight="1">
      <c r="A16779" s="75"/>
      <c r="B16779" s="75"/>
      <c r="C16779" s="76"/>
      <c r="D16779" s="75" t="s">
        <v>55</v>
      </c>
      <c r="E16779" s="78"/>
      <c r="F16779" s="77">
        <f t="shared" ref="F16779:F16783" si="11034">I16779+O16779</f>
        <v>0</v>
      </c>
      <c r="G16779" s="77">
        <f>J16779+P16779</f>
        <v>0</v>
      </c>
      <c r="H16779" s="77">
        <f>M16779+Q16779</f>
        <v>0</v>
      </c>
      <c r="I16779" s="77">
        <f>SUM(J16779:N16779)</f>
        <v>0</v>
      </c>
      <c r="J16779" s="78"/>
      <c r="K16779" s="78"/>
      <c r="L16779" s="77"/>
      <c r="M16779" s="77"/>
      <c r="N16779" s="77"/>
      <c r="O16779" s="78"/>
      <c r="P16779" s="310"/>
    </row>
    <row r="16780" spans="1:16" s="3" customFormat="1" ht="15" hidden="1" customHeight="1">
      <c r="A16780" s="75"/>
      <c r="B16780" s="75"/>
      <c r="C16780" s="76"/>
      <c r="D16780" s="75" t="s">
        <v>56</v>
      </c>
      <c r="E16780" s="78"/>
      <c r="F16780" s="77">
        <f t="shared" si="11034"/>
        <v>0</v>
      </c>
      <c r="G16780" s="77">
        <f>J16780+P16780</f>
        <v>0</v>
      </c>
      <c r="H16780" s="77">
        <f>M16780+Q16780</f>
        <v>0</v>
      </c>
      <c r="I16780" s="77">
        <f>SUM(J16780:N16780)</f>
        <v>0</v>
      </c>
      <c r="J16780" s="78"/>
      <c r="K16780" s="78"/>
      <c r="L16780" s="77"/>
      <c r="M16780" s="77"/>
      <c r="N16780" s="77"/>
      <c r="O16780" s="78"/>
      <c r="P16780" s="310"/>
    </row>
    <row r="16781" spans="1:16" s="3" customFormat="1" ht="15" hidden="1" customHeight="1">
      <c r="A16781" s="75"/>
      <c r="B16781" s="75"/>
      <c r="C16781" s="76"/>
      <c r="D16781" s="75" t="s">
        <v>57</v>
      </c>
      <c r="E16781" s="78"/>
      <c r="F16781" s="77">
        <f t="shared" si="11034"/>
        <v>0</v>
      </c>
      <c r="G16781" s="77">
        <f>J16781+P16781</f>
        <v>0</v>
      </c>
      <c r="H16781" s="77">
        <f>M16781+Q16781</f>
        <v>0</v>
      </c>
      <c r="I16781" s="77">
        <f>SUM(J16781:N16781)</f>
        <v>0</v>
      </c>
      <c r="J16781" s="78"/>
      <c r="K16781" s="78"/>
      <c r="L16781" s="77"/>
      <c r="M16781" s="77"/>
      <c r="N16781" s="77"/>
      <c r="O16781" s="78"/>
      <c r="P16781" s="310"/>
    </row>
    <row r="16782" spans="1:16" s="3" customFormat="1" ht="15" hidden="1" customHeight="1">
      <c r="A16782" s="75"/>
      <c r="B16782" s="75"/>
      <c r="C16782" s="76"/>
      <c r="D16782" s="75" t="s">
        <v>58</v>
      </c>
      <c r="E16782" s="78"/>
      <c r="F16782" s="77">
        <f t="shared" si="11034"/>
        <v>0</v>
      </c>
      <c r="G16782" s="77">
        <f>J16782+P16782</f>
        <v>0</v>
      </c>
      <c r="H16782" s="77">
        <f>M16782+Q16782</f>
        <v>0</v>
      </c>
      <c r="I16782" s="77">
        <f>SUM(J16782:N16782)</f>
        <v>0</v>
      </c>
      <c r="J16782" s="78"/>
      <c r="K16782" s="78"/>
      <c r="L16782" s="77"/>
      <c r="M16782" s="77"/>
      <c r="N16782" s="77"/>
      <c r="O16782" s="78"/>
      <c r="P16782" s="310"/>
    </row>
    <row r="16783" spans="1:16" s="3" customFormat="1" ht="15" hidden="1" customHeight="1">
      <c r="A16783" s="75"/>
      <c r="B16783" s="75"/>
      <c r="C16783" s="76"/>
      <c r="D16783" s="75" t="s">
        <v>59</v>
      </c>
      <c r="E16783" s="78"/>
      <c r="F16783" s="77">
        <f t="shared" si="11034"/>
        <v>0</v>
      </c>
      <c r="G16783" s="77">
        <f>J16783+P16783</f>
        <v>0</v>
      </c>
      <c r="H16783" s="77">
        <f>M16783+Q16783</f>
        <v>0</v>
      </c>
      <c r="I16783" s="77">
        <f>SUM(J16783:N16783)</f>
        <v>0</v>
      </c>
      <c r="J16783" s="78"/>
      <c r="K16783" s="78"/>
      <c r="L16783" s="77"/>
      <c r="M16783" s="77"/>
      <c r="N16783" s="77"/>
      <c r="O16783" s="78"/>
      <c r="P16783" s="310"/>
    </row>
    <row r="16784" spans="1:16" s="72" customFormat="1" ht="15" hidden="1" customHeight="1">
      <c r="A16784" s="8"/>
      <c r="B16784" s="8"/>
      <c r="C16784" s="41">
        <v>6350</v>
      </c>
      <c r="D16784" s="8"/>
      <c r="E16784" s="43"/>
      <c r="F16784" s="40">
        <f t="shared" ref="F16784:O16784" si="11035">SUM(F16785:F16786)</f>
        <v>0</v>
      </c>
      <c r="G16784" s="40">
        <f t="shared" ref="G16784:H16784" si="11036">SUM(G16785:G16786)</f>
        <v>0</v>
      </c>
      <c r="H16784" s="40">
        <f t="shared" si="11036"/>
        <v>0</v>
      </c>
      <c r="I16784" s="40">
        <f t="shared" si="11035"/>
        <v>0</v>
      </c>
      <c r="J16784" s="40">
        <f t="shared" si="11035"/>
        <v>0</v>
      </c>
      <c r="K16784" s="40">
        <f t="shared" ref="K16784:L16784" si="11037">SUM(K16785:K16786)</f>
        <v>0</v>
      </c>
      <c r="L16784" s="40">
        <f t="shared" si="11037"/>
        <v>0</v>
      </c>
      <c r="M16784" s="40">
        <f t="shared" si="11035"/>
        <v>0</v>
      </c>
      <c r="N16784" s="40">
        <f t="shared" si="11035"/>
        <v>0</v>
      </c>
      <c r="O16784" s="40">
        <f t="shared" si="11035"/>
        <v>0</v>
      </c>
      <c r="P16784" s="309"/>
    </row>
    <row r="16785" spans="1:16" s="3" customFormat="1" ht="15" hidden="1" customHeight="1">
      <c r="A16785" s="75"/>
      <c r="B16785" s="75"/>
      <c r="C16785" s="76"/>
      <c r="D16785" s="75" t="s">
        <v>60</v>
      </c>
      <c r="E16785" s="78"/>
      <c r="F16785" s="77">
        <f>I16785+O16785</f>
        <v>0</v>
      </c>
      <c r="G16785" s="77">
        <f>J16785+P16785</f>
        <v>0</v>
      </c>
      <c r="H16785" s="77">
        <f>M16785+Q16785</f>
        <v>0</v>
      </c>
      <c r="I16785" s="77">
        <f>SUM(J16785:N16785)</f>
        <v>0</v>
      </c>
      <c r="J16785" s="78"/>
      <c r="K16785" s="78"/>
      <c r="L16785" s="77"/>
      <c r="M16785" s="77"/>
      <c r="N16785" s="77"/>
      <c r="O16785" s="78"/>
      <c r="P16785" s="310"/>
    </row>
    <row r="16786" spans="1:16" s="3" customFormat="1" ht="15" hidden="1" customHeight="1">
      <c r="A16786" s="123"/>
      <c r="B16786" s="123"/>
      <c r="C16786" s="129"/>
      <c r="D16786" s="123" t="s">
        <v>61</v>
      </c>
      <c r="E16786" s="92"/>
      <c r="F16786" s="91">
        <f>I16786+O16786</f>
        <v>0</v>
      </c>
      <c r="G16786" s="91">
        <f>J16786+P16786</f>
        <v>0</v>
      </c>
      <c r="H16786" s="91">
        <f>M16786+Q16786</f>
        <v>0</v>
      </c>
      <c r="I16786" s="91">
        <f>SUM(J16786:N16786)</f>
        <v>0</v>
      </c>
      <c r="J16786" s="92"/>
      <c r="K16786" s="92"/>
      <c r="L16786" s="91"/>
      <c r="M16786" s="91"/>
      <c r="N16786" s="91"/>
      <c r="O16786" s="92"/>
      <c r="P16786" s="310"/>
    </row>
    <row r="16787" spans="1:16" s="72" customFormat="1" ht="15" hidden="1" customHeight="1">
      <c r="A16787" s="151"/>
      <c r="B16787" s="151"/>
      <c r="C16787" s="152">
        <v>6400</v>
      </c>
      <c r="D16787" s="151"/>
      <c r="E16787" s="142"/>
      <c r="F16787" s="154">
        <f t="shared" ref="F16787:O16787" si="11038">SUM(F16788:F16794)</f>
        <v>0</v>
      </c>
      <c r="G16787" s="154">
        <f t="shared" ref="G16787:H16787" si="11039">SUM(G16788:G16794)</f>
        <v>0</v>
      </c>
      <c r="H16787" s="154">
        <f t="shared" si="11039"/>
        <v>0</v>
      </c>
      <c r="I16787" s="154">
        <f t="shared" si="11038"/>
        <v>0</v>
      </c>
      <c r="J16787" s="154">
        <f t="shared" si="11038"/>
        <v>0</v>
      </c>
      <c r="K16787" s="154">
        <f t="shared" ref="K16787:L16787" si="11040">SUM(K16788:K16794)</f>
        <v>0</v>
      </c>
      <c r="L16787" s="154">
        <f t="shared" si="11040"/>
        <v>0</v>
      </c>
      <c r="M16787" s="154">
        <f t="shared" si="11038"/>
        <v>0</v>
      </c>
      <c r="N16787" s="154">
        <f t="shared" si="11038"/>
        <v>0</v>
      </c>
      <c r="O16787" s="154">
        <f t="shared" si="11038"/>
        <v>0</v>
      </c>
      <c r="P16787" s="309"/>
    </row>
    <row r="16788" spans="1:16" s="3" customFormat="1" ht="15" hidden="1" customHeight="1">
      <c r="A16788" s="80"/>
      <c r="B16788" s="80"/>
      <c r="C16788" s="81"/>
      <c r="D16788" s="80" t="s">
        <v>62</v>
      </c>
      <c r="E16788" s="83"/>
      <c r="F16788" s="83">
        <f t="shared" ref="F16788:F16794" si="11041">I16788+O16788</f>
        <v>0</v>
      </c>
      <c r="G16788" s="83">
        <f t="shared" ref="G16788:G16794" si="11042">J16788+P16788</f>
        <v>0</v>
      </c>
      <c r="H16788" s="83">
        <f t="shared" ref="H16788:H16794" si="11043">M16788+Q16788</f>
        <v>0</v>
      </c>
      <c r="I16788" s="83">
        <f t="shared" ref="I16788:I16794" si="11044">SUM(J16788:N16788)</f>
        <v>0</v>
      </c>
      <c r="J16788" s="84"/>
      <c r="K16788" s="84"/>
      <c r="L16788" s="83"/>
      <c r="M16788" s="83"/>
      <c r="N16788" s="83"/>
      <c r="O16788" s="84"/>
      <c r="P16788" s="310"/>
    </row>
    <row r="16789" spans="1:16" s="3" customFormat="1" ht="15" hidden="1" customHeight="1">
      <c r="A16789" s="75"/>
      <c r="B16789" s="75"/>
      <c r="C16789" s="76"/>
      <c r="D16789" s="75" t="s">
        <v>63</v>
      </c>
      <c r="E16789" s="78"/>
      <c r="F16789" s="77">
        <f t="shared" si="11041"/>
        <v>0</v>
      </c>
      <c r="G16789" s="77">
        <f t="shared" si="11042"/>
        <v>0</v>
      </c>
      <c r="H16789" s="77">
        <f t="shared" si="11043"/>
        <v>0</v>
      </c>
      <c r="I16789" s="77">
        <f t="shared" si="11044"/>
        <v>0</v>
      </c>
      <c r="J16789" s="78"/>
      <c r="K16789" s="78"/>
      <c r="L16789" s="77"/>
      <c r="M16789" s="77"/>
      <c r="N16789" s="77"/>
      <c r="O16789" s="78"/>
      <c r="P16789" s="310"/>
    </row>
    <row r="16790" spans="1:16" s="3" customFormat="1" ht="15" hidden="1" customHeight="1">
      <c r="A16790" s="75"/>
      <c r="B16790" s="75"/>
      <c r="C16790" s="76"/>
      <c r="D16790" s="75" t="s">
        <v>64</v>
      </c>
      <c r="E16790" s="78"/>
      <c r="F16790" s="77">
        <f t="shared" si="11041"/>
        <v>0</v>
      </c>
      <c r="G16790" s="77">
        <f t="shared" si="11042"/>
        <v>0</v>
      </c>
      <c r="H16790" s="77">
        <f t="shared" si="11043"/>
        <v>0</v>
      </c>
      <c r="I16790" s="77">
        <f t="shared" si="11044"/>
        <v>0</v>
      </c>
      <c r="J16790" s="78"/>
      <c r="K16790" s="78"/>
      <c r="L16790" s="77"/>
      <c r="M16790" s="77"/>
      <c r="N16790" s="77"/>
      <c r="O16790" s="78"/>
      <c r="P16790" s="310"/>
    </row>
    <row r="16791" spans="1:16" s="3" customFormat="1" ht="15" hidden="1" customHeight="1">
      <c r="A16791" s="75"/>
      <c r="B16791" s="75"/>
      <c r="C16791" s="76"/>
      <c r="D16791" s="75" t="s">
        <v>65</v>
      </c>
      <c r="E16791" s="78"/>
      <c r="F16791" s="77">
        <f t="shared" si="11041"/>
        <v>0</v>
      </c>
      <c r="G16791" s="77">
        <f t="shared" si="11042"/>
        <v>0</v>
      </c>
      <c r="H16791" s="77">
        <f t="shared" si="11043"/>
        <v>0</v>
      </c>
      <c r="I16791" s="77">
        <f t="shared" si="11044"/>
        <v>0</v>
      </c>
      <c r="J16791" s="78"/>
      <c r="K16791" s="78"/>
      <c r="L16791" s="77"/>
      <c r="M16791" s="77"/>
      <c r="N16791" s="77"/>
      <c r="O16791" s="78"/>
      <c r="P16791" s="310"/>
    </row>
    <row r="16792" spans="1:16" s="3" customFormat="1" ht="15" hidden="1" customHeight="1">
      <c r="A16792" s="75"/>
      <c r="B16792" s="75"/>
      <c r="C16792" s="76"/>
      <c r="D16792" s="75" t="s">
        <v>66</v>
      </c>
      <c r="E16792" s="78"/>
      <c r="F16792" s="77">
        <f t="shared" si="11041"/>
        <v>0</v>
      </c>
      <c r="G16792" s="77">
        <f t="shared" si="11042"/>
        <v>0</v>
      </c>
      <c r="H16792" s="77">
        <f t="shared" si="11043"/>
        <v>0</v>
      </c>
      <c r="I16792" s="77">
        <f t="shared" si="11044"/>
        <v>0</v>
      </c>
      <c r="J16792" s="78"/>
      <c r="K16792" s="78"/>
      <c r="L16792" s="77"/>
      <c r="M16792" s="77"/>
      <c r="N16792" s="77"/>
      <c r="O16792" s="78"/>
      <c r="P16792" s="310"/>
    </row>
    <row r="16793" spans="1:16" s="3" customFormat="1" ht="15" hidden="1" customHeight="1">
      <c r="A16793" s="123"/>
      <c r="B16793" s="123"/>
      <c r="C16793" s="129"/>
      <c r="D16793" s="123" t="s">
        <v>67</v>
      </c>
      <c r="E16793" s="92"/>
      <c r="F16793" s="91">
        <f t="shared" si="11041"/>
        <v>0</v>
      </c>
      <c r="G16793" s="91">
        <f t="shared" si="11042"/>
        <v>0</v>
      </c>
      <c r="H16793" s="91">
        <f t="shared" si="11043"/>
        <v>0</v>
      </c>
      <c r="I16793" s="91">
        <f t="shared" si="11044"/>
        <v>0</v>
      </c>
      <c r="J16793" s="92"/>
      <c r="K16793" s="92"/>
      <c r="L16793" s="91"/>
      <c r="M16793" s="91"/>
      <c r="N16793" s="91"/>
      <c r="O16793" s="92"/>
      <c r="P16793" s="310"/>
    </row>
    <row r="16794" spans="1:16" s="6" customFormat="1" ht="15" hidden="1" customHeight="1">
      <c r="A16794" s="145"/>
      <c r="B16794" s="145"/>
      <c r="C16794" s="146"/>
      <c r="D16794" s="145" t="s">
        <v>68</v>
      </c>
      <c r="E16794" s="138"/>
      <c r="F16794" s="147">
        <f t="shared" si="11041"/>
        <v>0</v>
      </c>
      <c r="G16794" s="147">
        <f t="shared" si="11042"/>
        <v>0</v>
      </c>
      <c r="H16794" s="147">
        <f t="shared" si="11043"/>
        <v>0</v>
      </c>
      <c r="I16794" s="147">
        <f t="shared" si="11044"/>
        <v>0</v>
      </c>
      <c r="J16794" s="148"/>
      <c r="K16794" s="148"/>
      <c r="L16794" s="147"/>
      <c r="M16794" s="147"/>
      <c r="N16794" s="147"/>
      <c r="O16794" s="148"/>
      <c r="P16794" s="309"/>
    </row>
    <row r="16795" spans="1:16" s="72" customFormat="1" ht="15" hidden="1" customHeight="1">
      <c r="A16795" s="151"/>
      <c r="B16795" s="151"/>
      <c r="C16795" s="152">
        <v>6500</v>
      </c>
      <c r="D16795" s="151"/>
      <c r="E16795" s="142"/>
      <c r="F16795" s="157">
        <f t="shared" ref="F16795:O16795" si="11045">SUM(F16796:F16801)</f>
        <v>0</v>
      </c>
      <c r="G16795" s="157">
        <f t="shared" ref="G16795:H16795" si="11046">SUM(G16796:G16801)</f>
        <v>0</v>
      </c>
      <c r="H16795" s="157">
        <f t="shared" si="11046"/>
        <v>0</v>
      </c>
      <c r="I16795" s="157">
        <f t="shared" si="11045"/>
        <v>0</v>
      </c>
      <c r="J16795" s="157">
        <f t="shared" si="11045"/>
        <v>0</v>
      </c>
      <c r="K16795" s="157">
        <f t="shared" ref="K16795:L16795" si="11047">SUM(K16796:K16801)</f>
        <v>0</v>
      </c>
      <c r="L16795" s="157">
        <f t="shared" si="11047"/>
        <v>0</v>
      </c>
      <c r="M16795" s="157">
        <f t="shared" si="11045"/>
        <v>0</v>
      </c>
      <c r="N16795" s="157">
        <f t="shared" si="11045"/>
        <v>0</v>
      </c>
      <c r="O16795" s="157">
        <f t="shared" si="11045"/>
        <v>0</v>
      </c>
      <c r="P16795" s="309"/>
    </row>
    <row r="16796" spans="1:16" s="3" customFormat="1" ht="15" hidden="1" customHeight="1">
      <c r="A16796" s="80"/>
      <c r="B16796" s="80"/>
      <c r="C16796" s="81"/>
      <c r="D16796" s="80" t="s">
        <v>69</v>
      </c>
      <c r="E16796" s="84"/>
      <c r="F16796" s="83">
        <f t="shared" ref="F16796:F16801" si="11048">I16796+O16796</f>
        <v>0</v>
      </c>
      <c r="G16796" s="83">
        <f t="shared" ref="G16796:G16801" si="11049">J16796+P16796</f>
        <v>0</v>
      </c>
      <c r="H16796" s="83">
        <f t="shared" ref="H16796:H16801" si="11050">M16796+Q16796</f>
        <v>0</v>
      </c>
      <c r="I16796" s="83">
        <f t="shared" ref="I16796:I16801" si="11051">SUM(J16796:N16796)</f>
        <v>0</v>
      </c>
      <c r="J16796" s="84"/>
      <c r="K16796" s="84"/>
      <c r="L16796" s="83"/>
      <c r="M16796" s="83"/>
      <c r="N16796" s="83"/>
      <c r="O16796" s="84"/>
      <c r="P16796" s="310"/>
    </row>
    <row r="16797" spans="1:16" s="3" customFormat="1" ht="15" hidden="1" customHeight="1">
      <c r="A16797" s="123"/>
      <c r="B16797" s="123"/>
      <c r="C16797" s="129"/>
      <c r="D16797" s="123" t="s">
        <v>70</v>
      </c>
      <c r="E16797" s="92"/>
      <c r="F16797" s="91">
        <f t="shared" si="11048"/>
        <v>0</v>
      </c>
      <c r="G16797" s="91">
        <f t="shared" si="11049"/>
        <v>0</v>
      </c>
      <c r="H16797" s="91">
        <f t="shared" si="11050"/>
        <v>0</v>
      </c>
      <c r="I16797" s="91">
        <f t="shared" si="11051"/>
        <v>0</v>
      </c>
      <c r="J16797" s="92"/>
      <c r="K16797" s="92"/>
      <c r="L16797" s="91"/>
      <c r="M16797" s="91"/>
      <c r="N16797" s="91"/>
      <c r="O16797" s="92"/>
      <c r="P16797" s="310"/>
    </row>
    <row r="16798" spans="1:16" s="6" customFormat="1" ht="15" hidden="1" customHeight="1">
      <c r="A16798" s="140"/>
      <c r="B16798" s="140"/>
      <c r="C16798" s="141"/>
      <c r="D16798" s="140" t="s">
        <v>71</v>
      </c>
      <c r="E16798" s="142"/>
      <c r="F16798" s="143">
        <f t="shared" si="11048"/>
        <v>0</v>
      </c>
      <c r="G16798" s="143">
        <f t="shared" si="11049"/>
        <v>0</v>
      </c>
      <c r="H16798" s="143">
        <f t="shared" si="11050"/>
        <v>0</v>
      </c>
      <c r="I16798" s="143">
        <f t="shared" si="11051"/>
        <v>0</v>
      </c>
      <c r="J16798" s="144"/>
      <c r="K16798" s="144"/>
      <c r="L16798" s="143"/>
      <c r="M16798" s="143"/>
      <c r="N16798" s="143"/>
      <c r="O16798" s="144"/>
      <c r="P16798" s="309"/>
    </row>
    <row r="16799" spans="1:16" s="3" customFormat="1" ht="15" hidden="1" customHeight="1">
      <c r="A16799" s="80"/>
      <c r="B16799" s="80"/>
      <c r="C16799" s="81"/>
      <c r="D16799" s="80" t="s">
        <v>72</v>
      </c>
      <c r="E16799" s="84"/>
      <c r="F16799" s="83">
        <f t="shared" si="11048"/>
        <v>0</v>
      </c>
      <c r="G16799" s="83">
        <f t="shared" si="11049"/>
        <v>0</v>
      </c>
      <c r="H16799" s="83">
        <f t="shared" si="11050"/>
        <v>0</v>
      </c>
      <c r="I16799" s="83">
        <f t="shared" si="11051"/>
        <v>0</v>
      </c>
      <c r="J16799" s="84"/>
      <c r="K16799" s="84"/>
      <c r="L16799" s="83"/>
      <c r="M16799" s="83"/>
      <c r="N16799" s="83"/>
      <c r="O16799" s="84"/>
      <c r="P16799" s="310"/>
    </row>
    <row r="16800" spans="1:16" s="3" customFormat="1" ht="15" hidden="1" customHeight="1">
      <c r="A16800" s="75"/>
      <c r="B16800" s="75"/>
      <c r="C16800" s="76"/>
      <c r="D16800" s="75" t="s">
        <v>73</v>
      </c>
      <c r="E16800" s="78"/>
      <c r="F16800" s="77">
        <f t="shared" si="11048"/>
        <v>0</v>
      </c>
      <c r="G16800" s="77">
        <f t="shared" si="11049"/>
        <v>0</v>
      </c>
      <c r="H16800" s="77">
        <f t="shared" si="11050"/>
        <v>0</v>
      </c>
      <c r="I16800" s="77">
        <f t="shared" si="11051"/>
        <v>0</v>
      </c>
      <c r="J16800" s="78"/>
      <c r="K16800" s="78"/>
      <c r="L16800" s="77"/>
      <c r="M16800" s="77"/>
      <c r="N16800" s="77"/>
      <c r="O16800" s="78"/>
      <c r="P16800" s="310"/>
    </row>
    <row r="16801" spans="1:16" s="3" customFormat="1" ht="15" hidden="1" customHeight="1">
      <c r="A16801" s="123"/>
      <c r="B16801" s="123"/>
      <c r="C16801" s="129"/>
      <c r="D16801" s="123" t="s">
        <v>74</v>
      </c>
      <c r="E16801" s="92"/>
      <c r="F16801" s="91">
        <f t="shared" si="11048"/>
        <v>0</v>
      </c>
      <c r="G16801" s="91">
        <f t="shared" si="11049"/>
        <v>0</v>
      </c>
      <c r="H16801" s="91">
        <f t="shared" si="11050"/>
        <v>0</v>
      </c>
      <c r="I16801" s="91">
        <f t="shared" si="11051"/>
        <v>0</v>
      </c>
      <c r="J16801" s="92"/>
      <c r="K16801" s="92"/>
      <c r="L16801" s="91"/>
      <c r="M16801" s="91"/>
      <c r="N16801" s="91"/>
      <c r="O16801" s="92"/>
      <c r="P16801" s="310"/>
    </row>
    <row r="16802" spans="1:16" s="72" customFormat="1" ht="15" hidden="1" customHeight="1">
      <c r="A16802" s="135"/>
      <c r="B16802" s="135"/>
      <c r="C16802" s="136">
        <v>6550</v>
      </c>
      <c r="D16802" s="135"/>
      <c r="E16802" s="138"/>
      <c r="F16802" s="149">
        <f t="shared" ref="F16802:O16802" si="11052">SUM(F16803:F16806)</f>
        <v>0</v>
      </c>
      <c r="G16802" s="149">
        <f t="shared" ref="G16802:H16802" si="11053">SUM(G16803:G16806)</f>
        <v>0</v>
      </c>
      <c r="H16802" s="149">
        <f t="shared" si="11053"/>
        <v>0</v>
      </c>
      <c r="I16802" s="149">
        <f t="shared" si="11052"/>
        <v>0</v>
      </c>
      <c r="J16802" s="149">
        <f t="shared" si="11052"/>
        <v>0</v>
      </c>
      <c r="K16802" s="149">
        <f t="shared" ref="K16802:L16802" si="11054">SUM(K16803:K16806)</f>
        <v>0</v>
      </c>
      <c r="L16802" s="149">
        <f t="shared" si="11054"/>
        <v>0</v>
      </c>
      <c r="M16802" s="149">
        <f t="shared" si="11052"/>
        <v>0</v>
      </c>
      <c r="N16802" s="149">
        <f t="shared" si="11052"/>
        <v>0</v>
      </c>
      <c r="O16802" s="149">
        <f t="shared" si="11052"/>
        <v>0</v>
      </c>
      <c r="P16802" s="309"/>
    </row>
    <row r="16803" spans="1:16" s="6" customFormat="1" ht="15" hidden="1" customHeight="1">
      <c r="A16803" s="145"/>
      <c r="B16803" s="145"/>
      <c r="C16803" s="146"/>
      <c r="D16803" s="145" t="s">
        <v>75</v>
      </c>
      <c r="E16803" s="138"/>
      <c r="F16803" s="147">
        <f t="shared" ref="F16803:F16806" si="11055">I16803+O16803</f>
        <v>0</v>
      </c>
      <c r="G16803" s="147">
        <f>J16803+P16803</f>
        <v>0</v>
      </c>
      <c r="H16803" s="147">
        <f>M16803+Q16803</f>
        <v>0</v>
      </c>
      <c r="I16803" s="147">
        <f>SUM(J16803:N16803)</f>
        <v>0</v>
      </c>
      <c r="J16803" s="148"/>
      <c r="K16803" s="148"/>
      <c r="L16803" s="147"/>
      <c r="M16803" s="147"/>
      <c r="N16803" s="147"/>
      <c r="O16803" s="148"/>
      <c r="P16803" s="309"/>
    </row>
    <row r="16804" spans="1:16" s="6" customFormat="1" ht="15" hidden="1" customHeight="1">
      <c r="A16804" s="140"/>
      <c r="B16804" s="140"/>
      <c r="C16804" s="141"/>
      <c r="D16804" s="140" t="s">
        <v>76</v>
      </c>
      <c r="E16804" s="142"/>
      <c r="F16804" s="143">
        <f t="shared" si="11055"/>
        <v>0</v>
      </c>
      <c r="G16804" s="143">
        <f>J16804+P16804</f>
        <v>0</v>
      </c>
      <c r="H16804" s="143">
        <f>M16804+Q16804</f>
        <v>0</v>
      </c>
      <c r="I16804" s="143">
        <f>SUM(J16804:N16804)</f>
        <v>0</v>
      </c>
      <c r="J16804" s="144"/>
      <c r="K16804" s="144"/>
      <c r="L16804" s="143"/>
      <c r="M16804" s="143"/>
      <c r="N16804" s="143"/>
      <c r="O16804" s="144"/>
      <c r="P16804" s="309"/>
    </row>
    <row r="16805" spans="1:16" s="3" customFormat="1" ht="15" hidden="1" customHeight="1">
      <c r="A16805" s="80"/>
      <c r="B16805" s="80"/>
      <c r="C16805" s="81"/>
      <c r="D16805" s="80" t="s">
        <v>77</v>
      </c>
      <c r="E16805" s="84"/>
      <c r="F16805" s="83">
        <f t="shared" si="11055"/>
        <v>0</v>
      </c>
      <c r="G16805" s="83">
        <f>J16805+P16805</f>
        <v>0</v>
      </c>
      <c r="H16805" s="83">
        <f>M16805+Q16805</f>
        <v>0</v>
      </c>
      <c r="I16805" s="83">
        <f>SUM(J16805:N16805)</f>
        <v>0</v>
      </c>
      <c r="J16805" s="84"/>
      <c r="K16805" s="84"/>
      <c r="L16805" s="83"/>
      <c r="M16805" s="83"/>
      <c r="N16805" s="83"/>
      <c r="O16805" s="84"/>
      <c r="P16805" s="310"/>
    </row>
    <row r="16806" spans="1:16" s="6" customFormat="1" ht="15" hidden="1" customHeight="1">
      <c r="A16806" s="75"/>
      <c r="B16806" s="75"/>
      <c r="C16806" s="76"/>
      <c r="D16806" s="75" t="s">
        <v>78</v>
      </c>
      <c r="E16806" s="73"/>
      <c r="F16806" s="77">
        <f t="shared" si="11055"/>
        <v>0</v>
      </c>
      <c r="G16806" s="77">
        <f>J16806+P16806</f>
        <v>0</v>
      </c>
      <c r="H16806" s="77">
        <f>M16806+Q16806</f>
        <v>0</v>
      </c>
      <c r="I16806" s="77">
        <f>SUM(J16806:N16806)</f>
        <v>0</v>
      </c>
      <c r="J16806" s="78"/>
      <c r="K16806" s="78"/>
      <c r="L16806" s="77"/>
      <c r="M16806" s="77"/>
      <c r="N16806" s="77"/>
      <c r="O16806" s="78"/>
      <c r="P16806" s="309"/>
    </row>
    <row r="16807" spans="1:16" s="72" customFormat="1" ht="15" hidden="1" customHeight="1">
      <c r="A16807" s="108"/>
      <c r="B16807" s="108"/>
      <c r="C16807" s="112">
        <v>6600</v>
      </c>
      <c r="D16807" s="108"/>
      <c r="E16807" s="74"/>
      <c r="F16807" s="74">
        <f t="shared" ref="F16807:O16807" si="11056">SUM(F16808:F16824)</f>
        <v>0</v>
      </c>
      <c r="G16807" s="74">
        <f t="shared" ref="G16807:H16807" si="11057">SUM(G16808:G16824)</f>
        <v>0</v>
      </c>
      <c r="H16807" s="74">
        <f t="shared" si="11057"/>
        <v>0</v>
      </c>
      <c r="I16807" s="74">
        <f t="shared" si="11056"/>
        <v>0</v>
      </c>
      <c r="J16807" s="74">
        <f t="shared" si="11056"/>
        <v>0</v>
      </c>
      <c r="K16807" s="74">
        <f t="shared" ref="K16807:L16807" si="11058">SUM(K16808:K16824)</f>
        <v>0</v>
      </c>
      <c r="L16807" s="74">
        <f t="shared" si="11058"/>
        <v>0</v>
      </c>
      <c r="M16807" s="74">
        <f t="shared" si="11056"/>
        <v>0</v>
      </c>
      <c r="N16807" s="74">
        <f t="shared" si="11056"/>
        <v>0</v>
      </c>
      <c r="O16807" s="74">
        <f t="shared" si="11056"/>
        <v>0</v>
      </c>
      <c r="P16807" s="309"/>
    </row>
    <row r="16808" spans="1:16" s="3" customFormat="1" ht="15" hidden="1" customHeight="1">
      <c r="A16808" s="80"/>
      <c r="B16808" s="80"/>
      <c r="C16808" s="81"/>
      <c r="D16808" s="80" t="s">
        <v>79</v>
      </c>
      <c r="E16808" s="84"/>
      <c r="F16808" s="83">
        <f t="shared" ref="F16808:F16824" si="11059">I16808+O16808</f>
        <v>0</v>
      </c>
      <c r="G16808" s="83">
        <f t="shared" ref="G16808:G16824" si="11060">J16808+P16808</f>
        <v>0</v>
      </c>
      <c r="H16808" s="83">
        <f t="shared" ref="H16808:H16824" si="11061">M16808+Q16808</f>
        <v>0</v>
      </c>
      <c r="I16808" s="83">
        <f t="shared" ref="I16808:I16824" si="11062">SUM(J16808:N16808)</f>
        <v>0</v>
      </c>
      <c r="J16808" s="84"/>
      <c r="K16808" s="84"/>
      <c r="L16808" s="83"/>
      <c r="M16808" s="83"/>
      <c r="N16808" s="83"/>
      <c r="O16808" s="84"/>
      <c r="P16808" s="310"/>
    </row>
    <row r="16809" spans="1:16" s="3" customFormat="1" ht="15" hidden="1" customHeight="1">
      <c r="A16809" s="75"/>
      <c r="B16809" s="75"/>
      <c r="C16809" s="76"/>
      <c r="D16809" s="75" t="s">
        <v>80</v>
      </c>
      <c r="E16809" s="78"/>
      <c r="F16809" s="77">
        <f t="shared" si="11059"/>
        <v>0</v>
      </c>
      <c r="G16809" s="77">
        <f t="shared" si="11060"/>
        <v>0</v>
      </c>
      <c r="H16809" s="77">
        <f t="shared" si="11061"/>
        <v>0</v>
      </c>
      <c r="I16809" s="77">
        <f t="shared" si="11062"/>
        <v>0</v>
      </c>
      <c r="J16809" s="78"/>
      <c r="K16809" s="78"/>
      <c r="L16809" s="77"/>
      <c r="M16809" s="77"/>
      <c r="N16809" s="77"/>
      <c r="O16809" s="78"/>
      <c r="P16809" s="310"/>
    </row>
    <row r="16810" spans="1:16" s="3" customFormat="1" ht="15" hidden="1" customHeight="1">
      <c r="A16810" s="75"/>
      <c r="B16810" s="75"/>
      <c r="C16810" s="76"/>
      <c r="D16810" s="75" t="s">
        <v>81</v>
      </c>
      <c r="E16810" s="78"/>
      <c r="F16810" s="77">
        <f t="shared" si="11059"/>
        <v>0</v>
      </c>
      <c r="G16810" s="77">
        <f t="shared" si="11060"/>
        <v>0</v>
      </c>
      <c r="H16810" s="77">
        <f t="shared" si="11061"/>
        <v>0</v>
      </c>
      <c r="I16810" s="77">
        <f t="shared" si="11062"/>
        <v>0</v>
      </c>
      <c r="J16810" s="78"/>
      <c r="K16810" s="78"/>
      <c r="L16810" s="77"/>
      <c r="M16810" s="77"/>
      <c r="N16810" s="77"/>
      <c r="O16810" s="78"/>
      <c r="P16810" s="310"/>
    </row>
    <row r="16811" spans="1:16" s="3" customFormat="1" ht="15" hidden="1" customHeight="1">
      <c r="A16811" s="75"/>
      <c r="B16811" s="75"/>
      <c r="C16811" s="76"/>
      <c r="D16811" s="75" t="s">
        <v>82</v>
      </c>
      <c r="E16811" s="78"/>
      <c r="F16811" s="77">
        <f t="shared" si="11059"/>
        <v>0</v>
      </c>
      <c r="G16811" s="77">
        <f t="shared" si="11060"/>
        <v>0</v>
      </c>
      <c r="H16811" s="77">
        <f t="shared" si="11061"/>
        <v>0</v>
      </c>
      <c r="I16811" s="77">
        <f t="shared" si="11062"/>
        <v>0</v>
      </c>
      <c r="J16811" s="78"/>
      <c r="K16811" s="78"/>
      <c r="L16811" s="77"/>
      <c r="M16811" s="77"/>
      <c r="N16811" s="77"/>
      <c r="O16811" s="78"/>
      <c r="P16811" s="310"/>
    </row>
    <row r="16812" spans="1:16" s="3" customFormat="1" ht="15" hidden="1" customHeight="1">
      <c r="A16812" s="75"/>
      <c r="B16812" s="75"/>
      <c r="C16812" s="76"/>
      <c r="D16812" s="75" t="s">
        <v>83</v>
      </c>
      <c r="E16812" s="78"/>
      <c r="F16812" s="77">
        <f t="shared" si="11059"/>
        <v>0</v>
      </c>
      <c r="G16812" s="77">
        <f t="shared" si="11060"/>
        <v>0</v>
      </c>
      <c r="H16812" s="77">
        <f t="shared" si="11061"/>
        <v>0</v>
      </c>
      <c r="I16812" s="77">
        <f t="shared" si="11062"/>
        <v>0</v>
      </c>
      <c r="J16812" s="78"/>
      <c r="K16812" s="78"/>
      <c r="L16812" s="77"/>
      <c r="M16812" s="77"/>
      <c r="N16812" s="77"/>
      <c r="O16812" s="78"/>
      <c r="P16812" s="310"/>
    </row>
    <row r="16813" spans="1:16" s="6" customFormat="1" ht="15" hidden="1" customHeight="1">
      <c r="A16813" s="75"/>
      <c r="B16813" s="75"/>
      <c r="C16813" s="76"/>
      <c r="D16813" s="75" t="s">
        <v>84</v>
      </c>
      <c r="E16813" s="78"/>
      <c r="F16813" s="77">
        <f t="shared" si="11059"/>
        <v>0</v>
      </c>
      <c r="G16813" s="77">
        <f t="shared" si="11060"/>
        <v>0</v>
      </c>
      <c r="H16813" s="77">
        <f t="shared" si="11061"/>
        <v>0</v>
      </c>
      <c r="I16813" s="77">
        <f t="shared" si="11062"/>
        <v>0</v>
      </c>
      <c r="J16813" s="78"/>
      <c r="K16813" s="78"/>
      <c r="L16813" s="77"/>
      <c r="M16813" s="77"/>
      <c r="N16813" s="77"/>
      <c r="O16813" s="78"/>
      <c r="P16813" s="309"/>
    </row>
    <row r="16814" spans="1:16" s="3" customFormat="1" ht="15" hidden="1" customHeight="1">
      <c r="A16814" s="80"/>
      <c r="B16814" s="80"/>
      <c r="C16814" s="81"/>
      <c r="D16814" s="80" t="s">
        <v>85</v>
      </c>
      <c r="E16814" s="84"/>
      <c r="F16814" s="83">
        <f t="shared" si="11059"/>
        <v>0</v>
      </c>
      <c r="G16814" s="83">
        <f t="shared" si="11060"/>
        <v>0</v>
      </c>
      <c r="H16814" s="83">
        <f t="shared" si="11061"/>
        <v>0</v>
      </c>
      <c r="I16814" s="83">
        <f t="shared" si="11062"/>
        <v>0</v>
      </c>
      <c r="J16814" s="84"/>
      <c r="K16814" s="84"/>
      <c r="L16814" s="83"/>
      <c r="M16814" s="83"/>
      <c r="N16814" s="83"/>
      <c r="O16814" s="84"/>
      <c r="P16814" s="310"/>
    </row>
    <row r="16815" spans="1:16" s="3" customFormat="1" ht="15" hidden="1" customHeight="1">
      <c r="A16815" s="75"/>
      <c r="B16815" s="75"/>
      <c r="C16815" s="76"/>
      <c r="D16815" s="75" t="s">
        <v>86</v>
      </c>
      <c r="E16815" s="78"/>
      <c r="F16815" s="77">
        <f t="shared" si="11059"/>
        <v>0</v>
      </c>
      <c r="G16815" s="77">
        <f t="shared" si="11060"/>
        <v>0</v>
      </c>
      <c r="H16815" s="77">
        <f t="shared" si="11061"/>
        <v>0</v>
      </c>
      <c r="I16815" s="77">
        <f t="shared" si="11062"/>
        <v>0</v>
      </c>
      <c r="J16815" s="78"/>
      <c r="K16815" s="78"/>
      <c r="L16815" s="77"/>
      <c r="M16815" s="77"/>
      <c r="N16815" s="77"/>
      <c r="O16815" s="78"/>
      <c r="P16815" s="310"/>
    </row>
    <row r="16816" spans="1:16" s="3" customFormat="1" ht="15" hidden="1" customHeight="1">
      <c r="A16816" s="75"/>
      <c r="B16816" s="75"/>
      <c r="C16816" s="76"/>
      <c r="D16816" s="75" t="s">
        <v>87</v>
      </c>
      <c r="E16816" s="78"/>
      <c r="F16816" s="77">
        <f t="shared" si="11059"/>
        <v>0</v>
      </c>
      <c r="G16816" s="77">
        <f t="shared" si="11060"/>
        <v>0</v>
      </c>
      <c r="H16816" s="77">
        <f t="shared" si="11061"/>
        <v>0</v>
      </c>
      <c r="I16816" s="77">
        <f t="shared" si="11062"/>
        <v>0</v>
      </c>
      <c r="J16816" s="78"/>
      <c r="K16816" s="78"/>
      <c r="L16816" s="77"/>
      <c r="M16816" s="77"/>
      <c r="N16816" s="77"/>
      <c r="O16816" s="78"/>
      <c r="P16816" s="310"/>
    </row>
    <row r="16817" spans="1:16" s="3" customFormat="1" ht="15" hidden="1" customHeight="1">
      <c r="A16817" s="75"/>
      <c r="B16817" s="75"/>
      <c r="C16817" s="76"/>
      <c r="D16817" s="75" t="s">
        <v>88</v>
      </c>
      <c r="E16817" s="78"/>
      <c r="F16817" s="77">
        <f t="shared" si="11059"/>
        <v>0</v>
      </c>
      <c r="G16817" s="77">
        <f t="shared" si="11060"/>
        <v>0</v>
      </c>
      <c r="H16817" s="77">
        <f t="shared" si="11061"/>
        <v>0</v>
      </c>
      <c r="I16817" s="77">
        <f t="shared" si="11062"/>
        <v>0</v>
      </c>
      <c r="J16817" s="78"/>
      <c r="K16817" s="78"/>
      <c r="L16817" s="77"/>
      <c r="M16817" s="77"/>
      <c r="N16817" s="77"/>
      <c r="O16817" s="78"/>
      <c r="P16817" s="310"/>
    </row>
    <row r="16818" spans="1:16" s="3" customFormat="1" ht="15" hidden="1" customHeight="1">
      <c r="A16818" s="75"/>
      <c r="B16818" s="75"/>
      <c r="C16818" s="76"/>
      <c r="D16818" s="75" t="s">
        <v>89</v>
      </c>
      <c r="E16818" s="78"/>
      <c r="F16818" s="77">
        <f t="shared" si="11059"/>
        <v>0</v>
      </c>
      <c r="G16818" s="77">
        <f t="shared" si="11060"/>
        <v>0</v>
      </c>
      <c r="H16818" s="77">
        <f t="shared" si="11061"/>
        <v>0</v>
      </c>
      <c r="I16818" s="77">
        <f t="shared" si="11062"/>
        <v>0</v>
      </c>
      <c r="J16818" s="78"/>
      <c r="K16818" s="78"/>
      <c r="L16818" s="77"/>
      <c r="M16818" s="77"/>
      <c r="N16818" s="77"/>
      <c r="O16818" s="78"/>
      <c r="P16818" s="310"/>
    </row>
    <row r="16819" spans="1:16" s="3" customFormat="1" ht="15" hidden="1" customHeight="1">
      <c r="A16819" s="75"/>
      <c r="B16819" s="75"/>
      <c r="C16819" s="76"/>
      <c r="D16819" s="75" t="s">
        <v>90</v>
      </c>
      <c r="E16819" s="78"/>
      <c r="F16819" s="77">
        <f t="shared" si="11059"/>
        <v>0</v>
      </c>
      <c r="G16819" s="77">
        <f t="shared" si="11060"/>
        <v>0</v>
      </c>
      <c r="H16819" s="77">
        <f t="shared" si="11061"/>
        <v>0</v>
      </c>
      <c r="I16819" s="77">
        <f t="shared" si="11062"/>
        <v>0</v>
      </c>
      <c r="J16819" s="78"/>
      <c r="K16819" s="78"/>
      <c r="L16819" s="77"/>
      <c r="M16819" s="77"/>
      <c r="N16819" s="77"/>
      <c r="O16819" s="78"/>
      <c r="P16819" s="310"/>
    </row>
    <row r="16820" spans="1:16" s="3" customFormat="1" ht="15" hidden="1" customHeight="1">
      <c r="A16820" s="75"/>
      <c r="B16820" s="75"/>
      <c r="C16820" s="76"/>
      <c r="D16820" s="75" t="s">
        <v>91</v>
      </c>
      <c r="E16820" s="78"/>
      <c r="F16820" s="77">
        <f t="shared" si="11059"/>
        <v>0</v>
      </c>
      <c r="G16820" s="77">
        <f t="shared" si="11060"/>
        <v>0</v>
      </c>
      <c r="H16820" s="77">
        <f t="shared" si="11061"/>
        <v>0</v>
      </c>
      <c r="I16820" s="77">
        <f t="shared" si="11062"/>
        <v>0</v>
      </c>
      <c r="J16820" s="78"/>
      <c r="K16820" s="78"/>
      <c r="L16820" s="77"/>
      <c r="M16820" s="77"/>
      <c r="N16820" s="77"/>
      <c r="O16820" s="78"/>
      <c r="P16820" s="310"/>
    </row>
    <row r="16821" spans="1:16" s="3" customFormat="1" ht="15" hidden="1" customHeight="1">
      <c r="A16821" s="75"/>
      <c r="B16821" s="75"/>
      <c r="C16821" s="76"/>
      <c r="D16821" s="75" t="s">
        <v>92</v>
      </c>
      <c r="E16821" s="78"/>
      <c r="F16821" s="77">
        <f t="shared" si="11059"/>
        <v>0</v>
      </c>
      <c r="G16821" s="77">
        <f t="shared" si="11060"/>
        <v>0</v>
      </c>
      <c r="H16821" s="77">
        <f t="shared" si="11061"/>
        <v>0</v>
      </c>
      <c r="I16821" s="77">
        <f t="shared" si="11062"/>
        <v>0</v>
      </c>
      <c r="J16821" s="78"/>
      <c r="K16821" s="78"/>
      <c r="L16821" s="77"/>
      <c r="M16821" s="77"/>
      <c r="N16821" s="77"/>
      <c r="O16821" s="78"/>
      <c r="P16821" s="310"/>
    </row>
    <row r="16822" spans="1:16" s="3" customFormat="1" ht="15" hidden="1" customHeight="1">
      <c r="A16822" s="75"/>
      <c r="B16822" s="75"/>
      <c r="C16822" s="76"/>
      <c r="D16822" s="75" t="s">
        <v>93</v>
      </c>
      <c r="E16822" s="78"/>
      <c r="F16822" s="77">
        <f t="shared" si="11059"/>
        <v>0</v>
      </c>
      <c r="G16822" s="77">
        <f t="shared" si="11060"/>
        <v>0</v>
      </c>
      <c r="H16822" s="77">
        <f t="shared" si="11061"/>
        <v>0</v>
      </c>
      <c r="I16822" s="77">
        <f t="shared" si="11062"/>
        <v>0</v>
      </c>
      <c r="J16822" s="78"/>
      <c r="K16822" s="78"/>
      <c r="L16822" s="77"/>
      <c r="M16822" s="77"/>
      <c r="N16822" s="77"/>
      <c r="O16822" s="78"/>
      <c r="P16822" s="310"/>
    </row>
    <row r="16823" spans="1:16" s="3" customFormat="1" ht="15" hidden="1" customHeight="1">
      <c r="A16823" s="75"/>
      <c r="B16823" s="75"/>
      <c r="C16823" s="76"/>
      <c r="D16823" s="75" t="s">
        <v>94</v>
      </c>
      <c r="E16823" s="78"/>
      <c r="F16823" s="77">
        <f t="shared" si="11059"/>
        <v>0</v>
      </c>
      <c r="G16823" s="77">
        <f t="shared" si="11060"/>
        <v>0</v>
      </c>
      <c r="H16823" s="77">
        <f t="shared" si="11061"/>
        <v>0</v>
      </c>
      <c r="I16823" s="77">
        <f t="shared" si="11062"/>
        <v>0</v>
      </c>
      <c r="J16823" s="78"/>
      <c r="K16823" s="78"/>
      <c r="L16823" s="77"/>
      <c r="M16823" s="77"/>
      <c r="N16823" s="77"/>
      <c r="O16823" s="78"/>
      <c r="P16823" s="310"/>
    </row>
    <row r="16824" spans="1:16" s="3" customFormat="1" ht="15" hidden="1" customHeight="1">
      <c r="A16824" s="123"/>
      <c r="B16824" s="123"/>
      <c r="C16824" s="129"/>
      <c r="D16824" s="123" t="s">
        <v>95</v>
      </c>
      <c r="E16824" s="92"/>
      <c r="F16824" s="91">
        <f t="shared" si="11059"/>
        <v>0</v>
      </c>
      <c r="G16824" s="91">
        <f t="shared" si="11060"/>
        <v>0</v>
      </c>
      <c r="H16824" s="91">
        <f t="shared" si="11061"/>
        <v>0</v>
      </c>
      <c r="I16824" s="91">
        <f t="shared" si="11062"/>
        <v>0</v>
      </c>
      <c r="J16824" s="92"/>
      <c r="K16824" s="92"/>
      <c r="L16824" s="91"/>
      <c r="M16824" s="91"/>
      <c r="N16824" s="91"/>
      <c r="O16824" s="92"/>
      <c r="P16824" s="310"/>
    </row>
    <row r="16825" spans="1:16" s="72" customFormat="1" ht="15" hidden="1" customHeight="1">
      <c r="A16825" s="135"/>
      <c r="B16825" s="135"/>
      <c r="C16825" s="136">
        <v>6650</v>
      </c>
      <c r="D16825" s="135"/>
      <c r="E16825" s="138"/>
      <c r="F16825" s="149">
        <f t="shared" ref="F16825:O16825" si="11063">SUM(F16826:F16834)</f>
        <v>0</v>
      </c>
      <c r="G16825" s="149">
        <f t="shared" ref="G16825:H16825" si="11064">SUM(G16826:G16834)</f>
        <v>0</v>
      </c>
      <c r="H16825" s="149">
        <f t="shared" si="11064"/>
        <v>0</v>
      </c>
      <c r="I16825" s="149">
        <f t="shared" si="11063"/>
        <v>0</v>
      </c>
      <c r="J16825" s="149">
        <f t="shared" si="11063"/>
        <v>0</v>
      </c>
      <c r="K16825" s="149">
        <f t="shared" ref="K16825:L16825" si="11065">SUM(K16826:K16834)</f>
        <v>0</v>
      </c>
      <c r="L16825" s="149">
        <f t="shared" si="11065"/>
        <v>0</v>
      </c>
      <c r="M16825" s="149">
        <f t="shared" si="11063"/>
        <v>0</v>
      </c>
      <c r="N16825" s="149">
        <f t="shared" si="11063"/>
        <v>0</v>
      </c>
      <c r="O16825" s="149">
        <f t="shared" si="11063"/>
        <v>0</v>
      </c>
      <c r="P16825" s="309"/>
    </row>
    <row r="16826" spans="1:16" s="6" customFormat="1" ht="15" hidden="1" customHeight="1">
      <c r="A16826" s="145"/>
      <c r="B16826" s="145"/>
      <c r="C16826" s="146"/>
      <c r="D16826" s="145" t="s">
        <v>96</v>
      </c>
      <c r="E16826" s="138"/>
      <c r="F16826" s="147">
        <f t="shared" ref="F16826:F16834" si="11066">I16826+O16826</f>
        <v>0</v>
      </c>
      <c r="G16826" s="147">
        <f t="shared" ref="G16826:G16834" si="11067">J16826+P16826</f>
        <v>0</v>
      </c>
      <c r="H16826" s="147">
        <f t="shared" ref="H16826:H16834" si="11068">M16826+Q16826</f>
        <v>0</v>
      </c>
      <c r="I16826" s="147">
        <f t="shared" ref="I16826:I16834" si="11069">SUM(J16826:N16826)</f>
        <v>0</v>
      </c>
      <c r="J16826" s="148"/>
      <c r="K16826" s="148"/>
      <c r="L16826" s="147"/>
      <c r="M16826" s="147"/>
      <c r="N16826" s="147"/>
      <c r="O16826" s="148"/>
      <c r="P16826" s="309"/>
    </row>
    <row r="16827" spans="1:16" s="6" customFormat="1" ht="15" hidden="1" customHeight="1">
      <c r="A16827" s="140"/>
      <c r="B16827" s="140"/>
      <c r="C16827" s="141"/>
      <c r="D16827" s="140" t="s">
        <v>97</v>
      </c>
      <c r="E16827" s="142"/>
      <c r="F16827" s="143">
        <f t="shared" si="11066"/>
        <v>0</v>
      </c>
      <c r="G16827" s="143">
        <f t="shared" si="11067"/>
        <v>0</v>
      </c>
      <c r="H16827" s="143">
        <f t="shared" si="11068"/>
        <v>0</v>
      </c>
      <c r="I16827" s="143">
        <f t="shared" si="11069"/>
        <v>0</v>
      </c>
      <c r="J16827" s="144"/>
      <c r="K16827" s="144"/>
      <c r="L16827" s="143"/>
      <c r="M16827" s="143"/>
      <c r="N16827" s="143"/>
      <c r="O16827" s="144"/>
      <c r="P16827" s="309"/>
    </row>
    <row r="16828" spans="1:16" s="3" customFormat="1" ht="15" hidden="1" customHeight="1">
      <c r="A16828" s="80"/>
      <c r="B16828" s="80"/>
      <c r="C16828" s="81"/>
      <c r="D16828" s="80" t="s">
        <v>98</v>
      </c>
      <c r="E16828" s="84"/>
      <c r="F16828" s="83">
        <f t="shared" si="11066"/>
        <v>0</v>
      </c>
      <c r="G16828" s="83">
        <f t="shared" si="11067"/>
        <v>0</v>
      </c>
      <c r="H16828" s="83">
        <f t="shared" si="11068"/>
        <v>0</v>
      </c>
      <c r="I16828" s="83">
        <f t="shared" si="11069"/>
        <v>0</v>
      </c>
      <c r="J16828" s="84"/>
      <c r="K16828" s="84"/>
      <c r="L16828" s="83"/>
      <c r="M16828" s="83"/>
      <c r="N16828" s="83"/>
      <c r="O16828" s="84"/>
      <c r="P16828" s="310"/>
    </row>
    <row r="16829" spans="1:16" s="3" customFormat="1" ht="15" hidden="1" customHeight="1">
      <c r="A16829" s="75"/>
      <c r="B16829" s="75"/>
      <c r="C16829" s="76"/>
      <c r="D16829" s="75" t="s">
        <v>99</v>
      </c>
      <c r="E16829" s="78"/>
      <c r="F16829" s="77">
        <f t="shared" si="11066"/>
        <v>0</v>
      </c>
      <c r="G16829" s="77">
        <f t="shared" si="11067"/>
        <v>0</v>
      </c>
      <c r="H16829" s="77">
        <f t="shared" si="11068"/>
        <v>0</v>
      </c>
      <c r="I16829" s="77">
        <f t="shared" si="11069"/>
        <v>0</v>
      </c>
      <c r="J16829" s="78"/>
      <c r="K16829" s="78"/>
      <c r="L16829" s="77"/>
      <c r="M16829" s="77"/>
      <c r="N16829" s="77"/>
      <c r="O16829" s="78"/>
      <c r="P16829" s="310"/>
    </row>
    <row r="16830" spans="1:16" s="6" customFormat="1" ht="15" hidden="1" customHeight="1">
      <c r="A16830" s="75"/>
      <c r="B16830" s="75"/>
      <c r="C16830" s="76"/>
      <c r="D16830" s="75" t="s">
        <v>100</v>
      </c>
      <c r="E16830" s="73"/>
      <c r="F16830" s="77">
        <f t="shared" si="11066"/>
        <v>0</v>
      </c>
      <c r="G16830" s="77">
        <f t="shared" si="11067"/>
        <v>0</v>
      </c>
      <c r="H16830" s="77">
        <f t="shared" si="11068"/>
        <v>0</v>
      </c>
      <c r="I16830" s="77">
        <f t="shared" si="11069"/>
        <v>0</v>
      </c>
      <c r="J16830" s="78"/>
      <c r="K16830" s="78"/>
      <c r="L16830" s="77"/>
      <c r="M16830" s="77"/>
      <c r="N16830" s="77"/>
      <c r="O16830" s="78"/>
      <c r="P16830" s="309"/>
    </row>
    <row r="16831" spans="1:16" s="3" customFormat="1" ht="15" hidden="1" customHeight="1">
      <c r="A16831" s="80"/>
      <c r="B16831" s="80"/>
      <c r="C16831" s="81"/>
      <c r="D16831" s="80" t="s">
        <v>101</v>
      </c>
      <c r="E16831" s="84"/>
      <c r="F16831" s="83">
        <f t="shared" si="11066"/>
        <v>0</v>
      </c>
      <c r="G16831" s="83">
        <f t="shared" si="11067"/>
        <v>0</v>
      </c>
      <c r="H16831" s="83">
        <f t="shared" si="11068"/>
        <v>0</v>
      </c>
      <c r="I16831" s="83">
        <f t="shared" si="11069"/>
        <v>0</v>
      </c>
      <c r="J16831" s="84"/>
      <c r="K16831" s="84"/>
      <c r="L16831" s="83"/>
      <c r="M16831" s="83"/>
      <c r="N16831" s="83"/>
      <c r="O16831" s="84"/>
      <c r="P16831" s="310"/>
    </row>
    <row r="16832" spans="1:16" s="3" customFormat="1" ht="15" hidden="1" customHeight="1">
      <c r="A16832" s="75"/>
      <c r="B16832" s="75"/>
      <c r="C16832" s="76"/>
      <c r="D16832" s="75" t="s">
        <v>102</v>
      </c>
      <c r="E16832" s="73"/>
      <c r="F16832" s="77">
        <f t="shared" si="11066"/>
        <v>0</v>
      </c>
      <c r="G16832" s="77">
        <f t="shared" si="11067"/>
        <v>0</v>
      </c>
      <c r="H16832" s="77">
        <f t="shared" si="11068"/>
        <v>0</v>
      </c>
      <c r="I16832" s="77">
        <f t="shared" si="11069"/>
        <v>0</v>
      </c>
      <c r="J16832" s="78"/>
      <c r="K16832" s="78"/>
      <c r="L16832" s="77"/>
      <c r="M16832" s="77"/>
      <c r="N16832" s="77"/>
      <c r="O16832" s="78"/>
      <c r="P16832" s="310"/>
    </row>
    <row r="16833" spans="1:16" s="6" customFormat="1" ht="15" hidden="1" customHeight="1">
      <c r="A16833" s="123"/>
      <c r="B16833" s="123"/>
      <c r="C16833" s="129"/>
      <c r="D16833" s="123" t="s">
        <v>103</v>
      </c>
      <c r="E16833" s="92"/>
      <c r="F16833" s="91">
        <f t="shared" si="11066"/>
        <v>0</v>
      </c>
      <c r="G16833" s="91">
        <f t="shared" si="11067"/>
        <v>0</v>
      </c>
      <c r="H16833" s="91">
        <f t="shared" si="11068"/>
        <v>0</v>
      </c>
      <c r="I16833" s="91">
        <f t="shared" si="11069"/>
        <v>0</v>
      </c>
      <c r="J16833" s="92"/>
      <c r="K16833" s="92"/>
      <c r="L16833" s="91"/>
      <c r="M16833" s="91"/>
      <c r="N16833" s="91"/>
      <c r="O16833" s="92"/>
      <c r="P16833" s="309"/>
    </row>
    <row r="16834" spans="1:16" s="6" customFormat="1" ht="15" hidden="1" customHeight="1">
      <c r="A16834" s="145"/>
      <c r="B16834" s="145"/>
      <c r="C16834" s="146"/>
      <c r="D16834" s="145" t="s">
        <v>104</v>
      </c>
      <c r="E16834" s="138"/>
      <c r="F16834" s="147">
        <f t="shared" si="11066"/>
        <v>0</v>
      </c>
      <c r="G16834" s="147">
        <f t="shared" si="11067"/>
        <v>0</v>
      </c>
      <c r="H16834" s="147">
        <f t="shared" si="11068"/>
        <v>0</v>
      </c>
      <c r="I16834" s="147">
        <f t="shared" si="11069"/>
        <v>0</v>
      </c>
      <c r="J16834" s="148"/>
      <c r="K16834" s="148"/>
      <c r="L16834" s="147"/>
      <c r="M16834" s="147"/>
      <c r="N16834" s="147"/>
      <c r="O16834" s="148"/>
      <c r="P16834" s="309"/>
    </row>
    <row r="16835" spans="1:16" s="72" customFormat="1" ht="15" hidden="1" customHeight="1">
      <c r="A16835" s="135"/>
      <c r="B16835" s="135"/>
      <c r="C16835" s="136">
        <v>6700</v>
      </c>
      <c r="D16835" s="135"/>
      <c r="E16835" s="138"/>
      <c r="F16835" s="139">
        <f t="shared" ref="F16835:O16835" si="11070">SUM(F16836:F16841)</f>
        <v>0</v>
      </c>
      <c r="G16835" s="139">
        <f t="shared" ref="G16835:H16835" si="11071">SUM(G16836:G16841)</f>
        <v>0</v>
      </c>
      <c r="H16835" s="139">
        <f t="shared" si="11071"/>
        <v>0</v>
      </c>
      <c r="I16835" s="139">
        <f t="shared" si="11070"/>
        <v>0</v>
      </c>
      <c r="J16835" s="139">
        <f t="shared" si="11070"/>
        <v>0</v>
      </c>
      <c r="K16835" s="139">
        <f t="shared" ref="K16835:L16835" si="11072">SUM(K16836:K16841)</f>
        <v>0</v>
      </c>
      <c r="L16835" s="139">
        <f t="shared" si="11072"/>
        <v>0</v>
      </c>
      <c r="M16835" s="139">
        <f t="shared" si="11070"/>
        <v>0</v>
      </c>
      <c r="N16835" s="139">
        <f t="shared" si="11070"/>
        <v>0</v>
      </c>
      <c r="O16835" s="139">
        <f t="shared" si="11070"/>
        <v>0</v>
      </c>
      <c r="P16835" s="309"/>
    </row>
    <row r="16836" spans="1:16" s="6" customFormat="1" ht="15" hidden="1" customHeight="1">
      <c r="A16836" s="145"/>
      <c r="B16836" s="145"/>
      <c r="C16836" s="146"/>
      <c r="D16836" s="145" t="s">
        <v>105</v>
      </c>
      <c r="E16836" s="138"/>
      <c r="F16836" s="147">
        <f t="shared" ref="F16836:F16841" si="11073">I16836+O16836</f>
        <v>0</v>
      </c>
      <c r="G16836" s="147">
        <f t="shared" ref="G16836:G16841" si="11074">J16836+P16836</f>
        <v>0</v>
      </c>
      <c r="H16836" s="147">
        <f t="shared" ref="H16836:H16841" si="11075">M16836+Q16836</f>
        <v>0</v>
      </c>
      <c r="I16836" s="147">
        <f t="shared" ref="I16836:I16841" si="11076">SUM(J16836:N16836)</f>
        <v>0</v>
      </c>
      <c r="J16836" s="148"/>
      <c r="K16836" s="148"/>
      <c r="L16836" s="147"/>
      <c r="M16836" s="147"/>
      <c r="N16836" s="147"/>
      <c r="O16836" s="148"/>
      <c r="P16836" s="309"/>
    </row>
    <row r="16837" spans="1:16" s="6" customFormat="1" ht="15" hidden="1" customHeight="1">
      <c r="A16837" s="145"/>
      <c r="B16837" s="145"/>
      <c r="C16837" s="146"/>
      <c r="D16837" s="145" t="s">
        <v>106</v>
      </c>
      <c r="E16837" s="138"/>
      <c r="F16837" s="147">
        <f t="shared" si="11073"/>
        <v>0</v>
      </c>
      <c r="G16837" s="147">
        <f t="shared" si="11074"/>
        <v>0</v>
      </c>
      <c r="H16837" s="147">
        <f t="shared" si="11075"/>
        <v>0</v>
      </c>
      <c r="I16837" s="147">
        <f t="shared" si="11076"/>
        <v>0</v>
      </c>
      <c r="J16837" s="148"/>
      <c r="K16837" s="148"/>
      <c r="L16837" s="147"/>
      <c r="M16837" s="147"/>
      <c r="N16837" s="147"/>
      <c r="O16837" s="148"/>
      <c r="P16837" s="309"/>
    </row>
    <row r="16838" spans="1:16" s="6" customFormat="1" ht="15" hidden="1" customHeight="1">
      <c r="A16838" s="140"/>
      <c r="B16838" s="140"/>
      <c r="C16838" s="141"/>
      <c r="D16838" s="140" t="s">
        <v>107</v>
      </c>
      <c r="E16838" s="142"/>
      <c r="F16838" s="143">
        <f t="shared" si="11073"/>
        <v>0</v>
      </c>
      <c r="G16838" s="143">
        <f t="shared" si="11074"/>
        <v>0</v>
      </c>
      <c r="H16838" s="143">
        <f t="shared" si="11075"/>
        <v>0</v>
      </c>
      <c r="I16838" s="143">
        <f t="shared" si="11076"/>
        <v>0</v>
      </c>
      <c r="J16838" s="144"/>
      <c r="K16838" s="144"/>
      <c r="L16838" s="143"/>
      <c r="M16838" s="143"/>
      <c r="N16838" s="143"/>
      <c r="O16838" s="144"/>
      <c r="P16838" s="309"/>
    </row>
    <row r="16839" spans="1:16" s="3" customFormat="1" ht="15" hidden="1" customHeight="1">
      <c r="A16839" s="80"/>
      <c r="B16839" s="80"/>
      <c r="C16839" s="81"/>
      <c r="D16839" s="80" t="s">
        <v>108</v>
      </c>
      <c r="E16839" s="84"/>
      <c r="F16839" s="83">
        <f t="shared" si="11073"/>
        <v>0</v>
      </c>
      <c r="G16839" s="83">
        <f t="shared" si="11074"/>
        <v>0</v>
      </c>
      <c r="H16839" s="83">
        <f t="shared" si="11075"/>
        <v>0</v>
      </c>
      <c r="I16839" s="83">
        <f t="shared" si="11076"/>
        <v>0</v>
      </c>
      <c r="J16839" s="84"/>
      <c r="K16839" s="84"/>
      <c r="L16839" s="83"/>
      <c r="M16839" s="83"/>
      <c r="N16839" s="83"/>
      <c r="O16839" s="84"/>
      <c r="P16839" s="310"/>
    </row>
    <row r="16840" spans="1:16" s="3" customFormat="1" ht="15" hidden="1" customHeight="1">
      <c r="A16840" s="123"/>
      <c r="B16840" s="123"/>
      <c r="C16840" s="129"/>
      <c r="D16840" s="123" t="s">
        <v>109</v>
      </c>
      <c r="E16840" s="92"/>
      <c r="F16840" s="91">
        <f t="shared" si="11073"/>
        <v>0</v>
      </c>
      <c r="G16840" s="91">
        <f t="shared" si="11074"/>
        <v>0</v>
      </c>
      <c r="H16840" s="91">
        <f t="shared" si="11075"/>
        <v>0</v>
      </c>
      <c r="I16840" s="91">
        <f t="shared" si="11076"/>
        <v>0</v>
      </c>
      <c r="J16840" s="92"/>
      <c r="K16840" s="92"/>
      <c r="L16840" s="91"/>
      <c r="M16840" s="91"/>
      <c r="N16840" s="91"/>
      <c r="O16840" s="92"/>
      <c r="P16840" s="310"/>
    </row>
    <row r="16841" spans="1:16" s="6" customFormat="1" ht="15" hidden="1" customHeight="1">
      <c r="A16841" s="145"/>
      <c r="B16841" s="145"/>
      <c r="C16841" s="146"/>
      <c r="D16841" s="145" t="s">
        <v>110</v>
      </c>
      <c r="E16841" s="138"/>
      <c r="F16841" s="147">
        <f t="shared" si="11073"/>
        <v>0</v>
      </c>
      <c r="G16841" s="147">
        <f t="shared" si="11074"/>
        <v>0</v>
      </c>
      <c r="H16841" s="147">
        <f t="shared" si="11075"/>
        <v>0</v>
      </c>
      <c r="I16841" s="147">
        <f t="shared" si="11076"/>
        <v>0</v>
      </c>
      <c r="J16841" s="148"/>
      <c r="K16841" s="148"/>
      <c r="L16841" s="147"/>
      <c r="M16841" s="147"/>
      <c r="N16841" s="147"/>
      <c r="O16841" s="148"/>
      <c r="P16841" s="309"/>
    </row>
    <row r="16842" spans="1:16" s="72" customFormat="1" ht="15" hidden="1" customHeight="1">
      <c r="A16842" s="135"/>
      <c r="B16842" s="135"/>
      <c r="C16842" s="136">
        <v>6750</v>
      </c>
      <c r="D16842" s="135"/>
      <c r="E16842" s="138"/>
      <c r="F16842" s="149">
        <f t="shared" ref="F16842:O16842" si="11077">SUM(F16843:F16852)</f>
        <v>0</v>
      </c>
      <c r="G16842" s="149">
        <f t="shared" ref="G16842:H16842" si="11078">SUM(G16843:G16852)</f>
        <v>0</v>
      </c>
      <c r="H16842" s="149">
        <f t="shared" si="11078"/>
        <v>0</v>
      </c>
      <c r="I16842" s="149">
        <f t="shared" si="11077"/>
        <v>0</v>
      </c>
      <c r="J16842" s="149">
        <f t="shared" si="11077"/>
        <v>0</v>
      </c>
      <c r="K16842" s="149">
        <f t="shared" ref="K16842:L16842" si="11079">SUM(K16843:K16852)</f>
        <v>0</v>
      </c>
      <c r="L16842" s="149">
        <f t="shared" si="11079"/>
        <v>0</v>
      </c>
      <c r="M16842" s="149">
        <f t="shared" si="11077"/>
        <v>0</v>
      </c>
      <c r="N16842" s="149">
        <f t="shared" si="11077"/>
        <v>0</v>
      </c>
      <c r="O16842" s="149">
        <f t="shared" si="11077"/>
        <v>0</v>
      </c>
      <c r="P16842" s="309"/>
    </row>
    <row r="16843" spans="1:16" s="6" customFormat="1" ht="15" hidden="1" customHeight="1">
      <c r="A16843" s="140"/>
      <c r="B16843" s="140"/>
      <c r="C16843" s="141"/>
      <c r="D16843" s="140" t="s">
        <v>111</v>
      </c>
      <c r="E16843" s="142"/>
      <c r="F16843" s="143">
        <f t="shared" ref="F16843:F16852" si="11080">I16843+O16843</f>
        <v>0</v>
      </c>
      <c r="G16843" s="143">
        <f t="shared" ref="G16843:G16852" si="11081">J16843+P16843</f>
        <v>0</v>
      </c>
      <c r="H16843" s="143">
        <f t="shared" ref="H16843:H16852" si="11082">M16843+Q16843</f>
        <v>0</v>
      </c>
      <c r="I16843" s="143">
        <f t="shared" ref="I16843:I16852" si="11083">SUM(J16843:N16843)</f>
        <v>0</v>
      </c>
      <c r="J16843" s="144"/>
      <c r="K16843" s="144"/>
      <c r="L16843" s="143"/>
      <c r="M16843" s="143"/>
      <c r="N16843" s="143"/>
      <c r="O16843" s="144"/>
      <c r="P16843" s="309"/>
    </row>
    <row r="16844" spans="1:16" s="3" customFormat="1" ht="15" hidden="1" customHeight="1">
      <c r="A16844" s="80"/>
      <c r="B16844" s="80"/>
      <c r="C16844" s="81"/>
      <c r="D16844" s="80" t="s">
        <v>112</v>
      </c>
      <c r="E16844" s="84"/>
      <c r="F16844" s="83">
        <f t="shared" si="11080"/>
        <v>0</v>
      </c>
      <c r="G16844" s="83">
        <f t="shared" si="11081"/>
        <v>0</v>
      </c>
      <c r="H16844" s="83">
        <f t="shared" si="11082"/>
        <v>0</v>
      </c>
      <c r="I16844" s="83">
        <f t="shared" si="11083"/>
        <v>0</v>
      </c>
      <c r="J16844" s="84"/>
      <c r="K16844" s="84"/>
      <c r="L16844" s="83"/>
      <c r="M16844" s="83"/>
      <c r="N16844" s="83"/>
      <c r="O16844" s="84"/>
      <c r="P16844" s="310"/>
    </row>
    <row r="16845" spans="1:16" s="3" customFormat="1" ht="15" hidden="1" customHeight="1">
      <c r="A16845" s="75"/>
      <c r="B16845" s="75"/>
      <c r="C16845" s="76"/>
      <c r="D16845" s="75" t="s">
        <v>113</v>
      </c>
      <c r="E16845" s="78"/>
      <c r="F16845" s="77">
        <f t="shared" si="11080"/>
        <v>0</v>
      </c>
      <c r="G16845" s="77">
        <f t="shared" si="11081"/>
        <v>0</v>
      </c>
      <c r="H16845" s="77">
        <f t="shared" si="11082"/>
        <v>0</v>
      </c>
      <c r="I16845" s="77">
        <f t="shared" si="11083"/>
        <v>0</v>
      </c>
      <c r="J16845" s="78"/>
      <c r="K16845" s="78"/>
      <c r="L16845" s="77"/>
      <c r="M16845" s="77"/>
      <c r="N16845" s="77"/>
      <c r="O16845" s="78"/>
      <c r="P16845" s="310"/>
    </row>
    <row r="16846" spans="1:16" s="3" customFormat="1" ht="15" hidden="1" customHeight="1">
      <c r="A16846" s="75"/>
      <c r="B16846" s="75"/>
      <c r="C16846" s="76"/>
      <c r="D16846" s="75" t="s">
        <v>114</v>
      </c>
      <c r="E16846" s="78"/>
      <c r="F16846" s="77">
        <f t="shared" si="11080"/>
        <v>0</v>
      </c>
      <c r="G16846" s="77">
        <f t="shared" si="11081"/>
        <v>0</v>
      </c>
      <c r="H16846" s="77">
        <f t="shared" si="11082"/>
        <v>0</v>
      </c>
      <c r="I16846" s="77">
        <f t="shared" si="11083"/>
        <v>0</v>
      </c>
      <c r="J16846" s="78"/>
      <c r="K16846" s="78"/>
      <c r="L16846" s="77"/>
      <c r="M16846" s="77"/>
      <c r="N16846" s="77"/>
      <c r="O16846" s="78"/>
      <c r="P16846" s="310"/>
    </row>
    <row r="16847" spans="1:16" s="3" customFormat="1" ht="15" hidden="1" customHeight="1">
      <c r="A16847" s="75"/>
      <c r="B16847" s="75"/>
      <c r="C16847" s="76"/>
      <c r="D16847" s="75" t="s">
        <v>115</v>
      </c>
      <c r="E16847" s="78"/>
      <c r="F16847" s="77">
        <f t="shared" si="11080"/>
        <v>0</v>
      </c>
      <c r="G16847" s="77">
        <f t="shared" si="11081"/>
        <v>0</v>
      </c>
      <c r="H16847" s="77">
        <f t="shared" si="11082"/>
        <v>0</v>
      </c>
      <c r="I16847" s="77">
        <f t="shared" si="11083"/>
        <v>0</v>
      </c>
      <c r="J16847" s="78"/>
      <c r="K16847" s="78"/>
      <c r="L16847" s="77"/>
      <c r="M16847" s="77"/>
      <c r="N16847" s="77"/>
      <c r="O16847" s="78"/>
      <c r="P16847" s="310"/>
    </row>
    <row r="16848" spans="1:16" s="3" customFormat="1" ht="15" hidden="1" customHeight="1">
      <c r="A16848" s="75"/>
      <c r="B16848" s="75"/>
      <c r="C16848" s="76"/>
      <c r="D16848" s="75" t="s">
        <v>116</v>
      </c>
      <c r="E16848" s="78"/>
      <c r="F16848" s="77">
        <f t="shared" si="11080"/>
        <v>0</v>
      </c>
      <c r="G16848" s="77">
        <f t="shared" si="11081"/>
        <v>0</v>
      </c>
      <c r="H16848" s="77">
        <f t="shared" si="11082"/>
        <v>0</v>
      </c>
      <c r="I16848" s="77">
        <f t="shared" si="11083"/>
        <v>0</v>
      </c>
      <c r="J16848" s="78"/>
      <c r="K16848" s="78"/>
      <c r="L16848" s="77"/>
      <c r="M16848" s="77"/>
      <c r="N16848" s="77"/>
      <c r="O16848" s="78"/>
      <c r="P16848" s="310"/>
    </row>
    <row r="16849" spans="1:16" s="3" customFormat="1" ht="15" hidden="1" customHeight="1">
      <c r="A16849" s="75"/>
      <c r="B16849" s="75"/>
      <c r="C16849" s="76"/>
      <c r="D16849" s="75" t="s">
        <v>117</v>
      </c>
      <c r="E16849" s="78"/>
      <c r="F16849" s="77">
        <f t="shared" si="11080"/>
        <v>0</v>
      </c>
      <c r="G16849" s="77">
        <f t="shared" si="11081"/>
        <v>0</v>
      </c>
      <c r="H16849" s="77">
        <f t="shared" si="11082"/>
        <v>0</v>
      </c>
      <c r="I16849" s="77">
        <f t="shared" si="11083"/>
        <v>0</v>
      </c>
      <c r="J16849" s="78"/>
      <c r="K16849" s="78"/>
      <c r="L16849" s="77"/>
      <c r="M16849" s="77"/>
      <c r="N16849" s="77"/>
      <c r="O16849" s="78"/>
      <c r="P16849" s="310"/>
    </row>
    <row r="16850" spans="1:16" s="3" customFormat="1" ht="15" hidden="1" customHeight="1">
      <c r="A16850" s="75"/>
      <c r="B16850" s="75"/>
      <c r="C16850" s="76"/>
      <c r="D16850" s="75" t="s">
        <v>118</v>
      </c>
      <c r="E16850" s="78"/>
      <c r="F16850" s="77">
        <f t="shared" si="11080"/>
        <v>0</v>
      </c>
      <c r="G16850" s="77">
        <f t="shared" si="11081"/>
        <v>0</v>
      </c>
      <c r="H16850" s="77">
        <f t="shared" si="11082"/>
        <v>0</v>
      </c>
      <c r="I16850" s="77">
        <f t="shared" si="11083"/>
        <v>0</v>
      </c>
      <c r="J16850" s="78"/>
      <c r="K16850" s="78"/>
      <c r="L16850" s="77"/>
      <c r="M16850" s="77"/>
      <c r="N16850" s="77"/>
      <c r="O16850" s="78"/>
      <c r="P16850" s="310"/>
    </row>
    <row r="16851" spans="1:16" s="3" customFormat="1" ht="15" hidden="1" customHeight="1">
      <c r="A16851" s="75"/>
      <c r="B16851" s="75"/>
      <c r="C16851" s="76"/>
      <c r="D16851" s="75" t="s">
        <v>119</v>
      </c>
      <c r="E16851" s="78"/>
      <c r="F16851" s="77">
        <f t="shared" si="11080"/>
        <v>0</v>
      </c>
      <c r="G16851" s="77">
        <f t="shared" si="11081"/>
        <v>0</v>
      </c>
      <c r="H16851" s="77">
        <f t="shared" si="11082"/>
        <v>0</v>
      </c>
      <c r="I16851" s="77">
        <f t="shared" si="11083"/>
        <v>0</v>
      </c>
      <c r="J16851" s="78"/>
      <c r="K16851" s="78"/>
      <c r="L16851" s="77"/>
      <c r="M16851" s="77"/>
      <c r="N16851" s="77"/>
      <c r="O16851" s="78"/>
      <c r="P16851" s="310"/>
    </row>
    <row r="16852" spans="1:16" s="3" customFormat="1" ht="15" hidden="1" customHeight="1">
      <c r="A16852" s="75"/>
      <c r="B16852" s="75"/>
      <c r="C16852" s="76"/>
      <c r="D16852" s="75" t="s">
        <v>120</v>
      </c>
      <c r="E16852" s="78"/>
      <c r="F16852" s="77">
        <f t="shared" si="11080"/>
        <v>0</v>
      </c>
      <c r="G16852" s="77">
        <f t="shared" si="11081"/>
        <v>0</v>
      </c>
      <c r="H16852" s="77">
        <f t="shared" si="11082"/>
        <v>0</v>
      </c>
      <c r="I16852" s="77">
        <f t="shared" si="11083"/>
        <v>0</v>
      </c>
      <c r="J16852" s="78"/>
      <c r="K16852" s="78"/>
      <c r="L16852" s="77"/>
      <c r="M16852" s="77"/>
      <c r="N16852" s="77"/>
      <c r="O16852" s="78"/>
      <c r="P16852" s="310"/>
    </row>
    <row r="16853" spans="1:16" s="72" customFormat="1" ht="15" hidden="1" customHeight="1">
      <c r="A16853" s="8"/>
      <c r="B16853" s="8"/>
      <c r="C16853" s="41">
        <v>6800</v>
      </c>
      <c r="D16853" s="8"/>
      <c r="E16853" s="43"/>
      <c r="F16853" s="43">
        <f t="shared" ref="F16853:O16853" si="11084">SUM(F16854:F16860)</f>
        <v>0</v>
      </c>
      <c r="G16853" s="43">
        <f t="shared" ref="G16853:H16853" si="11085">SUM(G16854:G16860)</f>
        <v>0</v>
      </c>
      <c r="H16853" s="43">
        <f t="shared" si="11085"/>
        <v>0</v>
      </c>
      <c r="I16853" s="43">
        <f t="shared" si="11084"/>
        <v>0</v>
      </c>
      <c r="J16853" s="43">
        <f t="shared" si="11084"/>
        <v>0</v>
      </c>
      <c r="K16853" s="43">
        <f t="shared" ref="K16853:L16853" si="11086">SUM(K16854:K16860)</f>
        <v>0</v>
      </c>
      <c r="L16853" s="43">
        <f t="shared" si="11086"/>
        <v>0</v>
      </c>
      <c r="M16853" s="43">
        <f t="shared" si="11084"/>
        <v>0</v>
      </c>
      <c r="N16853" s="43">
        <f t="shared" si="11084"/>
        <v>0</v>
      </c>
      <c r="O16853" s="43">
        <f t="shared" si="11084"/>
        <v>0</v>
      </c>
      <c r="P16853" s="309"/>
    </row>
    <row r="16854" spans="1:16" s="3" customFormat="1" ht="15" hidden="1" customHeight="1">
      <c r="A16854" s="75"/>
      <c r="B16854" s="75"/>
      <c r="C16854" s="76"/>
      <c r="D16854" s="75" t="s">
        <v>121</v>
      </c>
      <c r="E16854" s="78"/>
      <c r="F16854" s="77">
        <f t="shared" ref="F16854:F16860" si="11087">I16854+O16854</f>
        <v>0</v>
      </c>
      <c r="G16854" s="77">
        <f t="shared" ref="G16854:G16860" si="11088">J16854+P16854</f>
        <v>0</v>
      </c>
      <c r="H16854" s="77">
        <f t="shared" ref="H16854:H16860" si="11089">M16854+Q16854</f>
        <v>0</v>
      </c>
      <c r="I16854" s="77">
        <f t="shared" ref="I16854:I16860" si="11090">SUM(J16854:N16854)</f>
        <v>0</v>
      </c>
      <c r="J16854" s="78"/>
      <c r="K16854" s="78"/>
      <c r="L16854" s="77"/>
      <c r="M16854" s="77"/>
      <c r="N16854" s="77"/>
      <c r="O16854" s="78"/>
      <c r="P16854" s="310"/>
    </row>
    <row r="16855" spans="1:16" s="3" customFormat="1" ht="15" hidden="1" customHeight="1">
      <c r="A16855" s="75"/>
      <c r="B16855" s="75"/>
      <c r="C16855" s="76"/>
      <c r="D16855" s="75" t="s">
        <v>122</v>
      </c>
      <c r="E16855" s="78"/>
      <c r="F16855" s="77">
        <f t="shared" si="11087"/>
        <v>0</v>
      </c>
      <c r="G16855" s="77">
        <f t="shared" si="11088"/>
        <v>0</v>
      </c>
      <c r="H16855" s="77">
        <f t="shared" si="11089"/>
        <v>0</v>
      </c>
      <c r="I16855" s="77">
        <f t="shared" si="11090"/>
        <v>0</v>
      </c>
      <c r="J16855" s="78"/>
      <c r="K16855" s="78"/>
      <c r="L16855" s="77"/>
      <c r="M16855" s="77"/>
      <c r="N16855" s="77"/>
      <c r="O16855" s="78"/>
      <c r="P16855" s="310"/>
    </row>
    <row r="16856" spans="1:16" s="3" customFormat="1" ht="15" hidden="1" customHeight="1">
      <c r="A16856" s="75"/>
      <c r="B16856" s="75"/>
      <c r="C16856" s="76"/>
      <c r="D16856" s="75" t="s">
        <v>123</v>
      </c>
      <c r="E16856" s="78"/>
      <c r="F16856" s="77">
        <f t="shared" si="11087"/>
        <v>0</v>
      </c>
      <c r="G16856" s="77">
        <f t="shared" si="11088"/>
        <v>0</v>
      </c>
      <c r="H16856" s="77">
        <f t="shared" si="11089"/>
        <v>0</v>
      </c>
      <c r="I16856" s="77">
        <f t="shared" si="11090"/>
        <v>0</v>
      </c>
      <c r="J16856" s="78"/>
      <c r="K16856" s="78"/>
      <c r="L16856" s="77"/>
      <c r="M16856" s="77"/>
      <c r="N16856" s="77"/>
      <c r="O16856" s="78"/>
      <c r="P16856" s="310"/>
    </row>
    <row r="16857" spans="1:16" s="3" customFormat="1" ht="15" hidden="1" customHeight="1">
      <c r="A16857" s="75"/>
      <c r="B16857" s="75"/>
      <c r="C16857" s="76"/>
      <c r="D16857" s="75" t="s">
        <v>124</v>
      </c>
      <c r="E16857" s="78"/>
      <c r="F16857" s="77">
        <f t="shared" si="11087"/>
        <v>0</v>
      </c>
      <c r="G16857" s="77">
        <f t="shared" si="11088"/>
        <v>0</v>
      </c>
      <c r="H16857" s="77">
        <f t="shared" si="11089"/>
        <v>0</v>
      </c>
      <c r="I16857" s="77">
        <f t="shared" si="11090"/>
        <v>0</v>
      </c>
      <c r="J16857" s="78"/>
      <c r="K16857" s="78"/>
      <c r="L16857" s="77"/>
      <c r="M16857" s="77"/>
      <c r="N16857" s="77"/>
      <c r="O16857" s="78"/>
      <c r="P16857" s="310"/>
    </row>
    <row r="16858" spans="1:16" s="3" customFormat="1" ht="15" hidden="1" customHeight="1">
      <c r="A16858" s="75"/>
      <c r="B16858" s="75"/>
      <c r="C16858" s="76"/>
      <c r="D16858" s="75" t="s">
        <v>125</v>
      </c>
      <c r="E16858" s="78"/>
      <c r="F16858" s="77">
        <f t="shared" si="11087"/>
        <v>0</v>
      </c>
      <c r="G16858" s="77">
        <f t="shared" si="11088"/>
        <v>0</v>
      </c>
      <c r="H16858" s="77">
        <f t="shared" si="11089"/>
        <v>0</v>
      </c>
      <c r="I16858" s="77">
        <f t="shared" si="11090"/>
        <v>0</v>
      </c>
      <c r="J16858" s="78"/>
      <c r="K16858" s="78"/>
      <c r="L16858" s="77"/>
      <c r="M16858" s="77"/>
      <c r="N16858" s="77"/>
      <c r="O16858" s="78"/>
      <c r="P16858" s="310"/>
    </row>
    <row r="16859" spans="1:16" s="3" customFormat="1" ht="15" hidden="1" customHeight="1">
      <c r="A16859" s="75"/>
      <c r="B16859" s="75"/>
      <c r="C16859" s="76"/>
      <c r="D16859" s="75" t="s">
        <v>126</v>
      </c>
      <c r="E16859" s="78"/>
      <c r="F16859" s="77">
        <f t="shared" si="11087"/>
        <v>0</v>
      </c>
      <c r="G16859" s="77">
        <f t="shared" si="11088"/>
        <v>0</v>
      </c>
      <c r="H16859" s="77">
        <f t="shared" si="11089"/>
        <v>0</v>
      </c>
      <c r="I16859" s="77">
        <f t="shared" si="11090"/>
        <v>0</v>
      </c>
      <c r="J16859" s="78"/>
      <c r="K16859" s="78"/>
      <c r="L16859" s="77"/>
      <c r="M16859" s="77"/>
      <c r="N16859" s="77"/>
      <c r="O16859" s="78"/>
      <c r="P16859" s="310"/>
    </row>
    <row r="16860" spans="1:16" s="3" customFormat="1" ht="15" hidden="1" customHeight="1">
      <c r="A16860" s="75"/>
      <c r="B16860" s="75"/>
      <c r="C16860" s="76"/>
      <c r="D16860" s="75" t="s">
        <v>127</v>
      </c>
      <c r="E16860" s="78"/>
      <c r="F16860" s="77">
        <f t="shared" si="11087"/>
        <v>0</v>
      </c>
      <c r="G16860" s="77">
        <f t="shared" si="11088"/>
        <v>0</v>
      </c>
      <c r="H16860" s="77">
        <f t="shared" si="11089"/>
        <v>0</v>
      </c>
      <c r="I16860" s="77">
        <f t="shared" si="11090"/>
        <v>0</v>
      </c>
      <c r="J16860" s="78"/>
      <c r="K16860" s="78"/>
      <c r="L16860" s="77"/>
      <c r="M16860" s="77"/>
      <c r="N16860" s="77"/>
      <c r="O16860" s="78"/>
      <c r="P16860" s="310"/>
    </row>
    <row r="16861" spans="1:16" s="72" customFormat="1" ht="15" hidden="1" customHeight="1">
      <c r="A16861" s="8"/>
      <c r="B16861" s="8"/>
      <c r="C16861" s="41">
        <v>6850</v>
      </c>
      <c r="D16861" s="8"/>
      <c r="E16861" s="43"/>
      <c r="F16861" s="40">
        <f t="shared" ref="F16861:O16861" si="11091">SUM(F16862:F16868)</f>
        <v>0</v>
      </c>
      <c r="G16861" s="40">
        <f t="shared" ref="G16861:H16861" si="11092">SUM(G16862:G16868)</f>
        <v>0</v>
      </c>
      <c r="H16861" s="40">
        <f t="shared" si="11092"/>
        <v>0</v>
      </c>
      <c r="I16861" s="40">
        <f t="shared" si="11091"/>
        <v>0</v>
      </c>
      <c r="J16861" s="40">
        <f t="shared" si="11091"/>
        <v>0</v>
      </c>
      <c r="K16861" s="40">
        <f t="shared" ref="K16861:L16861" si="11093">SUM(K16862:K16868)</f>
        <v>0</v>
      </c>
      <c r="L16861" s="40">
        <f t="shared" si="11093"/>
        <v>0</v>
      </c>
      <c r="M16861" s="40">
        <f t="shared" si="11091"/>
        <v>0</v>
      </c>
      <c r="N16861" s="40">
        <f t="shared" si="11091"/>
        <v>0</v>
      </c>
      <c r="O16861" s="40">
        <f t="shared" si="11091"/>
        <v>0</v>
      </c>
      <c r="P16861" s="309"/>
    </row>
    <row r="16862" spans="1:16" s="3" customFormat="1" ht="15" hidden="1" customHeight="1">
      <c r="A16862" s="75"/>
      <c r="B16862" s="75"/>
      <c r="C16862" s="76"/>
      <c r="D16862" s="75" t="s">
        <v>128</v>
      </c>
      <c r="E16862" s="78"/>
      <c r="F16862" s="77">
        <f t="shared" ref="F16862:F16868" si="11094">I16862+O16862</f>
        <v>0</v>
      </c>
      <c r="G16862" s="77">
        <f t="shared" ref="G16862:G16868" si="11095">J16862+P16862</f>
        <v>0</v>
      </c>
      <c r="H16862" s="77">
        <f t="shared" ref="H16862:H16868" si="11096">M16862+Q16862</f>
        <v>0</v>
      </c>
      <c r="I16862" s="77">
        <f t="shared" ref="I16862:I16868" si="11097">SUM(J16862:N16862)</f>
        <v>0</v>
      </c>
      <c r="J16862" s="78"/>
      <c r="K16862" s="78"/>
      <c r="L16862" s="77"/>
      <c r="M16862" s="77"/>
      <c r="N16862" s="77"/>
      <c r="O16862" s="78"/>
      <c r="P16862" s="310"/>
    </row>
    <row r="16863" spans="1:16" s="3" customFormat="1" ht="15" hidden="1" customHeight="1">
      <c r="A16863" s="75"/>
      <c r="B16863" s="75"/>
      <c r="C16863" s="76"/>
      <c r="D16863" s="75" t="s">
        <v>129</v>
      </c>
      <c r="E16863" s="78"/>
      <c r="F16863" s="77">
        <f t="shared" si="11094"/>
        <v>0</v>
      </c>
      <c r="G16863" s="77">
        <f t="shared" si="11095"/>
        <v>0</v>
      </c>
      <c r="H16863" s="77">
        <f t="shared" si="11096"/>
        <v>0</v>
      </c>
      <c r="I16863" s="77">
        <f t="shared" si="11097"/>
        <v>0</v>
      </c>
      <c r="J16863" s="78"/>
      <c r="K16863" s="78"/>
      <c r="L16863" s="77"/>
      <c r="M16863" s="77"/>
      <c r="N16863" s="77"/>
      <c r="O16863" s="78"/>
      <c r="P16863" s="310"/>
    </row>
    <row r="16864" spans="1:16" s="3" customFormat="1" ht="15" hidden="1" customHeight="1">
      <c r="A16864" s="75"/>
      <c r="B16864" s="75"/>
      <c r="C16864" s="76"/>
      <c r="D16864" s="75" t="s">
        <v>130</v>
      </c>
      <c r="E16864" s="78"/>
      <c r="F16864" s="77">
        <f t="shared" si="11094"/>
        <v>0</v>
      </c>
      <c r="G16864" s="77">
        <f t="shared" si="11095"/>
        <v>0</v>
      </c>
      <c r="H16864" s="77">
        <f t="shared" si="11096"/>
        <v>0</v>
      </c>
      <c r="I16864" s="77">
        <f t="shared" si="11097"/>
        <v>0</v>
      </c>
      <c r="J16864" s="78"/>
      <c r="K16864" s="78"/>
      <c r="L16864" s="77"/>
      <c r="M16864" s="77"/>
      <c r="N16864" s="77"/>
      <c r="O16864" s="78"/>
      <c r="P16864" s="310"/>
    </row>
    <row r="16865" spans="1:16" s="3" customFormat="1" ht="15" hidden="1" customHeight="1">
      <c r="A16865" s="75"/>
      <c r="B16865" s="75"/>
      <c r="C16865" s="76"/>
      <c r="D16865" s="75" t="s">
        <v>131</v>
      </c>
      <c r="E16865" s="78"/>
      <c r="F16865" s="77">
        <f t="shared" si="11094"/>
        <v>0</v>
      </c>
      <c r="G16865" s="77">
        <f t="shared" si="11095"/>
        <v>0</v>
      </c>
      <c r="H16865" s="77">
        <f t="shared" si="11096"/>
        <v>0</v>
      </c>
      <c r="I16865" s="77">
        <f t="shared" si="11097"/>
        <v>0</v>
      </c>
      <c r="J16865" s="78"/>
      <c r="K16865" s="78"/>
      <c r="L16865" s="77"/>
      <c r="M16865" s="77"/>
      <c r="N16865" s="77"/>
      <c r="O16865" s="78"/>
      <c r="P16865" s="310"/>
    </row>
    <row r="16866" spans="1:16" s="3" customFormat="1" ht="15" hidden="1" customHeight="1">
      <c r="A16866" s="75"/>
      <c r="B16866" s="75"/>
      <c r="C16866" s="76"/>
      <c r="D16866" s="75" t="s">
        <v>132</v>
      </c>
      <c r="E16866" s="78"/>
      <c r="F16866" s="77">
        <f t="shared" si="11094"/>
        <v>0</v>
      </c>
      <c r="G16866" s="77">
        <f t="shared" si="11095"/>
        <v>0</v>
      </c>
      <c r="H16866" s="77">
        <f t="shared" si="11096"/>
        <v>0</v>
      </c>
      <c r="I16866" s="77">
        <f t="shared" si="11097"/>
        <v>0</v>
      </c>
      <c r="J16866" s="78"/>
      <c r="K16866" s="78"/>
      <c r="L16866" s="77"/>
      <c r="M16866" s="77"/>
      <c r="N16866" s="77"/>
      <c r="O16866" s="78"/>
      <c r="P16866" s="310"/>
    </row>
    <row r="16867" spans="1:16" s="3" customFormat="1" ht="15" hidden="1" customHeight="1">
      <c r="A16867" s="75"/>
      <c r="B16867" s="75"/>
      <c r="C16867" s="76"/>
      <c r="D16867" s="75" t="s">
        <v>133</v>
      </c>
      <c r="E16867" s="78"/>
      <c r="F16867" s="77">
        <f t="shared" si="11094"/>
        <v>0</v>
      </c>
      <c r="G16867" s="77">
        <f t="shared" si="11095"/>
        <v>0</v>
      </c>
      <c r="H16867" s="77">
        <f t="shared" si="11096"/>
        <v>0</v>
      </c>
      <c r="I16867" s="77">
        <f t="shared" si="11097"/>
        <v>0</v>
      </c>
      <c r="J16867" s="78"/>
      <c r="K16867" s="78"/>
      <c r="L16867" s="77"/>
      <c r="M16867" s="77"/>
      <c r="N16867" s="77"/>
      <c r="O16867" s="78"/>
      <c r="P16867" s="310"/>
    </row>
    <row r="16868" spans="1:16" s="3" customFormat="1" ht="15" hidden="1" customHeight="1">
      <c r="A16868" s="123"/>
      <c r="B16868" s="123"/>
      <c r="C16868" s="129"/>
      <c r="D16868" s="123" t="s">
        <v>134</v>
      </c>
      <c r="E16868" s="92"/>
      <c r="F16868" s="91">
        <f t="shared" si="11094"/>
        <v>0</v>
      </c>
      <c r="G16868" s="91">
        <f t="shared" si="11095"/>
        <v>0</v>
      </c>
      <c r="H16868" s="91">
        <f t="shared" si="11096"/>
        <v>0</v>
      </c>
      <c r="I16868" s="91">
        <f t="shared" si="11097"/>
        <v>0</v>
      </c>
      <c r="J16868" s="92"/>
      <c r="K16868" s="92"/>
      <c r="L16868" s="91"/>
      <c r="M16868" s="91"/>
      <c r="N16868" s="91"/>
      <c r="O16868" s="92"/>
      <c r="P16868" s="310"/>
    </row>
    <row r="16869" spans="1:16" s="72" customFormat="1" ht="15" hidden="1" customHeight="1">
      <c r="A16869" s="151"/>
      <c r="B16869" s="151"/>
      <c r="C16869" s="152">
        <v>6900</v>
      </c>
      <c r="D16869" s="151"/>
      <c r="E16869" s="157"/>
      <c r="F16869" s="157">
        <f t="shared" ref="F16869:O16869" si="11098">SUM(F16870:F16889)</f>
        <v>0</v>
      </c>
      <c r="G16869" s="157">
        <f t="shared" ref="G16869:H16869" si="11099">SUM(G16870:G16889)</f>
        <v>0</v>
      </c>
      <c r="H16869" s="157">
        <f t="shared" si="11099"/>
        <v>0</v>
      </c>
      <c r="I16869" s="157">
        <f t="shared" si="11098"/>
        <v>0</v>
      </c>
      <c r="J16869" s="157">
        <f t="shared" si="11098"/>
        <v>0</v>
      </c>
      <c r="K16869" s="157">
        <f t="shared" ref="K16869:L16869" si="11100">SUM(K16870:K16889)</f>
        <v>0</v>
      </c>
      <c r="L16869" s="157">
        <f t="shared" si="11100"/>
        <v>0</v>
      </c>
      <c r="M16869" s="157">
        <f t="shared" si="11098"/>
        <v>0</v>
      </c>
      <c r="N16869" s="157">
        <f t="shared" si="11098"/>
        <v>0</v>
      </c>
      <c r="O16869" s="157">
        <f t="shared" si="11098"/>
        <v>0</v>
      </c>
      <c r="P16869" s="309"/>
    </row>
    <row r="16870" spans="1:16" s="3" customFormat="1" ht="15" hidden="1" customHeight="1">
      <c r="A16870" s="124"/>
      <c r="B16870" s="124"/>
      <c r="C16870" s="125"/>
      <c r="D16870" s="124" t="s">
        <v>135</v>
      </c>
      <c r="E16870" s="128"/>
      <c r="F16870" s="127">
        <f t="shared" ref="F16870:F16889" si="11101">I16870+O16870</f>
        <v>0</v>
      </c>
      <c r="G16870" s="127">
        <f t="shared" ref="G16870:G16889" si="11102">J16870+P16870</f>
        <v>0</v>
      </c>
      <c r="H16870" s="127">
        <f t="shared" ref="H16870:H16889" si="11103">M16870+Q16870</f>
        <v>0</v>
      </c>
      <c r="I16870" s="127">
        <f t="shared" ref="I16870:I16889" si="11104">SUM(J16870:N16870)</f>
        <v>0</v>
      </c>
      <c r="J16870" s="128"/>
      <c r="K16870" s="128"/>
      <c r="L16870" s="127"/>
      <c r="M16870" s="127"/>
      <c r="N16870" s="127"/>
      <c r="O16870" s="128"/>
      <c r="P16870" s="310"/>
    </row>
    <row r="16871" spans="1:16" s="6" customFormat="1" ht="15" hidden="1" customHeight="1">
      <c r="A16871" s="140"/>
      <c r="B16871" s="140"/>
      <c r="C16871" s="141"/>
      <c r="D16871" s="140" t="s">
        <v>136</v>
      </c>
      <c r="E16871" s="144"/>
      <c r="F16871" s="143">
        <f t="shared" si="11101"/>
        <v>0</v>
      </c>
      <c r="G16871" s="143">
        <f t="shared" si="11102"/>
        <v>0</v>
      </c>
      <c r="H16871" s="143">
        <f t="shared" si="11103"/>
        <v>0</v>
      </c>
      <c r="I16871" s="143">
        <f t="shared" si="11104"/>
        <v>0</v>
      </c>
      <c r="J16871" s="144"/>
      <c r="K16871" s="144"/>
      <c r="L16871" s="143"/>
      <c r="M16871" s="143"/>
      <c r="N16871" s="143"/>
      <c r="O16871" s="144"/>
      <c r="P16871" s="309"/>
    </row>
    <row r="16872" spans="1:16" s="3" customFormat="1" ht="15" hidden="1" customHeight="1">
      <c r="A16872" s="80"/>
      <c r="B16872" s="80"/>
      <c r="C16872" s="81"/>
      <c r="D16872" s="80" t="s">
        <v>137</v>
      </c>
      <c r="E16872" s="84"/>
      <c r="F16872" s="83">
        <f t="shared" si="11101"/>
        <v>0</v>
      </c>
      <c r="G16872" s="83">
        <f t="shared" si="11102"/>
        <v>0</v>
      </c>
      <c r="H16872" s="83">
        <f t="shared" si="11103"/>
        <v>0</v>
      </c>
      <c r="I16872" s="83">
        <f t="shared" si="11104"/>
        <v>0</v>
      </c>
      <c r="J16872" s="84"/>
      <c r="K16872" s="84"/>
      <c r="L16872" s="83"/>
      <c r="M16872" s="83"/>
      <c r="N16872" s="83"/>
      <c r="O16872" s="84"/>
      <c r="P16872" s="310"/>
    </row>
    <row r="16873" spans="1:16" s="3" customFormat="1" ht="15" hidden="1" customHeight="1">
      <c r="A16873" s="75"/>
      <c r="B16873" s="75"/>
      <c r="C16873" s="76"/>
      <c r="D16873" s="75" t="s">
        <v>138</v>
      </c>
      <c r="E16873" s="78"/>
      <c r="F16873" s="77">
        <f t="shared" si="11101"/>
        <v>0</v>
      </c>
      <c r="G16873" s="77">
        <f t="shared" si="11102"/>
        <v>0</v>
      </c>
      <c r="H16873" s="77">
        <f t="shared" si="11103"/>
        <v>0</v>
      </c>
      <c r="I16873" s="77">
        <f t="shared" si="11104"/>
        <v>0</v>
      </c>
      <c r="J16873" s="78"/>
      <c r="K16873" s="78"/>
      <c r="L16873" s="77"/>
      <c r="M16873" s="77"/>
      <c r="N16873" s="77"/>
      <c r="O16873" s="78"/>
      <c r="P16873" s="310"/>
    </row>
    <row r="16874" spans="1:16" s="3" customFormat="1" ht="15" hidden="1" customHeight="1">
      <c r="A16874" s="75"/>
      <c r="B16874" s="75"/>
      <c r="C16874" s="76"/>
      <c r="D16874" s="75" t="s">
        <v>139</v>
      </c>
      <c r="E16874" s="78"/>
      <c r="F16874" s="77">
        <f t="shared" si="11101"/>
        <v>0</v>
      </c>
      <c r="G16874" s="77">
        <f t="shared" si="11102"/>
        <v>0</v>
      </c>
      <c r="H16874" s="77">
        <f t="shared" si="11103"/>
        <v>0</v>
      </c>
      <c r="I16874" s="77">
        <f t="shared" si="11104"/>
        <v>0</v>
      </c>
      <c r="J16874" s="78"/>
      <c r="K16874" s="78"/>
      <c r="L16874" s="77"/>
      <c r="M16874" s="77"/>
      <c r="N16874" s="77"/>
      <c r="O16874" s="78"/>
      <c r="P16874" s="310"/>
    </row>
    <row r="16875" spans="1:16" s="3" customFormat="1" ht="15" hidden="1" customHeight="1">
      <c r="A16875" s="75"/>
      <c r="B16875" s="75"/>
      <c r="C16875" s="76"/>
      <c r="D16875" s="75" t="s">
        <v>140</v>
      </c>
      <c r="E16875" s="78"/>
      <c r="F16875" s="77">
        <f t="shared" si="11101"/>
        <v>0</v>
      </c>
      <c r="G16875" s="77">
        <f t="shared" si="11102"/>
        <v>0</v>
      </c>
      <c r="H16875" s="77">
        <f t="shared" si="11103"/>
        <v>0</v>
      </c>
      <c r="I16875" s="77">
        <f t="shared" si="11104"/>
        <v>0</v>
      </c>
      <c r="J16875" s="78"/>
      <c r="K16875" s="78"/>
      <c r="L16875" s="77"/>
      <c r="M16875" s="77"/>
      <c r="N16875" s="77"/>
      <c r="O16875" s="78"/>
      <c r="P16875" s="310"/>
    </row>
    <row r="16876" spans="1:16" s="3" customFormat="1" ht="15" hidden="1" customHeight="1">
      <c r="A16876" s="75"/>
      <c r="B16876" s="75"/>
      <c r="C16876" s="76"/>
      <c r="D16876" s="75" t="s">
        <v>141</v>
      </c>
      <c r="E16876" s="78"/>
      <c r="F16876" s="77">
        <f t="shared" si="11101"/>
        <v>0</v>
      </c>
      <c r="G16876" s="77">
        <f t="shared" si="11102"/>
        <v>0</v>
      </c>
      <c r="H16876" s="77">
        <f t="shared" si="11103"/>
        <v>0</v>
      </c>
      <c r="I16876" s="77">
        <f t="shared" si="11104"/>
        <v>0</v>
      </c>
      <c r="J16876" s="78"/>
      <c r="K16876" s="78"/>
      <c r="L16876" s="77"/>
      <c r="M16876" s="77"/>
      <c r="N16876" s="77"/>
      <c r="O16876" s="78"/>
      <c r="P16876" s="310"/>
    </row>
    <row r="16877" spans="1:16" s="3" customFormat="1" ht="15" hidden="1" customHeight="1">
      <c r="A16877" s="75"/>
      <c r="B16877" s="75"/>
      <c r="C16877" s="76"/>
      <c r="D16877" s="75" t="s">
        <v>142</v>
      </c>
      <c r="E16877" s="78"/>
      <c r="F16877" s="77">
        <f t="shared" si="11101"/>
        <v>0</v>
      </c>
      <c r="G16877" s="77">
        <f t="shared" si="11102"/>
        <v>0</v>
      </c>
      <c r="H16877" s="77">
        <f t="shared" si="11103"/>
        <v>0</v>
      </c>
      <c r="I16877" s="77">
        <f t="shared" si="11104"/>
        <v>0</v>
      </c>
      <c r="J16877" s="78"/>
      <c r="K16877" s="78"/>
      <c r="L16877" s="77"/>
      <c r="M16877" s="77"/>
      <c r="N16877" s="77"/>
      <c r="O16877" s="78"/>
      <c r="P16877" s="310"/>
    </row>
    <row r="16878" spans="1:16" s="3" customFormat="1" ht="15" hidden="1" customHeight="1">
      <c r="A16878" s="75"/>
      <c r="B16878" s="75"/>
      <c r="C16878" s="76"/>
      <c r="D16878" s="75" t="s">
        <v>143</v>
      </c>
      <c r="E16878" s="78"/>
      <c r="F16878" s="77">
        <f t="shared" si="11101"/>
        <v>0</v>
      </c>
      <c r="G16878" s="77">
        <f t="shared" si="11102"/>
        <v>0</v>
      </c>
      <c r="H16878" s="77">
        <f t="shared" si="11103"/>
        <v>0</v>
      </c>
      <c r="I16878" s="77">
        <f t="shared" si="11104"/>
        <v>0</v>
      </c>
      <c r="J16878" s="78"/>
      <c r="K16878" s="78"/>
      <c r="L16878" s="77"/>
      <c r="M16878" s="77"/>
      <c r="N16878" s="77"/>
      <c r="O16878" s="78"/>
      <c r="P16878" s="310"/>
    </row>
    <row r="16879" spans="1:16" s="6" customFormat="1" ht="15" hidden="1" customHeight="1">
      <c r="A16879" s="75"/>
      <c r="B16879" s="75"/>
      <c r="C16879" s="76"/>
      <c r="D16879" s="75" t="s">
        <v>144</v>
      </c>
      <c r="E16879" s="78"/>
      <c r="F16879" s="77">
        <f t="shared" si="11101"/>
        <v>0</v>
      </c>
      <c r="G16879" s="77">
        <f t="shared" si="11102"/>
        <v>0</v>
      </c>
      <c r="H16879" s="77">
        <f t="shared" si="11103"/>
        <v>0</v>
      </c>
      <c r="I16879" s="77">
        <f t="shared" si="11104"/>
        <v>0</v>
      </c>
      <c r="J16879" s="78"/>
      <c r="K16879" s="78"/>
      <c r="L16879" s="77"/>
      <c r="M16879" s="77"/>
      <c r="N16879" s="77"/>
      <c r="O16879" s="78"/>
      <c r="P16879" s="309"/>
    </row>
    <row r="16880" spans="1:16" s="6" customFormat="1" ht="15" hidden="1" customHeight="1">
      <c r="A16880" s="75"/>
      <c r="B16880" s="75"/>
      <c r="C16880" s="76"/>
      <c r="D16880" s="75" t="s">
        <v>145</v>
      </c>
      <c r="E16880" s="78"/>
      <c r="F16880" s="77">
        <f t="shared" si="11101"/>
        <v>0</v>
      </c>
      <c r="G16880" s="77">
        <f t="shared" si="11102"/>
        <v>0</v>
      </c>
      <c r="H16880" s="77">
        <f t="shared" si="11103"/>
        <v>0</v>
      </c>
      <c r="I16880" s="77">
        <f t="shared" si="11104"/>
        <v>0</v>
      </c>
      <c r="J16880" s="78"/>
      <c r="K16880" s="78"/>
      <c r="L16880" s="77"/>
      <c r="M16880" s="77"/>
      <c r="N16880" s="77"/>
      <c r="O16880" s="78"/>
      <c r="P16880" s="309"/>
    </row>
    <row r="16881" spans="1:16" s="3" customFormat="1" ht="15" hidden="1" customHeight="1">
      <c r="A16881" s="80"/>
      <c r="B16881" s="80"/>
      <c r="C16881" s="81"/>
      <c r="D16881" s="80" t="s">
        <v>146</v>
      </c>
      <c r="E16881" s="84"/>
      <c r="F16881" s="83">
        <f t="shared" si="11101"/>
        <v>0</v>
      </c>
      <c r="G16881" s="83">
        <f t="shared" si="11102"/>
        <v>0</v>
      </c>
      <c r="H16881" s="83">
        <f t="shared" si="11103"/>
        <v>0</v>
      </c>
      <c r="I16881" s="83">
        <f t="shared" si="11104"/>
        <v>0</v>
      </c>
      <c r="J16881" s="84"/>
      <c r="K16881" s="84"/>
      <c r="L16881" s="83"/>
      <c r="M16881" s="83"/>
      <c r="N16881" s="83"/>
      <c r="O16881" s="84"/>
      <c r="P16881" s="310"/>
    </row>
    <row r="16882" spans="1:16" s="3" customFormat="1" ht="15" hidden="1" customHeight="1">
      <c r="A16882" s="75"/>
      <c r="B16882" s="75"/>
      <c r="C16882" s="76"/>
      <c r="D16882" s="75" t="s">
        <v>147</v>
      </c>
      <c r="E16882" s="78"/>
      <c r="F16882" s="77">
        <f t="shared" si="11101"/>
        <v>0</v>
      </c>
      <c r="G16882" s="77">
        <f t="shared" si="11102"/>
        <v>0</v>
      </c>
      <c r="H16882" s="77">
        <f t="shared" si="11103"/>
        <v>0</v>
      </c>
      <c r="I16882" s="77">
        <f t="shared" si="11104"/>
        <v>0</v>
      </c>
      <c r="J16882" s="78"/>
      <c r="K16882" s="78"/>
      <c r="L16882" s="77"/>
      <c r="M16882" s="77"/>
      <c r="N16882" s="77"/>
      <c r="O16882" s="78"/>
      <c r="P16882" s="310"/>
    </row>
    <row r="16883" spans="1:16" s="3" customFormat="1" ht="15" hidden="1" customHeight="1">
      <c r="A16883" s="75"/>
      <c r="B16883" s="75"/>
      <c r="C16883" s="76"/>
      <c r="D16883" s="75" t="s">
        <v>148</v>
      </c>
      <c r="E16883" s="78"/>
      <c r="F16883" s="77">
        <f t="shared" si="11101"/>
        <v>0</v>
      </c>
      <c r="G16883" s="77">
        <f t="shared" si="11102"/>
        <v>0</v>
      </c>
      <c r="H16883" s="77">
        <f t="shared" si="11103"/>
        <v>0</v>
      </c>
      <c r="I16883" s="77">
        <f t="shared" si="11104"/>
        <v>0</v>
      </c>
      <c r="J16883" s="78"/>
      <c r="K16883" s="78"/>
      <c r="L16883" s="77"/>
      <c r="M16883" s="77"/>
      <c r="N16883" s="77"/>
      <c r="O16883" s="78"/>
      <c r="P16883" s="310"/>
    </row>
    <row r="16884" spans="1:16" s="3" customFormat="1" ht="15" hidden="1" customHeight="1">
      <c r="A16884" s="75"/>
      <c r="B16884" s="75"/>
      <c r="C16884" s="76"/>
      <c r="D16884" s="75" t="s">
        <v>149</v>
      </c>
      <c r="E16884" s="78"/>
      <c r="F16884" s="77">
        <f t="shared" si="11101"/>
        <v>0</v>
      </c>
      <c r="G16884" s="77">
        <f t="shared" si="11102"/>
        <v>0</v>
      </c>
      <c r="H16884" s="77">
        <f t="shared" si="11103"/>
        <v>0</v>
      </c>
      <c r="I16884" s="77">
        <f t="shared" si="11104"/>
        <v>0</v>
      </c>
      <c r="J16884" s="78"/>
      <c r="K16884" s="78"/>
      <c r="L16884" s="77"/>
      <c r="M16884" s="77"/>
      <c r="N16884" s="77"/>
      <c r="O16884" s="78"/>
      <c r="P16884" s="310"/>
    </row>
    <row r="16885" spans="1:16" s="3" customFormat="1" ht="15" hidden="1" customHeight="1">
      <c r="A16885" s="75"/>
      <c r="B16885" s="75"/>
      <c r="C16885" s="76"/>
      <c r="D16885" s="75" t="s">
        <v>150</v>
      </c>
      <c r="E16885" s="78"/>
      <c r="F16885" s="77">
        <f t="shared" si="11101"/>
        <v>0</v>
      </c>
      <c r="G16885" s="77">
        <f t="shared" si="11102"/>
        <v>0</v>
      </c>
      <c r="H16885" s="77">
        <f t="shared" si="11103"/>
        <v>0</v>
      </c>
      <c r="I16885" s="77">
        <f t="shared" si="11104"/>
        <v>0</v>
      </c>
      <c r="J16885" s="78"/>
      <c r="K16885" s="78"/>
      <c r="L16885" s="77"/>
      <c r="M16885" s="77"/>
      <c r="N16885" s="77"/>
      <c r="O16885" s="78"/>
      <c r="P16885" s="310"/>
    </row>
    <row r="16886" spans="1:16" s="3" customFormat="1" ht="15" hidden="1" customHeight="1">
      <c r="A16886" s="75"/>
      <c r="B16886" s="75"/>
      <c r="C16886" s="76"/>
      <c r="D16886" s="75" t="s">
        <v>151</v>
      </c>
      <c r="E16886" s="78"/>
      <c r="F16886" s="77">
        <f t="shared" si="11101"/>
        <v>0</v>
      </c>
      <c r="G16886" s="77">
        <f t="shared" si="11102"/>
        <v>0</v>
      </c>
      <c r="H16886" s="77">
        <f t="shared" si="11103"/>
        <v>0</v>
      </c>
      <c r="I16886" s="77">
        <f t="shared" si="11104"/>
        <v>0</v>
      </c>
      <c r="J16886" s="78"/>
      <c r="K16886" s="78"/>
      <c r="L16886" s="77"/>
      <c r="M16886" s="77"/>
      <c r="N16886" s="77"/>
      <c r="O16886" s="78"/>
      <c r="P16886" s="310"/>
    </row>
    <row r="16887" spans="1:16" s="3" customFormat="1" ht="15" hidden="1" customHeight="1">
      <c r="A16887" s="75"/>
      <c r="B16887" s="75"/>
      <c r="C16887" s="76"/>
      <c r="D16887" s="75" t="s">
        <v>152</v>
      </c>
      <c r="E16887" s="78"/>
      <c r="F16887" s="77">
        <f t="shared" si="11101"/>
        <v>0</v>
      </c>
      <c r="G16887" s="77">
        <f t="shared" si="11102"/>
        <v>0</v>
      </c>
      <c r="H16887" s="77">
        <f t="shared" si="11103"/>
        <v>0</v>
      </c>
      <c r="I16887" s="77">
        <f t="shared" si="11104"/>
        <v>0</v>
      </c>
      <c r="J16887" s="78"/>
      <c r="K16887" s="78"/>
      <c r="L16887" s="77"/>
      <c r="M16887" s="77"/>
      <c r="N16887" s="77"/>
      <c r="O16887" s="78"/>
      <c r="P16887" s="310"/>
    </row>
    <row r="16888" spans="1:16" s="3" customFormat="1" ht="15" hidden="1" customHeight="1">
      <c r="A16888" s="75"/>
      <c r="B16888" s="75"/>
      <c r="C16888" s="76"/>
      <c r="D16888" s="75" t="s">
        <v>153</v>
      </c>
      <c r="E16888" s="78"/>
      <c r="F16888" s="77">
        <f t="shared" si="11101"/>
        <v>0</v>
      </c>
      <c r="G16888" s="77">
        <f t="shared" si="11102"/>
        <v>0</v>
      </c>
      <c r="H16888" s="77">
        <f t="shared" si="11103"/>
        <v>0</v>
      </c>
      <c r="I16888" s="77">
        <f t="shared" si="11104"/>
        <v>0</v>
      </c>
      <c r="J16888" s="78"/>
      <c r="K16888" s="78"/>
      <c r="L16888" s="77"/>
      <c r="M16888" s="77"/>
      <c r="N16888" s="77"/>
      <c r="O16888" s="78"/>
      <c r="P16888" s="310"/>
    </row>
    <row r="16889" spans="1:16" s="3" customFormat="1" ht="15" hidden="1" customHeight="1">
      <c r="A16889" s="123"/>
      <c r="B16889" s="123"/>
      <c r="C16889" s="129"/>
      <c r="D16889" s="123" t="s">
        <v>154</v>
      </c>
      <c r="E16889" s="92"/>
      <c r="F16889" s="91">
        <f t="shared" si="11101"/>
        <v>0</v>
      </c>
      <c r="G16889" s="91">
        <f t="shared" si="11102"/>
        <v>0</v>
      </c>
      <c r="H16889" s="91">
        <f t="shared" si="11103"/>
        <v>0</v>
      </c>
      <c r="I16889" s="91">
        <f t="shared" si="11104"/>
        <v>0</v>
      </c>
      <c r="J16889" s="92"/>
      <c r="K16889" s="92"/>
      <c r="L16889" s="91"/>
      <c r="M16889" s="91"/>
      <c r="N16889" s="91"/>
      <c r="O16889" s="92"/>
      <c r="P16889" s="310"/>
    </row>
    <row r="16890" spans="1:16" s="72" customFormat="1" ht="15" hidden="1" customHeight="1">
      <c r="A16890" s="151"/>
      <c r="B16890" s="151"/>
      <c r="C16890" s="152">
        <v>7000</v>
      </c>
      <c r="D16890" s="151"/>
      <c r="E16890" s="142"/>
      <c r="F16890" s="154">
        <f t="shared" ref="F16890:O16890" si="11105">SUM(F16891:F16906)</f>
        <v>0</v>
      </c>
      <c r="G16890" s="154">
        <f t="shared" ref="G16890:H16890" si="11106">SUM(G16891:G16906)</f>
        <v>0</v>
      </c>
      <c r="H16890" s="154">
        <f t="shared" si="11106"/>
        <v>0</v>
      </c>
      <c r="I16890" s="154">
        <f t="shared" si="11105"/>
        <v>0</v>
      </c>
      <c r="J16890" s="154">
        <f t="shared" si="11105"/>
        <v>0</v>
      </c>
      <c r="K16890" s="154">
        <f t="shared" ref="K16890:L16890" si="11107">SUM(K16891:K16906)</f>
        <v>0</v>
      </c>
      <c r="L16890" s="154">
        <f t="shared" si="11107"/>
        <v>0</v>
      </c>
      <c r="M16890" s="154">
        <f t="shared" si="11105"/>
        <v>0</v>
      </c>
      <c r="N16890" s="154">
        <f t="shared" si="11105"/>
        <v>0</v>
      </c>
      <c r="O16890" s="154">
        <f t="shared" si="11105"/>
        <v>0</v>
      </c>
      <c r="P16890" s="309"/>
    </row>
    <row r="16891" spans="1:16" s="3" customFormat="1" ht="15" hidden="1" customHeight="1">
      <c r="A16891" s="80"/>
      <c r="B16891" s="80"/>
      <c r="C16891" s="81"/>
      <c r="D16891" s="80" t="s">
        <v>155</v>
      </c>
      <c r="E16891" s="82"/>
      <c r="F16891" s="83">
        <f t="shared" ref="F16891:F16906" si="11108">I16891+O16891</f>
        <v>0</v>
      </c>
      <c r="G16891" s="83">
        <f t="shared" ref="G16891:G16906" si="11109">J16891+P16891</f>
        <v>0</v>
      </c>
      <c r="H16891" s="83">
        <f t="shared" ref="H16891:H16906" si="11110">M16891+Q16891</f>
        <v>0</v>
      </c>
      <c r="I16891" s="83">
        <f t="shared" ref="I16891:I16906" si="11111">SUM(J16891:N16891)</f>
        <v>0</v>
      </c>
      <c r="J16891" s="84"/>
      <c r="K16891" s="84"/>
      <c r="L16891" s="83"/>
      <c r="M16891" s="83"/>
      <c r="N16891" s="83"/>
      <c r="O16891" s="84"/>
      <c r="P16891" s="310"/>
    </row>
    <row r="16892" spans="1:16" s="3" customFormat="1" ht="15" hidden="1" customHeight="1">
      <c r="A16892" s="75"/>
      <c r="B16892" s="75"/>
      <c r="C16892" s="76"/>
      <c r="D16892" s="75" t="s">
        <v>156</v>
      </c>
      <c r="E16892" s="78"/>
      <c r="F16892" s="77">
        <f t="shared" si="11108"/>
        <v>0</v>
      </c>
      <c r="G16892" s="77">
        <f t="shared" si="11109"/>
        <v>0</v>
      </c>
      <c r="H16892" s="77">
        <f t="shared" si="11110"/>
        <v>0</v>
      </c>
      <c r="I16892" s="77">
        <f t="shared" si="11111"/>
        <v>0</v>
      </c>
      <c r="J16892" s="78"/>
      <c r="K16892" s="78"/>
      <c r="L16892" s="77"/>
      <c r="M16892" s="77"/>
      <c r="N16892" s="77"/>
      <c r="O16892" s="78"/>
      <c r="P16892" s="310"/>
    </row>
    <row r="16893" spans="1:16" s="6" customFormat="1" ht="15" hidden="1" customHeight="1">
      <c r="A16893" s="75"/>
      <c r="B16893" s="75"/>
      <c r="C16893" s="76"/>
      <c r="D16893" s="75" t="s">
        <v>157</v>
      </c>
      <c r="E16893" s="73"/>
      <c r="F16893" s="77">
        <f t="shared" si="11108"/>
        <v>0</v>
      </c>
      <c r="G16893" s="77">
        <f t="shared" si="11109"/>
        <v>0</v>
      </c>
      <c r="H16893" s="77">
        <f t="shared" si="11110"/>
        <v>0</v>
      </c>
      <c r="I16893" s="77">
        <f t="shared" si="11111"/>
        <v>0</v>
      </c>
      <c r="J16893" s="78"/>
      <c r="K16893" s="78"/>
      <c r="L16893" s="77"/>
      <c r="M16893" s="77"/>
      <c r="N16893" s="77"/>
      <c r="O16893" s="78"/>
      <c r="P16893" s="309"/>
    </row>
    <row r="16894" spans="1:16" s="3" customFormat="1" ht="15" hidden="1" customHeight="1">
      <c r="A16894" s="80"/>
      <c r="B16894" s="80"/>
      <c r="C16894" s="81"/>
      <c r="D16894" s="80" t="s">
        <v>158</v>
      </c>
      <c r="E16894" s="84"/>
      <c r="F16894" s="83">
        <f t="shared" si="11108"/>
        <v>0</v>
      </c>
      <c r="G16894" s="83">
        <f t="shared" si="11109"/>
        <v>0</v>
      </c>
      <c r="H16894" s="83">
        <f t="shared" si="11110"/>
        <v>0</v>
      </c>
      <c r="I16894" s="83">
        <f t="shared" si="11111"/>
        <v>0</v>
      </c>
      <c r="J16894" s="84"/>
      <c r="K16894" s="84"/>
      <c r="L16894" s="83"/>
      <c r="M16894" s="83"/>
      <c r="N16894" s="83"/>
      <c r="O16894" s="84"/>
      <c r="P16894" s="310"/>
    </row>
    <row r="16895" spans="1:16" s="3" customFormat="1" ht="15" hidden="1" customHeight="1">
      <c r="A16895" s="75"/>
      <c r="B16895" s="75"/>
      <c r="C16895" s="76"/>
      <c r="D16895" s="75" t="s">
        <v>159</v>
      </c>
      <c r="E16895" s="78"/>
      <c r="F16895" s="77">
        <f t="shared" si="11108"/>
        <v>0</v>
      </c>
      <c r="G16895" s="77">
        <f t="shared" si="11109"/>
        <v>0</v>
      </c>
      <c r="H16895" s="77">
        <f t="shared" si="11110"/>
        <v>0</v>
      </c>
      <c r="I16895" s="77">
        <f t="shared" si="11111"/>
        <v>0</v>
      </c>
      <c r="J16895" s="78"/>
      <c r="K16895" s="78"/>
      <c r="L16895" s="77"/>
      <c r="M16895" s="77"/>
      <c r="N16895" s="77"/>
      <c r="O16895" s="78"/>
      <c r="P16895" s="310"/>
    </row>
    <row r="16896" spans="1:16" s="3" customFormat="1" ht="15" hidden="1" customHeight="1">
      <c r="A16896" s="75"/>
      <c r="B16896" s="75"/>
      <c r="C16896" s="76"/>
      <c r="D16896" s="75" t="s">
        <v>160</v>
      </c>
      <c r="E16896" s="78"/>
      <c r="F16896" s="77">
        <f t="shared" si="11108"/>
        <v>0</v>
      </c>
      <c r="G16896" s="77">
        <f t="shared" si="11109"/>
        <v>0</v>
      </c>
      <c r="H16896" s="77">
        <f t="shared" si="11110"/>
        <v>0</v>
      </c>
      <c r="I16896" s="77">
        <f t="shared" si="11111"/>
        <v>0</v>
      </c>
      <c r="J16896" s="78"/>
      <c r="K16896" s="78"/>
      <c r="L16896" s="77"/>
      <c r="M16896" s="77"/>
      <c r="N16896" s="77"/>
      <c r="O16896" s="78"/>
      <c r="P16896" s="310"/>
    </row>
    <row r="16897" spans="1:16" s="3" customFormat="1" ht="15" hidden="1" customHeight="1">
      <c r="A16897" s="75"/>
      <c r="B16897" s="75"/>
      <c r="C16897" s="76"/>
      <c r="D16897" s="75" t="s">
        <v>161</v>
      </c>
      <c r="E16897" s="78"/>
      <c r="F16897" s="77">
        <f t="shared" si="11108"/>
        <v>0</v>
      </c>
      <c r="G16897" s="77">
        <f t="shared" si="11109"/>
        <v>0</v>
      </c>
      <c r="H16897" s="77">
        <f t="shared" si="11110"/>
        <v>0</v>
      </c>
      <c r="I16897" s="77">
        <f t="shared" si="11111"/>
        <v>0</v>
      </c>
      <c r="J16897" s="78"/>
      <c r="K16897" s="78"/>
      <c r="L16897" s="77"/>
      <c r="M16897" s="77"/>
      <c r="N16897" s="77"/>
      <c r="O16897" s="78"/>
      <c r="P16897" s="310"/>
    </row>
    <row r="16898" spans="1:16" s="3" customFormat="1" ht="15" hidden="1" customHeight="1">
      <c r="A16898" s="75"/>
      <c r="B16898" s="75"/>
      <c r="C16898" s="76"/>
      <c r="D16898" s="75" t="s">
        <v>162</v>
      </c>
      <c r="E16898" s="78"/>
      <c r="F16898" s="77">
        <f t="shared" si="11108"/>
        <v>0</v>
      </c>
      <c r="G16898" s="77">
        <f t="shared" si="11109"/>
        <v>0</v>
      </c>
      <c r="H16898" s="77">
        <f t="shared" si="11110"/>
        <v>0</v>
      </c>
      <c r="I16898" s="77">
        <f t="shared" si="11111"/>
        <v>0</v>
      </c>
      <c r="J16898" s="78"/>
      <c r="K16898" s="78"/>
      <c r="L16898" s="77"/>
      <c r="M16898" s="77"/>
      <c r="N16898" s="77"/>
      <c r="O16898" s="78"/>
      <c r="P16898" s="310"/>
    </row>
    <row r="16899" spans="1:16" s="3" customFormat="1" ht="15" hidden="1" customHeight="1">
      <c r="A16899" s="75"/>
      <c r="B16899" s="75"/>
      <c r="C16899" s="76"/>
      <c r="D16899" s="75" t="s">
        <v>163</v>
      </c>
      <c r="E16899" s="78"/>
      <c r="F16899" s="77">
        <f t="shared" si="11108"/>
        <v>0</v>
      </c>
      <c r="G16899" s="77">
        <f t="shared" si="11109"/>
        <v>0</v>
      </c>
      <c r="H16899" s="77">
        <f t="shared" si="11110"/>
        <v>0</v>
      </c>
      <c r="I16899" s="77">
        <f t="shared" si="11111"/>
        <v>0</v>
      </c>
      <c r="J16899" s="78"/>
      <c r="K16899" s="78"/>
      <c r="L16899" s="77"/>
      <c r="M16899" s="77"/>
      <c r="N16899" s="77"/>
      <c r="O16899" s="78"/>
      <c r="P16899" s="310"/>
    </row>
    <row r="16900" spans="1:16" s="3" customFormat="1" ht="15" hidden="1" customHeight="1">
      <c r="A16900" s="75"/>
      <c r="B16900" s="75"/>
      <c r="C16900" s="76"/>
      <c r="D16900" s="75" t="s">
        <v>164</v>
      </c>
      <c r="E16900" s="78"/>
      <c r="F16900" s="77">
        <f t="shared" si="11108"/>
        <v>0</v>
      </c>
      <c r="G16900" s="77">
        <f t="shared" si="11109"/>
        <v>0</v>
      </c>
      <c r="H16900" s="77">
        <f t="shared" si="11110"/>
        <v>0</v>
      </c>
      <c r="I16900" s="77">
        <f t="shared" si="11111"/>
        <v>0</v>
      </c>
      <c r="J16900" s="78"/>
      <c r="K16900" s="78"/>
      <c r="L16900" s="77"/>
      <c r="M16900" s="77"/>
      <c r="N16900" s="77"/>
      <c r="O16900" s="78"/>
      <c r="P16900" s="310"/>
    </row>
    <row r="16901" spans="1:16" s="3" customFormat="1" ht="15" hidden="1" customHeight="1">
      <c r="A16901" s="75"/>
      <c r="B16901" s="75"/>
      <c r="C16901" s="76"/>
      <c r="D16901" s="75" t="s">
        <v>165</v>
      </c>
      <c r="E16901" s="78"/>
      <c r="F16901" s="77">
        <f t="shared" si="11108"/>
        <v>0</v>
      </c>
      <c r="G16901" s="77">
        <f t="shared" si="11109"/>
        <v>0</v>
      </c>
      <c r="H16901" s="77">
        <f t="shared" si="11110"/>
        <v>0</v>
      </c>
      <c r="I16901" s="77">
        <f t="shared" si="11111"/>
        <v>0</v>
      </c>
      <c r="J16901" s="78"/>
      <c r="K16901" s="78"/>
      <c r="L16901" s="77"/>
      <c r="M16901" s="77"/>
      <c r="N16901" s="77"/>
      <c r="O16901" s="78"/>
      <c r="P16901" s="310"/>
    </row>
    <row r="16902" spans="1:16" s="3" customFormat="1" ht="15" hidden="1" customHeight="1">
      <c r="A16902" s="75"/>
      <c r="B16902" s="75"/>
      <c r="C16902" s="76"/>
      <c r="D16902" s="75" t="s">
        <v>166</v>
      </c>
      <c r="E16902" s="78"/>
      <c r="F16902" s="77">
        <f t="shared" si="11108"/>
        <v>0</v>
      </c>
      <c r="G16902" s="77">
        <f t="shared" si="11109"/>
        <v>0</v>
      </c>
      <c r="H16902" s="77">
        <f t="shared" si="11110"/>
        <v>0</v>
      </c>
      <c r="I16902" s="77">
        <f t="shared" si="11111"/>
        <v>0</v>
      </c>
      <c r="J16902" s="78"/>
      <c r="K16902" s="78"/>
      <c r="L16902" s="77"/>
      <c r="M16902" s="77"/>
      <c r="N16902" s="77"/>
      <c r="O16902" s="78"/>
      <c r="P16902" s="310"/>
    </row>
    <row r="16903" spans="1:16" s="3" customFormat="1" ht="15" hidden="1" customHeight="1">
      <c r="A16903" s="75"/>
      <c r="B16903" s="75"/>
      <c r="C16903" s="76"/>
      <c r="D16903" s="75" t="s">
        <v>167</v>
      </c>
      <c r="E16903" s="78"/>
      <c r="F16903" s="77">
        <f t="shared" si="11108"/>
        <v>0</v>
      </c>
      <c r="G16903" s="77">
        <f t="shared" si="11109"/>
        <v>0</v>
      </c>
      <c r="H16903" s="77">
        <f t="shared" si="11110"/>
        <v>0</v>
      </c>
      <c r="I16903" s="77">
        <f t="shared" si="11111"/>
        <v>0</v>
      </c>
      <c r="J16903" s="78"/>
      <c r="K16903" s="78"/>
      <c r="L16903" s="77"/>
      <c r="M16903" s="77"/>
      <c r="N16903" s="77"/>
      <c r="O16903" s="78"/>
      <c r="P16903" s="310"/>
    </row>
    <row r="16904" spans="1:16" s="3" customFormat="1" ht="15" hidden="1" customHeight="1">
      <c r="A16904" s="75"/>
      <c r="B16904" s="75"/>
      <c r="C16904" s="76"/>
      <c r="D16904" s="75" t="s">
        <v>168</v>
      </c>
      <c r="E16904" s="78"/>
      <c r="F16904" s="77">
        <f t="shared" si="11108"/>
        <v>0</v>
      </c>
      <c r="G16904" s="77">
        <f t="shared" si="11109"/>
        <v>0</v>
      </c>
      <c r="H16904" s="77">
        <f t="shared" si="11110"/>
        <v>0</v>
      </c>
      <c r="I16904" s="77">
        <f t="shared" si="11111"/>
        <v>0</v>
      </c>
      <c r="J16904" s="78"/>
      <c r="K16904" s="78"/>
      <c r="L16904" s="77"/>
      <c r="M16904" s="77"/>
      <c r="N16904" s="77"/>
      <c r="O16904" s="78"/>
      <c r="P16904" s="310"/>
    </row>
    <row r="16905" spans="1:16" s="3" customFormat="1" ht="15" hidden="1" customHeight="1">
      <c r="A16905" s="123"/>
      <c r="B16905" s="123"/>
      <c r="C16905" s="129"/>
      <c r="D16905" s="123" t="s">
        <v>169</v>
      </c>
      <c r="E16905" s="92"/>
      <c r="F16905" s="91">
        <f t="shared" si="11108"/>
        <v>0</v>
      </c>
      <c r="G16905" s="91">
        <f t="shared" si="11109"/>
        <v>0</v>
      </c>
      <c r="H16905" s="91">
        <f t="shared" si="11110"/>
        <v>0</v>
      </c>
      <c r="I16905" s="91">
        <f t="shared" si="11111"/>
        <v>0</v>
      </c>
      <c r="J16905" s="92"/>
      <c r="K16905" s="92"/>
      <c r="L16905" s="91"/>
      <c r="M16905" s="91"/>
      <c r="N16905" s="91"/>
      <c r="O16905" s="92"/>
      <c r="P16905" s="310"/>
    </row>
    <row r="16906" spans="1:16" s="6" customFormat="1" ht="15" hidden="1" customHeight="1">
      <c r="A16906" s="140"/>
      <c r="B16906" s="140"/>
      <c r="C16906" s="141"/>
      <c r="D16906" s="140" t="s">
        <v>170</v>
      </c>
      <c r="E16906" s="142"/>
      <c r="F16906" s="143">
        <f t="shared" si="11108"/>
        <v>0</v>
      </c>
      <c r="G16906" s="143">
        <f t="shared" si="11109"/>
        <v>0</v>
      </c>
      <c r="H16906" s="143">
        <f t="shared" si="11110"/>
        <v>0</v>
      </c>
      <c r="I16906" s="143">
        <f t="shared" si="11111"/>
        <v>0</v>
      </c>
      <c r="J16906" s="144"/>
      <c r="K16906" s="144"/>
      <c r="L16906" s="143"/>
      <c r="M16906" s="143"/>
      <c r="N16906" s="143"/>
      <c r="O16906" s="144"/>
      <c r="P16906" s="309"/>
    </row>
    <row r="16907" spans="1:16" s="72" customFormat="1" ht="15" hidden="1" customHeight="1">
      <c r="A16907" s="46"/>
      <c r="B16907" s="46"/>
      <c r="C16907" s="47">
        <v>7100</v>
      </c>
      <c r="D16907" s="46"/>
      <c r="E16907" s="50"/>
      <c r="F16907" s="50">
        <f t="shared" ref="F16907:O16907" si="11112">SUM(F16908:F16912)</f>
        <v>0</v>
      </c>
      <c r="G16907" s="50">
        <f t="shared" ref="G16907:H16907" si="11113">SUM(G16908:G16912)</f>
        <v>0</v>
      </c>
      <c r="H16907" s="50">
        <f t="shared" si="11113"/>
        <v>0</v>
      </c>
      <c r="I16907" s="50">
        <f t="shared" si="11112"/>
        <v>0</v>
      </c>
      <c r="J16907" s="50">
        <f t="shared" si="11112"/>
        <v>0</v>
      </c>
      <c r="K16907" s="50">
        <f t="shared" ref="K16907:L16907" si="11114">SUM(K16908:K16912)</f>
        <v>0</v>
      </c>
      <c r="L16907" s="50">
        <f t="shared" si="11114"/>
        <v>0</v>
      </c>
      <c r="M16907" s="50">
        <f t="shared" si="11112"/>
        <v>0</v>
      </c>
      <c r="N16907" s="50">
        <f t="shared" si="11112"/>
        <v>0</v>
      </c>
      <c r="O16907" s="50">
        <f t="shared" si="11112"/>
        <v>0</v>
      </c>
      <c r="P16907" s="309"/>
    </row>
    <row r="16908" spans="1:16" s="3" customFormat="1" ht="15" hidden="1" customHeight="1">
      <c r="A16908" s="75"/>
      <c r="B16908" s="75"/>
      <c r="C16908" s="76"/>
      <c r="D16908" s="75" t="s">
        <v>171</v>
      </c>
      <c r="E16908" s="78"/>
      <c r="F16908" s="77">
        <f t="shared" ref="F16908:F16912" si="11115">I16908+O16908</f>
        <v>0</v>
      </c>
      <c r="G16908" s="77">
        <f>J16908+P16908</f>
        <v>0</v>
      </c>
      <c r="H16908" s="77">
        <f>M16908+Q16908</f>
        <v>0</v>
      </c>
      <c r="I16908" s="77">
        <f>SUM(J16908:N16908)</f>
        <v>0</v>
      </c>
      <c r="J16908" s="78"/>
      <c r="K16908" s="78"/>
      <c r="L16908" s="77"/>
      <c r="M16908" s="77"/>
      <c r="N16908" s="77"/>
      <c r="O16908" s="78"/>
      <c r="P16908" s="310"/>
    </row>
    <row r="16909" spans="1:16" s="3" customFormat="1" ht="15" hidden="1" customHeight="1">
      <c r="A16909" s="75"/>
      <c r="B16909" s="75"/>
      <c r="C16909" s="76"/>
      <c r="D16909" s="75" t="s">
        <v>172</v>
      </c>
      <c r="E16909" s="78"/>
      <c r="F16909" s="77">
        <f t="shared" si="11115"/>
        <v>0</v>
      </c>
      <c r="G16909" s="77">
        <f>J16909+P16909</f>
        <v>0</v>
      </c>
      <c r="H16909" s="77">
        <f>M16909+Q16909</f>
        <v>0</v>
      </c>
      <c r="I16909" s="77">
        <f>SUM(J16909:N16909)</f>
        <v>0</v>
      </c>
      <c r="J16909" s="78"/>
      <c r="K16909" s="78"/>
      <c r="L16909" s="77"/>
      <c r="M16909" s="77"/>
      <c r="N16909" s="77"/>
      <c r="O16909" s="78"/>
      <c r="P16909" s="310"/>
    </row>
    <row r="16910" spans="1:16" s="3" customFormat="1" ht="15" hidden="1" customHeight="1">
      <c r="A16910" s="75"/>
      <c r="B16910" s="75"/>
      <c r="C16910" s="76"/>
      <c r="D16910" s="75" t="s">
        <v>173</v>
      </c>
      <c r="E16910" s="78"/>
      <c r="F16910" s="77">
        <f t="shared" si="11115"/>
        <v>0</v>
      </c>
      <c r="G16910" s="77">
        <f>J16910+P16910</f>
        <v>0</v>
      </c>
      <c r="H16910" s="77">
        <f>M16910+Q16910</f>
        <v>0</v>
      </c>
      <c r="I16910" s="77">
        <f>SUM(J16910:N16910)</f>
        <v>0</v>
      </c>
      <c r="J16910" s="78"/>
      <c r="K16910" s="78"/>
      <c r="L16910" s="77"/>
      <c r="M16910" s="77"/>
      <c r="N16910" s="77"/>
      <c r="O16910" s="78"/>
      <c r="P16910" s="310"/>
    </row>
    <row r="16911" spans="1:16" s="3" customFormat="1" ht="15" hidden="1" customHeight="1">
      <c r="A16911" s="75"/>
      <c r="B16911" s="75"/>
      <c r="C16911" s="76"/>
      <c r="D16911" s="75" t="s">
        <v>174</v>
      </c>
      <c r="E16911" s="78"/>
      <c r="F16911" s="77">
        <f t="shared" si="11115"/>
        <v>0</v>
      </c>
      <c r="G16911" s="77">
        <f>J16911+P16911</f>
        <v>0</v>
      </c>
      <c r="H16911" s="77">
        <f>M16911+Q16911</f>
        <v>0</v>
      </c>
      <c r="I16911" s="77">
        <f>SUM(J16911:N16911)</f>
        <v>0</v>
      </c>
      <c r="J16911" s="78"/>
      <c r="K16911" s="78"/>
      <c r="L16911" s="77"/>
      <c r="M16911" s="77"/>
      <c r="N16911" s="77"/>
      <c r="O16911" s="78"/>
      <c r="P16911" s="310"/>
    </row>
    <row r="16912" spans="1:16" s="3" customFormat="1" ht="15" hidden="1" customHeight="1">
      <c r="A16912" s="75"/>
      <c r="B16912" s="75"/>
      <c r="C16912" s="76"/>
      <c r="D16912" s="75" t="s">
        <v>175</v>
      </c>
      <c r="E16912" s="78"/>
      <c r="F16912" s="77">
        <f t="shared" si="11115"/>
        <v>0</v>
      </c>
      <c r="G16912" s="77">
        <f>J16912+P16912</f>
        <v>0</v>
      </c>
      <c r="H16912" s="77">
        <f>M16912+Q16912</f>
        <v>0</v>
      </c>
      <c r="I16912" s="77">
        <f>SUM(J16912:N16912)</f>
        <v>0</v>
      </c>
      <c r="J16912" s="78"/>
      <c r="K16912" s="78"/>
      <c r="L16912" s="77"/>
      <c r="M16912" s="77"/>
      <c r="N16912" s="77"/>
      <c r="O16912" s="78"/>
      <c r="P16912" s="310"/>
    </row>
    <row r="16913" spans="1:16" s="6" customFormat="1" ht="15" hidden="1" customHeight="1">
      <c r="A16913" s="8"/>
      <c r="B16913" s="8"/>
      <c r="C16913" s="41">
        <v>7150</v>
      </c>
      <c r="D16913" s="8"/>
      <c r="E16913" s="43"/>
      <c r="F16913" s="40">
        <f t="shared" ref="F16913:O16913" si="11116">SUM(F16914:F16930)</f>
        <v>0</v>
      </c>
      <c r="G16913" s="40">
        <f t="shared" ref="G16913:H16913" si="11117">SUM(G16914:G16930)</f>
        <v>0</v>
      </c>
      <c r="H16913" s="40">
        <f t="shared" si="11117"/>
        <v>0</v>
      </c>
      <c r="I16913" s="40">
        <f t="shared" si="11116"/>
        <v>0</v>
      </c>
      <c r="J16913" s="40">
        <f t="shared" si="11116"/>
        <v>0</v>
      </c>
      <c r="K16913" s="40">
        <f t="shared" ref="K16913:L16913" si="11118">SUM(K16914:K16930)</f>
        <v>0</v>
      </c>
      <c r="L16913" s="40">
        <f t="shared" si="11118"/>
        <v>0</v>
      </c>
      <c r="M16913" s="40">
        <f t="shared" si="11116"/>
        <v>0</v>
      </c>
      <c r="N16913" s="40">
        <f t="shared" si="11116"/>
        <v>0</v>
      </c>
      <c r="O16913" s="40">
        <f t="shared" si="11116"/>
        <v>0</v>
      </c>
      <c r="P16913" s="309"/>
    </row>
    <row r="16914" spans="1:16" s="3" customFormat="1" ht="15" hidden="1" customHeight="1">
      <c r="A16914" s="75"/>
      <c r="B16914" s="75"/>
      <c r="C16914" s="76"/>
      <c r="D16914" s="75" t="s">
        <v>176</v>
      </c>
      <c r="E16914" s="78"/>
      <c r="F16914" s="77">
        <f t="shared" ref="F16914:F16930" si="11119">I16914+O16914</f>
        <v>0</v>
      </c>
      <c r="G16914" s="77">
        <f t="shared" ref="G16914:G16930" si="11120">J16914+P16914</f>
        <v>0</v>
      </c>
      <c r="H16914" s="77">
        <f t="shared" ref="H16914:H16930" si="11121">M16914+Q16914</f>
        <v>0</v>
      </c>
      <c r="I16914" s="77">
        <f t="shared" ref="I16914:I16930" si="11122">SUM(J16914:N16914)</f>
        <v>0</v>
      </c>
      <c r="J16914" s="78"/>
      <c r="K16914" s="78"/>
      <c r="L16914" s="77"/>
      <c r="M16914" s="77"/>
      <c r="N16914" s="77"/>
      <c r="O16914" s="78"/>
      <c r="P16914" s="310"/>
    </row>
    <row r="16915" spans="1:16" s="3" customFormat="1" ht="15" hidden="1" customHeight="1">
      <c r="A16915" s="75"/>
      <c r="B16915" s="75"/>
      <c r="C16915" s="76"/>
      <c r="D16915" s="75" t="s">
        <v>177</v>
      </c>
      <c r="E16915" s="78"/>
      <c r="F16915" s="77">
        <f t="shared" si="11119"/>
        <v>0</v>
      </c>
      <c r="G16915" s="77">
        <f t="shared" si="11120"/>
        <v>0</v>
      </c>
      <c r="H16915" s="77">
        <f t="shared" si="11121"/>
        <v>0</v>
      </c>
      <c r="I16915" s="77">
        <f t="shared" si="11122"/>
        <v>0</v>
      </c>
      <c r="J16915" s="78"/>
      <c r="K16915" s="78"/>
      <c r="L16915" s="77"/>
      <c r="M16915" s="77"/>
      <c r="N16915" s="77"/>
      <c r="O16915" s="78"/>
      <c r="P16915" s="310"/>
    </row>
    <row r="16916" spans="1:16" s="3" customFormat="1" ht="15" hidden="1" customHeight="1">
      <c r="A16916" s="75"/>
      <c r="B16916" s="75"/>
      <c r="C16916" s="76"/>
      <c r="D16916" s="75" t="s">
        <v>178</v>
      </c>
      <c r="E16916" s="78"/>
      <c r="F16916" s="77">
        <f t="shared" si="11119"/>
        <v>0</v>
      </c>
      <c r="G16916" s="77">
        <f t="shared" si="11120"/>
        <v>0</v>
      </c>
      <c r="H16916" s="77">
        <f t="shared" si="11121"/>
        <v>0</v>
      </c>
      <c r="I16916" s="77">
        <f t="shared" si="11122"/>
        <v>0</v>
      </c>
      <c r="J16916" s="78"/>
      <c r="K16916" s="78"/>
      <c r="L16916" s="77"/>
      <c r="M16916" s="77"/>
      <c r="N16916" s="77"/>
      <c r="O16916" s="78"/>
      <c r="P16916" s="310"/>
    </row>
    <row r="16917" spans="1:16" s="3" customFormat="1" ht="15" hidden="1" customHeight="1">
      <c r="A16917" s="75"/>
      <c r="B16917" s="75"/>
      <c r="C16917" s="76"/>
      <c r="D16917" s="75" t="s">
        <v>179</v>
      </c>
      <c r="E16917" s="78"/>
      <c r="F16917" s="77">
        <f t="shared" si="11119"/>
        <v>0</v>
      </c>
      <c r="G16917" s="77">
        <f t="shared" si="11120"/>
        <v>0</v>
      </c>
      <c r="H16917" s="77">
        <f t="shared" si="11121"/>
        <v>0</v>
      </c>
      <c r="I16917" s="77">
        <f t="shared" si="11122"/>
        <v>0</v>
      </c>
      <c r="J16917" s="78"/>
      <c r="K16917" s="78"/>
      <c r="L16917" s="77"/>
      <c r="M16917" s="77"/>
      <c r="N16917" s="77"/>
      <c r="O16917" s="78"/>
      <c r="P16917" s="310"/>
    </row>
    <row r="16918" spans="1:16" s="3" customFormat="1" ht="15" hidden="1" customHeight="1">
      <c r="A16918" s="75"/>
      <c r="B16918" s="75"/>
      <c r="C16918" s="76"/>
      <c r="D16918" s="75" t="s">
        <v>180</v>
      </c>
      <c r="E16918" s="78"/>
      <c r="F16918" s="77">
        <f t="shared" si="11119"/>
        <v>0</v>
      </c>
      <c r="G16918" s="77">
        <f t="shared" si="11120"/>
        <v>0</v>
      </c>
      <c r="H16918" s="77">
        <f t="shared" si="11121"/>
        <v>0</v>
      </c>
      <c r="I16918" s="77">
        <f t="shared" si="11122"/>
        <v>0</v>
      </c>
      <c r="J16918" s="78"/>
      <c r="K16918" s="78"/>
      <c r="L16918" s="77"/>
      <c r="M16918" s="77"/>
      <c r="N16918" s="77"/>
      <c r="O16918" s="78"/>
      <c r="P16918" s="310"/>
    </row>
    <row r="16919" spans="1:16" s="3" customFormat="1" ht="15" hidden="1" customHeight="1">
      <c r="A16919" s="75"/>
      <c r="B16919" s="75"/>
      <c r="C16919" s="76"/>
      <c r="D16919" s="75" t="s">
        <v>181</v>
      </c>
      <c r="E16919" s="78"/>
      <c r="F16919" s="77">
        <f t="shared" si="11119"/>
        <v>0</v>
      </c>
      <c r="G16919" s="77">
        <f t="shared" si="11120"/>
        <v>0</v>
      </c>
      <c r="H16919" s="77">
        <f t="shared" si="11121"/>
        <v>0</v>
      </c>
      <c r="I16919" s="77">
        <f t="shared" si="11122"/>
        <v>0</v>
      </c>
      <c r="J16919" s="78"/>
      <c r="K16919" s="78"/>
      <c r="L16919" s="77"/>
      <c r="M16919" s="77"/>
      <c r="N16919" s="77"/>
      <c r="O16919" s="78"/>
      <c r="P16919" s="310"/>
    </row>
    <row r="16920" spans="1:16" s="3" customFormat="1" ht="15" hidden="1" customHeight="1">
      <c r="A16920" s="75"/>
      <c r="B16920" s="75"/>
      <c r="C16920" s="76"/>
      <c r="D16920" s="75" t="s">
        <v>182</v>
      </c>
      <c r="E16920" s="78"/>
      <c r="F16920" s="77">
        <f t="shared" si="11119"/>
        <v>0</v>
      </c>
      <c r="G16920" s="77">
        <f t="shared" si="11120"/>
        <v>0</v>
      </c>
      <c r="H16920" s="77">
        <f t="shared" si="11121"/>
        <v>0</v>
      </c>
      <c r="I16920" s="77">
        <f t="shared" si="11122"/>
        <v>0</v>
      </c>
      <c r="J16920" s="78"/>
      <c r="K16920" s="78"/>
      <c r="L16920" s="77"/>
      <c r="M16920" s="77"/>
      <c r="N16920" s="77"/>
      <c r="O16920" s="78"/>
      <c r="P16920" s="310"/>
    </row>
    <row r="16921" spans="1:16" s="3" customFormat="1" ht="15" hidden="1" customHeight="1">
      <c r="A16921" s="75"/>
      <c r="B16921" s="75"/>
      <c r="C16921" s="76"/>
      <c r="D16921" s="75" t="s">
        <v>183</v>
      </c>
      <c r="E16921" s="78"/>
      <c r="F16921" s="77">
        <f t="shared" si="11119"/>
        <v>0</v>
      </c>
      <c r="G16921" s="77">
        <f t="shared" si="11120"/>
        <v>0</v>
      </c>
      <c r="H16921" s="77">
        <f t="shared" si="11121"/>
        <v>0</v>
      </c>
      <c r="I16921" s="77">
        <f t="shared" si="11122"/>
        <v>0</v>
      </c>
      <c r="J16921" s="78"/>
      <c r="K16921" s="78"/>
      <c r="L16921" s="77"/>
      <c r="M16921" s="77"/>
      <c r="N16921" s="77"/>
      <c r="O16921" s="78"/>
      <c r="P16921" s="310"/>
    </row>
    <row r="16922" spans="1:16" s="3" customFormat="1" ht="15" hidden="1" customHeight="1">
      <c r="A16922" s="75"/>
      <c r="B16922" s="75"/>
      <c r="C16922" s="76"/>
      <c r="D16922" s="75" t="s">
        <v>184</v>
      </c>
      <c r="E16922" s="78"/>
      <c r="F16922" s="77">
        <f t="shared" si="11119"/>
        <v>0</v>
      </c>
      <c r="G16922" s="77">
        <f t="shared" si="11120"/>
        <v>0</v>
      </c>
      <c r="H16922" s="77">
        <f t="shared" si="11121"/>
        <v>0</v>
      </c>
      <c r="I16922" s="77">
        <f t="shared" si="11122"/>
        <v>0</v>
      </c>
      <c r="J16922" s="78"/>
      <c r="K16922" s="78"/>
      <c r="L16922" s="77"/>
      <c r="M16922" s="77"/>
      <c r="N16922" s="77"/>
      <c r="O16922" s="78"/>
      <c r="P16922" s="310"/>
    </row>
    <row r="16923" spans="1:16" s="3" customFormat="1" ht="15" hidden="1" customHeight="1">
      <c r="A16923" s="75"/>
      <c r="B16923" s="75"/>
      <c r="C16923" s="76"/>
      <c r="D16923" s="75" t="s">
        <v>185</v>
      </c>
      <c r="E16923" s="78"/>
      <c r="F16923" s="77">
        <f t="shared" si="11119"/>
        <v>0</v>
      </c>
      <c r="G16923" s="77">
        <f t="shared" si="11120"/>
        <v>0</v>
      </c>
      <c r="H16923" s="77">
        <f t="shared" si="11121"/>
        <v>0</v>
      </c>
      <c r="I16923" s="77">
        <f t="shared" si="11122"/>
        <v>0</v>
      </c>
      <c r="J16923" s="78"/>
      <c r="K16923" s="78"/>
      <c r="L16923" s="77"/>
      <c r="M16923" s="77"/>
      <c r="N16923" s="77"/>
      <c r="O16923" s="78"/>
      <c r="P16923" s="310"/>
    </row>
    <row r="16924" spans="1:16" s="3" customFormat="1" ht="15" hidden="1" customHeight="1">
      <c r="A16924" s="75"/>
      <c r="B16924" s="75"/>
      <c r="C16924" s="76"/>
      <c r="D16924" s="75" t="s">
        <v>186</v>
      </c>
      <c r="E16924" s="78"/>
      <c r="F16924" s="77">
        <f t="shared" si="11119"/>
        <v>0</v>
      </c>
      <c r="G16924" s="77">
        <f t="shared" si="11120"/>
        <v>0</v>
      </c>
      <c r="H16924" s="77">
        <f t="shared" si="11121"/>
        <v>0</v>
      </c>
      <c r="I16924" s="77">
        <f t="shared" si="11122"/>
        <v>0</v>
      </c>
      <c r="J16924" s="78"/>
      <c r="K16924" s="78"/>
      <c r="L16924" s="77"/>
      <c r="M16924" s="77"/>
      <c r="N16924" s="77"/>
      <c r="O16924" s="78"/>
      <c r="P16924" s="310"/>
    </row>
    <row r="16925" spans="1:16" s="3" customFormat="1" ht="15" hidden="1" customHeight="1">
      <c r="A16925" s="75"/>
      <c r="B16925" s="75"/>
      <c r="C16925" s="76"/>
      <c r="D16925" s="75" t="s">
        <v>187</v>
      </c>
      <c r="E16925" s="78"/>
      <c r="F16925" s="77">
        <f t="shared" si="11119"/>
        <v>0</v>
      </c>
      <c r="G16925" s="77">
        <f t="shared" si="11120"/>
        <v>0</v>
      </c>
      <c r="H16925" s="77">
        <f t="shared" si="11121"/>
        <v>0</v>
      </c>
      <c r="I16925" s="77">
        <f t="shared" si="11122"/>
        <v>0</v>
      </c>
      <c r="J16925" s="78"/>
      <c r="K16925" s="78"/>
      <c r="L16925" s="77"/>
      <c r="M16925" s="77"/>
      <c r="N16925" s="77"/>
      <c r="O16925" s="78"/>
      <c r="P16925" s="310"/>
    </row>
    <row r="16926" spans="1:16" s="3" customFormat="1" ht="15" hidden="1" customHeight="1">
      <c r="A16926" s="75"/>
      <c r="B16926" s="75"/>
      <c r="C16926" s="76"/>
      <c r="D16926" s="75" t="s">
        <v>188</v>
      </c>
      <c r="E16926" s="78"/>
      <c r="F16926" s="77">
        <f t="shared" si="11119"/>
        <v>0</v>
      </c>
      <c r="G16926" s="77">
        <f t="shared" si="11120"/>
        <v>0</v>
      </c>
      <c r="H16926" s="77">
        <f t="shared" si="11121"/>
        <v>0</v>
      </c>
      <c r="I16926" s="77">
        <f t="shared" si="11122"/>
        <v>0</v>
      </c>
      <c r="J16926" s="78"/>
      <c r="K16926" s="78"/>
      <c r="L16926" s="77"/>
      <c r="M16926" s="77"/>
      <c r="N16926" s="77"/>
      <c r="O16926" s="78"/>
      <c r="P16926" s="310"/>
    </row>
    <row r="16927" spans="1:16" s="3" customFormat="1" ht="15" hidden="1" customHeight="1">
      <c r="A16927" s="75"/>
      <c r="B16927" s="75"/>
      <c r="C16927" s="76"/>
      <c r="D16927" s="75" t="s">
        <v>189</v>
      </c>
      <c r="E16927" s="78"/>
      <c r="F16927" s="77">
        <f t="shared" si="11119"/>
        <v>0</v>
      </c>
      <c r="G16927" s="77">
        <f t="shared" si="11120"/>
        <v>0</v>
      </c>
      <c r="H16927" s="77">
        <f t="shared" si="11121"/>
        <v>0</v>
      </c>
      <c r="I16927" s="77">
        <f t="shared" si="11122"/>
        <v>0</v>
      </c>
      <c r="J16927" s="78"/>
      <c r="K16927" s="78"/>
      <c r="L16927" s="77"/>
      <c r="M16927" s="77"/>
      <c r="N16927" s="77"/>
      <c r="O16927" s="78"/>
      <c r="P16927" s="310"/>
    </row>
    <row r="16928" spans="1:16" s="3" customFormat="1" ht="15" hidden="1" customHeight="1">
      <c r="A16928" s="75"/>
      <c r="B16928" s="75"/>
      <c r="C16928" s="76"/>
      <c r="D16928" s="75" t="s">
        <v>190</v>
      </c>
      <c r="E16928" s="78"/>
      <c r="F16928" s="77">
        <f t="shared" si="11119"/>
        <v>0</v>
      </c>
      <c r="G16928" s="77">
        <f t="shared" si="11120"/>
        <v>0</v>
      </c>
      <c r="H16928" s="77">
        <f t="shared" si="11121"/>
        <v>0</v>
      </c>
      <c r="I16928" s="77">
        <f t="shared" si="11122"/>
        <v>0</v>
      </c>
      <c r="J16928" s="78"/>
      <c r="K16928" s="78"/>
      <c r="L16928" s="77"/>
      <c r="M16928" s="77"/>
      <c r="N16928" s="77"/>
      <c r="O16928" s="78"/>
      <c r="P16928" s="310"/>
    </row>
    <row r="16929" spans="1:16" s="3" customFormat="1" ht="15" hidden="1" customHeight="1">
      <c r="A16929" s="75"/>
      <c r="B16929" s="75"/>
      <c r="C16929" s="76"/>
      <c r="D16929" s="75" t="s">
        <v>191</v>
      </c>
      <c r="E16929" s="78"/>
      <c r="F16929" s="77">
        <f t="shared" si="11119"/>
        <v>0</v>
      </c>
      <c r="G16929" s="77">
        <f t="shared" si="11120"/>
        <v>0</v>
      </c>
      <c r="H16929" s="77">
        <f t="shared" si="11121"/>
        <v>0</v>
      </c>
      <c r="I16929" s="77">
        <f t="shared" si="11122"/>
        <v>0</v>
      </c>
      <c r="J16929" s="78"/>
      <c r="K16929" s="78"/>
      <c r="L16929" s="77"/>
      <c r="M16929" s="77"/>
      <c r="N16929" s="77"/>
      <c r="O16929" s="78"/>
      <c r="P16929" s="310"/>
    </row>
    <row r="16930" spans="1:16" s="3" customFormat="1" ht="15" hidden="1" customHeight="1">
      <c r="A16930" s="75"/>
      <c r="B16930" s="75"/>
      <c r="C16930" s="76"/>
      <c r="D16930" s="75" t="s">
        <v>192</v>
      </c>
      <c r="E16930" s="78"/>
      <c r="F16930" s="77">
        <f t="shared" si="11119"/>
        <v>0</v>
      </c>
      <c r="G16930" s="77">
        <f t="shared" si="11120"/>
        <v>0</v>
      </c>
      <c r="H16930" s="77">
        <f t="shared" si="11121"/>
        <v>0</v>
      </c>
      <c r="I16930" s="77">
        <f t="shared" si="11122"/>
        <v>0</v>
      </c>
      <c r="J16930" s="78"/>
      <c r="K16930" s="78"/>
      <c r="L16930" s="77"/>
      <c r="M16930" s="77"/>
      <c r="N16930" s="77"/>
      <c r="O16930" s="78"/>
      <c r="P16930" s="310"/>
    </row>
    <row r="16931" spans="1:16" s="6" customFormat="1" ht="15" hidden="1" customHeight="1">
      <c r="A16931" s="8"/>
      <c r="B16931" s="8"/>
      <c r="C16931" s="41">
        <v>7200</v>
      </c>
      <c r="D16931" s="8"/>
      <c r="E16931" s="43"/>
      <c r="F16931" s="43">
        <f t="shared" ref="F16931:O16931" si="11123">SUM(F16932:F16935)</f>
        <v>0</v>
      </c>
      <c r="G16931" s="43">
        <f t="shared" ref="G16931:H16931" si="11124">SUM(G16932:G16935)</f>
        <v>0</v>
      </c>
      <c r="H16931" s="43">
        <f t="shared" si="11124"/>
        <v>0</v>
      </c>
      <c r="I16931" s="43">
        <f t="shared" si="11123"/>
        <v>0</v>
      </c>
      <c r="J16931" s="43">
        <f t="shared" si="11123"/>
        <v>0</v>
      </c>
      <c r="K16931" s="43">
        <f t="shared" ref="K16931:L16931" si="11125">SUM(K16932:K16935)</f>
        <v>0</v>
      </c>
      <c r="L16931" s="43">
        <f t="shared" si="11125"/>
        <v>0</v>
      </c>
      <c r="M16931" s="43">
        <f t="shared" si="11123"/>
        <v>0</v>
      </c>
      <c r="N16931" s="43">
        <f t="shared" si="11123"/>
        <v>0</v>
      </c>
      <c r="O16931" s="43">
        <f t="shared" si="11123"/>
        <v>0</v>
      </c>
      <c r="P16931" s="309"/>
    </row>
    <row r="16932" spans="1:16" s="3" customFormat="1" ht="15" hidden="1" customHeight="1">
      <c r="A16932" s="75"/>
      <c r="B16932" s="75"/>
      <c r="C16932" s="76"/>
      <c r="D16932" s="75" t="s">
        <v>193</v>
      </c>
      <c r="E16932" s="78"/>
      <c r="F16932" s="77">
        <f t="shared" ref="F16932:F16935" si="11126">I16932+O16932</f>
        <v>0</v>
      </c>
      <c r="G16932" s="77">
        <f>J16932+P16932</f>
        <v>0</v>
      </c>
      <c r="H16932" s="77">
        <f>M16932+Q16932</f>
        <v>0</v>
      </c>
      <c r="I16932" s="77">
        <f>SUM(J16932:N16932)</f>
        <v>0</v>
      </c>
      <c r="J16932" s="78"/>
      <c r="K16932" s="78"/>
      <c r="L16932" s="77"/>
      <c r="M16932" s="77"/>
      <c r="N16932" s="77"/>
      <c r="O16932" s="78"/>
      <c r="P16932" s="310"/>
    </row>
    <row r="16933" spans="1:16" s="3" customFormat="1" ht="15" hidden="1" customHeight="1">
      <c r="A16933" s="75"/>
      <c r="B16933" s="75"/>
      <c r="C16933" s="76"/>
      <c r="D16933" s="75" t="s">
        <v>194</v>
      </c>
      <c r="E16933" s="78"/>
      <c r="F16933" s="77">
        <f t="shared" si="11126"/>
        <v>0</v>
      </c>
      <c r="G16933" s="77">
        <f>J16933+P16933</f>
        <v>0</v>
      </c>
      <c r="H16933" s="77">
        <f>M16933+Q16933</f>
        <v>0</v>
      </c>
      <c r="I16933" s="77">
        <f>SUM(J16933:N16933)</f>
        <v>0</v>
      </c>
      <c r="J16933" s="78"/>
      <c r="K16933" s="78"/>
      <c r="L16933" s="77"/>
      <c r="M16933" s="77"/>
      <c r="N16933" s="77"/>
      <c r="O16933" s="78"/>
      <c r="P16933" s="310"/>
    </row>
    <row r="16934" spans="1:16" s="3" customFormat="1" ht="15" hidden="1" customHeight="1">
      <c r="A16934" s="75"/>
      <c r="B16934" s="75"/>
      <c r="C16934" s="76"/>
      <c r="D16934" s="75" t="s">
        <v>195</v>
      </c>
      <c r="E16934" s="78"/>
      <c r="F16934" s="77">
        <f t="shared" si="11126"/>
        <v>0</v>
      </c>
      <c r="G16934" s="77">
        <f>J16934+P16934</f>
        <v>0</v>
      </c>
      <c r="H16934" s="77">
        <f>M16934+Q16934</f>
        <v>0</v>
      </c>
      <c r="I16934" s="77">
        <f>SUM(J16934:N16934)</f>
        <v>0</v>
      </c>
      <c r="J16934" s="78"/>
      <c r="K16934" s="78"/>
      <c r="L16934" s="77"/>
      <c r="M16934" s="77"/>
      <c r="N16934" s="77"/>
      <c r="O16934" s="78"/>
      <c r="P16934" s="310"/>
    </row>
    <row r="16935" spans="1:16" s="3" customFormat="1" ht="15" hidden="1" customHeight="1">
      <c r="A16935" s="75"/>
      <c r="B16935" s="75"/>
      <c r="C16935" s="76"/>
      <c r="D16935" s="75" t="s">
        <v>196</v>
      </c>
      <c r="E16935" s="78"/>
      <c r="F16935" s="77">
        <f t="shared" si="11126"/>
        <v>0</v>
      </c>
      <c r="G16935" s="77">
        <f>J16935+P16935</f>
        <v>0</v>
      </c>
      <c r="H16935" s="77">
        <f>M16935+Q16935</f>
        <v>0</v>
      </c>
      <c r="I16935" s="77">
        <f>SUM(J16935:N16935)</f>
        <v>0</v>
      </c>
      <c r="J16935" s="78"/>
      <c r="K16935" s="78"/>
      <c r="L16935" s="77"/>
      <c r="M16935" s="77"/>
      <c r="N16935" s="77"/>
      <c r="O16935" s="78"/>
      <c r="P16935" s="310"/>
    </row>
    <row r="16936" spans="1:16" s="72" customFormat="1" ht="15" hidden="1" customHeight="1">
      <c r="A16936" s="8"/>
      <c r="B16936" s="8"/>
      <c r="C16936" s="41">
        <v>7250</v>
      </c>
      <c r="D16936" s="8"/>
      <c r="E16936" s="43"/>
      <c r="F16936" s="40">
        <f t="shared" ref="F16936:O16936" si="11127">SUM(F16937:F16947)</f>
        <v>0</v>
      </c>
      <c r="G16936" s="40">
        <f t="shared" ref="G16936:H16936" si="11128">SUM(G16937:G16947)</f>
        <v>0</v>
      </c>
      <c r="H16936" s="40">
        <f t="shared" si="11128"/>
        <v>0</v>
      </c>
      <c r="I16936" s="40">
        <f t="shared" si="11127"/>
        <v>0</v>
      </c>
      <c r="J16936" s="40">
        <f t="shared" si="11127"/>
        <v>0</v>
      </c>
      <c r="K16936" s="40">
        <f t="shared" ref="K16936:L16936" si="11129">SUM(K16937:K16947)</f>
        <v>0</v>
      </c>
      <c r="L16936" s="40">
        <f t="shared" si="11129"/>
        <v>0</v>
      </c>
      <c r="M16936" s="40">
        <f t="shared" si="11127"/>
        <v>0</v>
      </c>
      <c r="N16936" s="40">
        <f t="shared" si="11127"/>
        <v>0</v>
      </c>
      <c r="O16936" s="40">
        <f t="shared" si="11127"/>
        <v>0</v>
      </c>
      <c r="P16936" s="309"/>
    </row>
    <row r="16937" spans="1:16" s="3" customFormat="1" ht="15" hidden="1" customHeight="1">
      <c r="A16937" s="75"/>
      <c r="B16937" s="75"/>
      <c r="C16937" s="76"/>
      <c r="D16937" s="75" t="s">
        <v>197</v>
      </c>
      <c r="E16937" s="78"/>
      <c r="F16937" s="77">
        <f t="shared" ref="F16937:F16947" si="11130">I16937+O16937</f>
        <v>0</v>
      </c>
      <c r="G16937" s="77">
        <f t="shared" ref="G16937:G16947" si="11131">J16937+P16937</f>
        <v>0</v>
      </c>
      <c r="H16937" s="77">
        <f t="shared" ref="H16937:H16947" si="11132">M16937+Q16937</f>
        <v>0</v>
      </c>
      <c r="I16937" s="77">
        <f t="shared" ref="I16937:I16947" si="11133">SUM(J16937:N16937)</f>
        <v>0</v>
      </c>
      <c r="J16937" s="78"/>
      <c r="K16937" s="78"/>
      <c r="L16937" s="77"/>
      <c r="M16937" s="77"/>
      <c r="N16937" s="77"/>
      <c r="O16937" s="78"/>
      <c r="P16937" s="310"/>
    </row>
    <row r="16938" spans="1:16" s="3" customFormat="1" ht="15" hidden="1" customHeight="1">
      <c r="A16938" s="75"/>
      <c r="B16938" s="75"/>
      <c r="C16938" s="76"/>
      <c r="D16938" s="75" t="s">
        <v>198</v>
      </c>
      <c r="E16938" s="78"/>
      <c r="F16938" s="77">
        <f t="shared" si="11130"/>
        <v>0</v>
      </c>
      <c r="G16938" s="77">
        <f t="shared" si="11131"/>
        <v>0</v>
      </c>
      <c r="H16938" s="77">
        <f t="shared" si="11132"/>
        <v>0</v>
      </c>
      <c r="I16938" s="77">
        <f t="shared" si="11133"/>
        <v>0</v>
      </c>
      <c r="J16938" s="78"/>
      <c r="K16938" s="78"/>
      <c r="L16938" s="77"/>
      <c r="M16938" s="77"/>
      <c r="N16938" s="77"/>
      <c r="O16938" s="78"/>
      <c r="P16938" s="310"/>
    </row>
    <row r="16939" spans="1:16" s="3" customFormat="1" ht="15" hidden="1" customHeight="1">
      <c r="A16939" s="75"/>
      <c r="B16939" s="75"/>
      <c r="C16939" s="76"/>
      <c r="D16939" s="75" t="s">
        <v>199</v>
      </c>
      <c r="E16939" s="78"/>
      <c r="F16939" s="77">
        <f t="shared" si="11130"/>
        <v>0</v>
      </c>
      <c r="G16939" s="77">
        <f t="shared" si="11131"/>
        <v>0</v>
      </c>
      <c r="H16939" s="77">
        <f t="shared" si="11132"/>
        <v>0</v>
      </c>
      <c r="I16939" s="77">
        <f t="shared" si="11133"/>
        <v>0</v>
      </c>
      <c r="J16939" s="78"/>
      <c r="K16939" s="78"/>
      <c r="L16939" s="77"/>
      <c r="M16939" s="77"/>
      <c r="N16939" s="77"/>
      <c r="O16939" s="78"/>
      <c r="P16939" s="310"/>
    </row>
    <row r="16940" spans="1:16" s="3" customFormat="1" ht="15" hidden="1" customHeight="1">
      <c r="A16940" s="75"/>
      <c r="B16940" s="75"/>
      <c r="C16940" s="76"/>
      <c r="D16940" s="75" t="s">
        <v>200</v>
      </c>
      <c r="E16940" s="78"/>
      <c r="F16940" s="77">
        <f t="shared" si="11130"/>
        <v>0</v>
      </c>
      <c r="G16940" s="77">
        <f t="shared" si="11131"/>
        <v>0</v>
      </c>
      <c r="H16940" s="77">
        <f t="shared" si="11132"/>
        <v>0</v>
      </c>
      <c r="I16940" s="77">
        <f t="shared" si="11133"/>
        <v>0</v>
      </c>
      <c r="J16940" s="78"/>
      <c r="K16940" s="78"/>
      <c r="L16940" s="77"/>
      <c r="M16940" s="77"/>
      <c r="N16940" s="77"/>
      <c r="O16940" s="78"/>
      <c r="P16940" s="310"/>
    </row>
    <row r="16941" spans="1:16" s="3" customFormat="1" ht="15" hidden="1" customHeight="1">
      <c r="A16941" s="75"/>
      <c r="B16941" s="75"/>
      <c r="C16941" s="76"/>
      <c r="D16941" s="75" t="s">
        <v>201</v>
      </c>
      <c r="E16941" s="78"/>
      <c r="F16941" s="77">
        <f t="shared" si="11130"/>
        <v>0</v>
      </c>
      <c r="G16941" s="77">
        <f t="shared" si="11131"/>
        <v>0</v>
      </c>
      <c r="H16941" s="77">
        <f t="shared" si="11132"/>
        <v>0</v>
      </c>
      <c r="I16941" s="77">
        <f t="shared" si="11133"/>
        <v>0</v>
      </c>
      <c r="J16941" s="78"/>
      <c r="K16941" s="78"/>
      <c r="L16941" s="77"/>
      <c r="M16941" s="77"/>
      <c r="N16941" s="77"/>
      <c r="O16941" s="78"/>
      <c r="P16941" s="310"/>
    </row>
    <row r="16942" spans="1:16" s="3" customFormat="1" ht="15" hidden="1" customHeight="1">
      <c r="A16942" s="75"/>
      <c r="B16942" s="75"/>
      <c r="C16942" s="76"/>
      <c r="D16942" s="75" t="s">
        <v>202</v>
      </c>
      <c r="E16942" s="78"/>
      <c r="F16942" s="77">
        <f t="shared" si="11130"/>
        <v>0</v>
      </c>
      <c r="G16942" s="77">
        <f t="shared" si="11131"/>
        <v>0</v>
      </c>
      <c r="H16942" s="77">
        <f t="shared" si="11132"/>
        <v>0</v>
      </c>
      <c r="I16942" s="77">
        <f t="shared" si="11133"/>
        <v>0</v>
      </c>
      <c r="J16942" s="78"/>
      <c r="K16942" s="78"/>
      <c r="L16942" s="77"/>
      <c r="M16942" s="77"/>
      <c r="N16942" s="77"/>
      <c r="O16942" s="78"/>
      <c r="P16942" s="310"/>
    </row>
    <row r="16943" spans="1:16" s="3" customFormat="1" ht="15" hidden="1" customHeight="1">
      <c r="A16943" s="75"/>
      <c r="B16943" s="75"/>
      <c r="C16943" s="76"/>
      <c r="D16943" s="75" t="s">
        <v>203</v>
      </c>
      <c r="E16943" s="78"/>
      <c r="F16943" s="77">
        <f t="shared" si="11130"/>
        <v>0</v>
      </c>
      <c r="G16943" s="77">
        <f t="shared" si="11131"/>
        <v>0</v>
      </c>
      <c r="H16943" s="77">
        <f t="shared" si="11132"/>
        <v>0</v>
      </c>
      <c r="I16943" s="77">
        <f t="shared" si="11133"/>
        <v>0</v>
      </c>
      <c r="J16943" s="78"/>
      <c r="K16943" s="78"/>
      <c r="L16943" s="77"/>
      <c r="M16943" s="77"/>
      <c r="N16943" s="77"/>
      <c r="O16943" s="78"/>
      <c r="P16943" s="310"/>
    </row>
    <row r="16944" spans="1:16" s="3" customFormat="1" ht="15" hidden="1" customHeight="1">
      <c r="A16944" s="75"/>
      <c r="B16944" s="75"/>
      <c r="C16944" s="76"/>
      <c r="D16944" s="75" t="s">
        <v>204</v>
      </c>
      <c r="E16944" s="78"/>
      <c r="F16944" s="77">
        <f t="shared" si="11130"/>
        <v>0</v>
      </c>
      <c r="G16944" s="77">
        <f t="shared" si="11131"/>
        <v>0</v>
      </c>
      <c r="H16944" s="77">
        <f t="shared" si="11132"/>
        <v>0</v>
      </c>
      <c r="I16944" s="77">
        <f t="shared" si="11133"/>
        <v>0</v>
      </c>
      <c r="J16944" s="78"/>
      <c r="K16944" s="78"/>
      <c r="L16944" s="77"/>
      <c r="M16944" s="77"/>
      <c r="N16944" s="77"/>
      <c r="O16944" s="78"/>
      <c r="P16944" s="310"/>
    </row>
    <row r="16945" spans="1:16" s="3" customFormat="1" ht="15" hidden="1" customHeight="1">
      <c r="A16945" s="75"/>
      <c r="B16945" s="75"/>
      <c r="C16945" s="76"/>
      <c r="D16945" s="75" t="s">
        <v>205</v>
      </c>
      <c r="E16945" s="78"/>
      <c r="F16945" s="77">
        <f t="shared" si="11130"/>
        <v>0</v>
      </c>
      <c r="G16945" s="77">
        <f t="shared" si="11131"/>
        <v>0</v>
      </c>
      <c r="H16945" s="77">
        <f t="shared" si="11132"/>
        <v>0</v>
      </c>
      <c r="I16945" s="77">
        <f t="shared" si="11133"/>
        <v>0</v>
      </c>
      <c r="J16945" s="78"/>
      <c r="K16945" s="78"/>
      <c r="L16945" s="77"/>
      <c r="M16945" s="77"/>
      <c r="N16945" s="77"/>
      <c r="O16945" s="78"/>
      <c r="P16945" s="310"/>
    </row>
    <row r="16946" spans="1:16" s="3" customFormat="1" ht="15" hidden="1" customHeight="1">
      <c r="A16946" s="75"/>
      <c r="B16946" s="75"/>
      <c r="C16946" s="76"/>
      <c r="D16946" s="75" t="s">
        <v>206</v>
      </c>
      <c r="E16946" s="78"/>
      <c r="F16946" s="77">
        <f t="shared" si="11130"/>
        <v>0</v>
      </c>
      <c r="G16946" s="77">
        <f t="shared" si="11131"/>
        <v>0</v>
      </c>
      <c r="H16946" s="77">
        <f t="shared" si="11132"/>
        <v>0</v>
      </c>
      <c r="I16946" s="77">
        <f t="shared" si="11133"/>
        <v>0</v>
      </c>
      <c r="J16946" s="78"/>
      <c r="K16946" s="78"/>
      <c r="L16946" s="77"/>
      <c r="M16946" s="77"/>
      <c r="N16946" s="77"/>
      <c r="O16946" s="78"/>
      <c r="P16946" s="310"/>
    </row>
    <row r="16947" spans="1:16" s="3" customFormat="1" ht="15" hidden="1" customHeight="1">
      <c r="A16947" s="75"/>
      <c r="B16947" s="75"/>
      <c r="C16947" s="76"/>
      <c r="D16947" s="75" t="s">
        <v>207</v>
      </c>
      <c r="E16947" s="78"/>
      <c r="F16947" s="77">
        <f t="shared" si="11130"/>
        <v>0</v>
      </c>
      <c r="G16947" s="77">
        <f t="shared" si="11131"/>
        <v>0</v>
      </c>
      <c r="H16947" s="77">
        <f t="shared" si="11132"/>
        <v>0</v>
      </c>
      <c r="I16947" s="77">
        <f t="shared" si="11133"/>
        <v>0</v>
      </c>
      <c r="J16947" s="78"/>
      <c r="K16947" s="78"/>
      <c r="L16947" s="77"/>
      <c r="M16947" s="77"/>
      <c r="N16947" s="77"/>
      <c r="O16947" s="78"/>
      <c r="P16947" s="310"/>
    </row>
    <row r="16948" spans="1:16" s="72" customFormat="1" ht="15" hidden="1" customHeight="1">
      <c r="A16948" s="8"/>
      <c r="B16948" s="8"/>
      <c r="C16948" s="41">
        <v>7300</v>
      </c>
      <c r="D16948" s="8"/>
      <c r="E16948" s="43"/>
      <c r="F16948" s="43">
        <f t="shared" ref="F16948:O16948" si="11134">SUM(F16949:F16954)</f>
        <v>0</v>
      </c>
      <c r="G16948" s="43">
        <f t="shared" ref="G16948:H16948" si="11135">SUM(G16949:G16954)</f>
        <v>0</v>
      </c>
      <c r="H16948" s="43">
        <f t="shared" si="11135"/>
        <v>0</v>
      </c>
      <c r="I16948" s="43">
        <f t="shared" si="11134"/>
        <v>0</v>
      </c>
      <c r="J16948" s="43">
        <f t="shared" si="11134"/>
        <v>0</v>
      </c>
      <c r="K16948" s="43">
        <f t="shared" ref="K16948:L16948" si="11136">SUM(K16949:K16954)</f>
        <v>0</v>
      </c>
      <c r="L16948" s="43">
        <f t="shared" si="11136"/>
        <v>0</v>
      </c>
      <c r="M16948" s="43">
        <f t="shared" si="11134"/>
        <v>0</v>
      </c>
      <c r="N16948" s="43">
        <f t="shared" si="11134"/>
        <v>0</v>
      </c>
      <c r="O16948" s="43">
        <f t="shared" si="11134"/>
        <v>0</v>
      </c>
      <c r="P16948" s="309"/>
    </row>
    <row r="16949" spans="1:16" s="3" customFormat="1" ht="15" hidden="1" customHeight="1">
      <c r="A16949" s="75"/>
      <c r="B16949" s="75"/>
      <c r="C16949" s="76"/>
      <c r="D16949" s="75" t="s">
        <v>208</v>
      </c>
      <c r="E16949" s="78"/>
      <c r="F16949" s="77">
        <f t="shared" ref="F16949:F16954" si="11137">I16949+O16949</f>
        <v>0</v>
      </c>
      <c r="G16949" s="77">
        <f t="shared" ref="G16949:G16954" si="11138">J16949+P16949</f>
        <v>0</v>
      </c>
      <c r="H16949" s="77">
        <f t="shared" ref="H16949:H16954" si="11139">M16949+Q16949</f>
        <v>0</v>
      </c>
      <c r="I16949" s="77">
        <f t="shared" ref="I16949:I16954" si="11140">SUM(J16949:N16949)</f>
        <v>0</v>
      </c>
      <c r="J16949" s="78"/>
      <c r="K16949" s="78"/>
      <c r="L16949" s="77"/>
      <c r="M16949" s="77"/>
      <c r="N16949" s="77"/>
      <c r="O16949" s="78"/>
      <c r="P16949" s="310"/>
    </row>
    <row r="16950" spans="1:16" s="3" customFormat="1" ht="15" hidden="1" customHeight="1">
      <c r="A16950" s="75"/>
      <c r="B16950" s="75"/>
      <c r="C16950" s="76"/>
      <c r="D16950" s="75" t="s">
        <v>209</v>
      </c>
      <c r="E16950" s="78"/>
      <c r="F16950" s="77">
        <f t="shared" si="11137"/>
        <v>0</v>
      </c>
      <c r="G16950" s="77">
        <f t="shared" si="11138"/>
        <v>0</v>
      </c>
      <c r="H16950" s="77">
        <f t="shared" si="11139"/>
        <v>0</v>
      </c>
      <c r="I16950" s="77">
        <f t="shared" si="11140"/>
        <v>0</v>
      </c>
      <c r="J16950" s="78"/>
      <c r="K16950" s="78"/>
      <c r="L16950" s="77"/>
      <c r="M16950" s="77"/>
      <c r="N16950" s="77"/>
      <c r="O16950" s="78"/>
      <c r="P16950" s="310"/>
    </row>
    <row r="16951" spans="1:16" s="3" customFormat="1" ht="15" hidden="1" customHeight="1">
      <c r="A16951" s="75"/>
      <c r="B16951" s="75"/>
      <c r="C16951" s="76"/>
      <c r="D16951" s="75" t="s">
        <v>210</v>
      </c>
      <c r="E16951" s="78"/>
      <c r="F16951" s="77">
        <f t="shared" si="11137"/>
        <v>0</v>
      </c>
      <c r="G16951" s="77">
        <f t="shared" si="11138"/>
        <v>0</v>
      </c>
      <c r="H16951" s="77">
        <f t="shared" si="11139"/>
        <v>0</v>
      </c>
      <c r="I16951" s="77">
        <f t="shared" si="11140"/>
        <v>0</v>
      </c>
      <c r="J16951" s="78"/>
      <c r="K16951" s="78"/>
      <c r="L16951" s="77"/>
      <c r="M16951" s="77"/>
      <c r="N16951" s="77"/>
      <c r="O16951" s="78"/>
      <c r="P16951" s="310"/>
    </row>
    <row r="16952" spans="1:16" s="3" customFormat="1" ht="15" hidden="1" customHeight="1">
      <c r="A16952" s="75"/>
      <c r="B16952" s="75"/>
      <c r="C16952" s="76"/>
      <c r="D16952" s="75" t="s">
        <v>211</v>
      </c>
      <c r="E16952" s="78"/>
      <c r="F16952" s="77">
        <f t="shared" si="11137"/>
        <v>0</v>
      </c>
      <c r="G16952" s="77">
        <f t="shared" si="11138"/>
        <v>0</v>
      </c>
      <c r="H16952" s="77">
        <f t="shared" si="11139"/>
        <v>0</v>
      </c>
      <c r="I16952" s="77">
        <f t="shared" si="11140"/>
        <v>0</v>
      </c>
      <c r="J16952" s="78"/>
      <c r="K16952" s="78"/>
      <c r="L16952" s="77"/>
      <c r="M16952" s="77"/>
      <c r="N16952" s="77"/>
      <c r="O16952" s="78"/>
      <c r="P16952" s="310"/>
    </row>
    <row r="16953" spans="1:16" s="3" customFormat="1" ht="15" hidden="1" customHeight="1">
      <c r="A16953" s="75"/>
      <c r="B16953" s="75"/>
      <c r="C16953" s="76"/>
      <c r="D16953" s="75" t="s">
        <v>212</v>
      </c>
      <c r="E16953" s="78"/>
      <c r="F16953" s="77">
        <f t="shared" si="11137"/>
        <v>0</v>
      </c>
      <c r="G16953" s="77">
        <f t="shared" si="11138"/>
        <v>0</v>
      </c>
      <c r="H16953" s="77">
        <f t="shared" si="11139"/>
        <v>0</v>
      </c>
      <c r="I16953" s="77">
        <f t="shared" si="11140"/>
        <v>0</v>
      </c>
      <c r="J16953" s="78"/>
      <c r="K16953" s="78"/>
      <c r="L16953" s="77"/>
      <c r="M16953" s="77"/>
      <c r="N16953" s="77"/>
      <c r="O16953" s="78"/>
      <c r="P16953" s="310"/>
    </row>
    <row r="16954" spans="1:16" s="3" customFormat="1" ht="15" hidden="1" customHeight="1">
      <c r="A16954" s="75"/>
      <c r="B16954" s="75"/>
      <c r="C16954" s="76"/>
      <c r="D16954" s="75" t="s">
        <v>213</v>
      </c>
      <c r="E16954" s="78"/>
      <c r="F16954" s="77">
        <f t="shared" si="11137"/>
        <v>0</v>
      </c>
      <c r="G16954" s="77">
        <f t="shared" si="11138"/>
        <v>0</v>
      </c>
      <c r="H16954" s="77">
        <f t="shared" si="11139"/>
        <v>0</v>
      </c>
      <c r="I16954" s="77">
        <f t="shared" si="11140"/>
        <v>0</v>
      </c>
      <c r="J16954" s="78"/>
      <c r="K16954" s="78"/>
      <c r="L16954" s="77"/>
      <c r="M16954" s="77"/>
      <c r="N16954" s="77"/>
      <c r="O16954" s="78"/>
      <c r="P16954" s="310"/>
    </row>
    <row r="16955" spans="1:16" s="72" customFormat="1" ht="15" hidden="1" customHeight="1">
      <c r="A16955" s="8"/>
      <c r="B16955" s="8"/>
      <c r="C16955" s="41">
        <v>7400</v>
      </c>
      <c r="D16955" s="8"/>
      <c r="E16955" s="43"/>
      <c r="F16955" s="40">
        <f t="shared" ref="F16955:O16955" si="11141">SUM(F16956:F16962)</f>
        <v>0</v>
      </c>
      <c r="G16955" s="40">
        <f t="shared" ref="G16955:H16955" si="11142">SUM(G16956:G16962)</f>
        <v>0</v>
      </c>
      <c r="H16955" s="40">
        <f t="shared" si="11142"/>
        <v>0</v>
      </c>
      <c r="I16955" s="40">
        <f t="shared" si="11141"/>
        <v>0</v>
      </c>
      <c r="J16955" s="40">
        <f t="shared" si="11141"/>
        <v>0</v>
      </c>
      <c r="K16955" s="40">
        <f t="shared" ref="K16955:L16955" si="11143">SUM(K16956:K16962)</f>
        <v>0</v>
      </c>
      <c r="L16955" s="40">
        <f t="shared" si="11143"/>
        <v>0</v>
      </c>
      <c r="M16955" s="40">
        <f t="shared" si="11141"/>
        <v>0</v>
      </c>
      <c r="N16955" s="40">
        <f t="shared" si="11141"/>
        <v>0</v>
      </c>
      <c r="O16955" s="40">
        <f t="shared" si="11141"/>
        <v>0</v>
      </c>
      <c r="P16955" s="309"/>
    </row>
    <row r="16956" spans="1:16" s="3" customFormat="1" ht="15" hidden="1" customHeight="1">
      <c r="A16956" s="75"/>
      <c r="B16956" s="75"/>
      <c r="C16956" s="76"/>
      <c r="D16956" s="75" t="s">
        <v>214</v>
      </c>
      <c r="E16956" s="78"/>
      <c r="F16956" s="77">
        <f t="shared" ref="F16956:F16962" si="11144">I16956+O16956</f>
        <v>0</v>
      </c>
      <c r="G16956" s="77">
        <f t="shared" ref="G16956:G16962" si="11145">J16956+P16956</f>
        <v>0</v>
      </c>
      <c r="H16956" s="77">
        <f t="shared" ref="H16956:H16962" si="11146">M16956+Q16956</f>
        <v>0</v>
      </c>
      <c r="I16956" s="77">
        <f t="shared" ref="I16956:I16962" si="11147">SUM(J16956:N16956)</f>
        <v>0</v>
      </c>
      <c r="J16956" s="78"/>
      <c r="K16956" s="78"/>
      <c r="L16956" s="77"/>
      <c r="M16956" s="77"/>
      <c r="N16956" s="77"/>
      <c r="O16956" s="78"/>
      <c r="P16956" s="310"/>
    </row>
    <row r="16957" spans="1:16" s="3" customFormat="1" ht="15" hidden="1" customHeight="1">
      <c r="A16957" s="75"/>
      <c r="B16957" s="75"/>
      <c r="C16957" s="76"/>
      <c r="D16957" s="75" t="s">
        <v>215</v>
      </c>
      <c r="E16957" s="78"/>
      <c r="F16957" s="77">
        <f t="shared" si="11144"/>
        <v>0</v>
      </c>
      <c r="G16957" s="77">
        <f t="shared" si="11145"/>
        <v>0</v>
      </c>
      <c r="H16957" s="77">
        <f t="shared" si="11146"/>
        <v>0</v>
      </c>
      <c r="I16957" s="77">
        <f t="shared" si="11147"/>
        <v>0</v>
      </c>
      <c r="J16957" s="78"/>
      <c r="K16957" s="78"/>
      <c r="L16957" s="77"/>
      <c r="M16957" s="77"/>
      <c r="N16957" s="77"/>
      <c r="O16957" s="78"/>
      <c r="P16957" s="310"/>
    </row>
    <row r="16958" spans="1:16" s="3" customFormat="1" ht="15" hidden="1" customHeight="1">
      <c r="A16958" s="75"/>
      <c r="B16958" s="75"/>
      <c r="C16958" s="76"/>
      <c r="D16958" s="75" t="s">
        <v>216</v>
      </c>
      <c r="E16958" s="78"/>
      <c r="F16958" s="77">
        <f t="shared" si="11144"/>
        <v>0</v>
      </c>
      <c r="G16958" s="77">
        <f t="shared" si="11145"/>
        <v>0</v>
      </c>
      <c r="H16958" s="77">
        <f t="shared" si="11146"/>
        <v>0</v>
      </c>
      <c r="I16958" s="77">
        <f t="shared" si="11147"/>
        <v>0</v>
      </c>
      <c r="J16958" s="78"/>
      <c r="K16958" s="78"/>
      <c r="L16958" s="77"/>
      <c r="M16958" s="77"/>
      <c r="N16958" s="77"/>
      <c r="O16958" s="78"/>
      <c r="P16958" s="310"/>
    </row>
    <row r="16959" spans="1:16" s="3" customFormat="1" ht="15" hidden="1" customHeight="1">
      <c r="A16959" s="75"/>
      <c r="B16959" s="75"/>
      <c r="C16959" s="76"/>
      <c r="D16959" s="75" t="s">
        <v>217</v>
      </c>
      <c r="E16959" s="78"/>
      <c r="F16959" s="77">
        <f t="shared" si="11144"/>
        <v>0</v>
      </c>
      <c r="G16959" s="77">
        <f t="shared" si="11145"/>
        <v>0</v>
      </c>
      <c r="H16959" s="77">
        <f t="shared" si="11146"/>
        <v>0</v>
      </c>
      <c r="I16959" s="77">
        <f t="shared" si="11147"/>
        <v>0</v>
      </c>
      <c r="J16959" s="78"/>
      <c r="K16959" s="78"/>
      <c r="L16959" s="77"/>
      <c r="M16959" s="77"/>
      <c r="N16959" s="77"/>
      <c r="O16959" s="78"/>
      <c r="P16959" s="310"/>
    </row>
    <row r="16960" spans="1:16" s="3" customFormat="1" ht="15" hidden="1" customHeight="1">
      <c r="A16960" s="75"/>
      <c r="B16960" s="75"/>
      <c r="C16960" s="76"/>
      <c r="D16960" s="75" t="s">
        <v>218</v>
      </c>
      <c r="E16960" s="78"/>
      <c r="F16960" s="77">
        <f t="shared" si="11144"/>
        <v>0</v>
      </c>
      <c r="G16960" s="77">
        <f t="shared" si="11145"/>
        <v>0</v>
      </c>
      <c r="H16960" s="77">
        <f t="shared" si="11146"/>
        <v>0</v>
      </c>
      <c r="I16960" s="77">
        <f t="shared" si="11147"/>
        <v>0</v>
      </c>
      <c r="J16960" s="78"/>
      <c r="K16960" s="78"/>
      <c r="L16960" s="77"/>
      <c r="M16960" s="77"/>
      <c r="N16960" s="77"/>
      <c r="O16960" s="78"/>
      <c r="P16960" s="310"/>
    </row>
    <row r="16961" spans="1:16" s="3" customFormat="1" ht="15" hidden="1" customHeight="1">
      <c r="A16961" s="75"/>
      <c r="B16961" s="75"/>
      <c r="C16961" s="76"/>
      <c r="D16961" s="75" t="s">
        <v>219</v>
      </c>
      <c r="E16961" s="78"/>
      <c r="F16961" s="77">
        <f t="shared" si="11144"/>
        <v>0</v>
      </c>
      <c r="G16961" s="77">
        <f t="shared" si="11145"/>
        <v>0</v>
      </c>
      <c r="H16961" s="77">
        <f t="shared" si="11146"/>
        <v>0</v>
      </c>
      <c r="I16961" s="77">
        <f t="shared" si="11147"/>
        <v>0</v>
      </c>
      <c r="J16961" s="78"/>
      <c r="K16961" s="78"/>
      <c r="L16961" s="77"/>
      <c r="M16961" s="77"/>
      <c r="N16961" s="77"/>
      <c r="O16961" s="78"/>
      <c r="P16961" s="310"/>
    </row>
    <row r="16962" spans="1:16" s="3" customFormat="1" ht="15" hidden="1" customHeight="1">
      <c r="A16962" s="75"/>
      <c r="B16962" s="75"/>
      <c r="C16962" s="76"/>
      <c r="D16962" s="75" t="s">
        <v>220</v>
      </c>
      <c r="E16962" s="78"/>
      <c r="F16962" s="77">
        <f t="shared" si="11144"/>
        <v>0</v>
      </c>
      <c r="G16962" s="77">
        <f t="shared" si="11145"/>
        <v>0</v>
      </c>
      <c r="H16962" s="77">
        <f t="shared" si="11146"/>
        <v>0</v>
      </c>
      <c r="I16962" s="77">
        <f t="shared" si="11147"/>
        <v>0</v>
      </c>
      <c r="J16962" s="78"/>
      <c r="K16962" s="78"/>
      <c r="L16962" s="77"/>
      <c r="M16962" s="77"/>
      <c r="N16962" s="77"/>
      <c r="O16962" s="78"/>
      <c r="P16962" s="310"/>
    </row>
    <row r="16963" spans="1:16" s="72" customFormat="1" ht="15" hidden="1" customHeight="1">
      <c r="A16963" s="8"/>
      <c r="B16963" s="8"/>
      <c r="C16963" s="41">
        <v>7500</v>
      </c>
      <c r="D16963" s="8"/>
      <c r="E16963" s="43"/>
      <c r="F16963" s="43">
        <f t="shared" ref="F16963:O16963" si="11148">SUM(F16964:F16965)</f>
        <v>0</v>
      </c>
      <c r="G16963" s="43">
        <f t="shared" ref="G16963:H16963" si="11149">SUM(G16964:G16965)</f>
        <v>0</v>
      </c>
      <c r="H16963" s="43">
        <f t="shared" si="11149"/>
        <v>0</v>
      </c>
      <c r="I16963" s="43">
        <f t="shared" si="11148"/>
        <v>0</v>
      </c>
      <c r="J16963" s="43">
        <f t="shared" si="11148"/>
        <v>0</v>
      </c>
      <c r="K16963" s="43">
        <f t="shared" ref="K16963:L16963" si="11150">SUM(K16964:K16965)</f>
        <v>0</v>
      </c>
      <c r="L16963" s="43">
        <f t="shared" si="11150"/>
        <v>0</v>
      </c>
      <c r="M16963" s="43">
        <f t="shared" si="11148"/>
        <v>0</v>
      </c>
      <c r="N16963" s="43">
        <f t="shared" si="11148"/>
        <v>0</v>
      </c>
      <c r="O16963" s="43">
        <f t="shared" si="11148"/>
        <v>0</v>
      </c>
      <c r="P16963" s="309"/>
    </row>
    <row r="16964" spans="1:16" s="3" customFormat="1" ht="15" hidden="1" customHeight="1">
      <c r="A16964" s="75"/>
      <c r="B16964" s="75"/>
      <c r="C16964" s="76"/>
      <c r="D16964" s="75" t="s">
        <v>221</v>
      </c>
      <c r="E16964" s="78"/>
      <c r="F16964" s="77">
        <f>I16964+O16964</f>
        <v>0</v>
      </c>
      <c r="G16964" s="77">
        <f>J16964+P16964</f>
        <v>0</v>
      </c>
      <c r="H16964" s="77">
        <f>M16964+Q16964</f>
        <v>0</v>
      </c>
      <c r="I16964" s="77">
        <f>SUM(J16964:N16964)</f>
        <v>0</v>
      </c>
      <c r="J16964" s="78"/>
      <c r="K16964" s="78"/>
      <c r="L16964" s="77"/>
      <c r="M16964" s="77"/>
      <c r="N16964" s="77"/>
      <c r="O16964" s="78"/>
      <c r="P16964" s="310"/>
    </row>
    <row r="16965" spans="1:16" s="3" customFormat="1" ht="15" hidden="1" customHeight="1">
      <c r="A16965" s="75"/>
      <c r="B16965" s="75"/>
      <c r="C16965" s="76"/>
      <c r="D16965" s="75" t="s">
        <v>222</v>
      </c>
      <c r="E16965" s="78"/>
      <c r="F16965" s="77">
        <f>I16965+O16965</f>
        <v>0</v>
      </c>
      <c r="G16965" s="77">
        <f>J16965+P16965</f>
        <v>0</v>
      </c>
      <c r="H16965" s="77">
        <f>M16965+Q16965</f>
        <v>0</v>
      </c>
      <c r="I16965" s="77">
        <f>SUM(J16965:N16965)</f>
        <v>0</v>
      </c>
      <c r="J16965" s="78"/>
      <c r="K16965" s="78"/>
      <c r="L16965" s="77"/>
      <c r="M16965" s="77"/>
      <c r="N16965" s="77"/>
      <c r="O16965" s="78"/>
      <c r="P16965" s="310"/>
    </row>
    <row r="16966" spans="1:16" s="72" customFormat="1" ht="15" hidden="1" customHeight="1">
      <c r="A16966" s="8"/>
      <c r="B16966" s="8"/>
      <c r="C16966" s="41">
        <v>7550</v>
      </c>
      <c r="D16966" s="8"/>
      <c r="E16966" s="43"/>
      <c r="F16966" s="40">
        <f t="shared" ref="F16966:O16966" si="11151">SUM(F16967:F16969)</f>
        <v>0</v>
      </c>
      <c r="G16966" s="40">
        <f t="shared" ref="G16966:H16966" si="11152">SUM(G16967:G16969)</f>
        <v>0</v>
      </c>
      <c r="H16966" s="40">
        <f t="shared" si="11152"/>
        <v>0</v>
      </c>
      <c r="I16966" s="40">
        <f t="shared" si="11151"/>
        <v>0</v>
      </c>
      <c r="J16966" s="40">
        <f t="shared" si="11151"/>
        <v>0</v>
      </c>
      <c r="K16966" s="40">
        <f t="shared" ref="K16966:L16966" si="11153">SUM(K16967:K16969)</f>
        <v>0</v>
      </c>
      <c r="L16966" s="40">
        <f t="shared" si="11153"/>
        <v>0</v>
      </c>
      <c r="M16966" s="40">
        <f t="shared" si="11151"/>
        <v>0</v>
      </c>
      <c r="N16966" s="40">
        <f t="shared" si="11151"/>
        <v>0</v>
      </c>
      <c r="O16966" s="40">
        <f t="shared" si="11151"/>
        <v>0</v>
      </c>
      <c r="P16966" s="309"/>
    </row>
    <row r="16967" spans="1:16" s="3" customFormat="1" ht="15" hidden="1" customHeight="1">
      <c r="A16967" s="75"/>
      <c r="B16967" s="75"/>
      <c r="C16967" s="76"/>
      <c r="D16967" s="75" t="s">
        <v>223</v>
      </c>
      <c r="E16967" s="78"/>
      <c r="F16967" s="77">
        <f t="shared" ref="F16967:F16969" si="11154">I16967+O16967</f>
        <v>0</v>
      </c>
      <c r="G16967" s="77">
        <f>J16967+P16967</f>
        <v>0</v>
      </c>
      <c r="H16967" s="77">
        <f>M16967+Q16967</f>
        <v>0</v>
      </c>
      <c r="I16967" s="77">
        <f>SUM(J16967:N16967)</f>
        <v>0</v>
      </c>
      <c r="J16967" s="78"/>
      <c r="K16967" s="78"/>
      <c r="L16967" s="77"/>
      <c r="M16967" s="77"/>
      <c r="N16967" s="77"/>
      <c r="O16967" s="78"/>
      <c r="P16967" s="310"/>
    </row>
    <row r="16968" spans="1:16" s="3" customFormat="1" ht="15" hidden="1" customHeight="1">
      <c r="A16968" s="75"/>
      <c r="B16968" s="75"/>
      <c r="C16968" s="76"/>
      <c r="D16968" s="75" t="s">
        <v>224</v>
      </c>
      <c r="E16968" s="78"/>
      <c r="F16968" s="77">
        <f t="shared" si="11154"/>
        <v>0</v>
      </c>
      <c r="G16968" s="77">
        <f>J16968+P16968</f>
        <v>0</v>
      </c>
      <c r="H16968" s="77">
        <f>M16968+Q16968</f>
        <v>0</v>
      </c>
      <c r="I16968" s="77">
        <f>SUM(J16968:N16968)</f>
        <v>0</v>
      </c>
      <c r="J16968" s="78"/>
      <c r="K16968" s="78"/>
      <c r="L16968" s="77"/>
      <c r="M16968" s="77"/>
      <c r="N16968" s="77"/>
      <c r="O16968" s="78"/>
      <c r="P16968" s="310"/>
    </row>
    <row r="16969" spans="1:16" s="3" customFormat="1" ht="15" hidden="1" customHeight="1">
      <c r="A16969" s="75"/>
      <c r="B16969" s="75"/>
      <c r="C16969" s="76"/>
      <c r="D16969" s="75" t="s">
        <v>225</v>
      </c>
      <c r="E16969" s="78"/>
      <c r="F16969" s="77">
        <f t="shared" si="11154"/>
        <v>0</v>
      </c>
      <c r="G16969" s="77">
        <f>J16969+P16969</f>
        <v>0</v>
      </c>
      <c r="H16969" s="77">
        <f>M16969+Q16969</f>
        <v>0</v>
      </c>
      <c r="I16969" s="77">
        <f>SUM(J16969:N16969)</f>
        <v>0</v>
      </c>
      <c r="J16969" s="78"/>
      <c r="K16969" s="78"/>
      <c r="L16969" s="77"/>
      <c r="M16969" s="77"/>
      <c r="N16969" s="77"/>
      <c r="O16969" s="78"/>
      <c r="P16969" s="310"/>
    </row>
    <row r="16970" spans="1:16" s="99" customFormat="1" ht="15" hidden="1" customHeight="1">
      <c r="A16970" s="10"/>
      <c r="B16970" s="10"/>
      <c r="C16970" s="41">
        <v>7600</v>
      </c>
      <c r="D16970" s="44"/>
      <c r="E16970" s="43"/>
      <c r="F16970" s="43">
        <f t="shared" ref="F16970:O16970" si="11155">SUM(F16971:F16974)</f>
        <v>0</v>
      </c>
      <c r="G16970" s="43">
        <f t="shared" ref="G16970:H16970" si="11156">SUM(G16971:G16974)</f>
        <v>0</v>
      </c>
      <c r="H16970" s="43">
        <f t="shared" si="11156"/>
        <v>0</v>
      </c>
      <c r="I16970" s="43">
        <f t="shared" si="11155"/>
        <v>0</v>
      </c>
      <c r="J16970" s="43">
        <f t="shared" si="11155"/>
        <v>0</v>
      </c>
      <c r="K16970" s="43">
        <f t="shared" ref="K16970:L16970" si="11157">SUM(K16971:K16974)</f>
        <v>0</v>
      </c>
      <c r="L16970" s="43">
        <f t="shared" si="11157"/>
        <v>0</v>
      </c>
      <c r="M16970" s="43">
        <f t="shared" si="11155"/>
        <v>0</v>
      </c>
      <c r="N16970" s="43">
        <f t="shared" si="11155"/>
        <v>0</v>
      </c>
      <c r="O16970" s="43">
        <f t="shared" si="11155"/>
        <v>0</v>
      </c>
      <c r="P16970" s="311"/>
    </row>
    <row r="16971" spans="1:16" s="5" customFormat="1" ht="15" hidden="1" customHeight="1">
      <c r="A16971" s="90"/>
      <c r="B16971" s="90"/>
      <c r="C16971" s="78"/>
      <c r="D16971" s="90" t="s">
        <v>226</v>
      </c>
      <c r="E16971" s="78"/>
      <c r="F16971" s="77">
        <f t="shared" ref="F16971:F16974" si="11158">I16971+O16971</f>
        <v>0</v>
      </c>
      <c r="G16971" s="77">
        <f>J16971+P16971</f>
        <v>0</v>
      </c>
      <c r="H16971" s="77">
        <f>M16971+Q16971</f>
        <v>0</v>
      </c>
      <c r="I16971" s="77">
        <f>SUM(J16971:N16971)</f>
        <v>0</v>
      </c>
      <c r="J16971" s="78"/>
      <c r="K16971" s="78"/>
      <c r="L16971" s="77"/>
      <c r="M16971" s="77"/>
      <c r="N16971" s="77"/>
      <c r="O16971" s="78"/>
      <c r="P16971" s="312"/>
    </row>
    <row r="16972" spans="1:16" s="5" customFormat="1" ht="15" hidden="1" customHeight="1">
      <c r="A16972" s="90"/>
      <c r="B16972" s="90"/>
      <c r="C16972" s="78"/>
      <c r="D16972" s="90" t="s">
        <v>227</v>
      </c>
      <c r="E16972" s="78"/>
      <c r="F16972" s="77">
        <f t="shared" si="11158"/>
        <v>0</v>
      </c>
      <c r="G16972" s="77">
        <f>J16972+P16972</f>
        <v>0</v>
      </c>
      <c r="H16972" s="77">
        <f>M16972+Q16972</f>
        <v>0</v>
      </c>
      <c r="I16972" s="77">
        <f>SUM(J16972:N16972)</f>
        <v>0</v>
      </c>
      <c r="J16972" s="78"/>
      <c r="K16972" s="78"/>
      <c r="L16972" s="77"/>
      <c r="M16972" s="77"/>
      <c r="N16972" s="77"/>
      <c r="O16972" s="78"/>
      <c r="P16972" s="312"/>
    </row>
    <row r="16973" spans="1:16" s="5" customFormat="1" ht="15" hidden="1" customHeight="1">
      <c r="A16973" s="90"/>
      <c r="B16973" s="90"/>
      <c r="C16973" s="78"/>
      <c r="D16973" s="90" t="s">
        <v>228</v>
      </c>
      <c r="E16973" s="78"/>
      <c r="F16973" s="77">
        <f t="shared" si="11158"/>
        <v>0</v>
      </c>
      <c r="G16973" s="77">
        <f>J16973+P16973</f>
        <v>0</v>
      </c>
      <c r="H16973" s="77">
        <f>M16973+Q16973</f>
        <v>0</v>
      </c>
      <c r="I16973" s="77">
        <f>SUM(J16973:N16973)</f>
        <v>0</v>
      </c>
      <c r="J16973" s="78"/>
      <c r="K16973" s="78"/>
      <c r="L16973" s="77"/>
      <c r="M16973" s="77"/>
      <c r="N16973" s="77"/>
      <c r="O16973" s="78"/>
      <c r="P16973" s="312"/>
    </row>
    <row r="16974" spans="1:16" s="5" customFormat="1" ht="15" hidden="1" customHeight="1">
      <c r="A16974" s="90"/>
      <c r="B16974" s="90"/>
      <c r="C16974" s="78"/>
      <c r="D16974" s="75" t="s">
        <v>229</v>
      </c>
      <c r="E16974" s="78"/>
      <c r="F16974" s="77">
        <f t="shared" si="11158"/>
        <v>0</v>
      </c>
      <c r="G16974" s="77">
        <f>J16974+P16974</f>
        <v>0</v>
      </c>
      <c r="H16974" s="77">
        <f>M16974+Q16974</f>
        <v>0</v>
      </c>
      <c r="I16974" s="77">
        <f>SUM(J16974:N16974)</f>
        <v>0</v>
      </c>
      <c r="J16974" s="78"/>
      <c r="K16974" s="78"/>
      <c r="L16974" s="77"/>
      <c r="M16974" s="77"/>
      <c r="N16974" s="77"/>
      <c r="O16974" s="78"/>
      <c r="P16974" s="312"/>
    </row>
    <row r="16975" spans="1:16" s="99" customFormat="1" ht="15" hidden="1" customHeight="1">
      <c r="A16975" s="10"/>
      <c r="B16975" s="10"/>
      <c r="C16975" s="41">
        <v>7650</v>
      </c>
      <c r="D16975" s="10"/>
      <c r="E16975" s="43"/>
      <c r="F16975" s="40">
        <f t="shared" ref="F16975:O16975" si="11159">SUM(F16976:F16981)</f>
        <v>0</v>
      </c>
      <c r="G16975" s="40">
        <f t="shared" ref="G16975:H16975" si="11160">SUM(G16976:G16981)</f>
        <v>0</v>
      </c>
      <c r="H16975" s="40">
        <f t="shared" si="11160"/>
        <v>0</v>
      </c>
      <c r="I16975" s="40">
        <f t="shared" si="11159"/>
        <v>0</v>
      </c>
      <c r="J16975" s="40">
        <f t="shared" si="11159"/>
        <v>0</v>
      </c>
      <c r="K16975" s="40">
        <f t="shared" ref="K16975:L16975" si="11161">SUM(K16976:K16981)</f>
        <v>0</v>
      </c>
      <c r="L16975" s="40">
        <f t="shared" si="11161"/>
        <v>0</v>
      </c>
      <c r="M16975" s="40">
        <f t="shared" si="11159"/>
        <v>0</v>
      </c>
      <c r="N16975" s="40">
        <f t="shared" si="11159"/>
        <v>0</v>
      </c>
      <c r="O16975" s="40">
        <f t="shared" si="11159"/>
        <v>0</v>
      </c>
      <c r="P16975" s="311"/>
    </row>
    <row r="16976" spans="1:16" s="5" customFormat="1" ht="15" hidden="1" customHeight="1">
      <c r="A16976" s="90"/>
      <c r="B16976" s="90"/>
      <c r="C16976" s="78"/>
      <c r="D16976" s="90" t="s">
        <v>230</v>
      </c>
      <c r="E16976" s="78"/>
      <c r="F16976" s="77">
        <f t="shared" ref="F16976:F16981" si="11162">I16976+O16976</f>
        <v>0</v>
      </c>
      <c r="G16976" s="77">
        <f t="shared" ref="G16976:G16981" si="11163">J16976+P16976</f>
        <v>0</v>
      </c>
      <c r="H16976" s="77">
        <f t="shared" ref="H16976:H16981" si="11164">M16976+Q16976</f>
        <v>0</v>
      </c>
      <c r="I16976" s="77">
        <f t="shared" ref="I16976:I16981" si="11165">SUM(J16976:N16976)</f>
        <v>0</v>
      </c>
      <c r="J16976" s="78"/>
      <c r="K16976" s="78"/>
      <c r="L16976" s="77"/>
      <c r="M16976" s="77"/>
      <c r="N16976" s="77"/>
      <c r="O16976" s="78"/>
      <c r="P16976" s="312"/>
    </row>
    <row r="16977" spans="1:16" s="5" customFormat="1" ht="15" hidden="1" customHeight="1">
      <c r="A16977" s="90"/>
      <c r="B16977" s="90"/>
      <c r="C16977" s="78"/>
      <c r="D16977" s="90" t="s">
        <v>231</v>
      </c>
      <c r="E16977" s="78"/>
      <c r="F16977" s="77">
        <f t="shared" si="11162"/>
        <v>0</v>
      </c>
      <c r="G16977" s="77">
        <f t="shared" si="11163"/>
        <v>0</v>
      </c>
      <c r="H16977" s="77">
        <f t="shared" si="11164"/>
        <v>0</v>
      </c>
      <c r="I16977" s="77">
        <f t="shared" si="11165"/>
        <v>0</v>
      </c>
      <c r="J16977" s="78"/>
      <c r="K16977" s="78"/>
      <c r="L16977" s="77"/>
      <c r="M16977" s="77"/>
      <c r="N16977" s="77"/>
      <c r="O16977" s="78"/>
      <c r="P16977" s="312"/>
    </row>
    <row r="16978" spans="1:16" s="5" customFormat="1" ht="15" hidden="1" customHeight="1">
      <c r="A16978" s="90"/>
      <c r="B16978" s="90"/>
      <c r="C16978" s="78"/>
      <c r="D16978" s="90" t="s">
        <v>232</v>
      </c>
      <c r="E16978" s="78"/>
      <c r="F16978" s="77">
        <f t="shared" si="11162"/>
        <v>0</v>
      </c>
      <c r="G16978" s="77">
        <f t="shared" si="11163"/>
        <v>0</v>
      </c>
      <c r="H16978" s="77">
        <f t="shared" si="11164"/>
        <v>0</v>
      </c>
      <c r="I16978" s="77">
        <f t="shared" si="11165"/>
        <v>0</v>
      </c>
      <c r="J16978" s="78"/>
      <c r="K16978" s="78"/>
      <c r="L16978" s="77"/>
      <c r="M16978" s="77"/>
      <c r="N16978" s="77"/>
      <c r="O16978" s="78"/>
      <c r="P16978" s="312"/>
    </row>
    <row r="16979" spans="1:16" s="5" customFormat="1" ht="15" hidden="1" customHeight="1">
      <c r="A16979" s="90"/>
      <c r="B16979" s="90"/>
      <c r="C16979" s="78"/>
      <c r="D16979" s="90" t="s">
        <v>233</v>
      </c>
      <c r="E16979" s="78"/>
      <c r="F16979" s="77">
        <f t="shared" si="11162"/>
        <v>0</v>
      </c>
      <c r="G16979" s="77">
        <f t="shared" si="11163"/>
        <v>0</v>
      </c>
      <c r="H16979" s="77">
        <f t="shared" si="11164"/>
        <v>0</v>
      </c>
      <c r="I16979" s="77">
        <f t="shared" si="11165"/>
        <v>0</v>
      </c>
      <c r="J16979" s="78"/>
      <c r="K16979" s="78"/>
      <c r="L16979" s="77"/>
      <c r="M16979" s="77"/>
      <c r="N16979" s="77"/>
      <c r="O16979" s="78"/>
      <c r="P16979" s="312"/>
    </row>
    <row r="16980" spans="1:16" s="5" customFormat="1" ht="15" hidden="1" customHeight="1">
      <c r="A16980" s="90"/>
      <c r="B16980" s="90"/>
      <c r="C16980" s="78"/>
      <c r="D16980" s="90" t="s">
        <v>234</v>
      </c>
      <c r="E16980" s="78"/>
      <c r="F16980" s="77">
        <f t="shared" si="11162"/>
        <v>0</v>
      </c>
      <c r="G16980" s="77">
        <f t="shared" si="11163"/>
        <v>0</v>
      </c>
      <c r="H16980" s="77">
        <f t="shared" si="11164"/>
        <v>0</v>
      </c>
      <c r="I16980" s="77">
        <f t="shared" si="11165"/>
        <v>0</v>
      </c>
      <c r="J16980" s="78"/>
      <c r="K16980" s="78"/>
      <c r="L16980" s="77"/>
      <c r="M16980" s="77"/>
      <c r="N16980" s="77"/>
      <c r="O16980" s="78"/>
      <c r="P16980" s="312"/>
    </row>
    <row r="16981" spans="1:16" s="5" customFormat="1" ht="15" hidden="1" customHeight="1">
      <c r="A16981" s="90"/>
      <c r="B16981" s="90"/>
      <c r="C16981" s="78"/>
      <c r="D16981" s="90" t="s">
        <v>235</v>
      </c>
      <c r="E16981" s="78"/>
      <c r="F16981" s="77">
        <f t="shared" si="11162"/>
        <v>0</v>
      </c>
      <c r="G16981" s="77">
        <f t="shared" si="11163"/>
        <v>0</v>
      </c>
      <c r="H16981" s="77">
        <f t="shared" si="11164"/>
        <v>0</v>
      </c>
      <c r="I16981" s="77">
        <f t="shared" si="11165"/>
        <v>0</v>
      </c>
      <c r="J16981" s="78"/>
      <c r="K16981" s="78"/>
      <c r="L16981" s="77"/>
      <c r="M16981" s="77"/>
      <c r="N16981" s="77"/>
      <c r="O16981" s="78"/>
      <c r="P16981" s="312"/>
    </row>
    <row r="16982" spans="1:16" s="72" customFormat="1" ht="15" hidden="1" customHeight="1">
      <c r="A16982" s="8"/>
      <c r="B16982" s="8"/>
      <c r="C16982" s="41">
        <v>7700</v>
      </c>
      <c r="D16982" s="8"/>
      <c r="E16982" s="43"/>
      <c r="F16982" s="43">
        <f t="shared" ref="F16982:O16982" si="11166">SUM(F16983:F16985)</f>
        <v>0</v>
      </c>
      <c r="G16982" s="43">
        <f t="shared" ref="G16982:H16982" si="11167">SUM(G16983:G16985)</f>
        <v>0</v>
      </c>
      <c r="H16982" s="43">
        <f t="shared" si="11167"/>
        <v>0</v>
      </c>
      <c r="I16982" s="43">
        <f t="shared" si="11166"/>
        <v>0</v>
      </c>
      <c r="J16982" s="43">
        <f t="shared" si="11166"/>
        <v>0</v>
      </c>
      <c r="K16982" s="43">
        <f t="shared" ref="K16982:L16982" si="11168">SUM(K16983:K16985)</f>
        <v>0</v>
      </c>
      <c r="L16982" s="43">
        <f t="shared" si="11168"/>
        <v>0</v>
      </c>
      <c r="M16982" s="43">
        <f t="shared" si="11166"/>
        <v>0</v>
      </c>
      <c r="N16982" s="43">
        <f t="shared" si="11166"/>
        <v>0</v>
      </c>
      <c r="O16982" s="43">
        <f t="shared" si="11166"/>
        <v>0</v>
      </c>
      <c r="P16982" s="309"/>
    </row>
    <row r="16983" spans="1:16" s="3" customFormat="1" ht="15" hidden="1" customHeight="1">
      <c r="A16983" s="75"/>
      <c r="B16983" s="75"/>
      <c r="C16983" s="76"/>
      <c r="D16983" s="75" t="s">
        <v>236</v>
      </c>
      <c r="E16983" s="78"/>
      <c r="F16983" s="77">
        <f t="shared" ref="F16983:F16985" si="11169">I16983+O16983</f>
        <v>0</v>
      </c>
      <c r="G16983" s="77">
        <f>J16983+P16983</f>
        <v>0</v>
      </c>
      <c r="H16983" s="77">
        <f>M16983+Q16983</f>
        <v>0</v>
      </c>
      <c r="I16983" s="77">
        <f>SUM(J16983:N16983)</f>
        <v>0</v>
      </c>
      <c r="J16983" s="78"/>
      <c r="K16983" s="78"/>
      <c r="L16983" s="77"/>
      <c r="M16983" s="77"/>
      <c r="N16983" s="77"/>
      <c r="O16983" s="78"/>
      <c r="P16983" s="310"/>
    </row>
    <row r="16984" spans="1:16" s="3" customFormat="1" ht="15" hidden="1" customHeight="1">
      <c r="A16984" s="75"/>
      <c r="B16984" s="75"/>
      <c r="C16984" s="76"/>
      <c r="D16984" s="75" t="s">
        <v>237</v>
      </c>
      <c r="E16984" s="78"/>
      <c r="F16984" s="77">
        <f t="shared" si="11169"/>
        <v>0</v>
      </c>
      <c r="G16984" s="77">
        <f>J16984+P16984</f>
        <v>0</v>
      </c>
      <c r="H16984" s="77">
        <f>M16984+Q16984</f>
        <v>0</v>
      </c>
      <c r="I16984" s="77">
        <f>SUM(J16984:N16984)</f>
        <v>0</v>
      </c>
      <c r="J16984" s="78"/>
      <c r="K16984" s="78"/>
      <c r="L16984" s="77"/>
      <c r="M16984" s="77"/>
      <c r="N16984" s="77"/>
      <c r="O16984" s="78"/>
      <c r="P16984" s="310"/>
    </row>
    <row r="16985" spans="1:16" s="3" customFormat="1" ht="15" hidden="1" customHeight="1">
      <c r="A16985" s="123"/>
      <c r="B16985" s="123"/>
      <c r="C16985" s="129"/>
      <c r="D16985" s="123" t="s">
        <v>238</v>
      </c>
      <c r="E16985" s="92"/>
      <c r="F16985" s="91">
        <f t="shared" si="11169"/>
        <v>0</v>
      </c>
      <c r="G16985" s="91">
        <f>J16985+P16985</f>
        <v>0</v>
      </c>
      <c r="H16985" s="91">
        <f>M16985+Q16985</f>
        <v>0</v>
      </c>
      <c r="I16985" s="91">
        <f>SUM(J16985:N16985)</f>
        <v>0</v>
      </c>
      <c r="J16985" s="92"/>
      <c r="K16985" s="92"/>
      <c r="L16985" s="91"/>
      <c r="M16985" s="91"/>
      <c r="N16985" s="91"/>
      <c r="O16985" s="92"/>
      <c r="P16985" s="310"/>
    </row>
    <row r="16986" spans="1:16" s="72" customFormat="1" ht="15" hidden="1" customHeight="1">
      <c r="A16986" s="151"/>
      <c r="B16986" s="151"/>
      <c r="C16986" s="152">
        <v>7750</v>
      </c>
      <c r="D16986" s="151"/>
      <c r="E16986" s="142"/>
      <c r="F16986" s="154">
        <f t="shared" ref="F16986:O16986" si="11170">SUM(F16987:F17001)</f>
        <v>0</v>
      </c>
      <c r="G16986" s="154">
        <f t="shared" ref="G16986:H16986" si="11171">SUM(G16987:G17001)</f>
        <v>0</v>
      </c>
      <c r="H16986" s="154">
        <f t="shared" si="11171"/>
        <v>0</v>
      </c>
      <c r="I16986" s="154">
        <f t="shared" si="11170"/>
        <v>0</v>
      </c>
      <c r="J16986" s="154">
        <f t="shared" si="11170"/>
        <v>0</v>
      </c>
      <c r="K16986" s="154">
        <f t="shared" ref="K16986:L16986" si="11172">SUM(K16987:K17001)</f>
        <v>0</v>
      </c>
      <c r="L16986" s="154">
        <f t="shared" si="11172"/>
        <v>0</v>
      </c>
      <c r="M16986" s="154">
        <f t="shared" si="11170"/>
        <v>0</v>
      </c>
      <c r="N16986" s="154">
        <f t="shared" si="11170"/>
        <v>0</v>
      </c>
      <c r="O16986" s="154">
        <f t="shared" si="11170"/>
        <v>0</v>
      </c>
      <c r="P16986" s="309"/>
    </row>
    <row r="16987" spans="1:16" s="3" customFormat="1" ht="15" hidden="1" customHeight="1">
      <c r="A16987" s="80"/>
      <c r="B16987" s="80"/>
      <c r="C16987" s="81"/>
      <c r="D16987" s="80" t="s">
        <v>239</v>
      </c>
      <c r="E16987" s="84"/>
      <c r="F16987" s="83">
        <f t="shared" ref="F16987:F17001" si="11173">I16987+O16987</f>
        <v>0</v>
      </c>
      <c r="G16987" s="83">
        <f t="shared" ref="G16987:G17001" si="11174">J16987+P16987</f>
        <v>0</v>
      </c>
      <c r="H16987" s="83">
        <f t="shared" ref="H16987:H17001" si="11175">M16987+Q16987</f>
        <v>0</v>
      </c>
      <c r="I16987" s="83">
        <f t="shared" ref="I16987:I17001" si="11176">SUM(J16987:N16987)</f>
        <v>0</v>
      </c>
      <c r="J16987" s="84"/>
      <c r="K16987" s="84"/>
      <c r="L16987" s="83"/>
      <c r="M16987" s="83"/>
      <c r="N16987" s="83"/>
      <c r="O16987" s="84"/>
      <c r="P16987" s="310"/>
    </row>
    <row r="16988" spans="1:16" s="3" customFormat="1" ht="15" hidden="1" customHeight="1">
      <c r="A16988" s="75"/>
      <c r="B16988" s="75"/>
      <c r="C16988" s="76"/>
      <c r="D16988" s="75" t="s">
        <v>240</v>
      </c>
      <c r="E16988" s="78"/>
      <c r="F16988" s="77">
        <f t="shared" si="11173"/>
        <v>0</v>
      </c>
      <c r="G16988" s="77">
        <f t="shared" si="11174"/>
        <v>0</v>
      </c>
      <c r="H16988" s="77">
        <f t="shared" si="11175"/>
        <v>0</v>
      </c>
      <c r="I16988" s="77">
        <f t="shared" si="11176"/>
        <v>0</v>
      </c>
      <c r="J16988" s="78"/>
      <c r="K16988" s="78"/>
      <c r="L16988" s="77"/>
      <c r="M16988" s="77"/>
      <c r="N16988" s="77"/>
      <c r="O16988" s="78"/>
      <c r="P16988" s="310"/>
    </row>
    <row r="16989" spans="1:16" s="3" customFormat="1" ht="15" hidden="1" customHeight="1">
      <c r="A16989" s="75"/>
      <c r="B16989" s="75"/>
      <c r="C16989" s="76"/>
      <c r="D16989" s="75" t="s">
        <v>241</v>
      </c>
      <c r="E16989" s="78"/>
      <c r="F16989" s="77">
        <f t="shared" si="11173"/>
        <v>0</v>
      </c>
      <c r="G16989" s="77">
        <f t="shared" si="11174"/>
        <v>0</v>
      </c>
      <c r="H16989" s="77">
        <f t="shared" si="11175"/>
        <v>0</v>
      </c>
      <c r="I16989" s="77">
        <f t="shared" si="11176"/>
        <v>0</v>
      </c>
      <c r="J16989" s="78"/>
      <c r="K16989" s="78"/>
      <c r="L16989" s="77"/>
      <c r="M16989" s="77"/>
      <c r="N16989" s="77"/>
      <c r="O16989" s="78"/>
      <c r="P16989" s="310"/>
    </row>
    <row r="16990" spans="1:16" s="3" customFormat="1" ht="15" hidden="1" customHeight="1">
      <c r="A16990" s="75"/>
      <c r="B16990" s="75"/>
      <c r="C16990" s="76"/>
      <c r="D16990" s="75" t="s">
        <v>242</v>
      </c>
      <c r="E16990" s="78"/>
      <c r="F16990" s="77">
        <f t="shared" si="11173"/>
        <v>0</v>
      </c>
      <c r="G16990" s="77">
        <f t="shared" si="11174"/>
        <v>0</v>
      </c>
      <c r="H16990" s="77">
        <f t="shared" si="11175"/>
        <v>0</v>
      </c>
      <c r="I16990" s="77">
        <f t="shared" si="11176"/>
        <v>0</v>
      </c>
      <c r="J16990" s="78"/>
      <c r="K16990" s="78"/>
      <c r="L16990" s="77"/>
      <c r="M16990" s="77"/>
      <c r="N16990" s="77"/>
      <c r="O16990" s="78"/>
      <c r="P16990" s="310"/>
    </row>
    <row r="16991" spans="1:16" s="3" customFormat="1" ht="15" hidden="1" customHeight="1">
      <c r="A16991" s="75"/>
      <c r="B16991" s="75"/>
      <c r="C16991" s="76"/>
      <c r="D16991" s="75" t="s">
        <v>243</v>
      </c>
      <c r="E16991" s="78"/>
      <c r="F16991" s="77">
        <f t="shared" si="11173"/>
        <v>0</v>
      </c>
      <c r="G16991" s="77">
        <f t="shared" si="11174"/>
        <v>0</v>
      </c>
      <c r="H16991" s="77">
        <f t="shared" si="11175"/>
        <v>0</v>
      </c>
      <c r="I16991" s="77">
        <f t="shared" si="11176"/>
        <v>0</v>
      </c>
      <c r="J16991" s="78"/>
      <c r="K16991" s="78"/>
      <c r="L16991" s="77"/>
      <c r="M16991" s="77"/>
      <c r="N16991" s="77"/>
      <c r="O16991" s="78"/>
      <c r="P16991" s="310"/>
    </row>
    <row r="16992" spans="1:16" s="3" customFormat="1" ht="15" hidden="1" customHeight="1">
      <c r="A16992" s="75"/>
      <c r="B16992" s="75"/>
      <c r="C16992" s="76"/>
      <c r="D16992" s="75" t="s">
        <v>244</v>
      </c>
      <c r="E16992" s="78"/>
      <c r="F16992" s="77">
        <f t="shared" si="11173"/>
        <v>0</v>
      </c>
      <c r="G16992" s="77">
        <f t="shared" si="11174"/>
        <v>0</v>
      </c>
      <c r="H16992" s="77">
        <f t="shared" si="11175"/>
        <v>0</v>
      </c>
      <c r="I16992" s="77">
        <f t="shared" si="11176"/>
        <v>0</v>
      </c>
      <c r="J16992" s="78"/>
      <c r="K16992" s="78"/>
      <c r="L16992" s="77"/>
      <c r="M16992" s="77"/>
      <c r="N16992" s="77"/>
      <c r="O16992" s="78"/>
      <c r="P16992" s="310"/>
    </row>
    <row r="16993" spans="1:16" s="3" customFormat="1" ht="15" hidden="1" customHeight="1">
      <c r="A16993" s="123"/>
      <c r="B16993" s="123"/>
      <c r="C16993" s="129"/>
      <c r="D16993" s="123" t="s">
        <v>245</v>
      </c>
      <c r="E16993" s="92"/>
      <c r="F16993" s="91">
        <f t="shared" si="11173"/>
        <v>0</v>
      </c>
      <c r="G16993" s="91">
        <f t="shared" si="11174"/>
        <v>0</v>
      </c>
      <c r="H16993" s="91">
        <f t="shared" si="11175"/>
        <v>0</v>
      </c>
      <c r="I16993" s="91">
        <f t="shared" si="11176"/>
        <v>0</v>
      </c>
      <c r="J16993" s="92"/>
      <c r="K16993" s="92"/>
      <c r="L16993" s="91"/>
      <c r="M16993" s="91"/>
      <c r="N16993" s="91"/>
      <c r="O16993" s="92"/>
      <c r="P16993" s="310"/>
    </row>
    <row r="16994" spans="1:16" s="6" customFormat="1" ht="15" hidden="1" customHeight="1">
      <c r="A16994" s="140"/>
      <c r="B16994" s="140"/>
      <c r="C16994" s="141"/>
      <c r="D16994" s="140" t="s">
        <v>246</v>
      </c>
      <c r="E16994" s="142"/>
      <c r="F16994" s="143">
        <f t="shared" si="11173"/>
        <v>0</v>
      </c>
      <c r="G16994" s="143">
        <f t="shared" si="11174"/>
        <v>0</v>
      </c>
      <c r="H16994" s="143">
        <f t="shared" si="11175"/>
        <v>0</v>
      </c>
      <c r="I16994" s="143">
        <f t="shared" si="11176"/>
        <v>0</v>
      </c>
      <c r="J16994" s="144"/>
      <c r="K16994" s="144"/>
      <c r="L16994" s="143"/>
      <c r="M16994" s="143"/>
      <c r="N16994" s="143"/>
      <c r="O16994" s="144"/>
      <c r="P16994" s="309"/>
    </row>
    <row r="16995" spans="1:16" s="3" customFormat="1" ht="15" hidden="1" customHeight="1">
      <c r="A16995" s="80"/>
      <c r="B16995" s="80"/>
      <c r="C16995" s="81"/>
      <c r="D16995" s="80" t="s">
        <v>247</v>
      </c>
      <c r="E16995" s="84"/>
      <c r="F16995" s="83">
        <f t="shared" si="11173"/>
        <v>0</v>
      </c>
      <c r="G16995" s="83">
        <f t="shared" si="11174"/>
        <v>0</v>
      </c>
      <c r="H16995" s="83">
        <f t="shared" si="11175"/>
        <v>0</v>
      </c>
      <c r="I16995" s="83">
        <f t="shared" si="11176"/>
        <v>0</v>
      </c>
      <c r="J16995" s="84"/>
      <c r="K16995" s="84"/>
      <c r="L16995" s="83"/>
      <c r="M16995" s="83"/>
      <c r="N16995" s="83"/>
      <c r="O16995" s="84"/>
      <c r="P16995" s="310"/>
    </row>
    <row r="16996" spans="1:16" s="3" customFormat="1" ht="15" hidden="1" customHeight="1">
      <c r="A16996" s="75"/>
      <c r="B16996" s="75"/>
      <c r="C16996" s="76"/>
      <c r="D16996" s="75" t="s">
        <v>248</v>
      </c>
      <c r="E16996" s="78"/>
      <c r="F16996" s="77">
        <f t="shared" si="11173"/>
        <v>0</v>
      </c>
      <c r="G16996" s="77">
        <f t="shared" si="11174"/>
        <v>0</v>
      </c>
      <c r="H16996" s="77">
        <f t="shared" si="11175"/>
        <v>0</v>
      </c>
      <c r="I16996" s="77">
        <f t="shared" si="11176"/>
        <v>0</v>
      </c>
      <c r="J16996" s="78"/>
      <c r="K16996" s="78"/>
      <c r="L16996" s="77"/>
      <c r="M16996" s="77"/>
      <c r="N16996" s="77"/>
      <c r="O16996" s="78"/>
      <c r="P16996" s="310"/>
    </row>
    <row r="16997" spans="1:16" s="3" customFormat="1" ht="15" hidden="1" customHeight="1">
      <c r="A16997" s="75"/>
      <c r="B16997" s="75"/>
      <c r="C16997" s="76"/>
      <c r="D16997" s="75" t="s">
        <v>249</v>
      </c>
      <c r="E16997" s="78"/>
      <c r="F16997" s="77">
        <f t="shared" si="11173"/>
        <v>0</v>
      </c>
      <c r="G16997" s="77">
        <f t="shared" si="11174"/>
        <v>0</v>
      </c>
      <c r="H16997" s="77">
        <f t="shared" si="11175"/>
        <v>0</v>
      </c>
      <c r="I16997" s="77">
        <f t="shared" si="11176"/>
        <v>0</v>
      </c>
      <c r="J16997" s="78"/>
      <c r="K16997" s="78"/>
      <c r="L16997" s="77"/>
      <c r="M16997" s="77"/>
      <c r="N16997" s="77"/>
      <c r="O16997" s="78"/>
      <c r="P16997" s="310"/>
    </row>
    <row r="16998" spans="1:16" s="3" customFormat="1" ht="15" hidden="1" customHeight="1">
      <c r="A16998" s="75"/>
      <c r="B16998" s="75"/>
      <c r="C16998" s="76"/>
      <c r="D16998" s="75" t="s">
        <v>250</v>
      </c>
      <c r="E16998" s="78"/>
      <c r="F16998" s="77">
        <f t="shared" si="11173"/>
        <v>0</v>
      </c>
      <c r="G16998" s="77">
        <f t="shared" si="11174"/>
        <v>0</v>
      </c>
      <c r="H16998" s="77">
        <f t="shared" si="11175"/>
        <v>0</v>
      </c>
      <c r="I16998" s="77">
        <f t="shared" si="11176"/>
        <v>0</v>
      </c>
      <c r="J16998" s="78"/>
      <c r="K16998" s="78"/>
      <c r="L16998" s="77"/>
      <c r="M16998" s="77"/>
      <c r="N16998" s="77"/>
      <c r="O16998" s="78"/>
      <c r="P16998" s="310"/>
    </row>
    <row r="16999" spans="1:16" s="3" customFormat="1" ht="15" hidden="1" customHeight="1">
      <c r="A16999" s="75"/>
      <c r="B16999" s="75"/>
      <c r="C16999" s="76"/>
      <c r="D16999" s="75" t="s">
        <v>251</v>
      </c>
      <c r="E16999" s="78"/>
      <c r="F16999" s="77">
        <f t="shared" si="11173"/>
        <v>0</v>
      </c>
      <c r="G16999" s="77">
        <f t="shared" si="11174"/>
        <v>0</v>
      </c>
      <c r="H16999" s="77">
        <f t="shared" si="11175"/>
        <v>0</v>
      </c>
      <c r="I16999" s="77">
        <f t="shared" si="11176"/>
        <v>0</v>
      </c>
      <c r="J16999" s="78"/>
      <c r="K16999" s="78"/>
      <c r="L16999" s="77"/>
      <c r="M16999" s="77"/>
      <c r="N16999" s="77"/>
      <c r="O16999" s="78"/>
      <c r="P16999" s="310"/>
    </row>
    <row r="17000" spans="1:16" s="3" customFormat="1" ht="15" hidden="1" customHeight="1">
      <c r="A17000" s="75"/>
      <c r="B17000" s="75"/>
      <c r="C17000" s="76"/>
      <c r="D17000" s="75" t="s">
        <v>252</v>
      </c>
      <c r="E17000" s="78"/>
      <c r="F17000" s="77">
        <f t="shared" si="11173"/>
        <v>0</v>
      </c>
      <c r="G17000" s="77">
        <f t="shared" si="11174"/>
        <v>0</v>
      </c>
      <c r="H17000" s="77">
        <f t="shared" si="11175"/>
        <v>0</v>
      </c>
      <c r="I17000" s="77">
        <f t="shared" si="11176"/>
        <v>0</v>
      </c>
      <c r="J17000" s="78"/>
      <c r="K17000" s="78"/>
      <c r="L17000" s="77"/>
      <c r="M17000" s="77"/>
      <c r="N17000" s="77"/>
      <c r="O17000" s="78"/>
      <c r="P17000" s="310"/>
    </row>
    <row r="17001" spans="1:16" s="3" customFormat="1" ht="15" hidden="1" customHeight="1">
      <c r="A17001" s="75"/>
      <c r="B17001" s="75"/>
      <c r="C17001" s="76"/>
      <c r="D17001" s="75" t="s">
        <v>253</v>
      </c>
      <c r="E17001" s="73"/>
      <c r="F17001" s="77">
        <f t="shared" si="11173"/>
        <v>0</v>
      </c>
      <c r="G17001" s="77">
        <f t="shared" si="11174"/>
        <v>0</v>
      </c>
      <c r="H17001" s="77">
        <f t="shared" si="11175"/>
        <v>0</v>
      </c>
      <c r="I17001" s="77">
        <f t="shared" si="11176"/>
        <v>0</v>
      </c>
      <c r="J17001" s="78"/>
      <c r="K17001" s="78"/>
      <c r="L17001" s="77"/>
      <c r="M17001" s="77"/>
      <c r="N17001" s="77"/>
      <c r="O17001" s="78"/>
      <c r="P17001" s="310"/>
    </row>
    <row r="17002" spans="1:16" s="72" customFormat="1" ht="15" hidden="1" customHeight="1">
      <c r="A17002" s="8"/>
      <c r="B17002" s="8"/>
      <c r="C17002" s="41">
        <v>7850</v>
      </c>
      <c r="D17002" s="8"/>
      <c r="E17002" s="43"/>
      <c r="F17002" s="43">
        <f t="shared" ref="F17002:O17002" si="11177">SUM(F17003:F17007)</f>
        <v>0</v>
      </c>
      <c r="G17002" s="43">
        <f t="shared" ref="G17002:H17002" si="11178">SUM(G17003:G17007)</f>
        <v>0</v>
      </c>
      <c r="H17002" s="43">
        <f t="shared" si="11178"/>
        <v>0</v>
      </c>
      <c r="I17002" s="43">
        <f t="shared" si="11177"/>
        <v>0</v>
      </c>
      <c r="J17002" s="43">
        <f t="shared" si="11177"/>
        <v>0</v>
      </c>
      <c r="K17002" s="43">
        <f t="shared" ref="K17002:L17002" si="11179">SUM(K17003:K17007)</f>
        <v>0</v>
      </c>
      <c r="L17002" s="43">
        <f t="shared" si="11179"/>
        <v>0</v>
      </c>
      <c r="M17002" s="43">
        <f t="shared" si="11177"/>
        <v>0</v>
      </c>
      <c r="N17002" s="43">
        <f t="shared" si="11177"/>
        <v>0</v>
      </c>
      <c r="O17002" s="43">
        <f t="shared" si="11177"/>
        <v>0</v>
      </c>
      <c r="P17002" s="309"/>
    </row>
    <row r="17003" spans="1:16" s="3" customFormat="1" ht="15" hidden="1" customHeight="1">
      <c r="A17003" s="75"/>
      <c r="B17003" s="75"/>
      <c r="C17003" s="76"/>
      <c r="D17003" s="75" t="s">
        <v>254</v>
      </c>
      <c r="E17003" s="78"/>
      <c r="F17003" s="77">
        <f t="shared" ref="F17003:F17007" si="11180">I17003+O17003</f>
        <v>0</v>
      </c>
      <c r="G17003" s="77">
        <f>J17003+P17003</f>
        <v>0</v>
      </c>
      <c r="H17003" s="77">
        <f>M17003+Q17003</f>
        <v>0</v>
      </c>
      <c r="I17003" s="77">
        <f>SUM(J17003:N17003)</f>
        <v>0</v>
      </c>
      <c r="J17003" s="78"/>
      <c r="K17003" s="78"/>
      <c r="L17003" s="77"/>
      <c r="M17003" s="77"/>
      <c r="N17003" s="77"/>
      <c r="O17003" s="78"/>
      <c r="P17003" s="310"/>
    </row>
    <row r="17004" spans="1:16" s="3" customFormat="1" ht="15" hidden="1" customHeight="1">
      <c r="A17004" s="75"/>
      <c r="B17004" s="75"/>
      <c r="C17004" s="76"/>
      <c r="D17004" s="75" t="s">
        <v>255</v>
      </c>
      <c r="E17004" s="78"/>
      <c r="F17004" s="77">
        <f t="shared" si="11180"/>
        <v>0</v>
      </c>
      <c r="G17004" s="77">
        <f>J17004+P17004</f>
        <v>0</v>
      </c>
      <c r="H17004" s="77">
        <f>M17004+Q17004</f>
        <v>0</v>
      </c>
      <c r="I17004" s="77">
        <f>SUM(J17004:N17004)</f>
        <v>0</v>
      </c>
      <c r="J17004" s="78"/>
      <c r="K17004" s="78"/>
      <c r="L17004" s="77"/>
      <c r="M17004" s="77"/>
      <c r="N17004" s="77"/>
      <c r="O17004" s="78"/>
      <c r="P17004" s="310"/>
    </row>
    <row r="17005" spans="1:16" s="3" customFormat="1" ht="15" hidden="1" customHeight="1">
      <c r="A17005" s="75"/>
      <c r="B17005" s="75"/>
      <c r="C17005" s="76"/>
      <c r="D17005" s="75" t="s">
        <v>256</v>
      </c>
      <c r="E17005" s="78"/>
      <c r="F17005" s="77">
        <f t="shared" si="11180"/>
        <v>0</v>
      </c>
      <c r="G17005" s="77">
        <f>J17005+P17005</f>
        <v>0</v>
      </c>
      <c r="H17005" s="77">
        <f>M17005+Q17005</f>
        <v>0</v>
      </c>
      <c r="I17005" s="77">
        <f>SUM(J17005:N17005)</f>
        <v>0</v>
      </c>
      <c r="J17005" s="78"/>
      <c r="K17005" s="78"/>
      <c r="L17005" s="77"/>
      <c r="M17005" s="77"/>
      <c r="N17005" s="77"/>
      <c r="O17005" s="78"/>
      <c r="P17005" s="310"/>
    </row>
    <row r="17006" spans="1:16" s="3" customFormat="1" ht="15" hidden="1" customHeight="1">
      <c r="A17006" s="75"/>
      <c r="B17006" s="75"/>
      <c r="C17006" s="76"/>
      <c r="D17006" s="75" t="s">
        <v>257</v>
      </c>
      <c r="E17006" s="78"/>
      <c r="F17006" s="77">
        <f t="shared" si="11180"/>
        <v>0</v>
      </c>
      <c r="G17006" s="77">
        <f>J17006+P17006</f>
        <v>0</v>
      </c>
      <c r="H17006" s="77">
        <f>M17006+Q17006</f>
        <v>0</v>
      </c>
      <c r="I17006" s="77">
        <f>SUM(J17006:N17006)</f>
        <v>0</v>
      </c>
      <c r="J17006" s="78"/>
      <c r="K17006" s="78"/>
      <c r="L17006" s="77"/>
      <c r="M17006" s="77"/>
      <c r="N17006" s="77"/>
      <c r="O17006" s="78"/>
      <c r="P17006" s="310"/>
    </row>
    <row r="17007" spans="1:16" s="3" customFormat="1" ht="15" hidden="1" customHeight="1">
      <c r="A17007" s="75"/>
      <c r="B17007" s="75"/>
      <c r="C17007" s="76"/>
      <c r="D17007" s="75" t="s">
        <v>258</v>
      </c>
      <c r="E17007" s="78"/>
      <c r="F17007" s="77">
        <f t="shared" si="11180"/>
        <v>0</v>
      </c>
      <c r="G17007" s="77">
        <f>J17007+P17007</f>
        <v>0</v>
      </c>
      <c r="H17007" s="77">
        <f>M17007+Q17007</f>
        <v>0</v>
      </c>
      <c r="I17007" s="77">
        <f>SUM(J17007:N17007)</f>
        <v>0</v>
      </c>
      <c r="J17007" s="78"/>
      <c r="K17007" s="78"/>
      <c r="L17007" s="77"/>
      <c r="M17007" s="77"/>
      <c r="N17007" s="77"/>
      <c r="O17007" s="78"/>
      <c r="P17007" s="310"/>
    </row>
    <row r="17008" spans="1:16" s="72" customFormat="1" ht="15" hidden="1" customHeight="1">
      <c r="A17008" s="108"/>
      <c r="B17008" s="108"/>
      <c r="C17008" s="112">
        <v>7900</v>
      </c>
      <c r="D17008" s="108"/>
      <c r="E17008" s="74"/>
      <c r="F17008" s="1">
        <f t="shared" ref="F17008:O17008" si="11181">SUM(F17009:F17011)</f>
        <v>0</v>
      </c>
      <c r="G17008" s="1">
        <f t="shared" ref="G17008:H17008" si="11182">SUM(G17009:G17011)</f>
        <v>0</v>
      </c>
      <c r="H17008" s="1">
        <f t="shared" si="11182"/>
        <v>0</v>
      </c>
      <c r="I17008" s="1">
        <f t="shared" si="11181"/>
        <v>0</v>
      </c>
      <c r="J17008" s="1">
        <f t="shared" si="11181"/>
        <v>0</v>
      </c>
      <c r="K17008" s="1">
        <f t="shared" ref="K17008:L17008" si="11183">SUM(K17009:K17011)</f>
        <v>0</v>
      </c>
      <c r="L17008" s="1">
        <f t="shared" si="11183"/>
        <v>0</v>
      </c>
      <c r="M17008" s="1">
        <f t="shared" si="11181"/>
        <v>0</v>
      </c>
      <c r="N17008" s="1">
        <f t="shared" si="11181"/>
        <v>0</v>
      </c>
      <c r="O17008" s="1">
        <f t="shared" si="11181"/>
        <v>0</v>
      </c>
      <c r="P17008" s="309"/>
    </row>
    <row r="17009" spans="1:16" s="3" customFormat="1" ht="15" hidden="1" customHeight="1">
      <c r="A17009" s="80"/>
      <c r="B17009" s="80"/>
      <c r="C17009" s="81"/>
      <c r="D17009" s="80" t="s">
        <v>259</v>
      </c>
      <c r="E17009" s="84"/>
      <c r="F17009" s="83">
        <f t="shared" ref="F17009:F17011" si="11184">I17009+O17009</f>
        <v>0</v>
      </c>
      <c r="G17009" s="83">
        <f>J17009+P17009</f>
        <v>0</v>
      </c>
      <c r="H17009" s="83">
        <f>M17009+Q17009</f>
        <v>0</v>
      </c>
      <c r="I17009" s="83">
        <f>SUM(J17009:N17009)</f>
        <v>0</v>
      </c>
      <c r="J17009" s="84"/>
      <c r="K17009" s="84"/>
      <c r="L17009" s="83"/>
      <c r="M17009" s="83"/>
      <c r="N17009" s="83"/>
      <c r="O17009" s="84"/>
      <c r="P17009" s="310"/>
    </row>
    <row r="17010" spans="1:16" s="3" customFormat="1" ht="15" hidden="1" customHeight="1">
      <c r="A17010" s="75"/>
      <c r="B17010" s="75"/>
      <c r="C17010" s="76"/>
      <c r="D17010" s="75" t="s">
        <v>260</v>
      </c>
      <c r="E17010" s="78"/>
      <c r="F17010" s="77">
        <f t="shared" si="11184"/>
        <v>0</v>
      </c>
      <c r="G17010" s="77">
        <f>J17010+P17010</f>
        <v>0</v>
      </c>
      <c r="H17010" s="77">
        <f>M17010+Q17010</f>
        <v>0</v>
      </c>
      <c r="I17010" s="77">
        <f>SUM(J17010:N17010)</f>
        <v>0</v>
      </c>
      <c r="J17010" s="78"/>
      <c r="K17010" s="78"/>
      <c r="L17010" s="77"/>
      <c r="M17010" s="77"/>
      <c r="N17010" s="77"/>
      <c r="O17010" s="78"/>
      <c r="P17010" s="310"/>
    </row>
    <row r="17011" spans="1:16" s="6" customFormat="1" ht="15" hidden="1" customHeight="1">
      <c r="A17011" s="75"/>
      <c r="B17011" s="75"/>
      <c r="C17011" s="76"/>
      <c r="D17011" s="75" t="s">
        <v>261</v>
      </c>
      <c r="E17011" s="78"/>
      <c r="F17011" s="77">
        <f t="shared" si="11184"/>
        <v>0</v>
      </c>
      <c r="G17011" s="77">
        <f>J17011+P17011</f>
        <v>0</v>
      </c>
      <c r="H17011" s="77">
        <f>M17011+Q17011</f>
        <v>0</v>
      </c>
      <c r="I17011" s="77">
        <f>SUM(J17011:N17011)</f>
        <v>0</v>
      </c>
      <c r="J17011" s="78"/>
      <c r="K17011" s="78"/>
      <c r="L17011" s="77"/>
      <c r="M17011" s="77"/>
      <c r="N17011" s="77"/>
      <c r="O17011" s="78"/>
      <c r="P17011" s="309"/>
    </row>
    <row r="17012" spans="1:16" s="72" customFormat="1" ht="15" hidden="1" customHeight="1">
      <c r="A17012" s="46"/>
      <c r="B17012" s="46"/>
      <c r="C17012" s="47">
        <v>7950</v>
      </c>
      <c r="D17012" s="46"/>
      <c r="E17012" s="50"/>
      <c r="F17012" s="50">
        <f t="shared" ref="F17012:O17012" si="11185">SUM(F17013:F17017)</f>
        <v>0</v>
      </c>
      <c r="G17012" s="50">
        <f t="shared" ref="G17012:H17012" si="11186">SUM(G17013:G17017)</f>
        <v>0</v>
      </c>
      <c r="H17012" s="50">
        <f t="shared" si="11186"/>
        <v>0</v>
      </c>
      <c r="I17012" s="50">
        <f t="shared" si="11185"/>
        <v>0</v>
      </c>
      <c r="J17012" s="50">
        <f t="shared" si="11185"/>
        <v>0</v>
      </c>
      <c r="K17012" s="50">
        <f t="shared" ref="K17012:L17012" si="11187">SUM(K17013:K17017)</f>
        <v>0</v>
      </c>
      <c r="L17012" s="50">
        <f t="shared" si="11187"/>
        <v>0</v>
      </c>
      <c r="M17012" s="50">
        <f t="shared" si="11185"/>
        <v>0</v>
      </c>
      <c r="N17012" s="50">
        <f t="shared" si="11185"/>
        <v>0</v>
      </c>
      <c r="O17012" s="50">
        <f t="shared" si="11185"/>
        <v>0</v>
      </c>
      <c r="P17012" s="309"/>
    </row>
    <row r="17013" spans="1:16" s="3" customFormat="1" ht="15" hidden="1" customHeight="1">
      <c r="A17013" s="75"/>
      <c r="B17013" s="75"/>
      <c r="C17013" s="76"/>
      <c r="D17013" s="75" t="s">
        <v>262</v>
      </c>
      <c r="E17013" s="78"/>
      <c r="F17013" s="77">
        <f t="shared" ref="F17013:F17017" si="11188">I17013+O17013</f>
        <v>0</v>
      </c>
      <c r="G17013" s="77">
        <f>J17013+P17013</f>
        <v>0</v>
      </c>
      <c r="H17013" s="77">
        <f>M17013+Q17013</f>
        <v>0</v>
      </c>
      <c r="I17013" s="77">
        <f>SUM(J17013:N17013)</f>
        <v>0</v>
      </c>
      <c r="J17013" s="78"/>
      <c r="K17013" s="78"/>
      <c r="L17013" s="77"/>
      <c r="M17013" s="77"/>
      <c r="N17013" s="77"/>
      <c r="O17013" s="78"/>
      <c r="P17013" s="310"/>
    </row>
    <row r="17014" spans="1:16" s="3" customFormat="1" ht="15" hidden="1" customHeight="1">
      <c r="A17014" s="75"/>
      <c r="B17014" s="75"/>
      <c r="C17014" s="76"/>
      <c r="D17014" s="75" t="s">
        <v>263</v>
      </c>
      <c r="E17014" s="78"/>
      <c r="F17014" s="77">
        <f t="shared" si="11188"/>
        <v>0</v>
      </c>
      <c r="G17014" s="77">
        <f>J17014+P17014</f>
        <v>0</v>
      </c>
      <c r="H17014" s="77">
        <f>M17014+Q17014</f>
        <v>0</v>
      </c>
      <c r="I17014" s="77">
        <f>SUM(J17014:N17014)</f>
        <v>0</v>
      </c>
      <c r="J17014" s="78"/>
      <c r="K17014" s="78"/>
      <c r="L17014" s="77"/>
      <c r="M17014" s="77"/>
      <c r="N17014" s="77"/>
      <c r="O17014" s="78"/>
      <c r="P17014" s="310"/>
    </row>
    <row r="17015" spans="1:16" s="3" customFormat="1" ht="15" hidden="1" customHeight="1">
      <c r="A17015" s="75"/>
      <c r="B17015" s="75"/>
      <c r="C17015" s="76"/>
      <c r="D17015" s="75" t="s">
        <v>264</v>
      </c>
      <c r="E17015" s="78"/>
      <c r="F17015" s="77">
        <f t="shared" si="11188"/>
        <v>0</v>
      </c>
      <c r="G17015" s="77">
        <f>J17015+P17015</f>
        <v>0</v>
      </c>
      <c r="H17015" s="77">
        <f>M17015+Q17015</f>
        <v>0</v>
      </c>
      <c r="I17015" s="77">
        <f>SUM(J17015:N17015)</f>
        <v>0</v>
      </c>
      <c r="J17015" s="78"/>
      <c r="K17015" s="78"/>
      <c r="L17015" s="77"/>
      <c r="M17015" s="77"/>
      <c r="N17015" s="77"/>
      <c r="O17015" s="78"/>
      <c r="P17015" s="310"/>
    </row>
    <row r="17016" spans="1:16" s="3" customFormat="1" ht="15" hidden="1" customHeight="1">
      <c r="A17016" s="75"/>
      <c r="B17016" s="75"/>
      <c r="C17016" s="76"/>
      <c r="D17016" s="75" t="s">
        <v>265</v>
      </c>
      <c r="E17016" s="78"/>
      <c r="F17016" s="77">
        <f t="shared" si="11188"/>
        <v>0</v>
      </c>
      <c r="G17016" s="77">
        <f>J17016+P17016</f>
        <v>0</v>
      </c>
      <c r="H17016" s="77">
        <f>M17016+Q17016</f>
        <v>0</v>
      </c>
      <c r="I17016" s="77">
        <f>SUM(J17016:N17016)</f>
        <v>0</v>
      </c>
      <c r="J17016" s="78"/>
      <c r="K17016" s="78"/>
      <c r="L17016" s="77"/>
      <c r="M17016" s="77"/>
      <c r="N17016" s="77"/>
      <c r="O17016" s="78"/>
      <c r="P17016" s="310"/>
    </row>
    <row r="17017" spans="1:16" s="3" customFormat="1" ht="15" hidden="1" customHeight="1">
      <c r="A17017" s="75"/>
      <c r="B17017" s="75"/>
      <c r="C17017" s="76"/>
      <c r="D17017" s="75" t="s">
        <v>266</v>
      </c>
      <c r="E17017" s="78"/>
      <c r="F17017" s="77">
        <f t="shared" si="11188"/>
        <v>0</v>
      </c>
      <c r="G17017" s="77">
        <f>J17017+P17017</f>
        <v>0</v>
      </c>
      <c r="H17017" s="77">
        <f>M17017+Q17017</f>
        <v>0</v>
      </c>
      <c r="I17017" s="77">
        <f>SUM(J17017:N17017)</f>
        <v>0</v>
      </c>
      <c r="J17017" s="78"/>
      <c r="K17017" s="78"/>
      <c r="L17017" s="77"/>
      <c r="M17017" s="77"/>
      <c r="N17017" s="77"/>
      <c r="O17017" s="78"/>
      <c r="P17017" s="310"/>
    </row>
    <row r="17018" spans="1:16" s="72" customFormat="1" ht="15" hidden="1" customHeight="1">
      <c r="A17018" s="8"/>
      <c r="B17018" s="8"/>
      <c r="C17018" s="41">
        <v>8000</v>
      </c>
      <c r="D17018" s="8"/>
      <c r="E17018" s="43"/>
      <c r="F17018" s="40">
        <f t="shared" ref="F17018:O17018" si="11189">SUM(F17019:F17029)</f>
        <v>0</v>
      </c>
      <c r="G17018" s="40">
        <f t="shared" ref="G17018:H17018" si="11190">SUM(G17019:G17029)</f>
        <v>0</v>
      </c>
      <c r="H17018" s="40">
        <f t="shared" si="11190"/>
        <v>0</v>
      </c>
      <c r="I17018" s="40">
        <f t="shared" si="11189"/>
        <v>0</v>
      </c>
      <c r="J17018" s="40">
        <f t="shared" si="11189"/>
        <v>0</v>
      </c>
      <c r="K17018" s="40">
        <f t="shared" ref="K17018:L17018" si="11191">SUM(K17019:K17029)</f>
        <v>0</v>
      </c>
      <c r="L17018" s="40">
        <f t="shared" si="11191"/>
        <v>0</v>
      </c>
      <c r="M17018" s="40">
        <f t="shared" si="11189"/>
        <v>0</v>
      </c>
      <c r="N17018" s="40">
        <f t="shared" si="11189"/>
        <v>0</v>
      </c>
      <c r="O17018" s="40">
        <f t="shared" si="11189"/>
        <v>0</v>
      </c>
      <c r="P17018" s="309"/>
    </row>
    <row r="17019" spans="1:16" s="3" customFormat="1" ht="15" hidden="1" customHeight="1">
      <c r="A17019" s="75"/>
      <c r="B17019" s="75"/>
      <c r="C17019" s="76"/>
      <c r="D17019" s="75" t="s">
        <v>267</v>
      </c>
      <c r="E17019" s="78"/>
      <c r="F17019" s="77">
        <f t="shared" ref="F17019:F17029" si="11192">I17019+O17019</f>
        <v>0</v>
      </c>
      <c r="G17019" s="77">
        <f t="shared" ref="G17019:G17029" si="11193">J17019+P17019</f>
        <v>0</v>
      </c>
      <c r="H17019" s="77">
        <f t="shared" ref="H17019:H17029" si="11194">M17019+Q17019</f>
        <v>0</v>
      </c>
      <c r="I17019" s="77">
        <f t="shared" ref="I17019:I17029" si="11195">SUM(J17019:N17019)</f>
        <v>0</v>
      </c>
      <c r="J17019" s="78"/>
      <c r="K17019" s="78"/>
      <c r="L17019" s="77"/>
      <c r="M17019" s="77"/>
      <c r="N17019" s="77"/>
      <c r="O17019" s="78"/>
      <c r="P17019" s="310"/>
    </row>
    <row r="17020" spans="1:16" s="3" customFormat="1" ht="15" hidden="1" customHeight="1">
      <c r="A17020" s="75"/>
      <c r="B17020" s="75"/>
      <c r="C17020" s="76"/>
      <c r="D17020" s="75" t="s">
        <v>268</v>
      </c>
      <c r="E17020" s="78"/>
      <c r="F17020" s="77">
        <f t="shared" si="11192"/>
        <v>0</v>
      </c>
      <c r="G17020" s="77">
        <f t="shared" si="11193"/>
        <v>0</v>
      </c>
      <c r="H17020" s="77">
        <f t="shared" si="11194"/>
        <v>0</v>
      </c>
      <c r="I17020" s="77">
        <f t="shared" si="11195"/>
        <v>0</v>
      </c>
      <c r="J17020" s="78"/>
      <c r="K17020" s="78"/>
      <c r="L17020" s="77"/>
      <c r="M17020" s="77"/>
      <c r="N17020" s="77"/>
      <c r="O17020" s="78"/>
      <c r="P17020" s="310"/>
    </row>
    <row r="17021" spans="1:16" s="3" customFormat="1" ht="15" hidden="1" customHeight="1">
      <c r="A17021" s="75"/>
      <c r="B17021" s="75"/>
      <c r="C17021" s="76"/>
      <c r="D17021" s="75" t="s">
        <v>269</v>
      </c>
      <c r="E17021" s="78"/>
      <c r="F17021" s="77">
        <f t="shared" si="11192"/>
        <v>0</v>
      </c>
      <c r="G17021" s="77">
        <f t="shared" si="11193"/>
        <v>0</v>
      </c>
      <c r="H17021" s="77">
        <f t="shared" si="11194"/>
        <v>0</v>
      </c>
      <c r="I17021" s="77">
        <f t="shared" si="11195"/>
        <v>0</v>
      </c>
      <c r="J17021" s="78"/>
      <c r="K17021" s="78"/>
      <c r="L17021" s="77"/>
      <c r="M17021" s="77"/>
      <c r="N17021" s="77"/>
      <c r="O17021" s="78"/>
      <c r="P17021" s="310"/>
    </row>
    <row r="17022" spans="1:16" s="3" customFormat="1" ht="15" hidden="1" customHeight="1">
      <c r="A17022" s="75"/>
      <c r="B17022" s="75"/>
      <c r="C17022" s="76"/>
      <c r="D17022" s="75" t="s">
        <v>270</v>
      </c>
      <c r="E17022" s="78"/>
      <c r="F17022" s="77">
        <f t="shared" si="11192"/>
        <v>0</v>
      </c>
      <c r="G17022" s="77">
        <f t="shared" si="11193"/>
        <v>0</v>
      </c>
      <c r="H17022" s="77">
        <f t="shared" si="11194"/>
        <v>0</v>
      </c>
      <c r="I17022" s="77">
        <f t="shared" si="11195"/>
        <v>0</v>
      </c>
      <c r="J17022" s="78"/>
      <c r="K17022" s="78"/>
      <c r="L17022" s="77"/>
      <c r="M17022" s="77"/>
      <c r="N17022" s="77"/>
      <c r="O17022" s="78"/>
      <c r="P17022" s="310"/>
    </row>
    <row r="17023" spans="1:16" s="3" customFormat="1" ht="15" hidden="1" customHeight="1">
      <c r="A17023" s="75"/>
      <c r="B17023" s="75"/>
      <c r="C17023" s="76"/>
      <c r="D17023" s="75" t="s">
        <v>271</v>
      </c>
      <c r="E17023" s="78"/>
      <c r="F17023" s="77">
        <f t="shared" si="11192"/>
        <v>0</v>
      </c>
      <c r="G17023" s="77">
        <f t="shared" si="11193"/>
        <v>0</v>
      </c>
      <c r="H17023" s="77">
        <f t="shared" si="11194"/>
        <v>0</v>
      </c>
      <c r="I17023" s="77">
        <f t="shared" si="11195"/>
        <v>0</v>
      </c>
      <c r="J17023" s="78"/>
      <c r="K17023" s="78"/>
      <c r="L17023" s="77"/>
      <c r="M17023" s="77"/>
      <c r="N17023" s="77"/>
      <c r="O17023" s="78"/>
      <c r="P17023" s="310"/>
    </row>
    <row r="17024" spans="1:16" s="3" customFormat="1" ht="15" hidden="1" customHeight="1">
      <c r="A17024" s="75"/>
      <c r="B17024" s="75"/>
      <c r="C17024" s="76"/>
      <c r="D17024" s="75" t="s">
        <v>272</v>
      </c>
      <c r="E17024" s="78"/>
      <c r="F17024" s="77">
        <f t="shared" si="11192"/>
        <v>0</v>
      </c>
      <c r="G17024" s="77">
        <f t="shared" si="11193"/>
        <v>0</v>
      </c>
      <c r="H17024" s="77">
        <f t="shared" si="11194"/>
        <v>0</v>
      </c>
      <c r="I17024" s="77">
        <f t="shared" si="11195"/>
        <v>0</v>
      </c>
      <c r="J17024" s="78"/>
      <c r="K17024" s="78"/>
      <c r="L17024" s="77"/>
      <c r="M17024" s="77"/>
      <c r="N17024" s="77"/>
      <c r="O17024" s="78"/>
      <c r="P17024" s="310"/>
    </row>
    <row r="17025" spans="1:16" s="3" customFormat="1" ht="15" hidden="1" customHeight="1">
      <c r="A17025" s="75"/>
      <c r="B17025" s="75"/>
      <c r="C17025" s="76"/>
      <c r="D17025" s="75" t="s">
        <v>273</v>
      </c>
      <c r="E17025" s="78"/>
      <c r="F17025" s="77">
        <f t="shared" si="11192"/>
        <v>0</v>
      </c>
      <c r="G17025" s="77">
        <f t="shared" si="11193"/>
        <v>0</v>
      </c>
      <c r="H17025" s="77">
        <f t="shared" si="11194"/>
        <v>0</v>
      </c>
      <c r="I17025" s="77">
        <f t="shared" si="11195"/>
        <v>0</v>
      </c>
      <c r="J17025" s="78"/>
      <c r="K17025" s="78"/>
      <c r="L17025" s="77"/>
      <c r="M17025" s="77"/>
      <c r="N17025" s="77"/>
      <c r="O17025" s="78"/>
      <c r="P17025" s="310"/>
    </row>
    <row r="17026" spans="1:16" s="3" customFormat="1" ht="15" hidden="1" customHeight="1">
      <c r="A17026" s="75"/>
      <c r="B17026" s="75"/>
      <c r="C17026" s="76"/>
      <c r="D17026" s="75" t="s">
        <v>274</v>
      </c>
      <c r="E17026" s="78"/>
      <c r="F17026" s="77">
        <f t="shared" si="11192"/>
        <v>0</v>
      </c>
      <c r="G17026" s="77">
        <f t="shared" si="11193"/>
        <v>0</v>
      </c>
      <c r="H17026" s="77">
        <f t="shared" si="11194"/>
        <v>0</v>
      </c>
      <c r="I17026" s="77">
        <f t="shared" si="11195"/>
        <v>0</v>
      </c>
      <c r="J17026" s="78"/>
      <c r="K17026" s="78"/>
      <c r="L17026" s="77"/>
      <c r="M17026" s="77"/>
      <c r="N17026" s="77"/>
      <c r="O17026" s="78"/>
      <c r="P17026" s="310"/>
    </row>
    <row r="17027" spans="1:16" s="3" customFormat="1" ht="15" hidden="1" customHeight="1">
      <c r="A17027" s="75"/>
      <c r="B17027" s="75"/>
      <c r="C17027" s="76"/>
      <c r="D17027" s="75" t="s">
        <v>275</v>
      </c>
      <c r="E17027" s="78"/>
      <c r="F17027" s="77">
        <f t="shared" si="11192"/>
        <v>0</v>
      </c>
      <c r="G17027" s="77">
        <f t="shared" si="11193"/>
        <v>0</v>
      </c>
      <c r="H17027" s="77">
        <f t="shared" si="11194"/>
        <v>0</v>
      </c>
      <c r="I17027" s="77">
        <f t="shared" si="11195"/>
        <v>0</v>
      </c>
      <c r="J17027" s="78"/>
      <c r="K17027" s="78"/>
      <c r="L17027" s="77"/>
      <c r="M17027" s="77"/>
      <c r="N17027" s="77"/>
      <c r="O17027" s="78"/>
      <c r="P17027" s="310"/>
    </row>
    <row r="17028" spans="1:16" s="3" customFormat="1" ht="15" hidden="1" customHeight="1">
      <c r="A17028" s="75"/>
      <c r="B17028" s="75"/>
      <c r="C17028" s="76"/>
      <c r="D17028" s="75" t="s">
        <v>276</v>
      </c>
      <c r="E17028" s="78"/>
      <c r="F17028" s="77">
        <f t="shared" si="11192"/>
        <v>0</v>
      </c>
      <c r="G17028" s="77">
        <f t="shared" si="11193"/>
        <v>0</v>
      </c>
      <c r="H17028" s="77">
        <f t="shared" si="11194"/>
        <v>0</v>
      </c>
      <c r="I17028" s="77">
        <f t="shared" si="11195"/>
        <v>0</v>
      </c>
      <c r="J17028" s="78"/>
      <c r="K17028" s="78"/>
      <c r="L17028" s="77"/>
      <c r="M17028" s="77"/>
      <c r="N17028" s="77"/>
      <c r="O17028" s="78"/>
      <c r="P17028" s="310"/>
    </row>
    <row r="17029" spans="1:16" s="3" customFormat="1" ht="15" hidden="1" customHeight="1">
      <c r="A17029" s="75"/>
      <c r="B17029" s="75"/>
      <c r="C17029" s="76"/>
      <c r="D17029" s="75" t="s">
        <v>277</v>
      </c>
      <c r="E17029" s="78"/>
      <c r="F17029" s="77">
        <f t="shared" si="11192"/>
        <v>0</v>
      </c>
      <c r="G17029" s="77">
        <f t="shared" si="11193"/>
        <v>0</v>
      </c>
      <c r="H17029" s="77">
        <f t="shared" si="11194"/>
        <v>0</v>
      </c>
      <c r="I17029" s="77">
        <f t="shared" si="11195"/>
        <v>0</v>
      </c>
      <c r="J17029" s="78"/>
      <c r="K17029" s="78"/>
      <c r="L17029" s="77"/>
      <c r="M17029" s="77"/>
      <c r="N17029" s="77"/>
      <c r="O17029" s="78"/>
      <c r="P17029" s="310"/>
    </row>
    <row r="17030" spans="1:16" s="72" customFormat="1" ht="15" hidden="1" customHeight="1">
      <c r="A17030" s="8"/>
      <c r="B17030" s="8"/>
      <c r="C17030" s="41">
        <v>8050</v>
      </c>
      <c r="D17030" s="42"/>
      <c r="E17030" s="42"/>
      <c r="F17030" s="43">
        <f t="shared" ref="F17030:O17030" si="11196">SUM(F17031:F17035)</f>
        <v>0</v>
      </c>
      <c r="G17030" s="43">
        <f t="shared" ref="G17030:H17030" si="11197">SUM(G17031:G17035)</f>
        <v>0</v>
      </c>
      <c r="H17030" s="43">
        <f t="shared" si="11197"/>
        <v>0</v>
      </c>
      <c r="I17030" s="43">
        <f t="shared" si="11196"/>
        <v>0</v>
      </c>
      <c r="J17030" s="43">
        <f t="shared" si="11196"/>
        <v>0</v>
      </c>
      <c r="K17030" s="43">
        <f t="shared" ref="K17030:L17030" si="11198">SUM(K17031:K17035)</f>
        <v>0</v>
      </c>
      <c r="L17030" s="43">
        <f t="shared" si="11198"/>
        <v>0</v>
      </c>
      <c r="M17030" s="43">
        <f t="shared" si="11196"/>
        <v>0</v>
      </c>
      <c r="N17030" s="43">
        <f t="shared" si="11196"/>
        <v>0</v>
      </c>
      <c r="O17030" s="43">
        <f t="shared" si="11196"/>
        <v>0</v>
      </c>
      <c r="P17030" s="309"/>
    </row>
    <row r="17031" spans="1:16" s="3" customFormat="1" ht="15" hidden="1" customHeight="1">
      <c r="A17031" s="75"/>
      <c r="B17031" s="75"/>
      <c r="C17031" s="76"/>
      <c r="D17031" s="75" t="s">
        <v>278</v>
      </c>
      <c r="E17031" s="79"/>
      <c r="F17031" s="77">
        <f t="shared" ref="F17031:F17035" si="11199">I17031+O17031</f>
        <v>0</v>
      </c>
      <c r="G17031" s="77">
        <f>J17031+P17031</f>
        <v>0</v>
      </c>
      <c r="H17031" s="77">
        <f>M17031+Q17031</f>
        <v>0</v>
      </c>
      <c r="I17031" s="77">
        <f>SUM(J17031:N17031)</f>
        <v>0</v>
      </c>
      <c r="J17031" s="78"/>
      <c r="K17031" s="78"/>
      <c r="L17031" s="77"/>
      <c r="M17031" s="77"/>
      <c r="N17031" s="77"/>
      <c r="O17031" s="78"/>
      <c r="P17031" s="310"/>
    </row>
    <row r="17032" spans="1:16" s="3" customFormat="1" ht="15" hidden="1" customHeight="1">
      <c r="A17032" s="75"/>
      <c r="B17032" s="75"/>
      <c r="C17032" s="76"/>
      <c r="D17032" s="75" t="s">
        <v>279</v>
      </c>
      <c r="E17032" s="79"/>
      <c r="F17032" s="77">
        <f t="shared" si="11199"/>
        <v>0</v>
      </c>
      <c r="G17032" s="77">
        <f>J17032+P17032</f>
        <v>0</v>
      </c>
      <c r="H17032" s="77">
        <f>M17032+Q17032</f>
        <v>0</v>
      </c>
      <c r="I17032" s="77">
        <f>SUM(J17032:N17032)</f>
        <v>0</v>
      </c>
      <c r="J17032" s="78"/>
      <c r="K17032" s="78"/>
      <c r="L17032" s="77"/>
      <c r="M17032" s="77"/>
      <c r="N17032" s="77"/>
      <c r="O17032" s="78"/>
      <c r="P17032" s="310"/>
    </row>
    <row r="17033" spans="1:16" s="3" customFormat="1" ht="15" hidden="1" customHeight="1">
      <c r="A17033" s="75"/>
      <c r="B17033" s="75"/>
      <c r="C17033" s="76"/>
      <c r="D17033" s="75" t="s">
        <v>280</v>
      </c>
      <c r="E17033" s="79"/>
      <c r="F17033" s="77">
        <f t="shared" si="11199"/>
        <v>0</v>
      </c>
      <c r="G17033" s="77">
        <f>J17033+P17033</f>
        <v>0</v>
      </c>
      <c r="H17033" s="77">
        <f>M17033+Q17033</f>
        <v>0</v>
      </c>
      <c r="I17033" s="77">
        <f>SUM(J17033:N17033)</f>
        <v>0</v>
      </c>
      <c r="J17033" s="78"/>
      <c r="K17033" s="78"/>
      <c r="L17033" s="77"/>
      <c r="M17033" s="77"/>
      <c r="N17033" s="77"/>
      <c r="O17033" s="78"/>
      <c r="P17033" s="310"/>
    </row>
    <row r="17034" spans="1:16" s="3" customFormat="1" ht="15" hidden="1" customHeight="1">
      <c r="A17034" s="75"/>
      <c r="B17034" s="75"/>
      <c r="C17034" s="76"/>
      <c r="D17034" s="75" t="s">
        <v>281</v>
      </c>
      <c r="E17034" s="79"/>
      <c r="F17034" s="77">
        <f t="shared" si="11199"/>
        <v>0</v>
      </c>
      <c r="G17034" s="77">
        <f>J17034+P17034</f>
        <v>0</v>
      </c>
      <c r="H17034" s="77">
        <f>M17034+Q17034</f>
        <v>0</v>
      </c>
      <c r="I17034" s="77">
        <f>SUM(J17034:N17034)</f>
        <v>0</v>
      </c>
      <c r="J17034" s="78"/>
      <c r="K17034" s="78"/>
      <c r="L17034" s="77"/>
      <c r="M17034" s="77"/>
      <c r="N17034" s="77"/>
      <c r="O17034" s="78"/>
      <c r="P17034" s="310"/>
    </row>
    <row r="17035" spans="1:16" s="3" customFormat="1" ht="15" hidden="1" customHeight="1">
      <c r="A17035" s="75"/>
      <c r="B17035" s="75"/>
      <c r="C17035" s="76"/>
      <c r="D17035" s="75" t="s">
        <v>282</v>
      </c>
      <c r="E17035" s="79"/>
      <c r="F17035" s="77">
        <f t="shared" si="11199"/>
        <v>0</v>
      </c>
      <c r="G17035" s="77">
        <f>J17035+P17035</f>
        <v>0</v>
      </c>
      <c r="H17035" s="77">
        <f>M17035+Q17035</f>
        <v>0</v>
      </c>
      <c r="I17035" s="77">
        <f>SUM(J17035:N17035)</f>
        <v>0</v>
      </c>
      <c r="J17035" s="78"/>
      <c r="K17035" s="78"/>
      <c r="L17035" s="77"/>
      <c r="M17035" s="77"/>
      <c r="N17035" s="77"/>
      <c r="O17035" s="78"/>
      <c r="P17035" s="310"/>
    </row>
    <row r="17036" spans="1:16" s="72" customFormat="1" ht="15" hidden="1" customHeight="1">
      <c r="A17036" s="8"/>
      <c r="B17036" s="8"/>
      <c r="C17036" s="41">
        <v>8100</v>
      </c>
      <c r="D17036" s="8"/>
      <c r="E17036" s="8"/>
      <c r="F17036" s="40">
        <f t="shared" ref="F17036:O17036" si="11200">SUM(F17037:F17041)</f>
        <v>0</v>
      </c>
      <c r="G17036" s="40">
        <f t="shared" ref="G17036:H17036" si="11201">SUM(G17037:G17041)</f>
        <v>0</v>
      </c>
      <c r="H17036" s="40">
        <f t="shared" si="11201"/>
        <v>0</v>
      </c>
      <c r="I17036" s="40">
        <f t="shared" si="11200"/>
        <v>0</v>
      </c>
      <c r="J17036" s="40">
        <f t="shared" si="11200"/>
        <v>0</v>
      </c>
      <c r="K17036" s="40">
        <f t="shared" ref="K17036:L17036" si="11202">SUM(K17037:K17041)</f>
        <v>0</v>
      </c>
      <c r="L17036" s="40">
        <f t="shared" si="11202"/>
        <v>0</v>
      </c>
      <c r="M17036" s="40">
        <f t="shared" si="11200"/>
        <v>0</v>
      </c>
      <c r="N17036" s="40">
        <f t="shared" si="11200"/>
        <v>0</v>
      </c>
      <c r="O17036" s="40">
        <f t="shared" si="11200"/>
        <v>0</v>
      </c>
      <c r="P17036" s="309"/>
    </row>
    <row r="17037" spans="1:16" s="3" customFormat="1" ht="15" hidden="1" customHeight="1">
      <c r="A17037" s="75"/>
      <c r="B17037" s="75"/>
      <c r="C17037" s="76"/>
      <c r="D17037" s="75" t="s">
        <v>283</v>
      </c>
      <c r="E17037" s="79"/>
      <c r="F17037" s="77">
        <f t="shared" ref="F17037:F17041" si="11203">I17037+O17037</f>
        <v>0</v>
      </c>
      <c r="G17037" s="77">
        <f>J17037+P17037</f>
        <v>0</v>
      </c>
      <c r="H17037" s="77">
        <f>M17037+Q17037</f>
        <v>0</v>
      </c>
      <c r="I17037" s="77">
        <f>SUM(J17037:N17037)</f>
        <v>0</v>
      </c>
      <c r="J17037" s="78"/>
      <c r="K17037" s="78"/>
      <c r="L17037" s="77"/>
      <c r="M17037" s="77"/>
      <c r="N17037" s="77"/>
      <c r="O17037" s="78"/>
      <c r="P17037" s="310"/>
    </row>
    <row r="17038" spans="1:16" s="3" customFormat="1" ht="15" hidden="1" customHeight="1">
      <c r="A17038" s="75"/>
      <c r="B17038" s="75"/>
      <c r="C17038" s="76"/>
      <c r="D17038" s="75" t="s">
        <v>284</v>
      </c>
      <c r="E17038" s="79"/>
      <c r="F17038" s="77">
        <f t="shared" si="11203"/>
        <v>0</v>
      </c>
      <c r="G17038" s="77">
        <f>J17038+P17038</f>
        <v>0</v>
      </c>
      <c r="H17038" s="77">
        <f>M17038+Q17038</f>
        <v>0</v>
      </c>
      <c r="I17038" s="77">
        <f>SUM(J17038:N17038)</f>
        <v>0</v>
      </c>
      <c r="J17038" s="78"/>
      <c r="K17038" s="78"/>
      <c r="L17038" s="77"/>
      <c r="M17038" s="77"/>
      <c r="N17038" s="77"/>
      <c r="O17038" s="78"/>
      <c r="P17038" s="310"/>
    </row>
    <row r="17039" spans="1:16" s="3" customFormat="1" ht="15" hidden="1" customHeight="1">
      <c r="A17039" s="75"/>
      <c r="B17039" s="75"/>
      <c r="C17039" s="76"/>
      <c r="D17039" s="75" t="s">
        <v>285</v>
      </c>
      <c r="E17039" s="79"/>
      <c r="F17039" s="77">
        <f t="shared" si="11203"/>
        <v>0</v>
      </c>
      <c r="G17039" s="77">
        <f>J17039+P17039</f>
        <v>0</v>
      </c>
      <c r="H17039" s="77">
        <f>M17039+Q17039</f>
        <v>0</v>
      </c>
      <c r="I17039" s="77">
        <f>SUM(J17039:N17039)</f>
        <v>0</v>
      </c>
      <c r="J17039" s="78"/>
      <c r="K17039" s="78"/>
      <c r="L17039" s="77"/>
      <c r="M17039" s="77"/>
      <c r="N17039" s="77"/>
      <c r="O17039" s="78"/>
      <c r="P17039" s="310"/>
    </row>
    <row r="17040" spans="1:16" s="3" customFormat="1" ht="15" hidden="1" customHeight="1">
      <c r="A17040" s="75"/>
      <c r="B17040" s="75"/>
      <c r="C17040" s="76"/>
      <c r="D17040" s="75" t="s">
        <v>286</v>
      </c>
      <c r="E17040" s="79"/>
      <c r="F17040" s="77">
        <f t="shared" si="11203"/>
        <v>0</v>
      </c>
      <c r="G17040" s="77">
        <f>J17040+P17040</f>
        <v>0</v>
      </c>
      <c r="H17040" s="77">
        <f>M17040+Q17040</f>
        <v>0</v>
      </c>
      <c r="I17040" s="77">
        <f>SUM(J17040:N17040)</f>
        <v>0</v>
      </c>
      <c r="J17040" s="78"/>
      <c r="K17040" s="78"/>
      <c r="L17040" s="77"/>
      <c r="M17040" s="77"/>
      <c r="N17040" s="77"/>
      <c r="O17040" s="78"/>
      <c r="P17040" s="310"/>
    </row>
    <row r="17041" spans="1:16" s="3" customFormat="1" ht="15" hidden="1" customHeight="1">
      <c r="A17041" s="75"/>
      <c r="B17041" s="75"/>
      <c r="C17041" s="76"/>
      <c r="D17041" s="75" t="s">
        <v>287</v>
      </c>
      <c r="E17041" s="79"/>
      <c r="F17041" s="77">
        <f t="shared" si="11203"/>
        <v>0</v>
      </c>
      <c r="G17041" s="77">
        <f>J17041+P17041</f>
        <v>0</v>
      </c>
      <c r="H17041" s="77">
        <f>M17041+Q17041</f>
        <v>0</v>
      </c>
      <c r="I17041" s="77">
        <f>SUM(J17041:N17041)</f>
        <v>0</v>
      </c>
      <c r="J17041" s="78"/>
      <c r="K17041" s="78"/>
      <c r="L17041" s="77"/>
      <c r="M17041" s="77"/>
      <c r="N17041" s="77"/>
      <c r="O17041" s="78"/>
      <c r="P17041" s="310"/>
    </row>
    <row r="17042" spans="1:16" s="72" customFormat="1" ht="15" hidden="1" customHeight="1">
      <c r="A17042" s="8"/>
      <c r="B17042" s="8"/>
      <c r="C17042" s="41">
        <v>8150</v>
      </c>
      <c r="D17042" s="8"/>
      <c r="E17042" s="8"/>
      <c r="F17042" s="43">
        <f t="shared" ref="F17042:O17042" si="11204">SUM(F17043:F17047)</f>
        <v>0</v>
      </c>
      <c r="G17042" s="43">
        <f t="shared" ref="G17042:H17042" si="11205">SUM(G17043:G17047)</f>
        <v>0</v>
      </c>
      <c r="H17042" s="43">
        <f t="shared" si="11205"/>
        <v>0</v>
      </c>
      <c r="I17042" s="43">
        <f t="shared" si="11204"/>
        <v>0</v>
      </c>
      <c r="J17042" s="43">
        <f t="shared" si="11204"/>
        <v>0</v>
      </c>
      <c r="K17042" s="43">
        <f t="shared" ref="K17042:L17042" si="11206">SUM(K17043:K17047)</f>
        <v>0</v>
      </c>
      <c r="L17042" s="43">
        <f t="shared" si="11206"/>
        <v>0</v>
      </c>
      <c r="M17042" s="43">
        <f t="shared" si="11204"/>
        <v>0</v>
      </c>
      <c r="N17042" s="43">
        <f t="shared" si="11204"/>
        <v>0</v>
      </c>
      <c r="O17042" s="43">
        <f t="shared" si="11204"/>
        <v>0</v>
      </c>
      <c r="P17042" s="309"/>
    </row>
    <row r="17043" spans="1:16" s="3" customFormat="1" ht="15" hidden="1" customHeight="1">
      <c r="A17043" s="75"/>
      <c r="B17043" s="75"/>
      <c r="C17043" s="76"/>
      <c r="D17043" s="75" t="s">
        <v>288</v>
      </c>
      <c r="E17043" s="79"/>
      <c r="F17043" s="77">
        <f t="shared" ref="F17043:F17047" si="11207">I17043+O17043</f>
        <v>0</v>
      </c>
      <c r="G17043" s="77">
        <f>J17043+P17043</f>
        <v>0</v>
      </c>
      <c r="H17043" s="77">
        <f>M17043+Q17043</f>
        <v>0</v>
      </c>
      <c r="I17043" s="77">
        <f>SUM(J17043:N17043)</f>
        <v>0</v>
      </c>
      <c r="J17043" s="78"/>
      <c r="K17043" s="78"/>
      <c r="L17043" s="77"/>
      <c r="M17043" s="77"/>
      <c r="N17043" s="77"/>
      <c r="O17043" s="78"/>
      <c r="P17043" s="310"/>
    </row>
    <row r="17044" spans="1:16" s="3" customFormat="1" ht="15" hidden="1" customHeight="1">
      <c r="A17044" s="75"/>
      <c r="B17044" s="75"/>
      <c r="C17044" s="76"/>
      <c r="D17044" s="75" t="s">
        <v>289</v>
      </c>
      <c r="E17044" s="79"/>
      <c r="F17044" s="77">
        <f t="shared" si="11207"/>
        <v>0</v>
      </c>
      <c r="G17044" s="77">
        <f>J17044+P17044</f>
        <v>0</v>
      </c>
      <c r="H17044" s="77">
        <f>M17044+Q17044</f>
        <v>0</v>
      </c>
      <c r="I17044" s="77">
        <f>SUM(J17044:N17044)</f>
        <v>0</v>
      </c>
      <c r="J17044" s="78"/>
      <c r="K17044" s="78"/>
      <c r="L17044" s="77"/>
      <c r="M17044" s="77"/>
      <c r="N17044" s="77"/>
      <c r="O17044" s="78"/>
      <c r="P17044" s="310"/>
    </row>
    <row r="17045" spans="1:16" s="3" customFormat="1" ht="15" hidden="1" customHeight="1">
      <c r="A17045" s="75"/>
      <c r="B17045" s="75"/>
      <c r="C17045" s="76"/>
      <c r="D17045" s="75" t="s">
        <v>290</v>
      </c>
      <c r="E17045" s="79"/>
      <c r="F17045" s="77">
        <f t="shared" si="11207"/>
        <v>0</v>
      </c>
      <c r="G17045" s="77">
        <f>J17045+P17045</f>
        <v>0</v>
      </c>
      <c r="H17045" s="77">
        <f>M17045+Q17045</f>
        <v>0</v>
      </c>
      <c r="I17045" s="77">
        <f>SUM(J17045:N17045)</f>
        <v>0</v>
      </c>
      <c r="J17045" s="78"/>
      <c r="K17045" s="78"/>
      <c r="L17045" s="77"/>
      <c r="M17045" s="77"/>
      <c r="N17045" s="77"/>
      <c r="O17045" s="78"/>
      <c r="P17045" s="310"/>
    </row>
    <row r="17046" spans="1:16" s="3" customFormat="1" ht="15" hidden="1" customHeight="1">
      <c r="A17046" s="75"/>
      <c r="B17046" s="75"/>
      <c r="C17046" s="76"/>
      <c r="D17046" s="75" t="s">
        <v>291</v>
      </c>
      <c r="E17046" s="79"/>
      <c r="F17046" s="77">
        <f t="shared" si="11207"/>
        <v>0</v>
      </c>
      <c r="G17046" s="77">
        <f>J17046+P17046</f>
        <v>0</v>
      </c>
      <c r="H17046" s="77">
        <f>M17046+Q17046</f>
        <v>0</v>
      </c>
      <c r="I17046" s="77">
        <f>SUM(J17046:N17046)</f>
        <v>0</v>
      </c>
      <c r="J17046" s="78"/>
      <c r="K17046" s="78"/>
      <c r="L17046" s="77"/>
      <c r="M17046" s="77"/>
      <c r="N17046" s="77"/>
      <c r="O17046" s="78"/>
      <c r="P17046" s="310"/>
    </row>
    <row r="17047" spans="1:16" s="3" customFormat="1" ht="15" hidden="1" customHeight="1">
      <c r="A17047" s="75"/>
      <c r="B17047" s="75"/>
      <c r="C17047" s="76"/>
      <c r="D17047" s="75" t="s">
        <v>292</v>
      </c>
      <c r="E17047" s="79"/>
      <c r="F17047" s="77">
        <f t="shared" si="11207"/>
        <v>0</v>
      </c>
      <c r="G17047" s="77">
        <f>J17047+P17047</f>
        <v>0</v>
      </c>
      <c r="H17047" s="77">
        <f>M17047+Q17047</f>
        <v>0</v>
      </c>
      <c r="I17047" s="77">
        <f>SUM(J17047:N17047)</f>
        <v>0</v>
      </c>
      <c r="J17047" s="78"/>
      <c r="K17047" s="78"/>
      <c r="L17047" s="77"/>
      <c r="M17047" s="77"/>
      <c r="N17047" s="77"/>
      <c r="O17047" s="78"/>
      <c r="P17047" s="310"/>
    </row>
    <row r="17048" spans="1:16" s="6" customFormat="1" ht="15" hidden="1" customHeight="1">
      <c r="A17048" s="8"/>
      <c r="B17048" s="8"/>
      <c r="C17048" s="41">
        <v>8300</v>
      </c>
      <c r="D17048" s="8"/>
      <c r="E17048" s="44"/>
      <c r="F17048" s="40">
        <f t="shared" ref="F17048:O17048" si="11208">SUM(F17049:F17061)</f>
        <v>0</v>
      </c>
      <c r="G17048" s="40">
        <f t="shared" ref="G17048:H17048" si="11209">SUM(G17049:G17061)</f>
        <v>0</v>
      </c>
      <c r="H17048" s="40">
        <f t="shared" si="11209"/>
        <v>0</v>
      </c>
      <c r="I17048" s="40">
        <f t="shared" si="11208"/>
        <v>0</v>
      </c>
      <c r="J17048" s="40">
        <f t="shared" si="11208"/>
        <v>0</v>
      </c>
      <c r="K17048" s="40">
        <f t="shared" ref="K17048:L17048" si="11210">SUM(K17049:K17061)</f>
        <v>0</v>
      </c>
      <c r="L17048" s="40">
        <f t="shared" si="11210"/>
        <v>0</v>
      </c>
      <c r="M17048" s="40">
        <f t="shared" si="11208"/>
        <v>0</v>
      </c>
      <c r="N17048" s="40">
        <f t="shared" si="11208"/>
        <v>0</v>
      </c>
      <c r="O17048" s="40">
        <f t="shared" si="11208"/>
        <v>0</v>
      </c>
      <c r="P17048" s="309"/>
    </row>
    <row r="17049" spans="1:16" s="3" customFormat="1" ht="15" hidden="1" customHeight="1">
      <c r="A17049" s="75"/>
      <c r="B17049" s="75"/>
      <c r="C17049" s="76"/>
      <c r="D17049" s="75" t="s">
        <v>293</v>
      </c>
      <c r="E17049" s="79"/>
      <c r="F17049" s="77">
        <f t="shared" ref="F17049:F17061" si="11211">I17049+O17049</f>
        <v>0</v>
      </c>
      <c r="G17049" s="77">
        <f t="shared" ref="G17049:G17061" si="11212">J17049+P17049</f>
        <v>0</v>
      </c>
      <c r="H17049" s="77">
        <f t="shared" ref="H17049:H17061" si="11213">M17049+Q17049</f>
        <v>0</v>
      </c>
      <c r="I17049" s="77">
        <f t="shared" ref="I17049:I17061" si="11214">SUM(J17049:N17049)</f>
        <v>0</v>
      </c>
      <c r="J17049" s="78"/>
      <c r="K17049" s="78"/>
      <c r="L17049" s="77"/>
      <c r="M17049" s="77"/>
      <c r="N17049" s="77"/>
      <c r="O17049" s="78"/>
      <c r="P17049" s="310"/>
    </row>
    <row r="17050" spans="1:16" s="3" customFormat="1" ht="15" hidden="1" customHeight="1">
      <c r="A17050" s="75"/>
      <c r="B17050" s="75"/>
      <c r="C17050" s="76"/>
      <c r="D17050" s="75" t="s">
        <v>294</v>
      </c>
      <c r="E17050" s="79"/>
      <c r="F17050" s="77">
        <f t="shared" si="11211"/>
        <v>0</v>
      </c>
      <c r="G17050" s="77">
        <f t="shared" si="11212"/>
        <v>0</v>
      </c>
      <c r="H17050" s="77">
        <f t="shared" si="11213"/>
        <v>0</v>
      </c>
      <c r="I17050" s="77">
        <f t="shared" si="11214"/>
        <v>0</v>
      </c>
      <c r="J17050" s="78"/>
      <c r="K17050" s="78"/>
      <c r="L17050" s="77"/>
      <c r="M17050" s="77"/>
      <c r="N17050" s="77"/>
      <c r="O17050" s="78"/>
      <c r="P17050" s="310"/>
    </row>
    <row r="17051" spans="1:16" s="3" customFormat="1" ht="15" hidden="1" customHeight="1">
      <c r="A17051" s="75"/>
      <c r="B17051" s="75"/>
      <c r="C17051" s="76"/>
      <c r="D17051" s="75" t="s">
        <v>295</v>
      </c>
      <c r="E17051" s="79"/>
      <c r="F17051" s="77">
        <f t="shared" si="11211"/>
        <v>0</v>
      </c>
      <c r="G17051" s="77">
        <f t="shared" si="11212"/>
        <v>0</v>
      </c>
      <c r="H17051" s="77">
        <f t="shared" si="11213"/>
        <v>0</v>
      </c>
      <c r="I17051" s="77">
        <f t="shared" si="11214"/>
        <v>0</v>
      </c>
      <c r="J17051" s="78"/>
      <c r="K17051" s="78"/>
      <c r="L17051" s="77"/>
      <c r="M17051" s="77"/>
      <c r="N17051" s="77"/>
      <c r="O17051" s="78"/>
      <c r="P17051" s="310"/>
    </row>
    <row r="17052" spans="1:16" s="3" customFormat="1" ht="15" hidden="1" customHeight="1">
      <c r="A17052" s="75"/>
      <c r="B17052" s="75"/>
      <c r="C17052" s="76"/>
      <c r="D17052" s="75" t="s">
        <v>296</v>
      </c>
      <c r="E17052" s="79"/>
      <c r="F17052" s="77">
        <f t="shared" si="11211"/>
        <v>0</v>
      </c>
      <c r="G17052" s="77">
        <f t="shared" si="11212"/>
        <v>0</v>
      </c>
      <c r="H17052" s="77">
        <f t="shared" si="11213"/>
        <v>0</v>
      </c>
      <c r="I17052" s="77">
        <f t="shared" si="11214"/>
        <v>0</v>
      </c>
      <c r="J17052" s="78"/>
      <c r="K17052" s="78"/>
      <c r="L17052" s="77"/>
      <c r="M17052" s="77"/>
      <c r="N17052" s="77"/>
      <c r="O17052" s="78"/>
      <c r="P17052" s="310"/>
    </row>
    <row r="17053" spans="1:16" s="3" customFormat="1" ht="15" hidden="1" customHeight="1">
      <c r="A17053" s="75"/>
      <c r="B17053" s="75"/>
      <c r="C17053" s="76"/>
      <c r="D17053" s="75" t="s">
        <v>297</v>
      </c>
      <c r="E17053" s="79"/>
      <c r="F17053" s="77">
        <f t="shared" si="11211"/>
        <v>0</v>
      </c>
      <c r="G17053" s="77">
        <f t="shared" si="11212"/>
        <v>0</v>
      </c>
      <c r="H17053" s="77">
        <f t="shared" si="11213"/>
        <v>0</v>
      </c>
      <c r="I17053" s="77">
        <f t="shared" si="11214"/>
        <v>0</v>
      </c>
      <c r="J17053" s="78"/>
      <c r="K17053" s="78"/>
      <c r="L17053" s="77"/>
      <c r="M17053" s="77"/>
      <c r="N17053" s="77"/>
      <c r="O17053" s="78"/>
      <c r="P17053" s="310"/>
    </row>
    <row r="17054" spans="1:16" s="3" customFormat="1" ht="15" hidden="1" customHeight="1">
      <c r="A17054" s="75"/>
      <c r="B17054" s="75"/>
      <c r="C17054" s="76"/>
      <c r="D17054" s="75" t="s">
        <v>298</v>
      </c>
      <c r="E17054" s="79"/>
      <c r="F17054" s="77">
        <f t="shared" si="11211"/>
        <v>0</v>
      </c>
      <c r="G17054" s="77">
        <f t="shared" si="11212"/>
        <v>0</v>
      </c>
      <c r="H17054" s="77">
        <f t="shared" si="11213"/>
        <v>0</v>
      </c>
      <c r="I17054" s="77">
        <f t="shared" si="11214"/>
        <v>0</v>
      </c>
      <c r="J17054" s="78"/>
      <c r="K17054" s="78"/>
      <c r="L17054" s="77"/>
      <c r="M17054" s="77"/>
      <c r="N17054" s="77"/>
      <c r="O17054" s="78"/>
      <c r="P17054" s="310"/>
    </row>
    <row r="17055" spans="1:16" s="3" customFormat="1" ht="15" hidden="1" customHeight="1">
      <c r="A17055" s="75"/>
      <c r="B17055" s="75"/>
      <c r="C17055" s="76"/>
      <c r="D17055" s="75" t="s">
        <v>299</v>
      </c>
      <c r="E17055" s="79"/>
      <c r="F17055" s="77">
        <f t="shared" si="11211"/>
        <v>0</v>
      </c>
      <c r="G17055" s="77">
        <f t="shared" si="11212"/>
        <v>0</v>
      </c>
      <c r="H17055" s="77">
        <f t="shared" si="11213"/>
        <v>0</v>
      </c>
      <c r="I17055" s="77">
        <f t="shared" si="11214"/>
        <v>0</v>
      </c>
      <c r="J17055" s="78"/>
      <c r="K17055" s="78"/>
      <c r="L17055" s="77"/>
      <c r="M17055" s="77"/>
      <c r="N17055" s="77"/>
      <c r="O17055" s="78"/>
      <c r="P17055" s="310"/>
    </row>
    <row r="17056" spans="1:16" s="3" customFormat="1" ht="15" hidden="1" customHeight="1">
      <c r="A17056" s="75"/>
      <c r="B17056" s="75"/>
      <c r="C17056" s="76"/>
      <c r="D17056" s="75" t="s">
        <v>300</v>
      </c>
      <c r="E17056" s="79"/>
      <c r="F17056" s="77">
        <f t="shared" si="11211"/>
        <v>0</v>
      </c>
      <c r="G17056" s="77">
        <f t="shared" si="11212"/>
        <v>0</v>
      </c>
      <c r="H17056" s="77">
        <f t="shared" si="11213"/>
        <v>0</v>
      </c>
      <c r="I17056" s="77">
        <f t="shared" si="11214"/>
        <v>0</v>
      </c>
      <c r="J17056" s="78"/>
      <c r="K17056" s="78"/>
      <c r="L17056" s="77"/>
      <c r="M17056" s="77"/>
      <c r="N17056" s="77"/>
      <c r="O17056" s="78"/>
      <c r="P17056" s="310"/>
    </row>
    <row r="17057" spans="1:16" s="3" customFormat="1" ht="15" hidden="1" customHeight="1">
      <c r="A17057" s="75"/>
      <c r="B17057" s="75"/>
      <c r="C17057" s="76"/>
      <c r="D17057" s="75" t="s">
        <v>301</v>
      </c>
      <c r="E17057" s="79"/>
      <c r="F17057" s="77">
        <f t="shared" si="11211"/>
        <v>0</v>
      </c>
      <c r="G17057" s="77">
        <f t="shared" si="11212"/>
        <v>0</v>
      </c>
      <c r="H17057" s="77">
        <f t="shared" si="11213"/>
        <v>0</v>
      </c>
      <c r="I17057" s="77">
        <f t="shared" si="11214"/>
        <v>0</v>
      </c>
      <c r="J17057" s="78"/>
      <c r="K17057" s="78"/>
      <c r="L17057" s="77"/>
      <c r="M17057" s="77"/>
      <c r="N17057" s="77"/>
      <c r="O17057" s="78"/>
      <c r="P17057" s="310"/>
    </row>
    <row r="17058" spans="1:16" s="3" customFormat="1" ht="15" hidden="1" customHeight="1">
      <c r="A17058" s="75"/>
      <c r="B17058" s="75"/>
      <c r="C17058" s="76"/>
      <c r="D17058" s="75" t="s">
        <v>302</v>
      </c>
      <c r="E17058" s="79"/>
      <c r="F17058" s="77">
        <f t="shared" si="11211"/>
        <v>0</v>
      </c>
      <c r="G17058" s="77">
        <f t="shared" si="11212"/>
        <v>0</v>
      </c>
      <c r="H17058" s="77">
        <f t="shared" si="11213"/>
        <v>0</v>
      </c>
      <c r="I17058" s="77">
        <f t="shared" si="11214"/>
        <v>0</v>
      </c>
      <c r="J17058" s="78"/>
      <c r="K17058" s="78"/>
      <c r="L17058" s="77"/>
      <c r="M17058" s="77"/>
      <c r="N17058" s="77"/>
      <c r="O17058" s="78"/>
      <c r="P17058" s="310"/>
    </row>
    <row r="17059" spans="1:16" s="3" customFormat="1" ht="15" hidden="1" customHeight="1">
      <c r="A17059" s="75"/>
      <c r="B17059" s="75"/>
      <c r="C17059" s="76"/>
      <c r="D17059" s="75" t="s">
        <v>303</v>
      </c>
      <c r="E17059" s="79"/>
      <c r="F17059" s="77">
        <f t="shared" si="11211"/>
        <v>0</v>
      </c>
      <c r="G17059" s="77">
        <f t="shared" si="11212"/>
        <v>0</v>
      </c>
      <c r="H17059" s="77">
        <f t="shared" si="11213"/>
        <v>0</v>
      </c>
      <c r="I17059" s="77">
        <f t="shared" si="11214"/>
        <v>0</v>
      </c>
      <c r="J17059" s="78"/>
      <c r="K17059" s="78"/>
      <c r="L17059" s="77"/>
      <c r="M17059" s="77"/>
      <c r="N17059" s="77"/>
      <c r="O17059" s="78"/>
      <c r="P17059" s="310"/>
    </row>
    <row r="17060" spans="1:16" s="3" customFormat="1" ht="15" hidden="1" customHeight="1">
      <c r="A17060" s="75"/>
      <c r="B17060" s="75"/>
      <c r="C17060" s="76"/>
      <c r="D17060" s="75" t="s">
        <v>304</v>
      </c>
      <c r="E17060" s="79"/>
      <c r="F17060" s="77">
        <f t="shared" si="11211"/>
        <v>0</v>
      </c>
      <c r="G17060" s="77">
        <f t="shared" si="11212"/>
        <v>0</v>
      </c>
      <c r="H17060" s="77">
        <f t="shared" si="11213"/>
        <v>0</v>
      </c>
      <c r="I17060" s="77">
        <f t="shared" si="11214"/>
        <v>0</v>
      </c>
      <c r="J17060" s="78"/>
      <c r="K17060" s="78"/>
      <c r="L17060" s="77"/>
      <c r="M17060" s="77"/>
      <c r="N17060" s="77"/>
      <c r="O17060" s="78"/>
      <c r="P17060" s="310"/>
    </row>
    <row r="17061" spans="1:16" s="3" customFormat="1" ht="15" hidden="1" customHeight="1">
      <c r="A17061" s="75"/>
      <c r="B17061" s="75"/>
      <c r="C17061" s="76"/>
      <c r="D17061" s="75" t="s">
        <v>305</v>
      </c>
      <c r="E17061" s="79"/>
      <c r="F17061" s="77">
        <f t="shared" si="11211"/>
        <v>0</v>
      </c>
      <c r="G17061" s="77">
        <f t="shared" si="11212"/>
        <v>0</v>
      </c>
      <c r="H17061" s="77">
        <f t="shared" si="11213"/>
        <v>0</v>
      </c>
      <c r="I17061" s="77">
        <f t="shared" si="11214"/>
        <v>0</v>
      </c>
      <c r="J17061" s="78"/>
      <c r="K17061" s="78"/>
      <c r="L17061" s="77"/>
      <c r="M17061" s="77"/>
      <c r="N17061" s="77"/>
      <c r="O17061" s="78"/>
      <c r="P17061" s="310"/>
    </row>
    <row r="17062" spans="1:16" s="72" customFormat="1" ht="15" hidden="1" customHeight="1">
      <c r="A17062" s="8"/>
      <c r="B17062" s="8"/>
      <c r="C17062" s="41">
        <v>8350</v>
      </c>
      <c r="D17062" s="8"/>
      <c r="E17062" s="43"/>
      <c r="F17062" s="43">
        <f t="shared" ref="F17062:O17062" si="11215">SUM(F17063:F17076)</f>
        <v>0</v>
      </c>
      <c r="G17062" s="43">
        <f t="shared" ref="G17062:H17062" si="11216">SUM(G17063:G17076)</f>
        <v>0</v>
      </c>
      <c r="H17062" s="43">
        <f t="shared" si="11216"/>
        <v>0</v>
      </c>
      <c r="I17062" s="43">
        <f t="shared" si="11215"/>
        <v>0</v>
      </c>
      <c r="J17062" s="43">
        <f t="shared" si="11215"/>
        <v>0</v>
      </c>
      <c r="K17062" s="43">
        <f t="shared" ref="K17062:L17062" si="11217">SUM(K17063:K17076)</f>
        <v>0</v>
      </c>
      <c r="L17062" s="43">
        <f t="shared" si="11217"/>
        <v>0</v>
      </c>
      <c r="M17062" s="43">
        <f t="shared" si="11215"/>
        <v>0</v>
      </c>
      <c r="N17062" s="43">
        <f t="shared" si="11215"/>
        <v>0</v>
      </c>
      <c r="O17062" s="43">
        <f t="shared" si="11215"/>
        <v>0</v>
      </c>
      <c r="P17062" s="309"/>
    </row>
    <row r="17063" spans="1:16" s="3" customFormat="1" ht="15" hidden="1" customHeight="1">
      <c r="A17063" s="75"/>
      <c r="B17063" s="75"/>
      <c r="C17063" s="76"/>
      <c r="D17063" s="75" t="s">
        <v>306</v>
      </c>
      <c r="E17063" s="78"/>
      <c r="F17063" s="77">
        <f t="shared" ref="F17063:F17076" si="11218">I17063+O17063</f>
        <v>0</v>
      </c>
      <c r="G17063" s="77">
        <f t="shared" ref="G17063:G17076" si="11219">J17063+P17063</f>
        <v>0</v>
      </c>
      <c r="H17063" s="77">
        <f t="shared" ref="H17063:H17076" si="11220">M17063+Q17063</f>
        <v>0</v>
      </c>
      <c r="I17063" s="77">
        <f t="shared" ref="I17063:I17076" si="11221">SUM(J17063:N17063)</f>
        <v>0</v>
      </c>
      <c r="J17063" s="78"/>
      <c r="K17063" s="78"/>
      <c r="L17063" s="77"/>
      <c r="M17063" s="77"/>
      <c r="N17063" s="77"/>
      <c r="O17063" s="78"/>
      <c r="P17063" s="310"/>
    </row>
    <row r="17064" spans="1:16" s="3" customFormat="1" ht="15" hidden="1" customHeight="1">
      <c r="A17064" s="75"/>
      <c r="B17064" s="75"/>
      <c r="C17064" s="76"/>
      <c r="D17064" s="75" t="s">
        <v>307</v>
      </c>
      <c r="E17064" s="78"/>
      <c r="F17064" s="77">
        <f t="shared" si="11218"/>
        <v>0</v>
      </c>
      <c r="G17064" s="77">
        <f t="shared" si="11219"/>
        <v>0</v>
      </c>
      <c r="H17064" s="77">
        <f t="shared" si="11220"/>
        <v>0</v>
      </c>
      <c r="I17064" s="77">
        <f t="shared" si="11221"/>
        <v>0</v>
      </c>
      <c r="J17064" s="78"/>
      <c r="K17064" s="78"/>
      <c r="L17064" s="77"/>
      <c r="M17064" s="77"/>
      <c r="N17064" s="77"/>
      <c r="O17064" s="78"/>
      <c r="P17064" s="310"/>
    </row>
    <row r="17065" spans="1:16" s="3" customFormat="1" ht="15" hidden="1" customHeight="1">
      <c r="A17065" s="75"/>
      <c r="B17065" s="75"/>
      <c r="C17065" s="76"/>
      <c r="D17065" s="75" t="s">
        <v>308</v>
      </c>
      <c r="E17065" s="78"/>
      <c r="F17065" s="77">
        <f t="shared" si="11218"/>
        <v>0</v>
      </c>
      <c r="G17065" s="77">
        <f t="shared" si="11219"/>
        <v>0</v>
      </c>
      <c r="H17065" s="77">
        <f t="shared" si="11220"/>
        <v>0</v>
      </c>
      <c r="I17065" s="77">
        <f t="shared" si="11221"/>
        <v>0</v>
      </c>
      <c r="J17065" s="78"/>
      <c r="K17065" s="78"/>
      <c r="L17065" s="77"/>
      <c r="M17065" s="77"/>
      <c r="N17065" s="77"/>
      <c r="O17065" s="78"/>
      <c r="P17065" s="310"/>
    </row>
    <row r="17066" spans="1:16" s="3" customFormat="1" ht="15" hidden="1" customHeight="1">
      <c r="A17066" s="75"/>
      <c r="B17066" s="75"/>
      <c r="C17066" s="76"/>
      <c r="D17066" s="75" t="s">
        <v>309</v>
      </c>
      <c r="E17066" s="78"/>
      <c r="F17066" s="77">
        <f t="shared" si="11218"/>
        <v>0</v>
      </c>
      <c r="G17066" s="77">
        <f t="shared" si="11219"/>
        <v>0</v>
      </c>
      <c r="H17066" s="77">
        <f t="shared" si="11220"/>
        <v>0</v>
      </c>
      <c r="I17066" s="77">
        <f t="shared" si="11221"/>
        <v>0</v>
      </c>
      <c r="J17066" s="78"/>
      <c r="K17066" s="78"/>
      <c r="L17066" s="77"/>
      <c r="M17066" s="77"/>
      <c r="N17066" s="77"/>
      <c r="O17066" s="78"/>
      <c r="P17066" s="310"/>
    </row>
    <row r="17067" spans="1:16" s="3" customFormat="1" ht="15" hidden="1" customHeight="1">
      <c r="A17067" s="75"/>
      <c r="B17067" s="75"/>
      <c r="C17067" s="76"/>
      <c r="D17067" s="75" t="s">
        <v>310</v>
      </c>
      <c r="E17067" s="78"/>
      <c r="F17067" s="77">
        <f t="shared" si="11218"/>
        <v>0</v>
      </c>
      <c r="G17067" s="77">
        <f t="shared" si="11219"/>
        <v>0</v>
      </c>
      <c r="H17067" s="77">
        <f t="shared" si="11220"/>
        <v>0</v>
      </c>
      <c r="I17067" s="77">
        <f t="shared" si="11221"/>
        <v>0</v>
      </c>
      <c r="J17067" s="78"/>
      <c r="K17067" s="78"/>
      <c r="L17067" s="77"/>
      <c r="M17067" s="77"/>
      <c r="N17067" s="77"/>
      <c r="O17067" s="78"/>
      <c r="P17067" s="310"/>
    </row>
    <row r="17068" spans="1:16" s="3" customFormat="1" ht="15" hidden="1" customHeight="1">
      <c r="A17068" s="75"/>
      <c r="B17068" s="75"/>
      <c r="C17068" s="76"/>
      <c r="D17068" s="75" t="s">
        <v>311</v>
      </c>
      <c r="E17068" s="78"/>
      <c r="F17068" s="77">
        <f t="shared" si="11218"/>
        <v>0</v>
      </c>
      <c r="G17068" s="77">
        <f t="shared" si="11219"/>
        <v>0</v>
      </c>
      <c r="H17068" s="77">
        <f t="shared" si="11220"/>
        <v>0</v>
      </c>
      <c r="I17068" s="77">
        <f t="shared" si="11221"/>
        <v>0</v>
      </c>
      <c r="J17068" s="78"/>
      <c r="K17068" s="78"/>
      <c r="L17068" s="77"/>
      <c r="M17068" s="77"/>
      <c r="N17068" s="77"/>
      <c r="O17068" s="78"/>
      <c r="P17068" s="310"/>
    </row>
    <row r="17069" spans="1:16" s="3" customFormat="1" ht="15" hidden="1" customHeight="1">
      <c r="A17069" s="75"/>
      <c r="B17069" s="75"/>
      <c r="C17069" s="76"/>
      <c r="D17069" s="75" t="s">
        <v>312</v>
      </c>
      <c r="E17069" s="78"/>
      <c r="F17069" s="77">
        <f t="shared" si="11218"/>
        <v>0</v>
      </c>
      <c r="G17069" s="77">
        <f t="shared" si="11219"/>
        <v>0</v>
      </c>
      <c r="H17069" s="77">
        <f t="shared" si="11220"/>
        <v>0</v>
      </c>
      <c r="I17069" s="77">
        <f t="shared" si="11221"/>
        <v>0</v>
      </c>
      <c r="J17069" s="78"/>
      <c r="K17069" s="78"/>
      <c r="L17069" s="77"/>
      <c r="M17069" s="77"/>
      <c r="N17069" s="77"/>
      <c r="O17069" s="78"/>
      <c r="P17069" s="310"/>
    </row>
    <row r="17070" spans="1:16" s="3" customFormat="1" ht="15" hidden="1" customHeight="1">
      <c r="A17070" s="75"/>
      <c r="B17070" s="75"/>
      <c r="C17070" s="76"/>
      <c r="D17070" s="75" t="s">
        <v>313</v>
      </c>
      <c r="E17070" s="78"/>
      <c r="F17070" s="77">
        <f t="shared" si="11218"/>
        <v>0</v>
      </c>
      <c r="G17070" s="77">
        <f t="shared" si="11219"/>
        <v>0</v>
      </c>
      <c r="H17070" s="77">
        <f t="shared" si="11220"/>
        <v>0</v>
      </c>
      <c r="I17070" s="77">
        <f t="shared" si="11221"/>
        <v>0</v>
      </c>
      <c r="J17070" s="78"/>
      <c r="K17070" s="78"/>
      <c r="L17070" s="77"/>
      <c r="M17070" s="77"/>
      <c r="N17070" s="77"/>
      <c r="O17070" s="78"/>
      <c r="P17070" s="310"/>
    </row>
    <row r="17071" spans="1:16" s="3" customFormat="1" ht="15" hidden="1" customHeight="1">
      <c r="A17071" s="75"/>
      <c r="B17071" s="75"/>
      <c r="C17071" s="76"/>
      <c r="D17071" s="75" t="s">
        <v>314</v>
      </c>
      <c r="E17071" s="78"/>
      <c r="F17071" s="77">
        <f t="shared" si="11218"/>
        <v>0</v>
      </c>
      <c r="G17071" s="77">
        <f t="shared" si="11219"/>
        <v>0</v>
      </c>
      <c r="H17071" s="77">
        <f t="shared" si="11220"/>
        <v>0</v>
      </c>
      <c r="I17071" s="77">
        <f t="shared" si="11221"/>
        <v>0</v>
      </c>
      <c r="J17071" s="78"/>
      <c r="K17071" s="78"/>
      <c r="L17071" s="77"/>
      <c r="M17071" s="77"/>
      <c r="N17071" s="77"/>
      <c r="O17071" s="78"/>
      <c r="P17071" s="310"/>
    </row>
    <row r="17072" spans="1:16" s="3" customFormat="1" ht="15" hidden="1" customHeight="1">
      <c r="A17072" s="75"/>
      <c r="B17072" s="75"/>
      <c r="C17072" s="76"/>
      <c r="D17072" s="75" t="s">
        <v>315</v>
      </c>
      <c r="E17072" s="78"/>
      <c r="F17072" s="77">
        <f t="shared" si="11218"/>
        <v>0</v>
      </c>
      <c r="G17072" s="77">
        <f t="shared" si="11219"/>
        <v>0</v>
      </c>
      <c r="H17072" s="77">
        <f t="shared" si="11220"/>
        <v>0</v>
      </c>
      <c r="I17072" s="77">
        <f t="shared" si="11221"/>
        <v>0</v>
      </c>
      <c r="J17072" s="78"/>
      <c r="K17072" s="78"/>
      <c r="L17072" s="77"/>
      <c r="M17072" s="77"/>
      <c r="N17072" s="77"/>
      <c r="O17072" s="78"/>
      <c r="P17072" s="310"/>
    </row>
    <row r="17073" spans="1:16" s="3" customFormat="1" ht="15" hidden="1" customHeight="1">
      <c r="A17073" s="75"/>
      <c r="B17073" s="75"/>
      <c r="C17073" s="76"/>
      <c r="D17073" s="75" t="s">
        <v>316</v>
      </c>
      <c r="E17073" s="78"/>
      <c r="F17073" s="77">
        <f t="shared" si="11218"/>
        <v>0</v>
      </c>
      <c r="G17073" s="77">
        <f t="shared" si="11219"/>
        <v>0</v>
      </c>
      <c r="H17073" s="77">
        <f t="shared" si="11220"/>
        <v>0</v>
      </c>
      <c r="I17073" s="77">
        <f t="shared" si="11221"/>
        <v>0</v>
      </c>
      <c r="J17073" s="78"/>
      <c r="K17073" s="78"/>
      <c r="L17073" s="77"/>
      <c r="M17073" s="77"/>
      <c r="N17073" s="77"/>
      <c r="O17073" s="78"/>
      <c r="P17073" s="310"/>
    </row>
    <row r="17074" spans="1:16" s="3" customFormat="1" ht="15" hidden="1" customHeight="1">
      <c r="A17074" s="75"/>
      <c r="B17074" s="75"/>
      <c r="C17074" s="76"/>
      <c r="D17074" s="75" t="s">
        <v>317</v>
      </c>
      <c r="E17074" s="78"/>
      <c r="F17074" s="77">
        <f t="shared" si="11218"/>
        <v>0</v>
      </c>
      <c r="G17074" s="77">
        <f t="shared" si="11219"/>
        <v>0</v>
      </c>
      <c r="H17074" s="77">
        <f t="shared" si="11220"/>
        <v>0</v>
      </c>
      <c r="I17074" s="77">
        <f t="shared" si="11221"/>
        <v>0</v>
      </c>
      <c r="J17074" s="78"/>
      <c r="K17074" s="78"/>
      <c r="L17074" s="77"/>
      <c r="M17074" s="77"/>
      <c r="N17074" s="77"/>
      <c r="O17074" s="78"/>
      <c r="P17074" s="310"/>
    </row>
    <row r="17075" spans="1:16" s="3" customFormat="1" ht="15" hidden="1" customHeight="1">
      <c r="A17075" s="75"/>
      <c r="B17075" s="75"/>
      <c r="C17075" s="76"/>
      <c r="D17075" s="75" t="s">
        <v>318</v>
      </c>
      <c r="E17075" s="78"/>
      <c r="F17075" s="77">
        <f t="shared" si="11218"/>
        <v>0</v>
      </c>
      <c r="G17075" s="77">
        <f t="shared" si="11219"/>
        <v>0</v>
      </c>
      <c r="H17075" s="77">
        <f t="shared" si="11220"/>
        <v>0</v>
      </c>
      <c r="I17075" s="77">
        <f t="shared" si="11221"/>
        <v>0</v>
      </c>
      <c r="J17075" s="78"/>
      <c r="K17075" s="78"/>
      <c r="L17075" s="77"/>
      <c r="M17075" s="77"/>
      <c r="N17075" s="77"/>
      <c r="O17075" s="78"/>
      <c r="P17075" s="310"/>
    </row>
    <row r="17076" spans="1:16" s="3" customFormat="1" ht="15" hidden="1" customHeight="1">
      <c r="A17076" s="75"/>
      <c r="B17076" s="75"/>
      <c r="C17076" s="76"/>
      <c r="D17076" s="75" t="s">
        <v>319</v>
      </c>
      <c r="E17076" s="78"/>
      <c r="F17076" s="77">
        <f t="shared" si="11218"/>
        <v>0</v>
      </c>
      <c r="G17076" s="77">
        <f t="shared" si="11219"/>
        <v>0</v>
      </c>
      <c r="H17076" s="77">
        <f t="shared" si="11220"/>
        <v>0</v>
      </c>
      <c r="I17076" s="77">
        <f t="shared" si="11221"/>
        <v>0</v>
      </c>
      <c r="J17076" s="78"/>
      <c r="K17076" s="78"/>
      <c r="L17076" s="77"/>
      <c r="M17076" s="77"/>
      <c r="N17076" s="77"/>
      <c r="O17076" s="78"/>
      <c r="P17076" s="310"/>
    </row>
    <row r="17077" spans="1:16" s="72" customFormat="1" ht="15" hidden="1" customHeight="1">
      <c r="A17077" s="8"/>
      <c r="B17077" s="8"/>
      <c r="C17077" s="41">
        <v>8400</v>
      </c>
      <c r="D17077" s="8"/>
      <c r="E17077" s="43"/>
      <c r="F17077" s="40">
        <f t="shared" ref="F17077:O17077" si="11222">SUM(F17078:F17082)</f>
        <v>0</v>
      </c>
      <c r="G17077" s="40">
        <f t="shared" ref="G17077:H17077" si="11223">SUM(G17078:G17082)</f>
        <v>0</v>
      </c>
      <c r="H17077" s="40">
        <f t="shared" si="11223"/>
        <v>0</v>
      </c>
      <c r="I17077" s="40">
        <f t="shared" si="11222"/>
        <v>0</v>
      </c>
      <c r="J17077" s="40">
        <f t="shared" si="11222"/>
        <v>0</v>
      </c>
      <c r="K17077" s="40">
        <f t="shared" ref="K17077:L17077" si="11224">SUM(K17078:K17082)</f>
        <v>0</v>
      </c>
      <c r="L17077" s="40">
        <f t="shared" si="11224"/>
        <v>0</v>
      </c>
      <c r="M17077" s="40">
        <f t="shared" si="11222"/>
        <v>0</v>
      </c>
      <c r="N17077" s="40">
        <f t="shared" si="11222"/>
        <v>0</v>
      </c>
      <c r="O17077" s="40">
        <f t="shared" si="11222"/>
        <v>0</v>
      </c>
      <c r="P17077" s="309"/>
    </row>
    <row r="17078" spans="1:16" s="3" customFormat="1" ht="15" hidden="1" customHeight="1">
      <c r="A17078" s="75"/>
      <c r="B17078" s="75"/>
      <c r="C17078" s="76"/>
      <c r="D17078" s="75" t="s">
        <v>320</v>
      </c>
      <c r="E17078" s="78"/>
      <c r="F17078" s="77">
        <f t="shared" ref="F17078:F17082" si="11225">I17078+O17078</f>
        <v>0</v>
      </c>
      <c r="G17078" s="77">
        <f>J17078+P17078</f>
        <v>0</v>
      </c>
      <c r="H17078" s="77">
        <f>M17078+Q17078</f>
        <v>0</v>
      </c>
      <c r="I17078" s="77">
        <f>SUM(J17078:N17078)</f>
        <v>0</v>
      </c>
      <c r="J17078" s="78"/>
      <c r="K17078" s="78"/>
      <c r="L17078" s="77"/>
      <c r="M17078" s="77"/>
      <c r="N17078" s="77"/>
      <c r="O17078" s="78"/>
      <c r="P17078" s="310"/>
    </row>
    <row r="17079" spans="1:16" s="3" customFormat="1" ht="15" hidden="1" customHeight="1">
      <c r="A17079" s="75"/>
      <c r="B17079" s="75"/>
      <c r="C17079" s="76"/>
      <c r="D17079" s="75" t="s">
        <v>321</v>
      </c>
      <c r="E17079" s="78"/>
      <c r="F17079" s="77">
        <f t="shared" si="11225"/>
        <v>0</v>
      </c>
      <c r="G17079" s="77">
        <f>J17079+P17079</f>
        <v>0</v>
      </c>
      <c r="H17079" s="77">
        <f>M17079+Q17079</f>
        <v>0</v>
      </c>
      <c r="I17079" s="77">
        <f>SUM(J17079:N17079)</f>
        <v>0</v>
      </c>
      <c r="J17079" s="78"/>
      <c r="K17079" s="78"/>
      <c r="L17079" s="77"/>
      <c r="M17079" s="77"/>
      <c r="N17079" s="77"/>
      <c r="O17079" s="78"/>
      <c r="P17079" s="310"/>
    </row>
    <row r="17080" spans="1:16" s="3" customFormat="1" ht="15" hidden="1" customHeight="1">
      <c r="A17080" s="75"/>
      <c r="B17080" s="75"/>
      <c r="C17080" s="76"/>
      <c r="D17080" s="75" t="s">
        <v>322</v>
      </c>
      <c r="E17080" s="78"/>
      <c r="F17080" s="77">
        <f t="shared" si="11225"/>
        <v>0</v>
      </c>
      <c r="G17080" s="77">
        <f>J17080+P17080</f>
        <v>0</v>
      </c>
      <c r="H17080" s="77">
        <f>M17080+Q17080</f>
        <v>0</v>
      </c>
      <c r="I17080" s="77">
        <f>SUM(J17080:N17080)</f>
        <v>0</v>
      </c>
      <c r="J17080" s="78"/>
      <c r="K17080" s="78"/>
      <c r="L17080" s="77"/>
      <c r="M17080" s="77"/>
      <c r="N17080" s="77"/>
      <c r="O17080" s="78"/>
      <c r="P17080" s="310"/>
    </row>
    <row r="17081" spans="1:16" s="3" customFormat="1" ht="15" hidden="1" customHeight="1">
      <c r="A17081" s="75"/>
      <c r="B17081" s="75"/>
      <c r="C17081" s="76"/>
      <c r="D17081" s="75" t="s">
        <v>323</v>
      </c>
      <c r="E17081" s="78"/>
      <c r="F17081" s="77">
        <f t="shared" si="11225"/>
        <v>0</v>
      </c>
      <c r="G17081" s="77">
        <f>J17081+P17081</f>
        <v>0</v>
      </c>
      <c r="H17081" s="77">
        <f>M17081+Q17081</f>
        <v>0</v>
      </c>
      <c r="I17081" s="77">
        <f>SUM(J17081:N17081)</f>
        <v>0</v>
      </c>
      <c r="J17081" s="78"/>
      <c r="K17081" s="78"/>
      <c r="L17081" s="77"/>
      <c r="M17081" s="77"/>
      <c r="N17081" s="77"/>
      <c r="O17081" s="78"/>
      <c r="P17081" s="310"/>
    </row>
    <row r="17082" spans="1:16" s="3" customFormat="1" ht="15" hidden="1" customHeight="1">
      <c r="A17082" s="75"/>
      <c r="B17082" s="75"/>
      <c r="C17082" s="76"/>
      <c r="D17082" s="75" t="s">
        <v>324</v>
      </c>
      <c r="E17082" s="78"/>
      <c r="F17082" s="77">
        <f t="shared" si="11225"/>
        <v>0</v>
      </c>
      <c r="G17082" s="77">
        <f>J17082+P17082</f>
        <v>0</v>
      </c>
      <c r="H17082" s="77">
        <f>M17082+Q17082</f>
        <v>0</v>
      </c>
      <c r="I17082" s="77">
        <f>SUM(J17082:N17082)</f>
        <v>0</v>
      </c>
      <c r="J17082" s="78"/>
      <c r="K17082" s="78"/>
      <c r="L17082" s="77"/>
      <c r="M17082" s="77"/>
      <c r="N17082" s="77"/>
      <c r="O17082" s="78"/>
      <c r="P17082" s="310"/>
    </row>
    <row r="17083" spans="1:16" s="72" customFormat="1" ht="15" hidden="1" customHeight="1">
      <c r="A17083" s="8"/>
      <c r="B17083" s="8"/>
      <c r="C17083" s="41">
        <v>8450</v>
      </c>
      <c r="D17083" s="8"/>
      <c r="E17083" s="43"/>
      <c r="F17083" s="43">
        <f t="shared" ref="F17083:O17083" si="11226">SUM(F17084:F17088)</f>
        <v>0</v>
      </c>
      <c r="G17083" s="43">
        <f t="shared" ref="G17083:H17083" si="11227">SUM(G17084:G17088)</f>
        <v>0</v>
      </c>
      <c r="H17083" s="43">
        <f t="shared" si="11227"/>
        <v>0</v>
      </c>
      <c r="I17083" s="43">
        <f t="shared" si="11226"/>
        <v>0</v>
      </c>
      <c r="J17083" s="43">
        <f t="shared" si="11226"/>
        <v>0</v>
      </c>
      <c r="K17083" s="43">
        <f t="shared" ref="K17083:L17083" si="11228">SUM(K17084:K17088)</f>
        <v>0</v>
      </c>
      <c r="L17083" s="43">
        <f t="shared" si="11228"/>
        <v>0</v>
      </c>
      <c r="M17083" s="43">
        <f t="shared" si="11226"/>
        <v>0</v>
      </c>
      <c r="N17083" s="43">
        <f t="shared" si="11226"/>
        <v>0</v>
      </c>
      <c r="O17083" s="43">
        <f t="shared" si="11226"/>
        <v>0</v>
      </c>
      <c r="P17083" s="309"/>
    </row>
    <row r="17084" spans="1:16" s="3" customFormat="1" ht="15" hidden="1" customHeight="1">
      <c r="A17084" s="75"/>
      <c r="B17084" s="75"/>
      <c r="C17084" s="76"/>
      <c r="D17084" s="75" t="s">
        <v>325</v>
      </c>
      <c r="E17084" s="78"/>
      <c r="F17084" s="77">
        <f t="shared" ref="F17084:F17088" si="11229">I17084+O17084</f>
        <v>0</v>
      </c>
      <c r="G17084" s="77">
        <f>J17084+P17084</f>
        <v>0</v>
      </c>
      <c r="H17084" s="77">
        <f>M17084+Q17084</f>
        <v>0</v>
      </c>
      <c r="I17084" s="77">
        <f>SUM(J17084:N17084)</f>
        <v>0</v>
      </c>
      <c r="J17084" s="78"/>
      <c r="K17084" s="78"/>
      <c r="L17084" s="77"/>
      <c r="M17084" s="77"/>
      <c r="N17084" s="77"/>
      <c r="O17084" s="78"/>
      <c r="P17084" s="310"/>
    </row>
    <row r="17085" spans="1:16" s="3" customFormat="1" ht="15" hidden="1" customHeight="1">
      <c r="A17085" s="75"/>
      <c r="B17085" s="75"/>
      <c r="C17085" s="76"/>
      <c r="D17085" s="75" t="s">
        <v>326</v>
      </c>
      <c r="E17085" s="78"/>
      <c r="F17085" s="77">
        <f t="shared" si="11229"/>
        <v>0</v>
      </c>
      <c r="G17085" s="77">
        <f>J17085+P17085</f>
        <v>0</v>
      </c>
      <c r="H17085" s="77">
        <f>M17085+Q17085</f>
        <v>0</v>
      </c>
      <c r="I17085" s="77">
        <f>SUM(J17085:N17085)</f>
        <v>0</v>
      </c>
      <c r="J17085" s="78"/>
      <c r="K17085" s="78"/>
      <c r="L17085" s="77"/>
      <c r="M17085" s="77"/>
      <c r="N17085" s="77"/>
      <c r="O17085" s="78"/>
      <c r="P17085" s="310"/>
    </row>
    <row r="17086" spans="1:16" s="3" customFormat="1" ht="15" hidden="1" customHeight="1">
      <c r="A17086" s="75"/>
      <c r="B17086" s="75"/>
      <c r="C17086" s="76"/>
      <c r="D17086" s="75" t="s">
        <v>327</v>
      </c>
      <c r="E17086" s="78"/>
      <c r="F17086" s="77">
        <f t="shared" si="11229"/>
        <v>0</v>
      </c>
      <c r="G17086" s="77">
        <f>J17086+P17086</f>
        <v>0</v>
      </c>
      <c r="H17086" s="77">
        <f>M17086+Q17086</f>
        <v>0</v>
      </c>
      <c r="I17086" s="77">
        <f>SUM(J17086:N17086)</f>
        <v>0</v>
      </c>
      <c r="J17086" s="78"/>
      <c r="K17086" s="78"/>
      <c r="L17086" s="77"/>
      <c r="M17086" s="77"/>
      <c r="N17086" s="77"/>
      <c r="O17086" s="78"/>
      <c r="P17086" s="310"/>
    </row>
    <row r="17087" spans="1:16" s="3" customFormat="1" ht="15" hidden="1" customHeight="1">
      <c r="A17087" s="75"/>
      <c r="B17087" s="75"/>
      <c r="C17087" s="76"/>
      <c r="D17087" s="75" t="s">
        <v>328</v>
      </c>
      <c r="E17087" s="78"/>
      <c r="F17087" s="77">
        <f t="shared" si="11229"/>
        <v>0</v>
      </c>
      <c r="G17087" s="77">
        <f>J17087+P17087</f>
        <v>0</v>
      </c>
      <c r="H17087" s="77">
        <f>M17087+Q17087</f>
        <v>0</v>
      </c>
      <c r="I17087" s="77">
        <f>SUM(J17087:N17087)</f>
        <v>0</v>
      </c>
      <c r="J17087" s="78"/>
      <c r="K17087" s="78"/>
      <c r="L17087" s="77"/>
      <c r="M17087" s="77"/>
      <c r="N17087" s="77"/>
      <c r="O17087" s="78"/>
      <c r="P17087" s="310"/>
    </row>
    <row r="17088" spans="1:16" s="3" customFormat="1" ht="15" hidden="1" customHeight="1">
      <c r="A17088" s="75"/>
      <c r="B17088" s="75"/>
      <c r="C17088" s="76"/>
      <c r="D17088" s="75" t="s">
        <v>329</v>
      </c>
      <c r="E17088" s="78"/>
      <c r="F17088" s="77">
        <f t="shared" si="11229"/>
        <v>0</v>
      </c>
      <c r="G17088" s="77">
        <f>J17088+P17088</f>
        <v>0</v>
      </c>
      <c r="H17088" s="77">
        <f>M17088+Q17088</f>
        <v>0</v>
      </c>
      <c r="I17088" s="77">
        <f>SUM(J17088:N17088)</f>
        <v>0</v>
      </c>
      <c r="J17088" s="78"/>
      <c r="K17088" s="78"/>
      <c r="L17088" s="77"/>
      <c r="M17088" s="77"/>
      <c r="N17088" s="77"/>
      <c r="O17088" s="78"/>
      <c r="P17088" s="310"/>
    </row>
    <row r="17089" spans="1:16" s="72" customFormat="1" ht="15" hidden="1" customHeight="1">
      <c r="A17089" s="8"/>
      <c r="B17089" s="8"/>
      <c r="C17089" s="41">
        <v>8500</v>
      </c>
      <c r="D17089" s="8"/>
      <c r="E17089" s="43"/>
      <c r="F17089" s="40">
        <f t="shared" ref="F17089:O17089" si="11230">SUM(F17090:F17094)</f>
        <v>0</v>
      </c>
      <c r="G17089" s="40">
        <f t="shared" ref="G17089:H17089" si="11231">SUM(G17090:G17094)</f>
        <v>0</v>
      </c>
      <c r="H17089" s="40">
        <f t="shared" si="11231"/>
        <v>0</v>
      </c>
      <c r="I17089" s="40">
        <f t="shared" si="11230"/>
        <v>0</v>
      </c>
      <c r="J17089" s="40">
        <f t="shared" si="11230"/>
        <v>0</v>
      </c>
      <c r="K17089" s="40">
        <f t="shared" ref="K17089:L17089" si="11232">SUM(K17090:K17094)</f>
        <v>0</v>
      </c>
      <c r="L17089" s="40">
        <f t="shared" si="11232"/>
        <v>0</v>
      </c>
      <c r="M17089" s="40">
        <f t="shared" si="11230"/>
        <v>0</v>
      </c>
      <c r="N17089" s="40">
        <f t="shared" si="11230"/>
        <v>0</v>
      </c>
      <c r="O17089" s="40">
        <f t="shared" si="11230"/>
        <v>0</v>
      </c>
      <c r="P17089" s="309"/>
    </row>
    <row r="17090" spans="1:16" s="3" customFormat="1" ht="15" hidden="1" customHeight="1">
      <c r="A17090" s="75"/>
      <c r="B17090" s="75"/>
      <c r="C17090" s="76"/>
      <c r="D17090" s="75" t="s">
        <v>330</v>
      </c>
      <c r="E17090" s="78"/>
      <c r="F17090" s="77">
        <f t="shared" ref="F17090:F17094" si="11233">I17090+O17090</f>
        <v>0</v>
      </c>
      <c r="G17090" s="77">
        <f>J17090+P17090</f>
        <v>0</v>
      </c>
      <c r="H17090" s="77">
        <f>M17090+Q17090</f>
        <v>0</v>
      </c>
      <c r="I17090" s="77">
        <f>SUM(J17090:N17090)</f>
        <v>0</v>
      </c>
      <c r="J17090" s="78"/>
      <c r="K17090" s="78"/>
      <c r="L17090" s="77"/>
      <c r="M17090" s="77"/>
      <c r="N17090" s="77"/>
      <c r="O17090" s="78"/>
      <c r="P17090" s="310"/>
    </row>
    <row r="17091" spans="1:16" s="3" customFormat="1" ht="15" hidden="1" customHeight="1">
      <c r="A17091" s="75"/>
      <c r="B17091" s="75"/>
      <c r="C17091" s="76"/>
      <c r="D17091" s="75" t="s">
        <v>331</v>
      </c>
      <c r="E17091" s="78"/>
      <c r="F17091" s="77">
        <f t="shared" si="11233"/>
        <v>0</v>
      </c>
      <c r="G17091" s="77">
        <f>J17091+P17091</f>
        <v>0</v>
      </c>
      <c r="H17091" s="77">
        <f>M17091+Q17091</f>
        <v>0</v>
      </c>
      <c r="I17091" s="77">
        <f>SUM(J17091:N17091)</f>
        <v>0</v>
      </c>
      <c r="J17091" s="78"/>
      <c r="K17091" s="78"/>
      <c r="L17091" s="77"/>
      <c r="M17091" s="77"/>
      <c r="N17091" s="77"/>
      <c r="O17091" s="78"/>
      <c r="P17091" s="310"/>
    </row>
    <row r="17092" spans="1:16" s="3" customFormat="1" ht="15" hidden="1" customHeight="1">
      <c r="A17092" s="75"/>
      <c r="B17092" s="75"/>
      <c r="C17092" s="76"/>
      <c r="D17092" s="75" t="s">
        <v>332</v>
      </c>
      <c r="E17092" s="78"/>
      <c r="F17092" s="77">
        <f t="shared" si="11233"/>
        <v>0</v>
      </c>
      <c r="G17092" s="77">
        <f>J17092+P17092</f>
        <v>0</v>
      </c>
      <c r="H17092" s="77">
        <f>M17092+Q17092</f>
        <v>0</v>
      </c>
      <c r="I17092" s="77">
        <f>SUM(J17092:N17092)</f>
        <v>0</v>
      </c>
      <c r="J17092" s="78"/>
      <c r="K17092" s="78"/>
      <c r="L17092" s="77"/>
      <c r="M17092" s="77"/>
      <c r="N17092" s="77"/>
      <c r="O17092" s="78"/>
      <c r="P17092" s="310"/>
    </row>
    <row r="17093" spans="1:16" s="3" customFormat="1" ht="15" hidden="1" customHeight="1">
      <c r="A17093" s="75"/>
      <c r="B17093" s="75"/>
      <c r="C17093" s="76"/>
      <c r="D17093" s="75" t="s">
        <v>333</v>
      </c>
      <c r="E17093" s="78"/>
      <c r="F17093" s="77">
        <f t="shared" si="11233"/>
        <v>0</v>
      </c>
      <c r="G17093" s="77">
        <f>J17093+P17093</f>
        <v>0</v>
      </c>
      <c r="H17093" s="77">
        <f>M17093+Q17093</f>
        <v>0</v>
      </c>
      <c r="I17093" s="77">
        <f>SUM(J17093:N17093)</f>
        <v>0</v>
      </c>
      <c r="J17093" s="78"/>
      <c r="K17093" s="78"/>
      <c r="L17093" s="77"/>
      <c r="M17093" s="77"/>
      <c r="N17093" s="77"/>
      <c r="O17093" s="78"/>
      <c r="P17093" s="310"/>
    </row>
    <row r="17094" spans="1:16" s="3" customFormat="1" ht="15" hidden="1" customHeight="1">
      <c r="A17094" s="75"/>
      <c r="B17094" s="75"/>
      <c r="C17094" s="76"/>
      <c r="D17094" s="75" t="s">
        <v>334</v>
      </c>
      <c r="E17094" s="78"/>
      <c r="F17094" s="77">
        <f t="shared" si="11233"/>
        <v>0</v>
      </c>
      <c r="G17094" s="77">
        <f>J17094+P17094</f>
        <v>0</v>
      </c>
      <c r="H17094" s="77">
        <f>M17094+Q17094</f>
        <v>0</v>
      </c>
      <c r="I17094" s="77">
        <f>SUM(J17094:N17094)</f>
        <v>0</v>
      </c>
      <c r="J17094" s="78"/>
      <c r="K17094" s="78"/>
      <c r="L17094" s="77"/>
      <c r="M17094" s="77"/>
      <c r="N17094" s="77"/>
      <c r="O17094" s="78"/>
      <c r="P17094" s="310"/>
    </row>
    <row r="17095" spans="1:16" s="72" customFormat="1" ht="15" hidden="1" customHeight="1">
      <c r="A17095" s="8"/>
      <c r="B17095" s="8"/>
      <c r="C17095" s="41">
        <v>8550</v>
      </c>
      <c r="D17095" s="8"/>
      <c r="E17095" s="43"/>
      <c r="F17095" s="43">
        <f t="shared" ref="F17095:O17095" si="11234">SUM(F17096:F17104)</f>
        <v>0</v>
      </c>
      <c r="G17095" s="43">
        <f t="shared" ref="G17095:H17095" si="11235">SUM(G17096:G17104)</f>
        <v>0</v>
      </c>
      <c r="H17095" s="43">
        <f t="shared" si="11235"/>
        <v>0</v>
      </c>
      <c r="I17095" s="43">
        <f t="shared" si="11234"/>
        <v>0</v>
      </c>
      <c r="J17095" s="43">
        <f t="shared" si="11234"/>
        <v>0</v>
      </c>
      <c r="K17095" s="43">
        <f t="shared" ref="K17095:L17095" si="11236">SUM(K17096:K17104)</f>
        <v>0</v>
      </c>
      <c r="L17095" s="43">
        <f t="shared" si="11236"/>
        <v>0</v>
      </c>
      <c r="M17095" s="43">
        <f t="shared" si="11234"/>
        <v>0</v>
      </c>
      <c r="N17095" s="43">
        <f t="shared" si="11234"/>
        <v>0</v>
      </c>
      <c r="O17095" s="43">
        <f t="shared" si="11234"/>
        <v>0</v>
      </c>
      <c r="P17095" s="309"/>
    </row>
    <row r="17096" spans="1:16" s="3" customFormat="1" ht="15" hidden="1" customHeight="1">
      <c r="A17096" s="75"/>
      <c r="B17096" s="75"/>
      <c r="C17096" s="76"/>
      <c r="D17096" s="75" t="s">
        <v>335</v>
      </c>
      <c r="E17096" s="78"/>
      <c r="F17096" s="77">
        <f t="shared" ref="F17096:F17104" si="11237">I17096+O17096</f>
        <v>0</v>
      </c>
      <c r="G17096" s="77">
        <f t="shared" ref="G17096:G17104" si="11238">J17096+P17096</f>
        <v>0</v>
      </c>
      <c r="H17096" s="77">
        <f t="shared" ref="H17096:H17104" si="11239">M17096+Q17096</f>
        <v>0</v>
      </c>
      <c r="I17096" s="77">
        <f t="shared" ref="I17096:I17104" si="11240">SUM(J17096:N17096)</f>
        <v>0</v>
      </c>
      <c r="J17096" s="78"/>
      <c r="K17096" s="78"/>
      <c r="L17096" s="77"/>
      <c r="M17096" s="77"/>
      <c r="N17096" s="77"/>
      <c r="O17096" s="78"/>
      <c r="P17096" s="310"/>
    </row>
    <row r="17097" spans="1:16" s="3" customFormat="1" ht="15" hidden="1" customHeight="1">
      <c r="A17097" s="75"/>
      <c r="B17097" s="75"/>
      <c r="C17097" s="76"/>
      <c r="D17097" s="75" t="s">
        <v>336</v>
      </c>
      <c r="E17097" s="78"/>
      <c r="F17097" s="77">
        <f t="shared" si="11237"/>
        <v>0</v>
      </c>
      <c r="G17097" s="77">
        <f t="shared" si="11238"/>
        <v>0</v>
      </c>
      <c r="H17097" s="77">
        <f t="shared" si="11239"/>
        <v>0</v>
      </c>
      <c r="I17097" s="77">
        <f t="shared" si="11240"/>
        <v>0</v>
      </c>
      <c r="J17097" s="78"/>
      <c r="K17097" s="78"/>
      <c r="L17097" s="77"/>
      <c r="M17097" s="77"/>
      <c r="N17097" s="77"/>
      <c r="O17097" s="78"/>
      <c r="P17097" s="310"/>
    </row>
    <row r="17098" spans="1:16" s="3" customFormat="1" ht="15" hidden="1" customHeight="1">
      <c r="A17098" s="75"/>
      <c r="B17098" s="75"/>
      <c r="C17098" s="76"/>
      <c r="D17098" s="75" t="s">
        <v>337</v>
      </c>
      <c r="E17098" s="78"/>
      <c r="F17098" s="77">
        <f t="shared" si="11237"/>
        <v>0</v>
      </c>
      <c r="G17098" s="77">
        <f t="shared" si="11238"/>
        <v>0</v>
      </c>
      <c r="H17098" s="77">
        <f t="shared" si="11239"/>
        <v>0</v>
      </c>
      <c r="I17098" s="77">
        <f t="shared" si="11240"/>
        <v>0</v>
      </c>
      <c r="J17098" s="78"/>
      <c r="K17098" s="78"/>
      <c r="L17098" s="77"/>
      <c r="M17098" s="77"/>
      <c r="N17098" s="77"/>
      <c r="O17098" s="78"/>
      <c r="P17098" s="310"/>
    </row>
    <row r="17099" spans="1:16" s="3" customFormat="1" ht="15" hidden="1" customHeight="1">
      <c r="A17099" s="75"/>
      <c r="B17099" s="75"/>
      <c r="C17099" s="76"/>
      <c r="D17099" s="75" t="s">
        <v>338</v>
      </c>
      <c r="E17099" s="78"/>
      <c r="F17099" s="77">
        <f t="shared" si="11237"/>
        <v>0</v>
      </c>
      <c r="G17099" s="77">
        <f t="shared" si="11238"/>
        <v>0</v>
      </c>
      <c r="H17099" s="77">
        <f t="shared" si="11239"/>
        <v>0</v>
      </c>
      <c r="I17099" s="77">
        <f t="shared" si="11240"/>
        <v>0</v>
      </c>
      <c r="J17099" s="78"/>
      <c r="K17099" s="78"/>
      <c r="L17099" s="77"/>
      <c r="M17099" s="77"/>
      <c r="N17099" s="77"/>
      <c r="O17099" s="78"/>
      <c r="P17099" s="310"/>
    </row>
    <row r="17100" spans="1:16" s="3" customFormat="1" ht="15" hidden="1" customHeight="1">
      <c r="A17100" s="75"/>
      <c r="B17100" s="75"/>
      <c r="C17100" s="76"/>
      <c r="D17100" s="75" t="s">
        <v>339</v>
      </c>
      <c r="E17100" s="78"/>
      <c r="F17100" s="77">
        <f t="shared" si="11237"/>
        <v>0</v>
      </c>
      <c r="G17100" s="77">
        <f t="shared" si="11238"/>
        <v>0</v>
      </c>
      <c r="H17100" s="77">
        <f t="shared" si="11239"/>
        <v>0</v>
      </c>
      <c r="I17100" s="77">
        <f t="shared" si="11240"/>
        <v>0</v>
      </c>
      <c r="J17100" s="78"/>
      <c r="K17100" s="78"/>
      <c r="L17100" s="77"/>
      <c r="M17100" s="77"/>
      <c r="N17100" s="77"/>
      <c r="O17100" s="78"/>
      <c r="P17100" s="310"/>
    </row>
    <row r="17101" spans="1:16" s="3" customFormat="1" ht="15" hidden="1" customHeight="1">
      <c r="A17101" s="75"/>
      <c r="B17101" s="75"/>
      <c r="C17101" s="76"/>
      <c r="D17101" s="75" t="s">
        <v>340</v>
      </c>
      <c r="E17101" s="78"/>
      <c r="F17101" s="77">
        <f t="shared" si="11237"/>
        <v>0</v>
      </c>
      <c r="G17101" s="77">
        <f t="shared" si="11238"/>
        <v>0</v>
      </c>
      <c r="H17101" s="77">
        <f t="shared" si="11239"/>
        <v>0</v>
      </c>
      <c r="I17101" s="77">
        <f t="shared" si="11240"/>
        <v>0</v>
      </c>
      <c r="J17101" s="78"/>
      <c r="K17101" s="78"/>
      <c r="L17101" s="77"/>
      <c r="M17101" s="77"/>
      <c r="N17101" s="77"/>
      <c r="O17101" s="78"/>
      <c r="P17101" s="310"/>
    </row>
    <row r="17102" spans="1:16" s="3" customFormat="1" ht="15" hidden="1" customHeight="1">
      <c r="A17102" s="75"/>
      <c r="B17102" s="75"/>
      <c r="C17102" s="76"/>
      <c r="D17102" s="75" t="s">
        <v>341</v>
      </c>
      <c r="E17102" s="78"/>
      <c r="F17102" s="77">
        <f t="shared" si="11237"/>
        <v>0</v>
      </c>
      <c r="G17102" s="77">
        <f t="shared" si="11238"/>
        <v>0</v>
      </c>
      <c r="H17102" s="77">
        <f t="shared" si="11239"/>
        <v>0</v>
      </c>
      <c r="I17102" s="77">
        <f t="shared" si="11240"/>
        <v>0</v>
      </c>
      <c r="J17102" s="78"/>
      <c r="K17102" s="78"/>
      <c r="L17102" s="77"/>
      <c r="M17102" s="77"/>
      <c r="N17102" s="77"/>
      <c r="O17102" s="78"/>
      <c r="P17102" s="310"/>
    </row>
    <row r="17103" spans="1:16" s="3" customFormat="1" ht="15" hidden="1" customHeight="1">
      <c r="A17103" s="75"/>
      <c r="B17103" s="75"/>
      <c r="C17103" s="76"/>
      <c r="D17103" s="75" t="s">
        <v>342</v>
      </c>
      <c r="E17103" s="78"/>
      <c r="F17103" s="77">
        <f t="shared" si="11237"/>
        <v>0</v>
      </c>
      <c r="G17103" s="77">
        <f t="shared" si="11238"/>
        <v>0</v>
      </c>
      <c r="H17103" s="77">
        <f t="shared" si="11239"/>
        <v>0</v>
      </c>
      <c r="I17103" s="77">
        <f t="shared" si="11240"/>
        <v>0</v>
      </c>
      <c r="J17103" s="78"/>
      <c r="K17103" s="78"/>
      <c r="L17103" s="77"/>
      <c r="M17103" s="77"/>
      <c r="N17103" s="77"/>
      <c r="O17103" s="78"/>
      <c r="P17103" s="310"/>
    </row>
    <row r="17104" spans="1:16" s="3" customFormat="1" ht="15" hidden="1" customHeight="1">
      <c r="A17104" s="75"/>
      <c r="B17104" s="75"/>
      <c r="C17104" s="76"/>
      <c r="D17104" s="75" t="s">
        <v>343</v>
      </c>
      <c r="E17104" s="78"/>
      <c r="F17104" s="77">
        <f t="shared" si="11237"/>
        <v>0</v>
      </c>
      <c r="G17104" s="77">
        <f t="shared" si="11238"/>
        <v>0</v>
      </c>
      <c r="H17104" s="77">
        <f t="shared" si="11239"/>
        <v>0</v>
      </c>
      <c r="I17104" s="77">
        <f t="shared" si="11240"/>
        <v>0</v>
      </c>
      <c r="J17104" s="78"/>
      <c r="K17104" s="78"/>
      <c r="L17104" s="77"/>
      <c r="M17104" s="77"/>
      <c r="N17104" s="77"/>
      <c r="O17104" s="78"/>
      <c r="P17104" s="310"/>
    </row>
    <row r="17105" spans="1:16" s="72" customFormat="1" ht="15" hidden="1" customHeight="1">
      <c r="A17105" s="8"/>
      <c r="B17105" s="8"/>
      <c r="C17105" s="41">
        <v>8750</v>
      </c>
      <c r="D17105" s="8"/>
      <c r="E17105" s="43"/>
      <c r="F17105" s="40">
        <f t="shared" ref="F17105:O17105" si="11241">SUM(F17106:F17110)</f>
        <v>0</v>
      </c>
      <c r="G17105" s="40">
        <f t="shared" ref="G17105:H17105" si="11242">SUM(G17106:G17110)</f>
        <v>0</v>
      </c>
      <c r="H17105" s="40">
        <f t="shared" si="11242"/>
        <v>0</v>
      </c>
      <c r="I17105" s="40">
        <f t="shared" si="11241"/>
        <v>0</v>
      </c>
      <c r="J17105" s="40">
        <f t="shared" si="11241"/>
        <v>0</v>
      </c>
      <c r="K17105" s="40">
        <f t="shared" ref="K17105:L17105" si="11243">SUM(K17106:K17110)</f>
        <v>0</v>
      </c>
      <c r="L17105" s="40">
        <f t="shared" si="11243"/>
        <v>0</v>
      </c>
      <c r="M17105" s="40">
        <f t="shared" si="11241"/>
        <v>0</v>
      </c>
      <c r="N17105" s="40">
        <f t="shared" si="11241"/>
        <v>0</v>
      </c>
      <c r="O17105" s="40">
        <f t="shared" si="11241"/>
        <v>0</v>
      </c>
      <c r="P17105" s="309"/>
    </row>
    <row r="17106" spans="1:16" s="3" customFormat="1" ht="15" hidden="1" customHeight="1">
      <c r="A17106" s="75"/>
      <c r="B17106" s="75"/>
      <c r="C17106" s="76"/>
      <c r="D17106" s="75" t="s">
        <v>344</v>
      </c>
      <c r="E17106" s="78"/>
      <c r="F17106" s="77">
        <f t="shared" ref="F17106:F17110" si="11244">I17106+O17106</f>
        <v>0</v>
      </c>
      <c r="G17106" s="77">
        <f>J17106+P17106</f>
        <v>0</v>
      </c>
      <c r="H17106" s="77">
        <f>M17106+Q17106</f>
        <v>0</v>
      </c>
      <c r="I17106" s="77">
        <f>SUM(J17106:N17106)</f>
        <v>0</v>
      </c>
      <c r="J17106" s="78"/>
      <c r="K17106" s="78"/>
      <c r="L17106" s="77"/>
      <c r="M17106" s="77"/>
      <c r="N17106" s="77"/>
      <c r="O17106" s="78"/>
      <c r="P17106" s="310"/>
    </row>
    <row r="17107" spans="1:16" s="3" customFormat="1" ht="15" hidden="1" customHeight="1">
      <c r="A17107" s="75"/>
      <c r="B17107" s="75"/>
      <c r="C17107" s="76"/>
      <c r="D17107" s="75" t="s">
        <v>345</v>
      </c>
      <c r="E17107" s="78"/>
      <c r="F17107" s="77">
        <f t="shared" si="11244"/>
        <v>0</v>
      </c>
      <c r="G17107" s="77">
        <f>J17107+P17107</f>
        <v>0</v>
      </c>
      <c r="H17107" s="77">
        <f>M17107+Q17107</f>
        <v>0</v>
      </c>
      <c r="I17107" s="77">
        <f>SUM(J17107:N17107)</f>
        <v>0</v>
      </c>
      <c r="J17107" s="78"/>
      <c r="K17107" s="78"/>
      <c r="L17107" s="77"/>
      <c r="M17107" s="77"/>
      <c r="N17107" s="77"/>
      <c r="O17107" s="78"/>
      <c r="P17107" s="310"/>
    </row>
    <row r="17108" spans="1:16" s="3" customFormat="1" ht="15" hidden="1" customHeight="1">
      <c r="A17108" s="75"/>
      <c r="B17108" s="75"/>
      <c r="C17108" s="76"/>
      <c r="D17108" s="75" t="s">
        <v>346</v>
      </c>
      <c r="E17108" s="78"/>
      <c r="F17108" s="77">
        <f t="shared" si="11244"/>
        <v>0</v>
      </c>
      <c r="G17108" s="77">
        <f>J17108+P17108</f>
        <v>0</v>
      </c>
      <c r="H17108" s="77">
        <f>M17108+Q17108</f>
        <v>0</v>
      </c>
      <c r="I17108" s="77">
        <f>SUM(J17108:N17108)</f>
        <v>0</v>
      </c>
      <c r="J17108" s="78"/>
      <c r="K17108" s="78"/>
      <c r="L17108" s="77"/>
      <c r="M17108" s="77"/>
      <c r="N17108" s="77"/>
      <c r="O17108" s="78"/>
      <c r="P17108" s="310"/>
    </row>
    <row r="17109" spans="1:16" s="3" customFormat="1" ht="15" hidden="1" customHeight="1">
      <c r="A17109" s="75"/>
      <c r="B17109" s="75"/>
      <c r="C17109" s="76"/>
      <c r="D17109" s="75" t="s">
        <v>347</v>
      </c>
      <c r="E17109" s="78"/>
      <c r="F17109" s="77">
        <f t="shared" si="11244"/>
        <v>0</v>
      </c>
      <c r="G17109" s="77">
        <f>J17109+P17109</f>
        <v>0</v>
      </c>
      <c r="H17109" s="77">
        <f>M17109+Q17109</f>
        <v>0</v>
      </c>
      <c r="I17109" s="77">
        <f>SUM(J17109:N17109)</f>
        <v>0</v>
      </c>
      <c r="J17109" s="78"/>
      <c r="K17109" s="78"/>
      <c r="L17109" s="77"/>
      <c r="M17109" s="77"/>
      <c r="N17109" s="77"/>
      <c r="O17109" s="78"/>
      <c r="P17109" s="310"/>
    </row>
    <row r="17110" spans="1:16" s="3" customFormat="1" ht="15" hidden="1" customHeight="1">
      <c r="A17110" s="75"/>
      <c r="B17110" s="75"/>
      <c r="C17110" s="76"/>
      <c r="D17110" s="75" t="s">
        <v>348</v>
      </c>
      <c r="E17110" s="78"/>
      <c r="F17110" s="77">
        <f t="shared" si="11244"/>
        <v>0</v>
      </c>
      <c r="G17110" s="77">
        <f>J17110+P17110</f>
        <v>0</v>
      </c>
      <c r="H17110" s="77">
        <f>M17110+Q17110</f>
        <v>0</v>
      </c>
      <c r="I17110" s="77">
        <f>SUM(J17110:N17110)</f>
        <v>0</v>
      </c>
      <c r="J17110" s="78"/>
      <c r="K17110" s="78"/>
      <c r="L17110" s="77"/>
      <c r="M17110" s="77"/>
      <c r="N17110" s="77"/>
      <c r="O17110" s="78"/>
      <c r="P17110" s="310"/>
    </row>
    <row r="17111" spans="1:16" s="72" customFormat="1" ht="15" hidden="1" customHeight="1">
      <c r="A17111" s="8"/>
      <c r="B17111" s="8"/>
      <c r="C17111" s="41">
        <v>8800</v>
      </c>
      <c r="D17111" s="8"/>
      <c r="E17111" s="43"/>
      <c r="F17111" s="43">
        <f t="shared" ref="F17111:O17111" si="11245">SUM(F17112:F17116)</f>
        <v>0</v>
      </c>
      <c r="G17111" s="43">
        <f t="shared" ref="G17111:H17111" si="11246">SUM(G17112:G17116)</f>
        <v>0</v>
      </c>
      <c r="H17111" s="43">
        <f t="shared" si="11246"/>
        <v>0</v>
      </c>
      <c r="I17111" s="43">
        <f t="shared" si="11245"/>
        <v>0</v>
      </c>
      <c r="J17111" s="43">
        <f t="shared" si="11245"/>
        <v>0</v>
      </c>
      <c r="K17111" s="43">
        <f t="shared" ref="K17111:L17111" si="11247">SUM(K17112:K17116)</f>
        <v>0</v>
      </c>
      <c r="L17111" s="43">
        <f t="shared" si="11247"/>
        <v>0</v>
      </c>
      <c r="M17111" s="43">
        <f t="shared" si="11245"/>
        <v>0</v>
      </c>
      <c r="N17111" s="43">
        <f t="shared" si="11245"/>
        <v>0</v>
      </c>
      <c r="O17111" s="43">
        <f t="shared" si="11245"/>
        <v>0</v>
      </c>
      <c r="P17111" s="309"/>
    </row>
    <row r="17112" spans="1:16" s="3" customFormat="1" ht="15" hidden="1" customHeight="1">
      <c r="A17112" s="75"/>
      <c r="B17112" s="75"/>
      <c r="C17112" s="76"/>
      <c r="D17112" s="75" t="s">
        <v>349</v>
      </c>
      <c r="E17112" s="78"/>
      <c r="F17112" s="77">
        <f t="shared" ref="F17112:F17116" si="11248">I17112+O17112</f>
        <v>0</v>
      </c>
      <c r="G17112" s="77">
        <f>J17112+P17112</f>
        <v>0</v>
      </c>
      <c r="H17112" s="77">
        <f>M17112+Q17112</f>
        <v>0</v>
      </c>
      <c r="I17112" s="77">
        <f>SUM(J17112:N17112)</f>
        <v>0</v>
      </c>
      <c r="J17112" s="78"/>
      <c r="K17112" s="78"/>
      <c r="L17112" s="77"/>
      <c r="M17112" s="77"/>
      <c r="N17112" s="77"/>
      <c r="O17112" s="78"/>
      <c r="P17112" s="310"/>
    </row>
    <row r="17113" spans="1:16" s="3" customFormat="1" ht="15" hidden="1" customHeight="1">
      <c r="A17113" s="75"/>
      <c r="B17113" s="75"/>
      <c r="C17113" s="76"/>
      <c r="D17113" s="75" t="s">
        <v>350</v>
      </c>
      <c r="E17113" s="78"/>
      <c r="F17113" s="77">
        <f t="shared" si="11248"/>
        <v>0</v>
      </c>
      <c r="G17113" s="77">
        <f>J17113+P17113</f>
        <v>0</v>
      </c>
      <c r="H17113" s="77">
        <f>M17113+Q17113</f>
        <v>0</v>
      </c>
      <c r="I17113" s="77">
        <f>SUM(J17113:N17113)</f>
        <v>0</v>
      </c>
      <c r="J17113" s="78"/>
      <c r="K17113" s="78"/>
      <c r="L17113" s="77"/>
      <c r="M17113" s="77"/>
      <c r="N17113" s="77"/>
      <c r="O17113" s="78"/>
      <c r="P17113" s="310"/>
    </row>
    <row r="17114" spans="1:16" s="3" customFormat="1" ht="15" hidden="1" customHeight="1">
      <c r="A17114" s="75"/>
      <c r="B17114" s="75"/>
      <c r="C17114" s="76"/>
      <c r="D17114" s="75" t="s">
        <v>351</v>
      </c>
      <c r="E17114" s="78"/>
      <c r="F17114" s="77">
        <f t="shared" si="11248"/>
        <v>0</v>
      </c>
      <c r="G17114" s="77">
        <f>J17114+P17114</f>
        <v>0</v>
      </c>
      <c r="H17114" s="77">
        <f>M17114+Q17114</f>
        <v>0</v>
      </c>
      <c r="I17114" s="77">
        <f>SUM(J17114:N17114)</f>
        <v>0</v>
      </c>
      <c r="J17114" s="78"/>
      <c r="K17114" s="78"/>
      <c r="L17114" s="77"/>
      <c r="M17114" s="77"/>
      <c r="N17114" s="77"/>
      <c r="O17114" s="78"/>
      <c r="P17114" s="310"/>
    </row>
    <row r="17115" spans="1:16" s="3" customFormat="1" ht="15" hidden="1" customHeight="1">
      <c r="A17115" s="75"/>
      <c r="B17115" s="75"/>
      <c r="C17115" s="76"/>
      <c r="D17115" s="75" t="s">
        <v>352</v>
      </c>
      <c r="E17115" s="78"/>
      <c r="F17115" s="77">
        <f t="shared" si="11248"/>
        <v>0</v>
      </c>
      <c r="G17115" s="77">
        <f>J17115+P17115</f>
        <v>0</v>
      </c>
      <c r="H17115" s="77">
        <f>M17115+Q17115</f>
        <v>0</v>
      </c>
      <c r="I17115" s="77">
        <f>SUM(J17115:N17115)</f>
        <v>0</v>
      </c>
      <c r="J17115" s="78"/>
      <c r="K17115" s="78"/>
      <c r="L17115" s="77"/>
      <c r="M17115" s="77"/>
      <c r="N17115" s="77"/>
      <c r="O17115" s="78"/>
      <c r="P17115" s="310"/>
    </row>
    <row r="17116" spans="1:16" s="3" customFormat="1" ht="15" hidden="1" customHeight="1">
      <c r="A17116" s="75"/>
      <c r="B17116" s="75"/>
      <c r="C17116" s="76"/>
      <c r="D17116" s="75" t="s">
        <v>353</v>
      </c>
      <c r="E17116" s="78"/>
      <c r="F17116" s="77">
        <f t="shared" si="11248"/>
        <v>0</v>
      </c>
      <c r="G17116" s="77">
        <f>J17116+P17116</f>
        <v>0</v>
      </c>
      <c r="H17116" s="77">
        <f>M17116+Q17116</f>
        <v>0</v>
      </c>
      <c r="I17116" s="77">
        <f>SUM(J17116:N17116)</f>
        <v>0</v>
      </c>
      <c r="J17116" s="78"/>
      <c r="K17116" s="78"/>
      <c r="L17116" s="77"/>
      <c r="M17116" s="77"/>
      <c r="N17116" s="77"/>
      <c r="O17116" s="78"/>
      <c r="P17116" s="310"/>
    </row>
    <row r="17117" spans="1:16" s="72" customFormat="1" ht="15" hidden="1" customHeight="1">
      <c r="A17117" s="8"/>
      <c r="B17117" s="8"/>
      <c r="C17117" s="41">
        <v>8950</v>
      </c>
      <c r="D17117" s="8"/>
      <c r="E17117" s="43"/>
      <c r="F17117" s="40">
        <f t="shared" ref="F17117:O17117" si="11249">SUM(F17118:F17121)</f>
        <v>0</v>
      </c>
      <c r="G17117" s="40">
        <f t="shared" ref="G17117:H17117" si="11250">SUM(G17118:G17121)</f>
        <v>0</v>
      </c>
      <c r="H17117" s="40">
        <f t="shared" si="11250"/>
        <v>0</v>
      </c>
      <c r="I17117" s="40">
        <f t="shared" si="11249"/>
        <v>0</v>
      </c>
      <c r="J17117" s="40">
        <f t="shared" si="11249"/>
        <v>0</v>
      </c>
      <c r="K17117" s="40">
        <f t="shared" ref="K17117:L17117" si="11251">SUM(K17118:K17121)</f>
        <v>0</v>
      </c>
      <c r="L17117" s="40">
        <f t="shared" si="11251"/>
        <v>0</v>
      </c>
      <c r="M17117" s="40">
        <f t="shared" si="11249"/>
        <v>0</v>
      </c>
      <c r="N17117" s="40">
        <f t="shared" si="11249"/>
        <v>0</v>
      </c>
      <c r="O17117" s="40">
        <f t="shared" si="11249"/>
        <v>0</v>
      </c>
      <c r="P17117" s="309"/>
    </row>
    <row r="17118" spans="1:16" s="3" customFormat="1" ht="15" hidden="1" customHeight="1">
      <c r="A17118" s="75"/>
      <c r="B17118" s="75"/>
      <c r="C17118" s="76"/>
      <c r="D17118" s="75" t="s">
        <v>354</v>
      </c>
      <c r="E17118" s="78"/>
      <c r="F17118" s="77">
        <f t="shared" ref="F17118:F17121" si="11252">I17118+O17118</f>
        <v>0</v>
      </c>
      <c r="G17118" s="77">
        <f>J17118+P17118</f>
        <v>0</v>
      </c>
      <c r="H17118" s="77">
        <f>M17118+Q17118</f>
        <v>0</v>
      </c>
      <c r="I17118" s="77">
        <f>SUM(J17118:N17118)</f>
        <v>0</v>
      </c>
      <c r="J17118" s="78"/>
      <c r="K17118" s="78"/>
      <c r="L17118" s="77"/>
      <c r="M17118" s="77"/>
      <c r="N17118" s="77"/>
      <c r="O17118" s="78"/>
      <c r="P17118" s="310"/>
    </row>
    <row r="17119" spans="1:16" s="3" customFormat="1" ht="15" hidden="1" customHeight="1">
      <c r="A17119" s="75"/>
      <c r="B17119" s="75"/>
      <c r="C17119" s="76"/>
      <c r="D17119" s="75" t="s">
        <v>355</v>
      </c>
      <c r="E17119" s="78"/>
      <c r="F17119" s="77">
        <f t="shared" si="11252"/>
        <v>0</v>
      </c>
      <c r="G17119" s="77">
        <f>J17119+P17119</f>
        <v>0</v>
      </c>
      <c r="H17119" s="77">
        <f>M17119+Q17119</f>
        <v>0</v>
      </c>
      <c r="I17119" s="77">
        <f>SUM(J17119:N17119)</f>
        <v>0</v>
      </c>
      <c r="J17119" s="78"/>
      <c r="K17119" s="78"/>
      <c r="L17119" s="77"/>
      <c r="M17119" s="77"/>
      <c r="N17119" s="77"/>
      <c r="O17119" s="78"/>
      <c r="P17119" s="310"/>
    </row>
    <row r="17120" spans="1:16" s="3" customFormat="1" ht="15" hidden="1" customHeight="1">
      <c r="A17120" s="75"/>
      <c r="B17120" s="75"/>
      <c r="C17120" s="76"/>
      <c r="D17120" s="75" t="s">
        <v>356</v>
      </c>
      <c r="E17120" s="78"/>
      <c r="F17120" s="77">
        <f t="shared" si="11252"/>
        <v>0</v>
      </c>
      <c r="G17120" s="77">
        <f>J17120+P17120</f>
        <v>0</v>
      </c>
      <c r="H17120" s="77">
        <f>M17120+Q17120</f>
        <v>0</v>
      </c>
      <c r="I17120" s="77">
        <f>SUM(J17120:N17120)</f>
        <v>0</v>
      </c>
      <c r="J17120" s="78"/>
      <c r="K17120" s="78"/>
      <c r="L17120" s="77"/>
      <c r="M17120" s="77"/>
      <c r="N17120" s="77"/>
      <c r="O17120" s="78"/>
      <c r="P17120" s="310"/>
    </row>
    <row r="17121" spans="1:16" s="3" customFormat="1" ht="15" hidden="1" customHeight="1">
      <c r="A17121" s="75"/>
      <c r="B17121" s="75"/>
      <c r="C17121" s="76"/>
      <c r="D17121" s="75" t="s">
        <v>357</v>
      </c>
      <c r="E17121" s="78"/>
      <c r="F17121" s="77">
        <f t="shared" si="11252"/>
        <v>0</v>
      </c>
      <c r="G17121" s="77">
        <f>J17121+P17121</f>
        <v>0</v>
      </c>
      <c r="H17121" s="77">
        <f>M17121+Q17121</f>
        <v>0</v>
      </c>
      <c r="I17121" s="77">
        <f>SUM(J17121:N17121)</f>
        <v>0</v>
      </c>
      <c r="J17121" s="78"/>
      <c r="K17121" s="78"/>
      <c r="L17121" s="77"/>
      <c r="M17121" s="77"/>
      <c r="N17121" s="77"/>
      <c r="O17121" s="78"/>
      <c r="P17121" s="310"/>
    </row>
    <row r="17122" spans="1:16" s="72" customFormat="1" ht="15" hidden="1" customHeight="1">
      <c r="A17122" s="8"/>
      <c r="B17122" s="8"/>
      <c r="C17122" s="41">
        <v>9000</v>
      </c>
      <c r="D17122" s="8"/>
      <c r="E17122" s="43"/>
      <c r="F17122" s="43">
        <f t="shared" ref="F17122:O17122" si="11253">SUM(F17123:F17127)</f>
        <v>0</v>
      </c>
      <c r="G17122" s="43">
        <f t="shared" ref="G17122:H17122" si="11254">SUM(G17123:G17127)</f>
        <v>0</v>
      </c>
      <c r="H17122" s="43">
        <f t="shared" si="11254"/>
        <v>0</v>
      </c>
      <c r="I17122" s="43">
        <f t="shared" si="11253"/>
        <v>0</v>
      </c>
      <c r="J17122" s="43">
        <f t="shared" si="11253"/>
        <v>0</v>
      </c>
      <c r="K17122" s="43">
        <f t="shared" ref="K17122:L17122" si="11255">SUM(K17123:K17127)</f>
        <v>0</v>
      </c>
      <c r="L17122" s="43">
        <f t="shared" si="11255"/>
        <v>0</v>
      </c>
      <c r="M17122" s="43">
        <f t="shared" si="11253"/>
        <v>0</v>
      </c>
      <c r="N17122" s="43">
        <f t="shared" si="11253"/>
        <v>0</v>
      </c>
      <c r="O17122" s="43">
        <f t="shared" si="11253"/>
        <v>0</v>
      </c>
      <c r="P17122" s="309"/>
    </row>
    <row r="17123" spans="1:16" s="3" customFormat="1" ht="15" hidden="1" customHeight="1">
      <c r="A17123" s="75"/>
      <c r="B17123" s="75"/>
      <c r="C17123" s="76"/>
      <c r="D17123" s="75" t="s">
        <v>358</v>
      </c>
      <c r="E17123" s="78"/>
      <c r="F17123" s="77">
        <f t="shared" ref="F17123:F17127" si="11256">I17123+O17123</f>
        <v>0</v>
      </c>
      <c r="G17123" s="77">
        <f>J17123+P17123</f>
        <v>0</v>
      </c>
      <c r="H17123" s="77">
        <f>M17123+Q17123</f>
        <v>0</v>
      </c>
      <c r="I17123" s="77">
        <f>SUM(J17123:N17123)</f>
        <v>0</v>
      </c>
      <c r="J17123" s="78"/>
      <c r="K17123" s="78"/>
      <c r="L17123" s="77"/>
      <c r="M17123" s="77"/>
      <c r="N17123" s="77"/>
      <c r="O17123" s="78"/>
      <c r="P17123" s="310"/>
    </row>
    <row r="17124" spans="1:16" s="3" customFormat="1" ht="15" hidden="1" customHeight="1">
      <c r="A17124" s="75"/>
      <c r="B17124" s="75"/>
      <c r="C17124" s="76"/>
      <c r="D17124" s="75" t="s">
        <v>359</v>
      </c>
      <c r="E17124" s="78"/>
      <c r="F17124" s="77">
        <f t="shared" si="11256"/>
        <v>0</v>
      </c>
      <c r="G17124" s="77">
        <f>J17124+P17124</f>
        <v>0</v>
      </c>
      <c r="H17124" s="77">
        <f>M17124+Q17124</f>
        <v>0</v>
      </c>
      <c r="I17124" s="77">
        <f>SUM(J17124:N17124)</f>
        <v>0</v>
      </c>
      <c r="J17124" s="78"/>
      <c r="K17124" s="78"/>
      <c r="L17124" s="77"/>
      <c r="M17124" s="77"/>
      <c r="N17124" s="77"/>
      <c r="O17124" s="78"/>
      <c r="P17124" s="310"/>
    </row>
    <row r="17125" spans="1:16" s="3" customFormat="1" ht="15" hidden="1" customHeight="1">
      <c r="A17125" s="75"/>
      <c r="B17125" s="75"/>
      <c r="C17125" s="76"/>
      <c r="D17125" s="75" t="s">
        <v>360</v>
      </c>
      <c r="E17125" s="78"/>
      <c r="F17125" s="77">
        <f t="shared" si="11256"/>
        <v>0</v>
      </c>
      <c r="G17125" s="77">
        <f>J17125+P17125</f>
        <v>0</v>
      </c>
      <c r="H17125" s="77">
        <f>M17125+Q17125</f>
        <v>0</v>
      </c>
      <c r="I17125" s="77">
        <f>SUM(J17125:N17125)</f>
        <v>0</v>
      </c>
      <c r="J17125" s="78"/>
      <c r="K17125" s="78"/>
      <c r="L17125" s="77"/>
      <c r="M17125" s="77"/>
      <c r="N17125" s="77"/>
      <c r="O17125" s="78"/>
      <c r="P17125" s="310"/>
    </row>
    <row r="17126" spans="1:16" s="3" customFormat="1" ht="15" hidden="1" customHeight="1">
      <c r="A17126" s="75"/>
      <c r="B17126" s="75"/>
      <c r="C17126" s="76"/>
      <c r="D17126" s="75" t="s">
        <v>361</v>
      </c>
      <c r="E17126" s="78"/>
      <c r="F17126" s="77">
        <f t="shared" si="11256"/>
        <v>0</v>
      </c>
      <c r="G17126" s="77">
        <f>J17126+P17126</f>
        <v>0</v>
      </c>
      <c r="H17126" s="77">
        <f>M17126+Q17126</f>
        <v>0</v>
      </c>
      <c r="I17126" s="77">
        <f>SUM(J17126:N17126)</f>
        <v>0</v>
      </c>
      <c r="J17126" s="78"/>
      <c r="K17126" s="78"/>
      <c r="L17126" s="77"/>
      <c r="M17126" s="77"/>
      <c r="N17126" s="77"/>
      <c r="O17126" s="78"/>
      <c r="P17126" s="310"/>
    </row>
    <row r="17127" spans="1:16" s="3" customFormat="1" ht="15" hidden="1" customHeight="1">
      <c r="A17127" s="123"/>
      <c r="B17127" s="123"/>
      <c r="C17127" s="129"/>
      <c r="D17127" s="123" t="s">
        <v>362</v>
      </c>
      <c r="E17127" s="92"/>
      <c r="F17127" s="91">
        <f t="shared" si="11256"/>
        <v>0</v>
      </c>
      <c r="G17127" s="91">
        <f>J17127+P17127</f>
        <v>0</v>
      </c>
      <c r="H17127" s="91">
        <f>M17127+Q17127</f>
        <v>0</v>
      </c>
      <c r="I17127" s="91">
        <f>SUM(J17127:N17127)</f>
        <v>0</v>
      </c>
      <c r="J17127" s="92"/>
      <c r="K17127" s="92"/>
      <c r="L17127" s="91"/>
      <c r="M17127" s="91"/>
      <c r="N17127" s="91"/>
      <c r="O17127" s="92"/>
      <c r="P17127" s="310"/>
    </row>
    <row r="17128" spans="1:16" s="72" customFormat="1" ht="15" hidden="1" customHeight="1">
      <c r="A17128" s="151"/>
      <c r="B17128" s="151"/>
      <c r="C17128" s="152">
        <v>9050</v>
      </c>
      <c r="D17128" s="151"/>
      <c r="E17128" s="142"/>
      <c r="F17128" s="154">
        <f t="shared" ref="F17128:O17128" si="11257">SUM(F17129:F17143)</f>
        <v>0</v>
      </c>
      <c r="G17128" s="154">
        <f t="shared" ref="G17128:H17128" si="11258">SUM(G17129:G17143)</f>
        <v>0</v>
      </c>
      <c r="H17128" s="154">
        <f t="shared" si="11258"/>
        <v>0</v>
      </c>
      <c r="I17128" s="154">
        <f t="shared" si="11257"/>
        <v>0</v>
      </c>
      <c r="J17128" s="154">
        <f t="shared" si="11257"/>
        <v>0</v>
      </c>
      <c r="K17128" s="154">
        <f t="shared" ref="K17128:L17128" si="11259">SUM(K17129:K17143)</f>
        <v>0</v>
      </c>
      <c r="L17128" s="154">
        <f t="shared" si="11259"/>
        <v>0</v>
      </c>
      <c r="M17128" s="154">
        <f t="shared" si="11257"/>
        <v>0</v>
      </c>
      <c r="N17128" s="154">
        <f t="shared" si="11257"/>
        <v>0</v>
      </c>
      <c r="O17128" s="154">
        <f t="shared" si="11257"/>
        <v>0</v>
      </c>
      <c r="P17128" s="309"/>
    </row>
    <row r="17129" spans="1:16" s="3" customFormat="1" ht="15" hidden="1" customHeight="1">
      <c r="A17129" s="80"/>
      <c r="B17129" s="80"/>
      <c r="C17129" s="81"/>
      <c r="D17129" s="80" t="s">
        <v>363</v>
      </c>
      <c r="E17129" s="84"/>
      <c r="F17129" s="83">
        <f t="shared" ref="F17129:F17143" si="11260">I17129+O17129</f>
        <v>0</v>
      </c>
      <c r="G17129" s="83">
        <f t="shared" ref="G17129:G17143" si="11261">J17129+P17129</f>
        <v>0</v>
      </c>
      <c r="H17129" s="83">
        <f t="shared" ref="H17129:H17143" si="11262">M17129+Q17129</f>
        <v>0</v>
      </c>
      <c r="I17129" s="83">
        <f t="shared" ref="I17129:I17143" si="11263">SUM(J17129:N17129)</f>
        <v>0</v>
      </c>
      <c r="J17129" s="84"/>
      <c r="K17129" s="84"/>
      <c r="L17129" s="83"/>
      <c r="M17129" s="83"/>
      <c r="N17129" s="83"/>
      <c r="O17129" s="84"/>
      <c r="P17129" s="310"/>
    </row>
    <row r="17130" spans="1:16" s="3" customFormat="1" ht="15" hidden="1" customHeight="1">
      <c r="A17130" s="75"/>
      <c r="B17130" s="75"/>
      <c r="C17130" s="76"/>
      <c r="D17130" s="75" t="s">
        <v>364</v>
      </c>
      <c r="E17130" s="78"/>
      <c r="F17130" s="77">
        <f t="shared" si="11260"/>
        <v>0</v>
      </c>
      <c r="G17130" s="77">
        <f t="shared" si="11261"/>
        <v>0</v>
      </c>
      <c r="H17130" s="77">
        <f t="shared" si="11262"/>
        <v>0</v>
      </c>
      <c r="I17130" s="77">
        <f t="shared" si="11263"/>
        <v>0</v>
      </c>
      <c r="J17130" s="78"/>
      <c r="K17130" s="78"/>
      <c r="L17130" s="77"/>
      <c r="M17130" s="77"/>
      <c r="N17130" s="77"/>
      <c r="O17130" s="78"/>
      <c r="P17130" s="310"/>
    </row>
    <row r="17131" spans="1:16" s="3" customFormat="1" ht="15" hidden="1" customHeight="1">
      <c r="A17131" s="75"/>
      <c r="B17131" s="75"/>
      <c r="C17131" s="76"/>
      <c r="D17131" s="75" t="s">
        <v>365</v>
      </c>
      <c r="E17131" s="78"/>
      <c r="F17131" s="77">
        <f t="shared" si="11260"/>
        <v>0</v>
      </c>
      <c r="G17131" s="77">
        <f t="shared" si="11261"/>
        <v>0</v>
      </c>
      <c r="H17131" s="77">
        <f t="shared" si="11262"/>
        <v>0</v>
      </c>
      <c r="I17131" s="77">
        <f t="shared" si="11263"/>
        <v>0</v>
      </c>
      <c r="J17131" s="78"/>
      <c r="K17131" s="78"/>
      <c r="L17131" s="77"/>
      <c r="M17131" s="77"/>
      <c r="N17131" s="77"/>
      <c r="O17131" s="78"/>
      <c r="P17131" s="310"/>
    </row>
    <row r="17132" spans="1:16" s="3" customFormat="1" ht="15" hidden="1" customHeight="1">
      <c r="A17132" s="75"/>
      <c r="B17132" s="75"/>
      <c r="C17132" s="76"/>
      <c r="D17132" s="75" t="s">
        <v>366</v>
      </c>
      <c r="E17132" s="78"/>
      <c r="F17132" s="77">
        <f t="shared" si="11260"/>
        <v>0</v>
      </c>
      <c r="G17132" s="77">
        <f t="shared" si="11261"/>
        <v>0</v>
      </c>
      <c r="H17132" s="77">
        <f t="shared" si="11262"/>
        <v>0</v>
      </c>
      <c r="I17132" s="77">
        <f t="shared" si="11263"/>
        <v>0</v>
      </c>
      <c r="J17132" s="78"/>
      <c r="K17132" s="78"/>
      <c r="L17132" s="77"/>
      <c r="M17132" s="77"/>
      <c r="N17132" s="77"/>
      <c r="O17132" s="78"/>
      <c r="P17132" s="310"/>
    </row>
    <row r="17133" spans="1:16" s="3" customFormat="1" ht="15" hidden="1" customHeight="1">
      <c r="A17133" s="75"/>
      <c r="B17133" s="75"/>
      <c r="C17133" s="76"/>
      <c r="D17133" s="75" t="s">
        <v>367</v>
      </c>
      <c r="E17133" s="78"/>
      <c r="F17133" s="77">
        <f t="shared" si="11260"/>
        <v>0</v>
      </c>
      <c r="G17133" s="77">
        <f t="shared" si="11261"/>
        <v>0</v>
      </c>
      <c r="H17133" s="77">
        <f t="shared" si="11262"/>
        <v>0</v>
      </c>
      <c r="I17133" s="77">
        <f t="shared" si="11263"/>
        <v>0</v>
      </c>
      <c r="J17133" s="78"/>
      <c r="K17133" s="78"/>
      <c r="L17133" s="77"/>
      <c r="M17133" s="77"/>
      <c r="N17133" s="77"/>
      <c r="O17133" s="78"/>
      <c r="P17133" s="310"/>
    </row>
    <row r="17134" spans="1:16" s="3" customFormat="1" ht="15" hidden="1" customHeight="1">
      <c r="A17134" s="75"/>
      <c r="B17134" s="75"/>
      <c r="C17134" s="76"/>
      <c r="D17134" s="75" t="s">
        <v>368</v>
      </c>
      <c r="E17134" s="78"/>
      <c r="F17134" s="77">
        <f t="shared" si="11260"/>
        <v>0</v>
      </c>
      <c r="G17134" s="77">
        <f t="shared" si="11261"/>
        <v>0</v>
      </c>
      <c r="H17134" s="77">
        <f t="shared" si="11262"/>
        <v>0</v>
      </c>
      <c r="I17134" s="77">
        <f t="shared" si="11263"/>
        <v>0</v>
      </c>
      <c r="J17134" s="78"/>
      <c r="K17134" s="78"/>
      <c r="L17134" s="77"/>
      <c r="M17134" s="77"/>
      <c r="N17134" s="77"/>
      <c r="O17134" s="78"/>
      <c r="P17134" s="310"/>
    </row>
    <row r="17135" spans="1:16" s="3" customFormat="1" ht="15" hidden="1" customHeight="1">
      <c r="A17135" s="75"/>
      <c r="B17135" s="75"/>
      <c r="C17135" s="76"/>
      <c r="D17135" s="75" t="s">
        <v>369</v>
      </c>
      <c r="E17135" s="78"/>
      <c r="F17135" s="77">
        <f t="shared" si="11260"/>
        <v>0</v>
      </c>
      <c r="G17135" s="77">
        <f t="shared" si="11261"/>
        <v>0</v>
      </c>
      <c r="H17135" s="77">
        <f t="shared" si="11262"/>
        <v>0</v>
      </c>
      <c r="I17135" s="77">
        <f t="shared" si="11263"/>
        <v>0</v>
      </c>
      <c r="J17135" s="78"/>
      <c r="K17135" s="78"/>
      <c r="L17135" s="77"/>
      <c r="M17135" s="77"/>
      <c r="N17135" s="77"/>
      <c r="O17135" s="78"/>
      <c r="P17135" s="310"/>
    </row>
    <row r="17136" spans="1:16" s="3" customFormat="1" ht="15" hidden="1" customHeight="1">
      <c r="A17136" s="75"/>
      <c r="B17136" s="75"/>
      <c r="C17136" s="76"/>
      <c r="D17136" s="75" t="s">
        <v>370</v>
      </c>
      <c r="E17136" s="78"/>
      <c r="F17136" s="77">
        <f t="shared" si="11260"/>
        <v>0</v>
      </c>
      <c r="G17136" s="77">
        <f t="shared" si="11261"/>
        <v>0</v>
      </c>
      <c r="H17136" s="77">
        <f t="shared" si="11262"/>
        <v>0</v>
      </c>
      <c r="I17136" s="77">
        <f t="shared" si="11263"/>
        <v>0</v>
      </c>
      <c r="J17136" s="78"/>
      <c r="K17136" s="78"/>
      <c r="L17136" s="77"/>
      <c r="M17136" s="77"/>
      <c r="N17136" s="77"/>
      <c r="O17136" s="78"/>
      <c r="P17136" s="310"/>
    </row>
    <row r="17137" spans="1:16" s="3" customFormat="1" ht="15" hidden="1" customHeight="1">
      <c r="A17137" s="75"/>
      <c r="B17137" s="75"/>
      <c r="C17137" s="76"/>
      <c r="D17137" s="75" t="s">
        <v>371</v>
      </c>
      <c r="E17137" s="78"/>
      <c r="F17137" s="77">
        <f t="shared" si="11260"/>
        <v>0</v>
      </c>
      <c r="G17137" s="77">
        <f t="shared" si="11261"/>
        <v>0</v>
      </c>
      <c r="H17137" s="77">
        <f t="shared" si="11262"/>
        <v>0</v>
      </c>
      <c r="I17137" s="77">
        <f t="shared" si="11263"/>
        <v>0</v>
      </c>
      <c r="J17137" s="78"/>
      <c r="K17137" s="78"/>
      <c r="L17137" s="77"/>
      <c r="M17137" s="77"/>
      <c r="N17137" s="77"/>
      <c r="O17137" s="78"/>
      <c r="P17137" s="310"/>
    </row>
    <row r="17138" spans="1:16" s="3" customFormat="1" ht="15" hidden="1" customHeight="1">
      <c r="A17138" s="75"/>
      <c r="B17138" s="75"/>
      <c r="C17138" s="76"/>
      <c r="D17138" s="75" t="s">
        <v>372</v>
      </c>
      <c r="E17138" s="73"/>
      <c r="F17138" s="77">
        <f t="shared" si="11260"/>
        <v>0</v>
      </c>
      <c r="G17138" s="77">
        <f t="shared" si="11261"/>
        <v>0</v>
      </c>
      <c r="H17138" s="77">
        <f t="shared" si="11262"/>
        <v>0</v>
      </c>
      <c r="I17138" s="77">
        <f t="shared" si="11263"/>
        <v>0</v>
      </c>
      <c r="J17138" s="78"/>
      <c r="K17138" s="78"/>
      <c r="L17138" s="77"/>
      <c r="M17138" s="77"/>
      <c r="N17138" s="77"/>
      <c r="O17138" s="78"/>
      <c r="P17138" s="310"/>
    </row>
    <row r="17139" spans="1:16" s="3" customFormat="1" ht="15" hidden="1" customHeight="1">
      <c r="A17139" s="75"/>
      <c r="B17139" s="75"/>
      <c r="C17139" s="76"/>
      <c r="D17139" s="75" t="s">
        <v>373</v>
      </c>
      <c r="E17139" s="78"/>
      <c r="F17139" s="77">
        <f t="shared" si="11260"/>
        <v>0</v>
      </c>
      <c r="G17139" s="77">
        <f t="shared" si="11261"/>
        <v>0</v>
      </c>
      <c r="H17139" s="77">
        <f t="shared" si="11262"/>
        <v>0</v>
      </c>
      <c r="I17139" s="77">
        <f t="shared" si="11263"/>
        <v>0</v>
      </c>
      <c r="J17139" s="78"/>
      <c r="K17139" s="78"/>
      <c r="L17139" s="77"/>
      <c r="M17139" s="77"/>
      <c r="N17139" s="77"/>
      <c r="O17139" s="78"/>
      <c r="P17139" s="310"/>
    </row>
    <row r="17140" spans="1:16" s="3" customFormat="1" ht="15" hidden="1" customHeight="1">
      <c r="A17140" s="75"/>
      <c r="B17140" s="75"/>
      <c r="C17140" s="76"/>
      <c r="D17140" s="75" t="s">
        <v>374</v>
      </c>
      <c r="E17140" s="78"/>
      <c r="F17140" s="77">
        <f t="shared" si="11260"/>
        <v>0</v>
      </c>
      <c r="G17140" s="77">
        <f t="shared" si="11261"/>
        <v>0</v>
      </c>
      <c r="H17140" s="77">
        <f t="shared" si="11262"/>
        <v>0</v>
      </c>
      <c r="I17140" s="77">
        <f t="shared" si="11263"/>
        <v>0</v>
      </c>
      <c r="J17140" s="78"/>
      <c r="K17140" s="78"/>
      <c r="L17140" s="77"/>
      <c r="M17140" s="77"/>
      <c r="N17140" s="77"/>
      <c r="O17140" s="78"/>
      <c r="P17140" s="310"/>
    </row>
    <row r="17141" spans="1:16" s="3" customFormat="1" ht="15" hidden="1" customHeight="1">
      <c r="A17141" s="75"/>
      <c r="B17141" s="75"/>
      <c r="C17141" s="76"/>
      <c r="D17141" s="75" t="s">
        <v>375</v>
      </c>
      <c r="E17141" s="78"/>
      <c r="F17141" s="77">
        <f t="shared" si="11260"/>
        <v>0</v>
      </c>
      <c r="G17141" s="77">
        <f t="shared" si="11261"/>
        <v>0</v>
      </c>
      <c r="H17141" s="77">
        <f t="shared" si="11262"/>
        <v>0</v>
      </c>
      <c r="I17141" s="77">
        <f t="shared" si="11263"/>
        <v>0</v>
      </c>
      <c r="J17141" s="78"/>
      <c r="K17141" s="78"/>
      <c r="L17141" s="77"/>
      <c r="M17141" s="77"/>
      <c r="N17141" s="77"/>
      <c r="O17141" s="78"/>
      <c r="P17141" s="310"/>
    </row>
    <row r="17142" spans="1:16" s="3" customFormat="1" ht="15" hidden="1" customHeight="1">
      <c r="A17142" s="123"/>
      <c r="B17142" s="123"/>
      <c r="C17142" s="129"/>
      <c r="D17142" s="123" t="s">
        <v>376</v>
      </c>
      <c r="E17142" s="92"/>
      <c r="F17142" s="91">
        <f t="shared" si="11260"/>
        <v>0</v>
      </c>
      <c r="G17142" s="91">
        <f t="shared" si="11261"/>
        <v>0</v>
      </c>
      <c r="H17142" s="91">
        <f t="shared" si="11262"/>
        <v>0</v>
      </c>
      <c r="I17142" s="91">
        <f t="shared" si="11263"/>
        <v>0</v>
      </c>
      <c r="J17142" s="92"/>
      <c r="K17142" s="92"/>
      <c r="L17142" s="91"/>
      <c r="M17142" s="91"/>
      <c r="N17142" s="91"/>
      <c r="O17142" s="92"/>
      <c r="P17142" s="310"/>
    </row>
    <row r="17143" spans="1:16" s="6" customFormat="1" ht="15" hidden="1" customHeight="1">
      <c r="A17143" s="140"/>
      <c r="B17143" s="140"/>
      <c r="C17143" s="141"/>
      <c r="D17143" s="140" t="s">
        <v>377</v>
      </c>
      <c r="E17143" s="142"/>
      <c r="F17143" s="143">
        <f t="shared" si="11260"/>
        <v>0</v>
      </c>
      <c r="G17143" s="143">
        <f t="shared" si="11261"/>
        <v>0</v>
      </c>
      <c r="H17143" s="143">
        <f t="shared" si="11262"/>
        <v>0</v>
      </c>
      <c r="I17143" s="143">
        <f t="shared" si="11263"/>
        <v>0</v>
      </c>
      <c r="J17143" s="144"/>
      <c r="K17143" s="144"/>
      <c r="L17143" s="143"/>
      <c r="M17143" s="143"/>
      <c r="N17143" s="143"/>
      <c r="O17143" s="144"/>
      <c r="P17143" s="309"/>
    </row>
    <row r="17144" spans="1:16" s="72" customFormat="1" ht="15" hidden="1" customHeight="1">
      <c r="A17144" s="46"/>
      <c r="B17144" s="46"/>
      <c r="C17144" s="47">
        <v>9100</v>
      </c>
      <c r="D17144" s="46"/>
      <c r="E17144" s="50"/>
      <c r="F17144" s="50">
        <f t="shared" ref="F17144:O17144" si="11264">SUM(F17145:F17164)</f>
        <v>0</v>
      </c>
      <c r="G17144" s="50">
        <f t="shared" ref="G17144:H17144" si="11265">SUM(G17145:G17164)</f>
        <v>0</v>
      </c>
      <c r="H17144" s="50">
        <f t="shared" si="11265"/>
        <v>0</v>
      </c>
      <c r="I17144" s="50">
        <f t="shared" si="11264"/>
        <v>0</v>
      </c>
      <c r="J17144" s="50">
        <f t="shared" si="11264"/>
        <v>0</v>
      </c>
      <c r="K17144" s="50">
        <f t="shared" ref="K17144:L17144" si="11266">SUM(K17145:K17164)</f>
        <v>0</v>
      </c>
      <c r="L17144" s="50">
        <f t="shared" si="11266"/>
        <v>0</v>
      </c>
      <c r="M17144" s="50">
        <f t="shared" si="11264"/>
        <v>0</v>
      </c>
      <c r="N17144" s="50">
        <f t="shared" si="11264"/>
        <v>0</v>
      </c>
      <c r="O17144" s="50">
        <f t="shared" si="11264"/>
        <v>0</v>
      </c>
      <c r="P17144" s="309"/>
    </row>
    <row r="17145" spans="1:16" s="3" customFormat="1" ht="15" hidden="1" customHeight="1">
      <c r="A17145" s="75"/>
      <c r="B17145" s="75"/>
      <c r="C17145" s="76"/>
      <c r="D17145" s="75" t="s">
        <v>378</v>
      </c>
      <c r="E17145" s="78"/>
      <c r="F17145" s="77">
        <f t="shared" ref="F17145:F17164" si="11267">I17145+O17145</f>
        <v>0</v>
      </c>
      <c r="G17145" s="77">
        <f t="shared" ref="G17145:G17164" si="11268">J17145+P17145</f>
        <v>0</v>
      </c>
      <c r="H17145" s="77">
        <f t="shared" ref="H17145:H17164" si="11269">M17145+Q17145</f>
        <v>0</v>
      </c>
      <c r="I17145" s="77">
        <f t="shared" ref="I17145:I17164" si="11270">SUM(J17145:N17145)</f>
        <v>0</v>
      </c>
      <c r="J17145" s="78"/>
      <c r="K17145" s="78"/>
      <c r="L17145" s="77"/>
      <c r="M17145" s="77"/>
      <c r="N17145" s="77"/>
      <c r="O17145" s="78"/>
      <c r="P17145" s="310"/>
    </row>
    <row r="17146" spans="1:16" s="3" customFormat="1" ht="15" hidden="1" customHeight="1">
      <c r="A17146" s="75"/>
      <c r="B17146" s="75"/>
      <c r="C17146" s="76"/>
      <c r="D17146" s="75" t="s">
        <v>379</v>
      </c>
      <c r="E17146" s="78"/>
      <c r="F17146" s="77">
        <f t="shared" si="11267"/>
        <v>0</v>
      </c>
      <c r="G17146" s="77">
        <f t="shared" si="11268"/>
        <v>0</v>
      </c>
      <c r="H17146" s="77">
        <f t="shared" si="11269"/>
        <v>0</v>
      </c>
      <c r="I17146" s="77">
        <f t="shared" si="11270"/>
        <v>0</v>
      </c>
      <c r="J17146" s="78"/>
      <c r="K17146" s="78"/>
      <c r="L17146" s="77"/>
      <c r="M17146" s="77"/>
      <c r="N17146" s="77"/>
      <c r="O17146" s="78"/>
      <c r="P17146" s="310"/>
    </row>
    <row r="17147" spans="1:16" s="3" customFormat="1" ht="15" hidden="1" customHeight="1">
      <c r="A17147" s="75"/>
      <c r="B17147" s="75"/>
      <c r="C17147" s="76"/>
      <c r="D17147" s="75" t="s">
        <v>380</v>
      </c>
      <c r="E17147" s="78"/>
      <c r="F17147" s="77">
        <f t="shared" si="11267"/>
        <v>0</v>
      </c>
      <c r="G17147" s="77">
        <f t="shared" si="11268"/>
        <v>0</v>
      </c>
      <c r="H17147" s="77">
        <f t="shared" si="11269"/>
        <v>0</v>
      </c>
      <c r="I17147" s="77">
        <f t="shared" si="11270"/>
        <v>0</v>
      </c>
      <c r="J17147" s="78"/>
      <c r="K17147" s="78"/>
      <c r="L17147" s="77"/>
      <c r="M17147" s="77"/>
      <c r="N17147" s="77"/>
      <c r="O17147" s="78"/>
      <c r="P17147" s="310"/>
    </row>
    <row r="17148" spans="1:16" s="3" customFormat="1" ht="15" hidden="1" customHeight="1">
      <c r="A17148" s="75"/>
      <c r="B17148" s="75"/>
      <c r="C17148" s="76"/>
      <c r="D17148" s="75" t="s">
        <v>381</v>
      </c>
      <c r="E17148" s="78"/>
      <c r="F17148" s="77">
        <f t="shared" si="11267"/>
        <v>0</v>
      </c>
      <c r="G17148" s="77">
        <f t="shared" si="11268"/>
        <v>0</v>
      </c>
      <c r="H17148" s="77">
        <f t="shared" si="11269"/>
        <v>0</v>
      </c>
      <c r="I17148" s="77">
        <f t="shared" si="11270"/>
        <v>0</v>
      </c>
      <c r="J17148" s="78"/>
      <c r="K17148" s="78"/>
      <c r="L17148" s="77"/>
      <c r="M17148" s="77"/>
      <c r="N17148" s="77"/>
      <c r="O17148" s="78"/>
      <c r="P17148" s="310"/>
    </row>
    <row r="17149" spans="1:16" s="3" customFormat="1" ht="15" hidden="1" customHeight="1">
      <c r="A17149" s="75"/>
      <c r="B17149" s="75"/>
      <c r="C17149" s="76"/>
      <c r="D17149" s="75" t="s">
        <v>382</v>
      </c>
      <c r="E17149" s="78"/>
      <c r="F17149" s="77">
        <f t="shared" si="11267"/>
        <v>0</v>
      </c>
      <c r="G17149" s="77">
        <f t="shared" si="11268"/>
        <v>0</v>
      </c>
      <c r="H17149" s="77">
        <f t="shared" si="11269"/>
        <v>0</v>
      </c>
      <c r="I17149" s="77">
        <f t="shared" si="11270"/>
        <v>0</v>
      </c>
      <c r="J17149" s="78"/>
      <c r="K17149" s="78"/>
      <c r="L17149" s="77"/>
      <c r="M17149" s="77"/>
      <c r="N17149" s="77"/>
      <c r="O17149" s="78"/>
      <c r="P17149" s="310"/>
    </row>
    <row r="17150" spans="1:16" s="3" customFormat="1" ht="15" hidden="1" customHeight="1">
      <c r="A17150" s="75"/>
      <c r="B17150" s="75"/>
      <c r="C17150" s="76"/>
      <c r="D17150" s="75" t="s">
        <v>383</v>
      </c>
      <c r="E17150" s="78"/>
      <c r="F17150" s="77">
        <f t="shared" si="11267"/>
        <v>0</v>
      </c>
      <c r="G17150" s="77">
        <f t="shared" si="11268"/>
        <v>0</v>
      </c>
      <c r="H17150" s="77">
        <f t="shared" si="11269"/>
        <v>0</v>
      </c>
      <c r="I17150" s="77">
        <f t="shared" si="11270"/>
        <v>0</v>
      </c>
      <c r="J17150" s="78"/>
      <c r="K17150" s="78"/>
      <c r="L17150" s="77"/>
      <c r="M17150" s="77"/>
      <c r="N17150" s="77"/>
      <c r="O17150" s="78"/>
      <c r="P17150" s="310"/>
    </row>
    <row r="17151" spans="1:16" s="3" customFormat="1" ht="15" hidden="1" customHeight="1">
      <c r="A17151" s="75"/>
      <c r="B17151" s="75"/>
      <c r="C17151" s="76"/>
      <c r="D17151" s="75" t="s">
        <v>384</v>
      </c>
      <c r="E17151" s="78"/>
      <c r="F17151" s="77">
        <f t="shared" si="11267"/>
        <v>0</v>
      </c>
      <c r="G17151" s="77">
        <f t="shared" si="11268"/>
        <v>0</v>
      </c>
      <c r="H17151" s="77">
        <f t="shared" si="11269"/>
        <v>0</v>
      </c>
      <c r="I17151" s="77">
        <f t="shared" si="11270"/>
        <v>0</v>
      </c>
      <c r="J17151" s="78"/>
      <c r="K17151" s="78"/>
      <c r="L17151" s="77"/>
      <c r="M17151" s="77"/>
      <c r="N17151" s="77"/>
      <c r="O17151" s="78"/>
      <c r="P17151" s="310"/>
    </row>
    <row r="17152" spans="1:16" s="3" customFormat="1" ht="15" hidden="1" customHeight="1">
      <c r="A17152" s="75"/>
      <c r="B17152" s="75"/>
      <c r="C17152" s="76"/>
      <c r="D17152" s="75" t="s">
        <v>385</v>
      </c>
      <c r="E17152" s="78"/>
      <c r="F17152" s="77">
        <f t="shared" si="11267"/>
        <v>0</v>
      </c>
      <c r="G17152" s="77">
        <f t="shared" si="11268"/>
        <v>0</v>
      </c>
      <c r="H17152" s="77">
        <f t="shared" si="11269"/>
        <v>0</v>
      </c>
      <c r="I17152" s="77">
        <f t="shared" si="11270"/>
        <v>0</v>
      </c>
      <c r="J17152" s="78"/>
      <c r="K17152" s="78"/>
      <c r="L17152" s="77"/>
      <c r="M17152" s="77"/>
      <c r="N17152" s="77"/>
      <c r="O17152" s="78"/>
      <c r="P17152" s="310"/>
    </row>
    <row r="17153" spans="1:16" s="3" customFormat="1" ht="15" hidden="1" customHeight="1">
      <c r="A17153" s="75"/>
      <c r="B17153" s="75"/>
      <c r="C17153" s="76"/>
      <c r="D17153" s="75" t="s">
        <v>386</v>
      </c>
      <c r="E17153" s="78"/>
      <c r="F17153" s="77">
        <f t="shared" si="11267"/>
        <v>0</v>
      </c>
      <c r="G17153" s="77">
        <f t="shared" si="11268"/>
        <v>0</v>
      </c>
      <c r="H17153" s="77">
        <f t="shared" si="11269"/>
        <v>0</v>
      </c>
      <c r="I17153" s="77">
        <f t="shared" si="11270"/>
        <v>0</v>
      </c>
      <c r="J17153" s="78"/>
      <c r="K17153" s="78"/>
      <c r="L17153" s="77"/>
      <c r="M17153" s="77"/>
      <c r="N17153" s="77"/>
      <c r="O17153" s="78"/>
      <c r="P17153" s="310"/>
    </row>
    <row r="17154" spans="1:16" s="3" customFormat="1" ht="15" hidden="1" customHeight="1">
      <c r="A17154" s="75"/>
      <c r="B17154" s="75"/>
      <c r="C17154" s="76"/>
      <c r="D17154" s="75" t="s">
        <v>387</v>
      </c>
      <c r="E17154" s="78"/>
      <c r="F17154" s="77">
        <f t="shared" si="11267"/>
        <v>0</v>
      </c>
      <c r="G17154" s="77">
        <f t="shared" si="11268"/>
        <v>0</v>
      </c>
      <c r="H17154" s="77">
        <f t="shared" si="11269"/>
        <v>0</v>
      </c>
      <c r="I17154" s="77">
        <f t="shared" si="11270"/>
        <v>0</v>
      </c>
      <c r="J17154" s="78"/>
      <c r="K17154" s="78"/>
      <c r="L17154" s="77"/>
      <c r="M17154" s="77"/>
      <c r="N17154" s="77"/>
      <c r="O17154" s="78"/>
      <c r="P17154" s="310"/>
    </row>
    <row r="17155" spans="1:16" s="3" customFormat="1" ht="15" hidden="1" customHeight="1">
      <c r="A17155" s="75"/>
      <c r="B17155" s="75"/>
      <c r="C17155" s="76"/>
      <c r="D17155" s="75" t="s">
        <v>388</v>
      </c>
      <c r="E17155" s="78"/>
      <c r="F17155" s="77">
        <f t="shared" si="11267"/>
        <v>0</v>
      </c>
      <c r="G17155" s="77">
        <f t="shared" si="11268"/>
        <v>0</v>
      </c>
      <c r="H17155" s="77">
        <f t="shared" si="11269"/>
        <v>0</v>
      </c>
      <c r="I17155" s="77">
        <f t="shared" si="11270"/>
        <v>0</v>
      </c>
      <c r="J17155" s="78"/>
      <c r="K17155" s="78"/>
      <c r="L17155" s="77"/>
      <c r="M17155" s="77"/>
      <c r="N17155" s="77"/>
      <c r="O17155" s="78"/>
      <c r="P17155" s="310"/>
    </row>
    <row r="17156" spans="1:16" s="3" customFormat="1" ht="15" hidden="1" customHeight="1">
      <c r="A17156" s="75"/>
      <c r="B17156" s="75"/>
      <c r="C17156" s="76"/>
      <c r="D17156" s="75" t="s">
        <v>389</v>
      </c>
      <c r="E17156" s="78"/>
      <c r="F17156" s="77">
        <f t="shared" si="11267"/>
        <v>0</v>
      </c>
      <c r="G17156" s="77">
        <f t="shared" si="11268"/>
        <v>0</v>
      </c>
      <c r="H17156" s="77">
        <f t="shared" si="11269"/>
        <v>0</v>
      </c>
      <c r="I17156" s="77">
        <f t="shared" si="11270"/>
        <v>0</v>
      </c>
      <c r="J17156" s="78"/>
      <c r="K17156" s="78"/>
      <c r="L17156" s="77"/>
      <c r="M17156" s="77"/>
      <c r="N17156" s="77"/>
      <c r="O17156" s="78"/>
      <c r="P17156" s="310"/>
    </row>
    <row r="17157" spans="1:16" s="3" customFormat="1" ht="15" hidden="1" customHeight="1">
      <c r="A17157" s="75"/>
      <c r="B17157" s="75"/>
      <c r="C17157" s="76"/>
      <c r="D17157" s="75" t="s">
        <v>390</v>
      </c>
      <c r="E17157" s="78"/>
      <c r="F17157" s="77">
        <f t="shared" si="11267"/>
        <v>0</v>
      </c>
      <c r="G17157" s="77">
        <f t="shared" si="11268"/>
        <v>0</v>
      </c>
      <c r="H17157" s="77">
        <f t="shared" si="11269"/>
        <v>0</v>
      </c>
      <c r="I17157" s="77">
        <f t="shared" si="11270"/>
        <v>0</v>
      </c>
      <c r="J17157" s="78"/>
      <c r="K17157" s="78"/>
      <c r="L17157" s="77"/>
      <c r="M17157" s="77"/>
      <c r="N17157" s="77"/>
      <c r="O17157" s="78"/>
      <c r="P17157" s="310"/>
    </row>
    <row r="17158" spans="1:16" s="3" customFormat="1" ht="15" hidden="1" customHeight="1">
      <c r="A17158" s="75"/>
      <c r="B17158" s="75"/>
      <c r="C17158" s="76"/>
      <c r="D17158" s="75" t="s">
        <v>391</v>
      </c>
      <c r="E17158" s="78"/>
      <c r="F17158" s="77">
        <f t="shared" si="11267"/>
        <v>0</v>
      </c>
      <c r="G17158" s="77">
        <f t="shared" si="11268"/>
        <v>0</v>
      </c>
      <c r="H17158" s="77">
        <f t="shared" si="11269"/>
        <v>0</v>
      </c>
      <c r="I17158" s="77">
        <f t="shared" si="11270"/>
        <v>0</v>
      </c>
      <c r="J17158" s="78"/>
      <c r="K17158" s="78"/>
      <c r="L17158" s="77"/>
      <c r="M17158" s="77"/>
      <c r="N17158" s="77"/>
      <c r="O17158" s="78"/>
      <c r="P17158" s="310"/>
    </row>
    <row r="17159" spans="1:16" s="3" customFormat="1" ht="15" hidden="1" customHeight="1">
      <c r="A17159" s="75"/>
      <c r="B17159" s="75"/>
      <c r="C17159" s="76"/>
      <c r="D17159" s="75" t="s">
        <v>392</v>
      </c>
      <c r="E17159" s="78"/>
      <c r="F17159" s="77">
        <f t="shared" si="11267"/>
        <v>0</v>
      </c>
      <c r="G17159" s="77">
        <f t="shared" si="11268"/>
        <v>0</v>
      </c>
      <c r="H17159" s="77">
        <f t="shared" si="11269"/>
        <v>0</v>
      </c>
      <c r="I17159" s="77">
        <f t="shared" si="11270"/>
        <v>0</v>
      </c>
      <c r="J17159" s="78"/>
      <c r="K17159" s="78"/>
      <c r="L17159" s="77"/>
      <c r="M17159" s="77"/>
      <c r="N17159" s="77"/>
      <c r="O17159" s="78"/>
      <c r="P17159" s="310"/>
    </row>
    <row r="17160" spans="1:16" s="3" customFormat="1" ht="15" hidden="1" customHeight="1">
      <c r="A17160" s="75"/>
      <c r="B17160" s="75"/>
      <c r="C17160" s="76"/>
      <c r="D17160" s="75" t="s">
        <v>393</v>
      </c>
      <c r="E17160" s="78"/>
      <c r="F17160" s="77">
        <f t="shared" si="11267"/>
        <v>0</v>
      </c>
      <c r="G17160" s="77">
        <f t="shared" si="11268"/>
        <v>0</v>
      </c>
      <c r="H17160" s="77">
        <f t="shared" si="11269"/>
        <v>0</v>
      </c>
      <c r="I17160" s="77">
        <f t="shared" si="11270"/>
        <v>0</v>
      </c>
      <c r="J17160" s="78"/>
      <c r="K17160" s="78"/>
      <c r="L17160" s="77"/>
      <c r="M17160" s="77"/>
      <c r="N17160" s="77"/>
      <c r="O17160" s="78"/>
      <c r="P17160" s="310"/>
    </row>
    <row r="17161" spans="1:16" s="3" customFormat="1" ht="15" hidden="1" customHeight="1">
      <c r="A17161" s="75"/>
      <c r="B17161" s="75"/>
      <c r="C17161" s="76"/>
      <c r="D17161" s="75" t="s">
        <v>394</v>
      </c>
      <c r="E17161" s="78"/>
      <c r="F17161" s="77">
        <f t="shared" si="11267"/>
        <v>0</v>
      </c>
      <c r="G17161" s="77">
        <f t="shared" si="11268"/>
        <v>0</v>
      </c>
      <c r="H17161" s="77">
        <f t="shared" si="11269"/>
        <v>0</v>
      </c>
      <c r="I17161" s="77">
        <f t="shared" si="11270"/>
        <v>0</v>
      </c>
      <c r="J17161" s="78"/>
      <c r="K17161" s="78"/>
      <c r="L17161" s="77"/>
      <c r="M17161" s="77"/>
      <c r="N17161" s="77"/>
      <c r="O17161" s="78"/>
      <c r="P17161" s="310"/>
    </row>
    <row r="17162" spans="1:16" s="3" customFormat="1" ht="15" hidden="1" customHeight="1">
      <c r="A17162" s="75"/>
      <c r="B17162" s="75"/>
      <c r="C17162" s="76"/>
      <c r="D17162" s="75" t="s">
        <v>395</v>
      </c>
      <c r="E17162" s="78"/>
      <c r="F17162" s="77">
        <f t="shared" si="11267"/>
        <v>0</v>
      </c>
      <c r="G17162" s="77">
        <f t="shared" si="11268"/>
        <v>0</v>
      </c>
      <c r="H17162" s="77">
        <f t="shared" si="11269"/>
        <v>0</v>
      </c>
      <c r="I17162" s="77">
        <f t="shared" si="11270"/>
        <v>0</v>
      </c>
      <c r="J17162" s="78"/>
      <c r="K17162" s="78"/>
      <c r="L17162" s="77"/>
      <c r="M17162" s="77"/>
      <c r="N17162" s="77"/>
      <c r="O17162" s="78"/>
      <c r="P17162" s="310"/>
    </row>
    <row r="17163" spans="1:16" s="3" customFormat="1" ht="15" hidden="1" customHeight="1">
      <c r="A17163" s="75"/>
      <c r="B17163" s="75"/>
      <c r="C17163" s="76"/>
      <c r="D17163" s="75" t="s">
        <v>396</v>
      </c>
      <c r="E17163" s="78"/>
      <c r="F17163" s="77">
        <f t="shared" si="11267"/>
        <v>0</v>
      </c>
      <c r="G17163" s="77">
        <f t="shared" si="11268"/>
        <v>0</v>
      </c>
      <c r="H17163" s="77">
        <f t="shared" si="11269"/>
        <v>0</v>
      </c>
      <c r="I17163" s="77">
        <f t="shared" si="11270"/>
        <v>0</v>
      </c>
      <c r="J17163" s="78"/>
      <c r="K17163" s="78"/>
      <c r="L17163" s="77"/>
      <c r="M17163" s="77"/>
      <c r="N17163" s="77"/>
      <c r="O17163" s="78"/>
      <c r="P17163" s="310"/>
    </row>
    <row r="17164" spans="1:16" s="3" customFormat="1" ht="15" hidden="1" customHeight="1">
      <c r="A17164" s="75"/>
      <c r="B17164" s="75"/>
      <c r="C17164" s="76"/>
      <c r="D17164" s="75" t="s">
        <v>397</v>
      </c>
      <c r="E17164" s="78"/>
      <c r="F17164" s="77">
        <f t="shared" si="11267"/>
        <v>0</v>
      </c>
      <c r="G17164" s="77">
        <f t="shared" si="11268"/>
        <v>0</v>
      </c>
      <c r="H17164" s="77">
        <f t="shared" si="11269"/>
        <v>0</v>
      </c>
      <c r="I17164" s="77">
        <f t="shared" si="11270"/>
        <v>0</v>
      </c>
      <c r="J17164" s="78"/>
      <c r="K17164" s="78"/>
      <c r="L17164" s="77"/>
      <c r="M17164" s="77"/>
      <c r="N17164" s="77"/>
      <c r="O17164" s="78"/>
      <c r="P17164" s="310"/>
    </row>
    <row r="17165" spans="1:16" s="72" customFormat="1" ht="15" hidden="1" customHeight="1">
      <c r="A17165" s="8"/>
      <c r="B17165" s="8"/>
      <c r="C17165" s="41">
        <v>9200</v>
      </c>
      <c r="D17165" s="8"/>
      <c r="E17165" s="43"/>
      <c r="F17165" s="40">
        <f t="shared" ref="F17165:O17165" si="11271">SUM(F17166:F17170)</f>
        <v>0</v>
      </c>
      <c r="G17165" s="40">
        <f t="shared" ref="G17165:H17165" si="11272">SUM(G17166:G17170)</f>
        <v>0</v>
      </c>
      <c r="H17165" s="40">
        <f t="shared" si="11272"/>
        <v>0</v>
      </c>
      <c r="I17165" s="40">
        <f t="shared" si="11271"/>
        <v>0</v>
      </c>
      <c r="J17165" s="40">
        <f t="shared" si="11271"/>
        <v>0</v>
      </c>
      <c r="K17165" s="40">
        <f t="shared" ref="K17165:L17165" si="11273">SUM(K17166:K17170)</f>
        <v>0</v>
      </c>
      <c r="L17165" s="40">
        <f t="shared" si="11273"/>
        <v>0</v>
      </c>
      <c r="M17165" s="40">
        <f t="shared" si="11271"/>
        <v>0</v>
      </c>
      <c r="N17165" s="40">
        <f t="shared" si="11271"/>
        <v>0</v>
      </c>
      <c r="O17165" s="40">
        <f t="shared" si="11271"/>
        <v>0</v>
      </c>
      <c r="P17165" s="309"/>
    </row>
    <row r="17166" spans="1:16" s="3" customFormat="1" ht="15" hidden="1" customHeight="1">
      <c r="A17166" s="75"/>
      <c r="B17166" s="75"/>
      <c r="C17166" s="76"/>
      <c r="D17166" s="75" t="s">
        <v>398</v>
      </c>
      <c r="E17166" s="78"/>
      <c r="F17166" s="77">
        <f t="shared" ref="F17166:F17170" si="11274">I17166+O17166</f>
        <v>0</v>
      </c>
      <c r="G17166" s="77">
        <f>J17166+P17166</f>
        <v>0</v>
      </c>
      <c r="H17166" s="77">
        <f>M17166+Q17166</f>
        <v>0</v>
      </c>
      <c r="I17166" s="77">
        <f>SUM(J17166:N17166)</f>
        <v>0</v>
      </c>
      <c r="J17166" s="78"/>
      <c r="K17166" s="78"/>
      <c r="L17166" s="77"/>
      <c r="M17166" s="77"/>
      <c r="N17166" s="77"/>
      <c r="O17166" s="78"/>
      <c r="P17166" s="310"/>
    </row>
    <row r="17167" spans="1:16" s="3" customFormat="1" ht="15" hidden="1" customHeight="1">
      <c r="A17167" s="75"/>
      <c r="B17167" s="75"/>
      <c r="C17167" s="76"/>
      <c r="D17167" s="75" t="s">
        <v>399</v>
      </c>
      <c r="E17167" s="78"/>
      <c r="F17167" s="77">
        <f t="shared" si="11274"/>
        <v>0</v>
      </c>
      <c r="G17167" s="77">
        <f>J17167+P17167</f>
        <v>0</v>
      </c>
      <c r="H17167" s="77">
        <f>M17167+Q17167</f>
        <v>0</v>
      </c>
      <c r="I17167" s="77">
        <f>SUM(J17167:N17167)</f>
        <v>0</v>
      </c>
      <c r="J17167" s="78"/>
      <c r="K17167" s="78"/>
      <c r="L17167" s="77"/>
      <c r="M17167" s="77"/>
      <c r="N17167" s="77"/>
      <c r="O17167" s="78"/>
      <c r="P17167" s="310"/>
    </row>
    <row r="17168" spans="1:16" s="3" customFormat="1" ht="15" hidden="1" customHeight="1">
      <c r="A17168" s="75"/>
      <c r="B17168" s="75"/>
      <c r="C17168" s="76"/>
      <c r="D17168" s="75" t="s">
        <v>400</v>
      </c>
      <c r="E17168" s="78"/>
      <c r="F17168" s="77">
        <f t="shared" si="11274"/>
        <v>0</v>
      </c>
      <c r="G17168" s="77">
        <f>J17168+P17168</f>
        <v>0</v>
      </c>
      <c r="H17168" s="77">
        <f>M17168+Q17168</f>
        <v>0</v>
      </c>
      <c r="I17168" s="77">
        <f>SUM(J17168:N17168)</f>
        <v>0</v>
      </c>
      <c r="J17168" s="78"/>
      <c r="K17168" s="78"/>
      <c r="L17168" s="77"/>
      <c r="M17168" s="77"/>
      <c r="N17168" s="77"/>
      <c r="O17168" s="78"/>
      <c r="P17168" s="310"/>
    </row>
    <row r="17169" spans="1:16" s="3" customFormat="1" ht="15" hidden="1" customHeight="1">
      <c r="A17169" s="75"/>
      <c r="B17169" s="75"/>
      <c r="C17169" s="76"/>
      <c r="D17169" s="75" t="s">
        <v>401</v>
      </c>
      <c r="E17169" s="78"/>
      <c r="F17169" s="77">
        <f t="shared" si="11274"/>
        <v>0</v>
      </c>
      <c r="G17169" s="77">
        <f>J17169+P17169</f>
        <v>0</v>
      </c>
      <c r="H17169" s="77">
        <f>M17169+Q17169</f>
        <v>0</v>
      </c>
      <c r="I17169" s="77">
        <f>SUM(J17169:N17169)</f>
        <v>0</v>
      </c>
      <c r="J17169" s="78"/>
      <c r="K17169" s="78"/>
      <c r="L17169" s="77"/>
      <c r="M17169" s="77"/>
      <c r="N17169" s="77"/>
      <c r="O17169" s="78"/>
      <c r="P17169" s="310"/>
    </row>
    <row r="17170" spans="1:16" s="3" customFormat="1" ht="15" hidden="1" customHeight="1">
      <c r="A17170" s="75"/>
      <c r="B17170" s="75"/>
      <c r="C17170" s="76"/>
      <c r="D17170" s="75" t="s">
        <v>402</v>
      </c>
      <c r="E17170" s="78"/>
      <c r="F17170" s="77">
        <f t="shared" si="11274"/>
        <v>0</v>
      </c>
      <c r="G17170" s="77">
        <f>J17170+P17170</f>
        <v>0</v>
      </c>
      <c r="H17170" s="77">
        <f>M17170+Q17170</f>
        <v>0</v>
      </c>
      <c r="I17170" s="77">
        <f>SUM(J17170:N17170)</f>
        <v>0</v>
      </c>
      <c r="J17170" s="78"/>
      <c r="K17170" s="78"/>
      <c r="L17170" s="77"/>
      <c r="M17170" s="77"/>
      <c r="N17170" s="77"/>
      <c r="O17170" s="78"/>
      <c r="P17170" s="310"/>
    </row>
    <row r="17171" spans="1:16" s="72" customFormat="1" ht="15" hidden="1" customHeight="1">
      <c r="A17171" s="8"/>
      <c r="B17171" s="8"/>
      <c r="C17171" s="41">
        <v>9250</v>
      </c>
      <c r="D17171" s="8"/>
      <c r="E17171" s="43"/>
      <c r="F17171" s="43">
        <f t="shared" ref="F17171:O17171" si="11275">SUM(F17172:F17177)</f>
        <v>0</v>
      </c>
      <c r="G17171" s="43">
        <f t="shared" ref="G17171:H17171" si="11276">SUM(G17172:G17177)</f>
        <v>0</v>
      </c>
      <c r="H17171" s="43">
        <f t="shared" si="11276"/>
        <v>0</v>
      </c>
      <c r="I17171" s="43">
        <f t="shared" si="11275"/>
        <v>0</v>
      </c>
      <c r="J17171" s="43">
        <f t="shared" si="11275"/>
        <v>0</v>
      </c>
      <c r="K17171" s="43">
        <f t="shared" ref="K17171:L17171" si="11277">SUM(K17172:K17177)</f>
        <v>0</v>
      </c>
      <c r="L17171" s="43">
        <f t="shared" si="11277"/>
        <v>0</v>
      </c>
      <c r="M17171" s="43">
        <f t="shared" si="11275"/>
        <v>0</v>
      </c>
      <c r="N17171" s="43">
        <f t="shared" si="11275"/>
        <v>0</v>
      </c>
      <c r="O17171" s="43">
        <f t="shared" si="11275"/>
        <v>0</v>
      </c>
      <c r="P17171" s="309"/>
    </row>
    <row r="17172" spans="1:16" s="3" customFormat="1" ht="15" hidden="1" customHeight="1">
      <c r="A17172" s="75"/>
      <c r="B17172" s="75"/>
      <c r="C17172" s="76"/>
      <c r="D17172" s="75" t="s">
        <v>403</v>
      </c>
      <c r="E17172" s="78"/>
      <c r="F17172" s="77">
        <f t="shared" ref="F17172:F17177" si="11278">I17172+O17172</f>
        <v>0</v>
      </c>
      <c r="G17172" s="77">
        <f t="shared" ref="G17172:G17177" si="11279">J17172+P17172</f>
        <v>0</v>
      </c>
      <c r="H17172" s="77">
        <f t="shared" ref="H17172:H17177" si="11280">M17172+Q17172</f>
        <v>0</v>
      </c>
      <c r="I17172" s="77">
        <f t="shared" ref="I17172:I17177" si="11281">SUM(J17172:N17172)</f>
        <v>0</v>
      </c>
      <c r="J17172" s="78"/>
      <c r="K17172" s="78"/>
      <c r="L17172" s="77"/>
      <c r="M17172" s="77"/>
      <c r="N17172" s="77"/>
      <c r="O17172" s="78"/>
      <c r="P17172" s="310"/>
    </row>
    <row r="17173" spans="1:16" s="3" customFormat="1" ht="15" hidden="1" customHeight="1">
      <c r="A17173" s="75"/>
      <c r="B17173" s="75"/>
      <c r="C17173" s="76"/>
      <c r="D17173" s="75" t="s">
        <v>404</v>
      </c>
      <c r="E17173" s="78"/>
      <c r="F17173" s="77">
        <f t="shared" si="11278"/>
        <v>0</v>
      </c>
      <c r="G17173" s="77">
        <f t="shared" si="11279"/>
        <v>0</v>
      </c>
      <c r="H17173" s="77">
        <f t="shared" si="11280"/>
        <v>0</v>
      </c>
      <c r="I17173" s="77">
        <f t="shared" si="11281"/>
        <v>0</v>
      </c>
      <c r="J17173" s="78"/>
      <c r="K17173" s="78"/>
      <c r="L17173" s="77"/>
      <c r="M17173" s="77"/>
      <c r="N17173" s="77"/>
      <c r="O17173" s="78"/>
      <c r="P17173" s="310"/>
    </row>
    <row r="17174" spans="1:16" s="3" customFormat="1" ht="15" hidden="1" customHeight="1">
      <c r="A17174" s="75"/>
      <c r="B17174" s="75"/>
      <c r="C17174" s="76"/>
      <c r="D17174" s="75" t="s">
        <v>405</v>
      </c>
      <c r="E17174" s="78"/>
      <c r="F17174" s="77">
        <f t="shared" si="11278"/>
        <v>0</v>
      </c>
      <c r="G17174" s="77">
        <f t="shared" si="11279"/>
        <v>0</v>
      </c>
      <c r="H17174" s="77">
        <f t="shared" si="11280"/>
        <v>0</v>
      </c>
      <c r="I17174" s="77">
        <f t="shared" si="11281"/>
        <v>0</v>
      </c>
      <c r="J17174" s="78"/>
      <c r="K17174" s="78"/>
      <c r="L17174" s="77"/>
      <c r="M17174" s="77"/>
      <c r="N17174" s="77"/>
      <c r="O17174" s="78"/>
      <c r="P17174" s="310"/>
    </row>
    <row r="17175" spans="1:16" s="3" customFormat="1" ht="15" hidden="1" customHeight="1">
      <c r="A17175" s="75"/>
      <c r="B17175" s="75"/>
      <c r="C17175" s="76"/>
      <c r="D17175" s="75" t="s">
        <v>406</v>
      </c>
      <c r="E17175" s="78"/>
      <c r="F17175" s="77">
        <f t="shared" si="11278"/>
        <v>0</v>
      </c>
      <c r="G17175" s="77">
        <f t="shared" si="11279"/>
        <v>0</v>
      </c>
      <c r="H17175" s="77">
        <f t="shared" si="11280"/>
        <v>0</v>
      </c>
      <c r="I17175" s="77">
        <f t="shared" si="11281"/>
        <v>0</v>
      </c>
      <c r="J17175" s="78"/>
      <c r="K17175" s="78"/>
      <c r="L17175" s="77"/>
      <c r="M17175" s="77"/>
      <c r="N17175" s="77"/>
      <c r="O17175" s="78"/>
      <c r="P17175" s="310"/>
    </row>
    <row r="17176" spans="1:16" s="3" customFormat="1" ht="15" hidden="1" customHeight="1">
      <c r="A17176" s="75"/>
      <c r="B17176" s="75"/>
      <c r="C17176" s="76"/>
      <c r="D17176" s="75" t="s">
        <v>407</v>
      </c>
      <c r="E17176" s="78"/>
      <c r="F17176" s="77">
        <f t="shared" si="11278"/>
        <v>0</v>
      </c>
      <c r="G17176" s="77">
        <f t="shared" si="11279"/>
        <v>0</v>
      </c>
      <c r="H17176" s="77">
        <f t="shared" si="11280"/>
        <v>0</v>
      </c>
      <c r="I17176" s="77">
        <f t="shared" si="11281"/>
        <v>0</v>
      </c>
      <c r="J17176" s="78"/>
      <c r="K17176" s="78"/>
      <c r="L17176" s="77"/>
      <c r="M17176" s="77"/>
      <c r="N17176" s="77"/>
      <c r="O17176" s="78"/>
      <c r="P17176" s="310"/>
    </row>
    <row r="17177" spans="1:16" s="3" customFormat="1" ht="15" hidden="1" customHeight="1">
      <c r="A17177" s="75"/>
      <c r="B17177" s="75"/>
      <c r="C17177" s="76"/>
      <c r="D17177" s="75" t="s">
        <v>408</v>
      </c>
      <c r="E17177" s="78"/>
      <c r="F17177" s="77">
        <f t="shared" si="11278"/>
        <v>0</v>
      </c>
      <c r="G17177" s="77">
        <f t="shared" si="11279"/>
        <v>0</v>
      </c>
      <c r="H17177" s="77">
        <f t="shared" si="11280"/>
        <v>0</v>
      </c>
      <c r="I17177" s="77">
        <f t="shared" si="11281"/>
        <v>0</v>
      </c>
      <c r="J17177" s="78"/>
      <c r="K17177" s="78"/>
      <c r="L17177" s="77"/>
      <c r="M17177" s="77"/>
      <c r="N17177" s="77"/>
      <c r="O17177" s="78"/>
      <c r="P17177" s="310"/>
    </row>
    <row r="17178" spans="1:16" s="72" customFormat="1" ht="15" hidden="1" customHeight="1">
      <c r="A17178" s="8"/>
      <c r="B17178" s="8"/>
      <c r="C17178" s="41">
        <v>9300</v>
      </c>
      <c r="D17178" s="8"/>
      <c r="E17178" s="43"/>
      <c r="F17178" s="40">
        <f t="shared" ref="F17178:O17178" si="11282">SUM(F17179:F17184)</f>
        <v>0</v>
      </c>
      <c r="G17178" s="40">
        <f t="shared" ref="G17178:H17178" si="11283">SUM(G17179:G17184)</f>
        <v>0</v>
      </c>
      <c r="H17178" s="40">
        <f t="shared" si="11283"/>
        <v>0</v>
      </c>
      <c r="I17178" s="40">
        <f t="shared" si="11282"/>
        <v>0</v>
      </c>
      <c r="J17178" s="40">
        <f t="shared" si="11282"/>
        <v>0</v>
      </c>
      <c r="K17178" s="40">
        <f t="shared" ref="K17178:L17178" si="11284">SUM(K17179:K17184)</f>
        <v>0</v>
      </c>
      <c r="L17178" s="40">
        <f t="shared" si="11284"/>
        <v>0</v>
      </c>
      <c r="M17178" s="40">
        <f t="shared" si="11282"/>
        <v>0</v>
      </c>
      <c r="N17178" s="40">
        <f t="shared" si="11282"/>
        <v>0</v>
      </c>
      <c r="O17178" s="40">
        <f t="shared" si="11282"/>
        <v>0</v>
      </c>
      <c r="P17178" s="309"/>
    </row>
    <row r="17179" spans="1:16" s="3" customFormat="1" ht="15" hidden="1" customHeight="1">
      <c r="A17179" s="75"/>
      <c r="B17179" s="75"/>
      <c r="C17179" s="76"/>
      <c r="D17179" s="75" t="s">
        <v>409</v>
      </c>
      <c r="E17179" s="78"/>
      <c r="F17179" s="77">
        <f t="shared" ref="F17179:F17184" si="11285">I17179+O17179</f>
        <v>0</v>
      </c>
      <c r="G17179" s="77">
        <f t="shared" ref="G17179:G17184" si="11286">J17179+P17179</f>
        <v>0</v>
      </c>
      <c r="H17179" s="77">
        <f t="shared" ref="H17179:H17184" si="11287">M17179+Q17179</f>
        <v>0</v>
      </c>
      <c r="I17179" s="77">
        <f t="shared" ref="I17179:I17184" si="11288">SUM(J17179:N17179)</f>
        <v>0</v>
      </c>
      <c r="J17179" s="78"/>
      <c r="K17179" s="78"/>
      <c r="L17179" s="77"/>
      <c r="M17179" s="77"/>
      <c r="N17179" s="77"/>
      <c r="O17179" s="78"/>
      <c r="P17179" s="310"/>
    </row>
    <row r="17180" spans="1:16" s="3" customFormat="1" ht="15" hidden="1" customHeight="1">
      <c r="A17180" s="75"/>
      <c r="B17180" s="75"/>
      <c r="C17180" s="76"/>
      <c r="D17180" s="75" t="s">
        <v>410</v>
      </c>
      <c r="E17180" s="78"/>
      <c r="F17180" s="77">
        <f t="shared" si="11285"/>
        <v>0</v>
      </c>
      <c r="G17180" s="77">
        <f t="shared" si="11286"/>
        <v>0</v>
      </c>
      <c r="H17180" s="77">
        <f t="shared" si="11287"/>
        <v>0</v>
      </c>
      <c r="I17180" s="77">
        <f t="shared" si="11288"/>
        <v>0</v>
      </c>
      <c r="J17180" s="78"/>
      <c r="K17180" s="78"/>
      <c r="L17180" s="77"/>
      <c r="M17180" s="77"/>
      <c r="N17180" s="77"/>
      <c r="O17180" s="78"/>
      <c r="P17180" s="310"/>
    </row>
    <row r="17181" spans="1:16" s="3" customFormat="1" ht="15" hidden="1" customHeight="1">
      <c r="A17181" s="75"/>
      <c r="B17181" s="75"/>
      <c r="C17181" s="76"/>
      <c r="D17181" s="75" t="s">
        <v>411</v>
      </c>
      <c r="E17181" s="78"/>
      <c r="F17181" s="77">
        <f t="shared" si="11285"/>
        <v>0</v>
      </c>
      <c r="G17181" s="77">
        <f t="shared" si="11286"/>
        <v>0</v>
      </c>
      <c r="H17181" s="77">
        <f t="shared" si="11287"/>
        <v>0</v>
      </c>
      <c r="I17181" s="77">
        <f t="shared" si="11288"/>
        <v>0</v>
      </c>
      <c r="J17181" s="78"/>
      <c r="K17181" s="78"/>
      <c r="L17181" s="77"/>
      <c r="M17181" s="77"/>
      <c r="N17181" s="77"/>
      <c r="O17181" s="78"/>
      <c r="P17181" s="310"/>
    </row>
    <row r="17182" spans="1:16" s="3" customFormat="1" ht="15" hidden="1" customHeight="1">
      <c r="A17182" s="75"/>
      <c r="B17182" s="75"/>
      <c r="C17182" s="76"/>
      <c r="D17182" s="75" t="s">
        <v>412</v>
      </c>
      <c r="E17182" s="78"/>
      <c r="F17182" s="77">
        <f t="shared" si="11285"/>
        <v>0</v>
      </c>
      <c r="G17182" s="77">
        <f t="shared" si="11286"/>
        <v>0</v>
      </c>
      <c r="H17182" s="77">
        <f t="shared" si="11287"/>
        <v>0</v>
      </c>
      <c r="I17182" s="77">
        <f t="shared" si="11288"/>
        <v>0</v>
      </c>
      <c r="J17182" s="78"/>
      <c r="K17182" s="78"/>
      <c r="L17182" s="77"/>
      <c r="M17182" s="77"/>
      <c r="N17182" s="77"/>
      <c r="O17182" s="78"/>
      <c r="P17182" s="310"/>
    </row>
    <row r="17183" spans="1:16" s="3" customFormat="1" ht="15" hidden="1" customHeight="1">
      <c r="A17183" s="75"/>
      <c r="B17183" s="75"/>
      <c r="C17183" s="76"/>
      <c r="D17183" s="75" t="s">
        <v>413</v>
      </c>
      <c r="E17183" s="78"/>
      <c r="F17183" s="77">
        <f t="shared" si="11285"/>
        <v>0</v>
      </c>
      <c r="G17183" s="77">
        <f t="shared" si="11286"/>
        <v>0</v>
      </c>
      <c r="H17183" s="77">
        <f t="shared" si="11287"/>
        <v>0</v>
      </c>
      <c r="I17183" s="77">
        <f t="shared" si="11288"/>
        <v>0</v>
      </c>
      <c r="J17183" s="78"/>
      <c r="K17183" s="78"/>
      <c r="L17183" s="77"/>
      <c r="M17183" s="77"/>
      <c r="N17183" s="77"/>
      <c r="O17183" s="78"/>
      <c r="P17183" s="310"/>
    </row>
    <row r="17184" spans="1:16" s="3" customFormat="1" ht="15" hidden="1" customHeight="1">
      <c r="A17184" s="75"/>
      <c r="B17184" s="75"/>
      <c r="C17184" s="76"/>
      <c r="D17184" s="75" t="s">
        <v>414</v>
      </c>
      <c r="E17184" s="78"/>
      <c r="F17184" s="77">
        <f t="shared" si="11285"/>
        <v>0</v>
      </c>
      <c r="G17184" s="77">
        <f t="shared" si="11286"/>
        <v>0</v>
      </c>
      <c r="H17184" s="77">
        <f t="shared" si="11287"/>
        <v>0</v>
      </c>
      <c r="I17184" s="77">
        <f t="shared" si="11288"/>
        <v>0</v>
      </c>
      <c r="J17184" s="78"/>
      <c r="K17184" s="78"/>
      <c r="L17184" s="77"/>
      <c r="M17184" s="77"/>
      <c r="N17184" s="77"/>
      <c r="O17184" s="78"/>
      <c r="P17184" s="310"/>
    </row>
    <row r="17185" spans="1:16" s="72" customFormat="1" ht="15" hidden="1" customHeight="1">
      <c r="A17185" s="8"/>
      <c r="B17185" s="8"/>
      <c r="C17185" s="41">
        <v>9350</v>
      </c>
      <c r="D17185" s="8"/>
      <c r="E17185" s="43"/>
      <c r="F17185" s="43">
        <f t="shared" ref="F17185:O17185" si="11289">SUM(F17186:F17191)</f>
        <v>0</v>
      </c>
      <c r="G17185" s="43">
        <f t="shared" ref="G17185:H17185" si="11290">SUM(G17186:G17191)</f>
        <v>0</v>
      </c>
      <c r="H17185" s="43">
        <f t="shared" si="11290"/>
        <v>0</v>
      </c>
      <c r="I17185" s="43">
        <f t="shared" si="11289"/>
        <v>0</v>
      </c>
      <c r="J17185" s="43">
        <f t="shared" si="11289"/>
        <v>0</v>
      </c>
      <c r="K17185" s="43">
        <f t="shared" ref="K17185:L17185" si="11291">SUM(K17186:K17191)</f>
        <v>0</v>
      </c>
      <c r="L17185" s="43">
        <f t="shared" si="11291"/>
        <v>0</v>
      </c>
      <c r="M17185" s="43">
        <f t="shared" si="11289"/>
        <v>0</v>
      </c>
      <c r="N17185" s="43">
        <f t="shared" si="11289"/>
        <v>0</v>
      </c>
      <c r="O17185" s="43">
        <f t="shared" si="11289"/>
        <v>0</v>
      </c>
      <c r="P17185" s="309"/>
    </row>
    <row r="17186" spans="1:16" s="3" customFormat="1" ht="15" hidden="1" customHeight="1">
      <c r="A17186" s="75"/>
      <c r="B17186" s="75"/>
      <c r="C17186" s="76"/>
      <c r="D17186" s="75" t="s">
        <v>415</v>
      </c>
      <c r="E17186" s="78"/>
      <c r="F17186" s="77">
        <f t="shared" ref="F17186:F17191" si="11292">I17186+O17186</f>
        <v>0</v>
      </c>
      <c r="G17186" s="77">
        <f t="shared" ref="G17186:G17191" si="11293">J17186+P17186</f>
        <v>0</v>
      </c>
      <c r="H17186" s="77">
        <f t="shared" ref="H17186:H17191" si="11294">M17186+Q17186</f>
        <v>0</v>
      </c>
      <c r="I17186" s="77">
        <f t="shared" ref="I17186:I17191" si="11295">SUM(J17186:N17186)</f>
        <v>0</v>
      </c>
      <c r="J17186" s="78"/>
      <c r="K17186" s="78"/>
      <c r="L17186" s="77"/>
      <c r="M17186" s="77"/>
      <c r="N17186" s="77"/>
      <c r="O17186" s="78"/>
      <c r="P17186" s="310"/>
    </row>
    <row r="17187" spans="1:16" s="3" customFormat="1" ht="15" hidden="1" customHeight="1">
      <c r="A17187" s="75"/>
      <c r="B17187" s="75"/>
      <c r="C17187" s="76"/>
      <c r="D17187" s="75" t="s">
        <v>416</v>
      </c>
      <c r="E17187" s="78"/>
      <c r="F17187" s="77">
        <f t="shared" si="11292"/>
        <v>0</v>
      </c>
      <c r="G17187" s="77">
        <f t="shared" si="11293"/>
        <v>0</v>
      </c>
      <c r="H17187" s="77">
        <f t="shared" si="11294"/>
        <v>0</v>
      </c>
      <c r="I17187" s="77">
        <f t="shared" si="11295"/>
        <v>0</v>
      </c>
      <c r="J17187" s="78"/>
      <c r="K17187" s="78"/>
      <c r="L17187" s="77"/>
      <c r="M17187" s="77"/>
      <c r="N17187" s="77"/>
      <c r="O17187" s="78"/>
      <c r="P17187" s="310"/>
    </row>
    <row r="17188" spans="1:16" s="3" customFormat="1" ht="15" hidden="1" customHeight="1">
      <c r="A17188" s="75"/>
      <c r="B17188" s="75"/>
      <c r="C17188" s="76"/>
      <c r="D17188" s="75" t="s">
        <v>417</v>
      </c>
      <c r="E17188" s="78"/>
      <c r="F17188" s="77">
        <f t="shared" si="11292"/>
        <v>0</v>
      </c>
      <c r="G17188" s="77">
        <f t="shared" si="11293"/>
        <v>0</v>
      </c>
      <c r="H17188" s="77">
        <f t="shared" si="11294"/>
        <v>0</v>
      </c>
      <c r="I17188" s="77">
        <f t="shared" si="11295"/>
        <v>0</v>
      </c>
      <c r="J17188" s="78"/>
      <c r="K17188" s="78"/>
      <c r="L17188" s="77"/>
      <c r="M17188" s="77"/>
      <c r="N17188" s="77"/>
      <c r="O17188" s="78"/>
      <c r="P17188" s="310"/>
    </row>
    <row r="17189" spans="1:16" s="3" customFormat="1" ht="15" hidden="1" customHeight="1">
      <c r="A17189" s="75"/>
      <c r="B17189" s="75"/>
      <c r="C17189" s="76"/>
      <c r="D17189" s="75" t="s">
        <v>418</v>
      </c>
      <c r="E17189" s="78"/>
      <c r="F17189" s="77">
        <f t="shared" si="11292"/>
        <v>0</v>
      </c>
      <c r="G17189" s="77">
        <f t="shared" si="11293"/>
        <v>0</v>
      </c>
      <c r="H17189" s="77">
        <f t="shared" si="11294"/>
        <v>0</v>
      </c>
      <c r="I17189" s="77">
        <f t="shared" si="11295"/>
        <v>0</v>
      </c>
      <c r="J17189" s="78"/>
      <c r="K17189" s="78"/>
      <c r="L17189" s="77"/>
      <c r="M17189" s="77"/>
      <c r="N17189" s="77"/>
      <c r="O17189" s="78"/>
      <c r="P17189" s="310"/>
    </row>
    <row r="17190" spans="1:16" s="3" customFormat="1" ht="15" hidden="1" customHeight="1">
      <c r="A17190" s="75"/>
      <c r="B17190" s="75"/>
      <c r="C17190" s="76"/>
      <c r="D17190" s="75" t="s">
        <v>419</v>
      </c>
      <c r="E17190" s="78"/>
      <c r="F17190" s="77">
        <f t="shared" si="11292"/>
        <v>0</v>
      </c>
      <c r="G17190" s="77">
        <f t="shared" si="11293"/>
        <v>0</v>
      </c>
      <c r="H17190" s="77">
        <f t="shared" si="11294"/>
        <v>0</v>
      </c>
      <c r="I17190" s="77">
        <f t="shared" si="11295"/>
        <v>0</v>
      </c>
      <c r="J17190" s="78"/>
      <c r="K17190" s="78"/>
      <c r="L17190" s="77"/>
      <c r="M17190" s="77"/>
      <c r="N17190" s="77"/>
      <c r="O17190" s="78"/>
      <c r="P17190" s="310"/>
    </row>
    <row r="17191" spans="1:16" s="3" customFormat="1" ht="15" hidden="1" customHeight="1">
      <c r="A17191" s="75"/>
      <c r="B17191" s="75"/>
      <c r="C17191" s="76"/>
      <c r="D17191" s="75" t="s">
        <v>420</v>
      </c>
      <c r="E17191" s="78"/>
      <c r="F17191" s="77">
        <f t="shared" si="11292"/>
        <v>0</v>
      </c>
      <c r="G17191" s="77">
        <f t="shared" si="11293"/>
        <v>0</v>
      </c>
      <c r="H17191" s="77">
        <f t="shared" si="11294"/>
        <v>0</v>
      </c>
      <c r="I17191" s="77">
        <f t="shared" si="11295"/>
        <v>0</v>
      </c>
      <c r="J17191" s="78"/>
      <c r="K17191" s="78"/>
      <c r="L17191" s="77"/>
      <c r="M17191" s="77"/>
      <c r="N17191" s="77"/>
      <c r="O17191" s="78"/>
      <c r="P17191" s="310"/>
    </row>
    <row r="17192" spans="1:16" s="72" customFormat="1" ht="15" hidden="1" customHeight="1">
      <c r="A17192" s="8"/>
      <c r="B17192" s="8"/>
      <c r="C17192" s="41">
        <v>9400</v>
      </c>
      <c r="D17192" s="8"/>
      <c r="E17192" s="43"/>
      <c r="F17192" s="40">
        <f t="shared" ref="F17192:O17192" si="11296">SUM(F17193:F17197)</f>
        <v>0</v>
      </c>
      <c r="G17192" s="40">
        <f t="shared" ref="G17192:H17192" si="11297">SUM(G17193:G17197)</f>
        <v>0</v>
      </c>
      <c r="H17192" s="40">
        <f t="shared" si="11297"/>
        <v>0</v>
      </c>
      <c r="I17192" s="40">
        <f t="shared" si="11296"/>
        <v>0</v>
      </c>
      <c r="J17192" s="40">
        <f t="shared" si="11296"/>
        <v>0</v>
      </c>
      <c r="K17192" s="40">
        <f t="shared" ref="K17192:L17192" si="11298">SUM(K17193:K17197)</f>
        <v>0</v>
      </c>
      <c r="L17192" s="40">
        <f t="shared" si="11298"/>
        <v>0</v>
      </c>
      <c r="M17192" s="40">
        <f t="shared" si="11296"/>
        <v>0</v>
      </c>
      <c r="N17192" s="40">
        <f t="shared" si="11296"/>
        <v>0</v>
      </c>
      <c r="O17192" s="40">
        <f t="shared" si="11296"/>
        <v>0</v>
      </c>
      <c r="P17192" s="309"/>
    </row>
    <row r="17193" spans="1:16" s="3" customFormat="1" ht="15" hidden="1" customHeight="1">
      <c r="A17193" s="75"/>
      <c r="B17193" s="75"/>
      <c r="C17193" s="76"/>
      <c r="D17193" s="75" t="s">
        <v>421</v>
      </c>
      <c r="E17193" s="78"/>
      <c r="F17193" s="77">
        <f t="shared" ref="F17193:F17197" si="11299">I17193+O17193</f>
        <v>0</v>
      </c>
      <c r="G17193" s="77">
        <f>J17193+P17193</f>
        <v>0</v>
      </c>
      <c r="H17193" s="77">
        <f>M17193+Q17193</f>
        <v>0</v>
      </c>
      <c r="I17193" s="77">
        <f>SUM(J17193:N17193)</f>
        <v>0</v>
      </c>
      <c r="J17193" s="78"/>
      <c r="K17193" s="78"/>
      <c r="L17193" s="77"/>
      <c r="M17193" s="77"/>
      <c r="N17193" s="77"/>
      <c r="O17193" s="78"/>
      <c r="P17193" s="310"/>
    </row>
    <row r="17194" spans="1:16" s="3" customFormat="1" ht="15" hidden="1" customHeight="1">
      <c r="A17194" s="75"/>
      <c r="B17194" s="75"/>
      <c r="C17194" s="76"/>
      <c r="D17194" s="75" t="s">
        <v>422</v>
      </c>
      <c r="E17194" s="78"/>
      <c r="F17194" s="77">
        <f t="shared" si="11299"/>
        <v>0</v>
      </c>
      <c r="G17194" s="77">
        <f>J17194+P17194</f>
        <v>0</v>
      </c>
      <c r="H17194" s="77">
        <f>M17194+Q17194</f>
        <v>0</v>
      </c>
      <c r="I17194" s="77">
        <f>SUM(J17194:N17194)</f>
        <v>0</v>
      </c>
      <c r="J17194" s="78"/>
      <c r="K17194" s="78"/>
      <c r="L17194" s="77"/>
      <c r="M17194" s="77"/>
      <c r="N17194" s="77"/>
      <c r="O17194" s="78"/>
      <c r="P17194" s="310"/>
    </row>
    <row r="17195" spans="1:16" s="3" customFormat="1" ht="15" hidden="1" customHeight="1">
      <c r="A17195" s="75"/>
      <c r="B17195" s="75"/>
      <c r="C17195" s="76"/>
      <c r="D17195" s="75" t="s">
        <v>423</v>
      </c>
      <c r="E17195" s="78"/>
      <c r="F17195" s="77">
        <f t="shared" si="11299"/>
        <v>0</v>
      </c>
      <c r="G17195" s="77">
        <f>J17195+P17195</f>
        <v>0</v>
      </c>
      <c r="H17195" s="77">
        <f>M17195+Q17195</f>
        <v>0</v>
      </c>
      <c r="I17195" s="77">
        <f>SUM(J17195:N17195)</f>
        <v>0</v>
      </c>
      <c r="J17195" s="78"/>
      <c r="K17195" s="78"/>
      <c r="L17195" s="77"/>
      <c r="M17195" s="77"/>
      <c r="N17195" s="77"/>
      <c r="O17195" s="78"/>
      <c r="P17195" s="310"/>
    </row>
    <row r="17196" spans="1:16" s="3" customFormat="1" ht="15" hidden="1" customHeight="1">
      <c r="A17196" s="75"/>
      <c r="B17196" s="75"/>
      <c r="C17196" s="76"/>
      <c r="D17196" s="75" t="s">
        <v>424</v>
      </c>
      <c r="E17196" s="78"/>
      <c r="F17196" s="77">
        <f t="shared" si="11299"/>
        <v>0</v>
      </c>
      <c r="G17196" s="77">
        <f>J17196+P17196</f>
        <v>0</v>
      </c>
      <c r="H17196" s="77">
        <f>M17196+Q17196</f>
        <v>0</v>
      </c>
      <c r="I17196" s="77">
        <f>SUM(J17196:N17196)</f>
        <v>0</v>
      </c>
      <c r="J17196" s="78"/>
      <c r="K17196" s="78"/>
      <c r="L17196" s="77"/>
      <c r="M17196" s="77"/>
      <c r="N17196" s="77"/>
      <c r="O17196" s="78"/>
      <c r="P17196" s="310"/>
    </row>
    <row r="17197" spans="1:16" s="3" customFormat="1" ht="15" hidden="1" customHeight="1">
      <c r="A17197" s="75"/>
      <c r="B17197" s="75"/>
      <c r="C17197" s="76"/>
      <c r="D17197" s="75" t="s">
        <v>425</v>
      </c>
      <c r="E17197" s="78"/>
      <c r="F17197" s="77">
        <f t="shared" si="11299"/>
        <v>0</v>
      </c>
      <c r="G17197" s="77">
        <f>J17197+P17197</f>
        <v>0</v>
      </c>
      <c r="H17197" s="77">
        <f>M17197+Q17197</f>
        <v>0</v>
      </c>
      <c r="I17197" s="77">
        <f>SUM(J17197:N17197)</f>
        <v>0</v>
      </c>
      <c r="J17197" s="78"/>
      <c r="K17197" s="78"/>
      <c r="L17197" s="77"/>
      <c r="M17197" s="77"/>
      <c r="N17197" s="77"/>
      <c r="O17197" s="78"/>
      <c r="P17197" s="310"/>
    </row>
    <row r="17198" spans="1:16" s="72" customFormat="1" ht="15" hidden="1" customHeight="1">
      <c r="A17198" s="8"/>
      <c r="B17198" s="8"/>
      <c r="C17198" s="41">
        <v>9700</v>
      </c>
      <c r="D17198" s="8"/>
      <c r="E17198" s="43"/>
      <c r="F17198" s="40">
        <f t="shared" ref="F17198:O17198" si="11300">SUM(F17199:F17203)</f>
        <v>0</v>
      </c>
      <c r="G17198" s="40">
        <f t="shared" ref="G17198:H17198" si="11301">SUM(G17199:G17203)</f>
        <v>0</v>
      </c>
      <c r="H17198" s="40">
        <f t="shared" si="11301"/>
        <v>0</v>
      </c>
      <c r="I17198" s="40">
        <f t="shared" si="11300"/>
        <v>0</v>
      </c>
      <c r="J17198" s="40">
        <f t="shared" si="11300"/>
        <v>0</v>
      </c>
      <c r="K17198" s="40">
        <f t="shared" ref="K17198:L17198" si="11302">SUM(K17199:K17203)</f>
        <v>0</v>
      </c>
      <c r="L17198" s="40">
        <f t="shared" si="11302"/>
        <v>0</v>
      </c>
      <c r="M17198" s="40">
        <f t="shared" si="11300"/>
        <v>0</v>
      </c>
      <c r="N17198" s="40">
        <f t="shared" si="11300"/>
        <v>0</v>
      </c>
      <c r="O17198" s="40">
        <f t="shared" si="11300"/>
        <v>0</v>
      </c>
      <c r="P17198" s="309"/>
    </row>
    <row r="17199" spans="1:16" s="3" customFormat="1" ht="15" hidden="1" customHeight="1">
      <c r="A17199" s="75"/>
      <c r="B17199" s="75"/>
      <c r="C17199" s="76"/>
      <c r="D17199" s="75" t="s">
        <v>421</v>
      </c>
      <c r="E17199" s="78"/>
      <c r="F17199" s="77">
        <f t="shared" ref="F17199:F17203" si="11303">I17199+O17199</f>
        <v>0</v>
      </c>
      <c r="G17199" s="77">
        <f>J17199+P17199</f>
        <v>0</v>
      </c>
      <c r="H17199" s="77">
        <f>M17199+Q17199</f>
        <v>0</v>
      </c>
      <c r="I17199" s="77">
        <f>SUM(J17199:N17199)</f>
        <v>0</v>
      </c>
      <c r="J17199" s="78"/>
      <c r="K17199" s="78"/>
      <c r="L17199" s="77"/>
      <c r="M17199" s="77"/>
      <c r="N17199" s="77"/>
      <c r="O17199" s="78"/>
      <c r="P17199" s="310"/>
    </row>
    <row r="17200" spans="1:16" s="3" customFormat="1" ht="15" hidden="1" customHeight="1">
      <c r="A17200" s="75"/>
      <c r="B17200" s="75"/>
      <c r="C17200" s="76"/>
      <c r="D17200" s="75" t="s">
        <v>422</v>
      </c>
      <c r="E17200" s="78"/>
      <c r="F17200" s="77">
        <f t="shared" si="11303"/>
        <v>0</v>
      </c>
      <c r="G17200" s="77">
        <f>J17200+P17200</f>
        <v>0</v>
      </c>
      <c r="H17200" s="77">
        <f>M17200+Q17200</f>
        <v>0</v>
      </c>
      <c r="I17200" s="77">
        <f>SUM(J17200:N17200)</f>
        <v>0</v>
      </c>
      <c r="J17200" s="78"/>
      <c r="K17200" s="78"/>
      <c r="L17200" s="77"/>
      <c r="M17200" s="77"/>
      <c r="N17200" s="77"/>
      <c r="O17200" s="78"/>
      <c r="P17200" s="310"/>
    </row>
    <row r="17201" spans="1:16" s="3" customFormat="1" ht="15" hidden="1" customHeight="1">
      <c r="A17201" s="75"/>
      <c r="B17201" s="75"/>
      <c r="C17201" s="76"/>
      <c r="D17201" s="75" t="s">
        <v>423</v>
      </c>
      <c r="E17201" s="78"/>
      <c r="F17201" s="77">
        <f t="shared" si="11303"/>
        <v>0</v>
      </c>
      <c r="G17201" s="77">
        <f>J17201+P17201</f>
        <v>0</v>
      </c>
      <c r="H17201" s="77">
        <f>M17201+Q17201</f>
        <v>0</v>
      </c>
      <c r="I17201" s="77">
        <f>SUM(J17201:N17201)</f>
        <v>0</v>
      </c>
      <c r="J17201" s="78"/>
      <c r="K17201" s="78"/>
      <c r="L17201" s="77"/>
      <c r="M17201" s="77"/>
      <c r="N17201" s="77"/>
      <c r="O17201" s="78"/>
      <c r="P17201" s="310"/>
    </row>
    <row r="17202" spans="1:16" s="3" customFormat="1" ht="15" hidden="1" customHeight="1">
      <c r="A17202" s="75"/>
      <c r="B17202" s="75"/>
      <c r="C17202" s="76"/>
      <c r="D17202" s="75" t="s">
        <v>424</v>
      </c>
      <c r="E17202" s="78"/>
      <c r="F17202" s="77">
        <f t="shared" si="11303"/>
        <v>0</v>
      </c>
      <c r="G17202" s="77">
        <f>J17202+P17202</f>
        <v>0</v>
      </c>
      <c r="H17202" s="77">
        <f>M17202+Q17202</f>
        <v>0</v>
      </c>
      <c r="I17202" s="77">
        <f>SUM(J17202:N17202)</f>
        <v>0</v>
      </c>
      <c r="J17202" s="78"/>
      <c r="K17202" s="78"/>
      <c r="L17202" s="77"/>
      <c r="M17202" s="77"/>
      <c r="N17202" s="77"/>
      <c r="O17202" s="78"/>
      <c r="P17202" s="310"/>
    </row>
    <row r="17203" spans="1:16" s="3" customFormat="1" ht="15" hidden="1" customHeight="1">
      <c r="A17203" s="123"/>
      <c r="B17203" s="123"/>
      <c r="C17203" s="129"/>
      <c r="D17203" s="123" t="s">
        <v>425</v>
      </c>
      <c r="E17203" s="92"/>
      <c r="F17203" s="91">
        <f t="shared" si="11303"/>
        <v>0</v>
      </c>
      <c r="G17203" s="91">
        <f>J17203+P17203</f>
        <v>0</v>
      </c>
      <c r="H17203" s="91">
        <f>M17203+Q17203</f>
        <v>0</v>
      </c>
      <c r="I17203" s="91">
        <f>SUM(J17203:N17203)</f>
        <v>0</v>
      </c>
      <c r="J17203" s="92"/>
      <c r="K17203" s="92"/>
      <c r="L17203" s="91"/>
      <c r="M17203" s="91"/>
      <c r="N17203" s="91"/>
      <c r="O17203" s="92"/>
      <c r="P17203" s="310"/>
    </row>
    <row r="17204" spans="1:16" s="72" customFormat="1" ht="15" hidden="1" customHeight="1">
      <c r="A17204" s="396" t="s">
        <v>528</v>
      </c>
      <c r="B17204" s="396"/>
      <c r="C17204" s="396"/>
      <c r="D17204" s="396"/>
      <c r="E17204" s="396"/>
      <c r="F17204" s="174">
        <f t="shared" ref="F17204:O17204" si="11304">F17205</f>
        <v>0</v>
      </c>
      <c r="G17204" s="174">
        <f t="shared" si="11304"/>
        <v>0</v>
      </c>
      <c r="H17204" s="174">
        <f t="shared" si="11304"/>
        <v>0</v>
      </c>
      <c r="I17204" s="174">
        <f t="shared" si="11304"/>
        <v>0</v>
      </c>
      <c r="J17204" s="174">
        <f t="shared" si="11304"/>
        <v>0</v>
      </c>
      <c r="K17204" s="174">
        <f t="shared" si="11304"/>
        <v>0</v>
      </c>
      <c r="L17204" s="174">
        <f t="shared" si="11304"/>
        <v>0</v>
      </c>
      <c r="M17204" s="174">
        <f t="shared" si="11304"/>
        <v>0</v>
      </c>
      <c r="N17204" s="174">
        <f t="shared" si="11304"/>
        <v>0</v>
      </c>
      <c r="O17204" s="174">
        <f t="shared" si="11304"/>
        <v>0</v>
      </c>
      <c r="P17204" s="309"/>
    </row>
    <row r="17205" spans="1:16" s="71" customFormat="1" ht="15" hidden="1" customHeight="1">
      <c r="A17205" s="151" t="s">
        <v>430</v>
      </c>
      <c r="B17205" s="151" t="s">
        <v>433</v>
      </c>
      <c r="C17205" s="161"/>
      <c r="D17205" s="165"/>
      <c r="E17205" s="142"/>
      <c r="F17205" s="163">
        <f t="shared" ref="F17205:O17205" si="11305">F17206+F17212+F17215+F17233+F17240+F17245+F17254+F17260+F17263+F17271+F17278+F17283+F17301+F17311+F17318+F17329+F17337+F17345+F17366+F17383+F17389+F17407+F17412+F17424+F17431+F17439+F17442+F17446+F17451+F17458+F17462+F17478+F17484+F17488+F17494+F17506+F17512+F17518+F17524+F17538+F17553+F17559+F17565+F17571+F17581+F17587+F17593+F17598+F17604+F17620+F17641+F17647+F17654+F17661+F17668+F17674</f>
        <v>0</v>
      </c>
      <c r="G17205" s="163">
        <f t="shared" ref="G17205:H17205" si="11306">G17206+G17212+G17215+G17233+G17240+G17245+G17254+G17260+G17263+G17271+G17278+G17283+G17301+G17311+G17318+G17329+G17337+G17345+G17366+G17383+G17389+G17407+G17412+G17424+G17431+G17439+G17442+G17446+G17451+G17458+G17462+G17478+G17484+G17488+G17494+G17506+G17512+G17518+G17524+G17538+G17553+G17559+G17565+G17571+G17581+G17587+G17593+G17598+G17604+G17620+G17641+G17647+G17654+G17661+G17668+G17674</f>
        <v>0</v>
      </c>
      <c r="H17205" s="163">
        <f t="shared" si="11306"/>
        <v>0</v>
      </c>
      <c r="I17205" s="163">
        <f t="shared" si="11305"/>
        <v>0</v>
      </c>
      <c r="J17205" s="163">
        <f t="shared" si="11305"/>
        <v>0</v>
      </c>
      <c r="K17205" s="163">
        <f t="shared" ref="K17205:L17205" si="11307">K17206+K17212+K17215+K17233+K17240+K17245+K17254+K17260+K17263+K17271+K17278+K17283+K17301+K17311+K17318+K17329+K17337+K17345+K17366+K17383+K17389+K17407+K17412+K17424+K17431+K17439+K17442+K17446+K17451+K17458+K17462+K17478+K17484+K17488+K17494+K17506+K17512+K17518+K17524+K17538+K17553+K17559+K17565+K17571+K17581+K17587+K17593+K17598+K17604+K17620+K17641+K17647+K17654+K17661+K17668+K17674</f>
        <v>0</v>
      </c>
      <c r="L17205" s="163">
        <f t="shared" si="11307"/>
        <v>0</v>
      </c>
      <c r="M17205" s="163">
        <f t="shared" si="11305"/>
        <v>0</v>
      </c>
      <c r="N17205" s="163">
        <f t="shared" si="11305"/>
        <v>0</v>
      </c>
      <c r="O17205" s="163">
        <f t="shared" si="11305"/>
        <v>0</v>
      </c>
      <c r="P17205" s="309"/>
    </row>
    <row r="17206" spans="1:16" s="6" customFormat="1" ht="15" hidden="1" customHeight="1">
      <c r="A17206" s="46"/>
      <c r="B17206" s="46"/>
      <c r="C17206" s="47">
        <v>6000</v>
      </c>
      <c r="D17206" s="52"/>
      <c r="E17206" s="48"/>
      <c r="F17206" s="50">
        <f t="shared" ref="F17206:O17206" si="11308">SUM(F17207:F17211)</f>
        <v>0</v>
      </c>
      <c r="G17206" s="50">
        <f t="shared" ref="G17206:H17206" si="11309">SUM(G17207:G17211)</f>
        <v>0</v>
      </c>
      <c r="H17206" s="50">
        <f t="shared" si="11309"/>
        <v>0</v>
      </c>
      <c r="I17206" s="50">
        <f t="shared" si="11308"/>
        <v>0</v>
      </c>
      <c r="J17206" s="50">
        <f t="shared" si="11308"/>
        <v>0</v>
      </c>
      <c r="K17206" s="50">
        <f t="shared" ref="K17206:L17206" si="11310">SUM(K17207:K17211)</f>
        <v>0</v>
      </c>
      <c r="L17206" s="50">
        <f t="shared" si="11310"/>
        <v>0</v>
      </c>
      <c r="M17206" s="50">
        <f t="shared" si="11308"/>
        <v>0</v>
      </c>
      <c r="N17206" s="50">
        <f t="shared" si="11308"/>
        <v>0</v>
      </c>
      <c r="O17206" s="50">
        <f t="shared" si="11308"/>
        <v>0</v>
      </c>
      <c r="P17206" s="309"/>
    </row>
    <row r="17207" spans="1:16" s="3" customFormat="1" ht="15" hidden="1" customHeight="1">
      <c r="A17207" s="75"/>
      <c r="B17207" s="75"/>
      <c r="C17207" s="76"/>
      <c r="D17207" s="75" t="s">
        <v>12</v>
      </c>
      <c r="E17207" s="79"/>
      <c r="F17207" s="77">
        <f t="shared" ref="F17207:F17211" si="11311">I17207+O17207</f>
        <v>0</v>
      </c>
      <c r="G17207" s="77">
        <f>J17207+P17207</f>
        <v>0</v>
      </c>
      <c r="H17207" s="77">
        <f>M17207+Q17207</f>
        <v>0</v>
      </c>
      <c r="I17207" s="77">
        <f>SUM(J17207:N17207)</f>
        <v>0</v>
      </c>
      <c r="J17207" s="78"/>
      <c r="K17207" s="78"/>
      <c r="L17207" s="77"/>
      <c r="M17207" s="77"/>
      <c r="N17207" s="77"/>
      <c r="O17207" s="78"/>
      <c r="P17207" s="310"/>
    </row>
    <row r="17208" spans="1:16" s="3" customFormat="1" ht="15" hidden="1" customHeight="1">
      <c r="A17208" s="75"/>
      <c r="B17208" s="75"/>
      <c r="C17208" s="76"/>
      <c r="D17208" s="75" t="s">
        <v>13</v>
      </c>
      <c r="E17208" s="79"/>
      <c r="F17208" s="77">
        <f t="shared" si="11311"/>
        <v>0</v>
      </c>
      <c r="G17208" s="77">
        <f>J17208+P17208</f>
        <v>0</v>
      </c>
      <c r="H17208" s="77">
        <f>M17208+Q17208</f>
        <v>0</v>
      </c>
      <c r="I17208" s="77">
        <f>SUM(J17208:N17208)</f>
        <v>0</v>
      </c>
      <c r="J17208" s="78"/>
      <c r="K17208" s="78"/>
      <c r="L17208" s="77"/>
      <c r="M17208" s="77"/>
      <c r="N17208" s="77"/>
      <c r="O17208" s="78"/>
      <c r="P17208" s="310"/>
    </row>
    <row r="17209" spans="1:16" s="3" customFormat="1" ht="15" hidden="1" customHeight="1">
      <c r="A17209" s="75"/>
      <c r="B17209" s="75"/>
      <c r="C17209" s="76"/>
      <c r="D17209" s="75" t="s">
        <v>14</v>
      </c>
      <c r="E17209" s="79"/>
      <c r="F17209" s="77">
        <f t="shared" si="11311"/>
        <v>0</v>
      </c>
      <c r="G17209" s="77">
        <f>J17209+P17209</f>
        <v>0</v>
      </c>
      <c r="H17209" s="77">
        <f>M17209+Q17209</f>
        <v>0</v>
      </c>
      <c r="I17209" s="77">
        <f>SUM(J17209:N17209)</f>
        <v>0</v>
      </c>
      <c r="J17209" s="78"/>
      <c r="K17209" s="78"/>
      <c r="L17209" s="77"/>
      <c r="M17209" s="77"/>
      <c r="N17209" s="77"/>
      <c r="O17209" s="78"/>
      <c r="P17209" s="310"/>
    </row>
    <row r="17210" spans="1:16" s="3" customFormat="1" ht="15" hidden="1" customHeight="1">
      <c r="A17210" s="75"/>
      <c r="B17210" s="75"/>
      <c r="C17210" s="76"/>
      <c r="D17210" s="75" t="s">
        <v>15</v>
      </c>
      <c r="E17210" s="79"/>
      <c r="F17210" s="77">
        <f t="shared" si="11311"/>
        <v>0</v>
      </c>
      <c r="G17210" s="77">
        <f>J17210+P17210</f>
        <v>0</v>
      </c>
      <c r="H17210" s="77">
        <f>M17210+Q17210</f>
        <v>0</v>
      </c>
      <c r="I17210" s="77">
        <f>SUM(J17210:N17210)</f>
        <v>0</v>
      </c>
      <c r="J17210" s="78"/>
      <c r="K17210" s="78"/>
      <c r="L17210" s="77"/>
      <c r="M17210" s="77"/>
      <c r="N17210" s="77"/>
      <c r="O17210" s="78"/>
      <c r="P17210" s="310"/>
    </row>
    <row r="17211" spans="1:16" s="3" customFormat="1" ht="15" hidden="1" customHeight="1">
      <c r="A17211" s="75"/>
      <c r="B17211" s="75"/>
      <c r="C17211" s="76"/>
      <c r="D17211" s="75" t="s">
        <v>16</v>
      </c>
      <c r="E17211" s="79"/>
      <c r="F17211" s="77">
        <f t="shared" si="11311"/>
        <v>0</v>
      </c>
      <c r="G17211" s="77">
        <f>J17211+P17211</f>
        <v>0</v>
      </c>
      <c r="H17211" s="77">
        <f>M17211+Q17211</f>
        <v>0</v>
      </c>
      <c r="I17211" s="77">
        <f>SUM(J17211:N17211)</f>
        <v>0</v>
      </c>
      <c r="J17211" s="78"/>
      <c r="K17211" s="78"/>
      <c r="L17211" s="77"/>
      <c r="M17211" s="77"/>
      <c r="N17211" s="77"/>
      <c r="O17211" s="78"/>
      <c r="P17211" s="310"/>
    </row>
    <row r="17212" spans="1:16" s="6" customFormat="1" ht="15" hidden="1" customHeight="1">
      <c r="A17212" s="8"/>
      <c r="B17212" s="8"/>
      <c r="C17212" s="41">
        <v>6050</v>
      </c>
      <c r="D17212" s="8"/>
      <c r="E17212" s="44"/>
      <c r="F17212" s="40">
        <f t="shared" ref="F17212:O17212" si="11312">SUM(F17213:F17214)</f>
        <v>0</v>
      </c>
      <c r="G17212" s="40">
        <f t="shared" ref="G17212:H17212" si="11313">SUM(G17213:G17214)</f>
        <v>0</v>
      </c>
      <c r="H17212" s="40">
        <f t="shared" si="11313"/>
        <v>0</v>
      </c>
      <c r="I17212" s="40">
        <f t="shared" si="11312"/>
        <v>0</v>
      </c>
      <c r="J17212" s="40">
        <f t="shared" si="11312"/>
        <v>0</v>
      </c>
      <c r="K17212" s="40">
        <f t="shared" ref="K17212:L17212" si="11314">SUM(K17213:K17214)</f>
        <v>0</v>
      </c>
      <c r="L17212" s="40">
        <f t="shared" si="11314"/>
        <v>0</v>
      </c>
      <c r="M17212" s="40">
        <f t="shared" si="11312"/>
        <v>0</v>
      </c>
      <c r="N17212" s="40">
        <f t="shared" si="11312"/>
        <v>0</v>
      </c>
      <c r="O17212" s="40">
        <f t="shared" si="11312"/>
        <v>0</v>
      </c>
      <c r="P17212" s="309"/>
    </row>
    <row r="17213" spans="1:16" s="3" customFormat="1" ht="15" hidden="1" customHeight="1">
      <c r="A17213" s="75"/>
      <c r="B17213" s="75"/>
      <c r="C17213" s="76"/>
      <c r="D17213" s="75" t="s">
        <v>17</v>
      </c>
      <c r="E17213" s="79"/>
      <c r="F17213" s="77">
        <f>I17213+O17213</f>
        <v>0</v>
      </c>
      <c r="G17213" s="77">
        <f>J17213+P17213</f>
        <v>0</v>
      </c>
      <c r="H17213" s="77">
        <f>M17213+Q17213</f>
        <v>0</v>
      </c>
      <c r="I17213" s="77">
        <f>SUM(J17213:N17213)</f>
        <v>0</v>
      </c>
      <c r="J17213" s="78"/>
      <c r="K17213" s="78"/>
      <c r="L17213" s="77"/>
      <c r="M17213" s="77"/>
      <c r="N17213" s="77"/>
      <c r="O17213" s="78"/>
      <c r="P17213" s="310"/>
    </row>
    <row r="17214" spans="1:16" s="3" customFormat="1" ht="15" hidden="1" customHeight="1">
      <c r="A17214" s="75"/>
      <c r="B17214" s="75"/>
      <c r="C17214" s="76"/>
      <c r="D17214" s="75" t="s">
        <v>18</v>
      </c>
      <c r="E17214" s="79"/>
      <c r="F17214" s="77">
        <f>I17214+O17214</f>
        <v>0</v>
      </c>
      <c r="G17214" s="77">
        <f>J17214+P17214</f>
        <v>0</v>
      </c>
      <c r="H17214" s="77">
        <f>M17214+Q17214</f>
        <v>0</v>
      </c>
      <c r="I17214" s="77">
        <f>SUM(J17214:N17214)</f>
        <v>0</v>
      </c>
      <c r="J17214" s="78"/>
      <c r="K17214" s="78"/>
      <c r="L17214" s="77"/>
      <c r="M17214" s="77"/>
      <c r="N17214" s="77"/>
      <c r="O17214" s="78"/>
      <c r="P17214" s="310"/>
    </row>
    <row r="17215" spans="1:16" s="6" customFormat="1" ht="15" hidden="1" customHeight="1">
      <c r="A17215" s="8"/>
      <c r="B17215" s="8"/>
      <c r="C17215" s="41">
        <v>6100</v>
      </c>
      <c r="D17215" s="8"/>
      <c r="E17215" s="44"/>
      <c r="F17215" s="40">
        <f t="shared" ref="F17215:O17215" si="11315">SUM(F17216:F17232)</f>
        <v>0</v>
      </c>
      <c r="G17215" s="40">
        <f t="shared" ref="G17215:H17215" si="11316">SUM(G17216:G17232)</f>
        <v>0</v>
      </c>
      <c r="H17215" s="40">
        <f t="shared" si="11316"/>
        <v>0</v>
      </c>
      <c r="I17215" s="40">
        <f t="shared" si="11315"/>
        <v>0</v>
      </c>
      <c r="J17215" s="40">
        <f t="shared" si="11315"/>
        <v>0</v>
      </c>
      <c r="K17215" s="40">
        <f t="shared" ref="K17215:L17215" si="11317">SUM(K17216:K17232)</f>
        <v>0</v>
      </c>
      <c r="L17215" s="40">
        <f t="shared" si="11317"/>
        <v>0</v>
      </c>
      <c r="M17215" s="40">
        <f t="shared" si="11315"/>
        <v>0</v>
      </c>
      <c r="N17215" s="40">
        <f t="shared" si="11315"/>
        <v>0</v>
      </c>
      <c r="O17215" s="40">
        <f t="shared" si="11315"/>
        <v>0</v>
      </c>
      <c r="P17215" s="309"/>
    </row>
    <row r="17216" spans="1:16" s="3" customFormat="1" ht="15" hidden="1" customHeight="1">
      <c r="A17216" s="75"/>
      <c r="B17216" s="75"/>
      <c r="C17216" s="76"/>
      <c r="D17216" s="75" t="s">
        <v>19</v>
      </c>
      <c r="E17216" s="79"/>
      <c r="F17216" s="77">
        <f t="shared" ref="F17216:F17232" si="11318">I17216+O17216</f>
        <v>0</v>
      </c>
      <c r="G17216" s="77">
        <f t="shared" ref="G17216:G17232" si="11319">J17216+P17216</f>
        <v>0</v>
      </c>
      <c r="H17216" s="77">
        <f t="shared" ref="H17216:H17232" si="11320">M17216+Q17216</f>
        <v>0</v>
      </c>
      <c r="I17216" s="77">
        <f t="shared" ref="I17216:I17232" si="11321">SUM(J17216:N17216)</f>
        <v>0</v>
      </c>
      <c r="J17216" s="78"/>
      <c r="K17216" s="78"/>
      <c r="L17216" s="77"/>
      <c r="M17216" s="77"/>
      <c r="N17216" s="77"/>
      <c r="O17216" s="78"/>
      <c r="P17216" s="310"/>
    </row>
    <row r="17217" spans="1:16" s="3" customFormat="1" ht="15" hidden="1" customHeight="1">
      <c r="A17217" s="75"/>
      <c r="B17217" s="75"/>
      <c r="C17217" s="76"/>
      <c r="D17217" s="75" t="s">
        <v>20</v>
      </c>
      <c r="E17217" s="79"/>
      <c r="F17217" s="77">
        <f t="shared" si="11318"/>
        <v>0</v>
      </c>
      <c r="G17217" s="77">
        <f t="shared" si="11319"/>
        <v>0</v>
      </c>
      <c r="H17217" s="77">
        <f t="shared" si="11320"/>
        <v>0</v>
      </c>
      <c r="I17217" s="77">
        <f t="shared" si="11321"/>
        <v>0</v>
      </c>
      <c r="J17217" s="78"/>
      <c r="K17217" s="78"/>
      <c r="L17217" s="77"/>
      <c r="M17217" s="77"/>
      <c r="N17217" s="77"/>
      <c r="O17217" s="78"/>
      <c r="P17217" s="310"/>
    </row>
    <row r="17218" spans="1:16" s="3" customFormat="1" ht="15" hidden="1" customHeight="1">
      <c r="A17218" s="75"/>
      <c r="B17218" s="75"/>
      <c r="C17218" s="76"/>
      <c r="D17218" s="75" t="s">
        <v>21</v>
      </c>
      <c r="E17218" s="79"/>
      <c r="F17218" s="77">
        <f t="shared" si="11318"/>
        <v>0</v>
      </c>
      <c r="G17218" s="77">
        <f t="shared" si="11319"/>
        <v>0</v>
      </c>
      <c r="H17218" s="77">
        <f t="shared" si="11320"/>
        <v>0</v>
      </c>
      <c r="I17218" s="77">
        <f t="shared" si="11321"/>
        <v>0</v>
      </c>
      <c r="J17218" s="78"/>
      <c r="K17218" s="78"/>
      <c r="L17218" s="77"/>
      <c r="M17218" s="77"/>
      <c r="N17218" s="77"/>
      <c r="O17218" s="78"/>
      <c r="P17218" s="310"/>
    </row>
    <row r="17219" spans="1:16" s="3" customFormat="1" ht="15" hidden="1" customHeight="1">
      <c r="A17219" s="75"/>
      <c r="B17219" s="75"/>
      <c r="C17219" s="76"/>
      <c r="D17219" s="75" t="s">
        <v>22</v>
      </c>
      <c r="E17219" s="79"/>
      <c r="F17219" s="77">
        <f t="shared" si="11318"/>
        <v>0</v>
      </c>
      <c r="G17219" s="77">
        <f t="shared" si="11319"/>
        <v>0</v>
      </c>
      <c r="H17219" s="77">
        <f t="shared" si="11320"/>
        <v>0</v>
      </c>
      <c r="I17219" s="77">
        <f t="shared" si="11321"/>
        <v>0</v>
      </c>
      <c r="J17219" s="78"/>
      <c r="K17219" s="78"/>
      <c r="L17219" s="77"/>
      <c r="M17219" s="77"/>
      <c r="N17219" s="77"/>
      <c r="O17219" s="78"/>
      <c r="P17219" s="310"/>
    </row>
    <row r="17220" spans="1:16" s="3" customFormat="1" ht="15" hidden="1" customHeight="1">
      <c r="A17220" s="75"/>
      <c r="B17220" s="75"/>
      <c r="C17220" s="76"/>
      <c r="D17220" s="75" t="s">
        <v>23</v>
      </c>
      <c r="E17220" s="79"/>
      <c r="F17220" s="77">
        <f t="shared" si="11318"/>
        <v>0</v>
      </c>
      <c r="G17220" s="77">
        <f t="shared" si="11319"/>
        <v>0</v>
      </c>
      <c r="H17220" s="77">
        <f t="shared" si="11320"/>
        <v>0</v>
      </c>
      <c r="I17220" s="77">
        <f t="shared" si="11321"/>
        <v>0</v>
      </c>
      <c r="J17220" s="78"/>
      <c r="K17220" s="78"/>
      <c r="L17220" s="77"/>
      <c r="M17220" s="77"/>
      <c r="N17220" s="77"/>
      <c r="O17220" s="78"/>
      <c r="P17220" s="310"/>
    </row>
    <row r="17221" spans="1:16" s="3" customFormat="1" ht="15" hidden="1" customHeight="1">
      <c r="A17221" s="75"/>
      <c r="B17221" s="75"/>
      <c r="C17221" s="76"/>
      <c r="D17221" s="75" t="s">
        <v>24</v>
      </c>
      <c r="E17221" s="79"/>
      <c r="F17221" s="77">
        <f t="shared" si="11318"/>
        <v>0</v>
      </c>
      <c r="G17221" s="77">
        <f t="shared" si="11319"/>
        <v>0</v>
      </c>
      <c r="H17221" s="77">
        <f t="shared" si="11320"/>
        <v>0</v>
      </c>
      <c r="I17221" s="77">
        <f t="shared" si="11321"/>
        <v>0</v>
      </c>
      <c r="J17221" s="78"/>
      <c r="K17221" s="78"/>
      <c r="L17221" s="77"/>
      <c r="M17221" s="77"/>
      <c r="N17221" s="77"/>
      <c r="O17221" s="78"/>
      <c r="P17221" s="310"/>
    </row>
    <row r="17222" spans="1:16" s="3" customFormat="1" ht="15" hidden="1" customHeight="1">
      <c r="A17222" s="75"/>
      <c r="B17222" s="75"/>
      <c r="C17222" s="76"/>
      <c r="D17222" s="75" t="s">
        <v>25</v>
      </c>
      <c r="E17222" s="79"/>
      <c r="F17222" s="77">
        <f t="shared" si="11318"/>
        <v>0</v>
      </c>
      <c r="G17222" s="77">
        <f t="shared" si="11319"/>
        <v>0</v>
      </c>
      <c r="H17222" s="77">
        <f t="shared" si="11320"/>
        <v>0</v>
      </c>
      <c r="I17222" s="77">
        <f t="shared" si="11321"/>
        <v>0</v>
      </c>
      <c r="J17222" s="78"/>
      <c r="K17222" s="78"/>
      <c r="L17222" s="77"/>
      <c r="M17222" s="77"/>
      <c r="N17222" s="77"/>
      <c r="O17222" s="78"/>
      <c r="P17222" s="310"/>
    </row>
    <row r="17223" spans="1:16" s="3" customFormat="1" ht="15" hidden="1" customHeight="1">
      <c r="A17223" s="75"/>
      <c r="B17223" s="75"/>
      <c r="C17223" s="76"/>
      <c r="D17223" s="75" t="s">
        <v>26</v>
      </c>
      <c r="E17223" s="79"/>
      <c r="F17223" s="77">
        <f t="shared" si="11318"/>
        <v>0</v>
      </c>
      <c r="G17223" s="77">
        <f t="shared" si="11319"/>
        <v>0</v>
      </c>
      <c r="H17223" s="77">
        <f t="shared" si="11320"/>
        <v>0</v>
      </c>
      <c r="I17223" s="77">
        <f t="shared" si="11321"/>
        <v>0</v>
      </c>
      <c r="J17223" s="78"/>
      <c r="K17223" s="78"/>
      <c r="L17223" s="77"/>
      <c r="M17223" s="77"/>
      <c r="N17223" s="77"/>
      <c r="O17223" s="78"/>
      <c r="P17223" s="310"/>
    </row>
    <row r="17224" spans="1:16" s="3" customFormat="1" ht="15" hidden="1" customHeight="1">
      <c r="A17224" s="75"/>
      <c r="B17224" s="75"/>
      <c r="C17224" s="76"/>
      <c r="D17224" s="75" t="s">
        <v>27</v>
      </c>
      <c r="E17224" s="79"/>
      <c r="F17224" s="77">
        <f t="shared" si="11318"/>
        <v>0</v>
      </c>
      <c r="G17224" s="77">
        <f t="shared" si="11319"/>
        <v>0</v>
      </c>
      <c r="H17224" s="77">
        <f t="shared" si="11320"/>
        <v>0</v>
      </c>
      <c r="I17224" s="77">
        <f t="shared" si="11321"/>
        <v>0</v>
      </c>
      <c r="J17224" s="78"/>
      <c r="K17224" s="78"/>
      <c r="L17224" s="77"/>
      <c r="M17224" s="77"/>
      <c r="N17224" s="77"/>
      <c r="O17224" s="78"/>
      <c r="P17224" s="310"/>
    </row>
    <row r="17225" spans="1:16" s="3" customFormat="1" ht="15" hidden="1" customHeight="1">
      <c r="A17225" s="75"/>
      <c r="B17225" s="75"/>
      <c r="C17225" s="76"/>
      <c r="D17225" s="75" t="s">
        <v>28</v>
      </c>
      <c r="E17225" s="79"/>
      <c r="F17225" s="77">
        <f t="shared" si="11318"/>
        <v>0</v>
      </c>
      <c r="G17225" s="77">
        <f t="shared" si="11319"/>
        <v>0</v>
      </c>
      <c r="H17225" s="77">
        <f t="shared" si="11320"/>
        <v>0</v>
      </c>
      <c r="I17225" s="77">
        <f t="shared" si="11321"/>
        <v>0</v>
      </c>
      <c r="J17225" s="78"/>
      <c r="K17225" s="78"/>
      <c r="L17225" s="77"/>
      <c r="M17225" s="77"/>
      <c r="N17225" s="77"/>
      <c r="O17225" s="78"/>
      <c r="P17225" s="310"/>
    </row>
    <row r="17226" spans="1:16" s="3" customFormat="1" ht="15" hidden="1" customHeight="1">
      <c r="A17226" s="75"/>
      <c r="B17226" s="75"/>
      <c r="C17226" s="76"/>
      <c r="D17226" s="75" t="s">
        <v>29</v>
      </c>
      <c r="E17226" s="79"/>
      <c r="F17226" s="77">
        <f t="shared" si="11318"/>
        <v>0</v>
      </c>
      <c r="G17226" s="77">
        <f t="shared" si="11319"/>
        <v>0</v>
      </c>
      <c r="H17226" s="77">
        <f t="shared" si="11320"/>
        <v>0</v>
      </c>
      <c r="I17226" s="77">
        <f t="shared" si="11321"/>
        <v>0</v>
      </c>
      <c r="J17226" s="78"/>
      <c r="K17226" s="78"/>
      <c r="L17226" s="77"/>
      <c r="M17226" s="77"/>
      <c r="N17226" s="77"/>
      <c r="O17226" s="78"/>
      <c r="P17226" s="310"/>
    </row>
    <row r="17227" spans="1:16" s="3" customFormat="1" ht="15" hidden="1" customHeight="1">
      <c r="A17227" s="75"/>
      <c r="B17227" s="75"/>
      <c r="C17227" s="76"/>
      <c r="D17227" s="75" t="s">
        <v>30</v>
      </c>
      <c r="E17227" s="79"/>
      <c r="F17227" s="77">
        <f t="shared" si="11318"/>
        <v>0</v>
      </c>
      <c r="G17227" s="77">
        <f t="shared" si="11319"/>
        <v>0</v>
      </c>
      <c r="H17227" s="77">
        <f t="shared" si="11320"/>
        <v>0</v>
      </c>
      <c r="I17227" s="77">
        <f t="shared" si="11321"/>
        <v>0</v>
      </c>
      <c r="J17227" s="78"/>
      <c r="K17227" s="78"/>
      <c r="L17227" s="77"/>
      <c r="M17227" s="77"/>
      <c r="N17227" s="77"/>
      <c r="O17227" s="78"/>
      <c r="P17227" s="310"/>
    </row>
    <row r="17228" spans="1:16" s="3" customFormat="1" ht="15" hidden="1" customHeight="1">
      <c r="A17228" s="75"/>
      <c r="B17228" s="75"/>
      <c r="C17228" s="76"/>
      <c r="D17228" s="75" t="s">
        <v>31</v>
      </c>
      <c r="E17228" s="79"/>
      <c r="F17228" s="77">
        <f t="shared" si="11318"/>
        <v>0</v>
      </c>
      <c r="G17228" s="77">
        <f t="shared" si="11319"/>
        <v>0</v>
      </c>
      <c r="H17228" s="77">
        <f t="shared" si="11320"/>
        <v>0</v>
      </c>
      <c r="I17228" s="77">
        <f t="shared" si="11321"/>
        <v>0</v>
      </c>
      <c r="J17228" s="78"/>
      <c r="K17228" s="78"/>
      <c r="L17228" s="77"/>
      <c r="M17228" s="77"/>
      <c r="N17228" s="77"/>
      <c r="O17228" s="78"/>
      <c r="P17228" s="310"/>
    </row>
    <row r="17229" spans="1:16" s="3" customFormat="1" ht="15" hidden="1" customHeight="1">
      <c r="A17229" s="75"/>
      <c r="B17229" s="75"/>
      <c r="C17229" s="76"/>
      <c r="D17229" s="75" t="s">
        <v>32</v>
      </c>
      <c r="E17229" s="79"/>
      <c r="F17229" s="77">
        <f t="shared" si="11318"/>
        <v>0</v>
      </c>
      <c r="G17229" s="77">
        <f t="shared" si="11319"/>
        <v>0</v>
      </c>
      <c r="H17229" s="77">
        <f t="shared" si="11320"/>
        <v>0</v>
      </c>
      <c r="I17229" s="77">
        <f t="shared" si="11321"/>
        <v>0</v>
      </c>
      <c r="J17229" s="78"/>
      <c r="K17229" s="78"/>
      <c r="L17229" s="77"/>
      <c r="M17229" s="77"/>
      <c r="N17229" s="77"/>
      <c r="O17229" s="78"/>
      <c r="P17229" s="310"/>
    </row>
    <row r="17230" spans="1:16" s="3" customFormat="1" ht="15" hidden="1" customHeight="1">
      <c r="A17230" s="75"/>
      <c r="B17230" s="75"/>
      <c r="C17230" s="76"/>
      <c r="D17230" s="75" t="s">
        <v>33</v>
      </c>
      <c r="E17230" s="79"/>
      <c r="F17230" s="77">
        <f t="shared" si="11318"/>
        <v>0</v>
      </c>
      <c r="G17230" s="77">
        <f t="shared" si="11319"/>
        <v>0</v>
      </c>
      <c r="H17230" s="77">
        <f t="shared" si="11320"/>
        <v>0</v>
      </c>
      <c r="I17230" s="77">
        <f t="shared" si="11321"/>
        <v>0</v>
      </c>
      <c r="J17230" s="78"/>
      <c r="K17230" s="78"/>
      <c r="L17230" s="77"/>
      <c r="M17230" s="77"/>
      <c r="N17230" s="77"/>
      <c r="O17230" s="78"/>
      <c r="P17230" s="310"/>
    </row>
    <row r="17231" spans="1:16" s="3" customFormat="1" ht="15" hidden="1" customHeight="1">
      <c r="A17231" s="75"/>
      <c r="B17231" s="75"/>
      <c r="C17231" s="76"/>
      <c r="D17231" s="75" t="s">
        <v>34</v>
      </c>
      <c r="E17231" s="79"/>
      <c r="F17231" s="77">
        <f t="shared" si="11318"/>
        <v>0</v>
      </c>
      <c r="G17231" s="77">
        <f t="shared" si="11319"/>
        <v>0</v>
      </c>
      <c r="H17231" s="77">
        <f t="shared" si="11320"/>
        <v>0</v>
      </c>
      <c r="I17231" s="77">
        <f t="shared" si="11321"/>
        <v>0</v>
      </c>
      <c r="J17231" s="78"/>
      <c r="K17231" s="78"/>
      <c r="L17231" s="77"/>
      <c r="M17231" s="77"/>
      <c r="N17231" s="77"/>
      <c r="O17231" s="78"/>
      <c r="P17231" s="310"/>
    </row>
    <row r="17232" spans="1:16" s="3" customFormat="1" ht="15" hidden="1" customHeight="1">
      <c r="A17232" s="75"/>
      <c r="B17232" s="75"/>
      <c r="C17232" s="76"/>
      <c r="D17232" s="75" t="s">
        <v>36</v>
      </c>
      <c r="E17232" s="79"/>
      <c r="F17232" s="77">
        <f t="shared" si="11318"/>
        <v>0</v>
      </c>
      <c r="G17232" s="77">
        <f t="shared" si="11319"/>
        <v>0</v>
      </c>
      <c r="H17232" s="77">
        <f t="shared" si="11320"/>
        <v>0</v>
      </c>
      <c r="I17232" s="77">
        <f t="shared" si="11321"/>
        <v>0</v>
      </c>
      <c r="J17232" s="78"/>
      <c r="K17232" s="78"/>
      <c r="L17232" s="77"/>
      <c r="M17232" s="77"/>
      <c r="N17232" s="77"/>
      <c r="O17232" s="78"/>
      <c r="P17232" s="310"/>
    </row>
    <row r="17233" spans="1:16" s="6" customFormat="1" ht="15" hidden="1" customHeight="1">
      <c r="A17233" s="8"/>
      <c r="B17233" s="8"/>
      <c r="C17233" s="41">
        <v>6150</v>
      </c>
      <c r="D17233" s="8"/>
      <c r="E17233" s="44"/>
      <c r="F17233" s="40">
        <f t="shared" ref="F17233:O17233" si="11322">SUM(F17234:F17239)</f>
        <v>0</v>
      </c>
      <c r="G17233" s="40">
        <f t="shared" ref="G17233:H17233" si="11323">SUM(G17234:G17239)</f>
        <v>0</v>
      </c>
      <c r="H17233" s="40">
        <f t="shared" si="11323"/>
        <v>0</v>
      </c>
      <c r="I17233" s="40">
        <f t="shared" si="11322"/>
        <v>0</v>
      </c>
      <c r="J17233" s="40">
        <f t="shared" si="11322"/>
        <v>0</v>
      </c>
      <c r="K17233" s="40">
        <f t="shared" ref="K17233:L17233" si="11324">SUM(K17234:K17239)</f>
        <v>0</v>
      </c>
      <c r="L17233" s="40">
        <f t="shared" si="11324"/>
        <v>0</v>
      </c>
      <c r="M17233" s="40">
        <f t="shared" si="11322"/>
        <v>0</v>
      </c>
      <c r="N17233" s="40">
        <f t="shared" si="11322"/>
        <v>0</v>
      </c>
      <c r="O17233" s="40">
        <f t="shared" si="11322"/>
        <v>0</v>
      </c>
      <c r="P17233" s="309"/>
    </row>
    <row r="17234" spans="1:16" s="3" customFormat="1" ht="15" hidden="1" customHeight="1">
      <c r="A17234" s="75"/>
      <c r="B17234" s="75"/>
      <c r="C17234" s="76"/>
      <c r="D17234" s="75" t="s">
        <v>37</v>
      </c>
      <c r="E17234" s="79"/>
      <c r="F17234" s="77">
        <f t="shared" ref="F17234:F17239" si="11325">I17234+O17234</f>
        <v>0</v>
      </c>
      <c r="G17234" s="77">
        <f t="shared" ref="G17234:G17239" si="11326">J17234+P17234</f>
        <v>0</v>
      </c>
      <c r="H17234" s="77">
        <f t="shared" ref="H17234:H17239" si="11327">M17234+Q17234</f>
        <v>0</v>
      </c>
      <c r="I17234" s="77">
        <f t="shared" ref="I17234:I17239" si="11328">SUM(J17234:N17234)</f>
        <v>0</v>
      </c>
      <c r="J17234" s="78"/>
      <c r="K17234" s="78"/>
      <c r="L17234" s="77"/>
      <c r="M17234" s="77"/>
      <c r="N17234" s="77"/>
      <c r="O17234" s="78"/>
      <c r="P17234" s="310"/>
    </row>
    <row r="17235" spans="1:16" s="3" customFormat="1" ht="15" hidden="1" customHeight="1">
      <c r="A17235" s="75"/>
      <c r="B17235" s="75"/>
      <c r="C17235" s="76"/>
      <c r="D17235" s="75" t="s">
        <v>38</v>
      </c>
      <c r="E17235" s="79"/>
      <c r="F17235" s="77">
        <f t="shared" si="11325"/>
        <v>0</v>
      </c>
      <c r="G17235" s="77">
        <f t="shared" si="11326"/>
        <v>0</v>
      </c>
      <c r="H17235" s="77">
        <f t="shared" si="11327"/>
        <v>0</v>
      </c>
      <c r="I17235" s="77">
        <f t="shared" si="11328"/>
        <v>0</v>
      </c>
      <c r="J17235" s="78"/>
      <c r="K17235" s="78"/>
      <c r="L17235" s="77"/>
      <c r="M17235" s="77"/>
      <c r="N17235" s="77"/>
      <c r="O17235" s="78"/>
      <c r="P17235" s="310"/>
    </row>
    <row r="17236" spans="1:16" s="3" customFormat="1" ht="15" hidden="1" customHeight="1">
      <c r="A17236" s="75"/>
      <c r="B17236" s="75"/>
      <c r="C17236" s="76"/>
      <c r="D17236" s="75" t="s">
        <v>39</v>
      </c>
      <c r="E17236" s="79"/>
      <c r="F17236" s="77">
        <f t="shared" si="11325"/>
        <v>0</v>
      </c>
      <c r="G17236" s="77">
        <f t="shared" si="11326"/>
        <v>0</v>
      </c>
      <c r="H17236" s="77">
        <f t="shared" si="11327"/>
        <v>0</v>
      </c>
      <c r="I17236" s="77">
        <f t="shared" si="11328"/>
        <v>0</v>
      </c>
      <c r="J17236" s="78"/>
      <c r="K17236" s="78"/>
      <c r="L17236" s="77"/>
      <c r="M17236" s="77"/>
      <c r="N17236" s="77"/>
      <c r="O17236" s="78"/>
      <c r="P17236" s="310"/>
    </row>
    <row r="17237" spans="1:16" s="3" customFormat="1" ht="15" hidden="1" customHeight="1">
      <c r="A17237" s="75"/>
      <c r="B17237" s="75"/>
      <c r="C17237" s="76"/>
      <c r="D17237" s="75" t="s">
        <v>40</v>
      </c>
      <c r="E17237" s="79"/>
      <c r="F17237" s="77">
        <f t="shared" si="11325"/>
        <v>0</v>
      </c>
      <c r="G17237" s="77">
        <f t="shared" si="11326"/>
        <v>0</v>
      </c>
      <c r="H17237" s="77">
        <f t="shared" si="11327"/>
        <v>0</v>
      </c>
      <c r="I17237" s="77">
        <f t="shared" si="11328"/>
        <v>0</v>
      </c>
      <c r="J17237" s="78"/>
      <c r="K17237" s="78"/>
      <c r="L17237" s="77"/>
      <c r="M17237" s="77"/>
      <c r="N17237" s="77"/>
      <c r="O17237" s="78"/>
      <c r="P17237" s="310"/>
    </row>
    <row r="17238" spans="1:16" s="3" customFormat="1" ht="15" hidden="1" customHeight="1">
      <c r="A17238" s="75"/>
      <c r="B17238" s="75"/>
      <c r="C17238" s="76"/>
      <c r="D17238" s="75" t="s">
        <v>41</v>
      </c>
      <c r="E17238" s="79"/>
      <c r="F17238" s="77">
        <f t="shared" si="11325"/>
        <v>0</v>
      </c>
      <c r="G17238" s="77">
        <f t="shared" si="11326"/>
        <v>0</v>
      </c>
      <c r="H17238" s="77">
        <f t="shared" si="11327"/>
        <v>0</v>
      </c>
      <c r="I17238" s="77">
        <f t="shared" si="11328"/>
        <v>0</v>
      </c>
      <c r="J17238" s="78"/>
      <c r="K17238" s="78"/>
      <c r="L17238" s="77"/>
      <c r="M17238" s="77"/>
      <c r="N17238" s="77"/>
      <c r="O17238" s="78"/>
      <c r="P17238" s="310"/>
    </row>
    <row r="17239" spans="1:16" s="3" customFormat="1" ht="15" hidden="1" customHeight="1">
      <c r="A17239" s="75"/>
      <c r="B17239" s="75"/>
      <c r="C17239" s="76"/>
      <c r="D17239" s="75" t="s">
        <v>42</v>
      </c>
      <c r="E17239" s="79"/>
      <c r="F17239" s="77">
        <f t="shared" si="11325"/>
        <v>0</v>
      </c>
      <c r="G17239" s="77">
        <f t="shared" si="11326"/>
        <v>0</v>
      </c>
      <c r="H17239" s="77">
        <f t="shared" si="11327"/>
        <v>0</v>
      </c>
      <c r="I17239" s="77">
        <f t="shared" si="11328"/>
        <v>0</v>
      </c>
      <c r="J17239" s="78"/>
      <c r="K17239" s="78"/>
      <c r="L17239" s="77"/>
      <c r="M17239" s="77"/>
      <c r="N17239" s="77"/>
      <c r="O17239" s="78"/>
      <c r="P17239" s="310"/>
    </row>
    <row r="17240" spans="1:16" s="72" customFormat="1" ht="15" hidden="1" customHeight="1">
      <c r="A17240" s="8"/>
      <c r="B17240" s="8"/>
      <c r="C17240" s="41">
        <v>6200</v>
      </c>
      <c r="D17240" s="8"/>
      <c r="E17240" s="43"/>
      <c r="F17240" s="40">
        <f t="shared" ref="F17240:O17240" si="11329">SUM(F17241:F17244)</f>
        <v>0</v>
      </c>
      <c r="G17240" s="40">
        <f t="shared" ref="G17240:H17240" si="11330">SUM(G17241:G17244)</f>
        <v>0</v>
      </c>
      <c r="H17240" s="40">
        <f t="shared" si="11330"/>
        <v>0</v>
      </c>
      <c r="I17240" s="40">
        <f t="shared" si="11329"/>
        <v>0</v>
      </c>
      <c r="J17240" s="40">
        <f t="shared" si="11329"/>
        <v>0</v>
      </c>
      <c r="K17240" s="40">
        <f t="shared" ref="K17240:L17240" si="11331">SUM(K17241:K17244)</f>
        <v>0</v>
      </c>
      <c r="L17240" s="40">
        <f t="shared" si="11331"/>
        <v>0</v>
      </c>
      <c r="M17240" s="40">
        <f t="shared" si="11329"/>
        <v>0</v>
      </c>
      <c r="N17240" s="40">
        <f t="shared" si="11329"/>
        <v>0</v>
      </c>
      <c r="O17240" s="40">
        <f t="shared" si="11329"/>
        <v>0</v>
      </c>
      <c r="P17240" s="309"/>
    </row>
    <row r="17241" spans="1:16" s="3" customFormat="1" ht="15" hidden="1" customHeight="1">
      <c r="A17241" s="75"/>
      <c r="B17241" s="75"/>
      <c r="C17241" s="76"/>
      <c r="D17241" s="75" t="s">
        <v>43</v>
      </c>
      <c r="E17241" s="78"/>
      <c r="F17241" s="77">
        <f t="shared" ref="F17241:F17244" si="11332">I17241+O17241</f>
        <v>0</v>
      </c>
      <c r="G17241" s="77">
        <f>J17241+P17241</f>
        <v>0</v>
      </c>
      <c r="H17241" s="77">
        <f>M17241+Q17241</f>
        <v>0</v>
      </c>
      <c r="I17241" s="77">
        <f>SUM(J17241:N17241)</f>
        <v>0</v>
      </c>
      <c r="J17241" s="78"/>
      <c r="K17241" s="78"/>
      <c r="L17241" s="77"/>
      <c r="M17241" s="77"/>
      <c r="N17241" s="77"/>
      <c r="O17241" s="78"/>
      <c r="P17241" s="310"/>
    </row>
    <row r="17242" spans="1:16" s="3" customFormat="1" ht="15" hidden="1" customHeight="1">
      <c r="A17242" s="75"/>
      <c r="B17242" s="75"/>
      <c r="C17242" s="76"/>
      <c r="D17242" s="75" t="s">
        <v>44</v>
      </c>
      <c r="E17242" s="78"/>
      <c r="F17242" s="77">
        <f t="shared" si="11332"/>
        <v>0</v>
      </c>
      <c r="G17242" s="77">
        <f>J17242+P17242</f>
        <v>0</v>
      </c>
      <c r="H17242" s="77">
        <f>M17242+Q17242</f>
        <v>0</v>
      </c>
      <c r="I17242" s="77">
        <f>SUM(J17242:N17242)</f>
        <v>0</v>
      </c>
      <c r="J17242" s="78"/>
      <c r="K17242" s="78"/>
      <c r="L17242" s="77"/>
      <c r="M17242" s="77"/>
      <c r="N17242" s="77"/>
      <c r="O17242" s="78"/>
      <c r="P17242" s="310"/>
    </row>
    <row r="17243" spans="1:16" s="3" customFormat="1" ht="15" hidden="1" customHeight="1">
      <c r="A17243" s="75"/>
      <c r="B17243" s="75"/>
      <c r="C17243" s="76"/>
      <c r="D17243" s="75" t="s">
        <v>45</v>
      </c>
      <c r="E17243" s="78"/>
      <c r="F17243" s="77">
        <f t="shared" si="11332"/>
        <v>0</v>
      </c>
      <c r="G17243" s="77">
        <f>J17243+P17243</f>
        <v>0</v>
      </c>
      <c r="H17243" s="77">
        <f>M17243+Q17243</f>
        <v>0</v>
      </c>
      <c r="I17243" s="77">
        <f>SUM(J17243:N17243)</f>
        <v>0</v>
      </c>
      <c r="J17243" s="78"/>
      <c r="K17243" s="78"/>
      <c r="L17243" s="77"/>
      <c r="M17243" s="77"/>
      <c r="N17243" s="77"/>
      <c r="O17243" s="78"/>
      <c r="P17243" s="310"/>
    </row>
    <row r="17244" spans="1:16" s="3" customFormat="1" ht="15" hidden="1" customHeight="1">
      <c r="A17244" s="75"/>
      <c r="B17244" s="75"/>
      <c r="C17244" s="76"/>
      <c r="D17244" s="75" t="s">
        <v>46</v>
      </c>
      <c r="E17244" s="78"/>
      <c r="F17244" s="77">
        <f t="shared" si="11332"/>
        <v>0</v>
      </c>
      <c r="G17244" s="77">
        <f>J17244+P17244</f>
        <v>0</v>
      </c>
      <c r="H17244" s="77">
        <f>M17244+Q17244</f>
        <v>0</v>
      </c>
      <c r="I17244" s="77">
        <f>SUM(J17244:N17244)</f>
        <v>0</v>
      </c>
      <c r="J17244" s="78"/>
      <c r="K17244" s="78"/>
      <c r="L17244" s="77"/>
      <c r="M17244" s="77"/>
      <c r="N17244" s="77"/>
      <c r="O17244" s="78"/>
      <c r="P17244" s="310"/>
    </row>
    <row r="17245" spans="1:16" s="72" customFormat="1" ht="15" hidden="1" customHeight="1">
      <c r="A17245" s="8"/>
      <c r="B17245" s="8"/>
      <c r="C17245" s="41">
        <v>6250</v>
      </c>
      <c r="D17245" s="8"/>
      <c r="E17245" s="43"/>
      <c r="F17245" s="40">
        <f t="shared" ref="F17245:O17245" si="11333">SUM(F17246:F17253)</f>
        <v>0</v>
      </c>
      <c r="G17245" s="40">
        <f t="shared" ref="G17245:H17245" si="11334">SUM(G17246:G17253)</f>
        <v>0</v>
      </c>
      <c r="H17245" s="40">
        <f t="shared" si="11334"/>
        <v>0</v>
      </c>
      <c r="I17245" s="40">
        <f t="shared" si="11333"/>
        <v>0</v>
      </c>
      <c r="J17245" s="40">
        <f t="shared" si="11333"/>
        <v>0</v>
      </c>
      <c r="K17245" s="40">
        <f t="shared" ref="K17245:L17245" si="11335">SUM(K17246:K17253)</f>
        <v>0</v>
      </c>
      <c r="L17245" s="40">
        <f t="shared" si="11335"/>
        <v>0</v>
      </c>
      <c r="M17245" s="40">
        <f t="shared" si="11333"/>
        <v>0</v>
      </c>
      <c r="N17245" s="40">
        <f t="shared" si="11333"/>
        <v>0</v>
      </c>
      <c r="O17245" s="40">
        <f t="shared" si="11333"/>
        <v>0</v>
      </c>
      <c r="P17245" s="309"/>
    </row>
    <row r="17246" spans="1:16" s="3" customFormat="1" ht="15" hidden="1" customHeight="1">
      <c r="A17246" s="75"/>
      <c r="B17246" s="75"/>
      <c r="C17246" s="76"/>
      <c r="D17246" s="75" t="s">
        <v>47</v>
      </c>
      <c r="E17246" s="78"/>
      <c r="F17246" s="77">
        <f t="shared" ref="F17246:F17253" si="11336">I17246+O17246</f>
        <v>0</v>
      </c>
      <c r="G17246" s="77">
        <f t="shared" ref="G17246:G17253" si="11337">J17246+P17246</f>
        <v>0</v>
      </c>
      <c r="H17246" s="77">
        <f t="shared" ref="H17246:H17253" si="11338">M17246+Q17246</f>
        <v>0</v>
      </c>
      <c r="I17246" s="77">
        <f t="shared" ref="I17246:I17253" si="11339">SUM(J17246:N17246)</f>
        <v>0</v>
      </c>
      <c r="J17246" s="78"/>
      <c r="K17246" s="78"/>
      <c r="L17246" s="77"/>
      <c r="M17246" s="77"/>
      <c r="N17246" s="77"/>
      <c r="O17246" s="78"/>
      <c r="P17246" s="310"/>
    </row>
    <row r="17247" spans="1:16" s="3" customFormat="1" ht="15" hidden="1" customHeight="1">
      <c r="A17247" s="75"/>
      <c r="B17247" s="75"/>
      <c r="C17247" s="76"/>
      <c r="D17247" s="75" t="s">
        <v>48</v>
      </c>
      <c r="E17247" s="78"/>
      <c r="F17247" s="77">
        <f t="shared" si="11336"/>
        <v>0</v>
      </c>
      <c r="G17247" s="77">
        <f t="shared" si="11337"/>
        <v>0</v>
      </c>
      <c r="H17247" s="77">
        <f t="shared" si="11338"/>
        <v>0</v>
      </c>
      <c r="I17247" s="77">
        <f t="shared" si="11339"/>
        <v>0</v>
      </c>
      <c r="J17247" s="78"/>
      <c r="K17247" s="78"/>
      <c r="L17247" s="77"/>
      <c r="M17247" s="77"/>
      <c r="N17247" s="77"/>
      <c r="O17247" s="78"/>
      <c r="P17247" s="310"/>
    </row>
    <row r="17248" spans="1:16" s="3" customFormat="1" ht="15" hidden="1" customHeight="1">
      <c r="A17248" s="75"/>
      <c r="B17248" s="75"/>
      <c r="C17248" s="76"/>
      <c r="D17248" s="75" t="s">
        <v>49</v>
      </c>
      <c r="E17248" s="78"/>
      <c r="F17248" s="77">
        <f t="shared" si="11336"/>
        <v>0</v>
      </c>
      <c r="G17248" s="77">
        <f t="shared" si="11337"/>
        <v>0</v>
      </c>
      <c r="H17248" s="77">
        <f t="shared" si="11338"/>
        <v>0</v>
      </c>
      <c r="I17248" s="77">
        <f t="shared" si="11339"/>
        <v>0</v>
      </c>
      <c r="J17248" s="78"/>
      <c r="K17248" s="78"/>
      <c r="L17248" s="77"/>
      <c r="M17248" s="77"/>
      <c r="N17248" s="77"/>
      <c r="O17248" s="78"/>
      <c r="P17248" s="310"/>
    </row>
    <row r="17249" spans="1:16" s="3" customFormat="1" ht="15" hidden="1" customHeight="1">
      <c r="A17249" s="75"/>
      <c r="B17249" s="75"/>
      <c r="C17249" s="76"/>
      <c r="D17249" s="75" t="s">
        <v>50</v>
      </c>
      <c r="E17249" s="78"/>
      <c r="F17249" s="77">
        <f t="shared" si="11336"/>
        <v>0</v>
      </c>
      <c r="G17249" s="77">
        <f t="shared" si="11337"/>
        <v>0</v>
      </c>
      <c r="H17249" s="77">
        <f t="shared" si="11338"/>
        <v>0</v>
      </c>
      <c r="I17249" s="77">
        <f t="shared" si="11339"/>
        <v>0</v>
      </c>
      <c r="J17249" s="78"/>
      <c r="K17249" s="78"/>
      <c r="L17249" s="77"/>
      <c r="M17249" s="77"/>
      <c r="N17249" s="77"/>
      <c r="O17249" s="78"/>
      <c r="P17249" s="310"/>
    </row>
    <row r="17250" spans="1:16" s="3" customFormat="1" ht="15" hidden="1" customHeight="1">
      <c r="A17250" s="75"/>
      <c r="B17250" s="75"/>
      <c r="C17250" s="76"/>
      <c r="D17250" s="75" t="s">
        <v>51</v>
      </c>
      <c r="E17250" s="78"/>
      <c r="F17250" s="77">
        <f t="shared" si="11336"/>
        <v>0</v>
      </c>
      <c r="G17250" s="77">
        <f t="shared" si="11337"/>
        <v>0</v>
      </c>
      <c r="H17250" s="77">
        <f t="shared" si="11338"/>
        <v>0</v>
      </c>
      <c r="I17250" s="77">
        <f t="shared" si="11339"/>
        <v>0</v>
      </c>
      <c r="J17250" s="78"/>
      <c r="K17250" s="78"/>
      <c r="L17250" s="77"/>
      <c r="M17250" s="77"/>
      <c r="N17250" s="77"/>
      <c r="O17250" s="78"/>
      <c r="P17250" s="310"/>
    </row>
    <row r="17251" spans="1:16" s="3" customFormat="1" ht="15" hidden="1" customHeight="1">
      <c r="A17251" s="75"/>
      <c r="B17251" s="75"/>
      <c r="C17251" s="76"/>
      <c r="D17251" s="75" t="s">
        <v>52</v>
      </c>
      <c r="E17251" s="78"/>
      <c r="F17251" s="77">
        <f t="shared" si="11336"/>
        <v>0</v>
      </c>
      <c r="G17251" s="77">
        <f t="shared" si="11337"/>
        <v>0</v>
      </c>
      <c r="H17251" s="77">
        <f t="shared" si="11338"/>
        <v>0</v>
      </c>
      <c r="I17251" s="77">
        <f t="shared" si="11339"/>
        <v>0</v>
      </c>
      <c r="J17251" s="78"/>
      <c r="K17251" s="78"/>
      <c r="L17251" s="77"/>
      <c r="M17251" s="77"/>
      <c r="N17251" s="77"/>
      <c r="O17251" s="78"/>
      <c r="P17251" s="310"/>
    </row>
    <row r="17252" spans="1:16" s="3" customFormat="1" ht="15" hidden="1" customHeight="1">
      <c r="A17252" s="75"/>
      <c r="B17252" s="75"/>
      <c r="C17252" s="76"/>
      <c r="D17252" s="75" t="s">
        <v>53</v>
      </c>
      <c r="E17252" s="78"/>
      <c r="F17252" s="77">
        <f t="shared" si="11336"/>
        <v>0</v>
      </c>
      <c r="G17252" s="77">
        <f t="shared" si="11337"/>
        <v>0</v>
      </c>
      <c r="H17252" s="77">
        <f t="shared" si="11338"/>
        <v>0</v>
      </c>
      <c r="I17252" s="77">
        <f t="shared" si="11339"/>
        <v>0</v>
      </c>
      <c r="J17252" s="78"/>
      <c r="K17252" s="78"/>
      <c r="L17252" s="77"/>
      <c r="M17252" s="77"/>
      <c r="N17252" s="77"/>
      <c r="O17252" s="78"/>
      <c r="P17252" s="310"/>
    </row>
    <row r="17253" spans="1:16" s="3" customFormat="1" ht="15" hidden="1" customHeight="1">
      <c r="A17253" s="75"/>
      <c r="B17253" s="75"/>
      <c r="C17253" s="76"/>
      <c r="D17253" s="75" t="s">
        <v>54</v>
      </c>
      <c r="E17253" s="78"/>
      <c r="F17253" s="77">
        <f t="shared" si="11336"/>
        <v>0</v>
      </c>
      <c r="G17253" s="77">
        <f t="shared" si="11337"/>
        <v>0</v>
      </c>
      <c r="H17253" s="77">
        <f t="shared" si="11338"/>
        <v>0</v>
      </c>
      <c r="I17253" s="77">
        <f t="shared" si="11339"/>
        <v>0</v>
      </c>
      <c r="J17253" s="78"/>
      <c r="K17253" s="78"/>
      <c r="L17253" s="77"/>
      <c r="M17253" s="77"/>
      <c r="N17253" s="77"/>
      <c r="O17253" s="78"/>
      <c r="P17253" s="310"/>
    </row>
    <row r="17254" spans="1:16" s="72" customFormat="1" ht="15" hidden="1" customHeight="1">
      <c r="A17254" s="8"/>
      <c r="B17254" s="8"/>
      <c r="C17254" s="41">
        <v>6300</v>
      </c>
      <c r="D17254" s="8"/>
      <c r="E17254" s="43"/>
      <c r="F17254" s="40">
        <f t="shared" ref="F17254:O17254" si="11340">SUM(F17255:F17259)</f>
        <v>0</v>
      </c>
      <c r="G17254" s="40">
        <f t="shared" ref="G17254:H17254" si="11341">SUM(G17255:G17259)</f>
        <v>0</v>
      </c>
      <c r="H17254" s="40">
        <f t="shared" si="11341"/>
        <v>0</v>
      </c>
      <c r="I17254" s="40">
        <f t="shared" si="11340"/>
        <v>0</v>
      </c>
      <c r="J17254" s="40">
        <f t="shared" si="11340"/>
        <v>0</v>
      </c>
      <c r="K17254" s="40">
        <f t="shared" ref="K17254:L17254" si="11342">SUM(K17255:K17259)</f>
        <v>0</v>
      </c>
      <c r="L17254" s="40">
        <f t="shared" si="11342"/>
        <v>0</v>
      </c>
      <c r="M17254" s="40">
        <f t="shared" si="11340"/>
        <v>0</v>
      </c>
      <c r="N17254" s="40">
        <f t="shared" si="11340"/>
        <v>0</v>
      </c>
      <c r="O17254" s="40">
        <f t="shared" si="11340"/>
        <v>0</v>
      </c>
      <c r="P17254" s="309"/>
    </row>
    <row r="17255" spans="1:16" s="3" customFormat="1" ht="15" hidden="1" customHeight="1">
      <c r="A17255" s="75"/>
      <c r="B17255" s="75"/>
      <c r="C17255" s="76"/>
      <c r="D17255" s="75" t="s">
        <v>55</v>
      </c>
      <c r="E17255" s="78"/>
      <c r="F17255" s="77">
        <f t="shared" ref="F17255:F17259" si="11343">I17255+O17255</f>
        <v>0</v>
      </c>
      <c r="G17255" s="77">
        <f>J17255+P17255</f>
        <v>0</v>
      </c>
      <c r="H17255" s="77">
        <f>M17255+Q17255</f>
        <v>0</v>
      </c>
      <c r="I17255" s="77">
        <f>SUM(J17255:N17255)</f>
        <v>0</v>
      </c>
      <c r="J17255" s="78"/>
      <c r="K17255" s="78"/>
      <c r="L17255" s="77"/>
      <c r="M17255" s="77"/>
      <c r="N17255" s="77"/>
      <c r="O17255" s="78"/>
      <c r="P17255" s="310"/>
    </row>
    <row r="17256" spans="1:16" s="3" customFormat="1" ht="15" hidden="1" customHeight="1">
      <c r="A17256" s="75"/>
      <c r="B17256" s="75"/>
      <c r="C17256" s="76"/>
      <c r="D17256" s="75" t="s">
        <v>56</v>
      </c>
      <c r="E17256" s="78"/>
      <c r="F17256" s="77">
        <f t="shared" si="11343"/>
        <v>0</v>
      </c>
      <c r="G17256" s="77">
        <f>J17256+P17256</f>
        <v>0</v>
      </c>
      <c r="H17256" s="77">
        <f>M17256+Q17256</f>
        <v>0</v>
      </c>
      <c r="I17256" s="77">
        <f>SUM(J17256:N17256)</f>
        <v>0</v>
      </c>
      <c r="J17256" s="78"/>
      <c r="K17256" s="78"/>
      <c r="L17256" s="77"/>
      <c r="M17256" s="77"/>
      <c r="N17256" s="77"/>
      <c r="O17256" s="78"/>
      <c r="P17256" s="310"/>
    </row>
    <row r="17257" spans="1:16" s="3" customFormat="1" ht="15" hidden="1" customHeight="1">
      <c r="A17257" s="75"/>
      <c r="B17257" s="75"/>
      <c r="C17257" s="76"/>
      <c r="D17257" s="75" t="s">
        <v>57</v>
      </c>
      <c r="E17257" s="78"/>
      <c r="F17257" s="77">
        <f t="shared" si="11343"/>
        <v>0</v>
      </c>
      <c r="G17257" s="77">
        <f>J17257+P17257</f>
        <v>0</v>
      </c>
      <c r="H17257" s="77">
        <f>M17257+Q17257</f>
        <v>0</v>
      </c>
      <c r="I17257" s="77">
        <f>SUM(J17257:N17257)</f>
        <v>0</v>
      </c>
      <c r="J17257" s="78"/>
      <c r="K17257" s="78"/>
      <c r="L17257" s="77"/>
      <c r="M17257" s="77"/>
      <c r="N17257" s="77"/>
      <c r="O17257" s="78"/>
      <c r="P17257" s="310"/>
    </row>
    <row r="17258" spans="1:16" s="3" customFormat="1" ht="15" hidden="1" customHeight="1">
      <c r="A17258" s="75"/>
      <c r="B17258" s="75"/>
      <c r="C17258" s="76"/>
      <c r="D17258" s="75" t="s">
        <v>58</v>
      </c>
      <c r="E17258" s="78"/>
      <c r="F17258" s="77">
        <f t="shared" si="11343"/>
        <v>0</v>
      </c>
      <c r="G17258" s="77">
        <f>J17258+P17258</f>
        <v>0</v>
      </c>
      <c r="H17258" s="77">
        <f>M17258+Q17258</f>
        <v>0</v>
      </c>
      <c r="I17258" s="77">
        <f>SUM(J17258:N17258)</f>
        <v>0</v>
      </c>
      <c r="J17258" s="78"/>
      <c r="K17258" s="78"/>
      <c r="L17258" s="77"/>
      <c r="M17258" s="77"/>
      <c r="N17258" s="77"/>
      <c r="O17258" s="78"/>
      <c r="P17258" s="310"/>
    </row>
    <row r="17259" spans="1:16" s="3" customFormat="1" ht="15" hidden="1" customHeight="1">
      <c r="A17259" s="75"/>
      <c r="B17259" s="75"/>
      <c r="C17259" s="76"/>
      <c r="D17259" s="75" t="s">
        <v>59</v>
      </c>
      <c r="E17259" s="78"/>
      <c r="F17259" s="77">
        <f t="shared" si="11343"/>
        <v>0</v>
      </c>
      <c r="G17259" s="77">
        <f>J17259+P17259</f>
        <v>0</v>
      </c>
      <c r="H17259" s="77">
        <f>M17259+Q17259</f>
        <v>0</v>
      </c>
      <c r="I17259" s="77">
        <f>SUM(J17259:N17259)</f>
        <v>0</v>
      </c>
      <c r="J17259" s="78"/>
      <c r="K17259" s="78"/>
      <c r="L17259" s="77"/>
      <c r="M17259" s="77"/>
      <c r="N17259" s="77"/>
      <c r="O17259" s="78"/>
      <c r="P17259" s="310"/>
    </row>
    <row r="17260" spans="1:16" s="72" customFormat="1" ht="15" hidden="1" customHeight="1">
      <c r="A17260" s="8"/>
      <c r="B17260" s="8"/>
      <c r="C17260" s="41">
        <v>6350</v>
      </c>
      <c r="D17260" s="8"/>
      <c r="E17260" s="43"/>
      <c r="F17260" s="40">
        <f t="shared" ref="F17260:O17260" si="11344">SUM(F17261:F17262)</f>
        <v>0</v>
      </c>
      <c r="G17260" s="40">
        <f t="shared" ref="G17260:H17260" si="11345">SUM(G17261:G17262)</f>
        <v>0</v>
      </c>
      <c r="H17260" s="40">
        <f t="shared" si="11345"/>
        <v>0</v>
      </c>
      <c r="I17260" s="40">
        <f t="shared" si="11344"/>
        <v>0</v>
      </c>
      <c r="J17260" s="40">
        <f t="shared" si="11344"/>
        <v>0</v>
      </c>
      <c r="K17260" s="40">
        <f t="shared" ref="K17260:L17260" si="11346">SUM(K17261:K17262)</f>
        <v>0</v>
      </c>
      <c r="L17260" s="40">
        <f t="shared" si="11346"/>
        <v>0</v>
      </c>
      <c r="M17260" s="40">
        <f t="shared" si="11344"/>
        <v>0</v>
      </c>
      <c r="N17260" s="40">
        <f t="shared" si="11344"/>
        <v>0</v>
      </c>
      <c r="O17260" s="40">
        <f t="shared" si="11344"/>
        <v>0</v>
      </c>
      <c r="P17260" s="309"/>
    </row>
    <row r="17261" spans="1:16" s="3" customFormat="1" ht="15" hidden="1" customHeight="1">
      <c r="A17261" s="75"/>
      <c r="B17261" s="75"/>
      <c r="C17261" s="76"/>
      <c r="D17261" s="75" t="s">
        <v>60</v>
      </c>
      <c r="E17261" s="78"/>
      <c r="F17261" s="77">
        <f>I17261+O17261</f>
        <v>0</v>
      </c>
      <c r="G17261" s="77">
        <f>J17261+P17261</f>
        <v>0</v>
      </c>
      <c r="H17261" s="77">
        <f>M17261+Q17261</f>
        <v>0</v>
      </c>
      <c r="I17261" s="77">
        <f>SUM(J17261:N17261)</f>
        <v>0</v>
      </c>
      <c r="J17261" s="78"/>
      <c r="K17261" s="78"/>
      <c r="L17261" s="77"/>
      <c r="M17261" s="77"/>
      <c r="N17261" s="77"/>
      <c r="O17261" s="78"/>
      <c r="P17261" s="310"/>
    </row>
    <row r="17262" spans="1:16" s="3" customFormat="1" ht="15" hidden="1" customHeight="1">
      <c r="A17262" s="75"/>
      <c r="B17262" s="75"/>
      <c r="C17262" s="76"/>
      <c r="D17262" s="75" t="s">
        <v>61</v>
      </c>
      <c r="E17262" s="78"/>
      <c r="F17262" s="77">
        <f>I17262+O17262</f>
        <v>0</v>
      </c>
      <c r="G17262" s="77">
        <f>J17262+P17262</f>
        <v>0</v>
      </c>
      <c r="H17262" s="77">
        <f>M17262+Q17262</f>
        <v>0</v>
      </c>
      <c r="I17262" s="77">
        <f>SUM(J17262:N17262)</f>
        <v>0</v>
      </c>
      <c r="J17262" s="78"/>
      <c r="K17262" s="78"/>
      <c r="L17262" s="77"/>
      <c r="M17262" s="77"/>
      <c r="N17262" s="77"/>
      <c r="O17262" s="78"/>
      <c r="P17262" s="310"/>
    </row>
    <row r="17263" spans="1:16" s="72" customFormat="1" ht="15" hidden="1" customHeight="1">
      <c r="A17263" s="8"/>
      <c r="B17263" s="8"/>
      <c r="C17263" s="41">
        <v>6400</v>
      </c>
      <c r="D17263" s="8"/>
      <c r="E17263" s="43"/>
      <c r="F17263" s="40">
        <f t="shared" ref="F17263:O17263" si="11347">SUM(F17264:F17270)</f>
        <v>0</v>
      </c>
      <c r="G17263" s="40">
        <f t="shared" ref="G17263:H17263" si="11348">SUM(G17264:G17270)</f>
        <v>0</v>
      </c>
      <c r="H17263" s="40">
        <f t="shared" si="11348"/>
        <v>0</v>
      </c>
      <c r="I17263" s="40">
        <f t="shared" si="11347"/>
        <v>0</v>
      </c>
      <c r="J17263" s="40">
        <f t="shared" si="11347"/>
        <v>0</v>
      </c>
      <c r="K17263" s="40">
        <f t="shared" ref="K17263:L17263" si="11349">SUM(K17264:K17270)</f>
        <v>0</v>
      </c>
      <c r="L17263" s="40">
        <f t="shared" si="11349"/>
        <v>0</v>
      </c>
      <c r="M17263" s="40">
        <f t="shared" si="11347"/>
        <v>0</v>
      </c>
      <c r="N17263" s="40">
        <f t="shared" si="11347"/>
        <v>0</v>
      </c>
      <c r="O17263" s="40">
        <f t="shared" si="11347"/>
        <v>0</v>
      </c>
      <c r="P17263" s="309"/>
    </row>
    <row r="17264" spans="1:16" s="3" customFormat="1" ht="15" hidden="1" customHeight="1">
      <c r="A17264" s="75"/>
      <c r="B17264" s="75"/>
      <c r="C17264" s="76"/>
      <c r="D17264" s="75" t="s">
        <v>62</v>
      </c>
      <c r="E17264" s="77"/>
      <c r="F17264" s="77">
        <f t="shared" ref="F17264:F17270" si="11350">I17264+O17264</f>
        <v>0</v>
      </c>
      <c r="G17264" s="77">
        <f t="shared" ref="G17264:G17270" si="11351">J17264+P17264</f>
        <v>0</v>
      </c>
      <c r="H17264" s="77">
        <f t="shared" ref="H17264:H17270" si="11352">M17264+Q17264</f>
        <v>0</v>
      </c>
      <c r="I17264" s="77">
        <f t="shared" ref="I17264:I17270" si="11353">SUM(J17264:N17264)</f>
        <v>0</v>
      </c>
      <c r="J17264" s="78"/>
      <c r="K17264" s="78"/>
      <c r="L17264" s="77"/>
      <c r="M17264" s="77"/>
      <c r="N17264" s="77"/>
      <c r="O17264" s="78"/>
      <c r="P17264" s="310"/>
    </row>
    <row r="17265" spans="1:16" s="3" customFormat="1" ht="15" hidden="1" customHeight="1">
      <c r="A17265" s="75"/>
      <c r="B17265" s="75"/>
      <c r="C17265" s="76"/>
      <c r="D17265" s="75" t="s">
        <v>63</v>
      </c>
      <c r="E17265" s="78"/>
      <c r="F17265" s="77">
        <f t="shared" si="11350"/>
        <v>0</v>
      </c>
      <c r="G17265" s="77">
        <f t="shared" si="11351"/>
        <v>0</v>
      </c>
      <c r="H17265" s="77">
        <f t="shared" si="11352"/>
        <v>0</v>
      </c>
      <c r="I17265" s="77">
        <f t="shared" si="11353"/>
        <v>0</v>
      </c>
      <c r="J17265" s="78"/>
      <c r="K17265" s="78"/>
      <c r="L17265" s="77"/>
      <c r="M17265" s="77"/>
      <c r="N17265" s="77"/>
      <c r="O17265" s="78"/>
      <c r="P17265" s="310"/>
    </row>
    <row r="17266" spans="1:16" s="3" customFormat="1" ht="15" hidden="1" customHeight="1">
      <c r="A17266" s="75"/>
      <c r="B17266" s="75"/>
      <c r="C17266" s="76"/>
      <c r="D17266" s="75" t="s">
        <v>64</v>
      </c>
      <c r="E17266" s="78"/>
      <c r="F17266" s="77">
        <f t="shared" si="11350"/>
        <v>0</v>
      </c>
      <c r="G17266" s="77">
        <f t="shared" si="11351"/>
        <v>0</v>
      </c>
      <c r="H17266" s="77">
        <f t="shared" si="11352"/>
        <v>0</v>
      </c>
      <c r="I17266" s="77">
        <f t="shared" si="11353"/>
        <v>0</v>
      </c>
      <c r="J17266" s="78"/>
      <c r="K17266" s="78"/>
      <c r="L17266" s="77"/>
      <c r="M17266" s="77"/>
      <c r="N17266" s="77"/>
      <c r="O17266" s="78"/>
      <c r="P17266" s="310"/>
    </row>
    <row r="17267" spans="1:16" s="3" customFormat="1" ht="15" hidden="1" customHeight="1">
      <c r="A17267" s="75"/>
      <c r="B17267" s="75"/>
      <c r="C17267" s="76"/>
      <c r="D17267" s="75" t="s">
        <v>65</v>
      </c>
      <c r="E17267" s="78"/>
      <c r="F17267" s="77">
        <f t="shared" si="11350"/>
        <v>0</v>
      </c>
      <c r="G17267" s="77">
        <f t="shared" si="11351"/>
        <v>0</v>
      </c>
      <c r="H17267" s="77">
        <f t="shared" si="11352"/>
        <v>0</v>
      </c>
      <c r="I17267" s="77">
        <f t="shared" si="11353"/>
        <v>0</v>
      </c>
      <c r="J17267" s="78"/>
      <c r="K17267" s="78"/>
      <c r="L17267" s="77"/>
      <c r="M17267" s="77"/>
      <c r="N17267" s="77"/>
      <c r="O17267" s="78"/>
      <c r="P17267" s="310"/>
    </row>
    <row r="17268" spans="1:16" s="3" customFormat="1" ht="15" hidden="1" customHeight="1">
      <c r="A17268" s="75"/>
      <c r="B17268" s="75"/>
      <c r="C17268" s="76"/>
      <c r="D17268" s="75" t="s">
        <v>66</v>
      </c>
      <c r="E17268" s="78"/>
      <c r="F17268" s="77">
        <f t="shared" si="11350"/>
        <v>0</v>
      </c>
      <c r="G17268" s="77">
        <f t="shared" si="11351"/>
        <v>0</v>
      </c>
      <c r="H17268" s="77">
        <f t="shared" si="11352"/>
        <v>0</v>
      </c>
      <c r="I17268" s="77">
        <f t="shared" si="11353"/>
        <v>0</v>
      </c>
      <c r="J17268" s="78"/>
      <c r="K17268" s="78"/>
      <c r="L17268" s="77"/>
      <c r="M17268" s="77"/>
      <c r="N17268" s="77"/>
      <c r="O17268" s="78"/>
      <c r="P17268" s="310"/>
    </row>
    <row r="17269" spans="1:16" s="3" customFormat="1" ht="15" hidden="1" customHeight="1">
      <c r="A17269" s="75"/>
      <c r="B17269" s="75"/>
      <c r="C17269" s="76"/>
      <c r="D17269" s="75" t="s">
        <v>67</v>
      </c>
      <c r="E17269" s="78"/>
      <c r="F17269" s="77">
        <f t="shared" si="11350"/>
        <v>0</v>
      </c>
      <c r="G17269" s="77">
        <f t="shared" si="11351"/>
        <v>0</v>
      </c>
      <c r="H17269" s="77">
        <f t="shared" si="11352"/>
        <v>0</v>
      </c>
      <c r="I17269" s="77">
        <f t="shared" si="11353"/>
        <v>0</v>
      </c>
      <c r="J17269" s="78"/>
      <c r="K17269" s="78"/>
      <c r="L17269" s="77"/>
      <c r="M17269" s="77"/>
      <c r="N17269" s="77"/>
      <c r="O17269" s="78"/>
      <c r="P17269" s="310"/>
    </row>
    <row r="17270" spans="1:16" s="3" customFormat="1" ht="15" hidden="1" customHeight="1">
      <c r="A17270" s="123"/>
      <c r="B17270" s="123"/>
      <c r="C17270" s="129"/>
      <c r="D17270" s="123" t="s">
        <v>68</v>
      </c>
      <c r="E17270" s="92"/>
      <c r="F17270" s="91">
        <f t="shared" si="11350"/>
        <v>0</v>
      </c>
      <c r="G17270" s="91">
        <f t="shared" si="11351"/>
        <v>0</v>
      </c>
      <c r="H17270" s="91">
        <f t="shared" si="11352"/>
        <v>0</v>
      </c>
      <c r="I17270" s="91">
        <f t="shared" si="11353"/>
        <v>0</v>
      </c>
      <c r="J17270" s="92"/>
      <c r="K17270" s="92"/>
      <c r="L17270" s="91"/>
      <c r="M17270" s="91"/>
      <c r="N17270" s="91"/>
      <c r="O17270" s="92"/>
      <c r="P17270" s="310"/>
    </row>
    <row r="17271" spans="1:16" s="72" customFormat="1" ht="15" hidden="1" customHeight="1">
      <c r="A17271" s="151"/>
      <c r="B17271" s="151"/>
      <c r="C17271" s="152">
        <v>6500</v>
      </c>
      <c r="D17271" s="151"/>
      <c r="E17271" s="142"/>
      <c r="F17271" s="157">
        <f t="shared" ref="F17271:O17271" si="11354">SUM(F17272:F17277)</f>
        <v>0</v>
      </c>
      <c r="G17271" s="157">
        <f t="shared" ref="G17271:H17271" si="11355">SUM(G17272:G17277)</f>
        <v>0</v>
      </c>
      <c r="H17271" s="157">
        <f t="shared" si="11355"/>
        <v>0</v>
      </c>
      <c r="I17271" s="157">
        <f t="shared" si="11354"/>
        <v>0</v>
      </c>
      <c r="J17271" s="157">
        <f t="shared" si="11354"/>
        <v>0</v>
      </c>
      <c r="K17271" s="157">
        <f t="shared" ref="K17271:L17271" si="11356">SUM(K17272:K17277)</f>
        <v>0</v>
      </c>
      <c r="L17271" s="157">
        <f t="shared" si="11356"/>
        <v>0</v>
      </c>
      <c r="M17271" s="157">
        <f t="shared" si="11354"/>
        <v>0</v>
      </c>
      <c r="N17271" s="157">
        <f t="shared" si="11354"/>
        <v>0</v>
      </c>
      <c r="O17271" s="157">
        <f t="shared" si="11354"/>
        <v>0</v>
      </c>
      <c r="P17271" s="309"/>
    </row>
    <row r="17272" spans="1:16" s="3" customFormat="1" ht="15" hidden="1" customHeight="1">
      <c r="A17272" s="80"/>
      <c r="B17272" s="80"/>
      <c r="C17272" s="81"/>
      <c r="D17272" s="80" t="s">
        <v>69</v>
      </c>
      <c r="E17272" s="84"/>
      <c r="F17272" s="83">
        <f t="shared" ref="F17272:F17277" si="11357">I17272+O17272</f>
        <v>0</v>
      </c>
      <c r="G17272" s="83">
        <f t="shared" ref="G17272:G17277" si="11358">J17272+P17272</f>
        <v>0</v>
      </c>
      <c r="H17272" s="83">
        <f t="shared" ref="H17272:H17277" si="11359">M17272+Q17272</f>
        <v>0</v>
      </c>
      <c r="I17272" s="83">
        <f t="shared" ref="I17272:I17277" si="11360">SUM(J17272:N17272)</f>
        <v>0</v>
      </c>
      <c r="J17272" s="84"/>
      <c r="K17272" s="84"/>
      <c r="L17272" s="83"/>
      <c r="M17272" s="83"/>
      <c r="N17272" s="83"/>
      <c r="O17272" s="84"/>
      <c r="P17272" s="310"/>
    </row>
    <row r="17273" spans="1:16" s="3" customFormat="1" ht="15" hidden="1" customHeight="1">
      <c r="A17273" s="123"/>
      <c r="B17273" s="123"/>
      <c r="C17273" s="129"/>
      <c r="D17273" s="123" t="s">
        <v>70</v>
      </c>
      <c r="E17273" s="92"/>
      <c r="F17273" s="91">
        <f t="shared" si="11357"/>
        <v>0</v>
      </c>
      <c r="G17273" s="91">
        <f t="shared" si="11358"/>
        <v>0</v>
      </c>
      <c r="H17273" s="91">
        <f t="shared" si="11359"/>
        <v>0</v>
      </c>
      <c r="I17273" s="91">
        <f t="shared" si="11360"/>
        <v>0</v>
      </c>
      <c r="J17273" s="92"/>
      <c r="K17273" s="92"/>
      <c r="L17273" s="91"/>
      <c r="M17273" s="91"/>
      <c r="N17273" s="91"/>
      <c r="O17273" s="92"/>
      <c r="P17273" s="310"/>
    </row>
    <row r="17274" spans="1:16" s="6" customFormat="1" ht="15" hidden="1" customHeight="1">
      <c r="A17274" s="140"/>
      <c r="B17274" s="140"/>
      <c r="C17274" s="141"/>
      <c r="D17274" s="140" t="s">
        <v>71</v>
      </c>
      <c r="E17274" s="142"/>
      <c r="F17274" s="143">
        <f t="shared" si="11357"/>
        <v>0</v>
      </c>
      <c r="G17274" s="143">
        <f t="shared" si="11358"/>
        <v>0</v>
      </c>
      <c r="H17274" s="143">
        <f t="shared" si="11359"/>
        <v>0</v>
      </c>
      <c r="I17274" s="143">
        <f t="shared" si="11360"/>
        <v>0</v>
      </c>
      <c r="J17274" s="144"/>
      <c r="K17274" s="144"/>
      <c r="L17274" s="143"/>
      <c r="M17274" s="143"/>
      <c r="N17274" s="143"/>
      <c r="O17274" s="144"/>
      <c r="P17274" s="309"/>
    </row>
    <row r="17275" spans="1:16" s="3" customFormat="1" ht="15" hidden="1" customHeight="1">
      <c r="A17275" s="80"/>
      <c r="B17275" s="80"/>
      <c r="C17275" s="81"/>
      <c r="D17275" s="80" t="s">
        <v>72</v>
      </c>
      <c r="E17275" s="84"/>
      <c r="F17275" s="83">
        <f t="shared" si="11357"/>
        <v>0</v>
      </c>
      <c r="G17275" s="83">
        <f t="shared" si="11358"/>
        <v>0</v>
      </c>
      <c r="H17275" s="83">
        <f t="shared" si="11359"/>
        <v>0</v>
      </c>
      <c r="I17275" s="83">
        <f t="shared" si="11360"/>
        <v>0</v>
      </c>
      <c r="J17275" s="84"/>
      <c r="K17275" s="84"/>
      <c r="L17275" s="83"/>
      <c r="M17275" s="83"/>
      <c r="N17275" s="83"/>
      <c r="O17275" s="84"/>
      <c r="P17275" s="310"/>
    </row>
    <row r="17276" spans="1:16" s="3" customFormat="1" ht="15" hidden="1" customHeight="1">
      <c r="A17276" s="75"/>
      <c r="B17276" s="75"/>
      <c r="C17276" s="76"/>
      <c r="D17276" s="75" t="s">
        <v>73</v>
      </c>
      <c r="E17276" s="78"/>
      <c r="F17276" s="77">
        <f t="shared" si="11357"/>
        <v>0</v>
      </c>
      <c r="G17276" s="77">
        <f t="shared" si="11358"/>
        <v>0</v>
      </c>
      <c r="H17276" s="77">
        <f t="shared" si="11359"/>
        <v>0</v>
      </c>
      <c r="I17276" s="77">
        <f t="shared" si="11360"/>
        <v>0</v>
      </c>
      <c r="J17276" s="78"/>
      <c r="K17276" s="78"/>
      <c r="L17276" s="77"/>
      <c r="M17276" s="77"/>
      <c r="N17276" s="77"/>
      <c r="O17276" s="78"/>
      <c r="P17276" s="310"/>
    </row>
    <row r="17277" spans="1:16" s="3" customFormat="1" ht="15" hidden="1" customHeight="1">
      <c r="A17277" s="123"/>
      <c r="B17277" s="123"/>
      <c r="C17277" s="129"/>
      <c r="D17277" s="123" t="s">
        <v>74</v>
      </c>
      <c r="E17277" s="92"/>
      <c r="F17277" s="91">
        <f t="shared" si="11357"/>
        <v>0</v>
      </c>
      <c r="G17277" s="91">
        <f t="shared" si="11358"/>
        <v>0</v>
      </c>
      <c r="H17277" s="91">
        <f t="shared" si="11359"/>
        <v>0</v>
      </c>
      <c r="I17277" s="91">
        <f t="shared" si="11360"/>
        <v>0</v>
      </c>
      <c r="J17277" s="92"/>
      <c r="K17277" s="92"/>
      <c r="L17277" s="91"/>
      <c r="M17277" s="91"/>
      <c r="N17277" s="91"/>
      <c r="O17277" s="92"/>
      <c r="P17277" s="310"/>
    </row>
    <row r="17278" spans="1:16" s="72" customFormat="1" ht="15" hidden="1" customHeight="1">
      <c r="A17278" s="135"/>
      <c r="B17278" s="135"/>
      <c r="C17278" s="136">
        <v>6550</v>
      </c>
      <c r="D17278" s="135"/>
      <c r="E17278" s="138"/>
      <c r="F17278" s="149">
        <f t="shared" ref="F17278:O17278" si="11361">SUM(F17279:F17282)</f>
        <v>0</v>
      </c>
      <c r="G17278" s="149">
        <f t="shared" ref="G17278:H17278" si="11362">SUM(G17279:G17282)</f>
        <v>0</v>
      </c>
      <c r="H17278" s="149">
        <f t="shared" si="11362"/>
        <v>0</v>
      </c>
      <c r="I17278" s="149">
        <f t="shared" si="11361"/>
        <v>0</v>
      </c>
      <c r="J17278" s="149">
        <f t="shared" si="11361"/>
        <v>0</v>
      </c>
      <c r="K17278" s="149">
        <f t="shared" ref="K17278:L17278" si="11363">SUM(K17279:K17282)</f>
        <v>0</v>
      </c>
      <c r="L17278" s="149">
        <f t="shared" si="11363"/>
        <v>0</v>
      </c>
      <c r="M17278" s="149">
        <f t="shared" si="11361"/>
        <v>0</v>
      </c>
      <c r="N17278" s="149">
        <f t="shared" si="11361"/>
        <v>0</v>
      </c>
      <c r="O17278" s="149">
        <f t="shared" si="11361"/>
        <v>0</v>
      </c>
      <c r="P17278" s="309"/>
    </row>
    <row r="17279" spans="1:16" s="6" customFormat="1" ht="15" hidden="1" customHeight="1">
      <c r="A17279" s="140"/>
      <c r="B17279" s="140"/>
      <c r="C17279" s="141"/>
      <c r="D17279" s="140" t="s">
        <v>75</v>
      </c>
      <c r="E17279" s="142"/>
      <c r="F17279" s="143">
        <f t="shared" ref="F17279:F17282" si="11364">I17279+O17279</f>
        <v>0</v>
      </c>
      <c r="G17279" s="143">
        <f>J17279+P17279</f>
        <v>0</v>
      </c>
      <c r="H17279" s="143">
        <f>M17279+Q17279</f>
        <v>0</v>
      </c>
      <c r="I17279" s="143">
        <f>SUM(J17279:N17279)</f>
        <v>0</v>
      </c>
      <c r="J17279" s="144"/>
      <c r="K17279" s="144"/>
      <c r="L17279" s="143"/>
      <c r="M17279" s="143"/>
      <c r="N17279" s="143"/>
      <c r="O17279" s="144"/>
      <c r="P17279" s="309"/>
    </row>
    <row r="17280" spans="1:16" s="6" customFormat="1" ht="15" hidden="1" customHeight="1">
      <c r="A17280" s="80"/>
      <c r="B17280" s="80"/>
      <c r="C17280" s="81"/>
      <c r="D17280" s="80" t="s">
        <v>76</v>
      </c>
      <c r="E17280" s="82"/>
      <c r="F17280" s="83">
        <f t="shared" si="11364"/>
        <v>0</v>
      </c>
      <c r="G17280" s="83">
        <f>J17280+P17280</f>
        <v>0</v>
      </c>
      <c r="H17280" s="83">
        <f>M17280+Q17280</f>
        <v>0</v>
      </c>
      <c r="I17280" s="83">
        <f>SUM(J17280:N17280)</f>
        <v>0</v>
      </c>
      <c r="J17280" s="84"/>
      <c r="K17280" s="84"/>
      <c r="L17280" s="83"/>
      <c r="M17280" s="83"/>
      <c r="N17280" s="83"/>
      <c r="O17280" s="84"/>
      <c r="P17280" s="309"/>
    </row>
    <row r="17281" spans="1:16" s="3" customFormat="1" ht="15" hidden="1" customHeight="1">
      <c r="A17281" s="75"/>
      <c r="B17281" s="75"/>
      <c r="C17281" s="76"/>
      <c r="D17281" s="75" t="s">
        <v>77</v>
      </c>
      <c r="E17281" s="78"/>
      <c r="F17281" s="77">
        <f t="shared" si="11364"/>
        <v>0</v>
      </c>
      <c r="G17281" s="77">
        <f>J17281+P17281</f>
        <v>0</v>
      </c>
      <c r="H17281" s="77">
        <f>M17281+Q17281</f>
        <v>0</v>
      </c>
      <c r="I17281" s="77">
        <f>SUM(J17281:N17281)</f>
        <v>0</v>
      </c>
      <c r="J17281" s="78"/>
      <c r="K17281" s="78"/>
      <c r="L17281" s="77"/>
      <c r="M17281" s="77"/>
      <c r="N17281" s="77"/>
      <c r="O17281" s="78"/>
      <c r="P17281" s="310"/>
    </row>
    <row r="17282" spans="1:16" s="6" customFormat="1" ht="15" hidden="1" customHeight="1">
      <c r="A17282" s="123"/>
      <c r="B17282" s="123"/>
      <c r="C17282" s="129"/>
      <c r="D17282" s="123" t="s">
        <v>78</v>
      </c>
      <c r="E17282" s="130"/>
      <c r="F17282" s="91">
        <f t="shared" si="11364"/>
        <v>0</v>
      </c>
      <c r="G17282" s="91">
        <f>J17282+P17282</f>
        <v>0</v>
      </c>
      <c r="H17282" s="91">
        <f>M17282+Q17282</f>
        <v>0</v>
      </c>
      <c r="I17282" s="91">
        <f>SUM(J17282:N17282)</f>
        <v>0</v>
      </c>
      <c r="J17282" s="92"/>
      <c r="K17282" s="92"/>
      <c r="L17282" s="91"/>
      <c r="M17282" s="91"/>
      <c r="N17282" s="91"/>
      <c r="O17282" s="92"/>
      <c r="P17282" s="309"/>
    </row>
    <row r="17283" spans="1:16" s="72" customFormat="1" ht="15" hidden="1" customHeight="1">
      <c r="A17283" s="151"/>
      <c r="B17283" s="151"/>
      <c r="C17283" s="152">
        <v>6600</v>
      </c>
      <c r="D17283" s="151"/>
      <c r="E17283" s="142"/>
      <c r="F17283" s="157">
        <f t="shared" ref="F17283:O17283" si="11365">SUM(F17284:F17300)</f>
        <v>0</v>
      </c>
      <c r="G17283" s="157">
        <f t="shared" ref="G17283:H17283" si="11366">SUM(G17284:G17300)</f>
        <v>0</v>
      </c>
      <c r="H17283" s="157">
        <f t="shared" si="11366"/>
        <v>0</v>
      </c>
      <c r="I17283" s="157">
        <f t="shared" si="11365"/>
        <v>0</v>
      </c>
      <c r="J17283" s="157">
        <f t="shared" si="11365"/>
        <v>0</v>
      </c>
      <c r="K17283" s="157">
        <f t="shared" ref="K17283:L17283" si="11367">SUM(K17284:K17300)</f>
        <v>0</v>
      </c>
      <c r="L17283" s="157">
        <f t="shared" si="11367"/>
        <v>0</v>
      </c>
      <c r="M17283" s="157">
        <f t="shared" si="11365"/>
        <v>0</v>
      </c>
      <c r="N17283" s="157">
        <f t="shared" si="11365"/>
        <v>0</v>
      </c>
      <c r="O17283" s="157">
        <f t="shared" si="11365"/>
        <v>0</v>
      </c>
      <c r="P17283" s="309"/>
    </row>
    <row r="17284" spans="1:16" s="3" customFormat="1" ht="15" hidden="1" customHeight="1">
      <c r="A17284" s="80"/>
      <c r="B17284" s="80"/>
      <c r="C17284" s="81"/>
      <c r="D17284" s="80" t="s">
        <v>79</v>
      </c>
      <c r="E17284" s="84"/>
      <c r="F17284" s="83">
        <f t="shared" ref="F17284:F17300" si="11368">I17284+O17284</f>
        <v>0</v>
      </c>
      <c r="G17284" s="83">
        <f t="shared" ref="G17284:G17300" si="11369">J17284+P17284</f>
        <v>0</v>
      </c>
      <c r="H17284" s="83">
        <f t="shared" ref="H17284:H17300" si="11370">M17284+Q17284</f>
        <v>0</v>
      </c>
      <c r="I17284" s="83">
        <f t="shared" ref="I17284:I17300" si="11371">SUM(J17284:N17284)</f>
        <v>0</v>
      </c>
      <c r="J17284" s="84"/>
      <c r="K17284" s="84"/>
      <c r="L17284" s="83"/>
      <c r="M17284" s="83"/>
      <c r="N17284" s="83"/>
      <c r="O17284" s="84"/>
      <c r="P17284" s="310"/>
    </row>
    <row r="17285" spans="1:16" s="3" customFormat="1" ht="15" hidden="1" customHeight="1">
      <c r="A17285" s="75"/>
      <c r="B17285" s="75"/>
      <c r="C17285" s="76"/>
      <c r="D17285" s="75" t="s">
        <v>80</v>
      </c>
      <c r="E17285" s="78"/>
      <c r="F17285" s="77">
        <f t="shared" si="11368"/>
        <v>0</v>
      </c>
      <c r="G17285" s="77">
        <f t="shared" si="11369"/>
        <v>0</v>
      </c>
      <c r="H17285" s="77">
        <f t="shared" si="11370"/>
        <v>0</v>
      </c>
      <c r="I17285" s="77">
        <f t="shared" si="11371"/>
        <v>0</v>
      </c>
      <c r="J17285" s="78"/>
      <c r="K17285" s="78"/>
      <c r="L17285" s="77"/>
      <c r="M17285" s="77"/>
      <c r="N17285" s="77"/>
      <c r="O17285" s="78"/>
      <c r="P17285" s="310"/>
    </row>
    <row r="17286" spans="1:16" s="3" customFormat="1" ht="15" hidden="1" customHeight="1">
      <c r="A17286" s="75"/>
      <c r="B17286" s="75"/>
      <c r="C17286" s="76"/>
      <c r="D17286" s="75" t="s">
        <v>81</v>
      </c>
      <c r="E17286" s="78"/>
      <c r="F17286" s="77">
        <f t="shared" si="11368"/>
        <v>0</v>
      </c>
      <c r="G17286" s="77">
        <f t="shared" si="11369"/>
        <v>0</v>
      </c>
      <c r="H17286" s="77">
        <f t="shared" si="11370"/>
        <v>0</v>
      </c>
      <c r="I17286" s="77">
        <f t="shared" si="11371"/>
        <v>0</v>
      </c>
      <c r="J17286" s="78"/>
      <c r="K17286" s="78"/>
      <c r="L17286" s="77"/>
      <c r="M17286" s="77"/>
      <c r="N17286" s="77"/>
      <c r="O17286" s="78"/>
      <c r="P17286" s="310"/>
    </row>
    <row r="17287" spans="1:16" s="3" customFormat="1" ht="15" hidden="1" customHeight="1">
      <c r="A17287" s="75"/>
      <c r="B17287" s="75"/>
      <c r="C17287" s="76"/>
      <c r="D17287" s="75" t="s">
        <v>82</v>
      </c>
      <c r="E17287" s="78"/>
      <c r="F17287" s="77">
        <f t="shared" si="11368"/>
        <v>0</v>
      </c>
      <c r="G17287" s="77">
        <f t="shared" si="11369"/>
        <v>0</v>
      </c>
      <c r="H17287" s="77">
        <f t="shared" si="11370"/>
        <v>0</v>
      </c>
      <c r="I17287" s="77">
        <f t="shared" si="11371"/>
        <v>0</v>
      </c>
      <c r="J17287" s="78"/>
      <c r="K17287" s="78"/>
      <c r="L17287" s="77"/>
      <c r="M17287" s="77"/>
      <c r="N17287" s="77"/>
      <c r="O17287" s="78"/>
      <c r="P17287" s="310"/>
    </row>
    <row r="17288" spans="1:16" s="3" customFormat="1" ht="15" hidden="1" customHeight="1">
      <c r="A17288" s="123"/>
      <c r="B17288" s="123"/>
      <c r="C17288" s="129"/>
      <c r="D17288" s="123" t="s">
        <v>83</v>
      </c>
      <c r="E17288" s="92"/>
      <c r="F17288" s="91">
        <f t="shared" si="11368"/>
        <v>0</v>
      </c>
      <c r="G17288" s="91">
        <f t="shared" si="11369"/>
        <v>0</v>
      </c>
      <c r="H17288" s="91">
        <f t="shared" si="11370"/>
        <v>0</v>
      </c>
      <c r="I17288" s="91">
        <f t="shared" si="11371"/>
        <v>0</v>
      </c>
      <c r="J17288" s="92"/>
      <c r="K17288" s="92"/>
      <c r="L17288" s="91"/>
      <c r="M17288" s="91"/>
      <c r="N17288" s="91"/>
      <c r="O17288" s="92"/>
      <c r="P17288" s="310"/>
    </row>
    <row r="17289" spans="1:16" s="6" customFormat="1" ht="15" hidden="1" customHeight="1">
      <c r="A17289" s="140"/>
      <c r="B17289" s="140"/>
      <c r="C17289" s="141"/>
      <c r="D17289" s="140" t="s">
        <v>84</v>
      </c>
      <c r="E17289" s="142"/>
      <c r="F17289" s="143">
        <f t="shared" si="11368"/>
        <v>0</v>
      </c>
      <c r="G17289" s="143">
        <f t="shared" si="11369"/>
        <v>0</v>
      </c>
      <c r="H17289" s="143">
        <f t="shared" si="11370"/>
        <v>0</v>
      </c>
      <c r="I17289" s="143">
        <f t="shared" si="11371"/>
        <v>0</v>
      </c>
      <c r="J17289" s="144"/>
      <c r="K17289" s="144"/>
      <c r="L17289" s="143"/>
      <c r="M17289" s="143"/>
      <c r="N17289" s="143"/>
      <c r="O17289" s="144"/>
      <c r="P17289" s="309"/>
    </row>
    <row r="17290" spans="1:16" s="3" customFormat="1" ht="15" hidden="1" customHeight="1">
      <c r="A17290" s="80"/>
      <c r="B17290" s="80"/>
      <c r="C17290" s="81"/>
      <c r="D17290" s="80" t="s">
        <v>85</v>
      </c>
      <c r="E17290" s="84"/>
      <c r="F17290" s="83">
        <f t="shared" si="11368"/>
        <v>0</v>
      </c>
      <c r="G17290" s="83">
        <f t="shared" si="11369"/>
        <v>0</v>
      </c>
      <c r="H17290" s="83">
        <f t="shared" si="11370"/>
        <v>0</v>
      </c>
      <c r="I17290" s="83">
        <f t="shared" si="11371"/>
        <v>0</v>
      </c>
      <c r="J17290" s="84"/>
      <c r="K17290" s="84"/>
      <c r="L17290" s="83"/>
      <c r="M17290" s="83"/>
      <c r="N17290" s="83"/>
      <c r="O17290" s="84"/>
      <c r="P17290" s="310"/>
    </row>
    <row r="17291" spans="1:16" s="3" customFormat="1" ht="15" hidden="1" customHeight="1">
      <c r="A17291" s="75"/>
      <c r="B17291" s="75"/>
      <c r="C17291" s="76"/>
      <c r="D17291" s="75" t="s">
        <v>86</v>
      </c>
      <c r="E17291" s="78"/>
      <c r="F17291" s="77">
        <f t="shared" si="11368"/>
        <v>0</v>
      </c>
      <c r="G17291" s="77">
        <f t="shared" si="11369"/>
        <v>0</v>
      </c>
      <c r="H17291" s="77">
        <f t="shared" si="11370"/>
        <v>0</v>
      </c>
      <c r="I17291" s="77">
        <f t="shared" si="11371"/>
        <v>0</v>
      </c>
      <c r="J17291" s="78"/>
      <c r="K17291" s="78"/>
      <c r="L17291" s="77"/>
      <c r="M17291" s="77"/>
      <c r="N17291" s="77"/>
      <c r="O17291" s="78"/>
      <c r="P17291" s="310"/>
    </row>
    <row r="17292" spans="1:16" s="3" customFormat="1" ht="15" hidden="1" customHeight="1">
      <c r="A17292" s="75"/>
      <c r="B17292" s="75"/>
      <c r="C17292" s="76"/>
      <c r="D17292" s="75" t="s">
        <v>87</v>
      </c>
      <c r="E17292" s="78"/>
      <c r="F17292" s="77">
        <f t="shared" si="11368"/>
        <v>0</v>
      </c>
      <c r="G17292" s="77">
        <f t="shared" si="11369"/>
        <v>0</v>
      </c>
      <c r="H17292" s="77">
        <f t="shared" si="11370"/>
        <v>0</v>
      </c>
      <c r="I17292" s="77">
        <f t="shared" si="11371"/>
        <v>0</v>
      </c>
      <c r="J17292" s="78"/>
      <c r="K17292" s="78"/>
      <c r="L17292" s="77"/>
      <c r="M17292" s="77"/>
      <c r="N17292" s="77"/>
      <c r="O17292" s="78"/>
      <c r="P17292" s="310"/>
    </row>
    <row r="17293" spans="1:16" s="3" customFormat="1" ht="15" hidden="1" customHeight="1">
      <c r="A17293" s="75"/>
      <c r="B17293" s="75"/>
      <c r="C17293" s="76"/>
      <c r="D17293" s="75" t="s">
        <v>88</v>
      </c>
      <c r="E17293" s="78"/>
      <c r="F17293" s="77">
        <f t="shared" si="11368"/>
        <v>0</v>
      </c>
      <c r="G17293" s="77">
        <f t="shared" si="11369"/>
        <v>0</v>
      </c>
      <c r="H17293" s="77">
        <f t="shared" si="11370"/>
        <v>0</v>
      </c>
      <c r="I17293" s="77">
        <f t="shared" si="11371"/>
        <v>0</v>
      </c>
      <c r="J17293" s="78"/>
      <c r="K17293" s="78"/>
      <c r="L17293" s="77"/>
      <c r="M17293" s="77"/>
      <c r="N17293" s="77"/>
      <c r="O17293" s="78"/>
      <c r="P17293" s="310"/>
    </row>
    <row r="17294" spans="1:16" s="3" customFormat="1" ht="15" hidden="1" customHeight="1">
      <c r="A17294" s="75"/>
      <c r="B17294" s="75"/>
      <c r="C17294" s="76"/>
      <c r="D17294" s="75" t="s">
        <v>89</v>
      </c>
      <c r="E17294" s="78"/>
      <c r="F17294" s="77">
        <f t="shared" si="11368"/>
        <v>0</v>
      </c>
      <c r="G17294" s="77">
        <f t="shared" si="11369"/>
        <v>0</v>
      </c>
      <c r="H17294" s="77">
        <f t="shared" si="11370"/>
        <v>0</v>
      </c>
      <c r="I17294" s="77">
        <f t="shared" si="11371"/>
        <v>0</v>
      </c>
      <c r="J17294" s="78"/>
      <c r="K17294" s="78"/>
      <c r="L17294" s="77"/>
      <c r="M17294" s="77"/>
      <c r="N17294" s="77"/>
      <c r="O17294" s="78"/>
      <c r="P17294" s="310"/>
    </row>
    <row r="17295" spans="1:16" s="3" customFormat="1" ht="15" hidden="1" customHeight="1">
      <c r="A17295" s="75"/>
      <c r="B17295" s="75"/>
      <c r="C17295" s="76"/>
      <c r="D17295" s="75" t="s">
        <v>90</v>
      </c>
      <c r="E17295" s="78"/>
      <c r="F17295" s="77">
        <f t="shared" si="11368"/>
        <v>0</v>
      </c>
      <c r="G17295" s="77">
        <f t="shared" si="11369"/>
        <v>0</v>
      </c>
      <c r="H17295" s="77">
        <f t="shared" si="11370"/>
        <v>0</v>
      </c>
      <c r="I17295" s="77">
        <f t="shared" si="11371"/>
        <v>0</v>
      </c>
      <c r="J17295" s="78"/>
      <c r="K17295" s="78"/>
      <c r="L17295" s="77"/>
      <c r="M17295" s="77"/>
      <c r="N17295" s="77"/>
      <c r="O17295" s="78"/>
      <c r="P17295" s="310"/>
    </row>
    <row r="17296" spans="1:16" s="3" customFormat="1" ht="15" hidden="1" customHeight="1">
      <c r="A17296" s="75"/>
      <c r="B17296" s="75"/>
      <c r="C17296" s="76"/>
      <c r="D17296" s="75" t="s">
        <v>91</v>
      </c>
      <c r="E17296" s="78"/>
      <c r="F17296" s="77">
        <f t="shared" si="11368"/>
        <v>0</v>
      </c>
      <c r="G17296" s="77">
        <f t="shared" si="11369"/>
        <v>0</v>
      </c>
      <c r="H17296" s="77">
        <f t="shared" si="11370"/>
        <v>0</v>
      </c>
      <c r="I17296" s="77">
        <f t="shared" si="11371"/>
        <v>0</v>
      </c>
      <c r="J17296" s="78"/>
      <c r="K17296" s="78"/>
      <c r="L17296" s="77"/>
      <c r="M17296" s="77"/>
      <c r="N17296" s="77"/>
      <c r="O17296" s="78"/>
      <c r="P17296" s="310"/>
    </row>
    <row r="17297" spans="1:16" s="3" customFormat="1" ht="15" hidden="1" customHeight="1">
      <c r="A17297" s="75"/>
      <c r="B17297" s="75"/>
      <c r="C17297" s="76"/>
      <c r="D17297" s="75" t="s">
        <v>92</v>
      </c>
      <c r="E17297" s="78"/>
      <c r="F17297" s="77">
        <f t="shared" si="11368"/>
        <v>0</v>
      </c>
      <c r="G17297" s="77">
        <f t="shared" si="11369"/>
        <v>0</v>
      </c>
      <c r="H17297" s="77">
        <f t="shared" si="11370"/>
        <v>0</v>
      </c>
      <c r="I17297" s="77">
        <f t="shared" si="11371"/>
        <v>0</v>
      </c>
      <c r="J17297" s="78"/>
      <c r="K17297" s="78"/>
      <c r="L17297" s="77"/>
      <c r="M17297" s="77"/>
      <c r="N17297" s="77"/>
      <c r="O17297" s="78"/>
      <c r="P17297" s="310"/>
    </row>
    <row r="17298" spans="1:16" s="3" customFormat="1" ht="15" hidden="1" customHeight="1">
      <c r="A17298" s="75"/>
      <c r="B17298" s="75"/>
      <c r="C17298" s="76"/>
      <c r="D17298" s="75" t="s">
        <v>93</v>
      </c>
      <c r="E17298" s="78"/>
      <c r="F17298" s="77">
        <f t="shared" si="11368"/>
        <v>0</v>
      </c>
      <c r="G17298" s="77">
        <f t="shared" si="11369"/>
        <v>0</v>
      </c>
      <c r="H17298" s="77">
        <f t="shared" si="11370"/>
        <v>0</v>
      </c>
      <c r="I17298" s="77">
        <f t="shared" si="11371"/>
        <v>0</v>
      </c>
      <c r="J17298" s="78"/>
      <c r="K17298" s="78"/>
      <c r="L17298" s="77"/>
      <c r="M17298" s="77"/>
      <c r="N17298" s="77"/>
      <c r="O17298" s="78"/>
      <c r="P17298" s="310"/>
    </row>
    <row r="17299" spans="1:16" s="3" customFormat="1" ht="15" hidden="1" customHeight="1">
      <c r="A17299" s="123"/>
      <c r="B17299" s="123"/>
      <c r="C17299" s="129"/>
      <c r="D17299" s="123" t="s">
        <v>94</v>
      </c>
      <c r="E17299" s="92"/>
      <c r="F17299" s="91">
        <f t="shared" si="11368"/>
        <v>0</v>
      </c>
      <c r="G17299" s="91">
        <f t="shared" si="11369"/>
        <v>0</v>
      </c>
      <c r="H17299" s="91">
        <f t="shared" si="11370"/>
        <v>0</v>
      </c>
      <c r="I17299" s="91">
        <f t="shared" si="11371"/>
        <v>0</v>
      </c>
      <c r="J17299" s="92"/>
      <c r="K17299" s="92"/>
      <c r="L17299" s="91"/>
      <c r="M17299" s="91"/>
      <c r="N17299" s="91"/>
      <c r="O17299" s="92"/>
      <c r="P17299" s="310"/>
    </row>
    <row r="17300" spans="1:16" s="6" customFormat="1" ht="15" hidden="1" customHeight="1">
      <c r="A17300" s="145"/>
      <c r="B17300" s="145"/>
      <c r="C17300" s="146"/>
      <c r="D17300" s="145" t="s">
        <v>95</v>
      </c>
      <c r="E17300" s="138"/>
      <c r="F17300" s="147">
        <f t="shared" si="11368"/>
        <v>0</v>
      </c>
      <c r="G17300" s="147">
        <f t="shared" si="11369"/>
        <v>0</v>
      </c>
      <c r="H17300" s="147">
        <f t="shared" si="11370"/>
        <v>0</v>
      </c>
      <c r="I17300" s="147">
        <f t="shared" si="11371"/>
        <v>0</v>
      </c>
      <c r="J17300" s="148"/>
      <c r="K17300" s="148"/>
      <c r="L17300" s="147"/>
      <c r="M17300" s="147"/>
      <c r="N17300" s="147"/>
      <c r="O17300" s="148"/>
      <c r="P17300" s="309"/>
    </row>
    <row r="17301" spans="1:16" s="72" customFormat="1" ht="15" hidden="1" customHeight="1">
      <c r="A17301" s="135"/>
      <c r="B17301" s="135"/>
      <c r="C17301" s="136">
        <v>6650</v>
      </c>
      <c r="D17301" s="135"/>
      <c r="E17301" s="138"/>
      <c r="F17301" s="149">
        <f t="shared" ref="F17301:O17301" si="11372">SUM(F17302:F17310)</f>
        <v>0</v>
      </c>
      <c r="G17301" s="149">
        <f t="shared" ref="G17301:H17301" si="11373">SUM(G17302:G17310)</f>
        <v>0</v>
      </c>
      <c r="H17301" s="149">
        <f t="shared" si="11373"/>
        <v>0</v>
      </c>
      <c r="I17301" s="149">
        <f t="shared" si="11372"/>
        <v>0</v>
      </c>
      <c r="J17301" s="149">
        <f t="shared" si="11372"/>
        <v>0</v>
      </c>
      <c r="K17301" s="149">
        <f t="shared" ref="K17301:L17301" si="11374">SUM(K17302:K17310)</f>
        <v>0</v>
      </c>
      <c r="L17301" s="149">
        <f t="shared" si="11374"/>
        <v>0</v>
      </c>
      <c r="M17301" s="149">
        <f t="shared" si="11372"/>
        <v>0</v>
      </c>
      <c r="N17301" s="149">
        <f t="shared" si="11372"/>
        <v>0</v>
      </c>
      <c r="O17301" s="149">
        <f t="shared" si="11372"/>
        <v>0</v>
      </c>
      <c r="P17301" s="309"/>
    </row>
    <row r="17302" spans="1:16" s="6" customFormat="1" ht="15" hidden="1" customHeight="1">
      <c r="A17302" s="145"/>
      <c r="B17302" s="145"/>
      <c r="C17302" s="146"/>
      <c r="D17302" s="145" t="s">
        <v>96</v>
      </c>
      <c r="E17302" s="138"/>
      <c r="F17302" s="147">
        <f t="shared" ref="F17302:F17310" si="11375">I17302+O17302</f>
        <v>0</v>
      </c>
      <c r="G17302" s="147">
        <f t="shared" ref="G17302:G17310" si="11376">J17302+P17302</f>
        <v>0</v>
      </c>
      <c r="H17302" s="147">
        <f t="shared" ref="H17302:H17310" si="11377">M17302+Q17302</f>
        <v>0</v>
      </c>
      <c r="I17302" s="147">
        <f t="shared" ref="I17302:I17310" si="11378">SUM(J17302:N17302)</f>
        <v>0</v>
      </c>
      <c r="J17302" s="148"/>
      <c r="K17302" s="148"/>
      <c r="L17302" s="147"/>
      <c r="M17302" s="147"/>
      <c r="N17302" s="147"/>
      <c r="O17302" s="148"/>
      <c r="P17302" s="309"/>
    </row>
    <row r="17303" spans="1:16" s="6" customFormat="1" ht="15" hidden="1" customHeight="1">
      <c r="A17303" s="140"/>
      <c r="B17303" s="140"/>
      <c r="C17303" s="141"/>
      <c r="D17303" s="140" t="s">
        <v>97</v>
      </c>
      <c r="E17303" s="142"/>
      <c r="F17303" s="143">
        <f t="shared" si="11375"/>
        <v>0</v>
      </c>
      <c r="G17303" s="143">
        <f t="shared" si="11376"/>
        <v>0</v>
      </c>
      <c r="H17303" s="143">
        <f t="shared" si="11377"/>
        <v>0</v>
      </c>
      <c r="I17303" s="143">
        <f t="shared" si="11378"/>
        <v>0</v>
      </c>
      <c r="J17303" s="144"/>
      <c r="K17303" s="144"/>
      <c r="L17303" s="143"/>
      <c r="M17303" s="143"/>
      <c r="N17303" s="143"/>
      <c r="O17303" s="144"/>
      <c r="P17303" s="309"/>
    </row>
    <row r="17304" spans="1:16" s="3" customFormat="1" ht="15" hidden="1" customHeight="1">
      <c r="A17304" s="80"/>
      <c r="B17304" s="80"/>
      <c r="C17304" s="81"/>
      <c r="D17304" s="80" t="s">
        <v>98</v>
      </c>
      <c r="E17304" s="84"/>
      <c r="F17304" s="83">
        <f t="shared" si="11375"/>
        <v>0</v>
      </c>
      <c r="G17304" s="83">
        <f t="shared" si="11376"/>
        <v>0</v>
      </c>
      <c r="H17304" s="83">
        <f t="shared" si="11377"/>
        <v>0</v>
      </c>
      <c r="I17304" s="83">
        <f t="shared" si="11378"/>
        <v>0</v>
      </c>
      <c r="J17304" s="84"/>
      <c r="K17304" s="84"/>
      <c r="L17304" s="83"/>
      <c r="M17304" s="83"/>
      <c r="N17304" s="83"/>
      <c r="O17304" s="84"/>
      <c r="P17304" s="310"/>
    </row>
    <row r="17305" spans="1:16" s="3" customFormat="1" ht="15" hidden="1" customHeight="1">
      <c r="A17305" s="123"/>
      <c r="B17305" s="123"/>
      <c r="C17305" s="129"/>
      <c r="D17305" s="123" t="s">
        <v>99</v>
      </c>
      <c r="E17305" s="92"/>
      <c r="F17305" s="91">
        <f t="shared" si="11375"/>
        <v>0</v>
      </c>
      <c r="G17305" s="91">
        <f t="shared" si="11376"/>
        <v>0</v>
      </c>
      <c r="H17305" s="91">
        <f t="shared" si="11377"/>
        <v>0</v>
      </c>
      <c r="I17305" s="91">
        <f t="shared" si="11378"/>
        <v>0</v>
      </c>
      <c r="J17305" s="92"/>
      <c r="K17305" s="92"/>
      <c r="L17305" s="91"/>
      <c r="M17305" s="91"/>
      <c r="N17305" s="91"/>
      <c r="O17305" s="92"/>
      <c r="P17305" s="310"/>
    </row>
    <row r="17306" spans="1:16" s="6" customFormat="1" ht="15" hidden="1" customHeight="1">
      <c r="A17306" s="140"/>
      <c r="B17306" s="140"/>
      <c r="C17306" s="141"/>
      <c r="D17306" s="140" t="s">
        <v>100</v>
      </c>
      <c r="E17306" s="144"/>
      <c r="F17306" s="143">
        <f t="shared" si="11375"/>
        <v>0</v>
      </c>
      <c r="G17306" s="143">
        <f t="shared" si="11376"/>
        <v>0</v>
      </c>
      <c r="H17306" s="143">
        <f t="shared" si="11377"/>
        <v>0</v>
      </c>
      <c r="I17306" s="143">
        <f t="shared" si="11378"/>
        <v>0</v>
      </c>
      <c r="J17306" s="144"/>
      <c r="K17306" s="144"/>
      <c r="L17306" s="143"/>
      <c r="M17306" s="143"/>
      <c r="N17306" s="143"/>
      <c r="O17306" s="144"/>
      <c r="P17306" s="309"/>
    </row>
    <row r="17307" spans="1:16" s="3" customFormat="1" ht="15" hidden="1" customHeight="1">
      <c r="A17307" s="124"/>
      <c r="B17307" s="124"/>
      <c r="C17307" s="125"/>
      <c r="D17307" s="124" t="s">
        <v>101</v>
      </c>
      <c r="E17307" s="128"/>
      <c r="F17307" s="127">
        <f t="shared" si="11375"/>
        <v>0</v>
      </c>
      <c r="G17307" s="127">
        <f t="shared" si="11376"/>
        <v>0</v>
      </c>
      <c r="H17307" s="127">
        <f t="shared" si="11377"/>
        <v>0</v>
      </c>
      <c r="I17307" s="127">
        <f t="shared" si="11378"/>
        <v>0</v>
      </c>
      <c r="J17307" s="128"/>
      <c r="K17307" s="128"/>
      <c r="L17307" s="127"/>
      <c r="M17307" s="127"/>
      <c r="N17307" s="127"/>
      <c r="O17307" s="128"/>
      <c r="P17307" s="310"/>
    </row>
    <row r="17308" spans="1:16" s="6" customFormat="1" ht="15" hidden="1" customHeight="1">
      <c r="A17308" s="145"/>
      <c r="B17308" s="145"/>
      <c r="C17308" s="146"/>
      <c r="D17308" s="145" t="s">
        <v>102</v>
      </c>
      <c r="E17308" s="138"/>
      <c r="F17308" s="147">
        <f t="shared" si="11375"/>
        <v>0</v>
      </c>
      <c r="G17308" s="147">
        <f t="shared" si="11376"/>
        <v>0</v>
      </c>
      <c r="H17308" s="147">
        <f t="shared" si="11377"/>
        <v>0</v>
      </c>
      <c r="I17308" s="147">
        <f t="shared" si="11378"/>
        <v>0</v>
      </c>
      <c r="J17308" s="148"/>
      <c r="K17308" s="148"/>
      <c r="L17308" s="147"/>
      <c r="M17308" s="147"/>
      <c r="N17308" s="147"/>
      <c r="O17308" s="148"/>
      <c r="P17308" s="309"/>
    </row>
    <row r="17309" spans="1:16" s="6" customFormat="1" ht="15" hidden="1" customHeight="1">
      <c r="A17309" s="145"/>
      <c r="B17309" s="145"/>
      <c r="C17309" s="146"/>
      <c r="D17309" s="145" t="s">
        <v>103</v>
      </c>
      <c r="E17309" s="138"/>
      <c r="F17309" s="147">
        <f t="shared" si="11375"/>
        <v>0</v>
      </c>
      <c r="G17309" s="147">
        <f t="shared" si="11376"/>
        <v>0</v>
      </c>
      <c r="H17309" s="147">
        <f t="shared" si="11377"/>
        <v>0</v>
      </c>
      <c r="I17309" s="147">
        <f t="shared" si="11378"/>
        <v>0</v>
      </c>
      <c r="J17309" s="148"/>
      <c r="K17309" s="148"/>
      <c r="L17309" s="147"/>
      <c r="M17309" s="147"/>
      <c r="N17309" s="147"/>
      <c r="O17309" s="148"/>
      <c r="P17309" s="309"/>
    </row>
    <row r="17310" spans="1:16" s="6" customFormat="1" ht="15" hidden="1" customHeight="1">
      <c r="A17310" s="145"/>
      <c r="B17310" s="145"/>
      <c r="C17310" s="146"/>
      <c r="D17310" s="145" t="s">
        <v>104</v>
      </c>
      <c r="E17310" s="138"/>
      <c r="F17310" s="147">
        <f t="shared" si="11375"/>
        <v>0</v>
      </c>
      <c r="G17310" s="147">
        <f t="shared" si="11376"/>
        <v>0</v>
      </c>
      <c r="H17310" s="147">
        <f t="shared" si="11377"/>
        <v>0</v>
      </c>
      <c r="I17310" s="147">
        <f t="shared" si="11378"/>
        <v>0</v>
      </c>
      <c r="J17310" s="148"/>
      <c r="K17310" s="148"/>
      <c r="L17310" s="147"/>
      <c r="M17310" s="147"/>
      <c r="N17310" s="147"/>
      <c r="O17310" s="148"/>
      <c r="P17310" s="309"/>
    </row>
    <row r="17311" spans="1:16" s="72" customFormat="1" ht="15" hidden="1" customHeight="1">
      <c r="A17311" s="151"/>
      <c r="B17311" s="151"/>
      <c r="C17311" s="152">
        <v>6700</v>
      </c>
      <c r="D17311" s="151"/>
      <c r="E17311" s="142"/>
      <c r="F17311" s="157">
        <f t="shared" ref="F17311:O17311" si="11379">SUM(F17312:F17317)</f>
        <v>0</v>
      </c>
      <c r="G17311" s="157">
        <f t="shared" ref="G17311:H17311" si="11380">SUM(G17312:G17317)</f>
        <v>0</v>
      </c>
      <c r="H17311" s="157">
        <f t="shared" si="11380"/>
        <v>0</v>
      </c>
      <c r="I17311" s="157">
        <f t="shared" si="11379"/>
        <v>0</v>
      </c>
      <c r="J17311" s="157">
        <f t="shared" si="11379"/>
        <v>0</v>
      </c>
      <c r="K17311" s="157">
        <f t="shared" ref="K17311:L17311" si="11381">SUM(K17312:K17317)</f>
        <v>0</v>
      </c>
      <c r="L17311" s="157">
        <f t="shared" si="11381"/>
        <v>0</v>
      </c>
      <c r="M17311" s="157">
        <f t="shared" si="11379"/>
        <v>0</v>
      </c>
      <c r="N17311" s="157">
        <f t="shared" si="11379"/>
        <v>0</v>
      </c>
      <c r="O17311" s="157">
        <f t="shared" si="11379"/>
        <v>0</v>
      </c>
      <c r="P17311" s="309"/>
    </row>
    <row r="17312" spans="1:16" s="3" customFormat="1" ht="15" hidden="1" customHeight="1">
      <c r="A17312" s="124"/>
      <c r="B17312" s="124"/>
      <c r="C17312" s="125"/>
      <c r="D17312" s="124" t="s">
        <v>105</v>
      </c>
      <c r="E17312" s="128"/>
      <c r="F17312" s="127">
        <f t="shared" ref="F17312:F17317" si="11382">I17312+O17312</f>
        <v>0</v>
      </c>
      <c r="G17312" s="127">
        <f t="shared" ref="G17312:G17317" si="11383">J17312+P17312</f>
        <v>0</v>
      </c>
      <c r="H17312" s="127">
        <f t="shared" ref="H17312:H17317" si="11384">M17312+Q17312</f>
        <v>0</v>
      </c>
      <c r="I17312" s="127">
        <f t="shared" ref="I17312:I17317" si="11385">SUM(J17312:N17312)</f>
        <v>0</v>
      </c>
      <c r="J17312" s="128"/>
      <c r="K17312" s="128"/>
      <c r="L17312" s="127"/>
      <c r="M17312" s="127"/>
      <c r="N17312" s="127"/>
      <c r="O17312" s="128"/>
      <c r="P17312" s="310"/>
    </row>
    <row r="17313" spans="1:16" s="6" customFormat="1" ht="15" hidden="1" customHeight="1">
      <c r="A17313" s="145"/>
      <c r="B17313" s="145"/>
      <c r="C17313" s="146"/>
      <c r="D17313" s="145" t="s">
        <v>106</v>
      </c>
      <c r="E17313" s="138"/>
      <c r="F17313" s="147">
        <f t="shared" si="11382"/>
        <v>0</v>
      </c>
      <c r="G17313" s="147">
        <f t="shared" si="11383"/>
        <v>0</v>
      </c>
      <c r="H17313" s="147">
        <f t="shared" si="11384"/>
        <v>0</v>
      </c>
      <c r="I17313" s="147">
        <f t="shared" si="11385"/>
        <v>0</v>
      </c>
      <c r="J17313" s="148"/>
      <c r="K17313" s="148"/>
      <c r="L17313" s="147"/>
      <c r="M17313" s="147"/>
      <c r="N17313" s="147"/>
      <c r="O17313" s="148"/>
      <c r="P17313" s="309"/>
    </row>
    <row r="17314" spans="1:16" s="6" customFormat="1" ht="15" hidden="1" customHeight="1">
      <c r="A17314" s="140"/>
      <c r="B17314" s="140"/>
      <c r="C17314" s="141"/>
      <c r="D17314" s="140" t="s">
        <v>107</v>
      </c>
      <c r="E17314" s="142"/>
      <c r="F17314" s="143">
        <f t="shared" si="11382"/>
        <v>0</v>
      </c>
      <c r="G17314" s="143">
        <f t="shared" si="11383"/>
        <v>0</v>
      </c>
      <c r="H17314" s="143">
        <f t="shared" si="11384"/>
        <v>0</v>
      </c>
      <c r="I17314" s="143">
        <f t="shared" si="11385"/>
        <v>0</v>
      </c>
      <c r="J17314" s="144"/>
      <c r="K17314" s="144"/>
      <c r="L17314" s="143"/>
      <c r="M17314" s="143"/>
      <c r="N17314" s="143"/>
      <c r="O17314" s="144"/>
      <c r="P17314" s="309"/>
    </row>
    <row r="17315" spans="1:16" s="3" customFormat="1" ht="15" hidden="1" customHeight="1">
      <c r="A17315" s="80"/>
      <c r="B17315" s="80"/>
      <c r="C17315" s="81"/>
      <c r="D17315" s="80" t="s">
        <v>108</v>
      </c>
      <c r="E17315" s="84"/>
      <c r="F17315" s="83">
        <f t="shared" si="11382"/>
        <v>0</v>
      </c>
      <c r="G17315" s="83">
        <f t="shared" si="11383"/>
        <v>0</v>
      </c>
      <c r="H17315" s="83">
        <f t="shared" si="11384"/>
        <v>0</v>
      </c>
      <c r="I17315" s="83">
        <f t="shared" si="11385"/>
        <v>0</v>
      </c>
      <c r="J17315" s="84"/>
      <c r="K17315" s="84"/>
      <c r="L17315" s="83"/>
      <c r="M17315" s="83"/>
      <c r="N17315" s="83"/>
      <c r="O17315" s="84"/>
      <c r="P17315" s="310"/>
    </row>
    <row r="17316" spans="1:16" s="3" customFormat="1" ht="15" hidden="1" customHeight="1">
      <c r="A17316" s="75"/>
      <c r="B17316" s="75"/>
      <c r="C17316" s="76"/>
      <c r="D17316" s="75" t="s">
        <v>109</v>
      </c>
      <c r="E17316" s="78"/>
      <c r="F17316" s="77">
        <f t="shared" si="11382"/>
        <v>0</v>
      </c>
      <c r="G17316" s="77">
        <f t="shared" si="11383"/>
        <v>0</v>
      </c>
      <c r="H17316" s="77">
        <f t="shared" si="11384"/>
        <v>0</v>
      </c>
      <c r="I17316" s="77">
        <f t="shared" si="11385"/>
        <v>0</v>
      </c>
      <c r="J17316" s="78"/>
      <c r="K17316" s="78"/>
      <c r="L17316" s="77"/>
      <c r="M17316" s="77"/>
      <c r="N17316" s="77"/>
      <c r="O17316" s="78"/>
      <c r="P17316" s="310"/>
    </row>
    <row r="17317" spans="1:16" s="3" customFormat="1" ht="15" hidden="1" customHeight="1">
      <c r="A17317" s="75"/>
      <c r="B17317" s="75"/>
      <c r="C17317" s="76"/>
      <c r="D17317" s="75" t="s">
        <v>110</v>
      </c>
      <c r="E17317" s="78"/>
      <c r="F17317" s="77">
        <f t="shared" si="11382"/>
        <v>0</v>
      </c>
      <c r="G17317" s="77">
        <f t="shared" si="11383"/>
        <v>0</v>
      </c>
      <c r="H17317" s="77">
        <f t="shared" si="11384"/>
        <v>0</v>
      </c>
      <c r="I17317" s="77">
        <f t="shared" si="11385"/>
        <v>0</v>
      </c>
      <c r="J17317" s="78"/>
      <c r="K17317" s="78"/>
      <c r="L17317" s="77"/>
      <c r="M17317" s="77"/>
      <c r="N17317" s="77"/>
      <c r="O17317" s="78"/>
      <c r="P17317" s="310"/>
    </row>
    <row r="17318" spans="1:16" s="72" customFormat="1" ht="15" hidden="1" customHeight="1">
      <c r="A17318" s="8"/>
      <c r="B17318" s="8"/>
      <c r="C17318" s="41">
        <v>6750</v>
      </c>
      <c r="D17318" s="8"/>
      <c r="E17318" s="43"/>
      <c r="F17318" s="40">
        <f t="shared" ref="F17318:O17318" si="11386">SUM(F17319:F17328)</f>
        <v>0</v>
      </c>
      <c r="G17318" s="40">
        <f t="shared" ref="G17318:H17318" si="11387">SUM(G17319:G17328)</f>
        <v>0</v>
      </c>
      <c r="H17318" s="40">
        <f t="shared" si="11387"/>
        <v>0</v>
      </c>
      <c r="I17318" s="40">
        <f t="shared" si="11386"/>
        <v>0</v>
      </c>
      <c r="J17318" s="40">
        <f t="shared" si="11386"/>
        <v>0</v>
      </c>
      <c r="K17318" s="40">
        <f t="shared" ref="K17318:L17318" si="11388">SUM(K17319:K17328)</f>
        <v>0</v>
      </c>
      <c r="L17318" s="40">
        <f t="shared" si="11388"/>
        <v>0</v>
      </c>
      <c r="M17318" s="40">
        <f t="shared" si="11386"/>
        <v>0</v>
      </c>
      <c r="N17318" s="40">
        <f t="shared" si="11386"/>
        <v>0</v>
      </c>
      <c r="O17318" s="40">
        <f t="shared" si="11386"/>
        <v>0</v>
      </c>
      <c r="P17318" s="309"/>
    </row>
    <row r="17319" spans="1:16" s="3" customFormat="1" ht="15" hidden="1" customHeight="1">
      <c r="A17319" s="75"/>
      <c r="B17319" s="75"/>
      <c r="C17319" s="76"/>
      <c r="D17319" s="75" t="s">
        <v>111</v>
      </c>
      <c r="E17319" s="78"/>
      <c r="F17319" s="77">
        <f t="shared" ref="F17319:F17328" si="11389">I17319+O17319</f>
        <v>0</v>
      </c>
      <c r="G17319" s="77">
        <f t="shared" ref="G17319:G17328" si="11390">J17319+P17319</f>
        <v>0</v>
      </c>
      <c r="H17319" s="77">
        <f t="shared" ref="H17319:H17328" si="11391">M17319+Q17319</f>
        <v>0</v>
      </c>
      <c r="I17319" s="77">
        <f t="shared" ref="I17319:I17328" si="11392">SUM(J17319:N17319)</f>
        <v>0</v>
      </c>
      <c r="J17319" s="78"/>
      <c r="K17319" s="78"/>
      <c r="L17319" s="77"/>
      <c r="M17319" s="77"/>
      <c r="N17319" s="77"/>
      <c r="O17319" s="78"/>
      <c r="P17319" s="310"/>
    </row>
    <row r="17320" spans="1:16" s="3" customFormat="1" ht="15" hidden="1" customHeight="1">
      <c r="A17320" s="75"/>
      <c r="B17320" s="75"/>
      <c r="C17320" s="76"/>
      <c r="D17320" s="75" t="s">
        <v>112</v>
      </c>
      <c r="E17320" s="78"/>
      <c r="F17320" s="77">
        <f t="shared" si="11389"/>
        <v>0</v>
      </c>
      <c r="G17320" s="77">
        <f t="shared" si="11390"/>
        <v>0</v>
      </c>
      <c r="H17320" s="77">
        <f t="shared" si="11391"/>
        <v>0</v>
      </c>
      <c r="I17320" s="77">
        <f t="shared" si="11392"/>
        <v>0</v>
      </c>
      <c r="J17320" s="78"/>
      <c r="K17320" s="78"/>
      <c r="L17320" s="77"/>
      <c r="M17320" s="77"/>
      <c r="N17320" s="77"/>
      <c r="O17320" s="78"/>
      <c r="P17320" s="310"/>
    </row>
    <row r="17321" spans="1:16" s="3" customFormat="1" ht="15" hidden="1" customHeight="1">
      <c r="A17321" s="75"/>
      <c r="B17321" s="75"/>
      <c r="C17321" s="76"/>
      <c r="D17321" s="75" t="s">
        <v>113</v>
      </c>
      <c r="E17321" s="78"/>
      <c r="F17321" s="77">
        <f t="shared" si="11389"/>
        <v>0</v>
      </c>
      <c r="G17321" s="77">
        <f t="shared" si="11390"/>
        <v>0</v>
      </c>
      <c r="H17321" s="77">
        <f t="shared" si="11391"/>
        <v>0</v>
      </c>
      <c r="I17321" s="77">
        <f t="shared" si="11392"/>
        <v>0</v>
      </c>
      <c r="J17321" s="78"/>
      <c r="K17321" s="78"/>
      <c r="L17321" s="77"/>
      <c r="M17321" s="77"/>
      <c r="N17321" s="77"/>
      <c r="O17321" s="78"/>
      <c r="P17321" s="310"/>
    </row>
    <row r="17322" spans="1:16" s="3" customFormat="1" ht="15" hidden="1" customHeight="1">
      <c r="A17322" s="75"/>
      <c r="B17322" s="75"/>
      <c r="C17322" s="76"/>
      <c r="D17322" s="75" t="s">
        <v>114</v>
      </c>
      <c r="E17322" s="78"/>
      <c r="F17322" s="77">
        <f t="shared" si="11389"/>
        <v>0</v>
      </c>
      <c r="G17322" s="77">
        <f t="shared" si="11390"/>
        <v>0</v>
      </c>
      <c r="H17322" s="77">
        <f t="shared" si="11391"/>
        <v>0</v>
      </c>
      <c r="I17322" s="77">
        <f t="shared" si="11392"/>
        <v>0</v>
      </c>
      <c r="J17322" s="78"/>
      <c r="K17322" s="78"/>
      <c r="L17322" s="77"/>
      <c r="M17322" s="77"/>
      <c r="N17322" s="77"/>
      <c r="O17322" s="78"/>
      <c r="P17322" s="310"/>
    </row>
    <row r="17323" spans="1:16" s="3" customFormat="1" ht="15" hidden="1" customHeight="1">
      <c r="A17323" s="75"/>
      <c r="B17323" s="75"/>
      <c r="C17323" s="76"/>
      <c r="D17323" s="75" t="s">
        <v>115</v>
      </c>
      <c r="E17323" s="78"/>
      <c r="F17323" s="77">
        <f t="shared" si="11389"/>
        <v>0</v>
      </c>
      <c r="G17323" s="77">
        <f t="shared" si="11390"/>
        <v>0</v>
      </c>
      <c r="H17323" s="77">
        <f t="shared" si="11391"/>
        <v>0</v>
      </c>
      <c r="I17323" s="77">
        <f t="shared" si="11392"/>
        <v>0</v>
      </c>
      <c r="J17323" s="78"/>
      <c r="K17323" s="78"/>
      <c r="L17323" s="77"/>
      <c r="M17323" s="77"/>
      <c r="N17323" s="77"/>
      <c r="O17323" s="78"/>
      <c r="P17323" s="310"/>
    </row>
    <row r="17324" spans="1:16" s="3" customFormat="1" ht="15" hidden="1" customHeight="1">
      <c r="A17324" s="75"/>
      <c r="B17324" s="75"/>
      <c r="C17324" s="76"/>
      <c r="D17324" s="75" t="s">
        <v>116</v>
      </c>
      <c r="E17324" s="78"/>
      <c r="F17324" s="77">
        <f t="shared" si="11389"/>
        <v>0</v>
      </c>
      <c r="G17324" s="77">
        <f t="shared" si="11390"/>
        <v>0</v>
      </c>
      <c r="H17324" s="77">
        <f t="shared" si="11391"/>
        <v>0</v>
      </c>
      <c r="I17324" s="77">
        <f t="shared" si="11392"/>
        <v>0</v>
      </c>
      <c r="J17324" s="78"/>
      <c r="K17324" s="78"/>
      <c r="L17324" s="77"/>
      <c r="M17324" s="77"/>
      <c r="N17324" s="77"/>
      <c r="O17324" s="78"/>
      <c r="P17324" s="310"/>
    </row>
    <row r="17325" spans="1:16" s="3" customFormat="1" ht="15" hidden="1" customHeight="1">
      <c r="A17325" s="75"/>
      <c r="B17325" s="75"/>
      <c r="C17325" s="76"/>
      <c r="D17325" s="75" t="s">
        <v>117</v>
      </c>
      <c r="E17325" s="78"/>
      <c r="F17325" s="77">
        <f t="shared" si="11389"/>
        <v>0</v>
      </c>
      <c r="G17325" s="77">
        <f t="shared" si="11390"/>
        <v>0</v>
      </c>
      <c r="H17325" s="77">
        <f t="shared" si="11391"/>
        <v>0</v>
      </c>
      <c r="I17325" s="77">
        <f t="shared" si="11392"/>
        <v>0</v>
      </c>
      <c r="J17325" s="78"/>
      <c r="K17325" s="78"/>
      <c r="L17325" s="77"/>
      <c r="M17325" s="77"/>
      <c r="N17325" s="77"/>
      <c r="O17325" s="78"/>
      <c r="P17325" s="310"/>
    </row>
    <row r="17326" spans="1:16" s="3" customFormat="1" ht="15" hidden="1" customHeight="1">
      <c r="A17326" s="75"/>
      <c r="B17326" s="75"/>
      <c r="C17326" s="76"/>
      <c r="D17326" s="75" t="s">
        <v>118</v>
      </c>
      <c r="E17326" s="78"/>
      <c r="F17326" s="77">
        <f t="shared" si="11389"/>
        <v>0</v>
      </c>
      <c r="G17326" s="77">
        <f t="shared" si="11390"/>
        <v>0</v>
      </c>
      <c r="H17326" s="77">
        <f t="shared" si="11391"/>
        <v>0</v>
      </c>
      <c r="I17326" s="77">
        <f t="shared" si="11392"/>
        <v>0</v>
      </c>
      <c r="J17326" s="78"/>
      <c r="K17326" s="78"/>
      <c r="L17326" s="77"/>
      <c r="M17326" s="77"/>
      <c r="N17326" s="77"/>
      <c r="O17326" s="78"/>
      <c r="P17326" s="310"/>
    </row>
    <row r="17327" spans="1:16" s="3" customFormat="1" ht="15" hidden="1" customHeight="1">
      <c r="A17327" s="75"/>
      <c r="B17327" s="75"/>
      <c r="C17327" s="76"/>
      <c r="D17327" s="75" t="s">
        <v>119</v>
      </c>
      <c r="E17327" s="78"/>
      <c r="F17327" s="77">
        <f t="shared" si="11389"/>
        <v>0</v>
      </c>
      <c r="G17327" s="77">
        <f t="shared" si="11390"/>
        <v>0</v>
      </c>
      <c r="H17327" s="77">
        <f t="shared" si="11391"/>
        <v>0</v>
      </c>
      <c r="I17327" s="77">
        <f t="shared" si="11392"/>
        <v>0</v>
      </c>
      <c r="J17327" s="78"/>
      <c r="K17327" s="78"/>
      <c r="L17327" s="77"/>
      <c r="M17327" s="77"/>
      <c r="N17327" s="77"/>
      <c r="O17327" s="78"/>
      <c r="P17327" s="310"/>
    </row>
    <row r="17328" spans="1:16" s="3" customFormat="1" ht="15" hidden="1" customHeight="1">
      <c r="A17328" s="75"/>
      <c r="B17328" s="75"/>
      <c r="C17328" s="76"/>
      <c r="D17328" s="75" t="s">
        <v>120</v>
      </c>
      <c r="E17328" s="78"/>
      <c r="F17328" s="77">
        <f t="shared" si="11389"/>
        <v>0</v>
      </c>
      <c r="G17328" s="77">
        <f t="shared" si="11390"/>
        <v>0</v>
      </c>
      <c r="H17328" s="77">
        <f t="shared" si="11391"/>
        <v>0</v>
      </c>
      <c r="I17328" s="77">
        <f t="shared" si="11392"/>
        <v>0</v>
      </c>
      <c r="J17328" s="78"/>
      <c r="K17328" s="78"/>
      <c r="L17328" s="77"/>
      <c r="M17328" s="77"/>
      <c r="N17328" s="77"/>
      <c r="O17328" s="78"/>
      <c r="P17328" s="310"/>
    </row>
    <row r="17329" spans="1:16" s="72" customFormat="1" ht="15" hidden="1" customHeight="1">
      <c r="A17329" s="8"/>
      <c r="B17329" s="8"/>
      <c r="C17329" s="41">
        <v>6800</v>
      </c>
      <c r="D17329" s="8"/>
      <c r="E17329" s="43"/>
      <c r="F17329" s="43">
        <f t="shared" ref="F17329:O17329" si="11393">SUM(F17330:F17336)</f>
        <v>0</v>
      </c>
      <c r="G17329" s="43">
        <f t="shared" ref="G17329:H17329" si="11394">SUM(G17330:G17336)</f>
        <v>0</v>
      </c>
      <c r="H17329" s="43">
        <f t="shared" si="11394"/>
        <v>0</v>
      </c>
      <c r="I17329" s="43">
        <f t="shared" si="11393"/>
        <v>0</v>
      </c>
      <c r="J17329" s="43">
        <f t="shared" si="11393"/>
        <v>0</v>
      </c>
      <c r="K17329" s="43">
        <f t="shared" ref="K17329:L17329" si="11395">SUM(K17330:K17336)</f>
        <v>0</v>
      </c>
      <c r="L17329" s="43">
        <f t="shared" si="11395"/>
        <v>0</v>
      </c>
      <c r="M17329" s="43">
        <f t="shared" si="11393"/>
        <v>0</v>
      </c>
      <c r="N17329" s="43">
        <f t="shared" si="11393"/>
        <v>0</v>
      </c>
      <c r="O17329" s="43">
        <f t="shared" si="11393"/>
        <v>0</v>
      </c>
      <c r="P17329" s="309"/>
    </row>
    <row r="17330" spans="1:16" s="3" customFormat="1" ht="15" hidden="1" customHeight="1">
      <c r="A17330" s="75"/>
      <c r="B17330" s="75"/>
      <c r="C17330" s="76"/>
      <c r="D17330" s="75" t="s">
        <v>121</v>
      </c>
      <c r="E17330" s="78"/>
      <c r="F17330" s="77">
        <f t="shared" ref="F17330:F17336" si="11396">I17330+O17330</f>
        <v>0</v>
      </c>
      <c r="G17330" s="77">
        <f t="shared" ref="G17330:G17336" si="11397">J17330+P17330</f>
        <v>0</v>
      </c>
      <c r="H17330" s="77">
        <f t="shared" ref="H17330:H17336" si="11398">M17330+Q17330</f>
        <v>0</v>
      </c>
      <c r="I17330" s="77">
        <f t="shared" ref="I17330:I17336" si="11399">SUM(J17330:N17330)</f>
        <v>0</v>
      </c>
      <c r="J17330" s="78"/>
      <c r="K17330" s="78"/>
      <c r="L17330" s="77"/>
      <c r="M17330" s="77"/>
      <c r="N17330" s="77"/>
      <c r="O17330" s="78"/>
      <c r="P17330" s="310"/>
    </row>
    <row r="17331" spans="1:16" s="3" customFormat="1" ht="15" hidden="1" customHeight="1">
      <c r="A17331" s="75"/>
      <c r="B17331" s="75"/>
      <c r="C17331" s="76"/>
      <c r="D17331" s="75" t="s">
        <v>122</v>
      </c>
      <c r="E17331" s="78"/>
      <c r="F17331" s="77">
        <f t="shared" si="11396"/>
        <v>0</v>
      </c>
      <c r="G17331" s="77">
        <f t="shared" si="11397"/>
        <v>0</v>
      </c>
      <c r="H17331" s="77">
        <f t="shared" si="11398"/>
        <v>0</v>
      </c>
      <c r="I17331" s="77">
        <f t="shared" si="11399"/>
        <v>0</v>
      </c>
      <c r="J17331" s="78"/>
      <c r="K17331" s="78"/>
      <c r="L17331" s="77"/>
      <c r="M17331" s="77"/>
      <c r="N17331" s="77"/>
      <c r="O17331" s="78"/>
      <c r="P17331" s="310"/>
    </row>
    <row r="17332" spans="1:16" s="3" customFormat="1" ht="15" hidden="1" customHeight="1">
      <c r="A17332" s="75"/>
      <c r="B17332" s="75"/>
      <c r="C17332" s="76"/>
      <c r="D17332" s="75" t="s">
        <v>123</v>
      </c>
      <c r="E17332" s="78"/>
      <c r="F17332" s="77">
        <f t="shared" si="11396"/>
        <v>0</v>
      </c>
      <c r="G17332" s="77">
        <f t="shared" si="11397"/>
        <v>0</v>
      </c>
      <c r="H17332" s="77">
        <f t="shared" si="11398"/>
        <v>0</v>
      </c>
      <c r="I17332" s="77">
        <f t="shared" si="11399"/>
        <v>0</v>
      </c>
      <c r="J17332" s="78"/>
      <c r="K17332" s="78"/>
      <c r="L17332" s="77"/>
      <c r="M17332" s="77"/>
      <c r="N17332" s="77"/>
      <c r="O17332" s="78"/>
      <c r="P17332" s="310"/>
    </row>
    <row r="17333" spans="1:16" s="3" customFormat="1" ht="15" hidden="1" customHeight="1">
      <c r="A17333" s="75"/>
      <c r="B17333" s="75"/>
      <c r="C17333" s="76"/>
      <c r="D17333" s="75" t="s">
        <v>124</v>
      </c>
      <c r="E17333" s="78"/>
      <c r="F17333" s="77">
        <f t="shared" si="11396"/>
        <v>0</v>
      </c>
      <c r="G17333" s="77">
        <f t="shared" si="11397"/>
        <v>0</v>
      </c>
      <c r="H17333" s="77">
        <f t="shared" si="11398"/>
        <v>0</v>
      </c>
      <c r="I17333" s="77">
        <f t="shared" si="11399"/>
        <v>0</v>
      </c>
      <c r="J17333" s="78"/>
      <c r="K17333" s="78"/>
      <c r="L17333" s="77"/>
      <c r="M17333" s="77"/>
      <c r="N17333" s="77"/>
      <c r="O17333" s="78"/>
      <c r="P17333" s="310"/>
    </row>
    <row r="17334" spans="1:16" s="3" customFormat="1" ht="15" hidden="1" customHeight="1">
      <c r="A17334" s="75"/>
      <c r="B17334" s="75"/>
      <c r="C17334" s="76"/>
      <c r="D17334" s="75" t="s">
        <v>125</v>
      </c>
      <c r="E17334" s="78"/>
      <c r="F17334" s="77">
        <f t="shared" si="11396"/>
        <v>0</v>
      </c>
      <c r="G17334" s="77">
        <f t="shared" si="11397"/>
        <v>0</v>
      </c>
      <c r="H17334" s="77">
        <f t="shared" si="11398"/>
        <v>0</v>
      </c>
      <c r="I17334" s="77">
        <f t="shared" si="11399"/>
        <v>0</v>
      </c>
      <c r="J17334" s="78"/>
      <c r="K17334" s="78"/>
      <c r="L17334" s="77"/>
      <c r="M17334" s="77"/>
      <c r="N17334" s="77"/>
      <c r="O17334" s="78"/>
      <c r="P17334" s="310"/>
    </row>
    <row r="17335" spans="1:16" s="3" customFormat="1" ht="15" hidden="1" customHeight="1">
      <c r="A17335" s="75"/>
      <c r="B17335" s="75"/>
      <c r="C17335" s="76"/>
      <c r="D17335" s="75" t="s">
        <v>126</v>
      </c>
      <c r="E17335" s="78"/>
      <c r="F17335" s="77">
        <f t="shared" si="11396"/>
        <v>0</v>
      </c>
      <c r="G17335" s="77">
        <f t="shared" si="11397"/>
        <v>0</v>
      </c>
      <c r="H17335" s="77">
        <f t="shared" si="11398"/>
        <v>0</v>
      </c>
      <c r="I17335" s="77">
        <f t="shared" si="11399"/>
        <v>0</v>
      </c>
      <c r="J17335" s="78"/>
      <c r="K17335" s="78"/>
      <c r="L17335" s="77"/>
      <c r="M17335" s="77"/>
      <c r="N17335" s="77"/>
      <c r="O17335" s="78"/>
      <c r="P17335" s="310"/>
    </row>
    <row r="17336" spans="1:16" s="3" customFormat="1" ht="15" hidden="1" customHeight="1">
      <c r="A17336" s="75"/>
      <c r="B17336" s="75"/>
      <c r="C17336" s="76"/>
      <c r="D17336" s="75" t="s">
        <v>127</v>
      </c>
      <c r="E17336" s="78"/>
      <c r="F17336" s="77">
        <f t="shared" si="11396"/>
        <v>0</v>
      </c>
      <c r="G17336" s="77">
        <f t="shared" si="11397"/>
        <v>0</v>
      </c>
      <c r="H17336" s="77">
        <f t="shared" si="11398"/>
        <v>0</v>
      </c>
      <c r="I17336" s="77">
        <f t="shared" si="11399"/>
        <v>0</v>
      </c>
      <c r="J17336" s="78"/>
      <c r="K17336" s="78"/>
      <c r="L17336" s="77"/>
      <c r="M17336" s="77"/>
      <c r="N17336" s="77"/>
      <c r="O17336" s="78"/>
      <c r="P17336" s="310"/>
    </row>
    <row r="17337" spans="1:16" s="72" customFormat="1" ht="15" hidden="1" customHeight="1">
      <c r="A17337" s="8"/>
      <c r="B17337" s="8"/>
      <c r="C17337" s="41">
        <v>6850</v>
      </c>
      <c r="D17337" s="8"/>
      <c r="E17337" s="43"/>
      <c r="F17337" s="40">
        <f t="shared" ref="F17337:O17337" si="11400">SUM(F17338:F17344)</f>
        <v>0</v>
      </c>
      <c r="G17337" s="40">
        <f t="shared" ref="G17337:H17337" si="11401">SUM(G17338:G17344)</f>
        <v>0</v>
      </c>
      <c r="H17337" s="40">
        <f t="shared" si="11401"/>
        <v>0</v>
      </c>
      <c r="I17337" s="40">
        <f t="shared" si="11400"/>
        <v>0</v>
      </c>
      <c r="J17337" s="40">
        <f t="shared" si="11400"/>
        <v>0</v>
      </c>
      <c r="K17337" s="40">
        <f t="shared" ref="K17337:L17337" si="11402">SUM(K17338:K17344)</f>
        <v>0</v>
      </c>
      <c r="L17337" s="40">
        <f t="shared" si="11402"/>
        <v>0</v>
      </c>
      <c r="M17337" s="40">
        <f t="shared" si="11400"/>
        <v>0</v>
      </c>
      <c r="N17337" s="40">
        <f t="shared" si="11400"/>
        <v>0</v>
      </c>
      <c r="O17337" s="40">
        <f t="shared" si="11400"/>
        <v>0</v>
      </c>
      <c r="P17337" s="309"/>
    </row>
    <row r="17338" spans="1:16" s="3" customFormat="1" ht="15" hidden="1" customHeight="1">
      <c r="A17338" s="75"/>
      <c r="B17338" s="75"/>
      <c r="C17338" s="76"/>
      <c r="D17338" s="75" t="s">
        <v>128</v>
      </c>
      <c r="E17338" s="78"/>
      <c r="F17338" s="77">
        <f t="shared" ref="F17338:F17344" si="11403">I17338+O17338</f>
        <v>0</v>
      </c>
      <c r="G17338" s="77">
        <f t="shared" ref="G17338:G17344" si="11404">J17338+P17338</f>
        <v>0</v>
      </c>
      <c r="H17338" s="77">
        <f t="shared" ref="H17338:H17344" si="11405">M17338+Q17338</f>
        <v>0</v>
      </c>
      <c r="I17338" s="77">
        <f t="shared" ref="I17338:I17344" si="11406">SUM(J17338:N17338)</f>
        <v>0</v>
      </c>
      <c r="J17338" s="78"/>
      <c r="K17338" s="78"/>
      <c r="L17338" s="77"/>
      <c r="M17338" s="77"/>
      <c r="N17338" s="77"/>
      <c r="O17338" s="78"/>
      <c r="P17338" s="310"/>
    </row>
    <row r="17339" spans="1:16" s="3" customFormat="1" ht="15" hidden="1" customHeight="1">
      <c r="A17339" s="75"/>
      <c r="B17339" s="75"/>
      <c r="C17339" s="76"/>
      <c r="D17339" s="75" t="s">
        <v>129</v>
      </c>
      <c r="E17339" s="78"/>
      <c r="F17339" s="77">
        <f t="shared" si="11403"/>
        <v>0</v>
      </c>
      <c r="G17339" s="77">
        <f t="shared" si="11404"/>
        <v>0</v>
      </c>
      <c r="H17339" s="77">
        <f t="shared" si="11405"/>
        <v>0</v>
      </c>
      <c r="I17339" s="77">
        <f t="shared" si="11406"/>
        <v>0</v>
      </c>
      <c r="J17339" s="78"/>
      <c r="K17339" s="78"/>
      <c r="L17339" s="77"/>
      <c r="M17339" s="77"/>
      <c r="N17339" s="77"/>
      <c r="O17339" s="78"/>
      <c r="P17339" s="310"/>
    </row>
    <row r="17340" spans="1:16" s="3" customFormat="1" ht="15" hidden="1" customHeight="1">
      <c r="A17340" s="75"/>
      <c r="B17340" s="75"/>
      <c r="C17340" s="76"/>
      <c r="D17340" s="75" t="s">
        <v>130</v>
      </c>
      <c r="E17340" s="78"/>
      <c r="F17340" s="77">
        <f t="shared" si="11403"/>
        <v>0</v>
      </c>
      <c r="G17340" s="77">
        <f t="shared" si="11404"/>
        <v>0</v>
      </c>
      <c r="H17340" s="77">
        <f t="shared" si="11405"/>
        <v>0</v>
      </c>
      <c r="I17340" s="77">
        <f t="shared" si="11406"/>
        <v>0</v>
      </c>
      <c r="J17340" s="78"/>
      <c r="K17340" s="78"/>
      <c r="L17340" s="77"/>
      <c r="M17340" s="77"/>
      <c r="N17340" s="77"/>
      <c r="O17340" s="78"/>
      <c r="P17340" s="310"/>
    </row>
    <row r="17341" spans="1:16" s="3" customFormat="1" ht="15" hidden="1" customHeight="1">
      <c r="A17341" s="75"/>
      <c r="B17341" s="75"/>
      <c r="C17341" s="76"/>
      <c r="D17341" s="75" t="s">
        <v>131</v>
      </c>
      <c r="E17341" s="78"/>
      <c r="F17341" s="77">
        <f t="shared" si="11403"/>
        <v>0</v>
      </c>
      <c r="G17341" s="77">
        <f t="shared" si="11404"/>
        <v>0</v>
      </c>
      <c r="H17341" s="77">
        <f t="shared" si="11405"/>
        <v>0</v>
      </c>
      <c r="I17341" s="77">
        <f t="shared" si="11406"/>
        <v>0</v>
      </c>
      <c r="J17341" s="78"/>
      <c r="K17341" s="78"/>
      <c r="L17341" s="77"/>
      <c r="M17341" s="77"/>
      <c r="N17341" s="77"/>
      <c r="O17341" s="78"/>
      <c r="P17341" s="310"/>
    </row>
    <row r="17342" spans="1:16" s="3" customFormat="1" ht="15" hidden="1" customHeight="1">
      <c r="A17342" s="75"/>
      <c r="B17342" s="75"/>
      <c r="C17342" s="76"/>
      <c r="D17342" s="75" t="s">
        <v>132</v>
      </c>
      <c r="E17342" s="78"/>
      <c r="F17342" s="77">
        <f t="shared" si="11403"/>
        <v>0</v>
      </c>
      <c r="G17342" s="77">
        <f t="shared" si="11404"/>
        <v>0</v>
      </c>
      <c r="H17342" s="77">
        <f t="shared" si="11405"/>
        <v>0</v>
      </c>
      <c r="I17342" s="77">
        <f t="shared" si="11406"/>
        <v>0</v>
      </c>
      <c r="J17342" s="78"/>
      <c r="K17342" s="78"/>
      <c r="L17342" s="77"/>
      <c r="M17342" s="77"/>
      <c r="N17342" s="77"/>
      <c r="O17342" s="78"/>
      <c r="P17342" s="310"/>
    </row>
    <row r="17343" spans="1:16" s="3" customFormat="1" ht="15" hidden="1" customHeight="1">
      <c r="A17343" s="75"/>
      <c r="B17343" s="75"/>
      <c r="C17343" s="76"/>
      <c r="D17343" s="75" t="s">
        <v>133</v>
      </c>
      <c r="E17343" s="78"/>
      <c r="F17343" s="77">
        <f t="shared" si="11403"/>
        <v>0</v>
      </c>
      <c r="G17343" s="77">
        <f t="shared" si="11404"/>
        <v>0</v>
      </c>
      <c r="H17343" s="77">
        <f t="shared" si="11405"/>
        <v>0</v>
      </c>
      <c r="I17343" s="77">
        <f t="shared" si="11406"/>
        <v>0</v>
      </c>
      <c r="J17343" s="78"/>
      <c r="K17343" s="78"/>
      <c r="L17343" s="77"/>
      <c r="M17343" s="77"/>
      <c r="N17343" s="77"/>
      <c r="O17343" s="78"/>
      <c r="P17343" s="310"/>
    </row>
    <row r="17344" spans="1:16" s="3" customFormat="1" ht="15" hidden="1" customHeight="1">
      <c r="A17344" s="75"/>
      <c r="B17344" s="75"/>
      <c r="C17344" s="76"/>
      <c r="D17344" s="75" t="s">
        <v>134</v>
      </c>
      <c r="E17344" s="78"/>
      <c r="F17344" s="77">
        <f t="shared" si="11403"/>
        <v>0</v>
      </c>
      <c r="G17344" s="77">
        <f t="shared" si="11404"/>
        <v>0</v>
      </c>
      <c r="H17344" s="77">
        <f t="shared" si="11405"/>
        <v>0</v>
      </c>
      <c r="I17344" s="77">
        <f t="shared" si="11406"/>
        <v>0</v>
      </c>
      <c r="J17344" s="78"/>
      <c r="K17344" s="78"/>
      <c r="L17344" s="77"/>
      <c r="M17344" s="77"/>
      <c r="N17344" s="77"/>
      <c r="O17344" s="78"/>
      <c r="P17344" s="310"/>
    </row>
    <row r="17345" spans="1:16" s="72" customFormat="1" ht="15" hidden="1" customHeight="1">
      <c r="A17345" s="8"/>
      <c r="B17345" s="8"/>
      <c r="C17345" s="41">
        <v>6900</v>
      </c>
      <c r="D17345" s="8"/>
      <c r="E17345" s="43"/>
      <c r="F17345" s="43">
        <f t="shared" ref="F17345:O17345" si="11407">SUM(F17346:F17365)</f>
        <v>0</v>
      </c>
      <c r="G17345" s="43">
        <f t="shared" ref="G17345:H17345" si="11408">SUM(G17346:G17365)</f>
        <v>0</v>
      </c>
      <c r="H17345" s="43">
        <f t="shared" si="11408"/>
        <v>0</v>
      </c>
      <c r="I17345" s="43">
        <f t="shared" si="11407"/>
        <v>0</v>
      </c>
      <c r="J17345" s="43">
        <f t="shared" si="11407"/>
        <v>0</v>
      </c>
      <c r="K17345" s="43">
        <f t="shared" ref="K17345:L17345" si="11409">SUM(K17346:K17365)</f>
        <v>0</v>
      </c>
      <c r="L17345" s="43">
        <f t="shared" si="11409"/>
        <v>0</v>
      </c>
      <c r="M17345" s="43">
        <f t="shared" si="11407"/>
        <v>0</v>
      </c>
      <c r="N17345" s="43">
        <f t="shared" si="11407"/>
        <v>0</v>
      </c>
      <c r="O17345" s="43">
        <f t="shared" si="11407"/>
        <v>0</v>
      </c>
      <c r="P17345" s="309"/>
    </row>
    <row r="17346" spans="1:16" s="3" customFormat="1" ht="15" hidden="1" customHeight="1">
      <c r="A17346" s="75"/>
      <c r="B17346" s="75"/>
      <c r="C17346" s="76"/>
      <c r="D17346" s="75" t="s">
        <v>135</v>
      </c>
      <c r="E17346" s="78"/>
      <c r="F17346" s="77">
        <f t="shared" ref="F17346:F17365" si="11410">I17346+O17346</f>
        <v>0</v>
      </c>
      <c r="G17346" s="77">
        <f t="shared" ref="G17346:G17365" si="11411">J17346+P17346</f>
        <v>0</v>
      </c>
      <c r="H17346" s="77">
        <f t="shared" ref="H17346:H17365" si="11412">M17346+Q17346</f>
        <v>0</v>
      </c>
      <c r="I17346" s="77">
        <f t="shared" ref="I17346:I17365" si="11413">SUM(J17346:N17346)</f>
        <v>0</v>
      </c>
      <c r="J17346" s="78"/>
      <c r="K17346" s="78"/>
      <c r="L17346" s="77"/>
      <c r="M17346" s="77"/>
      <c r="N17346" s="77"/>
      <c r="O17346" s="78"/>
      <c r="P17346" s="310"/>
    </row>
    <row r="17347" spans="1:16" s="3" customFormat="1" ht="15" hidden="1" customHeight="1">
      <c r="A17347" s="75"/>
      <c r="B17347" s="75"/>
      <c r="C17347" s="76"/>
      <c r="D17347" s="75" t="s">
        <v>136</v>
      </c>
      <c r="E17347" s="78"/>
      <c r="F17347" s="77">
        <f t="shared" si="11410"/>
        <v>0</v>
      </c>
      <c r="G17347" s="77">
        <f t="shared" si="11411"/>
        <v>0</v>
      </c>
      <c r="H17347" s="77">
        <f t="shared" si="11412"/>
        <v>0</v>
      </c>
      <c r="I17347" s="77">
        <f t="shared" si="11413"/>
        <v>0</v>
      </c>
      <c r="J17347" s="78"/>
      <c r="K17347" s="78"/>
      <c r="L17347" s="77"/>
      <c r="M17347" s="77"/>
      <c r="N17347" s="77"/>
      <c r="O17347" s="78"/>
      <c r="P17347" s="310"/>
    </row>
    <row r="17348" spans="1:16" s="3" customFormat="1" ht="15" hidden="1" customHeight="1">
      <c r="A17348" s="75"/>
      <c r="B17348" s="75"/>
      <c r="C17348" s="76"/>
      <c r="D17348" s="75" t="s">
        <v>137</v>
      </c>
      <c r="E17348" s="78"/>
      <c r="F17348" s="77">
        <f t="shared" si="11410"/>
        <v>0</v>
      </c>
      <c r="G17348" s="77">
        <f t="shared" si="11411"/>
        <v>0</v>
      </c>
      <c r="H17348" s="77">
        <f t="shared" si="11412"/>
        <v>0</v>
      </c>
      <c r="I17348" s="77">
        <f t="shared" si="11413"/>
        <v>0</v>
      </c>
      <c r="J17348" s="78"/>
      <c r="K17348" s="78"/>
      <c r="L17348" s="77"/>
      <c r="M17348" s="77"/>
      <c r="N17348" s="77"/>
      <c r="O17348" s="78"/>
      <c r="P17348" s="310"/>
    </row>
    <row r="17349" spans="1:16" s="3" customFormat="1" ht="15" hidden="1" customHeight="1">
      <c r="A17349" s="75"/>
      <c r="B17349" s="75"/>
      <c r="C17349" s="76"/>
      <c r="D17349" s="75" t="s">
        <v>138</v>
      </c>
      <c r="E17349" s="78"/>
      <c r="F17349" s="77">
        <f t="shared" si="11410"/>
        <v>0</v>
      </c>
      <c r="G17349" s="77">
        <f t="shared" si="11411"/>
        <v>0</v>
      </c>
      <c r="H17349" s="77">
        <f t="shared" si="11412"/>
        <v>0</v>
      </c>
      <c r="I17349" s="77">
        <f t="shared" si="11413"/>
        <v>0</v>
      </c>
      <c r="J17349" s="78"/>
      <c r="K17349" s="78"/>
      <c r="L17349" s="77"/>
      <c r="M17349" s="77"/>
      <c r="N17349" s="77"/>
      <c r="O17349" s="78"/>
      <c r="P17349" s="310"/>
    </row>
    <row r="17350" spans="1:16" s="3" customFormat="1" ht="15" hidden="1" customHeight="1">
      <c r="A17350" s="75"/>
      <c r="B17350" s="75"/>
      <c r="C17350" s="76"/>
      <c r="D17350" s="75" t="s">
        <v>139</v>
      </c>
      <c r="E17350" s="78"/>
      <c r="F17350" s="77">
        <f t="shared" si="11410"/>
        <v>0</v>
      </c>
      <c r="G17350" s="77">
        <f t="shared" si="11411"/>
        <v>0</v>
      </c>
      <c r="H17350" s="77">
        <f t="shared" si="11412"/>
        <v>0</v>
      </c>
      <c r="I17350" s="77">
        <f t="shared" si="11413"/>
        <v>0</v>
      </c>
      <c r="J17350" s="78"/>
      <c r="K17350" s="78"/>
      <c r="L17350" s="77"/>
      <c r="M17350" s="77"/>
      <c r="N17350" s="77"/>
      <c r="O17350" s="78"/>
      <c r="P17350" s="310"/>
    </row>
    <row r="17351" spans="1:16" s="3" customFormat="1" ht="15" hidden="1" customHeight="1">
      <c r="A17351" s="75"/>
      <c r="B17351" s="75"/>
      <c r="C17351" s="76"/>
      <c r="D17351" s="75" t="s">
        <v>140</v>
      </c>
      <c r="E17351" s="78"/>
      <c r="F17351" s="77">
        <f t="shared" si="11410"/>
        <v>0</v>
      </c>
      <c r="G17351" s="77">
        <f t="shared" si="11411"/>
        <v>0</v>
      </c>
      <c r="H17351" s="77">
        <f t="shared" si="11412"/>
        <v>0</v>
      </c>
      <c r="I17351" s="77">
        <f t="shared" si="11413"/>
        <v>0</v>
      </c>
      <c r="J17351" s="78"/>
      <c r="K17351" s="78"/>
      <c r="L17351" s="77"/>
      <c r="M17351" s="77"/>
      <c r="N17351" s="77"/>
      <c r="O17351" s="78"/>
      <c r="P17351" s="310"/>
    </row>
    <row r="17352" spans="1:16" s="3" customFormat="1" ht="15" hidden="1" customHeight="1">
      <c r="A17352" s="75"/>
      <c r="B17352" s="75"/>
      <c r="C17352" s="76"/>
      <c r="D17352" s="75" t="s">
        <v>141</v>
      </c>
      <c r="E17352" s="78"/>
      <c r="F17352" s="77">
        <f t="shared" si="11410"/>
        <v>0</v>
      </c>
      <c r="G17352" s="77">
        <f t="shared" si="11411"/>
        <v>0</v>
      </c>
      <c r="H17352" s="77">
        <f t="shared" si="11412"/>
        <v>0</v>
      </c>
      <c r="I17352" s="77">
        <f t="shared" si="11413"/>
        <v>0</v>
      </c>
      <c r="J17352" s="78"/>
      <c r="K17352" s="78"/>
      <c r="L17352" s="77"/>
      <c r="M17352" s="77"/>
      <c r="N17352" s="77"/>
      <c r="O17352" s="78"/>
      <c r="P17352" s="310"/>
    </row>
    <row r="17353" spans="1:16" s="3" customFormat="1" ht="15" hidden="1" customHeight="1">
      <c r="A17353" s="75"/>
      <c r="B17353" s="75"/>
      <c r="C17353" s="76"/>
      <c r="D17353" s="75" t="s">
        <v>142</v>
      </c>
      <c r="E17353" s="78"/>
      <c r="F17353" s="77">
        <f t="shared" si="11410"/>
        <v>0</v>
      </c>
      <c r="G17353" s="77">
        <f t="shared" si="11411"/>
        <v>0</v>
      </c>
      <c r="H17353" s="77">
        <f t="shared" si="11412"/>
        <v>0</v>
      </c>
      <c r="I17353" s="77">
        <f t="shared" si="11413"/>
        <v>0</v>
      </c>
      <c r="J17353" s="78"/>
      <c r="K17353" s="78"/>
      <c r="L17353" s="77"/>
      <c r="M17353" s="77"/>
      <c r="N17353" s="77"/>
      <c r="O17353" s="78"/>
      <c r="P17353" s="310"/>
    </row>
    <row r="17354" spans="1:16" s="3" customFormat="1" ht="15" hidden="1" customHeight="1">
      <c r="A17354" s="75"/>
      <c r="B17354" s="75"/>
      <c r="C17354" s="76"/>
      <c r="D17354" s="75" t="s">
        <v>143</v>
      </c>
      <c r="E17354" s="78"/>
      <c r="F17354" s="77">
        <f t="shared" si="11410"/>
        <v>0</v>
      </c>
      <c r="G17354" s="77">
        <f t="shared" si="11411"/>
        <v>0</v>
      </c>
      <c r="H17354" s="77">
        <f t="shared" si="11412"/>
        <v>0</v>
      </c>
      <c r="I17354" s="77">
        <f t="shared" si="11413"/>
        <v>0</v>
      </c>
      <c r="J17354" s="78"/>
      <c r="K17354" s="78"/>
      <c r="L17354" s="77"/>
      <c r="M17354" s="77"/>
      <c r="N17354" s="77"/>
      <c r="O17354" s="78"/>
      <c r="P17354" s="310"/>
    </row>
    <row r="17355" spans="1:16" s="3" customFormat="1" ht="15" hidden="1" customHeight="1">
      <c r="A17355" s="75"/>
      <c r="B17355" s="75"/>
      <c r="C17355" s="76"/>
      <c r="D17355" s="75" t="s">
        <v>144</v>
      </c>
      <c r="E17355" s="78"/>
      <c r="F17355" s="77">
        <f t="shared" si="11410"/>
        <v>0</v>
      </c>
      <c r="G17355" s="77">
        <f t="shared" si="11411"/>
        <v>0</v>
      </c>
      <c r="H17355" s="77">
        <f t="shared" si="11412"/>
        <v>0</v>
      </c>
      <c r="I17355" s="77">
        <f t="shared" si="11413"/>
        <v>0</v>
      </c>
      <c r="J17355" s="78"/>
      <c r="K17355" s="78"/>
      <c r="L17355" s="77"/>
      <c r="M17355" s="77"/>
      <c r="N17355" s="77"/>
      <c r="O17355" s="78"/>
      <c r="P17355" s="310"/>
    </row>
    <row r="17356" spans="1:16" s="3" customFormat="1" ht="15" hidden="1" customHeight="1">
      <c r="A17356" s="75"/>
      <c r="B17356" s="75"/>
      <c r="C17356" s="76"/>
      <c r="D17356" s="75" t="s">
        <v>145</v>
      </c>
      <c r="E17356" s="78"/>
      <c r="F17356" s="77">
        <f t="shared" si="11410"/>
        <v>0</v>
      </c>
      <c r="G17356" s="77">
        <f t="shared" si="11411"/>
        <v>0</v>
      </c>
      <c r="H17356" s="77">
        <f t="shared" si="11412"/>
        <v>0</v>
      </c>
      <c r="I17356" s="77">
        <f t="shared" si="11413"/>
        <v>0</v>
      </c>
      <c r="J17356" s="78"/>
      <c r="K17356" s="78"/>
      <c r="L17356" s="77"/>
      <c r="M17356" s="77"/>
      <c r="N17356" s="77"/>
      <c r="O17356" s="78"/>
      <c r="P17356" s="310"/>
    </row>
    <row r="17357" spans="1:16" s="3" customFormat="1" ht="15" hidden="1" customHeight="1">
      <c r="A17357" s="75"/>
      <c r="B17357" s="75"/>
      <c r="C17357" s="76"/>
      <c r="D17357" s="75" t="s">
        <v>146</v>
      </c>
      <c r="E17357" s="78"/>
      <c r="F17357" s="77">
        <f t="shared" si="11410"/>
        <v>0</v>
      </c>
      <c r="G17357" s="77">
        <f t="shared" si="11411"/>
        <v>0</v>
      </c>
      <c r="H17357" s="77">
        <f t="shared" si="11412"/>
        <v>0</v>
      </c>
      <c r="I17357" s="77">
        <f t="shared" si="11413"/>
        <v>0</v>
      </c>
      <c r="J17357" s="78"/>
      <c r="K17357" s="78"/>
      <c r="L17357" s="77"/>
      <c r="M17357" s="77"/>
      <c r="N17357" s="77"/>
      <c r="O17357" s="78"/>
      <c r="P17357" s="310"/>
    </row>
    <row r="17358" spans="1:16" s="3" customFormat="1" ht="15" hidden="1" customHeight="1">
      <c r="A17358" s="75"/>
      <c r="B17358" s="75"/>
      <c r="C17358" s="76"/>
      <c r="D17358" s="75" t="s">
        <v>147</v>
      </c>
      <c r="E17358" s="78"/>
      <c r="F17358" s="77">
        <f t="shared" si="11410"/>
        <v>0</v>
      </c>
      <c r="G17358" s="77">
        <f t="shared" si="11411"/>
        <v>0</v>
      </c>
      <c r="H17358" s="77">
        <f t="shared" si="11412"/>
        <v>0</v>
      </c>
      <c r="I17358" s="77">
        <f t="shared" si="11413"/>
        <v>0</v>
      </c>
      <c r="J17358" s="78"/>
      <c r="K17358" s="78"/>
      <c r="L17358" s="77"/>
      <c r="M17358" s="77"/>
      <c r="N17358" s="77"/>
      <c r="O17358" s="78"/>
      <c r="P17358" s="310"/>
    </row>
    <row r="17359" spans="1:16" s="3" customFormat="1" ht="15" hidden="1" customHeight="1">
      <c r="A17359" s="75"/>
      <c r="B17359" s="75"/>
      <c r="C17359" s="76"/>
      <c r="D17359" s="75" t="s">
        <v>148</v>
      </c>
      <c r="E17359" s="78"/>
      <c r="F17359" s="77">
        <f t="shared" si="11410"/>
        <v>0</v>
      </c>
      <c r="G17359" s="77">
        <f t="shared" si="11411"/>
        <v>0</v>
      </c>
      <c r="H17359" s="77">
        <f t="shared" si="11412"/>
        <v>0</v>
      </c>
      <c r="I17359" s="77">
        <f t="shared" si="11413"/>
        <v>0</v>
      </c>
      <c r="J17359" s="78"/>
      <c r="K17359" s="78"/>
      <c r="L17359" s="77"/>
      <c r="M17359" s="77"/>
      <c r="N17359" s="77"/>
      <c r="O17359" s="78"/>
      <c r="P17359" s="310"/>
    </row>
    <row r="17360" spans="1:16" s="3" customFormat="1" ht="15" hidden="1" customHeight="1">
      <c r="A17360" s="75"/>
      <c r="B17360" s="75"/>
      <c r="C17360" s="76"/>
      <c r="D17360" s="75" t="s">
        <v>149</v>
      </c>
      <c r="E17360" s="78"/>
      <c r="F17360" s="77">
        <f t="shared" si="11410"/>
        <v>0</v>
      </c>
      <c r="G17360" s="77">
        <f t="shared" si="11411"/>
        <v>0</v>
      </c>
      <c r="H17360" s="77">
        <f t="shared" si="11412"/>
        <v>0</v>
      </c>
      <c r="I17360" s="77">
        <f t="shared" si="11413"/>
        <v>0</v>
      </c>
      <c r="J17360" s="78"/>
      <c r="K17360" s="78"/>
      <c r="L17360" s="77"/>
      <c r="M17360" s="77"/>
      <c r="N17360" s="77"/>
      <c r="O17360" s="78"/>
      <c r="P17360" s="310"/>
    </row>
    <row r="17361" spans="1:16" s="3" customFormat="1" ht="15" hidden="1" customHeight="1">
      <c r="A17361" s="75"/>
      <c r="B17361" s="75"/>
      <c r="C17361" s="76"/>
      <c r="D17361" s="75" t="s">
        <v>150</v>
      </c>
      <c r="E17361" s="78"/>
      <c r="F17361" s="77">
        <f t="shared" si="11410"/>
        <v>0</v>
      </c>
      <c r="G17361" s="77">
        <f t="shared" si="11411"/>
        <v>0</v>
      </c>
      <c r="H17361" s="77">
        <f t="shared" si="11412"/>
        <v>0</v>
      </c>
      <c r="I17361" s="77">
        <f t="shared" si="11413"/>
        <v>0</v>
      </c>
      <c r="J17361" s="78"/>
      <c r="K17361" s="78"/>
      <c r="L17361" s="77"/>
      <c r="M17361" s="77"/>
      <c r="N17361" s="77"/>
      <c r="O17361" s="78"/>
      <c r="P17361" s="310"/>
    </row>
    <row r="17362" spans="1:16" s="3" customFormat="1" ht="15" hidden="1" customHeight="1">
      <c r="A17362" s="75"/>
      <c r="B17362" s="75"/>
      <c r="C17362" s="76"/>
      <c r="D17362" s="75" t="s">
        <v>151</v>
      </c>
      <c r="E17362" s="78"/>
      <c r="F17362" s="77">
        <f t="shared" si="11410"/>
        <v>0</v>
      </c>
      <c r="G17362" s="77">
        <f t="shared" si="11411"/>
        <v>0</v>
      </c>
      <c r="H17362" s="77">
        <f t="shared" si="11412"/>
        <v>0</v>
      </c>
      <c r="I17362" s="77">
        <f t="shared" si="11413"/>
        <v>0</v>
      </c>
      <c r="J17362" s="78"/>
      <c r="K17362" s="78"/>
      <c r="L17362" s="77"/>
      <c r="M17362" s="77"/>
      <c r="N17362" s="77"/>
      <c r="O17362" s="78"/>
      <c r="P17362" s="310"/>
    </row>
    <row r="17363" spans="1:16" s="3" customFormat="1" ht="15" hidden="1" customHeight="1">
      <c r="A17363" s="75"/>
      <c r="B17363" s="75"/>
      <c r="C17363" s="76"/>
      <c r="D17363" s="75" t="s">
        <v>152</v>
      </c>
      <c r="E17363" s="78"/>
      <c r="F17363" s="77">
        <f t="shared" si="11410"/>
        <v>0</v>
      </c>
      <c r="G17363" s="77">
        <f t="shared" si="11411"/>
        <v>0</v>
      </c>
      <c r="H17363" s="77">
        <f t="shared" si="11412"/>
        <v>0</v>
      </c>
      <c r="I17363" s="77">
        <f t="shared" si="11413"/>
        <v>0</v>
      </c>
      <c r="J17363" s="78"/>
      <c r="K17363" s="78"/>
      <c r="L17363" s="77"/>
      <c r="M17363" s="77"/>
      <c r="N17363" s="77"/>
      <c r="O17363" s="78"/>
      <c r="P17363" s="310"/>
    </row>
    <row r="17364" spans="1:16" s="3" customFormat="1" ht="15" hidden="1" customHeight="1">
      <c r="A17364" s="75"/>
      <c r="B17364" s="75"/>
      <c r="C17364" s="76"/>
      <c r="D17364" s="75" t="s">
        <v>153</v>
      </c>
      <c r="E17364" s="78"/>
      <c r="F17364" s="77">
        <f t="shared" si="11410"/>
        <v>0</v>
      </c>
      <c r="G17364" s="77">
        <f t="shared" si="11411"/>
        <v>0</v>
      </c>
      <c r="H17364" s="77">
        <f t="shared" si="11412"/>
        <v>0</v>
      </c>
      <c r="I17364" s="77">
        <f t="shared" si="11413"/>
        <v>0</v>
      </c>
      <c r="J17364" s="78"/>
      <c r="K17364" s="78"/>
      <c r="L17364" s="77"/>
      <c r="M17364" s="77"/>
      <c r="N17364" s="77"/>
      <c r="O17364" s="78"/>
      <c r="P17364" s="310"/>
    </row>
    <row r="17365" spans="1:16" s="3" customFormat="1" ht="15" hidden="1" customHeight="1">
      <c r="A17365" s="123"/>
      <c r="B17365" s="123"/>
      <c r="C17365" s="129"/>
      <c r="D17365" s="123" t="s">
        <v>154</v>
      </c>
      <c r="E17365" s="92"/>
      <c r="F17365" s="91">
        <f t="shared" si="11410"/>
        <v>0</v>
      </c>
      <c r="G17365" s="91">
        <f t="shared" si="11411"/>
        <v>0</v>
      </c>
      <c r="H17365" s="91">
        <f t="shared" si="11412"/>
        <v>0</v>
      </c>
      <c r="I17365" s="91">
        <f t="shared" si="11413"/>
        <v>0</v>
      </c>
      <c r="J17365" s="92"/>
      <c r="K17365" s="92"/>
      <c r="L17365" s="91"/>
      <c r="M17365" s="91"/>
      <c r="N17365" s="91"/>
      <c r="O17365" s="92"/>
      <c r="P17365" s="310"/>
    </row>
    <row r="17366" spans="1:16" s="72" customFormat="1" ht="15" hidden="1" customHeight="1">
      <c r="A17366" s="151"/>
      <c r="B17366" s="151"/>
      <c r="C17366" s="152">
        <v>7000</v>
      </c>
      <c r="D17366" s="151"/>
      <c r="E17366" s="142"/>
      <c r="F17366" s="154">
        <f t="shared" ref="F17366:O17366" si="11414">SUM(F17367:F17382)</f>
        <v>0</v>
      </c>
      <c r="G17366" s="154">
        <f t="shared" ref="G17366:H17366" si="11415">SUM(G17367:G17382)</f>
        <v>0</v>
      </c>
      <c r="H17366" s="154">
        <f t="shared" si="11415"/>
        <v>0</v>
      </c>
      <c r="I17366" s="154">
        <f t="shared" si="11414"/>
        <v>0</v>
      </c>
      <c r="J17366" s="154">
        <f t="shared" si="11414"/>
        <v>0</v>
      </c>
      <c r="K17366" s="154">
        <f t="shared" ref="K17366:L17366" si="11416">SUM(K17367:K17382)</f>
        <v>0</v>
      </c>
      <c r="L17366" s="154">
        <f t="shared" si="11416"/>
        <v>0</v>
      </c>
      <c r="M17366" s="154">
        <f t="shared" si="11414"/>
        <v>0</v>
      </c>
      <c r="N17366" s="154">
        <f t="shared" si="11414"/>
        <v>0</v>
      </c>
      <c r="O17366" s="154">
        <f t="shared" si="11414"/>
        <v>0</v>
      </c>
      <c r="P17366" s="309"/>
    </row>
    <row r="17367" spans="1:16" s="3" customFormat="1" ht="15" hidden="1" customHeight="1">
      <c r="A17367" s="80"/>
      <c r="B17367" s="80"/>
      <c r="C17367" s="81"/>
      <c r="D17367" s="80" t="s">
        <v>155</v>
      </c>
      <c r="E17367" s="82"/>
      <c r="F17367" s="83">
        <f t="shared" ref="F17367:F17382" si="11417">I17367+O17367</f>
        <v>0</v>
      </c>
      <c r="G17367" s="83">
        <f t="shared" ref="G17367:G17382" si="11418">J17367+P17367</f>
        <v>0</v>
      </c>
      <c r="H17367" s="83">
        <f t="shared" ref="H17367:H17382" si="11419">M17367+Q17367</f>
        <v>0</v>
      </c>
      <c r="I17367" s="83">
        <f t="shared" ref="I17367:I17382" si="11420">SUM(J17367:N17367)</f>
        <v>0</v>
      </c>
      <c r="J17367" s="84"/>
      <c r="K17367" s="84"/>
      <c r="L17367" s="83"/>
      <c r="M17367" s="83"/>
      <c r="N17367" s="83"/>
      <c r="O17367" s="84"/>
      <c r="P17367" s="310"/>
    </row>
    <row r="17368" spans="1:16" s="3" customFormat="1" ht="15" hidden="1" customHeight="1">
      <c r="A17368" s="123"/>
      <c r="B17368" s="123"/>
      <c r="C17368" s="129"/>
      <c r="D17368" s="123" t="s">
        <v>156</v>
      </c>
      <c r="E17368" s="92"/>
      <c r="F17368" s="91">
        <f t="shared" si="11417"/>
        <v>0</v>
      </c>
      <c r="G17368" s="91">
        <f t="shared" si="11418"/>
        <v>0</v>
      </c>
      <c r="H17368" s="91">
        <f t="shared" si="11419"/>
        <v>0</v>
      </c>
      <c r="I17368" s="91">
        <f t="shared" si="11420"/>
        <v>0</v>
      </c>
      <c r="J17368" s="92"/>
      <c r="K17368" s="92"/>
      <c r="L17368" s="91"/>
      <c r="M17368" s="91"/>
      <c r="N17368" s="91"/>
      <c r="O17368" s="92"/>
      <c r="P17368" s="310"/>
    </row>
    <row r="17369" spans="1:16" s="6" customFormat="1" ht="15" hidden="1" customHeight="1">
      <c r="A17369" s="140"/>
      <c r="B17369" s="140"/>
      <c r="C17369" s="141"/>
      <c r="D17369" s="140" t="s">
        <v>157</v>
      </c>
      <c r="E17369" s="142"/>
      <c r="F17369" s="143">
        <f t="shared" si="11417"/>
        <v>0</v>
      </c>
      <c r="G17369" s="143">
        <f t="shared" si="11418"/>
        <v>0</v>
      </c>
      <c r="H17369" s="143">
        <f t="shared" si="11419"/>
        <v>0</v>
      </c>
      <c r="I17369" s="143">
        <f t="shared" si="11420"/>
        <v>0</v>
      </c>
      <c r="J17369" s="144"/>
      <c r="K17369" s="144"/>
      <c r="L17369" s="143"/>
      <c r="M17369" s="143"/>
      <c r="N17369" s="143"/>
      <c r="O17369" s="144"/>
      <c r="P17369" s="309"/>
    </row>
    <row r="17370" spans="1:16" s="3" customFormat="1" ht="15" hidden="1" customHeight="1">
      <c r="A17370" s="80"/>
      <c r="B17370" s="80"/>
      <c r="C17370" s="81"/>
      <c r="D17370" s="80" t="s">
        <v>158</v>
      </c>
      <c r="E17370" s="84"/>
      <c r="F17370" s="83">
        <f t="shared" si="11417"/>
        <v>0</v>
      </c>
      <c r="G17370" s="83">
        <f t="shared" si="11418"/>
        <v>0</v>
      </c>
      <c r="H17370" s="83">
        <f t="shared" si="11419"/>
        <v>0</v>
      </c>
      <c r="I17370" s="83">
        <f t="shared" si="11420"/>
        <v>0</v>
      </c>
      <c r="J17370" s="84"/>
      <c r="K17370" s="84"/>
      <c r="L17370" s="83"/>
      <c r="M17370" s="83"/>
      <c r="N17370" s="83"/>
      <c r="O17370" s="84"/>
      <c r="P17370" s="310"/>
    </row>
    <row r="17371" spans="1:16" s="3" customFormat="1" ht="15" hidden="1" customHeight="1">
      <c r="A17371" s="75"/>
      <c r="B17371" s="75"/>
      <c r="C17371" s="76"/>
      <c r="D17371" s="75" t="s">
        <v>159</v>
      </c>
      <c r="E17371" s="78"/>
      <c r="F17371" s="77">
        <f t="shared" si="11417"/>
        <v>0</v>
      </c>
      <c r="G17371" s="77">
        <f t="shared" si="11418"/>
        <v>0</v>
      </c>
      <c r="H17371" s="77">
        <f t="shared" si="11419"/>
        <v>0</v>
      </c>
      <c r="I17371" s="77">
        <f t="shared" si="11420"/>
        <v>0</v>
      </c>
      <c r="J17371" s="78"/>
      <c r="K17371" s="78"/>
      <c r="L17371" s="77"/>
      <c r="M17371" s="77"/>
      <c r="N17371" s="77"/>
      <c r="O17371" s="78"/>
      <c r="P17371" s="310"/>
    </row>
    <row r="17372" spans="1:16" s="3" customFormat="1" ht="15" hidden="1" customHeight="1">
      <c r="A17372" s="75"/>
      <c r="B17372" s="75"/>
      <c r="C17372" s="76"/>
      <c r="D17372" s="75" t="s">
        <v>160</v>
      </c>
      <c r="E17372" s="78"/>
      <c r="F17372" s="77">
        <f t="shared" si="11417"/>
        <v>0</v>
      </c>
      <c r="G17372" s="77">
        <f t="shared" si="11418"/>
        <v>0</v>
      </c>
      <c r="H17372" s="77">
        <f t="shared" si="11419"/>
        <v>0</v>
      </c>
      <c r="I17372" s="77">
        <f t="shared" si="11420"/>
        <v>0</v>
      </c>
      <c r="J17372" s="78"/>
      <c r="K17372" s="78"/>
      <c r="L17372" s="77"/>
      <c r="M17372" s="77"/>
      <c r="N17372" s="77"/>
      <c r="O17372" s="78"/>
      <c r="P17372" s="310"/>
    </row>
    <row r="17373" spans="1:16" s="3" customFormat="1" ht="15" hidden="1" customHeight="1">
      <c r="A17373" s="75"/>
      <c r="B17373" s="75"/>
      <c r="C17373" s="76"/>
      <c r="D17373" s="75" t="s">
        <v>161</v>
      </c>
      <c r="E17373" s="78"/>
      <c r="F17373" s="77">
        <f t="shared" si="11417"/>
        <v>0</v>
      </c>
      <c r="G17373" s="77">
        <f t="shared" si="11418"/>
        <v>0</v>
      </c>
      <c r="H17373" s="77">
        <f t="shared" si="11419"/>
        <v>0</v>
      </c>
      <c r="I17373" s="77">
        <f t="shared" si="11420"/>
        <v>0</v>
      </c>
      <c r="J17373" s="78"/>
      <c r="K17373" s="78"/>
      <c r="L17373" s="77"/>
      <c r="M17373" s="77"/>
      <c r="N17373" s="77"/>
      <c r="O17373" s="78"/>
      <c r="P17373" s="310"/>
    </row>
    <row r="17374" spans="1:16" s="3" customFormat="1" ht="15" hidden="1" customHeight="1">
      <c r="A17374" s="75"/>
      <c r="B17374" s="75"/>
      <c r="C17374" s="76"/>
      <c r="D17374" s="75" t="s">
        <v>162</v>
      </c>
      <c r="E17374" s="78"/>
      <c r="F17374" s="77">
        <f t="shared" si="11417"/>
        <v>0</v>
      </c>
      <c r="G17374" s="77">
        <f t="shared" si="11418"/>
        <v>0</v>
      </c>
      <c r="H17374" s="77">
        <f t="shared" si="11419"/>
        <v>0</v>
      </c>
      <c r="I17374" s="77">
        <f t="shared" si="11420"/>
        <v>0</v>
      </c>
      <c r="J17374" s="78"/>
      <c r="K17374" s="78"/>
      <c r="L17374" s="77"/>
      <c r="M17374" s="77"/>
      <c r="N17374" s="77"/>
      <c r="O17374" s="78"/>
      <c r="P17374" s="310"/>
    </row>
    <row r="17375" spans="1:16" s="3" customFormat="1" ht="15" hidden="1" customHeight="1">
      <c r="A17375" s="123"/>
      <c r="B17375" s="123"/>
      <c r="C17375" s="129"/>
      <c r="D17375" s="123" t="s">
        <v>163</v>
      </c>
      <c r="E17375" s="92"/>
      <c r="F17375" s="91">
        <f t="shared" si="11417"/>
        <v>0</v>
      </c>
      <c r="G17375" s="91">
        <f t="shared" si="11418"/>
        <v>0</v>
      </c>
      <c r="H17375" s="91">
        <f t="shared" si="11419"/>
        <v>0</v>
      </c>
      <c r="I17375" s="91">
        <f t="shared" si="11420"/>
        <v>0</v>
      </c>
      <c r="J17375" s="92"/>
      <c r="K17375" s="92"/>
      <c r="L17375" s="91"/>
      <c r="M17375" s="91"/>
      <c r="N17375" s="91"/>
      <c r="O17375" s="92"/>
      <c r="P17375" s="310"/>
    </row>
    <row r="17376" spans="1:16" s="6" customFormat="1" ht="15" hidden="1" customHeight="1">
      <c r="A17376" s="140"/>
      <c r="B17376" s="140"/>
      <c r="C17376" s="141"/>
      <c r="D17376" s="140" t="s">
        <v>164</v>
      </c>
      <c r="E17376" s="142"/>
      <c r="F17376" s="143">
        <f t="shared" si="11417"/>
        <v>0</v>
      </c>
      <c r="G17376" s="143">
        <f t="shared" si="11418"/>
        <v>0</v>
      </c>
      <c r="H17376" s="143">
        <f t="shared" si="11419"/>
        <v>0</v>
      </c>
      <c r="I17376" s="143">
        <f t="shared" si="11420"/>
        <v>0</v>
      </c>
      <c r="J17376" s="144"/>
      <c r="K17376" s="144"/>
      <c r="L17376" s="143"/>
      <c r="M17376" s="143"/>
      <c r="N17376" s="143"/>
      <c r="O17376" s="144"/>
      <c r="P17376" s="309"/>
    </row>
    <row r="17377" spans="1:16" s="3" customFormat="1" ht="15" hidden="1" customHeight="1">
      <c r="A17377" s="80"/>
      <c r="B17377" s="80"/>
      <c r="C17377" s="81"/>
      <c r="D17377" s="80" t="s">
        <v>165</v>
      </c>
      <c r="E17377" s="82"/>
      <c r="F17377" s="83">
        <f t="shared" si="11417"/>
        <v>0</v>
      </c>
      <c r="G17377" s="83">
        <f t="shared" si="11418"/>
        <v>0</v>
      </c>
      <c r="H17377" s="83">
        <f t="shared" si="11419"/>
        <v>0</v>
      </c>
      <c r="I17377" s="83">
        <f t="shared" si="11420"/>
        <v>0</v>
      </c>
      <c r="J17377" s="84"/>
      <c r="K17377" s="84"/>
      <c r="L17377" s="83"/>
      <c r="M17377" s="83"/>
      <c r="N17377" s="83"/>
      <c r="O17377" s="84"/>
      <c r="P17377" s="310"/>
    </row>
    <row r="17378" spans="1:16" s="3" customFormat="1" ht="15" hidden="1" customHeight="1">
      <c r="A17378" s="75"/>
      <c r="B17378" s="75"/>
      <c r="C17378" s="76"/>
      <c r="D17378" s="75" t="s">
        <v>166</v>
      </c>
      <c r="E17378" s="78"/>
      <c r="F17378" s="77">
        <f t="shared" si="11417"/>
        <v>0</v>
      </c>
      <c r="G17378" s="77">
        <f t="shared" si="11418"/>
        <v>0</v>
      </c>
      <c r="H17378" s="77">
        <f t="shared" si="11419"/>
        <v>0</v>
      </c>
      <c r="I17378" s="77">
        <f t="shared" si="11420"/>
        <v>0</v>
      </c>
      <c r="J17378" s="78"/>
      <c r="K17378" s="78"/>
      <c r="L17378" s="77"/>
      <c r="M17378" s="77"/>
      <c r="N17378" s="77"/>
      <c r="O17378" s="78"/>
      <c r="P17378" s="310"/>
    </row>
    <row r="17379" spans="1:16" s="3" customFormat="1" ht="15" hidden="1" customHeight="1">
      <c r="A17379" s="75"/>
      <c r="B17379" s="75"/>
      <c r="C17379" s="76"/>
      <c r="D17379" s="75" t="s">
        <v>167</v>
      </c>
      <c r="E17379" s="78"/>
      <c r="F17379" s="77">
        <f t="shared" si="11417"/>
        <v>0</v>
      </c>
      <c r="G17379" s="77">
        <f t="shared" si="11418"/>
        <v>0</v>
      </c>
      <c r="H17379" s="77">
        <f t="shared" si="11419"/>
        <v>0</v>
      </c>
      <c r="I17379" s="77">
        <f t="shared" si="11420"/>
        <v>0</v>
      </c>
      <c r="J17379" s="78"/>
      <c r="K17379" s="78"/>
      <c r="L17379" s="77"/>
      <c r="M17379" s="77"/>
      <c r="N17379" s="77"/>
      <c r="O17379" s="78"/>
      <c r="P17379" s="310"/>
    </row>
    <row r="17380" spans="1:16" s="3" customFormat="1" ht="15" hidden="1" customHeight="1">
      <c r="A17380" s="75"/>
      <c r="B17380" s="75"/>
      <c r="C17380" s="76"/>
      <c r="D17380" s="75" t="s">
        <v>168</v>
      </c>
      <c r="E17380" s="78"/>
      <c r="F17380" s="77">
        <f t="shared" si="11417"/>
        <v>0</v>
      </c>
      <c r="G17380" s="77">
        <f t="shared" si="11418"/>
        <v>0</v>
      </c>
      <c r="H17380" s="77">
        <f t="shared" si="11419"/>
        <v>0</v>
      </c>
      <c r="I17380" s="77">
        <f t="shared" si="11420"/>
        <v>0</v>
      </c>
      <c r="J17380" s="78"/>
      <c r="K17380" s="78"/>
      <c r="L17380" s="77"/>
      <c r="M17380" s="77"/>
      <c r="N17380" s="77"/>
      <c r="O17380" s="78"/>
      <c r="P17380" s="310"/>
    </row>
    <row r="17381" spans="1:16" s="3" customFormat="1" ht="15" hidden="1" customHeight="1">
      <c r="A17381" s="123"/>
      <c r="B17381" s="123"/>
      <c r="C17381" s="129"/>
      <c r="D17381" s="123" t="s">
        <v>169</v>
      </c>
      <c r="E17381" s="92"/>
      <c r="F17381" s="91">
        <f t="shared" si="11417"/>
        <v>0</v>
      </c>
      <c r="G17381" s="91">
        <f t="shared" si="11418"/>
        <v>0</v>
      </c>
      <c r="H17381" s="91">
        <f t="shared" si="11419"/>
        <v>0</v>
      </c>
      <c r="I17381" s="91">
        <f t="shared" si="11420"/>
        <v>0</v>
      </c>
      <c r="J17381" s="92"/>
      <c r="K17381" s="92"/>
      <c r="L17381" s="91"/>
      <c r="M17381" s="91"/>
      <c r="N17381" s="91"/>
      <c r="O17381" s="92"/>
      <c r="P17381" s="310"/>
    </row>
    <row r="17382" spans="1:16" s="6" customFormat="1" ht="15" hidden="1" customHeight="1">
      <c r="A17382" s="140"/>
      <c r="B17382" s="140"/>
      <c r="C17382" s="141"/>
      <c r="D17382" s="140" t="s">
        <v>170</v>
      </c>
      <c r="E17382" s="142"/>
      <c r="F17382" s="143">
        <f t="shared" si="11417"/>
        <v>0</v>
      </c>
      <c r="G17382" s="143">
        <f t="shared" si="11418"/>
        <v>0</v>
      </c>
      <c r="H17382" s="143">
        <f t="shared" si="11419"/>
        <v>0</v>
      </c>
      <c r="I17382" s="143">
        <f t="shared" si="11420"/>
        <v>0</v>
      </c>
      <c r="J17382" s="144"/>
      <c r="K17382" s="144"/>
      <c r="L17382" s="143"/>
      <c r="M17382" s="143"/>
      <c r="N17382" s="143"/>
      <c r="O17382" s="144"/>
      <c r="P17382" s="309"/>
    </row>
    <row r="17383" spans="1:16" s="72" customFormat="1" ht="15" hidden="1" customHeight="1">
      <c r="A17383" s="46"/>
      <c r="B17383" s="46"/>
      <c r="C17383" s="47">
        <v>7100</v>
      </c>
      <c r="D17383" s="46"/>
      <c r="E17383" s="50"/>
      <c r="F17383" s="50">
        <f t="shared" ref="F17383:O17383" si="11421">SUM(F17384:F17388)</f>
        <v>0</v>
      </c>
      <c r="G17383" s="50">
        <f t="shared" ref="G17383:H17383" si="11422">SUM(G17384:G17388)</f>
        <v>0</v>
      </c>
      <c r="H17383" s="50">
        <f t="shared" si="11422"/>
        <v>0</v>
      </c>
      <c r="I17383" s="50">
        <f t="shared" si="11421"/>
        <v>0</v>
      </c>
      <c r="J17383" s="50">
        <f t="shared" si="11421"/>
        <v>0</v>
      </c>
      <c r="K17383" s="50">
        <f t="shared" ref="K17383:L17383" si="11423">SUM(K17384:K17388)</f>
        <v>0</v>
      </c>
      <c r="L17383" s="50">
        <f t="shared" si="11423"/>
        <v>0</v>
      </c>
      <c r="M17383" s="50">
        <f t="shared" si="11421"/>
        <v>0</v>
      </c>
      <c r="N17383" s="50">
        <f t="shared" si="11421"/>
        <v>0</v>
      </c>
      <c r="O17383" s="50">
        <f t="shared" si="11421"/>
        <v>0</v>
      </c>
      <c r="P17383" s="309"/>
    </row>
    <row r="17384" spans="1:16" s="3" customFormat="1" ht="15" hidden="1" customHeight="1">
      <c r="A17384" s="75"/>
      <c r="B17384" s="75"/>
      <c r="C17384" s="76"/>
      <c r="D17384" s="75" t="s">
        <v>171</v>
      </c>
      <c r="E17384" s="78"/>
      <c r="F17384" s="77">
        <f t="shared" ref="F17384:F17388" si="11424">I17384+O17384</f>
        <v>0</v>
      </c>
      <c r="G17384" s="77">
        <f>J17384+P17384</f>
        <v>0</v>
      </c>
      <c r="H17384" s="77">
        <f>M17384+Q17384</f>
        <v>0</v>
      </c>
      <c r="I17384" s="77">
        <f>SUM(J17384:N17384)</f>
        <v>0</v>
      </c>
      <c r="J17384" s="78"/>
      <c r="K17384" s="78"/>
      <c r="L17384" s="77"/>
      <c r="M17384" s="77"/>
      <c r="N17384" s="77"/>
      <c r="O17384" s="78"/>
      <c r="P17384" s="310"/>
    </row>
    <row r="17385" spans="1:16" s="3" customFormat="1" ht="15" hidden="1" customHeight="1">
      <c r="A17385" s="75"/>
      <c r="B17385" s="75"/>
      <c r="C17385" s="76"/>
      <c r="D17385" s="75" t="s">
        <v>172</v>
      </c>
      <c r="E17385" s="78"/>
      <c r="F17385" s="77">
        <f t="shared" si="11424"/>
        <v>0</v>
      </c>
      <c r="G17385" s="77">
        <f>J17385+P17385</f>
        <v>0</v>
      </c>
      <c r="H17385" s="77">
        <f>M17385+Q17385</f>
        <v>0</v>
      </c>
      <c r="I17385" s="77">
        <f>SUM(J17385:N17385)</f>
        <v>0</v>
      </c>
      <c r="J17385" s="78"/>
      <c r="K17385" s="78"/>
      <c r="L17385" s="77"/>
      <c r="M17385" s="77"/>
      <c r="N17385" s="77"/>
      <c r="O17385" s="78"/>
      <c r="P17385" s="310"/>
    </row>
    <row r="17386" spans="1:16" s="3" customFormat="1" ht="15" hidden="1" customHeight="1">
      <c r="A17386" s="75"/>
      <c r="B17386" s="75"/>
      <c r="C17386" s="76"/>
      <c r="D17386" s="75" t="s">
        <v>173</v>
      </c>
      <c r="E17386" s="78"/>
      <c r="F17386" s="77">
        <f t="shared" si="11424"/>
        <v>0</v>
      </c>
      <c r="G17386" s="77">
        <f>J17386+P17386</f>
        <v>0</v>
      </c>
      <c r="H17386" s="77">
        <f>M17386+Q17386</f>
        <v>0</v>
      </c>
      <c r="I17386" s="77">
        <f>SUM(J17386:N17386)</f>
        <v>0</v>
      </c>
      <c r="J17386" s="78"/>
      <c r="K17386" s="78"/>
      <c r="L17386" s="77"/>
      <c r="M17386" s="77"/>
      <c r="N17386" s="77"/>
      <c r="O17386" s="78"/>
      <c r="P17386" s="310"/>
    </row>
    <row r="17387" spans="1:16" s="3" customFormat="1" ht="15" hidden="1" customHeight="1">
      <c r="A17387" s="75"/>
      <c r="B17387" s="75"/>
      <c r="C17387" s="76"/>
      <c r="D17387" s="75" t="s">
        <v>174</v>
      </c>
      <c r="E17387" s="78"/>
      <c r="F17387" s="77">
        <f t="shared" si="11424"/>
        <v>0</v>
      </c>
      <c r="G17387" s="77">
        <f>J17387+P17387</f>
        <v>0</v>
      </c>
      <c r="H17387" s="77">
        <f>M17387+Q17387</f>
        <v>0</v>
      </c>
      <c r="I17387" s="77">
        <f>SUM(J17387:N17387)</f>
        <v>0</v>
      </c>
      <c r="J17387" s="78"/>
      <c r="K17387" s="78"/>
      <c r="L17387" s="77"/>
      <c r="M17387" s="77"/>
      <c r="N17387" s="77"/>
      <c r="O17387" s="78"/>
      <c r="P17387" s="310"/>
    </row>
    <row r="17388" spans="1:16" s="3" customFormat="1" ht="15" hidden="1" customHeight="1">
      <c r="A17388" s="75"/>
      <c r="B17388" s="75"/>
      <c r="C17388" s="76"/>
      <c r="D17388" s="75" t="s">
        <v>175</v>
      </c>
      <c r="E17388" s="78"/>
      <c r="F17388" s="77">
        <f t="shared" si="11424"/>
        <v>0</v>
      </c>
      <c r="G17388" s="77">
        <f>J17388+P17388</f>
        <v>0</v>
      </c>
      <c r="H17388" s="77">
        <f>M17388+Q17388</f>
        <v>0</v>
      </c>
      <c r="I17388" s="77">
        <f>SUM(J17388:N17388)</f>
        <v>0</v>
      </c>
      <c r="J17388" s="78"/>
      <c r="K17388" s="78"/>
      <c r="L17388" s="77"/>
      <c r="M17388" s="77"/>
      <c r="N17388" s="77"/>
      <c r="O17388" s="78"/>
      <c r="P17388" s="310"/>
    </row>
    <row r="17389" spans="1:16" s="6" customFormat="1" ht="15" hidden="1" customHeight="1">
      <c r="A17389" s="8"/>
      <c r="B17389" s="8"/>
      <c r="C17389" s="41">
        <v>7150</v>
      </c>
      <c r="D17389" s="8"/>
      <c r="E17389" s="43"/>
      <c r="F17389" s="40">
        <f t="shared" ref="F17389:O17389" si="11425">SUM(F17390:F17406)</f>
        <v>0</v>
      </c>
      <c r="G17389" s="40">
        <f t="shared" ref="G17389:H17389" si="11426">SUM(G17390:G17406)</f>
        <v>0</v>
      </c>
      <c r="H17389" s="40">
        <f t="shared" si="11426"/>
        <v>0</v>
      </c>
      <c r="I17389" s="40">
        <f t="shared" si="11425"/>
        <v>0</v>
      </c>
      <c r="J17389" s="40">
        <f t="shared" si="11425"/>
        <v>0</v>
      </c>
      <c r="K17389" s="40">
        <f t="shared" ref="K17389:L17389" si="11427">SUM(K17390:K17406)</f>
        <v>0</v>
      </c>
      <c r="L17389" s="40">
        <f t="shared" si="11427"/>
        <v>0</v>
      </c>
      <c r="M17389" s="40">
        <f t="shared" si="11425"/>
        <v>0</v>
      </c>
      <c r="N17389" s="40">
        <f t="shared" si="11425"/>
        <v>0</v>
      </c>
      <c r="O17389" s="40">
        <f t="shared" si="11425"/>
        <v>0</v>
      </c>
      <c r="P17389" s="309"/>
    </row>
    <row r="17390" spans="1:16" s="3" customFormat="1" ht="15" hidden="1" customHeight="1">
      <c r="A17390" s="75"/>
      <c r="B17390" s="75"/>
      <c r="C17390" s="76"/>
      <c r="D17390" s="75" t="s">
        <v>176</v>
      </c>
      <c r="E17390" s="78"/>
      <c r="F17390" s="77">
        <f t="shared" ref="F17390:F17406" si="11428">I17390+O17390</f>
        <v>0</v>
      </c>
      <c r="G17390" s="77">
        <f t="shared" ref="G17390:G17406" si="11429">J17390+P17390</f>
        <v>0</v>
      </c>
      <c r="H17390" s="77">
        <f t="shared" ref="H17390:H17406" si="11430">M17390+Q17390</f>
        <v>0</v>
      </c>
      <c r="I17390" s="77">
        <f t="shared" ref="I17390:I17406" si="11431">SUM(J17390:N17390)</f>
        <v>0</v>
      </c>
      <c r="J17390" s="78"/>
      <c r="K17390" s="78"/>
      <c r="L17390" s="77"/>
      <c r="M17390" s="77"/>
      <c r="N17390" s="77"/>
      <c r="O17390" s="78"/>
      <c r="P17390" s="310"/>
    </row>
    <row r="17391" spans="1:16" s="3" customFormat="1" ht="15" hidden="1" customHeight="1">
      <c r="A17391" s="75"/>
      <c r="B17391" s="75"/>
      <c r="C17391" s="76"/>
      <c r="D17391" s="75" t="s">
        <v>177</v>
      </c>
      <c r="E17391" s="78"/>
      <c r="F17391" s="77">
        <f t="shared" si="11428"/>
        <v>0</v>
      </c>
      <c r="G17391" s="77">
        <f t="shared" si="11429"/>
        <v>0</v>
      </c>
      <c r="H17391" s="77">
        <f t="shared" si="11430"/>
        <v>0</v>
      </c>
      <c r="I17391" s="77">
        <f t="shared" si="11431"/>
        <v>0</v>
      </c>
      <c r="J17391" s="78"/>
      <c r="K17391" s="78"/>
      <c r="L17391" s="77"/>
      <c r="M17391" s="77"/>
      <c r="N17391" s="77"/>
      <c r="O17391" s="78"/>
      <c r="P17391" s="310"/>
    </row>
    <row r="17392" spans="1:16" s="3" customFormat="1" ht="15" hidden="1" customHeight="1">
      <c r="A17392" s="75"/>
      <c r="B17392" s="75"/>
      <c r="C17392" s="76"/>
      <c r="D17392" s="75" t="s">
        <v>178</v>
      </c>
      <c r="E17392" s="78"/>
      <c r="F17392" s="77">
        <f t="shared" si="11428"/>
        <v>0</v>
      </c>
      <c r="G17392" s="77">
        <f t="shared" si="11429"/>
        <v>0</v>
      </c>
      <c r="H17392" s="77">
        <f t="shared" si="11430"/>
        <v>0</v>
      </c>
      <c r="I17392" s="77">
        <f t="shared" si="11431"/>
        <v>0</v>
      </c>
      <c r="J17392" s="78"/>
      <c r="K17392" s="78"/>
      <c r="L17392" s="77"/>
      <c r="M17392" s="77"/>
      <c r="N17392" s="77"/>
      <c r="O17392" s="78"/>
      <c r="P17392" s="310"/>
    </row>
    <row r="17393" spans="1:16" s="3" customFormat="1" ht="15" hidden="1" customHeight="1">
      <c r="A17393" s="75"/>
      <c r="B17393" s="75"/>
      <c r="C17393" s="76"/>
      <c r="D17393" s="75" t="s">
        <v>179</v>
      </c>
      <c r="E17393" s="78"/>
      <c r="F17393" s="77">
        <f t="shared" si="11428"/>
        <v>0</v>
      </c>
      <c r="G17393" s="77">
        <f t="shared" si="11429"/>
        <v>0</v>
      </c>
      <c r="H17393" s="77">
        <f t="shared" si="11430"/>
        <v>0</v>
      </c>
      <c r="I17393" s="77">
        <f t="shared" si="11431"/>
        <v>0</v>
      </c>
      <c r="J17393" s="78"/>
      <c r="K17393" s="78"/>
      <c r="L17393" s="77"/>
      <c r="M17393" s="77"/>
      <c r="N17393" s="77"/>
      <c r="O17393" s="78"/>
      <c r="P17393" s="310"/>
    </row>
    <row r="17394" spans="1:16" s="3" customFormat="1" ht="15" hidden="1" customHeight="1">
      <c r="A17394" s="75"/>
      <c r="B17394" s="75"/>
      <c r="C17394" s="76"/>
      <c r="D17394" s="75" t="s">
        <v>180</v>
      </c>
      <c r="E17394" s="78"/>
      <c r="F17394" s="77">
        <f t="shared" si="11428"/>
        <v>0</v>
      </c>
      <c r="G17394" s="77">
        <f t="shared" si="11429"/>
        <v>0</v>
      </c>
      <c r="H17394" s="77">
        <f t="shared" si="11430"/>
        <v>0</v>
      </c>
      <c r="I17394" s="77">
        <f t="shared" si="11431"/>
        <v>0</v>
      </c>
      <c r="J17394" s="78"/>
      <c r="K17394" s="78"/>
      <c r="L17394" s="77"/>
      <c r="M17394" s="77"/>
      <c r="N17394" s="77"/>
      <c r="O17394" s="78"/>
      <c r="P17394" s="310"/>
    </row>
    <row r="17395" spans="1:16" s="3" customFormat="1" ht="15" hidden="1" customHeight="1">
      <c r="A17395" s="75"/>
      <c r="B17395" s="75"/>
      <c r="C17395" s="76"/>
      <c r="D17395" s="75" t="s">
        <v>181</v>
      </c>
      <c r="E17395" s="78"/>
      <c r="F17395" s="77">
        <f t="shared" si="11428"/>
        <v>0</v>
      </c>
      <c r="G17395" s="77">
        <f t="shared" si="11429"/>
        <v>0</v>
      </c>
      <c r="H17395" s="77">
        <f t="shared" si="11430"/>
        <v>0</v>
      </c>
      <c r="I17395" s="77">
        <f t="shared" si="11431"/>
        <v>0</v>
      </c>
      <c r="J17395" s="78"/>
      <c r="K17395" s="78"/>
      <c r="L17395" s="77"/>
      <c r="M17395" s="77"/>
      <c r="N17395" s="77"/>
      <c r="O17395" s="78"/>
      <c r="P17395" s="310"/>
    </row>
    <row r="17396" spans="1:16" s="3" customFormat="1" ht="15" hidden="1" customHeight="1">
      <c r="A17396" s="75"/>
      <c r="B17396" s="75"/>
      <c r="C17396" s="76"/>
      <c r="D17396" s="75" t="s">
        <v>182</v>
      </c>
      <c r="E17396" s="78"/>
      <c r="F17396" s="77">
        <f t="shared" si="11428"/>
        <v>0</v>
      </c>
      <c r="G17396" s="77">
        <f t="shared" si="11429"/>
        <v>0</v>
      </c>
      <c r="H17396" s="77">
        <f t="shared" si="11430"/>
        <v>0</v>
      </c>
      <c r="I17396" s="77">
        <f t="shared" si="11431"/>
        <v>0</v>
      </c>
      <c r="J17396" s="78"/>
      <c r="K17396" s="78"/>
      <c r="L17396" s="77"/>
      <c r="M17396" s="77"/>
      <c r="N17396" s="77"/>
      <c r="O17396" s="78"/>
      <c r="P17396" s="310"/>
    </row>
    <row r="17397" spans="1:16" s="3" customFormat="1" ht="15" hidden="1" customHeight="1">
      <c r="A17397" s="75"/>
      <c r="B17397" s="75"/>
      <c r="C17397" s="76"/>
      <c r="D17397" s="75" t="s">
        <v>183</v>
      </c>
      <c r="E17397" s="78"/>
      <c r="F17397" s="77">
        <f t="shared" si="11428"/>
        <v>0</v>
      </c>
      <c r="G17397" s="77">
        <f t="shared" si="11429"/>
        <v>0</v>
      </c>
      <c r="H17397" s="77">
        <f t="shared" si="11430"/>
        <v>0</v>
      </c>
      <c r="I17397" s="77">
        <f t="shared" si="11431"/>
        <v>0</v>
      </c>
      <c r="J17397" s="78"/>
      <c r="K17397" s="78"/>
      <c r="L17397" s="77"/>
      <c r="M17397" s="77"/>
      <c r="N17397" s="77"/>
      <c r="O17397" s="78"/>
      <c r="P17397" s="310"/>
    </row>
    <row r="17398" spans="1:16" s="3" customFormat="1" ht="15" hidden="1" customHeight="1">
      <c r="A17398" s="75"/>
      <c r="B17398" s="75"/>
      <c r="C17398" s="76"/>
      <c r="D17398" s="75" t="s">
        <v>184</v>
      </c>
      <c r="E17398" s="78"/>
      <c r="F17398" s="77">
        <f t="shared" si="11428"/>
        <v>0</v>
      </c>
      <c r="G17398" s="77">
        <f t="shared" si="11429"/>
        <v>0</v>
      </c>
      <c r="H17398" s="77">
        <f t="shared" si="11430"/>
        <v>0</v>
      </c>
      <c r="I17398" s="77">
        <f t="shared" si="11431"/>
        <v>0</v>
      </c>
      <c r="J17398" s="78"/>
      <c r="K17398" s="78"/>
      <c r="L17398" s="77"/>
      <c r="M17398" s="77"/>
      <c r="N17398" s="77"/>
      <c r="O17398" s="78"/>
      <c r="P17398" s="310"/>
    </row>
    <row r="17399" spans="1:16" s="3" customFormat="1" ht="15" hidden="1" customHeight="1">
      <c r="A17399" s="75"/>
      <c r="B17399" s="75"/>
      <c r="C17399" s="76"/>
      <c r="D17399" s="75" t="s">
        <v>185</v>
      </c>
      <c r="E17399" s="78"/>
      <c r="F17399" s="77">
        <f t="shared" si="11428"/>
        <v>0</v>
      </c>
      <c r="G17399" s="77">
        <f t="shared" si="11429"/>
        <v>0</v>
      </c>
      <c r="H17399" s="77">
        <f t="shared" si="11430"/>
        <v>0</v>
      </c>
      <c r="I17399" s="77">
        <f t="shared" si="11431"/>
        <v>0</v>
      </c>
      <c r="J17399" s="78"/>
      <c r="K17399" s="78"/>
      <c r="L17399" s="77"/>
      <c r="M17399" s="77"/>
      <c r="N17399" s="77"/>
      <c r="O17399" s="78"/>
      <c r="P17399" s="310"/>
    </row>
    <row r="17400" spans="1:16" s="3" customFormat="1" ht="15" hidden="1" customHeight="1">
      <c r="A17400" s="75"/>
      <c r="B17400" s="75"/>
      <c r="C17400" s="76"/>
      <c r="D17400" s="75" t="s">
        <v>186</v>
      </c>
      <c r="E17400" s="78"/>
      <c r="F17400" s="77">
        <f t="shared" si="11428"/>
        <v>0</v>
      </c>
      <c r="G17400" s="77">
        <f t="shared" si="11429"/>
        <v>0</v>
      </c>
      <c r="H17400" s="77">
        <f t="shared" si="11430"/>
        <v>0</v>
      </c>
      <c r="I17400" s="77">
        <f t="shared" si="11431"/>
        <v>0</v>
      </c>
      <c r="J17400" s="78"/>
      <c r="K17400" s="78"/>
      <c r="L17400" s="77"/>
      <c r="M17400" s="77"/>
      <c r="N17400" s="77"/>
      <c r="O17400" s="78"/>
      <c r="P17400" s="310"/>
    </row>
    <row r="17401" spans="1:16" s="3" customFormat="1" ht="15" hidden="1" customHeight="1">
      <c r="A17401" s="75"/>
      <c r="B17401" s="75"/>
      <c r="C17401" s="76"/>
      <c r="D17401" s="75" t="s">
        <v>187</v>
      </c>
      <c r="E17401" s="78"/>
      <c r="F17401" s="77">
        <f t="shared" si="11428"/>
        <v>0</v>
      </c>
      <c r="G17401" s="77">
        <f t="shared" si="11429"/>
        <v>0</v>
      </c>
      <c r="H17401" s="77">
        <f t="shared" si="11430"/>
        <v>0</v>
      </c>
      <c r="I17401" s="77">
        <f t="shared" si="11431"/>
        <v>0</v>
      </c>
      <c r="J17401" s="78"/>
      <c r="K17401" s="78"/>
      <c r="L17401" s="77"/>
      <c r="M17401" s="77"/>
      <c r="N17401" s="77"/>
      <c r="O17401" s="78"/>
      <c r="P17401" s="310"/>
    </row>
    <row r="17402" spans="1:16" s="3" customFormat="1" ht="15" hidden="1" customHeight="1">
      <c r="A17402" s="75"/>
      <c r="B17402" s="75"/>
      <c r="C17402" s="76"/>
      <c r="D17402" s="75" t="s">
        <v>188</v>
      </c>
      <c r="E17402" s="78"/>
      <c r="F17402" s="77">
        <f t="shared" si="11428"/>
        <v>0</v>
      </c>
      <c r="G17402" s="77">
        <f t="shared" si="11429"/>
        <v>0</v>
      </c>
      <c r="H17402" s="77">
        <f t="shared" si="11430"/>
        <v>0</v>
      </c>
      <c r="I17402" s="77">
        <f t="shared" si="11431"/>
        <v>0</v>
      </c>
      <c r="J17402" s="78"/>
      <c r="K17402" s="78"/>
      <c r="L17402" s="77"/>
      <c r="M17402" s="77"/>
      <c r="N17402" s="77"/>
      <c r="O17402" s="78"/>
      <c r="P17402" s="310"/>
    </row>
    <row r="17403" spans="1:16" s="3" customFormat="1" ht="15" hidden="1" customHeight="1">
      <c r="A17403" s="75"/>
      <c r="B17403" s="75"/>
      <c r="C17403" s="76"/>
      <c r="D17403" s="75" t="s">
        <v>189</v>
      </c>
      <c r="E17403" s="78"/>
      <c r="F17403" s="77">
        <f t="shared" si="11428"/>
        <v>0</v>
      </c>
      <c r="G17403" s="77">
        <f t="shared" si="11429"/>
        <v>0</v>
      </c>
      <c r="H17403" s="77">
        <f t="shared" si="11430"/>
        <v>0</v>
      </c>
      <c r="I17403" s="77">
        <f t="shared" si="11431"/>
        <v>0</v>
      </c>
      <c r="J17403" s="78"/>
      <c r="K17403" s="78"/>
      <c r="L17403" s="77"/>
      <c r="M17403" s="77"/>
      <c r="N17403" s="77"/>
      <c r="O17403" s="78"/>
      <c r="P17403" s="310"/>
    </row>
    <row r="17404" spans="1:16" s="3" customFormat="1" ht="15" hidden="1" customHeight="1">
      <c r="A17404" s="75"/>
      <c r="B17404" s="75"/>
      <c r="C17404" s="76"/>
      <c r="D17404" s="75" t="s">
        <v>190</v>
      </c>
      <c r="E17404" s="78"/>
      <c r="F17404" s="77">
        <f t="shared" si="11428"/>
        <v>0</v>
      </c>
      <c r="G17404" s="77">
        <f t="shared" si="11429"/>
        <v>0</v>
      </c>
      <c r="H17404" s="77">
        <f t="shared" si="11430"/>
        <v>0</v>
      </c>
      <c r="I17404" s="77">
        <f t="shared" si="11431"/>
        <v>0</v>
      </c>
      <c r="J17404" s="78"/>
      <c r="K17404" s="78"/>
      <c r="L17404" s="77"/>
      <c r="M17404" s="77"/>
      <c r="N17404" s="77"/>
      <c r="O17404" s="78"/>
      <c r="P17404" s="310"/>
    </row>
    <row r="17405" spans="1:16" s="3" customFormat="1" ht="15" hidden="1" customHeight="1">
      <c r="A17405" s="75"/>
      <c r="B17405" s="75"/>
      <c r="C17405" s="76"/>
      <c r="D17405" s="75" t="s">
        <v>191</v>
      </c>
      <c r="E17405" s="78"/>
      <c r="F17405" s="77">
        <f t="shared" si="11428"/>
        <v>0</v>
      </c>
      <c r="G17405" s="77">
        <f t="shared" si="11429"/>
        <v>0</v>
      </c>
      <c r="H17405" s="77">
        <f t="shared" si="11430"/>
        <v>0</v>
      </c>
      <c r="I17405" s="77">
        <f t="shared" si="11431"/>
        <v>0</v>
      </c>
      <c r="J17405" s="78"/>
      <c r="K17405" s="78"/>
      <c r="L17405" s="77"/>
      <c r="M17405" s="77"/>
      <c r="N17405" s="77"/>
      <c r="O17405" s="78"/>
      <c r="P17405" s="310"/>
    </row>
    <row r="17406" spans="1:16" s="3" customFormat="1" ht="15" hidden="1" customHeight="1">
      <c r="A17406" s="75"/>
      <c r="B17406" s="75"/>
      <c r="C17406" s="76"/>
      <c r="D17406" s="75" t="s">
        <v>192</v>
      </c>
      <c r="E17406" s="78"/>
      <c r="F17406" s="77">
        <f t="shared" si="11428"/>
        <v>0</v>
      </c>
      <c r="G17406" s="77">
        <f t="shared" si="11429"/>
        <v>0</v>
      </c>
      <c r="H17406" s="77">
        <f t="shared" si="11430"/>
        <v>0</v>
      </c>
      <c r="I17406" s="77">
        <f t="shared" si="11431"/>
        <v>0</v>
      </c>
      <c r="J17406" s="78"/>
      <c r="K17406" s="78"/>
      <c r="L17406" s="77"/>
      <c r="M17406" s="77"/>
      <c r="N17406" s="77"/>
      <c r="O17406" s="78"/>
      <c r="P17406" s="310"/>
    </row>
    <row r="17407" spans="1:16" s="6" customFormat="1" ht="15" hidden="1" customHeight="1">
      <c r="A17407" s="8"/>
      <c r="B17407" s="8"/>
      <c r="C17407" s="41">
        <v>7200</v>
      </c>
      <c r="D17407" s="8"/>
      <c r="E17407" s="43"/>
      <c r="F17407" s="43">
        <f t="shared" ref="F17407:O17407" si="11432">SUM(F17408:F17411)</f>
        <v>0</v>
      </c>
      <c r="G17407" s="43">
        <f t="shared" ref="G17407:H17407" si="11433">SUM(G17408:G17411)</f>
        <v>0</v>
      </c>
      <c r="H17407" s="43">
        <f t="shared" si="11433"/>
        <v>0</v>
      </c>
      <c r="I17407" s="43">
        <f t="shared" si="11432"/>
        <v>0</v>
      </c>
      <c r="J17407" s="43">
        <f t="shared" si="11432"/>
        <v>0</v>
      </c>
      <c r="K17407" s="43">
        <f t="shared" ref="K17407:L17407" si="11434">SUM(K17408:K17411)</f>
        <v>0</v>
      </c>
      <c r="L17407" s="43">
        <f t="shared" si="11434"/>
        <v>0</v>
      </c>
      <c r="M17407" s="43">
        <f t="shared" si="11432"/>
        <v>0</v>
      </c>
      <c r="N17407" s="43">
        <f t="shared" si="11432"/>
        <v>0</v>
      </c>
      <c r="O17407" s="43">
        <f t="shared" si="11432"/>
        <v>0</v>
      </c>
      <c r="P17407" s="309"/>
    </row>
    <row r="17408" spans="1:16" s="3" customFormat="1" ht="15" hidden="1" customHeight="1">
      <c r="A17408" s="75"/>
      <c r="B17408" s="75"/>
      <c r="C17408" s="76"/>
      <c r="D17408" s="75" t="s">
        <v>193</v>
      </c>
      <c r="E17408" s="78"/>
      <c r="F17408" s="77">
        <f t="shared" ref="F17408:F17411" si="11435">I17408+O17408</f>
        <v>0</v>
      </c>
      <c r="G17408" s="77">
        <f>J17408+P17408</f>
        <v>0</v>
      </c>
      <c r="H17408" s="77">
        <f>M17408+Q17408</f>
        <v>0</v>
      </c>
      <c r="I17408" s="77">
        <f>SUM(J17408:N17408)</f>
        <v>0</v>
      </c>
      <c r="J17408" s="78"/>
      <c r="K17408" s="78"/>
      <c r="L17408" s="77"/>
      <c r="M17408" s="77"/>
      <c r="N17408" s="77"/>
      <c r="O17408" s="78"/>
      <c r="P17408" s="310"/>
    </row>
    <row r="17409" spans="1:16" s="3" customFormat="1" ht="15" hidden="1" customHeight="1">
      <c r="A17409" s="75"/>
      <c r="B17409" s="75"/>
      <c r="C17409" s="76"/>
      <c r="D17409" s="75" t="s">
        <v>194</v>
      </c>
      <c r="E17409" s="78"/>
      <c r="F17409" s="77">
        <f t="shared" si="11435"/>
        <v>0</v>
      </c>
      <c r="G17409" s="77">
        <f>J17409+P17409</f>
        <v>0</v>
      </c>
      <c r="H17409" s="77">
        <f>M17409+Q17409</f>
        <v>0</v>
      </c>
      <c r="I17409" s="77">
        <f>SUM(J17409:N17409)</f>
        <v>0</v>
      </c>
      <c r="J17409" s="78"/>
      <c r="K17409" s="78"/>
      <c r="L17409" s="77"/>
      <c r="M17409" s="77"/>
      <c r="N17409" s="77"/>
      <c r="O17409" s="78"/>
      <c r="P17409" s="310"/>
    </row>
    <row r="17410" spans="1:16" s="3" customFormat="1" ht="15" hidden="1" customHeight="1">
      <c r="A17410" s="75"/>
      <c r="B17410" s="75"/>
      <c r="C17410" s="76"/>
      <c r="D17410" s="75" t="s">
        <v>195</v>
      </c>
      <c r="E17410" s="78"/>
      <c r="F17410" s="77">
        <f t="shared" si="11435"/>
        <v>0</v>
      </c>
      <c r="G17410" s="77">
        <f>J17410+P17410</f>
        <v>0</v>
      </c>
      <c r="H17410" s="77">
        <f>M17410+Q17410</f>
        <v>0</v>
      </c>
      <c r="I17410" s="77">
        <f>SUM(J17410:N17410)</f>
        <v>0</v>
      </c>
      <c r="J17410" s="78"/>
      <c r="K17410" s="78"/>
      <c r="L17410" s="77"/>
      <c r="M17410" s="77"/>
      <c r="N17410" s="77"/>
      <c r="O17410" s="78"/>
      <c r="P17410" s="310"/>
    </row>
    <row r="17411" spans="1:16" s="3" customFormat="1" ht="15" hidden="1" customHeight="1">
      <c r="A17411" s="75"/>
      <c r="B17411" s="75"/>
      <c r="C17411" s="76"/>
      <c r="D17411" s="75" t="s">
        <v>196</v>
      </c>
      <c r="E17411" s="78"/>
      <c r="F17411" s="77">
        <f t="shared" si="11435"/>
        <v>0</v>
      </c>
      <c r="G17411" s="77">
        <f>J17411+P17411</f>
        <v>0</v>
      </c>
      <c r="H17411" s="77">
        <f>M17411+Q17411</f>
        <v>0</v>
      </c>
      <c r="I17411" s="77">
        <f>SUM(J17411:N17411)</f>
        <v>0</v>
      </c>
      <c r="J17411" s="78"/>
      <c r="K17411" s="78"/>
      <c r="L17411" s="77"/>
      <c r="M17411" s="77"/>
      <c r="N17411" s="77"/>
      <c r="O17411" s="78"/>
      <c r="P17411" s="310"/>
    </row>
    <row r="17412" spans="1:16" s="72" customFormat="1" ht="15" hidden="1" customHeight="1">
      <c r="A17412" s="8"/>
      <c r="B17412" s="8"/>
      <c r="C17412" s="41">
        <v>7250</v>
      </c>
      <c r="D17412" s="8"/>
      <c r="E17412" s="43"/>
      <c r="F17412" s="40">
        <f t="shared" ref="F17412:O17412" si="11436">SUM(F17413:F17423)</f>
        <v>0</v>
      </c>
      <c r="G17412" s="40">
        <f t="shared" ref="G17412:H17412" si="11437">SUM(G17413:G17423)</f>
        <v>0</v>
      </c>
      <c r="H17412" s="40">
        <f t="shared" si="11437"/>
        <v>0</v>
      </c>
      <c r="I17412" s="40">
        <f t="shared" si="11436"/>
        <v>0</v>
      </c>
      <c r="J17412" s="40">
        <f t="shared" si="11436"/>
        <v>0</v>
      </c>
      <c r="K17412" s="40">
        <f t="shared" ref="K17412:L17412" si="11438">SUM(K17413:K17423)</f>
        <v>0</v>
      </c>
      <c r="L17412" s="40">
        <f t="shared" si="11438"/>
        <v>0</v>
      </c>
      <c r="M17412" s="40">
        <f t="shared" si="11436"/>
        <v>0</v>
      </c>
      <c r="N17412" s="40">
        <f t="shared" si="11436"/>
        <v>0</v>
      </c>
      <c r="O17412" s="40">
        <f t="shared" si="11436"/>
        <v>0</v>
      </c>
      <c r="P17412" s="309"/>
    </row>
    <row r="17413" spans="1:16" s="3" customFormat="1" ht="15" hidden="1" customHeight="1">
      <c r="A17413" s="75"/>
      <c r="B17413" s="75"/>
      <c r="C17413" s="76"/>
      <c r="D17413" s="75" t="s">
        <v>197</v>
      </c>
      <c r="E17413" s="78"/>
      <c r="F17413" s="77">
        <f t="shared" ref="F17413:F17423" si="11439">I17413+O17413</f>
        <v>0</v>
      </c>
      <c r="G17413" s="77">
        <f t="shared" ref="G17413:G17423" si="11440">J17413+P17413</f>
        <v>0</v>
      </c>
      <c r="H17413" s="77">
        <f t="shared" ref="H17413:H17423" si="11441">M17413+Q17413</f>
        <v>0</v>
      </c>
      <c r="I17413" s="77">
        <f t="shared" ref="I17413:I17423" si="11442">SUM(J17413:N17413)</f>
        <v>0</v>
      </c>
      <c r="J17413" s="78"/>
      <c r="K17413" s="78"/>
      <c r="L17413" s="77"/>
      <c r="M17413" s="77"/>
      <c r="N17413" s="77"/>
      <c r="O17413" s="78"/>
      <c r="P17413" s="310"/>
    </row>
    <row r="17414" spans="1:16" s="3" customFormat="1" ht="15" hidden="1" customHeight="1">
      <c r="A17414" s="75"/>
      <c r="B17414" s="75"/>
      <c r="C17414" s="76"/>
      <c r="D17414" s="75" t="s">
        <v>198</v>
      </c>
      <c r="E17414" s="78"/>
      <c r="F17414" s="77">
        <f t="shared" si="11439"/>
        <v>0</v>
      </c>
      <c r="G17414" s="77">
        <f t="shared" si="11440"/>
        <v>0</v>
      </c>
      <c r="H17414" s="77">
        <f t="shared" si="11441"/>
        <v>0</v>
      </c>
      <c r="I17414" s="77">
        <f t="shared" si="11442"/>
        <v>0</v>
      </c>
      <c r="J17414" s="78"/>
      <c r="K17414" s="78"/>
      <c r="L17414" s="77"/>
      <c r="M17414" s="77"/>
      <c r="N17414" s="77"/>
      <c r="O17414" s="78"/>
      <c r="P17414" s="310"/>
    </row>
    <row r="17415" spans="1:16" s="3" customFormat="1" ht="15" hidden="1" customHeight="1">
      <c r="A17415" s="75"/>
      <c r="B17415" s="75"/>
      <c r="C17415" s="76"/>
      <c r="D17415" s="75" t="s">
        <v>199</v>
      </c>
      <c r="E17415" s="78"/>
      <c r="F17415" s="77">
        <f t="shared" si="11439"/>
        <v>0</v>
      </c>
      <c r="G17415" s="77">
        <f t="shared" si="11440"/>
        <v>0</v>
      </c>
      <c r="H17415" s="77">
        <f t="shared" si="11441"/>
        <v>0</v>
      </c>
      <c r="I17415" s="77">
        <f t="shared" si="11442"/>
        <v>0</v>
      </c>
      <c r="J17415" s="78"/>
      <c r="K17415" s="78"/>
      <c r="L17415" s="77"/>
      <c r="M17415" s="77"/>
      <c r="N17415" s="77"/>
      <c r="O17415" s="78"/>
      <c r="P17415" s="310"/>
    </row>
    <row r="17416" spans="1:16" s="3" customFormat="1" ht="15" hidden="1" customHeight="1">
      <c r="A17416" s="75"/>
      <c r="B17416" s="75"/>
      <c r="C17416" s="76"/>
      <c r="D17416" s="75" t="s">
        <v>200</v>
      </c>
      <c r="E17416" s="78"/>
      <c r="F17416" s="77">
        <f t="shared" si="11439"/>
        <v>0</v>
      </c>
      <c r="G17416" s="77">
        <f t="shared" si="11440"/>
        <v>0</v>
      </c>
      <c r="H17416" s="77">
        <f t="shared" si="11441"/>
        <v>0</v>
      </c>
      <c r="I17416" s="77">
        <f t="shared" si="11442"/>
        <v>0</v>
      </c>
      <c r="J17416" s="78"/>
      <c r="K17416" s="78"/>
      <c r="L17416" s="77"/>
      <c r="M17416" s="77"/>
      <c r="N17416" s="77"/>
      <c r="O17416" s="78"/>
      <c r="P17416" s="310"/>
    </row>
    <row r="17417" spans="1:16" s="3" customFormat="1" ht="15" hidden="1" customHeight="1">
      <c r="A17417" s="75"/>
      <c r="B17417" s="75"/>
      <c r="C17417" s="76"/>
      <c r="D17417" s="75" t="s">
        <v>201</v>
      </c>
      <c r="E17417" s="78"/>
      <c r="F17417" s="77">
        <f t="shared" si="11439"/>
        <v>0</v>
      </c>
      <c r="G17417" s="77">
        <f t="shared" si="11440"/>
        <v>0</v>
      </c>
      <c r="H17417" s="77">
        <f t="shared" si="11441"/>
        <v>0</v>
      </c>
      <c r="I17417" s="77">
        <f t="shared" si="11442"/>
        <v>0</v>
      </c>
      <c r="J17417" s="78"/>
      <c r="K17417" s="78"/>
      <c r="L17417" s="77"/>
      <c r="M17417" s="77"/>
      <c r="N17417" s="77"/>
      <c r="O17417" s="78"/>
      <c r="P17417" s="310"/>
    </row>
    <row r="17418" spans="1:16" s="3" customFormat="1" ht="15" hidden="1" customHeight="1">
      <c r="A17418" s="75"/>
      <c r="B17418" s="75"/>
      <c r="C17418" s="76"/>
      <c r="D17418" s="75" t="s">
        <v>202</v>
      </c>
      <c r="E17418" s="78"/>
      <c r="F17418" s="77">
        <f t="shared" si="11439"/>
        <v>0</v>
      </c>
      <c r="G17418" s="77">
        <f t="shared" si="11440"/>
        <v>0</v>
      </c>
      <c r="H17418" s="77">
        <f t="shared" si="11441"/>
        <v>0</v>
      </c>
      <c r="I17418" s="77">
        <f t="shared" si="11442"/>
        <v>0</v>
      </c>
      <c r="J17418" s="78"/>
      <c r="K17418" s="78"/>
      <c r="L17418" s="77"/>
      <c r="M17418" s="77"/>
      <c r="N17418" s="77"/>
      <c r="O17418" s="78"/>
      <c r="P17418" s="310"/>
    </row>
    <row r="17419" spans="1:16" s="3" customFormat="1" ht="15" hidden="1" customHeight="1">
      <c r="A17419" s="75"/>
      <c r="B17419" s="75"/>
      <c r="C17419" s="76"/>
      <c r="D17419" s="75" t="s">
        <v>203</v>
      </c>
      <c r="E17419" s="78"/>
      <c r="F17419" s="77">
        <f t="shared" si="11439"/>
        <v>0</v>
      </c>
      <c r="G17419" s="77">
        <f t="shared" si="11440"/>
        <v>0</v>
      </c>
      <c r="H17419" s="77">
        <f t="shared" si="11441"/>
        <v>0</v>
      </c>
      <c r="I17419" s="77">
        <f t="shared" si="11442"/>
        <v>0</v>
      </c>
      <c r="J17419" s="78"/>
      <c r="K17419" s="78"/>
      <c r="L17419" s="77"/>
      <c r="M17419" s="77"/>
      <c r="N17419" s="77"/>
      <c r="O17419" s="78"/>
      <c r="P17419" s="310"/>
    </row>
    <row r="17420" spans="1:16" s="3" customFormat="1" ht="15" hidden="1" customHeight="1">
      <c r="A17420" s="75"/>
      <c r="B17420" s="75"/>
      <c r="C17420" s="76"/>
      <c r="D17420" s="75" t="s">
        <v>204</v>
      </c>
      <c r="E17420" s="78"/>
      <c r="F17420" s="77">
        <f t="shared" si="11439"/>
        <v>0</v>
      </c>
      <c r="G17420" s="77">
        <f t="shared" si="11440"/>
        <v>0</v>
      </c>
      <c r="H17420" s="77">
        <f t="shared" si="11441"/>
        <v>0</v>
      </c>
      <c r="I17420" s="77">
        <f t="shared" si="11442"/>
        <v>0</v>
      </c>
      <c r="J17420" s="78"/>
      <c r="K17420" s="78"/>
      <c r="L17420" s="77"/>
      <c r="M17420" s="77"/>
      <c r="N17420" s="77"/>
      <c r="O17420" s="78"/>
      <c r="P17420" s="310"/>
    </row>
    <row r="17421" spans="1:16" s="3" customFormat="1" ht="15" hidden="1" customHeight="1">
      <c r="A17421" s="75"/>
      <c r="B17421" s="75"/>
      <c r="C17421" s="76"/>
      <c r="D17421" s="75" t="s">
        <v>205</v>
      </c>
      <c r="E17421" s="78"/>
      <c r="F17421" s="77">
        <f t="shared" si="11439"/>
        <v>0</v>
      </c>
      <c r="G17421" s="77">
        <f t="shared" si="11440"/>
        <v>0</v>
      </c>
      <c r="H17421" s="77">
        <f t="shared" si="11441"/>
        <v>0</v>
      </c>
      <c r="I17421" s="77">
        <f t="shared" si="11442"/>
        <v>0</v>
      </c>
      <c r="J17421" s="78"/>
      <c r="K17421" s="78"/>
      <c r="L17421" s="77"/>
      <c r="M17421" s="77"/>
      <c r="N17421" s="77"/>
      <c r="O17421" s="78"/>
      <c r="P17421" s="310"/>
    </row>
    <row r="17422" spans="1:16" s="3" customFormat="1" ht="15" hidden="1" customHeight="1">
      <c r="A17422" s="75"/>
      <c r="B17422" s="75"/>
      <c r="C17422" s="76"/>
      <c r="D17422" s="75" t="s">
        <v>206</v>
      </c>
      <c r="E17422" s="78"/>
      <c r="F17422" s="77">
        <f t="shared" si="11439"/>
        <v>0</v>
      </c>
      <c r="G17422" s="77">
        <f t="shared" si="11440"/>
        <v>0</v>
      </c>
      <c r="H17422" s="77">
        <f t="shared" si="11441"/>
        <v>0</v>
      </c>
      <c r="I17422" s="77">
        <f t="shared" si="11442"/>
        <v>0</v>
      </c>
      <c r="J17422" s="78"/>
      <c r="K17422" s="78"/>
      <c r="L17422" s="77"/>
      <c r="M17422" s="77"/>
      <c r="N17422" s="77"/>
      <c r="O17422" s="78"/>
      <c r="P17422" s="310"/>
    </row>
    <row r="17423" spans="1:16" s="3" customFormat="1" ht="15" hidden="1" customHeight="1">
      <c r="A17423" s="75"/>
      <c r="B17423" s="75"/>
      <c r="C17423" s="76"/>
      <c r="D17423" s="75" t="s">
        <v>207</v>
      </c>
      <c r="E17423" s="78"/>
      <c r="F17423" s="77">
        <f t="shared" si="11439"/>
        <v>0</v>
      </c>
      <c r="G17423" s="77">
        <f t="shared" si="11440"/>
        <v>0</v>
      </c>
      <c r="H17423" s="77">
        <f t="shared" si="11441"/>
        <v>0</v>
      </c>
      <c r="I17423" s="77">
        <f t="shared" si="11442"/>
        <v>0</v>
      </c>
      <c r="J17423" s="78"/>
      <c r="K17423" s="78"/>
      <c r="L17423" s="77"/>
      <c r="M17423" s="77"/>
      <c r="N17423" s="77"/>
      <c r="O17423" s="78"/>
      <c r="P17423" s="310"/>
    </row>
    <row r="17424" spans="1:16" s="72" customFormat="1" ht="15" hidden="1" customHeight="1">
      <c r="A17424" s="8"/>
      <c r="B17424" s="8"/>
      <c r="C17424" s="41">
        <v>7300</v>
      </c>
      <c r="D17424" s="8"/>
      <c r="E17424" s="43"/>
      <c r="F17424" s="43">
        <f t="shared" ref="F17424:O17424" si="11443">SUM(F17425:F17430)</f>
        <v>0</v>
      </c>
      <c r="G17424" s="43">
        <f t="shared" ref="G17424:H17424" si="11444">SUM(G17425:G17430)</f>
        <v>0</v>
      </c>
      <c r="H17424" s="43">
        <f t="shared" si="11444"/>
        <v>0</v>
      </c>
      <c r="I17424" s="43">
        <f t="shared" si="11443"/>
        <v>0</v>
      </c>
      <c r="J17424" s="43">
        <f t="shared" si="11443"/>
        <v>0</v>
      </c>
      <c r="K17424" s="43">
        <f t="shared" ref="K17424:L17424" si="11445">SUM(K17425:K17430)</f>
        <v>0</v>
      </c>
      <c r="L17424" s="43">
        <f t="shared" si="11445"/>
        <v>0</v>
      </c>
      <c r="M17424" s="43">
        <f t="shared" si="11443"/>
        <v>0</v>
      </c>
      <c r="N17424" s="43">
        <f t="shared" si="11443"/>
        <v>0</v>
      </c>
      <c r="O17424" s="43">
        <f t="shared" si="11443"/>
        <v>0</v>
      </c>
      <c r="P17424" s="309"/>
    </row>
    <row r="17425" spans="1:16" s="3" customFormat="1" ht="15" hidden="1" customHeight="1">
      <c r="A17425" s="75"/>
      <c r="B17425" s="75"/>
      <c r="C17425" s="76"/>
      <c r="D17425" s="75" t="s">
        <v>208</v>
      </c>
      <c r="E17425" s="78"/>
      <c r="F17425" s="77">
        <f t="shared" ref="F17425:F17430" si="11446">I17425+O17425</f>
        <v>0</v>
      </c>
      <c r="G17425" s="77">
        <f t="shared" ref="G17425:G17430" si="11447">J17425+P17425</f>
        <v>0</v>
      </c>
      <c r="H17425" s="77">
        <f t="shared" ref="H17425:H17430" si="11448">M17425+Q17425</f>
        <v>0</v>
      </c>
      <c r="I17425" s="77">
        <f t="shared" ref="I17425:I17430" si="11449">SUM(J17425:N17425)</f>
        <v>0</v>
      </c>
      <c r="J17425" s="78"/>
      <c r="K17425" s="78"/>
      <c r="L17425" s="77"/>
      <c r="M17425" s="77"/>
      <c r="N17425" s="77"/>
      <c r="O17425" s="78"/>
      <c r="P17425" s="310"/>
    </row>
    <row r="17426" spans="1:16" s="3" customFormat="1" ht="15" hidden="1" customHeight="1">
      <c r="A17426" s="75"/>
      <c r="B17426" s="75"/>
      <c r="C17426" s="76"/>
      <c r="D17426" s="75" t="s">
        <v>209</v>
      </c>
      <c r="E17426" s="78"/>
      <c r="F17426" s="77">
        <f t="shared" si="11446"/>
        <v>0</v>
      </c>
      <c r="G17426" s="77">
        <f t="shared" si="11447"/>
        <v>0</v>
      </c>
      <c r="H17426" s="77">
        <f t="shared" si="11448"/>
        <v>0</v>
      </c>
      <c r="I17426" s="77">
        <f t="shared" si="11449"/>
        <v>0</v>
      </c>
      <c r="J17426" s="78"/>
      <c r="K17426" s="78"/>
      <c r="L17426" s="77"/>
      <c r="M17426" s="77"/>
      <c r="N17426" s="77"/>
      <c r="O17426" s="78"/>
      <c r="P17426" s="310"/>
    </row>
    <row r="17427" spans="1:16" s="3" customFormat="1" ht="15" hidden="1" customHeight="1">
      <c r="A17427" s="75"/>
      <c r="B17427" s="75"/>
      <c r="C17427" s="76"/>
      <c r="D17427" s="75" t="s">
        <v>210</v>
      </c>
      <c r="E17427" s="78"/>
      <c r="F17427" s="77">
        <f t="shared" si="11446"/>
        <v>0</v>
      </c>
      <c r="G17427" s="77">
        <f t="shared" si="11447"/>
        <v>0</v>
      </c>
      <c r="H17427" s="77">
        <f t="shared" si="11448"/>
        <v>0</v>
      </c>
      <c r="I17427" s="77">
        <f t="shared" si="11449"/>
        <v>0</v>
      </c>
      <c r="J17427" s="78"/>
      <c r="K17427" s="78"/>
      <c r="L17427" s="77"/>
      <c r="M17427" s="77"/>
      <c r="N17427" s="77"/>
      <c r="O17427" s="78"/>
      <c r="P17427" s="310"/>
    </row>
    <row r="17428" spans="1:16" s="3" customFormat="1" ht="15" hidden="1" customHeight="1">
      <c r="A17428" s="75"/>
      <c r="B17428" s="75"/>
      <c r="C17428" s="76"/>
      <c r="D17428" s="75" t="s">
        <v>211</v>
      </c>
      <c r="E17428" s="78"/>
      <c r="F17428" s="77">
        <f t="shared" si="11446"/>
        <v>0</v>
      </c>
      <c r="G17428" s="77">
        <f t="shared" si="11447"/>
        <v>0</v>
      </c>
      <c r="H17428" s="77">
        <f t="shared" si="11448"/>
        <v>0</v>
      </c>
      <c r="I17428" s="77">
        <f t="shared" si="11449"/>
        <v>0</v>
      </c>
      <c r="J17428" s="78"/>
      <c r="K17428" s="78"/>
      <c r="L17428" s="77"/>
      <c r="M17428" s="77"/>
      <c r="N17428" s="77"/>
      <c r="O17428" s="78"/>
      <c r="P17428" s="310"/>
    </row>
    <row r="17429" spans="1:16" s="3" customFormat="1" ht="15" hidden="1" customHeight="1">
      <c r="A17429" s="75"/>
      <c r="B17429" s="75"/>
      <c r="C17429" s="76"/>
      <c r="D17429" s="75" t="s">
        <v>212</v>
      </c>
      <c r="E17429" s="78"/>
      <c r="F17429" s="77">
        <f t="shared" si="11446"/>
        <v>0</v>
      </c>
      <c r="G17429" s="77">
        <f t="shared" si="11447"/>
        <v>0</v>
      </c>
      <c r="H17429" s="77">
        <f t="shared" si="11448"/>
        <v>0</v>
      </c>
      <c r="I17429" s="77">
        <f t="shared" si="11449"/>
        <v>0</v>
      </c>
      <c r="J17429" s="78"/>
      <c r="K17429" s="78"/>
      <c r="L17429" s="77"/>
      <c r="M17429" s="77"/>
      <c r="N17429" s="77"/>
      <c r="O17429" s="78"/>
      <c r="P17429" s="310"/>
    </row>
    <row r="17430" spans="1:16" s="3" customFormat="1" ht="15" hidden="1" customHeight="1">
      <c r="A17430" s="75"/>
      <c r="B17430" s="75"/>
      <c r="C17430" s="76"/>
      <c r="D17430" s="75" t="s">
        <v>213</v>
      </c>
      <c r="E17430" s="78"/>
      <c r="F17430" s="77">
        <f t="shared" si="11446"/>
        <v>0</v>
      </c>
      <c r="G17430" s="77">
        <f t="shared" si="11447"/>
        <v>0</v>
      </c>
      <c r="H17430" s="77">
        <f t="shared" si="11448"/>
        <v>0</v>
      </c>
      <c r="I17430" s="77">
        <f t="shared" si="11449"/>
        <v>0</v>
      </c>
      <c r="J17430" s="78"/>
      <c r="K17430" s="78"/>
      <c r="L17430" s="77"/>
      <c r="M17430" s="77"/>
      <c r="N17430" s="77"/>
      <c r="O17430" s="78"/>
      <c r="P17430" s="310"/>
    </row>
    <row r="17431" spans="1:16" s="72" customFormat="1" ht="15" hidden="1" customHeight="1">
      <c r="A17431" s="8"/>
      <c r="B17431" s="8"/>
      <c r="C17431" s="41">
        <v>7400</v>
      </c>
      <c r="D17431" s="8"/>
      <c r="E17431" s="43"/>
      <c r="F17431" s="40">
        <f t="shared" ref="F17431:O17431" si="11450">SUM(F17432:F17438)</f>
        <v>0</v>
      </c>
      <c r="G17431" s="40">
        <f t="shared" ref="G17431:H17431" si="11451">SUM(G17432:G17438)</f>
        <v>0</v>
      </c>
      <c r="H17431" s="40">
        <f t="shared" si="11451"/>
        <v>0</v>
      </c>
      <c r="I17431" s="40">
        <f t="shared" si="11450"/>
        <v>0</v>
      </c>
      <c r="J17431" s="40">
        <f t="shared" si="11450"/>
        <v>0</v>
      </c>
      <c r="K17431" s="40">
        <f t="shared" ref="K17431:L17431" si="11452">SUM(K17432:K17438)</f>
        <v>0</v>
      </c>
      <c r="L17431" s="40">
        <f t="shared" si="11452"/>
        <v>0</v>
      </c>
      <c r="M17431" s="40">
        <f t="shared" si="11450"/>
        <v>0</v>
      </c>
      <c r="N17431" s="40">
        <f t="shared" si="11450"/>
        <v>0</v>
      </c>
      <c r="O17431" s="40">
        <f t="shared" si="11450"/>
        <v>0</v>
      </c>
      <c r="P17431" s="309"/>
    </row>
    <row r="17432" spans="1:16" s="3" customFormat="1" ht="15" hidden="1" customHeight="1">
      <c r="A17432" s="75"/>
      <c r="B17432" s="75"/>
      <c r="C17432" s="76"/>
      <c r="D17432" s="75" t="s">
        <v>214</v>
      </c>
      <c r="E17432" s="78"/>
      <c r="F17432" s="77">
        <f t="shared" ref="F17432:F17438" si="11453">I17432+O17432</f>
        <v>0</v>
      </c>
      <c r="G17432" s="77">
        <f t="shared" ref="G17432:G17438" si="11454">J17432+P17432</f>
        <v>0</v>
      </c>
      <c r="H17432" s="77">
        <f t="shared" ref="H17432:H17438" si="11455">M17432+Q17432</f>
        <v>0</v>
      </c>
      <c r="I17432" s="77">
        <f t="shared" ref="I17432:I17438" si="11456">SUM(J17432:N17432)</f>
        <v>0</v>
      </c>
      <c r="J17432" s="78"/>
      <c r="K17432" s="78"/>
      <c r="L17432" s="77"/>
      <c r="M17432" s="77"/>
      <c r="N17432" s="77"/>
      <c r="O17432" s="78"/>
      <c r="P17432" s="310"/>
    </row>
    <row r="17433" spans="1:16" s="3" customFormat="1" ht="15" hidden="1" customHeight="1">
      <c r="A17433" s="75"/>
      <c r="B17433" s="75"/>
      <c r="C17433" s="76"/>
      <c r="D17433" s="75" t="s">
        <v>215</v>
      </c>
      <c r="E17433" s="78"/>
      <c r="F17433" s="77">
        <f t="shared" si="11453"/>
        <v>0</v>
      </c>
      <c r="G17433" s="77">
        <f t="shared" si="11454"/>
        <v>0</v>
      </c>
      <c r="H17433" s="77">
        <f t="shared" si="11455"/>
        <v>0</v>
      </c>
      <c r="I17433" s="77">
        <f t="shared" si="11456"/>
        <v>0</v>
      </c>
      <c r="J17433" s="78"/>
      <c r="K17433" s="78"/>
      <c r="L17433" s="77"/>
      <c r="M17433" s="77"/>
      <c r="N17433" s="77"/>
      <c r="O17433" s="78"/>
      <c r="P17433" s="310"/>
    </row>
    <row r="17434" spans="1:16" s="3" customFormat="1" ht="15" hidden="1" customHeight="1">
      <c r="A17434" s="75"/>
      <c r="B17434" s="75"/>
      <c r="C17434" s="76"/>
      <c r="D17434" s="75" t="s">
        <v>216</v>
      </c>
      <c r="E17434" s="78"/>
      <c r="F17434" s="77">
        <f t="shared" si="11453"/>
        <v>0</v>
      </c>
      <c r="G17434" s="77">
        <f t="shared" si="11454"/>
        <v>0</v>
      </c>
      <c r="H17434" s="77">
        <f t="shared" si="11455"/>
        <v>0</v>
      </c>
      <c r="I17434" s="77">
        <f t="shared" si="11456"/>
        <v>0</v>
      </c>
      <c r="J17434" s="78"/>
      <c r="K17434" s="78"/>
      <c r="L17434" s="77"/>
      <c r="M17434" s="77"/>
      <c r="N17434" s="77"/>
      <c r="O17434" s="78"/>
      <c r="P17434" s="310"/>
    </row>
    <row r="17435" spans="1:16" s="3" customFormat="1" ht="15" hidden="1" customHeight="1">
      <c r="A17435" s="75"/>
      <c r="B17435" s="75"/>
      <c r="C17435" s="76"/>
      <c r="D17435" s="75" t="s">
        <v>217</v>
      </c>
      <c r="E17435" s="78"/>
      <c r="F17435" s="77">
        <f t="shared" si="11453"/>
        <v>0</v>
      </c>
      <c r="G17435" s="77">
        <f t="shared" si="11454"/>
        <v>0</v>
      </c>
      <c r="H17435" s="77">
        <f t="shared" si="11455"/>
        <v>0</v>
      </c>
      <c r="I17435" s="77">
        <f t="shared" si="11456"/>
        <v>0</v>
      </c>
      <c r="J17435" s="78"/>
      <c r="K17435" s="78"/>
      <c r="L17435" s="77"/>
      <c r="M17435" s="77"/>
      <c r="N17435" s="77"/>
      <c r="O17435" s="78"/>
      <c r="P17435" s="310"/>
    </row>
    <row r="17436" spans="1:16" s="3" customFormat="1" ht="15" hidden="1" customHeight="1">
      <c r="A17436" s="75"/>
      <c r="B17436" s="75"/>
      <c r="C17436" s="76"/>
      <c r="D17436" s="75" t="s">
        <v>218</v>
      </c>
      <c r="E17436" s="78"/>
      <c r="F17436" s="77">
        <f t="shared" si="11453"/>
        <v>0</v>
      </c>
      <c r="G17436" s="77">
        <f t="shared" si="11454"/>
        <v>0</v>
      </c>
      <c r="H17436" s="77">
        <f t="shared" si="11455"/>
        <v>0</v>
      </c>
      <c r="I17436" s="77">
        <f t="shared" si="11456"/>
        <v>0</v>
      </c>
      <c r="J17436" s="78"/>
      <c r="K17436" s="78"/>
      <c r="L17436" s="77"/>
      <c r="M17436" s="77"/>
      <c r="N17436" s="77"/>
      <c r="O17436" s="78"/>
      <c r="P17436" s="310"/>
    </row>
    <row r="17437" spans="1:16" s="3" customFormat="1" ht="15" hidden="1" customHeight="1">
      <c r="A17437" s="75"/>
      <c r="B17437" s="75"/>
      <c r="C17437" s="76"/>
      <c r="D17437" s="75" t="s">
        <v>219</v>
      </c>
      <c r="E17437" s="78"/>
      <c r="F17437" s="77">
        <f t="shared" si="11453"/>
        <v>0</v>
      </c>
      <c r="G17437" s="77">
        <f t="shared" si="11454"/>
        <v>0</v>
      </c>
      <c r="H17437" s="77">
        <f t="shared" si="11455"/>
        <v>0</v>
      </c>
      <c r="I17437" s="77">
        <f t="shared" si="11456"/>
        <v>0</v>
      </c>
      <c r="J17437" s="78"/>
      <c r="K17437" s="78"/>
      <c r="L17437" s="77"/>
      <c r="M17437" s="77"/>
      <c r="N17437" s="77"/>
      <c r="O17437" s="78"/>
      <c r="P17437" s="310"/>
    </row>
    <row r="17438" spans="1:16" s="3" customFormat="1" ht="15" hidden="1" customHeight="1">
      <c r="A17438" s="75"/>
      <c r="B17438" s="75"/>
      <c r="C17438" s="76"/>
      <c r="D17438" s="75" t="s">
        <v>220</v>
      </c>
      <c r="E17438" s="78"/>
      <c r="F17438" s="77">
        <f t="shared" si="11453"/>
        <v>0</v>
      </c>
      <c r="G17438" s="77">
        <f t="shared" si="11454"/>
        <v>0</v>
      </c>
      <c r="H17438" s="77">
        <f t="shared" si="11455"/>
        <v>0</v>
      </c>
      <c r="I17438" s="77">
        <f t="shared" si="11456"/>
        <v>0</v>
      </c>
      <c r="J17438" s="78"/>
      <c r="K17438" s="78"/>
      <c r="L17438" s="77"/>
      <c r="M17438" s="77"/>
      <c r="N17438" s="77"/>
      <c r="O17438" s="78"/>
      <c r="P17438" s="310"/>
    </row>
    <row r="17439" spans="1:16" s="72" customFormat="1" ht="15" hidden="1" customHeight="1">
      <c r="A17439" s="8"/>
      <c r="B17439" s="8"/>
      <c r="C17439" s="41">
        <v>7500</v>
      </c>
      <c r="D17439" s="8"/>
      <c r="E17439" s="43"/>
      <c r="F17439" s="43">
        <f t="shared" ref="F17439:O17439" si="11457">SUM(F17440:F17441)</f>
        <v>0</v>
      </c>
      <c r="G17439" s="43">
        <f t="shared" ref="G17439:H17439" si="11458">SUM(G17440:G17441)</f>
        <v>0</v>
      </c>
      <c r="H17439" s="43">
        <f t="shared" si="11458"/>
        <v>0</v>
      </c>
      <c r="I17439" s="43">
        <f t="shared" si="11457"/>
        <v>0</v>
      </c>
      <c r="J17439" s="43">
        <f t="shared" si="11457"/>
        <v>0</v>
      </c>
      <c r="K17439" s="43">
        <f t="shared" ref="K17439:L17439" si="11459">SUM(K17440:K17441)</f>
        <v>0</v>
      </c>
      <c r="L17439" s="43">
        <f t="shared" si="11459"/>
        <v>0</v>
      </c>
      <c r="M17439" s="43">
        <f t="shared" si="11457"/>
        <v>0</v>
      </c>
      <c r="N17439" s="43">
        <f t="shared" si="11457"/>
        <v>0</v>
      </c>
      <c r="O17439" s="43">
        <f t="shared" si="11457"/>
        <v>0</v>
      </c>
      <c r="P17439" s="309"/>
    </row>
    <row r="17440" spans="1:16" s="3" customFormat="1" ht="15" hidden="1" customHeight="1">
      <c r="A17440" s="75"/>
      <c r="B17440" s="75"/>
      <c r="C17440" s="76"/>
      <c r="D17440" s="75" t="s">
        <v>221</v>
      </c>
      <c r="E17440" s="78"/>
      <c r="F17440" s="77">
        <f>I17440+O17440</f>
        <v>0</v>
      </c>
      <c r="G17440" s="77">
        <f>J17440+P17440</f>
        <v>0</v>
      </c>
      <c r="H17440" s="77">
        <f>M17440+Q17440</f>
        <v>0</v>
      </c>
      <c r="I17440" s="77">
        <f>SUM(J17440:N17440)</f>
        <v>0</v>
      </c>
      <c r="J17440" s="78"/>
      <c r="K17440" s="78"/>
      <c r="L17440" s="77"/>
      <c r="M17440" s="77"/>
      <c r="N17440" s="77"/>
      <c r="O17440" s="78"/>
      <c r="P17440" s="310"/>
    </row>
    <row r="17441" spans="1:16" s="3" customFormat="1" ht="15" hidden="1" customHeight="1">
      <c r="A17441" s="75"/>
      <c r="B17441" s="75"/>
      <c r="C17441" s="76"/>
      <c r="D17441" s="75" t="s">
        <v>222</v>
      </c>
      <c r="E17441" s="78"/>
      <c r="F17441" s="77">
        <f>I17441+O17441</f>
        <v>0</v>
      </c>
      <c r="G17441" s="77">
        <f>J17441+P17441</f>
        <v>0</v>
      </c>
      <c r="H17441" s="77">
        <f>M17441+Q17441</f>
        <v>0</v>
      </c>
      <c r="I17441" s="77">
        <f>SUM(J17441:N17441)</f>
        <v>0</v>
      </c>
      <c r="J17441" s="78"/>
      <c r="K17441" s="78"/>
      <c r="L17441" s="77"/>
      <c r="M17441" s="77"/>
      <c r="N17441" s="77"/>
      <c r="O17441" s="78"/>
      <c r="P17441" s="310"/>
    </row>
    <row r="17442" spans="1:16" s="72" customFormat="1" ht="15" hidden="1" customHeight="1">
      <c r="A17442" s="8"/>
      <c r="B17442" s="8"/>
      <c r="C17442" s="41">
        <v>7550</v>
      </c>
      <c r="D17442" s="8"/>
      <c r="E17442" s="43"/>
      <c r="F17442" s="40">
        <f t="shared" ref="F17442:O17442" si="11460">SUM(F17443:F17445)</f>
        <v>0</v>
      </c>
      <c r="G17442" s="40">
        <f t="shared" ref="G17442:H17442" si="11461">SUM(G17443:G17445)</f>
        <v>0</v>
      </c>
      <c r="H17442" s="40">
        <f t="shared" si="11461"/>
        <v>0</v>
      </c>
      <c r="I17442" s="40">
        <f t="shared" si="11460"/>
        <v>0</v>
      </c>
      <c r="J17442" s="40">
        <f t="shared" si="11460"/>
        <v>0</v>
      </c>
      <c r="K17442" s="40">
        <f t="shared" ref="K17442:L17442" si="11462">SUM(K17443:K17445)</f>
        <v>0</v>
      </c>
      <c r="L17442" s="40">
        <f t="shared" si="11462"/>
        <v>0</v>
      </c>
      <c r="M17442" s="40">
        <f t="shared" si="11460"/>
        <v>0</v>
      </c>
      <c r="N17442" s="40">
        <f t="shared" si="11460"/>
        <v>0</v>
      </c>
      <c r="O17442" s="40">
        <f t="shared" si="11460"/>
        <v>0</v>
      </c>
      <c r="P17442" s="309"/>
    </row>
    <row r="17443" spans="1:16" s="3" customFormat="1" ht="15" hidden="1" customHeight="1">
      <c r="A17443" s="75"/>
      <c r="B17443" s="75"/>
      <c r="C17443" s="76"/>
      <c r="D17443" s="75" t="s">
        <v>223</v>
      </c>
      <c r="E17443" s="78"/>
      <c r="F17443" s="77">
        <f t="shared" ref="F17443:F17445" si="11463">I17443+O17443</f>
        <v>0</v>
      </c>
      <c r="G17443" s="77">
        <f>J17443+P17443</f>
        <v>0</v>
      </c>
      <c r="H17443" s="77">
        <f>M17443+Q17443</f>
        <v>0</v>
      </c>
      <c r="I17443" s="77">
        <f>SUM(J17443:N17443)</f>
        <v>0</v>
      </c>
      <c r="J17443" s="78"/>
      <c r="K17443" s="78"/>
      <c r="L17443" s="77"/>
      <c r="M17443" s="77"/>
      <c r="N17443" s="77"/>
      <c r="O17443" s="78"/>
      <c r="P17443" s="310"/>
    </row>
    <row r="17444" spans="1:16" s="3" customFormat="1" ht="15" hidden="1" customHeight="1">
      <c r="A17444" s="75"/>
      <c r="B17444" s="75"/>
      <c r="C17444" s="76"/>
      <c r="D17444" s="75" t="s">
        <v>224</v>
      </c>
      <c r="E17444" s="78"/>
      <c r="F17444" s="77">
        <f t="shared" si="11463"/>
        <v>0</v>
      </c>
      <c r="G17444" s="77">
        <f>J17444+P17444</f>
        <v>0</v>
      </c>
      <c r="H17444" s="77">
        <f>M17444+Q17444</f>
        <v>0</v>
      </c>
      <c r="I17444" s="77">
        <f>SUM(J17444:N17444)</f>
        <v>0</v>
      </c>
      <c r="J17444" s="78"/>
      <c r="K17444" s="78"/>
      <c r="L17444" s="77"/>
      <c r="M17444" s="77"/>
      <c r="N17444" s="77"/>
      <c r="O17444" s="78"/>
      <c r="P17444" s="310"/>
    </row>
    <row r="17445" spans="1:16" s="3" customFormat="1" ht="15" hidden="1" customHeight="1">
      <c r="A17445" s="75"/>
      <c r="B17445" s="75"/>
      <c r="C17445" s="76"/>
      <c r="D17445" s="75" t="s">
        <v>225</v>
      </c>
      <c r="E17445" s="78"/>
      <c r="F17445" s="77">
        <f t="shared" si="11463"/>
        <v>0</v>
      </c>
      <c r="G17445" s="77">
        <f>J17445+P17445</f>
        <v>0</v>
      </c>
      <c r="H17445" s="77">
        <f>M17445+Q17445</f>
        <v>0</v>
      </c>
      <c r="I17445" s="77">
        <f>SUM(J17445:N17445)</f>
        <v>0</v>
      </c>
      <c r="J17445" s="78"/>
      <c r="K17445" s="78"/>
      <c r="L17445" s="77"/>
      <c r="M17445" s="77"/>
      <c r="N17445" s="77"/>
      <c r="O17445" s="78"/>
      <c r="P17445" s="310"/>
    </row>
    <row r="17446" spans="1:16" s="99" customFormat="1" ht="15" hidden="1" customHeight="1">
      <c r="A17446" s="10"/>
      <c r="B17446" s="10"/>
      <c r="C17446" s="41">
        <v>7600</v>
      </c>
      <c r="D17446" s="44"/>
      <c r="E17446" s="43"/>
      <c r="F17446" s="43">
        <f t="shared" ref="F17446:O17446" si="11464">SUM(F17447:F17450)</f>
        <v>0</v>
      </c>
      <c r="G17446" s="43">
        <f t="shared" ref="G17446:H17446" si="11465">SUM(G17447:G17450)</f>
        <v>0</v>
      </c>
      <c r="H17446" s="43">
        <f t="shared" si="11465"/>
        <v>0</v>
      </c>
      <c r="I17446" s="43">
        <f t="shared" si="11464"/>
        <v>0</v>
      </c>
      <c r="J17446" s="43">
        <f t="shared" si="11464"/>
        <v>0</v>
      </c>
      <c r="K17446" s="43">
        <f t="shared" ref="K17446:L17446" si="11466">SUM(K17447:K17450)</f>
        <v>0</v>
      </c>
      <c r="L17446" s="43">
        <f t="shared" si="11466"/>
        <v>0</v>
      </c>
      <c r="M17446" s="43">
        <f t="shared" si="11464"/>
        <v>0</v>
      </c>
      <c r="N17446" s="43">
        <f t="shared" si="11464"/>
        <v>0</v>
      </c>
      <c r="O17446" s="43">
        <f t="shared" si="11464"/>
        <v>0</v>
      </c>
      <c r="P17446" s="311"/>
    </row>
    <row r="17447" spans="1:16" s="5" customFormat="1" ht="15" hidden="1" customHeight="1">
      <c r="A17447" s="90"/>
      <c r="B17447" s="90"/>
      <c r="C17447" s="78"/>
      <c r="D17447" s="90" t="s">
        <v>226</v>
      </c>
      <c r="E17447" s="78"/>
      <c r="F17447" s="77">
        <f t="shared" ref="F17447:F17450" si="11467">I17447+O17447</f>
        <v>0</v>
      </c>
      <c r="G17447" s="77">
        <f>J17447+P17447</f>
        <v>0</v>
      </c>
      <c r="H17447" s="77">
        <f>M17447+Q17447</f>
        <v>0</v>
      </c>
      <c r="I17447" s="77">
        <f>SUM(J17447:N17447)</f>
        <v>0</v>
      </c>
      <c r="J17447" s="78"/>
      <c r="K17447" s="78"/>
      <c r="L17447" s="77"/>
      <c r="M17447" s="77"/>
      <c r="N17447" s="77"/>
      <c r="O17447" s="78"/>
      <c r="P17447" s="312"/>
    </row>
    <row r="17448" spans="1:16" s="5" customFormat="1" ht="15" hidden="1" customHeight="1">
      <c r="A17448" s="90"/>
      <c r="B17448" s="90"/>
      <c r="C17448" s="78"/>
      <c r="D17448" s="90" t="s">
        <v>227</v>
      </c>
      <c r="E17448" s="78"/>
      <c r="F17448" s="77">
        <f t="shared" si="11467"/>
        <v>0</v>
      </c>
      <c r="G17448" s="77">
        <f>J17448+P17448</f>
        <v>0</v>
      </c>
      <c r="H17448" s="77">
        <f>M17448+Q17448</f>
        <v>0</v>
      </c>
      <c r="I17448" s="77">
        <f>SUM(J17448:N17448)</f>
        <v>0</v>
      </c>
      <c r="J17448" s="78"/>
      <c r="K17448" s="78"/>
      <c r="L17448" s="77"/>
      <c r="M17448" s="77"/>
      <c r="N17448" s="77"/>
      <c r="O17448" s="78"/>
      <c r="P17448" s="312"/>
    </row>
    <row r="17449" spans="1:16" s="5" customFormat="1" ht="15" hidden="1" customHeight="1">
      <c r="A17449" s="90"/>
      <c r="B17449" s="90"/>
      <c r="C17449" s="78"/>
      <c r="D17449" s="90" t="s">
        <v>228</v>
      </c>
      <c r="E17449" s="78"/>
      <c r="F17449" s="77">
        <f t="shared" si="11467"/>
        <v>0</v>
      </c>
      <c r="G17449" s="77">
        <f>J17449+P17449</f>
        <v>0</v>
      </c>
      <c r="H17449" s="77">
        <f>M17449+Q17449</f>
        <v>0</v>
      </c>
      <c r="I17449" s="77">
        <f>SUM(J17449:N17449)</f>
        <v>0</v>
      </c>
      <c r="J17449" s="78"/>
      <c r="K17449" s="78"/>
      <c r="L17449" s="77"/>
      <c r="M17449" s="77"/>
      <c r="N17449" s="77"/>
      <c r="O17449" s="78"/>
      <c r="P17449" s="312"/>
    </row>
    <row r="17450" spans="1:16" s="5" customFormat="1" ht="15" hidden="1" customHeight="1">
      <c r="A17450" s="90"/>
      <c r="B17450" s="90"/>
      <c r="C17450" s="78"/>
      <c r="D17450" s="75" t="s">
        <v>229</v>
      </c>
      <c r="E17450" s="78"/>
      <c r="F17450" s="77">
        <f t="shared" si="11467"/>
        <v>0</v>
      </c>
      <c r="G17450" s="77">
        <f>J17450+P17450</f>
        <v>0</v>
      </c>
      <c r="H17450" s="77">
        <f>M17450+Q17450</f>
        <v>0</v>
      </c>
      <c r="I17450" s="77">
        <f>SUM(J17450:N17450)</f>
        <v>0</v>
      </c>
      <c r="J17450" s="78"/>
      <c r="K17450" s="78"/>
      <c r="L17450" s="77"/>
      <c r="M17450" s="77"/>
      <c r="N17450" s="77"/>
      <c r="O17450" s="78"/>
      <c r="P17450" s="312"/>
    </row>
    <row r="17451" spans="1:16" s="99" customFormat="1" ht="15" hidden="1" customHeight="1">
      <c r="A17451" s="10"/>
      <c r="B17451" s="10"/>
      <c r="C17451" s="41">
        <v>7650</v>
      </c>
      <c r="D17451" s="10"/>
      <c r="E17451" s="43"/>
      <c r="F17451" s="40">
        <f t="shared" ref="F17451:O17451" si="11468">SUM(F17452:F17457)</f>
        <v>0</v>
      </c>
      <c r="G17451" s="40">
        <f t="shared" ref="G17451:H17451" si="11469">SUM(G17452:G17457)</f>
        <v>0</v>
      </c>
      <c r="H17451" s="40">
        <f t="shared" si="11469"/>
        <v>0</v>
      </c>
      <c r="I17451" s="40">
        <f t="shared" si="11468"/>
        <v>0</v>
      </c>
      <c r="J17451" s="40">
        <f t="shared" si="11468"/>
        <v>0</v>
      </c>
      <c r="K17451" s="40">
        <f t="shared" ref="K17451:L17451" si="11470">SUM(K17452:K17457)</f>
        <v>0</v>
      </c>
      <c r="L17451" s="40">
        <f t="shared" si="11470"/>
        <v>0</v>
      </c>
      <c r="M17451" s="40">
        <f t="shared" si="11468"/>
        <v>0</v>
      </c>
      <c r="N17451" s="40">
        <f t="shared" si="11468"/>
        <v>0</v>
      </c>
      <c r="O17451" s="40">
        <f t="shared" si="11468"/>
        <v>0</v>
      </c>
      <c r="P17451" s="311"/>
    </row>
    <row r="17452" spans="1:16" s="5" customFormat="1" ht="15" hidden="1" customHeight="1">
      <c r="A17452" s="90"/>
      <c r="B17452" s="90"/>
      <c r="C17452" s="78"/>
      <c r="D17452" s="90" t="s">
        <v>230</v>
      </c>
      <c r="E17452" s="78"/>
      <c r="F17452" s="77">
        <f t="shared" ref="F17452:F17457" si="11471">I17452+O17452</f>
        <v>0</v>
      </c>
      <c r="G17452" s="77">
        <f t="shared" ref="G17452:G17457" si="11472">J17452+P17452</f>
        <v>0</v>
      </c>
      <c r="H17452" s="77">
        <f t="shared" ref="H17452:H17457" si="11473">M17452+Q17452</f>
        <v>0</v>
      </c>
      <c r="I17452" s="77">
        <f t="shared" ref="I17452:I17457" si="11474">SUM(J17452:N17452)</f>
        <v>0</v>
      </c>
      <c r="J17452" s="78"/>
      <c r="K17452" s="78"/>
      <c r="L17452" s="77"/>
      <c r="M17452" s="77"/>
      <c r="N17452" s="77"/>
      <c r="O17452" s="78"/>
      <c r="P17452" s="312"/>
    </row>
    <row r="17453" spans="1:16" s="5" customFormat="1" ht="15" hidden="1" customHeight="1">
      <c r="A17453" s="90"/>
      <c r="B17453" s="90"/>
      <c r="C17453" s="78"/>
      <c r="D17453" s="90" t="s">
        <v>231</v>
      </c>
      <c r="E17453" s="78"/>
      <c r="F17453" s="77">
        <f t="shared" si="11471"/>
        <v>0</v>
      </c>
      <c r="G17453" s="77">
        <f t="shared" si="11472"/>
        <v>0</v>
      </c>
      <c r="H17453" s="77">
        <f t="shared" si="11473"/>
        <v>0</v>
      </c>
      <c r="I17453" s="77">
        <f t="shared" si="11474"/>
        <v>0</v>
      </c>
      <c r="J17453" s="78"/>
      <c r="K17453" s="78"/>
      <c r="L17453" s="77"/>
      <c r="M17453" s="77"/>
      <c r="N17453" s="77"/>
      <c r="O17453" s="78"/>
      <c r="P17453" s="312"/>
    </row>
    <row r="17454" spans="1:16" s="5" customFormat="1" ht="15" hidden="1" customHeight="1">
      <c r="A17454" s="90"/>
      <c r="B17454" s="90"/>
      <c r="C17454" s="78"/>
      <c r="D17454" s="90" t="s">
        <v>232</v>
      </c>
      <c r="E17454" s="78"/>
      <c r="F17454" s="77">
        <f t="shared" si="11471"/>
        <v>0</v>
      </c>
      <c r="G17454" s="77">
        <f t="shared" si="11472"/>
        <v>0</v>
      </c>
      <c r="H17454" s="77">
        <f t="shared" si="11473"/>
        <v>0</v>
      </c>
      <c r="I17454" s="77">
        <f t="shared" si="11474"/>
        <v>0</v>
      </c>
      <c r="J17454" s="78"/>
      <c r="K17454" s="78"/>
      <c r="L17454" s="77"/>
      <c r="M17454" s="77"/>
      <c r="N17454" s="77"/>
      <c r="O17454" s="78"/>
      <c r="P17454" s="312"/>
    </row>
    <row r="17455" spans="1:16" s="5" customFormat="1" ht="15" hidden="1" customHeight="1">
      <c r="A17455" s="90"/>
      <c r="B17455" s="90"/>
      <c r="C17455" s="78"/>
      <c r="D17455" s="90" t="s">
        <v>233</v>
      </c>
      <c r="E17455" s="78"/>
      <c r="F17455" s="77">
        <f t="shared" si="11471"/>
        <v>0</v>
      </c>
      <c r="G17455" s="77">
        <f t="shared" si="11472"/>
        <v>0</v>
      </c>
      <c r="H17455" s="77">
        <f t="shared" si="11473"/>
        <v>0</v>
      </c>
      <c r="I17455" s="77">
        <f t="shared" si="11474"/>
        <v>0</v>
      </c>
      <c r="J17455" s="78"/>
      <c r="K17455" s="78"/>
      <c r="L17455" s="77"/>
      <c r="M17455" s="77"/>
      <c r="N17455" s="77"/>
      <c r="O17455" s="78"/>
      <c r="P17455" s="312"/>
    </row>
    <row r="17456" spans="1:16" s="5" customFormat="1" ht="15" hidden="1" customHeight="1">
      <c r="A17456" s="90"/>
      <c r="B17456" s="90"/>
      <c r="C17456" s="78"/>
      <c r="D17456" s="90" t="s">
        <v>234</v>
      </c>
      <c r="E17456" s="78"/>
      <c r="F17456" s="77">
        <f t="shared" si="11471"/>
        <v>0</v>
      </c>
      <c r="G17456" s="77">
        <f t="shared" si="11472"/>
        <v>0</v>
      </c>
      <c r="H17456" s="77">
        <f t="shared" si="11473"/>
        <v>0</v>
      </c>
      <c r="I17456" s="77">
        <f t="shared" si="11474"/>
        <v>0</v>
      </c>
      <c r="J17456" s="78"/>
      <c r="K17456" s="78"/>
      <c r="L17456" s="77"/>
      <c r="M17456" s="77"/>
      <c r="N17456" s="77"/>
      <c r="O17456" s="78"/>
      <c r="P17456" s="312"/>
    </row>
    <row r="17457" spans="1:16" s="5" customFormat="1" ht="15" hidden="1" customHeight="1">
      <c r="A17457" s="90"/>
      <c r="B17457" s="90"/>
      <c r="C17457" s="78"/>
      <c r="D17457" s="90" t="s">
        <v>235</v>
      </c>
      <c r="E17457" s="78"/>
      <c r="F17457" s="77">
        <f t="shared" si="11471"/>
        <v>0</v>
      </c>
      <c r="G17457" s="77">
        <f t="shared" si="11472"/>
        <v>0</v>
      </c>
      <c r="H17457" s="77">
        <f t="shared" si="11473"/>
        <v>0</v>
      </c>
      <c r="I17457" s="77">
        <f t="shared" si="11474"/>
        <v>0</v>
      </c>
      <c r="J17457" s="78"/>
      <c r="K17457" s="78"/>
      <c r="L17457" s="77"/>
      <c r="M17457" s="77"/>
      <c r="N17457" s="77"/>
      <c r="O17457" s="78"/>
      <c r="P17457" s="312"/>
    </row>
    <row r="17458" spans="1:16" s="72" customFormat="1" ht="15" hidden="1" customHeight="1">
      <c r="A17458" s="8"/>
      <c r="B17458" s="8"/>
      <c r="C17458" s="41">
        <v>7700</v>
      </c>
      <c r="D17458" s="8"/>
      <c r="E17458" s="43"/>
      <c r="F17458" s="43">
        <f t="shared" ref="F17458:O17458" si="11475">SUM(F17459:F17461)</f>
        <v>0</v>
      </c>
      <c r="G17458" s="43">
        <f t="shared" ref="G17458:H17458" si="11476">SUM(G17459:G17461)</f>
        <v>0</v>
      </c>
      <c r="H17458" s="43">
        <f t="shared" si="11476"/>
        <v>0</v>
      </c>
      <c r="I17458" s="43">
        <f t="shared" si="11475"/>
        <v>0</v>
      </c>
      <c r="J17458" s="43">
        <f t="shared" si="11475"/>
        <v>0</v>
      </c>
      <c r="K17458" s="43">
        <f t="shared" ref="K17458:L17458" si="11477">SUM(K17459:K17461)</f>
        <v>0</v>
      </c>
      <c r="L17458" s="43">
        <f t="shared" si="11477"/>
        <v>0</v>
      </c>
      <c r="M17458" s="43">
        <f t="shared" si="11475"/>
        <v>0</v>
      </c>
      <c r="N17458" s="43">
        <f t="shared" si="11475"/>
        <v>0</v>
      </c>
      <c r="O17458" s="43">
        <f t="shared" si="11475"/>
        <v>0</v>
      </c>
      <c r="P17458" s="309"/>
    </row>
    <row r="17459" spans="1:16" s="3" customFormat="1" ht="15" hidden="1" customHeight="1">
      <c r="A17459" s="75"/>
      <c r="B17459" s="75"/>
      <c r="C17459" s="76"/>
      <c r="D17459" s="75" t="s">
        <v>236</v>
      </c>
      <c r="E17459" s="78"/>
      <c r="F17459" s="77">
        <f t="shared" ref="F17459:F17461" si="11478">I17459+O17459</f>
        <v>0</v>
      </c>
      <c r="G17459" s="77">
        <f>J17459+P17459</f>
        <v>0</v>
      </c>
      <c r="H17459" s="77">
        <f>M17459+Q17459</f>
        <v>0</v>
      </c>
      <c r="I17459" s="77">
        <f>SUM(J17459:N17459)</f>
        <v>0</v>
      </c>
      <c r="J17459" s="78"/>
      <c r="K17459" s="78"/>
      <c r="L17459" s="77"/>
      <c r="M17459" s="77"/>
      <c r="N17459" s="77"/>
      <c r="O17459" s="78"/>
      <c r="P17459" s="310"/>
    </row>
    <row r="17460" spans="1:16" s="3" customFormat="1" ht="15" hidden="1" customHeight="1">
      <c r="A17460" s="75"/>
      <c r="B17460" s="75"/>
      <c r="C17460" s="76"/>
      <c r="D17460" s="75" t="s">
        <v>237</v>
      </c>
      <c r="E17460" s="78"/>
      <c r="F17460" s="77">
        <f t="shared" si="11478"/>
        <v>0</v>
      </c>
      <c r="G17460" s="77">
        <f>J17460+P17460</f>
        <v>0</v>
      </c>
      <c r="H17460" s="77">
        <f>M17460+Q17460</f>
        <v>0</v>
      </c>
      <c r="I17460" s="77">
        <f>SUM(J17460:N17460)</f>
        <v>0</v>
      </c>
      <c r="J17460" s="78"/>
      <c r="K17460" s="78"/>
      <c r="L17460" s="77"/>
      <c r="M17460" s="77"/>
      <c r="N17460" s="77"/>
      <c r="O17460" s="78"/>
      <c r="P17460" s="310"/>
    </row>
    <row r="17461" spans="1:16" s="3" customFormat="1" ht="15" hidden="1" customHeight="1">
      <c r="A17461" s="75"/>
      <c r="B17461" s="75"/>
      <c r="C17461" s="76"/>
      <c r="D17461" s="75" t="s">
        <v>238</v>
      </c>
      <c r="E17461" s="78"/>
      <c r="F17461" s="77">
        <f t="shared" si="11478"/>
        <v>0</v>
      </c>
      <c r="G17461" s="77">
        <f>J17461+P17461</f>
        <v>0</v>
      </c>
      <c r="H17461" s="77">
        <f>M17461+Q17461</f>
        <v>0</v>
      </c>
      <c r="I17461" s="77">
        <f>SUM(J17461:N17461)</f>
        <v>0</v>
      </c>
      <c r="J17461" s="78"/>
      <c r="K17461" s="78"/>
      <c r="L17461" s="77"/>
      <c r="M17461" s="77"/>
      <c r="N17461" s="77"/>
      <c r="O17461" s="78"/>
      <c r="P17461" s="310"/>
    </row>
    <row r="17462" spans="1:16" s="72" customFormat="1" ht="15" hidden="1" customHeight="1">
      <c r="A17462" s="108"/>
      <c r="B17462" s="108"/>
      <c r="C17462" s="112">
        <v>7750</v>
      </c>
      <c r="D17462" s="108"/>
      <c r="E17462" s="73"/>
      <c r="F17462" s="1">
        <f t="shared" ref="F17462:O17462" si="11479">SUM(F17463:F17477)</f>
        <v>0</v>
      </c>
      <c r="G17462" s="1">
        <f t="shared" ref="G17462:H17462" si="11480">SUM(G17463:G17477)</f>
        <v>0</v>
      </c>
      <c r="H17462" s="1">
        <f t="shared" si="11480"/>
        <v>0</v>
      </c>
      <c r="I17462" s="1">
        <f t="shared" si="11479"/>
        <v>0</v>
      </c>
      <c r="J17462" s="1">
        <f t="shared" si="11479"/>
        <v>0</v>
      </c>
      <c r="K17462" s="1">
        <f t="shared" ref="K17462:L17462" si="11481">SUM(K17463:K17477)</f>
        <v>0</v>
      </c>
      <c r="L17462" s="1">
        <f t="shared" si="11481"/>
        <v>0</v>
      </c>
      <c r="M17462" s="1">
        <f t="shared" si="11479"/>
        <v>0</v>
      </c>
      <c r="N17462" s="1">
        <f t="shared" si="11479"/>
        <v>0</v>
      </c>
      <c r="O17462" s="1">
        <f t="shared" si="11479"/>
        <v>0</v>
      </c>
      <c r="P17462" s="309"/>
    </row>
    <row r="17463" spans="1:16" s="3" customFormat="1" ht="15" hidden="1" customHeight="1">
      <c r="A17463" s="80"/>
      <c r="B17463" s="80"/>
      <c r="C17463" s="81"/>
      <c r="D17463" s="80" t="s">
        <v>239</v>
      </c>
      <c r="E17463" s="84"/>
      <c r="F17463" s="83">
        <f t="shared" ref="F17463:F17477" si="11482">I17463+O17463</f>
        <v>0</v>
      </c>
      <c r="G17463" s="83">
        <f t="shared" ref="G17463:G17477" si="11483">J17463+P17463</f>
        <v>0</v>
      </c>
      <c r="H17463" s="83">
        <f t="shared" ref="H17463:H17477" si="11484">M17463+Q17463</f>
        <v>0</v>
      </c>
      <c r="I17463" s="83">
        <f t="shared" ref="I17463:I17477" si="11485">SUM(J17463:N17463)</f>
        <v>0</v>
      </c>
      <c r="J17463" s="84"/>
      <c r="K17463" s="84"/>
      <c r="L17463" s="83"/>
      <c r="M17463" s="83"/>
      <c r="N17463" s="83"/>
      <c r="O17463" s="84"/>
      <c r="P17463" s="310"/>
    </row>
    <row r="17464" spans="1:16" s="3" customFormat="1" ht="15" hidden="1" customHeight="1">
      <c r="A17464" s="75"/>
      <c r="B17464" s="75"/>
      <c r="C17464" s="76"/>
      <c r="D17464" s="75" t="s">
        <v>240</v>
      </c>
      <c r="E17464" s="78"/>
      <c r="F17464" s="77">
        <f t="shared" si="11482"/>
        <v>0</v>
      </c>
      <c r="G17464" s="77">
        <f t="shared" si="11483"/>
        <v>0</v>
      </c>
      <c r="H17464" s="77">
        <f t="shared" si="11484"/>
        <v>0</v>
      </c>
      <c r="I17464" s="77">
        <f t="shared" si="11485"/>
        <v>0</v>
      </c>
      <c r="J17464" s="78"/>
      <c r="K17464" s="78"/>
      <c r="L17464" s="77"/>
      <c r="M17464" s="77"/>
      <c r="N17464" s="77"/>
      <c r="O17464" s="78"/>
      <c r="P17464" s="310"/>
    </row>
    <row r="17465" spans="1:16" s="3" customFormat="1" ht="15" hidden="1" customHeight="1">
      <c r="A17465" s="75"/>
      <c r="B17465" s="75"/>
      <c r="C17465" s="76"/>
      <c r="D17465" s="75" t="s">
        <v>241</v>
      </c>
      <c r="E17465" s="78"/>
      <c r="F17465" s="77">
        <f t="shared" si="11482"/>
        <v>0</v>
      </c>
      <c r="G17465" s="77">
        <f t="shared" si="11483"/>
        <v>0</v>
      </c>
      <c r="H17465" s="77">
        <f t="shared" si="11484"/>
        <v>0</v>
      </c>
      <c r="I17465" s="77">
        <f t="shared" si="11485"/>
        <v>0</v>
      </c>
      <c r="J17465" s="78"/>
      <c r="K17465" s="78"/>
      <c r="L17465" s="77"/>
      <c r="M17465" s="77"/>
      <c r="N17465" s="77"/>
      <c r="O17465" s="78"/>
      <c r="P17465" s="310"/>
    </row>
    <row r="17466" spans="1:16" s="3" customFormat="1" ht="15" hidden="1" customHeight="1">
      <c r="A17466" s="75"/>
      <c r="B17466" s="75"/>
      <c r="C17466" s="76"/>
      <c r="D17466" s="75" t="s">
        <v>242</v>
      </c>
      <c r="E17466" s="78"/>
      <c r="F17466" s="77">
        <f t="shared" si="11482"/>
        <v>0</v>
      </c>
      <c r="G17466" s="77">
        <f t="shared" si="11483"/>
        <v>0</v>
      </c>
      <c r="H17466" s="77">
        <f t="shared" si="11484"/>
        <v>0</v>
      </c>
      <c r="I17466" s="77">
        <f t="shared" si="11485"/>
        <v>0</v>
      </c>
      <c r="J17466" s="78"/>
      <c r="K17466" s="78"/>
      <c r="L17466" s="77"/>
      <c r="M17466" s="77"/>
      <c r="N17466" s="77"/>
      <c r="O17466" s="78"/>
      <c r="P17466" s="310"/>
    </row>
    <row r="17467" spans="1:16" s="3" customFormat="1" ht="15" hidden="1" customHeight="1">
      <c r="A17467" s="75"/>
      <c r="B17467" s="75"/>
      <c r="C17467" s="76"/>
      <c r="D17467" s="75" t="s">
        <v>243</v>
      </c>
      <c r="E17467" s="78"/>
      <c r="F17467" s="77">
        <f t="shared" si="11482"/>
        <v>0</v>
      </c>
      <c r="G17467" s="77">
        <f t="shared" si="11483"/>
        <v>0</v>
      </c>
      <c r="H17467" s="77">
        <f t="shared" si="11484"/>
        <v>0</v>
      </c>
      <c r="I17467" s="77">
        <f t="shared" si="11485"/>
        <v>0</v>
      </c>
      <c r="J17467" s="78"/>
      <c r="K17467" s="78"/>
      <c r="L17467" s="77"/>
      <c r="M17467" s="77"/>
      <c r="N17467" s="77"/>
      <c r="O17467" s="78"/>
      <c r="P17467" s="310"/>
    </row>
    <row r="17468" spans="1:16" s="3" customFormat="1" ht="15" hidden="1" customHeight="1">
      <c r="A17468" s="75"/>
      <c r="B17468" s="75"/>
      <c r="C17468" s="76"/>
      <c r="D17468" s="75" t="s">
        <v>244</v>
      </c>
      <c r="E17468" s="78"/>
      <c r="F17468" s="77">
        <f t="shared" si="11482"/>
        <v>0</v>
      </c>
      <c r="G17468" s="77">
        <f t="shared" si="11483"/>
        <v>0</v>
      </c>
      <c r="H17468" s="77">
        <f t="shared" si="11484"/>
        <v>0</v>
      </c>
      <c r="I17468" s="77">
        <f t="shared" si="11485"/>
        <v>0</v>
      </c>
      <c r="J17468" s="78"/>
      <c r="K17468" s="78"/>
      <c r="L17468" s="77"/>
      <c r="M17468" s="77"/>
      <c r="N17468" s="77"/>
      <c r="O17468" s="78"/>
      <c r="P17468" s="310"/>
    </row>
    <row r="17469" spans="1:16" s="3" customFormat="1" ht="15" hidden="1" customHeight="1">
      <c r="A17469" s="75"/>
      <c r="B17469" s="75"/>
      <c r="C17469" s="76"/>
      <c r="D17469" s="75" t="s">
        <v>245</v>
      </c>
      <c r="E17469" s="78"/>
      <c r="F17469" s="77">
        <f t="shared" si="11482"/>
        <v>0</v>
      </c>
      <c r="G17469" s="77">
        <f t="shared" si="11483"/>
        <v>0</v>
      </c>
      <c r="H17469" s="77">
        <f t="shared" si="11484"/>
        <v>0</v>
      </c>
      <c r="I17469" s="77">
        <f t="shared" si="11485"/>
        <v>0</v>
      </c>
      <c r="J17469" s="78"/>
      <c r="K17469" s="78"/>
      <c r="L17469" s="77"/>
      <c r="M17469" s="77"/>
      <c r="N17469" s="77"/>
      <c r="O17469" s="78"/>
      <c r="P17469" s="310"/>
    </row>
    <row r="17470" spans="1:16" s="6" customFormat="1" ht="15" hidden="1" customHeight="1">
      <c r="A17470" s="75"/>
      <c r="B17470" s="75"/>
      <c r="C17470" s="76"/>
      <c r="D17470" s="75" t="s">
        <v>246</v>
      </c>
      <c r="E17470" s="73"/>
      <c r="F17470" s="77">
        <f t="shared" si="11482"/>
        <v>0</v>
      </c>
      <c r="G17470" s="77">
        <f t="shared" si="11483"/>
        <v>0</v>
      </c>
      <c r="H17470" s="77">
        <f t="shared" si="11484"/>
        <v>0</v>
      </c>
      <c r="I17470" s="77">
        <f t="shared" si="11485"/>
        <v>0</v>
      </c>
      <c r="J17470" s="78"/>
      <c r="K17470" s="78"/>
      <c r="L17470" s="77"/>
      <c r="M17470" s="77"/>
      <c r="N17470" s="77"/>
      <c r="O17470" s="78"/>
      <c r="P17470" s="309"/>
    </row>
    <row r="17471" spans="1:16" s="3" customFormat="1" ht="15" hidden="1" customHeight="1">
      <c r="A17471" s="80"/>
      <c r="B17471" s="80"/>
      <c r="C17471" s="81"/>
      <c r="D17471" s="80" t="s">
        <v>247</v>
      </c>
      <c r="E17471" s="84"/>
      <c r="F17471" s="83">
        <f t="shared" si="11482"/>
        <v>0</v>
      </c>
      <c r="G17471" s="83">
        <f t="shared" si="11483"/>
        <v>0</v>
      </c>
      <c r="H17471" s="83">
        <f t="shared" si="11484"/>
        <v>0</v>
      </c>
      <c r="I17471" s="83">
        <f t="shared" si="11485"/>
        <v>0</v>
      </c>
      <c r="J17471" s="84"/>
      <c r="K17471" s="84"/>
      <c r="L17471" s="83"/>
      <c r="M17471" s="83"/>
      <c r="N17471" s="83"/>
      <c r="O17471" s="84"/>
      <c r="P17471" s="310"/>
    </row>
    <row r="17472" spans="1:16" s="3" customFormat="1" ht="15" hidden="1" customHeight="1">
      <c r="A17472" s="75"/>
      <c r="B17472" s="75"/>
      <c r="C17472" s="76"/>
      <c r="D17472" s="75" t="s">
        <v>248</v>
      </c>
      <c r="E17472" s="78"/>
      <c r="F17472" s="77">
        <f t="shared" si="11482"/>
        <v>0</v>
      </c>
      <c r="G17472" s="77">
        <f t="shared" si="11483"/>
        <v>0</v>
      </c>
      <c r="H17472" s="77">
        <f t="shared" si="11484"/>
        <v>0</v>
      </c>
      <c r="I17472" s="77">
        <f t="shared" si="11485"/>
        <v>0</v>
      </c>
      <c r="J17472" s="78"/>
      <c r="K17472" s="78"/>
      <c r="L17472" s="77"/>
      <c r="M17472" s="77"/>
      <c r="N17472" s="77"/>
      <c r="O17472" s="78"/>
      <c r="P17472" s="310"/>
    </row>
    <row r="17473" spans="1:16" s="3" customFormat="1" ht="15" hidden="1" customHeight="1">
      <c r="A17473" s="75"/>
      <c r="B17473" s="75"/>
      <c r="C17473" s="76"/>
      <c r="D17473" s="75" t="s">
        <v>249</v>
      </c>
      <c r="E17473" s="78"/>
      <c r="F17473" s="77">
        <f t="shared" si="11482"/>
        <v>0</v>
      </c>
      <c r="G17473" s="77">
        <f t="shared" si="11483"/>
        <v>0</v>
      </c>
      <c r="H17473" s="77">
        <f t="shared" si="11484"/>
        <v>0</v>
      </c>
      <c r="I17473" s="77">
        <f t="shared" si="11485"/>
        <v>0</v>
      </c>
      <c r="J17473" s="78"/>
      <c r="K17473" s="78"/>
      <c r="L17473" s="77"/>
      <c r="M17473" s="77"/>
      <c r="N17473" s="77"/>
      <c r="O17473" s="78"/>
      <c r="P17473" s="310"/>
    </row>
    <row r="17474" spans="1:16" s="3" customFormat="1" ht="15" hidden="1" customHeight="1">
      <c r="A17474" s="75"/>
      <c r="B17474" s="75"/>
      <c r="C17474" s="76"/>
      <c r="D17474" s="75" t="s">
        <v>250</v>
      </c>
      <c r="E17474" s="78"/>
      <c r="F17474" s="77">
        <f t="shared" si="11482"/>
        <v>0</v>
      </c>
      <c r="G17474" s="77">
        <f t="shared" si="11483"/>
        <v>0</v>
      </c>
      <c r="H17474" s="77">
        <f t="shared" si="11484"/>
        <v>0</v>
      </c>
      <c r="I17474" s="77">
        <f t="shared" si="11485"/>
        <v>0</v>
      </c>
      <c r="J17474" s="78"/>
      <c r="K17474" s="78"/>
      <c r="L17474" s="77"/>
      <c r="M17474" s="77"/>
      <c r="N17474" s="77"/>
      <c r="O17474" s="78"/>
      <c r="P17474" s="310"/>
    </row>
    <row r="17475" spans="1:16" s="3" customFormat="1" ht="15" hidden="1" customHeight="1">
      <c r="A17475" s="75"/>
      <c r="B17475" s="75"/>
      <c r="C17475" s="76"/>
      <c r="D17475" s="75" t="s">
        <v>251</v>
      </c>
      <c r="E17475" s="78"/>
      <c r="F17475" s="77">
        <f t="shared" si="11482"/>
        <v>0</v>
      </c>
      <c r="G17475" s="77">
        <f t="shared" si="11483"/>
        <v>0</v>
      </c>
      <c r="H17475" s="77">
        <f t="shared" si="11484"/>
        <v>0</v>
      </c>
      <c r="I17475" s="77">
        <f t="shared" si="11485"/>
        <v>0</v>
      </c>
      <c r="J17475" s="78"/>
      <c r="K17475" s="78"/>
      <c r="L17475" s="77"/>
      <c r="M17475" s="77"/>
      <c r="N17475" s="77"/>
      <c r="O17475" s="78"/>
      <c r="P17475" s="310"/>
    </row>
    <row r="17476" spans="1:16" s="3" customFormat="1" ht="15" hidden="1" customHeight="1">
      <c r="A17476" s="75"/>
      <c r="B17476" s="75"/>
      <c r="C17476" s="76"/>
      <c r="D17476" s="75" t="s">
        <v>252</v>
      </c>
      <c r="E17476" s="78"/>
      <c r="F17476" s="77">
        <f t="shared" si="11482"/>
        <v>0</v>
      </c>
      <c r="G17476" s="77">
        <f t="shared" si="11483"/>
        <v>0</v>
      </c>
      <c r="H17476" s="77">
        <f t="shared" si="11484"/>
        <v>0</v>
      </c>
      <c r="I17476" s="77">
        <f t="shared" si="11485"/>
        <v>0</v>
      </c>
      <c r="J17476" s="78"/>
      <c r="K17476" s="78"/>
      <c r="L17476" s="77"/>
      <c r="M17476" s="77"/>
      <c r="N17476" s="77"/>
      <c r="O17476" s="78"/>
      <c r="P17476" s="310"/>
    </row>
    <row r="17477" spans="1:16" s="3" customFormat="1" ht="15" hidden="1" customHeight="1">
      <c r="A17477" s="75"/>
      <c r="B17477" s="75"/>
      <c r="C17477" s="76"/>
      <c r="D17477" s="75" t="s">
        <v>253</v>
      </c>
      <c r="E17477" s="73"/>
      <c r="F17477" s="77">
        <f t="shared" si="11482"/>
        <v>0</v>
      </c>
      <c r="G17477" s="77">
        <f t="shared" si="11483"/>
        <v>0</v>
      </c>
      <c r="H17477" s="77">
        <f t="shared" si="11484"/>
        <v>0</v>
      </c>
      <c r="I17477" s="77">
        <f t="shared" si="11485"/>
        <v>0</v>
      </c>
      <c r="J17477" s="78"/>
      <c r="K17477" s="78"/>
      <c r="L17477" s="77"/>
      <c r="M17477" s="77"/>
      <c r="N17477" s="77"/>
      <c r="O17477" s="78"/>
      <c r="P17477" s="310"/>
    </row>
    <row r="17478" spans="1:16" s="72" customFormat="1" ht="15" hidden="1" customHeight="1">
      <c r="A17478" s="8"/>
      <c r="B17478" s="8"/>
      <c r="C17478" s="41">
        <v>7850</v>
      </c>
      <c r="D17478" s="8"/>
      <c r="E17478" s="43"/>
      <c r="F17478" s="43">
        <f t="shared" ref="F17478:O17478" si="11486">SUM(F17479:F17483)</f>
        <v>0</v>
      </c>
      <c r="G17478" s="43">
        <f t="shared" ref="G17478:H17478" si="11487">SUM(G17479:G17483)</f>
        <v>0</v>
      </c>
      <c r="H17478" s="43">
        <f t="shared" si="11487"/>
        <v>0</v>
      </c>
      <c r="I17478" s="43">
        <f t="shared" si="11486"/>
        <v>0</v>
      </c>
      <c r="J17478" s="43">
        <f t="shared" si="11486"/>
        <v>0</v>
      </c>
      <c r="K17478" s="43">
        <f t="shared" ref="K17478:L17478" si="11488">SUM(K17479:K17483)</f>
        <v>0</v>
      </c>
      <c r="L17478" s="43">
        <f t="shared" si="11488"/>
        <v>0</v>
      </c>
      <c r="M17478" s="43">
        <f t="shared" si="11486"/>
        <v>0</v>
      </c>
      <c r="N17478" s="43">
        <f t="shared" si="11486"/>
        <v>0</v>
      </c>
      <c r="O17478" s="43">
        <f t="shared" si="11486"/>
        <v>0</v>
      </c>
      <c r="P17478" s="309"/>
    </row>
    <row r="17479" spans="1:16" s="3" customFormat="1" ht="15" hidden="1" customHeight="1">
      <c r="A17479" s="75"/>
      <c r="B17479" s="75"/>
      <c r="C17479" s="76"/>
      <c r="D17479" s="75" t="s">
        <v>254</v>
      </c>
      <c r="E17479" s="78"/>
      <c r="F17479" s="77">
        <f t="shared" ref="F17479:F17483" si="11489">I17479+O17479</f>
        <v>0</v>
      </c>
      <c r="G17479" s="77">
        <f>J17479+P17479</f>
        <v>0</v>
      </c>
      <c r="H17479" s="77">
        <f>M17479+Q17479</f>
        <v>0</v>
      </c>
      <c r="I17479" s="77">
        <f>SUM(J17479:N17479)</f>
        <v>0</v>
      </c>
      <c r="J17479" s="78"/>
      <c r="K17479" s="78"/>
      <c r="L17479" s="77"/>
      <c r="M17479" s="77"/>
      <c r="N17479" s="77"/>
      <c r="O17479" s="78"/>
      <c r="P17479" s="310"/>
    </row>
    <row r="17480" spans="1:16" s="3" customFormat="1" ht="15" hidden="1" customHeight="1">
      <c r="A17480" s="75"/>
      <c r="B17480" s="75"/>
      <c r="C17480" s="76"/>
      <c r="D17480" s="75" t="s">
        <v>255</v>
      </c>
      <c r="E17480" s="78"/>
      <c r="F17480" s="77">
        <f t="shared" si="11489"/>
        <v>0</v>
      </c>
      <c r="G17480" s="77">
        <f>J17480+P17480</f>
        <v>0</v>
      </c>
      <c r="H17480" s="77">
        <f>M17480+Q17480</f>
        <v>0</v>
      </c>
      <c r="I17480" s="77">
        <f>SUM(J17480:N17480)</f>
        <v>0</v>
      </c>
      <c r="J17480" s="78"/>
      <c r="K17480" s="78"/>
      <c r="L17480" s="77"/>
      <c r="M17480" s="77"/>
      <c r="N17480" s="77"/>
      <c r="O17480" s="78"/>
      <c r="P17480" s="310"/>
    </row>
    <row r="17481" spans="1:16" s="3" customFormat="1" ht="15" hidden="1" customHeight="1">
      <c r="A17481" s="75"/>
      <c r="B17481" s="75"/>
      <c r="C17481" s="76"/>
      <c r="D17481" s="75" t="s">
        <v>256</v>
      </c>
      <c r="E17481" s="78"/>
      <c r="F17481" s="77">
        <f t="shared" si="11489"/>
        <v>0</v>
      </c>
      <c r="G17481" s="77">
        <f>J17481+P17481</f>
        <v>0</v>
      </c>
      <c r="H17481" s="77">
        <f>M17481+Q17481</f>
        <v>0</v>
      </c>
      <c r="I17481" s="77">
        <f>SUM(J17481:N17481)</f>
        <v>0</v>
      </c>
      <c r="J17481" s="78"/>
      <c r="K17481" s="78"/>
      <c r="L17481" s="77"/>
      <c r="M17481" s="77"/>
      <c r="N17481" s="77"/>
      <c r="O17481" s="78"/>
      <c r="P17481" s="310"/>
    </row>
    <row r="17482" spans="1:16" s="3" customFormat="1" ht="15" hidden="1" customHeight="1">
      <c r="A17482" s="75"/>
      <c r="B17482" s="75"/>
      <c r="C17482" s="76"/>
      <c r="D17482" s="75" t="s">
        <v>257</v>
      </c>
      <c r="E17482" s="78"/>
      <c r="F17482" s="77">
        <f t="shared" si="11489"/>
        <v>0</v>
      </c>
      <c r="G17482" s="77">
        <f>J17482+P17482</f>
        <v>0</v>
      </c>
      <c r="H17482" s="77">
        <f>M17482+Q17482</f>
        <v>0</v>
      </c>
      <c r="I17482" s="77">
        <f>SUM(J17482:N17482)</f>
        <v>0</v>
      </c>
      <c r="J17482" s="78"/>
      <c r="K17482" s="78"/>
      <c r="L17482" s="77"/>
      <c r="M17482" s="77"/>
      <c r="N17482" s="77"/>
      <c r="O17482" s="78"/>
      <c r="P17482" s="310"/>
    </row>
    <row r="17483" spans="1:16" s="3" customFormat="1" ht="15" hidden="1" customHeight="1">
      <c r="A17483" s="75"/>
      <c r="B17483" s="75"/>
      <c r="C17483" s="76"/>
      <c r="D17483" s="75" t="s">
        <v>258</v>
      </c>
      <c r="E17483" s="78"/>
      <c r="F17483" s="77">
        <f t="shared" si="11489"/>
        <v>0</v>
      </c>
      <c r="G17483" s="77">
        <f>J17483+P17483</f>
        <v>0</v>
      </c>
      <c r="H17483" s="77">
        <f>M17483+Q17483</f>
        <v>0</v>
      </c>
      <c r="I17483" s="77">
        <f>SUM(J17483:N17483)</f>
        <v>0</v>
      </c>
      <c r="J17483" s="78"/>
      <c r="K17483" s="78"/>
      <c r="L17483" s="77"/>
      <c r="M17483" s="77"/>
      <c r="N17483" s="77"/>
      <c r="O17483" s="78"/>
      <c r="P17483" s="310"/>
    </row>
    <row r="17484" spans="1:16" s="72" customFormat="1" ht="15" hidden="1" customHeight="1">
      <c r="A17484" s="8"/>
      <c r="B17484" s="8"/>
      <c r="C17484" s="41">
        <v>7900</v>
      </c>
      <c r="D17484" s="8"/>
      <c r="E17484" s="43"/>
      <c r="F17484" s="40">
        <f t="shared" ref="F17484:O17484" si="11490">SUM(F17485:F17487)</f>
        <v>0</v>
      </c>
      <c r="G17484" s="40">
        <f t="shared" ref="G17484:H17484" si="11491">SUM(G17485:G17487)</f>
        <v>0</v>
      </c>
      <c r="H17484" s="40">
        <f t="shared" si="11491"/>
        <v>0</v>
      </c>
      <c r="I17484" s="40">
        <f t="shared" si="11490"/>
        <v>0</v>
      </c>
      <c r="J17484" s="40">
        <f t="shared" si="11490"/>
        <v>0</v>
      </c>
      <c r="K17484" s="40">
        <f t="shared" ref="K17484:L17484" si="11492">SUM(K17485:K17487)</f>
        <v>0</v>
      </c>
      <c r="L17484" s="40">
        <f t="shared" si="11492"/>
        <v>0</v>
      </c>
      <c r="M17484" s="40">
        <f t="shared" si="11490"/>
        <v>0</v>
      </c>
      <c r="N17484" s="40">
        <f t="shared" si="11490"/>
        <v>0</v>
      </c>
      <c r="O17484" s="40">
        <f t="shared" si="11490"/>
        <v>0</v>
      </c>
      <c r="P17484" s="309"/>
    </row>
    <row r="17485" spans="1:16" s="3" customFormat="1" ht="15" hidden="1" customHeight="1">
      <c r="A17485" s="75"/>
      <c r="B17485" s="75"/>
      <c r="C17485" s="76"/>
      <c r="D17485" s="75" t="s">
        <v>259</v>
      </c>
      <c r="E17485" s="78"/>
      <c r="F17485" s="77">
        <f t="shared" ref="F17485:F17487" si="11493">I17485+O17485</f>
        <v>0</v>
      </c>
      <c r="G17485" s="77">
        <f>J17485+P17485</f>
        <v>0</v>
      </c>
      <c r="H17485" s="77">
        <f>M17485+Q17485</f>
        <v>0</v>
      </c>
      <c r="I17485" s="77">
        <f>SUM(J17485:N17485)</f>
        <v>0</v>
      </c>
      <c r="J17485" s="78"/>
      <c r="K17485" s="78"/>
      <c r="L17485" s="77"/>
      <c r="M17485" s="77"/>
      <c r="N17485" s="77"/>
      <c r="O17485" s="78"/>
      <c r="P17485" s="310"/>
    </row>
    <row r="17486" spans="1:16" s="3" customFormat="1" ht="15" hidden="1" customHeight="1">
      <c r="A17486" s="75"/>
      <c r="B17486" s="75"/>
      <c r="C17486" s="76"/>
      <c r="D17486" s="75" t="s">
        <v>260</v>
      </c>
      <c r="E17486" s="78"/>
      <c r="F17486" s="77">
        <f t="shared" si="11493"/>
        <v>0</v>
      </c>
      <c r="G17486" s="77">
        <f>J17486+P17486</f>
        <v>0</v>
      </c>
      <c r="H17486" s="77">
        <f>M17486+Q17486</f>
        <v>0</v>
      </c>
      <c r="I17486" s="77">
        <f>SUM(J17486:N17486)</f>
        <v>0</v>
      </c>
      <c r="J17486" s="78"/>
      <c r="K17486" s="78"/>
      <c r="L17486" s="77"/>
      <c r="M17486" s="77"/>
      <c r="N17486" s="77"/>
      <c r="O17486" s="78"/>
      <c r="P17486" s="310"/>
    </row>
    <row r="17487" spans="1:16" s="3" customFormat="1" ht="15" hidden="1" customHeight="1">
      <c r="A17487" s="75"/>
      <c r="B17487" s="75"/>
      <c r="C17487" s="76"/>
      <c r="D17487" s="75" t="s">
        <v>261</v>
      </c>
      <c r="E17487" s="78"/>
      <c r="F17487" s="77">
        <f t="shared" si="11493"/>
        <v>0</v>
      </c>
      <c r="G17487" s="77">
        <f>J17487+P17487</f>
        <v>0</v>
      </c>
      <c r="H17487" s="77">
        <f>M17487+Q17487</f>
        <v>0</v>
      </c>
      <c r="I17487" s="77">
        <f>SUM(J17487:N17487)</f>
        <v>0</v>
      </c>
      <c r="J17487" s="78"/>
      <c r="K17487" s="78"/>
      <c r="L17487" s="77"/>
      <c r="M17487" s="77"/>
      <c r="N17487" s="77"/>
      <c r="O17487" s="78"/>
      <c r="P17487" s="310"/>
    </row>
    <row r="17488" spans="1:16" s="72" customFormat="1" ht="15" hidden="1" customHeight="1">
      <c r="A17488" s="8"/>
      <c r="B17488" s="8"/>
      <c r="C17488" s="41">
        <v>7950</v>
      </c>
      <c r="D17488" s="8"/>
      <c r="E17488" s="43"/>
      <c r="F17488" s="43">
        <f t="shared" ref="F17488:O17488" si="11494">SUM(F17489:F17493)</f>
        <v>0</v>
      </c>
      <c r="G17488" s="43">
        <f t="shared" ref="G17488:H17488" si="11495">SUM(G17489:G17493)</f>
        <v>0</v>
      </c>
      <c r="H17488" s="43">
        <f t="shared" si="11495"/>
        <v>0</v>
      </c>
      <c r="I17488" s="43">
        <f t="shared" si="11494"/>
        <v>0</v>
      </c>
      <c r="J17488" s="43">
        <f t="shared" si="11494"/>
        <v>0</v>
      </c>
      <c r="K17488" s="43">
        <f t="shared" ref="K17488:L17488" si="11496">SUM(K17489:K17493)</f>
        <v>0</v>
      </c>
      <c r="L17488" s="43">
        <f t="shared" si="11496"/>
        <v>0</v>
      </c>
      <c r="M17488" s="43">
        <f t="shared" si="11494"/>
        <v>0</v>
      </c>
      <c r="N17488" s="43">
        <f t="shared" si="11494"/>
        <v>0</v>
      </c>
      <c r="O17488" s="43">
        <f t="shared" si="11494"/>
        <v>0</v>
      </c>
      <c r="P17488" s="309"/>
    </row>
    <row r="17489" spans="1:16" s="3" customFormat="1" ht="15" hidden="1" customHeight="1">
      <c r="A17489" s="75"/>
      <c r="B17489" s="75"/>
      <c r="C17489" s="76"/>
      <c r="D17489" s="75" t="s">
        <v>262</v>
      </c>
      <c r="E17489" s="78"/>
      <c r="F17489" s="77">
        <f t="shared" ref="F17489:F17493" si="11497">I17489+O17489</f>
        <v>0</v>
      </c>
      <c r="G17489" s="77">
        <f>J17489+P17489</f>
        <v>0</v>
      </c>
      <c r="H17489" s="77">
        <f>M17489+Q17489</f>
        <v>0</v>
      </c>
      <c r="I17489" s="77">
        <f>SUM(J17489:N17489)</f>
        <v>0</v>
      </c>
      <c r="J17489" s="78"/>
      <c r="K17489" s="78"/>
      <c r="L17489" s="77"/>
      <c r="M17489" s="77"/>
      <c r="N17489" s="77"/>
      <c r="O17489" s="78"/>
      <c r="P17489" s="310"/>
    </row>
    <row r="17490" spans="1:16" s="3" customFormat="1" ht="15" hidden="1" customHeight="1">
      <c r="A17490" s="75"/>
      <c r="B17490" s="75"/>
      <c r="C17490" s="76"/>
      <c r="D17490" s="75" t="s">
        <v>263</v>
      </c>
      <c r="E17490" s="78"/>
      <c r="F17490" s="77">
        <f t="shared" si="11497"/>
        <v>0</v>
      </c>
      <c r="G17490" s="77">
        <f>J17490+P17490</f>
        <v>0</v>
      </c>
      <c r="H17490" s="77">
        <f>M17490+Q17490</f>
        <v>0</v>
      </c>
      <c r="I17490" s="77">
        <f>SUM(J17490:N17490)</f>
        <v>0</v>
      </c>
      <c r="J17490" s="78"/>
      <c r="K17490" s="78"/>
      <c r="L17490" s="77"/>
      <c r="M17490" s="77"/>
      <c r="N17490" s="77"/>
      <c r="O17490" s="78"/>
      <c r="P17490" s="310"/>
    </row>
    <row r="17491" spans="1:16" s="3" customFormat="1" ht="15" hidden="1" customHeight="1">
      <c r="A17491" s="75"/>
      <c r="B17491" s="75"/>
      <c r="C17491" s="76"/>
      <c r="D17491" s="75" t="s">
        <v>264</v>
      </c>
      <c r="E17491" s="78"/>
      <c r="F17491" s="77">
        <f t="shared" si="11497"/>
        <v>0</v>
      </c>
      <c r="G17491" s="77">
        <f>J17491+P17491</f>
        <v>0</v>
      </c>
      <c r="H17491" s="77">
        <f>M17491+Q17491</f>
        <v>0</v>
      </c>
      <c r="I17491" s="77">
        <f>SUM(J17491:N17491)</f>
        <v>0</v>
      </c>
      <c r="J17491" s="78"/>
      <c r="K17491" s="78"/>
      <c r="L17491" s="77"/>
      <c r="M17491" s="77"/>
      <c r="N17491" s="77"/>
      <c r="O17491" s="78"/>
      <c r="P17491" s="310"/>
    </row>
    <row r="17492" spans="1:16" s="3" customFormat="1" ht="15" hidden="1" customHeight="1">
      <c r="A17492" s="75"/>
      <c r="B17492" s="75"/>
      <c r="C17492" s="76"/>
      <c r="D17492" s="75" t="s">
        <v>265</v>
      </c>
      <c r="E17492" s="78"/>
      <c r="F17492" s="77">
        <f t="shared" si="11497"/>
        <v>0</v>
      </c>
      <c r="G17492" s="77">
        <f>J17492+P17492</f>
        <v>0</v>
      </c>
      <c r="H17492" s="77">
        <f>M17492+Q17492</f>
        <v>0</v>
      </c>
      <c r="I17492" s="77">
        <f>SUM(J17492:N17492)</f>
        <v>0</v>
      </c>
      <c r="J17492" s="78"/>
      <c r="K17492" s="78"/>
      <c r="L17492" s="77"/>
      <c r="M17492" s="77"/>
      <c r="N17492" s="77"/>
      <c r="O17492" s="78"/>
      <c r="P17492" s="310"/>
    </row>
    <row r="17493" spans="1:16" s="3" customFormat="1" ht="15" hidden="1" customHeight="1">
      <c r="A17493" s="75"/>
      <c r="B17493" s="75"/>
      <c r="C17493" s="76"/>
      <c r="D17493" s="75" t="s">
        <v>266</v>
      </c>
      <c r="E17493" s="78"/>
      <c r="F17493" s="77">
        <f t="shared" si="11497"/>
        <v>0</v>
      </c>
      <c r="G17493" s="77">
        <f>J17493+P17493</f>
        <v>0</v>
      </c>
      <c r="H17493" s="77">
        <f>M17493+Q17493</f>
        <v>0</v>
      </c>
      <c r="I17493" s="77">
        <f>SUM(J17493:N17493)</f>
        <v>0</v>
      </c>
      <c r="J17493" s="78"/>
      <c r="K17493" s="78"/>
      <c r="L17493" s="77"/>
      <c r="M17493" s="77"/>
      <c r="N17493" s="77"/>
      <c r="O17493" s="78"/>
      <c r="P17493" s="310"/>
    </row>
    <row r="17494" spans="1:16" s="72" customFormat="1" ht="15" hidden="1" customHeight="1">
      <c r="A17494" s="8"/>
      <c r="B17494" s="8"/>
      <c r="C17494" s="41">
        <v>8000</v>
      </c>
      <c r="D17494" s="8"/>
      <c r="E17494" s="43"/>
      <c r="F17494" s="40">
        <f t="shared" ref="F17494:O17494" si="11498">SUM(F17495:F17505)</f>
        <v>0</v>
      </c>
      <c r="G17494" s="40">
        <f t="shared" ref="G17494:H17494" si="11499">SUM(G17495:G17505)</f>
        <v>0</v>
      </c>
      <c r="H17494" s="40">
        <f t="shared" si="11499"/>
        <v>0</v>
      </c>
      <c r="I17494" s="40">
        <f t="shared" si="11498"/>
        <v>0</v>
      </c>
      <c r="J17494" s="40">
        <f t="shared" si="11498"/>
        <v>0</v>
      </c>
      <c r="K17494" s="40">
        <f t="shared" ref="K17494:L17494" si="11500">SUM(K17495:K17505)</f>
        <v>0</v>
      </c>
      <c r="L17494" s="40">
        <f t="shared" si="11500"/>
        <v>0</v>
      </c>
      <c r="M17494" s="40">
        <f t="shared" si="11498"/>
        <v>0</v>
      </c>
      <c r="N17494" s="40">
        <f t="shared" si="11498"/>
        <v>0</v>
      </c>
      <c r="O17494" s="40">
        <f t="shared" si="11498"/>
        <v>0</v>
      </c>
      <c r="P17494" s="309"/>
    </row>
    <row r="17495" spans="1:16" s="3" customFormat="1" ht="15" hidden="1" customHeight="1">
      <c r="A17495" s="75"/>
      <c r="B17495" s="75"/>
      <c r="C17495" s="76"/>
      <c r="D17495" s="75" t="s">
        <v>267</v>
      </c>
      <c r="E17495" s="78"/>
      <c r="F17495" s="77">
        <f t="shared" ref="F17495:F17505" si="11501">I17495+O17495</f>
        <v>0</v>
      </c>
      <c r="G17495" s="77">
        <f t="shared" ref="G17495:G17505" si="11502">J17495+P17495</f>
        <v>0</v>
      </c>
      <c r="H17495" s="77">
        <f t="shared" ref="H17495:H17505" si="11503">M17495+Q17495</f>
        <v>0</v>
      </c>
      <c r="I17495" s="77">
        <f t="shared" ref="I17495:I17505" si="11504">SUM(J17495:N17495)</f>
        <v>0</v>
      </c>
      <c r="J17495" s="78"/>
      <c r="K17495" s="78"/>
      <c r="L17495" s="77"/>
      <c r="M17495" s="77"/>
      <c r="N17495" s="77"/>
      <c r="O17495" s="78"/>
      <c r="P17495" s="310"/>
    </row>
    <row r="17496" spans="1:16" s="3" customFormat="1" ht="15" hidden="1" customHeight="1">
      <c r="A17496" s="75"/>
      <c r="B17496" s="75"/>
      <c r="C17496" s="76"/>
      <c r="D17496" s="75" t="s">
        <v>268</v>
      </c>
      <c r="E17496" s="78"/>
      <c r="F17496" s="77">
        <f t="shared" si="11501"/>
        <v>0</v>
      </c>
      <c r="G17496" s="77">
        <f t="shared" si="11502"/>
        <v>0</v>
      </c>
      <c r="H17496" s="77">
        <f t="shared" si="11503"/>
        <v>0</v>
      </c>
      <c r="I17496" s="77">
        <f t="shared" si="11504"/>
        <v>0</v>
      </c>
      <c r="J17496" s="78"/>
      <c r="K17496" s="78"/>
      <c r="L17496" s="77"/>
      <c r="M17496" s="77"/>
      <c r="N17496" s="77"/>
      <c r="O17496" s="78"/>
      <c r="P17496" s="310"/>
    </row>
    <row r="17497" spans="1:16" s="3" customFormat="1" ht="15" hidden="1" customHeight="1">
      <c r="A17497" s="75"/>
      <c r="B17497" s="75"/>
      <c r="C17497" s="76"/>
      <c r="D17497" s="75" t="s">
        <v>269</v>
      </c>
      <c r="E17497" s="78"/>
      <c r="F17497" s="77">
        <f t="shared" si="11501"/>
        <v>0</v>
      </c>
      <c r="G17497" s="77">
        <f t="shared" si="11502"/>
        <v>0</v>
      </c>
      <c r="H17497" s="77">
        <f t="shared" si="11503"/>
        <v>0</v>
      </c>
      <c r="I17497" s="77">
        <f t="shared" si="11504"/>
        <v>0</v>
      </c>
      <c r="J17497" s="78"/>
      <c r="K17497" s="78"/>
      <c r="L17497" s="77"/>
      <c r="M17497" s="77"/>
      <c r="N17497" s="77"/>
      <c r="O17497" s="78"/>
      <c r="P17497" s="310"/>
    </row>
    <row r="17498" spans="1:16" s="3" customFormat="1" ht="15" hidden="1" customHeight="1">
      <c r="A17498" s="75"/>
      <c r="B17498" s="75"/>
      <c r="C17498" s="76"/>
      <c r="D17498" s="75" t="s">
        <v>270</v>
      </c>
      <c r="E17498" s="78"/>
      <c r="F17498" s="77">
        <f t="shared" si="11501"/>
        <v>0</v>
      </c>
      <c r="G17498" s="77">
        <f t="shared" si="11502"/>
        <v>0</v>
      </c>
      <c r="H17498" s="77">
        <f t="shared" si="11503"/>
        <v>0</v>
      </c>
      <c r="I17498" s="77">
        <f t="shared" si="11504"/>
        <v>0</v>
      </c>
      <c r="J17498" s="78"/>
      <c r="K17498" s="78"/>
      <c r="L17498" s="77"/>
      <c r="M17498" s="77"/>
      <c r="N17498" s="77"/>
      <c r="O17498" s="78"/>
      <c r="P17498" s="310"/>
    </row>
    <row r="17499" spans="1:16" s="3" customFormat="1" ht="15" hidden="1" customHeight="1">
      <c r="A17499" s="75"/>
      <c r="B17499" s="75"/>
      <c r="C17499" s="76"/>
      <c r="D17499" s="75" t="s">
        <v>271</v>
      </c>
      <c r="E17499" s="78"/>
      <c r="F17499" s="77">
        <f t="shared" si="11501"/>
        <v>0</v>
      </c>
      <c r="G17499" s="77">
        <f t="shared" si="11502"/>
        <v>0</v>
      </c>
      <c r="H17499" s="77">
        <f t="shared" si="11503"/>
        <v>0</v>
      </c>
      <c r="I17499" s="77">
        <f t="shared" si="11504"/>
        <v>0</v>
      </c>
      <c r="J17499" s="78"/>
      <c r="K17499" s="78"/>
      <c r="L17499" s="77"/>
      <c r="M17499" s="77"/>
      <c r="N17499" s="77"/>
      <c r="O17499" s="78"/>
      <c r="P17499" s="310"/>
    </row>
    <row r="17500" spans="1:16" s="3" customFormat="1" ht="15" hidden="1" customHeight="1">
      <c r="A17500" s="75"/>
      <c r="B17500" s="75"/>
      <c r="C17500" s="76"/>
      <c r="D17500" s="75" t="s">
        <v>272</v>
      </c>
      <c r="E17500" s="78"/>
      <c r="F17500" s="77">
        <f t="shared" si="11501"/>
        <v>0</v>
      </c>
      <c r="G17500" s="77">
        <f t="shared" si="11502"/>
        <v>0</v>
      </c>
      <c r="H17500" s="77">
        <f t="shared" si="11503"/>
        <v>0</v>
      </c>
      <c r="I17500" s="77">
        <f t="shared" si="11504"/>
        <v>0</v>
      </c>
      <c r="J17500" s="78"/>
      <c r="K17500" s="78"/>
      <c r="L17500" s="77"/>
      <c r="M17500" s="77"/>
      <c r="N17500" s="77"/>
      <c r="O17500" s="78"/>
      <c r="P17500" s="310"/>
    </row>
    <row r="17501" spans="1:16" s="3" customFormat="1" ht="15" hidden="1" customHeight="1">
      <c r="A17501" s="75"/>
      <c r="B17501" s="75"/>
      <c r="C17501" s="76"/>
      <c r="D17501" s="75" t="s">
        <v>273</v>
      </c>
      <c r="E17501" s="78"/>
      <c r="F17501" s="77">
        <f t="shared" si="11501"/>
        <v>0</v>
      </c>
      <c r="G17501" s="77">
        <f t="shared" si="11502"/>
        <v>0</v>
      </c>
      <c r="H17501" s="77">
        <f t="shared" si="11503"/>
        <v>0</v>
      </c>
      <c r="I17501" s="77">
        <f t="shared" si="11504"/>
        <v>0</v>
      </c>
      <c r="J17501" s="78"/>
      <c r="K17501" s="78"/>
      <c r="L17501" s="77"/>
      <c r="M17501" s="77"/>
      <c r="N17501" s="77"/>
      <c r="O17501" s="78"/>
      <c r="P17501" s="310"/>
    </row>
    <row r="17502" spans="1:16" s="3" customFormat="1" ht="15" hidden="1" customHeight="1">
      <c r="A17502" s="75"/>
      <c r="B17502" s="75"/>
      <c r="C17502" s="76"/>
      <c r="D17502" s="75" t="s">
        <v>274</v>
      </c>
      <c r="E17502" s="78"/>
      <c r="F17502" s="77">
        <f t="shared" si="11501"/>
        <v>0</v>
      </c>
      <c r="G17502" s="77">
        <f t="shared" si="11502"/>
        <v>0</v>
      </c>
      <c r="H17502" s="77">
        <f t="shared" si="11503"/>
        <v>0</v>
      </c>
      <c r="I17502" s="77">
        <f t="shared" si="11504"/>
        <v>0</v>
      </c>
      <c r="J17502" s="78"/>
      <c r="K17502" s="78"/>
      <c r="L17502" s="77"/>
      <c r="M17502" s="77"/>
      <c r="N17502" s="77"/>
      <c r="O17502" s="78"/>
      <c r="P17502" s="310"/>
    </row>
    <row r="17503" spans="1:16" s="3" customFormat="1" ht="15" hidden="1" customHeight="1">
      <c r="A17503" s="75"/>
      <c r="B17503" s="75"/>
      <c r="C17503" s="76"/>
      <c r="D17503" s="75" t="s">
        <v>275</v>
      </c>
      <c r="E17503" s="78"/>
      <c r="F17503" s="77">
        <f t="shared" si="11501"/>
        <v>0</v>
      </c>
      <c r="G17503" s="77">
        <f t="shared" si="11502"/>
        <v>0</v>
      </c>
      <c r="H17503" s="77">
        <f t="shared" si="11503"/>
        <v>0</v>
      </c>
      <c r="I17503" s="77">
        <f t="shared" si="11504"/>
        <v>0</v>
      </c>
      <c r="J17503" s="78"/>
      <c r="K17503" s="78"/>
      <c r="L17503" s="77"/>
      <c r="M17503" s="77"/>
      <c r="N17503" s="77"/>
      <c r="O17503" s="78"/>
      <c r="P17503" s="310"/>
    </row>
    <row r="17504" spans="1:16" s="3" customFormat="1" ht="15" hidden="1" customHeight="1">
      <c r="A17504" s="75"/>
      <c r="B17504" s="75"/>
      <c r="C17504" s="76"/>
      <c r="D17504" s="75" t="s">
        <v>276</v>
      </c>
      <c r="E17504" s="78"/>
      <c r="F17504" s="77">
        <f t="shared" si="11501"/>
        <v>0</v>
      </c>
      <c r="G17504" s="77">
        <f t="shared" si="11502"/>
        <v>0</v>
      </c>
      <c r="H17504" s="77">
        <f t="shared" si="11503"/>
        <v>0</v>
      </c>
      <c r="I17504" s="77">
        <f t="shared" si="11504"/>
        <v>0</v>
      </c>
      <c r="J17504" s="78"/>
      <c r="K17504" s="78"/>
      <c r="L17504" s="77"/>
      <c r="M17504" s="77"/>
      <c r="N17504" s="77"/>
      <c r="O17504" s="78"/>
      <c r="P17504" s="310"/>
    </row>
    <row r="17505" spans="1:16" s="3" customFormat="1" ht="15" hidden="1" customHeight="1">
      <c r="A17505" s="75"/>
      <c r="B17505" s="75"/>
      <c r="C17505" s="76"/>
      <c r="D17505" s="75" t="s">
        <v>277</v>
      </c>
      <c r="E17505" s="78"/>
      <c r="F17505" s="77">
        <f t="shared" si="11501"/>
        <v>0</v>
      </c>
      <c r="G17505" s="77">
        <f t="shared" si="11502"/>
        <v>0</v>
      </c>
      <c r="H17505" s="77">
        <f t="shared" si="11503"/>
        <v>0</v>
      </c>
      <c r="I17505" s="77">
        <f t="shared" si="11504"/>
        <v>0</v>
      </c>
      <c r="J17505" s="78"/>
      <c r="K17505" s="78"/>
      <c r="L17505" s="77"/>
      <c r="M17505" s="77"/>
      <c r="N17505" s="77"/>
      <c r="O17505" s="78"/>
      <c r="P17505" s="310"/>
    </row>
    <row r="17506" spans="1:16" s="72" customFormat="1" ht="15" hidden="1" customHeight="1">
      <c r="A17506" s="8"/>
      <c r="B17506" s="8"/>
      <c r="C17506" s="41">
        <v>8050</v>
      </c>
      <c r="D17506" s="42"/>
      <c r="E17506" s="42"/>
      <c r="F17506" s="43">
        <f t="shared" ref="F17506:O17506" si="11505">SUM(F17507:F17511)</f>
        <v>0</v>
      </c>
      <c r="G17506" s="43">
        <f t="shared" ref="G17506:H17506" si="11506">SUM(G17507:G17511)</f>
        <v>0</v>
      </c>
      <c r="H17506" s="43">
        <f t="shared" si="11506"/>
        <v>0</v>
      </c>
      <c r="I17506" s="43">
        <f t="shared" si="11505"/>
        <v>0</v>
      </c>
      <c r="J17506" s="43">
        <f t="shared" si="11505"/>
        <v>0</v>
      </c>
      <c r="K17506" s="43">
        <f t="shared" ref="K17506:L17506" si="11507">SUM(K17507:K17511)</f>
        <v>0</v>
      </c>
      <c r="L17506" s="43">
        <f t="shared" si="11507"/>
        <v>0</v>
      </c>
      <c r="M17506" s="43">
        <f t="shared" si="11505"/>
        <v>0</v>
      </c>
      <c r="N17506" s="43">
        <f t="shared" si="11505"/>
        <v>0</v>
      </c>
      <c r="O17506" s="43">
        <f t="shared" si="11505"/>
        <v>0</v>
      </c>
      <c r="P17506" s="309"/>
    </row>
    <row r="17507" spans="1:16" s="3" customFormat="1" ht="15" hidden="1" customHeight="1">
      <c r="A17507" s="75"/>
      <c r="B17507" s="75"/>
      <c r="C17507" s="76"/>
      <c r="D17507" s="75" t="s">
        <v>278</v>
      </c>
      <c r="E17507" s="79"/>
      <c r="F17507" s="77">
        <f t="shared" ref="F17507:F17511" si="11508">I17507+O17507</f>
        <v>0</v>
      </c>
      <c r="G17507" s="77">
        <f>J17507+P17507</f>
        <v>0</v>
      </c>
      <c r="H17507" s="77">
        <f>M17507+Q17507</f>
        <v>0</v>
      </c>
      <c r="I17507" s="77">
        <f>SUM(J17507:N17507)</f>
        <v>0</v>
      </c>
      <c r="J17507" s="78"/>
      <c r="K17507" s="78"/>
      <c r="L17507" s="77"/>
      <c r="M17507" s="77"/>
      <c r="N17507" s="77"/>
      <c r="O17507" s="78"/>
      <c r="P17507" s="310"/>
    </row>
    <row r="17508" spans="1:16" s="3" customFormat="1" ht="15" hidden="1" customHeight="1">
      <c r="A17508" s="75"/>
      <c r="B17508" s="75"/>
      <c r="C17508" s="76"/>
      <c r="D17508" s="75" t="s">
        <v>279</v>
      </c>
      <c r="E17508" s="79"/>
      <c r="F17508" s="77">
        <f t="shared" si="11508"/>
        <v>0</v>
      </c>
      <c r="G17508" s="77">
        <f>J17508+P17508</f>
        <v>0</v>
      </c>
      <c r="H17508" s="77">
        <f>M17508+Q17508</f>
        <v>0</v>
      </c>
      <c r="I17508" s="77">
        <f>SUM(J17508:N17508)</f>
        <v>0</v>
      </c>
      <c r="J17508" s="78"/>
      <c r="K17508" s="78"/>
      <c r="L17508" s="77"/>
      <c r="M17508" s="77"/>
      <c r="N17508" s="77"/>
      <c r="O17508" s="78"/>
      <c r="P17508" s="310"/>
    </row>
    <row r="17509" spans="1:16" s="3" customFormat="1" ht="15" hidden="1" customHeight="1">
      <c r="A17509" s="75"/>
      <c r="B17509" s="75"/>
      <c r="C17509" s="76"/>
      <c r="D17509" s="75" t="s">
        <v>280</v>
      </c>
      <c r="E17509" s="79"/>
      <c r="F17509" s="77">
        <f t="shared" si="11508"/>
        <v>0</v>
      </c>
      <c r="G17509" s="77">
        <f>J17509+P17509</f>
        <v>0</v>
      </c>
      <c r="H17509" s="77">
        <f>M17509+Q17509</f>
        <v>0</v>
      </c>
      <c r="I17509" s="77">
        <f>SUM(J17509:N17509)</f>
        <v>0</v>
      </c>
      <c r="J17509" s="78"/>
      <c r="K17509" s="78"/>
      <c r="L17509" s="77"/>
      <c r="M17509" s="77"/>
      <c r="N17509" s="77"/>
      <c r="O17509" s="78"/>
      <c r="P17509" s="310"/>
    </row>
    <row r="17510" spans="1:16" s="3" customFormat="1" ht="15" hidden="1" customHeight="1">
      <c r="A17510" s="75"/>
      <c r="B17510" s="75"/>
      <c r="C17510" s="76"/>
      <c r="D17510" s="75" t="s">
        <v>281</v>
      </c>
      <c r="E17510" s="79"/>
      <c r="F17510" s="77">
        <f t="shared" si="11508"/>
        <v>0</v>
      </c>
      <c r="G17510" s="77">
        <f>J17510+P17510</f>
        <v>0</v>
      </c>
      <c r="H17510" s="77">
        <f>M17510+Q17510</f>
        <v>0</v>
      </c>
      <c r="I17510" s="77">
        <f>SUM(J17510:N17510)</f>
        <v>0</v>
      </c>
      <c r="J17510" s="78"/>
      <c r="K17510" s="78"/>
      <c r="L17510" s="77"/>
      <c r="M17510" s="77"/>
      <c r="N17510" s="77"/>
      <c r="O17510" s="78"/>
      <c r="P17510" s="310"/>
    </row>
    <row r="17511" spans="1:16" s="3" customFormat="1" ht="15" hidden="1" customHeight="1">
      <c r="A17511" s="75"/>
      <c r="B17511" s="75"/>
      <c r="C17511" s="76"/>
      <c r="D17511" s="75" t="s">
        <v>282</v>
      </c>
      <c r="E17511" s="79"/>
      <c r="F17511" s="77">
        <f t="shared" si="11508"/>
        <v>0</v>
      </c>
      <c r="G17511" s="77">
        <f>J17511+P17511</f>
        <v>0</v>
      </c>
      <c r="H17511" s="77">
        <f>M17511+Q17511</f>
        <v>0</v>
      </c>
      <c r="I17511" s="77">
        <f>SUM(J17511:N17511)</f>
        <v>0</v>
      </c>
      <c r="J17511" s="78"/>
      <c r="K17511" s="78"/>
      <c r="L17511" s="77"/>
      <c r="M17511" s="77"/>
      <c r="N17511" s="77"/>
      <c r="O17511" s="78"/>
      <c r="P17511" s="310"/>
    </row>
    <row r="17512" spans="1:16" s="72" customFormat="1" ht="15" hidden="1" customHeight="1">
      <c r="A17512" s="8"/>
      <c r="B17512" s="8"/>
      <c r="C17512" s="41">
        <v>8100</v>
      </c>
      <c r="D17512" s="8"/>
      <c r="E17512" s="8"/>
      <c r="F17512" s="40">
        <f t="shared" ref="F17512:O17512" si="11509">SUM(F17513:F17517)</f>
        <v>0</v>
      </c>
      <c r="G17512" s="40">
        <f t="shared" ref="G17512:H17512" si="11510">SUM(G17513:G17517)</f>
        <v>0</v>
      </c>
      <c r="H17512" s="40">
        <f t="shared" si="11510"/>
        <v>0</v>
      </c>
      <c r="I17512" s="40">
        <f t="shared" si="11509"/>
        <v>0</v>
      </c>
      <c r="J17512" s="40">
        <f t="shared" si="11509"/>
        <v>0</v>
      </c>
      <c r="K17512" s="40">
        <f t="shared" ref="K17512:L17512" si="11511">SUM(K17513:K17517)</f>
        <v>0</v>
      </c>
      <c r="L17512" s="40">
        <f t="shared" si="11511"/>
        <v>0</v>
      </c>
      <c r="M17512" s="40">
        <f t="shared" si="11509"/>
        <v>0</v>
      </c>
      <c r="N17512" s="40">
        <f t="shared" si="11509"/>
        <v>0</v>
      </c>
      <c r="O17512" s="40">
        <f t="shared" si="11509"/>
        <v>0</v>
      </c>
      <c r="P17512" s="309"/>
    </row>
    <row r="17513" spans="1:16" s="3" customFormat="1" ht="15" hidden="1" customHeight="1">
      <c r="A17513" s="75"/>
      <c r="B17513" s="75"/>
      <c r="C17513" s="76"/>
      <c r="D17513" s="75" t="s">
        <v>283</v>
      </c>
      <c r="E17513" s="79"/>
      <c r="F17513" s="77">
        <f t="shared" ref="F17513:F17517" si="11512">I17513+O17513</f>
        <v>0</v>
      </c>
      <c r="G17513" s="77">
        <f>J17513+P17513</f>
        <v>0</v>
      </c>
      <c r="H17513" s="77">
        <f>M17513+Q17513</f>
        <v>0</v>
      </c>
      <c r="I17513" s="77">
        <f>SUM(J17513:N17513)</f>
        <v>0</v>
      </c>
      <c r="J17513" s="78"/>
      <c r="K17513" s="78"/>
      <c r="L17513" s="77"/>
      <c r="M17513" s="77"/>
      <c r="N17513" s="77"/>
      <c r="O17513" s="78"/>
      <c r="P17513" s="310"/>
    </row>
    <row r="17514" spans="1:16" s="3" customFormat="1" ht="15" hidden="1" customHeight="1">
      <c r="A17514" s="75"/>
      <c r="B17514" s="75"/>
      <c r="C17514" s="76"/>
      <c r="D17514" s="75" t="s">
        <v>284</v>
      </c>
      <c r="E17514" s="79"/>
      <c r="F17514" s="77">
        <f t="shared" si="11512"/>
        <v>0</v>
      </c>
      <c r="G17514" s="77">
        <f>J17514+P17514</f>
        <v>0</v>
      </c>
      <c r="H17514" s="77">
        <f>M17514+Q17514</f>
        <v>0</v>
      </c>
      <c r="I17514" s="77">
        <f>SUM(J17514:N17514)</f>
        <v>0</v>
      </c>
      <c r="J17514" s="78"/>
      <c r="K17514" s="78"/>
      <c r="L17514" s="77"/>
      <c r="M17514" s="77"/>
      <c r="N17514" s="77"/>
      <c r="O17514" s="78"/>
      <c r="P17514" s="310"/>
    </row>
    <row r="17515" spans="1:16" s="3" customFormat="1" ht="15" hidden="1" customHeight="1">
      <c r="A17515" s="75"/>
      <c r="B17515" s="75"/>
      <c r="C17515" s="76"/>
      <c r="D17515" s="75" t="s">
        <v>285</v>
      </c>
      <c r="E17515" s="79"/>
      <c r="F17515" s="77">
        <f t="shared" si="11512"/>
        <v>0</v>
      </c>
      <c r="G17515" s="77">
        <f>J17515+P17515</f>
        <v>0</v>
      </c>
      <c r="H17515" s="77">
        <f>M17515+Q17515</f>
        <v>0</v>
      </c>
      <c r="I17515" s="77">
        <f>SUM(J17515:N17515)</f>
        <v>0</v>
      </c>
      <c r="J17515" s="78"/>
      <c r="K17515" s="78"/>
      <c r="L17515" s="77"/>
      <c r="M17515" s="77"/>
      <c r="N17515" s="77"/>
      <c r="O17515" s="78"/>
      <c r="P17515" s="310"/>
    </row>
    <row r="17516" spans="1:16" s="3" customFormat="1" ht="15" hidden="1" customHeight="1">
      <c r="A17516" s="75"/>
      <c r="B17516" s="75"/>
      <c r="C17516" s="76"/>
      <c r="D17516" s="75" t="s">
        <v>286</v>
      </c>
      <c r="E17516" s="79"/>
      <c r="F17516" s="77">
        <f t="shared" si="11512"/>
        <v>0</v>
      </c>
      <c r="G17516" s="77">
        <f>J17516+P17516</f>
        <v>0</v>
      </c>
      <c r="H17516" s="77">
        <f>M17516+Q17516</f>
        <v>0</v>
      </c>
      <c r="I17516" s="77">
        <f>SUM(J17516:N17516)</f>
        <v>0</v>
      </c>
      <c r="J17516" s="78"/>
      <c r="K17516" s="78"/>
      <c r="L17516" s="77"/>
      <c r="M17516" s="77"/>
      <c r="N17516" s="77"/>
      <c r="O17516" s="78"/>
      <c r="P17516" s="310"/>
    </row>
    <row r="17517" spans="1:16" s="3" customFormat="1" ht="15" hidden="1" customHeight="1">
      <c r="A17517" s="75"/>
      <c r="B17517" s="75"/>
      <c r="C17517" s="76"/>
      <c r="D17517" s="75" t="s">
        <v>287</v>
      </c>
      <c r="E17517" s="79"/>
      <c r="F17517" s="77">
        <f t="shared" si="11512"/>
        <v>0</v>
      </c>
      <c r="G17517" s="77">
        <f>J17517+P17517</f>
        <v>0</v>
      </c>
      <c r="H17517" s="77">
        <f>M17517+Q17517</f>
        <v>0</v>
      </c>
      <c r="I17517" s="77">
        <f>SUM(J17517:N17517)</f>
        <v>0</v>
      </c>
      <c r="J17517" s="78"/>
      <c r="K17517" s="78"/>
      <c r="L17517" s="77"/>
      <c r="M17517" s="77"/>
      <c r="N17517" s="77"/>
      <c r="O17517" s="78"/>
      <c r="P17517" s="310"/>
    </row>
    <row r="17518" spans="1:16" s="72" customFormat="1" ht="15" hidden="1" customHeight="1">
      <c r="A17518" s="8"/>
      <c r="B17518" s="8"/>
      <c r="C17518" s="41">
        <v>8150</v>
      </c>
      <c r="D17518" s="8"/>
      <c r="E17518" s="8"/>
      <c r="F17518" s="43">
        <f t="shared" ref="F17518:O17518" si="11513">SUM(F17519:F17523)</f>
        <v>0</v>
      </c>
      <c r="G17518" s="43">
        <f t="shared" ref="G17518:H17518" si="11514">SUM(G17519:G17523)</f>
        <v>0</v>
      </c>
      <c r="H17518" s="43">
        <f t="shared" si="11514"/>
        <v>0</v>
      </c>
      <c r="I17518" s="43">
        <f t="shared" si="11513"/>
        <v>0</v>
      </c>
      <c r="J17518" s="43">
        <f t="shared" si="11513"/>
        <v>0</v>
      </c>
      <c r="K17518" s="43">
        <f t="shared" ref="K17518:L17518" si="11515">SUM(K17519:K17523)</f>
        <v>0</v>
      </c>
      <c r="L17518" s="43">
        <f t="shared" si="11515"/>
        <v>0</v>
      </c>
      <c r="M17518" s="43">
        <f t="shared" si="11513"/>
        <v>0</v>
      </c>
      <c r="N17518" s="43">
        <f t="shared" si="11513"/>
        <v>0</v>
      </c>
      <c r="O17518" s="43">
        <f t="shared" si="11513"/>
        <v>0</v>
      </c>
      <c r="P17518" s="309"/>
    </row>
    <row r="17519" spans="1:16" s="3" customFormat="1" ht="15" hidden="1" customHeight="1">
      <c r="A17519" s="75"/>
      <c r="B17519" s="75"/>
      <c r="C17519" s="76"/>
      <c r="D17519" s="75" t="s">
        <v>288</v>
      </c>
      <c r="E17519" s="79"/>
      <c r="F17519" s="77">
        <f t="shared" ref="F17519:F17523" si="11516">I17519+O17519</f>
        <v>0</v>
      </c>
      <c r="G17519" s="77">
        <f>J17519+P17519</f>
        <v>0</v>
      </c>
      <c r="H17519" s="77">
        <f>M17519+Q17519</f>
        <v>0</v>
      </c>
      <c r="I17519" s="77">
        <f>SUM(J17519:N17519)</f>
        <v>0</v>
      </c>
      <c r="J17519" s="78"/>
      <c r="K17519" s="78"/>
      <c r="L17519" s="77"/>
      <c r="M17519" s="77"/>
      <c r="N17519" s="77"/>
      <c r="O17519" s="78"/>
      <c r="P17519" s="310"/>
    </row>
    <row r="17520" spans="1:16" s="3" customFormat="1" ht="15" hidden="1" customHeight="1">
      <c r="A17520" s="75"/>
      <c r="B17520" s="75"/>
      <c r="C17520" s="76"/>
      <c r="D17520" s="75" t="s">
        <v>289</v>
      </c>
      <c r="E17520" s="79"/>
      <c r="F17520" s="77">
        <f t="shared" si="11516"/>
        <v>0</v>
      </c>
      <c r="G17520" s="77">
        <f>J17520+P17520</f>
        <v>0</v>
      </c>
      <c r="H17520" s="77">
        <f>M17520+Q17520</f>
        <v>0</v>
      </c>
      <c r="I17520" s="77">
        <f>SUM(J17520:N17520)</f>
        <v>0</v>
      </c>
      <c r="J17520" s="78"/>
      <c r="K17520" s="78"/>
      <c r="L17520" s="77"/>
      <c r="M17520" s="77"/>
      <c r="N17520" s="77"/>
      <c r="O17520" s="78"/>
      <c r="P17520" s="310"/>
    </row>
    <row r="17521" spans="1:16" s="3" customFormat="1" ht="15" hidden="1" customHeight="1">
      <c r="A17521" s="75"/>
      <c r="B17521" s="75"/>
      <c r="C17521" s="76"/>
      <c r="D17521" s="75" t="s">
        <v>290</v>
      </c>
      <c r="E17521" s="79"/>
      <c r="F17521" s="77">
        <f t="shared" si="11516"/>
        <v>0</v>
      </c>
      <c r="G17521" s="77">
        <f>J17521+P17521</f>
        <v>0</v>
      </c>
      <c r="H17521" s="77">
        <f>M17521+Q17521</f>
        <v>0</v>
      </c>
      <c r="I17521" s="77">
        <f>SUM(J17521:N17521)</f>
        <v>0</v>
      </c>
      <c r="J17521" s="78"/>
      <c r="K17521" s="78"/>
      <c r="L17521" s="77"/>
      <c r="M17521" s="77"/>
      <c r="N17521" s="77"/>
      <c r="O17521" s="78"/>
      <c r="P17521" s="310"/>
    </row>
    <row r="17522" spans="1:16" s="3" customFormat="1" ht="15" hidden="1" customHeight="1">
      <c r="A17522" s="75"/>
      <c r="B17522" s="75"/>
      <c r="C17522" s="76"/>
      <c r="D17522" s="75" t="s">
        <v>291</v>
      </c>
      <c r="E17522" s="79"/>
      <c r="F17522" s="77">
        <f t="shared" si="11516"/>
        <v>0</v>
      </c>
      <c r="G17522" s="77">
        <f>J17522+P17522</f>
        <v>0</v>
      </c>
      <c r="H17522" s="77">
        <f>M17522+Q17522</f>
        <v>0</v>
      </c>
      <c r="I17522" s="77">
        <f>SUM(J17522:N17522)</f>
        <v>0</v>
      </c>
      <c r="J17522" s="78"/>
      <c r="K17522" s="78"/>
      <c r="L17522" s="77"/>
      <c r="M17522" s="77"/>
      <c r="N17522" s="77"/>
      <c r="O17522" s="78"/>
      <c r="P17522" s="310"/>
    </row>
    <row r="17523" spans="1:16" s="3" customFormat="1" ht="15" hidden="1" customHeight="1">
      <c r="A17523" s="75"/>
      <c r="B17523" s="75"/>
      <c r="C17523" s="76"/>
      <c r="D17523" s="75" t="s">
        <v>292</v>
      </c>
      <c r="E17523" s="79"/>
      <c r="F17523" s="77">
        <f t="shared" si="11516"/>
        <v>0</v>
      </c>
      <c r="G17523" s="77">
        <f>J17523+P17523</f>
        <v>0</v>
      </c>
      <c r="H17523" s="77">
        <f>M17523+Q17523</f>
        <v>0</v>
      </c>
      <c r="I17523" s="77">
        <f>SUM(J17523:N17523)</f>
        <v>0</v>
      </c>
      <c r="J17523" s="78"/>
      <c r="K17523" s="78"/>
      <c r="L17523" s="77"/>
      <c r="M17523" s="77"/>
      <c r="N17523" s="77"/>
      <c r="O17523" s="78"/>
      <c r="P17523" s="310"/>
    </row>
    <row r="17524" spans="1:16" s="6" customFormat="1" ht="15" hidden="1" customHeight="1">
      <c r="A17524" s="8"/>
      <c r="B17524" s="8"/>
      <c r="C17524" s="41">
        <v>8300</v>
      </c>
      <c r="D17524" s="8"/>
      <c r="E17524" s="44"/>
      <c r="F17524" s="40">
        <f t="shared" ref="F17524:O17524" si="11517">SUM(F17525:F17537)</f>
        <v>0</v>
      </c>
      <c r="G17524" s="40">
        <f t="shared" ref="G17524:H17524" si="11518">SUM(G17525:G17537)</f>
        <v>0</v>
      </c>
      <c r="H17524" s="40">
        <f t="shared" si="11518"/>
        <v>0</v>
      </c>
      <c r="I17524" s="40">
        <f t="shared" si="11517"/>
        <v>0</v>
      </c>
      <c r="J17524" s="40">
        <f t="shared" si="11517"/>
        <v>0</v>
      </c>
      <c r="K17524" s="40">
        <f t="shared" ref="K17524:L17524" si="11519">SUM(K17525:K17537)</f>
        <v>0</v>
      </c>
      <c r="L17524" s="40">
        <f t="shared" si="11519"/>
        <v>0</v>
      </c>
      <c r="M17524" s="40">
        <f t="shared" si="11517"/>
        <v>0</v>
      </c>
      <c r="N17524" s="40">
        <f t="shared" si="11517"/>
        <v>0</v>
      </c>
      <c r="O17524" s="40">
        <f t="shared" si="11517"/>
        <v>0</v>
      </c>
      <c r="P17524" s="309"/>
    </row>
    <row r="17525" spans="1:16" s="3" customFormat="1" ht="15" hidden="1" customHeight="1">
      <c r="A17525" s="75"/>
      <c r="B17525" s="75"/>
      <c r="C17525" s="76"/>
      <c r="D17525" s="75" t="s">
        <v>293</v>
      </c>
      <c r="E17525" s="79"/>
      <c r="F17525" s="77">
        <f t="shared" ref="F17525:F17537" si="11520">I17525+O17525</f>
        <v>0</v>
      </c>
      <c r="G17525" s="77">
        <f t="shared" ref="G17525:G17537" si="11521">J17525+P17525</f>
        <v>0</v>
      </c>
      <c r="H17525" s="77">
        <f t="shared" ref="H17525:H17537" si="11522">M17525+Q17525</f>
        <v>0</v>
      </c>
      <c r="I17525" s="77">
        <f t="shared" ref="I17525:I17537" si="11523">SUM(J17525:N17525)</f>
        <v>0</v>
      </c>
      <c r="J17525" s="78"/>
      <c r="K17525" s="78"/>
      <c r="L17525" s="77"/>
      <c r="M17525" s="77"/>
      <c r="N17525" s="77"/>
      <c r="O17525" s="78"/>
      <c r="P17525" s="310"/>
    </row>
    <row r="17526" spans="1:16" s="3" customFormat="1" ht="15" hidden="1" customHeight="1">
      <c r="A17526" s="75"/>
      <c r="B17526" s="75"/>
      <c r="C17526" s="76"/>
      <c r="D17526" s="75" t="s">
        <v>294</v>
      </c>
      <c r="E17526" s="79"/>
      <c r="F17526" s="77">
        <f t="shared" si="11520"/>
        <v>0</v>
      </c>
      <c r="G17526" s="77">
        <f t="shared" si="11521"/>
        <v>0</v>
      </c>
      <c r="H17526" s="77">
        <f t="shared" si="11522"/>
        <v>0</v>
      </c>
      <c r="I17526" s="77">
        <f t="shared" si="11523"/>
        <v>0</v>
      </c>
      <c r="J17526" s="78"/>
      <c r="K17526" s="78"/>
      <c r="L17526" s="77"/>
      <c r="M17526" s="77"/>
      <c r="N17526" s="77"/>
      <c r="O17526" s="78"/>
      <c r="P17526" s="310"/>
    </row>
    <row r="17527" spans="1:16" s="3" customFormat="1" ht="15" hidden="1" customHeight="1">
      <c r="A17527" s="75"/>
      <c r="B17527" s="75"/>
      <c r="C17527" s="76"/>
      <c r="D17527" s="75" t="s">
        <v>295</v>
      </c>
      <c r="E17527" s="79"/>
      <c r="F17527" s="77">
        <f t="shared" si="11520"/>
        <v>0</v>
      </c>
      <c r="G17527" s="77">
        <f t="shared" si="11521"/>
        <v>0</v>
      </c>
      <c r="H17527" s="77">
        <f t="shared" si="11522"/>
        <v>0</v>
      </c>
      <c r="I17527" s="77">
        <f t="shared" si="11523"/>
        <v>0</v>
      </c>
      <c r="J17527" s="78"/>
      <c r="K17527" s="78"/>
      <c r="L17527" s="77"/>
      <c r="M17527" s="77"/>
      <c r="N17527" s="77"/>
      <c r="O17527" s="78"/>
      <c r="P17527" s="310"/>
    </row>
    <row r="17528" spans="1:16" s="3" customFormat="1" ht="15" hidden="1" customHeight="1">
      <c r="A17528" s="75"/>
      <c r="B17528" s="75"/>
      <c r="C17528" s="76"/>
      <c r="D17528" s="75" t="s">
        <v>296</v>
      </c>
      <c r="E17528" s="79"/>
      <c r="F17528" s="77">
        <f t="shared" si="11520"/>
        <v>0</v>
      </c>
      <c r="G17528" s="77">
        <f t="shared" si="11521"/>
        <v>0</v>
      </c>
      <c r="H17528" s="77">
        <f t="shared" si="11522"/>
        <v>0</v>
      </c>
      <c r="I17528" s="77">
        <f t="shared" si="11523"/>
        <v>0</v>
      </c>
      <c r="J17528" s="78"/>
      <c r="K17528" s="78"/>
      <c r="L17528" s="77"/>
      <c r="M17528" s="77"/>
      <c r="N17528" s="77"/>
      <c r="O17528" s="78"/>
      <c r="P17528" s="310"/>
    </row>
    <row r="17529" spans="1:16" s="3" customFormat="1" ht="15" hidden="1" customHeight="1">
      <c r="A17529" s="75"/>
      <c r="B17529" s="75"/>
      <c r="C17529" s="76"/>
      <c r="D17529" s="75" t="s">
        <v>297</v>
      </c>
      <c r="E17529" s="79"/>
      <c r="F17529" s="77">
        <f t="shared" si="11520"/>
        <v>0</v>
      </c>
      <c r="G17529" s="77">
        <f t="shared" si="11521"/>
        <v>0</v>
      </c>
      <c r="H17529" s="77">
        <f t="shared" si="11522"/>
        <v>0</v>
      </c>
      <c r="I17529" s="77">
        <f t="shared" si="11523"/>
        <v>0</v>
      </c>
      <c r="J17529" s="78"/>
      <c r="K17529" s="78"/>
      <c r="L17529" s="77"/>
      <c r="M17529" s="77"/>
      <c r="N17529" s="77"/>
      <c r="O17529" s="78"/>
      <c r="P17529" s="310"/>
    </row>
    <row r="17530" spans="1:16" s="3" customFormat="1" ht="15" hidden="1" customHeight="1">
      <c r="A17530" s="75"/>
      <c r="B17530" s="75"/>
      <c r="C17530" s="76"/>
      <c r="D17530" s="75" t="s">
        <v>298</v>
      </c>
      <c r="E17530" s="79"/>
      <c r="F17530" s="77">
        <f t="shared" si="11520"/>
        <v>0</v>
      </c>
      <c r="G17530" s="77">
        <f t="shared" si="11521"/>
        <v>0</v>
      </c>
      <c r="H17530" s="77">
        <f t="shared" si="11522"/>
        <v>0</v>
      </c>
      <c r="I17530" s="77">
        <f t="shared" si="11523"/>
        <v>0</v>
      </c>
      <c r="J17530" s="78"/>
      <c r="K17530" s="78"/>
      <c r="L17530" s="77"/>
      <c r="M17530" s="77"/>
      <c r="N17530" s="77"/>
      <c r="O17530" s="78"/>
      <c r="P17530" s="310"/>
    </row>
    <row r="17531" spans="1:16" s="3" customFormat="1" ht="15" hidden="1" customHeight="1">
      <c r="A17531" s="75"/>
      <c r="B17531" s="75"/>
      <c r="C17531" s="76"/>
      <c r="D17531" s="75" t="s">
        <v>299</v>
      </c>
      <c r="E17531" s="79"/>
      <c r="F17531" s="77">
        <f t="shared" si="11520"/>
        <v>0</v>
      </c>
      <c r="G17531" s="77">
        <f t="shared" si="11521"/>
        <v>0</v>
      </c>
      <c r="H17531" s="77">
        <f t="shared" si="11522"/>
        <v>0</v>
      </c>
      <c r="I17531" s="77">
        <f t="shared" si="11523"/>
        <v>0</v>
      </c>
      <c r="J17531" s="78"/>
      <c r="K17531" s="78"/>
      <c r="L17531" s="77"/>
      <c r="M17531" s="77"/>
      <c r="N17531" s="77"/>
      <c r="O17531" s="78"/>
      <c r="P17531" s="310"/>
    </row>
    <row r="17532" spans="1:16" s="3" customFormat="1" ht="15" hidden="1" customHeight="1">
      <c r="A17532" s="75"/>
      <c r="B17532" s="75"/>
      <c r="C17532" s="76"/>
      <c r="D17532" s="75" t="s">
        <v>300</v>
      </c>
      <c r="E17532" s="79"/>
      <c r="F17532" s="77">
        <f t="shared" si="11520"/>
        <v>0</v>
      </c>
      <c r="G17532" s="77">
        <f t="shared" si="11521"/>
        <v>0</v>
      </c>
      <c r="H17532" s="77">
        <f t="shared" si="11522"/>
        <v>0</v>
      </c>
      <c r="I17532" s="77">
        <f t="shared" si="11523"/>
        <v>0</v>
      </c>
      <c r="J17532" s="78"/>
      <c r="K17532" s="78"/>
      <c r="L17532" s="77"/>
      <c r="M17532" s="77"/>
      <c r="N17532" s="77"/>
      <c r="O17532" s="78"/>
      <c r="P17532" s="310"/>
    </row>
    <row r="17533" spans="1:16" s="3" customFormat="1" ht="15" hidden="1" customHeight="1">
      <c r="A17533" s="75"/>
      <c r="B17533" s="75"/>
      <c r="C17533" s="76"/>
      <c r="D17533" s="75" t="s">
        <v>301</v>
      </c>
      <c r="E17533" s="79"/>
      <c r="F17533" s="77">
        <f t="shared" si="11520"/>
        <v>0</v>
      </c>
      <c r="G17533" s="77">
        <f t="shared" si="11521"/>
        <v>0</v>
      </c>
      <c r="H17533" s="77">
        <f t="shared" si="11522"/>
        <v>0</v>
      </c>
      <c r="I17533" s="77">
        <f t="shared" si="11523"/>
        <v>0</v>
      </c>
      <c r="J17533" s="78"/>
      <c r="K17533" s="78"/>
      <c r="L17533" s="77"/>
      <c r="M17533" s="77"/>
      <c r="N17533" s="77"/>
      <c r="O17533" s="78"/>
      <c r="P17533" s="310"/>
    </row>
    <row r="17534" spans="1:16" s="3" customFormat="1" ht="15" hidden="1" customHeight="1">
      <c r="A17534" s="75"/>
      <c r="B17534" s="75"/>
      <c r="C17534" s="76"/>
      <c r="D17534" s="75" t="s">
        <v>302</v>
      </c>
      <c r="E17534" s="79"/>
      <c r="F17534" s="77">
        <f t="shared" si="11520"/>
        <v>0</v>
      </c>
      <c r="G17534" s="77">
        <f t="shared" si="11521"/>
        <v>0</v>
      </c>
      <c r="H17534" s="77">
        <f t="shared" si="11522"/>
        <v>0</v>
      </c>
      <c r="I17534" s="77">
        <f t="shared" si="11523"/>
        <v>0</v>
      </c>
      <c r="J17534" s="78"/>
      <c r="K17534" s="78"/>
      <c r="L17534" s="77"/>
      <c r="M17534" s="77"/>
      <c r="N17534" s="77"/>
      <c r="O17534" s="78"/>
      <c r="P17534" s="310"/>
    </row>
    <row r="17535" spans="1:16" s="3" customFormat="1" ht="15" hidden="1" customHeight="1">
      <c r="A17535" s="75"/>
      <c r="B17535" s="75"/>
      <c r="C17535" s="76"/>
      <c r="D17535" s="75" t="s">
        <v>303</v>
      </c>
      <c r="E17535" s="79"/>
      <c r="F17535" s="77">
        <f t="shared" si="11520"/>
        <v>0</v>
      </c>
      <c r="G17535" s="77">
        <f t="shared" si="11521"/>
        <v>0</v>
      </c>
      <c r="H17535" s="77">
        <f t="shared" si="11522"/>
        <v>0</v>
      </c>
      <c r="I17535" s="77">
        <f t="shared" si="11523"/>
        <v>0</v>
      </c>
      <c r="J17535" s="78"/>
      <c r="K17535" s="78"/>
      <c r="L17535" s="77"/>
      <c r="M17535" s="77"/>
      <c r="N17535" s="77"/>
      <c r="O17535" s="78"/>
      <c r="P17535" s="310"/>
    </row>
    <row r="17536" spans="1:16" s="3" customFormat="1" ht="15" hidden="1" customHeight="1">
      <c r="A17536" s="75"/>
      <c r="B17536" s="75"/>
      <c r="C17536" s="76"/>
      <c r="D17536" s="75" t="s">
        <v>304</v>
      </c>
      <c r="E17536" s="79"/>
      <c r="F17536" s="77">
        <f t="shared" si="11520"/>
        <v>0</v>
      </c>
      <c r="G17536" s="77">
        <f t="shared" si="11521"/>
        <v>0</v>
      </c>
      <c r="H17536" s="77">
        <f t="shared" si="11522"/>
        <v>0</v>
      </c>
      <c r="I17536" s="77">
        <f t="shared" si="11523"/>
        <v>0</v>
      </c>
      <c r="J17536" s="78"/>
      <c r="K17536" s="78"/>
      <c r="L17536" s="77"/>
      <c r="M17536" s="77"/>
      <c r="N17536" s="77"/>
      <c r="O17536" s="78"/>
      <c r="P17536" s="310"/>
    </row>
    <row r="17537" spans="1:16" s="3" customFormat="1" ht="15" hidden="1" customHeight="1">
      <c r="A17537" s="75"/>
      <c r="B17537" s="75"/>
      <c r="C17537" s="76"/>
      <c r="D17537" s="75" t="s">
        <v>305</v>
      </c>
      <c r="E17537" s="79"/>
      <c r="F17537" s="77">
        <f t="shared" si="11520"/>
        <v>0</v>
      </c>
      <c r="G17537" s="77">
        <f t="shared" si="11521"/>
        <v>0</v>
      </c>
      <c r="H17537" s="77">
        <f t="shared" si="11522"/>
        <v>0</v>
      </c>
      <c r="I17537" s="77">
        <f t="shared" si="11523"/>
        <v>0</v>
      </c>
      <c r="J17537" s="78"/>
      <c r="K17537" s="78"/>
      <c r="L17537" s="77"/>
      <c r="M17537" s="77"/>
      <c r="N17537" s="77"/>
      <c r="O17537" s="78"/>
      <c r="P17537" s="310"/>
    </row>
    <row r="17538" spans="1:16" s="72" customFormat="1" ht="15" hidden="1" customHeight="1">
      <c r="A17538" s="8"/>
      <c r="B17538" s="8"/>
      <c r="C17538" s="41">
        <v>8350</v>
      </c>
      <c r="D17538" s="8"/>
      <c r="E17538" s="43"/>
      <c r="F17538" s="43">
        <f t="shared" ref="F17538:O17538" si="11524">SUM(F17539:F17552)</f>
        <v>0</v>
      </c>
      <c r="G17538" s="43">
        <f t="shared" ref="G17538:H17538" si="11525">SUM(G17539:G17552)</f>
        <v>0</v>
      </c>
      <c r="H17538" s="43">
        <f t="shared" si="11525"/>
        <v>0</v>
      </c>
      <c r="I17538" s="43">
        <f t="shared" si="11524"/>
        <v>0</v>
      </c>
      <c r="J17538" s="43">
        <f t="shared" si="11524"/>
        <v>0</v>
      </c>
      <c r="K17538" s="43">
        <f t="shared" ref="K17538:L17538" si="11526">SUM(K17539:K17552)</f>
        <v>0</v>
      </c>
      <c r="L17538" s="43">
        <f t="shared" si="11526"/>
        <v>0</v>
      </c>
      <c r="M17538" s="43">
        <f t="shared" si="11524"/>
        <v>0</v>
      </c>
      <c r="N17538" s="43">
        <f t="shared" si="11524"/>
        <v>0</v>
      </c>
      <c r="O17538" s="43">
        <f t="shared" si="11524"/>
        <v>0</v>
      </c>
      <c r="P17538" s="309"/>
    </row>
    <row r="17539" spans="1:16" s="3" customFormat="1" ht="15" hidden="1" customHeight="1">
      <c r="A17539" s="75"/>
      <c r="B17539" s="75"/>
      <c r="C17539" s="76"/>
      <c r="D17539" s="75" t="s">
        <v>306</v>
      </c>
      <c r="E17539" s="78"/>
      <c r="F17539" s="77">
        <f t="shared" ref="F17539:F17552" si="11527">I17539+O17539</f>
        <v>0</v>
      </c>
      <c r="G17539" s="77">
        <f t="shared" ref="G17539:G17552" si="11528">J17539+P17539</f>
        <v>0</v>
      </c>
      <c r="H17539" s="77">
        <f t="shared" ref="H17539:H17552" si="11529">M17539+Q17539</f>
        <v>0</v>
      </c>
      <c r="I17539" s="77">
        <f t="shared" ref="I17539:I17552" si="11530">SUM(J17539:N17539)</f>
        <v>0</v>
      </c>
      <c r="J17539" s="78"/>
      <c r="K17539" s="78"/>
      <c r="L17539" s="77"/>
      <c r="M17539" s="77"/>
      <c r="N17539" s="77"/>
      <c r="O17539" s="78"/>
      <c r="P17539" s="310"/>
    </row>
    <row r="17540" spans="1:16" s="3" customFormat="1" ht="15" hidden="1" customHeight="1">
      <c r="A17540" s="75"/>
      <c r="B17540" s="75"/>
      <c r="C17540" s="76"/>
      <c r="D17540" s="75" t="s">
        <v>307</v>
      </c>
      <c r="E17540" s="78"/>
      <c r="F17540" s="77">
        <f t="shared" si="11527"/>
        <v>0</v>
      </c>
      <c r="G17540" s="77">
        <f t="shared" si="11528"/>
        <v>0</v>
      </c>
      <c r="H17540" s="77">
        <f t="shared" si="11529"/>
        <v>0</v>
      </c>
      <c r="I17540" s="77">
        <f t="shared" si="11530"/>
        <v>0</v>
      </c>
      <c r="J17540" s="78"/>
      <c r="K17540" s="78"/>
      <c r="L17540" s="77"/>
      <c r="M17540" s="77"/>
      <c r="N17540" s="77"/>
      <c r="O17540" s="78"/>
      <c r="P17540" s="310"/>
    </row>
    <row r="17541" spans="1:16" s="3" customFormat="1" ht="15" hidden="1" customHeight="1">
      <c r="A17541" s="75"/>
      <c r="B17541" s="75"/>
      <c r="C17541" s="76"/>
      <c r="D17541" s="75" t="s">
        <v>308</v>
      </c>
      <c r="E17541" s="78"/>
      <c r="F17541" s="77">
        <f t="shared" si="11527"/>
        <v>0</v>
      </c>
      <c r="G17541" s="77">
        <f t="shared" si="11528"/>
        <v>0</v>
      </c>
      <c r="H17541" s="77">
        <f t="shared" si="11529"/>
        <v>0</v>
      </c>
      <c r="I17541" s="77">
        <f t="shared" si="11530"/>
        <v>0</v>
      </c>
      <c r="J17541" s="78"/>
      <c r="K17541" s="78"/>
      <c r="L17541" s="77"/>
      <c r="M17541" s="77"/>
      <c r="N17541" s="77"/>
      <c r="O17541" s="78"/>
      <c r="P17541" s="310"/>
    </row>
    <row r="17542" spans="1:16" s="3" customFormat="1" ht="15" hidden="1" customHeight="1">
      <c r="A17542" s="75"/>
      <c r="B17542" s="75"/>
      <c r="C17542" s="76"/>
      <c r="D17542" s="75" t="s">
        <v>309</v>
      </c>
      <c r="E17542" s="78"/>
      <c r="F17542" s="77">
        <f t="shared" si="11527"/>
        <v>0</v>
      </c>
      <c r="G17542" s="77">
        <f t="shared" si="11528"/>
        <v>0</v>
      </c>
      <c r="H17542" s="77">
        <f t="shared" si="11529"/>
        <v>0</v>
      </c>
      <c r="I17542" s="77">
        <f t="shared" si="11530"/>
        <v>0</v>
      </c>
      <c r="J17542" s="78"/>
      <c r="K17542" s="78"/>
      <c r="L17542" s="77"/>
      <c r="M17542" s="77"/>
      <c r="N17542" s="77"/>
      <c r="O17542" s="78"/>
      <c r="P17542" s="310"/>
    </row>
    <row r="17543" spans="1:16" s="3" customFormat="1" ht="15" hidden="1" customHeight="1">
      <c r="A17543" s="75"/>
      <c r="B17543" s="75"/>
      <c r="C17543" s="76"/>
      <c r="D17543" s="75" t="s">
        <v>310</v>
      </c>
      <c r="E17543" s="78"/>
      <c r="F17543" s="77">
        <f t="shared" si="11527"/>
        <v>0</v>
      </c>
      <c r="G17543" s="77">
        <f t="shared" si="11528"/>
        <v>0</v>
      </c>
      <c r="H17543" s="77">
        <f t="shared" si="11529"/>
        <v>0</v>
      </c>
      <c r="I17543" s="77">
        <f t="shared" si="11530"/>
        <v>0</v>
      </c>
      <c r="J17543" s="78"/>
      <c r="K17543" s="78"/>
      <c r="L17543" s="77"/>
      <c r="M17543" s="77"/>
      <c r="N17543" s="77"/>
      <c r="O17543" s="78"/>
      <c r="P17543" s="310"/>
    </row>
    <row r="17544" spans="1:16" s="3" customFormat="1" ht="15" hidden="1" customHeight="1">
      <c r="A17544" s="75"/>
      <c r="B17544" s="75"/>
      <c r="C17544" s="76"/>
      <c r="D17544" s="75" t="s">
        <v>311</v>
      </c>
      <c r="E17544" s="78"/>
      <c r="F17544" s="77">
        <f t="shared" si="11527"/>
        <v>0</v>
      </c>
      <c r="G17544" s="77">
        <f t="shared" si="11528"/>
        <v>0</v>
      </c>
      <c r="H17544" s="77">
        <f t="shared" si="11529"/>
        <v>0</v>
      </c>
      <c r="I17544" s="77">
        <f t="shared" si="11530"/>
        <v>0</v>
      </c>
      <c r="J17544" s="78"/>
      <c r="K17544" s="78"/>
      <c r="L17544" s="77"/>
      <c r="M17544" s="77"/>
      <c r="N17544" s="77"/>
      <c r="O17544" s="78"/>
      <c r="P17544" s="310"/>
    </row>
    <row r="17545" spans="1:16" s="3" customFormat="1" ht="15" hidden="1" customHeight="1">
      <c r="A17545" s="75"/>
      <c r="B17545" s="75"/>
      <c r="C17545" s="76"/>
      <c r="D17545" s="75" t="s">
        <v>312</v>
      </c>
      <c r="E17545" s="78"/>
      <c r="F17545" s="77">
        <f t="shared" si="11527"/>
        <v>0</v>
      </c>
      <c r="G17545" s="77">
        <f t="shared" si="11528"/>
        <v>0</v>
      </c>
      <c r="H17545" s="77">
        <f t="shared" si="11529"/>
        <v>0</v>
      </c>
      <c r="I17545" s="77">
        <f t="shared" si="11530"/>
        <v>0</v>
      </c>
      <c r="J17545" s="78"/>
      <c r="K17545" s="78"/>
      <c r="L17545" s="77"/>
      <c r="M17545" s="77"/>
      <c r="N17545" s="77"/>
      <c r="O17545" s="78"/>
      <c r="P17545" s="310"/>
    </row>
    <row r="17546" spans="1:16" s="3" customFormat="1" ht="15" hidden="1" customHeight="1">
      <c r="A17546" s="75"/>
      <c r="B17546" s="75"/>
      <c r="C17546" s="76"/>
      <c r="D17546" s="75" t="s">
        <v>313</v>
      </c>
      <c r="E17546" s="78"/>
      <c r="F17546" s="77">
        <f t="shared" si="11527"/>
        <v>0</v>
      </c>
      <c r="G17546" s="77">
        <f t="shared" si="11528"/>
        <v>0</v>
      </c>
      <c r="H17546" s="77">
        <f t="shared" si="11529"/>
        <v>0</v>
      </c>
      <c r="I17546" s="77">
        <f t="shared" si="11530"/>
        <v>0</v>
      </c>
      <c r="J17546" s="78"/>
      <c r="K17546" s="78"/>
      <c r="L17546" s="77"/>
      <c r="M17546" s="77"/>
      <c r="N17546" s="77"/>
      <c r="O17546" s="78"/>
      <c r="P17546" s="310"/>
    </row>
    <row r="17547" spans="1:16" s="3" customFormat="1" ht="15" hidden="1" customHeight="1">
      <c r="A17547" s="75"/>
      <c r="B17547" s="75"/>
      <c r="C17547" s="76"/>
      <c r="D17547" s="75" t="s">
        <v>314</v>
      </c>
      <c r="E17547" s="78"/>
      <c r="F17547" s="77">
        <f t="shared" si="11527"/>
        <v>0</v>
      </c>
      <c r="G17547" s="77">
        <f t="shared" si="11528"/>
        <v>0</v>
      </c>
      <c r="H17547" s="77">
        <f t="shared" si="11529"/>
        <v>0</v>
      </c>
      <c r="I17547" s="77">
        <f t="shared" si="11530"/>
        <v>0</v>
      </c>
      <c r="J17547" s="78"/>
      <c r="K17547" s="78"/>
      <c r="L17547" s="77"/>
      <c r="M17547" s="77"/>
      <c r="N17547" s="77"/>
      <c r="O17547" s="78"/>
      <c r="P17547" s="310"/>
    </row>
    <row r="17548" spans="1:16" s="3" customFormat="1" ht="15" hidden="1" customHeight="1">
      <c r="A17548" s="75"/>
      <c r="B17548" s="75"/>
      <c r="C17548" s="76"/>
      <c r="D17548" s="75" t="s">
        <v>315</v>
      </c>
      <c r="E17548" s="78"/>
      <c r="F17548" s="77">
        <f t="shared" si="11527"/>
        <v>0</v>
      </c>
      <c r="G17548" s="77">
        <f t="shared" si="11528"/>
        <v>0</v>
      </c>
      <c r="H17548" s="77">
        <f t="shared" si="11529"/>
        <v>0</v>
      </c>
      <c r="I17548" s="77">
        <f t="shared" si="11530"/>
        <v>0</v>
      </c>
      <c r="J17548" s="78"/>
      <c r="K17548" s="78"/>
      <c r="L17548" s="77"/>
      <c r="M17548" s="77"/>
      <c r="N17548" s="77"/>
      <c r="O17548" s="78"/>
      <c r="P17548" s="310"/>
    </row>
    <row r="17549" spans="1:16" s="3" customFormat="1" ht="15" hidden="1" customHeight="1">
      <c r="A17549" s="75"/>
      <c r="B17549" s="75"/>
      <c r="C17549" s="76"/>
      <c r="D17549" s="75" t="s">
        <v>316</v>
      </c>
      <c r="E17549" s="78"/>
      <c r="F17549" s="77">
        <f t="shared" si="11527"/>
        <v>0</v>
      </c>
      <c r="G17549" s="77">
        <f t="shared" si="11528"/>
        <v>0</v>
      </c>
      <c r="H17549" s="77">
        <f t="shared" si="11529"/>
        <v>0</v>
      </c>
      <c r="I17549" s="77">
        <f t="shared" si="11530"/>
        <v>0</v>
      </c>
      <c r="J17549" s="78"/>
      <c r="K17549" s="78"/>
      <c r="L17549" s="77"/>
      <c r="M17549" s="77"/>
      <c r="N17549" s="77"/>
      <c r="O17549" s="78"/>
      <c r="P17549" s="310"/>
    </row>
    <row r="17550" spans="1:16" s="3" customFormat="1" ht="15" hidden="1" customHeight="1">
      <c r="A17550" s="75"/>
      <c r="B17550" s="75"/>
      <c r="C17550" s="76"/>
      <c r="D17550" s="75" t="s">
        <v>317</v>
      </c>
      <c r="E17550" s="78"/>
      <c r="F17550" s="77">
        <f t="shared" si="11527"/>
        <v>0</v>
      </c>
      <c r="G17550" s="77">
        <f t="shared" si="11528"/>
        <v>0</v>
      </c>
      <c r="H17550" s="77">
        <f t="shared" si="11529"/>
        <v>0</v>
      </c>
      <c r="I17550" s="77">
        <f t="shared" si="11530"/>
        <v>0</v>
      </c>
      <c r="J17550" s="78"/>
      <c r="K17550" s="78"/>
      <c r="L17550" s="77"/>
      <c r="M17550" s="77"/>
      <c r="N17550" s="77"/>
      <c r="O17550" s="78"/>
      <c r="P17550" s="310"/>
    </row>
    <row r="17551" spans="1:16" s="3" customFormat="1" ht="15" hidden="1" customHeight="1">
      <c r="A17551" s="75"/>
      <c r="B17551" s="75"/>
      <c r="C17551" s="76"/>
      <c r="D17551" s="75" t="s">
        <v>318</v>
      </c>
      <c r="E17551" s="78"/>
      <c r="F17551" s="77">
        <f t="shared" si="11527"/>
        <v>0</v>
      </c>
      <c r="G17551" s="77">
        <f t="shared" si="11528"/>
        <v>0</v>
      </c>
      <c r="H17551" s="77">
        <f t="shared" si="11529"/>
        <v>0</v>
      </c>
      <c r="I17551" s="77">
        <f t="shared" si="11530"/>
        <v>0</v>
      </c>
      <c r="J17551" s="78"/>
      <c r="K17551" s="78"/>
      <c r="L17551" s="77"/>
      <c r="M17551" s="77"/>
      <c r="N17551" s="77"/>
      <c r="O17551" s="78"/>
      <c r="P17551" s="310"/>
    </row>
    <row r="17552" spans="1:16" s="3" customFormat="1" ht="15" hidden="1" customHeight="1">
      <c r="A17552" s="75"/>
      <c r="B17552" s="75"/>
      <c r="C17552" s="76"/>
      <c r="D17552" s="75" t="s">
        <v>319</v>
      </c>
      <c r="E17552" s="78"/>
      <c r="F17552" s="77">
        <f t="shared" si="11527"/>
        <v>0</v>
      </c>
      <c r="G17552" s="77">
        <f t="shared" si="11528"/>
        <v>0</v>
      </c>
      <c r="H17552" s="77">
        <f t="shared" si="11529"/>
        <v>0</v>
      </c>
      <c r="I17552" s="77">
        <f t="shared" si="11530"/>
        <v>0</v>
      </c>
      <c r="J17552" s="78"/>
      <c r="K17552" s="78"/>
      <c r="L17552" s="77"/>
      <c r="M17552" s="77"/>
      <c r="N17552" s="77"/>
      <c r="O17552" s="78"/>
      <c r="P17552" s="310"/>
    </row>
    <row r="17553" spans="1:16" s="72" customFormat="1" ht="15" hidden="1" customHeight="1">
      <c r="A17553" s="8"/>
      <c r="B17553" s="8"/>
      <c r="C17553" s="41">
        <v>8400</v>
      </c>
      <c r="D17553" s="8"/>
      <c r="E17553" s="43"/>
      <c r="F17553" s="40">
        <f t="shared" ref="F17553:O17553" si="11531">SUM(F17554:F17558)</f>
        <v>0</v>
      </c>
      <c r="G17553" s="40">
        <f t="shared" ref="G17553:H17553" si="11532">SUM(G17554:G17558)</f>
        <v>0</v>
      </c>
      <c r="H17553" s="40">
        <f t="shared" si="11532"/>
        <v>0</v>
      </c>
      <c r="I17553" s="40">
        <f t="shared" si="11531"/>
        <v>0</v>
      </c>
      <c r="J17553" s="40">
        <f t="shared" si="11531"/>
        <v>0</v>
      </c>
      <c r="K17553" s="40">
        <f t="shared" ref="K17553:L17553" si="11533">SUM(K17554:K17558)</f>
        <v>0</v>
      </c>
      <c r="L17553" s="40">
        <f t="shared" si="11533"/>
        <v>0</v>
      </c>
      <c r="M17553" s="40">
        <f t="shared" si="11531"/>
        <v>0</v>
      </c>
      <c r="N17553" s="40">
        <f t="shared" si="11531"/>
        <v>0</v>
      </c>
      <c r="O17553" s="40">
        <f t="shared" si="11531"/>
        <v>0</v>
      </c>
      <c r="P17553" s="309"/>
    </row>
    <row r="17554" spans="1:16" s="3" customFormat="1" ht="15" hidden="1" customHeight="1">
      <c r="A17554" s="75"/>
      <c r="B17554" s="75"/>
      <c r="C17554" s="76"/>
      <c r="D17554" s="75" t="s">
        <v>320</v>
      </c>
      <c r="E17554" s="78"/>
      <c r="F17554" s="77">
        <f t="shared" ref="F17554:F17558" si="11534">I17554+O17554</f>
        <v>0</v>
      </c>
      <c r="G17554" s="77">
        <f>J17554+P17554</f>
        <v>0</v>
      </c>
      <c r="H17554" s="77">
        <f>M17554+Q17554</f>
        <v>0</v>
      </c>
      <c r="I17554" s="77">
        <f>SUM(J17554:N17554)</f>
        <v>0</v>
      </c>
      <c r="J17554" s="78"/>
      <c r="K17554" s="78"/>
      <c r="L17554" s="77"/>
      <c r="M17554" s="77"/>
      <c r="N17554" s="77"/>
      <c r="O17554" s="78"/>
      <c r="P17554" s="310"/>
    </row>
    <row r="17555" spans="1:16" s="3" customFormat="1" ht="15" hidden="1" customHeight="1">
      <c r="A17555" s="75"/>
      <c r="B17555" s="75"/>
      <c r="C17555" s="76"/>
      <c r="D17555" s="75" t="s">
        <v>321</v>
      </c>
      <c r="E17555" s="78"/>
      <c r="F17555" s="77">
        <f t="shared" si="11534"/>
        <v>0</v>
      </c>
      <c r="G17555" s="77">
        <f>J17555+P17555</f>
        <v>0</v>
      </c>
      <c r="H17555" s="77">
        <f>M17555+Q17555</f>
        <v>0</v>
      </c>
      <c r="I17555" s="77">
        <f>SUM(J17555:N17555)</f>
        <v>0</v>
      </c>
      <c r="J17555" s="78"/>
      <c r="K17555" s="78"/>
      <c r="L17555" s="77"/>
      <c r="M17555" s="77"/>
      <c r="N17555" s="77"/>
      <c r="O17555" s="78"/>
      <c r="P17555" s="310"/>
    </row>
    <row r="17556" spans="1:16" s="3" customFormat="1" ht="15" hidden="1" customHeight="1">
      <c r="A17556" s="75"/>
      <c r="B17556" s="75"/>
      <c r="C17556" s="76"/>
      <c r="D17556" s="75" t="s">
        <v>322</v>
      </c>
      <c r="E17556" s="78"/>
      <c r="F17556" s="77">
        <f t="shared" si="11534"/>
        <v>0</v>
      </c>
      <c r="G17556" s="77">
        <f>J17556+P17556</f>
        <v>0</v>
      </c>
      <c r="H17556" s="77">
        <f>M17556+Q17556</f>
        <v>0</v>
      </c>
      <c r="I17556" s="77">
        <f>SUM(J17556:N17556)</f>
        <v>0</v>
      </c>
      <c r="J17556" s="78"/>
      <c r="K17556" s="78"/>
      <c r="L17556" s="77"/>
      <c r="M17556" s="77"/>
      <c r="N17556" s="77"/>
      <c r="O17556" s="78"/>
      <c r="P17556" s="310"/>
    </row>
    <row r="17557" spans="1:16" s="3" customFormat="1" ht="15" hidden="1" customHeight="1">
      <c r="A17557" s="75"/>
      <c r="B17557" s="75"/>
      <c r="C17557" s="76"/>
      <c r="D17557" s="75" t="s">
        <v>323</v>
      </c>
      <c r="E17557" s="78"/>
      <c r="F17557" s="77">
        <f t="shared" si="11534"/>
        <v>0</v>
      </c>
      <c r="G17557" s="77">
        <f>J17557+P17557</f>
        <v>0</v>
      </c>
      <c r="H17557" s="77">
        <f>M17557+Q17557</f>
        <v>0</v>
      </c>
      <c r="I17557" s="77">
        <f>SUM(J17557:N17557)</f>
        <v>0</v>
      </c>
      <c r="J17557" s="78"/>
      <c r="K17557" s="78"/>
      <c r="L17557" s="77"/>
      <c r="M17557" s="77"/>
      <c r="N17557" s="77"/>
      <c r="O17557" s="78"/>
      <c r="P17557" s="310"/>
    </row>
    <row r="17558" spans="1:16" s="3" customFormat="1" ht="15" hidden="1" customHeight="1">
      <c r="A17558" s="75"/>
      <c r="B17558" s="75"/>
      <c r="C17558" s="76"/>
      <c r="D17558" s="75" t="s">
        <v>324</v>
      </c>
      <c r="E17558" s="78"/>
      <c r="F17558" s="77">
        <f t="shared" si="11534"/>
        <v>0</v>
      </c>
      <c r="G17558" s="77">
        <f>J17558+P17558</f>
        <v>0</v>
      </c>
      <c r="H17558" s="77">
        <f>M17558+Q17558</f>
        <v>0</v>
      </c>
      <c r="I17558" s="77">
        <f>SUM(J17558:N17558)</f>
        <v>0</v>
      </c>
      <c r="J17558" s="78"/>
      <c r="K17558" s="78"/>
      <c r="L17558" s="77"/>
      <c r="M17558" s="77"/>
      <c r="N17558" s="77"/>
      <c r="O17558" s="78"/>
      <c r="P17558" s="310"/>
    </row>
    <row r="17559" spans="1:16" s="72" customFormat="1" ht="15" hidden="1" customHeight="1">
      <c r="A17559" s="8"/>
      <c r="B17559" s="8"/>
      <c r="C17559" s="41">
        <v>8450</v>
      </c>
      <c r="D17559" s="8"/>
      <c r="E17559" s="43"/>
      <c r="F17559" s="43">
        <f t="shared" ref="F17559:O17559" si="11535">SUM(F17560:F17564)</f>
        <v>0</v>
      </c>
      <c r="G17559" s="43">
        <f t="shared" ref="G17559:H17559" si="11536">SUM(G17560:G17564)</f>
        <v>0</v>
      </c>
      <c r="H17559" s="43">
        <f t="shared" si="11536"/>
        <v>0</v>
      </c>
      <c r="I17559" s="43">
        <f t="shared" si="11535"/>
        <v>0</v>
      </c>
      <c r="J17559" s="43">
        <f t="shared" si="11535"/>
        <v>0</v>
      </c>
      <c r="K17559" s="43">
        <f t="shared" ref="K17559:L17559" si="11537">SUM(K17560:K17564)</f>
        <v>0</v>
      </c>
      <c r="L17559" s="43">
        <f t="shared" si="11537"/>
        <v>0</v>
      </c>
      <c r="M17559" s="43">
        <f t="shared" si="11535"/>
        <v>0</v>
      </c>
      <c r="N17559" s="43">
        <f t="shared" si="11535"/>
        <v>0</v>
      </c>
      <c r="O17559" s="43">
        <f t="shared" si="11535"/>
        <v>0</v>
      </c>
      <c r="P17559" s="309"/>
    </row>
    <row r="17560" spans="1:16" s="3" customFormat="1" ht="15" hidden="1" customHeight="1">
      <c r="A17560" s="75"/>
      <c r="B17560" s="75"/>
      <c r="C17560" s="76"/>
      <c r="D17560" s="75" t="s">
        <v>325</v>
      </c>
      <c r="E17560" s="78"/>
      <c r="F17560" s="77">
        <f t="shared" ref="F17560:F17564" si="11538">I17560+O17560</f>
        <v>0</v>
      </c>
      <c r="G17560" s="77">
        <f>J17560+P17560</f>
        <v>0</v>
      </c>
      <c r="H17560" s="77">
        <f>M17560+Q17560</f>
        <v>0</v>
      </c>
      <c r="I17560" s="77">
        <f>SUM(J17560:N17560)</f>
        <v>0</v>
      </c>
      <c r="J17560" s="78"/>
      <c r="K17560" s="78"/>
      <c r="L17560" s="77"/>
      <c r="M17560" s="77"/>
      <c r="N17560" s="77"/>
      <c r="O17560" s="78"/>
      <c r="P17560" s="310"/>
    </row>
    <row r="17561" spans="1:16" s="3" customFormat="1" ht="15" hidden="1" customHeight="1">
      <c r="A17561" s="75"/>
      <c r="B17561" s="75"/>
      <c r="C17561" s="76"/>
      <c r="D17561" s="75" t="s">
        <v>326</v>
      </c>
      <c r="E17561" s="78"/>
      <c r="F17561" s="77">
        <f t="shared" si="11538"/>
        <v>0</v>
      </c>
      <c r="G17561" s="77">
        <f>J17561+P17561</f>
        <v>0</v>
      </c>
      <c r="H17561" s="77">
        <f>M17561+Q17561</f>
        <v>0</v>
      </c>
      <c r="I17561" s="77">
        <f>SUM(J17561:N17561)</f>
        <v>0</v>
      </c>
      <c r="J17561" s="78"/>
      <c r="K17561" s="78"/>
      <c r="L17561" s="77"/>
      <c r="M17561" s="77"/>
      <c r="N17561" s="77"/>
      <c r="O17561" s="78"/>
      <c r="P17561" s="310"/>
    </row>
    <row r="17562" spans="1:16" s="3" customFormat="1" ht="15" hidden="1" customHeight="1">
      <c r="A17562" s="75"/>
      <c r="B17562" s="75"/>
      <c r="C17562" s="76"/>
      <c r="D17562" s="75" t="s">
        <v>327</v>
      </c>
      <c r="E17562" s="78"/>
      <c r="F17562" s="77">
        <f t="shared" si="11538"/>
        <v>0</v>
      </c>
      <c r="G17562" s="77">
        <f>J17562+P17562</f>
        <v>0</v>
      </c>
      <c r="H17562" s="77">
        <f>M17562+Q17562</f>
        <v>0</v>
      </c>
      <c r="I17562" s="77">
        <f>SUM(J17562:N17562)</f>
        <v>0</v>
      </c>
      <c r="J17562" s="78"/>
      <c r="K17562" s="78"/>
      <c r="L17562" s="77"/>
      <c r="M17562" s="77"/>
      <c r="N17562" s="77"/>
      <c r="O17562" s="78"/>
      <c r="P17562" s="310"/>
    </row>
    <row r="17563" spans="1:16" s="3" customFormat="1" ht="15" hidden="1" customHeight="1">
      <c r="A17563" s="75"/>
      <c r="B17563" s="75"/>
      <c r="C17563" s="76"/>
      <c r="D17563" s="75" t="s">
        <v>328</v>
      </c>
      <c r="E17563" s="78"/>
      <c r="F17563" s="77">
        <f t="shared" si="11538"/>
        <v>0</v>
      </c>
      <c r="G17563" s="77">
        <f>J17563+P17563</f>
        <v>0</v>
      </c>
      <c r="H17563" s="77">
        <f>M17563+Q17563</f>
        <v>0</v>
      </c>
      <c r="I17563" s="77">
        <f>SUM(J17563:N17563)</f>
        <v>0</v>
      </c>
      <c r="J17563" s="78"/>
      <c r="K17563" s="78"/>
      <c r="L17563" s="77"/>
      <c r="M17563" s="77"/>
      <c r="N17563" s="77"/>
      <c r="O17563" s="78"/>
      <c r="P17563" s="310"/>
    </row>
    <row r="17564" spans="1:16" s="3" customFormat="1" ht="15" hidden="1" customHeight="1">
      <c r="A17564" s="75"/>
      <c r="B17564" s="75"/>
      <c r="C17564" s="76"/>
      <c r="D17564" s="75" t="s">
        <v>329</v>
      </c>
      <c r="E17564" s="78"/>
      <c r="F17564" s="77">
        <f t="shared" si="11538"/>
        <v>0</v>
      </c>
      <c r="G17564" s="77">
        <f>J17564+P17564</f>
        <v>0</v>
      </c>
      <c r="H17564" s="77">
        <f>M17564+Q17564</f>
        <v>0</v>
      </c>
      <c r="I17564" s="77">
        <f>SUM(J17564:N17564)</f>
        <v>0</v>
      </c>
      <c r="J17564" s="78"/>
      <c r="K17564" s="78"/>
      <c r="L17564" s="77"/>
      <c r="M17564" s="77"/>
      <c r="N17564" s="77"/>
      <c r="O17564" s="78"/>
      <c r="P17564" s="310"/>
    </row>
    <row r="17565" spans="1:16" s="72" customFormat="1" ht="15" hidden="1" customHeight="1">
      <c r="A17565" s="8"/>
      <c r="B17565" s="8"/>
      <c r="C17565" s="41">
        <v>8500</v>
      </c>
      <c r="D17565" s="8"/>
      <c r="E17565" s="43"/>
      <c r="F17565" s="40">
        <f t="shared" ref="F17565:O17565" si="11539">SUM(F17566:F17570)</f>
        <v>0</v>
      </c>
      <c r="G17565" s="40">
        <f t="shared" ref="G17565:H17565" si="11540">SUM(G17566:G17570)</f>
        <v>0</v>
      </c>
      <c r="H17565" s="40">
        <f t="shared" si="11540"/>
        <v>0</v>
      </c>
      <c r="I17565" s="40">
        <f t="shared" si="11539"/>
        <v>0</v>
      </c>
      <c r="J17565" s="40">
        <f t="shared" si="11539"/>
        <v>0</v>
      </c>
      <c r="K17565" s="40">
        <f t="shared" ref="K17565:L17565" si="11541">SUM(K17566:K17570)</f>
        <v>0</v>
      </c>
      <c r="L17565" s="40">
        <f t="shared" si="11541"/>
        <v>0</v>
      </c>
      <c r="M17565" s="40">
        <f t="shared" si="11539"/>
        <v>0</v>
      </c>
      <c r="N17565" s="40">
        <f t="shared" si="11539"/>
        <v>0</v>
      </c>
      <c r="O17565" s="40">
        <f t="shared" si="11539"/>
        <v>0</v>
      </c>
      <c r="P17565" s="309"/>
    </row>
    <row r="17566" spans="1:16" s="3" customFormat="1" ht="15" hidden="1" customHeight="1">
      <c r="A17566" s="75"/>
      <c r="B17566" s="75"/>
      <c r="C17566" s="76"/>
      <c r="D17566" s="75" t="s">
        <v>330</v>
      </c>
      <c r="E17566" s="78"/>
      <c r="F17566" s="77">
        <f t="shared" ref="F17566:F17570" si="11542">I17566+O17566</f>
        <v>0</v>
      </c>
      <c r="G17566" s="77">
        <f>J17566+P17566</f>
        <v>0</v>
      </c>
      <c r="H17566" s="77">
        <f>M17566+Q17566</f>
        <v>0</v>
      </c>
      <c r="I17566" s="77">
        <f>SUM(J17566:N17566)</f>
        <v>0</v>
      </c>
      <c r="J17566" s="78"/>
      <c r="K17566" s="78"/>
      <c r="L17566" s="77"/>
      <c r="M17566" s="77"/>
      <c r="N17566" s="77"/>
      <c r="O17566" s="78"/>
      <c r="P17566" s="310"/>
    </row>
    <row r="17567" spans="1:16" s="3" customFormat="1" ht="15" hidden="1" customHeight="1">
      <c r="A17567" s="75"/>
      <c r="B17567" s="75"/>
      <c r="C17567" s="76"/>
      <c r="D17567" s="75" t="s">
        <v>331</v>
      </c>
      <c r="E17567" s="78"/>
      <c r="F17567" s="77">
        <f t="shared" si="11542"/>
        <v>0</v>
      </c>
      <c r="G17567" s="77">
        <f>J17567+P17567</f>
        <v>0</v>
      </c>
      <c r="H17567" s="77">
        <f>M17567+Q17567</f>
        <v>0</v>
      </c>
      <c r="I17567" s="77">
        <f>SUM(J17567:N17567)</f>
        <v>0</v>
      </c>
      <c r="J17567" s="78"/>
      <c r="K17567" s="78"/>
      <c r="L17567" s="77"/>
      <c r="M17567" s="77"/>
      <c r="N17567" s="77"/>
      <c r="O17567" s="78"/>
      <c r="P17567" s="310"/>
    </row>
    <row r="17568" spans="1:16" s="3" customFormat="1" ht="15" hidden="1" customHeight="1">
      <c r="A17568" s="75"/>
      <c r="B17568" s="75"/>
      <c r="C17568" s="76"/>
      <c r="D17568" s="75" t="s">
        <v>332</v>
      </c>
      <c r="E17568" s="78"/>
      <c r="F17568" s="77">
        <f t="shared" si="11542"/>
        <v>0</v>
      </c>
      <c r="G17568" s="77">
        <f>J17568+P17568</f>
        <v>0</v>
      </c>
      <c r="H17568" s="77">
        <f>M17568+Q17568</f>
        <v>0</v>
      </c>
      <c r="I17568" s="77">
        <f>SUM(J17568:N17568)</f>
        <v>0</v>
      </c>
      <c r="J17568" s="78"/>
      <c r="K17568" s="78"/>
      <c r="L17568" s="77"/>
      <c r="M17568" s="77"/>
      <c r="N17568" s="77"/>
      <c r="O17568" s="78"/>
      <c r="P17568" s="310"/>
    </row>
    <row r="17569" spans="1:16" s="3" customFormat="1" ht="15" hidden="1" customHeight="1">
      <c r="A17569" s="75"/>
      <c r="B17569" s="75"/>
      <c r="C17569" s="76"/>
      <c r="D17569" s="75" t="s">
        <v>333</v>
      </c>
      <c r="E17569" s="78"/>
      <c r="F17569" s="77">
        <f t="shared" si="11542"/>
        <v>0</v>
      </c>
      <c r="G17569" s="77">
        <f>J17569+P17569</f>
        <v>0</v>
      </c>
      <c r="H17569" s="77">
        <f>M17569+Q17569</f>
        <v>0</v>
      </c>
      <c r="I17569" s="77">
        <f>SUM(J17569:N17569)</f>
        <v>0</v>
      </c>
      <c r="J17569" s="78"/>
      <c r="K17569" s="78"/>
      <c r="L17569" s="77"/>
      <c r="M17569" s="77"/>
      <c r="N17569" s="77"/>
      <c r="O17569" s="78"/>
      <c r="P17569" s="310"/>
    </row>
    <row r="17570" spans="1:16" s="3" customFormat="1" ht="15" hidden="1" customHeight="1">
      <c r="A17570" s="75"/>
      <c r="B17570" s="75"/>
      <c r="C17570" s="76"/>
      <c r="D17570" s="75" t="s">
        <v>334</v>
      </c>
      <c r="E17570" s="78"/>
      <c r="F17570" s="77">
        <f t="shared" si="11542"/>
        <v>0</v>
      </c>
      <c r="G17570" s="77">
        <f>J17570+P17570</f>
        <v>0</v>
      </c>
      <c r="H17570" s="77">
        <f>M17570+Q17570</f>
        <v>0</v>
      </c>
      <c r="I17570" s="77">
        <f>SUM(J17570:N17570)</f>
        <v>0</v>
      </c>
      <c r="J17570" s="78"/>
      <c r="K17570" s="78"/>
      <c r="L17570" s="77"/>
      <c r="M17570" s="77"/>
      <c r="N17570" s="77"/>
      <c r="O17570" s="78"/>
      <c r="P17570" s="310"/>
    </row>
    <row r="17571" spans="1:16" s="72" customFormat="1" ht="15" hidden="1" customHeight="1">
      <c r="A17571" s="8"/>
      <c r="B17571" s="8"/>
      <c r="C17571" s="41">
        <v>8550</v>
      </c>
      <c r="D17571" s="8"/>
      <c r="E17571" s="43"/>
      <c r="F17571" s="43">
        <f t="shared" ref="F17571:O17571" si="11543">SUM(F17572:F17580)</f>
        <v>0</v>
      </c>
      <c r="G17571" s="43">
        <f t="shared" ref="G17571:H17571" si="11544">SUM(G17572:G17580)</f>
        <v>0</v>
      </c>
      <c r="H17571" s="43">
        <f t="shared" si="11544"/>
        <v>0</v>
      </c>
      <c r="I17571" s="43">
        <f t="shared" si="11543"/>
        <v>0</v>
      </c>
      <c r="J17571" s="43">
        <f t="shared" si="11543"/>
        <v>0</v>
      </c>
      <c r="K17571" s="43">
        <f t="shared" ref="K17571:L17571" si="11545">SUM(K17572:K17580)</f>
        <v>0</v>
      </c>
      <c r="L17571" s="43">
        <f t="shared" si="11545"/>
        <v>0</v>
      </c>
      <c r="M17571" s="43">
        <f t="shared" si="11543"/>
        <v>0</v>
      </c>
      <c r="N17571" s="43">
        <f t="shared" si="11543"/>
        <v>0</v>
      </c>
      <c r="O17571" s="43">
        <f t="shared" si="11543"/>
        <v>0</v>
      </c>
      <c r="P17571" s="309"/>
    </row>
    <row r="17572" spans="1:16" s="3" customFormat="1" ht="15" hidden="1" customHeight="1">
      <c r="A17572" s="75"/>
      <c r="B17572" s="75"/>
      <c r="C17572" s="76"/>
      <c r="D17572" s="75" t="s">
        <v>335</v>
      </c>
      <c r="E17572" s="78"/>
      <c r="F17572" s="77">
        <f t="shared" ref="F17572:F17580" si="11546">I17572+O17572</f>
        <v>0</v>
      </c>
      <c r="G17572" s="77">
        <f t="shared" ref="G17572:G17580" si="11547">J17572+P17572</f>
        <v>0</v>
      </c>
      <c r="H17572" s="77">
        <f t="shared" ref="H17572:H17580" si="11548">M17572+Q17572</f>
        <v>0</v>
      </c>
      <c r="I17572" s="77">
        <f t="shared" ref="I17572:I17580" si="11549">SUM(J17572:N17572)</f>
        <v>0</v>
      </c>
      <c r="J17572" s="78"/>
      <c r="K17572" s="78"/>
      <c r="L17572" s="77"/>
      <c r="M17572" s="77"/>
      <c r="N17572" s="77"/>
      <c r="O17572" s="78"/>
      <c r="P17572" s="310"/>
    </row>
    <row r="17573" spans="1:16" s="3" customFormat="1" ht="15" hidden="1" customHeight="1">
      <c r="A17573" s="75"/>
      <c r="B17573" s="75"/>
      <c r="C17573" s="76"/>
      <c r="D17573" s="75" t="s">
        <v>336</v>
      </c>
      <c r="E17573" s="78"/>
      <c r="F17573" s="77">
        <f t="shared" si="11546"/>
        <v>0</v>
      </c>
      <c r="G17573" s="77">
        <f t="shared" si="11547"/>
        <v>0</v>
      </c>
      <c r="H17573" s="77">
        <f t="shared" si="11548"/>
        <v>0</v>
      </c>
      <c r="I17573" s="77">
        <f t="shared" si="11549"/>
        <v>0</v>
      </c>
      <c r="J17573" s="78"/>
      <c r="K17573" s="78"/>
      <c r="L17573" s="77"/>
      <c r="M17573" s="77"/>
      <c r="N17573" s="77"/>
      <c r="O17573" s="78"/>
      <c r="P17573" s="310"/>
    </row>
    <row r="17574" spans="1:16" s="3" customFormat="1" ht="15" hidden="1" customHeight="1">
      <c r="A17574" s="75"/>
      <c r="B17574" s="75"/>
      <c r="C17574" s="76"/>
      <c r="D17574" s="75" t="s">
        <v>337</v>
      </c>
      <c r="E17574" s="78"/>
      <c r="F17574" s="77">
        <f t="shared" si="11546"/>
        <v>0</v>
      </c>
      <c r="G17574" s="77">
        <f t="shared" si="11547"/>
        <v>0</v>
      </c>
      <c r="H17574" s="77">
        <f t="shared" si="11548"/>
        <v>0</v>
      </c>
      <c r="I17574" s="77">
        <f t="shared" si="11549"/>
        <v>0</v>
      </c>
      <c r="J17574" s="78"/>
      <c r="K17574" s="78"/>
      <c r="L17574" s="77"/>
      <c r="M17574" s="77"/>
      <c r="N17574" s="77"/>
      <c r="O17574" s="78"/>
      <c r="P17574" s="310"/>
    </row>
    <row r="17575" spans="1:16" s="3" customFormat="1" ht="15" hidden="1" customHeight="1">
      <c r="A17575" s="75"/>
      <c r="B17575" s="75"/>
      <c r="C17575" s="76"/>
      <c r="D17575" s="75" t="s">
        <v>338</v>
      </c>
      <c r="E17575" s="78"/>
      <c r="F17575" s="77">
        <f t="shared" si="11546"/>
        <v>0</v>
      </c>
      <c r="G17575" s="77">
        <f t="shared" si="11547"/>
        <v>0</v>
      </c>
      <c r="H17575" s="77">
        <f t="shared" si="11548"/>
        <v>0</v>
      </c>
      <c r="I17575" s="77">
        <f t="shared" si="11549"/>
        <v>0</v>
      </c>
      <c r="J17575" s="78"/>
      <c r="K17575" s="78"/>
      <c r="L17575" s="77"/>
      <c r="M17575" s="77"/>
      <c r="N17575" s="77"/>
      <c r="O17575" s="78"/>
      <c r="P17575" s="310"/>
    </row>
    <row r="17576" spans="1:16" s="3" customFormat="1" ht="15" hidden="1" customHeight="1">
      <c r="A17576" s="75"/>
      <c r="B17576" s="75"/>
      <c r="C17576" s="76"/>
      <c r="D17576" s="75" t="s">
        <v>339</v>
      </c>
      <c r="E17576" s="78"/>
      <c r="F17576" s="77">
        <f t="shared" si="11546"/>
        <v>0</v>
      </c>
      <c r="G17576" s="77">
        <f t="shared" si="11547"/>
        <v>0</v>
      </c>
      <c r="H17576" s="77">
        <f t="shared" si="11548"/>
        <v>0</v>
      </c>
      <c r="I17576" s="77">
        <f t="shared" si="11549"/>
        <v>0</v>
      </c>
      <c r="J17576" s="78"/>
      <c r="K17576" s="78"/>
      <c r="L17576" s="77"/>
      <c r="M17576" s="77"/>
      <c r="N17576" s="77"/>
      <c r="O17576" s="78"/>
      <c r="P17576" s="310"/>
    </row>
    <row r="17577" spans="1:16" s="3" customFormat="1" ht="15" hidden="1" customHeight="1">
      <c r="A17577" s="75"/>
      <c r="B17577" s="75"/>
      <c r="C17577" s="76"/>
      <c r="D17577" s="75" t="s">
        <v>340</v>
      </c>
      <c r="E17577" s="78"/>
      <c r="F17577" s="77">
        <f t="shared" si="11546"/>
        <v>0</v>
      </c>
      <c r="G17577" s="77">
        <f t="shared" si="11547"/>
        <v>0</v>
      </c>
      <c r="H17577" s="77">
        <f t="shared" si="11548"/>
        <v>0</v>
      </c>
      <c r="I17577" s="77">
        <f t="shared" si="11549"/>
        <v>0</v>
      </c>
      <c r="J17577" s="78"/>
      <c r="K17577" s="78"/>
      <c r="L17577" s="77"/>
      <c r="M17577" s="77"/>
      <c r="N17577" s="77"/>
      <c r="O17577" s="78"/>
      <c r="P17577" s="310"/>
    </row>
    <row r="17578" spans="1:16" s="3" customFormat="1" ht="15" hidden="1" customHeight="1">
      <c r="A17578" s="75"/>
      <c r="B17578" s="75"/>
      <c r="C17578" s="76"/>
      <c r="D17578" s="75" t="s">
        <v>341</v>
      </c>
      <c r="E17578" s="78"/>
      <c r="F17578" s="77">
        <f t="shared" si="11546"/>
        <v>0</v>
      </c>
      <c r="G17578" s="77">
        <f t="shared" si="11547"/>
        <v>0</v>
      </c>
      <c r="H17578" s="77">
        <f t="shared" si="11548"/>
        <v>0</v>
      </c>
      <c r="I17578" s="77">
        <f t="shared" si="11549"/>
        <v>0</v>
      </c>
      <c r="J17578" s="78"/>
      <c r="K17578" s="78"/>
      <c r="L17578" s="77"/>
      <c r="M17578" s="77"/>
      <c r="N17578" s="77"/>
      <c r="O17578" s="78"/>
      <c r="P17578" s="310"/>
    </row>
    <row r="17579" spans="1:16" s="3" customFormat="1" ht="15" hidden="1" customHeight="1">
      <c r="A17579" s="75"/>
      <c r="B17579" s="75"/>
      <c r="C17579" s="76"/>
      <c r="D17579" s="75" t="s">
        <v>342</v>
      </c>
      <c r="E17579" s="78"/>
      <c r="F17579" s="77">
        <f t="shared" si="11546"/>
        <v>0</v>
      </c>
      <c r="G17579" s="77">
        <f t="shared" si="11547"/>
        <v>0</v>
      </c>
      <c r="H17579" s="77">
        <f t="shared" si="11548"/>
        <v>0</v>
      </c>
      <c r="I17579" s="77">
        <f t="shared" si="11549"/>
        <v>0</v>
      </c>
      <c r="J17579" s="78"/>
      <c r="K17579" s="78"/>
      <c r="L17579" s="77"/>
      <c r="M17579" s="77"/>
      <c r="N17579" s="77"/>
      <c r="O17579" s="78"/>
      <c r="P17579" s="310"/>
    </row>
    <row r="17580" spans="1:16" s="3" customFormat="1" ht="15" hidden="1" customHeight="1">
      <c r="A17580" s="75"/>
      <c r="B17580" s="75"/>
      <c r="C17580" s="76"/>
      <c r="D17580" s="75" t="s">
        <v>343</v>
      </c>
      <c r="E17580" s="78"/>
      <c r="F17580" s="77">
        <f t="shared" si="11546"/>
        <v>0</v>
      </c>
      <c r="G17580" s="77">
        <f t="shared" si="11547"/>
        <v>0</v>
      </c>
      <c r="H17580" s="77">
        <f t="shared" si="11548"/>
        <v>0</v>
      </c>
      <c r="I17580" s="77">
        <f t="shared" si="11549"/>
        <v>0</v>
      </c>
      <c r="J17580" s="78"/>
      <c r="K17580" s="78"/>
      <c r="L17580" s="77"/>
      <c r="M17580" s="77"/>
      <c r="N17580" s="77"/>
      <c r="O17580" s="78"/>
      <c r="P17580" s="310"/>
    </row>
    <row r="17581" spans="1:16" s="72" customFormat="1" ht="15" hidden="1" customHeight="1">
      <c r="A17581" s="8"/>
      <c r="B17581" s="8"/>
      <c r="C17581" s="41">
        <v>8750</v>
      </c>
      <c r="D17581" s="8"/>
      <c r="E17581" s="43"/>
      <c r="F17581" s="40">
        <f t="shared" ref="F17581:O17581" si="11550">SUM(F17582:F17586)</f>
        <v>0</v>
      </c>
      <c r="G17581" s="40">
        <f t="shared" ref="G17581:H17581" si="11551">SUM(G17582:G17586)</f>
        <v>0</v>
      </c>
      <c r="H17581" s="40">
        <f t="shared" si="11551"/>
        <v>0</v>
      </c>
      <c r="I17581" s="40">
        <f t="shared" si="11550"/>
        <v>0</v>
      </c>
      <c r="J17581" s="40">
        <f t="shared" si="11550"/>
        <v>0</v>
      </c>
      <c r="K17581" s="40">
        <f t="shared" ref="K17581:L17581" si="11552">SUM(K17582:K17586)</f>
        <v>0</v>
      </c>
      <c r="L17581" s="40">
        <f t="shared" si="11552"/>
        <v>0</v>
      </c>
      <c r="M17581" s="40">
        <f t="shared" si="11550"/>
        <v>0</v>
      </c>
      <c r="N17581" s="40">
        <f t="shared" si="11550"/>
        <v>0</v>
      </c>
      <c r="O17581" s="40">
        <f t="shared" si="11550"/>
        <v>0</v>
      </c>
      <c r="P17581" s="309"/>
    </row>
    <row r="17582" spans="1:16" s="3" customFormat="1" ht="15" hidden="1" customHeight="1">
      <c r="A17582" s="75"/>
      <c r="B17582" s="75"/>
      <c r="C17582" s="76"/>
      <c r="D17582" s="75" t="s">
        <v>344</v>
      </c>
      <c r="E17582" s="78"/>
      <c r="F17582" s="77">
        <f t="shared" ref="F17582:F17586" si="11553">I17582+O17582</f>
        <v>0</v>
      </c>
      <c r="G17582" s="77">
        <f>J17582+P17582</f>
        <v>0</v>
      </c>
      <c r="H17582" s="77">
        <f>M17582+Q17582</f>
        <v>0</v>
      </c>
      <c r="I17582" s="77">
        <f>SUM(J17582:N17582)</f>
        <v>0</v>
      </c>
      <c r="J17582" s="78"/>
      <c r="K17582" s="78"/>
      <c r="L17582" s="77"/>
      <c r="M17582" s="77"/>
      <c r="N17582" s="77"/>
      <c r="O17582" s="78"/>
      <c r="P17582" s="310"/>
    </row>
    <row r="17583" spans="1:16" s="3" customFormat="1" ht="15" hidden="1" customHeight="1">
      <c r="A17583" s="75"/>
      <c r="B17583" s="75"/>
      <c r="C17583" s="76"/>
      <c r="D17583" s="75" t="s">
        <v>345</v>
      </c>
      <c r="E17583" s="78"/>
      <c r="F17583" s="77">
        <f t="shared" si="11553"/>
        <v>0</v>
      </c>
      <c r="G17583" s="77">
        <f>J17583+P17583</f>
        <v>0</v>
      </c>
      <c r="H17583" s="77">
        <f>M17583+Q17583</f>
        <v>0</v>
      </c>
      <c r="I17583" s="77">
        <f>SUM(J17583:N17583)</f>
        <v>0</v>
      </c>
      <c r="J17583" s="78"/>
      <c r="K17583" s="78"/>
      <c r="L17583" s="77"/>
      <c r="M17583" s="77"/>
      <c r="N17583" s="77"/>
      <c r="O17583" s="78"/>
      <c r="P17583" s="310"/>
    </row>
    <row r="17584" spans="1:16" s="3" customFormat="1" ht="15" hidden="1" customHeight="1">
      <c r="A17584" s="75"/>
      <c r="B17584" s="75"/>
      <c r="C17584" s="76"/>
      <c r="D17584" s="75" t="s">
        <v>346</v>
      </c>
      <c r="E17584" s="78"/>
      <c r="F17584" s="77">
        <f t="shared" si="11553"/>
        <v>0</v>
      </c>
      <c r="G17584" s="77">
        <f>J17584+P17584</f>
        <v>0</v>
      </c>
      <c r="H17584" s="77">
        <f>M17584+Q17584</f>
        <v>0</v>
      </c>
      <c r="I17584" s="77">
        <f>SUM(J17584:N17584)</f>
        <v>0</v>
      </c>
      <c r="J17584" s="78"/>
      <c r="K17584" s="78"/>
      <c r="L17584" s="77"/>
      <c r="M17584" s="77"/>
      <c r="N17584" s="77"/>
      <c r="O17584" s="78"/>
      <c r="P17584" s="310"/>
    </row>
    <row r="17585" spans="1:16" s="3" customFormat="1" ht="15" hidden="1" customHeight="1">
      <c r="A17585" s="75"/>
      <c r="B17585" s="75"/>
      <c r="C17585" s="76"/>
      <c r="D17585" s="75" t="s">
        <v>347</v>
      </c>
      <c r="E17585" s="78"/>
      <c r="F17585" s="77">
        <f t="shared" si="11553"/>
        <v>0</v>
      </c>
      <c r="G17585" s="77">
        <f>J17585+P17585</f>
        <v>0</v>
      </c>
      <c r="H17585" s="77">
        <f>M17585+Q17585</f>
        <v>0</v>
      </c>
      <c r="I17585" s="77">
        <f>SUM(J17585:N17585)</f>
        <v>0</v>
      </c>
      <c r="J17585" s="78"/>
      <c r="K17585" s="78"/>
      <c r="L17585" s="77"/>
      <c r="M17585" s="77"/>
      <c r="N17585" s="77"/>
      <c r="O17585" s="78"/>
      <c r="P17585" s="310"/>
    </row>
    <row r="17586" spans="1:16" s="3" customFormat="1" ht="15" hidden="1" customHeight="1">
      <c r="A17586" s="75"/>
      <c r="B17586" s="75"/>
      <c r="C17586" s="76"/>
      <c r="D17586" s="75" t="s">
        <v>348</v>
      </c>
      <c r="E17586" s="78"/>
      <c r="F17586" s="77">
        <f t="shared" si="11553"/>
        <v>0</v>
      </c>
      <c r="G17586" s="77">
        <f>J17586+P17586</f>
        <v>0</v>
      </c>
      <c r="H17586" s="77">
        <f>M17586+Q17586</f>
        <v>0</v>
      </c>
      <c r="I17586" s="77">
        <f>SUM(J17586:N17586)</f>
        <v>0</v>
      </c>
      <c r="J17586" s="78"/>
      <c r="K17586" s="78"/>
      <c r="L17586" s="77"/>
      <c r="M17586" s="77"/>
      <c r="N17586" s="77"/>
      <c r="O17586" s="78"/>
      <c r="P17586" s="310"/>
    </row>
    <row r="17587" spans="1:16" s="72" customFormat="1" ht="15" hidden="1" customHeight="1">
      <c r="A17587" s="8"/>
      <c r="B17587" s="8"/>
      <c r="C17587" s="41">
        <v>8800</v>
      </c>
      <c r="D17587" s="8"/>
      <c r="E17587" s="43"/>
      <c r="F17587" s="43">
        <f t="shared" ref="F17587:O17587" si="11554">SUM(F17588:F17592)</f>
        <v>0</v>
      </c>
      <c r="G17587" s="43">
        <f t="shared" ref="G17587:H17587" si="11555">SUM(G17588:G17592)</f>
        <v>0</v>
      </c>
      <c r="H17587" s="43">
        <f t="shared" si="11555"/>
        <v>0</v>
      </c>
      <c r="I17587" s="43">
        <f t="shared" si="11554"/>
        <v>0</v>
      </c>
      <c r="J17587" s="43">
        <f t="shared" si="11554"/>
        <v>0</v>
      </c>
      <c r="K17587" s="43">
        <f t="shared" ref="K17587:L17587" si="11556">SUM(K17588:K17592)</f>
        <v>0</v>
      </c>
      <c r="L17587" s="43">
        <f t="shared" si="11556"/>
        <v>0</v>
      </c>
      <c r="M17587" s="43">
        <f t="shared" si="11554"/>
        <v>0</v>
      </c>
      <c r="N17587" s="43">
        <f t="shared" si="11554"/>
        <v>0</v>
      </c>
      <c r="O17587" s="43">
        <f t="shared" si="11554"/>
        <v>0</v>
      </c>
      <c r="P17587" s="309"/>
    </row>
    <row r="17588" spans="1:16" s="3" customFormat="1" ht="15" hidden="1" customHeight="1">
      <c r="A17588" s="75"/>
      <c r="B17588" s="75"/>
      <c r="C17588" s="76"/>
      <c r="D17588" s="75" t="s">
        <v>349</v>
      </c>
      <c r="E17588" s="78"/>
      <c r="F17588" s="77">
        <f t="shared" ref="F17588:F17592" si="11557">I17588+O17588</f>
        <v>0</v>
      </c>
      <c r="G17588" s="77">
        <f>J17588+P17588</f>
        <v>0</v>
      </c>
      <c r="H17588" s="77">
        <f>M17588+Q17588</f>
        <v>0</v>
      </c>
      <c r="I17588" s="77">
        <f>SUM(J17588:N17588)</f>
        <v>0</v>
      </c>
      <c r="J17588" s="78"/>
      <c r="K17588" s="78"/>
      <c r="L17588" s="77"/>
      <c r="M17588" s="77"/>
      <c r="N17588" s="77"/>
      <c r="O17588" s="78"/>
      <c r="P17588" s="310"/>
    </row>
    <row r="17589" spans="1:16" s="3" customFormat="1" ht="15" hidden="1" customHeight="1">
      <c r="A17589" s="75"/>
      <c r="B17589" s="75"/>
      <c r="C17589" s="76"/>
      <c r="D17589" s="75" t="s">
        <v>350</v>
      </c>
      <c r="E17589" s="78"/>
      <c r="F17589" s="77">
        <f t="shared" si="11557"/>
        <v>0</v>
      </c>
      <c r="G17589" s="77">
        <f>J17589+P17589</f>
        <v>0</v>
      </c>
      <c r="H17589" s="77">
        <f>M17589+Q17589</f>
        <v>0</v>
      </c>
      <c r="I17589" s="77">
        <f>SUM(J17589:N17589)</f>
        <v>0</v>
      </c>
      <c r="J17589" s="78"/>
      <c r="K17589" s="78"/>
      <c r="L17589" s="77"/>
      <c r="M17589" s="77"/>
      <c r="N17589" s="77"/>
      <c r="O17589" s="78"/>
      <c r="P17589" s="310"/>
    </row>
    <row r="17590" spans="1:16" s="3" customFormat="1" ht="15" hidden="1" customHeight="1">
      <c r="A17590" s="75"/>
      <c r="B17590" s="75"/>
      <c r="C17590" s="76"/>
      <c r="D17590" s="75" t="s">
        <v>351</v>
      </c>
      <c r="E17590" s="78"/>
      <c r="F17590" s="77">
        <f t="shared" si="11557"/>
        <v>0</v>
      </c>
      <c r="G17590" s="77">
        <f>J17590+P17590</f>
        <v>0</v>
      </c>
      <c r="H17590" s="77">
        <f>M17590+Q17590</f>
        <v>0</v>
      </c>
      <c r="I17590" s="77">
        <f>SUM(J17590:N17590)</f>
        <v>0</v>
      </c>
      <c r="J17590" s="78"/>
      <c r="K17590" s="78"/>
      <c r="L17590" s="77"/>
      <c r="M17590" s="77"/>
      <c r="N17590" s="77"/>
      <c r="O17590" s="78"/>
      <c r="P17590" s="310"/>
    </row>
    <row r="17591" spans="1:16" s="3" customFormat="1" ht="15" hidden="1" customHeight="1">
      <c r="A17591" s="75"/>
      <c r="B17591" s="75"/>
      <c r="C17591" s="76"/>
      <c r="D17591" s="75" t="s">
        <v>352</v>
      </c>
      <c r="E17591" s="78"/>
      <c r="F17591" s="77">
        <f t="shared" si="11557"/>
        <v>0</v>
      </c>
      <c r="G17591" s="77">
        <f>J17591+P17591</f>
        <v>0</v>
      </c>
      <c r="H17591" s="77">
        <f>M17591+Q17591</f>
        <v>0</v>
      </c>
      <c r="I17591" s="77">
        <f>SUM(J17591:N17591)</f>
        <v>0</v>
      </c>
      <c r="J17591" s="78"/>
      <c r="K17591" s="78"/>
      <c r="L17591" s="77"/>
      <c r="M17591" s="77"/>
      <c r="N17591" s="77"/>
      <c r="O17591" s="78"/>
      <c r="P17591" s="310"/>
    </row>
    <row r="17592" spans="1:16" s="3" customFormat="1" ht="15" hidden="1" customHeight="1">
      <c r="A17592" s="75"/>
      <c r="B17592" s="75"/>
      <c r="C17592" s="76"/>
      <c r="D17592" s="75" t="s">
        <v>353</v>
      </c>
      <c r="E17592" s="78"/>
      <c r="F17592" s="77">
        <f t="shared" si="11557"/>
        <v>0</v>
      </c>
      <c r="G17592" s="77">
        <f>J17592+P17592</f>
        <v>0</v>
      </c>
      <c r="H17592" s="77">
        <f>M17592+Q17592</f>
        <v>0</v>
      </c>
      <c r="I17592" s="77">
        <f>SUM(J17592:N17592)</f>
        <v>0</v>
      </c>
      <c r="J17592" s="78"/>
      <c r="K17592" s="78"/>
      <c r="L17592" s="77"/>
      <c r="M17592" s="77"/>
      <c r="N17592" s="77"/>
      <c r="O17592" s="78"/>
      <c r="P17592" s="310"/>
    </row>
    <row r="17593" spans="1:16" s="72" customFormat="1" ht="15" hidden="1" customHeight="1">
      <c r="A17593" s="8"/>
      <c r="B17593" s="8"/>
      <c r="C17593" s="41">
        <v>8950</v>
      </c>
      <c r="D17593" s="8"/>
      <c r="E17593" s="43"/>
      <c r="F17593" s="40">
        <f t="shared" ref="F17593:O17593" si="11558">SUM(F17594:F17597)</f>
        <v>0</v>
      </c>
      <c r="G17593" s="40">
        <f t="shared" ref="G17593:H17593" si="11559">SUM(G17594:G17597)</f>
        <v>0</v>
      </c>
      <c r="H17593" s="40">
        <f t="shared" si="11559"/>
        <v>0</v>
      </c>
      <c r="I17593" s="40">
        <f t="shared" si="11558"/>
        <v>0</v>
      </c>
      <c r="J17593" s="40">
        <f t="shared" si="11558"/>
        <v>0</v>
      </c>
      <c r="K17593" s="40">
        <f t="shared" ref="K17593:L17593" si="11560">SUM(K17594:K17597)</f>
        <v>0</v>
      </c>
      <c r="L17593" s="40">
        <f t="shared" si="11560"/>
        <v>0</v>
      </c>
      <c r="M17593" s="40">
        <f t="shared" si="11558"/>
        <v>0</v>
      </c>
      <c r="N17593" s="40">
        <f t="shared" si="11558"/>
        <v>0</v>
      </c>
      <c r="O17593" s="40">
        <f t="shared" si="11558"/>
        <v>0</v>
      </c>
      <c r="P17593" s="309"/>
    </row>
    <row r="17594" spans="1:16" s="3" customFormat="1" ht="15" hidden="1" customHeight="1">
      <c r="A17594" s="75"/>
      <c r="B17594" s="75"/>
      <c r="C17594" s="76"/>
      <c r="D17594" s="75" t="s">
        <v>354</v>
      </c>
      <c r="E17594" s="78"/>
      <c r="F17594" s="77">
        <f t="shared" ref="F17594:F17597" si="11561">I17594+O17594</f>
        <v>0</v>
      </c>
      <c r="G17594" s="77">
        <f>J17594+P17594</f>
        <v>0</v>
      </c>
      <c r="H17594" s="77">
        <f>M17594+Q17594</f>
        <v>0</v>
      </c>
      <c r="I17594" s="77">
        <f>SUM(J17594:N17594)</f>
        <v>0</v>
      </c>
      <c r="J17594" s="78"/>
      <c r="K17594" s="78"/>
      <c r="L17594" s="77"/>
      <c r="M17594" s="77"/>
      <c r="N17594" s="77"/>
      <c r="O17594" s="78"/>
      <c r="P17594" s="310"/>
    </row>
    <row r="17595" spans="1:16" s="3" customFormat="1" ht="15" hidden="1" customHeight="1">
      <c r="A17595" s="75"/>
      <c r="B17595" s="75"/>
      <c r="C17595" s="76"/>
      <c r="D17595" s="75" t="s">
        <v>355</v>
      </c>
      <c r="E17595" s="78"/>
      <c r="F17595" s="77">
        <f t="shared" si="11561"/>
        <v>0</v>
      </c>
      <c r="G17595" s="77">
        <f>J17595+P17595</f>
        <v>0</v>
      </c>
      <c r="H17595" s="77">
        <f>M17595+Q17595</f>
        <v>0</v>
      </c>
      <c r="I17595" s="77">
        <f>SUM(J17595:N17595)</f>
        <v>0</v>
      </c>
      <c r="J17595" s="78"/>
      <c r="K17595" s="78"/>
      <c r="L17595" s="77"/>
      <c r="M17595" s="77"/>
      <c r="N17595" s="77"/>
      <c r="O17595" s="78"/>
      <c r="P17595" s="310"/>
    </row>
    <row r="17596" spans="1:16" s="3" customFormat="1" ht="15" hidden="1" customHeight="1">
      <c r="A17596" s="75"/>
      <c r="B17596" s="75"/>
      <c r="C17596" s="76"/>
      <c r="D17596" s="75" t="s">
        <v>356</v>
      </c>
      <c r="E17596" s="78"/>
      <c r="F17596" s="77">
        <f t="shared" si="11561"/>
        <v>0</v>
      </c>
      <c r="G17596" s="77">
        <f>J17596+P17596</f>
        <v>0</v>
      </c>
      <c r="H17596" s="77">
        <f>M17596+Q17596</f>
        <v>0</v>
      </c>
      <c r="I17596" s="77">
        <f>SUM(J17596:N17596)</f>
        <v>0</v>
      </c>
      <c r="J17596" s="78"/>
      <c r="K17596" s="78"/>
      <c r="L17596" s="77"/>
      <c r="M17596" s="77"/>
      <c r="N17596" s="77"/>
      <c r="O17596" s="78"/>
      <c r="P17596" s="310"/>
    </row>
    <row r="17597" spans="1:16" s="3" customFormat="1" ht="15" hidden="1" customHeight="1">
      <c r="A17597" s="75"/>
      <c r="B17597" s="75"/>
      <c r="C17597" s="76"/>
      <c r="D17597" s="75" t="s">
        <v>357</v>
      </c>
      <c r="E17597" s="78"/>
      <c r="F17597" s="77">
        <f t="shared" si="11561"/>
        <v>0</v>
      </c>
      <c r="G17597" s="77">
        <f>J17597+P17597</f>
        <v>0</v>
      </c>
      <c r="H17597" s="77">
        <f>M17597+Q17597</f>
        <v>0</v>
      </c>
      <c r="I17597" s="77">
        <f>SUM(J17597:N17597)</f>
        <v>0</v>
      </c>
      <c r="J17597" s="78"/>
      <c r="K17597" s="78"/>
      <c r="L17597" s="77"/>
      <c r="M17597" s="77"/>
      <c r="N17597" s="77"/>
      <c r="O17597" s="78"/>
      <c r="P17597" s="310"/>
    </row>
    <row r="17598" spans="1:16" s="72" customFormat="1" ht="15" hidden="1" customHeight="1">
      <c r="A17598" s="8"/>
      <c r="B17598" s="8"/>
      <c r="C17598" s="41">
        <v>9000</v>
      </c>
      <c r="D17598" s="8"/>
      <c r="E17598" s="43"/>
      <c r="F17598" s="43">
        <f t="shared" ref="F17598:O17598" si="11562">SUM(F17599:F17603)</f>
        <v>0</v>
      </c>
      <c r="G17598" s="43">
        <f t="shared" ref="G17598:H17598" si="11563">SUM(G17599:G17603)</f>
        <v>0</v>
      </c>
      <c r="H17598" s="43">
        <f t="shared" si="11563"/>
        <v>0</v>
      </c>
      <c r="I17598" s="43">
        <f t="shared" si="11562"/>
        <v>0</v>
      </c>
      <c r="J17598" s="43">
        <f t="shared" si="11562"/>
        <v>0</v>
      </c>
      <c r="K17598" s="43">
        <f t="shared" ref="K17598:L17598" si="11564">SUM(K17599:K17603)</f>
        <v>0</v>
      </c>
      <c r="L17598" s="43">
        <f t="shared" si="11564"/>
        <v>0</v>
      </c>
      <c r="M17598" s="43">
        <f t="shared" si="11562"/>
        <v>0</v>
      </c>
      <c r="N17598" s="43">
        <f t="shared" si="11562"/>
        <v>0</v>
      </c>
      <c r="O17598" s="43">
        <f t="shared" si="11562"/>
        <v>0</v>
      </c>
      <c r="P17598" s="309"/>
    </row>
    <row r="17599" spans="1:16" s="3" customFormat="1" ht="15" hidden="1" customHeight="1">
      <c r="A17599" s="75"/>
      <c r="B17599" s="75"/>
      <c r="C17599" s="76"/>
      <c r="D17599" s="75" t="s">
        <v>358</v>
      </c>
      <c r="E17599" s="78"/>
      <c r="F17599" s="77">
        <f t="shared" ref="F17599:F17603" si="11565">I17599+O17599</f>
        <v>0</v>
      </c>
      <c r="G17599" s="77">
        <f>J17599+P17599</f>
        <v>0</v>
      </c>
      <c r="H17599" s="77">
        <f>M17599+Q17599</f>
        <v>0</v>
      </c>
      <c r="I17599" s="77">
        <f>SUM(J17599:N17599)</f>
        <v>0</v>
      </c>
      <c r="J17599" s="78"/>
      <c r="K17599" s="78"/>
      <c r="L17599" s="77"/>
      <c r="M17599" s="77"/>
      <c r="N17599" s="77"/>
      <c r="O17599" s="78"/>
      <c r="P17599" s="310"/>
    </row>
    <row r="17600" spans="1:16" s="3" customFormat="1" ht="15" hidden="1" customHeight="1">
      <c r="A17600" s="75"/>
      <c r="B17600" s="75"/>
      <c r="C17600" s="76"/>
      <c r="D17600" s="75" t="s">
        <v>359</v>
      </c>
      <c r="E17600" s="78"/>
      <c r="F17600" s="77">
        <f t="shared" si="11565"/>
        <v>0</v>
      </c>
      <c r="G17600" s="77">
        <f>J17600+P17600</f>
        <v>0</v>
      </c>
      <c r="H17600" s="77">
        <f>M17600+Q17600</f>
        <v>0</v>
      </c>
      <c r="I17600" s="77">
        <f>SUM(J17600:N17600)</f>
        <v>0</v>
      </c>
      <c r="J17600" s="78"/>
      <c r="K17600" s="78"/>
      <c r="L17600" s="77"/>
      <c r="M17600" s="77"/>
      <c r="N17600" s="77"/>
      <c r="O17600" s="78"/>
      <c r="P17600" s="310"/>
    </row>
    <row r="17601" spans="1:16" s="3" customFormat="1" ht="15" hidden="1" customHeight="1">
      <c r="A17601" s="75"/>
      <c r="B17601" s="75"/>
      <c r="C17601" s="76"/>
      <c r="D17601" s="75" t="s">
        <v>360</v>
      </c>
      <c r="E17601" s="78"/>
      <c r="F17601" s="77">
        <f t="shared" si="11565"/>
        <v>0</v>
      </c>
      <c r="G17601" s="77">
        <f>J17601+P17601</f>
        <v>0</v>
      </c>
      <c r="H17601" s="77">
        <f>M17601+Q17601</f>
        <v>0</v>
      </c>
      <c r="I17601" s="77">
        <f>SUM(J17601:N17601)</f>
        <v>0</v>
      </c>
      <c r="J17601" s="78"/>
      <c r="K17601" s="78"/>
      <c r="L17601" s="77"/>
      <c r="M17601" s="77"/>
      <c r="N17601" s="77"/>
      <c r="O17601" s="78"/>
      <c r="P17601" s="310"/>
    </row>
    <row r="17602" spans="1:16" s="3" customFormat="1" ht="15" hidden="1" customHeight="1">
      <c r="A17602" s="75"/>
      <c r="B17602" s="75"/>
      <c r="C17602" s="76"/>
      <c r="D17602" s="75" t="s">
        <v>361</v>
      </c>
      <c r="E17602" s="78"/>
      <c r="F17602" s="77">
        <f t="shared" si="11565"/>
        <v>0</v>
      </c>
      <c r="G17602" s="77">
        <f>J17602+P17602</f>
        <v>0</v>
      </c>
      <c r="H17602" s="77">
        <f>M17602+Q17602</f>
        <v>0</v>
      </c>
      <c r="I17602" s="77">
        <f>SUM(J17602:N17602)</f>
        <v>0</v>
      </c>
      <c r="J17602" s="78"/>
      <c r="K17602" s="78"/>
      <c r="L17602" s="77"/>
      <c r="M17602" s="77"/>
      <c r="N17602" s="77"/>
      <c r="O17602" s="78"/>
      <c r="P17602" s="310"/>
    </row>
    <row r="17603" spans="1:16" s="3" customFormat="1" ht="15" hidden="1" customHeight="1">
      <c r="A17603" s="75"/>
      <c r="B17603" s="75"/>
      <c r="C17603" s="76"/>
      <c r="D17603" s="75" t="s">
        <v>362</v>
      </c>
      <c r="E17603" s="78"/>
      <c r="F17603" s="77">
        <f t="shared" si="11565"/>
        <v>0</v>
      </c>
      <c r="G17603" s="77">
        <f>J17603+P17603</f>
        <v>0</v>
      </c>
      <c r="H17603" s="77">
        <f>M17603+Q17603</f>
        <v>0</v>
      </c>
      <c r="I17603" s="77">
        <f>SUM(J17603:N17603)</f>
        <v>0</v>
      </c>
      <c r="J17603" s="78"/>
      <c r="K17603" s="78"/>
      <c r="L17603" s="77"/>
      <c r="M17603" s="77"/>
      <c r="N17603" s="77"/>
      <c r="O17603" s="78"/>
      <c r="P17603" s="310"/>
    </row>
    <row r="17604" spans="1:16" s="72" customFormat="1" ht="15" hidden="1" customHeight="1">
      <c r="A17604" s="8"/>
      <c r="B17604" s="8"/>
      <c r="C17604" s="41">
        <v>9050</v>
      </c>
      <c r="D17604" s="8"/>
      <c r="E17604" s="9"/>
      <c r="F17604" s="40">
        <f t="shared" ref="F17604:O17604" si="11566">SUM(F17605:F17619)</f>
        <v>0</v>
      </c>
      <c r="G17604" s="40">
        <f t="shared" ref="G17604:H17604" si="11567">SUM(G17605:G17619)</f>
        <v>0</v>
      </c>
      <c r="H17604" s="40">
        <f t="shared" si="11567"/>
        <v>0</v>
      </c>
      <c r="I17604" s="40">
        <f t="shared" si="11566"/>
        <v>0</v>
      </c>
      <c r="J17604" s="40">
        <f t="shared" si="11566"/>
        <v>0</v>
      </c>
      <c r="K17604" s="40">
        <f t="shared" ref="K17604:L17604" si="11568">SUM(K17605:K17619)</f>
        <v>0</v>
      </c>
      <c r="L17604" s="40">
        <f t="shared" si="11568"/>
        <v>0</v>
      </c>
      <c r="M17604" s="40">
        <f t="shared" si="11566"/>
        <v>0</v>
      </c>
      <c r="N17604" s="40">
        <f t="shared" si="11566"/>
        <v>0</v>
      </c>
      <c r="O17604" s="40">
        <f t="shared" si="11566"/>
        <v>0</v>
      </c>
      <c r="P17604" s="309"/>
    </row>
    <row r="17605" spans="1:16" s="3" customFormat="1" ht="15" hidden="1" customHeight="1">
      <c r="A17605" s="75"/>
      <c r="B17605" s="75"/>
      <c r="C17605" s="76"/>
      <c r="D17605" s="75" t="s">
        <v>363</v>
      </c>
      <c r="E17605" s="78"/>
      <c r="F17605" s="77">
        <f t="shared" ref="F17605:F17619" si="11569">I17605+O17605</f>
        <v>0</v>
      </c>
      <c r="G17605" s="77">
        <f t="shared" ref="G17605:G17619" si="11570">J17605+P17605</f>
        <v>0</v>
      </c>
      <c r="H17605" s="77">
        <f t="shared" ref="H17605:H17619" si="11571">M17605+Q17605</f>
        <v>0</v>
      </c>
      <c r="I17605" s="77">
        <f t="shared" ref="I17605:I17619" si="11572">SUM(J17605:N17605)</f>
        <v>0</v>
      </c>
      <c r="J17605" s="78"/>
      <c r="K17605" s="78"/>
      <c r="L17605" s="77"/>
      <c r="M17605" s="77"/>
      <c r="N17605" s="77"/>
      <c r="O17605" s="78"/>
      <c r="P17605" s="310"/>
    </row>
    <row r="17606" spans="1:16" s="3" customFormat="1" ht="15" hidden="1" customHeight="1">
      <c r="A17606" s="75"/>
      <c r="B17606" s="75"/>
      <c r="C17606" s="76"/>
      <c r="D17606" s="75" t="s">
        <v>364</v>
      </c>
      <c r="E17606" s="78"/>
      <c r="F17606" s="77">
        <f t="shared" si="11569"/>
        <v>0</v>
      </c>
      <c r="G17606" s="77">
        <f t="shared" si="11570"/>
        <v>0</v>
      </c>
      <c r="H17606" s="77">
        <f t="shared" si="11571"/>
        <v>0</v>
      </c>
      <c r="I17606" s="77">
        <f t="shared" si="11572"/>
        <v>0</v>
      </c>
      <c r="J17606" s="78"/>
      <c r="K17606" s="78"/>
      <c r="L17606" s="77"/>
      <c r="M17606" s="77"/>
      <c r="N17606" s="77"/>
      <c r="O17606" s="78"/>
      <c r="P17606" s="310"/>
    </row>
    <row r="17607" spans="1:16" s="3" customFormat="1" ht="15" hidden="1" customHeight="1">
      <c r="A17607" s="75"/>
      <c r="B17607" s="75"/>
      <c r="C17607" s="76"/>
      <c r="D17607" s="75" t="s">
        <v>365</v>
      </c>
      <c r="E17607" s="78"/>
      <c r="F17607" s="77">
        <f t="shared" si="11569"/>
        <v>0</v>
      </c>
      <c r="G17607" s="77">
        <f t="shared" si="11570"/>
        <v>0</v>
      </c>
      <c r="H17607" s="77">
        <f t="shared" si="11571"/>
        <v>0</v>
      </c>
      <c r="I17607" s="77">
        <f t="shared" si="11572"/>
        <v>0</v>
      </c>
      <c r="J17607" s="78"/>
      <c r="K17607" s="78"/>
      <c r="L17607" s="77"/>
      <c r="M17607" s="77"/>
      <c r="N17607" s="77"/>
      <c r="O17607" s="78"/>
      <c r="P17607" s="310"/>
    </row>
    <row r="17608" spans="1:16" s="3" customFormat="1" ht="15" hidden="1" customHeight="1">
      <c r="A17608" s="75"/>
      <c r="B17608" s="75"/>
      <c r="C17608" s="76"/>
      <c r="D17608" s="75" t="s">
        <v>366</v>
      </c>
      <c r="E17608" s="78"/>
      <c r="F17608" s="77">
        <f t="shared" si="11569"/>
        <v>0</v>
      </c>
      <c r="G17608" s="77">
        <f t="shared" si="11570"/>
        <v>0</v>
      </c>
      <c r="H17608" s="77">
        <f t="shared" si="11571"/>
        <v>0</v>
      </c>
      <c r="I17608" s="77">
        <f t="shared" si="11572"/>
        <v>0</v>
      </c>
      <c r="J17608" s="78"/>
      <c r="K17608" s="78"/>
      <c r="L17608" s="77"/>
      <c r="M17608" s="77"/>
      <c r="N17608" s="77"/>
      <c r="O17608" s="78"/>
      <c r="P17608" s="310"/>
    </row>
    <row r="17609" spans="1:16" s="3" customFormat="1" ht="15" hidden="1" customHeight="1">
      <c r="A17609" s="75"/>
      <c r="B17609" s="75"/>
      <c r="C17609" s="76"/>
      <c r="D17609" s="75" t="s">
        <v>367</v>
      </c>
      <c r="E17609" s="78"/>
      <c r="F17609" s="77">
        <f t="shared" si="11569"/>
        <v>0</v>
      </c>
      <c r="G17609" s="77">
        <f t="shared" si="11570"/>
        <v>0</v>
      </c>
      <c r="H17609" s="77">
        <f t="shared" si="11571"/>
        <v>0</v>
      </c>
      <c r="I17609" s="77">
        <f t="shared" si="11572"/>
        <v>0</v>
      </c>
      <c r="J17609" s="78"/>
      <c r="K17609" s="78"/>
      <c r="L17609" s="77"/>
      <c r="M17609" s="77"/>
      <c r="N17609" s="77"/>
      <c r="O17609" s="78"/>
      <c r="P17609" s="310"/>
    </row>
    <row r="17610" spans="1:16" s="3" customFormat="1" ht="15" hidden="1" customHeight="1">
      <c r="A17610" s="75"/>
      <c r="B17610" s="75"/>
      <c r="C17610" s="76"/>
      <c r="D17610" s="75" t="s">
        <v>368</v>
      </c>
      <c r="E17610" s="78"/>
      <c r="F17610" s="77">
        <f t="shared" si="11569"/>
        <v>0</v>
      </c>
      <c r="G17610" s="77">
        <f t="shared" si="11570"/>
        <v>0</v>
      </c>
      <c r="H17610" s="77">
        <f t="shared" si="11571"/>
        <v>0</v>
      </c>
      <c r="I17610" s="77">
        <f t="shared" si="11572"/>
        <v>0</v>
      </c>
      <c r="J17610" s="78"/>
      <c r="K17610" s="78"/>
      <c r="L17610" s="77"/>
      <c r="M17610" s="77"/>
      <c r="N17610" s="77"/>
      <c r="O17610" s="78"/>
      <c r="P17610" s="310"/>
    </row>
    <row r="17611" spans="1:16" s="3" customFormat="1" ht="15" hidden="1" customHeight="1">
      <c r="A17611" s="75"/>
      <c r="B17611" s="75"/>
      <c r="C17611" s="76"/>
      <c r="D17611" s="75" t="s">
        <v>369</v>
      </c>
      <c r="E17611" s="78"/>
      <c r="F17611" s="77">
        <f t="shared" si="11569"/>
        <v>0</v>
      </c>
      <c r="G17611" s="77">
        <f t="shared" si="11570"/>
        <v>0</v>
      </c>
      <c r="H17611" s="77">
        <f t="shared" si="11571"/>
        <v>0</v>
      </c>
      <c r="I17611" s="77">
        <f t="shared" si="11572"/>
        <v>0</v>
      </c>
      <c r="J17611" s="78"/>
      <c r="K17611" s="78"/>
      <c r="L17611" s="77"/>
      <c r="M17611" s="77"/>
      <c r="N17611" s="77"/>
      <c r="O17611" s="78"/>
      <c r="P17611" s="310"/>
    </row>
    <row r="17612" spans="1:16" s="3" customFormat="1" ht="15" hidden="1" customHeight="1">
      <c r="A17612" s="75"/>
      <c r="B17612" s="75"/>
      <c r="C17612" s="76"/>
      <c r="D17612" s="75" t="s">
        <v>370</v>
      </c>
      <c r="E17612" s="78"/>
      <c r="F17612" s="77">
        <f t="shared" si="11569"/>
        <v>0</v>
      </c>
      <c r="G17612" s="77">
        <f t="shared" si="11570"/>
        <v>0</v>
      </c>
      <c r="H17612" s="77">
        <f t="shared" si="11571"/>
        <v>0</v>
      </c>
      <c r="I17612" s="77">
        <f t="shared" si="11572"/>
        <v>0</v>
      </c>
      <c r="J17612" s="78"/>
      <c r="K17612" s="78"/>
      <c r="L17612" s="77"/>
      <c r="M17612" s="77"/>
      <c r="N17612" s="77"/>
      <c r="O17612" s="78"/>
      <c r="P17612" s="310"/>
    </row>
    <row r="17613" spans="1:16" s="3" customFormat="1" ht="15" hidden="1" customHeight="1">
      <c r="A17613" s="75"/>
      <c r="B17613" s="75"/>
      <c r="C17613" s="76"/>
      <c r="D17613" s="75" t="s">
        <v>371</v>
      </c>
      <c r="E17613" s="78"/>
      <c r="F17613" s="77">
        <f t="shared" si="11569"/>
        <v>0</v>
      </c>
      <c r="G17613" s="77">
        <f t="shared" si="11570"/>
        <v>0</v>
      </c>
      <c r="H17613" s="77">
        <f t="shared" si="11571"/>
        <v>0</v>
      </c>
      <c r="I17613" s="77">
        <f t="shared" si="11572"/>
        <v>0</v>
      </c>
      <c r="J17613" s="78"/>
      <c r="K17613" s="78"/>
      <c r="L17613" s="77"/>
      <c r="M17613" s="77"/>
      <c r="N17613" s="77"/>
      <c r="O17613" s="78"/>
      <c r="P17613" s="310"/>
    </row>
    <row r="17614" spans="1:16" s="3" customFormat="1" ht="15" hidden="1" customHeight="1">
      <c r="A17614" s="75"/>
      <c r="B17614" s="75"/>
      <c r="C17614" s="76"/>
      <c r="D17614" s="75" t="s">
        <v>372</v>
      </c>
      <c r="E17614" s="78"/>
      <c r="F17614" s="77">
        <f t="shared" si="11569"/>
        <v>0</v>
      </c>
      <c r="G17614" s="77">
        <f t="shared" si="11570"/>
        <v>0</v>
      </c>
      <c r="H17614" s="77">
        <f t="shared" si="11571"/>
        <v>0</v>
      </c>
      <c r="I17614" s="77">
        <f t="shared" si="11572"/>
        <v>0</v>
      </c>
      <c r="J17614" s="78"/>
      <c r="K17614" s="78"/>
      <c r="L17614" s="77"/>
      <c r="M17614" s="77"/>
      <c r="N17614" s="77"/>
      <c r="O17614" s="78"/>
      <c r="P17614" s="310"/>
    </row>
    <row r="17615" spans="1:16" s="3" customFormat="1" ht="15" hidden="1" customHeight="1">
      <c r="A17615" s="75"/>
      <c r="B17615" s="75"/>
      <c r="C17615" s="76"/>
      <c r="D17615" s="75" t="s">
        <v>373</v>
      </c>
      <c r="E17615" s="78"/>
      <c r="F17615" s="77">
        <f t="shared" si="11569"/>
        <v>0</v>
      </c>
      <c r="G17615" s="77">
        <f t="shared" si="11570"/>
        <v>0</v>
      </c>
      <c r="H17615" s="77">
        <f t="shared" si="11571"/>
        <v>0</v>
      </c>
      <c r="I17615" s="77">
        <f t="shared" si="11572"/>
        <v>0</v>
      </c>
      <c r="J17615" s="78"/>
      <c r="K17615" s="78"/>
      <c r="L17615" s="77"/>
      <c r="M17615" s="77"/>
      <c r="N17615" s="77"/>
      <c r="O17615" s="78"/>
      <c r="P17615" s="310"/>
    </row>
    <row r="17616" spans="1:16" s="3" customFormat="1" ht="15" hidden="1" customHeight="1">
      <c r="A17616" s="75"/>
      <c r="B17616" s="75"/>
      <c r="C17616" s="76"/>
      <c r="D17616" s="75" t="s">
        <v>374</v>
      </c>
      <c r="E17616" s="78"/>
      <c r="F17616" s="77">
        <f t="shared" si="11569"/>
        <v>0</v>
      </c>
      <c r="G17616" s="77">
        <f t="shared" si="11570"/>
        <v>0</v>
      </c>
      <c r="H17616" s="77">
        <f t="shared" si="11571"/>
        <v>0</v>
      </c>
      <c r="I17616" s="77">
        <f t="shared" si="11572"/>
        <v>0</v>
      </c>
      <c r="J17616" s="78"/>
      <c r="K17616" s="78"/>
      <c r="L17616" s="77"/>
      <c r="M17616" s="77"/>
      <c r="N17616" s="77"/>
      <c r="O17616" s="78"/>
      <c r="P17616" s="310"/>
    </row>
    <row r="17617" spans="1:16" s="3" customFormat="1" ht="15" hidden="1" customHeight="1">
      <c r="A17617" s="75"/>
      <c r="B17617" s="75"/>
      <c r="C17617" s="76"/>
      <c r="D17617" s="75" t="s">
        <v>375</v>
      </c>
      <c r="E17617" s="78"/>
      <c r="F17617" s="77">
        <f t="shared" si="11569"/>
        <v>0</v>
      </c>
      <c r="G17617" s="77">
        <f t="shared" si="11570"/>
        <v>0</v>
      </c>
      <c r="H17617" s="77">
        <f t="shared" si="11571"/>
        <v>0</v>
      </c>
      <c r="I17617" s="77">
        <f t="shared" si="11572"/>
        <v>0</v>
      </c>
      <c r="J17617" s="78"/>
      <c r="K17617" s="78"/>
      <c r="L17617" s="77"/>
      <c r="M17617" s="77"/>
      <c r="N17617" s="77"/>
      <c r="O17617" s="78"/>
      <c r="P17617" s="310"/>
    </row>
    <row r="17618" spans="1:16" s="3" customFormat="1" ht="15" hidden="1" customHeight="1">
      <c r="A17618" s="75"/>
      <c r="B17618" s="75"/>
      <c r="C17618" s="76"/>
      <c r="D17618" s="75" t="s">
        <v>376</v>
      </c>
      <c r="E17618" s="78"/>
      <c r="F17618" s="77">
        <f t="shared" si="11569"/>
        <v>0</v>
      </c>
      <c r="G17618" s="77">
        <f t="shared" si="11570"/>
        <v>0</v>
      </c>
      <c r="H17618" s="77">
        <f t="shared" si="11571"/>
        <v>0</v>
      </c>
      <c r="I17618" s="77">
        <f t="shared" si="11572"/>
        <v>0</v>
      </c>
      <c r="J17618" s="78"/>
      <c r="K17618" s="78"/>
      <c r="L17618" s="77"/>
      <c r="M17618" s="77"/>
      <c r="N17618" s="77"/>
      <c r="O17618" s="78"/>
      <c r="P17618" s="310"/>
    </row>
    <row r="17619" spans="1:16" s="3" customFormat="1" ht="15" hidden="1" customHeight="1">
      <c r="A17619" s="75"/>
      <c r="B17619" s="75"/>
      <c r="C17619" s="76"/>
      <c r="D17619" s="75" t="s">
        <v>377</v>
      </c>
      <c r="E17619" s="73"/>
      <c r="F17619" s="77">
        <f t="shared" si="11569"/>
        <v>0</v>
      </c>
      <c r="G17619" s="77">
        <f t="shared" si="11570"/>
        <v>0</v>
      </c>
      <c r="H17619" s="77">
        <f t="shared" si="11571"/>
        <v>0</v>
      </c>
      <c r="I17619" s="77">
        <f t="shared" si="11572"/>
        <v>0</v>
      </c>
      <c r="J17619" s="78"/>
      <c r="K17619" s="78"/>
      <c r="L17619" s="77"/>
      <c r="M17619" s="77"/>
      <c r="N17619" s="77"/>
      <c r="O17619" s="78"/>
      <c r="P17619" s="310"/>
    </row>
    <row r="17620" spans="1:16" s="72" customFormat="1" ht="15" hidden="1" customHeight="1">
      <c r="A17620" s="8"/>
      <c r="B17620" s="8"/>
      <c r="C17620" s="41">
        <v>9100</v>
      </c>
      <c r="D17620" s="8"/>
      <c r="E17620" s="43"/>
      <c r="F17620" s="43">
        <f t="shared" ref="F17620:O17620" si="11573">SUM(F17621:F17640)</f>
        <v>0</v>
      </c>
      <c r="G17620" s="43">
        <f t="shared" ref="G17620:H17620" si="11574">SUM(G17621:G17640)</f>
        <v>0</v>
      </c>
      <c r="H17620" s="43">
        <f t="shared" si="11574"/>
        <v>0</v>
      </c>
      <c r="I17620" s="43">
        <f t="shared" si="11573"/>
        <v>0</v>
      </c>
      <c r="J17620" s="43">
        <f t="shared" si="11573"/>
        <v>0</v>
      </c>
      <c r="K17620" s="43">
        <f t="shared" ref="K17620:L17620" si="11575">SUM(K17621:K17640)</f>
        <v>0</v>
      </c>
      <c r="L17620" s="43">
        <f t="shared" si="11575"/>
        <v>0</v>
      </c>
      <c r="M17620" s="43">
        <f t="shared" si="11573"/>
        <v>0</v>
      </c>
      <c r="N17620" s="43">
        <f t="shared" si="11573"/>
        <v>0</v>
      </c>
      <c r="O17620" s="43">
        <f t="shared" si="11573"/>
        <v>0</v>
      </c>
      <c r="P17620" s="309"/>
    </row>
    <row r="17621" spans="1:16" s="3" customFormat="1" ht="15" hidden="1" customHeight="1">
      <c r="A17621" s="75"/>
      <c r="B17621" s="75"/>
      <c r="C17621" s="76"/>
      <c r="D17621" s="75" t="s">
        <v>378</v>
      </c>
      <c r="E17621" s="78"/>
      <c r="F17621" s="77">
        <f t="shared" ref="F17621:F17640" si="11576">I17621+O17621</f>
        <v>0</v>
      </c>
      <c r="G17621" s="77">
        <f t="shared" ref="G17621:G17640" si="11577">J17621+P17621</f>
        <v>0</v>
      </c>
      <c r="H17621" s="77">
        <f t="shared" ref="H17621:H17640" si="11578">M17621+Q17621</f>
        <v>0</v>
      </c>
      <c r="I17621" s="77">
        <f t="shared" ref="I17621:I17640" si="11579">SUM(J17621:N17621)</f>
        <v>0</v>
      </c>
      <c r="J17621" s="78"/>
      <c r="K17621" s="78"/>
      <c r="L17621" s="77"/>
      <c r="M17621" s="77"/>
      <c r="N17621" s="77"/>
      <c r="O17621" s="78"/>
      <c r="P17621" s="310"/>
    </row>
    <row r="17622" spans="1:16" s="3" customFormat="1" ht="15" hidden="1" customHeight="1">
      <c r="A17622" s="75"/>
      <c r="B17622" s="75"/>
      <c r="C17622" s="76"/>
      <c r="D17622" s="75" t="s">
        <v>379</v>
      </c>
      <c r="E17622" s="78"/>
      <c r="F17622" s="77">
        <f t="shared" si="11576"/>
        <v>0</v>
      </c>
      <c r="G17622" s="77">
        <f t="shared" si="11577"/>
        <v>0</v>
      </c>
      <c r="H17622" s="77">
        <f t="shared" si="11578"/>
        <v>0</v>
      </c>
      <c r="I17622" s="77">
        <f t="shared" si="11579"/>
        <v>0</v>
      </c>
      <c r="J17622" s="78"/>
      <c r="K17622" s="78"/>
      <c r="L17622" s="77"/>
      <c r="M17622" s="77"/>
      <c r="N17622" s="77"/>
      <c r="O17622" s="78"/>
      <c r="P17622" s="310"/>
    </row>
    <row r="17623" spans="1:16" s="3" customFormat="1" ht="15" hidden="1" customHeight="1">
      <c r="A17623" s="75"/>
      <c r="B17623" s="75"/>
      <c r="C17623" s="76"/>
      <c r="D17623" s="75" t="s">
        <v>380</v>
      </c>
      <c r="E17623" s="78"/>
      <c r="F17623" s="77">
        <f t="shared" si="11576"/>
        <v>0</v>
      </c>
      <c r="G17623" s="77">
        <f t="shared" si="11577"/>
        <v>0</v>
      </c>
      <c r="H17623" s="77">
        <f t="shared" si="11578"/>
        <v>0</v>
      </c>
      <c r="I17623" s="77">
        <f t="shared" si="11579"/>
        <v>0</v>
      </c>
      <c r="J17623" s="78"/>
      <c r="K17623" s="78"/>
      <c r="L17623" s="77"/>
      <c r="M17623" s="77"/>
      <c r="N17623" s="77"/>
      <c r="O17623" s="78"/>
      <c r="P17623" s="310"/>
    </row>
    <row r="17624" spans="1:16" s="3" customFormat="1" ht="15" hidden="1" customHeight="1">
      <c r="A17624" s="75"/>
      <c r="B17624" s="75"/>
      <c r="C17624" s="76"/>
      <c r="D17624" s="75" t="s">
        <v>381</v>
      </c>
      <c r="E17624" s="78"/>
      <c r="F17624" s="77">
        <f t="shared" si="11576"/>
        <v>0</v>
      </c>
      <c r="G17624" s="77">
        <f t="shared" si="11577"/>
        <v>0</v>
      </c>
      <c r="H17624" s="77">
        <f t="shared" si="11578"/>
        <v>0</v>
      </c>
      <c r="I17624" s="77">
        <f t="shared" si="11579"/>
        <v>0</v>
      </c>
      <c r="J17624" s="78"/>
      <c r="K17624" s="78"/>
      <c r="L17624" s="77"/>
      <c r="M17624" s="77"/>
      <c r="N17624" s="77"/>
      <c r="O17624" s="78"/>
      <c r="P17624" s="310"/>
    </row>
    <row r="17625" spans="1:16" s="3" customFormat="1" ht="15" hidden="1" customHeight="1">
      <c r="A17625" s="75"/>
      <c r="B17625" s="75"/>
      <c r="C17625" s="76"/>
      <c r="D17625" s="75" t="s">
        <v>382</v>
      </c>
      <c r="E17625" s="78"/>
      <c r="F17625" s="77">
        <f t="shared" si="11576"/>
        <v>0</v>
      </c>
      <c r="G17625" s="77">
        <f t="shared" si="11577"/>
        <v>0</v>
      </c>
      <c r="H17625" s="77">
        <f t="shared" si="11578"/>
        <v>0</v>
      </c>
      <c r="I17625" s="77">
        <f t="shared" si="11579"/>
        <v>0</v>
      </c>
      <c r="J17625" s="78"/>
      <c r="K17625" s="78"/>
      <c r="L17625" s="77"/>
      <c r="M17625" s="77"/>
      <c r="N17625" s="77"/>
      <c r="O17625" s="78"/>
      <c r="P17625" s="310"/>
    </row>
    <row r="17626" spans="1:16" s="3" customFormat="1" ht="15" hidden="1" customHeight="1">
      <c r="A17626" s="75"/>
      <c r="B17626" s="75"/>
      <c r="C17626" s="76"/>
      <c r="D17626" s="75" t="s">
        <v>383</v>
      </c>
      <c r="E17626" s="78"/>
      <c r="F17626" s="77">
        <f t="shared" si="11576"/>
        <v>0</v>
      </c>
      <c r="G17626" s="77">
        <f t="shared" si="11577"/>
        <v>0</v>
      </c>
      <c r="H17626" s="77">
        <f t="shared" si="11578"/>
        <v>0</v>
      </c>
      <c r="I17626" s="77">
        <f t="shared" si="11579"/>
        <v>0</v>
      </c>
      <c r="J17626" s="78"/>
      <c r="K17626" s="78"/>
      <c r="L17626" s="77"/>
      <c r="M17626" s="77"/>
      <c r="N17626" s="77"/>
      <c r="O17626" s="78"/>
      <c r="P17626" s="310"/>
    </row>
    <row r="17627" spans="1:16" s="3" customFormat="1" ht="15" hidden="1" customHeight="1">
      <c r="A17627" s="75"/>
      <c r="B17627" s="75"/>
      <c r="C17627" s="76"/>
      <c r="D17627" s="75" t="s">
        <v>384</v>
      </c>
      <c r="E17627" s="78"/>
      <c r="F17627" s="77">
        <f t="shared" si="11576"/>
        <v>0</v>
      </c>
      <c r="G17627" s="77">
        <f t="shared" si="11577"/>
        <v>0</v>
      </c>
      <c r="H17627" s="77">
        <f t="shared" si="11578"/>
        <v>0</v>
      </c>
      <c r="I17627" s="77">
        <f t="shared" si="11579"/>
        <v>0</v>
      </c>
      <c r="J17627" s="78"/>
      <c r="K17627" s="78"/>
      <c r="L17627" s="77"/>
      <c r="M17627" s="77"/>
      <c r="N17627" s="77"/>
      <c r="O17627" s="78"/>
      <c r="P17627" s="310"/>
    </row>
    <row r="17628" spans="1:16" s="3" customFormat="1" ht="15" hidden="1" customHeight="1">
      <c r="A17628" s="75"/>
      <c r="B17628" s="75"/>
      <c r="C17628" s="76"/>
      <c r="D17628" s="75" t="s">
        <v>385</v>
      </c>
      <c r="E17628" s="78"/>
      <c r="F17628" s="77">
        <f t="shared" si="11576"/>
        <v>0</v>
      </c>
      <c r="G17628" s="77">
        <f t="shared" si="11577"/>
        <v>0</v>
      </c>
      <c r="H17628" s="77">
        <f t="shared" si="11578"/>
        <v>0</v>
      </c>
      <c r="I17628" s="77">
        <f t="shared" si="11579"/>
        <v>0</v>
      </c>
      <c r="J17628" s="78"/>
      <c r="K17628" s="78"/>
      <c r="L17628" s="77"/>
      <c r="M17628" s="77"/>
      <c r="N17628" s="77"/>
      <c r="O17628" s="78"/>
      <c r="P17628" s="310"/>
    </row>
    <row r="17629" spans="1:16" s="3" customFormat="1" ht="15" hidden="1" customHeight="1">
      <c r="A17629" s="75"/>
      <c r="B17629" s="75"/>
      <c r="C17629" s="76"/>
      <c r="D17629" s="75" t="s">
        <v>386</v>
      </c>
      <c r="E17629" s="78"/>
      <c r="F17629" s="77">
        <f t="shared" si="11576"/>
        <v>0</v>
      </c>
      <c r="G17629" s="77">
        <f t="shared" si="11577"/>
        <v>0</v>
      </c>
      <c r="H17629" s="77">
        <f t="shared" si="11578"/>
        <v>0</v>
      </c>
      <c r="I17629" s="77">
        <f t="shared" si="11579"/>
        <v>0</v>
      </c>
      <c r="J17629" s="78"/>
      <c r="K17629" s="78"/>
      <c r="L17629" s="77"/>
      <c r="M17629" s="77"/>
      <c r="N17629" s="77"/>
      <c r="O17629" s="78"/>
      <c r="P17629" s="310"/>
    </row>
    <row r="17630" spans="1:16" s="3" customFormat="1" ht="15" hidden="1" customHeight="1">
      <c r="A17630" s="75"/>
      <c r="B17630" s="75"/>
      <c r="C17630" s="76"/>
      <c r="D17630" s="75" t="s">
        <v>387</v>
      </c>
      <c r="E17630" s="78"/>
      <c r="F17630" s="77">
        <f t="shared" si="11576"/>
        <v>0</v>
      </c>
      <c r="G17630" s="77">
        <f t="shared" si="11577"/>
        <v>0</v>
      </c>
      <c r="H17630" s="77">
        <f t="shared" si="11578"/>
        <v>0</v>
      </c>
      <c r="I17630" s="77">
        <f t="shared" si="11579"/>
        <v>0</v>
      </c>
      <c r="J17630" s="78"/>
      <c r="K17630" s="78"/>
      <c r="L17630" s="77"/>
      <c r="M17630" s="77"/>
      <c r="N17630" s="77"/>
      <c r="O17630" s="78"/>
      <c r="P17630" s="310"/>
    </row>
    <row r="17631" spans="1:16" s="3" customFormat="1" ht="15" hidden="1" customHeight="1">
      <c r="A17631" s="75"/>
      <c r="B17631" s="75"/>
      <c r="C17631" s="76"/>
      <c r="D17631" s="75" t="s">
        <v>388</v>
      </c>
      <c r="E17631" s="78"/>
      <c r="F17631" s="77">
        <f t="shared" si="11576"/>
        <v>0</v>
      </c>
      <c r="G17631" s="77">
        <f t="shared" si="11577"/>
        <v>0</v>
      </c>
      <c r="H17631" s="77">
        <f t="shared" si="11578"/>
        <v>0</v>
      </c>
      <c r="I17631" s="77">
        <f t="shared" si="11579"/>
        <v>0</v>
      </c>
      <c r="J17631" s="78"/>
      <c r="K17631" s="78"/>
      <c r="L17631" s="77"/>
      <c r="M17631" s="77"/>
      <c r="N17631" s="77"/>
      <c r="O17631" s="78"/>
      <c r="P17631" s="310"/>
    </row>
    <row r="17632" spans="1:16" s="3" customFormat="1" ht="15" hidden="1" customHeight="1">
      <c r="A17632" s="75"/>
      <c r="B17632" s="75"/>
      <c r="C17632" s="76"/>
      <c r="D17632" s="75" t="s">
        <v>389</v>
      </c>
      <c r="E17632" s="78"/>
      <c r="F17632" s="77">
        <f t="shared" si="11576"/>
        <v>0</v>
      </c>
      <c r="G17632" s="77">
        <f t="shared" si="11577"/>
        <v>0</v>
      </c>
      <c r="H17632" s="77">
        <f t="shared" si="11578"/>
        <v>0</v>
      </c>
      <c r="I17632" s="77">
        <f t="shared" si="11579"/>
        <v>0</v>
      </c>
      <c r="J17632" s="78"/>
      <c r="K17632" s="78"/>
      <c r="L17632" s="77"/>
      <c r="M17632" s="77"/>
      <c r="N17632" s="77"/>
      <c r="O17632" s="78"/>
      <c r="P17632" s="310"/>
    </row>
    <row r="17633" spans="1:16" s="3" customFormat="1" ht="15" hidden="1" customHeight="1">
      <c r="A17633" s="75"/>
      <c r="B17633" s="75"/>
      <c r="C17633" s="76"/>
      <c r="D17633" s="75" t="s">
        <v>390</v>
      </c>
      <c r="E17633" s="78"/>
      <c r="F17633" s="77">
        <f t="shared" si="11576"/>
        <v>0</v>
      </c>
      <c r="G17633" s="77">
        <f t="shared" si="11577"/>
        <v>0</v>
      </c>
      <c r="H17633" s="77">
        <f t="shared" si="11578"/>
        <v>0</v>
      </c>
      <c r="I17633" s="77">
        <f t="shared" si="11579"/>
        <v>0</v>
      </c>
      <c r="J17633" s="78"/>
      <c r="K17633" s="78"/>
      <c r="L17633" s="77"/>
      <c r="M17633" s="77"/>
      <c r="N17633" s="77"/>
      <c r="O17633" s="78"/>
      <c r="P17633" s="310"/>
    </row>
    <row r="17634" spans="1:16" s="3" customFormat="1" ht="15" hidden="1" customHeight="1">
      <c r="A17634" s="75"/>
      <c r="B17634" s="75"/>
      <c r="C17634" s="76"/>
      <c r="D17634" s="75" t="s">
        <v>391</v>
      </c>
      <c r="E17634" s="78"/>
      <c r="F17634" s="77">
        <f t="shared" si="11576"/>
        <v>0</v>
      </c>
      <c r="G17634" s="77">
        <f t="shared" si="11577"/>
        <v>0</v>
      </c>
      <c r="H17634" s="77">
        <f t="shared" si="11578"/>
        <v>0</v>
      </c>
      <c r="I17634" s="77">
        <f t="shared" si="11579"/>
        <v>0</v>
      </c>
      <c r="J17634" s="78"/>
      <c r="K17634" s="78"/>
      <c r="L17634" s="77"/>
      <c r="M17634" s="77"/>
      <c r="N17634" s="77"/>
      <c r="O17634" s="78"/>
      <c r="P17634" s="310"/>
    </row>
    <row r="17635" spans="1:16" s="3" customFormat="1" ht="15" hidden="1" customHeight="1">
      <c r="A17635" s="75"/>
      <c r="B17635" s="75"/>
      <c r="C17635" s="76"/>
      <c r="D17635" s="75" t="s">
        <v>392</v>
      </c>
      <c r="E17635" s="78"/>
      <c r="F17635" s="77">
        <f t="shared" si="11576"/>
        <v>0</v>
      </c>
      <c r="G17635" s="77">
        <f t="shared" si="11577"/>
        <v>0</v>
      </c>
      <c r="H17635" s="77">
        <f t="shared" si="11578"/>
        <v>0</v>
      </c>
      <c r="I17635" s="77">
        <f t="shared" si="11579"/>
        <v>0</v>
      </c>
      <c r="J17635" s="78"/>
      <c r="K17635" s="78"/>
      <c r="L17635" s="77"/>
      <c r="M17635" s="77"/>
      <c r="N17635" s="77"/>
      <c r="O17635" s="78"/>
      <c r="P17635" s="310"/>
    </row>
    <row r="17636" spans="1:16" s="3" customFormat="1" ht="15" hidden="1" customHeight="1">
      <c r="A17636" s="75"/>
      <c r="B17636" s="75"/>
      <c r="C17636" s="76"/>
      <c r="D17636" s="75" t="s">
        <v>393</v>
      </c>
      <c r="E17636" s="78"/>
      <c r="F17636" s="77">
        <f t="shared" si="11576"/>
        <v>0</v>
      </c>
      <c r="G17636" s="77">
        <f t="shared" si="11577"/>
        <v>0</v>
      </c>
      <c r="H17636" s="77">
        <f t="shared" si="11578"/>
        <v>0</v>
      </c>
      <c r="I17636" s="77">
        <f t="shared" si="11579"/>
        <v>0</v>
      </c>
      <c r="J17636" s="78"/>
      <c r="K17636" s="78"/>
      <c r="L17636" s="77"/>
      <c r="M17636" s="77"/>
      <c r="N17636" s="77"/>
      <c r="O17636" s="78"/>
      <c r="P17636" s="310"/>
    </row>
    <row r="17637" spans="1:16" s="3" customFormat="1" ht="15" hidden="1" customHeight="1">
      <c r="A17637" s="75"/>
      <c r="B17637" s="75"/>
      <c r="C17637" s="76"/>
      <c r="D17637" s="75" t="s">
        <v>394</v>
      </c>
      <c r="E17637" s="78"/>
      <c r="F17637" s="77">
        <f t="shared" si="11576"/>
        <v>0</v>
      </c>
      <c r="G17637" s="77">
        <f t="shared" si="11577"/>
        <v>0</v>
      </c>
      <c r="H17637" s="77">
        <f t="shared" si="11578"/>
        <v>0</v>
      </c>
      <c r="I17637" s="77">
        <f t="shared" si="11579"/>
        <v>0</v>
      </c>
      <c r="J17637" s="78"/>
      <c r="K17637" s="78"/>
      <c r="L17637" s="77"/>
      <c r="M17637" s="77"/>
      <c r="N17637" s="77"/>
      <c r="O17637" s="78"/>
      <c r="P17637" s="310"/>
    </row>
    <row r="17638" spans="1:16" s="3" customFormat="1" ht="15" hidden="1" customHeight="1">
      <c r="A17638" s="75"/>
      <c r="B17638" s="75"/>
      <c r="C17638" s="76"/>
      <c r="D17638" s="75" t="s">
        <v>395</v>
      </c>
      <c r="E17638" s="78"/>
      <c r="F17638" s="77">
        <f t="shared" si="11576"/>
        <v>0</v>
      </c>
      <c r="G17638" s="77">
        <f t="shared" si="11577"/>
        <v>0</v>
      </c>
      <c r="H17638" s="77">
        <f t="shared" si="11578"/>
        <v>0</v>
      </c>
      <c r="I17638" s="77">
        <f t="shared" si="11579"/>
        <v>0</v>
      </c>
      <c r="J17638" s="78"/>
      <c r="K17638" s="78"/>
      <c r="L17638" s="77"/>
      <c r="M17638" s="77"/>
      <c r="N17638" s="77"/>
      <c r="O17638" s="78"/>
      <c r="P17638" s="310"/>
    </row>
    <row r="17639" spans="1:16" s="3" customFormat="1" ht="15" hidden="1" customHeight="1">
      <c r="A17639" s="75"/>
      <c r="B17639" s="75"/>
      <c r="C17639" s="76"/>
      <c r="D17639" s="75" t="s">
        <v>396</v>
      </c>
      <c r="E17639" s="78"/>
      <c r="F17639" s="77">
        <f t="shared" si="11576"/>
        <v>0</v>
      </c>
      <c r="G17639" s="77">
        <f t="shared" si="11577"/>
        <v>0</v>
      </c>
      <c r="H17639" s="77">
        <f t="shared" si="11578"/>
        <v>0</v>
      </c>
      <c r="I17639" s="77">
        <f t="shared" si="11579"/>
        <v>0</v>
      </c>
      <c r="J17639" s="78"/>
      <c r="K17639" s="78"/>
      <c r="L17639" s="77"/>
      <c r="M17639" s="77"/>
      <c r="N17639" s="77"/>
      <c r="O17639" s="78"/>
      <c r="P17639" s="310"/>
    </row>
    <row r="17640" spans="1:16" s="3" customFormat="1" ht="15" hidden="1" customHeight="1">
      <c r="A17640" s="75"/>
      <c r="B17640" s="75"/>
      <c r="C17640" s="76"/>
      <c r="D17640" s="75" t="s">
        <v>397</v>
      </c>
      <c r="E17640" s="78"/>
      <c r="F17640" s="77">
        <f t="shared" si="11576"/>
        <v>0</v>
      </c>
      <c r="G17640" s="77">
        <f t="shared" si="11577"/>
        <v>0</v>
      </c>
      <c r="H17640" s="77">
        <f t="shared" si="11578"/>
        <v>0</v>
      </c>
      <c r="I17640" s="77">
        <f t="shared" si="11579"/>
        <v>0</v>
      </c>
      <c r="J17640" s="78"/>
      <c r="K17640" s="78"/>
      <c r="L17640" s="77"/>
      <c r="M17640" s="77"/>
      <c r="N17640" s="77"/>
      <c r="O17640" s="78"/>
      <c r="P17640" s="310"/>
    </row>
    <row r="17641" spans="1:16" s="72" customFormat="1" ht="15" hidden="1" customHeight="1">
      <c r="A17641" s="8"/>
      <c r="B17641" s="8"/>
      <c r="C17641" s="41">
        <v>9200</v>
      </c>
      <c r="D17641" s="8"/>
      <c r="E17641" s="43"/>
      <c r="F17641" s="40">
        <f t="shared" ref="F17641:O17641" si="11580">SUM(F17642:F17646)</f>
        <v>0</v>
      </c>
      <c r="G17641" s="40">
        <f t="shared" ref="G17641:H17641" si="11581">SUM(G17642:G17646)</f>
        <v>0</v>
      </c>
      <c r="H17641" s="40">
        <f t="shared" si="11581"/>
        <v>0</v>
      </c>
      <c r="I17641" s="40">
        <f t="shared" si="11580"/>
        <v>0</v>
      </c>
      <c r="J17641" s="40">
        <f t="shared" si="11580"/>
        <v>0</v>
      </c>
      <c r="K17641" s="40">
        <f t="shared" ref="K17641:L17641" si="11582">SUM(K17642:K17646)</f>
        <v>0</v>
      </c>
      <c r="L17641" s="40">
        <f t="shared" si="11582"/>
        <v>0</v>
      </c>
      <c r="M17641" s="40">
        <f t="shared" si="11580"/>
        <v>0</v>
      </c>
      <c r="N17641" s="40">
        <f t="shared" si="11580"/>
        <v>0</v>
      </c>
      <c r="O17641" s="40">
        <f t="shared" si="11580"/>
        <v>0</v>
      </c>
      <c r="P17641" s="309"/>
    </row>
    <row r="17642" spans="1:16" s="3" customFormat="1" ht="15" hidden="1" customHeight="1">
      <c r="A17642" s="75"/>
      <c r="B17642" s="75"/>
      <c r="C17642" s="76"/>
      <c r="D17642" s="75" t="s">
        <v>398</v>
      </c>
      <c r="E17642" s="78"/>
      <c r="F17642" s="77">
        <f t="shared" ref="F17642:F17646" si="11583">I17642+O17642</f>
        <v>0</v>
      </c>
      <c r="G17642" s="77">
        <f>J17642+P17642</f>
        <v>0</v>
      </c>
      <c r="H17642" s="77">
        <f>M17642+Q17642</f>
        <v>0</v>
      </c>
      <c r="I17642" s="77">
        <f>SUM(J17642:N17642)</f>
        <v>0</v>
      </c>
      <c r="J17642" s="78"/>
      <c r="K17642" s="78"/>
      <c r="L17642" s="77"/>
      <c r="M17642" s="77"/>
      <c r="N17642" s="77"/>
      <c r="O17642" s="78"/>
      <c r="P17642" s="310"/>
    </row>
    <row r="17643" spans="1:16" s="3" customFormat="1" ht="15" hidden="1" customHeight="1">
      <c r="A17643" s="75"/>
      <c r="B17643" s="75"/>
      <c r="C17643" s="76"/>
      <c r="D17643" s="75" t="s">
        <v>399</v>
      </c>
      <c r="E17643" s="78"/>
      <c r="F17643" s="77">
        <f t="shared" si="11583"/>
        <v>0</v>
      </c>
      <c r="G17643" s="77">
        <f>J17643+P17643</f>
        <v>0</v>
      </c>
      <c r="H17643" s="77">
        <f>M17643+Q17643</f>
        <v>0</v>
      </c>
      <c r="I17643" s="77">
        <f>SUM(J17643:N17643)</f>
        <v>0</v>
      </c>
      <c r="J17643" s="78"/>
      <c r="K17643" s="78"/>
      <c r="L17643" s="77"/>
      <c r="M17643" s="77"/>
      <c r="N17643" s="77"/>
      <c r="O17643" s="78"/>
      <c r="P17643" s="310"/>
    </row>
    <row r="17644" spans="1:16" s="3" customFormat="1" ht="15" hidden="1" customHeight="1">
      <c r="A17644" s="75"/>
      <c r="B17644" s="75"/>
      <c r="C17644" s="76"/>
      <c r="D17644" s="75" t="s">
        <v>400</v>
      </c>
      <c r="E17644" s="78"/>
      <c r="F17644" s="77">
        <f t="shared" si="11583"/>
        <v>0</v>
      </c>
      <c r="G17644" s="77">
        <f>J17644+P17644</f>
        <v>0</v>
      </c>
      <c r="H17644" s="77">
        <f>M17644+Q17644</f>
        <v>0</v>
      </c>
      <c r="I17644" s="77">
        <f>SUM(J17644:N17644)</f>
        <v>0</v>
      </c>
      <c r="J17644" s="78"/>
      <c r="K17644" s="78"/>
      <c r="L17644" s="77"/>
      <c r="M17644" s="77"/>
      <c r="N17644" s="77"/>
      <c r="O17644" s="78"/>
      <c r="P17644" s="310"/>
    </row>
    <row r="17645" spans="1:16" s="3" customFormat="1" ht="15" hidden="1" customHeight="1">
      <c r="A17645" s="75"/>
      <c r="B17645" s="75"/>
      <c r="C17645" s="76"/>
      <c r="D17645" s="75" t="s">
        <v>401</v>
      </c>
      <c r="E17645" s="78"/>
      <c r="F17645" s="77">
        <f t="shared" si="11583"/>
        <v>0</v>
      </c>
      <c r="G17645" s="77">
        <f>J17645+P17645</f>
        <v>0</v>
      </c>
      <c r="H17645" s="77">
        <f>M17645+Q17645</f>
        <v>0</v>
      </c>
      <c r="I17645" s="77">
        <f>SUM(J17645:N17645)</f>
        <v>0</v>
      </c>
      <c r="J17645" s="78"/>
      <c r="K17645" s="78"/>
      <c r="L17645" s="77"/>
      <c r="M17645" s="77"/>
      <c r="N17645" s="77"/>
      <c r="O17645" s="78"/>
      <c r="P17645" s="310"/>
    </row>
    <row r="17646" spans="1:16" s="3" customFormat="1" ht="15" hidden="1" customHeight="1">
      <c r="A17646" s="75"/>
      <c r="B17646" s="75"/>
      <c r="C17646" s="76"/>
      <c r="D17646" s="75" t="s">
        <v>402</v>
      </c>
      <c r="E17646" s="78"/>
      <c r="F17646" s="77">
        <f t="shared" si="11583"/>
        <v>0</v>
      </c>
      <c r="G17646" s="77">
        <f>J17646+P17646</f>
        <v>0</v>
      </c>
      <c r="H17646" s="77">
        <f>M17646+Q17646</f>
        <v>0</v>
      </c>
      <c r="I17646" s="77">
        <f>SUM(J17646:N17646)</f>
        <v>0</v>
      </c>
      <c r="J17646" s="78"/>
      <c r="K17646" s="78"/>
      <c r="L17646" s="77"/>
      <c r="M17646" s="77"/>
      <c r="N17646" s="77"/>
      <c r="O17646" s="78"/>
      <c r="P17646" s="310"/>
    </row>
    <row r="17647" spans="1:16" s="72" customFormat="1" ht="15" hidden="1" customHeight="1">
      <c r="A17647" s="8"/>
      <c r="B17647" s="8"/>
      <c r="C17647" s="41">
        <v>9250</v>
      </c>
      <c r="D17647" s="8"/>
      <c r="E17647" s="43"/>
      <c r="F17647" s="43">
        <f t="shared" ref="F17647:O17647" si="11584">SUM(F17648:F17653)</f>
        <v>0</v>
      </c>
      <c r="G17647" s="43">
        <f t="shared" ref="G17647:H17647" si="11585">SUM(G17648:G17653)</f>
        <v>0</v>
      </c>
      <c r="H17647" s="43">
        <f t="shared" si="11585"/>
        <v>0</v>
      </c>
      <c r="I17647" s="43">
        <f t="shared" si="11584"/>
        <v>0</v>
      </c>
      <c r="J17647" s="43">
        <f t="shared" si="11584"/>
        <v>0</v>
      </c>
      <c r="K17647" s="43">
        <f t="shared" ref="K17647:L17647" si="11586">SUM(K17648:K17653)</f>
        <v>0</v>
      </c>
      <c r="L17647" s="43">
        <f t="shared" si="11586"/>
        <v>0</v>
      </c>
      <c r="M17647" s="43">
        <f t="shared" si="11584"/>
        <v>0</v>
      </c>
      <c r="N17647" s="43">
        <f t="shared" si="11584"/>
        <v>0</v>
      </c>
      <c r="O17647" s="43">
        <f t="shared" si="11584"/>
        <v>0</v>
      </c>
      <c r="P17647" s="309"/>
    </row>
    <row r="17648" spans="1:16" s="3" customFormat="1" ht="15" hidden="1" customHeight="1">
      <c r="A17648" s="75"/>
      <c r="B17648" s="75"/>
      <c r="C17648" s="76"/>
      <c r="D17648" s="75" t="s">
        <v>403</v>
      </c>
      <c r="E17648" s="78"/>
      <c r="F17648" s="77">
        <f t="shared" ref="F17648:F17653" si="11587">I17648+O17648</f>
        <v>0</v>
      </c>
      <c r="G17648" s="77">
        <f t="shared" ref="G17648:G17653" si="11588">J17648+P17648</f>
        <v>0</v>
      </c>
      <c r="H17648" s="77">
        <f t="shared" ref="H17648:H17653" si="11589">M17648+Q17648</f>
        <v>0</v>
      </c>
      <c r="I17648" s="77">
        <f t="shared" ref="I17648:I17653" si="11590">SUM(J17648:N17648)</f>
        <v>0</v>
      </c>
      <c r="J17648" s="78"/>
      <c r="K17648" s="78"/>
      <c r="L17648" s="77"/>
      <c r="M17648" s="77"/>
      <c r="N17648" s="77"/>
      <c r="O17648" s="78"/>
      <c r="P17648" s="310"/>
    </row>
    <row r="17649" spans="1:16" s="3" customFormat="1" ht="15" hidden="1" customHeight="1">
      <c r="A17649" s="75"/>
      <c r="B17649" s="75"/>
      <c r="C17649" s="76"/>
      <c r="D17649" s="75" t="s">
        <v>404</v>
      </c>
      <c r="E17649" s="78"/>
      <c r="F17649" s="77">
        <f t="shared" si="11587"/>
        <v>0</v>
      </c>
      <c r="G17649" s="77">
        <f t="shared" si="11588"/>
        <v>0</v>
      </c>
      <c r="H17649" s="77">
        <f t="shared" si="11589"/>
        <v>0</v>
      </c>
      <c r="I17649" s="77">
        <f t="shared" si="11590"/>
        <v>0</v>
      </c>
      <c r="J17649" s="78"/>
      <c r="K17649" s="78"/>
      <c r="L17649" s="77"/>
      <c r="M17649" s="77"/>
      <c r="N17649" s="77"/>
      <c r="O17649" s="78"/>
      <c r="P17649" s="310"/>
    </row>
    <row r="17650" spans="1:16" s="3" customFormat="1" ht="15" hidden="1" customHeight="1">
      <c r="A17650" s="75"/>
      <c r="B17650" s="75"/>
      <c r="C17650" s="76"/>
      <c r="D17650" s="75" t="s">
        <v>405</v>
      </c>
      <c r="E17650" s="78"/>
      <c r="F17650" s="77">
        <f t="shared" si="11587"/>
        <v>0</v>
      </c>
      <c r="G17650" s="77">
        <f t="shared" si="11588"/>
        <v>0</v>
      </c>
      <c r="H17650" s="77">
        <f t="shared" si="11589"/>
        <v>0</v>
      </c>
      <c r="I17650" s="77">
        <f t="shared" si="11590"/>
        <v>0</v>
      </c>
      <c r="J17650" s="78"/>
      <c r="K17650" s="78"/>
      <c r="L17650" s="77"/>
      <c r="M17650" s="77"/>
      <c r="N17650" s="77"/>
      <c r="O17650" s="78"/>
      <c r="P17650" s="310"/>
    </row>
    <row r="17651" spans="1:16" s="3" customFormat="1" ht="15" hidden="1" customHeight="1">
      <c r="A17651" s="75"/>
      <c r="B17651" s="75"/>
      <c r="C17651" s="76"/>
      <c r="D17651" s="75" t="s">
        <v>406</v>
      </c>
      <c r="E17651" s="78"/>
      <c r="F17651" s="77">
        <f t="shared" si="11587"/>
        <v>0</v>
      </c>
      <c r="G17651" s="77">
        <f t="shared" si="11588"/>
        <v>0</v>
      </c>
      <c r="H17651" s="77">
        <f t="shared" si="11589"/>
        <v>0</v>
      </c>
      <c r="I17651" s="77">
        <f t="shared" si="11590"/>
        <v>0</v>
      </c>
      <c r="J17651" s="78"/>
      <c r="K17651" s="78"/>
      <c r="L17651" s="77"/>
      <c r="M17651" s="77"/>
      <c r="N17651" s="77"/>
      <c r="O17651" s="78"/>
      <c r="P17651" s="310"/>
    </row>
    <row r="17652" spans="1:16" s="3" customFormat="1" ht="15" hidden="1" customHeight="1">
      <c r="A17652" s="75"/>
      <c r="B17652" s="75"/>
      <c r="C17652" s="76"/>
      <c r="D17652" s="75" t="s">
        <v>407</v>
      </c>
      <c r="E17652" s="78"/>
      <c r="F17652" s="77">
        <f t="shared" si="11587"/>
        <v>0</v>
      </c>
      <c r="G17652" s="77">
        <f t="shared" si="11588"/>
        <v>0</v>
      </c>
      <c r="H17652" s="77">
        <f t="shared" si="11589"/>
        <v>0</v>
      </c>
      <c r="I17652" s="77">
        <f t="shared" si="11590"/>
        <v>0</v>
      </c>
      <c r="J17652" s="78"/>
      <c r="K17652" s="78"/>
      <c r="L17652" s="77"/>
      <c r="M17652" s="77"/>
      <c r="N17652" s="77"/>
      <c r="O17652" s="78"/>
      <c r="P17652" s="310"/>
    </row>
    <row r="17653" spans="1:16" s="3" customFormat="1" ht="15" hidden="1" customHeight="1">
      <c r="A17653" s="75"/>
      <c r="B17653" s="75"/>
      <c r="C17653" s="76"/>
      <c r="D17653" s="75" t="s">
        <v>408</v>
      </c>
      <c r="E17653" s="78"/>
      <c r="F17653" s="77">
        <f t="shared" si="11587"/>
        <v>0</v>
      </c>
      <c r="G17653" s="77">
        <f t="shared" si="11588"/>
        <v>0</v>
      </c>
      <c r="H17653" s="77">
        <f t="shared" si="11589"/>
        <v>0</v>
      </c>
      <c r="I17653" s="77">
        <f t="shared" si="11590"/>
        <v>0</v>
      </c>
      <c r="J17653" s="78"/>
      <c r="K17653" s="78"/>
      <c r="L17653" s="77"/>
      <c r="M17653" s="77"/>
      <c r="N17653" s="77"/>
      <c r="O17653" s="78"/>
      <c r="P17653" s="310"/>
    </row>
    <row r="17654" spans="1:16" s="72" customFormat="1" ht="15" hidden="1" customHeight="1">
      <c r="A17654" s="8"/>
      <c r="B17654" s="8"/>
      <c r="C17654" s="41">
        <v>9300</v>
      </c>
      <c r="D17654" s="8"/>
      <c r="E17654" s="43"/>
      <c r="F17654" s="40">
        <f t="shared" ref="F17654:O17654" si="11591">SUM(F17655:F17660)</f>
        <v>0</v>
      </c>
      <c r="G17654" s="40">
        <f t="shared" ref="G17654:H17654" si="11592">SUM(G17655:G17660)</f>
        <v>0</v>
      </c>
      <c r="H17654" s="40">
        <f t="shared" si="11592"/>
        <v>0</v>
      </c>
      <c r="I17654" s="40">
        <f t="shared" si="11591"/>
        <v>0</v>
      </c>
      <c r="J17654" s="40">
        <f t="shared" si="11591"/>
        <v>0</v>
      </c>
      <c r="K17654" s="40">
        <f t="shared" ref="K17654:L17654" si="11593">SUM(K17655:K17660)</f>
        <v>0</v>
      </c>
      <c r="L17654" s="40">
        <f t="shared" si="11593"/>
        <v>0</v>
      </c>
      <c r="M17654" s="40">
        <f t="shared" si="11591"/>
        <v>0</v>
      </c>
      <c r="N17654" s="40">
        <f t="shared" si="11591"/>
        <v>0</v>
      </c>
      <c r="O17654" s="40">
        <f t="shared" si="11591"/>
        <v>0</v>
      </c>
      <c r="P17654" s="309"/>
    </row>
    <row r="17655" spans="1:16" s="3" customFormat="1" ht="15" hidden="1" customHeight="1">
      <c r="A17655" s="75"/>
      <c r="B17655" s="75"/>
      <c r="C17655" s="76"/>
      <c r="D17655" s="75" t="s">
        <v>409</v>
      </c>
      <c r="E17655" s="78"/>
      <c r="F17655" s="77">
        <f t="shared" ref="F17655:F17660" si="11594">I17655+O17655</f>
        <v>0</v>
      </c>
      <c r="G17655" s="77">
        <f t="shared" ref="G17655:G17660" si="11595">J17655+P17655</f>
        <v>0</v>
      </c>
      <c r="H17655" s="77">
        <f t="shared" ref="H17655:H17660" si="11596">M17655+Q17655</f>
        <v>0</v>
      </c>
      <c r="I17655" s="77">
        <f t="shared" ref="I17655:I17660" si="11597">SUM(J17655:N17655)</f>
        <v>0</v>
      </c>
      <c r="J17655" s="78"/>
      <c r="K17655" s="78"/>
      <c r="L17655" s="77"/>
      <c r="M17655" s="77"/>
      <c r="N17655" s="77"/>
      <c r="O17655" s="78"/>
      <c r="P17655" s="310"/>
    </row>
    <row r="17656" spans="1:16" s="3" customFormat="1" ht="15" hidden="1" customHeight="1">
      <c r="A17656" s="75"/>
      <c r="B17656" s="75"/>
      <c r="C17656" s="76"/>
      <c r="D17656" s="75" t="s">
        <v>410</v>
      </c>
      <c r="E17656" s="78"/>
      <c r="F17656" s="77">
        <f t="shared" si="11594"/>
        <v>0</v>
      </c>
      <c r="G17656" s="77">
        <f t="shared" si="11595"/>
        <v>0</v>
      </c>
      <c r="H17656" s="77">
        <f t="shared" si="11596"/>
        <v>0</v>
      </c>
      <c r="I17656" s="77">
        <f t="shared" si="11597"/>
        <v>0</v>
      </c>
      <c r="J17656" s="78"/>
      <c r="K17656" s="78"/>
      <c r="L17656" s="77"/>
      <c r="M17656" s="77"/>
      <c r="N17656" s="77"/>
      <c r="O17656" s="78"/>
      <c r="P17656" s="310"/>
    </row>
    <row r="17657" spans="1:16" s="3" customFormat="1" ht="15" hidden="1" customHeight="1">
      <c r="A17657" s="75"/>
      <c r="B17657" s="75"/>
      <c r="C17657" s="76"/>
      <c r="D17657" s="75" t="s">
        <v>411</v>
      </c>
      <c r="E17657" s="78"/>
      <c r="F17657" s="77">
        <f t="shared" si="11594"/>
        <v>0</v>
      </c>
      <c r="G17657" s="77">
        <f t="shared" si="11595"/>
        <v>0</v>
      </c>
      <c r="H17657" s="77">
        <f t="shared" si="11596"/>
        <v>0</v>
      </c>
      <c r="I17657" s="77">
        <f t="shared" si="11597"/>
        <v>0</v>
      </c>
      <c r="J17657" s="78"/>
      <c r="K17657" s="78"/>
      <c r="L17657" s="77"/>
      <c r="M17657" s="77"/>
      <c r="N17657" s="77"/>
      <c r="O17657" s="78"/>
      <c r="P17657" s="310"/>
    </row>
    <row r="17658" spans="1:16" s="3" customFormat="1" ht="15" hidden="1" customHeight="1">
      <c r="A17658" s="75"/>
      <c r="B17658" s="75"/>
      <c r="C17658" s="76"/>
      <c r="D17658" s="75" t="s">
        <v>412</v>
      </c>
      <c r="E17658" s="78"/>
      <c r="F17658" s="77">
        <f t="shared" si="11594"/>
        <v>0</v>
      </c>
      <c r="G17658" s="77">
        <f t="shared" si="11595"/>
        <v>0</v>
      </c>
      <c r="H17658" s="77">
        <f t="shared" si="11596"/>
        <v>0</v>
      </c>
      <c r="I17658" s="77">
        <f t="shared" si="11597"/>
        <v>0</v>
      </c>
      <c r="J17658" s="78"/>
      <c r="K17658" s="78"/>
      <c r="L17658" s="77"/>
      <c r="M17658" s="77"/>
      <c r="N17658" s="77"/>
      <c r="O17658" s="78"/>
      <c r="P17658" s="310"/>
    </row>
    <row r="17659" spans="1:16" s="3" customFormat="1" ht="15" hidden="1" customHeight="1">
      <c r="A17659" s="75"/>
      <c r="B17659" s="75"/>
      <c r="C17659" s="76"/>
      <c r="D17659" s="75" t="s">
        <v>413</v>
      </c>
      <c r="E17659" s="78"/>
      <c r="F17659" s="77">
        <f t="shared" si="11594"/>
        <v>0</v>
      </c>
      <c r="G17659" s="77">
        <f t="shared" si="11595"/>
        <v>0</v>
      </c>
      <c r="H17659" s="77">
        <f t="shared" si="11596"/>
        <v>0</v>
      </c>
      <c r="I17659" s="77">
        <f t="shared" si="11597"/>
        <v>0</v>
      </c>
      <c r="J17659" s="78"/>
      <c r="K17659" s="78"/>
      <c r="L17659" s="77"/>
      <c r="M17659" s="77"/>
      <c r="N17659" s="77"/>
      <c r="O17659" s="78"/>
      <c r="P17659" s="310"/>
    </row>
    <row r="17660" spans="1:16" s="3" customFormat="1" ht="15" hidden="1" customHeight="1">
      <c r="A17660" s="75"/>
      <c r="B17660" s="75"/>
      <c r="C17660" s="76"/>
      <c r="D17660" s="75" t="s">
        <v>414</v>
      </c>
      <c r="E17660" s="78"/>
      <c r="F17660" s="77">
        <f t="shared" si="11594"/>
        <v>0</v>
      </c>
      <c r="G17660" s="77">
        <f t="shared" si="11595"/>
        <v>0</v>
      </c>
      <c r="H17660" s="77">
        <f t="shared" si="11596"/>
        <v>0</v>
      </c>
      <c r="I17660" s="77">
        <f t="shared" si="11597"/>
        <v>0</v>
      </c>
      <c r="J17660" s="78"/>
      <c r="K17660" s="78"/>
      <c r="L17660" s="77"/>
      <c r="M17660" s="77"/>
      <c r="N17660" s="77"/>
      <c r="O17660" s="78"/>
      <c r="P17660" s="310"/>
    </row>
    <row r="17661" spans="1:16" s="72" customFormat="1" ht="15" hidden="1" customHeight="1">
      <c r="A17661" s="8"/>
      <c r="B17661" s="8"/>
      <c r="C17661" s="41">
        <v>9350</v>
      </c>
      <c r="D17661" s="8"/>
      <c r="E17661" s="43"/>
      <c r="F17661" s="43">
        <f t="shared" ref="F17661:O17661" si="11598">SUM(F17662:F17667)</f>
        <v>0</v>
      </c>
      <c r="G17661" s="43">
        <f t="shared" ref="G17661:H17661" si="11599">SUM(G17662:G17667)</f>
        <v>0</v>
      </c>
      <c r="H17661" s="43">
        <f t="shared" si="11599"/>
        <v>0</v>
      </c>
      <c r="I17661" s="43">
        <f t="shared" si="11598"/>
        <v>0</v>
      </c>
      <c r="J17661" s="43">
        <f t="shared" si="11598"/>
        <v>0</v>
      </c>
      <c r="K17661" s="43">
        <f t="shared" ref="K17661:L17661" si="11600">SUM(K17662:K17667)</f>
        <v>0</v>
      </c>
      <c r="L17661" s="43">
        <f t="shared" si="11600"/>
        <v>0</v>
      </c>
      <c r="M17661" s="43">
        <f t="shared" si="11598"/>
        <v>0</v>
      </c>
      <c r="N17661" s="43">
        <f t="shared" si="11598"/>
        <v>0</v>
      </c>
      <c r="O17661" s="43">
        <f t="shared" si="11598"/>
        <v>0</v>
      </c>
      <c r="P17661" s="309"/>
    </row>
    <row r="17662" spans="1:16" s="3" customFormat="1" ht="15" hidden="1" customHeight="1">
      <c r="A17662" s="75"/>
      <c r="B17662" s="75"/>
      <c r="C17662" s="76"/>
      <c r="D17662" s="75" t="s">
        <v>415</v>
      </c>
      <c r="E17662" s="78"/>
      <c r="F17662" s="77">
        <f t="shared" ref="F17662:F17667" si="11601">I17662+O17662</f>
        <v>0</v>
      </c>
      <c r="G17662" s="77">
        <f t="shared" ref="G17662:G17667" si="11602">J17662+P17662</f>
        <v>0</v>
      </c>
      <c r="H17662" s="77">
        <f t="shared" ref="H17662:H17667" si="11603">M17662+Q17662</f>
        <v>0</v>
      </c>
      <c r="I17662" s="77">
        <f t="shared" ref="I17662:I17667" si="11604">SUM(J17662:N17662)</f>
        <v>0</v>
      </c>
      <c r="J17662" s="78"/>
      <c r="K17662" s="78"/>
      <c r="L17662" s="77"/>
      <c r="M17662" s="77"/>
      <c r="N17662" s="77"/>
      <c r="O17662" s="78"/>
      <c r="P17662" s="310"/>
    </row>
    <row r="17663" spans="1:16" s="3" customFormat="1" ht="15" hidden="1" customHeight="1">
      <c r="A17663" s="75"/>
      <c r="B17663" s="75"/>
      <c r="C17663" s="76"/>
      <c r="D17663" s="75" t="s">
        <v>416</v>
      </c>
      <c r="E17663" s="78"/>
      <c r="F17663" s="77">
        <f t="shared" si="11601"/>
        <v>0</v>
      </c>
      <c r="G17663" s="77">
        <f t="shared" si="11602"/>
        <v>0</v>
      </c>
      <c r="H17663" s="77">
        <f t="shared" si="11603"/>
        <v>0</v>
      </c>
      <c r="I17663" s="77">
        <f t="shared" si="11604"/>
        <v>0</v>
      </c>
      <c r="J17663" s="78"/>
      <c r="K17663" s="78"/>
      <c r="L17663" s="77"/>
      <c r="M17663" s="77"/>
      <c r="N17663" s="77"/>
      <c r="O17663" s="78"/>
      <c r="P17663" s="310"/>
    </row>
    <row r="17664" spans="1:16" s="3" customFormat="1" ht="15" hidden="1" customHeight="1">
      <c r="A17664" s="75"/>
      <c r="B17664" s="75"/>
      <c r="C17664" s="76"/>
      <c r="D17664" s="75" t="s">
        <v>417</v>
      </c>
      <c r="E17664" s="78"/>
      <c r="F17664" s="77">
        <f t="shared" si="11601"/>
        <v>0</v>
      </c>
      <c r="G17664" s="77">
        <f t="shared" si="11602"/>
        <v>0</v>
      </c>
      <c r="H17664" s="77">
        <f t="shared" si="11603"/>
        <v>0</v>
      </c>
      <c r="I17664" s="77">
        <f t="shared" si="11604"/>
        <v>0</v>
      </c>
      <c r="J17664" s="78"/>
      <c r="K17664" s="78"/>
      <c r="L17664" s="77"/>
      <c r="M17664" s="77"/>
      <c r="N17664" s="77"/>
      <c r="O17664" s="78"/>
      <c r="P17664" s="310"/>
    </row>
    <row r="17665" spans="1:16" s="3" customFormat="1" ht="15" hidden="1" customHeight="1">
      <c r="A17665" s="75"/>
      <c r="B17665" s="75"/>
      <c r="C17665" s="76"/>
      <c r="D17665" s="75" t="s">
        <v>418</v>
      </c>
      <c r="E17665" s="78"/>
      <c r="F17665" s="77">
        <f t="shared" si="11601"/>
        <v>0</v>
      </c>
      <c r="G17665" s="77">
        <f t="shared" si="11602"/>
        <v>0</v>
      </c>
      <c r="H17665" s="77">
        <f t="shared" si="11603"/>
        <v>0</v>
      </c>
      <c r="I17665" s="77">
        <f t="shared" si="11604"/>
        <v>0</v>
      </c>
      <c r="J17665" s="78"/>
      <c r="K17665" s="78"/>
      <c r="L17665" s="77"/>
      <c r="M17665" s="77"/>
      <c r="N17665" s="77"/>
      <c r="O17665" s="78"/>
      <c r="P17665" s="310"/>
    </row>
    <row r="17666" spans="1:16" s="3" customFormat="1" ht="15" hidden="1" customHeight="1">
      <c r="A17666" s="75"/>
      <c r="B17666" s="75"/>
      <c r="C17666" s="76"/>
      <c r="D17666" s="75" t="s">
        <v>419</v>
      </c>
      <c r="E17666" s="78"/>
      <c r="F17666" s="77">
        <f t="shared" si="11601"/>
        <v>0</v>
      </c>
      <c r="G17666" s="77">
        <f t="shared" si="11602"/>
        <v>0</v>
      </c>
      <c r="H17666" s="77">
        <f t="shared" si="11603"/>
        <v>0</v>
      </c>
      <c r="I17666" s="77">
        <f t="shared" si="11604"/>
        <v>0</v>
      </c>
      <c r="J17666" s="78"/>
      <c r="K17666" s="78"/>
      <c r="L17666" s="77"/>
      <c r="M17666" s="77"/>
      <c r="N17666" s="77"/>
      <c r="O17666" s="78"/>
      <c r="P17666" s="310"/>
    </row>
    <row r="17667" spans="1:16" s="3" customFormat="1" ht="15" hidden="1" customHeight="1">
      <c r="A17667" s="75"/>
      <c r="B17667" s="75"/>
      <c r="C17667" s="76"/>
      <c r="D17667" s="75" t="s">
        <v>420</v>
      </c>
      <c r="E17667" s="78"/>
      <c r="F17667" s="77">
        <f t="shared" si="11601"/>
        <v>0</v>
      </c>
      <c r="G17667" s="77">
        <f t="shared" si="11602"/>
        <v>0</v>
      </c>
      <c r="H17667" s="77">
        <f t="shared" si="11603"/>
        <v>0</v>
      </c>
      <c r="I17667" s="77">
        <f t="shared" si="11604"/>
        <v>0</v>
      </c>
      <c r="J17667" s="78"/>
      <c r="K17667" s="78"/>
      <c r="L17667" s="77"/>
      <c r="M17667" s="77"/>
      <c r="N17667" s="77"/>
      <c r="O17667" s="78"/>
      <c r="P17667" s="310"/>
    </row>
    <row r="17668" spans="1:16" s="72" customFormat="1" ht="15" hidden="1" customHeight="1">
      <c r="A17668" s="8"/>
      <c r="B17668" s="8"/>
      <c r="C17668" s="41">
        <v>9400</v>
      </c>
      <c r="D17668" s="8"/>
      <c r="E17668" s="43"/>
      <c r="F17668" s="40">
        <f t="shared" ref="F17668:O17668" si="11605">SUM(F17669:F17673)</f>
        <v>0</v>
      </c>
      <c r="G17668" s="40">
        <f t="shared" ref="G17668:H17668" si="11606">SUM(G17669:G17673)</f>
        <v>0</v>
      </c>
      <c r="H17668" s="40">
        <f t="shared" si="11606"/>
        <v>0</v>
      </c>
      <c r="I17668" s="40">
        <f t="shared" si="11605"/>
        <v>0</v>
      </c>
      <c r="J17668" s="40">
        <f t="shared" si="11605"/>
        <v>0</v>
      </c>
      <c r="K17668" s="40">
        <f t="shared" ref="K17668:L17668" si="11607">SUM(K17669:K17673)</f>
        <v>0</v>
      </c>
      <c r="L17668" s="40">
        <f t="shared" si="11607"/>
        <v>0</v>
      </c>
      <c r="M17668" s="40">
        <f t="shared" si="11605"/>
        <v>0</v>
      </c>
      <c r="N17668" s="40">
        <f t="shared" si="11605"/>
        <v>0</v>
      </c>
      <c r="O17668" s="40">
        <f t="shared" si="11605"/>
        <v>0</v>
      </c>
      <c r="P17668" s="309"/>
    </row>
    <row r="17669" spans="1:16" s="3" customFormat="1" ht="15" hidden="1" customHeight="1">
      <c r="A17669" s="75"/>
      <c r="B17669" s="75"/>
      <c r="C17669" s="76"/>
      <c r="D17669" s="75" t="s">
        <v>421</v>
      </c>
      <c r="E17669" s="78"/>
      <c r="F17669" s="77">
        <f t="shared" ref="F17669:F17673" si="11608">I17669+O17669</f>
        <v>0</v>
      </c>
      <c r="G17669" s="77">
        <f>J17669+P17669</f>
        <v>0</v>
      </c>
      <c r="H17669" s="77">
        <f>M17669+Q17669</f>
        <v>0</v>
      </c>
      <c r="I17669" s="77">
        <f>SUM(J17669:N17669)</f>
        <v>0</v>
      </c>
      <c r="J17669" s="78"/>
      <c r="K17669" s="78"/>
      <c r="L17669" s="77"/>
      <c r="M17669" s="77"/>
      <c r="N17669" s="77"/>
      <c r="O17669" s="78"/>
      <c r="P17669" s="310"/>
    </row>
    <row r="17670" spans="1:16" s="3" customFormat="1" ht="15" hidden="1" customHeight="1">
      <c r="A17670" s="75"/>
      <c r="B17670" s="75"/>
      <c r="C17670" s="76"/>
      <c r="D17670" s="75" t="s">
        <v>422</v>
      </c>
      <c r="E17670" s="78"/>
      <c r="F17670" s="77">
        <f t="shared" si="11608"/>
        <v>0</v>
      </c>
      <c r="G17670" s="77">
        <f>J17670+P17670</f>
        <v>0</v>
      </c>
      <c r="H17670" s="77">
        <f>M17670+Q17670</f>
        <v>0</v>
      </c>
      <c r="I17670" s="77">
        <f>SUM(J17670:N17670)</f>
        <v>0</v>
      </c>
      <c r="J17670" s="78"/>
      <c r="K17670" s="78"/>
      <c r="L17670" s="77"/>
      <c r="M17670" s="77"/>
      <c r="N17670" s="77"/>
      <c r="O17670" s="78"/>
      <c r="P17670" s="310"/>
    </row>
    <row r="17671" spans="1:16" s="3" customFormat="1" ht="15" hidden="1" customHeight="1">
      <c r="A17671" s="75"/>
      <c r="B17671" s="75"/>
      <c r="C17671" s="76"/>
      <c r="D17671" s="75" t="s">
        <v>423</v>
      </c>
      <c r="E17671" s="78"/>
      <c r="F17671" s="77">
        <f t="shared" si="11608"/>
        <v>0</v>
      </c>
      <c r="G17671" s="77">
        <f>J17671+P17671</f>
        <v>0</v>
      </c>
      <c r="H17671" s="77">
        <f>M17671+Q17671</f>
        <v>0</v>
      </c>
      <c r="I17671" s="77">
        <f>SUM(J17671:N17671)</f>
        <v>0</v>
      </c>
      <c r="J17671" s="78"/>
      <c r="K17671" s="78"/>
      <c r="L17671" s="77"/>
      <c r="M17671" s="77"/>
      <c r="N17671" s="77"/>
      <c r="O17671" s="78"/>
      <c r="P17671" s="310"/>
    </row>
    <row r="17672" spans="1:16" s="3" customFormat="1" ht="15" hidden="1" customHeight="1">
      <c r="A17672" s="75"/>
      <c r="B17672" s="75"/>
      <c r="C17672" s="76"/>
      <c r="D17672" s="75" t="s">
        <v>424</v>
      </c>
      <c r="E17672" s="78"/>
      <c r="F17672" s="77">
        <f t="shared" si="11608"/>
        <v>0</v>
      </c>
      <c r="G17672" s="77">
        <f>J17672+P17672</f>
        <v>0</v>
      </c>
      <c r="H17672" s="77">
        <f>M17672+Q17672</f>
        <v>0</v>
      </c>
      <c r="I17672" s="77">
        <f>SUM(J17672:N17672)</f>
        <v>0</v>
      </c>
      <c r="J17672" s="78"/>
      <c r="K17672" s="78"/>
      <c r="L17672" s="77"/>
      <c r="M17672" s="77"/>
      <c r="N17672" s="77"/>
      <c r="O17672" s="78"/>
      <c r="P17672" s="310"/>
    </row>
    <row r="17673" spans="1:16" s="3" customFormat="1" ht="15" hidden="1" customHeight="1">
      <c r="A17673" s="75"/>
      <c r="B17673" s="75"/>
      <c r="C17673" s="76"/>
      <c r="D17673" s="75" t="s">
        <v>425</v>
      </c>
      <c r="E17673" s="78"/>
      <c r="F17673" s="77">
        <f t="shared" si="11608"/>
        <v>0</v>
      </c>
      <c r="G17673" s="77">
        <f>J17673+P17673</f>
        <v>0</v>
      </c>
      <c r="H17673" s="77">
        <f>M17673+Q17673</f>
        <v>0</v>
      </c>
      <c r="I17673" s="77">
        <f>SUM(J17673:N17673)</f>
        <v>0</v>
      </c>
      <c r="J17673" s="78"/>
      <c r="K17673" s="78"/>
      <c r="L17673" s="77"/>
      <c r="M17673" s="77"/>
      <c r="N17673" s="77"/>
      <c r="O17673" s="78"/>
      <c r="P17673" s="310"/>
    </row>
    <row r="17674" spans="1:16" s="72" customFormat="1" ht="15" hidden="1" customHeight="1">
      <c r="A17674" s="8"/>
      <c r="B17674" s="8"/>
      <c r="C17674" s="41">
        <v>9700</v>
      </c>
      <c r="D17674" s="8"/>
      <c r="E17674" s="43"/>
      <c r="F17674" s="40">
        <f t="shared" ref="F17674:O17674" si="11609">SUM(F17675:F17679)</f>
        <v>0</v>
      </c>
      <c r="G17674" s="40">
        <f t="shared" ref="G17674:H17674" si="11610">SUM(G17675:G17679)</f>
        <v>0</v>
      </c>
      <c r="H17674" s="40">
        <f t="shared" si="11610"/>
        <v>0</v>
      </c>
      <c r="I17674" s="40">
        <f t="shared" si="11609"/>
        <v>0</v>
      </c>
      <c r="J17674" s="40">
        <f t="shared" si="11609"/>
        <v>0</v>
      </c>
      <c r="K17674" s="40">
        <f t="shared" ref="K17674:L17674" si="11611">SUM(K17675:K17679)</f>
        <v>0</v>
      </c>
      <c r="L17674" s="40">
        <f t="shared" si="11611"/>
        <v>0</v>
      </c>
      <c r="M17674" s="40">
        <f t="shared" si="11609"/>
        <v>0</v>
      </c>
      <c r="N17674" s="40">
        <f t="shared" si="11609"/>
        <v>0</v>
      </c>
      <c r="O17674" s="40">
        <f t="shared" si="11609"/>
        <v>0</v>
      </c>
      <c r="P17674" s="309"/>
    </row>
    <row r="17675" spans="1:16" s="3" customFormat="1" ht="15" hidden="1" customHeight="1">
      <c r="A17675" s="75"/>
      <c r="B17675" s="75"/>
      <c r="C17675" s="76"/>
      <c r="D17675" s="75" t="s">
        <v>421</v>
      </c>
      <c r="E17675" s="78"/>
      <c r="F17675" s="77">
        <f t="shared" ref="F17675:F17679" si="11612">I17675+O17675</f>
        <v>0</v>
      </c>
      <c r="G17675" s="77">
        <f>J17675+P17675</f>
        <v>0</v>
      </c>
      <c r="H17675" s="77">
        <f>M17675+Q17675</f>
        <v>0</v>
      </c>
      <c r="I17675" s="77">
        <f>SUM(J17675:N17675)</f>
        <v>0</v>
      </c>
      <c r="J17675" s="78"/>
      <c r="K17675" s="78"/>
      <c r="L17675" s="77"/>
      <c r="M17675" s="77"/>
      <c r="N17675" s="77"/>
      <c r="O17675" s="78"/>
      <c r="P17675" s="310"/>
    </row>
    <row r="17676" spans="1:16" s="3" customFormat="1" ht="15" hidden="1" customHeight="1">
      <c r="A17676" s="75"/>
      <c r="B17676" s="75"/>
      <c r="C17676" s="76"/>
      <c r="D17676" s="75" t="s">
        <v>422</v>
      </c>
      <c r="E17676" s="78"/>
      <c r="F17676" s="77">
        <f t="shared" si="11612"/>
        <v>0</v>
      </c>
      <c r="G17676" s="77">
        <f>J17676+P17676</f>
        <v>0</v>
      </c>
      <c r="H17676" s="77">
        <f>M17676+Q17676</f>
        <v>0</v>
      </c>
      <c r="I17676" s="77">
        <f>SUM(J17676:N17676)</f>
        <v>0</v>
      </c>
      <c r="J17676" s="78"/>
      <c r="K17676" s="78"/>
      <c r="L17676" s="77"/>
      <c r="M17676" s="77"/>
      <c r="N17676" s="77"/>
      <c r="O17676" s="78"/>
      <c r="P17676" s="310"/>
    </row>
    <row r="17677" spans="1:16" s="3" customFormat="1" ht="15" hidden="1" customHeight="1">
      <c r="A17677" s="75"/>
      <c r="B17677" s="75"/>
      <c r="C17677" s="76"/>
      <c r="D17677" s="75" t="s">
        <v>423</v>
      </c>
      <c r="E17677" s="78"/>
      <c r="F17677" s="77">
        <f t="shared" si="11612"/>
        <v>0</v>
      </c>
      <c r="G17677" s="77">
        <f>J17677+P17677</f>
        <v>0</v>
      </c>
      <c r="H17677" s="77">
        <f>M17677+Q17677</f>
        <v>0</v>
      </c>
      <c r="I17677" s="77">
        <f>SUM(J17677:N17677)</f>
        <v>0</v>
      </c>
      <c r="J17677" s="78"/>
      <c r="K17677" s="78"/>
      <c r="L17677" s="77"/>
      <c r="M17677" s="77"/>
      <c r="N17677" s="77"/>
      <c r="O17677" s="78"/>
      <c r="P17677" s="310"/>
    </row>
    <row r="17678" spans="1:16" s="3" customFormat="1" ht="15" hidden="1" customHeight="1">
      <c r="A17678" s="75"/>
      <c r="B17678" s="75"/>
      <c r="C17678" s="76"/>
      <c r="D17678" s="75" t="s">
        <v>424</v>
      </c>
      <c r="E17678" s="78"/>
      <c r="F17678" s="77">
        <f t="shared" si="11612"/>
        <v>0</v>
      </c>
      <c r="G17678" s="77">
        <f>J17678+P17678</f>
        <v>0</v>
      </c>
      <c r="H17678" s="77">
        <f>M17678+Q17678</f>
        <v>0</v>
      </c>
      <c r="I17678" s="77">
        <f>SUM(J17678:N17678)</f>
        <v>0</v>
      </c>
      <c r="J17678" s="78"/>
      <c r="K17678" s="78"/>
      <c r="L17678" s="77"/>
      <c r="M17678" s="77"/>
      <c r="N17678" s="77"/>
      <c r="O17678" s="78"/>
      <c r="P17678" s="310"/>
    </row>
    <row r="17679" spans="1:16" s="3" customFormat="1" ht="15" hidden="1" customHeight="1">
      <c r="A17679" s="123"/>
      <c r="B17679" s="123"/>
      <c r="C17679" s="129"/>
      <c r="D17679" s="123" t="s">
        <v>425</v>
      </c>
      <c r="E17679" s="92"/>
      <c r="F17679" s="91">
        <f t="shared" si="11612"/>
        <v>0</v>
      </c>
      <c r="G17679" s="91">
        <f>J17679+P17679</f>
        <v>0</v>
      </c>
      <c r="H17679" s="91">
        <f>M17679+Q17679</f>
        <v>0</v>
      </c>
      <c r="I17679" s="91">
        <f>SUM(J17679:N17679)</f>
        <v>0</v>
      </c>
      <c r="J17679" s="92"/>
      <c r="K17679" s="92"/>
      <c r="L17679" s="91"/>
      <c r="M17679" s="91"/>
      <c r="N17679" s="91"/>
      <c r="O17679" s="92"/>
      <c r="P17679" s="310"/>
    </row>
    <row r="17680" spans="1:16" s="70" customFormat="1" ht="15" hidden="1" customHeight="1">
      <c r="A17680" s="400" t="s">
        <v>614</v>
      </c>
      <c r="B17680" s="400"/>
      <c r="C17680" s="400"/>
      <c r="D17680" s="400"/>
      <c r="E17680" s="400"/>
      <c r="F17680" s="289">
        <f t="shared" ref="F17680:O17680" si="11613">F17681</f>
        <v>0</v>
      </c>
      <c r="G17680" s="289">
        <f t="shared" si="11613"/>
        <v>0</v>
      </c>
      <c r="H17680" s="289">
        <f t="shared" si="11613"/>
        <v>0</v>
      </c>
      <c r="I17680" s="289">
        <f t="shared" si="11613"/>
        <v>0</v>
      </c>
      <c r="J17680" s="289">
        <f t="shared" si="11613"/>
        <v>0</v>
      </c>
      <c r="K17680" s="289">
        <f t="shared" si="11613"/>
        <v>0</v>
      </c>
      <c r="L17680" s="289">
        <f t="shared" si="11613"/>
        <v>0</v>
      </c>
      <c r="M17680" s="289">
        <f t="shared" si="11613"/>
        <v>0</v>
      </c>
      <c r="N17680" s="289">
        <f t="shared" si="11613"/>
        <v>0</v>
      </c>
      <c r="O17680" s="289">
        <f t="shared" si="11613"/>
        <v>0</v>
      </c>
      <c r="P17680" s="308"/>
    </row>
    <row r="17681" spans="1:16" s="71" customFormat="1" hidden="1">
      <c r="A17681" s="68" t="s">
        <v>550</v>
      </c>
      <c r="B17681" s="68" t="s">
        <v>554</v>
      </c>
      <c r="C17681" s="266"/>
      <c r="D17681" s="267"/>
      <c r="E17681" s="268"/>
      <c r="F17681" s="269">
        <f t="shared" ref="F17681:O17681" si="11614">F17682+F17688+F17691+F17709+F17716+F17721+F17730+F17736+F17739+F17747+F17754+F17759+F17777+F17787+F17794+F17805+F17813+F17821+F17842+F17859+F17865+F17883+F17888+F17900+F17907+F17915+F17918+F17922+F17927+F17934+F17938+F17954+F17960+F17964+F17970+F17982+F17988+F17994+F18000+F18014+F18029+F18035+F18041+F18047+F18057+F18063+F18069+F18074+F18080+F18096+F18117+F18123+F18130+F18137+F18144+F18150</f>
        <v>0</v>
      </c>
      <c r="G17681" s="269">
        <f t="shared" ref="G17681:H17681" si="11615">G17682+G17688+G17691+G17709+G17716+G17721+G17730+G17736+G17739+G17747+G17754+G17759+G17777+G17787+G17794+G17805+G17813+G17821+G17842+G17859+G17865+G17883+G17888+G17900+G17907+G17915+G17918+G17922+G17927+G17934+G17938+G17954+G17960+G17964+G17970+G17982+G17988+G17994+G18000+G18014+G18029+G18035+G18041+G18047+G18057+G18063+G18069+G18074+G18080+G18096+G18117+G18123+G18130+G18137+G18144+G18150</f>
        <v>0</v>
      </c>
      <c r="H17681" s="269">
        <f t="shared" si="11615"/>
        <v>0</v>
      </c>
      <c r="I17681" s="269">
        <f t="shared" si="11614"/>
        <v>0</v>
      </c>
      <c r="J17681" s="269">
        <f t="shared" si="11614"/>
        <v>0</v>
      </c>
      <c r="K17681" s="269">
        <f t="shared" ref="K17681:L17681" si="11616">K17682+K17688+K17691+K17709+K17716+K17721+K17730+K17736+K17739+K17747+K17754+K17759+K17777+K17787+K17794+K17805+K17813+K17821+K17842+K17859+K17865+K17883+K17888+K17900+K17907+K17915+K17918+K17922+K17927+K17934+K17938+K17954+K17960+K17964+K17970+K17982+K17988+K17994+K18000+K18014+K18029+K18035+K18041+K18047+K18057+K18063+K18069+K18074+K18080+K18096+K18117+K18123+K18130+K18137+K18144+K18150</f>
        <v>0</v>
      </c>
      <c r="L17681" s="269">
        <f t="shared" si="11616"/>
        <v>0</v>
      </c>
      <c r="M17681" s="269">
        <f t="shared" si="11614"/>
        <v>0</v>
      </c>
      <c r="N17681" s="269">
        <f t="shared" si="11614"/>
        <v>0</v>
      </c>
      <c r="O17681" s="269">
        <f t="shared" si="11614"/>
        <v>0</v>
      </c>
      <c r="P17681" s="309"/>
    </row>
    <row r="17682" spans="1:16" s="6" customFormat="1" ht="15" hidden="1" customHeight="1">
      <c r="A17682" s="46"/>
      <c r="B17682" s="46"/>
      <c r="C17682" s="47">
        <v>6000</v>
      </c>
      <c r="D17682" s="52"/>
      <c r="E17682" s="48"/>
      <c r="F17682" s="50">
        <f t="shared" ref="F17682:O17682" si="11617">SUM(F17683:F17687)</f>
        <v>0</v>
      </c>
      <c r="G17682" s="50">
        <f t="shared" ref="G17682:H17682" si="11618">SUM(G17683:G17687)</f>
        <v>0</v>
      </c>
      <c r="H17682" s="50">
        <f t="shared" si="11618"/>
        <v>0</v>
      </c>
      <c r="I17682" s="50">
        <f t="shared" si="11617"/>
        <v>0</v>
      </c>
      <c r="J17682" s="50">
        <f t="shared" si="11617"/>
        <v>0</v>
      </c>
      <c r="K17682" s="50">
        <f t="shared" ref="K17682:L17682" si="11619">SUM(K17683:K17687)</f>
        <v>0</v>
      </c>
      <c r="L17682" s="50">
        <f t="shared" si="11619"/>
        <v>0</v>
      </c>
      <c r="M17682" s="50">
        <f t="shared" si="11617"/>
        <v>0</v>
      </c>
      <c r="N17682" s="50">
        <f t="shared" si="11617"/>
        <v>0</v>
      </c>
      <c r="O17682" s="50">
        <f t="shared" si="11617"/>
        <v>0</v>
      </c>
      <c r="P17682" s="309"/>
    </row>
    <row r="17683" spans="1:16" s="3" customFormat="1" ht="15" hidden="1" customHeight="1">
      <c r="A17683" s="75"/>
      <c r="B17683" s="75"/>
      <c r="C17683" s="76"/>
      <c r="D17683" s="75" t="s">
        <v>12</v>
      </c>
      <c r="E17683" s="79"/>
      <c r="F17683" s="77">
        <f t="shared" ref="F17683:F17687" si="11620">I17683+O17683</f>
        <v>0</v>
      </c>
      <c r="G17683" s="77">
        <f>J17683+P17683</f>
        <v>0</v>
      </c>
      <c r="H17683" s="77">
        <f>M17683+Q17683</f>
        <v>0</v>
      </c>
      <c r="I17683" s="77">
        <f>SUM(J17683:N17683)</f>
        <v>0</v>
      </c>
      <c r="J17683" s="78"/>
      <c r="K17683" s="78"/>
      <c r="L17683" s="77"/>
      <c r="M17683" s="77"/>
      <c r="N17683" s="77"/>
      <c r="O17683" s="78"/>
      <c r="P17683" s="310"/>
    </row>
    <row r="17684" spans="1:16" s="3" customFormat="1" ht="15" hidden="1" customHeight="1">
      <c r="A17684" s="75"/>
      <c r="B17684" s="75"/>
      <c r="C17684" s="76"/>
      <c r="D17684" s="75" t="s">
        <v>13</v>
      </c>
      <c r="E17684" s="79"/>
      <c r="F17684" s="77">
        <f t="shared" si="11620"/>
        <v>0</v>
      </c>
      <c r="G17684" s="77">
        <f>J17684+P17684</f>
        <v>0</v>
      </c>
      <c r="H17684" s="77">
        <f>M17684+Q17684</f>
        <v>0</v>
      </c>
      <c r="I17684" s="77">
        <f>SUM(J17684:N17684)</f>
        <v>0</v>
      </c>
      <c r="J17684" s="78"/>
      <c r="K17684" s="78"/>
      <c r="L17684" s="77"/>
      <c r="M17684" s="77"/>
      <c r="N17684" s="77"/>
      <c r="O17684" s="78"/>
      <c r="P17684" s="310"/>
    </row>
    <row r="17685" spans="1:16" s="3" customFormat="1" ht="15" hidden="1" customHeight="1">
      <c r="A17685" s="75"/>
      <c r="B17685" s="75"/>
      <c r="C17685" s="76"/>
      <c r="D17685" s="75" t="s">
        <v>14</v>
      </c>
      <c r="E17685" s="79"/>
      <c r="F17685" s="77">
        <f t="shared" si="11620"/>
        <v>0</v>
      </c>
      <c r="G17685" s="77">
        <f>J17685+P17685</f>
        <v>0</v>
      </c>
      <c r="H17685" s="77">
        <f>M17685+Q17685</f>
        <v>0</v>
      </c>
      <c r="I17685" s="77">
        <f>SUM(J17685:N17685)</f>
        <v>0</v>
      </c>
      <c r="J17685" s="78"/>
      <c r="K17685" s="78"/>
      <c r="L17685" s="77"/>
      <c r="M17685" s="77"/>
      <c r="N17685" s="77"/>
      <c r="O17685" s="78"/>
      <c r="P17685" s="310"/>
    </row>
    <row r="17686" spans="1:16" s="3" customFormat="1" ht="15" hidden="1" customHeight="1">
      <c r="A17686" s="75"/>
      <c r="B17686" s="75"/>
      <c r="C17686" s="76"/>
      <c r="D17686" s="75" t="s">
        <v>15</v>
      </c>
      <c r="E17686" s="79"/>
      <c r="F17686" s="77">
        <f t="shared" si="11620"/>
        <v>0</v>
      </c>
      <c r="G17686" s="77">
        <f>J17686+P17686</f>
        <v>0</v>
      </c>
      <c r="H17686" s="77">
        <f>M17686+Q17686</f>
        <v>0</v>
      </c>
      <c r="I17686" s="77">
        <f>SUM(J17686:N17686)</f>
        <v>0</v>
      </c>
      <c r="J17686" s="78"/>
      <c r="K17686" s="78"/>
      <c r="L17686" s="77"/>
      <c r="M17686" s="77"/>
      <c r="N17686" s="77"/>
      <c r="O17686" s="78"/>
      <c r="P17686" s="310"/>
    </row>
    <row r="17687" spans="1:16" s="3" customFormat="1" ht="15" hidden="1" customHeight="1">
      <c r="A17687" s="75"/>
      <c r="B17687" s="75"/>
      <c r="C17687" s="76"/>
      <c r="D17687" s="75" t="s">
        <v>16</v>
      </c>
      <c r="E17687" s="79"/>
      <c r="F17687" s="77">
        <f t="shared" si="11620"/>
        <v>0</v>
      </c>
      <c r="G17687" s="77">
        <f>J17687+P17687</f>
        <v>0</v>
      </c>
      <c r="H17687" s="77">
        <f>M17687+Q17687</f>
        <v>0</v>
      </c>
      <c r="I17687" s="77">
        <f>SUM(J17687:N17687)</f>
        <v>0</v>
      </c>
      <c r="J17687" s="78"/>
      <c r="K17687" s="78"/>
      <c r="L17687" s="77"/>
      <c r="M17687" s="77"/>
      <c r="N17687" s="77"/>
      <c r="O17687" s="78"/>
      <c r="P17687" s="310"/>
    </row>
    <row r="17688" spans="1:16" s="6" customFormat="1" ht="15" hidden="1" customHeight="1">
      <c r="A17688" s="8"/>
      <c r="B17688" s="8"/>
      <c r="C17688" s="41">
        <v>6050</v>
      </c>
      <c r="D17688" s="8"/>
      <c r="E17688" s="44"/>
      <c r="F17688" s="40">
        <f t="shared" ref="F17688:O17688" si="11621">SUM(F17689:F17690)</f>
        <v>0</v>
      </c>
      <c r="G17688" s="40">
        <f t="shared" ref="G17688:H17688" si="11622">SUM(G17689:G17690)</f>
        <v>0</v>
      </c>
      <c r="H17688" s="40">
        <f t="shared" si="11622"/>
        <v>0</v>
      </c>
      <c r="I17688" s="40">
        <f t="shared" si="11621"/>
        <v>0</v>
      </c>
      <c r="J17688" s="40">
        <f t="shared" si="11621"/>
        <v>0</v>
      </c>
      <c r="K17688" s="40">
        <f t="shared" ref="K17688:L17688" si="11623">SUM(K17689:K17690)</f>
        <v>0</v>
      </c>
      <c r="L17688" s="40">
        <f t="shared" si="11623"/>
        <v>0</v>
      </c>
      <c r="M17688" s="40">
        <f t="shared" si="11621"/>
        <v>0</v>
      </c>
      <c r="N17688" s="40">
        <f t="shared" si="11621"/>
        <v>0</v>
      </c>
      <c r="O17688" s="40">
        <f t="shared" si="11621"/>
        <v>0</v>
      </c>
      <c r="P17688" s="309"/>
    </row>
    <row r="17689" spans="1:16" s="3" customFormat="1" ht="15" hidden="1" customHeight="1">
      <c r="A17689" s="75"/>
      <c r="B17689" s="75"/>
      <c r="C17689" s="76"/>
      <c r="D17689" s="75" t="s">
        <v>17</v>
      </c>
      <c r="E17689" s="79"/>
      <c r="F17689" s="77">
        <f>I17689+O17689</f>
        <v>0</v>
      </c>
      <c r="G17689" s="77">
        <f>J17689+P17689</f>
        <v>0</v>
      </c>
      <c r="H17689" s="77">
        <f>M17689+Q17689</f>
        <v>0</v>
      </c>
      <c r="I17689" s="77">
        <f>SUM(J17689:N17689)</f>
        <v>0</v>
      </c>
      <c r="J17689" s="78"/>
      <c r="K17689" s="78"/>
      <c r="L17689" s="77"/>
      <c r="M17689" s="77"/>
      <c r="N17689" s="77"/>
      <c r="O17689" s="78"/>
      <c r="P17689" s="310"/>
    </row>
    <row r="17690" spans="1:16" s="3" customFormat="1" ht="15" hidden="1" customHeight="1">
      <c r="A17690" s="75"/>
      <c r="B17690" s="75"/>
      <c r="C17690" s="76"/>
      <c r="D17690" s="75" t="s">
        <v>18</v>
      </c>
      <c r="E17690" s="79"/>
      <c r="F17690" s="77">
        <f>I17690+O17690</f>
        <v>0</v>
      </c>
      <c r="G17690" s="77">
        <f>J17690+P17690</f>
        <v>0</v>
      </c>
      <c r="H17690" s="77">
        <f>M17690+Q17690</f>
        <v>0</v>
      </c>
      <c r="I17690" s="77">
        <f>SUM(J17690:N17690)</f>
        <v>0</v>
      </c>
      <c r="J17690" s="78"/>
      <c r="K17690" s="78"/>
      <c r="L17690" s="77"/>
      <c r="M17690" s="77"/>
      <c r="N17690" s="77"/>
      <c r="O17690" s="78"/>
      <c r="P17690" s="310"/>
    </row>
    <row r="17691" spans="1:16" s="6" customFormat="1" ht="15" hidden="1" customHeight="1">
      <c r="A17691" s="8"/>
      <c r="B17691" s="8"/>
      <c r="C17691" s="41">
        <v>6100</v>
      </c>
      <c r="D17691" s="8"/>
      <c r="E17691" s="44"/>
      <c r="F17691" s="40">
        <f t="shared" ref="F17691:O17691" si="11624">SUM(F17692:F17708)</f>
        <v>0</v>
      </c>
      <c r="G17691" s="40">
        <f t="shared" ref="G17691:H17691" si="11625">SUM(G17692:G17708)</f>
        <v>0</v>
      </c>
      <c r="H17691" s="40">
        <f t="shared" si="11625"/>
        <v>0</v>
      </c>
      <c r="I17691" s="40">
        <f t="shared" si="11624"/>
        <v>0</v>
      </c>
      <c r="J17691" s="40">
        <f t="shared" si="11624"/>
        <v>0</v>
      </c>
      <c r="K17691" s="40">
        <f t="shared" ref="K17691:L17691" si="11626">SUM(K17692:K17708)</f>
        <v>0</v>
      </c>
      <c r="L17691" s="40">
        <f t="shared" si="11626"/>
        <v>0</v>
      </c>
      <c r="M17691" s="40">
        <f t="shared" si="11624"/>
        <v>0</v>
      </c>
      <c r="N17691" s="40">
        <f t="shared" si="11624"/>
        <v>0</v>
      </c>
      <c r="O17691" s="40">
        <f t="shared" si="11624"/>
        <v>0</v>
      </c>
      <c r="P17691" s="309"/>
    </row>
    <row r="17692" spans="1:16" s="3" customFormat="1" ht="15" hidden="1" customHeight="1">
      <c r="A17692" s="75"/>
      <c r="B17692" s="75"/>
      <c r="C17692" s="76"/>
      <c r="D17692" s="75" t="s">
        <v>19</v>
      </c>
      <c r="E17692" s="79"/>
      <c r="F17692" s="77">
        <f t="shared" ref="F17692:F17708" si="11627">I17692+O17692</f>
        <v>0</v>
      </c>
      <c r="G17692" s="77">
        <f t="shared" ref="G17692:G17708" si="11628">J17692+P17692</f>
        <v>0</v>
      </c>
      <c r="H17692" s="77">
        <f t="shared" ref="H17692:H17708" si="11629">M17692+Q17692</f>
        <v>0</v>
      </c>
      <c r="I17692" s="77">
        <f t="shared" ref="I17692:I17708" si="11630">SUM(J17692:N17692)</f>
        <v>0</v>
      </c>
      <c r="J17692" s="78"/>
      <c r="K17692" s="78"/>
      <c r="L17692" s="77"/>
      <c r="M17692" s="77"/>
      <c r="N17692" s="77"/>
      <c r="O17692" s="78"/>
      <c r="P17692" s="310"/>
    </row>
    <row r="17693" spans="1:16" s="3" customFormat="1" ht="15" hidden="1" customHeight="1">
      <c r="A17693" s="75"/>
      <c r="B17693" s="75"/>
      <c r="C17693" s="76"/>
      <c r="D17693" s="75" t="s">
        <v>20</v>
      </c>
      <c r="E17693" s="79"/>
      <c r="F17693" s="77">
        <f t="shared" si="11627"/>
        <v>0</v>
      </c>
      <c r="G17693" s="77">
        <f t="shared" si="11628"/>
        <v>0</v>
      </c>
      <c r="H17693" s="77">
        <f t="shared" si="11629"/>
        <v>0</v>
      </c>
      <c r="I17693" s="77">
        <f t="shared" si="11630"/>
        <v>0</v>
      </c>
      <c r="J17693" s="78"/>
      <c r="K17693" s="78"/>
      <c r="L17693" s="77"/>
      <c r="M17693" s="77"/>
      <c r="N17693" s="77"/>
      <c r="O17693" s="78"/>
      <c r="P17693" s="310"/>
    </row>
    <row r="17694" spans="1:16" s="3" customFormat="1" ht="15" hidden="1" customHeight="1">
      <c r="A17694" s="75"/>
      <c r="B17694" s="75"/>
      <c r="C17694" s="76"/>
      <c r="D17694" s="75" t="s">
        <v>21</v>
      </c>
      <c r="E17694" s="79"/>
      <c r="F17694" s="77">
        <f t="shared" si="11627"/>
        <v>0</v>
      </c>
      <c r="G17694" s="77">
        <f t="shared" si="11628"/>
        <v>0</v>
      </c>
      <c r="H17694" s="77">
        <f t="shared" si="11629"/>
        <v>0</v>
      </c>
      <c r="I17694" s="77">
        <f t="shared" si="11630"/>
        <v>0</v>
      </c>
      <c r="J17694" s="78"/>
      <c r="K17694" s="78"/>
      <c r="L17694" s="77"/>
      <c r="M17694" s="77"/>
      <c r="N17694" s="77"/>
      <c r="O17694" s="78"/>
      <c r="P17694" s="310"/>
    </row>
    <row r="17695" spans="1:16" s="3" customFormat="1" ht="15" hidden="1" customHeight="1">
      <c r="A17695" s="75"/>
      <c r="B17695" s="75"/>
      <c r="C17695" s="76"/>
      <c r="D17695" s="75" t="s">
        <v>22</v>
      </c>
      <c r="E17695" s="79"/>
      <c r="F17695" s="77">
        <f t="shared" si="11627"/>
        <v>0</v>
      </c>
      <c r="G17695" s="77">
        <f t="shared" si="11628"/>
        <v>0</v>
      </c>
      <c r="H17695" s="77">
        <f t="shared" si="11629"/>
        <v>0</v>
      </c>
      <c r="I17695" s="77">
        <f t="shared" si="11630"/>
        <v>0</v>
      </c>
      <c r="J17695" s="78"/>
      <c r="K17695" s="78"/>
      <c r="L17695" s="77"/>
      <c r="M17695" s="77"/>
      <c r="N17695" s="77"/>
      <c r="O17695" s="78"/>
      <c r="P17695" s="310"/>
    </row>
    <row r="17696" spans="1:16" s="3" customFormat="1" ht="15" hidden="1" customHeight="1">
      <c r="A17696" s="75"/>
      <c r="B17696" s="75"/>
      <c r="C17696" s="76"/>
      <c r="D17696" s="75" t="s">
        <v>23</v>
      </c>
      <c r="E17696" s="79"/>
      <c r="F17696" s="77">
        <f t="shared" si="11627"/>
        <v>0</v>
      </c>
      <c r="G17696" s="77">
        <f t="shared" si="11628"/>
        <v>0</v>
      </c>
      <c r="H17696" s="77">
        <f t="shared" si="11629"/>
        <v>0</v>
      </c>
      <c r="I17696" s="77">
        <f t="shared" si="11630"/>
        <v>0</v>
      </c>
      <c r="J17696" s="78"/>
      <c r="K17696" s="78"/>
      <c r="L17696" s="77"/>
      <c r="M17696" s="77"/>
      <c r="N17696" s="77"/>
      <c r="O17696" s="78"/>
      <c r="P17696" s="310"/>
    </row>
    <row r="17697" spans="1:16" s="3" customFormat="1" ht="15" hidden="1" customHeight="1">
      <c r="A17697" s="75"/>
      <c r="B17697" s="75"/>
      <c r="C17697" s="76"/>
      <c r="D17697" s="75" t="s">
        <v>24</v>
      </c>
      <c r="E17697" s="79"/>
      <c r="F17697" s="77">
        <f t="shared" si="11627"/>
        <v>0</v>
      </c>
      <c r="G17697" s="77">
        <f t="shared" si="11628"/>
        <v>0</v>
      </c>
      <c r="H17697" s="77">
        <f t="shared" si="11629"/>
        <v>0</v>
      </c>
      <c r="I17697" s="77">
        <f t="shared" si="11630"/>
        <v>0</v>
      </c>
      <c r="J17697" s="78"/>
      <c r="K17697" s="78"/>
      <c r="L17697" s="77"/>
      <c r="M17697" s="77"/>
      <c r="N17697" s="77"/>
      <c r="O17697" s="78"/>
      <c r="P17697" s="310"/>
    </row>
    <row r="17698" spans="1:16" s="3" customFormat="1" ht="15" hidden="1" customHeight="1">
      <c r="A17698" s="75"/>
      <c r="B17698" s="75"/>
      <c r="C17698" s="76"/>
      <c r="D17698" s="75" t="s">
        <v>25</v>
      </c>
      <c r="E17698" s="79"/>
      <c r="F17698" s="77">
        <f t="shared" si="11627"/>
        <v>0</v>
      </c>
      <c r="G17698" s="77">
        <f t="shared" si="11628"/>
        <v>0</v>
      </c>
      <c r="H17698" s="77">
        <f t="shared" si="11629"/>
        <v>0</v>
      </c>
      <c r="I17698" s="77">
        <f t="shared" si="11630"/>
        <v>0</v>
      </c>
      <c r="J17698" s="78"/>
      <c r="K17698" s="78"/>
      <c r="L17698" s="77"/>
      <c r="M17698" s="77"/>
      <c r="N17698" s="77"/>
      <c r="O17698" s="78"/>
      <c r="P17698" s="310"/>
    </row>
    <row r="17699" spans="1:16" s="3" customFormat="1" ht="15" hidden="1" customHeight="1">
      <c r="A17699" s="75"/>
      <c r="B17699" s="75"/>
      <c r="C17699" s="76"/>
      <c r="D17699" s="75" t="s">
        <v>26</v>
      </c>
      <c r="E17699" s="79"/>
      <c r="F17699" s="77">
        <f t="shared" si="11627"/>
        <v>0</v>
      </c>
      <c r="G17699" s="77">
        <f t="shared" si="11628"/>
        <v>0</v>
      </c>
      <c r="H17699" s="77">
        <f t="shared" si="11629"/>
        <v>0</v>
      </c>
      <c r="I17699" s="77">
        <f t="shared" si="11630"/>
        <v>0</v>
      </c>
      <c r="J17699" s="78"/>
      <c r="K17699" s="78"/>
      <c r="L17699" s="77"/>
      <c r="M17699" s="77"/>
      <c r="N17699" s="77"/>
      <c r="O17699" s="78"/>
      <c r="P17699" s="310"/>
    </row>
    <row r="17700" spans="1:16" s="3" customFormat="1" ht="15" hidden="1" customHeight="1">
      <c r="A17700" s="75"/>
      <c r="B17700" s="75"/>
      <c r="C17700" s="76"/>
      <c r="D17700" s="75" t="s">
        <v>27</v>
      </c>
      <c r="E17700" s="79"/>
      <c r="F17700" s="77">
        <f t="shared" si="11627"/>
        <v>0</v>
      </c>
      <c r="G17700" s="77">
        <f t="shared" si="11628"/>
        <v>0</v>
      </c>
      <c r="H17700" s="77">
        <f t="shared" si="11629"/>
        <v>0</v>
      </c>
      <c r="I17700" s="77">
        <f t="shared" si="11630"/>
        <v>0</v>
      </c>
      <c r="J17700" s="78"/>
      <c r="K17700" s="78"/>
      <c r="L17700" s="77"/>
      <c r="M17700" s="77"/>
      <c r="N17700" s="77"/>
      <c r="O17700" s="78"/>
      <c r="P17700" s="310"/>
    </row>
    <row r="17701" spans="1:16" s="3" customFormat="1" ht="15" hidden="1" customHeight="1">
      <c r="A17701" s="75"/>
      <c r="B17701" s="75"/>
      <c r="C17701" s="76"/>
      <c r="D17701" s="75" t="s">
        <v>28</v>
      </c>
      <c r="E17701" s="79"/>
      <c r="F17701" s="77">
        <f t="shared" si="11627"/>
        <v>0</v>
      </c>
      <c r="G17701" s="77">
        <f t="shared" si="11628"/>
        <v>0</v>
      </c>
      <c r="H17701" s="77">
        <f t="shared" si="11629"/>
        <v>0</v>
      </c>
      <c r="I17701" s="77">
        <f t="shared" si="11630"/>
        <v>0</v>
      </c>
      <c r="J17701" s="78"/>
      <c r="K17701" s="78"/>
      <c r="L17701" s="77"/>
      <c r="M17701" s="77"/>
      <c r="N17701" s="77"/>
      <c r="O17701" s="78"/>
      <c r="P17701" s="310"/>
    </row>
    <row r="17702" spans="1:16" s="3" customFormat="1" ht="15" hidden="1" customHeight="1">
      <c r="A17702" s="75"/>
      <c r="B17702" s="75"/>
      <c r="C17702" s="76"/>
      <c r="D17702" s="75" t="s">
        <v>29</v>
      </c>
      <c r="E17702" s="79"/>
      <c r="F17702" s="77">
        <f t="shared" si="11627"/>
        <v>0</v>
      </c>
      <c r="G17702" s="77">
        <f t="shared" si="11628"/>
        <v>0</v>
      </c>
      <c r="H17702" s="77">
        <f t="shared" si="11629"/>
        <v>0</v>
      </c>
      <c r="I17702" s="77">
        <f t="shared" si="11630"/>
        <v>0</v>
      </c>
      <c r="J17702" s="78"/>
      <c r="K17702" s="78"/>
      <c r="L17702" s="77"/>
      <c r="M17702" s="77"/>
      <c r="N17702" s="77"/>
      <c r="O17702" s="78"/>
      <c r="P17702" s="310"/>
    </row>
    <row r="17703" spans="1:16" s="3" customFormat="1" ht="15" hidden="1" customHeight="1">
      <c r="A17703" s="75"/>
      <c r="B17703" s="75"/>
      <c r="C17703" s="76"/>
      <c r="D17703" s="75" t="s">
        <v>30</v>
      </c>
      <c r="E17703" s="79"/>
      <c r="F17703" s="77">
        <f t="shared" si="11627"/>
        <v>0</v>
      </c>
      <c r="G17703" s="77">
        <f t="shared" si="11628"/>
        <v>0</v>
      </c>
      <c r="H17703" s="77">
        <f t="shared" si="11629"/>
        <v>0</v>
      </c>
      <c r="I17703" s="77">
        <f t="shared" si="11630"/>
        <v>0</v>
      </c>
      <c r="J17703" s="78"/>
      <c r="K17703" s="78"/>
      <c r="L17703" s="77"/>
      <c r="M17703" s="77"/>
      <c r="N17703" s="77"/>
      <c r="O17703" s="78"/>
      <c r="P17703" s="310"/>
    </row>
    <row r="17704" spans="1:16" s="3" customFormat="1" ht="15" hidden="1" customHeight="1">
      <c r="A17704" s="75"/>
      <c r="B17704" s="75"/>
      <c r="C17704" s="76"/>
      <c r="D17704" s="75" t="s">
        <v>31</v>
      </c>
      <c r="E17704" s="79"/>
      <c r="F17704" s="77">
        <f t="shared" si="11627"/>
        <v>0</v>
      </c>
      <c r="G17704" s="77">
        <f t="shared" si="11628"/>
        <v>0</v>
      </c>
      <c r="H17704" s="77">
        <f t="shared" si="11629"/>
        <v>0</v>
      </c>
      <c r="I17704" s="77">
        <f t="shared" si="11630"/>
        <v>0</v>
      </c>
      <c r="J17704" s="78"/>
      <c r="K17704" s="78"/>
      <c r="L17704" s="77"/>
      <c r="M17704" s="77"/>
      <c r="N17704" s="77"/>
      <c r="O17704" s="78"/>
      <c r="P17704" s="310"/>
    </row>
    <row r="17705" spans="1:16" s="3" customFormat="1" ht="15" hidden="1" customHeight="1">
      <c r="A17705" s="75"/>
      <c r="B17705" s="75"/>
      <c r="C17705" s="76"/>
      <c r="D17705" s="75" t="s">
        <v>32</v>
      </c>
      <c r="E17705" s="79"/>
      <c r="F17705" s="77">
        <f t="shared" si="11627"/>
        <v>0</v>
      </c>
      <c r="G17705" s="77">
        <f t="shared" si="11628"/>
        <v>0</v>
      </c>
      <c r="H17705" s="77">
        <f t="shared" si="11629"/>
        <v>0</v>
      </c>
      <c r="I17705" s="77">
        <f t="shared" si="11630"/>
        <v>0</v>
      </c>
      <c r="J17705" s="78"/>
      <c r="K17705" s="78"/>
      <c r="L17705" s="77"/>
      <c r="M17705" s="77"/>
      <c r="N17705" s="77"/>
      <c r="O17705" s="78"/>
      <c r="P17705" s="310"/>
    </row>
    <row r="17706" spans="1:16" s="3" customFormat="1" ht="15" hidden="1" customHeight="1">
      <c r="A17706" s="75"/>
      <c r="B17706" s="75"/>
      <c r="C17706" s="76"/>
      <c r="D17706" s="75" t="s">
        <v>33</v>
      </c>
      <c r="E17706" s="79"/>
      <c r="F17706" s="77">
        <f t="shared" si="11627"/>
        <v>0</v>
      </c>
      <c r="G17706" s="77">
        <f t="shared" si="11628"/>
        <v>0</v>
      </c>
      <c r="H17706" s="77">
        <f t="shared" si="11629"/>
        <v>0</v>
      </c>
      <c r="I17706" s="77">
        <f t="shared" si="11630"/>
        <v>0</v>
      </c>
      <c r="J17706" s="78"/>
      <c r="K17706" s="78"/>
      <c r="L17706" s="77"/>
      <c r="M17706" s="77"/>
      <c r="N17706" s="77"/>
      <c r="O17706" s="78"/>
      <c r="P17706" s="310"/>
    </row>
    <row r="17707" spans="1:16" s="3" customFormat="1" ht="15" hidden="1" customHeight="1">
      <c r="A17707" s="75"/>
      <c r="B17707" s="75"/>
      <c r="C17707" s="76"/>
      <c r="D17707" s="75" t="s">
        <v>34</v>
      </c>
      <c r="E17707" s="79"/>
      <c r="F17707" s="77">
        <f t="shared" si="11627"/>
        <v>0</v>
      </c>
      <c r="G17707" s="77">
        <f t="shared" si="11628"/>
        <v>0</v>
      </c>
      <c r="H17707" s="77">
        <f t="shared" si="11629"/>
        <v>0</v>
      </c>
      <c r="I17707" s="77">
        <f t="shared" si="11630"/>
        <v>0</v>
      </c>
      <c r="J17707" s="78"/>
      <c r="K17707" s="78"/>
      <c r="L17707" s="77"/>
      <c r="M17707" s="77"/>
      <c r="N17707" s="77"/>
      <c r="O17707" s="78"/>
      <c r="P17707" s="310"/>
    </row>
    <row r="17708" spans="1:16" s="3" customFormat="1" ht="15" hidden="1" customHeight="1">
      <c r="A17708" s="75"/>
      <c r="B17708" s="75"/>
      <c r="C17708" s="76"/>
      <c r="D17708" s="75" t="s">
        <v>36</v>
      </c>
      <c r="E17708" s="79"/>
      <c r="F17708" s="77">
        <f t="shared" si="11627"/>
        <v>0</v>
      </c>
      <c r="G17708" s="77">
        <f t="shared" si="11628"/>
        <v>0</v>
      </c>
      <c r="H17708" s="77">
        <f t="shared" si="11629"/>
        <v>0</v>
      </c>
      <c r="I17708" s="77">
        <f t="shared" si="11630"/>
        <v>0</v>
      </c>
      <c r="J17708" s="78"/>
      <c r="K17708" s="78"/>
      <c r="L17708" s="77"/>
      <c r="M17708" s="77"/>
      <c r="N17708" s="77"/>
      <c r="O17708" s="78"/>
      <c r="P17708" s="310"/>
    </row>
    <row r="17709" spans="1:16" s="6" customFormat="1" ht="15" hidden="1" customHeight="1">
      <c r="A17709" s="8"/>
      <c r="B17709" s="8"/>
      <c r="C17709" s="41">
        <v>6150</v>
      </c>
      <c r="D17709" s="8"/>
      <c r="E17709" s="44"/>
      <c r="F17709" s="40">
        <f t="shared" ref="F17709:O17709" si="11631">SUM(F17710:F17715)</f>
        <v>0</v>
      </c>
      <c r="G17709" s="40">
        <f t="shared" ref="G17709:H17709" si="11632">SUM(G17710:G17715)</f>
        <v>0</v>
      </c>
      <c r="H17709" s="40">
        <f t="shared" si="11632"/>
        <v>0</v>
      </c>
      <c r="I17709" s="40">
        <f t="shared" si="11631"/>
        <v>0</v>
      </c>
      <c r="J17709" s="40">
        <f t="shared" si="11631"/>
        <v>0</v>
      </c>
      <c r="K17709" s="40">
        <f t="shared" ref="K17709:L17709" si="11633">SUM(K17710:K17715)</f>
        <v>0</v>
      </c>
      <c r="L17709" s="40">
        <f t="shared" si="11633"/>
        <v>0</v>
      </c>
      <c r="M17709" s="40">
        <f t="shared" si="11631"/>
        <v>0</v>
      </c>
      <c r="N17709" s="40">
        <f t="shared" si="11631"/>
        <v>0</v>
      </c>
      <c r="O17709" s="40">
        <f t="shared" si="11631"/>
        <v>0</v>
      </c>
      <c r="P17709" s="309"/>
    </row>
    <row r="17710" spans="1:16" s="3" customFormat="1" ht="15" hidden="1" customHeight="1">
      <c r="A17710" s="75"/>
      <c r="B17710" s="75"/>
      <c r="C17710" s="76"/>
      <c r="D17710" s="75" t="s">
        <v>37</v>
      </c>
      <c r="E17710" s="79"/>
      <c r="F17710" s="77">
        <f t="shared" ref="F17710:F17715" si="11634">I17710+O17710</f>
        <v>0</v>
      </c>
      <c r="G17710" s="77">
        <f t="shared" ref="G17710:G17715" si="11635">J17710+P17710</f>
        <v>0</v>
      </c>
      <c r="H17710" s="77">
        <f t="shared" ref="H17710:H17715" si="11636">M17710+Q17710</f>
        <v>0</v>
      </c>
      <c r="I17710" s="77">
        <f t="shared" ref="I17710:I17715" si="11637">SUM(J17710:N17710)</f>
        <v>0</v>
      </c>
      <c r="J17710" s="78"/>
      <c r="K17710" s="78"/>
      <c r="L17710" s="77"/>
      <c r="M17710" s="77"/>
      <c r="N17710" s="77"/>
      <c r="O17710" s="78"/>
      <c r="P17710" s="310"/>
    </row>
    <row r="17711" spans="1:16" s="3" customFormat="1" ht="15" hidden="1" customHeight="1">
      <c r="A17711" s="75"/>
      <c r="B17711" s="75"/>
      <c r="C17711" s="76"/>
      <c r="D17711" s="75" t="s">
        <v>38</v>
      </c>
      <c r="E17711" s="79"/>
      <c r="F17711" s="77">
        <f t="shared" si="11634"/>
        <v>0</v>
      </c>
      <c r="G17711" s="77">
        <f t="shared" si="11635"/>
        <v>0</v>
      </c>
      <c r="H17711" s="77">
        <f t="shared" si="11636"/>
        <v>0</v>
      </c>
      <c r="I17711" s="77">
        <f t="shared" si="11637"/>
        <v>0</v>
      </c>
      <c r="J17711" s="78"/>
      <c r="K17711" s="78"/>
      <c r="L17711" s="77"/>
      <c r="M17711" s="77"/>
      <c r="N17711" s="77"/>
      <c r="O17711" s="78"/>
      <c r="P17711" s="310"/>
    </row>
    <row r="17712" spans="1:16" s="3" customFormat="1" ht="15" hidden="1" customHeight="1">
      <c r="A17712" s="75"/>
      <c r="B17712" s="75"/>
      <c r="C17712" s="76"/>
      <c r="D17712" s="75" t="s">
        <v>39</v>
      </c>
      <c r="E17712" s="79"/>
      <c r="F17712" s="77">
        <f t="shared" si="11634"/>
        <v>0</v>
      </c>
      <c r="G17712" s="77">
        <f t="shared" si="11635"/>
        <v>0</v>
      </c>
      <c r="H17712" s="77">
        <f t="shared" si="11636"/>
        <v>0</v>
      </c>
      <c r="I17712" s="77">
        <f t="shared" si="11637"/>
        <v>0</v>
      </c>
      <c r="J17712" s="78"/>
      <c r="K17712" s="78"/>
      <c r="L17712" s="77"/>
      <c r="M17712" s="77"/>
      <c r="N17712" s="77"/>
      <c r="O17712" s="78"/>
      <c r="P17712" s="310"/>
    </row>
    <row r="17713" spans="1:16" s="3" customFormat="1" ht="15" hidden="1" customHeight="1">
      <c r="A17713" s="75"/>
      <c r="B17713" s="75"/>
      <c r="C17713" s="76"/>
      <c r="D17713" s="75" t="s">
        <v>40</v>
      </c>
      <c r="E17713" s="79"/>
      <c r="F17713" s="77">
        <f t="shared" si="11634"/>
        <v>0</v>
      </c>
      <c r="G17713" s="77">
        <f t="shared" si="11635"/>
        <v>0</v>
      </c>
      <c r="H17713" s="77">
        <f t="shared" si="11636"/>
        <v>0</v>
      </c>
      <c r="I17713" s="77">
        <f t="shared" si="11637"/>
        <v>0</v>
      </c>
      <c r="J17713" s="78"/>
      <c r="K17713" s="78"/>
      <c r="L17713" s="77"/>
      <c r="M17713" s="77"/>
      <c r="N17713" s="77"/>
      <c r="O17713" s="78"/>
      <c r="P17713" s="310"/>
    </row>
    <row r="17714" spans="1:16" s="3" customFormat="1" ht="15" hidden="1" customHeight="1">
      <c r="A17714" s="75"/>
      <c r="B17714" s="75"/>
      <c r="C17714" s="76"/>
      <c r="D17714" s="75" t="s">
        <v>41</v>
      </c>
      <c r="E17714" s="79"/>
      <c r="F17714" s="77">
        <f t="shared" si="11634"/>
        <v>0</v>
      </c>
      <c r="G17714" s="77">
        <f t="shared" si="11635"/>
        <v>0</v>
      </c>
      <c r="H17714" s="77">
        <f t="shared" si="11636"/>
        <v>0</v>
      </c>
      <c r="I17714" s="77">
        <f t="shared" si="11637"/>
        <v>0</v>
      </c>
      <c r="J17714" s="78"/>
      <c r="K17714" s="78"/>
      <c r="L17714" s="77"/>
      <c r="M17714" s="77"/>
      <c r="N17714" s="77"/>
      <c r="O17714" s="78"/>
      <c r="P17714" s="310"/>
    </row>
    <row r="17715" spans="1:16" s="3" customFormat="1" ht="15" hidden="1" customHeight="1">
      <c r="A17715" s="75"/>
      <c r="B17715" s="75"/>
      <c r="C17715" s="76"/>
      <c r="D17715" s="75" t="s">
        <v>42</v>
      </c>
      <c r="E17715" s="79"/>
      <c r="F17715" s="77">
        <f t="shared" si="11634"/>
        <v>0</v>
      </c>
      <c r="G17715" s="77">
        <f t="shared" si="11635"/>
        <v>0</v>
      </c>
      <c r="H17715" s="77">
        <f t="shared" si="11636"/>
        <v>0</v>
      </c>
      <c r="I17715" s="77">
        <f t="shared" si="11637"/>
        <v>0</v>
      </c>
      <c r="J17715" s="78"/>
      <c r="K17715" s="78"/>
      <c r="L17715" s="77"/>
      <c r="M17715" s="77"/>
      <c r="N17715" s="77"/>
      <c r="O17715" s="78"/>
      <c r="P17715" s="310"/>
    </row>
    <row r="17716" spans="1:16" s="72" customFormat="1" ht="15" hidden="1" customHeight="1">
      <c r="A17716" s="8"/>
      <c r="B17716" s="8"/>
      <c r="C17716" s="41">
        <v>6200</v>
      </c>
      <c r="D17716" s="8"/>
      <c r="E17716" s="9"/>
      <c r="F17716" s="40">
        <f t="shared" ref="F17716:O17716" si="11638">SUM(F17717:F17720)</f>
        <v>0</v>
      </c>
      <c r="G17716" s="40">
        <f t="shared" ref="G17716:H17716" si="11639">SUM(G17717:G17720)</f>
        <v>0</v>
      </c>
      <c r="H17716" s="40">
        <f t="shared" si="11639"/>
        <v>0</v>
      </c>
      <c r="I17716" s="40">
        <f t="shared" si="11638"/>
        <v>0</v>
      </c>
      <c r="J17716" s="40">
        <f t="shared" si="11638"/>
        <v>0</v>
      </c>
      <c r="K17716" s="40">
        <f t="shared" ref="K17716:L17716" si="11640">SUM(K17717:K17720)</f>
        <v>0</v>
      </c>
      <c r="L17716" s="40">
        <f t="shared" si="11640"/>
        <v>0</v>
      </c>
      <c r="M17716" s="40">
        <f t="shared" si="11638"/>
        <v>0</v>
      </c>
      <c r="N17716" s="40">
        <f t="shared" si="11638"/>
        <v>0</v>
      </c>
      <c r="O17716" s="40">
        <f t="shared" si="11638"/>
        <v>0</v>
      </c>
      <c r="P17716" s="309"/>
    </row>
    <row r="17717" spans="1:16" s="3" customFormat="1" ht="15" hidden="1" customHeight="1">
      <c r="A17717" s="75"/>
      <c r="B17717" s="75"/>
      <c r="C17717" s="76"/>
      <c r="D17717" s="75" t="s">
        <v>43</v>
      </c>
      <c r="E17717" s="78"/>
      <c r="F17717" s="77">
        <f t="shared" ref="F17717:F17720" si="11641">I17717+O17717</f>
        <v>0</v>
      </c>
      <c r="G17717" s="77">
        <f>J17717+P17717</f>
        <v>0</v>
      </c>
      <c r="H17717" s="77">
        <f>M17717+Q17717</f>
        <v>0</v>
      </c>
      <c r="I17717" s="77">
        <f>SUM(J17717:N17717)</f>
        <v>0</v>
      </c>
      <c r="J17717" s="78"/>
      <c r="K17717" s="78"/>
      <c r="L17717" s="77"/>
      <c r="M17717" s="77"/>
      <c r="N17717" s="77"/>
      <c r="O17717" s="78"/>
      <c r="P17717" s="310"/>
    </row>
    <row r="17718" spans="1:16" s="3" customFormat="1" ht="15" hidden="1" customHeight="1">
      <c r="A17718" s="75"/>
      <c r="B17718" s="75"/>
      <c r="C17718" s="76"/>
      <c r="D17718" s="75" t="s">
        <v>44</v>
      </c>
      <c r="E17718" s="73"/>
      <c r="F17718" s="77">
        <f t="shared" si="11641"/>
        <v>0</v>
      </c>
      <c r="G17718" s="77">
        <f>J17718+P17718</f>
        <v>0</v>
      </c>
      <c r="H17718" s="77">
        <f>M17718+Q17718</f>
        <v>0</v>
      </c>
      <c r="I17718" s="77">
        <f>SUM(J17718:N17718)</f>
        <v>0</v>
      </c>
      <c r="J17718" s="78"/>
      <c r="K17718" s="78"/>
      <c r="L17718" s="77"/>
      <c r="M17718" s="77"/>
      <c r="N17718" s="77"/>
      <c r="O17718" s="78"/>
      <c r="P17718" s="310"/>
    </row>
    <row r="17719" spans="1:16" s="3" customFormat="1" ht="15" hidden="1" customHeight="1">
      <c r="A17719" s="75"/>
      <c r="B17719" s="75"/>
      <c r="C17719" s="76"/>
      <c r="D17719" s="75" t="s">
        <v>45</v>
      </c>
      <c r="E17719" s="78"/>
      <c r="F17719" s="77">
        <f t="shared" si="11641"/>
        <v>0</v>
      </c>
      <c r="G17719" s="77">
        <f>J17719+P17719</f>
        <v>0</v>
      </c>
      <c r="H17719" s="77">
        <f>M17719+Q17719</f>
        <v>0</v>
      </c>
      <c r="I17719" s="77">
        <f>SUM(J17719:N17719)</f>
        <v>0</v>
      </c>
      <c r="J17719" s="78"/>
      <c r="K17719" s="78"/>
      <c r="L17719" s="77"/>
      <c r="M17719" s="77"/>
      <c r="N17719" s="77"/>
      <c r="O17719" s="78"/>
      <c r="P17719" s="310"/>
    </row>
    <row r="17720" spans="1:16" s="3" customFormat="1" ht="15" hidden="1" customHeight="1">
      <c r="A17720" s="75"/>
      <c r="B17720" s="75"/>
      <c r="C17720" s="76"/>
      <c r="D17720" s="75" t="s">
        <v>46</v>
      </c>
      <c r="E17720" s="78"/>
      <c r="F17720" s="77">
        <f t="shared" si="11641"/>
        <v>0</v>
      </c>
      <c r="G17720" s="77">
        <f>J17720+P17720</f>
        <v>0</v>
      </c>
      <c r="H17720" s="77">
        <f>M17720+Q17720</f>
        <v>0</v>
      </c>
      <c r="I17720" s="77">
        <f>SUM(J17720:N17720)</f>
        <v>0</v>
      </c>
      <c r="J17720" s="78"/>
      <c r="K17720" s="78"/>
      <c r="L17720" s="77"/>
      <c r="M17720" s="77"/>
      <c r="N17720" s="77"/>
      <c r="O17720" s="78"/>
      <c r="P17720" s="310"/>
    </row>
    <row r="17721" spans="1:16" s="72" customFormat="1" ht="15" hidden="1" customHeight="1">
      <c r="A17721" s="8"/>
      <c r="B17721" s="8"/>
      <c r="C17721" s="41">
        <v>6250</v>
      </c>
      <c r="D17721" s="8"/>
      <c r="E17721" s="43"/>
      <c r="F17721" s="40">
        <f t="shared" ref="F17721:O17721" si="11642">SUM(F17722:F17729)</f>
        <v>0</v>
      </c>
      <c r="G17721" s="40">
        <f t="shared" ref="G17721:H17721" si="11643">SUM(G17722:G17729)</f>
        <v>0</v>
      </c>
      <c r="H17721" s="40">
        <f t="shared" si="11643"/>
        <v>0</v>
      </c>
      <c r="I17721" s="40">
        <f t="shared" si="11642"/>
        <v>0</v>
      </c>
      <c r="J17721" s="40">
        <f t="shared" si="11642"/>
        <v>0</v>
      </c>
      <c r="K17721" s="40">
        <f t="shared" ref="K17721:L17721" si="11644">SUM(K17722:K17729)</f>
        <v>0</v>
      </c>
      <c r="L17721" s="40">
        <f t="shared" si="11644"/>
        <v>0</v>
      </c>
      <c r="M17721" s="40">
        <f t="shared" si="11642"/>
        <v>0</v>
      </c>
      <c r="N17721" s="40">
        <f t="shared" si="11642"/>
        <v>0</v>
      </c>
      <c r="O17721" s="40">
        <f t="shared" si="11642"/>
        <v>0</v>
      </c>
      <c r="P17721" s="309"/>
    </row>
    <row r="17722" spans="1:16" s="3" customFormat="1" ht="15" hidden="1" customHeight="1">
      <c r="A17722" s="75"/>
      <c r="B17722" s="75"/>
      <c r="C17722" s="76"/>
      <c r="D17722" s="75" t="s">
        <v>47</v>
      </c>
      <c r="E17722" s="78"/>
      <c r="F17722" s="77">
        <f t="shared" ref="F17722:F17729" si="11645">I17722+O17722</f>
        <v>0</v>
      </c>
      <c r="G17722" s="77">
        <f t="shared" ref="G17722:G17729" si="11646">J17722+P17722</f>
        <v>0</v>
      </c>
      <c r="H17722" s="77">
        <f t="shared" ref="H17722:H17729" si="11647">M17722+Q17722</f>
        <v>0</v>
      </c>
      <c r="I17722" s="77">
        <f t="shared" ref="I17722:I17729" si="11648">SUM(J17722:N17722)</f>
        <v>0</v>
      </c>
      <c r="J17722" s="78"/>
      <c r="K17722" s="78"/>
      <c r="L17722" s="77"/>
      <c r="M17722" s="77"/>
      <c r="N17722" s="77"/>
      <c r="O17722" s="78"/>
      <c r="P17722" s="310"/>
    </row>
    <row r="17723" spans="1:16" s="3" customFormat="1" ht="15" hidden="1" customHeight="1">
      <c r="A17723" s="75"/>
      <c r="B17723" s="75"/>
      <c r="C17723" s="76"/>
      <c r="D17723" s="75" t="s">
        <v>48</v>
      </c>
      <c r="E17723" s="78"/>
      <c r="F17723" s="77">
        <f t="shared" si="11645"/>
        <v>0</v>
      </c>
      <c r="G17723" s="77">
        <f t="shared" si="11646"/>
        <v>0</v>
      </c>
      <c r="H17723" s="77">
        <f t="shared" si="11647"/>
        <v>0</v>
      </c>
      <c r="I17723" s="77">
        <f t="shared" si="11648"/>
        <v>0</v>
      </c>
      <c r="J17723" s="78"/>
      <c r="K17723" s="78"/>
      <c r="L17723" s="77"/>
      <c r="M17723" s="77"/>
      <c r="N17723" s="77"/>
      <c r="O17723" s="78"/>
      <c r="P17723" s="310"/>
    </row>
    <row r="17724" spans="1:16" s="3" customFormat="1" ht="15" hidden="1" customHeight="1">
      <c r="A17724" s="75"/>
      <c r="B17724" s="75"/>
      <c r="C17724" s="76"/>
      <c r="D17724" s="75" t="s">
        <v>49</v>
      </c>
      <c r="E17724" s="78"/>
      <c r="F17724" s="77">
        <f t="shared" si="11645"/>
        <v>0</v>
      </c>
      <c r="G17724" s="77">
        <f t="shared" si="11646"/>
        <v>0</v>
      </c>
      <c r="H17724" s="77">
        <f t="shared" si="11647"/>
        <v>0</v>
      </c>
      <c r="I17724" s="77">
        <f t="shared" si="11648"/>
        <v>0</v>
      </c>
      <c r="J17724" s="78"/>
      <c r="K17724" s="78"/>
      <c r="L17724" s="77"/>
      <c r="M17724" s="77"/>
      <c r="N17724" s="77"/>
      <c r="O17724" s="78"/>
      <c r="P17724" s="310"/>
    </row>
    <row r="17725" spans="1:16" s="3" customFormat="1" ht="15" hidden="1" customHeight="1">
      <c r="A17725" s="75"/>
      <c r="B17725" s="75"/>
      <c r="C17725" s="76"/>
      <c r="D17725" s="75" t="s">
        <v>50</v>
      </c>
      <c r="E17725" s="78"/>
      <c r="F17725" s="77">
        <f t="shared" si="11645"/>
        <v>0</v>
      </c>
      <c r="G17725" s="77">
        <f t="shared" si="11646"/>
        <v>0</v>
      </c>
      <c r="H17725" s="77">
        <f t="shared" si="11647"/>
        <v>0</v>
      </c>
      <c r="I17725" s="77">
        <f t="shared" si="11648"/>
        <v>0</v>
      </c>
      <c r="J17725" s="78"/>
      <c r="K17725" s="78"/>
      <c r="L17725" s="77"/>
      <c r="M17725" s="77"/>
      <c r="N17725" s="77"/>
      <c r="O17725" s="78"/>
      <c r="P17725" s="310"/>
    </row>
    <row r="17726" spans="1:16" s="3" customFormat="1" ht="15" hidden="1" customHeight="1">
      <c r="A17726" s="75"/>
      <c r="B17726" s="75"/>
      <c r="C17726" s="76"/>
      <c r="D17726" s="75" t="s">
        <v>51</v>
      </c>
      <c r="E17726" s="78"/>
      <c r="F17726" s="77">
        <f t="shared" si="11645"/>
        <v>0</v>
      </c>
      <c r="G17726" s="77">
        <f t="shared" si="11646"/>
        <v>0</v>
      </c>
      <c r="H17726" s="77">
        <f t="shared" si="11647"/>
        <v>0</v>
      </c>
      <c r="I17726" s="77">
        <f t="shared" si="11648"/>
        <v>0</v>
      </c>
      <c r="J17726" s="78"/>
      <c r="K17726" s="78"/>
      <c r="L17726" s="77"/>
      <c r="M17726" s="77"/>
      <c r="N17726" s="77"/>
      <c r="O17726" s="78"/>
      <c r="P17726" s="310"/>
    </row>
    <row r="17727" spans="1:16" s="3" customFormat="1" ht="15" hidden="1" customHeight="1">
      <c r="A17727" s="75"/>
      <c r="B17727" s="75"/>
      <c r="C17727" s="76"/>
      <c r="D17727" s="75" t="s">
        <v>52</v>
      </c>
      <c r="E17727" s="78"/>
      <c r="F17727" s="77">
        <f t="shared" si="11645"/>
        <v>0</v>
      </c>
      <c r="G17727" s="77">
        <f t="shared" si="11646"/>
        <v>0</v>
      </c>
      <c r="H17727" s="77">
        <f t="shared" si="11647"/>
        <v>0</v>
      </c>
      <c r="I17727" s="77">
        <f t="shared" si="11648"/>
        <v>0</v>
      </c>
      <c r="J17727" s="78"/>
      <c r="K17727" s="78"/>
      <c r="L17727" s="77"/>
      <c r="M17727" s="77"/>
      <c r="N17727" s="77"/>
      <c r="O17727" s="78"/>
      <c r="P17727" s="310"/>
    </row>
    <row r="17728" spans="1:16" s="3" customFormat="1" ht="15" hidden="1" customHeight="1">
      <c r="A17728" s="75"/>
      <c r="B17728" s="75"/>
      <c r="C17728" s="76"/>
      <c r="D17728" s="75" t="s">
        <v>53</v>
      </c>
      <c r="E17728" s="78"/>
      <c r="F17728" s="77">
        <f t="shared" si="11645"/>
        <v>0</v>
      </c>
      <c r="G17728" s="77">
        <f t="shared" si="11646"/>
        <v>0</v>
      </c>
      <c r="H17728" s="77">
        <f t="shared" si="11647"/>
        <v>0</v>
      </c>
      <c r="I17728" s="77">
        <f t="shared" si="11648"/>
        <v>0</v>
      </c>
      <c r="J17728" s="78"/>
      <c r="K17728" s="78"/>
      <c r="L17728" s="77"/>
      <c r="M17728" s="77"/>
      <c r="N17728" s="77"/>
      <c r="O17728" s="78"/>
      <c r="P17728" s="310"/>
    </row>
    <row r="17729" spans="1:16" s="3" customFormat="1" ht="15" hidden="1" customHeight="1">
      <c r="A17729" s="75"/>
      <c r="B17729" s="75"/>
      <c r="C17729" s="76"/>
      <c r="D17729" s="75" t="s">
        <v>54</v>
      </c>
      <c r="E17729" s="78"/>
      <c r="F17729" s="77">
        <f t="shared" si="11645"/>
        <v>0</v>
      </c>
      <c r="G17729" s="77">
        <f t="shared" si="11646"/>
        <v>0</v>
      </c>
      <c r="H17729" s="77">
        <f t="shared" si="11647"/>
        <v>0</v>
      </c>
      <c r="I17729" s="77">
        <f t="shared" si="11648"/>
        <v>0</v>
      </c>
      <c r="J17729" s="78"/>
      <c r="K17729" s="78"/>
      <c r="L17729" s="77"/>
      <c r="M17729" s="77"/>
      <c r="N17729" s="77"/>
      <c r="O17729" s="78"/>
      <c r="P17729" s="310"/>
    </row>
    <row r="17730" spans="1:16" s="72" customFormat="1" ht="15" hidden="1" customHeight="1">
      <c r="A17730" s="8"/>
      <c r="B17730" s="8"/>
      <c r="C17730" s="41">
        <v>6300</v>
      </c>
      <c r="D17730" s="8"/>
      <c r="E17730" s="43"/>
      <c r="F17730" s="40">
        <f t="shared" ref="F17730:O17730" si="11649">SUM(F17731:F17735)</f>
        <v>0</v>
      </c>
      <c r="G17730" s="40">
        <f t="shared" ref="G17730:H17730" si="11650">SUM(G17731:G17735)</f>
        <v>0</v>
      </c>
      <c r="H17730" s="40">
        <f t="shared" si="11650"/>
        <v>0</v>
      </c>
      <c r="I17730" s="40">
        <f t="shared" si="11649"/>
        <v>0</v>
      </c>
      <c r="J17730" s="40">
        <f t="shared" si="11649"/>
        <v>0</v>
      </c>
      <c r="K17730" s="40">
        <f t="shared" ref="K17730:L17730" si="11651">SUM(K17731:K17735)</f>
        <v>0</v>
      </c>
      <c r="L17730" s="40">
        <f t="shared" si="11651"/>
        <v>0</v>
      </c>
      <c r="M17730" s="40">
        <f t="shared" si="11649"/>
        <v>0</v>
      </c>
      <c r="N17730" s="40">
        <f t="shared" si="11649"/>
        <v>0</v>
      </c>
      <c r="O17730" s="40">
        <f t="shared" si="11649"/>
        <v>0</v>
      </c>
      <c r="P17730" s="309"/>
    </row>
    <row r="17731" spans="1:16" s="3" customFormat="1" ht="15" hidden="1" customHeight="1">
      <c r="A17731" s="75"/>
      <c r="B17731" s="75"/>
      <c r="C17731" s="76"/>
      <c r="D17731" s="75" t="s">
        <v>55</v>
      </c>
      <c r="E17731" s="78"/>
      <c r="F17731" s="77">
        <f t="shared" ref="F17731:F17735" si="11652">I17731+O17731</f>
        <v>0</v>
      </c>
      <c r="G17731" s="77">
        <f>J17731+P17731</f>
        <v>0</v>
      </c>
      <c r="H17731" s="77">
        <f>M17731+Q17731</f>
        <v>0</v>
      </c>
      <c r="I17731" s="77">
        <f>SUM(J17731:N17731)</f>
        <v>0</v>
      </c>
      <c r="J17731" s="78"/>
      <c r="K17731" s="78"/>
      <c r="L17731" s="77"/>
      <c r="M17731" s="77"/>
      <c r="N17731" s="77"/>
      <c r="O17731" s="78"/>
      <c r="P17731" s="310"/>
    </row>
    <row r="17732" spans="1:16" s="3" customFormat="1" ht="15" hidden="1" customHeight="1">
      <c r="A17732" s="75"/>
      <c r="B17732" s="75"/>
      <c r="C17732" s="76"/>
      <c r="D17732" s="75" t="s">
        <v>56</v>
      </c>
      <c r="E17732" s="78"/>
      <c r="F17732" s="77">
        <f t="shared" si="11652"/>
        <v>0</v>
      </c>
      <c r="G17732" s="77">
        <f>J17732+P17732</f>
        <v>0</v>
      </c>
      <c r="H17732" s="77">
        <f>M17732+Q17732</f>
        <v>0</v>
      </c>
      <c r="I17732" s="77">
        <f>SUM(J17732:N17732)</f>
        <v>0</v>
      </c>
      <c r="J17732" s="78"/>
      <c r="K17732" s="78"/>
      <c r="L17732" s="77"/>
      <c r="M17732" s="77"/>
      <c r="N17732" s="77"/>
      <c r="O17732" s="78"/>
      <c r="P17732" s="310"/>
    </row>
    <row r="17733" spans="1:16" s="3" customFormat="1" ht="15" hidden="1" customHeight="1">
      <c r="A17733" s="75"/>
      <c r="B17733" s="75"/>
      <c r="C17733" s="76"/>
      <c r="D17733" s="75" t="s">
        <v>57</v>
      </c>
      <c r="E17733" s="78"/>
      <c r="F17733" s="77">
        <f t="shared" si="11652"/>
        <v>0</v>
      </c>
      <c r="G17733" s="77">
        <f>J17733+P17733</f>
        <v>0</v>
      </c>
      <c r="H17733" s="77">
        <f>M17733+Q17733</f>
        <v>0</v>
      </c>
      <c r="I17733" s="77">
        <f>SUM(J17733:N17733)</f>
        <v>0</v>
      </c>
      <c r="J17733" s="78"/>
      <c r="K17733" s="78"/>
      <c r="L17733" s="77"/>
      <c r="M17733" s="77"/>
      <c r="N17733" s="77"/>
      <c r="O17733" s="78"/>
      <c r="P17733" s="310"/>
    </row>
    <row r="17734" spans="1:16" s="3" customFormat="1" ht="15" hidden="1" customHeight="1">
      <c r="A17734" s="75"/>
      <c r="B17734" s="75"/>
      <c r="C17734" s="76"/>
      <c r="D17734" s="75" t="s">
        <v>58</v>
      </c>
      <c r="E17734" s="78"/>
      <c r="F17734" s="77">
        <f t="shared" si="11652"/>
        <v>0</v>
      </c>
      <c r="G17734" s="77">
        <f>J17734+P17734</f>
        <v>0</v>
      </c>
      <c r="H17734" s="77">
        <f>M17734+Q17734</f>
        <v>0</v>
      </c>
      <c r="I17734" s="77">
        <f>SUM(J17734:N17734)</f>
        <v>0</v>
      </c>
      <c r="J17734" s="78"/>
      <c r="K17734" s="78"/>
      <c r="L17734" s="77"/>
      <c r="M17734" s="77"/>
      <c r="N17734" s="77"/>
      <c r="O17734" s="78"/>
      <c r="P17734" s="310"/>
    </row>
    <row r="17735" spans="1:16" s="3" customFormat="1" ht="15" hidden="1" customHeight="1">
      <c r="A17735" s="75"/>
      <c r="B17735" s="75"/>
      <c r="C17735" s="76"/>
      <c r="D17735" s="75" t="s">
        <v>59</v>
      </c>
      <c r="E17735" s="78"/>
      <c r="F17735" s="77">
        <f t="shared" si="11652"/>
        <v>0</v>
      </c>
      <c r="G17735" s="77">
        <f>J17735+P17735</f>
        <v>0</v>
      </c>
      <c r="H17735" s="77">
        <f>M17735+Q17735</f>
        <v>0</v>
      </c>
      <c r="I17735" s="77">
        <f>SUM(J17735:N17735)</f>
        <v>0</v>
      </c>
      <c r="J17735" s="78"/>
      <c r="K17735" s="78"/>
      <c r="L17735" s="77"/>
      <c r="M17735" s="77"/>
      <c r="N17735" s="77"/>
      <c r="O17735" s="78"/>
      <c r="P17735" s="310"/>
    </row>
    <row r="17736" spans="1:16" s="72" customFormat="1" ht="15" hidden="1" customHeight="1">
      <c r="A17736" s="8"/>
      <c r="B17736" s="8"/>
      <c r="C17736" s="41">
        <v>6350</v>
      </c>
      <c r="D17736" s="8"/>
      <c r="E17736" s="43"/>
      <c r="F17736" s="40">
        <f t="shared" ref="F17736:O17736" si="11653">SUM(F17737:F17738)</f>
        <v>0</v>
      </c>
      <c r="G17736" s="40">
        <f t="shared" ref="G17736:H17736" si="11654">SUM(G17737:G17738)</f>
        <v>0</v>
      </c>
      <c r="H17736" s="40">
        <f t="shared" si="11654"/>
        <v>0</v>
      </c>
      <c r="I17736" s="40">
        <f t="shared" si="11653"/>
        <v>0</v>
      </c>
      <c r="J17736" s="40">
        <f t="shared" si="11653"/>
        <v>0</v>
      </c>
      <c r="K17736" s="40">
        <f t="shared" ref="K17736:L17736" si="11655">SUM(K17737:K17738)</f>
        <v>0</v>
      </c>
      <c r="L17736" s="40">
        <f t="shared" si="11655"/>
        <v>0</v>
      </c>
      <c r="M17736" s="40">
        <f t="shared" si="11653"/>
        <v>0</v>
      </c>
      <c r="N17736" s="40">
        <f t="shared" si="11653"/>
        <v>0</v>
      </c>
      <c r="O17736" s="40">
        <f t="shared" si="11653"/>
        <v>0</v>
      </c>
      <c r="P17736" s="309"/>
    </row>
    <row r="17737" spans="1:16" s="3" customFormat="1" ht="15" hidden="1" customHeight="1">
      <c r="A17737" s="75"/>
      <c r="B17737" s="75"/>
      <c r="C17737" s="76"/>
      <c r="D17737" s="75" t="s">
        <v>60</v>
      </c>
      <c r="E17737" s="78"/>
      <c r="F17737" s="77">
        <f>I17737+O17737</f>
        <v>0</v>
      </c>
      <c r="G17737" s="77">
        <f>J17737+P17737</f>
        <v>0</v>
      </c>
      <c r="H17737" s="77">
        <f>M17737+Q17737</f>
        <v>0</v>
      </c>
      <c r="I17737" s="77">
        <f>SUM(J17737:N17737)</f>
        <v>0</v>
      </c>
      <c r="J17737" s="78"/>
      <c r="K17737" s="78"/>
      <c r="L17737" s="77"/>
      <c r="M17737" s="77"/>
      <c r="N17737" s="77"/>
      <c r="O17737" s="78"/>
      <c r="P17737" s="310"/>
    </row>
    <row r="17738" spans="1:16" s="3" customFormat="1" ht="15" hidden="1" customHeight="1">
      <c r="A17738" s="75"/>
      <c r="B17738" s="75"/>
      <c r="C17738" s="76"/>
      <c r="D17738" s="75" t="s">
        <v>61</v>
      </c>
      <c r="E17738" s="78"/>
      <c r="F17738" s="77">
        <f>I17738+O17738</f>
        <v>0</v>
      </c>
      <c r="G17738" s="77">
        <f>J17738+P17738</f>
        <v>0</v>
      </c>
      <c r="H17738" s="77">
        <f>M17738+Q17738</f>
        <v>0</v>
      </c>
      <c r="I17738" s="77">
        <f>SUM(J17738:N17738)</f>
        <v>0</v>
      </c>
      <c r="J17738" s="78"/>
      <c r="K17738" s="78"/>
      <c r="L17738" s="77"/>
      <c r="M17738" s="77"/>
      <c r="N17738" s="77"/>
      <c r="O17738" s="78"/>
      <c r="P17738" s="310"/>
    </row>
    <row r="17739" spans="1:16" s="72" customFormat="1" ht="15" hidden="1" customHeight="1">
      <c r="A17739" s="8"/>
      <c r="B17739" s="8"/>
      <c r="C17739" s="41">
        <v>6400</v>
      </c>
      <c r="D17739" s="8"/>
      <c r="E17739" s="43"/>
      <c r="F17739" s="40">
        <f t="shared" ref="F17739:O17739" si="11656">SUM(F17740:F17746)</f>
        <v>0</v>
      </c>
      <c r="G17739" s="40">
        <f t="shared" ref="G17739:H17739" si="11657">SUM(G17740:G17746)</f>
        <v>0</v>
      </c>
      <c r="H17739" s="40">
        <f t="shared" si="11657"/>
        <v>0</v>
      </c>
      <c r="I17739" s="40">
        <f t="shared" si="11656"/>
        <v>0</v>
      </c>
      <c r="J17739" s="40">
        <f t="shared" si="11656"/>
        <v>0</v>
      </c>
      <c r="K17739" s="40">
        <f t="shared" ref="K17739:L17739" si="11658">SUM(K17740:K17746)</f>
        <v>0</v>
      </c>
      <c r="L17739" s="40">
        <f t="shared" si="11658"/>
        <v>0</v>
      </c>
      <c r="M17739" s="40">
        <f t="shared" si="11656"/>
        <v>0</v>
      </c>
      <c r="N17739" s="40">
        <f t="shared" si="11656"/>
        <v>0</v>
      </c>
      <c r="O17739" s="40">
        <f t="shared" si="11656"/>
        <v>0</v>
      </c>
      <c r="P17739" s="309"/>
    </row>
    <row r="17740" spans="1:16" s="3" customFormat="1" ht="15" hidden="1" customHeight="1">
      <c r="A17740" s="75"/>
      <c r="B17740" s="75"/>
      <c r="C17740" s="76"/>
      <c r="D17740" s="75" t="s">
        <v>62</v>
      </c>
      <c r="E17740" s="77"/>
      <c r="F17740" s="77">
        <f t="shared" ref="F17740:F17746" si="11659">I17740+O17740</f>
        <v>0</v>
      </c>
      <c r="G17740" s="77">
        <f t="shared" ref="G17740:G17746" si="11660">J17740+P17740</f>
        <v>0</v>
      </c>
      <c r="H17740" s="77">
        <f t="shared" ref="H17740:H17746" si="11661">M17740+Q17740</f>
        <v>0</v>
      </c>
      <c r="I17740" s="77">
        <f t="shared" ref="I17740:I17746" si="11662">SUM(J17740:N17740)</f>
        <v>0</v>
      </c>
      <c r="J17740" s="78"/>
      <c r="K17740" s="78"/>
      <c r="L17740" s="77"/>
      <c r="M17740" s="77"/>
      <c r="N17740" s="77"/>
      <c r="O17740" s="78"/>
      <c r="P17740" s="310"/>
    </row>
    <row r="17741" spans="1:16" s="3" customFormat="1" ht="15" hidden="1" customHeight="1">
      <c r="A17741" s="75"/>
      <c r="B17741" s="75"/>
      <c r="C17741" s="76"/>
      <c r="D17741" s="75" t="s">
        <v>63</v>
      </c>
      <c r="E17741" s="78"/>
      <c r="F17741" s="77">
        <f t="shared" si="11659"/>
        <v>0</v>
      </c>
      <c r="G17741" s="77">
        <f t="shared" si="11660"/>
        <v>0</v>
      </c>
      <c r="H17741" s="77">
        <f t="shared" si="11661"/>
        <v>0</v>
      </c>
      <c r="I17741" s="77">
        <f t="shared" si="11662"/>
        <v>0</v>
      </c>
      <c r="J17741" s="78"/>
      <c r="K17741" s="78"/>
      <c r="L17741" s="77"/>
      <c r="M17741" s="77"/>
      <c r="N17741" s="77"/>
      <c r="O17741" s="78"/>
      <c r="P17741" s="310"/>
    </row>
    <row r="17742" spans="1:16" s="3" customFormat="1" ht="15" hidden="1" customHeight="1">
      <c r="A17742" s="75"/>
      <c r="B17742" s="75"/>
      <c r="C17742" s="76"/>
      <c r="D17742" s="75" t="s">
        <v>64</v>
      </c>
      <c r="E17742" s="78"/>
      <c r="F17742" s="77">
        <f t="shared" si="11659"/>
        <v>0</v>
      </c>
      <c r="G17742" s="77">
        <f t="shared" si="11660"/>
        <v>0</v>
      </c>
      <c r="H17742" s="77">
        <f t="shared" si="11661"/>
        <v>0</v>
      </c>
      <c r="I17742" s="77">
        <f t="shared" si="11662"/>
        <v>0</v>
      </c>
      <c r="J17742" s="78"/>
      <c r="K17742" s="78"/>
      <c r="L17742" s="77"/>
      <c r="M17742" s="77"/>
      <c r="N17742" s="77"/>
      <c r="O17742" s="78"/>
      <c r="P17742" s="310"/>
    </row>
    <row r="17743" spans="1:16" s="3" customFormat="1" ht="15" hidden="1" customHeight="1">
      <c r="A17743" s="75"/>
      <c r="B17743" s="75"/>
      <c r="C17743" s="76"/>
      <c r="D17743" s="75" t="s">
        <v>65</v>
      </c>
      <c r="E17743" s="78"/>
      <c r="F17743" s="77">
        <f t="shared" si="11659"/>
        <v>0</v>
      </c>
      <c r="G17743" s="77">
        <f t="shared" si="11660"/>
        <v>0</v>
      </c>
      <c r="H17743" s="77">
        <f t="shared" si="11661"/>
        <v>0</v>
      </c>
      <c r="I17743" s="77">
        <f t="shared" si="11662"/>
        <v>0</v>
      </c>
      <c r="J17743" s="78"/>
      <c r="K17743" s="78"/>
      <c r="L17743" s="77"/>
      <c r="M17743" s="77"/>
      <c r="N17743" s="77"/>
      <c r="O17743" s="78"/>
      <c r="P17743" s="310"/>
    </row>
    <row r="17744" spans="1:16" s="3" customFormat="1" ht="15" hidden="1" customHeight="1">
      <c r="A17744" s="75"/>
      <c r="B17744" s="75"/>
      <c r="C17744" s="76"/>
      <c r="D17744" s="75" t="s">
        <v>66</v>
      </c>
      <c r="E17744" s="78"/>
      <c r="F17744" s="77">
        <f t="shared" si="11659"/>
        <v>0</v>
      </c>
      <c r="G17744" s="77">
        <f t="shared" si="11660"/>
        <v>0</v>
      </c>
      <c r="H17744" s="77">
        <f t="shared" si="11661"/>
        <v>0</v>
      </c>
      <c r="I17744" s="77">
        <f t="shared" si="11662"/>
        <v>0</v>
      </c>
      <c r="J17744" s="78"/>
      <c r="K17744" s="78"/>
      <c r="L17744" s="77"/>
      <c r="M17744" s="77"/>
      <c r="N17744" s="77"/>
      <c r="O17744" s="78"/>
      <c r="P17744" s="310"/>
    </row>
    <row r="17745" spans="1:16" s="3" customFormat="1" ht="15" hidden="1" customHeight="1">
      <c r="A17745" s="75"/>
      <c r="B17745" s="75"/>
      <c r="C17745" s="76"/>
      <c r="D17745" s="75" t="s">
        <v>67</v>
      </c>
      <c r="E17745" s="78"/>
      <c r="F17745" s="77">
        <f t="shared" si="11659"/>
        <v>0</v>
      </c>
      <c r="G17745" s="77">
        <f t="shared" si="11660"/>
        <v>0</v>
      </c>
      <c r="H17745" s="77">
        <f t="shared" si="11661"/>
        <v>0</v>
      </c>
      <c r="I17745" s="77">
        <f t="shared" si="11662"/>
        <v>0</v>
      </c>
      <c r="J17745" s="78"/>
      <c r="K17745" s="78"/>
      <c r="L17745" s="77"/>
      <c r="M17745" s="77"/>
      <c r="N17745" s="77"/>
      <c r="O17745" s="78"/>
      <c r="P17745" s="310"/>
    </row>
    <row r="17746" spans="1:16" s="3" customFormat="1" ht="15" hidden="1" customHeight="1">
      <c r="A17746" s="123"/>
      <c r="B17746" s="123"/>
      <c r="C17746" s="129"/>
      <c r="D17746" s="123" t="s">
        <v>68</v>
      </c>
      <c r="E17746" s="92"/>
      <c r="F17746" s="91">
        <f t="shared" si="11659"/>
        <v>0</v>
      </c>
      <c r="G17746" s="91">
        <f t="shared" si="11660"/>
        <v>0</v>
      </c>
      <c r="H17746" s="91">
        <f t="shared" si="11661"/>
        <v>0</v>
      </c>
      <c r="I17746" s="91">
        <f t="shared" si="11662"/>
        <v>0</v>
      </c>
      <c r="J17746" s="92"/>
      <c r="K17746" s="92"/>
      <c r="L17746" s="91"/>
      <c r="M17746" s="91"/>
      <c r="N17746" s="91"/>
      <c r="O17746" s="92"/>
      <c r="P17746" s="310"/>
    </row>
    <row r="17747" spans="1:16" s="72" customFormat="1" hidden="1">
      <c r="A17747" s="68"/>
      <c r="B17747" s="68"/>
      <c r="C17747" s="270">
        <v>6500</v>
      </c>
      <c r="D17747" s="68"/>
      <c r="E17747" s="268"/>
      <c r="F17747" s="271">
        <f t="shared" ref="F17747:O17747" si="11663">SUM(F17748:F17753)</f>
        <v>0</v>
      </c>
      <c r="G17747" s="271">
        <f t="shared" ref="G17747:H17747" si="11664">SUM(G17748:G17753)</f>
        <v>0</v>
      </c>
      <c r="H17747" s="271">
        <f t="shared" si="11664"/>
        <v>0</v>
      </c>
      <c r="I17747" s="271">
        <f t="shared" si="11663"/>
        <v>0</v>
      </c>
      <c r="J17747" s="271">
        <f t="shared" si="11663"/>
        <v>0</v>
      </c>
      <c r="K17747" s="271">
        <f t="shared" ref="K17747:L17747" si="11665">SUM(K17748:K17753)</f>
        <v>0</v>
      </c>
      <c r="L17747" s="271">
        <f t="shared" si="11665"/>
        <v>0</v>
      </c>
      <c r="M17747" s="271">
        <f t="shared" si="11663"/>
        <v>0</v>
      </c>
      <c r="N17747" s="271">
        <f t="shared" si="11663"/>
        <v>0</v>
      </c>
      <c r="O17747" s="271">
        <f t="shared" si="11663"/>
        <v>0</v>
      </c>
      <c r="P17747" s="309"/>
    </row>
    <row r="17748" spans="1:16" s="3" customFormat="1" ht="15" hidden="1" customHeight="1">
      <c r="A17748" s="80"/>
      <c r="B17748" s="80"/>
      <c r="C17748" s="81"/>
      <c r="D17748" s="80" t="s">
        <v>69</v>
      </c>
      <c r="E17748" s="84"/>
      <c r="F17748" s="83">
        <f t="shared" ref="F17748:F17753" si="11666">I17748+O17748</f>
        <v>0</v>
      </c>
      <c r="G17748" s="83">
        <f t="shared" ref="G17748:G17753" si="11667">J17748+P17748</f>
        <v>0</v>
      </c>
      <c r="H17748" s="83">
        <f t="shared" ref="H17748:H17753" si="11668">M17748+Q17748</f>
        <v>0</v>
      </c>
      <c r="I17748" s="83">
        <f t="shared" ref="I17748:I17753" si="11669">SUM(J17748:N17748)</f>
        <v>0</v>
      </c>
      <c r="J17748" s="84"/>
      <c r="K17748" s="84"/>
      <c r="L17748" s="83"/>
      <c r="M17748" s="83"/>
      <c r="N17748" s="83"/>
      <c r="O17748" s="84"/>
      <c r="P17748" s="310"/>
    </row>
    <row r="17749" spans="1:16" s="3" customFormat="1" ht="15" hidden="1" customHeight="1">
      <c r="A17749" s="123"/>
      <c r="B17749" s="123"/>
      <c r="C17749" s="129"/>
      <c r="D17749" s="123" t="s">
        <v>70</v>
      </c>
      <c r="E17749" s="92"/>
      <c r="F17749" s="91">
        <f t="shared" si="11666"/>
        <v>0</v>
      </c>
      <c r="G17749" s="91">
        <f t="shared" si="11667"/>
        <v>0</v>
      </c>
      <c r="H17749" s="91">
        <f t="shared" si="11668"/>
        <v>0</v>
      </c>
      <c r="I17749" s="91">
        <f t="shared" si="11669"/>
        <v>0</v>
      </c>
      <c r="J17749" s="92"/>
      <c r="K17749" s="92"/>
      <c r="L17749" s="91"/>
      <c r="M17749" s="91"/>
      <c r="N17749" s="91"/>
      <c r="O17749" s="92"/>
      <c r="P17749" s="310"/>
    </row>
    <row r="17750" spans="1:16" s="6" customFormat="1" hidden="1">
      <c r="A17750" s="272"/>
      <c r="B17750" s="272"/>
      <c r="C17750" s="273"/>
      <c r="D17750" s="272" t="s">
        <v>71</v>
      </c>
      <c r="E17750" s="268"/>
      <c r="F17750" s="274">
        <f t="shared" si="11666"/>
        <v>0</v>
      </c>
      <c r="G17750" s="274">
        <f t="shared" si="11667"/>
        <v>0</v>
      </c>
      <c r="H17750" s="274">
        <f t="shared" si="11668"/>
        <v>0</v>
      </c>
      <c r="I17750" s="274">
        <f t="shared" si="11669"/>
        <v>0</v>
      </c>
      <c r="J17750" s="275"/>
      <c r="K17750" s="275"/>
      <c r="L17750" s="274"/>
      <c r="M17750" s="274"/>
      <c r="N17750" s="274"/>
      <c r="O17750" s="275"/>
      <c r="P17750" s="309"/>
    </row>
    <row r="17751" spans="1:16" s="3" customFormat="1" ht="15" hidden="1" customHeight="1">
      <c r="A17751" s="80"/>
      <c r="B17751" s="80"/>
      <c r="C17751" s="81"/>
      <c r="D17751" s="80" t="s">
        <v>72</v>
      </c>
      <c r="E17751" s="84"/>
      <c r="F17751" s="83">
        <f t="shared" si="11666"/>
        <v>0</v>
      </c>
      <c r="G17751" s="83">
        <f t="shared" si="11667"/>
        <v>0</v>
      </c>
      <c r="H17751" s="83">
        <f t="shared" si="11668"/>
        <v>0</v>
      </c>
      <c r="I17751" s="83">
        <f t="shared" si="11669"/>
        <v>0</v>
      </c>
      <c r="J17751" s="84"/>
      <c r="K17751" s="84"/>
      <c r="L17751" s="83"/>
      <c r="M17751" s="83"/>
      <c r="N17751" s="83"/>
      <c r="O17751" s="84"/>
      <c r="P17751" s="310"/>
    </row>
    <row r="17752" spans="1:16" s="3" customFormat="1" ht="15" hidden="1" customHeight="1">
      <c r="A17752" s="75"/>
      <c r="B17752" s="75"/>
      <c r="C17752" s="76"/>
      <c r="D17752" s="75" t="s">
        <v>73</v>
      </c>
      <c r="E17752" s="78"/>
      <c r="F17752" s="77">
        <f t="shared" si="11666"/>
        <v>0</v>
      </c>
      <c r="G17752" s="77">
        <f t="shared" si="11667"/>
        <v>0</v>
      </c>
      <c r="H17752" s="77">
        <f t="shared" si="11668"/>
        <v>0</v>
      </c>
      <c r="I17752" s="77">
        <f t="shared" si="11669"/>
        <v>0</v>
      </c>
      <c r="J17752" s="78"/>
      <c r="K17752" s="78"/>
      <c r="L17752" s="77"/>
      <c r="M17752" s="77"/>
      <c r="N17752" s="77"/>
      <c r="O17752" s="78"/>
      <c r="P17752" s="310"/>
    </row>
    <row r="17753" spans="1:16" s="3" customFormat="1" ht="15" hidden="1" customHeight="1">
      <c r="A17753" s="75"/>
      <c r="B17753" s="75"/>
      <c r="C17753" s="76"/>
      <c r="D17753" s="75" t="s">
        <v>74</v>
      </c>
      <c r="E17753" s="78"/>
      <c r="F17753" s="77">
        <f t="shared" si="11666"/>
        <v>0</v>
      </c>
      <c r="G17753" s="77">
        <f t="shared" si="11667"/>
        <v>0</v>
      </c>
      <c r="H17753" s="77">
        <f t="shared" si="11668"/>
        <v>0</v>
      </c>
      <c r="I17753" s="77">
        <f t="shared" si="11669"/>
        <v>0</v>
      </c>
      <c r="J17753" s="78"/>
      <c r="K17753" s="78"/>
      <c r="L17753" s="77"/>
      <c r="M17753" s="77"/>
      <c r="N17753" s="77"/>
      <c r="O17753" s="78"/>
      <c r="P17753" s="310"/>
    </row>
    <row r="17754" spans="1:16" s="72" customFormat="1" ht="15" hidden="1" customHeight="1">
      <c r="A17754" s="8"/>
      <c r="B17754" s="8"/>
      <c r="C17754" s="41">
        <v>6550</v>
      </c>
      <c r="D17754" s="8"/>
      <c r="E17754" s="9"/>
      <c r="F17754" s="40">
        <f t="shared" ref="F17754:O17754" si="11670">SUM(F17755:F17758)</f>
        <v>0</v>
      </c>
      <c r="G17754" s="40">
        <f t="shared" ref="G17754:H17754" si="11671">SUM(G17755:G17758)</f>
        <v>0</v>
      </c>
      <c r="H17754" s="40">
        <f t="shared" si="11671"/>
        <v>0</v>
      </c>
      <c r="I17754" s="40">
        <f t="shared" si="11670"/>
        <v>0</v>
      </c>
      <c r="J17754" s="40">
        <f t="shared" si="11670"/>
        <v>0</v>
      </c>
      <c r="K17754" s="40">
        <f t="shared" ref="K17754:L17754" si="11672">SUM(K17755:K17758)</f>
        <v>0</v>
      </c>
      <c r="L17754" s="40">
        <f t="shared" si="11672"/>
        <v>0</v>
      </c>
      <c r="M17754" s="40">
        <f t="shared" si="11670"/>
        <v>0</v>
      </c>
      <c r="N17754" s="40">
        <f t="shared" si="11670"/>
        <v>0</v>
      </c>
      <c r="O17754" s="40">
        <f t="shared" si="11670"/>
        <v>0</v>
      </c>
      <c r="P17754" s="309"/>
    </row>
    <row r="17755" spans="1:16" s="3" customFormat="1" ht="15" hidden="1" customHeight="1">
      <c r="A17755" s="75"/>
      <c r="B17755" s="75"/>
      <c r="C17755" s="76"/>
      <c r="D17755" s="75" t="s">
        <v>75</v>
      </c>
      <c r="E17755" s="73"/>
      <c r="F17755" s="77">
        <f t="shared" ref="F17755:F17758" si="11673">I17755+O17755</f>
        <v>0</v>
      </c>
      <c r="G17755" s="77">
        <f>J17755+P17755</f>
        <v>0</v>
      </c>
      <c r="H17755" s="77">
        <f>M17755+Q17755</f>
        <v>0</v>
      </c>
      <c r="I17755" s="77">
        <f>SUM(J17755:N17755)</f>
        <v>0</v>
      </c>
      <c r="J17755" s="78"/>
      <c r="K17755" s="78"/>
      <c r="L17755" s="77"/>
      <c r="M17755" s="77"/>
      <c r="N17755" s="77"/>
      <c r="O17755" s="78"/>
      <c r="P17755" s="310"/>
    </row>
    <row r="17756" spans="1:16" s="3" customFormat="1" ht="15" hidden="1" customHeight="1">
      <c r="A17756" s="75"/>
      <c r="B17756" s="75"/>
      <c r="C17756" s="76"/>
      <c r="D17756" s="75" t="s">
        <v>76</v>
      </c>
      <c r="E17756" s="73"/>
      <c r="F17756" s="77">
        <f t="shared" si="11673"/>
        <v>0</v>
      </c>
      <c r="G17756" s="77">
        <f>J17756+P17756</f>
        <v>0</v>
      </c>
      <c r="H17756" s="77">
        <f>M17756+Q17756</f>
        <v>0</v>
      </c>
      <c r="I17756" s="77">
        <f>SUM(J17756:N17756)</f>
        <v>0</v>
      </c>
      <c r="J17756" s="78"/>
      <c r="K17756" s="78"/>
      <c r="L17756" s="77"/>
      <c r="M17756" s="77"/>
      <c r="N17756" s="77"/>
      <c r="O17756" s="78"/>
      <c r="P17756" s="310"/>
    </row>
    <row r="17757" spans="1:16" s="3" customFormat="1" ht="15" hidden="1" customHeight="1">
      <c r="A17757" s="75"/>
      <c r="B17757" s="75"/>
      <c r="C17757" s="76"/>
      <c r="D17757" s="75" t="s">
        <v>77</v>
      </c>
      <c r="E17757" s="78"/>
      <c r="F17757" s="77">
        <f t="shared" si="11673"/>
        <v>0</v>
      </c>
      <c r="G17757" s="77">
        <f>J17757+P17757</f>
        <v>0</v>
      </c>
      <c r="H17757" s="77">
        <f>M17757+Q17757</f>
        <v>0</v>
      </c>
      <c r="I17757" s="77">
        <f>SUM(J17757:N17757)</f>
        <v>0</v>
      </c>
      <c r="J17757" s="78"/>
      <c r="K17757" s="78"/>
      <c r="L17757" s="77"/>
      <c r="M17757" s="77"/>
      <c r="N17757" s="77"/>
      <c r="O17757" s="78"/>
      <c r="P17757" s="310"/>
    </row>
    <row r="17758" spans="1:16" s="3" customFormat="1" ht="15" hidden="1" customHeight="1">
      <c r="A17758" s="75"/>
      <c r="B17758" s="75"/>
      <c r="C17758" s="76"/>
      <c r="D17758" s="75" t="s">
        <v>78</v>
      </c>
      <c r="E17758" s="78"/>
      <c r="F17758" s="77">
        <f t="shared" si="11673"/>
        <v>0</v>
      </c>
      <c r="G17758" s="77">
        <f>J17758+P17758</f>
        <v>0</v>
      </c>
      <c r="H17758" s="77">
        <f>M17758+Q17758</f>
        <v>0</v>
      </c>
      <c r="I17758" s="77">
        <f>SUM(J17758:N17758)</f>
        <v>0</v>
      </c>
      <c r="J17758" s="78"/>
      <c r="K17758" s="78"/>
      <c r="L17758" s="77"/>
      <c r="M17758" s="77"/>
      <c r="N17758" s="77"/>
      <c r="O17758" s="78"/>
      <c r="P17758" s="310"/>
    </row>
    <row r="17759" spans="1:16" s="72" customFormat="1" ht="15" hidden="1" customHeight="1">
      <c r="A17759" s="8"/>
      <c r="B17759" s="8"/>
      <c r="C17759" s="41">
        <v>6600</v>
      </c>
      <c r="D17759" s="8"/>
      <c r="E17759" s="43"/>
      <c r="F17759" s="43">
        <f t="shared" ref="F17759:O17759" si="11674">SUM(F17760:F17776)</f>
        <v>0</v>
      </c>
      <c r="G17759" s="43">
        <f t="shared" ref="G17759:H17759" si="11675">SUM(G17760:G17776)</f>
        <v>0</v>
      </c>
      <c r="H17759" s="43">
        <f t="shared" si="11675"/>
        <v>0</v>
      </c>
      <c r="I17759" s="43">
        <f t="shared" si="11674"/>
        <v>0</v>
      </c>
      <c r="J17759" s="43">
        <f t="shared" si="11674"/>
        <v>0</v>
      </c>
      <c r="K17759" s="43">
        <f t="shared" ref="K17759:L17759" si="11676">SUM(K17760:K17776)</f>
        <v>0</v>
      </c>
      <c r="L17759" s="43">
        <f t="shared" si="11676"/>
        <v>0</v>
      </c>
      <c r="M17759" s="43">
        <f t="shared" si="11674"/>
        <v>0</v>
      </c>
      <c r="N17759" s="43">
        <f t="shared" si="11674"/>
        <v>0</v>
      </c>
      <c r="O17759" s="43">
        <f t="shared" si="11674"/>
        <v>0</v>
      </c>
      <c r="P17759" s="309"/>
    </row>
    <row r="17760" spans="1:16" s="3" customFormat="1" ht="15" hidden="1" customHeight="1">
      <c r="A17760" s="75"/>
      <c r="B17760" s="75"/>
      <c r="C17760" s="76"/>
      <c r="D17760" s="75" t="s">
        <v>79</v>
      </c>
      <c r="E17760" s="78"/>
      <c r="F17760" s="77">
        <f t="shared" ref="F17760:F17776" si="11677">I17760+O17760</f>
        <v>0</v>
      </c>
      <c r="G17760" s="77">
        <f t="shared" ref="G17760:G17776" si="11678">J17760+P17760</f>
        <v>0</v>
      </c>
      <c r="H17760" s="77">
        <f t="shared" ref="H17760:H17776" si="11679">M17760+Q17760</f>
        <v>0</v>
      </c>
      <c r="I17760" s="77">
        <f t="shared" ref="I17760:I17776" si="11680">SUM(J17760:N17760)</f>
        <v>0</v>
      </c>
      <c r="J17760" s="78"/>
      <c r="K17760" s="78"/>
      <c r="L17760" s="77"/>
      <c r="M17760" s="77"/>
      <c r="N17760" s="77"/>
      <c r="O17760" s="78"/>
      <c r="P17760" s="310"/>
    </row>
    <row r="17761" spans="1:16" s="3" customFormat="1" ht="15" hidden="1" customHeight="1">
      <c r="A17761" s="75"/>
      <c r="B17761" s="75"/>
      <c r="C17761" s="76"/>
      <c r="D17761" s="75" t="s">
        <v>80</v>
      </c>
      <c r="E17761" s="78"/>
      <c r="F17761" s="77">
        <f t="shared" si="11677"/>
        <v>0</v>
      </c>
      <c r="G17761" s="77">
        <f t="shared" si="11678"/>
        <v>0</v>
      </c>
      <c r="H17761" s="77">
        <f t="shared" si="11679"/>
        <v>0</v>
      </c>
      <c r="I17761" s="77">
        <f t="shared" si="11680"/>
        <v>0</v>
      </c>
      <c r="J17761" s="78"/>
      <c r="K17761" s="78"/>
      <c r="L17761" s="77"/>
      <c r="M17761" s="77"/>
      <c r="N17761" s="77"/>
      <c r="O17761" s="78"/>
      <c r="P17761" s="310"/>
    </row>
    <row r="17762" spans="1:16" s="3" customFormat="1" ht="15" hidden="1" customHeight="1">
      <c r="A17762" s="75"/>
      <c r="B17762" s="75"/>
      <c r="C17762" s="76"/>
      <c r="D17762" s="75" t="s">
        <v>81</v>
      </c>
      <c r="E17762" s="78"/>
      <c r="F17762" s="77">
        <f t="shared" si="11677"/>
        <v>0</v>
      </c>
      <c r="G17762" s="77">
        <f t="shared" si="11678"/>
        <v>0</v>
      </c>
      <c r="H17762" s="77">
        <f t="shared" si="11679"/>
        <v>0</v>
      </c>
      <c r="I17762" s="77">
        <f t="shared" si="11680"/>
        <v>0</v>
      </c>
      <c r="J17762" s="78"/>
      <c r="K17762" s="78"/>
      <c r="L17762" s="77"/>
      <c r="M17762" s="77"/>
      <c r="N17762" s="77"/>
      <c r="O17762" s="78"/>
      <c r="P17762" s="310"/>
    </row>
    <row r="17763" spans="1:16" s="3" customFormat="1" ht="15" hidden="1" customHeight="1">
      <c r="A17763" s="75"/>
      <c r="B17763" s="75"/>
      <c r="C17763" s="76"/>
      <c r="D17763" s="75" t="s">
        <v>82</v>
      </c>
      <c r="E17763" s="78"/>
      <c r="F17763" s="77">
        <f t="shared" si="11677"/>
        <v>0</v>
      </c>
      <c r="G17763" s="77">
        <f t="shared" si="11678"/>
        <v>0</v>
      </c>
      <c r="H17763" s="77">
        <f t="shared" si="11679"/>
        <v>0</v>
      </c>
      <c r="I17763" s="77">
        <f t="shared" si="11680"/>
        <v>0</v>
      </c>
      <c r="J17763" s="78"/>
      <c r="K17763" s="78"/>
      <c r="L17763" s="77"/>
      <c r="M17763" s="77"/>
      <c r="N17763" s="77"/>
      <c r="O17763" s="78"/>
      <c r="P17763" s="310"/>
    </row>
    <row r="17764" spans="1:16" s="3" customFormat="1" ht="15" hidden="1" customHeight="1">
      <c r="A17764" s="75"/>
      <c r="B17764" s="75"/>
      <c r="C17764" s="76"/>
      <c r="D17764" s="75" t="s">
        <v>83</v>
      </c>
      <c r="E17764" s="78"/>
      <c r="F17764" s="77">
        <f t="shared" si="11677"/>
        <v>0</v>
      </c>
      <c r="G17764" s="77">
        <f t="shared" si="11678"/>
        <v>0</v>
      </c>
      <c r="H17764" s="77">
        <f t="shared" si="11679"/>
        <v>0</v>
      </c>
      <c r="I17764" s="77">
        <f t="shared" si="11680"/>
        <v>0</v>
      </c>
      <c r="J17764" s="78"/>
      <c r="K17764" s="78"/>
      <c r="L17764" s="77"/>
      <c r="M17764" s="77"/>
      <c r="N17764" s="77"/>
      <c r="O17764" s="78"/>
      <c r="P17764" s="310"/>
    </row>
    <row r="17765" spans="1:16" s="3" customFormat="1" ht="15" hidden="1" customHeight="1">
      <c r="A17765" s="75"/>
      <c r="B17765" s="75"/>
      <c r="C17765" s="76"/>
      <c r="D17765" s="75" t="s">
        <v>84</v>
      </c>
      <c r="E17765" s="78"/>
      <c r="F17765" s="77">
        <f t="shared" si="11677"/>
        <v>0</v>
      </c>
      <c r="G17765" s="77">
        <f t="shared" si="11678"/>
        <v>0</v>
      </c>
      <c r="H17765" s="77">
        <f t="shared" si="11679"/>
        <v>0</v>
      </c>
      <c r="I17765" s="77">
        <f t="shared" si="11680"/>
        <v>0</v>
      </c>
      <c r="J17765" s="78"/>
      <c r="K17765" s="78"/>
      <c r="L17765" s="77"/>
      <c r="M17765" s="77"/>
      <c r="N17765" s="77"/>
      <c r="O17765" s="78"/>
      <c r="P17765" s="310"/>
    </row>
    <row r="17766" spans="1:16" s="3" customFormat="1" ht="15" hidden="1" customHeight="1">
      <c r="A17766" s="75"/>
      <c r="B17766" s="75"/>
      <c r="C17766" s="76"/>
      <c r="D17766" s="75" t="s">
        <v>85</v>
      </c>
      <c r="E17766" s="78"/>
      <c r="F17766" s="77">
        <f t="shared" si="11677"/>
        <v>0</v>
      </c>
      <c r="G17766" s="77">
        <f t="shared" si="11678"/>
        <v>0</v>
      </c>
      <c r="H17766" s="77">
        <f t="shared" si="11679"/>
        <v>0</v>
      </c>
      <c r="I17766" s="77">
        <f t="shared" si="11680"/>
        <v>0</v>
      </c>
      <c r="J17766" s="78"/>
      <c r="K17766" s="78"/>
      <c r="L17766" s="77"/>
      <c r="M17766" s="77"/>
      <c r="N17766" s="77"/>
      <c r="O17766" s="78"/>
      <c r="P17766" s="310"/>
    </row>
    <row r="17767" spans="1:16" s="3" customFormat="1" ht="15" hidden="1" customHeight="1">
      <c r="A17767" s="75"/>
      <c r="B17767" s="75"/>
      <c r="C17767" s="76"/>
      <c r="D17767" s="75" t="s">
        <v>86</v>
      </c>
      <c r="E17767" s="78"/>
      <c r="F17767" s="77">
        <f t="shared" si="11677"/>
        <v>0</v>
      </c>
      <c r="G17767" s="77">
        <f t="shared" si="11678"/>
        <v>0</v>
      </c>
      <c r="H17767" s="77">
        <f t="shared" si="11679"/>
        <v>0</v>
      </c>
      <c r="I17767" s="77">
        <f t="shared" si="11680"/>
        <v>0</v>
      </c>
      <c r="J17767" s="78"/>
      <c r="K17767" s="78"/>
      <c r="L17767" s="77"/>
      <c r="M17767" s="77"/>
      <c r="N17767" s="77"/>
      <c r="O17767" s="78"/>
      <c r="P17767" s="310"/>
    </row>
    <row r="17768" spans="1:16" s="3" customFormat="1" ht="15" hidden="1" customHeight="1">
      <c r="A17768" s="75"/>
      <c r="B17768" s="75"/>
      <c r="C17768" s="76"/>
      <c r="D17768" s="75" t="s">
        <v>87</v>
      </c>
      <c r="E17768" s="78"/>
      <c r="F17768" s="77">
        <f t="shared" si="11677"/>
        <v>0</v>
      </c>
      <c r="G17768" s="77">
        <f t="shared" si="11678"/>
        <v>0</v>
      </c>
      <c r="H17768" s="77">
        <f t="shared" si="11679"/>
        <v>0</v>
      </c>
      <c r="I17768" s="77">
        <f t="shared" si="11680"/>
        <v>0</v>
      </c>
      <c r="J17768" s="78"/>
      <c r="K17768" s="78"/>
      <c r="L17768" s="77"/>
      <c r="M17768" s="77"/>
      <c r="N17768" s="77"/>
      <c r="O17768" s="78"/>
      <c r="P17768" s="310"/>
    </row>
    <row r="17769" spans="1:16" s="3" customFormat="1" ht="15" hidden="1" customHeight="1">
      <c r="A17769" s="75"/>
      <c r="B17769" s="75"/>
      <c r="C17769" s="76"/>
      <c r="D17769" s="75" t="s">
        <v>88</v>
      </c>
      <c r="E17769" s="78"/>
      <c r="F17769" s="77">
        <f t="shared" si="11677"/>
        <v>0</v>
      </c>
      <c r="G17769" s="77">
        <f t="shared" si="11678"/>
        <v>0</v>
      </c>
      <c r="H17769" s="77">
        <f t="shared" si="11679"/>
        <v>0</v>
      </c>
      <c r="I17769" s="77">
        <f t="shared" si="11680"/>
        <v>0</v>
      </c>
      <c r="J17769" s="78"/>
      <c r="K17769" s="78"/>
      <c r="L17769" s="77"/>
      <c r="M17769" s="77"/>
      <c r="N17769" s="77"/>
      <c r="O17769" s="78"/>
      <c r="P17769" s="310"/>
    </row>
    <row r="17770" spans="1:16" s="3" customFormat="1" ht="15" hidden="1" customHeight="1">
      <c r="A17770" s="75"/>
      <c r="B17770" s="75"/>
      <c r="C17770" s="76"/>
      <c r="D17770" s="75" t="s">
        <v>89</v>
      </c>
      <c r="E17770" s="78"/>
      <c r="F17770" s="77">
        <f t="shared" si="11677"/>
        <v>0</v>
      </c>
      <c r="G17770" s="77">
        <f t="shared" si="11678"/>
        <v>0</v>
      </c>
      <c r="H17770" s="77">
        <f t="shared" si="11679"/>
        <v>0</v>
      </c>
      <c r="I17770" s="77">
        <f t="shared" si="11680"/>
        <v>0</v>
      </c>
      <c r="J17770" s="78"/>
      <c r="K17770" s="78"/>
      <c r="L17770" s="77"/>
      <c r="M17770" s="77"/>
      <c r="N17770" s="77"/>
      <c r="O17770" s="78"/>
      <c r="P17770" s="310"/>
    </row>
    <row r="17771" spans="1:16" s="3" customFormat="1" ht="15" hidden="1" customHeight="1">
      <c r="A17771" s="75"/>
      <c r="B17771" s="75"/>
      <c r="C17771" s="76"/>
      <c r="D17771" s="75" t="s">
        <v>90</v>
      </c>
      <c r="E17771" s="78"/>
      <c r="F17771" s="77">
        <f t="shared" si="11677"/>
        <v>0</v>
      </c>
      <c r="G17771" s="77">
        <f t="shared" si="11678"/>
        <v>0</v>
      </c>
      <c r="H17771" s="77">
        <f t="shared" si="11679"/>
        <v>0</v>
      </c>
      <c r="I17771" s="77">
        <f t="shared" si="11680"/>
        <v>0</v>
      </c>
      <c r="J17771" s="78"/>
      <c r="K17771" s="78"/>
      <c r="L17771" s="77"/>
      <c r="M17771" s="77"/>
      <c r="N17771" s="77"/>
      <c r="O17771" s="78"/>
      <c r="P17771" s="310"/>
    </row>
    <row r="17772" spans="1:16" s="3" customFormat="1" ht="15" hidden="1" customHeight="1">
      <c r="A17772" s="75"/>
      <c r="B17772" s="75"/>
      <c r="C17772" s="76"/>
      <c r="D17772" s="75" t="s">
        <v>91</v>
      </c>
      <c r="E17772" s="78"/>
      <c r="F17772" s="77">
        <f t="shared" si="11677"/>
        <v>0</v>
      </c>
      <c r="G17772" s="77">
        <f t="shared" si="11678"/>
        <v>0</v>
      </c>
      <c r="H17772" s="77">
        <f t="shared" si="11679"/>
        <v>0</v>
      </c>
      <c r="I17772" s="77">
        <f t="shared" si="11680"/>
        <v>0</v>
      </c>
      <c r="J17772" s="78"/>
      <c r="K17772" s="78"/>
      <c r="L17772" s="77"/>
      <c r="M17772" s="77"/>
      <c r="N17772" s="77"/>
      <c r="O17772" s="78"/>
      <c r="P17772" s="310"/>
    </row>
    <row r="17773" spans="1:16" s="3" customFormat="1" ht="15" hidden="1" customHeight="1">
      <c r="A17773" s="75"/>
      <c r="B17773" s="75"/>
      <c r="C17773" s="76"/>
      <c r="D17773" s="75" t="s">
        <v>92</v>
      </c>
      <c r="E17773" s="78"/>
      <c r="F17773" s="77">
        <f t="shared" si="11677"/>
        <v>0</v>
      </c>
      <c r="G17773" s="77">
        <f t="shared" si="11678"/>
        <v>0</v>
      </c>
      <c r="H17773" s="77">
        <f t="shared" si="11679"/>
        <v>0</v>
      </c>
      <c r="I17773" s="77">
        <f t="shared" si="11680"/>
        <v>0</v>
      </c>
      <c r="J17773" s="78"/>
      <c r="K17773" s="78"/>
      <c r="L17773" s="77"/>
      <c r="M17773" s="77"/>
      <c r="N17773" s="77"/>
      <c r="O17773" s="78"/>
      <c r="P17773" s="310"/>
    </row>
    <row r="17774" spans="1:16" s="3" customFormat="1" ht="15" hidden="1" customHeight="1">
      <c r="A17774" s="75"/>
      <c r="B17774" s="75"/>
      <c r="C17774" s="76"/>
      <c r="D17774" s="75" t="s">
        <v>93</v>
      </c>
      <c r="E17774" s="78"/>
      <c r="F17774" s="77">
        <f t="shared" si="11677"/>
        <v>0</v>
      </c>
      <c r="G17774" s="77">
        <f t="shared" si="11678"/>
        <v>0</v>
      </c>
      <c r="H17774" s="77">
        <f t="shared" si="11679"/>
        <v>0</v>
      </c>
      <c r="I17774" s="77">
        <f t="shared" si="11680"/>
        <v>0</v>
      </c>
      <c r="J17774" s="78"/>
      <c r="K17774" s="78"/>
      <c r="L17774" s="77"/>
      <c r="M17774" s="77"/>
      <c r="N17774" s="77"/>
      <c r="O17774" s="78"/>
      <c r="P17774" s="310"/>
    </row>
    <row r="17775" spans="1:16" s="3" customFormat="1" ht="15" hidden="1" customHeight="1">
      <c r="A17775" s="75"/>
      <c r="B17775" s="75"/>
      <c r="C17775" s="76"/>
      <c r="D17775" s="75" t="s">
        <v>94</v>
      </c>
      <c r="E17775" s="78"/>
      <c r="F17775" s="77">
        <f t="shared" si="11677"/>
        <v>0</v>
      </c>
      <c r="G17775" s="77">
        <f t="shared" si="11678"/>
        <v>0</v>
      </c>
      <c r="H17775" s="77">
        <f t="shared" si="11679"/>
        <v>0</v>
      </c>
      <c r="I17775" s="77">
        <f t="shared" si="11680"/>
        <v>0</v>
      </c>
      <c r="J17775" s="78"/>
      <c r="K17775" s="78"/>
      <c r="L17775" s="77"/>
      <c r="M17775" s="77"/>
      <c r="N17775" s="77"/>
      <c r="O17775" s="78"/>
      <c r="P17775" s="310"/>
    </row>
    <row r="17776" spans="1:16" s="3" customFormat="1" ht="15" hidden="1" customHeight="1">
      <c r="A17776" s="123"/>
      <c r="B17776" s="123"/>
      <c r="C17776" s="129"/>
      <c r="D17776" s="123" t="s">
        <v>95</v>
      </c>
      <c r="E17776" s="92"/>
      <c r="F17776" s="91">
        <f t="shared" si="11677"/>
        <v>0</v>
      </c>
      <c r="G17776" s="91">
        <f t="shared" si="11678"/>
        <v>0</v>
      </c>
      <c r="H17776" s="91">
        <f t="shared" si="11679"/>
        <v>0</v>
      </c>
      <c r="I17776" s="91">
        <f t="shared" si="11680"/>
        <v>0</v>
      </c>
      <c r="J17776" s="92"/>
      <c r="K17776" s="92"/>
      <c r="L17776" s="91"/>
      <c r="M17776" s="91"/>
      <c r="N17776" s="91"/>
      <c r="O17776" s="92"/>
      <c r="P17776" s="310"/>
    </row>
    <row r="17777" spans="1:16" s="72" customFormat="1" hidden="1">
      <c r="A17777" s="68"/>
      <c r="B17777" s="68"/>
      <c r="C17777" s="270">
        <v>6650</v>
      </c>
      <c r="D17777" s="68"/>
      <c r="E17777" s="271"/>
      <c r="F17777" s="276">
        <f t="shared" ref="F17777:O17777" si="11681">SUM(F17778:F17786)</f>
        <v>0</v>
      </c>
      <c r="G17777" s="276">
        <f t="shared" ref="G17777:H17777" si="11682">SUM(G17778:G17786)</f>
        <v>0</v>
      </c>
      <c r="H17777" s="276">
        <f t="shared" si="11682"/>
        <v>0</v>
      </c>
      <c r="I17777" s="276">
        <f t="shared" si="11681"/>
        <v>0</v>
      </c>
      <c r="J17777" s="276">
        <f t="shared" si="11681"/>
        <v>0</v>
      </c>
      <c r="K17777" s="276">
        <f t="shared" ref="K17777:L17777" si="11683">SUM(K17778:K17786)</f>
        <v>0</v>
      </c>
      <c r="L17777" s="276">
        <f t="shared" si="11683"/>
        <v>0</v>
      </c>
      <c r="M17777" s="276">
        <f t="shared" si="11681"/>
        <v>0</v>
      </c>
      <c r="N17777" s="276">
        <f t="shared" si="11681"/>
        <v>0</v>
      </c>
      <c r="O17777" s="276">
        <f t="shared" si="11681"/>
        <v>0</v>
      </c>
      <c r="P17777" s="309"/>
    </row>
    <row r="17778" spans="1:16" s="6" customFormat="1" hidden="1">
      <c r="A17778" s="272"/>
      <c r="B17778" s="272"/>
      <c r="C17778" s="273"/>
      <c r="D17778" s="272" t="s">
        <v>96</v>
      </c>
      <c r="E17778" s="275"/>
      <c r="F17778" s="274">
        <f t="shared" ref="F17778:F17786" si="11684">I17778+O17778</f>
        <v>0</v>
      </c>
      <c r="G17778" s="274">
        <f t="shared" ref="G17778:G17786" si="11685">J17778+P17778</f>
        <v>0</v>
      </c>
      <c r="H17778" s="274">
        <f t="shared" ref="H17778:H17786" si="11686">M17778+Q17778</f>
        <v>0</v>
      </c>
      <c r="I17778" s="274">
        <f t="shared" ref="I17778:I17786" si="11687">SUM(J17778:N17778)</f>
        <v>0</v>
      </c>
      <c r="J17778" s="275"/>
      <c r="K17778" s="275"/>
      <c r="L17778" s="274"/>
      <c r="M17778" s="274"/>
      <c r="N17778" s="274"/>
      <c r="O17778" s="275"/>
      <c r="P17778" s="309"/>
    </row>
    <row r="17779" spans="1:16" s="6" customFormat="1" hidden="1">
      <c r="A17779" s="272"/>
      <c r="B17779" s="272"/>
      <c r="C17779" s="273"/>
      <c r="D17779" s="272" t="s">
        <v>97</v>
      </c>
      <c r="E17779" s="275"/>
      <c r="F17779" s="274">
        <f t="shared" si="11684"/>
        <v>0</v>
      </c>
      <c r="G17779" s="274">
        <f t="shared" si="11685"/>
        <v>0</v>
      </c>
      <c r="H17779" s="274">
        <f t="shared" si="11686"/>
        <v>0</v>
      </c>
      <c r="I17779" s="274">
        <f t="shared" si="11687"/>
        <v>0</v>
      </c>
      <c r="J17779" s="275"/>
      <c r="K17779" s="275"/>
      <c r="L17779" s="274"/>
      <c r="M17779" s="274"/>
      <c r="N17779" s="274"/>
      <c r="O17779" s="275"/>
      <c r="P17779" s="309"/>
    </row>
    <row r="17780" spans="1:16" s="3" customFormat="1" ht="15" hidden="1" customHeight="1">
      <c r="A17780" s="124"/>
      <c r="B17780" s="124"/>
      <c r="C17780" s="125"/>
      <c r="D17780" s="124" t="s">
        <v>98</v>
      </c>
      <c r="E17780" s="128"/>
      <c r="F17780" s="127">
        <f t="shared" si="11684"/>
        <v>0</v>
      </c>
      <c r="G17780" s="127">
        <f t="shared" si="11685"/>
        <v>0</v>
      </c>
      <c r="H17780" s="127">
        <f t="shared" si="11686"/>
        <v>0</v>
      </c>
      <c r="I17780" s="127">
        <f t="shared" si="11687"/>
        <v>0</v>
      </c>
      <c r="J17780" s="128"/>
      <c r="K17780" s="128"/>
      <c r="L17780" s="127"/>
      <c r="M17780" s="127"/>
      <c r="N17780" s="127"/>
      <c r="O17780" s="128"/>
      <c r="P17780" s="310"/>
    </row>
    <row r="17781" spans="1:16" s="3" customFormat="1" hidden="1">
      <c r="A17781" s="272"/>
      <c r="B17781" s="272"/>
      <c r="C17781" s="273"/>
      <c r="D17781" s="272" t="s">
        <v>99</v>
      </c>
      <c r="E17781" s="275"/>
      <c r="F17781" s="274">
        <f t="shared" si="11684"/>
        <v>0</v>
      </c>
      <c r="G17781" s="274">
        <f t="shared" si="11685"/>
        <v>0</v>
      </c>
      <c r="H17781" s="274">
        <f t="shared" si="11686"/>
        <v>0</v>
      </c>
      <c r="I17781" s="274">
        <f t="shared" si="11687"/>
        <v>0</v>
      </c>
      <c r="J17781" s="275"/>
      <c r="K17781" s="275"/>
      <c r="L17781" s="274"/>
      <c r="M17781" s="274"/>
      <c r="N17781" s="274"/>
      <c r="O17781" s="275"/>
      <c r="P17781" s="310"/>
    </row>
    <row r="17782" spans="1:16" s="3" customFormat="1" ht="15" hidden="1" customHeight="1">
      <c r="A17782" s="80"/>
      <c r="B17782" s="80"/>
      <c r="C17782" s="81"/>
      <c r="D17782" s="80" t="s">
        <v>100</v>
      </c>
      <c r="E17782" s="84"/>
      <c r="F17782" s="83">
        <f t="shared" si="11684"/>
        <v>0</v>
      </c>
      <c r="G17782" s="83">
        <f t="shared" si="11685"/>
        <v>0</v>
      </c>
      <c r="H17782" s="83">
        <f t="shared" si="11686"/>
        <v>0</v>
      </c>
      <c r="I17782" s="83">
        <f t="shared" si="11687"/>
        <v>0</v>
      </c>
      <c r="J17782" s="84"/>
      <c r="K17782" s="84"/>
      <c r="L17782" s="83"/>
      <c r="M17782" s="83"/>
      <c r="N17782" s="83"/>
      <c r="O17782" s="84"/>
      <c r="P17782" s="310"/>
    </row>
    <row r="17783" spans="1:16" s="3" customFormat="1" ht="15" hidden="1" customHeight="1">
      <c r="A17783" s="75"/>
      <c r="B17783" s="75"/>
      <c r="C17783" s="76"/>
      <c r="D17783" s="75" t="s">
        <v>101</v>
      </c>
      <c r="E17783" s="78"/>
      <c r="F17783" s="77">
        <f t="shared" si="11684"/>
        <v>0</v>
      </c>
      <c r="G17783" s="77">
        <f t="shared" si="11685"/>
        <v>0</v>
      </c>
      <c r="H17783" s="77">
        <f t="shared" si="11686"/>
        <v>0</v>
      </c>
      <c r="I17783" s="77">
        <f t="shared" si="11687"/>
        <v>0</v>
      </c>
      <c r="J17783" s="78"/>
      <c r="K17783" s="78"/>
      <c r="L17783" s="77"/>
      <c r="M17783" s="77"/>
      <c r="N17783" s="77"/>
      <c r="O17783" s="78"/>
      <c r="P17783" s="310"/>
    </row>
    <row r="17784" spans="1:16" s="3" customFormat="1" ht="15" hidden="1" customHeight="1">
      <c r="A17784" s="123"/>
      <c r="B17784" s="123"/>
      <c r="C17784" s="129"/>
      <c r="D17784" s="123" t="s">
        <v>102</v>
      </c>
      <c r="E17784" s="92"/>
      <c r="F17784" s="91">
        <f t="shared" si="11684"/>
        <v>0</v>
      </c>
      <c r="G17784" s="91">
        <f t="shared" si="11685"/>
        <v>0</v>
      </c>
      <c r="H17784" s="91">
        <f t="shared" si="11686"/>
        <v>0</v>
      </c>
      <c r="I17784" s="91">
        <f t="shared" si="11687"/>
        <v>0</v>
      </c>
      <c r="J17784" s="92"/>
      <c r="K17784" s="92"/>
      <c r="L17784" s="91"/>
      <c r="M17784" s="91"/>
      <c r="N17784" s="91"/>
      <c r="O17784" s="92"/>
      <c r="P17784" s="310"/>
    </row>
    <row r="17785" spans="1:16" s="3" customFormat="1" hidden="1">
      <c r="A17785" s="272"/>
      <c r="B17785" s="272"/>
      <c r="C17785" s="273"/>
      <c r="D17785" s="272" t="s">
        <v>103</v>
      </c>
      <c r="E17785" s="275"/>
      <c r="F17785" s="274">
        <f t="shared" si="11684"/>
        <v>0</v>
      </c>
      <c r="G17785" s="274">
        <f t="shared" si="11685"/>
        <v>0</v>
      </c>
      <c r="H17785" s="274">
        <f t="shared" si="11686"/>
        <v>0</v>
      </c>
      <c r="I17785" s="274">
        <f t="shared" si="11687"/>
        <v>0</v>
      </c>
      <c r="J17785" s="275"/>
      <c r="K17785" s="275"/>
      <c r="L17785" s="274"/>
      <c r="M17785" s="274"/>
      <c r="N17785" s="274"/>
      <c r="O17785" s="275"/>
      <c r="P17785" s="310"/>
    </row>
    <row r="17786" spans="1:16" s="6" customFormat="1" hidden="1">
      <c r="A17786" s="272"/>
      <c r="B17786" s="272"/>
      <c r="C17786" s="273"/>
      <c r="D17786" s="272" t="s">
        <v>104</v>
      </c>
      <c r="E17786" s="275"/>
      <c r="F17786" s="274">
        <f t="shared" si="11684"/>
        <v>0</v>
      </c>
      <c r="G17786" s="274">
        <f t="shared" si="11685"/>
        <v>0</v>
      </c>
      <c r="H17786" s="274">
        <f t="shared" si="11686"/>
        <v>0</v>
      </c>
      <c r="I17786" s="274">
        <f t="shared" si="11687"/>
        <v>0</v>
      </c>
      <c r="J17786" s="275"/>
      <c r="K17786" s="275"/>
      <c r="L17786" s="274"/>
      <c r="M17786" s="274"/>
      <c r="N17786" s="274"/>
      <c r="O17786" s="275"/>
      <c r="P17786" s="309"/>
    </row>
    <row r="17787" spans="1:16" s="72" customFormat="1" hidden="1">
      <c r="A17787" s="278"/>
      <c r="B17787" s="278"/>
      <c r="C17787" s="285">
        <v>6700</v>
      </c>
      <c r="D17787" s="278"/>
      <c r="E17787" s="277"/>
      <c r="F17787" s="277">
        <f t="shared" ref="F17787:O17787" si="11688">SUM(F17788:F17793)</f>
        <v>0</v>
      </c>
      <c r="G17787" s="277">
        <f t="shared" ref="G17787:H17787" si="11689">SUM(G17788:G17793)</f>
        <v>0</v>
      </c>
      <c r="H17787" s="277">
        <f t="shared" si="11689"/>
        <v>0</v>
      </c>
      <c r="I17787" s="277">
        <f t="shared" si="11688"/>
        <v>0</v>
      </c>
      <c r="J17787" s="277">
        <f t="shared" si="11688"/>
        <v>0</v>
      </c>
      <c r="K17787" s="277">
        <f t="shared" ref="K17787:L17787" si="11690">SUM(K17788:K17793)</f>
        <v>0</v>
      </c>
      <c r="L17787" s="277">
        <f t="shared" si="11690"/>
        <v>0</v>
      </c>
      <c r="M17787" s="277">
        <f t="shared" si="11688"/>
        <v>0</v>
      </c>
      <c r="N17787" s="277">
        <f t="shared" si="11688"/>
        <v>0</v>
      </c>
      <c r="O17787" s="277">
        <f t="shared" si="11688"/>
        <v>0</v>
      </c>
      <c r="P17787" s="309"/>
    </row>
    <row r="17788" spans="1:16" s="3" customFormat="1" ht="15" hidden="1" customHeight="1">
      <c r="A17788" s="80"/>
      <c r="B17788" s="80"/>
      <c r="C17788" s="81"/>
      <c r="D17788" s="80" t="s">
        <v>105</v>
      </c>
      <c r="E17788" s="84"/>
      <c r="F17788" s="83">
        <f t="shared" ref="F17788:F17793" si="11691">I17788+O17788</f>
        <v>0</v>
      </c>
      <c r="G17788" s="83">
        <f t="shared" ref="G17788:G17793" si="11692">J17788+P17788</f>
        <v>0</v>
      </c>
      <c r="H17788" s="83">
        <f t="shared" ref="H17788:H17793" si="11693">M17788+Q17788</f>
        <v>0</v>
      </c>
      <c r="I17788" s="83">
        <f t="shared" ref="I17788:I17793" si="11694">SUM(J17788:N17788)</f>
        <v>0</v>
      </c>
      <c r="J17788" s="84"/>
      <c r="K17788" s="84"/>
      <c r="L17788" s="83"/>
      <c r="M17788" s="83"/>
      <c r="N17788" s="83"/>
      <c r="O17788" s="84"/>
      <c r="P17788" s="310"/>
    </row>
    <row r="17789" spans="1:16" s="3" customFormat="1" ht="15" hidden="1" customHeight="1">
      <c r="A17789" s="123"/>
      <c r="B17789" s="123"/>
      <c r="C17789" s="129"/>
      <c r="D17789" s="123" t="s">
        <v>106</v>
      </c>
      <c r="E17789" s="92"/>
      <c r="F17789" s="91">
        <f t="shared" si="11691"/>
        <v>0</v>
      </c>
      <c r="G17789" s="91">
        <f t="shared" si="11692"/>
        <v>0</v>
      </c>
      <c r="H17789" s="91">
        <f t="shared" si="11693"/>
        <v>0</v>
      </c>
      <c r="I17789" s="91">
        <f t="shared" si="11694"/>
        <v>0</v>
      </c>
      <c r="J17789" s="92"/>
      <c r="K17789" s="92"/>
      <c r="L17789" s="91"/>
      <c r="M17789" s="91"/>
      <c r="N17789" s="91"/>
      <c r="O17789" s="92"/>
      <c r="P17789" s="310"/>
    </row>
    <row r="17790" spans="1:16" s="3" customFormat="1" hidden="1">
      <c r="A17790" s="272"/>
      <c r="B17790" s="272"/>
      <c r="C17790" s="273"/>
      <c r="D17790" s="272" t="s">
        <v>107</v>
      </c>
      <c r="E17790" s="275"/>
      <c r="F17790" s="274">
        <f t="shared" si="11691"/>
        <v>0</v>
      </c>
      <c r="G17790" s="274">
        <f t="shared" si="11692"/>
        <v>0</v>
      </c>
      <c r="H17790" s="274">
        <f t="shared" si="11693"/>
        <v>0</v>
      </c>
      <c r="I17790" s="274">
        <f t="shared" si="11694"/>
        <v>0</v>
      </c>
      <c r="J17790" s="275"/>
      <c r="K17790" s="275"/>
      <c r="L17790" s="274"/>
      <c r="M17790" s="274"/>
      <c r="N17790" s="274"/>
      <c r="O17790" s="275"/>
      <c r="P17790" s="310"/>
    </row>
    <row r="17791" spans="1:16" s="3" customFormat="1" ht="15" hidden="1" customHeight="1">
      <c r="A17791" s="80"/>
      <c r="B17791" s="80"/>
      <c r="C17791" s="81"/>
      <c r="D17791" s="80" t="s">
        <v>108</v>
      </c>
      <c r="E17791" s="84"/>
      <c r="F17791" s="83">
        <f t="shared" si="11691"/>
        <v>0</v>
      </c>
      <c r="G17791" s="83">
        <f t="shared" si="11692"/>
        <v>0</v>
      </c>
      <c r="H17791" s="83">
        <f t="shared" si="11693"/>
        <v>0</v>
      </c>
      <c r="I17791" s="83">
        <f t="shared" si="11694"/>
        <v>0</v>
      </c>
      <c r="J17791" s="84"/>
      <c r="K17791" s="84"/>
      <c r="L17791" s="83"/>
      <c r="M17791" s="83"/>
      <c r="N17791" s="83"/>
      <c r="O17791" s="84"/>
      <c r="P17791" s="310"/>
    </row>
    <row r="17792" spans="1:16" s="3" customFormat="1" ht="15" hidden="1" customHeight="1">
      <c r="A17792" s="75"/>
      <c r="B17792" s="75"/>
      <c r="C17792" s="76"/>
      <c r="D17792" s="75" t="s">
        <v>109</v>
      </c>
      <c r="E17792" s="78"/>
      <c r="F17792" s="77">
        <f t="shared" si="11691"/>
        <v>0</v>
      </c>
      <c r="G17792" s="77">
        <f t="shared" si="11692"/>
        <v>0</v>
      </c>
      <c r="H17792" s="77">
        <f t="shared" si="11693"/>
        <v>0</v>
      </c>
      <c r="I17792" s="77">
        <f t="shared" si="11694"/>
        <v>0</v>
      </c>
      <c r="J17792" s="78"/>
      <c r="K17792" s="78"/>
      <c r="L17792" s="77"/>
      <c r="M17792" s="77"/>
      <c r="N17792" s="77"/>
      <c r="O17792" s="78"/>
      <c r="P17792" s="310"/>
    </row>
    <row r="17793" spans="1:16" s="3" customFormat="1" ht="15" hidden="1" customHeight="1">
      <c r="A17793" s="75"/>
      <c r="B17793" s="75"/>
      <c r="C17793" s="76"/>
      <c r="D17793" s="75" t="s">
        <v>110</v>
      </c>
      <c r="E17793" s="78"/>
      <c r="F17793" s="77">
        <f t="shared" si="11691"/>
        <v>0</v>
      </c>
      <c r="G17793" s="77">
        <f t="shared" si="11692"/>
        <v>0</v>
      </c>
      <c r="H17793" s="77">
        <f t="shared" si="11693"/>
        <v>0</v>
      </c>
      <c r="I17793" s="77">
        <f t="shared" si="11694"/>
        <v>0</v>
      </c>
      <c r="J17793" s="78"/>
      <c r="K17793" s="78"/>
      <c r="L17793" s="77"/>
      <c r="M17793" s="77"/>
      <c r="N17793" s="77"/>
      <c r="O17793" s="78"/>
      <c r="P17793" s="310"/>
    </row>
    <row r="17794" spans="1:16" s="72" customFormat="1" ht="15" hidden="1" customHeight="1">
      <c r="A17794" s="108"/>
      <c r="B17794" s="108"/>
      <c r="C17794" s="112">
        <v>6750</v>
      </c>
      <c r="D17794" s="108"/>
      <c r="E17794" s="73"/>
      <c r="F17794" s="1">
        <f t="shared" ref="F17794:O17794" si="11695">SUM(F17795:F17804)</f>
        <v>0</v>
      </c>
      <c r="G17794" s="1">
        <f t="shared" ref="G17794:H17794" si="11696">SUM(G17795:G17804)</f>
        <v>0</v>
      </c>
      <c r="H17794" s="1">
        <f t="shared" si="11696"/>
        <v>0</v>
      </c>
      <c r="I17794" s="1">
        <f t="shared" si="11695"/>
        <v>0</v>
      </c>
      <c r="J17794" s="1">
        <f t="shared" si="11695"/>
        <v>0</v>
      </c>
      <c r="K17794" s="1">
        <f t="shared" ref="K17794:L17794" si="11697">SUM(K17795:K17804)</f>
        <v>0</v>
      </c>
      <c r="L17794" s="1">
        <f t="shared" si="11697"/>
        <v>0</v>
      </c>
      <c r="M17794" s="1">
        <f t="shared" si="11695"/>
        <v>0</v>
      </c>
      <c r="N17794" s="1">
        <f t="shared" si="11695"/>
        <v>0</v>
      </c>
      <c r="O17794" s="1">
        <f t="shared" si="11695"/>
        <v>0</v>
      </c>
      <c r="P17794" s="309"/>
    </row>
    <row r="17795" spans="1:16" s="3" customFormat="1" ht="15" hidden="1" customHeight="1">
      <c r="A17795" s="80"/>
      <c r="B17795" s="80"/>
      <c r="C17795" s="81"/>
      <c r="D17795" s="80" t="s">
        <v>111</v>
      </c>
      <c r="E17795" s="84"/>
      <c r="F17795" s="83">
        <f t="shared" ref="F17795:F17804" si="11698">I17795+O17795</f>
        <v>0</v>
      </c>
      <c r="G17795" s="83">
        <f t="shared" ref="G17795:G17804" si="11699">J17795+P17795</f>
        <v>0</v>
      </c>
      <c r="H17795" s="83">
        <f t="shared" ref="H17795:H17804" si="11700">M17795+Q17795</f>
        <v>0</v>
      </c>
      <c r="I17795" s="83">
        <f t="shared" ref="I17795:I17804" si="11701">SUM(J17795:N17795)</f>
        <v>0</v>
      </c>
      <c r="J17795" s="84"/>
      <c r="K17795" s="84"/>
      <c r="L17795" s="83"/>
      <c r="M17795" s="83"/>
      <c r="N17795" s="83"/>
      <c r="O17795" s="84"/>
      <c r="P17795" s="310"/>
    </row>
    <row r="17796" spans="1:16" s="3" customFormat="1" ht="15" hidden="1" customHeight="1">
      <c r="A17796" s="75"/>
      <c r="B17796" s="75"/>
      <c r="C17796" s="76"/>
      <c r="D17796" s="75" t="s">
        <v>112</v>
      </c>
      <c r="E17796" s="78"/>
      <c r="F17796" s="77">
        <f t="shared" si="11698"/>
        <v>0</v>
      </c>
      <c r="G17796" s="77">
        <f t="shared" si="11699"/>
        <v>0</v>
      </c>
      <c r="H17796" s="77">
        <f t="shared" si="11700"/>
        <v>0</v>
      </c>
      <c r="I17796" s="77">
        <f t="shared" si="11701"/>
        <v>0</v>
      </c>
      <c r="J17796" s="78"/>
      <c r="K17796" s="78"/>
      <c r="L17796" s="77"/>
      <c r="M17796" s="77"/>
      <c r="N17796" s="77"/>
      <c r="O17796" s="78"/>
      <c r="P17796" s="310"/>
    </row>
    <row r="17797" spans="1:16" s="3" customFormat="1" ht="15" hidden="1" customHeight="1">
      <c r="A17797" s="75"/>
      <c r="B17797" s="75"/>
      <c r="C17797" s="76"/>
      <c r="D17797" s="75" t="s">
        <v>113</v>
      </c>
      <c r="E17797" s="78"/>
      <c r="F17797" s="77">
        <f t="shared" si="11698"/>
        <v>0</v>
      </c>
      <c r="G17797" s="77">
        <f t="shared" si="11699"/>
        <v>0</v>
      </c>
      <c r="H17797" s="77">
        <f t="shared" si="11700"/>
        <v>0</v>
      </c>
      <c r="I17797" s="77">
        <f t="shared" si="11701"/>
        <v>0</v>
      </c>
      <c r="J17797" s="78"/>
      <c r="K17797" s="78"/>
      <c r="L17797" s="77"/>
      <c r="M17797" s="77"/>
      <c r="N17797" s="77"/>
      <c r="O17797" s="78"/>
      <c r="P17797" s="310"/>
    </row>
    <row r="17798" spans="1:16" s="3" customFormat="1" ht="15" hidden="1" customHeight="1">
      <c r="A17798" s="75"/>
      <c r="B17798" s="75"/>
      <c r="C17798" s="76"/>
      <c r="D17798" s="75" t="s">
        <v>114</v>
      </c>
      <c r="E17798" s="78"/>
      <c r="F17798" s="77">
        <f t="shared" si="11698"/>
        <v>0</v>
      </c>
      <c r="G17798" s="77">
        <f t="shared" si="11699"/>
        <v>0</v>
      </c>
      <c r="H17798" s="77">
        <f t="shared" si="11700"/>
        <v>0</v>
      </c>
      <c r="I17798" s="77">
        <f t="shared" si="11701"/>
        <v>0</v>
      </c>
      <c r="J17798" s="78"/>
      <c r="K17798" s="78"/>
      <c r="L17798" s="77"/>
      <c r="M17798" s="77"/>
      <c r="N17798" s="77"/>
      <c r="O17798" s="78"/>
      <c r="P17798" s="310"/>
    </row>
    <row r="17799" spans="1:16" s="3" customFormat="1" ht="15" hidden="1" customHeight="1">
      <c r="A17799" s="75"/>
      <c r="B17799" s="75"/>
      <c r="C17799" s="76"/>
      <c r="D17799" s="75" t="s">
        <v>115</v>
      </c>
      <c r="E17799" s="78"/>
      <c r="F17799" s="77">
        <f t="shared" si="11698"/>
        <v>0</v>
      </c>
      <c r="G17799" s="77">
        <f t="shared" si="11699"/>
        <v>0</v>
      </c>
      <c r="H17799" s="77">
        <f t="shared" si="11700"/>
        <v>0</v>
      </c>
      <c r="I17799" s="77">
        <f t="shared" si="11701"/>
        <v>0</v>
      </c>
      <c r="J17799" s="78"/>
      <c r="K17799" s="78"/>
      <c r="L17799" s="77"/>
      <c r="M17799" s="77"/>
      <c r="N17799" s="77"/>
      <c r="O17799" s="78"/>
      <c r="P17799" s="310"/>
    </row>
    <row r="17800" spans="1:16" s="3" customFormat="1" ht="15" hidden="1" customHeight="1">
      <c r="A17800" s="75"/>
      <c r="B17800" s="75"/>
      <c r="C17800" s="76"/>
      <c r="D17800" s="75" t="s">
        <v>116</v>
      </c>
      <c r="E17800" s="78"/>
      <c r="F17800" s="77">
        <f t="shared" si="11698"/>
        <v>0</v>
      </c>
      <c r="G17800" s="77">
        <f t="shared" si="11699"/>
        <v>0</v>
      </c>
      <c r="H17800" s="77">
        <f t="shared" si="11700"/>
        <v>0</v>
      </c>
      <c r="I17800" s="77">
        <f t="shared" si="11701"/>
        <v>0</v>
      </c>
      <c r="J17800" s="78"/>
      <c r="K17800" s="78"/>
      <c r="L17800" s="77"/>
      <c r="M17800" s="77"/>
      <c r="N17800" s="77"/>
      <c r="O17800" s="78"/>
      <c r="P17800" s="310"/>
    </row>
    <row r="17801" spans="1:16" s="6" customFormat="1" ht="15" hidden="1" customHeight="1">
      <c r="A17801" s="75"/>
      <c r="B17801" s="75"/>
      <c r="C17801" s="76"/>
      <c r="D17801" s="75" t="s">
        <v>117</v>
      </c>
      <c r="E17801" s="78"/>
      <c r="F17801" s="77">
        <f t="shared" si="11698"/>
        <v>0</v>
      </c>
      <c r="G17801" s="77">
        <f t="shared" si="11699"/>
        <v>0</v>
      </c>
      <c r="H17801" s="77">
        <f t="shared" si="11700"/>
        <v>0</v>
      </c>
      <c r="I17801" s="77">
        <f t="shared" si="11701"/>
        <v>0</v>
      </c>
      <c r="J17801" s="78"/>
      <c r="K17801" s="78"/>
      <c r="L17801" s="77"/>
      <c r="M17801" s="77"/>
      <c r="N17801" s="77"/>
      <c r="O17801" s="78"/>
      <c r="P17801" s="309"/>
    </row>
    <row r="17802" spans="1:16" s="3" customFormat="1" ht="15" hidden="1" customHeight="1">
      <c r="A17802" s="80"/>
      <c r="B17802" s="80"/>
      <c r="C17802" s="81"/>
      <c r="D17802" s="80" t="s">
        <v>118</v>
      </c>
      <c r="E17802" s="84"/>
      <c r="F17802" s="83">
        <f t="shared" si="11698"/>
        <v>0</v>
      </c>
      <c r="G17802" s="83">
        <f t="shared" si="11699"/>
        <v>0</v>
      </c>
      <c r="H17802" s="83">
        <f t="shared" si="11700"/>
        <v>0</v>
      </c>
      <c r="I17802" s="83">
        <f t="shared" si="11701"/>
        <v>0</v>
      </c>
      <c r="J17802" s="84"/>
      <c r="K17802" s="84"/>
      <c r="L17802" s="83"/>
      <c r="M17802" s="83"/>
      <c r="N17802" s="83"/>
      <c r="O17802" s="84"/>
      <c r="P17802" s="310"/>
    </row>
    <row r="17803" spans="1:16" s="3" customFormat="1" ht="15" hidden="1" customHeight="1">
      <c r="A17803" s="75"/>
      <c r="B17803" s="75"/>
      <c r="C17803" s="76"/>
      <c r="D17803" s="75" t="s">
        <v>119</v>
      </c>
      <c r="E17803" s="78"/>
      <c r="F17803" s="77">
        <f t="shared" si="11698"/>
        <v>0</v>
      </c>
      <c r="G17803" s="77">
        <f t="shared" si="11699"/>
        <v>0</v>
      </c>
      <c r="H17803" s="77">
        <f t="shared" si="11700"/>
        <v>0</v>
      </c>
      <c r="I17803" s="77">
        <f t="shared" si="11701"/>
        <v>0</v>
      </c>
      <c r="J17803" s="78"/>
      <c r="K17803" s="78"/>
      <c r="L17803" s="77"/>
      <c r="M17803" s="77"/>
      <c r="N17803" s="77"/>
      <c r="O17803" s="78"/>
      <c r="P17803" s="310"/>
    </row>
    <row r="17804" spans="1:16" s="3" customFormat="1" ht="15" hidden="1" customHeight="1">
      <c r="A17804" s="75"/>
      <c r="B17804" s="75"/>
      <c r="C17804" s="76"/>
      <c r="D17804" s="75" t="s">
        <v>120</v>
      </c>
      <c r="E17804" s="73"/>
      <c r="F17804" s="77">
        <f t="shared" si="11698"/>
        <v>0</v>
      </c>
      <c r="G17804" s="77">
        <f t="shared" si="11699"/>
        <v>0</v>
      </c>
      <c r="H17804" s="77">
        <f t="shared" si="11700"/>
        <v>0</v>
      </c>
      <c r="I17804" s="77">
        <f t="shared" si="11701"/>
        <v>0</v>
      </c>
      <c r="J17804" s="78"/>
      <c r="K17804" s="78"/>
      <c r="L17804" s="77"/>
      <c r="M17804" s="77"/>
      <c r="N17804" s="77"/>
      <c r="O17804" s="78"/>
      <c r="P17804" s="310"/>
    </row>
    <row r="17805" spans="1:16" s="72" customFormat="1" ht="15" hidden="1" customHeight="1">
      <c r="A17805" s="8"/>
      <c r="B17805" s="8"/>
      <c r="C17805" s="41">
        <v>6800</v>
      </c>
      <c r="D17805" s="8"/>
      <c r="E17805" s="43"/>
      <c r="F17805" s="43">
        <f t="shared" ref="F17805:O17805" si="11702">SUM(F17806:F17812)</f>
        <v>0</v>
      </c>
      <c r="G17805" s="43">
        <f t="shared" ref="G17805:H17805" si="11703">SUM(G17806:G17812)</f>
        <v>0</v>
      </c>
      <c r="H17805" s="43">
        <f t="shared" si="11703"/>
        <v>0</v>
      </c>
      <c r="I17805" s="43">
        <f t="shared" si="11702"/>
        <v>0</v>
      </c>
      <c r="J17805" s="43">
        <f t="shared" si="11702"/>
        <v>0</v>
      </c>
      <c r="K17805" s="43">
        <f t="shared" ref="K17805:L17805" si="11704">SUM(K17806:K17812)</f>
        <v>0</v>
      </c>
      <c r="L17805" s="43">
        <f t="shared" si="11704"/>
        <v>0</v>
      </c>
      <c r="M17805" s="43">
        <f t="shared" si="11702"/>
        <v>0</v>
      </c>
      <c r="N17805" s="43">
        <f t="shared" si="11702"/>
        <v>0</v>
      </c>
      <c r="O17805" s="43">
        <f t="shared" si="11702"/>
        <v>0</v>
      </c>
      <c r="P17805" s="309"/>
    </row>
    <row r="17806" spans="1:16" s="3" customFormat="1" ht="15" hidden="1" customHeight="1">
      <c r="A17806" s="75"/>
      <c r="B17806" s="75"/>
      <c r="C17806" s="76"/>
      <c r="D17806" s="75" t="s">
        <v>121</v>
      </c>
      <c r="E17806" s="78"/>
      <c r="F17806" s="77">
        <f t="shared" ref="F17806:F17812" si="11705">I17806+O17806</f>
        <v>0</v>
      </c>
      <c r="G17806" s="77">
        <f t="shared" ref="G17806:G17812" si="11706">J17806+P17806</f>
        <v>0</v>
      </c>
      <c r="H17806" s="77">
        <f t="shared" ref="H17806:H17812" si="11707">M17806+Q17806</f>
        <v>0</v>
      </c>
      <c r="I17806" s="77">
        <f t="shared" ref="I17806:I17812" si="11708">SUM(J17806:N17806)</f>
        <v>0</v>
      </c>
      <c r="J17806" s="78"/>
      <c r="K17806" s="78"/>
      <c r="L17806" s="77"/>
      <c r="M17806" s="77"/>
      <c r="N17806" s="77"/>
      <c r="O17806" s="78"/>
      <c r="P17806" s="310"/>
    </row>
    <row r="17807" spans="1:16" s="3" customFormat="1" ht="15" hidden="1" customHeight="1">
      <c r="A17807" s="75"/>
      <c r="B17807" s="75"/>
      <c r="C17807" s="76"/>
      <c r="D17807" s="75" t="s">
        <v>122</v>
      </c>
      <c r="E17807" s="78"/>
      <c r="F17807" s="77">
        <f t="shared" si="11705"/>
        <v>0</v>
      </c>
      <c r="G17807" s="77">
        <f t="shared" si="11706"/>
        <v>0</v>
      </c>
      <c r="H17807" s="77">
        <f t="shared" si="11707"/>
        <v>0</v>
      </c>
      <c r="I17807" s="77">
        <f t="shared" si="11708"/>
        <v>0</v>
      </c>
      <c r="J17807" s="78"/>
      <c r="K17807" s="78"/>
      <c r="L17807" s="77"/>
      <c r="M17807" s="77"/>
      <c r="N17807" s="77"/>
      <c r="O17807" s="78"/>
      <c r="P17807" s="310"/>
    </row>
    <row r="17808" spans="1:16" s="3" customFormat="1" ht="15" hidden="1" customHeight="1">
      <c r="A17808" s="75"/>
      <c r="B17808" s="75"/>
      <c r="C17808" s="76"/>
      <c r="D17808" s="75" t="s">
        <v>123</v>
      </c>
      <c r="E17808" s="78"/>
      <c r="F17808" s="77">
        <f t="shared" si="11705"/>
        <v>0</v>
      </c>
      <c r="G17808" s="77">
        <f t="shared" si="11706"/>
        <v>0</v>
      </c>
      <c r="H17808" s="77">
        <f t="shared" si="11707"/>
        <v>0</v>
      </c>
      <c r="I17808" s="77">
        <f t="shared" si="11708"/>
        <v>0</v>
      </c>
      <c r="J17808" s="78"/>
      <c r="K17808" s="78"/>
      <c r="L17808" s="77"/>
      <c r="M17808" s="77"/>
      <c r="N17808" s="77"/>
      <c r="O17808" s="78"/>
      <c r="P17808" s="310"/>
    </row>
    <row r="17809" spans="1:16" s="3" customFormat="1" ht="15" hidden="1" customHeight="1">
      <c r="A17809" s="75"/>
      <c r="B17809" s="75"/>
      <c r="C17809" s="76"/>
      <c r="D17809" s="75" t="s">
        <v>124</v>
      </c>
      <c r="E17809" s="78"/>
      <c r="F17809" s="77">
        <f t="shared" si="11705"/>
        <v>0</v>
      </c>
      <c r="G17809" s="77">
        <f t="shared" si="11706"/>
        <v>0</v>
      </c>
      <c r="H17809" s="77">
        <f t="shared" si="11707"/>
        <v>0</v>
      </c>
      <c r="I17809" s="77">
        <f t="shared" si="11708"/>
        <v>0</v>
      </c>
      <c r="J17809" s="78"/>
      <c r="K17809" s="78"/>
      <c r="L17809" s="77"/>
      <c r="M17809" s="77"/>
      <c r="N17809" s="77"/>
      <c r="O17809" s="78"/>
      <c r="P17809" s="310"/>
    </row>
    <row r="17810" spans="1:16" s="3" customFormat="1" ht="15" hidden="1" customHeight="1">
      <c r="A17810" s="75"/>
      <c r="B17810" s="75"/>
      <c r="C17810" s="76"/>
      <c r="D17810" s="75" t="s">
        <v>125</v>
      </c>
      <c r="E17810" s="78"/>
      <c r="F17810" s="77">
        <f t="shared" si="11705"/>
        <v>0</v>
      </c>
      <c r="G17810" s="77">
        <f t="shared" si="11706"/>
        <v>0</v>
      </c>
      <c r="H17810" s="77">
        <f t="shared" si="11707"/>
        <v>0</v>
      </c>
      <c r="I17810" s="77">
        <f t="shared" si="11708"/>
        <v>0</v>
      </c>
      <c r="J17810" s="78"/>
      <c r="K17810" s="78"/>
      <c r="L17810" s="77"/>
      <c r="M17810" s="77"/>
      <c r="N17810" s="77"/>
      <c r="O17810" s="78"/>
      <c r="P17810" s="310"/>
    </row>
    <row r="17811" spans="1:16" s="3" customFormat="1" ht="15" hidden="1" customHeight="1">
      <c r="A17811" s="75"/>
      <c r="B17811" s="75"/>
      <c r="C17811" s="76"/>
      <c r="D17811" s="75" t="s">
        <v>126</v>
      </c>
      <c r="E17811" s="78"/>
      <c r="F17811" s="77">
        <f t="shared" si="11705"/>
        <v>0</v>
      </c>
      <c r="G17811" s="77">
        <f t="shared" si="11706"/>
        <v>0</v>
      </c>
      <c r="H17811" s="77">
        <f t="shared" si="11707"/>
        <v>0</v>
      </c>
      <c r="I17811" s="77">
        <f t="shared" si="11708"/>
        <v>0</v>
      </c>
      <c r="J17811" s="78"/>
      <c r="K17811" s="78"/>
      <c r="L17811" s="77"/>
      <c r="M17811" s="77"/>
      <c r="N17811" s="77"/>
      <c r="O17811" s="78"/>
      <c r="P17811" s="310"/>
    </row>
    <row r="17812" spans="1:16" s="3" customFormat="1" ht="15" hidden="1" customHeight="1">
      <c r="A17812" s="75"/>
      <c r="B17812" s="75"/>
      <c r="C17812" s="76"/>
      <c r="D17812" s="75" t="s">
        <v>127</v>
      </c>
      <c r="E17812" s="78"/>
      <c r="F17812" s="77">
        <f t="shared" si="11705"/>
        <v>0</v>
      </c>
      <c r="G17812" s="77">
        <f t="shared" si="11706"/>
        <v>0</v>
      </c>
      <c r="H17812" s="77">
        <f t="shared" si="11707"/>
        <v>0</v>
      </c>
      <c r="I17812" s="77">
        <f t="shared" si="11708"/>
        <v>0</v>
      </c>
      <c r="J17812" s="78"/>
      <c r="K17812" s="78"/>
      <c r="L17812" s="77"/>
      <c r="M17812" s="77"/>
      <c r="N17812" s="77"/>
      <c r="O17812" s="78"/>
      <c r="P17812" s="310"/>
    </row>
    <row r="17813" spans="1:16" s="72" customFormat="1" ht="15" hidden="1" customHeight="1">
      <c r="A17813" s="8"/>
      <c r="B17813" s="8"/>
      <c r="C17813" s="41">
        <v>6850</v>
      </c>
      <c r="D17813" s="8"/>
      <c r="E17813" s="43"/>
      <c r="F17813" s="40">
        <f t="shared" ref="F17813:O17813" si="11709">SUM(F17814:F17820)</f>
        <v>0</v>
      </c>
      <c r="G17813" s="40">
        <f t="shared" ref="G17813:H17813" si="11710">SUM(G17814:G17820)</f>
        <v>0</v>
      </c>
      <c r="H17813" s="40">
        <f t="shared" si="11710"/>
        <v>0</v>
      </c>
      <c r="I17813" s="40">
        <f t="shared" si="11709"/>
        <v>0</v>
      </c>
      <c r="J17813" s="40">
        <f t="shared" si="11709"/>
        <v>0</v>
      </c>
      <c r="K17813" s="40">
        <f t="shared" ref="K17813:L17813" si="11711">SUM(K17814:K17820)</f>
        <v>0</v>
      </c>
      <c r="L17813" s="40">
        <f t="shared" si="11711"/>
        <v>0</v>
      </c>
      <c r="M17813" s="40">
        <f t="shared" si="11709"/>
        <v>0</v>
      </c>
      <c r="N17813" s="40">
        <f t="shared" si="11709"/>
        <v>0</v>
      </c>
      <c r="O17813" s="40">
        <f t="shared" si="11709"/>
        <v>0</v>
      </c>
      <c r="P17813" s="309"/>
    </row>
    <row r="17814" spans="1:16" s="3" customFormat="1" ht="15" hidden="1" customHeight="1">
      <c r="A17814" s="75"/>
      <c r="B17814" s="75"/>
      <c r="C17814" s="76"/>
      <c r="D17814" s="75" t="s">
        <v>128</v>
      </c>
      <c r="E17814" s="78"/>
      <c r="F17814" s="77">
        <f t="shared" ref="F17814:F17820" si="11712">I17814+O17814</f>
        <v>0</v>
      </c>
      <c r="G17814" s="77">
        <f t="shared" ref="G17814:G17820" si="11713">J17814+P17814</f>
        <v>0</v>
      </c>
      <c r="H17814" s="77">
        <f t="shared" ref="H17814:H17820" si="11714">M17814+Q17814</f>
        <v>0</v>
      </c>
      <c r="I17814" s="77">
        <f t="shared" ref="I17814:I17820" si="11715">SUM(J17814:N17814)</f>
        <v>0</v>
      </c>
      <c r="J17814" s="78"/>
      <c r="K17814" s="78"/>
      <c r="L17814" s="77"/>
      <c r="M17814" s="77"/>
      <c r="N17814" s="77"/>
      <c r="O17814" s="78"/>
      <c r="P17814" s="310"/>
    </row>
    <row r="17815" spans="1:16" s="3" customFormat="1" ht="15" hidden="1" customHeight="1">
      <c r="A17815" s="75"/>
      <c r="B17815" s="75"/>
      <c r="C17815" s="76"/>
      <c r="D17815" s="75" t="s">
        <v>129</v>
      </c>
      <c r="E17815" s="78"/>
      <c r="F17815" s="77">
        <f t="shared" si="11712"/>
        <v>0</v>
      </c>
      <c r="G17815" s="77">
        <f t="shared" si="11713"/>
        <v>0</v>
      </c>
      <c r="H17815" s="77">
        <f t="shared" si="11714"/>
        <v>0</v>
      </c>
      <c r="I17815" s="77">
        <f t="shared" si="11715"/>
        <v>0</v>
      </c>
      <c r="J17815" s="78"/>
      <c r="K17815" s="78"/>
      <c r="L17815" s="77"/>
      <c r="M17815" s="77"/>
      <c r="N17815" s="77"/>
      <c r="O17815" s="78"/>
      <c r="P17815" s="310"/>
    </row>
    <row r="17816" spans="1:16" s="3" customFormat="1" ht="15" hidden="1" customHeight="1">
      <c r="A17816" s="75"/>
      <c r="B17816" s="75"/>
      <c r="C17816" s="76"/>
      <c r="D17816" s="75" t="s">
        <v>130</v>
      </c>
      <c r="E17816" s="78"/>
      <c r="F17816" s="77">
        <f t="shared" si="11712"/>
        <v>0</v>
      </c>
      <c r="G17816" s="77">
        <f t="shared" si="11713"/>
        <v>0</v>
      </c>
      <c r="H17816" s="77">
        <f t="shared" si="11714"/>
        <v>0</v>
      </c>
      <c r="I17816" s="77">
        <f t="shared" si="11715"/>
        <v>0</v>
      </c>
      <c r="J17816" s="78"/>
      <c r="K17816" s="78"/>
      <c r="L17816" s="77"/>
      <c r="M17816" s="77"/>
      <c r="N17816" s="77"/>
      <c r="O17816" s="78"/>
      <c r="P17816" s="310"/>
    </row>
    <row r="17817" spans="1:16" s="3" customFormat="1" ht="15" hidden="1" customHeight="1">
      <c r="A17817" s="75"/>
      <c r="B17817" s="75"/>
      <c r="C17817" s="76"/>
      <c r="D17817" s="75" t="s">
        <v>131</v>
      </c>
      <c r="E17817" s="78"/>
      <c r="F17817" s="77">
        <f t="shared" si="11712"/>
        <v>0</v>
      </c>
      <c r="G17817" s="77">
        <f t="shared" si="11713"/>
        <v>0</v>
      </c>
      <c r="H17817" s="77">
        <f t="shared" si="11714"/>
        <v>0</v>
      </c>
      <c r="I17817" s="77">
        <f t="shared" si="11715"/>
        <v>0</v>
      </c>
      <c r="J17817" s="78"/>
      <c r="K17817" s="78"/>
      <c r="L17817" s="77"/>
      <c r="M17817" s="77"/>
      <c r="N17817" s="77"/>
      <c r="O17817" s="78"/>
      <c r="P17817" s="310"/>
    </row>
    <row r="17818" spans="1:16" s="3" customFormat="1" ht="15" hidden="1" customHeight="1">
      <c r="A17818" s="75"/>
      <c r="B17818" s="75"/>
      <c r="C17818" s="76"/>
      <c r="D17818" s="75" t="s">
        <v>132</v>
      </c>
      <c r="E17818" s="78"/>
      <c r="F17818" s="77">
        <f t="shared" si="11712"/>
        <v>0</v>
      </c>
      <c r="G17818" s="77">
        <f t="shared" si="11713"/>
        <v>0</v>
      </c>
      <c r="H17818" s="77">
        <f t="shared" si="11714"/>
        <v>0</v>
      </c>
      <c r="I17818" s="77">
        <f t="shared" si="11715"/>
        <v>0</v>
      </c>
      <c r="J17818" s="78"/>
      <c r="K17818" s="78"/>
      <c r="L17818" s="77"/>
      <c r="M17818" s="77"/>
      <c r="N17818" s="77"/>
      <c r="O17818" s="78"/>
      <c r="P17818" s="310"/>
    </row>
    <row r="17819" spans="1:16" s="3" customFormat="1" ht="15" hidden="1" customHeight="1">
      <c r="A17819" s="75"/>
      <c r="B17819" s="75"/>
      <c r="C17819" s="76"/>
      <c r="D17819" s="75" t="s">
        <v>133</v>
      </c>
      <c r="E17819" s="78"/>
      <c r="F17819" s="77">
        <f t="shared" si="11712"/>
        <v>0</v>
      </c>
      <c r="G17819" s="77">
        <f t="shared" si="11713"/>
        <v>0</v>
      </c>
      <c r="H17819" s="77">
        <f t="shared" si="11714"/>
        <v>0</v>
      </c>
      <c r="I17819" s="77">
        <f t="shared" si="11715"/>
        <v>0</v>
      </c>
      <c r="J17819" s="78"/>
      <c r="K17819" s="78"/>
      <c r="L17819" s="77"/>
      <c r="M17819" s="77"/>
      <c r="N17819" s="77"/>
      <c r="O17819" s="78"/>
      <c r="P17819" s="310"/>
    </row>
    <row r="17820" spans="1:16" s="3" customFormat="1" ht="15" hidden="1" customHeight="1">
      <c r="A17820" s="75"/>
      <c r="B17820" s="75"/>
      <c r="C17820" s="76"/>
      <c r="D17820" s="75" t="s">
        <v>134</v>
      </c>
      <c r="E17820" s="78"/>
      <c r="F17820" s="77">
        <f t="shared" si="11712"/>
        <v>0</v>
      </c>
      <c r="G17820" s="77">
        <f t="shared" si="11713"/>
        <v>0</v>
      </c>
      <c r="H17820" s="77">
        <f t="shared" si="11714"/>
        <v>0</v>
      </c>
      <c r="I17820" s="77">
        <f t="shared" si="11715"/>
        <v>0</v>
      </c>
      <c r="J17820" s="78"/>
      <c r="K17820" s="78"/>
      <c r="L17820" s="77"/>
      <c r="M17820" s="77"/>
      <c r="N17820" s="77"/>
      <c r="O17820" s="78"/>
      <c r="P17820" s="310"/>
    </row>
    <row r="17821" spans="1:16" s="72" customFormat="1" ht="15" hidden="1" customHeight="1">
      <c r="A17821" s="8"/>
      <c r="B17821" s="8"/>
      <c r="C17821" s="41">
        <v>6900</v>
      </c>
      <c r="D17821" s="8"/>
      <c r="E17821" s="9"/>
      <c r="F17821" s="43">
        <f t="shared" ref="F17821:O17821" si="11716">SUM(F17822:F17841)</f>
        <v>0</v>
      </c>
      <c r="G17821" s="43">
        <f t="shared" ref="G17821:H17821" si="11717">SUM(G17822:G17841)</f>
        <v>0</v>
      </c>
      <c r="H17821" s="43">
        <f t="shared" si="11717"/>
        <v>0</v>
      </c>
      <c r="I17821" s="43">
        <f t="shared" si="11716"/>
        <v>0</v>
      </c>
      <c r="J17821" s="43">
        <f t="shared" si="11716"/>
        <v>0</v>
      </c>
      <c r="K17821" s="43">
        <f t="shared" ref="K17821:L17821" si="11718">SUM(K17822:K17841)</f>
        <v>0</v>
      </c>
      <c r="L17821" s="43">
        <f t="shared" si="11718"/>
        <v>0</v>
      </c>
      <c r="M17821" s="43">
        <f t="shared" si="11716"/>
        <v>0</v>
      </c>
      <c r="N17821" s="43">
        <f t="shared" si="11716"/>
        <v>0</v>
      </c>
      <c r="O17821" s="43">
        <f t="shared" si="11716"/>
        <v>0</v>
      </c>
      <c r="P17821" s="309"/>
    </row>
    <row r="17822" spans="1:16" s="3" customFormat="1" ht="15" hidden="1" customHeight="1">
      <c r="A17822" s="75"/>
      <c r="B17822" s="75"/>
      <c r="C17822" s="76"/>
      <c r="D17822" s="75" t="s">
        <v>135</v>
      </c>
      <c r="E17822" s="78"/>
      <c r="F17822" s="77">
        <f t="shared" ref="F17822:F17841" si="11719">I17822+O17822</f>
        <v>0</v>
      </c>
      <c r="G17822" s="77">
        <f t="shared" ref="G17822:G17841" si="11720">J17822+P17822</f>
        <v>0</v>
      </c>
      <c r="H17822" s="77">
        <f t="shared" ref="H17822:H17841" si="11721">M17822+Q17822</f>
        <v>0</v>
      </c>
      <c r="I17822" s="77">
        <f t="shared" ref="I17822:I17841" si="11722">SUM(J17822:N17822)</f>
        <v>0</v>
      </c>
      <c r="J17822" s="78"/>
      <c r="K17822" s="78"/>
      <c r="L17822" s="77"/>
      <c r="M17822" s="77"/>
      <c r="N17822" s="77"/>
      <c r="O17822" s="78"/>
      <c r="P17822" s="310"/>
    </row>
    <row r="17823" spans="1:16" s="3" customFormat="1" ht="15" hidden="1" customHeight="1">
      <c r="A17823" s="75"/>
      <c r="B17823" s="75"/>
      <c r="C17823" s="76"/>
      <c r="D17823" s="75" t="s">
        <v>136</v>
      </c>
      <c r="E17823" s="73"/>
      <c r="F17823" s="77">
        <f t="shared" si="11719"/>
        <v>0</v>
      </c>
      <c r="G17823" s="77">
        <f t="shared" si="11720"/>
        <v>0</v>
      </c>
      <c r="H17823" s="77">
        <f t="shared" si="11721"/>
        <v>0</v>
      </c>
      <c r="I17823" s="77">
        <f t="shared" si="11722"/>
        <v>0</v>
      </c>
      <c r="J17823" s="78"/>
      <c r="K17823" s="78"/>
      <c r="L17823" s="77"/>
      <c r="M17823" s="77"/>
      <c r="N17823" s="77"/>
      <c r="O17823" s="78"/>
      <c r="P17823" s="310"/>
    </row>
    <row r="17824" spans="1:16" s="3" customFormat="1" ht="15" hidden="1" customHeight="1">
      <c r="A17824" s="75"/>
      <c r="B17824" s="75"/>
      <c r="C17824" s="76"/>
      <c r="D17824" s="75" t="s">
        <v>137</v>
      </c>
      <c r="E17824" s="78"/>
      <c r="F17824" s="77">
        <f t="shared" si="11719"/>
        <v>0</v>
      </c>
      <c r="G17824" s="77">
        <f t="shared" si="11720"/>
        <v>0</v>
      </c>
      <c r="H17824" s="77">
        <f t="shared" si="11721"/>
        <v>0</v>
      </c>
      <c r="I17824" s="77">
        <f t="shared" si="11722"/>
        <v>0</v>
      </c>
      <c r="J17824" s="78"/>
      <c r="K17824" s="78"/>
      <c r="L17824" s="77"/>
      <c r="M17824" s="77"/>
      <c r="N17824" s="77"/>
      <c r="O17824" s="78"/>
      <c r="P17824" s="310"/>
    </row>
    <row r="17825" spans="1:16" s="3" customFormat="1" ht="15" hidden="1" customHeight="1">
      <c r="A17825" s="75"/>
      <c r="B17825" s="75"/>
      <c r="C17825" s="76"/>
      <c r="D17825" s="75" t="s">
        <v>138</v>
      </c>
      <c r="E17825" s="78"/>
      <c r="F17825" s="77">
        <f t="shared" si="11719"/>
        <v>0</v>
      </c>
      <c r="G17825" s="77">
        <f t="shared" si="11720"/>
        <v>0</v>
      </c>
      <c r="H17825" s="77">
        <f t="shared" si="11721"/>
        <v>0</v>
      </c>
      <c r="I17825" s="77">
        <f t="shared" si="11722"/>
        <v>0</v>
      </c>
      <c r="J17825" s="78"/>
      <c r="K17825" s="78"/>
      <c r="L17825" s="77"/>
      <c r="M17825" s="77"/>
      <c r="N17825" s="77"/>
      <c r="O17825" s="78"/>
      <c r="P17825" s="310"/>
    </row>
    <row r="17826" spans="1:16" s="3" customFormat="1" ht="15" hidden="1" customHeight="1">
      <c r="A17826" s="75"/>
      <c r="B17826" s="75"/>
      <c r="C17826" s="76"/>
      <c r="D17826" s="75" t="s">
        <v>139</v>
      </c>
      <c r="E17826" s="78"/>
      <c r="F17826" s="77">
        <f t="shared" si="11719"/>
        <v>0</v>
      </c>
      <c r="G17826" s="77">
        <f t="shared" si="11720"/>
        <v>0</v>
      </c>
      <c r="H17826" s="77">
        <f t="shared" si="11721"/>
        <v>0</v>
      </c>
      <c r="I17826" s="77">
        <f t="shared" si="11722"/>
        <v>0</v>
      </c>
      <c r="J17826" s="78"/>
      <c r="K17826" s="78"/>
      <c r="L17826" s="77"/>
      <c r="M17826" s="77"/>
      <c r="N17826" s="77"/>
      <c r="O17826" s="78"/>
      <c r="P17826" s="310"/>
    </row>
    <row r="17827" spans="1:16" s="3" customFormat="1" ht="15" hidden="1" customHeight="1">
      <c r="A17827" s="75"/>
      <c r="B17827" s="75"/>
      <c r="C17827" s="76"/>
      <c r="D17827" s="75" t="s">
        <v>140</v>
      </c>
      <c r="E17827" s="78"/>
      <c r="F17827" s="77">
        <f t="shared" si="11719"/>
        <v>0</v>
      </c>
      <c r="G17827" s="77">
        <f t="shared" si="11720"/>
        <v>0</v>
      </c>
      <c r="H17827" s="77">
        <f t="shared" si="11721"/>
        <v>0</v>
      </c>
      <c r="I17827" s="77">
        <f t="shared" si="11722"/>
        <v>0</v>
      </c>
      <c r="J17827" s="78"/>
      <c r="K17827" s="78"/>
      <c r="L17827" s="77"/>
      <c r="M17827" s="77"/>
      <c r="N17827" s="77"/>
      <c r="O17827" s="78"/>
      <c r="P17827" s="310"/>
    </row>
    <row r="17828" spans="1:16" s="3" customFormat="1" ht="15" hidden="1" customHeight="1">
      <c r="A17828" s="75"/>
      <c r="B17828" s="75"/>
      <c r="C17828" s="76"/>
      <c r="D17828" s="75" t="s">
        <v>141</v>
      </c>
      <c r="E17828" s="78"/>
      <c r="F17828" s="77">
        <f t="shared" si="11719"/>
        <v>0</v>
      </c>
      <c r="G17828" s="77">
        <f t="shared" si="11720"/>
        <v>0</v>
      </c>
      <c r="H17828" s="77">
        <f t="shared" si="11721"/>
        <v>0</v>
      </c>
      <c r="I17828" s="77">
        <f t="shared" si="11722"/>
        <v>0</v>
      </c>
      <c r="J17828" s="78"/>
      <c r="K17828" s="78"/>
      <c r="L17828" s="77"/>
      <c r="M17828" s="77"/>
      <c r="N17828" s="77"/>
      <c r="O17828" s="78"/>
      <c r="P17828" s="310"/>
    </row>
    <row r="17829" spans="1:16" s="3" customFormat="1" ht="15" hidden="1" customHeight="1">
      <c r="A17829" s="75"/>
      <c r="B17829" s="75"/>
      <c r="C17829" s="76"/>
      <c r="D17829" s="75" t="s">
        <v>142</v>
      </c>
      <c r="E17829" s="78"/>
      <c r="F17829" s="77">
        <f t="shared" si="11719"/>
        <v>0</v>
      </c>
      <c r="G17829" s="77">
        <f t="shared" si="11720"/>
        <v>0</v>
      </c>
      <c r="H17829" s="77">
        <f t="shared" si="11721"/>
        <v>0</v>
      </c>
      <c r="I17829" s="77">
        <f t="shared" si="11722"/>
        <v>0</v>
      </c>
      <c r="J17829" s="78"/>
      <c r="K17829" s="78"/>
      <c r="L17829" s="77"/>
      <c r="M17829" s="77"/>
      <c r="N17829" s="77"/>
      <c r="O17829" s="78"/>
      <c r="P17829" s="310"/>
    </row>
    <row r="17830" spans="1:16" s="3" customFormat="1" ht="15" hidden="1" customHeight="1">
      <c r="A17830" s="75"/>
      <c r="B17830" s="75"/>
      <c r="C17830" s="76"/>
      <c r="D17830" s="75" t="s">
        <v>143</v>
      </c>
      <c r="E17830" s="78"/>
      <c r="F17830" s="77">
        <f t="shared" si="11719"/>
        <v>0</v>
      </c>
      <c r="G17830" s="77">
        <f t="shared" si="11720"/>
        <v>0</v>
      </c>
      <c r="H17830" s="77">
        <f t="shared" si="11721"/>
        <v>0</v>
      </c>
      <c r="I17830" s="77">
        <f t="shared" si="11722"/>
        <v>0</v>
      </c>
      <c r="J17830" s="78"/>
      <c r="K17830" s="78"/>
      <c r="L17830" s="77"/>
      <c r="M17830" s="77"/>
      <c r="N17830" s="77"/>
      <c r="O17830" s="78"/>
      <c r="P17830" s="310"/>
    </row>
    <row r="17831" spans="1:16" s="3" customFormat="1" ht="15" hidden="1" customHeight="1">
      <c r="A17831" s="75"/>
      <c r="B17831" s="75"/>
      <c r="C17831" s="76"/>
      <c r="D17831" s="75" t="s">
        <v>144</v>
      </c>
      <c r="E17831" s="78"/>
      <c r="F17831" s="77">
        <f t="shared" si="11719"/>
        <v>0</v>
      </c>
      <c r="G17831" s="77">
        <f t="shared" si="11720"/>
        <v>0</v>
      </c>
      <c r="H17831" s="77">
        <f t="shared" si="11721"/>
        <v>0</v>
      </c>
      <c r="I17831" s="77">
        <f t="shared" si="11722"/>
        <v>0</v>
      </c>
      <c r="J17831" s="78"/>
      <c r="K17831" s="78"/>
      <c r="L17831" s="77"/>
      <c r="M17831" s="77"/>
      <c r="N17831" s="77"/>
      <c r="O17831" s="78"/>
      <c r="P17831" s="310"/>
    </row>
    <row r="17832" spans="1:16" s="3" customFormat="1" ht="15" hidden="1" customHeight="1">
      <c r="A17832" s="75"/>
      <c r="B17832" s="75"/>
      <c r="C17832" s="76"/>
      <c r="D17832" s="75" t="s">
        <v>145</v>
      </c>
      <c r="E17832" s="73"/>
      <c r="F17832" s="77">
        <f t="shared" si="11719"/>
        <v>0</v>
      </c>
      <c r="G17832" s="77">
        <f t="shared" si="11720"/>
        <v>0</v>
      </c>
      <c r="H17832" s="77">
        <f t="shared" si="11721"/>
        <v>0</v>
      </c>
      <c r="I17832" s="77">
        <f t="shared" si="11722"/>
        <v>0</v>
      </c>
      <c r="J17832" s="78"/>
      <c r="K17832" s="78"/>
      <c r="L17832" s="77"/>
      <c r="M17832" s="77"/>
      <c r="N17832" s="77"/>
      <c r="O17832" s="78"/>
      <c r="P17832" s="310"/>
    </row>
    <row r="17833" spans="1:16" s="3" customFormat="1" ht="15" hidden="1" customHeight="1">
      <c r="A17833" s="75"/>
      <c r="B17833" s="75"/>
      <c r="C17833" s="76"/>
      <c r="D17833" s="75" t="s">
        <v>146</v>
      </c>
      <c r="E17833" s="78"/>
      <c r="F17833" s="77">
        <f t="shared" si="11719"/>
        <v>0</v>
      </c>
      <c r="G17833" s="77">
        <f t="shared" si="11720"/>
        <v>0</v>
      </c>
      <c r="H17833" s="77">
        <f t="shared" si="11721"/>
        <v>0</v>
      </c>
      <c r="I17833" s="77">
        <f t="shared" si="11722"/>
        <v>0</v>
      </c>
      <c r="J17833" s="78"/>
      <c r="K17833" s="78"/>
      <c r="L17833" s="77"/>
      <c r="M17833" s="77"/>
      <c r="N17833" s="77"/>
      <c r="O17833" s="78"/>
      <c r="P17833" s="310"/>
    </row>
    <row r="17834" spans="1:16" s="3" customFormat="1" ht="15" hidden="1" customHeight="1">
      <c r="A17834" s="75"/>
      <c r="B17834" s="75"/>
      <c r="C17834" s="76"/>
      <c r="D17834" s="75" t="s">
        <v>147</v>
      </c>
      <c r="E17834" s="78"/>
      <c r="F17834" s="77">
        <f t="shared" si="11719"/>
        <v>0</v>
      </c>
      <c r="G17834" s="77">
        <f t="shared" si="11720"/>
        <v>0</v>
      </c>
      <c r="H17834" s="77">
        <f t="shared" si="11721"/>
        <v>0</v>
      </c>
      <c r="I17834" s="77">
        <f t="shared" si="11722"/>
        <v>0</v>
      </c>
      <c r="J17834" s="78"/>
      <c r="K17834" s="78"/>
      <c r="L17834" s="77"/>
      <c r="M17834" s="77"/>
      <c r="N17834" s="77"/>
      <c r="O17834" s="78"/>
      <c r="P17834" s="310"/>
    </row>
    <row r="17835" spans="1:16" s="3" customFormat="1" ht="15" hidden="1" customHeight="1">
      <c r="A17835" s="75"/>
      <c r="B17835" s="75"/>
      <c r="C17835" s="76"/>
      <c r="D17835" s="75" t="s">
        <v>148</v>
      </c>
      <c r="E17835" s="78"/>
      <c r="F17835" s="77">
        <f t="shared" si="11719"/>
        <v>0</v>
      </c>
      <c r="G17835" s="77">
        <f t="shared" si="11720"/>
        <v>0</v>
      </c>
      <c r="H17835" s="77">
        <f t="shared" si="11721"/>
        <v>0</v>
      </c>
      <c r="I17835" s="77">
        <f t="shared" si="11722"/>
        <v>0</v>
      </c>
      <c r="J17835" s="78"/>
      <c r="K17835" s="78"/>
      <c r="L17835" s="77"/>
      <c r="M17835" s="77"/>
      <c r="N17835" s="77"/>
      <c r="O17835" s="78"/>
      <c r="P17835" s="310"/>
    </row>
    <row r="17836" spans="1:16" s="3" customFormat="1" ht="15" hidden="1" customHeight="1">
      <c r="A17836" s="75"/>
      <c r="B17836" s="75"/>
      <c r="C17836" s="76"/>
      <c r="D17836" s="75" t="s">
        <v>149</v>
      </c>
      <c r="E17836" s="78"/>
      <c r="F17836" s="77">
        <f t="shared" si="11719"/>
        <v>0</v>
      </c>
      <c r="G17836" s="77">
        <f t="shared" si="11720"/>
        <v>0</v>
      </c>
      <c r="H17836" s="77">
        <f t="shared" si="11721"/>
        <v>0</v>
      </c>
      <c r="I17836" s="77">
        <f t="shared" si="11722"/>
        <v>0</v>
      </c>
      <c r="J17836" s="78"/>
      <c r="K17836" s="78"/>
      <c r="L17836" s="77"/>
      <c r="M17836" s="77"/>
      <c r="N17836" s="77"/>
      <c r="O17836" s="78"/>
      <c r="P17836" s="310"/>
    </row>
    <row r="17837" spans="1:16" s="3" customFormat="1" ht="15" hidden="1" customHeight="1">
      <c r="A17837" s="75"/>
      <c r="B17837" s="75"/>
      <c r="C17837" s="76"/>
      <c r="D17837" s="75" t="s">
        <v>150</v>
      </c>
      <c r="E17837" s="78"/>
      <c r="F17837" s="77">
        <f t="shared" si="11719"/>
        <v>0</v>
      </c>
      <c r="G17837" s="77">
        <f t="shared" si="11720"/>
        <v>0</v>
      </c>
      <c r="H17837" s="77">
        <f t="shared" si="11721"/>
        <v>0</v>
      </c>
      <c r="I17837" s="77">
        <f t="shared" si="11722"/>
        <v>0</v>
      </c>
      <c r="J17837" s="78"/>
      <c r="K17837" s="78"/>
      <c r="L17837" s="77"/>
      <c r="M17837" s="77"/>
      <c r="N17837" s="77"/>
      <c r="O17837" s="78"/>
      <c r="P17837" s="310"/>
    </row>
    <row r="17838" spans="1:16" s="3" customFormat="1" ht="15" hidden="1" customHeight="1">
      <c r="A17838" s="75"/>
      <c r="B17838" s="75"/>
      <c r="C17838" s="76"/>
      <c r="D17838" s="75" t="s">
        <v>151</v>
      </c>
      <c r="E17838" s="78"/>
      <c r="F17838" s="77">
        <f t="shared" si="11719"/>
        <v>0</v>
      </c>
      <c r="G17838" s="77">
        <f t="shared" si="11720"/>
        <v>0</v>
      </c>
      <c r="H17838" s="77">
        <f t="shared" si="11721"/>
        <v>0</v>
      </c>
      <c r="I17838" s="77">
        <f t="shared" si="11722"/>
        <v>0</v>
      </c>
      <c r="J17838" s="78"/>
      <c r="K17838" s="78"/>
      <c r="L17838" s="77"/>
      <c r="M17838" s="77"/>
      <c r="N17838" s="77"/>
      <c r="O17838" s="78"/>
      <c r="P17838" s="310"/>
    </row>
    <row r="17839" spans="1:16" s="3" customFormat="1" ht="15" hidden="1" customHeight="1">
      <c r="A17839" s="75"/>
      <c r="B17839" s="75"/>
      <c r="C17839" s="76"/>
      <c r="D17839" s="75" t="s">
        <v>152</v>
      </c>
      <c r="E17839" s="78"/>
      <c r="F17839" s="77">
        <f t="shared" si="11719"/>
        <v>0</v>
      </c>
      <c r="G17839" s="77">
        <f t="shared" si="11720"/>
        <v>0</v>
      </c>
      <c r="H17839" s="77">
        <f t="shared" si="11721"/>
        <v>0</v>
      </c>
      <c r="I17839" s="77">
        <f t="shared" si="11722"/>
        <v>0</v>
      </c>
      <c r="J17839" s="78"/>
      <c r="K17839" s="78"/>
      <c r="L17839" s="77"/>
      <c r="M17839" s="77"/>
      <c r="N17839" s="77"/>
      <c r="O17839" s="78"/>
      <c r="P17839" s="310"/>
    </row>
    <row r="17840" spans="1:16" s="3" customFormat="1" ht="15" hidden="1" customHeight="1">
      <c r="A17840" s="75"/>
      <c r="B17840" s="75"/>
      <c r="C17840" s="76"/>
      <c r="D17840" s="75" t="s">
        <v>153</v>
      </c>
      <c r="E17840" s="78"/>
      <c r="F17840" s="77">
        <f t="shared" si="11719"/>
        <v>0</v>
      </c>
      <c r="G17840" s="77">
        <f t="shared" si="11720"/>
        <v>0</v>
      </c>
      <c r="H17840" s="77">
        <f t="shared" si="11721"/>
        <v>0</v>
      </c>
      <c r="I17840" s="77">
        <f t="shared" si="11722"/>
        <v>0</v>
      </c>
      <c r="J17840" s="78"/>
      <c r="K17840" s="78"/>
      <c r="L17840" s="77"/>
      <c r="M17840" s="77"/>
      <c r="N17840" s="77"/>
      <c r="O17840" s="78"/>
      <c r="P17840" s="310"/>
    </row>
    <row r="17841" spans="1:16" s="3" customFormat="1" ht="15" hidden="1" customHeight="1">
      <c r="A17841" s="123"/>
      <c r="B17841" s="123"/>
      <c r="C17841" s="129"/>
      <c r="D17841" s="123" t="s">
        <v>154</v>
      </c>
      <c r="E17841" s="92"/>
      <c r="F17841" s="91">
        <f t="shared" si="11719"/>
        <v>0</v>
      </c>
      <c r="G17841" s="91">
        <f t="shared" si="11720"/>
        <v>0</v>
      </c>
      <c r="H17841" s="91">
        <f t="shared" si="11721"/>
        <v>0</v>
      </c>
      <c r="I17841" s="91">
        <f t="shared" si="11722"/>
        <v>0</v>
      </c>
      <c r="J17841" s="92"/>
      <c r="K17841" s="92"/>
      <c r="L17841" s="91"/>
      <c r="M17841" s="91"/>
      <c r="N17841" s="91"/>
      <c r="O17841" s="92"/>
      <c r="P17841" s="310"/>
    </row>
    <row r="17842" spans="1:16" s="72" customFormat="1" ht="15" hidden="1" customHeight="1">
      <c r="A17842" s="135"/>
      <c r="B17842" s="135"/>
      <c r="C17842" s="136">
        <v>7000</v>
      </c>
      <c r="D17842" s="135"/>
      <c r="E17842" s="138"/>
      <c r="F17842" s="149">
        <f t="shared" ref="F17842:O17842" si="11723">SUM(F17843:F17858)</f>
        <v>0</v>
      </c>
      <c r="G17842" s="149">
        <f t="shared" ref="G17842:H17842" si="11724">SUM(G17843:G17858)</f>
        <v>0</v>
      </c>
      <c r="H17842" s="149">
        <f t="shared" si="11724"/>
        <v>0</v>
      </c>
      <c r="I17842" s="149">
        <f t="shared" si="11723"/>
        <v>0</v>
      </c>
      <c r="J17842" s="149">
        <f t="shared" si="11723"/>
        <v>0</v>
      </c>
      <c r="K17842" s="149">
        <f t="shared" ref="K17842:L17842" si="11725">SUM(K17843:K17858)</f>
        <v>0</v>
      </c>
      <c r="L17842" s="149">
        <f t="shared" si="11725"/>
        <v>0</v>
      </c>
      <c r="M17842" s="149">
        <f t="shared" si="11723"/>
        <v>0</v>
      </c>
      <c r="N17842" s="149">
        <f t="shared" si="11723"/>
        <v>0</v>
      </c>
      <c r="O17842" s="149">
        <f t="shared" si="11723"/>
        <v>0</v>
      </c>
      <c r="P17842" s="309"/>
    </row>
    <row r="17843" spans="1:16" s="6" customFormat="1" ht="15" hidden="1" customHeight="1">
      <c r="A17843" s="140"/>
      <c r="B17843" s="140"/>
      <c r="C17843" s="141"/>
      <c r="D17843" s="140" t="s">
        <v>155</v>
      </c>
      <c r="E17843" s="142"/>
      <c r="F17843" s="143">
        <f t="shared" ref="F17843:F17858" si="11726">I17843+O17843</f>
        <v>0</v>
      </c>
      <c r="G17843" s="143">
        <f t="shared" ref="G17843:G17858" si="11727">J17843+P17843</f>
        <v>0</v>
      </c>
      <c r="H17843" s="143">
        <f t="shared" ref="H17843:H17858" si="11728">M17843+Q17843</f>
        <v>0</v>
      </c>
      <c r="I17843" s="143">
        <f t="shared" ref="I17843:I17858" si="11729">SUM(J17843:N17843)</f>
        <v>0</v>
      </c>
      <c r="J17843" s="144"/>
      <c r="K17843" s="144"/>
      <c r="L17843" s="143"/>
      <c r="M17843" s="143"/>
      <c r="N17843" s="143"/>
      <c r="O17843" s="144"/>
      <c r="P17843" s="309"/>
    </row>
    <row r="17844" spans="1:16" s="3" customFormat="1" ht="15" hidden="1" customHeight="1">
      <c r="A17844" s="80"/>
      <c r="B17844" s="80"/>
      <c r="C17844" s="81"/>
      <c r="D17844" s="80" t="s">
        <v>156</v>
      </c>
      <c r="E17844" s="84"/>
      <c r="F17844" s="83">
        <f t="shared" si="11726"/>
        <v>0</v>
      </c>
      <c r="G17844" s="83">
        <f t="shared" si="11727"/>
        <v>0</v>
      </c>
      <c r="H17844" s="83">
        <f t="shared" si="11728"/>
        <v>0</v>
      </c>
      <c r="I17844" s="83">
        <f t="shared" si="11729"/>
        <v>0</v>
      </c>
      <c r="J17844" s="84"/>
      <c r="K17844" s="84"/>
      <c r="L17844" s="83"/>
      <c r="M17844" s="83"/>
      <c r="N17844" s="83"/>
      <c r="O17844" s="84"/>
      <c r="P17844" s="310"/>
    </row>
    <row r="17845" spans="1:16" s="3" customFormat="1" ht="15" hidden="1" customHeight="1">
      <c r="A17845" s="75"/>
      <c r="B17845" s="75"/>
      <c r="C17845" s="76"/>
      <c r="D17845" s="75" t="s">
        <v>157</v>
      </c>
      <c r="E17845" s="78"/>
      <c r="F17845" s="77">
        <f t="shared" si="11726"/>
        <v>0</v>
      </c>
      <c r="G17845" s="77">
        <f t="shared" si="11727"/>
        <v>0</v>
      </c>
      <c r="H17845" s="77">
        <f t="shared" si="11728"/>
        <v>0</v>
      </c>
      <c r="I17845" s="77">
        <f t="shared" si="11729"/>
        <v>0</v>
      </c>
      <c r="J17845" s="78"/>
      <c r="K17845" s="78"/>
      <c r="L17845" s="77"/>
      <c r="M17845" s="77"/>
      <c r="N17845" s="77"/>
      <c r="O17845" s="78"/>
      <c r="P17845" s="310"/>
    </row>
    <row r="17846" spans="1:16" s="3" customFormat="1" ht="15" hidden="1" customHeight="1">
      <c r="A17846" s="75"/>
      <c r="B17846" s="75"/>
      <c r="C17846" s="76"/>
      <c r="D17846" s="75" t="s">
        <v>158</v>
      </c>
      <c r="E17846" s="78"/>
      <c r="F17846" s="77">
        <f t="shared" si="11726"/>
        <v>0</v>
      </c>
      <c r="G17846" s="77">
        <f t="shared" si="11727"/>
        <v>0</v>
      </c>
      <c r="H17846" s="77">
        <f t="shared" si="11728"/>
        <v>0</v>
      </c>
      <c r="I17846" s="77">
        <f t="shared" si="11729"/>
        <v>0</v>
      </c>
      <c r="J17846" s="78"/>
      <c r="K17846" s="78"/>
      <c r="L17846" s="77"/>
      <c r="M17846" s="77"/>
      <c r="N17846" s="77"/>
      <c r="O17846" s="78"/>
      <c r="P17846" s="310"/>
    </row>
    <row r="17847" spans="1:16" s="3" customFormat="1" ht="15" hidden="1" customHeight="1">
      <c r="A17847" s="75"/>
      <c r="B17847" s="75"/>
      <c r="C17847" s="76"/>
      <c r="D17847" s="75" t="s">
        <v>159</v>
      </c>
      <c r="E17847" s="78"/>
      <c r="F17847" s="77">
        <f t="shared" si="11726"/>
        <v>0</v>
      </c>
      <c r="G17847" s="77">
        <f t="shared" si="11727"/>
        <v>0</v>
      </c>
      <c r="H17847" s="77">
        <f t="shared" si="11728"/>
        <v>0</v>
      </c>
      <c r="I17847" s="77">
        <f t="shared" si="11729"/>
        <v>0</v>
      </c>
      <c r="J17847" s="78"/>
      <c r="K17847" s="78"/>
      <c r="L17847" s="77"/>
      <c r="M17847" s="77"/>
      <c r="N17847" s="77"/>
      <c r="O17847" s="78"/>
      <c r="P17847" s="310"/>
    </row>
    <row r="17848" spans="1:16" s="3" customFormat="1" ht="15" hidden="1" customHeight="1">
      <c r="A17848" s="75"/>
      <c r="B17848" s="75"/>
      <c r="C17848" s="76"/>
      <c r="D17848" s="75" t="s">
        <v>160</v>
      </c>
      <c r="E17848" s="78"/>
      <c r="F17848" s="77">
        <f t="shared" si="11726"/>
        <v>0</v>
      </c>
      <c r="G17848" s="77">
        <f t="shared" si="11727"/>
        <v>0</v>
      </c>
      <c r="H17848" s="77">
        <f t="shared" si="11728"/>
        <v>0</v>
      </c>
      <c r="I17848" s="77">
        <f t="shared" si="11729"/>
        <v>0</v>
      </c>
      <c r="J17848" s="78"/>
      <c r="K17848" s="78"/>
      <c r="L17848" s="77"/>
      <c r="M17848" s="77"/>
      <c r="N17848" s="77"/>
      <c r="O17848" s="78"/>
      <c r="P17848" s="310"/>
    </row>
    <row r="17849" spans="1:16" s="3" customFormat="1" ht="15" hidden="1" customHeight="1">
      <c r="A17849" s="75"/>
      <c r="B17849" s="75"/>
      <c r="C17849" s="76"/>
      <c r="D17849" s="75" t="s">
        <v>161</v>
      </c>
      <c r="E17849" s="78"/>
      <c r="F17849" s="77">
        <f t="shared" si="11726"/>
        <v>0</v>
      </c>
      <c r="G17849" s="77">
        <f t="shared" si="11727"/>
        <v>0</v>
      </c>
      <c r="H17849" s="77">
        <f t="shared" si="11728"/>
        <v>0</v>
      </c>
      <c r="I17849" s="77">
        <f t="shared" si="11729"/>
        <v>0</v>
      </c>
      <c r="J17849" s="78"/>
      <c r="K17849" s="78"/>
      <c r="L17849" s="77"/>
      <c r="M17849" s="77"/>
      <c r="N17849" s="77"/>
      <c r="O17849" s="78"/>
      <c r="P17849" s="310"/>
    </row>
    <row r="17850" spans="1:16" s="3" customFormat="1" ht="15" hidden="1" customHeight="1">
      <c r="A17850" s="75"/>
      <c r="B17850" s="75"/>
      <c r="C17850" s="76"/>
      <c r="D17850" s="75" t="s">
        <v>162</v>
      </c>
      <c r="E17850" s="78"/>
      <c r="F17850" s="77">
        <f t="shared" si="11726"/>
        <v>0</v>
      </c>
      <c r="G17850" s="77">
        <f t="shared" si="11727"/>
        <v>0</v>
      </c>
      <c r="H17850" s="77">
        <f t="shared" si="11728"/>
        <v>0</v>
      </c>
      <c r="I17850" s="77">
        <f t="shared" si="11729"/>
        <v>0</v>
      </c>
      <c r="J17850" s="78"/>
      <c r="K17850" s="78"/>
      <c r="L17850" s="77"/>
      <c r="M17850" s="77"/>
      <c r="N17850" s="77"/>
      <c r="O17850" s="78"/>
      <c r="P17850" s="310"/>
    </row>
    <row r="17851" spans="1:16" s="3" customFormat="1" ht="15" hidden="1" customHeight="1">
      <c r="A17851" s="75"/>
      <c r="B17851" s="75"/>
      <c r="C17851" s="76"/>
      <c r="D17851" s="75" t="s">
        <v>163</v>
      </c>
      <c r="E17851" s="78"/>
      <c r="F17851" s="77">
        <f t="shared" si="11726"/>
        <v>0</v>
      </c>
      <c r="G17851" s="77">
        <f t="shared" si="11727"/>
        <v>0</v>
      </c>
      <c r="H17851" s="77">
        <f t="shared" si="11728"/>
        <v>0</v>
      </c>
      <c r="I17851" s="77">
        <f t="shared" si="11729"/>
        <v>0</v>
      </c>
      <c r="J17851" s="78"/>
      <c r="K17851" s="78"/>
      <c r="L17851" s="77"/>
      <c r="M17851" s="77"/>
      <c r="N17851" s="77"/>
      <c r="O17851" s="78"/>
      <c r="P17851" s="310"/>
    </row>
    <row r="17852" spans="1:16" s="6" customFormat="1" ht="15" hidden="1" customHeight="1">
      <c r="A17852" s="75"/>
      <c r="B17852" s="75"/>
      <c r="C17852" s="76"/>
      <c r="D17852" s="75" t="s">
        <v>164</v>
      </c>
      <c r="E17852" s="78"/>
      <c r="F17852" s="77">
        <f t="shared" si="11726"/>
        <v>0</v>
      </c>
      <c r="G17852" s="77">
        <f t="shared" si="11727"/>
        <v>0</v>
      </c>
      <c r="H17852" s="77">
        <f t="shared" si="11728"/>
        <v>0</v>
      </c>
      <c r="I17852" s="77">
        <f t="shared" si="11729"/>
        <v>0</v>
      </c>
      <c r="J17852" s="78"/>
      <c r="K17852" s="78"/>
      <c r="L17852" s="77"/>
      <c r="M17852" s="77"/>
      <c r="N17852" s="77"/>
      <c r="O17852" s="78"/>
      <c r="P17852" s="309"/>
    </row>
    <row r="17853" spans="1:16" s="3" customFormat="1" ht="15" hidden="1" customHeight="1">
      <c r="A17853" s="80"/>
      <c r="B17853" s="80"/>
      <c r="C17853" s="81"/>
      <c r="D17853" s="80" t="s">
        <v>165</v>
      </c>
      <c r="E17853" s="84"/>
      <c r="F17853" s="83">
        <f t="shared" si="11726"/>
        <v>0</v>
      </c>
      <c r="G17853" s="83">
        <f t="shared" si="11727"/>
        <v>0</v>
      </c>
      <c r="H17853" s="83">
        <f t="shared" si="11728"/>
        <v>0</v>
      </c>
      <c r="I17853" s="83">
        <f t="shared" si="11729"/>
        <v>0</v>
      </c>
      <c r="J17853" s="84"/>
      <c r="K17853" s="84"/>
      <c r="L17853" s="83"/>
      <c r="M17853" s="83"/>
      <c r="N17853" s="83"/>
      <c r="O17853" s="84"/>
      <c r="P17853" s="310"/>
    </row>
    <row r="17854" spans="1:16" s="3" customFormat="1" ht="15" hidden="1" customHeight="1">
      <c r="A17854" s="75"/>
      <c r="B17854" s="75"/>
      <c r="C17854" s="76"/>
      <c r="D17854" s="75" t="s">
        <v>166</v>
      </c>
      <c r="E17854" s="78"/>
      <c r="F17854" s="77">
        <f t="shared" si="11726"/>
        <v>0</v>
      </c>
      <c r="G17854" s="77">
        <f t="shared" si="11727"/>
        <v>0</v>
      </c>
      <c r="H17854" s="77">
        <f t="shared" si="11728"/>
        <v>0</v>
      </c>
      <c r="I17854" s="77">
        <f t="shared" si="11729"/>
        <v>0</v>
      </c>
      <c r="J17854" s="78"/>
      <c r="K17854" s="78"/>
      <c r="L17854" s="77"/>
      <c r="M17854" s="77"/>
      <c r="N17854" s="77"/>
      <c r="O17854" s="78"/>
      <c r="P17854" s="310"/>
    </row>
    <row r="17855" spans="1:16" s="3" customFormat="1" ht="15" hidden="1" customHeight="1">
      <c r="A17855" s="75"/>
      <c r="B17855" s="75"/>
      <c r="C17855" s="76"/>
      <c r="D17855" s="75" t="s">
        <v>167</v>
      </c>
      <c r="E17855" s="78"/>
      <c r="F17855" s="77">
        <f t="shared" si="11726"/>
        <v>0</v>
      </c>
      <c r="G17855" s="77">
        <f t="shared" si="11727"/>
        <v>0</v>
      </c>
      <c r="H17855" s="77">
        <f t="shared" si="11728"/>
        <v>0</v>
      </c>
      <c r="I17855" s="77">
        <f t="shared" si="11729"/>
        <v>0</v>
      </c>
      <c r="J17855" s="78"/>
      <c r="K17855" s="78"/>
      <c r="L17855" s="77"/>
      <c r="M17855" s="77"/>
      <c r="N17855" s="77"/>
      <c r="O17855" s="78"/>
      <c r="P17855" s="310"/>
    </row>
    <row r="17856" spans="1:16" s="3" customFormat="1" ht="15" hidden="1" customHeight="1">
      <c r="A17856" s="75"/>
      <c r="B17856" s="75"/>
      <c r="C17856" s="76"/>
      <c r="D17856" s="75" t="s">
        <v>168</v>
      </c>
      <c r="E17856" s="78"/>
      <c r="F17856" s="77">
        <f t="shared" si="11726"/>
        <v>0</v>
      </c>
      <c r="G17856" s="77">
        <f t="shared" si="11727"/>
        <v>0</v>
      </c>
      <c r="H17856" s="77">
        <f t="shared" si="11728"/>
        <v>0</v>
      </c>
      <c r="I17856" s="77">
        <f t="shared" si="11729"/>
        <v>0</v>
      </c>
      <c r="J17856" s="78"/>
      <c r="K17856" s="78"/>
      <c r="L17856" s="77"/>
      <c r="M17856" s="77"/>
      <c r="N17856" s="77"/>
      <c r="O17856" s="78"/>
      <c r="P17856" s="310"/>
    </row>
    <row r="17857" spans="1:16" s="3" customFormat="1" ht="15" hidden="1" customHeight="1">
      <c r="A17857" s="123"/>
      <c r="B17857" s="123"/>
      <c r="C17857" s="129"/>
      <c r="D17857" s="123" t="s">
        <v>169</v>
      </c>
      <c r="E17857" s="92"/>
      <c r="F17857" s="91">
        <f t="shared" si="11726"/>
        <v>0</v>
      </c>
      <c r="G17857" s="91">
        <f t="shared" si="11727"/>
        <v>0</v>
      </c>
      <c r="H17857" s="91">
        <f t="shared" si="11728"/>
        <v>0</v>
      </c>
      <c r="I17857" s="91">
        <f t="shared" si="11729"/>
        <v>0</v>
      </c>
      <c r="J17857" s="92"/>
      <c r="K17857" s="92"/>
      <c r="L17857" s="91"/>
      <c r="M17857" s="91"/>
      <c r="N17857" s="91"/>
      <c r="O17857" s="92"/>
      <c r="P17857" s="310"/>
    </row>
    <row r="17858" spans="1:16" s="6" customFormat="1" ht="15" hidden="1" customHeight="1">
      <c r="A17858" s="140"/>
      <c r="B17858" s="140"/>
      <c r="C17858" s="141"/>
      <c r="D17858" s="140" t="s">
        <v>170</v>
      </c>
      <c r="E17858" s="142"/>
      <c r="F17858" s="143">
        <f t="shared" si="11726"/>
        <v>0</v>
      </c>
      <c r="G17858" s="143">
        <f t="shared" si="11727"/>
        <v>0</v>
      </c>
      <c r="H17858" s="143">
        <f t="shared" si="11728"/>
        <v>0</v>
      </c>
      <c r="I17858" s="143">
        <f t="shared" si="11729"/>
        <v>0</v>
      </c>
      <c r="J17858" s="144"/>
      <c r="K17858" s="144"/>
      <c r="L17858" s="143"/>
      <c r="M17858" s="143"/>
      <c r="N17858" s="143"/>
      <c r="O17858" s="144"/>
      <c r="P17858" s="309"/>
    </row>
    <row r="17859" spans="1:16" s="72" customFormat="1" ht="15" hidden="1" customHeight="1">
      <c r="A17859" s="46"/>
      <c r="B17859" s="46"/>
      <c r="C17859" s="47">
        <v>7100</v>
      </c>
      <c r="D17859" s="46"/>
      <c r="E17859" s="51"/>
      <c r="F17859" s="50">
        <f t="shared" ref="F17859:O17859" si="11730">SUM(F17860:F17864)</f>
        <v>0</v>
      </c>
      <c r="G17859" s="50">
        <f t="shared" ref="G17859:H17859" si="11731">SUM(G17860:G17864)</f>
        <v>0</v>
      </c>
      <c r="H17859" s="50">
        <f t="shared" si="11731"/>
        <v>0</v>
      </c>
      <c r="I17859" s="50">
        <f t="shared" si="11730"/>
        <v>0</v>
      </c>
      <c r="J17859" s="50">
        <f t="shared" si="11730"/>
        <v>0</v>
      </c>
      <c r="K17859" s="50">
        <f t="shared" ref="K17859:L17859" si="11732">SUM(K17860:K17864)</f>
        <v>0</v>
      </c>
      <c r="L17859" s="50">
        <f t="shared" si="11732"/>
        <v>0</v>
      </c>
      <c r="M17859" s="50">
        <f t="shared" si="11730"/>
        <v>0</v>
      </c>
      <c r="N17859" s="50">
        <f t="shared" si="11730"/>
        <v>0</v>
      </c>
      <c r="O17859" s="50">
        <f t="shared" si="11730"/>
        <v>0</v>
      </c>
      <c r="P17859" s="309"/>
    </row>
    <row r="17860" spans="1:16" s="3" customFormat="1" ht="15" hidden="1" customHeight="1">
      <c r="A17860" s="75"/>
      <c r="B17860" s="75"/>
      <c r="C17860" s="76"/>
      <c r="D17860" s="75" t="s">
        <v>171</v>
      </c>
      <c r="E17860" s="78"/>
      <c r="F17860" s="77">
        <f t="shared" ref="F17860:F17864" si="11733">I17860+O17860</f>
        <v>0</v>
      </c>
      <c r="G17860" s="77">
        <f>J17860+P17860</f>
        <v>0</v>
      </c>
      <c r="H17860" s="77">
        <f>M17860+Q17860</f>
        <v>0</v>
      </c>
      <c r="I17860" s="77">
        <f>SUM(J17860:N17860)</f>
        <v>0</v>
      </c>
      <c r="J17860" s="78"/>
      <c r="K17860" s="78"/>
      <c r="L17860" s="77"/>
      <c r="M17860" s="77"/>
      <c r="N17860" s="77"/>
      <c r="O17860" s="78"/>
      <c r="P17860" s="310"/>
    </row>
    <row r="17861" spans="1:16" s="3" customFormat="1" ht="15" hidden="1" customHeight="1">
      <c r="A17861" s="75"/>
      <c r="B17861" s="75"/>
      <c r="C17861" s="76"/>
      <c r="D17861" s="75" t="s">
        <v>172</v>
      </c>
      <c r="E17861" s="78"/>
      <c r="F17861" s="77">
        <f t="shared" si="11733"/>
        <v>0</v>
      </c>
      <c r="G17861" s="77">
        <f>J17861+P17861</f>
        <v>0</v>
      </c>
      <c r="H17861" s="77">
        <f>M17861+Q17861</f>
        <v>0</v>
      </c>
      <c r="I17861" s="77">
        <f>SUM(J17861:N17861)</f>
        <v>0</v>
      </c>
      <c r="J17861" s="78"/>
      <c r="K17861" s="78"/>
      <c r="L17861" s="77"/>
      <c r="M17861" s="77"/>
      <c r="N17861" s="77"/>
      <c r="O17861" s="78"/>
      <c r="P17861" s="310"/>
    </row>
    <row r="17862" spans="1:16" s="3" customFormat="1" ht="15" hidden="1" customHeight="1">
      <c r="A17862" s="75"/>
      <c r="B17862" s="75"/>
      <c r="C17862" s="76"/>
      <c r="D17862" s="75" t="s">
        <v>173</v>
      </c>
      <c r="E17862" s="78"/>
      <c r="F17862" s="77">
        <f t="shared" si="11733"/>
        <v>0</v>
      </c>
      <c r="G17862" s="77">
        <f>J17862+P17862</f>
        <v>0</v>
      </c>
      <c r="H17862" s="77">
        <f>M17862+Q17862</f>
        <v>0</v>
      </c>
      <c r="I17862" s="77">
        <f>SUM(J17862:N17862)</f>
        <v>0</v>
      </c>
      <c r="J17862" s="78"/>
      <c r="K17862" s="78"/>
      <c r="L17862" s="77"/>
      <c r="M17862" s="77"/>
      <c r="N17862" s="77"/>
      <c r="O17862" s="78"/>
      <c r="P17862" s="310"/>
    </row>
    <row r="17863" spans="1:16" s="3" customFormat="1" ht="15" hidden="1" customHeight="1">
      <c r="A17863" s="75"/>
      <c r="B17863" s="75"/>
      <c r="C17863" s="76"/>
      <c r="D17863" s="75" t="s">
        <v>174</v>
      </c>
      <c r="E17863" s="73"/>
      <c r="F17863" s="77">
        <f t="shared" si="11733"/>
        <v>0</v>
      </c>
      <c r="G17863" s="77">
        <f>J17863+P17863</f>
        <v>0</v>
      </c>
      <c r="H17863" s="77">
        <f>M17863+Q17863</f>
        <v>0</v>
      </c>
      <c r="I17863" s="77">
        <f>SUM(J17863:N17863)</f>
        <v>0</v>
      </c>
      <c r="J17863" s="78"/>
      <c r="K17863" s="78"/>
      <c r="L17863" s="77"/>
      <c r="M17863" s="77"/>
      <c r="N17863" s="77"/>
      <c r="O17863" s="78"/>
      <c r="P17863" s="310"/>
    </row>
    <row r="17864" spans="1:16" s="3" customFormat="1" ht="15" hidden="1" customHeight="1">
      <c r="A17864" s="75"/>
      <c r="B17864" s="75"/>
      <c r="C17864" s="76"/>
      <c r="D17864" s="75" t="s">
        <v>175</v>
      </c>
      <c r="E17864" s="78"/>
      <c r="F17864" s="77">
        <f t="shared" si="11733"/>
        <v>0</v>
      </c>
      <c r="G17864" s="77">
        <f>J17864+P17864</f>
        <v>0</v>
      </c>
      <c r="H17864" s="77">
        <f>M17864+Q17864</f>
        <v>0</v>
      </c>
      <c r="I17864" s="77">
        <f>SUM(J17864:N17864)</f>
        <v>0</v>
      </c>
      <c r="J17864" s="78"/>
      <c r="K17864" s="78"/>
      <c r="L17864" s="77"/>
      <c r="M17864" s="77"/>
      <c r="N17864" s="77"/>
      <c r="O17864" s="78"/>
      <c r="P17864" s="310"/>
    </row>
    <row r="17865" spans="1:16" s="6" customFormat="1" ht="15" hidden="1" customHeight="1">
      <c r="A17865" s="8"/>
      <c r="B17865" s="8"/>
      <c r="C17865" s="41">
        <v>7150</v>
      </c>
      <c r="D17865" s="8"/>
      <c r="E17865" s="43"/>
      <c r="F17865" s="40">
        <f t="shared" ref="F17865:O17865" si="11734">SUM(F17866:F17882)</f>
        <v>0</v>
      </c>
      <c r="G17865" s="40">
        <f t="shared" ref="G17865:H17865" si="11735">SUM(G17866:G17882)</f>
        <v>0</v>
      </c>
      <c r="H17865" s="40">
        <f t="shared" si="11735"/>
        <v>0</v>
      </c>
      <c r="I17865" s="40">
        <f t="shared" si="11734"/>
        <v>0</v>
      </c>
      <c r="J17865" s="40">
        <f t="shared" si="11734"/>
        <v>0</v>
      </c>
      <c r="K17865" s="40">
        <f t="shared" ref="K17865:L17865" si="11736">SUM(K17866:K17882)</f>
        <v>0</v>
      </c>
      <c r="L17865" s="40">
        <f t="shared" si="11736"/>
        <v>0</v>
      </c>
      <c r="M17865" s="40">
        <f t="shared" si="11734"/>
        <v>0</v>
      </c>
      <c r="N17865" s="40">
        <f t="shared" si="11734"/>
        <v>0</v>
      </c>
      <c r="O17865" s="40">
        <f t="shared" si="11734"/>
        <v>0</v>
      </c>
      <c r="P17865" s="309"/>
    </row>
    <row r="17866" spans="1:16" s="3" customFormat="1" ht="15" hidden="1" customHeight="1">
      <c r="A17866" s="75"/>
      <c r="B17866" s="75"/>
      <c r="C17866" s="76"/>
      <c r="D17866" s="75" t="s">
        <v>176</v>
      </c>
      <c r="E17866" s="78"/>
      <c r="F17866" s="77">
        <f t="shared" ref="F17866:F17882" si="11737">I17866+O17866</f>
        <v>0</v>
      </c>
      <c r="G17866" s="77">
        <f t="shared" ref="G17866:G17882" si="11738">J17866+P17866</f>
        <v>0</v>
      </c>
      <c r="H17866" s="77">
        <f t="shared" ref="H17866:H17882" si="11739">M17866+Q17866</f>
        <v>0</v>
      </c>
      <c r="I17866" s="77">
        <f t="shared" ref="I17866:I17882" si="11740">SUM(J17866:N17866)</f>
        <v>0</v>
      </c>
      <c r="J17866" s="78"/>
      <c r="K17866" s="78"/>
      <c r="L17866" s="77"/>
      <c r="M17866" s="77"/>
      <c r="N17866" s="77"/>
      <c r="O17866" s="78"/>
      <c r="P17866" s="310"/>
    </row>
    <row r="17867" spans="1:16" s="3" customFormat="1" ht="15" hidden="1" customHeight="1">
      <c r="A17867" s="75"/>
      <c r="B17867" s="75"/>
      <c r="C17867" s="76"/>
      <c r="D17867" s="75" t="s">
        <v>177</v>
      </c>
      <c r="E17867" s="78"/>
      <c r="F17867" s="77">
        <f t="shared" si="11737"/>
        <v>0</v>
      </c>
      <c r="G17867" s="77">
        <f t="shared" si="11738"/>
        <v>0</v>
      </c>
      <c r="H17867" s="77">
        <f t="shared" si="11739"/>
        <v>0</v>
      </c>
      <c r="I17867" s="77">
        <f t="shared" si="11740"/>
        <v>0</v>
      </c>
      <c r="J17867" s="78"/>
      <c r="K17867" s="78"/>
      <c r="L17867" s="77"/>
      <c r="M17867" s="77"/>
      <c r="N17867" s="77"/>
      <c r="O17867" s="78"/>
      <c r="P17867" s="310"/>
    </row>
    <row r="17868" spans="1:16" s="3" customFormat="1" ht="15" hidden="1" customHeight="1">
      <c r="A17868" s="75"/>
      <c r="B17868" s="75"/>
      <c r="C17868" s="76"/>
      <c r="D17868" s="75" t="s">
        <v>178</v>
      </c>
      <c r="E17868" s="78"/>
      <c r="F17868" s="77">
        <f t="shared" si="11737"/>
        <v>0</v>
      </c>
      <c r="G17868" s="77">
        <f t="shared" si="11738"/>
        <v>0</v>
      </c>
      <c r="H17868" s="77">
        <f t="shared" si="11739"/>
        <v>0</v>
      </c>
      <c r="I17868" s="77">
        <f t="shared" si="11740"/>
        <v>0</v>
      </c>
      <c r="J17868" s="78"/>
      <c r="K17868" s="78"/>
      <c r="L17868" s="77"/>
      <c r="M17868" s="77"/>
      <c r="N17868" s="77"/>
      <c r="O17868" s="78"/>
      <c r="P17868" s="310"/>
    </row>
    <row r="17869" spans="1:16" s="3" customFormat="1" ht="15" hidden="1" customHeight="1">
      <c r="A17869" s="75"/>
      <c r="B17869" s="75"/>
      <c r="C17869" s="76"/>
      <c r="D17869" s="75" t="s">
        <v>179</v>
      </c>
      <c r="E17869" s="78"/>
      <c r="F17869" s="77">
        <f t="shared" si="11737"/>
        <v>0</v>
      </c>
      <c r="G17869" s="77">
        <f t="shared" si="11738"/>
        <v>0</v>
      </c>
      <c r="H17869" s="77">
        <f t="shared" si="11739"/>
        <v>0</v>
      </c>
      <c r="I17869" s="77">
        <f t="shared" si="11740"/>
        <v>0</v>
      </c>
      <c r="J17869" s="78"/>
      <c r="K17869" s="78"/>
      <c r="L17869" s="77"/>
      <c r="M17869" s="77"/>
      <c r="N17869" s="77"/>
      <c r="O17869" s="78"/>
      <c r="P17869" s="310"/>
    </row>
    <row r="17870" spans="1:16" s="3" customFormat="1" ht="15" hidden="1" customHeight="1">
      <c r="A17870" s="75"/>
      <c r="B17870" s="75"/>
      <c r="C17870" s="76"/>
      <c r="D17870" s="75" t="s">
        <v>180</v>
      </c>
      <c r="E17870" s="78"/>
      <c r="F17870" s="77">
        <f t="shared" si="11737"/>
        <v>0</v>
      </c>
      <c r="G17870" s="77">
        <f t="shared" si="11738"/>
        <v>0</v>
      </c>
      <c r="H17870" s="77">
        <f t="shared" si="11739"/>
        <v>0</v>
      </c>
      <c r="I17870" s="77">
        <f t="shared" si="11740"/>
        <v>0</v>
      </c>
      <c r="J17870" s="78"/>
      <c r="K17870" s="78"/>
      <c r="L17870" s="77"/>
      <c r="M17870" s="77"/>
      <c r="N17870" s="77"/>
      <c r="O17870" s="78"/>
      <c r="P17870" s="310"/>
    </row>
    <row r="17871" spans="1:16" s="3" customFormat="1" ht="15" hidden="1" customHeight="1">
      <c r="A17871" s="75"/>
      <c r="B17871" s="75"/>
      <c r="C17871" s="76"/>
      <c r="D17871" s="75" t="s">
        <v>181</v>
      </c>
      <c r="E17871" s="78"/>
      <c r="F17871" s="77">
        <f t="shared" si="11737"/>
        <v>0</v>
      </c>
      <c r="G17871" s="77">
        <f t="shared" si="11738"/>
        <v>0</v>
      </c>
      <c r="H17871" s="77">
        <f t="shared" si="11739"/>
        <v>0</v>
      </c>
      <c r="I17871" s="77">
        <f t="shared" si="11740"/>
        <v>0</v>
      </c>
      <c r="J17871" s="78"/>
      <c r="K17871" s="78"/>
      <c r="L17871" s="77"/>
      <c r="M17871" s="77"/>
      <c r="N17871" s="77"/>
      <c r="O17871" s="78"/>
      <c r="P17871" s="310"/>
    </row>
    <row r="17872" spans="1:16" s="3" customFormat="1" ht="15" hidden="1" customHeight="1">
      <c r="A17872" s="75"/>
      <c r="B17872" s="75"/>
      <c r="C17872" s="76"/>
      <c r="D17872" s="75" t="s">
        <v>182</v>
      </c>
      <c r="E17872" s="78"/>
      <c r="F17872" s="77">
        <f t="shared" si="11737"/>
        <v>0</v>
      </c>
      <c r="G17872" s="77">
        <f t="shared" si="11738"/>
        <v>0</v>
      </c>
      <c r="H17872" s="77">
        <f t="shared" si="11739"/>
        <v>0</v>
      </c>
      <c r="I17872" s="77">
        <f t="shared" si="11740"/>
        <v>0</v>
      </c>
      <c r="J17872" s="78"/>
      <c r="K17872" s="78"/>
      <c r="L17872" s="77"/>
      <c r="M17872" s="77"/>
      <c r="N17872" s="77"/>
      <c r="O17872" s="78"/>
      <c r="P17872" s="310"/>
    </row>
    <row r="17873" spans="1:16" s="3" customFormat="1" ht="15" hidden="1" customHeight="1">
      <c r="A17873" s="75"/>
      <c r="B17873" s="75"/>
      <c r="C17873" s="76"/>
      <c r="D17873" s="75" t="s">
        <v>183</v>
      </c>
      <c r="E17873" s="78"/>
      <c r="F17873" s="77">
        <f t="shared" si="11737"/>
        <v>0</v>
      </c>
      <c r="G17873" s="77">
        <f t="shared" si="11738"/>
        <v>0</v>
      </c>
      <c r="H17873" s="77">
        <f t="shared" si="11739"/>
        <v>0</v>
      </c>
      <c r="I17873" s="77">
        <f t="shared" si="11740"/>
        <v>0</v>
      </c>
      <c r="J17873" s="78"/>
      <c r="K17873" s="78"/>
      <c r="L17873" s="77"/>
      <c r="M17873" s="77"/>
      <c r="N17873" s="77"/>
      <c r="O17873" s="78"/>
      <c r="P17873" s="310"/>
    </row>
    <row r="17874" spans="1:16" s="3" customFormat="1" ht="15" hidden="1" customHeight="1">
      <c r="A17874" s="75"/>
      <c r="B17874" s="75"/>
      <c r="C17874" s="76"/>
      <c r="D17874" s="75" t="s">
        <v>184</v>
      </c>
      <c r="E17874" s="78"/>
      <c r="F17874" s="77">
        <f t="shared" si="11737"/>
        <v>0</v>
      </c>
      <c r="G17874" s="77">
        <f t="shared" si="11738"/>
        <v>0</v>
      </c>
      <c r="H17874" s="77">
        <f t="shared" si="11739"/>
        <v>0</v>
      </c>
      <c r="I17874" s="77">
        <f t="shared" si="11740"/>
        <v>0</v>
      </c>
      <c r="J17874" s="78"/>
      <c r="K17874" s="78"/>
      <c r="L17874" s="77"/>
      <c r="M17874" s="77"/>
      <c r="N17874" s="77"/>
      <c r="O17874" s="78"/>
      <c r="P17874" s="310"/>
    </row>
    <row r="17875" spans="1:16" s="3" customFormat="1" ht="15" hidden="1" customHeight="1">
      <c r="A17875" s="75"/>
      <c r="B17875" s="75"/>
      <c r="C17875" s="76"/>
      <c r="D17875" s="75" t="s">
        <v>185</v>
      </c>
      <c r="E17875" s="78"/>
      <c r="F17875" s="77">
        <f t="shared" si="11737"/>
        <v>0</v>
      </c>
      <c r="G17875" s="77">
        <f t="shared" si="11738"/>
        <v>0</v>
      </c>
      <c r="H17875" s="77">
        <f t="shared" si="11739"/>
        <v>0</v>
      </c>
      <c r="I17875" s="77">
        <f t="shared" si="11740"/>
        <v>0</v>
      </c>
      <c r="J17875" s="78"/>
      <c r="K17875" s="78"/>
      <c r="L17875" s="77"/>
      <c r="M17875" s="77"/>
      <c r="N17875" s="77"/>
      <c r="O17875" s="78"/>
      <c r="P17875" s="310"/>
    </row>
    <row r="17876" spans="1:16" s="3" customFormat="1" ht="15" hidden="1" customHeight="1">
      <c r="A17876" s="75"/>
      <c r="B17876" s="75"/>
      <c r="C17876" s="76"/>
      <c r="D17876" s="75" t="s">
        <v>186</v>
      </c>
      <c r="E17876" s="78"/>
      <c r="F17876" s="77">
        <f t="shared" si="11737"/>
        <v>0</v>
      </c>
      <c r="G17876" s="77">
        <f t="shared" si="11738"/>
        <v>0</v>
      </c>
      <c r="H17876" s="77">
        <f t="shared" si="11739"/>
        <v>0</v>
      </c>
      <c r="I17876" s="77">
        <f t="shared" si="11740"/>
        <v>0</v>
      </c>
      <c r="J17876" s="78"/>
      <c r="K17876" s="78"/>
      <c r="L17876" s="77"/>
      <c r="M17876" s="77"/>
      <c r="N17876" s="77"/>
      <c r="O17876" s="78"/>
      <c r="P17876" s="310"/>
    </row>
    <row r="17877" spans="1:16" s="3" customFormat="1" ht="15" hidden="1" customHeight="1">
      <c r="A17877" s="75"/>
      <c r="B17877" s="75"/>
      <c r="C17877" s="76"/>
      <c r="D17877" s="75" t="s">
        <v>187</v>
      </c>
      <c r="E17877" s="78"/>
      <c r="F17877" s="77">
        <f t="shared" si="11737"/>
        <v>0</v>
      </c>
      <c r="G17877" s="77">
        <f t="shared" si="11738"/>
        <v>0</v>
      </c>
      <c r="H17877" s="77">
        <f t="shared" si="11739"/>
        <v>0</v>
      </c>
      <c r="I17877" s="77">
        <f t="shared" si="11740"/>
        <v>0</v>
      </c>
      <c r="J17877" s="78"/>
      <c r="K17877" s="78"/>
      <c r="L17877" s="77"/>
      <c r="M17877" s="77"/>
      <c r="N17877" s="77"/>
      <c r="O17877" s="78"/>
      <c r="P17877" s="310"/>
    </row>
    <row r="17878" spans="1:16" s="3" customFormat="1" ht="15" hidden="1" customHeight="1">
      <c r="A17878" s="75"/>
      <c r="B17878" s="75"/>
      <c r="C17878" s="76"/>
      <c r="D17878" s="75" t="s">
        <v>188</v>
      </c>
      <c r="E17878" s="78"/>
      <c r="F17878" s="77">
        <f t="shared" si="11737"/>
        <v>0</v>
      </c>
      <c r="G17878" s="77">
        <f t="shared" si="11738"/>
        <v>0</v>
      </c>
      <c r="H17878" s="77">
        <f t="shared" si="11739"/>
        <v>0</v>
      </c>
      <c r="I17878" s="77">
        <f t="shared" si="11740"/>
        <v>0</v>
      </c>
      <c r="J17878" s="78"/>
      <c r="K17878" s="78"/>
      <c r="L17878" s="77"/>
      <c r="M17878" s="77"/>
      <c r="N17878" s="77"/>
      <c r="O17878" s="78"/>
      <c r="P17878" s="310"/>
    </row>
    <row r="17879" spans="1:16" s="3" customFormat="1" ht="15" hidden="1" customHeight="1">
      <c r="A17879" s="75"/>
      <c r="B17879" s="75"/>
      <c r="C17879" s="76"/>
      <c r="D17879" s="75" t="s">
        <v>189</v>
      </c>
      <c r="E17879" s="78"/>
      <c r="F17879" s="77">
        <f t="shared" si="11737"/>
        <v>0</v>
      </c>
      <c r="G17879" s="77">
        <f t="shared" si="11738"/>
        <v>0</v>
      </c>
      <c r="H17879" s="77">
        <f t="shared" si="11739"/>
        <v>0</v>
      </c>
      <c r="I17879" s="77">
        <f t="shared" si="11740"/>
        <v>0</v>
      </c>
      <c r="J17879" s="78"/>
      <c r="K17879" s="78"/>
      <c r="L17879" s="77"/>
      <c r="M17879" s="77"/>
      <c r="N17879" s="77"/>
      <c r="O17879" s="78"/>
      <c r="P17879" s="310"/>
    </row>
    <row r="17880" spans="1:16" s="3" customFormat="1" ht="15" hidden="1" customHeight="1">
      <c r="A17880" s="75"/>
      <c r="B17880" s="75"/>
      <c r="C17880" s="76"/>
      <c r="D17880" s="75" t="s">
        <v>190</v>
      </c>
      <c r="E17880" s="78"/>
      <c r="F17880" s="77">
        <f t="shared" si="11737"/>
        <v>0</v>
      </c>
      <c r="G17880" s="77">
        <f t="shared" si="11738"/>
        <v>0</v>
      </c>
      <c r="H17880" s="77">
        <f t="shared" si="11739"/>
        <v>0</v>
      </c>
      <c r="I17880" s="77">
        <f t="shared" si="11740"/>
        <v>0</v>
      </c>
      <c r="J17880" s="78"/>
      <c r="K17880" s="78"/>
      <c r="L17880" s="77"/>
      <c r="M17880" s="77"/>
      <c r="N17880" s="77"/>
      <c r="O17880" s="78"/>
      <c r="P17880" s="310"/>
    </row>
    <row r="17881" spans="1:16" s="3" customFormat="1" ht="15" hidden="1" customHeight="1">
      <c r="A17881" s="75"/>
      <c r="B17881" s="75"/>
      <c r="C17881" s="76"/>
      <c r="D17881" s="75" t="s">
        <v>191</v>
      </c>
      <c r="E17881" s="78"/>
      <c r="F17881" s="77">
        <f t="shared" si="11737"/>
        <v>0</v>
      </c>
      <c r="G17881" s="77">
        <f t="shared" si="11738"/>
        <v>0</v>
      </c>
      <c r="H17881" s="77">
        <f t="shared" si="11739"/>
        <v>0</v>
      </c>
      <c r="I17881" s="77">
        <f t="shared" si="11740"/>
        <v>0</v>
      </c>
      <c r="J17881" s="78"/>
      <c r="K17881" s="78"/>
      <c r="L17881" s="77"/>
      <c r="M17881" s="77"/>
      <c r="N17881" s="77"/>
      <c r="O17881" s="78"/>
      <c r="P17881" s="310"/>
    </row>
    <row r="17882" spans="1:16" s="3" customFormat="1" ht="15" hidden="1" customHeight="1">
      <c r="A17882" s="75"/>
      <c r="B17882" s="75"/>
      <c r="C17882" s="76"/>
      <c r="D17882" s="75" t="s">
        <v>192</v>
      </c>
      <c r="E17882" s="78"/>
      <c r="F17882" s="77">
        <f t="shared" si="11737"/>
        <v>0</v>
      </c>
      <c r="G17882" s="77">
        <f t="shared" si="11738"/>
        <v>0</v>
      </c>
      <c r="H17882" s="77">
        <f t="shared" si="11739"/>
        <v>0</v>
      </c>
      <c r="I17882" s="77">
        <f t="shared" si="11740"/>
        <v>0</v>
      </c>
      <c r="J17882" s="78"/>
      <c r="K17882" s="78"/>
      <c r="L17882" s="77"/>
      <c r="M17882" s="77"/>
      <c r="N17882" s="77"/>
      <c r="O17882" s="78"/>
      <c r="P17882" s="310"/>
    </row>
    <row r="17883" spans="1:16" s="6" customFormat="1" ht="15" hidden="1" customHeight="1">
      <c r="A17883" s="8"/>
      <c r="B17883" s="8"/>
      <c r="C17883" s="41">
        <v>7200</v>
      </c>
      <c r="D17883" s="8"/>
      <c r="E17883" s="43"/>
      <c r="F17883" s="43">
        <f t="shared" ref="F17883:O17883" si="11741">SUM(F17884:F17887)</f>
        <v>0</v>
      </c>
      <c r="G17883" s="43">
        <f t="shared" ref="G17883:H17883" si="11742">SUM(G17884:G17887)</f>
        <v>0</v>
      </c>
      <c r="H17883" s="43">
        <f t="shared" si="11742"/>
        <v>0</v>
      </c>
      <c r="I17883" s="43">
        <f t="shared" si="11741"/>
        <v>0</v>
      </c>
      <c r="J17883" s="43">
        <f t="shared" si="11741"/>
        <v>0</v>
      </c>
      <c r="K17883" s="43">
        <f t="shared" ref="K17883:L17883" si="11743">SUM(K17884:K17887)</f>
        <v>0</v>
      </c>
      <c r="L17883" s="43">
        <f t="shared" si="11743"/>
        <v>0</v>
      </c>
      <c r="M17883" s="43">
        <f t="shared" si="11741"/>
        <v>0</v>
      </c>
      <c r="N17883" s="43">
        <f t="shared" si="11741"/>
        <v>0</v>
      </c>
      <c r="O17883" s="43">
        <f t="shared" si="11741"/>
        <v>0</v>
      </c>
      <c r="P17883" s="309"/>
    </row>
    <row r="17884" spans="1:16" s="3" customFormat="1" ht="15" hidden="1" customHeight="1">
      <c r="A17884" s="75"/>
      <c r="B17884" s="75"/>
      <c r="C17884" s="76"/>
      <c r="D17884" s="75" t="s">
        <v>193</v>
      </c>
      <c r="E17884" s="78"/>
      <c r="F17884" s="77">
        <f t="shared" ref="F17884:F17887" si="11744">I17884+O17884</f>
        <v>0</v>
      </c>
      <c r="G17884" s="77">
        <f>J17884+P17884</f>
        <v>0</v>
      </c>
      <c r="H17884" s="77">
        <f>M17884+Q17884</f>
        <v>0</v>
      </c>
      <c r="I17884" s="77">
        <f>SUM(J17884:N17884)</f>
        <v>0</v>
      </c>
      <c r="J17884" s="78"/>
      <c r="K17884" s="78"/>
      <c r="L17884" s="77"/>
      <c r="M17884" s="77"/>
      <c r="N17884" s="77"/>
      <c r="O17884" s="78"/>
      <c r="P17884" s="310"/>
    </row>
    <row r="17885" spans="1:16" s="3" customFormat="1" ht="15" hidden="1" customHeight="1">
      <c r="A17885" s="75"/>
      <c r="B17885" s="75"/>
      <c r="C17885" s="76"/>
      <c r="D17885" s="75" t="s">
        <v>194</v>
      </c>
      <c r="E17885" s="78"/>
      <c r="F17885" s="77">
        <f t="shared" si="11744"/>
        <v>0</v>
      </c>
      <c r="G17885" s="77">
        <f>J17885+P17885</f>
        <v>0</v>
      </c>
      <c r="H17885" s="77">
        <f>M17885+Q17885</f>
        <v>0</v>
      </c>
      <c r="I17885" s="77">
        <f>SUM(J17885:N17885)</f>
        <v>0</v>
      </c>
      <c r="J17885" s="78"/>
      <c r="K17885" s="78"/>
      <c r="L17885" s="77"/>
      <c r="M17885" s="77"/>
      <c r="N17885" s="77"/>
      <c r="O17885" s="78"/>
      <c r="P17885" s="310"/>
    </row>
    <row r="17886" spans="1:16" s="3" customFormat="1" ht="15" hidden="1" customHeight="1">
      <c r="A17886" s="75"/>
      <c r="B17886" s="75"/>
      <c r="C17886" s="76"/>
      <c r="D17886" s="75" t="s">
        <v>195</v>
      </c>
      <c r="E17886" s="78"/>
      <c r="F17886" s="77">
        <f t="shared" si="11744"/>
        <v>0</v>
      </c>
      <c r="G17886" s="77">
        <f>J17886+P17886</f>
        <v>0</v>
      </c>
      <c r="H17886" s="77">
        <f>M17886+Q17886</f>
        <v>0</v>
      </c>
      <c r="I17886" s="77">
        <f>SUM(J17886:N17886)</f>
        <v>0</v>
      </c>
      <c r="J17886" s="78"/>
      <c r="K17886" s="78"/>
      <c r="L17886" s="77"/>
      <c r="M17886" s="77"/>
      <c r="N17886" s="77"/>
      <c r="O17886" s="78"/>
      <c r="P17886" s="310"/>
    </row>
    <row r="17887" spans="1:16" s="3" customFormat="1" ht="15" hidden="1" customHeight="1">
      <c r="A17887" s="75"/>
      <c r="B17887" s="75"/>
      <c r="C17887" s="76"/>
      <c r="D17887" s="75" t="s">
        <v>196</v>
      </c>
      <c r="E17887" s="78"/>
      <c r="F17887" s="77">
        <f t="shared" si="11744"/>
        <v>0</v>
      </c>
      <c r="G17887" s="77">
        <f>J17887+P17887</f>
        <v>0</v>
      </c>
      <c r="H17887" s="77">
        <f>M17887+Q17887</f>
        <v>0</v>
      </c>
      <c r="I17887" s="77">
        <f>SUM(J17887:N17887)</f>
        <v>0</v>
      </c>
      <c r="J17887" s="78"/>
      <c r="K17887" s="78"/>
      <c r="L17887" s="77"/>
      <c r="M17887" s="77"/>
      <c r="N17887" s="77"/>
      <c r="O17887" s="78"/>
      <c r="P17887" s="310"/>
    </row>
    <row r="17888" spans="1:16" s="72" customFormat="1" ht="15" hidden="1" customHeight="1">
      <c r="A17888" s="8"/>
      <c r="B17888" s="8"/>
      <c r="C17888" s="41">
        <v>7250</v>
      </c>
      <c r="D17888" s="8"/>
      <c r="E17888" s="43"/>
      <c r="F17888" s="40">
        <f t="shared" ref="F17888:O17888" si="11745">SUM(F17889:F17899)</f>
        <v>0</v>
      </c>
      <c r="G17888" s="40">
        <f t="shared" ref="G17888:H17888" si="11746">SUM(G17889:G17899)</f>
        <v>0</v>
      </c>
      <c r="H17888" s="40">
        <f t="shared" si="11746"/>
        <v>0</v>
      </c>
      <c r="I17888" s="40">
        <f t="shared" si="11745"/>
        <v>0</v>
      </c>
      <c r="J17888" s="40">
        <f t="shared" si="11745"/>
        <v>0</v>
      </c>
      <c r="K17888" s="40">
        <f t="shared" ref="K17888:L17888" si="11747">SUM(K17889:K17899)</f>
        <v>0</v>
      </c>
      <c r="L17888" s="40">
        <f t="shared" si="11747"/>
        <v>0</v>
      </c>
      <c r="M17888" s="40">
        <f t="shared" si="11745"/>
        <v>0</v>
      </c>
      <c r="N17888" s="40">
        <f t="shared" si="11745"/>
        <v>0</v>
      </c>
      <c r="O17888" s="40">
        <f t="shared" si="11745"/>
        <v>0</v>
      </c>
      <c r="P17888" s="309"/>
    </row>
    <row r="17889" spans="1:16" s="3" customFormat="1" ht="15" hidden="1" customHeight="1">
      <c r="A17889" s="75"/>
      <c r="B17889" s="75"/>
      <c r="C17889" s="76"/>
      <c r="D17889" s="75" t="s">
        <v>197</v>
      </c>
      <c r="E17889" s="78"/>
      <c r="F17889" s="77">
        <f t="shared" ref="F17889:F17899" si="11748">I17889+O17889</f>
        <v>0</v>
      </c>
      <c r="G17889" s="77">
        <f t="shared" ref="G17889:G17899" si="11749">J17889+P17889</f>
        <v>0</v>
      </c>
      <c r="H17889" s="77">
        <f t="shared" ref="H17889:H17899" si="11750">M17889+Q17889</f>
        <v>0</v>
      </c>
      <c r="I17889" s="77">
        <f t="shared" ref="I17889:I17899" si="11751">SUM(J17889:N17889)</f>
        <v>0</v>
      </c>
      <c r="J17889" s="78"/>
      <c r="K17889" s="78"/>
      <c r="L17889" s="77"/>
      <c r="M17889" s="77"/>
      <c r="N17889" s="77"/>
      <c r="O17889" s="78"/>
      <c r="P17889" s="310"/>
    </row>
    <row r="17890" spans="1:16" s="3" customFormat="1" ht="15" hidden="1" customHeight="1">
      <c r="A17890" s="75"/>
      <c r="B17890" s="75"/>
      <c r="C17890" s="76"/>
      <c r="D17890" s="75" t="s">
        <v>198</v>
      </c>
      <c r="E17890" s="78"/>
      <c r="F17890" s="77">
        <f t="shared" si="11748"/>
        <v>0</v>
      </c>
      <c r="G17890" s="77">
        <f t="shared" si="11749"/>
        <v>0</v>
      </c>
      <c r="H17890" s="77">
        <f t="shared" si="11750"/>
        <v>0</v>
      </c>
      <c r="I17890" s="77">
        <f t="shared" si="11751"/>
        <v>0</v>
      </c>
      <c r="J17890" s="78"/>
      <c r="K17890" s="78"/>
      <c r="L17890" s="77"/>
      <c r="M17890" s="77"/>
      <c r="N17890" s="77"/>
      <c r="O17890" s="78"/>
      <c r="P17890" s="310"/>
    </row>
    <row r="17891" spans="1:16" s="3" customFormat="1" ht="15" hidden="1" customHeight="1">
      <c r="A17891" s="75"/>
      <c r="B17891" s="75"/>
      <c r="C17891" s="76"/>
      <c r="D17891" s="75" t="s">
        <v>199</v>
      </c>
      <c r="E17891" s="78"/>
      <c r="F17891" s="77">
        <f t="shared" si="11748"/>
        <v>0</v>
      </c>
      <c r="G17891" s="77">
        <f t="shared" si="11749"/>
        <v>0</v>
      </c>
      <c r="H17891" s="77">
        <f t="shared" si="11750"/>
        <v>0</v>
      </c>
      <c r="I17891" s="77">
        <f t="shared" si="11751"/>
        <v>0</v>
      </c>
      <c r="J17891" s="78"/>
      <c r="K17891" s="78"/>
      <c r="L17891" s="77"/>
      <c r="M17891" s="77"/>
      <c r="N17891" s="77"/>
      <c r="O17891" s="78"/>
      <c r="P17891" s="310"/>
    </row>
    <row r="17892" spans="1:16" s="3" customFormat="1" ht="15" hidden="1" customHeight="1">
      <c r="A17892" s="75"/>
      <c r="B17892" s="75"/>
      <c r="C17892" s="76"/>
      <c r="D17892" s="75" t="s">
        <v>200</v>
      </c>
      <c r="E17892" s="78"/>
      <c r="F17892" s="77">
        <f t="shared" si="11748"/>
        <v>0</v>
      </c>
      <c r="G17892" s="77">
        <f t="shared" si="11749"/>
        <v>0</v>
      </c>
      <c r="H17892" s="77">
        <f t="shared" si="11750"/>
        <v>0</v>
      </c>
      <c r="I17892" s="77">
        <f t="shared" si="11751"/>
        <v>0</v>
      </c>
      <c r="J17892" s="78"/>
      <c r="K17892" s="78"/>
      <c r="L17892" s="77"/>
      <c r="M17892" s="77"/>
      <c r="N17892" s="77"/>
      <c r="O17892" s="78"/>
      <c r="P17892" s="310"/>
    </row>
    <row r="17893" spans="1:16" s="3" customFormat="1" ht="15" hidden="1" customHeight="1">
      <c r="A17893" s="75"/>
      <c r="B17893" s="75"/>
      <c r="C17893" s="76"/>
      <c r="D17893" s="75" t="s">
        <v>201</v>
      </c>
      <c r="E17893" s="78"/>
      <c r="F17893" s="77">
        <f t="shared" si="11748"/>
        <v>0</v>
      </c>
      <c r="G17893" s="77">
        <f t="shared" si="11749"/>
        <v>0</v>
      </c>
      <c r="H17893" s="77">
        <f t="shared" si="11750"/>
        <v>0</v>
      </c>
      <c r="I17893" s="77">
        <f t="shared" si="11751"/>
        <v>0</v>
      </c>
      <c r="J17893" s="78"/>
      <c r="K17893" s="78"/>
      <c r="L17893" s="77"/>
      <c r="M17893" s="77"/>
      <c r="N17893" s="77"/>
      <c r="O17893" s="78"/>
      <c r="P17893" s="310"/>
    </row>
    <row r="17894" spans="1:16" s="3" customFormat="1" ht="15" hidden="1" customHeight="1">
      <c r="A17894" s="75"/>
      <c r="B17894" s="75"/>
      <c r="C17894" s="76"/>
      <c r="D17894" s="75" t="s">
        <v>202</v>
      </c>
      <c r="E17894" s="78"/>
      <c r="F17894" s="77">
        <f t="shared" si="11748"/>
        <v>0</v>
      </c>
      <c r="G17894" s="77">
        <f t="shared" si="11749"/>
        <v>0</v>
      </c>
      <c r="H17894" s="77">
        <f t="shared" si="11750"/>
        <v>0</v>
      </c>
      <c r="I17894" s="77">
        <f t="shared" si="11751"/>
        <v>0</v>
      </c>
      <c r="J17894" s="78"/>
      <c r="K17894" s="78"/>
      <c r="L17894" s="77"/>
      <c r="M17894" s="77"/>
      <c r="N17894" s="77"/>
      <c r="O17894" s="78"/>
      <c r="P17894" s="310"/>
    </row>
    <row r="17895" spans="1:16" s="3" customFormat="1" ht="15" hidden="1" customHeight="1">
      <c r="A17895" s="75"/>
      <c r="B17895" s="75"/>
      <c r="C17895" s="76"/>
      <c r="D17895" s="75" t="s">
        <v>203</v>
      </c>
      <c r="E17895" s="78"/>
      <c r="F17895" s="77">
        <f t="shared" si="11748"/>
        <v>0</v>
      </c>
      <c r="G17895" s="77">
        <f t="shared" si="11749"/>
        <v>0</v>
      </c>
      <c r="H17895" s="77">
        <f t="shared" si="11750"/>
        <v>0</v>
      </c>
      <c r="I17895" s="77">
        <f t="shared" si="11751"/>
        <v>0</v>
      </c>
      <c r="J17895" s="78"/>
      <c r="K17895" s="78"/>
      <c r="L17895" s="77"/>
      <c r="M17895" s="77"/>
      <c r="N17895" s="77"/>
      <c r="O17895" s="78"/>
      <c r="P17895" s="310"/>
    </row>
    <row r="17896" spans="1:16" s="3" customFormat="1" ht="15" hidden="1" customHeight="1">
      <c r="A17896" s="75"/>
      <c r="B17896" s="75"/>
      <c r="C17896" s="76"/>
      <c r="D17896" s="75" t="s">
        <v>204</v>
      </c>
      <c r="E17896" s="78"/>
      <c r="F17896" s="77">
        <f t="shared" si="11748"/>
        <v>0</v>
      </c>
      <c r="G17896" s="77">
        <f t="shared" si="11749"/>
        <v>0</v>
      </c>
      <c r="H17896" s="77">
        <f t="shared" si="11750"/>
        <v>0</v>
      </c>
      <c r="I17896" s="77">
        <f t="shared" si="11751"/>
        <v>0</v>
      </c>
      <c r="J17896" s="78"/>
      <c r="K17896" s="78"/>
      <c r="L17896" s="77"/>
      <c r="M17896" s="77"/>
      <c r="N17896" s="77"/>
      <c r="O17896" s="78"/>
      <c r="P17896" s="310"/>
    </row>
    <row r="17897" spans="1:16" s="3" customFormat="1" ht="15" hidden="1" customHeight="1">
      <c r="A17897" s="75"/>
      <c r="B17897" s="75"/>
      <c r="C17897" s="76"/>
      <c r="D17897" s="75" t="s">
        <v>205</v>
      </c>
      <c r="E17897" s="78"/>
      <c r="F17897" s="77">
        <f t="shared" si="11748"/>
        <v>0</v>
      </c>
      <c r="G17897" s="77">
        <f t="shared" si="11749"/>
        <v>0</v>
      </c>
      <c r="H17897" s="77">
        <f t="shared" si="11750"/>
        <v>0</v>
      </c>
      <c r="I17897" s="77">
        <f t="shared" si="11751"/>
        <v>0</v>
      </c>
      <c r="J17897" s="78"/>
      <c r="K17897" s="78"/>
      <c r="L17897" s="77"/>
      <c r="M17897" s="77"/>
      <c r="N17897" s="77"/>
      <c r="O17897" s="78"/>
      <c r="P17897" s="310"/>
    </row>
    <row r="17898" spans="1:16" s="3" customFormat="1" ht="15" hidden="1" customHeight="1">
      <c r="A17898" s="75"/>
      <c r="B17898" s="75"/>
      <c r="C17898" s="76"/>
      <c r="D17898" s="75" t="s">
        <v>206</v>
      </c>
      <c r="E17898" s="78"/>
      <c r="F17898" s="77">
        <f t="shared" si="11748"/>
        <v>0</v>
      </c>
      <c r="G17898" s="77">
        <f t="shared" si="11749"/>
        <v>0</v>
      </c>
      <c r="H17898" s="77">
        <f t="shared" si="11750"/>
        <v>0</v>
      </c>
      <c r="I17898" s="77">
        <f t="shared" si="11751"/>
        <v>0</v>
      </c>
      <c r="J17898" s="78"/>
      <c r="K17898" s="78"/>
      <c r="L17898" s="77"/>
      <c r="M17898" s="77"/>
      <c r="N17898" s="77"/>
      <c r="O17898" s="78"/>
      <c r="P17898" s="310"/>
    </row>
    <row r="17899" spans="1:16" s="3" customFormat="1" ht="15" hidden="1" customHeight="1">
      <c r="A17899" s="75"/>
      <c r="B17899" s="75"/>
      <c r="C17899" s="76"/>
      <c r="D17899" s="75" t="s">
        <v>207</v>
      </c>
      <c r="E17899" s="78"/>
      <c r="F17899" s="77">
        <f t="shared" si="11748"/>
        <v>0</v>
      </c>
      <c r="G17899" s="77">
        <f t="shared" si="11749"/>
        <v>0</v>
      </c>
      <c r="H17899" s="77">
        <f t="shared" si="11750"/>
        <v>0</v>
      </c>
      <c r="I17899" s="77">
        <f t="shared" si="11751"/>
        <v>0</v>
      </c>
      <c r="J17899" s="78"/>
      <c r="K17899" s="78"/>
      <c r="L17899" s="77"/>
      <c r="M17899" s="77"/>
      <c r="N17899" s="77"/>
      <c r="O17899" s="78"/>
      <c r="P17899" s="310"/>
    </row>
    <row r="17900" spans="1:16" s="72" customFormat="1" ht="15" hidden="1" customHeight="1">
      <c r="A17900" s="8"/>
      <c r="B17900" s="8"/>
      <c r="C17900" s="41">
        <v>7300</v>
      </c>
      <c r="D17900" s="8"/>
      <c r="E17900" s="43"/>
      <c r="F17900" s="43">
        <f t="shared" ref="F17900:O17900" si="11752">SUM(F17901:F17906)</f>
        <v>0</v>
      </c>
      <c r="G17900" s="43">
        <f t="shared" ref="G17900:H17900" si="11753">SUM(G17901:G17906)</f>
        <v>0</v>
      </c>
      <c r="H17900" s="43">
        <f t="shared" si="11753"/>
        <v>0</v>
      </c>
      <c r="I17900" s="43">
        <f t="shared" si="11752"/>
        <v>0</v>
      </c>
      <c r="J17900" s="43">
        <f t="shared" si="11752"/>
        <v>0</v>
      </c>
      <c r="K17900" s="43">
        <f t="shared" ref="K17900:L17900" si="11754">SUM(K17901:K17906)</f>
        <v>0</v>
      </c>
      <c r="L17900" s="43">
        <f t="shared" si="11754"/>
        <v>0</v>
      </c>
      <c r="M17900" s="43">
        <f t="shared" si="11752"/>
        <v>0</v>
      </c>
      <c r="N17900" s="43">
        <f t="shared" si="11752"/>
        <v>0</v>
      </c>
      <c r="O17900" s="43">
        <f t="shared" si="11752"/>
        <v>0</v>
      </c>
      <c r="P17900" s="309"/>
    </row>
    <row r="17901" spans="1:16" s="3" customFormat="1" ht="15" hidden="1" customHeight="1">
      <c r="A17901" s="75"/>
      <c r="B17901" s="75"/>
      <c r="C17901" s="76"/>
      <c r="D17901" s="75" t="s">
        <v>208</v>
      </c>
      <c r="E17901" s="78"/>
      <c r="F17901" s="77">
        <f t="shared" ref="F17901:F17906" si="11755">I17901+O17901</f>
        <v>0</v>
      </c>
      <c r="G17901" s="77">
        <f t="shared" ref="G17901:G17906" si="11756">J17901+P17901</f>
        <v>0</v>
      </c>
      <c r="H17901" s="77">
        <f t="shared" ref="H17901:H17906" si="11757">M17901+Q17901</f>
        <v>0</v>
      </c>
      <c r="I17901" s="77">
        <f t="shared" ref="I17901:I17906" si="11758">SUM(J17901:N17901)</f>
        <v>0</v>
      </c>
      <c r="J17901" s="78"/>
      <c r="K17901" s="78"/>
      <c r="L17901" s="77"/>
      <c r="M17901" s="77"/>
      <c r="N17901" s="77"/>
      <c r="O17901" s="78"/>
      <c r="P17901" s="310"/>
    </row>
    <row r="17902" spans="1:16" s="3" customFormat="1" ht="15" hidden="1" customHeight="1">
      <c r="A17902" s="75"/>
      <c r="B17902" s="75"/>
      <c r="C17902" s="76"/>
      <c r="D17902" s="75" t="s">
        <v>209</v>
      </c>
      <c r="E17902" s="78"/>
      <c r="F17902" s="77">
        <f t="shared" si="11755"/>
        <v>0</v>
      </c>
      <c r="G17902" s="77">
        <f t="shared" si="11756"/>
        <v>0</v>
      </c>
      <c r="H17902" s="77">
        <f t="shared" si="11757"/>
        <v>0</v>
      </c>
      <c r="I17902" s="77">
        <f t="shared" si="11758"/>
        <v>0</v>
      </c>
      <c r="J17902" s="78"/>
      <c r="K17902" s="78"/>
      <c r="L17902" s="77"/>
      <c r="M17902" s="77"/>
      <c r="N17902" s="77"/>
      <c r="O17902" s="78"/>
      <c r="P17902" s="310"/>
    </row>
    <row r="17903" spans="1:16" s="3" customFormat="1" ht="15" hidden="1" customHeight="1">
      <c r="A17903" s="75"/>
      <c r="B17903" s="75"/>
      <c r="C17903" s="76"/>
      <c r="D17903" s="75" t="s">
        <v>210</v>
      </c>
      <c r="E17903" s="78"/>
      <c r="F17903" s="77">
        <f t="shared" si="11755"/>
        <v>0</v>
      </c>
      <c r="G17903" s="77">
        <f t="shared" si="11756"/>
        <v>0</v>
      </c>
      <c r="H17903" s="77">
        <f t="shared" si="11757"/>
        <v>0</v>
      </c>
      <c r="I17903" s="77">
        <f t="shared" si="11758"/>
        <v>0</v>
      </c>
      <c r="J17903" s="78"/>
      <c r="K17903" s="78"/>
      <c r="L17903" s="77"/>
      <c r="M17903" s="77"/>
      <c r="N17903" s="77"/>
      <c r="O17903" s="78"/>
      <c r="P17903" s="310"/>
    </row>
    <row r="17904" spans="1:16" s="3" customFormat="1" ht="15" hidden="1" customHeight="1">
      <c r="A17904" s="75"/>
      <c r="B17904" s="75"/>
      <c r="C17904" s="76"/>
      <c r="D17904" s="75" t="s">
        <v>211</v>
      </c>
      <c r="E17904" s="78"/>
      <c r="F17904" s="77">
        <f t="shared" si="11755"/>
        <v>0</v>
      </c>
      <c r="G17904" s="77">
        <f t="shared" si="11756"/>
        <v>0</v>
      </c>
      <c r="H17904" s="77">
        <f t="shared" si="11757"/>
        <v>0</v>
      </c>
      <c r="I17904" s="77">
        <f t="shared" si="11758"/>
        <v>0</v>
      </c>
      <c r="J17904" s="78"/>
      <c r="K17904" s="78"/>
      <c r="L17904" s="77"/>
      <c r="M17904" s="77"/>
      <c r="N17904" s="77"/>
      <c r="O17904" s="78"/>
      <c r="P17904" s="310"/>
    </row>
    <row r="17905" spans="1:16" s="3" customFormat="1" ht="15" hidden="1" customHeight="1">
      <c r="A17905" s="75"/>
      <c r="B17905" s="75"/>
      <c r="C17905" s="76"/>
      <c r="D17905" s="75" t="s">
        <v>212</v>
      </c>
      <c r="E17905" s="78"/>
      <c r="F17905" s="77">
        <f t="shared" si="11755"/>
        <v>0</v>
      </c>
      <c r="G17905" s="77">
        <f t="shared" si="11756"/>
        <v>0</v>
      </c>
      <c r="H17905" s="77">
        <f t="shared" si="11757"/>
        <v>0</v>
      </c>
      <c r="I17905" s="77">
        <f t="shared" si="11758"/>
        <v>0</v>
      </c>
      <c r="J17905" s="78"/>
      <c r="K17905" s="78"/>
      <c r="L17905" s="77"/>
      <c r="M17905" s="77"/>
      <c r="N17905" s="77"/>
      <c r="O17905" s="78"/>
      <c r="P17905" s="310"/>
    </row>
    <row r="17906" spans="1:16" s="3" customFormat="1" ht="15" hidden="1" customHeight="1">
      <c r="A17906" s="75"/>
      <c r="B17906" s="75"/>
      <c r="C17906" s="76"/>
      <c r="D17906" s="75" t="s">
        <v>213</v>
      </c>
      <c r="E17906" s="78"/>
      <c r="F17906" s="77">
        <f t="shared" si="11755"/>
        <v>0</v>
      </c>
      <c r="G17906" s="77">
        <f t="shared" si="11756"/>
        <v>0</v>
      </c>
      <c r="H17906" s="77">
        <f t="shared" si="11757"/>
        <v>0</v>
      </c>
      <c r="I17906" s="77">
        <f t="shared" si="11758"/>
        <v>0</v>
      </c>
      <c r="J17906" s="78"/>
      <c r="K17906" s="78"/>
      <c r="L17906" s="77"/>
      <c r="M17906" s="77"/>
      <c r="N17906" s="77"/>
      <c r="O17906" s="78"/>
      <c r="P17906" s="310"/>
    </row>
    <row r="17907" spans="1:16" s="72" customFormat="1" ht="15" hidden="1" customHeight="1">
      <c r="A17907" s="8"/>
      <c r="B17907" s="8"/>
      <c r="C17907" s="41">
        <v>7400</v>
      </c>
      <c r="D17907" s="8"/>
      <c r="E17907" s="43"/>
      <c r="F17907" s="40">
        <f t="shared" ref="F17907:O17907" si="11759">SUM(F17908:F17914)</f>
        <v>0</v>
      </c>
      <c r="G17907" s="40">
        <f t="shared" ref="G17907:H17907" si="11760">SUM(G17908:G17914)</f>
        <v>0</v>
      </c>
      <c r="H17907" s="40">
        <f t="shared" si="11760"/>
        <v>0</v>
      </c>
      <c r="I17907" s="40">
        <f t="shared" si="11759"/>
        <v>0</v>
      </c>
      <c r="J17907" s="40">
        <f t="shared" si="11759"/>
        <v>0</v>
      </c>
      <c r="K17907" s="40">
        <f t="shared" ref="K17907:L17907" si="11761">SUM(K17908:K17914)</f>
        <v>0</v>
      </c>
      <c r="L17907" s="40">
        <f t="shared" si="11761"/>
        <v>0</v>
      </c>
      <c r="M17907" s="40">
        <f t="shared" si="11759"/>
        <v>0</v>
      </c>
      <c r="N17907" s="40">
        <f t="shared" si="11759"/>
        <v>0</v>
      </c>
      <c r="O17907" s="40">
        <f t="shared" si="11759"/>
        <v>0</v>
      </c>
      <c r="P17907" s="309"/>
    </row>
    <row r="17908" spans="1:16" s="3" customFormat="1" ht="15" hidden="1" customHeight="1">
      <c r="A17908" s="75"/>
      <c r="B17908" s="75"/>
      <c r="C17908" s="76"/>
      <c r="D17908" s="75" t="s">
        <v>214</v>
      </c>
      <c r="E17908" s="78"/>
      <c r="F17908" s="77">
        <f t="shared" ref="F17908:F17914" si="11762">I17908+O17908</f>
        <v>0</v>
      </c>
      <c r="G17908" s="77">
        <f t="shared" ref="G17908:G17914" si="11763">J17908+P17908</f>
        <v>0</v>
      </c>
      <c r="H17908" s="77">
        <f t="shared" ref="H17908:H17914" si="11764">M17908+Q17908</f>
        <v>0</v>
      </c>
      <c r="I17908" s="77">
        <f t="shared" ref="I17908:I17914" si="11765">SUM(J17908:N17908)</f>
        <v>0</v>
      </c>
      <c r="J17908" s="78"/>
      <c r="K17908" s="78"/>
      <c r="L17908" s="77"/>
      <c r="M17908" s="77"/>
      <c r="N17908" s="77"/>
      <c r="O17908" s="78"/>
      <c r="P17908" s="310"/>
    </row>
    <row r="17909" spans="1:16" s="3" customFormat="1" ht="15" hidden="1" customHeight="1">
      <c r="A17909" s="75"/>
      <c r="B17909" s="75"/>
      <c r="C17909" s="76"/>
      <c r="D17909" s="75" t="s">
        <v>215</v>
      </c>
      <c r="E17909" s="78"/>
      <c r="F17909" s="77">
        <f t="shared" si="11762"/>
        <v>0</v>
      </c>
      <c r="G17909" s="77">
        <f t="shared" si="11763"/>
        <v>0</v>
      </c>
      <c r="H17909" s="77">
        <f t="shared" si="11764"/>
        <v>0</v>
      </c>
      <c r="I17909" s="77">
        <f t="shared" si="11765"/>
        <v>0</v>
      </c>
      <c r="J17909" s="78"/>
      <c r="K17909" s="78"/>
      <c r="L17909" s="77"/>
      <c r="M17909" s="77"/>
      <c r="N17909" s="77"/>
      <c r="O17909" s="78"/>
      <c r="P17909" s="310"/>
    </row>
    <row r="17910" spans="1:16" s="3" customFormat="1" ht="15" hidden="1" customHeight="1">
      <c r="A17910" s="75"/>
      <c r="B17910" s="75"/>
      <c r="C17910" s="76"/>
      <c r="D17910" s="75" t="s">
        <v>216</v>
      </c>
      <c r="E17910" s="78"/>
      <c r="F17910" s="77">
        <f t="shared" si="11762"/>
        <v>0</v>
      </c>
      <c r="G17910" s="77">
        <f t="shared" si="11763"/>
        <v>0</v>
      </c>
      <c r="H17910" s="77">
        <f t="shared" si="11764"/>
        <v>0</v>
      </c>
      <c r="I17910" s="77">
        <f t="shared" si="11765"/>
        <v>0</v>
      </c>
      <c r="J17910" s="78"/>
      <c r="K17910" s="78"/>
      <c r="L17910" s="77"/>
      <c r="M17910" s="77"/>
      <c r="N17910" s="77"/>
      <c r="O17910" s="78"/>
      <c r="P17910" s="310"/>
    </row>
    <row r="17911" spans="1:16" s="3" customFormat="1" ht="15" hidden="1" customHeight="1">
      <c r="A17911" s="75"/>
      <c r="B17911" s="75"/>
      <c r="C17911" s="76"/>
      <c r="D17911" s="75" t="s">
        <v>217</v>
      </c>
      <c r="E17911" s="78"/>
      <c r="F17911" s="77">
        <f t="shared" si="11762"/>
        <v>0</v>
      </c>
      <c r="G17911" s="77">
        <f t="shared" si="11763"/>
        <v>0</v>
      </c>
      <c r="H17911" s="77">
        <f t="shared" si="11764"/>
        <v>0</v>
      </c>
      <c r="I17911" s="77">
        <f t="shared" si="11765"/>
        <v>0</v>
      </c>
      <c r="J17911" s="78"/>
      <c r="K17911" s="78"/>
      <c r="L17911" s="77"/>
      <c r="M17911" s="77"/>
      <c r="N17911" s="77"/>
      <c r="O17911" s="78"/>
      <c r="P17911" s="310"/>
    </row>
    <row r="17912" spans="1:16" s="3" customFormat="1" ht="15" hidden="1" customHeight="1">
      <c r="A17912" s="75"/>
      <c r="B17912" s="75"/>
      <c r="C17912" s="76"/>
      <c r="D17912" s="75" t="s">
        <v>218</v>
      </c>
      <c r="E17912" s="78"/>
      <c r="F17912" s="77">
        <f t="shared" si="11762"/>
        <v>0</v>
      </c>
      <c r="G17912" s="77">
        <f t="shared" si="11763"/>
        <v>0</v>
      </c>
      <c r="H17912" s="77">
        <f t="shared" si="11764"/>
        <v>0</v>
      </c>
      <c r="I17912" s="77">
        <f t="shared" si="11765"/>
        <v>0</v>
      </c>
      <c r="J17912" s="78"/>
      <c r="K17912" s="78"/>
      <c r="L17912" s="77"/>
      <c r="M17912" s="77"/>
      <c r="N17912" s="77"/>
      <c r="O17912" s="78"/>
      <c r="P17912" s="310"/>
    </row>
    <row r="17913" spans="1:16" s="3" customFormat="1" ht="15" hidden="1" customHeight="1">
      <c r="A17913" s="75"/>
      <c r="B17913" s="75"/>
      <c r="C17913" s="76"/>
      <c r="D17913" s="75" t="s">
        <v>219</v>
      </c>
      <c r="E17913" s="78"/>
      <c r="F17913" s="77">
        <f t="shared" si="11762"/>
        <v>0</v>
      </c>
      <c r="G17913" s="77">
        <f t="shared" si="11763"/>
        <v>0</v>
      </c>
      <c r="H17913" s="77">
        <f t="shared" si="11764"/>
        <v>0</v>
      </c>
      <c r="I17913" s="77">
        <f t="shared" si="11765"/>
        <v>0</v>
      </c>
      <c r="J17913" s="78"/>
      <c r="K17913" s="78"/>
      <c r="L17913" s="77"/>
      <c r="M17913" s="77"/>
      <c r="N17913" s="77"/>
      <c r="O17913" s="78"/>
      <c r="P17913" s="310"/>
    </row>
    <row r="17914" spans="1:16" s="3" customFormat="1" ht="15" hidden="1" customHeight="1">
      <c r="A17914" s="75"/>
      <c r="B17914" s="75"/>
      <c r="C17914" s="76"/>
      <c r="D17914" s="75" t="s">
        <v>220</v>
      </c>
      <c r="E17914" s="78"/>
      <c r="F17914" s="77">
        <f t="shared" si="11762"/>
        <v>0</v>
      </c>
      <c r="G17914" s="77">
        <f t="shared" si="11763"/>
        <v>0</v>
      </c>
      <c r="H17914" s="77">
        <f t="shared" si="11764"/>
        <v>0</v>
      </c>
      <c r="I17914" s="77">
        <f t="shared" si="11765"/>
        <v>0</v>
      </c>
      <c r="J17914" s="78"/>
      <c r="K17914" s="78"/>
      <c r="L17914" s="77"/>
      <c r="M17914" s="77"/>
      <c r="N17914" s="77"/>
      <c r="O17914" s="78"/>
      <c r="P17914" s="310"/>
    </row>
    <row r="17915" spans="1:16" s="72" customFormat="1" ht="15" hidden="1" customHeight="1">
      <c r="A17915" s="8"/>
      <c r="B17915" s="8"/>
      <c r="C17915" s="41">
        <v>7500</v>
      </c>
      <c r="D17915" s="8"/>
      <c r="E17915" s="43"/>
      <c r="F17915" s="43">
        <f t="shared" ref="F17915:O17915" si="11766">SUM(F17916:F17917)</f>
        <v>0</v>
      </c>
      <c r="G17915" s="43">
        <f t="shared" ref="G17915:H17915" si="11767">SUM(G17916:G17917)</f>
        <v>0</v>
      </c>
      <c r="H17915" s="43">
        <f t="shared" si="11767"/>
        <v>0</v>
      </c>
      <c r="I17915" s="43">
        <f t="shared" si="11766"/>
        <v>0</v>
      </c>
      <c r="J17915" s="43">
        <f t="shared" si="11766"/>
        <v>0</v>
      </c>
      <c r="K17915" s="43">
        <f t="shared" ref="K17915:L17915" si="11768">SUM(K17916:K17917)</f>
        <v>0</v>
      </c>
      <c r="L17915" s="43">
        <f t="shared" si="11768"/>
        <v>0</v>
      </c>
      <c r="M17915" s="43">
        <f t="shared" si="11766"/>
        <v>0</v>
      </c>
      <c r="N17915" s="43">
        <f t="shared" si="11766"/>
        <v>0</v>
      </c>
      <c r="O17915" s="43">
        <f t="shared" si="11766"/>
        <v>0</v>
      </c>
      <c r="P17915" s="309"/>
    </row>
    <row r="17916" spans="1:16" s="3" customFormat="1" ht="15" hidden="1" customHeight="1">
      <c r="A17916" s="75"/>
      <c r="B17916" s="75"/>
      <c r="C17916" s="76"/>
      <c r="D17916" s="75" t="s">
        <v>221</v>
      </c>
      <c r="E17916" s="78"/>
      <c r="F17916" s="77">
        <f>I17916+O17916</f>
        <v>0</v>
      </c>
      <c r="G17916" s="77">
        <f>J17916+P17916</f>
        <v>0</v>
      </c>
      <c r="H17916" s="77">
        <f>M17916+Q17916</f>
        <v>0</v>
      </c>
      <c r="I17916" s="77">
        <f>SUM(J17916:N17916)</f>
        <v>0</v>
      </c>
      <c r="J17916" s="78"/>
      <c r="K17916" s="78"/>
      <c r="L17916" s="77"/>
      <c r="M17916" s="77"/>
      <c r="N17916" s="77"/>
      <c r="O17916" s="78"/>
      <c r="P17916" s="310"/>
    </row>
    <row r="17917" spans="1:16" s="3" customFormat="1" ht="15" hidden="1" customHeight="1">
      <c r="A17917" s="75"/>
      <c r="B17917" s="75"/>
      <c r="C17917" s="76"/>
      <c r="D17917" s="75" t="s">
        <v>222</v>
      </c>
      <c r="E17917" s="78"/>
      <c r="F17917" s="77">
        <f>I17917+O17917</f>
        <v>0</v>
      </c>
      <c r="G17917" s="77">
        <f>J17917+P17917</f>
        <v>0</v>
      </c>
      <c r="H17917" s="77">
        <f>M17917+Q17917</f>
        <v>0</v>
      </c>
      <c r="I17917" s="77">
        <f>SUM(J17917:N17917)</f>
        <v>0</v>
      </c>
      <c r="J17917" s="78"/>
      <c r="K17917" s="78"/>
      <c r="L17917" s="77"/>
      <c r="M17917" s="77"/>
      <c r="N17917" s="77"/>
      <c r="O17917" s="78"/>
      <c r="P17917" s="310"/>
    </row>
    <row r="17918" spans="1:16" s="72" customFormat="1" ht="15" hidden="1" customHeight="1">
      <c r="A17918" s="8"/>
      <c r="B17918" s="8"/>
      <c r="C17918" s="41">
        <v>7550</v>
      </c>
      <c r="D17918" s="8"/>
      <c r="E17918" s="43"/>
      <c r="F17918" s="40">
        <f t="shared" ref="F17918:O17918" si="11769">SUM(F17919:F17921)</f>
        <v>0</v>
      </c>
      <c r="G17918" s="40">
        <f t="shared" ref="G17918:H17918" si="11770">SUM(G17919:G17921)</f>
        <v>0</v>
      </c>
      <c r="H17918" s="40">
        <f t="shared" si="11770"/>
        <v>0</v>
      </c>
      <c r="I17918" s="40">
        <f t="shared" si="11769"/>
        <v>0</v>
      </c>
      <c r="J17918" s="40">
        <f t="shared" si="11769"/>
        <v>0</v>
      </c>
      <c r="K17918" s="40">
        <f t="shared" ref="K17918:L17918" si="11771">SUM(K17919:K17921)</f>
        <v>0</v>
      </c>
      <c r="L17918" s="40">
        <f t="shared" si="11771"/>
        <v>0</v>
      </c>
      <c r="M17918" s="40">
        <f t="shared" si="11769"/>
        <v>0</v>
      </c>
      <c r="N17918" s="40">
        <f t="shared" si="11769"/>
        <v>0</v>
      </c>
      <c r="O17918" s="40">
        <f t="shared" si="11769"/>
        <v>0</v>
      </c>
      <c r="P17918" s="309"/>
    </row>
    <row r="17919" spans="1:16" s="3" customFormat="1" ht="15" hidden="1" customHeight="1">
      <c r="A17919" s="75"/>
      <c r="B17919" s="75"/>
      <c r="C17919" s="76"/>
      <c r="D17919" s="75" t="s">
        <v>223</v>
      </c>
      <c r="E17919" s="78"/>
      <c r="F17919" s="77">
        <f t="shared" ref="F17919:F17921" si="11772">I17919+O17919</f>
        <v>0</v>
      </c>
      <c r="G17919" s="77">
        <f>J17919+P17919</f>
        <v>0</v>
      </c>
      <c r="H17919" s="77">
        <f>M17919+Q17919</f>
        <v>0</v>
      </c>
      <c r="I17919" s="77">
        <f>SUM(J17919:N17919)</f>
        <v>0</v>
      </c>
      <c r="J17919" s="78"/>
      <c r="K17919" s="78"/>
      <c r="L17919" s="77"/>
      <c r="M17919" s="77"/>
      <c r="N17919" s="77"/>
      <c r="O17919" s="78"/>
      <c r="P17919" s="310"/>
    </row>
    <row r="17920" spans="1:16" s="3" customFormat="1" ht="15" hidden="1" customHeight="1">
      <c r="A17920" s="75"/>
      <c r="B17920" s="75"/>
      <c r="C17920" s="76"/>
      <c r="D17920" s="75" t="s">
        <v>224</v>
      </c>
      <c r="E17920" s="78"/>
      <c r="F17920" s="77">
        <f t="shared" si="11772"/>
        <v>0</v>
      </c>
      <c r="G17920" s="77">
        <f>J17920+P17920</f>
        <v>0</v>
      </c>
      <c r="H17920" s="77">
        <f>M17920+Q17920</f>
        <v>0</v>
      </c>
      <c r="I17920" s="77">
        <f>SUM(J17920:N17920)</f>
        <v>0</v>
      </c>
      <c r="J17920" s="78"/>
      <c r="K17920" s="78"/>
      <c r="L17920" s="77"/>
      <c r="M17920" s="77"/>
      <c r="N17920" s="77"/>
      <c r="O17920" s="78"/>
      <c r="P17920" s="310"/>
    </row>
    <row r="17921" spans="1:16" s="3" customFormat="1" ht="15" hidden="1" customHeight="1">
      <c r="A17921" s="75"/>
      <c r="B17921" s="75"/>
      <c r="C17921" s="76"/>
      <c r="D17921" s="75" t="s">
        <v>225</v>
      </c>
      <c r="E17921" s="78"/>
      <c r="F17921" s="77">
        <f t="shared" si="11772"/>
        <v>0</v>
      </c>
      <c r="G17921" s="77">
        <f>J17921+P17921</f>
        <v>0</v>
      </c>
      <c r="H17921" s="77">
        <f>M17921+Q17921</f>
        <v>0</v>
      </c>
      <c r="I17921" s="77">
        <f>SUM(J17921:N17921)</f>
        <v>0</v>
      </c>
      <c r="J17921" s="78"/>
      <c r="K17921" s="78"/>
      <c r="L17921" s="77"/>
      <c r="M17921" s="77"/>
      <c r="N17921" s="77"/>
      <c r="O17921" s="78"/>
      <c r="P17921" s="310"/>
    </row>
    <row r="17922" spans="1:16" s="99" customFormat="1" ht="15" hidden="1" customHeight="1">
      <c r="A17922" s="10"/>
      <c r="B17922" s="10"/>
      <c r="C17922" s="41">
        <v>7600</v>
      </c>
      <c r="D17922" s="44"/>
      <c r="E17922" s="43"/>
      <c r="F17922" s="43">
        <f t="shared" ref="F17922:O17922" si="11773">SUM(F17923:F17926)</f>
        <v>0</v>
      </c>
      <c r="G17922" s="43">
        <f t="shared" ref="G17922:H17922" si="11774">SUM(G17923:G17926)</f>
        <v>0</v>
      </c>
      <c r="H17922" s="43">
        <f t="shared" si="11774"/>
        <v>0</v>
      </c>
      <c r="I17922" s="43">
        <f t="shared" si="11773"/>
        <v>0</v>
      </c>
      <c r="J17922" s="43">
        <f t="shared" si="11773"/>
        <v>0</v>
      </c>
      <c r="K17922" s="43">
        <f t="shared" ref="K17922:L17922" si="11775">SUM(K17923:K17926)</f>
        <v>0</v>
      </c>
      <c r="L17922" s="43">
        <f t="shared" si="11775"/>
        <v>0</v>
      </c>
      <c r="M17922" s="43">
        <f t="shared" si="11773"/>
        <v>0</v>
      </c>
      <c r="N17922" s="43">
        <f t="shared" si="11773"/>
        <v>0</v>
      </c>
      <c r="O17922" s="43">
        <f t="shared" si="11773"/>
        <v>0</v>
      </c>
      <c r="P17922" s="311"/>
    </row>
    <row r="17923" spans="1:16" s="5" customFormat="1" ht="15" hidden="1" customHeight="1">
      <c r="A17923" s="90"/>
      <c r="B17923" s="90"/>
      <c r="C17923" s="78"/>
      <c r="D17923" s="90" t="s">
        <v>226</v>
      </c>
      <c r="E17923" s="78"/>
      <c r="F17923" s="77">
        <f t="shared" ref="F17923:F17926" si="11776">I17923+O17923</f>
        <v>0</v>
      </c>
      <c r="G17923" s="77">
        <f>J17923+P17923</f>
        <v>0</v>
      </c>
      <c r="H17923" s="77">
        <f>M17923+Q17923</f>
        <v>0</v>
      </c>
      <c r="I17923" s="77">
        <f>SUM(J17923:N17923)</f>
        <v>0</v>
      </c>
      <c r="J17923" s="78"/>
      <c r="K17923" s="78"/>
      <c r="L17923" s="77"/>
      <c r="M17923" s="77"/>
      <c r="N17923" s="77"/>
      <c r="O17923" s="78"/>
      <c r="P17923" s="312"/>
    </row>
    <row r="17924" spans="1:16" s="5" customFormat="1" ht="15" hidden="1" customHeight="1">
      <c r="A17924" s="90"/>
      <c r="B17924" s="90"/>
      <c r="C17924" s="78"/>
      <c r="D17924" s="90" t="s">
        <v>227</v>
      </c>
      <c r="E17924" s="78"/>
      <c r="F17924" s="77">
        <f t="shared" si="11776"/>
        <v>0</v>
      </c>
      <c r="G17924" s="77">
        <f>J17924+P17924</f>
        <v>0</v>
      </c>
      <c r="H17924" s="77">
        <f>M17924+Q17924</f>
        <v>0</v>
      </c>
      <c r="I17924" s="77">
        <f>SUM(J17924:N17924)</f>
        <v>0</v>
      </c>
      <c r="J17924" s="78"/>
      <c r="K17924" s="78"/>
      <c r="L17924" s="77"/>
      <c r="M17924" s="77"/>
      <c r="N17924" s="77"/>
      <c r="O17924" s="78"/>
      <c r="P17924" s="312"/>
    </row>
    <row r="17925" spans="1:16" s="5" customFormat="1" ht="15" hidden="1" customHeight="1">
      <c r="A17925" s="90"/>
      <c r="B17925" s="90"/>
      <c r="C17925" s="78"/>
      <c r="D17925" s="90" t="s">
        <v>228</v>
      </c>
      <c r="E17925" s="78"/>
      <c r="F17925" s="77">
        <f t="shared" si="11776"/>
        <v>0</v>
      </c>
      <c r="G17925" s="77">
        <f>J17925+P17925</f>
        <v>0</v>
      </c>
      <c r="H17925" s="77">
        <f>M17925+Q17925</f>
        <v>0</v>
      </c>
      <c r="I17925" s="77">
        <f>SUM(J17925:N17925)</f>
        <v>0</v>
      </c>
      <c r="J17925" s="78"/>
      <c r="K17925" s="78"/>
      <c r="L17925" s="77"/>
      <c r="M17925" s="77"/>
      <c r="N17925" s="77"/>
      <c r="O17925" s="78"/>
      <c r="P17925" s="312"/>
    </row>
    <row r="17926" spans="1:16" s="5" customFormat="1" ht="15" hidden="1" customHeight="1">
      <c r="A17926" s="90"/>
      <c r="B17926" s="90"/>
      <c r="C17926" s="78"/>
      <c r="D17926" s="75" t="s">
        <v>229</v>
      </c>
      <c r="E17926" s="78"/>
      <c r="F17926" s="77">
        <f t="shared" si="11776"/>
        <v>0</v>
      </c>
      <c r="G17926" s="77">
        <f>J17926+P17926</f>
        <v>0</v>
      </c>
      <c r="H17926" s="77">
        <f>M17926+Q17926</f>
        <v>0</v>
      </c>
      <c r="I17926" s="77">
        <f>SUM(J17926:N17926)</f>
        <v>0</v>
      </c>
      <c r="J17926" s="78"/>
      <c r="K17926" s="78"/>
      <c r="L17926" s="77"/>
      <c r="M17926" s="77"/>
      <c r="N17926" s="77"/>
      <c r="O17926" s="78"/>
      <c r="P17926" s="312"/>
    </row>
    <row r="17927" spans="1:16" s="99" customFormat="1" ht="15" hidden="1" customHeight="1">
      <c r="A17927" s="10"/>
      <c r="B17927" s="10"/>
      <c r="C17927" s="41">
        <v>7650</v>
      </c>
      <c r="D17927" s="10"/>
      <c r="E17927" s="43"/>
      <c r="F17927" s="40">
        <f t="shared" ref="F17927:O17927" si="11777">SUM(F17928:F17933)</f>
        <v>0</v>
      </c>
      <c r="G17927" s="40">
        <f t="shared" ref="G17927:H17927" si="11778">SUM(G17928:G17933)</f>
        <v>0</v>
      </c>
      <c r="H17927" s="40">
        <f t="shared" si="11778"/>
        <v>0</v>
      </c>
      <c r="I17927" s="40">
        <f t="shared" si="11777"/>
        <v>0</v>
      </c>
      <c r="J17927" s="40">
        <f t="shared" si="11777"/>
        <v>0</v>
      </c>
      <c r="K17927" s="40">
        <f t="shared" ref="K17927:L17927" si="11779">SUM(K17928:K17933)</f>
        <v>0</v>
      </c>
      <c r="L17927" s="40">
        <f t="shared" si="11779"/>
        <v>0</v>
      </c>
      <c r="M17927" s="40">
        <f t="shared" si="11777"/>
        <v>0</v>
      </c>
      <c r="N17927" s="40">
        <f t="shared" si="11777"/>
        <v>0</v>
      </c>
      <c r="O17927" s="40">
        <f t="shared" si="11777"/>
        <v>0</v>
      </c>
      <c r="P17927" s="311"/>
    </row>
    <row r="17928" spans="1:16" s="5" customFormat="1" ht="15" hidden="1" customHeight="1">
      <c r="A17928" s="90"/>
      <c r="B17928" s="90"/>
      <c r="C17928" s="78"/>
      <c r="D17928" s="90" t="s">
        <v>230</v>
      </c>
      <c r="E17928" s="78"/>
      <c r="F17928" s="77">
        <f t="shared" ref="F17928:F17933" si="11780">I17928+O17928</f>
        <v>0</v>
      </c>
      <c r="G17928" s="77">
        <f t="shared" ref="G17928:G17933" si="11781">J17928+P17928</f>
        <v>0</v>
      </c>
      <c r="H17928" s="77">
        <f t="shared" ref="H17928:H17933" si="11782">M17928+Q17928</f>
        <v>0</v>
      </c>
      <c r="I17928" s="77">
        <f t="shared" ref="I17928:I17933" si="11783">SUM(J17928:N17928)</f>
        <v>0</v>
      </c>
      <c r="J17928" s="78"/>
      <c r="K17928" s="78"/>
      <c r="L17928" s="77"/>
      <c r="M17928" s="77"/>
      <c r="N17928" s="77"/>
      <c r="O17928" s="78"/>
      <c r="P17928" s="312"/>
    </row>
    <row r="17929" spans="1:16" s="5" customFormat="1" ht="15" hidden="1" customHeight="1">
      <c r="A17929" s="90"/>
      <c r="B17929" s="90"/>
      <c r="C17929" s="78"/>
      <c r="D17929" s="90" t="s">
        <v>231</v>
      </c>
      <c r="E17929" s="78"/>
      <c r="F17929" s="77">
        <f t="shared" si="11780"/>
        <v>0</v>
      </c>
      <c r="G17929" s="77">
        <f t="shared" si="11781"/>
        <v>0</v>
      </c>
      <c r="H17929" s="77">
        <f t="shared" si="11782"/>
        <v>0</v>
      </c>
      <c r="I17929" s="77">
        <f t="shared" si="11783"/>
        <v>0</v>
      </c>
      <c r="J17929" s="78"/>
      <c r="K17929" s="78"/>
      <c r="L17929" s="77"/>
      <c r="M17929" s="77"/>
      <c r="N17929" s="77"/>
      <c r="O17929" s="78"/>
      <c r="P17929" s="312"/>
    </row>
    <row r="17930" spans="1:16" s="5" customFormat="1" ht="15" hidden="1" customHeight="1">
      <c r="A17930" s="90"/>
      <c r="B17930" s="90"/>
      <c r="C17930" s="78"/>
      <c r="D17930" s="90" t="s">
        <v>232</v>
      </c>
      <c r="E17930" s="78"/>
      <c r="F17930" s="77">
        <f t="shared" si="11780"/>
        <v>0</v>
      </c>
      <c r="G17930" s="77">
        <f t="shared" si="11781"/>
        <v>0</v>
      </c>
      <c r="H17930" s="77">
        <f t="shared" si="11782"/>
        <v>0</v>
      </c>
      <c r="I17930" s="77">
        <f t="shared" si="11783"/>
        <v>0</v>
      </c>
      <c r="J17930" s="78"/>
      <c r="K17930" s="78"/>
      <c r="L17930" s="77"/>
      <c r="M17930" s="77"/>
      <c r="N17930" s="77"/>
      <c r="O17930" s="78"/>
      <c r="P17930" s="312"/>
    </row>
    <row r="17931" spans="1:16" s="5" customFormat="1" ht="15" hidden="1" customHeight="1">
      <c r="A17931" s="90"/>
      <c r="B17931" s="90"/>
      <c r="C17931" s="78"/>
      <c r="D17931" s="90" t="s">
        <v>233</v>
      </c>
      <c r="E17931" s="78"/>
      <c r="F17931" s="77">
        <f t="shared" si="11780"/>
        <v>0</v>
      </c>
      <c r="G17931" s="77">
        <f t="shared" si="11781"/>
        <v>0</v>
      </c>
      <c r="H17931" s="77">
        <f t="shared" si="11782"/>
        <v>0</v>
      </c>
      <c r="I17931" s="77">
        <f t="shared" si="11783"/>
        <v>0</v>
      </c>
      <c r="J17931" s="78"/>
      <c r="K17931" s="78"/>
      <c r="L17931" s="77"/>
      <c r="M17931" s="77"/>
      <c r="N17931" s="77"/>
      <c r="O17931" s="78"/>
      <c r="P17931" s="312"/>
    </row>
    <row r="17932" spans="1:16" s="5" customFormat="1" ht="15" hidden="1" customHeight="1">
      <c r="A17932" s="90"/>
      <c r="B17932" s="90"/>
      <c r="C17932" s="78"/>
      <c r="D17932" s="90" t="s">
        <v>234</v>
      </c>
      <c r="E17932" s="78"/>
      <c r="F17932" s="77">
        <f t="shared" si="11780"/>
        <v>0</v>
      </c>
      <c r="G17932" s="77">
        <f t="shared" si="11781"/>
        <v>0</v>
      </c>
      <c r="H17932" s="77">
        <f t="shared" si="11782"/>
        <v>0</v>
      </c>
      <c r="I17932" s="77">
        <f t="shared" si="11783"/>
        <v>0</v>
      </c>
      <c r="J17932" s="78"/>
      <c r="K17932" s="78"/>
      <c r="L17932" s="77"/>
      <c r="M17932" s="77"/>
      <c r="N17932" s="77"/>
      <c r="O17932" s="78"/>
      <c r="P17932" s="312"/>
    </row>
    <row r="17933" spans="1:16" s="5" customFormat="1" ht="15" hidden="1" customHeight="1">
      <c r="A17933" s="90"/>
      <c r="B17933" s="90"/>
      <c r="C17933" s="78"/>
      <c r="D17933" s="90" t="s">
        <v>235</v>
      </c>
      <c r="E17933" s="78"/>
      <c r="F17933" s="77">
        <f t="shared" si="11780"/>
        <v>0</v>
      </c>
      <c r="G17933" s="77">
        <f t="shared" si="11781"/>
        <v>0</v>
      </c>
      <c r="H17933" s="77">
        <f t="shared" si="11782"/>
        <v>0</v>
      </c>
      <c r="I17933" s="77">
        <f t="shared" si="11783"/>
        <v>0</v>
      </c>
      <c r="J17933" s="78"/>
      <c r="K17933" s="78"/>
      <c r="L17933" s="77"/>
      <c r="M17933" s="77"/>
      <c r="N17933" s="77"/>
      <c r="O17933" s="78"/>
      <c r="P17933" s="312"/>
    </row>
    <row r="17934" spans="1:16" s="72" customFormat="1" ht="15" hidden="1" customHeight="1">
      <c r="A17934" s="8"/>
      <c r="B17934" s="8"/>
      <c r="C17934" s="41">
        <v>7700</v>
      </c>
      <c r="D17934" s="8"/>
      <c r="E17934" s="43"/>
      <c r="F17934" s="43">
        <f t="shared" ref="F17934:O17934" si="11784">SUM(F17935:F17937)</f>
        <v>0</v>
      </c>
      <c r="G17934" s="43">
        <f t="shared" ref="G17934:H17934" si="11785">SUM(G17935:G17937)</f>
        <v>0</v>
      </c>
      <c r="H17934" s="43">
        <f t="shared" si="11785"/>
        <v>0</v>
      </c>
      <c r="I17934" s="43">
        <f t="shared" si="11784"/>
        <v>0</v>
      </c>
      <c r="J17934" s="43">
        <f t="shared" si="11784"/>
        <v>0</v>
      </c>
      <c r="K17934" s="43">
        <f t="shared" ref="K17934:L17934" si="11786">SUM(K17935:K17937)</f>
        <v>0</v>
      </c>
      <c r="L17934" s="43">
        <f t="shared" si="11786"/>
        <v>0</v>
      </c>
      <c r="M17934" s="43">
        <f t="shared" si="11784"/>
        <v>0</v>
      </c>
      <c r="N17934" s="43">
        <f t="shared" si="11784"/>
        <v>0</v>
      </c>
      <c r="O17934" s="43">
        <f t="shared" si="11784"/>
        <v>0</v>
      </c>
      <c r="P17934" s="309"/>
    </row>
    <row r="17935" spans="1:16" s="3" customFormat="1" ht="15" hidden="1" customHeight="1">
      <c r="A17935" s="75"/>
      <c r="B17935" s="75"/>
      <c r="C17935" s="76"/>
      <c r="D17935" s="75" t="s">
        <v>236</v>
      </c>
      <c r="E17935" s="78"/>
      <c r="F17935" s="77">
        <f t="shared" ref="F17935:F17937" si="11787">I17935+O17935</f>
        <v>0</v>
      </c>
      <c r="G17935" s="77">
        <f>J17935+P17935</f>
        <v>0</v>
      </c>
      <c r="H17935" s="77">
        <f>M17935+Q17935</f>
        <v>0</v>
      </c>
      <c r="I17935" s="77">
        <f>SUM(J17935:N17935)</f>
        <v>0</v>
      </c>
      <c r="J17935" s="78"/>
      <c r="K17935" s="78"/>
      <c r="L17935" s="77"/>
      <c r="M17935" s="77"/>
      <c r="N17935" s="77"/>
      <c r="O17935" s="78"/>
      <c r="P17935" s="310"/>
    </row>
    <row r="17936" spans="1:16" s="3" customFormat="1" ht="15" hidden="1" customHeight="1">
      <c r="A17936" s="75"/>
      <c r="B17936" s="75"/>
      <c r="C17936" s="76"/>
      <c r="D17936" s="75" t="s">
        <v>237</v>
      </c>
      <c r="E17936" s="78"/>
      <c r="F17936" s="77">
        <f t="shared" si="11787"/>
        <v>0</v>
      </c>
      <c r="G17936" s="77">
        <f>J17936+P17936</f>
        <v>0</v>
      </c>
      <c r="H17936" s="77">
        <f>M17936+Q17936</f>
        <v>0</v>
      </c>
      <c r="I17936" s="77">
        <f>SUM(J17936:N17936)</f>
        <v>0</v>
      </c>
      <c r="J17936" s="78"/>
      <c r="K17936" s="78"/>
      <c r="L17936" s="77"/>
      <c r="M17936" s="77"/>
      <c r="N17936" s="77"/>
      <c r="O17936" s="78"/>
      <c r="P17936" s="310"/>
    </row>
    <row r="17937" spans="1:16" s="3" customFormat="1" ht="15" hidden="1" customHeight="1">
      <c r="A17937" s="75"/>
      <c r="B17937" s="75"/>
      <c r="C17937" s="76"/>
      <c r="D17937" s="75" t="s">
        <v>238</v>
      </c>
      <c r="E17937" s="78"/>
      <c r="F17937" s="77">
        <f t="shared" si="11787"/>
        <v>0</v>
      </c>
      <c r="G17937" s="77">
        <f>J17937+P17937</f>
        <v>0</v>
      </c>
      <c r="H17937" s="77">
        <f>M17937+Q17937</f>
        <v>0</v>
      </c>
      <c r="I17937" s="77">
        <f>SUM(J17937:N17937)</f>
        <v>0</v>
      </c>
      <c r="J17937" s="78"/>
      <c r="K17937" s="78"/>
      <c r="L17937" s="77"/>
      <c r="M17937" s="77"/>
      <c r="N17937" s="77"/>
      <c r="O17937" s="78"/>
      <c r="P17937" s="310"/>
    </row>
    <row r="17938" spans="1:16" s="72" customFormat="1" ht="15" hidden="1" customHeight="1">
      <c r="A17938" s="8"/>
      <c r="B17938" s="8"/>
      <c r="C17938" s="41">
        <v>7750</v>
      </c>
      <c r="D17938" s="8"/>
      <c r="E17938" s="9"/>
      <c r="F17938" s="40">
        <f t="shared" ref="F17938:O17938" si="11788">SUM(F17939:F17953)</f>
        <v>0</v>
      </c>
      <c r="G17938" s="40">
        <f t="shared" ref="G17938:H17938" si="11789">SUM(G17939:G17953)</f>
        <v>0</v>
      </c>
      <c r="H17938" s="40">
        <f t="shared" si="11789"/>
        <v>0</v>
      </c>
      <c r="I17938" s="40">
        <f t="shared" si="11788"/>
        <v>0</v>
      </c>
      <c r="J17938" s="40">
        <f t="shared" si="11788"/>
        <v>0</v>
      </c>
      <c r="K17938" s="40">
        <f t="shared" ref="K17938:L17938" si="11790">SUM(K17939:K17953)</f>
        <v>0</v>
      </c>
      <c r="L17938" s="40">
        <f t="shared" si="11790"/>
        <v>0</v>
      </c>
      <c r="M17938" s="40">
        <f t="shared" si="11788"/>
        <v>0</v>
      </c>
      <c r="N17938" s="40">
        <f t="shared" si="11788"/>
        <v>0</v>
      </c>
      <c r="O17938" s="40">
        <f t="shared" si="11788"/>
        <v>0</v>
      </c>
      <c r="P17938" s="309"/>
    </row>
    <row r="17939" spans="1:16" s="3" customFormat="1" ht="15" hidden="1" customHeight="1">
      <c r="A17939" s="75"/>
      <c r="B17939" s="75"/>
      <c r="C17939" s="76"/>
      <c r="D17939" s="75" t="s">
        <v>239</v>
      </c>
      <c r="E17939" s="78"/>
      <c r="F17939" s="77">
        <f t="shared" ref="F17939:F17953" si="11791">I17939+O17939</f>
        <v>0</v>
      </c>
      <c r="G17939" s="77">
        <f t="shared" ref="G17939:G17953" si="11792">J17939+P17939</f>
        <v>0</v>
      </c>
      <c r="H17939" s="77">
        <f t="shared" ref="H17939:H17953" si="11793">M17939+Q17939</f>
        <v>0</v>
      </c>
      <c r="I17939" s="77">
        <f t="shared" ref="I17939:I17953" si="11794">SUM(J17939:N17939)</f>
        <v>0</v>
      </c>
      <c r="J17939" s="78"/>
      <c r="K17939" s="78"/>
      <c r="L17939" s="77"/>
      <c r="M17939" s="77"/>
      <c r="N17939" s="77"/>
      <c r="O17939" s="78"/>
      <c r="P17939" s="310"/>
    </row>
    <row r="17940" spans="1:16" s="3" customFormat="1" ht="15" hidden="1" customHeight="1">
      <c r="A17940" s="75"/>
      <c r="B17940" s="75"/>
      <c r="C17940" s="76"/>
      <c r="D17940" s="75" t="s">
        <v>240</v>
      </c>
      <c r="E17940" s="78"/>
      <c r="F17940" s="77">
        <f t="shared" si="11791"/>
        <v>0</v>
      </c>
      <c r="G17940" s="77">
        <f t="shared" si="11792"/>
        <v>0</v>
      </c>
      <c r="H17940" s="77">
        <f t="shared" si="11793"/>
        <v>0</v>
      </c>
      <c r="I17940" s="77">
        <f t="shared" si="11794"/>
        <v>0</v>
      </c>
      <c r="J17940" s="78"/>
      <c r="K17940" s="78"/>
      <c r="L17940" s="77"/>
      <c r="M17940" s="77"/>
      <c r="N17940" s="77"/>
      <c r="O17940" s="78"/>
      <c r="P17940" s="310"/>
    </row>
    <row r="17941" spans="1:16" s="3" customFormat="1" ht="15" hidden="1" customHeight="1">
      <c r="A17941" s="75"/>
      <c r="B17941" s="75"/>
      <c r="C17941" s="76"/>
      <c r="D17941" s="75" t="s">
        <v>241</v>
      </c>
      <c r="E17941" s="78"/>
      <c r="F17941" s="77">
        <f t="shared" si="11791"/>
        <v>0</v>
      </c>
      <c r="G17941" s="77">
        <f t="shared" si="11792"/>
        <v>0</v>
      </c>
      <c r="H17941" s="77">
        <f t="shared" si="11793"/>
        <v>0</v>
      </c>
      <c r="I17941" s="77">
        <f t="shared" si="11794"/>
        <v>0</v>
      </c>
      <c r="J17941" s="78"/>
      <c r="K17941" s="78"/>
      <c r="L17941" s="77"/>
      <c r="M17941" s="77"/>
      <c r="N17941" s="77"/>
      <c r="O17941" s="78"/>
      <c r="P17941" s="310"/>
    </row>
    <row r="17942" spans="1:16" s="3" customFormat="1" ht="15" hidden="1" customHeight="1">
      <c r="A17942" s="75"/>
      <c r="B17942" s="75"/>
      <c r="C17942" s="76"/>
      <c r="D17942" s="75" t="s">
        <v>242</v>
      </c>
      <c r="E17942" s="78"/>
      <c r="F17942" s="77">
        <f t="shared" si="11791"/>
        <v>0</v>
      </c>
      <c r="G17942" s="77">
        <f t="shared" si="11792"/>
        <v>0</v>
      </c>
      <c r="H17942" s="77">
        <f t="shared" si="11793"/>
        <v>0</v>
      </c>
      <c r="I17942" s="77">
        <f t="shared" si="11794"/>
        <v>0</v>
      </c>
      <c r="J17942" s="78"/>
      <c r="K17942" s="78"/>
      <c r="L17942" s="77"/>
      <c r="M17942" s="77"/>
      <c r="N17942" s="77"/>
      <c r="O17942" s="78"/>
      <c r="P17942" s="310"/>
    </row>
    <row r="17943" spans="1:16" s="3" customFormat="1" ht="15" hidden="1" customHeight="1">
      <c r="A17943" s="75"/>
      <c r="B17943" s="75"/>
      <c r="C17943" s="76"/>
      <c r="D17943" s="75" t="s">
        <v>243</v>
      </c>
      <c r="E17943" s="78"/>
      <c r="F17943" s="77">
        <f t="shared" si="11791"/>
        <v>0</v>
      </c>
      <c r="G17943" s="77">
        <f t="shared" si="11792"/>
        <v>0</v>
      </c>
      <c r="H17943" s="77">
        <f t="shared" si="11793"/>
        <v>0</v>
      </c>
      <c r="I17943" s="77">
        <f t="shared" si="11794"/>
        <v>0</v>
      </c>
      <c r="J17943" s="78"/>
      <c r="K17943" s="78"/>
      <c r="L17943" s="77"/>
      <c r="M17943" s="77"/>
      <c r="N17943" s="77"/>
      <c r="O17943" s="78"/>
      <c r="P17943" s="310"/>
    </row>
    <row r="17944" spans="1:16" s="3" customFormat="1" ht="15" hidden="1" customHeight="1">
      <c r="A17944" s="75"/>
      <c r="B17944" s="75"/>
      <c r="C17944" s="76"/>
      <c r="D17944" s="75" t="s">
        <v>244</v>
      </c>
      <c r="E17944" s="78"/>
      <c r="F17944" s="77">
        <f t="shared" si="11791"/>
        <v>0</v>
      </c>
      <c r="G17944" s="77">
        <f t="shared" si="11792"/>
        <v>0</v>
      </c>
      <c r="H17944" s="77">
        <f t="shared" si="11793"/>
        <v>0</v>
      </c>
      <c r="I17944" s="77">
        <f t="shared" si="11794"/>
        <v>0</v>
      </c>
      <c r="J17944" s="78"/>
      <c r="K17944" s="78"/>
      <c r="L17944" s="77"/>
      <c r="M17944" s="77"/>
      <c r="N17944" s="77"/>
      <c r="O17944" s="78"/>
      <c r="P17944" s="310"/>
    </row>
    <row r="17945" spans="1:16" s="3" customFormat="1" ht="15" hidden="1" customHeight="1">
      <c r="A17945" s="75"/>
      <c r="B17945" s="75"/>
      <c r="C17945" s="76"/>
      <c r="D17945" s="75" t="s">
        <v>245</v>
      </c>
      <c r="E17945" s="78"/>
      <c r="F17945" s="77">
        <f t="shared" si="11791"/>
        <v>0</v>
      </c>
      <c r="G17945" s="77">
        <f t="shared" si="11792"/>
        <v>0</v>
      </c>
      <c r="H17945" s="77">
        <f t="shared" si="11793"/>
        <v>0</v>
      </c>
      <c r="I17945" s="77">
        <f t="shared" si="11794"/>
        <v>0</v>
      </c>
      <c r="J17945" s="78"/>
      <c r="K17945" s="78"/>
      <c r="L17945" s="77"/>
      <c r="M17945" s="77"/>
      <c r="N17945" s="77"/>
      <c r="O17945" s="78"/>
      <c r="P17945" s="310"/>
    </row>
    <row r="17946" spans="1:16" s="3" customFormat="1" ht="15" hidden="1" customHeight="1">
      <c r="A17946" s="75"/>
      <c r="B17946" s="75"/>
      <c r="C17946" s="76"/>
      <c r="D17946" s="75" t="s">
        <v>246</v>
      </c>
      <c r="E17946" s="73"/>
      <c r="F17946" s="77">
        <f t="shared" si="11791"/>
        <v>0</v>
      </c>
      <c r="G17946" s="77">
        <f t="shared" si="11792"/>
        <v>0</v>
      </c>
      <c r="H17946" s="77">
        <f t="shared" si="11793"/>
        <v>0</v>
      </c>
      <c r="I17946" s="77">
        <f t="shared" si="11794"/>
        <v>0</v>
      </c>
      <c r="J17946" s="78"/>
      <c r="K17946" s="78"/>
      <c r="L17946" s="77"/>
      <c r="M17946" s="77"/>
      <c r="N17946" s="77"/>
      <c r="O17946" s="78"/>
      <c r="P17946" s="310"/>
    </row>
    <row r="17947" spans="1:16" s="3" customFormat="1" ht="15" hidden="1" customHeight="1">
      <c r="A17947" s="75"/>
      <c r="B17947" s="75"/>
      <c r="C17947" s="76"/>
      <c r="D17947" s="75" t="s">
        <v>247</v>
      </c>
      <c r="E17947" s="78"/>
      <c r="F17947" s="77">
        <f t="shared" si="11791"/>
        <v>0</v>
      </c>
      <c r="G17947" s="77">
        <f t="shared" si="11792"/>
        <v>0</v>
      </c>
      <c r="H17947" s="77">
        <f t="shared" si="11793"/>
        <v>0</v>
      </c>
      <c r="I17947" s="77">
        <f t="shared" si="11794"/>
        <v>0</v>
      </c>
      <c r="J17947" s="78"/>
      <c r="K17947" s="78"/>
      <c r="L17947" s="77"/>
      <c r="M17947" s="77"/>
      <c r="N17947" s="77"/>
      <c r="O17947" s="78"/>
      <c r="P17947" s="310"/>
    </row>
    <row r="17948" spans="1:16" s="3" customFormat="1" ht="15" hidden="1" customHeight="1">
      <c r="A17948" s="75"/>
      <c r="B17948" s="75"/>
      <c r="C17948" s="76"/>
      <c r="D17948" s="75" t="s">
        <v>248</v>
      </c>
      <c r="E17948" s="78"/>
      <c r="F17948" s="77">
        <f t="shared" si="11791"/>
        <v>0</v>
      </c>
      <c r="G17948" s="77">
        <f t="shared" si="11792"/>
        <v>0</v>
      </c>
      <c r="H17948" s="77">
        <f t="shared" si="11793"/>
        <v>0</v>
      </c>
      <c r="I17948" s="77">
        <f t="shared" si="11794"/>
        <v>0</v>
      </c>
      <c r="J17948" s="78"/>
      <c r="K17948" s="78"/>
      <c r="L17948" s="77"/>
      <c r="M17948" s="77"/>
      <c r="N17948" s="77"/>
      <c r="O17948" s="78"/>
      <c r="P17948" s="310"/>
    </row>
    <row r="17949" spans="1:16" s="3" customFormat="1" ht="15" hidden="1" customHeight="1">
      <c r="A17949" s="75"/>
      <c r="B17949" s="75"/>
      <c r="C17949" s="76"/>
      <c r="D17949" s="75" t="s">
        <v>249</v>
      </c>
      <c r="E17949" s="78"/>
      <c r="F17949" s="77">
        <f t="shared" si="11791"/>
        <v>0</v>
      </c>
      <c r="G17949" s="77">
        <f t="shared" si="11792"/>
        <v>0</v>
      </c>
      <c r="H17949" s="77">
        <f t="shared" si="11793"/>
        <v>0</v>
      </c>
      <c r="I17949" s="77">
        <f t="shared" si="11794"/>
        <v>0</v>
      </c>
      <c r="J17949" s="78"/>
      <c r="K17949" s="78"/>
      <c r="L17949" s="77"/>
      <c r="M17949" s="77"/>
      <c r="N17949" s="77"/>
      <c r="O17949" s="78"/>
      <c r="P17949" s="310"/>
    </row>
    <row r="17950" spans="1:16" s="3" customFormat="1" ht="15" hidden="1" customHeight="1">
      <c r="A17950" s="75"/>
      <c r="B17950" s="75"/>
      <c r="C17950" s="76"/>
      <c r="D17950" s="75" t="s">
        <v>250</v>
      </c>
      <c r="E17950" s="78"/>
      <c r="F17950" s="77">
        <f t="shared" si="11791"/>
        <v>0</v>
      </c>
      <c r="G17950" s="77">
        <f t="shared" si="11792"/>
        <v>0</v>
      </c>
      <c r="H17950" s="77">
        <f t="shared" si="11793"/>
        <v>0</v>
      </c>
      <c r="I17950" s="77">
        <f t="shared" si="11794"/>
        <v>0</v>
      </c>
      <c r="J17950" s="78"/>
      <c r="K17950" s="78"/>
      <c r="L17950" s="77"/>
      <c r="M17950" s="77"/>
      <c r="N17950" s="77"/>
      <c r="O17950" s="78"/>
      <c r="P17950" s="310"/>
    </row>
    <row r="17951" spans="1:16" s="3" customFormat="1" ht="15" hidden="1" customHeight="1">
      <c r="A17951" s="75"/>
      <c r="B17951" s="75"/>
      <c r="C17951" s="76"/>
      <c r="D17951" s="75" t="s">
        <v>251</v>
      </c>
      <c r="E17951" s="78"/>
      <c r="F17951" s="77">
        <f t="shared" si="11791"/>
        <v>0</v>
      </c>
      <c r="G17951" s="77">
        <f t="shared" si="11792"/>
        <v>0</v>
      </c>
      <c r="H17951" s="77">
        <f t="shared" si="11793"/>
        <v>0</v>
      </c>
      <c r="I17951" s="77">
        <f t="shared" si="11794"/>
        <v>0</v>
      </c>
      <c r="J17951" s="78"/>
      <c r="K17951" s="78"/>
      <c r="L17951" s="77"/>
      <c r="M17951" s="77"/>
      <c r="N17951" s="77"/>
      <c r="O17951" s="78"/>
      <c r="P17951" s="310"/>
    </row>
    <row r="17952" spans="1:16" s="3" customFormat="1" ht="15" hidden="1" customHeight="1">
      <c r="A17952" s="75"/>
      <c r="B17952" s="75"/>
      <c r="C17952" s="76"/>
      <c r="D17952" s="75" t="s">
        <v>252</v>
      </c>
      <c r="E17952" s="78"/>
      <c r="F17952" s="77">
        <f t="shared" si="11791"/>
        <v>0</v>
      </c>
      <c r="G17952" s="77">
        <f t="shared" si="11792"/>
        <v>0</v>
      </c>
      <c r="H17952" s="77">
        <f t="shared" si="11793"/>
        <v>0</v>
      </c>
      <c r="I17952" s="77">
        <f t="shared" si="11794"/>
        <v>0</v>
      </c>
      <c r="J17952" s="78"/>
      <c r="K17952" s="78"/>
      <c r="L17952" s="77"/>
      <c r="M17952" s="77"/>
      <c r="N17952" s="77"/>
      <c r="O17952" s="78"/>
      <c r="P17952" s="310"/>
    </row>
    <row r="17953" spans="1:16" s="3" customFormat="1" ht="15" hidden="1" customHeight="1">
      <c r="A17953" s="75"/>
      <c r="B17953" s="75"/>
      <c r="C17953" s="76"/>
      <c r="D17953" s="75" t="s">
        <v>253</v>
      </c>
      <c r="E17953" s="73"/>
      <c r="F17953" s="77">
        <f t="shared" si="11791"/>
        <v>0</v>
      </c>
      <c r="G17953" s="77">
        <f t="shared" si="11792"/>
        <v>0</v>
      </c>
      <c r="H17953" s="77">
        <f t="shared" si="11793"/>
        <v>0</v>
      </c>
      <c r="I17953" s="77">
        <f t="shared" si="11794"/>
        <v>0</v>
      </c>
      <c r="J17953" s="78"/>
      <c r="K17953" s="78"/>
      <c r="L17953" s="77"/>
      <c r="M17953" s="77"/>
      <c r="N17953" s="77"/>
      <c r="O17953" s="78"/>
      <c r="P17953" s="310"/>
    </row>
    <row r="17954" spans="1:16" s="72" customFormat="1" ht="15" hidden="1" customHeight="1">
      <c r="A17954" s="8"/>
      <c r="B17954" s="8"/>
      <c r="C17954" s="41">
        <v>7850</v>
      </c>
      <c r="D17954" s="8"/>
      <c r="E17954" s="43"/>
      <c r="F17954" s="43">
        <f t="shared" ref="F17954:O17954" si="11795">SUM(F17955:F17959)</f>
        <v>0</v>
      </c>
      <c r="G17954" s="43">
        <f t="shared" ref="G17954:H17954" si="11796">SUM(G17955:G17959)</f>
        <v>0</v>
      </c>
      <c r="H17954" s="43">
        <f t="shared" si="11796"/>
        <v>0</v>
      </c>
      <c r="I17954" s="43">
        <f t="shared" si="11795"/>
        <v>0</v>
      </c>
      <c r="J17954" s="43">
        <f t="shared" si="11795"/>
        <v>0</v>
      </c>
      <c r="K17954" s="43">
        <f t="shared" ref="K17954:L17954" si="11797">SUM(K17955:K17959)</f>
        <v>0</v>
      </c>
      <c r="L17954" s="43">
        <f t="shared" si="11797"/>
        <v>0</v>
      </c>
      <c r="M17954" s="43">
        <f t="shared" si="11795"/>
        <v>0</v>
      </c>
      <c r="N17954" s="43">
        <f t="shared" si="11795"/>
        <v>0</v>
      </c>
      <c r="O17954" s="43">
        <f t="shared" si="11795"/>
        <v>0</v>
      </c>
      <c r="P17954" s="309"/>
    </row>
    <row r="17955" spans="1:16" s="3" customFormat="1" ht="15" hidden="1" customHeight="1">
      <c r="A17955" s="75"/>
      <c r="B17955" s="75"/>
      <c r="C17955" s="76"/>
      <c r="D17955" s="75" t="s">
        <v>254</v>
      </c>
      <c r="E17955" s="78"/>
      <c r="F17955" s="77">
        <f t="shared" ref="F17955:F17959" si="11798">I17955+O17955</f>
        <v>0</v>
      </c>
      <c r="G17955" s="77">
        <f>J17955+P17955</f>
        <v>0</v>
      </c>
      <c r="H17955" s="77">
        <f>M17955+Q17955</f>
        <v>0</v>
      </c>
      <c r="I17955" s="77">
        <f>SUM(J17955:N17955)</f>
        <v>0</v>
      </c>
      <c r="J17955" s="78"/>
      <c r="K17955" s="78"/>
      <c r="L17955" s="77"/>
      <c r="M17955" s="77"/>
      <c r="N17955" s="77"/>
      <c r="O17955" s="78"/>
      <c r="P17955" s="310"/>
    </row>
    <row r="17956" spans="1:16" s="3" customFormat="1" ht="15" hidden="1" customHeight="1">
      <c r="A17956" s="75"/>
      <c r="B17956" s="75"/>
      <c r="C17956" s="76"/>
      <c r="D17956" s="75" t="s">
        <v>255</v>
      </c>
      <c r="E17956" s="78"/>
      <c r="F17956" s="77">
        <f t="shared" si="11798"/>
        <v>0</v>
      </c>
      <c r="G17956" s="77">
        <f>J17956+P17956</f>
        <v>0</v>
      </c>
      <c r="H17956" s="77">
        <f>M17956+Q17956</f>
        <v>0</v>
      </c>
      <c r="I17956" s="77">
        <f>SUM(J17956:N17956)</f>
        <v>0</v>
      </c>
      <c r="J17956" s="78"/>
      <c r="K17956" s="78"/>
      <c r="L17956" s="77"/>
      <c r="M17956" s="77"/>
      <c r="N17956" s="77"/>
      <c r="O17956" s="78"/>
      <c r="P17956" s="310"/>
    </row>
    <row r="17957" spans="1:16" s="3" customFormat="1" ht="15" hidden="1" customHeight="1">
      <c r="A17957" s="75"/>
      <c r="B17957" s="75"/>
      <c r="C17957" s="76"/>
      <c r="D17957" s="75" t="s">
        <v>256</v>
      </c>
      <c r="E17957" s="78"/>
      <c r="F17957" s="77">
        <f t="shared" si="11798"/>
        <v>0</v>
      </c>
      <c r="G17957" s="77">
        <f>J17957+P17957</f>
        <v>0</v>
      </c>
      <c r="H17957" s="77">
        <f>M17957+Q17957</f>
        <v>0</v>
      </c>
      <c r="I17957" s="77">
        <f>SUM(J17957:N17957)</f>
        <v>0</v>
      </c>
      <c r="J17957" s="78"/>
      <c r="K17957" s="78"/>
      <c r="L17957" s="77"/>
      <c r="M17957" s="77"/>
      <c r="N17957" s="77"/>
      <c r="O17957" s="78"/>
      <c r="P17957" s="310"/>
    </row>
    <row r="17958" spans="1:16" s="3" customFormat="1" ht="15" hidden="1" customHeight="1">
      <c r="A17958" s="75"/>
      <c r="B17958" s="75"/>
      <c r="C17958" s="76"/>
      <c r="D17958" s="75" t="s">
        <v>257</v>
      </c>
      <c r="E17958" s="78"/>
      <c r="F17958" s="77">
        <f t="shared" si="11798"/>
        <v>0</v>
      </c>
      <c r="G17958" s="77">
        <f>J17958+P17958</f>
        <v>0</v>
      </c>
      <c r="H17958" s="77">
        <f>M17958+Q17958</f>
        <v>0</v>
      </c>
      <c r="I17958" s="77">
        <f>SUM(J17958:N17958)</f>
        <v>0</v>
      </c>
      <c r="J17958" s="78"/>
      <c r="K17958" s="78"/>
      <c r="L17958" s="77"/>
      <c r="M17958" s="77"/>
      <c r="N17958" s="77"/>
      <c r="O17958" s="78"/>
      <c r="P17958" s="310"/>
    </row>
    <row r="17959" spans="1:16" s="3" customFormat="1" ht="15" hidden="1" customHeight="1">
      <c r="A17959" s="75"/>
      <c r="B17959" s="75"/>
      <c r="C17959" s="76"/>
      <c r="D17959" s="75" t="s">
        <v>258</v>
      </c>
      <c r="E17959" s="78"/>
      <c r="F17959" s="77">
        <f t="shared" si="11798"/>
        <v>0</v>
      </c>
      <c r="G17959" s="77">
        <f>J17959+P17959</f>
        <v>0</v>
      </c>
      <c r="H17959" s="77">
        <f>M17959+Q17959</f>
        <v>0</v>
      </c>
      <c r="I17959" s="77">
        <f>SUM(J17959:N17959)</f>
        <v>0</v>
      </c>
      <c r="J17959" s="78"/>
      <c r="K17959" s="78"/>
      <c r="L17959" s="77"/>
      <c r="M17959" s="77"/>
      <c r="N17959" s="77"/>
      <c r="O17959" s="78"/>
      <c r="P17959" s="310"/>
    </row>
    <row r="17960" spans="1:16" s="72" customFormat="1" ht="15" hidden="1" customHeight="1">
      <c r="A17960" s="8"/>
      <c r="B17960" s="8"/>
      <c r="C17960" s="41">
        <v>7900</v>
      </c>
      <c r="D17960" s="8"/>
      <c r="E17960" s="43"/>
      <c r="F17960" s="40">
        <f t="shared" ref="F17960:O17960" si="11799">SUM(F17961:F17963)</f>
        <v>0</v>
      </c>
      <c r="G17960" s="40">
        <f t="shared" ref="G17960:H17960" si="11800">SUM(G17961:G17963)</f>
        <v>0</v>
      </c>
      <c r="H17960" s="40">
        <f t="shared" si="11800"/>
        <v>0</v>
      </c>
      <c r="I17960" s="40">
        <f t="shared" si="11799"/>
        <v>0</v>
      </c>
      <c r="J17960" s="40">
        <f t="shared" si="11799"/>
        <v>0</v>
      </c>
      <c r="K17960" s="40">
        <f t="shared" ref="K17960:L17960" si="11801">SUM(K17961:K17963)</f>
        <v>0</v>
      </c>
      <c r="L17960" s="40">
        <f t="shared" si="11801"/>
        <v>0</v>
      </c>
      <c r="M17960" s="40">
        <f t="shared" si="11799"/>
        <v>0</v>
      </c>
      <c r="N17960" s="40">
        <f t="shared" si="11799"/>
        <v>0</v>
      </c>
      <c r="O17960" s="40">
        <f t="shared" si="11799"/>
        <v>0</v>
      </c>
      <c r="P17960" s="309"/>
    </row>
    <row r="17961" spans="1:16" s="3" customFormat="1" ht="15" hidden="1" customHeight="1">
      <c r="A17961" s="75"/>
      <c r="B17961" s="75"/>
      <c r="C17961" s="76"/>
      <c r="D17961" s="75" t="s">
        <v>259</v>
      </c>
      <c r="E17961" s="78"/>
      <c r="F17961" s="77">
        <f t="shared" ref="F17961:F17963" si="11802">I17961+O17961</f>
        <v>0</v>
      </c>
      <c r="G17961" s="77">
        <f>J17961+P17961</f>
        <v>0</v>
      </c>
      <c r="H17961" s="77">
        <f>M17961+Q17961</f>
        <v>0</v>
      </c>
      <c r="I17961" s="77">
        <f>SUM(J17961:N17961)</f>
        <v>0</v>
      </c>
      <c r="J17961" s="78"/>
      <c r="K17961" s="78"/>
      <c r="L17961" s="77"/>
      <c r="M17961" s="77"/>
      <c r="N17961" s="77"/>
      <c r="O17961" s="78"/>
      <c r="P17961" s="310"/>
    </row>
    <row r="17962" spans="1:16" s="3" customFormat="1" ht="15" hidden="1" customHeight="1">
      <c r="A17962" s="75"/>
      <c r="B17962" s="75"/>
      <c r="C17962" s="76"/>
      <c r="D17962" s="75" t="s">
        <v>260</v>
      </c>
      <c r="E17962" s="78"/>
      <c r="F17962" s="77">
        <f t="shared" si="11802"/>
        <v>0</v>
      </c>
      <c r="G17962" s="77">
        <f>J17962+P17962</f>
        <v>0</v>
      </c>
      <c r="H17962" s="77">
        <f>M17962+Q17962</f>
        <v>0</v>
      </c>
      <c r="I17962" s="77">
        <f>SUM(J17962:N17962)</f>
        <v>0</v>
      </c>
      <c r="J17962" s="78"/>
      <c r="K17962" s="78"/>
      <c r="L17962" s="77"/>
      <c r="M17962" s="77"/>
      <c r="N17962" s="77"/>
      <c r="O17962" s="78"/>
      <c r="P17962" s="310"/>
    </row>
    <row r="17963" spans="1:16" s="3" customFormat="1" ht="15" hidden="1" customHeight="1">
      <c r="A17963" s="75"/>
      <c r="B17963" s="75"/>
      <c r="C17963" s="76"/>
      <c r="D17963" s="75" t="s">
        <v>261</v>
      </c>
      <c r="E17963" s="78"/>
      <c r="F17963" s="77">
        <f t="shared" si="11802"/>
        <v>0</v>
      </c>
      <c r="G17963" s="77">
        <f>J17963+P17963</f>
        <v>0</v>
      </c>
      <c r="H17963" s="77">
        <f>M17963+Q17963</f>
        <v>0</v>
      </c>
      <c r="I17963" s="77">
        <f>SUM(J17963:N17963)</f>
        <v>0</v>
      </c>
      <c r="J17963" s="78"/>
      <c r="K17963" s="78"/>
      <c r="L17963" s="77"/>
      <c r="M17963" s="77"/>
      <c r="N17963" s="77"/>
      <c r="O17963" s="78"/>
      <c r="P17963" s="310"/>
    </row>
    <row r="17964" spans="1:16" s="72" customFormat="1" ht="15" hidden="1" customHeight="1">
      <c r="A17964" s="8"/>
      <c r="B17964" s="8"/>
      <c r="C17964" s="41">
        <v>7950</v>
      </c>
      <c r="D17964" s="8"/>
      <c r="E17964" s="43"/>
      <c r="F17964" s="43">
        <f t="shared" ref="F17964:O17964" si="11803">SUM(F17965:F17969)</f>
        <v>0</v>
      </c>
      <c r="G17964" s="43">
        <f t="shared" ref="G17964:H17964" si="11804">SUM(G17965:G17969)</f>
        <v>0</v>
      </c>
      <c r="H17964" s="43">
        <f t="shared" si="11804"/>
        <v>0</v>
      </c>
      <c r="I17964" s="43">
        <f t="shared" si="11803"/>
        <v>0</v>
      </c>
      <c r="J17964" s="43">
        <f t="shared" si="11803"/>
        <v>0</v>
      </c>
      <c r="K17964" s="43">
        <f t="shared" ref="K17964:L17964" si="11805">SUM(K17965:K17969)</f>
        <v>0</v>
      </c>
      <c r="L17964" s="43">
        <f t="shared" si="11805"/>
        <v>0</v>
      </c>
      <c r="M17964" s="43">
        <f t="shared" si="11803"/>
        <v>0</v>
      </c>
      <c r="N17964" s="43">
        <f t="shared" si="11803"/>
        <v>0</v>
      </c>
      <c r="O17964" s="43">
        <f t="shared" si="11803"/>
        <v>0</v>
      </c>
      <c r="P17964" s="309"/>
    </row>
    <row r="17965" spans="1:16" s="3" customFormat="1" ht="15" hidden="1" customHeight="1">
      <c r="A17965" s="75"/>
      <c r="B17965" s="75"/>
      <c r="C17965" s="76"/>
      <c r="D17965" s="75" t="s">
        <v>262</v>
      </c>
      <c r="E17965" s="78"/>
      <c r="F17965" s="77">
        <f t="shared" ref="F17965:F17969" si="11806">I17965+O17965</f>
        <v>0</v>
      </c>
      <c r="G17965" s="77">
        <f>J17965+P17965</f>
        <v>0</v>
      </c>
      <c r="H17965" s="77">
        <f>M17965+Q17965</f>
        <v>0</v>
      </c>
      <c r="I17965" s="77">
        <f>SUM(J17965:N17965)</f>
        <v>0</v>
      </c>
      <c r="J17965" s="78"/>
      <c r="K17965" s="78"/>
      <c r="L17965" s="77"/>
      <c r="M17965" s="77"/>
      <c r="N17965" s="77"/>
      <c r="O17965" s="78"/>
      <c r="P17965" s="310"/>
    </row>
    <row r="17966" spans="1:16" s="3" customFormat="1" ht="15" hidden="1" customHeight="1">
      <c r="A17966" s="75"/>
      <c r="B17966" s="75"/>
      <c r="C17966" s="76"/>
      <c r="D17966" s="75" t="s">
        <v>263</v>
      </c>
      <c r="E17966" s="78"/>
      <c r="F17966" s="77">
        <f t="shared" si="11806"/>
        <v>0</v>
      </c>
      <c r="G17966" s="77">
        <f>J17966+P17966</f>
        <v>0</v>
      </c>
      <c r="H17966" s="77">
        <f>M17966+Q17966</f>
        <v>0</v>
      </c>
      <c r="I17966" s="77">
        <f>SUM(J17966:N17966)</f>
        <v>0</v>
      </c>
      <c r="J17966" s="78"/>
      <c r="K17966" s="78"/>
      <c r="L17966" s="77"/>
      <c r="M17966" s="77"/>
      <c r="N17966" s="77"/>
      <c r="O17966" s="78"/>
      <c r="P17966" s="310"/>
    </row>
    <row r="17967" spans="1:16" s="3" customFormat="1" ht="15" hidden="1" customHeight="1">
      <c r="A17967" s="75"/>
      <c r="B17967" s="75"/>
      <c r="C17967" s="76"/>
      <c r="D17967" s="75" t="s">
        <v>264</v>
      </c>
      <c r="E17967" s="78"/>
      <c r="F17967" s="77">
        <f t="shared" si="11806"/>
        <v>0</v>
      </c>
      <c r="G17967" s="77">
        <f>J17967+P17967</f>
        <v>0</v>
      </c>
      <c r="H17967" s="77">
        <f>M17967+Q17967</f>
        <v>0</v>
      </c>
      <c r="I17967" s="77">
        <f>SUM(J17967:N17967)</f>
        <v>0</v>
      </c>
      <c r="J17967" s="78"/>
      <c r="K17967" s="78"/>
      <c r="L17967" s="77"/>
      <c r="M17967" s="77"/>
      <c r="N17967" s="77"/>
      <c r="O17967" s="78"/>
      <c r="P17967" s="310"/>
    </row>
    <row r="17968" spans="1:16" s="3" customFormat="1" ht="15" hidden="1" customHeight="1">
      <c r="A17968" s="75"/>
      <c r="B17968" s="75"/>
      <c r="C17968" s="76"/>
      <c r="D17968" s="75" t="s">
        <v>265</v>
      </c>
      <c r="E17968" s="78"/>
      <c r="F17968" s="77">
        <f t="shared" si="11806"/>
        <v>0</v>
      </c>
      <c r="G17968" s="77">
        <f>J17968+P17968</f>
        <v>0</v>
      </c>
      <c r="H17968" s="77">
        <f>M17968+Q17968</f>
        <v>0</v>
      </c>
      <c r="I17968" s="77">
        <f>SUM(J17968:N17968)</f>
        <v>0</v>
      </c>
      <c r="J17968" s="78"/>
      <c r="K17968" s="78"/>
      <c r="L17968" s="77"/>
      <c r="M17968" s="77"/>
      <c r="N17968" s="77"/>
      <c r="O17968" s="78"/>
      <c r="P17968" s="310"/>
    </row>
    <row r="17969" spans="1:16" s="3" customFormat="1" ht="15" hidden="1" customHeight="1">
      <c r="A17969" s="75"/>
      <c r="B17969" s="75"/>
      <c r="C17969" s="76"/>
      <c r="D17969" s="75" t="s">
        <v>266</v>
      </c>
      <c r="E17969" s="78"/>
      <c r="F17969" s="77">
        <f t="shared" si="11806"/>
        <v>0</v>
      </c>
      <c r="G17969" s="77">
        <f>J17969+P17969</f>
        <v>0</v>
      </c>
      <c r="H17969" s="77">
        <f>M17969+Q17969</f>
        <v>0</v>
      </c>
      <c r="I17969" s="77">
        <f>SUM(J17969:N17969)</f>
        <v>0</v>
      </c>
      <c r="J17969" s="78"/>
      <c r="K17969" s="78"/>
      <c r="L17969" s="77"/>
      <c r="M17969" s="77"/>
      <c r="N17969" s="77"/>
      <c r="O17969" s="78"/>
      <c r="P17969" s="310"/>
    </row>
    <row r="17970" spans="1:16" s="72" customFormat="1" ht="15" hidden="1" customHeight="1">
      <c r="A17970" s="8"/>
      <c r="B17970" s="8"/>
      <c r="C17970" s="41">
        <v>8000</v>
      </c>
      <c r="D17970" s="8"/>
      <c r="E17970" s="43"/>
      <c r="F17970" s="40">
        <f t="shared" ref="F17970:O17970" si="11807">SUM(F17971:F17981)</f>
        <v>0</v>
      </c>
      <c r="G17970" s="40">
        <f t="shared" ref="G17970:H17970" si="11808">SUM(G17971:G17981)</f>
        <v>0</v>
      </c>
      <c r="H17970" s="40">
        <f t="shared" si="11808"/>
        <v>0</v>
      </c>
      <c r="I17970" s="40">
        <f t="shared" si="11807"/>
        <v>0</v>
      </c>
      <c r="J17970" s="40">
        <f t="shared" si="11807"/>
        <v>0</v>
      </c>
      <c r="K17970" s="40">
        <f t="shared" ref="K17970:L17970" si="11809">SUM(K17971:K17981)</f>
        <v>0</v>
      </c>
      <c r="L17970" s="40">
        <f t="shared" si="11809"/>
        <v>0</v>
      </c>
      <c r="M17970" s="40">
        <f t="shared" si="11807"/>
        <v>0</v>
      </c>
      <c r="N17970" s="40">
        <f t="shared" si="11807"/>
        <v>0</v>
      </c>
      <c r="O17970" s="40">
        <f t="shared" si="11807"/>
        <v>0</v>
      </c>
      <c r="P17970" s="309"/>
    </row>
    <row r="17971" spans="1:16" s="3" customFormat="1" ht="15" hidden="1" customHeight="1">
      <c r="A17971" s="75"/>
      <c r="B17971" s="75"/>
      <c r="C17971" s="76"/>
      <c r="D17971" s="75" t="s">
        <v>267</v>
      </c>
      <c r="E17971" s="78"/>
      <c r="F17971" s="77">
        <f t="shared" ref="F17971:F17981" si="11810">I17971+O17971</f>
        <v>0</v>
      </c>
      <c r="G17971" s="77">
        <f t="shared" ref="G17971:G17981" si="11811">J17971+P17971</f>
        <v>0</v>
      </c>
      <c r="H17971" s="77">
        <f t="shared" ref="H17971:H17981" si="11812">M17971+Q17971</f>
        <v>0</v>
      </c>
      <c r="I17971" s="77">
        <f t="shared" ref="I17971:I17981" si="11813">SUM(J17971:N17971)</f>
        <v>0</v>
      </c>
      <c r="J17971" s="78"/>
      <c r="K17971" s="78"/>
      <c r="L17971" s="77"/>
      <c r="M17971" s="77"/>
      <c r="N17971" s="77"/>
      <c r="O17971" s="78"/>
      <c r="P17971" s="310"/>
    </row>
    <row r="17972" spans="1:16" s="3" customFormat="1" ht="15" hidden="1" customHeight="1">
      <c r="A17972" s="75"/>
      <c r="B17972" s="75"/>
      <c r="C17972" s="76"/>
      <c r="D17972" s="75" t="s">
        <v>268</v>
      </c>
      <c r="E17972" s="78"/>
      <c r="F17972" s="77">
        <f t="shared" si="11810"/>
        <v>0</v>
      </c>
      <c r="G17972" s="77">
        <f t="shared" si="11811"/>
        <v>0</v>
      </c>
      <c r="H17972" s="77">
        <f t="shared" si="11812"/>
        <v>0</v>
      </c>
      <c r="I17972" s="77">
        <f t="shared" si="11813"/>
        <v>0</v>
      </c>
      <c r="J17972" s="78"/>
      <c r="K17972" s="78"/>
      <c r="L17972" s="77"/>
      <c r="M17972" s="77"/>
      <c r="N17972" s="77"/>
      <c r="O17972" s="78"/>
      <c r="P17972" s="310"/>
    </row>
    <row r="17973" spans="1:16" s="3" customFormat="1" ht="15" hidden="1" customHeight="1">
      <c r="A17973" s="75"/>
      <c r="B17973" s="75"/>
      <c r="C17973" s="76"/>
      <c r="D17973" s="75" t="s">
        <v>269</v>
      </c>
      <c r="E17973" s="78"/>
      <c r="F17973" s="77">
        <f t="shared" si="11810"/>
        <v>0</v>
      </c>
      <c r="G17973" s="77">
        <f t="shared" si="11811"/>
        <v>0</v>
      </c>
      <c r="H17973" s="77">
        <f t="shared" si="11812"/>
        <v>0</v>
      </c>
      <c r="I17973" s="77">
        <f t="shared" si="11813"/>
        <v>0</v>
      </c>
      <c r="J17973" s="78"/>
      <c r="K17973" s="78"/>
      <c r="L17973" s="77"/>
      <c r="M17973" s="77"/>
      <c r="N17973" s="77"/>
      <c r="O17973" s="78"/>
      <c r="P17973" s="310"/>
    </row>
    <row r="17974" spans="1:16" s="3" customFormat="1" ht="15" hidden="1" customHeight="1">
      <c r="A17974" s="75"/>
      <c r="B17974" s="75"/>
      <c r="C17974" s="76"/>
      <c r="D17974" s="75" t="s">
        <v>270</v>
      </c>
      <c r="E17974" s="78"/>
      <c r="F17974" s="77">
        <f t="shared" si="11810"/>
        <v>0</v>
      </c>
      <c r="G17974" s="77">
        <f t="shared" si="11811"/>
        <v>0</v>
      </c>
      <c r="H17974" s="77">
        <f t="shared" si="11812"/>
        <v>0</v>
      </c>
      <c r="I17974" s="77">
        <f t="shared" si="11813"/>
        <v>0</v>
      </c>
      <c r="J17974" s="78"/>
      <c r="K17974" s="78"/>
      <c r="L17974" s="77"/>
      <c r="M17974" s="77"/>
      <c r="N17974" s="77"/>
      <c r="O17974" s="78"/>
      <c r="P17974" s="310"/>
    </row>
    <row r="17975" spans="1:16" s="3" customFormat="1" ht="15" hidden="1" customHeight="1">
      <c r="A17975" s="75"/>
      <c r="B17975" s="75"/>
      <c r="C17975" s="76"/>
      <c r="D17975" s="75" t="s">
        <v>271</v>
      </c>
      <c r="E17975" s="78"/>
      <c r="F17975" s="77">
        <f t="shared" si="11810"/>
        <v>0</v>
      </c>
      <c r="G17975" s="77">
        <f t="shared" si="11811"/>
        <v>0</v>
      </c>
      <c r="H17975" s="77">
        <f t="shared" si="11812"/>
        <v>0</v>
      </c>
      <c r="I17975" s="77">
        <f t="shared" si="11813"/>
        <v>0</v>
      </c>
      <c r="J17975" s="78"/>
      <c r="K17975" s="78"/>
      <c r="L17975" s="77"/>
      <c r="M17975" s="77"/>
      <c r="N17975" s="77"/>
      <c r="O17975" s="78"/>
      <c r="P17975" s="310"/>
    </row>
    <row r="17976" spans="1:16" s="3" customFormat="1" ht="15" hidden="1" customHeight="1">
      <c r="A17976" s="75"/>
      <c r="B17976" s="75"/>
      <c r="C17976" s="76"/>
      <c r="D17976" s="75" t="s">
        <v>272</v>
      </c>
      <c r="E17976" s="78"/>
      <c r="F17976" s="77">
        <f t="shared" si="11810"/>
        <v>0</v>
      </c>
      <c r="G17976" s="77">
        <f t="shared" si="11811"/>
        <v>0</v>
      </c>
      <c r="H17976" s="77">
        <f t="shared" si="11812"/>
        <v>0</v>
      </c>
      <c r="I17976" s="77">
        <f t="shared" si="11813"/>
        <v>0</v>
      </c>
      <c r="J17976" s="78"/>
      <c r="K17976" s="78"/>
      <c r="L17976" s="77"/>
      <c r="M17976" s="77"/>
      <c r="N17976" s="77"/>
      <c r="O17976" s="78"/>
      <c r="P17976" s="310"/>
    </row>
    <row r="17977" spans="1:16" s="3" customFormat="1" ht="15" hidden="1" customHeight="1">
      <c r="A17977" s="75"/>
      <c r="B17977" s="75"/>
      <c r="C17977" s="76"/>
      <c r="D17977" s="75" t="s">
        <v>273</v>
      </c>
      <c r="E17977" s="78"/>
      <c r="F17977" s="77">
        <f t="shared" si="11810"/>
        <v>0</v>
      </c>
      <c r="G17977" s="77">
        <f t="shared" si="11811"/>
        <v>0</v>
      </c>
      <c r="H17977" s="77">
        <f t="shared" si="11812"/>
        <v>0</v>
      </c>
      <c r="I17977" s="77">
        <f t="shared" si="11813"/>
        <v>0</v>
      </c>
      <c r="J17977" s="78"/>
      <c r="K17977" s="78"/>
      <c r="L17977" s="77"/>
      <c r="M17977" s="77"/>
      <c r="N17977" s="77"/>
      <c r="O17977" s="78"/>
      <c r="P17977" s="310"/>
    </row>
    <row r="17978" spans="1:16" s="3" customFormat="1" ht="15" hidden="1" customHeight="1">
      <c r="A17978" s="75"/>
      <c r="B17978" s="75"/>
      <c r="C17978" s="76"/>
      <c r="D17978" s="75" t="s">
        <v>274</v>
      </c>
      <c r="E17978" s="78"/>
      <c r="F17978" s="77">
        <f t="shared" si="11810"/>
        <v>0</v>
      </c>
      <c r="G17978" s="77">
        <f t="shared" si="11811"/>
        <v>0</v>
      </c>
      <c r="H17978" s="77">
        <f t="shared" si="11812"/>
        <v>0</v>
      </c>
      <c r="I17978" s="77">
        <f t="shared" si="11813"/>
        <v>0</v>
      </c>
      <c r="J17978" s="78"/>
      <c r="K17978" s="78"/>
      <c r="L17978" s="77"/>
      <c r="M17978" s="77"/>
      <c r="N17978" s="77"/>
      <c r="O17978" s="78"/>
      <c r="P17978" s="310"/>
    </row>
    <row r="17979" spans="1:16" s="3" customFormat="1" ht="15" hidden="1" customHeight="1">
      <c r="A17979" s="75"/>
      <c r="B17979" s="75"/>
      <c r="C17979" s="76"/>
      <c r="D17979" s="75" t="s">
        <v>275</v>
      </c>
      <c r="E17979" s="78"/>
      <c r="F17979" s="77">
        <f t="shared" si="11810"/>
        <v>0</v>
      </c>
      <c r="G17979" s="77">
        <f t="shared" si="11811"/>
        <v>0</v>
      </c>
      <c r="H17979" s="77">
        <f t="shared" si="11812"/>
        <v>0</v>
      </c>
      <c r="I17979" s="77">
        <f t="shared" si="11813"/>
        <v>0</v>
      </c>
      <c r="J17979" s="78"/>
      <c r="K17979" s="78"/>
      <c r="L17979" s="77"/>
      <c r="M17979" s="77"/>
      <c r="N17979" s="77"/>
      <c r="O17979" s="78"/>
      <c r="P17979" s="310"/>
    </row>
    <row r="17980" spans="1:16" s="3" customFormat="1" ht="15" hidden="1" customHeight="1">
      <c r="A17980" s="75"/>
      <c r="B17980" s="75"/>
      <c r="C17980" s="76"/>
      <c r="D17980" s="75" t="s">
        <v>276</v>
      </c>
      <c r="E17980" s="78"/>
      <c r="F17980" s="77">
        <f t="shared" si="11810"/>
        <v>0</v>
      </c>
      <c r="G17980" s="77">
        <f t="shared" si="11811"/>
        <v>0</v>
      </c>
      <c r="H17980" s="77">
        <f t="shared" si="11812"/>
        <v>0</v>
      </c>
      <c r="I17980" s="77">
        <f t="shared" si="11813"/>
        <v>0</v>
      </c>
      <c r="J17980" s="78"/>
      <c r="K17980" s="78"/>
      <c r="L17980" s="77"/>
      <c r="M17980" s="77"/>
      <c r="N17980" s="77"/>
      <c r="O17980" s="78"/>
      <c r="P17980" s="310"/>
    </row>
    <row r="17981" spans="1:16" s="3" customFormat="1" ht="15" hidden="1" customHeight="1">
      <c r="A17981" s="75"/>
      <c r="B17981" s="75"/>
      <c r="C17981" s="76"/>
      <c r="D17981" s="75" t="s">
        <v>277</v>
      </c>
      <c r="E17981" s="78"/>
      <c r="F17981" s="77">
        <f t="shared" si="11810"/>
        <v>0</v>
      </c>
      <c r="G17981" s="77">
        <f t="shared" si="11811"/>
        <v>0</v>
      </c>
      <c r="H17981" s="77">
        <f t="shared" si="11812"/>
        <v>0</v>
      </c>
      <c r="I17981" s="77">
        <f t="shared" si="11813"/>
        <v>0</v>
      </c>
      <c r="J17981" s="78"/>
      <c r="K17981" s="78"/>
      <c r="L17981" s="77"/>
      <c r="M17981" s="77"/>
      <c r="N17981" s="77"/>
      <c r="O17981" s="78"/>
      <c r="P17981" s="310"/>
    </row>
    <row r="17982" spans="1:16" s="72" customFormat="1" ht="15" hidden="1" customHeight="1">
      <c r="A17982" s="8"/>
      <c r="B17982" s="8"/>
      <c r="C17982" s="41">
        <v>8050</v>
      </c>
      <c r="D17982" s="42"/>
      <c r="E17982" s="42"/>
      <c r="F17982" s="43">
        <f t="shared" ref="F17982:O17982" si="11814">SUM(F17983:F17987)</f>
        <v>0</v>
      </c>
      <c r="G17982" s="43">
        <f t="shared" ref="G17982:H17982" si="11815">SUM(G17983:G17987)</f>
        <v>0</v>
      </c>
      <c r="H17982" s="43">
        <f t="shared" si="11815"/>
        <v>0</v>
      </c>
      <c r="I17982" s="43">
        <f t="shared" si="11814"/>
        <v>0</v>
      </c>
      <c r="J17982" s="43">
        <f t="shared" si="11814"/>
        <v>0</v>
      </c>
      <c r="K17982" s="43">
        <f t="shared" ref="K17982:L17982" si="11816">SUM(K17983:K17987)</f>
        <v>0</v>
      </c>
      <c r="L17982" s="43">
        <f t="shared" si="11816"/>
        <v>0</v>
      </c>
      <c r="M17982" s="43">
        <f t="shared" si="11814"/>
        <v>0</v>
      </c>
      <c r="N17982" s="43">
        <f t="shared" si="11814"/>
        <v>0</v>
      </c>
      <c r="O17982" s="43">
        <f t="shared" si="11814"/>
        <v>0</v>
      </c>
      <c r="P17982" s="309"/>
    </row>
    <row r="17983" spans="1:16" s="3" customFormat="1" ht="15" hidden="1" customHeight="1">
      <c r="A17983" s="75"/>
      <c r="B17983" s="75"/>
      <c r="C17983" s="76"/>
      <c r="D17983" s="75" t="s">
        <v>278</v>
      </c>
      <c r="E17983" s="79"/>
      <c r="F17983" s="77">
        <f t="shared" ref="F17983:F17987" si="11817">I17983+O17983</f>
        <v>0</v>
      </c>
      <c r="G17983" s="77">
        <f>J17983+P17983</f>
        <v>0</v>
      </c>
      <c r="H17983" s="77">
        <f>M17983+Q17983</f>
        <v>0</v>
      </c>
      <c r="I17983" s="77">
        <f>SUM(J17983:N17983)</f>
        <v>0</v>
      </c>
      <c r="J17983" s="78"/>
      <c r="K17983" s="78"/>
      <c r="L17983" s="77"/>
      <c r="M17983" s="77"/>
      <c r="N17983" s="77"/>
      <c r="O17983" s="78"/>
      <c r="P17983" s="310"/>
    </row>
    <row r="17984" spans="1:16" s="3" customFormat="1" ht="15" hidden="1" customHeight="1">
      <c r="A17984" s="75"/>
      <c r="B17984" s="75"/>
      <c r="C17984" s="76"/>
      <c r="D17984" s="75" t="s">
        <v>279</v>
      </c>
      <c r="E17984" s="79"/>
      <c r="F17984" s="77">
        <f t="shared" si="11817"/>
        <v>0</v>
      </c>
      <c r="G17984" s="77">
        <f>J17984+P17984</f>
        <v>0</v>
      </c>
      <c r="H17984" s="77">
        <f>M17984+Q17984</f>
        <v>0</v>
      </c>
      <c r="I17984" s="77">
        <f>SUM(J17984:N17984)</f>
        <v>0</v>
      </c>
      <c r="J17984" s="78"/>
      <c r="K17984" s="78"/>
      <c r="L17984" s="77"/>
      <c r="M17984" s="77"/>
      <c r="N17984" s="77"/>
      <c r="O17984" s="78"/>
      <c r="P17984" s="310"/>
    </row>
    <row r="17985" spans="1:16" s="3" customFormat="1" ht="15" hidden="1" customHeight="1">
      <c r="A17985" s="75"/>
      <c r="B17985" s="75"/>
      <c r="C17985" s="76"/>
      <c r="D17985" s="75" t="s">
        <v>280</v>
      </c>
      <c r="E17985" s="79"/>
      <c r="F17985" s="77">
        <f t="shared" si="11817"/>
        <v>0</v>
      </c>
      <c r="G17985" s="77">
        <f>J17985+P17985</f>
        <v>0</v>
      </c>
      <c r="H17985" s="77">
        <f>M17985+Q17985</f>
        <v>0</v>
      </c>
      <c r="I17985" s="77">
        <f>SUM(J17985:N17985)</f>
        <v>0</v>
      </c>
      <c r="J17985" s="78"/>
      <c r="K17985" s="78"/>
      <c r="L17985" s="77"/>
      <c r="M17985" s="77"/>
      <c r="N17985" s="77"/>
      <c r="O17985" s="78"/>
      <c r="P17985" s="310"/>
    </row>
    <row r="17986" spans="1:16" s="3" customFormat="1" ht="15" hidden="1" customHeight="1">
      <c r="A17986" s="75"/>
      <c r="B17986" s="75"/>
      <c r="C17986" s="76"/>
      <c r="D17986" s="75" t="s">
        <v>281</v>
      </c>
      <c r="E17986" s="79"/>
      <c r="F17986" s="77">
        <f t="shared" si="11817"/>
        <v>0</v>
      </c>
      <c r="G17986" s="77">
        <f>J17986+P17986</f>
        <v>0</v>
      </c>
      <c r="H17986" s="77">
        <f>M17986+Q17986</f>
        <v>0</v>
      </c>
      <c r="I17986" s="77">
        <f>SUM(J17986:N17986)</f>
        <v>0</v>
      </c>
      <c r="J17986" s="78"/>
      <c r="K17986" s="78"/>
      <c r="L17986" s="77"/>
      <c r="M17986" s="77"/>
      <c r="N17986" s="77"/>
      <c r="O17986" s="78"/>
      <c r="P17986" s="310"/>
    </row>
    <row r="17987" spans="1:16" s="3" customFormat="1" ht="15" hidden="1" customHeight="1">
      <c r="A17987" s="75"/>
      <c r="B17987" s="75"/>
      <c r="C17987" s="76"/>
      <c r="D17987" s="75" t="s">
        <v>282</v>
      </c>
      <c r="E17987" s="79"/>
      <c r="F17987" s="77">
        <f t="shared" si="11817"/>
        <v>0</v>
      </c>
      <c r="G17987" s="77">
        <f>J17987+P17987</f>
        <v>0</v>
      </c>
      <c r="H17987" s="77">
        <f>M17987+Q17987</f>
        <v>0</v>
      </c>
      <c r="I17987" s="77">
        <f>SUM(J17987:N17987)</f>
        <v>0</v>
      </c>
      <c r="J17987" s="78"/>
      <c r="K17987" s="78"/>
      <c r="L17987" s="77"/>
      <c r="M17987" s="77"/>
      <c r="N17987" s="77"/>
      <c r="O17987" s="78"/>
      <c r="P17987" s="310"/>
    </row>
    <row r="17988" spans="1:16" s="72" customFormat="1" ht="15" hidden="1" customHeight="1">
      <c r="A17988" s="8"/>
      <c r="B17988" s="8"/>
      <c r="C17988" s="41">
        <v>8100</v>
      </c>
      <c r="D17988" s="8"/>
      <c r="E17988" s="8"/>
      <c r="F17988" s="40">
        <f t="shared" ref="F17988:O17988" si="11818">SUM(F17989:F17993)</f>
        <v>0</v>
      </c>
      <c r="G17988" s="40">
        <f t="shared" ref="G17988:H17988" si="11819">SUM(G17989:G17993)</f>
        <v>0</v>
      </c>
      <c r="H17988" s="40">
        <f t="shared" si="11819"/>
        <v>0</v>
      </c>
      <c r="I17988" s="40">
        <f t="shared" si="11818"/>
        <v>0</v>
      </c>
      <c r="J17988" s="40">
        <f t="shared" si="11818"/>
        <v>0</v>
      </c>
      <c r="K17988" s="40">
        <f t="shared" ref="K17988:L17988" si="11820">SUM(K17989:K17993)</f>
        <v>0</v>
      </c>
      <c r="L17988" s="40">
        <f t="shared" si="11820"/>
        <v>0</v>
      </c>
      <c r="M17988" s="40">
        <f t="shared" si="11818"/>
        <v>0</v>
      </c>
      <c r="N17988" s="40">
        <f t="shared" si="11818"/>
        <v>0</v>
      </c>
      <c r="O17988" s="40">
        <f t="shared" si="11818"/>
        <v>0</v>
      </c>
      <c r="P17988" s="309"/>
    </row>
    <row r="17989" spans="1:16" s="3" customFormat="1" ht="15" hidden="1" customHeight="1">
      <c r="A17989" s="75"/>
      <c r="B17989" s="75"/>
      <c r="C17989" s="76"/>
      <c r="D17989" s="75" t="s">
        <v>283</v>
      </c>
      <c r="E17989" s="79"/>
      <c r="F17989" s="77">
        <f t="shared" ref="F17989:F17993" si="11821">I17989+O17989</f>
        <v>0</v>
      </c>
      <c r="G17989" s="77">
        <f>J17989+P17989</f>
        <v>0</v>
      </c>
      <c r="H17989" s="77">
        <f>M17989+Q17989</f>
        <v>0</v>
      </c>
      <c r="I17989" s="77">
        <f>SUM(J17989:N17989)</f>
        <v>0</v>
      </c>
      <c r="J17989" s="78"/>
      <c r="K17989" s="78"/>
      <c r="L17989" s="77"/>
      <c r="M17989" s="77"/>
      <c r="N17989" s="77"/>
      <c r="O17989" s="78"/>
      <c r="P17989" s="310"/>
    </row>
    <row r="17990" spans="1:16" s="3" customFormat="1" ht="15" hidden="1" customHeight="1">
      <c r="A17990" s="75"/>
      <c r="B17990" s="75"/>
      <c r="C17990" s="76"/>
      <c r="D17990" s="75" t="s">
        <v>284</v>
      </c>
      <c r="E17990" s="79"/>
      <c r="F17990" s="77">
        <f t="shared" si="11821"/>
        <v>0</v>
      </c>
      <c r="G17990" s="77">
        <f>J17990+P17990</f>
        <v>0</v>
      </c>
      <c r="H17990" s="77">
        <f>M17990+Q17990</f>
        <v>0</v>
      </c>
      <c r="I17990" s="77">
        <f>SUM(J17990:N17990)</f>
        <v>0</v>
      </c>
      <c r="J17990" s="78"/>
      <c r="K17990" s="78"/>
      <c r="L17990" s="77"/>
      <c r="M17990" s="77"/>
      <c r="N17990" s="77"/>
      <c r="O17990" s="78"/>
      <c r="P17990" s="310"/>
    </row>
    <row r="17991" spans="1:16" s="3" customFormat="1" ht="15" hidden="1" customHeight="1">
      <c r="A17991" s="75"/>
      <c r="B17991" s="75"/>
      <c r="C17991" s="76"/>
      <c r="D17991" s="75" t="s">
        <v>285</v>
      </c>
      <c r="E17991" s="79"/>
      <c r="F17991" s="77">
        <f t="shared" si="11821"/>
        <v>0</v>
      </c>
      <c r="G17991" s="77">
        <f>J17991+P17991</f>
        <v>0</v>
      </c>
      <c r="H17991" s="77">
        <f>M17991+Q17991</f>
        <v>0</v>
      </c>
      <c r="I17991" s="77">
        <f>SUM(J17991:N17991)</f>
        <v>0</v>
      </c>
      <c r="J17991" s="78"/>
      <c r="K17991" s="78"/>
      <c r="L17991" s="77"/>
      <c r="M17991" s="77"/>
      <c r="N17991" s="77"/>
      <c r="O17991" s="78"/>
      <c r="P17991" s="310"/>
    </row>
    <row r="17992" spans="1:16" s="3" customFormat="1" ht="15" hidden="1" customHeight="1">
      <c r="A17992" s="75"/>
      <c r="B17992" s="75"/>
      <c r="C17992" s="76"/>
      <c r="D17992" s="75" t="s">
        <v>286</v>
      </c>
      <c r="E17992" s="79"/>
      <c r="F17992" s="77">
        <f t="shared" si="11821"/>
        <v>0</v>
      </c>
      <c r="G17992" s="77">
        <f>J17992+P17992</f>
        <v>0</v>
      </c>
      <c r="H17992" s="77">
        <f>M17992+Q17992</f>
        <v>0</v>
      </c>
      <c r="I17992" s="77">
        <f>SUM(J17992:N17992)</f>
        <v>0</v>
      </c>
      <c r="J17992" s="78"/>
      <c r="K17992" s="78"/>
      <c r="L17992" s="77"/>
      <c r="M17992" s="77"/>
      <c r="N17992" s="77"/>
      <c r="O17992" s="78"/>
      <c r="P17992" s="310"/>
    </row>
    <row r="17993" spans="1:16" s="3" customFormat="1" ht="15" hidden="1" customHeight="1">
      <c r="A17993" s="75"/>
      <c r="B17993" s="75"/>
      <c r="C17993" s="76"/>
      <c r="D17993" s="75" t="s">
        <v>287</v>
      </c>
      <c r="E17993" s="79"/>
      <c r="F17993" s="77">
        <f t="shared" si="11821"/>
        <v>0</v>
      </c>
      <c r="G17993" s="77">
        <f>J17993+P17993</f>
        <v>0</v>
      </c>
      <c r="H17993" s="77">
        <f>M17993+Q17993</f>
        <v>0</v>
      </c>
      <c r="I17993" s="77">
        <f>SUM(J17993:N17993)</f>
        <v>0</v>
      </c>
      <c r="J17993" s="78"/>
      <c r="K17993" s="78"/>
      <c r="L17993" s="77"/>
      <c r="M17993" s="77"/>
      <c r="N17993" s="77"/>
      <c r="O17993" s="78"/>
      <c r="P17993" s="310"/>
    </row>
    <row r="17994" spans="1:16" s="72" customFormat="1" ht="15" hidden="1" customHeight="1">
      <c r="A17994" s="8"/>
      <c r="B17994" s="8"/>
      <c r="C17994" s="41">
        <v>8150</v>
      </c>
      <c r="D17994" s="8"/>
      <c r="E17994" s="8"/>
      <c r="F17994" s="43">
        <f t="shared" ref="F17994:O17994" si="11822">SUM(F17995:F17999)</f>
        <v>0</v>
      </c>
      <c r="G17994" s="43">
        <f t="shared" ref="G17994:H17994" si="11823">SUM(G17995:G17999)</f>
        <v>0</v>
      </c>
      <c r="H17994" s="43">
        <f t="shared" si="11823"/>
        <v>0</v>
      </c>
      <c r="I17994" s="43">
        <f t="shared" si="11822"/>
        <v>0</v>
      </c>
      <c r="J17994" s="43">
        <f t="shared" si="11822"/>
        <v>0</v>
      </c>
      <c r="K17994" s="43">
        <f t="shared" ref="K17994:L17994" si="11824">SUM(K17995:K17999)</f>
        <v>0</v>
      </c>
      <c r="L17994" s="43">
        <f t="shared" si="11824"/>
        <v>0</v>
      </c>
      <c r="M17994" s="43">
        <f t="shared" si="11822"/>
        <v>0</v>
      </c>
      <c r="N17994" s="43">
        <f t="shared" si="11822"/>
        <v>0</v>
      </c>
      <c r="O17994" s="43">
        <f t="shared" si="11822"/>
        <v>0</v>
      </c>
      <c r="P17994" s="309"/>
    </row>
    <row r="17995" spans="1:16" s="3" customFormat="1" ht="15" hidden="1" customHeight="1">
      <c r="A17995" s="75"/>
      <c r="B17995" s="75"/>
      <c r="C17995" s="76"/>
      <c r="D17995" s="75" t="s">
        <v>288</v>
      </c>
      <c r="E17995" s="79"/>
      <c r="F17995" s="77">
        <f t="shared" ref="F17995:F17999" si="11825">I17995+O17995</f>
        <v>0</v>
      </c>
      <c r="G17995" s="77">
        <f>J17995+P17995</f>
        <v>0</v>
      </c>
      <c r="H17995" s="77">
        <f>M17995+Q17995</f>
        <v>0</v>
      </c>
      <c r="I17995" s="77">
        <f>SUM(J17995:N17995)</f>
        <v>0</v>
      </c>
      <c r="J17995" s="78"/>
      <c r="K17995" s="78"/>
      <c r="L17995" s="77"/>
      <c r="M17995" s="77"/>
      <c r="N17995" s="77"/>
      <c r="O17995" s="78"/>
      <c r="P17995" s="310"/>
    </row>
    <row r="17996" spans="1:16" s="3" customFormat="1" ht="15" hidden="1" customHeight="1">
      <c r="A17996" s="75"/>
      <c r="B17996" s="75"/>
      <c r="C17996" s="76"/>
      <c r="D17996" s="75" t="s">
        <v>289</v>
      </c>
      <c r="E17996" s="79"/>
      <c r="F17996" s="77">
        <f t="shared" si="11825"/>
        <v>0</v>
      </c>
      <c r="G17996" s="77">
        <f>J17996+P17996</f>
        <v>0</v>
      </c>
      <c r="H17996" s="77">
        <f>M17996+Q17996</f>
        <v>0</v>
      </c>
      <c r="I17996" s="77">
        <f>SUM(J17996:N17996)</f>
        <v>0</v>
      </c>
      <c r="J17996" s="78"/>
      <c r="K17996" s="78"/>
      <c r="L17996" s="77"/>
      <c r="M17996" s="77"/>
      <c r="N17996" s="77"/>
      <c r="O17996" s="78"/>
      <c r="P17996" s="310"/>
    </row>
    <row r="17997" spans="1:16" s="3" customFormat="1" ht="15" hidden="1" customHeight="1">
      <c r="A17997" s="75"/>
      <c r="B17997" s="75"/>
      <c r="C17997" s="76"/>
      <c r="D17997" s="75" t="s">
        <v>290</v>
      </c>
      <c r="E17997" s="79"/>
      <c r="F17997" s="77">
        <f t="shared" si="11825"/>
        <v>0</v>
      </c>
      <c r="G17997" s="77">
        <f>J17997+P17997</f>
        <v>0</v>
      </c>
      <c r="H17997" s="77">
        <f>M17997+Q17997</f>
        <v>0</v>
      </c>
      <c r="I17997" s="77">
        <f>SUM(J17997:N17997)</f>
        <v>0</v>
      </c>
      <c r="J17997" s="78"/>
      <c r="K17997" s="78"/>
      <c r="L17997" s="77"/>
      <c r="M17997" s="77"/>
      <c r="N17997" s="77"/>
      <c r="O17997" s="78"/>
      <c r="P17997" s="310"/>
    </row>
    <row r="17998" spans="1:16" s="3" customFormat="1" ht="15" hidden="1" customHeight="1">
      <c r="A17998" s="75"/>
      <c r="B17998" s="75"/>
      <c r="C17998" s="76"/>
      <c r="D17998" s="75" t="s">
        <v>291</v>
      </c>
      <c r="E17998" s="79"/>
      <c r="F17998" s="77">
        <f t="shared" si="11825"/>
        <v>0</v>
      </c>
      <c r="G17998" s="77">
        <f>J17998+P17998</f>
        <v>0</v>
      </c>
      <c r="H17998" s="77">
        <f>M17998+Q17998</f>
        <v>0</v>
      </c>
      <c r="I17998" s="77">
        <f>SUM(J17998:N17998)</f>
        <v>0</v>
      </c>
      <c r="J17998" s="78"/>
      <c r="K17998" s="78"/>
      <c r="L17998" s="77"/>
      <c r="M17998" s="77"/>
      <c r="N17998" s="77"/>
      <c r="O17998" s="78"/>
      <c r="P17998" s="310"/>
    </row>
    <row r="17999" spans="1:16" s="3" customFormat="1" ht="15" hidden="1" customHeight="1">
      <c r="A17999" s="75"/>
      <c r="B17999" s="75"/>
      <c r="C17999" s="76"/>
      <c r="D17999" s="75" t="s">
        <v>292</v>
      </c>
      <c r="E17999" s="79"/>
      <c r="F17999" s="77">
        <f t="shared" si="11825"/>
        <v>0</v>
      </c>
      <c r="G17999" s="77">
        <f>J17999+P17999</f>
        <v>0</v>
      </c>
      <c r="H17999" s="77">
        <f>M17999+Q17999</f>
        <v>0</v>
      </c>
      <c r="I17999" s="77">
        <f>SUM(J17999:N17999)</f>
        <v>0</v>
      </c>
      <c r="J17999" s="78"/>
      <c r="K17999" s="78"/>
      <c r="L17999" s="77"/>
      <c r="M17999" s="77"/>
      <c r="N17999" s="77"/>
      <c r="O17999" s="78"/>
      <c r="P17999" s="310"/>
    </row>
    <row r="18000" spans="1:16" s="6" customFormat="1" ht="15" hidden="1" customHeight="1">
      <c r="A18000" s="8"/>
      <c r="B18000" s="8"/>
      <c r="C18000" s="41">
        <v>8300</v>
      </c>
      <c r="D18000" s="8"/>
      <c r="E18000" s="44"/>
      <c r="F18000" s="40">
        <f t="shared" ref="F18000:O18000" si="11826">SUM(F18001:F18013)</f>
        <v>0</v>
      </c>
      <c r="G18000" s="40">
        <f t="shared" ref="G18000:H18000" si="11827">SUM(G18001:G18013)</f>
        <v>0</v>
      </c>
      <c r="H18000" s="40">
        <f t="shared" si="11827"/>
        <v>0</v>
      </c>
      <c r="I18000" s="40">
        <f t="shared" si="11826"/>
        <v>0</v>
      </c>
      <c r="J18000" s="40">
        <f t="shared" si="11826"/>
        <v>0</v>
      </c>
      <c r="K18000" s="40">
        <f t="shared" ref="K18000:L18000" si="11828">SUM(K18001:K18013)</f>
        <v>0</v>
      </c>
      <c r="L18000" s="40">
        <f t="shared" si="11828"/>
        <v>0</v>
      </c>
      <c r="M18000" s="40">
        <f t="shared" si="11826"/>
        <v>0</v>
      </c>
      <c r="N18000" s="40">
        <f t="shared" si="11826"/>
        <v>0</v>
      </c>
      <c r="O18000" s="40">
        <f t="shared" si="11826"/>
        <v>0</v>
      </c>
      <c r="P18000" s="309"/>
    </row>
    <row r="18001" spans="1:16" s="3" customFormat="1" ht="15" hidden="1" customHeight="1">
      <c r="A18001" s="75"/>
      <c r="B18001" s="75"/>
      <c r="C18001" s="76"/>
      <c r="D18001" s="75" t="s">
        <v>293</v>
      </c>
      <c r="E18001" s="79"/>
      <c r="F18001" s="77">
        <f t="shared" ref="F18001:F18013" si="11829">I18001+O18001</f>
        <v>0</v>
      </c>
      <c r="G18001" s="77">
        <f t="shared" ref="G18001:G18013" si="11830">J18001+P18001</f>
        <v>0</v>
      </c>
      <c r="H18001" s="77">
        <f t="shared" ref="H18001:H18013" si="11831">M18001+Q18001</f>
        <v>0</v>
      </c>
      <c r="I18001" s="77">
        <f t="shared" ref="I18001:I18013" si="11832">SUM(J18001:N18001)</f>
        <v>0</v>
      </c>
      <c r="J18001" s="78"/>
      <c r="K18001" s="78"/>
      <c r="L18001" s="77"/>
      <c r="M18001" s="77"/>
      <c r="N18001" s="77"/>
      <c r="O18001" s="78"/>
      <c r="P18001" s="310"/>
    </row>
    <row r="18002" spans="1:16" s="3" customFormat="1" ht="15" hidden="1" customHeight="1">
      <c r="A18002" s="75"/>
      <c r="B18002" s="75"/>
      <c r="C18002" s="76"/>
      <c r="D18002" s="75" t="s">
        <v>294</v>
      </c>
      <c r="E18002" s="79"/>
      <c r="F18002" s="77">
        <f t="shared" si="11829"/>
        <v>0</v>
      </c>
      <c r="G18002" s="77">
        <f t="shared" si="11830"/>
        <v>0</v>
      </c>
      <c r="H18002" s="77">
        <f t="shared" si="11831"/>
        <v>0</v>
      </c>
      <c r="I18002" s="77">
        <f t="shared" si="11832"/>
        <v>0</v>
      </c>
      <c r="J18002" s="78"/>
      <c r="K18002" s="78"/>
      <c r="L18002" s="77"/>
      <c r="M18002" s="77"/>
      <c r="N18002" s="77"/>
      <c r="O18002" s="78"/>
      <c r="P18002" s="310"/>
    </row>
    <row r="18003" spans="1:16" s="3" customFormat="1" ht="15" hidden="1" customHeight="1">
      <c r="A18003" s="75"/>
      <c r="B18003" s="75"/>
      <c r="C18003" s="76"/>
      <c r="D18003" s="75" t="s">
        <v>295</v>
      </c>
      <c r="E18003" s="79"/>
      <c r="F18003" s="77">
        <f t="shared" si="11829"/>
        <v>0</v>
      </c>
      <c r="G18003" s="77">
        <f t="shared" si="11830"/>
        <v>0</v>
      </c>
      <c r="H18003" s="77">
        <f t="shared" si="11831"/>
        <v>0</v>
      </c>
      <c r="I18003" s="77">
        <f t="shared" si="11832"/>
        <v>0</v>
      </c>
      <c r="J18003" s="78"/>
      <c r="K18003" s="78"/>
      <c r="L18003" s="77"/>
      <c r="M18003" s="77"/>
      <c r="N18003" s="77"/>
      <c r="O18003" s="78"/>
      <c r="P18003" s="310"/>
    </row>
    <row r="18004" spans="1:16" s="3" customFormat="1" ht="15" hidden="1" customHeight="1">
      <c r="A18004" s="75"/>
      <c r="B18004" s="75"/>
      <c r="C18004" s="76"/>
      <c r="D18004" s="75" t="s">
        <v>296</v>
      </c>
      <c r="E18004" s="79"/>
      <c r="F18004" s="77">
        <f t="shared" si="11829"/>
        <v>0</v>
      </c>
      <c r="G18004" s="77">
        <f t="shared" si="11830"/>
        <v>0</v>
      </c>
      <c r="H18004" s="77">
        <f t="shared" si="11831"/>
        <v>0</v>
      </c>
      <c r="I18004" s="77">
        <f t="shared" si="11832"/>
        <v>0</v>
      </c>
      <c r="J18004" s="78"/>
      <c r="K18004" s="78"/>
      <c r="L18004" s="77"/>
      <c r="M18004" s="77"/>
      <c r="N18004" s="77"/>
      <c r="O18004" s="78"/>
      <c r="P18004" s="310"/>
    </row>
    <row r="18005" spans="1:16" s="3" customFormat="1" ht="15" hidden="1" customHeight="1">
      <c r="A18005" s="75"/>
      <c r="B18005" s="75"/>
      <c r="C18005" s="76"/>
      <c r="D18005" s="75" t="s">
        <v>297</v>
      </c>
      <c r="E18005" s="79"/>
      <c r="F18005" s="77">
        <f t="shared" si="11829"/>
        <v>0</v>
      </c>
      <c r="G18005" s="77">
        <f t="shared" si="11830"/>
        <v>0</v>
      </c>
      <c r="H18005" s="77">
        <f t="shared" si="11831"/>
        <v>0</v>
      </c>
      <c r="I18005" s="77">
        <f t="shared" si="11832"/>
        <v>0</v>
      </c>
      <c r="J18005" s="78"/>
      <c r="K18005" s="78"/>
      <c r="L18005" s="77"/>
      <c r="M18005" s="77"/>
      <c r="N18005" s="77"/>
      <c r="O18005" s="78"/>
      <c r="P18005" s="310"/>
    </row>
    <row r="18006" spans="1:16" s="3" customFormat="1" ht="15" hidden="1" customHeight="1">
      <c r="A18006" s="75"/>
      <c r="B18006" s="75"/>
      <c r="C18006" s="76"/>
      <c r="D18006" s="75" t="s">
        <v>298</v>
      </c>
      <c r="E18006" s="79"/>
      <c r="F18006" s="77">
        <f t="shared" si="11829"/>
        <v>0</v>
      </c>
      <c r="G18006" s="77">
        <f t="shared" si="11830"/>
        <v>0</v>
      </c>
      <c r="H18006" s="77">
        <f t="shared" si="11831"/>
        <v>0</v>
      </c>
      <c r="I18006" s="77">
        <f t="shared" si="11832"/>
        <v>0</v>
      </c>
      <c r="J18006" s="78"/>
      <c r="K18006" s="78"/>
      <c r="L18006" s="77"/>
      <c r="M18006" s="77"/>
      <c r="N18006" s="77"/>
      <c r="O18006" s="78"/>
      <c r="P18006" s="310"/>
    </row>
    <row r="18007" spans="1:16" s="3" customFormat="1" ht="15" hidden="1" customHeight="1">
      <c r="A18007" s="75"/>
      <c r="B18007" s="75"/>
      <c r="C18007" s="76"/>
      <c r="D18007" s="75" t="s">
        <v>299</v>
      </c>
      <c r="E18007" s="79"/>
      <c r="F18007" s="77">
        <f t="shared" si="11829"/>
        <v>0</v>
      </c>
      <c r="G18007" s="77">
        <f t="shared" si="11830"/>
        <v>0</v>
      </c>
      <c r="H18007" s="77">
        <f t="shared" si="11831"/>
        <v>0</v>
      </c>
      <c r="I18007" s="77">
        <f t="shared" si="11832"/>
        <v>0</v>
      </c>
      <c r="J18007" s="78"/>
      <c r="K18007" s="78"/>
      <c r="L18007" s="77"/>
      <c r="M18007" s="77"/>
      <c r="N18007" s="77"/>
      <c r="O18007" s="78"/>
      <c r="P18007" s="310"/>
    </row>
    <row r="18008" spans="1:16" s="3" customFormat="1" ht="15" hidden="1" customHeight="1">
      <c r="A18008" s="75"/>
      <c r="B18008" s="75"/>
      <c r="C18008" s="76"/>
      <c r="D18008" s="75" t="s">
        <v>300</v>
      </c>
      <c r="E18008" s="79"/>
      <c r="F18008" s="77">
        <f t="shared" si="11829"/>
        <v>0</v>
      </c>
      <c r="G18008" s="77">
        <f t="shared" si="11830"/>
        <v>0</v>
      </c>
      <c r="H18008" s="77">
        <f t="shared" si="11831"/>
        <v>0</v>
      </c>
      <c r="I18008" s="77">
        <f t="shared" si="11832"/>
        <v>0</v>
      </c>
      <c r="J18008" s="78"/>
      <c r="K18008" s="78"/>
      <c r="L18008" s="77"/>
      <c r="M18008" s="77"/>
      <c r="N18008" s="77"/>
      <c r="O18008" s="78"/>
      <c r="P18008" s="310"/>
    </row>
    <row r="18009" spans="1:16" s="3" customFormat="1" ht="15" hidden="1" customHeight="1">
      <c r="A18009" s="75"/>
      <c r="B18009" s="75"/>
      <c r="C18009" s="76"/>
      <c r="D18009" s="75" t="s">
        <v>301</v>
      </c>
      <c r="E18009" s="79"/>
      <c r="F18009" s="77">
        <f t="shared" si="11829"/>
        <v>0</v>
      </c>
      <c r="G18009" s="77">
        <f t="shared" si="11830"/>
        <v>0</v>
      </c>
      <c r="H18009" s="77">
        <f t="shared" si="11831"/>
        <v>0</v>
      </c>
      <c r="I18009" s="77">
        <f t="shared" si="11832"/>
        <v>0</v>
      </c>
      <c r="J18009" s="78"/>
      <c r="K18009" s="78"/>
      <c r="L18009" s="77"/>
      <c r="M18009" s="77"/>
      <c r="N18009" s="77"/>
      <c r="O18009" s="78"/>
      <c r="P18009" s="310"/>
    </row>
    <row r="18010" spans="1:16" s="3" customFormat="1" ht="15" hidden="1" customHeight="1">
      <c r="A18010" s="75"/>
      <c r="B18010" s="75"/>
      <c r="C18010" s="76"/>
      <c r="D18010" s="75" t="s">
        <v>302</v>
      </c>
      <c r="E18010" s="79"/>
      <c r="F18010" s="77">
        <f t="shared" si="11829"/>
        <v>0</v>
      </c>
      <c r="G18010" s="77">
        <f t="shared" si="11830"/>
        <v>0</v>
      </c>
      <c r="H18010" s="77">
        <f t="shared" si="11831"/>
        <v>0</v>
      </c>
      <c r="I18010" s="77">
        <f t="shared" si="11832"/>
        <v>0</v>
      </c>
      <c r="J18010" s="78"/>
      <c r="K18010" s="78"/>
      <c r="L18010" s="77"/>
      <c r="M18010" s="77"/>
      <c r="N18010" s="77"/>
      <c r="O18010" s="78"/>
      <c r="P18010" s="310"/>
    </row>
    <row r="18011" spans="1:16" s="3" customFormat="1" ht="15" hidden="1" customHeight="1">
      <c r="A18011" s="75"/>
      <c r="B18011" s="75"/>
      <c r="C18011" s="76"/>
      <c r="D18011" s="75" t="s">
        <v>303</v>
      </c>
      <c r="E18011" s="79"/>
      <c r="F18011" s="77">
        <f t="shared" si="11829"/>
        <v>0</v>
      </c>
      <c r="G18011" s="77">
        <f t="shared" si="11830"/>
        <v>0</v>
      </c>
      <c r="H18011" s="77">
        <f t="shared" si="11831"/>
        <v>0</v>
      </c>
      <c r="I18011" s="77">
        <f t="shared" si="11832"/>
        <v>0</v>
      </c>
      <c r="J18011" s="78"/>
      <c r="K18011" s="78"/>
      <c r="L18011" s="77"/>
      <c r="M18011" s="77"/>
      <c r="N18011" s="77"/>
      <c r="O18011" s="78"/>
      <c r="P18011" s="310"/>
    </row>
    <row r="18012" spans="1:16" s="3" customFormat="1" ht="15" hidden="1" customHeight="1">
      <c r="A18012" s="75"/>
      <c r="B18012" s="75"/>
      <c r="C18012" s="76"/>
      <c r="D18012" s="75" t="s">
        <v>304</v>
      </c>
      <c r="E18012" s="79"/>
      <c r="F18012" s="77">
        <f t="shared" si="11829"/>
        <v>0</v>
      </c>
      <c r="G18012" s="77">
        <f t="shared" si="11830"/>
        <v>0</v>
      </c>
      <c r="H18012" s="77">
        <f t="shared" si="11831"/>
        <v>0</v>
      </c>
      <c r="I18012" s="77">
        <f t="shared" si="11832"/>
        <v>0</v>
      </c>
      <c r="J18012" s="78"/>
      <c r="K18012" s="78"/>
      <c r="L18012" s="77"/>
      <c r="M18012" s="77"/>
      <c r="N18012" s="77"/>
      <c r="O18012" s="78"/>
      <c r="P18012" s="310"/>
    </row>
    <row r="18013" spans="1:16" s="3" customFormat="1" ht="15" hidden="1" customHeight="1">
      <c r="A18013" s="75"/>
      <c r="B18013" s="75"/>
      <c r="C18013" s="76"/>
      <c r="D18013" s="75" t="s">
        <v>305</v>
      </c>
      <c r="E18013" s="79"/>
      <c r="F18013" s="77">
        <f t="shared" si="11829"/>
        <v>0</v>
      </c>
      <c r="G18013" s="77">
        <f t="shared" si="11830"/>
        <v>0</v>
      </c>
      <c r="H18013" s="77">
        <f t="shared" si="11831"/>
        <v>0</v>
      </c>
      <c r="I18013" s="77">
        <f t="shared" si="11832"/>
        <v>0</v>
      </c>
      <c r="J18013" s="78"/>
      <c r="K18013" s="78"/>
      <c r="L18013" s="77"/>
      <c r="M18013" s="77"/>
      <c r="N18013" s="77"/>
      <c r="O18013" s="78"/>
      <c r="P18013" s="310"/>
    </row>
    <row r="18014" spans="1:16" s="72" customFormat="1" ht="15" hidden="1" customHeight="1">
      <c r="A18014" s="8"/>
      <c r="B18014" s="8"/>
      <c r="C18014" s="41">
        <v>8350</v>
      </c>
      <c r="D18014" s="8"/>
      <c r="E18014" s="43"/>
      <c r="F18014" s="43">
        <f t="shared" ref="F18014:O18014" si="11833">SUM(F18015:F18028)</f>
        <v>0</v>
      </c>
      <c r="G18014" s="43">
        <f t="shared" ref="G18014:H18014" si="11834">SUM(G18015:G18028)</f>
        <v>0</v>
      </c>
      <c r="H18014" s="43">
        <f t="shared" si="11834"/>
        <v>0</v>
      </c>
      <c r="I18014" s="43">
        <f t="shared" si="11833"/>
        <v>0</v>
      </c>
      <c r="J18014" s="43">
        <f t="shared" si="11833"/>
        <v>0</v>
      </c>
      <c r="K18014" s="43">
        <f t="shared" ref="K18014:L18014" si="11835">SUM(K18015:K18028)</f>
        <v>0</v>
      </c>
      <c r="L18014" s="43">
        <f t="shared" si="11835"/>
        <v>0</v>
      </c>
      <c r="M18014" s="43">
        <f t="shared" si="11833"/>
        <v>0</v>
      </c>
      <c r="N18014" s="43">
        <f t="shared" si="11833"/>
        <v>0</v>
      </c>
      <c r="O18014" s="43">
        <f t="shared" si="11833"/>
        <v>0</v>
      </c>
      <c r="P18014" s="309"/>
    </row>
    <row r="18015" spans="1:16" s="3" customFormat="1" ht="15" hidden="1" customHeight="1">
      <c r="A18015" s="75"/>
      <c r="B18015" s="75"/>
      <c r="C18015" s="76"/>
      <c r="D18015" s="75" t="s">
        <v>306</v>
      </c>
      <c r="E18015" s="78"/>
      <c r="F18015" s="77">
        <f t="shared" ref="F18015:F18028" si="11836">I18015+O18015</f>
        <v>0</v>
      </c>
      <c r="G18015" s="77">
        <f t="shared" ref="G18015:G18028" si="11837">J18015+P18015</f>
        <v>0</v>
      </c>
      <c r="H18015" s="77">
        <f t="shared" ref="H18015:H18028" si="11838">M18015+Q18015</f>
        <v>0</v>
      </c>
      <c r="I18015" s="77">
        <f t="shared" ref="I18015:I18028" si="11839">SUM(J18015:N18015)</f>
        <v>0</v>
      </c>
      <c r="J18015" s="78"/>
      <c r="K18015" s="78"/>
      <c r="L18015" s="77"/>
      <c r="M18015" s="77"/>
      <c r="N18015" s="77"/>
      <c r="O18015" s="78"/>
      <c r="P18015" s="310"/>
    </row>
    <row r="18016" spans="1:16" s="3" customFormat="1" ht="15" hidden="1" customHeight="1">
      <c r="A18016" s="75"/>
      <c r="B18016" s="75"/>
      <c r="C18016" s="76"/>
      <c r="D18016" s="75" t="s">
        <v>307</v>
      </c>
      <c r="E18016" s="78"/>
      <c r="F18016" s="77">
        <f t="shared" si="11836"/>
        <v>0</v>
      </c>
      <c r="G18016" s="77">
        <f t="shared" si="11837"/>
        <v>0</v>
      </c>
      <c r="H18016" s="77">
        <f t="shared" si="11838"/>
        <v>0</v>
      </c>
      <c r="I18016" s="77">
        <f t="shared" si="11839"/>
        <v>0</v>
      </c>
      <c r="J18016" s="78"/>
      <c r="K18016" s="78"/>
      <c r="L18016" s="77"/>
      <c r="M18016" s="77"/>
      <c r="N18016" s="77"/>
      <c r="O18016" s="78"/>
      <c r="P18016" s="310"/>
    </row>
    <row r="18017" spans="1:16" s="3" customFormat="1" ht="15" hidden="1" customHeight="1">
      <c r="A18017" s="75"/>
      <c r="B18017" s="75"/>
      <c r="C18017" s="76"/>
      <c r="D18017" s="75" t="s">
        <v>308</v>
      </c>
      <c r="E18017" s="78"/>
      <c r="F18017" s="77">
        <f t="shared" si="11836"/>
        <v>0</v>
      </c>
      <c r="G18017" s="77">
        <f t="shared" si="11837"/>
        <v>0</v>
      </c>
      <c r="H18017" s="77">
        <f t="shared" si="11838"/>
        <v>0</v>
      </c>
      <c r="I18017" s="77">
        <f t="shared" si="11839"/>
        <v>0</v>
      </c>
      <c r="J18017" s="78"/>
      <c r="K18017" s="78"/>
      <c r="L18017" s="77"/>
      <c r="M18017" s="77"/>
      <c r="N18017" s="77"/>
      <c r="O18017" s="78"/>
      <c r="P18017" s="310"/>
    </row>
    <row r="18018" spans="1:16" s="3" customFormat="1" ht="15" hidden="1" customHeight="1">
      <c r="A18018" s="75"/>
      <c r="B18018" s="75"/>
      <c r="C18018" s="76"/>
      <c r="D18018" s="75" t="s">
        <v>309</v>
      </c>
      <c r="E18018" s="78"/>
      <c r="F18018" s="77">
        <f t="shared" si="11836"/>
        <v>0</v>
      </c>
      <c r="G18018" s="77">
        <f t="shared" si="11837"/>
        <v>0</v>
      </c>
      <c r="H18018" s="77">
        <f t="shared" si="11838"/>
        <v>0</v>
      </c>
      <c r="I18018" s="77">
        <f t="shared" si="11839"/>
        <v>0</v>
      </c>
      <c r="J18018" s="78"/>
      <c r="K18018" s="78"/>
      <c r="L18018" s="77"/>
      <c r="M18018" s="77"/>
      <c r="N18018" s="77"/>
      <c r="O18018" s="78"/>
      <c r="P18018" s="310"/>
    </row>
    <row r="18019" spans="1:16" s="3" customFormat="1" ht="15" hidden="1" customHeight="1">
      <c r="A18019" s="75"/>
      <c r="B18019" s="75"/>
      <c r="C18019" s="76"/>
      <c r="D18019" s="75" t="s">
        <v>310</v>
      </c>
      <c r="E18019" s="78"/>
      <c r="F18019" s="77">
        <f t="shared" si="11836"/>
        <v>0</v>
      </c>
      <c r="G18019" s="77">
        <f t="shared" si="11837"/>
        <v>0</v>
      </c>
      <c r="H18019" s="77">
        <f t="shared" si="11838"/>
        <v>0</v>
      </c>
      <c r="I18019" s="77">
        <f t="shared" si="11839"/>
        <v>0</v>
      </c>
      <c r="J18019" s="78"/>
      <c r="K18019" s="78"/>
      <c r="L18019" s="77"/>
      <c r="M18019" s="77"/>
      <c r="N18019" s="77"/>
      <c r="O18019" s="78"/>
      <c r="P18019" s="310"/>
    </row>
    <row r="18020" spans="1:16" s="3" customFormat="1" ht="15" hidden="1" customHeight="1">
      <c r="A18020" s="75"/>
      <c r="B18020" s="75"/>
      <c r="C18020" s="76"/>
      <c r="D18020" s="75" t="s">
        <v>311</v>
      </c>
      <c r="E18020" s="78"/>
      <c r="F18020" s="77">
        <f t="shared" si="11836"/>
        <v>0</v>
      </c>
      <c r="G18020" s="77">
        <f t="shared" si="11837"/>
        <v>0</v>
      </c>
      <c r="H18020" s="77">
        <f t="shared" si="11838"/>
        <v>0</v>
      </c>
      <c r="I18020" s="77">
        <f t="shared" si="11839"/>
        <v>0</v>
      </c>
      <c r="J18020" s="78"/>
      <c r="K18020" s="78"/>
      <c r="L18020" s="77"/>
      <c r="M18020" s="77"/>
      <c r="N18020" s="77"/>
      <c r="O18020" s="78"/>
      <c r="P18020" s="310"/>
    </row>
    <row r="18021" spans="1:16" s="3" customFormat="1" ht="15" hidden="1" customHeight="1">
      <c r="A18021" s="75"/>
      <c r="B18021" s="75"/>
      <c r="C18021" s="76"/>
      <c r="D18021" s="75" t="s">
        <v>312</v>
      </c>
      <c r="E18021" s="78"/>
      <c r="F18021" s="77">
        <f t="shared" si="11836"/>
        <v>0</v>
      </c>
      <c r="G18021" s="77">
        <f t="shared" si="11837"/>
        <v>0</v>
      </c>
      <c r="H18021" s="77">
        <f t="shared" si="11838"/>
        <v>0</v>
      </c>
      <c r="I18021" s="77">
        <f t="shared" si="11839"/>
        <v>0</v>
      </c>
      <c r="J18021" s="78"/>
      <c r="K18021" s="78"/>
      <c r="L18021" s="77"/>
      <c r="M18021" s="77"/>
      <c r="N18021" s="77"/>
      <c r="O18021" s="78"/>
      <c r="P18021" s="310"/>
    </row>
    <row r="18022" spans="1:16" s="3" customFormat="1" ht="15" hidden="1" customHeight="1">
      <c r="A18022" s="75"/>
      <c r="B18022" s="75"/>
      <c r="C18022" s="76"/>
      <c r="D18022" s="75" t="s">
        <v>313</v>
      </c>
      <c r="E18022" s="78"/>
      <c r="F18022" s="77">
        <f t="shared" si="11836"/>
        <v>0</v>
      </c>
      <c r="G18022" s="77">
        <f t="shared" si="11837"/>
        <v>0</v>
      </c>
      <c r="H18022" s="77">
        <f t="shared" si="11838"/>
        <v>0</v>
      </c>
      <c r="I18022" s="77">
        <f t="shared" si="11839"/>
        <v>0</v>
      </c>
      <c r="J18022" s="78"/>
      <c r="K18022" s="78"/>
      <c r="L18022" s="77"/>
      <c r="M18022" s="77"/>
      <c r="N18022" s="77"/>
      <c r="O18022" s="78"/>
      <c r="P18022" s="310"/>
    </row>
    <row r="18023" spans="1:16" s="3" customFormat="1" ht="15" hidden="1" customHeight="1">
      <c r="A18023" s="75"/>
      <c r="B18023" s="75"/>
      <c r="C18023" s="76"/>
      <c r="D18023" s="75" t="s">
        <v>314</v>
      </c>
      <c r="E18023" s="78"/>
      <c r="F18023" s="77">
        <f t="shared" si="11836"/>
        <v>0</v>
      </c>
      <c r="G18023" s="77">
        <f t="shared" si="11837"/>
        <v>0</v>
      </c>
      <c r="H18023" s="77">
        <f t="shared" si="11838"/>
        <v>0</v>
      </c>
      <c r="I18023" s="77">
        <f t="shared" si="11839"/>
        <v>0</v>
      </c>
      <c r="J18023" s="78"/>
      <c r="K18023" s="78"/>
      <c r="L18023" s="77"/>
      <c r="M18023" s="77"/>
      <c r="N18023" s="77"/>
      <c r="O18023" s="78"/>
      <c r="P18023" s="310"/>
    </row>
    <row r="18024" spans="1:16" s="3" customFormat="1" ht="15" hidden="1" customHeight="1">
      <c r="A18024" s="75"/>
      <c r="B18024" s="75"/>
      <c r="C18024" s="76"/>
      <c r="D18024" s="75" t="s">
        <v>315</v>
      </c>
      <c r="E18024" s="78"/>
      <c r="F18024" s="77">
        <f t="shared" si="11836"/>
        <v>0</v>
      </c>
      <c r="G18024" s="77">
        <f t="shared" si="11837"/>
        <v>0</v>
      </c>
      <c r="H18024" s="77">
        <f t="shared" si="11838"/>
        <v>0</v>
      </c>
      <c r="I18024" s="77">
        <f t="shared" si="11839"/>
        <v>0</v>
      </c>
      <c r="J18024" s="78"/>
      <c r="K18024" s="78"/>
      <c r="L18024" s="77"/>
      <c r="M18024" s="77"/>
      <c r="N18024" s="77"/>
      <c r="O18024" s="78"/>
      <c r="P18024" s="310"/>
    </row>
    <row r="18025" spans="1:16" s="3" customFormat="1" ht="15" hidden="1" customHeight="1">
      <c r="A18025" s="75"/>
      <c r="B18025" s="75"/>
      <c r="C18025" s="76"/>
      <c r="D18025" s="75" t="s">
        <v>316</v>
      </c>
      <c r="E18025" s="78"/>
      <c r="F18025" s="77">
        <f t="shared" si="11836"/>
        <v>0</v>
      </c>
      <c r="G18025" s="77">
        <f t="shared" si="11837"/>
        <v>0</v>
      </c>
      <c r="H18025" s="77">
        <f t="shared" si="11838"/>
        <v>0</v>
      </c>
      <c r="I18025" s="77">
        <f t="shared" si="11839"/>
        <v>0</v>
      </c>
      <c r="J18025" s="78"/>
      <c r="K18025" s="78"/>
      <c r="L18025" s="77"/>
      <c r="M18025" s="77"/>
      <c r="N18025" s="77"/>
      <c r="O18025" s="78"/>
      <c r="P18025" s="310"/>
    </row>
    <row r="18026" spans="1:16" s="3" customFormat="1" ht="15" hidden="1" customHeight="1">
      <c r="A18026" s="75"/>
      <c r="B18026" s="75"/>
      <c r="C18026" s="76"/>
      <c r="D18026" s="75" t="s">
        <v>317</v>
      </c>
      <c r="E18026" s="78"/>
      <c r="F18026" s="77">
        <f t="shared" si="11836"/>
        <v>0</v>
      </c>
      <c r="G18026" s="77">
        <f t="shared" si="11837"/>
        <v>0</v>
      </c>
      <c r="H18026" s="77">
        <f t="shared" si="11838"/>
        <v>0</v>
      </c>
      <c r="I18026" s="77">
        <f t="shared" si="11839"/>
        <v>0</v>
      </c>
      <c r="J18026" s="78"/>
      <c r="K18026" s="78"/>
      <c r="L18026" s="77"/>
      <c r="M18026" s="77"/>
      <c r="N18026" s="77"/>
      <c r="O18026" s="78"/>
      <c r="P18026" s="310"/>
    </row>
    <row r="18027" spans="1:16" s="3" customFormat="1" ht="15" hidden="1" customHeight="1">
      <c r="A18027" s="75"/>
      <c r="B18027" s="75"/>
      <c r="C18027" s="76"/>
      <c r="D18027" s="75" t="s">
        <v>318</v>
      </c>
      <c r="E18027" s="78"/>
      <c r="F18027" s="77">
        <f t="shared" si="11836"/>
        <v>0</v>
      </c>
      <c r="G18027" s="77">
        <f t="shared" si="11837"/>
        <v>0</v>
      </c>
      <c r="H18027" s="77">
        <f t="shared" si="11838"/>
        <v>0</v>
      </c>
      <c r="I18027" s="77">
        <f t="shared" si="11839"/>
        <v>0</v>
      </c>
      <c r="J18027" s="78"/>
      <c r="K18027" s="78"/>
      <c r="L18027" s="77"/>
      <c r="M18027" s="77"/>
      <c r="N18027" s="77"/>
      <c r="O18027" s="78"/>
      <c r="P18027" s="310"/>
    </row>
    <row r="18028" spans="1:16" s="3" customFormat="1" ht="15" hidden="1" customHeight="1">
      <c r="A18028" s="75"/>
      <c r="B18028" s="75"/>
      <c r="C18028" s="76"/>
      <c r="D18028" s="75" t="s">
        <v>319</v>
      </c>
      <c r="E18028" s="78"/>
      <c r="F18028" s="77">
        <f t="shared" si="11836"/>
        <v>0</v>
      </c>
      <c r="G18028" s="77">
        <f t="shared" si="11837"/>
        <v>0</v>
      </c>
      <c r="H18028" s="77">
        <f t="shared" si="11838"/>
        <v>0</v>
      </c>
      <c r="I18028" s="77">
        <f t="shared" si="11839"/>
        <v>0</v>
      </c>
      <c r="J18028" s="78"/>
      <c r="K18028" s="78"/>
      <c r="L18028" s="77"/>
      <c r="M18028" s="77"/>
      <c r="N18028" s="77"/>
      <c r="O18028" s="78"/>
      <c r="P18028" s="310"/>
    </row>
    <row r="18029" spans="1:16" s="72" customFormat="1" ht="15" hidden="1" customHeight="1">
      <c r="A18029" s="8"/>
      <c r="B18029" s="8"/>
      <c r="C18029" s="41">
        <v>8400</v>
      </c>
      <c r="D18029" s="8"/>
      <c r="E18029" s="43"/>
      <c r="F18029" s="40">
        <f t="shared" ref="F18029:O18029" si="11840">SUM(F18030:F18034)</f>
        <v>0</v>
      </c>
      <c r="G18029" s="40">
        <f t="shared" ref="G18029:H18029" si="11841">SUM(G18030:G18034)</f>
        <v>0</v>
      </c>
      <c r="H18029" s="40">
        <f t="shared" si="11841"/>
        <v>0</v>
      </c>
      <c r="I18029" s="40">
        <f t="shared" si="11840"/>
        <v>0</v>
      </c>
      <c r="J18029" s="40">
        <f t="shared" si="11840"/>
        <v>0</v>
      </c>
      <c r="K18029" s="40">
        <f t="shared" ref="K18029:L18029" si="11842">SUM(K18030:K18034)</f>
        <v>0</v>
      </c>
      <c r="L18029" s="40">
        <f t="shared" si="11842"/>
        <v>0</v>
      </c>
      <c r="M18029" s="40">
        <f t="shared" si="11840"/>
        <v>0</v>
      </c>
      <c r="N18029" s="40">
        <f t="shared" si="11840"/>
        <v>0</v>
      </c>
      <c r="O18029" s="40">
        <f t="shared" si="11840"/>
        <v>0</v>
      </c>
      <c r="P18029" s="309"/>
    </row>
    <row r="18030" spans="1:16" s="3" customFormat="1" ht="15" hidden="1" customHeight="1">
      <c r="A18030" s="75"/>
      <c r="B18030" s="75"/>
      <c r="C18030" s="76"/>
      <c r="D18030" s="75" t="s">
        <v>320</v>
      </c>
      <c r="E18030" s="78"/>
      <c r="F18030" s="77">
        <f t="shared" ref="F18030:F18034" si="11843">I18030+O18030</f>
        <v>0</v>
      </c>
      <c r="G18030" s="77">
        <f>J18030+P18030</f>
        <v>0</v>
      </c>
      <c r="H18030" s="77">
        <f>M18030+Q18030</f>
        <v>0</v>
      </c>
      <c r="I18030" s="77">
        <f>SUM(J18030:N18030)</f>
        <v>0</v>
      </c>
      <c r="J18030" s="78"/>
      <c r="K18030" s="78"/>
      <c r="L18030" s="77"/>
      <c r="M18030" s="77"/>
      <c r="N18030" s="77"/>
      <c r="O18030" s="78"/>
      <c r="P18030" s="310"/>
    </row>
    <row r="18031" spans="1:16" s="3" customFormat="1" ht="15" hidden="1" customHeight="1">
      <c r="A18031" s="75"/>
      <c r="B18031" s="75"/>
      <c r="C18031" s="76"/>
      <c r="D18031" s="75" t="s">
        <v>321</v>
      </c>
      <c r="E18031" s="78"/>
      <c r="F18031" s="77">
        <f t="shared" si="11843"/>
        <v>0</v>
      </c>
      <c r="G18031" s="77">
        <f>J18031+P18031</f>
        <v>0</v>
      </c>
      <c r="H18031" s="77">
        <f>M18031+Q18031</f>
        <v>0</v>
      </c>
      <c r="I18031" s="77">
        <f>SUM(J18031:N18031)</f>
        <v>0</v>
      </c>
      <c r="J18031" s="78"/>
      <c r="K18031" s="78"/>
      <c r="L18031" s="77"/>
      <c r="M18031" s="77"/>
      <c r="N18031" s="77"/>
      <c r="O18031" s="78"/>
      <c r="P18031" s="310"/>
    </row>
    <row r="18032" spans="1:16" s="3" customFormat="1" ht="15" hidden="1" customHeight="1">
      <c r="A18032" s="75"/>
      <c r="B18032" s="75"/>
      <c r="C18032" s="76"/>
      <c r="D18032" s="75" t="s">
        <v>322</v>
      </c>
      <c r="E18032" s="78"/>
      <c r="F18032" s="77">
        <f t="shared" si="11843"/>
        <v>0</v>
      </c>
      <c r="G18032" s="77">
        <f>J18032+P18032</f>
        <v>0</v>
      </c>
      <c r="H18032" s="77">
        <f>M18032+Q18032</f>
        <v>0</v>
      </c>
      <c r="I18032" s="77">
        <f>SUM(J18032:N18032)</f>
        <v>0</v>
      </c>
      <c r="J18032" s="78"/>
      <c r="K18032" s="78"/>
      <c r="L18032" s="77"/>
      <c r="M18032" s="77"/>
      <c r="N18032" s="77"/>
      <c r="O18032" s="78"/>
      <c r="P18032" s="310"/>
    </row>
    <row r="18033" spans="1:16" s="3" customFormat="1" ht="15" hidden="1" customHeight="1">
      <c r="A18033" s="75"/>
      <c r="B18033" s="75"/>
      <c r="C18033" s="76"/>
      <c r="D18033" s="75" t="s">
        <v>323</v>
      </c>
      <c r="E18033" s="78"/>
      <c r="F18033" s="77">
        <f t="shared" si="11843"/>
        <v>0</v>
      </c>
      <c r="G18033" s="77">
        <f>J18033+P18033</f>
        <v>0</v>
      </c>
      <c r="H18033" s="77">
        <f>M18033+Q18033</f>
        <v>0</v>
      </c>
      <c r="I18033" s="77">
        <f>SUM(J18033:N18033)</f>
        <v>0</v>
      </c>
      <c r="J18033" s="78"/>
      <c r="K18033" s="78"/>
      <c r="L18033" s="77"/>
      <c r="M18033" s="77"/>
      <c r="N18033" s="77"/>
      <c r="O18033" s="78"/>
      <c r="P18033" s="310"/>
    </row>
    <row r="18034" spans="1:16" s="3" customFormat="1" ht="15" hidden="1" customHeight="1">
      <c r="A18034" s="75"/>
      <c r="B18034" s="75"/>
      <c r="C18034" s="76"/>
      <c r="D18034" s="75" t="s">
        <v>324</v>
      </c>
      <c r="E18034" s="78"/>
      <c r="F18034" s="77">
        <f t="shared" si="11843"/>
        <v>0</v>
      </c>
      <c r="G18034" s="77">
        <f>J18034+P18034</f>
        <v>0</v>
      </c>
      <c r="H18034" s="77">
        <f>M18034+Q18034</f>
        <v>0</v>
      </c>
      <c r="I18034" s="77">
        <f>SUM(J18034:N18034)</f>
        <v>0</v>
      </c>
      <c r="J18034" s="78"/>
      <c r="K18034" s="78"/>
      <c r="L18034" s="77"/>
      <c r="M18034" s="77"/>
      <c r="N18034" s="77"/>
      <c r="O18034" s="78"/>
      <c r="P18034" s="310"/>
    </row>
    <row r="18035" spans="1:16" s="72" customFormat="1" ht="15" hidden="1" customHeight="1">
      <c r="A18035" s="8"/>
      <c r="B18035" s="8"/>
      <c r="C18035" s="41">
        <v>8450</v>
      </c>
      <c r="D18035" s="8"/>
      <c r="E18035" s="43"/>
      <c r="F18035" s="43">
        <f t="shared" ref="F18035:O18035" si="11844">SUM(F18036:F18040)</f>
        <v>0</v>
      </c>
      <c r="G18035" s="43">
        <f t="shared" ref="G18035:H18035" si="11845">SUM(G18036:G18040)</f>
        <v>0</v>
      </c>
      <c r="H18035" s="43">
        <f t="shared" si="11845"/>
        <v>0</v>
      </c>
      <c r="I18035" s="43">
        <f t="shared" si="11844"/>
        <v>0</v>
      </c>
      <c r="J18035" s="43">
        <f t="shared" si="11844"/>
        <v>0</v>
      </c>
      <c r="K18035" s="43">
        <f t="shared" ref="K18035:L18035" si="11846">SUM(K18036:K18040)</f>
        <v>0</v>
      </c>
      <c r="L18035" s="43">
        <f t="shared" si="11846"/>
        <v>0</v>
      </c>
      <c r="M18035" s="43">
        <f t="shared" si="11844"/>
        <v>0</v>
      </c>
      <c r="N18035" s="43">
        <f t="shared" si="11844"/>
        <v>0</v>
      </c>
      <c r="O18035" s="43">
        <f t="shared" si="11844"/>
        <v>0</v>
      </c>
      <c r="P18035" s="309"/>
    </row>
    <row r="18036" spans="1:16" s="3" customFormat="1" ht="15" hidden="1" customHeight="1">
      <c r="A18036" s="75"/>
      <c r="B18036" s="75"/>
      <c r="C18036" s="76"/>
      <c r="D18036" s="75" t="s">
        <v>325</v>
      </c>
      <c r="E18036" s="78"/>
      <c r="F18036" s="77">
        <f t="shared" ref="F18036:F18040" si="11847">I18036+O18036</f>
        <v>0</v>
      </c>
      <c r="G18036" s="77">
        <f>J18036+P18036</f>
        <v>0</v>
      </c>
      <c r="H18036" s="77">
        <f>M18036+Q18036</f>
        <v>0</v>
      </c>
      <c r="I18036" s="77">
        <f>SUM(J18036:N18036)</f>
        <v>0</v>
      </c>
      <c r="J18036" s="78"/>
      <c r="K18036" s="78"/>
      <c r="L18036" s="77"/>
      <c r="M18036" s="77"/>
      <c r="N18036" s="77"/>
      <c r="O18036" s="78"/>
      <c r="P18036" s="310"/>
    </row>
    <row r="18037" spans="1:16" s="3" customFormat="1" ht="15" hidden="1" customHeight="1">
      <c r="A18037" s="75"/>
      <c r="B18037" s="75"/>
      <c r="C18037" s="76"/>
      <c r="D18037" s="75" t="s">
        <v>326</v>
      </c>
      <c r="E18037" s="78"/>
      <c r="F18037" s="77">
        <f t="shared" si="11847"/>
        <v>0</v>
      </c>
      <c r="G18037" s="77">
        <f>J18037+P18037</f>
        <v>0</v>
      </c>
      <c r="H18037" s="77">
        <f>M18037+Q18037</f>
        <v>0</v>
      </c>
      <c r="I18037" s="77">
        <f>SUM(J18037:N18037)</f>
        <v>0</v>
      </c>
      <c r="J18037" s="78"/>
      <c r="K18037" s="78"/>
      <c r="L18037" s="77"/>
      <c r="M18037" s="77"/>
      <c r="N18037" s="77"/>
      <c r="O18037" s="78"/>
      <c r="P18037" s="310"/>
    </row>
    <row r="18038" spans="1:16" s="3" customFormat="1" ht="15" hidden="1" customHeight="1">
      <c r="A18038" s="75"/>
      <c r="B18038" s="75"/>
      <c r="C18038" s="76"/>
      <c r="D18038" s="75" t="s">
        <v>327</v>
      </c>
      <c r="E18038" s="78"/>
      <c r="F18038" s="77">
        <f t="shared" si="11847"/>
        <v>0</v>
      </c>
      <c r="G18038" s="77">
        <f>J18038+P18038</f>
        <v>0</v>
      </c>
      <c r="H18038" s="77">
        <f>M18038+Q18038</f>
        <v>0</v>
      </c>
      <c r="I18038" s="77">
        <f>SUM(J18038:N18038)</f>
        <v>0</v>
      </c>
      <c r="J18038" s="78"/>
      <c r="K18038" s="78"/>
      <c r="L18038" s="77"/>
      <c r="M18038" s="77"/>
      <c r="N18038" s="77"/>
      <c r="O18038" s="78"/>
      <c r="P18038" s="310"/>
    </row>
    <row r="18039" spans="1:16" s="3" customFormat="1" ht="15" hidden="1" customHeight="1">
      <c r="A18039" s="75"/>
      <c r="B18039" s="75"/>
      <c r="C18039" s="76"/>
      <c r="D18039" s="75" t="s">
        <v>328</v>
      </c>
      <c r="E18039" s="78"/>
      <c r="F18039" s="77">
        <f t="shared" si="11847"/>
        <v>0</v>
      </c>
      <c r="G18039" s="77">
        <f>J18039+P18039</f>
        <v>0</v>
      </c>
      <c r="H18039" s="77">
        <f>M18039+Q18039</f>
        <v>0</v>
      </c>
      <c r="I18039" s="77">
        <f>SUM(J18039:N18039)</f>
        <v>0</v>
      </c>
      <c r="J18039" s="78"/>
      <c r="K18039" s="78"/>
      <c r="L18039" s="77"/>
      <c r="M18039" s="77"/>
      <c r="N18039" s="77"/>
      <c r="O18039" s="78"/>
      <c r="P18039" s="310"/>
    </row>
    <row r="18040" spans="1:16" s="3" customFormat="1" ht="15" hidden="1" customHeight="1">
      <c r="A18040" s="75"/>
      <c r="B18040" s="75"/>
      <c r="C18040" s="76"/>
      <c r="D18040" s="75" t="s">
        <v>329</v>
      </c>
      <c r="E18040" s="78"/>
      <c r="F18040" s="77">
        <f t="shared" si="11847"/>
        <v>0</v>
      </c>
      <c r="G18040" s="77">
        <f>J18040+P18040</f>
        <v>0</v>
      </c>
      <c r="H18040" s="77">
        <f>M18040+Q18040</f>
        <v>0</v>
      </c>
      <c r="I18040" s="77">
        <f>SUM(J18040:N18040)</f>
        <v>0</v>
      </c>
      <c r="J18040" s="78"/>
      <c r="K18040" s="78"/>
      <c r="L18040" s="77"/>
      <c r="M18040" s="77"/>
      <c r="N18040" s="77"/>
      <c r="O18040" s="78"/>
      <c r="P18040" s="310"/>
    </row>
    <row r="18041" spans="1:16" s="72" customFormat="1" ht="15" hidden="1" customHeight="1">
      <c r="A18041" s="8"/>
      <c r="B18041" s="8"/>
      <c r="C18041" s="41">
        <v>8500</v>
      </c>
      <c r="D18041" s="8"/>
      <c r="E18041" s="43"/>
      <c r="F18041" s="40">
        <f t="shared" ref="F18041:O18041" si="11848">SUM(F18042:F18046)</f>
        <v>0</v>
      </c>
      <c r="G18041" s="40">
        <f t="shared" ref="G18041:H18041" si="11849">SUM(G18042:G18046)</f>
        <v>0</v>
      </c>
      <c r="H18041" s="40">
        <f t="shared" si="11849"/>
        <v>0</v>
      </c>
      <c r="I18041" s="40">
        <f t="shared" si="11848"/>
        <v>0</v>
      </c>
      <c r="J18041" s="40">
        <f t="shared" si="11848"/>
        <v>0</v>
      </c>
      <c r="K18041" s="40">
        <f t="shared" ref="K18041:L18041" si="11850">SUM(K18042:K18046)</f>
        <v>0</v>
      </c>
      <c r="L18041" s="40">
        <f t="shared" si="11850"/>
        <v>0</v>
      </c>
      <c r="M18041" s="40">
        <f t="shared" si="11848"/>
        <v>0</v>
      </c>
      <c r="N18041" s="40">
        <f t="shared" si="11848"/>
        <v>0</v>
      </c>
      <c r="O18041" s="40">
        <f t="shared" si="11848"/>
        <v>0</v>
      </c>
      <c r="P18041" s="309"/>
    </row>
    <row r="18042" spans="1:16" s="3" customFormat="1" ht="15" hidden="1" customHeight="1">
      <c r="A18042" s="75"/>
      <c r="B18042" s="75"/>
      <c r="C18042" s="76"/>
      <c r="D18042" s="75" t="s">
        <v>330</v>
      </c>
      <c r="E18042" s="78"/>
      <c r="F18042" s="77">
        <f t="shared" ref="F18042:F18046" si="11851">I18042+O18042</f>
        <v>0</v>
      </c>
      <c r="G18042" s="77">
        <f>J18042+P18042</f>
        <v>0</v>
      </c>
      <c r="H18042" s="77">
        <f>M18042+Q18042</f>
        <v>0</v>
      </c>
      <c r="I18042" s="77">
        <f>SUM(J18042:N18042)</f>
        <v>0</v>
      </c>
      <c r="J18042" s="78"/>
      <c r="K18042" s="78"/>
      <c r="L18042" s="77"/>
      <c r="M18042" s="77"/>
      <c r="N18042" s="77"/>
      <c r="O18042" s="78"/>
      <c r="P18042" s="310"/>
    </row>
    <row r="18043" spans="1:16" s="3" customFormat="1" ht="15" hidden="1" customHeight="1">
      <c r="A18043" s="75"/>
      <c r="B18043" s="75"/>
      <c r="C18043" s="76"/>
      <c r="D18043" s="75" t="s">
        <v>331</v>
      </c>
      <c r="E18043" s="78"/>
      <c r="F18043" s="77">
        <f t="shared" si="11851"/>
        <v>0</v>
      </c>
      <c r="G18043" s="77">
        <f>J18043+P18043</f>
        <v>0</v>
      </c>
      <c r="H18043" s="77">
        <f>M18043+Q18043</f>
        <v>0</v>
      </c>
      <c r="I18043" s="77">
        <f>SUM(J18043:N18043)</f>
        <v>0</v>
      </c>
      <c r="J18043" s="78"/>
      <c r="K18043" s="78"/>
      <c r="L18043" s="77"/>
      <c r="M18043" s="77"/>
      <c r="N18043" s="77"/>
      <c r="O18043" s="78"/>
      <c r="P18043" s="310"/>
    </row>
    <row r="18044" spans="1:16" s="3" customFormat="1" ht="15" hidden="1" customHeight="1">
      <c r="A18044" s="75"/>
      <c r="B18044" s="75"/>
      <c r="C18044" s="76"/>
      <c r="D18044" s="75" t="s">
        <v>332</v>
      </c>
      <c r="E18044" s="78"/>
      <c r="F18044" s="77">
        <f t="shared" si="11851"/>
        <v>0</v>
      </c>
      <c r="G18044" s="77">
        <f>J18044+P18044</f>
        <v>0</v>
      </c>
      <c r="H18044" s="77">
        <f>M18044+Q18044</f>
        <v>0</v>
      </c>
      <c r="I18044" s="77">
        <f>SUM(J18044:N18044)</f>
        <v>0</v>
      </c>
      <c r="J18044" s="78"/>
      <c r="K18044" s="78"/>
      <c r="L18044" s="77"/>
      <c r="M18044" s="77"/>
      <c r="N18044" s="77"/>
      <c r="O18044" s="78"/>
      <c r="P18044" s="310"/>
    </row>
    <row r="18045" spans="1:16" s="3" customFormat="1" ht="15" hidden="1" customHeight="1">
      <c r="A18045" s="75"/>
      <c r="B18045" s="75"/>
      <c r="C18045" s="76"/>
      <c r="D18045" s="75" t="s">
        <v>333</v>
      </c>
      <c r="E18045" s="78"/>
      <c r="F18045" s="77">
        <f t="shared" si="11851"/>
        <v>0</v>
      </c>
      <c r="G18045" s="77">
        <f>J18045+P18045</f>
        <v>0</v>
      </c>
      <c r="H18045" s="77">
        <f>M18045+Q18045</f>
        <v>0</v>
      </c>
      <c r="I18045" s="77">
        <f>SUM(J18045:N18045)</f>
        <v>0</v>
      </c>
      <c r="J18045" s="78"/>
      <c r="K18045" s="78"/>
      <c r="L18045" s="77"/>
      <c r="M18045" s="77"/>
      <c r="N18045" s="77"/>
      <c r="O18045" s="78"/>
      <c r="P18045" s="310"/>
    </row>
    <row r="18046" spans="1:16" s="3" customFormat="1" ht="15" hidden="1" customHeight="1">
      <c r="A18046" s="75"/>
      <c r="B18046" s="75"/>
      <c r="C18046" s="76"/>
      <c r="D18046" s="75" t="s">
        <v>334</v>
      </c>
      <c r="E18046" s="78"/>
      <c r="F18046" s="77">
        <f t="shared" si="11851"/>
        <v>0</v>
      </c>
      <c r="G18046" s="77">
        <f>J18046+P18046</f>
        <v>0</v>
      </c>
      <c r="H18046" s="77">
        <f>M18046+Q18046</f>
        <v>0</v>
      </c>
      <c r="I18046" s="77">
        <f>SUM(J18046:N18046)</f>
        <v>0</v>
      </c>
      <c r="J18046" s="78"/>
      <c r="K18046" s="78"/>
      <c r="L18046" s="77"/>
      <c r="M18046" s="77"/>
      <c r="N18046" s="77"/>
      <c r="O18046" s="78"/>
      <c r="P18046" s="310"/>
    </row>
    <row r="18047" spans="1:16" s="72" customFormat="1" ht="15" hidden="1" customHeight="1">
      <c r="A18047" s="8"/>
      <c r="B18047" s="8"/>
      <c r="C18047" s="41">
        <v>8550</v>
      </c>
      <c r="D18047" s="8"/>
      <c r="E18047" s="43"/>
      <c r="F18047" s="43">
        <f t="shared" ref="F18047:O18047" si="11852">SUM(F18048:F18056)</f>
        <v>0</v>
      </c>
      <c r="G18047" s="43">
        <f t="shared" ref="G18047:H18047" si="11853">SUM(G18048:G18056)</f>
        <v>0</v>
      </c>
      <c r="H18047" s="43">
        <f t="shared" si="11853"/>
        <v>0</v>
      </c>
      <c r="I18047" s="43">
        <f t="shared" si="11852"/>
        <v>0</v>
      </c>
      <c r="J18047" s="43">
        <f t="shared" si="11852"/>
        <v>0</v>
      </c>
      <c r="K18047" s="43">
        <f t="shared" ref="K18047:L18047" si="11854">SUM(K18048:K18056)</f>
        <v>0</v>
      </c>
      <c r="L18047" s="43">
        <f t="shared" si="11854"/>
        <v>0</v>
      </c>
      <c r="M18047" s="43">
        <f t="shared" si="11852"/>
        <v>0</v>
      </c>
      <c r="N18047" s="43">
        <f t="shared" si="11852"/>
        <v>0</v>
      </c>
      <c r="O18047" s="43">
        <f t="shared" si="11852"/>
        <v>0</v>
      </c>
      <c r="P18047" s="309"/>
    </row>
    <row r="18048" spans="1:16" s="3" customFormat="1" ht="15" hidden="1" customHeight="1">
      <c r="A18048" s="75"/>
      <c r="B18048" s="75"/>
      <c r="C18048" s="76"/>
      <c r="D18048" s="75" t="s">
        <v>335</v>
      </c>
      <c r="E18048" s="78"/>
      <c r="F18048" s="77">
        <f t="shared" ref="F18048:F18056" si="11855">I18048+O18048</f>
        <v>0</v>
      </c>
      <c r="G18048" s="77">
        <f t="shared" ref="G18048:G18056" si="11856">J18048+P18048</f>
        <v>0</v>
      </c>
      <c r="H18048" s="77">
        <f t="shared" ref="H18048:H18056" si="11857">M18048+Q18048</f>
        <v>0</v>
      </c>
      <c r="I18048" s="77">
        <f t="shared" ref="I18048:I18056" si="11858">SUM(J18048:N18048)</f>
        <v>0</v>
      </c>
      <c r="J18048" s="78"/>
      <c r="K18048" s="78"/>
      <c r="L18048" s="77"/>
      <c r="M18048" s="77"/>
      <c r="N18048" s="77"/>
      <c r="O18048" s="78"/>
      <c r="P18048" s="310"/>
    </row>
    <row r="18049" spans="1:16" s="3" customFormat="1" ht="15" hidden="1" customHeight="1">
      <c r="A18049" s="75"/>
      <c r="B18049" s="75"/>
      <c r="C18049" s="76"/>
      <c r="D18049" s="75" t="s">
        <v>336</v>
      </c>
      <c r="E18049" s="78"/>
      <c r="F18049" s="77">
        <f t="shared" si="11855"/>
        <v>0</v>
      </c>
      <c r="G18049" s="77">
        <f t="shared" si="11856"/>
        <v>0</v>
      </c>
      <c r="H18049" s="77">
        <f t="shared" si="11857"/>
        <v>0</v>
      </c>
      <c r="I18049" s="77">
        <f t="shared" si="11858"/>
        <v>0</v>
      </c>
      <c r="J18049" s="78"/>
      <c r="K18049" s="78"/>
      <c r="L18049" s="77"/>
      <c r="M18049" s="77"/>
      <c r="N18049" s="77"/>
      <c r="O18049" s="78"/>
      <c r="P18049" s="310"/>
    </row>
    <row r="18050" spans="1:16" s="3" customFormat="1" ht="15" hidden="1" customHeight="1">
      <c r="A18050" s="75"/>
      <c r="B18050" s="75"/>
      <c r="C18050" s="76"/>
      <c r="D18050" s="75" t="s">
        <v>337</v>
      </c>
      <c r="E18050" s="78"/>
      <c r="F18050" s="77">
        <f t="shared" si="11855"/>
        <v>0</v>
      </c>
      <c r="G18050" s="77">
        <f t="shared" si="11856"/>
        <v>0</v>
      </c>
      <c r="H18050" s="77">
        <f t="shared" si="11857"/>
        <v>0</v>
      </c>
      <c r="I18050" s="77">
        <f t="shared" si="11858"/>
        <v>0</v>
      </c>
      <c r="J18050" s="78"/>
      <c r="K18050" s="78"/>
      <c r="L18050" s="77"/>
      <c r="M18050" s="77"/>
      <c r="N18050" s="77"/>
      <c r="O18050" s="78"/>
      <c r="P18050" s="310"/>
    </row>
    <row r="18051" spans="1:16" s="3" customFormat="1" ht="15" hidden="1" customHeight="1">
      <c r="A18051" s="75"/>
      <c r="B18051" s="75"/>
      <c r="C18051" s="76"/>
      <c r="D18051" s="75" t="s">
        <v>338</v>
      </c>
      <c r="E18051" s="78"/>
      <c r="F18051" s="77">
        <f t="shared" si="11855"/>
        <v>0</v>
      </c>
      <c r="G18051" s="77">
        <f t="shared" si="11856"/>
        <v>0</v>
      </c>
      <c r="H18051" s="77">
        <f t="shared" si="11857"/>
        <v>0</v>
      </c>
      <c r="I18051" s="77">
        <f t="shared" si="11858"/>
        <v>0</v>
      </c>
      <c r="J18051" s="78"/>
      <c r="K18051" s="78"/>
      <c r="L18051" s="77"/>
      <c r="M18051" s="77"/>
      <c r="N18051" s="77"/>
      <c r="O18051" s="78"/>
      <c r="P18051" s="310"/>
    </row>
    <row r="18052" spans="1:16" s="3" customFormat="1" ht="15" hidden="1" customHeight="1">
      <c r="A18052" s="75"/>
      <c r="B18052" s="75"/>
      <c r="C18052" s="76"/>
      <c r="D18052" s="75" t="s">
        <v>339</v>
      </c>
      <c r="E18052" s="78"/>
      <c r="F18052" s="77">
        <f t="shared" si="11855"/>
        <v>0</v>
      </c>
      <c r="G18052" s="77">
        <f t="shared" si="11856"/>
        <v>0</v>
      </c>
      <c r="H18052" s="77">
        <f t="shared" si="11857"/>
        <v>0</v>
      </c>
      <c r="I18052" s="77">
        <f t="shared" si="11858"/>
        <v>0</v>
      </c>
      <c r="J18052" s="78"/>
      <c r="K18052" s="78"/>
      <c r="L18052" s="77"/>
      <c r="M18052" s="77"/>
      <c r="N18052" s="77"/>
      <c r="O18052" s="78"/>
      <c r="P18052" s="310"/>
    </row>
    <row r="18053" spans="1:16" s="3" customFormat="1" ht="15" hidden="1" customHeight="1">
      <c r="A18053" s="75"/>
      <c r="B18053" s="75"/>
      <c r="C18053" s="76"/>
      <c r="D18053" s="75" t="s">
        <v>340</v>
      </c>
      <c r="E18053" s="78"/>
      <c r="F18053" s="77">
        <f t="shared" si="11855"/>
        <v>0</v>
      </c>
      <c r="G18053" s="77">
        <f t="shared" si="11856"/>
        <v>0</v>
      </c>
      <c r="H18053" s="77">
        <f t="shared" si="11857"/>
        <v>0</v>
      </c>
      <c r="I18053" s="77">
        <f t="shared" si="11858"/>
        <v>0</v>
      </c>
      <c r="J18053" s="78"/>
      <c r="K18053" s="78"/>
      <c r="L18053" s="77"/>
      <c r="M18053" s="77"/>
      <c r="N18053" s="77"/>
      <c r="O18053" s="78"/>
      <c r="P18053" s="310"/>
    </row>
    <row r="18054" spans="1:16" s="3" customFormat="1" ht="15" hidden="1" customHeight="1">
      <c r="A18054" s="75"/>
      <c r="B18054" s="75"/>
      <c r="C18054" s="76"/>
      <c r="D18054" s="75" t="s">
        <v>341</v>
      </c>
      <c r="E18054" s="78"/>
      <c r="F18054" s="77">
        <f t="shared" si="11855"/>
        <v>0</v>
      </c>
      <c r="G18054" s="77">
        <f t="shared" si="11856"/>
        <v>0</v>
      </c>
      <c r="H18054" s="77">
        <f t="shared" si="11857"/>
        <v>0</v>
      </c>
      <c r="I18054" s="77">
        <f t="shared" si="11858"/>
        <v>0</v>
      </c>
      <c r="J18054" s="78"/>
      <c r="K18054" s="78"/>
      <c r="L18054" s="77"/>
      <c r="M18054" s="77"/>
      <c r="N18054" s="77"/>
      <c r="O18054" s="78"/>
      <c r="P18054" s="310"/>
    </row>
    <row r="18055" spans="1:16" s="3" customFormat="1" ht="15" hidden="1" customHeight="1">
      <c r="A18055" s="75"/>
      <c r="B18055" s="75"/>
      <c r="C18055" s="76"/>
      <c r="D18055" s="75" t="s">
        <v>342</v>
      </c>
      <c r="E18055" s="78"/>
      <c r="F18055" s="77">
        <f t="shared" si="11855"/>
        <v>0</v>
      </c>
      <c r="G18055" s="77">
        <f t="shared" si="11856"/>
        <v>0</v>
      </c>
      <c r="H18055" s="77">
        <f t="shared" si="11857"/>
        <v>0</v>
      </c>
      <c r="I18055" s="77">
        <f t="shared" si="11858"/>
        <v>0</v>
      </c>
      <c r="J18055" s="78"/>
      <c r="K18055" s="78"/>
      <c r="L18055" s="77"/>
      <c r="M18055" s="77"/>
      <c r="N18055" s="77"/>
      <c r="O18055" s="78"/>
      <c r="P18055" s="310"/>
    </row>
    <row r="18056" spans="1:16" s="3" customFormat="1" ht="15" hidden="1" customHeight="1">
      <c r="A18056" s="75"/>
      <c r="B18056" s="75"/>
      <c r="C18056" s="76"/>
      <c r="D18056" s="75" t="s">
        <v>343</v>
      </c>
      <c r="E18056" s="78"/>
      <c r="F18056" s="77">
        <f t="shared" si="11855"/>
        <v>0</v>
      </c>
      <c r="G18056" s="77">
        <f t="shared" si="11856"/>
        <v>0</v>
      </c>
      <c r="H18056" s="77">
        <f t="shared" si="11857"/>
        <v>0</v>
      </c>
      <c r="I18056" s="77">
        <f t="shared" si="11858"/>
        <v>0</v>
      </c>
      <c r="J18056" s="78"/>
      <c r="K18056" s="78"/>
      <c r="L18056" s="77"/>
      <c r="M18056" s="77"/>
      <c r="N18056" s="77"/>
      <c r="O18056" s="78"/>
      <c r="P18056" s="310"/>
    </row>
    <row r="18057" spans="1:16" s="72" customFormat="1" ht="15" hidden="1" customHeight="1">
      <c r="A18057" s="8"/>
      <c r="B18057" s="8"/>
      <c r="C18057" s="41">
        <v>8750</v>
      </c>
      <c r="D18057" s="8"/>
      <c r="E18057" s="43"/>
      <c r="F18057" s="40">
        <f t="shared" ref="F18057:O18057" si="11859">SUM(F18058:F18062)</f>
        <v>0</v>
      </c>
      <c r="G18057" s="40">
        <f t="shared" ref="G18057:H18057" si="11860">SUM(G18058:G18062)</f>
        <v>0</v>
      </c>
      <c r="H18057" s="40">
        <f t="shared" si="11860"/>
        <v>0</v>
      </c>
      <c r="I18057" s="40">
        <f t="shared" si="11859"/>
        <v>0</v>
      </c>
      <c r="J18057" s="40">
        <f t="shared" si="11859"/>
        <v>0</v>
      </c>
      <c r="K18057" s="40">
        <f t="shared" ref="K18057:L18057" si="11861">SUM(K18058:K18062)</f>
        <v>0</v>
      </c>
      <c r="L18057" s="40">
        <f t="shared" si="11861"/>
        <v>0</v>
      </c>
      <c r="M18057" s="40">
        <f t="shared" si="11859"/>
        <v>0</v>
      </c>
      <c r="N18057" s="40">
        <f t="shared" si="11859"/>
        <v>0</v>
      </c>
      <c r="O18057" s="40">
        <f t="shared" si="11859"/>
        <v>0</v>
      </c>
      <c r="P18057" s="309"/>
    </row>
    <row r="18058" spans="1:16" s="3" customFormat="1" ht="15" hidden="1" customHeight="1">
      <c r="A18058" s="75"/>
      <c r="B18058" s="75"/>
      <c r="C18058" s="76"/>
      <c r="D18058" s="75" t="s">
        <v>344</v>
      </c>
      <c r="E18058" s="78"/>
      <c r="F18058" s="77">
        <f t="shared" ref="F18058:F18062" si="11862">I18058+O18058</f>
        <v>0</v>
      </c>
      <c r="G18058" s="77">
        <f>J18058+P18058</f>
        <v>0</v>
      </c>
      <c r="H18058" s="77">
        <f>M18058+Q18058</f>
        <v>0</v>
      </c>
      <c r="I18058" s="77">
        <f>SUM(J18058:N18058)</f>
        <v>0</v>
      </c>
      <c r="J18058" s="78"/>
      <c r="K18058" s="78"/>
      <c r="L18058" s="77"/>
      <c r="M18058" s="77"/>
      <c r="N18058" s="77"/>
      <c r="O18058" s="78"/>
      <c r="P18058" s="310"/>
    </row>
    <row r="18059" spans="1:16" s="3" customFormat="1" ht="15" hidden="1" customHeight="1">
      <c r="A18059" s="75"/>
      <c r="B18059" s="75"/>
      <c r="C18059" s="76"/>
      <c r="D18059" s="75" t="s">
        <v>345</v>
      </c>
      <c r="E18059" s="78"/>
      <c r="F18059" s="77">
        <f t="shared" si="11862"/>
        <v>0</v>
      </c>
      <c r="G18059" s="77">
        <f>J18059+P18059</f>
        <v>0</v>
      </c>
      <c r="H18059" s="77">
        <f>M18059+Q18059</f>
        <v>0</v>
      </c>
      <c r="I18059" s="77">
        <f>SUM(J18059:N18059)</f>
        <v>0</v>
      </c>
      <c r="J18059" s="78"/>
      <c r="K18059" s="78"/>
      <c r="L18059" s="77"/>
      <c r="M18059" s="77"/>
      <c r="N18059" s="77"/>
      <c r="O18059" s="78"/>
      <c r="P18059" s="310"/>
    </row>
    <row r="18060" spans="1:16" s="3" customFormat="1" ht="15" hidden="1" customHeight="1">
      <c r="A18060" s="75"/>
      <c r="B18060" s="75"/>
      <c r="C18060" s="76"/>
      <c r="D18060" s="75" t="s">
        <v>346</v>
      </c>
      <c r="E18060" s="78"/>
      <c r="F18060" s="77">
        <f t="shared" si="11862"/>
        <v>0</v>
      </c>
      <c r="G18060" s="77">
        <f>J18060+P18060</f>
        <v>0</v>
      </c>
      <c r="H18060" s="77">
        <f>M18060+Q18060</f>
        <v>0</v>
      </c>
      <c r="I18060" s="77">
        <f>SUM(J18060:N18060)</f>
        <v>0</v>
      </c>
      <c r="J18060" s="78"/>
      <c r="K18060" s="78"/>
      <c r="L18060" s="77"/>
      <c r="M18060" s="77"/>
      <c r="N18060" s="77"/>
      <c r="O18060" s="78"/>
      <c r="P18060" s="310"/>
    </row>
    <row r="18061" spans="1:16" s="3" customFormat="1" ht="15" hidden="1" customHeight="1">
      <c r="A18061" s="75"/>
      <c r="B18061" s="75"/>
      <c r="C18061" s="76"/>
      <c r="D18061" s="75" t="s">
        <v>347</v>
      </c>
      <c r="E18061" s="78"/>
      <c r="F18061" s="77">
        <f t="shared" si="11862"/>
        <v>0</v>
      </c>
      <c r="G18061" s="77">
        <f>J18061+P18061</f>
        <v>0</v>
      </c>
      <c r="H18061" s="77">
        <f>M18061+Q18061</f>
        <v>0</v>
      </c>
      <c r="I18061" s="77">
        <f>SUM(J18061:N18061)</f>
        <v>0</v>
      </c>
      <c r="J18061" s="78"/>
      <c r="K18061" s="78"/>
      <c r="L18061" s="77"/>
      <c r="M18061" s="77"/>
      <c r="N18061" s="77"/>
      <c r="O18061" s="78"/>
      <c r="P18061" s="310"/>
    </row>
    <row r="18062" spans="1:16" s="3" customFormat="1" ht="15" hidden="1" customHeight="1">
      <c r="A18062" s="75"/>
      <c r="B18062" s="75"/>
      <c r="C18062" s="76"/>
      <c r="D18062" s="75" t="s">
        <v>348</v>
      </c>
      <c r="E18062" s="78"/>
      <c r="F18062" s="77">
        <f t="shared" si="11862"/>
        <v>0</v>
      </c>
      <c r="G18062" s="77">
        <f>J18062+P18062</f>
        <v>0</v>
      </c>
      <c r="H18062" s="77">
        <f>M18062+Q18062</f>
        <v>0</v>
      </c>
      <c r="I18062" s="77">
        <f>SUM(J18062:N18062)</f>
        <v>0</v>
      </c>
      <c r="J18062" s="78"/>
      <c r="K18062" s="78"/>
      <c r="L18062" s="77"/>
      <c r="M18062" s="77"/>
      <c r="N18062" s="77"/>
      <c r="O18062" s="78"/>
      <c r="P18062" s="310"/>
    </row>
    <row r="18063" spans="1:16" s="72" customFormat="1" ht="15" hidden="1" customHeight="1">
      <c r="A18063" s="8"/>
      <c r="B18063" s="8"/>
      <c r="C18063" s="41">
        <v>8800</v>
      </c>
      <c r="D18063" s="8"/>
      <c r="E18063" s="43"/>
      <c r="F18063" s="43">
        <f t="shared" ref="F18063:O18063" si="11863">SUM(F18064:F18068)</f>
        <v>0</v>
      </c>
      <c r="G18063" s="43">
        <f t="shared" ref="G18063:H18063" si="11864">SUM(G18064:G18068)</f>
        <v>0</v>
      </c>
      <c r="H18063" s="43">
        <f t="shared" si="11864"/>
        <v>0</v>
      </c>
      <c r="I18063" s="43">
        <f t="shared" si="11863"/>
        <v>0</v>
      </c>
      <c r="J18063" s="43">
        <f t="shared" si="11863"/>
        <v>0</v>
      </c>
      <c r="K18063" s="43">
        <f t="shared" ref="K18063:L18063" si="11865">SUM(K18064:K18068)</f>
        <v>0</v>
      </c>
      <c r="L18063" s="43">
        <f t="shared" si="11865"/>
        <v>0</v>
      </c>
      <c r="M18063" s="43">
        <f t="shared" si="11863"/>
        <v>0</v>
      </c>
      <c r="N18063" s="43">
        <f t="shared" si="11863"/>
        <v>0</v>
      </c>
      <c r="O18063" s="43">
        <f t="shared" si="11863"/>
        <v>0</v>
      </c>
      <c r="P18063" s="309"/>
    </row>
    <row r="18064" spans="1:16" s="3" customFormat="1" ht="15" hidden="1" customHeight="1">
      <c r="A18064" s="75"/>
      <c r="B18064" s="75"/>
      <c r="C18064" s="76"/>
      <c r="D18064" s="75" t="s">
        <v>349</v>
      </c>
      <c r="E18064" s="78"/>
      <c r="F18064" s="77">
        <f t="shared" ref="F18064:F18068" si="11866">I18064+O18064</f>
        <v>0</v>
      </c>
      <c r="G18064" s="77">
        <f>J18064+P18064</f>
        <v>0</v>
      </c>
      <c r="H18064" s="77">
        <f>M18064+Q18064</f>
        <v>0</v>
      </c>
      <c r="I18064" s="77">
        <f>SUM(J18064:N18064)</f>
        <v>0</v>
      </c>
      <c r="J18064" s="78"/>
      <c r="K18064" s="78"/>
      <c r="L18064" s="77"/>
      <c r="M18064" s="77"/>
      <c r="N18064" s="77"/>
      <c r="O18064" s="78"/>
      <c r="P18064" s="310"/>
    </row>
    <row r="18065" spans="1:16" s="3" customFormat="1" ht="15" hidden="1" customHeight="1">
      <c r="A18065" s="75"/>
      <c r="B18065" s="75"/>
      <c r="C18065" s="76"/>
      <c r="D18065" s="75" t="s">
        <v>350</v>
      </c>
      <c r="E18065" s="78"/>
      <c r="F18065" s="77">
        <f t="shared" si="11866"/>
        <v>0</v>
      </c>
      <c r="G18065" s="77">
        <f>J18065+P18065</f>
        <v>0</v>
      </c>
      <c r="H18065" s="77">
        <f>M18065+Q18065</f>
        <v>0</v>
      </c>
      <c r="I18065" s="77">
        <f>SUM(J18065:N18065)</f>
        <v>0</v>
      </c>
      <c r="J18065" s="78"/>
      <c r="K18065" s="78"/>
      <c r="L18065" s="77"/>
      <c r="M18065" s="77"/>
      <c r="N18065" s="77"/>
      <c r="O18065" s="78"/>
      <c r="P18065" s="310"/>
    </row>
    <row r="18066" spans="1:16" s="3" customFormat="1" ht="15" hidden="1" customHeight="1">
      <c r="A18066" s="75"/>
      <c r="B18066" s="75"/>
      <c r="C18066" s="76"/>
      <c r="D18066" s="75" t="s">
        <v>351</v>
      </c>
      <c r="E18066" s="78"/>
      <c r="F18066" s="77">
        <f t="shared" si="11866"/>
        <v>0</v>
      </c>
      <c r="G18066" s="77">
        <f>J18066+P18066</f>
        <v>0</v>
      </c>
      <c r="H18066" s="77">
        <f>M18066+Q18066</f>
        <v>0</v>
      </c>
      <c r="I18066" s="77">
        <f>SUM(J18066:N18066)</f>
        <v>0</v>
      </c>
      <c r="J18066" s="78"/>
      <c r="K18066" s="78"/>
      <c r="L18066" s="77"/>
      <c r="M18066" s="77"/>
      <c r="N18066" s="77"/>
      <c r="O18066" s="78"/>
      <c r="P18066" s="310"/>
    </row>
    <row r="18067" spans="1:16" s="3" customFormat="1" ht="15" hidden="1" customHeight="1">
      <c r="A18067" s="75"/>
      <c r="B18067" s="75"/>
      <c r="C18067" s="76"/>
      <c r="D18067" s="75" t="s">
        <v>352</v>
      </c>
      <c r="E18067" s="78"/>
      <c r="F18067" s="77">
        <f t="shared" si="11866"/>
        <v>0</v>
      </c>
      <c r="G18067" s="77">
        <f>J18067+P18067</f>
        <v>0</v>
      </c>
      <c r="H18067" s="77">
        <f>M18067+Q18067</f>
        <v>0</v>
      </c>
      <c r="I18067" s="77">
        <f>SUM(J18067:N18067)</f>
        <v>0</v>
      </c>
      <c r="J18067" s="78"/>
      <c r="K18067" s="78"/>
      <c r="L18067" s="77"/>
      <c r="M18067" s="77"/>
      <c r="N18067" s="77"/>
      <c r="O18067" s="78"/>
      <c r="P18067" s="310"/>
    </row>
    <row r="18068" spans="1:16" s="3" customFormat="1" ht="15" hidden="1" customHeight="1">
      <c r="A18068" s="75"/>
      <c r="B18068" s="75"/>
      <c r="C18068" s="76"/>
      <c r="D18068" s="75" t="s">
        <v>353</v>
      </c>
      <c r="E18068" s="78"/>
      <c r="F18068" s="77">
        <f t="shared" si="11866"/>
        <v>0</v>
      </c>
      <c r="G18068" s="77">
        <f>J18068+P18068</f>
        <v>0</v>
      </c>
      <c r="H18068" s="77">
        <f>M18068+Q18068</f>
        <v>0</v>
      </c>
      <c r="I18068" s="77">
        <f>SUM(J18068:N18068)</f>
        <v>0</v>
      </c>
      <c r="J18068" s="78"/>
      <c r="K18068" s="78"/>
      <c r="L18068" s="77"/>
      <c r="M18068" s="77"/>
      <c r="N18068" s="77"/>
      <c r="O18068" s="78"/>
      <c r="P18068" s="310"/>
    </row>
    <row r="18069" spans="1:16" s="72" customFormat="1" ht="15" hidden="1" customHeight="1">
      <c r="A18069" s="8"/>
      <c r="B18069" s="8"/>
      <c r="C18069" s="41">
        <v>8950</v>
      </c>
      <c r="D18069" s="8"/>
      <c r="E18069" s="43"/>
      <c r="F18069" s="40">
        <f t="shared" ref="F18069:O18069" si="11867">SUM(F18070:F18073)</f>
        <v>0</v>
      </c>
      <c r="G18069" s="40">
        <f t="shared" ref="G18069:H18069" si="11868">SUM(G18070:G18073)</f>
        <v>0</v>
      </c>
      <c r="H18069" s="40">
        <f t="shared" si="11868"/>
        <v>0</v>
      </c>
      <c r="I18069" s="40">
        <f t="shared" si="11867"/>
        <v>0</v>
      </c>
      <c r="J18069" s="40">
        <f t="shared" si="11867"/>
        <v>0</v>
      </c>
      <c r="K18069" s="40">
        <f t="shared" ref="K18069:L18069" si="11869">SUM(K18070:K18073)</f>
        <v>0</v>
      </c>
      <c r="L18069" s="40">
        <f t="shared" si="11869"/>
        <v>0</v>
      </c>
      <c r="M18069" s="40">
        <f t="shared" si="11867"/>
        <v>0</v>
      </c>
      <c r="N18069" s="40">
        <f t="shared" si="11867"/>
        <v>0</v>
      </c>
      <c r="O18069" s="40">
        <f t="shared" si="11867"/>
        <v>0</v>
      </c>
      <c r="P18069" s="309"/>
    </row>
    <row r="18070" spans="1:16" s="3" customFormat="1" ht="15" hidden="1" customHeight="1">
      <c r="A18070" s="75"/>
      <c r="B18070" s="75"/>
      <c r="C18070" s="76"/>
      <c r="D18070" s="75" t="s">
        <v>354</v>
      </c>
      <c r="E18070" s="78"/>
      <c r="F18070" s="77">
        <f t="shared" ref="F18070:F18073" si="11870">I18070+O18070</f>
        <v>0</v>
      </c>
      <c r="G18070" s="77">
        <f>J18070+P18070</f>
        <v>0</v>
      </c>
      <c r="H18070" s="77">
        <f>M18070+Q18070</f>
        <v>0</v>
      </c>
      <c r="I18070" s="77">
        <f>SUM(J18070:N18070)</f>
        <v>0</v>
      </c>
      <c r="J18070" s="78"/>
      <c r="K18070" s="78"/>
      <c r="L18070" s="77"/>
      <c r="M18070" s="77"/>
      <c r="N18070" s="77"/>
      <c r="O18070" s="78"/>
      <c r="P18070" s="310"/>
    </row>
    <row r="18071" spans="1:16" s="3" customFormat="1" ht="15" hidden="1" customHeight="1">
      <c r="A18071" s="75"/>
      <c r="B18071" s="75"/>
      <c r="C18071" s="76"/>
      <c r="D18071" s="75" t="s">
        <v>355</v>
      </c>
      <c r="E18071" s="78"/>
      <c r="F18071" s="77">
        <f t="shared" si="11870"/>
        <v>0</v>
      </c>
      <c r="G18071" s="77">
        <f>J18071+P18071</f>
        <v>0</v>
      </c>
      <c r="H18071" s="77">
        <f>M18071+Q18071</f>
        <v>0</v>
      </c>
      <c r="I18071" s="77">
        <f>SUM(J18071:N18071)</f>
        <v>0</v>
      </c>
      <c r="J18071" s="78"/>
      <c r="K18071" s="78"/>
      <c r="L18071" s="77"/>
      <c r="M18071" s="77"/>
      <c r="N18071" s="77"/>
      <c r="O18071" s="78"/>
      <c r="P18071" s="310"/>
    </row>
    <row r="18072" spans="1:16" s="3" customFormat="1" ht="15" hidden="1" customHeight="1">
      <c r="A18072" s="75"/>
      <c r="B18072" s="75"/>
      <c r="C18072" s="76"/>
      <c r="D18072" s="75" t="s">
        <v>356</v>
      </c>
      <c r="E18072" s="78"/>
      <c r="F18072" s="77">
        <f t="shared" si="11870"/>
        <v>0</v>
      </c>
      <c r="G18072" s="77">
        <f>J18072+P18072</f>
        <v>0</v>
      </c>
      <c r="H18072" s="77">
        <f>M18072+Q18072</f>
        <v>0</v>
      </c>
      <c r="I18072" s="77">
        <f>SUM(J18072:N18072)</f>
        <v>0</v>
      </c>
      <c r="J18072" s="78"/>
      <c r="K18072" s="78"/>
      <c r="L18072" s="77"/>
      <c r="M18072" s="77"/>
      <c r="N18072" s="77"/>
      <c r="O18072" s="78"/>
      <c r="P18072" s="310"/>
    </row>
    <row r="18073" spans="1:16" s="3" customFormat="1" ht="15" hidden="1" customHeight="1">
      <c r="A18073" s="75"/>
      <c r="B18073" s="75"/>
      <c r="C18073" s="76"/>
      <c r="D18073" s="75" t="s">
        <v>357</v>
      </c>
      <c r="E18073" s="78"/>
      <c r="F18073" s="77">
        <f t="shared" si="11870"/>
        <v>0</v>
      </c>
      <c r="G18073" s="77">
        <f>J18073+P18073</f>
        <v>0</v>
      </c>
      <c r="H18073" s="77">
        <f>M18073+Q18073</f>
        <v>0</v>
      </c>
      <c r="I18073" s="77">
        <f>SUM(J18073:N18073)</f>
        <v>0</v>
      </c>
      <c r="J18073" s="78"/>
      <c r="K18073" s="78"/>
      <c r="L18073" s="77"/>
      <c r="M18073" s="77"/>
      <c r="N18073" s="77"/>
      <c r="O18073" s="78"/>
      <c r="P18073" s="310"/>
    </row>
    <row r="18074" spans="1:16" s="72" customFormat="1" ht="15" hidden="1" customHeight="1">
      <c r="A18074" s="8"/>
      <c r="B18074" s="8"/>
      <c r="C18074" s="41">
        <v>9000</v>
      </c>
      <c r="D18074" s="8"/>
      <c r="E18074" s="43"/>
      <c r="F18074" s="43">
        <f t="shared" ref="F18074:O18074" si="11871">SUM(F18075:F18079)</f>
        <v>0</v>
      </c>
      <c r="G18074" s="43">
        <f t="shared" ref="G18074:H18074" si="11872">SUM(G18075:G18079)</f>
        <v>0</v>
      </c>
      <c r="H18074" s="43">
        <f t="shared" si="11872"/>
        <v>0</v>
      </c>
      <c r="I18074" s="43">
        <f t="shared" si="11871"/>
        <v>0</v>
      </c>
      <c r="J18074" s="43">
        <f t="shared" si="11871"/>
        <v>0</v>
      </c>
      <c r="K18074" s="43">
        <f t="shared" ref="K18074:L18074" si="11873">SUM(K18075:K18079)</f>
        <v>0</v>
      </c>
      <c r="L18074" s="43">
        <f t="shared" si="11873"/>
        <v>0</v>
      </c>
      <c r="M18074" s="43">
        <f t="shared" si="11871"/>
        <v>0</v>
      </c>
      <c r="N18074" s="43">
        <f t="shared" si="11871"/>
        <v>0</v>
      </c>
      <c r="O18074" s="43">
        <f t="shared" si="11871"/>
        <v>0</v>
      </c>
      <c r="P18074" s="309"/>
    </row>
    <row r="18075" spans="1:16" s="3" customFormat="1" ht="15" hidden="1" customHeight="1">
      <c r="A18075" s="75"/>
      <c r="B18075" s="75"/>
      <c r="C18075" s="76"/>
      <c r="D18075" s="75" t="s">
        <v>358</v>
      </c>
      <c r="E18075" s="78"/>
      <c r="F18075" s="77">
        <f t="shared" ref="F18075:F18079" si="11874">I18075+O18075</f>
        <v>0</v>
      </c>
      <c r="G18075" s="77">
        <f>J18075+P18075</f>
        <v>0</v>
      </c>
      <c r="H18075" s="77">
        <f>M18075+Q18075</f>
        <v>0</v>
      </c>
      <c r="I18075" s="77">
        <f>SUM(J18075:N18075)</f>
        <v>0</v>
      </c>
      <c r="J18075" s="78"/>
      <c r="K18075" s="78"/>
      <c r="L18075" s="77"/>
      <c r="M18075" s="77"/>
      <c r="N18075" s="77"/>
      <c r="O18075" s="78"/>
      <c r="P18075" s="310"/>
    </row>
    <row r="18076" spans="1:16" s="3" customFormat="1" ht="15" hidden="1" customHeight="1">
      <c r="A18076" s="75"/>
      <c r="B18076" s="75"/>
      <c r="C18076" s="76"/>
      <c r="D18076" s="75" t="s">
        <v>359</v>
      </c>
      <c r="E18076" s="78"/>
      <c r="F18076" s="77">
        <f t="shared" si="11874"/>
        <v>0</v>
      </c>
      <c r="G18076" s="77">
        <f>J18076+P18076</f>
        <v>0</v>
      </c>
      <c r="H18076" s="77">
        <f>M18076+Q18076</f>
        <v>0</v>
      </c>
      <c r="I18076" s="77">
        <f>SUM(J18076:N18076)</f>
        <v>0</v>
      </c>
      <c r="J18076" s="78"/>
      <c r="K18076" s="78"/>
      <c r="L18076" s="77"/>
      <c r="M18076" s="77"/>
      <c r="N18076" s="77"/>
      <c r="O18076" s="78"/>
      <c r="P18076" s="310"/>
    </row>
    <row r="18077" spans="1:16" s="3" customFormat="1" ht="15" hidden="1" customHeight="1">
      <c r="A18077" s="75"/>
      <c r="B18077" s="75"/>
      <c r="C18077" s="76"/>
      <c r="D18077" s="75" t="s">
        <v>360</v>
      </c>
      <c r="E18077" s="78"/>
      <c r="F18077" s="77">
        <f t="shared" si="11874"/>
        <v>0</v>
      </c>
      <c r="G18077" s="77">
        <f>J18077+P18077</f>
        <v>0</v>
      </c>
      <c r="H18077" s="77">
        <f>M18077+Q18077</f>
        <v>0</v>
      </c>
      <c r="I18077" s="77">
        <f>SUM(J18077:N18077)</f>
        <v>0</v>
      </c>
      <c r="J18077" s="78"/>
      <c r="K18077" s="78"/>
      <c r="L18077" s="77"/>
      <c r="M18077" s="77"/>
      <c r="N18077" s="77"/>
      <c r="O18077" s="78"/>
      <c r="P18077" s="310"/>
    </row>
    <row r="18078" spans="1:16" s="3" customFormat="1" ht="15" hidden="1" customHeight="1">
      <c r="A18078" s="75"/>
      <c r="B18078" s="75"/>
      <c r="C18078" s="76"/>
      <c r="D18078" s="75" t="s">
        <v>361</v>
      </c>
      <c r="E18078" s="78"/>
      <c r="F18078" s="77">
        <f t="shared" si="11874"/>
        <v>0</v>
      </c>
      <c r="G18078" s="77">
        <f>J18078+P18078</f>
        <v>0</v>
      </c>
      <c r="H18078" s="77">
        <f>M18078+Q18078</f>
        <v>0</v>
      </c>
      <c r="I18078" s="77">
        <f>SUM(J18078:N18078)</f>
        <v>0</v>
      </c>
      <c r="J18078" s="78"/>
      <c r="K18078" s="78"/>
      <c r="L18078" s="77"/>
      <c r="M18078" s="77"/>
      <c r="N18078" s="77"/>
      <c r="O18078" s="78"/>
      <c r="P18078" s="310"/>
    </row>
    <row r="18079" spans="1:16" s="3" customFormat="1" ht="15" hidden="1" customHeight="1">
      <c r="A18079" s="75"/>
      <c r="B18079" s="75"/>
      <c r="C18079" s="76"/>
      <c r="D18079" s="75" t="s">
        <v>362</v>
      </c>
      <c r="E18079" s="78"/>
      <c r="F18079" s="77">
        <f t="shared" si="11874"/>
        <v>0</v>
      </c>
      <c r="G18079" s="77">
        <f>J18079+P18079</f>
        <v>0</v>
      </c>
      <c r="H18079" s="77">
        <f>M18079+Q18079</f>
        <v>0</v>
      </c>
      <c r="I18079" s="77">
        <f>SUM(J18079:N18079)</f>
        <v>0</v>
      </c>
      <c r="J18079" s="78"/>
      <c r="K18079" s="78"/>
      <c r="L18079" s="77"/>
      <c r="M18079" s="77"/>
      <c r="N18079" s="77"/>
      <c r="O18079" s="78"/>
      <c r="P18079" s="310"/>
    </row>
    <row r="18080" spans="1:16" s="72" customFormat="1" ht="15" hidden="1" customHeight="1">
      <c r="A18080" s="8"/>
      <c r="B18080" s="8"/>
      <c r="C18080" s="41">
        <v>9050</v>
      </c>
      <c r="D18080" s="8"/>
      <c r="E18080" s="43"/>
      <c r="F18080" s="40">
        <f t="shared" ref="F18080:O18080" si="11875">SUM(F18081:F18095)</f>
        <v>0</v>
      </c>
      <c r="G18080" s="40">
        <f t="shared" ref="G18080:H18080" si="11876">SUM(G18081:G18095)</f>
        <v>0</v>
      </c>
      <c r="H18080" s="40">
        <f t="shared" si="11876"/>
        <v>0</v>
      </c>
      <c r="I18080" s="40">
        <f t="shared" si="11875"/>
        <v>0</v>
      </c>
      <c r="J18080" s="40">
        <f t="shared" si="11875"/>
        <v>0</v>
      </c>
      <c r="K18080" s="40">
        <f t="shared" ref="K18080:L18080" si="11877">SUM(K18081:K18095)</f>
        <v>0</v>
      </c>
      <c r="L18080" s="40">
        <f t="shared" si="11877"/>
        <v>0</v>
      </c>
      <c r="M18080" s="40">
        <f t="shared" si="11875"/>
        <v>0</v>
      </c>
      <c r="N18080" s="40">
        <f t="shared" si="11875"/>
        <v>0</v>
      </c>
      <c r="O18080" s="40">
        <f t="shared" si="11875"/>
        <v>0</v>
      </c>
      <c r="P18080" s="309"/>
    </row>
    <row r="18081" spans="1:16" s="3" customFormat="1" ht="15" hidden="1" customHeight="1">
      <c r="A18081" s="75"/>
      <c r="B18081" s="75"/>
      <c r="C18081" s="76"/>
      <c r="D18081" s="75" t="s">
        <v>363</v>
      </c>
      <c r="E18081" s="78"/>
      <c r="F18081" s="77">
        <f t="shared" ref="F18081:F18095" si="11878">I18081+O18081</f>
        <v>0</v>
      </c>
      <c r="G18081" s="77">
        <f t="shared" ref="G18081:G18095" si="11879">J18081+P18081</f>
        <v>0</v>
      </c>
      <c r="H18081" s="77">
        <f t="shared" ref="H18081:H18095" si="11880">M18081+Q18081</f>
        <v>0</v>
      </c>
      <c r="I18081" s="77">
        <f t="shared" ref="I18081:I18095" si="11881">SUM(J18081:N18081)</f>
        <v>0</v>
      </c>
      <c r="J18081" s="78"/>
      <c r="K18081" s="78"/>
      <c r="L18081" s="77"/>
      <c r="M18081" s="77"/>
      <c r="N18081" s="77"/>
      <c r="O18081" s="78"/>
      <c r="P18081" s="310"/>
    </row>
    <row r="18082" spans="1:16" s="3" customFormat="1" ht="15" hidden="1" customHeight="1">
      <c r="A18082" s="75"/>
      <c r="B18082" s="75"/>
      <c r="C18082" s="76"/>
      <c r="D18082" s="75" t="s">
        <v>364</v>
      </c>
      <c r="E18082" s="78"/>
      <c r="F18082" s="77">
        <f t="shared" si="11878"/>
        <v>0</v>
      </c>
      <c r="G18082" s="77">
        <f t="shared" si="11879"/>
        <v>0</v>
      </c>
      <c r="H18082" s="77">
        <f t="shared" si="11880"/>
        <v>0</v>
      </c>
      <c r="I18082" s="77">
        <f t="shared" si="11881"/>
        <v>0</v>
      </c>
      <c r="J18082" s="78"/>
      <c r="K18082" s="78"/>
      <c r="L18082" s="77"/>
      <c r="M18082" s="77"/>
      <c r="N18082" s="77"/>
      <c r="O18082" s="78"/>
      <c r="P18082" s="310"/>
    </row>
    <row r="18083" spans="1:16" s="3" customFormat="1" ht="15" hidden="1" customHeight="1">
      <c r="A18083" s="75"/>
      <c r="B18083" s="75"/>
      <c r="C18083" s="76"/>
      <c r="D18083" s="75" t="s">
        <v>365</v>
      </c>
      <c r="E18083" s="78"/>
      <c r="F18083" s="77">
        <f t="shared" si="11878"/>
        <v>0</v>
      </c>
      <c r="G18083" s="77">
        <f t="shared" si="11879"/>
        <v>0</v>
      </c>
      <c r="H18083" s="77">
        <f t="shared" si="11880"/>
        <v>0</v>
      </c>
      <c r="I18083" s="77">
        <f t="shared" si="11881"/>
        <v>0</v>
      </c>
      <c r="J18083" s="78"/>
      <c r="K18083" s="78"/>
      <c r="L18083" s="77"/>
      <c r="M18083" s="77"/>
      <c r="N18083" s="77"/>
      <c r="O18083" s="78"/>
      <c r="P18083" s="310"/>
    </row>
    <row r="18084" spans="1:16" s="3" customFormat="1" ht="15" hidden="1" customHeight="1">
      <c r="A18084" s="75"/>
      <c r="B18084" s="75"/>
      <c r="C18084" s="76"/>
      <c r="D18084" s="75" t="s">
        <v>366</v>
      </c>
      <c r="E18084" s="78"/>
      <c r="F18084" s="77">
        <f t="shared" si="11878"/>
        <v>0</v>
      </c>
      <c r="G18084" s="77">
        <f t="shared" si="11879"/>
        <v>0</v>
      </c>
      <c r="H18084" s="77">
        <f t="shared" si="11880"/>
        <v>0</v>
      </c>
      <c r="I18084" s="77">
        <f t="shared" si="11881"/>
        <v>0</v>
      </c>
      <c r="J18084" s="78"/>
      <c r="K18084" s="78"/>
      <c r="L18084" s="77"/>
      <c r="M18084" s="77"/>
      <c r="N18084" s="77"/>
      <c r="O18084" s="78"/>
      <c r="P18084" s="310"/>
    </row>
    <row r="18085" spans="1:16" s="3" customFormat="1" ht="15" hidden="1" customHeight="1">
      <c r="A18085" s="75"/>
      <c r="B18085" s="75"/>
      <c r="C18085" s="76"/>
      <c r="D18085" s="75" t="s">
        <v>367</v>
      </c>
      <c r="E18085" s="78"/>
      <c r="F18085" s="77">
        <f t="shared" si="11878"/>
        <v>0</v>
      </c>
      <c r="G18085" s="77">
        <f t="shared" si="11879"/>
        <v>0</v>
      </c>
      <c r="H18085" s="77">
        <f t="shared" si="11880"/>
        <v>0</v>
      </c>
      <c r="I18085" s="77">
        <f t="shared" si="11881"/>
        <v>0</v>
      </c>
      <c r="J18085" s="78"/>
      <c r="K18085" s="78"/>
      <c r="L18085" s="77"/>
      <c r="M18085" s="77"/>
      <c r="N18085" s="77"/>
      <c r="O18085" s="78"/>
      <c r="P18085" s="310"/>
    </row>
    <row r="18086" spans="1:16" s="3" customFormat="1" ht="15" hidden="1" customHeight="1">
      <c r="A18086" s="75"/>
      <c r="B18086" s="75"/>
      <c r="C18086" s="76"/>
      <c r="D18086" s="75" t="s">
        <v>368</v>
      </c>
      <c r="E18086" s="78"/>
      <c r="F18086" s="77">
        <f t="shared" si="11878"/>
        <v>0</v>
      </c>
      <c r="G18086" s="77">
        <f t="shared" si="11879"/>
        <v>0</v>
      </c>
      <c r="H18086" s="77">
        <f t="shared" si="11880"/>
        <v>0</v>
      </c>
      <c r="I18086" s="77">
        <f t="shared" si="11881"/>
        <v>0</v>
      </c>
      <c r="J18086" s="78"/>
      <c r="K18086" s="78"/>
      <c r="L18086" s="77"/>
      <c r="M18086" s="77"/>
      <c r="N18086" s="77"/>
      <c r="O18086" s="78"/>
      <c r="P18086" s="310"/>
    </row>
    <row r="18087" spans="1:16" s="3" customFormat="1" ht="15" hidden="1" customHeight="1">
      <c r="A18087" s="75"/>
      <c r="B18087" s="75"/>
      <c r="C18087" s="76"/>
      <c r="D18087" s="75" t="s">
        <v>369</v>
      </c>
      <c r="E18087" s="78"/>
      <c r="F18087" s="77">
        <f t="shared" si="11878"/>
        <v>0</v>
      </c>
      <c r="G18087" s="77">
        <f t="shared" si="11879"/>
        <v>0</v>
      </c>
      <c r="H18087" s="77">
        <f t="shared" si="11880"/>
        <v>0</v>
      </c>
      <c r="I18087" s="77">
        <f t="shared" si="11881"/>
        <v>0</v>
      </c>
      <c r="J18087" s="78"/>
      <c r="K18087" s="78"/>
      <c r="L18087" s="77"/>
      <c r="M18087" s="77"/>
      <c r="N18087" s="77"/>
      <c r="O18087" s="78"/>
      <c r="P18087" s="310"/>
    </row>
    <row r="18088" spans="1:16" s="3" customFormat="1" ht="15" hidden="1" customHeight="1">
      <c r="A18088" s="75"/>
      <c r="B18088" s="75"/>
      <c r="C18088" s="76"/>
      <c r="D18088" s="75" t="s">
        <v>370</v>
      </c>
      <c r="E18088" s="78"/>
      <c r="F18088" s="77">
        <f t="shared" si="11878"/>
        <v>0</v>
      </c>
      <c r="G18088" s="77">
        <f t="shared" si="11879"/>
        <v>0</v>
      </c>
      <c r="H18088" s="77">
        <f t="shared" si="11880"/>
        <v>0</v>
      </c>
      <c r="I18088" s="77">
        <f t="shared" si="11881"/>
        <v>0</v>
      </c>
      <c r="J18088" s="78"/>
      <c r="K18088" s="78"/>
      <c r="L18088" s="77"/>
      <c r="M18088" s="77"/>
      <c r="N18088" s="77"/>
      <c r="O18088" s="78"/>
      <c r="P18088" s="310"/>
    </row>
    <row r="18089" spans="1:16" s="3" customFormat="1" ht="15" hidden="1" customHeight="1">
      <c r="A18089" s="75"/>
      <c r="B18089" s="75"/>
      <c r="C18089" s="76"/>
      <c r="D18089" s="75" t="s">
        <v>371</v>
      </c>
      <c r="E18089" s="78"/>
      <c r="F18089" s="77">
        <f t="shared" si="11878"/>
        <v>0</v>
      </c>
      <c r="G18089" s="77">
        <f t="shared" si="11879"/>
        <v>0</v>
      </c>
      <c r="H18089" s="77">
        <f t="shared" si="11880"/>
        <v>0</v>
      </c>
      <c r="I18089" s="77">
        <f t="shared" si="11881"/>
        <v>0</v>
      </c>
      <c r="J18089" s="78"/>
      <c r="K18089" s="78"/>
      <c r="L18089" s="77"/>
      <c r="M18089" s="77"/>
      <c r="N18089" s="77"/>
      <c r="O18089" s="78"/>
      <c r="P18089" s="310"/>
    </row>
    <row r="18090" spans="1:16" s="3" customFormat="1" ht="15" hidden="1" customHeight="1">
      <c r="A18090" s="75"/>
      <c r="B18090" s="75"/>
      <c r="C18090" s="76"/>
      <c r="D18090" s="75" t="s">
        <v>372</v>
      </c>
      <c r="E18090" s="78"/>
      <c r="F18090" s="77">
        <f t="shared" si="11878"/>
        <v>0</v>
      </c>
      <c r="G18090" s="77">
        <f t="shared" si="11879"/>
        <v>0</v>
      </c>
      <c r="H18090" s="77">
        <f t="shared" si="11880"/>
        <v>0</v>
      </c>
      <c r="I18090" s="77">
        <f t="shared" si="11881"/>
        <v>0</v>
      </c>
      <c r="J18090" s="78"/>
      <c r="K18090" s="78"/>
      <c r="L18090" s="77"/>
      <c r="M18090" s="77"/>
      <c r="N18090" s="77"/>
      <c r="O18090" s="78"/>
      <c r="P18090" s="310"/>
    </row>
    <row r="18091" spans="1:16" s="3" customFormat="1" ht="15" hidden="1" customHeight="1">
      <c r="A18091" s="75"/>
      <c r="B18091" s="75"/>
      <c r="C18091" s="76"/>
      <c r="D18091" s="75" t="s">
        <v>373</v>
      </c>
      <c r="E18091" s="78"/>
      <c r="F18091" s="77">
        <f t="shared" si="11878"/>
        <v>0</v>
      </c>
      <c r="G18091" s="77">
        <f t="shared" si="11879"/>
        <v>0</v>
      </c>
      <c r="H18091" s="77">
        <f t="shared" si="11880"/>
        <v>0</v>
      </c>
      <c r="I18091" s="77">
        <f t="shared" si="11881"/>
        <v>0</v>
      </c>
      <c r="J18091" s="78"/>
      <c r="K18091" s="78"/>
      <c r="L18091" s="77"/>
      <c r="M18091" s="77"/>
      <c r="N18091" s="77"/>
      <c r="O18091" s="78"/>
      <c r="P18091" s="310"/>
    </row>
    <row r="18092" spans="1:16" s="3" customFormat="1" ht="15" hidden="1" customHeight="1">
      <c r="A18092" s="75"/>
      <c r="B18092" s="75"/>
      <c r="C18092" s="76"/>
      <c r="D18092" s="75" t="s">
        <v>374</v>
      </c>
      <c r="E18092" s="78"/>
      <c r="F18092" s="77">
        <f t="shared" si="11878"/>
        <v>0</v>
      </c>
      <c r="G18092" s="77">
        <f t="shared" si="11879"/>
        <v>0</v>
      </c>
      <c r="H18092" s="77">
        <f t="shared" si="11880"/>
        <v>0</v>
      </c>
      <c r="I18092" s="77">
        <f t="shared" si="11881"/>
        <v>0</v>
      </c>
      <c r="J18092" s="78"/>
      <c r="K18092" s="78"/>
      <c r="L18092" s="77"/>
      <c r="M18092" s="77"/>
      <c r="N18092" s="77"/>
      <c r="O18092" s="78"/>
      <c r="P18092" s="310"/>
    </row>
    <row r="18093" spans="1:16" s="3" customFormat="1" ht="15" hidden="1" customHeight="1">
      <c r="A18093" s="75"/>
      <c r="B18093" s="75"/>
      <c r="C18093" s="76"/>
      <c r="D18093" s="75" t="s">
        <v>375</v>
      </c>
      <c r="E18093" s="78"/>
      <c r="F18093" s="77">
        <f t="shared" si="11878"/>
        <v>0</v>
      </c>
      <c r="G18093" s="77">
        <f t="shared" si="11879"/>
        <v>0</v>
      </c>
      <c r="H18093" s="77">
        <f t="shared" si="11880"/>
        <v>0</v>
      </c>
      <c r="I18093" s="77">
        <f t="shared" si="11881"/>
        <v>0</v>
      </c>
      <c r="J18093" s="78"/>
      <c r="K18093" s="78"/>
      <c r="L18093" s="77"/>
      <c r="M18093" s="77"/>
      <c r="N18093" s="77"/>
      <c r="O18093" s="78"/>
      <c r="P18093" s="310"/>
    </row>
    <row r="18094" spans="1:16" s="3" customFormat="1" ht="15" hidden="1" customHeight="1">
      <c r="A18094" s="75"/>
      <c r="B18094" s="75"/>
      <c r="C18094" s="76"/>
      <c r="D18094" s="75" t="s">
        <v>376</v>
      </c>
      <c r="E18094" s="78"/>
      <c r="F18094" s="77">
        <f t="shared" si="11878"/>
        <v>0</v>
      </c>
      <c r="G18094" s="77">
        <f t="shared" si="11879"/>
        <v>0</v>
      </c>
      <c r="H18094" s="77">
        <f t="shared" si="11880"/>
        <v>0</v>
      </c>
      <c r="I18094" s="77">
        <f t="shared" si="11881"/>
        <v>0</v>
      </c>
      <c r="J18094" s="78"/>
      <c r="K18094" s="78"/>
      <c r="L18094" s="77"/>
      <c r="M18094" s="77"/>
      <c r="N18094" s="77"/>
      <c r="O18094" s="78"/>
      <c r="P18094" s="310"/>
    </row>
    <row r="18095" spans="1:16" s="3" customFormat="1" ht="15" hidden="1" customHeight="1">
      <c r="A18095" s="75"/>
      <c r="B18095" s="75"/>
      <c r="C18095" s="76"/>
      <c r="D18095" s="75" t="s">
        <v>377</v>
      </c>
      <c r="E18095" s="78"/>
      <c r="F18095" s="77">
        <f t="shared" si="11878"/>
        <v>0</v>
      </c>
      <c r="G18095" s="77">
        <f t="shared" si="11879"/>
        <v>0</v>
      </c>
      <c r="H18095" s="77">
        <f t="shared" si="11880"/>
        <v>0</v>
      </c>
      <c r="I18095" s="77">
        <f t="shared" si="11881"/>
        <v>0</v>
      </c>
      <c r="J18095" s="78"/>
      <c r="K18095" s="78"/>
      <c r="L18095" s="77"/>
      <c r="M18095" s="77"/>
      <c r="N18095" s="77"/>
      <c r="O18095" s="78"/>
      <c r="P18095" s="310"/>
    </row>
    <row r="18096" spans="1:16" s="72" customFormat="1" ht="15" hidden="1" customHeight="1">
      <c r="A18096" s="8"/>
      <c r="B18096" s="8"/>
      <c r="C18096" s="41">
        <v>9100</v>
      </c>
      <c r="D18096" s="8"/>
      <c r="E18096" s="43"/>
      <c r="F18096" s="43">
        <f t="shared" ref="F18096:O18096" si="11882">SUM(F18097:F18116)</f>
        <v>0</v>
      </c>
      <c r="G18096" s="43">
        <f t="shared" ref="G18096:H18096" si="11883">SUM(G18097:G18116)</f>
        <v>0</v>
      </c>
      <c r="H18096" s="43">
        <f t="shared" si="11883"/>
        <v>0</v>
      </c>
      <c r="I18096" s="43">
        <f t="shared" si="11882"/>
        <v>0</v>
      </c>
      <c r="J18096" s="43">
        <f t="shared" si="11882"/>
        <v>0</v>
      </c>
      <c r="K18096" s="43">
        <f t="shared" ref="K18096:L18096" si="11884">SUM(K18097:K18116)</f>
        <v>0</v>
      </c>
      <c r="L18096" s="43">
        <f t="shared" si="11884"/>
        <v>0</v>
      </c>
      <c r="M18096" s="43">
        <f t="shared" si="11882"/>
        <v>0</v>
      </c>
      <c r="N18096" s="43">
        <f t="shared" si="11882"/>
        <v>0</v>
      </c>
      <c r="O18096" s="43">
        <f t="shared" si="11882"/>
        <v>0</v>
      </c>
      <c r="P18096" s="309"/>
    </row>
    <row r="18097" spans="1:16" s="3" customFormat="1" ht="15" hidden="1" customHeight="1">
      <c r="A18097" s="75"/>
      <c r="B18097" s="75"/>
      <c r="C18097" s="76"/>
      <c r="D18097" s="75" t="s">
        <v>378</v>
      </c>
      <c r="E18097" s="78"/>
      <c r="F18097" s="77">
        <f t="shared" ref="F18097:F18116" si="11885">I18097+O18097</f>
        <v>0</v>
      </c>
      <c r="G18097" s="77">
        <f t="shared" ref="G18097:G18116" si="11886">J18097+P18097</f>
        <v>0</v>
      </c>
      <c r="H18097" s="77">
        <f t="shared" ref="H18097:H18116" si="11887">M18097+Q18097</f>
        <v>0</v>
      </c>
      <c r="I18097" s="77">
        <f t="shared" ref="I18097:I18116" si="11888">SUM(J18097:N18097)</f>
        <v>0</v>
      </c>
      <c r="J18097" s="78"/>
      <c r="K18097" s="78"/>
      <c r="L18097" s="77"/>
      <c r="M18097" s="77"/>
      <c r="N18097" s="77"/>
      <c r="O18097" s="78"/>
      <c r="P18097" s="310"/>
    </row>
    <row r="18098" spans="1:16" s="3" customFormat="1" ht="15" hidden="1" customHeight="1">
      <c r="A18098" s="75"/>
      <c r="B18098" s="75"/>
      <c r="C18098" s="76"/>
      <c r="D18098" s="75" t="s">
        <v>379</v>
      </c>
      <c r="E18098" s="78"/>
      <c r="F18098" s="77">
        <f t="shared" si="11885"/>
        <v>0</v>
      </c>
      <c r="G18098" s="77">
        <f t="shared" si="11886"/>
        <v>0</v>
      </c>
      <c r="H18098" s="77">
        <f t="shared" si="11887"/>
        <v>0</v>
      </c>
      <c r="I18098" s="77">
        <f t="shared" si="11888"/>
        <v>0</v>
      </c>
      <c r="J18098" s="78"/>
      <c r="K18098" s="78"/>
      <c r="L18098" s="77"/>
      <c r="M18098" s="77"/>
      <c r="N18098" s="77"/>
      <c r="O18098" s="78"/>
      <c r="P18098" s="310"/>
    </row>
    <row r="18099" spans="1:16" s="3" customFormat="1" ht="15" hidden="1" customHeight="1">
      <c r="A18099" s="75"/>
      <c r="B18099" s="75"/>
      <c r="C18099" s="76"/>
      <c r="D18099" s="75" t="s">
        <v>380</v>
      </c>
      <c r="E18099" s="78"/>
      <c r="F18099" s="77">
        <f t="shared" si="11885"/>
        <v>0</v>
      </c>
      <c r="G18099" s="77">
        <f t="shared" si="11886"/>
        <v>0</v>
      </c>
      <c r="H18099" s="77">
        <f t="shared" si="11887"/>
        <v>0</v>
      </c>
      <c r="I18099" s="77">
        <f t="shared" si="11888"/>
        <v>0</v>
      </c>
      <c r="J18099" s="78"/>
      <c r="K18099" s="78"/>
      <c r="L18099" s="77"/>
      <c r="M18099" s="77"/>
      <c r="N18099" s="77"/>
      <c r="O18099" s="78"/>
      <c r="P18099" s="310"/>
    </row>
    <row r="18100" spans="1:16" s="3" customFormat="1" ht="15" hidden="1" customHeight="1">
      <c r="A18100" s="75"/>
      <c r="B18100" s="75"/>
      <c r="C18100" s="76"/>
      <c r="D18100" s="75" t="s">
        <v>381</v>
      </c>
      <c r="E18100" s="78"/>
      <c r="F18100" s="77">
        <f t="shared" si="11885"/>
        <v>0</v>
      </c>
      <c r="G18100" s="77">
        <f t="shared" si="11886"/>
        <v>0</v>
      </c>
      <c r="H18100" s="77">
        <f t="shared" si="11887"/>
        <v>0</v>
      </c>
      <c r="I18100" s="77">
        <f t="shared" si="11888"/>
        <v>0</v>
      </c>
      <c r="J18100" s="78"/>
      <c r="K18100" s="78"/>
      <c r="L18100" s="77"/>
      <c r="M18100" s="77"/>
      <c r="N18100" s="77"/>
      <c r="O18100" s="78"/>
      <c r="P18100" s="310"/>
    </row>
    <row r="18101" spans="1:16" s="3" customFormat="1" ht="15" hidden="1" customHeight="1">
      <c r="A18101" s="75"/>
      <c r="B18101" s="75"/>
      <c r="C18101" s="76"/>
      <c r="D18101" s="75" t="s">
        <v>382</v>
      </c>
      <c r="E18101" s="78"/>
      <c r="F18101" s="77">
        <f t="shared" si="11885"/>
        <v>0</v>
      </c>
      <c r="G18101" s="77">
        <f t="shared" si="11886"/>
        <v>0</v>
      </c>
      <c r="H18101" s="77">
        <f t="shared" si="11887"/>
        <v>0</v>
      </c>
      <c r="I18101" s="77">
        <f t="shared" si="11888"/>
        <v>0</v>
      </c>
      <c r="J18101" s="78"/>
      <c r="K18101" s="78"/>
      <c r="L18101" s="77"/>
      <c r="M18101" s="77"/>
      <c r="N18101" s="77"/>
      <c r="O18101" s="78"/>
      <c r="P18101" s="310"/>
    </row>
    <row r="18102" spans="1:16" s="3" customFormat="1" ht="15" hidden="1" customHeight="1">
      <c r="A18102" s="75"/>
      <c r="B18102" s="75"/>
      <c r="C18102" s="76"/>
      <c r="D18102" s="75" t="s">
        <v>383</v>
      </c>
      <c r="E18102" s="78"/>
      <c r="F18102" s="77">
        <f t="shared" si="11885"/>
        <v>0</v>
      </c>
      <c r="G18102" s="77">
        <f t="shared" si="11886"/>
        <v>0</v>
      </c>
      <c r="H18102" s="77">
        <f t="shared" si="11887"/>
        <v>0</v>
      </c>
      <c r="I18102" s="77">
        <f t="shared" si="11888"/>
        <v>0</v>
      </c>
      <c r="J18102" s="78"/>
      <c r="K18102" s="78"/>
      <c r="L18102" s="77"/>
      <c r="M18102" s="77"/>
      <c r="N18102" s="77"/>
      <c r="O18102" s="78"/>
      <c r="P18102" s="310"/>
    </row>
    <row r="18103" spans="1:16" s="3" customFormat="1" ht="15" hidden="1" customHeight="1">
      <c r="A18103" s="75"/>
      <c r="B18103" s="75"/>
      <c r="C18103" s="76"/>
      <c r="D18103" s="75" t="s">
        <v>384</v>
      </c>
      <c r="E18103" s="78"/>
      <c r="F18103" s="77">
        <f t="shared" si="11885"/>
        <v>0</v>
      </c>
      <c r="G18103" s="77">
        <f t="shared" si="11886"/>
        <v>0</v>
      </c>
      <c r="H18103" s="77">
        <f t="shared" si="11887"/>
        <v>0</v>
      </c>
      <c r="I18103" s="77">
        <f t="shared" si="11888"/>
        <v>0</v>
      </c>
      <c r="J18103" s="78"/>
      <c r="K18103" s="78"/>
      <c r="L18103" s="77"/>
      <c r="M18103" s="77"/>
      <c r="N18103" s="77"/>
      <c r="O18103" s="78"/>
      <c r="P18103" s="310"/>
    </row>
    <row r="18104" spans="1:16" s="3" customFormat="1" ht="15" hidden="1" customHeight="1">
      <c r="A18104" s="75"/>
      <c r="B18104" s="75"/>
      <c r="C18104" s="76"/>
      <c r="D18104" s="75" t="s">
        <v>385</v>
      </c>
      <c r="E18104" s="78"/>
      <c r="F18104" s="77">
        <f t="shared" si="11885"/>
        <v>0</v>
      </c>
      <c r="G18104" s="77">
        <f t="shared" si="11886"/>
        <v>0</v>
      </c>
      <c r="H18104" s="77">
        <f t="shared" si="11887"/>
        <v>0</v>
      </c>
      <c r="I18104" s="77">
        <f t="shared" si="11888"/>
        <v>0</v>
      </c>
      <c r="J18104" s="78"/>
      <c r="K18104" s="78"/>
      <c r="L18104" s="77"/>
      <c r="M18104" s="77"/>
      <c r="N18104" s="77"/>
      <c r="O18104" s="78"/>
      <c r="P18104" s="310"/>
    </row>
    <row r="18105" spans="1:16" s="3" customFormat="1" ht="15" hidden="1" customHeight="1">
      <c r="A18105" s="75"/>
      <c r="B18105" s="75"/>
      <c r="C18105" s="76"/>
      <c r="D18105" s="75" t="s">
        <v>386</v>
      </c>
      <c r="E18105" s="78"/>
      <c r="F18105" s="77">
        <f t="shared" si="11885"/>
        <v>0</v>
      </c>
      <c r="G18105" s="77">
        <f t="shared" si="11886"/>
        <v>0</v>
      </c>
      <c r="H18105" s="77">
        <f t="shared" si="11887"/>
        <v>0</v>
      </c>
      <c r="I18105" s="77">
        <f t="shared" si="11888"/>
        <v>0</v>
      </c>
      <c r="J18105" s="78"/>
      <c r="K18105" s="78"/>
      <c r="L18105" s="77"/>
      <c r="M18105" s="77"/>
      <c r="N18105" s="77"/>
      <c r="O18105" s="78"/>
      <c r="P18105" s="310"/>
    </row>
    <row r="18106" spans="1:16" s="3" customFormat="1" ht="15" hidden="1" customHeight="1">
      <c r="A18106" s="75"/>
      <c r="B18106" s="75"/>
      <c r="C18106" s="76"/>
      <c r="D18106" s="75" t="s">
        <v>387</v>
      </c>
      <c r="E18106" s="78"/>
      <c r="F18106" s="77">
        <f t="shared" si="11885"/>
        <v>0</v>
      </c>
      <c r="G18106" s="77">
        <f t="shared" si="11886"/>
        <v>0</v>
      </c>
      <c r="H18106" s="77">
        <f t="shared" si="11887"/>
        <v>0</v>
      </c>
      <c r="I18106" s="77">
        <f t="shared" si="11888"/>
        <v>0</v>
      </c>
      <c r="J18106" s="78"/>
      <c r="K18106" s="78"/>
      <c r="L18106" s="77"/>
      <c r="M18106" s="77"/>
      <c r="N18106" s="77"/>
      <c r="O18106" s="78"/>
      <c r="P18106" s="310"/>
    </row>
    <row r="18107" spans="1:16" s="3" customFormat="1" ht="15" hidden="1" customHeight="1">
      <c r="A18107" s="75"/>
      <c r="B18107" s="75"/>
      <c r="C18107" s="76"/>
      <c r="D18107" s="75" t="s">
        <v>388</v>
      </c>
      <c r="E18107" s="78"/>
      <c r="F18107" s="77">
        <f t="shared" si="11885"/>
        <v>0</v>
      </c>
      <c r="G18107" s="77">
        <f t="shared" si="11886"/>
        <v>0</v>
      </c>
      <c r="H18107" s="77">
        <f t="shared" si="11887"/>
        <v>0</v>
      </c>
      <c r="I18107" s="77">
        <f t="shared" si="11888"/>
        <v>0</v>
      </c>
      <c r="J18107" s="78"/>
      <c r="K18107" s="78"/>
      <c r="L18107" s="77"/>
      <c r="M18107" s="77"/>
      <c r="N18107" s="77"/>
      <c r="O18107" s="78"/>
      <c r="P18107" s="310"/>
    </row>
    <row r="18108" spans="1:16" s="3" customFormat="1" ht="15" hidden="1" customHeight="1">
      <c r="A18108" s="75"/>
      <c r="B18108" s="75"/>
      <c r="C18108" s="76"/>
      <c r="D18108" s="75" t="s">
        <v>389</v>
      </c>
      <c r="E18108" s="78"/>
      <c r="F18108" s="77">
        <f t="shared" si="11885"/>
        <v>0</v>
      </c>
      <c r="G18108" s="77">
        <f t="shared" si="11886"/>
        <v>0</v>
      </c>
      <c r="H18108" s="77">
        <f t="shared" si="11887"/>
        <v>0</v>
      </c>
      <c r="I18108" s="77">
        <f t="shared" si="11888"/>
        <v>0</v>
      </c>
      <c r="J18108" s="78"/>
      <c r="K18108" s="78"/>
      <c r="L18108" s="77"/>
      <c r="M18108" s="77"/>
      <c r="N18108" s="77"/>
      <c r="O18108" s="78"/>
      <c r="P18108" s="310"/>
    </row>
    <row r="18109" spans="1:16" s="3" customFormat="1" ht="15" hidden="1" customHeight="1">
      <c r="A18109" s="75"/>
      <c r="B18109" s="75"/>
      <c r="C18109" s="76"/>
      <c r="D18109" s="75" t="s">
        <v>390</v>
      </c>
      <c r="E18109" s="78"/>
      <c r="F18109" s="77">
        <f t="shared" si="11885"/>
        <v>0</v>
      </c>
      <c r="G18109" s="77">
        <f t="shared" si="11886"/>
        <v>0</v>
      </c>
      <c r="H18109" s="77">
        <f t="shared" si="11887"/>
        <v>0</v>
      </c>
      <c r="I18109" s="77">
        <f t="shared" si="11888"/>
        <v>0</v>
      </c>
      <c r="J18109" s="78"/>
      <c r="K18109" s="78"/>
      <c r="L18109" s="77"/>
      <c r="M18109" s="77"/>
      <c r="N18109" s="77"/>
      <c r="O18109" s="78"/>
      <c r="P18109" s="310"/>
    </row>
    <row r="18110" spans="1:16" s="3" customFormat="1" ht="15" hidden="1" customHeight="1">
      <c r="A18110" s="75"/>
      <c r="B18110" s="75"/>
      <c r="C18110" s="76"/>
      <c r="D18110" s="75" t="s">
        <v>391</v>
      </c>
      <c r="E18110" s="78"/>
      <c r="F18110" s="77">
        <f t="shared" si="11885"/>
        <v>0</v>
      </c>
      <c r="G18110" s="77">
        <f t="shared" si="11886"/>
        <v>0</v>
      </c>
      <c r="H18110" s="77">
        <f t="shared" si="11887"/>
        <v>0</v>
      </c>
      <c r="I18110" s="77">
        <f t="shared" si="11888"/>
        <v>0</v>
      </c>
      <c r="J18110" s="78"/>
      <c r="K18110" s="78"/>
      <c r="L18110" s="77"/>
      <c r="M18110" s="77"/>
      <c r="N18110" s="77"/>
      <c r="O18110" s="78"/>
      <c r="P18110" s="310"/>
    </row>
    <row r="18111" spans="1:16" s="3" customFormat="1" ht="15" hidden="1" customHeight="1">
      <c r="A18111" s="75"/>
      <c r="B18111" s="75"/>
      <c r="C18111" s="76"/>
      <c r="D18111" s="75" t="s">
        <v>392</v>
      </c>
      <c r="E18111" s="78"/>
      <c r="F18111" s="77">
        <f t="shared" si="11885"/>
        <v>0</v>
      </c>
      <c r="G18111" s="77">
        <f t="shared" si="11886"/>
        <v>0</v>
      </c>
      <c r="H18111" s="77">
        <f t="shared" si="11887"/>
        <v>0</v>
      </c>
      <c r="I18111" s="77">
        <f t="shared" si="11888"/>
        <v>0</v>
      </c>
      <c r="J18111" s="78"/>
      <c r="K18111" s="78"/>
      <c r="L18111" s="77"/>
      <c r="M18111" s="77"/>
      <c r="N18111" s="77"/>
      <c r="O18111" s="78"/>
      <c r="P18111" s="310"/>
    </row>
    <row r="18112" spans="1:16" s="3" customFormat="1" ht="15" hidden="1" customHeight="1">
      <c r="A18112" s="75"/>
      <c r="B18112" s="75"/>
      <c r="C18112" s="76"/>
      <c r="D18112" s="75" t="s">
        <v>393</v>
      </c>
      <c r="E18112" s="78"/>
      <c r="F18112" s="77">
        <f t="shared" si="11885"/>
        <v>0</v>
      </c>
      <c r="G18112" s="77">
        <f t="shared" si="11886"/>
        <v>0</v>
      </c>
      <c r="H18112" s="77">
        <f t="shared" si="11887"/>
        <v>0</v>
      </c>
      <c r="I18112" s="77">
        <f t="shared" si="11888"/>
        <v>0</v>
      </c>
      <c r="J18112" s="78"/>
      <c r="K18112" s="78"/>
      <c r="L18112" s="77"/>
      <c r="M18112" s="77"/>
      <c r="N18112" s="77"/>
      <c r="O18112" s="78"/>
      <c r="P18112" s="310"/>
    </row>
    <row r="18113" spans="1:16" s="3" customFormat="1" ht="15" hidden="1" customHeight="1">
      <c r="A18113" s="75"/>
      <c r="B18113" s="75"/>
      <c r="C18113" s="76"/>
      <c r="D18113" s="75" t="s">
        <v>394</v>
      </c>
      <c r="E18113" s="78"/>
      <c r="F18113" s="77">
        <f t="shared" si="11885"/>
        <v>0</v>
      </c>
      <c r="G18113" s="77">
        <f t="shared" si="11886"/>
        <v>0</v>
      </c>
      <c r="H18113" s="77">
        <f t="shared" si="11887"/>
        <v>0</v>
      </c>
      <c r="I18113" s="77">
        <f t="shared" si="11888"/>
        <v>0</v>
      </c>
      <c r="J18113" s="78"/>
      <c r="K18113" s="78"/>
      <c r="L18113" s="77"/>
      <c r="M18113" s="77"/>
      <c r="N18113" s="77"/>
      <c r="O18113" s="78"/>
      <c r="P18113" s="310"/>
    </row>
    <row r="18114" spans="1:16" s="3" customFormat="1" ht="15" hidden="1" customHeight="1">
      <c r="A18114" s="75"/>
      <c r="B18114" s="75"/>
      <c r="C18114" s="76"/>
      <c r="D18114" s="75" t="s">
        <v>395</v>
      </c>
      <c r="E18114" s="78"/>
      <c r="F18114" s="77">
        <f t="shared" si="11885"/>
        <v>0</v>
      </c>
      <c r="G18114" s="77">
        <f t="shared" si="11886"/>
        <v>0</v>
      </c>
      <c r="H18114" s="77">
        <f t="shared" si="11887"/>
        <v>0</v>
      </c>
      <c r="I18114" s="77">
        <f t="shared" si="11888"/>
        <v>0</v>
      </c>
      <c r="J18114" s="78"/>
      <c r="K18114" s="78"/>
      <c r="L18114" s="77"/>
      <c r="M18114" s="77"/>
      <c r="N18114" s="77"/>
      <c r="O18114" s="78"/>
      <c r="P18114" s="310"/>
    </row>
    <row r="18115" spans="1:16" s="3" customFormat="1" ht="15" hidden="1" customHeight="1">
      <c r="A18115" s="75"/>
      <c r="B18115" s="75"/>
      <c r="C18115" s="76"/>
      <c r="D18115" s="75" t="s">
        <v>396</v>
      </c>
      <c r="E18115" s="78"/>
      <c r="F18115" s="77">
        <f t="shared" si="11885"/>
        <v>0</v>
      </c>
      <c r="G18115" s="77">
        <f t="shared" si="11886"/>
        <v>0</v>
      </c>
      <c r="H18115" s="77">
        <f t="shared" si="11887"/>
        <v>0</v>
      </c>
      <c r="I18115" s="77">
        <f t="shared" si="11888"/>
        <v>0</v>
      </c>
      <c r="J18115" s="78"/>
      <c r="K18115" s="78"/>
      <c r="L18115" s="77"/>
      <c r="M18115" s="77"/>
      <c r="N18115" s="77"/>
      <c r="O18115" s="78"/>
      <c r="P18115" s="310"/>
    </row>
    <row r="18116" spans="1:16" s="3" customFormat="1" ht="15" hidden="1" customHeight="1">
      <c r="A18116" s="75"/>
      <c r="B18116" s="75"/>
      <c r="C18116" s="76"/>
      <c r="D18116" s="75" t="s">
        <v>397</v>
      </c>
      <c r="E18116" s="78"/>
      <c r="F18116" s="77">
        <f t="shared" si="11885"/>
        <v>0</v>
      </c>
      <c r="G18116" s="77">
        <f t="shared" si="11886"/>
        <v>0</v>
      </c>
      <c r="H18116" s="77">
        <f t="shared" si="11887"/>
        <v>0</v>
      </c>
      <c r="I18116" s="77">
        <f t="shared" si="11888"/>
        <v>0</v>
      </c>
      <c r="J18116" s="78"/>
      <c r="K18116" s="78"/>
      <c r="L18116" s="77"/>
      <c r="M18116" s="77"/>
      <c r="N18116" s="77"/>
      <c r="O18116" s="78"/>
      <c r="P18116" s="310"/>
    </row>
    <row r="18117" spans="1:16" s="72" customFormat="1" ht="15" hidden="1" customHeight="1">
      <c r="A18117" s="8"/>
      <c r="B18117" s="8"/>
      <c r="C18117" s="41">
        <v>9200</v>
      </c>
      <c r="D18117" s="8"/>
      <c r="E18117" s="43"/>
      <c r="F18117" s="40">
        <f t="shared" ref="F18117:O18117" si="11889">SUM(F18118:F18122)</f>
        <v>0</v>
      </c>
      <c r="G18117" s="40">
        <f t="shared" ref="G18117:H18117" si="11890">SUM(G18118:G18122)</f>
        <v>0</v>
      </c>
      <c r="H18117" s="40">
        <f t="shared" si="11890"/>
        <v>0</v>
      </c>
      <c r="I18117" s="40">
        <f t="shared" si="11889"/>
        <v>0</v>
      </c>
      <c r="J18117" s="40">
        <f t="shared" si="11889"/>
        <v>0</v>
      </c>
      <c r="K18117" s="40">
        <f t="shared" ref="K18117:L18117" si="11891">SUM(K18118:K18122)</f>
        <v>0</v>
      </c>
      <c r="L18117" s="40">
        <f t="shared" si="11891"/>
        <v>0</v>
      </c>
      <c r="M18117" s="40">
        <f t="shared" si="11889"/>
        <v>0</v>
      </c>
      <c r="N18117" s="40">
        <f t="shared" si="11889"/>
        <v>0</v>
      </c>
      <c r="O18117" s="40">
        <f t="shared" si="11889"/>
        <v>0</v>
      </c>
      <c r="P18117" s="309"/>
    </row>
    <row r="18118" spans="1:16" s="3" customFormat="1" ht="15" hidden="1" customHeight="1">
      <c r="A18118" s="75"/>
      <c r="B18118" s="75"/>
      <c r="C18118" s="76"/>
      <c r="D18118" s="75" t="s">
        <v>398</v>
      </c>
      <c r="E18118" s="78"/>
      <c r="F18118" s="77">
        <f t="shared" ref="F18118:F18122" si="11892">I18118+O18118</f>
        <v>0</v>
      </c>
      <c r="G18118" s="77">
        <f>J18118+P18118</f>
        <v>0</v>
      </c>
      <c r="H18118" s="77">
        <f>M18118+Q18118</f>
        <v>0</v>
      </c>
      <c r="I18118" s="77">
        <f>SUM(J18118:N18118)</f>
        <v>0</v>
      </c>
      <c r="J18118" s="78"/>
      <c r="K18118" s="78"/>
      <c r="L18118" s="77"/>
      <c r="M18118" s="77"/>
      <c r="N18118" s="77"/>
      <c r="O18118" s="78"/>
      <c r="P18118" s="310"/>
    </row>
    <row r="18119" spans="1:16" s="3" customFormat="1" ht="15" hidden="1" customHeight="1">
      <c r="A18119" s="75"/>
      <c r="B18119" s="75"/>
      <c r="C18119" s="76"/>
      <c r="D18119" s="75" t="s">
        <v>399</v>
      </c>
      <c r="E18119" s="78"/>
      <c r="F18119" s="77">
        <f t="shared" si="11892"/>
        <v>0</v>
      </c>
      <c r="G18119" s="77">
        <f>J18119+P18119</f>
        <v>0</v>
      </c>
      <c r="H18119" s="77">
        <f>M18119+Q18119</f>
        <v>0</v>
      </c>
      <c r="I18119" s="77">
        <f>SUM(J18119:N18119)</f>
        <v>0</v>
      </c>
      <c r="J18119" s="78"/>
      <c r="K18119" s="78"/>
      <c r="L18119" s="77"/>
      <c r="M18119" s="77"/>
      <c r="N18119" s="77"/>
      <c r="O18119" s="78"/>
      <c r="P18119" s="310"/>
    </row>
    <row r="18120" spans="1:16" s="3" customFormat="1" ht="15" hidden="1" customHeight="1">
      <c r="A18120" s="75"/>
      <c r="B18120" s="75"/>
      <c r="C18120" s="76"/>
      <c r="D18120" s="75" t="s">
        <v>400</v>
      </c>
      <c r="E18120" s="78"/>
      <c r="F18120" s="77">
        <f t="shared" si="11892"/>
        <v>0</v>
      </c>
      <c r="G18120" s="77">
        <f>J18120+P18120</f>
        <v>0</v>
      </c>
      <c r="H18120" s="77">
        <f>M18120+Q18120</f>
        <v>0</v>
      </c>
      <c r="I18120" s="77">
        <f>SUM(J18120:N18120)</f>
        <v>0</v>
      </c>
      <c r="J18120" s="78"/>
      <c r="K18120" s="78"/>
      <c r="L18120" s="77"/>
      <c r="M18120" s="77"/>
      <c r="N18120" s="77"/>
      <c r="O18120" s="78"/>
      <c r="P18120" s="310"/>
    </row>
    <row r="18121" spans="1:16" s="3" customFormat="1" ht="15" hidden="1" customHeight="1">
      <c r="A18121" s="75"/>
      <c r="B18121" s="75"/>
      <c r="C18121" s="76"/>
      <c r="D18121" s="75" t="s">
        <v>401</v>
      </c>
      <c r="E18121" s="78"/>
      <c r="F18121" s="77">
        <f t="shared" si="11892"/>
        <v>0</v>
      </c>
      <c r="G18121" s="77">
        <f>J18121+P18121</f>
        <v>0</v>
      </c>
      <c r="H18121" s="77">
        <f>M18121+Q18121</f>
        <v>0</v>
      </c>
      <c r="I18121" s="77">
        <f>SUM(J18121:N18121)</f>
        <v>0</v>
      </c>
      <c r="J18121" s="78"/>
      <c r="K18121" s="78"/>
      <c r="L18121" s="77"/>
      <c r="M18121" s="77"/>
      <c r="N18121" s="77"/>
      <c r="O18121" s="78"/>
      <c r="P18121" s="310"/>
    </row>
    <row r="18122" spans="1:16" s="3" customFormat="1" ht="15" hidden="1" customHeight="1">
      <c r="A18122" s="75"/>
      <c r="B18122" s="75"/>
      <c r="C18122" s="76"/>
      <c r="D18122" s="75" t="s">
        <v>402</v>
      </c>
      <c r="E18122" s="78"/>
      <c r="F18122" s="77">
        <f t="shared" si="11892"/>
        <v>0</v>
      </c>
      <c r="G18122" s="77">
        <f>J18122+P18122</f>
        <v>0</v>
      </c>
      <c r="H18122" s="77">
        <f>M18122+Q18122</f>
        <v>0</v>
      </c>
      <c r="I18122" s="77">
        <f>SUM(J18122:N18122)</f>
        <v>0</v>
      </c>
      <c r="J18122" s="78"/>
      <c r="K18122" s="78"/>
      <c r="L18122" s="77"/>
      <c r="M18122" s="77"/>
      <c r="N18122" s="77"/>
      <c r="O18122" s="78"/>
      <c r="P18122" s="310"/>
    </row>
    <row r="18123" spans="1:16" s="72" customFormat="1" ht="15" hidden="1" customHeight="1">
      <c r="A18123" s="8"/>
      <c r="B18123" s="8"/>
      <c r="C18123" s="41">
        <v>9250</v>
      </c>
      <c r="D18123" s="8"/>
      <c r="E18123" s="43"/>
      <c r="F18123" s="43">
        <f t="shared" ref="F18123:O18123" si="11893">SUM(F18124:F18129)</f>
        <v>0</v>
      </c>
      <c r="G18123" s="43">
        <f t="shared" ref="G18123:H18123" si="11894">SUM(G18124:G18129)</f>
        <v>0</v>
      </c>
      <c r="H18123" s="43">
        <f t="shared" si="11894"/>
        <v>0</v>
      </c>
      <c r="I18123" s="43">
        <f t="shared" si="11893"/>
        <v>0</v>
      </c>
      <c r="J18123" s="43">
        <f t="shared" si="11893"/>
        <v>0</v>
      </c>
      <c r="K18123" s="43">
        <f t="shared" ref="K18123:L18123" si="11895">SUM(K18124:K18129)</f>
        <v>0</v>
      </c>
      <c r="L18123" s="43">
        <f t="shared" si="11895"/>
        <v>0</v>
      </c>
      <c r="M18123" s="43">
        <f t="shared" si="11893"/>
        <v>0</v>
      </c>
      <c r="N18123" s="43">
        <f t="shared" si="11893"/>
        <v>0</v>
      </c>
      <c r="O18123" s="43">
        <f t="shared" si="11893"/>
        <v>0</v>
      </c>
      <c r="P18123" s="309"/>
    </row>
    <row r="18124" spans="1:16" s="3" customFormat="1" ht="15" hidden="1" customHeight="1">
      <c r="A18124" s="75"/>
      <c r="B18124" s="75"/>
      <c r="C18124" s="76"/>
      <c r="D18124" s="75" t="s">
        <v>403</v>
      </c>
      <c r="E18124" s="78"/>
      <c r="F18124" s="77">
        <f t="shared" ref="F18124:F18129" si="11896">I18124+O18124</f>
        <v>0</v>
      </c>
      <c r="G18124" s="77">
        <f t="shared" ref="G18124:G18129" si="11897">J18124+P18124</f>
        <v>0</v>
      </c>
      <c r="H18124" s="77">
        <f t="shared" ref="H18124:H18129" si="11898">M18124+Q18124</f>
        <v>0</v>
      </c>
      <c r="I18124" s="77">
        <f t="shared" ref="I18124:I18129" si="11899">SUM(J18124:N18124)</f>
        <v>0</v>
      </c>
      <c r="J18124" s="78"/>
      <c r="K18124" s="78"/>
      <c r="L18124" s="77"/>
      <c r="M18124" s="77"/>
      <c r="N18124" s="77"/>
      <c r="O18124" s="78"/>
      <c r="P18124" s="310"/>
    </row>
    <row r="18125" spans="1:16" s="3" customFormat="1" ht="15" hidden="1" customHeight="1">
      <c r="A18125" s="75"/>
      <c r="B18125" s="75"/>
      <c r="C18125" s="76"/>
      <c r="D18125" s="75" t="s">
        <v>404</v>
      </c>
      <c r="E18125" s="78"/>
      <c r="F18125" s="77">
        <f t="shared" si="11896"/>
        <v>0</v>
      </c>
      <c r="G18125" s="77">
        <f t="shared" si="11897"/>
        <v>0</v>
      </c>
      <c r="H18125" s="77">
        <f t="shared" si="11898"/>
        <v>0</v>
      </c>
      <c r="I18125" s="77">
        <f t="shared" si="11899"/>
        <v>0</v>
      </c>
      <c r="J18125" s="78"/>
      <c r="K18125" s="78"/>
      <c r="L18125" s="77"/>
      <c r="M18125" s="77"/>
      <c r="N18125" s="77"/>
      <c r="O18125" s="78"/>
      <c r="P18125" s="310"/>
    </row>
    <row r="18126" spans="1:16" s="3" customFormat="1" ht="15" hidden="1" customHeight="1">
      <c r="A18126" s="75"/>
      <c r="B18126" s="75"/>
      <c r="C18126" s="76"/>
      <c r="D18126" s="75" t="s">
        <v>405</v>
      </c>
      <c r="E18126" s="78"/>
      <c r="F18126" s="77">
        <f t="shared" si="11896"/>
        <v>0</v>
      </c>
      <c r="G18126" s="77">
        <f t="shared" si="11897"/>
        <v>0</v>
      </c>
      <c r="H18126" s="77">
        <f t="shared" si="11898"/>
        <v>0</v>
      </c>
      <c r="I18126" s="77">
        <f t="shared" si="11899"/>
        <v>0</v>
      </c>
      <c r="J18126" s="78"/>
      <c r="K18126" s="78"/>
      <c r="L18126" s="77"/>
      <c r="M18126" s="77"/>
      <c r="N18126" s="77"/>
      <c r="O18126" s="78"/>
      <c r="P18126" s="310"/>
    </row>
    <row r="18127" spans="1:16" s="3" customFormat="1" ht="15" hidden="1" customHeight="1">
      <c r="A18127" s="75"/>
      <c r="B18127" s="75"/>
      <c r="C18127" s="76"/>
      <c r="D18127" s="75" t="s">
        <v>406</v>
      </c>
      <c r="E18127" s="78"/>
      <c r="F18127" s="77">
        <f t="shared" si="11896"/>
        <v>0</v>
      </c>
      <c r="G18127" s="77">
        <f t="shared" si="11897"/>
        <v>0</v>
      </c>
      <c r="H18127" s="77">
        <f t="shared" si="11898"/>
        <v>0</v>
      </c>
      <c r="I18127" s="77">
        <f t="shared" si="11899"/>
        <v>0</v>
      </c>
      <c r="J18127" s="78"/>
      <c r="K18127" s="78"/>
      <c r="L18127" s="77"/>
      <c r="M18127" s="77"/>
      <c r="N18127" s="77"/>
      <c r="O18127" s="78"/>
      <c r="P18127" s="310"/>
    </row>
    <row r="18128" spans="1:16" s="3" customFormat="1" ht="15" hidden="1" customHeight="1">
      <c r="A18128" s="75"/>
      <c r="B18128" s="75"/>
      <c r="C18128" s="76"/>
      <c r="D18128" s="75" t="s">
        <v>407</v>
      </c>
      <c r="E18128" s="78"/>
      <c r="F18128" s="77">
        <f t="shared" si="11896"/>
        <v>0</v>
      </c>
      <c r="G18128" s="77">
        <f t="shared" si="11897"/>
        <v>0</v>
      </c>
      <c r="H18128" s="77">
        <f t="shared" si="11898"/>
        <v>0</v>
      </c>
      <c r="I18128" s="77">
        <f t="shared" si="11899"/>
        <v>0</v>
      </c>
      <c r="J18128" s="78"/>
      <c r="K18128" s="78"/>
      <c r="L18128" s="77"/>
      <c r="M18128" s="77"/>
      <c r="N18128" s="77"/>
      <c r="O18128" s="78"/>
      <c r="P18128" s="310"/>
    </row>
    <row r="18129" spans="1:16" s="3" customFormat="1" ht="15" hidden="1" customHeight="1">
      <c r="A18129" s="75"/>
      <c r="B18129" s="75"/>
      <c r="C18129" s="76"/>
      <c r="D18129" s="75" t="s">
        <v>408</v>
      </c>
      <c r="E18129" s="78"/>
      <c r="F18129" s="77">
        <f t="shared" si="11896"/>
        <v>0</v>
      </c>
      <c r="G18129" s="77">
        <f t="shared" si="11897"/>
        <v>0</v>
      </c>
      <c r="H18129" s="77">
        <f t="shared" si="11898"/>
        <v>0</v>
      </c>
      <c r="I18129" s="77">
        <f t="shared" si="11899"/>
        <v>0</v>
      </c>
      <c r="J18129" s="78"/>
      <c r="K18129" s="78"/>
      <c r="L18129" s="77"/>
      <c r="M18129" s="77"/>
      <c r="N18129" s="77"/>
      <c r="O18129" s="78"/>
      <c r="P18129" s="310"/>
    </row>
    <row r="18130" spans="1:16" s="72" customFormat="1" ht="15" hidden="1" customHeight="1">
      <c r="A18130" s="8"/>
      <c r="B18130" s="8"/>
      <c r="C18130" s="41">
        <v>9300</v>
      </c>
      <c r="D18130" s="8"/>
      <c r="E18130" s="43"/>
      <c r="F18130" s="40">
        <f t="shared" ref="F18130:O18130" si="11900">SUM(F18131:F18136)</f>
        <v>0</v>
      </c>
      <c r="G18130" s="40">
        <f t="shared" ref="G18130:H18130" si="11901">SUM(G18131:G18136)</f>
        <v>0</v>
      </c>
      <c r="H18130" s="40">
        <f t="shared" si="11901"/>
        <v>0</v>
      </c>
      <c r="I18130" s="40">
        <f t="shared" si="11900"/>
        <v>0</v>
      </c>
      <c r="J18130" s="40">
        <f t="shared" si="11900"/>
        <v>0</v>
      </c>
      <c r="K18130" s="40">
        <f t="shared" ref="K18130:L18130" si="11902">SUM(K18131:K18136)</f>
        <v>0</v>
      </c>
      <c r="L18130" s="40">
        <f t="shared" si="11902"/>
        <v>0</v>
      </c>
      <c r="M18130" s="40">
        <f t="shared" si="11900"/>
        <v>0</v>
      </c>
      <c r="N18130" s="40">
        <f t="shared" si="11900"/>
        <v>0</v>
      </c>
      <c r="O18130" s="40">
        <f t="shared" si="11900"/>
        <v>0</v>
      </c>
      <c r="P18130" s="309"/>
    </row>
    <row r="18131" spans="1:16" s="3" customFormat="1" ht="15" hidden="1" customHeight="1">
      <c r="A18131" s="75"/>
      <c r="B18131" s="75"/>
      <c r="C18131" s="76"/>
      <c r="D18131" s="75" t="s">
        <v>409</v>
      </c>
      <c r="E18131" s="78"/>
      <c r="F18131" s="77">
        <f t="shared" ref="F18131:F18136" si="11903">I18131+O18131</f>
        <v>0</v>
      </c>
      <c r="G18131" s="77">
        <f t="shared" ref="G18131:G18136" si="11904">J18131+P18131</f>
        <v>0</v>
      </c>
      <c r="H18131" s="77">
        <f t="shared" ref="H18131:H18136" si="11905">M18131+Q18131</f>
        <v>0</v>
      </c>
      <c r="I18131" s="77">
        <f t="shared" ref="I18131:I18136" si="11906">SUM(J18131:N18131)</f>
        <v>0</v>
      </c>
      <c r="J18131" s="78"/>
      <c r="K18131" s="78"/>
      <c r="L18131" s="77"/>
      <c r="M18131" s="77"/>
      <c r="N18131" s="77"/>
      <c r="O18131" s="78"/>
      <c r="P18131" s="310"/>
    </row>
    <row r="18132" spans="1:16" s="3" customFormat="1" ht="15" hidden="1" customHeight="1">
      <c r="A18132" s="75"/>
      <c r="B18132" s="75"/>
      <c r="C18132" s="76"/>
      <c r="D18132" s="75" t="s">
        <v>410</v>
      </c>
      <c r="E18132" s="78"/>
      <c r="F18132" s="77">
        <f t="shared" si="11903"/>
        <v>0</v>
      </c>
      <c r="G18132" s="77">
        <f t="shared" si="11904"/>
        <v>0</v>
      </c>
      <c r="H18132" s="77">
        <f t="shared" si="11905"/>
        <v>0</v>
      </c>
      <c r="I18132" s="77">
        <f t="shared" si="11906"/>
        <v>0</v>
      </c>
      <c r="J18132" s="78"/>
      <c r="K18132" s="78"/>
      <c r="L18132" s="77"/>
      <c r="M18132" s="77"/>
      <c r="N18132" s="77"/>
      <c r="O18132" s="78"/>
      <c r="P18132" s="310"/>
    </row>
    <row r="18133" spans="1:16" s="3" customFormat="1" ht="15" hidden="1" customHeight="1">
      <c r="A18133" s="75"/>
      <c r="B18133" s="75"/>
      <c r="C18133" s="76"/>
      <c r="D18133" s="75" t="s">
        <v>411</v>
      </c>
      <c r="E18133" s="78"/>
      <c r="F18133" s="77">
        <f t="shared" si="11903"/>
        <v>0</v>
      </c>
      <c r="G18133" s="77">
        <f t="shared" si="11904"/>
        <v>0</v>
      </c>
      <c r="H18133" s="77">
        <f t="shared" si="11905"/>
        <v>0</v>
      </c>
      <c r="I18133" s="77">
        <f t="shared" si="11906"/>
        <v>0</v>
      </c>
      <c r="J18133" s="78"/>
      <c r="K18133" s="78"/>
      <c r="L18133" s="77"/>
      <c r="M18133" s="77"/>
      <c r="N18133" s="77"/>
      <c r="O18133" s="78"/>
      <c r="P18133" s="310"/>
    </row>
    <row r="18134" spans="1:16" s="3" customFormat="1" ht="15" hidden="1" customHeight="1">
      <c r="A18134" s="75"/>
      <c r="B18134" s="75"/>
      <c r="C18134" s="76"/>
      <c r="D18134" s="75" t="s">
        <v>412</v>
      </c>
      <c r="E18134" s="78"/>
      <c r="F18134" s="77">
        <f t="shared" si="11903"/>
        <v>0</v>
      </c>
      <c r="G18134" s="77">
        <f t="shared" si="11904"/>
        <v>0</v>
      </c>
      <c r="H18134" s="77">
        <f t="shared" si="11905"/>
        <v>0</v>
      </c>
      <c r="I18134" s="77">
        <f t="shared" si="11906"/>
        <v>0</v>
      </c>
      <c r="J18134" s="78"/>
      <c r="K18134" s="78"/>
      <c r="L18134" s="77"/>
      <c r="M18134" s="77"/>
      <c r="N18134" s="77"/>
      <c r="O18134" s="78"/>
      <c r="P18134" s="310"/>
    </row>
    <row r="18135" spans="1:16" s="3" customFormat="1" ht="15" hidden="1" customHeight="1">
      <c r="A18135" s="75"/>
      <c r="B18135" s="75"/>
      <c r="C18135" s="76"/>
      <c r="D18135" s="75" t="s">
        <v>413</v>
      </c>
      <c r="E18135" s="78"/>
      <c r="F18135" s="77">
        <f t="shared" si="11903"/>
        <v>0</v>
      </c>
      <c r="G18135" s="77">
        <f t="shared" si="11904"/>
        <v>0</v>
      </c>
      <c r="H18135" s="77">
        <f t="shared" si="11905"/>
        <v>0</v>
      </c>
      <c r="I18135" s="77">
        <f t="shared" si="11906"/>
        <v>0</v>
      </c>
      <c r="J18135" s="78"/>
      <c r="K18135" s="78"/>
      <c r="L18135" s="77"/>
      <c r="M18135" s="77"/>
      <c r="N18135" s="77"/>
      <c r="O18135" s="78"/>
      <c r="P18135" s="310"/>
    </row>
    <row r="18136" spans="1:16" s="3" customFormat="1" ht="15" hidden="1" customHeight="1">
      <c r="A18136" s="75"/>
      <c r="B18136" s="75"/>
      <c r="C18136" s="76"/>
      <c r="D18136" s="75" t="s">
        <v>414</v>
      </c>
      <c r="E18136" s="78"/>
      <c r="F18136" s="77">
        <f t="shared" si="11903"/>
        <v>0</v>
      </c>
      <c r="G18136" s="77">
        <f t="shared" si="11904"/>
        <v>0</v>
      </c>
      <c r="H18136" s="77">
        <f t="shared" si="11905"/>
        <v>0</v>
      </c>
      <c r="I18136" s="77">
        <f t="shared" si="11906"/>
        <v>0</v>
      </c>
      <c r="J18136" s="78"/>
      <c r="K18136" s="78"/>
      <c r="L18136" s="77"/>
      <c r="M18136" s="77"/>
      <c r="N18136" s="77"/>
      <c r="O18136" s="78"/>
      <c r="P18136" s="310"/>
    </row>
    <row r="18137" spans="1:16" s="72" customFormat="1" ht="15" hidden="1" customHeight="1">
      <c r="A18137" s="8"/>
      <c r="B18137" s="8"/>
      <c r="C18137" s="41">
        <v>9350</v>
      </c>
      <c r="D18137" s="8"/>
      <c r="E18137" s="43"/>
      <c r="F18137" s="43">
        <f t="shared" ref="F18137:O18137" si="11907">SUM(F18138:F18143)</f>
        <v>0</v>
      </c>
      <c r="G18137" s="43">
        <f t="shared" ref="G18137:H18137" si="11908">SUM(G18138:G18143)</f>
        <v>0</v>
      </c>
      <c r="H18137" s="43">
        <f t="shared" si="11908"/>
        <v>0</v>
      </c>
      <c r="I18137" s="43">
        <f t="shared" si="11907"/>
        <v>0</v>
      </c>
      <c r="J18137" s="43">
        <f t="shared" si="11907"/>
        <v>0</v>
      </c>
      <c r="K18137" s="43">
        <f t="shared" ref="K18137:L18137" si="11909">SUM(K18138:K18143)</f>
        <v>0</v>
      </c>
      <c r="L18137" s="43">
        <f t="shared" si="11909"/>
        <v>0</v>
      </c>
      <c r="M18137" s="43">
        <f t="shared" si="11907"/>
        <v>0</v>
      </c>
      <c r="N18137" s="43">
        <f t="shared" si="11907"/>
        <v>0</v>
      </c>
      <c r="O18137" s="43">
        <f t="shared" si="11907"/>
        <v>0</v>
      </c>
      <c r="P18137" s="309"/>
    </row>
    <row r="18138" spans="1:16" s="3" customFormat="1" ht="15" hidden="1" customHeight="1">
      <c r="A18138" s="75"/>
      <c r="B18138" s="75"/>
      <c r="C18138" s="76"/>
      <c r="D18138" s="75" t="s">
        <v>415</v>
      </c>
      <c r="E18138" s="78"/>
      <c r="F18138" s="77">
        <f t="shared" ref="F18138:F18143" si="11910">I18138+O18138</f>
        <v>0</v>
      </c>
      <c r="G18138" s="77">
        <f t="shared" ref="G18138:G18143" si="11911">J18138+P18138</f>
        <v>0</v>
      </c>
      <c r="H18138" s="77">
        <f t="shared" ref="H18138:H18143" si="11912">M18138+Q18138</f>
        <v>0</v>
      </c>
      <c r="I18138" s="77">
        <f t="shared" ref="I18138:I18143" si="11913">SUM(J18138:N18138)</f>
        <v>0</v>
      </c>
      <c r="J18138" s="78"/>
      <c r="K18138" s="78"/>
      <c r="L18138" s="77"/>
      <c r="M18138" s="77"/>
      <c r="N18138" s="77"/>
      <c r="O18138" s="78"/>
      <c r="P18138" s="310"/>
    </row>
    <row r="18139" spans="1:16" s="3" customFormat="1" ht="15" hidden="1" customHeight="1">
      <c r="A18139" s="75"/>
      <c r="B18139" s="75"/>
      <c r="C18139" s="76"/>
      <c r="D18139" s="75" t="s">
        <v>416</v>
      </c>
      <c r="E18139" s="78"/>
      <c r="F18139" s="77">
        <f t="shared" si="11910"/>
        <v>0</v>
      </c>
      <c r="G18139" s="77">
        <f t="shared" si="11911"/>
        <v>0</v>
      </c>
      <c r="H18139" s="77">
        <f t="shared" si="11912"/>
        <v>0</v>
      </c>
      <c r="I18139" s="77">
        <f t="shared" si="11913"/>
        <v>0</v>
      </c>
      <c r="J18139" s="78"/>
      <c r="K18139" s="78"/>
      <c r="L18139" s="77"/>
      <c r="M18139" s="77"/>
      <c r="N18139" s="77"/>
      <c r="O18139" s="78"/>
      <c r="P18139" s="310"/>
    </row>
    <row r="18140" spans="1:16" s="3" customFormat="1" ht="15" hidden="1" customHeight="1">
      <c r="A18140" s="75"/>
      <c r="B18140" s="75"/>
      <c r="C18140" s="76"/>
      <c r="D18140" s="75" t="s">
        <v>417</v>
      </c>
      <c r="E18140" s="78"/>
      <c r="F18140" s="77">
        <f t="shared" si="11910"/>
        <v>0</v>
      </c>
      <c r="G18140" s="77">
        <f t="shared" si="11911"/>
        <v>0</v>
      </c>
      <c r="H18140" s="77">
        <f t="shared" si="11912"/>
        <v>0</v>
      </c>
      <c r="I18140" s="77">
        <f t="shared" si="11913"/>
        <v>0</v>
      </c>
      <c r="J18140" s="78"/>
      <c r="K18140" s="78"/>
      <c r="L18140" s="77"/>
      <c r="M18140" s="77"/>
      <c r="N18140" s="77"/>
      <c r="O18140" s="78"/>
      <c r="P18140" s="310"/>
    </row>
    <row r="18141" spans="1:16" s="3" customFormat="1" ht="15" hidden="1" customHeight="1">
      <c r="A18141" s="75"/>
      <c r="B18141" s="75"/>
      <c r="C18141" s="76"/>
      <c r="D18141" s="75" t="s">
        <v>418</v>
      </c>
      <c r="E18141" s="78"/>
      <c r="F18141" s="77">
        <f t="shared" si="11910"/>
        <v>0</v>
      </c>
      <c r="G18141" s="77">
        <f t="shared" si="11911"/>
        <v>0</v>
      </c>
      <c r="H18141" s="77">
        <f t="shared" si="11912"/>
        <v>0</v>
      </c>
      <c r="I18141" s="77">
        <f t="shared" si="11913"/>
        <v>0</v>
      </c>
      <c r="J18141" s="78"/>
      <c r="K18141" s="78"/>
      <c r="L18141" s="77"/>
      <c r="M18141" s="77"/>
      <c r="N18141" s="77"/>
      <c r="O18141" s="78"/>
      <c r="P18141" s="310"/>
    </row>
    <row r="18142" spans="1:16" s="3" customFormat="1" ht="15" hidden="1" customHeight="1">
      <c r="A18142" s="75"/>
      <c r="B18142" s="75"/>
      <c r="C18142" s="76"/>
      <c r="D18142" s="75" t="s">
        <v>419</v>
      </c>
      <c r="E18142" s="78"/>
      <c r="F18142" s="77">
        <f t="shared" si="11910"/>
        <v>0</v>
      </c>
      <c r="G18142" s="77">
        <f t="shared" si="11911"/>
        <v>0</v>
      </c>
      <c r="H18142" s="77">
        <f t="shared" si="11912"/>
        <v>0</v>
      </c>
      <c r="I18142" s="77">
        <f t="shared" si="11913"/>
        <v>0</v>
      </c>
      <c r="J18142" s="78"/>
      <c r="K18142" s="78"/>
      <c r="L18142" s="77"/>
      <c r="M18142" s="77"/>
      <c r="N18142" s="77"/>
      <c r="O18142" s="78"/>
      <c r="P18142" s="310"/>
    </row>
    <row r="18143" spans="1:16" s="3" customFormat="1" ht="15" hidden="1" customHeight="1">
      <c r="A18143" s="75"/>
      <c r="B18143" s="75"/>
      <c r="C18143" s="76"/>
      <c r="D18143" s="75" t="s">
        <v>420</v>
      </c>
      <c r="E18143" s="78"/>
      <c r="F18143" s="77">
        <f t="shared" si="11910"/>
        <v>0</v>
      </c>
      <c r="G18143" s="77">
        <f t="shared" si="11911"/>
        <v>0</v>
      </c>
      <c r="H18143" s="77">
        <f t="shared" si="11912"/>
        <v>0</v>
      </c>
      <c r="I18143" s="77">
        <f t="shared" si="11913"/>
        <v>0</v>
      </c>
      <c r="J18143" s="78"/>
      <c r="K18143" s="78"/>
      <c r="L18143" s="77"/>
      <c r="M18143" s="77"/>
      <c r="N18143" s="77"/>
      <c r="O18143" s="78"/>
      <c r="P18143" s="310"/>
    </row>
    <row r="18144" spans="1:16" s="72" customFormat="1" ht="15" hidden="1" customHeight="1">
      <c r="A18144" s="8"/>
      <c r="B18144" s="8"/>
      <c r="C18144" s="41">
        <v>9400</v>
      </c>
      <c r="D18144" s="8"/>
      <c r="E18144" s="43"/>
      <c r="F18144" s="40">
        <f t="shared" ref="F18144:O18144" si="11914">SUM(F18145:F18149)</f>
        <v>0</v>
      </c>
      <c r="G18144" s="40">
        <f t="shared" ref="G18144:H18144" si="11915">SUM(G18145:G18149)</f>
        <v>0</v>
      </c>
      <c r="H18144" s="40">
        <f t="shared" si="11915"/>
        <v>0</v>
      </c>
      <c r="I18144" s="40">
        <f t="shared" si="11914"/>
        <v>0</v>
      </c>
      <c r="J18144" s="40">
        <f t="shared" si="11914"/>
        <v>0</v>
      </c>
      <c r="K18144" s="40">
        <f t="shared" ref="K18144:L18144" si="11916">SUM(K18145:K18149)</f>
        <v>0</v>
      </c>
      <c r="L18144" s="40">
        <f t="shared" si="11916"/>
        <v>0</v>
      </c>
      <c r="M18144" s="40">
        <f t="shared" si="11914"/>
        <v>0</v>
      </c>
      <c r="N18144" s="40">
        <f t="shared" si="11914"/>
        <v>0</v>
      </c>
      <c r="O18144" s="40">
        <f t="shared" si="11914"/>
        <v>0</v>
      </c>
      <c r="P18144" s="309"/>
    </row>
    <row r="18145" spans="1:16" s="3" customFormat="1" ht="15" hidden="1" customHeight="1">
      <c r="A18145" s="75"/>
      <c r="B18145" s="75"/>
      <c r="C18145" s="76"/>
      <c r="D18145" s="75" t="s">
        <v>421</v>
      </c>
      <c r="E18145" s="78"/>
      <c r="F18145" s="77">
        <f t="shared" ref="F18145:F18149" si="11917">I18145+O18145</f>
        <v>0</v>
      </c>
      <c r="G18145" s="77">
        <f>J18145+P18145</f>
        <v>0</v>
      </c>
      <c r="H18145" s="77">
        <f>M18145+Q18145</f>
        <v>0</v>
      </c>
      <c r="I18145" s="77">
        <f>SUM(J18145:N18145)</f>
        <v>0</v>
      </c>
      <c r="J18145" s="78"/>
      <c r="K18145" s="78"/>
      <c r="L18145" s="77"/>
      <c r="M18145" s="77"/>
      <c r="N18145" s="77"/>
      <c r="O18145" s="78"/>
      <c r="P18145" s="310"/>
    </row>
    <row r="18146" spans="1:16" s="3" customFormat="1" ht="15" hidden="1" customHeight="1">
      <c r="A18146" s="75"/>
      <c r="B18146" s="75"/>
      <c r="C18146" s="76"/>
      <c r="D18146" s="75" t="s">
        <v>422</v>
      </c>
      <c r="E18146" s="78"/>
      <c r="F18146" s="77">
        <f t="shared" si="11917"/>
        <v>0</v>
      </c>
      <c r="G18146" s="77">
        <f>J18146+P18146</f>
        <v>0</v>
      </c>
      <c r="H18146" s="77">
        <f>M18146+Q18146</f>
        <v>0</v>
      </c>
      <c r="I18146" s="77">
        <f>SUM(J18146:N18146)</f>
        <v>0</v>
      </c>
      <c r="J18146" s="78"/>
      <c r="K18146" s="78"/>
      <c r="L18146" s="77"/>
      <c r="M18146" s="77"/>
      <c r="N18146" s="77"/>
      <c r="O18146" s="78"/>
      <c r="P18146" s="310"/>
    </row>
    <row r="18147" spans="1:16" s="3" customFormat="1" ht="15" hidden="1" customHeight="1">
      <c r="A18147" s="75"/>
      <c r="B18147" s="75"/>
      <c r="C18147" s="76"/>
      <c r="D18147" s="75" t="s">
        <v>423</v>
      </c>
      <c r="E18147" s="78"/>
      <c r="F18147" s="77">
        <f t="shared" si="11917"/>
        <v>0</v>
      </c>
      <c r="G18147" s="77">
        <f>J18147+P18147</f>
        <v>0</v>
      </c>
      <c r="H18147" s="77">
        <f>M18147+Q18147</f>
        <v>0</v>
      </c>
      <c r="I18147" s="77">
        <f>SUM(J18147:N18147)</f>
        <v>0</v>
      </c>
      <c r="J18147" s="78"/>
      <c r="K18147" s="78"/>
      <c r="L18147" s="77"/>
      <c r="M18147" s="77"/>
      <c r="N18147" s="77"/>
      <c r="O18147" s="78"/>
      <c r="P18147" s="310"/>
    </row>
    <row r="18148" spans="1:16" s="3" customFormat="1" ht="15" hidden="1" customHeight="1">
      <c r="A18148" s="75"/>
      <c r="B18148" s="75"/>
      <c r="C18148" s="76"/>
      <c r="D18148" s="75" t="s">
        <v>424</v>
      </c>
      <c r="E18148" s="78"/>
      <c r="F18148" s="77">
        <f t="shared" si="11917"/>
        <v>0</v>
      </c>
      <c r="G18148" s="77">
        <f>J18148+P18148</f>
        <v>0</v>
      </c>
      <c r="H18148" s="77">
        <f>M18148+Q18148</f>
        <v>0</v>
      </c>
      <c r="I18148" s="77">
        <f>SUM(J18148:N18148)</f>
        <v>0</v>
      </c>
      <c r="J18148" s="78"/>
      <c r="K18148" s="78"/>
      <c r="L18148" s="77"/>
      <c r="M18148" s="77"/>
      <c r="N18148" s="77"/>
      <c r="O18148" s="78"/>
      <c r="P18148" s="310"/>
    </row>
    <row r="18149" spans="1:16" s="3" customFormat="1" ht="15" hidden="1" customHeight="1">
      <c r="A18149" s="75"/>
      <c r="B18149" s="75"/>
      <c r="C18149" s="76"/>
      <c r="D18149" s="75" t="s">
        <v>425</v>
      </c>
      <c r="E18149" s="78"/>
      <c r="F18149" s="77">
        <f t="shared" si="11917"/>
        <v>0</v>
      </c>
      <c r="G18149" s="77">
        <f>J18149+P18149</f>
        <v>0</v>
      </c>
      <c r="H18149" s="77">
        <f>M18149+Q18149</f>
        <v>0</v>
      </c>
      <c r="I18149" s="77">
        <f>SUM(J18149:N18149)</f>
        <v>0</v>
      </c>
      <c r="J18149" s="78"/>
      <c r="K18149" s="78"/>
      <c r="L18149" s="77"/>
      <c r="M18149" s="77"/>
      <c r="N18149" s="77"/>
      <c r="O18149" s="78"/>
      <c r="P18149" s="310"/>
    </row>
    <row r="18150" spans="1:16" s="72" customFormat="1" ht="15" hidden="1" customHeight="1">
      <c r="A18150" s="8"/>
      <c r="B18150" s="8"/>
      <c r="C18150" s="41">
        <v>9700</v>
      </c>
      <c r="D18150" s="8"/>
      <c r="E18150" s="43"/>
      <c r="F18150" s="40">
        <f t="shared" ref="F18150:O18150" si="11918">SUM(F18151:F18155)</f>
        <v>0</v>
      </c>
      <c r="G18150" s="40">
        <f t="shared" ref="G18150:H18150" si="11919">SUM(G18151:G18155)</f>
        <v>0</v>
      </c>
      <c r="H18150" s="40">
        <f t="shared" si="11919"/>
        <v>0</v>
      </c>
      <c r="I18150" s="40">
        <f t="shared" si="11918"/>
        <v>0</v>
      </c>
      <c r="J18150" s="40">
        <f t="shared" si="11918"/>
        <v>0</v>
      </c>
      <c r="K18150" s="40">
        <f t="shared" ref="K18150:L18150" si="11920">SUM(K18151:K18155)</f>
        <v>0</v>
      </c>
      <c r="L18150" s="40">
        <f t="shared" si="11920"/>
        <v>0</v>
      </c>
      <c r="M18150" s="40">
        <f t="shared" si="11918"/>
        <v>0</v>
      </c>
      <c r="N18150" s="40">
        <f t="shared" si="11918"/>
        <v>0</v>
      </c>
      <c r="O18150" s="40">
        <f t="shared" si="11918"/>
        <v>0</v>
      </c>
      <c r="P18150" s="309"/>
    </row>
    <row r="18151" spans="1:16" s="3" customFormat="1" ht="15" hidden="1" customHeight="1">
      <c r="A18151" s="75"/>
      <c r="B18151" s="75"/>
      <c r="C18151" s="76"/>
      <c r="D18151" s="75" t="s">
        <v>421</v>
      </c>
      <c r="E18151" s="78"/>
      <c r="F18151" s="77">
        <f t="shared" ref="F18151:F18155" si="11921">I18151+O18151</f>
        <v>0</v>
      </c>
      <c r="G18151" s="77">
        <f>J18151+P18151</f>
        <v>0</v>
      </c>
      <c r="H18151" s="77">
        <f>M18151+Q18151</f>
        <v>0</v>
      </c>
      <c r="I18151" s="77">
        <f>SUM(J18151:N18151)</f>
        <v>0</v>
      </c>
      <c r="J18151" s="78"/>
      <c r="K18151" s="78"/>
      <c r="L18151" s="77"/>
      <c r="M18151" s="77"/>
      <c r="N18151" s="77"/>
      <c r="O18151" s="78"/>
      <c r="P18151" s="310"/>
    </row>
    <row r="18152" spans="1:16" s="3" customFormat="1" ht="15" hidden="1" customHeight="1">
      <c r="A18152" s="75"/>
      <c r="B18152" s="75"/>
      <c r="C18152" s="76"/>
      <c r="D18152" s="75" t="s">
        <v>422</v>
      </c>
      <c r="E18152" s="78"/>
      <c r="F18152" s="77">
        <f t="shared" si="11921"/>
        <v>0</v>
      </c>
      <c r="G18152" s="77">
        <f>J18152+P18152</f>
        <v>0</v>
      </c>
      <c r="H18152" s="77">
        <f>M18152+Q18152</f>
        <v>0</v>
      </c>
      <c r="I18152" s="77">
        <f>SUM(J18152:N18152)</f>
        <v>0</v>
      </c>
      <c r="J18152" s="78"/>
      <c r="K18152" s="78"/>
      <c r="L18152" s="77"/>
      <c r="M18152" s="77"/>
      <c r="N18152" s="77"/>
      <c r="O18152" s="78"/>
      <c r="P18152" s="310"/>
    </row>
    <row r="18153" spans="1:16" s="3" customFormat="1" ht="15" hidden="1" customHeight="1">
      <c r="A18153" s="75"/>
      <c r="B18153" s="75"/>
      <c r="C18153" s="76"/>
      <c r="D18153" s="75" t="s">
        <v>423</v>
      </c>
      <c r="E18153" s="78"/>
      <c r="F18153" s="77">
        <f t="shared" si="11921"/>
        <v>0</v>
      </c>
      <c r="G18153" s="77">
        <f>J18153+P18153</f>
        <v>0</v>
      </c>
      <c r="H18153" s="77">
        <f>M18153+Q18153</f>
        <v>0</v>
      </c>
      <c r="I18153" s="77">
        <f>SUM(J18153:N18153)</f>
        <v>0</v>
      </c>
      <c r="J18153" s="78"/>
      <c r="K18153" s="78"/>
      <c r="L18153" s="77"/>
      <c r="M18153" s="77"/>
      <c r="N18153" s="77"/>
      <c r="O18153" s="78"/>
      <c r="P18153" s="310"/>
    </row>
    <row r="18154" spans="1:16" s="3" customFormat="1" ht="15" hidden="1" customHeight="1">
      <c r="A18154" s="75"/>
      <c r="B18154" s="75"/>
      <c r="C18154" s="76"/>
      <c r="D18154" s="75" t="s">
        <v>424</v>
      </c>
      <c r="E18154" s="78"/>
      <c r="F18154" s="77">
        <f t="shared" si="11921"/>
        <v>0</v>
      </c>
      <c r="G18154" s="77">
        <f>J18154+P18154</f>
        <v>0</v>
      </c>
      <c r="H18154" s="77">
        <f>M18154+Q18154</f>
        <v>0</v>
      </c>
      <c r="I18154" s="77">
        <f>SUM(J18154:N18154)</f>
        <v>0</v>
      </c>
      <c r="J18154" s="78"/>
      <c r="K18154" s="78"/>
      <c r="L18154" s="77"/>
      <c r="M18154" s="77"/>
      <c r="N18154" s="77"/>
      <c r="O18154" s="78"/>
      <c r="P18154" s="310"/>
    </row>
    <row r="18155" spans="1:16" s="3" customFormat="1" ht="15" hidden="1" customHeight="1">
      <c r="A18155" s="123"/>
      <c r="B18155" s="123"/>
      <c r="C18155" s="129"/>
      <c r="D18155" s="123" t="s">
        <v>425</v>
      </c>
      <c r="E18155" s="92"/>
      <c r="F18155" s="91">
        <f t="shared" si="11921"/>
        <v>0</v>
      </c>
      <c r="G18155" s="91">
        <f>J18155+P18155</f>
        <v>0</v>
      </c>
      <c r="H18155" s="91">
        <f>M18155+Q18155</f>
        <v>0</v>
      </c>
      <c r="I18155" s="91">
        <f>SUM(J18155:N18155)</f>
        <v>0</v>
      </c>
      <c r="J18155" s="92"/>
      <c r="K18155" s="92"/>
      <c r="L18155" s="91"/>
      <c r="M18155" s="91"/>
      <c r="N18155" s="91"/>
      <c r="O18155" s="92"/>
      <c r="P18155" s="310"/>
    </row>
    <row r="18156" spans="1:16" s="72" customFormat="1" ht="15" hidden="1" customHeight="1">
      <c r="A18156" s="400" t="s">
        <v>613</v>
      </c>
      <c r="B18156" s="400"/>
      <c r="C18156" s="400"/>
      <c r="D18156" s="400"/>
      <c r="E18156" s="400"/>
      <c r="F18156" s="289">
        <f t="shared" ref="F18156:O18156" si="11922">F18157</f>
        <v>0</v>
      </c>
      <c r="G18156" s="289">
        <f t="shared" si="11922"/>
        <v>0</v>
      </c>
      <c r="H18156" s="289">
        <f t="shared" si="11922"/>
        <v>0</v>
      </c>
      <c r="I18156" s="289">
        <f t="shared" si="11922"/>
        <v>0</v>
      </c>
      <c r="J18156" s="289">
        <f t="shared" si="11922"/>
        <v>0</v>
      </c>
      <c r="K18156" s="289">
        <f t="shared" si="11922"/>
        <v>0</v>
      </c>
      <c r="L18156" s="289">
        <f t="shared" si="11922"/>
        <v>0</v>
      </c>
      <c r="M18156" s="289">
        <f t="shared" si="11922"/>
        <v>0</v>
      </c>
      <c r="N18156" s="289">
        <f t="shared" si="11922"/>
        <v>0</v>
      </c>
      <c r="O18156" s="289">
        <f t="shared" si="11922"/>
        <v>0</v>
      </c>
      <c r="P18156" s="309"/>
    </row>
    <row r="18157" spans="1:16" s="71" customFormat="1" hidden="1">
      <c r="A18157" s="68" t="s">
        <v>550</v>
      </c>
      <c r="B18157" s="68" t="s">
        <v>571</v>
      </c>
      <c r="C18157" s="266"/>
      <c r="D18157" s="267"/>
      <c r="E18157" s="268"/>
      <c r="F18157" s="269">
        <f t="shared" ref="F18157:O18157" si="11923">F18158+F18164+F18167+F18185+F18192+F18197+F18206+F18212+F18215+F18223+F18230+F18235+F18253+F18263+F18270+F18281+F18289+F18297+F18318+F18335+F18341+F18359+F18364+F18376+F18383+F18391+F18394+F18398+F18403+F18410+F18414+F18430+F18436+F18440+F18446+F18458+F18464+F18470+F18476+F18490+F18505+F18511+F18517+F18523+F18533+F18539+F18545+F18550+F18556+F18572+F18593+F18599+F18606+F18613+F18620+F18626</f>
        <v>0</v>
      </c>
      <c r="G18157" s="269">
        <f t="shared" ref="G18157:H18157" si="11924">G18158+G18164+G18167+G18185+G18192+G18197+G18206+G18212+G18215+G18223+G18230+G18235+G18253+G18263+G18270+G18281+G18289+G18297+G18318+G18335+G18341+G18359+G18364+G18376+G18383+G18391+G18394+G18398+G18403+G18410+G18414+G18430+G18436+G18440+G18446+G18458+G18464+G18470+G18476+G18490+G18505+G18511+G18517+G18523+G18533+G18539+G18545+G18550+G18556+G18572+G18593+G18599+G18606+G18613+G18620+G18626</f>
        <v>0</v>
      </c>
      <c r="H18157" s="269">
        <f t="shared" si="11924"/>
        <v>0</v>
      </c>
      <c r="I18157" s="269">
        <f t="shared" si="11923"/>
        <v>0</v>
      </c>
      <c r="J18157" s="269">
        <f t="shared" si="11923"/>
        <v>0</v>
      </c>
      <c r="K18157" s="269">
        <f t="shared" ref="K18157:L18157" si="11925">K18158+K18164+K18167+K18185+K18192+K18197+K18206+K18212+K18215+K18223+K18230+K18235+K18253+K18263+K18270+K18281+K18289+K18297+K18318+K18335+K18341+K18359+K18364+K18376+K18383+K18391+K18394+K18398+K18403+K18410+K18414+K18430+K18436+K18440+K18446+K18458+K18464+K18470+K18476+K18490+K18505+K18511+K18517+K18523+K18533+K18539+K18545+K18550+K18556+K18572+K18593+K18599+K18606+K18613+K18620+K18626</f>
        <v>0</v>
      </c>
      <c r="L18157" s="269">
        <f t="shared" si="11925"/>
        <v>0</v>
      </c>
      <c r="M18157" s="269">
        <f t="shared" si="11923"/>
        <v>0</v>
      </c>
      <c r="N18157" s="269">
        <f t="shared" si="11923"/>
        <v>0</v>
      </c>
      <c r="O18157" s="269">
        <f t="shared" si="11923"/>
        <v>0</v>
      </c>
      <c r="P18157" s="309"/>
    </row>
    <row r="18158" spans="1:16" s="6" customFormat="1" ht="15" hidden="1" customHeight="1">
      <c r="A18158" s="46"/>
      <c r="B18158" s="46"/>
      <c r="C18158" s="47">
        <v>6000</v>
      </c>
      <c r="D18158" s="52"/>
      <c r="E18158" s="48"/>
      <c r="F18158" s="50">
        <f t="shared" ref="F18158:O18158" si="11926">SUM(F18159:F18163)</f>
        <v>0</v>
      </c>
      <c r="G18158" s="50">
        <f t="shared" ref="G18158:H18158" si="11927">SUM(G18159:G18163)</f>
        <v>0</v>
      </c>
      <c r="H18158" s="50">
        <f t="shared" si="11927"/>
        <v>0</v>
      </c>
      <c r="I18158" s="50">
        <f t="shared" si="11926"/>
        <v>0</v>
      </c>
      <c r="J18158" s="50">
        <f t="shared" si="11926"/>
        <v>0</v>
      </c>
      <c r="K18158" s="50">
        <f t="shared" ref="K18158:L18158" si="11928">SUM(K18159:K18163)</f>
        <v>0</v>
      </c>
      <c r="L18158" s="50">
        <f t="shared" si="11928"/>
        <v>0</v>
      </c>
      <c r="M18158" s="50">
        <f t="shared" si="11926"/>
        <v>0</v>
      </c>
      <c r="N18158" s="50">
        <f t="shared" si="11926"/>
        <v>0</v>
      </c>
      <c r="O18158" s="50">
        <f t="shared" si="11926"/>
        <v>0</v>
      </c>
      <c r="P18158" s="309"/>
    </row>
    <row r="18159" spans="1:16" s="3" customFormat="1" ht="15" hidden="1" customHeight="1">
      <c r="A18159" s="75"/>
      <c r="B18159" s="75"/>
      <c r="C18159" s="76"/>
      <c r="D18159" s="75" t="s">
        <v>12</v>
      </c>
      <c r="E18159" s="79"/>
      <c r="F18159" s="77">
        <f t="shared" ref="F18159:F18163" si="11929">I18159+O18159</f>
        <v>0</v>
      </c>
      <c r="G18159" s="77">
        <f>J18159+P18159</f>
        <v>0</v>
      </c>
      <c r="H18159" s="77">
        <f>M18159+Q18159</f>
        <v>0</v>
      </c>
      <c r="I18159" s="77">
        <f>SUM(J18159:N18159)</f>
        <v>0</v>
      </c>
      <c r="J18159" s="78"/>
      <c r="K18159" s="78"/>
      <c r="L18159" s="77"/>
      <c r="M18159" s="77"/>
      <c r="N18159" s="77"/>
      <c r="O18159" s="78"/>
      <c r="P18159" s="310"/>
    </row>
    <row r="18160" spans="1:16" s="3" customFormat="1" ht="15" hidden="1" customHeight="1">
      <c r="A18160" s="75"/>
      <c r="B18160" s="75"/>
      <c r="C18160" s="76"/>
      <c r="D18160" s="75" t="s">
        <v>13</v>
      </c>
      <c r="E18160" s="79"/>
      <c r="F18160" s="77">
        <f t="shared" si="11929"/>
        <v>0</v>
      </c>
      <c r="G18160" s="77">
        <f>J18160+P18160</f>
        <v>0</v>
      </c>
      <c r="H18160" s="77">
        <f>M18160+Q18160</f>
        <v>0</v>
      </c>
      <c r="I18160" s="77">
        <f>SUM(J18160:N18160)</f>
        <v>0</v>
      </c>
      <c r="J18160" s="78"/>
      <c r="K18160" s="78"/>
      <c r="L18160" s="77"/>
      <c r="M18160" s="77"/>
      <c r="N18160" s="77"/>
      <c r="O18160" s="78"/>
      <c r="P18160" s="310"/>
    </row>
    <row r="18161" spans="1:16" s="3" customFormat="1" ht="15" hidden="1" customHeight="1">
      <c r="A18161" s="75"/>
      <c r="B18161" s="75"/>
      <c r="C18161" s="76"/>
      <c r="D18161" s="75" t="s">
        <v>14</v>
      </c>
      <c r="E18161" s="79"/>
      <c r="F18161" s="77">
        <f t="shared" si="11929"/>
        <v>0</v>
      </c>
      <c r="G18161" s="77">
        <f>J18161+P18161</f>
        <v>0</v>
      </c>
      <c r="H18161" s="77">
        <f>M18161+Q18161</f>
        <v>0</v>
      </c>
      <c r="I18161" s="77">
        <f>SUM(J18161:N18161)</f>
        <v>0</v>
      </c>
      <c r="J18161" s="78"/>
      <c r="K18161" s="78"/>
      <c r="L18161" s="77"/>
      <c r="M18161" s="77"/>
      <c r="N18161" s="77"/>
      <c r="O18161" s="78"/>
      <c r="P18161" s="310"/>
    </row>
    <row r="18162" spans="1:16" s="3" customFormat="1" ht="15" hidden="1" customHeight="1">
      <c r="A18162" s="75"/>
      <c r="B18162" s="75"/>
      <c r="C18162" s="76"/>
      <c r="D18162" s="75" t="s">
        <v>15</v>
      </c>
      <c r="E18162" s="79"/>
      <c r="F18162" s="77">
        <f t="shared" si="11929"/>
        <v>0</v>
      </c>
      <c r="G18162" s="77">
        <f>J18162+P18162</f>
        <v>0</v>
      </c>
      <c r="H18162" s="77">
        <f>M18162+Q18162</f>
        <v>0</v>
      </c>
      <c r="I18162" s="77">
        <f>SUM(J18162:N18162)</f>
        <v>0</v>
      </c>
      <c r="J18162" s="78"/>
      <c r="K18162" s="78"/>
      <c r="L18162" s="77"/>
      <c r="M18162" s="77"/>
      <c r="N18162" s="77"/>
      <c r="O18162" s="78"/>
      <c r="P18162" s="310"/>
    </row>
    <row r="18163" spans="1:16" s="3" customFormat="1" ht="15" hidden="1" customHeight="1">
      <c r="A18163" s="75"/>
      <c r="B18163" s="75"/>
      <c r="C18163" s="76"/>
      <c r="D18163" s="75" t="s">
        <v>16</v>
      </c>
      <c r="E18163" s="79"/>
      <c r="F18163" s="77">
        <f t="shared" si="11929"/>
        <v>0</v>
      </c>
      <c r="G18163" s="77">
        <f>J18163+P18163</f>
        <v>0</v>
      </c>
      <c r="H18163" s="77">
        <f>M18163+Q18163</f>
        <v>0</v>
      </c>
      <c r="I18163" s="77">
        <f>SUM(J18163:N18163)</f>
        <v>0</v>
      </c>
      <c r="J18163" s="78"/>
      <c r="K18163" s="78"/>
      <c r="L18163" s="77"/>
      <c r="M18163" s="77"/>
      <c r="N18163" s="77"/>
      <c r="O18163" s="78"/>
      <c r="P18163" s="310"/>
    </row>
    <row r="18164" spans="1:16" s="6" customFormat="1" ht="15" hidden="1" customHeight="1">
      <c r="A18164" s="8"/>
      <c r="B18164" s="8"/>
      <c r="C18164" s="41">
        <v>6050</v>
      </c>
      <c r="D18164" s="8"/>
      <c r="E18164" s="44"/>
      <c r="F18164" s="40">
        <f t="shared" ref="F18164:O18164" si="11930">SUM(F18165:F18166)</f>
        <v>0</v>
      </c>
      <c r="G18164" s="40">
        <f t="shared" ref="G18164:H18164" si="11931">SUM(G18165:G18166)</f>
        <v>0</v>
      </c>
      <c r="H18164" s="40">
        <f t="shared" si="11931"/>
        <v>0</v>
      </c>
      <c r="I18164" s="40">
        <f t="shared" si="11930"/>
        <v>0</v>
      </c>
      <c r="J18164" s="40">
        <f t="shared" si="11930"/>
        <v>0</v>
      </c>
      <c r="K18164" s="40">
        <f t="shared" ref="K18164:L18164" si="11932">SUM(K18165:K18166)</f>
        <v>0</v>
      </c>
      <c r="L18164" s="40">
        <f t="shared" si="11932"/>
        <v>0</v>
      </c>
      <c r="M18164" s="40">
        <f t="shared" si="11930"/>
        <v>0</v>
      </c>
      <c r="N18164" s="40">
        <f t="shared" si="11930"/>
        <v>0</v>
      </c>
      <c r="O18164" s="40">
        <f t="shared" si="11930"/>
        <v>0</v>
      </c>
      <c r="P18164" s="309"/>
    </row>
    <row r="18165" spans="1:16" s="3" customFormat="1" ht="15" hidden="1" customHeight="1">
      <c r="A18165" s="75"/>
      <c r="B18165" s="75"/>
      <c r="C18165" s="76"/>
      <c r="D18165" s="75" t="s">
        <v>17</v>
      </c>
      <c r="E18165" s="79"/>
      <c r="F18165" s="77">
        <f>I18165+O18165</f>
        <v>0</v>
      </c>
      <c r="G18165" s="77">
        <f>J18165+P18165</f>
        <v>0</v>
      </c>
      <c r="H18165" s="77">
        <f>M18165+Q18165</f>
        <v>0</v>
      </c>
      <c r="I18165" s="77">
        <f>SUM(J18165:N18165)</f>
        <v>0</v>
      </c>
      <c r="J18165" s="78"/>
      <c r="K18165" s="78"/>
      <c r="L18165" s="77"/>
      <c r="M18165" s="77"/>
      <c r="N18165" s="77"/>
      <c r="O18165" s="78"/>
      <c r="P18165" s="310"/>
    </row>
    <row r="18166" spans="1:16" s="3" customFormat="1" ht="15" hidden="1" customHeight="1">
      <c r="A18166" s="75"/>
      <c r="B18166" s="75"/>
      <c r="C18166" s="76"/>
      <c r="D18166" s="75" t="s">
        <v>18</v>
      </c>
      <c r="E18166" s="79"/>
      <c r="F18166" s="77">
        <f>I18166+O18166</f>
        <v>0</v>
      </c>
      <c r="G18166" s="77">
        <f>J18166+P18166</f>
        <v>0</v>
      </c>
      <c r="H18166" s="77">
        <f>M18166+Q18166</f>
        <v>0</v>
      </c>
      <c r="I18166" s="77">
        <f>SUM(J18166:N18166)</f>
        <v>0</v>
      </c>
      <c r="J18166" s="78"/>
      <c r="K18166" s="78"/>
      <c r="L18166" s="77"/>
      <c r="M18166" s="77"/>
      <c r="N18166" s="77"/>
      <c r="O18166" s="78"/>
      <c r="P18166" s="310"/>
    </row>
    <row r="18167" spans="1:16" s="6" customFormat="1" ht="15" hidden="1" customHeight="1">
      <c r="A18167" s="8"/>
      <c r="B18167" s="8"/>
      <c r="C18167" s="41">
        <v>6100</v>
      </c>
      <c r="D18167" s="8"/>
      <c r="E18167" s="44"/>
      <c r="F18167" s="40">
        <f t="shared" ref="F18167:O18167" si="11933">SUM(F18168:F18184)</f>
        <v>0</v>
      </c>
      <c r="G18167" s="40">
        <f t="shared" ref="G18167:H18167" si="11934">SUM(G18168:G18184)</f>
        <v>0</v>
      </c>
      <c r="H18167" s="40">
        <f t="shared" si="11934"/>
        <v>0</v>
      </c>
      <c r="I18167" s="40">
        <f t="shared" si="11933"/>
        <v>0</v>
      </c>
      <c r="J18167" s="40">
        <f t="shared" si="11933"/>
        <v>0</v>
      </c>
      <c r="K18167" s="40">
        <f t="shared" ref="K18167:L18167" si="11935">SUM(K18168:K18184)</f>
        <v>0</v>
      </c>
      <c r="L18167" s="40">
        <f t="shared" si="11935"/>
        <v>0</v>
      </c>
      <c r="M18167" s="40">
        <f t="shared" si="11933"/>
        <v>0</v>
      </c>
      <c r="N18167" s="40">
        <f t="shared" si="11933"/>
        <v>0</v>
      </c>
      <c r="O18167" s="40">
        <f t="shared" si="11933"/>
        <v>0</v>
      </c>
      <c r="P18167" s="309"/>
    </row>
    <row r="18168" spans="1:16" s="3" customFormat="1" ht="15" hidden="1" customHeight="1">
      <c r="A18168" s="75"/>
      <c r="B18168" s="75"/>
      <c r="C18168" s="76"/>
      <c r="D18168" s="75" t="s">
        <v>19</v>
      </c>
      <c r="E18168" s="79"/>
      <c r="F18168" s="77">
        <f t="shared" ref="F18168:F18184" si="11936">I18168+O18168</f>
        <v>0</v>
      </c>
      <c r="G18168" s="77">
        <f t="shared" ref="G18168:G18184" si="11937">J18168+P18168</f>
        <v>0</v>
      </c>
      <c r="H18168" s="77">
        <f t="shared" ref="H18168:H18184" si="11938">M18168+Q18168</f>
        <v>0</v>
      </c>
      <c r="I18168" s="77">
        <f t="shared" ref="I18168:I18184" si="11939">SUM(J18168:N18168)</f>
        <v>0</v>
      </c>
      <c r="J18168" s="78"/>
      <c r="K18168" s="78"/>
      <c r="L18168" s="77"/>
      <c r="M18168" s="77"/>
      <c r="N18168" s="77"/>
      <c r="O18168" s="78"/>
      <c r="P18168" s="310"/>
    </row>
    <row r="18169" spans="1:16" s="3" customFormat="1" ht="15" hidden="1" customHeight="1">
      <c r="A18169" s="75"/>
      <c r="B18169" s="75"/>
      <c r="C18169" s="76"/>
      <c r="D18169" s="75" t="s">
        <v>20</v>
      </c>
      <c r="E18169" s="79"/>
      <c r="F18169" s="77">
        <f t="shared" si="11936"/>
        <v>0</v>
      </c>
      <c r="G18169" s="77">
        <f t="shared" si="11937"/>
        <v>0</v>
      </c>
      <c r="H18169" s="77">
        <f t="shared" si="11938"/>
        <v>0</v>
      </c>
      <c r="I18169" s="77">
        <f t="shared" si="11939"/>
        <v>0</v>
      </c>
      <c r="J18169" s="78"/>
      <c r="K18169" s="78"/>
      <c r="L18169" s="77"/>
      <c r="M18169" s="77"/>
      <c r="N18169" s="77"/>
      <c r="O18169" s="78"/>
      <c r="P18169" s="310"/>
    </row>
    <row r="18170" spans="1:16" s="3" customFormat="1" ht="15" hidden="1" customHeight="1">
      <c r="A18170" s="75"/>
      <c r="B18170" s="75"/>
      <c r="C18170" s="76"/>
      <c r="D18170" s="75" t="s">
        <v>21</v>
      </c>
      <c r="E18170" s="79"/>
      <c r="F18170" s="77">
        <f t="shared" si="11936"/>
        <v>0</v>
      </c>
      <c r="G18170" s="77">
        <f t="shared" si="11937"/>
        <v>0</v>
      </c>
      <c r="H18170" s="77">
        <f t="shared" si="11938"/>
        <v>0</v>
      </c>
      <c r="I18170" s="77">
        <f t="shared" si="11939"/>
        <v>0</v>
      </c>
      <c r="J18170" s="78"/>
      <c r="K18170" s="78"/>
      <c r="L18170" s="77"/>
      <c r="M18170" s="77"/>
      <c r="N18170" s="77"/>
      <c r="O18170" s="78"/>
      <c r="P18170" s="310"/>
    </row>
    <row r="18171" spans="1:16" s="3" customFormat="1" ht="15" hidden="1" customHeight="1">
      <c r="A18171" s="75"/>
      <c r="B18171" s="75"/>
      <c r="C18171" s="76"/>
      <c r="D18171" s="75" t="s">
        <v>22</v>
      </c>
      <c r="E18171" s="79"/>
      <c r="F18171" s="77">
        <f t="shared" si="11936"/>
        <v>0</v>
      </c>
      <c r="G18171" s="77">
        <f t="shared" si="11937"/>
        <v>0</v>
      </c>
      <c r="H18171" s="77">
        <f t="shared" si="11938"/>
        <v>0</v>
      </c>
      <c r="I18171" s="77">
        <f t="shared" si="11939"/>
        <v>0</v>
      </c>
      <c r="J18171" s="78"/>
      <c r="K18171" s="78"/>
      <c r="L18171" s="77"/>
      <c r="M18171" s="77"/>
      <c r="N18171" s="77"/>
      <c r="O18171" s="78"/>
      <c r="P18171" s="310"/>
    </row>
    <row r="18172" spans="1:16" s="3" customFormat="1" ht="15" hidden="1" customHeight="1">
      <c r="A18172" s="75"/>
      <c r="B18172" s="75"/>
      <c r="C18172" s="76"/>
      <c r="D18172" s="75" t="s">
        <v>23</v>
      </c>
      <c r="E18172" s="79"/>
      <c r="F18172" s="77">
        <f t="shared" si="11936"/>
        <v>0</v>
      </c>
      <c r="G18172" s="77">
        <f t="shared" si="11937"/>
        <v>0</v>
      </c>
      <c r="H18172" s="77">
        <f t="shared" si="11938"/>
        <v>0</v>
      </c>
      <c r="I18172" s="77">
        <f t="shared" si="11939"/>
        <v>0</v>
      </c>
      <c r="J18172" s="78"/>
      <c r="K18172" s="78"/>
      <c r="L18172" s="77"/>
      <c r="M18172" s="77"/>
      <c r="N18172" s="77"/>
      <c r="O18172" s="78"/>
      <c r="P18172" s="310"/>
    </row>
    <row r="18173" spans="1:16" s="3" customFormat="1" ht="15" hidden="1" customHeight="1">
      <c r="A18173" s="75"/>
      <c r="B18173" s="75"/>
      <c r="C18173" s="76"/>
      <c r="D18173" s="75" t="s">
        <v>24</v>
      </c>
      <c r="E18173" s="79"/>
      <c r="F18173" s="77">
        <f t="shared" si="11936"/>
        <v>0</v>
      </c>
      <c r="G18173" s="77">
        <f t="shared" si="11937"/>
        <v>0</v>
      </c>
      <c r="H18173" s="77">
        <f t="shared" si="11938"/>
        <v>0</v>
      </c>
      <c r="I18173" s="77">
        <f t="shared" si="11939"/>
        <v>0</v>
      </c>
      <c r="J18173" s="78"/>
      <c r="K18173" s="78"/>
      <c r="L18173" s="77"/>
      <c r="M18173" s="77"/>
      <c r="N18173" s="77"/>
      <c r="O18173" s="78"/>
      <c r="P18173" s="310"/>
    </row>
    <row r="18174" spans="1:16" s="3" customFormat="1" ht="15" hidden="1" customHeight="1">
      <c r="A18174" s="75"/>
      <c r="B18174" s="75"/>
      <c r="C18174" s="76"/>
      <c r="D18174" s="75" t="s">
        <v>25</v>
      </c>
      <c r="E18174" s="79"/>
      <c r="F18174" s="77">
        <f t="shared" si="11936"/>
        <v>0</v>
      </c>
      <c r="G18174" s="77">
        <f t="shared" si="11937"/>
        <v>0</v>
      </c>
      <c r="H18174" s="77">
        <f t="shared" si="11938"/>
        <v>0</v>
      </c>
      <c r="I18174" s="77">
        <f t="shared" si="11939"/>
        <v>0</v>
      </c>
      <c r="J18174" s="78"/>
      <c r="K18174" s="78"/>
      <c r="L18174" s="77"/>
      <c r="M18174" s="77"/>
      <c r="N18174" s="77"/>
      <c r="O18174" s="78"/>
      <c r="P18174" s="310"/>
    </row>
    <row r="18175" spans="1:16" s="3" customFormat="1" ht="15" hidden="1" customHeight="1">
      <c r="A18175" s="75"/>
      <c r="B18175" s="75"/>
      <c r="C18175" s="76"/>
      <c r="D18175" s="75" t="s">
        <v>26</v>
      </c>
      <c r="E18175" s="79"/>
      <c r="F18175" s="77">
        <f t="shared" si="11936"/>
        <v>0</v>
      </c>
      <c r="G18175" s="77">
        <f t="shared" si="11937"/>
        <v>0</v>
      </c>
      <c r="H18175" s="77">
        <f t="shared" si="11938"/>
        <v>0</v>
      </c>
      <c r="I18175" s="77">
        <f t="shared" si="11939"/>
        <v>0</v>
      </c>
      <c r="J18175" s="78"/>
      <c r="K18175" s="78"/>
      <c r="L18175" s="77"/>
      <c r="M18175" s="77"/>
      <c r="N18175" s="77"/>
      <c r="O18175" s="78"/>
      <c r="P18175" s="310"/>
    </row>
    <row r="18176" spans="1:16" s="3" customFormat="1" ht="15" hidden="1" customHeight="1">
      <c r="A18176" s="75"/>
      <c r="B18176" s="75"/>
      <c r="C18176" s="76"/>
      <c r="D18176" s="75" t="s">
        <v>27</v>
      </c>
      <c r="E18176" s="79"/>
      <c r="F18176" s="77">
        <f t="shared" si="11936"/>
        <v>0</v>
      </c>
      <c r="G18176" s="77">
        <f t="shared" si="11937"/>
        <v>0</v>
      </c>
      <c r="H18176" s="77">
        <f t="shared" si="11938"/>
        <v>0</v>
      </c>
      <c r="I18176" s="77">
        <f t="shared" si="11939"/>
        <v>0</v>
      </c>
      <c r="J18176" s="78"/>
      <c r="K18176" s="78"/>
      <c r="L18176" s="77"/>
      <c r="M18176" s="77"/>
      <c r="N18176" s="77"/>
      <c r="O18176" s="78"/>
      <c r="P18176" s="310"/>
    </row>
    <row r="18177" spans="1:16" s="3" customFormat="1" ht="15" hidden="1" customHeight="1">
      <c r="A18177" s="75"/>
      <c r="B18177" s="75"/>
      <c r="C18177" s="76"/>
      <c r="D18177" s="75" t="s">
        <v>28</v>
      </c>
      <c r="E18177" s="79"/>
      <c r="F18177" s="77">
        <f t="shared" si="11936"/>
        <v>0</v>
      </c>
      <c r="G18177" s="77">
        <f t="shared" si="11937"/>
        <v>0</v>
      </c>
      <c r="H18177" s="77">
        <f t="shared" si="11938"/>
        <v>0</v>
      </c>
      <c r="I18177" s="77">
        <f t="shared" si="11939"/>
        <v>0</v>
      </c>
      <c r="J18177" s="78"/>
      <c r="K18177" s="78"/>
      <c r="L18177" s="77"/>
      <c r="M18177" s="77"/>
      <c r="N18177" s="77"/>
      <c r="O18177" s="78"/>
      <c r="P18177" s="310"/>
    </row>
    <row r="18178" spans="1:16" s="3" customFormat="1" ht="15" hidden="1" customHeight="1">
      <c r="A18178" s="75"/>
      <c r="B18178" s="75"/>
      <c r="C18178" s="76"/>
      <c r="D18178" s="75" t="s">
        <v>29</v>
      </c>
      <c r="E18178" s="79"/>
      <c r="F18178" s="77">
        <f t="shared" si="11936"/>
        <v>0</v>
      </c>
      <c r="G18178" s="77">
        <f t="shared" si="11937"/>
        <v>0</v>
      </c>
      <c r="H18178" s="77">
        <f t="shared" si="11938"/>
        <v>0</v>
      </c>
      <c r="I18178" s="77">
        <f t="shared" si="11939"/>
        <v>0</v>
      </c>
      <c r="J18178" s="78"/>
      <c r="K18178" s="78"/>
      <c r="L18178" s="77"/>
      <c r="M18178" s="77"/>
      <c r="N18178" s="77"/>
      <c r="O18178" s="78"/>
      <c r="P18178" s="310"/>
    </row>
    <row r="18179" spans="1:16" s="3" customFormat="1" ht="15" hidden="1" customHeight="1">
      <c r="A18179" s="75"/>
      <c r="B18179" s="75"/>
      <c r="C18179" s="76"/>
      <c r="D18179" s="75" t="s">
        <v>30</v>
      </c>
      <c r="E18179" s="79"/>
      <c r="F18179" s="77">
        <f t="shared" si="11936"/>
        <v>0</v>
      </c>
      <c r="G18179" s="77">
        <f t="shared" si="11937"/>
        <v>0</v>
      </c>
      <c r="H18179" s="77">
        <f t="shared" si="11938"/>
        <v>0</v>
      </c>
      <c r="I18179" s="77">
        <f t="shared" si="11939"/>
        <v>0</v>
      </c>
      <c r="J18179" s="78"/>
      <c r="K18179" s="78"/>
      <c r="L18179" s="77"/>
      <c r="M18179" s="77"/>
      <c r="N18179" s="77"/>
      <c r="O18179" s="78"/>
      <c r="P18179" s="310"/>
    </row>
    <row r="18180" spans="1:16" s="3" customFormat="1" ht="15" hidden="1" customHeight="1">
      <c r="A18180" s="75"/>
      <c r="B18180" s="75"/>
      <c r="C18180" s="76"/>
      <c r="D18180" s="75" t="s">
        <v>31</v>
      </c>
      <c r="E18180" s="79"/>
      <c r="F18180" s="77">
        <f t="shared" si="11936"/>
        <v>0</v>
      </c>
      <c r="G18180" s="77">
        <f t="shared" si="11937"/>
        <v>0</v>
      </c>
      <c r="H18180" s="77">
        <f t="shared" si="11938"/>
        <v>0</v>
      </c>
      <c r="I18180" s="77">
        <f t="shared" si="11939"/>
        <v>0</v>
      </c>
      <c r="J18180" s="78"/>
      <c r="K18180" s="78"/>
      <c r="L18180" s="77"/>
      <c r="M18180" s="77"/>
      <c r="N18180" s="77"/>
      <c r="O18180" s="78"/>
      <c r="P18180" s="310"/>
    </row>
    <row r="18181" spans="1:16" s="3" customFormat="1" ht="15" hidden="1" customHeight="1">
      <c r="A18181" s="75"/>
      <c r="B18181" s="75"/>
      <c r="C18181" s="76"/>
      <c r="D18181" s="75" t="s">
        <v>32</v>
      </c>
      <c r="E18181" s="79"/>
      <c r="F18181" s="77">
        <f t="shared" si="11936"/>
        <v>0</v>
      </c>
      <c r="G18181" s="77">
        <f t="shared" si="11937"/>
        <v>0</v>
      </c>
      <c r="H18181" s="77">
        <f t="shared" si="11938"/>
        <v>0</v>
      </c>
      <c r="I18181" s="77">
        <f t="shared" si="11939"/>
        <v>0</v>
      </c>
      <c r="J18181" s="78"/>
      <c r="K18181" s="78"/>
      <c r="L18181" s="77"/>
      <c r="M18181" s="77"/>
      <c r="N18181" s="77"/>
      <c r="O18181" s="78"/>
      <c r="P18181" s="310"/>
    </row>
    <row r="18182" spans="1:16" s="3" customFormat="1" ht="15" hidden="1" customHeight="1">
      <c r="A18182" s="75"/>
      <c r="B18182" s="75"/>
      <c r="C18182" s="76"/>
      <c r="D18182" s="75" t="s">
        <v>33</v>
      </c>
      <c r="E18182" s="79"/>
      <c r="F18182" s="77">
        <f t="shared" si="11936"/>
        <v>0</v>
      </c>
      <c r="G18182" s="77">
        <f t="shared" si="11937"/>
        <v>0</v>
      </c>
      <c r="H18182" s="77">
        <f t="shared" si="11938"/>
        <v>0</v>
      </c>
      <c r="I18182" s="77">
        <f t="shared" si="11939"/>
        <v>0</v>
      </c>
      <c r="J18182" s="78"/>
      <c r="K18182" s="78"/>
      <c r="L18182" s="77"/>
      <c r="M18182" s="77"/>
      <c r="N18182" s="77"/>
      <c r="O18182" s="78"/>
      <c r="P18182" s="310"/>
    </row>
    <row r="18183" spans="1:16" s="3" customFormat="1" ht="15" hidden="1" customHeight="1">
      <c r="A18183" s="75"/>
      <c r="B18183" s="75"/>
      <c r="C18183" s="76"/>
      <c r="D18183" s="75" t="s">
        <v>34</v>
      </c>
      <c r="E18183" s="79"/>
      <c r="F18183" s="77">
        <f t="shared" si="11936"/>
        <v>0</v>
      </c>
      <c r="G18183" s="77">
        <f t="shared" si="11937"/>
        <v>0</v>
      </c>
      <c r="H18183" s="77">
        <f t="shared" si="11938"/>
        <v>0</v>
      </c>
      <c r="I18183" s="77">
        <f t="shared" si="11939"/>
        <v>0</v>
      </c>
      <c r="J18183" s="78"/>
      <c r="K18183" s="78"/>
      <c r="L18183" s="77"/>
      <c r="M18183" s="77"/>
      <c r="N18183" s="77"/>
      <c r="O18183" s="78"/>
      <c r="P18183" s="310"/>
    </row>
    <row r="18184" spans="1:16" s="3" customFormat="1" ht="15" hidden="1" customHeight="1">
      <c r="A18184" s="75"/>
      <c r="B18184" s="75"/>
      <c r="C18184" s="76"/>
      <c r="D18184" s="75" t="s">
        <v>36</v>
      </c>
      <c r="E18184" s="79"/>
      <c r="F18184" s="77">
        <f t="shared" si="11936"/>
        <v>0</v>
      </c>
      <c r="G18184" s="77">
        <f t="shared" si="11937"/>
        <v>0</v>
      </c>
      <c r="H18184" s="77">
        <f t="shared" si="11938"/>
        <v>0</v>
      </c>
      <c r="I18184" s="77">
        <f t="shared" si="11939"/>
        <v>0</v>
      </c>
      <c r="J18184" s="78"/>
      <c r="K18184" s="78"/>
      <c r="L18184" s="77"/>
      <c r="M18184" s="77"/>
      <c r="N18184" s="77"/>
      <c r="O18184" s="78"/>
      <c r="P18184" s="310"/>
    </row>
    <row r="18185" spans="1:16" s="6" customFormat="1" ht="15" hidden="1" customHeight="1">
      <c r="A18185" s="8"/>
      <c r="B18185" s="8"/>
      <c r="C18185" s="41">
        <v>6150</v>
      </c>
      <c r="D18185" s="8"/>
      <c r="E18185" s="44"/>
      <c r="F18185" s="40">
        <f t="shared" ref="F18185:O18185" si="11940">SUM(F18186:F18191)</f>
        <v>0</v>
      </c>
      <c r="G18185" s="40">
        <f t="shared" ref="G18185:H18185" si="11941">SUM(G18186:G18191)</f>
        <v>0</v>
      </c>
      <c r="H18185" s="40">
        <f t="shared" si="11941"/>
        <v>0</v>
      </c>
      <c r="I18185" s="40">
        <f t="shared" si="11940"/>
        <v>0</v>
      </c>
      <c r="J18185" s="40">
        <f t="shared" si="11940"/>
        <v>0</v>
      </c>
      <c r="K18185" s="40">
        <f t="shared" ref="K18185:L18185" si="11942">SUM(K18186:K18191)</f>
        <v>0</v>
      </c>
      <c r="L18185" s="40">
        <f t="shared" si="11942"/>
        <v>0</v>
      </c>
      <c r="M18185" s="40">
        <f t="shared" si="11940"/>
        <v>0</v>
      </c>
      <c r="N18185" s="40">
        <f t="shared" si="11940"/>
        <v>0</v>
      </c>
      <c r="O18185" s="40">
        <f t="shared" si="11940"/>
        <v>0</v>
      </c>
      <c r="P18185" s="309"/>
    </row>
    <row r="18186" spans="1:16" s="3" customFormat="1" ht="15" hidden="1" customHeight="1">
      <c r="A18186" s="75"/>
      <c r="B18186" s="75"/>
      <c r="C18186" s="76"/>
      <c r="D18186" s="75" t="s">
        <v>37</v>
      </c>
      <c r="E18186" s="79"/>
      <c r="F18186" s="77">
        <f t="shared" ref="F18186:F18191" si="11943">I18186+O18186</f>
        <v>0</v>
      </c>
      <c r="G18186" s="77">
        <f t="shared" ref="G18186:G18191" si="11944">J18186+P18186</f>
        <v>0</v>
      </c>
      <c r="H18186" s="77">
        <f t="shared" ref="H18186:H18191" si="11945">M18186+Q18186</f>
        <v>0</v>
      </c>
      <c r="I18186" s="77">
        <f t="shared" ref="I18186:I18191" si="11946">SUM(J18186:N18186)</f>
        <v>0</v>
      </c>
      <c r="J18186" s="78"/>
      <c r="K18186" s="78"/>
      <c r="L18186" s="77"/>
      <c r="M18186" s="77"/>
      <c r="N18186" s="77"/>
      <c r="O18186" s="78"/>
      <c r="P18186" s="310"/>
    </row>
    <row r="18187" spans="1:16" s="3" customFormat="1" ht="15" hidden="1" customHeight="1">
      <c r="A18187" s="75"/>
      <c r="B18187" s="75"/>
      <c r="C18187" s="76"/>
      <c r="D18187" s="75" t="s">
        <v>38</v>
      </c>
      <c r="E18187" s="79"/>
      <c r="F18187" s="77">
        <f t="shared" si="11943"/>
        <v>0</v>
      </c>
      <c r="G18187" s="77">
        <f t="shared" si="11944"/>
        <v>0</v>
      </c>
      <c r="H18187" s="77">
        <f t="shared" si="11945"/>
        <v>0</v>
      </c>
      <c r="I18187" s="77">
        <f t="shared" si="11946"/>
        <v>0</v>
      </c>
      <c r="J18187" s="78"/>
      <c r="K18187" s="78"/>
      <c r="L18187" s="77"/>
      <c r="M18187" s="77"/>
      <c r="N18187" s="77"/>
      <c r="O18187" s="78"/>
      <c r="P18187" s="310"/>
    </row>
    <row r="18188" spans="1:16" s="3" customFormat="1" ht="15" hidden="1" customHeight="1">
      <c r="A18188" s="75"/>
      <c r="B18188" s="75"/>
      <c r="C18188" s="76"/>
      <c r="D18188" s="75" t="s">
        <v>39</v>
      </c>
      <c r="E18188" s="79"/>
      <c r="F18188" s="77">
        <f t="shared" si="11943"/>
        <v>0</v>
      </c>
      <c r="G18188" s="77">
        <f t="shared" si="11944"/>
        <v>0</v>
      </c>
      <c r="H18188" s="77">
        <f t="shared" si="11945"/>
        <v>0</v>
      </c>
      <c r="I18188" s="77">
        <f t="shared" si="11946"/>
        <v>0</v>
      </c>
      <c r="J18188" s="78"/>
      <c r="K18188" s="78"/>
      <c r="L18188" s="77"/>
      <c r="M18188" s="77"/>
      <c r="N18188" s="77"/>
      <c r="O18188" s="78"/>
      <c r="P18188" s="310"/>
    </row>
    <row r="18189" spans="1:16" s="3" customFormat="1" ht="15" hidden="1" customHeight="1">
      <c r="A18189" s="75"/>
      <c r="B18189" s="75"/>
      <c r="C18189" s="76"/>
      <c r="D18189" s="75" t="s">
        <v>40</v>
      </c>
      <c r="E18189" s="79"/>
      <c r="F18189" s="77">
        <f t="shared" si="11943"/>
        <v>0</v>
      </c>
      <c r="G18189" s="77">
        <f t="shared" si="11944"/>
        <v>0</v>
      </c>
      <c r="H18189" s="77">
        <f t="shared" si="11945"/>
        <v>0</v>
      </c>
      <c r="I18189" s="77">
        <f t="shared" si="11946"/>
        <v>0</v>
      </c>
      <c r="J18189" s="78"/>
      <c r="K18189" s="78"/>
      <c r="L18189" s="77"/>
      <c r="M18189" s="77"/>
      <c r="N18189" s="77"/>
      <c r="O18189" s="78"/>
      <c r="P18189" s="310"/>
    </row>
    <row r="18190" spans="1:16" s="3" customFormat="1" ht="15" hidden="1" customHeight="1">
      <c r="A18190" s="75"/>
      <c r="B18190" s="75"/>
      <c r="C18190" s="76"/>
      <c r="D18190" s="75" t="s">
        <v>41</v>
      </c>
      <c r="E18190" s="79"/>
      <c r="F18190" s="77">
        <f t="shared" si="11943"/>
        <v>0</v>
      </c>
      <c r="G18190" s="77">
        <f t="shared" si="11944"/>
        <v>0</v>
      </c>
      <c r="H18190" s="77">
        <f t="shared" si="11945"/>
        <v>0</v>
      </c>
      <c r="I18190" s="77">
        <f t="shared" si="11946"/>
        <v>0</v>
      </c>
      <c r="J18190" s="78"/>
      <c r="K18190" s="78"/>
      <c r="L18190" s="77"/>
      <c r="M18190" s="77"/>
      <c r="N18190" s="77"/>
      <c r="O18190" s="78"/>
      <c r="P18190" s="310"/>
    </row>
    <row r="18191" spans="1:16" s="3" customFormat="1" ht="15" hidden="1" customHeight="1">
      <c r="A18191" s="75"/>
      <c r="B18191" s="75"/>
      <c r="C18191" s="76"/>
      <c r="D18191" s="75" t="s">
        <v>42</v>
      </c>
      <c r="E18191" s="79"/>
      <c r="F18191" s="77">
        <f t="shared" si="11943"/>
        <v>0</v>
      </c>
      <c r="G18191" s="77">
        <f t="shared" si="11944"/>
        <v>0</v>
      </c>
      <c r="H18191" s="77">
        <f t="shared" si="11945"/>
        <v>0</v>
      </c>
      <c r="I18191" s="77">
        <f t="shared" si="11946"/>
        <v>0</v>
      </c>
      <c r="J18191" s="78"/>
      <c r="K18191" s="78"/>
      <c r="L18191" s="77"/>
      <c r="M18191" s="77"/>
      <c r="N18191" s="77"/>
      <c r="O18191" s="78"/>
      <c r="P18191" s="310"/>
    </row>
    <row r="18192" spans="1:16" s="72" customFormat="1" ht="15" hidden="1" customHeight="1">
      <c r="A18192" s="108"/>
      <c r="B18192" s="108"/>
      <c r="C18192" s="112">
        <v>6200</v>
      </c>
      <c r="D18192" s="108"/>
      <c r="E18192" s="74"/>
      <c r="F18192" s="1">
        <f t="shared" ref="F18192:O18192" si="11947">SUM(F18193:F18196)</f>
        <v>0</v>
      </c>
      <c r="G18192" s="1">
        <f t="shared" ref="G18192:H18192" si="11948">SUM(G18193:G18196)</f>
        <v>0</v>
      </c>
      <c r="H18192" s="1">
        <f t="shared" si="11948"/>
        <v>0</v>
      </c>
      <c r="I18192" s="1">
        <f t="shared" si="11947"/>
        <v>0</v>
      </c>
      <c r="J18192" s="1">
        <f t="shared" si="11947"/>
        <v>0</v>
      </c>
      <c r="K18192" s="1">
        <f t="shared" ref="K18192:L18192" si="11949">SUM(K18193:K18196)</f>
        <v>0</v>
      </c>
      <c r="L18192" s="1">
        <f t="shared" si="11949"/>
        <v>0</v>
      </c>
      <c r="M18192" s="1">
        <f t="shared" si="11947"/>
        <v>0</v>
      </c>
      <c r="N18192" s="1">
        <f t="shared" si="11947"/>
        <v>0</v>
      </c>
      <c r="O18192" s="1">
        <f t="shared" si="11947"/>
        <v>0</v>
      </c>
      <c r="P18192" s="309"/>
    </row>
    <row r="18193" spans="1:16" s="6" customFormat="1" ht="15" hidden="1" customHeight="1">
      <c r="A18193" s="75"/>
      <c r="B18193" s="75"/>
      <c r="C18193" s="76"/>
      <c r="D18193" s="75" t="s">
        <v>43</v>
      </c>
      <c r="E18193" s="78"/>
      <c r="F18193" s="77">
        <f t="shared" ref="F18193:F18196" si="11950">I18193+O18193</f>
        <v>0</v>
      </c>
      <c r="G18193" s="77">
        <f>J18193+P18193</f>
        <v>0</v>
      </c>
      <c r="H18193" s="77">
        <f>M18193+Q18193</f>
        <v>0</v>
      </c>
      <c r="I18193" s="77">
        <f>SUM(J18193:N18193)</f>
        <v>0</v>
      </c>
      <c r="J18193" s="78"/>
      <c r="K18193" s="78"/>
      <c r="L18193" s="77"/>
      <c r="M18193" s="77"/>
      <c r="N18193" s="77"/>
      <c r="O18193" s="78"/>
      <c r="P18193" s="309"/>
    </row>
    <row r="18194" spans="1:16" s="3" customFormat="1" ht="15" hidden="1" customHeight="1">
      <c r="A18194" s="80"/>
      <c r="B18194" s="80"/>
      <c r="C18194" s="81"/>
      <c r="D18194" s="80" t="s">
        <v>44</v>
      </c>
      <c r="E18194" s="84"/>
      <c r="F18194" s="83">
        <f t="shared" si="11950"/>
        <v>0</v>
      </c>
      <c r="G18194" s="83">
        <f>J18194+P18194</f>
        <v>0</v>
      </c>
      <c r="H18194" s="83">
        <f>M18194+Q18194</f>
        <v>0</v>
      </c>
      <c r="I18194" s="83">
        <f>SUM(J18194:N18194)</f>
        <v>0</v>
      </c>
      <c r="J18194" s="84"/>
      <c r="K18194" s="84"/>
      <c r="L18194" s="83"/>
      <c r="M18194" s="83"/>
      <c r="N18194" s="83"/>
      <c r="O18194" s="84"/>
      <c r="P18194" s="310"/>
    </row>
    <row r="18195" spans="1:16" s="3" customFormat="1" ht="15" hidden="1" customHeight="1">
      <c r="A18195" s="75"/>
      <c r="B18195" s="75"/>
      <c r="C18195" s="76"/>
      <c r="D18195" s="75" t="s">
        <v>45</v>
      </c>
      <c r="E18195" s="78"/>
      <c r="F18195" s="77">
        <f t="shared" si="11950"/>
        <v>0</v>
      </c>
      <c r="G18195" s="77">
        <f>J18195+P18195</f>
        <v>0</v>
      </c>
      <c r="H18195" s="77">
        <f>M18195+Q18195</f>
        <v>0</v>
      </c>
      <c r="I18195" s="77">
        <f>SUM(J18195:N18195)</f>
        <v>0</v>
      </c>
      <c r="J18195" s="78"/>
      <c r="K18195" s="78"/>
      <c r="L18195" s="77"/>
      <c r="M18195" s="77"/>
      <c r="N18195" s="77"/>
      <c r="O18195" s="78"/>
      <c r="P18195" s="310"/>
    </row>
    <row r="18196" spans="1:16" s="3" customFormat="1" ht="15" hidden="1" customHeight="1">
      <c r="A18196" s="75"/>
      <c r="B18196" s="75"/>
      <c r="C18196" s="76"/>
      <c r="D18196" s="75" t="s">
        <v>46</v>
      </c>
      <c r="E18196" s="78"/>
      <c r="F18196" s="77">
        <f t="shared" si="11950"/>
        <v>0</v>
      </c>
      <c r="G18196" s="77">
        <f>J18196+P18196</f>
        <v>0</v>
      </c>
      <c r="H18196" s="77">
        <f>M18196+Q18196</f>
        <v>0</v>
      </c>
      <c r="I18196" s="77">
        <f>SUM(J18196:N18196)</f>
        <v>0</v>
      </c>
      <c r="J18196" s="78"/>
      <c r="K18196" s="78"/>
      <c r="L18196" s="77"/>
      <c r="M18196" s="77"/>
      <c r="N18196" s="77"/>
      <c r="O18196" s="78"/>
      <c r="P18196" s="310"/>
    </row>
    <row r="18197" spans="1:16" s="72" customFormat="1" ht="15" hidden="1" customHeight="1">
      <c r="A18197" s="8"/>
      <c r="B18197" s="8"/>
      <c r="C18197" s="41">
        <v>6250</v>
      </c>
      <c r="D18197" s="8"/>
      <c r="E18197" s="43"/>
      <c r="F18197" s="40">
        <f t="shared" ref="F18197:O18197" si="11951">SUM(F18198:F18205)</f>
        <v>0</v>
      </c>
      <c r="G18197" s="40">
        <f t="shared" ref="G18197:H18197" si="11952">SUM(G18198:G18205)</f>
        <v>0</v>
      </c>
      <c r="H18197" s="40">
        <f t="shared" si="11952"/>
        <v>0</v>
      </c>
      <c r="I18197" s="40">
        <f t="shared" si="11951"/>
        <v>0</v>
      </c>
      <c r="J18197" s="40">
        <f t="shared" si="11951"/>
        <v>0</v>
      </c>
      <c r="K18197" s="40">
        <f t="shared" ref="K18197:L18197" si="11953">SUM(K18198:K18205)</f>
        <v>0</v>
      </c>
      <c r="L18197" s="40">
        <f t="shared" si="11953"/>
        <v>0</v>
      </c>
      <c r="M18197" s="40">
        <f t="shared" si="11951"/>
        <v>0</v>
      </c>
      <c r="N18197" s="40">
        <f t="shared" si="11951"/>
        <v>0</v>
      </c>
      <c r="O18197" s="40">
        <f t="shared" si="11951"/>
        <v>0</v>
      </c>
      <c r="P18197" s="309"/>
    </row>
    <row r="18198" spans="1:16" s="3" customFormat="1" ht="15" hidden="1" customHeight="1">
      <c r="A18198" s="75"/>
      <c r="B18198" s="75"/>
      <c r="C18198" s="76"/>
      <c r="D18198" s="75" t="s">
        <v>47</v>
      </c>
      <c r="E18198" s="78"/>
      <c r="F18198" s="77">
        <f t="shared" ref="F18198:F18205" si="11954">I18198+O18198</f>
        <v>0</v>
      </c>
      <c r="G18198" s="77">
        <f t="shared" ref="G18198:G18205" si="11955">J18198+P18198</f>
        <v>0</v>
      </c>
      <c r="H18198" s="77">
        <f t="shared" ref="H18198:H18205" si="11956">M18198+Q18198</f>
        <v>0</v>
      </c>
      <c r="I18198" s="77">
        <f t="shared" ref="I18198:I18205" si="11957">SUM(J18198:N18198)</f>
        <v>0</v>
      </c>
      <c r="J18198" s="78"/>
      <c r="K18198" s="78"/>
      <c r="L18198" s="77"/>
      <c r="M18198" s="77"/>
      <c r="N18198" s="77"/>
      <c r="O18198" s="78"/>
      <c r="P18198" s="310"/>
    </row>
    <row r="18199" spans="1:16" s="3" customFormat="1" ht="15" hidden="1" customHeight="1">
      <c r="A18199" s="75"/>
      <c r="B18199" s="75"/>
      <c r="C18199" s="76"/>
      <c r="D18199" s="75" t="s">
        <v>48</v>
      </c>
      <c r="E18199" s="78"/>
      <c r="F18199" s="77">
        <f t="shared" si="11954"/>
        <v>0</v>
      </c>
      <c r="G18199" s="77">
        <f t="shared" si="11955"/>
        <v>0</v>
      </c>
      <c r="H18199" s="77">
        <f t="shared" si="11956"/>
        <v>0</v>
      </c>
      <c r="I18199" s="77">
        <f t="shared" si="11957"/>
        <v>0</v>
      </c>
      <c r="J18199" s="78"/>
      <c r="K18199" s="78"/>
      <c r="L18199" s="77"/>
      <c r="M18199" s="77"/>
      <c r="N18199" s="77"/>
      <c r="O18199" s="78"/>
      <c r="P18199" s="310"/>
    </row>
    <row r="18200" spans="1:16" s="3" customFormat="1" ht="15" hidden="1" customHeight="1">
      <c r="A18200" s="75"/>
      <c r="B18200" s="75"/>
      <c r="C18200" s="76"/>
      <c r="D18200" s="75" t="s">
        <v>49</v>
      </c>
      <c r="E18200" s="78"/>
      <c r="F18200" s="77">
        <f t="shared" si="11954"/>
        <v>0</v>
      </c>
      <c r="G18200" s="77">
        <f t="shared" si="11955"/>
        <v>0</v>
      </c>
      <c r="H18200" s="77">
        <f t="shared" si="11956"/>
        <v>0</v>
      </c>
      <c r="I18200" s="77">
        <f t="shared" si="11957"/>
        <v>0</v>
      </c>
      <c r="J18200" s="78"/>
      <c r="K18200" s="78"/>
      <c r="L18200" s="77"/>
      <c r="M18200" s="77"/>
      <c r="N18200" s="77"/>
      <c r="O18200" s="78"/>
      <c r="P18200" s="310"/>
    </row>
    <row r="18201" spans="1:16" s="3" customFormat="1" ht="15" hidden="1" customHeight="1">
      <c r="A18201" s="75"/>
      <c r="B18201" s="75"/>
      <c r="C18201" s="76"/>
      <c r="D18201" s="75" t="s">
        <v>50</v>
      </c>
      <c r="E18201" s="78"/>
      <c r="F18201" s="77">
        <f t="shared" si="11954"/>
        <v>0</v>
      </c>
      <c r="G18201" s="77">
        <f t="shared" si="11955"/>
        <v>0</v>
      </c>
      <c r="H18201" s="77">
        <f t="shared" si="11956"/>
        <v>0</v>
      </c>
      <c r="I18201" s="77">
        <f t="shared" si="11957"/>
        <v>0</v>
      </c>
      <c r="J18201" s="78"/>
      <c r="K18201" s="78"/>
      <c r="L18201" s="77"/>
      <c r="M18201" s="77"/>
      <c r="N18201" s="77"/>
      <c r="O18201" s="78"/>
      <c r="P18201" s="310"/>
    </row>
    <row r="18202" spans="1:16" s="3" customFormat="1" ht="15" hidden="1" customHeight="1">
      <c r="A18202" s="75"/>
      <c r="B18202" s="75"/>
      <c r="C18202" s="76"/>
      <c r="D18202" s="75" t="s">
        <v>51</v>
      </c>
      <c r="E18202" s="78"/>
      <c r="F18202" s="77">
        <f t="shared" si="11954"/>
        <v>0</v>
      </c>
      <c r="G18202" s="77">
        <f t="shared" si="11955"/>
        <v>0</v>
      </c>
      <c r="H18202" s="77">
        <f t="shared" si="11956"/>
        <v>0</v>
      </c>
      <c r="I18202" s="77">
        <f t="shared" si="11957"/>
        <v>0</v>
      </c>
      <c r="J18202" s="78"/>
      <c r="K18202" s="78"/>
      <c r="L18202" s="77"/>
      <c r="M18202" s="77"/>
      <c r="N18202" s="77"/>
      <c r="O18202" s="78"/>
      <c r="P18202" s="310"/>
    </row>
    <row r="18203" spans="1:16" s="3" customFormat="1" ht="15" hidden="1" customHeight="1">
      <c r="A18203" s="75"/>
      <c r="B18203" s="75"/>
      <c r="C18203" s="76"/>
      <c r="D18203" s="75" t="s">
        <v>52</v>
      </c>
      <c r="E18203" s="78"/>
      <c r="F18203" s="77">
        <f t="shared" si="11954"/>
        <v>0</v>
      </c>
      <c r="G18203" s="77">
        <f t="shared" si="11955"/>
        <v>0</v>
      </c>
      <c r="H18203" s="77">
        <f t="shared" si="11956"/>
        <v>0</v>
      </c>
      <c r="I18203" s="77">
        <f t="shared" si="11957"/>
        <v>0</v>
      </c>
      <c r="J18203" s="78"/>
      <c r="K18203" s="78"/>
      <c r="L18203" s="77"/>
      <c r="M18203" s="77"/>
      <c r="N18203" s="77"/>
      <c r="O18203" s="78"/>
      <c r="P18203" s="310"/>
    </row>
    <row r="18204" spans="1:16" s="3" customFormat="1" ht="15" hidden="1" customHeight="1">
      <c r="A18204" s="75"/>
      <c r="B18204" s="75"/>
      <c r="C18204" s="76"/>
      <c r="D18204" s="75" t="s">
        <v>53</v>
      </c>
      <c r="E18204" s="78"/>
      <c r="F18204" s="77">
        <f t="shared" si="11954"/>
        <v>0</v>
      </c>
      <c r="G18204" s="77">
        <f t="shared" si="11955"/>
        <v>0</v>
      </c>
      <c r="H18204" s="77">
        <f t="shared" si="11956"/>
        <v>0</v>
      </c>
      <c r="I18204" s="77">
        <f t="shared" si="11957"/>
        <v>0</v>
      </c>
      <c r="J18204" s="78"/>
      <c r="K18204" s="78"/>
      <c r="L18204" s="77"/>
      <c r="M18204" s="77"/>
      <c r="N18204" s="77"/>
      <c r="O18204" s="78"/>
      <c r="P18204" s="310"/>
    </row>
    <row r="18205" spans="1:16" s="3" customFormat="1" ht="15" hidden="1" customHeight="1">
      <c r="A18205" s="75"/>
      <c r="B18205" s="75"/>
      <c r="C18205" s="76"/>
      <c r="D18205" s="75" t="s">
        <v>54</v>
      </c>
      <c r="E18205" s="78"/>
      <c r="F18205" s="77">
        <f t="shared" si="11954"/>
        <v>0</v>
      </c>
      <c r="G18205" s="77">
        <f t="shared" si="11955"/>
        <v>0</v>
      </c>
      <c r="H18205" s="77">
        <f t="shared" si="11956"/>
        <v>0</v>
      </c>
      <c r="I18205" s="77">
        <f t="shared" si="11957"/>
        <v>0</v>
      </c>
      <c r="J18205" s="78"/>
      <c r="K18205" s="78"/>
      <c r="L18205" s="77"/>
      <c r="M18205" s="77"/>
      <c r="N18205" s="77"/>
      <c r="O18205" s="78"/>
      <c r="P18205" s="310"/>
    </row>
    <row r="18206" spans="1:16" s="72" customFormat="1" ht="15" hidden="1" customHeight="1">
      <c r="A18206" s="8"/>
      <c r="B18206" s="8"/>
      <c r="C18206" s="41">
        <v>6300</v>
      </c>
      <c r="D18206" s="8"/>
      <c r="E18206" s="43"/>
      <c r="F18206" s="40">
        <f t="shared" ref="F18206:O18206" si="11958">SUM(F18207:F18211)</f>
        <v>0</v>
      </c>
      <c r="G18206" s="40">
        <f t="shared" ref="G18206:H18206" si="11959">SUM(G18207:G18211)</f>
        <v>0</v>
      </c>
      <c r="H18206" s="40">
        <f t="shared" si="11959"/>
        <v>0</v>
      </c>
      <c r="I18206" s="40">
        <f t="shared" si="11958"/>
        <v>0</v>
      </c>
      <c r="J18206" s="40">
        <f t="shared" si="11958"/>
        <v>0</v>
      </c>
      <c r="K18206" s="40">
        <f t="shared" ref="K18206:L18206" si="11960">SUM(K18207:K18211)</f>
        <v>0</v>
      </c>
      <c r="L18206" s="40">
        <f t="shared" si="11960"/>
        <v>0</v>
      </c>
      <c r="M18206" s="40">
        <f t="shared" si="11958"/>
        <v>0</v>
      </c>
      <c r="N18206" s="40">
        <f t="shared" si="11958"/>
        <v>0</v>
      </c>
      <c r="O18206" s="40">
        <f t="shared" si="11958"/>
        <v>0</v>
      </c>
      <c r="P18206" s="309"/>
    </row>
    <row r="18207" spans="1:16" s="3" customFormat="1" ht="15" hidden="1" customHeight="1">
      <c r="A18207" s="75"/>
      <c r="B18207" s="75"/>
      <c r="C18207" s="76"/>
      <c r="D18207" s="75" t="s">
        <v>55</v>
      </c>
      <c r="E18207" s="78"/>
      <c r="F18207" s="77">
        <f t="shared" ref="F18207:F18211" si="11961">I18207+O18207</f>
        <v>0</v>
      </c>
      <c r="G18207" s="77">
        <f>J18207+P18207</f>
        <v>0</v>
      </c>
      <c r="H18207" s="77">
        <f>M18207+Q18207</f>
        <v>0</v>
      </c>
      <c r="I18207" s="77">
        <f>SUM(J18207:N18207)</f>
        <v>0</v>
      </c>
      <c r="J18207" s="78"/>
      <c r="K18207" s="78"/>
      <c r="L18207" s="77"/>
      <c r="M18207" s="77"/>
      <c r="N18207" s="77"/>
      <c r="O18207" s="78"/>
      <c r="P18207" s="310"/>
    </row>
    <row r="18208" spans="1:16" s="3" customFormat="1" ht="15" hidden="1" customHeight="1">
      <c r="A18208" s="75"/>
      <c r="B18208" s="75"/>
      <c r="C18208" s="76"/>
      <c r="D18208" s="75" t="s">
        <v>56</v>
      </c>
      <c r="E18208" s="78"/>
      <c r="F18208" s="77">
        <f t="shared" si="11961"/>
        <v>0</v>
      </c>
      <c r="G18208" s="77">
        <f>J18208+P18208</f>
        <v>0</v>
      </c>
      <c r="H18208" s="77">
        <f>M18208+Q18208</f>
        <v>0</v>
      </c>
      <c r="I18208" s="77">
        <f>SUM(J18208:N18208)</f>
        <v>0</v>
      </c>
      <c r="J18208" s="78"/>
      <c r="K18208" s="78"/>
      <c r="L18208" s="77"/>
      <c r="M18208" s="77"/>
      <c r="N18208" s="77"/>
      <c r="O18208" s="78"/>
      <c r="P18208" s="310"/>
    </row>
    <row r="18209" spans="1:16" s="3" customFormat="1" ht="15" hidden="1" customHeight="1">
      <c r="A18209" s="75"/>
      <c r="B18209" s="75"/>
      <c r="C18209" s="76"/>
      <c r="D18209" s="75" t="s">
        <v>57</v>
      </c>
      <c r="E18209" s="78"/>
      <c r="F18209" s="77">
        <f t="shared" si="11961"/>
        <v>0</v>
      </c>
      <c r="G18209" s="77">
        <f>J18209+P18209</f>
        <v>0</v>
      </c>
      <c r="H18209" s="77">
        <f>M18209+Q18209</f>
        <v>0</v>
      </c>
      <c r="I18209" s="77">
        <f>SUM(J18209:N18209)</f>
        <v>0</v>
      </c>
      <c r="J18209" s="78"/>
      <c r="K18209" s="78"/>
      <c r="L18209" s="77"/>
      <c r="M18209" s="77"/>
      <c r="N18209" s="77"/>
      <c r="O18209" s="78"/>
      <c r="P18209" s="310"/>
    </row>
    <row r="18210" spans="1:16" s="3" customFormat="1" ht="15" hidden="1" customHeight="1">
      <c r="A18210" s="75"/>
      <c r="B18210" s="75"/>
      <c r="C18210" s="76"/>
      <c r="D18210" s="75" t="s">
        <v>58</v>
      </c>
      <c r="E18210" s="78"/>
      <c r="F18210" s="77">
        <f t="shared" si="11961"/>
        <v>0</v>
      </c>
      <c r="G18210" s="77">
        <f>J18210+P18210</f>
        <v>0</v>
      </c>
      <c r="H18210" s="77">
        <f>M18210+Q18210</f>
        <v>0</v>
      </c>
      <c r="I18210" s="77">
        <f>SUM(J18210:N18210)</f>
        <v>0</v>
      </c>
      <c r="J18210" s="78"/>
      <c r="K18210" s="78"/>
      <c r="L18210" s="77"/>
      <c r="M18210" s="77"/>
      <c r="N18210" s="77"/>
      <c r="O18210" s="78"/>
      <c r="P18210" s="310"/>
    </row>
    <row r="18211" spans="1:16" s="3" customFormat="1" ht="15" hidden="1" customHeight="1">
      <c r="A18211" s="75"/>
      <c r="B18211" s="75"/>
      <c r="C18211" s="76"/>
      <c r="D18211" s="75" t="s">
        <v>59</v>
      </c>
      <c r="E18211" s="78"/>
      <c r="F18211" s="77">
        <f t="shared" si="11961"/>
        <v>0</v>
      </c>
      <c r="G18211" s="77">
        <f>J18211+P18211</f>
        <v>0</v>
      </c>
      <c r="H18211" s="77">
        <f>M18211+Q18211</f>
        <v>0</v>
      </c>
      <c r="I18211" s="77">
        <f>SUM(J18211:N18211)</f>
        <v>0</v>
      </c>
      <c r="J18211" s="78"/>
      <c r="K18211" s="78"/>
      <c r="L18211" s="77"/>
      <c r="M18211" s="77"/>
      <c r="N18211" s="77"/>
      <c r="O18211" s="78"/>
      <c r="P18211" s="310"/>
    </row>
    <row r="18212" spans="1:16" s="72" customFormat="1" ht="15" hidden="1" customHeight="1">
      <c r="A18212" s="8"/>
      <c r="B18212" s="8"/>
      <c r="C18212" s="41">
        <v>6350</v>
      </c>
      <c r="D18212" s="8"/>
      <c r="E18212" s="43"/>
      <c r="F18212" s="40">
        <f t="shared" ref="F18212:O18212" si="11962">SUM(F18213:F18214)</f>
        <v>0</v>
      </c>
      <c r="G18212" s="40">
        <f t="shared" ref="G18212:H18212" si="11963">SUM(G18213:G18214)</f>
        <v>0</v>
      </c>
      <c r="H18212" s="40">
        <f t="shared" si="11963"/>
        <v>0</v>
      </c>
      <c r="I18212" s="40">
        <f t="shared" si="11962"/>
        <v>0</v>
      </c>
      <c r="J18212" s="40">
        <f t="shared" si="11962"/>
        <v>0</v>
      </c>
      <c r="K18212" s="40">
        <f t="shared" ref="K18212:L18212" si="11964">SUM(K18213:K18214)</f>
        <v>0</v>
      </c>
      <c r="L18212" s="40">
        <f t="shared" si="11964"/>
        <v>0</v>
      </c>
      <c r="M18212" s="40">
        <f t="shared" si="11962"/>
        <v>0</v>
      </c>
      <c r="N18212" s="40">
        <f t="shared" si="11962"/>
        <v>0</v>
      </c>
      <c r="O18212" s="40">
        <f t="shared" si="11962"/>
        <v>0</v>
      </c>
      <c r="P18212" s="309"/>
    </row>
    <row r="18213" spans="1:16" s="3" customFormat="1" ht="15" hidden="1" customHeight="1">
      <c r="A18213" s="75"/>
      <c r="B18213" s="75"/>
      <c r="C18213" s="76"/>
      <c r="D18213" s="75" t="s">
        <v>60</v>
      </c>
      <c r="E18213" s="78"/>
      <c r="F18213" s="77">
        <f>I18213+O18213</f>
        <v>0</v>
      </c>
      <c r="G18213" s="77">
        <f>J18213+P18213</f>
        <v>0</v>
      </c>
      <c r="H18213" s="77">
        <f>M18213+Q18213</f>
        <v>0</v>
      </c>
      <c r="I18213" s="77">
        <f>SUM(J18213:N18213)</f>
        <v>0</v>
      </c>
      <c r="J18213" s="78"/>
      <c r="K18213" s="78"/>
      <c r="L18213" s="77"/>
      <c r="M18213" s="77"/>
      <c r="N18213" s="77"/>
      <c r="O18213" s="78"/>
      <c r="P18213" s="310"/>
    </row>
    <row r="18214" spans="1:16" s="3" customFormat="1" ht="15" hidden="1" customHeight="1">
      <c r="A18214" s="75"/>
      <c r="B18214" s="75"/>
      <c r="C18214" s="76"/>
      <c r="D18214" s="75" t="s">
        <v>61</v>
      </c>
      <c r="E18214" s="78"/>
      <c r="F18214" s="77">
        <f>I18214+O18214</f>
        <v>0</v>
      </c>
      <c r="G18214" s="77">
        <f>J18214+P18214</f>
        <v>0</v>
      </c>
      <c r="H18214" s="77">
        <f>M18214+Q18214</f>
        <v>0</v>
      </c>
      <c r="I18214" s="77">
        <f>SUM(J18214:N18214)</f>
        <v>0</v>
      </c>
      <c r="J18214" s="78"/>
      <c r="K18214" s="78"/>
      <c r="L18214" s="77"/>
      <c r="M18214" s="77"/>
      <c r="N18214" s="77"/>
      <c r="O18214" s="78"/>
      <c r="P18214" s="310"/>
    </row>
    <row r="18215" spans="1:16" s="72" customFormat="1" ht="15" hidden="1" customHeight="1">
      <c r="A18215" s="108"/>
      <c r="B18215" s="108"/>
      <c r="C18215" s="112">
        <v>6400</v>
      </c>
      <c r="D18215" s="108"/>
      <c r="E18215" s="73"/>
      <c r="F18215" s="1">
        <f t="shared" ref="F18215:O18215" si="11965">SUM(F18216:F18222)</f>
        <v>0</v>
      </c>
      <c r="G18215" s="1">
        <f t="shared" ref="G18215:H18215" si="11966">SUM(G18216:G18222)</f>
        <v>0</v>
      </c>
      <c r="H18215" s="1">
        <f t="shared" si="11966"/>
        <v>0</v>
      </c>
      <c r="I18215" s="1">
        <f t="shared" si="11965"/>
        <v>0</v>
      </c>
      <c r="J18215" s="1">
        <f t="shared" si="11965"/>
        <v>0</v>
      </c>
      <c r="K18215" s="1">
        <f t="shared" ref="K18215:L18215" si="11967">SUM(K18216:K18222)</f>
        <v>0</v>
      </c>
      <c r="L18215" s="1">
        <f t="shared" si="11967"/>
        <v>0</v>
      </c>
      <c r="M18215" s="1">
        <f t="shared" si="11965"/>
        <v>0</v>
      </c>
      <c r="N18215" s="1">
        <f t="shared" si="11965"/>
        <v>0</v>
      </c>
      <c r="O18215" s="1">
        <f t="shared" si="11965"/>
        <v>0</v>
      </c>
      <c r="P18215" s="309"/>
    </row>
    <row r="18216" spans="1:16" s="3" customFormat="1" ht="15" hidden="1" customHeight="1">
      <c r="A18216" s="80"/>
      <c r="B18216" s="80"/>
      <c r="C18216" s="81"/>
      <c r="D18216" s="80" t="s">
        <v>62</v>
      </c>
      <c r="E18216" s="83"/>
      <c r="F18216" s="83">
        <f t="shared" ref="F18216:F18222" si="11968">I18216+O18216</f>
        <v>0</v>
      </c>
      <c r="G18216" s="83">
        <f t="shared" ref="G18216:G18222" si="11969">J18216+P18216</f>
        <v>0</v>
      </c>
      <c r="H18216" s="83">
        <f t="shared" ref="H18216:H18222" si="11970">M18216+Q18216</f>
        <v>0</v>
      </c>
      <c r="I18216" s="83">
        <f t="shared" ref="I18216:I18222" si="11971">SUM(J18216:N18216)</f>
        <v>0</v>
      </c>
      <c r="J18216" s="84"/>
      <c r="K18216" s="84"/>
      <c r="L18216" s="83"/>
      <c r="M18216" s="83"/>
      <c r="N18216" s="83"/>
      <c r="O18216" s="84"/>
      <c r="P18216" s="310"/>
    </row>
    <row r="18217" spans="1:16" s="3" customFormat="1" ht="15" hidden="1" customHeight="1">
      <c r="A18217" s="75"/>
      <c r="B18217" s="75"/>
      <c r="C18217" s="76"/>
      <c r="D18217" s="75" t="s">
        <v>63</v>
      </c>
      <c r="E18217" s="78"/>
      <c r="F18217" s="77">
        <f t="shared" si="11968"/>
        <v>0</v>
      </c>
      <c r="G18217" s="77">
        <f t="shared" si="11969"/>
        <v>0</v>
      </c>
      <c r="H18217" s="77">
        <f t="shared" si="11970"/>
        <v>0</v>
      </c>
      <c r="I18217" s="77">
        <f t="shared" si="11971"/>
        <v>0</v>
      </c>
      <c r="J18217" s="78"/>
      <c r="K18217" s="78"/>
      <c r="L18217" s="77"/>
      <c r="M18217" s="77"/>
      <c r="N18217" s="77"/>
      <c r="O18217" s="78"/>
      <c r="P18217" s="310"/>
    </row>
    <row r="18218" spans="1:16" s="3" customFormat="1" ht="15" hidden="1" customHeight="1">
      <c r="A18218" s="75"/>
      <c r="B18218" s="75"/>
      <c r="C18218" s="76"/>
      <c r="D18218" s="75" t="s">
        <v>64</v>
      </c>
      <c r="E18218" s="78"/>
      <c r="F18218" s="77">
        <f t="shared" si="11968"/>
        <v>0</v>
      </c>
      <c r="G18218" s="77">
        <f t="shared" si="11969"/>
        <v>0</v>
      </c>
      <c r="H18218" s="77">
        <f t="shared" si="11970"/>
        <v>0</v>
      </c>
      <c r="I18218" s="77">
        <f t="shared" si="11971"/>
        <v>0</v>
      </c>
      <c r="J18218" s="78"/>
      <c r="K18218" s="78"/>
      <c r="L18218" s="77"/>
      <c r="M18218" s="77"/>
      <c r="N18218" s="77"/>
      <c r="O18218" s="78"/>
      <c r="P18218" s="310"/>
    </row>
    <row r="18219" spans="1:16" s="3" customFormat="1" ht="15" hidden="1" customHeight="1">
      <c r="A18219" s="75"/>
      <c r="B18219" s="75"/>
      <c r="C18219" s="76"/>
      <c r="D18219" s="75" t="s">
        <v>65</v>
      </c>
      <c r="E18219" s="78"/>
      <c r="F18219" s="77">
        <f t="shared" si="11968"/>
        <v>0</v>
      </c>
      <c r="G18219" s="77">
        <f t="shared" si="11969"/>
        <v>0</v>
      </c>
      <c r="H18219" s="77">
        <f t="shared" si="11970"/>
        <v>0</v>
      </c>
      <c r="I18219" s="77">
        <f t="shared" si="11971"/>
        <v>0</v>
      </c>
      <c r="J18219" s="78"/>
      <c r="K18219" s="78"/>
      <c r="L18219" s="77"/>
      <c r="M18219" s="77"/>
      <c r="N18219" s="77"/>
      <c r="O18219" s="78"/>
      <c r="P18219" s="310"/>
    </row>
    <row r="18220" spans="1:16" s="3" customFormat="1" ht="15" hidden="1" customHeight="1">
      <c r="A18220" s="75"/>
      <c r="B18220" s="75"/>
      <c r="C18220" s="76"/>
      <c r="D18220" s="75" t="s">
        <v>66</v>
      </c>
      <c r="E18220" s="78"/>
      <c r="F18220" s="77">
        <f t="shared" si="11968"/>
        <v>0</v>
      </c>
      <c r="G18220" s="77">
        <f t="shared" si="11969"/>
        <v>0</v>
      </c>
      <c r="H18220" s="77">
        <f t="shared" si="11970"/>
        <v>0</v>
      </c>
      <c r="I18220" s="77">
        <f t="shared" si="11971"/>
        <v>0</v>
      </c>
      <c r="J18220" s="78"/>
      <c r="K18220" s="78"/>
      <c r="L18220" s="77"/>
      <c r="M18220" s="77"/>
      <c r="N18220" s="77"/>
      <c r="O18220" s="78"/>
      <c r="P18220" s="310"/>
    </row>
    <row r="18221" spans="1:16" s="3" customFormat="1" ht="15" hidden="1" customHeight="1">
      <c r="A18221" s="75"/>
      <c r="B18221" s="75"/>
      <c r="C18221" s="76"/>
      <c r="D18221" s="75" t="s">
        <v>67</v>
      </c>
      <c r="E18221" s="78"/>
      <c r="F18221" s="77">
        <f t="shared" si="11968"/>
        <v>0</v>
      </c>
      <c r="G18221" s="77">
        <f t="shared" si="11969"/>
        <v>0</v>
      </c>
      <c r="H18221" s="77">
        <f t="shared" si="11970"/>
        <v>0</v>
      </c>
      <c r="I18221" s="77">
        <f t="shared" si="11971"/>
        <v>0</v>
      </c>
      <c r="J18221" s="78"/>
      <c r="K18221" s="78"/>
      <c r="L18221" s="77"/>
      <c r="M18221" s="77"/>
      <c r="N18221" s="77"/>
      <c r="O18221" s="78"/>
      <c r="P18221" s="310"/>
    </row>
    <row r="18222" spans="1:16" s="6" customFormat="1" ht="15" hidden="1" customHeight="1">
      <c r="A18222" s="123"/>
      <c r="B18222" s="123"/>
      <c r="C18222" s="129"/>
      <c r="D18222" s="123" t="s">
        <v>68</v>
      </c>
      <c r="E18222" s="130"/>
      <c r="F18222" s="91">
        <f t="shared" si="11968"/>
        <v>0</v>
      </c>
      <c r="G18222" s="91">
        <f t="shared" si="11969"/>
        <v>0</v>
      </c>
      <c r="H18222" s="91">
        <f t="shared" si="11970"/>
        <v>0</v>
      </c>
      <c r="I18222" s="91">
        <f t="shared" si="11971"/>
        <v>0</v>
      </c>
      <c r="J18222" s="92"/>
      <c r="K18222" s="92"/>
      <c r="L18222" s="91"/>
      <c r="M18222" s="91"/>
      <c r="N18222" s="91"/>
      <c r="O18222" s="92"/>
      <c r="P18222" s="309"/>
    </row>
    <row r="18223" spans="1:16" s="72" customFormat="1" hidden="1">
      <c r="A18223" s="68"/>
      <c r="B18223" s="68"/>
      <c r="C18223" s="270">
        <v>6500</v>
      </c>
      <c r="D18223" s="68"/>
      <c r="E18223" s="268"/>
      <c r="F18223" s="271">
        <f t="shared" ref="F18223:O18223" si="11972">SUM(F18224:F18229)</f>
        <v>0</v>
      </c>
      <c r="G18223" s="271">
        <f t="shared" ref="G18223:H18223" si="11973">SUM(G18224:G18229)</f>
        <v>0</v>
      </c>
      <c r="H18223" s="271">
        <f t="shared" si="11973"/>
        <v>0</v>
      </c>
      <c r="I18223" s="271">
        <f t="shared" si="11972"/>
        <v>0</v>
      </c>
      <c r="J18223" s="271">
        <f t="shared" si="11972"/>
        <v>0</v>
      </c>
      <c r="K18223" s="271">
        <f t="shared" ref="K18223:L18223" si="11974">SUM(K18224:K18229)</f>
        <v>0</v>
      </c>
      <c r="L18223" s="271">
        <f t="shared" si="11974"/>
        <v>0</v>
      </c>
      <c r="M18223" s="271">
        <f t="shared" si="11972"/>
        <v>0</v>
      </c>
      <c r="N18223" s="271">
        <f t="shared" si="11972"/>
        <v>0</v>
      </c>
      <c r="O18223" s="271">
        <f t="shared" si="11972"/>
        <v>0</v>
      </c>
      <c r="P18223" s="309"/>
    </row>
    <row r="18224" spans="1:16" s="3" customFormat="1" ht="15" hidden="1" customHeight="1">
      <c r="A18224" s="80"/>
      <c r="B18224" s="80"/>
      <c r="C18224" s="81"/>
      <c r="D18224" s="80" t="s">
        <v>69</v>
      </c>
      <c r="E18224" s="84"/>
      <c r="F18224" s="83">
        <f t="shared" ref="F18224:F18229" si="11975">I18224+O18224</f>
        <v>0</v>
      </c>
      <c r="G18224" s="83">
        <f t="shared" ref="G18224:G18229" si="11976">J18224+P18224</f>
        <v>0</v>
      </c>
      <c r="H18224" s="83">
        <f t="shared" ref="H18224:H18229" si="11977">M18224+Q18224</f>
        <v>0</v>
      </c>
      <c r="I18224" s="83">
        <f t="shared" ref="I18224:I18229" si="11978">SUM(J18224:N18224)</f>
        <v>0</v>
      </c>
      <c r="J18224" s="84"/>
      <c r="K18224" s="84"/>
      <c r="L18224" s="83"/>
      <c r="M18224" s="83"/>
      <c r="N18224" s="83"/>
      <c r="O18224" s="84"/>
      <c r="P18224" s="310"/>
    </row>
    <row r="18225" spans="1:16" s="3" customFormat="1" ht="15" hidden="1" customHeight="1">
      <c r="A18225" s="123"/>
      <c r="B18225" s="123"/>
      <c r="C18225" s="129"/>
      <c r="D18225" s="123" t="s">
        <v>70</v>
      </c>
      <c r="E18225" s="92"/>
      <c r="F18225" s="91">
        <f t="shared" si="11975"/>
        <v>0</v>
      </c>
      <c r="G18225" s="91">
        <f t="shared" si="11976"/>
        <v>0</v>
      </c>
      <c r="H18225" s="91">
        <f t="shared" si="11977"/>
        <v>0</v>
      </c>
      <c r="I18225" s="91">
        <f t="shared" si="11978"/>
        <v>0</v>
      </c>
      <c r="J18225" s="92"/>
      <c r="K18225" s="92"/>
      <c r="L18225" s="91"/>
      <c r="M18225" s="91"/>
      <c r="N18225" s="91"/>
      <c r="O18225" s="92"/>
      <c r="P18225" s="310"/>
    </row>
    <row r="18226" spans="1:16" s="6" customFormat="1" hidden="1">
      <c r="A18226" s="272"/>
      <c r="B18226" s="272"/>
      <c r="C18226" s="273"/>
      <c r="D18226" s="272" t="s">
        <v>71</v>
      </c>
      <c r="E18226" s="268"/>
      <c r="F18226" s="274">
        <f t="shared" si="11975"/>
        <v>0</v>
      </c>
      <c r="G18226" s="274">
        <f t="shared" si="11976"/>
        <v>0</v>
      </c>
      <c r="H18226" s="274">
        <f t="shared" si="11977"/>
        <v>0</v>
      </c>
      <c r="I18226" s="274">
        <f t="shared" si="11978"/>
        <v>0</v>
      </c>
      <c r="J18226" s="275"/>
      <c r="K18226" s="275"/>
      <c r="L18226" s="274"/>
      <c r="M18226" s="274"/>
      <c r="N18226" s="274"/>
      <c r="O18226" s="275"/>
      <c r="P18226" s="309"/>
    </row>
    <row r="18227" spans="1:16" s="3" customFormat="1" ht="15" hidden="1" customHeight="1">
      <c r="A18227" s="80"/>
      <c r="B18227" s="80"/>
      <c r="C18227" s="81"/>
      <c r="D18227" s="80" t="s">
        <v>72</v>
      </c>
      <c r="E18227" s="84"/>
      <c r="F18227" s="83">
        <f t="shared" si="11975"/>
        <v>0</v>
      </c>
      <c r="G18227" s="83">
        <f t="shared" si="11976"/>
        <v>0</v>
      </c>
      <c r="H18227" s="83">
        <f t="shared" si="11977"/>
        <v>0</v>
      </c>
      <c r="I18227" s="83">
        <f t="shared" si="11978"/>
        <v>0</v>
      </c>
      <c r="J18227" s="84"/>
      <c r="K18227" s="84"/>
      <c r="L18227" s="83"/>
      <c r="M18227" s="83"/>
      <c r="N18227" s="83"/>
      <c r="O18227" s="84"/>
      <c r="P18227" s="310"/>
    </row>
    <row r="18228" spans="1:16" s="3" customFormat="1" ht="15" hidden="1" customHeight="1">
      <c r="A18228" s="75"/>
      <c r="B18228" s="75"/>
      <c r="C18228" s="76"/>
      <c r="D18228" s="75" t="s">
        <v>73</v>
      </c>
      <c r="E18228" s="78"/>
      <c r="F18228" s="77">
        <f t="shared" si="11975"/>
        <v>0</v>
      </c>
      <c r="G18228" s="77">
        <f t="shared" si="11976"/>
        <v>0</v>
      </c>
      <c r="H18228" s="77">
        <f t="shared" si="11977"/>
        <v>0</v>
      </c>
      <c r="I18228" s="77">
        <f t="shared" si="11978"/>
        <v>0</v>
      </c>
      <c r="J18228" s="78"/>
      <c r="K18228" s="78"/>
      <c r="L18228" s="77"/>
      <c r="M18228" s="77"/>
      <c r="N18228" s="77"/>
      <c r="O18228" s="78"/>
      <c r="P18228" s="310"/>
    </row>
    <row r="18229" spans="1:16" s="3" customFormat="1" ht="15" hidden="1" customHeight="1">
      <c r="A18229" s="75"/>
      <c r="B18229" s="75"/>
      <c r="C18229" s="76"/>
      <c r="D18229" s="75" t="s">
        <v>74</v>
      </c>
      <c r="E18229" s="78"/>
      <c r="F18229" s="77">
        <f t="shared" si="11975"/>
        <v>0</v>
      </c>
      <c r="G18229" s="77">
        <f t="shared" si="11976"/>
        <v>0</v>
      </c>
      <c r="H18229" s="77">
        <f t="shared" si="11977"/>
        <v>0</v>
      </c>
      <c r="I18229" s="77">
        <f t="shared" si="11978"/>
        <v>0</v>
      </c>
      <c r="J18229" s="78"/>
      <c r="K18229" s="78"/>
      <c r="L18229" s="77"/>
      <c r="M18229" s="77"/>
      <c r="N18229" s="77"/>
      <c r="O18229" s="78"/>
      <c r="P18229" s="310"/>
    </row>
    <row r="18230" spans="1:16" s="72" customFormat="1" ht="15" hidden="1" customHeight="1">
      <c r="A18230" s="108"/>
      <c r="B18230" s="108"/>
      <c r="C18230" s="112">
        <v>6550</v>
      </c>
      <c r="D18230" s="108"/>
      <c r="E18230" s="74"/>
      <c r="F18230" s="1">
        <f t="shared" ref="F18230:O18230" si="11979">SUM(F18231:F18234)</f>
        <v>0</v>
      </c>
      <c r="G18230" s="1">
        <f t="shared" ref="G18230:H18230" si="11980">SUM(G18231:G18234)</f>
        <v>0</v>
      </c>
      <c r="H18230" s="1">
        <f t="shared" si="11980"/>
        <v>0</v>
      </c>
      <c r="I18230" s="1">
        <f t="shared" si="11979"/>
        <v>0</v>
      </c>
      <c r="J18230" s="1">
        <f t="shared" si="11979"/>
        <v>0</v>
      </c>
      <c r="K18230" s="1">
        <f t="shared" ref="K18230:L18230" si="11981">SUM(K18231:K18234)</f>
        <v>0</v>
      </c>
      <c r="L18230" s="1">
        <f t="shared" si="11981"/>
        <v>0</v>
      </c>
      <c r="M18230" s="1">
        <f t="shared" si="11979"/>
        <v>0</v>
      </c>
      <c r="N18230" s="1">
        <f t="shared" si="11979"/>
        <v>0</v>
      </c>
      <c r="O18230" s="1">
        <f t="shared" si="11979"/>
        <v>0</v>
      </c>
      <c r="P18230" s="309"/>
    </row>
    <row r="18231" spans="1:16" s="6" customFormat="1" ht="15" hidden="1" customHeight="1">
      <c r="A18231" s="75"/>
      <c r="B18231" s="75"/>
      <c r="C18231" s="76"/>
      <c r="D18231" s="75" t="s">
        <v>75</v>
      </c>
      <c r="E18231" s="78"/>
      <c r="F18231" s="77">
        <f t="shared" ref="F18231:F18234" si="11982">I18231+O18231</f>
        <v>0</v>
      </c>
      <c r="G18231" s="77">
        <f>J18231+P18231</f>
        <v>0</v>
      </c>
      <c r="H18231" s="77">
        <f>M18231+Q18231</f>
        <v>0</v>
      </c>
      <c r="I18231" s="77">
        <f>SUM(J18231:N18231)</f>
        <v>0</v>
      </c>
      <c r="J18231" s="78"/>
      <c r="K18231" s="78"/>
      <c r="L18231" s="77"/>
      <c r="M18231" s="77"/>
      <c r="N18231" s="77"/>
      <c r="O18231" s="78"/>
      <c r="P18231" s="309"/>
    </row>
    <row r="18232" spans="1:16" s="3" customFormat="1" ht="15" hidden="1" customHeight="1">
      <c r="A18232" s="80"/>
      <c r="B18232" s="80"/>
      <c r="C18232" s="81"/>
      <c r="D18232" s="80" t="s">
        <v>76</v>
      </c>
      <c r="E18232" s="84"/>
      <c r="F18232" s="83">
        <f t="shared" si="11982"/>
        <v>0</v>
      </c>
      <c r="G18232" s="83">
        <f>J18232+P18232</f>
        <v>0</v>
      </c>
      <c r="H18232" s="83">
        <f>M18232+Q18232</f>
        <v>0</v>
      </c>
      <c r="I18232" s="83">
        <f>SUM(J18232:N18232)</f>
        <v>0</v>
      </c>
      <c r="J18232" s="84"/>
      <c r="K18232" s="84"/>
      <c r="L18232" s="83"/>
      <c r="M18232" s="83"/>
      <c r="N18232" s="83"/>
      <c r="O18232" s="84"/>
      <c r="P18232" s="310"/>
    </row>
    <row r="18233" spans="1:16" s="3" customFormat="1" ht="15" hidden="1" customHeight="1">
      <c r="A18233" s="75"/>
      <c r="B18233" s="75"/>
      <c r="C18233" s="76"/>
      <c r="D18233" s="75" t="s">
        <v>77</v>
      </c>
      <c r="E18233" s="78"/>
      <c r="F18233" s="77">
        <f t="shared" si="11982"/>
        <v>0</v>
      </c>
      <c r="G18233" s="77">
        <f>J18233+P18233</f>
        <v>0</v>
      </c>
      <c r="H18233" s="77">
        <f>M18233+Q18233</f>
        <v>0</v>
      </c>
      <c r="I18233" s="77">
        <f>SUM(J18233:N18233)</f>
        <v>0</v>
      </c>
      <c r="J18233" s="78"/>
      <c r="K18233" s="78"/>
      <c r="L18233" s="77"/>
      <c r="M18233" s="77"/>
      <c r="N18233" s="77"/>
      <c r="O18233" s="78"/>
      <c r="P18233" s="310"/>
    </row>
    <row r="18234" spans="1:16" s="3" customFormat="1" ht="15" hidden="1" customHeight="1">
      <c r="A18234" s="75"/>
      <c r="B18234" s="75"/>
      <c r="C18234" s="76"/>
      <c r="D18234" s="75" t="s">
        <v>78</v>
      </c>
      <c r="E18234" s="78"/>
      <c r="F18234" s="77">
        <f t="shared" si="11982"/>
        <v>0</v>
      </c>
      <c r="G18234" s="77">
        <f>J18234+P18234</f>
        <v>0</v>
      </c>
      <c r="H18234" s="77">
        <f>M18234+Q18234</f>
        <v>0</v>
      </c>
      <c r="I18234" s="77">
        <f>SUM(J18234:N18234)</f>
        <v>0</v>
      </c>
      <c r="J18234" s="78"/>
      <c r="K18234" s="78"/>
      <c r="L18234" s="77"/>
      <c r="M18234" s="77"/>
      <c r="N18234" s="77"/>
      <c r="O18234" s="78"/>
      <c r="P18234" s="310"/>
    </row>
    <row r="18235" spans="1:16" s="72" customFormat="1" ht="15" hidden="1" customHeight="1">
      <c r="A18235" s="8"/>
      <c r="B18235" s="8"/>
      <c r="C18235" s="41">
        <v>6600</v>
      </c>
      <c r="D18235" s="8"/>
      <c r="E18235" s="43"/>
      <c r="F18235" s="43">
        <f t="shared" ref="F18235:O18235" si="11983">SUM(F18236:F18252)</f>
        <v>0</v>
      </c>
      <c r="G18235" s="43">
        <f t="shared" ref="G18235:H18235" si="11984">SUM(G18236:G18252)</f>
        <v>0</v>
      </c>
      <c r="H18235" s="43">
        <f t="shared" si="11984"/>
        <v>0</v>
      </c>
      <c r="I18235" s="43">
        <f t="shared" si="11983"/>
        <v>0</v>
      </c>
      <c r="J18235" s="43">
        <f t="shared" si="11983"/>
        <v>0</v>
      </c>
      <c r="K18235" s="43">
        <f t="shared" ref="K18235:L18235" si="11985">SUM(K18236:K18252)</f>
        <v>0</v>
      </c>
      <c r="L18235" s="43">
        <f t="shared" si="11985"/>
        <v>0</v>
      </c>
      <c r="M18235" s="43">
        <f t="shared" si="11983"/>
        <v>0</v>
      </c>
      <c r="N18235" s="43">
        <f t="shared" si="11983"/>
        <v>0</v>
      </c>
      <c r="O18235" s="43">
        <f t="shared" si="11983"/>
        <v>0</v>
      </c>
      <c r="P18235" s="309"/>
    </row>
    <row r="18236" spans="1:16" s="3" customFormat="1" ht="15" hidden="1" customHeight="1">
      <c r="A18236" s="75"/>
      <c r="B18236" s="75"/>
      <c r="C18236" s="76"/>
      <c r="D18236" s="75" t="s">
        <v>79</v>
      </c>
      <c r="E18236" s="78"/>
      <c r="F18236" s="77">
        <f t="shared" ref="F18236:F18252" si="11986">I18236+O18236</f>
        <v>0</v>
      </c>
      <c r="G18236" s="77">
        <f t="shared" ref="G18236:G18252" si="11987">J18236+P18236</f>
        <v>0</v>
      </c>
      <c r="H18236" s="77">
        <f t="shared" ref="H18236:H18252" si="11988">M18236+Q18236</f>
        <v>0</v>
      </c>
      <c r="I18236" s="77">
        <f t="shared" ref="I18236:I18252" si="11989">SUM(J18236:N18236)</f>
        <v>0</v>
      </c>
      <c r="J18236" s="78"/>
      <c r="K18236" s="78"/>
      <c r="L18236" s="77"/>
      <c r="M18236" s="77"/>
      <c r="N18236" s="77"/>
      <c r="O18236" s="78"/>
      <c r="P18236" s="310"/>
    </row>
    <row r="18237" spans="1:16" s="3" customFormat="1" ht="15" hidden="1" customHeight="1">
      <c r="A18237" s="75"/>
      <c r="B18237" s="75"/>
      <c r="C18237" s="76"/>
      <c r="D18237" s="75" t="s">
        <v>80</v>
      </c>
      <c r="E18237" s="78"/>
      <c r="F18237" s="77">
        <f t="shared" si="11986"/>
        <v>0</v>
      </c>
      <c r="G18237" s="77">
        <f t="shared" si="11987"/>
        <v>0</v>
      </c>
      <c r="H18237" s="77">
        <f t="shared" si="11988"/>
        <v>0</v>
      </c>
      <c r="I18237" s="77">
        <f t="shared" si="11989"/>
        <v>0</v>
      </c>
      <c r="J18237" s="78"/>
      <c r="K18237" s="78"/>
      <c r="L18237" s="77"/>
      <c r="M18237" s="77"/>
      <c r="N18237" s="77"/>
      <c r="O18237" s="78"/>
      <c r="P18237" s="310"/>
    </row>
    <row r="18238" spans="1:16" s="3" customFormat="1" ht="15" hidden="1" customHeight="1">
      <c r="A18238" s="75"/>
      <c r="B18238" s="75"/>
      <c r="C18238" s="76"/>
      <c r="D18238" s="75" t="s">
        <v>81</v>
      </c>
      <c r="E18238" s="78"/>
      <c r="F18238" s="77">
        <f t="shared" si="11986"/>
        <v>0</v>
      </c>
      <c r="G18238" s="77">
        <f t="shared" si="11987"/>
        <v>0</v>
      </c>
      <c r="H18238" s="77">
        <f t="shared" si="11988"/>
        <v>0</v>
      </c>
      <c r="I18238" s="77">
        <f t="shared" si="11989"/>
        <v>0</v>
      </c>
      <c r="J18238" s="78"/>
      <c r="K18238" s="78"/>
      <c r="L18238" s="77"/>
      <c r="M18238" s="77"/>
      <c r="N18238" s="77"/>
      <c r="O18238" s="78"/>
      <c r="P18238" s="310"/>
    </row>
    <row r="18239" spans="1:16" s="3" customFormat="1" ht="15" hidden="1" customHeight="1">
      <c r="A18239" s="75"/>
      <c r="B18239" s="75"/>
      <c r="C18239" s="76"/>
      <c r="D18239" s="75" t="s">
        <v>82</v>
      </c>
      <c r="E18239" s="78"/>
      <c r="F18239" s="77">
        <f t="shared" si="11986"/>
        <v>0</v>
      </c>
      <c r="G18239" s="77">
        <f t="shared" si="11987"/>
        <v>0</v>
      </c>
      <c r="H18239" s="77">
        <f t="shared" si="11988"/>
        <v>0</v>
      </c>
      <c r="I18239" s="77">
        <f t="shared" si="11989"/>
        <v>0</v>
      </c>
      <c r="J18239" s="78"/>
      <c r="K18239" s="78"/>
      <c r="L18239" s="77"/>
      <c r="M18239" s="77"/>
      <c r="N18239" s="77"/>
      <c r="O18239" s="78"/>
      <c r="P18239" s="310"/>
    </row>
    <row r="18240" spans="1:16" s="3" customFormat="1" ht="15" hidden="1" customHeight="1">
      <c r="A18240" s="75"/>
      <c r="B18240" s="75"/>
      <c r="C18240" s="76"/>
      <c r="D18240" s="75" t="s">
        <v>83</v>
      </c>
      <c r="E18240" s="78"/>
      <c r="F18240" s="77">
        <f t="shared" si="11986"/>
        <v>0</v>
      </c>
      <c r="G18240" s="77">
        <f t="shared" si="11987"/>
        <v>0</v>
      </c>
      <c r="H18240" s="77">
        <f t="shared" si="11988"/>
        <v>0</v>
      </c>
      <c r="I18240" s="77">
        <f t="shared" si="11989"/>
        <v>0</v>
      </c>
      <c r="J18240" s="78"/>
      <c r="K18240" s="78"/>
      <c r="L18240" s="77"/>
      <c r="M18240" s="77"/>
      <c r="N18240" s="77"/>
      <c r="O18240" s="78"/>
      <c r="P18240" s="310"/>
    </row>
    <row r="18241" spans="1:16" s="3" customFormat="1" ht="15" hidden="1" customHeight="1">
      <c r="A18241" s="75"/>
      <c r="B18241" s="75"/>
      <c r="C18241" s="76"/>
      <c r="D18241" s="75" t="s">
        <v>84</v>
      </c>
      <c r="E18241" s="78"/>
      <c r="F18241" s="77">
        <f t="shared" si="11986"/>
        <v>0</v>
      </c>
      <c r="G18241" s="77">
        <f t="shared" si="11987"/>
        <v>0</v>
      </c>
      <c r="H18241" s="77">
        <f t="shared" si="11988"/>
        <v>0</v>
      </c>
      <c r="I18241" s="77">
        <f t="shared" si="11989"/>
        <v>0</v>
      </c>
      <c r="J18241" s="78"/>
      <c r="K18241" s="78"/>
      <c r="L18241" s="77"/>
      <c r="M18241" s="77"/>
      <c r="N18241" s="77"/>
      <c r="O18241" s="78"/>
      <c r="P18241" s="310"/>
    </row>
    <row r="18242" spans="1:16" s="3" customFormat="1" ht="15" hidden="1" customHeight="1">
      <c r="A18242" s="75"/>
      <c r="B18242" s="75"/>
      <c r="C18242" s="76"/>
      <c r="D18242" s="75" t="s">
        <v>85</v>
      </c>
      <c r="E18242" s="78"/>
      <c r="F18242" s="77">
        <f t="shared" si="11986"/>
        <v>0</v>
      </c>
      <c r="G18242" s="77">
        <f t="shared" si="11987"/>
        <v>0</v>
      </c>
      <c r="H18242" s="77">
        <f t="shared" si="11988"/>
        <v>0</v>
      </c>
      <c r="I18242" s="77">
        <f t="shared" si="11989"/>
        <v>0</v>
      </c>
      <c r="J18242" s="78"/>
      <c r="K18242" s="78"/>
      <c r="L18242" s="77"/>
      <c r="M18242" s="77"/>
      <c r="N18242" s="77"/>
      <c r="O18242" s="78"/>
      <c r="P18242" s="310"/>
    </row>
    <row r="18243" spans="1:16" s="3" customFormat="1" ht="15" hidden="1" customHeight="1">
      <c r="A18243" s="75"/>
      <c r="B18243" s="75"/>
      <c r="C18243" s="76"/>
      <c r="D18243" s="75" t="s">
        <v>86</v>
      </c>
      <c r="E18243" s="78"/>
      <c r="F18243" s="77">
        <f t="shared" si="11986"/>
        <v>0</v>
      </c>
      <c r="G18243" s="77">
        <f t="shared" si="11987"/>
        <v>0</v>
      </c>
      <c r="H18243" s="77">
        <f t="shared" si="11988"/>
        <v>0</v>
      </c>
      <c r="I18243" s="77">
        <f t="shared" si="11989"/>
        <v>0</v>
      </c>
      <c r="J18243" s="78"/>
      <c r="K18243" s="78"/>
      <c r="L18243" s="77"/>
      <c r="M18243" s="77"/>
      <c r="N18243" s="77"/>
      <c r="O18243" s="78"/>
      <c r="P18243" s="310"/>
    </row>
    <row r="18244" spans="1:16" s="3" customFormat="1" ht="15" hidden="1" customHeight="1">
      <c r="A18244" s="75"/>
      <c r="B18244" s="75"/>
      <c r="C18244" s="76"/>
      <c r="D18244" s="75" t="s">
        <v>87</v>
      </c>
      <c r="E18244" s="78"/>
      <c r="F18244" s="77">
        <f t="shared" si="11986"/>
        <v>0</v>
      </c>
      <c r="G18244" s="77">
        <f t="shared" si="11987"/>
        <v>0</v>
      </c>
      <c r="H18244" s="77">
        <f t="shared" si="11988"/>
        <v>0</v>
      </c>
      <c r="I18244" s="77">
        <f t="shared" si="11989"/>
        <v>0</v>
      </c>
      <c r="J18244" s="78"/>
      <c r="K18244" s="78"/>
      <c r="L18244" s="77"/>
      <c r="M18244" s="77"/>
      <c r="N18244" s="77"/>
      <c r="O18244" s="78"/>
      <c r="P18244" s="310"/>
    </row>
    <row r="18245" spans="1:16" s="3" customFormat="1" ht="15" hidden="1" customHeight="1">
      <c r="A18245" s="75"/>
      <c r="B18245" s="75"/>
      <c r="C18245" s="76"/>
      <c r="D18245" s="75" t="s">
        <v>88</v>
      </c>
      <c r="E18245" s="78"/>
      <c r="F18245" s="77">
        <f t="shared" si="11986"/>
        <v>0</v>
      </c>
      <c r="G18245" s="77">
        <f t="shared" si="11987"/>
        <v>0</v>
      </c>
      <c r="H18245" s="77">
        <f t="shared" si="11988"/>
        <v>0</v>
      </c>
      <c r="I18245" s="77">
        <f t="shared" si="11989"/>
        <v>0</v>
      </c>
      <c r="J18245" s="78"/>
      <c r="K18245" s="78"/>
      <c r="L18245" s="77"/>
      <c r="M18245" s="77"/>
      <c r="N18245" s="77"/>
      <c r="O18245" s="78"/>
      <c r="P18245" s="310"/>
    </row>
    <row r="18246" spans="1:16" s="3" customFormat="1" ht="15" hidden="1" customHeight="1">
      <c r="A18246" s="75"/>
      <c r="B18246" s="75"/>
      <c r="C18246" s="76"/>
      <c r="D18246" s="75" t="s">
        <v>89</v>
      </c>
      <c r="E18246" s="78"/>
      <c r="F18246" s="77">
        <f t="shared" si="11986"/>
        <v>0</v>
      </c>
      <c r="G18246" s="77">
        <f t="shared" si="11987"/>
        <v>0</v>
      </c>
      <c r="H18246" s="77">
        <f t="shared" si="11988"/>
        <v>0</v>
      </c>
      <c r="I18246" s="77">
        <f t="shared" si="11989"/>
        <v>0</v>
      </c>
      <c r="J18246" s="78"/>
      <c r="K18246" s="78"/>
      <c r="L18246" s="77"/>
      <c r="M18246" s="77"/>
      <c r="N18246" s="77"/>
      <c r="O18246" s="78"/>
      <c r="P18246" s="310"/>
    </row>
    <row r="18247" spans="1:16" s="3" customFormat="1" ht="15" hidden="1" customHeight="1">
      <c r="A18247" s="75"/>
      <c r="B18247" s="75"/>
      <c r="C18247" s="76"/>
      <c r="D18247" s="75" t="s">
        <v>90</v>
      </c>
      <c r="E18247" s="78"/>
      <c r="F18247" s="77">
        <f t="shared" si="11986"/>
        <v>0</v>
      </c>
      <c r="G18247" s="77">
        <f t="shared" si="11987"/>
        <v>0</v>
      </c>
      <c r="H18247" s="77">
        <f t="shared" si="11988"/>
        <v>0</v>
      </c>
      <c r="I18247" s="77">
        <f t="shared" si="11989"/>
        <v>0</v>
      </c>
      <c r="J18247" s="78"/>
      <c r="K18247" s="78"/>
      <c r="L18247" s="77"/>
      <c r="M18247" s="77"/>
      <c r="N18247" s="77"/>
      <c r="O18247" s="78"/>
      <c r="P18247" s="310"/>
    </row>
    <row r="18248" spans="1:16" s="3" customFormat="1" ht="15" hidden="1" customHeight="1">
      <c r="A18248" s="75"/>
      <c r="B18248" s="75"/>
      <c r="C18248" s="76"/>
      <c r="D18248" s="75" t="s">
        <v>91</v>
      </c>
      <c r="E18248" s="78"/>
      <c r="F18248" s="77">
        <f t="shared" si="11986"/>
        <v>0</v>
      </c>
      <c r="G18248" s="77">
        <f t="shared" si="11987"/>
        <v>0</v>
      </c>
      <c r="H18248" s="77">
        <f t="shared" si="11988"/>
        <v>0</v>
      </c>
      <c r="I18248" s="77">
        <f t="shared" si="11989"/>
        <v>0</v>
      </c>
      <c r="J18248" s="78"/>
      <c r="K18248" s="78"/>
      <c r="L18248" s="77"/>
      <c r="M18248" s="77"/>
      <c r="N18248" s="77"/>
      <c r="O18248" s="78"/>
      <c r="P18248" s="310"/>
    </row>
    <row r="18249" spans="1:16" s="3" customFormat="1" ht="15" hidden="1" customHeight="1">
      <c r="A18249" s="75"/>
      <c r="B18249" s="75"/>
      <c r="C18249" s="76"/>
      <c r="D18249" s="75" t="s">
        <v>92</v>
      </c>
      <c r="E18249" s="78"/>
      <c r="F18249" s="77">
        <f t="shared" si="11986"/>
        <v>0</v>
      </c>
      <c r="G18249" s="77">
        <f t="shared" si="11987"/>
        <v>0</v>
      </c>
      <c r="H18249" s="77">
        <f t="shared" si="11988"/>
        <v>0</v>
      </c>
      <c r="I18249" s="77">
        <f t="shared" si="11989"/>
        <v>0</v>
      </c>
      <c r="J18249" s="78"/>
      <c r="K18249" s="78"/>
      <c r="L18249" s="77"/>
      <c r="M18249" s="77"/>
      <c r="N18249" s="77"/>
      <c r="O18249" s="78"/>
      <c r="P18249" s="310"/>
    </row>
    <row r="18250" spans="1:16" s="3" customFormat="1" ht="15" hidden="1" customHeight="1">
      <c r="A18250" s="75"/>
      <c r="B18250" s="75"/>
      <c r="C18250" s="76"/>
      <c r="D18250" s="75" t="s">
        <v>93</v>
      </c>
      <c r="E18250" s="78"/>
      <c r="F18250" s="77">
        <f t="shared" si="11986"/>
        <v>0</v>
      </c>
      <c r="G18250" s="77">
        <f t="shared" si="11987"/>
        <v>0</v>
      </c>
      <c r="H18250" s="77">
        <f t="shared" si="11988"/>
        <v>0</v>
      </c>
      <c r="I18250" s="77">
        <f t="shared" si="11989"/>
        <v>0</v>
      </c>
      <c r="J18250" s="78"/>
      <c r="K18250" s="78"/>
      <c r="L18250" s="77"/>
      <c r="M18250" s="77"/>
      <c r="N18250" s="77"/>
      <c r="O18250" s="78"/>
      <c r="P18250" s="310"/>
    </row>
    <row r="18251" spans="1:16" s="3" customFormat="1" ht="15" hidden="1" customHeight="1">
      <c r="A18251" s="75"/>
      <c r="B18251" s="75"/>
      <c r="C18251" s="76"/>
      <c r="D18251" s="75" t="s">
        <v>94</v>
      </c>
      <c r="E18251" s="78"/>
      <c r="F18251" s="77">
        <f t="shared" si="11986"/>
        <v>0</v>
      </c>
      <c r="G18251" s="77">
        <f t="shared" si="11987"/>
        <v>0</v>
      </c>
      <c r="H18251" s="77">
        <f t="shared" si="11988"/>
        <v>0</v>
      </c>
      <c r="I18251" s="77">
        <f t="shared" si="11989"/>
        <v>0</v>
      </c>
      <c r="J18251" s="78"/>
      <c r="K18251" s="78"/>
      <c r="L18251" s="77"/>
      <c r="M18251" s="77"/>
      <c r="N18251" s="77"/>
      <c r="O18251" s="78"/>
      <c r="P18251" s="310"/>
    </row>
    <row r="18252" spans="1:16" s="3" customFormat="1" ht="15" hidden="1" customHeight="1">
      <c r="A18252" s="123"/>
      <c r="B18252" s="123"/>
      <c r="C18252" s="129"/>
      <c r="D18252" s="123" t="s">
        <v>95</v>
      </c>
      <c r="E18252" s="92"/>
      <c r="F18252" s="91">
        <f t="shared" si="11986"/>
        <v>0</v>
      </c>
      <c r="G18252" s="91">
        <f t="shared" si="11987"/>
        <v>0</v>
      </c>
      <c r="H18252" s="91">
        <f t="shared" si="11988"/>
        <v>0</v>
      </c>
      <c r="I18252" s="91">
        <f t="shared" si="11989"/>
        <v>0</v>
      </c>
      <c r="J18252" s="92"/>
      <c r="K18252" s="92"/>
      <c r="L18252" s="91"/>
      <c r="M18252" s="91"/>
      <c r="N18252" s="91"/>
      <c r="O18252" s="92"/>
      <c r="P18252" s="310"/>
    </row>
    <row r="18253" spans="1:16" s="72" customFormat="1" hidden="1">
      <c r="A18253" s="68"/>
      <c r="B18253" s="68"/>
      <c r="C18253" s="270">
        <v>6650</v>
      </c>
      <c r="D18253" s="68"/>
      <c r="E18253" s="271"/>
      <c r="F18253" s="276">
        <f t="shared" ref="F18253:O18253" si="11990">SUM(F18254:F18262)</f>
        <v>0</v>
      </c>
      <c r="G18253" s="276">
        <f t="shared" ref="G18253:H18253" si="11991">SUM(G18254:G18262)</f>
        <v>0</v>
      </c>
      <c r="H18253" s="276">
        <f t="shared" si="11991"/>
        <v>0</v>
      </c>
      <c r="I18253" s="276">
        <f t="shared" si="11990"/>
        <v>0</v>
      </c>
      <c r="J18253" s="276">
        <f t="shared" si="11990"/>
        <v>0</v>
      </c>
      <c r="K18253" s="276">
        <f t="shared" ref="K18253:L18253" si="11992">SUM(K18254:K18262)</f>
        <v>0</v>
      </c>
      <c r="L18253" s="276">
        <f t="shared" si="11992"/>
        <v>0</v>
      </c>
      <c r="M18253" s="276">
        <f t="shared" si="11990"/>
        <v>0</v>
      </c>
      <c r="N18253" s="276">
        <f t="shared" si="11990"/>
        <v>0</v>
      </c>
      <c r="O18253" s="276">
        <f t="shared" si="11990"/>
        <v>0</v>
      </c>
      <c r="P18253" s="309"/>
    </row>
    <row r="18254" spans="1:16" s="6" customFormat="1" hidden="1">
      <c r="A18254" s="272"/>
      <c r="B18254" s="272"/>
      <c r="C18254" s="273"/>
      <c r="D18254" s="272" t="s">
        <v>96</v>
      </c>
      <c r="E18254" s="275"/>
      <c r="F18254" s="274">
        <f t="shared" ref="F18254:F18262" si="11993">I18254+O18254</f>
        <v>0</v>
      </c>
      <c r="G18254" s="274">
        <f t="shared" ref="G18254:G18262" si="11994">J18254+P18254</f>
        <v>0</v>
      </c>
      <c r="H18254" s="274">
        <f t="shared" ref="H18254:H18262" si="11995">M18254+Q18254</f>
        <v>0</v>
      </c>
      <c r="I18254" s="274">
        <f t="shared" ref="I18254:I18262" si="11996">SUM(J18254:N18254)</f>
        <v>0</v>
      </c>
      <c r="J18254" s="275"/>
      <c r="K18254" s="275"/>
      <c r="L18254" s="274"/>
      <c r="M18254" s="274"/>
      <c r="N18254" s="274"/>
      <c r="O18254" s="275"/>
      <c r="P18254" s="309"/>
    </row>
    <row r="18255" spans="1:16" s="6" customFormat="1" hidden="1">
      <c r="A18255" s="272"/>
      <c r="B18255" s="272"/>
      <c r="C18255" s="273"/>
      <c r="D18255" s="272" t="s">
        <v>97</v>
      </c>
      <c r="E18255" s="275"/>
      <c r="F18255" s="274">
        <f t="shared" si="11993"/>
        <v>0</v>
      </c>
      <c r="G18255" s="274">
        <f t="shared" si="11994"/>
        <v>0</v>
      </c>
      <c r="H18255" s="274">
        <f t="shared" si="11995"/>
        <v>0</v>
      </c>
      <c r="I18255" s="274">
        <f t="shared" si="11996"/>
        <v>0</v>
      </c>
      <c r="J18255" s="275"/>
      <c r="K18255" s="275"/>
      <c r="L18255" s="274"/>
      <c r="M18255" s="274"/>
      <c r="N18255" s="274"/>
      <c r="O18255" s="275"/>
      <c r="P18255" s="309"/>
    </row>
    <row r="18256" spans="1:16" s="3" customFormat="1" ht="15" hidden="1" customHeight="1">
      <c r="A18256" s="80"/>
      <c r="B18256" s="80"/>
      <c r="C18256" s="81"/>
      <c r="D18256" s="80" t="s">
        <v>98</v>
      </c>
      <c r="E18256" s="84"/>
      <c r="F18256" s="83">
        <f t="shared" si="11993"/>
        <v>0</v>
      </c>
      <c r="G18256" s="83">
        <f t="shared" si="11994"/>
        <v>0</v>
      </c>
      <c r="H18256" s="83">
        <f t="shared" si="11995"/>
        <v>0</v>
      </c>
      <c r="I18256" s="83">
        <f t="shared" si="11996"/>
        <v>0</v>
      </c>
      <c r="J18256" s="84"/>
      <c r="K18256" s="84"/>
      <c r="L18256" s="83"/>
      <c r="M18256" s="83"/>
      <c r="N18256" s="83"/>
      <c r="O18256" s="84"/>
      <c r="P18256" s="310"/>
    </row>
    <row r="18257" spans="1:16" s="3" customFormat="1" ht="15" hidden="1" customHeight="1">
      <c r="A18257" s="123"/>
      <c r="B18257" s="123"/>
      <c r="C18257" s="129"/>
      <c r="D18257" s="123" t="s">
        <v>99</v>
      </c>
      <c r="E18257" s="92"/>
      <c r="F18257" s="91">
        <f t="shared" si="11993"/>
        <v>0</v>
      </c>
      <c r="G18257" s="91">
        <f t="shared" si="11994"/>
        <v>0</v>
      </c>
      <c r="H18257" s="91">
        <f t="shared" si="11995"/>
        <v>0</v>
      </c>
      <c r="I18257" s="91">
        <f t="shared" si="11996"/>
        <v>0</v>
      </c>
      <c r="J18257" s="92"/>
      <c r="K18257" s="92"/>
      <c r="L18257" s="91"/>
      <c r="M18257" s="91"/>
      <c r="N18257" s="91"/>
      <c r="O18257" s="92"/>
      <c r="P18257" s="310"/>
    </row>
    <row r="18258" spans="1:16" s="6" customFormat="1" hidden="1">
      <c r="A18258" s="272"/>
      <c r="B18258" s="272"/>
      <c r="C18258" s="273"/>
      <c r="D18258" s="272" t="s">
        <v>100</v>
      </c>
      <c r="E18258" s="275"/>
      <c r="F18258" s="274">
        <f t="shared" si="11993"/>
        <v>0</v>
      </c>
      <c r="G18258" s="274">
        <f t="shared" si="11994"/>
        <v>0</v>
      </c>
      <c r="H18258" s="274">
        <f t="shared" si="11995"/>
        <v>0</v>
      </c>
      <c r="I18258" s="274">
        <f t="shared" si="11996"/>
        <v>0</v>
      </c>
      <c r="J18258" s="275"/>
      <c r="K18258" s="275"/>
      <c r="L18258" s="274"/>
      <c r="M18258" s="274"/>
      <c r="N18258" s="274"/>
      <c r="O18258" s="275"/>
      <c r="P18258" s="309"/>
    </row>
    <row r="18259" spans="1:16" s="3" customFormat="1" ht="15" hidden="1" customHeight="1">
      <c r="A18259" s="80"/>
      <c r="B18259" s="80"/>
      <c r="C18259" s="81"/>
      <c r="D18259" s="80" t="s">
        <v>101</v>
      </c>
      <c r="E18259" s="84"/>
      <c r="F18259" s="83">
        <f t="shared" si="11993"/>
        <v>0</v>
      </c>
      <c r="G18259" s="83">
        <f t="shared" si="11994"/>
        <v>0</v>
      </c>
      <c r="H18259" s="83">
        <f t="shared" si="11995"/>
        <v>0</v>
      </c>
      <c r="I18259" s="83">
        <f t="shared" si="11996"/>
        <v>0</v>
      </c>
      <c r="J18259" s="84"/>
      <c r="K18259" s="84"/>
      <c r="L18259" s="83"/>
      <c r="M18259" s="83"/>
      <c r="N18259" s="83"/>
      <c r="O18259" s="84"/>
      <c r="P18259" s="310"/>
    </row>
    <row r="18260" spans="1:16" s="3" customFormat="1" ht="15" hidden="1" customHeight="1">
      <c r="A18260" s="123"/>
      <c r="B18260" s="123"/>
      <c r="C18260" s="129"/>
      <c r="D18260" s="123" t="s">
        <v>102</v>
      </c>
      <c r="E18260" s="92"/>
      <c r="F18260" s="91">
        <f t="shared" si="11993"/>
        <v>0</v>
      </c>
      <c r="G18260" s="91">
        <f t="shared" si="11994"/>
        <v>0</v>
      </c>
      <c r="H18260" s="91">
        <f t="shared" si="11995"/>
        <v>0</v>
      </c>
      <c r="I18260" s="91">
        <f t="shared" si="11996"/>
        <v>0</v>
      </c>
      <c r="J18260" s="92"/>
      <c r="K18260" s="92"/>
      <c r="L18260" s="91"/>
      <c r="M18260" s="91"/>
      <c r="N18260" s="91"/>
      <c r="O18260" s="92"/>
      <c r="P18260" s="310"/>
    </row>
    <row r="18261" spans="1:16" s="6" customFormat="1" hidden="1">
      <c r="A18261" s="272"/>
      <c r="B18261" s="272"/>
      <c r="C18261" s="273"/>
      <c r="D18261" s="272" t="s">
        <v>103</v>
      </c>
      <c r="E18261" s="275"/>
      <c r="F18261" s="274">
        <f t="shared" si="11993"/>
        <v>0</v>
      </c>
      <c r="G18261" s="274">
        <f t="shared" si="11994"/>
        <v>0</v>
      </c>
      <c r="H18261" s="274">
        <f t="shared" si="11995"/>
        <v>0</v>
      </c>
      <c r="I18261" s="274">
        <f t="shared" si="11996"/>
        <v>0</v>
      </c>
      <c r="J18261" s="275"/>
      <c r="K18261" s="275"/>
      <c r="L18261" s="274"/>
      <c r="M18261" s="274"/>
      <c r="N18261" s="274"/>
      <c r="O18261" s="275"/>
      <c r="P18261" s="309"/>
    </row>
    <row r="18262" spans="1:16" s="6" customFormat="1" hidden="1">
      <c r="A18262" s="272"/>
      <c r="B18262" s="272"/>
      <c r="C18262" s="273"/>
      <c r="D18262" s="272" t="s">
        <v>104</v>
      </c>
      <c r="E18262" s="275"/>
      <c r="F18262" s="274">
        <f t="shared" si="11993"/>
        <v>0</v>
      </c>
      <c r="G18262" s="274">
        <f t="shared" si="11994"/>
        <v>0</v>
      </c>
      <c r="H18262" s="274">
        <f t="shared" si="11995"/>
        <v>0</v>
      </c>
      <c r="I18262" s="274">
        <f t="shared" si="11996"/>
        <v>0</v>
      </c>
      <c r="J18262" s="275"/>
      <c r="K18262" s="275"/>
      <c r="L18262" s="274"/>
      <c r="M18262" s="274"/>
      <c r="N18262" s="274"/>
      <c r="O18262" s="275"/>
      <c r="P18262" s="309"/>
    </row>
    <row r="18263" spans="1:16" s="72" customFormat="1" hidden="1">
      <c r="A18263" s="68"/>
      <c r="B18263" s="68"/>
      <c r="C18263" s="270">
        <v>6700</v>
      </c>
      <c r="D18263" s="68"/>
      <c r="E18263" s="268"/>
      <c r="F18263" s="271">
        <f t="shared" ref="F18263:O18263" si="11997">SUM(F18264:F18269)</f>
        <v>0</v>
      </c>
      <c r="G18263" s="271">
        <f t="shared" ref="G18263:H18263" si="11998">SUM(G18264:G18269)</f>
        <v>0</v>
      </c>
      <c r="H18263" s="271">
        <f t="shared" si="11998"/>
        <v>0</v>
      </c>
      <c r="I18263" s="271">
        <f t="shared" si="11997"/>
        <v>0</v>
      </c>
      <c r="J18263" s="271">
        <f t="shared" si="11997"/>
        <v>0</v>
      </c>
      <c r="K18263" s="271">
        <f t="shared" ref="K18263:L18263" si="11999">SUM(K18264:K18269)</f>
        <v>0</v>
      </c>
      <c r="L18263" s="271">
        <f t="shared" si="11999"/>
        <v>0</v>
      </c>
      <c r="M18263" s="271">
        <f t="shared" si="11997"/>
        <v>0</v>
      </c>
      <c r="N18263" s="271">
        <f t="shared" si="11997"/>
        <v>0</v>
      </c>
      <c r="O18263" s="271">
        <f t="shared" si="11997"/>
        <v>0</v>
      </c>
      <c r="P18263" s="309"/>
    </row>
    <row r="18264" spans="1:16" s="3" customFormat="1" ht="15" hidden="1" customHeight="1">
      <c r="A18264" s="124"/>
      <c r="B18264" s="124"/>
      <c r="C18264" s="125"/>
      <c r="D18264" s="124" t="s">
        <v>105</v>
      </c>
      <c r="E18264" s="132"/>
      <c r="F18264" s="127">
        <f t="shared" ref="F18264:F18269" si="12000">I18264+O18264</f>
        <v>0</v>
      </c>
      <c r="G18264" s="127">
        <f t="shared" ref="G18264:G18269" si="12001">J18264+P18264</f>
        <v>0</v>
      </c>
      <c r="H18264" s="127">
        <f t="shared" ref="H18264:H18269" si="12002">M18264+Q18264</f>
        <v>0</v>
      </c>
      <c r="I18264" s="127">
        <f t="shared" ref="I18264:I18269" si="12003">SUM(J18264:N18264)</f>
        <v>0</v>
      </c>
      <c r="J18264" s="128"/>
      <c r="K18264" s="128"/>
      <c r="L18264" s="127"/>
      <c r="M18264" s="127"/>
      <c r="N18264" s="127"/>
      <c r="O18264" s="128"/>
      <c r="P18264" s="310"/>
    </row>
    <row r="18265" spans="1:16" s="6" customFormat="1" hidden="1">
      <c r="A18265" s="272"/>
      <c r="B18265" s="272"/>
      <c r="C18265" s="273"/>
      <c r="D18265" s="272" t="s">
        <v>106</v>
      </c>
      <c r="E18265" s="268"/>
      <c r="F18265" s="274">
        <f t="shared" si="12000"/>
        <v>0</v>
      </c>
      <c r="G18265" s="274">
        <f t="shared" si="12001"/>
        <v>0</v>
      </c>
      <c r="H18265" s="274">
        <f t="shared" si="12002"/>
        <v>0</v>
      </c>
      <c r="I18265" s="274">
        <f t="shared" si="12003"/>
        <v>0</v>
      </c>
      <c r="J18265" s="275"/>
      <c r="K18265" s="275"/>
      <c r="L18265" s="274"/>
      <c r="M18265" s="274"/>
      <c r="N18265" s="274"/>
      <c r="O18265" s="275"/>
      <c r="P18265" s="309"/>
    </row>
    <row r="18266" spans="1:16" s="6" customFormat="1" hidden="1">
      <c r="A18266" s="272"/>
      <c r="B18266" s="272"/>
      <c r="C18266" s="273"/>
      <c r="D18266" s="272" t="s">
        <v>107</v>
      </c>
      <c r="E18266" s="268"/>
      <c r="F18266" s="274">
        <f t="shared" si="12000"/>
        <v>0</v>
      </c>
      <c r="G18266" s="274">
        <f t="shared" si="12001"/>
        <v>0</v>
      </c>
      <c r="H18266" s="274">
        <f t="shared" si="12002"/>
        <v>0</v>
      </c>
      <c r="I18266" s="274">
        <f t="shared" si="12003"/>
        <v>0</v>
      </c>
      <c r="J18266" s="275"/>
      <c r="K18266" s="275"/>
      <c r="L18266" s="274"/>
      <c r="M18266" s="274"/>
      <c r="N18266" s="274"/>
      <c r="O18266" s="275"/>
      <c r="P18266" s="309"/>
    </row>
    <row r="18267" spans="1:16" s="3" customFormat="1" ht="15" hidden="1" customHeight="1">
      <c r="A18267" s="80"/>
      <c r="B18267" s="80"/>
      <c r="C18267" s="81"/>
      <c r="D18267" s="80" t="s">
        <v>108</v>
      </c>
      <c r="E18267" s="82"/>
      <c r="F18267" s="83">
        <f t="shared" si="12000"/>
        <v>0</v>
      </c>
      <c r="G18267" s="83">
        <f t="shared" si="12001"/>
        <v>0</v>
      </c>
      <c r="H18267" s="83">
        <f t="shared" si="12002"/>
        <v>0</v>
      </c>
      <c r="I18267" s="83">
        <f t="shared" si="12003"/>
        <v>0</v>
      </c>
      <c r="J18267" s="84"/>
      <c r="K18267" s="84"/>
      <c r="L18267" s="83"/>
      <c r="M18267" s="83"/>
      <c r="N18267" s="83"/>
      <c r="O18267" s="84"/>
      <c r="P18267" s="310"/>
    </row>
    <row r="18268" spans="1:16" s="3" customFormat="1" ht="15" hidden="1" customHeight="1">
      <c r="A18268" s="75"/>
      <c r="B18268" s="75"/>
      <c r="C18268" s="76"/>
      <c r="D18268" s="75" t="s">
        <v>109</v>
      </c>
      <c r="E18268" s="78"/>
      <c r="F18268" s="77">
        <f t="shared" si="12000"/>
        <v>0</v>
      </c>
      <c r="G18268" s="77">
        <f t="shared" si="12001"/>
        <v>0</v>
      </c>
      <c r="H18268" s="77">
        <f t="shared" si="12002"/>
        <v>0</v>
      </c>
      <c r="I18268" s="77">
        <f t="shared" si="12003"/>
        <v>0</v>
      </c>
      <c r="J18268" s="78"/>
      <c r="K18268" s="78"/>
      <c r="L18268" s="77"/>
      <c r="M18268" s="77"/>
      <c r="N18268" s="77"/>
      <c r="O18268" s="78"/>
      <c r="P18268" s="310"/>
    </row>
    <row r="18269" spans="1:16" s="3" customFormat="1" ht="15" hidden="1" customHeight="1">
      <c r="A18269" s="123"/>
      <c r="B18269" s="123"/>
      <c r="C18269" s="129"/>
      <c r="D18269" s="123" t="s">
        <v>110</v>
      </c>
      <c r="E18269" s="130"/>
      <c r="F18269" s="91">
        <f t="shared" si="12000"/>
        <v>0</v>
      </c>
      <c r="G18269" s="91">
        <f t="shared" si="12001"/>
        <v>0</v>
      </c>
      <c r="H18269" s="91">
        <f t="shared" si="12002"/>
        <v>0</v>
      </c>
      <c r="I18269" s="91">
        <f t="shared" si="12003"/>
        <v>0</v>
      </c>
      <c r="J18269" s="92"/>
      <c r="K18269" s="92"/>
      <c r="L18269" s="91"/>
      <c r="M18269" s="91"/>
      <c r="N18269" s="91"/>
      <c r="O18269" s="92"/>
      <c r="P18269" s="310"/>
    </row>
    <row r="18270" spans="1:16" s="72" customFormat="1" hidden="1">
      <c r="A18270" s="68"/>
      <c r="B18270" s="68"/>
      <c r="C18270" s="270">
        <v>6750</v>
      </c>
      <c r="D18270" s="68"/>
      <c r="E18270" s="268"/>
      <c r="F18270" s="276">
        <f t="shared" ref="F18270:O18270" si="12004">SUM(F18271:F18280)</f>
        <v>0</v>
      </c>
      <c r="G18270" s="276">
        <f t="shared" ref="G18270:H18270" si="12005">SUM(G18271:G18280)</f>
        <v>0</v>
      </c>
      <c r="H18270" s="276">
        <f t="shared" si="12005"/>
        <v>0</v>
      </c>
      <c r="I18270" s="276">
        <f t="shared" si="12004"/>
        <v>0</v>
      </c>
      <c r="J18270" s="276">
        <f t="shared" si="12004"/>
        <v>0</v>
      </c>
      <c r="K18270" s="276">
        <f t="shared" ref="K18270:L18270" si="12006">SUM(K18271:K18280)</f>
        <v>0</v>
      </c>
      <c r="L18270" s="276">
        <f t="shared" si="12006"/>
        <v>0</v>
      </c>
      <c r="M18270" s="276">
        <f t="shared" si="12004"/>
        <v>0</v>
      </c>
      <c r="N18270" s="276">
        <f t="shared" si="12004"/>
        <v>0</v>
      </c>
      <c r="O18270" s="276">
        <f t="shared" si="12004"/>
        <v>0</v>
      </c>
      <c r="P18270" s="309"/>
    </row>
    <row r="18271" spans="1:16" s="6" customFormat="1" hidden="1">
      <c r="A18271" s="272"/>
      <c r="B18271" s="272"/>
      <c r="C18271" s="273"/>
      <c r="D18271" s="272" t="s">
        <v>111</v>
      </c>
      <c r="E18271" s="268"/>
      <c r="F18271" s="274">
        <f t="shared" ref="F18271:F18280" si="12007">I18271+O18271</f>
        <v>0</v>
      </c>
      <c r="G18271" s="274">
        <f t="shared" ref="G18271:G18280" si="12008">J18271+P18271</f>
        <v>0</v>
      </c>
      <c r="H18271" s="274">
        <f t="shared" ref="H18271:H18280" si="12009">M18271+Q18271</f>
        <v>0</v>
      </c>
      <c r="I18271" s="274">
        <f t="shared" ref="I18271:I18280" si="12010">SUM(J18271:N18271)</f>
        <v>0</v>
      </c>
      <c r="J18271" s="275"/>
      <c r="K18271" s="275"/>
      <c r="L18271" s="274"/>
      <c r="M18271" s="274"/>
      <c r="N18271" s="274"/>
      <c r="O18271" s="275"/>
      <c r="P18271" s="309"/>
    </row>
    <row r="18272" spans="1:16" s="3" customFormat="1" ht="15" hidden="1" customHeight="1">
      <c r="A18272" s="80"/>
      <c r="B18272" s="80"/>
      <c r="C18272" s="81"/>
      <c r="D18272" s="80" t="s">
        <v>112</v>
      </c>
      <c r="E18272" s="84"/>
      <c r="F18272" s="83">
        <f t="shared" si="12007"/>
        <v>0</v>
      </c>
      <c r="G18272" s="83">
        <f t="shared" si="12008"/>
        <v>0</v>
      </c>
      <c r="H18272" s="83">
        <f t="shared" si="12009"/>
        <v>0</v>
      </c>
      <c r="I18272" s="83">
        <f t="shared" si="12010"/>
        <v>0</v>
      </c>
      <c r="J18272" s="84"/>
      <c r="K18272" s="84"/>
      <c r="L18272" s="83"/>
      <c r="M18272" s="83"/>
      <c r="N18272" s="83"/>
      <c r="O18272" s="84"/>
      <c r="P18272" s="310"/>
    </row>
    <row r="18273" spans="1:16" s="3" customFormat="1" ht="15" hidden="1" customHeight="1">
      <c r="A18273" s="75"/>
      <c r="B18273" s="75"/>
      <c r="C18273" s="76"/>
      <c r="D18273" s="75" t="s">
        <v>113</v>
      </c>
      <c r="E18273" s="78"/>
      <c r="F18273" s="77">
        <f t="shared" si="12007"/>
        <v>0</v>
      </c>
      <c r="G18273" s="77">
        <f t="shared" si="12008"/>
        <v>0</v>
      </c>
      <c r="H18273" s="77">
        <f t="shared" si="12009"/>
        <v>0</v>
      </c>
      <c r="I18273" s="77">
        <f t="shared" si="12010"/>
        <v>0</v>
      </c>
      <c r="J18273" s="78"/>
      <c r="K18273" s="78"/>
      <c r="L18273" s="77"/>
      <c r="M18273" s="77"/>
      <c r="N18273" s="77"/>
      <c r="O18273" s="78"/>
      <c r="P18273" s="310"/>
    </row>
    <row r="18274" spans="1:16" s="3" customFormat="1" ht="15" hidden="1" customHeight="1">
      <c r="A18274" s="75"/>
      <c r="B18274" s="75"/>
      <c r="C18274" s="76"/>
      <c r="D18274" s="75" t="s">
        <v>114</v>
      </c>
      <c r="E18274" s="78"/>
      <c r="F18274" s="77">
        <f t="shared" si="12007"/>
        <v>0</v>
      </c>
      <c r="G18274" s="77">
        <f t="shared" si="12008"/>
        <v>0</v>
      </c>
      <c r="H18274" s="77">
        <f t="shared" si="12009"/>
        <v>0</v>
      </c>
      <c r="I18274" s="77">
        <f t="shared" si="12010"/>
        <v>0</v>
      </c>
      <c r="J18274" s="78"/>
      <c r="K18274" s="78"/>
      <c r="L18274" s="77"/>
      <c r="M18274" s="77"/>
      <c r="N18274" s="77"/>
      <c r="O18274" s="78"/>
      <c r="P18274" s="310"/>
    </row>
    <row r="18275" spans="1:16" s="3" customFormat="1" ht="15" hidden="1" customHeight="1">
      <c r="A18275" s="75"/>
      <c r="B18275" s="75"/>
      <c r="C18275" s="76"/>
      <c r="D18275" s="75" t="s">
        <v>115</v>
      </c>
      <c r="E18275" s="78"/>
      <c r="F18275" s="77">
        <f t="shared" si="12007"/>
        <v>0</v>
      </c>
      <c r="G18275" s="77">
        <f t="shared" si="12008"/>
        <v>0</v>
      </c>
      <c r="H18275" s="77">
        <f t="shared" si="12009"/>
        <v>0</v>
      </c>
      <c r="I18275" s="77">
        <f t="shared" si="12010"/>
        <v>0</v>
      </c>
      <c r="J18275" s="78"/>
      <c r="K18275" s="78"/>
      <c r="L18275" s="77"/>
      <c r="M18275" s="77"/>
      <c r="N18275" s="77"/>
      <c r="O18275" s="78"/>
      <c r="P18275" s="310"/>
    </row>
    <row r="18276" spans="1:16" s="3" customFormat="1" ht="15" hidden="1" customHeight="1">
      <c r="A18276" s="123"/>
      <c r="B18276" s="123"/>
      <c r="C18276" s="129"/>
      <c r="D18276" s="123" t="s">
        <v>116</v>
      </c>
      <c r="E18276" s="92"/>
      <c r="F18276" s="91">
        <f t="shared" si="12007"/>
        <v>0</v>
      </c>
      <c r="G18276" s="91">
        <f t="shared" si="12008"/>
        <v>0</v>
      </c>
      <c r="H18276" s="91">
        <f t="shared" si="12009"/>
        <v>0</v>
      </c>
      <c r="I18276" s="91">
        <f t="shared" si="12010"/>
        <v>0</v>
      </c>
      <c r="J18276" s="92"/>
      <c r="K18276" s="92"/>
      <c r="L18276" s="91"/>
      <c r="M18276" s="91"/>
      <c r="N18276" s="91"/>
      <c r="O18276" s="92"/>
      <c r="P18276" s="310"/>
    </row>
    <row r="18277" spans="1:16" s="6" customFormat="1" ht="15" hidden="1" customHeight="1">
      <c r="A18277" s="140"/>
      <c r="B18277" s="140"/>
      <c r="C18277" s="141"/>
      <c r="D18277" s="140" t="s">
        <v>117</v>
      </c>
      <c r="E18277" s="144"/>
      <c r="F18277" s="143">
        <f t="shared" si="12007"/>
        <v>0</v>
      </c>
      <c r="G18277" s="143">
        <f t="shared" si="12008"/>
        <v>0</v>
      </c>
      <c r="H18277" s="143">
        <f t="shared" si="12009"/>
        <v>0</v>
      </c>
      <c r="I18277" s="143">
        <f t="shared" si="12010"/>
        <v>0</v>
      </c>
      <c r="J18277" s="144"/>
      <c r="K18277" s="144"/>
      <c r="L18277" s="143"/>
      <c r="M18277" s="143"/>
      <c r="N18277" s="143"/>
      <c r="O18277" s="144"/>
      <c r="P18277" s="309"/>
    </row>
    <row r="18278" spans="1:16" s="3" customFormat="1" ht="15" hidden="1" customHeight="1">
      <c r="A18278" s="80"/>
      <c r="B18278" s="80"/>
      <c r="C18278" s="81"/>
      <c r="D18278" s="80" t="s">
        <v>118</v>
      </c>
      <c r="E18278" s="84"/>
      <c r="F18278" s="83">
        <f t="shared" si="12007"/>
        <v>0</v>
      </c>
      <c r="G18278" s="83">
        <f t="shared" si="12008"/>
        <v>0</v>
      </c>
      <c r="H18278" s="83">
        <f t="shared" si="12009"/>
        <v>0</v>
      </c>
      <c r="I18278" s="83">
        <f t="shared" si="12010"/>
        <v>0</v>
      </c>
      <c r="J18278" s="84"/>
      <c r="K18278" s="84"/>
      <c r="L18278" s="83"/>
      <c r="M18278" s="83"/>
      <c r="N18278" s="83"/>
      <c r="O18278" s="84"/>
      <c r="P18278" s="310"/>
    </row>
    <row r="18279" spans="1:16" s="3" customFormat="1" ht="15" hidden="1" customHeight="1">
      <c r="A18279" s="75"/>
      <c r="B18279" s="75"/>
      <c r="C18279" s="76"/>
      <c r="D18279" s="75" t="s">
        <v>119</v>
      </c>
      <c r="E18279" s="78"/>
      <c r="F18279" s="77">
        <f t="shared" si="12007"/>
        <v>0</v>
      </c>
      <c r="G18279" s="77">
        <f t="shared" si="12008"/>
        <v>0</v>
      </c>
      <c r="H18279" s="77">
        <f t="shared" si="12009"/>
        <v>0</v>
      </c>
      <c r="I18279" s="77">
        <f t="shared" si="12010"/>
        <v>0</v>
      </c>
      <c r="J18279" s="78"/>
      <c r="K18279" s="78"/>
      <c r="L18279" s="77"/>
      <c r="M18279" s="77"/>
      <c r="N18279" s="77"/>
      <c r="O18279" s="78"/>
      <c r="P18279" s="310"/>
    </row>
    <row r="18280" spans="1:16" s="3" customFormat="1" ht="15" hidden="1" customHeight="1">
      <c r="A18280" s="75"/>
      <c r="B18280" s="75"/>
      <c r="C18280" s="76"/>
      <c r="D18280" s="75" t="s">
        <v>120</v>
      </c>
      <c r="E18280" s="78"/>
      <c r="F18280" s="77">
        <f t="shared" si="12007"/>
        <v>0</v>
      </c>
      <c r="G18280" s="77">
        <f t="shared" si="12008"/>
        <v>0</v>
      </c>
      <c r="H18280" s="77">
        <f t="shared" si="12009"/>
        <v>0</v>
      </c>
      <c r="I18280" s="77">
        <f t="shared" si="12010"/>
        <v>0</v>
      </c>
      <c r="J18280" s="78"/>
      <c r="K18280" s="78"/>
      <c r="L18280" s="77"/>
      <c r="M18280" s="77"/>
      <c r="N18280" s="77"/>
      <c r="O18280" s="78"/>
      <c r="P18280" s="310"/>
    </row>
    <row r="18281" spans="1:16" s="72" customFormat="1" ht="15" hidden="1" customHeight="1">
      <c r="A18281" s="8"/>
      <c r="B18281" s="8"/>
      <c r="C18281" s="41">
        <v>6800</v>
      </c>
      <c r="D18281" s="8"/>
      <c r="E18281" s="43"/>
      <c r="F18281" s="43">
        <f t="shared" ref="F18281:O18281" si="12011">SUM(F18282:F18288)</f>
        <v>0</v>
      </c>
      <c r="G18281" s="43">
        <f t="shared" ref="G18281:H18281" si="12012">SUM(G18282:G18288)</f>
        <v>0</v>
      </c>
      <c r="H18281" s="43">
        <f t="shared" si="12012"/>
        <v>0</v>
      </c>
      <c r="I18281" s="43">
        <f t="shared" si="12011"/>
        <v>0</v>
      </c>
      <c r="J18281" s="43">
        <f t="shared" si="12011"/>
        <v>0</v>
      </c>
      <c r="K18281" s="43">
        <f t="shared" ref="K18281:L18281" si="12013">SUM(K18282:K18288)</f>
        <v>0</v>
      </c>
      <c r="L18281" s="43">
        <f t="shared" si="12013"/>
        <v>0</v>
      </c>
      <c r="M18281" s="43">
        <f t="shared" si="12011"/>
        <v>0</v>
      </c>
      <c r="N18281" s="43">
        <f t="shared" si="12011"/>
        <v>0</v>
      </c>
      <c r="O18281" s="43">
        <f t="shared" si="12011"/>
        <v>0</v>
      </c>
      <c r="P18281" s="309"/>
    </row>
    <row r="18282" spans="1:16" s="3" customFormat="1" ht="15" hidden="1" customHeight="1">
      <c r="A18282" s="75"/>
      <c r="B18282" s="75"/>
      <c r="C18282" s="76"/>
      <c r="D18282" s="75" t="s">
        <v>121</v>
      </c>
      <c r="E18282" s="78"/>
      <c r="F18282" s="77">
        <f t="shared" ref="F18282:F18288" si="12014">I18282+O18282</f>
        <v>0</v>
      </c>
      <c r="G18282" s="77">
        <f t="shared" ref="G18282:G18288" si="12015">J18282+P18282</f>
        <v>0</v>
      </c>
      <c r="H18282" s="77">
        <f t="shared" ref="H18282:H18288" si="12016">M18282+Q18282</f>
        <v>0</v>
      </c>
      <c r="I18282" s="77">
        <f t="shared" ref="I18282:I18288" si="12017">SUM(J18282:N18282)</f>
        <v>0</v>
      </c>
      <c r="J18282" s="78"/>
      <c r="K18282" s="78"/>
      <c r="L18282" s="77"/>
      <c r="M18282" s="77"/>
      <c r="N18282" s="77"/>
      <c r="O18282" s="78"/>
      <c r="P18282" s="310"/>
    </row>
    <row r="18283" spans="1:16" s="3" customFormat="1" ht="15" hidden="1" customHeight="1">
      <c r="A18283" s="75"/>
      <c r="B18283" s="75"/>
      <c r="C18283" s="76"/>
      <c r="D18283" s="75" t="s">
        <v>122</v>
      </c>
      <c r="E18283" s="78"/>
      <c r="F18283" s="77">
        <f t="shared" si="12014"/>
        <v>0</v>
      </c>
      <c r="G18283" s="77">
        <f t="shared" si="12015"/>
        <v>0</v>
      </c>
      <c r="H18283" s="77">
        <f t="shared" si="12016"/>
        <v>0</v>
      </c>
      <c r="I18283" s="77">
        <f t="shared" si="12017"/>
        <v>0</v>
      </c>
      <c r="J18283" s="78"/>
      <c r="K18283" s="78"/>
      <c r="L18283" s="77"/>
      <c r="M18283" s="77"/>
      <c r="N18283" s="77"/>
      <c r="O18283" s="78"/>
      <c r="P18283" s="310"/>
    </row>
    <row r="18284" spans="1:16" s="3" customFormat="1" ht="15" hidden="1" customHeight="1">
      <c r="A18284" s="75"/>
      <c r="B18284" s="75"/>
      <c r="C18284" s="76"/>
      <c r="D18284" s="75" t="s">
        <v>123</v>
      </c>
      <c r="E18284" s="78"/>
      <c r="F18284" s="77">
        <f t="shared" si="12014"/>
        <v>0</v>
      </c>
      <c r="G18284" s="77">
        <f t="shared" si="12015"/>
        <v>0</v>
      </c>
      <c r="H18284" s="77">
        <f t="shared" si="12016"/>
        <v>0</v>
      </c>
      <c r="I18284" s="77">
        <f t="shared" si="12017"/>
        <v>0</v>
      </c>
      <c r="J18284" s="78"/>
      <c r="K18284" s="78"/>
      <c r="L18284" s="77"/>
      <c r="M18284" s="77"/>
      <c r="N18284" s="77"/>
      <c r="O18284" s="78"/>
      <c r="P18284" s="310"/>
    </row>
    <row r="18285" spans="1:16" s="3" customFormat="1" ht="15" hidden="1" customHeight="1">
      <c r="A18285" s="75"/>
      <c r="B18285" s="75"/>
      <c r="C18285" s="76"/>
      <c r="D18285" s="75" t="s">
        <v>124</v>
      </c>
      <c r="E18285" s="78"/>
      <c r="F18285" s="77">
        <f t="shared" si="12014"/>
        <v>0</v>
      </c>
      <c r="G18285" s="77">
        <f t="shared" si="12015"/>
        <v>0</v>
      </c>
      <c r="H18285" s="77">
        <f t="shared" si="12016"/>
        <v>0</v>
      </c>
      <c r="I18285" s="77">
        <f t="shared" si="12017"/>
        <v>0</v>
      </c>
      <c r="J18285" s="78"/>
      <c r="K18285" s="78"/>
      <c r="L18285" s="77"/>
      <c r="M18285" s="77"/>
      <c r="N18285" s="77"/>
      <c r="O18285" s="78"/>
      <c r="P18285" s="310"/>
    </row>
    <row r="18286" spans="1:16" s="3" customFormat="1" ht="15" hidden="1" customHeight="1">
      <c r="A18286" s="75"/>
      <c r="B18286" s="75"/>
      <c r="C18286" s="76"/>
      <c r="D18286" s="75" t="s">
        <v>125</v>
      </c>
      <c r="E18286" s="78"/>
      <c r="F18286" s="77">
        <f t="shared" si="12014"/>
        <v>0</v>
      </c>
      <c r="G18286" s="77">
        <f t="shared" si="12015"/>
        <v>0</v>
      </c>
      <c r="H18286" s="77">
        <f t="shared" si="12016"/>
        <v>0</v>
      </c>
      <c r="I18286" s="77">
        <f t="shared" si="12017"/>
        <v>0</v>
      </c>
      <c r="J18286" s="78"/>
      <c r="K18286" s="78"/>
      <c r="L18286" s="77"/>
      <c r="M18286" s="77"/>
      <c r="N18286" s="77"/>
      <c r="O18286" s="78"/>
      <c r="P18286" s="310"/>
    </row>
    <row r="18287" spans="1:16" s="3" customFormat="1" ht="15" hidden="1" customHeight="1">
      <c r="A18287" s="75"/>
      <c r="B18287" s="75"/>
      <c r="C18287" s="76"/>
      <c r="D18287" s="75" t="s">
        <v>126</v>
      </c>
      <c r="E18287" s="78"/>
      <c r="F18287" s="77">
        <f t="shared" si="12014"/>
        <v>0</v>
      </c>
      <c r="G18287" s="77">
        <f t="shared" si="12015"/>
        <v>0</v>
      </c>
      <c r="H18287" s="77">
        <f t="shared" si="12016"/>
        <v>0</v>
      </c>
      <c r="I18287" s="77">
        <f t="shared" si="12017"/>
        <v>0</v>
      </c>
      <c r="J18287" s="78"/>
      <c r="K18287" s="78"/>
      <c r="L18287" s="77"/>
      <c r="M18287" s="77"/>
      <c r="N18287" s="77"/>
      <c r="O18287" s="78"/>
      <c r="P18287" s="310"/>
    </row>
    <row r="18288" spans="1:16" s="3" customFormat="1" ht="15" hidden="1" customHeight="1">
      <c r="A18288" s="75"/>
      <c r="B18288" s="75"/>
      <c r="C18288" s="76"/>
      <c r="D18288" s="75" t="s">
        <v>127</v>
      </c>
      <c r="E18288" s="78"/>
      <c r="F18288" s="77">
        <f t="shared" si="12014"/>
        <v>0</v>
      </c>
      <c r="G18288" s="77">
        <f t="shared" si="12015"/>
        <v>0</v>
      </c>
      <c r="H18288" s="77">
        <f t="shared" si="12016"/>
        <v>0</v>
      </c>
      <c r="I18288" s="77">
        <f t="shared" si="12017"/>
        <v>0</v>
      </c>
      <c r="J18288" s="78"/>
      <c r="K18288" s="78"/>
      <c r="L18288" s="77"/>
      <c r="M18288" s="77"/>
      <c r="N18288" s="77"/>
      <c r="O18288" s="78"/>
      <c r="P18288" s="310"/>
    </row>
    <row r="18289" spans="1:16" s="72" customFormat="1" ht="15" hidden="1" customHeight="1">
      <c r="A18289" s="8"/>
      <c r="B18289" s="8"/>
      <c r="C18289" s="41">
        <v>6850</v>
      </c>
      <c r="D18289" s="8"/>
      <c r="E18289" s="43"/>
      <c r="F18289" s="40">
        <f t="shared" ref="F18289:O18289" si="12018">SUM(F18290:F18296)</f>
        <v>0</v>
      </c>
      <c r="G18289" s="40">
        <f t="shared" ref="G18289:H18289" si="12019">SUM(G18290:G18296)</f>
        <v>0</v>
      </c>
      <c r="H18289" s="40">
        <f t="shared" si="12019"/>
        <v>0</v>
      </c>
      <c r="I18289" s="40">
        <f t="shared" si="12018"/>
        <v>0</v>
      </c>
      <c r="J18289" s="40">
        <f t="shared" si="12018"/>
        <v>0</v>
      </c>
      <c r="K18289" s="40">
        <f t="shared" ref="K18289:L18289" si="12020">SUM(K18290:K18296)</f>
        <v>0</v>
      </c>
      <c r="L18289" s="40">
        <f t="shared" si="12020"/>
        <v>0</v>
      </c>
      <c r="M18289" s="40">
        <f t="shared" si="12018"/>
        <v>0</v>
      </c>
      <c r="N18289" s="40">
        <f t="shared" si="12018"/>
        <v>0</v>
      </c>
      <c r="O18289" s="40">
        <f t="shared" si="12018"/>
        <v>0</v>
      </c>
      <c r="P18289" s="309"/>
    </row>
    <row r="18290" spans="1:16" s="3" customFormat="1" ht="15" hidden="1" customHeight="1">
      <c r="A18290" s="75"/>
      <c r="B18290" s="75"/>
      <c r="C18290" s="76"/>
      <c r="D18290" s="75" t="s">
        <v>128</v>
      </c>
      <c r="E18290" s="78"/>
      <c r="F18290" s="77">
        <f t="shared" ref="F18290:F18296" si="12021">I18290+O18290</f>
        <v>0</v>
      </c>
      <c r="G18290" s="77">
        <f t="shared" ref="G18290:G18296" si="12022">J18290+P18290</f>
        <v>0</v>
      </c>
      <c r="H18290" s="77">
        <f t="shared" ref="H18290:H18296" si="12023">M18290+Q18290</f>
        <v>0</v>
      </c>
      <c r="I18290" s="77">
        <f t="shared" ref="I18290:I18296" si="12024">SUM(J18290:N18290)</f>
        <v>0</v>
      </c>
      <c r="J18290" s="78"/>
      <c r="K18290" s="78"/>
      <c r="L18290" s="77"/>
      <c r="M18290" s="77"/>
      <c r="N18290" s="77"/>
      <c r="O18290" s="78"/>
      <c r="P18290" s="310"/>
    </row>
    <row r="18291" spans="1:16" s="3" customFormat="1" ht="15" hidden="1" customHeight="1">
      <c r="A18291" s="75"/>
      <c r="B18291" s="75"/>
      <c r="C18291" s="76"/>
      <c r="D18291" s="75" t="s">
        <v>129</v>
      </c>
      <c r="E18291" s="78"/>
      <c r="F18291" s="77">
        <f t="shared" si="12021"/>
        <v>0</v>
      </c>
      <c r="G18291" s="77">
        <f t="shared" si="12022"/>
        <v>0</v>
      </c>
      <c r="H18291" s="77">
        <f t="shared" si="12023"/>
        <v>0</v>
      </c>
      <c r="I18291" s="77">
        <f t="shared" si="12024"/>
        <v>0</v>
      </c>
      <c r="J18291" s="78"/>
      <c r="K18291" s="78"/>
      <c r="L18291" s="77"/>
      <c r="M18291" s="77"/>
      <c r="N18291" s="77"/>
      <c r="O18291" s="78"/>
      <c r="P18291" s="310"/>
    </row>
    <row r="18292" spans="1:16" s="3" customFormat="1" ht="15" hidden="1" customHeight="1">
      <c r="A18292" s="75"/>
      <c r="B18292" s="75"/>
      <c r="C18292" s="76"/>
      <c r="D18292" s="75" t="s">
        <v>130</v>
      </c>
      <c r="E18292" s="78"/>
      <c r="F18292" s="77">
        <f t="shared" si="12021"/>
        <v>0</v>
      </c>
      <c r="G18292" s="77">
        <f t="shared" si="12022"/>
        <v>0</v>
      </c>
      <c r="H18292" s="77">
        <f t="shared" si="12023"/>
        <v>0</v>
      </c>
      <c r="I18292" s="77">
        <f t="shared" si="12024"/>
        <v>0</v>
      </c>
      <c r="J18292" s="78"/>
      <c r="K18292" s="78"/>
      <c r="L18292" s="77"/>
      <c r="M18292" s="77"/>
      <c r="N18292" s="77"/>
      <c r="O18292" s="78"/>
      <c r="P18292" s="310"/>
    </row>
    <row r="18293" spans="1:16" s="3" customFormat="1" ht="15" hidden="1" customHeight="1">
      <c r="A18293" s="75"/>
      <c r="B18293" s="75"/>
      <c r="C18293" s="76"/>
      <c r="D18293" s="75" t="s">
        <v>131</v>
      </c>
      <c r="E18293" s="78"/>
      <c r="F18293" s="77">
        <f t="shared" si="12021"/>
        <v>0</v>
      </c>
      <c r="G18293" s="77">
        <f t="shared" si="12022"/>
        <v>0</v>
      </c>
      <c r="H18293" s="77">
        <f t="shared" si="12023"/>
        <v>0</v>
      </c>
      <c r="I18293" s="77">
        <f t="shared" si="12024"/>
        <v>0</v>
      </c>
      <c r="J18293" s="78"/>
      <c r="K18293" s="78"/>
      <c r="L18293" s="77"/>
      <c r="M18293" s="77"/>
      <c r="N18293" s="77"/>
      <c r="O18293" s="78"/>
      <c r="P18293" s="310"/>
    </row>
    <row r="18294" spans="1:16" s="3" customFormat="1" ht="15" hidden="1" customHeight="1">
      <c r="A18294" s="75"/>
      <c r="B18294" s="75"/>
      <c r="C18294" s="76"/>
      <c r="D18294" s="75" t="s">
        <v>132</v>
      </c>
      <c r="E18294" s="78"/>
      <c r="F18294" s="77">
        <f t="shared" si="12021"/>
        <v>0</v>
      </c>
      <c r="G18294" s="77">
        <f t="shared" si="12022"/>
        <v>0</v>
      </c>
      <c r="H18294" s="77">
        <f t="shared" si="12023"/>
        <v>0</v>
      </c>
      <c r="I18294" s="77">
        <f t="shared" si="12024"/>
        <v>0</v>
      </c>
      <c r="J18294" s="78"/>
      <c r="K18294" s="78"/>
      <c r="L18294" s="77"/>
      <c r="M18294" s="77"/>
      <c r="N18294" s="77"/>
      <c r="O18294" s="78"/>
      <c r="P18294" s="310"/>
    </row>
    <row r="18295" spans="1:16" s="3" customFormat="1" ht="15" hidden="1" customHeight="1">
      <c r="A18295" s="75"/>
      <c r="B18295" s="75"/>
      <c r="C18295" s="76"/>
      <c r="D18295" s="75" t="s">
        <v>133</v>
      </c>
      <c r="E18295" s="78"/>
      <c r="F18295" s="77">
        <f t="shared" si="12021"/>
        <v>0</v>
      </c>
      <c r="G18295" s="77">
        <f t="shared" si="12022"/>
        <v>0</v>
      </c>
      <c r="H18295" s="77">
        <f t="shared" si="12023"/>
        <v>0</v>
      </c>
      <c r="I18295" s="77">
        <f t="shared" si="12024"/>
        <v>0</v>
      </c>
      <c r="J18295" s="78"/>
      <c r="K18295" s="78"/>
      <c r="L18295" s="77"/>
      <c r="M18295" s="77"/>
      <c r="N18295" s="77"/>
      <c r="O18295" s="78"/>
      <c r="P18295" s="310"/>
    </row>
    <row r="18296" spans="1:16" s="3" customFormat="1" ht="15" hidden="1" customHeight="1">
      <c r="A18296" s="75"/>
      <c r="B18296" s="75"/>
      <c r="C18296" s="76"/>
      <c r="D18296" s="75" t="s">
        <v>134</v>
      </c>
      <c r="E18296" s="78"/>
      <c r="F18296" s="77">
        <f t="shared" si="12021"/>
        <v>0</v>
      </c>
      <c r="G18296" s="77">
        <f t="shared" si="12022"/>
        <v>0</v>
      </c>
      <c r="H18296" s="77">
        <f t="shared" si="12023"/>
        <v>0</v>
      </c>
      <c r="I18296" s="77">
        <f t="shared" si="12024"/>
        <v>0</v>
      </c>
      <c r="J18296" s="78"/>
      <c r="K18296" s="78"/>
      <c r="L18296" s="77"/>
      <c r="M18296" s="77"/>
      <c r="N18296" s="77"/>
      <c r="O18296" s="78"/>
      <c r="P18296" s="310"/>
    </row>
    <row r="18297" spans="1:16" s="72" customFormat="1" ht="15" hidden="1" customHeight="1">
      <c r="A18297" s="8"/>
      <c r="B18297" s="8"/>
      <c r="C18297" s="41">
        <v>6900</v>
      </c>
      <c r="D18297" s="8"/>
      <c r="E18297" s="43"/>
      <c r="F18297" s="43">
        <f t="shared" ref="F18297:O18297" si="12025">SUM(F18298:F18317)</f>
        <v>0</v>
      </c>
      <c r="G18297" s="43">
        <f t="shared" ref="G18297:H18297" si="12026">SUM(G18298:G18317)</f>
        <v>0</v>
      </c>
      <c r="H18297" s="43">
        <f t="shared" si="12026"/>
        <v>0</v>
      </c>
      <c r="I18297" s="43">
        <f t="shared" si="12025"/>
        <v>0</v>
      </c>
      <c r="J18297" s="43">
        <f t="shared" si="12025"/>
        <v>0</v>
      </c>
      <c r="K18297" s="43">
        <f t="shared" ref="K18297:L18297" si="12027">SUM(K18298:K18317)</f>
        <v>0</v>
      </c>
      <c r="L18297" s="43">
        <f t="shared" si="12027"/>
        <v>0</v>
      </c>
      <c r="M18297" s="43">
        <f t="shared" si="12025"/>
        <v>0</v>
      </c>
      <c r="N18297" s="43">
        <f t="shared" si="12025"/>
        <v>0</v>
      </c>
      <c r="O18297" s="43">
        <f t="shared" si="12025"/>
        <v>0</v>
      </c>
      <c r="P18297" s="309"/>
    </row>
    <row r="18298" spans="1:16" s="3" customFormat="1" ht="15" hidden="1" customHeight="1">
      <c r="A18298" s="75"/>
      <c r="B18298" s="75"/>
      <c r="C18298" s="76"/>
      <c r="D18298" s="75" t="s">
        <v>135</v>
      </c>
      <c r="E18298" s="78"/>
      <c r="F18298" s="77">
        <f t="shared" ref="F18298:F18317" si="12028">I18298+O18298</f>
        <v>0</v>
      </c>
      <c r="G18298" s="77">
        <f t="shared" ref="G18298:G18317" si="12029">J18298+P18298</f>
        <v>0</v>
      </c>
      <c r="H18298" s="77">
        <f t="shared" ref="H18298:H18317" si="12030">M18298+Q18298</f>
        <v>0</v>
      </c>
      <c r="I18298" s="77">
        <f t="shared" ref="I18298:I18317" si="12031">SUM(J18298:N18298)</f>
        <v>0</v>
      </c>
      <c r="J18298" s="78"/>
      <c r="K18298" s="78"/>
      <c r="L18298" s="77"/>
      <c r="M18298" s="77"/>
      <c r="N18298" s="77"/>
      <c r="O18298" s="78"/>
      <c r="P18298" s="310"/>
    </row>
    <row r="18299" spans="1:16" s="3" customFormat="1" ht="15" hidden="1" customHeight="1">
      <c r="A18299" s="75"/>
      <c r="B18299" s="75"/>
      <c r="C18299" s="76"/>
      <c r="D18299" s="75" t="s">
        <v>136</v>
      </c>
      <c r="E18299" s="78"/>
      <c r="F18299" s="77">
        <f t="shared" si="12028"/>
        <v>0</v>
      </c>
      <c r="G18299" s="77">
        <f t="shared" si="12029"/>
        <v>0</v>
      </c>
      <c r="H18299" s="77">
        <f t="shared" si="12030"/>
        <v>0</v>
      </c>
      <c r="I18299" s="77">
        <f t="shared" si="12031"/>
        <v>0</v>
      </c>
      <c r="J18299" s="78"/>
      <c r="K18299" s="78"/>
      <c r="L18299" s="77"/>
      <c r="M18299" s="77"/>
      <c r="N18299" s="77"/>
      <c r="O18299" s="78"/>
      <c r="P18299" s="310"/>
    </row>
    <row r="18300" spans="1:16" s="3" customFormat="1" ht="15" hidden="1" customHeight="1">
      <c r="A18300" s="75"/>
      <c r="B18300" s="75"/>
      <c r="C18300" s="76"/>
      <c r="D18300" s="75" t="s">
        <v>137</v>
      </c>
      <c r="E18300" s="78"/>
      <c r="F18300" s="77">
        <f t="shared" si="12028"/>
        <v>0</v>
      </c>
      <c r="G18300" s="77">
        <f t="shared" si="12029"/>
        <v>0</v>
      </c>
      <c r="H18300" s="77">
        <f t="shared" si="12030"/>
        <v>0</v>
      </c>
      <c r="I18300" s="77">
        <f t="shared" si="12031"/>
        <v>0</v>
      </c>
      <c r="J18300" s="78"/>
      <c r="K18300" s="78"/>
      <c r="L18300" s="77"/>
      <c r="M18300" s="77"/>
      <c r="N18300" s="77"/>
      <c r="O18300" s="78"/>
      <c r="P18300" s="310"/>
    </row>
    <row r="18301" spans="1:16" s="3" customFormat="1" ht="15" hidden="1" customHeight="1">
      <c r="A18301" s="75"/>
      <c r="B18301" s="75"/>
      <c r="C18301" s="76"/>
      <c r="D18301" s="75" t="s">
        <v>138</v>
      </c>
      <c r="E18301" s="78"/>
      <c r="F18301" s="77">
        <f t="shared" si="12028"/>
        <v>0</v>
      </c>
      <c r="G18301" s="77">
        <f t="shared" si="12029"/>
        <v>0</v>
      </c>
      <c r="H18301" s="77">
        <f t="shared" si="12030"/>
        <v>0</v>
      </c>
      <c r="I18301" s="77">
        <f t="shared" si="12031"/>
        <v>0</v>
      </c>
      <c r="J18301" s="78"/>
      <c r="K18301" s="78"/>
      <c r="L18301" s="77"/>
      <c r="M18301" s="77"/>
      <c r="N18301" s="77"/>
      <c r="O18301" s="78"/>
      <c r="P18301" s="310"/>
    </row>
    <row r="18302" spans="1:16" s="3" customFormat="1" ht="15" hidden="1" customHeight="1">
      <c r="A18302" s="75"/>
      <c r="B18302" s="75"/>
      <c r="C18302" s="76"/>
      <c r="D18302" s="75" t="s">
        <v>139</v>
      </c>
      <c r="E18302" s="78"/>
      <c r="F18302" s="77">
        <f t="shared" si="12028"/>
        <v>0</v>
      </c>
      <c r="G18302" s="77">
        <f t="shared" si="12029"/>
        <v>0</v>
      </c>
      <c r="H18302" s="77">
        <f t="shared" si="12030"/>
        <v>0</v>
      </c>
      <c r="I18302" s="77">
        <f t="shared" si="12031"/>
        <v>0</v>
      </c>
      <c r="J18302" s="78"/>
      <c r="K18302" s="78"/>
      <c r="L18302" s="77"/>
      <c r="M18302" s="77"/>
      <c r="N18302" s="77"/>
      <c r="O18302" s="78"/>
      <c r="P18302" s="310"/>
    </row>
    <row r="18303" spans="1:16" s="3" customFormat="1" ht="15" hidden="1" customHeight="1">
      <c r="A18303" s="75"/>
      <c r="B18303" s="75"/>
      <c r="C18303" s="76"/>
      <c r="D18303" s="75" t="s">
        <v>140</v>
      </c>
      <c r="E18303" s="78"/>
      <c r="F18303" s="77">
        <f t="shared" si="12028"/>
        <v>0</v>
      </c>
      <c r="G18303" s="77">
        <f t="shared" si="12029"/>
        <v>0</v>
      </c>
      <c r="H18303" s="77">
        <f t="shared" si="12030"/>
        <v>0</v>
      </c>
      <c r="I18303" s="77">
        <f t="shared" si="12031"/>
        <v>0</v>
      </c>
      <c r="J18303" s="78"/>
      <c r="K18303" s="78"/>
      <c r="L18303" s="77"/>
      <c r="M18303" s="77"/>
      <c r="N18303" s="77"/>
      <c r="O18303" s="78"/>
      <c r="P18303" s="310"/>
    </row>
    <row r="18304" spans="1:16" s="3" customFormat="1" ht="15" hidden="1" customHeight="1">
      <c r="A18304" s="75"/>
      <c r="B18304" s="75"/>
      <c r="C18304" s="76"/>
      <c r="D18304" s="75" t="s">
        <v>141</v>
      </c>
      <c r="E18304" s="78"/>
      <c r="F18304" s="77">
        <f t="shared" si="12028"/>
        <v>0</v>
      </c>
      <c r="G18304" s="77">
        <f t="shared" si="12029"/>
        <v>0</v>
      </c>
      <c r="H18304" s="77">
        <f t="shared" si="12030"/>
        <v>0</v>
      </c>
      <c r="I18304" s="77">
        <f t="shared" si="12031"/>
        <v>0</v>
      </c>
      <c r="J18304" s="78"/>
      <c r="K18304" s="78"/>
      <c r="L18304" s="77"/>
      <c r="M18304" s="77"/>
      <c r="N18304" s="77"/>
      <c r="O18304" s="78"/>
      <c r="P18304" s="310"/>
    </row>
    <row r="18305" spans="1:16" s="3" customFormat="1" ht="15" hidden="1" customHeight="1">
      <c r="A18305" s="75"/>
      <c r="B18305" s="75"/>
      <c r="C18305" s="76"/>
      <c r="D18305" s="75" t="s">
        <v>142</v>
      </c>
      <c r="E18305" s="78"/>
      <c r="F18305" s="77">
        <f t="shared" si="12028"/>
        <v>0</v>
      </c>
      <c r="G18305" s="77">
        <f t="shared" si="12029"/>
        <v>0</v>
      </c>
      <c r="H18305" s="77">
        <f t="shared" si="12030"/>
        <v>0</v>
      </c>
      <c r="I18305" s="77">
        <f t="shared" si="12031"/>
        <v>0</v>
      </c>
      <c r="J18305" s="78"/>
      <c r="K18305" s="78"/>
      <c r="L18305" s="77"/>
      <c r="M18305" s="77"/>
      <c r="N18305" s="77"/>
      <c r="O18305" s="78"/>
      <c r="P18305" s="310"/>
    </row>
    <row r="18306" spans="1:16" s="3" customFormat="1" ht="15" hidden="1" customHeight="1">
      <c r="A18306" s="75"/>
      <c r="B18306" s="75"/>
      <c r="C18306" s="76"/>
      <c r="D18306" s="75" t="s">
        <v>143</v>
      </c>
      <c r="E18306" s="78"/>
      <c r="F18306" s="77">
        <f t="shared" si="12028"/>
        <v>0</v>
      </c>
      <c r="G18306" s="77">
        <f t="shared" si="12029"/>
        <v>0</v>
      </c>
      <c r="H18306" s="77">
        <f t="shared" si="12030"/>
        <v>0</v>
      </c>
      <c r="I18306" s="77">
        <f t="shared" si="12031"/>
        <v>0</v>
      </c>
      <c r="J18306" s="78"/>
      <c r="K18306" s="78"/>
      <c r="L18306" s="77"/>
      <c r="M18306" s="77"/>
      <c r="N18306" s="77"/>
      <c r="O18306" s="78"/>
      <c r="P18306" s="310"/>
    </row>
    <row r="18307" spans="1:16" s="3" customFormat="1" ht="15" hidden="1" customHeight="1">
      <c r="A18307" s="75"/>
      <c r="B18307" s="75"/>
      <c r="C18307" s="76"/>
      <c r="D18307" s="75" t="s">
        <v>144</v>
      </c>
      <c r="E18307" s="78"/>
      <c r="F18307" s="77">
        <f t="shared" si="12028"/>
        <v>0</v>
      </c>
      <c r="G18307" s="77">
        <f t="shared" si="12029"/>
        <v>0</v>
      </c>
      <c r="H18307" s="77">
        <f t="shared" si="12030"/>
        <v>0</v>
      </c>
      <c r="I18307" s="77">
        <f t="shared" si="12031"/>
        <v>0</v>
      </c>
      <c r="J18307" s="78"/>
      <c r="K18307" s="78"/>
      <c r="L18307" s="77"/>
      <c r="M18307" s="77"/>
      <c r="N18307" s="77"/>
      <c r="O18307" s="78"/>
      <c r="P18307" s="310"/>
    </row>
    <row r="18308" spans="1:16" s="3" customFormat="1" ht="15" hidden="1" customHeight="1">
      <c r="A18308" s="75"/>
      <c r="B18308" s="75"/>
      <c r="C18308" s="76"/>
      <c r="D18308" s="75" t="s">
        <v>145</v>
      </c>
      <c r="E18308" s="78"/>
      <c r="F18308" s="77">
        <f t="shared" si="12028"/>
        <v>0</v>
      </c>
      <c r="G18308" s="77">
        <f t="shared" si="12029"/>
        <v>0</v>
      </c>
      <c r="H18308" s="77">
        <f t="shared" si="12030"/>
        <v>0</v>
      </c>
      <c r="I18308" s="77">
        <f t="shared" si="12031"/>
        <v>0</v>
      </c>
      <c r="J18308" s="78"/>
      <c r="K18308" s="78"/>
      <c r="L18308" s="77"/>
      <c r="M18308" s="77"/>
      <c r="N18308" s="77"/>
      <c r="O18308" s="78"/>
      <c r="P18308" s="310"/>
    </row>
    <row r="18309" spans="1:16" s="3" customFormat="1" ht="15" hidden="1" customHeight="1">
      <c r="A18309" s="75"/>
      <c r="B18309" s="75"/>
      <c r="C18309" s="76"/>
      <c r="D18309" s="75" t="s">
        <v>146</v>
      </c>
      <c r="E18309" s="78"/>
      <c r="F18309" s="77">
        <f t="shared" si="12028"/>
        <v>0</v>
      </c>
      <c r="G18309" s="77">
        <f t="shared" si="12029"/>
        <v>0</v>
      </c>
      <c r="H18309" s="77">
        <f t="shared" si="12030"/>
        <v>0</v>
      </c>
      <c r="I18309" s="77">
        <f t="shared" si="12031"/>
        <v>0</v>
      </c>
      <c r="J18309" s="78"/>
      <c r="K18309" s="78"/>
      <c r="L18309" s="77"/>
      <c r="M18309" s="77"/>
      <c r="N18309" s="77"/>
      <c r="O18309" s="78"/>
      <c r="P18309" s="310"/>
    </row>
    <row r="18310" spans="1:16" s="3" customFormat="1" ht="15" hidden="1" customHeight="1">
      <c r="A18310" s="75"/>
      <c r="B18310" s="75"/>
      <c r="C18310" s="76"/>
      <c r="D18310" s="75" t="s">
        <v>147</v>
      </c>
      <c r="E18310" s="78"/>
      <c r="F18310" s="77">
        <f t="shared" si="12028"/>
        <v>0</v>
      </c>
      <c r="G18310" s="77">
        <f t="shared" si="12029"/>
        <v>0</v>
      </c>
      <c r="H18310" s="77">
        <f t="shared" si="12030"/>
        <v>0</v>
      </c>
      <c r="I18310" s="77">
        <f t="shared" si="12031"/>
        <v>0</v>
      </c>
      <c r="J18310" s="78"/>
      <c r="K18310" s="78"/>
      <c r="L18310" s="77"/>
      <c r="M18310" s="77"/>
      <c r="N18310" s="77"/>
      <c r="O18310" s="78"/>
      <c r="P18310" s="310"/>
    </row>
    <row r="18311" spans="1:16" s="3" customFormat="1" ht="15" hidden="1" customHeight="1">
      <c r="A18311" s="75"/>
      <c r="B18311" s="75"/>
      <c r="C18311" s="76"/>
      <c r="D18311" s="75" t="s">
        <v>148</v>
      </c>
      <c r="E18311" s="78"/>
      <c r="F18311" s="77">
        <f t="shared" si="12028"/>
        <v>0</v>
      </c>
      <c r="G18311" s="77">
        <f t="shared" si="12029"/>
        <v>0</v>
      </c>
      <c r="H18311" s="77">
        <f t="shared" si="12030"/>
        <v>0</v>
      </c>
      <c r="I18311" s="77">
        <f t="shared" si="12031"/>
        <v>0</v>
      </c>
      <c r="J18311" s="78"/>
      <c r="K18311" s="78"/>
      <c r="L18311" s="77"/>
      <c r="M18311" s="77"/>
      <c r="N18311" s="77"/>
      <c r="O18311" s="78"/>
      <c r="P18311" s="310"/>
    </row>
    <row r="18312" spans="1:16" s="3" customFormat="1" ht="15" hidden="1" customHeight="1">
      <c r="A18312" s="75"/>
      <c r="B18312" s="75"/>
      <c r="C18312" s="76"/>
      <c r="D18312" s="75" t="s">
        <v>149</v>
      </c>
      <c r="E18312" s="78"/>
      <c r="F18312" s="77">
        <f t="shared" si="12028"/>
        <v>0</v>
      </c>
      <c r="G18312" s="77">
        <f t="shared" si="12029"/>
        <v>0</v>
      </c>
      <c r="H18312" s="77">
        <f t="shared" si="12030"/>
        <v>0</v>
      </c>
      <c r="I18312" s="77">
        <f t="shared" si="12031"/>
        <v>0</v>
      </c>
      <c r="J18312" s="78"/>
      <c r="K18312" s="78"/>
      <c r="L18312" s="77"/>
      <c r="M18312" s="77"/>
      <c r="N18312" s="77"/>
      <c r="O18312" s="78"/>
      <c r="P18312" s="310"/>
    </row>
    <row r="18313" spans="1:16" s="3" customFormat="1" ht="15" hidden="1" customHeight="1">
      <c r="A18313" s="75"/>
      <c r="B18313" s="75"/>
      <c r="C18313" s="76"/>
      <c r="D18313" s="75" t="s">
        <v>150</v>
      </c>
      <c r="E18313" s="78"/>
      <c r="F18313" s="77">
        <f t="shared" si="12028"/>
        <v>0</v>
      </c>
      <c r="G18313" s="77">
        <f t="shared" si="12029"/>
        <v>0</v>
      </c>
      <c r="H18313" s="77">
        <f t="shared" si="12030"/>
        <v>0</v>
      </c>
      <c r="I18313" s="77">
        <f t="shared" si="12031"/>
        <v>0</v>
      </c>
      <c r="J18313" s="78"/>
      <c r="K18313" s="78"/>
      <c r="L18313" s="77"/>
      <c r="M18313" s="77"/>
      <c r="N18313" s="77"/>
      <c r="O18313" s="78"/>
      <c r="P18313" s="310"/>
    </row>
    <row r="18314" spans="1:16" s="3" customFormat="1" ht="15" hidden="1" customHeight="1">
      <c r="A18314" s="75"/>
      <c r="B18314" s="75"/>
      <c r="C18314" s="76"/>
      <c r="D18314" s="75" t="s">
        <v>151</v>
      </c>
      <c r="E18314" s="78"/>
      <c r="F18314" s="77">
        <f t="shared" si="12028"/>
        <v>0</v>
      </c>
      <c r="G18314" s="77">
        <f t="shared" si="12029"/>
        <v>0</v>
      </c>
      <c r="H18314" s="77">
        <f t="shared" si="12030"/>
        <v>0</v>
      </c>
      <c r="I18314" s="77">
        <f t="shared" si="12031"/>
        <v>0</v>
      </c>
      <c r="J18314" s="78"/>
      <c r="K18314" s="78"/>
      <c r="L18314" s="77"/>
      <c r="M18314" s="77"/>
      <c r="N18314" s="77"/>
      <c r="O18314" s="78"/>
      <c r="P18314" s="310"/>
    </row>
    <row r="18315" spans="1:16" s="3" customFormat="1" ht="15" hidden="1" customHeight="1">
      <c r="A18315" s="75"/>
      <c r="B18315" s="75"/>
      <c r="C18315" s="76"/>
      <c r="D18315" s="75" t="s">
        <v>152</v>
      </c>
      <c r="E18315" s="78"/>
      <c r="F18315" s="77">
        <f t="shared" si="12028"/>
        <v>0</v>
      </c>
      <c r="G18315" s="77">
        <f t="shared" si="12029"/>
        <v>0</v>
      </c>
      <c r="H18315" s="77">
        <f t="shared" si="12030"/>
        <v>0</v>
      </c>
      <c r="I18315" s="77">
        <f t="shared" si="12031"/>
        <v>0</v>
      </c>
      <c r="J18315" s="78"/>
      <c r="K18315" s="78"/>
      <c r="L18315" s="77"/>
      <c r="M18315" s="77"/>
      <c r="N18315" s="77"/>
      <c r="O18315" s="78"/>
      <c r="P18315" s="310"/>
    </row>
    <row r="18316" spans="1:16" s="3" customFormat="1" ht="15" hidden="1" customHeight="1">
      <c r="A18316" s="75"/>
      <c r="B18316" s="75"/>
      <c r="C18316" s="76"/>
      <c r="D18316" s="75" t="s">
        <v>153</v>
      </c>
      <c r="E18316" s="78"/>
      <c r="F18316" s="77">
        <f t="shared" si="12028"/>
        <v>0</v>
      </c>
      <c r="G18316" s="77">
        <f t="shared" si="12029"/>
        <v>0</v>
      </c>
      <c r="H18316" s="77">
        <f t="shared" si="12030"/>
        <v>0</v>
      </c>
      <c r="I18316" s="77">
        <f t="shared" si="12031"/>
        <v>0</v>
      </c>
      <c r="J18316" s="78"/>
      <c r="K18316" s="78"/>
      <c r="L18316" s="77"/>
      <c r="M18316" s="77"/>
      <c r="N18316" s="77"/>
      <c r="O18316" s="78"/>
      <c r="P18316" s="310"/>
    </row>
    <row r="18317" spans="1:16" s="3" customFormat="1" ht="15" hidden="1" customHeight="1">
      <c r="A18317" s="123"/>
      <c r="B18317" s="123"/>
      <c r="C18317" s="129"/>
      <c r="D18317" s="123" t="s">
        <v>154</v>
      </c>
      <c r="E18317" s="92"/>
      <c r="F18317" s="91">
        <f t="shared" si="12028"/>
        <v>0</v>
      </c>
      <c r="G18317" s="91">
        <f t="shared" si="12029"/>
        <v>0</v>
      </c>
      <c r="H18317" s="91">
        <f t="shared" si="12030"/>
        <v>0</v>
      </c>
      <c r="I18317" s="91">
        <f t="shared" si="12031"/>
        <v>0</v>
      </c>
      <c r="J18317" s="92"/>
      <c r="K18317" s="92"/>
      <c r="L18317" s="91"/>
      <c r="M18317" s="91"/>
      <c r="N18317" s="91"/>
      <c r="O18317" s="92"/>
      <c r="P18317" s="310"/>
    </row>
    <row r="18318" spans="1:16" s="72" customFormat="1" ht="15" hidden="1" customHeight="1">
      <c r="A18318" s="135"/>
      <c r="B18318" s="135"/>
      <c r="C18318" s="136">
        <v>7000</v>
      </c>
      <c r="D18318" s="135"/>
      <c r="E18318" s="138"/>
      <c r="F18318" s="149">
        <f t="shared" ref="F18318:O18318" si="12032">SUM(F18319:F18334)</f>
        <v>0</v>
      </c>
      <c r="G18318" s="149">
        <f t="shared" ref="G18318:H18318" si="12033">SUM(G18319:G18334)</f>
        <v>0</v>
      </c>
      <c r="H18318" s="149">
        <f t="shared" si="12033"/>
        <v>0</v>
      </c>
      <c r="I18318" s="149">
        <f t="shared" si="12032"/>
        <v>0</v>
      </c>
      <c r="J18318" s="149">
        <f t="shared" si="12032"/>
        <v>0</v>
      </c>
      <c r="K18318" s="149">
        <f t="shared" ref="K18318:L18318" si="12034">SUM(K18319:K18334)</f>
        <v>0</v>
      </c>
      <c r="L18318" s="149">
        <f t="shared" si="12034"/>
        <v>0</v>
      </c>
      <c r="M18318" s="149">
        <f t="shared" si="12032"/>
        <v>0</v>
      </c>
      <c r="N18318" s="149">
        <f t="shared" si="12032"/>
        <v>0</v>
      </c>
      <c r="O18318" s="149">
        <f t="shared" si="12032"/>
        <v>0</v>
      </c>
      <c r="P18318" s="309"/>
    </row>
    <row r="18319" spans="1:16" s="6" customFormat="1" ht="15" hidden="1" customHeight="1">
      <c r="A18319" s="140"/>
      <c r="B18319" s="140"/>
      <c r="C18319" s="141"/>
      <c r="D18319" s="140" t="s">
        <v>155</v>
      </c>
      <c r="E18319" s="142"/>
      <c r="F18319" s="143">
        <f t="shared" ref="F18319:F18334" si="12035">I18319+O18319</f>
        <v>0</v>
      </c>
      <c r="G18319" s="143">
        <f t="shared" ref="G18319:G18334" si="12036">J18319+P18319</f>
        <v>0</v>
      </c>
      <c r="H18319" s="143">
        <f t="shared" ref="H18319:H18334" si="12037">M18319+Q18319</f>
        <v>0</v>
      </c>
      <c r="I18319" s="143">
        <f t="shared" ref="I18319:I18334" si="12038">SUM(J18319:N18319)</f>
        <v>0</v>
      </c>
      <c r="J18319" s="144"/>
      <c r="K18319" s="144"/>
      <c r="L18319" s="143"/>
      <c r="M18319" s="143"/>
      <c r="N18319" s="143"/>
      <c r="O18319" s="144"/>
      <c r="P18319" s="309"/>
    </row>
    <row r="18320" spans="1:16" s="3" customFormat="1" ht="15" hidden="1" customHeight="1">
      <c r="A18320" s="80"/>
      <c r="B18320" s="80"/>
      <c r="C18320" s="81"/>
      <c r="D18320" s="80" t="s">
        <v>156</v>
      </c>
      <c r="E18320" s="84"/>
      <c r="F18320" s="83">
        <f t="shared" si="12035"/>
        <v>0</v>
      </c>
      <c r="G18320" s="83">
        <f t="shared" si="12036"/>
        <v>0</v>
      </c>
      <c r="H18320" s="83">
        <f t="shared" si="12037"/>
        <v>0</v>
      </c>
      <c r="I18320" s="83">
        <f t="shared" si="12038"/>
        <v>0</v>
      </c>
      <c r="J18320" s="84"/>
      <c r="K18320" s="84"/>
      <c r="L18320" s="83"/>
      <c r="M18320" s="83"/>
      <c r="N18320" s="83"/>
      <c r="O18320" s="84"/>
      <c r="P18320" s="310"/>
    </row>
    <row r="18321" spans="1:16" s="6" customFormat="1" ht="15" hidden="1" customHeight="1">
      <c r="A18321" s="75"/>
      <c r="B18321" s="75"/>
      <c r="C18321" s="76"/>
      <c r="D18321" s="75" t="s">
        <v>157</v>
      </c>
      <c r="E18321" s="78"/>
      <c r="F18321" s="77">
        <f t="shared" si="12035"/>
        <v>0</v>
      </c>
      <c r="G18321" s="77">
        <f t="shared" si="12036"/>
        <v>0</v>
      </c>
      <c r="H18321" s="77">
        <f t="shared" si="12037"/>
        <v>0</v>
      </c>
      <c r="I18321" s="77">
        <f t="shared" si="12038"/>
        <v>0</v>
      </c>
      <c r="J18321" s="78"/>
      <c r="K18321" s="78"/>
      <c r="L18321" s="77"/>
      <c r="M18321" s="77"/>
      <c r="N18321" s="77"/>
      <c r="O18321" s="78"/>
      <c r="P18321" s="309"/>
    </row>
    <row r="18322" spans="1:16" s="3" customFormat="1" ht="15" hidden="1" customHeight="1">
      <c r="A18322" s="80"/>
      <c r="B18322" s="80"/>
      <c r="C18322" s="81"/>
      <c r="D18322" s="80" t="s">
        <v>158</v>
      </c>
      <c r="E18322" s="84"/>
      <c r="F18322" s="83">
        <f t="shared" si="12035"/>
        <v>0</v>
      </c>
      <c r="G18322" s="83">
        <f t="shared" si="12036"/>
        <v>0</v>
      </c>
      <c r="H18322" s="83">
        <f t="shared" si="12037"/>
        <v>0</v>
      </c>
      <c r="I18322" s="83">
        <f t="shared" si="12038"/>
        <v>0</v>
      </c>
      <c r="J18322" s="84"/>
      <c r="K18322" s="84"/>
      <c r="L18322" s="83"/>
      <c r="M18322" s="83"/>
      <c r="N18322" s="83"/>
      <c r="O18322" s="84"/>
      <c r="P18322" s="310"/>
    </row>
    <row r="18323" spans="1:16" s="3" customFormat="1" ht="15" hidden="1" customHeight="1">
      <c r="A18323" s="75"/>
      <c r="B18323" s="75"/>
      <c r="C18323" s="76"/>
      <c r="D18323" s="75" t="s">
        <v>159</v>
      </c>
      <c r="E18323" s="78"/>
      <c r="F18323" s="77">
        <f t="shared" si="12035"/>
        <v>0</v>
      </c>
      <c r="G18323" s="77">
        <f t="shared" si="12036"/>
        <v>0</v>
      </c>
      <c r="H18323" s="77">
        <f t="shared" si="12037"/>
        <v>0</v>
      </c>
      <c r="I18323" s="77">
        <f t="shared" si="12038"/>
        <v>0</v>
      </c>
      <c r="J18323" s="78"/>
      <c r="K18323" s="78"/>
      <c r="L18323" s="77"/>
      <c r="M18323" s="77"/>
      <c r="N18323" s="77"/>
      <c r="O18323" s="78"/>
      <c r="P18323" s="310"/>
    </row>
    <row r="18324" spans="1:16" s="3" customFormat="1" ht="15" hidden="1" customHeight="1">
      <c r="A18324" s="75"/>
      <c r="B18324" s="75"/>
      <c r="C18324" s="76"/>
      <c r="D18324" s="75" t="s">
        <v>160</v>
      </c>
      <c r="E18324" s="78"/>
      <c r="F18324" s="77">
        <f t="shared" si="12035"/>
        <v>0</v>
      </c>
      <c r="G18324" s="77">
        <f t="shared" si="12036"/>
        <v>0</v>
      </c>
      <c r="H18324" s="77">
        <f t="shared" si="12037"/>
        <v>0</v>
      </c>
      <c r="I18324" s="77">
        <f t="shared" si="12038"/>
        <v>0</v>
      </c>
      <c r="J18324" s="78"/>
      <c r="K18324" s="78"/>
      <c r="L18324" s="77"/>
      <c r="M18324" s="77"/>
      <c r="N18324" s="77"/>
      <c r="O18324" s="78"/>
      <c r="P18324" s="310"/>
    </row>
    <row r="18325" spans="1:16" s="3" customFormat="1" ht="15" hidden="1" customHeight="1">
      <c r="A18325" s="75"/>
      <c r="B18325" s="75"/>
      <c r="C18325" s="76"/>
      <c r="D18325" s="75" t="s">
        <v>161</v>
      </c>
      <c r="E18325" s="78"/>
      <c r="F18325" s="77">
        <f t="shared" si="12035"/>
        <v>0</v>
      </c>
      <c r="G18325" s="77">
        <f t="shared" si="12036"/>
        <v>0</v>
      </c>
      <c r="H18325" s="77">
        <f t="shared" si="12037"/>
        <v>0</v>
      </c>
      <c r="I18325" s="77">
        <f t="shared" si="12038"/>
        <v>0</v>
      </c>
      <c r="J18325" s="78"/>
      <c r="K18325" s="78"/>
      <c r="L18325" s="77"/>
      <c r="M18325" s="77"/>
      <c r="N18325" s="77"/>
      <c r="O18325" s="78"/>
      <c r="P18325" s="310"/>
    </row>
    <row r="18326" spans="1:16" s="3" customFormat="1" ht="15" hidden="1" customHeight="1">
      <c r="A18326" s="75"/>
      <c r="B18326" s="75"/>
      <c r="C18326" s="76"/>
      <c r="D18326" s="75" t="s">
        <v>162</v>
      </c>
      <c r="E18326" s="78"/>
      <c r="F18326" s="77">
        <f t="shared" si="12035"/>
        <v>0</v>
      </c>
      <c r="G18326" s="77">
        <f t="shared" si="12036"/>
        <v>0</v>
      </c>
      <c r="H18326" s="77">
        <f t="shared" si="12037"/>
        <v>0</v>
      </c>
      <c r="I18326" s="77">
        <f t="shared" si="12038"/>
        <v>0</v>
      </c>
      <c r="J18326" s="78"/>
      <c r="K18326" s="78"/>
      <c r="L18326" s="77"/>
      <c r="M18326" s="77"/>
      <c r="N18326" s="77"/>
      <c r="O18326" s="78"/>
      <c r="P18326" s="310"/>
    </row>
    <row r="18327" spans="1:16" s="3" customFormat="1" ht="15" hidden="1" customHeight="1">
      <c r="A18327" s="75"/>
      <c r="B18327" s="75"/>
      <c r="C18327" s="76"/>
      <c r="D18327" s="75" t="s">
        <v>163</v>
      </c>
      <c r="E18327" s="78"/>
      <c r="F18327" s="77">
        <f t="shared" si="12035"/>
        <v>0</v>
      </c>
      <c r="G18327" s="77">
        <f t="shared" si="12036"/>
        <v>0</v>
      </c>
      <c r="H18327" s="77">
        <f t="shared" si="12037"/>
        <v>0</v>
      </c>
      <c r="I18327" s="77">
        <f t="shared" si="12038"/>
        <v>0</v>
      </c>
      <c r="J18327" s="78"/>
      <c r="K18327" s="78"/>
      <c r="L18327" s="77"/>
      <c r="M18327" s="77"/>
      <c r="N18327" s="77"/>
      <c r="O18327" s="78"/>
      <c r="P18327" s="310"/>
    </row>
    <row r="18328" spans="1:16" s="6" customFormat="1" ht="15" hidden="1" customHeight="1">
      <c r="A18328" s="75"/>
      <c r="B18328" s="75"/>
      <c r="C18328" s="76"/>
      <c r="D18328" s="75" t="s">
        <v>164</v>
      </c>
      <c r="E18328" s="73"/>
      <c r="F18328" s="77">
        <f t="shared" si="12035"/>
        <v>0</v>
      </c>
      <c r="G18328" s="77">
        <f t="shared" si="12036"/>
        <v>0</v>
      </c>
      <c r="H18328" s="77">
        <f t="shared" si="12037"/>
        <v>0</v>
      </c>
      <c r="I18328" s="77">
        <f t="shared" si="12038"/>
        <v>0</v>
      </c>
      <c r="J18328" s="78"/>
      <c r="K18328" s="78"/>
      <c r="L18328" s="77"/>
      <c r="M18328" s="77"/>
      <c r="N18328" s="77"/>
      <c r="O18328" s="78"/>
      <c r="P18328" s="309"/>
    </row>
    <row r="18329" spans="1:16" s="3" customFormat="1" ht="15" hidden="1" customHeight="1">
      <c r="A18329" s="80"/>
      <c r="B18329" s="80"/>
      <c r="C18329" s="81"/>
      <c r="D18329" s="80" t="s">
        <v>165</v>
      </c>
      <c r="E18329" s="84"/>
      <c r="F18329" s="83">
        <f t="shared" si="12035"/>
        <v>0</v>
      </c>
      <c r="G18329" s="83">
        <f t="shared" si="12036"/>
        <v>0</v>
      </c>
      <c r="H18329" s="83">
        <f t="shared" si="12037"/>
        <v>0</v>
      </c>
      <c r="I18329" s="83">
        <f t="shared" si="12038"/>
        <v>0</v>
      </c>
      <c r="J18329" s="84"/>
      <c r="K18329" s="84"/>
      <c r="L18329" s="83"/>
      <c r="M18329" s="83"/>
      <c r="N18329" s="83"/>
      <c r="O18329" s="84"/>
      <c r="P18329" s="310"/>
    </row>
    <row r="18330" spans="1:16" s="3" customFormat="1" ht="15" hidden="1" customHeight="1">
      <c r="A18330" s="75"/>
      <c r="B18330" s="75"/>
      <c r="C18330" s="76"/>
      <c r="D18330" s="75" t="s">
        <v>166</v>
      </c>
      <c r="E18330" s="78"/>
      <c r="F18330" s="77">
        <f t="shared" si="12035"/>
        <v>0</v>
      </c>
      <c r="G18330" s="77">
        <f t="shared" si="12036"/>
        <v>0</v>
      </c>
      <c r="H18330" s="77">
        <f t="shared" si="12037"/>
        <v>0</v>
      </c>
      <c r="I18330" s="77">
        <f t="shared" si="12038"/>
        <v>0</v>
      </c>
      <c r="J18330" s="78"/>
      <c r="K18330" s="78"/>
      <c r="L18330" s="77"/>
      <c r="M18330" s="77"/>
      <c r="N18330" s="77"/>
      <c r="O18330" s="78"/>
      <c r="P18330" s="310"/>
    </row>
    <row r="18331" spans="1:16" s="3" customFormat="1" ht="15" hidden="1" customHeight="1">
      <c r="A18331" s="75"/>
      <c r="B18331" s="75"/>
      <c r="C18331" s="76"/>
      <c r="D18331" s="75" t="s">
        <v>167</v>
      </c>
      <c r="E18331" s="78"/>
      <c r="F18331" s="77">
        <f t="shared" si="12035"/>
        <v>0</v>
      </c>
      <c r="G18331" s="77">
        <f t="shared" si="12036"/>
        <v>0</v>
      </c>
      <c r="H18331" s="77">
        <f t="shared" si="12037"/>
        <v>0</v>
      </c>
      <c r="I18331" s="77">
        <f t="shared" si="12038"/>
        <v>0</v>
      </c>
      <c r="J18331" s="78"/>
      <c r="K18331" s="78"/>
      <c r="L18331" s="77"/>
      <c r="M18331" s="77"/>
      <c r="N18331" s="77"/>
      <c r="O18331" s="78"/>
      <c r="P18331" s="310"/>
    </row>
    <row r="18332" spans="1:16" s="3" customFormat="1" ht="15" hidden="1" customHeight="1">
      <c r="A18332" s="75"/>
      <c r="B18332" s="75"/>
      <c r="C18332" s="76"/>
      <c r="D18332" s="75" t="s">
        <v>168</v>
      </c>
      <c r="E18332" s="78"/>
      <c r="F18332" s="77">
        <f t="shared" si="12035"/>
        <v>0</v>
      </c>
      <c r="G18332" s="77">
        <f t="shared" si="12036"/>
        <v>0</v>
      </c>
      <c r="H18332" s="77">
        <f t="shared" si="12037"/>
        <v>0</v>
      </c>
      <c r="I18332" s="77">
        <f t="shared" si="12038"/>
        <v>0</v>
      </c>
      <c r="J18332" s="78"/>
      <c r="K18332" s="78"/>
      <c r="L18332" s="77"/>
      <c r="M18332" s="77"/>
      <c r="N18332" s="77"/>
      <c r="O18332" s="78"/>
      <c r="P18332" s="310"/>
    </row>
    <row r="18333" spans="1:16" s="3" customFormat="1" ht="15" hidden="1" customHeight="1">
      <c r="A18333" s="123"/>
      <c r="B18333" s="123"/>
      <c r="C18333" s="129"/>
      <c r="D18333" s="123" t="s">
        <v>169</v>
      </c>
      <c r="E18333" s="92"/>
      <c r="F18333" s="91">
        <f t="shared" si="12035"/>
        <v>0</v>
      </c>
      <c r="G18333" s="91">
        <f t="shared" si="12036"/>
        <v>0</v>
      </c>
      <c r="H18333" s="91">
        <f t="shared" si="12037"/>
        <v>0</v>
      </c>
      <c r="I18333" s="91">
        <f t="shared" si="12038"/>
        <v>0</v>
      </c>
      <c r="J18333" s="92"/>
      <c r="K18333" s="92"/>
      <c r="L18333" s="91"/>
      <c r="M18333" s="91"/>
      <c r="N18333" s="91"/>
      <c r="O18333" s="92"/>
      <c r="P18333" s="310"/>
    </row>
    <row r="18334" spans="1:16" s="6" customFormat="1" ht="15" hidden="1" customHeight="1">
      <c r="A18334" s="140"/>
      <c r="B18334" s="140"/>
      <c r="C18334" s="141"/>
      <c r="D18334" s="140" t="s">
        <v>170</v>
      </c>
      <c r="E18334" s="142"/>
      <c r="F18334" s="143">
        <f t="shared" si="12035"/>
        <v>0</v>
      </c>
      <c r="G18334" s="143">
        <f t="shared" si="12036"/>
        <v>0</v>
      </c>
      <c r="H18334" s="143">
        <f t="shared" si="12037"/>
        <v>0</v>
      </c>
      <c r="I18334" s="143">
        <f t="shared" si="12038"/>
        <v>0</v>
      </c>
      <c r="J18334" s="144"/>
      <c r="K18334" s="144"/>
      <c r="L18334" s="143"/>
      <c r="M18334" s="143"/>
      <c r="N18334" s="143"/>
      <c r="O18334" s="144"/>
      <c r="P18334" s="309"/>
    </row>
    <row r="18335" spans="1:16" s="72" customFormat="1" ht="15" hidden="1" customHeight="1">
      <c r="A18335" s="46"/>
      <c r="B18335" s="46"/>
      <c r="C18335" s="47">
        <v>7100</v>
      </c>
      <c r="D18335" s="46"/>
      <c r="E18335" s="50"/>
      <c r="F18335" s="50">
        <f t="shared" ref="F18335:O18335" si="12039">SUM(F18336:F18340)</f>
        <v>0</v>
      </c>
      <c r="G18335" s="50">
        <f t="shared" ref="G18335:H18335" si="12040">SUM(G18336:G18340)</f>
        <v>0</v>
      </c>
      <c r="H18335" s="50">
        <f t="shared" si="12040"/>
        <v>0</v>
      </c>
      <c r="I18335" s="50">
        <f t="shared" si="12039"/>
        <v>0</v>
      </c>
      <c r="J18335" s="50">
        <f t="shared" si="12039"/>
        <v>0</v>
      </c>
      <c r="K18335" s="50">
        <f t="shared" ref="K18335:L18335" si="12041">SUM(K18336:K18340)</f>
        <v>0</v>
      </c>
      <c r="L18335" s="50">
        <f t="shared" si="12041"/>
        <v>0</v>
      </c>
      <c r="M18335" s="50">
        <f t="shared" si="12039"/>
        <v>0</v>
      </c>
      <c r="N18335" s="50">
        <f t="shared" si="12039"/>
        <v>0</v>
      </c>
      <c r="O18335" s="50">
        <f t="shared" si="12039"/>
        <v>0</v>
      </c>
      <c r="P18335" s="309"/>
    </row>
    <row r="18336" spans="1:16" s="3" customFormat="1" ht="15" hidden="1" customHeight="1">
      <c r="A18336" s="75"/>
      <c r="B18336" s="75"/>
      <c r="C18336" s="76"/>
      <c r="D18336" s="75" t="s">
        <v>171</v>
      </c>
      <c r="E18336" s="78"/>
      <c r="F18336" s="77">
        <f t="shared" ref="F18336:F18340" si="12042">I18336+O18336</f>
        <v>0</v>
      </c>
      <c r="G18336" s="77">
        <f>J18336+P18336</f>
        <v>0</v>
      </c>
      <c r="H18336" s="77">
        <f>M18336+Q18336</f>
        <v>0</v>
      </c>
      <c r="I18336" s="77">
        <f>SUM(J18336:N18336)</f>
        <v>0</v>
      </c>
      <c r="J18336" s="78"/>
      <c r="K18336" s="78"/>
      <c r="L18336" s="77"/>
      <c r="M18336" s="77"/>
      <c r="N18336" s="77"/>
      <c r="O18336" s="78"/>
      <c r="P18336" s="310"/>
    </row>
    <row r="18337" spans="1:16" s="3" customFormat="1" ht="15" hidden="1" customHeight="1">
      <c r="A18337" s="75"/>
      <c r="B18337" s="75"/>
      <c r="C18337" s="76"/>
      <c r="D18337" s="75" t="s">
        <v>172</v>
      </c>
      <c r="E18337" s="78"/>
      <c r="F18337" s="77">
        <f t="shared" si="12042"/>
        <v>0</v>
      </c>
      <c r="G18337" s="77">
        <f>J18337+P18337</f>
        <v>0</v>
      </c>
      <c r="H18337" s="77">
        <f>M18337+Q18337</f>
        <v>0</v>
      </c>
      <c r="I18337" s="77">
        <f>SUM(J18337:N18337)</f>
        <v>0</v>
      </c>
      <c r="J18337" s="78"/>
      <c r="K18337" s="78"/>
      <c r="L18337" s="77"/>
      <c r="M18337" s="77"/>
      <c r="N18337" s="77"/>
      <c r="O18337" s="78"/>
      <c r="P18337" s="310"/>
    </row>
    <row r="18338" spans="1:16" s="3" customFormat="1" ht="15" hidden="1" customHeight="1">
      <c r="A18338" s="75"/>
      <c r="B18338" s="75"/>
      <c r="C18338" s="76"/>
      <c r="D18338" s="75" t="s">
        <v>173</v>
      </c>
      <c r="E18338" s="78"/>
      <c r="F18338" s="77">
        <f t="shared" si="12042"/>
        <v>0</v>
      </c>
      <c r="G18338" s="77">
        <f>J18338+P18338</f>
        <v>0</v>
      </c>
      <c r="H18338" s="77">
        <f>M18338+Q18338</f>
        <v>0</v>
      </c>
      <c r="I18338" s="77">
        <f>SUM(J18338:N18338)</f>
        <v>0</v>
      </c>
      <c r="J18338" s="78"/>
      <c r="K18338" s="78"/>
      <c r="L18338" s="77"/>
      <c r="M18338" s="77"/>
      <c r="N18338" s="77"/>
      <c r="O18338" s="78"/>
      <c r="P18338" s="310"/>
    </row>
    <row r="18339" spans="1:16" s="3" customFormat="1" ht="15" hidden="1" customHeight="1">
      <c r="A18339" s="75"/>
      <c r="B18339" s="75"/>
      <c r="C18339" s="76"/>
      <c r="D18339" s="75" t="s">
        <v>174</v>
      </c>
      <c r="E18339" s="78"/>
      <c r="F18339" s="77">
        <f t="shared" si="12042"/>
        <v>0</v>
      </c>
      <c r="G18339" s="77">
        <f>J18339+P18339</f>
        <v>0</v>
      </c>
      <c r="H18339" s="77">
        <f>M18339+Q18339</f>
        <v>0</v>
      </c>
      <c r="I18339" s="77">
        <f>SUM(J18339:N18339)</f>
        <v>0</v>
      </c>
      <c r="J18339" s="78"/>
      <c r="K18339" s="78"/>
      <c r="L18339" s="77"/>
      <c r="M18339" s="77"/>
      <c r="N18339" s="77"/>
      <c r="O18339" s="78"/>
      <c r="P18339" s="310"/>
    </row>
    <row r="18340" spans="1:16" s="3" customFormat="1" ht="15" hidden="1" customHeight="1">
      <c r="A18340" s="75"/>
      <c r="B18340" s="75"/>
      <c r="C18340" s="76"/>
      <c r="D18340" s="75" t="s">
        <v>175</v>
      </c>
      <c r="E18340" s="78"/>
      <c r="F18340" s="77">
        <f t="shared" si="12042"/>
        <v>0</v>
      </c>
      <c r="G18340" s="77">
        <f>J18340+P18340</f>
        <v>0</v>
      </c>
      <c r="H18340" s="77">
        <f>M18340+Q18340</f>
        <v>0</v>
      </c>
      <c r="I18340" s="77">
        <f>SUM(J18340:N18340)</f>
        <v>0</v>
      </c>
      <c r="J18340" s="78"/>
      <c r="K18340" s="78"/>
      <c r="L18340" s="77"/>
      <c r="M18340" s="77"/>
      <c r="N18340" s="77"/>
      <c r="O18340" s="78"/>
      <c r="P18340" s="310"/>
    </row>
    <row r="18341" spans="1:16" s="6" customFormat="1" ht="15" hidden="1" customHeight="1">
      <c r="A18341" s="8"/>
      <c r="B18341" s="8"/>
      <c r="C18341" s="41">
        <v>7150</v>
      </c>
      <c r="D18341" s="8"/>
      <c r="E18341" s="43"/>
      <c r="F18341" s="40">
        <f t="shared" ref="F18341:O18341" si="12043">SUM(F18342:F18358)</f>
        <v>0</v>
      </c>
      <c r="G18341" s="40">
        <f t="shared" ref="G18341:H18341" si="12044">SUM(G18342:G18358)</f>
        <v>0</v>
      </c>
      <c r="H18341" s="40">
        <f t="shared" si="12044"/>
        <v>0</v>
      </c>
      <c r="I18341" s="40">
        <f t="shared" si="12043"/>
        <v>0</v>
      </c>
      <c r="J18341" s="40">
        <f t="shared" si="12043"/>
        <v>0</v>
      </c>
      <c r="K18341" s="40">
        <f t="shared" ref="K18341:L18341" si="12045">SUM(K18342:K18358)</f>
        <v>0</v>
      </c>
      <c r="L18341" s="40">
        <f t="shared" si="12045"/>
        <v>0</v>
      </c>
      <c r="M18341" s="40">
        <f t="shared" si="12043"/>
        <v>0</v>
      </c>
      <c r="N18341" s="40">
        <f t="shared" si="12043"/>
        <v>0</v>
      </c>
      <c r="O18341" s="40">
        <f t="shared" si="12043"/>
        <v>0</v>
      </c>
      <c r="P18341" s="309"/>
    </row>
    <row r="18342" spans="1:16" s="3" customFormat="1" ht="15" hidden="1" customHeight="1">
      <c r="A18342" s="75"/>
      <c r="B18342" s="75"/>
      <c r="C18342" s="76"/>
      <c r="D18342" s="75" t="s">
        <v>176</v>
      </c>
      <c r="E18342" s="78"/>
      <c r="F18342" s="77">
        <f t="shared" ref="F18342:F18358" si="12046">I18342+O18342</f>
        <v>0</v>
      </c>
      <c r="G18342" s="77">
        <f t="shared" ref="G18342:G18358" si="12047">J18342+P18342</f>
        <v>0</v>
      </c>
      <c r="H18342" s="77">
        <f t="shared" ref="H18342:H18358" si="12048">M18342+Q18342</f>
        <v>0</v>
      </c>
      <c r="I18342" s="77">
        <f t="shared" ref="I18342:I18358" si="12049">SUM(J18342:N18342)</f>
        <v>0</v>
      </c>
      <c r="J18342" s="78"/>
      <c r="K18342" s="78"/>
      <c r="L18342" s="77"/>
      <c r="M18342" s="77"/>
      <c r="N18342" s="77"/>
      <c r="O18342" s="78"/>
      <c r="P18342" s="310"/>
    </row>
    <row r="18343" spans="1:16" s="3" customFormat="1" ht="15" hidden="1" customHeight="1">
      <c r="A18343" s="75"/>
      <c r="B18343" s="75"/>
      <c r="C18343" s="76"/>
      <c r="D18343" s="75" t="s">
        <v>177</v>
      </c>
      <c r="E18343" s="78"/>
      <c r="F18343" s="77">
        <f t="shared" si="12046"/>
        <v>0</v>
      </c>
      <c r="G18343" s="77">
        <f t="shared" si="12047"/>
        <v>0</v>
      </c>
      <c r="H18343" s="77">
        <f t="shared" si="12048"/>
        <v>0</v>
      </c>
      <c r="I18343" s="77">
        <f t="shared" si="12049"/>
        <v>0</v>
      </c>
      <c r="J18343" s="78"/>
      <c r="K18343" s="78"/>
      <c r="L18343" s="77"/>
      <c r="M18343" s="77"/>
      <c r="N18343" s="77"/>
      <c r="O18343" s="78"/>
      <c r="P18343" s="310"/>
    </row>
    <row r="18344" spans="1:16" s="3" customFormat="1" ht="15" hidden="1" customHeight="1">
      <c r="A18344" s="75"/>
      <c r="B18344" s="75"/>
      <c r="C18344" s="76"/>
      <c r="D18344" s="75" t="s">
        <v>178</v>
      </c>
      <c r="E18344" s="78"/>
      <c r="F18344" s="77">
        <f t="shared" si="12046"/>
        <v>0</v>
      </c>
      <c r="G18344" s="77">
        <f t="shared" si="12047"/>
        <v>0</v>
      </c>
      <c r="H18344" s="77">
        <f t="shared" si="12048"/>
        <v>0</v>
      </c>
      <c r="I18344" s="77">
        <f t="shared" si="12049"/>
        <v>0</v>
      </c>
      <c r="J18344" s="78"/>
      <c r="K18344" s="78"/>
      <c r="L18344" s="77"/>
      <c r="M18344" s="77"/>
      <c r="N18344" s="77"/>
      <c r="O18344" s="78"/>
      <c r="P18344" s="310"/>
    </row>
    <row r="18345" spans="1:16" s="3" customFormat="1" ht="15" hidden="1" customHeight="1">
      <c r="A18345" s="75"/>
      <c r="B18345" s="75"/>
      <c r="C18345" s="76"/>
      <c r="D18345" s="75" t="s">
        <v>179</v>
      </c>
      <c r="E18345" s="78"/>
      <c r="F18345" s="77">
        <f t="shared" si="12046"/>
        <v>0</v>
      </c>
      <c r="G18345" s="77">
        <f t="shared" si="12047"/>
        <v>0</v>
      </c>
      <c r="H18345" s="77">
        <f t="shared" si="12048"/>
        <v>0</v>
      </c>
      <c r="I18345" s="77">
        <f t="shared" si="12049"/>
        <v>0</v>
      </c>
      <c r="J18345" s="78"/>
      <c r="K18345" s="78"/>
      <c r="L18345" s="77"/>
      <c r="M18345" s="77"/>
      <c r="N18345" s="77"/>
      <c r="O18345" s="78"/>
      <c r="P18345" s="310"/>
    </row>
    <row r="18346" spans="1:16" s="3" customFormat="1" ht="15" hidden="1" customHeight="1">
      <c r="A18346" s="75"/>
      <c r="B18346" s="75"/>
      <c r="C18346" s="76"/>
      <c r="D18346" s="75" t="s">
        <v>180</v>
      </c>
      <c r="E18346" s="78"/>
      <c r="F18346" s="77">
        <f t="shared" si="12046"/>
        <v>0</v>
      </c>
      <c r="G18346" s="77">
        <f t="shared" si="12047"/>
        <v>0</v>
      </c>
      <c r="H18346" s="77">
        <f t="shared" si="12048"/>
        <v>0</v>
      </c>
      <c r="I18346" s="77">
        <f t="shared" si="12049"/>
        <v>0</v>
      </c>
      <c r="J18346" s="78"/>
      <c r="K18346" s="78"/>
      <c r="L18346" s="77"/>
      <c r="M18346" s="77"/>
      <c r="N18346" s="77"/>
      <c r="O18346" s="78"/>
      <c r="P18346" s="310"/>
    </row>
    <row r="18347" spans="1:16" s="3" customFormat="1" ht="15" hidden="1" customHeight="1">
      <c r="A18347" s="75"/>
      <c r="B18347" s="75"/>
      <c r="C18347" s="76"/>
      <c r="D18347" s="75" t="s">
        <v>181</v>
      </c>
      <c r="E18347" s="78"/>
      <c r="F18347" s="77">
        <f t="shared" si="12046"/>
        <v>0</v>
      </c>
      <c r="G18347" s="77">
        <f t="shared" si="12047"/>
        <v>0</v>
      </c>
      <c r="H18347" s="77">
        <f t="shared" si="12048"/>
        <v>0</v>
      </c>
      <c r="I18347" s="77">
        <f t="shared" si="12049"/>
        <v>0</v>
      </c>
      <c r="J18347" s="78"/>
      <c r="K18347" s="78"/>
      <c r="L18347" s="77"/>
      <c r="M18347" s="77"/>
      <c r="N18347" s="77"/>
      <c r="O18347" s="78"/>
      <c r="P18347" s="310"/>
    </row>
    <row r="18348" spans="1:16" s="3" customFormat="1" ht="15" hidden="1" customHeight="1">
      <c r="A18348" s="75"/>
      <c r="B18348" s="75"/>
      <c r="C18348" s="76"/>
      <c r="D18348" s="75" t="s">
        <v>182</v>
      </c>
      <c r="E18348" s="78"/>
      <c r="F18348" s="77">
        <f t="shared" si="12046"/>
        <v>0</v>
      </c>
      <c r="G18348" s="77">
        <f t="shared" si="12047"/>
        <v>0</v>
      </c>
      <c r="H18348" s="77">
        <f t="shared" si="12048"/>
        <v>0</v>
      </c>
      <c r="I18348" s="77">
        <f t="shared" si="12049"/>
        <v>0</v>
      </c>
      <c r="J18348" s="78"/>
      <c r="K18348" s="78"/>
      <c r="L18348" s="77"/>
      <c r="M18348" s="77"/>
      <c r="N18348" s="77"/>
      <c r="O18348" s="78"/>
      <c r="P18348" s="310"/>
    </row>
    <row r="18349" spans="1:16" s="3" customFormat="1" ht="15" hidden="1" customHeight="1">
      <c r="A18349" s="75"/>
      <c r="B18349" s="75"/>
      <c r="C18349" s="76"/>
      <c r="D18349" s="75" t="s">
        <v>183</v>
      </c>
      <c r="E18349" s="78"/>
      <c r="F18349" s="77">
        <f t="shared" si="12046"/>
        <v>0</v>
      </c>
      <c r="G18349" s="77">
        <f t="shared" si="12047"/>
        <v>0</v>
      </c>
      <c r="H18349" s="77">
        <f t="shared" si="12048"/>
        <v>0</v>
      </c>
      <c r="I18349" s="77">
        <f t="shared" si="12049"/>
        <v>0</v>
      </c>
      <c r="J18349" s="78"/>
      <c r="K18349" s="78"/>
      <c r="L18349" s="77"/>
      <c r="M18349" s="77"/>
      <c r="N18349" s="77"/>
      <c r="O18349" s="78"/>
      <c r="P18349" s="310"/>
    </row>
    <row r="18350" spans="1:16" s="3" customFormat="1" ht="15" hidden="1" customHeight="1">
      <c r="A18350" s="75"/>
      <c r="B18350" s="75"/>
      <c r="C18350" s="76"/>
      <c r="D18350" s="75" t="s">
        <v>184</v>
      </c>
      <c r="E18350" s="78"/>
      <c r="F18350" s="77">
        <f t="shared" si="12046"/>
        <v>0</v>
      </c>
      <c r="G18350" s="77">
        <f t="shared" si="12047"/>
        <v>0</v>
      </c>
      <c r="H18350" s="77">
        <f t="shared" si="12048"/>
        <v>0</v>
      </c>
      <c r="I18350" s="77">
        <f t="shared" si="12049"/>
        <v>0</v>
      </c>
      <c r="J18350" s="78"/>
      <c r="K18350" s="78"/>
      <c r="L18350" s="77"/>
      <c r="M18350" s="77"/>
      <c r="N18350" s="77"/>
      <c r="O18350" s="78"/>
      <c r="P18350" s="310"/>
    </row>
    <row r="18351" spans="1:16" s="3" customFormat="1" ht="15" hidden="1" customHeight="1">
      <c r="A18351" s="75"/>
      <c r="B18351" s="75"/>
      <c r="C18351" s="76"/>
      <c r="D18351" s="75" t="s">
        <v>185</v>
      </c>
      <c r="E18351" s="78"/>
      <c r="F18351" s="77">
        <f t="shared" si="12046"/>
        <v>0</v>
      </c>
      <c r="G18351" s="77">
        <f t="shared" si="12047"/>
        <v>0</v>
      </c>
      <c r="H18351" s="77">
        <f t="shared" si="12048"/>
        <v>0</v>
      </c>
      <c r="I18351" s="77">
        <f t="shared" si="12049"/>
        <v>0</v>
      </c>
      <c r="J18351" s="78"/>
      <c r="K18351" s="78"/>
      <c r="L18351" s="77"/>
      <c r="M18351" s="77"/>
      <c r="N18351" s="77"/>
      <c r="O18351" s="78"/>
      <c r="P18351" s="310"/>
    </row>
    <row r="18352" spans="1:16" s="3" customFormat="1" ht="15" hidden="1" customHeight="1">
      <c r="A18352" s="75"/>
      <c r="B18352" s="75"/>
      <c r="C18352" s="76"/>
      <c r="D18352" s="75" t="s">
        <v>186</v>
      </c>
      <c r="E18352" s="78"/>
      <c r="F18352" s="77">
        <f t="shared" si="12046"/>
        <v>0</v>
      </c>
      <c r="G18352" s="77">
        <f t="shared" si="12047"/>
        <v>0</v>
      </c>
      <c r="H18352" s="77">
        <f t="shared" si="12048"/>
        <v>0</v>
      </c>
      <c r="I18352" s="77">
        <f t="shared" si="12049"/>
        <v>0</v>
      </c>
      <c r="J18352" s="78"/>
      <c r="K18352" s="78"/>
      <c r="L18352" s="77"/>
      <c r="M18352" s="77"/>
      <c r="N18352" s="77"/>
      <c r="O18352" s="78"/>
      <c r="P18352" s="310"/>
    </row>
    <row r="18353" spans="1:16" s="3" customFormat="1" ht="15" hidden="1" customHeight="1">
      <c r="A18353" s="75"/>
      <c r="B18353" s="75"/>
      <c r="C18353" s="76"/>
      <c r="D18353" s="75" t="s">
        <v>187</v>
      </c>
      <c r="E18353" s="78"/>
      <c r="F18353" s="77">
        <f t="shared" si="12046"/>
        <v>0</v>
      </c>
      <c r="G18353" s="77">
        <f t="shared" si="12047"/>
        <v>0</v>
      </c>
      <c r="H18353" s="77">
        <f t="shared" si="12048"/>
        <v>0</v>
      </c>
      <c r="I18353" s="77">
        <f t="shared" si="12049"/>
        <v>0</v>
      </c>
      <c r="J18353" s="78"/>
      <c r="K18353" s="78"/>
      <c r="L18353" s="77"/>
      <c r="M18353" s="77"/>
      <c r="N18353" s="77"/>
      <c r="O18353" s="78"/>
      <c r="P18353" s="310"/>
    </row>
    <row r="18354" spans="1:16" s="3" customFormat="1" ht="15" hidden="1" customHeight="1">
      <c r="A18354" s="75"/>
      <c r="B18354" s="75"/>
      <c r="C18354" s="76"/>
      <c r="D18354" s="75" t="s">
        <v>188</v>
      </c>
      <c r="E18354" s="78"/>
      <c r="F18354" s="77">
        <f t="shared" si="12046"/>
        <v>0</v>
      </c>
      <c r="G18354" s="77">
        <f t="shared" si="12047"/>
        <v>0</v>
      </c>
      <c r="H18354" s="77">
        <f t="shared" si="12048"/>
        <v>0</v>
      </c>
      <c r="I18354" s="77">
        <f t="shared" si="12049"/>
        <v>0</v>
      </c>
      <c r="J18354" s="78"/>
      <c r="K18354" s="78"/>
      <c r="L18354" s="77"/>
      <c r="M18354" s="77"/>
      <c r="N18354" s="77"/>
      <c r="O18354" s="78"/>
      <c r="P18354" s="310"/>
    </row>
    <row r="18355" spans="1:16" s="3" customFormat="1" ht="15" hidden="1" customHeight="1">
      <c r="A18355" s="75"/>
      <c r="B18355" s="75"/>
      <c r="C18355" s="76"/>
      <c r="D18355" s="75" t="s">
        <v>189</v>
      </c>
      <c r="E18355" s="78"/>
      <c r="F18355" s="77">
        <f t="shared" si="12046"/>
        <v>0</v>
      </c>
      <c r="G18355" s="77">
        <f t="shared" si="12047"/>
        <v>0</v>
      </c>
      <c r="H18355" s="77">
        <f t="shared" si="12048"/>
        <v>0</v>
      </c>
      <c r="I18355" s="77">
        <f t="shared" si="12049"/>
        <v>0</v>
      </c>
      <c r="J18355" s="78"/>
      <c r="K18355" s="78"/>
      <c r="L18355" s="77"/>
      <c r="M18355" s="77"/>
      <c r="N18355" s="77"/>
      <c r="O18355" s="78"/>
      <c r="P18355" s="310"/>
    </row>
    <row r="18356" spans="1:16" s="3" customFormat="1" ht="15" hidden="1" customHeight="1">
      <c r="A18356" s="75"/>
      <c r="B18356" s="75"/>
      <c r="C18356" s="76"/>
      <c r="D18356" s="75" t="s">
        <v>190</v>
      </c>
      <c r="E18356" s="78"/>
      <c r="F18356" s="77">
        <f t="shared" si="12046"/>
        <v>0</v>
      </c>
      <c r="G18356" s="77">
        <f t="shared" si="12047"/>
        <v>0</v>
      </c>
      <c r="H18356" s="77">
        <f t="shared" si="12048"/>
        <v>0</v>
      </c>
      <c r="I18356" s="77">
        <f t="shared" si="12049"/>
        <v>0</v>
      </c>
      <c r="J18356" s="78"/>
      <c r="K18356" s="78"/>
      <c r="L18356" s="77"/>
      <c r="M18356" s="77"/>
      <c r="N18356" s="77"/>
      <c r="O18356" s="78"/>
      <c r="P18356" s="310"/>
    </row>
    <row r="18357" spans="1:16" s="3" customFormat="1" ht="15" hidden="1" customHeight="1">
      <c r="A18357" s="75"/>
      <c r="B18357" s="75"/>
      <c r="C18357" s="76"/>
      <c r="D18357" s="75" t="s">
        <v>191</v>
      </c>
      <c r="E18357" s="78"/>
      <c r="F18357" s="77">
        <f t="shared" si="12046"/>
        <v>0</v>
      </c>
      <c r="G18357" s="77">
        <f t="shared" si="12047"/>
        <v>0</v>
      </c>
      <c r="H18357" s="77">
        <f t="shared" si="12048"/>
        <v>0</v>
      </c>
      <c r="I18357" s="77">
        <f t="shared" si="12049"/>
        <v>0</v>
      </c>
      <c r="J18357" s="78"/>
      <c r="K18357" s="78"/>
      <c r="L18357" s="77"/>
      <c r="M18357" s="77"/>
      <c r="N18357" s="77"/>
      <c r="O18357" s="78"/>
      <c r="P18357" s="310"/>
    </row>
    <row r="18358" spans="1:16" s="3" customFormat="1" ht="15" hidden="1" customHeight="1">
      <c r="A18358" s="75"/>
      <c r="B18358" s="75"/>
      <c r="C18358" s="76"/>
      <c r="D18358" s="75" t="s">
        <v>192</v>
      </c>
      <c r="E18358" s="78"/>
      <c r="F18358" s="77">
        <f t="shared" si="12046"/>
        <v>0</v>
      </c>
      <c r="G18358" s="77">
        <f t="shared" si="12047"/>
        <v>0</v>
      </c>
      <c r="H18358" s="77">
        <f t="shared" si="12048"/>
        <v>0</v>
      </c>
      <c r="I18358" s="77">
        <f t="shared" si="12049"/>
        <v>0</v>
      </c>
      <c r="J18358" s="78"/>
      <c r="K18358" s="78"/>
      <c r="L18358" s="77"/>
      <c r="M18358" s="77"/>
      <c r="N18358" s="77"/>
      <c r="O18358" s="78"/>
      <c r="P18358" s="310"/>
    </row>
    <row r="18359" spans="1:16" s="6" customFormat="1" ht="15" hidden="1" customHeight="1">
      <c r="A18359" s="8"/>
      <c r="B18359" s="8"/>
      <c r="C18359" s="41">
        <v>7200</v>
      </c>
      <c r="D18359" s="8"/>
      <c r="E18359" s="43"/>
      <c r="F18359" s="43">
        <f t="shared" ref="F18359:O18359" si="12050">SUM(F18360:F18363)</f>
        <v>0</v>
      </c>
      <c r="G18359" s="43">
        <f t="shared" ref="G18359:H18359" si="12051">SUM(G18360:G18363)</f>
        <v>0</v>
      </c>
      <c r="H18359" s="43">
        <f t="shared" si="12051"/>
        <v>0</v>
      </c>
      <c r="I18359" s="43">
        <f t="shared" si="12050"/>
        <v>0</v>
      </c>
      <c r="J18359" s="43">
        <f t="shared" si="12050"/>
        <v>0</v>
      </c>
      <c r="K18359" s="43">
        <f t="shared" ref="K18359:L18359" si="12052">SUM(K18360:K18363)</f>
        <v>0</v>
      </c>
      <c r="L18359" s="43">
        <f t="shared" si="12052"/>
        <v>0</v>
      </c>
      <c r="M18359" s="43">
        <f t="shared" si="12050"/>
        <v>0</v>
      </c>
      <c r="N18359" s="43">
        <f t="shared" si="12050"/>
        <v>0</v>
      </c>
      <c r="O18359" s="43">
        <f t="shared" si="12050"/>
        <v>0</v>
      </c>
      <c r="P18359" s="309"/>
    </row>
    <row r="18360" spans="1:16" s="3" customFormat="1" ht="15" hidden="1" customHeight="1">
      <c r="A18360" s="75"/>
      <c r="B18360" s="75"/>
      <c r="C18360" s="76"/>
      <c r="D18360" s="75" t="s">
        <v>193</v>
      </c>
      <c r="E18360" s="78"/>
      <c r="F18360" s="77">
        <f t="shared" ref="F18360:F18363" si="12053">I18360+O18360</f>
        <v>0</v>
      </c>
      <c r="G18360" s="77">
        <f>J18360+P18360</f>
        <v>0</v>
      </c>
      <c r="H18360" s="77">
        <f>M18360+Q18360</f>
        <v>0</v>
      </c>
      <c r="I18360" s="77">
        <f>SUM(J18360:N18360)</f>
        <v>0</v>
      </c>
      <c r="J18360" s="78"/>
      <c r="K18360" s="78"/>
      <c r="L18360" s="77"/>
      <c r="M18360" s="77"/>
      <c r="N18360" s="77"/>
      <c r="O18360" s="78"/>
      <c r="P18360" s="310"/>
    </row>
    <row r="18361" spans="1:16" s="3" customFormat="1" ht="15" hidden="1" customHeight="1">
      <c r="A18361" s="75"/>
      <c r="B18361" s="75"/>
      <c r="C18361" s="76"/>
      <c r="D18361" s="75" t="s">
        <v>194</v>
      </c>
      <c r="E18361" s="78"/>
      <c r="F18361" s="77">
        <f t="shared" si="12053"/>
        <v>0</v>
      </c>
      <c r="G18361" s="77">
        <f>J18361+P18361</f>
        <v>0</v>
      </c>
      <c r="H18361" s="77">
        <f>M18361+Q18361</f>
        <v>0</v>
      </c>
      <c r="I18361" s="77">
        <f>SUM(J18361:N18361)</f>
        <v>0</v>
      </c>
      <c r="J18361" s="78"/>
      <c r="K18361" s="78"/>
      <c r="L18361" s="77"/>
      <c r="M18361" s="77"/>
      <c r="N18361" s="77"/>
      <c r="O18361" s="78"/>
      <c r="P18361" s="310"/>
    </row>
    <row r="18362" spans="1:16" s="3" customFormat="1" ht="15" hidden="1" customHeight="1">
      <c r="A18362" s="75"/>
      <c r="B18362" s="75"/>
      <c r="C18362" s="76"/>
      <c r="D18362" s="75" t="s">
        <v>195</v>
      </c>
      <c r="E18362" s="78"/>
      <c r="F18362" s="77">
        <f t="shared" si="12053"/>
        <v>0</v>
      </c>
      <c r="G18362" s="77">
        <f>J18362+P18362</f>
        <v>0</v>
      </c>
      <c r="H18362" s="77">
        <f>M18362+Q18362</f>
        <v>0</v>
      </c>
      <c r="I18362" s="77">
        <f>SUM(J18362:N18362)</f>
        <v>0</v>
      </c>
      <c r="J18362" s="78"/>
      <c r="K18362" s="78"/>
      <c r="L18362" s="77"/>
      <c r="M18362" s="77"/>
      <c r="N18362" s="77"/>
      <c r="O18362" s="78"/>
      <c r="P18362" s="310"/>
    </row>
    <row r="18363" spans="1:16" s="3" customFormat="1" ht="15" hidden="1" customHeight="1">
      <c r="A18363" s="75"/>
      <c r="B18363" s="75"/>
      <c r="C18363" s="76"/>
      <c r="D18363" s="75" t="s">
        <v>196</v>
      </c>
      <c r="E18363" s="78"/>
      <c r="F18363" s="77">
        <f t="shared" si="12053"/>
        <v>0</v>
      </c>
      <c r="G18363" s="77">
        <f>J18363+P18363</f>
        <v>0</v>
      </c>
      <c r="H18363" s="77">
        <f>M18363+Q18363</f>
        <v>0</v>
      </c>
      <c r="I18363" s="77">
        <f>SUM(J18363:N18363)</f>
        <v>0</v>
      </c>
      <c r="J18363" s="78"/>
      <c r="K18363" s="78"/>
      <c r="L18363" s="77"/>
      <c r="M18363" s="77"/>
      <c r="N18363" s="77"/>
      <c r="O18363" s="78"/>
      <c r="P18363" s="310"/>
    </row>
    <row r="18364" spans="1:16" s="72" customFormat="1" ht="15" hidden="1" customHeight="1">
      <c r="A18364" s="8"/>
      <c r="B18364" s="8"/>
      <c r="C18364" s="41">
        <v>7250</v>
      </c>
      <c r="D18364" s="8"/>
      <c r="E18364" s="43"/>
      <c r="F18364" s="40">
        <f t="shared" ref="F18364:O18364" si="12054">SUM(F18365:F18375)</f>
        <v>0</v>
      </c>
      <c r="G18364" s="40">
        <f t="shared" ref="G18364:H18364" si="12055">SUM(G18365:G18375)</f>
        <v>0</v>
      </c>
      <c r="H18364" s="40">
        <f t="shared" si="12055"/>
        <v>0</v>
      </c>
      <c r="I18364" s="40">
        <f t="shared" si="12054"/>
        <v>0</v>
      </c>
      <c r="J18364" s="40">
        <f t="shared" si="12054"/>
        <v>0</v>
      </c>
      <c r="K18364" s="40">
        <f t="shared" ref="K18364:L18364" si="12056">SUM(K18365:K18375)</f>
        <v>0</v>
      </c>
      <c r="L18364" s="40">
        <f t="shared" si="12056"/>
        <v>0</v>
      </c>
      <c r="M18364" s="40">
        <f t="shared" si="12054"/>
        <v>0</v>
      </c>
      <c r="N18364" s="40">
        <f t="shared" si="12054"/>
        <v>0</v>
      </c>
      <c r="O18364" s="40">
        <f t="shared" si="12054"/>
        <v>0</v>
      </c>
      <c r="P18364" s="309"/>
    </row>
    <row r="18365" spans="1:16" s="3" customFormat="1" ht="15" hidden="1" customHeight="1">
      <c r="A18365" s="75"/>
      <c r="B18365" s="75"/>
      <c r="C18365" s="76"/>
      <c r="D18365" s="75" t="s">
        <v>197</v>
      </c>
      <c r="E18365" s="78"/>
      <c r="F18365" s="77">
        <f t="shared" ref="F18365:F18375" si="12057">I18365+O18365</f>
        <v>0</v>
      </c>
      <c r="G18365" s="77">
        <f t="shared" ref="G18365:G18375" si="12058">J18365+P18365</f>
        <v>0</v>
      </c>
      <c r="H18365" s="77">
        <f t="shared" ref="H18365:H18375" si="12059">M18365+Q18365</f>
        <v>0</v>
      </c>
      <c r="I18365" s="77">
        <f t="shared" ref="I18365:I18375" si="12060">SUM(J18365:N18365)</f>
        <v>0</v>
      </c>
      <c r="J18365" s="78"/>
      <c r="K18365" s="78"/>
      <c r="L18365" s="77"/>
      <c r="M18365" s="77"/>
      <c r="N18365" s="77"/>
      <c r="O18365" s="78"/>
      <c r="P18365" s="310"/>
    </row>
    <row r="18366" spans="1:16" s="3" customFormat="1" ht="15" hidden="1" customHeight="1">
      <c r="A18366" s="75"/>
      <c r="B18366" s="75"/>
      <c r="C18366" s="76"/>
      <c r="D18366" s="75" t="s">
        <v>198</v>
      </c>
      <c r="E18366" s="78"/>
      <c r="F18366" s="77">
        <f t="shared" si="12057"/>
        <v>0</v>
      </c>
      <c r="G18366" s="77">
        <f t="shared" si="12058"/>
        <v>0</v>
      </c>
      <c r="H18366" s="77">
        <f t="shared" si="12059"/>
        <v>0</v>
      </c>
      <c r="I18366" s="77">
        <f t="shared" si="12060"/>
        <v>0</v>
      </c>
      <c r="J18366" s="78"/>
      <c r="K18366" s="78"/>
      <c r="L18366" s="77"/>
      <c r="M18366" s="77"/>
      <c r="N18366" s="77"/>
      <c r="O18366" s="78"/>
      <c r="P18366" s="310"/>
    </row>
    <row r="18367" spans="1:16" s="3" customFormat="1" ht="15" hidden="1" customHeight="1">
      <c r="A18367" s="75"/>
      <c r="B18367" s="75"/>
      <c r="C18367" s="76"/>
      <c r="D18367" s="75" t="s">
        <v>199</v>
      </c>
      <c r="E18367" s="78"/>
      <c r="F18367" s="77">
        <f t="shared" si="12057"/>
        <v>0</v>
      </c>
      <c r="G18367" s="77">
        <f t="shared" si="12058"/>
        <v>0</v>
      </c>
      <c r="H18367" s="77">
        <f t="shared" si="12059"/>
        <v>0</v>
      </c>
      <c r="I18367" s="77">
        <f t="shared" si="12060"/>
        <v>0</v>
      </c>
      <c r="J18367" s="78"/>
      <c r="K18367" s="78"/>
      <c r="L18367" s="77"/>
      <c r="M18367" s="77"/>
      <c r="N18367" s="77"/>
      <c r="O18367" s="78"/>
      <c r="P18367" s="310"/>
    </row>
    <row r="18368" spans="1:16" s="3" customFormat="1" ht="15" hidden="1" customHeight="1">
      <c r="A18368" s="75"/>
      <c r="B18368" s="75"/>
      <c r="C18368" s="76"/>
      <c r="D18368" s="75" t="s">
        <v>200</v>
      </c>
      <c r="E18368" s="78"/>
      <c r="F18368" s="77">
        <f t="shared" si="12057"/>
        <v>0</v>
      </c>
      <c r="G18368" s="77">
        <f t="shared" si="12058"/>
        <v>0</v>
      </c>
      <c r="H18368" s="77">
        <f t="shared" si="12059"/>
        <v>0</v>
      </c>
      <c r="I18368" s="77">
        <f t="shared" si="12060"/>
        <v>0</v>
      </c>
      <c r="J18368" s="78"/>
      <c r="K18368" s="78"/>
      <c r="L18368" s="77"/>
      <c r="M18368" s="77"/>
      <c r="N18368" s="77"/>
      <c r="O18368" s="78"/>
      <c r="P18368" s="310"/>
    </row>
    <row r="18369" spans="1:16" s="3" customFormat="1" ht="15" hidden="1" customHeight="1">
      <c r="A18369" s="75"/>
      <c r="B18369" s="75"/>
      <c r="C18369" s="76"/>
      <c r="D18369" s="75" t="s">
        <v>201</v>
      </c>
      <c r="E18369" s="78"/>
      <c r="F18369" s="77">
        <f t="shared" si="12057"/>
        <v>0</v>
      </c>
      <c r="G18369" s="77">
        <f t="shared" si="12058"/>
        <v>0</v>
      </c>
      <c r="H18369" s="77">
        <f t="shared" si="12059"/>
        <v>0</v>
      </c>
      <c r="I18369" s="77">
        <f t="shared" si="12060"/>
        <v>0</v>
      </c>
      <c r="J18369" s="78"/>
      <c r="K18369" s="78"/>
      <c r="L18369" s="77"/>
      <c r="M18369" s="77"/>
      <c r="N18369" s="77"/>
      <c r="O18369" s="78"/>
      <c r="P18369" s="310"/>
    </row>
    <row r="18370" spans="1:16" s="3" customFormat="1" ht="15" hidden="1" customHeight="1">
      <c r="A18370" s="75"/>
      <c r="B18370" s="75"/>
      <c r="C18370" s="76"/>
      <c r="D18370" s="75" t="s">
        <v>202</v>
      </c>
      <c r="E18370" s="78"/>
      <c r="F18370" s="77">
        <f t="shared" si="12057"/>
        <v>0</v>
      </c>
      <c r="G18370" s="77">
        <f t="shared" si="12058"/>
        <v>0</v>
      </c>
      <c r="H18370" s="77">
        <f t="shared" si="12059"/>
        <v>0</v>
      </c>
      <c r="I18370" s="77">
        <f t="shared" si="12060"/>
        <v>0</v>
      </c>
      <c r="J18370" s="78"/>
      <c r="K18370" s="78"/>
      <c r="L18370" s="77"/>
      <c r="M18370" s="77"/>
      <c r="N18370" s="77"/>
      <c r="O18370" s="78"/>
      <c r="P18370" s="310"/>
    </row>
    <row r="18371" spans="1:16" s="3" customFormat="1" ht="15" hidden="1" customHeight="1">
      <c r="A18371" s="75"/>
      <c r="B18371" s="75"/>
      <c r="C18371" s="76"/>
      <c r="D18371" s="75" t="s">
        <v>203</v>
      </c>
      <c r="E18371" s="78"/>
      <c r="F18371" s="77">
        <f t="shared" si="12057"/>
        <v>0</v>
      </c>
      <c r="G18371" s="77">
        <f t="shared" si="12058"/>
        <v>0</v>
      </c>
      <c r="H18371" s="77">
        <f t="shared" si="12059"/>
        <v>0</v>
      </c>
      <c r="I18371" s="77">
        <f t="shared" si="12060"/>
        <v>0</v>
      </c>
      <c r="J18371" s="78"/>
      <c r="K18371" s="78"/>
      <c r="L18371" s="77"/>
      <c r="M18371" s="77"/>
      <c r="N18371" s="77"/>
      <c r="O18371" s="78"/>
      <c r="P18371" s="310"/>
    </row>
    <row r="18372" spans="1:16" s="3" customFormat="1" ht="15" hidden="1" customHeight="1">
      <c r="A18372" s="75"/>
      <c r="B18372" s="75"/>
      <c r="C18372" s="76"/>
      <c r="D18372" s="75" t="s">
        <v>204</v>
      </c>
      <c r="E18372" s="78"/>
      <c r="F18372" s="77">
        <f t="shared" si="12057"/>
        <v>0</v>
      </c>
      <c r="G18372" s="77">
        <f t="shared" si="12058"/>
        <v>0</v>
      </c>
      <c r="H18372" s="77">
        <f t="shared" si="12059"/>
        <v>0</v>
      </c>
      <c r="I18372" s="77">
        <f t="shared" si="12060"/>
        <v>0</v>
      </c>
      <c r="J18372" s="78"/>
      <c r="K18372" s="78"/>
      <c r="L18372" s="77"/>
      <c r="M18372" s="77"/>
      <c r="N18372" s="77"/>
      <c r="O18372" s="78"/>
      <c r="P18372" s="310"/>
    </row>
    <row r="18373" spans="1:16" s="3" customFormat="1" ht="15" hidden="1" customHeight="1">
      <c r="A18373" s="75"/>
      <c r="B18373" s="75"/>
      <c r="C18373" s="76"/>
      <c r="D18373" s="75" t="s">
        <v>205</v>
      </c>
      <c r="E18373" s="78"/>
      <c r="F18373" s="77">
        <f t="shared" si="12057"/>
        <v>0</v>
      </c>
      <c r="G18373" s="77">
        <f t="shared" si="12058"/>
        <v>0</v>
      </c>
      <c r="H18373" s="77">
        <f t="shared" si="12059"/>
        <v>0</v>
      </c>
      <c r="I18373" s="77">
        <f t="shared" si="12060"/>
        <v>0</v>
      </c>
      <c r="J18373" s="78"/>
      <c r="K18373" s="78"/>
      <c r="L18373" s="77"/>
      <c r="M18373" s="77"/>
      <c r="N18373" s="77"/>
      <c r="O18373" s="78"/>
      <c r="P18373" s="310"/>
    </row>
    <row r="18374" spans="1:16" s="3" customFormat="1" ht="15" hidden="1" customHeight="1">
      <c r="A18374" s="75"/>
      <c r="B18374" s="75"/>
      <c r="C18374" s="76"/>
      <c r="D18374" s="75" t="s">
        <v>206</v>
      </c>
      <c r="E18374" s="78"/>
      <c r="F18374" s="77">
        <f t="shared" si="12057"/>
        <v>0</v>
      </c>
      <c r="G18374" s="77">
        <f t="shared" si="12058"/>
        <v>0</v>
      </c>
      <c r="H18374" s="77">
        <f t="shared" si="12059"/>
        <v>0</v>
      </c>
      <c r="I18374" s="77">
        <f t="shared" si="12060"/>
        <v>0</v>
      </c>
      <c r="J18374" s="78"/>
      <c r="K18374" s="78"/>
      <c r="L18374" s="77"/>
      <c r="M18374" s="77"/>
      <c r="N18374" s="77"/>
      <c r="O18374" s="78"/>
      <c r="P18374" s="310"/>
    </row>
    <row r="18375" spans="1:16" s="3" customFormat="1" ht="15" hidden="1" customHeight="1">
      <c r="A18375" s="75"/>
      <c r="B18375" s="75"/>
      <c r="C18375" s="76"/>
      <c r="D18375" s="75" t="s">
        <v>207</v>
      </c>
      <c r="E18375" s="78"/>
      <c r="F18375" s="77">
        <f t="shared" si="12057"/>
        <v>0</v>
      </c>
      <c r="G18375" s="77">
        <f t="shared" si="12058"/>
        <v>0</v>
      </c>
      <c r="H18375" s="77">
        <f t="shared" si="12059"/>
        <v>0</v>
      </c>
      <c r="I18375" s="77">
        <f t="shared" si="12060"/>
        <v>0</v>
      </c>
      <c r="J18375" s="78"/>
      <c r="K18375" s="78"/>
      <c r="L18375" s="77"/>
      <c r="M18375" s="77"/>
      <c r="N18375" s="77"/>
      <c r="O18375" s="78"/>
      <c r="P18375" s="310"/>
    </row>
    <row r="18376" spans="1:16" s="72" customFormat="1" ht="15" hidden="1" customHeight="1">
      <c r="A18376" s="8"/>
      <c r="B18376" s="8"/>
      <c r="C18376" s="41">
        <v>7300</v>
      </c>
      <c r="D18376" s="8"/>
      <c r="E18376" s="43"/>
      <c r="F18376" s="43">
        <f t="shared" ref="F18376:O18376" si="12061">SUM(F18377:F18382)</f>
        <v>0</v>
      </c>
      <c r="G18376" s="43">
        <f t="shared" ref="G18376:H18376" si="12062">SUM(G18377:G18382)</f>
        <v>0</v>
      </c>
      <c r="H18376" s="43">
        <f t="shared" si="12062"/>
        <v>0</v>
      </c>
      <c r="I18376" s="43">
        <f t="shared" si="12061"/>
        <v>0</v>
      </c>
      <c r="J18376" s="43">
        <f t="shared" si="12061"/>
        <v>0</v>
      </c>
      <c r="K18376" s="43">
        <f t="shared" ref="K18376:L18376" si="12063">SUM(K18377:K18382)</f>
        <v>0</v>
      </c>
      <c r="L18376" s="43">
        <f t="shared" si="12063"/>
        <v>0</v>
      </c>
      <c r="M18376" s="43">
        <f t="shared" si="12061"/>
        <v>0</v>
      </c>
      <c r="N18376" s="43">
        <f t="shared" si="12061"/>
        <v>0</v>
      </c>
      <c r="O18376" s="43">
        <f t="shared" si="12061"/>
        <v>0</v>
      </c>
      <c r="P18376" s="309"/>
    </row>
    <row r="18377" spans="1:16" s="3" customFormat="1" ht="15" hidden="1" customHeight="1">
      <c r="A18377" s="75"/>
      <c r="B18377" s="75"/>
      <c r="C18377" s="76"/>
      <c r="D18377" s="75" t="s">
        <v>208</v>
      </c>
      <c r="E18377" s="78"/>
      <c r="F18377" s="77">
        <f t="shared" ref="F18377:F18382" si="12064">I18377+O18377</f>
        <v>0</v>
      </c>
      <c r="G18377" s="77">
        <f t="shared" ref="G18377:G18382" si="12065">J18377+P18377</f>
        <v>0</v>
      </c>
      <c r="H18377" s="77">
        <f t="shared" ref="H18377:H18382" si="12066">M18377+Q18377</f>
        <v>0</v>
      </c>
      <c r="I18377" s="77">
        <f t="shared" ref="I18377:I18382" si="12067">SUM(J18377:N18377)</f>
        <v>0</v>
      </c>
      <c r="J18377" s="78"/>
      <c r="K18377" s="78"/>
      <c r="L18377" s="77"/>
      <c r="M18377" s="77"/>
      <c r="N18377" s="77"/>
      <c r="O18377" s="78"/>
      <c r="P18377" s="310"/>
    </row>
    <row r="18378" spans="1:16" s="3" customFormat="1" ht="15" hidden="1" customHeight="1">
      <c r="A18378" s="75"/>
      <c r="B18378" s="75"/>
      <c r="C18378" s="76"/>
      <c r="D18378" s="75" t="s">
        <v>209</v>
      </c>
      <c r="E18378" s="78"/>
      <c r="F18378" s="77">
        <f t="shared" si="12064"/>
        <v>0</v>
      </c>
      <c r="G18378" s="77">
        <f t="shared" si="12065"/>
        <v>0</v>
      </c>
      <c r="H18378" s="77">
        <f t="shared" si="12066"/>
        <v>0</v>
      </c>
      <c r="I18378" s="77">
        <f t="shared" si="12067"/>
        <v>0</v>
      </c>
      <c r="J18378" s="78"/>
      <c r="K18378" s="78"/>
      <c r="L18378" s="77"/>
      <c r="M18378" s="77"/>
      <c r="N18378" s="77"/>
      <c r="O18378" s="78"/>
      <c r="P18378" s="310"/>
    </row>
    <row r="18379" spans="1:16" s="3" customFormat="1" ht="15" hidden="1" customHeight="1">
      <c r="A18379" s="75"/>
      <c r="B18379" s="75"/>
      <c r="C18379" s="76"/>
      <c r="D18379" s="75" t="s">
        <v>210</v>
      </c>
      <c r="E18379" s="78"/>
      <c r="F18379" s="77">
        <f t="shared" si="12064"/>
        <v>0</v>
      </c>
      <c r="G18379" s="77">
        <f t="shared" si="12065"/>
        <v>0</v>
      </c>
      <c r="H18379" s="77">
        <f t="shared" si="12066"/>
        <v>0</v>
      </c>
      <c r="I18379" s="77">
        <f t="shared" si="12067"/>
        <v>0</v>
      </c>
      <c r="J18379" s="78"/>
      <c r="K18379" s="78"/>
      <c r="L18379" s="77"/>
      <c r="M18379" s="77"/>
      <c r="N18379" s="77"/>
      <c r="O18379" s="78"/>
      <c r="P18379" s="310"/>
    </row>
    <row r="18380" spans="1:16" s="3" customFormat="1" ht="15" hidden="1" customHeight="1">
      <c r="A18380" s="75"/>
      <c r="B18380" s="75"/>
      <c r="C18380" s="76"/>
      <c r="D18380" s="75" t="s">
        <v>211</v>
      </c>
      <c r="E18380" s="78"/>
      <c r="F18380" s="77">
        <f t="shared" si="12064"/>
        <v>0</v>
      </c>
      <c r="G18380" s="77">
        <f t="shared" si="12065"/>
        <v>0</v>
      </c>
      <c r="H18380" s="77">
        <f t="shared" si="12066"/>
        <v>0</v>
      </c>
      <c r="I18380" s="77">
        <f t="shared" si="12067"/>
        <v>0</v>
      </c>
      <c r="J18380" s="78"/>
      <c r="K18380" s="78"/>
      <c r="L18380" s="77"/>
      <c r="M18380" s="77"/>
      <c r="N18380" s="77"/>
      <c r="O18380" s="78"/>
      <c r="P18380" s="310"/>
    </row>
    <row r="18381" spans="1:16" s="3" customFormat="1" ht="15" hidden="1" customHeight="1">
      <c r="A18381" s="75"/>
      <c r="B18381" s="75"/>
      <c r="C18381" s="76"/>
      <c r="D18381" s="75" t="s">
        <v>212</v>
      </c>
      <c r="E18381" s="78"/>
      <c r="F18381" s="77">
        <f t="shared" si="12064"/>
        <v>0</v>
      </c>
      <c r="G18381" s="77">
        <f t="shared" si="12065"/>
        <v>0</v>
      </c>
      <c r="H18381" s="77">
        <f t="shared" si="12066"/>
        <v>0</v>
      </c>
      <c r="I18381" s="77">
        <f t="shared" si="12067"/>
        <v>0</v>
      </c>
      <c r="J18381" s="78"/>
      <c r="K18381" s="78"/>
      <c r="L18381" s="77"/>
      <c r="M18381" s="77"/>
      <c r="N18381" s="77"/>
      <c r="O18381" s="78"/>
      <c r="P18381" s="310"/>
    </row>
    <row r="18382" spans="1:16" s="3" customFormat="1" ht="15" hidden="1" customHeight="1">
      <c r="A18382" s="75"/>
      <c r="B18382" s="75"/>
      <c r="C18382" s="76"/>
      <c r="D18382" s="75" t="s">
        <v>213</v>
      </c>
      <c r="E18382" s="78"/>
      <c r="F18382" s="77">
        <f t="shared" si="12064"/>
        <v>0</v>
      </c>
      <c r="G18382" s="77">
        <f t="shared" si="12065"/>
        <v>0</v>
      </c>
      <c r="H18382" s="77">
        <f t="shared" si="12066"/>
        <v>0</v>
      </c>
      <c r="I18382" s="77">
        <f t="shared" si="12067"/>
        <v>0</v>
      </c>
      <c r="J18382" s="78"/>
      <c r="K18382" s="78"/>
      <c r="L18382" s="77"/>
      <c r="M18382" s="77"/>
      <c r="N18382" s="77"/>
      <c r="O18382" s="78"/>
      <c r="P18382" s="310"/>
    </row>
    <row r="18383" spans="1:16" s="72" customFormat="1" ht="15" hidden="1" customHeight="1">
      <c r="A18383" s="8"/>
      <c r="B18383" s="8"/>
      <c r="C18383" s="41">
        <v>7400</v>
      </c>
      <c r="D18383" s="8"/>
      <c r="E18383" s="43"/>
      <c r="F18383" s="40">
        <f t="shared" ref="F18383:O18383" si="12068">SUM(F18384:F18390)</f>
        <v>0</v>
      </c>
      <c r="G18383" s="40">
        <f t="shared" ref="G18383:H18383" si="12069">SUM(G18384:G18390)</f>
        <v>0</v>
      </c>
      <c r="H18383" s="40">
        <f t="shared" si="12069"/>
        <v>0</v>
      </c>
      <c r="I18383" s="40">
        <f t="shared" si="12068"/>
        <v>0</v>
      </c>
      <c r="J18383" s="40">
        <f t="shared" si="12068"/>
        <v>0</v>
      </c>
      <c r="K18383" s="40">
        <f t="shared" ref="K18383:L18383" si="12070">SUM(K18384:K18390)</f>
        <v>0</v>
      </c>
      <c r="L18383" s="40">
        <f t="shared" si="12070"/>
        <v>0</v>
      </c>
      <c r="M18383" s="40">
        <f t="shared" si="12068"/>
        <v>0</v>
      </c>
      <c r="N18383" s="40">
        <f t="shared" si="12068"/>
        <v>0</v>
      </c>
      <c r="O18383" s="40">
        <f t="shared" si="12068"/>
        <v>0</v>
      </c>
      <c r="P18383" s="309"/>
    </row>
    <row r="18384" spans="1:16" s="3" customFormat="1" ht="15" hidden="1" customHeight="1">
      <c r="A18384" s="75"/>
      <c r="B18384" s="75"/>
      <c r="C18384" s="76"/>
      <c r="D18384" s="75" t="s">
        <v>214</v>
      </c>
      <c r="E18384" s="78"/>
      <c r="F18384" s="77">
        <f t="shared" ref="F18384:F18390" si="12071">I18384+O18384</f>
        <v>0</v>
      </c>
      <c r="G18384" s="77">
        <f t="shared" ref="G18384:G18390" si="12072">J18384+P18384</f>
        <v>0</v>
      </c>
      <c r="H18384" s="77">
        <f t="shared" ref="H18384:H18390" si="12073">M18384+Q18384</f>
        <v>0</v>
      </c>
      <c r="I18384" s="77">
        <f t="shared" ref="I18384:I18390" si="12074">SUM(J18384:N18384)</f>
        <v>0</v>
      </c>
      <c r="J18384" s="78"/>
      <c r="K18384" s="78"/>
      <c r="L18384" s="77"/>
      <c r="M18384" s="77"/>
      <c r="N18384" s="77"/>
      <c r="O18384" s="78"/>
      <c r="P18384" s="310"/>
    </row>
    <row r="18385" spans="1:16" s="3" customFormat="1" ht="15" hidden="1" customHeight="1">
      <c r="A18385" s="75"/>
      <c r="B18385" s="75"/>
      <c r="C18385" s="76"/>
      <c r="D18385" s="75" t="s">
        <v>215</v>
      </c>
      <c r="E18385" s="78"/>
      <c r="F18385" s="77">
        <f t="shared" si="12071"/>
        <v>0</v>
      </c>
      <c r="G18385" s="77">
        <f t="shared" si="12072"/>
        <v>0</v>
      </c>
      <c r="H18385" s="77">
        <f t="shared" si="12073"/>
        <v>0</v>
      </c>
      <c r="I18385" s="77">
        <f t="shared" si="12074"/>
        <v>0</v>
      </c>
      <c r="J18385" s="78"/>
      <c r="K18385" s="78"/>
      <c r="L18385" s="77"/>
      <c r="M18385" s="77"/>
      <c r="N18385" s="77"/>
      <c r="O18385" s="78"/>
      <c r="P18385" s="310"/>
    </row>
    <row r="18386" spans="1:16" s="3" customFormat="1" ht="15" hidden="1" customHeight="1">
      <c r="A18386" s="75"/>
      <c r="B18386" s="75"/>
      <c r="C18386" s="76"/>
      <c r="D18386" s="75" t="s">
        <v>216</v>
      </c>
      <c r="E18386" s="78"/>
      <c r="F18386" s="77">
        <f t="shared" si="12071"/>
        <v>0</v>
      </c>
      <c r="G18386" s="77">
        <f t="shared" si="12072"/>
        <v>0</v>
      </c>
      <c r="H18386" s="77">
        <f t="shared" si="12073"/>
        <v>0</v>
      </c>
      <c r="I18386" s="77">
        <f t="shared" si="12074"/>
        <v>0</v>
      </c>
      <c r="J18386" s="78"/>
      <c r="K18386" s="78"/>
      <c r="L18386" s="77"/>
      <c r="M18386" s="77"/>
      <c r="N18386" s="77"/>
      <c r="O18386" s="78"/>
      <c r="P18386" s="310"/>
    </row>
    <row r="18387" spans="1:16" s="3" customFormat="1" ht="15" hidden="1" customHeight="1">
      <c r="A18387" s="75"/>
      <c r="B18387" s="75"/>
      <c r="C18387" s="76"/>
      <c r="D18387" s="75" t="s">
        <v>217</v>
      </c>
      <c r="E18387" s="78"/>
      <c r="F18387" s="77">
        <f t="shared" si="12071"/>
        <v>0</v>
      </c>
      <c r="G18387" s="77">
        <f t="shared" si="12072"/>
        <v>0</v>
      </c>
      <c r="H18387" s="77">
        <f t="shared" si="12073"/>
        <v>0</v>
      </c>
      <c r="I18387" s="77">
        <f t="shared" si="12074"/>
        <v>0</v>
      </c>
      <c r="J18387" s="78"/>
      <c r="K18387" s="78"/>
      <c r="L18387" s="77"/>
      <c r="M18387" s="77"/>
      <c r="N18387" s="77"/>
      <c r="O18387" s="78"/>
      <c r="P18387" s="310"/>
    </row>
    <row r="18388" spans="1:16" s="3" customFormat="1" ht="15" hidden="1" customHeight="1">
      <c r="A18388" s="75"/>
      <c r="B18388" s="75"/>
      <c r="C18388" s="76"/>
      <c r="D18388" s="75" t="s">
        <v>218</v>
      </c>
      <c r="E18388" s="78"/>
      <c r="F18388" s="77">
        <f t="shared" si="12071"/>
        <v>0</v>
      </c>
      <c r="G18388" s="77">
        <f t="shared" si="12072"/>
        <v>0</v>
      </c>
      <c r="H18388" s="77">
        <f t="shared" si="12073"/>
        <v>0</v>
      </c>
      <c r="I18388" s="77">
        <f t="shared" si="12074"/>
        <v>0</v>
      </c>
      <c r="J18388" s="78"/>
      <c r="K18388" s="78"/>
      <c r="L18388" s="77"/>
      <c r="M18388" s="77"/>
      <c r="N18388" s="77"/>
      <c r="O18388" s="78"/>
      <c r="P18388" s="310"/>
    </row>
    <row r="18389" spans="1:16" s="3" customFormat="1" ht="15" hidden="1" customHeight="1">
      <c r="A18389" s="75"/>
      <c r="B18389" s="75"/>
      <c r="C18389" s="76"/>
      <c r="D18389" s="75" t="s">
        <v>219</v>
      </c>
      <c r="E18389" s="78"/>
      <c r="F18389" s="77">
        <f t="shared" si="12071"/>
        <v>0</v>
      </c>
      <c r="G18389" s="77">
        <f t="shared" si="12072"/>
        <v>0</v>
      </c>
      <c r="H18389" s="77">
        <f t="shared" si="12073"/>
        <v>0</v>
      </c>
      <c r="I18389" s="77">
        <f t="shared" si="12074"/>
        <v>0</v>
      </c>
      <c r="J18389" s="78"/>
      <c r="K18389" s="78"/>
      <c r="L18389" s="77"/>
      <c r="M18389" s="77"/>
      <c r="N18389" s="77"/>
      <c r="O18389" s="78"/>
      <c r="P18389" s="310"/>
    </row>
    <row r="18390" spans="1:16" s="3" customFormat="1" ht="15" hidden="1" customHeight="1">
      <c r="A18390" s="75"/>
      <c r="B18390" s="75"/>
      <c r="C18390" s="76"/>
      <c r="D18390" s="75" t="s">
        <v>220</v>
      </c>
      <c r="E18390" s="78"/>
      <c r="F18390" s="77">
        <f t="shared" si="12071"/>
        <v>0</v>
      </c>
      <c r="G18390" s="77">
        <f t="shared" si="12072"/>
        <v>0</v>
      </c>
      <c r="H18390" s="77">
        <f t="shared" si="12073"/>
        <v>0</v>
      </c>
      <c r="I18390" s="77">
        <f t="shared" si="12074"/>
        <v>0</v>
      </c>
      <c r="J18390" s="78"/>
      <c r="K18390" s="78"/>
      <c r="L18390" s="77"/>
      <c r="M18390" s="77"/>
      <c r="N18390" s="77"/>
      <c r="O18390" s="78"/>
      <c r="P18390" s="310"/>
    </row>
    <row r="18391" spans="1:16" s="72" customFormat="1" ht="15" hidden="1" customHeight="1">
      <c r="A18391" s="8"/>
      <c r="B18391" s="8"/>
      <c r="C18391" s="41">
        <v>7500</v>
      </c>
      <c r="D18391" s="8"/>
      <c r="E18391" s="43"/>
      <c r="F18391" s="43">
        <f t="shared" ref="F18391:O18391" si="12075">SUM(F18392:F18393)</f>
        <v>0</v>
      </c>
      <c r="G18391" s="43">
        <f t="shared" ref="G18391:H18391" si="12076">SUM(G18392:G18393)</f>
        <v>0</v>
      </c>
      <c r="H18391" s="43">
        <f t="shared" si="12076"/>
        <v>0</v>
      </c>
      <c r="I18391" s="43">
        <f t="shared" si="12075"/>
        <v>0</v>
      </c>
      <c r="J18391" s="43">
        <f t="shared" si="12075"/>
        <v>0</v>
      </c>
      <c r="K18391" s="43">
        <f t="shared" ref="K18391:L18391" si="12077">SUM(K18392:K18393)</f>
        <v>0</v>
      </c>
      <c r="L18391" s="43">
        <f t="shared" si="12077"/>
        <v>0</v>
      </c>
      <c r="M18391" s="43">
        <f t="shared" si="12075"/>
        <v>0</v>
      </c>
      <c r="N18391" s="43">
        <f t="shared" si="12075"/>
        <v>0</v>
      </c>
      <c r="O18391" s="43">
        <f t="shared" si="12075"/>
        <v>0</v>
      </c>
      <c r="P18391" s="309"/>
    </row>
    <row r="18392" spans="1:16" s="3" customFormat="1" ht="15" hidden="1" customHeight="1">
      <c r="A18392" s="75"/>
      <c r="B18392" s="75"/>
      <c r="C18392" s="76"/>
      <c r="D18392" s="75" t="s">
        <v>221</v>
      </c>
      <c r="E18392" s="78"/>
      <c r="F18392" s="77">
        <f>I18392+O18392</f>
        <v>0</v>
      </c>
      <c r="G18392" s="77">
        <f>J18392+P18392</f>
        <v>0</v>
      </c>
      <c r="H18392" s="77">
        <f>M18392+Q18392</f>
        <v>0</v>
      </c>
      <c r="I18392" s="77">
        <f>SUM(J18392:N18392)</f>
        <v>0</v>
      </c>
      <c r="J18392" s="78"/>
      <c r="K18392" s="78"/>
      <c r="L18392" s="77"/>
      <c r="M18392" s="77"/>
      <c r="N18392" s="77"/>
      <c r="O18392" s="78"/>
      <c r="P18392" s="310"/>
    </row>
    <row r="18393" spans="1:16" s="3" customFormat="1" ht="15" hidden="1" customHeight="1">
      <c r="A18393" s="75"/>
      <c r="B18393" s="75"/>
      <c r="C18393" s="76"/>
      <c r="D18393" s="75" t="s">
        <v>222</v>
      </c>
      <c r="E18393" s="78"/>
      <c r="F18393" s="77">
        <f>I18393+O18393</f>
        <v>0</v>
      </c>
      <c r="G18393" s="77">
        <f>J18393+P18393</f>
        <v>0</v>
      </c>
      <c r="H18393" s="77">
        <f>M18393+Q18393</f>
        <v>0</v>
      </c>
      <c r="I18393" s="77">
        <f>SUM(J18393:N18393)</f>
        <v>0</v>
      </c>
      <c r="J18393" s="78"/>
      <c r="K18393" s="78"/>
      <c r="L18393" s="77"/>
      <c r="M18393" s="77"/>
      <c r="N18393" s="77"/>
      <c r="O18393" s="78"/>
      <c r="P18393" s="310"/>
    </row>
    <row r="18394" spans="1:16" s="72" customFormat="1" ht="15" hidden="1" customHeight="1">
      <c r="A18394" s="8"/>
      <c r="B18394" s="8"/>
      <c r="C18394" s="41">
        <v>7550</v>
      </c>
      <c r="D18394" s="8"/>
      <c r="E18394" s="43"/>
      <c r="F18394" s="40">
        <f t="shared" ref="F18394:O18394" si="12078">SUM(F18395:F18397)</f>
        <v>0</v>
      </c>
      <c r="G18394" s="40">
        <f t="shared" ref="G18394:H18394" si="12079">SUM(G18395:G18397)</f>
        <v>0</v>
      </c>
      <c r="H18394" s="40">
        <f t="shared" si="12079"/>
        <v>0</v>
      </c>
      <c r="I18394" s="40">
        <f t="shared" si="12078"/>
        <v>0</v>
      </c>
      <c r="J18394" s="40">
        <f t="shared" si="12078"/>
        <v>0</v>
      </c>
      <c r="K18394" s="40">
        <f t="shared" ref="K18394:L18394" si="12080">SUM(K18395:K18397)</f>
        <v>0</v>
      </c>
      <c r="L18394" s="40">
        <f t="shared" si="12080"/>
        <v>0</v>
      </c>
      <c r="M18394" s="40">
        <f t="shared" si="12078"/>
        <v>0</v>
      </c>
      <c r="N18394" s="40">
        <f t="shared" si="12078"/>
        <v>0</v>
      </c>
      <c r="O18394" s="40">
        <f t="shared" si="12078"/>
        <v>0</v>
      </c>
      <c r="P18394" s="309"/>
    </row>
    <row r="18395" spans="1:16" s="3" customFormat="1" ht="15" hidden="1" customHeight="1">
      <c r="A18395" s="75"/>
      <c r="B18395" s="75"/>
      <c r="C18395" s="76"/>
      <c r="D18395" s="75" t="s">
        <v>223</v>
      </c>
      <c r="E18395" s="78"/>
      <c r="F18395" s="77">
        <f t="shared" ref="F18395:F18397" si="12081">I18395+O18395</f>
        <v>0</v>
      </c>
      <c r="G18395" s="77">
        <f>J18395+P18395</f>
        <v>0</v>
      </c>
      <c r="H18395" s="77">
        <f>M18395+Q18395</f>
        <v>0</v>
      </c>
      <c r="I18395" s="77">
        <f>SUM(J18395:N18395)</f>
        <v>0</v>
      </c>
      <c r="J18395" s="78"/>
      <c r="K18395" s="78"/>
      <c r="L18395" s="77"/>
      <c r="M18395" s="77"/>
      <c r="N18395" s="77"/>
      <c r="O18395" s="78"/>
      <c r="P18395" s="310"/>
    </row>
    <row r="18396" spans="1:16" s="3" customFormat="1" ht="15" hidden="1" customHeight="1">
      <c r="A18396" s="75"/>
      <c r="B18396" s="75"/>
      <c r="C18396" s="76"/>
      <c r="D18396" s="75" t="s">
        <v>224</v>
      </c>
      <c r="E18396" s="78"/>
      <c r="F18396" s="77">
        <f t="shared" si="12081"/>
        <v>0</v>
      </c>
      <c r="G18396" s="77">
        <f>J18396+P18396</f>
        <v>0</v>
      </c>
      <c r="H18396" s="77">
        <f>M18396+Q18396</f>
        <v>0</v>
      </c>
      <c r="I18396" s="77">
        <f>SUM(J18396:N18396)</f>
        <v>0</v>
      </c>
      <c r="J18396" s="78"/>
      <c r="K18396" s="78"/>
      <c r="L18396" s="77"/>
      <c r="M18396" s="77"/>
      <c r="N18396" s="77"/>
      <c r="O18396" s="78"/>
      <c r="P18396" s="310"/>
    </row>
    <row r="18397" spans="1:16" s="3" customFormat="1" ht="15" hidden="1" customHeight="1">
      <c r="A18397" s="75"/>
      <c r="B18397" s="75"/>
      <c r="C18397" s="76"/>
      <c r="D18397" s="75" t="s">
        <v>225</v>
      </c>
      <c r="E18397" s="78"/>
      <c r="F18397" s="77">
        <f t="shared" si="12081"/>
        <v>0</v>
      </c>
      <c r="G18397" s="77">
        <f>J18397+P18397</f>
        <v>0</v>
      </c>
      <c r="H18397" s="77">
        <f>M18397+Q18397</f>
        <v>0</v>
      </c>
      <c r="I18397" s="77">
        <f>SUM(J18397:N18397)</f>
        <v>0</v>
      </c>
      <c r="J18397" s="78"/>
      <c r="K18397" s="78"/>
      <c r="L18397" s="77"/>
      <c r="M18397" s="77"/>
      <c r="N18397" s="77"/>
      <c r="O18397" s="78"/>
      <c r="P18397" s="310"/>
    </row>
    <row r="18398" spans="1:16" s="99" customFormat="1" ht="15" hidden="1" customHeight="1">
      <c r="A18398" s="10"/>
      <c r="B18398" s="10"/>
      <c r="C18398" s="41">
        <v>7600</v>
      </c>
      <c r="D18398" s="44"/>
      <c r="E18398" s="43"/>
      <c r="F18398" s="43">
        <f t="shared" ref="F18398:O18398" si="12082">SUM(F18399:F18402)</f>
        <v>0</v>
      </c>
      <c r="G18398" s="43">
        <f t="shared" ref="G18398:H18398" si="12083">SUM(G18399:G18402)</f>
        <v>0</v>
      </c>
      <c r="H18398" s="43">
        <f t="shared" si="12083"/>
        <v>0</v>
      </c>
      <c r="I18398" s="43">
        <f t="shared" si="12082"/>
        <v>0</v>
      </c>
      <c r="J18398" s="43">
        <f t="shared" si="12082"/>
        <v>0</v>
      </c>
      <c r="K18398" s="43">
        <f t="shared" ref="K18398:L18398" si="12084">SUM(K18399:K18402)</f>
        <v>0</v>
      </c>
      <c r="L18398" s="43">
        <f t="shared" si="12084"/>
        <v>0</v>
      </c>
      <c r="M18398" s="43">
        <f t="shared" si="12082"/>
        <v>0</v>
      </c>
      <c r="N18398" s="43">
        <f t="shared" si="12082"/>
        <v>0</v>
      </c>
      <c r="O18398" s="43">
        <f t="shared" si="12082"/>
        <v>0</v>
      </c>
      <c r="P18398" s="311"/>
    </row>
    <row r="18399" spans="1:16" s="5" customFormat="1" ht="15" hidden="1" customHeight="1">
      <c r="A18399" s="90"/>
      <c r="B18399" s="90"/>
      <c r="C18399" s="78"/>
      <c r="D18399" s="90" t="s">
        <v>226</v>
      </c>
      <c r="E18399" s="78"/>
      <c r="F18399" s="77">
        <f t="shared" ref="F18399:F18402" si="12085">I18399+O18399</f>
        <v>0</v>
      </c>
      <c r="G18399" s="77">
        <f>J18399+P18399</f>
        <v>0</v>
      </c>
      <c r="H18399" s="77">
        <f>M18399+Q18399</f>
        <v>0</v>
      </c>
      <c r="I18399" s="77">
        <f>SUM(J18399:N18399)</f>
        <v>0</v>
      </c>
      <c r="J18399" s="78"/>
      <c r="K18399" s="78"/>
      <c r="L18399" s="77"/>
      <c r="M18399" s="77"/>
      <c r="N18399" s="77"/>
      <c r="O18399" s="78"/>
      <c r="P18399" s="312"/>
    </row>
    <row r="18400" spans="1:16" s="5" customFormat="1" ht="15" hidden="1" customHeight="1">
      <c r="A18400" s="90"/>
      <c r="B18400" s="90"/>
      <c r="C18400" s="78"/>
      <c r="D18400" s="90" t="s">
        <v>227</v>
      </c>
      <c r="E18400" s="78"/>
      <c r="F18400" s="77">
        <f t="shared" si="12085"/>
        <v>0</v>
      </c>
      <c r="G18400" s="77">
        <f>J18400+P18400</f>
        <v>0</v>
      </c>
      <c r="H18400" s="77">
        <f>M18400+Q18400</f>
        <v>0</v>
      </c>
      <c r="I18400" s="77">
        <f>SUM(J18400:N18400)</f>
        <v>0</v>
      </c>
      <c r="J18400" s="78"/>
      <c r="K18400" s="78"/>
      <c r="L18400" s="77"/>
      <c r="M18400" s="77"/>
      <c r="N18400" s="77"/>
      <c r="O18400" s="78"/>
      <c r="P18400" s="312"/>
    </row>
    <row r="18401" spans="1:16" s="5" customFormat="1" ht="15" hidden="1" customHeight="1">
      <c r="A18401" s="90"/>
      <c r="B18401" s="90"/>
      <c r="C18401" s="78"/>
      <c r="D18401" s="90" t="s">
        <v>228</v>
      </c>
      <c r="E18401" s="78"/>
      <c r="F18401" s="77">
        <f t="shared" si="12085"/>
        <v>0</v>
      </c>
      <c r="G18401" s="77">
        <f>J18401+P18401</f>
        <v>0</v>
      </c>
      <c r="H18401" s="77">
        <f>M18401+Q18401</f>
        <v>0</v>
      </c>
      <c r="I18401" s="77">
        <f>SUM(J18401:N18401)</f>
        <v>0</v>
      </c>
      <c r="J18401" s="78"/>
      <c r="K18401" s="78"/>
      <c r="L18401" s="77"/>
      <c r="M18401" s="77"/>
      <c r="N18401" s="77"/>
      <c r="O18401" s="78"/>
      <c r="P18401" s="312"/>
    </row>
    <row r="18402" spans="1:16" s="5" customFormat="1" ht="15" hidden="1" customHeight="1">
      <c r="A18402" s="90"/>
      <c r="B18402" s="90"/>
      <c r="C18402" s="78"/>
      <c r="D18402" s="75" t="s">
        <v>229</v>
      </c>
      <c r="E18402" s="78"/>
      <c r="F18402" s="77">
        <f t="shared" si="12085"/>
        <v>0</v>
      </c>
      <c r="G18402" s="77">
        <f>J18402+P18402</f>
        <v>0</v>
      </c>
      <c r="H18402" s="77">
        <f>M18402+Q18402</f>
        <v>0</v>
      </c>
      <c r="I18402" s="77">
        <f>SUM(J18402:N18402)</f>
        <v>0</v>
      </c>
      <c r="J18402" s="78"/>
      <c r="K18402" s="78"/>
      <c r="L18402" s="77"/>
      <c r="M18402" s="77"/>
      <c r="N18402" s="77"/>
      <c r="O18402" s="78"/>
      <c r="P18402" s="312"/>
    </row>
    <row r="18403" spans="1:16" s="99" customFormat="1" ht="15" hidden="1" customHeight="1">
      <c r="A18403" s="10"/>
      <c r="B18403" s="10"/>
      <c r="C18403" s="41">
        <v>7650</v>
      </c>
      <c r="D18403" s="10"/>
      <c r="E18403" s="43"/>
      <c r="F18403" s="40">
        <f t="shared" ref="F18403:O18403" si="12086">SUM(F18404:F18409)</f>
        <v>0</v>
      </c>
      <c r="G18403" s="40">
        <f t="shared" ref="G18403:H18403" si="12087">SUM(G18404:G18409)</f>
        <v>0</v>
      </c>
      <c r="H18403" s="40">
        <f t="shared" si="12087"/>
        <v>0</v>
      </c>
      <c r="I18403" s="40">
        <f t="shared" si="12086"/>
        <v>0</v>
      </c>
      <c r="J18403" s="40">
        <f t="shared" si="12086"/>
        <v>0</v>
      </c>
      <c r="K18403" s="40">
        <f t="shared" ref="K18403:L18403" si="12088">SUM(K18404:K18409)</f>
        <v>0</v>
      </c>
      <c r="L18403" s="40">
        <f t="shared" si="12088"/>
        <v>0</v>
      </c>
      <c r="M18403" s="40">
        <f t="shared" si="12086"/>
        <v>0</v>
      </c>
      <c r="N18403" s="40">
        <f t="shared" si="12086"/>
        <v>0</v>
      </c>
      <c r="O18403" s="40">
        <f t="shared" si="12086"/>
        <v>0</v>
      </c>
      <c r="P18403" s="311"/>
    </row>
    <row r="18404" spans="1:16" s="5" customFormat="1" ht="15" hidden="1" customHeight="1">
      <c r="A18404" s="90"/>
      <c r="B18404" s="90"/>
      <c r="C18404" s="78"/>
      <c r="D18404" s="90" t="s">
        <v>230</v>
      </c>
      <c r="E18404" s="78"/>
      <c r="F18404" s="77">
        <f t="shared" ref="F18404:F18409" si="12089">I18404+O18404</f>
        <v>0</v>
      </c>
      <c r="G18404" s="77">
        <f t="shared" ref="G18404:G18409" si="12090">J18404+P18404</f>
        <v>0</v>
      </c>
      <c r="H18404" s="77">
        <f t="shared" ref="H18404:H18409" si="12091">M18404+Q18404</f>
        <v>0</v>
      </c>
      <c r="I18404" s="77">
        <f t="shared" ref="I18404:I18409" si="12092">SUM(J18404:N18404)</f>
        <v>0</v>
      </c>
      <c r="J18404" s="78"/>
      <c r="K18404" s="78"/>
      <c r="L18404" s="77"/>
      <c r="M18404" s="77"/>
      <c r="N18404" s="77"/>
      <c r="O18404" s="78"/>
      <c r="P18404" s="312"/>
    </row>
    <row r="18405" spans="1:16" s="5" customFormat="1" ht="15" hidden="1" customHeight="1">
      <c r="A18405" s="90"/>
      <c r="B18405" s="90"/>
      <c r="C18405" s="78"/>
      <c r="D18405" s="90" t="s">
        <v>231</v>
      </c>
      <c r="E18405" s="78"/>
      <c r="F18405" s="77">
        <f t="shared" si="12089"/>
        <v>0</v>
      </c>
      <c r="G18405" s="77">
        <f t="shared" si="12090"/>
        <v>0</v>
      </c>
      <c r="H18405" s="77">
        <f t="shared" si="12091"/>
        <v>0</v>
      </c>
      <c r="I18405" s="77">
        <f t="shared" si="12092"/>
        <v>0</v>
      </c>
      <c r="J18405" s="78"/>
      <c r="K18405" s="78"/>
      <c r="L18405" s="77"/>
      <c r="M18405" s="77"/>
      <c r="N18405" s="77"/>
      <c r="O18405" s="78"/>
      <c r="P18405" s="312"/>
    </row>
    <row r="18406" spans="1:16" s="5" customFormat="1" ht="15" hidden="1" customHeight="1">
      <c r="A18406" s="90"/>
      <c r="B18406" s="90"/>
      <c r="C18406" s="78"/>
      <c r="D18406" s="90" t="s">
        <v>232</v>
      </c>
      <c r="E18406" s="78"/>
      <c r="F18406" s="77">
        <f t="shared" si="12089"/>
        <v>0</v>
      </c>
      <c r="G18406" s="77">
        <f t="shared" si="12090"/>
        <v>0</v>
      </c>
      <c r="H18406" s="77">
        <f t="shared" si="12091"/>
        <v>0</v>
      </c>
      <c r="I18406" s="77">
        <f t="shared" si="12092"/>
        <v>0</v>
      </c>
      <c r="J18406" s="78"/>
      <c r="K18406" s="78"/>
      <c r="L18406" s="77"/>
      <c r="M18406" s="77"/>
      <c r="N18406" s="77"/>
      <c r="O18406" s="78"/>
      <c r="P18406" s="312"/>
    </row>
    <row r="18407" spans="1:16" s="5" customFormat="1" ht="15" hidden="1" customHeight="1">
      <c r="A18407" s="90"/>
      <c r="B18407" s="90"/>
      <c r="C18407" s="78"/>
      <c r="D18407" s="90" t="s">
        <v>233</v>
      </c>
      <c r="E18407" s="78"/>
      <c r="F18407" s="77">
        <f t="shared" si="12089"/>
        <v>0</v>
      </c>
      <c r="G18407" s="77">
        <f t="shared" si="12090"/>
        <v>0</v>
      </c>
      <c r="H18407" s="77">
        <f t="shared" si="12091"/>
        <v>0</v>
      </c>
      <c r="I18407" s="77">
        <f t="shared" si="12092"/>
        <v>0</v>
      </c>
      <c r="J18407" s="78"/>
      <c r="K18407" s="78"/>
      <c r="L18407" s="77"/>
      <c r="M18407" s="77"/>
      <c r="N18407" s="77"/>
      <c r="O18407" s="78"/>
      <c r="P18407" s="312"/>
    </row>
    <row r="18408" spans="1:16" s="5" customFormat="1" ht="15" hidden="1" customHeight="1">
      <c r="A18408" s="90"/>
      <c r="B18408" s="90"/>
      <c r="C18408" s="78"/>
      <c r="D18408" s="90" t="s">
        <v>234</v>
      </c>
      <c r="E18408" s="78"/>
      <c r="F18408" s="77">
        <f t="shared" si="12089"/>
        <v>0</v>
      </c>
      <c r="G18408" s="77">
        <f t="shared" si="12090"/>
        <v>0</v>
      </c>
      <c r="H18408" s="77">
        <f t="shared" si="12091"/>
        <v>0</v>
      </c>
      <c r="I18408" s="77">
        <f t="shared" si="12092"/>
        <v>0</v>
      </c>
      <c r="J18408" s="78"/>
      <c r="K18408" s="78"/>
      <c r="L18408" s="77"/>
      <c r="M18408" s="77"/>
      <c r="N18408" s="77"/>
      <c r="O18408" s="78"/>
      <c r="P18408" s="312"/>
    </row>
    <row r="18409" spans="1:16" s="5" customFormat="1" ht="15" hidden="1" customHeight="1">
      <c r="A18409" s="90"/>
      <c r="B18409" s="90"/>
      <c r="C18409" s="78"/>
      <c r="D18409" s="90" t="s">
        <v>235</v>
      </c>
      <c r="E18409" s="78"/>
      <c r="F18409" s="77">
        <f t="shared" si="12089"/>
        <v>0</v>
      </c>
      <c r="G18409" s="77">
        <f t="shared" si="12090"/>
        <v>0</v>
      </c>
      <c r="H18409" s="77">
        <f t="shared" si="12091"/>
        <v>0</v>
      </c>
      <c r="I18409" s="77">
        <f t="shared" si="12092"/>
        <v>0</v>
      </c>
      <c r="J18409" s="78"/>
      <c r="K18409" s="78"/>
      <c r="L18409" s="77"/>
      <c r="M18409" s="77"/>
      <c r="N18409" s="77"/>
      <c r="O18409" s="78"/>
      <c r="P18409" s="312"/>
    </row>
    <row r="18410" spans="1:16" s="72" customFormat="1" ht="15" hidden="1" customHeight="1">
      <c r="A18410" s="8"/>
      <c r="B18410" s="8"/>
      <c r="C18410" s="41">
        <v>7700</v>
      </c>
      <c r="D18410" s="8"/>
      <c r="E18410" s="43"/>
      <c r="F18410" s="43">
        <f t="shared" ref="F18410:O18410" si="12093">SUM(F18411:F18413)</f>
        <v>0</v>
      </c>
      <c r="G18410" s="43">
        <f t="shared" ref="G18410:H18410" si="12094">SUM(G18411:G18413)</f>
        <v>0</v>
      </c>
      <c r="H18410" s="43">
        <f t="shared" si="12094"/>
        <v>0</v>
      </c>
      <c r="I18410" s="43">
        <f t="shared" si="12093"/>
        <v>0</v>
      </c>
      <c r="J18410" s="43">
        <f t="shared" si="12093"/>
        <v>0</v>
      </c>
      <c r="K18410" s="43">
        <f t="shared" ref="K18410:L18410" si="12095">SUM(K18411:K18413)</f>
        <v>0</v>
      </c>
      <c r="L18410" s="43">
        <f t="shared" si="12095"/>
        <v>0</v>
      </c>
      <c r="M18410" s="43">
        <f t="shared" si="12093"/>
        <v>0</v>
      </c>
      <c r="N18410" s="43">
        <f t="shared" si="12093"/>
        <v>0</v>
      </c>
      <c r="O18410" s="43">
        <f t="shared" si="12093"/>
        <v>0</v>
      </c>
      <c r="P18410" s="309"/>
    </row>
    <row r="18411" spans="1:16" s="3" customFormat="1" ht="15" hidden="1" customHeight="1">
      <c r="A18411" s="75"/>
      <c r="B18411" s="75"/>
      <c r="C18411" s="76"/>
      <c r="D18411" s="75" t="s">
        <v>236</v>
      </c>
      <c r="E18411" s="78"/>
      <c r="F18411" s="77">
        <f t="shared" ref="F18411:F18413" si="12096">I18411+O18411</f>
        <v>0</v>
      </c>
      <c r="G18411" s="77">
        <f>J18411+P18411</f>
        <v>0</v>
      </c>
      <c r="H18411" s="77">
        <f>M18411+Q18411</f>
        <v>0</v>
      </c>
      <c r="I18411" s="77">
        <f>SUM(J18411:N18411)</f>
        <v>0</v>
      </c>
      <c r="J18411" s="78"/>
      <c r="K18411" s="78"/>
      <c r="L18411" s="77"/>
      <c r="M18411" s="77"/>
      <c r="N18411" s="77"/>
      <c r="O18411" s="78"/>
      <c r="P18411" s="310"/>
    </row>
    <row r="18412" spans="1:16" s="3" customFormat="1" ht="15" hidden="1" customHeight="1">
      <c r="A18412" s="75"/>
      <c r="B18412" s="75"/>
      <c r="C18412" s="76"/>
      <c r="D18412" s="75" t="s">
        <v>237</v>
      </c>
      <c r="E18412" s="78"/>
      <c r="F18412" s="77">
        <f t="shared" si="12096"/>
        <v>0</v>
      </c>
      <c r="G18412" s="77">
        <f>J18412+P18412</f>
        <v>0</v>
      </c>
      <c r="H18412" s="77">
        <f>M18412+Q18412</f>
        <v>0</v>
      </c>
      <c r="I18412" s="77">
        <f>SUM(J18412:N18412)</f>
        <v>0</v>
      </c>
      <c r="J18412" s="78"/>
      <c r="K18412" s="78"/>
      <c r="L18412" s="77"/>
      <c r="M18412" s="77"/>
      <c r="N18412" s="77"/>
      <c r="O18412" s="78"/>
      <c r="P18412" s="310"/>
    </row>
    <row r="18413" spans="1:16" s="3" customFormat="1" ht="15" hidden="1" customHeight="1">
      <c r="A18413" s="75"/>
      <c r="B18413" s="75"/>
      <c r="C18413" s="76"/>
      <c r="D18413" s="75" t="s">
        <v>238</v>
      </c>
      <c r="E18413" s="78"/>
      <c r="F18413" s="77">
        <f t="shared" si="12096"/>
        <v>0</v>
      </c>
      <c r="G18413" s="77">
        <f>J18413+P18413</f>
        <v>0</v>
      </c>
      <c r="H18413" s="77">
        <f>M18413+Q18413</f>
        <v>0</v>
      </c>
      <c r="I18413" s="77">
        <f>SUM(J18413:N18413)</f>
        <v>0</v>
      </c>
      <c r="J18413" s="78"/>
      <c r="K18413" s="78"/>
      <c r="L18413" s="77"/>
      <c r="M18413" s="77"/>
      <c r="N18413" s="77"/>
      <c r="O18413" s="78"/>
      <c r="P18413" s="310"/>
    </row>
    <row r="18414" spans="1:16" s="72" customFormat="1" ht="15" hidden="1" customHeight="1">
      <c r="A18414" s="108"/>
      <c r="B18414" s="108"/>
      <c r="C18414" s="112">
        <v>7750</v>
      </c>
      <c r="D18414" s="108"/>
      <c r="E18414" s="73"/>
      <c r="F18414" s="1">
        <f t="shared" ref="F18414:O18414" si="12097">SUM(F18415:F18429)</f>
        <v>0</v>
      </c>
      <c r="G18414" s="1">
        <f t="shared" ref="G18414:H18414" si="12098">SUM(G18415:G18429)</f>
        <v>0</v>
      </c>
      <c r="H18414" s="1">
        <f t="shared" si="12098"/>
        <v>0</v>
      </c>
      <c r="I18414" s="1">
        <f t="shared" si="12097"/>
        <v>0</v>
      </c>
      <c r="J18414" s="1">
        <f t="shared" si="12097"/>
        <v>0</v>
      </c>
      <c r="K18414" s="1">
        <f t="shared" ref="K18414:L18414" si="12099">SUM(K18415:K18429)</f>
        <v>0</v>
      </c>
      <c r="L18414" s="1">
        <f t="shared" si="12099"/>
        <v>0</v>
      </c>
      <c r="M18414" s="1">
        <f t="shared" si="12097"/>
        <v>0</v>
      </c>
      <c r="N18414" s="1">
        <f t="shared" si="12097"/>
        <v>0</v>
      </c>
      <c r="O18414" s="1">
        <f t="shared" si="12097"/>
        <v>0</v>
      </c>
      <c r="P18414" s="309"/>
    </row>
    <row r="18415" spans="1:16" s="3" customFormat="1" ht="15" hidden="1" customHeight="1">
      <c r="A18415" s="75"/>
      <c r="B18415" s="75"/>
      <c r="C18415" s="76"/>
      <c r="D18415" s="75" t="s">
        <v>239</v>
      </c>
      <c r="E18415" s="78"/>
      <c r="F18415" s="77">
        <f t="shared" ref="F18415:F18429" si="12100">I18415+O18415</f>
        <v>0</v>
      </c>
      <c r="G18415" s="77">
        <f t="shared" ref="G18415:G18429" si="12101">J18415+P18415</f>
        <v>0</v>
      </c>
      <c r="H18415" s="77">
        <f t="shared" ref="H18415:H18429" si="12102">M18415+Q18415</f>
        <v>0</v>
      </c>
      <c r="I18415" s="77">
        <f t="shared" ref="I18415:I18429" si="12103">SUM(J18415:N18415)</f>
        <v>0</v>
      </c>
      <c r="J18415" s="78"/>
      <c r="K18415" s="78"/>
      <c r="L18415" s="77"/>
      <c r="M18415" s="77"/>
      <c r="N18415" s="77"/>
      <c r="O18415" s="78"/>
      <c r="P18415" s="310"/>
    </row>
    <row r="18416" spans="1:16" s="3" customFormat="1" ht="15" hidden="1" customHeight="1">
      <c r="A18416" s="75"/>
      <c r="B18416" s="75"/>
      <c r="C18416" s="76"/>
      <c r="D18416" s="75" t="s">
        <v>240</v>
      </c>
      <c r="E18416" s="78"/>
      <c r="F18416" s="77">
        <f t="shared" si="12100"/>
        <v>0</v>
      </c>
      <c r="G18416" s="77">
        <f t="shared" si="12101"/>
        <v>0</v>
      </c>
      <c r="H18416" s="77">
        <f t="shared" si="12102"/>
        <v>0</v>
      </c>
      <c r="I18416" s="77">
        <f t="shared" si="12103"/>
        <v>0</v>
      </c>
      <c r="J18416" s="78"/>
      <c r="K18416" s="78"/>
      <c r="L18416" s="77"/>
      <c r="M18416" s="77"/>
      <c r="N18416" s="77"/>
      <c r="O18416" s="78"/>
      <c r="P18416" s="310"/>
    </row>
    <row r="18417" spans="1:16" s="3" customFormat="1" ht="15" hidden="1" customHeight="1">
      <c r="A18417" s="75"/>
      <c r="B18417" s="75"/>
      <c r="C18417" s="76"/>
      <c r="D18417" s="75" t="s">
        <v>241</v>
      </c>
      <c r="E18417" s="78"/>
      <c r="F18417" s="77">
        <f t="shared" si="12100"/>
        <v>0</v>
      </c>
      <c r="G18417" s="77">
        <f t="shared" si="12101"/>
        <v>0</v>
      </c>
      <c r="H18417" s="77">
        <f t="shared" si="12102"/>
        <v>0</v>
      </c>
      <c r="I18417" s="77">
        <f t="shared" si="12103"/>
        <v>0</v>
      </c>
      <c r="J18417" s="78"/>
      <c r="K18417" s="78"/>
      <c r="L18417" s="77"/>
      <c r="M18417" s="77"/>
      <c r="N18417" s="77"/>
      <c r="O18417" s="78"/>
      <c r="P18417" s="310"/>
    </row>
    <row r="18418" spans="1:16" s="3" customFormat="1" ht="15" hidden="1" customHeight="1">
      <c r="A18418" s="75"/>
      <c r="B18418" s="75"/>
      <c r="C18418" s="76"/>
      <c r="D18418" s="75" t="s">
        <v>242</v>
      </c>
      <c r="E18418" s="78"/>
      <c r="F18418" s="77">
        <f t="shared" si="12100"/>
        <v>0</v>
      </c>
      <c r="G18418" s="77">
        <f t="shared" si="12101"/>
        <v>0</v>
      </c>
      <c r="H18418" s="77">
        <f t="shared" si="12102"/>
        <v>0</v>
      </c>
      <c r="I18418" s="77">
        <f t="shared" si="12103"/>
        <v>0</v>
      </c>
      <c r="J18418" s="78"/>
      <c r="K18418" s="78"/>
      <c r="L18418" s="77"/>
      <c r="M18418" s="77"/>
      <c r="N18418" s="77"/>
      <c r="O18418" s="78"/>
      <c r="P18418" s="310"/>
    </row>
    <row r="18419" spans="1:16" s="3" customFormat="1" ht="15" hidden="1" customHeight="1">
      <c r="A18419" s="75"/>
      <c r="B18419" s="75"/>
      <c r="C18419" s="76"/>
      <c r="D18419" s="75" t="s">
        <v>243</v>
      </c>
      <c r="E18419" s="78"/>
      <c r="F18419" s="77">
        <f t="shared" si="12100"/>
        <v>0</v>
      </c>
      <c r="G18419" s="77">
        <f t="shared" si="12101"/>
        <v>0</v>
      </c>
      <c r="H18419" s="77">
        <f t="shared" si="12102"/>
        <v>0</v>
      </c>
      <c r="I18419" s="77">
        <f t="shared" si="12103"/>
        <v>0</v>
      </c>
      <c r="J18419" s="78"/>
      <c r="K18419" s="78"/>
      <c r="L18419" s="77"/>
      <c r="M18419" s="77"/>
      <c r="N18419" s="77"/>
      <c r="O18419" s="78"/>
      <c r="P18419" s="310"/>
    </row>
    <row r="18420" spans="1:16" s="3" customFormat="1" ht="15" hidden="1" customHeight="1">
      <c r="A18420" s="75"/>
      <c r="B18420" s="75"/>
      <c r="C18420" s="76"/>
      <c r="D18420" s="75" t="s">
        <v>244</v>
      </c>
      <c r="E18420" s="78"/>
      <c r="F18420" s="77">
        <f t="shared" si="12100"/>
        <v>0</v>
      </c>
      <c r="G18420" s="77">
        <f t="shared" si="12101"/>
        <v>0</v>
      </c>
      <c r="H18420" s="77">
        <f t="shared" si="12102"/>
        <v>0</v>
      </c>
      <c r="I18420" s="77">
        <f t="shared" si="12103"/>
        <v>0</v>
      </c>
      <c r="J18420" s="78"/>
      <c r="K18420" s="78"/>
      <c r="L18420" s="77"/>
      <c r="M18420" s="77"/>
      <c r="N18420" s="77"/>
      <c r="O18420" s="78"/>
      <c r="P18420" s="310"/>
    </row>
    <row r="18421" spans="1:16" s="3" customFormat="1" ht="15" hidden="1" customHeight="1">
      <c r="A18421" s="75"/>
      <c r="B18421" s="75"/>
      <c r="C18421" s="76"/>
      <c r="D18421" s="75" t="s">
        <v>245</v>
      </c>
      <c r="E18421" s="78"/>
      <c r="F18421" s="77">
        <f t="shared" si="12100"/>
        <v>0</v>
      </c>
      <c r="G18421" s="77">
        <f t="shared" si="12101"/>
        <v>0</v>
      </c>
      <c r="H18421" s="77">
        <f t="shared" si="12102"/>
        <v>0</v>
      </c>
      <c r="I18421" s="77">
        <f t="shared" si="12103"/>
        <v>0</v>
      </c>
      <c r="J18421" s="78"/>
      <c r="K18421" s="78"/>
      <c r="L18421" s="77"/>
      <c r="M18421" s="77"/>
      <c r="N18421" s="77"/>
      <c r="O18421" s="78"/>
      <c r="P18421" s="310"/>
    </row>
    <row r="18422" spans="1:16" s="6" customFormat="1" ht="15" hidden="1" customHeight="1">
      <c r="A18422" s="75"/>
      <c r="B18422" s="75"/>
      <c r="C18422" s="76"/>
      <c r="D18422" s="75" t="s">
        <v>246</v>
      </c>
      <c r="E18422" s="73"/>
      <c r="F18422" s="77">
        <f t="shared" si="12100"/>
        <v>0</v>
      </c>
      <c r="G18422" s="77">
        <f t="shared" si="12101"/>
        <v>0</v>
      </c>
      <c r="H18422" s="77">
        <f t="shared" si="12102"/>
        <v>0</v>
      </c>
      <c r="I18422" s="77">
        <f t="shared" si="12103"/>
        <v>0</v>
      </c>
      <c r="J18422" s="78"/>
      <c r="K18422" s="78"/>
      <c r="L18422" s="77"/>
      <c r="M18422" s="77"/>
      <c r="N18422" s="77"/>
      <c r="O18422" s="78"/>
      <c r="P18422" s="309"/>
    </row>
    <row r="18423" spans="1:16" s="3" customFormat="1" ht="15" hidden="1" customHeight="1">
      <c r="A18423" s="75"/>
      <c r="B18423" s="75"/>
      <c r="C18423" s="76"/>
      <c r="D18423" s="75" t="s">
        <v>247</v>
      </c>
      <c r="E18423" s="78"/>
      <c r="F18423" s="77">
        <f t="shared" si="12100"/>
        <v>0</v>
      </c>
      <c r="G18423" s="77">
        <f t="shared" si="12101"/>
        <v>0</v>
      </c>
      <c r="H18423" s="77">
        <f t="shared" si="12102"/>
        <v>0</v>
      </c>
      <c r="I18423" s="77">
        <f t="shared" si="12103"/>
        <v>0</v>
      </c>
      <c r="J18423" s="78"/>
      <c r="K18423" s="78"/>
      <c r="L18423" s="77"/>
      <c r="M18423" s="77"/>
      <c r="N18423" s="77"/>
      <c r="O18423" s="78"/>
      <c r="P18423" s="310"/>
    </row>
    <row r="18424" spans="1:16" s="3" customFormat="1" ht="15" hidden="1" customHeight="1">
      <c r="A18424" s="75"/>
      <c r="B18424" s="75"/>
      <c r="C18424" s="76"/>
      <c r="D18424" s="75" t="s">
        <v>248</v>
      </c>
      <c r="E18424" s="78"/>
      <c r="F18424" s="77">
        <f t="shared" si="12100"/>
        <v>0</v>
      </c>
      <c r="G18424" s="77">
        <f t="shared" si="12101"/>
        <v>0</v>
      </c>
      <c r="H18424" s="77">
        <f t="shared" si="12102"/>
        <v>0</v>
      </c>
      <c r="I18424" s="77">
        <f t="shared" si="12103"/>
        <v>0</v>
      </c>
      <c r="J18424" s="78"/>
      <c r="K18424" s="78"/>
      <c r="L18424" s="77"/>
      <c r="M18424" s="77"/>
      <c r="N18424" s="77"/>
      <c r="O18424" s="78"/>
      <c r="P18424" s="310"/>
    </row>
    <row r="18425" spans="1:16" s="3" customFormat="1" ht="15" hidden="1" customHeight="1">
      <c r="A18425" s="75"/>
      <c r="B18425" s="75"/>
      <c r="C18425" s="76"/>
      <c r="D18425" s="75" t="s">
        <v>249</v>
      </c>
      <c r="E18425" s="78"/>
      <c r="F18425" s="77">
        <f t="shared" si="12100"/>
        <v>0</v>
      </c>
      <c r="G18425" s="77">
        <f t="shared" si="12101"/>
        <v>0</v>
      </c>
      <c r="H18425" s="77">
        <f t="shared" si="12102"/>
        <v>0</v>
      </c>
      <c r="I18425" s="77">
        <f t="shared" si="12103"/>
        <v>0</v>
      </c>
      <c r="J18425" s="78"/>
      <c r="K18425" s="78"/>
      <c r="L18425" s="77"/>
      <c r="M18425" s="77"/>
      <c r="N18425" s="77"/>
      <c r="O18425" s="78"/>
      <c r="P18425" s="310"/>
    </row>
    <row r="18426" spans="1:16" s="3" customFormat="1" ht="15" hidden="1" customHeight="1">
      <c r="A18426" s="75"/>
      <c r="B18426" s="75"/>
      <c r="C18426" s="76"/>
      <c r="D18426" s="75" t="s">
        <v>250</v>
      </c>
      <c r="E18426" s="78"/>
      <c r="F18426" s="77">
        <f t="shared" si="12100"/>
        <v>0</v>
      </c>
      <c r="G18426" s="77">
        <f t="shared" si="12101"/>
        <v>0</v>
      </c>
      <c r="H18426" s="77">
        <f t="shared" si="12102"/>
        <v>0</v>
      </c>
      <c r="I18426" s="77">
        <f t="shared" si="12103"/>
        <v>0</v>
      </c>
      <c r="J18426" s="78"/>
      <c r="K18426" s="78"/>
      <c r="L18426" s="77"/>
      <c r="M18426" s="77"/>
      <c r="N18426" s="77"/>
      <c r="O18426" s="78"/>
      <c r="P18426" s="310"/>
    </row>
    <row r="18427" spans="1:16" s="3" customFormat="1" ht="15" hidden="1" customHeight="1">
      <c r="A18427" s="75"/>
      <c r="B18427" s="75"/>
      <c r="C18427" s="76"/>
      <c r="D18427" s="75" t="s">
        <v>251</v>
      </c>
      <c r="E18427" s="78"/>
      <c r="F18427" s="77">
        <f t="shared" si="12100"/>
        <v>0</v>
      </c>
      <c r="G18427" s="77">
        <f t="shared" si="12101"/>
        <v>0</v>
      </c>
      <c r="H18427" s="77">
        <f t="shared" si="12102"/>
        <v>0</v>
      </c>
      <c r="I18427" s="77">
        <f t="shared" si="12103"/>
        <v>0</v>
      </c>
      <c r="J18427" s="78"/>
      <c r="K18427" s="78"/>
      <c r="L18427" s="77"/>
      <c r="M18427" s="77"/>
      <c r="N18427" s="77"/>
      <c r="O18427" s="78"/>
      <c r="P18427" s="310"/>
    </row>
    <row r="18428" spans="1:16" s="3" customFormat="1" ht="15" hidden="1" customHeight="1">
      <c r="A18428" s="75"/>
      <c r="B18428" s="75"/>
      <c r="C18428" s="76"/>
      <c r="D18428" s="75" t="s">
        <v>252</v>
      </c>
      <c r="E18428" s="78"/>
      <c r="F18428" s="77">
        <f t="shared" si="12100"/>
        <v>0</v>
      </c>
      <c r="G18428" s="77">
        <f t="shared" si="12101"/>
        <v>0</v>
      </c>
      <c r="H18428" s="77">
        <f t="shared" si="12102"/>
        <v>0</v>
      </c>
      <c r="I18428" s="77">
        <f t="shared" si="12103"/>
        <v>0</v>
      </c>
      <c r="J18428" s="78"/>
      <c r="K18428" s="78"/>
      <c r="L18428" s="77"/>
      <c r="M18428" s="77"/>
      <c r="N18428" s="77"/>
      <c r="O18428" s="78"/>
      <c r="P18428" s="310"/>
    </row>
    <row r="18429" spans="1:16" s="3" customFormat="1" ht="15" hidden="1" customHeight="1">
      <c r="A18429" s="75"/>
      <c r="B18429" s="75"/>
      <c r="C18429" s="76"/>
      <c r="D18429" s="75" t="s">
        <v>253</v>
      </c>
      <c r="E18429" s="78"/>
      <c r="F18429" s="77">
        <f t="shared" si="12100"/>
        <v>0</v>
      </c>
      <c r="G18429" s="77">
        <f t="shared" si="12101"/>
        <v>0</v>
      </c>
      <c r="H18429" s="77">
        <f t="shared" si="12102"/>
        <v>0</v>
      </c>
      <c r="I18429" s="77">
        <f t="shared" si="12103"/>
        <v>0</v>
      </c>
      <c r="J18429" s="78"/>
      <c r="K18429" s="78"/>
      <c r="L18429" s="77"/>
      <c r="M18429" s="77"/>
      <c r="N18429" s="77"/>
      <c r="O18429" s="78"/>
      <c r="P18429" s="310"/>
    </row>
    <row r="18430" spans="1:16" s="72" customFormat="1" ht="15" hidden="1" customHeight="1">
      <c r="A18430" s="8"/>
      <c r="B18430" s="8"/>
      <c r="C18430" s="41">
        <v>7850</v>
      </c>
      <c r="D18430" s="8"/>
      <c r="E18430" s="43"/>
      <c r="F18430" s="43">
        <f t="shared" ref="F18430:O18430" si="12104">SUM(F18431:F18435)</f>
        <v>0</v>
      </c>
      <c r="G18430" s="43">
        <f t="shared" ref="G18430:H18430" si="12105">SUM(G18431:G18435)</f>
        <v>0</v>
      </c>
      <c r="H18430" s="43">
        <f t="shared" si="12105"/>
        <v>0</v>
      </c>
      <c r="I18430" s="43">
        <f t="shared" si="12104"/>
        <v>0</v>
      </c>
      <c r="J18430" s="43">
        <f t="shared" si="12104"/>
        <v>0</v>
      </c>
      <c r="K18430" s="43">
        <f t="shared" ref="K18430:L18430" si="12106">SUM(K18431:K18435)</f>
        <v>0</v>
      </c>
      <c r="L18430" s="43">
        <f t="shared" si="12106"/>
        <v>0</v>
      </c>
      <c r="M18430" s="43">
        <f t="shared" si="12104"/>
        <v>0</v>
      </c>
      <c r="N18430" s="43">
        <f t="shared" si="12104"/>
        <v>0</v>
      </c>
      <c r="O18430" s="43">
        <f t="shared" si="12104"/>
        <v>0</v>
      </c>
      <c r="P18430" s="309"/>
    </row>
    <row r="18431" spans="1:16" s="3" customFormat="1" ht="15" hidden="1" customHeight="1">
      <c r="A18431" s="75"/>
      <c r="B18431" s="75"/>
      <c r="C18431" s="76"/>
      <c r="D18431" s="75" t="s">
        <v>254</v>
      </c>
      <c r="E18431" s="78"/>
      <c r="F18431" s="77">
        <f t="shared" ref="F18431:F18435" si="12107">I18431+O18431</f>
        <v>0</v>
      </c>
      <c r="G18431" s="77">
        <f>J18431+P18431</f>
        <v>0</v>
      </c>
      <c r="H18431" s="77">
        <f>M18431+Q18431</f>
        <v>0</v>
      </c>
      <c r="I18431" s="77">
        <f>SUM(J18431:N18431)</f>
        <v>0</v>
      </c>
      <c r="J18431" s="78"/>
      <c r="K18431" s="78"/>
      <c r="L18431" s="77"/>
      <c r="M18431" s="77"/>
      <c r="N18431" s="77"/>
      <c r="O18431" s="78"/>
      <c r="P18431" s="310"/>
    </row>
    <row r="18432" spans="1:16" s="3" customFormat="1" ht="15" hidden="1" customHeight="1">
      <c r="A18432" s="75"/>
      <c r="B18432" s="75"/>
      <c r="C18432" s="76"/>
      <c r="D18432" s="75" t="s">
        <v>255</v>
      </c>
      <c r="E18432" s="78"/>
      <c r="F18432" s="77">
        <f t="shared" si="12107"/>
        <v>0</v>
      </c>
      <c r="G18432" s="77">
        <f>J18432+P18432</f>
        <v>0</v>
      </c>
      <c r="H18432" s="77">
        <f>M18432+Q18432</f>
        <v>0</v>
      </c>
      <c r="I18432" s="77">
        <f>SUM(J18432:N18432)</f>
        <v>0</v>
      </c>
      <c r="J18432" s="78"/>
      <c r="K18432" s="78"/>
      <c r="L18432" s="77"/>
      <c r="M18432" s="77"/>
      <c r="N18432" s="77"/>
      <c r="O18432" s="78"/>
      <c r="P18432" s="310"/>
    </row>
    <row r="18433" spans="1:16" s="3" customFormat="1" ht="15" hidden="1" customHeight="1">
      <c r="A18433" s="75"/>
      <c r="B18433" s="75"/>
      <c r="C18433" s="76"/>
      <c r="D18433" s="75" t="s">
        <v>256</v>
      </c>
      <c r="E18433" s="78"/>
      <c r="F18433" s="77">
        <f t="shared" si="12107"/>
        <v>0</v>
      </c>
      <c r="G18433" s="77">
        <f>J18433+P18433</f>
        <v>0</v>
      </c>
      <c r="H18433" s="77">
        <f>M18433+Q18433</f>
        <v>0</v>
      </c>
      <c r="I18433" s="77">
        <f>SUM(J18433:N18433)</f>
        <v>0</v>
      </c>
      <c r="J18433" s="78"/>
      <c r="K18433" s="78"/>
      <c r="L18433" s="77"/>
      <c r="M18433" s="77"/>
      <c r="N18433" s="77"/>
      <c r="O18433" s="78"/>
      <c r="P18433" s="310"/>
    </row>
    <row r="18434" spans="1:16" s="3" customFormat="1" ht="15" hidden="1" customHeight="1">
      <c r="A18434" s="75"/>
      <c r="B18434" s="75"/>
      <c r="C18434" s="76"/>
      <c r="D18434" s="75" t="s">
        <v>257</v>
      </c>
      <c r="E18434" s="78"/>
      <c r="F18434" s="77">
        <f t="shared" si="12107"/>
        <v>0</v>
      </c>
      <c r="G18434" s="77">
        <f>J18434+P18434</f>
        <v>0</v>
      </c>
      <c r="H18434" s="77">
        <f>M18434+Q18434</f>
        <v>0</v>
      </c>
      <c r="I18434" s="77">
        <f>SUM(J18434:N18434)</f>
        <v>0</v>
      </c>
      <c r="J18434" s="78"/>
      <c r="K18434" s="78"/>
      <c r="L18434" s="77"/>
      <c r="M18434" s="77"/>
      <c r="N18434" s="77"/>
      <c r="O18434" s="78"/>
      <c r="P18434" s="310"/>
    </row>
    <row r="18435" spans="1:16" s="3" customFormat="1" ht="15" hidden="1" customHeight="1">
      <c r="A18435" s="75"/>
      <c r="B18435" s="75"/>
      <c r="C18435" s="76"/>
      <c r="D18435" s="75" t="s">
        <v>258</v>
      </c>
      <c r="E18435" s="78"/>
      <c r="F18435" s="77">
        <f t="shared" si="12107"/>
        <v>0</v>
      </c>
      <c r="G18435" s="77">
        <f>J18435+P18435</f>
        <v>0</v>
      </c>
      <c r="H18435" s="77">
        <f>M18435+Q18435</f>
        <v>0</v>
      </c>
      <c r="I18435" s="77">
        <f>SUM(J18435:N18435)</f>
        <v>0</v>
      </c>
      <c r="J18435" s="78"/>
      <c r="K18435" s="78"/>
      <c r="L18435" s="77"/>
      <c r="M18435" s="77"/>
      <c r="N18435" s="77"/>
      <c r="O18435" s="78"/>
      <c r="P18435" s="310"/>
    </row>
    <row r="18436" spans="1:16" s="72" customFormat="1" ht="15" hidden="1" customHeight="1">
      <c r="A18436" s="8"/>
      <c r="B18436" s="8"/>
      <c r="C18436" s="41">
        <v>7900</v>
      </c>
      <c r="D18436" s="8"/>
      <c r="E18436" s="43"/>
      <c r="F18436" s="40">
        <f t="shared" ref="F18436:O18436" si="12108">SUM(F18437:F18439)</f>
        <v>0</v>
      </c>
      <c r="G18436" s="40">
        <f t="shared" ref="G18436:H18436" si="12109">SUM(G18437:G18439)</f>
        <v>0</v>
      </c>
      <c r="H18436" s="40">
        <f t="shared" si="12109"/>
        <v>0</v>
      </c>
      <c r="I18436" s="40">
        <f t="shared" si="12108"/>
        <v>0</v>
      </c>
      <c r="J18436" s="40">
        <f t="shared" si="12108"/>
        <v>0</v>
      </c>
      <c r="K18436" s="40">
        <f t="shared" ref="K18436:L18436" si="12110">SUM(K18437:K18439)</f>
        <v>0</v>
      </c>
      <c r="L18436" s="40">
        <f t="shared" si="12110"/>
        <v>0</v>
      </c>
      <c r="M18436" s="40">
        <f t="shared" si="12108"/>
        <v>0</v>
      </c>
      <c r="N18436" s="40">
        <f t="shared" si="12108"/>
        <v>0</v>
      </c>
      <c r="O18436" s="40">
        <f t="shared" si="12108"/>
        <v>0</v>
      </c>
      <c r="P18436" s="309"/>
    </row>
    <row r="18437" spans="1:16" s="3" customFormat="1" ht="15" hidden="1" customHeight="1">
      <c r="A18437" s="75"/>
      <c r="B18437" s="75"/>
      <c r="C18437" s="76"/>
      <c r="D18437" s="75" t="s">
        <v>259</v>
      </c>
      <c r="E18437" s="78"/>
      <c r="F18437" s="77">
        <f t="shared" ref="F18437:F18439" si="12111">I18437+O18437</f>
        <v>0</v>
      </c>
      <c r="G18437" s="77">
        <f>J18437+P18437</f>
        <v>0</v>
      </c>
      <c r="H18437" s="77">
        <f>M18437+Q18437</f>
        <v>0</v>
      </c>
      <c r="I18437" s="77">
        <f>SUM(J18437:N18437)</f>
        <v>0</v>
      </c>
      <c r="J18437" s="78"/>
      <c r="K18437" s="78"/>
      <c r="L18437" s="77"/>
      <c r="M18437" s="77"/>
      <c r="N18437" s="77"/>
      <c r="O18437" s="78"/>
      <c r="P18437" s="310"/>
    </row>
    <row r="18438" spans="1:16" s="3" customFormat="1" ht="15" hidden="1" customHeight="1">
      <c r="A18438" s="75"/>
      <c r="B18438" s="75"/>
      <c r="C18438" s="76"/>
      <c r="D18438" s="75" t="s">
        <v>260</v>
      </c>
      <c r="E18438" s="78"/>
      <c r="F18438" s="77">
        <f t="shared" si="12111"/>
        <v>0</v>
      </c>
      <c r="G18438" s="77">
        <f>J18438+P18438</f>
        <v>0</v>
      </c>
      <c r="H18438" s="77">
        <f>M18438+Q18438</f>
        <v>0</v>
      </c>
      <c r="I18438" s="77">
        <f>SUM(J18438:N18438)</f>
        <v>0</v>
      </c>
      <c r="J18438" s="78"/>
      <c r="K18438" s="78"/>
      <c r="L18438" s="77"/>
      <c r="M18438" s="77"/>
      <c r="N18438" s="77"/>
      <c r="O18438" s="78"/>
      <c r="P18438" s="310"/>
    </row>
    <row r="18439" spans="1:16" s="3" customFormat="1" ht="15" hidden="1" customHeight="1">
      <c r="A18439" s="75"/>
      <c r="B18439" s="75"/>
      <c r="C18439" s="76"/>
      <c r="D18439" s="75" t="s">
        <v>261</v>
      </c>
      <c r="E18439" s="78"/>
      <c r="F18439" s="77">
        <f t="shared" si="12111"/>
        <v>0</v>
      </c>
      <c r="G18439" s="77">
        <f>J18439+P18439</f>
        <v>0</v>
      </c>
      <c r="H18439" s="77">
        <f>M18439+Q18439</f>
        <v>0</v>
      </c>
      <c r="I18439" s="77">
        <f>SUM(J18439:N18439)</f>
        <v>0</v>
      </c>
      <c r="J18439" s="78"/>
      <c r="K18439" s="78"/>
      <c r="L18439" s="77"/>
      <c r="M18439" s="77"/>
      <c r="N18439" s="77"/>
      <c r="O18439" s="78"/>
      <c r="P18439" s="310"/>
    </row>
    <row r="18440" spans="1:16" s="72" customFormat="1" ht="15" hidden="1" customHeight="1">
      <c r="A18440" s="8"/>
      <c r="B18440" s="8"/>
      <c r="C18440" s="41">
        <v>7950</v>
      </c>
      <c r="D18440" s="8"/>
      <c r="E18440" s="43"/>
      <c r="F18440" s="43">
        <f t="shared" ref="F18440:O18440" si="12112">SUM(F18441:F18445)</f>
        <v>0</v>
      </c>
      <c r="G18440" s="43">
        <f t="shared" ref="G18440:H18440" si="12113">SUM(G18441:G18445)</f>
        <v>0</v>
      </c>
      <c r="H18440" s="43">
        <f t="shared" si="12113"/>
        <v>0</v>
      </c>
      <c r="I18440" s="43">
        <f t="shared" si="12112"/>
        <v>0</v>
      </c>
      <c r="J18440" s="43">
        <f t="shared" si="12112"/>
        <v>0</v>
      </c>
      <c r="K18440" s="43">
        <f t="shared" ref="K18440:L18440" si="12114">SUM(K18441:K18445)</f>
        <v>0</v>
      </c>
      <c r="L18440" s="43">
        <f t="shared" si="12114"/>
        <v>0</v>
      </c>
      <c r="M18440" s="43">
        <f t="shared" si="12112"/>
        <v>0</v>
      </c>
      <c r="N18440" s="43">
        <f t="shared" si="12112"/>
        <v>0</v>
      </c>
      <c r="O18440" s="43">
        <f t="shared" si="12112"/>
        <v>0</v>
      </c>
      <c r="P18440" s="309"/>
    </row>
    <row r="18441" spans="1:16" s="3" customFormat="1" ht="15" hidden="1" customHeight="1">
      <c r="A18441" s="75"/>
      <c r="B18441" s="75"/>
      <c r="C18441" s="76"/>
      <c r="D18441" s="75" t="s">
        <v>262</v>
      </c>
      <c r="E18441" s="78"/>
      <c r="F18441" s="77">
        <f t="shared" ref="F18441:F18445" si="12115">I18441+O18441</f>
        <v>0</v>
      </c>
      <c r="G18441" s="77">
        <f>J18441+P18441</f>
        <v>0</v>
      </c>
      <c r="H18441" s="77">
        <f>M18441+Q18441</f>
        <v>0</v>
      </c>
      <c r="I18441" s="77">
        <f>SUM(J18441:N18441)</f>
        <v>0</v>
      </c>
      <c r="J18441" s="78"/>
      <c r="K18441" s="78"/>
      <c r="L18441" s="77"/>
      <c r="M18441" s="77"/>
      <c r="N18441" s="77"/>
      <c r="O18441" s="78"/>
      <c r="P18441" s="310"/>
    </row>
    <row r="18442" spans="1:16" s="3" customFormat="1" ht="15" hidden="1" customHeight="1">
      <c r="A18442" s="75"/>
      <c r="B18442" s="75"/>
      <c r="C18442" s="76"/>
      <c r="D18442" s="75" t="s">
        <v>263</v>
      </c>
      <c r="E18442" s="78"/>
      <c r="F18442" s="77">
        <f t="shared" si="12115"/>
        <v>0</v>
      </c>
      <c r="G18442" s="77">
        <f>J18442+P18442</f>
        <v>0</v>
      </c>
      <c r="H18442" s="77">
        <f>M18442+Q18442</f>
        <v>0</v>
      </c>
      <c r="I18442" s="77">
        <f>SUM(J18442:N18442)</f>
        <v>0</v>
      </c>
      <c r="J18442" s="78"/>
      <c r="K18442" s="78"/>
      <c r="L18442" s="77"/>
      <c r="M18442" s="77"/>
      <c r="N18442" s="77"/>
      <c r="O18442" s="78"/>
      <c r="P18442" s="310"/>
    </row>
    <row r="18443" spans="1:16" s="3" customFormat="1" ht="15" hidden="1" customHeight="1">
      <c r="A18443" s="75"/>
      <c r="B18443" s="75"/>
      <c r="C18443" s="76"/>
      <c r="D18443" s="75" t="s">
        <v>264</v>
      </c>
      <c r="E18443" s="78"/>
      <c r="F18443" s="77">
        <f t="shared" si="12115"/>
        <v>0</v>
      </c>
      <c r="G18443" s="77">
        <f>J18443+P18443</f>
        <v>0</v>
      </c>
      <c r="H18443" s="77">
        <f>M18443+Q18443</f>
        <v>0</v>
      </c>
      <c r="I18443" s="77">
        <f>SUM(J18443:N18443)</f>
        <v>0</v>
      </c>
      <c r="J18443" s="78"/>
      <c r="K18443" s="78"/>
      <c r="L18443" s="77"/>
      <c r="M18443" s="77"/>
      <c r="N18443" s="77"/>
      <c r="O18443" s="78"/>
      <c r="P18443" s="310"/>
    </row>
    <row r="18444" spans="1:16" s="3" customFormat="1" ht="15" hidden="1" customHeight="1">
      <c r="A18444" s="75"/>
      <c r="B18444" s="75"/>
      <c r="C18444" s="76"/>
      <c r="D18444" s="75" t="s">
        <v>265</v>
      </c>
      <c r="E18444" s="78"/>
      <c r="F18444" s="77">
        <f t="shared" si="12115"/>
        <v>0</v>
      </c>
      <c r="G18444" s="77">
        <f>J18444+P18444</f>
        <v>0</v>
      </c>
      <c r="H18444" s="77">
        <f>M18444+Q18444</f>
        <v>0</v>
      </c>
      <c r="I18444" s="77">
        <f>SUM(J18444:N18444)</f>
        <v>0</v>
      </c>
      <c r="J18444" s="78"/>
      <c r="K18444" s="78"/>
      <c r="L18444" s="77"/>
      <c r="M18444" s="77"/>
      <c r="N18444" s="77"/>
      <c r="O18444" s="78"/>
      <c r="P18444" s="310"/>
    </row>
    <row r="18445" spans="1:16" s="3" customFormat="1" ht="15" hidden="1" customHeight="1">
      <c r="A18445" s="75"/>
      <c r="B18445" s="75"/>
      <c r="C18445" s="76"/>
      <c r="D18445" s="75" t="s">
        <v>266</v>
      </c>
      <c r="E18445" s="78"/>
      <c r="F18445" s="77">
        <f t="shared" si="12115"/>
        <v>0</v>
      </c>
      <c r="G18445" s="77">
        <f>J18445+P18445</f>
        <v>0</v>
      </c>
      <c r="H18445" s="77">
        <f>M18445+Q18445</f>
        <v>0</v>
      </c>
      <c r="I18445" s="77">
        <f>SUM(J18445:N18445)</f>
        <v>0</v>
      </c>
      <c r="J18445" s="78"/>
      <c r="K18445" s="78"/>
      <c r="L18445" s="77"/>
      <c r="M18445" s="77"/>
      <c r="N18445" s="77"/>
      <c r="O18445" s="78"/>
      <c r="P18445" s="310"/>
    </row>
    <row r="18446" spans="1:16" s="72" customFormat="1" ht="15" hidden="1" customHeight="1">
      <c r="A18446" s="8"/>
      <c r="B18446" s="8"/>
      <c r="C18446" s="41">
        <v>8000</v>
      </c>
      <c r="D18446" s="8"/>
      <c r="E18446" s="43"/>
      <c r="F18446" s="40">
        <f t="shared" ref="F18446:O18446" si="12116">SUM(F18447:F18457)</f>
        <v>0</v>
      </c>
      <c r="G18446" s="40">
        <f t="shared" ref="G18446:H18446" si="12117">SUM(G18447:G18457)</f>
        <v>0</v>
      </c>
      <c r="H18446" s="40">
        <f t="shared" si="12117"/>
        <v>0</v>
      </c>
      <c r="I18446" s="40">
        <f t="shared" si="12116"/>
        <v>0</v>
      </c>
      <c r="J18446" s="40">
        <f t="shared" si="12116"/>
        <v>0</v>
      </c>
      <c r="K18446" s="40">
        <f t="shared" ref="K18446:L18446" si="12118">SUM(K18447:K18457)</f>
        <v>0</v>
      </c>
      <c r="L18446" s="40">
        <f t="shared" si="12118"/>
        <v>0</v>
      </c>
      <c r="M18446" s="40">
        <f t="shared" si="12116"/>
        <v>0</v>
      </c>
      <c r="N18446" s="40">
        <f t="shared" si="12116"/>
        <v>0</v>
      </c>
      <c r="O18446" s="40">
        <f t="shared" si="12116"/>
        <v>0</v>
      </c>
      <c r="P18446" s="309"/>
    </row>
    <row r="18447" spans="1:16" s="3" customFormat="1" ht="15" hidden="1" customHeight="1">
      <c r="A18447" s="75"/>
      <c r="B18447" s="75"/>
      <c r="C18447" s="76"/>
      <c r="D18447" s="75" t="s">
        <v>267</v>
      </c>
      <c r="E18447" s="78"/>
      <c r="F18447" s="77">
        <f t="shared" ref="F18447:F18457" si="12119">I18447+O18447</f>
        <v>0</v>
      </c>
      <c r="G18447" s="77">
        <f t="shared" ref="G18447:G18457" si="12120">J18447+P18447</f>
        <v>0</v>
      </c>
      <c r="H18447" s="77">
        <f t="shared" ref="H18447:H18457" si="12121">M18447+Q18447</f>
        <v>0</v>
      </c>
      <c r="I18447" s="77">
        <f t="shared" ref="I18447:I18457" si="12122">SUM(J18447:N18447)</f>
        <v>0</v>
      </c>
      <c r="J18447" s="78"/>
      <c r="K18447" s="78"/>
      <c r="L18447" s="77"/>
      <c r="M18447" s="77"/>
      <c r="N18447" s="77"/>
      <c r="O18447" s="78"/>
      <c r="P18447" s="310"/>
    </row>
    <row r="18448" spans="1:16" s="3" customFormat="1" ht="15" hidden="1" customHeight="1">
      <c r="A18448" s="75"/>
      <c r="B18448" s="75"/>
      <c r="C18448" s="76"/>
      <c r="D18448" s="75" t="s">
        <v>268</v>
      </c>
      <c r="E18448" s="78"/>
      <c r="F18448" s="77">
        <f t="shared" si="12119"/>
        <v>0</v>
      </c>
      <c r="G18448" s="77">
        <f t="shared" si="12120"/>
        <v>0</v>
      </c>
      <c r="H18448" s="77">
        <f t="shared" si="12121"/>
        <v>0</v>
      </c>
      <c r="I18448" s="77">
        <f t="shared" si="12122"/>
        <v>0</v>
      </c>
      <c r="J18448" s="78"/>
      <c r="K18448" s="78"/>
      <c r="L18448" s="77"/>
      <c r="M18448" s="77"/>
      <c r="N18448" s="77"/>
      <c r="O18448" s="78"/>
      <c r="P18448" s="310"/>
    </row>
    <row r="18449" spans="1:16" s="3" customFormat="1" ht="15" hidden="1" customHeight="1">
      <c r="A18449" s="75"/>
      <c r="B18449" s="75"/>
      <c r="C18449" s="76"/>
      <c r="D18449" s="75" t="s">
        <v>269</v>
      </c>
      <c r="E18449" s="78"/>
      <c r="F18449" s="77">
        <f t="shared" si="12119"/>
        <v>0</v>
      </c>
      <c r="G18449" s="77">
        <f t="shared" si="12120"/>
        <v>0</v>
      </c>
      <c r="H18449" s="77">
        <f t="shared" si="12121"/>
        <v>0</v>
      </c>
      <c r="I18449" s="77">
        <f t="shared" si="12122"/>
        <v>0</v>
      </c>
      <c r="J18449" s="78"/>
      <c r="K18449" s="78"/>
      <c r="L18449" s="77"/>
      <c r="M18449" s="77"/>
      <c r="N18449" s="77"/>
      <c r="O18449" s="78"/>
      <c r="P18449" s="310"/>
    </row>
    <row r="18450" spans="1:16" s="3" customFormat="1" ht="15" hidden="1" customHeight="1">
      <c r="A18450" s="75"/>
      <c r="B18450" s="75"/>
      <c r="C18450" s="76"/>
      <c r="D18450" s="75" t="s">
        <v>270</v>
      </c>
      <c r="E18450" s="78"/>
      <c r="F18450" s="77">
        <f t="shared" si="12119"/>
        <v>0</v>
      </c>
      <c r="G18450" s="77">
        <f t="shared" si="12120"/>
        <v>0</v>
      </c>
      <c r="H18450" s="77">
        <f t="shared" si="12121"/>
        <v>0</v>
      </c>
      <c r="I18450" s="77">
        <f t="shared" si="12122"/>
        <v>0</v>
      </c>
      <c r="J18450" s="78"/>
      <c r="K18450" s="78"/>
      <c r="L18450" s="77"/>
      <c r="M18450" s="77"/>
      <c r="N18450" s="77"/>
      <c r="O18450" s="78"/>
      <c r="P18450" s="310"/>
    </row>
    <row r="18451" spans="1:16" s="3" customFormat="1" ht="15" hidden="1" customHeight="1">
      <c r="A18451" s="75"/>
      <c r="B18451" s="75"/>
      <c r="C18451" s="76"/>
      <c r="D18451" s="75" t="s">
        <v>271</v>
      </c>
      <c r="E18451" s="78"/>
      <c r="F18451" s="77">
        <f t="shared" si="12119"/>
        <v>0</v>
      </c>
      <c r="G18451" s="77">
        <f t="shared" si="12120"/>
        <v>0</v>
      </c>
      <c r="H18451" s="77">
        <f t="shared" si="12121"/>
        <v>0</v>
      </c>
      <c r="I18451" s="77">
        <f t="shared" si="12122"/>
        <v>0</v>
      </c>
      <c r="J18451" s="78"/>
      <c r="K18451" s="78"/>
      <c r="L18451" s="77"/>
      <c r="M18451" s="77"/>
      <c r="N18451" s="77"/>
      <c r="O18451" s="78"/>
      <c r="P18451" s="310"/>
    </row>
    <row r="18452" spans="1:16" s="3" customFormat="1" ht="15" hidden="1" customHeight="1">
      <c r="A18452" s="75"/>
      <c r="B18452" s="75"/>
      <c r="C18452" s="76"/>
      <c r="D18452" s="75" t="s">
        <v>272</v>
      </c>
      <c r="E18452" s="78"/>
      <c r="F18452" s="77">
        <f t="shared" si="12119"/>
        <v>0</v>
      </c>
      <c r="G18452" s="77">
        <f t="shared" si="12120"/>
        <v>0</v>
      </c>
      <c r="H18452" s="77">
        <f t="shared" si="12121"/>
        <v>0</v>
      </c>
      <c r="I18452" s="77">
        <f t="shared" si="12122"/>
        <v>0</v>
      </c>
      <c r="J18452" s="78"/>
      <c r="K18452" s="78"/>
      <c r="L18452" s="77"/>
      <c r="M18452" s="77"/>
      <c r="N18452" s="77"/>
      <c r="O18452" s="78"/>
      <c r="P18452" s="310"/>
    </row>
    <row r="18453" spans="1:16" s="3" customFormat="1" ht="15" hidden="1" customHeight="1">
      <c r="A18453" s="75"/>
      <c r="B18453" s="75"/>
      <c r="C18453" s="76"/>
      <c r="D18453" s="75" t="s">
        <v>273</v>
      </c>
      <c r="E18453" s="78"/>
      <c r="F18453" s="77">
        <f t="shared" si="12119"/>
        <v>0</v>
      </c>
      <c r="G18453" s="77">
        <f t="shared" si="12120"/>
        <v>0</v>
      </c>
      <c r="H18453" s="77">
        <f t="shared" si="12121"/>
        <v>0</v>
      </c>
      <c r="I18453" s="77">
        <f t="shared" si="12122"/>
        <v>0</v>
      </c>
      <c r="J18453" s="78"/>
      <c r="K18453" s="78"/>
      <c r="L18453" s="77"/>
      <c r="M18453" s="77"/>
      <c r="N18453" s="77"/>
      <c r="O18453" s="78"/>
      <c r="P18453" s="310"/>
    </row>
    <row r="18454" spans="1:16" s="3" customFormat="1" ht="15" hidden="1" customHeight="1">
      <c r="A18454" s="75"/>
      <c r="B18454" s="75"/>
      <c r="C18454" s="76"/>
      <c r="D18454" s="75" t="s">
        <v>274</v>
      </c>
      <c r="E18454" s="78"/>
      <c r="F18454" s="77">
        <f t="shared" si="12119"/>
        <v>0</v>
      </c>
      <c r="G18454" s="77">
        <f t="shared" si="12120"/>
        <v>0</v>
      </c>
      <c r="H18454" s="77">
        <f t="shared" si="12121"/>
        <v>0</v>
      </c>
      <c r="I18454" s="77">
        <f t="shared" si="12122"/>
        <v>0</v>
      </c>
      <c r="J18454" s="78"/>
      <c r="K18454" s="78"/>
      <c r="L18454" s="77"/>
      <c r="M18454" s="77"/>
      <c r="N18454" s="77"/>
      <c r="O18454" s="78"/>
      <c r="P18454" s="310"/>
    </row>
    <row r="18455" spans="1:16" s="3" customFormat="1" ht="15" hidden="1" customHeight="1">
      <c r="A18455" s="75"/>
      <c r="B18455" s="75"/>
      <c r="C18455" s="76"/>
      <c r="D18455" s="75" t="s">
        <v>275</v>
      </c>
      <c r="E18455" s="78"/>
      <c r="F18455" s="77">
        <f t="shared" si="12119"/>
        <v>0</v>
      </c>
      <c r="G18455" s="77">
        <f t="shared" si="12120"/>
        <v>0</v>
      </c>
      <c r="H18455" s="77">
        <f t="shared" si="12121"/>
        <v>0</v>
      </c>
      <c r="I18455" s="77">
        <f t="shared" si="12122"/>
        <v>0</v>
      </c>
      <c r="J18455" s="78"/>
      <c r="K18455" s="78"/>
      <c r="L18455" s="77"/>
      <c r="M18455" s="77"/>
      <c r="N18455" s="77"/>
      <c r="O18455" s="78"/>
      <c r="P18455" s="310"/>
    </row>
    <row r="18456" spans="1:16" s="3" customFormat="1" ht="15" hidden="1" customHeight="1">
      <c r="A18456" s="75"/>
      <c r="B18456" s="75"/>
      <c r="C18456" s="76"/>
      <c r="D18456" s="75" t="s">
        <v>276</v>
      </c>
      <c r="E18456" s="78"/>
      <c r="F18456" s="77">
        <f t="shared" si="12119"/>
        <v>0</v>
      </c>
      <c r="G18456" s="77">
        <f t="shared" si="12120"/>
        <v>0</v>
      </c>
      <c r="H18456" s="77">
        <f t="shared" si="12121"/>
        <v>0</v>
      </c>
      <c r="I18456" s="77">
        <f t="shared" si="12122"/>
        <v>0</v>
      </c>
      <c r="J18456" s="78"/>
      <c r="K18456" s="78"/>
      <c r="L18456" s="77"/>
      <c r="M18456" s="77"/>
      <c r="N18456" s="77"/>
      <c r="O18456" s="78"/>
      <c r="P18456" s="310"/>
    </row>
    <row r="18457" spans="1:16" s="3" customFormat="1" ht="15" hidden="1" customHeight="1">
      <c r="A18457" s="75"/>
      <c r="B18457" s="75"/>
      <c r="C18457" s="76"/>
      <c r="D18457" s="75" t="s">
        <v>277</v>
      </c>
      <c r="E18457" s="78"/>
      <c r="F18457" s="77">
        <f t="shared" si="12119"/>
        <v>0</v>
      </c>
      <c r="G18457" s="77">
        <f t="shared" si="12120"/>
        <v>0</v>
      </c>
      <c r="H18457" s="77">
        <f t="shared" si="12121"/>
        <v>0</v>
      </c>
      <c r="I18457" s="77">
        <f t="shared" si="12122"/>
        <v>0</v>
      </c>
      <c r="J18457" s="78"/>
      <c r="K18457" s="78"/>
      <c r="L18457" s="77"/>
      <c r="M18457" s="77"/>
      <c r="N18457" s="77"/>
      <c r="O18457" s="78"/>
      <c r="P18457" s="310"/>
    </row>
    <row r="18458" spans="1:16" s="72" customFormat="1" ht="15" hidden="1" customHeight="1">
      <c r="A18458" s="8"/>
      <c r="B18458" s="8"/>
      <c r="C18458" s="41">
        <v>8050</v>
      </c>
      <c r="D18458" s="42"/>
      <c r="E18458" s="42"/>
      <c r="F18458" s="43">
        <f t="shared" ref="F18458:O18458" si="12123">SUM(F18459:F18463)</f>
        <v>0</v>
      </c>
      <c r="G18458" s="43">
        <f t="shared" ref="G18458:H18458" si="12124">SUM(G18459:G18463)</f>
        <v>0</v>
      </c>
      <c r="H18458" s="43">
        <f t="shared" si="12124"/>
        <v>0</v>
      </c>
      <c r="I18458" s="43">
        <f t="shared" si="12123"/>
        <v>0</v>
      </c>
      <c r="J18458" s="43">
        <f t="shared" si="12123"/>
        <v>0</v>
      </c>
      <c r="K18458" s="43">
        <f t="shared" ref="K18458:L18458" si="12125">SUM(K18459:K18463)</f>
        <v>0</v>
      </c>
      <c r="L18458" s="43">
        <f t="shared" si="12125"/>
        <v>0</v>
      </c>
      <c r="M18458" s="43">
        <f t="shared" si="12123"/>
        <v>0</v>
      </c>
      <c r="N18458" s="43">
        <f t="shared" si="12123"/>
        <v>0</v>
      </c>
      <c r="O18458" s="43">
        <f t="shared" si="12123"/>
        <v>0</v>
      </c>
      <c r="P18458" s="309"/>
    </row>
    <row r="18459" spans="1:16" s="3" customFormat="1" ht="15" hidden="1" customHeight="1">
      <c r="A18459" s="75"/>
      <c r="B18459" s="75"/>
      <c r="C18459" s="76"/>
      <c r="D18459" s="75" t="s">
        <v>278</v>
      </c>
      <c r="E18459" s="79"/>
      <c r="F18459" s="77">
        <f t="shared" ref="F18459:F18463" si="12126">I18459+O18459</f>
        <v>0</v>
      </c>
      <c r="G18459" s="77">
        <f>J18459+P18459</f>
        <v>0</v>
      </c>
      <c r="H18459" s="77">
        <f>M18459+Q18459</f>
        <v>0</v>
      </c>
      <c r="I18459" s="77">
        <f>SUM(J18459:N18459)</f>
        <v>0</v>
      </c>
      <c r="J18459" s="78"/>
      <c r="K18459" s="78"/>
      <c r="L18459" s="77"/>
      <c r="M18459" s="77"/>
      <c r="N18459" s="77"/>
      <c r="O18459" s="78"/>
      <c r="P18459" s="310"/>
    </row>
    <row r="18460" spans="1:16" s="3" customFormat="1" ht="15" hidden="1" customHeight="1">
      <c r="A18460" s="75"/>
      <c r="B18460" s="75"/>
      <c r="C18460" s="76"/>
      <c r="D18460" s="75" t="s">
        <v>279</v>
      </c>
      <c r="E18460" s="79"/>
      <c r="F18460" s="77">
        <f t="shared" si="12126"/>
        <v>0</v>
      </c>
      <c r="G18460" s="77">
        <f>J18460+P18460</f>
        <v>0</v>
      </c>
      <c r="H18460" s="77">
        <f>M18460+Q18460</f>
        <v>0</v>
      </c>
      <c r="I18460" s="77">
        <f>SUM(J18460:N18460)</f>
        <v>0</v>
      </c>
      <c r="J18460" s="78"/>
      <c r="K18460" s="78"/>
      <c r="L18460" s="77"/>
      <c r="M18460" s="77"/>
      <c r="N18460" s="77"/>
      <c r="O18460" s="78"/>
      <c r="P18460" s="310"/>
    </row>
    <row r="18461" spans="1:16" s="3" customFormat="1" ht="15" hidden="1" customHeight="1">
      <c r="A18461" s="75"/>
      <c r="B18461" s="75"/>
      <c r="C18461" s="76"/>
      <c r="D18461" s="75" t="s">
        <v>280</v>
      </c>
      <c r="E18461" s="79"/>
      <c r="F18461" s="77">
        <f t="shared" si="12126"/>
        <v>0</v>
      </c>
      <c r="G18461" s="77">
        <f>J18461+P18461</f>
        <v>0</v>
      </c>
      <c r="H18461" s="77">
        <f>M18461+Q18461</f>
        <v>0</v>
      </c>
      <c r="I18461" s="77">
        <f>SUM(J18461:N18461)</f>
        <v>0</v>
      </c>
      <c r="J18461" s="78"/>
      <c r="K18461" s="78"/>
      <c r="L18461" s="77"/>
      <c r="M18461" s="77"/>
      <c r="N18461" s="77"/>
      <c r="O18461" s="78"/>
      <c r="P18461" s="310"/>
    </row>
    <row r="18462" spans="1:16" s="3" customFormat="1" ht="15" hidden="1" customHeight="1">
      <c r="A18462" s="75"/>
      <c r="B18462" s="75"/>
      <c r="C18462" s="76"/>
      <c r="D18462" s="75" t="s">
        <v>281</v>
      </c>
      <c r="E18462" s="79"/>
      <c r="F18462" s="77">
        <f t="shared" si="12126"/>
        <v>0</v>
      </c>
      <c r="G18462" s="77">
        <f>J18462+P18462</f>
        <v>0</v>
      </c>
      <c r="H18462" s="77">
        <f>M18462+Q18462</f>
        <v>0</v>
      </c>
      <c r="I18462" s="77">
        <f>SUM(J18462:N18462)</f>
        <v>0</v>
      </c>
      <c r="J18462" s="78"/>
      <c r="K18462" s="78"/>
      <c r="L18462" s="77"/>
      <c r="M18462" s="77"/>
      <c r="N18462" s="77"/>
      <c r="O18462" s="78"/>
      <c r="P18462" s="310"/>
    </row>
    <row r="18463" spans="1:16" s="3" customFormat="1" ht="15" hidden="1" customHeight="1">
      <c r="A18463" s="75"/>
      <c r="B18463" s="75"/>
      <c r="C18463" s="76"/>
      <c r="D18463" s="75" t="s">
        <v>282</v>
      </c>
      <c r="E18463" s="79"/>
      <c r="F18463" s="77">
        <f t="shared" si="12126"/>
        <v>0</v>
      </c>
      <c r="G18463" s="77">
        <f>J18463+P18463</f>
        <v>0</v>
      </c>
      <c r="H18463" s="77">
        <f>M18463+Q18463</f>
        <v>0</v>
      </c>
      <c r="I18463" s="77">
        <f>SUM(J18463:N18463)</f>
        <v>0</v>
      </c>
      <c r="J18463" s="78"/>
      <c r="K18463" s="78"/>
      <c r="L18463" s="77"/>
      <c r="M18463" s="77"/>
      <c r="N18463" s="77"/>
      <c r="O18463" s="78"/>
      <c r="P18463" s="310"/>
    </row>
    <row r="18464" spans="1:16" s="72" customFormat="1" ht="15" hidden="1" customHeight="1">
      <c r="A18464" s="8"/>
      <c r="B18464" s="8"/>
      <c r="C18464" s="41">
        <v>8100</v>
      </c>
      <c r="D18464" s="8"/>
      <c r="E18464" s="8"/>
      <c r="F18464" s="40">
        <f t="shared" ref="F18464:O18464" si="12127">SUM(F18465:F18469)</f>
        <v>0</v>
      </c>
      <c r="G18464" s="40">
        <f t="shared" ref="G18464:H18464" si="12128">SUM(G18465:G18469)</f>
        <v>0</v>
      </c>
      <c r="H18464" s="40">
        <f t="shared" si="12128"/>
        <v>0</v>
      </c>
      <c r="I18464" s="40">
        <f t="shared" si="12127"/>
        <v>0</v>
      </c>
      <c r="J18464" s="40">
        <f t="shared" si="12127"/>
        <v>0</v>
      </c>
      <c r="K18464" s="40">
        <f t="shared" ref="K18464:L18464" si="12129">SUM(K18465:K18469)</f>
        <v>0</v>
      </c>
      <c r="L18464" s="40">
        <f t="shared" si="12129"/>
        <v>0</v>
      </c>
      <c r="M18464" s="40">
        <f t="shared" si="12127"/>
        <v>0</v>
      </c>
      <c r="N18464" s="40">
        <f t="shared" si="12127"/>
        <v>0</v>
      </c>
      <c r="O18464" s="40">
        <f t="shared" si="12127"/>
        <v>0</v>
      </c>
      <c r="P18464" s="309"/>
    </row>
    <row r="18465" spans="1:16" s="3" customFormat="1" ht="15" hidden="1" customHeight="1">
      <c r="A18465" s="75"/>
      <c r="B18465" s="75"/>
      <c r="C18465" s="76"/>
      <c r="D18465" s="75" t="s">
        <v>283</v>
      </c>
      <c r="E18465" s="79"/>
      <c r="F18465" s="77">
        <f t="shared" ref="F18465:F18469" si="12130">I18465+O18465</f>
        <v>0</v>
      </c>
      <c r="G18465" s="77">
        <f>J18465+P18465</f>
        <v>0</v>
      </c>
      <c r="H18465" s="77">
        <f>M18465+Q18465</f>
        <v>0</v>
      </c>
      <c r="I18465" s="77">
        <f>SUM(J18465:N18465)</f>
        <v>0</v>
      </c>
      <c r="J18465" s="78"/>
      <c r="K18465" s="78"/>
      <c r="L18465" s="77"/>
      <c r="M18465" s="77"/>
      <c r="N18465" s="77"/>
      <c r="O18465" s="78"/>
      <c r="P18465" s="310"/>
    </row>
    <row r="18466" spans="1:16" s="3" customFormat="1" ht="15" hidden="1" customHeight="1">
      <c r="A18466" s="75"/>
      <c r="B18466" s="75"/>
      <c r="C18466" s="76"/>
      <c r="D18466" s="75" t="s">
        <v>284</v>
      </c>
      <c r="E18466" s="79"/>
      <c r="F18466" s="77">
        <f t="shared" si="12130"/>
        <v>0</v>
      </c>
      <c r="G18466" s="77">
        <f>J18466+P18466</f>
        <v>0</v>
      </c>
      <c r="H18466" s="77">
        <f>M18466+Q18466</f>
        <v>0</v>
      </c>
      <c r="I18466" s="77">
        <f>SUM(J18466:N18466)</f>
        <v>0</v>
      </c>
      <c r="J18466" s="78"/>
      <c r="K18466" s="78"/>
      <c r="L18466" s="77"/>
      <c r="M18466" s="77"/>
      <c r="N18466" s="77"/>
      <c r="O18466" s="78"/>
      <c r="P18466" s="310"/>
    </row>
    <row r="18467" spans="1:16" s="3" customFormat="1" ht="15" hidden="1" customHeight="1">
      <c r="A18467" s="75"/>
      <c r="B18467" s="75"/>
      <c r="C18467" s="76"/>
      <c r="D18467" s="75" t="s">
        <v>285</v>
      </c>
      <c r="E18467" s="79"/>
      <c r="F18467" s="77">
        <f t="shared" si="12130"/>
        <v>0</v>
      </c>
      <c r="G18467" s="77">
        <f>J18467+P18467</f>
        <v>0</v>
      </c>
      <c r="H18467" s="77">
        <f>M18467+Q18467</f>
        <v>0</v>
      </c>
      <c r="I18467" s="77">
        <f>SUM(J18467:N18467)</f>
        <v>0</v>
      </c>
      <c r="J18467" s="78"/>
      <c r="K18467" s="78"/>
      <c r="L18467" s="77"/>
      <c r="M18467" s="77"/>
      <c r="N18467" s="77"/>
      <c r="O18467" s="78"/>
      <c r="P18467" s="310"/>
    </row>
    <row r="18468" spans="1:16" s="3" customFormat="1" ht="15" hidden="1" customHeight="1">
      <c r="A18468" s="75"/>
      <c r="B18468" s="75"/>
      <c r="C18468" s="76"/>
      <c r="D18468" s="75" t="s">
        <v>286</v>
      </c>
      <c r="E18468" s="79"/>
      <c r="F18468" s="77">
        <f t="shared" si="12130"/>
        <v>0</v>
      </c>
      <c r="G18468" s="77">
        <f>J18468+P18468</f>
        <v>0</v>
      </c>
      <c r="H18468" s="77">
        <f>M18468+Q18468</f>
        <v>0</v>
      </c>
      <c r="I18468" s="77">
        <f>SUM(J18468:N18468)</f>
        <v>0</v>
      </c>
      <c r="J18468" s="78"/>
      <c r="K18468" s="78"/>
      <c r="L18468" s="77"/>
      <c r="M18468" s="77"/>
      <c r="N18468" s="77"/>
      <c r="O18468" s="78"/>
      <c r="P18468" s="310"/>
    </row>
    <row r="18469" spans="1:16" s="3" customFormat="1" ht="15" hidden="1" customHeight="1">
      <c r="A18469" s="75"/>
      <c r="B18469" s="75"/>
      <c r="C18469" s="76"/>
      <c r="D18469" s="75" t="s">
        <v>287</v>
      </c>
      <c r="E18469" s="79"/>
      <c r="F18469" s="77">
        <f t="shared" si="12130"/>
        <v>0</v>
      </c>
      <c r="G18469" s="77">
        <f>J18469+P18469</f>
        <v>0</v>
      </c>
      <c r="H18469" s="77">
        <f>M18469+Q18469</f>
        <v>0</v>
      </c>
      <c r="I18469" s="77">
        <f>SUM(J18469:N18469)</f>
        <v>0</v>
      </c>
      <c r="J18469" s="78"/>
      <c r="K18469" s="78"/>
      <c r="L18469" s="77"/>
      <c r="M18469" s="77"/>
      <c r="N18469" s="77"/>
      <c r="O18469" s="78"/>
      <c r="P18469" s="310"/>
    </row>
    <row r="18470" spans="1:16" s="72" customFormat="1" ht="15" hidden="1" customHeight="1">
      <c r="A18470" s="8"/>
      <c r="B18470" s="8"/>
      <c r="C18470" s="41">
        <v>8150</v>
      </c>
      <c r="D18470" s="8"/>
      <c r="E18470" s="8"/>
      <c r="F18470" s="43">
        <f t="shared" ref="F18470:O18470" si="12131">SUM(F18471:F18475)</f>
        <v>0</v>
      </c>
      <c r="G18470" s="43">
        <f t="shared" ref="G18470:H18470" si="12132">SUM(G18471:G18475)</f>
        <v>0</v>
      </c>
      <c r="H18470" s="43">
        <f t="shared" si="12132"/>
        <v>0</v>
      </c>
      <c r="I18470" s="43">
        <f t="shared" si="12131"/>
        <v>0</v>
      </c>
      <c r="J18470" s="43">
        <f t="shared" si="12131"/>
        <v>0</v>
      </c>
      <c r="K18470" s="43">
        <f t="shared" ref="K18470:L18470" si="12133">SUM(K18471:K18475)</f>
        <v>0</v>
      </c>
      <c r="L18470" s="43">
        <f t="shared" si="12133"/>
        <v>0</v>
      </c>
      <c r="M18470" s="43">
        <f t="shared" si="12131"/>
        <v>0</v>
      </c>
      <c r="N18470" s="43">
        <f t="shared" si="12131"/>
        <v>0</v>
      </c>
      <c r="O18470" s="43">
        <f t="shared" si="12131"/>
        <v>0</v>
      </c>
      <c r="P18470" s="309"/>
    </row>
    <row r="18471" spans="1:16" s="3" customFormat="1" ht="15" hidden="1" customHeight="1">
      <c r="A18471" s="75"/>
      <c r="B18471" s="75"/>
      <c r="C18471" s="76"/>
      <c r="D18471" s="75" t="s">
        <v>288</v>
      </c>
      <c r="E18471" s="79"/>
      <c r="F18471" s="77">
        <f t="shared" ref="F18471:F18475" si="12134">I18471+O18471</f>
        <v>0</v>
      </c>
      <c r="G18471" s="77">
        <f>J18471+P18471</f>
        <v>0</v>
      </c>
      <c r="H18471" s="77">
        <f>M18471+Q18471</f>
        <v>0</v>
      </c>
      <c r="I18471" s="77">
        <f>SUM(J18471:N18471)</f>
        <v>0</v>
      </c>
      <c r="J18471" s="78"/>
      <c r="K18471" s="78"/>
      <c r="L18471" s="77"/>
      <c r="M18471" s="77"/>
      <c r="N18471" s="77"/>
      <c r="O18471" s="78"/>
      <c r="P18471" s="310"/>
    </row>
    <row r="18472" spans="1:16" s="3" customFormat="1" ht="15" hidden="1" customHeight="1">
      <c r="A18472" s="75"/>
      <c r="B18472" s="75"/>
      <c r="C18472" s="76"/>
      <c r="D18472" s="75" t="s">
        <v>289</v>
      </c>
      <c r="E18472" s="79"/>
      <c r="F18472" s="77">
        <f t="shared" si="12134"/>
        <v>0</v>
      </c>
      <c r="G18472" s="77">
        <f>J18472+P18472</f>
        <v>0</v>
      </c>
      <c r="H18472" s="77">
        <f>M18472+Q18472</f>
        <v>0</v>
      </c>
      <c r="I18472" s="77">
        <f>SUM(J18472:N18472)</f>
        <v>0</v>
      </c>
      <c r="J18472" s="78"/>
      <c r="K18472" s="78"/>
      <c r="L18472" s="77"/>
      <c r="M18472" s="77"/>
      <c r="N18472" s="77"/>
      <c r="O18472" s="78"/>
      <c r="P18472" s="310"/>
    </row>
    <row r="18473" spans="1:16" s="3" customFormat="1" ht="15" hidden="1" customHeight="1">
      <c r="A18473" s="75"/>
      <c r="B18473" s="75"/>
      <c r="C18473" s="76"/>
      <c r="D18473" s="75" t="s">
        <v>290</v>
      </c>
      <c r="E18473" s="79"/>
      <c r="F18473" s="77">
        <f t="shared" si="12134"/>
        <v>0</v>
      </c>
      <c r="G18473" s="77">
        <f>J18473+P18473</f>
        <v>0</v>
      </c>
      <c r="H18473" s="77">
        <f>M18473+Q18473</f>
        <v>0</v>
      </c>
      <c r="I18473" s="77">
        <f>SUM(J18473:N18473)</f>
        <v>0</v>
      </c>
      <c r="J18473" s="78"/>
      <c r="K18473" s="78"/>
      <c r="L18473" s="77"/>
      <c r="M18473" s="77"/>
      <c r="N18473" s="77"/>
      <c r="O18473" s="78"/>
      <c r="P18473" s="310"/>
    </row>
    <row r="18474" spans="1:16" s="3" customFormat="1" ht="15" hidden="1" customHeight="1">
      <c r="A18474" s="75"/>
      <c r="B18474" s="75"/>
      <c r="C18474" s="76"/>
      <c r="D18474" s="75" t="s">
        <v>291</v>
      </c>
      <c r="E18474" s="79"/>
      <c r="F18474" s="77">
        <f t="shared" si="12134"/>
        <v>0</v>
      </c>
      <c r="G18474" s="77">
        <f>J18474+P18474</f>
        <v>0</v>
      </c>
      <c r="H18474" s="77">
        <f>M18474+Q18474</f>
        <v>0</v>
      </c>
      <c r="I18474" s="77">
        <f>SUM(J18474:N18474)</f>
        <v>0</v>
      </c>
      <c r="J18474" s="78"/>
      <c r="K18474" s="78"/>
      <c r="L18474" s="77"/>
      <c r="M18474" s="77"/>
      <c r="N18474" s="77"/>
      <c r="O18474" s="78"/>
      <c r="P18474" s="310"/>
    </row>
    <row r="18475" spans="1:16" s="3" customFormat="1" ht="15" hidden="1" customHeight="1">
      <c r="A18475" s="75"/>
      <c r="B18475" s="75"/>
      <c r="C18475" s="76"/>
      <c r="D18475" s="75" t="s">
        <v>292</v>
      </c>
      <c r="E18475" s="79"/>
      <c r="F18475" s="77">
        <f t="shared" si="12134"/>
        <v>0</v>
      </c>
      <c r="G18475" s="77">
        <f>J18475+P18475</f>
        <v>0</v>
      </c>
      <c r="H18475" s="77">
        <f>M18475+Q18475</f>
        <v>0</v>
      </c>
      <c r="I18475" s="77">
        <f>SUM(J18475:N18475)</f>
        <v>0</v>
      </c>
      <c r="J18475" s="78"/>
      <c r="K18475" s="78"/>
      <c r="L18475" s="77"/>
      <c r="M18475" s="77"/>
      <c r="N18475" s="77"/>
      <c r="O18475" s="78"/>
      <c r="P18475" s="310"/>
    </row>
    <row r="18476" spans="1:16" s="6" customFormat="1" ht="15" hidden="1" customHeight="1">
      <c r="A18476" s="8"/>
      <c r="B18476" s="8"/>
      <c r="C18476" s="41">
        <v>8300</v>
      </c>
      <c r="D18476" s="8"/>
      <c r="E18476" s="44"/>
      <c r="F18476" s="40">
        <f t="shared" ref="F18476:O18476" si="12135">SUM(F18477:F18489)</f>
        <v>0</v>
      </c>
      <c r="G18476" s="40">
        <f t="shared" ref="G18476:H18476" si="12136">SUM(G18477:G18489)</f>
        <v>0</v>
      </c>
      <c r="H18476" s="40">
        <f t="shared" si="12136"/>
        <v>0</v>
      </c>
      <c r="I18476" s="40">
        <f t="shared" si="12135"/>
        <v>0</v>
      </c>
      <c r="J18476" s="40">
        <f t="shared" si="12135"/>
        <v>0</v>
      </c>
      <c r="K18476" s="40">
        <f t="shared" ref="K18476:L18476" si="12137">SUM(K18477:K18489)</f>
        <v>0</v>
      </c>
      <c r="L18476" s="40">
        <f t="shared" si="12137"/>
        <v>0</v>
      </c>
      <c r="M18476" s="40">
        <f t="shared" si="12135"/>
        <v>0</v>
      </c>
      <c r="N18476" s="40">
        <f t="shared" si="12135"/>
        <v>0</v>
      </c>
      <c r="O18476" s="40">
        <f t="shared" si="12135"/>
        <v>0</v>
      </c>
      <c r="P18476" s="309"/>
    </row>
    <row r="18477" spans="1:16" s="3" customFormat="1" ht="15" hidden="1" customHeight="1">
      <c r="A18477" s="75"/>
      <c r="B18477" s="75"/>
      <c r="C18477" s="76"/>
      <c r="D18477" s="75" t="s">
        <v>293</v>
      </c>
      <c r="E18477" s="79"/>
      <c r="F18477" s="77">
        <f t="shared" ref="F18477:F18489" si="12138">I18477+O18477</f>
        <v>0</v>
      </c>
      <c r="G18477" s="77">
        <f t="shared" ref="G18477:G18489" si="12139">J18477+P18477</f>
        <v>0</v>
      </c>
      <c r="H18477" s="77">
        <f t="shared" ref="H18477:H18489" si="12140">M18477+Q18477</f>
        <v>0</v>
      </c>
      <c r="I18477" s="77">
        <f t="shared" ref="I18477:I18489" si="12141">SUM(J18477:N18477)</f>
        <v>0</v>
      </c>
      <c r="J18477" s="78"/>
      <c r="K18477" s="78"/>
      <c r="L18477" s="77"/>
      <c r="M18477" s="77"/>
      <c r="N18477" s="77"/>
      <c r="O18477" s="78"/>
      <c r="P18477" s="310"/>
    </row>
    <row r="18478" spans="1:16" s="3" customFormat="1" ht="15" hidden="1" customHeight="1">
      <c r="A18478" s="75"/>
      <c r="B18478" s="75"/>
      <c r="C18478" s="76"/>
      <c r="D18478" s="75" t="s">
        <v>294</v>
      </c>
      <c r="E18478" s="79"/>
      <c r="F18478" s="77">
        <f t="shared" si="12138"/>
        <v>0</v>
      </c>
      <c r="G18478" s="77">
        <f t="shared" si="12139"/>
        <v>0</v>
      </c>
      <c r="H18478" s="77">
        <f t="shared" si="12140"/>
        <v>0</v>
      </c>
      <c r="I18478" s="77">
        <f t="shared" si="12141"/>
        <v>0</v>
      </c>
      <c r="J18478" s="78"/>
      <c r="K18478" s="78"/>
      <c r="L18478" s="77"/>
      <c r="M18478" s="77"/>
      <c r="N18478" s="77"/>
      <c r="O18478" s="78"/>
      <c r="P18478" s="310"/>
    </row>
    <row r="18479" spans="1:16" s="3" customFormat="1" ht="15" hidden="1" customHeight="1">
      <c r="A18479" s="75"/>
      <c r="B18479" s="75"/>
      <c r="C18479" s="76"/>
      <c r="D18479" s="75" t="s">
        <v>295</v>
      </c>
      <c r="E18479" s="79"/>
      <c r="F18479" s="77">
        <f t="shared" si="12138"/>
        <v>0</v>
      </c>
      <c r="G18479" s="77">
        <f t="shared" si="12139"/>
        <v>0</v>
      </c>
      <c r="H18479" s="77">
        <f t="shared" si="12140"/>
        <v>0</v>
      </c>
      <c r="I18479" s="77">
        <f t="shared" si="12141"/>
        <v>0</v>
      </c>
      <c r="J18479" s="78"/>
      <c r="K18479" s="78"/>
      <c r="L18479" s="77"/>
      <c r="M18479" s="77"/>
      <c r="N18479" s="77"/>
      <c r="O18479" s="78"/>
      <c r="P18479" s="310"/>
    </row>
    <row r="18480" spans="1:16" s="3" customFormat="1" ht="15" hidden="1" customHeight="1">
      <c r="A18480" s="75"/>
      <c r="B18480" s="75"/>
      <c r="C18480" s="76"/>
      <c r="D18480" s="75" t="s">
        <v>296</v>
      </c>
      <c r="E18480" s="79"/>
      <c r="F18480" s="77">
        <f t="shared" si="12138"/>
        <v>0</v>
      </c>
      <c r="G18480" s="77">
        <f t="shared" si="12139"/>
        <v>0</v>
      </c>
      <c r="H18480" s="77">
        <f t="shared" si="12140"/>
        <v>0</v>
      </c>
      <c r="I18480" s="77">
        <f t="shared" si="12141"/>
        <v>0</v>
      </c>
      <c r="J18480" s="78"/>
      <c r="K18480" s="78"/>
      <c r="L18480" s="77"/>
      <c r="M18480" s="77"/>
      <c r="N18480" s="77"/>
      <c r="O18480" s="78"/>
      <c r="P18480" s="310"/>
    </row>
    <row r="18481" spans="1:16" s="3" customFormat="1" ht="15" hidden="1" customHeight="1">
      <c r="A18481" s="75"/>
      <c r="B18481" s="75"/>
      <c r="C18481" s="76"/>
      <c r="D18481" s="75" t="s">
        <v>297</v>
      </c>
      <c r="E18481" s="79"/>
      <c r="F18481" s="77">
        <f t="shared" si="12138"/>
        <v>0</v>
      </c>
      <c r="G18481" s="77">
        <f t="shared" si="12139"/>
        <v>0</v>
      </c>
      <c r="H18481" s="77">
        <f t="shared" si="12140"/>
        <v>0</v>
      </c>
      <c r="I18481" s="77">
        <f t="shared" si="12141"/>
        <v>0</v>
      </c>
      <c r="J18481" s="78"/>
      <c r="K18481" s="78"/>
      <c r="L18481" s="77"/>
      <c r="M18481" s="77"/>
      <c r="N18481" s="77"/>
      <c r="O18481" s="78"/>
      <c r="P18481" s="310"/>
    </row>
    <row r="18482" spans="1:16" s="3" customFormat="1" ht="15" hidden="1" customHeight="1">
      <c r="A18482" s="75"/>
      <c r="B18482" s="75"/>
      <c r="C18482" s="76"/>
      <c r="D18482" s="75" t="s">
        <v>298</v>
      </c>
      <c r="E18482" s="79"/>
      <c r="F18482" s="77">
        <f t="shared" si="12138"/>
        <v>0</v>
      </c>
      <c r="G18482" s="77">
        <f t="shared" si="12139"/>
        <v>0</v>
      </c>
      <c r="H18482" s="77">
        <f t="shared" si="12140"/>
        <v>0</v>
      </c>
      <c r="I18482" s="77">
        <f t="shared" si="12141"/>
        <v>0</v>
      </c>
      <c r="J18482" s="78"/>
      <c r="K18482" s="78"/>
      <c r="L18482" s="77"/>
      <c r="M18482" s="77"/>
      <c r="N18482" s="77"/>
      <c r="O18482" s="78"/>
      <c r="P18482" s="310"/>
    </row>
    <row r="18483" spans="1:16" s="3" customFormat="1" ht="15" hidden="1" customHeight="1">
      <c r="A18483" s="75"/>
      <c r="B18483" s="75"/>
      <c r="C18483" s="76"/>
      <c r="D18483" s="75" t="s">
        <v>299</v>
      </c>
      <c r="E18483" s="79"/>
      <c r="F18483" s="77">
        <f t="shared" si="12138"/>
        <v>0</v>
      </c>
      <c r="G18483" s="77">
        <f t="shared" si="12139"/>
        <v>0</v>
      </c>
      <c r="H18483" s="77">
        <f t="shared" si="12140"/>
        <v>0</v>
      </c>
      <c r="I18483" s="77">
        <f t="shared" si="12141"/>
        <v>0</v>
      </c>
      <c r="J18483" s="78"/>
      <c r="K18483" s="78"/>
      <c r="L18483" s="77"/>
      <c r="M18483" s="77"/>
      <c r="N18483" s="77"/>
      <c r="O18483" s="78"/>
      <c r="P18483" s="310"/>
    </row>
    <row r="18484" spans="1:16" s="3" customFormat="1" ht="15" hidden="1" customHeight="1">
      <c r="A18484" s="75"/>
      <c r="B18484" s="75"/>
      <c r="C18484" s="76"/>
      <c r="D18484" s="75" t="s">
        <v>300</v>
      </c>
      <c r="E18484" s="79"/>
      <c r="F18484" s="77">
        <f t="shared" si="12138"/>
        <v>0</v>
      </c>
      <c r="G18484" s="77">
        <f t="shared" si="12139"/>
        <v>0</v>
      </c>
      <c r="H18484" s="77">
        <f t="shared" si="12140"/>
        <v>0</v>
      </c>
      <c r="I18484" s="77">
        <f t="shared" si="12141"/>
        <v>0</v>
      </c>
      <c r="J18484" s="78"/>
      <c r="K18484" s="78"/>
      <c r="L18484" s="77"/>
      <c r="M18484" s="77"/>
      <c r="N18484" s="77"/>
      <c r="O18484" s="78"/>
      <c r="P18484" s="310"/>
    </row>
    <row r="18485" spans="1:16" s="3" customFormat="1" ht="15" hidden="1" customHeight="1">
      <c r="A18485" s="75"/>
      <c r="B18485" s="75"/>
      <c r="C18485" s="76"/>
      <c r="D18485" s="75" t="s">
        <v>301</v>
      </c>
      <c r="E18485" s="79"/>
      <c r="F18485" s="77">
        <f t="shared" si="12138"/>
        <v>0</v>
      </c>
      <c r="G18485" s="77">
        <f t="shared" si="12139"/>
        <v>0</v>
      </c>
      <c r="H18485" s="77">
        <f t="shared" si="12140"/>
        <v>0</v>
      </c>
      <c r="I18485" s="77">
        <f t="shared" si="12141"/>
        <v>0</v>
      </c>
      <c r="J18485" s="78"/>
      <c r="K18485" s="78"/>
      <c r="L18485" s="77"/>
      <c r="M18485" s="77"/>
      <c r="N18485" s="77"/>
      <c r="O18485" s="78"/>
      <c r="P18485" s="310"/>
    </row>
    <row r="18486" spans="1:16" s="3" customFormat="1" ht="15" hidden="1" customHeight="1">
      <c r="A18486" s="75"/>
      <c r="B18486" s="75"/>
      <c r="C18486" s="76"/>
      <c r="D18486" s="75" t="s">
        <v>302</v>
      </c>
      <c r="E18486" s="79"/>
      <c r="F18486" s="77">
        <f t="shared" si="12138"/>
        <v>0</v>
      </c>
      <c r="G18486" s="77">
        <f t="shared" si="12139"/>
        <v>0</v>
      </c>
      <c r="H18486" s="77">
        <f t="shared" si="12140"/>
        <v>0</v>
      </c>
      <c r="I18486" s="77">
        <f t="shared" si="12141"/>
        <v>0</v>
      </c>
      <c r="J18486" s="78"/>
      <c r="K18486" s="78"/>
      <c r="L18486" s="77"/>
      <c r="M18486" s="77"/>
      <c r="N18486" s="77"/>
      <c r="O18486" s="78"/>
      <c r="P18486" s="310"/>
    </row>
    <row r="18487" spans="1:16" s="3" customFormat="1" ht="15" hidden="1" customHeight="1">
      <c r="A18487" s="75"/>
      <c r="B18487" s="75"/>
      <c r="C18487" s="76"/>
      <c r="D18487" s="75" t="s">
        <v>303</v>
      </c>
      <c r="E18487" s="79"/>
      <c r="F18487" s="77">
        <f t="shared" si="12138"/>
        <v>0</v>
      </c>
      <c r="G18487" s="77">
        <f t="shared" si="12139"/>
        <v>0</v>
      </c>
      <c r="H18487" s="77">
        <f t="shared" si="12140"/>
        <v>0</v>
      </c>
      <c r="I18487" s="77">
        <f t="shared" si="12141"/>
        <v>0</v>
      </c>
      <c r="J18487" s="78"/>
      <c r="K18487" s="78"/>
      <c r="L18487" s="77"/>
      <c r="M18487" s="77"/>
      <c r="N18487" s="77"/>
      <c r="O18487" s="78"/>
      <c r="P18487" s="310"/>
    </row>
    <row r="18488" spans="1:16" s="3" customFormat="1" ht="15" hidden="1" customHeight="1">
      <c r="A18488" s="75"/>
      <c r="B18488" s="75"/>
      <c r="C18488" s="76"/>
      <c r="D18488" s="75" t="s">
        <v>304</v>
      </c>
      <c r="E18488" s="79"/>
      <c r="F18488" s="77">
        <f t="shared" si="12138"/>
        <v>0</v>
      </c>
      <c r="G18488" s="77">
        <f t="shared" si="12139"/>
        <v>0</v>
      </c>
      <c r="H18488" s="77">
        <f t="shared" si="12140"/>
        <v>0</v>
      </c>
      <c r="I18488" s="77">
        <f t="shared" si="12141"/>
        <v>0</v>
      </c>
      <c r="J18488" s="78"/>
      <c r="K18488" s="78"/>
      <c r="L18488" s="77"/>
      <c r="M18488" s="77"/>
      <c r="N18488" s="77"/>
      <c r="O18488" s="78"/>
      <c r="P18488" s="310"/>
    </row>
    <row r="18489" spans="1:16" s="3" customFormat="1" ht="15" hidden="1" customHeight="1">
      <c r="A18489" s="75"/>
      <c r="B18489" s="75"/>
      <c r="C18489" s="76"/>
      <c r="D18489" s="75" t="s">
        <v>305</v>
      </c>
      <c r="E18489" s="79"/>
      <c r="F18489" s="77">
        <f t="shared" si="12138"/>
        <v>0</v>
      </c>
      <c r="G18489" s="77">
        <f t="shared" si="12139"/>
        <v>0</v>
      </c>
      <c r="H18489" s="77">
        <f t="shared" si="12140"/>
        <v>0</v>
      </c>
      <c r="I18489" s="77">
        <f t="shared" si="12141"/>
        <v>0</v>
      </c>
      <c r="J18489" s="78"/>
      <c r="K18489" s="78"/>
      <c r="L18489" s="77"/>
      <c r="M18489" s="77"/>
      <c r="N18489" s="77"/>
      <c r="O18489" s="78"/>
      <c r="P18489" s="310"/>
    </row>
    <row r="18490" spans="1:16" s="72" customFormat="1" ht="15" hidden="1" customHeight="1">
      <c r="A18490" s="8"/>
      <c r="B18490" s="8"/>
      <c r="C18490" s="41">
        <v>8350</v>
      </c>
      <c r="D18490" s="8"/>
      <c r="E18490" s="43"/>
      <c r="F18490" s="43">
        <f t="shared" ref="F18490:O18490" si="12142">SUM(F18491:F18504)</f>
        <v>0</v>
      </c>
      <c r="G18490" s="43">
        <f t="shared" ref="G18490:H18490" si="12143">SUM(G18491:G18504)</f>
        <v>0</v>
      </c>
      <c r="H18490" s="43">
        <f t="shared" si="12143"/>
        <v>0</v>
      </c>
      <c r="I18490" s="43">
        <f t="shared" si="12142"/>
        <v>0</v>
      </c>
      <c r="J18490" s="43">
        <f t="shared" si="12142"/>
        <v>0</v>
      </c>
      <c r="K18490" s="43">
        <f t="shared" ref="K18490:L18490" si="12144">SUM(K18491:K18504)</f>
        <v>0</v>
      </c>
      <c r="L18490" s="43">
        <f t="shared" si="12144"/>
        <v>0</v>
      </c>
      <c r="M18490" s="43">
        <f t="shared" si="12142"/>
        <v>0</v>
      </c>
      <c r="N18490" s="43">
        <f t="shared" si="12142"/>
        <v>0</v>
      </c>
      <c r="O18490" s="43">
        <f t="shared" si="12142"/>
        <v>0</v>
      </c>
      <c r="P18490" s="309"/>
    </row>
    <row r="18491" spans="1:16" s="3" customFormat="1" ht="15" hidden="1" customHeight="1">
      <c r="A18491" s="75"/>
      <c r="B18491" s="75"/>
      <c r="C18491" s="76"/>
      <c r="D18491" s="75" t="s">
        <v>306</v>
      </c>
      <c r="E18491" s="78"/>
      <c r="F18491" s="77">
        <f t="shared" ref="F18491:F18504" si="12145">I18491+O18491</f>
        <v>0</v>
      </c>
      <c r="G18491" s="77">
        <f t="shared" ref="G18491:G18504" si="12146">J18491+P18491</f>
        <v>0</v>
      </c>
      <c r="H18491" s="77">
        <f t="shared" ref="H18491:H18504" si="12147">M18491+Q18491</f>
        <v>0</v>
      </c>
      <c r="I18491" s="77">
        <f t="shared" ref="I18491:I18504" si="12148">SUM(J18491:N18491)</f>
        <v>0</v>
      </c>
      <c r="J18491" s="78"/>
      <c r="K18491" s="78"/>
      <c r="L18491" s="77"/>
      <c r="M18491" s="77"/>
      <c r="N18491" s="77"/>
      <c r="O18491" s="78"/>
      <c r="P18491" s="310"/>
    </row>
    <row r="18492" spans="1:16" s="3" customFormat="1" ht="15" hidden="1" customHeight="1">
      <c r="A18492" s="75"/>
      <c r="B18492" s="75"/>
      <c r="C18492" s="76"/>
      <c r="D18492" s="75" t="s">
        <v>307</v>
      </c>
      <c r="E18492" s="78"/>
      <c r="F18492" s="77">
        <f t="shared" si="12145"/>
        <v>0</v>
      </c>
      <c r="G18492" s="77">
        <f t="shared" si="12146"/>
        <v>0</v>
      </c>
      <c r="H18492" s="77">
        <f t="shared" si="12147"/>
        <v>0</v>
      </c>
      <c r="I18492" s="77">
        <f t="shared" si="12148"/>
        <v>0</v>
      </c>
      <c r="J18492" s="78"/>
      <c r="K18492" s="78"/>
      <c r="L18492" s="77"/>
      <c r="M18492" s="77"/>
      <c r="N18492" s="77"/>
      <c r="O18492" s="78"/>
      <c r="P18492" s="310"/>
    </row>
    <row r="18493" spans="1:16" s="3" customFormat="1" ht="15" hidden="1" customHeight="1">
      <c r="A18493" s="75"/>
      <c r="B18493" s="75"/>
      <c r="C18493" s="76"/>
      <c r="D18493" s="75" t="s">
        <v>308</v>
      </c>
      <c r="E18493" s="78"/>
      <c r="F18493" s="77">
        <f t="shared" si="12145"/>
        <v>0</v>
      </c>
      <c r="G18493" s="77">
        <f t="shared" si="12146"/>
        <v>0</v>
      </c>
      <c r="H18493" s="77">
        <f t="shared" si="12147"/>
        <v>0</v>
      </c>
      <c r="I18493" s="77">
        <f t="shared" si="12148"/>
        <v>0</v>
      </c>
      <c r="J18493" s="78"/>
      <c r="K18493" s="78"/>
      <c r="L18493" s="77"/>
      <c r="M18493" s="77"/>
      <c r="N18493" s="77"/>
      <c r="O18493" s="78"/>
      <c r="P18493" s="310"/>
    </row>
    <row r="18494" spans="1:16" s="3" customFormat="1" ht="15" hidden="1" customHeight="1">
      <c r="A18494" s="75"/>
      <c r="B18494" s="75"/>
      <c r="C18494" s="76"/>
      <c r="D18494" s="75" t="s">
        <v>309</v>
      </c>
      <c r="E18494" s="78"/>
      <c r="F18494" s="77">
        <f t="shared" si="12145"/>
        <v>0</v>
      </c>
      <c r="G18494" s="77">
        <f t="shared" si="12146"/>
        <v>0</v>
      </c>
      <c r="H18494" s="77">
        <f t="shared" si="12147"/>
        <v>0</v>
      </c>
      <c r="I18494" s="77">
        <f t="shared" si="12148"/>
        <v>0</v>
      </c>
      <c r="J18494" s="78"/>
      <c r="K18494" s="78"/>
      <c r="L18494" s="77"/>
      <c r="M18494" s="77"/>
      <c r="N18494" s="77"/>
      <c r="O18494" s="78"/>
      <c r="P18494" s="310"/>
    </row>
    <row r="18495" spans="1:16" s="3" customFormat="1" ht="15" hidden="1" customHeight="1">
      <c r="A18495" s="75"/>
      <c r="B18495" s="75"/>
      <c r="C18495" s="76"/>
      <c r="D18495" s="75" t="s">
        <v>310</v>
      </c>
      <c r="E18495" s="78"/>
      <c r="F18495" s="77">
        <f t="shared" si="12145"/>
        <v>0</v>
      </c>
      <c r="G18495" s="77">
        <f t="shared" si="12146"/>
        <v>0</v>
      </c>
      <c r="H18495" s="77">
        <f t="shared" si="12147"/>
        <v>0</v>
      </c>
      <c r="I18495" s="77">
        <f t="shared" si="12148"/>
        <v>0</v>
      </c>
      <c r="J18495" s="78"/>
      <c r="K18495" s="78"/>
      <c r="L18495" s="77"/>
      <c r="M18495" s="77"/>
      <c r="N18495" s="77"/>
      <c r="O18495" s="78"/>
      <c r="P18495" s="310"/>
    </row>
    <row r="18496" spans="1:16" s="3" customFormat="1" ht="15" hidden="1" customHeight="1">
      <c r="A18496" s="75"/>
      <c r="B18496" s="75"/>
      <c r="C18496" s="76"/>
      <c r="D18496" s="75" t="s">
        <v>311</v>
      </c>
      <c r="E18496" s="78"/>
      <c r="F18496" s="77">
        <f t="shared" si="12145"/>
        <v>0</v>
      </c>
      <c r="G18496" s="77">
        <f t="shared" si="12146"/>
        <v>0</v>
      </c>
      <c r="H18496" s="77">
        <f t="shared" si="12147"/>
        <v>0</v>
      </c>
      <c r="I18496" s="77">
        <f t="shared" si="12148"/>
        <v>0</v>
      </c>
      <c r="J18496" s="78"/>
      <c r="K18496" s="78"/>
      <c r="L18496" s="77"/>
      <c r="M18496" s="77"/>
      <c r="N18496" s="77"/>
      <c r="O18496" s="78"/>
      <c r="P18496" s="310"/>
    </row>
    <row r="18497" spans="1:16" s="3" customFormat="1" ht="15" hidden="1" customHeight="1">
      <c r="A18497" s="75"/>
      <c r="B18497" s="75"/>
      <c r="C18497" s="76"/>
      <c r="D18497" s="75" t="s">
        <v>312</v>
      </c>
      <c r="E18497" s="78"/>
      <c r="F18497" s="77">
        <f t="shared" si="12145"/>
        <v>0</v>
      </c>
      <c r="G18497" s="77">
        <f t="shared" si="12146"/>
        <v>0</v>
      </c>
      <c r="H18497" s="77">
        <f t="shared" si="12147"/>
        <v>0</v>
      </c>
      <c r="I18497" s="77">
        <f t="shared" si="12148"/>
        <v>0</v>
      </c>
      <c r="J18497" s="78"/>
      <c r="K18497" s="78"/>
      <c r="L18497" s="77"/>
      <c r="M18497" s="77"/>
      <c r="N18497" s="77"/>
      <c r="O18497" s="78"/>
      <c r="P18497" s="310"/>
    </row>
    <row r="18498" spans="1:16" s="3" customFormat="1" ht="15" hidden="1" customHeight="1">
      <c r="A18498" s="75"/>
      <c r="B18498" s="75"/>
      <c r="C18498" s="76"/>
      <c r="D18498" s="75" t="s">
        <v>313</v>
      </c>
      <c r="E18498" s="78"/>
      <c r="F18498" s="77">
        <f t="shared" si="12145"/>
        <v>0</v>
      </c>
      <c r="G18498" s="77">
        <f t="shared" si="12146"/>
        <v>0</v>
      </c>
      <c r="H18498" s="77">
        <f t="shared" si="12147"/>
        <v>0</v>
      </c>
      <c r="I18498" s="77">
        <f t="shared" si="12148"/>
        <v>0</v>
      </c>
      <c r="J18498" s="78"/>
      <c r="K18498" s="78"/>
      <c r="L18498" s="77"/>
      <c r="M18498" s="77"/>
      <c r="N18498" s="77"/>
      <c r="O18498" s="78"/>
      <c r="P18498" s="310"/>
    </row>
    <row r="18499" spans="1:16" s="3" customFormat="1" ht="15" hidden="1" customHeight="1">
      <c r="A18499" s="75"/>
      <c r="B18499" s="75"/>
      <c r="C18499" s="76"/>
      <c r="D18499" s="75" t="s">
        <v>314</v>
      </c>
      <c r="E18499" s="78"/>
      <c r="F18499" s="77">
        <f t="shared" si="12145"/>
        <v>0</v>
      </c>
      <c r="G18499" s="77">
        <f t="shared" si="12146"/>
        <v>0</v>
      </c>
      <c r="H18499" s="77">
        <f t="shared" si="12147"/>
        <v>0</v>
      </c>
      <c r="I18499" s="77">
        <f t="shared" si="12148"/>
        <v>0</v>
      </c>
      <c r="J18499" s="78"/>
      <c r="K18499" s="78"/>
      <c r="L18499" s="77"/>
      <c r="M18499" s="77"/>
      <c r="N18499" s="77"/>
      <c r="O18499" s="78"/>
      <c r="P18499" s="310"/>
    </row>
    <row r="18500" spans="1:16" s="3" customFormat="1" ht="15" hidden="1" customHeight="1">
      <c r="A18500" s="75"/>
      <c r="B18500" s="75"/>
      <c r="C18500" s="76"/>
      <c r="D18500" s="75" t="s">
        <v>315</v>
      </c>
      <c r="E18500" s="78"/>
      <c r="F18500" s="77">
        <f t="shared" si="12145"/>
        <v>0</v>
      </c>
      <c r="G18500" s="77">
        <f t="shared" si="12146"/>
        <v>0</v>
      </c>
      <c r="H18500" s="77">
        <f t="shared" si="12147"/>
        <v>0</v>
      </c>
      <c r="I18500" s="77">
        <f t="shared" si="12148"/>
        <v>0</v>
      </c>
      <c r="J18500" s="78"/>
      <c r="K18500" s="78"/>
      <c r="L18500" s="77"/>
      <c r="M18500" s="77"/>
      <c r="N18500" s="77"/>
      <c r="O18500" s="78"/>
      <c r="P18500" s="310"/>
    </row>
    <row r="18501" spans="1:16" s="3" customFormat="1" ht="15" hidden="1" customHeight="1">
      <c r="A18501" s="75"/>
      <c r="B18501" s="75"/>
      <c r="C18501" s="76"/>
      <c r="D18501" s="75" t="s">
        <v>316</v>
      </c>
      <c r="E18501" s="78"/>
      <c r="F18501" s="77">
        <f t="shared" si="12145"/>
        <v>0</v>
      </c>
      <c r="G18501" s="77">
        <f t="shared" si="12146"/>
        <v>0</v>
      </c>
      <c r="H18501" s="77">
        <f t="shared" si="12147"/>
        <v>0</v>
      </c>
      <c r="I18501" s="77">
        <f t="shared" si="12148"/>
        <v>0</v>
      </c>
      <c r="J18501" s="78"/>
      <c r="K18501" s="78"/>
      <c r="L18501" s="77"/>
      <c r="M18501" s="77"/>
      <c r="N18501" s="77"/>
      <c r="O18501" s="78"/>
      <c r="P18501" s="310"/>
    </row>
    <row r="18502" spans="1:16" s="3" customFormat="1" ht="15" hidden="1" customHeight="1">
      <c r="A18502" s="75"/>
      <c r="B18502" s="75"/>
      <c r="C18502" s="76"/>
      <c r="D18502" s="75" t="s">
        <v>317</v>
      </c>
      <c r="E18502" s="78"/>
      <c r="F18502" s="77">
        <f t="shared" si="12145"/>
        <v>0</v>
      </c>
      <c r="G18502" s="77">
        <f t="shared" si="12146"/>
        <v>0</v>
      </c>
      <c r="H18502" s="77">
        <f t="shared" si="12147"/>
        <v>0</v>
      </c>
      <c r="I18502" s="77">
        <f t="shared" si="12148"/>
        <v>0</v>
      </c>
      <c r="J18502" s="78"/>
      <c r="K18502" s="78"/>
      <c r="L18502" s="77"/>
      <c r="M18502" s="77"/>
      <c r="N18502" s="77"/>
      <c r="O18502" s="78"/>
      <c r="P18502" s="310"/>
    </row>
    <row r="18503" spans="1:16" s="3" customFormat="1" ht="15" hidden="1" customHeight="1">
      <c r="A18503" s="75"/>
      <c r="B18503" s="75"/>
      <c r="C18503" s="76"/>
      <c r="D18503" s="75" t="s">
        <v>318</v>
      </c>
      <c r="E18503" s="78"/>
      <c r="F18503" s="77">
        <f t="shared" si="12145"/>
        <v>0</v>
      </c>
      <c r="G18503" s="77">
        <f t="shared" si="12146"/>
        <v>0</v>
      </c>
      <c r="H18503" s="77">
        <f t="shared" si="12147"/>
        <v>0</v>
      </c>
      <c r="I18503" s="77">
        <f t="shared" si="12148"/>
        <v>0</v>
      </c>
      <c r="J18503" s="78"/>
      <c r="K18503" s="78"/>
      <c r="L18503" s="77"/>
      <c r="M18503" s="77"/>
      <c r="N18503" s="77"/>
      <c r="O18503" s="78"/>
      <c r="P18503" s="310"/>
    </row>
    <row r="18504" spans="1:16" s="3" customFormat="1" ht="15" hidden="1" customHeight="1">
      <c r="A18504" s="75"/>
      <c r="B18504" s="75"/>
      <c r="C18504" s="76"/>
      <c r="D18504" s="75" t="s">
        <v>319</v>
      </c>
      <c r="E18504" s="78"/>
      <c r="F18504" s="77">
        <f t="shared" si="12145"/>
        <v>0</v>
      </c>
      <c r="G18504" s="77">
        <f t="shared" si="12146"/>
        <v>0</v>
      </c>
      <c r="H18504" s="77">
        <f t="shared" si="12147"/>
        <v>0</v>
      </c>
      <c r="I18504" s="77">
        <f t="shared" si="12148"/>
        <v>0</v>
      </c>
      <c r="J18504" s="78"/>
      <c r="K18504" s="78"/>
      <c r="L18504" s="77"/>
      <c r="M18504" s="77"/>
      <c r="N18504" s="77"/>
      <c r="O18504" s="78"/>
      <c r="P18504" s="310"/>
    </row>
    <row r="18505" spans="1:16" s="72" customFormat="1" ht="15" hidden="1" customHeight="1">
      <c r="A18505" s="8"/>
      <c r="B18505" s="8"/>
      <c r="C18505" s="41">
        <v>8400</v>
      </c>
      <c r="D18505" s="8"/>
      <c r="E18505" s="43"/>
      <c r="F18505" s="40">
        <f t="shared" ref="F18505:O18505" si="12149">SUM(F18506:F18510)</f>
        <v>0</v>
      </c>
      <c r="G18505" s="40">
        <f t="shared" ref="G18505:H18505" si="12150">SUM(G18506:G18510)</f>
        <v>0</v>
      </c>
      <c r="H18505" s="40">
        <f t="shared" si="12150"/>
        <v>0</v>
      </c>
      <c r="I18505" s="40">
        <f t="shared" si="12149"/>
        <v>0</v>
      </c>
      <c r="J18505" s="40">
        <f t="shared" si="12149"/>
        <v>0</v>
      </c>
      <c r="K18505" s="40">
        <f t="shared" ref="K18505:L18505" si="12151">SUM(K18506:K18510)</f>
        <v>0</v>
      </c>
      <c r="L18505" s="40">
        <f t="shared" si="12151"/>
        <v>0</v>
      </c>
      <c r="M18505" s="40">
        <f t="shared" si="12149"/>
        <v>0</v>
      </c>
      <c r="N18505" s="40">
        <f t="shared" si="12149"/>
        <v>0</v>
      </c>
      <c r="O18505" s="40">
        <f t="shared" si="12149"/>
        <v>0</v>
      </c>
      <c r="P18505" s="309"/>
    </row>
    <row r="18506" spans="1:16" s="3" customFormat="1" ht="15" hidden="1" customHeight="1">
      <c r="A18506" s="75"/>
      <c r="B18506" s="75"/>
      <c r="C18506" s="76"/>
      <c r="D18506" s="75" t="s">
        <v>320</v>
      </c>
      <c r="E18506" s="78"/>
      <c r="F18506" s="77">
        <f t="shared" ref="F18506:F18510" si="12152">I18506+O18506</f>
        <v>0</v>
      </c>
      <c r="G18506" s="77">
        <f>J18506+P18506</f>
        <v>0</v>
      </c>
      <c r="H18506" s="77">
        <f>M18506+Q18506</f>
        <v>0</v>
      </c>
      <c r="I18506" s="77">
        <f>SUM(J18506:N18506)</f>
        <v>0</v>
      </c>
      <c r="J18506" s="78"/>
      <c r="K18506" s="78"/>
      <c r="L18506" s="77"/>
      <c r="M18506" s="77"/>
      <c r="N18506" s="77"/>
      <c r="O18506" s="78"/>
      <c r="P18506" s="310"/>
    </row>
    <row r="18507" spans="1:16" s="3" customFormat="1" ht="15" hidden="1" customHeight="1">
      <c r="A18507" s="75"/>
      <c r="B18507" s="75"/>
      <c r="C18507" s="76"/>
      <c r="D18507" s="75" t="s">
        <v>321</v>
      </c>
      <c r="E18507" s="78"/>
      <c r="F18507" s="77">
        <f t="shared" si="12152"/>
        <v>0</v>
      </c>
      <c r="G18507" s="77">
        <f>J18507+P18507</f>
        <v>0</v>
      </c>
      <c r="H18507" s="77">
        <f>M18507+Q18507</f>
        <v>0</v>
      </c>
      <c r="I18507" s="77">
        <f>SUM(J18507:N18507)</f>
        <v>0</v>
      </c>
      <c r="J18507" s="78"/>
      <c r="K18507" s="78"/>
      <c r="L18507" s="77"/>
      <c r="M18507" s="77"/>
      <c r="N18507" s="77"/>
      <c r="O18507" s="78"/>
      <c r="P18507" s="310"/>
    </row>
    <row r="18508" spans="1:16" s="3" customFormat="1" ht="15" hidden="1" customHeight="1">
      <c r="A18508" s="75"/>
      <c r="B18508" s="75"/>
      <c r="C18508" s="76"/>
      <c r="D18508" s="75" t="s">
        <v>322</v>
      </c>
      <c r="E18508" s="78"/>
      <c r="F18508" s="77">
        <f t="shared" si="12152"/>
        <v>0</v>
      </c>
      <c r="G18508" s="77">
        <f>J18508+P18508</f>
        <v>0</v>
      </c>
      <c r="H18508" s="77">
        <f>M18508+Q18508</f>
        <v>0</v>
      </c>
      <c r="I18508" s="77">
        <f>SUM(J18508:N18508)</f>
        <v>0</v>
      </c>
      <c r="J18508" s="78"/>
      <c r="K18508" s="78"/>
      <c r="L18508" s="77"/>
      <c r="M18508" s="77"/>
      <c r="N18508" s="77"/>
      <c r="O18508" s="78"/>
      <c r="P18508" s="310"/>
    </row>
    <row r="18509" spans="1:16" s="3" customFormat="1" ht="15" hidden="1" customHeight="1">
      <c r="A18509" s="75"/>
      <c r="B18509" s="75"/>
      <c r="C18509" s="76"/>
      <c r="D18509" s="75" t="s">
        <v>323</v>
      </c>
      <c r="E18509" s="78"/>
      <c r="F18509" s="77">
        <f t="shared" si="12152"/>
        <v>0</v>
      </c>
      <c r="G18509" s="77">
        <f>J18509+P18509</f>
        <v>0</v>
      </c>
      <c r="H18509" s="77">
        <f>M18509+Q18509</f>
        <v>0</v>
      </c>
      <c r="I18509" s="77">
        <f>SUM(J18509:N18509)</f>
        <v>0</v>
      </c>
      <c r="J18509" s="78"/>
      <c r="K18509" s="78"/>
      <c r="L18509" s="77"/>
      <c r="M18509" s="77"/>
      <c r="N18509" s="77"/>
      <c r="O18509" s="78"/>
      <c r="P18509" s="310"/>
    </row>
    <row r="18510" spans="1:16" s="3" customFormat="1" ht="15" hidden="1" customHeight="1">
      <c r="A18510" s="75"/>
      <c r="B18510" s="75"/>
      <c r="C18510" s="76"/>
      <c r="D18510" s="75" t="s">
        <v>324</v>
      </c>
      <c r="E18510" s="78"/>
      <c r="F18510" s="77">
        <f t="shared" si="12152"/>
        <v>0</v>
      </c>
      <c r="G18510" s="77">
        <f>J18510+P18510</f>
        <v>0</v>
      </c>
      <c r="H18510" s="77">
        <f>M18510+Q18510</f>
        <v>0</v>
      </c>
      <c r="I18510" s="77">
        <f>SUM(J18510:N18510)</f>
        <v>0</v>
      </c>
      <c r="J18510" s="78"/>
      <c r="K18510" s="78"/>
      <c r="L18510" s="77"/>
      <c r="M18510" s="77"/>
      <c r="N18510" s="77"/>
      <c r="O18510" s="78"/>
      <c r="P18510" s="310"/>
    </row>
    <row r="18511" spans="1:16" s="72" customFormat="1" ht="15" hidden="1" customHeight="1">
      <c r="A18511" s="8"/>
      <c r="B18511" s="8"/>
      <c r="C18511" s="41">
        <v>8450</v>
      </c>
      <c r="D18511" s="8"/>
      <c r="E18511" s="43"/>
      <c r="F18511" s="43">
        <f t="shared" ref="F18511:O18511" si="12153">SUM(F18512:F18516)</f>
        <v>0</v>
      </c>
      <c r="G18511" s="43">
        <f t="shared" ref="G18511:H18511" si="12154">SUM(G18512:G18516)</f>
        <v>0</v>
      </c>
      <c r="H18511" s="43">
        <f t="shared" si="12154"/>
        <v>0</v>
      </c>
      <c r="I18511" s="43">
        <f t="shared" si="12153"/>
        <v>0</v>
      </c>
      <c r="J18511" s="43">
        <f t="shared" si="12153"/>
        <v>0</v>
      </c>
      <c r="K18511" s="43">
        <f t="shared" ref="K18511:L18511" si="12155">SUM(K18512:K18516)</f>
        <v>0</v>
      </c>
      <c r="L18511" s="43">
        <f t="shared" si="12155"/>
        <v>0</v>
      </c>
      <c r="M18511" s="43">
        <f t="shared" si="12153"/>
        <v>0</v>
      </c>
      <c r="N18511" s="43">
        <f t="shared" si="12153"/>
        <v>0</v>
      </c>
      <c r="O18511" s="43">
        <f t="shared" si="12153"/>
        <v>0</v>
      </c>
      <c r="P18511" s="309"/>
    </row>
    <row r="18512" spans="1:16" s="3" customFormat="1" ht="15" hidden="1" customHeight="1">
      <c r="A18512" s="75"/>
      <c r="B18512" s="75"/>
      <c r="C18512" s="76"/>
      <c r="D18512" s="75" t="s">
        <v>325</v>
      </c>
      <c r="E18512" s="78"/>
      <c r="F18512" s="77">
        <f t="shared" ref="F18512:F18516" si="12156">I18512+O18512</f>
        <v>0</v>
      </c>
      <c r="G18512" s="77">
        <f>J18512+P18512</f>
        <v>0</v>
      </c>
      <c r="H18512" s="77">
        <f>M18512+Q18512</f>
        <v>0</v>
      </c>
      <c r="I18512" s="77">
        <f>SUM(J18512:N18512)</f>
        <v>0</v>
      </c>
      <c r="J18512" s="78"/>
      <c r="K18512" s="78"/>
      <c r="L18512" s="77"/>
      <c r="M18512" s="77"/>
      <c r="N18512" s="77"/>
      <c r="O18512" s="78"/>
      <c r="P18512" s="310"/>
    </row>
    <row r="18513" spans="1:16" s="3" customFormat="1" ht="15" hidden="1" customHeight="1">
      <c r="A18513" s="75"/>
      <c r="B18513" s="75"/>
      <c r="C18513" s="76"/>
      <c r="D18513" s="75" t="s">
        <v>326</v>
      </c>
      <c r="E18513" s="78"/>
      <c r="F18513" s="77">
        <f t="shared" si="12156"/>
        <v>0</v>
      </c>
      <c r="G18513" s="77">
        <f>J18513+P18513</f>
        <v>0</v>
      </c>
      <c r="H18513" s="77">
        <f>M18513+Q18513</f>
        <v>0</v>
      </c>
      <c r="I18513" s="77">
        <f>SUM(J18513:N18513)</f>
        <v>0</v>
      </c>
      <c r="J18513" s="78"/>
      <c r="K18513" s="78"/>
      <c r="L18513" s="77"/>
      <c r="M18513" s="77"/>
      <c r="N18513" s="77"/>
      <c r="O18513" s="78"/>
      <c r="P18513" s="310"/>
    </row>
    <row r="18514" spans="1:16" s="3" customFormat="1" ht="15" hidden="1" customHeight="1">
      <c r="A18514" s="75"/>
      <c r="B18514" s="75"/>
      <c r="C18514" s="76"/>
      <c r="D18514" s="75" t="s">
        <v>327</v>
      </c>
      <c r="E18514" s="78"/>
      <c r="F18514" s="77">
        <f t="shared" si="12156"/>
        <v>0</v>
      </c>
      <c r="G18514" s="77">
        <f>J18514+P18514</f>
        <v>0</v>
      </c>
      <c r="H18514" s="77">
        <f>M18514+Q18514</f>
        <v>0</v>
      </c>
      <c r="I18514" s="77">
        <f>SUM(J18514:N18514)</f>
        <v>0</v>
      </c>
      <c r="J18514" s="78"/>
      <c r="K18514" s="78"/>
      <c r="L18514" s="77"/>
      <c r="M18514" s="77"/>
      <c r="N18514" s="77"/>
      <c r="O18514" s="78"/>
      <c r="P18514" s="310"/>
    </row>
    <row r="18515" spans="1:16" s="3" customFormat="1" ht="15" hidden="1" customHeight="1">
      <c r="A18515" s="75"/>
      <c r="B18515" s="75"/>
      <c r="C18515" s="76"/>
      <c r="D18515" s="75" t="s">
        <v>328</v>
      </c>
      <c r="E18515" s="78"/>
      <c r="F18515" s="77">
        <f t="shared" si="12156"/>
        <v>0</v>
      </c>
      <c r="G18515" s="77">
        <f>J18515+P18515</f>
        <v>0</v>
      </c>
      <c r="H18515" s="77">
        <f>M18515+Q18515</f>
        <v>0</v>
      </c>
      <c r="I18515" s="77">
        <f>SUM(J18515:N18515)</f>
        <v>0</v>
      </c>
      <c r="J18515" s="78"/>
      <c r="K18515" s="78"/>
      <c r="L18515" s="77"/>
      <c r="M18515" s="77"/>
      <c r="N18515" s="77"/>
      <c r="O18515" s="78"/>
      <c r="P18515" s="310"/>
    </row>
    <row r="18516" spans="1:16" s="3" customFormat="1" ht="15" hidden="1" customHeight="1">
      <c r="A18516" s="75"/>
      <c r="B18516" s="75"/>
      <c r="C18516" s="76"/>
      <c r="D18516" s="75" t="s">
        <v>329</v>
      </c>
      <c r="E18516" s="78"/>
      <c r="F18516" s="77">
        <f t="shared" si="12156"/>
        <v>0</v>
      </c>
      <c r="G18516" s="77">
        <f>J18516+P18516</f>
        <v>0</v>
      </c>
      <c r="H18516" s="77">
        <f>M18516+Q18516</f>
        <v>0</v>
      </c>
      <c r="I18516" s="77">
        <f>SUM(J18516:N18516)</f>
        <v>0</v>
      </c>
      <c r="J18516" s="78"/>
      <c r="K18516" s="78"/>
      <c r="L18516" s="77"/>
      <c r="M18516" s="77"/>
      <c r="N18516" s="77"/>
      <c r="O18516" s="78"/>
      <c r="P18516" s="310"/>
    </row>
    <row r="18517" spans="1:16" s="72" customFormat="1" ht="15" hidden="1" customHeight="1">
      <c r="A18517" s="8"/>
      <c r="B18517" s="8"/>
      <c r="C18517" s="41">
        <v>8500</v>
      </c>
      <c r="D18517" s="8"/>
      <c r="E18517" s="43"/>
      <c r="F18517" s="40">
        <f t="shared" ref="F18517:O18517" si="12157">SUM(F18518:F18522)</f>
        <v>0</v>
      </c>
      <c r="G18517" s="40">
        <f t="shared" ref="G18517:H18517" si="12158">SUM(G18518:G18522)</f>
        <v>0</v>
      </c>
      <c r="H18517" s="40">
        <f t="shared" si="12158"/>
        <v>0</v>
      </c>
      <c r="I18517" s="40">
        <f t="shared" si="12157"/>
        <v>0</v>
      </c>
      <c r="J18517" s="40">
        <f t="shared" si="12157"/>
        <v>0</v>
      </c>
      <c r="K18517" s="40">
        <f t="shared" ref="K18517:L18517" si="12159">SUM(K18518:K18522)</f>
        <v>0</v>
      </c>
      <c r="L18517" s="40">
        <f t="shared" si="12159"/>
        <v>0</v>
      </c>
      <c r="M18517" s="40">
        <f t="shared" si="12157"/>
        <v>0</v>
      </c>
      <c r="N18517" s="40">
        <f t="shared" si="12157"/>
        <v>0</v>
      </c>
      <c r="O18517" s="40">
        <f t="shared" si="12157"/>
        <v>0</v>
      </c>
      <c r="P18517" s="309"/>
    </row>
    <row r="18518" spans="1:16" s="3" customFormat="1" ht="15" hidden="1" customHeight="1">
      <c r="A18518" s="75"/>
      <c r="B18518" s="75"/>
      <c r="C18518" s="76"/>
      <c r="D18518" s="75" t="s">
        <v>330</v>
      </c>
      <c r="E18518" s="78"/>
      <c r="F18518" s="77">
        <f t="shared" ref="F18518:F18522" si="12160">I18518+O18518</f>
        <v>0</v>
      </c>
      <c r="G18518" s="77">
        <f>J18518+P18518</f>
        <v>0</v>
      </c>
      <c r="H18518" s="77">
        <f>M18518+Q18518</f>
        <v>0</v>
      </c>
      <c r="I18518" s="77">
        <f>SUM(J18518:N18518)</f>
        <v>0</v>
      </c>
      <c r="J18518" s="78"/>
      <c r="K18518" s="78"/>
      <c r="L18518" s="77"/>
      <c r="M18518" s="77"/>
      <c r="N18518" s="77"/>
      <c r="O18518" s="78"/>
      <c r="P18518" s="310"/>
    </row>
    <row r="18519" spans="1:16" s="3" customFormat="1" ht="15" hidden="1" customHeight="1">
      <c r="A18519" s="75"/>
      <c r="B18519" s="75"/>
      <c r="C18519" s="76"/>
      <c r="D18519" s="75" t="s">
        <v>331</v>
      </c>
      <c r="E18519" s="78"/>
      <c r="F18519" s="77">
        <f t="shared" si="12160"/>
        <v>0</v>
      </c>
      <c r="G18519" s="77">
        <f>J18519+P18519</f>
        <v>0</v>
      </c>
      <c r="H18519" s="77">
        <f>M18519+Q18519</f>
        <v>0</v>
      </c>
      <c r="I18519" s="77">
        <f>SUM(J18519:N18519)</f>
        <v>0</v>
      </c>
      <c r="J18519" s="78"/>
      <c r="K18519" s="78"/>
      <c r="L18519" s="77"/>
      <c r="M18519" s="77"/>
      <c r="N18519" s="77"/>
      <c r="O18519" s="78"/>
      <c r="P18519" s="310"/>
    </row>
    <row r="18520" spans="1:16" s="3" customFormat="1" ht="15" hidden="1" customHeight="1">
      <c r="A18520" s="75"/>
      <c r="B18520" s="75"/>
      <c r="C18520" s="76"/>
      <c r="D18520" s="75" t="s">
        <v>332</v>
      </c>
      <c r="E18520" s="78"/>
      <c r="F18520" s="77">
        <f t="shared" si="12160"/>
        <v>0</v>
      </c>
      <c r="G18520" s="77">
        <f>J18520+P18520</f>
        <v>0</v>
      </c>
      <c r="H18520" s="77">
        <f>M18520+Q18520</f>
        <v>0</v>
      </c>
      <c r="I18520" s="77">
        <f>SUM(J18520:N18520)</f>
        <v>0</v>
      </c>
      <c r="J18520" s="78"/>
      <c r="K18520" s="78"/>
      <c r="L18520" s="77"/>
      <c r="M18520" s="77"/>
      <c r="N18520" s="77"/>
      <c r="O18520" s="78"/>
      <c r="P18520" s="310"/>
    </row>
    <row r="18521" spans="1:16" s="3" customFormat="1" ht="15" hidden="1" customHeight="1">
      <c r="A18521" s="75"/>
      <c r="B18521" s="75"/>
      <c r="C18521" s="76"/>
      <c r="D18521" s="75" t="s">
        <v>333</v>
      </c>
      <c r="E18521" s="78"/>
      <c r="F18521" s="77">
        <f t="shared" si="12160"/>
        <v>0</v>
      </c>
      <c r="G18521" s="77">
        <f>J18521+P18521</f>
        <v>0</v>
      </c>
      <c r="H18521" s="77">
        <f>M18521+Q18521</f>
        <v>0</v>
      </c>
      <c r="I18521" s="77">
        <f>SUM(J18521:N18521)</f>
        <v>0</v>
      </c>
      <c r="J18521" s="78"/>
      <c r="K18521" s="78"/>
      <c r="L18521" s="77"/>
      <c r="M18521" s="77"/>
      <c r="N18521" s="77"/>
      <c r="O18521" s="78"/>
      <c r="P18521" s="310"/>
    </row>
    <row r="18522" spans="1:16" s="3" customFormat="1" ht="15" hidden="1" customHeight="1">
      <c r="A18522" s="75"/>
      <c r="B18522" s="75"/>
      <c r="C18522" s="76"/>
      <c r="D18522" s="75" t="s">
        <v>334</v>
      </c>
      <c r="E18522" s="78"/>
      <c r="F18522" s="77">
        <f t="shared" si="12160"/>
        <v>0</v>
      </c>
      <c r="G18522" s="77">
        <f>J18522+P18522</f>
        <v>0</v>
      </c>
      <c r="H18522" s="77">
        <f>M18522+Q18522</f>
        <v>0</v>
      </c>
      <c r="I18522" s="77">
        <f>SUM(J18522:N18522)</f>
        <v>0</v>
      </c>
      <c r="J18522" s="78"/>
      <c r="K18522" s="78"/>
      <c r="L18522" s="77"/>
      <c r="M18522" s="77"/>
      <c r="N18522" s="77"/>
      <c r="O18522" s="78"/>
      <c r="P18522" s="310"/>
    </row>
    <row r="18523" spans="1:16" s="72" customFormat="1" ht="15" hidden="1" customHeight="1">
      <c r="A18523" s="8"/>
      <c r="B18523" s="8"/>
      <c r="C18523" s="41">
        <v>8550</v>
      </c>
      <c r="D18523" s="8"/>
      <c r="E18523" s="43"/>
      <c r="F18523" s="43">
        <f t="shared" ref="F18523:O18523" si="12161">SUM(F18524:F18532)</f>
        <v>0</v>
      </c>
      <c r="G18523" s="43">
        <f t="shared" ref="G18523:H18523" si="12162">SUM(G18524:G18532)</f>
        <v>0</v>
      </c>
      <c r="H18523" s="43">
        <f t="shared" si="12162"/>
        <v>0</v>
      </c>
      <c r="I18523" s="43">
        <f t="shared" si="12161"/>
        <v>0</v>
      </c>
      <c r="J18523" s="43">
        <f t="shared" si="12161"/>
        <v>0</v>
      </c>
      <c r="K18523" s="43">
        <f t="shared" ref="K18523:L18523" si="12163">SUM(K18524:K18532)</f>
        <v>0</v>
      </c>
      <c r="L18523" s="43">
        <f t="shared" si="12163"/>
        <v>0</v>
      </c>
      <c r="M18523" s="43">
        <f t="shared" si="12161"/>
        <v>0</v>
      </c>
      <c r="N18523" s="43">
        <f t="shared" si="12161"/>
        <v>0</v>
      </c>
      <c r="O18523" s="43">
        <f t="shared" si="12161"/>
        <v>0</v>
      </c>
      <c r="P18523" s="309"/>
    </row>
    <row r="18524" spans="1:16" s="3" customFormat="1" ht="15" hidden="1" customHeight="1">
      <c r="A18524" s="75"/>
      <c r="B18524" s="75"/>
      <c r="C18524" s="76"/>
      <c r="D18524" s="75" t="s">
        <v>335</v>
      </c>
      <c r="E18524" s="78"/>
      <c r="F18524" s="77">
        <f t="shared" ref="F18524:F18532" si="12164">I18524+O18524</f>
        <v>0</v>
      </c>
      <c r="G18524" s="77">
        <f t="shared" ref="G18524:G18532" si="12165">J18524+P18524</f>
        <v>0</v>
      </c>
      <c r="H18524" s="77">
        <f t="shared" ref="H18524:H18532" si="12166">M18524+Q18524</f>
        <v>0</v>
      </c>
      <c r="I18524" s="77">
        <f t="shared" ref="I18524:I18532" si="12167">SUM(J18524:N18524)</f>
        <v>0</v>
      </c>
      <c r="J18524" s="78"/>
      <c r="K18524" s="78"/>
      <c r="L18524" s="77"/>
      <c r="M18524" s="77"/>
      <c r="N18524" s="77"/>
      <c r="O18524" s="78"/>
      <c r="P18524" s="310"/>
    </row>
    <row r="18525" spans="1:16" s="3" customFormat="1" ht="15" hidden="1" customHeight="1">
      <c r="A18525" s="75"/>
      <c r="B18525" s="75"/>
      <c r="C18525" s="76"/>
      <c r="D18525" s="75" t="s">
        <v>336</v>
      </c>
      <c r="E18525" s="78"/>
      <c r="F18525" s="77">
        <f t="shared" si="12164"/>
        <v>0</v>
      </c>
      <c r="G18525" s="77">
        <f t="shared" si="12165"/>
        <v>0</v>
      </c>
      <c r="H18525" s="77">
        <f t="shared" si="12166"/>
        <v>0</v>
      </c>
      <c r="I18525" s="77">
        <f t="shared" si="12167"/>
        <v>0</v>
      </c>
      <c r="J18525" s="78"/>
      <c r="K18525" s="78"/>
      <c r="L18525" s="77"/>
      <c r="M18525" s="77"/>
      <c r="N18525" s="77"/>
      <c r="O18525" s="78"/>
      <c r="P18525" s="310"/>
    </row>
    <row r="18526" spans="1:16" s="3" customFormat="1" ht="15" hidden="1" customHeight="1">
      <c r="A18526" s="75"/>
      <c r="B18526" s="75"/>
      <c r="C18526" s="76"/>
      <c r="D18526" s="75" t="s">
        <v>337</v>
      </c>
      <c r="E18526" s="78"/>
      <c r="F18526" s="77">
        <f t="shared" si="12164"/>
        <v>0</v>
      </c>
      <c r="G18526" s="77">
        <f t="shared" si="12165"/>
        <v>0</v>
      </c>
      <c r="H18526" s="77">
        <f t="shared" si="12166"/>
        <v>0</v>
      </c>
      <c r="I18526" s="77">
        <f t="shared" si="12167"/>
        <v>0</v>
      </c>
      <c r="J18526" s="78"/>
      <c r="K18526" s="78"/>
      <c r="L18526" s="77"/>
      <c r="M18526" s="77"/>
      <c r="N18526" s="77"/>
      <c r="O18526" s="78"/>
      <c r="P18526" s="310"/>
    </row>
    <row r="18527" spans="1:16" s="3" customFormat="1" ht="15" hidden="1" customHeight="1">
      <c r="A18527" s="75"/>
      <c r="B18527" s="75"/>
      <c r="C18527" s="76"/>
      <c r="D18527" s="75" t="s">
        <v>338</v>
      </c>
      <c r="E18527" s="78"/>
      <c r="F18527" s="77">
        <f t="shared" si="12164"/>
        <v>0</v>
      </c>
      <c r="G18527" s="77">
        <f t="shared" si="12165"/>
        <v>0</v>
      </c>
      <c r="H18527" s="77">
        <f t="shared" si="12166"/>
        <v>0</v>
      </c>
      <c r="I18527" s="77">
        <f t="shared" si="12167"/>
        <v>0</v>
      </c>
      <c r="J18527" s="78"/>
      <c r="K18527" s="78"/>
      <c r="L18527" s="77"/>
      <c r="M18527" s="77"/>
      <c r="N18527" s="77"/>
      <c r="O18527" s="78"/>
      <c r="P18527" s="310"/>
    </row>
    <row r="18528" spans="1:16" s="3" customFormat="1" ht="15" hidden="1" customHeight="1">
      <c r="A18528" s="75"/>
      <c r="B18528" s="75"/>
      <c r="C18528" s="76"/>
      <c r="D18528" s="75" t="s">
        <v>339</v>
      </c>
      <c r="E18528" s="78"/>
      <c r="F18528" s="77">
        <f t="shared" si="12164"/>
        <v>0</v>
      </c>
      <c r="G18528" s="77">
        <f t="shared" si="12165"/>
        <v>0</v>
      </c>
      <c r="H18528" s="77">
        <f t="shared" si="12166"/>
        <v>0</v>
      </c>
      <c r="I18528" s="77">
        <f t="shared" si="12167"/>
        <v>0</v>
      </c>
      <c r="J18528" s="78"/>
      <c r="K18528" s="78"/>
      <c r="L18528" s="77"/>
      <c r="M18528" s="77"/>
      <c r="N18528" s="77"/>
      <c r="O18528" s="78"/>
      <c r="P18528" s="310"/>
    </row>
    <row r="18529" spans="1:16" s="3" customFormat="1" ht="15" hidden="1" customHeight="1">
      <c r="A18529" s="75"/>
      <c r="B18529" s="75"/>
      <c r="C18529" s="76"/>
      <c r="D18529" s="75" t="s">
        <v>340</v>
      </c>
      <c r="E18529" s="78"/>
      <c r="F18529" s="77">
        <f t="shared" si="12164"/>
        <v>0</v>
      </c>
      <c r="G18529" s="77">
        <f t="shared" si="12165"/>
        <v>0</v>
      </c>
      <c r="H18529" s="77">
        <f t="shared" si="12166"/>
        <v>0</v>
      </c>
      <c r="I18529" s="77">
        <f t="shared" si="12167"/>
        <v>0</v>
      </c>
      <c r="J18529" s="78"/>
      <c r="K18529" s="78"/>
      <c r="L18529" s="77"/>
      <c r="M18529" s="77"/>
      <c r="N18529" s="77"/>
      <c r="O18529" s="78"/>
      <c r="P18529" s="310"/>
    </row>
    <row r="18530" spans="1:16" s="3" customFormat="1" ht="15" hidden="1" customHeight="1">
      <c r="A18530" s="75"/>
      <c r="B18530" s="75"/>
      <c r="C18530" s="76"/>
      <c r="D18530" s="75" t="s">
        <v>341</v>
      </c>
      <c r="E18530" s="78"/>
      <c r="F18530" s="77">
        <f t="shared" si="12164"/>
        <v>0</v>
      </c>
      <c r="G18530" s="77">
        <f t="shared" si="12165"/>
        <v>0</v>
      </c>
      <c r="H18530" s="77">
        <f t="shared" si="12166"/>
        <v>0</v>
      </c>
      <c r="I18530" s="77">
        <f t="shared" si="12167"/>
        <v>0</v>
      </c>
      <c r="J18530" s="78"/>
      <c r="K18530" s="78"/>
      <c r="L18530" s="77"/>
      <c r="M18530" s="77"/>
      <c r="N18530" s="77"/>
      <c r="O18530" s="78"/>
      <c r="P18530" s="310"/>
    </row>
    <row r="18531" spans="1:16" s="3" customFormat="1" ht="15" hidden="1" customHeight="1">
      <c r="A18531" s="75"/>
      <c r="B18531" s="75"/>
      <c r="C18531" s="76"/>
      <c r="D18531" s="75" t="s">
        <v>342</v>
      </c>
      <c r="E18531" s="78"/>
      <c r="F18531" s="77">
        <f t="shared" si="12164"/>
        <v>0</v>
      </c>
      <c r="G18531" s="77">
        <f t="shared" si="12165"/>
        <v>0</v>
      </c>
      <c r="H18531" s="77">
        <f t="shared" si="12166"/>
        <v>0</v>
      </c>
      <c r="I18531" s="77">
        <f t="shared" si="12167"/>
        <v>0</v>
      </c>
      <c r="J18531" s="78"/>
      <c r="K18531" s="78"/>
      <c r="L18531" s="77"/>
      <c r="M18531" s="77"/>
      <c r="N18531" s="77"/>
      <c r="O18531" s="78"/>
      <c r="P18531" s="310"/>
    </row>
    <row r="18532" spans="1:16" s="3" customFormat="1" ht="15" hidden="1" customHeight="1">
      <c r="A18532" s="75"/>
      <c r="B18532" s="75"/>
      <c r="C18532" s="76"/>
      <c r="D18532" s="75" t="s">
        <v>343</v>
      </c>
      <c r="E18532" s="78"/>
      <c r="F18532" s="77">
        <f t="shared" si="12164"/>
        <v>0</v>
      </c>
      <c r="G18532" s="77">
        <f t="shared" si="12165"/>
        <v>0</v>
      </c>
      <c r="H18532" s="77">
        <f t="shared" si="12166"/>
        <v>0</v>
      </c>
      <c r="I18532" s="77">
        <f t="shared" si="12167"/>
        <v>0</v>
      </c>
      <c r="J18532" s="78"/>
      <c r="K18532" s="78"/>
      <c r="L18532" s="77"/>
      <c r="M18532" s="77"/>
      <c r="N18532" s="77"/>
      <c r="O18532" s="78"/>
      <c r="P18532" s="310"/>
    </row>
    <row r="18533" spans="1:16" s="72" customFormat="1" ht="15" hidden="1" customHeight="1">
      <c r="A18533" s="8"/>
      <c r="B18533" s="8"/>
      <c r="C18533" s="41">
        <v>8750</v>
      </c>
      <c r="D18533" s="8"/>
      <c r="E18533" s="43"/>
      <c r="F18533" s="40">
        <f t="shared" ref="F18533:O18533" si="12168">SUM(F18534:F18538)</f>
        <v>0</v>
      </c>
      <c r="G18533" s="40">
        <f t="shared" ref="G18533:H18533" si="12169">SUM(G18534:G18538)</f>
        <v>0</v>
      </c>
      <c r="H18533" s="40">
        <f t="shared" si="12169"/>
        <v>0</v>
      </c>
      <c r="I18533" s="40">
        <f t="shared" si="12168"/>
        <v>0</v>
      </c>
      <c r="J18533" s="40">
        <f t="shared" si="12168"/>
        <v>0</v>
      </c>
      <c r="K18533" s="40">
        <f t="shared" ref="K18533:L18533" si="12170">SUM(K18534:K18538)</f>
        <v>0</v>
      </c>
      <c r="L18533" s="40">
        <f t="shared" si="12170"/>
        <v>0</v>
      </c>
      <c r="M18533" s="40">
        <f t="shared" si="12168"/>
        <v>0</v>
      </c>
      <c r="N18533" s="40">
        <f t="shared" si="12168"/>
        <v>0</v>
      </c>
      <c r="O18533" s="40">
        <f t="shared" si="12168"/>
        <v>0</v>
      </c>
      <c r="P18533" s="309"/>
    </row>
    <row r="18534" spans="1:16" s="3" customFormat="1" ht="15" hidden="1" customHeight="1">
      <c r="A18534" s="75"/>
      <c r="B18534" s="75"/>
      <c r="C18534" s="76"/>
      <c r="D18534" s="75" t="s">
        <v>344</v>
      </c>
      <c r="E18534" s="78"/>
      <c r="F18534" s="77">
        <f t="shared" ref="F18534:F18538" si="12171">I18534+O18534</f>
        <v>0</v>
      </c>
      <c r="G18534" s="77">
        <f>J18534+P18534</f>
        <v>0</v>
      </c>
      <c r="H18534" s="77">
        <f>M18534+Q18534</f>
        <v>0</v>
      </c>
      <c r="I18534" s="77">
        <f>SUM(J18534:N18534)</f>
        <v>0</v>
      </c>
      <c r="J18534" s="78"/>
      <c r="K18534" s="78"/>
      <c r="L18534" s="77"/>
      <c r="M18534" s="77"/>
      <c r="N18534" s="77"/>
      <c r="O18534" s="78"/>
      <c r="P18534" s="310"/>
    </row>
    <row r="18535" spans="1:16" s="3" customFormat="1" ht="15" hidden="1" customHeight="1">
      <c r="A18535" s="75"/>
      <c r="B18535" s="75"/>
      <c r="C18535" s="76"/>
      <c r="D18535" s="75" t="s">
        <v>345</v>
      </c>
      <c r="E18535" s="78"/>
      <c r="F18535" s="77">
        <f t="shared" si="12171"/>
        <v>0</v>
      </c>
      <c r="G18535" s="77">
        <f>J18535+P18535</f>
        <v>0</v>
      </c>
      <c r="H18535" s="77">
        <f>M18535+Q18535</f>
        <v>0</v>
      </c>
      <c r="I18535" s="77">
        <f>SUM(J18535:N18535)</f>
        <v>0</v>
      </c>
      <c r="J18535" s="78"/>
      <c r="K18535" s="78"/>
      <c r="L18535" s="77"/>
      <c r="M18535" s="77"/>
      <c r="N18535" s="77"/>
      <c r="O18535" s="78"/>
      <c r="P18535" s="310"/>
    </row>
    <row r="18536" spans="1:16" s="3" customFormat="1" ht="15" hidden="1" customHeight="1">
      <c r="A18536" s="75"/>
      <c r="B18536" s="75"/>
      <c r="C18536" s="76"/>
      <c r="D18536" s="75" t="s">
        <v>346</v>
      </c>
      <c r="E18536" s="78"/>
      <c r="F18536" s="77">
        <f t="shared" si="12171"/>
        <v>0</v>
      </c>
      <c r="G18536" s="77">
        <f>J18536+P18536</f>
        <v>0</v>
      </c>
      <c r="H18536" s="77">
        <f>M18536+Q18536</f>
        <v>0</v>
      </c>
      <c r="I18536" s="77">
        <f>SUM(J18536:N18536)</f>
        <v>0</v>
      </c>
      <c r="J18536" s="78"/>
      <c r="K18536" s="78"/>
      <c r="L18536" s="77"/>
      <c r="M18536" s="77"/>
      <c r="N18536" s="77"/>
      <c r="O18536" s="78"/>
      <c r="P18536" s="310"/>
    </row>
    <row r="18537" spans="1:16" s="3" customFormat="1" ht="15" hidden="1" customHeight="1">
      <c r="A18537" s="75"/>
      <c r="B18537" s="75"/>
      <c r="C18537" s="76"/>
      <c r="D18537" s="75" t="s">
        <v>347</v>
      </c>
      <c r="E18537" s="78"/>
      <c r="F18537" s="77">
        <f t="shared" si="12171"/>
        <v>0</v>
      </c>
      <c r="G18537" s="77">
        <f>J18537+P18537</f>
        <v>0</v>
      </c>
      <c r="H18537" s="77">
        <f>M18537+Q18537</f>
        <v>0</v>
      </c>
      <c r="I18537" s="77">
        <f>SUM(J18537:N18537)</f>
        <v>0</v>
      </c>
      <c r="J18537" s="78"/>
      <c r="K18537" s="78"/>
      <c r="L18537" s="77"/>
      <c r="M18537" s="77"/>
      <c r="N18537" s="77"/>
      <c r="O18537" s="78"/>
      <c r="P18537" s="310"/>
    </row>
    <row r="18538" spans="1:16" s="3" customFormat="1" ht="15" hidden="1" customHeight="1">
      <c r="A18538" s="75"/>
      <c r="B18538" s="75"/>
      <c r="C18538" s="76"/>
      <c r="D18538" s="75" t="s">
        <v>348</v>
      </c>
      <c r="E18538" s="78"/>
      <c r="F18538" s="77">
        <f t="shared" si="12171"/>
        <v>0</v>
      </c>
      <c r="G18538" s="77">
        <f>J18538+P18538</f>
        <v>0</v>
      </c>
      <c r="H18538" s="77">
        <f>M18538+Q18538</f>
        <v>0</v>
      </c>
      <c r="I18538" s="77">
        <f>SUM(J18538:N18538)</f>
        <v>0</v>
      </c>
      <c r="J18538" s="78"/>
      <c r="K18538" s="78"/>
      <c r="L18538" s="77"/>
      <c r="M18538" s="77"/>
      <c r="N18538" s="77"/>
      <c r="O18538" s="78"/>
      <c r="P18538" s="310"/>
    </row>
    <row r="18539" spans="1:16" s="72" customFormat="1" ht="15" hidden="1" customHeight="1">
      <c r="A18539" s="8"/>
      <c r="B18539" s="8"/>
      <c r="C18539" s="41">
        <v>8800</v>
      </c>
      <c r="D18539" s="8"/>
      <c r="E18539" s="43"/>
      <c r="F18539" s="43">
        <f t="shared" ref="F18539:O18539" si="12172">SUM(F18540:F18544)</f>
        <v>0</v>
      </c>
      <c r="G18539" s="43">
        <f t="shared" ref="G18539:H18539" si="12173">SUM(G18540:G18544)</f>
        <v>0</v>
      </c>
      <c r="H18539" s="43">
        <f t="shared" si="12173"/>
        <v>0</v>
      </c>
      <c r="I18539" s="43">
        <f t="shared" si="12172"/>
        <v>0</v>
      </c>
      <c r="J18539" s="43">
        <f t="shared" si="12172"/>
        <v>0</v>
      </c>
      <c r="K18539" s="43">
        <f t="shared" ref="K18539:L18539" si="12174">SUM(K18540:K18544)</f>
        <v>0</v>
      </c>
      <c r="L18539" s="43">
        <f t="shared" si="12174"/>
        <v>0</v>
      </c>
      <c r="M18539" s="43">
        <f t="shared" si="12172"/>
        <v>0</v>
      </c>
      <c r="N18539" s="43">
        <f t="shared" si="12172"/>
        <v>0</v>
      </c>
      <c r="O18539" s="43">
        <f t="shared" si="12172"/>
        <v>0</v>
      </c>
      <c r="P18539" s="309"/>
    </row>
    <row r="18540" spans="1:16" s="3" customFormat="1" ht="15" hidden="1" customHeight="1">
      <c r="A18540" s="75"/>
      <c r="B18540" s="75"/>
      <c r="C18540" s="76"/>
      <c r="D18540" s="75" t="s">
        <v>349</v>
      </c>
      <c r="E18540" s="78"/>
      <c r="F18540" s="77">
        <f t="shared" ref="F18540:F18544" si="12175">I18540+O18540</f>
        <v>0</v>
      </c>
      <c r="G18540" s="77">
        <f>J18540+P18540</f>
        <v>0</v>
      </c>
      <c r="H18540" s="77">
        <f>M18540+Q18540</f>
        <v>0</v>
      </c>
      <c r="I18540" s="77">
        <f>SUM(J18540:N18540)</f>
        <v>0</v>
      </c>
      <c r="J18540" s="78"/>
      <c r="K18540" s="78"/>
      <c r="L18540" s="77"/>
      <c r="M18540" s="77"/>
      <c r="N18540" s="77"/>
      <c r="O18540" s="78"/>
      <c r="P18540" s="310"/>
    </row>
    <row r="18541" spans="1:16" s="3" customFormat="1" ht="15" hidden="1" customHeight="1">
      <c r="A18541" s="75"/>
      <c r="B18541" s="75"/>
      <c r="C18541" s="76"/>
      <c r="D18541" s="75" t="s">
        <v>350</v>
      </c>
      <c r="E18541" s="78"/>
      <c r="F18541" s="77">
        <f t="shared" si="12175"/>
        <v>0</v>
      </c>
      <c r="G18541" s="77">
        <f>J18541+P18541</f>
        <v>0</v>
      </c>
      <c r="H18541" s="77">
        <f>M18541+Q18541</f>
        <v>0</v>
      </c>
      <c r="I18541" s="77">
        <f>SUM(J18541:N18541)</f>
        <v>0</v>
      </c>
      <c r="J18541" s="78"/>
      <c r="K18541" s="78"/>
      <c r="L18541" s="77"/>
      <c r="M18541" s="77"/>
      <c r="N18541" s="77"/>
      <c r="O18541" s="78"/>
      <c r="P18541" s="310"/>
    </row>
    <row r="18542" spans="1:16" s="3" customFormat="1" ht="15" hidden="1" customHeight="1">
      <c r="A18542" s="75"/>
      <c r="B18542" s="75"/>
      <c r="C18542" s="76"/>
      <c r="D18542" s="75" t="s">
        <v>351</v>
      </c>
      <c r="E18542" s="78"/>
      <c r="F18542" s="77">
        <f t="shared" si="12175"/>
        <v>0</v>
      </c>
      <c r="G18542" s="77">
        <f>J18542+P18542</f>
        <v>0</v>
      </c>
      <c r="H18542" s="77">
        <f>M18542+Q18542</f>
        <v>0</v>
      </c>
      <c r="I18542" s="77">
        <f>SUM(J18542:N18542)</f>
        <v>0</v>
      </c>
      <c r="J18542" s="78"/>
      <c r="K18542" s="78"/>
      <c r="L18542" s="77"/>
      <c r="M18542" s="77"/>
      <c r="N18542" s="77"/>
      <c r="O18542" s="78"/>
      <c r="P18542" s="310"/>
    </row>
    <row r="18543" spans="1:16" s="3" customFormat="1" ht="15" hidden="1" customHeight="1">
      <c r="A18543" s="75"/>
      <c r="B18543" s="75"/>
      <c r="C18543" s="76"/>
      <c r="D18543" s="75" t="s">
        <v>352</v>
      </c>
      <c r="E18543" s="78"/>
      <c r="F18543" s="77">
        <f t="shared" si="12175"/>
        <v>0</v>
      </c>
      <c r="G18543" s="77">
        <f>J18543+P18543</f>
        <v>0</v>
      </c>
      <c r="H18543" s="77">
        <f>M18543+Q18543</f>
        <v>0</v>
      </c>
      <c r="I18543" s="77">
        <f>SUM(J18543:N18543)</f>
        <v>0</v>
      </c>
      <c r="J18543" s="78"/>
      <c r="K18543" s="78"/>
      <c r="L18543" s="77"/>
      <c r="M18543" s="77"/>
      <c r="N18543" s="77"/>
      <c r="O18543" s="78"/>
      <c r="P18543" s="310"/>
    </row>
    <row r="18544" spans="1:16" s="3" customFormat="1" ht="15" hidden="1" customHeight="1">
      <c r="A18544" s="75"/>
      <c r="B18544" s="75"/>
      <c r="C18544" s="76"/>
      <c r="D18544" s="75" t="s">
        <v>353</v>
      </c>
      <c r="E18544" s="78"/>
      <c r="F18544" s="77">
        <f t="shared" si="12175"/>
        <v>0</v>
      </c>
      <c r="G18544" s="77">
        <f>J18544+P18544</f>
        <v>0</v>
      </c>
      <c r="H18544" s="77">
        <f>M18544+Q18544</f>
        <v>0</v>
      </c>
      <c r="I18544" s="77">
        <f>SUM(J18544:N18544)</f>
        <v>0</v>
      </c>
      <c r="J18544" s="78"/>
      <c r="K18544" s="78"/>
      <c r="L18544" s="77"/>
      <c r="M18544" s="77"/>
      <c r="N18544" s="77"/>
      <c r="O18544" s="78"/>
      <c r="P18544" s="310"/>
    </row>
    <row r="18545" spans="1:16" s="72" customFormat="1" ht="15" hidden="1" customHeight="1">
      <c r="A18545" s="8"/>
      <c r="B18545" s="8"/>
      <c r="C18545" s="41">
        <v>8950</v>
      </c>
      <c r="D18545" s="8"/>
      <c r="E18545" s="43"/>
      <c r="F18545" s="40">
        <f t="shared" ref="F18545:O18545" si="12176">SUM(F18546:F18549)</f>
        <v>0</v>
      </c>
      <c r="G18545" s="40">
        <f t="shared" ref="G18545:H18545" si="12177">SUM(G18546:G18549)</f>
        <v>0</v>
      </c>
      <c r="H18545" s="40">
        <f t="shared" si="12177"/>
        <v>0</v>
      </c>
      <c r="I18545" s="40">
        <f t="shared" si="12176"/>
        <v>0</v>
      </c>
      <c r="J18545" s="40">
        <f t="shared" si="12176"/>
        <v>0</v>
      </c>
      <c r="K18545" s="40">
        <f t="shared" ref="K18545:L18545" si="12178">SUM(K18546:K18549)</f>
        <v>0</v>
      </c>
      <c r="L18545" s="40">
        <f t="shared" si="12178"/>
        <v>0</v>
      </c>
      <c r="M18545" s="40">
        <f t="shared" si="12176"/>
        <v>0</v>
      </c>
      <c r="N18545" s="40">
        <f t="shared" si="12176"/>
        <v>0</v>
      </c>
      <c r="O18545" s="40">
        <f t="shared" si="12176"/>
        <v>0</v>
      </c>
      <c r="P18545" s="309"/>
    </row>
    <row r="18546" spans="1:16" s="3" customFormat="1" ht="15" hidden="1" customHeight="1">
      <c r="A18546" s="75"/>
      <c r="B18546" s="75"/>
      <c r="C18546" s="76"/>
      <c r="D18546" s="75" t="s">
        <v>354</v>
      </c>
      <c r="E18546" s="78"/>
      <c r="F18546" s="77">
        <f t="shared" ref="F18546:F18549" si="12179">I18546+O18546</f>
        <v>0</v>
      </c>
      <c r="G18546" s="77">
        <f>J18546+P18546</f>
        <v>0</v>
      </c>
      <c r="H18546" s="77">
        <f>M18546+Q18546</f>
        <v>0</v>
      </c>
      <c r="I18546" s="77">
        <f>SUM(J18546:N18546)</f>
        <v>0</v>
      </c>
      <c r="J18546" s="78"/>
      <c r="K18546" s="78"/>
      <c r="L18546" s="77"/>
      <c r="M18546" s="77"/>
      <c r="N18546" s="77"/>
      <c r="O18546" s="78"/>
      <c r="P18546" s="310"/>
    </row>
    <row r="18547" spans="1:16" s="3" customFormat="1" ht="15" hidden="1" customHeight="1">
      <c r="A18547" s="75"/>
      <c r="B18547" s="75"/>
      <c r="C18547" s="76"/>
      <c r="D18547" s="75" t="s">
        <v>355</v>
      </c>
      <c r="E18547" s="78"/>
      <c r="F18547" s="77">
        <f t="shared" si="12179"/>
        <v>0</v>
      </c>
      <c r="G18547" s="77">
        <f>J18547+P18547</f>
        <v>0</v>
      </c>
      <c r="H18547" s="77">
        <f>M18547+Q18547</f>
        <v>0</v>
      </c>
      <c r="I18547" s="77">
        <f>SUM(J18547:N18547)</f>
        <v>0</v>
      </c>
      <c r="J18547" s="78"/>
      <c r="K18547" s="78"/>
      <c r="L18547" s="77"/>
      <c r="M18547" s="77"/>
      <c r="N18547" s="77"/>
      <c r="O18547" s="78"/>
      <c r="P18547" s="310"/>
    </row>
    <row r="18548" spans="1:16" s="3" customFormat="1" ht="15" hidden="1" customHeight="1">
      <c r="A18548" s="75"/>
      <c r="B18548" s="75"/>
      <c r="C18548" s="76"/>
      <c r="D18548" s="75" t="s">
        <v>356</v>
      </c>
      <c r="E18548" s="78"/>
      <c r="F18548" s="77">
        <f t="shared" si="12179"/>
        <v>0</v>
      </c>
      <c r="G18548" s="77">
        <f>J18548+P18548</f>
        <v>0</v>
      </c>
      <c r="H18548" s="77">
        <f>M18548+Q18548</f>
        <v>0</v>
      </c>
      <c r="I18548" s="77">
        <f>SUM(J18548:N18548)</f>
        <v>0</v>
      </c>
      <c r="J18548" s="78"/>
      <c r="K18548" s="78"/>
      <c r="L18548" s="77"/>
      <c r="M18548" s="77"/>
      <c r="N18548" s="77"/>
      <c r="O18548" s="78"/>
      <c r="P18548" s="310"/>
    </row>
    <row r="18549" spans="1:16" s="3" customFormat="1" ht="15" hidden="1" customHeight="1">
      <c r="A18549" s="75"/>
      <c r="B18549" s="75"/>
      <c r="C18549" s="76"/>
      <c r="D18549" s="75" t="s">
        <v>357</v>
      </c>
      <c r="E18549" s="78"/>
      <c r="F18549" s="77">
        <f t="shared" si="12179"/>
        <v>0</v>
      </c>
      <c r="G18549" s="77">
        <f>J18549+P18549</f>
        <v>0</v>
      </c>
      <c r="H18549" s="77">
        <f>M18549+Q18549</f>
        <v>0</v>
      </c>
      <c r="I18549" s="77">
        <f>SUM(J18549:N18549)</f>
        <v>0</v>
      </c>
      <c r="J18549" s="78"/>
      <c r="K18549" s="78"/>
      <c r="L18549" s="77"/>
      <c r="M18549" s="77"/>
      <c r="N18549" s="77"/>
      <c r="O18549" s="78"/>
      <c r="P18549" s="310"/>
    </row>
    <row r="18550" spans="1:16" s="72" customFormat="1" ht="15" hidden="1" customHeight="1">
      <c r="A18550" s="8"/>
      <c r="B18550" s="8"/>
      <c r="C18550" s="41">
        <v>9000</v>
      </c>
      <c r="D18550" s="8"/>
      <c r="E18550" s="9"/>
      <c r="F18550" s="43">
        <f t="shared" ref="F18550:O18550" si="12180">SUM(F18551:F18555)</f>
        <v>0</v>
      </c>
      <c r="G18550" s="43">
        <f t="shared" ref="G18550:H18550" si="12181">SUM(G18551:G18555)</f>
        <v>0</v>
      </c>
      <c r="H18550" s="43">
        <f t="shared" si="12181"/>
        <v>0</v>
      </c>
      <c r="I18550" s="43">
        <f t="shared" si="12180"/>
        <v>0</v>
      </c>
      <c r="J18550" s="43">
        <f t="shared" si="12180"/>
        <v>0</v>
      </c>
      <c r="K18550" s="43">
        <f t="shared" ref="K18550:L18550" si="12182">SUM(K18551:K18555)</f>
        <v>0</v>
      </c>
      <c r="L18550" s="43">
        <f t="shared" si="12182"/>
        <v>0</v>
      </c>
      <c r="M18550" s="43">
        <f t="shared" si="12180"/>
        <v>0</v>
      </c>
      <c r="N18550" s="43">
        <f t="shared" si="12180"/>
        <v>0</v>
      </c>
      <c r="O18550" s="43">
        <f t="shared" si="12180"/>
        <v>0</v>
      </c>
      <c r="P18550" s="309"/>
    </row>
    <row r="18551" spans="1:16" s="3" customFormat="1" ht="15" hidden="1" customHeight="1">
      <c r="A18551" s="75"/>
      <c r="B18551" s="75"/>
      <c r="C18551" s="76"/>
      <c r="D18551" s="75" t="s">
        <v>358</v>
      </c>
      <c r="E18551" s="78"/>
      <c r="F18551" s="77">
        <f t="shared" ref="F18551:F18555" si="12183">I18551+O18551</f>
        <v>0</v>
      </c>
      <c r="G18551" s="77">
        <f>J18551+P18551</f>
        <v>0</v>
      </c>
      <c r="H18551" s="77">
        <f>M18551+Q18551</f>
        <v>0</v>
      </c>
      <c r="I18551" s="77">
        <f>SUM(J18551:N18551)</f>
        <v>0</v>
      </c>
      <c r="J18551" s="78"/>
      <c r="K18551" s="78"/>
      <c r="L18551" s="77"/>
      <c r="M18551" s="77"/>
      <c r="N18551" s="77"/>
      <c r="O18551" s="78"/>
      <c r="P18551" s="310"/>
    </row>
    <row r="18552" spans="1:16" s="3" customFormat="1" ht="15" hidden="1" customHeight="1">
      <c r="A18552" s="75"/>
      <c r="B18552" s="75"/>
      <c r="C18552" s="76"/>
      <c r="D18552" s="75" t="s">
        <v>359</v>
      </c>
      <c r="E18552" s="78"/>
      <c r="F18552" s="77">
        <f t="shared" si="12183"/>
        <v>0</v>
      </c>
      <c r="G18552" s="77">
        <f>J18552+P18552</f>
        <v>0</v>
      </c>
      <c r="H18552" s="77">
        <f>M18552+Q18552</f>
        <v>0</v>
      </c>
      <c r="I18552" s="77">
        <f>SUM(J18552:N18552)</f>
        <v>0</v>
      </c>
      <c r="J18552" s="78"/>
      <c r="K18552" s="78"/>
      <c r="L18552" s="77"/>
      <c r="M18552" s="77"/>
      <c r="N18552" s="77"/>
      <c r="O18552" s="78"/>
      <c r="P18552" s="310"/>
    </row>
    <row r="18553" spans="1:16" s="3" customFormat="1" ht="15" hidden="1" customHeight="1">
      <c r="A18553" s="75"/>
      <c r="B18553" s="75"/>
      <c r="C18553" s="76"/>
      <c r="D18553" s="75" t="s">
        <v>360</v>
      </c>
      <c r="E18553" s="78"/>
      <c r="F18553" s="77">
        <f t="shared" si="12183"/>
        <v>0</v>
      </c>
      <c r="G18553" s="77">
        <f>J18553+P18553</f>
        <v>0</v>
      </c>
      <c r="H18553" s="77">
        <f>M18553+Q18553</f>
        <v>0</v>
      </c>
      <c r="I18553" s="77">
        <f>SUM(J18553:N18553)</f>
        <v>0</v>
      </c>
      <c r="J18553" s="78"/>
      <c r="K18553" s="78"/>
      <c r="L18553" s="77"/>
      <c r="M18553" s="77"/>
      <c r="N18553" s="77"/>
      <c r="O18553" s="78"/>
      <c r="P18553" s="310"/>
    </row>
    <row r="18554" spans="1:16" s="3" customFormat="1" ht="15" hidden="1" customHeight="1">
      <c r="A18554" s="75"/>
      <c r="B18554" s="75"/>
      <c r="C18554" s="76"/>
      <c r="D18554" s="75" t="s">
        <v>361</v>
      </c>
      <c r="E18554" s="78"/>
      <c r="F18554" s="77">
        <f t="shared" si="12183"/>
        <v>0</v>
      </c>
      <c r="G18554" s="77">
        <f>J18554+P18554</f>
        <v>0</v>
      </c>
      <c r="H18554" s="77">
        <f>M18554+Q18554</f>
        <v>0</v>
      </c>
      <c r="I18554" s="77">
        <f>SUM(J18554:N18554)</f>
        <v>0</v>
      </c>
      <c r="J18554" s="78"/>
      <c r="K18554" s="78"/>
      <c r="L18554" s="77"/>
      <c r="M18554" s="77"/>
      <c r="N18554" s="77"/>
      <c r="O18554" s="78"/>
      <c r="P18554" s="310"/>
    </row>
    <row r="18555" spans="1:16" s="3" customFormat="1" ht="15" hidden="1" customHeight="1">
      <c r="A18555" s="75"/>
      <c r="B18555" s="75"/>
      <c r="C18555" s="76"/>
      <c r="D18555" s="75" t="s">
        <v>362</v>
      </c>
      <c r="E18555" s="73"/>
      <c r="F18555" s="77">
        <f t="shared" si="12183"/>
        <v>0</v>
      </c>
      <c r="G18555" s="77">
        <f>J18555+P18555</f>
        <v>0</v>
      </c>
      <c r="H18555" s="77">
        <f>M18555+Q18555</f>
        <v>0</v>
      </c>
      <c r="I18555" s="77">
        <f>SUM(J18555:N18555)</f>
        <v>0</v>
      </c>
      <c r="J18555" s="78"/>
      <c r="K18555" s="78"/>
      <c r="L18555" s="77"/>
      <c r="M18555" s="77"/>
      <c r="N18555" s="77"/>
      <c r="O18555" s="78"/>
      <c r="P18555" s="310"/>
    </row>
    <row r="18556" spans="1:16" s="72" customFormat="1" ht="15" hidden="1" customHeight="1">
      <c r="A18556" s="8"/>
      <c r="B18556" s="8"/>
      <c r="C18556" s="41">
        <v>9050</v>
      </c>
      <c r="D18556" s="8"/>
      <c r="E18556" s="9"/>
      <c r="F18556" s="40">
        <f t="shared" ref="F18556:O18556" si="12184">SUM(F18557:F18571)</f>
        <v>0</v>
      </c>
      <c r="G18556" s="40">
        <f t="shared" ref="G18556:H18556" si="12185">SUM(G18557:G18571)</f>
        <v>0</v>
      </c>
      <c r="H18556" s="40">
        <f t="shared" si="12185"/>
        <v>0</v>
      </c>
      <c r="I18556" s="40">
        <f t="shared" si="12184"/>
        <v>0</v>
      </c>
      <c r="J18556" s="40">
        <f t="shared" si="12184"/>
        <v>0</v>
      </c>
      <c r="K18556" s="40">
        <f t="shared" ref="K18556:L18556" si="12186">SUM(K18557:K18571)</f>
        <v>0</v>
      </c>
      <c r="L18556" s="40">
        <f t="shared" si="12186"/>
        <v>0</v>
      </c>
      <c r="M18556" s="40">
        <f t="shared" si="12184"/>
        <v>0</v>
      </c>
      <c r="N18556" s="40">
        <f t="shared" si="12184"/>
        <v>0</v>
      </c>
      <c r="O18556" s="40">
        <f t="shared" si="12184"/>
        <v>0</v>
      </c>
      <c r="P18556" s="309"/>
    </row>
    <row r="18557" spans="1:16" s="3" customFormat="1" ht="15" hidden="1" customHeight="1">
      <c r="A18557" s="75"/>
      <c r="B18557" s="75"/>
      <c r="C18557" s="76"/>
      <c r="D18557" s="75" t="s">
        <v>363</v>
      </c>
      <c r="E18557" s="78"/>
      <c r="F18557" s="77">
        <f t="shared" ref="F18557:F18571" si="12187">I18557+O18557</f>
        <v>0</v>
      </c>
      <c r="G18557" s="77">
        <f t="shared" ref="G18557:G18571" si="12188">J18557+P18557</f>
        <v>0</v>
      </c>
      <c r="H18557" s="77">
        <f t="shared" ref="H18557:H18571" si="12189">M18557+Q18557</f>
        <v>0</v>
      </c>
      <c r="I18557" s="77">
        <f t="shared" ref="I18557:I18571" si="12190">SUM(J18557:N18557)</f>
        <v>0</v>
      </c>
      <c r="J18557" s="78"/>
      <c r="K18557" s="78"/>
      <c r="L18557" s="77"/>
      <c r="M18557" s="77"/>
      <c r="N18557" s="77"/>
      <c r="O18557" s="78"/>
      <c r="P18557" s="310"/>
    </row>
    <row r="18558" spans="1:16" s="3" customFormat="1" ht="15" hidden="1" customHeight="1">
      <c r="A18558" s="75"/>
      <c r="B18558" s="75"/>
      <c r="C18558" s="76"/>
      <c r="D18558" s="75" t="s">
        <v>364</v>
      </c>
      <c r="E18558" s="78"/>
      <c r="F18558" s="77">
        <f t="shared" si="12187"/>
        <v>0</v>
      </c>
      <c r="G18558" s="77">
        <f t="shared" si="12188"/>
        <v>0</v>
      </c>
      <c r="H18558" s="77">
        <f t="shared" si="12189"/>
        <v>0</v>
      </c>
      <c r="I18558" s="77">
        <f t="shared" si="12190"/>
        <v>0</v>
      </c>
      <c r="J18558" s="78"/>
      <c r="K18558" s="78"/>
      <c r="L18558" s="77"/>
      <c r="M18558" s="77"/>
      <c r="N18558" s="77"/>
      <c r="O18558" s="78"/>
      <c r="P18558" s="310"/>
    </row>
    <row r="18559" spans="1:16" s="3" customFormat="1" ht="15" hidden="1" customHeight="1">
      <c r="A18559" s="75"/>
      <c r="B18559" s="75"/>
      <c r="C18559" s="76"/>
      <c r="D18559" s="75" t="s">
        <v>365</v>
      </c>
      <c r="E18559" s="78"/>
      <c r="F18559" s="77">
        <f t="shared" si="12187"/>
        <v>0</v>
      </c>
      <c r="G18559" s="77">
        <f t="shared" si="12188"/>
        <v>0</v>
      </c>
      <c r="H18559" s="77">
        <f t="shared" si="12189"/>
        <v>0</v>
      </c>
      <c r="I18559" s="77">
        <f t="shared" si="12190"/>
        <v>0</v>
      </c>
      <c r="J18559" s="78"/>
      <c r="K18559" s="78"/>
      <c r="L18559" s="77"/>
      <c r="M18559" s="77"/>
      <c r="N18559" s="77"/>
      <c r="O18559" s="78"/>
      <c r="P18559" s="310"/>
    </row>
    <row r="18560" spans="1:16" s="3" customFormat="1" ht="15" hidden="1" customHeight="1">
      <c r="A18560" s="75"/>
      <c r="B18560" s="75"/>
      <c r="C18560" s="76"/>
      <c r="D18560" s="75" t="s">
        <v>366</v>
      </c>
      <c r="E18560" s="78"/>
      <c r="F18560" s="77">
        <f t="shared" si="12187"/>
        <v>0</v>
      </c>
      <c r="G18560" s="77">
        <f t="shared" si="12188"/>
        <v>0</v>
      </c>
      <c r="H18560" s="77">
        <f t="shared" si="12189"/>
        <v>0</v>
      </c>
      <c r="I18560" s="77">
        <f t="shared" si="12190"/>
        <v>0</v>
      </c>
      <c r="J18560" s="78"/>
      <c r="K18560" s="78"/>
      <c r="L18560" s="77"/>
      <c r="M18560" s="77"/>
      <c r="N18560" s="77"/>
      <c r="O18560" s="78"/>
      <c r="P18560" s="310"/>
    </row>
    <row r="18561" spans="1:16" s="3" customFormat="1" ht="15" hidden="1" customHeight="1">
      <c r="A18561" s="75"/>
      <c r="B18561" s="75"/>
      <c r="C18561" s="76"/>
      <c r="D18561" s="75" t="s">
        <v>367</v>
      </c>
      <c r="E18561" s="78"/>
      <c r="F18561" s="77">
        <f t="shared" si="12187"/>
        <v>0</v>
      </c>
      <c r="G18561" s="77">
        <f t="shared" si="12188"/>
        <v>0</v>
      </c>
      <c r="H18561" s="77">
        <f t="shared" si="12189"/>
        <v>0</v>
      </c>
      <c r="I18561" s="77">
        <f t="shared" si="12190"/>
        <v>0</v>
      </c>
      <c r="J18561" s="78"/>
      <c r="K18561" s="78"/>
      <c r="L18561" s="77"/>
      <c r="M18561" s="77"/>
      <c r="N18561" s="77"/>
      <c r="O18561" s="78"/>
      <c r="P18561" s="310"/>
    </row>
    <row r="18562" spans="1:16" s="3" customFormat="1" ht="15" hidden="1" customHeight="1">
      <c r="A18562" s="75"/>
      <c r="B18562" s="75"/>
      <c r="C18562" s="76"/>
      <c r="D18562" s="75" t="s">
        <v>368</v>
      </c>
      <c r="E18562" s="73"/>
      <c r="F18562" s="77">
        <f t="shared" si="12187"/>
        <v>0</v>
      </c>
      <c r="G18562" s="77">
        <f t="shared" si="12188"/>
        <v>0</v>
      </c>
      <c r="H18562" s="77">
        <f t="shared" si="12189"/>
        <v>0</v>
      </c>
      <c r="I18562" s="77">
        <f t="shared" si="12190"/>
        <v>0</v>
      </c>
      <c r="J18562" s="78"/>
      <c r="K18562" s="78"/>
      <c r="L18562" s="77"/>
      <c r="M18562" s="77"/>
      <c r="N18562" s="77"/>
      <c r="O18562" s="78"/>
      <c r="P18562" s="310"/>
    </row>
    <row r="18563" spans="1:16" s="3" customFormat="1" ht="15" hidden="1" customHeight="1">
      <c r="A18563" s="75"/>
      <c r="B18563" s="75"/>
      <c r="C18563" s="76"/>
      <c r="D18563" s="75" t="s">
        <v>369</v>
      </c>
      <c r="E18563" s="78"/>
      <c r="F18563" s="77">
        <f t="shared" si="12187"/>
        <v>0</v>
      </c>
      <c r="G18563" s="77">
        <f t="shared" si="12188"/>
        <v>0</v>
      </c>
      <c r="H18563" s="77">
        <f t="shared" si="12189"/>
        <v>0</v>
      </c>
      <c r="I18563" s="77">
        <f t="shared" si="12190"/>
        <v>0</v>
      </c>
      <c r="J18563" s="78"/>
      <c r="K18563" s="78"/>
      <c r="L18563" s="77"/>
      <c r="M18563" s="77"/>
      <c r="N18563" s="77"/>
      <c r="O18563" s="78"/>
      <c r="P18563" s="310"/>
    </row>
    <row r="18564" spans="1:16" s="3" customFormat="1" ht="15" hidden="1" customHeight="1">
      <c r="A18564" s="75"/>
      <c r="B18564" s="75"/>
      <c r="C18564" s="76"/>
      <c r="D18564" s="75" t="s">
        <v>370</v>
      </c>
      <c r="E18564" s="78"/>
      <c r="F18564" s="77">
        <f t="shared" si="12187"/>
        <v>0</v>
      </c>
      <c r="G18564" s="77">
        <f t="shared" si="12188"/>
        <v>0</v>
      </c>
      <c r="H18564" s="77">
        <f t="shared" si="12189"/>
        <v>0</v>
      </c>
      <c r="I18564" s="77">
        <f t="shared" si="12190"/>
        <v>0</v>
      </c>
      <c r="J18564" s="78"/>
      <c r="K18564" s="78"/>
      <c r="L18564" s="77"/>
      <c r="M18564" s="77"/>
      <c r="N18564" s="77"/>
      <c r="O18564" s="78"/>
      <c r="P18564" s="310"/>
    </row>
    <row r="18565" spans="1:16" s="3" customFormat="1" ht="15" hidden="1" customHeight="1">
      <c r="A18565" s="75"/>
      <c r="B18565" s="75"/>
      <c r="C18565" s="76"/>
      <c r="D18565" s="75" t="s">
        <v>371</v>
      </c>
      <c r="E18565" s="78"/>
      <c r="F18565" s="77">
        <f t="shared" si="12187"/>
        <v>0</v>
      </c>
      <c r="G18565" s="77">
        <f t="shared" si="12188"/>
        <v>0</v>
      </c>
      <c r="H18565" s="77">
        <f t="shared" si="12189"/>
        <v>0</v>
      </c>
      <c r="I18565" s="77">
        <f t="shared" si="12190"/>
        <v>0</v>
      </c>
      <c r="J18565" s="78"/>
      <c r="K18565" s="78"/>
      <c r="L18565" s="77"/>
      <c r="M18565" s="77"/>
      <c r="N18565" s="77"/>
      <c r="O18565" s="78"/>
      <c r="P18565" s="310"/>
    </row>
    <row r="18566" spans="1:16" s="3" customFormat="1" ht="15" hidden="1" customHeight="1">
      <c r="A18566" s="75"/>
      <c r="B18566" s="75"/>
      <c r="C18566" s="76"/>
      <c r="D18566" s="75" t="s">
        <v>372</v>
      </c>
      <c r="E18566" s="73"/>
      <c r="F18566" s="77">
        <f t="shared" si="12187"/>
        <v>0</v>
      </c>
      <c r="G18566" s="77">
        <f t="shared" si="12188"/>
        <v>0</v>
      </c>
      <c r="H18566" s="77">
        <f t="shared" si="12189"/>
        <v>0</v>
      </c>
      <c r="I18566" s="77">
        <f t="shared" si="12190"/>
        <v>0</v>
      </c>
      <c r="J18566" s="78"/>
      <c r="K18566" s="78"/>
      <c r="L18566" s="77"/>
      <c r="M18566" s="77"/>
      <c r="N18566" s="77"/>
      <c r="O18566" s="78"/>
      <c r="P18566" s="310"/>
    </row>
    <row r="18567" spans="1:16" s="3" customFormat="1" ht="15" hidden="1" customHeight="1">
      <c r="A18567" s="75"/>
      <c r="B18567" s="75"/>
      <c r="C18567" s="76"/>
      <c r="D18567" s="75" t="s">
        <v>373</v>
      </c>
      <c r="E18567" s="78"/>
      <c r="F18567" s="77">
        <f t="shared" si="12187"/>
        <v>0</v>
      </c>
      <c r="G18567" s="77">
        <f t="shared" si="12188"/>
        <v>0</v>
      </c>
      <c r="H18567" s="77">
        <f t="shared" si="12189"/>
        <v>0</v>
      </c>
      <c r="I18567" s="77">
        <f t="shared" si="12190"/>
        <v>0</v>
      </c>
      <c r="J18567" s="78"/>
      <c r="K18567" s="78"/>
      <c r="L18567" s="77"/>
      <c r="M18567" s="77"/>
      <c r="N18567" s="77"/>
      <c r="O18567" s="78"/>
      <c r="P18567" s="310"/>
    </row>
    <row r="18568" spans="1:16" s="3" customFormat="1" ht="15" hidden="1" customHeight="1">
      <c r="A18568" s="75"/>
      <c r="B18568" s="75"/>
      <c r="C18568" s="76"/>
      <c r="D18568" s="75" t="s">
        <v>374</v>
      </c>
      <c r="E18568" s="78"/>
      <c r="F18568" s="77">
        <f t="shared" si="12187"/>
        <v>0</v>
      </c>
      <c r="G18568" s="77">
        <f t="shared" si="12188"/>
        <v>0</v>
      </c>
      <c r="H18568" s="77">
        <f t="shared" si="12189"/>
        <v>0</v>
      </c>
      <c r="I18568" s="77">
        <f t="shared" si="12190"/>
        <v>0</v>
      </c>
      <c r="J18568" s="78"/>
      <c r="K18568" s="78"/>
      <c r="L18568" s="77"/>
      <c r="M18568" s="77"/>
      <c r="N18568" s="77"/>
      <c r="O18568" s="78"/>
      <c r="P18568" s="310"/>
    </row>
    <row r="18569" spans="1:16" s="3" customFormat="1" ht="15" hidden="1" customHeight="1">
      <c r="A18569" s="75"/>
      <c r="B18569" s="75"/>
      <c r="C18569" s="76"/>
      <c r="D18569" s="75" t="s">
        <v>375</v>
      </c>
      <c r="E18569" s="78"/>
      <c r="F18569" s="77">
        <f t="shared" si="12187"/>
        <v>0</v>
      </c>
      <c r="G18569" s="77">
        <f t="shared" si="12188"/>
        <v>0</v>
      </c>
      <c r="H18569" s="77">
        <f t="shared" si="12189"/>
        <v>0</v>
      </c>
      <c r="I18569" s="77">
        <f t="shared" si="12190"/>
        <v>0</v>
      </c>
      <c r="J18569" s="78"/>
      <c r="K18569" s="78"/>
      <c r="L18569" s="77"/>
      <c r="M18569" s="77"/>
      <c r="N18569" s="77"/>
      <c r="O18569" s="78"/>
      <c r="P18569" s="310"/>
    </row>
    <row r="18570" spans="1:16" s="3" customFormat="1" ht="15" hidden="1" customHeight="1">
      <c r="A18570" s="75"/>
      <c r="B18570" s="75"/>
      <c r="C18570" s="76"/>
      <c r="D18570" s="75" t="s">
        <v>376</v>
      </c>
      <c r="E18570" s="78"/>
      <c r="F18570" s="77">
        <f t="shared" si="12187"/>
        <v>0</v>
      </c>
      <c r="G18570" s="77">
        <f t="shared" si="12188"/>
        <v>0</v>
      </c>
      <c r="H18570" s="77">
        <f t="shared" si="12189"/>
        <v>0</v>
      </c>
      <c r="I18570" s="77">
        <f t="shared" si="12190"/>
        <v>0</v>
      </c>
      <c r="J18570" s="78"/>
      <c r="K18570" s="78"/>
      <c r="L18570" s="77"/>
      <c r="M18570" s="77"/>
      <c r="N18570" s="77"/>
      <c r="O18570" s="78"/>
      <c r="P18570" s="310"/>
    </row>
    <row r="18571" spans="1:16" s="3" customFormat="1" ht="15" hidden="1" customHeight="1">
      <c r="A18571" s="75"/>
      <c r="B18571" s="75"/>
      <c r="C18571" s="76"/>
      <c r="D18571" s="75" t="s">
        <v>377</v>
      </c>
      <c r="E18571" s="73"/>
      <c r="F18571" s="77">
        <f t="shared" si="12187"/>
        <v>0</v>
      </c>
      <c r="G18571" s="77">
        <f t="shared" si="12188"/>
        <v>0</v>
      </c>
      <c r="H18571" s="77">
        <f t="shared" si="12189"/>
        <v>0</v>
      </c>
      <c r="I18571" s="77">
        <f t="shared" si="12190"/>
        <v>0</v>
      </c>
      <c r="J18571" s="78"/>
      <c r="K18571" s="78"/>
      <c r="L18571" s="77"/>
      <c r="M18571" s="77"/>
      <c r="N18571" s="77"/>
      <c r="O18571" s="78"/>
      <c r="P18571" s="310"/>
    </row>
    <row r="18572" spans="1:16" s="72" customFormat="1" ht="15" hidden="1" customHeight="1">
      <c r="A18572" s="8"/>
      <c r="B18572" s="8"/>
      <c r="C18572" s="41">
        <v>9100</v>
      </c>
      <c r="D18572" s="8"/>
      <c r="E18572" s="43"/>
      <c r="F18572" s="43">
        <f t="shared" ref="F18572:O18572" si="12191">SUM(F18573:F18592)</f>
        <v>0</v>
      </c>
      <c r="G18572" s="43">
        <f t="shared" ref="G18572:H18572" si="12192">SUM(G18573:G18592)</f>
        <v>0</v>
      </c>
      <c r="H18572" s="43">
        <f t="shared" si="12192"/>
        <v>0</v>
      </c>
      <c r="I18572" s="43">
        <f t="shared" si="12191"/>
        <v>0</v>
      </c>
      <c r="J18572" s="43">
        <f t="shared" si="12191"/>
        <v>0</v>
      </c>
      <c r="K18572" s="43">
        <f t="shared" ref="K18572:L18572" si="12193">SUM(K18573:K18592)</f>
        <v>0</v>
      </c>
      <c r="L18572" s="43">
        <f t="shared" si="12193"/>
        <v>0</v>
      </c>
      <c r="M18572" s="43">
        <f t="shared" si="12191"/>
        <v>0</v>
      </c>
      <c r="N18572" s="43">
        <f t="shared" si="12191"/>
        <v>0</v>
      </c>
      <c r="O18572" s="43">
        <f t="shared" si="12191"/>
        <v>0</v>
      </c>
      <c r="P18572" s="309"/>
    </row>
    <row r="18573" spans="1:16" s="3" customFormat="1" ht="15" hidden="1" customHeight="1">
      <c r="A18573" s="75"/>
      <c r="B18573" s="75"/>
      <c r="C18573" s="76"/>
      <c r="D18573" s="75" t="s">
        <v>378</v>
      </c>
      <c r="E18573" s="78"/>
      <c r="F18573" s="77">
        <f t="shared" ref="F18573:F18592" si="12194">I18573+O18573</f>
        <v>0</v>
      </c>
      <c r="G18573" s="77">
        <f t="shared" ref="G18573:G18592" si="12195">J18573+P18573</f>
        <v>0</v>
      </c>
      <c r="H18573" s="77">
        <f t="shared" ref="H18573:H18592" si="12196">M18573+Q18573</f>
        <v>0</v>
      </c>
      <c r="I18573" s="77">
        <f t="shared" ref="I18573:I18592" si="12197">SUM(J18573:N18573)</f>
        <v>0</v>
      </c>
      <c r="J18573" s="78"/>
      <c r="K18573" s="78"/>
      <c r="L18573" s="77"/>
      <c r="M18573" s="77"/>
      <c r="N18573" s="77"/>
      <c r="O18573" s="78"/>
      <c r="P18573" s="310"/>
    </row>
    <row r="18574" spans="1:16" s="3" customFormat="1" ht="15" hidden="1" customHeight="1">
      <c r="A18574" s="75"/>
      <c r="B18574" s="75"/>
      <c r="C18574" s="76"/>
      <c r="D18574" s="75" t="s">
        <v>379</v>
      </c>
      <c r="E18574" s="78"/>
      <c r="F18574" s="77">
        <f t="shared" si="12194"/>
        <v>0</v>
      </c>
      <c r="G18574" s="77">
        <f t="shared" si="12195"/>
        <v>0</v>
      </c>
      <c r="H18574" s="77">
        <f t="shared" si="12196"/>
        <v>0</v>
      </c>
      <c r="I18574" s="77">
        <f t="shared" si="12197"/>
        <v>0</v>
      </c>
      <c r="J18574" s="78"/>
      <c r="K18574" s="78"/>
      <c r="L18574" s="77"/>
      <c r="M18574" s="77"/>
      <c r="N18574" s="77"/>
      <c r="O18574" s="78"/>
      <c r="P18574" s="310"/>
    </row>
    <row r="18575" spans="1:16" s="3" customFormat="1" ht="15" hidden="1" customHeight="1">
      <c r="A18575" s="75"/>
      <c r="B18575" s="75"/>
      <c r="C18575" s="76"/>
      <c r="D18575" s="75" t="s">
        <v>380</v>
      </c>
      <c r="E18575" s="78"/>
      <c r="F18575" s="77">
        <f t="shared" si="12194"/>
        <v>0</v>
      </c>
      <c r="G18575" s="77">
        <f t="shared" si="12195"/>
        <v>0</v>
      </c>
      <c r="H18575" s="77">
        <f t="shared" si="12196"/>
        <v>0</v>
      </c>
      <c r="I18575" s="77">
        <f t="shared" si="12197"/>
        <v>0</v>
      </c>
      <c r="J18575" s="78"/>
      <c r="K18575" s="78"/>
      <c r="L18575" s="77"/>
      <c r="M18575" s="77"/>
      <c r="N18575" s="77"/>
      <c r="O18575" s="78"/>
      <c r="P18575" s="310"/>
    </row>
    <row r="18576" spans="1:16" s="3" customFormat="1" ht="15" hidden="1" customHeight="1">
      <c r="A18576" s="75"/>
      <c r="B18576" s="75"/>
      <c r="C18576" s="76"/>
      <c r="D18576" s="75" t="s">
        <v>381</v>
      </c>
      <c r="E18576" s="78"/>
      <c r="F18576" s="77">
        <f t="shared" si="12194"/>
        <v>0</v>
      </c>
      <c r="G18576" s="77">
        <f t="shared" si="12195"/>
        <v>0</v>
      </c>
      <c r="H18576" s="77">
        <f t="shared" si="12196"/>
        <v>0</v>
      </c>
      <c r="I18576" s="77">
        <f t="shared" si="12197"/>
        <v>0</v>
      </c>
      <c r="J18576" s="78"/>
      <c r="K18576" s="78"/>
      <c r="L18576" s="77"/>
      <c r="M18576" s="77"/>
      <c r="N18576" s="77"/>
      <c r="O18576" s="78"/>
      <c r="P18576" s="310"/>
    </row>
    <row r="18577" spans="1:16" s="3" customFormat="1" ht="15" hidden="1" customHeight="1">
      <c r="A18577" s="75"/>
      <c r="B18577" s="75"/>
      <c r="C18577" s="76"/>
      <c r="D18577" s="75" t="s">
        <v>382</v>
      </c>
      <c r="E18577" s="78"/>
      <c r="F18577" s="77">
        <f t="shared" si="12194"/>
        <v>0</v>
      </c>
      <c r="G18577" s="77">
        <f t="shared" si="12195"/>
        <v>0</v>
      </c>
      <c r="H18577" s="77">
        <f t="shared" si="12196"/>
        <v>0</v>
      </c>
      <c r="I18577" s="77">
        <f t="shared" si="12197"/>
        <v>0</v>
      </c>
      <c r="J18577" s="78"/>
      <c r="K18577" s="78"/>
      <c r="L18577" s="77"/>
      <c r="M18577" s="77"/>
      <c r="N18577" s="77"/>
      <c r="O18577" s="78"/>
      <c r="P18577" s="310"/>
    </row>
    <row r="18578" spans="1:16" s="3" customFormat="1" ht="15" hidden="1" customHeight="1">
      <c r="A18578" s="75"/>
      <c r="B18578" s="75"/>
      <c r="C18578" s="76"/>
      <c r="D18578" s="75" t="s">
        <v>383</v>
      </c>
      <c r="E18578" s="78"/>
      <c r="F18578" s="77">
        <f t="shared" si="12194"/>
        <v>0</v>
      </c>
      <c r="G18578" s="77">
        <f t="shared" si="12195"/>
        <v>0</v>
      </c>
      <c r="H18578" s="77">
        <f t="shared" si="12196"/>
        <v>0</v>
      </c>
      <c r="I18578" s="77">
        <f t="shared" si="12197"/>
        <v>0</v>
      </c>
      <c r="J18578" s="78"/>
      <c r="K18578" s="78"/>
      <c r="L18578" s="77"/>
      <c r="M18578" s="77"/>
      <c r="N18578" s="77"/>
      <c r="O18578" s="78"/>
      <c r="P18578" s="310"/>
    </row>
    <row r="18579" spans="1:16" s="3" customFormat="1" ht="15" hidden="1" customHeight="1">
      <c r="A18579" s="75"/>
      <c r="B18579" s="75"/>
      <c r="C18579" s="76"/>
      <c r="D18579" s="75" t="s">
        <v>384</v>
      </c>
      <c r="E18579" s="78"/>
      <c r="F18579" s="77">
        <f t="shared" si="12194"/>
        <v>0</v>
      </c>
      <c r="G18579" s="77">
        <f t="shared" si="12195"/>
        <v>0</v>
      </c>
      <c r="H18579" s="77">
        <f t="shared" si="12196"/>
        <v>0</v>
      </c>
      <c r="I18579" s="77">
        <f t="shared" si="12197"/>
        <v>0</v>
      </c>
      <c r="J18579" s="78"/>
      <c r="K18579" s="78"/>
      <c r="L18579" s="77"/>
      <c r="M18579" s="77"/>
      <c r="N18579" s="77"/>
      <c r="O18579" s="78"/>
      <c r="P18579" s="310"/>
    </row>
    <row r="18580" spans="1:16" s="3" customFormat="1" ht="15" hidden="1" customHeight="1">
      <c r="A18580" s="75"/>
      <c r="B18580" s="75"/>
      <c r="C18580" s="76"/>
      <c r="D18580" s="75" t="s">
        <v>385</v>
      </c>
      <c r="E18580" s="78"/>
      <c r="F18580" s="77">
        <f t="shared" si="12194"/>
        <v>0</v>
      </c>
      <c r="G18580" s="77">
        <f t="shared" si="12195"/>
        <v>0</v>
      </c>
      <c r="H18580" s="77">
        <f t="shared" si="12196"/>
        <v>0</v>
      </c>
      <c r="I18580" s="77">
        <f t="shared" si="12197"/>
        <v>0</v>
      </c>
      <c r="J18580" s="78"/>
      <c r="K18580" s="78"/>
      <c r="L18580" s="77"/>
      <c r="M18580" s="77"/>
      <c r="N18580" s="77"/>
      <c r="O18580" s="78"/>
      <c r="P18580" s="310"/>
    </row>
    <row r="18581" spans="1:16" s="3" customFormat="1" ht="15" hidden="1" customHeight="1">
      <c r="A18581" s="75"/>
      <c r="B18581" s="75"/>
      <c r="C18581" s="76"/>
      <c r="D18581" s="75" t="s">
        <v>386</v>
      </c>
      <c r="E18581" s="78"/>
      <c r="F18581" s="77">
        <f t="shared" si="12194"/>
        <v>0</v>
      </c>
      <c r="G18581" s="77">
        <f t="shared" si="12195"/>
        <v>0</v>
      </c>
      <c r="H18581" s="77">
        <f t="shared" si="12196"/>
        <v>0</v>
      </c>
      <c r="I18581" s="77">
        <f t="shared" si="12197"/>
        <v>0</v>
      </c>
      <c r="J18581" s="78"/>
      <c r="K18581" s="78"/>
      <c r="L18581" s="77"/>
      <c r="M18581" s="77"/>
      <c r="N18581" s="77"/>
      <c r="O18581" s="78"/>
      <c r="P18581" s="310"/>
    </row>
    <row r="18582" spans="1:16" s="3" customFormat="1" ht="15" hidden="1" customHeight="1">
      <c r="A18582" s="75"/>
      <c r="B18582" s="75"/>
      <c r="C18582" s="76"/>
      <c r="D18582" s="75" t="s">
        <v>387</v>
      </c>
      <c r="E18582" s="78"/>
      <c r="F18582" s="77">
        <f t="shared" si="12194"/>
        <v>0</v>
      </c>
      <c r="G18582" s="77">
        <f t="shared" si="12195"/>
        <v>0</v>
      </c>
      <c r="H18582" s="77">
        <f t="shared" si="12196"/>
        <v>0</v>
      </c>
      <c r="I18582" s="77">
        <f t="shared" si="12197"/>
        <v>0</v>
      </c>
      <c r="J18582" s="78"/>
      <c r="K18582" s="78"/>
      <c r="L18582" s="77"/>
      <c r="M18582" s="77"/>
      <c r="N18582" s="77"/>
      <c r="O18582" s="78"/>
      <c r="P18582" s="310"/>
    </row>
    <row r="18583" spans="1:16" s="3" customFormat="1" ht="15" hidden="1" customHeight="1">
      <c r="A18583" s="75"/>
      <c r="B18583" s="75"/>
      <c r="C18583" s="76"/>
      <c r="D18583" s="75" t="s">
        <v>388</v>
      </c>
      <c r="E18583" s="78"/>
      <c r="F18583" s="77">
        <f t="shared" si="12194"/>
        <v>0</v>
      </c>
      <c r="G18583" s="77">
        <f t="shared" si="12195"/>
        <v>0</v>
      </c>
      <c r="H18583" s="77">
        <f t="shared" si="12196"/>
        <v>0</v>
      </c>
      <c r="I18583" s="77">
        <f t="shared" si="12197"/>
        <v>0</v>
      </c>
      <c r="J18583" s="78"/>
      <c r="K18583" s="78"/>
      <c r="L18583" s="77"/>
      <c r="M18583" s="77"/>
      <c r="N18583" s="77"/>
      <c r="O18583" s="78"/>
      <c r="P18583" s="310"/>
    </row>
    <row r="18584" spans="1:16" s="3" customFormat="1" ht="15" hidden="1" customHeight="1">
      <c r="A18584" s="75"/>
      <c r="B18584" s="75"/>
      <c r="C18584" s="76"/>
      <c r="D18584" s="75" t="s">
        <v>389</v>
      </c>
      <c r="E18584" s="78"/>
      <c r="F18584" s="77">
        <f t="shared" si="12194"/>
        <v>0</v>
      </c>
      <c r="G18584" s="77">
        <f t="shared" si="12195"/>
        <v>0</v>
      </c>
      <c r="H18584" s="77">
        <f t="shared" si="12196"/>
        <v>0</v>
      </c>
      <c r="I18584" s="77">
        <f t="shared" si="12197"/>
        <v>0</v>
      </c>
      <c r="J18584" s="78"/>
      <c r="K18584" s="78"/>
      <c r="L18584" s="77"/>
      <c r="M18584" s="77"/>
      <c r="N18584" s="77"/>
      <c r="O18584" s="78"/>
      <c r="P18584" s="310"/>
    </row>
    <row r="18585" spans="1:16" s="3" customFormat="1" ht="15" hidden="1" customHeight="1">
      <c r="A18585" s="75"/>
      <c r="B18585" s="75"/>
      <c r="C18585" s="76"/>
      <c r="D18585" s="75" t="s">
        <v>390</v>
      </c>
      <c r="E18585" s="78"/>
      <c r="F18585" s="77">
        <f t="shared" si="12194"/>
        <v>0</v>
      </c>
      <c r="G18585" s="77">
        <f t="shared" si="12195"/>
        <v>0</v>
      </c>
      <c r="H18585" s="77">
        <f t="shared" si="12196"/>
        <v>0</v>
      </c>
      <c r="I18585" s="77">
        <f t="shared" si="12197"/>
        <v>0</v>
      </c>
      <c r="J18585" s="78"/>
      <c r="K18585" s="78"/>
      <c r="L18585" s="77"/>
      <c r="M18585" s="77"/>
      <c r="N18585" s="77"/>
      <c r="O18585" s="78"/>
      <c r="P18585" s="310"/>
    </row>
    <row r="18586" spans="1:16" s="3" customFormat="1" ht="15" hidden="1" customHeight="1">
      <c r="A18586" s="75"/>
      <c r="B18586" s="75"/>
      <c r="C18586" s="76"/>
      <c r="D18586" s="75" t="s">
        <v>391</v>
      </c>
      <c r="E18586" s="78"/>
      <c r="F18586" s="77">
        <f t="shared" si="12194"/>
        <v>0</v>
      </c>
      <c r="G18586" s="77">
        <f t="shared" si="12195"/>
        <v>0</v>
      </c>
      <c r="H18586" s="77">
        <f t="shared" si="12196"/>
        <v>0</v>
      </c>
      <c r="I18586" s="77">
        <f t="shared" si="12197"/>
        <v>0</v>
      </c>
      <c r="J18586" s="78"/>
      <c r="K18586" s="78"/>
      <c r="L18586" s="77"/>
      <c r="M18586" s="77"/>
      <c r="N18586" s="77"/>
      <c r="O18586" s="78"/>
      <c r="P18586" s="310"/>
    </row>
    <row r="18587" spans="1:16" s="3" customFormat="1" ht="15" hidden="1" customHeight="1">
      <c r="A18587" s="75"/>
      <c r="B18587" s="75"/>
      <c r="C18587" s="76"/>
      <c r="D18587" s="75" t="s">
        <v>392</v>
      </c>
      <c r="E18587" s="78"/>
      <c r="F18587" s="77">
        <f t="shared" si="12194"/>
        <v>0</v>
      </c>
      <c r="G18587" s="77">
        <f t="shared" si="12195"/>
        <v>0</v>
      </c>
      <c r="H18587" s="77">
        <f t="shared" si="12196"/>
        <v>0</v>
      </c>
      <c r="I18587" s="77">
        <f t="shared" si="12197"/>
        <v>0</v>
      </c>
      <c r="J18587" s="78"/>
      <c r="K18587" s="78"/>
      <c r="L18587" s="77"/>
      <c r="M18587" s="77"/>
      <c r="N18587" s="77"/>
      <c r="O18587" s="78"/>
      <c r="P18587" s="310"/>
    </row>
    <row r="18588" spans="1:16" s="3" customFormat="1" ht="15" hidden="1" customHeight="1">
      <c r="A18588" s="75"/>
      <c r="B18588" s="75"/>
      <c r="C18588" s="76"/>
      <c r="D18588" s="75" t="s">
        <v>393</v>
      </c>
      <c r="E18588" s="78"/>
      <c r="F18588" s="77">
        <f t="shared" si="12194"/>
        <v>0</v>
      </c>
      <c r="G18588" s="77">
        <f t="shared" si="12195"/>
        <v>0</v>
      </c>
      <c r="H18588" s="77">
        <f t="shared" si="12196"/>
        <v>0</v>
      </c>
      <c r="I18588" s="77">
        <f t="shared" si="12197"/>
        <v>0</v>
      </c>
      <c r="J18588" s="78"/>
      <c r="K18588" s="78"/>
      <c r="L18588" s="77"/>
      <c r="M18588" s="77"/>
      <c r="N18588" s="77"/>
      <c r="O18588" s="78"/>
      <c r="P18588" s="310"/>
    </row>
    <row r="18589" spans="1:16" s="3" customFormat="1" ht="15" hidden="1" customHeight="1">
      <c r="A18589" s="75"/>
      <c r="B18589" s="75"/>
      <c r="C18589" s="76"/>
      <c r="D18589" s="75" t="s">
        <v>394</v>
      </c>
      <c r="E18589" s="78"/>
      <c r="F18589" s="77">
        <f t="shared" si="12194"/>
        <v>0</v>
      </c>
      <c r="G18589" s="77">
        <f t="shared" si="12195"/>
        <v>0</v>
      </c>
      <c r="H18589" s="77">
        <f t="shared" si="12196"/>
        <v>0</v>
      </c>
      <c r="I18589" s="77">
        <f t="shared" si="12197"/>
        <v>0</v>
      </c>
      <c r="J18589" s="78"/>
      <c r="K18589" s="78"/>
      <c r="L18589" s="77"/>
      <c r="M18589" s="77"/>
      <c r="N18589" s="77"/>
      <c r="O18589" s="78"/>
      <c r="P18589" s="310"/>
    </row>
    <row r="18590" spans="1:16" s="3" customFormat="1" ht="15" hidden="1" customHeight="1">
      <c r="A18590" s="75"/>
      <c r="B18590" s="75"/>
      <c r="C18590" s="76"/>
      <c r="D18590" s="75" t="s">
        <v>395</v>
      </c>
      <c r="E18590" s="78"/>
      <c r="F18590" s="77">
        <f t="shared" si="12194"/>
        <v>0</v>
      </c>
      <c r="G18590" s="77">
        <f t="shared" si="12195"/>
        <v>0</v>
      </c>
      <c r="H18590" s="77">
        <f t="shared" si="12196"/>
        <v>0</v>
      </c>
      <c r="I18590" s="77">
        <f t="shared" si="12197"/>
        <v>0</v>
      </c>
      <c r="J18590" s="78"/>
      <c r="K18590" s="78"/>
      <c r="L18590" s="77"/>
      <c r="M18590" s="77"/>
      <c r="N18590" s="77"/>
      <c r="O18590" s="78"/>
      <c r="P18590" s="310"/>
    </row>
    <row r="18591" spans="1:16" s="3" customFormat="1" ht="15" hidden="1" customHeight="1">
      <c r="A18591" s="75"/>
      <c r="B18591" s="75"/>
      <c r="C18591" s="76"/>
      <c r="D18591" s="75" t="s">
        <v>396</v>
      </c>
      <c r="E18591" s="78"/>
      <c r="F18591" s="77">
        <f t="shared" si="12194"/>
        <v>0</v>
      </c>
      <c r="G18591" s="77">
        <f t="shared" si="12195"/>
        <v>0</v>
      </c>
      <c r="H18591" s="77">
        <f t="shared" si="12196"/>
        <v>0</v>
      </c>
      <c r="I18591" s="77">
        <f t="shared" si="12197"/>
        <v>0</v>
      </c>
      <c r="J18591" s="78"/>
      <c r="K18591" s="78"/>
      <c r="L18591" s="77"/>
      <c r="M18591" s="77"/>
      <c r="N18591" s="77"/>
      <c r="O18591" s="78"/>
      <c r="P18591" s="310"/>
    </row>
    <row r="18592" spans="1:16" s="3" customFormat="1" ht="15" hidden="1" customHeight="1">
      <c r="A18592" s="75"/>
      <c r="B18592" s="75"/>
      <c r="C18592" s="76"/>
      <c r="D18592" s="75" t="s">
        <v>397</v>
      </c>
      <c r="E18592" s="78"/>
      <c r="F18592" s="77">
        <f t="shared" si="12194"/>
        <v>0</v>
      </c>
      <c r="G18592" s="77">
        <f t="shared" si="12195"/>
        <v>0</v>
      </c>
      <c r="H18592" s="77">
        <f t="shared" si="12196"/>
        <v>0</v>
      </c>
      <c r="I18592" s="77">
        <f t="shared" si="12197"/>
        <v>0</v>
      </c>
      <c r="J18592" s="78"/>
      <c r="K18592" s="78"/>
      <c r="L18592" s="77"/>
      <c r="M18592" s="77"/>
      <c r="N18592" s="77"/>
      <c r="O18592" s="78"/>
      <c r="P18592" s="310"/>
    </row>
    <row r="18593" spans="1:16" s="72" customFormat="1" ht="15" hidden="1" customHeight="1">
      <c r="A18593" s="8"/>
      <c r="B18593" s="8"/>
      <c r="C18593" s="41">
        <v>9200</v>
      </c>
      <c r="D18593" s="8"/>
      <c r="E18593" s="43"/>
      <c r="F18593" s="40">
        <f t="shared" ref="F18593:O18593" si="12198">SUM(F18594:F18598)</f>
        <v>0</v>
      </c>
      <c r="G18593" s="40">
        <f t="shared" ref="G18593:H18593" si="12199">SUM(G18594:G18598)</f>
        <v>0</v>
      </c>
      <c r="H18593" s="40">
        <f t="shared" si="12199"/>
        <v>0</v>
      </c>
      <c r="I18593" s="40">
        <f t="shared" si="12198"/>
        <v>0</v>
      </c>
      <c r="J18593" s="40">
        <f t="shared" si="12198"/>
        <v>0</v>
      </c>
      <c r="K18593" s="40">
        <f t="shared" ref="K18593:L18593" si="12200">SUM(K18594:K18598)</f>
        <v>0</v>
      </c>
      <c r="L18593" s="40">
        <f t="shared" si="12200"/>
        <v>0</v>
      </c>
      <c r="M18593" s="40">
        <f t="shared" si="12198"/>
        <v>0</v>
      </c>
      <c r="N18593" s="40">
        <f t="shared" si="12198"/>
        <v>0</v>
      </c>
      <c r="O18593" s="40">
        <f t="shared" si="12198"/>
        <v>0</v>
      </c>
      <c r="P18593" s="309"/>
    </row>
    <row r="18594" spans="1:16" s="3" customFormat="1" ht="15" hidden="1" customHeight="1">
      <c r="A18594" s="75"/>
      <c r="B18594" s="75"/>
      <c r="C18594" s="76"/>
      <c r="D18594" s="75" t="s">
        <v>398</v>
      </c>
      <c r="E18594" s="78"/>
      <c r="F18594" s="77">
        <f t="shared" ref="F18594:F18598" si="12201">I18594+O18594</f>
        <v>0</v>
      </c>
      <c r="G18594" s="77">
        <f>J18594+P18594</f>
        <v>0</v>
      </c>
      <c r="H18594" s="77">
        <f>M18594+Q18594</f>
        <v>0</v>
      </c>
      <c r="I18594" s="77">
        <f>SUM(J18594:N18594)</f>
        <v>0</v>
      </c>
      <c r="J18594" s="78"/>
      <c r="K18594" s="78"/>
      <c r="L18594" s="77"/>
      <c r="M18594" s="77"/>
      <c r="N18594" s="77"/>
      <c r="O18594" s="78"/>
      <c r="P18594" s="310"/>
    </row>
    <row r="18595" spans="1:16" s="3" customFormat="1" ht="15" hidden="1" customHeight="1">
      <c r="A18595" s="75"/>
      <c r="B18595" s="75"/>
      <c r="C18595" s="76"/>
      <c r="D18595" s="75" t="s">
        <v>399</v>
      </c>
      <c r="E18595" s="78"/>
      <c r="F18595" s="77">
        <f t="shared" si="12201"/>
        <v>0</v>
      </c>
      <c r="G18595" s="77">
        <f>J18595+P18595</f>
        <v>0</v>
      </c>
      <c r="H18595" s="77">
        <f>M18595+Q18595</f>
        <v>0</v>
      </c>
      <c r="I18595" s="77">
        <f>SUM(J18595:N18595)</f>
        <v>0</v>
      </c>
      <c r="J18595" s="78"/>
      <c r="K18595" s="78"/>
      <c r="L18595" s="77"/>
      <c r="M18595" s="77"/>
      <c r="N18595" s="77"/>
      <c r="O18595" s="78"/>
      <c r="P18595" s="310"/>
    </row>
    <row r="18596" spans="1:16" s="3" customFormat="1" ht="15" hidden="1" customHeight="1">
      <c r="A18596" s="75"/>
      <c r="B18596" s="75"/>
      <c r="C18596" s="76"/>
      <c r="D18596" s="75" t="s">
        <v>400</v>
      </c>
      <c r="E18596" s="78"/>
      <c r="F18596" s="77">
        <f t="shared" si="12201"/>
        <v>0</v>
      </c>
      <c r="G18596" s="77">
        <f>J18596+P18596</f>
        <v>0</v>
      </c>
      <c r="H18596" s="77">
        <f>M18596+Q18596</f>
        <v>0</v>
      </c>
      <c r="I18596" s="77">
        <f>SUM(J18596:N18596)</f>
        <v>0</v>
      </c>
      <c r="J18596" s="78"/>
      <c r="K18596" s="78"/>
      <c r="L18596" s="77"/>
      <c r="M18596" s="77"/>
      <c r="N18596" s="77"/>
      <c r="O18596" s="78"/>
      <c r="P18596" s="310"/>
    </row>
    <row r="18597" spans="1:16" s="3" customFormat="1" ht="15" hidden="1" customHeight="1">
      <c r="A18597" s="75"/>
      <c r="B18597" s="75"/>
      <c r="C18597" s="76"/>
      <c r="D18597" s="75" t="s">
        <v>401</v>
      </c>
      <c r="E18597" s="78"/>
      <c r="F18597" s="77">
        <f t="shared" si="12201"/>
        <v>0</v>
      </c>
      <c r="G18597" s="77">
        <f>J18597+P18597</f>
        <v>0</v>
      </c>
      <c r="H18597" s="77">
        <f>M18597+Q18597</f>
        <v>0</v>
      </c>
      <c r="I18597" s="77">
        <f>SUM(J18597:N18597)</f>
        <v>0</v>
      </c>
      <c r="J18597" s="78"/>
      <c r="K18597" s="78"/>
      <c r="L18597" s="77"/>
      <c r="M18597" s="77"/>
      <c r="N18597" s="77"/>
      <c r="O18597" s="78"/>
      <c r="P18597" s="310"/>
    </row>
    <row r="18598" spans="1:16" s="3" customFormat="1" ht="15" hidden="1" customHeight="1">
      <c r="A18598" s="75"/>
      <c r="B18598" s="75"/>
      <c r="C18598" s="76"/>
      <c r="D18598" s="75" t="s">
        <v>402</v>
      </c>
      <c r="E18598" s="78"/>
      <c r="F18598" s="77">
        <f t="shared" si="12201"/>
        <v>0</v>
      </c>
      <c r="G18598" s="77">
        <f>J18598+P18598</f>
        <v>0</v>
      </c>
      <c r="H18598" s="77">
        <f>M18598+Q18598</f>
        <v>0</v>
      </c>
      <c r="I18598" s="77">
        <f>SUM(J18598:N18598)</f>
        <v>0</v>
      </c>
      <c r="J18598" s="78"/>
      <c r="K18598" s="78"/>
      <c r="L18598" s="77"/>
      <c r="M18598" s="77"/>
      <c r="N18598" s="77"/>
      <c r="O18598" s="78"/>
      <c r="P18598" s="310"/>
    </row>
    <row r="18599" spans="1:16" s="72" customFormat="1" ht="15" hidden="1" customHeight="1">
      <c r="A18599" s="8"/>
      <c r="B18599" s="8"/>
      <c r="C18599" s="41">
        <v>9250</v>
      </c>
      <c r="D18599" s="8"/>
      <c r="E18599" s="43"/>
      <c r="F18599" s="43">
        <f t="shared" ref="F18599:O18599" si="12202">SUM(F18600:F18605)</f>
        <v>0</v>
      </c>
      <c r="G18599" s="43">
        <f t="shared" ref="G18599:H18599" si="12203">SUM(G18600:G18605)</f>
        <v>0</v>
      </c>
      <c r="H18599" s="43">
        <f t="shared" si="12203"/>
        <v>0</v>
      </c>
      <c r="I18599" s="43">
        <f t="shared" si="12202"/>
        <v>0</v>
      </c>
      <c r="J18599" s="43">
        <f t="shared" si="12202"/>
        <v>0</v>
      </c>
      <c r="K18599" s="43">
        <f t="shared" ref="K18599:L18599" si="12204">SUM(K18600:K18605)</f>
        <v>0</v>
      </c>
      <c r="L18599" s="43">
        <f t="shared" si="12204"/>
        <v>0</v>
      </c>
      <c r="M18599" s="43">
        <f t="shared" si="12202"/>
        <v>0</v>
      </c>
      <c r="N18599" s="43">
        <f t="shared" si="12202"/>
        <v>0</v>
      </c>
      <c r="O18599" s="43">
        <f t="shared" si="12202"/>
        <v>0</v>
      </c>
      <c r="P18599" s="309"/>
    </row>
    <row r="18600" spans="1:16" s="3" customFormat="1" ht="15" hidden="1" customHeight="1">
      <c r="A18600" s="75"/>
      <c r="B18600" s="75"/>
      <c r="C18600" s="76"/>
      <c r="D18600" s="75" t="s">
        <v>403</v>
      </c>
      <c r="E18600" s="78"/>
      <c r="F18600" s="77">
        <f t="shared" ref="F18600:F18605" si="12205">I18600+O18600</f>
        <v>0</v>
      </c>
      <c r="G18600" s="77">
        <f t="shared" ref="G18600:G18605" si="12206">J18600+P18600</f>
        <v>0</v>
      </c>
      <c r="H18600" s="77">
        <f t="shared" ref="H18600:H18605" si="12207">M18600+Q18600</f>
        <v>0</v>
      </c>
      <c r="I18600" s="77">
        <f t="shared" ref="I18600:I18605" si="12208">SUM(J18600:N18600)</f>
        <v>0</v>
      </c>
      <c r="J18600" s="78"/>
      <c r="K18600" s="78"/>
      <c r="L18600" s="77"/>
      <c r="M18600" s="77"/>
      <c r="N18600" s="77"/>
      <c r="O18600" s="78"/>
      <c r="P18600" s="310"/>
    </row>
    <row r="18601" spans="1:16" s="3" customFormat="1" ht="15" hidden="1" customHeight="1">
      <c r="A18601" s="75"/>
      <c r="B18601" s="75"/>
      <c r="C18601" s="76"/>
      <c r="D18601" s="75" t="s">
        <v>404</v>
      </c>
      <c r="E18601" s="78"/>
      <c r="F18601" s="77">
        <f t="shared" si="12205"/>
        <v>0</v>
      </c>
      <c r="G18601" s="77">
        <f t="shared" si="12206"/>
        <v>0</v>
      </c>
      <c r="H18601" s="77">
        <f t="shared" si="12207"/>
        <v>0</v>
      </c>
      <c r="I18601" s="77">
        <f t="shared" si="12208"/>
        <v>0</v>
      </c>
      <c r="J18601" s="78"/>
      <c r="K18601" s="78"/>
      <c r="L18601" s="77"/>
      <c r="M18601" s="77"/>
      <c r="N18601" s="77"/>
      <c r="O18601" s="78"/>
      <c r="P18601" s="310"/>
    </row>
    <row r="18602" spans="1:16" s="3" customFormat="1" ht="15" hidden="1" customHeight="1">
      <c r="A18602" s="75"/>
      <c r="B18602" s="75"/>
      <c r="C18602" s="76"/>
      <c r="D18602" s="75" t="s">
        <v>405</v>
      </c>
      <c r="E18602" s="78"/>
      <c r="F18602" s="77">
        <f t="shared" si="12205"/>
        <v>0</v>
      </c>
      <c r="G18602" s="77">
        <f t="shared" si="12206"/>
        <v>0</v>
      </c>
      <c r="H18602" s="77">
        <f t="shared" si="12207"/>
        <v>0</v>
      </c>
      <c r="I18602" s="77">
        <f t="shared" si="12208"/>
        <v>0</v>
      </c>
      <c r="J18602" s="78"/>
      <c r="K18602" s="78"/>
      <c r="L18602" s="77"/>
      <c r="M18602" s="77"/>
      <c r="N18602" s="77"/>
      <c r="O18602" s="78"/>
      <c r="P18602" s="310"/>
    </row>
    <row r="18603" spans="1:16" s="3" customFormat="1" ht="15" hidden="1" customHeight="1">
      <c r="A18603" s="75"/>
      <c r="B18603" s="75"/>
      <c r="C18603" s="76"/>
      <c r="D18603" s="75" t="s">
        <v>406</v>
      </c>
      <c r="E18603" s="78"/>
      <c r="F18603" s="77">
        <f t="shared" si="12205"/>
        <v>0</v>
      </c>
      <c r="G18603" s="77">
        <f t="shared" si="12206"/>
        <v>0</v>
      </c>
      <c r="H18603" s="77">
        <f t="shared" si="12207"/>
        <v>0</v>
      </c>
      <c r="I18603" s="77">
        <f t="shared" si="12208"/>
        <v>0</v>
      </c>
      <c r="J18603" s="78"/>
      <c r="K18603" s="78"/>
      <c r="L18603" s="77"/>
      <c r="M18603" s="77"/>
      <c r="N18603" s="77"/>
      <c r="O18603" s="78"/>
      <c r="P18603" s="310"/>
    </row>
    <row r="18604" spans="1:16" s="3" customFormat="1" ht="15" hidden="1" customHeight="1">
      <c r="A18604" s="75"/>
      <c r="B18604" s="75"/>
      <c r="C18604" s="76"/>
      <c r="D18604" s="75" t="s">
        <v>407</v>
      </c>
      <c r="E18604" s="78"/>
      <c r="F18604" s="77">
        <f t="shared" si="12205"/>
        <v>0</v>
      </c>
      <c r="G18604" s="77">
        <f t="shared" si="12206"/>
        <v>0</v>
      </c>
      <c r="H18604" s="77">
        <f t="shared" si="12207"/>
        <v>0</v>
      </c>
      <c r="I18604" s="77">
        <f t="shared" si="12208"/>
        <v>0</v>
      </c>
      <c r="J18604" s="78"/>
      <c r="K18604" s="78"/>
      <c r="L18604" s="77"/>
      <c r="M18604" s="77"/>
      <c r="N18604" s="77"/>
      <c r="O18604" s="78"/>
      <c r="P18604" s="310"/>
    </row>
    <row r="18605" spans="1:16" s="3" customFormat="1" ht="15" hidden="1" customHeight="1">
      <c r="A18605" s="75"/>
      <c r="B18605" s="75"/>
      <c r="C18605" s="76"/>
      <c r="D18605" s="75" t="s">
        <v>408</v>
      </c>
      <c r="E18605" s="78"/>
      <c r="F18605" s="77">
        <f t="shared" si="12205"/>
        <v>0</v>
      </c>
      <c r="G18605" s="77">
        <f t="shared" si="12206"/>
        <v>0</v>
      </c>
      <c r="H18605" s="77">
        <f t="shared" si="12207"/>
        <v>0</v>
      </c>
      <c r="I18605" s="77">
        <f t="shared" si="12208"/>
        <v>0</v>
      </c>
      <c r="J18605" s="78"/>
      <c r="K18605" s="78"/>
      <c r="L18605" s="77"/>
      <c r="M18605" s="77"/>
      <c r="N18605" s="77"/>
      <c r="O18605" s="78"/>
      <c r="P18605" s="310"/>
    </row>
    <row r="18606" spans="1:16" s="72" customFormat="1" ht="15" hidden="1" customHeight="1">
      <c r="A18606" s="8"/>
      <c r="B18606" s="8"/>
      <c r="C18606" s="41">
        <v>9300</v>
      </c>
      <c r="D18606" s="8"/>
      <c r="E18606" s="43"/>
      <c r="F18606" s="40">
        <f t="shared" ref="F18606:O18606" si="12209">SUM(F18607:F18612)</f>
        <v>0</v>
      </c>
      <c r="G18606" s="40">
        <f t="shared" ref="G18606:H18606" si="12210">SUM(G18607:G18612)</f>
        <v>0</v>
      </c>
      <c r="H18606" s="40">
        <f t="shared" si="12210"/>
        <v>0</v>
      </c>
      <c r="I18606" s="40">
        <f t="shared" si="12209"/>
        <v>0</v>
      </c>
      <c r="J18606" s="40">
        <f t="shared" si="12209"/>
        <v>0</v>
      </c>
      <c r="K18606" s="40">
        <f t="shared" ref="K18606:L18606" si="12211">SUM(K18607:K18612)</f>
        <v>0</v>
      </c>
      <c r="L18606" s="40">
        <f t="shared" si="12211"/>
        <v>0</v>
      </c>
      <c r="M18606" s="40">
        <f t="shared" si="12209"/>
        <v>0</v>
      </c>
      <c r="N18606" s="40">
        <f t="shared" si="12209"/>
        <v>0</v>
      </c>
      <c r="O18606" s="40">
        <f t="shared" si="12209"/>
        <v>0</v>
      </c>
      <c r="P18606" s="309"/>
    </row>
    <row r="18607" spans="1:16" s="3" customFormat="1" ht="15" hidden="1" customHeight="1">
      <c r="A18607" s="75"/>
      <c r="B18607" s="75"/>
      <c r="C18607" s="76"/>
      <c r="D18607" s="75" t="s">
        <v>409</v>
      </c>
      <c r="E18607" s="78"/>
      <c r="F18607" s="77">
        <f t="shared" ref="F18607:F18612" si="12212">I18607+O18607</f>
        <v>0</v>
      </c>
      <c r="G18607" s="77">
        <f t="shared" ref="G18607:G18612" si="12213">J18607+P18607</f>
        <v>0</v>
      </c>
      <c r="H18607" s="77">
        <f t="shared" ref="H18607:H18612" si="12214">M18607+Q18607</f>
        <v>0</v>
      </c>
      <c r="I18607" s="77">
        <f t="shared" ref="I18607:I18612" si="12215">SUM(J18607:N18607)</f>
        <v>0</v>
      </c>
      <c r="J18607" s="78"/>
      <c r="K18607" s="78"/>
      <c r="L18607" s="77"/>
      <c r="M18607" s="77"/>
      <c r="N18607" s="77"/>
      <c r="O18607" s="78"/>
      <c r="P18607" s="310"/>
    </row>
    <row r="18608" spans="1:16" s="3" customFormat="1" ht="15" hidden="1" customHeight="1">
      <c r="A18608" s="75"/>
      <c r="B18608" s="75"/>
      <c r="C18608" s="76"/>
      <c r="D18608" s="75" t="s">
        <v>410</v>
      </c>
      <c r="E18608" s="78"/>
      <c r="F18608" s="77">
        <f t="shared" si="12212"/>
        <v>0</v>
      </c>
      <c r="G18608" s="77">
        <f t="shared" si="12213"/>
        <v>0</v>
      </c>
      <c r="H18608" s="77">
        <f t="shared" si="12214"/>
        <v>0</v>
      </c>
      <c r="I18608" s="77">
        <f t="shared" si="12215"/>
        <v>0</v>
      </c>
      <c r="J18608" s="78"/>
      <c r="K18608" s="78"/>
      <c r="L18608" s="77"/>
      <c r="M18608" s="77"/>
      <c r="N18608" s="77"/>
      <c r="O18608" s="78"/>
      <c r="P18608" s="310"/>
    </row>
    <row r="18609" spans="1:16" s="3" customFormat="1" ht="15" hidden="1" customHeight="1">
      <c r="A18609" s="75"/>
      <c r="B18609" s="75"/>
      <c r="C18609" s="76"/>
      <c r="D18609" s="75" t="s">
        <v>411</v>
      </c>
      <c r="E18609" s="78"/>
      <c r="F18609" s="77">
        <f t="shared" si="12212"/>
        <v>0</v>
      </c>
      <c r="G18609" s="77">
        <f t="shared" si="12213"/>
        <v>0</v>
      </c>
      <c r="H18609" s="77">
        <f t="shared" si="12214"/>
        <v>0</v>
      </c>
      <c r="I18609" s="77">
        <f t="shared" si="12215"/>
        <v>0</v>
      </c>
      <c r="J18609" s="78"/>
      <c r="K18609" s="78"/>
      <c r="L18609" s="77"/>
      <c r="M18609" s="77"/>
      <c r="N18609" s="77"/>
      <c r="O18609" s="78"/>
      <c r="P18609" s="310"/>
    </row>
    <row r="18610" spans="1:16" s="3" customFormat="1" ht="15" hidden="1" customHeight="1">
      <c r="A18610" s="75"/>
      <c r="B18610" s="75"/>
      <c r="C18610" s="76"/>
      <c r="D18610" s="75" t="s">
        <v>412</v>
      </c>
      <c r="E18610" s="78"/>
      <c r="F18610" s="77">
        <f t="shared" si="12212"/>
        <v>0</v>
      </c>
      <c r="G18610" s="77">
        <f t="shared" si="12213"/>
        <v>0</v>
      </c>
      <c r="H18610" s="77">
        <f t="shared" si="12214"/>
        <v>0</v>
      </c>
      <c r="I18610" s="77">
        <f t="shared" si="12215"/>
        <v>0</v>
      </c>
      <c r="J18610" s="78"/>
      <c r="K18610" s="78"/>
      <c r="L18610" s="77"/>
      <c r="M18610" s="77"/>
      <c r="N18610" s="77"/>
      <c r="O18610" s="78"/>
      <c r="P18610" s="310"/>
    </row>
    <row r="18611" spans="1:16" s="3" customFormat="1" ht="15" hidden="1" customHeight="1">
      <c r="A18611" s="75"/>
      <c r="B18611" s="75"/>
      <c r="C18611" s="76"/>
      <c r="D18611" s="75" t="s">
        <v>413</v>
      </c>
      <c r="E18611" s="78"/>
      <c r="F18611" s="77">
        <f t="shared" si="12212"/>
        <v>0</v>
      </c>
      <c r="G18611" s="77">
        <f t="shared" si="12213"/>
        <v>0</v>
      </c>
      <c r="H18611" s="77">
        <f t="shared" si="12214"/>
        <v>0</v>
      </c>
      <c r="I18611" s="77">
        <f t="shared" si="12215"/>
        <v>0</v>
      </c>
      <c r="J18611" s="78"/>
      <c r="K18611" s="78"/>
      <c r="L18611" s="77"/>
      <c r="M18611" s="77"/>
      <c r="N18611" s="77"/>
      <c r="O18611" s="78"/>
      <c r="P18611" s="310"/>
    </row>
    <row r="18612" spans="1:16" s="3" customFormat="1" ht="15" hidden="1" customHeight="1">
      <c r="A18612" s="75"/>
      <c r="B18612" s="75"/>
      <c r="C18612" s="76"/>
      <c r="D18612" s="75" t="s">
        <v>414</v>
      </c>
      <c r="E18612" s="78"/>
      <c r="F18612" s="77">
        <f t="shared" si="12212"/>
        <v>0</v>
      </c>
      <c r="G18612" s="77">
        <f t="shared" si="12213"/>
        <v>0</v>
      </c>
      <c r="H18612" s="77">
        <f t="shared" si="12214"/>
        <v>0</v>
      </c>
      <c r="I18612" s="77">
        <f t="shared" si="12215"/>
        <v>0</v>
      </c>
      <c r="J18612" s="78"/>
      <c r="K18612" s="78"/>
      <c r="L18612" s="77"/>
      <c r="M18612" s="77"/>
      <c r="N18612" s="77"/>
      <c r="O18612" s="78"/>
      <c r="P18612" s="310"/>
    </row>
    <row r="18613" spans="1:16" s="72" customFormat="1" ht="15" hidden="1" customHeight="1">
      <c r="A18613" s="8"/>
      <c r="B18613" s="8"/>
      <c r="C18613" s="41">
        <v>9350</v>
      </c>
      <c r="D18613" s="8"/>
      <c r="E18613" s="43"/>
      <c r="F18613" s="43">
        <f t="shared" ref="F18613:O18613" si="12216">SUM(F18614:F18619)</f>
        <v>0</v>
      </c>
      <c r="G18613" s="43">
        <f t="shared" ref="G18613:H18613" si="12217">SUM(G18614:G18619)</f>
        <v>0</v>
      </c>
      <c r="H18613" s="43">
        <f t="shared" si="12217"/>
        <v>0</v>
      </c>
      <c r="I18613" s="43">
        <f t="shared" si="12216"/>
        <v>0</v>
      </c>
      <c r="J18613" s="43">
        <f t="shared" si="12216"/>
        <v>0</v>
      </c>
      <c r="K18613" s="43">
        <f t="shared" ref="K18613:L18613" si="12218">SUM(K18614:K18619)</f>
        <v>0</v>
      </c>
      <c r="L18613" s="43">
        <f t="shared" si="12218"/>
        <v>0</v>
      </c>
      <c r="M18613" s="43">
        <f t="shared" si="12216"/>
        <v>0</v>
      </c>
      <c r="N18613" s="43">
        <f t="shared" si="12216"/>
        <v>0</v>
      </c>
      <c r="O18613" s="43">
        <f t="shared" si="12216"/>
        <v>0</v>
      </c>
      <c r="P18613" s="309"/>
    </row>
    <row r="18614" spans="1:16" s="3" customFormat="1" ht="15" hidden="1" customHeight="1">
      <c r="A18614" s="75"/>
      <c r="B18614" s="75"/>
      <c r="C18614" s="76"/>
      <c r="D18614" s="75" t="s">
        <v>415</v>
      </c>
      <c r="E18614" s="78"/>
      <c r="F18614" s="77">
        <f t="shared" ref="F18614:F18619" si="12219">I18614+O18614</f>
        <v>0</v>
      </c>
      <c r="G18614" s="77">
        <f t="shared" ref="G18614:G18619" si="12220">J18614+P18614</f>
        <v>0</v>
      </c>
      <c r="H18614" s="77">
        <f t="shared" ref="H18614:H18619" si="12221">M18614+Q18614</f>
        <v>0</v>
      </c>
      <c r="I18614" s="77">
        <f t="shared" ref="I18614:I18619" si="12222">SUM(J18614:N18614)</f>
        <v>0</v>
      </c>
      <c r="J18614" s="78"/>
      <c r="K18614" s="78"/>
      <c r="L18614" s="77"/>
      <c r="M18614" s="77"/>
      <c r="N18614" s="77"/>
      <c r="O18614" s="78"/>
      <c r="P18614" s="310"/>
    </row>
    <row r="18615" spans="1:16" s="3" customFormat="1" ht="15" hidden="1" customHeight="1">
      <c r="A18615" s="75"/>
      <c r="B18615" s="75"/>
      <c r="C18615" s="76"/>
      <c r="D18615" s="75" t="s">
        <v>416</v>
      </c>
      <c r="E18615" s="78"/>
      <c r="F18615" s="77">
        <f t="shared" si="12219"/>
        <v>0</v>
      </c>
      <c r="G18615" s="77">
        <f t="shared" si="12220"/>
        <v>0</v>
      </c>
      <c r="H18615" s="77">
        <f t="shared" si="12221"/>
        <v>0</v>
      </c>
      <c r="I18615" s="77">
        <f t="shared" si="12222"/>
        <v>0</v>
      </c>
      <c r="J18615" s="78"/>
      <c r="K18615" s="78"/>
      <c r="L18615" s="77"/>
      <c r="M18615" s="77"/>
      <c r="N18615" s="77"/>
      <c r="O18615" s="78"/>
      <c r="P18615" s="310"/>
    </row>
    <row r="18616" spans="1:16" s="3" customFormat="1" ht="15" hidden="1" customHeight="1">
      <c r="A18616" s="75"/>
      <c r="B18616" s="75"/>
      <c r="C18616" s="76"/>
      <c r="D18616" s="75" t="s">
        <v>417</v>
      </c>
      <c r="E18616" s="78"/>
      <c r="F18616" s="77">
        <f t="shared" si="12219"/>
        <v>0</v>
      </c>
      <c r="G18616" s="77">
        <f t="shared" si="12220"/>
        <v>0</v>
      </c>
      <c r="H18616" s="77">
        <f t="shared" si="12221"/>
        <v>0</v>
      </c>
      <c r="I18616" s="77">
        <f t="shared" si="12222"/>
        <v>0</v>
      </c>
      <c r="J18616" s="78"/>
      <c r="K18616" s="78"/>
      <c r="L18616" s="77"/>
      <c r="M18616" s="77"/>
      <c r="N18616" s="77"/>
      <c r="O18616" s="78"/>
      <c r="P18616" s="310"/>
    </row>
    <row r="18617" spans="1:16" s="3" customFormat="1" ht="15" hidden="1" customHeight="1">
      <c r="A18617" s="75"/>
      <c r="B18617" s="75"/>
      <c r="C18617" s="76"/>
      <c r="D18617" s="75" t="s">
        <v>418</v>
      </c>
      <c r="E18617" s="78"/>
      <c r="F18617" s="77">
        <f t="shared" si="12219"/>
        <v>0</v>
      </c>
      <c r="G18617" s="77">
        <f t="shared" si="12220"/>
        <v>0</v>
      </c>
      <c r="H18617" s="77">
        <f t="shared" si="12221"/>
        <v>0</v>
      </c>
      <c r="I18617" s="77">
        <f t="shared" si="12222"/>
        <v>0</v>
      </c>
      <c r="J18617" s="78"/>
      <c r="K18617" s="78"/>
      <c r="L18617" s="77"/>
      <c r="M18617" s="77"/>
      <c r="N18617" s="77"/>
      <c r="O18617" s="78"/>
      <c r="P18617" s="310"/>
    </row>
    <row r="18618" spans="1:16" s="3" customFormat="1" ht="15" hidden="1" customHeight="1">
      <c r="A18618" s="75"/>
      <c r="B18618" s="75"/>
      <c r="C18618" s="76"/>
      <c r="D18618" s="75" t="s">
        <v>419</v>
      </c>
      <c r="E18618" s="78"/>
      <c r="F18618" s="77">
        <f t="shared" si="12219"/>
        <v>0</v>
      </c>
      <c r="G18618" s="77">
        <f t="shared" si="12220"/>
        <v>0</v>
      </c>
      <c r="H18618" s="77">
        <f t="shared" si="12221"/>
        <v>0</v>
      </c>
      <c r="I18618" s="77">
        <f t="shared" si="12222"/>
        <v>0</v>
      </c>
      <c r="J18618" s="78"/>
      <c r="K18618" s="78"/>
      <c r="L18618" s="77"/>
      <c r="M18618" s="77"/>
      <c r="N18618" s="77"/>
      <c r="O18618" s="78"/>
      <c r="P18618" s="310"/>
    </row>
    <row r="18619" spans="1:16" s="3" customFormat="1" ht="15" hidden="1" customHeight="1">
      <c r="A18619" s="75"/>
      <c r="B18619" s="75"/>
      <c r="C18619" s="76"/>
      <c r="D18619" s="75" t="s">
        <v>420</v>
      </c>
      <c r="E18619" s="78"/>
      <c r="F18619" s="77">
        <f t="shared" si="12219"/>
        <v>0</v>
      </c>
      <c r="G18619" s="77">
        <f t="shared" si="12220"/>
        <v>0</v>
      </c>
      <c r="H18619" s="77">
        <f t="shared" si="12221"/>
        <v>0</v>
      </c>
      <c r="I18619" s="77">
        <f t="shared" si="12222"/>
        <v>0</v>
      </c>
      <c r="J18619" s="78"/>
      <c r="K18619" s="78"/>
      <c r="L18619" s="77"/>
      <c r="M18619" s="77"/>
      <c r="N18619" s="77"/>
      <c r="O18619" s="78"/>
      <c r="P18619" s="310"/>
    </row>
    <row r="18620" spans="1:16" s="72" customFormat="1" ht="15" hidden="1" customHeight="1">
      <c r="A18620" s="8"/>
      <c r="B18620" s="8"/>
      <c r="C18620" s="41">
        <v>9400</v>
      </c>
      <c r="D18620" s="8"/>
      <c r="E18620" s="43"/>
      <c r="F18620" s="40">
        <f t="shared" ref="F18620:O18620" si="12223">SUM(F18621:F18625)</f>
        <v>0</v>
      </c>
      <c r="G18620" s="40">
        <f t="shared" ref="G18620:H18620" si="12224">SUM(G18621:G18625)</f>
        <v>0</v>
      </c>
      <c r="H18620" s="40">
        <f t="shared" si="12224"/>
        <v>0</v>
      </c>
      <c r="I18620" s="40">
        <f t="shared" si="12223"/>
        <v>0</v>
      </c>
      <c r="J18620" s="40">
        <f t="shared" si="12223"/>
        <v>0</v>
      </c>
      <c r="K18620" s="40">
        <f t="shared" ref="K18620:L18620" si="12225">SUM(K18621:K18625)</f>
        <v>0</v>
      </c>
      <c r="L18620" s="40">
        <f t="shared" si="12225"/>
        <v>0</v>
      </c>
      <c r="M18620" s="40">
        <f t="shared" si="12223"/>
        <v>0</v>
      </c>
      <c r="N18620" s="40">
        <f t="shared" si="12223"/>
        <v>0</v>
      </c>
      <c r="O18620" s="40">
        <f t="shared" si="12223"/>
        <v>0</v>
      </c>
      <c r="P18620" s="309"/>
    </row>
    <row r="18621" spans="1:16" s="3" customFormat="1" ht="15" hidden="1" customHeight="1">
      <c r="A18621" s="75"/>
      <c r="B18621" s="75"/>
      <c r="C18621" s="76"/>
      <c r="D18621" s="75" t="s">
        <v>421</v>
      </c>
      <c r="E18621" s="78"/>
      <c r="F18621" s="77">
        <f t="shared" ref="F18621:F18625" si="12226">I18621+O18621</f>
        <v>0</v>
      </c>
      <c r="G18621" s="77">
        <f>J18621+P18621</f>
        <v>0</v>
      </c>
      <c r="H18621" s="77">
        <f>M18621+Q18621</f>
        <v>0</v>
      </c>
      <c r="I18621" s="77">
        <f>SUM(J18621:N18621)</f>
        <v>0</v>
      </c>
      <c r="J18621" s="78"/>
      <c r="K18621" s="78"/>
      <c r="L18621" s="77"/>
      <c r="M18621" s="77"/>
      <c r="N18621" s="77"/>
      <c r="O18621" s="78"/>
      <c r="P18621" s="310"/>
    </row>
    <row r="18622" spans="1:16" s="3" customFormat="1" ht="15" hidden="1" customHeight="1">
      <c r="A18622" s="75"/>
      <c r="B18622" s="75"/>
      <c r="C18622" s="76"/>
      <c r="D18622" s="75" t="s">
        <v>422</v>
      </c>
      <c r="E18622" s="78"/>
      <c r="F18622" s="77">
        <f t="shared" si="12226"/>
        <v>0</v>
      </c>
      <c r="G18622" s="77">
        <f>J18622+P18622</f>
        <v>0</v>
      </c>
      <c r="H18622" s="77">
        <f>M18622+Q18622</f>
        <v>0</v>
      </c>
      <c r="I18622" s="77">
        <f>SUM(J18622:N18622)</f>
        <v>0</v>
      </c>
      <c r="J18622" s="78"/>
      <c r="K18622" s="78"/>
      <c r="L18622" s="77"/>
      <c r="M18622" s="77"/>
      <c r="N18622" s="77"/>
      <c r="O18622" s="78"/>
      <c r="P18622" s="310"/>
    </row>
    <row r="18623" spans="1:16" s="3" customFormat="1" ht="15" hidden="1" customHeight="1">
      <c r="A18623" s="75"/>
      <c r="B18623" s="75"/>
      <c r="C18623" s="76"/>
      <c r="D18623" s="75" t="s">
        <v>423</v>
      </c>
      <c r="E18623" s="78"/>
      <c r="F18623" s="77">
        <f t="shared" si="12226"/>
        <v>0</v>
      </c>
      <c r="G18623" s="77">
        <f>J18623+P18623</f>
        <v>0</v>
      </c>
      <c r="H18623" s="77">
        <f>M18623+Q18623</f>
        <v>0</v>
      </c>
      <c r="I18623" s="77">
        <f>SUM(J18623:N18623)</f>
        <v>0</v>
      </c>
      <c r="J18623" s="78"/>
      <c r="K18623" s="78"/>
      <c r="L18623" s="77"/>
      <c r="M18623" s="77"/>
      <c r="N18623" s="77"/>
      <c r="O18623" s="78"/>
      <c r="P18623" s="310"/>
    </row>
    <row r="18624" spans="1:16" s="3" customFormat="1" ht="15" hidden="1" customHeight="1">
      <c r="A18624" s="75"/>
      <c r="B18624" s="75"/>
      <c r="C18624" s="76"/>
      <c r="D18624" s="75" t="s">
        <v>424</v>
      </c>
      <c r="E18624" s="78"/>
      <c r="F18624" s="77">
        <f t="shared" si="12226"/>
        <v>0</v>
      </c>
      <c r="G18624" s="77">
        <f>J18624+P18624</f>
        <v>0</v>
      </c>
      <c r="H18624" s="77">
        <f>M18624+Q18624</f>
        <v>0</v>
      </c>
      <c r="I18624" s="77">
        <f>SUM(J18624:N18624)</f>
        <v>0</v>
      </c>
      <c r="J18624" s="78"/>
      <c r="K18624" s="78"/>
      <c r="L18624" s="77"/>
      <c r="M18624" s="77"/>
      <c r="N18624" s="77"/>
      <c r="O18624" s="78"/>
      <c r="P18624" s="310"/>
    </row>
    <row r="18625" spans="1:16" s="3" customFormat="1" ht="15" hidden="1" customHeight="1">
      <c r="A18625" s="75"/>
      <c r="B18625" s="75"/>
      <c r="C18625" s="76"/>
      <c r="D18625" s="75" t="s">
        <v>425</v>
      </c>
      <c r="E18625" s="78"/>
      <c r="F18625" s="77">
        <f t="shared" si="12226"/>
        <v>0</v>
      </c>
      <c r="G18625" s="77">
        <f>J18625+P18625</f>
        <v>0</v>
      </c>
      <c r="H18625" s="77">
        <f>M18625+Q18625</f>
        <v>0</v>
      </c>
      <c r="I18625" s="77">
        <f>SUM(J18625:N18625)</f>
        <v>0</v>
      </c>
      <c r="J18625" s="78"/>
      <c r="K18625" s="78"/>
      <c r="L18625" s="77"/>
      <c r="M18625" s="77"/>
      <c r="N18625" s="77"/>
      <c r="O18625" s="78"/>
      <c r="P18625" s="310"/>
    </row>
    <row r="18626" spans="1:16" s="72" customFormat="1" ht="15" hidden="1" customHeight="1">
      <c r="A18626" s="8"/>
      <c r="B18626" s="8"/>
      <c r="C18626" s="41">
        <v>9700</v>
      </c>
      <c r="D18626" s="8"/>
      <c r="E18626" s="43"/>
      <c r="F18626" s="40">
        <f t="shared" ref="F18626:O18626" si="12227">SUM(F18627:F18631)</f>
        <v>0</v>
      </c>
      <c r="G18626" s="40">
        <f t="shared" ref="G18626:H18626" si="12228">SUM(G18627:G18631)</f>
        <v>0</v>
      </c>
      <c r="H18626" s="40">
        <f t="shared" si="12228"/>
        <v>0</v>
      </c>
      <c r="I18626" s="40">
        <f t="shared" si="12227"/>
        <v>0</v>
      </c>
      <c r="J18626" s="40">
        <f t="shared" si="12227"/>
        <v>0</v>
      </c>
      <c r="K18626" s="40">
        <f t="shared" ref="K18626:L18626" si="12229">SUM(K18627:K18631)</f>
        <v>0</v>
      </c>
      <c r="L18626" s="40">
        <f t="shared" si="12229"/>
        <v>0</v>
      </c>
      <c r="M18626" s="40">
        <f t="shared" si="12227"/>
        <v>0</v>
      </c>
      <c r="N18626" s="40">
        <f t="shared" si="12227"/>
        <v>0</v>
      </c>
      <c r="O18626" s="40">
        <f t="shared" si="12227"/>
        <v>0</v>
      </c>
      <c r="P18626" s="309"/>
    </row>
    <row r="18627" spans="1:16" s="3" customFormat="1" ht="15" hidden="1" customHeight="1">
      <c r="A18627" s="75"/>
      <c r="B18627" s="75"/>
      <c r="C18627" s="76"/>
      <c r="D18627" s="75" t="s">
        <v>421</v>
      </c>
      <c r="E18627" s="78"/>
      <c r="F18627" s="77">
        <f t="shared" ref="F18627:F18631" si="12230">I18627+O18627</f>
        <v>0</v>
      </c>
      <c r="G18627" s="77">
        <f>J18627+P18627</f>
        <v>0</v>
      </c>
      <c r="H18627" s="77">
        <f>M18627+Q18627</f>
        <v>0</v>
      </c>
      <c r="I18627" s="77">
        <f>SUM(J18627:N18627)</f>
        <v>0</v>
      </c>
      <c r="J18627" s="78"/>
      <c r="K18627" s="78"/>
      <c r="L18627" s="77"/>
      <c r="M18627" s="77"/>
      <c r="N18627" s="77"/>
      <c r="O18627" s="78"/>
      <c r="P18627" s="310"/>
    </row>
    <row r="18628" spans="1:16" s="3" customFormat="1" ht="15" hidden="1" customHeight="1">
      <c r="A18628" s="75"/>
      <c r="B18628" s="75"/>
      <c r="C18628" s="76"/>
      <c r="D18628" s="75" t="s">
        <v>422</v>
      </c>
      <c r="E18628" s="78"/>
      <c r="F18628" s="77">
        <f t="shared" si="12230"/>
        <v>0</v>
      </c>
      <c r="G18628" s="77">
        <f>J18628+P18628</f>
        <v>0</v>
      </c>
      <c r="H18628" s="77">
        <f>M18628+Q18628</f>
        <v>0</v>
      </c>
      <c r="I18628" s="77">
        <f>SUM(J18628:N18628)</f>
        <v>0</v>
      </c>
      <c r="J18628" s="78"/>
      <c r="K18628" s="78"/>
      <c r="L18628" s="77"/>
      <c r="M18628" s="77"/>
      <c r="N18628" s="77"/>
      <c r="O18628" s="78"/>
      <c r="P18628" s="310"/>
    </row>
    <row r="18629" spans="1:16" s="3" customFormat="1" ht="15" hidden="1" customHeight="1">
      <c r="A18629" s="75"/>
      <c r="B18629" s="75"/>
      <c r="C18629" s="76"/>
      <c r="D18629" s="75" t="s">
        <v>423</v>
      </c>
      <c r="E18629" s="78"/>
      <c r="F18629" s="77">
        <f t="shared" si="12230"/>
        <v>0</v>
      </c>
      <c r="G18629" s="77">
        <f>J18629+P18629</f>
        <v>0</v>
      </c>
      <c r="H18629" s="77">
        <f>M18629+Q18629</f>
        <v>0</v>
      </c>
      <c r="I18629" s="77">
        <f>SUM(J18629:N18629)</f>
        <v>0</v>
      </c>
      <c r="J18629" s="78"/>
      <c r="K18629" s="78"/>
      <c r="L18629" s="77"/>
      <c r="M18629" s="77"/>
      <c r="N18629" s="77"/>
      <c r="O18629" s="78"/>
      <c r="P18629" s="310"/>
    </row>
    <row r="18630" spans="1:16" s="3" customFormat="1" ht="15" hidden="1" customHeight="1">
      <c r="A18630" s="75"/>
      <c r="B18630" s="75"/>
      <c r="C18630" s="76"/>
      <c r="D18630" s="75" t="s">
        <v>424</v>
      </c>
      <c r="E18630" s="78"/>
      <c r="F18630" s="77">
        <f t="shared" si="12230"/>
        <v>0</v>
      </c>
      <c r="G18630" s="77">
        <f>J18630+P18630</f>
        <v>0</v>
      </c>
      <c r="H18630" s="77">
        <f>M18630+Q18630</f>
        <v>0</v>
      </c>
      <c r="I18630" s="77">
        <f>SUM(J18630:N18630)</f>
        <v>0</v>
      </c>
      <c r="J18630" s="78"/>
      <c r="K18630" s="78"/>
      <c r="L18630" s="77"/>
      <c r="M18630" s="77"/>
      <c r="N18630" s="77"/>
      <c r="O18630" s="78"/>
      <c r="P18630" s="310"/>
    </row>
    <row r="18631" spans="1:16" s="3" customFormat="1" ht="15" hidden="1" customHeight="1">
      <c r="A18631" s="75"/>
      <c r="B18631" s="75"/>
      <c r="C18631" s="76"/>
      <c r="D18631" s="75" t="s">
        <v>425</v>
      </c>
      <c r="E18631" s="78"/>
      <c r="F18631" s="77">
        <f t="shared" si="12230"/>
        <v>0</v>
      </c>
      <c r="G18631" s="77">
        <f>J18631+P18631</f>
        <v>0</v>
      </c>
      <c r="H18631" s="77">
        <f>M18631+Q18631</f>
        <v>0</v>
      </c>
      <c r="I18631" s="77">
        <f>SUM(J18631:N18631)</f>
        <v>0</v>
      </c>
      <c r="J18631" s="78"/>
      <c r="K18631" s="78"/>
      <c r="L18631" s="77"/>
      <c r="M18631" s="77"/>
      <c r="N18631" s="77"/>
      <c r="O18631" s="78"/>
      <c r="P18631" s="310"/>
    </row>
    <row r="18632" spans="1:16" ht="51.75" hidden="1" customHeight="1">
      <c r="A18632" s="105" t="s">
        <v>430</v>
      </c>
      <c r="B18632" s="105" t="s">
        <v>433</v>
      </c>
      <c r="C18632" s="102"/>
      <c r="D18632" s="103" t="s">
        <v>460</v>
      </c>
      <c r="E18632" s="107" t="s">
        <v>446</v>
      </c>
      <c r="F18632" s="53">
        <f t="shared" ref="F18632:O18632" si="12231">F18633+F18639+F18642+F18660+F18667+F18672+F18681+F18687+F18690+F18698+F18705+F18710+F18728+F18738+F18745+F18756+F18764+F18772+F18793+F18810+F18816+F18834+F18839+F18851+F18858+F18866+F18869+F18873+F18878+F18885+F18889+F18905+F18911+F18915+F18921+F18933+F18939+F18945+F18951+F18965+F18980+F18986+F18992+F18998+F19008+F19014+F19020+F19025+F19031+F19047+F19068+F19074+F19081+F19088+F19095+F19101</f>
        <v>0</v>
      </c>
      <c r="G18632" s="53">
        <f t="shared" ref="G18632:H18632" si="12232">G18633+G18639+G18642+G18660+G18667+G18672+G18681+G18687+G18690+G18698+G18705+G18710+G18728+G18738+G18745+G18756+G18764+G18772+G18793+G18810+G18816+G18834+G18839+G18851+G18858+G18866+G18869+G18873+G18878+G18885+G18889+G18905+G18911+G18915+G18921+G18933+G18939+G18945+G18951+G18965+G18980+G18986+G18992+G18998+G19008+G19014+G19020+G19025+G19031+G19047+G19068+G19074+G19081+G19088+G19095+G19101</f>
        <v>0</v>
      </c>
      <c r="H18632" s="53">
        <f t="shared" si="12232"/>
        <v>0</v>
      </c>
      <c r="I18632" s="53">
        <f t="shared" si="12231"/>
        <v>0</v>
      </c>
      <c r="J18632" s="53">
        <f t="shared" si="12231"/>
        <v>0</v>
      </c>
      <c r="K18632" s="53">
        <f t="shared" ref="K18632:L18632" si="12233">K18633+K18639+K18642+K18660+K18667+K18672+K18681+K18687+K18690+K18698+K18705+K18710+K18728+K18738+K18745+K18756+K18764+K18772+K18793+K18810+K18816+K18834+K18839+K18851+K18858+K18866+K18869+K18873+K18878+K18885+K18889+K18905+K18911+K18915+K18921+K18933+K18939+K18945+K18951+K18965+K18980+K18986+K18992+K18998+K19008+K19014+K19020+K19025+K19031+K19047+K19068+K19074+K19081+K19088+K19095+K19101</f>
        <v>0</v>
      </c>
      <c r="L18632" s="53">
        <f t="shared" si="12233"/>
        <v>0</v>
      </c>
      <c r="M18632" s="53">
        <f t="shared" si="12231"/>
        <v>0</v>
      </c>
      <c r="N18632" s="53">
        <f t="shared" si="12231"/>
        <v>0</v>
      </c>
      <c r="O18632" s="53">
        <f t="shared" si="12231"/>
        <v>0</v>
      </c>
    </row>
    <row r="18633" spans="1:16" s="45" customFormat="1" ht="15" hidden="1" customHeight="1">
      <c r="A18633" s="8"/>
      <c r="B18633" s="8"/>
      <c r="C18633" s="41">
        <v>6000</v>
      </c>
      <c r="D18633" s="42"/>
      <c r="E18633" s="44"/>
      <c r="F18633" s="43">
        <f t="shared" ref="F18633:O18633" si="12234">SUM(F18634:F18638)</f>
        <v>0</v>
      </c>
      <c r="G18633" s="43">
        <f t="shared" ref="G18633:H18633" si="12235">SUM(G18634:G18638)</f>
        <v>0</v>
      </c>
      <c r="H18633" s="43">
        <f t="shared" si="12235"/>
        <v>0</v>
      </c>
      <c r="I18633" s="43">
        <f t="shared" si="12234"/>
        <v>0</v>
      </c>
      <c r="J18633" s="43">
        <f t="shared" si="12234"/>
        <v>0</v>
      </c>
      <c r="K18633" s="43">
        <f t="shared" ref="K18633:L18633" si="12236">SUM(K18634:K18638)</f>
        <v>0</v>
      </c>
      <c r="L18633" s="43">
        <f t="shared" si="12236"/>
        <v>0</v>
      </c>
      <c r="M18633" s="43">
        <f t="shared" si="12234"/>
        <v>0</v>
      </c>
      <c r="N18633" s="43">
        <f t="shared" si="12234"/>
        <v>0</v>
      </c>
      <c r="O18633" s="43">
        <f t="shared" si="12234"/>
        <v>0</v>
      </c>
      <c r="P18633" s="308"/>
    </row>
    <row r="18634" spans="1:16" s="298" customFormat="1" ht="15" hidden="1" customHeight="1">
      <c r="A18634" s="75"/>
      <c r="B18634" s="75"/>
      <c r="C18634" s="76"/>
      <c r="D18634" s="75" t="s">
        <v>12</v>
      </c>
      <c r="E18634" s="79"/>
      <c r="F18634" s="77">
        <f t="shared" ref="F18634:F18638" si="12237">I18634+O18634</f>
        <v>0</v>
      </c>
      <c r="G18634" s="77">
        <f>J18634+P18634</f>
        <v>0</v>
      </c>
      <c r="H18634" s="77">
        <f>M18634+Q18634</f>
        <v>0</v>
      </c>
      <c r="I18634" s="77">
        <f>SUM(J18634:N18634)</f>
        <v>0</v>
      </c>
      <c r="J18634" s="78"/>
      <c r="K18634" s="78"/>
      <c r="L18634" s="77"/>
      <c r="M18634" s="77"/>
      <c r="N18634" s="77"/>
      <c r="O18634" s="78"/>
      <c r="P18634" s="310"/>
    </row>
    <row r="18635" spans="1:16" s="300" customFormat="1" ht="15" hidden="1" customHeight="1">
      <c r="A18635" s="75"/>
      <c r="B18635" s="75"/>
      <c r="C18635" s="76"/>
      <c r="D18635" s="75" t="s">
        <v>13</v>
      </c>
      <c r="E18635" s="79"/>
      <c r="F18635" s="77">
        <f t="shared" si="12237"/>
        <v>0</v>
      </c>
      <c r="G18635" s="77">
        <f>J18635+P18635</f>
        <v>0</v>
      </c>
      <c r="H18635" s="77">
        <f>M18635+Q18635</f>
        <v>0</v>
      </c>
      <c r="I18635" s="77">
        <f>SUM(J18635:N18635)</f>
        <v>0</v>
      </c>
      <c r="J18635" s="78"/>
      <c r="K18635" s="78"/>
      <c r="L18635" s="77"/>
      <c r="M18635" s="77"/>
      <c r="N18635" s="77"/>
      <c r="O18635" s="78"/>
      <c r="P18635" s="313"/>
    </row>
    <row r="18636" spans="1:16" s="3" customFormat="1" ht="15" hidden="1" customHeight="1">
      <c r="A18636" s="75"/>
      <c r="B18636" s="75"/>
      <c r="C18636" s="76"/>
      <c r="D18636" s="75" t="s">
        <v>14</v>
      </c>
      <c r="E18636" s="79"/>
      <c r="F18636" s="77">
        <f t="shared" si="12237"/>
        <v>0</v>
      </c>
      <c r="G18636" s="77">
        <f>J18636+P18636</f>
        <v>0</v>
      </c>
      <c r="H18636" s="77">
        <f>M18636+Q18636</f>
        <v>0</v>
      </c>
      <c r="I18636" s="77">
        <f>SUM(J18636:N18636)</f>
        <v>0</v>
      </c>
      <c r="J18636" s="78"/>
      <c r="K18636" s="78"/>
      <c r="L18636" s="77"/>
      <c r="M18636" s="77"/>
      <c r="N18636" s="77"/>
      <c r="O18636" s="78"/>
      <c r="P18636" s="310"/>
    </row>
    <row r="18637" spans="1:16" s="3" customFormat="1" ht="15" hidden="1" customHeight="1">
      <c r="A18637" s="75"/>
      <c r="B18637" s="75"/>
      <c r="C18637" s="76"/>
      <c r="D18637" s="75" t="s">
        <v>15</v>
      </c>
      <c r="E18637" s="79"/>
      <c r="F18637" s="77">
        <f t="shared" si="12237"/>
        <v>0</v>
      </c>
      <c r="G18637" s="77">
        <f>J18637+P18637</f>
        <v>0</v>
      </c>
      <c r="H18637" s="77">
        <f>M18637+Q18637</f>
        <v>0</v>
      </c>
      <c r="I18637" s="77">
        <f>SUM(J18637:N18637)</f>
        <v>0</v>
      </c>
      <c r="J18637" s="78"/>
      <c r="K18637" s="78"/>
      <c r="L18637" s="77"/>
      <c r="M18637" s="77"/>
      <c r="N18637" s="77"/>
      <c r="O18637" s="78"/>
      <c r="P18637" s="310"/>
    </row>
    <row r="18638" spans="1:16" s="3" customFormat="1" ht="15" hidden="1" customHeight="1">
      <c r="A18638" s="75"/>
      <c r="B18638" s="75"/>
      <c r="C18638" s="76"/>
      <c r="D18638" s="75" t="s">
        <v>16</v>
      </c>
      <c r="E18638" s="79"/>
      <c r="F18638" s="77">
        <f t="shared" si="12237"/>
        <v>0</v>
      </c>
      <c r="G18638" s="77">
        <f>J18638+P18638</f>
        <v>0</v>
      </c>
      <c r="H18638" s="77">
        <f>M18638+Q18638</f>
        <v>0</v>
      </c>
      <c r="I18638" s="77">
        <f>SUM(J18638:N18638)</f>
        <v>0</v>
      </c>
      <c r="J18638" s="78"/>
      <c r="K18638" s="78"/>
      <c r="L18638" s="77"/>
      <c r="M18638" s="77"/>
      <c r="N18638" s="77"/>
      <c r="O18638" s="78"/>
      <c r="P18638" s="310"/>
    </row>
    <row r="18639" spans="1:16" s="6" customFormat="1" ht="15" hidden="1" customHeight="1">
      <c r="A18639" s="8"/>
      <c r="B18639" s="8"/>
      <c r="C18639" s="41">
        <v>6050</v>
      </c>
      <c r="D18639" s="8"/>
      <c r="E18639" s="44"/>
      <c r="F18639" s="40">
        <f t="shared" ref="F18639:O18639" si="12238">SUM(F18640:F18641)</f>
        <v>0</v>
      </c>
      <c r="G18639" s="40">
        <f t="shared" ref="G18639:H18639" si="12239">SUM(G18640:G18641)</f>
        <v>0</v>
      </c>
      <c r="H18639" s="40">
        <f t="shared" si="12239"/>
        <v>0</v>
      </c>
      <c r="I18639" s="40">
        <f t="shared" si="12238"/>
        <v>0</v>
      </c>
      <c r="J18639" s="40">
        <f t="shared" si="12238"/>
        <v>0</v>
      </c>
      <c r="K18639" s="40">
        <f t="shared" ref="K18639:L18639" si="12240">SUM(K18640:K18641)</f>
        <v>0</v>
      </c>
      <c r="L18639" s="40">
        <f t="shared" si="12240"/>
        <v>0</v>
      </c>
      <c r="M18639" s="40">
        <f t="shared" si="12238"/>
        <v>0</v>
      </c>
      <c r="N18639" s="40">
        <f t="shared" si="12238"/>
        <v>0</v>
      </c>
      <c r="O18639" s="40">
        <f t="shared" si="12238"/>
        <v>0</v>
      </c>
      <c r="P18639" s="309"/>
    </row>
    <row r="18640" spans="1:16" s="3" customFormat="1" ht="15" hidden="1" customHeight="1">
      <c r="A18640" s="75"/>
      <c r="B18640" s="75"/>
      <c r="C18640" s="76"/>
      <c r="D18640" s="75" t="s">
        <v>17</v>
      </c>
      <c r="E18640" s="79"/>
      <c r="F18640" s="77">
        <f>I18640+O18640</f>
        <v>0</v>
      </c>
      <c r="G18640" s="77">
        <f>J18640+P18640</f>
        <v>0</v>
      </c>
      <c r="H18640" s="77">
        <f>M18640+Q18640</f>
        <v>0</v>
      </c>
      <c r="I18640" s="77">
        <f>SUM(J18640:N18640)</f>
        <v>0</v>
      </c>
      <c r="J18640" s="78"/>
      <c r="K18640" s="78"/>
      <c r="L18640" s="77"/>
      <c r="M18640" s="77"/>
      <c r="N18640" s="77"/>
      <c r="O18640" s="78"/>
      <c r="P18640" s="310"/>
    </row>
    <row r="18641" spans="1:16" s="300" customFormat="1" ht="15" hidden="1" customHeight="1">
      <c r="A18641" s="75"/>
      <c r="B18641" s="75"/>
      <c r="C18641" s="76"/>
      <c r="D18641" s="75" t="s">
        <v>18</v>
      </c>
      <c r="E18641" s="79"/>
      <c r="F18641" s="77">
        <f>I18641+O18641</f>
        <v>0</v>
      </c>
      <c r="G18641" s="77">
        <f>J18641+P18641</f>
        <v>0</v>
      </c>
      <c r="H18641" s="77">
        <f>M18641+Q18641</f>
        <v>0</v>
      </c>
      <c r="I18641" s="77">
        <f>SUM(J18641:N18641)</f>
        <v>0</v>
      </c>
      <c r="J18641" s="78"/>
      <c r="K18641" s="78"/>
      <c r="L18641" s="77"/>
      <c r="M18641" s="77"/>
      <c r="N18641" s="77"/>
      <c r="O18641" s="78"/>
      <c r="P18641" s="313"/>
    </row>
    <row r="18642" spans="1:16" s="6" customFormat="1" ht="15" hidden="1" customHeight="1">
      <c r="A18642" s="8"/>
      <c r="B18642" s="8"/>
      <c r="C18642" s="41">
        <v>6100</v>
      </c>
      <c r="D18642" s="8"/>
      <c r="E18642" s="44"/>
      <c r="F18642" s="40">
        <f t="shared" ref="F18642:O18642" si="12241">SUM(F18643:F18659)</f>
        <v>0</v>
      </c>
      <c r="G18642" s="40">
        <f t="shared" ref="G18642:H18642" si="12242">SUM(G18643:G18659)</f>
        <v>0</v>
      </c>
      <c r="H18642" s="40">
        <f t="shared" si="12242"/>
        <v>0</v>
      </c>
      <c r="I18642" s="40">
        <f t="shared" si="12241"/>
        <v>0</v>
      </c>
      <c r="J18642" s="40">
        <f t="shared" si="12241"/>
        <v>0</v>
      </c>
      <c r="K18642" s="40">
        <f t="shared" ref="K18642:L18642" si="12243">SUM(K18643:K18659)</f>
        <v>0</v>
      </c>
      <c r="L18642" s="40">
        <f t="shared" si="12243"/>
        <v>0</v>
      </c>
      <c r="M18642" s="40">
        <f t="shared" si="12241"/>
        <v>0</v>
      </c>
      <c r="N18642" s="40">
        <f t="shared" si="12241"/>
        <v>0</v>
      </c>
      <c r="O18642" s="40">
        <f t="shared" si="12241"/>
        <v>0</v>
      </c>
      <c r="P18642" s="309"/>
    </row>
    <row r="18643" spans="1:16" s="3" customFormat="1" ht="15" hidden="1" customHeight="1">
      <c r="A18643" s="75"/>
      <c r="B18643" s="75"/>
      <c r="C18643" s="76"/>
      <c r="D18643" s="75" t="s">
        <v>19</v>
      </c>
      <c r="E18643" s="79"/>
      <c r="F18643" s="77">
        <f t="shared" ref="F18643:F18659" si="12244">I18643+O18643</f>
        <v>0</v>
      </c>
      <c r="G18643" s="77">
        <f t="shared" ref="G18643:G18659" si="12245">J18643+P18643</f>
        <v>0</v>
      </c>
      <c r="H18643" s="77">
        <f t="shared" ref="H18643:H18659" si="12246">M18643+Q18643</f>
        <v>0</v>
      </c>
      <c r="I18643" s="77">
        <f t="shared" ref="I18643:I18659" si="12247">SUM(J18643:N18643)</f>
        <v>0</v>
      </c>
      <c r="J18643" s="78"/>
      <c r="K18643" s="78"/>
      <c r="L18643" s="77"/>
      <c r="M18643" s="77"/>
      <c r="N18643" s="77"/>
      <c r="O18643" s="78"/>
      <c r="P18643" s="310"/>
    </row>
    <row r="18644" spans="1:16" s="300" customFormat="1" ht="15" hidden="1" customHeight="1">
      <c r="A18644" s="75"/>
      <c r="B18644" s="75"/>
      <c r="C18644" s="76"/>
      <c r="D18644" s="75" t="s">
        <v>20</v>
      </c>
      <c r="E18644" s="79"/>
      <c r="F18644" s="77">
        <f t="shared" si="12244"/>
        <v>0</v>
      </c>
      <c r="G18644" s="77">
        <f t="shared" si="12245"/>
        <v>0</v>
      </c>
      <c r="H18644" s="77">
        <f t="shared" si="12246"/>
        <v>0</v>
      </c>
      <c r="I18644" s="77">
        <f t="shared" si="12247"/>
        <v>0</v>
      </c>
      <c r="J18644" s="78"/>
      <c r="K18644" s="78"/>
      <c r="L18644" s="77"/>
      <c r="M18644" s="77"/>
      <c r="N18644" s="77"/>
      <c r="O18644" s="78"/>
      <c r="P18644" s="313"/>
    </row>
    <row r="18645" spans="1:16" s="3" customFormat="1" ht="15" hidden="1" customHeight="1">
      <c r="A18645" s="75"/>
      <c r="B18645" s="75"/>
      <c r="C18645" s="76"/>
      <c r="D18645" s="75" t="s">
        <v>21</v>
      </c>
      <c r="E18645" s="79"/>
      <c r="F18645" s="77">
        <f t="shared" si="12244"/>
        <v>0</v>
      </c>
      <c r="G18645" s="77">
        <f t="shared" si="12245"/>
        <v>0</v>
      </c>
      <c r="H18645" s="77">
        <f t="shared" si="12246"/>
        <v>0</v>
      </c>
      <c r="I18645" s="77">
        <f t="shared" si="12247"/>
        <v>0</v>
      </c>
      <c r="J18645" s="78"/>
      <c r="K18645" s="78"/>
      <c r="L18645" s="77"/>
      <c r="M18645" s="77"/>
      <c r="N18645" s="77"/>
      <c r="O18645" s="78"/>
      <c r="P18645" s="310"/>
    </row>
    <row r="18646" spans="1:16" s="3" customFormat="1" ht="15" hidden="1" customHeight="1">
      <c r="A18646" s="75"/>
      <c r="B18646" s="75"/>
      <c r="C18646" s="76"/>
      <c r="D18646" s="75" t="s">
        <v>22</v>
      </c>
      <c r="E18646" s="79"/>
      <c r="F18646" s="77">
        <f t="shared" si="12244"/>
        <v>0</v>
      </c>
      <c r="G18646" s="77">
        <f t="shared" si="12245"/>
        <v>0</v>
      </c>
      <c r="H18646" s="77">
        <f t="shared" si="12246"/>
        <v>0</v>
      </c>
      <c r="I18646" s="77">
        <f t="shared" si="12247"/>
        <v>0</v>
      </c>
      <c r="J18646" s="78"/>
      <c r="K18646" s="78"/>
      <c r="L18646" s="77"/>
      <c r="M18646" s="77"/>
      <c r="N18646" s="77"/>
      <c r="O18646" s="78"/>
      <c r="P18646" s="310"/>
    </row>
    <row r="18647" spans="1:16" s="3" customFormat="1" ht="15" hidden="1" customHeight="1">
      <c r="A18647" s="75"/>
      <c r="B18647" s="75"/>
      <c r="C18647" s="76"/>
      <c r="D18647" s="75" t="s">
        <v>23</v>
      </c>
      <c r="E18647" s="79"/>
      <c r="F18647" s="77">
        <f t="shared" si="12244"/>
        <v>0</v>
      </c>
      <c r="G18647" s="77">
        <f t="shared" si="12245"/>
        <v>0</v>
      </c>
      <c r="H18647" s="77">
        <f t="shared" si="12246"/>
        <v>0</v>
      </c>
      <c r="I18647" s="77">
        <f t="shared" si="12247"/>
        <v>0</v>
      </c>
      <c r="J18647" s="78"/>
      <c r="K18647" s="78"/>
      <c r="L18647" s="77"/>
      <c r="M18647" s="77"/>
      <c r="N18647" s="77"/>
      <c r="O18647" s="78"/>
      <c r="P18647" s="310"/>
    </row>
    <row r="18648" spans="1:16" s="3" customFormat="1" ht="15" hidden="1" customHeight="1">
      <c r="A18648" s="75"/>
      <c r="B18648" s="75"/>
      <c r="C18648" s="76"/>
      <c r="D18648" s="75" t="s">
        <v>24</v>
      </c>
      <c r="E18648" s="79"/>
      <c r="F18648" s="77">
        <f t="shared" si="12244"/>
        <v>0</v>
      </c>
      <c r="G18648" s="77">
        <f t="shared" si="12245"/>
        <v>0</v>
      </c>
      <c r="H18648" s="77">
        <f t="shared" si="12246"/>
        <v>0</v>
      </c>
      <c r="I18648" s="77">
        <f t="shared" si="12247"/>
        <v>0</v>
      </c>
      <c r="J18648" s="78"/>
      <c r="K18648" s="78"/>
      <c r="L18648" s="77"/>
      <c r="M18648" s="77"/>
      <c r="N18648" s="77"/>
      <c r="O18648" s="78"/>
      <c r="P18648" s="310"/>
    </row>
    <row r="18649" spans="1:16" s="3" customFormat="1" ht="15" hidden="1" customHeight="1">
      <c r="A18649" s="75"/>
      <c r="B18649" s="75"/>
      <c r="C18649" s="76"/>
      <c r="D18649" s="75" t="s">
        <v>25</v>
      </c>
      <c r="E18649" s="79"/>
      <c r="F18649" s="77">
        <f t="shared" si="12244"/>
        <v>0</v>
      </c>
      <c r="G18649" s="77">
        <f t="shared" si="12245"/>
        <v>0</v>
      </c>
      <c r="H18649" s="77">
        <f t="shared" si="12246"/>
        <v>0</v>
      </c>
      <c r="I18649" s="77">
        <f t="shared" si="12247"/>
        <v>0</v>
      </c>
      <c r="J18649" s="78"/>
      <c r="K18649" s="78"/>
      <c r="L18649" s="77"/>
      <c r="M18649" s="77"/>
      <c r="N18649" s="77"/>
      <c r="O18649" s="78"/>
      <c r="P18649" s="310"/>
    </row>
    <row r="18650" spans="1:16" s="3" customFormat="1" ht="15" hidden="1" customHeight="1">
      <c r="A18650" s="75"/>
      <c r="B18650" s="75"/>
      <c r="C18650" s="76"/>
      <c r="D18650" s="75" t="s">
        <v>26</v>
      </c>
      <c r="E18650" s="79"/>
      <c r="F18650" s="77">
        <f t="shared" si="12244"/>
        <v>0</v>
      </c>
      <c r="G18650" s="77">
        <f t="shared" si="12245"/>
        <v>0</v>
      </c>
      <c r="H18650" s="77">
        <f t="shared" si="12246"/>
        <v>0</v>
      </c>
      <c r="I18650" s="77">
        <f t="shared" si="12247"/>
        <v>0</v>
      </c>
      <c r="J18650" s="78"/>
      <c r="K18650" s="78"/>
      <c r="L18650" s="77"/>
      <c r="M18650" s="77"/>
      <c r="N18650" s="77"/>
      <c r="O18650" s="78"/>
      <c r="P18650" s="310"/>
    </row>
    <row r="18651" spans="1:16" s="3" customFormat="1" ht="15" hidden="1" customHeight="1">
      <c r="A18651" s="75"/>
      <c r="B18651" s="75"/>
      <c r="C18651" s="76"/>
      <c r="D18651" s="75" t="s">
        <v>27</v>
      </c>
      <c r="E18651" s="79"/>
      <c r="F18651" s="77">
        <f t="shared" si="12244"/>
        <v>0</v>
      </c>
      <c r="G18651" s="77">
        <f t="shared" si="12245"/>
        <v>0</v>
      </c>
      <c r="H18651" s="77">
        <f t="shared" si="12246"/>
        <v>0</v>
      </c>
      <c r="I18651" s="77">
        <f t="shared" si="12247"/>
        <v>0</v>
      </c>
      <c r="J18651" s="78"/>
      <c r="K18651" s="78"/>
      <c r="L18651" s="77"/>
      <c r="M18651" s="77"/>
      <c r="N18651" s="77"/>
      <c r="O18651" s="78"/>
      <c r="P18651" s="310"/>
    </row>
    <row r="18652" spans="1:16" s="3" customFormat="1" ht="15" hidden="1" customHeight="1">
      <c r="A18652" s="75"/>
      <c r="B18652" s="75"/>
      <c r="C18652" s="76"/>
      <c r="D18652" s="75" t="s">
        <v>28</v>
      </c>
      <c r="E18652" s="79"/>
      <c r="F18652" s="77">
        <f t="shared" si="12244"/>
        <v>0</v>
      </c>
      <c r="G18652" s="77">
        <f t="shared" si="12245"/>
        <v>0</v>
      </c>
      <c r="H18652" s="77">
        <f t="shared" si="12246"/>
        <v>0</v>
      </c>
      <c r="I18652" s="77">
        <f t="shared" si="12247"/>
        <v>0</v>
      </c>
      <c r="J18652" s="78"/>
      <c r="K18652" s="78"/>
      <c r="L18652" s="77"/>
      <c r="M18652" s="77"/>
      <c r="N18652" s="77"/>
      <c r="O18652" s="78"/>
      <c r="P18652" s="310"/>
    </row>
    <row r="18653" spans="1:16" s="3" customFormat="1" ht="15" hidden="1" customHeight="1">
      <c r="A18653" s="75"/>
      <c r="B18653" s="75"/>
      <c r="C18653" s="76"/>
      <c r="D18653" s="75" t="s">
        <v>29</v>
      </c>
      <c r="E18653" s="79"/>
      <c r="F18653" s="77">
        <f t="shared" si="12244"/>
        <v>0</v>
      </c>
      <c r="G18653" s="77">
        <f t="shared" si="12245"/>
        <v>0</v>
      </c>
      <c r="H18653" s="77">
        <f t="shared" si="12246"/>
        <v>0</v>
      </c>
      <c r="I18653" s="77">
        <f t="shared" si="12247"/>
        <v>0</v>
      </c>
      <c r="J18653" s="78"/>
      <c r="K18653" s="78"/>
      <c r="L18653" s="77"/>
      <c r="M18653" s="77"/>
      <c r="N18653" s="77"/>
      <c r="O18653" s="78"/>
      <c r="P18653" s="310"/>
    </row>
    <row r="18654" spans="1:16" s="3" customFormat="1" ht="15" hidden="1" customHeight="1">
      <c r="A18654" s="75"/>
      <c r="B18654" s="75"/>
      <c r="C18654" s="76"/>
      <c r="D18654" s="75" t="s">
        <v>30</v>
      </c>
      <c r="E18654" s="79"/>
      <c r="F18654" s="77">
        <f t="shared" si="12244"/>
        <v>0</v>
      </c>
      <c r="G18654" s="77">
        <f t="shared" si="12245"/>
        <v>0</v>
      </c>
      <c r="H18654" s="77">
        <f t="shared" si="12246"/>
        <v>0</v>
      </c>
      <c r="I18654" s="77">
        <f t="shared" si="12247"/>
        <v>0</v>
      </c>
      <c r="J18654" s="78"/>
      <c r="K18654" s="78"/>
      <c r="L18654" s="77"/>
      <c r="M18654" s="77"/>
      <c r="N18654" s="77"/>
      <c r="O18654" s="78"/>
      <c r="P18654" s="310"/>
    </row>
    <row r="18655" spans="1:16" s="3" customFormat="1" ht="15" hidden="1" customHeight="1">
      <c r="A18655" s="75"/>
      <c r="B18655" s="75"/>
      <c r="C18655" s="76"/>
      <c r="D18655" s="75" t="s">
        <v>31</v>
      </c>
      <c r="E18655" s="79"/>
      <c r="F18655" s="77">
        <f t="shared" si="12244"/>
        <v>0</v>
      </c>
      <c r="G18655" s="77">
        <f t="shared" si="12245"/>
        <v>0</v>
      </c>
      <c r="H18655" s="77">
        <f t="shared" si="12246"/>
        <v>0</v>
      </c>
      <c r="I18655" s="77">
        <f t="shared" si="12247"/>
        <v>0</v>
      </c>
      <c r="J18655" s="78"/>
      <c r="K18655" s="78"/>
      <c r="L18655" s="77"/>
      <c r="M18655" s="77"/>
      <c r="N18655" s="77"/>
      <c r="O18655" s="78"/>
      <c r="P18655" s="310"/>
    </row>
    <row r="18656" spans="1:16" s="3" customFormat="1" ht="15" hidden="1" customHeight="1">
      <c r="A18656" s="75"/>
      <c r="B18656" s="75"/>
      <c r="C18656" s="76"/>
      <c r="D18656" s="75" t="s">
        <v>32</v>
      </c>
      <c r="E18656" s="79"/>
      <c r="F18656" s="77">
        <f t="shared" si="12244"/>
        <v>0</v>
      </c>
      <c r="G18656" s="77">
        <f t="shared" si="12245"/>
        <v>0</v>
      </c>
      <c r="H18656" s="77">
        <f t="shared" si="12246"/>
        <v>0</v>
      </c>
      <c r="I18656" s="77">
        <f t="shared" si="12247"/>
        <v>0</v>
      </c>
      <c r="J18656" s="78"/>
      <c r="K18656" s="78"/>
      <c r="L18656" s="77"/>
      <c r="M18656" s="77"/>
      <c r="N18656" s="77"/>
      <c r="O18656" s="78"/>
      <c r="P18656" s="310"/>
    </row>
    <row r="18657" spans="1:16" s="3" customFormat="1" ht="15" hidden="1" customHeight="1">
      <c r="A18657" s="75"/>
      <c r="B18657" s="75"/>
      <c r="C18657" s="76"/>
      <c r="D18657" s="75" t="s">
        <v>33</v>
      </c>
      <c r="E18657" s="79"/>
      <c r="F18657" s="77">
        <f t="shared" si="12244"/>
        <v>0</v>
      </c>
      <c r="G18657" s="77">
        <f t="shared" si="12245"/>
        <v>0</v>
      </c>
      <c r="H18657" s="77">
        <f t="shared" si="12246"/>
        <v>0</v>
      </c>
      <c r="I18657" s="77">
        <f t="shared" si="12247"/>
        <v>0</v>
      </c>
      <c r="J18657" s="78"/>
      <c r="K18657" s="78"/>
      <c r="L18657" s="77"/>
      <c r="M18657" s="77"/>
      <c r="N18657" s="77"/>
      <c r="O18657" s="78"/>
      <c r="P18657" s="310"/>
    </row>
    <row r="18658" spans="1:16" s="3" customFormat="1" ht="15" hidden="1" customHeight="1">
      <c r="A18658" s="75"/>
      <c r="B18658" s="75"/>
      <c r="C18658" s="76"/>
      <c r="D18658" s="75" t="s">
        <v>34</v>
      </c>
      <c r="E18658" s="79"/>
      <c r="F18658" s="77">
        <f t="shared" si="12244"/>
        <v>0</v>
      </c>
      <c r="G18658" s="77">
        <f t="shared" si="12245"/>
        <v>0</v>
      </c>
      <c r="H18658" s="77">
        <f t="shared" si="12246"/>
        <v>0</v>
      </c>
      <c r="I18658" s="77">
        <f t="shared" si="12247"/>
        <v>0</v>
      </c>
      <c r="J18658" s="78"/>
      <c r="K18658" s="78"/>
      <c r="L18658" s="77"/>
      <c r="M18658" s="77"/>
      <c r="N18658" s="77"/>
      <c r="O18658" s="78"/>
      <c r="P18658" s="310"/>
    </row>
    <row r="18659" spans="1:16" s="3" customFormat="1" ht="15" hidden="1" customHeight="1">
      <c r="A18659" s="75"/>
      <c r="B18659" s="75"/>
      <c r="C18659" s="76"/>
      <c r="D18659" s="75" t="s">
        <v>36</v>
      </c>
      <c r="E18659" s="79"/>
      <c r="F18659" s="77">
        <f t="shared" si="12244"/>
        <v>0</v>
      </c>
      <c r="G18659" s="77">
        <f t="shared" si="12245"/>
        <v>0</v>
      </c>
      <c r="H18659" s="77">
        <f t="shared" si="12246"/>
        <v>0</v>
      </c>
      <c r="I18659" s="77">
        <f t="shared" si="12247"/>
        <v>0</v>
      </c>
      <c r="J18659" s="78"/>
      <c r="K18659" s="78"/>
      <c r="L18659" s="77"/>
      <c r="M18659" s="77"/>
      <c r="N18659" s="77"/>
      <c r="O18659" s="78"/>
      <c r="P18659" s="310"/>
    </row>
    <row r="18660" spans="1:16" s="6" customFormat="1" ht="15" hidden="1" customHeight="1">
      <c r="A18660" s="8"/>
      <c r="B18660" s="8"/>
      <c r="C18660" s="41">
        <v>6150</v>
      </c>
      <c r="D18660" s="8"/>
      <c r="E18660" s="44"/>
      <c r="F18660" s="40">
        <f t="shared" ref="F18660:O18660" si="12248">SUM(F18661:F18666)</f>
        <v>0</v>
      </c>
      <c r="G18660" s="40">
        <f t="shared" ref="G18660:H18660" si="12249">SUM(G18661:G18666)</f>
        <v>0</v>
      </c>
      <c r="H18660" s="40">
        <f t="shared" si="12249"/>
        <v>0</v>
      </c>
      <c r="I18660" s="40">
        <f t="shared" si="12248"/>
        <v>0</v>
      </c>
      <c r="J18660" s="40">
        <f t="shared" si="12248"/>
        <v>0</v>
      </c>
      <c r="K18660" s="40">
        <f t="shared" ref="K18660:L18660" si="12250">SUM(K18661:K18666)</f>
        <v>0</v>
      </c>
      <c r="L18660" s="40">
        <f t="shared" si="12250"/>
        <v>0</v>
      </c>
      <c r="M18660" s="40">
        <f t="shared" si="12248"/>
        <v>0</v>
      </c>
      <c r="N18660" s="40">
        <f t="shared" si="12248"/>
        <v>0</v>
      </c>
      <c r="O18660" s="40">
        <f t="shared" si="12248"/>
        <v>0</v>
      </c>
      <c r="P18660" s="309"/>
    </row>
    <row r="18661" spans="1:16" s="3" customFormat="1" ht="15" hidden="1" customHeight="1">
      <c r="A18661" s="75"/>
      <c r="B18661" s="75"/>
      <c r="C18661" s="76"/>
      <c r="D18661" s="75" t="s">
        <v>37</v>
      </c>
      <c r="E18661" s="79"/>
      <c r="F18661" s="77">
        <f t="shared" ref="F18661:F18666" si="12251">I18661+O18661</f>
        <v>0</v>
      </c>
      <c r="G18661" s="77">
        <f t="shared" ref="G18661:G18666" si="12252">J18661+P18661</f>
        <v>0</v>
      </c>
      <c r="H18661" s="77">
        <f t="shared" ref="H18661:H18666" si="12253">M18661+Q18661</f>
        <v>0</v>
      </c>
      <c r="I18661" s="77">
        <f t="shared" ref="I18661:I18666" si="12254">SUM(J18661:N18661)</f>
        <v>0</v>
      </c>
      <c r="J18661" s="78"/>
      <c r="K18661" s="78"/>
      <c r="L18661" s="77"/>
      <c r="M18661" s="77"/>
      <c r="N18661" s="77"/>
      <c r="O18661" s="78"/>
      <c r="P18661" s="310"/>
    </row>
    <row r="18662" spans="1:16" s="300" customFormat="1" ht="15" hidden="1" customHeight="1">
      <c r="A18662" s="75"/>
      <c r="B18662" s="75"/>
      <c r="C18662" s="76"/>
      <c r="D18662" s="75" t="s">
        <v>38</v>
      </c>
      <c r="E18662" s="79"/>
      <c r="F18662" s="77">
        <f t="shared" si="12251"/>
        <v>0</v>
      </c>
      <c r="G18662" s="77">
        <f t="shared" si="12252"/>
        <v>0</v>
      </c>
      <c r="H18662" s="77">
        <f t="shared" si="12253"/>
        <v>0</v>
      </c>
      <c r="I18662" s="77">
        <f t="shared" si="12254"/>
        <v>0</v>
      </c>
      <c r="J18662" s="78"/>
      <c r="K18662" s="78"/>
      <c r="L18662" s="77"/>
      <c r="M18662" s="77"/>
      <c r="N18662" s="77"/>
      <c r="O18662" s="78"/>
      <c r="P18662" s="313"/>
    </row>
    <row r="18663" spans="1:16" s="3" customFormat="1" ht="15" hidden="1" customHeight="1">
      <c r="A18663" s="75"/>
      <c r="B18663" s="75"/>
      <c r="C18663" s="76"/>
      <c r="D18663" s="75" t="s">
        <v>39</v>
      </c>
      <c r="E18663" s="79"/>
      <c r="F18663" s="77">
        <f t="shared" si="12251"/>
        <v>0</v>
      </c>
      <c r="G18663" s="77">
        <f t="shared" si="12252"/>
        <v>0</v>
      </c>
      <c r="H18663" s="77">
        <f t="shared" si="12253"/>
        <v>0</v>
      </c>
      <c r="I18663" s="77">
        <f t="shared" si="12254"/>
        <v>0</v>
      </c>
      <c r="J18663" s="78"/>
      <c r="K18663" s="78"/>
      <c r="L18663" s="77"/>
      <c r="M18663" s="77"/>
      <c r="N18663" s="77"/>
      <c r="O18663" s="78"/>
      <c r="P18663" s="310"/>
    </row>
    <row r="18664" spans="1:16" s="3" customFormat="1" ht="15" hidden="1" customHeight="1">
      <c r="A18664" s="75"/>
      <c r="B18664" s="75"/>
      <c r="C18664" s="76"/>
      <c r="D18664" s="75" t="s">
        <v>40</v>
      </c>
      <c r="E18664" s="79"/>
      <c r="F18664" s="77">
        <f t="shared" si="12251"/>
        <v>0</v>
      </c>
      <c r="G18664" s="77">
        <f t="shared" si="12252"/>
        <v>0</v>
      </c>
      <c r="H18664" s="77">
        <f t="shared" si="12253"/>
        <v>0</v>
      </c>
      <c r="I18664" s="77">
        <f t="shared" si="12254"/>
        <v>0</v>
      </c>
      <c r="J18664" s="78"/>
      <c r="K18664" s="78"/>
      <c r="L18664" s="77"/>
      <c r="M18664" s="77"/>
      <c r="N18664" s="77"/>
      <c r="O18664" s="78"/>
      <c r="P18664" s="310"/>
    </row>
    <row r="18665" spans="1:16" s="3" customFormat="1" ht="15" hidden="1" customHeight="1">
      <c r="A18665" s="75"/>
      <c r="B18665" s="75"/>
      <c r="C18665" s="76"/>
      <c r="D18665" s="75" t="s">
        <v>41</v>
      </c>
      <c r="E18665" s="79"/>
      <c r="F18665" s="77">
        <f t="shared" si="12251"/>
        <v>0</v>
      </c>
      <c r="G18665" s="77">
        <f t="shared" si="12252"/>
        <v>0</v>
      </c>
      <c r="H18665" s="77">
        <f t="shared" si="12253"/>
        <v>0</v>
      </c>
      <c r="I18665" s="77">
        <f t="shared" si="12254"/>
        <v>0</v>
      </c>
      <c r="J18665" s="78"/>
      <c r="K18665" s="78"/>
      <c r="L18665" s="77"/>
      <c r="M18665" s="77"/>
      <c r="N18665" s="77"/>
      <c r="O18665" s="78"/>
      <c r="P18665" s="310"/>
    </row>
    <row r="18666" spans="1:16" s="3" customFormat="1" ht="15" hidden="1" customHeight="1">
      <c r="A18666" s="75"/>
      <c r="B18666" s="75"/>
      <c r="C18666" s="76"/>
      <c r="D18666" s="75" t="s">
        <v>42</v>
      </c>
      <c r="E18666" s="79"/>
      <c r="F18666" s="77">
        <f t="shared" si="12251"/>
        <v>0</v>
      </c>
      <c r="G18666" s="77">
        <f t="shared" si="12252"/>
        <v>0</v>
      </c>
      <c r="H18666" s="77">
        <f t="shared" si="12253"/>
        <v>0</v>
      </c>
      <c r="I18666" s="77">
        <f t="shared" si="12254"/>
        <v>0</v>
      </c>
      <c r="J18666" s="78"/>
      <c r="K18666" s="78"/>
      <c r="L18666" s="77"/>
      <c r="M18666" s="77"/>
      <c r="N18666" s="77"/>
      <c r="O18666" s="78"/>
      <c r="P18666" s="310"/>
    </row>
    <row r="18667" spans="1:16" s="6" customFormat="1" ht="15" hidden="1" customHeight="1">
      <c r="A18667" s="8"/>
      <c r="B18667" s="8"/>
      <c r="C18667" s="41">
        <v>6200</v>
      </c>
      <c r="D18667" s="8"/>
      <c r="E18667" s="43"/>
      <c r="F18667" s="40">
        <f t="shared" ref="F18667:O18667" si="12255">SUM(F18668:F18671)</f>
        <v>0</v>
      </c>
      <c r="G18667" s="40">
        <f t="shared" ref="G18667:H18667" si="12256">SUM(G18668:G18671)</f>
        <v>0</v>
      </c>
      <c r="H18667" s="40">
        <f t="shared" si="12256"/>
        <v>0</v>
      </c>
      <c r="I18667" s="40">
        <f t="shared" si="12255"/>
        <v>0</v>
      </c>
      <c r="J18667" s="40">
        <f t="shared" si="12255"/>
        <v>0</v>
      </c>
      <c r="K18667" s="40">
        <f t="shared" ref="K18667:L18667" si="12257">SUM(K18668:K18671)</f>
        <v>0</v>
      </c>
      <c r="L18667" s="40">
        <f t="shared" si="12257"/>
        <v>0</v>
      </c>
      <c r="M18667" s="40">
        <f t="shared" si="12255"/>
        <v>0</v>
      </c>
      <c r="N18667" s="40">
        <f t="shared" si="12255"/>
        <v>0</v>
      </c>
      <c r="O18667" s="40">
        <f t="shared" si="12255"/>
        <v>0</v>
      </c>
      <c r="P18667" s="309"/>
    </row>
    <row r="18668" spans="1:16" s="3" customFormat="1" ht="15" hidden="1" customHeight="1">
      <c r="A18668" s="75"/>
      <c r="B18668" s="75"/>
      <c r="C18668" s="76"/>
      <c r="D18668" s="75" t="s">
        <v>43</v>
      </c>
      <c r="E18668" s="78"/>
      <c r="F18668" s="77">
        <f t="shared" ref="F18668:F18671" si="12258">I18668+O18668</f>
        <v>0</v>
      </c>
      <c r="G18668" s="77">
        <f>J18668+P18668</f>
        <v>0</v>
      </c>
      <c r="H18668" s="77">
        <f>M18668+Q18668</f>
        <v>0</v>
      </c>
      <c r="I18668" s="77">
        <f>SUM(J18668:N18668)</f>
        <v>0</v>
      </c>
      <c r="J18668" s="78"/>
      <c r="K18668" s="78"/>
      <c r="L18668" s="77"/>
      <c r="M18668" s="77"/>
      <c r="N18668" s="77"/>
      <c r="O18668" s="78"/>
      <c r="P18668" s="310"/>
    </row>
    <row r="18669" spans="1:16" s="301" customFormat="1" ht="15" hidden="1" customHeight="1">
      <c r="A18669" s="75"/>
      <c r="B18669" s="75"/>
      <c r="C18669" s="76"/>
      <c r="D18669" s="75" t="s">
        <v>44</v>
      </c>
      <c r="E18669" s="78"/>
      <c r="F18669" s="77">
        <f t="shared" si="12258"/>
        <v>0</v>
      </c>
      <c r="G18669" s="77">
        <f>J18669+P18669</f>
        <v>0</v>
      </c>
      <c r="H18669" s="77">
        <f>M18669+Q18669</f>
        <v>0</v>
      </c>
      <c r="I18669" s="77">
        <f>SUM(J18669:N18669)</f>
        <v>0</v>
      </c>
      <c r="J18669" s="78"/>
      <c r="K18669" s="78"/>
      <c r="L18669" s="77"/>
      <c r="M18669" s="77"/>
      <c r="N18669" s="77"/>
      <c r="O18669" s="78"/>
      <c r="P18669" s="313"/>
    </row>
    <row r="18670" spans="1:16" s="3" customFormat="1" ht="15" hidden="1" customHeight="1">
      <c r="A18670" s="75"/>
      <c r="B18670" s="75"/>
      <c r="C18670" s="76"/>
      <c r="D18670" s="75" t="s">
        <v>45</v>
      </c>
      <c r="E18670" s="78"/>
      <c r="F18670" s="77">
        <f t="shared" si="12258"/>
        <v>0</v>
      </c>
      <c r="G18670" s="77">
        <f>J18670+P18670</f>
        <v>0</v>
      </c>
      <c r="H18670" s="77">
        <f>M18670+Q18670</f>
        <v>0</v>
      </c>
      <c r="I18670" s="77">
        <f>SUM(J18670:N18670)</f>
        <v>0</v>
      </c>
      <c r="J18670" s="78"/>
      <c r="K18670" s="78"/>
      <c r="L18670" s="77"/>
      <c r="M18670" s="77"/>
      <c r="N18670" s="77"/>
      <c r="O18670" s="78"/>
      <c r="P18670" s="310"/>
    </row>
    <row r="18671" spans="1:16" s="3" customFormat="1" ht="15" hidden="1" customHeight="1">
      <c r="A18671" s="75"/>
      <c r="B18671" s="75"/>
      <c r="C18671" s="76"/>
      <c r="D18671" s="75" t="s">
        <v>46</v>
      </c>
      <c r="E18671" s="78"/>
      <c r="F18671" s="77">
        <f t="shared" si="12258"/>
        <v>0</v>
      </c>
      <c r="G18671" s="77">
        <f>J18671+P18671</f>
        <v>0</v>
      </c>
      <c r="H18671" s="77">
        <f>M18671+Q18671</f>
        <v>0</v>
      </c>
      <c r="I18671" s="77">
        <f>SUM(J18671:N18671)</f>
        <v>0</v>
      </c>
      <c r="J18671" s="78"/>
      <c r="K18671" s="78"/>
      <c r="L18671" s="77"/>
      <c r="M18671" s="77"/>
      <c r="N18671" s="77"/>
      <c r="O18671" s="78"/>
      <c r="P18671" s="310"/>
    </row>
    <row r="18672" spans="1:16" s="6" customFormat="1" ht="15" hidden="1" customHeight="1">
      <c r="A18672" s="8"/>
      <c r="B18672" s="8"/>
      <c r="C18672" s="41">
        <v>6250</v>
      </c>
      <c r="D18672" s="8"/>
      <c r="E18672" s="43"/>
      <c r="F18672" s="40">
        <f t="shared" ref="F18672:O18672" si="12259">SUM(F18673:F18680)</f>
        <v>0</v>
      </c>
      <c r="G18672" s="40">
        <f t="shared" ref="G18672:H18672" si="12260">SUM(G18673:G18680)</f>
        <v>0</v>
      </c>
      <c r="H18672" s="40">
        <f t="shared" si="12260"/>
        <v>0</v>
      </c>
      <c r="I18672" s="40">
        <f t="shared" si="12259"/>
        <v>0</v>
      </c>
      <c r="J18672" s="40">
        <f t="shared" si="12259"/>
        <v>0</v>
      </c>
      <c r="K18672" s="40">
        <f t="shared" ref="K18672:L18672" si="12261">SUM(K18673:K18680)</f>
        <v>0</v>
      </c>
      <c r="L18672" s="40">
        <f t="shared" si="12261"/>
        <v>0</v>
      </c>
      <c r="M18672" s="40">
        <f t="shared" si="12259"/>
        <v>0</v>
      </c>
      <c r="N18672" s="40">
        <f t="shared" si="12259"/>
        <v>0</v>
      </c>
      <c r="O18672" s="40">
        <f t="shared" si="12259"/>
        <v>0</v>
      </c>
      <c r="P18672" s="309"/>
    </row>
    <row r="18673" spans="1:16" s="3" customFormat="1" ht="15" hidden="1" customHeight="1">
      <c r="A18673" s="75"/>
      <c r="B18673" s="75"/>
      <c r="C18673" s="76"/>
      <c r="D18673" s="75" t="s">
        <v>47</v>
      </c>
      <c r="E18673" s="78"/>
      <c r="F18673" s="77">
        <f t="shared" ref="F18673:F18680" si="12262">I18673+O18673</f>
        <v>0</v>
      </c>
      <c r="G18673" s="77">
        <f t="shared" ref="G18673:G18680" si="12263">J18673+P18673</f>
        <v>0</v>
      </c>
      <c r="H18673" s="77">
        <f t="shared" ref="H18673:H18680" si="12264">M18673+Q18673</f>
        <v>0</v>
      </c>
      <c r="I18673" s="77">
        <f t="shared" ref="I18673:I18680" si="12265">SUM(J18673:N18673)</f>
        <v>0</v>
      </c>
      <c r="J18673" s="78"/>
      <c r="K18673" s="78"/>
      <c r="L18673" s="77"/>
      <c r="M18673" s="77"/>
      <c r="N18673" s="77"/>
      <c r="O18673" s="78"/>
      <c r="P18673" s="310"/>
    </row>
    <row r="18674" spans="1:16" s="301" customFormat="1" ht="15" hidden="1" customHeight="1">
      <c r="A18674" s="75"/>
      <c r="B18674" s="75"/>
      <c r="C18674" s="76"/>
      <c r="D18674" s="75" t="s">
        <v>48</v>
      </c>
      <c r="E18674" s="78"/>
      <c r="F18674" s="77">
        <f t="shared" si="12262"/>
        <v>0</v>
      </c>
      <c r="G18674" s="77">
        <f t="shared" si="12263"/>
        <v>0</v>
      </c>
      <c r="H18674" s="77">
        <f t="shared" si="12264"/>
        <v>0</v>
      </c>
      <c r="I18674" s="77">
        <f t="shared" si="12265"/>
        <v>0</v>
      </c>
      <c r="J18674" s="78"/>
      <c r="K18674" s="78"/>
      <c r="L18674" s="77"/>
      <c r="M18674" s="77"/>
      <c r="N18674" s="77"/>
      <c r="O18674" s="78"/>
      <c r="P18674" s="313"/>
    </row>
    <row r="18675" spans="1:16" s="3" customFormat="1" ht="15" hidden="1" customHeight="1">
      <c r="A18675" s="75"/>
      <c r="B18675" s="75"/>
      <c r="C18675" s="76"/>
      <c r="D18675" s="75" t="s">
        <v>49</v>
      </c>
      <c r="E18675" s="78"/>
      <c r="F18675" s="77">
        <f t="shared" si="12262"/>
        <v>0</v>
      </c>
      <c r="G18675" s="77">
        <f t="shared" si="12263"/>
        <v>0</v>
      </c>
      <c r="H18675" s="77">
        <f t="shared" si="12264"/>
        <v>0</v>
      </c>
      <c r="I18675" s="77">
        <f t="shared" si="12265"/>
        <v>0</v>
      </c>
      <c r="J18675" s="78"/>
      <c r="K18675" s="78"/>
      <c r="L18675" s="77"/>
      <c r="M18675" s="77"/>
      <c r="N18675" s="77"/>
      <c r="O18675" s="78"/>
      <c r="P18675" s="310"/>
    </row>
    <row r="18676" spans="1:16" s="3" customFormat="1" ht="15" hidden="1" customHeight="1">
      <c r="A18676" s="75"/>
      <c r="B18676" s="75"/>
      <c r="C18676" s="76"/>
      <c r="D18676" s="75" t="s">
        <v>50</v>
      </c>
      <c r="E18676" s="78"/>
      <c r="F18676" s="77">
        <f t="shared" si="12262"/>
        <v>0</v>
      </c>
      <c r="G18676" s="77">
        <f t="shared" si="12263"/>
        <v>0</v>
      </c>
      <c r="H18676" s="77">
        <f t="shared" si="12264"/>
        <v>0</v>
      </c>
      <c r="I18676" s="77">
        <f t="shared" si="12265"/>
        <v>0</v>
      </c>
      <c r="J18676" s="78"/>
      <c r="K18676" s="78"/>
      <c r="L18676" s="77"/>
      <c r="M18676" s="77"/>
      <c r="N18676" s="77"/>
      <c r="O18676" s="78"/>
      <c r="P18676" s="310"/>
    </row>
    <row r="18677" spans="1:16" s="3" customFormat="1" ht="15" hidden="1" customHeight="1">
      <c r="A18677" s="75"/>
      <c r="B18677" s="75"/>
      <c r="C18677" s="76"/>
      <c r="D18677" s="75" t="s">
        <v>51</v>
      </c>
      <c r="E18677" s="78"/>
      <c r="F18677" s="77">
        <f t="shared" si="12262"/>
        <v>0</v>
      </c>
      <c r="G18677" s="77">
        <f t="shared" si="12263"/>
        <v>0</v>
      </c>
      <c r="H18677" s="77">
        <f t="shared" si="12264"/>
        <v>0</v>
      </c>
      <c r="I18677" s="77">
        <f t="shared" si="12265"/>
        <v>0</v>
      </c>
      <c r="J18677" s="78"/>
      <c r="K18677" s="78"/>
      <c r="L18677" s="77"/>
      <c r="M18677" s="77"/>
      <c r="N18677" s="77"/>
      <c r="O18677" s="78"/>
      <c r="P18677" s="310"/>
    </row>
    <row r="18678" spans="1:16" s="3" customFormat="1" ht="15" hidden="1" customHeight="1">
      <c r="A18678" s="75"/>
      <c r="B18678" s="75"/>
      <c r="C18678" s="76"/>
      <c r="D18678" s="75" t="s">
        <v>52</v>
      </c>
      <c r="E18678" s="78"/>
      <c r="F18678" s="77">
        <f t="shared" si="12262"/>
        <v>0</v>
      </c>
      <c r="G18678" s="77">
        <f t="shared" si="12263"/>
        <v>0</v>
      </c>
      <c r="H18678" s="77">
        <f t="shared" si="12264"/>
        <v>0</v>
      </c>
      <c r="I18678" s="77">
        <f t="shared" si="12265"/>
        <v>0</v>
      </c>
      <c r="J18678" s="78"/>
      <c r="K18678" s="78"/>
      <c r="L18678" s="77"/>
      <c r="M18678" s="77"/>
      <c r="N18678" s="77"/>
      <c r="O18678" s="78"/>
      <c r="P18678" s="310"/>
    </row>
    <row r="18679" spans="1:16" s="3" customFormat="1" ht="15" hidden="1" customHeight="1">
      <c r="A18679" s="75"/>
      <c r="B18679" s="75"/>
      <c r="C18679" s="76"/>
      <c r="D18679" s="75" t="s">
        <v>53</v>
      </c>
      <c r="E18679" s="78"/>
      <c r="F18679" s="77">
        <f t="shared" si="12262"/>
        <v>0</v>
      </c>
      <c r="G18679" s="77">
        <f t="shared" si="12263"/>
        <v>0</v>
      </c>
      <c r="H18679" s="77">
        <f t="shared" si="12264"/>
        <v>0</v>
      </c>
      <c r="I18679" s="77">
        <f t="shared" si="12265"/>
        <v>0</v>
      </c>
      <c r="J18679" s="78"/>
      <c r="K18679" s="78"/>
      <c r="L18679" s="77"/>
      <c r="M18679" s="77"/>
      <c r="N18679" s="77"/>
      <c r="O18679" s="78"/>
      <c r="P18679" s="310"/>
    </row>
    <row r="18680" spans="1:16" s="3" customFormat="1" ht="15" hidden="1" customHeight="1">
      <c r="A18680" s="75"/>
      <c r="B18680" s="75"/>
      <c r="C18680" s="76"/>
      <c r="D18680" s="75" t="s">
        <v>54</v>
      </c>
      <c r="E18680" s="78"/>
      <c r="F18680" s="77">
        <f t="shared" si="12262"/>
        <v>0</v>
      </c>
      <c r="G18680" s="77">
        <f t="shared" si="12263"/>
        <v>0</v>
      </c>
      <c r="H18680" s="77">
        <f t="shared" si="12264"/>
        <v>0</v>
      </c>
      <c r="I18680" s="77">
        <f t="shared" si="12265"/>
        <v>0</v>
      </c>
      <c r="J18680" s="78"/>
      <c r="K18680" s="78"/>
      <c r="L18680" s="77"/>
      <c r="M18680" s="77"/>
      <c r="N18680" s="77"/>
      <c r="O18680" s="78"/>
      <c r="P18680" s="310"/>
    </row>
    <row r="18681" spans="1:16" s="6" customFormat="1" ht="15" hidden="1" customHeight="1">
      <c r="A18681" s="8"/>
      <c r="B18681" s="8"/>
      <c r="C18681" s="41">
        <v>6300</v>
      </c>
      <c r="D18681" s="8"/>
      <c r="E18681" s="43"/>
      <c r="F18681" s="40">
        <f t="shared" ref="F18681:O18681" si="12266">SUM(F18682:F18686)</f>
        <v>0</v>
      </c>
      <c r="G18681" s="40">
        <f t="shared" ref="G18681:H18681" si="12267">SUM(G18682:G18686)</f>
        <v>0</v>
      </c>
      <c r="H18681" s="40">
        <f t="shared" si="12267"/>
        <v>0</v>
      </c>
      <c r="I18681" s="40">
        <f t="shared" si="12266"/>
        <v>0</v>
      </c>
      <c r="J18681" s="40">
        <f t="shared" si="12266"/>
        <v>0</v>
      </c>
      <c r="K18681" s="40">
        <f t="shared" ref="K18681:L18681" si="12268">SUM(K18682:K18686)</f>
        <v>0</v>
      </c>
      <c r="L18681" s="40">
        <f t="shared" si="12268"/>
        <v>0</v>
      </c>
      <c r="M18681" s="40">
        <f t="shared" si="12266"/>
        <v>0</v>
      </c>
      <c r="N18681" s="40">
        <f t="shared" si="12266"/>
        <v>0</v>
      </c>
      <c r="O18681" s="40">
        <f t="shared" si="12266"/>
        <v>0</v>
      </c>
      <c r="P18681" s="309"/>
    </row>
    <row r="18682" spans="1:16" s="3" customFormat="1" ht="15" hidden="1" customHeight="1">
      <c r="A18682" s="75"/>
      <c r="B18682" s="75"/>
      <c r="C18682" s="76"/>
      <c r="D18682" s="75" t="s">
        <v>55</v>
      </c>
      <c r="E18682" s="78"/>
      <c r="F18682" s="77">
        <f t="shared" ref="F18682:F18686" si="12269">I18682+O18682</f>
        <v>0</v>
      </c>
      <c r="G18682" s="77">
        <f>J18682+P18682</f>
        <v>0</v>
      </c>
      <c r="H18682" s="77">
        <f>M18682+Q18682</f>
        <v>0</v>
      </c>
      <c r="I18682" s="77">
        <f>SUM(J18682:N18682)</f>
        <v>0</v>
      </c>
      <c r="J18682" s="78"/>
      <c r="K18682" s="78"/>
      <c r="L18682" s="77"/>
      <c r="M18682" s="77"/>
      <c r="N18682" s="77"/>
      <c r="O18682" s="78"/>
      <c r="P18682" s="310"/>
    </row>
    <row r="18683" spans="1:16" s="301" customFormat="1" ht="15" hidden="1" customHeight="1">
      <c r="A18683" s="75"/>
      <c r="B18683" s="75"/>
      <c r="C18683" s="76"/>
      <c r="D18683" s="75" t="s">
        <v>56</v>
      </c>
      <c r="E18683" s="78"/>
      <c r="F18683" s="77">
        <f t="shared" si="12269"/>
        <v>0</v>
      </c>
      <c r="G18683" s="77">
        <f>J18683+P18683</f>
        <v>0</v>
      </c>
      <c r="H18683" s="77">
        <f>M18683+Q18683</f>
        <v>0</v>
      </c>
      <c r="I18683" s="77">
        <f>SUM(J18683:N18683)</f>
        <v>0</v>
      </c>
      <c r="J18683" s="78"/>
      <c r="K18683" s="78"/>
      <c r="L18683" s="77"/>
      <c r="M18683" s="77"/>
      <c r="N18683" s="77"/>
      <c r="O18683" s="78"/>
      <c r="P18683" s="313"/>
    </row>
    <row r="18684" spans="1:16" s="3" customFormat="1" ht="15" hidden="1" customHeight="1">
      <c r="A18684" s="75"/>
      <c r="B18684" s="75"/>
      <c r="C18684" s="76"/>
      <c r="D18684" s="75" t="s">
        <v>57</v>
      </c>
      <c r="E18684" s="78"/>
      <c r="F18684" s="77">
        <f t="shared" si="12269"/>
        <v>0</v>
      </c>
      <c r="G18684" s="77">
        <f>J18684+P18684</f>
        <v>0</v>
      </c>
      <c r="H18684" s="77">
        <f>M18684+Q18684</f>
        <v>0</v>
      </c>
      <c r="I18684" s="77">
        <f>SUM(J18684:N18684)</f>
        <v>0</v>
      </c>
      <c r="J18684" s="78"/>
      <c r="K18684" s="78"/>
      <c r="L18684" s="77"/>
      <c r="M18684" s="77"/>
      <c r="N18684" s="77"/>
      <c r="O18684" s="78"/>
      <c r="P18684" s="310"/>
    </row>
    <row r="18685" spans="1:16" s="3" customFormat="1" ht="15" hidden="1" customHeight="1">
      <c r="A18685" s="75"/>
      <c r="B18685" s="75"/>
      <c r="C18685" s="76"/>
      <c r="D18685" s="75" t="s">
        <v>58</v>
      </c>
      <c r="E18685" s="78"/>
      <c r="F18685" s="77">
        <f t="shared" si="12269"/>
        <v>0</v>
      </c>
      <c r="G18685" s="77">
        <f>J18685+P18685</f>
        <v>0</v>
      </c>
      <c r="H18685" s="77">
        <f>M18685+Q18685</f>
        <v>0</v>
      </c>
      <c r="I18685" s="77">
        <f>SUM(J18685:N18685)</f>
        <v>0</v>
      </c>
      <c r="J18685" s="78"/>
      <c r="K18685" s="78"/>
      <c r="L18685" s="77"/>
      <c r="M18685" s="77"/>
      <c r="N18685" s="77"/>
      <c r="O18685" s="78"/>
      <c r="P18685" s="310"/>
    </row>
    <row r="18686" spans="1:16" s="3" customFormat="1" ht="15" hidden="1" customHeight="1">
      <c r="A18686" s="75"/>
      <c r="B18686" s="75"/>
      <c r="C18686" s="76"/>
      <c r="D18686" s="75" t="s">
        <v>59</v>
      </c>
      <c r="E18686" s="78"/>
      <c r="F18686" s="77">
        <f t="shared" si="12269"/>
        <v>0</v>
      </c>
      <c r="G18686" s="77">
        <f>J18686+P18686</f>
        <v>0</v>
      </c>
      <c r="H18686" s="77">
        <f>M18686+Q18686</f>
        <v>0</v>
      </c>
      <c r="I18686" s="77">
        <f>SUM(J18686:N18686)</f>
        <v>0</v>
      </c>
      <c r="J18686" s="78"/>
      <c r="K18686" s="78"/>
      <c r="L18686" s="77"/>
      <c r="M18686" s="77"/>
      <c r="N18686" s="77"/>
      <c r="O18686" s="78"/>
      <c r="P18686" s="310"/>
    </row>
    <row r="18687" spans="1:16" s="6" customFormat="1" ht="15" hidden="1" customHeight="1">
      <c r="A18687" s="8"/>
      <c r="B18687" s="8"/>
      <c r="C18687" s="41">
        <v>6350</v>
      </c>
      <c r="D18687" s="8"/>
      <c r="E18687" s="43"/>
      <c r="F18687" s="40">
        <f t="shared" ref="F18687:O18687" si="12270">SUM(F18688:F18689)</f>
        <v>0</v>
      </c>
      <c r="G18687" s="40">
        <f t="shared" ref="G18687:H18687" si="12271">SUM(G18688:G18689)</f>
        <v>0</v>
      </c>
      <c r="H18687" s="40">
        <f t="shared" si="12271"/>
        <v>0</v>
      </c>
      <c r="I18687" s="40">
        <f t="shared" si="12270"/>
        <v>0</v>
      </c>
      <c r="J18687" s="40">
        <f t="shared" si="12270"/>
        <v>0</v>
      </c>
      <c r="K18687" s="40">
        <f t="shared" ref="K18687:L18687" si="12272">SUM(K18688:K18689)</f>
        <v>0</v>
      </c>
      <c r="L18687" s="40">
        <f t="shared" si="12272"/>
        <v>0</v>
      </c>
      <c r="M18687" s="40">
        <f t="shared" si="12270"/>
        <v>0</v>
      </c>
      <c r="N18687" s="40">
        <f t="shared" si="12270"/>
        <v>0</v>
      </c>
      <c r="O18687" s="40">
        <f t="shared" si="12270"/>
        <v>0</v>
      </c>
      <c r="P18687" s="309"/>
    </row>
    <row r="18688" spans="1:16" s="3" customFormat="1" ht="15" hidden="1" customHeight="1">
      <c r="A18688" s="75"/>
      <c r="B18688" s="75"/>
      <c r="C18688" s="76"/>
      <c r="D18688" s="75" t="s">
        <v>60</v>
      </c>
      <c r="E18688" s="78"/>
      <c r="F18688" s="77">
        <f>I18688+O18688</f>
        <v>0</v>
      </c>
      <c r="G18688" s="77">
        <f>J18688+P18688</f>
        <v>0</v>
      </c>
      <c r="H18688" s="77">
        <f>M18688+Q18688</f>
        <v>0</v>
      </c>
      <c r="I18688" s="77">
        <f>SUM(J18688:N18688)</f>
        <v>0</v>
      </c>
      <c r="J18688" s="78"/>
      <c r="K18688" s="78"/>
      <c r="L18688" s="77"/>
      <c r="M18688" s="77"/>
      <c r="N18688" s="77"/>
      <c r="O18688" s="78"/>
      <c r="P18688" s="310"/>
    </row>
    <row r="18689" spans="1:16" s="301" customFormat="1" ht="15" hidden="1" customHeight="1">
      <c r="A18689" s="75"/>
      <c r="B18689" s="75"/>
      <c r="C18689" s="76"/>
      <c r="D18689" s="75" t="s">
        <v>61</v>
      </c>
      <c r="E18689" s="78"/>
      <c r="F18689" s="77">
        <f>I18689+O18689</f>
        <v>0</v>
      </c>
      <c r="G18689" s="77">
        <f>J18689+P18689</f>
        <v>0</v>
      </c>
      <c r="H18689" s="77">
        <f>M18689+Q18689</f>
        <v>0</v>
      </c>
      <c r="I18689" s="77">
        <f>SUM(J18689:N18689)</f>
        <v>0</v>
      </c>
      <c r="J18689" s="78"/>
      <c r="K18689" s="78"/>
      <c r="L18689" s="77"/>
      <c r="M18689" s="77"/>
      <c r="N18689" s="77"/>
      <c r="O18689" s="78"/>
      <c r="P18689" s="313"/>
    </row>
    <row r="18690" spans="1:16" s="6" customFormat="1" ht="15" hidden="1" customHeight="1">
      <c r="A18690" s="8"/>
      <c r="B18690" s="8"/>
      <c r="C18690" s="41">
        <v>6400</v>
      </c>
      <c r="D18690" s="8"/>
      <c r="E18690" s="43"/>
      <c r="F18690" s="40">
        <f t="shared" ref="F18690:O18690" si="12273">SUM(F18691:F18697)</f>
        <v>0</v>
      </c>
      <c r="G18690" s="40">
        <f t="shared" ref="G18690:H18690" si="12274">SUM(G18691:G18697)</f>
        <v>0</v>
      </c>
      <c r="H18690" s="40">
        <f t="shared" si="12274"/>
        <v>0</v>
      </c>
      <c r="I18690" s="40">
        <f t="shared" si="12273"/>
        <v>0</v>
      </c>
      <c r="J18690" s="40">
        <f t="shared" si="12273"/>
        <v>0</v>
      </c>
      <c r="K18690" s="40">
        <f t="shared" ref="K18690:L18690" si="12275">SUM(K18691:K18697)</f>
        <v>0</v>
      </c>
      <c r="L18690" s="40">
        <f t="shared" si="12275"/>
        <v>0</v>
      </c>
      <c r="M18690" s="40">
        <f t="shared" si="12273"/>
        <v>0</v>
      </c>
      <c r="N18690" s="40">
        <f t="shared" si="12273"/>
        <v>0</v>
      </c>
      <c r="O18690" s="40">
        <f t="shared" si="12273"/>
        <v>0</v>
      </c>
      <c r="P18690" s="309"/>
    </row>
    <row r="18691" spans="1:16" s="3" customFormat="1" ht="15" hidden="1" customHeight="1">
      <c r="A18691" s="75"/>
      <c r="B18691" s="75"/>
      <c r="C18691" s="76"/>
      <c r="D18691" s="75" t="s">
        <v>62</v>
      </c>
      <c r="E18691" s="77"/>
      <c r="F18691" s="77">
        <f t="shared" ref="F18691:F18697" si="12276">I18691+O18691</f>
        <v>0</v>
      </c>
      <c r="G18691" s="77">
        <f t="shared" ref="G18691:G18697" si="12277">J18691+P18691</f>
        <v>0</v>
      </c>
      <c r="H18691" s="77">
        <f t="shared" ref="H18691:H18697" si="12278">M18691+Q18691</f>
        <v>0</v>
      </c>
      <c r="I18691" s="77">
        <f t="shared" ref="I18691:I18697" si="12279">SUM(J18691:N18691)</f>
        <v>0</v>
      </c>
      <c r="J18691" s="78"/>
      <c r="K18691" s="78"/>
      <c r="L18691" s="77"/>
      <c r="M18691" s="77"/>
      <c r="N18691" s="77"/>
      <c r="O18691" s="78"/>
      <c r="P18691" s="310"/>
    </row>
    <row r="18692" spans="1:16" s="301" customFormat="1" ht="15" hidden="1" customHeight="1">
      <c r="A18692" s="75"/>
      <c r="B18692" s="75"/>
      <c r="C18692" s="76"/>
      <c r="D18692" s="75" t="s">
        <v>63</v>
      </c>
      <c r="E18692" s="78"/>
      <c r="F18692" s="77">
        <f t="shared" si="12276"/>
        <v>0</v>
      </c>
      <c r="G18692" s="77">
        <f t="shared" si="12277"/>
        <v>0</v>
      </c>
      <c r="H18692" s="77">
        <f t="shared" si="12278"/>
        <v>0</v>
      </c>
      <c r="I18692" s="77">
        <f t="shared" si="12279"/>
        <v>0</v>
      </c>
      <c r="J18692" s="78"/>
      <c r="K18692" s="78"/>
      <c r="L18692" s="77"/>
      <c r="M18692" s="77"/>
      <c r="N18692" s="77"/>
      <c r="O18692" s="78"/>
      <c r="P18692" s="313"/>
    </row>
    <row r="18693" spans="1:16" s="3" customFormat="1" ht="15" hidden="1" customHeight="1">
      <c r="A18693" s="75"/>
      <c r="B18693" s="75"/>
      <c r="C18693" s="76"/>
      <c r="D18693" s="75" t="s">
        <v>64</v>
      </c>
      <c r="E18693" s="78"/>
      <c r="F18693" s="77">
        <f t="shared" si="12276"/>
        <v>0</v>
      </c>
      <c r="G18693" s="77">
        <f t="shared" si="12277"/>
        <v>0</v>
      </c>
      <c r="H18693" s="77">
        <f t="shared" si="12278"/>
        <v>0</v>
      </c>
      <c r="I18693" s="77">
        <f t="shared" si="12279"/>
        <v>0</v>
      </c>
      <c r="J18693" s="78"/>
      <c r="K18693" s="78"/>
      <c r="L18693" s="77"/>
      <c r="M18693" s="77"/>
      <c r="N18693" s="77"/>
      <c r="O18693" s="78"/>
      <c r="P18693" s="310"/>
    </row>
    <row r="18694" spans="1:16" s="3" customFormat="1" ht="15" hidden="1" customHeight="1">
      <c r="A18694" s="75"/>
      <c r="B18694" s="75"/>
      <c r="C18694" s="76"/>
      <c r="D18694" s="75" t="s">
        <v>65</v>
      </c>
      <c r="E18694" s="78"/>
      <c r="F18694" s="77">
        <f t="shared" si="12276"/>
        <v>0</v>
      </c>
      <c r="G18694" s="77">
        <f t="shared" si="12277"/>
        <v>0</v>
      </c>
      <c r="H18694" s="77">
        <f t="shared" si="12278"/>
        <v>0</v>
      </c>
      <c r="I18694" s="77">
        <f t="shared" si="12279"/>
        <v>0</v>
      </c>
      <c r="J18694" s="78"/>
      <c r="K18694" s="78"/>
      <c r="L18694" s="77"/>
      <c r="M18694" s="77"/>
      <c r="N18694" s="77"/>
      <c r="O18694" s="78"/>
      <c r="P18694" s="310"/>
    </row>
    <row r="18695" spans="1:16" s="3" customFormat="1" ht="15" hidden="1" customHeight="1">
      <c r="A18695" s="75"/>
      <c r="B18695" s="75"/>
      <c r="C18695" s="76"/>
      <c r="D18695" s="75" t="s">
        <v>66</v>
      </c>
      <c r="E18695" s="78"/>
      <c r="F18695" s="77">
        <f t="shared" si="12276"/>
        <v>0</v>
      </c>
      <c r="G18695" s="77">
        <f t="shared" si="12277"/>
        <v>0</v>
      </c>
      <c r="H18695" s="77">
        <f t="shared" si="12278"/>
        <v>0</v>
      </c>
      <c r="I18695" s="77">
        <f t="shared" si="12279"/>
        <v>0</v>
      </c>
      <c r="J18695" s="78"/>
      <c r="K18695" s="78"/>
      <c r="L18695" s="77"/>
      <c r="M18695" s="77"/>
      <c r="N18695" s="77"/>
      <c r="O18695" s="78"/>
      <c r="P18695" s="310"/>
    </row>
    <row r="18696" spans="1:16" s="3" customFormat="1" ht="15" hidden="1" customHeight="1">
      <c r="A18696" s="75"/>
      <c r="B18696" s="75"/>
      <c r="C18696" s="76"/>
      <c r="D18696" s="75" t="s">
        <v>67</v>
      </c>
      <c r="E18696" s="78"/>
      <c r="F18696" s="77">
        <f t="shared" si="12276"/>
        <v>0</v>
      </c>
      <c r="G18696" s="77">
        <f t="shared" si="12277"/>
        <v>0</v>
      </c>
      <c r="H18696" s="77">
        <f t="shared" si="12278"/>
        <v>0</v>
      </c>
      <c r="I18696" s="77">
        <f t="shared" si="12279"/>
        <v>0</v>
      </c>
      <c r="J18696" s="78"/>
      <c r="K18696" s="78"/>
      <c r="L18696" s="77"/>
      <c r="M18696" s="77"/>
      <c r="N18696" s="77"/>
      <c r="O18696" s="78"/>
      <c r="P18696" s="310"/>
    </row>
    <row r="18697" spans="1:16" s="3" customFormat="1" ht="15" hidden="1" customHeight="1">
      <c r="A18697" s="75"/>
      <c r="B18697" s="75"/>
      <c r="C18697" s="76"/>
      <c r="D18697" s="75" t="s">
        <v>68</v>
      </c>
      <c r="E18697" s="78"/>
      <c r="F18697" s="77">
        <f t="shared" si="12276"/>
        <v>0</v>
      </c>
      <c r="G18697" s="77">
        <f t="shared" si="12277"/>
        <v>0</v>
      </c>
      <c r="H18697" s="77">
        <f t="shared" si="12278"/>
        <v>0</v>
      </c>
      <c r="I18697" s="77">
        <f t="shared" si="12279"/>
        <v>0</v>
      </c>
      <c r="J18697" s="78"/>
      <c r="K18697" s="78"/>
      <c r="L18697" s="77"/>
      <c r="M18697" s="77"/>
      <c r="N18697" s="77"/>
      <c r="O18697" s="78"/>
      <c r="P18697" s="310"/>
    </row>
    <row r="18698" spans="1:16" s="6" customFormat="1" ht="15" hidden="1" customHeight="1">
      <c r="A18698" s="8"/>
      <c r="B18698" s="8"/>
      <c r="C18698" s="41">
        <v>6500</v>
      </c>
      <c r="D18698" s="8"/>
      <c r="E18698" s="43"/>
      <c r="F18698" s="43">
        <f t="shared" ref="F18698:O18698" si="12280">SUM(F18699:F18704)</f>
        <v>0</v>
      </c>
      <c r="G18698" s="43">
        <f t="shared" ref="G18698:H18698" si="12281">SUM(G18699:G18704)</f>
        <v>0</v>
      </c>
      <c r="H18698" s="43">
        <f t="shared" si="12281"/>
        <v>0</v>
      </c>
      <c r="I18698" s="43">
        <f t="shared" si="12280"/>
        <v>0</v>
      </c>
      <c r="J18698" s="43">
        <f t="shared" si="12280"/>
        <v>0</v>
      </c>
      <c r="K18698" s="43">
        <f t="shared" ref="K18698:L18698" si="12282">SUM(K18699:K18704)</f>
        <v>0</v>
      </c>
      <c r="L18698" s="43">
        <f t="shared" si="12282"/>
        <v>0</v>
      </c>
      <c r="M18698" s="43">
        <f t="shared" si="12280"/>
        <v>0</v>
      </c>
      <c r="N18698" s="43">
        <f t="shared" si="12280"/>
        <v>0</v>
      </c>
      <c r="O18698" s="43">
        <f t="shared" si="12280"/>
        <v>0</v>
      </c>
      <c r="P18698" s="309"/>
    </row>
    <row r="18699" spans="1:16" s="3" customFormat="1" ht="15" hidden="1" customHeight="1">
      <c r="A18699" s="75"/>
      <c r="B18699" s="75"/>
      <c r="C18699" s="76"/>
      <c r="D18699" s="75" t="s">
        <v>69</v>
      </c>
      <c r="E18699" s="78"/>
      <c r="F18699" s="77">
        <f t="shared" ref="F18699:F18704" si="12283">I18699+O18699</f>
        <v>0</v>
      </c>
      <c r="G18699" s="77">
        <f t="shared" ref="G18699:G18704" si="12284">J18699+P18699</f>
        <v>0</v>
      </c>
      <c r="H18699" s="77">
        <f t="shared" ref="H18699:H18704" si="12285">M18699+Q18699</f>
        <v>0</v>
      </c>
      <c r="I18699" s="77">
        <f t="shared" ref="I18699:I18704" si="12286">SUM(J18699:N18699)</f>
        <v>0</v>
      </c>
      <c r="J18699" s="78"/>
      <c r="K18699" s="78"/>
      <c r="L18699" s="77"/>
      <c r="M18699" s="77"/>
      <c r="N18699" s="77"/>
      <c r="O18699" s="78"/>
      <c r="P18699" s="310"/>
    </row>
    <row r="18700" spans="1:16" s="301" customFormat="1" ht="15" hidden="1" customHeight="1">
      <c r="A18700" s="75"/>
      <c r="B18700" s="75"/>
      <c r="C18700" s="76"/>
      <c r="D18700" s="75" t="s">
        <v>70</v>
      </c>
      <c r="E18700" s="78"/>
      <c r="F18700" s="77">
        <f t="shared" si="12283"/>
        <v>0</v>
      </c>
      <c r="G18700" s="77">
        <f t="shared" si="12284"/>
        <v>0</v>
      </c>
      <c r="H18700" s="77">
        <f t="shared" si="12285"/>
        <v>0</v>
      </c>
      <c r="I18700" s="77">
        <f t="shared" si="12286"/>
        <v>0</v>
      </c>
      <c r="J18700" s="78"/>
      <c r="K18700" s="78"/>
      <c r="L18700" s="77"/>
      <c r="M18700" s="77"/>
      <c r="N18700" s="77"/>
      <c r="O18700" s="78"/>
      <c r="P18700" s="313"/>
    </row>
    <row r="18701" spans="1:16" s="3" customFormat="1" ht="15" hidden="1" customHeight="1">
      <c r="A18701" s="75"/>
      <c r="B18701" s="75"/>
      <c r="C18701" s="76"/>
      <c r="D18701" s="75" t="s">
        <v>71</v>
      </c>
      <c r="E18701" s="78"/>
      <c r="F18701" s="77">
        <f t="shared" si="12283"/>
        <v>0</v>
      </c>
      <c r="G18701" s="77">
        <f t="shared" si="12284"/>
        <v>0</v>
      </c>
      <c r="H18701" s="77">
        <f t="shared" si="12285"/>
        <v>0</v>
      </c>
      <c r="I18701" s="77">
        <f t="shared" si="12286"/>
        <v>0</v>
      </c>
      <c r="J18701" s="78"/>
      <c r="K18701" s="78"/>
      <c r="L18701" s="77"/>
      <c r="M18701" s="77"/>
      <c r="N18701" s="77"/>
      <c r="O18701" s="78"/>
      <c r="P18701" s="310"/>
    </row>
    <row r="18702" spans="1:16" s="3" customFormat="1" ht="15" hidden="1" customHeight="1">
      <c r="A18702" s="75"/>
      <c r="B18702" s="75"/>
      <c r="C18702" s="76"/>
      <c r="D18702" s="75" t="s">
        <v>72</v>
      </c>
      <c r="E18702" s="78"/>
      <c r="F18702" s="77">
        <f t="shared" si="12283"/>
        <v>0</v>
      </c>
      <c r="G18702" s="77">
        <f t="shared" si="12284"/>
        <v>0</v>
      </c>
      <c r="H18702" s="77">
        <f t="shared" si="12285"/>
        <v>0</v>
      </c>
      <c r="I18702" s="77">
        <f t="shared" si="12286"/>
        <v>0</v>
      </c>
      <c r="J18702" s="78"/>
      <c r="K18702" s="78"/>
      <c r="L18702" s="77"/>
      <c r="M18702" s="77"/>
      <c r="N18702" s="77"/>
      <c r="O18702" s="78"/>
      <c r="P18702" s="310"/>
    </row>
    <row r="18703" spans="1:16" s="3" customFormat="1" ht="15" hidden="1" customHeight="1">
      <c r="A18703" s="75"/>
      <c r="B18703" s="75"/>
      <c r="C18703" s="76"/>
      <c r="D18703" s="75" t="s">
        <v>73</v>
      </c>
      <c r="E18703" s="78"/>
      <c r="F18703" s="77">
        <f t="shared" si="12283"/>
        <v>0</v>
      </c>
      <c r="G18703" s="77">
        <f t="shared" si="12284"/>
        <v>0</v>
      </c>
      <c r="H18703" s="77">
        <f t="shared" si="12285"/>
        <v>0</v>
      </c>
      <c r="I18703" s="77">
        <f t="shared" si="12286"/>
        <v>0</v>
      </c>
      <c r="J18703" s="78"/>
      <c r="K18703" s="78"/>
      <c r="L18703" s="77"/>
      <c r="M18703" s="77"/>
      <c r="N18703" s="77"/>
      <c r="O18703" s="78"/>
      <c r="P18703" s="310"/>
    </row>
    <row r="18704" spans="1:16" s="3" customFormat="1" ht="15" hidden="1" customHeight="1">
      <c r="A18704" s="75"/>
      <c r="B18704" s="75"/>
      <c r="C18704" s="76"/>
      <c r="D18704" s="75" t="s">
        <v>74</v>
      </c>
      <c r="E18704" s="78"/>
      <c r="F18704" s="77">
        <f t="shared" si="12283"/>
        <v>0</v>
      </c>
      <c r="G18704" s="77">
        <f t="shared" si="12284"/>
        <v>0</v>
      </c>
      <c r="H18704" s="77">
        <f t="shared" si="12285"/>
        <v>0</v>
      </c>
      <c r="I18704" s="77">
        <f t="shared" si="12286"/>
        <v>0</v>
      </c>
      <c r="J18704" s="78"/>
      <c r="K18704" s="78"/>
      <c r="L18704" s="77"/>
      <c r="M18704" s="77"/>
      <c r="N18704" s="77"/>
      <c r="O18704" s="78"/>
      <c r="P18704" s="310"/>
    </row>
    <row r="18705" spans="1:16" s="6" customFormat="1" ht="15" hidden="1" customHeight="1">
      <c r="A18705" s="8"/>
      <c r="B18705" s="8"/>
      <c r="C18705" s="41">
        <v>6550</v>
      </c>
      <c r="D18705" s="8"/>
      <c r="E18705" s="9"/>
      <c r="F18705" s="40">
        <f t="shared" ref="F18705:O18705" si="12287">SUM(F18706:F18709)</f>
        <v>0</v>
      </c>
      <c r="G18705" s="40">
        <f t="shared" ref="G18705:H18705" si="12288">SUM(G18706:G18709)</f>
        <v>0</v>
      </c>
      <c r="H18705" s="40">
        <f t="shared" si="12288"/>
        <v>0</v>
      </c>
      <c r="I18705" s="40">
        <f t="shared" si="12287"/>
        <v>0</v>
      </c>
      <c r="J18705" s="40">
        <f t="shared" si="12287"/>
        <v>0</v>
      </c>
      <c r="K18705" s="40">
        <f t="shared" ref="K18705:L18705" si="12289">SUM(K18706:K18709)</f>
        <v>0</v>
      </c>
      <c r="L18705" s="40">
        <f t="shared" si="12289"/>
        <v>0</v>
      </c>
      <c r="M18705" s="40">
        <f t="shared" si="12287"/>
        <v>0</v>
      </c>
      <c r="N18705" s="40">
        <f t="shared" si="12287"/>
        <v>0</v>
      </c>
      <c r="O18705" s="40">
        <f t="shared" si="12287"/>
        <v>0</v>
      </c>
      <c r="P18705" s="309"/>
    </row>
    <row r="18706" spans="1:16" s="3" customFormat="1" ht="15" hidden="1" customHeight="1">
      <c r="A18706" s="75"/>
      <c r="B18706" s="75"/>
      <c r="C18706" s="76"/>
      <c r="D18706" s="75" t="s">
        <v>75</v>
      </c>
      <c r="E18706" s="73"/>
      <c r="F18706" s="77">
        <f t="shared" ref="F18706:F18709" si="12290">I18706+O18706</f>
        <v>0</v>
      </c>
      <c r="G18706" s="77">
        <f>J18706+P18706</f>
        <v>0</v>
      </c>
      <c r="H18706" s="77">
        <f>M18706+Q18706</f>
        <v>0</v>
      </c>
      <c r="I18706" s="77">
        <f>SUM(J18706:N18706)</f>
        <v>0</v>
      </c>
      <c r="J18706" s="78"/>
      <c r="K18706" s="78"/>
      <c r="L18706" s="77"/>
      <c r="M18706" s="77"/>
      <c r="N18706" s="77"/>
      <c r="O18706" s="78"/>
      <c r="P18706" s="310"/>
    </row>
    <row r="18707" spans="1:16" s="4" customFormat="1" ht="15" hidden="1" customHeight="1">
      <c r="A18707" s="75"/>
      <c r="B18707" s="75"/>
      <c r="C18707" s="76"/>
      <c r="D18707" s="75" t="s">
        <v>76</v>
      </c>
      <c r="E18707" s="73"/>
      <c r="F18707" s="77">
        <f t="shared" si="12290"/>
        <v>0</v>
      </c>
      <c r="G18707" s="77">
        <f>J18707+P18707</f>
        <v>0</v>
      </c>
      <c r="H18707" s="77">
        <f>M18707+Q18707</f>
        <v>0</v>
      </c>
      <c r="I18707" s="77">
        <f>SUM(J18707:N18707)</f>
        <v>0</v>
      </c>
      <c r="J18707" s="78"/>
      <c r="K18707" s="78"/>
      <c r="L18707" s="77"/>
      <c r="M18707" s="77"/>
      <c r="N18707" s="77"/>
      <c r="O18707" s="78"/>
      <c r="P18707" s="310"/>
    </row>
    <row r="18708" spans="1:16" s="3" customFormat="1" ht="15" hidden="1" customHeight="1">
      <c r="A18708" s="75"/>
      <c r="B18708" s="75"/>
      <c r="C18708" s="76"/>
      <c r="D18708" s="75" t="s">
        <v>77</v>
      </c>
      <c r="E18708" s="78"/>
      <c r="F18708" s="77">
        <f t="shared" si="12290"/>
        <v>0</v>
      </c>
      <c r="G18708" s="77">
        <f>J18708+P18708</f>
        <v>0</v>
      </c>
      <c r="H18708" s="77">
        <f>M18708+Q18708</f>
        <v>0</v>
      </c>
      <c r="I18708" s="77">
        <f>SUM(J18708:N18708)</f>
        <v>0</v>
      </c>
      <c r="J18708" s="78"/>
      <c r="K18708" s="78"/>
      <c r="L18708" s="77"/>
      <c r="M18708" s="77"/>
      <c r="N18708" s="77"/>
      <c r="O18708" s="78"/>
      <c r="P18708" s="310"/>
    </row>
    <row r="18709" spans="1:16" s="3" customFormat="1" ht="15" hidden="1" customHeight="1">
      <c r="A18709" s="75"/>
      <c r="B18709" s="75"/>
      <c r="C18709" s="76"/>
      <c r="D18709" s="75" t="s">
        <v>78</v>
      </c>
      <c r="E18709" s="73"/>
      <c r="F18709" s="77">
        <f t="shared" si="12290"/>
        <v>0</v>
      </c>
      <c r="G18709" s="77">
        <f>J18709+P18709</f>
        <v>0</v>
      </c>
      <c r="H18709" s="77">
        <f>M18709+Q18709</f>
        <v>0</v>
      </c>
      <c r="I18709" s="77">
        <f>SUM(J18709:N18709)</f>
        <v>0</v>
      </c>
      <c r="J18709" s="78"/>
      <c r="K18709" s="78"/>
      <c r="L18709" s="77"/>
      <c r="M18709" s="77"/>
      <c r="N18709" s="77"/>
      <c r="O18709" s="78"/>
      <c r="P18709" s="310"/>
    </row>
    <row r="18710" spans="1:16" s="6" customFormat="1" ht="15" hidden="1" customHeight="1">
      <c r="A18710" s="8"/>
      <c r="B18710" s="8"/>
      <c r="C18710" s="41">
        <v>6600</v>
      </c>
      <c r="D18710" s="8"/>
      <c r="E18710" s="43"/>
      <c r="F18710" s="43">
        <f t="shared" ref="F18710:O18710" si="12291">SUM(F18711:F18727)</f>
        <v>0</v>
      </c>
      <c r="G18710" s="43">
        <f t="shared" ref="G18710:H18710" si="12292">SUM(G18711:G18727)</f>
        <v>0</v>
      </c>
      <c r="H18710" s="43">
        <f t="shared" si="12292"/>
        <v>0</v>
      </c>
      <c r="I18710" s="43">
        <f t="shared" si="12291"/>
        <v>0</v>
      </c>
      <c r="J18710" s="43">
        <f t="shared" si="12291"/>
        <v>0</v>
      </c>
      <c r="K18710" s="43">
        <f t="shared" ref="K18710:L18710" si="12293">SUM(K18711:K18727)</f>
        <v>0</v>
      </c>
      <c r="L18710" s="43">
        <f t="shared" si="12293"/>
        <v>0</v>
      </c>
      <c r="M18710" s="43">
        <f t="shared" si="12291"/>
        <v>0</v>
      </c>
      <c r="N18710" s="43">
        <f t="shared" si="12291"/>
        <v>0</v>
      </c>
      <c r="O18710" s="43">
        <f t="shared" si="12291"/>
        <v>0</v>
      </c>
      <c r="P18710" s="309"/>
    </row>
    <row r="18711" spans="1:16" s="3" customFormat="1" ht="15" hidden="1" customHeight="1">
      <c r="A18711" s="75"/>
      <c r="B18711" s="75"/>
      <c r="C18711" s="76"/>
      <c r="D18711" s="75" t="s">
        <v>79</v>
      </c>
      <c r="E18711" s="78"/>
      <c r="F18711" s="77">
        <f t="shared" ref="F18711:F18727" si="12294">I18711+O18711</f>
        <v>0</v>
      </c>
      <c r="G18711" s="77">
        <f t="shared" ref="G18711:G18727" si="12295">J18711+P18711</f>
        <v>0</v>
      </c>
      <c r="H18711" s="77">
        <f t="shared" ref="H18711:H18727" si="12296">M18711+Q18711</f>
        <v>0</v>
      </c>
      <c r="I18711" s="77">
        <f t="shared" ref="I18711:I18727" si="12297">SUM(J18711:N18711)</f>
        <v>0</v>
      </c>
      <c r="J18711" s="78"/>
      <c r="K18711" s="78"/>
      <c r="L18711" s="77"/>
      <c r="M18711" s="77"/>
      <c r="N18711" s="77"/>
      <c r="O18711" s="78"/>
      <c r="P18711" s="310"/>
    </row>
    <row r="18712" spans="1:16" s="301" customFormat="1" ht="15" hidden="1" customHeight="1">
      <c r="A18712" s="75"/>
      <c r="B18712" s="75"/>
      <c r="C18712" s="76"/>
      <c r="D18712" s="75" t="s">
        <v>80</v>
      </c>
      <c r="E18712" s="78"/>
      <c r="F18712" s="77">
        <f t="shared" si="12294"/>
        <v>0</v>
      </c>
      <c r="G18712" s="77">
        <f t="shared" si="12295"/>
        <v>0</v>
      </c>
      <c r="H18712" s="77">
        <f t="shared" si="12296"/>
        <v>0</v>
      </c>
      <c r="I18712" s="77">
        <f t="shared" si="12297"/>
        <v>0</v>
      </c>
      <c r="J18712" s="78"/>
      <c r="K18712" s="78"/>
      <c r="L18712" s="77"/>
      <c r="M18712" s="77"/>
      <c r="N18712" s="77"/>
      <c r="O18712" s="78"/>
      <c r="P18712" s="313"/>
    </row>
    <row r="18713" spans="1:16" s="3" customFormat="1" ht="15" hidden="1" customHeight="1">
      <c r="A18713" s="75"/>
      <c r="B18713" s="75"/>
      <c r="C18713" s="76"/>
      <c r="D18713" s="75" t="s">
        <v>81</v>
      </c>
      <c r="E18713" s="78"/>
      <c r="F18713" s="77">
        <f t="shared" si="12294"/>
        <v>0</v>
      </c>
      <c r="G18713" s="77">
        <f t="shared" si="12295"/>
        <v>0</v>
      </c>
      <c r="H18713" s="77">
        <f t="shared" si="12296"/>
        <v>0</v>
      </c>
      <c r="I18713" s="77">
        <f t="shared" si="12297"/>
        <v>0</v>
      </c>
      <c r="J18713" s="78"/>
      <c r="K18713" s="78"/>
      <c r="L18713" s="77"/>
      <c r="M18713" s="77"/>
      <c r="N18713" s="77"/>
      <c r="O18713" s="78"/>
      <c r="P18713" s="310"/>
    </row>
    <row r="18714" spans="1:16" s="3" customFormat="1" ht="15" hidden="1" customHeight="1">
      <c r="A18714" s="75"/>
      <c r="B18714" s="75"/>
      <c r="C18714" s="76"/>
      <c r="D18714" s="75" t="s">
        <v>82</v>
      </c>
      <c r="E18714" s="78"/>
      <c r="F18714" s="77">
        <f t="shared" si="12294"/>
        <v>0</v>
      </c>
      <c r="G18714" s="77">
        <f t="shared" si="12295"/>
        <v>0</v>
      </c>
      <c r="H18714" s="77">
        <f t="shared" si="12296"/>
        <v>0</v>
      </c>
      <c r="I18714" s="77">
        <f t="shared" si="12297"/>
        <v>0</v>
      </c>
      <c r="J18714" s="78"/>
      <c r="K18714" s="78"/>
      <c r="L18714" s="77"/>
      <c r="M18714" s="77"/>
      <c r="N18714" s="77"/>
      <c r="O18714" s="78"/>
      <c r="P18714" s="310"/>
    </row>
    <row r="18715" spans="1:16" s="3" customFormat="1" ht="15" hidden="1" customHeight="1">
      <c r="A18715" s="75"/>
      <c r="B18715" s="75"/>
      <c r="C18715" s="76"/>
      <c r="D18715" s="75" t="s">
        <v>83</v>
      </c>
      <c r="E18715" s="78"/>
      <c r="F18715" s="77">
        <f t="shared" si="12294"/>
        <v>0</v>
      </c>
      <c r="G18715" s="77">
        <f t="shared" si="12295"/>
        <v>0</v>
      </c>
      <c r="H18715" s="77">
        <f t="shared" si="12296"/>
        <v>0</v>
      </c>
      <c r="I18715" s="77">
        <f t="shared" si="12297"/>
        <v>0</v>
      </c>
      <c r="J18715" s="78"/>
      <c r="K18715" s="78"/>
      <c r="L18715" s="77"/>
      <c r="M18715" s="77"/>
      <c r="N18715" s="77"/>
      <c r="O18715" s="78"/>
      <c r="P18715" s="310"/>
    </row>
    <row r="18716" spans="1:16" s="3" customFormat="1" ht="15" hidden="1" customHeight="1">
      <c r="A18716" s="75"/>
      <c r="B18716" s="75"/>
      <c r="C18716" s="76"/>
      <c r="D18716" s="75" t="s">
        <v>84</v>
      </c>
      <c r="E18716" s="78"/>
      <c r="F18716" s="77">
        <f t="shared" si="12294"/>
        <v>0</v>
      </c>
      <c r="G18716" s="77">
        <f t="shared" si="12295"/>
        <v>0</v>
      </c>
      <c r="H18716" s="77">
        <f t="shared" si="12296"/>
        <v>0</v>
      </c>
      <c r="I18716" s="77">
        <f t="shared" si="12297"/>
        <v>0</v>
      </c>
      <c r="J18716" s="78"/>
      <c r="K18716" s="78"/>
      <c r="L18716" s="77"/>
      <c r="M18716" s="77"/>
      <c r="N18716" s="77"/>
      <c r="O18716" s="78"/>
      <c r="P18716" s="310"/>
    </row>
    <row r="18717" spans="1:16" s="3" customFormat="1" ht="15" hidden="1" customHeight="1">
      <c r="A18717" s="75"/>
      <c r="B18717" s="75"/>
      <c r="C18717" s="76"/>
      <c r="D18717" s="75" t="s">
        <v>85</v>
      </c>
      <c r="E18717" s="78"/>
      <c r="F18717" s="77">
        <f t="shared" si="12294"/>
        <v>0</v>
      </c>
      <c r="G18717" s="77">
        <f t="shared" si="12295"/>
        <v>0</v>
      </c>
      <c r="H18717" s="77">
        <f t="shared" si="12296"/>
        <v>0</v>
      </c>
      <c r="I18717" s="77">
        <f t="shared" si="12297"/>
        <v>0</v>
      </c>
      <c r="J18717" s="78"/>
      <c r="K18717" s="78"/>
      <c r="L18717" s="77"/>
      <c r="M18717" s="77"/>
      <c r="N18717" s="77"/>
      <c r="O18717" s="78"/>
      <c r="P18717" s="310"/>
    </row>
    <row r="18718" spans="1:16" s="3" customFormat="1" ht="15" hidden="1" customHeight="1">
      <c r="A18718" s="75"/>
      <c r="B18718" s="75"/>
      <c r="C18718" s="76"/>
      <c r="D18718" s="75" t="s">
        <v>86</v>
      </c>
      <c r="E18718" s="78"/>
      <c r="F18718" s="77">
        <f t="shared" si="12294"/>
        <v>0</v>
      </c>
      <c r="G18718" s="77">
        <f t="shared" si="12295"/>
        <v>0</v>
      </c>
      <c r="H18718" s="77">
        <f t="shared" si="12296"/>
        <v>0</v>
      </c>
      <c r="I18718" s="77">
        <f t="shared" si="12297"/>
        <v>0</v>
      </c>
      <c r="J18718" s="78"/>
      <c r="K18718" s="78"/>
      <c r="L18718" s="77"/>
      <c r="M18718" s="77"/>
      <c r="N18718" s="77"/>
      <c r="O18718" s="78"/>
      <c r="P18718" s="310"/>
    </row>
    <row r="18719" spans="1:16" s="3" customFormat="1" ht="15" hidden="1" customHeight="1">
      <c r="A18719" s="75"/>
      <c r="B18719" s="75"/>
      <c r="C18719" s="76"/>
      <c r="D18719" s="75" t="s">
        <v>87</v>
      </c>
      <c r="E18719" s="78"/>
      <c r="F18719" s="77">
        <f t="shared" si="12294"/>
        <v>0</v>
      </c>
      <c r="G18719" s="77">
        <f t="shared" si="12295"/>
        <v>0</v>
      </c>
      <c r="H18719" s="77">
        <f t="shared" si="12296"/>
        <v>0</v>
      </c>
      <c r="I18719" s="77">
        <f t="shared" si="12297"/>
        <v>0</v>
      </c>
      <c r="J18719" s="78"/>
      <c r="K18719" s="78"/>
      <c r="L18719" s="77"/>
      <c r="M18719" s="77"/>
      <c r="N18719" s="77"/>
      <c r="O18719" s="78"/>
      <c r="P18719" s="310"/>
    </row>
    <row r="18720" spans="1:16" s="3" customFormat="1" ht="15" hidden="1" customHeight="1">
      <c r="A18720" s="75"/>
      <c r="B18720" s="75"/>
      <c r="C18720" s="76"/>
      <c r="D18720" s="75" t="s">
        <v>88</v>
      </c>
      <c r="E18720" s="78"/>
      <c r="F18720" s="77">
        <f t="shared" si="12294"/>
        <v>0</v>
      </c>
      <c r="G18720" s="77">
        <f t="shared" si="12295"/>
        <v>0</v>
      </c>
      <c r="H18720" s="77">
        <f t="shared" si="12296"/>
        <v>0</v>
      </c>
      <c r="I18720" s="77">
        <f t="shared" si="12297"/>
        <v>0</v>
      </c>
      <c r="J18720" s="78"/>
      <c r="K18720" s="78"/>
      <c r="L18720" s="77"/>
      <c r="M18720" s="77"/>
      <c r="N18720" s="77"/>
      <c r="O18720" s="78"/>
      <c r="P18720" s="310"/>
    </row>
    <row r="18721" spans="1:16" s="3" customFormat="1" ht="15" hidden="1" customHeight="1">
      <c r="A18721" s="75"/>
      <c r="B18721" s="75"/>
      <c r="C18721" s="76"/>
      <c r="D18721" s="75" t="s">
        <v>89</v>
      </c>
      <c r="E18721" s="78"/>
      <c r="F18721" s="77">
        <f t="shared" si="12294"/>
        <v>0</v>
      </c>
      <c r="G18721" s="77">
        <f t="shared" si="12295"/>
        <v>0</v>
      </c>
      <c r="H18721" s="77">
        <f t="shared" si="12296"/>
        <v>0</v>
      </c>
      <c r="I18721" s="77">
        <f t="shared" si="12297"/>
        <v>0</v>
      </c>
      <c r="J18721" s="78"/>
      <c r="K18721" s="78"/>
      <c r="L18721" s="77"/>
      <c r="M18721" s="77"/>
      <c r="N18721" s="77"/>
      <c r="O18721" s="78"/>
      <c r="P18721" s="310"/>
    </row>
    <row r="18722" spans="1:16" s="3" customFormat="1" ht="15" hidden="1" customHeight="1">
      <c r="A18722" s="75"/>
      <c r="B18722" s="75"/>
      <c r="C18722" s="76"/>
      <c r="D18722" s="75" t="s">
        <v>90</v>
      </c>
      <c r="E18722" s="78"/>
      <c r="F18722" s="77">
        <f t="shared" si="12294"/>
        <v>0</v>
      </c>
      <c r="G18722" s="77">
        <f t="shared" si="12295"/>
        <v>0</v>
      </c>
      <c r="H18722" s="77">
        <f t="shared" si="12296"/>
        <v>0</v>
      </c>
      <c r="I18722" s="77">
        <f t="shared" si="12297"/>
        <v>0</v>
      </c>
      <c r="J18722" s="78"/>
      <c r="K18722" s="78"/>
      <c r="L18722" s="77"/>
      <c r="M18722" s="77"/>
      <c r="N18722" s="77"/>
      <c r="O18722" s="78"/>
      <c r="P18722" s="310"/>
    </row>
    <row r="18723" spans="1:16" s="3" customFormat="1" ht="15" hidden="1" customHeight="1">
      <c r="A18723" s="75"/>
      <c r="B18723" s="75"/>
      <c r="C18723" s="76"/>
      <c r="D18723" s="75" t="s">
        <v>91</v>
      </c>
      <c r="E18723" s="78"/>
      <c r="F18723" s="77">
        <f t="shared" si="12294"/>
        <v>0</v>
      </c>
      <c r="G18723" s="77">
        <f t="shared" si="12295"/>
        <v>0</v>
      </c>
      <c r="H18723" s="77">
        <f t="shared" si="12296"/>
        <v>0</v>
      </c>
      <c r="I18723" s="77">
        <f t="shared" si="12297"/>
        <v>0</v>
      </c>
      <c r="J18723" s="78"/>
      <c r="K18723" s="78"/>
      <c r="L18723" s="77"/>
      <c r="M18723" s="77"/>
      <c r="N18723" s="77"/>
      <c r="O18723" s="78"/>
      <c r="P18723" s="310"/>
    </row>
    <row r="18724" spans="1:16" s="3" customFormat="1" ht="15" hidden="1" customHeight="1">
      <c r="A18724" s="75"/>
      <c r="B18724" s="75"/>
      <c r="C18724" s="76"/>
      <c r="D18724" s="75" t="s">
        <v>92</v>
      </c>
      <c r="E18724" s="78"/>
      <c r="F18724" s="77">
        <f t="shared" si="12294"/>
        <v>0</v>
      </c>
      <c r="G18724" s="77">
        <f t="shared" si="12295"/>
        <v>0</v>
      </c>
      <c r="H18724" s="77">
        <f t="shared" si="12296"/>
        <v>0</v>
      </c>
      <c r="I18724" s="77">
        <f t="shared" si="12297"/>
        <v>0</v>
      </c>
      <c r="J18724" s="78"/>
      <c r="K18724" s="78"/>
      <c r="L18724" s="77"/>
      <c r="M18724" s="77"/>
      <c r="N18724" s="77"/>
      <c r="O18724" s="78"/>
      <c r="P18724" s="310"/>
    </row>
    <row r="18725" spans="1:16" s="3" customFormat="1" ht="15" hidden="1" customHeight="1">
      <c r="A18725" s="75"/>
      <c r="B18725" s="75"/>
      <c r="C18725" s="76"/>
      <c r="D18725" s="75" t="s">
        <v>93</v>
      </c>
      <c r="E18725" s="78"/>
      <c r="F18725" s="77">
        <f t="shared" si="12294"/>
        <v>0</v>
      </c>
      <c r="G18725" s="77">
        <f t="shared" si="12295"/>
        <v>0</v>
      </c>
      <c r="H18725" s="77">
        <f t="shared" si="12296"/>
        <v>0</v>
      </c>
      <c r="I18725" s="77">
        <f t="shared" si="12297"/>
        <v>0</v>
      </c>
      <c r="J18725" s="78"/>
      <c r="K18725" s="78"/>
      <c r="L18725" s="77"/>
      <c r="M18725" s="77"/>
      <c r="N18725" s="77"/>
      <c r="O18725" s="78"/>
      <c r="P18725" s="310"/>
    </row>
    <row r="18726" spans="1:16" s="3" customFormat="1" ht="15" hidden="1" customHeight="1">
      <c r="A18726" s="75"/>
      <c r="B18726" s="75"/>
      <c r="C18726" s="76"/>
      <c r="D18726" s="75" t="s">
        <v>94</v>
      </c>
      <c r="E18726" s="78"/>
      <c r="F18726" s="77">
        <f t="shared" si="12294"/>
        <v>0</v>
      </c>
      <c r="G18726" s="77">
        <f t="shared" si="12295"/>
        <v>0</v>
      </c>
      <c r="H18726" s="77">
        <f t="shared" si="12296"/>
        <v>0</v>
      </c>
      <c r="I18726" s="77">
        <f t="shared" si="12297"/>
        <v>0</v>
      </c>
      <c r="J18726" s="78"/>
      <c r="K18726" s="78"/>
      <c r="L18726" s="77"/>
      <c r="M18726" s="77"/>
      <c r="N18726" s="77"/>
      <c r="O18726" s="78"/>
      <c r="P18726" s="310"/>
    </row>
    <row r="18727" spans="1:16" s="3" customFormat="1" ht="15" hidden="1" customHeight="1">
      <c r="A18727" s="75"/>
      <c r="B18727" s="75"/>
      <c r="C18727" s="76"/>
      <c r="D18727" s="75" t="s">
        <v>95</v>
      </c>
      <c r="E18727" s="78"/>
      <c r="F18727" s="77">
        <f t="shared" si="12294"/>
        <v>0</v>
      </c>
      <c r="G18727" s="77">
        <f t="shared" si="12295"/>
        <v>0</v>
      </c>
      <c r="H18727" s="77">
        <f t="shared" si="12296"/>
        <v>0</v>
      </c>
      <c r="I18727" s="77">
        <f t="shared" si="12297"/>
        <v>0</v>
      </c>
      <c r="J18727" s="78"/>
      <c r="K18727" s="78"/>
      <c r="L18727" s="77"/>
      <c r="M18727" s="77"/>
      <c r="N18727" s="77"/>
      <c r="O18727" s="78"/>
      <c r="P18727" s="310"/>
    </row>
    <row r="18728" spans="1:16" s="6" customFormat="1" ht="15" hidden="1" customHeight="1">
      <c r="A18728" s="8"/>
      <c r="B18728" s="8"/>
      <c r="C18728" s="41">
        <v>6650</v>
      </c>
      <c r="D18728" s="8"/>
      <c r="E18728" s="9"/>
      <c r="F18728" s="40">
        <f t="shared" ref="F18728:O18728" si="12298">SUM(F18729:F18737)</f>
        <v>0</v>
      </c>
      <c r="G18728" s="40">
        <f t="shared" ref="G18728:H18728" si="12299">SUM(G18729:G18737)</f>
        <v>0</v>
      </c>
      <c r="H18728" s="40">
        <f t="shared" si="12299"/>
        <v>0</v>
      </c>
      <c r="I18728" s="40">
        <f t="shared" si="12298"/>
        <v>0</v>
      </c>
      <c r="J18728" s="40">
        <f t="shared" si="12298"/>
        <v>0</v>
      </c>
      <c r="K18728" s="40">
        <f t="shared" ref="K18728:L18728" si="12300">SUM(K18729:K18737)</f>
        <v>0</v>
      </c>
      <c r="L18728" s="40">
        <f t="shared" si="12300"/>
        <v>0</v>
      </c>
      <c r="M18728" s="40">
        <f t="shared" si="12298"/>
        <v>0</v>
      </c>
      <c r="N18728" s="40">
        <f t="shared" si="12298"/>
        <v>0</v>
      </c>
      <c r="O18728" s="40">
        <f t="shared" si="12298"/>
        <v>0</v>
      </c>
      <c r="P18728" s="309"/>
    </row>
    <row r="18729" spans="1:16" s="3" customFormat="1" ht="15" hidden="1" customHeight="1">
      <c r="A18729" s="75"/>
      <c r="B18729" s="75"/>
      <c r="C18729" s="76"/>
      <c r="D18729" s="75" t="s">
        <v>96</v>
      </c>
      <c r="E18729" s="73"/>
      <c r="F18729" s="77">
        <f t="shared" ref="F18729:F18737" si="12301">I18729+O18729</f>
        <v>0</v>
      </c>
      <c r="G18729" s="77">
        <f t="shared" ref="G18729:G18737" si="12302">J18729+P18729</f>
        <v>0</v>
      </c>
      <c r="H18729" s="77">
        <f t="shared" ref="H18729:H18737" si="12303">M18729+Q18729</f>
        <v>0</v>
      </c>
      <c r="I18729" s="77">
        <f t="shared" ref="I18729:I18737" si="12304">SUM(J18729:N18729)</f>
        <v>0</v>
      </c>
      <c r="J18729" s="78"/>
      <c r="K18729" s="78"/>
      <c r="L18729" s="77"/>
      <c r="M18729" s="77"/>
      <c r="N18729" s="77"/>
      <c r="O18729" s="78"/>
      <c r="P18729" s="310"/>
    </row>
    <row r="18730" spans="1:16" s="4" customFormat="1" ht="15" hidden="1" customHeight="1">
      <c r="A18730" s="75"/>
      <c r="B18730" s="75"/>
      <c r="C18730" s="76"/>
      <c r="D18730" s="75" t="s">
        <v>97</v>
      </c>
      <c r="E18730" s="73"/>
      <c r="F18730" s="77">
        <f t="shared" si="12301"/>
        <v>0</v>
      </c>
      <c r="G18730" s="77">
        <f t="shared" si="12302"/>
        <v>0</v>
      </c>
      <c r="H18730" s="77">
        <f t="shared" si="12303"/>
        <v>0</v>
      </c>
      <c r="I18730" s="77">
        <f t="shared" si="12304"/>
        <v>0</v>
      </c>
      <c r="J18730" s="78"/>
      <c r="K18730" s="78"/>
      <c r="L18730" s="77"/>
      <c r="M18730" s="77"/>
      <c r="N18730" s="77"/>
      <c r="O18730" s="78"/>
      <c r="P18730" s="310"/>
    </row>
    <row r="18731" spans="1:16" s="3" customFormat="1" ht="15" hidden="1" customHeight="1">
      <c r="A18731" s="75"/>
      <c r="B18731" s="75"/>
      <c r="C18731" s="76"/>
      <c r="D18731" s="75" t="s">
        <v>98</v>
      </c>
      <c r="E18731" s="78"/>
      <c r="F18731" s="77">
        <f t="shared" si="12301"/>
        <v>0</v>
      </c>
      <c r="G18731" s="77">
        <f t="shared" si="12302"/>
        <v>0</v>
      </c>
      <c r="H18731" s="77">
        <f t="shared" si="12303"/>
        <v>0</v>
      </c>
      <c r="I18731" s="77">
        <f t="shared" si="12304"/>
        <v>0</v>
      </c>
      <c r="J18731" s="78"/>
      <c r="K18731" s="78"/>
      <c r="L18731" s="77"/>
      <c r="M18731" s="77"/>
      <c r="N18731" s="77"/>
      <c r="O18731" s="78"/>
      <c r="P18731" s="310"/>
    </row>
    <row r="18732" spans="1:16" s="3" customFormat="1" ht="15" hidden="1" customHeight="1">
      <c r="A18732" s="75"/>
      <c r="B18732" s="75"/>
      <c r="C18732" s="76"/>
      <c r="D18732" s="75" t="s">
        <v>99</v>
      </c>
      <c r="E18732" s="78"/>
      <c r="F18732" s="77">
        <f t="shared" si="12301"/>
        <v>0</v>
      </c>
      <c r="G18732" s="77">
        <f t="shared" si="12302"/>
        <v>0</v>
      </c>
      <c r="H18732" s="77">
        <f t="shared" si="12303"/>
        <v>0</v>
      </c>
      <c r="I18732" s="77">
        <f t="shared" si="12304"/>
        <v>0</v>
      </c>
      <c r="J18732" s="78"/>
      <c r="K18732" s="78"/>
      <c r="L18732" s="77"/>
      <c r="M18732" s="77"/>
      <c r="N18732" s="77"/>
      <c r="O18732" s="78"/>
      <c r="P18732" s="310"/>
    </row>
    <row r="18733" spans="1:16" s="3" customFormat="1" ht="15" hidden="1" customHeight="1">
      <c r="A18733" s="75"/>
      <c r="B18733" s="75"/>
      <c r="C18733" s="76"/>
      <c r="D18733" s="75" t="s">
        <v>100</v>
      </c>
      <c r="E18733" s="73"/>
      <c r="F18733" s="77">
        <f t="shared" si="12301"/>
        <v>0</v>
      </c>
      <c r="G18733" s="77">
        <f t="shared" si="12302"/>
        <v>0</v>
      </c>
      <c r="H18733" s="77">
        <f t="shared" si="12303"/>
        <v>0</v>
      </c>
      <c r="I18733" s="77">
        <f t="shared" si="12304"/>
        <v>0</v>
      </c>
      <c r="J18733" s="78"/>
      <c r="K18733" s="78"/>
      <c r="L18733" s="77"/>
      <c r="M18733" s="77"/>
      <c r="N18733" s="77"/>
      <c r="O18733" s="78"/>
      <c r="P18733" s="310"/>
    </row>
    <row r="18734" spans="1:16" s="3" customFormat="1" ht="15" hidden="1" customHeight="1">
      <c r="A18734" s="75"/>
      <c r="B18734" s="75"/>
      <c r="C18734" s="76"/>
      <c r="D18734" s="75" t="s">
        <v>101</v>
      </c>
      <c r="E18734" s="78"/>
      <c r="F18734" s="77">
        <f t="shared" si="12301"/>
        <v>0</v>
      </c>
      <c r="G18734" s="77">
        <f t="shared" si="12302"/>
        <v>0</v>
      </c>
      <c r="H18734" s="77">
        <f t="shared" si="12303"/>
        <v>0</v>
      </c>
      <c r="I18734" s="77">
        <f t="shared" si="12304"/>
        <v>0</v>
      </c>
      <c r="J18734" s="78"/>
      <c r="K18734" s="78"/>
      <c r="L18734" s="77"/>
      <c r="M18734" s="77"/>
      <c r="N18734" s="77"/>
      <c r="O18734" s="78"/>
      <c r="P18734" s="310"/>
    </row>
    <row r="18735" spans="1:16" s="3" customFormat="1" ht="15" hidden="1" customHeight="1">
      <c r="A18735" s="75"/>
      <c r="B18735" s="75"/>
      <c r="C18735" s="76"/>
      <c r="D18735" s="75" t="s">
        <v>102</v>
      </c>
      <c r="E18735" s="78"/>
      <c r="F18735" s="77">
        <f t="shared" si="12301"/>
        <v>0</v>
      </c>
      <c r="G18735" s="77">
        <f t="shared" si="12302"/>
        <v>0</v>
      </c>
      <c r="H18735" s="77">
        <f t="shared" si="12303"/>
        <v>0</v>
      </c>
      <c r="I18735" s="77">
        <f t="shared" si="12304"/>
        <v>0</v>
      </c>
      <c r="J18735" s="78"/>
      <c r="K18735" s="78"/>
      <c r="L18735" s="77"/>
      <c r="M18735" s="77"/>
      <c r="N18735" s="77"/>
      <c r="O18735" s="78"/>
      <c r="P18735" s="310"/>
    </row>
    <row r="18736" spans="1:16" s="3" customFormat="1" ht="15" hidden="1" customHeight="1">
      <c r="A18736" s="75"/>
      <c r="B18736" s="75"/>
      <c r="C18736" s="76"/>
      <c r="D18736" s="75" t="s">
        <v>103</v>
      </c>
      <c r="E18736" s="78"/>
      <c r="F18736" s="77">
        <f t="shared" si="12301"/>
        <v>0</v>
      </c>
      <c r="G18736" s="77">
        <f t="shared" si="12302"/>
        <v>0</v>
      </c>
      <c r="H18736" s="77">
        <f t="shared" si="12303"/>
        <v>0</v>
      </c>
      <c r="I18736" s="77">
        <f t="shared" si="12304"/>
        <v>0</v>
      </c>
      <c r="J18736" s="78"/>
      <c r="K18736" s="78"/>
      <c r="L18736" s="77"/>
      <c r="M18736" s="77"/>
      <c r="N18736" s="77"/>
      <c r="O18736" s="78"/>
      <c r="P18736" s="310"/>
    </row>
    <row r="18737" spans="1:16" s="3" customFormat="1" ht="15" hidden="1" customHeight="1">
      <c r="A18737" s="75"/>
      <c r="B18737" s="75"/>
      <c r="C18737" s="76"/>
      <c r="D18737" s="75" t="s">
        <v>104</v>
      </c>
      <c r="E18737" s="73"/>
      <c r="F18737" s="77">
        <f t="shared" si="12301"/>
        <v>0</v>
      </c>
      <c r="G18737" s="77">
        <f t="shared" si="12302"/>
        <v>0</v>
      </c>
      <c r="H18737" s="77">
        <f t="shared" si="12303"/>
        <v>0</v>
      </c>
      <c r="I18737" s="77">
        <f t="shared" si="12304"/>
        <v>0</v>
      </c>
      <c r="J18737" s="78"/>
      <c r="K18737" s="78"/>
      <c r="L18737" s="77"/>
      <c r="M18737" s="77"/>
      <c r="N18737" s="77"/>
      <c r="O18737" s="78"/>
      <c r="P18737" s="310"/>
    </row>
    <row r="18738" spans="1:16" s="6" customFormat="1" ht="15" hidden="1" customHeight="1">
      <c r="A18738" s="8"/>
      <c r="B18738" s="8"/>
      <c r="C18738" s="41">
        <v>6700</v>
      </c>
      <c r="D18738" s="8"/>
      <c r="E18738" s="9"/>
      <c r="F18738" s="43">
        <f t="shared" ref="F18738:O18738" si="12305">SUM(F18739:F18744)</f>
        <v>0</v>
      </c>
      <c r="G18738" s="43">
        <f t="shared" ref="G18738:H18738" si="12306">SUM(G18739:G18744)</f>
        <v>0</v>
      </c>
      <c r="H18738" s="43">
        <f t="shared" si="12306"/>
        <v>0</v>
      </c>
      <c r="I18738" s="43">
        <f t="shared" si="12305"/>
        <v>0</v>
      </c>
      <c r="J18738" s="43">
        <f t="shared" si="12305"/>
        <v>0</v>
      </c>
      <c r="K18738" s="43">
        <f t="shared" ref="K18738:L18738" si="12307">SUM(K18739:K18744)</f>
        <v>0</v>
      </c>
      <c r="L18738" s="43">
        <f t="shared" si="12307"/>
        <v>0</v>
      </c>
      <c r="M18738" s="43">
        <f t="shared" si="12305"/>
        <v>0</v>
      </c>
      <c r="N18738" s="43">
        <f t="shared" si="12305"/>
        <v>0</v>
      </c>
      <c r="O18738" s="43">
        <f t="shared" si="12305"/>
        <v>0</v>
      </c>
      <c r="P18738" s="309"/>
    </row>
    <row r="18739" spans="1:16" s="3" customFormat="1" ht="15" hidden="1" customHeight="1">
      <c r="A18739" s="75"/>
      <c r="B18739" s="75"/>
      <c r="C18739" s="76"/>
      <c r="D18739" s="75" t="s">
        <v>105</v>
      </c>
      <c r="E18739" s="78"/>
      <c r="F18739" s="77">
        <f t="shared" ref="F18739:F18744" si="12308">I18739+O18739</f>
        <v>0</v>
      </c>
      <c r="G18739" s="77">
        <f t="shared" ref="G18739:G18744" si="12309">J18739+P18739</f>
        <v>0</v>
      </c>
      <c r="H18739" s="77">
        <f t="shared" ref="H18739:H18744" si="12310">M18739+Q18739</f>
        <v>0</v>
      </c>
      <c r="I18739" s="77">
        <f t="shared" ref="I18739:I18744" si="12311">SUM(J18739:N18739)</f>
        <v>0</v>
      </c>
      <c r="J18739" s="78"/>
      <c r="K18739" s="78"/>
      <c r="L18739" s="77"/>
      <c r="M18739" s="77"/>
      <c r="N18739" s="77"/>
      <c r="O18739" s="78"/>
      <c r="P18739" s="310"/>
    </row>
    <row r="18740" spans="1:16" s="4" customFormat="1" ht="15" hidden="1" customHeight="1">
      <c r="A18740" s="75"/>
      <c r="B18740" s="75"/>
      <c r="C18740" s="76"/>
      <c r="D18740" s="75" t="s">
        <v>106</v>
      </c>
      <c r="E18740" s="73"/>
      <c r="F18740" s="77">
        <f t="shared" si="12308"/>
        <v>0</v>
      </c>
      <c r="G18740" s="77">
        <f t="shared" si="12309"/>
        <v>0</v>
      </c>
      <c r="H18740" s="77">
        <f t="shared" si="12310"/>
        <v>0</v>
      </c>
      <c r="I18740" s="77">
        <f t="shared" si="12311"/>
        <v>0</v>
      </c>
      <c r="J18740" s="78"/>
      <c r="K18740" s="78"/>
      <c r="L18740" s="77"/>
      <c r="M18740" s="77"/>
      <c r="N18740" s="77"/>
      <c r="O18740" s="78"/>
      <c r="P18740" s="310"/>
    </row>
    <row r="18741" spans="1:16" s="3" customFormat="1" ht="15" hidden="1" customHeight="1">
      <c r="A18741" s="75"/>
      <c r="B18741" s="75"/>
      <c r="C18741" s="76"/>
      <c r="D18741" s="75" t="s">
        <v>107</v>
      </c>
      <c r="E18741" s="73"/>
      <c r="F18741" s="77">
        <f t="shared" si="12308"/>
        <v>0</v>
      </c>
      <c r="G18741" s="77">
        <f t="shared" si="12309"/>
        <v>0</v>
      </c>
      <c r="H18741" s="77">
        <f t="shared" si="12310"/>
        <v>0</v>
      </c>
      <c r="I18741" s="77">
        <f t="shared" si="12311"/>
        <v>0</v>
      </c>
      <c r="J18741" s="78"/>
      <c r="K18741" s="78"/>
      <c r="L18741" s="77"/>
      <c r="M18741" s="77"/>
      <c r="N18741" s="77"/>
      <c r="O18741" s="78"/>
      <c r="P18741" s="310"/>
    </row>
    <row r="18742" spans="1:16" s="3" customFormat="1" ht="15" hidden="1" customHeight="1">
      <c r="A18742" s="75"/>
      <c r="B18742" s="75"/>
      <c r="C18742" s="76"/>
      <c r="D18742" s="75" t="s">
        <v>108</v>
      </c>
      <c r="E18742" s="78"/>
      <c r="F18742" s="77">
        <f t="shared" si="12308"/>
        <v>0</v>
      </c>
      <c r="G18742" s="77">
        <f t="shared" si="12309"/>
        <v>0</v>
      </c>
      <c r="H18742" s="77">
        <f t="shared" si="12310"/>
        <v>0</v>
      </c>
      <c r="I18742" s="77">
        <f t="shared" si="12311"/>
        <v>0</v>
      </c>
      <c r="J18742" s="78"/>
      <c r="K18742" s="78"/>
      <c r="L18742" s="77"/>
      <c r="M18742" s="77"/>
      <c r="N18742" s="77"/>
      <c r="O18742" s="78"/>
      <c r="P18742" s="310"/>
    </row>
    <row r="18743" spans="1:16" s="3" customFormat="1" ht="15" hidden="1" customHeight="1">
      <c r="A18743" s="75"/>
      <c r="B18743" s="75"/>
      <c r="C18743" s="76"/>
      <c r="D18743" s="75" t="s">
        <v>109</v>
      </c>
      <c r="E18743" s="78"/>
      <c r="F18743" s="77">
        <f t="shared" si="12308"/>
        <v>0</v>
      </c>
      <c r="G18743" s="77">
        <f t="shared" si="12309"/>
        <v>0</v>
      </c>
      <c r="H18743" s="77">
        <f t="shared" si="12310"/>
        <v>0</v>
      </c>
      <c r="I18743" s="77">
        <f t="shared" si="12311"/>
        <v>0</v>
      </c>
      <c r="J18743" s="78"/>
      <c r="K18743" s="78"/>
      <c r="L18743" s="77"/>
      <c r="M18743" s="77"/>
      <c r="N18743" s="77"/>
      <c r="O18743" s="78"/>
      <c r="P18743" s="310"/>
    </row>
    <row r="18744" spans="1:16" s="3" customFormat="1" ht="15" hidden="1" customHeight="1">
      <c r="A18744" s="75"/>
      <c r="B18744" s="75"/>
      <c r="C18744" s="76"/>
      <c r="D18744" s="75" t="s">
        <v>110</v>
      </c>
      <c r="E18744" s="78"/>
      <c r="F18744" s="77">
        <f t="shared" si="12308"/>
        <v>0</v>
      </c>
      <c r="G18744" s="77">
        <f t="shared" si="12309"/>
        <v>0</v>
      </c>
      <c r="H18744" s="77">
        <f t="shared" si="12310"/>
        <v>0</v>
      </c>
      <c r="I18744" s="77">
        <f t="shared" si="12311"/>
        <v>0</v>
      </c>
      <c r="J18744" s="78"/>
      <c r="K18744" s="78"/>
      <c r="L18744" s="77"/>
      <c r="M18744" s="77"/>
      <c r="N18744" s="77"/>
      <c r="O18744" s="78"/>
      <c r="P18744" s="310"/>
    </row>
    <row r="18745" spans="1:16" s="6" customFormat="1" ht="15" hidden="1" customHeight="1">
      <c r="A18745" s="8"/>
      <c r="B18745" s="8"/>
      <c r="C18745" s="41">
        <v>6750</v>
      </c>
      <c r="D18745" s="8"/>
      <c r="E18745" s="9"/>
      <c r="F18745" s="40">
        <f t="shared" ref="F18745:O18745" si="12312">SUM(F18746:F18755)</f>
        <v>0</v>
      </c>
      <c r="G18745" s="40">
        <f t="shared" ref="G18745:H18745" si="12313">SUM(G18746:G18755)</f>
        <v>0</v>
      </c>
      <c r="H18745" s="40">
        <f t="shared" si="12313"/>
        <v>0</v>
      </c>
      <c r="I18745" s="40">
        <f t="shared" si="12312"/>
        <v>0</v>
      </c>
      <c r="J18745" s="40">
        <f t="shared" si="12312"/>
        <v>0</v>
      </c>
      <c r="K18745" s="40">
        <f t="shared" ref="K18745:L18745" si="12314">SUM(K18746:K18755)</f>
        <v>0</v>
      </c>
      <c r="L18745" s="40">
        <f t="shared" si="12314"/>
        <v>0</v>
      </c>
      <c r="M18745" s="40">
        <f t="shared" si="12312"/>
        <v>0</v>
      </c>
      <c r="N18745" s="40">
        <f t="shared" si="12312"/>
        <v>0</v>
      </c>
      <c r="O18745" s="40">
        <f t="shared" si="12312"/>
        <v>0</v>
      </c>
      <c r="P18745" s="309"/>
    </row>
    <row r="18746" spans="1:16" s="3" customFormat="1" ht="15" hidden="1" customHeight="1">
      <c r="A18746" s="75"/>
      <c r="B18746" s="75"/>
      <c r="C18746" s="76"/>
      <c r="D18746" s="75" t="s">
        <v>111</v>
      </c>
      <c r="E18746" s="73"/>
      <c r="F18746" s="77">
        <f t="shared" ref="F18746:F18755" si="12315">I18746+O18746</f>
        <v>0</v>
      </c>
      <c r="G18746" s="77">
        <f t="shared" ref="G18746:G18755" si="12316">J18746+P18746</f>
        <v>0</v>
      </c>
      <c r="H18746" s="77">
        <f t="shared" ref="H18746:H18755" si="12317">M18746+Q18746</f>
        <v>0</v>
      </c>
      <c r="I18746" s="77">
        <f t="shared" ref="I18746:I18755" si="12318">SUM(J18746:N18746)</f>
        <v>0</v>
      </c>
      <c r="J18746" s="78"/>
      <c r="K18746" s="78"/>
      <c r="L18746" s="77"/>
      <c r="M18746" s="77"/>
      <c r="N18746" s="77"/>
      <c r="O18746" s="78"/>
      <c r="P18746" s="310"/>
    </row>
    <row r="18747" spans="1:16" s="301" customFormat="1" ht="15" hidden="1" customHeight="1">
      <c r="A18747" s="75"/>
      <c r="B18747" s="75"/>
      <c r="C18747" s="76"/>
      <c r="D18747" s="75" t="s">
        <v>112</v>
      </c>
      <c r="E18747" s="78"/>
      <c r="F18747" s="77">
        <f t="shared" si="12315"/>
        <v>0</v>
      </c>
      <c r="G18747" s="77">
        <f t="shared" si="12316"/>
        <v>0</v>
      </c>
      <c r="H18747" s="77">
        <f t="shared" si="12317"/>
        <v>0</v>
      </c>
      <c r="I18747" s="77">
        <f t="shared" si="12318"/>
        <v>0</v>
      </c>
      <c r="J18747" s="78"/>
      <c r="K18747" s="78"/>
      <c r="L18747" s="77"/>
      <c r="M18747" s="77"/>
      <c r="N18747" s="77"/>
      <c r="O18747" s="78"/>
      <c r="P18747" s="313"/>
    </row>
    <row r="18748" spans="1:16" s="3" customFormat="1" ht="15" hidden="1" customHeight="1">
      <c r="A18748" s="75"/>
      <c r="B18748" s="75"/>
      <c r="C18748" s="76"/>
      <c r="D18748" s="75" t="s">
        <v>113</v>
      </c>
      <c r="E18748" s="78"/>
      <c r="F18748" s="77">
        <f t="shared" si="12315"/>
        <v>0</v>
      </c>
      <c r="G18748" s="77">
        <f t="shared" si="12316"/>
        <v>0</v>
      </c>
      <c r="H18748" s="77">
        <f t="shared" si="12317"/>
        <v>0</v>
      </c>
      <c r="I18748" s="77">
        <f t="shared" si="12318"/>
        <v>0</v>
      </c>
      <c r="J18748" s="78"/>
      <c r="K18748" s="78"/>
      <c r="L18748" s="77"/>
      <c r="M18748" s="77"/>
      <c r="N18748" s="77"/>
      <c r="O18748" s="78"/>
      <c r="P18748" s="310"/>
    </row>
    <row r="18749" spans="1:16" s="3" customFormat="1" ht="15" hidden="1" customHeight="1">
      <c r="A18749" s="75"/>
      <c r="B18749" s="75"/>
      <c r="C18749" s="76"/>
      <c r="D18749" s="75" t="s">
        <v>114</v>
      </c>
      <c r="E18749" s="78"/>
      <c r="F18749" s="77">
        <f t="shared" si="12315"/>
        <v>0</v>
      </c>
      <c r="G18749" s="77">
        <f t="shared" si="12316"/>
        <v>0</v>
      </c>
      <c r="H18749" s="77">
        <f t="shared" si="12317"/>
        <v>0</v>
      </c>
      <c r="I18749" s="77">
        <f t="shared" si="12318"/>
        <v>0</v>
      </c>
      <c r="J18749" s="78"/>
      <c r="K18749" s="78"/>
      <c r="L18749" s="77"/>
      <c r="M18749" s="77"/>
      <c r="N18749" s="77"/>
      <c r="O18749" s="78"/>
      <c r="P18749" s="310"/>
    </row>
    <row r="18750" spans="1:16" s="3" customFormat="1" ht="15" hidden="1" customHeight="1">
      <c r="A18750" s="75"/>
      <c r="B18750" s="75"/>
      <c r="C18750" s="76"/>
      <c r="D18750" s="75" t="s">
        <v>115</v>
      </c>
      <c r="E18750" s="78"/>
      <c r="F18750" s="77">
        <f t="shared" si="12315"/>
        <v>0</v>
      </c>
      <c r="G18750" s="77">
        <f t="shared" si="12316"/>
        <v>0</v>
      </c>
      <c r="H18750" s="77">
        <f t="shared" si="12317"/>
        <v>0</v>
      </c>
      <c r="I18750" s="77">
        <f t="shared" si="12318"/>
        <v>0</v>
      </c>
      <c r="J18750" s="78"/>
      <c r="K18750" s="78"/>
      <c r="L18750" s="77"/>
      <c r="M18750" s="77"/>
      <c r="N18750" s="77"/>
      <c r="O18750" s="78"/>
      <c r="P18750" s="310"/>
    </row>
    <row r="18751" spans="1:16" s="3" customFormat="1" ht="15" hidden="1" customHeight="1">
      <c r="A18751" s="75"/>
      <c r="B18751" s="75"/>
      <c r="C18751" s="76"/>
      <c r="D18751" s="75" t="s">
        <v>116</v>
      </c>
      <c r="E18751" s="78"/>
      <c r="F18751" s="77">
        <f t="shared" si="12315"/>
        <v>0</v>
      </c>
      <c r="G18751" s="77">
        <f t="shared" si="12316"/>
        <v>0</v>
      </c>
      <c r="H18751" s="77">
        <f t="shared" si="12317"/>
        <v>0</v>
      </c>
      <c r="I18751" s="77">
        <f t="shared" si="12318"/>
        <v>0</v>
      </c>
      <c r="J18751" s="78"/>
      <c r="K18751" s="78"/>
      <c r="L18751" s="77"/>
      <c r="M18751" s="77"/>
      <c r="N18751" s="77"/>
      <c r="O18751" s="78"/>
      <c r="P18751" s="310"/>
    </row>
    <row r="18752" spans="1:16" s="3" customFormat="1" ht="15" hidden="1" customHeight="1">
      <c r="A18752" s="75"/>
      <c r="B18752" s="75"/>
      <c r="C18752" s="76"/>
      <c r="D18752" s="75" t="s">
        <v>117</v>
      </c>
      <c r="E18752" s="78"/>
      <c r="F18752" s="77">
        <f t="shared" si="12315"/>
        <v>0</v>
      </c>
      <c r="G18752" s="77">
        <f t="shared" si="12316"/>
        <v>0</v>
      </c>
      <c r="H18752" s="77">
        <f t="shared" si="12317"/>
        <v>0</v>
      </c>
      <c r="I18752" s="77">
        <f t="shared" si="12318"/>
        <v>0</v>
      </c>
      <c r="J18752" s="78"/>
      <c r="K18752" s="78"/>
      <c r="L18752" s="77"/>
      <c r="M18752" s="77"/>
      <c r="N18752" s="77"/>
      <c r="O18752" s="78"/>
      <c r="P18752" s="310"/>
    </row>
    <row r="18753" spans="1:16" s="3" customFormat="1" ht="15" hidden="1" customHeight="1">
      <c r="A18753" s="75"/>
      <c r="B18753" s="75"/>
      <c r="C18753" s="76"/>
      <c r="D18753" s="75" t="s">
        <v>118</v>
      </c>
      <c r="E18753" s="78"/>
      <c r="F18753" s="77">
        <f t="shared" si="12315"/>
        <v>0</v>
      </c>
      <c r="G18753" s="77">
        <f t="shared" si="12316"/>
        <v>0</v>
      </c>
      <c r="H18753" s="77">
        <f t="shared" si="12317"/>
        <v>0</v>
      </c>
      <c r="I18753" s="77">
        <f t="shared" si="12318"/>
        <v>0</v>
      </c>
      <c r="J18753" s="78"/>
      <c r="K18753" s="78"/>
      <c r="L18753" s="77"/>
      <c r="M18753" s="77"/>
      <c r="N18753" s="77"/>
      <c r="O18753" s="78"/>
      <c r="P18753" s="310"/>
    </row>
    <row r="18754" spans="1:16" s="3" customFormat="1" ht="15" hidden="1" customHeight="1">
      <c r="A18754" s="75"/>
      <c r="B18754" s="75"/>
      <c r="C18754" s="76"/>
      <c r="D18754" s="75" t="s">
        <v>119</v>
      </c>
      <c r="E18754" s="78"/>
      <c r="F18754" s="77">
        <f t="shared" si="12315"/>
        <v>0</v>
      </c>
      <c r="G18754" s="77">
        <f t="shared" si="12316"/>
        <v>0</v>
      </c>
      <c r="H18754" s="77">
        <f t="shared" si="12317"/>
        <v>0</v>
      </c>
      <c r="I18754" s="77">
        <f t="shared" si="12318"/>
        <v>0</v>
      </c>
      <c r="J18754" s="78"/>
      <c r="K18754" s="78"/>
      <c r="L18754" s="77"/>
      <c r="M18754" s="77"/>
      <c r="N18754" s="77"/>
      <c r="O18754" s="78"/>
      <c r="P18754" s="310"/>
    </row>
    <row r="18755" spans="1:16" s="3" customFormat="1" ht="15" hidden="1" customHeight="1">
      <c r="A18755" s="75"/>
      <c r="B18755" s="75"/>
      <c r="C18755" s="76"/>
      <c r="D18755" s="75" t="s">
        <v>120</v>
      </c>
      <c r="E18755" s="78"/>
      <c r="F18755" s="77">
        <f t="shared" si="12315"/>
        <v>0</v>
      </c>
      <c r="G18755" s="77">
        <f t="shared" si="12316"/>
        <v>0</v>
      </c>
      <c r="H18755" s="77">
        <f t="shared" si="12317"/>
        <v>0</v>
      </c>
      <c r="I18755" s="77">
        <f t="shared" si="12318"/>
        <v>0</v>
      </c>
      <c r="J18755" s="78"/>
      <c r="K18755" s="78"/>
      <c r="L18755" s="77"/>
      <c r="M18755" s="77"/>
      <c r="N18755" s="77"/>
      <c r="O18755" s="78"/>
      <c r="P18755" s="310"/>
    </row>
    <row r="18756" spans="1:16" s="6" customFormat="1" ht="15" hidden="1" customHeight="1">
      <c r="A18756" s="8"/>
      <c r="B18756" s="8"/>
      <c r="C18756" s="41">
        <v>6800</v>
      </c>
      <c r="D18756" s="8"/>
      <c r="E18756" s="43"/>
      <c r="F18756" s="43">
        <f t="shared" ref="F18756:O18756" si="12319">SUM(F18757:F18763)</f>
        <v>0</v>
      </c>
      <c r="G18756" s="43">
        <f t="shared" ref="G18756:H18756" si="12320">SUM(G18757:G18763)</f>
        <v>0</v>
      </c>
      <c r="H18756" s="43">
        <f t="shared" si="12320"/>
        <v>0</v>
      </c>
      <c r="I18756" s="43">
        <f t="shared" si="12319"/>
        <v>0</v>
      </c>
      <c r="J18756" s="43">
        <f t="shared" si="12319"/>
        <v>0</v>
      </c>
      <c r="K18756" s="43">
        <f t="shared" ref="K18756:L18756" si="12321">SUM(K18757:K18763)</f>
        <v>0</v>
      </c>
      <c r="L18756" s="43">
        <f t="shared" si="12321"/>
        <v>0</v>
      </c>
      <c r="M18756" s="43">
        <f t="shared" si="12319"/>
        <v>0</v>
      </c>
      <c r="N18756" s="43">
        <f t="shared" si="12319"/>
        <v>0</v>
      </c>
      <c r="O18756" s="43">
        <f t="shared" si="12319"/>
        <v>0</v>
      </c>
      <c r="P18756" s="309"/>
    </row>
    <row r="18757" spans="1:16" s="3" customFormat="1" ht="15" hidden="1" customHeight="1">
      <c r="A18757" s="75"/>
      <c r="B18757" s="75"/>
      <c r="C18757" s="76"/>
      <c r="D18757" s="75" t="s">
        <v>121</v>
      </c>
      <c r="E18757" s="78"/>
      <c r="F18757" s="77">
        <f t="shared" ref="F18757:F18763" si="12322">I18757+O18757</f>
        <v>0</v>
      </c>
      <c r="G18757" s="77">
        <f t="shared" ref="G18757:G18763" si="12323">J18757+P18757</f>
        <v>0</v>
      </c>
      <c r="H18757" s="77">
        <f t="shared" ref="H18757:H18763" si="12324">M18757+Q18757</f>
        <v>0</v>
      </c>
      <c r="I18757" s="77">
        <f t="shared" ref="I18757:I18763" si="12325">SUM(J18757:N18757)</f>
        <v>0</v>
      </c>
      <c r="J18757" s="78"/>
      <c r="K18757" s="78"/>
      <c r="L18757" s="77"/>
      <c r="M18757" s="77"/>
      <c r="N18757" s="77"/>
      <c r="O18757" s="78"/>
      <c r="P18757" s="310"/>
    </row>
    <row r="18758" spans="1:16" s="301" customFormat="1" ht="15" hidden="1" customHeight="1">
      <c r="A18758" s="75"/>
      <c r="B18758" s="75"/>
      <c r="C18758" s="76"/>
      <c r="D18758" s="75" t="s">
        <v>122</v>
      </c>
      <c r="E18758" s="78"/>
      <c r="F18758" s="77">
        <f t="shared" si="12322"/>
        <v>0</v>
      </c>
      <c r="G18758" s="77">
        <f t="shared" si="12323"/>
        <v>0</v>
      </c>
      <c r="H18758" s="77">
        <f t="shared" si="12324"/>
        <v>0</v>
      </c>
      <c r="I18758" s="77">
        <f t="shared" si="12325"/>
        <v>0</v>
      </c>
      <c r="J18758" s="78"/>
      <c r="K18758" s="78"/>
      <c r="L18758" s="77"/>
      <c r="M18758" s="77"/>
      <c r="N18758" s="77"/>
      <c r="O18758" s="78"/>
      <c r="P18758" s="313"/>
    </row>
    <row r="18759" spans="1:16" s="3" customFormat="1" ht="15" hidden="1" customHeight="1">
      <c r="A18759" s="75"/>
      <c r="B18759" s="75"/>
      <c r="C18759" s="76"/>
      <c r="D18759" s="75" t="s">
        <v>123</v>
      </c>
      <c r="E18759" s="78"/>
      <c r="F18759" s="77">
        <f t="shared" si="12322"/>
        <v>0</v>
      </c>
      <c r="G18759" s="77">
        <f t="shared" si="12323"/>
        <v>0</v>
      </c>
      <c r="H18759" s="77">
        <f t="shared" si="12324"/>
        <v>0</v>
      </c>
      <c r="I18759" s="77">
        <f t="shared" si="12325"/>
        <v>0</v>
      </c>
      <c r="J18759" s="78"/>
      <c r="K18759" s="78"/>
      <c r="L18759" s="77"/>
      <c r="M18759" s="77"/>
      <c r="N18759" s="77"/>
      <c r="O18759" s="78"/>
      <c r="P18759" s="310"/>
    </row>
    <row r="18760" spans="1:16" s="3" customFormat="1" ht="15" hidden="1" customHeight="1">
      <c r="A18760" s="75"/>
      <c r="B18760" s="75"/>
      <c r="C18760" s="76"/>
      <c r="D18760" s="75" t="s">
        <v>124</v>
      </c>
      <c r="E18760" s="78"/>
      <c r="F18760" s="77">
        <f t="shared" si="12322"/>
        <v>0</v>
      </c>
      <c r="G18760" s="77">
        <f t="shared" si="12323"/>
        <v>0</v>
      </c>
      <c r="H18760" s="77">
        <f t="shared" si="12324"/>
        <v>0</v>
      </c>
      <c r="I18760" s="77">
        <f t="shared" si="12325"/>
        <v>0</v>
      </c>
      <c r="J18760" s="78"/>
      <c r="K18760" s="78"/>
      <c r="L18760" s="77"/>
      <c r="M18760" s="77"/>
      <c r="N18760" s="77"/>
      <c r="O18760" s="78"/>
      <c r="P18760" s="310"/>
    </row>
    <row r="18761" spans="1:16" s="3" customFormat="1" ht="15" hidden="1" customHeight="1">
      <c r="A18761" s="75"/>
      <c r="B18761" s="75"/>
      <c r="C18761" s="76"/>
      <c r="D18761" s="75" t="s">
        <v>125</v>
      </c>
      <c r="E18761" s="78"/>
      <c r="F18761" s="77">
        <f t="shared" si="12322"/>
        <v>0</v>
      </c>
      <c r="G18761" s="77">
        <f t="shared" si="12323"/>
        <v>0</v>
      </c>
      <c r="H18761" s="77">
        <f t="shared" si="12324"/>
        <v>0</v>
      </c>
      <c r="I18761" s="77">
        <f t="shared" si="12325"/>
        <v>0</v>
      </c>
      <c r="J18761" s="78"/>
      <c r="K18761" s="78"/>
      <c r="L18761" s="77"/>
      <c r="M18761" s="77"/>
      <c r="N18761" s="77"/>
      <c r="O18761" s="78"/>
      <c r="P18761" s="310"/>
    </row>
    <row r="18762" spans="1:16" s="3" customFormat="1" ht="15" hidden="1" customHeight="1">
      <c r="A18762" s="75"/>
      <c r="B18762" s="75"/>
      <c r="C18762" s="76"/>
      <c r="D18762" s="75" t="s">
        <v>126</v>
      </c>
      <c r="E18762" s="78"/>
      <c r="F18762" s="77">
        <f t="shared" si="12322"/>
        <v>0</v>
      </c>
      <c r="G18762" s="77">
        <f t="shared" si="12323"/>
        <v>0</v>
      </c>
      <c r="H18762" s="77">
        <f t="shared" si="12324"/>
        <v>0</v>
      </c>
      <c r="I18762" s="77">
        <f t="shared" si="12325"/>
        <v>0</v>
      </c>
      <c r="J18762" s="78"/>
      <c r="K18762" s="78"/>
      <c r="L18762" s="77"/>
      <c r="M18762" s="77"/>
      <c r="N18762" s="77"/>
      <c r="O18762" s="78"/>
      <c r="P18762" s="310"/>
    </row>
    <row r="18763" spans="1:16" s="3" customFormat="1" ht="15" hidden="1" customHeight="1">
      <c r="A18763" s="75"/>
      <c r="B18763" s="75"/>
      <c r="C18763" s="76"/>
      <c r="D18763" s="75" t="s">
        <v>127</v>
      </c>
      <c r="E18763" s="78"/>
      <c r="F18763" s="77">
        <f t="shared" si="12322"/>
        <v>0</v>
      </c>
      <c r="G18763" s="77">
        <f t="shared" si="12323"/>
        <v>0</v>
      </c>
      <c r="H18763" s="77">
        <f t="shared" si="12324"/>
        <v>0</v>
      </c>
      <c r="I18763" s="77">
        <f t="shared" si="12325"/>
        <v>0</v>
      </c>
      <c r="J18763" s="78"/>
      <c r="K18763" s="78"/>
      <c r="L18763" s="77"/>
      <c r="M18763" s="77"/>
      <c r="N18763" s="77"/>
      <c r="O18763" s="78"/>
      <c r="P18763" s="310"/>
    </row>
    <row r="18764" spans="1:16" s="6" customFormat="1" ht="15" hidden="1" customHeight="1">
      <c r="A18764" s="8"/>
      <c r="B18764" s="8"/>
      <c r="C18764" s="41">
        <v>6850</v>
      </c>
      <c r="D18764" s="8"/>
      <c r="E18764" s="43"/>
      <c r="F18764" s="40">
        <f t="shared" ref="F18764:O18764" si="12326">SUM(F18765:F18771)</f>
        <v>0</v>
      </c>
      <c r="G18764" s="40">
        <f t="shared" ref="G18764:H18764" si="12327">SUM(G18765:G18771)</f>
        <v>0</v>
      </c>
      <c r="H18764" s="40">
        <f t="shared" si="12327"/>
        <v>0</v>
      </c>
      <c r="I18764" s="40">
        <f t="shared" si="12326"/>
        <v>0</v>
      </c>
      <c r="J18764" s="40">
        <f t="shared" si="12326"/>
        <v>0</v>
      </c>
      <c r="K18764" s="40">
        <f t="shared" ref="K18764:L18764" si="12328">SUM(K18765:K18771)</f>
        <v>0</v>
      </c>
      <c r="L18764" s="40">
        <f t="shared" si="12328"/>
        <v>0</v>
      </c>
      <c r="M18764" s="40">
        <f t="shared" si="12326"/>
        <v>0</v>
      </c>
      <c r="N18764" s="40">
        <f t="shared" si="12326"/>
        <v>0</v>
      </c>
      <c r="O18764" s="40">
        <f t="shared" si="12326"/>
        <v>0</v>
      </c>
      <c r="P18764" s="309"/>
    </row>
    <row r="18765" spans="1:16" s="3" customFormat="1" ht="15" hidden="1" customHeight="1">
      <c r="A18765" s="75"/>
      <c r="B18765" s="75"/>
      <c r="C18765" s="76"/>
      <c r="D18765" s="75" t="s">
        <v>128</v>
      </c>
      <c r="E18765" s="78"/>
      <c r="F18765" s="77">
        <f t="shared" ref="F18765:F18771" si="12329">I18765+O18765</f>
        <v>0</v>
      </c>
      <c r="G18765" s="77">
        <f t="shared" ref="G18765:G18771" si="12330">J18765+P18765</f>
        <v>0</v>
      </c>
      <c r="H18765" s="77">
        <f t="shared" ref="H18765:H18771" si="12331">M18765+Q18765</f>
        <v>0</v>
      </c>
      <c r="I18765" s="77">
        <f t="shared" ref="I18765:I18771" si="12332">SUM(J18765:N18765)</f>
        <v>0</v>
      </c>
      <c r="J18765" s="78"/>
      <c r="K18765" s="78"/>
      <c r="L18765" s="77"/>
      <c r="M18765" s="77"/>
      <c r="N18765" s="77"/>
      <c r="O18765" s="78"/>
      <c r="P18765" s="310"/>
    </row>
    <row r="18766" spans="1:16" s="301" customFormat="1" ht="15" hidden="1" customHeight="1">
      <c r="A18766" s="75"/>
      <c r="B18766" s="75"/>
      <c r="C18766" s="76"/>
      <c r="D18766" s="75" t="s">
        <v>129</v>
      </c>
      <c r="E18766" s="78"/>
      <c r="F18766" s="77">
        <f t="shared" si="12329"/>
        <v>0</v>
      </c>
      <c r="G18766" s="77">
        <f t="shared" si="12330"/>
        <v>0</v>
      </c>
      <c r="H18766" s="77">
        <f t="shared" si="12331"/>
        <v>0</v>
      </c>
      <c r="I18766" s="77">
        <f t="shared" si="12332"/>
        <v>0</v>
      </c>
      <c r="J18766" s="78"/>
      <c r="K18766" s="78"/>
      <c r="L18766" s="77"/>
      <c r="M18766" s="77"/>
      <c r="N18766" s="77"/>
      <c r="O18766" s="78"/>
      <c r="P18766" s="313"/>
    </row>
    <row r="18767" spans="1:16" s="3" customFormat="1" ht="15" hidden="1" customHeight="1">
      <c r="A18767" s="75"/>
      <c r="B18767" s="75"/>
      <c r="C18767" s="76"/>
      <c r="D18767" s="75" t="s">
        <v>130</v>
      </c>
      <c r="E18767" s="78"/>
      <c r="F18767" s="77">
        <f t="shared" si="12329"/>
        <v>0</v>
      </c>
      <c r="G18767" s="77">
        <f t="shared" si="12330"/>
        <v>0</v>
      </c>
      <c r="H18767" s="77">
        <f t="shared" si="12331"/>
        <v>0</v>
      </c>
      <c r="I18767" s="77">
        <f t="shared" si="12332"/>
        <v>0</v>
      </c>
      <c r="J18767" s="78"/>
      <c r="K18767" s="78"/>
      <c r="L18767" s="77"/>
      <c r="M18767" s="77"/>
      <c r="N18767" s="77"/>
      <c r="O18767" s="78"/>
      <c r="P18767" s="310"/>
    </row>
    <row r="18768" spans="1:16" s="3" customFormat="1" ht="15" hidden="1" customHeight="1">
      <c r="A18768" s="75"/>
      <c r="B18768" s="75"/>
      <c r="C18768" s="76"/>
      <c r="D18768" s="75" t="s">
        <v>131</v>
      </c>
      <c r="E18768" s="78"/>
      <c r="F18768" s="77">
        <f t="shared" si="12329"/>
        <v>0</v>
      </c>
      <c r="G18768" s="77">
        <f t="shared" si="12330"/>
        <v>0</v>
      </c>
      <c r="H18768" s="77">
        <f t="shared" si="12331"/>
        <v>0</v>
      </c>
      <c r="I18768" s="77">
        <f t="shared" si="12332"/>
        <v>0</v>
      </c>
      <c r="J18768" s="78"/>
      <c r="K18768" s="78"/>
      <c r="L18768" s="77"/>
      <c r="M18768" s="77"/>
      <c r="N18768" s="77"/>
      <c r="O18768" s="78"/>
      <c r="P18768" s="310"/>
    </row>
    <row r="18769" spans="1:16" s="3" customFormat="1" ht="15" hidden="1" customHeight="1">
      <c r="A18769" s="75"/>
      <c r="B18769" s="75"/>
      <c r="C18769" s="76"/>
      <c r="D18769" s="75" t="s">
        <v>132</v>
      </c>
      <c r="E18769" s="78"/>
      <c r="F18769" s="77">
        <f t="shared" si="12329"/>
        <v>0</v>
      </c>
      <c r="G18769" s="77">
        <f t="shared" si="12330"/>
        <v>0</v>
      </c>
      <c r="H18769" s="77">
        <f t="shared" si="12331"/>
        <v>0</v>
      </c>
      <c r="I18769" s="77">
        <f t="shared" si="12332"/>
        <v>0</v>
      </c>
      <c r="J18769" s="78"/>
      <c r="K18769" s="78"/>
      <c r="L18769" s="77"/>
      <c r="M18769" s="77"/>
      <c r="N18769" s="77"/>
      <c r="O18769" s="78"/>
      <c r="P18769" s="310"/>
    </row>
    <row r="18770" spans="1:16" s="3" customFormat="1" ht="15" hidden="1" customHeight="1">
      <c r="A18770" s="75"/>
      <c r="B18770" s="75"/>
      <c r="C18770" s="76"/>
      <c r="D18770" s="75" t="s">
        <v>133</v>
      </c>
      <c r="E18770" s="78"/>
      <c r="F18770" s="77">
        <f t="shared" si="12329"/>
        <v>0</v>
      </c>
      <c r="G18770" s="77">
        <f t="shared" si="12330"/>
        <v>0</v>
      </c>
      <c r="H18770" s="77">
        <f t="shared" si="12331"/>
        <v>0</v>
      </c>
      <c r="I18770" s="77">
        <f t="shared" si="12332"/>
        <v>0</v>
      </c>
      <c r="J18770" s="78"/>
      <c r="K18770" s="78"/>
      <c r="L18770" s="77"/>
      <c r="M18770" s="77"/>
      <c r="N18770" s="77"/>
      <c r="O18770" s="78"/>
      <c r="P18770" s="310"/>
    </row>
    <row r="18771" spans="1:16" s="3" customFormat="1" ht="15" hidden="1" customHeight="1">
      <c r="A18771" s="75"/>
      <c r="B18771" s="75"/>
      <c r="C18771" s="76"/>
      <c r="D18771" s="75" t="s">
        <v>134</v>
      </c>
      <c r="E18771" s="78"/>
      <c r="F18771" s="77">
        <f t="shared" si="12329"/>
        <v>0</v>
      </c>
      <c r="G18771" s="77">
        <f t="shared" si="12330"/>
        <v>0</v>
      </c>
      <c r="H18771" s="77">
        <f t="shared" si="12331"/>
        <v>0</v>
      </c>
      <c r="I18771" s="77">
        <f t="shared" si="12332"/>
        <v>0</v>
      </c>
      <c r="J18771" s="78"/>
      <c r="K18771" s="78"/>
      <c r="L18771" s="77"/>
      <c r="M18771" s="77"/>
      <c r="N18771" s="77"/>
      <c r="O18771" s="78"/>
      <c r="P18771" s="310"/>
    </row>
    <row r="18772" spans="1:16" s="6" customFormat="1" ht="15" hidden="1" customHeight="1">
      <c r="A18772" s="8"/>
      <c r="B18772" s="8"/>
      <c r="C18772" s="41">
        <v>6900</v>
      </c>
      <c r="D18772" s="8"/>
      <c r="E18772" s="43"/>
      <c r="F18772" s="43">
        <f t="shared" ref="F18772:O18772" si="12333">SUM(F18773:F18792)</f>
        <v>0</v>
      </c>
      <c r="G18772" s="43">
        <f t="shared" ref="G18772:H18772" si="12334">SUM(G18773:G18792)</f>
        <v>0</v>
      </c>
      <c r="H18772" s="43">
        <f t="shared" si="12334"/>
        <v>0</v>
      </c>
      <c r="I18772" s="43">
        <f t="shared" si="12333"/>
        <v>0</v>
      </c>
      <c r="J18772" s="43">
        <f t="shared" si="12333"/>
        <v>0</v>
      </c>
      <c r="K18772" s="43">
        <f t="shared" ref="K18772:L18772" si="12335">SUM(K18773:K18792)</f>
        <v>0</v>
      </c>
      <c r="L18772" s="43">
        <f t="shared" si="12335"/>
        <v>0</v>
      </c>
      <c r="M18772" s="43">
        <f t="shared" si="12333"/>
        <v>0</v>
      </c>
      <c r="N18772" s="43">
        <f t="shared" si="12333"/>
        <v>0</v>
      </c>
      <c r="O18772" s="43">
        <f t="shared" si="12333"/>
        <v>0</v>
      </c>
      <c r="P18772" s="309"/>
    </row>
    <row r="18773" spans="1:16" s="3" customFormat="1" ht="15" hidden="1" customHeight="1">
      <c r="A18773" s="75"/>
      <c r="B18773" s="75"/>
      <c r="C18773" s="76"/>
      <c r="D18773" s="75" t="s">
        <v>135</v>
      </c>
      <c r="E18773" s="78"/>
      <c r="F18773" s="77">
        <f t="shared" ref="F18773:F18792" si="12336">I18773+O18773</f>
        <v>0</v>
      </c>
      <c r="G18773" s="77">
        <f t="shared" ref="G18773:G18792" si="12337">J18773+P18773</f>
        <v>0</v>
      </c>
      <c r="H18773" s="77">
        <f t="shared" ref="H18773:H18792" si="12338">M18773+Q18773</f>
        <v>0</v>
      </c>
      <c r="I18773" s="77">
        <f t="shared" ref="I18773:I18792" si="12339">SUM(J18773:N18773)</f>
        <v>0</v>
      </c>
      <c r="J18773" s="78"/>
      <c r="K18773" s="78"/>
      <c r="L18773" s="77"/>
      <c r="M18773" s="77"/>
      <c r="N18773" s="77"/>
      <c r="O18773" s="78"/>
      <c r="P18773" s="310"/>
    </row>
    <row r="18774" spans="1:16" s="301" customFormat="1" ht="15" hidden="1" customHeight="1">
      <c r="A18774" s="75"/>
      <c r="B18774" s="75"/>
      <c r="C18774" s="76"/>
      <c r="D18774" s="75" t="s">
        <v>136</v>
      </c>
      <c r="E18774" s="78"/>
      <c r="F18774" s="77">
        <f t="shared" si="12336"/>
        <v>0</v>
      </c>
      <c r="G18774" s="77">
        <f t="shared" si="12337"/>
        <v>0</v>
      </c>
      <c r="H18774" s="77">
        <f t="shared" si="12338"/>
        <v>0</v>
      </c>
      <c r="I18774" s="77">
        <f t="shared" si="12339"/>
        <v>0</v>
      </c>
      <c r="J18774" s="78"/>
      <c r="K18774" s="78"/>
      <c r="L18774" s="77"/>
      <c r="M18774" s="77"/>
      <c r="N18774" s="77"/>
      <c r="O18774" s="78"/>
      <c r="P18774" s="313"/>
    </row>
    <row r="18775" spans="1:16" s="3" customFormat="1" ht="15" hidden="1" customHeight="1">
      <c r="A18775" s="75"/>
      <c r="B18775" s="75"/>
      <c r="C18775" s="76"/>
      <c r="D18775" s="75" t="s">
        <v>137</v>
      </c>
      <c r="E18775" s="78"/>
      <c r="F18775" s="77">
        <f t="shared" si="12336"/>
        <v>0</v>
      </c>
      <c r="G18775" s="77">
        <f t="shared" si="12337"/>
        <v>0</v>
      </c>
      <c r="H18775" s="77">
        <f t="shared" si="12338"/>
        <v>0</v>
      </c>
      <c r="I18775" s="77">
        <f t="shared" si="12339"/>
        <v>0</v>
      </c>
      <c r="J18775" s="78"/>
      <c r="K18775" s="78"/>
      <c r="L18775" s="77"/>
      <c r="M18775" s="77"/>
      <c r="N18775" s="77"/>
      <c r="O18775" s="78"/>
      <c r="P18775" s="310"/>
    </row>
    <row r="18776" spans="1:16" s="3" customFormat="1" ht="15" hidden="1" customHeight="1">
      <c r="A18776" s="75"/>
      <c r="B18776" s="75"/>
      <c r="C18776" s="76"/>
      <c r="D18776" s="75" t="s">
        <v>138</v>
      </c>
      <c r="E18776" s="78"/>
      <c r="F18776" s="77">
        <f t="shared" si="12336"/>
        <v>0</v>
      </c>
      <c r="G18776" s="77">
        <f t="shared" si="12337"/>
        <v>0</v>
      </c>
      <c r="H18776" s="77">
        <f t="shared" si="12338"/>
        <v>0</v>
      </c>
      <c r="I18776" s="77">
        <f t="shared" si="12339"/>
        <v>0</v>
      </c>
      <c r="J18776" s="78"/>
      <c r="K18776" s="78"/>
      <c r="L18776" s="77"/>
      <c r="M18776" s="77"/>
      <c r="N18776" s="77"/>
      <c r="O18776" s="78"/>
      <c r="P18776" s="310"/>
    </row>
    <row r="18777" spans="1:16" s="3" customFormat="1" ht="15" hidden="1" customHeight="1">
      <c r="A18777" s="75"/>
      <c r="B18777" s="75"/>
      <c r="C18777" s="76"/>
      <c r="D18777" s="75" t="s">
        <v>139</v>
      </c>
      <c r="E18777" s="78"/>
      <c r="F18777" s="77">
        <f t="shared" si="12336"/>
        <v>0</v>
      </c>
      <c r="G18777" s="77">
        <f t="shared" si="12337"/>
        <v>0</v>
      </c>
      <c r="H18777" s="77">
        <f t="shared" si="12338"/>
        <v>0</v>
      </c>
      <c r="I18777" s="77">
        <f t="shared" si="12339"/>
        <v>0</v>
      </c>
      <c r="J18777" s="78"/>
      <c r="K18777" s="78"/>
      <c r="L18777" s="77"/>
      <c r="M18777" s="77"/>
      <c r="N18777" s="77"/>
      <c r="O18777" s="78"/>
      <c r="P18777" s="310"/>
    </row>
    <row r="18778" spans="1:16" s="3" customFormat="1" ht="15" hidden="1" customHeight="1">
      <c r="A18778" s="75"/>
      <c r="B18778" s="75"/>
      <c r="C18778" s="76"/>
      <c r="D18778" s="75" t="s">
        <v>140</v>
      </c>
      <c r="E18778" s="78"/>
      <c r="F18778" s="77">
        <f t="shared" si="12336"/>
        <v>0</v>
      </c>
      <c r="G18778" s="77">
        <f t="shared" si="12337"/>
        <v>0</v>
      </c>
      <c r="H18778" s="77">
        <f t="shared" si="12338"/>
        <v>0</v>
      </c>
      <c r="I18778" s="77">
        <f t="shared" si="12339"/>
        <v>0</v>
      </c>
      <c r="J18778" s="78"/>
      <c r="K18778" s="78"/>
      <c r="L18778" s="77"/>
      <c r="M18778" s="77"/>
      <c r="N18778" s="77"/>
      <c r="O18778" s="78"/>
      <c r="P18778" s="310"/>
    </row>
    <row r="18779" spans="1:16" s="3" customFormat="1" ht="15" hidden="1" customHeight="1">
      <c r="A18779" s="75"/>
      <c r="B18779" s="75"/>
      <c r="C18779" s="76"/>
      <c r="D18779" s="75" t="s">
        <v>141</v>
      </c>
      <c r="E18779" s="78"/>
      <c r="F18779" s="77">
        <f t="shared" si="12336"/>
        <v>0</v>
      </c>
      <c r="G18779" s="77">
        <f t="shared" si="12337"/>
        <v>0</v>
      </c>
      <c r="H18779" s="77">
        <f t="shared" si="12338"/>
        <v>0</v>
      </c>
      <c r="I18779" s="77">
        <f t="shared" si="12339"/>
        <v>0</v>
      </c>
      <c r="J18779" s="78"/>
      <c r="K18779" s="78"/>
      <c r="L18779" s="77"/>
      <c r="M18779" s="77"/>
      <c r="N18779" s="77"/>
      <c r="O18779" s="78"/>
      <c r="P18779" s="310"/>
    </row>
    <row r="18780" spans="1:16" s="3" customFormat="1" ht="15" hidden="1" customHeight="1">
      <c r="A18780" s="75"/>
      <c r="B18780" s="75"/>
      <c r="C18780" s="76"/>
      <c r="D18780" s="75" t="s">
        <v>142</v>
      </c>
      <c r="E18780" s="78"/>
      <c r="F18780" s="77">
        <f t="shared" si="12336"/>
        <v>0</v>
      </c>
      <c r="G18780" s="77">
        <f t="shared" si="12337"/>
        <v>0</v>
      </c>
      <c r="H18780" s="77">
        <f t="shared" si="12338"/>
        <v>0</v>
      </c>
      <c r="I18780" s="77">
        <f t="shared" si="12339"/>
        <v>0</v>
      </c>
      <c r="J18780" s="78"/>
      <c r="K18780" s="78"/>
      <c r="L18780" s="77"/>
      <c r="M18780" s="77"/>
      <c r="N18780" s="77"/>
      <c r="O18780" s="78"/>
      <c r="P18780" s="310"/>
    </row>
    <row r="18781" spans="1:16" s="3" customFormat="1" ht="15" hidden="1" customHeight="1">
      <c r="A18781" s="75"/>
      <c r="B18781" s="75"/>
      <c r="C18781" s="76"/>
      <c r="D18781" s="75" t="s">
        <v>143</v>
      </c>
      <c r="E18781" s="78"/>
      <c r="F18781" s="77">
        <f t="shared" si="12336"/>
        <v>0</v>
      </c>
      <c r="G18781" s="77">
        <f t="shared" si="12337"/>
        <v>0</v>
      </c>
      <c r="H18781" s="77">
        <f t="shared" si="12338"/>
        <v>0</v>
      </c>
      <c r="I18781" s="77">
        <f t="shared" si="12339"/>
        <v>0</v>
      </c>
      <c r="J18781" s="78"/>
      <c r="K18781" s="78"/>
      <c r="L18781" s="77"/>
      <c r="M18781" s="77"/>
      <c r="N18781" s="77"/>
      <c r="O18781" s="78"/>
      <c r="P18781" s="310"/>
    </row>
    <row r="18782" spans="1:16" s="3" customFormat="1" ht="15" hidden="1" customHeight="1">
      <c r="A18782" s="75"/>
      <c r="B18782" s="75"/>
      <c r="C18782" s="76"/>
      <c r="D18782" s="75" t="s">
        <v>144</v>
      </c>
      <c r="E18782" s="78"/>
      <c r="F18782" s="77">
        <f t="shared" si="12336"/>
        <v>0</v>
      </c>
      <c r="G18782" s="77">
        <f t="shared" si="12337"/>
        <v>0</v>
      </c>
      <c r="H18782" s="77">
        <f t="shared" si="12338"/>
        <v>0</v>
      </c>
      <c r="I18782" s="77">
        <f t="shared" si="12339"/>
        <v>0</v>
      </c>
      <c r="J18782" s="78"/>
      <c r="K18782" s="78"/>
      <c r="L18782" s="77"/>
      <c r="M18782" s="77"/>
      <c r="N18782" s="77"/>
      <c r="O18782" s="78"/>
      <c r="P18782" s="310"/>
    </row>
    <row r="18783" spans="1:16" s="3" customFormat="1" ht="15" hidden="1" customHeight="1">
      <c r="A18783" s="75"/>
      <c r="B18783" s="75"/>
      <c r="C18783" s="76"/>
      <c r="D18783" s="75" t="s">
        <v>145</v>
      </c>
      <c r="E18783" s="78"/>
      <c r="F18783" s="77">
        <f t="shared" si="12336"/>
        <v>0</v>
      </c>
      <c r="G18783" s="77">
        <f t="shared" si="12337"/>
        <v>0</v>
      </c>
      <c r="H18783" s="77">
        <f t="shared" si="12338"/>
        <v>0</v>
      </c>
      <c r="I18783" s="77">
        <f t="shared" si="12339"/>
        <v>0</v>
      </c>
      <c r="J18783" s="78"/>
      <c r="K18783" s="78"/>
      <c r="L18783" s="77"/>
      <c r="M18783" s="77"/>
      <c r="N18783" s="77"/>
      <c r="O18783" s="78"/>
      <c r="P18783" s="310"/>
    </row>
    <row r="18784" spans="1:16" s="3" customFormat="1" ht="15" hidden="1" customHeight="1">
      <c r="A18784" s="75"/>
      <c r="B18784" s="75"/>
      <c r="C18784" s="76"/>
      <c r="D18784" s="75" t="s">
        <v>146</v>
      </c>
      <c r="E18784" s="78"/>
      <c r="F18784" s="77">
        <f t="shared" si="12336"/>
        <v>0</v>
      </c>
      <c r="G18784" s="77">
        <f t="shared" si="12337"/>
        <v>0</v>
      </c>
      <c r="H18784" s="77">
        <f t="shared" si="12338"/>
        <v>0</v>
      </c>
      <c r="I18784" s="77">
        <f t="shared" si="12339"/>
        <v>0</v>
      </c>
      <c r="J18784" s="78"/>
      <c r="K18784" s="78"/>
      <c r="L18784" s="77"/>
      <c r="M18784" s="77"/>
      <c r="N18784" s="77"/>
      <c r="O18784" s="78"/>
      <c r="P18784" s="310"/>
    </row>
    <row r="18785" spans="1:16" s="3" customFormat="1" ht="15" hidden="1" customHeight="1">
      <c r="A18785" s="75"/>
      <c r="B18785" s="75"/>
      <c r="C18785" s="76"/>
      <c r="D18785" s="75" t="s">
        <v>147</v>
      </c>
      <c r="E18785" s="78"/>
      <c r="F18785" s="77">
        <f t="shared" si="12336"/>
        <v>0</v>
      </c>
      <c r="G18785" s="77">
        <f t="shared" si="12337"/>
        <v>0</v>
      </c>
      <c r="H18785" s="77">
        <f t="shared" si="12338"/>
        <v>0</v>
      </c>
      <c r="I18785" s="77">
        <f t="shared" si="12339"/>
        <v>0</v>
      </c>
      <c r="J18785" s="78"/>
      <c r="K18785" s="78"/>
      <c r="L18785" s="77"/>
      <c r="M18785" s="77"/>
      <c r="N18785" s="77"/>
      <c r="O18785" s="78"/>
      <c r="P18785" s="310"/>
    </row>
    <row r="18786" spans="1:16" s="3" customFormat="1" ht="15" hidden="1" customHeight="1">
      <c r="A18786" s="75"/>
      <c r="B18786" s="75"/>
      <c r="C18786" s="76"/>
      <c r="D18786" s="75" t="s">
        <v>148</v>
      </c>
      <c r="E18786" s="78"/>
      <c r="F18786" s="77">
        <f t="shared" si="12336"/>
        <v>0</v>
      </c>
      <c r="G18786" s="77">
        <f t="shared" si="12337"/>
        <v>0</v>
      </c>
      <c r="H18786" s="77">
        <f t="shared" si="12338"/>
        <v>0</v>
      </c>
      <c r="I18786" s="77">
        <f t="shared" si="12339"/>
        <v>0</v>
      </c>
      <c r="J18786" s="78"/>
      <c r="K18786" s="78"/>
      <c r="L18786" s="77"/>
      <c r="M18786" s="77"/>
      <c r="N18786" s="77"/>
      <c r="O18786" s="78"/>
      <c r="P18786" s="310"/>
    </row>
    <row r="18787" spans="1:16" s="3" customFormat="1" ht="15" hidden="1" customHeight="1">
      <c r="A18787" s="75"/>
      <c r="B18787" s="75"/>
      <c r="C18787" s="76"/>
      <c r="D18787" s="75" t="s">
        <v>149</v>
      </c>
      <c r="E18787" s="78"/>
      <c r="F18787" s="77">
        <f t="shared" si="12336"/>
        <v>0</v>
      </c>
      <c r="G18787" s="77">
        <f t="shared" si="12337"/>
        <v>0</v>
      </c>
      <c r="H18787" s="77">
        <f t="shared" si="12338"/>
        <v>0</v>
      </c>
      <c r="I18787" s="77">
        <f t="shared" si="12339"/>
        <v>0</v>
      </c>
      <c r="J18787" s="78"/>
      <c r="K18787" s="78"/>
      <c r="L18787" s="77"/>
      <c r="M18787" s="77"/>
      <c r="N18787" s="77"/>
      <c r="O18787" s="78"/>
      <c r="P18787" s="310"/>
    </row>
    <row r="18788" spans="1:16" s="3" customFormat="1" ht="15" hidden="1" customHeight="1">
      <c r="A18788" s="75"/>
      <c r="B18788" s="75"/>
      <c r="C18788" s="76"/>
      <c r="D18788" s="75" t="s">
        <v>150</v>
      </c>
      <c r="E18788" s="78"/>
      <c r="F18788" s="77">
        <f t="shared" si="12336"/>
        <v>0</v>
      </c>
      <c r="G18788" s="77">
        <f t="shared" si="12337"/>
        <v>0</v>
      </c>
      <c r="H18788" s="77">
        <f t="shared" si="12338"/>
        <v>0</v>
      </c>
      <c r="I18788" s="77">
        <f t="shared" si="12339"/>
        <v>0</v>
      </c>
      <c r="J18788" s="78"/>
      <c r="K18788" s="78"/>
      <c r="L18788" s="77"/>
      <c r="M18788" s="77"/>
      <c r="N18788" s="77"/>
      <c r="O18788" s="78"/>
      <c r="P18788" s="310"/>
    </row>
    <row r="18789" spans="1:16" s="3" customFormat="1" ht="15" hidden="1" customHeight="1">
      <c r="A18789" s="75"/>
      <c r="B18789" s="75"/>
      <c r="C18789" s="76"/>
      <c r="D18789" s="75" t="s">
        <v>151</v>
      </c>
      <c r="E18789" s="78"/>
      <c r="F18789" s="77">
        <f t="shared" si="12336"/>
        <v>0</v>
      </c>
      <c r="G18789" s="77">
        <f t="shared" si="12337"/>
        <v>0</v>
      </c>
      <c r="H18789" s="77">
        <f t="shared" si="12338"/>
        <v>0</v>
      </c>
      <c r="I18789" s="77">
        <f t="shared" si="12339"/>
        <v>0</v>
      </c>
      <c r="J18789" s="78"/>
      <c r="K18789" s="78"/>
      <c r="L18789" s="77"/>
      <c r="M18789" s="77"/>
      <c r="N18789" s="77"/>
      <c r="O18789" s="78"/>
      <c r="P18789" s="310"/>
    </row>
    <row r="18790" spans="1:16" s="3" customFormat="1" ht="15" hidden="1" customHeight="1">
      <c r="A18790" s="75"/>
      <c r="B18790" s="75"/>
      <c r="C18790" s="76"/>
      <c r="D18790" s="75" t="s">
        <v>152</v>
      </c>
      <c r="E18790" s="78"/>
      <c r="F18790" s="77">
        <f t="shared" si="12336"/>
        <v>0</v>
      </c>
      <c r="G18790" s="77">
        <f t="shared" si="12337"/>
        <v>0</v>
      </c>
      <c r="H18790" s="77">
        <f t="shared" si="12338"/>
        <v>0</v>
      </c>
      <c r="I18790" s="77">
        <f t="shared" si="12339"/>
        <v>0</v>
      </c>
      <c r="J18790" s="78"/>
      <c r="K18790" s="78"/>
      <c r="L18790" s="77"/>
      <c r="M18790" s="77"/>
      <c r="N18790" s="77"/>
      <c r="O18790" s="78"/>
      <c r="P18790" s="310"/>
    </row>
    <row r="18791" spans="1:16" s="3" customFormat="1" ht="15" hidden="1" customHeight="1">
      <c r="A18791" s="75"/>
      <c r="B18791" s="75"/>
      <c r="C18791" s="76"/>
      <c r="D18791" s="75" t="s">
        <v>153</v>
      </c>
      <c r="E18791" s="78"/>
      <c r="F18791" s="77">
        <f t="shared" si="12336"/>
        <v>0</v>
      </c>
      <c r="G18791" s="77">
        <f t="shared" si="12337"/>
        <v>0</v>
      </c>
      <c r="H18791" s="77">
        <f t="shared" si="12338"/>
        <v>0</v>
      </c>
      <c r="I18791" s="77">
        <f t="shared" si="12339"/>
        <v>0</v>
      </c>
      <c r="J18791" s="78"/>
      <c r="K18791" s="78"/>
      <c r="L18791" s="77"/>
      <c r="M18791" s="77"/>
      <c r="N18791" s="77"/>
      <c r="O18791" s="78"/>
      <c r="P18791" s="310"/>
    </row>
    <row r="18792" spans="1:16" s="3" customFormat="1" ht="15" hidden="1" customHeight="1">
      <c r="A18792" s="75"/>
      <c r="B18792" s="75"/>
      <c r="C18792" s="76"/>
      <c r="D18792" s="75" t="s">
        <v>154</v>
      </c>
      <c r="E18792" s="78"/>
      <c r="F18792" s="77">
        <f t="shared" si="12336"/>
        <v>0</v>
      </c>
      <c r="G18792" s="77">
        <f t="shared" si="12337"/>
        <v>0</v>
      </c>
      <c r="H18792" s="77">
        <f t="shared" si="12338"/>
        <v>0</v>
      </c>
      <c r="I18792" s="77">
        <f t="shared" si="12339"/>
        <v>0</v>
      </c>
      <c r="J18792" s="78"/>
      <c r="K18792" s="78"/>
      <c r="L18792" s="77"/>
      <c r="M18792" s="77"/>
      <c r="N18792" s="77"/>
      <c r="O18792" s="78"/>
      <c r="P18792" s="310"/>
    </row>
    <row r="18793" spans="1:16" s="6" customFormat="1" ht="15" hidden="1" customHeight="1">
      <c r="A18793" s="8"/>
      <c r="B18793" s="8"/>
      <c r="C18793" s="41">
        <v>7000</v>
      </c>
      <c r="D18793" s="8"/>
      <c r="E18793" s="9"/>
      <c r="F18793" s="40">
        <f t="shared" ref="F18793:O18793" si="12340">SUM(F18794:F18809)</f>
        <v>0</v>
      </c>
      <c r="G18793" s="40">
        <f t="shared" ref="G18793:H18793" si="12341">SUM(G18794:G18809)</f>
        <v>0</v>
      </c>
      <c r="H18793" s="40">
        <f t="shared" si="12341"/>
        <v>0</v>
      </c>
      <c r="I18793" s="40">
        <f t="shared" si="12340"/>
        <v>0</v>
      </c>
      <c r="J18793" s="40">
        <f t="shared" si="12340"/>
        <v>0</v>
      </c>
      <c r="K18793" s="40">
        <f t="shared" ref="K18793:L18793" si="12342">SUM(K18794:K18809)</f>
        <v>0</v>
      </c>
      <c r="L18793" s="40">
        <f t="shared" si="12342"/>
        <v>0</v>
      </c>
      <c r="M18793" s="40">
        <f t="shared" si="12340"/>
        <v>0</v>
      </c>
      <c r="N18793" s="40">
        <f t="shared" si="12340"/>
        <v>0</v>
      </c>
      <c r="O18793" s="40">
        <f t="shared" si="12340"/>
        <v>0</v>
      </c>
      <c r="P18793" s="309"/>
    </row>
    <row r="18794" spans="1:16" s="3" customFormat="1" ht="15" hidden="1" customHeight="1">
      <c r="A18794" s="75"/>
      <c r="B18794" s="75"/>
      <c r="C18794" s="76"/>
      <c r="D18794" s="75" t="s">
        <v>155</v>
      </c>
      <c r="E18794" s="73"/>
      <c r="F18794" s="77">
        <f t="shared" ref="F18794:F18809" si="12343">I18794+O18794</f>
        <v>0</v>
      </c>
      <c r="G18794" s="77">
        <f t="shared" ref="G18794:G18809" si="12344">J18794+P18794</f>
        <v>0</v>
      </c>
      <c r="H18794" s="77">
        <f t="shared" ref="H18794:H18809" si="12345">M18794+Q18794</f>
        <v>0</v>
      </c>
      <c r="I18794" s="77">
        <f t="shared" ref="I18794:I18809" si="12346">SUM(J18794:N18794)</f>
        <v>0</v>
      </c>
      <c r="J18794" s="78"/>
      <c r="K18794" s="78"/>
      <c r="L18794" s="77"/>
      <c r="M18794" s="77"/>
      <c r="N18794" s="77"/>
      <c r="O18794" s="78"/>
      <c r="P18794" s="310"/>
    </row>
    <row r="18795" spans="1:16" s="301" customFormat="1" ht="15" hidden="1" customHeight="1">
      <c r="A18795" s="75"/>
      <c r="B18795" s="75"/>
      <c r="C18795" s="76"/>
      <c r="D18795" s="75" t="s">
        <v>156</v>
      </c>
      <c r="E18795" s="78"/>
      <c r="F18795" s="77">
        <f t="shared" si="12343"/>
        <v>0</v>
      </c>
      <c r="G18795" s="77">
        <f t="shared" si="12344"/>
        <v>0</v>
      </c>
      <c r="H18795" s="77">
        <f t="shared" si="12345"/>
        <v>0</v>
      </c>
      <c r="I18795" s="77">
        <f t="shared" si="12346"/>
        <v>0</v>
      </c>
      <c r="J18795" s="78"/>
      <c r="K18795" s="78"/>
      <c r="L18795" s="77"/>
      <c r="M18795" s="77"/>
      <c r="N18795" s="77"/>
      <c r="O18795" s="78"/>
      <c r="P18795" s="313"/>
    </row>
    <row r="18796" spans="1:16" s="3" customFormat="1" ht="15" hidden="1" customHeight="1">
      <c r="A18796" s="75"/>
      <c r="B18796" s="75"/>
      <c r="C18796" s="76"/>
      <c r="D18796" s="75" t="s">
        <v>157</v>
      </c>
      <c r="E18796" s="73"/>
      <c r="F18796" s="77">
        <f t="shared" si="12343"/>
        <v>0</v>
      </c>
      <c r="G18796" s="77">
        <f t="shared" si="12344"/>
        <v>0</v>
      </c>
      <c r="H18796" s="77">
        <f t="shared" si="12345"/>
        <v>0</v>
      </c>
      <c r="I18796" s="77">
        <f t="shared" si="12346"/>
        <v>0</v>
      </c>
      <c r="J18796" s="78"/>
      <c r="K18796" s="78"/>
      <c r="L18796" s="77"/>
      <c r="M18796" s="77"/>
      <c r="N18796" s="77"/>
      <c r="O18796" s="78"/>
      <c r="P18796" s="310"/>
    </row>
    <row r="18797" spans="1:16" s="3" customFormat="1" ht="15" hidden="1" customHeight="1">
      <c r="A18797" s="75"/>
      <c r="B18797" s="75"/>
      <c r="C18797" s="76"/>
      <c r="D18797" s="75" t="s">
        <v>158</v>
      </c>
      <c r="E18797" s="78"/>
      <c r="F18797" s="77">
        <f t="shared" si="12343"/>
        <v>0</v>
      </c>
      <c r="G18797" s="77">
        <f t="shared" si="12344"/>
        <v>0</v>
      </c>
      <c r="H18797" s="77">
        <f t="shared" si="12345"/>
        <v>0</v>
      </c>
      <c r="I18797" s="77">
        <f t="shared" si="12346"/>
        <v>0</v>
      </c>
      <c r="J18797" s="78"/>
      <c r="K18797" s="78"/>
      <c r="L18797" s="77"/>
      <c r="M18797" s="77"/>
      <c r="N18797" s="77"/>
      <c r="O18797" s="78"/>
      <c r="P18797" s="310"/>
    </row>
    <row r="18798" spans="1:16" s="3" customFormat="1" ht="15" hidden="1" customHeight="1">
      <c r="A18798" s="75"/>
      <c r="B18798" s="75"/>
      <c r="C18798" s="76"/>
      <c r="D18798" s="75" t="s">
        <v>159</v>
      </c>
      <c r="E18798" s="78"/>
      <c r="F18798" s="77">
        <f t="shared" si="12343"/>
        <v>0</v>
      </c>
      <c r="G18798" s="77">
        <f t="shared" si="12344"/>
        <v>0</v>
      </c>
      <c r="H18798" s="77">
        <f t="shared" si="12345"/>
        <v>0</v>
      </c>
      <c r="I18798" s="77">
        <f t="shared" si="12346"/>
        <v>0</v>
      </c>
      <c r="J18798" s="78"/>
      <c r="K18798" s="78"/>
      <c r="L18798" s="77"/>
      <c r="M18798" s="77"/>
      <c r="N18798" s="77"/>
      <c r="O18798" s="78"/>
      <c r="P18798" s="310"/>
    </row>
    <row r="18799" spans="1:16" s="3" customFormat="1" ht="15" hidden="1" customHeight="1">
      <c r="A18799" s="75"/>
      <c r="B18799" s="75"/>
      <c r="C18799" s="76"/>
      <c r="D18799" s="75" t="s">
        <v>160</v>
      </c>
      <c r="E18799" s="78"/>
      <c r="F18799" s="77">
        <f t="shared" si="12343"/>
        <v>0</v>
      </c>
      <c r="G18799" s="77">
        <f t="shared" si="12344"/>
        <v>0</v>
      </c>
      <c r="H18799" s="77">
        <f t="shared" si="12345"/>
        <v>0</v>
      </c>
      <c r="I18799" s="77">
        <f t="shared" si="12346"/>
        <v>0</v>
      </c>
      <c r="J18799" s="78"/>
      <c r="K18799" s="78"/>
      <c r="L18799" s="77"/>
      <c r="M18799" s="77"/>
      <c r="N18799" s="77"/>
      <c r="O18799" s="78"/>
      <c r="P18799" s="310"/>
    </row>
    <row r="18800" spans="1:16" s="3" customFormat="1" ht="15" hidden="1" customHeight="1">
      <c r="A18800" s="75"/>
      <c r="B18800" s="75"/>
      <c r="C18800" s="76"/>
      <c r="D18800" s="75" t="s">
        <v>161</v>
      </c>
      <c r="E18800" s="78"/>
      <c r="F18800" s="77">
        <f t="shared" si="12343"/>
        <v>0</v>
      </c>
      <c r="G18800" s="77">
        <f t="shared" si="12344"/>
        <v>0</v>
      </c>
      <c r="H18800" s="77">
        <f t="shared" si="12345"/>
        <v>0</v>
      </c>
      <c r="I18800" s="77">
        <f t="shared" si="12346"/>
        <v>0</v>
      </c>
      <c r="J18800" s="78"/>
      <c r="K18800" s="78"/>
      <c r="L18800" s="77"/>
      <c r="M18800" s="77"/>
      <c r="N18800" s="77"/>
      <c r="O18800" s="78"/>
      <c r="P18800" s="310"/>
    </row>
    <row r="18801" spans="1:16" s="3" customFormat="1" ht="15" hidden="1" customHeight="1">
      <c r="A18801" s="75"/>
      <c r="B18801" s="75"/>
      <c r="C18801" s="76"/>
      <c r="D18801" s="75" t="s">
        <v>162</v>
      </c>
      <c r="E18801" s="78"/>
      <c r="F18801" s="77">
        <f t="shared" si="12343"/>
        <v>0</v>
      </c>
      <c r="G18801" s="77">
        <f t="shared" si="12344"/>
        <v>0</v>
      </c>
      <c r="H18801" s="77">
        <f t="shared" si="12345"/>
        <v>0</v>
      </c>
      <c r="I18801" s="77">
        <f t="shared" si="12346"/>
        <v>0</v>
      </c>
      <c r="J18801" s="78"/>
      <c r="K18801" s="78"/>
      <c r="L18801" s="77"/>
      <c r="M18801" s="77"/>
      <c r="N18801" s="77"/>
      <c r="O18801" s="78"/>
      <c r="P18801" s="310"/>
    </row>
    <row r="18802" spans="1:16" s="3" customFormat="1" ht="15" hidden="1" customHeight="1">
      <c r="A18802" s="75"/>
      <c r="B18802" s="75"/>
      <c r="C18802" s="76"/>
      <c r="D18802" s="75" t="s">
        <v>163</v>
      </c>
      <c r="E18802" s="78"/>
      <c r="F18802" s="77">
        <f t="shared" si="12343"/>
        <v>0</v>
      </c>
      <c r="G18802" s="77">
        <f t="shared" si="12344"/>
        <v>0</v>
      </c>
      <c r="H18802" s="77">
        <f t="shared" si="12345"/>
        <v>0</v>
      </c>
      <c r="I18802" s="77">
        <f t="shared" si="12346"/>
        <v>0</v>
      </c>
      <c r="J18802" s="78"/>
      <c r="K18802" s="78"/>
      <c r="L18802" s="77"/>
      <c r="M18802" s="77"/>
      <c r="N18802" s="77"/>
      <c r="O18802" s="78"/>
      <c r="P18802" s="310"/>
    </row>
    <row r="18803" spans="1:16" s="3" customFormat="1" ht="15" hidden="1" customHeight="1">
      <c r="A18803" s="75"/>
      <c r="B18803" s="75"/>
      <c r="C18803" s="76"/>
      <c r="D18803" s="75" t="s">
        <v>164</v>
      </c>
      <c r="E18803" s="73"/>
      <c r="F18803" s="77">
        <f t="shared" si="12343"/>
        <v>0</v>
      </c>
      <c r="G18803" s="77">
        <f t="shared" si="12344"/>
        <v>0</v>
      </c>
      <c r="H18803" s="77">
        <f t="shared" si="12345"/>
        <v>0</v>
      </c>
      <c r="I18803" s="77">
        <f t="shared" si="12346"/>
        <v>0</v>
      </c>
      <c r="J18803" s="78"/>
      <c r="K18803" s="78"/>
      <c r="L18803" s="77"/>
      <c r="M18803" s="77"/>
      <c r="N18803" s="77"/>
      <c r="O18803" s="78"/>
      <c r="P18803" s="310"/>
    </row>
    <row r="18804" spans="1:16" s="3" customFormat="1" ht="15" hidden="1" customHeight="1">
      <c r="A18804" s="75"/>
      <c r="B18804" s="75"/>
      <c r="C18804" s="76"/>
      <c r="D18804" s="75" t="s">
        <v>165</v>
      </c>
      <c r="E18804" s="78"/>
      <c r="F18804" s="77">
        <f t="shared" si="12343"/>
        <v>0</v>
      </c>
      <c r="G18804" s="77">
        <f t="shared" si="12344"/>
        <v>0</v>
      </c>
      <c r="H18804" s="77">
        <f t="shared" si="12345"/>
        <v>0</v>
      </c>
      <c r="I18804" s="77">
        <f t="shared" si="12346"/>
        <v>0</v>
      </c>
      <c r="J18804" s="78"/>
      <c r="K18804" s="78"/>
      <c r="L18804" s="77"/>
      <c r="M18804" s="77"/>
      <c r="N18804" s="77"/>
      <c r="O18804" s="78"/>
      <c r="P18804" s="310"/>
    </row>
    <row r="18805" spans="1:16" s="3" customFormat="1" ht="15" hidden="1" customHeight="1">
      <c r="A18805" s="75"/>
      <c r="B18805" s="75"/>
      <c r="C18805" s="76"/>
      <c r="D18805" s="75" t="s">
        <v>166</v>
      </c>
      <c r="E18805" s="78"/>
      <c r="F18805" s="77">
        <f t="shared" si="12343"/>
        <v>0</v>
      </c>
      <c r="G18805" s="77">
        <f t="shared" si="12344"/>
        <v>0</v>
      </c>
      <c r="H18805" s="77">
        <f t="shared" si="12345"/>
        <v>0</v>
      </c>
      <c r="I18805" s="77">
        <f t="shared" si="12346"/>
        <v>0</v>
      </c>
      <c r="J18805" s="78"/>
      <c r="K18805" s="78"/>
      <c r="L18805" s="77"/>
      <c r="M18805" s="77"/>
      <c r="N18805" s="77"/>
      <c r="O18805" s="78"/>
      <c r="P18805" s="310"/>
    </row>
    <row r="18806" spans="1:16" s="3" customFormat="1" ht="15" hidden="1" customHeight="1">
      <c r="A18806" s="75"/>
      <c r="B18806" s="75"/>
      <c r="C18806" s="76"/>
      <c r="D18806" s="75" t="s">
        <v>167</v>
      </c>
      <c r="E18806" s="78"/>
      <c r="F18806" s="77">
        <f t="shared" si="12343"/>
        <v>0</v>
      </c>
      <c r="G18806" s="77">
        <f t="shared" si="12344"/>
        <v>0</v>
      </c>
      <c r="H18806" s="77">
        <f t="shared" si="12345"/>
        <v>0</v>
      </c>
      <c r="I18806" s="77">
        <f t="shared" si="12346"/>
        <v>0</v>
      </c>
      <c r="J18806" s="78"/>
      <c r="K18806" s="78"/>
      <c r="L18806" s="77"/>
      <c r="M18806" s="77"/>
      <c r="N18806" s="77"/>
      <c r="O18806" s="78"/>
      <c r="P18806" s="310"/>
    </row>
    <row r="18807" spans="1:16" s="3" customFormat="1" ht="15" hidden="1" customHeight="1">
      <c r="A18807" s="75"/>
      <c r="B18807" s="75"/>
      <c r="C18807" s="76"/>
      <c r="D18807" s="75" t="s">
        <v>168</v>
      </c>
      <c r="E18807" s="78"/>
      <c r="F18807" s="77">
        <f t="shared" si="12343"/>
        <v>0</v>
      </c>
      <c r="G18807" s="77">
        <f t="shared" si="12344"/>
        <v>0</v>
      </c>
      <c r="H18807" s="77">
        <f t="shared" si="12345"/>
        <v>0</v>
      </c>
      <c r="I18807" s="77">
        <f t="shared" si="12346"/>
        <v>0</v>
      </c>
      <c r="J18807" s="78"/>
      <c r="K18807" s="78"/>
      <c r="L18807" s="77"/>
      <c r="M18807" s="77"/>
      <c r="N18807" s="77"/>
      <c r="O18807" s="78"/>
      <c r="P18807" s="310"/>
    </row>
    <row r="18808" spans="1:16" s="3" customFormat="1" ht="15" hidden="1" customHeight="1">
      <c r="A18808" s="75"/>
      <c r="B18808" s="75"/>
      <c r="C18808" s="76"/>
      <c r="D18808" s="75" t="s">
        <v>169</v>
      </c>
      <c r="E18808" s="78"/>
      <c r="F18808" s="77">
        <f t="shared" si="12343"/>
        <v>0</v>
      </c>
      <c r="G18808" s="77">
        <f t="shared" si="12344"/>
        <v>0</v>
      </c>
      <c r="H18808" s="77">
        <f t="shared" si="12345"/>
        <v>0</v>
      </c>
      <c r="I18808" s="77">
        <f t="shared" si="12346"/>
        <v>0</v>
      </c>
      <c r="J18808" s="78"/>
      <c r="K18808" s="78"/>
      <c r="L18808" s="77"/>
      <c r="M18808" s="77"/>
      <c r="N18808" s="77"/>
      <c r="O18808" s="78"/>
      <c r="P18808" s="310"/>
    </row>
    <row r="18809" spans="1:16" s="3" customFormat="1" ht="15" hidden="1" customHeight="1">
      <c r="A18809" s="75"/>
      <c r="B18809" s="75"/>
      <c r="C18809" s="76"/>
      <c r="D18809" s="75" t="s">
        <v>170</v>
      </c>
      <c r="E18809" s="73"/>
      <c r="F18809" s="77">
        <f t="shared" si="12343"/>
        <v>0</v>
      </c>
      <c r="G18809" s="77">
        <f t="shared" si="12344"/>
        <v>0</v>
      </c>
      <c r="H18809" s="77">
        <f t="shared" si="12345"/>
        <v>0</v>
      </c>
      <c r="I18809" s="77">
        <f t="shared" si="12346"/>
        <v>0</v>
      </c>
      <c r="J18809" s="78"/>
      <c r="K18809" s="78"/>
      <c r="L18809" s="77"/>
      <c r="M18809" s="77"/>
      <c r="N18809" s="77"/>
      <c r="O18809" s="78"/>
      <c r="P18809" s="310"/>
    </row>
    <row r="18810" spans="1:16" s="6" customFormat="1" ht="15" hidden="1" customHeight="1">
      <c r="A18810" s="8"/>
      <c r="B18810" s="8"/>
      <c r="C18810" s="41">
        <v>7100</v>
      </c>
      <c r="D18810" s="8"/>
      <c r="E18810" s="43"/>
      <c r="F18810" s="43">
        <f t="shared" ref="F18810:O18810" si="12347">SUM(F18811:F18815)</f>
        <v>0</v>
      </c>
      <c r="G18810" s="43">
        <f t="shared" ref="G18810:H18810" si="12348">SUM(G18811:G18815)</f>
        <v>0</v>
      </c>
      <c r="H18810" s="43">
        <f t="shared" si="12348"/>
        <v>0</v>
      </c>
      <c r="I18810" s="43">
        <f t="shared" si="12347"/>
        <v>0</v>
      </c>
      <c r="J18810" s="43">
        <f t="shared" si="12347"/>
        <v>0</v>
      </c>
      <c r="K18810" s="43">
        <f t="shared" ref="K18810:L18810" si="12349">SUM(K18811:K18815)</f>
        <v>0</v>
      </c>
      <c r="L18810" s="43">
        <f t="shared" si="12349"/>
        <v>0</v>
      </c>
      <c r="M18810" s="43">
        <f t="shared" si="12347"/>
        <v>0</v>
      </c>
      <c r="N18810" s="43">
        <f t="shared" si="12347"/>
        <v>0</v>
      </c>
      <c r="O18810" s="43">
        <f t="shared" si="12347"/>
        <v>0</v>
      </c>
      <c r="P18810" s="309"/>
    </row>
    <row r="18811" spans="1:16" s="3" customFormat="1" ht="15" hidden="1" customHeight="1">
      <c r="A18811" s="75"/>
      <c r="B18811" s="75"/>
      <c r="C18811" s="76"/>
      <c r="D18811" s="75" t="s">
        <v>171</v>
      </c>
      <c r="E18811" s="78"/>
      <c r="F18811" s="77">
        <f t="shared" ref="F18811:F18815" si="12350">I18811+O18811</f>
        <v>0</v>
      </c>
      <c r="G18811" s="77">
        <f>J18811+P18811</f>
        <v>0</v>
      </c>
      <c r="H18811" s="77">
        <f>M18811+Q18811</f>
        <v>0</v>
      </c>
      <c r="I18811" s="77">
        <f>SUM(J18811:N18811)</f>
        <v>0</v>
      </c>
      <c r="J18811" s="78"/>
      <c r="K18811" s="78"/>
      <c r="L18811" s="77"/>
      <c r="M18811" s="77"/>
      <c r="N18811" s="77"/>
      <c r="O18811" s="78"/>
      <c r="P18811" s="310"/>
    </row>
    <row r="18812" spans="1:16" s="301" customFormat="1" ht="15" hidden="1" customHeight="1">
      <c r="A18812" s="75"/>
      <c r="B18812" s="75"/>
      <c r="C18812" s="76"/>
      <c r="D18812" s="75" t="s">
        <v>172</v>
      </c>
      <c r="E18812" s="78"/>
      <c r="F18812" s="77">
        <f t="shared" si="12350"/>
        <v>0</v>
      </c>
      <c r="G18812" s="77">
        <f>J18812+P18812</f>
        <v>0</v>
      </c>
      <c r="H18812" s="77">
        <f>M18812+Q18812</f>
        <v>0</v>
      </c>
      <c r="I18812" s="77">
        <f>SUM(J18812:N18812)</f>
        <v>0</v>
      </c>
      <c r="J18812" s="78"/>
      <c r="K18812" s="78"/>
      <c r="L18812" s="77"/>
      <c r="M18812" s="77"/>
      <c r="N18812" s="77"/>
      <c r="O18812" s="78"/>
      <c r="P18812" s="313"/>
    </row>
    <row r="18813" spans="1:16" s="3" customFormat="1" ht="15" hidden="1" customHeight="1">
      <c r="A18813" s="75"/>
      <c r="B18813" s="75"/>
      <c r="C18813" s="76"/>
      <c r="D18813" s="75" t="s">
        <v>173</v>
      </c>
      <c r="E18813" s="78"/>
      <c r="F18813" s="77">
        <f t="shared" si="12350"/>
        <v>0</v>
      </c>
      <c r="G18813" s="77">
        <f>J18813+P18813</f>
        <v>0</v>
      </c>
      <c r="H18813" s="77">
        <f>M18813+Q18813</f>
        <v>0</v>
      </c>
      <c r="I18813" s="77">
        <f>SUM(J18813:N18813)</f>
        <v>0</v>
      </c>
      <c r="J18813" s="78"/>
      <c r="K18813" s="78"/>
      <c r="L18813" s="77"/>
      <c r="M18813" s="77"/>
      <c r="N18813" s="77"/>
      <c r="O18813" s="78"/>
      <c r="P18813" s="310"/>
    </row>
    <row r="18814" spans="1:16" s="3" customFormat="1" ht="15" hidden="1" customHeight="1">
      <c r="A18814" s="75"/>
      <c r="B18814" s="75"/>
      <c r="C18814" s="76"/>
      <c r="D18814" s="75" t="s">
        <v>174</v>
      </c>
      <c r="E18814" s="78"/>
      <c r="F18814" s="77">
        <f t="shared" si="12350"/>
        <v>0</v>
      </c>
      <c r="G18814" s="77">
        <f>J18814+P18814</f>
        <v>0</v>
      </c>
      <c r="H18814" s="77">
        <f>M18814+Q18814</f>
        <v>0</v>
      </c>
      <c r="I18814" s="77">
        <f>SUM(J18814:N18814)</f>
        <v>0</v>
      </c>
      <c r="J18814" s="78"/>
      <c r="K18814" s="78"/>
      <c r="L18814" s="77"/>
      <c r="M18814" s="77"/>
      <c r="N18814" s="77"/>
      <c r="O18814" s="78"/>
      <c r="P18814" s="310"/>
    </row>
    <row r="18815" spans="1:16" s="3" customFormat="1" ht="15" hidden="1" customHeight="1">
      <c r="A18815" s="75"/>
      <c r="B18815" s="75"/>
      <c r="C18815" s="76"/>
      <c r="D18815" s="75" t="s">
        <v>175</v>
      </c>
      <c r="E18815" s="78"/>
      <c r="F18815" s="77">
        <f t="shared" si="12350"/>
        <v>0</v>
      </c>
      <c r="G18815" s="77">
        <f>J18815+P18815</f>
        <v>0</v>
      </c>
      <c r="H18815" s="77">
        <f>M18815+Q18815</f>
        <v>0</v>
      </c>
      <c r="I18815" s="77">
        <f>SUM(J18815:N18815)</f>
        <v>0</v>
      </c>
      <c r="J18815" s="78"/>
      <c r="K18815" s="78"/>
      <c r="L18815" s="77"/>
      <c r="M18815" s="77"/>
      <c r="N18815" s="77"/>
      <c r="O18815" s="78"/>
      <c r="P18815" s="310"/>
    </row>
    <row r="18816" spans="1:16" s="6" customFormat="1" ht="15" hidden="1" customHeight="1">
      <c r="A18816" s="8"/>
      <c r="B18816" s="8"/>
      <c r="C18816" s="41">
        <v>7150</v>
      </c>
      <c r="D18816" s="8"/>
      <c r="E18816" s="43"/>
      <c r="F18816" s="40">
        <f t="shared" ref="F18816:O18816" si="12351">SUM(F18817:F18833)</f>
        <v>0</v>
      </c>
      <c r="G18816" s="40">
        <f t="shared" ref="G18816:H18816" si="12352">SUM(G18817:G18833)</f>
        <v>0</v>
      </c>
      <c r="H18816" s="40">
        <f t="shared" si="12352"/>
        <v>0</v>
      </c>
      <c r="I18816" s="40">
        <f t="shared" si="12351"/>
        <v>0</v>
      </c>
      <c r="J18816" s="40">
        <f t="shared" si="12351"/>
        <v>0</v>
      </c>
      <c r="K18816" s="40">
        <f t="shared" ref="K18816:L18816" si="12353">SUM(K18817:K18833)</f>
        <v>0</v>
      </c>
      <c r="L18816" s="40">
        <f t="shared" si="12353"/>
        <v>0</v>
      </c>
      <c r="M18816" s="40">
        <f t="shared" si="12351"/>
        <v>0</v>
      </c>
      <c r="N18816" s="40">
        <f t="shared" si="12351"/>
        <v>0</v>
      </c>
      <c r="O18816" s="40">
        <f t="shared" si="12351"/>
        <v>0</v>
      </c>
      <c r="P18816" s="309"/>
    </row>
    <row r="18817" spans="1:16" s="3" customFormat="1" ht="15" hidden="1" customHeight="1">
      <c r="A18817" s="75"/>
      <c r="B18817" s="75"/>
      <c r="C18817" s="76"/>
      <c r="D18817" s="75" t="s">
        <v>176</v>
      </c>
      <c r="E18817" s="78"/>
      <c r="F18817" s="77">
        <f t="shared" ref="F18817:F18833" si="12354">I18817+O18817</f>
        <v>0</v>
      </c>
      <c r="G18817" s="77">
        <f t="shared" ref="G18817:G18833" si="12355">J18817+P18817</f>
        <v>0</v>
      </c>
      <c r="H18817" s="77">
        <f t="shared" ref="H18817:H18833" si="12356">M18817+Q18817</f>
        <v>0</v>
      </c>
      <c r="I18817" s="77">
        <f t="shared" ref="I18817:I18833" si="12357">SUM(J18817:N18817)</f>
        <v>0</v>
      </c>
      <c r="J18817" s="78"/>
      <c r="K18817" s="78"/>
      <c r="L18817" s="77"/>
      <c r="M18817" s="77"/>
      <c r="N18817" s="77"/>
      <c r="O18817" s="78"/>
      <c r="P18817" s="310"/>
    </row>
    <row r="18818" spans="1:16" s="300" customFormat="1" ht="15" hidden="1" customHeight="1">
      <c r="A18818" s="75"/>
      <c r="B18818" s="75"/>
      <c r="C18818" s="76"/>
      <c r="D18818" s="75" t="s">
        <v>177</v>
      </c>
      <c r="E18818" s="78"/>
      <c r="F18818" s="77">
        <f t="shared" si="12354"/>
        <v>0</v>
      </c>
      <c r="G18818" s="77">
        <f t="shared" si="12355"/>
        <v>0</v>
      </c>
      <c r="H18818" s="77">
        <f t="shared" si="12356"/>
        <v>0</v>
      </c>
      <c r="I18818" s="77">
        <f t="shared" si="12357"/>
        <v>0</v>
      </c>
      <c r="J18818" s="78"/>
      <c r="K18818" s="78"/>
      <c r="L18818" s="77"/>
      <c r="M18818" s="77"/>
      <c r="N18818" s="77"/>
      <c r="O18818" s="78"/>
      <c r="P18818" s="313"/>
    </row>
    <row r="18819" spans="1:16" s="3" customFormat="1" ht="15" hidden="1" customHeight="1">
      <c r="A18819" s="75"/>
      <c r="B18819" s="75"/>
      <c r="C18819" s="76"/>
      <c r="D18819" s="75" t="s">
        <v>178</v>
      </c>
      <c r="E18819" s="78"/>
      <c r="F18819" s="77">
        <f t="shared" si="12354"/>
        <v>0</v>
      </c>
      <c r="G18819" s="77">
        <f t="shared" si="12355"/>
        <v>0</v>
      </c>
      <c r="H18819" s="77">
        <f t="shared" si="12356"/>
        <v>0</v>
      </c>
      <c r="I18819" s="77">
        <f t="shared" si="12357"/>
        <v>0</v>
      </c>
      <c r="J18819" s="78"/>
      <c r="K18819" s="78"/>
      <c r="L18819" s="77"/>
      <c r="M18819" s="77"/>
      <c r="N18819" s="77"/>
      <c r="O18819" s="78"/>
      <c r="P18819" s="310"/>
    </row>
    <row r="18820" spans="1:16" s="3" customFormat="1" ht="15" hidden="1" customHeight="1">
      <c r="A18820" s="75"/>
      <c r="B18820" s="75"/>
      <c r="C18820" s="76"/>
      <c r="D18820" s="75" t="s">
        <v>179</v>
      </c>
      <c r="E18820" s="78"/>
      <c r="F18820" s="77">
        <f t="shared" si="12354"/>
        <v>0</v>
      </c>
      <c r="G18820" s="77">
        <f t="shared" si="12355"/>
        <v>0</v>
      </c>
      <c r="H18820" s="77">
        <f t="shared" si="12356"/>
        <v>0</v>
      </c>
      <c r="I18820" s="77">
        <f t="shared" si="12357"/>
        <v>0</v>
      </c>
      <c r="J18820" s="78"/>
      <c r="K18820" s="78"/>
      <c r="L18820" s="77"/>
      <c r="M18820" s="77"/>
      <c r="N18820" s="77"/>
      <c r="O18820" s="78"/>
      <c r="P18820" s="310"/>
    </row>
    <row r="18821" spans="1:16" s="3" customFormat="1" ht="15" hidden="1" customHeight="1">
      <c r="A18821" s="75"/>
      <c r="B18821" s="75"/>
      <c r="C18821" s="76"/>
      <c r="D18821" s="75" t="s">
        <v>180</v>
      </c>
      <c r="E18821" s="78"/>
      <c r="F18821" s="77">
        <f t="shared" si="12354"/>
        <v>0</v>
      </c>
      <c r="G18821" s="77">
        <f t="shared" si="12355"/>
        <v>0</v>
      </c>
      <c r="H18821" s="77">
        <f t="shared" si="12356"/>
        <v>0</v>
      </c>
      <c r="I18821" s="77">
        <f t="shared" si="12357"/>
        <v>0</v>
      </c>
      <c r="J18821" s="78"/>
      <c r="K18821" s="78"/>
      <c r="L18821" s="77"/>
      <c r="M18821" s="77"/>
      <c r="N18821" s="77"/>
      <c r="O18821" s="78"/>
      <c r="P18821" s="310"/>
    </row>
    <row r="18822" spans="1:16" s="3" customFormat="1" ht="15" hidden="1" customHeight="1">
      <c r="A18822" s="75"/>
      <c r="B18822" s="75"/>
      <c r="C18822" s="76"/>
      <c r="D18822" s="75" t="s">
        <v>181</v>
      </c>
      <c r="E18822" s="78"/>
      <c r="F18822" s="77">
        <f t="shared" si="12354"/>
        <v>0</v>
      </c>
      <c r="G18822" s="77">
        <f t="shared" si="12355"/>
        <v>0</v>
      </c>
      <c r="H18822" s="77">
        <f t="shared" si="12356"/>
        <v>0</v>
      </c>
      <c r="I18822" s="77">
        <f t="shared" si="12357"/>
        <v>0</v>
      </c>
      <c r="J18822" s="78"/>
      <c r="K18822" s="78"/>
      <c r="L18822" s="77"/>
      <c r="M18822" s="77"/>
      <c r="N18822" s="77"/>
      <c r="O18822" s="78"/>
      <c r="P18822" s="310"/>
    </row>
    <row r="18823" spans="1:16" s="3" customFormat="1" ht="15" hidden="1" customHeight="1">
      <c r="A18823" s="75"/>
      <c r="B18823" s="75"/>
      <c r="C18823" s="76"/>
      <c r="D18823" s="75" t="s">
        <v>182</v>
      </c>
      <c r="E18823" s="78"/>
      <c r="F18823" s="77">
        <f t="shared" si="12354"/>
        <v>0</v>
      </c>
      <c r="G18823" s="77">
        <f t="shared" si="12355"/>
        <v>0</v>
      </c>
      <c r="H18823" s="77">
        <f t="shared" si="12356"/>
        <v>0</v>
      </c>
      <c r="I18823" s="77">
        <f t="shared" si="12357"/>
        <v>0</v>
      </c>
      <c r="J18823" s="78"/>
      <c r="K18823" s="78"/>
      <c r="L18823" s="77"/>
      <c r="M18823" s="77"/>
      <c r="N18823" s="77"/>
      <c r="O18823" s="78"/>
      <c r="P18823" s="310"/>
    </row>
    <row r="18824" spans="1:16" s="3" customFormat="1" ht="15" hidden="1" customHeight="1">
      <c r="A18824" s="75"/>
      <c r="B18824" s="75"/>
      <c r="C18824" s="76"/>
      <c r="D18824" s="75" t="s">
        <v>183</v>
      </c>
      <c r="E18824" s="78"/>
      <c r="F18824" s="77">
        <f t="shared" si="12354"/>
        <v>0</v>
      </c>
      <c r="G18824" s="77">
        <f t="shared" si="12355"/>
        <v>0</v>
      </c>
      <c r="H18824" s="77">
        <f t="shared" si="12356"/>
        <v>0</v>
      </c>
      <c r="I18824" s="77">
        <f t="shared" si="12357"/>
        <v>0</v>
      </c>
      <c r="J18824" s="78"/>
      <c r="K18824" s="78"/>
      <c r="L18824" s="77"/>
      <c r="M18824" s="77"/>
      <c r="N18824" s="77"/>
      <c r="O18824" s="78"/>
      <c r="P18824" s="310"/>
    </row>
    <row r="18825" spans="1:16" s="3" customFormat="1" ht="15" hidden="1" customHeight="1">
      <c r="A18825" s="75"/>
      <c r="B18825" s="75"/>
      <c r="C18825" s="76"/>
      <c r="D18825" s="75" t="s">
        <v>184</v>
      </c>
      <c r="E18825" s="78"/>
      <c r="F18825" s="77">
        <f t="shared" si="12354"/>
        <v>0</v>
      </c>
      <c r="G18825" s="77">
        <f t="shared" si="12355"/>
        <v>0</v>
      </c>
      <c r="H18825" s="77">
        <f t="shared" si="12356"/>
        <v>0</v>
      </c>
      <c r="I18825" s="77">
        <f t="shared" si="12357"/>
        <v>0</v>
      </c>
      <c r="J18825" s="78"/>
      <c r="K18825" s="78"/>
      <c r="L18825" s="77"/>
      <c r="M18825" s="77"/>
      <c r="N18825" s="77"/>
      <c r="O18825" s="78"/>
      <c r="P18825" s="310"/>
    </row>
    <row r="18826" spans="1:16" s="3" customFormat="1" ht="15" hidden="1" customHeight="1">
      <c r="A18826" s="75"/>
      <c r="B18826" s="75"/>
      <c r="C18826" s="76"/>
      <c r="D18826" s="75" t="s">
        <v>185</v>
      </c>
      <c r="E18826" s="78"/>
      <c r="F18826" s="77">
        <f t="shared" si="12354"/>
        <v>0</v>
      </c>
      <c r="G18826" s="77">
        <f t="shared" si="12355"/>
        <v>0</v>
      </c>
      <c r="H18826" s="77">
        <f t="shared" si="12356"/>
        <v>0</v>
      </c>
      <c r="I18826" s="77">
        <f t="shared" si="12357"/>
        <v>0</v>
      </c>
      <c r="J18826" s="78"/>
      <c r="K18826" s="78"/>
      <c r="L18826" s="77"/>
      <c r="M18826" s="77"/>
      <c r="N18826" s="77"/>
      <c r="O18826" s="78"/>
      <c r="P18826" s="310"/>
    </row>
    <row r="18827" spans="1:16" s="3" customFormat="1" ht="15" hidden="1" customHeight="1">
      <c r="A18827" s="75"/>
      <c r="B18827" s="75"/>
      <c r="C18827" s="76"/>
      <c r="D18827" s="75" t="s">
        <v>186</v>
      </c>
      <c r="E18827" s="78"/>
      <c r="F18827" s="77">
        <f t="shared" si="12354"/>
        <v>0</v>
      </c>
      <c r="G18827" s="77">
        <f t="shared" si="12355"/>
        <v>0</v>
      </c>
      <c r="H18827" s="77">
        <f t="shared" si="12356"/>
        <v>0</v>
      </c>
      <c r="I18827" s="77">
        <f t="shared" si="12357"/>
        <v>0</v>
      </c>
      <c r="J18827" s="78"/>
      <c r="K18827" s="78"/>
      <c r="L18827" s="77"/>
      <c r="M18827" s="77"/>
      <c r="N18827" s="77"/>
      <c r="O18827" s="78"/>
      <c r="P18827" s="310"/>
    </row>
    <row r="18828" spans="1:16" s="3" customFormat="1" ht="15" hidden="1" customHeight="1">
      <c r="A18828" s="75"/>
      <c r="B18828" s="75"/>
      <c r="C18828" s="76"/>
      <c r="D18828" s="75" t="s">
        <v>187</v>
      </c>
      <c r="E18828" s="78"/>
      <c r="F18828" s="77">
        <f t="shared" si="12354"/>
        <v>0</v>
      </c>
      <c r="G18828" s="77">
        <f t="shared" si="12355"/>
        <v>0</v>
      </c>
      <c r="H18828" s="77">
        <f t="shared" si="12356"/>
        <v>0</v>
      </c>
      <c r="I18828" s="77">
        <f t="shared" si="12357"/>
        <v>0</v>
      </c>
      <c r="J18828" s="78"/>
      <c r="K18828" s="78"/>
      <c r="L18828" s="77"/>
      <c r="M18828" s="77"/>
      <c r="N18828" s="77"/>
      <c r="O18828" s="78"/>
      <c r="P18828" s="310"/>
    </row>
    <row r="18829" spans="1:16" s="3" customFormat="1" ht="15" hidden="1" customHeight="1">
      <c r="A18829" s="75"/>
      <c r="B18829" s="75"/>
      <c r="C18829" s="76"/>
      <c r="D18829" s="75" t="s">
        <v>188</v>
      </c>
      <c r="E18829" s="78"/>
      <c r="F18829" s="77">
        <f t="shared" si="12354"/>
        <v>0</v>
      </c>
      <c r="G18829" s="77">
        <f t="shared" si="12355"/>
        <v>0</v>
      </c>
      <c r="H18829" s="77">
        <f t="shared" si="12356"/>
        <v>0</v>
      </c>
      <c r="I18829" s="77">
        <f t="shared" si="12357"/>
        <v>0</v>
      </c>
      <c r="J18829" s="78"/>
      <c r="K18829" s="78"/>
      <c r="L18829" s="77"/>
      <c r="M18829" s="77"/>
      <c r="N18829" s="77"/>
      <c r="O18829" s="78"/>
      <c r="P18829" s="310"/>
    </row>
    <row r="18830" spans="1:16" s="3" customFormat="1" ht="15" hidden="1" customHeight="1">
      <c r="A18830" s="75"/>
      <c r="B18830" s="75"/>
      <c r="C18830" s="76"/>
      <c r="D18830" s="75" t="s">
        <v>189</v>
      </c>
      <c r="E18830" s="78"/>
      <c r="F18830" s="77">
        <f t="shared" si="12354"/>
        <v>0</v>
      </c>
      <c r="G18830" s="77">
        <f t="shared" si="12355"/>
        <v>0</v>
      </c>
      <c r="H18830" s="77">
        <f t="shared" si="12356"/>
        <v>0</v>
      </c>
      <c r="I18830" s="77">
        <f t="shared" si="12357"/>
        <v>0</v>
      </c>
      <c r="J18830" s="78"/>
      <c r="K18830" s="78"/>
      <c r="L18830" s="77"/>
      <c r="M18830" s="77"/>
      <c r="N18830" s="77"/>
      <c r="O18830" s="78"/>
      <c r="P18830" s="310"/>
    </row>
    <row r="18831" spans="1:16" s="3" customFormat="1" ht="15" hidden="1" customHeight="1">
      <c r="A18831" s="75"/>
      <c r="B18831" s="75"/>
      <c r="C18831" s="76"/>
      <c r="D18831" s="75" t="s">
        <v>190</v>
      </c>
      <c r="E18831" s="78"/>
      <c r="F18831" s="77">
        <f t="shared" si="12354"/>
        <v>0</v>
      </c>
      <c r="G18831" s="77">
        <f t="shared" si="12355"/>
        <v>0</v>
      </c>
      <c r="H18831" s="77">
        <f t="shared" si="12356"/>
        <v>0</v>
      </c>
      <c r="I18831" s="77">
        <f t="shared" si="12357"/>
        <v>0</v>
      </c>
      <c r="J18831" s="78"/>
      <c r="K18831" s="78"/>
      <c r="L18831" s="77"/>
      <c r="M18831" s="77"/>
      <c r="N18831" s="77"/>
      <c r="O18831" s="78"/>
      <c r="P18831" s="310"/>
    </row>
    <row r="18832" spans="1:16" s="3" customFormat="1" ht="15" hidden="1" customHeight="1">
      <c r="A18832" s="75"/>
      <c r="B18832" s="75"/>
      <c r="C18832" s="76"/>
      <c r="D18832" s="75" t="s">
        <v>191</v>
      </c>
      <c r="E18832" s="78"/>
      <c r="F18832" s="77">
        <f t="shared" si="12354"/>
        <v>0</v>
      </c>
      <c r="G18832" s="77">
        <f t="shared" si="12355"/>
        <v>0</v>
      </c>
      <c r="H18832" s="77">
        <f t="shared" si="12356"/>
        <v>0</v>
      </c>
      <c r="I18832" s="77">
        <f t="shared" si="12357"/>
        <v>0</v>
      </c>
      <c r="J18832" s="78"/>
      <c r="K18832" s="78"/>
      <c r="L18832" s="77"/>
      <c r="M18832" s="77"/>
      <c r="N18832" s="77"/>
      <c r="O18832" s="78"/>
      <c r="P18832" s="310"/>
    </row>
    <row r="18833" spans="1:16" s="3" customFormat="1" ht="15" hidden="1" customHeight="1">
      <c r="A18833" s="75"/>
      <c r="B18833" s="75"/>
      <c r="C18833" s="76"/>
      <c r="D18833" s="75" t="s">
        <v>192</v>
      </c>
      <c r="E18833" s="78"/>
      <c r="F18833" s="77">
        <f t="shared" si="12354"/>
        <v>0</v>
      </c>
      <c r="G18833" s="77">
        <f t="shared" si="12355"/>
        <v>0</v>
      </c>
      <c r="H18833" s="77">
        <f t="shared" si="12356"/>
        <v>0</v>
      </c>
      <c r="I18833" s="77">
        <f t="shared" si="12357"/>
        <v>0</v>
      </c>
      <c r="J18833" s="78"/>
      <c r="K18833" s="78"/>
      <c r="L18833" s="77"/>
      <c r="M18833" s="77"/>
      <c r="N18833" s="77"/>
      <c r="O18833" s="78"/>
      <c r="P18833" s="310"/>
    </row>
    <row r="18834" spans="1:16" s="6" customFormat="1" ht="15" hidden="1" customHeight="1">
      <c r="A18834" s="8"/>
      <c r="B18834" s="8"/>
      <c r="C18834" s="41">
        <v>7200</v>
      </c>
      <c r="D18834" s="8"/>
      <c r="E18834" s="43"/>
      <c r="F18834" s="43">
        <f t="shared" ref="F18834:O18834" si="12358">SUM(F18835:F18838)</f>
        <v>0</v>
      </c>
      <c r="G18834" s="43">
        <f t="shared" ref="G18834:H18834" si="12359">SUM(G18835:G18838)</f>
        <v>0</v>
      </c>
      <c r="H18834" s="43">
        <f t="shared" si="12359"/>
        <v>0</v>
      </c>
      <c r="I18834" s="43">
        <f t="shared" si="12358"/>
        <v>0</v>
      </c>
      <c r="J18834" s="43">
        <f t="shared" si="12358"/>
        <v>0</v>
      </c>
      <c r="K18834" s="43">
        <f t="shared" ref="K18834:L18834" si="12360">SUM(K18835:K18838)</f>
        <v>0</v>
      </c>
      <c r="L18834" s="43">
        <f t="shared" si="12360"/>
        <v>0</v>
      </c>
      <c r="M18834" s="43">
        <f t="shared" si="12358"/>
        <v>0</v>
      </c>
      <c r="N18834" s="43">
        <f t="shared" si="12358"/>
        <v>0</v>
      </c>
      <c r="O18834" s="43">
        <f t="shared" si="12358"/>
        <v>0</v>
      </c>
      <c r="P18834" s="309"/>
    </row>
    <row r="18835" spans="1:16" s="3" customFormat="1" ht="15" hidden="1" customHeight="1">
      <c r="A18835" s="75"/>
      <c r="B18835" s="75"/>
      <c r="C18835" s="76"/>
      <c r="D18835" s="75" t="s">
        <v>193</v>
      </c>
      <c r="E18835" s="78"/>
      <c r="F18835" s="77">
        <f t="shared" ref="F18835:F18838" si="12361">I18835+O18835</f>
        <v>0</v>
      </c>
      <c r="G18835" s="77">
        <f>J18835+P18835</f>
        <v>0</v>
      </c>
      <c r="H18835" s="77">
        <f>M18835+Q18835</f>
        <v>0</v>
      </c>
      <c r="I18835" s="77">
        <f>SUM(J18835:N18835)</f>
        <v>0</v>
      </c>
      <c r="J18835" s="78"/>
      <c r="K18835" s="78"/>
      <c r="L18835" s="77"/>
      <c r="M18835" s="77"/>
      <c r="N18835" s="77"/>
      <c r="O18835" s="78"/>
      <c r="P18835" s="310"/>
    </row>
    <row r="18836" spans="1:16" s="300" customFormat="1" ht="15" hidden="1" customHeight="1">
      <c r="A18836" s="75"/>
      <c r="B18836" s="75"/>
      <c r="C18836" s="76"/>
      <c r="D18836" s="75" t="s">
        <v>194</v>
      </c>
      <c r="E18836" s="78"/>
      <c r="F18836" s="77">
        <f t="shared" si="12361"/>
        <v>0</v>
      </c>
      <c r="G18836" s="77">
        <f>J18836+P18836</f>
        <v>0</v>
      </c>
      <c r="H18836" s="77">
        <f>M18836+Q18836</f>
        <v>0</v>
      </c>
      <c r="I18836" s="77">
        <f>SUM(J18836:N18836)</f>
        <v>0</v>
      </c>
      <c r="J18836" s="78"/>
      <c r="K18836" s="78"/>
      <c r="L18836" s="77"/>
      <c r="M18836" s="77"/>
      <c r="N18836" s="77"/>
      <c r="O18836" s="78"/>
      <c r="P18836" s="313"/>
    </row>
    <row r="18837" spans="1:16" s="3" customFormat="1" ht="15" hidden="1" customHeight="1">
      <c r="A18837" s="75"/>
      <c r="B18837" s="75"/>
      <c r="C18837" s="76"/>
      <c r="D18837" s="75" t="s">
        <v>195</v>
      </c>
      <c r="E18837" s="78"/>
      <c r="F18837" s="77">
        <f t="shared" si="12361"/>
        <v>0</v>
      </c>
      <c r="G18837" s="77">
        <f>J18837+P18837</f>
        <v>0</v>
      </c>
      <c r="H18837" s="77">
        <f>M18837+Q18837</f>
        <v>0</v>
      </c>
      <c r="I18837" s="77">
        <f>SUM(J18837:N18837)</f>
        <v>0</v>
      </c>
      <c r="J18837" s="78"/>
      <c r="K18837" s="78"/>
      <c r="L18837" s="77"/>
      <c r="M18837" s="77"/>
      <c r="N18837" s="77"/>
      <c r="O18837" s="78"/>
      <c r="P18837" s="310"/>
    </row>
    <row r="18838" spans="1:16" s="3" customFormat="1" ht="15" hidden="1" customHeight="1">
      <c r="A18838" s="75"/>
      <c r="B18838" s="75"/>
      <c r="C18838" s="76"/>
      <c r="D18838" s="75" t="s">
        <v>196</v>
      </c>
      <c r="E18838" s="78"/>
      <c r="F18838" s="77">
        <f t="shared" si="12361"/>
        <v>0</v>
      </c>
      <c r="G18838" s="77">
        <f>J18838+P18838</f>
        <v>0</v>
      </c>
      <c r="H18838" s="77">
        <f>M18838+Q18838</f>
        <v>0</v>
      </c>
      <c r="I18838" s="77">
        <f>SUM(J18838:N18838)</f>
        <v>0</v>
      </c>
      <c r="J18838" s="78"/>
      <c r="K18838" s="78"/>
      <c r="L18838" s="77"/>
      <c r="M18838" s="77"/>
      <c r="N18838" s="77"/>
      <c r="O18838" s="78"/>
      <c r="P18838" s="310"/>
    </row>
    <row r="18839" spans="1:16" s="6" customFormat="1" ht="15" hidden="1" customHeight="1">
      <c r="A18839" s="8"/>
      <c r="B18839" s="8"/>
      <c r="C18839" s="41">
        <v>7250</v>
      </c>
      <c r="D18839" s="8"/>
      <c r="E18839" s="43"/>
      <c r="F18839" s="40">
        <f t="shared" ref="F18839:O18839" si="12362">SUM(F18840:F18850)</f>
        <v>0</v>
      </c>
      <c r="G18839" s="40">
        <f t="shared" ref="G18839:H18839" si="12363">SUM(G18840:G18850)</f>
        <v>0</v>
      </c>
      <c r="H18839" s="40">
        <f t="shared" si="12363"/>
        <v>0</v>
      </c>
      <c r="I18839" s="40">
        <f t="shared" si="12362"/>
        <v>0</v>
      </c>
      <c r="J18839" s="40">
        <f t="shared" si="12362"/>
        <v>0</v>
      </c>
      <c r="K18839" s="40">
        <f t="shared" ref="K18839:L18839" si="12364">SUM(K18840:K18850)</f>
        <v>0</v>
      </c>
      <c r="L18839" s="40">
        <f t="shared" si="12364"/>
        <v>0</v>
      </c>
      <c r="M18839" s="40">
        <f t="shared" si="12362"/>
        <v>0</v>
      </c>
      <c r="N18839" s="40">
        <f t="shared" si="12362"/>
        <v>0</v>
      </c>
      <c r="O18839" s="40">
        <f t="shared" si="12362"/>
        <v>0</v>
      </c>
      <c r="P18839" s="309"/>
    </row>
    <row r="18840" spans="1:16" s="3" customFormat="1" ht="15" hidden="1" customHeight="1">
      <c r="A18840" s="75"/>
      <c r="B18840" s="75"/>
      <c r="C18840" s="76"/>
      <c r="D18840" s="75" t="s">
        <v>197</v>
      </c>
      <c r="E18840" s="78"/>
      <c r="F18840" s="77">
        <f t="shared" ref="F18840:F18850" si="12365">I18840+O18840</f>
        <v>0</v>
      </c>
      <c r="G18840" s="77">
        <f t="shared" ref="G18840:G18850" si="12366">J18840+P18840</f>
        <v>0</v>
      </c>
      <c r="H18840" s="77">
        <f t="shared" ref="H18840:H18850" si="12367">M18840+Q18840</f>
        <v>0</v>
      </c>
      <c r="I18840" s="77">
        <f t="shared" ref="I18840:I18850" si="12368">SUM(J18840:N18840)</f>
        <v>0</v>
      </c>
      <c r="J18840" s="78"/>
      <c r="K18840" s="78"/>
      <c r="L18840" s="77"/>
      <c r="M18840" s="77"/>
      <c r="N18840" s="77"/>
      <c r="O18840" s="78"/>
      <c r="P18840" s="310"/>
    </row>
    <row r="18841" spans="1:16" s="301" customFormat="1" ht="15" hidden="1" customHeight="1">
      <c r="A18841" s="75"/>
      <c r="B18841" s="75"/>
      <c r="C18841" s="76"/>
      <c r="D18841" s="75" t="s">
        <v>198</v>
      </c>
      <c r="E18841" s="78"/>
      <c r="F18841" s="77">
        <f t="shared" si="12365"/>
        <v>0</v>
      </c>
      <c r="G18841" s="77">
        <f t="shared" si="12366"/>
        <v>0</v>
      </c>
      <c r="H18841" s="77">
        <f t="shared" si="12367"/>
        <v>0</v>
      </c>
      <c r="I18841" s="77">
        <f t="shared" si="12368"/>
        <v>0</v>
      </c>
      <c r="J18841" s="78"/>
      <c r="K18841" s="78"/>
      <c r="L18841" s="77"/>
      <c r="M18841" s="77"/>
      <c r="N18841" s="77"/>
      <c r="O18841" s="78"/>
      <c r="P18841" s="313"/>
    </row>
    <row r="18842" spans="1:16" s="3" customFormat="1" ht="15" hidden="1" customHeight="1">
      <c r="A18842" s="75"/>
      <c r="B18842" s="75"/>
      <c r="C18842" s="76"/>
      <c r="D18842" s="75" t="s">
        <v>199</v>
      </c>
      <c r="E18842" s="78"/>
      <c r="F18842" s="77">
        <f t="shared" si="12365"/>
        <v>0</v>
      </c>
      <c r="G18842" s="77">
        <f t="shared" si="12366"/>
        <v>0</v>
      </c>
      <c r="H18842" s="77">
        <f t="shared" si="12367"/>
        <v>0</v>
      </c>
      <c r="I18842" s="77">
        <f t="shared" si="12368"/>
        <v>0</v>
      </c>
      <c r="J18842" s="78"/>
      <c r="K18842" s="78"/>
      <c r="L18842" s="77"/>
      <c r="M18842" s="77"/>
      <c r="N18842" s="77"/>
      <c r="O18842" s="78"/>
      <c r="P18842" s="310"/>
    </row>
    <row r="18843" spans="1:16" s="3" customFormat="1" ht="15" hidden="1" customHeight="1">
      <c r="A18843" s="75"/>
      <c r="B18843" s="75"/>
      <c r="C18843" s="76"/>
      <c r="D18843" s="75" t="s">
        <v>200</v>
      </c>
      <c r="E18843" s="78"/>
      <c r="F18843" s="77">
        <f t="shared" si="12365"/>
        <v>0</v>
      </c>
      <c r="G18843" s="77">
        <f t="shared" si="12366"/>
        <v>0</v>
      </c>
      <c r="H18843" s="77">
        <f t="shared" si="12367"/>
        <v>0</v>
      </c>
      <c r="I18843" s="77">
        <f t="shared" si="12368"/>
        <v>0</v>
      </c>
      <c r="J18843" s="78"/>
      <c r="K18843" s="78"/>
      <c r="L18843" s="77"/>
      <c r="M18843" s="77"/>
      <c r="N18843" s="77"/>
      <c r="O18843" s="78"/>
      <c r="P18843" s="310"/>
    </row>
    <row r="18844" spans="1:16" s="3" customFormat="1" ht="15" hidden="1" customHeight="1">
      <c r="A18844" s="75"/>
      <c r="B18844" s="75"/>
      <c r="C18844" s="76"/>
      <c r="D18844" s="75" t="s">
        <v>201</v>
      </c>
      <c r="E18844" s="78"/>
      <c r="F18844" s="77">
        <f t="shared" si="12365"/>
        <v>0</v>
      </c>
      <c r="G18844" s="77">
        <f t="shared" si="12366"/>
        <v>0</v>
      </c>
      <c r="H18844" s="77">
        <f t="shared" si="12367"/>
        <v>0</v>
      </c>
      <c r="I18844" s="77">
        <f t="shared" si="12368"/>
        <v>0</v>
      </c>
      <c r="J18844" s="78"/>
      <c r="K18844" s="78"/>
      <c r="L18844" s="77"/>
      <c r="M18844" s="77"/>
      <c r="N18844" s="77"/>
      <c r="O18844" s="78"/>
      <c r="P18844" s="310"/>
    </row>
    <row r="18845" spans="1:16" s="3" customFormat="1" ht="15" hidden="1" customHeight="1">
      <c r="A18845" s="75"/>
      <c r="B18845" s="75"/>
      <c r="C18845" s="76"/>
      <c r="D18845" s="75" t="s">
        <v>202</v>
      </c>
      <c r="E18845" s="78"/>
      <c r="F18845" s="77">
        <f t="shared" si="12365"/>
        <v>0</v>
      </c>
      <c r="G18845" s="77">
        <f t="shared" si="12366"/>
        <v>0</v>
      </c>
      <c r="H18845" s="77">
        <f t="shared" si="12367"/>
        <v>0</v>
      </c>
      <c r="I18845" s="77">
        <f t="shared" si="12368"/>
        <v>0</v>
      </c>
      <c r="J18845" s="78"/>
      <c r="K18845" s="78"/>
      <c r="L18845" s="77"/>
      <c r="M18845" s="77"/>
      <c r="N18845" s="77"/>
      <c r="O18845" s="78"/>
      <c r="P18845" s="310"/>
    </row>
    <row r="18846" spans="1:16" s="3" customFormat="1" ht="15" hidden="1" customHeight="1">
      <c r="A18846" s="75"/>
      <c r="B18846" s="75"/>
      <c r="C18846" s="76"/>
      <c r="D18846" s="75" t="s">
        <v>203</v>
      </c>
      <c r="E18846" s="78"/>
      <c r="F18846" s="77">
        <f t="shared" si="12365"/>
        <v>0</v>
      </c>
      <c r="G18846" s="77">
        <f t="shared" si="12366"/>
        <v>0</v>
      </c>
      <c r="H18846" s="77">
        <f t="shared" si="12367"/>
        <v>0</v>
      </c>
      <c r="I18846" s="77">
        <f t="shared" si="12368"/>
        <v>0</v>
      </c>
      <c r="J18846" s="78"/>
      <c r="K18846" s="78"/>
      <c r="L18846" s="77"/>
      <c r="M18846" s="77"/>
      <c r="N18846" s="77"/>
      <c r="O18846" s="78"/>
      <c r="P18846" s="310"/>
    </row>
    <row r="18847" spans="1:16" s="3" customFormat="1" ht="15" hidden="1" customHeight="1">
      <c r="A18847" s="75"/>
      <c r="B18847" s="75"/>
      <c r="C18847" s="76"/>
      <c r="D18847" s="75" t="s">
        <v>204</v>
      </c>
      <c r="E18847" s="78"/>
      <c r="F18847" s="77">
        <f t="shared" si="12365"/>
        <v>0</v>
      </c>
      <c r="G18847" s="77">
        <f t="shared" si="12366"/>
        <v>0</v>
      </c>
      <c r="H18847" s="77">
        <f t="shared" si="12367"/>
        <v>0</v>
      </c>
      <c r="I18847" s="77">
        <f t="shared" si="12368"/>
        <v>0</v>
      </c>
      <c r="J18847" s="78"/>
      <c r="K18847" s="78"/>
      <c r="L18847" s="77"/>
      <c r="M18847" s="77"/>
      <c r="N18847" s="77"/>
      <c r="O18847" s="78"/>
      <c r="P18847" s="310"/>
    </row>
    <row r="18848" spans="1:16" s="3" customFormat="1" ht="15" hidden="1" customHeight="1">
      <c r="A18848" s="75"/>
      <c r="B18848" s="75"/>
      <c r="C18848" s="76"/>
      <c r="D18848" s="75" t="s">
        <v>205</v>
      </c>
      <c r="E18848" s="78"/>
      <c r="F18848" s="77">
        <f t="shared" si="12365"/>
        <v>0</v>
      </c>
      <c r="G18848" s="77">
        <f t="shared" si="12366"/>
        <v>0</v>
      </c>
      <c r="H18848" s="77">
        <f t="shared" si="12367"/>
        <v>0</v>
      </c>
      <c r="I18848" s="77">
        <f t="shared" si="12368"/>
        <v>0</v>
      </c>
      <c r="J18848" s="78"/>
      <c r="K18848" s="78"/>
      <c r="L18848" s="77"/>
      <c r="M18848" s="77"/>
      <c r="N18848" s="77"/>
      <c r="O18848" s="78"/>
      <c r="P18848" s="310"/>
    </row>
    <row r="18849" spans="1:16" s="3" customFormat="1" ht="15" hidden="1" customHeight="1">
      <c r="A18849" s="75"/>
      <c r="B18849" s="75"/>
      <c r="C18849" s="76"/>
      <c r="D18849" s="75" t="s">
        <v>206</v>
      </c>
      <c r="E18849" s="78"/>
      <c r="F18849" s="77">
        <f t="shared" si="12365"/>
        <v>0</v>
      </c>
      <c r="G18849" s="77">
        <f t="shared" si="12366"/>
        <v>0</v>
      </c>
      <c r="H18849" s="77">
        <f t="shared" si="12367"/>
        <v>0</v>
      </c>
      <c r="I18849" s="77">
        <f t="shared" si="12368"/>
        <v>0</v>
      </c>
      <c r="J18849" s="78"/>
      <c r="K18849" s="78"/>
      <c r="L18849" s="77"/>
      <c r="M18849" s="77"/>
      <c r="N18849" s="77"/>
      <c r="O18849" s="78"/>
      <c r="P18849" s="310"/>
    </row>
    <row r="18850" spans="1:16" s="3" customFormat="1" ht="15" hidden="1" customHeight="1">
      <c r="A18850" s="75"/>
      <c r="B18850" s="75"/>
      <c r="C18850" s="76"/>
      <c r="D18850" s="75" t="s">
        <v>207</v>
      </c>
      <c r="E18850" s="78"/>
      <c r="F18850" s="77">
        <f t="shared" si="12365"/>
        <v>0</v>
      </c>
      <c r="G18850" s="77">
        <f t="shared" si="12366"/>
        <v>0</v>
      </c>
      <c r="H18850" s="77">
        <f t="shared" si="12367"/>
        <v>0</v>
      </c>
      <c r="I18850" s="77">
        <f t="shared" si="12368"/>
        <v>0</v>
      </c>
      <c r="J18850" s="78"/>
      <c r="K18850" s="78"/>
      <c r="L18850" s="77"/>
      <c r="M18850" s="77"/>
      <c r="N18850" s="77"/>
      <c r="O18850" s="78"/>
      <c r="P18850" s="310"/>
    </row>
    <row r="18851" spans="1:16" s="6" customFormat="1" ht="15" hidden="1" customHeight="1">
      <c r="A18851" s="8"/>
      <c r="B18851" s="8"/>
      <c r="C18851" s="41">
        <v>7300</v>
      </c>
      <c r="D18851" s="8"/>
      <c r="E18851" s="43"/>
      <c r="F18851" s="43">
        <f t="shared" ref="F18851:O18851" si="12369">SUM(F18852:F18857)</f>
        <v>0</v>
      </c>
      <c r="G18851" s="43">
        <f t="shared" ref="G18851:H18851" si="12370">SUM(G18852:G18857)</f>
        <v>0</v>
      </c>
      <c r="H18851" s="43">
        <f t="shared" si="12370"/>
        <v>0</v>
      </c>
      <c r="I18851" s="43">
        <f t="shared" si="12369"/>
        <v>0</v>
      </c>
      <c r="J18851" s="43">
        <f t="shared" si="12369"/>
        <v>0</v>
      </c>
      <c r="K18851" s="43">
        <f t="shared" ref="K18851:L18851" si="12371">SUM(K18852:K18857)</f>
        <v>0</v>
      </c>
      <c r="L18851" s="43">
        <f t="shared" si="12371"/>
        <v>0</v>
      </c>
      <c r="M18851" s="43">
        <f t="shared" si="12369"/>
        <v>0</v>
      </c>
      <c r="N18851" s="43">
        <f t="shared" si="12369"/>
        <v>0</v>
      </c>
      <c r="O18851" s="43">
        <f t="shared" si="12369"/>
        <v>0</v>
      </c>
      <c r="P18851" s="309"/>
    </row>
    <row r="18852" spans="1:16" s="3" customFormat="1" ht="15" hidden="1" customHeight="1">
      <c r="A18852" s="75"/>
      <c r="B18852" s="75"/>
      <c r="C18852" s="76"/>
      <c r="D18852" s="75" t="s">
        <v>208</v>
      </c>
      <c r="E18852" s="78"/>
      <c r="F18852" s="77">
        <f t="shared" ref="F18852:F18857" si="12372">I18852+O18852</f>
        <v>0</v>
      </c>
      <c r="G18852" s="77">
        <f t="shared" ref="G18852:G18857" si="12373">J18852+P18852</f>
        <v>0</v>
      </c>
      <c r="H18852" s="77">
        <f t="shared" ref="H18852:H18857" si="12374">M18852+Q18852</f>
        <v>0</v>
      </c>
      <c r="I18852" s="77">
        <f t="shared" ref="I18852:I18857" si="12375">SUM(J18852:N18852)</f>
        <v>0</v>
      </c>
      <c r="J18852" s="78"/>
      <c r="K18852" s="78"/>
      <c r="L18852" s="77"/>
      <c r="M18852" s="77"/>
      <c r="N18852" s="77"/>
      <c r="O18852" s="78"/>
      <c r="P18852" s="310"/>
    </row>
    <row r="18853" spans="1:16" s="301" customFormat="1" ht="15" hidden="1" customHeight="1">
      <c r="A18853" s="75"/>
      <c r="B18853" s="75"/>
      <c r="C18853" s="76"/>
      <c r="D18853" s="75" t="s">
        <v>209</v>
      </c>
      <c r="E18853" s="78"/>
      <c r="F18853" s="77">
        <f t="shared" si="12372"/>
        <v>0</v>
      </c>
      <c r="G18853" s="77">
        <f t="shared" si="12373"/>
        <v>0</v>
      </c>
      <c r="H18853" s="77">
        <f t="shared" si="12374"/>
        <v>0</v>
      </c>
      <c r="I18853" s="77">
        <f t="shared" si="12375"/>
        <v>0</v>
      </c>
      <c r="J18853" s="78"/>
      <c r="K18853" s="78"/>
      <c r="L18853" s="77"/>
      <c r="M18853" s="77"/>
      <c r="N18853" s="77"/>
      <c r="O18853" s="78"/>
      <c r="P18853" s="313"/>
    </row>
    <row r="18854" spans="1:16" s="3" customFormat="1" ht="15" hidden="1" customHeight="1">
      <c r="A18854" s="75"/>
      <c r="B18854" s="75"/>
      <c r="C18854" s="76"/>
      <c r="D18854" s="75" t="s">
        <v>210</v>
      </c>
      <c r="E18854" s="78"/>
      <c r="F18854" s="77">
        <f t="shared" si="12372"/>
        <v>0</v>
      </c>
      <c r="G18854" s="77">
        <f t="shared" si="12373"/>
        <v>0</v>
      </c>
      <c r="H18854" s="77">
        <f t="shared" si="12374"/>
        <v>0</v>
      </c>
      <c r="I18854" s="77">
        <f t="shared" si="12375"/>
        <v>0</v>
      </c>
      <c r="J18854" s="78"/>
      <c r="K18854" s="78"/>
      <c r="L18854" s="77"/>
      <c r="M18854" s="77"/>
      <c r="N18854" s="77"/>
      <c r="O18854" s="78"/>
      <c r="P18854" s="310"/>
    </row>
    <row r="18855" spans="1:16" s="3" customFormat="1" ht="15" hidden="1" customHeight="1">
      <c r="A18855" s="75"/>
      <c r="B18855" s="75"/>
      <c r="C18855" s="76"/>
      <c r="D18855" s="75" t="s">
        <v>211</v>
      </c>
      <c r="E18855" s="78"/>
      <c r="F18855" s="77">
        <f t="shared" si="12372"/>
        <v>0</v>
      </c>
      <c r="G18855" s="77">
        <f t="shared" si="12373"/>
        <v>0</v>
      </c>
      <c r="H18855" s="77">
        <f t="shared" si="12374"/>
        <v>0</v>
      </c>
      <c r="I18855" s="77">
        <f t="shared" si="12375"/>
        <v>0</v>
      </c>
      <c r="J18855" s="78"/>
      <c r="K18855" s="78"/>
      <c r="L18855" s="77"/>
      <c r="M18855" s="77"/>
      <c r="N18855" s="77"/>
      <c r="O18855" s="78"/>
      <c r="P18855" s="310"/>
    </row>
    <row r="18856" spans="1:16" s="3" customFormat="1" ht="15" hidden="1" customHeight="1">
      <c r="A18856" s="75"/>
      <c r="B18856" s="75"/>
      <c r="C18856" s="76"/>
      <c r="D18856" s="75" t="s">
        <v>212</v>
      </c>
      <c r="E18856" s="78"/>
      <c r="F18856" s="77">
        <f t="shared" si="12372"/>
        <v>0</v>
      </c>
      <c r="G18856" s="77">
        <f t="shared" si="12373"/>
        <v>0</v>
      </c>
      <c r="H18856" s="77">
        <f t="shared" si="12374"/>
        <v>0</v>
      </c>
      <c r="I18856" s="77">
        <f t="shared" si="12375"/>
        <v>0</v>
      </c>
      <c r="J18856" s="78"/>
      <c r="K18856" s="78"/>
      <c r="L18856" s="77"/>
      <c r="M18856" s="77"/>
      <c r="N18856" s="77"/>
      <c r="O18856" s="78"/>
      <c r="P18856" s="310"/>
    </row>
    <row r="18857" spans="1:16" s="3" customFormat="1" ht="15" hidden="1" customHeight="1">
      <c r="A18857" s="75"/>
      <c r="B18857" s="75"/>
      <c r="C18857" s="76"/>
      <c r="D18857" s="75" t="s">
        <v>213</v>
      </c>
      <c r="E18857" s="78"/>
      <c r="F18857" s="77">
        <f t="shared" si="12372"/>
        <v>0</v>
      </c>
      <c r="G18857" s="77">
        <f t="shared" si="12373"/>
        <v>0</v>
      </c>
      <c r="H18857" s="77">
        <f t="shared" si="12374"/>
        <v>0</v>
      </c>
      <c r="I18857" s="77">
        <f t="shared" si="12375"/>
        <v>0</v>
      </c>
      <c r="J18857" s="78"/>
      <c r="K18857" s="78"/>
      <c r="L18857" s="77"/>
      <c r="M18857" s="77"/>
      <c r="N18857" s="77"/>
      <c r="O18857" s="78"/>
      <c r="P18857" s="310"/>
    </row>
    <row r="18858" spans="1:16" s="6" customFormat="1" ht="15" hidden="1" customHeight="1">
      <c r="A18858" s="8"/>
      <c r="B18858" s="8"/>
      <c r="C18858" s="41">
        <v>7400</v>
      </c>
      <c r="D18858" s="8"/>
      <c r="E18858" s="43"/>
      <c r="F18858" s="40">
        <f t="shared" ref="F18858:O18858" si="12376">SUM(F18859:F18865)</f>
        <v>0</v>
      </c>
      <c r="G18858" s="40">
        <f t="shared" ref="G18858:H18858" si="12377">SUM(G18859:G18865)</f>
        <v>0</v>
      </c>
      <c r="H18858" s="40">
        <f t="shared" si="12377"/>
        <v>0</v>
      </c>
      <c r="I18858" s="40">
        <f t="shared" si="12376"/>
        <v>0</v>
      </c>
      <c r="J18858" s="40">
        <f t="shared" si="12376"/>
        <v>0</v>
      </c>
      <c r="K18858" s="40">
        <f t="shared" ref="K18858:L18858" si="12378">SUM(K18859:K18865)</f>
        <v>0</v>
      </c>
      <c r="L18858" s="40">
        <f t="shared" si="12378"/>
        <v>0</v>
      </c>
      <c r="M18858" s="40">
        <f t="shared" si="12376"/>
        <v>0</v>
      </c>
      <c r="N18858" s="40">
        <f t="shared" si="12376"/>
        <v>0</v>
      </c>
      <c r="O18858" s="40">
        <f t="shared" si="12376"/>
        <v>0</v>
      </c>
      <c r="P18858" s="309"/>
    </row>
    <row r="18859" spans="1:16" s="3" customFormat="1" ht="15" hidden="1" customHeight="1">
      <c r="A18859" s="75"/>
      <c r="B18859" s="75"/>
      <c r="C18859" s="76"/>
      <c r="D18859" s="75" t="s">
        <v>214</v>
      </c>
      <c r="E18859" s="78"/>
      <c r="F18859" s="77">
        <f t="shared" ref="F18859:F18865" si="12379">I18859+O18859</f>
        <v>0</v>
      </c>
      <c r="G18859" s="77">
        <f t="shared" ref="G18859:G18865" si="12380">J18859+P18859</f>
        <v>0</v>
      </c>
      <c r="H18859" s="77">
        <f t="shared" ref="H18859:H18865" si="12381">M18859+Q18859</f>
        <v>0</v>
      </c>
      <c r="I18859" s="77">
        <f t="shared" ref="I18859:I18865" si="12382">SUM(J18859:N18859)</f>
        <v>0</v>
      </c>
      <c r="J18859" s="78"/>
      <c r="K18859" s="78"/>
      <c r="L18859" s="77"/>
      <c r="M18859" s="77"/>
      <c r="N18859" s="77"/>
      <c r="O18859" s="78"/>
      <c r="P18859" s="310"/>
    </row>
    <row r="18860" spans="1:16" s="301" customFormat="1" ht="15" hidden="1" customHeight="1">
      <c r="A18860" s="75"/>
      <c r="B18860" s="75"/>
      <c r="C18860" s="76"/>
      <c r="D18860" s="75" t="s">
        <v>215</v>
      </c>
      <c r="E18860" s="78"/>
      <c r="F18860" s="77">
        <f t="shared" si="12379"/>
        <v>0</v>
      </c>
      <c r="G18860" s="77">
        <f t="shared" si="12380"/>
        <v>0</v>
      </c>
      <c r="H18860" s="77">
        <f t="shared" si="12381"/>
        <v>0</v>
      </c>
      <c r="I18860" s="77">
        <f t="shared" si="12382"/>
        <v>0</v>
      </c>
      <c r="J18860" s="78"/>
      <c r="K18860" s="78"/>
      <c r="L18860" s="77"/>
      <c r="M18860" s="77"/>
      <c r="N18860" s="77"/>
      <c r="O18860" s="78"/>
      <c r="P18860" s="313"/>
    </row>
    <row r="18861" spans="1:16" s="3" customFormat="1" ht="15" hidden="1" customHeight="1">
      <c r="A18861" s="75"/>
      <c r="B18861" s="75"/>
      <c r="C18861" s="76"/>
      <c r="D18861" s="75" t="s">
        <v>216</v>
      </c>
      <c r="E18861" s="78"/>
      <c r="F18861" s="77">
        <f t="shared" si="12379"/>
        <v>0</v>
      </c>
      <c r="G18861" s="77">
        <f t="shared" si="12380"/>
        <v>0</v>
      </c>
      <c r="H18861" s="77">
        <f t="shared" si="12381"/>
        <v>0</v>
      </c>
      <c r="I18861" s="77">
        <f t="shared" si="12382"/>
        <v>0</v>
      </c>
      <c r="J18861" s="78"/>
      <c r="K18861" s="78"/>
      <c r="L18861" s="77"/>
      <c r="M18861" s="77"/>
      <c r="N18861" s="77"/>
      <c r="O18861" s="78"/>
      <c r="P18861" s="310"/>
    </row>
    <row r="18862" spans="1:16" s="3" customFormat="1" ht="15" hidden="1" customHeight="1">
      <c r="A18862" s="75"/>
      <c r="B18862" s="75"/>
      <c r="C18862" s="76"/>
      <c r="D18862" s="75" t="s">
        <v>217</v>
      </c>
      <c r="E18862" s="78"/>
      <c r="F18862" s="77">
        <f t="shared" si="12379"/>
        <v>0</v>
      </c>
      <c r="G18862" s="77">
        <f t="shared" si="12380"/>
        <v>0</v>
      </c>
      <c r="H18862" s="77">
        <f t="shared" si="12381"/>
        <v>0</v>
      </c>
      <c r="I18862" s="77">
        <f t="shared" si="12382"/>
        <v>0</v>
      </c>
      <c r="J18862" s="78"/>
      <c r="K18862" s="78"/>
      <c r="L18862" s="77"/>
      <c r="M18862" s="77"/>
      <c r="N18862" s="77"/>
      <c r="O18862" s="78"/>
      <c r="P18862" s="310"/>
    </row>
    <row r="18863" spans="1:16" s="3" customFormat="1" ht="15" hidden="1" customHeight="1">
      <c r="A18863" s="75"/>
      <c r="B18863" s="75"/>
      <c r="C18863" s="76"/>
      <c r="D18863" s="75" t="s">
        <v>218</v>
      </c>
      <c r="E18863" s="78"/>
      <c r="F18863" s="77">
        <f t="shared" si="12379"/>
        <v>0</v>
      </c>
      <c r="G18863" s="77">
        <f t="shared" si="12380"/>
        <v>0</v>
      </c>
      <c r="H18863" s="77">
        <f t="shared" si="12381"/>
        <v>0</v>
      </c>
      <c r="I18863" s="77">
        <f t="shared" si="12382"/>
        <v>0</v>
      </c>
      <c r="J18863" s="78"/>
      <c r="K18863" s="78"/>
      <c r="L18863" s="77"/>
      <c r="M18863" s="77"/>
      <c r="N18863" s="77"/>
      <c r="O18863" s="78"/>
      <c r="P18863" s="310"/>
    </row>
    <row r="18864" spans="1:16" s="3" customFormat="1" ht="15" hidden="1" customHeight="1">
      <c r="A18864" s="75"/>
      <c r="B18864" s="75"/>
      <c r="C18864" s="76"/>
      <c r="D18864" s="75" t="s">
        <v>219</v>
      </c>
      <c r="E18864" s="78"/>
      <c r="F18864" s="77">
        <f t="shared" si="12379"/>
        <v>0</v>
      </c>
      <c r="G18864" s="77">
        <f t="shared" si="12380"/>
        <v>0</v>
      </c>
      <c r="H18864" s="77">
        <f t="shared" si="12381"/>
        <v>0</v>
      </c>
      <c r="I18864" s="77">
        <f t="shared" si="12382"/>
        <v>0</v>
      </c>
      <c r="J18864" s="78"/>
      <c r="K18864" s="78"/>
      <c r="L18864" s="77"/>
      <c r="M18864" s="77"/>
      <c r="N18864" s="77"/>
      <c r="O18864" s="78"/>
      <c r="P18864" s="310"/>
    </row>
    <row r="18865" spans="1:16" s="3" customFormat="1" ht="15" hidden="1" customHeight="1">
      <c r="A18865" s="75"/>
      <c r="B18865" s="75"/>
      <c r="C18865" s="76"/>
      <c r="D18865" s="75" t="s">
        <v>220</v>
      </c>
      <c r="E18865" s="78"/>
      <c r="F18865" s="77">
        <f t="shared" si="12379"/>
        <v>0</v>
      </c>
      <c r="G18865" s="77">
        <f t="shared" si="12380"/>
        <v>0</v>
      </c>
      <c r="H18865" s="77">
        <f t="shared" si="12381"/>
        <v>0</v>
      </c>
      <c r="I18865" s="77">
        <f t="shared" si="12382"/>
        <v>0</v>
      </c>
      <c r="J18865" s="78"/>
      <c r="K18865" s="78"/>
      <c r="L18865" s="77"/>
      <c r="M18865" s="77"/>
      <c r="N18865" s="77"/>
      <c r="O18865" s="78"/>
      <c r="P18865" s="310"/>
    </row>
    <row r="18866" spans="1:16" s="6" customFormat="1" ht="15" hidden="1" customHeight="1">
      <c r="A18866" s="8"/>
      <c r="B18866" s="8"/>
      <c r="C18866" s="41">
        <v>7500</v>
      </c>
      <c r="D18866" s="8"/>
      <c r="E18866" s="43"/>
      <c r="F18866" s="43">
        <f t="shared" ref="F18866:O18866" si="12383">SUM(F18867:F18868)</f>
        <v>0</v>
      </c>
      <c r="G18866" s="43">
        <f t="shared" ref="G18866:H18866" si="12384">SUM(G18867:G18868)</f>
        <v>0</v>
      </c>
      <c r="H18866" s="43">
        <f t="shared" si="12384"/>
        <v>0</v>
      </c>
      <c r="I18866" s="43">
        <f t="shared" si="12383"/>
        <v>0</v>
      </c>
      <c r="J18866" s="43">
        <f t="shared" si="12383"/>
        <v>0</v>
      </c>
      <c r="K18866" s="43">
        <f t="shared" ref="K18866:L18866" si="12385">SUM(K18867:K18868)</f>
        <v>0</v>
      </c>
      <c r="L18866" s="43">
        <f t="shared" si="12385"/>
        <v>0</v>
      </c>
      <c r="M18866" s="43">
        <f t="shared" si="12383"/>
        <v>0</v>
      </c>
      <c r="N18866" s="43">
        <f t="shared" si="12383"/>
        <v>0</v>
      </c>
      <c r="O18866" s="43">
        <f t="shared" si="12383"/>
        <v>0</v>
      </c>
      <c r="P18866" s="309"/>
    </row>
    <row r="18867" spans="1:16" s="3" customFormat="1" ht="15" hidden="1" customHeight="1">
      <c r="A18867" s="75"/>
      <c r="B18867" s="75"/>
      <c r="C18867" s="76"/>
      <c r="D18867" s="75" t="s">
        <v>221</v>
      </c>
      <c r="E18867" s="78"/>
      <c r="F18867" s="77">
        <f>I18867+O18867</f>
        <v>0</v>
      </c>
      <c r="G18867" s="77">
        <f>J18867+P18867</f>
        <v>0</v>
      </c>
      <c r="H18867" s="77">
        <f>M18867+Q18867</f>
        <v>0</v>
      </c>
      <c r="I18867" s="77">
        <f>SUM(J18867:N18867)</f>
        <v>0</v>
      </c>
      <c r="J18867" s="78"/>
      <c r="K18867" s="78"/>
      <c r="L18867" s="77"/>
      <c r="M18867" s="77"/>
      <c r="N18867" s="77"/>
      <c r="O18867" s="78"/>
      <c r="P18867" s="310"/>
    </row>
    <row r="18868" spans="1:16" s="301" customFormat="1" ht="15" hidden="1" customHeight="1">
      <c r="A18868" s="75"/>
      <c r="B18868" s="75"/>
      <c r="C18868" s="76"/>
      <c r="D18868" s="75" t="s">
        <v>222</v>
      </c>
      <c r="E18868" s="78"/>
      <c r="F18868" s="77">
        <f>I18868+O18868</f>
        <v>0</v>
      </c>
      <c r="G18868" s="77">
        <f>J18868+P18868</f>
        <v>0</v>
      </c>
      <c r="H18868" s="77">
        <f>M18868+Q18868</f>
        <v>0</v>
      </c>
      <c r="I18868" s="77">
        <f>SUM(J18868:N18868)</f>
        <v>0</v>
      </c>
      <c r="J18868" s="78"/>
      <c r="K18868" s="78"/>
      <c r="L18868" s="77"/>
      <c r="M18868" s="77"/>
      <c r="N18868" s="77"/>
      <c r="O18868" s="78"/>
      <c r="P18868" s="313"/>
    </row>
    <row r="18869" spans="1:16" s="6" customFormat="1" ht="15" hidden="1" customHeight="1">
      <c r="A18869" s="8"/>
      <c r="B18869" s="8"/>
      <c r="C18869" s="41">
        <v>7550</v>
      </c>
      <c r="D18869" s="8"/>
      <c r="E18869" s="43"/>
      <c r="F18869" s="40">
        <f t="shared" ref="F18869:O18869" si="12386">SUM(F18870:F18872)</f>
        <v>0</v>
      </c>
      <c r="G18869" s="40">
        <f t="shared" ref="G18869:H18869" si="12387">SUM(G18870:G18872)</f>
        <v>0</v>
      </c>
      <c r="H18869" s="40">
        <f t="shared" si="12387"/>
        <v>0</v>
      </c>
      <c r="I18869" s="40">
        <f t="shared" si="12386"/>
        <v>0</v>
      </c>
      <c r="J18869" s="40">
        <f t="shared" si="12386"/>
        <v>0</v>
      </c>
      <c r="K18869" s="40">
        <f t="shared" ref="K18869:L18869" si="12388">SUM(K18870:K18872)</f>
        <v>0</v>
      </c>
      <c r="L18869" s="40">
        <f t="shared" si="12388"/>
        <v>0</v>
      </c>
      <c r="M18869" s="40">
        <f t="shared" si="12386"/>
        <v>0</v>
      </c>
      <c r="N18869" s="40">
        <f t="shared" si="12386"/>
        <v>0</v>
      </c>
      <c r="O18869" s="40">
        <f t="shared" si="12386"/>
        <v>0</v>
      </c>
      <c r="P18869" s="309"/>
    </row>
    <row r="18870" spans="1:16" s="3" customFormat="1" ht="15" hidden="1" customHeight="1">
      <c r="A18870" s="75"/>
      <c r="B18870" s="75"/>
      <c r="C18870" s="76"/>
      <c r="D18870" s="75" t="s">
        <v>223</v>
      </c>
      <c r="E18870" s="78"/>
      <c r="F18870" s="77">
        <f t="shared" ref="F18870:F18872" si="12389">I18870+O18870</f>
        <v>0</v>
      </c>
      <c r="G18870" s="77">
        <f>J18870+P18870</f>
        <v>0</v>
      </c>
      <c r="H18870" s="77">
        <f>M18870+Q18870</f>
        <v>0</v>
      </c>
      <c r="I18870" s="77">
        <f>SUM(J18870:N18870)</f>
        <v>0</v>
      </c>
      <c r="J18870" s="78"/>
      <c r="K18870" s="78"/>
      <c r="L18870" s="77"/>
      <c r="M18870" s="77"/>
      <c r="N18870" s="77"/>
      <c r="O18870" s="78"/>
      <c r="P18870" s="310"/>
    </row>
    <row r="18871" spans="1:16" s="301" customFormat="1" ht="15" hidden="1" customHeight="1">
      <c r="A18871" s="75"/>
      <c r="B18871" s="75"/>
      <c r="C18871" s="76"/>
      <c r="D18871" s="75" t="s">
        <v>224</v>
      </c>
      <c r="E18871" s="78"/>
      <c r="F18871" s="77">
        <f t="shared" si="12389"/>
        <v>0</v>
      </c>
      <c r="G18871" s="77">
        <f>J18871+P18871</f>
        <v>0</v>
      </c>
      <c r="H18871" s="77">
        <f>M18871+Q18871</f>
        <v>0</v>
      </c>
      <c r="I18871" s="77">
        <f>SUM(J18871:N18871)</f>
        <v>0</v>
      </c>
      <c r="J18871" s="78"/>
      <c r="K18871" s="78"/>
      <c r="L18871" s="77"/>
      <c r="M18871" s="77"/>
      <c r="N18871" s="77"/>
      <c r="O18871" s="78"/>
      <c r="P18871" s="313"/>
    </row>
    <row r="18872" spans="1:16" s="3" customFormat="1" ht="15" hidden="1" customHeight="1">
      <c r="A18872" s="75"/>
      <c r="B18872" s="75"/>
      <c r="C18872" s="76"/>
      <c r="D18872" s="75" t="s">
        <v>225</v>
      </c>
      <c r="E18872" s="78"/>
      <c r="F18872" s="77">
        <f t="shared" si="12389"/>
        <v>0</v>
      </c>
      <c r="G18872" s="77">
        <f>J18872+P18872</f>
        <v>0</v>
      </c>
      <c r="H18872" s="77">
        <f>M18872+Q18872</f>
        <v>0</v>
      </c>
      <c r="I18872" s="77">
        <f>SUM(J18872:N18872)</f>
        <v>0</v>
      </c>
      <c r="J18872" s="78"/>
      <c r="K18872" s="78"/>
      <c r="L18872" s="77"/>
      <c r="M18872" s="77"/>
      <c r="N18872" s="77"/>
      <c r="O18872" s="78"/>
      <c r="P18872" s="310"/>
    </row>
    <row r="18873" spans="1:16" s="6" customFormat="1" ht="15" hidden="1" customHeight="1">
      <c r="A18873" s="10"/>
      <c r="B18873" s="10"/>
      <c r="C18873" s="41">
        <v>7600</v>
      </c>
      <c r="D18873" s="44"/>
      <c r="E18873" s="43"/>
      <c r="F18873" s="43">
        <f t="shared" ref="F18873:O18873" si="12390">SUM(F18874:F18877)</f>
        <v>0</v>
      </c>
      <c r="G18873" s="43">
        <f t="shared" ref="G18873:H18873" si="12391">SUM(G18874:G18877)</f>
        <v>0</v>
      </c>
      <c r="H18873" s="43">
        <f t="shared" si="12391"/>
        <v>0</v>
      </c>
      <c r="I18873" s="43">
        <f t="shared" si="12390"/>
        <v>0</v>
      </c>
      <c r="J18873" s="43">
        <f t="shared" si="12390"/>
        <v>0</v>
      </c>
      <c r="K18873" s="43">
        <f t="shared" ref="K18873:L18873" si="12392">SUM(K18874:K18877)</f>
        <v>0</v>
      </c>
      <c r="L18873" s="43">
        <f t="shared" si="12392"/>
        <v>0</v>
      </c>
      <c r="M18873" s="43">
        <f t="shared" si="12390"/>
        <v>0</v>
      </c>
      <c r="N18873" s="43">
        <f t="shared" si="12390"/>
        <v>0</v>
      </c>
      <c r="O18873" s="43">
        <f t="shared" si="12390"/>
        <v>0</v>
      </c>
      <c r="P18873" s="309"/>
    </row>
    <row r="18874" spans="1:16" s="3" customFormat="1" ht="15" hidden="1" customHeight="1">
      <c r="A18874" s="90"/>
      <c r="B18874" s="90"/>
      <c r="C18874" s="78"/>
      <c r="D18874" s="90" t="s">
        <v>226</v>
      </c>
      <c r="E18874" s="78"/>
      <c r="F18874" s="77">
        <f t="shared" ref="F18874:F18877" si="12393">I18874+O18874</f>
        <v>0</v>
      </c>
      <c r="G18874" s="77">
        <f>J18874+P18874</f>
        <v>0</v>
      </c>
      <c r="H18874" s="77">
        <f>M18874+Q18874</f>
        <v>0</v>
      </c>
      <c r="I18874" s="77">
        <f>SUM(J18874:N18874)</f>
        <v>0</v>
      </c>
      <c r="J18874" s="78"/>
      <c r="K18874" s="78"/>
      <c r="L18874" s="77"/>
      <c r="M18874" s="77"/>
      <c r="N18874" s="77"/>
      <c r="O18874" s="78"/>
      <c r="P18874" s="310"/>
    </row>
    <row r="18875" spans="1:16" s="302" customFormat="1" ht="15" hidden="1" customHeight="1">
      <c r="A18875" s="90"/>
      <c r="B18875" s="90"/>
      <c r="C18875" s="78"/>
      <c r="D18875" s="90" t="s">
        <v>227</v>
      </c>
      <c r="E18875" s="78"/>
      <c r="F18875" s="77">
        <f t="shared" si="12393"/>
        <v>0</v>
      </c>
      <c r="G18875" s="77">
        <f>J18875+P18875</f>
        <v>0</v>
      </c>
      <c r="H18875" s="77">
        <f>M18875+Q18875</f>
        <v>0</v>
      </c>
      <c r="I18875" s="77">
        <f>SUM(J18875:N18875)</f>
        <v>0</v>
      </c>
      <c r="J18875" s="78"/>
      <c r="K18875" s="78"/>
      <c r="L18875" s="77"/>
      <c r="M18875" s="77"/>
      <c r="N18875" s="77"/>
      <c r="O18875" s="78"/>
      <c r="P18875" s="317"/>
    </row>
    <row r="18876" spans="1:16" s="5" customFormat="1" ht="15" hidden="1" customHeight="1">
      <c r="A18876" s="90"/>
      <c r="B18876" s="90"/>
      <c r="C18876" s="78"/>
      <c r="D18876" s="90" t="s">
        <v>228</v>
      </c>
      <c r="E18876" s="78"/>
      <c r="F18876" s="77">
        <f t="shared" si="12393"/>
        <v>0</v>
      </c>
      <c r="G18876" s="77">
        <f>J18876+P18876</f>
        <v>0</v>
      </c>
      <c r="H18876" s="77">
        <f>M18876+Q18876</f>
        <v>0</v>
      </c>
      <c r="I18876" s="77">
        <f>SUM(J18876:N18876)</f>
        <v>0</v>
      </c>
      <c r="J18876" s="78"/>
      <c r="K18876" s="78"/>
      <c r="L18876" s="77"/>
      <c r="M18876" s="77"/>
      <c r="N18876" s="77"/>
      <c r="O18876" s="78"/>
      <c r="P18876" s="312"/>
    </row>
    <row r="18877" spans="1:16" s="5" customFormat="1" ht="15" hidden="1" customHeight="1">
      <c r="A18877" s="90"/>
      <c r="B18877" s="90"/>
      <c r="C18877" s="78"/>
      <c r="D18877" s="75" t="s">
        <v>229</v>
      </c>
      <c r="E18877" s="78"/>
      <c r="F18877" s="77">
        <f t="shared" si="12393"/>
        <v>0</v>
      </c>
      <c r="G18877" s="77">
        <f>J18877+P18877</f>
        <v>0</v>
      </c>
      <c r="H18877" s="77">
        <f>M18877+Q18877</f>
        <v>0</v>
      </c>
      <c r="I18877" s="77">
        <f>SUM(J18877:N18877)</f>
        <v>0</v>
      </c>
      <c r="J18877" s="78"/>
      <c r="K18877" s="78"/>
      <c r="L18877" s="77"/>
      <c r="M18877" s="77"/>
      <c r="N18877" s="77"/>
      <c r="O18877" s="78"/>
      <c r="P18877" s="312"/>
    </row>
    <row r="18878" spans="1:16" s="303" customFormat="1" ht="15" hidden="1" customHeight="1">
      <c r="A18878" s="10"/>
      <c r="B18878" s="10"/>
      <c r="C18878" s="41">
        <v>7650</v>
      </c>
      <c r="D18878" s="10"/>
      <c r="E18878" s="43"/>
      <c r="F18878" s="40">
        <f t="shared" ref="F18878:O18878" si="12394">SUM(F18879:F18884)</f>
        <v>0</v>
      </c>
      <c r="G18878" s="40">
        <f t="shared" ref="G18878:H18878" si="12395">SUM(G18879:G18884)</f>
        <v>0</v>
      </c>
      <c r="H18878" s="40">
        <f t="shared" si="12395"/>
        <v>0</v>
      </c>
      <c r="I18878" s="40">
        <f t="shared" si="12394"/>
        <v>0</v>
      </c>
      <c r="J18878" s="40">
        <f t="shared" si="12394"/>
        <v>0</v>
      </c>
      <c r="K18878" s="40">
        <f t="shared" ref="K18878:L18878" si="12396">SUM(K18879:K18884)</f>
        <v>0</v>
      </c>
      <c r="L18878" s="40">
        <f t="shared" si="12396"/>
        <v>0</v>
      </c>
      <c r="M18878" s="40">
        <f t="shared" si="12394"/>
        <v>0</v>
      </c>
      <c r="N18878" s="40">
        <f t="shared" si="12394"/>
        <v>0</v>
      </c>
      <c r="O18878" s="40">
        <f t="shared" si="12394"/>
        <v>0</v>
      </c>
      <c r="P18878" s="311"/>
    </row>
    <row r="18879" spans="1:16" s="5" customFormat="1" ht="15" hidden="1" customHeight="1">
      <c r="A18879" s="90"/>
      <c r="B18879" s="90"/>
      <c r="C18879" s="78"/>
      <c r="D18879" s="90" t="s">
        <v>230</v>
      </c>
      <c r="E18879" s="78"/>
      <c r="F18879" s="77">
        <f t="shared" ref="F18879:F18884" si="12397">I18879+O18879</f>
        <v>0</v>
      </c>
      <c r="G18879" s="77">
        <f t="shared" ref="G18879:G18884" si="12398">J18879+P18879</f>
        <v>0</v>
      </c>
      <c r="H18879" s="77">
        <f t="shared" ref="H18879:H18884" si="12399">M18879+Q18879</f>
        <v>0</v>
      </c>
      <c r="I18879" s="77">
        <f t="shared" ref="I18879:I18884" si="12400">SUM(J18879:N18879)</f>
        <v>0</v>
      </c>
      <c r="J18879" s="78"/>
      <c r="K18879" s="78"/>
      <c r="L18879" s="77"/>
      <c r="M18879" s="77"/>
      <c r="N18879" s="77"/>
      <c r="O18879" s="78"/>
      <c r="P18879" s="312"/>
    </row>
    <row r="18880" spans="1:16" s="302" customFormat="1" ht="15" hidden="1" customHeight="1">
      <c r="A18880" s="90"/>
      <c r="B18880" s="90"/>
      <c r="C18880" s="78"/>
      <c r="D18880" s="90" t="s">
        <v>231</v>
      </c>
      <c r="E18880" s="78"/>
      <c r="F18880" s="77">
        <f t="shared" si="12397"/>
        <v>0</v>
      </c>
      <c r="G18880" s="77">
        <f t="shared" si="12398"/>
        <v>0</v>
      </c>
      <c r="H18880" s="77">
        <f t="shared" si="12399"/>
        <v>0</v>
      </c>
      <c r="I18880" s="77">
        <f t="shared" si="12400"/>
        <v>0</v>
      </c>
      <c r="J18880" s="78"/>
      <c r="K18880" s="78"/>
      <c r="L18880" s="77"/>
      <c r="M18880" s="77"/>
      <c r="N18880" s="77"/>
      <c r="O18880" s="78"/>
      <c r="P18880" s="317"/>
    </row>
    <row r="18881" spans="1:16" s="5" customFormat="1" ht="15" hidden="1" customHeight="1">
      <c r="A18881" s="90"/>
      <c r="B18881" s="90"/>
      <c r="C18881" s="78"/>
      <c r="D18881" s="90" t="s">
        <v>232</v>
      </c>
      <c r="E18881" s="78"/>
      <c r="F18881" s="77">
        <f t="shared" si="12397"/>
        <v>0</v>
      </c>
      <c r="G18881" s="77">
        <f t="shared" si="12398"/>
        <v>0</v>
      </c>
      <c r="H18881" s="77">
        <f t="shared" si="12399"/>
        <v>0</v>
      </c>
      <c r="I18881" s="77">
        <f t="shared" si="12400"/>
        <v>0</v>
      </c>
      <c r="J18881" s="78"/>
      <c r="K18881" s="78"/>
      <c r="L18881" s="77"/>
      <c r="M18881" s="77"/>
      <c r="N18881" s="77"/>
      <c r="O18881" s="78"/>
      <c r="P18881" s="312"/>
    </row>
    <row r="18882" spans="1:16" s="5" customFormat="1" ht="15" hidden="1" customHeight="1">
      <c r="A18882" s="90"/>
      <c r="B18882" s="90"/>
      <c r="C18882" s="78"/>
      <c r="D18882" s="90" t="s">
        <v>233</v>
      </c>
      <c r="E18882" s="78"/>
      <c r="F18882" s="77">
        <f t="shared" si="12397"/>
        <v>0</v>
      </c>
      <c r="G18882" s="77">
        <f t="shared" si="12398"/>
        <v>0</v>
      </c>
      <c r="H18882" s="77">
        <f t="shared" si="12399"/>
        <v>0</v>
      </c>
      <c r="I18882" s="77">
        <f t="shared" si="12400"/>
        <v>0</v>
      </c>
      <c r="J18882" s="78"/>
      <c r="K18882" s="78"/>
      <c r="L18882" s="77"/>
      <c r="M18882" s="77"/>
      <c r="N18882" s="77"/>
      <c r="O18882" s="78"/>
      <c r="P18882" s="312"/>
    </row>
    <row r="18883" spans="1:16" s="5" customFormat="1" ht="15" hidden="1" customHeight="1">
      <c r="A18883" s="90"/>
      <c r="B18883" s="90"/>
      <c r="C18883" s="78"/>
      <c r="D18883" s="90" t="s">
        <v>234</v>
      </c>
      <c r="E18883" s="78"/>
      <c r="F18883" s="77">
        <f t="shared" si="12397"/>
        <v>0</v>
      </c>
      <c r="G18883" s="77">
        <f t="shared" si="12398"/>
        <v>0</v>
      </c>
      <c r="H18883" s="77">
        <f t="shared" si="12399"/>
        <v>0</v>
      </c>
      <c r="I18883" s="77">
        <f t="shared" si="12400"/>
        <v>0</v>
      </c>
      <c r="J18883" s="78"/>
      <c r="K18883" s="78"/>
      <c r="L18883" s="77"/>
      <c r="M18883" s="77"/>
      <c r="N18883" s="77"/>
      <c r="O18883" s="78"/>
      <c r="P18883" s="312"/>
    </row>
    <row r="18884" spans="1:16" s="5" customFormat="1" ht="15" hidden="1" customHeight="1">
      <c r="A18884" s="90"/>
      <c r="B18884" s="90"/>
      <c r="C18884" s="78"/>
      <c r="D18884" s="90" t="s">
        <v>235</v>
      </c>
      <c r="E18884" s="78"/>
      <c r="F18884" s="77">
        <f t="shared" si="12397"/>
        <v>0</v>
      </c>
      <c r="G18884" s="77">
        <f t="shared" si="12398"/>
        <v>0</v>
      </c>
      <c r="H18884" s="77">
        <f t="shared" si="12399"/>
        <v>0</v>
      </c>
      <c r="I18884" s="77">
        <f t="shared" si="12400"/>
        <v>0</v>
      </c>
      <c r="J18884" s="78"/>
      <c r="K18884" s="78"/>
      <c r="L18884" s="77"/>
      <c r="M18884" s="77"/>
      <c r="N18884" s="77"/>
      <c r="O18884" s="78"/>
      <c r="P18884" s="312"/>
    </row>
    <row r="18885" spans="1:16" s="303" customFormat="1" ht="15" hidden="1" customHeight="1">
      <c r="A18885" s="8"/>
      <c r="B18885" s="8"/>
      <c r="C18885" s="41">
        <v>7700</v>
      </c>
      <c r="D18885" s="8"/>
      <c r="E18885" s="43"/>
      <c r="F18885" s="43">
        <f t="shared" ref="F18885:O18885" si="12401">SUM(F18886:F18888)</f>
        <v>0</v>
      </c>
      <c r="G18885" s="43">
        <f t="shared" ref="G18885:H18885" si="12402">SUM(G18886:G18888)</f>
        <v>0</v>
      </c>
      <c r="H18885" s="43">
        <f t="shared" si="12402"/>
        <v>0</v>
      </c>
      <c r="I18885" s="43">
        <f t="shared" si="12401"/>
        <v>0</v>
      </c>
      <c r="J18885" s="43">
        <f t="shared" si="12401"/>
        <v>0</v>
      </c>
      <c r="K18885" s="43">
        <f t="shared" ref="K18885:L18885" si="12403">SUM(K18886:K18888)</f>
        <v>0</v>
      </c>
      <c r="L18885" s="43">
        <f t="shared" si="12403"/>
        <v>0</v>
      </c>
      <c r="M18885" s="43">
        <f t="shared" si="12401"/>
        <v>0</v>
      </c>
      <c r="N18885" s="43">
        <f t="shared" si="12401"/>
        <v>0</v>
      </c>
      <c r="O18885" s="43">
        <f t="shared" si="12401"/>
        <v>0</v>
      </c>
      <c r="P18885" s="311"/>
    </row>
    <row r="18886" spans="1:16" s="5" customFormat="1" ht="15" hidden="1" customHeight="1">
      <c r="A18886" s="75"/>
      <c r="B18886" s="75"/>
      <c r="C18886" s="76"/>
      <c r="D18886" s="75" t="s">
        <v>236</v>
      </c>
      <c r="E18886" s="78"/>
      <c r="F18886" s="77">
        <f t="shared" ref="F18886:F18888" si="12404">I18886+O18886</f>
        <v>0</v>
      </c>
      <c r="G18886" s="77">
        <f>J18886+P18886</f>
        <v>0</v>
      </c>
      <c r="H18886" s="77">
        <f>M18886+Q18886</f>
        <v>0</v>
      </c>
      <c r="I18886" s="77">
        <f>SUM(J18886:N18886)</f>
        <v>0</v>
      </c>
      <c r="J18886" s="78"/>
      <c r="K18886" s="78"/>
      <c r="L18886" s="77"/>
      <c r="M18886" s="77"/>
      <c r="N18886" s="77"/>
      <c r="O18886" s="78"/>
      <c r="P18886" s="312"/>
    </row>
    <row r="18887" spans="1:16" s="301" customFormat="1" ht="15" hidden="1" customHeight="1">
      <c r="A18887" s="75"/>
      <c r="B18887" s="75"/>
      <c r="C18887" s="76"/>
      <c r="D18887" s="75" t="s">
        <v>237</v>
      </c>
      <c r="E18887" s="78"/>
      <c r="F18887" s="77">
        <f t="shared" si="12404"/>
        <v>0</v>
      </c>
      <c r="G18887" s="77">
        <f>J18887+P18887</f>
        <v>0</v>
      </c>
      <c r="H18887" s="77">
        <f>M18887+Q18887</f>
        <v>0</v>
      </c>
      <c r="I18887" s="77">
        <f>SUM(J18887:N18887)</f>
        <v>0</v>
      </c>
      <c r="J18887" s="78"/>
      <c r="K18887" s="78"/>
      <c r="L18887" s="77"/>
      <c r="M18887" s="77"/>
      <c r="N18887" s="77"/>
      <c r="O18887" s="78"/>
      <c r="P18887" s="313"/>
    </row>
    <row r="18888" spans="1:16" s="3" customFormat="1" ht="15" hidden="1" customHeight="1">
      <c r="A18888" s="75"/>
      <c r="B18888" s="75"/>
      <c r="C18888" s="76"/>
      <c r="D18888" s="75" t="s">
        <v>238</v>
      </c>
      <c r="E18888" s="78"/>
      <c r="F18888" s="77">
        <f t="shared" si="12404"/>
        <v>0</v>
      </c>
      <c r="G18888" s="77">
        <f>J18888+P18888</f>
        <v>0</v>
      </c>
      <c r="H18888" s="77">
        <f>M18888+Q18888</f>
        <v>0</v>
      </c>
      <c r="I18888" s="77">
        <f>SUM(J18888:N18888)</f>
        <v>0</v>
      </c>
      <c r="J18888" s="78"/>
      <c r="K18888" s="78"/>
      <c r="L18888" s="77"/>
      <c r="M18888" s="77"/>
      <c r="N18888" s="77"/>
      <c r="O18888" s="78"/>
      <c r="P18888" s="310"/>
    </row>
    <row r="18889" spans="1:16" s="6" customFormat="1" ht="15" hidden="1" customHeight="1">
      <c r="A18889" s="8"/>
      <c r="B18889" s="8"/>
      <c r="C18889" s="41">
        <v>7750</v>
      </c>
      <c r="D18889" s="8"/>
      <c r="E18889" s="43"/>
      <c r="F18889" s="40">
        <f t="shared" ref="F18889:O18889" si="12405">SUM(F18890:F18904)</f>
        <v>0</v>
      </c>
      <c r="G18889" s="40">
        <f t="shared" ref="G18889:H18889" si="12406">SUM(G18890:G18904)</f>
        <v>0</v>
      </c>
      <c r="H18889" s="40">
        <f t="shared" si="12406"/>
        <v>0</v>
      </c>
      <c r="I18889" s="40">
        <f t="shared" si="12405"/>
        <v>0</v>
      </c>
      <c r="J18889" s="40">
        <f t="shared" si="12405"/>
        <v>0</v>
      </c>
      <c r="K18889" s="40">
        <f t="shared" ref="K18889:L18889" si="12407">SUM(K18890:K18904)</f>
        <v>0</v>
      </c>
      <c r="L18889" s="40">
        <f t="shared" si="12407"/>
        <v>0</v>
      </c>
      <c r="M18889" s="40">
        <f t="shared" si="12405"/>
        <v>0</v>
      </c>
      <c r="N18889" s="40">
        <f t="shared" si="12405"/>
        <v>0</v>
      </c>
      <c r="O18889" s="40">
        <f t="shared" si="12405"/>
        <v>0</v>
      </c>
      <c r="P18889" s="309"/>
    </row>
    <row r="18890" spans="1:16" s="3" customFormat="1" ht="15" hidden="1" customHeight="1">
      <c r="A18890" s="75"/>
      <c r="B18890" s="75"/>
      <c r="C18890" s="76"/>
      <c r="D18890" s="75" t="s">
        <v>239</v>
      </c>
      <c r="E18890" s="78"/>
      <c r="F18890" s="77">
        <f t="shared" ref="F18890:F18904" si="12408">I18890+O18890</f>
        <v>0</v>
      </c>
      <c r="G18890" s="77">
        <f t="shared" ref="G18890:G18904" si="12409">J18890+P18890</f>
        <v>0</v>
      </c>
      <c r="H18890" s="77">
        <f t="shared" ref="H18890:H18904" si="12410">M18890+Q18890</f>
        <v>0</v>
      </c>
      <c r="I18890" s="77">
        <f t="shared" ref="I18890:I18904" si="12411">SUM(J18890:N18890)</f>
        <v>0</v>
      </c>
      <c r="J18890" s="78"/>
      <c r="K18890" s="78"/>
      <c r="L18890" s="77"/>
      <c r="M18890" s="77"/>
      <c r="N18890" s="77"/>
      <c r="O18890" s="78"/>
      <c r="P18890" s="310"/>
    </row>
    <row r="18891" spans="1:16" s="301" customFormat="1" ht="15" hidden="1" customHeight="1">
      <c r="A18891" s="75"/>
      <c r="B18891" s="75"/>
      <c r="C18891" s="76"/>
      <c r="D18891" s="75" t="s">
        <v>240</v>
      </c>
      <c r="E18891" s="78"/>
      <c r="F18891" s="77">
        <f t="shared" si="12408"/>
        <v>0</v>
      </c>
      <c r="G18891" s="77">
        <f t="shared" si="12409"/>
        <v>0</v>
      </c>
      <c r="H18891" s="77">
        <f t="shared" si="12410"/>
        <v>0</v>
      </c>
      <c r="I18891" s="77">
        <f t="shared" si="12411"/>
        <v>0</v>
      </c>
      <c r="J18891" s="78"/>
      <c r="K18891" s="78"/>
      <c r="L18891" s="77"/>
      <c r="M18891" s="77"/>
      <c r="N18891" s="77"/>
      <c r="O18891" s="78"/>
      <c r="P18891" s="313"/>
    </row>
    <row r="18892" spans="1:16" s="3" customFormat="1" ht="15" hidden="1" customHeight="1">
      <c r="A18892" s="75"/>
      <c r="B18892" s="75"/>
      <c r="C18892" s="76"/>
      <c r="D18892" s="75" t="s">
        <v>241</v>
      </c>
      <c r="E18892" s="78"/>
      <c r="F18892" s="77">
        <f t="shared" si="12408"/>
        <v>0</v>
      </c>
      <c r="G18892" s="77">
        <f t="shared" si="12409"/>
        <v>0</v>
      </c>
      <c r="H18892" s="77">
        <f t="shared" si="12410"/>
        <v>0</v>
      </c>
      <c r="I18892" s="77">
        <f t="shared" si="12411"/>
        <v>0</v>
      </c>
      <c r="J18892" s="78"/>
      <c r="K18892" s="78"/>
      <c r="L18892" s="77"/>
      <c r="M18892" s="77"/>
      <c r="N18892" s="77"/>
      <c r="O18892" s="78"/>
      <c r="P18892" s="310"/>
    </row>
    <row r="18893" spans="1:16" s="3" customFormat="1" ht="15" hidden="1" customHeight="1">
      <c r="A18893" s="75"/>
      <c r="B18893" s="75"/>
      <c r="C18893" s="76"/>
      <c r="D18893" s="75" t="s">
        <v>242</v>
      </c>
      <c r="E18893" s="78"/>
      <c r="F18893" s="77">
        <f t="shared" si="12408"/>
        <v>0</v>
      </c>
      <c r="G18893" s="77">
        <f t="shared" si="12409"/>
        <v>0</v>
      </c>
      <c r="H18893" s="77">
        <f t="shared" si="12410"/>
        <v>0</v>
      </c>
      <c r="I18893" s="77">
        <f t="shared" si="12411"/>
        <v>0</v>
      </c>
      <c r="J18893" s="78"/>
      <c r="K18893" s="78"/>
      <c r="L18893" s="77"/>
      <c r="M18893" s="77"/>
      <c r="N18893" s="77"/>
      <c r="O18893" s="78"/>
      <c r="P18893" s="310"/>
    </row>
    <row r="18894" spans="1:16" s="3" customFormat="1" ht="15" hidden="1" customHeight="1">
      <c r="A18894" s="75"/>
      <c r="B18894" s="75"/>
      <c r="C18894" s="76"/>
      <c r="D18894" s="75" t="s">
        <v>243</v>
      </c>
      <c r="E18894" s="78"/>
      <c r="F18894" s="77">
        <f t="shared" si="12408"/>
        <v>0</v>
      </c>
      <c r="G18894" s="77">
        <f t="shared" si="12409"/>
        <v>0</v>
      </c>
      <c r="H18894" s="77">
        <f t="shared" si="12410"/>
        <v>0</v>
      </c>
      <c r="I18894" s="77">
        <f t="shared" si="12411"/>
        <v>0</v>
      </c>
      <c r="J18894" s="78"/>
      <c r="K18894" s="78"/>
      <c r="L18894" s="77"/>
      <c r="M18894" s="77"/>
      <c r="N18894" s="77"/>
      <c r="O18894" s="78"/>
      <c r="P18894" s="310"/>
    </row>
    <row r="18895" spans="1:16" s="3" customFormat="1" ht="15" hidden="1" customHeight="1">
      <c r="A18895" s="75"/>
      <c r="B18895" s="75"/>
      <c r="C18895" s="76"/>
      <c r="D18895" s="75" t="s">
        <v>244</v>
      </c>
      <c r="E18895" s="78"/>
      <c r="F18895" s="77">
        <f t="shared" si="12408"/>
        <v>0</v>
      </c>
      <c r="G18895" s="77">
        <f t="shared" si="12409"/>
        <v>0</v>
      </c>
      <c r="H18895" s="77">
        <f t="shared" si="12410"/>
        <v>0</v>
      </c>
      <c r="I18895" s="77">
        <f t="shared" si="12411"/>
        <v>0</v>
      </c>
      <c r="J18895" s="78"/>
      <c r="K18895" s="78"/>
      <c r="L18895" s="77"/>
      <c r="M18895" s="77"/>
      <c r="N18895" s="77"/>
      <c r="O18895" s="78"/>
      <c r="P18895" s="310"/>
    </row>
    <row r="18896" spans="1:16" s="3" customFormat="1" ht="15" hidden="1" customHeight="1">
      <c r="A18896" s="75"/>
      <c r="B18896" s="75"/>
      <c r="C18896" s="76"/>
      <c r="D18896" s="75" t="s">
        <v>245</v>
      </c>
      <c r="E18896" s="78"/>
      <c r="F18896" s="77">
        <f t="shared" si="12408"/>
        <v>0</v>
      </c>
      <c r="G18896" s="77">
        <f t="shared" si="12409"/>
        <v>0</v>
      </c>
      <c r="H18896" s="77">
        <f t="shared" si="12410"/>
        <v>0</v>
      </c>
      <c r="I18896" s="77">
        <f t="shared" si="12411"/>
        <v>0</v>
      </c>
      <c r="J18896" s="78"/>
      <c r="K18896" s="78"/>
      <c r="L18896" s="77"/>
      <c r="M18896" s="77"/>
      <c r="N18896" s="77"/>
      <c r="O18896" s="78"/>
      <c r="P18896" s="310"/>
    </row>
    <row r="18897" spans="1:16" s="3" customFormat="1" ht="15" hidden="1" customHeight="1">
      <c r="A18897" s="75"/>
      <c r="B18897" s="75"/>
      <c r="C18897" s="76"/>
      <c r="D18897" s="75" t="s">
        <v>246</v>
      </c>
      <c r="E18897" s="78"/>
      <c r="F18897" s="77">
        <f t="shared" si="12408"/>
        <v>0</v>
      </c>
      <c r="G18897" s="77">
        <f t="shared" si="12409"/>
        <v>0</v>
      </c>
      <c r="H18897" s="77">
        <f t="shared" si="12410"/>
        <v>0</v>
      </c>
      <c r="I18897" s="77">
        <f t="shared" si="12411"/>
        <v>0</v>
      </c>
      <c r="J18897" s="78"/>
      <c r="K18897" s="78"/>
      <c r="L18897" s="77"/>
      <c r="M18897" s="77"/>
      <c r="N18897" s="77"/>
      <c r="O18897" s="78"/>
      <c r="P18897" s="310"/>
    </row>
    <row r="18898" spans="1:16" s="3" customFormat="1" ht="15" hidden="1" customHeight="1">
      <c r="A18898" s="75"/>
      <c r="B18898" s="75"/>
      <c r="C18898" s="76"/>
      <c r="D18898" s="75" t="s">
        <v>247</v>
      </c>
      <c r="E18898" s="78"/>
      <c r="F18898" s="77">
        <f t="shared" si="12408"/>
        <v>0</v>
      </c>
      <c r="G18898" s="77">
        <f t="shared" si="12409"/>
        <v>0</v>
      </c>
      <c r="H18898" s="77">
        <f t="shared" si="12410"/>
        <v>0</v>
      </c>
      <c r="I18898" s="77">
        <f t="shared" si="12411"/>
        <v>0</v>
      </c>
      <c r="J18898" s="78"/>
      <c r="K18898" s="78"/>
      <c r="L18898" s="77"/>
      <c r="M18898" s="77"/>
      <c r="N18898" s="77"/>
      <c r="O18898" s="78"/>
      <c r="P18898" s="310"/>
    </row>
    <row r="18899" spans="1:16" s="3" customFormat="1" ht="15" hidden="1" customHeight="1">
      <c r="A18899" s="75"/>
      <c r="B18899" s="75"/>
      <c r="C18899" s="76"/>
      <c r="D18899" s="75" t="s">
        <v>248</v>
      </c>
      <c r="E18899" s="78"/>
      <c r="F18899" s="77">
        <f t="shared" si="12408"/>
        <v>0</v>
      </c>
      <c r="G18899" s="77">
        <f t="shared" si="12409"/>
        <v>0</v>
      </c>
      <c r="H18899" s="77">
        <f t="shared" si="12410"/>
        <v>0</v>
      </c>
      <c r="I18899" s="77">
        <f t="shared" si="12411"/>
        <v>0</v>
      </c>
      <c r="J18899" s="78"/>
      <c r="K18899" s="78"/>
      <c r="L18899" s="77"/>
      <c r="M18899" s="77"/>
      <c r="N18899" s="77"/>
      <c r="O18899" s="78"/>
      <c r="P18899" s="310"/>
    </row>
    <row r="18900" spans="1:16" s="3" customFormat="1" ht="15" hidden="1" customHeight="1">
      <c r="A18900" s="75"/>
      <c r="B18900" s="75"/>
      <c r="C18900" s="76"/>
      <c r="D18900" s="75" t="s">
        <v>249</v>
      </c>
      <c r="E18900" s="78"/>
      <c r="F18900" s="77">
        <f t="shared" si="12408"/>
        <v>0</v>
      </c>
      <c r="G18900" s="77">
        <f t="shared" si="12409"/>
        <v>0</v>
      </c>
      <c r="H18900" s="77">
        <f t="shared" si="12410"/>
        <v>0</v>
      </c>
      <c r="I18900" s="77">
        <f t="shared" si="12411"/>
        <v>0</v>
      </c>
      <c r="J18900" s="78"/>
      <c r="K18900" s="78"/>
      <c r="L18900" s="77"/>
      <c r="M18900" s="77"/>
      <c r="N18900" s="77"/>
      <c r="O18900" s="78"/>
      <c r="P18900" s="310"/>
    </row>
    <row r="18901" spans="1:16" s="3" customFormat="1" ht="15" hidden="1" customHeight="1">
      <c r="A18901" s="75"/>
      <c r="B18901" s="75"/>
      <c r="C18901" s="76"/>
      <c r="D18901" s="75" t="s">
        <v>250</v>
      </c>
      <c r="E18901" s="78"/>
      <c r="F18901" s="77">
        <f t="shared" si="12408"/>
        <v>0</v>
      </c>
      <c r="G18901" s="77">
        <f t="shared" si="12409"/>
        <v>0</v>
      </c>
      <c r="H18901" s="77">
        <f t="shared" si="12410"/>
        <v>0</v>
      </c>
      <c r="I18901" s="77">
        <f t="shared" si="12411"/>
        <v>0</v>
      </c>
      <c r="J18901" s="78"/>
      <c r="K18901" s="78"/>
      <c r="L18901" s="77"/>
      <c r="M18901" s="77"/>
      <c r="N18901" s="77"/>
      <c r="O18901" s="78"/>
      <c r="P18901" s="310"/>
    </row>
    <row r="18902" spans="1:16" s="3" customFormat="1" ht="15" hidden="1" customHeight="1">
      <c r="A18902" s="75"/>
      <c r="B18902" s="75"/>
      <c r="C18902" s="76"/>
      <c r="D18902" s="75" t="s">
        <v>251</v>
      </c>
      <c r="E18902" s="78"/>
      <c r="F18902" s="77">
        <f t="shared" si="12408"/>
        <v>0</v>
      </c>
      <c r="G18902" s="77">
        <f t="shared" si="12409"/>
        <v>0</v>
      </c>
      <c r="H18902" s="77">
        <f t="shared" si="12410"/>
        <v>0</v>
      </c>
      <c r="I18902" s="77">
        <f t="shared" si="12411"/>
        <v>0</v>
      </c>
      <c r="J18902" s="78"/>
      <c r="K18902" s="78"/>
      <c r="L18902" s="77"/>
      <c r="M18902" s="77"/>
      <c r="N18902" s="77"/>
      <c r="O18902" s="78"/>
      <c r="P18902" s="310"/>
    </row>
    <row r="18903" spans="1:16" s="3" customFormat="1" ht="15" hidden="1" customHeight="1">
      <c r="A18903" s="75"/>
      <c r="B18903" s="75"/>
      <c r="C18903" s="76"/>
      <c r="D18903" s="75" t="s">
        <v>252</v>
      </c>
      <c r="E18903" s="78"/>
      <c r="F18903" s="77">
        <f t="shared" si="12408"/>
        <v>0</v>
      </c>
      <c r="G18903" s="77">
        <f t="shared" si="12409"/>
        <v>0</v>
      </c>
      <c r="H18903" s="77">
        <f t="shared" si="12410"/>
        <v>0</v>
      </c>
      <c r="I18903" s="77">
        <f t="shared" si="12411"/>
        <v>0</v>
      </c>
      <c r="J18903" s="78"/>
      <c r="K18903" s="78"/>
      <c r="L18903" s="77"/>
      <c r="M18903" s="77"/>
      <c r="N18903" s="77"/>
      <c r="O18903" s="78"/>
      <c r="P18903" s="310"/>
    </row>
    <row r="18904" spans="1:16" s="3" customFormat="1" ht="15" hidden="1" customHeight="1">
      <c r="A18904" s="75"/>
      <c r="B18904" s="75"/>
      <c r="C18904" s="76"/>
      <c r="D18904" s="75" t="s">
        <v>253</v>
      </c>
      <c r="E18904" s="78"/>
      <c r="F18904" s="77">
        <f t="shared" si="12408"/>
        <v>0</v>
      </c>
      <c r="G18904" s="77">
        <f t="shared" si="12409"/>
        <v>0</v>
      </c>
      <c r="H18904" s="77">
        <f t="shared" si="12410"/>
        <v>0</v>
      </c>
      <c r="I18904" s="77">
        <f t="shared" si="12411"/>
        <v>0</v>
      </c>
      <c r="J18904" s="78"/>
      <c r="K18904" s="78"/>
      <c r="L18904" s="77"/>
      <c r="M18904" s="77"/>
      <c r="N18904" s="77"/>
      <c r="O18904" s="78"/>
      <c r="P18904" s="310"/>
    </row>
    <row r="18905" spans="1:16" s="6" customFormat="1" ht="15" hidden="1" customHeight="1">
      <c r="A18905" s="8"/>
      <c r="B18905" s="8"/>
      <c r="C18905" s="41">
        <v>7850</v>
      </c>
      <c r="D18905" s="8"/>
      <c r="E18905" s="43"/>
      <c r="F18905" s="43">
        <f t="shared" ref="F18905:O18905" si="12412">SUM(F18906:F18910)</f>
        <v>0</v>
      </c>
      <c r="G18905" s="43">
        <f t="shared" ref="G18905:H18905" si="12413">SUM(G18906:G18910)</f>
        <v>0</v>
      </c>
      <c r="H18905" s="43">
        <f t="shared" si="12413"/>
        <v>0</v>
      </c>
      <c r="I18905" s="43">
        <f t="shared" si="12412"/>
        <v>0</v>
      </c>
      <c r="J18905" s="43">
        <f t="shared" si="12412"/>
        <v>0</v>
      </c>
      <c r="K18905" s="43">
        <f t="shared" ref="K18905:L18905" si="12414">SUM(K18906:K18910)</f>
        <v>0</v>
      </c>
      <c r="L18905" s="43">
        <f t="shared" si="12414"/>
        <v>0</v>
      </c>
      <c r="M18905" s="43">
        <f t="shared" si="12412"/>
        <v>0</v>
      </c>
      <c r="N18905" s="43">
        <f t="shared" si="12412"/>
        <v>0</v>
      </c>
      <c r="O18905" s="43">
        <f t="shared" si="12412"/>
        <v>0</v>
      </c>
      <c r="P18905" s="309"/>
    </row>
    <row r="18906" spans="1:16" s="3" customFormat="1" ht="15" hidden="1" customHeight="1">
      <c r="A18906" s="75"/>
      <c r="B18906" s="75"/>
      <c r="C18906" s="76"/>
      <c r="D18906" s="75" t="s">
        <v>254</v>
      </c>
      <c r="E18906" s="78"/>
      <c r="F18906" s="77">
        <f t="shared" ref="F18906:F18910" si="12415">I18906+O18906</f>
        <v>0</v>
      </c>
      <c r="G18906" s="77">
        <f>J18906+P18906</f>
        <v>0</v>
      </c>
      <c r="H18906" s="77">
        <f>M18906+Q18906</f>
        <v>0</v>
      </c>
      <c r="I18906" s="77">
        <f>SUM(J18906:N18906)</f>
        <v>0</v>
      </c>
      <c r="J18906" s="78"/>
      <c r="K18906" s="78"/>
      <c r="L18906" s="77"/>
      <c r="M18906" s="77"/>
      <c r="N18906" s="77"/>
      <c r="O18906" s="78"/>
      <c r="P18906" s="310"/>
    </row>
    <row r="18907" spans="1:16" s="301" customFormat="1" ht="15" hidden="1" customHeight="1">
      <c r="A18907" s="75"/>
      <c r="B18907" s="75"/>
      <c r="C18907" s="76"/>
      <c r="D18907" s="75" t="s">
        <v>255</v>
      </c>
      <c r="E18907" s="78"/>
      <c r="F18907" s="77">
        <f t="shared" si="12415"/>
        <v>0</v>
      </c>
      <c r="G18907" s="77">
        <f>J18907+P18907</f>
        <v>0</v>
      </c>
      <c r="H18907" s="77">
        <f>M18907+Q18907</f>
        <v>0</v>
      </c>
      <c r="I18907" s="77">
        <f>SUM(J18907:N18907)</f>
        <v>0</v>
      </c>
      <c r="J18907" s="78"/>
      <c r="K18907" s="78"/>
      <c r="L18907" s="77"/>
      <c r="M18907" s="77"/>
      <c r="N18907" s="77"/>
      <c r="O18907" s="78"/>
      <c r="P18907" s="313"/>
    </row>
    <row r="18908" spans="1:16" s="3" customFormat="1" ht="15" hidden="1" customHeight="1">
      <c r="A18908" s="75"/>
      <c r="B18908" s="75"/>
      <c r="C18908" s="76"/>
      <c r="D18908" s="75" t="s">
        <v>256</v>
      </c>
      <c r="E18908" s="78"/>
      <c r="F18908" s="77">
        <f t="shared" si="12415"/>
        <v>0</v>
      </c>
      <c r="G18908" s="77">
        <f>J18908+P18908</f>
        <v>0</v>
      </c>
      <c r="H18908" s="77">
        <f>M18908+Q18908</f>
        <v>0</v>
      </c>
      <c r="I18908" s="77">
        <f>SUM(J18908:N18908)</f>
        <v>0</v>
      </c>
      <c r="J18908" s="78"/>
      <c r="K18908" s="78"/>
      <c r="L18908" s="77"/>
      <c r="M18908" s="77"/>
      <c r="N18908" s="77"/>
      <c r="O18908" s="78"/>
      <c r="P18908" s="310"/>
    </row>
    <row r="18909" spans="1:16" s="3" customFormat="1" ht="15" hidden="1" customHeight="1">
      <c r="A18909" s="75"/>
      <c r="B18909" s="75"/>
      <c r="C18909" s="76"/>
      <c r="D18909" s="75" t="s">
        <v>257</v>
      </c>
      <c r="E18909" s="78"/>
      <c r="F18909" s="77">
        <f t="shared" si="12415"/>
        <v>0</v>
      </c>
      <c r="G18909" s="77">
        <f>J18909+P18909</f>
        <v>0</v>
      </c>
      <c r="H18909" s="77">
        <f>M18909+Q18909</f>
        <v>0</v>
      </c>
      <c r="I18909" s="77">
        <f>SUM(J18909:N18909)</f>
        <v>0</v>
      </c>
      <c r="J18909" s="78"/>
      <c r="K18909" s="78"/>
      <c r="L18909" s="77"/>
      <c r="M18909" s="77"/>
      <c r="N18909" s="77"/>
      <c r="O18909" s="78"/>
      <c r="P18909" s="310"/>
    </row>
    <row r="18910" spans="1:16" s="3" customFormat="1" ht="15" hidden="1" customHeight="1">
      <c r="A18910" s="75"/>
      <c r="B18910" s="75"/>
      <c r="C18910" s="76"/>
      <c r="D18910" s="75" t="s">
        <v>258</v>
      </c>
      <c r="E18910" s="78"/>
      <c r="F18910" s="77">
        <f t="shared" si="12415"/>
        <v>0</v>
      </c>
      <c r="G18910" s="77">
        <f>J18910+P18910</f>
        <v>0</v>
      </c>
      <c r="H18910" s="77">
        <f>M18910+Q18910</f>
        <v>0</v>
      </c>
      <c r="I18910" s="77">
        <f>SUM(J18910:N18910)</f>
        <v>0</v>
      </c>
      <c r="J18910" s="78"/>
      <c r="K18910" s="78"/>
      <c r="L18910" s="77"/>
      <c r="M18910" s="77"/>
      <c r="N18910" s="77"/>
      <c r="O18910" s="78"/>
      <c r="P18910" s="310"/>
    </row>
    <row r="18911" spans="1:16" s="6" customFormat="1" ht="15" hidden="1" customHeight="1">
      <c r="A18911" s="8"/>
      <c r="B18911" s="8"/>
      <c r="C18911" s="41">
        <v>7900</v>
      </c>
      <c r="D18911" s="8"/>
      <c r="E18911" s="43"/>
      <c r="F18911" s="40">
        <f t="shared" ref="F18911:O18911" si="12416">SUM(F18912:F18914)</f>
        <v>0</v>
      </c>
      <c r="G18911" s="40">
        <f t="shared" ref="G18911:H18911" si="12417">SUM(G18912:G18914)</f>
        <v>0</v>
      </c>
      <c r="H18911" s="40">
        <f t="shared" si="12417"/>
        <v>0</v>
      </c>
      <c r="I18911" s="40">
        <f t="shared" si="12416"/>
        <v>0</v>
      </c>
      <c r="J18911" s="40">
        <f t="shared" si="12416"/>
        <v>0</v>
      </c>
      <c r="K18911" s="40">
        <f t="shared" ref="K18911:L18911" si="12418">SUM(K18912:K18914)</f>
        <v>0</v>
      </c>
      <c r="L18911" s="40">
        <f t="shared" si="12418"/>
        <v>0</v>
      </c>
      <c r="M18911" s="40">
        <f t="shared" si="12416"/>
        <v>0</v>
      </c>
      <c r="N18911" s="40">
        <f t="shared" si="12416"/>
        <v>0</v>
      </c>
      <c r="O18911" s="40">
        <f t="shared" si="12416"/>
        <v>0</v>
      </c>
      <c r="P18911" s="309"/>
    </row>
    <row r="18912" spans="1:16" s="3" customFormat="1" ht="15" hidden="1" customHeight="1">
      <c r="A18912" s="75"/>
      <c r="B18912" s="75"/>
      <c r="C18912" s="76"/>
      <c r="D18912" s="75" t="s">
        <v>259</v>
      </c>
      <c r="E18912" s="78"/>
      <c r="F18912" s="77">
        <f t="shared" ref="F18912:F18914" si="12419">I18912+O18912</f>
        <v>0</v>
      </c>
      <c r="G18912" s="77">
        <f>J18912+P18912</f>
        <v>0</v>
      </c>
      <c r="H18912" s="77">
        <f>M18912+Q18912</f>
        <v>0</v>
      </c>
      <c r="I18912" s="77">
        <f>SUM(J18912:N18912)</f>
        <v>0</v>
      </c>
      <c r="J18912" s="78"/>
      <c r="K18912" s="78"/>
      <c r="L18912" s="77"/>
      <c r="M18912" s="77"/>
      <c r="N18912" s="77"/>
      <c r="O18912" s="78"/>
      <c r="P18912" s="310"/>
    </row>
    <row r="18913" spans="1:16" s="301" customFormat="1" ht="15" hidden="1" customHeight="1">
      <c r="A18913" s="75"/>
      <c r="B18913" s="75"/>
      <c r="C18913" s="76"/>
      <c r="D18913" s="75" t="s">
        <v>260</v>
      </c>
      <c r="E18913" s="78"/>
      <c r="F18913" s="77">
        <f t="shared" si="12419"/>
        <v>0</v>
      </c>
      <c r="G18913" s="77">
        <f>J18913+P18913</f>
        <v>0</v>
      </c>
      <c r="H18913" s="77">
        <f>M18913+Q18913</f>
        <v>0</v>
      </c>
      <c r="I18913" s="77">
        <f>SUM(J18913:N18913)</f>
        <v>0</v>
      </c>
      <c r="J18913" s="78"/>
      <c r="K18913" s="78"/>
      <c r="L18913" s="77"/>
      <c r="M18913" s="77"/>
      <c r="N18913" s="77"/>
      <c r="O18913" s="78"/>
      <c r="P18913" s="313"/>
    </row>
    <row r="18914" spans="1:16" s="3" customFormat="1" ht="15" hidden="1" customHeight="1">
      <c r="A18914" s="75"/>
      <c r="B18914" s="75"/>
      <c r="C18914" s="76"/>
      <c r="D18914" s="75" t="s">
        <v>261</v>
      </c>
      <c r="E18914" s="78"/>
      <c r="F18914" s="77">
        <f t="shared" si="12419"/>
        <v>0</v>
      </c>
      <c r="G18914" s="77">
        <f>J18914+P18914</f>
        <v>0</v>
      </c>
      <c r="H18914" s="77">
        <f>M18914+Q18914</f>
        <v>0</v>
      </c>
      <c r="I18914" s="77">
        <f>SUM(J18914:N18914)</f>
        <v>0</v>
      </c>
      <c r="J18914" s="78"/>
      <c r="K18914" s="78"/>
      <c r="L18914" s="77"/>
      <c r="M18914" s="77"/>
      <c r="N18914" s="77"/>
      <c r="O18914" s="78"/>
      <c r="P18914" s="310"/>
    </row>
    <row r="18915" spans="1:16" s="6" customFormat="1" ht="15" hidden="1" customHeight="1">
      <c r="A18915" s="8"/>
      <c r="B18915" s="8"/>
      <c r="C18915" s="41">
        <v>7950</v>
      </c>
      <c r="D18915" s="8"/>
      <c r="E18915" s="43"/>
      <c r="F18915" s="43">
        <f t="shared" ref="F18915:O18915" si="12420">SUM(F18916:F18920)</f>
        <v>0</v>
      </c>
      <c r="G18915" s="43">
        <f t="shared" ref="G18915:H18915" si="12421">SUM(G18916:G18920)</f>
        <v>0</v>
      </c>
      <c r="H18915" s="43">
        <f t="shared" si="12421"/>
        <v>0</v>
      </c>
      <c r="I18915" s="43">
        <f t="shared" si="12420"/>
        <v>0</v>
      </c>
      <c r="J18915" s="43">
        <f t="shared" si="12420"/>
        <v>0</v>
      </c>
      <c r="K18915" s="43">
        <f t="shared" ref="K18915:L18915" si="12422">SUM(K18916:K18920)</f>
        <v>0</v>
      </c>
      <c r="L18915" s="43">
        <f t="shared" si="12422"/>
        <v>0</v>
      </c>
      <c r="M18915" s="43">
        <f t="shared" si="12420"/>
        <v>0</v>
      </c>
      <c r="N18915" s="43">
        <f t="shared" si="12420"/>
        <v>0</v>
      </c>
      <c r="O18915" s="43">
        <f t="shared" si="12420"/>
        <v>0</v>
      </c>
      <c r="P18915" s="309"/>
    </row>
    <row r="18916" spans="1:16" s="3" customFormat="1" ht="15" hidden="1" customHeight="1">
      <c r="A18916" s="75"/>
      <c r="B18916" s="75"/>
      <c r="C18916" s="76"/>
      <c r="D18916" s="75" t="s">
        <v>262</v>
      </c>
      <c r="E18916" s="78"/>
      <c r="F18916" s="77">
        <f t="shared" ref="F18916:F18920" si="12423">I18916+O18916</f>
        <v>0</v>
      </c>
      <c r="G18916" s="77">
        <f>J18916+P18916</f>
        <v>0</v>
      </c>
      <c r="H18916" s="77">
        <f>M18916+Q18916</f>
        <v>0</v>
      </c>
      <c r="I18916" s="77">
        <f>SUM(J18916:N18916)</f>
        <v>0</v>
      </c>
      <c r="J18916" s="78"/>
      <c r="K18916" s="78"/>
      <c r="L18916" s="77"/>
      <c r="M18916" s="77"/>
      <c r="N18916" s="77"/>
      <c r="O18916" s="78"/>
      <c r="P18916" s="310"/>
    </row>
    <row r="18917" spans="1:16" s="301" customFormat="1" ht="15" hidden="1" customHeight="1">
      <c r="A18917" s="75"/>
      <c r="B18917" s="75"/>
      <c r="C18917" s="76"/>
      <c r="D18917" s="75" t="s">
        <v>263</v>
      </c>
      <c r="E18917" s="78"/>
      <c r="F18917" s="77">
        <f t="shared" si="12423"/>
        <v>0</v>
      </c>
      <c r="G18917" s="77">
        <f>J18917+P18917</f>
        <v>0</v>
      </c>
      <c r="H18917" s="77">
        <f>M18917+Q18917</f>
        <v>0</v>
      </c>
      <c r="I18917" s="77">
        <f>SUM(J18917:N18917)</f>
        <v>0</v>
      </c>
      <c r="J18917" s="78"/>
      <c r="K18917" s="78"/>
      <c r="L18917" s="77"/>
      <c r="M18917" s="77"/>
      <c r="N18917" s="77"/>
      <c r="O18917" s="78"/>
      <c r="P18917" s="313"/>
    </row>
    <row r="18918" spans="1:16" s="3" customFormat="1" ht="15" hidden="1" customHeight="1">
      <c r="A18918" s="75"/>
      <c r="B18918" s="75"/>
      <c r="C18918" s="76"/>
      <c r="D18918" s="75" t="s">
        <v>264</v>
      </c>
      <c r="E18918" s="78"/>
      <c r="F18918" s="77">
        <f t="shared" si="12423"/>
        <v>0</v>
      </c>
      <c r="G18918" s="77">
        <f>J18918+P18918</f>
        <v>0</v>
      </c>
      <c r="H18918" s="77">
        <f>M18918+Q18918</f>
        <v>0</v>
      </c>
      <c r="I18918" s="77">
        <f>SUM(J18918:N18918)</f>
        <v>0</v>
      </c>
      <c r="J18918" s="78"/>
      <c r="K18918" s="78"/>
      <c r="L18918" s="77"/>
      <c r="M18918" s="77"/>
      <c r="N18918" s="77"/>
      <c r="O18918" s="78"/>
      <c r="P18918" s="310"/>
    </row>
    <row r="18919" spans="1:16" s="3" customFormat="1" ht="15" hidden="1" customHeight="1">
      <c r="A18919" s="75"/>
      <c r="B18919" s="75"/>
      <c r="C18919" s="76"/>
      <c r="D18919" s="75" t="s">
        <v>265</v>
      </c>
      <c r="E18919" s="78"/>
      <c r="F18919" s="77">
        <f t="shared" si="12423"/>
        <v>0</v>
      </c>
      <c r="G18919" s="77">
        <f>J18919+P18919</f>
        <v>0</v>
      </c>
      <c r="H18919" s="77">
        <f>M18919+Q18919</f>
        <v>0</v>
      </c>
      <c r="I18919" s="77">
        <f>SUM(J18919:N18919)</f>
        <v>0</v>
      </c>
      <c r="J18919" s="78"/>
      <c r="K18919" s="78"/>
      <c r="L18919" s="77"/>
      <c r="M18919" s="77"/>
      <c r="N18919" s="77"/>
      <c r="O18919" s="78"/>
      <c r="P18919" s="310"/>
    </row>
    <row r="18920" spans="1:16" s="3" customFormat="1" ht="15" hidden="1" customHeight="1">
      <c r="A18920" s="75"/>
      <c r="B18920" s="75"/>
      <c r="C18920" s="76"/>
      <c r="D18920" s="75" t="s">
        <v>266</v>
      </c>
      <c r="E18920" s="78"/>
      <c r="F18920" s="77">
        <f t="shared" si="12423"/>
        <v>0</v>
      </c>
      <c r="G18920" s="77">
        <f>J18920+P18920</f>
        <v>0</v>
      </c>
      <c r="H18920" s="77">
        <f>M18920+Q18920</f>
        <v>0</v>
      </c>
      <c r="I18920" s="77">
        <f>SUM(J18920:N18920)</f>
        <v>0</v>
      </c>
      <c r="J18920" s="78"/>
      <c r="K18920" s="78"/>
      <c r="L18920" s="77"/>
      <c r="M18920" s="77"/>
      <c r="N18920" s="77"/>
      <c r="O18920" s="78"/>
      <c r="P18920" s="310"/>
    </row>
    <row r="18921" spans="1:16" s="6" customFormat="1" ht="15" hidden="1" customHeight="1">
      <c r="A18921" s="8"/>
      <c r="B18921" s="8"/>
      <c r="C18921" s="41">
        <v>8000</v>
      </c>
      <c r="D18921" s="8"/>
      <c r="E18921" s="43"/>
      <c r="F18921" s="40">
        <f t="shared" ref="F18921:O18921" si="12424">SUM(F18922:F18932)</f>
        <v>0</v>
      </c>
      <c r="G18921" s="40">
        <f t="shared" ref="G18921:H18921" si="12425">SUM(G18922:G18932)</f>
        <v>0</v>
      </c>
      <c r="H18921" s="40">
        <f t="shared" si="12425"/>
        <v>0</v>
      </c>
      <c r="I18921" s="40">
        <f t="shared" si="12424"/>
        <v>0</v>
      </c>
      <c r="J18921" s="40">
        <f t="shared" si="12424"/>
        <v>0</v>
      </c>
      <c r="K18921" s="40">
        <f t="shared" ref="K18921:L18921" si="12426">SUM(K18922:K18932)</f>
        <v>0</v>
      </c>
      <c r="L18921" s="40">
        <f t="shared" si="12426"/>
        <v>0</v>
      </c>
      <c r="M18921" s="40">
        <f t="shared" si="12424"/>
        <v>0</v>
      </c>
      <c r="N18921" s="40">
        <f t="shared" si="12424"/>
        <v>0</v>
      </c>
      <c r="O18921" s="40">
        <f t="shared" si="12424"/>
        <v>0</v>
      </c>
      <c r="P18921" s="309"/>
    </row>
    <row r="18922" spans="1:16" s="3" customFormat="1" ht="15" hidden="1" customHeight="1">
      <c r="A18922" s="75"/>
      <c r="B18922" s="75"/>
      <c r="C18922" s="76"/>
      <c r="D18922" s="75" t="s">
        <v>267</v>
      </c>
      <c r="E18922" s="78"/>
      <c r="F18922" s="77">
        <f t="shared" ref="F18922:F18932" si="12427">I18922+O18922</f>
        <v>0</v>
      </c>
      <c r="G18922" s="77">
        <f t="shared" ref="G18922:G18932" si="12428">J18922+P18922</f>
        <v>0</v>
      </c>
      <c r="H18922" s="77">
        <f t="shared" ref="H18922:H18932" si="12429">M18922+Q18922</f>
        <v>0</v>
      </c>
      <c r="I18922" s="77">
        <f t="shared" ref="I18922:I18932" si="12430">SUM(J18922:N18922)</f>
        <v>0</v>
      </c>
      <c r="J18922" s="78"/>
      <c r="K18922" s="78"/>
      <c r="L18922" s="77"/>
      <c r="M18922" s="77"/>
      <c r="N18922" s="77"/>
      <c r="O18922" s="78"/>
      <c r="P18922" s="310"/>
    </row>
    <row r="18923" spans="1:16" s="301" customFormat="1" ht="15" hidden="1" customHeight="1">
      <c r="A18923" s="75"/>
      <c r="B18923" s="75"/>
      <c r="C18923" s="76"/>
      <c r="D18923" s="75" t="s">
        <v>268</v>
      </c>
      <c r="E18923" s="78"/>
      <c r="F18923" s="77">
        <f t="shared" si="12427"/>
        <v>0</v>
      </c>
      <c r="G18923" s="77">
        <f t="shared" si="12428"/>
        <v>0</v>
      </c>
      <c r="H18923" s="77">
        <f t="shared" si="12429"/>
        <v>0</v>
      </c>
      <c r="I18923" s="77">
        <f t="shared" si="12430"/>
        <v>0</v>
      </c>
      <c r="J18923" s="78"/>
      <c r="K18923" s="78"/>
      <c r="L18923" s="77"/>
      <c r="M18923" s="77"/>
      <c r="N18923" s="77"/>
      <c r="O18923" s="78"/>
      <c r="P18923" s="313"/>
    </row>
    <row r="18924" spans="1:16" s="3" customFormat="1" ht="15" hidden="1" customHeight="1">
      <c r="A18924" s="75"/>
      <c r="B18924" s="75"/>
      <c r="C18924" s="76"/>
      <c r="D18924" s="75" t="s">
        <v>269</v>
      </c>
      <c r="E18924" s="78"/>
      <c r="F18924" s="77">
        <f t="shared" si="12427"/>
        <v>0</v>
      </c>
      <c r="G18924" s="77">
        <f t="shared" si="12428"/>
        <v>0</v>
      </c>
      <c r="H18924" s="77">
        <f t="shared" si="12429"/>
        <v>0</v>
      </c>
      <c r="I18924" s="77">
        <f t="shared" si="12430"/>
        <v>0</v>
      </c>
      <c r="J18924" s="78"/>
      <c r="K18924" s="78"/>
      <c r="L18924" s="77"/>
      <c r="M18924" s="77"/>
      <c r="N18924" s="77"/>
      <c r="O18924" s="78"/>
      <c r="P18924" s="310"/>
    </row>
    <row r="18925" spans="1:16" s="3" customFormat="1" ht="15" hidden="1" customHeight="1">
      <c r="A18925" s="75"/>
      <c r="B18925" s="75"/>
      <c r="C18925" s="76"/>
      <c r="D18925" s="75" t="s">
        <v>270</v>
      </c>
      <c r="E18925" s="78"/>
      <c r="F18925" s="77">
        <f t="shared" si="12427"/>
        <v>0</v>
      </c>
      <c r="G18925" s="77">
        <f t="shared" si="12428"/>
        <v>0</v>
      </c>
      <c r="H18925" s="77">
        <f t="shared" si="12429"/>
        <v>0</v>
      </c>
      <c r="I18925" s="77">
        <f t="shared" si="12430"/>
        <v>0</v>
      </c>
      <c r="J18925" s="78"/>
      <c r="K18925" s="78"/>
      <c r="L18925" s="77"/>
      <c r="M18925" s="77"/>
      <c r="N18925" s="77"/>
      <c r="O18925" s="78"/>
      <c r="P18925" s="310"/>
    </row>
    <row r="18926" spans="1:16" s="3" customFormat="1" ht="15" hidden="1" customHeight="1">
      <c r="A18926" s="75"/>
      <c r="B18926" s="75"/>
      <c r="C18926" s="76"/>
      <c r="D18926" s="75" t="s">
        <v>271</v>
      </c>
      <c r="E18926" s="78"/>
      <c r="F18926" s="77">
        <f t="shared" si="12427"/>
        <v>0</v>
      </c>
      <c r="G18926" s="77">
        <f t="shared" si="12428"/>
        <v>0</v>
      </c>
      <c r="H18926" s="77">
        <f t="shared" si="12429"/>
        <v>0</v>
      </c>
      <c r="I18926" s="77">
        <f t="shared" si="12430"/>
        <v>0</v>
      </c>
      <c r="J18926" s="78"/>
      <c r="K18926" s="78"/>
      <c r="L18926" s="77"/>
      <c r="M18926" s="77"/>
      <c r="N18926" s="77"/>
      <c r="O18926" s="78"/>
      <c r="P18926" s="310"/>
    </row>
    <row r="18927" spans="1:16" s="3" customFormat="1" ht="15" hidden="1" customHeight="1">
      <c r="A18927" s="75"/>
      <c r="B18927" s="75"/>
      <c r="C18927" s="76"/>
      <c r="D18927" s="75" t="s">
        <v>272</v>
      </c>
      <c r="E18927" s="78"/>
      <c r="F18927" s="77">
        <f t="shared" si="12427"/>
        <v>0</v>
      </c>
      <c r="G18927" s="77">
        <f t="shared" si="12428"/>
        <v>0</v>
      </c>
      <c r="H18927" s="77">
        <f t="shared" si="12429"/>
        <v>0</v>
      </c>
      <c r="I18927" s="77">
        <f t="shared" si="12430"/>
        <v>0</v>
      </c>
      <c r="J18927" s="78"/>
      <c r="K18927" s="78"/>
      <c r="L18927" s="77"/>
      <c r="M18927" s="77"/>
      <c r="N18927" s="77"/>
      <c r="O18927" s="78"/>
      <c r="P18927" s="310"/>
    </row>
    <row r="18928" spans="1:16" s="3" customFormat="1" ht="15" hidden="1" customHeight="1">
      <c r="A18928" s="75"/>
      <c r="B18928" s="75"/>
      <c r="C18928" s="76"/>
      <c r="D18928" s="75" t="s">
        <v>273</v>
      </c>
      <c r="E18928" s="78"/>
      <c r="F18928" s="77">
        <f t="shared" si="12427"/>
        <v>0</v>
      </c>
      <c r="G18928" s="77">
        <f t="shared" si="12428"/>
        <v>0</v>
      </c>
      <c r="H18928" s="77">
        <f t="shared" si="12429"/>
        <v>0</v>
      </c>
      <c r="I18928" s="77">
        <f t="shared" si="12430"/>
        <v>0</v>
      </c>
      <c r="J18928" s="78"/>
      <c r="K18928" s="78"/>
      <c r="L18928" s="77"/>
      <c r="M18928" s="77"/>
      <c r="N18928" s="77"/>
      <c r="O18928" s="78"/>
      <c r="P18928" s="310"/>
    </row>
    <row r="18929" spans="1:16" s="3" customFormat="1" ht="15" hidden="1" customHeight="1">
      <c r="A18929" s="75"/>
      <c r="B18929" s="75"/>
      <c r="C18929" s="76"/>
      <c r="D18929" s="75" t="s">
        <v>274</v>
      </c>
      <c r="E18929" s="78"/>
      <c r="F18929" s="77">
        <f t="shared" si="12427"/>
        <v>0</v>
      </c>
      <c r="G18929" s="77">
        <f t="shared" si="12428"/>
        <v>0</v>
      </c>
      <c r="H18929" s="77">
        <f t="shared" si="12429"/>
        <v>0</v>
      </c>
      <c r="I18929" s="77">
        <f t="shared" si="12430"/>
        <v>0</v>
      </c>
      <c r="J18929" s="78"/>
      <c r="K18929" s="78"/>
      <c r="L18929" s="77"/>
      <c r="M18929" s="77"/>
      <c r="N18929" s="77"/>
      <c r="O18929" s="78"/>
      <c r="P18929" s="310"/>
    </row>
    <row r="18930" spans="1:16" s="3" customFormat="1" ht="15" hidden="1" customHeight="1">
      <c r="A18930" s="75"/>
      <c r="B18930" s="75"/>
      <c r="C18930" s="76"/>
      <c r="D18930" s="75" t="s">
        <v>275</v>
      </c>
      <c r="E18930" s="78"/>
      <c r="F18930" s="77">
        <f t="shared" si="12427"/>
        <v>0</v>
      </c>
      <c r="G18930" s="77">
        <f t="shared" si="12428"/>
        <v>0</v>
      </c>
      <c r="H18930" s="77">
        <f t="shared" si="12429"/>
        <v>0</v>
      </c>
      <c r="I18930" s="77">
        <f t="shared" si="12430"/>
        <v>0</v>
      </c>
      <c r="J18930" s="78"/>
      <c r="K18930" s="78"/>
      <c r="L18930" s="77"/>
      <c r="M18930" s="77"/>
      <c r="N18930" s="77"/>
      <c r="O18930" s="78"/>
      <c r="P18930" s="310"/>
    </row>
    <row r="18931" spans="1:16" s="3" customFormat="1" ht="15" hidden="1" customHeight="1">
      <c r="A18931" s="75"/>
      <c r="B18931" s="75"/>
      <c r="C18931" s="76"/>
      <c r="D18931" s="75" t="s">
        <v>276</v>
      </c>
      <c r="E18931" s="78"/>
      <c r="F18931" s="77">
        <f t="shared" si="12427"/>
        <v>0</v>
      </c>
      <c r="G18931" s="77">
        <f t="shared" si="12428"/>
        <v>0</v>
      </c>
      <c r="H18931" s="77">
        <f t="shared" si="12429"/>
        <v>0</v>
      </c>
      <c r="I18931" s="77">
        <f t="shared" si="12430"/>
        <v>0</v>
      </c>
      <c r="J18931" s="78"/>
      <c r="K18931" s="78"/>
      <c r="L18931" s="77"/>
      <c r="M18931" s="77"/>
      <c r="N18931" s="77"/>
      <c r="O18931" s="78"/>
      <c r="P18931" s="310"/>
    </row>
    <row r="18932" spans="1:16" s="3" customFormat="1" ht="15" hidden="1" customHeight="1">
      <c r="A18932" s="75"/>
      <c r="B18932" s="75"/>
      <c r="C18932" s="76"/>
      <c r="D18932" s="75" t="s">
        <v>277</v>
      </c>
      <c r="E18932" s="78"/>
      <c r="F18932" s="77">
        <f t="shared" si="12427"/>
        <v>0</v>
      </c>
      <c r="G18932" s="77">
        <f t="shared" si="12428"/>
        <v>0</v>
      </c>
      <c r="H18932" s="77">
        <f t="shared" si="12429"/>
        <v>0</v>
      </c>
      <c r="I18932" s="77">
        <f t="shared" si="12430"/>
        <v>0</v>
      </c>
      <c r="J18932" s="78"/>
      <c r="K18932" s="78"/>
      <c r="L18932" s="77"/>
      <c r="M18932" s="77"/>
      <c r="N18932" s="77"/>
      <c r="O18932" s="78"/>
      <c r="P18932" s="310"/>
    </row>
    <row r="18933" spans="1:16" s="6" customFormat="1" ht="15" hidden="1" customHeight="1">
      <c r="A18933" s="8"/>
      <c r="B18933" s="8"/>
      <c r="C18933" s="41">
        <v>8050</v>
      </c>
      <c r="D18933" s="42"/>
      <c r="E18933" s="42"/>
      <c r="F18933" s="43">
        <f t="shared" ref="F18933:O18933" si="12431">SUM(F18934:F18938)</f>
        <v>0</v>
      </c>
      <c r="G18933" s="43">
        <f t="shared" ref="G18933:H18933" si="12432">SUM(G18934:G18938)</f>
        <v>0</v>
      </c>
      <c r="H18933" s="43">
        <f t="shared" si="12432"/>
        <v>0</v>
      </c>
      <c r="I18933" s="43">
        <f t="shared" si="12431"/>
        <v>0</v>
      </c>
      <c r="J18933" s="43">
        <f t="shared" si="12431"/>
        <v>0</v>
      </c>
      <c r="K18933" s="43">
        <f t="shared" ref="K18933:L18933" si="12433">SUM(K18934:K18938)</f>
        <v>0</v>
      </c>
      <c r="L18933" s="43">
        <f t="shared" si="12433"/>
        <v>0</v>
      </c>
      <c r="M18933" s="43">
        <f t="shared" si="12431"/>
        <v>0</v>
      </c>
      <c r="N18933" s="43">
        <f t="shared" si="12431"/>
        <v>0</v>
      </c>
      <c r="O18933" s="43">
        <f t="shared" si="12431"/>
        <v>0</v>
      </c>
      <c r="P18933" s="309"/>
    </row>
    <row r="18934" spans="1:16" s="3" customFormat="1" ht="15" hidden="1" customHeight="1">
      <c r="A18934" s="75"/>
      <c r="B18934" s="75"/>
      <c r="C18934" s="76"/>
      <c r="D18934" s="75" t="s">
        <v>278</v>
      </c>
      <c r="E18934" s="79"/>
      <c r="F18934" s="77">
        <f t="shared" ref="F18934:F18938" si="12434">I18934+O18934</f>
        <v>0</v>
      </c>
      <c r="G18934" s="77">
        <f>J18934+P18934</f>
        <v>0</v>
      </c>
      <c r="H18934" s="77">
        <f>M18934+Q18934</f>
        <v>0</v>
      </c>
      <c r="I18934" s="77">
        <f>SUM(J18934:N18934)</f>
        <v>0</v>
      </c>
      <c r="J18934" s="78"/>
      <c r="K18934" s="78"/>
      <c r="L18934" s="77"/>
      <c r="M18934" s="77"/>
      <c r="N18934" s="77"/>
      <c r="O18934" s="78"/>
      <c r="P18934" s="310"/>
    </row>
    <row r="18935" spans="1:16" s="304" customFormat="1" ht="15" hidden="1" customHeight="1">
      <c r="A18935" s="75"/>
      <c r="B18935" s="75"/>
      <c r="C18935" s="76"/>
      <c r="D18935" s="75" t="s">
        <v>279</v>
      </c>
      <c r="E18935" s="79"/>
      <c r="F18935" s="77">
        <f t="shared" si="12434"/>
        <v>0</v>
      </c>
      <c r="G18935" s="77">
        <f>J18935+P18935</f>
        <v>0</v>
      </c>
      <c r="H18935" s="77">
        <f>M18935+Q18935</f>
        <v>0</v>
      </c>
      <c r="I18935" s="77">
        <f>SUM(J18935:N18935)</f>
        <v>0</v>
      </c>
      <c r="J18935" s="78"/>
      <c r="K18935" s="78"/>
      <c r="L18935" s="77"/>
      <c r="M18935" s="77"/>
      <c r="N18935" s="77"/>
      <c r="O18935" s="78"/>
      <c r="P18935" s="318"/>
    </row>
    <row r="18936" spans="1:16" s="3" customFormat="1" ht="15" hidden="1" customHeight="1">
      <c r="A18936" s="75"/>
      <c r="B18936" s="75"/>
      <c r="C18936" s="76"/>
      <c r="D18936" s="75" t="s">
        <v>280</v>
      </c>
      <c r="E18936" s="79"/>
      <c r="F18936" s="77">
        <f t="shared" si="12434"/>
        <v>0</v>
      </c>
      <c r="G18936" s="77">
        <f>J18936+P18936</f>
        <v>0</v>
      </c>
      <c r="H18936" s="77">
        <f>M18936+Q18936</f>
        <v>0</v>
      </c>
      <c r="I18936" s="77">
        <f>SUM(J18936:N18936)</f>
        <v>0</v>
      </c>
      <c r="J18936" s="78"/>
      <c r="K18936" s="78"/>
      <c r="L18936" s="77"/>
      <c r="M18936" s="77"/>
      <c r="N18936" s="77"/>
      <c r="O18936" s="78"/>
      <c r="P18936" s="310"/>
    </row>
    <row r="18937" spans="1:16" s="3" customFormat="1" ht="15" hidden="1" customHeight="1">
      <c r="A18937" s="75"/>
      <c r="B18937" s="75"/>
      <c r="C18937" s="76"/>
      <c r="D18937" s="75" t="s">
        <v>281</v>
      </c>
      <c r="E18937" s="79"/>
      <c r="F18937" s="77">
        <f t="shared" si="12434"/>
        <v>0</v>
      </c>
      <c r="G18937" s="77">
        <f>J18937+P18937</f>
        <v>0</v>
      </c>
      <c r="H18937" s="77">
        <f>M18937+Q18937</f>
        <v>0</v>
      </c>
      <c r="I18937" s="77">
        <f>SUM(J18937:N18937)</f>
        <v>0</v>
      </c>
      <c r="J18937" s="78"/>
      <c r="K18937" s="78"/>
      <c r="L18937" s="77"/>
      <c r="M18937" s="77"/>
      <c r="N18937" s="77"/>
      <c r="O18937" s="78"/>
      <c r="P18937" s="310"/>
    </row>
    <row r="18938" spans="1:16" s="3" customFormat="1" ht="15" hidden="1" customHeight="1">
      <c r="A18938" s="75"/>
      <c r="B18938" s="75"/>
      <c r="C18938" s="76"/>
      <c r="D18938" s="75" t="s">
        <v>282</v>
      </c>
      <c r="E18938" s="79"/>
      <c r="F18938" s="77">
        <f t="shared" si="12434"/>
        <v>0</v>
      </c>
      <c r="G18938" s="77">
        <f>J18938+P18938</f>
        <v>0</v>
      </c>
      <c r="H18938" s="77">
        <f>M18938+Q18938</f>
        <v>0</v>
      </c>
      <c r="I18938" s="77">
        <f>SUM(J18938:N18938)</f>
        <v>0</v>
      </c>
      <c r="J18938" s="78"/>
      <c r="K18938" s="78"/>
      <c r="L18938" s="77"/>
      <c r="M18938" s="77"/>
      <c r="N18938" s="77"/>
      <c r="O18938" s="78"/>
      <c r="P18938" s="310"/>
    </row>
    <row r="18939" spans="1:16" s="6" customFormat="1" ht="15" hidden="1" customHeight="1">
      <c r="A18939" s="8"/>
      <c r="B18939" s="8"/>
      <c r="C18939" s="41">
        <v>8100</v>
      </c>
      <c r="D18939" s="8"/>
      <c r="E18939" s="8"/>
      <c r="F18939" s="40">
        <f t="shared" ref="F18939:O18939" si="12435">SUM(F18940:F18944)</f>
        <v>0</v>
      </c>
      <c r="G18939" s="40">
        <f t="shared" ref="G18939:H18939" si="12436">SUM(G18940:G18944)</f>
        <v>0</v>
      </c>
      <c r="H18939" s="40">
        <f t="shared" si="12436"/>
        <v>0</v>
      </c>
      <c r="I18939" s="40">
        <f t="shared" si="12435"/>
        <v>0</v>
      </c>
      <c r="J18939" s="40">
        <f t="shared" si="12435"/>
        <v>0</v>
      </c>
      <c r="K18939" s="40">
        <f t="shared" ref="K18939:L18939" si="12437">SUM(K18940:K18944)</f>
        <v>0</v>
      </c>
      <c r="L18939" s="40">
        <f t="shared" si="12437"/>
        <v>0</v>
      </c>
      <c r="M18939" s="40">
        <f t="shared" si="12435"/>
        <v>0</v>
      </c>
      <c r="N18939" s="40">
        <f t="shared" si="12435"/>
        <v>0</v>
      </c>
      <c r="O18939" s="40">
        <f t="shared" si="12435"/>
        <v>0</v>
      </c>
      <c r="P18939" s="309"/>
    </row>
    <row r="18940" spans="1:16" s="3" customFormat="1" ht="15" hidden="1" customHeight="1">
      <c r="A18940" s="75"/>
      <c r="B18940" s="75"/>
      <c r="C18940" s="76"/>
      <c r="D18940" s="75" t="s">
        <v>283</v>
      </c>
      <c r="E18940" s="79"/>
      <c r="F18940" s="77">
        <f t="shared" ref="F18940:F18944" si="12438">I18940+O18940</f>
        <v>0</v>
      </c>
      <c r="G18940" s="77">
        <f>J18940+P18940</f>
        <v>0</v>
      </c>
      <c r="H18940" s="77">
        <f>M18940+Q18940</f>
        <v>0</v>
      </c>
      <c r="I18940" s="77">
        <f>SUM(J18940:N18940)</f>
        <v>0</v>
      </c>
      <c r="J18940" s="78"/>
      <c r="K18940" s="78"/>
      <c r="L18940" s="77"/>
      <c r="M18940" s="77"/>
      <c r="N18940" s="77"/>
      <c r="O18940" s="78"/>
      <c r="P18940" s="310"/>
    </row>
    <row r="18941" spans="1:16" s="304" customFormat="1" ht="15" hidden="1" customHeight="1">
      <c r="A18941" s="75"/>
      <c r="B18941" s="75"/>
      <c r="C18941" s="76"/>
      <c r="D18941" s="75" t="s">
        <v>284</v>
      </c>
      <c r="E18941" s="79"/>
      <c r="F18941" s="77">
        <f t="shared" si="12438"/>
        <v>0</v>
      </c>
      <c r="G18941" s="77">
        <f>J18941+P18941</f>
        <v>0</v>
      </c>
      <c r="H18941" s="77">
        <f>M18941+Q18941</f>
        <v>0</v>
      </c>
      <c r="I18941" s="77">
        <f>SUM(J18941:N18941)</f>
        <v>0</v>
      </c>
      <c r="J18941" s="78"/>
      <c r="K18941" s="78"/>
      <c r="L18941" s="77"/>
      <c r="M18941" s="77"/>
      <c r="N18941" s="77"/>
      <c r="O18941" s="78"/>
      <c r="P18941" s="318"/>
    </row>
    <row r="18942" spans="1:16" s="3" customFormat="1" ht="15" hidden="1" customHeight="1">
      <c r="A18942" s="75"/>
      <c r="B18942" s="75"/>
      <c r="C18942" s="76"/>
      <c r="D18942" s="75" t="s">
        <v>285</v>
      </c>
      <c r="E18942" s="79"/>
      <c r="F18942" s="77">
        <f t="shared" si="12438"/>
        <v>0</v>
      </c>
      <c r="G18942" s="77">
        <f>J18942+P18942</f>
        <v>0</v>
      </c>
      <c r="H18942" s="77">
        <f>M18942+Q18942</f>
        <v>0</v>
      </c>
      <c r="I18942" s="77">
        <f>SUM(J18942:N18942)</f>
        <v>0</v>
      </c>
      <c r="J18942" s="78"/>
      <c r="K18942" s="78"/>
      <c r="L18942" s="77"/>
      <c r="M18942" s="77"/>
      <c r="N18942" s="77"/>
      <c r="O18942" s="78"/>
      <c r="P18942" s="310"/>
    </row>
    <row r="18943" spans="1:16" s="3" customFormat="1" ht="15" hidden="1" customHeight="1">
      <c r="A18943" s="75"/>
      <c r="B18943" s="75"/>
      <c r="C18943" s="76"/>
      <c r="D18943" s="75" t="s">
        <v>286</v>
      </c>
      <c r="E18943" s="79"/>
      <c r="F18943" s="77">
        <f t="shared" si="12438"/>
        <v>0</v>
      </c>
      <c r="G18943" s="77">
        <f>J18943+P18943</f>
        <v>0</v>
      </c>
      <c r="H18943" s="77">
        <f>M18943+Q18943</f>
        <v>0</v>
      </c>
      <c r="I18943" s="77">
        <f>SUM(J18943:N18943)</f>
        <v>0</v>
      </c>
      <c r="J18943" s="78"/>
      <c r="K18943" s="78"/>
      <c r="L18943" s="77"/>
      <c r="M18943" s="77"/>
      <c r="N18943" s="77"/>
      <c r="O18943" s="78"/>
      <c r="P18943" s="310"/>
    </row>
    <row r="18944" spans="1:16" s="3" customFormat="1" ht="15" hidden="1" customHeight="1">
      <c r="A18944" s="75"/>
      <c r="B18944" s="75"/>
      <c r="C18944" s="76"/>
      <c r="D18944" s="75" t="s">
        <v>287</v>
      </c>
      <c r="E18944" s="79"/>
      <c r="F18944" s="77">
        <f t="shared" si="12438"/>
        <v>0</v>
      </c>
      <c r="G18944" s="77">
        <f>J18944+P18944</f>
        <v>0</v>
      </c>
      <c r="H18944" s="77">
        <f>M18944+Q18944</f>
        <v>0</v>
      </c>
      <c r="I18944" s="77">
        <f>SUM(J18944:N18944)</f>
        <v>0</v>
      </c>
      <c r="J18944" s="78"/>
      <c r="K18944" s="78"/>
      <c r="L18944" s="77"/>
      <c r="M18944" s="77"/>
      <c r="N18944" s="77"/>
      <c r="O18944" s="78"/>
      <c r="P18944" s="310"/>
    </row>
    <row r="18945" spans="1:16" s="6" customFormat="1" ht="15" hidden="1" customHeight="1">
      <c r="A18945" s="8"/>
      <c r="B18945" s="8"/>
      <c r="C18945" s="41">
        <v>8150</v>
      </c>
      <c r="D18945" s="8"/>
      <c r="E18945" s="8"/>
      <c r="F18945" s="43">
        <f t="shared" ref="F18945:O18945" si="12439">SUM(F18946:F18950)</f>
        <v>0</v>
      </c>
      <c r="G18945" s="43">
        <f t="shared" ref="G18945:H18945" si="12440">SUM(G18946:G18950)</f>
        <v>0</v>
      </c>
      <c r="H18945" s="43">
        <f t="shared" si="12440"/>
        <v>0</v>
      </c>
      <c r="I18945" s="43">
        <f t="shared" si="12439"/>
        <v>0</v>
      </c>
      <c r="J18945" s="43">
        <f t="shared" si="12439"/>
        <v>0</v>
      </c>
      <c r="K18945" s="43">
        <f t="shared" ref="K18945:L18945" si="12441">SUM(K18946:K18950)</f>
        <v>0</v>
      </c>
      <c r="L18945" s="43">
        <f t="shared" si="12441"/>
        <v>0</v>
      </c>
      <c r="M18945" s="43">
        <f t="shared" si="12439"/>
        <v>0</v>
      </c>
      <c r="N18945" s="43">
        <f t="shared" si="12439"/>
        <v>0</v>
      </c>
      <c r="O18945" s="43">
        <f t="shared" si="12439"/>
        <v>0</v>
      </c>
      <c r="P18945" s="309"/>
    </row>
    <row r="18946" spans="1:16" s="3" customFormat="1" ht="15" hidden="1" customHeight="1">
      <c r="A18946" s="75"/>
      <c r="B18946" s="75"/>
      <c r="C18946" s="76"/>
      <c r="D18946" s="75" t="s">
        <v>288</v>
      </c>
      <c r="E18946" s="79"/>
      <c r="F18946" s="77">
        <f t="shared" ref="F18946:F18950" si="12442">I18946+O18946</f>
        <v>0</v>
      </c>
      <c r="G18946" s="77">
        <f>J18946+P18946</f>
        <v>0</v>
      </c>
      <c r="H18946" s="77">
        <f>M18946+Q18946</f>
        <v>0</v>
      </c>
      <c r="I18946" s="77">
        <f>SUM(J18946:N18946)</f>
        <v>0</v>
      </c>
      <c r="J18946" s="78"/>
      <c r="K18946" s="78"/>
      <c r="L18946" s="77"/>
      <c r="M18946" s="77"/>
      <c r="N18946" s="77"/>
      <c r="O18946" s="78"/>
      <c r="P18946" s="310"/>
    </row>
    <row r="18947" spans="1:16" s="304" customFormat="1" ht="15" hidden="1" customHeight="1">
      <c r="A18947" s="75"/>
      <c r="B18947" s="75"/>
      <c r="C18947" s="76"/>
      <c r="D18947" s="75" t="s">
        <v>289</v>
      </c>
      <c r="E18947" s="79"/>
      <c r="F18947" s="77">
        <f t="shared" si="12442"/>
        <v>0</v>
      </c>
      <c r="G18947" s="77">
        <f>J18947+P18947</f>
        <v>0</v>
      </c>
      <c r="H18947" s="77">
        <f>M18947+Q18947</f>
        <v>0</v>
      </c>
      <c r="I18947" s="77">
        <f>SUM(J18947:N18947)</f>
        <v>0</v>
      </c>
      <c r="J18947" s="78"/>
      <c r="K18947" s="78"/>
      <c r="L18947" s="77"/>
      <c r="M18947" s="77"/>
      <c r="N18947" s="77"/>
      <c r="O18947" s="78"/>
      <c r="P18947" s="318"/>
    </row>
    <row r="18948" spans="1:16" s="3" customFormat="1" ht="15" hidden="1" customHeight="1">
      <c r="A18948" s="75"/>
      <c r="B18948" s="75"/>
      <c r="C18948" s="76"/>
      <c r="D18948" s="75" t="s">
        <v>290</v>
      </c>
      <c r="E18948" s="79"/>
      <c r="F18948" s="77">
        <f t="shared" si="12442"/>
        <v>0</v>
      </c>
      <c r="G18948" s="77">
        <f>J18948+P18948</f>
        <v>0</v>
      </c>
      <c r="H18948" s="77">
        <f>M18948+Q18948</f>
        <v>0</v>
      </c>
      <c r="I18948" s="77">
        <f>SUM(J18948:N18948)</f>
        <v>0</v>
      </c>
      <c r="J18948" s="78"/>
      <c r="K18948" s="78"/>
      <c r="L18948" s="77"/>
      <c r="M18948" s="77"/>
      <c r="N18948" s="77"/>
      <c r="O18948" s="78"/>
      <c r="P18948" s="310"/>
    </row>
    <row r="18949" spans="1:16" s="3" customFormat="1" ht="15" hidden="1" customHeight="1">
      <c r="A18949" s="75"/>
      <c r="B18949" s="75"/>
      <c r="C18949" s="76"/>
      <c r="D18949" s="75" t="s">
        <v>291</v>
      </c>
      <c r="E18949" s="79"/>
      <c r="F18949" s="77">
        <f t="shared" si="12442"/>
        <v>0</v>
      </c>
      <c r="G18949" s="77">
        <f>J18949+P18949</f>
        <v>0</v>
      </c>
      <c r="H18949" s="77">
        <f>M18949+Q18949</f>
        <v>0</v>
      </c>
      <c r="I18949" s="77">
        <f>SUM(J18949:N18949)</f>
        <v>0</v>
      </c>
      <c r="J18949" s="78"/>
      <c r="K18949" s="78"/>
      <c r="L18949" s="77"/>
      <c r="M18949" s="77"/>
      <c r="N18949" s="77"/>
      <c r="O18949" s="78"/>
      <c r="P18949" s="310"/>
    </row>
    <row r="18950" spans="1:16" s="3" customFormat="1" ht="15" hidden="1" customHeight="1">
      <c r="A18950" s="75"/>
      <c r="B18950" s="75"/>
      <c r="C18950" s="76"/>
      <c r="D18950" s="75" t="s">
        <v>292</v>
      </c>
      <c r="E18950" s="79"/>
      <c r="F18950" s="77">
        <f t="shared" si="12442"/>
        <v>0</v>
      </c>
      <c r="G18950" s="77">
        <f>J18950+P18950</f>
        <v>0</v>
      </c>
      <c r="H18950" s="77">
        <f>M18950+Q18950</f>
        <v>0</v>
      </c>
      <c r="I18950" s="77">
        <f>SUM(J18950:N18950)</f>
        <v>0</v>
      </c>
      <c r="J18950" s="78"/>
      <c r="K18950" s="78"/>
      <c r="L18950" s="77"/>
      <c r="M18950" s="77"/>
      <c r="N18950" s="77"/>
      <c r="O18950" s="78"/>
      <c r="P18950" s="310"/>
    </row>
    <row r="18951" spans="1:16" s="6" customFormat="1" ht="15" hidden="1" customHeight="1">
      <c r="A18951" s="8"/>
      <c r="B18951" s="8"/>
      <c r="C18951" s="41">
        <v>8300</v>
      </c>
      <c r="D18951" s="8"/>
      <c r="E18951" s="44"/>
      <c r="F18951" s="40">
        <f t="shared" ref="F18951:O18951" si="12443">SUM(F18952:F18964)</f>
        <v>0</v>
      </c>
      <c r="G18951" s="40">
        <f t="shared" ref="G18951:H18951" si="12444">SUM(G18952:G18964)</f>
        <v>0</v>
      </c>
      <c r="H18951" s="40">
        <f t="shared" si="12444"/>
        <v>0</v>
      </c>
      <c r="I18951" s="40">
        <f t="shared" si="12443"/>
        <v>0</v>
      </c>
      <c r="J18951" s="40">
        <f t="shared" si="12443"/>
        <v>0</v>
      </c>
      <c r="K18951" s="40">
        <f t="shared" ref="K18951:L18951" si="12445">SUM(K18952:K18964)</f>
        <v>0</v>
      </c>
      <c r="L18951" s="40">
        <f t="shared" si="12445"/>
        <v>0</v>
      </c>
      <c r="M18951" s="40">
        <f t="shared" si="12443"/>
        <v>0</v>
      </c>
      <c r="N18951" s="40">
        <f t="shared" si="12443"/>
        <v>0</v>
      </c>
      <c r="O18951" s="40">
        <f t="shared" si="12443"/>
        <v>0</v>
      </c>
      <c r="P18951" s="309"/>
    </row>
    <row r="18952" spans="1:16" s="3" customFormat="1" ht="15" hidden="1" customHeight="1">
      <c r="A18952" s="75"/>
      <c r="B18952" s="75"/>
      <c r="C18952" s="76"/>
      <c r="D18952" s="75" t="s">
        <v>293</v>
      </c>
      <c r="E18952" s="79"/>
      <c r="F18952" s="77">
        <f t="shared" ref="F18952:F18964" si="12446">I18952+O18952</f>
        <v>0</v>
      </c>
      <c r="G18952" s="77">
        <f t="shared" ref="G18952:G18964" si="12447">J18952+P18952</f>
        <v>0</v>
      </c>
      <c r="H18952" s="77">
        <f t="shared" ref="H18952:H18964" si="12448">M18952+Q18952</f>
        <v>0</v>
      </c>
      <c r="I18952" s="77">
        <f t="shared" ref="I18952:I18964" si="12449">SUM(J18952:N18952)</f>
        <v>0</v>
      </c>
      <c r="J18952" s="78"/>
      <c r="K18952" s="78"/>
      <c r="L18952" s="77"/>
      <c r="M18952" s="77"/>
      <c r="N18952" s="77"/>
      <c r="O18952" s="78"/>
      <c r="P18952" s="310"/>
    </row>
    <row r="18953" spans="1:16" s="305" customFormat="1" ht="15" hidden="1" customHeight="1">
      <c r="A18953" s="75"/>
      <c r="B18953" s="75"/>
      <c r="C18953" s="76"/>
      <c r="D18953" s="75" t="s">
        <v>294</v>
      </c>
      <c r="E18953" s="79"/>
      <c r="F18953" s="77">
        <f t="shared" si="12446"/>
        <v>0</v>
      </c>
      <c r="G18953" s="77">
        <f t="shared" si="12447"/>
        <v>0</v>
      </c>
      <c r="H18953" s="77">
        <f t="shared" si="12448"/>
        <v>0</v>
      </c>
      <c r="I18953" s="77">
        <f t="shared" si="12449"/>
        <v>0</v>
      </c>
      <c r="J18953" s="78"/>
      <c r="K18953" s="78"/>
      <c r="L18953" s="77"/>
      <c r="M18953" s="77"/>
      <c r="N18953" s="77"/>
      <c r="O18953" s="78"/>
      <c r="P18953" s="319"/>
    </row>
    <row r="18954" spans="1:16" s="3" customFormat="1" ht="15" hidden="1" customHeight="1">
      <c r="A18954" s="75"/>
      <c r="B18954" s="75"/>
      <c r="C18954" s="76"/>
      <c r="D18954" s="75" t="s">
        <v>295</v>
      </c>
      <c r="E18954" s="79"/>
      <c r="F18954" s="77">
        <f t="shared" si="12446"/>
        <v>0</v>
      </c>
      <c r="G18954" s="77">
        <f t="shared" si="12447"/>
        <v>0</v>
      </c>
      <c r="H18954" s="77">
        <f t="shared" si="12448"/>
        <v>0</v>
      </c>
      <c r="I18954" s="77">
        <f t="shared" si="12449"/>
        <v>0</v>
      </c>
      <c r="J18954" s="78"/>
      <c r="K18954" s="78"/>
      <c r="L18954" s="77"/>
      <c r="M18954" s="77"/>
      <c r="N18954" s="77"/>
      <c r="O18954" s="78"/>
      <c r="P18954" s="310"/>
    </row>
    <row r="18955" spans="1:16" s="3" customFormat="1" ht="15" hidden="1" customHeight="1">
      <c r="A18955" s="75"/>
      <c r="B18955" s="75"/>
      <c r="C18955" s="76"/>
      <c r="D18955" s="75" t="s">
        <v>296</v>
      </c>
      <c r="E18955" s="79"/>
      <c r="F18955" s="77">
        <f t="shared" si="12446"/>
        <v>0</v>
      </c>
      <c r="G18955" s="77">
        <f t="shared" si="12447"/>
        <v>0</v>
      </c>
      <c r="H18955" s="77">
        <f t="shared" si="12448"/>
        <v>0</v>
      </c>
      <c r="I18955" s="77">
        <f t="shared" si="12449"/>
        <v>0</v>
      </c>
      <c r="J18955" s="78"/>
      <c r="K18955" s="78"/>
      <c r="L18955" s="77"/>
      <c r="M18955" s="77"/>
      <c r="N18955" s="77"/>
      <c r="O18955" s="78"/>
      <c r="P18955" s="310"/>
    </row>
    <row r="18956" spans="1:16" s="3" customFormat="1" ht="15" hidden="1" customHeight="1">
      <c r="A18956" s="75"/>
      <c r="B18956" s="75"/>
      <c r="C18956" s="76"/>
      <c r="D18956" s="75" t="s">
        <v>297</v>
      </c>
      <c r="E18956" s="79"/>
      <c r="F18956" s="77">
        <f t="shared" si="12446"/>
        <v>0</v>
      </c>
      <c r="G18956" s="77">
        <f t="shared" si="12447"/>
        <v>0</v>
      </c>
      <c r="H18956" s="77">
        <f t="shared" si="12448"/>
        <v>0</v>
      </c>
      <c r="I18956" s="77">
        <f t="shared" si="12449"/>
        <v>0</v>
      </c>
      <c r="J18956" s="78"/>
      <c r="K18956" s="78"/>
      <c r="L18956" s="77"/>
      <c r="M18956" s="77"/>
      <c r="N18956" s="77"/>
      <c r="O18956" s="78"/>
      <c r="P18956" s="310"/>
    </row>
    <row r="18957" spans="1:16" s="3" customFormat="1" ht="15" hidden="1" customHeight="1">
      <c r="A18957" s="75"/>
      <c r="B18957" s="75"/>
      <c r="C18957" s="76"/>
      <c r="D18957" s="75" t="s">
        <v>298</v>
      </c>
      <c r="E18957" s="79"/>
      <c r="F18957" s="77">
        <f t="shared" si="12446"/>
        <v>0</v>
      </c>
      <c r="G18957" s="77">
        <f t="shared" si="12447"/>
        <v>0</v>
      </c>
      <c r="H18957" s="77">
        <f t="shared" si="12448"/>
        <v>0</v>
      </c>
      <c r="I18957" s="77">
        <f t="shared" si="12449"/>
        <v>0</v>
      </c>
      <c r="J18957" s="78"/>
      <c r="K18957" s="78"/>
      <c r="L18957" s="77"/>
      <c r="M18957" s="77"/>
      <c r="N18957" s="77"/>
      <c r="O18957" s="78"/>
      <c r="P18957" s="310"/>
    </row>
    <row r="18958" spans="1:16" s="3" customFormat="1" ht="15" hidden="1" customHeight="1">
      <c r="A18958" s="75"/>
      <c r="B18958" s="75"/>
      <c r="C18958" s="76"/>
      <c r="D18958" s="75" t="s">
        <v>299</v>
      </c>
      <c r="E18958" s="79"/>
      <c r="F18958" s="77">
        <f t="shared" si="12446"/>
        <v>0</v>
      </c>
      <c r="G18958" s="77">
        <f t="shared" si="12447"/>
        <v>0</v>
      </c>
      <c r="H18958" s="77">
        <f t="shared" si="12448"/>
        <v>0</v>
      </c>
      <c r="I18958" s="77">
        <f t="shared" si="12449"/>
        <v>0</v>
      </c>
      <c r="J18958" s="78"/>
      <c r="K18958" s="78"/>
      <c r="L18958" s="77"/>
      <c r="M18958" s="77"/>
      <c r="N18958" s="77"/>
      <c r="O18958" s="78"/>
      <c r="P18958" s="310"/>
    </row>
    <row r="18959" spans="1:16" s="3" customFormat="1" ht="15" hidden="1" customHeight="1">
      <c r="A18959" s="75"/>
      <c r="B18959" s="75"/>
      <c r="C18959" s="76"/>
      <c r="D18959" s="75" t="s">
        <v>300</v>
      </c>
      <c r="E18959" s="79"/>
      <c r="F18959" s="77">
        <f t="shared" si="12446"/>
        <v>0</v>
      </c>
      <c r="G18959" s="77">
        <f t="shared" si="12447"/>
        <v>0</v>
      </c>
      <c r="H18959" s="77">
        <f t="shared" si="12448"/>
        <v>0</v>
      </c>
      <c r="I18959" s="77">
        <f t="shared" si="12449"/>
        <v>0</v>
      </c>
      <c r="J18959" s="78"/>
      <c r="K18959" s="78"/>
      <c r="L18959" s="77"/>
      <c r="M18959" s="77"/>
      <c r="N18959" s="77"/>
      <c r="O18959" s="78"/>
      <c r="P18959" s="310"/>
    </row>
    <row r="18960" spans="1:16" s="3" customFormat="1" ht="15" hidden="1" customHeight="1">
      <c r="A18960" s="75"/>
      <c r="B18960" s="75"/>
      <c r="C18960" s="76"/>
      <c r="D18960" s="75" t="s">
        <v>301</v>
      </c>
      <c r="E18960" s="79"/>
      <c r="F18960" s="77">
        <f t="shared" si="12446"/>
        <v>0</v>
      </c>
      <c r="G18960" s="77">
        <f t="shared" si="12447"/>
        <v>0</v>
      </c>
      <c r="H18960" s="77">
        <f t="shared" si="12448"/>
        <v>0</v>
      </c>
      <c r="I18960" s="77">
        <f t="shared" si="12449"/>
        <v>0</v>
      </c>
      <c r="J18960" s="78"/>
      <c r="K18960" s="78"/>
      <c r="L18960" s="77"/>
      <c r="M18960" s="77"/>
      <c r="N18960" s="77"/>
      <c r="O18960" s="78"/>
      <c r="P18960" s="310"/>
    </row>
    <row r="18961" spans="1:16" s="3" customFormat="1" ht="15" hidden="1" customHeight="1">
      <c r="A18961" s="75"/>
      <c r="B18961" s="75"/>
      <c r="C18961" s="76"/>
      <c r="D18961" s="75" t="s">
        <v>302</v>
      </c>
      <c r="E18961" s="79"/>
      <c r="F18961" s="77">
        <f t="shared" si="12446"/>
        <v>0</v>
      </c>
      <c r="G18961" s="77">
        <f t="shared" si="12447"/>
        <v>0</v>
      </c>
      <c r="H18961" s="77">
        <f t="shared" si="12448"/>
        <v>0</v>
      </c>
      <c r="I18961" s="77">
        <f t="shared" si="12449"/>
        <v>0</v>
      </c>
      <c r="J18961" s="78"/>
      <c r="K18961" s="78"/>
      <c r="L18961" s="77"/>
      <c r="M18961" s="77"/>
      <c r="N18961" s="77"/>
      <c r="O18961" s="78"/>
      <c r="P18961" s="310"/>
    </row>
    <row r="18962" spans="1:16" s="3" customFormat="1" ht="15" hidden="1" customHeight="1">
      <c r="A18962" s="75"/>
      <c r="B18962" s="75"/>
      <c r="C18962" s="76"/>
      <c r="D18962" s="75" t="s">
        <v>303</v>
      </c>
      <c r="E18962" s="79"/>
      <c r="F18962" s="77">
        <f t="shared" si="12446"/>
        <v>0</v>
      </c>
      <c r="G18962" s="77">
        <f t="shared" si="12447"/>
        <v>0</v>
      </c>
      <c r="H18962" s="77">
        <f t="shared" si="12448"/>
        <v>0</v>
      </c>
      <c r="I18962" s="77">
        <f t="shared" si="12449"/>
        <v>0</v>
      </c>
      <c r="J18962" s="78"/>
      <c r="K18962" s="78"/>
      <c r="L18962" s="77"/>
      <c r="M18962" s="77"/>
      <c r="N18962" s="77"/>
      <c r="O18962" s="78"/>
      <c r="P18962" s="310"/>
    </row>
    <row r="18963" spans="1:16" s="3" customFormat="1" ht="15" hidden="1" customHeight="1">
      <c r="A18963" s="75"/>
      <c r="B18963" s="75"/>
      <c r="C18963" s="76"/>
      <c r="D18963" s="75" t="s">
        <v>304</v>
      </c>
      <c r="E18963" s="79"/>
      <c r="F18963" s="77">
        <f t="shared" si="12446"/>
        <v>0</v>
      </c>
      <c r="G18963" s="77">
        <f t="shared" si="12447"/>
        <v>0</v>
      </c>
      <c r="H18963" s="77">
        <f t="shared" si="12448"/>
        <v>0</v>
      </c>
      <c r="I18963" s="77">
        <f t="shared" si="12449"/>
        <v>0</v>
      </c>
      <c r="J18963" s="78"/>
      <c r="K18963" s="78"/>
      <c r="L18963" s="77"/>
      <c r="M18963" s="77"/>
      <c r="N18963" s="77"/>
      <c r="O18963" s="78"/>
      <c r="P18963" s="310"/>
    </row>
    <row r="18964" spans="1:16" s="3" customFormat="1" ht="15" hidden="1" customHeight="1">
      <c r="A18964" s="75"/>
      <c r="B18964" s="75"/>
      <c r="C18964" s="76"/>
      <c r="D18964" s="75" t="s">
        <v>305</v>
      </c>
      <c r="E18964" s="79"/>
      <c r="F18964" s="77">
        <f t="shared" si="12446"/>
        <v>0</v>
      </c>
      <c r="G18964" s="77">
        <f t="shared" si="12447"/>
        <v>0</v>
      </c>
      <c r="H18964" s="77">
        <f t="shared" si="12448"/>
        <v>0</v>
      </c>
      <c r="I18964" s="77">
        <f t="shared" si="12449"/>
        <v>0</v>
      </c>
      <c r="J18964" s="78"/>
      <c r="K18964" s="78"/>
      <c r="L18964" s="77"/>
      <c r="M18964" s="77"/>
      <c r="N18964" s="77"/>
      <c r="O18964" s="78"/>
      <c r="P18964" s="310"/>
    </row>
    <row r="18965" spans="1:16" s="6" customFormat="1" ht="15" hidden="1" customHeight="1">
      <c r="A18965" s="8"/>
      <c r="B18965" s="8"/>
      <c r="C18965" s="41">
        <v>8350</v>
      </c>
      <c r="D18965" s="8"/>
      <c r="E18965" s="43"/>
      <c r="F18965" s="43">
        <f t="shared" ref="F18965:O18965" si="12450">SUM(F18966:F18979)</f>
        <v>0</v>
      </c>
      <c r="G18965" s="43">
        <f t="shared" ref="G18965:H18965" si="12451">SUM(G18966:G18979)</f>
        <v>0</v>
      </c>
      <c r="H18965" s="43">
        <f t="shared" si="12451"/>
        <v>0</v>
      </c>
      <c r="I18965" s="43">
        <f t="shared" si="12450"/>
        <v>0</v>
      </c>
      <c r="J18965" s="43">
        <f t="shared" si="12450"/>
        <v>0</v>
      </c>
      <c r="K18965" s="43">
        <f t="shared" ref="K18965:L18965" si="12452">SUM(K18966:K18979)</f>
        <v>0</v>
      </c>
      <c r="L18965" s="43">
        <f t="shared" si="12452"/>
        <v>0</v>
      </c>
      <c r="M18965" s="43">
        <f t="shared" si="12450"/>
        <v>0</v>
      </c>
      <c r="N18965" s="43">
        <f t="shared" si="12450"/>
        <v>0</v>
      </c>
      <c r="O18965" s="43">
        <f t="shared" si="12450"/>
        <v>0</v>
      </c>
      <c r="P18965" s="309"/>
    </row>
    <row r="18966" spans="1:16" s="3" customFormat="1" ht="15" hidden="1" customHeight="1">
      <c r="A18966" s="75"/>
      <c r="B18966" s="75"/>
      <c r="C18966" s="76"/>
      <c r="D18966" s="75" t="s">
        <v>306</v>
      </c>
      <c r="E18966" s="78"/>
      <c r="F18966" s="77">
        <f t="shared" ref="F18966:F18979" si="12453">I18966+O18966</f>
        <v>0</v>
      </c>
      <c r="G18966" s="77">
        <f t="shared" ref="G18966:G18979" si="12454">J18966+P18966</f>
        <v>0</v>
      </c>
      <c r="H18966" s="77">
        <f t="shared" ref="H18966:H18979" si="12455">M18966+Q18966</f>
        <v>0</v>
      </c>
      <c r="I18966" s="77">
        <f t="shared" ref="I18966:I18979" si="12456">SUM(J18966:N18966)</f>
        <v>0</v>
      </c>
      <c r="J18966" s="78"/>
      <c r="K18966" s="78"/>
      <c r="L18966" s="77"/>
      <c r="M18966" s="77"/>
      <c r="N18966" s="77"/>
      <c r="O18966" s="78"/>
      <c r="P18966" s="310"/>
    </row>
    <row r="18967" spans="1:16" s="306" customFormat="1" ht="15" hidden="1" customHeight="1">
      <c r="A18967" s="75"/>
      <c r="B18967" s="75"/>
      <c r="C18967" s="76"/>
      <c r="D18967" s="75" t="s">
        <v>307</v>
      </c>
      <c r="E18967" s="78"/>
      <c r="F18967" s="77">
        <f t="shared" si="12453"/>
        <v>0</v>
      </c>
      <c r="G18967" s="77">
        <f t="shared" si="12454"/>
        <v>0</v>
      </c>
      <c r="H18967" s="77">
        <f t="shared" si="12455"/>
        <v>0</v>
      </c>
      <c r="I18967" s="77">
        <f t="shared" si="12456"/>
        <v>0</v>
      </c>
      <c r="J18967" s="78"/>
      <c r="K18967" s="78"/>
      <c r="L18967" s="77"/>
      <c r="M18967" s="77"/>
      <c r="N18967" s="77"/>
      <c r="O18967" s="78"/>
      <c r="P18967" s="319"/>
    </row>
    <row r="18968" spans="1:16" s="3" customFormat="1" ht="15" hidden="1" customHeight="1">
      <c r="A18968" s="75"/>
      <c r="B18968" s="75"/>
      <c r="C18968" s="76"/>
      <c r="D18968" s="75" t="s">
        <v>308</v>
      </c>
      <c r="E18968" s="78"/>
      <c r="F18968" s="77">
        <f t="shared" si="12453"/>
        <v>0</v>
      </c>
      <c r="G18968" s="77">
        <f t="shared" si="12454"/>
        <v>0</v>
      </c>
      <c r="H18968" s="77">
        <f t="shared" si="12455"/>
        <v>0</v>
      </c>
      <c r="I18968" s="77">
        <f t="shared" si="12456"/>
        <v>0</v>
      </c>
      <c r="J18968" s="78"/>
      <c r="K18968" s="78"/>
      <c r="L18968" s="77"/>
      <c r="M18968" s="77"/>
      <c r="N18968" s="77"/>
      <c r="O18968" s="78"/>
      <c r="P18968" s="310"/>
    </row>
    <row r="18969" spans="1:16" s="3" customFormat="1" ht="15" hidden="1" customHeight="1">
      <c r="A18969" s="75"/>
      <c r="B18969" s="75"/>
      <c r="C18969" s="76"/>
      <c r="D18969" s="75" t="s">
        <v>309</v>
      </c>
      <c r="E18969" s="78"/>
      <c r="F18969" s="77">
        <f t="shared" si="12453"/>
        <v>0</v>
      </c>
      <c r="G18969" s="77">
        <f t="shared" si="12454"/>
        <v>0</v>
      </c>
      <c r="H18969" s="77">
        <f t="shared" si="12455"/>
        <v>0</v>
      </c>
      <c r="I18969" s="77">
        <f t="shared" si="12456"/>
        <v>0</v>
      </c>
      <c r="J18969" s="78"/>
      <c r="K18969" s="78"/>
      <c r="L18969" s="77"/>
      <c r="M18969" s="77"/>
      <c r="N18969" s="77"/>
      <c r="O18969" s="78"/>
      <c r="P18969" s="310"/>
    </row>
    <row r="18970" spans="1:16" s="3" customFormat="1" ht="15" hidden="1" customHeight="1">
      <c r="A18970" s="75"/>
      <c r="B18970" s="75"/>
      <c r="C18970" s="76"/>
      <c r="D18970" s="75" t="s">
        <v>310</v>
      </c>
      <c r="E18970" s="78"/>
      <c r="F18970" s="77">
        <f t="shared" si="12453"/>
        <v>0</v>
      </c>
      <c r="G18970" s="77">
        <f t="shared" si="12454"/>
        <v>0</v>
      </c>
      <c r="H18970" s="77">
        <f t="shared" si="12455"/>
        <v>0</v>
      </c>
      <c r="I18970" s="77">
        <f t="shared" si="12456"/>
        <v>0</v>
      </c>
      <c r="J18970" s="78"/>
      <c r="K18970" s="78"/>
      <c r="L18970" s="77"/>
      <c r="M18970" s="77"/>
      <c r="N18970" s="77"/>
      <c r="O18970" s="78"/>
      <c r="P18970" s="310"/>
    </row>
    <row r="18971" spans="1:16" s="3" customFormat="1" ht="15" hidden="1" customHeight="1">
      <c r="A18971" s="75"/>
      <c r="B18971" s="75"/>
      <c r="C18971" s="76"/>
      <c r="D18971" s="75" t="s">
        <v>311</v>
      </c>
      <c r="E18971" s="78"/>
      <c r="F18971" s="77">
        <f t="shared" si="12453"/>
        <v>0</v>
      </c>
      <c r="G18971" s="77">
        <f t="shared" si="12454"/>
        <v>0</v>
      </c>
      <c r="H18971" s="77">
        <f t="shared" si="12455"/>
        <v>0</v>
      </c>
      <c r="I18971" s="77">
        <f t="shared" si="12456"/>
        <v>0</v>
      </c>
      <c r="J18971" s="78"/>
      <c r="K18971" s="78"/>
      <c r="L18971" s="77"/>
      <c r="M18971" s="77"/>
      <c r="N18971" s="77"/>
      <c r="O18971" s="78"/>
      <c r="P18971" s="310"/>
    </row>
    <row r="18972" spans="1:16" s="3" customFormat="1" ht="15" hidden="1" customHeight="1">
      <c r="A18972" s="75"/>
      <c r="B18972" s="75"/>
      <c r="C18972" s="76"/>
      <c r="D18972" s="75" t="s">
        <v>312</v>
      </c>
      <c r="E18972" s="78"/>
      <c r="F18972" s="77">
        <f t="shared" si="12453"/>
        <v>0</v>
      </c>
      <c r="G18972" s="77">
        <f t="shared" si="12454"/>
        <v>0</v>
      </c>
      <c r="H18972" s="77">
        <f t="shared" si="12455"/>
        <v>0</v>
      </c>
      <c r="I18972" s="77">
        <f t="shared" si="12456"/>
        <v>0</v>
      </c>
      <c r="J18972" s="78"/>
      <c r="K18972" s="78"/>
      <c r="L18972" s="77"/>
      <c r="M18972" s="77"/>
      <c r="N18972" s="77"/>
      <c r="O18972" s="78"/>
      <c r="P18972" s="310"/>
    </row>
    <row r="18973" spans="1:16" s="3" customFormat="1" ht="15" hidden="1" customHeight="1">
      <c r="A18973" s="75"/>
      <c r="B18973" s="75"/>
      <c r="C18973" s="76"/>
      <c r="D18973" s="75" t="s">
        <v>313</v>
      </c>
      <c r="E18973" s="78"/>
      <c r="F18973" s="77">
        <f t="shared" si="12453"/>
        <v>0</v>
      </c>
      <c r="G18973" s="77">
        <f t="shared" si="12454"/>
        <v>0</v>
      </c>
      <c r="H18973" s="77">
        <f t="shared" si="12455"/>
        <v>0</v>
      </c>
      <c r="I18973" s="77">
        <f t="shared" si="12456"/>
        <v>0</v>
      </c>
      <c r="J18973" s="78"/>
      <c r="K18973" s="78"/>
      <c r="L18973" s="77"/>
      <c r="M18973" s="77"/>
      <c r="N18973" s="77"/>
      <c r="O18973" s="78"/>
      <c r="P18973" s="310"/>
    </row>
    <row r="18974" spans="1:16" s="3" customFormat="1" ht="15" hidden="1" customHeight="1">
      <c r="A18974" s="75"/>
      <c r="B18974" s="75"/>
      <c r="C18974" s="76"/>
      <c r="D18974" s="75" t="s">
        <v>314</v>
      </c>
      <c r="E18974" s="78"/>
      <c r="F18974" s="77">
        <f t="shared" si="12453"/>
        <v>0</v>
      </c>
      <c r="G18974" s="77">
        <f t="shared" si="12454"/>
        <v>0</v>
      </c>
      <c r="H18974" s="77">
        <f t="shared" si="12455"/>
        <v>0</v>
      </c>
      <c r="I18974" s="77">
        <f t="shared" si="12456"/>
        <v>0</v>
      </c>
      <c r="J18974" s="78"/>
      <c r="K18974" s="78"/>
      <c r="L18974" s="77"/>
      <c r="M18974" s="77"/>
      <c r="N18974" s="77"/>
      <c r="O18974" s="78"/>
      <c r="P18974" s="310"/>
    </row>
    <row r="18975" spans="1:16" s="3" customFormat="1" ht="15" hidden="1" customHeight="1">
      <c r="A18975" s="75"/>
      <c r="B18975" s="75"/>
      <c r="C18975" s="76"/>
      <c r="D18975" s="75" t="s">
        <v>315</v>
      </c>
      <c r="E18975" s="78"/>
      <c r="F18975" s="77">
        <f t="shared" si="12453"/>
        <v>0</v>
      </c>
      <c r="G18975" s="77">
        <f t="shared" si="12454"/>
        <v>0</v>
      </c>
      <c r="H18975" s="77">
        <f t="shared" si="12455"/>
        <v>0</v>
      </c>
      <c r="I18975" s="77">
        <f t="shared" si="12456"/>
        <v>0</v>
      </c>
      <c r="J18975" s="78"/>
      <c r="K18975" s="78"/>
      <c r="L18975" s="77"/>
      <c r="M18975" s="77"/>
      <c r="N18975" s="77"/>
      <c r="O18975" s="78"/>
      <c r="P18975" s="310"/>
    </row>
    <row r="18976" spans="1:16" s="3" customFormat="1" ht="15" hidden="1" customHeight="1">
      <c r="A18976" s="75"/>
      <c r="B18976" s="75"/>
      <c r="C18976" s="76"/>
      <c r="D18976" s="75" t="s">
        <v>316</v>
      </c>
      <c r="E18976" s="78"/>
      <c r="F18976" s="77">
        <f t="shared" si="12453"/>
        <v>0</v>
      </c>
      <c r="G18976" s="77">
        <f t="shared" si="12454"/>
        <v>0</v>
      </c>
      <c r="H18976" s="77">
        <f t="shared" si="12455"/>
        <v>0</v>
      </c>
      <c r="I18976" s="77">
        <f t="shared" si="12456"/>
        <v>0</v>
      </c>
      <c r="J18976" s="78"/>
      <c r="K18976" s="78"/>
      <c r="L18976" s="77"/>
      <c r="M18976" s="77"/>
      <c r="N18976" s="77"/>
      <c r="O18976" s="78"/>
      <c r="P18976" s="310"/>
    </row>
    <row r="18977" spans="1:16" s="3" customFormat="1" ht="15" hidden="1" customHeight="1">
      <c r="A18977" s="75"/>
      <c r="B18977" s="75"/>
      <c r="C18977" s="76"/>
      <c r="D18977" s="75" t="s">
        <v>317</v>
      </c>
      <c r="E18977" s="78"/>
      <c r="F18977" s="77">
        <f t="shared" si="12453"/>
        <v>0</v>
      </c>
      <c r="G18977" s="77">
        <f t="shared" si="12454"/>
        <v>0</v>
      </c>
      <c r="H18977" s="77">
        <f t="shared" si="12455"/>
        <v>0</v>
      </c>
      <c r="I18977" s="77">
        <f t="shared" si="12456"/>
        <v>0</v>
      </c>
      <c r="J18977" s="78"/>
      <c r="K18977" s="78"/>
      <c r="L18977" s="77"/>
      <c r="M18977" s="77"/>
      <c r="N18977" s="77"/>
      <c r="O18977" s="78"/>
      <c r="P18977" s="310"/>
    </row>
    <row r="18978" spans="1:16" s="3" customFormat="1" ht="15" hidden="1" customHeight="1">
      <c r="A18978" s="75"/>
      <c r="B18978" s="75"/>
      <c r="C18978" s="76"/>
      <c r="D18978" s="75" t="s">
        <v>318</v>
      </c>
      <c r="E18978" s="78"/>
      <c r="F18978" s="77">
        <f t="shared" si="12453"/>
        <v>0</v>
      </c>
      <c r="G18978" s="77">
        <f t="shared" si="12454"/>
        <v>0</v>
      </c>
      <c r="H18978" s="77">
        <f t="shared" si="12455"/>
        <v>0</v>
      </c>
      <c r="I18978" s="77">
        <f t="shared" si="12456"/>
        <v>0</v>
      </c>
      <c r="J18978" s="78"/>
      <c r="K18978" s="78"/>
      <c r="L18978" s="77"/>
      <c r="M18978" s="77"/>
      <c r="N18978" s="77"/>
      <c r="O18978" s="78"/>
      <c r="P18978" s="310"/>
    </row>
    <row r="18979" spans="1:16" s="3" customFormat="1" ht="15" hidden="1" customHeight="1">
      <c r="A18979" s="75"/>
      <c r="B18979" s="75"/>
      <c r="C18979" s="76"/>
      <c r="D18979" s="75" t="s">
        <v>319</v>
      </c>
      <c r="E18979" s="78"/>
      <c r="F18979" s="77">
        <f t="shared" si="12453"/>
        <v>0</v>
      </c>
      <c r="G18979" s="77">
        <f t="shared" si="12454"/>
        <v>0</v>
      </c>
      <c r="H18979" s="77">
        <f t="shared" si="12455"/>
        <v>0</v>
      </c>
      <c r="I18979" s="77">
        <f t="shared" si="12456"/>
        <v>0</v>
      </c>
      <c r="J18979" s="78"/>
      <c r="K18979" s="78"/>
      <c r="L18979" s="77"/>
      <c r="M18979" s="77"/>
      <c r="N18979" s="77"/>
      <c r="O18979" s="78"/>
      <c r="P18979" s="310"/>
    </row>
    <row r="18980" spans="1:16" s="6" customFormat="1" ht="15" hidden="1" customHeight="1">
      <c r="A18980" s="8"/>
      <c r="B18980" s="8"/>
      <c r="C18980" s="41">
        <v>8400</v>
      </c>
      <c r="D18980" s="8"/>
      <c r="E18980" s="43"/>
      <c r="F18980" s="40">
        <f t="shared" ref="F18980:O18980" si="12457">SUM(F18981:F18985)</f>
        <v>0</v>
      </c>
      <c r="G18980" s="40">
        <f t="shared" ref="G18980:H18980" si="12458">SUM(G18981:G18985)</f>
        <v>0</v>
      </c>
      <c r="H18980" s="40">
        <f t="shared" si="12458"/>
        <v>0</v>
      </c>
      <c r="I18980" s="40">
        <f t="shared" si="12457"/>
        <v>0</v>
      </c>
      <c r="J18980" s="40">
        <f t="shared" si="12457"/>
        <v>0</v>
      </c>
      <c r="K18980" s="40">
        <f t="shared" ref="K18980:L18980" si="12459">SUM(K18981:K18985)</f>
        <v>0</v>
      </c>
      <c r="L18980" s="40">
        <f t="shared" si="12459"/>
        <v>0</v>
      </c>
      <c r="M18980" s="40">
        <f t="shared" si="12457"/>
        <v>0</v>
      </c>
      <c r="N18980" s="40">
        <f t="shared" si="12457"/>
        <v>0</v>
      </c>
      <c r="O18980" s="40">
        <f t="shared" si="12457"/>
        <v>0</v>
      </c>
      <c r="P18980" s="309"/>
    </row>
    <row r="18981" spans="1:16" s="3" customFormat="1" ht="15" hidden="1" customHeight="1">
      <c r="A18981" s="75"/>
      <c r="B18981" s="75"/>
      <c r="C18981" s="76"/>
      <c r="D18981" s="75" t="s">
        <v>320</v>
      </c>
      <c r="E18981" s="78"/>
      <c r="F18981" s="77">
        <f t="shared" ref="F18981:F18985" si="12460">I18981+O18981</f>
        <v>0</v>
      </c>
      <c r="G18981" s="77">
        <f>J18981+P18981</f>
        <v>0</v>
      </c>
      <c r="H18981" s="77">
        <f>M18981+Q18981</f>
        <v>0</v>
      </c>
      <c r="I18981" s="77">
        <f>SUM(J18981:N18981)</f>
        <v>0</v>
      </c>
      <c r="J18981" s="78"/>
      <c r="K18981" s="78"/>
      <c r="L18981" s="77"/>
      <c r="M18981" s="77"/>
      <c r="N18981" s="77"/>
      <c r="O18981" s="78"/>
      <c r="P18981" s="310"/>
    </row>
    <row r="18982" spans="1:16" s="306" customFormat="1" ht="15" hidden="1" customHeight="1">
      <c r="A18982" s="75"/>
      <c r="B18982" s="75"/>
      <c r="C18982" s="76"/>
      <c r="D18982" s="75" t="s">
        <v>321</v>
      </c>
      <c r="E18982" s="78"/>
      <c r="F18982" s="77">
        <f t="shared" si="12460"/>
        <v>0</v>
      </c>
      <c r="G18982" s="77">
        <f>J18982+P18982</f>
        <v>0</v>
      </c>
      <c r="H18982" s="77">
        <f>M18982+Q18982</f>
        <v>0</v>
      </c>
      <c r="I18982" s="77">
        <f>SUM(J18982:N18982)</f>
        <v>0</v>
      </c>
      <c r="J18982" s="78"/>
      <c r="K18982" s="78"/>
      <c r="L18982" s="77"/>
      <c r="M18982" s="77"/>
      <c r="N18982" s="77"/>
      <c r="O18982" s="78"/>
      <c r="P18982" s="319"/>
    </row>
    <row r="18983" spans="1:16" s="3" customFormat="1" ht="15" hidden="1" customHeight="1">
      <c r="A18983" s="75"/>
      <c r="B18983" s="75"/>
      <c r="C18983" s="76"/>
      <c r="D18983" s="75" t="s">
        <v>322</v>
      </c>
      <c r="E18983" s="78"/>
      <c r="F18983" s="77">
        <f t="shared" si="12460"/>
        <v>0</v>
      </c>
      <c r="G18983" s="77">
        <f>J18983+P18983</f>
        <v>0</v>
      </c>
      <c r="H18983" s="77">
        <f>M18983+Q18983</f>
        <v>0</v>
      </c>
      <c r="I18983" s="77">
        <f>SUM(J18983:N18983)</f>
        <v>0</v>
      </c>
      <c r="J18983" s="78"/>
      <c r="K18983" s="78"/>
      <c r="L18983" s="77"/>
      <c r="M18983" s="77"/>
      <c r="N18983" s="77"/>
      <c r="O18983" s="78"/>
      <c r="P18983" s="310"/>
    </row>
    <row r="18984" spans="1:16" s="3" customFormat="1" ht="15" hidden="1" customHeight="1">
      <c r="A18984" s="75"/>
      <c r="B18984" s="75"/>
      <c r="C18984" s="76"/>
      <c r="D18984" s="75" t="s">
        <v>323</v>
      </c>
      <c r="E18984" s="78"/>
      <c r="F18984" s="77">
        <f t="shared" si="12460"/>
        <v>0</v>
      </c>
      <c r="G18984" s="77">
        <f>J18984+P18984</f>
        <v>0</v>
      </c>
      <c r="H18984" s="77">
        <f>M18984+Q18984</f>
        <v>0</v>
      </c>
      <c r="I18984" s="77">
        <f>SUM(J18984:N18984)</f>
        <v>0</v>
      </c>
      <c r="J18984" s="78"/>
      <c r="K18984" s="78"/>
      <c r="L18984" s="77"/>
      <c r="M18984" s="77"/>
      <c r="N18984" s="77"/>
      <c r="O18984" s="78"/>
      <c r="P18984" s="310"/>
    </row>
    <row r="18985" spans="1:16" s="3" customFormat="1" ht="15" hidden="1" customHeight="1">
      <c r="A18985" s="75"/>
      <c r="B18985" s="75"/>
      <c r="C18985" s="76"/>
      <c r="D18985" s="75" t="s">
        <v>324</v>
      </c>
      <c r="E18985" s="78"/>
      <c r="F18985" s="77">
        <f t="shared" si="12460"/>
        <v>0</v>
      </c>
      <c r="G18985" s="77">
        <f>J18985+P18985</f>
        <v>0</v>
      </c>
      <c r="H18985" s="77">
        <f>M18985+Q18985</f>
        <v>0</v>
      </c>
      <c r="I18985" s="77">
        <f>SUM(J18985:N18985)</f>
        <v>0</v>
      </c>
      <c r="J18985" s="78"/>
      <c r="K18985" s="78"/>
      <c r="L18985" s="77"/>
      <c r="M18985" s="77"/>
      <c r="N18985" s="77"/>
      <c r="O18985" s="78"/>
      <c r="P18985" s="310"/>
    </row>
    <row r="18986" spans="1:16" s="6" customFormat="1" ht="15" hidden="1" customHeight="1">
      <c r="A18986" s="8"/>
      <c r="B18986" s="8"/>
      <c r="C18986" s="41">
        <v>8450</v>
      </c>
      <c r="D18986" s="8"/>
      <c r="E18986" s="43"/>
      <c r="F18986" s="43">
        <f t="shared" ref="F18986:O18986" si="12461">SUM(F18987:F18991)</f>
        <v>0</v>
      </c>
      <c r="G18986" s="43">
        <f t="shared" ref="G18986:H18986" si="12462">SUM(G18987:G18991)</f>
        <v>0</v>
      </c>
      <c r="H18986" s="43">
        <f t="shared" si="12462"/>
        <v>0</v>
      </c>
      <c r="I18986" s="43">
        <f t="shared" si="12461"/>
        <v>0</v>
      </c>
      <c r="J18986" s="43">
        <f t="shared" si="12461"/>
        <v>0</v>
      </c>
      <c r="K18986" s="43">
        <f t="shared" ref="K18986:L18986" si="12463">SUM(K18987:K18991)</f>
        <v>0</v>
      </c>
      <c r="L18986" s="43">
        <f t="shared" si="12463"/>
        <v>0</v>
      </c>
      <c r="M18986" s="43">
        <f t="shared" si="12461"/>
        <v>0</v>
      </c>
      <c r="N18986" s="43">
        <f t="shared" si="12461"/>
        <v>0</v>
      </c>
      <c r="O18986" s="43">
        <f t="shared" si="12461"/>
        <v>0</v>
      </c>
      <c r="P18986" s="309"/>
    </row>
    <row r="18987" spans="1:16" s="3" customFormat="1" ht="15" hidden="1" customHeight="1">
      <c r="A18987" s="75"/>
      <c r="B18987" s="75"/>
      <c r="C18987" s="76"/>
      <c r="D18987" s="75" t="s">
        <v>325</v>
      </c>
      <c r="E18987" s="78"/>
      <c r="F18987" s="77">
        <f t="shared" ref="F18987:F18991" si="12464">I18987+O18987</f>
        <v>0</v>
      </c>
      <c r="G18987" s="77">
        <f>J18987+P18987</f>
        <v>0</v>
      </c>
      <c r="H18987" s="77">
        <f>M18987+Q18987</f>
        <v>0</v>
      </c>
      <c r="I18987" s="77">
        <f>SUM(J18987:N18987)</f>
        <v>0</v>
      </c>
      <c r="J18987" s="78"/>
      <c r="K18987" s="78"/>
      <c r="L18987" s="77"/>
      <c r="M18987" s="77"/>
      <c r="N18987" s="77"/>
      <c r="O18987" s="78"/>
      <c r="P18987" s="310"/>
    </row>
    <row r="18988" spans="1:16" s="306" customFormat="1" ht="15" hidden="1" customHeight="1">
      <c r="A18988" s="75"/>
      <c r="B18988" s="75"/>
      <c r="C18988" s="76"/>
      <c r="D18988" s="75" t="s">
        <v>326</v>
      </c>
      <c r="E18988" s="78"/>
      <c r="F18988" s="77">
        <f t="shared" si="12464"/>
        <v>0</v>
      </c>
      <c r="G18988" s="77">
        <f>J18988+P18988</f>
        <v>0</v>
      </c>
      <c r="H18988" s="77">
        <f>M18988+Q18988</f>
        <v>0</v>
      </c>
      <c r="I18988" s="77">
        <f>SUM(J18988:N18988)</f>
        <v>0</v>
      </c>
      <c r="J18988" s="78"/>
      <c r="K18988" s="78"/>
      <c r="L18988" s="77"/>
      <c r="M18988" s="77"/>
      <c r="N18988" s="77"/>
      <c r="O18988" s="78"/>
      <c r="P18988" s="319"/>
    </row>
    <row r="18989" spans="1:16" s="3" customFormat="1" ht="15" hidden="1" customHeight="1">
      <c r="A18989" s="75"/>
      <c r="B18989" s="75"/>
      <c r="C18989" s="76"/>
      <c r="D18989" s="75" t="s">
        <v>327</v>
      </c>
      <c r="E18989" s="78"/>
      <c r="F18989" s="77">
        <f t="shared" si="12464"/>
        <v>0</v>
      </c>
      <c r="G18989" s="77">
        <f>J18989+P18989</f>
        <v>0</v>
      </c>
      <c r="H18989" s="77">
        <f>M18989+Q18989</f>
        <v>0</v>
      </c>
      <c r="I18989" s="77">
        <f>SUM(J18989:N18989)</f>
        <v>0</v>
      </c>
      <c r="J18989" s="78"/>
      <c r="K18989" s="78"/>
      <c r="L18989" s="77"/>
      <c r="M18989" s="77"/>
      <c r="N18989" s="77"/>
      <c r="O18989" s="78"/>
      <c r="P18989" s="310"/>
    </row>
    <row r="18990" spans="1:16" s="3" customFormat="1" ht="15" hidden="1" customHeight="1">
      <c r="A18990" s="75"/>
      <c r="B18990" s="75"/>
      <c r="C18990" s="76"/>
      <c r="D18990" s="75" t="s">
        <v>328</v>
      </c>
      <c r="E18990" s="78"/>
      <c r="F18990" s="77">
        <f t="shared" si="12464"/>
        <v>0</v>
      </c>
      <c r="G18990" s="77">
        <f>J18990+P18990</f>
        <v>0</v>
      </c>
      <c r="H18990" s="77">
        <f>M18990+Q18990</f>
        <v>0</v>
      </c>
      <c r="I18990" s="77">
        <f>SUM(J18990:N18990)</f>
        <v>0</v>
      </c>
      <c r="J18990" s="78"/>
      <c r="K18990" s="78"/>
      <c r="L18990" s="77"/>
      <c r="M18990" s="77"/>
      <c r="N18990" s="77"/>
      <c r="O18990" s="78"/>
      <c r="P18990" s="310"/>
    </row>
    <row r="18991" spans="1:16" s="3" customFormat="1" ht="15" hidden="1" customHeight="1">
      <c r="A18991" s="75"/>
      <c r="B18991" s="75"/>
      <c r="C18991" s="76"/>
      <c r="D18991" s="75" t="s">
        <v>329</v>
      </c>
      <c r="E18991" s="78"/>
      <c r="F18991" s="77">
        <f t="shared" si="12464"/>
        <v>0</v>
      </c>
      <c r="G18991" s="77">
        <f>J18991+P18991</f>
        <v>0</v>
      </c>
      <c r="H18991" s="77">
        <f>M18991+Q18991</f>
        <v>0</v>
      </c>
      <c r="I18991" s="77">
        <f>SUM(J18991:N18991)</f>
        <v>0</v>
      </c>
      <c r="J18991" s="78"/>
      <c r="K18991" s="78"/>
      <c r="L18991" s="77"/>
      <c r="M18991" s="77"/>
      <c r="N18991" s="77"/>
      <c r="O18991" s="78"/>
      <c r="P18991" s="310"/>
    </row>
    <row r="18992" spans="1:16" s="6" customFormat="1" ht="15" hidden="1" customHeight="1">
      <c r="A18992" s="8"/>
      <c r="B18992" s="8"/>
      <c r="C18992" s="41">
        <v>8500</v>
      </c>
      <c r="D18992" s="8"/>
      <c r="E18992" s="43"/>
      <c r="F18992" s="40">
        <f t="shared" ref="F18992:O18992" si="12465">SUM(F18993:F18997)</f>
        <v>0</v>
      </c>
      <c r="G18992" s="40">
        <f t="shared" ref="G18992:H18992" si="12466">SUM(G18993:G18997)</f>
        <v>0</v>
      </c>
      <c r="H18992" s="40">
        <f t="shared" si="12466"/>
        <v>0</v>
      </c>
      <c r="I18992" s="40">
        <f t="shared" si="12465"/>
        <v>0</v>
      </c>
      <c r="J18992" s="40">
        <f t="shared" si="12465"/>
        <v>0</v>
      </c>
      <c r="K18992" s="40">
        <f t="shared" ref="K18992:L18992" si="12467">SUM(K18993:K18997)</f>
        <v>0</v>
      </c>
      <c r="L18992" s="40">
        <f t="shared" si="12467"/>
        <v>0</v>
      </c>
      <c r="M18992" s="40">
        <f t="shared" si="12465"/>
        <v>0</v>
      </c>
      <c r="N18992" s="40">
        <f t="shared" si="12465"/>
        <v>0</v>
      </c>
      <c r="O18992" s="40">
        <f t="shared" si="12465"/>
        <v>0</v>
      </c>
      <c r="P18992" s="309"/>
    </row>
    <row r="18993" spans="1:16" s="3" customFormat="1" ht="15" hidden="1" customHeight="1">
      <c r="A18993" s="75"/>
      <c r="B18993" s="75"/>
      <c r="C18993" s="76"/>
      <c r="D18993" s="75" t="s">
        <v>330</v>
      </c>
      <c r="E18993" s="78"/>
      <c r="F18993" s="77">
        <f t="shared" ref="F18993:F18997" si="12468">I18993+O18993</f>
        <v>0</v>
      </c>
      <c r="G18993" s="77">
        <f>J18993+P18993</f>
        <v>0</v>
      </c>
      <c r="H18993" s="77">
        <f>M18993+Q18993</f>
        <v>0</v>
      </c>
      <c r="I18993" s="77">
        <f>SUM(J18993:N18993)</f>
        <v>0</v>
      </c>
      <c r="J18993" s="78"/>
      <c r="K18993" s="78"/>
      <c r="L18993" s="77"/>
      <c r="M18993" s="77"/>
      <c r="N18993" s="77"/>
      <c r="O18993" s="78"/>
      <c r="P18993" s="310"/>
    </row>
    <row r="18994" spans="1:16" s="306" customFormat="1" ht="15" hidden="1" customHeight="1">
      <c r="A18994" s="75"/>
      <c r="B18994" s="75"/>
      <c r="C18994" s="76"/>
      <c r="D18994" s="75" t="s">
        <v>331</v>
      </c>
      <c r="E18994" s="78"/>
      <c r="F18994" s="77">
        <f t="shared" si="12468"/>
        <v>0</v>
      </c>
      <c r="G18994" s="77">
        <f>J18994+P18994</f>
        <v>0</v>
      </c>
      <c r="H18994" s="77">
        <f>M18994+Q18994</f>
        <v>0</v>
      </c>
      <c r="I18994" s="77">
        <f>SUM(J18994:N18994)</f>
        <v>0</v>
      </c>
      <c r="J18994" s="78"/>
      <c r="K18994" s="78"/>
      <c r="L18994" s="77"/>
      <c r="M18994" s="77"/>
      <c r="N18994" s="77"/>
      <c r="O18994" s="78"/>
      <c r="P18994" s="319"/>
    </row>
    <row r="18995" spans="1:16" s="3" customFormat="1" ht="15" hidden="1" customHeight="1">
      <c r="A18995" s="75"/>
      <c r="B18995" s="75"/>
      <c r="C18995" s="76"/>
      <c r="D18995" s="75" t="s">
        <v>332</v>
      </c>
      <c r="E18995" s="78"/>
      <c r="F18995" s="77">
        <f t="shared" si="12468"/>
        <v>0</v>
      </c>
      <c r="G18995" s="77">
        <f>J18995+P18995</f>
        <v>0</v>
      </c>
      <c r="H18995" s="77">
        <f>M18995+Q18995</f>
        <v>0</v>
      </c>
      <c r="I18995" s="77">
        <f>SUM(J18995:N18995)</f>
        <v>0</v>
      </c>
      <c r="J18995" s="78"/>
      <c r="K18995" s="78"/>
      <c r="L18995" s="77"/>
      <c r="M18995" s="77"/>
      <c r="N18995" s="77"/>
      <c r="O18995" s="78"/>
      <c r="P18995" s="310"/>
    </row>
    <row r="18996" spans="1:16" s="3" customFormat="1" ht="15" hidden="1" customHeight="1">
      <c r="A18996" s="75"/>
      <c r="B18996" s="75"/>
      <c r="C18996" s="76"/>
      <c r="D18996" s="75" t="s">
        <v>333</v>
      </c>
      <c r="E18996" s="78"/>
      <c r="F18996" s="77">
        <f t="shared" si="12468"/>
        <v>0</v>
      </c>
      <c r="G18996" s="77">
        <f>J18996+P18996</f>
        <v>0</v>
      </c>
      <c r="H18996" s="77">
        <f>M18996+Q18996</f>
        <v>0</v>
      </c>
      <c r="I18996" s="77">
        <f>SUM(J18996:N18996)</f>
        <v>0</v>
      </c>
      <c r="J18996" s="78"/>
      <c r="K18996" s="78"/>
      <c r="L18996" s="77"/>
      <c r="M18996" s="77"/>
      <c r="N18996" s="77"/>
      <c r="O18996" s="78"/>
      <c r="P18996" s="310"/>
    </row>
    <row r="18997" spans="1:16" s="3" customFormat="1" ht="15" hidden="1" customHeight="1">
      <c r="A18997" s="75"/>
      <c r="B18997" s="75"/>
      <c r="C18997" s="76"/>
      <c r="D18997" s="75" t="s">
        <v>334</v>
      </c>
      <c r="E18997" s="78"/>
      <c r="F18997" s="77">
        <f t="shared" si="12468"/>
        <v>0</v>
      </c>
      <c r="G18997" s="77">
        <f>J18997+P18997</f>
        <v>0</v>
      </c>
      <c r="H18997" s="77">
        <f>M18997+Q18997</f>
        <v>0</v>
      </c>
      <c r="I18997" s="77">
        <f>SUM(J18997:N18997)</f>
        <v>0</v>
      </c>
      <c r="J18997" s="78"/>
      <c r="K18997" s="78"/>
      <c r="L18997" s="77"/>
      <c r="M18997" s="77"/>
      <c r="N18997" s="77"/>
      <c r="O18997" s="78"/>
      <c r="P18997" s="310"/>
    </row>
    <row r="18998" spans="1:16" s="6" customFormat="1" ht="15" hidden="1" customHeight="1">
      <c r="A18998" s="8"/>
      <c r="B18998" s="8"/>
      <c r="C18998" s="41">
        <v>8550</v>
      </c>
      <c r="D18998" s="8"/>
      <c r="E18998" s="43"/>
      <c r="F18998" s="43">
        <f t="shared" ref="F18998:O18998" si="12469">SUM(F18999:F19007)</f>
        <v>0</v>
      </c>
      <c r="G18998" s="43">
        <f t="shared" ref="G18998:H18998" si="12470">SUM(G18999:G19007)</f>
        <v>0</v>
      </c>
      <c r="H18998" s="43">
        <f t="shared" si="12470"/>
        <v>0</v>
      </c>
      <c r="I18998" s="43">
        <f t="shared" si="12469"/>
        <v>0</v>
      </c>
      <c r="J18998" s="43">
        <f t="shared" si="12469"/>
        <v>0</v>
      </c>
      <c r="K18998" s="43">
        <f t="shared" ref="K18998:L18998" si="12471">SUM(K18999:K19007)</f>
        <v>0</v>
      </c>
      <c r="L18998" s="43">
        <f t="shared" si="12471"/>
        <v>0</v>
      </c>
      <c r="M18998" s="43">
        <f t="shared" si="12469"/>
        <v>0</v>
      </c>
      <c r="N18998" s="43">
        <f t="shared" si="12469"/>
        <v>0</v>
      </c>
      <c r="O18998" s="43">
        <f t="shared" si="12469"/>
        <v>0</v>
      </c>
      <c r="P18998" s="309"/>
    </row>
    <row r="18999" spans="1:16" s="3" customFormat="1" ht="15" hidden="1" customHeight="1">
      <c r="A18999" s="75"/>
      <c r="B18999" s="75"/>
      <c r="C18999" s="76"/>
      <c r="D18999" s="75" t="s">
        <v>335</v>
      </c>
      <c r="E18999" s="78"/>
      <c r="F18999" s="77">
        <f t="shared" ref="F18999:F19007" si="12472">I18999+O18999</f>
        <v>0</v>
      </c>
      <c r="G18999" s="77">
        <f t="shared" ref="G18999:G19007" si="12473">J18999+P18999</f>
        <v>0</v>
      </c>
      <c r="H18999" s="77">
        <f t="shared" ref="H18999:H19007" si="12474">M18999+Q18999</f>
        <v>0</v>
      </c>
      <c r="I18999" s="77">
        <f t="shared" ref="I18999:I19007" si="12475">SUM(J18999:N18999)</f>
        <v>0</v>
      </c>
      <c r="J18999" s="78"/>
      <c r="K18999" s="78"/>
      <c r="L18999" s="77"/>
      <c r="M18999" s="77"/>
      <c r="N18999" s="77"/>
      <c r="O18999" s="78"/>
      <c r="P18999" s="310"/>
    </row>
    <row r="19000" spans="1:16" s="306" customFormat="1" ht="15" hidden="1" customHeight="1">
      <c r="A19000" s="75"/>
      <c r="B19000" s="75"/>
      <c r="C19000" s="76"/>
      <c r="D19000" s="75" t="s">
        <v>336</v>
      </c>
      <c r="E19000" s="78"/>
      <c r="F19000" s="77">
        <f t="shared" si="12472"/>
        <v>0</v>
      </c>
      <c r="G19000" s="77">
        <f t="shared" si="12473"/>
        <v>0</v>
      </c>
      <c r="H19000" s="77">
        <f t="shared" si="12474"/>
        <v>0</v>
      </c>
      <c r="I19000" s="77">
        <f t="shared" si="12475"/>
        <v>0</v>
      </c>
      <c r="J19000" s="78"/>
      <c r="K19000" s="78"/>
      <c r="L19000" s="77"/>
      <c r="M19000" s="77"/>
      <c r="N19000" s="77"/>
      <c r="O19000" s="78"/>
      <c r="P19000" s="319"/>
    </row>
    <row r="19001" spans="1:16" s="3" customFormat="1" ht="15" hidden="1" customHeight="1">
      <c r="A19001" s="75"/>
      <c r="B19001" s="75"/>
      <c r="C19001" s="76"/>
      <c r="D19001" s="75" t="s">
        <v>337</v>
      </c>
      <c r="E19001" s="78"/>
      <c r="F19001" s="77">
        <f t="shared" si="12472"/>
        <v>0</v>
      </c>
      <c r="G19001" s="77">
        <f t="shared" si="12473"/>
        <v>0</v>
      </c>
      <c r="H19001" s="77">
        <f t="shared" si="12474"/>
        <v>0</v>
      </c>
      <c r="I19001" s="77">
        <f t="shared" si="12475"/>
        <v>0</v>
      </c>
      <c r="J19001" s="78"/>
      <c r="K19001" s="78"/>
      <c r="L19001" s="77"/>
      <c r="M19001" s="77"/>
      <c r="N19001" s="77"/>
      <c r="O19001" s="78"/>
      <c r="P19001" s="310"/>
    </row>
    <row r="19002" spans="1:16" s="3" customFormat="1" ht="15" hidden="1" customHeight="1">
      <c r="A19002" s="75"/>
      <c r="B19002" s="75"/>
      <c r="C19002" s="76"/>
      <c r="D19002" s="75" t="s">
        <v>338</v>
      </c>
      <c r="E19002" s="78"/>
      <c r="F19002" s="77">
        <f t="shared" si="12472"/>
        <v>0</v>
      </c>
      <c r="G19002" s="77">
        <f t="shared" si="12473"/>
        <v>0</v>
      </c>
      <c r="H19002" s="77">
        <f t="shared" si="12474"/>
        <v>0</v>
      </c>
      <c r="I19002" s="77">
        <f t="shared" si="12475"/>
        <v>0</v>
      </c>
      <c r="J19002" s="78"/>
      <c r="K19002" s="78"/>
      <c r="L19002" s="77"/>
      <c r="M19002" s="77"/>
      <c r="N19002" s="77"/>
      <c r="O19002" s="78"/>
      <c r="P19002" s="310"/>
    </row>
    <row r="19003" spans="1:16" s="3" customFormat="1" ht="15" hidden="1" customHeight="1">
      <c r="A19003" s="75"/>
      <c r="B19003" s="75"/>
      <c r="C19003" s="76"/>
      <c r="D19003" s="75" t="s">
        <v>339</v>
      </c>
      <c r="E19003" s="78"/>
      <c r="F19003" s="77">
        <f t="shared" si="12472"/>
        <v>0</v>
      </c>
      <c r="G19003" s="77">
        <f t="shared" si="12473"/>
        <v>0</v>
      </c>
      <c r="H19003" s="77">
        <f t="shared" si="12474"/>
        <v>0</v>
      </c>
      <c r="I19003" s="77">
        <f t="shared" si="12475"/>
        <v>0</v>
      </c>
      <c r="J19003" s="78"/>
      <c r="K19003" s="78"/>
      <c r="L19003" s="77"/>
      <c r="M19003" s="77"/>
      <c r="N19003" s="77"/>
      <c r="O19003" s="78"/>
      <c r="P19003" s="310"/>
    </row>
    <row r="19004" spans="1:16" s="3" customFormat="1" ht="15" hidden="1" customHeight="1">
      <c r="A19004" s="75"/>
      <c r="B19004" s="75"/>
      <c r="C19004" s="76"/>
      <c r="D19004" s="75" t="s">
        <v>340</v>
      </c>
      <c r="E19004" s="78"/>
      <c r="F19004" s="77">
        <f t="shared" si="12472"/>
        <v>0</v>
      </c>
      <c r="G19004" s="77">
        <f t="shared" si="12473"/>
        <v>0</v>
      </c>
      <c r="H19004" s="77">
        <f t="shared" si="12474"/>
        <v>0</v>
      </c>
      <c r="I19004" s="77">
        <f t="shared" si="12475"/>
        <v>0</v>
      </c>
      <c r="J19004" s="78"/>
      <c r="K19004" s="78"/>
      <c r="L19004" s="77"/>
      <c r="M19004" s="77"/>
      <c r="N19004" s="77"/>
      <c r="O19004" s="78"/>
      <c r="P19004" s="310"/>
    </row>
    <row r="19005" spans="1:16" s="3" customFormat="1" ht="15" hidden="1" customHeight="1">
      <c r="A19005" s="75"/>
      <c r="B19005" s="75"/>
      <c r="C19005" s="76"/>
      <c r="D19005" s="75" t="s">
        <v>341</v>
      </c>
      <c r="E19005" s="78"/>
      <c r="F19005" s="77">
        <f t="shared" si="12472"/>
        <v>0</v>
      </c>
      <c r="G19005" s="77">
        <f t="shared" si="12473"/>
        <v>0</v>
      </c>
      <c r="H19005" s="77">
        <f t="shared" si="12474"/>
        <v>0</v>
      </c>
      <c r="I19005" s="77">
        <f t="shared" si="12475"/>
        <v>0</v>
      </c>
      <c r="J19005" s="78"/>
      <c r="K19005" s="78"/>
      <c r="L19005" s="77"/>
      <c r="M19005" s="77"/>
      <c r="N19005" s="77"/>
      <c r="O19005" s="78"/>
      <c r="P19005" s="310"/>
    </row>
    <row r="19006" spans="1:16" s="3" customFormat="1" ht="15" hidden="1" customHeight="1">
      <c r="A19006" s="75"/>
      <c r="B19006" s="75"/>
      <c r="C19006" s="76"/>
      <c r="D19006" s="75" t="s">
        <v>342</v>
      </c>
      <c r="E19006" s="78"/>
      <c r="F19006" s="77">
        <f t="shared" si="12472"/>
        <v>0</v>
      </c>
      <c r="G19006" s="77">
        <f t="shared" si="12473"/>
        <v>0</v>
      </c>
      <c r="H19006" s="77">
        <f t="shared" si="12474"/>
        <v>0</v>
      </c>
      <c r="I19006" s="77">
        <f t="shared" si="12475"/>
        <v>0</v>
      </c>
      <c r="J19006" s="78"/>
      <c r="K19006" s="78"/>
      <c r="L19006" s="77"/>
      <c r="M19006" s="77"/>
      <c r="N19006" s="77"/>
      <c r="O19006" s="78"/>
      <c r="P19006" s="310"/>
    </row>
    <row r="19007" spans="1:16" s="3" customFormat="1" ht="15" hidden="1" customHeight="1">
      <c r="A19007" s="75"/>
      <c r="B19007" s="75"/>
      <c r="C19007" s="76"/>
      <c r="D19007" s="75" t="s">
        <v>343</v>
      </c>
      <c r="E19007" s="78"/>
      <c r="F19007" s="77">
        <f t="shared" si="12472"/>
        <v>0</v>
      </c>
      <c r="G19007" s="77">
        <f t="shared" si="12473"/>
        <v>0</v>
      </c>
      <c r="H19007" s="77">
        <f t="shared" si="12474"/>
        <v>0</v>
      </c>
      <c r="I19007" s="77">
        <f t="shared" si="12475"/>
        <v>0</v>
      </c>
      <c r="J19007" s="78"/>
      <c r="K19007" s="78"/>
      <c r="L19007" s="77"/>
      <c r="M19007" s="77"/>
      <c r="N19007" s="77"/>
      <c r="O19007" s="78"/>
      <c r="P19007" s="310"/>
    </row>
    <row r="19008" spans="1:16" s="6" customFormat="1" ht="15" hidden="1" customHeight="1">
      <c r="A19008" s="8"/>
      <c r="B19008" s="8"/>
      <c r="C19008" s="41">
        <v>8750</v>
      </c>
      <c r="D19008" s="8"/>
      <c r="E19008" s="43"/>
      <c r="F19008" s="40">
        <f t="shared" ref="F19008:O19008" si="12476">SUM(F19009:F19013)</f>
        <v>0</v>
      </c>
      <c r="G19008" s="40">
        <f t="shared" ref="G19008:H19008" si="12477">SUM(G19009:G19013)</f>
        <v>0</v>
      </c>
      <c r="H19008" s="40">
        <f t="shared" si="12477"/>
        <v>0</v>
      </c>
      <c r="I19008" s="40">
        <f t="shared" si="12476"/>
        <v>0</v>
      </c>
      <c r="J19008" s="40">
        <f t="shared" si="12476"/>
        <v>0</v>
      </c>
      <c r="K19008" s="40">
        <f t="shared" ref="K19008:L19008" si="12478">SUM(K19009:K19013)</f>
        <v>0</v>
      </c>
      <c r="L19008" s="40">
        <f t="shared" si="12478"/>
        <v>0</v>
      </c>
      <c r="M19008" s="40">
        <f t="shared" si="12476"/>
        <v>0</v>
      </c>
      <c r="N19008" s="40">
        <f t="shared" si="12476"/>
        <v>0</v>
      </c>
      <c r="O19008" s="40">
        <f t="shared" si="12476"/>
        <v>0</v>
      </c>
      <c r="P19008" s="309"/>
    </row>
    <row r="19009" spans="1:16" s="3" customFormat="1" ht="15" hidden="1" customHeight="1">
      <c r="A19009" s="75"/>
      <c r="B19009" s="75"/>
      <c r="C19009" s="76"/>
      <c r="D19009" s="75" t="s">
        <v>344</v>
      </c>
      <c r="E19009" s="78"/>
      <c r="F19009" s="77">
        <f t="shared" ref="F19009:F19013" si="12479">I19009+O19009</f>
        <v>0</v>
      </c>
      <c r="G19009" s="77">
        <f>J19009+P19009</f>
        <v>0</v>
      </c>
      <c r="H19009" s="77">
        <f>M19009+Q19009</f>
        <v>0</v>
      </c>
      <c r="I19009" s="77">
        <f>SUM(J19009:N19009)</f>
        <v>0</v>
      </c>
      <c r="J19009" s="78"/>
      <c r="K19009" s="78"/>
      <c r="L19009" s="77"/>
      <c r="M19009" s="77"/>
      <c r="N19009" s="77"/>
      <c r="O19009" s="78"/>
      <c r="P19009" s="310"/>
    </row>
    <row r="19010" spans="1:16" s="306" customFormat="1" ht="15" hidden="1" customHeight="1">
      <c r="A19010" s="75"/>
      <c r="B19010" s="75"/>
      <c r="C19010" s="76"/>
      <c r="D19010" s="75" t="s">
        <v>345</v>
      </c>
      <c r="E19010" s="78"/>
      <c r="F19010" s="77">
        <f t="shared" si="12479"/>
        <v>0</v>
      </c>
      <c r="G19010" s="77">
        <f>J19010+P19010</f>
        <v>0</v>
      </c>
      <c r="H19010" s="77">
        <f>M19010+Q19010</f>
        <v>0</v>
      </c>
      <c r="I19010" s="77">
        <f>SUM(J19010:N19010)</f>
        <v>0</v>
      </c>
      <c r="J19010" s="78"/>
      <c r="K19010" s="78"/>
      <c r="L19010" s="77"/>
      <c r="M19010" s="77"/>
      <c r="N19010" s="77"/>
      <c r="O19010" s="78"/>
      <c r="P19010" s="319"/>
    </row>
    <row r="19011" spans="1:16" s="3" customFormat="1" ht="15" hidden="1" customHeight="1">
      <c r="A19011" s="75"/>
      <c r="B19011" s="75"/>
      <c r="C19011" s="76"/>
      <c r="D19011" s="75" t="s">
        <v>346</v>
      </c>
      <c r="E19011" s="78"/>
      <c r="F19011" s="77">
        <f t="shared" si="12479"/>
        <v>0</v>
      </c>
      <c r="G19011" s="77">
        <f>J19011+P19011</f>
        <v>0</v>
      </c>
      <c r="H19011" s="77">
        <f>M19011+Q19011</f>
        <v>0</v>
      </c>
      <c r="I19011" s="77">
        <f>SUM(J19011:N19011)</f>
        <v>0</v>
      </c>
      <c r="J19011" s="78"/>
      <c r="K19011" s="78"/>
      <c r="L19011" s="77"/>
      <c r="M19011" s="77"/>
      <c r="N19011" s="77"/>
      <c r="O19011" s="78"/>
      <c r="P19011" s="310"/>
    </row>
    <row r="19012" spans="1:16" s="3" customFormat="1" ht="15" hidden="1" customHeight="1">
      <c r="A19012" s="75"/>
      <c r="B19012" s="75"/>
      <c r="C19012" s="76"/>
      <c r="D19012" s="75" t="s">
        <v>347</v>
      </c>
      <c r="E19012" s="78"/>
      <c r="F19012" s="77">
        <f t="shared" si="12479"/>
        <v>0</v>
      </c>
      <c r="G19012" s="77">
        <f>J19012+P19012</f>
        <v>0</v>
      </c>
      <c r="H19012" s="77">
        <f>M19012+Q19012</f>
        <v>0</v>
      </c>
      <c r="I19012" s="77">
        <f>SUM(J19012:N19012)</f>
        <v>0</v>
      </c>
      <c r="J19012" s="78"/>
      <c r="K19012" s="78"/>
      <c r="L19012" s="77"/>
      <c r="M19012" s="77"/>
      <c r="N19012" s="77"/>
      <c r="O19012" s="78"/>
      <c r="P19012" s="310"/>
    </row>
    <row r="19013" spans="1:16" s="3" customFormat="1" ht="15" hidden="1" customHeight="1">
      <c r="A19013" s="75"/>
      <c r="B19013" s="75"/>
      <c r="C19013" s="76"/>
      <c r="D19013" s="75" t="s">
        <v>348</v>
      </c>
      <c r="E19013" s="78"/>
      <c r="F19013" s="77">
        <f t="shared" si="12479"/>
        <v>0</v>
      </c>
      <c r="G19013" s="77">
        <f>J19013+P19013</f>
        <v>0</v>
      </c>
      <c r="H19013" s="77">
        <f>M19013+Q19013</f>
        <v>0</v>
      </c>
      <c r="I19013" s="77">
        <f>SUM(J19013:N19013)</f>
        <v>0</v>
      </c>
      <c r="J19013" s="78"/>
      <c r="K19013" s="78"/>
      <c r="L19013" s="77"/>
      <c r="M19013" s="77"/>
      <c r="N19013" s="77"/>
      <c r="O19013" s="78"/>
      <c r="P19013" s="310"/>
    </row>
    <row r="19014" spans="1:16" s="6" customFormat="1" ht="15" hidden="1" customHeight="1">
      <c r="A19014" s="8"/>
      <c r="B19014" s="8"/>
      <c r="C19014" s="41">
        <v>8800</v>
      </c>
      <c r="D19014" s="8"/>
      <c r="E19014" s="43"/>
      <c r="F19014" s="43">
        <f t="shared" ref="F19014:O19014" si="12480">SUM(F19015:F19019)</f>
        <v>0</v>
      </c>
      <c r="G19014" s="43">
        <f t="shared" ref="G19014:H19014" si="12481">SUM(G19015:G19019)</f>
        <v>0</v>
      </c>
      <c r="H19014" s="43">
        <f t="shared" si="12481"/>
        <v>0</v>
      </c>
      <c r="I19014" s="43">
        <f t="shared" si="12480"/>
        <v>0</v>
      </c>
      <c r="J19014" s="43">
        <f t="shared" si="12480"/>
        <v>0</v>
      </c>
      <c r="K19014" s="43">
        <f t="shared" ref="K19014:L19014" si="12482">SUM(K19015:K19019)</f>
        <v>0</v>
      </c>
      <c r="L19014" s="43">
        <f t="shared" si="12482"/>
        <v>0</v>
      </c>
      <c r="M19014" s="43">
        <f t="shared" si="12480"/>
        <v>0</v>
      </c>
      <c r="N19014" s="43">
        <f t="shared" si="12480"/>
        <v>0</v>
      </c>
      <c r="O19014" s="43">
        <f t="shared" si="12480"/>
        <v>0</v>
      </c>
      <c r="P19014" s="309"/>
    </row>
    <row r="19015" spans="1:16" s="3" customFormat="1" ht="15" hidden="1" customHeight="1">
      <c r="A19015" s="75"/>
      <c r="B19015" s="75"/>
      <c r="C19015" s="76"/>
      <c r="D19015" s="75" t="s">
        <v>349</v>
      </c>
      <c r="E19015" s="78"/>
      <c r="F19015" s="77">
        <f t="shared" ref="F19015:F19019" si="12483">I19015+O19015</f>
        <v>0</v>
      </c>
      <c r="G19015" s="77">
        <f>J19015+P19015</f>
        <v>0</v>
      </c>
      <c r="H19015" s="77">
        <f>M19015+Q19015</f>
        <v>0</v>
      </c>
      <c r="I19015" s="77">
        <f>SUM(J19015:N19015)</f>
        <v>0</v>
      </c>
      <c r="J19015" s="78"/>
      <c r="K19015" s="78"/>
      <c r="L19015" s="77"/>
      <c r="M19015" s="77"/>
      <c r="N19015" s="77"/>
      <c r="O19015" s="78"/>
      <c r="P19015" s="310"/>
    </row>
    <row r="19016" spans="1:16" s="306" customFormat="1" ht="15" hidden="1" customHeight="1">
      <c r="A19016" s="75"/>
      <c r="B19016" s="75"/>
      <c r="C19016" s="76"/>
      <c r="D19016" s="75" t="s">
        <v>350</v>
      </c>
      <c r="E19016" s="78"/>
      <c r="F19016" s="77">
        <f t="shared" si="12483"/>
        <v>0</v>
      </c>
      <c r="G19016" s="77">
        <f>J19016+P19016</f>
        <v>0</v>
      </c>
      <c r="H19016" s="77">
        <f>M19016+Q19016</f>
        <v>0</v>
      </c>
      <c r="I19016" s="77">
        <f>SUM(J19016:N19016)</f>
        <v>0</v>
      </c>
      <c r="J19016" s="78"/>
      <c r="K19016" s="78"/>
      <c r="L19016" s="77"/>
      <c r="M19016" s="77"/>
      <c r="N19016" s="77"/>
      <c r="O19016" s="78"/>
      <c r="P19016" s="319"/>
    </row>
    <row r="19017" spans="1:16" s="3" customFormat="1" ht="15" hidden="1" customHeight="1">
      <c r="A19017" s="75"/>
      <c r="B19017" s="75"/>
      <c r="C19017" s="76"/>
      <c r="D19017" s="75" t="s">
        <v>351</v>
      </c>
      <c r="E19017" s="78"/>
      <c r="F19017" s="77">
        <f t="shared" si="12483"/>
        <v>0</v>
      </c>
      <c r="G19017" s="77">
        <f>J19017+P19017</f>
        <v>0</v>
      </c>
      <c r="H19017" s="77">
        <f>M19017+Q19017</f>
        <v>0</v>
      </c>
      <c r="I19017" s="77">
        <f>SUM(J19017:N19017)</f>
        <v>0</v>
      </c>
      <c r="J19017" s="78"/>
      <c r="K19017" s="78"/>
      <c r="L19017" s="77"/>
      <c r="M19017" s="77"/>
      <c r="N19017" s="77"/>
      <c r="O19017" s="78"/>
      <c r="P19017" s="310"/>
    </row>
    <row r="19018" spans="1:16" s="3" customFormat="1" ht="15" hidden="1" customHeight="1">
      <c r="A19018" s="75"/>
      <c r="B19018" s="75"/>
      <c r="C19018" s="76"/>
      <c r="D19018" s="75" t="s">
        <v>352</v>
      </c>
      <c r="E19018" s="78"/>
      <c r="F19018" s="77">
        <f t="shared" si="12483"/>
        <v>0</v>
      </c>
      <c r="G19018" s="77">
        <f>J19018+P19018</f>
        <v>0</v>
      </c>
      <c r="H19018" s="77">
        <f>M19018+Q19018</f>
        <v>0</v>
      </c>
      <c r="I19018" s="77">
        <f>SUM(J19018:N19018)</f>
        <v>0</v>
      </c>
      <c r="J19018" s="78"/>
      <c r="K19018" s="78"/>
      <c r="L19018" s="77"/>
      <c r="M19018" s="77"/>
      <c r="N19018" s="77"/>
      <c r="O19018" s="78"/>
      <c r="P19018" s="310"/>
    </row>
    <row r="19019" spans="1:16" s="3" customFormat="1" ht="15" hidden="1" customHeight="1">
      <c r="A19019" s="75"/>
      <c r="B19019" s="75"/>
      <c r="C19019" s="76"/>
      <c r="D19019" s="75" t="s">
        <v>353</v>
      </c>
      <c r="E19019" s="78"/>
      <c r="F19019" s="77">
        <f t="shared" si="12483"/>
        <v>0</v>
      </c>
      <c r="G19019" s="77">
        <f>J19019+P19019</f>
        <v>0</v>
      </c>
      <c r="H19019" s="77">
        <f>M19019+Q19019</f>
        <v>0</v>
      </c>
      <c r="I19019" s="77">
        <f>SUM(J19019:N19019)</f>
        <v>0</v>
      </c>
      <c r="J19019" s="78"/>
      <c r="K19019" s="78"/>
      <c r="L19019" s="77"/>
      <c r="M19019" s="77"/>
      <c r="N19019" s="77"/>
      <c r="O19019" s="78"/>
      <c r="P19019" s="310"/>
    </row>
    <row r="19020" spans="1:16" s="6" customFormat="1" ht="15" hidden="1" customHeight="1">
      <c r="A19020" s="8"/>
      <c r="B19020" s="8"/>
      <c r="C19020" s="41">
        <v>8950</v>
      </c>
      <c r="D19020" s="8"/>
      <c r="E19020" s="43"/>
      <c r="F19020" s="40">
        <f t="shared" ref="F19020:O19020" si="12484">SUM(F19021:F19024)</f>
        <v>0</v>
      </c>
      <c r="G19020" s="40">
        <f t="shared" ref="G19020:H19020" si="12485">SUM(G19021:G19024)</f>
        <v>0</v>
      </c>
      <c r="H19020" s="40">
        <f t="shared" si="12485"/>
        <v>0</v>
      </c>
      <c r="I19020" s="40">
        <f t="shared" si="12484"/>
        <v>0</v>
      </c>
      <c r="J19020" s="40">
        <f t="shared" si="12484"/>
        <v>0</v>
      </c>
      <c r="K19020" s="40">
        <f t="shared" ref="K19020:L19020" si="12486">SUM(K19021:K19024)</f>
        <v>0</v>
      </c>
      <c r="L19020" s="40">
        <f t="shared" si="12486"/>
        <v>0</v>
      </c>
      <c r="M19020" s="40">
        <f t="shared" si="12484"/>
        <v>0</v>
      </c>
      <c r="N19020" s="40">
        <f t="shared" si="12484"/>
        <v>0</v>
      </c>
      <c r="O19020" s="40">
        <f t="shared" si="12484"/>
        <v>0</v>
      </c>
      <c r="P19020" s="309"/>
    </row>
    <row r="19021" spans="1:16" s="3" customFormat="1" ht="15" hidden="1" customHeight="1">
      <c r="A19021" s="75"/>
      <c r="B19021" s="75"/>
      <c r="C19021" s="76"/>
      <c r="D19021" s="75" t="s">
        <v>354</v>
      </c>
      <c r="E19021" s="78"/>
      <c r="F19021" s="77">
        <f t="shared" ref="F19021:F19024" si="12487">I19021+O19021</f>
        <v>0</v>
      </c>
      <c r="G19021" s="77">
        <f>J19021+P19021</f>
        <v>0</v>
      </c>
      <c r="H19021" s="77">
        <f>M19021+Q19021</f>
        <v>0</v>
      </c>
      <c r="I19021" s="77">
        <f>SUM(J19021:N19021)</f>
        <v>0</v>
      </c>
      <c r="J19021" s="78"/>
      <c r="K19021" s="78"/>
      <c r="L19021" s="77"/>
      <c r="M19021" s="77"/>
      <c r="N19021" s="77"/>
      <c r="O19021" s="78"/>
      <c r="P19021" s="310"/>
    </row>
    <row r="19022" spans="1:16" s="306" customFormat="1" ht="15" hidden="1" customHeight="1">
      <c r="A19022" s="75"/>
      <c r="B19022" s="75"/>
      <c r="C19022" s="76"/>
      <c r="D19022" s="75" t="s">
        <v>355</v>
      </c>
      <c r="E19022" s="78"/>
      <c r="F19022" s="77">
        <f t="shared" si="12487"/>
        <v>0</v>
      </c>
      <c r="G19022" s="77">
        <f>J19022+P19022</f>
        <v>0</v>
      </c>
      <c r="H19022" s="77">
        <f>M19022+Q19022</f>
        <v>0</v>
      </c>
      <c r="I19022" s="77">
        <f>SUM(J19022:N19022)</f>
        <v>0</v>
      </c>
      <c r="J19022" s="78"/>
      <c r="K19022" s="78"/>
      <c r="L19022" s="77"/>
      <c r="M19022" s="77"/>
      <c r="N19022" s="77"/>
      <c r="O19022" s="78"/>
      <c r="P19022" s="319"/>
    </row>
    <row r="19023" spans="1:16" s="3" customFormat="1" ht="15" hidden="1" customHeight="1">
      <c r="A19023" s="75"/>
      <c r="B19023" s="75"/>
      <c r="C19023" s="76"/>
      <c r="D19023" s="75" t="s">
        <v>356</v>
      </c>
      <c r="E19023" s="78"/>
      <c r="F19023" s="77">
        <f t="shared" si="12487"/>
        <v>0</v>
      </c>
      <c r="G19023" s="77">
        <f>J19023+P19023</f>
        <v>0</v>
      </c>
      <c r="H19023" s="77">
        <f>M19023+Q19023</f>
        <v>0</v>
      </c>
      <c r="I19023" s="77">
        <f>SUM(J19023:N19023)</f>
        <v>0</v>
      </c>
      <c r="J19023" s="78"/>
      <c r="K19023" s="78"/>
      <c r="L19023" s="77"/>
      <c r="M19023" s="77"/>
      <c r="N19023" s="77"/>
      <c r="O19023" s="78"/>
      <c r="P19023" s="310"/>
    </row>
    <row r="19024" spans="1:16" s="3" customFormat="1" ht="15" hidden="1" customHeight="1">
      <c r="A19024" s="75"/>
      <c r="B19024" s="75"/>
      <c r="C19024" s="76"/>
      <c r="D19024" s="75" t="s">
        <v>357</v>
      </c>
      <c r="E19024" s="78"/>
      <c r="F19024" s="77">
        <f t="shared" si="12487"/>
        <v>0</v>
      </c>
      <c r="G19024" s="77">
        <f>J19024+P19024</f>
        <v>0</v>
      </c>
      <c r="H19024" s="77">
        <f>M19024+Q19024</f>
        <v>0</v>
      </c>
      <c r="I19024" s="77">
        <f>SUM(J19024:N19024)</f>
        <v>0</v>
      </c>
      <c r="J19024" s="78"/>
      <c r="K19024" s="78"/>
      <c r="L19024" s="77"/>
      <c r="M19024" s="77"/>
      <c r="N19024" s="77"/>
      <c r="O19024" s="78"/>
      <c r="P19024" s="310"/>
    </row>
    <row r="19025" spans="1:16" s="6" customFormat="1" ht="15" hidden="1" customHeight="1">
      <c r="A19025" s="8"/>
      <c r="B19025" s="8"/>
      <c r="C19025" s="41">
        <v>9000</v>
      </c>
      <c r="D19025" s="8"/>
      <c r="E19025" s="43"/>
      <c r="F19025" s="43">
        <f t="shared" ref="F19025:O19025" si="12488">SUM(F19026:F19030)</f>
        <v>0</v>
      </c>
      <c r="G19025" s="43">
        <f t="shared" ref="G19025:H19025" si="12489">SUM(G19026:G19030)</f>
        <v>0</v>
      </c>
      <c r="H19025" s="43">
        <f t="shared" si="12489"/>
        <v>0</v>
      </c>
      <c r="I19025" s="43">
        <f t="shared" si="12488"/>
        <v>0</v>
      </c>
      <c r="J19025" s="43">
        <f t="shared" si="12488"/>
        <v>0</v>
      </c>
      <c r="K19025" s="43">
        <f t="shared" ref="K19025:L19025" si="12490">SUM(K19026:K19030)</f>
        <v>0</v>
      </c>
      <c r="L19025" s="43">
        <f t="shared" si="12490"/>
        <v>0</v>
      </c>
      <c r="M19025" s="43">
        <f t="shared" si="12488"/>
        <v>0</v>
      </c>
      <c r="N19025" s="43">
        <f t="shared" si="12488"/>
        <v>0</v>
      </c>
      <c r="O19025" s="43">
        <f t="shared" si="12488"/>
        <v>0</v>
      </c>
      <c r="P19025" s="309"/>
    </row>
    <row r="19026" spans="1:16" s="3" customFormat="1" ht="15" hidden="1" customHeight="1">
      <c r="A19026" s="75"/>
      <c r="B19026" s="75"/>
      <c r="C19026" s="76"/>
      <c r="D19026" s="75" t="s">
        <v>358</v>
      </c>
      <c r="E19026" s="78"/>
      <c r="F19026" s="77">
        <f t="shared" ref="F19026:F19030" si="12491">I19026+O19026</f>
        <v>0</v>
      </c>
      <c r="G19026" s="77">
        <f>J19026+P19026</f>
        <v>0</v>
      </c>
      <c r="H19026" s="77">
        <f>M19026+Q19026</f>
        <v>0</v>
      </c>
      <c r="I19026" s="77">
        <f>SUM(J19026:N19026)</f>
        <v>0</v>
      </c>
      <c r="J19026" s="78"/>
      <c r="K19026" s="78"/>
      <c r="L19026" s="77"/>
      <c r="M19026" s="77"/>
      <c r="N19026" s="77"/>
      <c r="O19026" s="78"/>
      <c r="P19026" s="310"/>
    </row>
    <row r="19027" spans="1:16" s="306" customFormat="1" ht="15" hidden="1" customHeight="1">
      <c r="A19027" s="75"/>
      <c r="B19027" s="75"/>
      <c r="C19027" s="76"/>
      <c r="D19027" s="75" t="s">
        <v>359</v>
      </c>
      <c r="E19027" s="78"/>
      <c r="F19027" s="77">
        <f t="shared" si="12491"/>
        <v>0</v>
      </c>
      <c r="G19027" s="77">
        <f>J19027+P19027</f>
        <v>0</v>
      </c>
      <c r="H19027" s="77">
        <f>M19027+Q19027</f>
        <v>0</v>
      </c>
      <c r="I19027" s="77">
        <f>SUM(J19027:N19027)</f>
        <v>0</v>
      </c>
      <c r="J19027" s="78"/>
      <c r="K19027" s="78"/>
      <c r="L19027" s="77"/>
      <c r="M19027" s="77"/>
      <c r="N19027" s="77"/>
      <c r="O19027" s="78"/>
      <c r="P19027" s="319"/>
    </row>
    <row r="19028" spans="1:16" s="3" customFormat="1" ht="15" hidden="1" customHeight="1">
      <c r="A19028" s="75"/>
      <c r="B19028" s="75"/>
      <c r="C19028" s="76"/>
      <c r="D19028" s="75" t="s">
        <v>360</v>
      </c>
      <c r="E19028" s="78"/>
      <c r="F19028" s="77">
        <f t="shared" si="12491"/>
        <v>0</v>
      </c>
      <c r="G19028" s="77">
        <f>J19028+P19028</f>
        <v>0</v>
      </c>
      <c r="H19028" s="77">
        <f>M19028+Q19028</f>
        <v>0</v>
      </c>
      <c r="I19028" s="77">
        <f>SUM(J19028:N19028)</f>
        <v>0</v>
      </c>
      <c r="J19028" s="78"/>
      <c r="K19028" s="78"/>
      <c r="L19028" s="77"/>
      <c r="M19028" s="77"/>
      <c r="N19028" s="77"/>
      <c r="O19028" s="78"/>
      <c r="P19028" s="310"/>
    </row>
    <row r="19029" spans="1:16" s="3" customFormat="1" ht="15" hidden="1" customHeight="1">
      <c r="A19029" s="75"/>
      <c r="B19029" s="75"/>
      <c r="C19029" s="76"/>
      <c r="D19029" s="75" t="s">
        <v>361</v>
      </c>
      <c r="E19029" s="78"/>
      <c r="F19029" s="77">
        <f t="shared" si="12491"/>
        <v>0</v>
      </c>
      <c r="G19029" s="77">
        <f>J19029+P19029</f>
        <v>0</v>
      </c>
      <c r="H19029" s="77">
        <f>M19029+Q19029</f>
        <v>0</v>
      </c>
      <c r="I19029" s="77">
        <f>SUM(J19029:N19029)</f>
        <v>0</v>
      </c>
      <c r="J19029" s="78"/>
      <c r="K19029" s="78"/>
      <c r="L19029" s="77"/>
      <c r="M19029" s="77"/>
      <c r="N19029" s="77"/>
      <c r="O19029" s="78"/>
      <c r="P19029" s="310"/>
    </row>
    <row r="19030" spans="1:16" s="3" customFormat="1" ht="15" hidden="1" customHeight="1">
      <c r="A19030" s="75"/>
      <c r="B19030" s="75"/>
      <c r="C19030" s="76"/>
      <c r="D19030" s="75" t="s">
        <v>362</v>
      </c>
      <c r="E19030" s="78"/>
      <c r="F19030" s="77">
        <f t="shared" si="12491"/>
        <v>0</v>
      </c>
      <c r="G19030" s="77">
        <f>J19030+P19030</f>
        <v>0</v>
      </c>
      <c r="H19030" s="77">
        <f>M19030+Q19030</f>
        <v>0</v>
      </c>
      <c r="I19030" s="77">
        <f>SUM(J19030:N19030)</f>
        <v>0</v>
      </c>
      <c r="J19030" s="78"/>
      <c r="K19030" s="78"/>
      <c r="L19030" s="77"/>
      <c r="M19030" s="77"/>
      <c r="N19030" s="77"/>
      <c r="O19030" s="78"/>
      <c r="P19030" s="310"/>
    </row>
    <row r="19031" spans="1:16" s="6" customFormat="1" ht="15" hidden="1" customHeight="1">
      <c r="A19031" s="8"/>
      <c r="B19031" s="8"/>
      <c r="C19031" s="41">
        <v>9050</v>
      </c>
      <c r="D19031" s="8"/>
      <c r="E19031" s="9"/>
      <c r="F19031" s="40">
        <f t="shared" ref="F19031:O19031" si="12492">SUM(F19032:F19046)</f>
        <v>0</v>
      </c>
      <c r="G19031" s="40">
        <f t="shared" ref="G19031:H19031" si="12493">SUM(G19032:G19046)</f>
        <v>0</v>
      </c>
      <c r="H19031" s="40">
        <f t="shared" si="12493"/>
        <v>0</v>
      </c>
      <c r="I19031" s="40">
        <f t="shared" si="12492"/>
        <v>0</v>
      </c>
      <c r="J19031" s="40">
        <f t="shared" si="12492"/>
        <v>0</v>
      </c>
      <c r="K19031" s="40">
        <f t="shared" ref="K19031:L19031" si="12494">SUM(K19032:K19046)</f>
        <v>0</v>
      </c>
      <c r="L19031" s="40">
        <f t="shared" si="12494"/>
        <v>0</v>
      </c>
      <c r="M19031" s="40">
        <f t="shared" si="12492"/>
        <v>0</v>
      </c>
      <c r="N19031" s="40">
        <f t="shared" si="12492"/>
        <v>0</v>
      </c>
      <c r="O19031" s="40">
        <f t="shared" si="12492"/>
        <v>0</v>
      </c>
      <c r="P19031" s="309"/>
    </row>
    <row r="19032" spans="1:16" s="3" customFormat="1" ht="15" hidden="1" customHeight="1">
      <c r="A19032" s="75"/>
      <c r="B19032" s="75"/>
      <c r="C19032" s="76"/>
      <c r="D19032" s="75" t="s">
        <v>363</v>
      </c>
      <c r="E19032" s="78"/>
      <c r="F19032" s="77">
        <f t="shared" ref="F19032:F19046" si="12495">I19032+O19032</f>
        <v>0</v>
      </c>
      <c r="G19032" s="77">
        <f t="shared" ref="G19032:G19046" si="12496">J19032+P19032</f>
        <v>0</v>
      </c>
      <c r="H19032" s="77">
        <f t="shared" ref="H19032:H19046" si="12497">M19032+Q19032</f>
        <v>0</v>
      </c>
      <c r="I19032" s="77">
        <f t="shared" ref="I19032:I19046" si="12498">SUM(J19032:N19032)</f>
        <v>0</v>
      </c>
      <c r="J19032" s="78"/>
      <c r="K19032" s="78"/>
      <c r="L19032" s="77"/>
      <c r="M19032" s="77"/>
      <c r="N19032" s="77"/>
      <c r="O19032" s="78"/>
      <c r="P19032" s="310"/>
    </row>
    <row r="19033" spans="1:16" s="306" customFormat="1" ht="15" hidden="1" customHeight="1">
      <c r="A19033" s="75"/>
      <c r="B19033" s="75"/>
      <c r="C19033" s="76"/>
      <c r="D19033" s="75" t="s">
        <v>364</v>
      </c>
      <c r="E19033" s="78"/>
      <c r="F19033" s="77">
        <f t="shared" si="12495"/>
        <v>0</v>
      </c>
      <c r="G19033" s="77">
        <f t="shared" si="12496"/>
        <v>0</v>
      </c>
      <c r="H19033" s="77">
        <f t="shared" si="12497"/>
        <v>0</v>
      </c>
      <c r="I19033" s="77">
        <f t="shared" si="12498"/>
        <v>0</v>
      </c>
      <c r="J19033" s="78"/>
      <c r="K19033" s="78"/>
      <c r="L19033" s="77"/>
      <c r="M19033" s="77"/>
      <c r="N19033" s="77"/>
      <c r="O19033" s="78"/>
      <c r="P19033" s="319"/>
    </row>
    <row r="19034" spans="1:16" s="3" customFormat="1" ht="15" hidden="1" customHeight="1">
      <c r="A19034" s="75"/>
      <c r="B19034" s="75"/>
      <c r="C19034" s="76"/>
      <c r="D19034" s="75" t="s">
        <v>365</v>
      </c>
      <c r="E19034" s="78"/>
      <c r="F19034" s="77">
        <f t="shared" si="12495"/>
        <v>0</v>
      </c>
      <c r="G19034" s="77">
        <f t="shared" si="12496"/>
        <v>0</v>
      </c>
      <c r="H19034" s="77">
        <f t="shared" si="12497"/>
        <v>0</v>
      </c>
      <c r="I19034" s="77">
        <f t="shared" si="12498"/>
        <v>0</v>
      </c>
      <c r="J19034" s="78"/>
      <c r="K19034" s="78"/>
      <c r="L19034" s="77"/>
      <c r="M19034" s="77"/>
      <c r="N19034" s="77"/>
      <c r="O19034" s="78"/>
      <c r="P19034" s="310"/>
    </row>
    <row r="19035" spans="1:16" s="3" customFormat="1" ht="15" hidden="1" customHeight="1">
      <c r="A19035" s="75"/>
      <c r="B19035" s="75"/>
      <c r="C19035" s="76"/>
      <c r="D19035" s="75" t="s">
        <v>366</v>
      </c>
      <c r="E19035" s="78"/>
      <c r="F19035" s="77">
        <f t="shared" si="12495"/>
        <v>0</v>
      </c>
      <c r="G19035" s="77">
        <f t="shared" si="12496"/>
        <v>0</v>
      </c>
      <c r="H19035" s="77">
        <f t="shared" si="12497"/>
        <v>0</v>
      </c>
      <c r="I19035" s="77">
        <f t="shared" si="12498"/>
        <v>0</v>
      </c>
      <c r="J19035" s="78"/>
      <c r="K19035" s="78"/>
      <c r="L19035" s="77"/>
      <c r="M19035" s="77"/>
      <c r="N19035" s="77"/>
      <c r="O19035" s="78"/>
      <c r="P19035" s="310"/>
    </row>
    <row r="19036" spans="1:16" s="3" customFormat="1" ht="15" hidden="1" customHeight="1">
      <c r="A19036" s="75"/>
      <c r="B19036" s="75"/>
      <c r="C19036" s="76"/>
      <c r="D19036" s="75" t="s">
        <v>367</v>
      </c>
      <c r="E19036" s="78"/>
      <c r="F19036" s="77">
        <f t="shared" si="12495"/>
        <v>0</v>
      </c>
      <c r="G19036" s="77">
        <f t="shared" si="12496"/>
        <v>0</v>
      </c>
      <c r="H19036" s="77">
        <f t="shared" si="12497"/>
        <v>0</v>
      </c>
      <c r="I19036" s="77">
        <f t="shared" si="12498"/>
        <v>0</v>
      </c>
      <c r="J19036" s="78"/>
      <c r="K19036" s="78"/>
      <c r="L19036" s="77"/>
      <c r="M19036" s="77"/>
      <c r="N19036" s="77"/>
      <c r="O19036" s="78"/>
      <c r="P19036" s="310"/>
    </row>
    <row r="19037" spans="1:16" s="3" customFormat="1" ht="15" hidden="1" customHeight="1">
      <c r="A19037" s="75"/>
      <c r="B19037" s="75"/>
      <c r="C19037" s="76"/>
      <c r="D19037" s="75" t="s">
        <v>368</v>
      </c>
      <c r="E19037" s="73"/>
      <c r="F19037" s="77">
        <f t="shared" si="12495"/>
        <v>0</v>
      </c>
      <c r="G19037" s="77">
        <f t="shared" si="12496"/>
        <v>0</v>
      </c>
      <c r="H19037" s="77">
        <f t="shared" si="12497"/>
        <v>0</v>
      </c>
      <c r="I19037" s="77">
        <f t="shared" si="12498"/>
        <v>0</v>
      </c>
      <c r="J19037" s="78"/>
      <c r="K19037" s="78"/>
      <c r="L19037" s="77"/>
      <c r="M19037" s="77"/>
      <c r="N19037" s="77"/>
      <c r="O19037" s="78"/>
      <c r="P19037" s="310"/>
    </row>
    <row r="19038" spans="1:16" s="3" customFormat="1" ht="15" hidden="1" customHeight="1">
      <c r="A19038" s="75"/>
      <c r="B19038" s="75"/>
      <c r="C19038" s="76"/>
      <c r="D19038" s="75" t="s">
        <v>369</v>
      </c>
      <c r="E19038" s="78"/>
      <c r="F19038" s="77">
        <f t="shared" si="12495"/>
        <v>0</v>
      </c>
      <c r="G19038" s="77">
        <f t="shared" si="12496"/>
        <v>0</v>
      </c>
      <c r="H19038" s="77">
        <f t="shared" si="12497"/>
        <v>0</v>
      </c>
      <c r="I19038" s="77">
        <f t="shared" si="12498"/>
        <v>0</v>
      </c>
      <c r="J19038" s="78"/>
      <c r="K19038" s="78"/>
      <c r="L19038" s="77"/>
      <c r="M19038" s="77"/>
      <c r="N19038" s="77"/>
      <c r="O19038" s="78"/>
      <c r="P19038" s="310"/>
    </row>
    <row r="19039" spans="1:16" s="3" customFormat="1" ht="15" hidden="1" customHeight="1">
      <c r="A19039" s="75"/>
      <c r="B19039" s="75"/>
      <c r="C19039" s="76"/>
      <c r="D19039" s="75" t="s">
        <v>370</v>
      </c>
      <c r="E19039" s="78"/>
      <c r="F19039" s="77">
        <f t="shared" si="12495"/>
        <v>0</v>
      </c>
      <c r="G19039" s="77">
        <f t="shared" si="12496"/>
        <v>0</v>
      </c>
      <c r="H19039" s="77">
        <f t="shared" si="12497"/>
        <v>0</v>
      </c>
      <c r="I19039" s="77">
        <f t="shared" si="12498"/>
        <v>0</v>
      </c>
      <c r="J19039" s="78"/>
      <c r="K19039" s="78"/>
      <c r="L19039" s="77"/>
      <c r="M19039" s="77"/>
      <c r="N19039" s="77"/>
      <c r="O19039" s="78"/>
      <c r="P19039" s="310"/>
    </row>
    <row r="19040" spans="1:16" s="3" customFormat="1" ht="15" hidden="1" customHeight="1">
      <c r="A19040" s="75"/>
      <c r="B19040" s="75"/>
      <c r="C19040" s="76"/>
      <c r="D19040" s="75" t="s">
        <v>371</v>
      </c>
      <c r="E19040" s="78"/>
      <c r="F19040" s="77">
        <f t="shared" si="12495"/>
        <v>0</v>
      </c>
      <c r="G19040" s="77">
        <f t="shared" si="12496"/>
        <v>0</v>
      </c>
      <c r="H19040" s="77">
        <f t="shared" si="12497"/>
        <v>0</v>
      </c>
      <c r="I19040" s="77">
        <f t="shared" si="12498"/>
        <v>0</v>
      </c>
      <c r="J19040" s="78"/>
      <c r="K19040" s="78"/>
      <c r="L19040" s="77"/>
      <c r="M19040" s="77"/>
      <c r="N19040" s="77"/>
      <c r="O19040" s="78"/>
      <c r="P19040" s="310"/>
    </row>
    <row r="19041" spans="1:16" s="3" customFormat="1" ht="15" hidden="1" customHeight="1">
      <c r="A19041" s="75"/>
      <c r="B19041" s="75"/>
      <c r="C19041" s="76"/>
      <c r="D19041" s="75" t="s">
        <v>372</v>
      </c>
      <c r="E19041" s="73"/>
      <c r="F19041" s="77">
        <f t="shared" si="12495"/>
        <v>0</v>
      </c>
      <c r="G19041" s="77">
        <f t="shared" si="12496"/>
        <v>0</v>
      </c>
      <c r="H19041" s="77">
        <f t="shared" si="12497"/>
        <v>0</v>
      </c>
      <c r="I19041" s="77">
        <f t="shared" si="12498"/>
        <v>0</v>
      </c>
      <c r="J19041" s="78"/>
      <c r="K19041" s="78"/>
      <c r="L19041" s="77"/>
      <c r="M19041" s="77"/>
      <c r="N19041" s="77"/>
      <c r="O19041" s="78"/>
      <c r="P19041" s="310"/>
    </row>
    <row r="19042" spans="1:16" s="3" customFormat="1" ht="15" hidden="1" customHeight="1">
      <c r="A19042" s="75"/>
      <c r="B19042" s="75"/>
      <c r="C19042" s="76"/>
      <c r="D19042" s="75" t="s">
        <v>373</v>
      </c>
      <c r="E19042" s="78"/>
      <c r="F19042" s="77">
        <f t="shared" si="12495"/>
        <v>0</v>
      </c>
      <c r="G19042" s="77">
        <f t="shared" si="12496"/>
        <v>0</v>
      </c>
      <c r="H19042" s="77">
        <f t="shared" si="12497"/>
        <v>0</v>
      </c>
      <c r="I19042" s="77">
        <f t="shared" si="12498"/>
        <v>0</v>
      </c>
      <c r="J19042" s="78"/>
      <c r="K19042" s="78"/>
      <c r="L19042" s="77"/>
      <c r="M19042" s="77"/>
      <c r="N19042" s="77"/>
      <c r="O19042" s="78"/>
      <c r="P19042" s="310"/>
    </row>
    <row r="19043" spans="1:16" s="3" customFormat="1" ht="15" hidden="1" customHeight="1">
      <c r="A19043" s="75"/>
      <c r="B19043" s="75"/>
      <c r="C19043" s="76"/>
      <c r="D19043" s="75" t="s">
        <v>374</v>
      </c>
      <c r="E19043" s="78"/>
      <c r="F19043" s="77">
        <f t="shared" si="12495"/>
        <v>0</v>
      </c>
      <c r="G19043" s="77">
        <f t="shared" si="12496"/>
        <v>0</v>
      </c>
      <c r="H19043" s="77">
        <f t="shared" si="12497"/>
        <v>0</v>
      </c>
      <c r="I19043" s="77">
        <f t="shared" si="12498"/>
        <v>0</v>
      </c>
      <c r="J19043" s="78"/>
      <c r="K19043" s="78"/>
      <c r="L19043" s="77"/>
      <c r="M19043" s="77"/>
      <c r="N19043" s="77"/>
      <c r="O19043" s="78"/>
      <c r="P19043" s="310"/>
    </row>
    <row r="19044" spans="1:16" s="3" customFormat="1" ht="15" hidden="1" customHeight="1">
      <c r="A19044" s="75"/>
      <c r="B19044" s="75"/>
      <c r="C19044" s="76"/>
      <c r="D19044" s="75" t="s">
        <v>375</v>
      </c>
      <c r="E19044" s="78"/>
      <c r="F19044" s="77">
        <f t="shared" si="12495"/>
        <v>0</v>
      </c>
      <c r="G19044" s="77">
        <f t="shared" si="12496"/>
        <v>0</v>
      </c>
      <c r="H19044" s="77">
        <f t="shared" si="12497"/>
        <v>0</v>
      </c>
      <c r="I19044" s="77">
        <f t="shared" si="12498"/>
        <v>0</v>
      </c>
      <c r="J19044" s="78"/>
      <c r="K19044" s="78"/>
      <c r="L19044" s="77"/>
      <c r="M19044" s="77"/>
      <c r="N19044" s="77"/>
      <c r="O19044" s="78"/>
      <c r="P19044" s="310"/>
    </row>
    <row r="19045" spans="1:16" s="3" customFormat="1" ht="15" hidden="1" customHeight="1">
      <c r="A19045" s="75"/>
      <c r="B19045" s="75"/>
      <c r="C19045" s="76"/>
      <c r="D19045" s="75" t="s">
        <v>376</v>
      </c>
      <c r="E19045" s="78"/>
      <c r="F19045" s="77">
        <f t="shared" si="12495"/>
        <v>0</v>
      </c>
      <c r="G19045" s="77">
        <f t="shared" si="12496"/>
        <v>0</v>
      </c>
      <c r="H19045" s="77">
        <f t="shared" si="12497"/>
        <v>0</v>
      </c>
      <c r="I19045" s="77">
        <f t="shared" si="12498"/>
        <v>0</v>
      </c>
      <c r="J19045" s="78"/>
      <c r="K19045" s="78"/>
      <c r="L19045" s="77"/>
      <c r="M19045" s="77"/>
      <c r="N19045" s="77"/>
      <c r="O19045" s="78"/>
      <c r="P19045" s="310"/>
    </row>
    <row r="19046" spans="1:16" s="3" customFormat="1" ht="15" hidden="1" customHeight="1">
      <c r="A19046" s="75"/>
      <c r="B19046" s="75"/>
      <c r="C19046" s="76"/>
      <c r="D19046" s="75" t="s">
        <v>377</v>
      </c>
      <c r="E19046" s="73"/>
      <c r="F19046" s="77">
        <f t="shared" si="12495"/>
        <v>0</v>
      </c>
      <c r="G19046" s="77">
        <f t="shared" si="12496"/>
        <v>0</v>
      </c>
      <c r="H19046" s="77">
        <f t="shared" si="12497"/>
        <v>0</v>
      </c>
      <c r="I19046" s="77">
        <f t="shared" si="12498"/>
        <v>0</v>
      </c>
      <c r="J19046" s="78"/>
      <c r="K19046" s="78"/>
      <c r="L19046" s="77"/>
      <c r="M19046" s="77"/>
      <c r="N19046" s="77"/>
      <c r="O19046" s="78"/>
      <c r="P19046" s="310"/>
    </row>
    <row r="19047" spans="1:16" s="6" customFormat="1" ht="15" hidden="1" customHeight="1">
      <c r="A19047" s="8"/>
      <c r="B19047" s="8"/>
      <c r="C19047" s="41">
        <v>9100</v>
      </c>
      <c r="D19047" s="8"/>
      <c r="E19047" s="43"/>
      <c r="F19047" s="43">
        <f t="shared" ref="F19047:O19047" si="12499">SUM(F19048:F19067)</f>
        <v>0</v>
      </c>
      <c r="G19047" s="43">
        <f t="shared" ref="G19047:H19047" si="12500">SUM(G19048:G19067)</f>
        <v>0</v>
      </c>
      <c r="H19047" s="43">
        <f t="shared" si="12500"/>
        <v>0</v>
      </c>
      <c r="I19047" s="43">
        <f t="shared" si="12499"/>
        <v>0</v>
      </c>
      <c r="J19047" s="43">
        <f t="shared" si="12499"/>
        <v>0</v>
      </c>
      <c r="K19047" s="43">
        <f t="shared" ref="K19047:L19047" si="12501">SUM(K19048:K19067)</f>
        <v>0</v>
      </c>
      <c r="L19047" s="43">
        <f t="shared" si="12501"/>
        <v>0</v>
      </c>
      <c r="M19047" s="43">
        <f t="shared" si="12499"/>
        <v>0</v>
      </c>
      <c r="N19047" s="43">
        <f t="shared" si="12499"/>
        <v>0</v>
      </c>
      <c r="O19047" s="43">
        <f t="shared" si="12499"/>
        <v>0</v>
      </c>
      <c r="P19047" s="309"/>
    </row>
    <row r="19048" spans="1:16" s="3" customFormat="1" ht="15" hidden="1" customHeight="1">
      <c r="A19048" s="75"/>
      <c r="B19048" s="75"/>
      <c r="C19048" s="76"/>
      <c r="D19048" s="75" t="s">
        <v>378</v>
      </c>
      <c r="E19048" s="78"/>
      <c r="F19048" s="77">
        <f t="shared" ref="F19048:F19067" si="12502">I19048+O19048</f>
        <v>0</v>
      </c>
      <c r="G19048" s="77">
        <f t="shared" ref="G19048:G19067" si="12503">J19048+P19048</f>
        <v>0</v>
      </c>
      <c r="H19048" s="77">
        <f t="shared" ref="H19048:H19067" si="12504">M19048+Q19048</f>
        <v>0</v>
      </c>
      <c r="I19048" s="77">
        <f t="shared" ref="I19048:I19067" si="12505">SUM(J19048:N19048)</f>
        <v>0</v>
      </c>
      <c r="J19048" s="78"/>
      <c r="K19048" s="78"/>
      <c r="L19048" s="77"/>
      <c r="M19048" s="77"/>
      <c r="N19048" s="77"/>
      <c r="O19048" s="78"/>
      <c r="P19048" s="310"/>
    </row>
    <row r="19049" spans="1:16" s="306" customFormat="1" ht="15" hidden="1" customHeight="1">
      <c r="A19049" s="75"/>
      <c r="B19049" s="75"/>
      <c r="C19049" s="76"/>
      <c r="D19049" s="75" t="s">
        <v>379</v>
      </c>
      <c r="E19049" s="78"/>
      <c r="F19049" s="77">
        <f t="shared" si="12502"/>
        <v>0</v>
      </c>
      <c r="G19049" s="77">
        <f t="shared" si="12503"/>
        <v>0</v>
      </c>
      <c r="H19049" s="77">
        <f t="shared" si="12504"/>
        <v>0</v>
      </c>
      <c r="I19049" s="77">
        <f t="shared" si="12505"/>
        <v>0</v>
      </c>
      <c r="J19049" s="78"/>
      <c r="K19049" s="78"/>
      <c r="L19049" s="77"/>
      <c r="M19049" s="77"/>
      <c r="N19049" s="77"/>
      <c r="O19049" s="78"/>
      <c r="P19049" s="319"/>
    </row>
    <row r="19050" spans="1:16" s="3" customFormat="1" ht="15" hidden="1" customHeight="1">
      <c r="A19050" s="75"/>
      <c r="B19050" s="75"/>
      <c r="C19050" s="76"/>
      <c r="D19050" s="75" t="s">
        <v>380</v>
      </c>
      <c r="E19050" s="78"/>
      <c r="F19050" s="77">
        <f t="shared" si="12502"/>
        <v>0</v>
      </c>
      <c r="G19050" s="77">
        <f t="shared" si="12503"/>
        <v>0</v>
      </c>
      <c r="H19050" s="77">
        <f t="shared" si="12504"/>
        <v>0</v>
      </c>
      <c r="I19050" s="77">
        <f t="shared" si="12505"/>
        <v>0</v>
      </c>
      <c r="J19050" s="78"/>
      <c r="K19050" s="78"/>
      <c r="L19050" s="77"/>
      <c r="M19050" s="77"/>
      <c r="N19050" s="77"/>
      <c r="O19050" s="78"/>
      <c r="P19050" s="310"/>
    </row>
    <row r="19051" spans="1:16" s="3" customFormat="1" ht="15" hidden="1" customHeight="1">
      <c r="A19051" s="75"/>
      <c r="B19051" s="75"/>
      <c r="C19051" s="76"/>
      <c r="D19051" s="75" t="s">
        <v>381</v>
      </c>
      <c r="E19051" s="78"/>
      <c r="F19051" s="77">
        <f t="shared" si="12502"/>
        <v>0</v>
      </c>
      <c r="G19051" s="77">
        <f t="shared" si="12503"/>
        <v>0</v>
      </c>
      <c r="H19051" s="77">
        <f t="shared" si="12504"/>
        <v>0</v>
      </c>
      <c r="I19051" s="77">
        <f t="shared" si="12505"/>
        <v>0</v>
      </c>
      <c r="J19051" s="78"/>
      <c r="K19051" s="78"/>
      <c r="L19051" s="77"/>
      <c r="M19051" s="77"/>
      <c r="N19051" s="77"/>
      <c r="O19051" s="78"/>
      <c r="P19051" s="310"/>
    </row>
    <row r="19052" spans="1:16" s="3" customFormat="1" ht="15" hidden="1" customHeight="1">
      <c r="A19052" s="75"/>
      <c r="B19052" s="75"/>
      <c r="C19052" s="76"/>
      <c r="D19052" s="75" t="s">
        <v>382</v>
      </c>
      <c r="E19052" s="78"/>
      <c r="F19052" s="77">
        <f t="shared" si="12502"/>
        <v>0</v>
      </c>
      <c r="G19052" s="77">
        <f t="shared" si="12503"/>
        <v>0</v>
      </c>
      <c r="H19052" s="77">
        <f t="shared" si="12504"/>
        <v>0</v>
      </c>
      <c r="I19052" s="77">
        <f t="shared" si="12505"/>
        <v>0</v>
      </c>
      <c r="J19052" s="78"/>
      <c r="K19052" s="78"/>
      <c r="L19052" s="77"/>
      <c r="M19052" s="77"/>
      <c r="N19052" s="77"/>
      <c r="O19052" s="78"/>
      <c r="P19052" s="310"/>
    </row>
    <row r="19053" spans="1:16" s="3" customFormat="1" ht="15" hidden="1" customHeight="1">
      <c r="A19053" s="75"/>
      <c r="B19053" s="75"/>
      <c r="C19053" s="76"/>
      <c r="D19053" s="75" t="s">
        <v>383</v>
      </c>
      <c r="E19053" s="78"/>
      <c r="F19053" s="77">
        <f t="shared" si="12502"/>
        <v>0</v>
      </c>
      <c r="G19053" s="77">
        <f t="shared" si="12503"/>
        <v>0</v>
      </c>
      <c r="H19053" s="77">
        <f t="shared" si="12504"/>
        <v>0</v>
      </c>
      <c r="I19053" s="77">
        <f t="shared" si="12505"/>
        <v>0</v>
      </c>
      <c r="J19053" s="78"/>
      <c r="K19053" s="78"/>
      <c r="L19053" s="77"/>
      <c r="M19053" s="77"/>
      <c r="N19053" s="77"/>
      <c r="O19053" s="78"/>
      <c r="P19053" s="310"/>
    </row>
    <row r="19054" spans="1:16" s="3" customFormat="1" ht="15" hidden="1" customHeight="1">
      <c r="A19054" s="75"/>
      <c r="B19054" s="75"/>
      <c r="C19054" s="76"/>
      <c r="D19054" s="75" t="s">
        <v>384</v>
      </c>
      <c r="E19054" s="78"/>
      <c r="F19054" s="77">
        <f t="shared" si="12502"/>
        <v>0</v>
      </c>
      <c r="G19054" s="77">
        <f t="shared" si="12503"/>
        <v>0</v>
      </c>
      <c r="H19054" s="77">
        <f t="shared" si="12504"/>
        <v>0</v>
      </c>
      <c r="I19054" s="77">
        <f t="shared" si="12505"/>
        <v>0</v>
      </c>
      <c r="J19054" s="78"/>
      <c r="K19054" s="78"/>
      <c r="L19054" s="77"/>
      <c r="M19054" s="77"/>
      <c r="N19054" s="77"/>
      <c r="O19054" s="78"/>
      <c r="P19054" s="310"/>
    </row>
    <row r="19055" spans="1:16" s="3" customFormat="1" ht="15" hidden="1" customHeight="1">
      <c r="A19055" s="75"/>
      <c r="B19055" s="75"/>
      <c r="C19055" s="76"/>
      <c r="D19055" s="75" t="s">
        <v>385</v>
      </c>
      <c r="E19055" s="78"/>
      <c r="F19055" s="77">
        <f t="shared" si="12502"/>
        <v>0</v>
      </c>
      <c r="G19055" s="77">
        <f t="shared" si="12503"/>
        <v>0</v>
      </c>
      <c r="H19055" s="77">
        <f t="shared" si="12504"/>
        <v>0</v>
      </c>
      <c r="I19055" s="77">
        <f t="shared" si="12505"/>
        <v>0</v>
      </c>
      <c r="J19055" s="78"/>
      <c r="K19055" s="78"/>
      <c r="L19055" s="77"/>
      <c r="M19055" s="77"/>
      <c r="N19055" s="77"/>
      <c r="O19055" s="78"/>
      <c r="P19055" s="310"/>
    </row>
    <row r="19056" spans="1:16" s="3" customFormat="1" ht="15" hidden="1" customHeight="1">
      <c r="A19056" s="75"/>
      <c r="B19056" s="75"/>
      <c r="C19056" s="76"/>
      <c r="D19056" s="75" t="s">
        <v>386</v>
      </c>
      <c r="E19056" s="78"/>
      <c r="F19056" s="77">
        <f t="shared" si="12502"/>
        <v>0</v>
      </c>
      <c r="G19056" s="77">
        <f t="shared" si="12503"/>
        <v>0</v>
      </c>
      <c r="H19056" s="77">
        <f t="shared" si="12504"/>
        <v>0</v>
      </c>
      <c r="I19056" s="77">
        <f t="shared" si="12505"/>
        <v>0</v>
      </c>
      <c r="J19056" s="78"/>
      <c r="K19056" s="78"/>
      <c r="L19056" s="77"/>
      <c r="M19056" s="77"/>
      <c r="N19056" s="77"/>
      <c r="O19056" s="78"/>
      <c r="P19056" s="310"/>
    </row>
    <row r="19057" spans="1:16" s="3" customFormat="1" ht="15" hidden="1" customHeight="1">
      <c r="A19057" s="75"/>
      <c r="B19057" s="75"/>
      <c r="C19057" s="76"/>
      <c r="D19057" s="75" t="s">
        <v>387</v>
      </c>
      <c r="E19057" s="78"/>
      <c r="F19057" s="77">
        <f t="shared" si="12502"/>
        <v>0</v>
      </c>
      <c r="G19057" s="77">
        <f t="shared" si="12503"/>
        <v>0</v>
      </c>
      <c r="H19057" s="77">
        <f t="shared" si="12504"/>
        <v>0</v>
      </c>
      <c r="I19057" s="77">
        <f t="shared" si="12505"/>
        <v>0</v>
      </c>
      <c r="J19057" s="78"/>
      <c r="K19057" s="78"/>
      <c r="L19057" s="77"/>
      <c r="M19057" s="77"/>
      <c r="N19057" s="77"/>
      <c r="O19057" s="78"/>
      <c r="P19057" s="310"/>
    </row>
    <row r="19058" spans="1:16" s="3" customFormat="1" ht="15" hidden="1" customHeight="1">
      <c r="A19058" s="75"/>
      <c r="B19058" s="75"/>
      <c r="C19058" s="76"/>
      <c r="D19058" s="75" t="s">
        <v>388</v>
      </c>
      <c r="E19058" s="78"/>
      <c r="F19058" s="77">
        <f t="shared" si="12502"/>
        <v>0</v>
      </c>
      <c r="G19058" s="77">
        <f t="shared" si="12503"/>
        <v>0</v>
      </c>
      <c r="H19058" s="77">
        <f t="shared" si="12504"/>
        <v>0</v>
      </c>
      <c r="I19058" s="77">
        <f t="shared" si="12505"/>
        <v>0</v>
      </c>
      <c r="J19058" s="78"/>
      <c r="K19058" s="78"/>
      <c r="L19058" s="77"/>
      <c r="M19058" s="77"/>
      <c r="N19058" s="77"/>
      <c r="O19058" s="78"/>
      <c r="P19058" s="310"/>
    </row>
    <row r="19059" spans="1:16" s="3" customFormat="1" ht="15" hidden="1" customHeight="1">
      <c r="A19059" s="75"/>
      <c r="B19059" s="75"/>
      <c r="C19059" s="76"/>
      <c r="D19059" s="75" t="s">
        <v>389</v>
      </c>
      <c r="E19059" s="78"/>
      <c r="F19059" s="77">
        <f t="shared" si="12502"/>
        <v>0</v>
      </c>
      <c r="G19059" s="77">
        <f t="shared" si="12503"/>
        <v>0</v>
      </c>
      <c r="H19059" s="77">
        <f t="shared" si="12504"/>
        <v>0</v>
      </c>
      <c r="I19059" s="77">
        <f t="shared" si="12505"/>
        <v>0</v>
      </c>
      <c r="J19059" s="78"/>
      <c r="K19059" s="78"/>
      <c r="L19059" s="77"/>
      <c r="M19059" s="77"/>
      <c r="N19059" s="77"/>
      <c r="O19059" s="78"/>
      <c r="P19059" s="310"/>
    </row>
    <row r="19060" spans="1:16" s="3" customFormat="1" ht="15" hidden="1" customHeight="1">
      <c r="A19060" s="75"/>
      <c r="B19060" s="75"/>
      <c r="C19060" s="76"/>
      <c r="D19060" s="75" t="s">
        <v>390</v>
      </c>
      <c r="E19060" s="78"/>
      <c r="F19060" s="77">
        <f t="shared" si="12502"/>
        <v>0</v>
      </c>
      <c r="G19060" s="77">
        <f t="shared" si="12503"/>
        <v>0</v>
      </c>
      <c r="H19060" s="77">
        <f t="shared" si="12504"/>
        <v>0</v>
      </c>
      <c r="I19060" s="77">
        <f t="shared" si="12505"/>
        <v>0</v>
      </c>
      <c r="J19060" s="78"/>
      <c r="K19060" s="78"/>
      <c r="L19060" s="77"/>
      <c r="M19060" s="77"/>
      <c r="N19060" s="77"/>
      <c r="O19060" s="78"/>
      <c r="P19060" s="310"/>
    </row>
    <row r="19061" spans="1:16" s="3" customFormat="1" ht="15" hidden="1" customHeight="1">
      <c r="A19061" s="75"/>
      <c r="B19061" s="75"/>
      <c r="C19061" s="76"/>
      <c r="D19061" s="75" t="s">
        <v>391</v>
      </c>
      <c r="E19061" s="78"/>
      <c r="F19061" s="77">
        <f t="shared" si="12502"/>
        <v>0</v>
      </c>
      <c r="G19061" s="77">
        <f t="shared" si="12503"/>
        <v>0</v>
      </c>
      <c r="H19061" s="77">
        <f t="shared" si="12504"/>
        <v>0</v>
      </c>
      <c r="I19061" s="77">
        <f t="shared" si="12505"/>
        <v>0</v>
      </c>
      <c r="J19061" s="78"/>
      <c r="K19061" s="78"/>
      <c r="L19061" s="77"/>
      <c r="M19061" s="77"/>
      <c r="N19061" s="77"/>
      <c r="O19061" s="78"/>
      <c r="P19061" s="310"/>
    </row>
    <row r="19062" spans="1:16" s="3" customFormat="1" ht="15" hidden="1" customHeight="1">
      <c r="A19062" s="75"/>
      <c r="B19062" s="75"/>
      <c r="C19062" s="76"/>
      <c r="D19062" s="75" t="s">
        <v>392</v>
      </c>
      <c r="E19062" s="78"/>
      <c r="F19062" s="77">
        <f t="shared" si="12502"/>
        <v>0</v>
      </c>
      <c r="G19062" s="77">
        <f t="shared" si="12503"/>
        <v>0</v>
      </c>
      <c r="H19062" s="77">
        <f t="shared" si="12504"/>
        <v>0</v>
      </c>
      <c r="I19062" s="77">
        <f t="shared" si="12505"/>
        <v>0</v>
      </c>
      <c r="J19062" s="78"/>
      <c r="K19062" s="78"/>
      <c r="L19062" s="77"/>
      <c r="M19062" s="77"/>
      <c r="N19062" s="77"/>
      <c r="O19062" s="78"/>
      <c r="P19062" s="310"/>
    </row>
    <row r="19063" spans="1:16" s="3" customFormat="1" ht="15" hidden="1" customHeight="1">
      <c r="A19063" s="75"/>
      <c r="B19063" s="75"/>
      <c r="C19063" s="76"/>
      <c r="D19063" s="75" t="s">
        <v>393</v>
      </c>
      <c r="E19063" s="78"/>
      <c r="F19063" s="77">
        <f t="shared" si="12502"/>
        <v>0</v>
      </c>
      <c r="G19063" s="77">
        <f t="shared" si="12503"/>
        <v>0</v>
      </c>
      <c r="H19063" s="77">
        <f t="shared" si="12504"/>
        <v>0</v>
      </c>
      <c r="I19063" s="77">
        <f t="shared" si="12505"/>
        <v>0</v>
      </c>
      <c r="J19063" s="78"/>
      <c r="K19063" s="78"/>
      <c r="L19063" s="77"/>
      <c r="M19063" s="77"/>
      <c r="N19063" s="77"/>
      <c r="O19063" s="78"/>
      <c r="P19063" s="310"/>
    </row>
    <row r="19064" spans="1:16" s="3" customFormat="1" ht="15" hidden="1" customHeight="1">
      <c r="A19064" s="75"/>
      <c r="B19064" s="75"/>
      <c r="C19064" s="76"/>
      <c r="D19064" s="75" t="s">
        <v>394</v>
      </c>
      <c r="E19064" s="78"/>
      <c r="F19064" s="77">
        <f t="shared" si="12502"/>
        <v>0</v>
      </c>
      <c r="G19064" s="77">
        <f t="shared" si="12503"/>
        <v>0</v>
      </c>
      <c r="H19064" s="77">
        <f t="shared" si="12504"/>
        <v>0</v>
      </c>
      <c r="I19064" s="77">
        <f t="shared" si="12505"/>
        <v>0</v>
      </c>
      <c r="J19064" s="78"/>
      <c r="K19064" s="78"/>
      <c r="L19064" s="77"/>
      <c r="M19064" s="77"/>
      <c r="N19064" s="77"/>
      <c r="O19064" s="78"/>
      <c r="P19064" s="310"/>
    </row>
    <row r="19065" spans="1:16" s="3" customFormat="1" ht="15" hidden="1" customHeight="1">
      <c r="A19065" s="75"/>
      <c r="B19065" s="75"/>
      <c r="C19065" s="76"/>
      <c r="D19065" s="75" t="s">
        <v>395</v>
      </c>
      <c r="E19065" s="78"/>
      <c r="F19065" s="77">
        <f t="shared" si="12502"/>
        <v>0</v>
      </c>
      <c r="G19065" s="77">
        <f t="shared" si="12503"/>
        <v>0</v>
      </c>
      <c r="H19065" s="77">
        <f t="shared" si="12504"/>
        <v>0</v>
      </c>
      <c r="I19065" s="77">
        <f t="shared" si="12505"/>
        <v>0</v>
      </c>
      <c r="J19065" s="78"/>
      <c r="K19065" s="78"/>
      <c r="L19065" s="77"/>
      <c r="M19065" s="77"/>
      <c r="N19065" s="77"/>
      <c r="O19065" s="78"/>
      <c r="P19065" s="310"/>
    </row>
    <row r="19066" spans="1:16" s="3" customFormat="1" ht="15" hidden="1" customHeight="1">
      <c r="A19066" s="75"/>
      <c r="B19066" s="75"/>
      <c r="C19066" s="76"/>
      <c r="D19066" s="75" t="s">
        <v>396</v>
      </c>
      <c r="E19066" s="78"/>
      <c r="F19066" s="77">
        <f t="shared" si="12502"/>
        <v>0</v>
      </c>
      <c r="G19066" s="77">
        <f t="shared" si="12503"/>
        <v>0</v>
      </c>
      <c r="H19066" s="77">
        <f t="shared" si="12504"/>
        <v>0</v>
      </c>
      <c r="I19066" s="77">
        <f t="shared" si="12505"/>
        <v>0</v>
      </c>
      <c r="J19066" s="78"/>
      <c r="K19066" s="78"/>
      <c r="L19066" s="77"/>
      <c r="M19066" s="77"/>
      <c r="N19066" s="77"/>
      <c r="O19066" s="78"/>
      <c r="P19066" s="310"/>
    </row>
    <row r="19067" spans="1:16" s="3" customFormat="1" ht="15" hidden="1" customHeight="1">
      <c r="A19067" s="75"/>
      <c r="B19067" s="75"/>
      <c r="C19067" s="76"/>
      <c r="D19067" s="75" t="s">
        <v>397</v>
      </c>
      <c r="E19067" s="78"/>
      <c r="F19067" s="77">
        <f t="shared" si="12502"/>
        <v>0</v>
      </c>
      <c r="G19067" s="77">
        <f t="shared" si="12503"/>
        <v>0</v>
      </c>
      <c r="H19067" s="77">
        <f t="shared" si="12504"/>
        <v>0</v>
      </c>
      <c r="I19067" s="77">
        <f t="shared" si="12505"/>
        <v>0</v>
      </c>
      <c r="J19067" s="78"/>
      <c r="K19067" s="78"/>
      <c r="L19067" s="77"/>
      <c r="M19067" s="77"/>
      <c r="N19067" s="77"/>
      <c r="O19067" s="78"/>
      <c r="P19067" s="310"/>
    </row>
    <row r="19068" spans="1:16" s="6" customFormat="1" ht="15" hidden="1" customHeight="1">
      <c r="A19068" s="8"/>
      <c r="B19068" s="8"/>
      <c r="C19068" s="41">
        <v>9200</v>
      </c>
      <c r="D19068" s="8"/>
      <c r="E19068" s="43"/>
      <c r="F19068" s="40">
        <f t="shared" ref="F19068:O19068" si="12506">SUM(F19069:F19073)</f>
        <v>0</v>
      </c>
      <c r="G19068" s="40">
        <f t="shared" ref="G19068:H19068" si="12507">SUM(G19069:G19073)</f>
        <v>0</v>
      </c>
      <c r="H19068" s="40">
        <f t="shared" si="12507"/>
        <v>0</v>
      </c>
      <c r="I19068" s="40">
        <f t="shared" si="12506"/>
        <v>0</v>
      </c>
      <c r="J19068" s="40">
        <f t="shared" si="12506"/>
        <v>0</v>
      </c>
      <c r="K19068" s="40">
        <f t="shared" ref="K19068:L19068" si="12508">SUM(K19069:K19073)</f>
        <v>0</v>
      </c>
      <c r="L19068" s="40">
        <f t="shared" si="12508"/>
        <v>0</v>
      </c>
      <c r="M19068" s="40">
        <f t="shared" si="12506"/>
        <v>0</v>
      </c>
      <c r="N19068" s="40">
        <f t="shared" si="12506"/>
        <v>0</v>
      </c>
      <c r="O19068" s="40">
        <f t="shared" si="12506"/>
        <v>0</v>
      </c>
      <c r="P19068" s="309"/>
    </row>
    <row r="19069" spans="1:16" s="3" customFormat="1" ht="15" hidden="1" customHeight="1">
      <c r="A19069" s="75"/>
      <c r="B19069" s="75"/>
      <c r="C19069" s="76"/>
      <c r="D19069" s="75" t="s">
        <v>398</v>
      </c>
      <c r="E19069" s="78"/>
      <c r="F19069" s="77">
        <f t="shared" ref="F19069:F19073" si="12509">I19069+O19069</f>
        <v>0</v>
      </c>
      <c r="G19069" s="77">
        <f>J19069+P19069</f>
        <v>0</v>
      </c>
      <c r="H19069" s="77">
        <f>M19069+Q19069</f>
        <v>0</v>
      </c>
      <c r="I19069" s="77">
        <f>SUM(J19069:N19069)</f>
        <v>0</v>
      </c>
      <c r="J19069" s="78"/>
      <c r="K19069" s="78"/>
      <c r="L19069" s="77"/>
      <c r="M19069" s="77"/>
      <c r="N19069" s="77"/>
      <c r="O19069" s="78"/>
      <c r="P19069" s="310"/>
    </row>
    <row r="19070" spans="1:16" s="306" customFormat="1" ht="15" hidden="1" customHeight="1">
      <c r="A19070" s="75"/>
      <c r="B19070" s="75"/>
      <c r="C19070" s="76"/>
      <c r="D19070" s="75" t="s">
        <v>399</v>
      </c>
      <c r="E19070" s="78"/>
      <c r="F19070" s="77">
        <f t="shared" si="12509"/>
        <v>0</v>
      </c>
      <c r="G19070" s="77">
        <f>J19070+P19070</f>
        <v>0</v>
      </c>
      <c r="H19070" s="77">
        <f>M19070+Q19070</f>
        <v>0</v>
      </c>
      <c r="I19070" s="77">
        <f>SUM(J19070:N19070)</f>
        <v>0</v>
      </c>
      <c r="J19070" s="78"/>
      <c r="K19070" s="78"/>
      <c r="L19070" s="77"/>
      <c r="M19070" s="77"/>
      <c r="N19070" s="77"/>
      <c r="O19070" s="78"/>
      <c r="P19070" s="319"/>
    </row>
    <row r="19071" spans="1:16" s="3" customFormat="1" ht="15" hidden="1" customHeight="1">
      <c r="A19071" s="75"/>
      <c r="B19071" s="75"/>
      <c r="C19071" s="76"/>
      <c r="D19071" s="75" t="s">
        <v>400</v>
      </c>
      <c r="E19071" s="78"/>
      <c r="F19071" s="77">
        <f t="shared" si="12509"/>
        <v>0</v>
      </c>
      <c r="G19071" s="77">
        <f>J19071+P19071</f>
        <v>0</v>
      </c>
      <c r="H19071" s="77">
        <f>M19071+Q19071</f>
        <v>0</v>
      </c>
      <c r="I19071" s="77">
        <f>SUM(J19071:N19071)</f>
        <v>0</v>
      </c>
      <c r="J19071" s="78"/>
      <c r="K19071" s="78"/>
      <c r="L19071" s="77"/>
      <c r="M19071" s="77"/>
      <c r="N19071" s="77"/>
      <c r="O19071" s="78"/>
      <c r="P19071" s="310"/>
    </row>
    <row r="19072" spans="1:16" s="3" customFormat="1" ht="15" hidden="1" customHeight="1">
      <c r="A19072" s="75"/>
      <c r="B19072" s="75"/>
      <c r="C19072" s="76"/>
      <c r="D19072" s="75" t="s">
        <v>401</v>
      </c>
      <c r="E19072" s="78"/>
      <c r="F19072" s="77">
        <f t="shared" si="12509"/>
        <v>0</v>
      </c>
      <c r="G19072" s="77">
        <f>J19072+P19072</f>
        <v>0</v>
      </c>
      <c r="H19072" s="77">
        <f>M19072+Q19072</f>
        <v>0</v>
      </c>
      <c r="I19072" s="77">
        <f>SUM(J19072:N19072)</f>
        <v>0</v>
      </c>
      <c r="J19072" s="78"/>
      <c r="K19072" s="78"/>
      <c r="L19072" s="77"/>
      <c r="M19072" s="77"/>
      <c r="N19072" s="77"/>
      <c r="O19072" s="78"/>
      <c r="P19072" s="310"/>
    </row>
    <row r="19073" spans="1:16" s="3" customFormat="1" ht="15" hidden="1" customHeight="1">
      <c r="A19073" s="75"/>
      <c r="B19073" s="75"/>
      <c r="C19073" s="76"/>
      <c r="D19073" s="75" t="s">
        <v>402</v>
      </c>
      <c r="E19073" s="78"/>
      <c r="F19073" s="77">
        <f t="shared" si="12509"/>
        <v>0</v>
      </c>
      <c r="G19073" s="77">
        <f>J19073+P19073</f>
        <v>0</v>
      </c>
      <c r="H19073" s="77">
        <f>M19073+Q19073</f>
        <v>0</v>
      </c>
      <c r="I19073" s="77">
        <f>SUM(J19073:N19073)</f>
        <v>0</v>
      </c>
      <c r="J19073" s="78"/>
      <c r="K19073" s="78"/>
      <c r="L19073" s="77"/>
      <c r="M19073" s="77"/>
      <c r="N19073" s="77"/>
      <c r="O19073" s="78"/>
      <c r="P19073" s="310"/>
    </row>
    <row r="19074" spans="1:16" s="6" customFormat="1" ht="15" hidden="1" customHeight="1">
      <c r="A19074" s="8"/>
      <c r="B19074" s="8"/>
      <c r="C19074" s="41">
        <v>9250</v>
      </c>
      <c r="D19074" s="8"/>
      <c r="E19074" s="43"/>
      <c r="F19074" s="43">
        <f t="shared" ref="F19074:O19074" si="12510">SUM(F19075:F19080)</f>
        <v>0</v>
      </c>
      <c r="G19074" s="43">
        <f t="shared" ref="G19074:H19074" si="12511">SUM(G19075:G19080)</f>
        <v>0</v>
      </c>
      <c r="H19074" s="43">
        <f t="shared" si="12511"/>
        <v>0</v>
      </c>
      <c r="I19074" s="43">
        <f t="shared" si="12510"/>
        <v>0</v>
      </c>
      <c r="J19074" s="43">
        <f t="shared" si="12510"/>
        <v>0</v>
      </c>
      <c r="K19074" s="43">
        <f t="shared" ref="K19074:L19074" si="12512">SUM(K19075:K19080)</f>
        <v>0</v>
      </c>
      <c r="L19074" s="43">
        <f t="shared" si="12512"/>
        <v>0</v>
      </c>
      <c r="M19074" s="43">
        <f t="shared" si="12510"/>
        <v>0</v>
      </c>
      <c r="N19074" s="43">
        <f t="shared" si="12510"/>
        <v>0</v>
      </c>
      <c r="O19074" s="43">
        <f t="shared" si="12510"/>
        <v>0</v>
      </c>
      <c r="P19074" s="309"/>
    </row>
    <row r="19075" spans="1:16" s="3" customFormat="1" ht="15" hidden="1" customHeight="1">
      <c r="A19075" s="75"/>
      <c r="B19075" s="75"/>
      <c r="C19075" s="76"/>
      <c r="D19075" s="75" t="s">
        <v>403</v>
      </c>
      <c r="E19075" s="78"/>
      <c r="F19075" s="77">
        <f t="shared" ref="F19075:F19080" si="12513">I19075+O19075</f>
        <v>0</v>
      </c>
      <c r="G19075" s="77">
        <f t="shared" ref="G19075:G19080" si="12514">J19075+P19075</f>
        <v>0</v>
      </c>
      <c r="H19075" s="77">
        <f t="shared" ref="H19075:H19080" si="12515">M19075+Q19075</f>
        <v>0</v>
      </c>
      <c r="I19075" s="77">
        <f t="shared" ref="I19075:I19080" si="12516">SUM(J19075:N19075)</f>
        <v>0</v>
      </c>
      <c r="J19075" s="78"/>
      <c r="K19075" s="78"/>
      <c r="L19075" s="77"/>
      <c r="M19075" s="77"/>
      <c r="N19075" s="77"/>
      <c r="O19075" s="78"/>
      <c r="P19075" s="310"/>
    </row>
    <row r="19076" spans="1:16" s="306" customFormat="1" ht="15" hidden="1" customHeight="1">
      <c r="A19076" s="75"/>
      <c r="B19076" s="75"/>
      <c r="C19076" s="76"/>
      <c r="D19076" s="75" t="s">
        <v>404</v>
      </c>
      <c r="E19076" s="78"/>
      <c r="F19076" s="77">
        <f t="shared" si="12513"/>
        <v>0</v>
      </c>
      <c r="G19076" s="77">
        <f t="shared" si="12514"/>
        <v>0</v>
      </c>
      <c r="H19076" s="77">
        <f t="shared" si="12515"/>
        <v>0</v>
      </c>
      <c r="I19076" s="77">
        <f t="shared" si="12516"/>
        <v>0</v>
      </c>
      <c r="J19076" s="78"/>
      <c r="K19076" s="78"/>
      <c r="L19076" s="77"/>
      <c r="M19076" s="77"/>
      <c r="N19076" s="77"/>
      <c r="O19076" s="78"/>
      <c r="P19076" s="319"/>
    </row>
    <row r="19077" spans="1:16" s="3" customFormat="1" ht="15" hidden="1" customHeight="1">
      <c r="A19077" s="75"/>
      <c r="B19077" s="75"/>
      <c r="C19077" s="76"/>
      <c r="D19077" s="75" t="s">
        <v>405</v>
      </c>
      <c r="E19077" s="78"/>
      <c r="F19077" s="77">
        <f t="shared" si="12513"/>
        <v>0</v>
      </c>
      <c r="G19077" s="77">
        <f t="shared" si="12514"/>
        <v>0</v>
      </c>
      <c r="H19077" s="77">
        <f t="shared" si="12515"/>
        <v>0</v>
      </c>
      <c r="I19077" s="77">
        <f t="shared" si="12516"/>
        <v>0</v>
      </c>
      <c r="J19077" s="78"/>
      <c r="K19077" s="78"/>
      <c r="L19077" s="77"/>
      <c r="M19077" s="77"/>
      <c r="N19077" s="77"/>
      <c r="O19077" s="78"/>
      <c r="P19077" s="310"/>
    </row>
    <row r="19078" spans="1:16" s="3" customFormat="1" ht="15" hidden="1" customHeight="1">
      <c r="A19078" s="75"/>
      <c r="B19078" s="75"/>
      <c r="C19078" s="76"/>
      <c r="D19078" s="75" t="s">
        <v>406</v>
      </c>
      <c r="E19078" s="78"/>
      <c r="F19078" s="77">
        <f t="shared" si="12513"/>
        <v>0</v>
      </c>
      <c r="G19078" s="77">
        <f t="shared" si="12514"/>
        <v>0</v>
      </c>
      <c r="H19078" s="77">
        <f t="shared" si="12515"/>
        <v>0</v>
      </c>
      <c r="I19078" s="77">
        <f t="shared" si="12516"/>
        <v>0</v>
      </c>
      <c r="J19078" s="78"/>
      <c r="K19078" s="78"/>
      <c r="L19078" s="77"/>
      <c r="M19078" s="77"/>
      <c r="N19078" s="77"/>
      <c r="O19078" s="78"/>
      <c r="P19078" s="310"/>
    </row>
    <row r="19079" spans="1:16" s="3" customFormat="1" ht="15" hidden="1" customHeight="1">
      <c r="A19079" s="75"/>
      <c r="B19079" s="75"/>
      <c r="C19079" s="76"/>
      <c r="D19079" s="75" t="s">
        <v>407</v>
      </c>
      <c r="E19079" s="78"/>
      <c r="F19079" s="77">
        <f t="shared" si="12513"/>
        <v>0</v>
      </c>
      <c r="G19079" s="77">
        <f t="shared" si="12514"/>
        <v>0</v>
      </c>
      <c r="H19079" s="77">
        <f t="shared" si="12515"/>
        <v>0</v>
      </c>
      <c r="I19079" s="77">
        <f t="shared" si="12516"/>
        <v>0</v>
      </c>
      <c r="J19079" s="78"/>
      <c r="K19079" s="78"/>
      <c r="L19079" s="77"/>
      <c r="M19079" s="77"/>
      <c r="N19079" s="77"/>
      <c r="O19079" s="78"/>
      <c r="P19079" s="310"/>
    </row>
    <row r="19080" spans="1:16" s="3" customFormat="1" ht="15" hidden="1" customHeight="1">
      <c r="A19080" s="75"/>
      <c r="B19080" s="75"/>
      <c r="C19080" s="76"/>
      <c r="D19080" s="75" t="s">
        <v>408</v>
      </c>
      <c r="E19080" s="78"/>
      <c r="F19080" s="77">
        <f t="shared" si="12513"/>
        <v>0</v>
      </c>
      <c r="G19080" s="77">
        <f t="shared" si="12514"/>
        <v>0</v>
      </c>
      <c r="H19080" s="77">
        <f t="shared" si="12515"/>
        <v>0</v>
      </c>
      <c r="I19080" s="77">
        <f t="shared" si="12516"/>
        <v>0</v>
      </c>
      <c r="J19080" s="78"/>
      <c r="K19080" s="78"/>
      <c r="L19080" s="77"/>
      <c r="M19080" s="77"/>
      <c r="N19080" s="77"/>
      <c r="O19080" s="78"/>
      <c r="P19080" s="310"/>
    </row>
    <row r="19081" spans="1:16" s="6" customFormat="1" ht="15" hidden="1" customHeight="1">
      <c r="A19081" s="8"/>
      <c r="B19081" s="8"/>
      <c r="C19081" s="41">
        <v>9300</v>
      </c>
      <c r="D19081" s="8"/>
      <c r="E19081" s="43"/>
      <c r="F19081" s="40">
        <f t="shared" ref="F19081:O19081" si="12517">SUM(F19082:F19087)</f>
        <v>0</v>
      </c>
      <c r="G19081" s="40">
        <f t="shared" ref="G19081:H19081" si="12518">SUM(G19082:G19087)</f>
        <v>0</v>
      </c>
      <c r="H19081" s="40">
        <f t="shared" si="12518"/>
        <v>0</v>
      </c>
      <c r="I19081" s="40">
        <f t="shared" si="12517"/>
        <v>0</v>
      </c>
      <c r="J19081" s="40">
        <f t="shared" si="12517"/>
        <v>0</v>
      </c>
      <c r="K19081" s="40">
        <f t="shared" ref="K19081:L19081" si="12519">SUM(K19082:K19087)</f>
        <v>0</v>
      </c>
      <c r="L19081" s="40">
        <f t="shared" si="12519"/>
        <v>0</v>
      </c>
      <c r="M19081" s="40">
        <f t="shared" si="12517"/>
        <v>0</v>
      </c>
      <c r="N19081" s="40">
        <f t="shared" si="12517"/>
        <v>0</v>
      </c>
      <c r="O19081" s="40">
        <f t="shared" si="12517"/>
        <v>0</v>
      </c>
      <c r="P19081" s="309"/>
    </row>
    <row r="19082" spans="1:16" s="3" customFormat="1" ht="15" hidden="1" customHeight="1">
      <c r="A19082" s="75"/>
      <c r="B19082" s="75"/>
      <c r="C19082" s="76"/>
      <c r="D19082" s="75" t="s">
        <v>409</v>
      </c>
      <c r="E19082" s="78"/>
      <c r="F19082" s="77">
        <f t="shared" ref="F19082:F19087" si="12520">I19082+O19082</f>
        <v>0</v>
      </c>
      <c r="G19082" s="77">
        <f t="shared" ref="G19082:G19087" si="12521">J19082+P19082</f>
        <v>0</v>
      </c>
      <c r="H19082" s="77">
        <f t="shared" ref="H19082:H19087" si="12522">M19082+Q19082</f>
        <v>0</v>
      </c>
      <c r="I19082" s="77">
        <f t="shared" ref="I19082:I19087" si="12523">SUM(J19082:N19082)</f>
        <v>0</v>
      </c>
      <c r="J19082" s="78"/>
      <c r="K19082" s="78"/>
      <c r="L19082" s="77"/>
      <c r="M19082" s="77"/>
      <c r="N19082" s="77"/>
      <c r="O19082" s="78"/>
      <c r="P19082" s="310"/>
    </row>
    <row r="19083" spans="1:16" s="306" customFormat="1" ht="15" hidden="1" customHeight="1">
      <c r="A19083" s="75"/>
      <c r="B19083" s="75"/>
      <c r="C19083" s="76"/>
      <c r="D19083" s="75" t="s">
        <v>410</v>
      </c>
      <c r="E19083" s="78"/>
      <c r="F19083" s="77">
        <f t="shared" si="12520"/>
        <v>0</v>
      </c>
      <c r="G19083" s="77">
        <f t="shared" si="12521"/>
        <v>0</v>
      </c>
      <c r="H19083" s="77">
        <f t="shared" si="12522"/>
        <v>0</v>
      </c>
      <c r="I19083" s="77">
        <f t="shared" si="12523"/>
        <v>0</v>
      </c>
      <c r="J19083" s="78"/>
      <c r="K19083" s="78"/>
      <c r="L19083" s="77"/>
      <c r="M19083" s="77"/>
      <c r="N19083" s="77"/>
      <c r="O19083" s="78"/>
      <c r="P19083" s="319"/>
    </row>
    <row r="19084" spans="1:16" s="3" customFormat="1" ht="15" hidden="1" customHeight="1">
      <c r="A19084" s="75"/>
      <c r="B19084" s="75"/>
      <c r="C19084" s="76"/>
      <c r="D19084" s="75" t="s">
        <v>411</v>
      </c>
      <c r="E19084" s="78"/>
      <c r="F19084" s="77">
        <f t="shared" si="12520"/>
        <v>0</v>
      </c>
      <c r="G19084" s="77">
        <f t="shared" si="12521"/>
        <v>0</v>
      </c>
      <c r="H19084" s="77">
        <f t="shared" si="12522"/>
        <v>0</v>
      </c>
      <c r="I19084" s="77">
        <f t="shared" si="12523"/>
        <v>0</v>
      </c>
      <c r="J19084" s="78"/>
      <c r="K19084" s="78"/>
      <c r="L19084" s="77"/>
      <c r="M19084" s="77"/>
      <c r="N19084" s="77"/>
      <c r="O19084" s="78"/>
      <c r="P19084" s="310"/>
    </row>
    <row r="19085" spans="1:16" s="3" customFormat="1" ht="15" hidden="1" customHeight="1">
      <c r="A19085" s="75"/>
      <c r="B19085" s="75"/>
      <c r="C19085" s="76"/>
      <c r="D19085" s="75" t="s">
        <v>412</v>
      </c>
      <c r="E19085" s="78"/>
      <c r="F19085" s="77">
        <f t="shared" si="12520"/>
        <v>0</v>
      </c>
      <c r="G19085" s="77">
        <f t="shared" si="12521"/>
        <v>0</v>
      </c>
      <c r="H19085" s="77">
        <f t="shared" si="12522"/>
        <v>0</v>
      </c>
      <c r="I19085" s="77">
        <f t="shared" si="12523"/>
        <v>0</v>
      </c>
      <c r="J19085" s="78"/>
      <c r="K19085" s="78"/>
      <c r="L19085" s="77"/>
      <c r="M19085" s="77"/>
      <c r="N19085" s="77"/>
      <c r="O19085" s="78"/>
      <c r="P19085" s="310"/>
    </row>
    <row r="19086" spans="1:16" s="3" customFormat="1" ht="15" hidden="1" customHeight="1">
      <c r="A19086" s="75"/>
      <c r="B19086" s="75"/>
      <c r="C19086" s="76"/>
      <c r="D19086" s="75" t="s">
        <v>413</v>
      </c>
      <c r="E19086" s="78"/>
      <c r="F19086" s="77">
        <f t="shared" si="12520"/>
        <v>0</v>
      </c>
      <c r="G19086" s="77">
        <f t="shared" si="12521"/>
        <v>0</v>
      </c>
      <c r="H19086" s="77">
        <f t="shared" si="12522"/>
        <v>0</v>
      </c>
      <c r="I19086" s="77">
        <f t="shared" si="12523"/>
        <v>0</v>
      </c>
      <c r="J19086" s="78"/>
      <c r="K19086" s="78"/>
      <c r="L19086" s="77"/>
      <c r="M19086" s="77"/>
      <c r="N19086" s="77"/>
      <c r="O19086" s="78"/>
      <c r="P19086" s="310"/>
    </row>
    <row r="19087" spans="1:16" s="3" customFormat="1" ht="15" hidden="1" customHeight="1">
      <c r="A19087" s="75"/>
      <c r="B19087" s="75"/>
      <c r="C19087" s="76"/>
      <c r="D19087" s="75" t="s">
        <v>414</v>
      </c>
      <c r="E19087" s="78"/>
      <c r="F19087" s="77">
        <f t="shared" si="12520"/>
        <v>0</v>
      </c>
      <c r="G19087" s="77">
        <f t="shared" si="12521"/>
        <v>0</v>
      </c>
      <c r="H19087" s="77">
        <f t="shared" si="12522"/>
        <v>0</v>
      </c>
      <c r="I19087" s="77">
        <f t="shared" si="12523"/>
        <v>0</v>
      </c>
      <c r="J19087" s="78"/>
      <c r="K19087" s="78"/>
      <c r="L19087" s="77"/>
      <c r="M19087" s="77"/>
      <c r="N19087" s="77"/>
      <c r="O19087" s="78"/>
      <c r="P19087" s="310"/>
    </row>
    <row r="19088" spans="1:16" s="6" customFormat="1" ht="15" hidden="1" customHeight="1">
      <c r="A19088" s="8"/>
      <c r="B19088" s="8"/>
      <c r="C19088" s="41">
        <v>9350</v>
      </c>
      <c r="D19088" s="8"/>
      <c r="E19088" s="43"/>
      <c r="F19088" s="43">
        <f t="shared" ref="F19088:O19088" si="12524">SUM(F19089:F19094)</f>
        <v>0</v>
      </c>
      <c r="G19088" s="43">
        <f t="shared" ref="G19088:H19088" si="12525">SUM(G19089:G19094)</f>
        <v>0</v>
      </c>
      <c r="H19088" s="43">
        <f t="shared" si="12525"/>
        <v>0</v>
      </c>
      <c r="I19088" s="43">
        <f t="shared" si="12524"/>
        <v>0</v>
      </c>
      <c r="J19088" s="43">
        <f t="shared" si="12524"/>
        <v>0</v>
      </c>
      <c r="K19088" s="43">
        <f t="shared" ref="K19088:L19088" si="12526">SUM(K19089:K19094)</f>
        <v>0</v>
      </c>
      <c r="L19088" s="43">
        <f t="shared" si="12526"/>
        <v>0</v>
      </c>
      <c r="M19088" s="43">
        <f t="shared" si="12524"/>
        <v>0</v>
      </c>
      <c r="N19088" s="43">
        <f t="shared" si="12524"/>
        <v>0</v>
      </c>
      <c r="O19088" s="43">
        <f t="shared" si="12524"/>
        <v>0</v>
      </c>
      <c r="P19088" s="309"/>
    </row>
    <row r="19089" spans="1:16" s="3" customFormat="1" ht="15" hidden="1" customHeight="1">
      <c r="A19089" s="75"/>
      <c r="B19089" s="75"/>
      <c r="C19089" s="76"/>
      <c r="D19089" s="75" t="s">
        <v>415</v>
      </c>
      <c r="E19089" s="78"/>
      <c r="F19089" s="77">
        <f t="shared" ref="F19089:F19094" si="12527">I19089+O19089</f>
        <v>0</v>
      </c>
      <c r="G19089" s="77">
        <f t="shared" ref="G19089:G19094" si="12528">J19089+P19089</f>
        <v>0</v>
      </c>
      <c r="H19089" s="77">
        <f t="shared" ref="H19089:H19094" si="12529">M19089+Q19089</f>
        <v>0</v>
      </c>
      <c r="I19089" s="77">
        <f t="shared" ref="I19089:I19094" si="12530">SUM(J19089:N19089)</f>
        <v>0</v>
      </c>
      <c r="J19089" s="78"/>
      <c r="K19089" s="78"/>
      <c r="L19089" s="77"/>
      <c r="M19089" s="77"/>
      <c r="N19089" s="77"/>
      <c r="O19089" s="78"/>
      <c r="P19089" s="310"/>
    </row>
    <row r="19090" spans="1:16" s="306" customFormat="1" ht="15" hidden="1" customHeight="1">
      <c r="A19090" s="75"/>
      <c r="B19090" s="75"/>
      <c r="C19090" s="76"/>
      <c r="D19090" s="75" t="s">
        <v>416</v>
      </c>
      <c r="E19090" s="78"/>
      <c r="F19090" s="77">
        <f t="shared" si="12527"/>
        <v>0</v>
      </c>
      <c r="G19090" s="77">
        <f t="shared" si="12528"/>
        <v>0</v>
      </c>
      <c r="H19090" s="77">
        <f t="shared" si="12529"/>
        <v>0</v>
      </c>
      <c r="I19090" s="77">
        <f t="shared" si="12530"/>
        <v>0</v>
      </c>
      <c r="J19090" s="78"/>
      <c r="K19090" s="78"/>
      <c r="L19090" s="77"/>
      <c r="M19090" s="77"/>
      <c r="N19090" s="77"/>
      <c r="O19090" s="78"/>
      <c r="P19090" s="319"/>
    </row>
    <row r="19091" spans="1:16" s="3" customFormat="1" ht="15" hidden="1" customHeight="1">
      <c r="A19091" s="75"/>
      <c r="B19091" s="75"/>
      <c r="C19091" s="76"/>
      <c r="D19091" s="75" t="s">
        <v>417</v>
      </c>
      <c r="E19091" s="78"/>
      <c r="F19091" s="77">
        <f t="shared" si="12527"/>
        <v>0</v>
      </c>
      <c r="G19091" s="77">
        <f t="shared" si="12528"/>
        <v>0</v>
      </c>
      <c r="H19091" s="77">
        <f t="shared" si="12529"/>
        <v>0</v>
      </c>
      <c r="I19091" s="77">
        <f t="shared" si="12530"/>
        <v>0</v>
      </c>
      <c r="J19091" s="78"/>
      <c r="K19091" s="78"/>
      <c r="L19091" s="77"/>
      <c r="M19091" s="77"/>
      <c r="N19091" s="77"/>
      <c r="O19091" s="78"/>
      <c r="P19091" s="310"/>
    </row>
    <row r="19092" spans="1:16" s="3" customFormat="1" ht="15" hidden="1" customHeight="1">
      <c r="A19092" s="75"/>
      <c r="B19092" s="75"/>
      <c r="C19092" s="76"/>
      <c r="D19092" s="75" t="s">
        <v>418</v>
      </c>
      <c r="E19092" s="78"/>
      <c r="F19092" s="77">
        <f t="shared" si="12527"/>
        <v>0</v>
      </c>
      <c r="G19092" s="77">
        <f t="shared" si="12528"/>
        <v>0</v>
      </c>
      <c r="H19092" s="77">
        <f t="shared" si="12529"/>
        <v>0</v>
      </c>
      <c r="I19092" s="77">
        <f t="shared" si="12530"/>
        <v>0</v>
      </c>
      <c r="J19092" s="78"/>
      <c r="K19092" s="78"/>
      <c r="L19092" s="77"/>
      <c r="M19092" s="77"/>
      <c r="N19092" s="77"/>
      <c r="O19092" s="78"/>
      <c r="P19092" s="310"/>
    </row>
    <row r="19093" spans="1:16" s="3" customFormat="1" ht="15" hidden="1" customHeight="1">
      <c r="A19093" s="75"/>
      <c r="B19093" s="75"/>
      <c r="C19093" s="76"/>
      <c r="D19093" s="75" t="s">
        <v>419</v>
      </c>
      <c r="E19093" s="78"/>
      <c r="F19093" s="77">
        <f t="shared" si="12527"/>
        <v>0</v>
      </c>
      <c r="G19093" s="77">
        <f t="shared" si="12528"/>
        <v>0</v>
      </c>
      <c r="H19093" s="77">
        <f t="shared" si="12529"/>
        <v>0</v>
      </c>
      <c r="I19093" s="77">
        <f t="shared" si="12530"/>
        <v>0</v>
      </c>
      <c r="J19093" s="78"/>
      <c r="K19093" s="78"/>
      <c r="L19093" s="77"/>
      <c r="M19093" s="77"/>
      <c r="N19093" s="77"/>
      <c r="O19093" s="78"/>
      <c r="P19093" s="310"/>
    </row>
    <row r="19094" spans="1:16" s="3" customFormat="1" ht="15" hidden="1" customHeight="1">
      <c r="A19094" s="75"/>
      <c r="B19094" s="75"/>
      <c r="C19094" s="76"/>
      <c r="D19094" s="75" t="s">
        <v>420</v>
      </c>
      <c r="E19094" s="78"/>
      <c r="F19094" s="77">
        <f t="shared" si="12527"/>
        <v>0</v>
      </c>
      <c r="G19094" s="77">
        <f t="shared" si="12528"/>
        <v>0</v>
      </c>
      <c r="H19094" s="77">
        <f t="shared" si="12529"/>
        <v>0</v>
      </c>
      <c r="I19094" s="77">
        <f t="shared" si="12530"/>
        <v>0</v>
      </c>
      <c r="J19094" s="78"/>
      <c r="K19094" s="78"/>
      <c r="L19094" s="77"/>
      <c r="M19094" s="77"/>
      <c r="N19094" s="77"/>
      <c r="O19094" s="78"/>
      <c r="P19094" s="310"/>
    </row>
    <row r="19095" spans="1:16" s="6" customFormat="1" ht="15" hidden="1" customHeight="1">
      <c r="A19095" s="8"/>
      <c r="B19095" s="8"/>
      <c r="C19095" s="41">
        <v>9400</v>
      </c>
      <c r="D19095" s="8"/>
      <c r="E19095" s="43"/>
      <c r="F19095" s="40">
        <f t="shared" ref="F19095:O19095" si="12531">SUM(F19096:F19100)</f>
        <v>0</v>
      </c>
      <c r="G19095" s="40">
        <f t="shared" ref="G19095:H19095" si="12532">SUM(G19096:G19100)</f>
        <v>0</v>
      </c>
      <c r="H19095" s="40">
        <f t="shared" si="12532"/>
        <v>0</v>
      </c>
      <c r="I19095" s="40">
        <f t="shared" si="12531"/>
        <v>0</v>
      </c>
      <c r="J19095" s="40">
        <f t="shared" si="12531"/>
        <v>0</v>
      </c>
      <c r="K19095" s="40">
        <f t="shared" ref="K19095:L19095" si="12533">SUM(K19096:K19100)</f>
        <v>0</v>
      </c>
      <c r="L19095" s="40">
        <f t="shared" si="12533"/>
        <v>0</v>
      </c>
      <c r="M19095" s="40">
        <f t="shared" si="12531"/>
        <v>0</v>
      </c>
      <c r="N19095" s="40">
        <f t="shared" si="12531"/>
        <v>0</v>
      </c>
      <c r="O19095" s="40">
        <f t="shared" si="12531"/>
        <v>0</v>
      </c>
      <c r="P19095" s="309"/>
    </row>
    <row r="19096" spans="1:16" s="3" customFormat="1" ht="15" hidden="1" customHeight="1">
      <c r="A19096" s="75"/>
      <c r="B19096" s="75"/>
      <c r="C19096" s="76"/>
      <c r="D19096" s="75" t="s">
        <v>421</v>
      </c>
      <c r="E19096" s="78"/>
      <c r="F19096" s="77">
        <f t="shared" ref="F19096:F19100" si="12534">I19096+O19096</f>
        <v>0</v>
      </c>
      <c r="G19096" s="77">
        <f>J19096+P19096</f>
        <v>0</v>
      </c>
      <c r="H19096" s="77">
        <f>M19096+Q19096</f>
        <v>0</v>
      </c>
      <c r="I19096" s="77">
        <f>SUM(J19096:N19096)</f>
        <v>0</v>
      </c>
      <c r="J19096" s="78"/>
      <c r="K19096" s="78"/>
      <c r="L19096" s="77"/>
      <c r="M19096" s="77"/>
      <c r="N19096" s="77"/>
      <c r="O19096" s="78"/>
      <c r="P19096" s="310"/>
    </row>
    <row r="19097" spans="1:16" s="306" customFormat="1" ht="15" hidden="1" customHeight="1">
      <c r="A19097" s="75"/>
      <c r="B19097" s="75"/>
      <c r="C19097" s="76"/>
      <c r="D19097" s="75" t="s">
        <v>422</v>
      </c>
      <c r="E19097" s="78"/>
      <c r="F19097" s="77">
        <f t="shared" si="12534"/>
        <v>0</v>
      </c>
      <c r="G19097" s="77">
        <f>J19097+P19097</f>
        <v>0</v>
      </c>
      <c r="H19097" s="77">
        <f>M19097+Q19097</f>
        <v>0</v>
      </c>
      <c r="I19097" s="77">
        <f>SUM(J19097:N19097)</f>
        <v>0</v>
      </c>
      <c r="J19097" s="78"/>
      <c r="K19097" s="78"/>
      <c r="L19097" s="77"/>
      <c r="M19097" s="77"/>
      <c r="N19097" s="77"/>
      <c r="O19097" s="78"/>
      <c r="P19097" s="319"/>
    </row>
    <row r="19098" spans="1:16" s="3" customFormat="1" ht="15" hidden="1" customHeight="1">
      <c r="A19098" s="75"/>
      <c r="B19098" s="75"/>
      <c r="C19098" s="76"/>
      <c r="D19098" s="75" t="s">
        <v>423</v>
      </c>
      <c r="E19098" s="78"/>
      <c r="F19098" s="77">
        <f t="shared" si="12534"/>
        <v>0</v>
      </c>
      <c r="G19098" s="77">
        <f>J19098+P19098</f>
        <v>0</v>
      </c>
      <c r="H19098" s="77">
        <f>M19098+Q19098</f>
        <v>0</v>
      </c>
      <c r="I19098" s="77">
        <f>SUM(J19098:N19098)</f>
        <v>0</v>
      </c>
      <c r="J19098" s="78"/>
      <c r="K19098" s="78"/>
      <c r="L19098" s="77"/>
      <c r="M19098" s="77"/>
      <c r="N19098" s="77"/>
      <c r="O19098" s="78"/>
      <c r="P19098" s="310"/>
    </row>
    <row r="19099" spans="1:16" s="3" customFormat="1" ht="15" hidden="1" customHeight="1">
      <c r="A19099" s="75"/>
      <c r="B19099" s="75"/>
      <c r="C19099" s="76"/>
      <c r="D19099" s="75" t="s">
        <v>424</v>
      </c>
      <c r="E19099" s="78"/>
      <c r="F19099" s="77">
        <f t="shared" si="12534"/>
        <v>0</v>
      </c>
      <c r="G19099" s="77">
        <f>J19099+P19099</f>
        <v>0</v>
      </c>
      <c r="H19099" s="77">
        <f>M19099+Q19099</f>
        <v>0</v>
      </c>
      <c r="I19099" s="77">
        <f>SUM(J19099:N19099)</f>
        <v>0</v>
      </c>
      <c r="J19099" s="78"/>
      <c r="K19099" s="78"/>
      <c r="L19099" s="77"/>
      <c r="M19099" s="77"/>
      <c r="N19099" s="77"/>
      <c r="O19099" s="78"/>
      <c r="P19099" s="310"/>
    </row>
    <row r="19100" spans="1:16" s="3" customFormat="1" ht="15" hidden="1" customHeight="1">
      <c r="A19100" s="75"/>
      <c r="B19100" s="75"/>
      <c r="C19100" s="76"/>
      <c r="D19100" s="75" t="s">
        <v>425</v>
      </c>
      <c r="E19100" s="78"/>
      <c r="F19100" s="77">
        <f t="shared" si="12534"/>
        <v>0</v>
      </c>
      <c r="G19100" s="77">
        <f>J19100+P19100</f>
        <v>0</v>
      </c>
      <c r="H19100" s="77">
        <f>M19100+Q19100</f>
        <v>0</v>
      </c>
      <c r="I19100" s="77">
        <f>SUM(J19100:N19100)</f>
        <v>0</v>
      </c>
      <c r="J19100" s="78"/>
      <c r="K19100" s="78"/>
      <c r="L19100" s="77"/>
      <c r="M19100" s="77"/>
      <c r="N19100" s="77"/>
      <c r="O19100" s="78"/>
      <c r="P19100" s="310"/>
    </row>
    <row r="19101" spans="1:16" s="6" customFormat="1" ht="15" hidden="1" customHeight="1">
      <c r="A19101" s="8"/>
      <c r="B19101" s="8"/>
      <c r="C19101" s="41">
        <v>9700</v>
      </c>
      <c r="D19101" s="8"/>
      <c r="E19101" s="43"/>
      <c r="F19101" s="40">
        <f t="shared" ref="F19101:O19101" si="12535">SUM(F19102:F19106)</f>
        <v>0</v>
      </c>
      <c r="G19101" s="40">
        <f t="shared" ref="G19101:H19101" si="12536">SUM(G19102:G19106)</f>
        <v>0</v>
      </c>
      <c r="H19101" s="40">
        <f t="shared" si="12536"/>
        <v>0</v>
      </c>
      <c r="I19101" s="40">
        <f t="shared" si="12535"/>
        <v>0</v>
      </c>
      <c r="J19101" s="40">
        <f t="shared" si="12535"/>
        <v>0</v>
      </c>
      <c r="K19101" s="40">
        <f t="shared" ref="K19101:L19101" si="12537">SUM(K19102:K19106)</f>
        <v>0</v>
      </c>
      <c r="L19101" s="40">
        <f t="shared" si="12537"/>
        <v>0</v>
      </c>
      <c r="M19101" s="40">
        <f t="shared" si="12535"/>
        <v>0</v>
      </c>
      <c r="N19101" s="40">
        <f t="shared" si="12535"/>
        <v>0</v>
      </c>
      <c r="O19101" s="40">
        <f t="shared" si="12535"/>
        <v>0</v>
      </c>
      <c r="P19101" s="309"/>
    </row>
    <row r="19102" spans="1:16" s="3" customFormat="1" ht="15" hidden="1" customHeight="1">
      <c r="A19102" s="75"/>
      <c r="B19102" s="75"/>
      <c r="C19102" s="76"/>
      <c r="D19102" s="75" t="s">
        <v>421</v>
      </c>
      <c r="E19102" s="78"/>
      <c r="F19102" s="77">
        <f t="shared" ref="F19102:F19106" si="12538">I19102+O19102</f>
        <v>0</v>
      </c>
      <c r="G19102" s="77">
        <f>J19102+P19102</f>
        <v>0</v>
      </c>
      <c r="H19102" s="77">
        <f>M19102+Q19102</f>
        <v>0</v>
      </c>
      <c r="I19102" s="77">
        <f>SUM(J19102:N19102)</f>
        <v>0</v>
      </c>
      <c r="J19102" s="78"/>
      <c r="K19102" s="78"/>
      <c r="L19102" s="77"/>
      <c r="M19102" s="77"/>
      <c r="N19102" s="77"/>
      <c r="O19102" s="78"/>
      <c r="P19102" s="310"/>
    </row>
    <row r="19103" spans="1:16" s="306" customFormat="1" ht="15" hidden="1" customHeight="1">
      <c r="A19103" s="75"/>
      <c r="B19103" s="75"/>
      <c r="C19103" s="76"/>
      <c r="D19103" s="75" t="s">
        <v>422</v>
      </c>
      <c r="E19103" s="78"/>
      <c r="F19103" s="77">
        <f t="shared" si="12538"/>
        <v>0</v>
      </c>
      <c r="G19103" s="77">
        <f>J19103+P19103</f>
        <v>0</v>
      </c>
      <c r="H19103" s="77">
        <f>M19103+Q19103</f>
        <v>0</v>
      </c>
      <c r="I19103" s="77">
        <f>SUM(J19103:N19103)</f>
        <v>0</v>
      </c>
      <c r="J19103" s="78"/>
      <c r="K19103" s="78"/>
      <c r="L19103" s="77"/>
      <c r="M19103" s="77"/>
      <c r="N19103" s="77"/>
      <c r="O19103" s="78"/>
      <c r="P19103" s="319"/>
    </row>
    <row r="19104" spans="1:16" s="3" customFormat="1" ht="15" hidden="1" customHeight="1">
      <c r="A19104" s="75"/>
      <c r="B19104" s="75"/>
      <c r="C19104" s="76"/>
      <c r="D19104" s="75" t="s">
        <v>423</v>
      </c>
      <c r="E19104" s="78"/>
      <c r="F19104" s="77">
        <f t="shared" si="12538"/>
        <v>0</v>
      </c>
      <c r="G19104" s="77">
        <f>J19104+P19104</f>
        <v>0</v>
      </c>
      <c r="H19104" s="77">
        <f>M19104+Q19104</f>
        <v>0</v>
      </c>
      <c r="I19104" s="77">
        <f>SUM(J19104:N19104)</f>
        <v>0</v>
      </c>
      <c r="J19104" s="78"/>
      <c r="K19104" s="78"/>
      <c r="L19104" s="77"/>
      <c r="M19104" s="77"/>
      <c r="N19104" s="77"/>
      <c r="O19104" s="78"/>
      <c r="P19104" s="310"/>
    </row>
    <row r="19105" spans="1:16" s="3" customFormat="1" ht="15" hidden="1" customHeight="1">
      <c r="A19105" s="75"/>
      <c r="B19105" s="75"/>
      <c r="C19105" s="76"/>
      <c r="D19105" s="75" t="s">
        <v>424</v>
      </c>
      <c r="E19105" s="78"/>
      <c r="F19105" s="77">
        <f t="shared" si="12538"/>
        <v>0</v>
      </c>
      <c r="G19105" s="77">
        <f>J19105+P19105</f>
        <v>0</v>
      </c>
      <c r="H19105" s="77">
        <f>M19105+Q19105</f>
        <v>0</v>
      </c>
      <c r="I19105" s="77">
        <f>SUM(J19105:N19105)</f>
        <v>0</v>
      </c>
      <c r="J19105" s="78"/>
      <c r="K19105" s="78"/>
      <c r="L19105" s="77"/>
      <c r="M19105" s="77"/>
      <c r="N19105" s="77"/>
      <c r="O19105" s="78"/>
      <c r="P19105" s="310"/>
    </row>
    <row r="19106" spans="1:16" s="3" customFormat="1" ht="15" hidden="1" customHeight="1">
      <c r="A19106" s="123"/>
      <c r="B19106" s="123"/>
      <c r="C19106" s="129"/>
      <c r="D19106" s="123" t="s">
        <v>425</v>
      </c>
      <c r="E19106" s="92"/>
      <c r="F19106" s="91">
        <f t="shared" si="12538"/>
        <v>0</v>
      </c>
      <c r="G19106" s="91">
        <f>J19106+P19106</f>
        <v>0</v>
      </c>
      <c r="H19106" s="91">
        <f>M19106+Q19106</f>
        <v>0</v>
      </c>
      <c r="I19106" s="91">
        <f>SUM(J19106:N19106)</f>
        <v>0</v>
      </c>
      <c r="J19106" s="92"/>
      <c r="K19106" s="92"/>
      <c r="L19106" s="91"/>
      <c r="M19106" s="91"/>
      <c r="N19106" s="91"/>
      <c r="O19106" s="92"/>
      <c r="P19106" s="310"/>
    </row>
    <row r="19107" spans="1:16" s="6" customFormat="1" ht="15" hidden="1" customHeight="1">
      <c r="A19107" s="396" t="s">
        <v>529</v>
      </c>
      <c r="B19107" s="396"/>
      <c r="C19107" s="396"/>
      <c r="D19107" s="396" t="s">
        <v>459</v>
      </c>
      <c r="E19107" s="396"/>
      <c r="F19107" s="174">
        <f t="shared" ref="F19107:O19107" si="12539">F19108+F22920+F23397+F25304+F25780</f>
        <v>0</v>
      </c>
      <c r="G19107" s="174">
        <f t="shared" ref="G19107:H19107" si="12540">G19108+G22920+G23397+G25304+G25780</f>
        <v>0</v>
      </c>
      <c r="H19107" s="174">
        <f t="shared" si="12540"/>
        <v>0</v>
      </c>
      <c r="I19107" s="174">
        <f t="shared" si="12539"/>
        <v>0</v>
      </c>
      <c r="J19107" s="174">
        <f t="shared" si="12539"/>
        <v>0</v>
      </c>
      <c r="K19107" s="174">
        <f t="shared" ref="K19107:L19107" si="12541">K19108+K22920+K23397+K25304+K25780</f>
        <v>0</v>
      </c>
      <c r="L19107" s="174">
        <f t="shared" si="12541"/>
        <v>0</v>
      </c>
      <c r="M19107" s="174">
        <f t="shared" si="12539"/>
        <v>0</v>
      </c>
      <c r="N19107" s="174">
        <f t="shared" si="12539"/>
        <v>0</v>
      </c>
      <c r="O19107" s="174">
        <f t="shared" si="12539"/>
        <v>0</v>
      </c>
      <c r="P19107" s="309"/>
    </row>
    <row r="19108" spans="1:16" s="72" customFormat="1" ht="15" hidden="1" customHeight="1">
      <c r="A19108" s="396" t="s">
        <v>530</v>
      </c>
      <c r="B19108" s="396"/>
      <c r="C19108" s="396"/>
      <c r="D19108" s="396" t="s">
        <v>457</v>
      </c>
      <c r="E19108" s="396"/>
      <c r="F19108" s="168">
        <f t="shared" ref="F19108:O19108" si="12542">F19109+F19586+F20063+F20539+F21015+F21491+F21967+F22443</f>
        <v>0</v>
      </c>
      <c r="G19108" s="168">
        <f t="shared" ref="G19108:H19108" si="12543">G19109+G19586+G20063+G20539+G21015+G21491+G21967+G22443</f>
        <v>0</v>
      </c>
      <c r="H19108" s="168">
        <f t="shared" si="12543"/>
        <v>0</v>
      </c>
      <c r="I19108" s="168">
        <f t="shared" si="12542"/>
        <v>0</v>
      </c>
      <c r="J19108" s="168">
        <f t="shared" si="12542"/>
        <v>0</v>
      </c>
      <c r="K19108" s="168">
        <f t="shared" ref="K19108:L19108" si="12544">K19109+K19586+K20063+K20539+K21015+K21491+K21967+K22443</f>
        <v>0</v>
      </c>
      <c r="L19108" s="168">
        <f t="shared" si="12544"/>
        <v>0</v>
      </c>
      <c r="M19108" s="168">
        <f t="shared" si="12542"/>
        <v>0</v>
      </c>
      <c r="N19108" s="168">
        <f t="shared" si="12542"/>
        <v>0</v>
      </c>
      <c r="O19108" s="168">
        <f t="shared" si="12542"/>
        <v>0</v>
      </c>
      <c r="P19108" s="309"/>
    </row>
    <row r="19109" spans="1:16" s="72" customFormat="1" ht="15" hidden="1" customHeight="1">
      <c r="A19109" s="396" t="s">
        <v>447</v>
      </c>
      <c r="B19109" s="396"/>
      <c r="C19109" s="396"/>
      <c r="D19109" s="396"/>
      <c r="E19109" s="396"/>
      <c r="F19109" s="168">
        <f t="shared" ref="F19109:O19109" si="12545">F19110</f>
        <v>0</v>
      </c>
      <c r="G19109" s="168">
        <f t="shared" si="12545"/>
        <v>0</v>
      </c>
      <c r="H19109" s="168">
        <f t="shared" si="12545"/>
        <v>0</v>
      </c>
      <c r="I19109" s="168">
        <f t="shared" si="12545"/>
        <v>0</v>
      </c>
      <c r="J19109" s="168">
        <f t="shared" si="12545"/>
        <v>0</v>
      </c>
      <c r="K19109" s="168">
        <f t="shared" si="12545"/>
        <v>0</v>
      </c>
      <c r="L19109" s="168">
        <f t="shared" si="12545"/>
        <v>0</v>
      </c>
      <c r="M19109" s="168">
        <f t="shared" si="12545"/>
        <v>0</v>
      </c>
      <c r="N19109" s="168">
        <f t="shared" si="12545"/>
        <v>0</v>
      </c>
      <c r="O19109" s="168">
        <f t="shared" si="12545"/>
        <v>0</v>
      </c>
      <c r="P19109" s="309"/>
    </row>
    <row r="19110" spans="1:16" s="6" customFormat="1" ht="15" hidden="1" customHeight="1">
      <c r="A19110" s="151" t="s">
        <v>430</v>
      </c>
      <c r="B19110" s="151" t="s">
        <v>433</v>
      </c>
      <c r="C19110" s="161"/>
      <c r="D19110" s="165"/>
      <c r="E19110" s="142"/>
      <c r="F19110" s="163">
        <f t="shared" ref="F19110:O19110" si="12546">F19111+F19117+F19120+F19139+F19146+F19151+F19160+F19166+F19169+F19177+F19184+F19189+F19207+F19217+F19224+F19235+F19243+F19251+F19272+F19289+F19295+F19313+F19318+F19330+F19337+F19345+F19348+F19352+F19357+F19364+F19368+F19384+F19390+F19394+F19400+F19412+F19418+F19424+F19430+F19444+F19459+F19465+F19471+F19477+F19487+F19493+F19499+F19504+F19510+F19526+F19547+F19553+F19560+F19567+F19574+F19580</f>
        <v>0</v>
      </c>
      <c r="G19110" s="163">
        <f t="shared" ref="G19110:H19110" si="12547">G19111+G19117+G19120+G19139+G19146+G19151+G19160+G19166+G19169+G19177+G19184+G19189+G19207+G19217+G19224+G19235+G19243+G19251+G19272+G19289+G19295+G19313+G19318+G19330+G19337+G19345+G19348+G19352+G19357+G19364+G19368+G19384+G19390+G19394+G19400+G19412+G19418+G19424+G19430+G19444+G19459+G19465+G19471+G19477+G19487+G19493+G19499+G19504+G19510+G19526+G19547+G19553+G19560+G19567+G19574+G19580</f>
        <v>0</v>
      </c>
      <c r="H19110" s="163">
        <f t="shared" si="12547"/>
        <v>0</v>
      </c>
      <c r="I19110" s="163">
        <f t="shared" si="12546"/>
        <v>0</v>
      </c>
      <c r="J19110" s="163">
        <f t="shared" si="12546"/>
        <v>0</v>
      </c>
      <c r="K19110" s="163">
        <f t="shared" ref="K19110:L19110" si="12548">K19111+K19117+K19120+K19139+K19146+K19151+K19160+K19166+K19169+K19177+K19184+K19189+K19207+K19217+K19224+K19235+K19243+K19251+K19272+K19289+K19295+K19313+K19318+K19330+K19337+K19345+K19348+K19352+K19357+K19364+K19368+K19384+K19390+K19394+K19400+K19412+K19418+K19424+K19430+K19444+K19459+K19465+K19471+K19477+K19487+K19493+K19499+K19504+K19510+K19526+K19547+K19553+K19560+K19567+K19574+K19580</f>
        <v>0</v>
      </c>
      <c r="L19110" s="163">
        <f t="shared" si="12548"/>
        <v>0</v>
      </c>
      <c r="M19110" s="163">
        <f t="shared" si="12546"/>
        <v>0</v>
      </c>
      <c r="N19110" s="163">
        <f t="shared" si="12546"/>
        <v>0</v>
      </c>
      <c r="O19110" s="163">
        <f t="shared" si="12546"/>
        <v>0</v>
      </c>
      <c r="P19110" s="309"/>
    </row>
    <row r="19111" spans="1:16" s="71" customFormat="1" ht="15" hidden="1" customHeight="1">
      <c r="A19111" s="46"/>
      <c r="B19111" s="46"/>
      <c r="C19111" s="47">
        <v>6000</v>
      </c>
      <c r="D19111" s="52"/>
      <c r="E19111" s="48"/>
      <c r="F19111" s="50">
        <f t="shared" ref="F19111:O19111" si="12549">SUM(F19112:F19116)</f>
        <v>0</v>
      </c>
      <c r="G19111" s="50">
        <f t="shared" ref="G19111:H19111" si="12550">SUM(G19112:G19116)</f>
        <v>0</v>
      </c>
      <c r="H19111" s="50">
        <f t="shared" si="12550"/>
        <v>0</v>
      </c>
      <c r="I19111" s="50">
        <f t="shared" si="12549"/>
        <v>0</v>
      </c>
      <c r="J19111" s="50">
        <f t="shared" si="12549"/>
        <v>0</v>
      </c>
      <c r="K19111" s="50">
        <f t="shared" ref="K19111:L19111" si="12551">SUM(K19112:K19116)</f>
        <v>0</v>
      </c>
      <c r="L19111" s="50">
        <f t="shared" si="12551"/>
        <v>0</v>
      </c>
      <c r="M19111" s="50">
        <f t="shared" si="12549"/>
        <v>0</v>
      </c>
      <c r="N19111" s="50">
        <f t="shared" si="12549"/>
        <v>0</v>
      </c>
      <c r="O19111" s="50">
        <f t="shared" si="12549"/>
        <v>0</v>
      </c>
      <c r="P19111" s="309"/>
    </row>
    <row r="19112" spans="1:16" s="300" customFormat="1" ht="15" hidden="1" customHeight="1">
      <c r="A19112" s="75"/>
      <c r="B19112" s="75"/>
      <c r="C19112" s="76"/>
      <c r="D19112" s="75" t="s">
        <v>12</v>
      </c>
      <c r="E19112" s="79"/>
      <c r="F19112" s="77">
        <f t="shared" ref="F19112:F19116" si="12552">I19112+O19112</f>
        <v>0</v>
      </c>
      <c r="G19112" s="77">
        <f>J19112+P19112</f>
        <v>0</v>
      </c>
      <c r="H19112" s="77">
        <f>M19112+Q19112</f>
        <v>0</v>
      </c>
      <c r="I19112" s="77">
        <f>SUM(J19112:N19112)</f>
        <v>0</v>
      </c>
      <c r="J19112" s="78"/>
      <c r="K19112" s="78"/>
      <c r="L19112" s="77"/>
      <c r="M19112" s="77"/>
      <c r="N19112" s="77"/>
      <c r="O19112" s="78"/>
      <c r="P19112" s="313"/>
    </row>
    <row r="19113" spans="1:16" s="3" customFormat="1" ht="15" hidden="1" customHeight="1">
      <c r="A19113" s="75"/>
      <c r="B19113" s="75"/>
      <c r="C19113" s="76"/>
      <c r="D19113" s="75" t="s">
        <v>13</v>
      </c>
      <c r="E19113" s="79"/>
      <c r="F19113" s="77">
        <f t="shared" si="12552"/>
        <v>0</v>
      </c>
      <c r="G19113" s="77">
        <f>J19113+P19113</f>
        <v>0</v>
      </c>
      <c r="H19113" s="77">
        <f>M19113+Q19113</f>
        <v>0</v>
      </c>
      <c r="I19113" s="77">
        <f>SUM(J19113:N19113)</f>
        <v>0</v>
      </c>
      <c r="J19113" s="78"/>
      <c r="K19113" s="78"/>
      <c r="L19113" s="77"/>
      <c r="M19113" s="77"/>
      <c r="N19113" s="77"/>
      <c r="O19113" s="78"/>
      <c r="P19113" s="310"/>
    </row>
    <row r="19114" spans="1:16" s="3" customFormat="1" ht="15" hidden="1" customHeight="1">
      <c r="A19114" s="75"/>
      <c r="B19114" s="75"/>
      <c r="C19114" s="76"/>
      <c r="D19114" s="75" t="s">
        <v>14</v>
      </c>
      <c r="E19114" s="79"/>
      <c r="F19114" s="77">
        <f t="shared" si="12552"/>
        <v>0</v>
      </c>
      <c r="G19114" s="77">
        <f>J19114+P19114</f>
        <v>0</v>
      </c>
      <c r="H19114" s="77">
        <f>M19114+Q19114</f>
        <v>0</v>
      </c>
      <c r="I19114" s="77">
        <f>SUM(J19114:N19114)</f>
        <v>0</v>
      </c>
      <c r="J19114" s="78"/>
      <c r="K19114" s="78"/>
      <c r="L19114" s="77"/>
      <c r="M19114" s="77"/>
      <c r="N19114" s="77"/>
      <c r="O19114" s="78"/>
      <c r="P19114" s="310"/>
    </row>
    <row r="19115" spans="1:16" s="3" customFormat="1" ht="15" hidden="1" customHeight="1">
      <c r="A19115" s="75"/>
      <c r="B19115" s="75"/>
      <c r="C19115" s="76"/>
      <c r="D19115" s="75" t="s">
        <v>15</v>
      </c>
      <c r="E19115" s="79"/>
      <c r="F19115" s="77">
        <f t="shared" si="12552"/>
        <v>0</v>
      </c>
      <c r="G19115" s="77">
        <f>J19115+P19115</f>
        <v>0</v>
      </c>
      <c r="H19115" s="77">
        <f>M19115+Q19115</f>
        <v>0</v>
      </c>
      <c r="I19115" s="77">
        <f>SUM(J19115:N19115)</f>
        <v>0</v>
      </c>
      <c r="J19115" s="78"/>
      <c r="K19115" s="78"/>
      <c r="L19115" s="77"/>
      <c r="M19115" s="77"/>
      <c r="N19115" s="77"/>
      <c r="O19115" s="78"/>
      <c r="P19115" s="310"/>
    </row>
    <row r="19116" spans="1:16" s="3" customFormat="1" ht="15" hidden="1" customHeight="1">
      <c r="A19116" s="75"/>
      <c r="B19116" s="75"/>
      <c r="C19116" s="76"/>
      <c r="D19116" s="75" t="s">
        <v>16</v>
      </c>
      <c r="E19116" s="79"/>
      <c r="F19116" s="77">
        <f t="shared" si="12552"/>
        <v>0</v>
      </c>
      <c r="G19116" s="77">
        <f>J19116+P19116</f>
        <v>0</v>
      </c>
      <c r="H19116" s="77">
        <f>M19116+Q19116</f>
        <v>0</v>
      </c>
      <c r="I19116" s="77">
        <f>SUM(J19116:N19116)</f>
        <v>0</v>
      </c>
      <c r="J19116" s="78"/>
      <c r="K19116" s="78"/>
      <c r="L19116" s="77"/>
      <c r="M19116" s="77"/>
      <c r="N19116" s="77"/>
      <c r="O19116" s="78"/>
      <c r="P19116" s="310"/>
    </row>
    <row r="19117" spans="1:16" s="6" customFormat="1" ht="15" hidden="1" customHeight="1">
      <c r="A19117" s="8"/>
      <c r="B19117" s="8"/>
      <c r="C19117" s="41">
        <v>6050</v>
      </c>
      <c r="D19117" s="8"/>
      <c r="E19117" s="44"/>
      <c r="F19117" s="40">
        <f t="shared" ref="F19117:O19117" si="12553">SUM(F19118:F19119)</f>
        <v>0</v>
      </c>
      <c r="G19117" s="40">
        <f t="shared" ref="G19117:H19117" si="12554">SUM(G19118:G19119)</f>
        <v>0</v>
      </c>
      <c r="H19117" s="40">
        <f t="shared" si="12554"/>
        <v>0</v>
      </c>
      <c r="I19117" s="40">
        <f t="shared" si="12553"/>
        <v>0</v>
      </c>
      <c r="J19117" s="40">
        <f t="shared" si="12553"/>
        <v>0</v>
      </c>
      <c r="K19117" s="40">
        <f t="shared" ref="K19117:L19117" si="12555">SUM(K19118:K19119)</f>
        <v>0</v>
      </c>
      <c r="L19117" s="40">
        <f t="shared" si="12555"/>
        <v>0</v>
      </c>
      <c r="M19117" s="40">
        <f t="shared" si="12553"/>
        <v>0</v>
      </c>
      <c r="N19117" s="40">
        <f t="shared" si="12553"/>
        <v>0</v>
      </c>
      <c r="O19117" s="40">
        <f t="shared" si="12553"/>
        <v>0</v>
      </c>
      <c r="P19117" s="309"/>
    </row>
    <row r="19118" spans="1:16" s="300" customFormat="1" ht="15" hidden="1" customHeight="1">
      <c r="A19118" s="75"/>
      <c r="B19118" s="75"/>
      <c r="C19118" s="76"/>
      <c r="D19118" s="75" t="s">
        <v>17</v>
      </c>
      <c r="E19118" s="79"/>
      <c r="F19118" s="77">
        <f>I19118+O19118</f>
        <v>0</v>
      </c>
      <c r="G19118" s="77">
        <f>J19118+P19118</f>
        <v>0</v>
      </c>
      <c r="H19118" s="77">
        <f>M19118+Q19118</f>
        <v>0</v>
      </c>
      <c r="I19118" s="77">
        <f>SUM(J19118:N19118)</f>
        <v>0</v>
      </c>
      <c r="J19118" s="78"/>
      <c r="K19118" s="78"/>
      <c r="L19118" s="77"/>
      <c r="M19118" s="77"/>
      <c r="N19118" s="77"/>
      <c r="O19118" s="78"/>
      <c r="P19118" s="313"/>
    </row>
    <row r="19119" spans="1:16" s="3" customFormat="1" ht="15" hidden="1" customHeight="1">
      <c r="A19119" s="123"/>
      <c r="B19119" s="123"/>
      <c r="C19119" s="129"/>
      <c r="D19119" s="123" t="s">
        <v>18</v>
      </c>
      <c r="E19119" s="131"/>
      <c r="F19119" s="91">
        <f>I19119+O19119</f>
        <v>0</v>
      </c>
      <c r="G19119" s="91">
        <f>J19119+P19119</f>
        <v>0</v>
      </c>
      <c r="H19119" s="91">
        <f>M19119+Q19119</f>
        <v>0</v>
      </c>
      <c r="I19119" s="91">
        <f>SUM(J19119:N19119)</f>
        <v>0</v>
      </c>
      <c r="J19119" s="92"/>
      <c r="K19119" s="92"/>
      <c r="L19119" s="91"/>
      <c r="M19119" s="91"/>
      <c r="N19119" s="91"/>
      <c r="O19119" s="92"/>
      <c r="P19119" s="310"/>
    </row>
    <row r="19120" spans="1:16" s="6" customFormat="1" ht="15" hidden="1" customHeight="1">
      <c r="A19120" s="151"/>
      <c r="B19120" s="151"/>
      <c r="C19120" s="152">
        <v>6100</v>
      </c>
      <c r="D19120" s="151"/>
      <c r="E19120" s="142"/>
      <c r="F19120" s="154">
        <f t="shared" ref="F19120:O19120" si="12556">SUM(F19121:F19138)</f>
        <v>0</v>
      </c>
      <c r="G19120" s="154">
        <f t="shared" ref="G19120:H19120" si="12557">SUM(G19121:G19138)</f>
        <v>0</v>
      </c>
      <c r="H19120" s="154">
        <f t="shared" si="12557"/>
        <v>0</v>
      </c>
      <c r="I19120" s="154">
        <f t="shared" si="12556"/>
        <v>0</v>
      </c>
      <c r="J19120" s="154">
        <f t="shared" si="12556"/>
        <v>0</v>
      </c>
      <c r="K19120" s="154">
        <f t="shared" ref="K19120:L19120" si="12558">SUM(K19121:K19138)</f>
        <v>0</v>
      </c>
      <c r="L19120" s="154">
        <f t="shared" si="12558"/>
        <v>0</v>
      </c>
      <c r="M19120" s="154">
        <f t="shared" si="12556"/>
        <v>0</v>
      </c>
      <c r="N19120" s="154">
        <f t="shared" si="12556"/>
        <v>0</v>
      </c>
      <c r="O19120" s="154">
        <f t="shared" si="12556"/>
        <v>0</v>
      </c>
      <c r="P19120" s="309"/>
    </row>
    <row r="19121" spans="1:16" s="300" customFormat="1" ht="15" hidden="1" customHeight="1">
      <c r="A19121" s="80"/>
      <c r="B19121" s="80"/>
      <c r="C19121" s="81"/>
      <c r="D19121" s="80" t="s">
        <v>19</v>
      </c>
      <c r="E19121" s="89"/>
      <c r="F19121" s="83">
        <f t="shared" ref="F19121:F19138" si="12559">I19121+O19121</f>
        <v>0</v>
      </c>
      <c r="G19121" s="83">
        <f t="shared" ref="G19121:G19138" si="12560">J19121+P19121</f>
        <v>0</v>
      </c>
      <c r="H19121" s="83">
        <f t="shared" ref="H19121:H19138" si="12561">M19121+Q19121</f>
        <v>0</v>
      </c>
      <c r="I19121" s="83">
        <f t="shared" ref="I19121:I19138" si="12562">SUM(J19121:N19121)</f>
        <v>0</v>
      </c>
      <c r="J19121" s="84"/>
      <c r="K19121" s="84"/>
      <c r="L19121" s="83"/>
      <c r="M19121" s="83"/>
      <c r="N19121" s="83"/>
      <c r="O19121" s="84"/>
      <c r="P19121" s="313"/>
    </row>
    <row r="19122" spans="1:16" s="3" customFormat="1" ht="15" hidden="1" customHeight="1">
      <c r="A19122" s="75"/>
      <c r="B19122" s="75"/>
      <c r="C19122" s="76"/>
      <c r="D19122" s="75" t="s">
        <v>20</v>
      </c>
      <c r="E19122" s="79"/>
      <c r="F19122" s="77">
        <f t="shared" si="12559"/>
        <v>0</v>
      </c>
      <c r="G19122" s="77">
        <f t="shared" si="12560"/>
        <v>0</v>
      </c>
      <c r="H19122" s="77">
        <f t="shared" si="12561"/>
        <v>0</v>
      </c>
      <c r="I19122" s="77">
        <f t="shared" si="12562"/>
        <v>0</v>
      </c>
      <c r="J19122" s="78"/>
      <c r="K19122" s="78"/>
      <c r="L19122" s="77"/>
      <c r="M19122" s="77"/>
      <c r="N19122" s="77"/>
      <c r="O19122" s="78"/>
      <c r="P19122" s="310"/>
    </row>
    <row r="19123" spans="1:16" s="3" customFormat="1" ht="15" hidden="1" customHeight="1">
      <c r="A19123" s="75"/>
      <c r="B19123" s="75"/>
      <c r="C19123" s="76"/>
      <c r="D19123" s="75" t="s">
        <v>21</v>
      </c>
      <c r="E19123" s="79"/>
      <c r="F19123" s="77">
        <f t="shared" si="12559"/>
        <v>0</v>
      </c>
      <c r="G19123" s="77">
        <f t="shared" si="12560"/>
        <v>0</v>
      </c>
      <c r="H19123" s="77">
        <f t="shared" si="12561"/>
        <v>0</v>
      </c>
      <c r="I19123" s="77">
        <f t="shared" si="12562"/>
        <v>0</v>
      </c>
      <c r="J19123" s="78"/>
      <c r="K19123" s="78"/>
      <c r="L19123" s="77"/>
      <c r="M19123" s="77"/>
      <c r="N19123" s="77"/>
      <c r="O19123" s="78"/>
      <c r="P19123" s="310"/>
    </row>
    <row r="19124" spans="1:16" s="3" customFormat="1" ht="15" hidden="1" customHeight="1">
      <c r="A19124" s="75"/>
      <c r="B19124" s="75"/>
      <c r="C19124" s="76"/>
      <c r="D19124" s="75" t="s">
        <v>22</v>
      </c>
      <c r="E19124" s="79"/>
      <c r="F19124" s="77">
        <f t="shared" si="12559"/>
        <v>0</v>
      </c>
      <c r="G19124" s="77">
        <f t="shared" si="12560"/>
        <v>0</v>
      </c>
      <c r="H19124" s="77">
        <f t="shared" si="12561"/>
        <v>0</v>
      </c>
      <c r="I19124" s="77">
        <f t="shared" si="12562"/>
        <v>0</v>
      </c>
      <c r="J19124" s="78"/>
      <c r="K19124" s="78"/>
      <c r="L19124" s="77"/>
      <c r="M19124" s="77"/>
      <c r="N19124" s="77"/>
      <c r="O19124" s="78"/>
      <c r="P19124" s="310"/>
    </row>
    <row r="19125" spans="1:16" s="3" customFormat="1" ht="15" hidden="1" customHeight="1">
      <c r="A19125" s="75"/>
      <c r="B19125" s="75"/>
      <c r="C19125" s="76"/>
      <c r="D19125" s="75" t="s">
        <v>23</v>
      </c>
      <c r="E19125" s="79"/>
      <c r="F19125" s="77">
        <f t="shared" si="12559"/>
        <v>0</v>
      </c>
      <c r="G19125" s="77">
        <f t="shared" si="12560"/>
        <v>0</v>
      </c>
      <c r="H19125" s="77">
        <f t="shared" si="12561"/>
        <v>0</v>
      </c>
      <c r="I19125" s="77">
        <f t="shared" si="12562"/>
        <v>0</v>
      </c>
      <c r="J19125" s="78"/>
      <c r="K19125" s="78"/>
      <c r="L19125" s="77"/>
      <c r="M19125" s="77"/>
      <c r="N19125" s="77"/>
      <c r="O19125" s="78"/>
      <c r="P19125" s="310"/>
    </row>
    <row r="19126" spans="1:16" s="3" customFormat="1" ht="15" hidden="1" customHeight="1">
      <c r="A19126" s="75"/>
      <c r="B19126" s="75"/>
      <c r="C19126" s="76"/>
      <c r="D19126" s="75" t="s">
        <v>24</v>
      </c>
      <c r="E19126" s="79"/>
      <c r="F19126" s="77">
        <f t="shared" si="12559"/>
        <v>0</v>
      </c>
      <c r="G19126" s="77">
        <f t="shared" si="12560"/>
        <v>0</v>
      </c>
      <c r="H19126" s="77">
        <f t="shared" si="12561"/>
        <v>0</v>
      </c>
      <c r="I19126" s="77">
        <f t="shared" si="12562"/>
        <v>0</v>
      </c>
      <c r="J19126" s="78"/>
      <c r="K19126" s="78"/>
      <c r="L19126" s="77"/>
      <c r="M19126" s="77"/>
      <c r="N19126" s="77"/>
      <c r="O19126" s="78"/>
      <c r="P19126" s="310"/>
    </row>
    <row r="19127" spans="1:16" s="3" customFormat="1" ht="15" hidden="1" customHeight="1">
      <c r="A19127" s="75"/>
      <c r="B19127" s="75"/>
      <c r="C19127" s="76"/>
      <c r="D19127" s="75" t="s">
        <v>25</v>
      </c>
      <c r="E19127" s="79"/>
      <c r="F19127" s="77">
        <f t="shared" si="12559"/>
        <v>0</v>
      </c>
      <c r="G19127" s="77">
        <f t="shared" si="12560"/>
        <v>0</v>
      </c>
      <c r="H19127" s="77">
        <f t="shared" si="12561"/>
        <v>0</v>
      </c>
      <c r="I19127" s="77">
        <f t="shared" si="12562"/>
        <v>0</v>
      </c>
      <c r="J19127" s="78"/>
      <c r="K19127" s="78"/>
      <c r="L19127" s="77"/>
      <c r="M19127" s="77"/>
      <c r="N19127" s="77"/>
      <c r="O19127" s="78"/>
      <c r="P19127" s="310"/>
    </row>
    <row r="19128" spans="1:16" s="3" customFormat="1" ht="15" hidden="1" customHeight="1">
      <c r="A19128" s="75"/>
      <c r="B19128" s="75"/>
      <c r="C19128" s="76"/>
      <c r="D19128" s="75" t="s">
        <v>26</v>
      </c>
      <c r="E19128" s="79"/>
      <c r="F19128" s="77">
        <f t="shared" si="12559"/>
        <v>0</v>
      </c>
      <c r="G19128" s="77">
        <f t="shared" si="12560"/>
        <v>0</v>
      </c>
      <c r="H19128" s="77">
        <f t="shared" si="12561"/>
        <v>0</v>
      </c>
      <c r="I19128" s="77">
        <f t="shared" si="12562"/>
        <v>0</v>
      </c>
      <c r="J19128" s="78"/>
      <c r="K19128" s="78"/>
      <c r="L19128" s="77"/>
      <c r="M19128" s="77"/>
      <c r="N19128" s="77"/>
      <c r="O19128" s="78"/>
      <c r="P19128" s="310"/>
    </row>
    <row r="19129" spans="1:16" s="3" customFormat="1" ht="15" hidden="1" customHeight="1">
      <c r="A19129" s="75"/>
      <c r="B19129" s="75"/>
      <c r="C19129" s="76"/>
      <c r="D19129" s="75" t="s">
        <v>27</v>
      </c>
      <c r="E19129" s="79"/>
      <c r="F19129" s="77">
        <f t="shared" si="12559"/>
        <v>0</v>
      </c>
      <c r="G19129" s="77">
        <f t="shared" si="12560"/>
        <v>0</v>
      </c>
      <c r="H19129" s="77">
        <f t="shared" si="12561"/>
        <v>0</v>
      </c>
      <c r="I19129" s="77">
        <f t="shared" si="12562"/>
        <v>0</v>
      </c>
      <c r="J19129" s="78"/>
      <c r="K19129" s="78"/>
      <c r="L19129" s="77"/>
      <c r="M19129" s="77"/>
      <c r="N19129" s="77"/>
      <c r="O19129" s="78"/>
      <c r="P19129" s="310"/>
    </row>
    <row r="19130" spans="1:16" s="3" customFormat="1" ht="15" hidden="1" customHeight="1">
      <c r="A19130" s="75"/>
      <c r="B19130" s="75"/>
      <c r="C19130" s="76"/>
      <c r="D19130" s="75" t="s">
        <v>28</v>
      </c>
      <c r="E19130" s="79"/>
      <c r="F19130" s="77">
        <f t="shared" si="12559"/>
        <v>0</v>
      </c>
      <c r="G19130" s="77">
        <f t="shared" si="12560"/>
        <v>0</v>
      </c>
      <c r="H19130" s="77">
        <f t="shared" si="12561"/>
        <v>0</v>
      </c>
      <c r="I19130" s="77">
        <f t="shared" si="12562"/>
        <v>0</v>
      </c>
      <c r="J19130" s="78"/>
      <c r="K19130" s="78"/>
      <c r="L19130" s="77"/>
      <c r="M19130" s="77"/>
      <c r="N19130" s="77"/>
      <c r="O19130" s="78"/>
      <c r="P19130" s="310"/>
    </row>
    <row r="19131" spans="1:16" s="3" customFormat="1" ht="15" hidden="1" customHeight="1">
      <c r="A19131" s="75"/>
      <c r="B19131" s="75"/>
      <c r="C19131" s="76"/>
      <c r="D19131" s="75" t="s">
        <v>29</v>
      </c>
      <c r="E19131" s="79"/>
      <c r="F19131" s="77">
        <f t="shared" si="12559"/>
        <v>0</v>
      </c>
      <c r="G19131" s="77">
        <f t="shared" si="12560"/>
        <v>0</v>
      </c>
      <c r="H19131" s="77">
        <f t="shared" si="12561"/>
        <v>0</v>
      </c>
      <c r="I19131" s="77">
        <f t="shared" si="12562"/>
        <v>0</v>
      </c>
      <c r="J19131" s="78"/>
      <c r="K19131" s="78"/>
      <c r="L19131" s="77"/>
      <c r="M19131" s="77"/>
      <c r="N19131" s="77"/>
      <c r="O19131" s="78"/>
      <c r="P19131" s="310"/>
    </row>
    <row r="19132" spans="1:16" s="3" customFormat="1" ht="15" hidden="1" customHeight="1">
      <c r="A19132" s="75"/>
      <c r="B19132" s="75"/>
      <c r="C19132" s="76"/>
      <c r="D19132" s="75" t="s">
        <v>30</v>
      </c>
      <c r="E19132" s="79"/>
      <c r="F19132" s="77">
        <f t="shared" si="12559"/>
        <v>0</v>
      </c>
      <c r="G19132" s="77">
        <f t="shared" si="12560"/>
        <v>0</v>
      </c>
      <c r="H19132" s="77">
        <f t="shared" si="12561"/>
        <v>0</v>
      </c>
      <c r="I19132" s="77">
        <f t="shared" si="12562"/>
        <v>0</v>
      </c>
      <c r="J19132" s="78"/>
      <c r="K19132" s="78"/>
      <c r="L19132" s="77"/>
      <c r="M19132" s="77"/>
      <c r="N19132" s="77"/>
      <c r="O19132" s="78"/>
      <c r="P19132" s="310"/>
    </row>
    <row r="19133" spans="1:16" s="3" customFormat="1" ht="15" hidden="1" customHeight="1">
      <c r="A19133" s="75"/>
      <c r="B19133" s="75"/>
      <c r="C19133" s="76"/>
      <c r="D19133" s="75" t="s">
        <v>31</v>
      </c>
      <c r="E19133" s="79"/>
      <c r="F19133" s="77">
        <f t="shared" si="12559"/>
        <v>0</v>
      </c>
      <c r="G19133" s="77">
        <f t="shared" si="12560"/>
        <v>0</v>
      </c>
      <c r="H19133" s="77">
        <f t="shared" si="12561"/>
        <v>0</v>
      </c>
      <c r="I19133" s="77">
        <f t="shared" si="12562"/>
        <v>0</v>
      </c>
      <c r="J19133" s="78"/>
      <c r="K19133" s="78"/>
      <c r="L19133" s="77"/>
      <c r="M19133" s="77"/>
      <c r="N19133" s="77"/>
      <c r="O19133" s="78"/>
      <c r="P19133" s="310"/>
    </row>
    <row r="19134" spans="1:16" s="3" customFormat="1" ht="15" hidden="1" customHeight="1">
      <c r="A19134" s="75"/>
      <c r="B19134" s="75"/>
      <c r="C19134" s="76"/>
      <c r="D19134" s="75" t="s">
        <v>32</v>
      </c>
      <c r="E19134" s="79"/>
      <c r="F19134" s="77">
        <f t="shared" si="12559"/>
        <v>0</v>
      </c>
      <c r="G19134" s="77">
        <f t="shared" si="12560"/>
        <v>0</v>
      </c>
      <c r="H19134" s="77">
        <f t="shared" si="12561"/>
        <v>0</v>
      </c>
      <c r="I19134" s="77">
        <f t="shared" si="12562"/>
        <v>0</v>
      </c>
      <c r="J19134" s="78"/>
      <c r="K19134" s="78"/>
      <c r="L19134" s="77"/>
      <c r="M19134" s="77"/>
      <c r="N19134" s="77"/>
      <c r="O19134" s="78"/>
      <c r="P19134" s="310"/>
    </row>
    <row r="19135" spans="1:16" s="3" customFormat="1" ht="15" hidden="1" customHeight="1">
      <c r="A19135" s="75"/>
      <c r="B19135" s="75"/>
      <c r="C19135" s="76"/>
      <c r="D19135" s="75" t="s">
        <v>33</v>
      </c>
      <c r="E19135" s="79"/>
      <c r="F19135" s="77">
        <f t="shared" si="12559"/>
        <v>0</v>
      </c>
      <c r="G19135" s="77">
        <f t="shared" si="12560"/>
        <v>0</v>
      </c>
      <c r="H19135" s="77">
        <f t="shared" si="12561"/>
        <v>0</v>
      </c>
      <c r="I19135" s="77">
        <f t="shared" si="12562"/>
        <v>0</v>
      </c>
      <c r="J19135" s="78"/>
      <c r="K19135" s="78"/>
      <c r="L19135" s="77"/>
      <c r="M19135" s="77"/>
      <c r="N19135" s="77"/>
      <c r="O19135" s="78"/>
      <c r="P19135" s="310"/>
    </row>
    <row r="19136" spans="1:16" s="3" customFormat="1" ht="15" hidden="1" customHeight="1">
      <c r="A19136" s="123"/>
      <c r="B19136" s="123"/>
      <c r="C19136" s="129"/>
      <c r="D19136" s="123" t="s">
        <v>34</v>
      </c>
      <c r="E19136" s="131"/>
      <c r="F19136" s="91">
        <f t="shared" si="12559"/>
        <v>0</v>
      </c>
      <c r="G19136" s="91">
        <f t="shared" si="12560"/>
        <v>0</v>
      </c>
      <c r="H19136" s="91">
        <f t="shared" si="12561"/>
        <v>0</v>
      </c>
      <c r="I19136" s="91">
        <f t="shared" si="12562"/>
        <v>0</v>
      </c>
      <c r="J19136" s="92"/>
      <c r="K19136" s="92"/>
      <c r="L19136" s="91"/>
      <c r="M19136" s="91"/>
      <c r="N19136" s="91"/>
      <c r="O19136" s="92"/>
      <c r="P19136" s="310"/>
    </row>
    <row r="19137" spans="1:16" s="6" customFormat="1" ht="15" hidden="1" customHeight="1">
      <c r="A19137" s="140"/>
      <c r="B19137" s="140"/>
      <c r="C19137" s="141"/>
      <c r="D19137" s="140" t="s">
        <v>439</v>
      </c>
      <c r="E19137" s="142"/>
      <c r="F19137" s="143">
        <f t="shared" si="12559"/>
        <v>0</v>
      </c>
      <c r="G19137" s="143">
        <f t="shared" si="12560"/>
        <v>0</v>
      </c>
      <c r="H19137" s="143">
        <f t="shared" si="12561"/>
        <v>0</v>
      </c>
      <c r="I19137" s="143">
        <f t="shared" si="12562"/>
        <v>0</v>
      </c>
      <c r="J19137" s="144"/>
      <c r="K19137" s="144"/>
      <c r="L19137" s="143"/>
      <c r="M19137" s="143"/>
      <c r="N19137" s="143"/>
      <c r="O19137" s="144"/>
      <c r="P19137" s="309"/>
    </row>
    <row r="19138" spans="1:16" s="3" customFormat="1" ht="15" hidden="1" customHeight="1">
      <c r="A19138" s="80"/>
      <c r="B19138" s="80"/>
      <c r="C19138" s="81"/>
      <c r="D19138" s="80" t="s">
        <v>36</v>
      </c>
      <c r="E19138" s="89"/>
      <c r="F19138" s="83">
        <f t="shared" si="12559"/>
        <v>0</v>
      </c>
      <c r="G19138" s="83">
        <f t="shared" si="12560"/>
        <v>0</v>
      </c>
      <c r="H19138" s="83">
        <f t="shared" si="12561"/>
        <v>0</v>
      </c>
      <c r="I19138" s="83">
        <f t="shared" si="12562"/>
        <v>0</v>
      </c>
      <c r="J19138" s="84"/>
      <c r="K19138" s="84"/>
      <c r="L19138" s="83"/>
      <c r="M19138" s="83"/>
      <c r="N19138" s="83"/>
      <c r="O19138" s="84"/>
      <c r="P19138" s="310"/>
    </row>
    <row r="19139" spans="1:16" s="6" customFormat="1" ht="15" hidden="1" customHeight="1">
      <c r="A19139" s="8"/>
      <c r="B19139" s="8"/>
      <c r="C19139" s="41">
        <v>6150</v>
      </c>
      <c r="D19139" s="8"/>
      <c r="E19139" s="44"/>
      <c r="F19139" s="40">
        <f t="shared" ref="F19139:O19139" si="12563">SUM(F19140:F19145)</f>
        <v>0</v>
      </c>
      <c r="G19139" s="40">
        <f t="shared" ref="G19139:H19139" si="12564">SUM(G19140:G19145)</f>
        <v>0</v>
      </c>
      <c r="H19139" s="40">
        <f t="shared" si="12564"/>
        <v>0</v>
      </c>
      <c r="I19139" s="40">
        <f t="shared" si="12563"/>
        <v>0</v>
      </c>
      <c r="J19139" s="40">
        <f t="shared" si="12563"/>
        <v>0</v>
      </c>
      <c r="K19139" s="40">
        <f t="shared" ref="K19139:L19139" si="12565">SUM(K19140:K19145)</f>
        <v>0</v>
      </c>
      <c r="L19139" s="40">
        <f t="shared" si="12565"/>
        <v>0</v>
      </c>
      <c r="M19139" s="40">
        <f t="shared" si="12563"/>
        <v>0</v>
      </c>
      <c r="N19139" s="40">
        <f t="shared" si="12563"/>
        <v>0</v>
      </c>
      <c r="O19139" s="40">
        <f t="shared" si="12563"/>
        <v>0</v>
      </c>
      <c r="P19139" s="309"/>
    </row>
    <row r="19140" spans="1:16" s="300" customFormat="1" ht="15" hidden="1" customHeight="1">
      <c r="A19140" s="75"/>
      <c r="B19140" s="75"/>
      <c r="C19140" s="76"/>
      <c r="D19140" s="75" t="s">
        <v>37</v>
      </c>
      <c r="E19140" s="79"/>
      <c r="F19140" s="77">
        <f t="shared" ref="F19140:F19145" si="12566">I19140+O19140</f>
        <v>0</v>
      </c>
      <c r="G19140" s="77">
        <f t="shared" ref="G19140:G19145" si="12567">J19140+P19140</f>
        <v>0</v>
      </c>
      <c r="H19140" s="77">
        <f t="shared" ref="H19140:H19145" si="12568">M19140+Q19140</f>
        <v>0</v>
      </c>
      <c r="I19140" s="77">
        <f t="shared" ref="I19140:I19145" si="12569">SUM(J19140:N19140)</f>
        <v>0</v>
      </c>
      <c r="J19140" s="78"/>
      <c r="K19140" s="78"/>
      <c r="L19140" s="77"/>
      <c r="M19140" s="77"/>
      <c r="N19140" s="77"/>
      <c r="O19140" s="78"/>
      <c r="P19140" s="313"/>
    </row>
    <row r="19141" spans="1:16" s="3" customFormat="1" ht="15" hidden="1" customHeight="1">
      <c r="A19141" s="75"/>
      <c r="B19141" s="75"/>
      <c r="C19141" s="76"/>
      <c r="D19141" s="75" t="s">
        <v>38</v>
      </c>
      <c r="E19141" s="79"/>
      <c r="F19141" s="77">
        <f t="shared" si="12566"/>
        <v>0</v>
      </c>
      <c r="G19141" s="77">
        <f t="shared" si="12567"/>
        <v>0</v>
      </c>
      <c r="H19141" s="77">
        <f t="shared" si="12568"/>
        <v>0</v>
      </c>
      <c r="I19141" s="77">
        <f t="shared" si="12569"/>
        <v>0</v>
      </c>
      <c r="J19141" s="78"/>
      <c r="K19141" s="78"/>
      <c r="L19141" s="77"/>
      <c r="M19141" s="77"/>
      <c r="N19141" s="77"/>
      <c r="O19141" s="78"/>
      <c r="P19141" s="310"/>
    </row>
    <row r="19142" spans="1:16" s="3" customFormat="1" ht="15" hidden="1" customHeight="1">
      <c r="A19142" s="75"/>
      <c r="B19142" s="75"/>
      <c r="C19142" s="76"/>
      <c r="D19142" s="75" t="s">
        <v>39</v>
      </c>
      <c r="E19142" s="79"/>
      <c r="F19142" s="77">
        <f t="shared" si="12566"/>
        <v>0</v>
      </c>
      <c r="G19142" s="77">
        <f t="shared" si="12567"/>
        <v>0</v>
      </c>
      <c r="H19142" s="77">
        <f t="shared" si="12568"/>
        <v>0</v>
      </c>
      <c r="I19142" s="77">
        <f t="shared" si="12569"/>
        <v>0</v>
      </c>
      <c r="J19142" s="78"/>
      <c r="K19142" s="78"/>
      <c r="L19142" s="77"/>
      <c r="M19142" s="77"/>
      <c r="N19142" s="77"/>
      <c r="O19142" s="78"/>
      <c r="P19142" s="310"/>
    </row>
    <row r="19143" spans="1:16" s="3" customFormat="1" ht="15" hidden="1" customHeight="1">
      <c r="A19143" s="75"/>
      <c r="B19143" s="75"/>
      <c r="C19143" s="76"/>
      <c r="D19143" s="75" t="s">
        <v>40</v>
      </c>
      <c r="E19143" s="79"/>
      <c r="F19143" s="77">
        <f t="shared" si="12566"/>
        <v>0</v>
      </c>
      <c r="G19143" s="77">
        <f t="shared" si="12567"/>
        <v>0</v>
      </c>
      <c r="H19143" s="77">
        <f t="shared" si="12568"/>
        <v>0</v>
      </c>
      <c r="I19143" s="77">
        <f t="shared" si="12569"/>
        <v>0</v>
      </c>
      <c r="J19143" s="78"/>
      <c r="K19143" s="78"/>
      <c r="L19143" s="77"/>
      <c r="M19143" s="77"/>
      <c r="N19143" s="77"/>
      <c r="O19143" s="78"/>
      <c r="P19143" s="310"/>
    </row>
    <row r="19144" spans="1:16" s="3" customFormat="1" ht="15" hidden="1" customHeight="1">
      <c r="A19144" s="75"/>
      <c r="B19144" s="75"/>
      <c r="C19144" s="76"/>
      <c r="D19144" s="75" t="s">
        <v>41</v>
      </c>
      <c r="E19144" s="79"/>
      <c r="F19144" s="77">
        <f t="shared" si="12566"/>
        <v>0</v>
      </c>
      <c r="G19144" s="77">
        <f t="shared" si="12567"/>
        <v>0</v>
      </c>
      <c r="H19144" s="77">
        <f t="shared" si="12568"/>
        <v>0</v>
      </c>
      <c r="I19144" s="77">
        <f t="shared" si="12569"/>
        <v>0</v>
      </c>
      <c r="J19144" s="78"/>
      <c r="K19144" s="78"/>
      <c r="L19144" s="77"/>
      <c r="M19144" s="77"/>
      <c r="N19144" s="77"/>
      <c r="O19144" s="78"/>
      <c r="P19144" s="310"/>
    </row>
    <row r="19145" spans="1:16" s="3" customFormat="1" ht="15" hidden="1" customHeight="1">
      <c r="A19145" s="75"/>
      <c r="B19145" s="75"/>
      <c r="C19145" s="76"/>
      <c r="D19145" s="75" t="s">
        <v>42</v>
      </c>
      <c r="E19145" s="79"/>
      <c r="F19145" s="77">
        <f t="shared" si="12566"/>
        <v>0</v>
      </c>
      <c r="G19145" s="77">
        <f t="shared" si="12567"/>
        <v>0</v>
      </c>
      <c r="H19145" s="77">
        <f t="shared" si="12568"/>
        <v>0</v>
      </c>
      <c r="I19145" s="77">
        <f t="shared" si="12569"/>
        <v>0</v>
      </c>
      <c r="J19145" s="78"/>
      <c r="K19145" s="78"/>
      <c r="L19145" s="77"/>
      <c r="M19145" s="77"/>
      <c r="N19145" s="77"/>
      <c r="O19145" s="78"/>
      <c r="P19145" s="310"/>
    </row>
    <row r="19146" spans="1:16" s="6" customFormat="1" ht="15" hidden="1" customHeight="1">
      <c r="A19146" s="108"/>
      <c r="B19146" s="108"/>
      <c r="C19146" s="112">
        <v>6200</v>
      </c>
      <c r="D19146" s="108"/>
      <c r="E19146" s="73"/>
      <c r="F19146" s="1">
        <f t="shared" ref="F19146:O19146" si="12570">SUM(F19147:F19150)</f>
        <v>0</v>
      </c>
      <c r="G19146" s="1">
        <f t="shared" ref="G19146:H19146" si="12571">SUM(G19147:G19150)</f>
        <v>0</v>
      </c>
      <c r="H19146" s="1">
        <f t="shared" si="12571"/>
        <v>0</v>
      </c>
      <c r="I19146" s="1">
        <f t="shared" si="12570"/>
        <v>0</v>
      </c>
      <c r="J19146" s="1">
        <f t="shared" si="12570"/>
        <v>0</v>
      </c>
      <c r="K19146" s="1">
        <f t="shared" ref="K19146:L19146" si="12572">SUM(K19147:K19150)</f>
        <v>0</v>
      </c>
      <c r="L19146" s="1">
        <f t="shared" si="12572"/>
        <v>0</v>
      </c>
      <c r="M19146" s="1">
        <f t="shared" si="12570"/>
        <v>0</v>
      </c>
      <c r="N19146" s="1">
        <f t="shared" si="12570"/>
        <v>0</v>
      </c>
      <c r="O19146" s="1">
        <f t="shared" si="12570"/>
        <v>0</v>
      </c>
      <c r="P19146" s="309"/>
    </row>
    <row r="19147" spans="1:16" s="72" customFormat="1" ht="15" hidden="1" customHeight="1">
      <c r="A19147" s="75"/>
      <c r="B19147" s="75"/>
      <c r="C19147" s="76"/>
      <c r="D19147" s="75" t="s">
        <v>43</v>
      </c>
      <c r="E19147" s="73"/>
      <c r="F19147" s="77">
        <f t="shared" ref="F19147:F19150" si="12573">I19147+O19147</f>
        <v>0</v>
      </c>
      <c r="G19147" s="77">
        <f>J19147+P19147</f>
        <v>0</v>
      </c>
      <c r="H19147" s="77">
        <f>M19147+Q19147</f>
        <v>0</v>
      </c>
      <c r="I19147" s="77">
        <f>SUM(J19147:N19147)</f>
        <v>0</v>
      </c>
      <c r="J19147" s="78"/>
      <c r="K19147" s="78"/>
      <c r="L19147" s="77"/>
      <c r="M19147" s="77"/>
      <c r="N19147" s="77"/>
      <c r="O19147" s="78"/>
      <c r="P19147" s="309"/>
    </row>
    <row r="19148" spans="1:16" s="3" customFormat="1" ht="15" hidden="1" customHeight="1">
      <c r="A19148" s="80"/>
      <c r="B19148" s="80"/>
      <c r="C19148" s="81"/>
      <c r="D19148" s="80" t="s">
        <v>44</v>
      </c>
      <c r="E19148" s="84"/>
      <c r="F19148" s="83">
        <f t="shared" si="12573"/>
        <v>0</v>
      </c>
      <c r="G19148" s="83">
        <f>J19148+P19148</f>
        <v>0</v>
      </c>
      <c r="H19148" s="83">
        <f>M19148+Q19148</f>
        <v>0</v>
      </c>
      <c r="I19148" s="83">
        <f>SUM(J19148:N19148)</f>
        <v>0</v>
      </c>
      <c r="J19148" s="84"/>
      <c r="K19148" s="84"/>
      <c r="L19148" s="83"/>
      <c r="M19148" s="83"/>
      <c r="N19148" s="83"/>
      <c r="O19148" s="84"/>
      <c r="P19148" s="310"/>
    </row>
    <row r="19149" spans="1:16" s="6" customFormat="1" ht="15" hidden="1" customHeight="1">
      <c r="A19149" s="75"/>
      <c r="B19149" s="75"/>
      <c r="C19149" s="76"/>
      <c r="D19149" s="75" t="s">
        <v>45</v>
      </c>
      <c r="E19149" s="73"/>
      <c r="F19149" s="77">
        <f t="shared" si="12573"/>
        <v>0</v>
      </c>
      <c r="G19149" s="77">
        <f>J19149+P19149</f>
        <v>0</v>
      </c>
      <c r="H19149" s="77">
        <f>M19149+Q19149</f>
        <v>0</v>
      </c>
      <c r="I19149" s="77">
        <f>SUM(J19149:N19149)</f>
        <v>0</v>
      </c>
      <c r="J19149" s="78"/>
      <c r="K19149" s="78"/>
      <c r="L19149" s="77"/>
      <c r="M19149" s="77"/>
      <c r="N19149" s="77"/>
      <c r="O19149" s="78"/>
      <c r="P19149" s="309"/>
    </row>
    <row r="19150" spans="1:16" s="3" customFormat="1" ht="15" hidden="1" customHeight="1">
      <c r="A19150" s="80"/>
      <c r="B19150" s="80"/>
      <c r="C19150" s="81"/>
      <c r="D19150" s="80" t="s">
        <v>46</v>
      </c>
      <c r="E19150" s="84"/>
      <c r="F19150" s="83">
        <f t="shared" si="12573"/>
        <v>0</v>
      </c>
      <c r="G19150" s="83">
        <f>J19150+P19150</f>
        <v>0</v>
      </c>
      <c r="H19150" s="83">
        <f>M19150+Q19150</f>
        <v>0</v>
      </c>
      <c r="I19150" s="83">
        <f>SUM(J19150:N19150)</f>
        <v>0</v>
      </c>
      <c r="J19150" s="84"/>
      <c r="K19150" s="84"/>
      <c r="L19150" s="83"/>
      <c r="M19150" s="83"/>
      <c r="N19150" s="83"/>
      <c r="O19150" s="84"/>
      <c r="P19150" s="310"/>
    </row>
    <row r="19151" spans="1:16" s="6" customFormat="1" ht="15" hidden="1" customHeight="1">
      <c r="A19151" s="8"/>
      <c r="B19151" s="8"/>
      <c r="C19151" s="41">
        <v>6250</v>
      </c>
      <c r="D19151" s="8"/>
      <c r="E19151" s="43"/>
      <c r="F19151" s="40">
        <f t="shared" ref="F19151:O19151" si="12574">SUM(F19152:F19159)</f>
        <v>0</v>
      </c>
      <c r="G19151" s="40">
        <f t="shared" ref="G19151:H19151" si="12575">SUM(G19152:G19159)</f>
        <v>0</v>
      </c>
      <c r="H19151" s="40">
        <f t="shared" si="12575"/>
        <v>0</v>
      </c>
      <c r="I19151" s="40">
        <f t="shared" si="12574"/>
        <v>0</v>
      </c>
      <c r="J19151" s="40">
        <f t="shared" si="12574"/>
        <v>0</v>
      </c>
      <c r="K19151" s="40">
        <f t="shared" ref="K19151:L19151" si="12576">SUM(K19152:K19159)</f>
        <v>0</v>
      </c>
      <c r="L19151" s="40">
        <f t="shared" si="12576"/>
        <v>0</v>
      </c>
      <c r="M19151" s="40">
        <f t="shared" si="12574"/>
        <v>0</v>
      </c>
      <c r="N19151" s="40">
        <f t="shared" si="12574"/>
        <v>0</v>
      </c>
      <c r="O19151" s="40">
        <f t="shared" si="12574"/>
        <v>0</v>
      </c>
      <c r="P19151" s="309"/>
    </row>
    <row r="19152" spans="1:16" s="301" customFormat="1" ht="15" hidden="1" customHeight="1">
      <c r="A19152" s="75"/>
      <c r="B19152" s="75"/>
      <c r="C19152" s="76"/>
      <c r="D19152" s="75" t="s">
        <v>47</v>
      </c>
      <c r="E19152" s="78"/>
      <c r="F19152" s="77">
        <f t="shared" ref="F19152:F19159" si="12577">I19152+O19152</f>
        <v>0</v>
      </c>
      <c r="G19152" s="77">
        <f t="shared" ref="G19152:G19159" si="12578">J19152+P19152</f>
        <v>0</v>
      </c>
      <c r="H19152" s="77">
        <f t="shared" ref="H19152:H19159" si="12579">M19152+Q19152</f>
        <v>0</v>
      </c>
      <c r="I19152" s="77">
        <f t="shared" ref="I19152:I19159" si="12580">SUM(J19152:N19152)</f>
        <v>0</v>
      </c>
      <c r="J19152" s="78"/>
      <c r="K19152" s="78"/>
      <c r="L19152" s="77"/>
      <c r="M19152" s="77"/>
      <c r="N19152" s="77"/>
      <c r="O19152" s="78"/>
      <c r="P19152" s="313"/>
    </row>
    <row r="19153" spans="1:16" s="3" customFormat="1" ht="15" hidden="1" customHeight="1">
      <c r="A19153" s="75"/>
      <c r="B19153" s="75"/>
      <c r="C19153" s="76"/>
      <c r="D19153" s="75" t="s">
        <v>48</v>
      </c>
      <c r="E19153" s="78"/>
      <c r="F19153" s="77">
        <f t="shared" si="12577"/>
        <v>0</v>
      </c>
      <c r="G19153" s="77">
        <f t="shared" si="12578"/>
        <v>0</v>
      </c>
      <c r="H19153" s="77">
        <f t="shared" si="12579"/>
        <v>0</v>
      </c>
      <c r="I19153" s="77">
        <f t="shared" si="12580"/>
        <v>0</v>
      </c>
      <c r="J19153" s="78"/>
      <c r="K19153" s="78"/>
      <c r="L19153" s="77"/>
      <c r="M19153" s="77"/>
      <c r="N19153" s="77"/>
      <c r="O19153" s="78"/>
      <c r="P19153" s="310"/>
    </row>
    <row r="19154" spans="1:16" s="3" customFormat="1" ht="15" hidden="1" customHeight="1">
      <c r="A19154" s="75"/>
      <c r="B19154" s="75"/>
      <c r="C19154" s="76"/>
      <c r="D19154" s="75" t="s">
        <v>49</v>
      </c>
      <c r="E19154" s="78"/>
      <c r="F19154" s="77">
        <f t="shared" si="12577"/>
        <v>0</v>
      </c>
      <c r="G19154" s="77">
        <f t="shared" si="12578"/>
        <v>0</v>
      </c>
      <c r="H19154" s="77">
        <f t="shared" si="12579"/>
        <v>0</v>
      </c>
      <c r="I19154" s="77">
        <f t="shared" si="12580"/>
        <v>0</v>
      </c>
      <c r="J19154" s="78"/>
      <c r="K19154" s="78"/>
      <c r="L19154" s="77"/>
      <c r="M19154" s="77"/>
      <c r="N19154" s="77"/>
      <c r="O19154" s="78"/>
      <c r="P19154" s="310"/>
    </row>
    <row r="19155" spans="1:16" s="3" customFormat="1" ht="15" hidden="1" customHeight="1">
      <c r="A19155" s="75"/>
      <c r="B19155" s="75"/>
      <c r="C19155" s="76"/>
      <c r="D19155" s="75" t="s">
        <v>50</v>
      </c>
      <c r="E19155" s="78"/>
      <c r="F19155" s="77">
        <f t="shared" si="12577"/>
        <v>0</v>
      </c>
      <c r="G19155" s="77">
        <f t="shared" si="12578"/>
        <v>0</v>
      </c>
      <c r="H19155" s="77">
        <f t="shared" si="12579"/>
        <v>0</v>
      </c>
      <c r="I19155" s="77">
        <f t="shared" si="12580"/>
        <v>0</v>
      </c>
      <c r="J19155" s="78"/>
      <c r="K19155" s="78"/>
      <c r="L19155" s="77"/>
      <c r="M19155" s="77"/>
      <c r="N19155" s="77"/>
      <c r="O19155" s="78"/>
      <c r="P19155" s="310"/>
    </row>
    <row r="19156" spans="1:16" s="3" customFormat="1" ht="15" hidden="1" customHeight="1">
      <c r="A19156" s="75"/>
      <c r="B19156" s="75"/>
      <c r="C19156" s="76"/>
      <c r="D19156" s="75" t="s">
        <v>51</v>
      </c>
      <c r="E19156" s="78"/>
      <c r="F19156" s="77">
        <f t="shared" si="12577"/>
        <v>0</v>
      </c>
      <c r="G19156" s="77">
        <f t="shared" si="12578"/>
        <v>0</v>
      </c>
      <c r="H19156" s="77">
        <f t="shared" si="12579"/>
        <v>0</v>
      </c>
      <c r="I19156" s="77">
        <f t="shared" si="12580"/>
        <v>0</v>
      </c>
      <c r="J19156" s="78"/>
      <c r="K19156" s="78"/>
      <c r="L19156" s="77"/>
      <c r="M19156" s="77"/>
      <c r="N19156" s="77"/>
      <c r="O19156" s="78"/>
      <c r="P19156" s="310"/>
    </row>
    <row r="19157" spans="1:16" s="3" customFormat="1" ht="15" hidden="1" customHeight="1">
      <c r="A19157" s="75"/>
      <c r="B19157" s="75"/>
      <c r="C19157" s="76"/>
      <c r="D19157" s="75" t="s">
        <v>52</v>
      </c>
      <c r="E19157" s="78"/>
      <c r="F19157" s="77">
        <f t="shared" si="12577"/>
        <v>0</v>
      </c>
      <c r="G19157" s="77">
        <f t="shared" si="12578"/>
        <v>0</v>
      </c>
      <c r="H19157" s="77">
        <f t="shared" si="12579"/>
        <v>0</v>
      </c>
      <c r="I19157" s="77">
        <f t="shared" si="12580"/>
        <v>0</v>
      </c>
      <c r="J19157" s="78"/>
      <c r="K19157" s="78"/>
      <c r="L19157" s="77"/>
      <c r="M19157" s="77"/>
      <c r="N19157" s="77"/>
      <c r="O19157" s="78"/>
      <c r="P19157" s="310"/>
    </row>
    <row r="19158" spans="1:16" s="3" customFormat="1" ht="15" hidden="1" customHeight="1">
      <c r="A19158" s="75"/>
      <c r="B19158" s="75"/>
      <c r="C19158" s="76"/>
      <c r="D19158" s="75" t="s">
        <v>53</v>
      </c>
      <c r="E19158" s="78"/>
      <c r="F19158" s="77">
        <f t="shared" si="12577"/>
        <v>0</v>
      </c>
      <c r="G19158" s="77">
        <f t="shared" si="12578"/>
        <v>0</v>
      </c>
      <c r="H19158" s="77">
        <f t="shared" si="12579"/>
        <v>0</v>
      </c>
      <c r="I19158" s="77">
        <f t="shared" si="12580"/>
        <v>0</v>
      </c>
      <c r="J19158" s="78"/>
      <c r="K19158" s="78"/>
      <c r="L19158" s="77"/>
      <c r="M19158" s="77"/>
      <c r="N19158" s="77"/>
      <c r="O19158" s="78"/>
      <c r="P19158" s="310"/>
    </row>
    <row r="19159" spans="1:16" s="3" customFormat="1" ht="15" hidden="1" customHeight="1">
      <c r="A19159" s="75"/>
      <c r="B19159" s="75"/>
      <c r="C19159" s="76"/>
      <c r="D19159" s="75" t="s">
        <v>54</v>
      </c>
      <c r="E19159" s="78"/>
      <c r="F19159" s="77">
        <f t="shared" si="12577"/>
        <v>0</v>
      </c>
      <c r="G19159" s="77">
        <f t="shared" si="12578"/>
        <v>0</v>
      </c>
      <c r="H19159" s="77">
        <f t="shared" si="12579"/>
        <v>0</v>
      </c>
      <c r="I19159" s="77">
        <f t="shared" si="12580"/>
        <v>0</v>
      </c>
      <c r="J19159" s="78"/>
      <c r="K19159" s="78"/>
      <c r="L19159" s="77"/>
      <c r="M19159" s="77"/>
      <c r="N19159" s="77"/>
      <c r="O19159" s="78"/>
      <c r="P19159" s="310"/>
    </row>
    <row r="19160" spans="1:16" s="6" customFormat="1" ht="15" hidden="1" customHeight="1">
      <c r="A19160" s="8"/>
      <c r="B19160" s="8"/>
      <c r="C19160" s="41">
        <v>6300</v>
      </c>
      <c r="D19160" s="8"/>
      <c r="E19160" s="43"/>
      <c r="F19160" s="40">
        <f t="shared" ref="F19160:O19160" si="12581">SUM(F19161:F19165)</f>
        <v>0</v>
      </c>
      <c r="G19160" s="40">
        <f t="shared" ref="G19160:H19160" si="12582">SUM(G19161:G19165)</f>
        <v>0</v>
      </c>
      <c r="H19160" s="40">
        <f t="shared" si="12582"/>
        <v>0</v>
      </c>
      <c r="I19160" s="40">
        <f t="shared" si="12581"/>
        <v>0</v>
      </c>
      <c r="J19160" s="40">
        <f t="shared" si="12581"/>
        <v>0</v>
      </c>
      <c r="K19160" s="40">
        <f t="shared" ref="K19160:L19160" si="12583">SUM(K19161:K19165)</f>
        <v>0</v>
      </c>
      <c r="L19160" s="40">
        <f t="shared" si="12583"/>
        <v>0</v>
      </c>
      <c r="M19160" s="40">
        <f t="shared" si="12581"/>
        <v>0</v>
      </c>
      <c r="N19160" s="40">
        <f t="shared" si="12581"/>
        <v>0</v>
      </c>
      <c r="O19160" s="40">
        <f t="shared" si="12581"/>
        <v>0</v>
      </c>
      <c r="P19160" s="309"/>
    </row>
    <row r="19161" spans="1:16" s="301" customFormat="1" ht="15" hidden="1" customHeight="1">
      <c r="A19161" s="75"/>
      <c r="B19161" s="75"/>
      <c r="C19161" s="76"/>
      <c r="D19161" s="75" t="s">
        <v>55</v>
      </c>
      <c r="E19161" s="78"/>
      <c r="F19161" s="77">
        <f t="shared" ref="F19161:F19165" si="12584">I19161+O19161</f>
        <v>0</v>
      </c>
      <c r="G19161" s="77">
        <f>J19161+P19161</f>
        <v>0</v>
      </c>
      <c r="H19161" s="77">
        <f>M19161+Q19161</f>
        <v>0</v>
      </c>
      <c r="I19161" s="77">
        <f>SUM(J19161:N19161)</f>
        <v>0</v>
      </c>
      <c r="J19161" s="78"/>
      <c r="K19161" s="78"/>
      <c r="L19161" s="77"/>
      <c r="M19161" s="77"/>
      <c r="N19161" s="77"/>
      <c r="O19161" s="78"/>
      <c r="P19161" s="313"/>
    </row>
    <row r="19162" spans="1:16" s="3" customFormat="1" ht="15" hidden="1" customHeight="1">
      <c r="A19162" s="75"/>
      <c r="B19162" s="75"/>
      <c r="C19162" s="76"/>
      <c r="D19162" s="75" t="s">
        <v>56</v>
      </c>
      <c r="E19162" s="78"/>
      <c r="F19162" s="77">
        <f t="shared" si="12584"/>
        <v>0</v>
      </c>
      <c r="G19162" s="77">
        <f>J19162+P19162</f>
        <v>0</v>
      </c>
      <c r="H19162" s="77">
        <f>M19162+Q19162</f>
        <v>0</v>
      </c>
      <c r="I19162" s="77">
        <f>SUM(J19162:N19162)</f>
        <v>0</v>
      </c>
      <c r="J19162" s="78"/>
      <c r="K19162" s="78"/>
      <c r="L19162" s="77"/>
      <c r="M19162" s="77"/>
      <c r="N19162" s="77"/>
      <c r="O19162" s="78"/>
      <c r="P19162" s="310"/>
    </row>
    <row r="19163" spans="1:16" s="3" customFormat="1" ht="15" hidden="1" customHeight="1">
      <c r="A19163" s="75"/>
      <c r="B19163" s="75"/>
      <c r="C19163" s="76"/>
      <c r="D19163" s="75" t="s">
        <v>57</v>
      </c>
      <c r="E19163" s="78"/>
      <c r="F19163" s="77">
        <f t="shared" si="12584"/>
        <v>0</v>
      </c>
      <c r="G19163" s="77">
        <f>J19163+P19163</f>
        <v>0</v>
      </c>
      <c r="H19163" s="77">
        <f>M19163+Q19163</f>
        <v>0</v>
      </c>
      <c r="I19163" s="77">
        <f>SUM(J19163:N19163)</f>
        <v>0</v>
      </c>
      <c r="J19163" s="78"/>
      <c r="K19163" s="78"/>
      <c r="L19163" s="77"/>
      <c r="M19163" s="77"/>
      <c r="N19163" s="77"/>
      <c r="O19163" s="78"/>
      <c r="P19163" s="310"/>
    </row>
    <row r="19164" spans="1:16" s="3" customFormat="1" ht="15" hidden="1" customHeight="1">
      <c r="A19164" s="75"/>
      <c r="B19164" s="75"/>
      <c r="C19164" s="76"/>
      <c r="D19164" s="75" t="s">
        <v>58</v>
      </c>
      <c r="E19164" s="78"/>
      <c r="F19164" s="77">
        <f t="shared" si="12584"/>
        <v>0</v>
      </c>
      <c r="G19164" s="77">
        <f>J19164+P19164</f>
        <v>0</v>
      </c>
      <c r="H19164" s="77">
        <f>M19164+Q19164</f>
        <v>0</v>
      </c>
      <c r="I19164" s="77">
        <f>SUM(J19164:N19164)</f>
        <v>0</v>
      </c>
      <c r="J19164" s="78"/>
      <c r="K19164" s="78"/>
      <c r="L19164" s="77"/>
      <c r="M19164" s="77"/>
      <c r="N19164" s="77"/>
      <c r="O19164" s="78"/>
      <c r="P19164" s="310"/>
    </row>
    <row r="19165" spans="1:16" s="3" customFormat="1" ht="15" hidden="1" customHeight="1">
      <c r="A19165" s="75"/>
      <c r="B19165" s="75"/>
      <c r="C19165" s="76"/>
      <c r="D19165" s="75" t="s">
        <v>59</v>
      </c>
      <c r="E19165" s="78"/>
      <c r="F19165" s="77">
        <f t="shared" si="12584"/>
        <v>0</v>
      </c>
      <c r="G19165" s="77">
        <f>J19165+P19165</f>
        <v>0</v>
      </c>
      <c r="H19165" s="77">
        <f>M19165+Q19165</f>
        <v>0</v>
      </c>
      <c r="I19165" s="77">
        <f>SUM(J19165:N19165)</f>
        <v>0</v>
      </c>
      <c r="J19165" s="78"/>
      <c r="K19165" s="78"/>
      <c r="L19165" s="77"/>
      <c r="M19165" s="77"/>
      <c r="N19165" s="77"/>
      <c r="O19165" s="78"/>
      <c r="P19165" s="310"/>
    </row>
    <row r="19166" spans="1:16" s="6" customFormat="1" ht="15" hidden="1" customHeight="1">
      <c r="A19166" s="8"/>
      <c r="B19166" s="8"/>
      <c r="C19166" s="41">
        <v>6350</v>
      </c>
      <c r="D19166" s="8"/>
      <c r="E19166" s="43"/>
      <c r="F19166" s="40">
        <f t="shared" ref="F19166:O19166" si="12585">SUM(F19167:F19168)</f>
        <v>0</v>
      </c>
      <c r="G19166" s="40">
        <f t="shared" ref="G19166:H19166" si="12586">SUM(G19167:G19168)</f>
        <v>0</v>
      </c>
      <c r="H19166" s="40">
        <f t="shared" si="12586"/>
        <v>0</v>
      </c>
      <c r="I19166" s="40">
        <f t="shared" si="12585"/>
        <v>0</v>
      </c>
      <c r="J19166" s="40">
        <f t="shared" si="12585"/>
        <v>0</v>
      </c>
      <c r="K19166" s="40">
        <f t="shared" ref="K19166:L19166" si="12587">SUM(K19167:K19168)</f>
        <v>0</v>
      </c>
      <c r="L19166" s="40">
        <f t="shared" si="12587"/>
        <v>0</v>
      </c>
      <c r="M19166" s="40">
        <f t="shared" si="12585"/>
        <v>0</v>
      </c>
      <c r="N19166" s="40">
        <f t="shared" si="12585"/>
        <v>0</v>
      </c>
      <c r="O19166" s="40">
        <f t="shared" si="12585"/>
        <v>0</v>
      </c>
      <c r="P19166" s="309"/>
    </row>
    <row r="19167" spans="1:16" s="301" customFormat="1" ht="15" hidden="1" customHeight="1">
      <c r="A19167" s="75"/>
      <c r="B19167" s="75"/>
      <c r="C19167" s="76"/>
      <c r="D19167" s="75" t="s">
        <v>60</v>
      </c>
      <c r="E19167" s="78"/>
      <c r="F19167" s="77">
        <f>I19167+O19167</f>
        <v>0</v>
      </c>
      <c r="G19167" s="77">
        <f>J19167+P19167</f>
        <v>0</v>
      </c>
      <c r="H19167" s="77">
        <f>M19167+Q19167</f>
        <v>0</v>
      </c>
      <c r="I19167" s="77">
        <f>SUM(J19167:N19167)</f>
        <v>0</v>
      </c>
      <c r="J19167" s="78"/>
      <c r="K19167" s="78"/>
      <c r="L19167" s="77"/>
      <c r="M19167" s="77"/>
      <c r="N19167" s="77"/>
      <c r="O19167" s="78"/>
      <c r="P19167" s="313"/>
    </row>
    <row r="19168" spans="1:16" s="3" customFormat="1" ht="15" hidden="1" customHeight="1">
      <c r="A19168" s="123"/>
      <c r="B19168" s="123"/>
      <c r="C19168" s="129"/>
      <c r="D19168" s="123" t="s">
        <v>61</v>
      </c>
      <c r="E19168" s="92"/>
      <c r="F19168" s="91">
        <f>I19168+O19168</f>
        <v>0</v>
      </c>
      <c r="G19168" s="91">
        <f>J19168+P19168</f>
        <v>0</v>
      </c>
      <c r="H19168" s="91">
        <f>M19168+Q19168</f>
        <v>0</v>
      </c>
      <c r="I19168" s="91">
        <f>SUM(J19168:N19168)</f>
        <v>0</v>
      </c>
      <c r="J19168" s="92"/>
      <c r="K19168" s="92"/>
      <c r="L19168" s="91"/>
      <c r="M19168" s="91"/>
      <c r="N19168" s="91"/>
      <c r="O19168" s="92"/>
      <c r="P19168" s="310"/>
    </row>
    <row r="19169" spans="1:16" s="6" customFormat="1" ht="15" hidden="1" customHeight="1">
      <c r="A19169" s="151"/>
      <c r="B19169" s="151"/>
      <c r="C19169" s="152">
        <v>6400</v>
      </c>
      <c r="D19169" s="151"/>
      <c r="E19169" s="157"/>
      <c r="F19169" s="154">
        <f t="shared" ref="F19169:O19169" si="12588">SUM(F19170:F19176)</f>
        <v>0</v>
      </c>
      <c r="G19169" s="154">
        <f t="shared" ref="G19169:H19169" si="12589">SUM(G19170:G19176)</f>
        <v>0</v>
      </c>
      <c r="H19169" s="154">
        <f t="shared" si="12589"/>
        <v>0</v>
      </c>
      <c r="I19169" s="154">
        <f t="shared" si="12588"/>
        <v>0</v>
      </c>
      <c r="J19169" s="154">
        <f t="shared" si="12588"/>
        <v>0</v>
      </c>
      <c r="K19169" s="154">
        <f t="shared" ref="K19169:L19169" si="12590">SUM(K19170:K19176)</f>
        <v>0</v>
      </c>
      <c r="L19169" s="154">
        <f t="shared" si="12590"/>
        <v>0</v>
      </c>
      <c r="M19169" s="154">
        <f t="shared" si="12588"/>
        <v>0</v>
      </c>
      <c r="N19169" s="154">
        <f t="shared" si="12588"/>
        <v>0</v>
      </c>
      <c r="O19169" s="154">
        <f t="shared" si="12588"/>
        <v>0</v>
      </c>
      <c r="P19169" s="309"/>
    </row>
    <row r="19170" spans="1:16" s="301" customFormat="1" ht="15" hidden="1" customHeight="1">
      <c r="A19170" s="80"/>
      <c r="B19170" s="80"/>
      <c r="C19170" s="81"/>
      <c r="D19170" s="80" t="s">
        <v>62</v>
      </c>
      <c r="E19170" s="83"/>
      <c r="F19170" s="83">
        <f t="shared" ref="F19170:F19176" si="12591">I19170+O19170</f>
        <v>0</v>
      </c>
      <c r="G19170" s="83">
        <f t="shared" ref="G19170:G19176" si="12592">J19170+P19170</f>
        <v>0</v>
      </c>
      <c r="H19170" s="83">
        <f t="shared" ref="H19170:H19176" si="12593">M19170+Q19170</f>
        <v>0</v>
      </c>
      <c r="I19170" s="83">
        <f t="shared" ref="I19170:I19176" si="12594">SUM(J19170:N19170)</f>
        <v>0</v>
      </c>
      <c r="J19170" s="84"/>
      <c r="K19170" s="84"/>
      <c r="L19170" s="83"/>
      <c r="M19170" s="83"/>
      <c r="N19170" s="83"/>
      <c r="O19170" s="84"/>
      <c r="P19170" s="313"/>
    </row>
    <row r="19171" spans="1:16" s="3" customFormat="1" ht="15" hidden="1" customHeight="1">
      <c r="A19171" s="75"/>
      <c r="B19171" s="75"/>
      <c r="C19171" s="76"/>
      <c r="D19171" s="75" t="s">
        <v>63</v>
      </c>
      <c r="E19171" s="78"/>
      <c r="F19171" s="77">
        <f t="shared" si="12591"/>
        <v>0</v>
      </c>
      <c r="G19171" s="77">
        <f t="shared" si="12592"/>
        <v>0</v>
      </c>
      <c r="H19171" s="77">
        <f t="shared" si="12593"/>
        <v>0</v>
      </c>
      <c r="I19171" s="77">
        <f t="shared" si="12594"/>
        <v>0</v>
      </c>
      <c r="J19171" s="78"/>
      <c r="K19171" s="78"/>
      <c r="L19171" s="77"/>
      <c r="M19171" s="77"/>
      <c r="N19171" s="77"/>
      <c r="O19171" s="78"/>
      <c r="P19171" s="310"/>
    </row>
    <row r="19172" spans="1:16" s="3" customFormat="1" ht="15" hidden="1" customHeight="1">
      <c r="A19172" s="75"/>
      <c r="B19172" s="75"/>
      <c r="C19172" s="76"/>
      <c r="D19172" s="75" t="s">
        <v>64</v>
      </c>
      <c r="E19172" s="78"/>
      <c r="F19172" s="77">
        <f t="shared" si="12591"/>
        <v>0</v>
      </c>
      <c r="G19172" s="77">
        <f t="shared" si="12592"/>
        <v>0</v>
      </c>
      <c r="H19172" s="77">
        <f t="shared" si="12593"/>
        <v>0</v>
      </c>
      <c r="I19172" s="77">
        <f t="shared" si="12594"/>
        <v>0</v>
      </c>
      <c r="J19172" s="78"/>
      <c r="K19172" s="78"/>
      <c r="L19172" s="77"/>
      <c r="M19172" s="77"/>
      <c r="N19172" s="77"/>
      <c r="O19172" s="78"/>
      <c r="P19172" s="310"/>
    </row>
    <row r="19173" spans="1:16" s="3" customFormat="1" ht="15" hidden="1" customHeight="1">
      <c r="A19173" s="75"/>
      <c r="B19173" s="75"/>
      <c r="C19173" s="76"/>
      <c r="D19173" s="75" t="s">
        <v>65</v>
      </c>
      <c r="E19173" s="78"/>
      <c r="F19173" s="77">
        <f t="shared" si="12591"/>
        <v>0</v>
      </c>
      <c r="G19173" s="77">
        <f t="shared" si="12592"/>
        <v>0</v>
      </c>
      <c r="H19173" s="77">
        <f t="shared" si="12593"/>
        <v>0</v>
      </c>
      <c r="I19173" s="77">
        <f t="shared" si="12594"/>
        <v>0</v>
      </c>
      <c r="J19173" s="78"/>
      <c r="K19173" s="78"/>
      <c r="L19173" s="77"/>
      <c r="M19173" s="77"/>
      <c r="N19173" s="77"/>
      <c r="O19173" s="78"/>
      <c r="P19173" s="310"/>
    </row>
    <row r="19174" spans="1:16" s="3" customFormat="1" ht="15" hidden="1" customHeight="1">
      <c r="A19174" s="75"/>
      <c r="B19174" s="75"/>
      <c r="C19174" s="76"/>
      <c r="D19174" s="75" t="s">
        <v>66</v>
      </c>
      <c r="E19174" s="78"/>
      <c r="F19174" s="77">
        <f t="shared" si="12591"/>
        <v>0</v>
      </c>
      <c r="G19174" s="77">
        <f t="shared" si="12592"/>
        <v>0</v>
      </c>
      <c r="H19174" s="77">
        <f t="shared" si="12593"/>
        <v>0</v>
      </c>
      <c r="I19174" s="77">
        <f t="shared" si="12594"/>
        <v>0</v>
      </c>
      <c r="J19174" s="78"/>
      <c r="K19174" s="78"/>
      <c r="L19174" s="77"/>
      <c r="M19174" s="77"/>
      <c r="N19174" s="77"/>
      <c r="O19174" s="78"/>
      <c r="P19174" s="310"/>
    </row>
    <row r="19175" spans="1:16" s="3" customFormat="1" ht="15" hidden="1" customHeight="1">
      <c r="A19175" s="123"/>
      <c r="B19175" s="123"/>
      <c r="C19175" s="129"/>
      <c r="D19175" s="123" t="s">
        <v>67</v>
      </c>
      <c r="E19175" s="92"/>
      <c r="F19175" s="91">
        <f t="shared" si="12591"/>
        <v>0</v>
      </c>
      <c r="G19175" s="91">
        <f t="shared" si="12592"/>
        <v>0</v>
      </c>
      <c r="H19175" s="91">
        <f t="shared" si="12593"/>
        <v>0</v>
      </c>
      <c r="I19175" s="91">
        <f t="shared" si="12594"/>
        <v>0</v>
      </c>
      <c r="J19175" s="92"/>
      <c r="K19175" s="92"/>
      <c r="L19175" s="91"/>
      <c r="M19175" s="91"/>
      <c r="N19175" s="91"/>
      <c r="O19175" s="92"/>
      <c r="P19175" s="310"/>
    </row>
    <row r="19176" spans="1:16" s="6" customFormat="1" ht="15" hidden="1" customHeight="1">
      <c r="A19176" s="145"/>
      <c r="B19176" s="145"/>
      <c r="C19176" s="146"/>
      <c r="D19176" s="145" t="s">
        <v>68</v>
      </c>
      <c r="E19176" s="148"/>
      <c r="F19176" s="147">
        <f t="shared" si="12591"/>
        <v>0</v>
      </c>
      <c r="G19176" s="147">
        <f t="shared" si="12592"/>
        <v>0</v>
      </c>
      <c r="H19176" s="147">
        <f t="shared" si="12593"/>
        <v>0</v>
      </c>
      <c r="I19176" s="147">
        <f t="shared" si="12594"/>
        <v>0</v>
      </c>
      <c r="J19176" s="148"/>
      <c r="K19176" s="148"/>
      <c r="L19176" s="147"/>
      <c r="M19176" s="147"/>
      <c r="N19176" s="147"/>
      <c r="O19176" s="148"/>
      <c r="P19176" s="309"/>
    </row>
    <row r="19177" spans="1:16" s="6" customFormat="1" ht="15" hidden="1" customHeight="1">
      <c r="A19177" s="151"/>
      <c r="B19177" s="151"/>
      <c r="C19177" s="152">
        <v>6500</v>
      </c>
      <c r="D19177" s="151"/>
      <c r="E19177" s="142"/>
      <c r="F19177" s="157">
        <f t="shared" ref="F19177:O19177" si="12595">SUM(F19178:F19183)</f>
        <v>0</v>
      </c>
      <c r="G19177" s="157">
        <f t="shared" ref="G19177:H19177" si="12596">SUM(G19178:G19183)</f>
        <v>0</v>
      </c>
      <c r="H19177" s="157">
        <f t="shared" si="12596"/>
        <v>0</v>
      </c>
      <c r="I19177" s="157">
        <f t="shared" si="12595"/>
        <v>0</v>
      </c>
      <c r="J19177" s="157">
        <f t="shared" si="12595"/>
        <v>0</v>
      </c>
      <c r="K19177" s="157">
        <f t="shared" ref="K19177:L19177" si="12597">SUM(K19178:K19183)</f>
        <v>0</v>
      </c>
      <c r="L19177" s="157">
        <f t="shared" si="12597"/>
        <v>0</v>
      </c>
      <c r="M19177" s="157">
        <f t="shared" si="12595"/>
        <v>0</v>
      </c>
      <c r="N19177" s="157">
        <f t="shared" si="12595"/>
        <v>0</v>
      </c>
      <c r="O19177" s="157">
        <f t="shared" si="12595"/>
        <v>0</v>
      </c>
      <c r="P19177" s="309"/>
    </row>
    <row r="19178" spans="1:16" s="301" customFormat="1" ht="15" hidden="1" customHeight="1">
      <c r="A19178" s="80"/>
      <c r="B19178" s="80"/>
      <c r="C19178" s="81"/>
      <c r="D19178" s="80" t="s">
        <v>69</v>
      </c>
      <c r="E19178" s="84"/>
      <c r="F19178" s="83">
        <f t="shared" ref="F19178:F19183" si="12598">I19178+O19178</f>
        <v>0</v>
      </c>
      <c r="G19178" s="83">
        <f t="shared" ref="G19178:G19183" si="12599">J19178+P19178</f>
        <v>0</v>
      </c>
      <c r="H19178" s="83">
        <f t="shared" ref="H19178:H19183" si="12600">M19178+Q19178</f>
        <v>0</v>
      </c>
      <c r="I19178" s="83">
        <f t="shared" ref="I19178:I19183" si="12601">SUM(J19178:N19178)</f>
        <v>0</v>
      </c>
      <c r="J19178" s="84"/>
      <c r="K19178" s="84"/>
      <c r="L19178" s="83"/>
      <c r="M19178" s="83"/>
      <c r="N19178" s="83"/>
      <c r="O19178" s="84"/>
      <c r="P19178" s="313"/>
    </row>
    <row r="19179" spans="1:16" s="3" customFormat="1" ht="15" hidden="1" customHeight="1">
      <c r="A19179" s="123"/>
      <c r="B19179" s="123"/>
      <c r="C19179" s="129"/>
      <c r="D19179" s="123" t="s">
        <v>70</v>
      </c>
      <c r="E19179" s="92"/>
      <c r="F19179" s="91">
        <f t="shared" si="12598"/>
        <v>0</v>
      </c>
      <c r="G19179" s="91">
        <f t="shared" si="12599"/>
        <v>0</v>
      </c>
      <c r="H19179" s="91">
        <f t="shared" si="12600"/>
        <v>0</v>
      </c>
      <c r="I19179" s="91">
        <f t="shared" si="12601"/>
        <v>0</v>
      </c>
      <c r="J19179" s="92"/>
      <c r="K19179" s="92"/>
      <c r="L19179" s="91"/>
      <c r="M19179" s="91"/>
      <c r="N19179" s="91"/>
      <c r="O19179" s="92"/>
      <c r="P19179" s="310"/>
    </row>
    <row r="19180" spans="1:16" s="6" customFormat="1" ht="15" hidden="1" customHeight="1">
      <c r="A19180" s="140"/>
      <c r="B19180" s="140"/>
      <c r="C19180" s="141"/>
      <c r="D19180" s="140" t="s">
        <v>71</v>
      </c>
      <c r="E19180" s="142"/>
      <c r="F19180" s="143">
        <f t="shared" si="12598"/>
        <v>0</v>
      </c>
      <c r="G19180" s="143">
        <f t="shared" si="12599"/>
        <v>0</v>
      </c>
      <c r="H19180" s="143">
        <f t="shared" si="12600"/>
        <v>0</v>
      </c>
      <c r="I19180" s="143">
        <f t="shared" si="12601"/>
        <v>0</v>
      </c>
      <c r="J19180" s="144"/>
      <c r="K19180" s="144"/>
      <c r="L19180" s="143"/>
      <c r="M19180" s="143"/>
      <c r="N19180" s="143"/>
      <c r="O19180" s="144"/>
      <c r="P19180" s="309"/>
    </row>
    <row r="19181" spans="1:16" s="3" customFormat="1" ht="15" hidden="1" customHeight="1">
      <c r="A19181" s="80"/>
      <c r="B19181" s="80"/>
      <c r="C19181" s="81"/>
      <c r="D19181" s="80" t="s">
        <v>72</v>
      </c>
      <c r="E19181" s="84"/>
      <c r="F19181" s="83">
        <f t="shared" si="12598"/>
        <v>0</v>
      </c>
      <c r="G19181" s="83">
        <f t="shared" si="12599"/>
        <v>0</v>
      </c>
      <c r="H19181" s="83">
        <f t="shared" si="12600"/>
        <v>0</v>
      </c>
      <c r="I19181" s="83">
        <f t="shared" si="12601"/>
        <v>0</v>
      </c>
      <c r="J19181" s="84"/>
      <c r="K19181" s="84"/>
      <c r="L19181" s="83"/>
      <c r="M19181" s="83"/>
      <c r="N19181" s="83"/>
      <c r="O19181" s="84"/>
      <c r="P19181" s="310"/>
    </row>
    <row r="19182" spans="1:16" s="3" customFormat="1" ht="15" hidden="1" customHeight="1">
      <c r="A19182" s="75"/>
      <c r="B19182" s="75"/>
      <c r="C19182" s="76"/>
      <c r="D19182" s="75" t="s">
        <v>73</v>
      </c>
      <c r="E19182" s="78"/>
      <c r="F19182" s="77">
        <f t="shared" si="12598"/>
        <v>0</v>
      </c>
      <c r="G19182" s="77">
        <f t="shared" si="12599"/>
        <v>0</v>
      </c>
      <c r="H19182" s="77">
        <f t="shared" si="12600"/>
        <v>0</v>
      </c>
      <c r="I19182" s="77">
        <f t="shared" si="12601"/>
        <v>0</v>
      </c>
      <c r="J19182" s="78"/>
      <c r="K19182" s="78"/>
      <c r="L19182" s="77"/>
      <c r="M19182" s="77"/>
      <c r="N19182" s="77"/>
      <c r="O19182" s="78"/>
      <c r="P19182" s="310"/>
    </row>
    <row r="19183" spans="1:16" s="3" customFormat="1" ht="15" hidden="1" customHeight="1">
      <c r="A19183" s="123"/>
      <c r="B19183" s="123"/>
      <c r="C19183" s="129"/>
      <c r="D19183" s="123" t="s">
        <v>74</v>
      </c>
      <c r="E19183" s="92"/>
      <c r="F19183" s="91">
        <f t="shared" si="12598"/>
        <v>0</v>
      </c>
      <c r="G19183" s="91">
        <f t="shared" si="12599"/>
        <v>0</v>
      </c>
      <c r="H19183" s="91">
        <f t="shared" si="12600"/>
        <v>0</v>
      </c>
      <c r="I19183" s="91">
        <f t="shared" si="12601"/>
        <v>0</v>
      </c>
      <c r="J19183" s="92"/>
      <c r="K19183" s="92"/>
      <c r="L19183" s="91"/>
      <c r="M19183" s="91"/>
      <c r="N19183" s="91"/>
      <c r="O19183" s="92"/>
      <c r="P19183" s="310"/>
    </row>
    <row r="19184" spans="1:16" s="6" customFormat="1" ht="15" hidden="1" customHeight="1">
      <c r="A19184" s="135"/>
      <c r="B19184" s="135"/>
      <c r="C19184" s="136">
        <v>6550</v>
      </c>
      <c r="D19184" s="135"/>
      <c r="E19184" s="138"/>
      <c r="F19184" s="149">
        <f t="shared" ref="F19184:O19184" si="12602">SUM(F19185:F19188)</f>
        <v>0</v>
      </c>
      <c r="G19184" s="149">
        <f t="shared" ref="G19184:H19184" si="12603">SUM(G19185:G19188)</f>
        <v>0</v>
      </c>
      <c r="H19184" s="149">
        <f t="shared" si="12603"/>
        <v>0</v>
      </c>
      <c r="I19184" s="149">
        <f t="shared" si="12602"/>
        <v>0</v>
      </c>
      <c r="J19184" s="149">
        <f t="shared" si="12602"/>
        <v>0</v>
      </c>
      <c r="K19184" s="149">
        <f t="shared" ref="K19184:L19184" si="12604">SUM(K19185:K19188)</f>
        <v>0</v>
      </c>
      <c r="L19184" s="149">
        <f t="shared" si="12604"/>
        <v>0</v>
      </c>
      <c r="M19184" s="149">
        <f t="shared" si="12602"/>
        <v>0</v>
      </c>
      <c r="N19184" s="149">
        <f t="shared" si="12602"/>
        <v>0</v>
      </c>
      <c r="O19184" s="149">
        <f t="shared" si="12602"/>
        <v>0</v>
      </c>
      <c r="P19184" s="309"/>
    </row>
    <row r="19185" spans="1:16" s="72" customFormat="1" ht="15" hidden="1" customHeight="1">
      <c r="A19185" s="145"/>
      <c r="B19185" s="145"/>
      <c r="C19185" s="146"/>
      <c r="D19185" s="145" t="s">
        <v>75</v>
      </c>
      <c r="E19185" s="138"/>
      <c r="F19185" s="147">
        <f t="shared" ref="F19185:F19188" si="12605">I19185+O19185</f>
        <v>0</v>
      </c>
      <c r="G19185" s="147">
        <f>J19185+P19185</f>
        <v>0</v>
      </c>
      <c r="H19185" s="147">
        <f>M19185+Q19185</f>
        <v>0</v>
      </c>
      <c r="I19185" s="147">
        <f>SUM(J19185:N19185)</f>
        <v>0</v>
      </c>
      <c r="J19185" s="148"/>
      <c r="K19185" s="148"/>
      <c r="L19185" s="147"/>
      <c r="M19185" s="147"/>
      <c r="N19185" s="147"/>
      <c r="O19185" s="148"/>
      <c r="P19185" s="309"/>
    </row>
    <row r="19186" spans="1:16" s="6" customFormat="1" ht="15" hidden="1" customHeight="1">
      <c r="A19186" s="140"/>
      <c r="B19186" s="140"/>
      <c r="C19186" s="141"/>
      <c r="D19186" s="140" t="s">
        <v>76</v>
      </c>
      <c r="E19186" s="144"/>
      <c r="F19186" s="143">
        <f t="shared" si="12605"/>
        <v>0</v>
      </c>
      <c r="G19186" s="143">
        <f>J19186+P19186</f>
        <v>0</v>
      </c>
      <c r="H19186" s="143">
        <f>M19186+Q19186</f>
        <v>0</v>
      </c>
      <c r="I19186" s="143">
        <f>SUM(J19186:N19186)</f>
        <v>0</v>
      </c>
      <c r="J19186" s="144"/>
      <c r="K19186" s="144"/>
      <c r="L19186" s="143"/>
      <c r="M19186" s="143"/>
      <c r="N19186" s="143"/>
      <c r="O19186" s="144"/>
      <c r="P19186" s="309"/>
    </row>
    <row r="19187" spans="1:16" s="3" customFormat="1" ht="15" hidden="1" customHeight="1">
      <c r="A19187" s="80"/>
      <c r="B19187" s="80"/>
      <c r="C19187" s="81"/>
      <c r="D19187" s="80" t="s">
        <v>77</v>
      </c>
      <c r="E19187" s="84"/>
      <c r="F19187" s="83">
        <f t="shared" si="12605"/>
        <v>0</v>
      </c>
      <c r="G19187" s="83">
        <f>J19187+P19187</f>
        <v>0</v>
      </c>
      <c r="H19187" s="83">
        <f>M19187+Q19187</f>
        <v>0</v>
      </c>
      <c r="I19187" s="83">
        <f>SUM(J19187:N19187)</f>
        <v>0</v>
      </c>
      <c r="J19187" s="84"/>
      <c r="K19187" s="84"/>
      <c r="L19187" s="83"/>
      <c r="M19187" s="83"/>
      <c r="N19187" s="83"/>
      <c r="O19187" s="84"/>
      <c r="P19187" s="310"/>
    </row>
    <row r="19188" spans="1:16" s="3" customFormat="1" ht="15" hidden="1" customHeight="1">
      <c r="A19188" s="75"/>
      <c r="B19188" s="75"/>
      <c r="C19188" s="76"/>
      <c r="D19188" s="75" t="s">
        <v>78</v>
      </c>
      <c r="E19188" s="78"/>
      <c r="F19188" s="77">
        <f t="shared" si="12605"/>
        <v>0</v>
      </c>
      <c r="G19188" s="77">
        <f>J19188+P19188</f>
        <v>0</v>
      </c>
      <c r="H19188" s="77">
        <f>M19188+Q19188</f>
        <v>0</v>
      </c>
      <c r="I19188" s="77">
        <f>SUM(J19188:N19188)</f>
        <v>0</v>
      </c>
      <c r="J19188" s="78"/>
      <c r="K19188" s="78"/>
      <c r="L19188" s="77"/>
      <c r="M19188" s="77"/>
      <c r="N19188" s="77"/>
      <c r="O19188" s="78"/>
      <c r="P19188" s="310"/>
    </row>
    <row r="19189" spans="1:16" s="6" customFormat="1" ht="15" hidden="1" customHeight="1">
      <c r="A19189" s="108"/>
      <c r="B19189" s="108"/>
      <c r="C19189" s="112">
        <v>6600</v>
      </c>
      <c r="D19189" s="108"/>
      <c r="E19189" s="74"/>
      <c r="F19189" s="74">
        <f t="shared" ref="F19189:O19189" si="12606">SUM(F19190:F19206)</f>
        <v>0</v>
      </c>
      <c r="G19189" s="74">
        <f t="shared" ref="G19189:H19189" si="12607">SUM(G19190:G19206)</f>
        <v>0</v>
      </c>
      <c r="H19189" s="74">
        <f t="shared" si="12607"/>
        <v>0</v>
      </c>
      <c r="I19189" s="74">
        <f t="shared" si="12606"/>
        <v>0</v>
      </c>
      <c r="J19189" s="74">
        <f t="shared" si="12606"/>
        <v>0</v>
      </c>
      <c r="K19189" s="74">
        <f t="shared" ref="K19189:L19189" si="12608">SUM(K19190:K19206)</f>
        <v>0</v>
      </c>
      <c r="L19189" s="74">
        <f t="shared" si="12608"/>
        <v>0</v>
      </c>
      <c r="M19189" s="74">
        <f t="shared" si="12606"/>
        <v>0</v>
      </c>
      <c r="N19189" s="74">
        <f t="shared" si="12606"/>
        <v>0</v>
      </c>
      <c r="O19189" s="74">
        <f t="shared" si="12606"/>
        <v>0</v>
      </c>
      <c r="P19189" s="309"/>
    </row>
    <row r="19190" spans="1:16" s="301" customFormat="1" ht="15" hidden="1" customHeight="1">
      <c r="A19190" s="80"/>
      <c r="B19190" s="80"/>
      <c r="C19190" s="81"/>
      <c r="D19190" s="80" t="s">
        <v>79</v>
      </c>
      <c r="E19190" s="84"/>
      <c r="F19190" s="83">
        <f t="shared" ref="F19190:F19206" si="12609">I19190+O19190</f>
        <v>0</v>
      </c>
      <c r="G19190" s="83">
        <f t="shared" ref="G19190:G19206" si="12610">J19190+P19190</f>
        <v>0</v>
      </c>
      <c r="H19190" s="83">
        <f t="shared" ref="H19190:H19206" si="12611">M19190+Q19190</f>
        <v>0</v>
      </c>
      <c r="I19190" s="83">
        <f t="shared" ref="I19190:I19206" si="12612">SUM(J19190:N19190)</f>
        <v>0</v>
      </c>
      <c r="J19190" s="84"/>
      <c r="K19190" s="84"/>
      <c r="L19190" s="83"/>
      <c r="M19190" s="83"/>
      <c r="N19190" s="83"/>
      <c r="O19190" s="84"/>
      <c r="P19190" s="313"/>
    </row>
    <row r="19191" spans="1:16" s="3" customFormat="1" ht="15" hidden="1" customHeight="1">
      <c r="A19191" s="75"/>
      <c r="B19191" s="75"/>
      <c r="C19191" s="76"/>
      <c r="D19191" s="75" t="s">
        <v>80</v>
      </c>
      <c r="E19191" s="78"/>
      <c r="F19191" s="77">
        <f t="shared" si="12609"/>
        <v>0</v>
      </c>
      <c r="G19191" s="77">
        <f t="shared" si="12610"/>
        <v>0</v>
      </c>
      <c r="H19191" s="77">
        <f t="shared" si="12611"/>
        <v>0</v>
      </c>
      <c r="I19191" s="77">
        <f t="shared" si="12612"/>
        <v>0</v>
      </c>
      <c r="J19191" s="78"/>
      <c r="K19191" s="78"/>
      <c r="L19191" s="77"/>
      <c r="M19191" s="77"/>
      <c r="N19191" s="77"/>
      <c r="O19191" s="78"/>
      <c r="P19191" s="310"/>
    </row>
    <row r="19192" spans="1:16" s="3" customFormat="1" ht="15" hidden="1" customHeight="1">
      <c r="A19192" s="75"/>
      <c r="B19192" s="75"/>
      <c r="C19192" s="76"/>
      <c r="D19192" s="75" t="s">
        <v>81</v>
      </c>
      <c r="E19192" s="78"/>
      <c r="F19192" s="77">
        <f t="shared" si="12609"/>
        <v>0</v>
      </c>
      <c r="G19192" s="77">
        <f t="shared" si="12610"/>
        <v>0</v>
      </c>
      <c r="H19192" s="77">
        <f t="shared" si="12611"/>
        <v>0</v>
      </c>
      <c r="I19192" s="77">
        <f t="shared" si="12612"/>
        <v>0</v>
      </c>
      <c r="J19192" s="78"/>
      <c r="K19192" s="78"/>
      <c r="L19192" s="77"/>
      <c r="M19192" s="77"/>
      <c r="N19192" s="77"/>
      <c r="O19192" s="78"/>
      <c r="P19192" s="310"/>
    </row>
    <row r="19193" spans="1:16" s="3" customFormat="1" ht="15" hidden="1" customHeight="1">
      <c r="A19193" s="75"/>
      <c r="B19193" s="75"/>
      <c r="C19193" s="76"/>
      <c r="D19193" s="75" t="s">
        <v>82</v>
      </c>
      <c r="E19193" s="78"/>
      <c r="F19193" s="77">
        <f t="shared" si="12609"/>
        <v>0</v>
      </c>
      <c r="G19193" s="77">
        <f t="shared" si="12610"/>
        <v>0</v>
      </c>
      <c r="H19193" s="77">
        <f t="shared" si="12611"/>
        <v>0</v>
      </c>
      <c r="I19193" s="77">
        <f t="shared" si="12612"/>
        <v>0</v>
      </c>
      <c r="J19193" s="78"/>
      <c r="K19193" s="78"/>
      <c r="L19193" s="77"/>
      <c r="M19193" s="77"/>
      <c r="N19193" s="77"/>
      <c r="O19193" s="78"/>
      <c r="P19193" s="310"/>
    </row>
    <row r="19194" spans="1:16" s="3" customFormat="1" ht="15" hidden="1" customHeight="1">
      <c r="A19194" s="75"/>
      <c r="B19194" s="75"/>
      <c r="C19194" s="76"/>
      <c r="D19194" s="75" t="s">
        <v>83</v>
      </c>
      <c r="E19194" s="78"/>
      <c r="F19194" s="77">
        <f t="shared" si="12609"/>
        <v>0</v>
      </c>
      <c r="G19194" s="77">
        <f t="shared" si="12610"/>
        <v>0</v>
      </c>
      <c r="H19194" s="77">
        <f t="shared" si="12611"/>
        <v>0</v>
      </c>
      <c r="I19194" s="77">
        <f t="shared" si="12612"/>
        <v>0</v>
      </c>
      <c r="J19194" s="78"/>
      <c r="K19194" s="78"/>
      <c r="L19194" s="77"/>
      <c r="M19194" s="77"/>
      <c r="N19194" s="77"/>
      <c r="O19194" s="78"/>
      <c r="P19194" s="310"/>
    </row>
    <row r="19195" spans="1:16" s="6" customFormat="1" ht="15" hidden="1" customHeight="1">
      <c r="A19195" s="75"/>
      <c r="B19195" s="75"/>
      <c r="C19195" s="76"/>
      <c r="D19195" s="75" t="s">
        <v>84</v>
      </c>
      <c r="E19195" s="78"/>
      <c r="F19195" s="77">
        <f t="shared" si="12609"/>
        <v>0</v>
      </c>
      <c r="G19195" s="77">
        <f t="shared" si="12610"/>
        <v>0</v>
      </c>
      <c r="H19195" s="77">
        <f t="shared" si="12611"/>
        <v>0</v>
      </c>
      <c r="I19195" s="77">
        <f t="shared" si="12612"/>
        <v>0</v>
      </c>
      <c r="J19195" s="78"/>
      <c r="K19195" s="78"/>
      <c r="L19195" s="77"/>
      <c r="M19195" s="77"/>
      <c r="N19195" s="77"/>
      <c r="O19195" s="78"/>
      <c r="P19195" s="309"/>
    </row>
    <row r="19196" spans="1:16" s="3" customFormat="1" ht="15" hidden="1" customHeight="1">
      <c r="A19196" s="80"/>
      <c r="B19196" s="80"/>
      <c r="C19196" s="81"/>
      <c r="D19196" s="80" t="s">
        <v>85</v>
      </c>
      <c r="E19196" s="84"/>
      <c r="F19196" s="83">
        <f t="shared" si="12609"/>
        <v>0</v>
      </c>
      <c r="G19196" s="83">
        <f t="shared" si="12610"/>
        <v>0</v>
      </c>
      <c r="H19196" s="83">
        <f t="shared" si="12611"/>
        <v>0</v>
      </c>
      <c r="I19196" s="83">
        <f t="shared" si="12612"/>
        <v>0</v>
      </c>
      <c r="J19196" s="84"/>
      <c r="K19196" s="84"/>
      <c r="L19196" s="83"/>
      <c r="M19196" s="83"/>
      <c r="N19196" s="83"/>
      <c r="O19196" s="84"/>
      <c r="P19196" s="310"/>
    </row>
    <row r="19197" spans="1:16" s="3" customFormat="1" ht="15" hidden="1" customHeight="1">
      <c r="A19197" s="75"/>
      <c r="B19197" s="75"/>
      <c r="C19197" s="76"/>
      <c r="D19197" s="75" t="s">
        <v>86</v>
      </c>
      <c r="E19197" s="78"/>
      <c r="F19197" s="77">
        <f t="shared" si="12609"/>
        <v>0</v>
      </c>
      <c r="G19197" s="77">
        <f t="shared" si="12610"/>
        <v>0</v>
      </c>
      <c r="H19197" s="77">
        <f t="shared" si="12611"/>
        <v>0</v>
      </c>
      <c r="I19197" s="77">
        <f t="shared" si="12612"/>
        <v>0</v>
      </c>
      <c r="J19197" s="78"/>
      <c r="K19197" s="78"/>
      <c r="L19197" s="77"/>
      <c r="M19197" s="77"/>
      <c r="N19197" s="77"/>
      <c r="O19197" s="78"/>
      <c r="P19197" s="310"/>
    </row>
    <row r="19198" spans="1:16" s="3" customFormat="1" ht="15" hidden="1" customHeight="1">
      <c r="A19198" s="75"/>
      <c r="B19198" s="75"/>
      <c r="C19198" s="76"/>
      <c r="D19198" s="75" t="s">
        <v>87</v>
      </c>
      <c r="E19198" s="78"/>
      <c r="F19198" s="77">
        <f t="shared" si="12609"/>
        <v>0</v>
      </c>
      <c r="G19198" s="77">
        <f t="shared" si="12610"/>
        <v>0</v>
      </c>
      <c r="H19198" s="77">
        <f t="shared" si="12611"/>
        <v>0</v>
      </c>
      <c r="I19198" s="77">
        <f t="shared" si="12612"/>
        <v>0</v>
      </c>
      <c r="J19198" s="78"/>
      <c r="K19198" s="78"/>
      <c r="L19198" s="77"/>
      <c r="M19198" s="77"/>
      <c r="N19198" s="77"/>
      <c r="O19198" s="78"/>
      <c r="P19198" s="310"/>
    </row>
    <row r="19199" spans="1:16" s="3" customFormat="1" ht="15" hidden="1" customHeight="1">
      <c r="A19199" s="75"/>
      <c r="B19199" s="75"/>
      <c r="C19199" s="76"/>
      <c r="D19199" s="75" t="s">
        <v>88</v>
      </c>
      <c r="E19199" s="78"/>
      <c r="F19199" s="77">
        <f t="shared" si="12609"/>
        <v>0</v>
      </c>
      <c r="G19199" s="77">
        <f t="shared" si="12610"/>
        <v>0</v>
      </c>
      <c r="H19199" s="77">
        <f t="shared" si="12611"/>
        <v>0</v>
      </c>
      <c r="I19199" s="77">
        <f t="shared" si="12612"/>
        <v>0</v>
      </c>
      <c r="J19199" s="78"/>
      <c r="K19199" s="78"/>
      <c r="L19199" s="77"/>
      <c r="M19199" s="77"/>
      <c r="N19199" s="77"/>
      <c r="O19199" s="78"/>
      <c r="P19199" s="310"/>
    </row>
    <row r="19200" spans="1:16" s="3" customFormat="1" ht="15" hidden="1" customHeight="1">
      <c r="A19200" s="75"/>
      <c r="B19200" s="75"/>
      <c r="C19200" s="76"/>
      <c r="D19200" s="75" t="s">
        <v>89</v>
      </c>
      <c r="E19200" s="78"/>
      <c r="F19200" s="77">
        <f t="shared" si="12609"/>
        <v>0</v>
      </c>
      <c r="G19200" s="77">
        <f t="shared" si="12610"/>
        <v>0</v>
      </c>
      <c r="H19200" s="77">
        <f t="shared" si="12611"/>
        <v>0</v>
      </c>
      <c r="I19200" s="77">
        <f t="shared" si="12612"/>
        <v>0</v>
      </c>
      <c r="J19200" s="78"/>
      <c r="K19200" s="78"/>
      <c r="L19200" s="77"/>
      <c r="M19200" s="77"/>
      <c r="N19200" s="77"/>
      <c r="O19200" s="78"/>
      <c r="P19200" s="310"/>
    </row>
    <row r="19201" spans="1:16" s="3" customFormat="1" ht="15" hidden="1" customHeight="1">
      <c r="A19201" s="75"/>
      <c r="B19201" s="75"/>
      <c r="C19201" s="76"/>
      <c r="D19201" s="75" t="s">
        <v>90</v>
      </c>
      <c r="E19201" s="78"/>
      <c r="F19201" s="77">
        <f t="shared" si="12609"/>
        <v>0</v>
      </c>
      <c r="G19201" s="77">
        <f t="shared" si="12610"/>
        <v>0</v>
      </c>
      <c r="H19201" s="77">
        <f t="shared" si="12611"/>
        <v>0</v>
      </c>
      <c r="I19201" s="77">
        <f t="shared" si="12612"/>
        <v>0</v>
      </c>
      <c r="J19201" s="78"/>
      <c r="K19201" s="78"/>
      <c r="L19201" s="77"/>
      <c r="M19201" s="77"/>
      <c r="N19201" s="77"/>
      <c r="O19201" s="78"/>
      <c r="P19201" s="310"/>
    </row>
    <row r="19202" spans="1:16" s="3" customFormat="1" ht="15" hidden="1" customHeight="1">
      <c r="A19202" s="75"/>
      <c r="B19202" s="75"/>
      <c r="C19202" s="76"/>
      <c r="D19202" s="75" t="s">
        <v>91</v>
      </c>
      <c r="E19202" s="78"/>
      <c r="F19202" s="77">
        <f t="shared" si="12609"/>
        <v>0</v>
      </c>
      <c r="G19202" s="77">
        <f t="shared" si="12610"/>
        <v>0</v>
      </c>
      <c r="H19202" s="77">
        <f t="shared" si="12611"/>
        <v>0</v>
      </c>
      <c r="I19202" s="77">
        <f t="shared" si="12612"/>
        <v>0</v>
      </c>
      <c r="J19202" s="78"/>
      <c r="K19202" s="78"/>
      <c r="L19202" s="77"/>
      <c r="M19202" s="77"/>
      <c r="N19202" s="77"/>
      <c r="O19202" s="78"/>
      <c r="P19202" s="310"/>
    </row>
    <row r="19203" spans="1:16" s="3" customFormat="1" ht="15" hidden="1" customHeight="1">
      <c r="A19203" s="75"/>
      <c r="B19203" s="75"/>
      <c r="C19203" s="76"/>
      <c r="D19203" s="75" t="s">
        <v>92</v>
      </c>
      <c r="E19203" s="78"/>
      <c r="F19203" s="77">
        <f t="shared" si="12609"/>
        <v>0</v>
      </c>
      <c r="G19203" s="77">
        <f t="shared" si="12610"/>
        <v>0</v>
      </c>
      <c r="H19203" s="77">
        <f t="shared" si="12611"/>
        <v>0</v>
      </c>
      <c r="I19203" s="77">
        <f t="shared" si="12612"/>
        <v>0</v>
      </c>
      <c r="J19203" s="78"/>
      <c r="K19203" s="78"/>
      <c r="L19203" s="77"/>
      <c r="M19203" s="77"/>
      <c r="N19203" s="77"/>
      <c r="O19203" s="78"/>
      <c r="P19203" s="310"/>
    </row>
    <row r="19204" spans="1:16" s="3" customFormat="1" ht="15" hidden="1" customHeight="1">
      <c r="A19204" s="75"/>
      <c r="B19204" s="75"/>
      <c r="C19204" s="76"/>
      <c r="D19204" s="75" t="s">
        <v>93</v>
      </c>
      <c r="E19204" s="78"/>
      <c r="F19204" s="77">
        <f t="shared" si="12609"/>
        <v>0</v>
      </c>
      <c r="G19204" s="77">
        <f t="shared" si="12610"/>
        <v>0</v>
      </c>
      <c r="H19204" s="77">
        <f t="shared" si="12611"/>
        <v>0</v>
      </c>
      <c r="I19204" s="77">
        <f t="shared" si="12612"/>
        <v>0</v>
      </c>
      <c r="J19204" s="78"/>
      <c r="K19204" s="78"/>
      <c r="L19204" s="77"/>
      <c r="M19204" s="77"/>
      <c r="N19204" s="77"/>
      <c r="O19204" s="78"/>
      <c r="P19204" s="310"/>
    </row>
    <row r="19205" spans="1:16" s="3" customFormat="1" ht="15" hidden="1" customHeight="1">
      <c r="A19205" s="75"/>
      <c r="B19205" s="75"/>
      <c r="C19205" s="76"/>
      <c r="D19205" s="75" t="s">
        <v>94</v>
      </c>
      <c r="E19205" s="78"/>
      <c r="F19205" s="77">
        <f t="shared" si="12609"/>
        <v>0</v>
      </c>
      <c r="G19205" s="77">
        <f t="shared" si="12610"/>
        <v>0</v>
      </c>
      <c r="H19205" s="77">
        <f t="shared" si="12611"/>
        <v>0</v>
      </c>
      <c r="I19205" s="77">
        <f t="shared" si="12612"/>
        <v>0</v>
      </c>
      <c r="J19205" s="78"/>
      <c r="K19205" s="78"/>
      <c r="L19205" s="77"/>
      <c r="M19205" s="77"/>
      <c r="N19205" s="77"/>
      <c r="O19205" s="78"/>
      <c r="P19205" s="310"/>
    </row>
    <row r="19206" spans="1:16" s="3" customFormat="1" ht="15" hidden="1" customHeight="1">
      <c r="A19206" s="123"/>
      <c r="B19206" s="123"/>
      <c r="C19206" s="129"/>
      <c r="D19206" s="123" t="s">
        <v>95</v>
      </c>
      <c r="E19206" s="92"/>
      <c r="F19206" s="91">
        <f t="shared" si="12609"/>
        <v>0</v>
      </c>
      <c r="G19206" s="91">
        <f t="shared" si="12610"/>
        <v>0</v>
      </c>
      <c r="H19206" s="91">
        <f t="shared" si="12611"/>
        <v>0</v>
      </c>
      <c r="I19206" s="91">
        <f t="shared" si="12612"/>
        <v>0</v>
      </c>
      <c r="J19206" s="92"/>
      <c r="K19206" s="92"/>
      <c r="L19206" s="91"/>
      <c r="M19206" s="91"/>
      <c r="N19206" s="91"/>
      <c r="O19206" s="92"/>
      <c r="P19206" s="310"/>
    </row>
    <row r="19207" spans="1:16" s="6" customFormat="1" ht="15" hidden="1" customHeight="1">
      <c r="A19207" s="135"/>
      <c r="B19207" s="135"/>
      <c r="C19207" s="136">
        <v>6650</v>
      </c>
      <c r="D19207" s="135"/>
      <c r="E19207" s="138"/>
      <c r="F19207" s="149">
        <f t="shared" ref="F19207:O19207" si="12613">SUM(F19208:F19216)</f>
        <v>0</v>
      </c>
      <c r="G19207" s="149">
        <f t="shared" ref="G19207:H19207" si="12614">SUM(G19208:G19216)</f>
        <v>0</v>
      </c>
      <c r="H19207" s="149">
        <f t="shared" si="12614"/>
        <v>0</v>
      </c>
      <c r="I19207" s="149">
        <f t="shared" si="12613"/>
        <v>0</v>
      </c>
      <c r="J19207" s="149">
        <f t="shared" si="12613"/>
        <v>0</v>
      </c>
      <c r="K19207" s="149">
        <f t="shared" ref="K19207:L19207" si="12615">SUM(K19208:K19216)</f>
        <v>0</v>
      </c>
      <c r="L19207" s="149">
        <f t="shared" si="12615"/>
        <v>0</v>
      </c>
      <c r="M19207" s="149">
        <f t="shared" si="12613"/>
        <v>0</v>
      </c>
      <c r="N19207" s="149">
        <f t="shared" si="12613"/>
        <v>0</v>
      </c>
      <c r="O19207" s="149">
        <f t="shared" si="12613"/>
        <v>0</v>
      </c>
      <c r="P19207" s="309"/>
    </row>
    <row r="19208" spans="1:16" s="72" customFormat="1" ht="15" hidden="1" customHeight="1">
      <c r="A19208" s="145"/>
      <c r="B19208" s="145"/>
      <c r="C19208" s="146"/>
      <c r="D19208" s="145" t="s">
        <v>96</v>
      </c>
      <c r="E19208" s="138"/>
      <c r="F19208" s="147">
        <f t="shared" ref="F19208:F19216" si="12616">I19208+O19208</f>
        <v>0</v>
      </c>
      <c r="G19208" s="147">
        <f t="shared" ref="G19208:G19216" si="12617">J19208+P19208</f>
        <v>0</v>
      </c>
      <c r="H19208" s="147">
        <f t="shared" ref="H19208:H19216" si="12618">M19208+Q19208</f>
        <v>0</v>
      </c>
      <c r="I19208" s="147">
        <f t="shared" ref="I19208:I19216" si="12619">SUM(J19208:N19208)</f>
        <v>0</v>
      </c>
      <c r="J19208" s="148"/>
      <c r="K19208" s="148"/>
      <c r="L19208" s="147"/>
      <c r="M19208" s="147"/>
      <c r="N19208" s="147"/>
      <c r="O19208" s="148"/>
      <c r="P19208" s="309"/>
    </row>
    <row r="19209" spans="1:16" s="6" customFormat="1" ht="15" hidden="1" customHeight="1">
      <c r="A19209" s="140"/>
      <c r="B19209" s="140"/>
      <c r="C19209" s="141"/>
      <c r="D19209" s="140" t="s">
        <v>97</v>
      </c>
      <c r="E19209" s="142"/>
      <c r="F19209" s="143">
        <f t="shared" si="12616"/>
        <v>0</v>
      </c>
      <c r="G19209" s="143">
        <f t="shared" si="12617"/>
        <v>0</v>
      </c>
      <c r="H19209" s="143">
        <f t="shared" si="12618"/>
        <v>0</v>
      </c>
      <c r="I19209" s="143">
        <f t="shared" si="12619"/>
        <v>0</v>
      </c>
      <c r="J19209" s="144"/>
      <c r="K19209" s="144"/>
      <c r="L19209" s="143"/>
      <c r="M19209" s="143"/>
      <c r="N19209" s="143"/>
      <c r="O19209" s="144"/>
      <c r="P19209" s="309"/>
    </row>
    <row r="19210" spans="1:16" s="3" customFormat="1" ht="15" hidden="1" customHeight="1">
      <c r="A19210" s="80"/>
      <c r="B19210" s="80"/>
      <c r="C19210" s="81"/>
      <c r="D19210" s="80" t="s">
        <v>98</v>
      </c>
      <c r="E19210" s="84"/>
      <c r="F19210" s="83">
        <f t="shared" si="12616"/>
        <v>0</v>
      </c>
      <c r="G19210" s="83">
        <f t="shared" si="12617"/>
        <v>0</v>
      </c>
      <c r="H19210" s="83">
        <f t="shared" si="12618"/>
        <v>0</v>
      </c>
      <c r="I19210" s="83">
        <f t="shared" si="12619"/>
        <v>0</v>
      </c>
      <c r="J19210" s="84"/>
      <c r="K19210" s="84"/>
      <c r="L19210" s="83"/>
      <c r="M19210" s="83"/>
      <c r="N19210" s="83"/>
      <c r="O19210" s="84"/>
      <c r="P19210" s="310"/>
    </row>
    <row r="19211" spans="1:16" s="3" customFormat="1" ht="15" hidden="1" customHeight="1">
      <c r="A19211" s="75"/>
      <c r="B19211" s="75"/>
      <c r="C19211" s="76"/>
      <c r="D19211" s="75" t="s">
        <v>99</v>
      </c>
      <c r="E19211" s="78"/>
      <c r="F19211" s="77">
        <f t="shared" si="12616"/>
        <v>0</v>
      </c>
      <c r="G19211" s="77">
        <f t="shared" si="12617"/>
        <v>0</v>
      </c>
      <c r="H19211" s="77">
        <f t="shared" si="12618"/>
        <v>0</v>
      </c>
      <c r="I19211" s="77">
        <f t="shared" si="12619"/>
        <v>0</v>
      </c>
      <c r="J19211" s="78"/>
      <c r="K19211" s="78"/>
      <c r="L19211" s="77"/>
      <c r="M19211" s="77"/>
      <c r="N19211" s="77"/>
      <c r="O19211" s="78"/>
      <c r="P19211" s="310"/>
    </row>
    <row r="19212" spans="1:16" s="3" customFormat="1" ht="15" hidden="1" customHeight="1">
      <c r="A19212" s="75"/>
      <c r="B19212" s="75"/>
      <c r="C19212" s="76"/>
      <c r="D19212" s="75" t="s">
        <v>100</v>
      </c>
      <c r="E19212" s="78"/>
      <c r="F19212" s="77">
        <f t="shared" si="12616"/>
        <v>0</v>
      </c>
      <c r="G19212" s="77">
        <f t="shared" si="12617"/>
        <v>0</v>
      </c>
      <c r="H19212" s="77">
        <f t="shared" si="12618"/>
        <v>0</v>
      </c>
      <c r="I19212" s="77">
        <f t="shared" si="12619"/>
        <v>0</v>
      </c>
      <c r="J19212" s="78"/>
      <c r="K19212" s="78"/>
      <c r="L19212" s="77"/>
      <c r="M19212" s="77"/>
      <c r="N19212" s="77"/>
      <c r="O19212" s="78"/>
      <c r="P19212" s="310"/>
    </row>
    <row r="19213" spans="1:16" s="3" customFormat="1" ht="15" hidden="1" customHeight="1">
      <c r="A19213" s="75"/>
      <c r="B19213" s="75"/>
      <c r="C19213" s="76"/>
      <c r="D19213" s="75" t="s">
        <v>101</v>
      </c>
      <c r="E19213" s="78"/>
      <c r="F19213" s="77">
        <f t="shared" si="12616"/>
        <v>0</v>
      </c>
      <c r="G19213" s="77">
        <f t="shared" si="12617"/>
        <v>0</v>
      </c>
      <c r="H19213" s="77">
        <f t="shared" si="12618"/>
        <v>0</v>
      </c>
      <c r="I19213" s="77">
        <f t="shared" si="12619"/>
        <v>0</v>
      </c>
      <c r="J19213" s="78"/>
      <c r="K19213" s="78"/>
      <c r="L19213" s="77"/>
      <c r="M19213" s="77"/>
      <c r="N19213" s="77"/>
      <c r="O19213" s="78"/>
      <c r="P19213" s="310"/>
    </row>
    <row r="19214" spans="1:16" s="3" customFormat="1" ht="15" hidden="1" customHeight="1">
      <c r="A19214" s="123"/>
      <c r="B19214" s="123"/>
      <c r="C19214" s="129"/>
      <c r="D19214" s="123" t="s">
        <v>102</v>
      </c>
      <c r="E19214" s="92"/>
      <c r="F19214" s="91">
        <f t="shared" si="12616"/>
        <v>0</v>
      </c>
      <c r="G19214" s="91">
        <f t="shared" si="12617"/>
        <v>0</v>
      </c>
      <c r="H19214" s="91">
        <f t="shared" si="12618"/>
        <v>0</v>
      </c>
      <c r="I19214" s="91">
        <f t="shared" si="12619"/>
        <v>0</v>
      </c>
      <c r="J19214" s="92"/>
      <c r="K19214" s="92"/>
      <c r="L19214" s="91"/>
      <c r="M19214" s="91"/>
      <c r="N19214" s="91"/>
      <c r="O19214" s="92"/>
      <c r="P19214" s="310"/>
    </row>
    <row r="19215" spans="1:16" s="6" customFormat="1" ht="15" hidden="1" customHeight="1">
      <c r="A19215" s="145"/>
      <c r="B19215" s="145"/>
      <c r="C19215" s="146"/>
      <c r="D19215" s="145" t="s">
        <v>103</v>
      </c>
      <c r="E19215" s="138"/>
      <c r="F19215" s="147">
        <f t="shared" si="12616"/>
        <v>0</v>
      </c>
      <c r="G19215" s="147">
        <f t="shared" si="12617"/>
        <v>0</v>
      </c>
      <c r="H19215" s="147">
        <f t="shared" si="12618"/>
        <v>0</v>
      </c>
      <c r="I19215" s="147">
        <f t="shared" si="12619"/>
        <v>0</v>
      </c>
      <c r="J19215" s="148"/>
      <c r="K19215" s="148"/>
      <c r="L19215" s="147"/>
      <c r="M19215" s="147"/>
      <c r="N19215" s="147"/>
      <c r="O19215" s="148"/>
      <c r="P19215" s="309"/>
    </row>
    <row r="19216" spans="1:16" s="6" customFormat="1" ht="15" hidden="1" customHeight="1">
      <c r="A19216" s="145"/>
      <c r="B19216" s="145"/>
      <c r="C19216" s="146"/>
      <c r="D19216" s="145" t="s">
        <v>104</v>
      </c>
      <c r="E19216" s="138"/>
      <c r="F19216" s="147">
        <f t="shared" si="12616"/>
        <v>0</v>
      </c>
      <c r="G19216" s="147">
        <f t="shared" si="12617"/>
        <v>0</v>
      </c>
      <c r="H19216" s="147">
        <f t="shared" si="12618"/>
        <v>0</v>
      </c>
      <c r="I19216" s="147">
        <f t="shared" si="12619"/>
        <v>0</v>
      </c>
      <c r="J19216" s="148"/>
      <c r="K19216" s="148"/>
      <c r="L19216" s="147"/>
      <c r="M19216" s="147"/>
      <c r="N19216" s="147"/>
      <c r="O19216" s="148"/>
      <c r="P19216" s="309"/>
    </row>
    <row r="19217" spans="1:16" s="6" customFormat="1" ht="15" hidden="1" customHeight="1">
      <c r="A19217" s="135"/>
      <c r="B19217" s="135"/>
      <c r="C19217" s="136">
        <v>6700</v>
      </c>
      <c r="D19217" s="135"/>
      <c r="E19217" s="138"/>
      <c r="F19217" s="139">
        <f t="shared" ref="F19217:O19217" si="12620">SUM(F19218:F19223)</f>
        <v>0</v>
      </c>
      <c r="G19217" s="139">
        <f t="shared" ref="G19217:H19217" si="12621">SUM(G19218:G19223)</f>
        <v>0</v>
      </c>
      <c r="H19217" s="139">
        <f t="shared" si="12621"/>
        <v>0</v>
      </c>
      <c r="I19217" s="139">
        <f t="shared" si="12620"/>
        <v>0</v>
      </c>
      <c r="J19217" s="139">
        <f t="shared" si="12620"/>
        <v>0</v>
      </c>
      <c r="K19217" s="139">
        <f t="shared" ref="K19217:L19217" si="12622">SUM(K19218:K19223)</f>
        <v>0</v>
      </c>
      <c r="L19217" s="139">
        <f t="shared" si="12622"/>
        <v>0</v>
      </c>
      <c r="M19217" s="139">
        <f t="shared" si="12620"/>
        <v>0</v>
      </c>
      <c r="N19217" s="139">
        <f t="shared" si="12620"/>
        <v>0</v>
      </c>
      <c r="O19217" s="139">
        <f t="shared" si="12620"/>
        <v>0</v>
      </c>
      <c r="P19217" s="309"/>
    </row>
    <row r="19218" spans="1:16" s="72" customFormat="1" ht="15" hidden="1" customHeight="1">
      <c r="A19218" s="145"/>
      <c r="B19218" s="145"/>
      <c r="C19218" s="146"/>
      <c r="D19218" s="145" t="s">
        <v>105</v>
      </c>
      <c r="E19218" s="148"/>
      <c r="F19218" s="147">
        <f t="shared" ref="F19218:F19223" si="12623">I19218+O19218</f>
        <v>0</v>
      </c>
      <c r="G19218" s="147">
        <f t="shared" ref="G19218:G19223" si="12624">J19218+P19218</f>
        <v>0</v>
      </c>
      <c r="H19218" s="147">
        <f t="shared" ref="H19218:H19223" si="12625">M19218+Q19218</f>
        <v>0</v>
      </c>
      <c r="I19218" s="147">
        <f t="shared" ref="I19218:I19223" si="12626">SUM(J19218:N19218)</f>
        <v>0</v>
      </c>
      <c r="J19218" s="148"/>
      <c r="K19218" s="148"/>
      <c r="L19218" s="147"/>
      <c r="M19218" s="147"/>
      <c r="N19218" s="147"/>
      <c r="O19218" s="148"/>
      <c r="P19218" s="309"/>
    </row>
    <row r="19219" spans="1:16" s="6" customFormat="1" ht="15" hidden="1" customHeight="1">
      <c r="A19219" s="145"/>
      <c r="B19219" s="145"/>
      <c r="C19219" s="146"/>
      <c r="D19219" s="145" t="s">
        <v>106</v>
      </c>
      <c r="E19219" s="138"/>
      <c r="F19219" s="147">
        <f t="shared" si="12623"/>
        <v>0</v>
      </c>
      <c r="G19219" s="147">
        <f t="shared" si="12624"/>
        <v>0</v>
      </c>
      <c r="H19219" s="147">
        <f t="shared" si="12625"/>
        <v>0</v>
      </c>
      <c r="I19219" s="147">
        <f t="shared" si="12626"/>
        <v>0</v>
      </c>
      <c r="J19219" s="148"/>
      <c r="K19219" s="148"/>
      <c r="L19219" s="147"/>
      <c r="M19219" s="147"/>
      <c r="N19219" s="147"/>
      <c r="O19219" s="148"/>
      <c r="P19219" s="309"/>
    </row>
    <row r="19220" spans="1:16" s="6" customFormat="1" ht="15" hidden="1" customHeight="1">
      <c r="A19220" s="140"/>
      <c r="B19220" s="140"/>
      <c r="C19220" s="141"/>
      <c r="D19220" s="140" t="s">
        <v>107</v>
      </c>
      <c r="E19220" s="142"/>
      <c r="F19220" s="143">
        <f t="shared" si="12623"/>
        <v>0</v>
      </c>
      <c r="G19220" s="143">
        <f t="shared" si="12624"/>
        <v>0</v>
      </c>
      <c r="H19220" s="143">
        <f t="shared" si="12625"/>
        <v>0</v>
      </c>
      <c r="I19220" s="143">
        <f t="shared" si="12626"/>
        <v>0</v>
      </c>
      <c r="J19220" s="144"/>
      <c r="K19220" s="144"/>
      <c r="L19220" s="143"/>
      <c r="M19220" s="143"/>
      <c r="N19220" s="143"/>
      <c r="O19220" s="144"/>
      <c r="P19220" s="309"/>
    </row>
    <row r="19221" spans="1:16" s="3" customFormat="1" ht="15" hidden="1" customHeight="1">
      <c r="A19221" s="80"/>
      <c r="B19221" s="80"/>
      <c r="C19221" s="81"/>
      <c r="D19221" s="80" t="s">
        <v>108</v>
      </c>
      <c r="E19221" s="84"/>
      <c r="F19221" s="83">
        <f t="shared" si="12623"/>
        <v>0</v>
      </c>
      <c r="G19221" s="83">
        <f t="shared" si="12624"/>
        <v>0</v>
      </c>
      <c r="H19221" s="83">
        <f t="shared" si="12625"/>
        <v>0</v>
      </c>
      <c r="I19221" s="83">
        <f t="shared" si="12626"/>
        <v>0</v>
      </c>
      <c r="J19221" s="84"/>
      <c r="K19221" s="84"/>
      <c r="L19221" s="83"/>
      <c r="M19221" s="83"/>
      <c r="N19221" s="83"/>
      <c r="O19221" s="84"/>
      <c r="P19221" s="310"/>
    </row>
    <row r="19222" spans="1:16" s="3" customFormat="1" ht="15" hidden="1" customHeight="1">
      <c r="A19222" s="123"/>
      <c r="B19222" s="123"/>
      <c r="C19222" s="129"/>
      <c r="D19222" s="123" t="s">
        <v>109</v>
      </c>
      <c r="E19222" s="92"/>
      <c r="F19222" s="91">
        <f t="shared" si="12623"/>
        <v>0</v>
      </c>
      <c r="G19222" s="91">
        <f t="shared" si="12624"/>
        <v>0</v>
      </c>
      <c r="H19222" s="91">
        <f t="shared" si="12625"/>
        <v>0</v>
      </c>
      <c r="I19222" s="91">
        <f t="shared" si="12626"/>
        <v>0</v>
      </c>
      <c r="J19222" s="92"/>
      <c r="K19222" s="92"/>
      <c r="L19222" s="91"/>
      <c r="M19222" s="91"/>
      <c r="N19222" s="91"/>
      <c r="O19222" s="92"/>
      <c r="P19222" s="310"/>
    </row>
    <row r="19223" spans="1:16" s="6" customFormat="1" ht="15" hidden="1" customHeight="1">
      <c r="A19223" s="145"/>
      <c r="B19223" s="145"/>
      <c r="C19223" s="146"/>
      <c r="D19223" s="145" t="s">
        <v>110</v>
      </c>
      <c r="E19223" s="138"/>
      <c r="F19223" s="147">
        <f t="shared" si="12623"/>
        <v>0</v>
      </c>
      <c r="G19223" s="147">
        <f t="shared" si="12624"/>
        <v>0</v>
      </c>
      <c r="H19223" s="147">
        <f t="shared" si="12625"/>
        <v>0</v>
      </c>
      <c r="I19223" s="147">
        <f t="shared" si="12626"/>
        <v>0</v>
      </c>
      <c r="J19223" s="148"/>
      <c r="K19223" s="148"/>
      <c r="L19223" s="147"/>
      <c r="M19223" s="147"/>
      <c r="N19223" s="147"/>
      <c r="O19223" s="148"/>
      <c r="P19223" s="309"/>
    </row>
    <row r="19224" spans="1:16" s="6" customFormat="1" ht="15" hidden="1" customHeight="1">
      <c r="A19224" s="135"/>
      <c r="B19224" s="135"/>
      <c r="C19224" s="136">
        <v>6750</v>
      </c>
      <c r="D19224" s="135"/>
      <c r="E19224" s="138"/>
      <c r="F19224" s="149">
        <f t="shared" ref="F19224:O19224" si="12627">SUM(F19225:F19234)</f>
        <v>0</v>
      </c>
      <c r="G19224" s="149">
        <f t="shared" ref="G19224:H19224" si="12628">SUM(G19225:G19234)</f>
        <v>0</v>
      </c>
      <c r="H19224" s="149">
        <f t="shared" si="12628"/>
        <v>0</v>
      </c>
      <c r="I19224" s="149">
        <f t="shared" si="12627"/>
        <v>0</v>
      </c>
      <c r="J19224" s="149">
        <f t="shared" si="12627"/>
        <v>0</v>
      </c>
      <c r="K19224" s="149">
        <f t="shared" ref="K19224:L19224" si="12629">SUM(K19225:K19234)</f>
        <v>0</v>
      </c>
      <c r="L19224" s="149">
        <f t="shared" si="12629"/>
        <v>0</v>
      </c>
      <c r="M19224" s="149">
        <f t="shared" si="12627"/>
        <v>0</v>
      </c>
      <c r="N19224" s="149">
        <f t="shared" si="12627"/>
        <v>0</v>
      </c>
      <c r="O19224" s="149">
        <f t="shared" si="12627"/>
        <v>0</v>
      </c>
      <c r="P19224" s="309"/>
    </row>
    <row r="19225" spans="1:16" s="72" customFormat="1" ht="15" hidden="1" customHeight="1">
      <c r="A19225" s="140"/>
      <c r="B19225" s="140"/>
      <c r="C19225" s="141"/>
      <c r="D19225" s="140" t="s">
        <v>111</v>
      </c>
      <c r="E19225" s="142"/>
      <c r="F19225" s="143">
        <f t="shared" ref="F19225:F19234" si="12630">I19225+O19225</f>
        <v>0</v>
      </c>
      <c r="G19225" s="143">
        <f t="shared" ref="G19225:G19234" si="12631">J19225+P19225</f>
        <v>0</v>
      </c>
      <c r="H19225" s="143">
        <f t="shared" ref="H19225:H19234" si="12632">M19225+Q19225</f>
        <v>0</v>
      </c>
      <c r="I19225" s="143">
        <f t="shared" ref="I19225:I19234" si="12633">SUM(J19225:N19225)</f>
        <v>0</v>
      </c>
      <c r="J19225" s="144"/>
      <c r="K19225" s="144"/>
      <c r="L19225" s="143"/>
      <c r="M19225" s="143"/>
      <c r="N19225" s="143"/>
      <c r="O19225" s="144"/>
      <c r="P19225" s="309"/>
    </row>
    <row r="19226" spans="1:16" s="3" customFormat="1" ht="15" hidden="1" customHeight="1">
      <c r="A19226" s="80"/>
      <c r="B19226" s="80"/>
      <c r="C19226" s="81"/>
      <c r="D19226" s="80" t="s">
        <v>112</v>
      </c>
      <c r="E19226" s="84"/>
      <c r="F19226" s="83">
        <f t="shared" si="12630"/>
        <v>0</v>
      </c>
      <c r="G19226" s="83">
        <f t="shared" si="12631"/>
        <v>0</v>
      </c>
      <c r="H19226" s="83">
        <f t="shared" si="12632"/>
        <v>0</v>
      </c>
      <c r="I19226" s="83">
        <f t="shared" si="12633"/>
        <v>0</v>
      </c>
      <c r="J19226" s="84"/>
      <c r="K19226" s="84"/>
      <c r="L19226" s="83"/>
      <c r="M19226" s="83"/>
      <c r="N19226" s="83"/>
      <c r="O19226" s="84"/>
      <c r="P19226" s="310"/>
    </row>
    <row r="19227" spans="1:16" s="3" customFormat="1" ht="15" hidden="1" customHeight="1">
      <c r="A19227" s="75"/>
      <c r="B19227" s="75"/>
      <c r="C19227" s="76"/>
      <c r="D19227" s="75" t="s">
        <v>113</v>
      </c>
      <c r="E19227" s="78"/>
      <c r="F19227" s="77">
        <f t="shared" si="12630"/>
        <v>0</v>
      </c>
      <c r="G19227" s="77">
        <f t="shared" si="12631"/>
        <v>0</v>
      </c>
      <c r="H19227" s="77">
        <f t="shared" si="12632"/>
        <v>0</v>
      </c>
      <c r="I19227" s="77">
        <f t="shared" si="12633"/>
        <v>0</v>
      </c>
      <c r="J19227" s="78"/>
      <c r="K19227" s="78"/>
      <c r="L19227" s="77"/>
      <c r="M19227" s="77"/>
      <c r="N19227" s="77"/>
      <c r="O19227" s="78"/>
      <c r="P19227" s="310"/>
    </row>
    <row r="19228" spans="1:16" s="3" customFormat="1" ht="15" hidden="1" customHeight="1">
      <c r="A19228" s="75"/>
      <c r="B19228" s="75"/>
      <c r="C19228" s="76"/>
      <c r="D19228" s="75" t="s">
        <v>114</v>
      </c>
      <c r="E19228" s="78"/>
      <c r="F19228" s="77">
        <f t="shared" si="12630"/>
        <v>0</v>
      </c>
      <c r="G19228" s="77">
        <f t="shared" si="12631"/>
        <v>0</v>
      </c>
      <c r="H19228" s="77">
        <f t="shared" si="12632"/>
        <v>0</v>
      </c>
      <c r="I19228" s="77">
        <f t="shared" si="12633"/>
        <v>0</v>
      </c>
      <c r="J19228" s="78"/>
      <c r="K19228" s="78"/>
      <c r="L19228" s="77"/>
      <c r="M19228" s="77"/>
      <c r="N19228" s="77"/>
      <c r="O19228" s="78"/>
      <c r="P19228" s="310"/>
    </row>
    <row r="19229" spans="1:16" s="3" customFormat="1" ht="15" hidden="1" customHeight="1">
      <c r="A19229" s="75"/>
      <c r="B19229" s="75"/>
      <c r="C19229" s="76"/>
      <c r="D19229" s="75" t="s">
        <v>115</v>
      </c>
      <c r="E19229" s="78"/>
      <c r="F19229" s="77">
        <f t="shared" si="12630"/>
        <v>0</v>
      </c>
      <c r="G19229" s="77">
        <f t="shared" si="12631"/>
        <v>0</v>
      </c>
      <c r="H19229" s="77">
        <f t="shared" si="12632"/>
        <v>0</v>
      </c>
      <c r="I19229" s="77">
        <f t="shared" si="12633"/>
        <v>0</v>
      </c>
      <c r="J19229" s="78"/>
      <c r="K19229" s="78"/>
      <c r="L19229" s="77"/>
      <c r="M19229" s="77"/>
      <c r="N19229" s="77"/>
      <c r="O19229" s="78"/>
      <c r="P19229" s="310"/>
    </row>
    <row r="19230" spans="1:16" s="3" customFormat="1" ht="15" hidden="1" customHeight="1">
      <c r="A19230" s="123"/>
      <c r="B19230" s="123"/>
      <c r="C19230" s="129"/>
      <c r="D19230" s="123" t="s">
        <v>116</v>
      </c>
      <c r="E19230" s="92"/>
      <c r="F19230" s="91">
        <f t="shared" si="12630"/>
        <v>0</v>
      </c>
      <c r="G19230" s="91">
        <f t="shared" si="12631"/>
        <v>0</v>
      </c>
      <c r="H19230" s="91">
        <f t="shared" si="12632"/>
        <v>0</v>
      </c>
      <c r="I19230" s="91">
        <f t="shared" si="12633"/>
        <v>0</v>
      </c>
      <c r="J19230" s="92"/>
      <c r="K19230" s="92"/>
      <c r="L19230" s="91"/>
      <c r="M19230" s="91"/>
      <c r="N19230" s="91"/>
      <c r="O19230" s="92"/>
      <c r="P19230" s="310"/>
    </row>
    <row r="19231" spans="1:16" s="6" customFormat="1" ht="15" hidden="1" customHeight="1">
      <c r="A19231" s="140"/>
      <c r="B19231" s="140"/>
      <c r="C19231" s="141"/>
      <c r="D19231" s="140" t="s">
        <v>117</v>
      </c>
      <c r="E19231" s="142"/>
      <c r="F19231" s="143">
        <f t="shared" si="12630"/>
        <v>0</v>
      </c>
      <c r="G19231" s="143">
        <f t="shared" si="12631"/>
        <v>0</v>
      </c>
      <c r="H19231" s="143">
        <f t="shared" si="12632"/>
        <v>0</v>
      </c>
      <c r="I19231" s="143">
        <f t="shared" si="12633"/>
        <v>0</v>
      </c>
      <c r="J19231" s="144"/>
      <c r="K19231" s="144"/>
      <c r="L19231" s="143"/>
      <c r="M19231" s="143"/>
      <c r="N19231" s="143"/>
      <c r="O19231" s="144"/>
      <c r="P19231" s="309"/>
    </row>
    <row r="19232" spans="1:16" s="3" customFormat="1" ht="15" hidden="1" customHeight="1">
      <c r="A19232" s="80"/>
      <c r="B19232" s="80"/>
      <c r="C19232" s="81"/>
      <c r="D19232" s="80" t="s">
        <v>118</v>
      </c>
      <c r="E19232" s="84"/>
      <c r="F19232" s="83">
        <f t="shared" si="12630"/>
        <v>0</v>
      </c>
      <c r="G19232" s="83">
        <f t="shared" si="12631"/>
        <v>0</v>
      </c>
      <c r="H19232" s="83">
        <f t="shared" si="12632"/>
        <v>0</v>
      </c>
      <c r="I19232" s="83">
        <f t="shared" si="12633"/>
        <v>0</v>
      </c>
      <c r="J19232" s="84"/>
      <c r="K19232" s="84"/>
      <c r="L19232" s="83"/>
      <c r="M19232" s="83"/>
      <c r="N19232" s="83"/>
      <c r="O19232" s="84"/>
      <c r="P19232" s="310"/>
    </row>
    <row r="19233" spans="1:16" s="3" customFormat="1" ht="15" hidden="1" customHeight="1">
      <c r="A19233" s="123"/>
      <c r="B19233" s="123"/>
      <c r="C19233" s="129"/>
      <c r="D19233" s="123" t="s">
        <v>119</v>
      </c>
      <c r="E19233" s="92"/>
      <c r="F19233" s="91">
        <f t="shared" si="12630"/>
        <v>0</v>
      </c>
      <c r="G19233" s="91">
        <f t="shared" si="12631"/>
        <v>0</v>
      </c>
      <c r="H19233" s="91">
        <f t="shared" si="12632"/>
        <v>0</v>
      </c>
      <c r="I19233" s="91">
        <f t="shared" si="12633"/>
        <v>0</v>
      </c>
      <c r="J19233" s="92"/>
      <c r="K19233" s="92"/>
      <c r="L19233" s="91"/>
      <c r="M19233" s="91"/>
      <c r="N19233" s="91"/>
      <c r="O19233" s="92"/>
      <c r="P19233" s="310"/>
    </row>
    <row r="19234" spans="1:16" s="6" customFormat="1" ht="15" hidden="1" customHeight="1">
      <c r="A19234" s="140"/>
      <c r="B19234" s="140"/>
      <c r="C19234" s="141"/>
      <c r="D19234" s="140" t="s">
        <v>120</v>
      </c>
      <c r="E19234" s="142"/>
      <c r="F19234" s="143">
        <f t="shared" si="12630"/>
        <v>0</v>
      </c>
      <c r="G19234" s="143">
        <f t="shared" si="12631"/>
        <v>0</v>
      </c>
      <c r="H19234" s="143">
        <f t="shared" si="12632"/>
        <v>0</v>
      </c>
      <c r="I19234" s="143">
        <f t="shared" si="12633"/>
        <v>0</v>
      </c>
      <c r="J19234" s="144"/>
      <c r="K19234" s="144"/>
      <c r="L19234" s="143"/>
      <c r="M19234" s="143"/>
      <c r="N19234" s="143"/>
      <c r="O19234" s="144"/>
      <c r="P19234" s="309"/>
    </row>
    <row r="19235" spans="1:16" s="6" customFormat="1" ht="15" hidden="1" customHeight="1">
      <c r="A19235" s="46"/>
      <c r="B19235" s="46"/>
      <c r="C19235" s="47">
        <v>6800</v>
      </c>
      <c r="D19235" s="46"/>
      <c r="E19235" s="50"/>
      <c r="F19235" s="50">
        <f t="shared" ref="F19235:O19235" si="12634">SUM(F19236:F19242)</f>
        <v>0</v>
      </c>
      <c r="G19235" s="50">
        <f t="shared" ref="G19235:H19235" si="12635">SUM(G19236:G19242)</f>
        <v>0</v>
      </c>
      <c r="H19235" s="50">
        <f t="shared" si="12635"/>
        <v>0</v>
      </c>
      <c r="I19235" s="50">
        <f t="shared" si="12634"/>
        <v>0</v>
      </c>
      <c r="J19235" s="50">
        <f t="shared" si="12634"/>
        <v>0</v>
      </c>
      <c r="K19235" s="50">
        <f t="shared" ref="K19235:L19235" si="12636">SUM(K19236:K19242)</f>
        <v>0</v>
      </c>
      <c r="L19235" s="50">
        <f t="shared" si="12636"/>
        <v>0</v>
      </c>
      <c r="M19235" s="50">
        <f t="shared" si="12634"/>
        <v>0</v>
      </c>
      <c r="N19235" s="50">
        <f t="shared" si="12634"/>
        <v>0</v>
      </c>
      <c r="O19235" s="50">
        <f t="shared" si="12634"/>
        <v>0</v>
      </c>
      <c r="P19235" s="309"/>
    </row>
    <row r="19236" spans="1:16" s="301" customFormat="1" ht="15" hidden="1" customHeight="1">
      <c r="A19236" s="75"/>
      <c r="B19236" s="75"/>
      <c r="C19236" s="76"/>
      <c r="D19236" s="75" t="s">
        <v>121</v>
      </c>
      <c r="E19236" s="78"/>
      <c r="F19236" s="77">
        <f t="shared" ref="F19236:F19242" si="12637">I19236+O19236</f>
        <v>0</v>
      </c>
      <c r="G19236" s="77">
        <f t="shared" ref="G19236:G19242" si="12638">J19236+P19236</f>
        <v>0</v>
      </c>
      <c r="H19236" s="77">
        <f t="shared" ref="H19236:H19242" si="12639">M19236+Q19236</f>
        <v>0</v>
      </c>
      <c r="I19236" s="77">
        <f t="shared" ref="I19236:I19242" si="12640">SUM(J19236:N19236)</f>
        <v>0</v>
      </c>
      <c r="J19236" s="78"/>
      <c r="K19236" s="78"/>
      <c r="L19236" s="77"/>
      <c r="M19236" s="77"/>
      <c r="N19236" s="77"/>
      <c r="O19236" s="78"/>
      <c r="P19236" s="313"/>
    </row>
    <row r="19237" spans="1:16" s="3" customFormat="1" ht="15" hidden="1" customHeight="1">
      <c r="A19237" s="75"/>
      <c r="B19237" s="75"/>
      <c r="C19237" s="76"/>
      <c r="D19237" s="75" t="s">
        <v>122</v>
      </c>
      <c r="E19237" s="78"/>
      <c r="F19237" s="77">
        <f t="shared" si="12637"/>
        <v>0</v>
      </c>
      <c r="G19237" s="77">
        <f t="shared" si="12638"/>
        <v>0</v>
      </c>
      <c r="H19237" s="77">
        <f t="shared" si="12639"/>
        <v>0</v>
      </c>
      <c r="I19237" s="77">
        <f t="shared" si="12640"/>
        <v>0</v>
      </c>
      <c r="J19237" s="78"/>
      <c r="K19237" s="78"/>
      <c r="L19237" s="77"/>
      <c r="M19237" s="77"/>
      <c r="N19237" s="77"/>
      <c r="O19237" s="78"/>
      <c r="P19237" s="310"/>
    </row>
    <row r="19238" spans="1:16" s="3" customFormat="1" ht="15" hidden="1" customHeight="1">
      <c r="A19238" s="75"/>
      <c r="B19238" s="75"/>
      <c r="C19238" s="76"/>
      <c r="D19238" s="75" t="s">
        <v>123</v>
      </c>
      <c r="E19238" s="78"/>
      <c r="F19238" s="77">
        <f t="shared" si="12637"/>
        <v>0</v>
      </c>
      <c r="G19238" s="77">
        <f t="shared" si="12638"/>
        <v>0</v>
      </c>
      <c r="H19238" s="77">
        <f t="shared" si="12639"/>
        <v>0</v>
      </c>
      <c r="I19238" s="77">
        <f t="shared" si="12640"/>
        <v>0</v>
      </c>
      <c r="J19238" s="78"/>
      <c r="K19238" s="78"/>
      <c r="L19238" s="77"/>
      <c r="M19238" s="77"/>
      <c r="N19238" s="77"/>
      <c r="O19238" s="78"/>
      <c r="P19238" s="310"/>
    </row>
    <row r="19239" spans="1:16" s="3" customFormat="1" ht="15" hidden="1" customHeight="1">
      <c r="A19239" s="75"/>
      <c r="B19239" s="75"/>
      <c r="C19239" s="76"/>
      <c r="D19239" s="75" t="s">
        <v>124</v>
      </c>
      <c r="E19239" s="78"/>
      <c r="F19239" s="77">
        <f t="shared" si="12637"/>
        <v>0</v>
      </c>
      <c r="G19239" s="77">
        <f t="shared" si="12638"/>
        <v>0</v>
      </c>
      <c r="H19239" s="77">
        <f t="shared" si="12639"/>
        <v>0</v>
      </c>
      <c r="I19239" s="77">
        <f t="shared" si="12640"/>
        <v>0</v>
      </c>
      <c r="J19239" s="78"/>
      <c r="K19239" s="78"/>
      <c r="L19239" s="77"/>
      <c r="M19239" s="77"/>
      <c r="N19239" s="77"/>
      <c r="O19239" s="78"/>
      <c r="P19239" s="310"/>
    </row>
    <row r="19240" spans="1:16" s="3" customFormat="1" ht="15" hidden="1" customHeight="1">
      <c r="A19240" s="75"/>
      <c r="B19240" s="75"/>
      <c r="C19240" s="76"/>
      <c r="D19240" s="75" t="s">
        <v>125</v>
      </c>
      <c r="E19240" s="78"/>
      <c r="F19240" s="77">
        <f t="shared" si="12637"/>
        <v>0</v>
      </c>
      <c r="G19240" s="77">
        <f t="shared" si="12638"/>
        <v>0</v>
      </c>
      <c r="H19240" s="77">
        <f t="shared" si="12639"/>
        <v>0</v>
      </c>
      <c r="I19240" s="77">
        <f t="shared" si="12640"/>
        <v>0</v>
      </c>
      <c r="J19240" s="78"/>
      <c r="K19240" s="78"/>
      <c r="L19240" s="77"/>
      <c r="M19240" s="77"/>
      <c r="N19240" s="77"/>
      <c r="O19240" s="78"/>
      <c r="P19240" s="310"/>
    </row>
    <row r="19241" spans="1:16" s="3" customFormat="1" ht="15" hidden="1" customHeight="1">
      <c r="A19241" s="75"/>
      <c r="B19241" s="75"/>
      <c r="C19241" s="76"/>
      <c r="D19241" s="75" t="s">
        <v>126</v>
      </c>
      <c r="E19241" s="78"/>
      <c r="F19241" s="77">
        <f t="shared" si="12637"/>
        <v>0</v>
      </c>
      <c r="G19241" s="77">
        <f t="shared" si="12638"/>
        <v>0</v>
      </c>
      <c r="H19241" s="77">
        <f t="shared" si="12639"/>
        <v>0</v>
      </c>
      <c r="I19241" s="77">
        <f t="shared" si="12640"/>
        <v>0</v>
      </c>
      <c r="J19241" s="78"/>
      <c r="K19241" s="78"/>
      <c r="L19241" s="77"/>
      <c r="M19241" s="77"/>
      <c r="N19241" s="77"/>
      <c r="O19241" s="78"/>
      <c r="P19241" s="310"/>
    </row>
    <row r="19242" spans="1:16" s="3" customFormat="1" ht="15" hidden="1" customHeight="1">
      <c r="A19242" s="75"/>
      <c r="B19242" s="75"/>
      <c r="C19242" s="76"/>
      <c r="D19242" s="75" t="s">
        <v>127</v>
      </c>
      <c r="E19242" s="78"/>
      <c r="F19242" s="77">
        <f t="shared" si="12637"/>
        <v>0</v>
      </c>
      <c r="G19242" s="77">
        <f t="shared" si="12638"/>
        <v>0</v>
      </c>
      <c r="H19242" s="77">
        <f t="shared" si="12639"/>
        <v>0</v>
      </c>
      <c r="I19242" s="77">
        <f t="shared" si="12640"/>
        <v>0</v>
      </c>
      <c r="J19242" s="78"/>
      <c r="K19242" s="78"/>
      <c r="L19242" s="77"/>
      <c r="M19242" s="77"/>
      <c r="N19242" s="77"/>
      <c r="O19242" s="78"/>
      <c r="P19242" s="310"/>
    </row>
    <row r="19243" spans="1:16" s="6" customFormat="1" ht="15" hidden="1" customHeight="1">
      <c r="A19243" s="8"/>
      <c r="B19243" s="8"/>
      <c r="C19243" s="41">
        <v>6850</v>
      </c>
      <c r="D19243" s="8"/>
      <c r="E19243" s="43"/>
      <c r="F19243" s="40">
        <f t="shared" ref="F19243:O19243" si="12641">SUM(F19244:F19250)</f>
        <v>0</v>
      </c>
      <c r="G19243" s="40">
        <f t="shared" ref="G19243:H19243" si="12642">SUM(G19244:G19250)</f>
        <v>0</v>
      </c>
      <c r="H19243" s="40">
        <f t="shared" si="12642"/>
        <v>0</v>
      </c>
      <c r="I19243" s="40">
        <f t="shared" si="12641"/>
        <v>0</v>
      </c>
      <c r="J19243" s="40">
        <f t="shared" si="12641"/>
        <v>0</v>
      </c>
      <c r="K19243" s="40">
        <f t="shared" ref="K19243:L19243" si="12643">SUM(K19244:K19250)</f>
        <v>0</v>
      </c>
      <c r="L19243" s="40">
        <f t="shared" si="12643"/>
        <v>0</v>
      </c>
      <c r="M19243" s="40">
        <f t="shared" si="12641"/>
        <v>0</v>
      </c>
      <c r="N19243" s="40">
        <f t="shared" si="12641"/>
        <v>0</v>
      </c>
      <c r="O19243" s="40">
        <f t="shared" si="12641"/>
        <v>0</v>
      </c>
      <c r="P19243" s="309"/>
    </row>
    <row r="19244" spans="1:16" s="301" customFormat="1" ht="15" hidden="1" customHeight="1">
      <c r="A19244" s="75"/>
      <c r="B19244" s="75"/>
      <c r="C19244" s="76"/>
      <c r="D19244" s="75" t="s">
        <v>128</v>
      </c>
      <c r="E19244" s="78"/>
      <c r="F19244" s="77">
        <f t="shared" ref="F19244:F19250" si="12644">I19244+O19244</f>
        <v>0</v>
      </c>
      <c r="G19244" s="77">
        <f t="shared" ref="G19244:G19250" si="12645">J19244+P19244</f>
        <v>0</v>
      </c>
      <c r="H19244" s="77">
        <f t="shared" ref="H19244:H19250" si="12646">M19244+Q19244</f>
        <v>0</v>
      </c>
      <c r="I19244" s="77">
        <f t="shared" ref="I19244:I19250" si="12647">SUM(J19244:N19244)</f>
        <v>0</v>
      </c>
      <c r="J19244" s="78"/>
      <c r="K19244" s="78"/>
      <c r="L19244" s="77"/>
      <c r="M19244" s="77"/>
      <c r="N19244" s="77"/>
      <c r="O19244" s="78"/>
      <c r="P19244" s="313"/>
    </row>
    <row r="19245" spans="1:16" s="3" customFormat="1" ht="15" hidden="1" customHeight="1">
      <c r="A19245" s="75"/>
      <c r="B19245" s="75"/>
      <c r="C19245" s="76"/>
      <c r="D19245" s="75" t="s">
        <v>129</v>
      </c>
      <c r="E19245" s="78"/>
      <c r="F19245" s="77">
        <f t="shared" si="12644"/>
        <v>0</v>
      </c>
      <c r="G19245" s="77">
        <f t="shared" si="12645"/>
        <v>0</v>
      </c>
      <c r="H19245" s="77">
        <f t="shared" si="12646"/>
        <v>0</v>
      </c>
      <c r="I19245" s="77">
        <f t="shared" si="12647"/>
        <v>0</v>
      </c>
      <c r="J19245" s="78"/>
      <c r="K19245" s="78"/>
      <c r="L19245" s="77"/>
      <c r="M19245" s="77"/>
      <c r="N19245" s="77"/>
      <c r="O19245" s="78"/>
      <c r="P19245" s="310"/>
    </row>
    <row r="19246" spans="1:16" s="3" customFormat="1" ht="15" hidden="1" customHeight="1">
      <c r="A19246" s="75"/>
      <c r="B19246" s="75"/>
      <c r="C19246" s="76"/>
      <c r="D19246" s="75" t="s">
        <v>130</v>
      </c>
      <c r="E19246" s="78"/>
      <c r="F19246" s="77">
        <f t="shared" si="12644"/>
        <v>0</v>
      </c>
      <c r="G19246" s="77">
        <f t="shared" si="12645"/>
        <v>0</v>
      </c>
      <c r="H19246" s="77">
        <f t="shared" si="12646"/>
        <v>0</v>
      </c>
      <c r="I19246" s="77">
        <f t="shared" si="12647"/>
        <v>0</v>
      </c>
      <c r="J19246" s="78"/>
      <c r="K19246" s="78"/>
      <c r="L19246" s="77"/>
      <c r="M19246" s="77"/>
      <c r="N19246" s="77"/>
      <c r="O19246" s="78"/>
      <c r="P19246" s="310"/>
    </row>
    <row r="19247" spans="1:16" s="3" customFormat="1" ht="15" hidden="1" customHeight="1">
      <c r="A19247" s="75"/>
      <c r="B19247" s="75"/>
      <c r="C19247" s="76"/>
      <c r="D19247" s="75" t="s">
        <v>131</v>
      </c>
      <c r="E19247" s="78"/>
      <c r="F19247" s="77">
        <f t="shared" si="12644"/>
        <v>0</v>
      </c>
      <c r="G19247" s="77">
        <f t="shared" si="12645"/>
        <v>0</v>
      </c>
      <c r="H19247" s="77">
        <f t="shared" si="12646"/>
        <v>0</v>
      </c>
      <c r="I19247" s="77">
        <f t="shared" si="12647"/>
        <v>0</v>
      </c>
      <c r="J19247" s="78"/>
      <c r="K19247" s="78"/>
      <c r="L19247" s="77"/>
      <c r="M19247" s="77"/>
      <c r="N19247" s="77"/>
      <c r="O19247" s="78"/>
      <c r="P19247" s="310"/>
    </row>
    <row r="19248" spans="1:16" s="3" customFormat="1" ht="15" hidden="1" customHeight="1">
      <c r="A19248" s="75"/>
      <c r="B19248" s="75"/>
      <c r="C19248" s="76"/>
      <c r="D19248" s="75" t="s">
        <v>132</v>
      </c>
      <c r="E19248" s="78"/>
      <c r="F19248" s="77">
        <f t="shared" si="12644"/>
        <v>0</v>
      </c>
      <c r="G19248" s="77">
        <f t="shared" si="12645"/>
        <v>0</v>
      </c>
      <c r="H19248" s="77">
        <f t="shared" si="12646"/>
        <v>0</v>
      </c>
      <c r="I19248" s="77">
        <f t="shared" si="12647"/>
        <v>0</v>
      </c>
      <c r="J19248" s="78"/>
      <c r="K19248" s="78"/>
      <c r="L19248" s="77"/>
      <c r="M19248" s="77"/>
      <c r="N19248" s="77"/>
      <c r="O19248" s="78"/>
      <c r="P19248" s="310"/>
    </row>
    <row r="19249" spans="1:16" s="3" customFormat="1" ht="15" hidden="1" customHeight="1">
      <c r="A19249" s="75"/>
      <c r="B19249" s="75"/>
      <c r="C19249" s="76"/>
      <c r="D19249" s="75" t="s">
        <v>133</v>
      </c>
      <c r="E19249" s="78"/>
      <c r="F19249" s="77">
        <f t="shared" si="12644"/>
        <v>0</v>
      </c>
      <c r="G19249" s="77">
        <f t="shared" si="12645"/>
        <v>0</v>
      </c>
      <c r="H19249" s="77">
        <f t="shared" si="12646"/>
        <v>0</v>
      </c>
      <c r="I19249" s="77">
        <f t="shared" si="12647"/>
        <v>0</v>
      </c>
      <c r="J19249" s="78"/>
      <c r="K19249" s="78"/>
      <c r="L19249" s="77"/>
      <c r="M19249" s="77"/>
      <c r="N19249" s="77"/>
      <c r="O19249" s="78"/>
      <c r="P19249" s="310"/>
    </row>
    <row r="19250" spans="1:16" s="3" customFormat="1" ht="15" hidden="1" customHeight="1">
      <c r="A19250" s="75"/>
      <c r="B19250" s="75"/>
      <c r="C19250" s="76"/>
      <c r="D19250" s="75" t="s">
        <v>134</v>
      </c>
      <c r="E19250" s="78"/>
      <c r="F19250" s="77">
        <f t="shared" si="12644"/>
        <v>0</v>
      </c>
      <c r="G19250" s="77">
        <f t="shared" si="12645"/>
        <v>0</v>
      </c>
      <c r="H19250" s="77">
        <f t="shared" si="12646"/>
        <v>0</v>
      </c>
      <c r="I19250" s="77">
        <f t="shared" si="12647"/>
        <v>0</v>
      </c>
      <c r="J19250" s="78"/>
      <c r="K19250" s="78"/>
      <c r="L19250" s="77"/>
      <c r="M19250" s="77"/>
      <c r="N19250" s="77"/>
      <c r="O19250" s="78"/>
      <c r="P19250" s="310"/>
    </row>
    <row r="19251" spans="1:16" s="6" customFormat="1" ht="15" hidden="1" customHeight="1">
      <c r="A19251" s="8"/>
      <c r="B19251" s="8"/>
      <c r="C19251" s="41">
        <v>6900</v>
      </c>
      <c r="D19251" s="8"/>
      <c r="E19251" s="43"/>
      <c r="F19251" s="43">
        <f t="shared" ref="F19251:O19251" si="12648">SUM(F19252:F19271)</f>
        <v>0</v>
      </c>
      <c r="G19251" s="43">
        <f t="shared" ref="G19251:H19251" si="12649">SUM(G19252:G19271)</f>
        <v>0</v>
      </c>
      <c r="H19251" s="43">
        <f t="shared" si="12649"/>
        <v>0</v>
      </c>
      <c r="I19251" s="43">
        <f t="shared" si="12648"/>
        <v>0</v>
      </c>
      <c r="J19251" s="43">
        <f t="shared" si="12648"/>
        <v>0</v>
      </c>
      <c r="K19251" s="43">
        <f t="shared" ref="K19251:L19251" si="12650">SUM(K19252:K19271)</f>
        <v>0</v>
      </c>
      <c r="L19251" s="43">
        <f t="shared" si="12650"/>
        <v>0</v>
      </c>
      <c r="M19251" s="43">
        <f t="shared" si="12648"/>
        <v>0</v>
      </c>
      <c r="N19251" s="43">
        <f t="shared" si="12648"/>
        <v>0</v>
      </c>
      <c r="O19251" s="43">
        <f t="shared" si="12648"/>
        <v>0</v>
      </c>
      <c r="P19251" s="309"/>
    </row>
    <row r="19252" spans="1:16" s="301" customFormat="1" ht="15" hidden="1" customHeight="1">
      <c r="A19252" s="75"/>
      <c r="B19252" s="75"/>
      <c r="C19252" s="76"/>
      <c r="D19252" s="75" t="s">
        <v>135</v>
      </c>
      <c r="E19252" s="78"/>
      <c r="F19252" s="77">
        <f t="shared" ref="F19252:F19271" si="12651">I19252+O19252</f>
        <v>0</v>
      </c>
      <c r="G19252" s="77">
        <f t="shared" ref="G19252:G19271" si="12652">J19252+P19252</f>
        <v>0</v>
      </c>
      <c r="H19252" s="77">
        <f t="shared" ref="H19252:H19271" si="12653">M19252+Q19252</f>
        <v>0</v>
      </c>
      <c r="I19252" s="77">
        <f t="shared" ref="I19252:I19271" si="12654">SUM(J19252:N19252)</f>
        <v>0</v>
      </c>
      <c r="J19252" s="78"/>
      <c r="K19252" s="78"/>
      <c r="L19252" s="77"/>
      <c r="M19252" s="77"/>
      <c r="N19252" s="77"/>
      <c r="O19252" s="78"/>
      <c r="P19252" s="313"/>
    </row>
    <row r="19253" spans="1:16" s="3" customFormat="1" ht="15" hidden="1" customHeight="1">
      <c r="A19253" s="75"/>
      <c r="B19253" s="75"/>
      <c r="C19253" s="76"/>
      <c r="D19253" s="75" t="s">
        <v>136</v>
      </c>
      <c r="E19253" s="78"/>
      <c r="F19253" s="77">
        <f t="shared" si="12651"/>
        <v>0</v>
      </c>
      <c r="G19253" s="77">
        <f t="shared" si="12652"/>
        <v>0</v>
      </c>
      <c r="H19253" s="77">
        <f t="shared" si="12653"/>
        <v>0</v>
      </c>
      <c r="I19253" s="77">
        <f t="shared" si="12654"/>
        <v>0</v>
      </c>
      <c r="J19253" s="78"/>
      <c r="K19253" s="78"/>
      <c r="L19253" s="77"/>
      <c r="M19253" s="77"/>
      <c r="N19253" s="77"/>
      <c r="O19253" s="78"/>
      <c r="P19253" s="310"/>
    </row>
    <row r="19254" spans="1:16" s="3" customFormat="1" ht="15" hidden="1" customHeight="1">
      <c r="A19254" s="75"/>
      <c r="B19254" s="75"/>
      <c r="C19254" s="76"/>
      <c r="D19254" s="75" t="s">
        <v>137</v>
      </c>
      <c r="E19254" s="78"/>
      <c r="F19254" s="77">
        <f t="shared" si="12651"/>
        <v>0</v>
      </c>
      <c r="G19254" s="77">
        <f t="shared" si="12652"/>
        <v>0</v>
      </c>
      <c r="H19254" s="77">
        <f t="shared" si="12653"/>
        <v>0</v>
      </c>
      <c r="I19254" s="77">
        <f t="shared" si="12654"/>
        <v>0</v>
      </c>
      <c r="J19254" s="78"/>
      <c r="K19254" s="78"/>
      <c r="L19254" s="77"/>
      <c r="M19254" s="77"/>
      <c r="N19254" s="77"/>
      <c r="O19254" s="78"/>
      <c r="P19254" s="310"/>
    </row>
    <row r="19255" spans="1:16" s="3" customFormat="1" ht="15" hidden="1" customHeight="1">
      <c r="A19255" s="75"/>
      <c r="B19255" s="75"/>
      <c r="C19255" s="76"/>
      <c r="D19255" s="75" t="s">
        <v>138</v>
      </c>
      <c r="E19255" s="78"/>
      <c r="F19255" s="77">
        <f t="shared" si="12651"/>
        <v>0</v>
      </c>
      <c r="G19255" s="77">
        <f t="shared" si="12652"/>
        <v>0</v>
      </c>
      <c r="H19255" s="77">
        <f t="shared" si="12653"/>
        <v>0</v>
      </c>
      <c r="I19255" s="77">
        <f t="shared" si="12654"/>
        <v>0</v>
      </c>
      <c r="J19255" s="78"/>
      <c r="K19255" s="78"/>
      <c r="L19255" s="77"/>
      <c r="M19255" s="77"/>
      <c r="N19255" s="77"/>
      <c r="O19255" s="78"/>
      <c r="P19255" s="310"/>
    </row>
    <row r="19256" spans="1:16" s="3" customFormat="1" ht="15" hidden="1" customHeight="1">
      <c r="A19256" s="75"/>
      <c r="B19256" s="75"/>
      <c r="C19256" s="76"/>
      <c r="D19256" s="75" t="s">
        <v>139</v>
      </c>
      <c r="E19256" s="78"/>
      <c r="F19256" s="77">
        <f t="shared" si="12651"/>
        <v>0</v>
      </c>
      <c r="G19256" s="77">
        <f t="shared" si="12652"/>
        <v>0</v>
      </c>
      <c r="H19256" s="77">
        <f t="shared" si="12653"/>
        <v>0</v>
      </c>
      <c r="I19256" s="77">
        <f t="shared" si="12654"/>
        <v>0</v>
      </c>
      <c r="J19256" s="78"/>
      <c r="K19256" s="78"/>
      <c r="L19256" s="77"/>
      <c r="M19256" s="77"/>
      <c r="N19256" s="77"/>
      <c r="O19256" s="78"/>
      <c r="P19256" s="310"/>
    </row>
    <row r="19257" spans="1:16" s="3" customFormat="1" ht="15" hidden="1" customHeight="1">
      <c r="A19257" s="75"/>
      <c r="B19257" s="75"/>
      <c r="C19257" s="76"/>
      <c r="D19257" s="75" t="s">
        <v>140</v>
      </c>
      <c r="E19257" s="78"/>
      <c r="F19257" s="77">
        <f t="shared" si="12651"/>
        <v>0</v>
      </c>
      <c r="G19257" s="77">
        <f t="shared" si="12652"/>
        <v>0</v>
      </c>
      <c r="H19257" s="77">
        <f t="shared" si="12653"/>
        <v>0</v>
      </c>
      <c r="I19257" s="77">
        <f t="shared" si="12654"/>
        <v>0</v>
      </c>
      <c r="J19257" s="78"/>
      <c r="K19257" s="78"/>
      <c r="L19257" s="77"/>
      <c r="M19257" s="77"/>
      <c r="N19257" s="77"/>
      <c r="O19257" s="78"/>
      <c r="P19257" s="310"/>
    </row>
    <row r="19258" spans="1:16" s="3" customFormat="1" ht="15" hidden="1" customHeight="1">
      <c r="A19258" s="75"/>
      <c r="B19258" s="75"/>
      <c r="C19258" s="76"/>
      <c r="D19258" s="75" t="s">
        <v>141</v>
      </c>
      <c r="E19258" s="78"/>
      <c r="F19258" s="77">
        <f t="shared" si="12651"/>
        <v>0</v>
      </c>
      <c r="G19258" s="77">
        <f t="shared" si="12652"/>
        <v>0</v>
      </c>
      <c r="H19258" s="77">
        <f t="shared" si="12653"/>
        <v>0</v>
      </c>
      <c r="I19258" s="77">
        <f t="shared" si="12654"/>
        <v>0</v>
      </c>
      <c r="J19258" s="78"/>
      <c r="K19258" s="78"/>
      <c r="L19258" s="77"/>
      <c r="M19258" s="77"/>
      <c r="N19258" s="77"/>
      <c r="O19258" s="78"/>
      <c r="P19258" s="310"/>
    </row>
    <row r="19259" spans="1:16" s="3" customFormat="1" ht="15" hidden="1" customHeight="1">
      <c r="A19259" s="75"/>
      <c r="B19259" s="75"/>
      <c r="C19259" s="76"/>
      <c r="D19259" s="75" t="s">
        <v>142</v>
      </c>
      <c r="E19259" s="78"/>
      <c r="F19259" s="77">
        <f t="shared" si="12651"/>
        <v>0</v>
      </c>
      <c r="G19259" s="77">
        <f t="shared" si="12652"/>
        <v>0</v>
      </c>
      <c r="H19259" s="77">
        <f t="shared" si="12653"/>
        <v>0</v>
      </c>
      <c r="I19259" s="77">
        <f t="shared" si="12654"/>
        <v>0</v>
      </c>
      <c r="J19259" s="78"/>
      <c r="K19259" s="78"/>
      <c r="L19259" s="77"/>
      <c r="M19259" s="77"/>
      <c r="N19259" s="77"/>
      <c r="O19259" s="78"/>
      <c r="P19259" s="310"/>
    </row>
    <row r="19260" spans="1:16" s="3" customFormat="1" ht="15" hidden="1" customHeight="1">
      <c r="A19260" s="75"/>
      <c r="B19260" s="75"/>
      <c r="C19260" s="76"/>
      <c r="D19260" s="75" t="s">
        <v>143</v>
      </c>
      <c r="E19260" s="78"/>
      <c r="F19260" s="77">
        <f t="shared" si="12651"/>
        <v>0</v>
      </c>
      <c r="G19260" s="77">
        <f t="shared" si="12652"/>
        <v>0</v>
      </c>
      <c r="H19260" s="77">
        <f t="shared" si="12653"/>
        <v>0</v>
      </c>
      <c r="I19260" s="77">
        <f t="shared" si="12654"/>
        <v>0</v>
      </c>
      <c r="J19260" s="78"/>
      <c r="K19260" s="78"/>
      <c r="L19260" s="77"/>
      <c r="M19260" s="77"/>
      <c r="N19260" s="77"/>
      <c r="O19260" s="78"/>
      <c r="P19260" s="310"/>
    </row>
    <row r="19261" spans="1:16" s="3" customFormat="1" ht="15" hidden="1" customHeight="1">
      <c r="A19261" s="75"/>
      <c r="B19261" s="75"/>
      <c r="C19261" s="76"/>
      <c r="D19261" s="75" t="s">
        <v>144</v>
      </c>
      <c r="E19261" s="78"/>
      <c r="F19261" s="77">
        <f t="shared" si="12651"/>
        <v>0</v>
      </c>
      <c r="G19261" s="77">
        <f t="shared" si="12652"/>
        <v>0</v>
      </c>
      <c r="H19261" s="77">
        <f t="shared" si="12653"/>
        <v>0</v>
      </c>
      <c r="I19261" s="77">
        <f t="shared" si="12654"/>
        <v>0</v>
      </c>
      <c r="J19261" s="78"/>
      <c r="K19261" s="78"/>
      <c r="L19261" s="77"/>
      <c r="M19261" s="77"/>
      <c r="N19261" s="77"/>
      <c r="O19261" s="78"/>
      <c r="P19261" s="310"/>
    </row>
    <row r="19262" spans="1:16" s="3" customFormat="1" ht="15" hidden="1" customHeight="1">
      <c r="A19262" s="75"/>
      <c r="B19262" s="75"/>
      <c r="C19262" s="76"/>
      <c r="D19262" s="75" t="s">
        <v>145</v>
      </c>
      <c r="E19262" s="78"/>
      <c r="F19262" s="77">
        <f t="shared" si="12651"/>
        <v>0</v>
      </c>
      <c r="G19262" s="77">
        <f t="shared" si="12652"/>
        <v>0</v>
      </c>
      <c r="H19262" s="77">
        <f t="shared" si="12653"/>
        <v>0</v>
      </c>
      <c r="I19262" s="77">
        <f t="shared" si="12654"/>
        <v>0</v>
      </c>
      <c r="J19262" s="78"/>
      <c r="K19262" s="78"/>
      <c r="L19262" s="77"/>
      <c r="M19262" s="77"/>
      <c r="N19262" s="77"/>
      <c r="O19262" s="78"/>
      <c r="P19262" s="310"/>
    </row>
    <row r="19263" spans="1:16" s="3" customFormat="1" ht="15" hidden="1" customHeight="1">
      <c r="A19263" s="75"/>
      <c r="B19263" s="75"/>
      <c r="C19263" s="76"/>
      <c r="D19263" s="75" t="s">
        <v>146</v>
      </c>
      <c r="E19263" s="78"/>
      <c r="F19263" s="77">
        <f t="shared" si="12651"/>
        <v>0</v>
      </c>
      <c r="G19263" s="77">
        <f t="shared" si="12652"/>
        <v>0</v>
      </c>
      <c r="H19263" s="77">
        <f t="shared" si="12653"/>
        <v>0</v>
      </c>
      <c r="I19263" s="77">
        <f t="shared" si="12654"/>
        <v>0</v>
      </c>
      <c r="J19263" s="78"/>
      <c r="K19263" s="78"/>
      <c r="L19263" s="77"/>
      <c r="M19263" s="77"/>
      <c r="N19263" s="77"/>
      <c r="O19263" s="78"/>
      <c r="P19263" s="310"/>
    </row>
    <row r="19264" spans="1:16" s="3" customFormat="1" ht="15" hidden="1" customHeight="1">
      <c r="A19264" s="75"/>
      <c r="B19264" s="75"/>
      <c r="C19264" s="76"/>
      <c r="D19264" s="75" t="s">
        <v>147</v>
      </c>
      <c r="E19264" s="78"/>
      <c r="F19264" s="77">
        <f t="shared" si="12651"/>
        <v>0</v>
      </c>
      <c r="G19264" s="77">
        <f t="shared" si="12652"/>
        <v>0</v>
      </c>
      <c r="H19264" s="77">
        <f t="shared" si="12653"/>
        <v>0</v>
      </c>
      <c r="I19264" s="77">
        <f t="shared" si="12654"/>
        <v>0</v>
      </c>
      <c r="J19264" s="78"/>
      <c r="K19264" s="78"/>
      <c r="L19264" s="77"/>
      <c r="M19264" s="77"/>
      <c r="N19264" s="77"/>
      <c r="O19264" s="78"/>
      <c r="P19264" s="310"/>
    </row>
    <row r="19265" spans="1:16" s="3" customFormat="1" ht="15" hidden="1" customHeight="1">
      <c r="A19265" s="75"/>
      <c r="B19265" s="75"/>
      <c r="C19265" s="76"/>
      <c r="D19265" s="75" t="s">
        <v>148</v>
      </c>
      <c r="E19265" s="78"/>
      <c r="F19265" s="77">
        <f t="shared" si="12651"/>
        <v>0</v>
      </c>
      <c r="G19265" s="77">
        <f t="shared" si="12652"/>
        <v>0</v>
      </c>
      <c r="H19265" s="77">
        <f t="shared" si="12653"/>
        <v>0</v>
      </c>
      <c r="I19265" s="77">
        <f t="shared" si="12654"/>
        <v>0</v>
      </c>
      <c r="J19265" s="78"/>
      <c r="K19265" s="78"/>
      <c r="L19265" s="77"/>
      <c r="M19265" s="77"/>
      <c r="N19265" s="77"/>
      <c r="O19265" s="78"/>
      <c r="P19265" s="310"/>
    </row>
    <row r="19266" spans="1:16" s="3" customFormat="1" ht="15" hidden="1" customHeight="1">
      <c r="A19266" s="75"/>
      <c r="B19266" s="75"/>
      <c r="C19266" s="76"/>
      <c r="D19266" s="75" t="s">
        <v>149</v>
      </c>
      <c r="E19266" s="78"/>
      <c r="F19266" s="77">
        <f t="shared" si="12651"/>
        <v>0</v>
      </c>
      <c r="G19266" s="77">
        <f t="shared" si="12652"/>
        <v>0</v>
      </c>
      <c r="H19266" s="77">
        <f t="shared" si="12653"/>
        <v>0</v>
      </c>
      <c r="I19266" s="77">
        <f t="shared" si="12654"/>
        <v>0</v>
      </c>
      <c r="J19266" s="78"/>
      <c r="K19266" s="78"/>
      <c r="L19266" s="77"/>
      <c r="M19266" s="77"/>
      <c r="N19266" s="77"/>
      <c r="O19266" s="78"/>
      <c r="P19266" s="310"/>
    </row>
    <row r="19267" spans="1:16" s="3" customFormat="1" ht="15" hidden="1" customHeight="1">
      <c r="A19267" s="75"/>
      <c r="B19267" s="75"/>
      <c r="C19267" s="76"/>
      <c r="D19267" s="75" t="s">
        <v>150</v>
      </c>
      <c r="E19267" s="78"/>
      <c r="F19267" s="77">
        <f t="shared" si="12651"/>
        <v>0</v>
      </c>
      <c r="G19267" s="77">
        <f t="shared" si="12652"/>
        <v>0</v>
      </c>
      <c r="H19267" s="77">
        <f t="shared" si="12653"/>
        <v>0</v>
      </c>
      <c r="I19267" s="77">
        <f t="shared" si="12654"/>
        <v>0</v>
      </c>
      <c r="J19267" s="78"/>
      <c r="K19267" s="78"/>
      <c r="L19267" s="77"/>
      <c r="M19267" s="77"/>
      <c r="N19267" s="77"/>
      <c r="O19267" s="78"/>
      <c r="P19267" s="310"/>
    </row>
    <row r="19268" spans="1:16" s="3" customFormat="1" ht="15" hidden="1" customHeight="1">
      <c r="A19268" s="75"/>
      <c r="B19268" s="75"/>
      <c r="C19268" s="76"/>
      <c r="D19268" s="75" t="s">
        <v>151</v>
      </c>
      <c r="E19268" s="78"/>
      <c r="F19268" s="77">
        <f t="shared" si="12651"/>
        <v>0</v>
      </c>
      <c r="G19268" s="77">
        <f t="shared" si="12652"/>
        <v>0</v>
      </c>
      <c r="H19268" s="77">
        <f t="shared" si="12653"/>
        <v>0</v>
      </c>
      <c r="I19268" s="77">
        <f t="shared" si="12654"/>
        <v>0</v>
      </c>
      <c r="J19268" s="78"/>
      <c r="K19268" s="78"/>
      <c r="L19268" s="77"/>
      <c r="M19268" s="77"/>
      <c r="N19268" s="77"/>
      <c r="O19268" s="78"/>
      <c r="P19268" s="310"/>
    </row>
    <row r="19269" spans="1:16" s="3" customFormat="1" ht="15" hidden="1" customHeight="1">
      <c r="A19269" s="75"/>
      <c r="B19269" s="75"/>
      <c r="C19269" s="76"/>
      <c r="D19269" s="75" t="s">
        <v>152</v>
      </c>
      <c r="E19269" s="78"/>
      <c r="F19269" s="77">
        <f t="shared" si="12651"/>
        <v>0</v>
      </c>
      <c r="G19269" s="77">
        <f t="shared" si="12652"/>
        <v>0</v>
      </c>
      <c r="H19269" s="77">
        <f t="shared" si="12653"/>
        <v>0</v>
      </c>
      <c r="I19269" s="77">
        <f t="shared" si="12654"/>
        <v>0</v>
      </c>
      <c r="J19269" s="78"/>
      <c r="K19269" s="78"/>
      <c r="L19269" s="77"/>
      <c r="M19269" s="77"/>
      <c r="N19269" s="77"/>
      <c r="O19269" s="78"/>
      <c r="P19269" s="310"/>
    </row>
    <row r="19270" spans="1:16" s="3" customFormat="1" ht="15" hidden="1" customHeight="1">
      <c r="A19270" s="75"/>
      <c r="B19270" s="75"/>
      <c r="C19270" s="76"/>
      <c r="D19270" s="75" t="s">
        <v>153</v>
      </c>
      <c r="E19270" s="78"/>
      <c r="F19270" s="77">
        <f t="shared" si="12651"/>
        <v>0</v>
      </c>
      <c r="G19270" s="77">
        <f t="shared" si="12652"/>
        <v>0</v>
      </c>
      <c r="H19270" s="77">
        <f t="shared" si="12653"/>
        <v>0</v>
      </c>
      <c r="I19270" s="77">
        <f t="shared" si="12654"/>
        <v>0</v>
      </c>
      <c r="J19270" s="78"/>
      <c r="K19270" s="78"/>
      <c r="L19270" s="77"/>
      <c r="M19270" s="77"/>
      <c r="N19270" s="77"/>
      <c r="O19270" s="78"/>
      <c r="P19270" s="310"/>
    </row>
    <row r="19271" spans="1:16" s="3" customFormat="1" ht="15" hidden="1" customHeight="1">
      <c r="A19271" s="123"/>
      <c r="B19271" s="123"/>
      <c r="C19271" s="129"/>
      <c r="D19271" s="123" t="s">
        <v>154</v>
      </c>
      <c r="E19271" s="92"/>
      <c r="F19271" s="91">
        <f t="shared" si="12651"/>
        <v>0</v>
      </c>
      <c r="G19271" s="91">
        <f t="shared" si="12652"/>
        <v>0</v>
      </c>
      <c r="H19271" s="91">
        <f t="shared" si="12653"/>
        <v>0</v>
      </c>
      <c r="I19271" s="91">
        <f t="shared" si="12654"/>
        <v>0</v>
      </c>
      <c r="J19271" s="92"/>
      <c r="K19271" s="92"/>
      <c r="L19271" s="91"/>
      <c r="M19271" s="91"/>
      <c r="N19271" s="91"/>
      <c r="O19271" s="92"/>
      <c r="P19271" s="310"/>
    </row>
    <row r="19272" spans="1:16" s="6" customFormat="1" ht="15" hidden="1" customHeight="1">
      <c r="A19272" s="135"/>
      <c r="B19272" s="135"/>
      <c r="C19272" s="136">
        <v>7000</v>
      </c>
      <c r="D19272" s="135"/>
      <c r="E19272" s="138"/>
      <c r="F19272" s="149">
        <f t="shared" ref="F19272:O19272" si="12655">SUM(F19273:F19288)</f>
        <v>0</v>
      </c>
      <c r="G19272" s="149">
        <f t="shared" ref="G19272:H19272" si="12656">SUM(G19273:G19288)</f>
        <v>0</v>
      </c>
      <c r="H19272" s="149">
        <f t="shared" si="12656"/>
        <v>0</v>
      </c>
      <c r="I19272" s="149">
        <f t="shared" si="12655"/>
        <v>0</v>
      </c>
      <c r="J19272" s="149">
        <f t="shared" si="12655"/>
        <v>0</v>
      </c>
      <c r="K19272" s="149">
        <f t="shared" ref="K19272:L19272" si="12657">SUM(K19273:K19288)</f>
        <v>0</v>
      </c>
      <c r="L19272" s="149">
        <f t="shared" si="12657"/>
        <v>0</v>
      </c>
      <c r="M19272" s="149">
        <f t="shared" si="12655"/>
        <v>0</v>
      </c>
      <c r="N19272" s="149">
        <f t="shared" si="12655"/>
        <v>0</v>
      </c>
      <c r="O19272" s="149">
        <f t="shared" si="12655"/>
        <v>0</v>
      </c>
      <c r="P19272" s="309"/>
    </row>
    <row r="19273" spans="1:16" s="72" customFormat="1" ht="15" hidden="1" customHeight="1">
      <c r="A19273" s="140"/>
      <c r="B19273" s="140"/>
      <c r="C19273" s="141"/>
      <c r="D19273" s="140" t="s">
        <v>155</v>
      </c>
      <c r="E19273" s="142"/>
      <c r="F19273" s="143">
        <f t="shared" ref="F19273:F19288" si="12658">I19273+O19273</f>
        <v>0</v>
      </c>
      <c r="G19273" s="143">
        <f t="shared" ref="G19273:G19288" si="12659">J19273+P19273</f>
        <v>0</v>
      </c>
      <c r="H19273" s="143">
        <f t="shared" ref="H19273:H19288" si="12660">M19273+Q19273</f>
        <v>0</v>
      </c>
      <c r="I19273" s="143">
        <f t="shared" ref="I19273:I19288" si="12661">SUM(J19273:N19273)</f>
        <v>0</v>
      </c>
      <c r="J19273" s="144"/>
      <c r="K19273" s="144"/>
      <c r="L19273" s="143"/>
      <c r="M19273" s="143"/>
      <c r="N19273" s="143"/>
      <c r="O19273" s="144"/>
      <c r="P19273" s="309"/>
    </row>
    <row r="19274" spans="1:16" s="6" customFormat="1" ht="15" hidden="1" customHeight="1">
      <c r="A19274" s="80"/>
      <c r="B19274" s="80"/>
      <c r="C19274" s="81"/>
      <c r="D19274" s="80" t="s">
        <v>156</v>
      </c>
      <c r="E19274" s="82"/>
      <c r="F19274" s="83">
        <f t="shared" si="12658"/>
        <v>0</v>
      </c>
      <c r="G19274" s="83">
        <f t="shared" si="12659"/>
        <v>0</v>
      </c>
      <c r="H19274" s="83">
        <f t="shared" si="12660"/>
        <v>0</v>
      </c>
      <c r="I19274" s="83">
        <f t="shared" si="12661"/>
        <v>0</v>
      </c>
      <c r="J19274" s="84"/>
      <c r="K19274" s="84"/>
      <c r="L19274" s="83"/>
      <c r="M19274" s="83"/>
      <c r="N19274" s="83"/>
      <c r="O19274" s="84"/>
      <c r="P19274" s="309"/>
    </row>
    <row r="19275" spans="1:16" s="6" customFormat="1" ht="15" hidden="1" customHeight="1">
      <c r="A19275" s="75"/>
      <c r="B19275" s="75"/>
      <c r="C19275" s="76"/>
      <c r="D19275" s="75" t="s">
        <v>157</v>
      </c>
      <c r="E19275" s="73"/>
      <c r="F19275" s="77">
        <f t="shared" si="12658"/>
        <v>0</v>
      </c>
      <c r="G19275" s="77">
        <f t="shared" si="12659"/>
        <v>0</v>
      </c>
      <c r="H19275" s="77">
        <f t="shared" si="12660"/>
        <v>0</v>
      </c>
      <c r="I19275" s="77">
        <f t="shared" si="12661"/>
        <v>0</v>
      </c>
      <c r="J19275" s="78"/>
      <c r="K19275" s="78"/>
      <c r="L19275" s="77"/>
      <c r="M19275" s="77"/>
      <c r="N19275" s="77"/>
      <c r="O19275" s="78"/>
      <c r="P19275" s="309"/>
    </row>
    <row r="19276" spans="1:16" s="3" customFormat="1" ht="15" hidden="1" customHeight="1">
      <c r="A19276" s="80"/>
      <c r="B19276" s="80"/>
      <c r="C19276" s="81"/>
      <c r="D19276" s="80" t="s">
        <v>158</v>
      </c>
      <c r="E19276" s="84"/>
      <c r="F19276" s="83">
        <f t="shared" si="12658"/>
        <v>0</v>
      </c>
      <c r="G19276" s="83">
        <f t="shared" si="12659"/>
        <v>0</v>
      </c>
      <c r="H19276" s="83">
        <f t="shared" si="12660"/>
        <v>0</v>
      </c>
      <c r="I19276" s="83">
        <f t="shared" si="12661"/>
        <v>0</v>
      </c>
      <c r="J19276" s="84"/>
      <c r="K19276" s="84"/>
      <c r="L19276" s="83"/>
      <c r="M19276" s="83"/>
      <c r="N19276" s="83"/>
      <c r="O19276" s="84"/>
      <c r="P19276" s="310"/>
    </row>
    <row r="19277" spans="1:16" s="3" customFormat="1" ht="15" hidden="1" customHeight="1">
      <c r="A19277" s="75"/>
      <c r="B19277" s="75"/>
      <c r="C19277" s="76"/>
      <c r="D19277" s="75" t="s">
        <v>159</v>
      </c>
      <c r="E19277" s="78"/>
      <c r="F19277" s="77">
        <f t="shared" si="12658"/>
        <v>0</v>
      </c>
      <c r="G19277" s="77">
        <f t="shared" si="12659"/>
        <v>0</v>
      </c>
      <c r="H19277" s="77">
        <f t="shared" si="12660"/>
        <v>0</v>
      </c>
      <c r="I19277" s="77">
        <f t="shared" si="12661"/>
        <v>0</v>
      </c>
      <c r="J19277" s="78"/>
      <c r="K19277" s="78"/>
      <c r="L19277" s="77"/>
      <c r="M19277" s="77"/>
      <c r="N19277" s="77"/>
      <c r="O19277" s="78"/>
      <c r="P19277" s="310"/>
    </row>
    <row r="19278" spans="1:16" s="3" customFormat="1" ht="15" hidden="1" customHeight="1">
      <c r="A19278" s="75"/>
      <c r="B19278" s="75"/>
      <c r="C19278" s="76"/>
      <c r="D19278" s="75" t="s">
        <v>160</v>
      </c>
      <c r="E19278" s="78"/>
      <c r="F19278" s="77">
        <f t="shared" si="12658"/>
        <v>0</v>
      </c>
      <c r="G19278" s="77">
        <f t="shared" si="12659"/>
        <v>0</v>
      </c>
      <c r="H19278" s="77">
        <f t="shared" si="12660"/>
        <v>0</v>
      </c>
      <c r="I19278" s="77">
        <f t="shared" si="12661"/>
        <v>0</v>
      </c>
      <c r="J19278" s="78"/>
      <c r="K19278" s="78"/>
      <c r="L19278" s="77"/>
      <c r="M19278" s="77"/>
      <c r="N19278" s="77"/>
      <c r="O19278" s="78"/>
      <c r="P19278" s="310"/>
    </row>
    <row r="19279" spans="1:16" s="3" customFormat="1" ht="15" hidden="1" customHeight="1">
      <c r="A19279" s="75"/>
      <c r="B19279" s="75"/>
      <c r="C19279" s="76"/>
      <c r="D19279" s="75" t="s">
        <v>161</v>
      </c>
      <c r="E19279" s="78"/>
      <c r="F19279" s="77">
        <f t="shared" si="12658"/>
        <v>0</v>
      </c>
      <c r="G19279" s="77">
        <f t="shared" si="12659"/>
        <v>0</v>
      </c>
      <c r="H19279" s="77">
        <f t="shared" si="12660"/>
        <v>0</v>
      </c>
      <c r="I19279" s="77">
        <f t="shared" si="12661"/>
        <v>0</v>
      </c>
      <c r="J19279" s="78"/>
      <c r="K19279" s="78"/>
      <c r="L19279" s="77"/>
      <c r="M19279" s="77"/>
      <c r="N19279" s="77"/>
      <c r="O19279" s="78"/>
      <c r="P19279" s="310"/>
    </row>
    <row r="19280" spans="1:16" s="3" customFormat="1" ht="15" hidden="1" customHeight="1">
      <c r="A19280" s="75"/>
      <c r="B19280" s="75"/>
      <c r="C19280" s="76"/>
      <c r="D19280" s="75" t="s">
        <v>162</v>
      </c>
      <c r="E19280" s="78"/>
      <c r="F19280" s="77">
        <f t="shared" si="12658"/>
        <v>0</v>
      </c>
      <c r="G19280" s="77">
        <f t="shared" si="12659"/>
        <v>0</v>
      </c>
      <c r="H19280" s="77">
        <f t="shared" si="12660"/>
        <v>0</v>
      </c>
      <c r="I19280" s="77">
        <f t="shared" si="12661"/>
        <v>0</v>
      </c>
      <c r="J19280" s="78"/>
      <c r="K19280" s="78"/>
      <c r="L19280" s="77"/>
      <c r="M19280" s="77"/>
      <c r="N19280" s="77"/>
      <c r="O19280" s="78"/>
      <c r="P19280" s="310"/>
    </row>
    <row r="19281" spans="1:16" s="3" customFormat="1" ht="15" hidden="1" customHeight="1">
      <c r="A19281" s="75"/>
      <c r="B19281" s="75"/>
      <c r="C19281" s="76"/>
      <c r="D19281" s="75" t="s">
        <v>163</v>
      </c>
      <c r="E19281" s="78"/>
      <c r="F19281" s="77">
        <f t="shared" si="12658"/>
        <v>0</v>
      </c>
      <c r="G19281" s="77">
        <f t="shared" si="12659"/>
        <v>0</v>
      </c>
      <c r="H19281" s="77">
        <f t="shared" si="12660"/>
        <v>0</v>
      </c>
      <c r="I19281" s="77">
        <f t="shared" si="12661"/>
        <v>0</v>
      </c>
      <c r="J19281" s="78"/>
      <c r="K19281" s="78"/>
      <c r="L19281" s="77"/>
      <c r="M19281" s="77"/>
      <c r="N19281" s="77"/>
      <c r="O19281" s="78"/>
      <c r="P19281" s="310"/>
    </row>
    <row r="19282" spans="1:16" s="3" customFormat="1" ht="15" hidden="1" customHeight="1">
      <c r="A19282" s="75"/>
      <c r="B19282" s="75"/>
      <c r="C19282" s="76"/>
      <c r="D19282" s="75" t="s">
        <v>164</v>
      </c>
      <c r="E19282" s="78"/>
      <c r="F19282" s="77">
        <f t="shared" si="12658"/>
        <v>0</v>
      </c>
      <c r="G19282" s="77">
        <f t="shared" si="12659"/>
        <v>0</v>
      </c>
      <c r="H19282" s="77">
        <f t="shared" si="12660"/>
        <v>0</v>
      </c>
      <c r="I19282" s="77">
        <f t="shared" si="12661"/>
        <v>0</v>
      </c>
      <c r="J19282" s="78"/>
      <c r="K19282" s="78"/>
      <c r="L19282" s="77"/>
      <c r="M19282" s="77"/>
      <c r="N19282" s="77"/>
      <c r="O19282" s="78"/>
      <c r="P19282" s="310"/>
    </row>
    <row r="19283" spans="1:16" s="3" customFormat="1" ht="15" hidden="1" customHeight="1">
      <c r="A19283" s="75"/>
      <c r="B19283" s="75"/>
      <c r="C19283" s="76"/>
      <c r="D19283" s="75" t="s">
        <v>165</v>
      </c>
      <c r="E19283" s="78"/>
      <c r="F19283" s="77">
        <f t="shared" si="12658"/>
        <v>0</v>
      </c>
      <c r="G19283" s="77">
        <f t="shared" si="12659"/>
        <v>0</v>
      </c>
      <c r="H19283" s="77">
        <f t="shared" si="12660"/>
        <v>0</v>
      </c>
      <c r="I19283" s="77">
        <f t="shared" si="12661"/>
        <v>0</v>
      </c>
      <c r="J19283" s="78"/>
      <c r="K19283" s="78"/>
      <c r="L19283" s="77"/>
      <c r="M19283" s="77"/>
      <c r="N19283" s="77"/>
      <c r="O19283" s="78"/>
      <c r="P19283" s="310"/>
    </row>
    <row r="19284" spans="1:16" s="3" customFormat="1" ht="15" hidden="1" customHeight="1">
      <c r="A19284" s="75"/>
      <c r="B19284" s="75"/>
      <c r="C19284" s="76"/>
      <c r="D19284" s="75" t="s">
        <v>166</v>
      </c>
      <c r="E19284" s="78"/>
      <c r="F19284" s="77">
        <f t="shared" si="12658"/>
        <v>0</v>
      </c>
      <c r="G19284" s="77">
        <f t="shared" si="12659"/>
        <v>0</v>
      </c>
      <c r="H19284" s="77">
        <f t="shared" si="12660"/>
        <v>0</v>
      </c>
      <c r="I19284" s="77">
        <f t="shared" si="12661"/>
        <v>0</v>
      </c>
      <c r="J19284" s="78"/>
      <c r="K19284" s="78"/>
      <c r="L19284" s="77"/>
      <c r="M19284" s="77"/>
      <c r="N19284" s="77"/>
      <c r="O19284" s="78"/>
      <c r="P19284" s="310"/>
    </row>
    <row r="19285" spans="1:16" s="3" customFormat="1" ht="15" hidden="1" customHeight="1">
      <c r="A19285" s="75"/>
      <c r="B19285" s="75"/>
      <c r="C19285" s="76"/>
      <c r="D19285" s="75" t="s">
        <v>167</v>
      </c>
      <c r="E19285" s="78"/>
      <c r="F19285" s="77">
        <f t="shared" si="12658"/>
        <v>0</v>
      </c>
      <c r="G19285" s="77">
        <f t="shared" si="12659"/>
        <v>0</v>
      </c>
      <c r="H19285" s="77">
        <f t="shared" si="12660"/>
        <v>0</v>
      </c>
      <c r="I19285" s="77">
        <f t="shared" si="12661"/>
        <v>0</v>
      </c>
      <c r="J19285" s="78"/>
      <c r="K19285" s="78"/>
      <c r="L19285" s="77"/>
      <c r="M19285" s="77"/>
      <c r="N19285" s="77"/>
      <c r="O19285" s="78"/>
      <c r="P19285" s="310"/>
    </row>
    <row r="19286" spans="1:16" s="3" customFormat="1" ht="15" hidden="1" customHeight="1">
      <c r="A19286" s="75"/>
      <c r="B19286" s="75"/>
      <c r="C19286" s="76"/>
      <c r="D19286" s="75" t="s">
        <v>168</v>
      </c>
      <c r="E19286" s="78"/>
      <c r="F19286" s="77">
        <f t="shared" si="12658"/>
        <v>0</v>
      </c>
      <c r="G19286" s="77">
        <f t="shared" si="12659"/>
        <v>0</v>
      </c>
      <c r="H19286" s="77">
        <f t="shared" si="12660"/>
        <v>0</v>
      </c>
      <c r="I19286" s="77">
        <f t="shared" si="12661"/>
        <v>0</v>
      </c>
      <c r="J19286" s="78"/>
      <c r="K19286" s="78"/>
      <c r="L19286" s="77"/>
      <c r="M19286" s="77"/>
      <c r="N19286" s="77"/>
      <c r="O19286" s="78"/>
      <c r="P19286" s="310"/>
    </row>
    <row r="19287" spans="1:16" s="3" customFormat="1" ht="15" hidden="1" customHeight="1">
      <c r="A19287" s="123"/>
      <c r="B19287" s="123"/>
      <c r="C19287" s="129"/>
      <c r="D19287" s="123" t="s">
        <v>169</v>
      </c>
      <c r="E19287" s="92"/>
      <c r="F19287" s="91">
        <f t="shared" si="12658"/>
        <v>0</v>
      </c>
      <c r="G19287" s="91">
        <f t="shared" si="12659"/>
        <v>0</v>
      </c>
      <c r="H19287" s="91">
        <f t="shared" si="12660"/>
        <v>0</v>
      </c>
      <c r="I19287" s="91">
        <f t="shared" si="12661"/>
        <v>0</v>
      </c>
      <c r="J19287" s="92"/>
      <c r="K19287" s="92"/>
      <c r="L19287" s="91"/>
      <c r="M19287" s="91"/>
      <c r="N19287" s="91"/>
      <c r="O19287" s="92"/>
      <c r="P19287" s="310"/>
    </row>
    <row r="19288" spans="1:16" s="6" customFormat="1" ht="15" hidden="1" customHeight="1">
      <c r="A19288" s="140"/>
      <c r="B19288" s="140"/>
      <c r="C19288" s="141"/>
      <c r="D19288" s="140" t="s">
        <v>170</v>
      </c>
      <c r="E19288" s="142"/>
      <c r="F19288" s="143">
        <f t="shared" si="12658"/>
        <v>0</v>
      </c>
      <c r="G19288" s="143">
        <f t="shared" si="12659"/>
        <v>0</v>
      </c>
      <c r="H19288" s="143">
        <f t="shared" si="12660"/>
        <v>0</v>
      </c>
      <c r="I19288" s="143">
        <f t="shared" si="12661"/>
        <v>0</v>
      </c>
      <c r="J19288" s="144"/>
      <c r="K19288" s="144"/>
      <c r="L19288" s="143"/>
      <c r="M19288" s="143"/>
      <c r="N19288" s="143"/>
      <c r="O19288" s="144"/>
      <c r="P19288" s="309"/>
    </row>
    <row r="19289" spans="1:16" s="6" customFormat="1" ht="15" hidden="1" customHeight="1">
      <c r="A19289" s="46"/>
      <c r="B19289" s="46"/>
      <c r="C19289" s="47">
        <v>7100</v>
      </c>
      <c r="D19289" s="46"/>
      <c r="E19289" s="50"/>
      <c r="F19289" s="50">
        <f t="shared" ref="F19289:O19289" si="12662">SUM(F19290:F19294)</f>
        <v>0</v>
      </c>
      <c r="G19289" s="50">
        <f t="shared" ref="G19289:H19289" si="12663">SUM(G19290:G19294)</f>
        <v>0</v>
      </c>
      <c r="H19289" s="50">
        <f t="shared" si="12663"/>
        <v>0</v>
      </c>
      <c r="I19289" s="50">
        <f t="shared" si="12662"/>
        <v>0</v>
      </c>
      <c r="J19289" s="50">
        <f t="shared" si="12662"/>
        <v>0</v>
      </c>
      <c r="K19289" s="50">
        <f t="shared" ref="K19289:L19289" si="12664">SUM(K19290:K19294)</f>
        <v>0</v>
      </c>
      <c r="L19289" s="50">
        <f t="shared" si="12664"/>
        <v>0</v>
      </c>
      <c r="M19289" s="50">
        <f t="shared" si="12662"/>
        <v>0</v>
      </c>
      <c r="N19289" s="50">
        <f t="shared" si="12662"/>
        <v>0</v>
      </c>
      <c r="O19289" s="50">
        <f t="shared" si="12662"/>
        <v>0</v>
      </c>
      <c r="P19289" s="309"/>
    </row>
    <row r="19290" spans="1:16" s="301" customFormat="1" ht="15" hidden="1" customHeight="1">
      <c r="A19290" s="75"/>
      <c r="B19290" s="75"/>
      <c r="C19290" s="76"/>
      <c r="D19290" s="75" t="s">
        <v>171</v>
      </c>
      <c r="E19290" s="78"/>
      <c r="F19290" s="77">
        <f t="shared" ref="F19290:F19294" si="12665">I19290+O19290</f>
        <v>0</v>
      </c>
      <c r="G19290" s="77">
        <f>J19290+P19290</f>
        <v>0</v>
      </c>
      <c r="H19290" s="77">
        <f>M19290+Q19290</f>
        <v>0</v>
      </c>
      <c r="I19290" s="77">
        <f>SUM(J19290:N19290)</f>
        <v>0</v>
      </c>
      <c r="J19290" s="78"/>
      <c r="K19290" s="78"/>
      <c r="L19290" s="77"/>
      <c r="M19290" s="77"/>
      <c r="N19290" s="77"/>
      <c r="O19290" s="78"/>
      <c r="P19290" s="313"/>
    </row>
    <row r="19291" spans="1:16" s="3" customFormat="1" ht="15" hidden="1" customHeight="1">
      <c r="A19291" s="75"/>
      <c r="B19291" s="75"/>
      <c r="C19291" s="76"/>
      <c r="D19291" s="75" t="s">
        <v>172</v>
      </c>
      <c r="E19291" s="78"/>
      <c r="F19291" s="77">
        <f t="shared" si="12665"/>
        <v>0</v>
      </c>
      <c r="G19291" s="77">
        <f>J19291+P19291</f>
        <v>0</v>
      </c>
      <c r="H19291" s="77">
        <f>M19291+Q19291</f>
        <v>0</v>
      </c>
      <c r="I19291" s="77">
        <f>SUM(J19291:N19291)</f>
        <v>0</v>
      </c>
      <c r="J19291" s="78"/>
      <c r="K19291" s="78"/>
      <c r="L19291" s="77"/>
      <c r="M19291" s="77"/>
      <c r="N19291" s="77"/>
      <c r="O19291" s="78"/>
      <c r="P19291" s="310"/>
    </row>
    <row r="19292" spans="1:16" s="3" customFormat="1" ht="15" hidden="1" customHeight="1">
      <c r="A19292" s="75"/>
      <c r="B19292" s="75"/>
      <c r="C19292" s="76"/>
      <c r="D19292" s="75" t="s">
        <v>173</v>
      </c>
      <c r="E19292" s="78"/>
      <c r="F19292" s="77">
        <f t="shared" si="12665"/>
        <v>0</v>
      </c>
      <c r="G19292" s="77">
        <f>J19292+P19292</f>
        <v>0</v>
      </c>
      <c r="H19292" s="77">
        <f>M19292+Q19292</f>
        <v>0</v>
      </c>
      <c r="I19292" s="77">
        <f>SUM(J19292:N19292)</f>
        <v>0</v>
      </c>
      <c r="J19292" s="78"/>
      <c r="K19292" s="78"/>
      <c r="L19292" s="77"/>
      <c r="M19292" s="77"/>
      <c r="N19292" s="77"/>
      <c r="O19292" s="78"/>
      <c r="P19292" s="310"/>
    </row>
    <row r="19293" spans="1:16" s="3" customFormat="1" ht="15" hidden="1" customHeight="1">
      <c r="A19293" s="75"/>
      <c r="B19293" s="75"/>
      <c r="C19293" s="76"/>
      <c r="D19293" s="75" t="s">
        <v>174</v>
      </c>
      <c r="E19293" s="78"/>
      <c r="F19293" s="77">
        <f t="shared" si="12665"/>
        <v>0</v>
      </c>
      <c r="G19293" s="77">
        <f>J19293+P19293</f>
        <v>0</v>
      </c>
      <c r="H19293" s="77">
        <f>M19293+Q19293</f>
        <v>0</v>
      </c>
      <c r="I19293" s="77">
        <f>SUM(J19293:N19293)</f>
        <v>0</v>
      </c>
      <c r="J19293" s="78"/>
      <c r="K19293" s="78"/>
      <c r="L19293" s="77"/>
      <c r="M19293" s="77"/>
      <c r="N19293" s="77"/>
      <c r="O19293" s="78"/>
      <c r="P19293" s="310"/>
    </row>
    <row r="19294" spans="1:16" s="3" customFormat="1" ht="15" hidden="1" customHeight="1">
      <c r="A19294" s="75"/>
      <c r="B19294" s="75"/>
      <c r="C19294" s="76"/>
      <c r="D19294" s="75" t="s">
        <v>175</v>
      </c>
      <c r="E19294" s="78"/>
      <c r="F19294" s="77">
        <f t="shared" si="12665"/>
        <v>0</v>
      </c>
      <c r="G19294" s="77">
        <f>J19294+P19294</f>
        <v>0</v>
      </c>
      <c r="H19294" s="77">
        <f>M19294+Q19294</f>
        <v>0</v>
      </c>
      <c r="I19294" s="77">
        <f>SUM(J19294:N19294)</f>
        <v>0</v>
      </c>
      <c r="J19294" s="78"/>
      <c r="K19294" s="78"/>
      <c r="L19294" s="77"/>
      <c r="M19294" s="77"/>
      <c r="N19294" s="77"/>
      <c r="O19294" s="78"/>
      <c r="P19294" s="310"/>
    </row>
    <row r="19295" spans="1:16" s="6" customFormat="1" ht="15" hidden="1" customHeight="1">
      <c r="A19295" s="8"/>
      <c r="B19295" s="8"/>
      <c r="C19295" s="41">
        <v>7150</v>
      </c>
      <c r="D19295" s="8"/>
      <c r="E19295" s="43"/>
      <c r="F19295" s="40">
        <f t="shared" ref="F19295:O19295" si="12666">SUM(F19296:F19312)</f>
        <v>0</v>
      </c>
      <c r="G19295" s="40">
        <f t="shared" ref="G19295:H19295" si="12667">SUM(G19296:G19312)</f>
        <v>0</v>
      </c>
      <c r="H19295" s="40">
        <f t="shared" si="12667"/>
        <v>0</v>
      </c>
      <c r="I19295" s="40">
        <f t="shared" si="12666"/>
        <v>0</v>
      </c>
      <c r="J19295" s="40">
        <f t="shared" si="12666"/>
        <v>0</v>
      </c>
      <c r="K19295" s="40">
        <f t="shared" ref="K19295:L19295" si="12668">SUM(K19296:K19312)</f>
        <v>0</v>
      </c>
      <c r="L19295" s="40">
        <f t="shared" si="12668"/>
        <v>0</v>
      </c>
      <c r="M19295" s="40">
        <f t="shared" si="12666"/>
        <v>0</v>
      </c>
      <c r="N19295" s="40">
        <f t="shared" si="12666"/>
        <v>0</v>
      </c>
      <c r="O19295" s="40">
        <f t="shared" si="12666"/>
        <v>0</v>
      </c>
      <c r="P19295" s="309"/>
    </row>
    <row r="19296" spans="1:16" s="300" customFormat="1" ht="15" hidden="1" customHeight="1">
      <c r="A19296" s="75"/>
      <c r="B19296" s="75"/>
      <c r="C19296" s="76"/>
      <c r="D19296" s="75" t="s">
        <v>176</v>
      </c>
      <c r="E19296" s="78"/>
      <c r="F19296" s="77">
        <f t="shared" ref="F19296:F19312" si="12669">I19296+O19296</f>
        <v>0</v>
      </c>
      <c r="G19296" s="77">
        <f t="shared" ref="G19296:G19312" si="12670">J19296+P19296</f>
        <v>0</v>
      </c>
      <c r="H19296" s="77">
        <f t="shared" ref="H19296:H19312" si="12671">M19296+Q19296</f>
        <v>0</v>
      </c>
      <c r="I19296" s="77">
        <f t="shared" ref="I19296:I19312" si="12672">SUM(J19296:N19296)</f>
        <v>0</v>
      </c>
      <c r="J19296" s="78"/>
      <c r="K19296" s="78"/>
      <c r="L19296" s="77"/>
      <c r="M19296" s="77"/>
      <c r="N19296" s="77"/>
      <c r="O19296" s="78"/>
      <c r="P19296" s="313"/>
    </row>
    <row r="19297" spans="1:16" s="3" customFormat="1" ht="15" hidden="1" customHeight="1">
      <c r="A19297" s="75"/>
      <c r="B19297" s="75"/>
      <c r="C19297" s="76"/>
      <c r="D19297" s="75" t="s">
        <v>177</v>
      </c>
      <c r="E19297" s="78"/>
      <c r="F19297" s="77">
        <f t="shared" si="12669"/>
        <v>0</v>
      </c>
      <c r="G19297" s="77">
        <f t="shared" si="12670"/>
        <v>0</v>
      </c>
      <c r="H19297" s="77">
        <f t="shared" si="12671"/>
        <v>0</v>
      </c>
      <c r="I19297" s="77">
        <f t="shared" si="12672"/>
        <v>0</v>
      </c>
      <c r="J19297" s="78"/>
      <c r="K19297" s="78"/>
      <c r="L19297" s="77"/>
      <c r="M19297" s="77"/>
      <c r="N19297" s="77"/>
      <c r="O19297" s="78"/>
      <c r="P19297" s="310"/>
    </row>
    <row r="19298" spans="1:16" s="3" customFormat="1" ht="15" hidden="1" customHeight="1">
      <c r="A19298" s="75"/>
      <c r="B19298" s="75"/>
      <c r="C19298" s="76"/>
      <c r="D19298" s="75" t="s">
        <v>178</v>
      </c>
      <c r="E19298" s="78"/>
      <c r="F19298" s="77">
        <f t="shared" si="12669"/>
        <v>0</v>
      </c>
      <c r="G19298" s="77">
        <f t="shared" si="12670"/>
        <v>0</v>
      </c>
      <c r="H19298" s="77">
        <f t="shared" si="12671"/>
        <v>0</v>
      </c>
      <c r="I19298" s="77">
        <f t="shared" si="12672"/>
        <v>0</v>
      </c>
      <c r="J19298" s="78"/>
      <c r="K19298" s="78"/>
      <c r="L19298" s="77"/>
      <c r="M19298" s="77"/>
      <c r="N19298" s="77"/>
      <c r="O19298" s="78"/>
      <c r="P19298" s="310"/>
    </row>
    <row r="19299" spans="1:16" s="3" customFormat="1" ht="15" hidden="1" customHeight="1">
      <c r="A19299" s="75"/>
      <c r="B19299" s="75"/>
      <c r="C19299" s="76"/>
      <c r="D19299" s="75" t="s">
        <v>179</v>
      </c>
      <c r="E19299" s="78"/>
      <c r="F19299" s="77">
        <f t="shared" si="12669"/>
        <v>0</v>
      </c>
      <c r="G19299" s="77">
        <f t="shared" si="12670"/>
        <v>0</v>
      </c>
      <c r="H19299" s="77">
        <f t="shared" si="12671"/>
        <v>0</v>
      </c>
      <c r="I19299" s="77">
        <f t="shared" si="12672"/>
        <v>0</v>
      </c>
      <c r="J19299" s="78"/>
      <c r="K19299" s="78"/>
      <c r="L19299" s="77"/>
      <c r="M19299" s="77"/>
      <c r="N19299" s="77"/>
      <c r="O19299" s="78"/>
      <c r="P19299" s="310"/>
    </row>
    <row r="19300" spans="1:16" s="3" customFormat="1" ht="15" hidden="1" customHeight="1">
      <c r="A19300" s="75"/>
      <c r="B19300" s="75"/>
      <c r="C19300" s="76"/>
      <c r="D19300" s="75" t="s">
        <v>180</v>
      </c>
      <c r="E19300" s="78"/>
      <c r="F19300" s="77">
        <f t="shared" si="12669"/>
        <v>0</v>
      </c>
      <c r="G19300" s="77">
        <f t="shared" si="12670"/>
        <v>0</v>
      </c>
      <c r="H19300" s="77">
        <f t="shared" si="12671"/>
        <v>0</v>
      </c>
      <c r="I19300" s="77">
        <f t="shared" si="12672"/>
        <v>0</v>
      </c>
      <c r="J19300" s="78"/>
      <c r="K19300" s="78"/>
      <c r="L19300" s="77"/>
      <c r="M19300" s="77"/>
      <c r="N19300" s="77"/>
      <c r="O19300" s="78"/>
      <c r="P19300" s="310"/>
    </row>
    <row r="19301" spans="1:16" s="3" customFormat="1" ht="15" hidden="1" customHeight="1">
      <c r="A19301" s="75"/>
      <c r="B19301" s="75"/>
      <c r="C19301" s="76"/>
      <c r="D19301" s="75" t="s">
        <v>181</v>
      </c>
      <c r="E19301" s="78"/>
      <c r="F19301" s="77">
        <f t="shared" si="12669"/>
        <v>0</v>
      </c>
      <c r="G19301" s="77">
        <f t="shared" si="12670"/>
        <v>0</v>
      </c>
      <c r="H19301" s="77">
        <f t="shared" si="12671"/>
        <v>0</v>
      </c>
      <c r="I19301" s="77">
        <f t="shared" si="12672"/>
        <v>0</v>
      </c>
      <c r="J19301" s="78"/>
      <c r="K19301" s="78"/>
      <c r="L19301" s="77"/>
      <c r="M19301" s="77"/>
      <c r="N19301" s="77"/>
      <c r="O19301" s="78"/>
      <c r="P19301" s="310"/>
    </row>
    <row r="19302" spans="1:16" s="3" customFormat="1" ht="15" hidden="1" customHeight="1">
      <c r="A19302" s="75"/>
      <c r="B19302" s="75"/>
      <c r="C19302" s="76"/>
      <c r="D19302" s="75" t="s">
        <v>182</v>
      </c>
      <c r="E19302" s="78"/>
      <c r="F19302" s="77">
        <f t="shared" si="12669"/>
        <v>0</v>
      </c>
      <c r="G19302" s="77">
        <f t="shared" si="12670"/>
        <v>0</v>
      </c>
      <c r="H19302" s="77">
        <f t="shared" si="12671"/>
        <v>0</v>
      </c>
      <c r="I19302" s="77">
        <f t="shared" si="12672"/>
        <v>0</v>
      </c>
      <c r="J19302" s="78"/>
      <c r="K19302" s="78"/>
      <c r="L19302" s="77"/>
      <c r="M19302" s="77"/>
      <c r="N19302" s="77"/>
      <c r="O19302" s="78"/>
      <c r="P19302" s="310"/>
    </row>
    <row r="19303" spans="1:16" s="3" customFormat="1" ht="15" hidden="1" customHeight="1">
      <c r="A19303" s="75"/>
      <c r="B19303" s="75"/>
      <c r="C19303" s="76"/>
      <c r="D19303" s="75" t="s">
        <v>183</v>
      </c>
      <c r="E19303" s="78"/>
      <c r="F19303" s="77">
        <f t="shared" si="12669"/>
        <v>0</v>
      </c>
      <c r="G19303" s="77">
        <f t="shared" si="12670"/>
        <v>0</v>
      </c>
      <c r="H19303" s="77">
        <f t="shared" si="12671"/>
        <v>0</v>
      </c>
      <c r="I19303" s="77">
        <f t="shared" si="12672"/>
        <v>0</v>
      </c>
      <c r="J19303" s="78"/>
      <c r="K19303" s="78"/>
      <c r="L19303" s="77"/>
      <c r="M19303" s="77"/>
      <c r="N19303" s="77"/>
      <c r="O19303" s="78"/>
      <c r="P19303" s="310"/>
    </row>
    <row r="19304" spans="1:16" s="3" customFormat="1" ht="15" hidden="1" customHeight="1">
      <c r="A19304" s="75"/>
      <c r="B19304" s="75"/>
      <c r="C19304" s="76"/>
      <c r="D19304" s="75" t="s">
        <v>184</v>
      </c>
      <c r="E19304" s="78"/>
      <c r="F19304" s="77">
        <f t="shared" si="12669"/>
        <v>0</v>
      </c>
      <c r="G19304" s="77">
        <f t="shared" si="12670"/>
        <v>0</v>
      </c>
      <c r="H19304" s="77">
        <f t="shared" si="12671"/>
        <v>0</v>
      </c>
      <c r="I19304" s="77">
        <f t="shared" si="12672"/>
        <v>0</v>
      </c>
      <c r="J19304" s="78"/>
      <c r="K19304" s="78"/>
      <c r="L19304" s="77"/>
      <c r="M19304" s="77"/>
      <c r="N19304" s="77"/>
      <c r="O19304" s="78"/>
      <c r="P19304" s="310"/>
    </row>
    <row r="19305" spans="1:16" s="3" customFormat="1" ht="15" hidden="1" customHeight="1">
      <c r="A19305" s="75"/>
      <c r="B19305" s="75"/>
      <c r="C19305" s="76"/>
      <c r="D19305" s="75" t="s">
        <v>185</v>
      </c>
      <c r="E19305" s="78"/>
      <c r="F19305" s="77">
        <f t="shared" si="12669"/>
        <v>0</v>
      </c>
      <c r="G19305" s="77">
        <f t="shared" si="12670"/>
        <v>0</v>
      </c>
      <c r="H19305" s="77">
        <f t="shared" si="12671"/>
        <v>0</v>
      </c>
      <c r="I19305" s="77">
        <f t="shared" si="12672"/>
        <v>0</v>
      </c>
      <c r="J19305" s="78"/>
      <c r="K19305" s="78"/>
      <c r="L19305" s="77"/>
      <c r="M19305" s="77"/>
      <c r="N19305" s="77"/>
      <c r="O19305" s="78"/>
      <c r="P19305" s="310"/>
    </row>
    <row r="19306" spans="1:16" s="3" customFormat="1" ht="15" hidden="1" customHeight="1">
      <c r="A19306" s="75"/>
      <c r="B19306" s="75"/>
      <c r="C19306" s="76"/>
      <c r="D19306" s="75" t="s">
        <v>186</v>
      </c>
      <c r="E19306" s="78"/>
      <c r="F19306" s="77">
        <f t="shared" si="12669"/>
        <v>0</v>
      </c>
      <c r="G19306" s="77">
        <f t="shared" si="12670"/>
        <v>0</v>
      </c>
      <c r="H19306" s="77">
        <f t="shared" si="12671"/>
        <v>0</v>
      </c>
      <c r="I19306" s="77">
        <f t="shared" si="12672"/>
        <v>0</v>
      </c>
      <c r="J19306" s="78"/>
      <c r="K19306" s="78"/>
      <c r="L19306" s="77"/>
      <c r="M19306" s="77"/>
      <c r="N19306" s="77"/>
      <c r="O19306" s="78"/>
      <c r="P19306" s="310"/>
    </row>
    <row r="19307" spans="1:16" s="3" customFormat="1" ht="15" hidden="1" customHeight="1">
      <c r="A19307" s="75"/>
      <c r="B19307" s="75"/>
      <c r="C19307" s="76"/>
      <c r="D19307" s="75" t="s">
        <v>187</v>
      </c>
      <c r="E19307" s="78"/>
      <c r="F19307" s="77">
        <f t="shared" si="12669"/>
        <v>0</v>
      </c>
      <c r="G19307" s="77">
        <f t="shared" si="12670"/>
        <v>0</v>
      </c>
      <c r="H19307" s="77">
        <f t="shared" si="12671"/>
        <v>0</v>
      </c>
      <c r="I19307" s="77">
        <f t="shared" si="12672"/>
        <v>0</v>
      </c>
      <c r="J19307" s="78"/>
      <c r="K19307" s="78"/>
      <c r="L19307" s="77"/>
      <c r="M19307" s="77"/>
      <c r="N19307" s="77"/>
      <c r="O19307" s="78"/>
      <c r="P19307" s="310"/>
    </row>
    <row r="19308" spans="1:16" s="3" customFormat="1" ht="15" hidden="1" customHeight="1">
      <c r="A19308" s="75"/>
      <c r="B19308" s="75"/>
      <c r="C19308" s="76"/>
      <c r="D19308" s="75" t="s">
        <v>188</v>
      </c>
      <c r="E19308" s="78"/>
      <c r="F19308" s="77">
        <f t="shared" si="12669"/>
        <v>0</v>
      </c>
      <c r="G19308" s="77">
        <f t="shared" si="12670"/>
        <v>0</v>
      </c>
      <c r="H19308" s="77">
        <f t="shared" si="12671"/>
        <v>0</v>
      </c>
      <c r="I19308" s="77">
        <f t="shared" si="12672"/>
        <v>0</v>
      </c>
      <c r="J19308" s="78"/>
      <c r="K19308" s="78"/>
      <c r="L19308" s="77"/>
      <c r="M19308" s="77"/>
      <c r="N19308" s="77"/>
      <c r="O19308" s="78"/>
      <c r="P19308" s="310"/>
    </row>
    <row r="19309" spans="1:16" s="3" customFormat="1" ht="15" hidden="1" customHeight="1">
      <c r="A19309" s="75"/>
      <c r="B19309" s="75"/>
      <c r="C19309" s="76"/>
      <c r="D19309" s="75" t="s">
        <v>189</v>
      </c>
      <c r="E19309" s="78"/>
      <c r="F19309" s="77">
        <f t="shared" si="12669"/>
        <v>0</v>
      </c>
      <c r="G19309" s="77">
        <f t="shared" si="12670"/>
        <v>0</v>
      </c>
      <c r="H19309" s="77">
        <f t="shared" si="12671"/>
        <v>0</v>
      </c>
      <c r="I19309" s="77">
        <f t="shared" si="12672"/>
        <v>0</v>
      </c>
      <c r="J19309" s="78"/>
      <c r="K19309" s="78"/>
      <c r="L19309" s="77"/>
      <c r="M19309" s="77"/>
      <c r="N19309" s="77"/>
      <c r="O19309" s="78"/>
      <c r="P19309" s="310"/>
    </row>
    <row r="19310" spans="1:16" s="3" customFormat="1" ht="15" hidden="1" customHeight="1">
      <c r="A19310" s="75"/>
      <c r="B19310" s="75"/>
      <c r="C19310" s="76"/>
      <c r="D19310" s="75" t="s">
        <v>190</v>
      </c>
      <c r="E19310" s="78"/>
      <c r="F19310" s="77">
        <f t="shared" si="12669"/>
        <v>0</v>
      </c>
      <c r="G19310" s="77">
        <f t="shared" si="12670"/>
        <v>0</v>
      </c>
      <c r="H19310" s="77">
        <f t="shared" si="12671"/>
        <v>0</v>
      </c>
      <c r="I19310" s="77">
        <f t="shared" si="12672"/>
        <v>0</v>
      </c>
      <c r="J19310" s="78"/>
      <c r="K19310" s="78"/>
      <c r="L19310" s="77"/>
      <c r="M19310" s="77"/>
      <c r="N19310" s="77"/>
      <c r="O19310" s="78"/>
      <c r="P19310" s="310"/>
    </row>
    <row r="19311" spans="1:16" s="3" customFormat="1" ht="15" hidden="1" customHeight="1">
      <c r="A19311" s="75"/>
      <c r="B19311" s="75"/>
      <c r="C19311" s="76"/>
      <c r="D19311" s="75" t="s">
        <v>191</v>
      </c>
      <c r="E19311" s="78"/>
      <c r="F19311" s="77">
        <f t="shared" si="12669"/>
        <v>0</v>
      </c>
      <c r="G19311" s="77">
        <f t="shared" si="12670"/>
        <v>0</v>
      </c>
      <c r="H19311" s="77">
        <f t="shared" si="12671"/>
        <v>0</v>
      </c>
      <c r="I19311" s="77">
        <f t="shared" si="12672"/>
        <v>0</v>
      </c>
      <c r="J19311" s="78"/>
      <c r="K19311" s="78"/>
      <c r="L19311" s="77"/>
      <c r="M19311" s="77"/>
      <c r="N19311" s="77"/>
      <c r="O19311" s="78"/>
      <c r="P19311" s="310"/>
    </row>
    <row r="19312" spans="1:16" s="3" customFormat="1" ht="15" hidden="1" customHeight="1">
      <c r="A19312" s="75"/>
      <c r="B19312" s="75"/>
      <c r="C19312" s="76"/>
      <c r="D19312" s="75" t="s">
        <v>192</v>
      </c>
      <c r="E19312" s="78"/>
      <c r="F19312" s="77">
        <f t="shared" si="12669"/>
        <v>0</v>
      </c>
      <c r="G19312" s="77">
        <f t="shared" si="12670"/>
        <v>0</v>
      </c>
      <c r="H19312" s="77">
        <f t="shared" si="12671"/>
        <v>0</v>
      </c>
      <c r="I19312" s="77">
        <f t="shared" si="12672"/>
        <v>0</v>
      </c>
      <c r="J19312" s="78"/>
      <c r="K19312" s="78"/>
      <c r="L19312" s="77"/>
      <c r="M19312" s="77"/>
      <c r="N19312" s="77"/>
      <c r="O19312" s="78"/>
      <c r="P19312" s="310"/>
    </row>
    <row r="19313" spans="1:16" s="6" customFormat="1" ht="15" hidden="1" customHeight="1">
      <c r="A19313" s="8"/>
      <c r="B19313" s="8"/>
      <c r="C19313" s="41">
        <v>7200</v>
      </c>
      <c r="D19313" s="8"/>
      <c r="E19313" s="43"/>
      <c r="F19313" s="43">
        <f t="shared" ref="F19313:O19313" si="12673">SUM(F19314:F19317)</f>
        <v>0</v>
      </c>
      <c r="G19313" s="43">
        <f t="shared" ref="G19313:H19313" si="12674">SUM(G19314:G19317)</f>
        <v>0</v>
      </c>
      <c r="H19313" s="43">
        <f t="shared" si="12674"/>
        <v>0</v>
      </c>
      <c r="I19313" s="43">
        <f t="shared" si="12673"/>
        <v>0</v>
      </c>
      <c r="J19313" s="43">
        <f t="shared" si="12673"/>
        <v>0</v>
      </c>
      <c r="K19313" s="43">
        <f t="shared" ref="K19313:L19313" si="12675">SUM(K19314:K19317)</f>
        <v>0</v>
      </c>
      <c r="L19313" s="43">
        <f t="shared" si="12675"/>
        <v>0</v>
      </c>
      <c r="M19313" s="43">
        <f t="shared" si="12673"/>
        <v>0</v>
      </c>
      <c r="N19313" s="43">
        <f t="shared" si="12673"/>
        <v>0</v>
      </c>
      <c r="O19313" s="43">
        <f t="shared" si="12673"/>
        <v>0</v>
      </c>
      <c r="P19313" s="309"/>
    </row>
    <row r="19314" spans="1:16" s="300" customFormat="1" ht="15" hidden="1" customHeight="1">
      <c r="A19314" s="75"/>
      <c r="B19314" s="75"/>
      <c r="C19314" s="76"/>
      <c r="D19314" s="75" t="s">
        <v>193</v>
      </c>
      <c r="E19314" s="78"/>
      <c r="F19314" s="77">
        <f t="shared" ref="F19314:F19317" si="12676">I19314+O19314</f>
        <v>0</v>
      </c>
      <c r="G19314" s="77">
        <f>J19314+P19314</f>
        <v>0</v>
      </c>
      <c r="H19314" s="77">
        <f>M19314+Q19314</f>
        <v>0</v>
      </c>
      <c r="I19314" s="77">
        <f>SUM(J19314:N19314)</f>
        <v>0</v>
      </c>
      <c r="J19314" s="78"/>
      <c r="K19314" s="78"/>
      <c r="L19314" s="77"/>
      <c r="M19314" s="77"/>
      <c r="N19314" s="77"/>
      <c r="O19314" s="78"/>
      <c r="P19314" s="313"/>
    </row>
    <row r="19315" spans="1:16" s="3" customFormat="1" ht="15" hidden="1" customHeight="1">
      <c r="A19315" s="75"/>
      <c r="B19315" s="75"/>
      <c r="C19315" s="76"/>
      <c r="D19315" s="75" t="s">
        <v>194</v>
      </c>
      <c r="E19315" s="78"/>
      <c r="F19315" s="77">
        <f t="shared" si="12676"/>
        <v>0</v>
      </c>
      <c r="G19315" s="77">
        <f>J19315+P19315</f>
        <v>0</v>
      </c>
      <c r="H19315" s="77">
        <f>M19315+Q19315</f>
        <v>0</v>
      </c>
      <c r="I19315" s="77">
        <f>SUM(J19315:N19315)</f>
        <v>0</v>
      </c>
      <c r="J19315" s="78"/>
      <c r="K19315" s="78"/>
      <c r="L19315" s="77"/>
      <c r="M19315" s="77"/>
      <c r="N19315" s="77"/>
      <c r="O19315" s="78"/>
      <c r="P19315" s="310"/>
    </row>
    <row r="19316" spans="1:16" s="3" customFormat="1" ht="15" hidden="1" customHeight="1">
      <c r="A19316" s="75"/>
      <c r="B19316" s="75"/>
      <c r="C19316" s="76"/>
      <c r="D19316" s="75" t="s">
        <v>195</v>
      </c>
      <c r="E19316" s="78"/>
      <c r="F19316" s="77">
        <f t="shared" si="12676"/>
        <v>0</v>
      </c>
      <c r="G19316" s="77">
        <f>J19316+P19316</f>
        <v>0</v>
      </c>
      <c r="H19316" s="77">
        <f>M19316+Q19316</f>
        <v>0</v>
      </c>
      <c r="I19316" s="77">
        <f>SUM(J19316:N19316)</f>
        <v>0</v>
      </c>
      <c r="J19316" s="78"/>
      <c r="K19316" s="78"/>
      <c r="L19316" s="77"/>
      <c r="M19316" s="77"/>
      <c r="N19316" s="77"/>
      <c r="O19316" s="78"/>
      <c r="P19316" s="310"/>
    </row>
    <row r="19317" spans="1:16" s="3" customFormat="1" ht="15" hidden="1" customHeight="1">
      <c r="A19317" s="75"/>
      <c r="B19317" s="75"/>
      <c r="C19317" s="76"/>
      <c r="D19317" s="75" t="s">
        <v>196</v>
      </c>
      <c r="E19317" s="78"/>
      <c r="F19317" s="77">
        <f t="shared" si="12676"/>
        <v>0</v>
      </c>
      <c r="G19317" s="77">
        <f>J19317+P19317</f>
        <v>0</v>
      </c>
      <c r="H19317" s="77">
        <f>M19317+Q19317</f>
        <v>0</v>
      </c>
      <c r="I19317" s="77">
        <f>SUM(J19317:N19317)</f>
        <v>0</v>
      </c>
      <c r="J19317" s="78"/>
      <c r="K19317" s="78"/>
      <c r="L19317" s="77"/>
      <c r="M19317" s="77"/>
      <c r="N19317" s="77"/>
      <c r="O19317" s="78"/>
      <c r="P19317" s="310"/>
    </row>
    <row r="19318" spans="1:16" s="6" customFormat="1" ht="15" hidden="1" customHeight="1">
      <c r="A19318" s="8"/>
      <c r="B19318" s="8"/>
      <c r="C19318" s="41">
        <v>7250</v>
      </c>
      <c r="D19318" s="8"/>
      <c r="E19318" s="43"/>
      <c r="F19318" s="40">
        <f t="shared" ref="F19318:O19318" si="12677">SUM(F19319:F19329)</f>
        <v>0</v>
      </c>
      <c r="G19318" s="40">
        <f t="shared" ref="G19318:H19318" si="12678">SUM(G19319:G19329)</f>
        <v>0</v>
      </c>
      <c r="H19318" s="40">
        <f t="shared" si="12678"/>
        <v>0</v>
      </c>
      <c r="I19318" s="40">
        <f t="shared" si="12677"/>
        <v>0</v>
      </c>
      <c r="J19318" s="40">
        <f t="shared" si="12677"/>
        <v>0</v>
      </c>
      <c r="K19318" s="40">
        <f t="shared" ref="K19318:L19318" si="12679">SUM(K19319:K19329)</f>
        <v>0</v>
      </c>
      <c r="L19318" s="40">
        <f t="shared" si="12679"/>
        <v>0</v>
      </c>
      <c r="M19318" s="40">
        <f t="shared" si="12677"/>
        <v>0</v>
      </c>
      <c r="N19318" s="40">
        <f t="shared" si="12677"/>
        <v>0</v>
      </c>
      <c r="O19318" s="40">
        <f t="shared" si="12677"/>
        <v>0</v>
      </c>
      <c r="P19318" s="309"/>
    </row>
    <row r="19319" spans="1:16" s="301" customFormat="1" ht="15" hidden="1" customHeight="1">
      <c r="A19319" s="75"/>
      <c r="B19319" s="75"/>
      <c r="C19319" s="76"/>
      <c r="D19319" s="75" t="s">
        <v>197</v>
      </c>
      <c r="E19319" s="78"/>
      <c r="F19319" s="77">
        <f t="shared" ref="F19319:F19329" si="12680">I19319+O19319</f>
        <v>0</v>
      </c>
      <c r="G19319" s="77">
        <f t="shared" ref="G19319:G19329" si="12681">J19319+P19319</f>
        <v>0</v>
      </c>
      <c r="H19319" s="77">
        <f t="shared" ref="H19319:H19329" si="12682">M19319+Q19319</f>
        <v>0</v>
      </c>
      <c r="I19319" s="77">
        <f t="shared" ref="I19319:I19329" si="12683">SUM(J19319:N19319)</f>
        <v>0</v>
      </c>
      <c r="J19319" s="78"/>
      <c r="K19319" s="78"/>
      <c r="L19319" s="77"/>
      <c r="M19319" s="77"/>
      <c r="N19319" s="77"/>
      <c r="O19319" s="78"/>
      <c r="P19319" s="313"/>
    </row>
    <row r="19320" spans="1:16" s="3" customFormat="1" ht="15" hidden="1" customHeight="1">
      <c r="A19320" s="75"/>
      <c r="B19320" s="75"/>
      <c r="C19320" s="76"/>
      <c r="D19320" s="75" t="s">
        <v>198</v>
      </c>
      <c r="E19320" s="78"/>
      <c r="F19320" s="77">
        <f t="shared" si="12680"/>
        <v>0</v>
      </c>
      <c r="G19320" s="77">
        <f t="shared" si="12681"/>
        <v>0</v>
      </c>
      <c r="H19320" s="77">
        <f t="shared" si="12682"/>
        <v>0</v>
      </c>
      <c r="I19320" s="77">
        <f t="shared" si="12683"/>
        <v>0</v>
      </c>
      <c r="J19320" s="78"/>
      <c r="K19320" s="78"/>
      <c r="L19320" s="77"/>
      <c r="M19320" s="77"/>
      <c r="N19320" s="77"/>
      <c r="O19320" s="78"/>
      <c r="P19320" s="310"/>
    </row>
    <row r="19321" spans="1:16" s="3" customFormat="1" ht="15" hidden="1" customHeight="1">
      <c r="A19321" s="75"/>
      <c r="B19321" s="75"/>
      <c r="C19321" s="76"/>
      <c r="D19321" s="75" t="s">
        <v>199</v>
      </c>
      <c r="E19321" s="78"/>
      <c r="F19321" s="77">
        <f t="shared" si="12680"/>
        <v>0</v>
      </c>
      <c r="G19321" s="77">
        <f t="shared" si="12681"/>
        <v>0</v>
      </c>
      <c r="H19321" s="77">
        <f t="shared" si="12682"/>
        <v>0</v>
      </c>
      <c r="I19321" s="77">
        <f t="shared" si="12683"/>
        <v>0</v>
      </c>
      <c r="J19321" s="78"/>
      <c r="K19321" s="78"/>
      <c r="L19321" s="77"/>
      <c r="M19321" s="77"/>
      <c r="N19321" s="77"/>
      <c r="O19321" s="78"/>
      <c r="P19321" s="310"/>
    </row>
    <row r="19322" spans="1:16" s="3" customFormat="1" ht="15" hidden="1" customHeight="1">
      <c r="A19322" s="75"/>
      <c r="B19322" s="75"/>
      <c r="C19322" s="76"/>
      <c r="D19322" s="75" t="s">
        <v>200</v>
      </c>
      <c r="E19322" s="78"/>
      <c r="F19322" s="77">
        <f t="shared" si="12680"/>
        <v>0</v>
      </c>
      <c r="G19322" s="77">
        <f t="shared" si="12681"/>
        <v>0</v>
      </c>
      <c r="H19322" s="77">
        <f t="shared" si="12682"/>
        <v>0</v>
      </c>
      <c r="I19322" s="77">
        <f t="shared" si="12683"/>
        <v>0</v>
      </c>
      <c r="J19322" s="78"/>
      <c r="K19322" s="78"/>
      <c r="L19322" s="77"/>
      <c r="M19322" s="77"/>
      <c r="N19322" s="77"/>
      <c r="O19322" s="78"/>
      <c r="P19322" s="310"/>
    </row>
    <row r="19323" spans="1:16" s="3" customFormat="1" ht="15" hidden="1" customHeight="1">
      <c r="A19323" s="75"/>
      <c r="B19323" s="75"/>
      <c r="C19323" s="76"/>
      <c r="D19323" s="75" t="s">
        <v>201</v>
      </c>
      <c r="E19323" s="78"/>
      <c r="F19323" s="77">
        <f t="shared" si="12680"/>
        <v>0</v>
      </c>
      <c r="G19323" s="77">
        <f t="shared" si="12681"/>
        <v>0</v>
      </c>
      <c r="H19323" s="77">
        <f t="shared" si="12682"/>
        <v>0</v>
      </c>
      <c r="I19323" s="77">
        <f t="shared" si="12683"/>
        <v>0</v>
      </c>
      <c r="J19323" s="78"/>
      <c r="K19323" s="78"/>
      <c r="L19323" s="77"/>
      <c r="M19323" s="77"/>
      <c r="N19323" s="77"/>
      <c r="O19323" s="78"/>
      <c r="P19323" s="310"/>
    </row>
    <row r="19324" spans="1:16" s="3" customFormat="1" ht="15" hidden="1" customHeight="1">
      <c r="A19324" s="75"/>
      <c r="B19324" s="75"/>
      <c r="C19324" s="76"/>
      <c r="D19324" s="75" t="s">
        <v>202</v>
      </c>
      <c r="E19324" s="78"/>
      <c r="F19324" s="77">
        <f t="shared" si="12680"/>
        <v>0</v>
      </c>
      <c r="G19324" s="77">
        <f t="shared" si="12681"/>
        <v>0</v>
      </c>
      <c r="H19324" s="77">
        <f t="shared" si="12682"/>
        <v>0</v>
      </c>
      <c r="I19324" s="77">
        <f t="shared" si="12683"/>
        <v>0</v>
      </c>
      <c r="J19324" s="78"/>
      <c r="K19324" s="78"/>
      <c r="L19324" s="77"/>
      <c r="M19324" s="77"/>
      <c r="N19324" s="77"/>
      <c r="O19324" s="78"/>
      <c r="P19324" s="310"/>
    </row>
    <row r="19325" spans="1:16" s="3" customFormat="1" ht="15" hidden="1" customHeight="1">
      <c r="A19325" s="75"/>
      <c r="B19325" s="75"/>
      <c r="C19325" s="76"/>
      <c r="D19325" s="75" t="s">
        <v>203</v>
      </c>
      <c r="E19325" s="78"/>
      <c r="F19325" s="77">
        <f t="shared" si="12680"/>
        <v>0</v>
      </c>
      <c r="G19325" s="77">
        <f t="shared" si="12681"/>
        <v>0</v>
      </c>
      <c r="H19325" s="77">
        <f t="shared" si="12682"/>
        <v>0</v>
      </c>
      <c r="I19325" s="77">
        <f t="shared" si="12683"/>
        <v>0</v>
      </c>
      <c r="J19325" s="78"/>
      <c r="K19325" s="78"/>
      <c r="L19325" s="77"/>
      <c r="M19325" s="77"/>
      <c r="N19325" s="77"/>
      <c r="O19325" s="78"/>
      <c r="P19325" s="310"/>
    </row>
    <row r="19326" spans="1:16" s="3" customFormat="1" ht="15" hidden="1" customHeight="1">
      <c r="A19326" s="75"/>
      <c r="B19326" s="75"/>
      <c r="C19326" s="76"/>
      <c r="D19326" s="75" t="s">
        <v>204</v>
      </c>
      <c r="E19326" s="78"/>
      <c r="F19326" s="77">
        <f t="shared" si="12680"/>
        <v>0</v>
      </c>
      <c r="G19326" s="77">
        <f t="shared" si="12681"/>
        <v>0</v>
      </c>
      <c r="H19326" s="77">
        <f t="shared" si="12682"/>
        <v>0</v>
      </c>
      <c r="I19326" s="77">
        <f t="shared" si="12683"/>
        <v>0</v>
      </c>
      <c r="J19326" s="78"/>
      <c r="K19326" s="78"/>
      <c r="L19326" s="77"/>
      <c r="M19326" s="77"/>
      <c r="N19326" s="77"/>
      <c r="O19326" s="78"/>
      <c r="P19326" s="310"/>
    </row>
    <row r="19327" spans="1:16" s="3" customFormat="1" ht="15" hidden="1" customHeight="1">
      <c r="A19327" s="75"/>
      <c r="B19327" s="75"/>
      <c r="C19327" s="76"/>
      <c r="D19327" s="75" t="s">
        <v>205</v>
      </c>
      <c r="E19327" s="78"/>
      <c r="F19327" s="77">
        <f t="shared" si="12680"/>
        <v>0</v>
      </c>
      <c r="G19327" s="77">
        <f t="shared" si="12681"/>
        <v>0</v>
      </c>
      <c r="H19327" s="77">
        <f t="shared" si="12682"/>
        <v>0</v>
      </c>
      <c r="I19327" s="77">
        <f t="shared" si="12683"/>
        <v>0</v>
      </c>
      <c r="J19327" s="78"/>
      <c r="K19327" s="78"/>
      <c r="L19327" s="77"/>
      <c r="M19327" s="77"/>
      <c r="N19327" s="77"/>
      <c r="O19327" s="78"/>
      <c r="P19327" s="310"/>
    </row>
    <row r="19328" spans="1:16" s="3" customFormat="1" ht="15" hidden="1" customHeight="1">
      <c r="A19328" s="75"/>
      <c r="B19328" s="75"/>
      <c r="C19328" s="76"/>
      <c r="D19328" s="75" t="s">
        <v>206</v>
      </c>
      <c r="E19328" s="78"/>
      <c r="F19328" s="77">
        <f t="shared" si="12680"/>
        <v>0</v>
      </c>
      <c r="G19328" s="77">
        <f t="shared" si="12681"/>
        <v>0</v>
      </c>
      <c r="H19328" s="77">
        <f t="shared" si="12682"/>
        <v>0</v>
      </c>
      <c r="I19328" s="77">
        <f t="shared" si="12683"/>
        <v>0</v>
      </c>
      <c r="J19328" s="78"/>
      <c r="K19328" s="78"/>
      <c r="L19328" s="77"/>
      <c r="M19328" s="77"/>
      <c r="N19328" s="77"/>
      <c r="O19328" s="78"/>
      <c r="P19328" s="310"/>
    </row>
    <row r="19329" spans="1:16" s="3" customFormat="1" ht="15" hidden="1" customHeight="1">
      <c r="A19329" s="75"/>
      <c r="B19329" s="75"/>
      <c r="C19329" s="76"/>
      <c r="D19329" s="75" t="s">
        <v>207</v>
      </c>
      <c r="E19329" s="78"/>
      <c r="F19329" s="77">
        <f t="shared" si="12680"/>
        <v>0</v>
      </c>
      <c r="G19329" s="77">
        <f t="shared" si="12681"/>
        <v>0</v>
      </c>
      <c r="H19329" s="77">
        <f t="shared" si="12682"/>
        <v>0</v>
      </c>
      <c r="I19329" s="77">
        <f t="shared" si="12683"/>
        <v>0</v>
      </c>
      <c r="J19329" s="78"/>
      <c r="K19329" s="78"/>
      <c r="L19329" s="77"/>
      <c r="M19329" s="77"/>
      <c r="N19329" s="77"/>
      <c r="O19329" s="78"/>
      <c r="P19329" s="310"/>
    </row>
    <row r="19330" spans="1:16" s="6" customFormat="1" ht="15" hidden="1" customHeight="1">
      <c r="A19330" s="8"/>
      <c r="B19330" s="8"/>
      <c r="C19330" s="41">
        <v>7300</v>
      </c>
      <c r="D19330" s="8"/>
      <c r="E19330" s="43"/>
      <c r="F19330" s="43">
        <f t="shared" ref="F19330:O19330" si="12684">SUM(F19331:F19336)</f>
        <v>0</v>
      </c>
      <c r="G19330" s="43">
        <f t="shared" ref="G19330:H19330" si="12685">SUM(G19331:G19336)</f>
        <v>0</v>
      </c>
      <c r="H19330" s="43">
        <f t="shared" si="12685"/>
        <v>0</v>
      </c>
      <c r="I19330" s="43">
        <f t="shared" si="12684"/>
        <v>0</v>
      </c>
      <c r="J19330" s="43">
        <f t="shared" si="12684"/>
        <v>0</v>
      </c>
      <c r="K19330" s="43">
        <f t="shared" ref="K19330:L19330" si="12686">SUM(K19331:K19336)</f>
        <v>0</v>
      </c>
      <c r="L19330" s="43">
        <f t="shared" si="12686"/>
        <v>0</v>
      </c>
      <c r="M19330" s="43">
        <f t="shared" si="12684"/>
        <v>0</v>
      </c>
      <c r="N19330" s="43">
        <f t="shared" si="12684"/>
        <v>0</v>
      </c>
      <c r="O19330" s="43">
        <f t="shared" si="12684"/>
        <v>0</v>
      </c>
      <c r="P19330" s="309"/>
    </row>
    <row r="19331" spans="1:16" s="301" customFormat="1" ht="15" hidden="1" customHeight="1">
      <c r="A19331" s="75"/>
      <c r="B19331" s="75"/>
      <c r="C19331" s="76"/>
      <c r="D19331" s="75" t="s">
        <v>208</v>
      </c>
      <c r="E19331" s="78"/>
      <c r="F19331" s="77">
        <f t="shared" ref="F19331:F19336" si="12687">I19331+O19331</f>
        <v>0</v>
      </c>
      <c r="G19331" s="77">
        <f t="shared" ref="G19331:G19336" si="12688">J19331+P19331</f>
        <v>0</v>
      </c>
      <c r="H19331" s="77">
        <f t="shared" ref="H19331:H19336" si="12689">M19331+Q19331</f>
        <v>0</v>
      </c>
      <c r="I19331" s="77">
        <f t="shared" ref="I19331:I19336" si="12690">SUM(J19331:N19331)</f>
        <v>0</v>
      </c>
      <c r="J19331" s="78"/>
      <c r="K19331" s="78"/>
      <c r="L19331" s="77"/>
      <c r="M19331" s="77"/>
      <c r="N19331" s="77"/>
      <c r="O19331" s="78"/>
      <c r="P19331" s="313"/>
    </row>
    <row r="19332" spans="1:16" s="3" customFormat="1" ht="15" hidden="1" customHeight="1">
      <c r="A19332" s="75"/>
      <c r="B19332" s="75"/>
      <c r="C19332" s="76"/>
      <c r="D19332" s="75" t="s">
        <v>209</v>
      </c>
      <c r="E19332" s="78"/>
      <c r="F19332" s="77">
        <f t="shared" si="12687"/>
        <v>0</v>
      </c>
      <c r="G19332" s="77">
        <f t="shared" si="12688"/>
        <v>0</v>
      </c>
      <c r="H19332" s="77">
        <f t="shared" si="12689"/>
        <v>0</v>
      </c>
      <c r="I19332" s="77">
        <f t="shared" si="12690"/>
        <v>0</v>
      </c>
      <c r="J19332" s="78"/>
      <c r="K19332" s="78"/>
      <c r="L19332" s="77"/>
      <c r="M19332" s="77"/>
      <c r="N19332" s="77"/>
      <c r="O19332" s="78"/>
      <c r="P19332" s="310"/>
    </row>
    <row r="19333" spans="1:16" s="3" customFormat="1" ht="15" hidden="1" customHeight="1">
      <c r="A19333" s="75"/>
      <c r="B19333" s="75"/>
      <c r="C19333" s="76"/>
      <c r="D19333" s="75" t="s">
        <v>210</v>
      </c>
      <c r="E19333" s="78"/>
      <c r="F19333" s="77">
        <f t="shared" si="12687"/>
        <v>0</v>
      </c>
      <c r="G19333" s="77">
        <f t="shared" si="12688"/>
        <v>0</v>
      </c>
      <c r="H19333" s="77">
        <f t="shared" si="12689"/>
        <v>0</v>
      </c>
      <c r="I19333" s="77">
        <f t="shared" si="12690"/>
        <v>0</v>
      </c>
      <c r="J19333" s="78"/>
      <c r="K19333" s="78"/>
      <c r="L19333" s="77"/>
      <c r="M19333" s="77"/>
      <c r="N19333" s="77"/>
      <c r="O19333" s="78"/>
      <c r="P19333" s="310"/>
    </row>
    <row r="19334" spans="1:16" s="3" customFormat="1" ht="15" hidden="1" customHeight="1">
      <c r="A19334" s="75"/>
      <c r="B19334" s="75"/>
      <c r="C19334" s="76"/>
      <c r="D19334" s="75" t="s">
        <v>211</v>
      </c>
      <c r="E19334" s="78"/>
      <c r="F19334" s="77">
        <f t="shared" si="12687"/>
        <v>0</v>
      </c>
      <c r="G19334" s="77">
        <f t="shared" si="12688"/>
        <v>0</v>
      </c>
      <c r="H19334" s="77">
        <f t="shared" si="12689"/>
        <v>0</v>
      </c>
      <c r="I19334" s="77">
        <f t="shared" si="12690"/>
        <v>0</v>
      </c>
      <c r="J19334" s="78"/>
      <c r="K19334" s="78"/>
      <c r="L19334" s="77"/>
      <c r="M19334" s="77"/>
      <c r="N19334" s="77"/>
      <c r="O19334" s="78"/>
      <c r="P19334" s="310"/>
    </row>
    <row r="19335" spans="1:16" s="3" customFormat="1" ht="15" hidden="1" customHeight="1">
      <c r="A19335" s="75"/>
      <c r="B19335" s="75"/>
      <c r="C19335" s="76"/>
      <c r="D19335" s="75" t="s">
        <v>212</v>
      </c>
      <c r="E19335" s="78"/>
      <c r="F19335" s="77">
        <f t="shared" si="12687"/>
        <v>0</v>
      </c>
      <c r="G19335" s="77">
        <f t="shared" si="12688"/>
        <v>0</v>
      </c>
      <c r="H19335" s="77">
        <f t="shared" si="12689"/>
        <v>0</v>
      </c>
      <c r="I19335" s="77">
        <f t="shared" si="12690"/>
        <v>0</v>
      </c>
      <c r="J19335" s="78"/>
      <c r="K19335" s="78"/>
      <c r="L19335" s="77"/>
      <c r="M19335" s="77"/>
      <c r="N19335" s="77"/>
      <c r="O19335" s="78"/>
      <c r="P19335" s="310"/>
    </row>
    <row r="19336" spans="1:16" s="3" customFormat="1" ht="15" hidden="1" customHeight="1">
      <c r="A19336" s="75"/>
      <c r="B19336" s="75"/>
      <c r="C19336" s="76"/>
      <c r="D19336" s="75" t="s">
        <v>213</v>
      </c>
      <c r="E19336" s="78"/>
      <c r="F19336" s="77">
        <f t="shared" si="12687"/>
        <v>0</v>
      </c>
      <c r="G19336" s="77">
        <f t="shared" si="12688"/>
        <v>0</v>
      </c>
      <c r="H19336" s="77">
        <f t="shared" si="12689"/>
        <v>0</v>
      </c>
      <c r="I19336" s="77">
        <f t="shared" si="12690"/>
        <v>0</v>
      </c>
      <c r="J19336" s="78"/>
      <c r="K19336" s="78"/>
      <c r="L19336" s="77"/>
      <c r="M19336" s="77"/>
      <c r="N19336" s="77"/>
      <c r="O19336" s="78"/>
      <c r="P19336" s="310"/>
    </row>
    <row r="19337" spans="1:16" s="6" customFormat="1" ht="15" hidden="1" customHeight="1">
      <c r="A19337" s="8"/>
      <c r="B19337" s="8"/>
      <c r="C19337" s="41">
        <v>7400</v>
      </c>
      <c r="D19337" s="8"/>
      <c r="E19337" s="43"/>
      <c r="F19337" s="40">
        <f t="shared" ref="F19337:O19337" si="12691">SUM(F19338:F19344)</f>
        <v>0</v>
      </c>
      <c r="G19337" s="40">
        <f t="shared" ref="G19337:H19337" si="12692">SUM(G19338:G19344)</f>
        <v>0</v>
      </c>
      <c r="H19337" s="40">
        <f t="shared" si="12692"/>
        <v>0</v>
      </c>
      <c r="I19337" s="40">
        <f t="shared" si="12691"/>
        <v>0</v>
      </c>
      <c r="J19337" s="40">
        <f t="shared" si="12691"/>
        <v>0</v>
      </c>
      <c r="K19337" s="40">
        <f t="shared" ref="K19337:L19337" si="12693">SUM(K19338:K19344)</f>
        <v>0</v>
      </c>
      <c r="L19337" s="40">
        <f t="shared" si="12693"/>
        <v>0</v>
      </c>
      <c r="M19337" s="40">
        <f t="shared" si="12691"/>
        <v>0</v>
      </c>
      <c r="N19337" s="40">
        <f t="shared" si="12691"/>
        <v>0</v>
      </c>
      <c r="O19337" s="40">
        <f t="shared" si="12691"/>
        <v>0</v>
      </c>
      <c r="P19337" s="309"/>
    </row>
    <row r="19338" spans="1:16" s="301" customFormat="1" ht="15" hidden="1" customHeight="1">
      <c r="A19338" s="75"/>
      <c r="B19338" s="75"/>
      <c r="C19338" s="76"/>
      <c r="D19338" s="75" t="s">
        <v>214</v>
      </c>
      <c r="E19338" s="78"/>
      <c r="F19338" s="77">
        <f t="shared" ref="F19338:F19344" si="12694">I19338+O19338</f>
        <v>0</v>
      </c>
      <c r="G19338" s="77">
        <f t="shared" ref="G19338:G19344" si="12695">J19338+P19338</f>
        <v>0</v>
      </c>
      <c r="H19338" s="77">
        <f t="shared" ref="H19338:H19344" si="12696">M19338+Q19338</f>
        <v>0</v>
      </c>
      <c r="I19338" s="77">
        <f t="shared" ref="I19338:I19344" si="12697">SUM(J19338:N19338)</f>
        <v>0</v>
      </c>
      <c r="J19338" s="78"/>
      <c r="K19338" s="78"/>
      <c r="L19338" s="77"/>
      <c r="M19338" s="77"/>
      <c r="N19338" s="77"/>
      <c r="O19338" s="78"/>
      <c r="P19338" s="313"/>
    </row>
    <row r="19339" spans="1:16" s="3" customFormat="1" ht="15" hidden="1" customHeight="1">
      <c r="A19339" s="75"/>
      <c r="B19339" s="75"/>
      <c r="C19339" s="76"/>
      <c r="D19339" s="75" t="s">
        <v>215</v>
      </c>
      <c r="E19339" s="78"/>
      <c r="F19339" s="77">
        <f t="shared" si="12694"/>
        <v>0</v>
      </c>
      <c r="G19339" s="77">
        <f t="shared" si="12695"/>
        <v>0</v>
      </c>
      <c r="H19339" s="77">
        <f t="shared" si="12696"/>
        <v>0</v>
      </c>
      <c r="I19339" s="77">
        <f t="shared" si="12697"/>
        <v>0</v>
      </c>
      <c r="J19339" s="78"/>
      <c r="K19339" s="78"/>
      <c r="L19339" s="77"/>
      <c r="M19339" s="77"/>
      <c r="N19339" s="77"/>
      <c r="O19339" s="78"/>
      <c r="P19339" s="310"/>
    </row>
    <row r="19340" spans="1:16" s="3" customFormat="1" ht="15" hidden="1" customHeight="1">
      <c r="A19340" s="75"/>
      <c r="B19340" s="75"/>
      <c r="C19340" s="76"/>
      <c r="D19340" s="75" t="s">
        <v>216</v>
      </c>
      <c r="E19340" s="78"/>
      <c r="F19340" s="77">
        <f t="shared" si="12694"/>
        <v>0</v>
      </c>
      <c r="G19340" s="77">
        <f t="shared" si="12695"/>
        <v>0</v>
      </c>
      <c r="H19340" s="77">
        <f t="shared" si="12696"/>
        <v>0</v>
      </c>
      <c r="I19340" s="77">
        <f t="shared" si="12697"/>
        <v>0</v>
      </c>
      <c r="J19340" s="78"/>
      <c r="K19340" s="78"/>
      <c r="L19340" s="77"/>
      <c r="M19340" s="77"/>
      <c r="N19340" s="77"/>
      <c r="O19340" s="78"/>
      <c r="P19340" s="310"/>
    </row>
    <row r="19341" spans="1:16" s="3" customFormat="1" ht="15" hidden="1" customHeight="1">
      <c r="A19341" s="75"/>
      <c r="B19341" s="75"/>
      <c r="C19341" s="76"/>
      <c r="D19341" s="75" t="s">
        <v>217</v>
      </c>
      <c r="E19341" s="78"/>
      <c r="F19341" s="77">
        <f t="shared" si="12694"/>
        <v>0</v>
      </c>
      <c r="G19341" s="77">
        <f t="shared" si="12695"/>
        <v>0</v>
      </c>
      <c r="H19341" s="77">
        <f t="shared" si="12696"/>
        <v>0</v>
      </c>
      <c r="I19341" s="77">
        <f t="shared" si="12697"/>
        <v>0</v>
      </c>
      <c r="J19341" s="78"/>
      <c r="K19341" s="78"/>
      <c r="L19341" s="77"/>
      <c r="M19341" s="77"/>
      <c r="N19341" s="77"/>
      <c r="O19341" s="78"/>
      <c r="P19341" s="310"/>
    </row>
    <row r="19342" spans="1:16" s="3" customFormat="1" ht="15" hidden="1" customHeight="1">
      <c r="A19342" s="75"/>
      <c r="B19342" s="75"/>
      <c r="C19342" s="76"/>
      <c r="D19342" s="75" t="s">
        <v>218</v>
      </c>
      <c r="E19342" s="78"/>
      <c r="F19342" s="77">
        <f t="shared" si="12694"/>
        <v>0</v>
      </c>
      <c r="G19342" s="77">
        <f t="shared" si="12695"/>
        <v>0</v>
      </c>
      <c r="H19342" s="77">
        <f t="shared" si="12696"/>
        <v>0</v>
      </c>
      <c r="I19342" s="77">
        <f t="shared" si="12697"/>
        <v>0</v>
      </c>
      <c r="J19342" s="78"/>
      <c r="K19342" s="78"/>
      <c r="L19342" s="77"/>
      <c r="M19342" s="77"/>
      <c r="N19342" s="77"/>
      <c r="O19342" s="78"/>
      <c r="P19342" s="310"/>
    </row>
    <row r="19343" spans="1:16" s="3" customFormat="1" ht="15" hidden="1" customHeight="1">
      <c r="A19343" s="75"/>
      <c r="B19343" s="75"/>
      <c r="C19343" s="76"/>
      <c r="D19343" s="75" t="s">
        <v>219</v>
      </c>
      <c r="E19343" s="78"/>
      <c r="F19343" s="77">
        <f t="shared" si="12694"/>
        <v>0</v>
      </c>
      <c r="G19343" s="77">
        <f t="shared" si="12695"/>
        <v>0</v>
      </c>
      <c r="H19343" s="77">
        <f t="shared" si="12696"/>
        <v>0</v>
      </c>
      <c r="I19343" s="77">
        <f t="shared" si="12697"/>
        <v>0</v>
      </c>
      <c r="J19343" s="78"/>
      <c r="K19343" s="78"/>
      <c r="L19343" s="77"/>
      <c r="M19343" s="77"/>
      <c r="N19343" s="77"/>
      <c r="O19343" s="78"/>
      <c r="P19343" s="310"/>
    </row>
    <row r="19344" spans="1:16" s="3" customFormat="1" ht="15" hidden="1" customHeight="1">
      <c r="A19344" s="75"/>
      <c r="B19344" s="75"/>
      <c r="C19344" s="76"/>
      <c r="D19344" s="75" t="s">
        <v>220</v>
      </c>
      <c r="E19344" s="78"/>
      <c r="F19344" s="77">
        <f t="shared" si="12694"/>
        <v>0</v>
      </c>
      <c r="G19344" s="77">
        <f t="shared" si="12695"/>
        <v>0</v>
      </c>
      <c r="H19344" s="77">
        <f t="shared" si="12696"/>
        <v>0</v>
      </c>
      <c r="I19344" s="77">
        <f t="shared" si="12697"/>
        <v>0</v>
      </c>
      <c r="J19344" s="78"/>
      <c r="K19344" s="78"/>
      <c r="L19344" s="77"/>
      <c r="M19344" s="77"/>
      <c r="N19344" s="77"/>
      <c r="O19344" s="78"/>
      <c r="P19344" s="310"/>
    </row>
    <row r="19345" spans="1:16" s="6" customFormat="1" ht="15" hidden="1" customHeight="1">
      <c r="A19345" s="8"/>
      <c r="B19345" s="8"/>
      <c r="C19345" s="41">
        <v>7500</v>
      </c>
      <c r="D19345" s="8"/>
      <c r="E19345" s="43"/>
      <c r="F19345" s="43">
        <f t="shared" ref="F19345:O19345" si="12698">SUM(F19346:F19347)</f>
        <v>0</v>
      </c>
      <c r="G19345" s="43">
        <f t="shared" ref="G19345:H19345" si="12699">SUM(G19346:G19347)</f>
        <v>0</v>
      </c>
      <c r="H19345" s="43">
        <f t="shared" si="12699"/>
        <v>0</v>
      </c>
      <c r="I19345" s="43">
        <f t="shared" si="12698"/>
        <v>0</v>
      </c>
      <c r="J19345" s="43">
        <f t="shared" si="12698"/>
        <v>0</v>
      </c>
      <c r="K19345" s="43">
        <f t="shared" ref="K19345:L19345" si="12700">SUM(K19346:K19347)</f>
        <v>0</v>
      </c>
      <c r="L19345" s="43">
        <f t="shared" si="12700"/>
        <v>0</v>
      </c>
      <c r="M19345" s="43">
        <f t="shared" si="12698"/>
        <v>0</v>
      </c>
      <c r="N19345" s="43">
        <f t="shared" si="12698"/>
        <v>0</v>
      </c>
      <c r="O19345" s="43">
        <f t="shared" si="12698"/>
        <v>0</v>
      </c>
      <c r="P19345" s="309"/>
    </row>
    <row r="19346" spans="1:16" s="301" customFormat="1" ht="15" hidden="1" customHeight="1">
      <c r="A19346" s="75"/>
      <c r="B19346" s="75"/>
      <c r="C19346" s="76"/>
      <c r="D19346" s="75" t="s">
        <v>221</v>
      </c>
      <c r="E19346" s="78"/>
      <c r="F19346" s="77">
        <f>I19346+O19346</f>
        <v>0</v>
      </c>
      <c r="G19346" s="77">
        <f>J19346+P19346</f>
        <v>0</v>
      </c>
      <c r="H19346" s="77">
        <f>M19346+Q19346</f>
        <v>0</v>
      </c>
      <c r="I19346" s="77">
        <f>SUM(J19346:N19346)</f>
        <v>0</v>
      </c>
      <c r="J19346" s="78"/>
      <c r="K19346" s="78"/>
      <c r="L19346" s="77"/>
      <c r="M19346" s="77"/>
      <c r="N19346" s="77"/>
      <c r="O19346" s="78"/>
      <c r="P19346" s="313"/>
    </row>
    <row r="19347" spans="1:16" s="3" customFormat="1" ht="15" hidden="1" customHeight="1">
      <c r="A19347" s="75"/>
      <c r="B19347" s="75"/>
      <c r="C19347" s="76"/>
      <c r="D19347" s="75" t="s">
        <v>222</v>
      </c>
      <c r="E19347" s="78"/>
      <c r="F19347" s="77">
        <f>I19347+O19347</f>
        <v>0</v>
      </c>
      <c r="G19347" s="77">
        <f>J19347+P19347</f>
        <v>0</v>
      </c>
      <c r="H19347" s="77">
        <f>M19347+Q19347</f>
        <v>0</v>
      </c>
      <c r="I19347" s="77">
        <f>SUM(J19347:N19347)</f>
        <v>0</v>
      </c>
      <c r="J19347" s="78"/>
      <c r="K19347" s="78"/>
      <c r="L19347" s="77"/>
      <c r="M19347" s="77"/>
      <c r="N19347" s="77"/>
      <c r="O19347" s="78"/>
      <c r="P19347" s="310"/>
    </row>
    <row r="19348" spans="1:16" s="6" customFormat="1" ht="15" hidden="1" customHeight="1">
      <c r="A19348" s="8"/>
      <c r="B19348" s="8"/>
      <c r="C19348" s="41">
        <v>7550</v>
      </c>
      <c r="D19348" s="8"/>
      <c r="E19348" s="43"/>
      <c r="F19348" s="40">
        <f t="shared" ref="F19348:O19348" si="12701">SUM(F19349:F19351)</f>
        <v>0</v>
      </c>
      <c r="G19348" s="40">
        <f t="shared" ref="G19348:H19348" si="12702">SUM(G19349:G19351)</f>
        <v>0</v>
      </c>
      <c r="H19348" s="40">
        <f t="shared" si="12702"/>
        <v>0</v>
      </c>
      <c r="I19348" s="40">
        <f t="shared" si="12701"/>
        <v>0</v>
      </c>
      <c r="J19348" s="40">
        <f t="shared" si="12701"/>
        <v>0</v>
      </c>
      <c r="K19348" s="40">
        <f t="shared" ref="K19348:L19348" si="12703">SUM(K19349:K19351)</f>
        <v>0</v>
      </c>
      <c r="L19348" s="40">
        <f t="shared" si="12703"/>
        <v>0</v>
      </c>
      <c r="M19348" s="40">
        <f t="shared" si="12701"/>
        <v>0</v>
      </c>
      <c r="N19348" s="40">
        <f t="shared" si="12701"/>
        <v>0</v>
      </c>
      <c r="O19348" s="40">
        <f t="shared" si="12701"/>
        <v>0</v>
      </c>
      <c r="P19348" s="309"/>
    </row>
    <row r="19349" spans="1:16" s="301" customFormat="1" ht="15" hidden="1" customHeight="1">
      <c r="A19349" s="75"/>
      <c r="B19349" s="75"/>
      <c r="C19349" s="76"/>
      <c r="D19349" s="75" t="s">
        <v>223</v>
      </c>
      <c r="E19349" s="78"/>
      <c r="F19349" s="77">
        <f t="shared" ref="F19349:F19351" si="12704">I19349+O19349</f>
        <v>0</v>
      </c>
      <c r="G19349" s="77">
        <f>J19349+P19349</f>
        <v>0</v>
      </c>
      <c r="H19349" s="77">
        <f>M19349+Q19349</f>
        <v>0</v>
      </c>
      <c r="I19349" s="77">
        <f>SUM(J19349:N19349)</f>
        <v>0</v>
      </c>
      <c r="J19349" s="78"/>
      <c r="K19349" s="78"/>
      <c r="L19349" s="77"/>
      <c r="M19349" s="77"/>
      <c r="N19349" s="77"/>
      <c r="O19349" s="78"/>
      <c r="P19349" s="313"/>
    </row>
    <row r="19350" spans="1:16" s="3" customFormat="1" ht="15" hidden="1" customHeight="1">
      <c r="A19350" s="75"/>
      <c r="B19350" s="75"/>
      <c r="C19350" s="76"/>
      <c r="D19350" s="75" t="s">
        <v>224</v>
      </c>
      <c r="E19350" s="78"/>
      <c r="F19350" s="77">
        <f t="shared" si="12704"/>
        <v>0</v>
      </c>
      <c r="G19350" s="77">
        <f>J19350+P19350</f>
        <v>0</v>
      </c>
      <c r="H19350" s="77">
        <f>M19350+Q19350</f>
        <v>0</v>
      </c>
      <c r="I19350" s="77">
        <f>SUM(J19350:N19350)</f>
        <v>0</v>
      </c>
      <c r="J19350" s="78"/>
      <c r="K19350" s="78"/>
      <c r="L19350" s="77"/>
      <c r="M19350" s="77"/>
      <c r="N19350" s="77"/>
      <c r="O19350" s="78"/>
      <c r="P19350" s="310"/>
    </row>
    <row r="19351" spans="1:16" s="3" customFormat="1" ht="15" hidden="1" customHeight="1">
      <c r="A19351" s="75"/>
      <c r="B19351" s="75"/>
      <c r="C19351" s="76"/>
      <c r="D19351" s="75" t="s">
        <v>225</v>
      </c>
      <c r="E19351" s="78"/>
      <c r="F19351" s="77">
        <f t="shared" si="12704"/>
        <v>0</v>
      </c>
      <c r="G19351" s="77">
        <f>J19351+P19351</f>
        <v>0</v>
      </c>
      <c r="H19351" s="77">
        <f>M19351+Q19351</f>
        <v>0</v>
      </c>
      <c r="I19351" s="77">
        <f>SUM(J19351:N19351)</f>
        <v>0</v>
      </c>
      <c r="J19351" s="78"/>
      <c r="K19351" s="78"/>
      <c r="L19351" s="77"/>
      <c r="M19351" s="77"/>
      <c r="N19351" s="77"/>
      <c r="O19351" s="78"/>
      <c r="P19351" s="310"/>
    </row>
    <row r="19352" spans="1:16" s="6" customFormat="1" ht="15" hidden="1" customHeight="1">
      <c r="A19352" s="10"/>
      <c r="B19352" s="10"/>
      <c r="C19352" s="41">
        <v>7600</v>
      </c>
      <c r="D19352" s="44"/>
      <c r="E19352" s="43"/>
      <c r="F19352" s="43">
        <f t="shared" ref="F19352:O19352" si="12705">SUM(F19353:F19356)</f>
        <v>0</v>
      </c>
      <c r="G19352" s="43">
        <f t="shared" ref="G19352:H19352" si="12706">SUM(G19353:G19356)</f>
        <v>0</v>
      </c>
      <c r="H19352" s="43">
        <f t="shared" si="12706"/>
        <v>0</v>
      </c>
      <c r="I19352" s="43">
        <f t="shared" si="12705"/>
        <v>0</v>
      </c>
      <c r="J19352" s="43">
        <f t="shared" si="12705"/>
        <v>0</v>
      </c>
      <c r="K19352" s="43">
        <f t="shared" ref="K19352:L19352" si="12707">SUM(K19353:K19356)</f>
        <v>0</v>
      </c>
      <c r="L19352" s="43">
        <f t="shared" si="12707"/>
        <v>0</v>
      </c>
      <c r="M19352" s="43">
        <f t="shared" si="12705"/>
        <v>0</v>
      </c>
      <c r="N19352" s="43">
        <f t="shared" si="12705"/>
        <v>0</v>
      </c>
      <c r="O19352" s="43">
        <f t="shared" si="12705"/>
        <v>0</v>
      </c>
      <c r="P19352" s="309"/>
    </row>
    <row r="19353" spans="1:16" s="302" customFormat="1" ht="15" hidden="1" customHeight="1">
      <c r="A19353" s="90"/>
      <c r="B19353" s="90"/>
      <c r="C19353" s="78"/>
      <c r="D19353" s="90" t="s">
        <v>226</v>
      </c>
      <c r="E19353" s="78"/>
      <c r="F19353" s="77">
        <f t="shared" ref="F19353:F19356" si="12708">I19353+O19353</f>
        <v>0</v>
      </c>
      <c r="G19353" s="77">
        <f>J19353+P19353</f>
        <v>0</v>
      </c>
      <c r="H19353" s="77">
        <f>M19353+Q19353</f>
        <v>0</v>
      </c>
      <c r="I19353" s="77">
        <f>SUM(J19353:N19353)</f>
        <v>0</v>
      </c>
      <c r="J19353" s="78"/>
      <c r="K19353" s="78"/>
      <c r="L19353" s="77"/>
      <c r="M19353" s="77"/>
      <c r="N19353" s="77"/>
      <c r="O19353" s="78"/>
      <c r="P19353" s="317"/>
    </row>
    <row r="19354" spans="1:16" s="5" customFormat="1" ht="15" hidden="1" customHeight="1">
      <c r="A19354" s="90"/>
      <c r="B19354" s="90"/>
      <c r="C19354" s="78"/>
      <c r="D19354" s="90" t="s">
        <v>227</v>
      </c>
      <c r="E19354" s="78"/>
      <c r="F19354" s="77">
        <f t="shared" si="12708"/>
        <v>0</v>
      </c>
      <c r="G19354" s="77">
        <f>J19354+P19354</f>
        <v>0</v>
      </c>
      <c r="H19354" s="77">
        <f>M19354+Q19354</f>
        <v>0</v>
      </c>
      <c r="I19354" s="77">
        <f>SUM(J19354:N19354)</f>
        <v>0</v>
      </c>
      <c r="J19354" s="78"/>
      <c r="K19354" s="78"/>
      <c r="L19354" s="77"/>
      <c r="M19354" s="77"/>
      <c r="N19354" s="77"/>
      <c r="O19354" s="78"/>
      <c r="P19354" s="312"/>
    </row>
    <row r="19355" spans="1:16" s="5" customFormat="1" ht="15" hidden="1" customHeight="1">
      <c r="A19355" s="90"/>
      <c r="B19355" s="90"/>
      <c r="C19355" s="78"/>
      <c r="D19355" s="90" t="s">
        <v>228</v>
      </c>
      <c r="E19355" s="78"/>
      <c r="F19355" s="77">
        <f t="shared" si="12708"/>
        <v>0</v>
      </c>
      <c r="G19355" s="77">
        <f>J19355+P19355</f>
        <v>0</v>
      </c>
      <c r="H19355" s="77">
        <f>M19355+Q19355</f>
        <v>0</v>
      </c>
      <c r="I19355" s="77">
        <f>SUM(J19355:N19355)</f>
        <v>0</v>
      </c>
      <c r="J19355" s="78"/>
      <c r="K19355" s="78"/>
      <c r="L19355" s="77"/>
      <c r="M19355" s="77"/>
      <c r="N19355" s="77"/>
      <c r="O19355" s="78"/>
      <c r="P19355" s="312"/>
    </row>
    <row r="19356" spans="1:16" s="5" customFormat="1" ht="15" hidden="1" customHeight="1">
      <c r="A19356" s="90"/>
      <c r="B19356" s="90"/>
      <c r="C19356" s="78"/>
      <c r="D19356" s="75" t="s">
        <v>229</v>
      </c>
      <c r="E19356" s="78"/>
      <c r="F19356" s="77">
        <f t="shared" si="12708"/>
        <v>0</v>
      </c>
      <c r="G19356" s="77">
        <f>J19356+P19356</f>
        <v>0</v>
      </c>
      <c r="H19356" s="77">
        <f>M19356+Q19356</f>
        <v>0</v>
      </c>
      <c r="I19356" s="77">
        <f>SUM(J19356:N19356)</f>
        <v>0</v>
      </c>
      <c r="J19356" s="78"/>
      <c r="K19356" s="78"/>
      <c r="L19356" s="77"/>
      <c r="M19356" s="77"/>
      <c r="N19356" s="77"/>
      <c r="O19356" s="78"/>
      <c r="P19356" s="312"/>
    </row>
    <row r="19357" spans="1:16" s="303" customFormat="1" ht="15" hidden="1" customHeight="1">
      <c r="A19357" s="10"/>
      <c r="B19357" s="10"/>
      <c r="C19357" s="41">
        <v>7650</v>
      </c>
      <c r="D19357" s="10"/>
      <c r="E19357" s="43"/>
      <c r="F19357" s="40">
        <f t="shared" ref="F19357:O19357" si="12709">SUM(F19358:F19363)</f>
        <v>0</v>
      </c>
      <c r="G19357" s="40">
        <f t="shared" ref="G19357:H19357" si="12710">SUM(G19358:G19363)</f>
        <v>0</v>
      </c>
      <c r="H19357" s="40">
        <f t="shared" si="12710"/>
        <v>0</v>
      </c>
      <c r="I19357" s="40">
        <f t="shared" si="12709"/>
        <v>0</v>
      </c>
      <c r="J19357" s="40">
        <f t="shared" si="12709"/>
        <v>0</v>
      </c>
      <c r="K19357" s="40">
        <f t="shared" ref="K19357:L19357" si="12711">SUM(K19358:K19363)</f>
        <v>0</v>
      </c>
      <c r="L19357" s="40">
        <f t="shared" si="12711"/>
        <v>0</v>
      </c>
      <c r="M19357" s="40">
        <f t="shared" si="12709"/>
        <v>0</v>
      </c>
      <c r="N19357" s="40">
        <f t="shared" si="12709"/>
        <v>0</v>
      </c>
      <c r="O19357" s="40">
        <f t="shared" si="12709"/>
        <v>0</v>
      </c>
      <c r="P19357" s="311"/>
    </row>
    <row r="19358" spans="1:16" s="302" customFormat="1" ht="15" hidden="1" customHeight="1">
      <c r="A19358" s="90"/>
      <c r="B19358" s="90"/>
      <c r="C19358" s="78"/>
      <c r="D19358" s="90" t="s">
        <v>230</v>
      </c>
      <c r="E19358" s="78"/>
      <c r="F19358" s="77">
        <f t="shared" ref="F19358:F19363" si="12712">I19358+O19358</f>
        <v>0</v>
      </c>
      <c r="G19358" s="77">
        <f t="shared" ref="G19358:G19363" si="12713">J19358+P19358</f>
        <v>0</v>
      </c>
      <c r="H19358" s="77">
        <f t="shared" ref="H19358:H19363" si="12714">M19358+Q19358</f>
        <v>0</v>
      </c>
      <c r="I19358" s="77">
        <f t="shared" ref="I19358:I19363" si="12715">SUM(J19358:N19358)</f>
        <v>0</v>
      </c>
      <c r="J19358" s="78"/>
      <c r="K19358" s="78"/>
      <c r="L19358" s="77"/>
      <c r="M19358" s="77"/>
      <c r="N19358" s="77"/>
      <c r="O19358" s="78"/>
      <c r="P19358" s="317"/>
    </row>
    <row r="19359" spans="1:16" s="5" customFormat="1" ht="15" hidden="1" customHeight="1">
      <c r="A19359" s="90"/>
      <c r="B19359" s="90"/>
      <c r="C19359" s="78"/>
      <c r="D19359" s="90" t="s">
        <v>231</v>
      </c>
      <c r="E19359" s="78"/>
      <c r="F19359" s="77">
        <f t="shared" si="12712"/>
        <v>0</v>
      </c>
      <c r="G19359" s="77">
        <f t="shared" si="12713"/>
        <v>0</v>
      </c>
      <c r="H19359" s="77">
        <f t="shared" si="12714"/>
        <v>0</v>
      </c>
      <c r="I19359" s="77">
        <f t="shared" si="12715"/>
        <v>0</v>
      </c>
      <c r="J19359" s="78"/>
      <c r="K19359" s="78"/>
      <c r="L19359" s="77"/>
      <c r="M19359" s="77"/>
      <c r="N19359" s="77"/>
      <c r="O19359" s="78"/>
      <c r="P19359" s="312"/>
    </row>
    <row r="19360" spans="1:16" s="5" customFormat="1" ht="15" hidden="1" customHeight="1">
      <c r="A19360" s="90"/>
      <c r="B19360" s="90"/>
      <c r="C19360" s="78"/>
      <c r="D19360" s="90" t="s">
        <v>232</v>
      </c>
      <c r="E19360" s="78"/>
      <c r="F19360" s="77">
        <f t="shared" si="12712"/>
        <v>0</v>
      </c>
      <c r="G19360" s="77">
        <f t="shared" si="12713"/>
        <v>0</v>
      </c>
      <c r="H19360" s="77">
        <f t="shared" si="12714"/>
        <v>0</v>
      </c>
      <c r="I19360" s="77">
        <f t="shared" si="12715"/>
        <v>0</v>
      </c>
      <c r="J19360" s="78"/>
      <c r="K19360" s="78"/>
      <c r="L19360" s="77"/>
      <c r="M19360" s="77"/>
      <c r="N19360" s="77"/>
      <c r="O19360" s="78"/>
      <c r="P19360" s="312"/>
    </row>
    <row r="19361" spans="1:16" s="5" customFormat="1" ht="15" hidden="1" customHeight="1">
      <c r="A19361" s="90"/>
      <c r="B19361" s="90"/>
      <c r="C19361" s="78"/>
      <c r="D19361" s="90" t="s">
        <v>233</v>
      </c>
      <c r="E19361" s="78"/>
      <c r="F19361" s="77">
        <f t="shared" si="12712"/>
        <v>0</v>
      </c>
      <c r="G19361" s="77">
        <f t="shared" si="12713"/>
        <v>0</v>
      </c>
      <c r="H19361" s="77">
        <f t="shared" si="12714"/>
        <v>0</v>
      </c>
      <c r="I19361" s="77">
        <f t="shared" si="12715"/>
        <v>0</v>
      </c>
      <c r="J19361" s="78"/>
      <c r="K19361" s="78"/>
      <c r="L19361" s="77"/>
      <c r="M19361" s="77"/>
      <c r="N19361" s="77"/>
      <c r="O19361" s="78"/>
      <c r="P19361" s="312"/>
    </row>
    <row r="19362" spans="1:16" s="5" customFormat="1" ht="15" hidden="1" customHeight="1">
      <c r="A19362" s="90"/>
      <c r="B19362" s="90"/>
      <c r="C19362" s="78"/>
      <c r="D19362" s="90" t="s">
        <v>234</v>
      </c>
      <c r="E19362" s="78"/>
      <c r="F19362" s="77">
        <f t="shared" si="12712"/>
        <v>0</v>
      </c>
      <c r="G19362" s="77">
        <f t="shared" si="12713"/>
        <v>0</v>
      </c>
      <c r="H19362" s="77">
        <f t="shared" si="12714"/>
        <v>0</v>
      </c>
      <c r="I19362" s="77">
        <f t="shared" si="12715"/>
        <v>0</v>
      </c>
      <c r="J19362" s="78"/>
      <c r="K19362" s="78"/>
      <c r="L19362" s="77"/>
      <c r="M19362" s="77"/>
      <c r="N19362" s="77"/>
      <c r="O19362" s="78"/>
      <c r="P19362" s="312"/>
    </row>
    <row r="19363" spans="1:16" s="5" customFormat="1" ht="15" hidden="1" customHeight="1">
      <c r="A19363" s="90"/>
      <c r="B19363" s="90"/>
      <c r="C19363" s="78"/>
      <c r="D19363" s="90" t="s">
        <v>235</v>
      </c>
      <c r="E19363" s="78"/>
      <c r="F19363" s="77">
        <f t="shared" si="12712"/>
        <v>0</v>
      </c>
      <c r="G19363" s="77">
        <f t="shared" si="12713"/>
        <v>0</v>
      </c>
      <c r="H19363" s="77">
        <f t="shared" si="12714"/>
        <v>0</v>
      </c>
      <c r="I19363" s="77">
        <f t="shared" si="12715"/>
        <v>0</v>
      </c>
      <c r="J19363" s="78"/>
      <c r="K19363" s="78"/>
      <c r="L19363" s="77"/>
      <c r="M19363" s="77"/>
      <c r="N19363" s="77"/>
      <c r="O19363" s="78"/>
      <c r="P19363" s="312"/>
    </row>
    <row r="19364" spans="1:16" s="303" customFormat="1" ht="15" hidden="1" customHeight="1">
      <c r="A19364" s="8"/>
      <c r="B19364" s="8"/>
      <c r="C19364" s="41">
        <v>7700</v>
      </c>
      <c r="D19364" s="8"/>
      <c r="E19364" s="43"/>
      <c r="F19364" s="43">
        <f t="shared" ref="F19364:O19364" si="12716">SUM(F19365:F19367)</f>
        <v>0</v>
      </c>
      <c r="G19364" s="43">
        <f t="shared" ref="G19364:H19364" si="12717">SUM(G19365:G19367)</f>
        <v>0</v>
      </c>
      <c r="H19364" s="43">
        <f t="shared" si="12717"/>
        <v>0</v>
      </c>
      <c r="I19364" s="43">
        <f t="shared" si="12716"/>
        <v>0</v>
      </c>
      <c r="J19364" s="43">
        <f t="shared" si="12716"/>
        <v>0</v>
      </c>
      <c r="K19364" s="43">
        <f t="shared" ref="K19364:L19364" si="12718">SUM(K19365:K19367)</f>
        <v>0</v>
      </c>
      <c r="L19364" s="43">
        <f t="shared" si="12718"/>
        <v>0</v>
      </c>
      <c r="M19364" s="43">
        <f t="shared" si="12716"/>
        <v>0</v>
      </c>
      <c r="N19364" s="43">
        <f t="shared" si="12716"/>
        <v>0</v>
      </c>
      <c r="O19364" s="43">
        <f t="shared" si="12716"/>
        <v>0</v>
      </c>
      <c r="P19364" s="311"/>
    </row>
    <row r="19365" spans="1:16" s="301" customFormat="1" ht="15" hidden="1" customHeight="1">
      <c r="A19365" s="75"/>
      <c r="B19365" s="75"/>
      <c r="C19365" s="76"/>
      <c r="D19365" s="75" t="s">
        <v>236</v>
      </c>
      <c r="E19365" s="78"/>
      <c r="F19365" s="77">
        <f t="shared" ref="F19365:F19367" si="12719">I19365+O19365</f>
        <v>0</v>
      </c>
      <c r="G19365" s="77">
        <f>J19365+P19365</f>
        <v>0</v>
      </c>
      <c r="H19365" s="77">
        <f>M19365+Q19365</f>
        <v>0</v>
      </c>
      <c r="I19365" s="77">
        <f>SUM(J19365:N19365)</f>
        <v>0</v>
      </c>
      <c r="J19365" s="78"/>
      <c r="K19365" s="78"/>
      <c r="L19365" s="77"/>
      <c r="M19365" s="77"/>
      <c r="N19365" s="77"/>
      <c r="O19365" s="78"/>
      <c r="P19365" s="313"/>
    </row>
    <row r="19366" spans="1:16" s="3" customFormat="1" ht="15" hidden="1" customHeight="1">
      <c r="A19366" s="75"/>
      <c r="B19366" s="75"/>
      <c r="C19366" s="76"/>
      <c r="D19366" s="75" t="s">
        <v>237</v>
      </c>
      <c r="E19366" s="78"/>
      <c r="F19366" s="77">
        <f t="shared" si="12719"/>
        <v>0</v>
      </c>
      <c r="G19366" s="77">
        <f>J19366+P19366</f>
        <v>0</v>
      </c>
      <c r="H19366" s="77">
        <f>M19366+Q19366</f>
        <v>0</v>
      </c>
      <c r="I19366" s="77">
        <f>SUM(J19366:N19366)</f>
        <v>0</v>
      </c>
      <c r="J19366" s="78"/>
      <c r="K19366" s="78"/>
      <c r="L19366" s="77"/>
      <c r="M19366" s="77"/>
      <c r="N19366" s="77"/>
      <c r="O19366" s="78"/>
      <c r="P19366" s="310"/>
    </row>
    <row r="19367" spans="1:16" s="3" customFormat="1" ht="15" hidden="1" customHeight="1">
      <c r="A19367" s="123"/>
      <c r="B19367" s="123"/>
      <c r="C19367" s="129"/>
      <c r="D19367" s="123" t="s">
        <v>238</v>
      </c>
      <c r="E19367" s="92"/>
      <c r="F19367" s="91">
        <f t="shared" si="12719"/>
        <v>0</v>
      </c>
      <c r="G19367" s="91">
        <f>J19367+P19367</f>
        <v>0</v>
      </c>
      <c r="H19367" s="91">
        <f>M19367+Q19367</f>
        <v>0</v>
      </c>
      <c r="I19367" s="91">
        <f>SUM(J19367:N19367)</f>
        <v>0</v>
      </c>
      <c r="J19367" s="92"/>
      <c r="K19367" s="92"/>
      <c r="L19367" s="91"/>
      <c r="M19367" s="91"/>
      <c r="N19367" s="91"/>
      <c r="O19367" s="92"/>
      <c r="P19367" s="310"/>
    </row>
    <row r="19368" spans="1:16" s="6" customFormat="1" ht="15" hidden="1" customHeight="1">
      <c r="A19368" s="151"/>
      <c r="B19368" s="151"/>
      <c r="C19368" s="152">
        <v>7750</v>
      </c>
      <c r="D19368" s="151"/>
      <c r="E19368" s="142"/>
      <c r="F19368" s="154">
        <f t="shared" ref="F19368:O19368" si="12720">SUM(F19369:F19383)</f>
        <v>0</v>
      </c>
      <c r="G19368" s="154">
        <f t="shared" ref="G19368:H19368" si="12721">SUM(G19369:G19383)</f>
        <v>0</v>
      </c>
      <c r="H19368" s="154">
        <f t="shared" si="12721"/>
        <v>0</v>
      </c>
      <c r="I19368" s="154">
        <f t="shared" si="12720"/>
        <v>0</v>
      </c>
      <c r="J19368" s="154">
        <f t="shared" si="12720"/>
        <v>0</v>
      </c>
      <c r="K19368" s="154">
        <f t="shared" ref="K19368:L19368" si="12722">SUM(K19369:K19383)</f>
        <v>0</v>
      </c>
      <c r="L19368" s="154">
        <f t="shared" si="12722"/>
        <v>0</v>
      </c>
      <c r="M19368" s="154">
        <f t="shared" si="12720"/>
        <v>0</v>
      </c>
      <c r="N19368" s="154">
        <f t="shared" si="12720"/>
        <v>0</v>
      </c>
      <c r="O19368" s="154">
        <f t="shared" si="12720"/>
        <v>0</v>
      </c>
      <c r="P19368" s="309"/>
    </row>
    <row r="19369" spans="1:16" s="301" customFormat="1" ht="15" hidden="1" customHeight="1">
      <c r="A19369" s="80"/>
      <c r="B19369" s="80"/>
      <c r="C19369" s="81"/>
      <c r="D19369" s="80" t="s">
        <v>239</v>
      </c>
      <c r="E19369" s="84"/>
      <c r="F19369" s="83">
        <f t="shared" ref="F19369:F19383" si="12723">I19369+O19369</f>
        <v>0</v>
      </c>
      <c r="G19369" s="83">
        <f t="shared" ref="G19369:G19383" si="12724">J19369+P19369</f>
        <v>0</v>
      </c>
      <c r="H19369" s="83">
        <f t="shared" ref="H19369:H19383" si="12725">M19369+Q19369</f>
        <v>0</v>
      </c>
      <c r="I19369" s="83">
        <f t="shared" ref="I19369:I19383" si="12726">SUM(J19369:N19369)</f>
        <v>0</v>
      </c>
      <c r="J19369" s="84"/>
      <c r="K19369" s="84"/>
      <c r="L19369" s="83"/>
      <c r="M19369" s="83"/>
      <c r="N19369" s="83"/>
      <c r="O19369" s="84"/>
      <c r="P19369" s="313"/>
    </row>
    <row r="19370" spans="1:16" s="3" customFormat="1" ht="15" hidden="1" customHeight="1">
      <c r="A19370" s="75"/>
      <c r="B19370" s="75"/>
      <c r="C19370" s="76"/>
      <c r="D19370" s="75" t="s">
        <v>240</v>
      </c>
      <c r="E19370" s="78"/>
      <c r="F19370" s="77">
        <f t="shared" si="12723"/>
        <v>0</v>
      </c>
      <c r="G19370" s="77">
        <f t="shared" si="12724"/>
        <v>0</v>
      </c>
      <c r="H19370" s="77">
        <f t="shared" si="12725"/>
        <v>0</v>
      </c>
      <c r="I19370" s="77">
        <f t="shared" si="12726"/>
        <v>0</v>
      </c>
      <c r="J19370" s="78"/>
      <c r="K19370" s="78"/>
      <c r="L19370" s="77"/>
      <c r="M19370" s="77"/>
      <c r="N19370" s="77"/>
      <c r="O19370" s="78"/>
      <c r="P19370" s="310"/>
    </row>
    <row r="19371" spans="1:16" s="3" customFormat="1" ht="15" hidden="1" customHeight="1">
      <c r="A19371" s="75"/>
      <c r="B19371" s="75"/>
      <c r="C19371" s="76"/>
      <c r="D19371" s="75" t="s">
        <v>241</v>
      </c>
      <c r="E19371" s="78"/>
      <c r="F19371" s="77">
        <f t="shared" si="12723"/>
        <v>0</v>
      </c>
      <c r="G19371" s="77">
        <f t="shared" si="12724"/>
        <v>0</v>
      </c>
      <c r="H19371" s="77">
        <f t="shared" si="12725"/>
        <v>0</v>
      </c>
      <c r="I19371" s="77">
        <f t="shared" si="12726"/>
        <v>0</v>
      </c>
      <c r="J19371" s="78"/>
      <c r="K19371" s="78"/>
      <c r="L19371" s="77"/>
      <c r="M19371" s="77"/>
      <c r="N19371" s="77"/>
      <c r="O19371" s="78"/>
      <c r="P19371" s="310"/>
    </row>
    <row r="19372" spans="1:16" s="3" customFormat="1" ht="15" hidden="1" customHeight="1">
      <c r="A19372" s="75"/>
      <c r="B19372" s="75"/>
      <c r="C19372" s="76"/>
      <c r="D19372" s="75" t="s">
        <v>242</v>
      </c>
      <c r="E19372" s="78"/>
      <c r="F19372" s="77">
        <f t="shared" si="12723"/>
        <v>0</v>
      </c>
      <c r="G19372" s="77">
        <f t="shared" si="12724"/>
        <v>0</v>
      </c>
      <c r="H19372" s="77">
        <f t="shared" si="12725"/>
        <v>0</v>
      </c>
      <c r="I19372" s="77">
        <f t="shared" si="12726"/>
        <v>0</v>
      </c>
      <c r="J19372" s="78"/>
      <c r="K19372" s="78"/>
      <c r="L19372" s="77"/>
      <c r="M19372" s="77"/>
      <c r="N19372" s="77"/>
      <c r="O19372" s="78"/>
      <c r="P19372" s="310"/>
    </row>
    <row r="19373" spans="1:16" s="3" customFormat="1" ht="15" hidden="1" customHeight="1">
      <c r="A19373" s="75"/>
      <c r="B19373" s="75"/>
      <c r="C19373" s="76"/>
      <c r="D19373" s="75" t="s">
        <v>243</v>
      </c>
      <c r="E19373" s="78"/>
      <c r="F19373" s="77">
        <f t="shared" si="12723"/>
        <v>0</v>
      </c>
      <c r="G19373" s="77">
        <f t="shared" si="12724"/>
        <v>0</v>
      </c>
      <c r="H19373" s="77">
        <f t="shared" si="12725"/>
        <v>0</v>
      </c>
      <c r="I19373" s="77">
        <f t="shared" si="12726"/>
        <v>0</v>
      </c>
      <c r="J19373" s="78"/>
      <c r="K19373" s="78"/>
      <c r="L19373" s="77"/>
      <c r="M19373" s="77"/>
      <c r="N19373" s="77"/>
      <c r="O19373" s="78"/>
      <c r="P19373" s="310"/>
    </row>
    <row r="19374" spans="1:16" s="3" customFormat="1" ht="15" hidden="1" customHeight="1">
      <c r="A19374" s="75"/>
      <c r="B19374" s="75"/>
      <c r="C19374" s="76"/>
      <c r="D19374" s="75" t="s">
        <v>244</v>
      </c>
      <c r="E19374" s="78"/>
      <c r="F19374" s="77">
        <f t="shared" si="12723"/>
        <v>0</v>
      </c>
      <c r="G19374" s="77">
        <f t="shared" si="12724"/>
        <v>0</v>
      </c>
      <c r="H19374" s="77">
        <f t="shared" si="12725"/>
        <v>0</v>
      </c>
      <c r="I19374" s="77">
        <f t="shared" si="12726"/>
        <v>0</v>
      </c>
      <c r="J19374" s="78"/>
      <c r="K19374" s="78"/>
      <c r="L19374" s="77"/>
      <c r="M19374" s="77"/>
      <c r="N19374" s="77"/>
      <c r="O19374" s="78"/>
      <c r="P19374" s="310"/>
    </row>
    <row r="19375" spans="1:16" s="3" customFormat="1" ht="15" hidden="1" customHeight="1">
      <c r="A19375" s="123"/>
      <c r="B19375" s="123"/>
      <c r="C19375" s="129"/>
      <c r="D19375" s="123" t="s">
        <v>245</v>
      </c>
      <c r="E19375" s="92"/>
      <c r="F19375" s="91">
        <f t="shared" si="12723"/>
        <v>0</v>
      </c>
      <c r="G19375" s="91">
        <f t="shared" si="12724"/>
        <v>0</v>
      </c>
      <c r="H19375" s="91">
        <f t="shared" si="12725"/>
        <v>0</v>
      </c>
      <c r="I19375" s="91">
        <f t="shared" si="12726"/>
        <v>0</v>
      </c>
      <c r="J19375" s="92"/>
      <c r="K19375" s="92"/>
      <c r="L19375" s="91"/>
      <c r="M19375" s="91"/>
      <c r="N19375" s="91"/>
      <c r="O19375" s="92"/>
      <c r="P19375" s="310"/>
    </row>
    <row r="19376" spans="1:16" s="6" customFormat="1" ht="15" hidden="1" customHeight="1">
      <c r="A19376" s="140"/>
      <c r="B19376" s="140"/>
      <c r="C19376" s="141"/>
      <c r="D19376" s="140" t="s">
        <v>246</v>
      </c>
      <c r="E19376" s="142"/>
      <c r="F19376" s="143">
        <f t="shared" si="12723"/>
        <v>0</v>
      </c>
      <c r="G19376" s="143">
        <f t="shared" si="12724"/>
        <v>0</v>
      </c>
      <c r="H19376" s="143">
        <f t="shared" si="12725"/>
        <v>0</v>
      </c>
      <c r="I19376" s="143">
        <f t="shared" si="12726"/>
        <v>0</v>
      </c>
      <c r="J19376" s="144"/>
      <c r="K19376" s="144"/>
      <c r="L19376" s="143"/>
      <c r="M19376" s="143"/>
      <c r="N19376" s="143"/>
      <c r="O19376" s="144"/>
      <c r="P19376" s="309"/>
    </row>
    <row r="19377" spans="1:16" s="3" customFormat="1" ht="15" hidden="1" customHeight="1">
      <c r="A19377" s="80"/>
      <c r="B19377" s="80"/>
      <c r="C19377" s="81"/>
      <c r="D19377" s="80" t="s">
        <v>247</v>
      </c>
      <c r="E19377" s="84"/>
      <c r="F19377" s="83">
        <f t="shared" si="12723"/>
        <v>0</v>
      </c>
      <c r="G19377" s="83">
        <f t="shared" si="12724"/>
        <v>0</v>
      </c>
      <c r="H19377" s="83">
        <f t="shared" si="12725"/>
        <v>0</v>
      </c>
      <c r="I19377" s="83">
        <f t="shared" si="12726"/>
        <v>0</v>
      </c>
      <c r="J19377" s="84"/>
      <c r="K19377" s="84"/>
      <c r="L19377" s="83"/>
      <c r="M19377" s="83"/>
      <c r="N19377" s="83"/>
      <c r="O19377" s="84"/>
      <c r="P19377" s="310"/>
    </row>
    <row r="19378" spans="1:16" s="3" customFormat="1" ht="15" hidden="1" customHeight="1">
      <c r="A19378" s="75"/>
      <c r="B19378" s="75"/>
      <c r="C19378" s="76"/>
      <c r="D19378" s="75" t="s">
        <v>248</v>
      </c>
      <c r="E19378" s="78"/>
      <c r="F19378" s="77">
        <f t="shared" si="12723"/>
        <v>0</v>
      </c>
      <c r="G19378" s="77">
        <f t="shared" si="12724"/>
        <v>0</v>
      </c>
      <c r="H19378" s="77">
        <f t="shared" si="12725"/>
        <v>0</v>
      </c>
      <c r="I19378" s="77">
        <f t="shared" si="12726"/>
        <v>0</v>
      </c>
      <c r="J19378" s="78"/>
      <c r="K19378" s="78"/>
      <c r="L19378" s="77"/>
      <c r="M19378" s="77"/>
      <c r="N19378" s="77"/>
      <c r="O19378" s="78"/>
      <c r="P19378" s="310"/>
    </row>
    <row r="19379" spans="1:16" s="3" customFormat="1" ht="15" hidden="1" customHeight="1">
      <c r="A19379" s="75"/>
      <c r="B19379" s="75"/>
      <c r="C19379" s="76"/>
      <c r="D19379" s="75" t="s">
        <v>249</v>
      </c>
      <c r="E19379" s="78"/>
      <c r="F19379" s="77">
        <f t="shared" si="12723"/>
        <v>0</v>
      </c>
      <c r="G19379" s="77">
        <f t="shared" si="12724"/>
        <v>0</v>
      </c>
      <c r="H19379" s="77">
        <f t="shared" si="12725"/>
        <v>0</v>
      </c>
      <c r="I19379" s="77">
        <f t="shared" si="12726"/>
        <v>0</v>
      </c>
      <c r="J19379" s="78"/>
      <c r="K19379" s="78"/>
      <c r="L19379" s="77"/>
      <c r="M19379" s="77"/>
      <c r="N19379" s="77"/>
      <c r="O19379" s="78"/>
      <c r="P19379" s="310"/>
    </row>
    <row r="19380" spans="1:16" s="3" customFormat="1" ht="15" hidden="1" customHeight="1">
      <c r="A19380" s="75"/>
      <c r="B19380" s="75"/>
      <c r="C19380" s="76"/>
      <c r="D19380" s="75" t="s">
        <v>250</v>
      </c>
      <c r="E19380" s="78"/>
      <c r="F19380" s="77">
        <f t="shared" si="12723"/>
        <v>0</v>
      </c>
      <c r="G19380" s="77">
        <f t="shared" si="12724"/>
        <v>0</v>
      </c>
      <c r="H19380" s="77">
        <f t="shared" si="12725"/>
        <v>0</v>
      </c>
      <c r="I19380" s="77">
        <f t="shared" si="12726"/>
        <v>0</v>
      </c>
      <c r="J19380" s="78"/>
      <c r="K19380" s="78"/>
      <c r="L19380" s="77"/>
      <c r="M19380" s="77"/>
      <c r="N19380" s="77"/>
      <c r="O19380" s="78"/>
      <c r="P19380" s="310"/>
    </row>
    <row r="19381" spans="1:16" s="3" customFormat="1" ht="15" hidden="1" customHeight="1">
      <c r="A19381" s="75"/>
      <c r="B19381" s="75"/>
      <c r="C19381" s="76"/>
      <c r="D19381" s="75" t="s">
        <v>251</v>
      </c>
      <c r="E19381" s="78"/>
      <c r="F19381" s="77">
        <f t="shared" si="12723"/>
        <v>0</v>
      </c>
      <c r="G19381" s="77">
        <f t="shared" si="12724"/>
        <v>0</v>
      </c>
      <c r="H19381" s="77">
        <f t="shared" si="12725"/>
        <v>0</v>
      </c>
      <c r="I19381" s="77">
        <f t="shared" si="12726"/>
        <v>0</v>
      </c>
      <c r="J19381" s="78"/>
      <c r="K19381" s="78"/>
      <c r="L19381" s="77"/>
      <c r="M19381" s="77"/>
      <c r="N19381" s="77"/>
      <c r="O19381" s="78"/>
      <c r="P19381" s="310"/>
    </row>
    <row r="19382" spans="1:16" s="3" customFormat="1" ht="15" hidden="1" customHeight="1">
      <c r="A19382" s="75"/>
      <c r="B19382" s="75"/>
      <c r="C19382" s="76"/>
      <c r="D19382" s="75" t="s">
        <v>252</v>
      </c>
      <c r="E19382" s="78"/>
      <c r="F19382" s="77">
        <f t="shared" si="12723"/>
        <v>0</v>
      </c>
      <c r="G19382" s="77">
        <f t="shared" si="12724"/>
        <v>0</v>
      </c>
      <c r="H19382" s="77">
        <f t="shared" si="12725"/>
        <v>0</v>
      </c>
      <c r="I19382" s="77">
        <f t="shared" si="12726"/>
        <v>0</v>
      </c>
      <c r="J19382" s="78"/>
      <c r="K19382" s="78"/>
      <c r="L19382" s="77"/>
      <c r="M19382" s="77"/>
      <c r="N19382" s="77"/>
      <c r="O19382" s="78"/>
      <c r="P19382" s="310"/>
    </row>
    <row r="19383" spans="1:16" s="3" customFormat="1" ht="15" hidden="1" customHeight="1">
      <c r="A19383" s="75"/>
      <c r="B19383" s="75"/>
      <c r="C19383" s="76"/>
      <c r="D19383" s="75" t="s">
        <v>253</v>
      </c>
      <c r="E19383" s="78"/>
      <c r="F19383" s="77">
        <f t="shared" si="12723"/>
        <v>0</v>
      </c>
      <c r="G19383" s="77">
        <f t="shared" si="12724"/>
        <v>0</v>
      </c>
      <c r="H19383" s="77">
        <f t="shared" si="12725"/>
        <v>0</v>
      </c>
      <c r="I19383" s="77">
        <f t="shared" si="12726"/>
        <v>0</v>
      </c>
      <c r="J19383" s="78"/>
      <c r="K19383" s="78"/>
      <c r="L19383" s="77"/>
      <c r="M19383" s="77"/>
      <c r="N19383" s="77"/>
      <c r="O19383" s="78"/>
      <c r="P19383" s="310"/>
    </row>
    <row r="19384" spans="1:16" s="6" customFormat="1" ht="15" hidden="1" customHeight="1">
      <c r="A19384" s="8"/>
      <c r="B19384" s="8"/>
      <c r="C19384" s="41">
        <v>7850</v>
      </c>
      <c r="D19384" s="8"/>
      <c r="E19384" s="43"/>
      <c r="F19384" s="43">
        <f t="shared" ref="F19384:O19384" si="12727">SUM(F19385:F19389)</f>
        <v>0</v>
      </c>
      <c r="G19384" s="43">
        <f t="shared" ref="G19384:H19384" si="12728">SUM(G19385:G19389)</f>
        <v>0</v>
      </c>
      <c r="H19384" s="43">
        <f t="shared" si="12728"/>
        <v>0</v>
      </c>
      <c r="I19384" s="43">
        <f t="shared" si="12727"/>
        <v>0</v>
      </c>
      <c r="J19384" s="43">
        <f t="shared" si="12727"/>
        <v>0</v>
      </c>
      <c r="K19384" s="43">
        <f t="shared" ref="K19384:L19384" si="12729">SUM(K19385:K19389)</f>
        <v>0</v>
      </c>
      <c r="L19384" s="43">
        <f t="shared" si="12729"/>
        <v>0</v>
      </c>
      <c r="M19384" s="43">
        <f t="shared" si="12727"/>
        <v>0</v>
      </c>
      <c r="N19384" s="43">
        <f t="shared" si="12727"/>
        <v>0</v>
      </c>
      <c r="O19384" s="43">
        <f t="shared" si="12727"/>
        <v>0</v>
      </c>
      <c r="P19384" s="309"/>
    </row>
    <row r="19385" spans="1:16" s="301" customFormat="1" ht="15" hidden="1" customHeight="1">
      <c r="A19385" s="75"/>
      <c r="B19385" s="75"/>
      <c r="C19385" s="76"/>
      <c r="D19385" s="75" t="s">
        <v>254</v>
      </c>
      <c r="E19385" s="78"/>
      <c r="F19385" s="77">
        <f t="shared" ref="F19385:F19389" si="12730">I19385+O19385</f>
        <v>0</v>
      </c>
      <c r="G19385" s="77">
        <f>J19385+P19385</f>
        <v>0</v>
      </c>
      <c r="H19385" s="77">
        <f>M19385+Q19385</f>
        <v>0</v>
      </c>
      <c r="I19385" s="77">
        <f>SUM(J19385:N19385)</f>
        <v>0</v>
      </c>
      <c r="J19385" s="78"/>
      <c r="K19385" s="78"/>
      <c r="L19385" s="77"/>
      <c r="M19385" s="77"/>
      <c r="N19385" s="77"/>
      <c r="O19385" s="78"/>
      <c r="P19385" s="313"/>
    </row>
    <row r="19386" spans="1:16" s="3" customFormat="1" ht="15" hidden="1" customHeight="1">
      <c r="A19386" s="75"/>
      <c r="B19386" s="75"/>
      <c r="C19386" s="76"/>
      <c r="D19386" s="75" t="s">
        <v>255</v>
      </c>
      <c r="E19386" s="78"/>
      <c r="F19386" s="77">
        <f t="shared" si="12730"/>
        <v>0</v>
      </c>
      <c r="G19386" s="77">
        <f>J19386+P19386</f>
        <v>0</v>
      </c>
      <c r="H19386" s="77">
        <f>M19386+Q19386</f>
        <v>0</v>
      </c>
      <c r="I19386" s="77">
        <f>SUM(J19386:N19386)</f>
        <v>0</v>
      </c>
      <c r="J19386" s="78"/>
      <c r="K19386" s="78"/>
      <c r="L19386" s="77"/>
      <c r="M19386" s="77"/>
      <c r="N19386" s="77"/>
      <c r="O19386" s="78"/>
      <c r="P19386" s="310"/>
    </row>
    <row r="19387" spans="1:16" s="3" customFormat="1" ht="15" hidden="1" customHeight="1">
      <c r="A19387" s="75"/>
      <c r="B19387" s="75"/>
      <c r="C19387" s="76"/>
      <c r="D19387" s="75" t="s">
        <v>256</v>
      </c>
      <c r="E19387" s="78"/>
      <c r="F19387" s="77">
        <f t="shared" si="12730"/>
        <v>0</v>
      </c>
      <c r="G19387" s="77">
        <f>J19387+P19387</f>
        <v>0</v>
      </c>
      <c r="H19387" s="77">
        <f>M19387+Q19387</f>
        <v>0</v>
      </c>
      <c r="I19387" s="77">
        <f>SUM(J19387:N19387)</f>
        <v>0</v>
      </c>
      <c r="J19387" s="78"/>
      <c r="K19387" s="78"/>
      <c r="L19387" s="77"/>
      <c r="M19387" s="77"/>
      <c r="N19387" s="77"/>
      <c r="O19387" s="78"/>
      <c r="P19387" s="310"/>
    </row>
    <row r="19388" spans="1:16" s="3" customFormat="1" ht="15" hidden="1" customHeight="1">
      <c r="A19388" s="75"/>
      <c r="B19388" s="75"/>
      <c r="C19388" s="76"/>
      <c r="D19388" s="75" t="s">
        <v>257</v>
      </c>
      <c r="E19388" s="78"/>
      <c r="F19388" s="77">
        <f t="shared" si="12730"/>
        <v>0</v>
      </c>
      <c r="G19388" s="77">
        <f>J19388+P19388</f>
        <v>0</v>
      </c>
      <c r="H19388" s="77">
        <f>M19388+Q19388</f>
        <v>0</v>
      </c>
      <c r="I19388" s="77">
        <f>SUM(J19388:N19388)</f>
        <v>0</v>
      </c>
      <c r="J19388" s="78"/>
      <c r="K19388" s="78"/>
      <c r="L19388" s="77"/>
      <c r="M19388" s="77"/>
      <c r="N19388" s="77"/>
      <c r="O19388" s="78"/>
      <c r="P19388" s="310"/>
    </row>
    <row r="19389" spans="1:16" s="3" customFormat="1" ht="15" hidden="1" customHeight="1">
      <c r="A19389" s="75"/>
      <c r="B19389" s="75"/>
      <c r="C19389" s="76"/>
      <c r="D19389" s="75" t="s">
        <v>258</v>
      </c>
      <c r="E19389" s="78"/>
      <c r="F19389" s="77">
        <f t="shared" si="12730"/>
        <v>0</v>
      </c>
      <c r="G19389" s="77">
        <f>J19389+P19389</f>
        <v>0</v>
      </c>
      <c r="H19389" s="77">
        <f>M19389+Q19389</f>
        <v>0</v>
      </c>
      <c r="I19389" s="77">
        <f>SUM(J19389:N19389)</f>
        <v>0</v>
      </c>
      <c r="J19389" s="78"/>
      <c r="K19389" s="78"/>
      <c r="L19389" s="77"/>
      <c r="M19389" s="77"/>
      <c r="N19389" s="77"/>
      <c r="O19389" s="78"/>
      <c r="P19389" s="310"/>
    </row>
    <row r="19390" spans="1:16" s="6" customFormat="1" ht="15" hidden="1" customHeight="1">
      <c r="A19390" s="8"/>
      <c r="B19390" s="8"/>
      <c r="C19390" s="41">
        <v>7900</v>
      </c>
      <c r="D19390" s="8"/>
      <c r="E19390" s="43"/>
      <c r="F19390" s="40">
        <f t="shared" ref="F19390:O19390" si="12731">SUM(F19391:F19393)</f>
        <v>0</v>
      </c>
      <c r="G19390" s="40">
        <f t="shared" ref="G19390:H19390" si="12732">SUM(G19391:G19393)</f>
        <v>0</v>
      </c>
      <c r="H19390" s="40">
        <f t="shared" si="12732"/>
        <v>0</v>
      </c>
      <c r="I19390" s="40">
        <f t="shared" si="12731"/>
        <v>0</v>
      </c>
      <c r="J19390" s="40">
        <f t="shared" si="12731"/>
        <v>0</v>
      </c>
      <c r="K19390" s="40">
        <f t="shared" ref="K19390:L19390" si="12733">SUM(K19391:K19393)</f>
        <v>0</v>
      </c>
      <c r="L19390" s="40">
        <f t="shared" si="12733"/>
        <v>0</v>
      </c>
      <c r="M19390" s="40">
        <f t="shared" si="12731"/>
        <v>0</v>
      </c>
      <c r="N19390" s="40">
        <f t="shared" si="12731"/>
        <v>0</v>
      </c>
      <c r="O19390" s="40">
        <f t="shared" si="12731"/>
        <v>0</v>
      </c>
      <c r="P19390" s="309"/>
    </row>
    <row r="19391" spans="1:16" s="301" customFormat="1" ht="15" hidden="1" customHeight="1">
      <c r="A19391" s="75"/>
      <c r="B19391" s="75"/>
      <c r="C19391" s="76"/>
      <c r="D19391" s="75" t="s">
        <v>259</v>
      </c>
      <c r="E19391" s="78"/>
      <c r="F19391" s="77">
        <f t="shared" ref="F19391:F19393" si="12734">I19391+O19391</f>
        <v>0</v>
      </c>
      <c r="G19391" s="77">
        <f>J19391+P19391</f>
        <v>0</v>
      </c>
      <c r="H19391" s="77">
        <f>M19391+Q19391</f>
        <v>0</v>
      </c>
      <c r="I19391" s="77">
        <f>SUM(J19391:N19391)</f>
        <v>0</v>
      </c>
      <c r="J19391" s="78"/>
      <c r="K19391" s="78"/>
      <c r="L19391" s="77"/>
      <c r="M19391" s="77"/>
      <c r="N19391" s="77"/>
      <c r="O19391" s="78"/>
      <c r="P19391" s="313"/>
    </row>
    <row r="19392" spans="1:16" s="3" customFormat="1" ht="15" hidden="1" customHeight="1">
      <c r="A19392" s="75"/>
      <c r="B19392" s="75"/>
      <c r="C19392" s="76"/>
      <c r="D19392" s="75" t="s">
        <v>260</v>
      </c>
      <c r="E19392" s="78"/>
      <c r="F19392" s="77">
        <f t="shared" si="12734"/>
        <v>0</v>
      </c>
      <c r="G19392" s="77">
        <f>J19392+P19392</f>
        <v>0</v>
      </c>
      <c r="H19392" s="77">
        <f>M19392+Q19392</f>
        <v>0</v>
      </c>
      <c r="I19392" s="77">
        <f>SUM(J19392:N19392)</f>
        <v>0</v>
      </c>
      <c r="J19392" s="78"/>
      <c r="K19392" s="78"/>
      <c r="L19392" s="77"/>
      <c r="M19392" s="77"/>
      <c r="N19392" s="77"/>
      <c r="O19392" s="78"/>
      <c r="P19392" s="310"/>
    </row>
    <row r="19393" spans="1:16" s="3" customFormat="1" ht="15" hidden="1" customHeight="1">
      <c r="A19393" s="75"/>
      <c r="B19393" s="75"/>
      <c r="C19393" s="76"/>
      <c r="D19393" s="75" t="s">
        <v>261</v>
      </c>
      <c r="E19393" s="78"/>
      <c r="F19393" s="77">
        <f t="shared" si="12734"/>
        <v>0</v>
      </c>
      <c r="G19393" s="77">
        <f>J19393+P19393</f>
        <v>0</v>
      </c>
      <c r="H19393" s="77">
        <f>M19393+Q19393</f>
        <v>0</v>
      </c>
      <c r="I19393" s="77">
        <f>SUM(J19393:N19393)</f>
        <v>0</v>
      </c>
      <c r="J19393" s="78"/>
      <c r="K19393" s="78"/>
      <c r="L19393" s="77"/>
      <c r="M19393" s="77"/>
      <c r="N19393" s="77"/>
      <c r="O19393" s="78"/>
      <c r="P19393" s="310"/>
    </row>
    <row r="19394" spans="1:16" s="6" customFormat="1" ht="15" hidden="1" customHeight="1">
      <c r="A19394" s="8"/>
      <c r="B19394" s="8"/>
      <c r="C19394" s="41">
        <v>7950</v>
      </c>
      <c r="D19394" s="8"/>
      <c r="E19394" s="43"/>
      <c r="F19394" s="43">
        <f t="shared" ref="F19394:O19394" si="12735">SUM(F19395:F19399)</f>
        <v>0</v>
      </c>
      <c r="G19394" s="43">
        <f t="shared" ref="G19394:H19394" si="12736">SUM(G19395:G19399)</f>
        <v>0</v>
      </c>
      <c r="H19394" s="43">
        <f t="shared" si="12736"/>
        <v>0</v>
      </c>
      <c r="I19394" s="43">
        <f t="shared" si="12735"/>
        <v>0</v>
      </c>
      <c r="J19394" s="43">
        <f t="shared" si="12735"/>
        <v>0</v>
      </c>
      <c r="K19394" s="43">
        <f t="shared" ref="K19394:L19394" si="12737">SUM(K19395:K19399)</f>
        <v>0</v>
      </c>
      <c r="L19394" s="43">
        <f t="shared" si="12737"/>
        <v>0</v>
      </c>
      <c r="M19394" s="43">
        <f t="shared" si="12735"/>
        <v>0</v>
      </c>
      <c r="N19394" s="43">
        <f t="shared" si="12735"/>
        <v>0</v>
      </c>
      <c r="O19394" s="43">
        <f t="shared" si="12735"/>
        <v>0</v>
      </c>
      <c r="P19394" s="309"/>
    </row>
    <row r="19395" spans="1:16" s="301" customFormat="1" ht="15" hidden="1" customHeight="1">
      <c r="A19395" s="75"/>
      <c r="B19395" s="75"/>
      <c r="C19395" s="76"/>
      <c r="D19395" s="75" t="s">
        <v>262</v>
      </c>
      <c r="E19395" s="78"/>
      <c r="F19395" s="77">
        <f t="shared" ref="F19395:F19399" si="12738">I19395+O19395</f>
        <v>0</v>
      </c>
      <c r="G19395" s="77">
        <f>J19395+P19395</f>
        <v>0</v>
      </c>
      <c r="H19395" s="77">
        <f>M19395+Q19395</f>
        <v>0</v>
      </c>
      <c r="I19395" s="77">
        <f>SUM(J19395:N19395)</f>
        <v>0</v>
      </c>
      <c r="J19395" s="78"/>
      <c r="K19395" s="78"/>
      <c r="L19395" s="77"/>
      <c r="M19395" s="77"/>
      <c r="N19395" s="77"/>
      <c r="O19395" s="78"/>
      <c r="P19395" s="313"/>
    </row>
    <row r="19396" spans="1:16" s="3" customFormat="1" ht="15" hidden="1" customHeight="1">
      <c r="A19396" s="75"/>
      <c r="B19396" s="75"/>
      <c r="C19396" s="76"/>
      <c r="D19396" s="75" t="s">
        <v>263</v>
      </c>
      <c r="E19396" s="78"/>
      <c r="F19396" s="77">
        <f t="shared" si="12738"/>
        <v>0</v>
      </c>
      <c r="G19396" s="77">
        <f>J19396+P19396</f>
        <v>0</v>
      </c>
      <c r="H19396" s="77">
        <f>M19396+Q19396</f>
        <v>0</v>
      </c>
      <c r="I19396" s="77">
        <f>SUM(J19396:N19396)</f>
        <v>0</v>
      </c>
      <c r="J19396" s="78"/>
      <c r="K19396" s="78"/>
      <c r="L19396" s="77"/>
      <c r="M19396" s="77"/>
      <c r="N19396" s="77"/>
      <c r="O19396" s="78"/>
      <c r="P19396" s="310"/>
    </row>
    <row r="19397" spans="1:16" s="3" customFormat="1" ht="15" hidden="1" customHeight="1">
      <c r="A19397" s="75"/>
      <c r="B19397" s="75"/>
      <c r="C19397" s="76"/>
      <c r="D19397" s="75" t="s">
        <v>264</v>
      </c>
      <c r="E19397" s="78"/>
      <c r="F19397" s="77">
        <f t="shared" si="12738"/>
        <v>0</v>
      </c>
      <c r="G19397" s="77">
        <f>J19397+P19397</f>
        <v>0</v>
      </c>
      <c r="H19397" s="77">
        <f>M19397+Q19397</f>
        <v>0</v>
      </c>
      <c r="I19397" s="77">
        <f>SUM(J19397:N19397)</f>
        <v>0</v>
      </c>
      <c r="J19397" s="78"/>
      <c r="K19397" s="78"/>
      <c r="L19397" s="77"/>
      <c r="M19397" s="77"/>
      <c r="N19397" s="77"/>
      <c r="O19397" s="78"/>
      <c r="P19397" s="310"/>
    </row>
    <row r="19398" spans="1:16" s="3" customFormat="1" ht="15" hidden="1" customHeight="1">
      <c r="A19398" s="75"/>
      <c r="B19398" s="75"/>
      <c r="C19398" s="76"/>
      <c r="D19398" s="75" t="s">
        <v>265</v>
      </c>
      <c r="E19398" s="78"/>
      <c r="F19398" s="77">
        <f t="shared" si="12738"/>
        <v>0</v>
      </c>
      <c r="G19398" s="77">
        <f>J19398+P19398</f>
        <v>0</v>
      </c>
      <c r="H19398" s="77">
        <f>M19398+Q19398</f>
        <v>0</v>
      </c>
      <c r="I19398" s="77">
        <f>SUM(J19398:N19398)</f>
        <v>0</v>
      </c>
      <c r="J19398" s="78"/>
      <c r="K19398" s="78"/>
      <c r="L19398" s="77"/>
      <c r="M19398" s="77"/>
      <c r="N19398" s="77"/>
      <c r="O19398" s="78"/>
      <c r="P19398" s="310"/>
    </row>
    <row r="19399" spans="1:16" s="3" customFormat="1" ht="15" hidden="1" customHeight="1">
      <c r="A19399" s="75"/>
      <c r="B19399" s="75"/>
      <c r="C19399" s="76"/>
      <c r="D19399" s="75" t="s">
        <v>266</v>
      </c>
      <c r="E19399" s="78"/>
      <c r="F19399" s="77">
        <f t="shared" si="12738"/>
        <v>0</v>
      </c>
      <c r="G19399" s="77">
        <f>J19399+P19399</f>
        <v>0</v>
      </c>
      <c r="H19399" s="77">
        <f>M19399+Q19399</f>
        <v>0</v>
      </c>
      <c r="I19399" s="77">
        <f>SUM(J19399:N19399)</f>
        <v>0</v>
      </c>
      <c r="J19399" s="78"/>
      <c r="K19399" s="78"/>
      <c r="L19399" s="77"/>
      <c r="M19399" s="77"/>
      <c r="N19399" s="77"/>
      <c r="O19399" s="78"/>
      <c r="P19399" s="310"/>
    </row>
    <row r="19400" spans="1:16" s="6" customFormat="1" ht="15" hidden="1" customHeight="1">
      <c r="A19400" s="8"/>
      <c r="B19400" s="8"/>
      <c r="C19400" s="41">
        <v>8000</v>
      </c>
      <c r="D19400" s="8"/>
      <c r="E19400" s="43"/>
      <c r="F19400" s="40">
        <f t="shared" ref="F19400:O19400" si="12739">SUM(F19401:F19411)</f>
        <v>0</v>
      </c>
      <c r="G19400" s="40">
        <f t="shared" ref="G19400:H19400" si="12740">SUM(G19401:G19411)</f>
        <v>0</v>
      </c>
      <c r="H19400" s="40">
        <f t="shared" si="12740"/>
        <v>0</v>
      </c>
      <c r="I19400" s="40">
        <f t="shared" si="12739"/>
        <v>0</v>
      </c>
      <c r="J19400" s="40">
        <f t="shared" si="12739"/>
        <v>0</v>
      </c>
      <c r="K19400" s="40">
        <f t="shared" ref="K19400:L19400" si="12741">SUM(K19401:K19411)</f>
        <v>0</v>
      </c>
      <c r="L19400" s="40">
        <f t="shared" si="12741"/>
        <v>0</v>
      </c>
      <c r="M19400" s="40">
        <f t="shared" si="12739"/>
        <v>0</v>
      </c>
      <c r="N19400" s="40">
        <f t="shared" si="12739"/>
        <v>0</v>
      </c>
      <c r="O19400" s="40">
        <f t="shared" si="12739"/>
        <v>0</v>
      </c>
      <c r="P19400" s="309"/>
    </row>
    <row r="19401" spans="1:16" s="301" customFormat="1" ht="15" hidden="1" customHeight="1">
      <c r="A19401" s="75"/>
      <c r="B19401" s="75"/>
      <c r="C19401" s="76"/>
      <c r="D19401" s="75" t="s">
        <v>267</v>
      </c>
      <c r="E19401" s="78"/>
      <c r="F19401" s="77">
        <f t="shared" ref="F19401:F19411" si="12742">I19401+O19401</f>
        <v>0</v>
      </c>
      <c r="G19401" s="77">
        <f t="shared" ref="G19401:G19411" si="12743">J19401+P19401</f>
        <v>0</v>
      </c>
      <c r="H19401" s="77">
        <f t="shared" ref="H19401:H19411" si="12744">M19401+Q19401</f>
        <v>0</v>
      </c>
      <c r="I19401" s="77">
        <f t="shared" ref="I19401:I19411" si="12745">SUM(J19401:N19401)</f>
        <v>0</v>
      </c>
      <c r="J19401" s="78"/>
      <c r="K19401" s="78"/>
      <c r="L19401" s="77"/>
      <c r="M19401" s="77"/>
      <c r="N19401" s="77"/>
      <c r="O19401" s="78"/>
      <c r="P19401" s="313"/>
    </row>
    <row r="19402" spans="1:16" s="3" customFormat="1" ht="15" hidden="1" customHeight="1">
      <c r="A19402" s="75"/>
      <c r="B19402" s="75"/>
      <c r="C19402" s="76"/>
      <c r="D19402" s="75" t="s">
        <v>268</v>
      </c>
      <c r="E19402" s="78"/>
      <c r="F19402" s="77">
        <f t="shared" si="12742"/>
        <v>0</v>
      </c>
      <c r="G19402" s="77">
        <f t="shared" si="12743"/>
        <v>0</v>
      </c>
      <c r="H19402" s="77">
        <f t="shared" si="12744"/>
        <v>0</v>
      </c>
      <c r="I19402" s="77">
        <f t="shared" si="12745"/>
        <v>0</v>
      </c>
      <c r="J19402" s="78"/>
      <c r="K19402" s="78"/>
      <c r="L19402" s="77"/>
      <c r="M19402" s="77"/>
      <c r="N19402" s="77"/>
      <c r="O19402" s="78"/>
      <c r="P19402" s="310"/>
    </row>
    <row r="19403" spans="1:16" s="3" customFormat="1" ht="15" hidden="1" customHeight="1">
      <c r="A19403" s="75"/>
      <c r="B19403" s="75"/>
      <c r="C19403" s="76"/>
      <c r="D19403" s="75" t="s">
        <v>269</v>
      </c>
      <c r="E19403" s="78"/>
      <c r="F19403" s="77">
        <f t="shared" si="12742"/>
        <v>0</v>
      </c>
      <c r="G19403" s="77">
        <f t="shared" si="12743"/>
        <v>0</v>
      </c>
      <c r="H19403" s="77">
        <f t="shared" si="12744"/>
        <v>0</v>
      </c>
      <c r="I19403" s="77">
        <f t="shared" si="12745"/>
        <v>0</v>
      </c>
      <c r="J19403" s="78"/>
      <c r="K19403" s="78"/>
      <c r="L19403" s="77"/>
      <c r="M19403" s="77"/>
      <c r="N19403" s="77"/>
      <c r="O19403" s="78"/>
      <c r="P19403" s="310"/>
    </row>
    <row r="19404" spans="1:16" s="3" customFormat="1" ht="15" hidden="1" customHeight="1">
      <c r="A19404" s="75"/>
      <c r="B19404" s="75"/>
      <c r="C19404" s="76"/>
      <c r="D19404" s="75" t="s">
        <v>270</v>
      </c>
      <c r="E19404" s="78"/>
      <c r="F19404" s="77">
        <f t="shared" si="12742"/>
        <v>0</v>
      </c>
      <c r="G19404" s="77">
        <f t="shared" si="12743"/>
        <v>0</v>
      </c>
      <c r="H19404" s="77">
        <f t="shared" si="12744"/>
        <v>0</v>
      </c>
      <c r="I19404" s="77">
        <f t="shared" si="12745"/>
        <v>0</v>
      </c>
      <c r="J19404" s="78"/>
      <c r="K19404" s="78"/>
      <c r="L19404" s="77"/>
      <c r="M19404" s="77"/>
      <c r="N19404" s="77"/>
      <c r="O19404" s="78"/>
      <c r="P19404" s="310"/>
    </row>
    <row r="19405" spans="1:16" s="3" customFormat="1" ht="15" hidden="1" customHeight="1">
      <c r="A19405" s="75"/>
      <c r="B19405" s="75"/>
      <c r="C19405" s="76"/>
      <c r="D19405" s="75" t="s">
        <v>271</v>
      </c>
      <c r="E19405" s="78"/>
      <c r="F19405" s="77">
        <f t="shared" si="12742"/>
        <v>0</v>
      </c>
      <c r="G19405" s="77">
        <f t="shared" si="12743"/>
        <v>0</v>
      </c>
      <c r="H19405" s="77">
        <f t="shared" si="12744"/>
        <v>0</v>
      </c>
      <c r="I19405" s="77">
        <f t="shared" si="12745"/>
        <v>0</v>
      </c>
      <c r="J19405" s="78"/>
      <c r="K19405" s="78"/>
      <c r="L19405" s="77"/>
      <c r="M19405" s="77"/>
      <c r="N19405" s="77"/>
      <c r="O19405" s="78"/>
      <c r="P19405" s="310"/>
    </row>
    <row r="19406" spans="1:16" s="3" customFormat="1" ht="15" hidden="1" customHeight="1">
      <c r="A19406" s="75"/>
      <c r="B19406" s="75"/>
      <c r="C19406" s="76"/>
      <c r="D19406" s="75" t="s">
        <v>272</v>
      </c>
      <c r="E19406" s="78"/>
      <c r="F19406" s="77">
        <f t="shared" si="12742"/>
        <v>0</v>
      </c>
      <c r="G19406" s="77">
        <f t="shared" si="12743"/>
        <v>0</v>
      </c>
      <c r="H19406" s="77">
        <f t="shared" si="12744"/>
        <v>0</v>
      </c>
      <c r="I19406" s="77">
        <f t="shared" si="12745"/>
        <v>0</v>
      </c>
      <c r="J19406" s="78"/>
      <c r="K19406" s="78"/>
      <c r="L19406" s="77"/>
      <c r="M19406" s="77"/>
      <c r="N19406" s="77"/>
      <c r="O19406" s="78"/>
      <c r="P19406" s="310"/>
    </row>
    <row r="19407" spans="1:16" s="3" customFormat="1" ht="15" hidden="1" customHeight="1">
      <c r="A19407" s="75"/>
      <c r="B19407" s="75"/>
      <c r="C19407" s="76"/>
      <c r="D19407" s="75" t="s">
        <v>273</v>
      </c>
      <c r="E19407" s="78"/>
      <c r="F19407" s="77">
        <f t="shared" si="12742"/>
        <v>0</v>
      </c>
      <c r="G19407" s="77">
        <f t="shared" si="12743"/>
        <v>0</v>
      </c>
      <c r="H19407" s="77">
        <f t="shared" si="12744"/>
        <v>0</v>
      </c>
      <c r="I19407" s="77">
        <f t="shared" si="12745"/>
        <v>0</v>
      </c>
      <c r="J19407" s="78"/>
      <c r="K19407" s="78"/>
      <c r="L19407" s="77"/>
      <c r="M19407" s="77"/>
      <c r="N19407" s="77"/>
      <c r="O19407" s="78"/>
      <c r="P19407" s="310"/>
    </row>
    <row r="19408" spans="1:16" s="3" customFormat="1" ht="15" hidden="1" customHeight="1">
      <c r="A19408" s="75"/>
      <c r="B19408" s="75"/>
      <c r="C19408" s="76"/>
      <c r="D19408" s="75" t="s">
        <v>274</v>
      </c>
      <c r="E19408" s="78"/>
      <c r="F19408" s="77">
        <f t="shared" si="12742"/>
        <v>0</v>
      </c>
      <c r="G19408" s="77">
        <f t="shared" si="12743"/>
        <v>0</v>
      </c>
      <c r="H19408" s="77">
        <f t="shared" si="12744"/>
        <v>0</v>
      </c>
      <c r="I19408" s="77">
        <f t="shared" si="12745"/>
        <v>0</v>
      </c>
      <c r="J19408" s="78"/>
      <c r="K19408" s="78"/>
      <c r="L19408" s="77"/>
      <c r="M19408" s="77"/>
      <c r="N19408" s="77"/>
      <c r="O19408" s="78"/>
      <c r="P19408" s="310"/>
    </row>
    <row r="19409" spans="1:16" s="3" customFormat="1" ht="15" hidden="1" customHeight="1">
      <c r="A19409" s="75"/>
      <c r="B19409" s="75"/>
      <c r="C19409" s="76"/>
      <c r="D19409" s="75" t="s">
        <v>275</v>
      </c>
      <c r="E19409" s="78"/>
      <c r="F19409" s="77">
        <f t="shared" si="12742"/>
        <v>0</v>
      </c>
      <c r="G19409" s="77">
        <f t="shared" si="12743"/>
        <v>0</v>
      </c>
      <c r="H19409" s="77">
        <f t="shared" si="12744"/>
        <v>0</v>
      </c>
      <c r="I19409" s="77">
        <f t="shared" si="12745"/>
        <v>0</v>
      </c>
      <c r="J19409" s="78"/>
      <c r="K19409" s="78"/>
      <c r="L19409" s="77"/>
      <c r="M19409" s="77"/>
      <c r="N19409" s="77"/>
      <c r="O19409" s="78"/>
      <c r="P19409" s="310"/>
    </row>
    <row r="19410" spans="1:16" s="3" customFormat="1" ht="15" hidden="1" customHeight="1">
      <c r="A19410" s="75"/>
      <c r="B19410" s="75"/>
      <c r="C19410" s="76"/>
      <c r="D19410" s="75" t="s">
        <v>276</v>
      </c>
      <c r="E19410" s="78"/>
      <c r="F19410" s="77">
        <f t="shared" si="12742"/>
        <v>0</v>
      </c>
      <c r="G19410" s="77">
        <f t="shared" si="12743"/>
        <v>0</v>
      </c>
      <c r="H19410" s="77">
        <f t="shared" si="12744"/>
        <v>0</v>
      </c>
      <c r="I19410" s="77">
        <f t="shared" si="12745"/>
        <v>0</v>
      </c>
      <c r="J19410" s="78"/>
      <c r="K19410" s="78"/>
      <c r="L19410" s="77"/>
      <c r="M19410" s="77"/>
      <c r="N19410" s="77"/>
      <c r="O19410" s="78"/>
      <c r="P19410" s="310"/>
    </row>
    <row r="19411" spans="1:16" s="3" customFormat="1" ht="15" hidden="1" customHeight="1">
      <c r="A19411" s="75"/>
      <c r="B19411" s="75"/>
      <c r="C19411" s="76"/>
      <c r="D19411" s="75" t="s">
        <v>277</v>
      </c>
      <c r="E19411" s="78"/>
      <c r="F19411" s="77">
        <f t="shared" si="12742"/>
        <v>0</v>
      </c>
      <c r="G19411" s="77">
        <f t="shared" si="12743"/>
        <v>0</v>
      </c>
      <c r="H19411" s="77">
        <f t="shared" si="12744"/>
        <v>0</v>
      </c>
      <c r="I19411" s="77">
        <f t="shared" si="12745"/>
        <v>0</v>
      </c>
      <c r="J19411" s="78"/>
      <c r="K19411" s="78"/>
      <c r="L19411" s="77"/>
      <c r="M19411" s="77"/>
      <c r="N19411" s="77"/>
      <c r="O19411" s="78"/>
      <c r="P19411" s="310"/>
    </row>
    <row r="19412" spans="1:16" s="6" customFormat="1" ht="15" hidden="1" customHeight="1">
      <c r="A19412" s="8"/>
      <c r="B19412" s="8"/>
      <c r="C19412" s="41">
        <v>8050</v>
      </c>
      <c r="D19412" s="42"/>
      <c r="E19412" s="42"/>
      <c r="F19412" s="43">
        <f t="shared" ref="F19412:O19412" si="12746">SUM(F19413:F19417)</f>
        <v>0</v>
      </c>
      <c r="G19412" s="43">
        <f t="shared" ref="G19412:H19412" si="12747">SUM(G19413:G19417)</f>
        <v>0</v>
      </c>
      <c r="H19412" s="43">
        <f t="shared" si="12747"/>
        <v>0</v>
      </c>
      <c r="I19412" s="43">
        <f t="shared" si="12746"/>
        <v>0</v>
      </c>
      <c r="J19412" s="43">
        <f t="shared" si="12746"/>
        <v>0</v>
      </c>
      <c r="K19412" s="43">
        <f t="shared" ref="K19412:L19412" si="12748">SUM(K19413:K19417)</f>
        <v>0</v>
      </c>
      <c r="L19412" s="43">
        <f t="shared" si="12748"/>
        <v>0</v>
      </c>
      <c r="M19412" s="43">
        <f t="shared" si="12746"/>
        <v>0</v>
      </c>
      <c r="N19412" s="43">
        <f t="shared" si="12746"/>
        <v>0</v>
      </c>
      <c r="O19412" s="43">
        <f t="shared" si="12746"/>
        <v>0</v>
      </c>
      <c r="P19412" s="309"/>
    </row>
    <row r="19413" spans="1:16" s="304" customFormat="1" ht="15" hidden="1" customHeight="1">
      <c r="A19413" s="75"/>
      <c r="B19413" s="75"/>
      <c r="C19413" s="76"/>
      <c r="D19413" s="75" t="s">
        <v>278</v>
      </c>
      <c r="E19413" s="79"/>
      <c r="F19413" s="77">
        <f t="shared" ref="F19413:F19417" si="12749">I19413+O19413</f>
        <v>0</v>
      </c>
      <c r="G19413" s="77">
        <f>J19413+P19413</f>
        <v>0</v>
      </c>
      <c r="H19413" s="77">
        <f>M19413+Q19413</f>
        <v>0</v>
      </c>
      <c r="I19413" s="77">
        <f>SUM(J19413:N19413)</f>
        <v>0</v>
      </c>
      <c r="J19413" s="78"/>
      <c r="K19413" s="78"/>
      <c r="L19413" s="77"/>
      <c r="M19413" s="77"/>
      <c r="N19413" s="77"/>
      <c r="O19413" s="78"/>
      <c r="P19413" s="318"/>
    </row>
    <row r="19414" spans="1:16" s="3" customFormat="1" ht="15" hidden="1" customHeight="1">
      <c r="A19414" s="75"/>
      <c r="B19414" s="75"/>
      <c r="C19414" s="76"/>
      <c r="D19414" s="75" t="s">
        <v>279</v>
      </c>
      <c r="E19414" s="79"/>
      <c r="F19414" s="77">
        <f t="shared" si="12749"/>
        <v>0</v>
      </c>
      <c r="G19414" s="77">
        <f>J19414+P19414</f>
        <v>0</v>
      </c>
      <c r="H19414" s="77">
        <f>M19414+Q19414</f>
        <v>0</v>
      </c>
      <c r="I19414" s="77">
        <f>SUM(J19414:N19414)</f>
        <v>0</v>
      </c>
      <c r="J19414" s="78"/>
      <c r="K19414" s="78"/>
      <c r="L19414" s="77"/>
      <c r="M19414" s="77"/>
      <c r="N19414" s="77"/>
      <c r="O19414" s="78"/>
      <c r="P19414" s="310"/>
    </row>
    <row r="19415" spans="1:16" s="3" customFormat="1" ht="15" hidden="1" customHeight="1">
      <c r="A19415" s="75"/>
      <c r="B19415" s="75"/>
      <c r="C19415" s="76"/>
      <c r="D19415" s="75" t="s">
        <v>280</v>
      </c>
      <c r="E19415" s="79"/>
      <c r="F19415" s="77">
        <f t="shared" si="12749"/>
        <v>0</v>
      </c>
      <c r="G19415" s="77">
        <f>J19415+P19415</f>
        <v>0</v>
      </c>
      <c r="H19415" s="77">
        <f>M19415+Q19415</f>
        <v>0</v>
      </c>
      <c r="I19415" s="77">
        <f>SUM(J19415:N19415)</f>
        <v>0</v>
      </c>
      <c r="J19415" s="78"/>
      <c r="K19415" s="78"/>
      <c r="L19415" s="77"/>
      <c r="M19415" s="77"/>
      <c r="N19415" s="77"/>
      <c r="O19415" s="78"/>
      <c r="P19415" s="310"/>
    </row>
    <row r="19416" spans="1:16" s="3" customFormat="1" ht="15" hidden="1" customHeight="1">
      <c r="A19416" s="75"/>
      <c r="B19416" s="75"/>
      <c r="C19416" s="76"/>
      <c r="D19416" s="75" t="s">
        <v>281</v>
      </c>
      <c r="E19416" s="79"/>
      <c r="F19416" s="77">
        <f t="shared" si="12749"/>
        <v>0</v>
      </c>
      <c r="G19416" s="77">
        <f>J19416+P19416</f>
        <v>0</v>
      </c>
      <c r="H19416" s="77">
        <f>M19416+Q19416</f>
        <v>0</v>
      </c>
      <c r="I19416" s="77">
        <f>SUM(J19416:N19416)</f>
        <v>0</v>
      </c>
      <c r="J19416" s="78"/>
      <c r="K19416" s="78"/>
      <c r="L19416" s="77"/>
      <c r="M19416" s="77"/>
      <c r="N19416" s="77"/>
      <c r="O19416" s="78"/>
      <c r="P19416" s="310"/>
    </row>
    <row r="19417" spans="1:16" s="3" customFormat="1" ht="15" hidden="1" customHeight="1">
      <c r="A19417" s="75"/>
      <c r="B19417" s="75"/>
      <c r="C19417" s="76"/>
      <c r="D19417" s="75" t="s">
        <v>282</v>
      </c>
      <c r="E19417" s="79"/>
      <c r="F19417" s="77">
        <f t="shared" si="12749"/>
        <v>0</v>
      </c>
      <c r="G19417" s="77">
        <f>J19417+P19417</f>
        <v>0</v>
      </c>
      <c r="H19417" s="77">
        <f>M19417+Q19417</f>
        <v>0</v>
      </c>
      <c r="I19417" s="77">
        <f>SUM(J19417:N19417)</f>
        <v>0</v>
      </c>
      <c r="J19417" s="78"/>
      <c r="K19417" s="78"/>
      <c r="L19417" s="77"/>
      <c r="M19417" s="77"/>
      <c r="N19417" s="77"/>
      <c r="O19417" s="78"/>
      <c r="P19417" s="310"/>
    </row>
    <row r="19418" spans="1:16" s="6" customFormat="1" ht="15" hidden="1" customHeight="1">
      <c r="A19418" s="8"/>
      <c r="B19418" s="8"/>
      <c r="C19418" s="41">
        <v>8100</v>
      </c>
      <c r="D19418" s="8"/>
      <c r="E19418" s="8"/>
      <c r="F19418" s="40">
        <f t="shared" ref="F19418:O19418" si="12750">SUM(F19419:F19423)</f>
        <v>0</v>
      </c>
      <c r="G19418" s="40">
        <f t="shared" ref="G19418:H19418" si="12751">SUM(G19419:G19423)</f>
        <v>0</v>
      </c>
      <c r="H19418" s="40">
        <f t="shared" si="12751"/>
        <v>0</v>
      </c>
      <c r="I19418" s="40">
        <f t="shared" si="12750"/>
        <v>0</v>
      </c>
      <c r="J19418" s="40">
        <f t="shared" si="12750"/>
        <v>0</v>
      </c>
      <c r="K19418" s="40">
        <f t="shared" ref="K19418:L19418" si="12752">SUM(K19419:K19423)</f>
        <v>0</v>
      </c>
      <c r="L19418" s="40">
        <f t="shared" si="12752"/>
        <v>0</v>
      </c>
      <c r="M19418" s="40">
        <f t="shared" si="12750"/>
        <v>0</v>
      </c>
      <c r="N19418" s="40">
        <f t="shared" si="12750"/>
        <v>0</v>
      </c>
      <c r="O19418" s="40">
        <f t="shared" si="12750"/>
        <v>0</v>
      </c>
      <c r="P19418" s="309"/>
    </row>
    <row r="19419" spans="1:16" s="304" customFormat="1" ht="15" hidden="1" customHeight="1">
      <c r="A19419" s="75"/>
      <c r="B19419" s="75"/>
      <c r="C19419" s="76"/>
      <c r="D19419" s="75" t="s">
        <v>283</v>
      </c>
      <c r="E19419" s="79"/>
      <c r="F19419" s="77">
        <f t="shared" ref="F19419:F19423" si="12753">I19419+O19419</f>
        <v>0</v>
      </c>
      <c r="G19419" s="77">
        <f>J19419+P19419</f>
        <v>0</v>
      </c>
      <c r="H19419" s="77">
        <f>M19419+Q19419</f>
        <v>0</v>
      </c>
      <c r="I19419" s="77">
        <f>SUM(J19419:N19419)</f>
        <v>0</v>
      </c>
      <c r="J19419" s="78"/>
      <c r="K19419" s="78"/>
      <c r="L19419" s="77"/>
      <c r="M19419" s="77"/>
      <c r="N19419" s="77"/>
      <c r="O19419" s="78"/>
      <c r="P19419" s="318"/>
    </row>
    <row r="19420" spans="1:16" s="3" customFormat="1" ht="15" hidden="1" customHeight="1">
      <c r="A19420" s="75"/>
      <c r="B19420" s="75"/>
      <c r="C19420" s="76"/>
      <c r="D19420" s="75" t="s">
        <v>284</v>
      </c>
      <c r="E19420" s="79"/>
      <c r="F19420" s="77">
        <f t="shared" si="12753"/>
        <v>0</v>
      </c>
      <c r="G19420" s="77">
        <f>J19420+P19420</f>
        <v>0</v>
      </c>
      <c r="H19420" s="77">
        <f>M19420+Q19420</f>
        <v>0</v>
      </c>
      <c r="I19420" s="77">
        <f>SUM(J19420:N19420)</f>
        <v>0</v>
      </c>
      <c r="J19420" s="78"/>
      <c r="K19420" s="78"/>
      <c r="L19420" s="77"/>
      <c r="M19420" s="77"/>
      <c r="N19420" s="77"/>
      <c r="O19420" s="78"/>
      <c r="P19420" s="310"/>
    </row>
    <row r="19421" spans="1:16" s="3" customFormat="1" ht="15" hidden="1" customHeight="1">
      <c r="A19421" s="75"/>
      <c r="B19421" s="75"/>
      <c r="C19421" s="76"/>
      <c r="D19421" s="75" t="s">
        <v>285</v>
      </c>
      <c r="E19421" s="79"/>
      <c r="F19421" s="77">
        <f t="shared" si="12753"/>
        <v>0</v>
      </c>
      <c r="G19421" s="77">
        <f>J19421+P19421</f>
        <v>0</v>
      </c>
      <c r="H19421" s="77">
        <f>M19421+Q19421</f>
        <v>0</v>
      </c>
      <c r="I19421" s="77">
        <f>SUM(J19421:N19421)</f>
        <v>0</v>
      </c>
      <c r="J19421" s="78"/>
      <c r="K19421" s="78"/>
      <c r="L19421" s="77"/>
      <c r="M19421" s="77"/>
      <c r="N19421" s="77"/>
      <c r="O19421" s="78"/>
      <c r="P19421" s="310"/>
    </row>
    <row r="19422" spans="1:16" s="3" customFormat="1" ht="15" hidden="1" customHeight="1">
      <c r="A19422" s="75"/>
      <c r="B19422" s="75"/>
      <c r="C19422" s="76"/>
      <c r="D19422" s="75" t="s">
        <v>286</v>
      </c>
      <c r="E19422" s="79"/>
      <c r="F19422" s="77">
        <f t="shared" si="12753"/>
        <v>0</v>
      </c>
      <c r="G19422" s="77">
        <f>J19422+P19422</f>
        <v>0</v>
      </c>
      <c r="H19422" s="77">
        <f>M19422+Q19422</f>
        <v>0</v>
      </c>
      <c r="I19422" s="77">
        <f>SUM(J19422:N19422)</f>
        <v>0</v>
      </c>
      <c r="J19422" s="78"/>
      <c r="K19422" s="78"/>
      <c r="L19422" s="77"/>
      <c r="M19422" s="77"/>
      <c r="N19422" s="77"/>
      <c r="O19422" s="78"/>
      <c r="P19422" s="310"/>
    </row>
    <row r="19423" spans="1:16" s="3" customFormat="1" ht="15" hidden="1" customHeight="1">
      <c r="A19423" s="75"/>
      <c r="B19423" s="75"/>
      <c r="C19423" s="76"/>
      <c r="D19423" s="75" t="s">
        <v>287</v>
      </c>
      <c r="E19423" s="79"/>
      <c r="F19423" s="77">
        <f t="shared" si="12753"/>
        <v>0</v>
      </c>
      <c r="G19423" s="77">
        <f>J19423+P19423</f>
        <v>0</v>
      </c>
      <c r="H19423" s="77">
        <f>M19423+Q19423</f>
        <v>0</v>
      </c>
      <c r="I19423" s="77">
        <f>SUM(J19423:N19423)</f>
        <v>0</v>
      </c>
      <c r="J19423" s="78"/>
      <c r="K19423" s="78"/>
      <c r="L19423" s="77"/>
      <c r="M19423" s="77"/>
      <c r="N19423" s="77"/>
      <c r="O19423" s="78"/>
      <c r="P19423" s="310"/>
    </row>
    <row r="19424" spans="1:16" s="6" customFormat="1" ht="15" hidden="1" customHeight="1">
      <c r="A19424" s="8"/>
      <c r="B19424" s="8"/>
      <c r="C19424" s="41">
        <v>8150</v>
      </c>
      <c r="D19424" s="8"/>
      <c r="E19424" s="8"/>
      <c r="F19424" s="43">
        <f t="shared" ref="F19424:O19424" si="12754">SUM(F19425:F19429)</f>
        <v>0</v>
      </c>
      <c r="G19424" s="43">
        <f t="shared" ref="G19424:H19424" si="12755">SUM(G19425:G19429)</f>
        <v>0</v>
      </c>
      <c r="H19424" s="43">
        <f t="shared" si="12755"/>
        <v>0</v>
      </c>
      <c r="I19424" s="43">
        <f t="shared" si="12754"/>
        <v>0</v>
      </c>
      <c r="J19424" s="43">
        <f t="shared" si="12754"/>
        <v>0</v>
      </c>
      <c r="K19424" s="43">
        <f t="shared" ref="K19424:L19424" si="12756">SUM(K19425:K19429)</f>
        <v>0</v>
      </c>
      <c r="L19424" s="43">
        <f t="shared" si="12756"/>
        <v>0</v>
      </c>
      <c r="M19424" s="43">
        <f t="shared" si="12754"/>
        <v>0</v>
      </c>
      <c r="N19424" s="43">
        <f t="shared" si="12754"/>
        <v>0</v>
      </c>
      <c r="O19424" s="43">
        <f t="shared" si="12754"/>
        <v>0</v>
      </c>
      <c r="P19424" s="309"/>
    </row>
    <row r="19425" spans="1:16" s="304" customFormat="1" ht="15" hidden="1" customHeight="1">
      <c r="A19425" s="75"/>
      <c r="B19425" s="75"/>
      <c r="C19425" s="76"/>
      <c r="D19425" s="75" t="s">
        <v>288</v>
      </c>
      <c r="E19425" s="79"/>
      <c r="F19425" s="77">
        <f t="shared" ref="F19425:F19429" si="12757">I19425+O19425</f>
        <v>0</v>
      </c>
      <c r="G19425" s="77">
        <f>J19425+P19425</f>
        <v>0</v>
      </c>
      <c r="H19425" s="77">
        <f>M19425+Q19425</f>
        <v>0</v>
      </c>
      <c r="I19425" s="77">
        <f>SUM(J19425:N19425)</f>
        <v>0</v>
      </c>
      <c r="J19425" s="78"/>
      <c r="K19425" s="78"/>
      <c r="L19425" s="77"/>
      <c r="M19425" s="77"/>
      <c r="N19425" s="77"/>
      <c r="O19425" s="78"/>
      <c r="P19425" s="318"/>
    </row>
    <row r="19426" spans="1:16" s="3" customFormat="1" ht="15" hidden="1" customHeight="1">
      <c r="A19426" s="75"/>
      <c r="B19426" s="75"/>
      <c r="C19426" s="76"/>
      <c r="D19426" s="75" t="s">
        <v>289</v>
      </c>
      <c r="E19426" s="79"/>
      <c r="F19426" s="77">
        <f t="shared" si="12757"/>
        <v>0</v>
      </c>
      <c r="G19426" s="77">
        <f>J19426+P19426</f>
        <v>0</v>
      </c>
      <c r="H19426" s="77">
        <f>M19426+Q19426</f>
        <v>0</v>
      </c>
      <c r="I19426" s="77">
        <f>SUM(J19426:N19426)</f>
        <v>0</v>
      </c>
      <c r="J19426" s="78"/>
      <c r="K19426" s="78"/>
      <c r="L19426" s="77"/>
      <c r="M19426" s="77"/>
      <c r="N19426" s="77"/>
      <c r="O19426" s="78"/>
      <c r="P19426" s="310"/>
    </row>
    <row r="19427" spans="1:16" s="3" customFormat="1" ht="15" hidden="1" customHeight="1">
      <c r="A19427" s="75"/>
      <c r="B19427" s="75"/>
      <c r="C19427" s="76"/>
      <c r="D19427" s="75" t="s">
        <v>290</v>
      </c>
      <c r="E19427" s="79"/>
      <c r="F19427" s="77">
        <f t="shared" si="12757"/>
        <v>0</v>
      </c>
      <c r="G19427" s="77">
        <f>J19427+P19427</f>
        <v>0</v>
      </c>
      <c r="H19427" s="77">
        <f>M19427+Q19427</f>
        <v>0</v>
      </c>
      <c r="I19427" s="77">
        <f>SUM(J19427:N19427)</f>
        <v>0</v>
      </c>
      <c r="J19427" s="78"/>
      <c r="K19427" s="78"/>
      <c r="L19427" s="77"/>
      <c r="M19427" s="77"/>
      <c r="N19427" s="77"/>
      <c r="O19427" s="78"/>
      <c r="P19427" s="310"/>
    </row>
    <row r="19428" spans="1:16" s="3" customFormat="1" ht="15" hidden="1" customHeight="1">
      <c r="A19428" s="75"/>
      <c r="B19428" s="75"/>
      <c r="C19428" s="76"/>
      <c r="D19428" s="75" t="s">
        <v>291</v>
      </c>
      <c r="E19428" s="79"/>
      <c r="F19428" s="77">
        <f t="shared" si="12757"/>
        <v>0</v>
      </c>
      <c r="G19428" s="77">
        <f>J19428+P19428</f>
        <v>0</v>
      </c>
      <c r="H19428" s="77">
        <f>M19428+Q19428</f>
        <v>0</v>
      </c>
      <c r="I19428" s="77">
        <f>SUM(J19428:N19428)</f>
        <v>0</v>
      </c>
      <c r="J19428" s="78"/>
      <c r="K19428" s="78"/>
      <c r="L19428" s="77"/>
      <c r="M19428" s="77"/>
      <c r="N19428" s="77"/>
      <c r="O19428" s="78"/>
      <c r="P19428" s="310"/>
    </row>
    <row r="19429" spans="1:16" s="3" customFormat="1" ht="15" hidden="1" customHeight="1">
      <c r="A19429" s="75"/>
      <c r="B19429" s="75"/>
      <c r="C19429" s="76"/>
      <c r="D19429" s="75" t="s">
        <v>292</v>
      </c>
      <c r="E19429" s="79"/>
      <c r="F19429" s="77">
        <f t="shared" si="12757"/>
        <v>0</v>
      </c>
      <c r="G19429" s="77">
        <f>J19429+P19429</f>
        <v>0</v>
      </c>
      <c r="H19429" s="77">
        <f>M19429+Q19429</f>
        <v>0</v>
      </c>
      <c r="I19429" s="77">
        <f>SUM(J19429:N19429)</f>
        <v>0</v>
      </c>
      <c r="J19429" s="78"/>
      <c r="K19429" s="78"/>
      <c r="L19429" s="77"/>
      <c r="M19429" s="77"/>
      <c r="N19429" s="77"/>
      <c r="O19429" s="78"/>
      <c r="P19429" s="310"/>
    </row>
    <row r="19430" spans="1:16" s="6" customFormat="1" ht="15" hidden="1" customHeight="1">
      <c r="A19430" s="8"/>
      <c r="B19430" s="8"/>
      <c r="C19430" s="41">
        <v>8300</v>
      </c>
      <c r="D19430" s="8"/>
      <c r="E19430" s="44"/>
      <c r="F19430" s="40">
        <f t="shared" ref="F19430:O19430" si="12758">SUM(F19431:F19443)</f>
        <v>0</v>
      </c>
      <c r="G19430" s="40">
        <f t="shared" ref="G19430:H19430" si="12759">SUM(G19431:G19443)</f>
        <v>0</v>
      </c>
      <c r="H19430" s="40">
        <f t="shared" si="12759"/>
        <v>0</v>
      </c>
      <c r="I19430" s="40">
        <f t="shared" si="12758"/>
        <v>0</v>
      </c>
      <c r="J19430" s="40">
        <f t="shared" si="12758"/>
        <v>0</v>
      </c>
      <c r="K19430" s="40">
        <f t="shared" ref="K19430:L19430" si="12760">SUM(K19431:K19443)</f>
        <v>0</v>
      </c>
      <c r="L19430" s="40">
        <f t="shared" si="12760"/>
        <v>0</v>
      </c>
      <c r="M19430" s="40">
        <f t="shared" si="12758"/>
        <v>0</v>
      </c>
      <c r="N19430" s="40">
        <f t="shared" si="12758"/>
        <v>0</v>
      </c>
      <c r="O19430" s="40">
        <f t="shared" si="12758"/>
        <v>0</v>
      </c>
      <c r="P19430" s="309"/>
    </row>
    <row r="19431" spans="1:16" s="305" customFormat="1" ht="15" hidden="1" customHeight="1">
      <c r="A19431" s="75"/>
      <c r="B19431" s="75"/>
      <c r="C19431" s="76"/>
      <c r="D19431" s="75" t="s">
        <v>293</v>
      </c>
      <c r="E19431" s="79"/>
      <c r="F19431" s="77">
        <f t="shared" ref="F19431:F19443" si="12761">I19431+O19431</f>
        <v>0</v>
      </c>
      <c r="G19431" s="77">
        <f t="shared" ref="G19431:G19443" si="12762">J19431+P19431</f>
        <v>0</v>
      </c>
      <c r="H19431" s="77">
        <f t="shared" ref="H19431:H19443" si="12763">M19431+Q19431</f>
        <v>0</v>
      </c>
      <c r="I19431" s="77">
        <f t="shared" ref="I19431:I19443" si="12764">SUM(J19431:N19431)</f>
        <v>0</v>
      </c>
      <c r="J19431" s="78"/>
      <c r="K19431" s="78"/>
      <c r="L19431" s="77"/>
      <c r="M19431" s="77"/>
      <c r="N19431" s="77"/>
      <c r="O19431" s="78"/>
      <c r="P19431" s="319"/>
    </row>
    <row r="19432" spans="1:16" s="3" customFormat="1" ht="15" hidden="1" customHeight="1">
      <c r="A19432" s="75"/>
      <c r="B19432" s="75"/>
      <c r="C19432" s="76"/>
      <c r="D19432" s="75" t="s">
        <v>294</v>
      </c>
      <c r="E19432" s="79"/>
      <c r="F19432" s="77">
        <f t="shared" si="12761"/>
        <v>0</v>
      </c>
      <c r="G19432" s="77">
        <f t="shared" si="12762"/>
        <v>0</v>
      </c>
      <c r="H19432" s="77">
        <f t="shared" si="12763"/>
        <v>0</v>
      </c>
      <c r="I19432" s="77">
        <f t="shared" si="12764"/>
        <v>0</v>
      </c>
      <c r="J19432" s="78"/>
      <c r="K19432" s="78"/>
      <c r="L19432" s="77"/>
      <c r="M19432" s="77"/>
      <c r="N19432" s="77"/>
      <c r="O19432" s="78"/>
      <c r="P19432" s="310"/>
    </row>
    <row r="19433" spans="1:16" s="3" customFormat="1" ht="15" hidden="1" customHeight="1">
      <c r="A19433" s="75"/>
      <c r="B19433" s="75"/>
      <c r="C19433" s="76"/>
      <c r="D19433" s="75" t="s">
        <v>295</v>
      </c>
      <c r="E19433" s="79"/>
      <c r="F19433" s="77">
        <f t="shared" si="12761"/>
        <v>0</v>
      </c>
      <c r="G19433" s="77">
        <f t="shared" si="12762"/>
        <v>0</v>
      </c>
      <c r="H19433" s="77">
        <f t="shared" si="12763"/>
        <v>0</v>
      </c>
      <c r="I19433" s="77">
        <f t="shared" si="12764"/>
        <v>0</v>
      </c>
      <c r="J19433" s="78"/>
      <c r="K19433" s="78"/>
      <c r="L19433" s="77"/>
      <c r="M19433" s="77"/>
      <c r="N19433" s="77"/>
      <c r="O19433" s="78"/>
      <c r="P19433" s="310"/>
    </row>
    <row r="19434" spans="1:16" s="3" customFormat="1" ht="15" hidden="1" customHeight="1">
      <c r="A19434" s="75"/>
      <c r="B19434" s="75"/>
      <c r="C19434" s="76"/>
      <c r="D19434" s="75" t="s">
        <v>296</v>
      </c>
      <c r="E19434" s="79"/>
      <c r="F19434" s="77">
        <f t="shared" si="12761"/>
        <v>0</v>
      </c>
      <c r="G19434" s="77">
        <f t="shared" si="12762"/>
        <v>0</v>
      </c>
      <c r="H19434" s="77">
        <f t="shared" si="12763"/>
        <v>0</v>
      </c>
      <c r="I19434" s="77">
        <f t="shared" si="12764"/>
        <v>0</v>
      </c>
      <c r="J19434" s="78"/>
      <c r="K19434" s="78"/>
      <c r="L19434" s="77"/>
      <c r="M19434" s="77"/>
      <c r="N19434" s="77"/>
      <c r="O19434" s="78"/>
      <c r="P19434" s="310"/>
    </row>
    <row r="19435" spans="1:16" s="3" customFormat="1" ht="15" hidden="1" customHeight="1">
      <c r="A19435" s="75"/>
      <c r="B19435" s="75"/>
      <c r="C19435" s="76"/>
      <c r="D19435" s="75" t="s">
        <v>297</v>
      </c>
      <c r="E19435" s="79"/>
      <c r="F19435" s="77">
        <f t="shared" si="12761"/>
        <v>0</v>
      </c>
      <c r="G19435" s="77">
        <f t="shared" si="12762"/>
        <v>0</v>
      </c>
      <c r="H19435" s="77">
        <f t="shared" si="12763"/>
        <v>0</v>
      </c>
      <c r="I19435" s="77">
        <f t="shared" si="12764"/>
        <v>0</v>
      </c>
      <c r="J19435" s="78"/>
      <c r="K19435" s="78"/>
      <c r="L19435" s="77"/>
      <c r="M19435" s="77"/>
      <c r="N19435" s="77"/>
      <c r="O19435" s="78"/>
      <c r="P19435" s="310"/>
    </row>
    <row r="19436" spans="1:16" s="3" customFormat="1" ht="15" hidden="1" customHeight="1">
      <c r="A19436" s="75"/>
      <c r="B19436" s="75"/>
      <c r="C19436" s="76"/>
      <c r="D19436" s="75" t="s">
        <v>298</v>
      </c>
      <c r="E19436" s="79"/>
      <c r="F19436" s="77">
        <f t="shared" si="12761"/>
        <v>0</v>
      </c>
      <c r="G19436" s="77">
        <f t="shared" si="12762"/>
        <v>0</v>
      </c>
      <c r="H19436" s="77">
        <f t="shared" si="12763"/>
        <v>0</v>
      </c>
      <c r="I19436" s="77">
        <f t="shared" si="12764"/>
        <v>0</v>
      </c>
      <c r="J19436" s="78"/>
      <c r="K19436" s="78"/>
      <c r="L19436" s="77"/>
      <c r="M19436" s="77"/>
      <c r="N19436" s="77"/>
      <c r="O19436" s="78"/>
      <c r="P19436" s="310"/>
    </row>
    <row r="19437" spans="1:16" s="3" customFormat="1" ht="15" hidden="1" customHeight="1">
      <c r="A19437" s="75"/>
      <c r="B19437" s="75"/>
      <c r="C19437" s="76"/>
      <c r="D19437" s="75" t="s">
        <v>299</v>
      </c>
      <c r="E19437" s="79"/>
      <c r="F19437" s="77">
        <f t="shared" si="12761"/>
        <v>0</v>
      </c>
      <c r="G19437" s="77">
        <f t="shared" si="12762"/>
        <v>0</v>
      </c>
      <c r="H19437" s="77">
        <f t="shared" si="12763"/>
        <v>0</v>
      </c>
      <c r="I19437" s="77">
        <f t="shared" si="12764"/>
        <v>0</v>
      </c>
      <c r="J19437" s="78"/>
      <c r="K19437" s="78"/>
      <c r="L19437" s="77"/>
      <c r="M19437" s="77"/>
      <c r="N19437" s="77"/>
      <c r="O19437" s="78"/>
      <c r="P19437" s="310"/>
    </row>
    <row r="19438" spans="1:16" s="3" customFormat="1" ht="15" hidden="1" customHeight="1">
      <c r="A19438" s="75"/>
      <c r="B19438" s="75"/>
      <c r="C19438" s="76"/>
      <c r="D19438" s="75" t="s">
        <v>300</v>
      </c>
      <c r="E19438" s="79"/>
      <c r="F19438" s="77">
        <f t="shared" si="12761"/>
        <v>0</v>
      </c>
      <c r="G19438" s="77">
        <f t="shared" si="12762"/>
        <v>0</v>
      </c>
      <c r="H19438" s="77">
        <f t="shared" si="12763"/>
        <v>0</v>
      </c>
      <c r="I19438" s="77">
        <f t="shared" si="12764"/>
        <v>0</v>
      </c>
      <c r="J19438" s="78"/>
      <c r="K19438" s="78"/>
      <c r="L19438" s="77"/>
      <c r="M19438" s="77"/>
      <c r="N19438" s="77"/>
      <c r="O19438" s="78"/>
      <c r="P19438" s="310"/>
    </row>
    <row r="19439" spans="1:16" s="3" customFormat="1" ht="15" hidden="1" customHeight="1">
      <c r="A19439" s="75"/>
      <c r="B19439" s="75"/>
      <c r="C19439" s="76"/>
      <c r="D19439" s="75" t="s">
        <v>301</v>
      </c>
      <c r="E19439" s="79"/>
      <c r="F19439" s="77">
        <f t="shared" si="12761"/>
        <v>0</v>
      </c>
      <c r="G19439" s="77">
        <f t="shared" si="12762"/>
        <v>0</v>
      </c>
      <c r="H19439" s="77">
        <f t="shared" si="12763"/>
        <v>0</v>
      </c>
      <c r="I19439" s="77">
        <f t="shared" si="12764"/>
        <v>0</v>
      </c>
      <c r="J19439" s="78"/>
      <c r="K19439" s="78"/>
      <c r="L19439" s="77"/>
      <c r="M19439" s="77"/>
      <c r="N19439" s="77"/>
      <c r="O19439" s="78"/>
      <c r="P19439" s="310"/>
    </row>
    <row r="19440" spans="1:16" s="3" customFormat="1" ht="15" hidden="1" customHeight="1">
      <c r="A19440" s="75"/>
      <c r="B19440" s="75"/>
      <c r="C19440" s="76"/>
      <c r="D19440" s="75" t="s">
        <v>302</v>
      </c>
      <c r="E19440" s="79"/>
      <c r="F19440" s="77">
        <f t="shared" si="12761"/>
        <v>0</v>
      </c>
      <c r="G19440" s="77">
        <f t="shared" si="12762"/>
        <v>0</v>
      </c>
      <c r="H19440" s="77">
        <f t="shared" si="12763"/>
        <v>0</v>
      </c>
      <c r="I19440" s="77">
        <f t="shared" si="12764"/>
        <v>0</v>
      </c>
      <c r="J19440" s="78"/>
      <c r="K19440" s="78"/>
      <c r="L19440" s="77"/>
      <c r="M19440" s="77"/>
      <c r="N19440" s="77"/>
      <c r="O19440" s="78"/>
      <c r="P19440" s="310"/>
    </row>
    <row r="19441" spans="1:16" s="3" customFormat="1" ht="15" hidden="1" customHeight="1">
      <c r="A19441" s="75"/>
      <c r="B19441" s="75"/>
      <c r="C19441" s="76"/>
      <c r="D19441" s="75" t="s">
        <v>303</v>
      </c>
      <c r="E19441" s="79"/>
      <c r="F19441" s="77">
        <f t="shared" si="12761"/>
        <v>0</v>
      </c>
      <c r="G19441" s="77">
        <f t="shared" si="12762"/>
        <v>0</v>
      </c>
      <c r="H19441" s="77">
        <f t="shared" si="12763"/>
        <v>0</v>
      </c>
      <c r="I19441" s="77">
        <f t="shared" si="12764"/>
        <v>0</v>
      </c>
      <c r="J19441" s="78"/>
      <c r="K19441" s="78"/>
      <c r="L19441" s="77"/>
      <c r="M19441" s="77"/>
      <c r="N19441" s="77"/>
      <c r="O19441" s="78"/>
      <c r="P19441" s="310"/>
    </row>
    <row r="19442" spans="1:16" s="3" customFormat="1" ht="15" hidden="1" customHeight="1">
      <c r="A19442" s="75"/>
      <c r="B19442" s="75"/>
      <c r="C19442" s="76"/>
      <c r="D19442" s="75" t="s">
        <v>304</v>
      </c>
      <c r="E19442" s="79"/>
      <c r="F19442" s="77">
        <f t="shared" si="12761"/>
        <v>0</v>
      </c>
      <c r="G19442" s="77">
        <f t="shared" si="12762"/>
        <v>0</v>
      </c>
      <c r="H19442" s="77">
        <f t="shared" si="12763"/>
        <v>0</v>
      </c>
      <c r="I19442" s="77">
        <f t="shared" si="12764"/>
        <v>0</v>
      </c>
      <c r="J19442" s="78"/>
      <c r="K19442" s="78"/>
      <c r="L19442" s="77"/>
      <c r="M19442" s="77"/>
      <c r="N19442" s="77"/>
      <c r="O19442" s="78"/>
      <c r="P19442" s="310"/>
    </row>
    <row r="19443" spans="1:16" s="3" customFormat="1" ht="15" hidden="1" customHeight="1">
      <c r="A19443" s="75"/>
      <c r="B19443" s="75"/>
      <c r="C19443" s="76"/>
      <c r="D19443" s="75" t="s">
        <v>305</v>
      </c>
      <c r="E19443" s="79"/>
      <c r="F19443" s="77">
        <f t="shared" si="12761"/>
        <v>0</v>
      </c>
      <c r="G19443" s="77">
        <f t="shared" si="12762"/>
        <v>0</v>
      </c>
      <c r="H19443" s="77">
        <f t="shared" si="12763"/>
        <v>0</v>
      </c>
      <c r="I19443" s="77">
        <f t="shared" si="12764"/>
        <v>0</v>
      </c>
      <c r="J19443" s="78"/>
      <c r="K19443" s="78"/>
      <c r="L19443" s="77"/>
      <c r="M19443" s="77"/>
      <c r="N19443" s="77"/>
      <c r="O19443" s="78"/>
      <c r="P19443" s="310"/>
    </row>
    <row r="19444" spans="1:16" s="6" customFormat="1" ht="15" hidden="1" customHeight="1">
      <c r="A19444" s="8"/>
      <c r="B19444" s="8"/>
      <c r="C19444" s="41">
        <v>8350</v>
      </c>
      <c r="D19444" s="8"/>
      <c r="E19444" s="43"/>
      <c r="F19444" s="43">
        <f t="shared" ref="F19444:O19444" si="12765">SUM(F19445:F19458)</f>
        <v>0</v>
      </c>
      <c r="G19444" s="43">
        <f t="shared" ref="G19444:H19444" si="12766">SUM(G19445:G19458)</f>
        <v>0</v>
      </c>
      <c r="H19444" s="43">
        <f t="shared" si="12766"/>
        <v>0</v>
      </c>
      <c r="I19444" s="43">
        <f t="shared" si="12765"/>
        <v>0</v>
      </c>
      <c r="J19444" s="43">
        <f t="shared" si="12765"/>
        <v>0</v>
      </c>
      <c r="K19444" s="43">
        <f t="shared" ref="K19444:L19444" si="12767">SUM(K19445:K19458)</f>
        <v>0</v>
      </c>
      <c r="L19444" s="43">
        <f t="shared" si="12767"/>
        <v>0</v>
      </c>
      <c r="M19444" s="43">
        <f t="shared" si="12765"/>
        <v>0</v>
      </c>
      <c r="N19444" s="43">
        <f t="shared" si="12765"/>
        <v>0</v>
      </c>
      <c r="O19444" s="43">
        <f t="shared" si="12765"/>
        <v>0</v>
      </c>
      <c r="P19444" s="309"/>
    </row>
    <row r="19445" spans="1:16" s="306" customFormat="1" ht="15" hidden="1" customHeight="1">
      <c r="A19445" s="75"/>
      <c r="B19445" s="75"/>
      <c r="C19445" s="76"/>
      <c r="D19445" s="75" t="s">
        <v>306</v>
      </c>
      <c r="E19445" s="78"/>
      <c r="F19445" s="77">
        <f t="shared" ref="F19445:F19458" si="12768">I19445+O19445</f>
        <v>0</v>
      </c>
      <c r="G19445" s="77">
        <f t="shared" ref="G19445:G19458" si="12769">J19445+P19445</f>
        <v>0</v>
      </c>
      <c r="H19445" s="77">
        <f t="shared" ref="H19445:H19458" si="12770">M19445+Q19445</f>
        <v>0</v>
      </c>
      <c r="I19445" s="77">
        <f t="shared" ref="I19445:I19458" si="12771">SUM(J19445:N19445)</f>
        <v>0</v>
      </c>
      <c r="J19445" s="78"/>
      <c r="K19445" s="78"/>
      <c r="L19445" s="77"/>
      <c r="M19445" s="77"/>
      <c r="N19445" s="77"/>
      <c r="O19445" s="78"/>
      <c r="P19445" s="319"/>
    </row>
    <row r="19446" spans="1:16" s="3" customFormat="1" ht="15" hidden="1" customHeight="1">
      <c r="A19446" s="75"/>
      <c r="B19446" s="75"/>
      <c r="C19446" s="76"/>
      <c r="D19446" s="75" t="s">
        <v>307</v>
      </c>
      <c r="E19446" s="78"/>
      <c r="F19446" s="77">
        <f t="shared" si="12768"/>
        <v>0</v>
      </c>
      <c r="G19446" s="77">
        <f t="shared" si="12769"/>
        <v>0</v>
      </c>
      <c r="H19446" s="77">
        <f t="shared" si="12770"/>
        <v>0</v>
      </c>
      <c r="I19446" s="77">
        <f t="shared" si="12771"/>
        <v>0</v>
      </c>
      <c r="J19446" s="78"/>
      <c r="K19446" s="78"/>
      <c r="L19446" s="77"/>
      <c r="M19446" s="77"/>
      <c r="N19446" s="77"/>
      <c r="O19446" s="78"/>
      <c r="P19446" s="310"/>
    </row>
    <row r="19447" spans="1:16" s="3" customFormat="1" ht="15" hidden="1" customHeight="1">
      <c r="A19447" s="75"/>
      <c r="B19447" s="75"/>
      <c r="C19447" s="76"/>
      <c r="D19447" s="75" t="s">
        <v>308</v>
      </c>
      <c r="E19447" s="78"/>
      <c r="F19447" s="77">
        <f t="shared" si="12768"/>
        <v>0</v>
      </c>
      <c r="G19447" s="77">
        <f t="shared" si="12769"/>
        <v>0</v>
      </c>
      <c r="H19447" s="77">
        <f t="shared" si="12770"/>
        <v>0</v>
      </c>
      <c r="I19447" s="77">
        <f t="shared" si="12771"/>
        <v>0</v>
      </c>
      <c r="J19447" s="78"/>
      <c r="K19447" s="78"/>
      <c r="L19447" s="77"/>
      <c r="M19447" s="77"/>
      <c r="N19447" s="77"/>
      <c r="O19447" s="78"/>
      <c r="P19447" s="310"/>
    </row>
    <row r="19448" spans="1:16" s="3" customFormat="1" ht="15" hidden="1" customHeight="1">
      <c r="A19448" s="75"/>
      <c r="B19448" s="75"/>
      <c r="C19448" s="76"/>
      <c r="D19448" s="75" t="s">
        <v>309</v>
      </c>
      <c r="E19448" s="78"/>
      <c r="F19448" s="77">
        <f t="shared" si="12768"/>
        <v>0</v>
      </c>
      <c r="G19448" s="77">
        <f t="shared" si="12769"/>
        <v>0</v>
      </c>
      <c r="H19448" s="77">
        <f t="shared" si="12770"/>
        <v>0</v>
      </c>
      <c r="I19448" s="77">
        <f t="shared" si="12771"/>
        <v>0</v>
      </c>
      <c r="J19448" s="78"/>
      <c r="K19448" s="78"/>
      <c r="L19448" s="77"/>
      <c r="M19448" s="77"/>
      <c r="N19448" s="77"/>
      <c r="O19448" s="78"/>
      <c r="P19448" s="310"/>
    </row>
    <row r="19449" spans="1:16" s="3" customFormat="1" ht="15" hidden="1" customHeight="1">
      <c r="A19449" s="75"/>
      <c r="B19449" s="75"/>
      <c r="C19449" s="76"/>
      <c r="D19449" s="75" t="s">
        <v>310</v>
      </c>
      <c r="E19449" s="78"/>
      <c r="F19449" s="77">
        <f t="shared" si="12768"/>
        <v>0</v>
      </c>
      <c r="G19449" s="77">
        <f t="shared" si="12769"/>
        <v>0</v>
      </c>
      <c r="H19449" s="77">
        <f t="shared" si="12770"/>
        <v>0</v>
      </c>
      <c r="I19449" s="77">
        <f t="shared" si="12771"/>
        <v>0</v>
      </c>
      <c r="J19449" s="78"/>
      <c r="K19449" s="78"/>
      <c r="L19449" s="77"/>
      <c r="M19449" s="77"/>
      <c r="N19449" s="77"/>
      <c r="O19449" s="78"/>
      <c r="P19449" s="310"/>
    </row>
    <row r="19450" spans="1:16" s="3" customFormat="1" ht="15" hidden="1" customHeight="1">
      <c r="A19450" s="75"/>
      <c r="B19450" s="75"/>
      <c r="C19450" s="76"/>
      <c r="D19450" s="75" t="s">
        <v>311</v>
      </c>
      <c r="E19450" s="78"/>
      <c r="F19450" s="77">
        <f t="shared" si="12768"/>
        <v>0</v>
      </c>
      <c r="G19450" s="77">
        <f t="shared" si="12769"/>
        <v>0</v>
      </c>
      <c r="H19450" s="77">
        <f t="shared" si="12770"/>
        <v>0</v>
      </c>
      <c r="I19450" s="77">
        <f t="shared" si="12771"/>
        <v>0</v>
      </c>
      <c r="J19450" s="78"/>
      <c r="K19450" s="78"/>
      <c r="L19450" s="77"/>
      <c r="M19450" s="77"/>
      <c r="N19450" s="77"/>
      <c r="O19450" s="78"/>
      <c r="P19450" s="310"/>
    </row>
    <row r="19451" spans="1:16" s="3" customFormat="1" ht="15" hidden="1" customHeight="1">
      <c r="A19451" s="75"/>
      <c r="B19451" s="75"/>
      <c r="C19451" s="76"/>
      <c r="D19451" s="75" t="s">
        <v>312</v>
      </c>
      <c r="E19451" s="78"/>
      <c r="F19451" s="77">
        <f t="shared" si="12768"/>
        <v>0</v>
      </c>
      <c r="G19451" s="77">
        <f t="shared" si="12769"/>
        <v>0</v>
      </c>
      <c r="H19451" s="77">
        <f t="shared" si="12770"/>
        <v>0</v>
      </c>
      <c r="I19451" s="77">
        <f t="shared" si="12771"/>
        <v>0</v>
      </c>
      <c r="J19451" s="78"/>
      <c r="K19451" s="78"/>
      <c r="L19451" s="77"/>
      <c r="M19451" s="77"/>
      <c r="N19451" s="77"/>
      <c r="O19451" s="78"/>
      <c r="P19451" s="310"/>
    </row>
    <row r="19452" spans="1:16" s="3" customFormat="1" ht="15" hidden="1" customHeight="1">
      <c r="A19452" s="75"/>
      <c r="B19452" s="75"/>
      <c r="C19452" s="76"/>
      <c r="D19452" s="75" t="s">
        <v>313</v>
      </c>
      <c r="E19452" s="78"/>
      <c r="F19452" s="77">
        <f t="shared" si="12768"/>
        <v>0</v>
      </c>
      <c r="G19452" s="77">
        <f t="shared" si="12769"/>
        <v>0</v>
      </c>
      <c r="H19452" s="77">
        <f t="shared" si="12770"/>
        <v>0</v>
      </c>
      <c r="I19452" s="77">
        <f t="shared" si="12771"/>
        <v>0</v>
      </c>
      <c r="J19452" s="78"/>
      <c r="K19452" s="78"/>
      <c r="L19452" s="77"/>
      <c r="M19452" s="77"/>
      <c r="N19452" s="77"/>
      <c r="O19452" s="78"/>
      <c r="P19452" s="310"/>
    </row>
    <row r="19453" spans="1:16" s="3" customFormat="1" ht="15" hidden="1" customHeight="1">
      <c r="A19453" s="75"/>
      <c r="B19453" s="75"/>
      <c r="C19453" s="76"/>
      <c r="D19453" s="75" t="s">
        <v>314</v>
      </c>
      <c r="E19453" s="78"/>
      <c r="F19453" s="77">
        <f t="shared" si="12768"/>
        <v>0</v>
      </c>
      <c r="G19453" s="77">
        <f t="shared" si="12769"/>
        <v>0</v>
      </c>
      <c r="H19453" s="77">
        <f t="shared" si="12770"/>
        <v>0</v>
      </c>
      <c r="I19453" s="77">
        <f t="shared" si="12771"/>
        <v>0</v>
      </c>
      <c r="J19453" s="78"/>
      <c r="K19453" s="78"/>
      <c r="L19453" s="77"/>
      <c r="M19453" s="77"/>
      <c r="N19453" s="77"/>
      <c r="O19453" s="78"/>
      <c r="P19453" s="310"/>
    </row>
    <row r="19454" spans="1:16" s="3" customFormat="1" ht="15" hidden="1" customHeight="1">
      <c r="A19454" s="75"/>
      <c r="B19454" s="75"/>
      <c r="C19454" s="76"/>
      <c r="D19454" s="75" t="s">
        <v>315</v>
      </c>
      <c r="E19454" s="78"/>
      <c r="F19454" s="77">
        <f t="shared" si="12768"/>
        <v>0</v>
      </c>
      <c r="G19454" s="77">
        <f t="shared" si="12769"/>
        <v>0</v>
      </c>
      <c r="H19454" s="77">
        <f t="shared" si="12770"/>
        <v>0</v>
      </c>
      <c r="I19454" s="77">
        <f t="shared" si="12771"/>
        <v>0</v>
      </c>
      <c r="J19454" s="78"/>
      <c r="K19454" s="78"/>
      <c r="L19454" s="77"/>
      <c r="M19454" s="77"/>
      <c r="N19454" s="77"/>
      <c r="O19454" s="78"/>
      <c r="P19454" s="310"/>
    </row>
    <row r="19455" spans="1:16" s="3" customFormat="1" ht="15" hidden="1" customHeight="1">
      <c r="A19455" s="75"/>
      <c r="B19455" s="75"/>
      <c r="C19455" s="76"/>
      <c r="D19455" s="75" t="s">
        <v>316</v>
      </c>
      <c r="E19455" s="78"/>
      <c r="F19455" s="77">
        <f t="shared" si="12768"/>
        <v>0</v>
      </c>
      <c r="G19455" s="77">
        <f t="shared" si="12769"/>
        <v>0</v>
      </c>
      <c r="H19455" s="77">
        <f t="shared" si="12770"/>
        <v>0</v>
      </c>
      <c r="I19455" s="77">
        <f t="shared" si="12771"/>
        <v>0</v>
      </c>
      <c r="J19455" s="78"/>
      <c r="K19455" s="78"/>
      <c r="L19455" s="77"/>
      <c r="M19455" s="77"/>
      <c r="N19455" s="77"/>
      <c r="O19455" s="78"/>
      <c r="P19455" s="310"/>
    </row>
    <row r="19456" spans="1:16" s="3" customFormat="1" ht="15" hidden="1" customHeight="1">
      <c r="A19456" s="75"/>
      <c r="B19456" s="75"/>
      <c r="C19456" s="76"/>
      <c r="D19456" s="75" t="s">
        <v>317</v>
      </c>
      <c r="E19456" s="78"/>
      <c r="F19456" s="77">
        <f t="shared" si="12768"/>
        <v>0</v>
      </c>
      <c r="G19456" s="77">
        <f t="shared" si="12769"/>
        <v>0</v>
      </c>
      <c r="H19456" s="77">
        <f t="shared" si="12770"/>
        <v>0</v>
      </c>
      <c r="I19456" s="77">
        <f t="shared" si="12771"/>
        <v>0</v>
      </c>
      <c r="J19456" s="78"/>
      <c r="K19456" s="78"/>
      <c r="L19456" s="77"/>
      <c r="M19456" s="77"/>
      <c r="N19456" s="77"/>
      <c r="O19456" s="78"/>
      <c r="P19456" s="310"/>
    </row>
    <row r="19457" spans="1:16" s="3" customFormat="1" ht="15" hidden="1" customHeight="1">
      <c r="A19457" s="75"/>
      <c r="B19457" s="75"/>
      <c r="C19457" s="76"/>
      <c r="D19457" s="75" t="s">
        <v>318</v>
      </c>
      <c r="E19457" s="78"/>
      <c r="F19457" s="77">
        <f t="shared" si="12768"/>
        <v>0</v>
      </c>
      <c r="G19457" s="77">
        <f t="shared" si="12769"/>
        <v>0</v>
      </c>
      <c r="H19457" s="77">
        <f t="shared" si="12770"/>
        <v>0</v>
      </c>
      <c r="I19457" s="77">
        <f t="shared" si="12771"/>
        <v>0</v>
      </c>
      <c r="J19457" s="78"/>
      <c r="K19457" s="78"/>
      <c r="L19457" s="77"/>
      <c r="M19457" s="77"/>
      <c r="N19457" s="77"/>
      <c r="O19457" s="78"/>
      <c r="P19457" s="310"/>
    </row>
    <row r="19458" spans="1:16" s="3" customFormat="1" ht="15" hidden="1" customHeight="1">
      <c r="A19458" s="75"/>
      <c r="B19458" s="75"/>
      <c r="C19458" s="76"/>
      <c r="D19458" s="75" t="s">
        <v>319</v>
      </c>
      <c r="E19458" s="78"/>
      <c r="F19458" s="77">
        <f t="shared" si="12768"/>
        <v>0</v>
      </c>
      <c r="G19458" s="77">
        <f t="shared" si="12769"/>
        <v>0</v>
      </c>
      <c r="H19458" s="77">
        <f t="shared" si="12770"/>
        <v>0</v>
      </c>
      <c r="I19458" s="77">
        <f t="shared" si="12771"/>
        <v>0</v>
      </c>
      <c r="J19458" s="78"/>
      <c r="K19458" s="78"/>
      <c r="L19458" s="77"/>
      <c r="M19458" s="77"/>
      <c r="N19458" s="77"/>
      <c r="O19458" s="78"/>
      <c r="P19458" s="310"/>
    </row>
    <row r="19459" spans="1:16" s="6" customFormat="1" ht="15" hidden="1" customHeight="1">
      <c r="A19459" s="8"/>
      <c r="B19459" s="8"/>
      <c r="C19459" s="41">
        <v>8400</v>
      </c>
      <c r="D19459" s="8"/>
      <c r="E19459" s="43"/>
      <c r="F19459" s="40">
        <f t="shared" ref="F19459:O19459" si="12772">SUM(F19460:F19464)</f>
        <v>0</v>
      </c>
      <c r="G19459" s="40">
        <f t="shared" ref="G19459:H19459" si="12773">SUM(G19460:G19464)</f>
        <v>0</v>
      </c>
      <c r="H19459" s="40">
        <f t="shared" si="12773"/>
        <v>0</v>
      </c>
      <c r="I19459" s="40">
        <f t="shared" si="12772"/>
        <v>0</v>
      </c>
      <c r="J19459" s="40">
        <f t="shared" si="12772"/>
        <v>0</v>
      </c>
      <c r="K19459" s="40">
        <f t="shared" ref="K19459:L19459" si="12774">SUM(K19460:K19464)</f>
        <v>0</v>
      </c>
      <c r="L19459" s="40">
        <f t="shared" si="12774"/>
        <v>0</v>
      </c>
      <c r="M19459" s="40">
        <f t="shared" si="12772"/>
        <v>0</v>
      </c>
      <c r="N19459" s="40">
        <f t="shared" si="12772"/>
        <v>0</v>
      </c>
      <c r="O19459" s="40">
        <f t="shared" si="12772"/>
        <v>0</v>
      </c>
      <c r="P19459" s="309"/>
    </row>
    <row r="19460" spans="1:16" s="306" customFormat="1" ht="15" hidden="1" customHeight="1">
      <c r="A19460" s="75"/>
      <c r="B19460" s="75"/>
      <c r="C19460" s="76"/>
      <c r="D19460" s="75" t="s">
        <v>320</v>
      </c>
      <c r="E19460" s="78"/>
      <c r="F19460" s="77">
        <f t="shared" ref="F19460:F19464" si="12775">I19460+O19460</f>
        <v>0</v>
      </c>
      <c r="G19460" s="77">
        <f>J19460+P19460</f>
        <v>0</v>
      </c>
      <c r="H19460" s="77">
        <f>M19460+Q19460</f>
        <v>0</v>
      </c>
      <c r="I19460" s="77">
        <f>SUM(J19460:N19460)</f>
        <v>0</v>
      </c>
      <c r="J19460" s="78"/>
      <c r="K19460" s="78"/>
      <c r="L19460" s="77"/>
      <c r="M19460" s="77"/>
      <c r="N19460" s="77"/>
      <c r="O19460" s="78"/>
      <c r="P19460" s="319"/>
    </row>
    <row r="19461" spans="1:16" s="3" customFormat="1" ht="15" hidden="1" customHeight="1">
      <c r="A19461" s="75"/>
      <c r="B19461" s="75"/>
      <c r="C19461" s="76"/>
      <c r="D19461" s="75" t="s">
        <v>321</v>
      </c>
      <c r="E19461" s="78"/>
      <c r="F19461" s="77">
        <f t="shared" si="12775"/>
        <v>0</v>
      </c>
      <c r="G19461" s="77">
        <f>J19461+P19461</f>
        <v>0</v>
      </c>
      <c r="H19461" s="77">
        <f>M19461+Q19461</f>
        <v>0</v>
      </c>
      <c r="I19461" s="77">
        <f>SUM(J19461:N19461)</f>
        <v>0</v>
      </c>
      <c r="J19461" s="78"/>
      <c r="K19461" s="78"/>
      <c r="L19461" s="77"/>
      <c r="M19461" s="77"/>
      <c r="N19461" s="77"/>
      <c r="O19461" s="78"/>
      <c r="P19461" s="310"/>
    </row>
    <row r="19462" spans="1:16" s="3" customFormat="1" ht="15" hidden="1" customHeight="1">
      <c r="A19462" s="75"/>
      <c r="B19462" s="75"/>
      <c r="C19462" s="76"/>
      <c r="D19462" s="75" t="s">
        <v>322</v>
      </c>
      <c r="E19462" s="78"/>
      <c r="F19462" s="77">
        <f t="shared" si="12775"/>
        <v>0</v>
      </c>
      <c r="G19462" s="77">
        <f>J19462+P19462</f>
        <v>0</v>
      </c>
      <c r="H19462" s="77">
        <f>M19462+Q19462</f>
        <v>0</v>
      </c>
      <c r="I19462" s="77">
        <f>SUM(J19462:N19462)</f>
        <v>0</v>
      </c>
      <c r="J19462" s="78"/>
      <c r="K19462" s="78"/>
      <c r="L19462" s="77"/>
      <c r="M19462" s="77"/>
      <c r="N19462" s="77"/>
      <c r="O19462" s="78"/>
      <c r="P19462" s="310"/>
    </row>
    <row r="19463" spans="1:16" s="3" customFormat="1" ht="15" hidden="1" customHeight="1">
      <c r="A19463" s="75"/>
      <c r="B19463" s="75"/>
      <c r="C19463" s="76"/>
      <c r="D19463" s="75" t="s">
        <v>323</v>
      </c>
      <c r="E19463" s="78"/>
      <c r="F19463" s="77">
        <f t="shared" si="12775"/>
        <v>0</v>
      </c>
      <c r="G19463" s="77">
        <f>J19463+P19463</f>
        <v>0</v>
      </c>
      <c r="H19463" s="77">
        <f>M19463+Q19463</f>
        <v>0</v>
      </c>
      <c r="I19463" s="77">
        <f>SUM(J19463:N19463)</f>
        <v>0</v>
      </c>
      <c r="J19463" s="78"/>
      <c r="K19463" s="78"/>
      <c r="L19463" s="77"/>
      <c r="M19463" s="77"/>
      <c r="N19463" s="77"/>
      <c r="O19463" s="78"/>
      <c r="P19463" s="310"/>
    </row>
    <row r="19464" spans="1:16" s="3" customFormat="1" ht="15" hidden="1" customHeight="1">
      <c r="A19464" s="75"/>
      <c r="B19464" s="75"/>
      <c r="C19464" s="76"/>
      <c r="D19464" s="75" t="s">
        <v>324</v>
      </c>
      <c r="E19464" s="78"/>
      <c r="F19464" s="77">
        <f t="shared" si="12775"/>
        <v>0</v>
      </c>
      <c r="G19464" s="77">
        <f>J19464+P19464</f>
        <v>0</v>
      </c>
      <c r="H19464" s="77">
        <f>M19464+Q19464</f>
        <v>0</v>
      </c>
      <c r="I19464" s="77">
        <f>SUM(J19464:N19464)</f>
        <v>0</v>
      </c>
      <c r="J19464" s="78"/>
      <c r="K19464" s="78"/>
      <c r="L19464" s="77"/>
      <c r="M19464" s="77"/>
      <c r="N19464" s="77"/>
      <c r="O19464" s="78"/>
      <c r="P19464" s="310"/>
    </row>
    <row r="19465" spans="1:16" s="6" customFormat="1" ht="15" hidden="1" customHeight="1">
      <c r="A19465" s="8"/>
      <c r="B19465" s="8"/>
      <c r="C19465" s="41">
        <v>8450</v>
      </c>
      <c r="D19465" s="8"/>
      <c r="E19465" s="43"/>
      <c r="F19465" s="43">
        <f t="shared" ref="F19465:O19465" si="12776">SUM(F19466:F19470)</f>
        <v>0</v>
      </c>
      <c r="G19465" s="43">
        <f t="shared" ref="G19465:H19465" si="12777">SUM(G19466:G19470)</f>
        <v>0</v>
      </c>
      <c r="H19465" s="43">
        <f t="shared" si="12777"/>
        <v>0</v>
      </c>
      <c r="I19465" s="43">
        <f t="shared" si="12776"/>
        <v>0</v>
      </c>
      <c r="J19465" s="43">
        <f t="shared" si="12776"/>
        <v>0</v>
      </c>
      <c r="K19465" s="43">
        <f t="shared" ref="K19465:L19465" si="12778">SUM(K19466:K19470)</f>
        <v>0</v>
      </c>
      <c r="L19465" s="43">
        <f t="shared" si="12778"/>
        <v>0</v>
      </c>
      <c r="M19465" s="43">
        <f t="shared" si="12776"/>
        <v>0</v>
      </c>
      <c r="N19465" s="43">
        <f t="shared" si="12776"/>
        <v>0</v>
      </c>
      <c r="O19465" s="43">
        <f t="shared" si="12776"/>
        <v>0</v>
      </c>
      <c r="P19465" s="309"/>
    </row>
    <row r="19466" spans="1:16" s="306" customFormat="1" ht="15" hidden="1" customHeight="1">
      <c r="A19466" s="75"/>
      <c r="B19466" s="75"/>
      <c r="C19466" s="76"/>
      <c r="D19466" s="75" t="s">
        <v>325</v>
      </c>
      <c r="E19466" s="78"/>
      <c r="F19466" s="77">
        <f t="shared" ref="F19466:F19470" si="12779">I19466+O19466</f>
        <v>0</v>
      </c>
      <c r="G19466" s="77">
        <f>J19466+P19466</f>
        <v>0</v>
      </c>
      <c r="H19466" s="77">
        <f>M19466+Q19466</f>
        <v>0</v>
      </c>
      <c r="I19466" s="77">
        <f>SUM(J19466:N19466)</f>
        <v>0</v>
      </c>
      <c r="J19466" s="78"/>
      <c r="K19466" s="78"/>
      <c r="L19466" s="77"/>
      <c r="M19466" s="77"/>
      <c r="N19466" s="77"/>
      <c r="O19466" s="78"/>
      <c r="P19466" s="319"/>
    </row>
    <row r="19467" spans="1:16" s="3" customFormat="1" ht="15" hidden="1" customHeight="1">
      <c r="A19467" s="75"/>
      <c r="B19467" s="75"/>
      <c r="C19467" s="76"/>
      <c r="D19467" s="75" t="s">
        <v>326</v>
      </c>
      <c r="E19467" s="78"/>
      <c r="F19467" s="77">
        <f t="shared" si="12779"/>
        <v>0</v>
      </c>
      <c r="G19467" s="77">
        <f>J19467+P19467</f>
        <v>0</v>
      </c>
      <c r="H19467" s="77">
        <f>M19467+Q19467</f>
        <v>0</v>
      </c>
      <c r="I19467" s="77">
        <f>SUM(J19467:N19467)</f>
        <v>0</v>
      </c>
      <c r="J19467" s="78"/>
      <c r="K19467" s="78"/>
      <c r="L19467" s="77"/>
      <c r="M19467" s="77"/>
      <c r="N19467" s="77"/>
      <c r="O19467" s="78"/>
      <c r="P19467" s="310"/>
    </row>
    <row r="19468" spans="1:16" s="3" customFormat="1" ht="15" hidden="1" customHeight="1">
      <c r="A19468" s="75"/>
      <c r="B19468" s="75"/>
      <c r="C19468" s="76"/>
      <c r="D19468" s="75" t="s">
        <v>327</v>
      </c>
      <c r="E19468" s="78"/>
      <c r="F19468" s="77">
        <f t="shared" si="12779"/>
        <v>0</v>
      </c>
      <c r="G19468" s="77">
        <f>J19468+P19468</f>
        <v>0</v>
      </c>
      <c r="H19468" s="77">
        <f>M19468+Q19468</f>
        <v>0</v>
      </c>
      <c r="I19468" s="77">
        <f>SUM(J19468:N19468)</f>
        <v>0</v>
      </c>
      <c r="J19468" s="78"/>
      <c r="K19468" s="78"/>
      <c r="L19468" s="77"/>
      <c r="M19468" s="77"/>
      <c r="N19468" s="77"/>
      <c r="O19468" s="78"/>
      <c r="P19468" s="310"/>
    </row>
    <row r="19469" spans="1:16" s="3" customFormat="1" ht="15" hidden="1" customHeight="1">
      <c r="A19469" s="75"/>
      <c r="B19469" s="75"/>
      <c r="C19469" s="76"/>
      <c r="D19469" s="75" t="s">
        <v>328</v>
      </c>
      <c r="E19469" s="78"/>
      <c r="F19469" s="77">
        <f t="shared" si="12779"/>
        <v>0</v>
      </c>
      <c r="G19469" s="77">
        <f>J19469+P19469</f>
        <v>0</v>
      </c>
      <c r="H19469" s="77">
        <f>M19469+Q19469</f>
        <v>0</v>
      </c>
      <c r="I19469" s="77">
        <f>SUM(J19469:N19469)</f>
        <v>0</v>
      </c>
      <c r="J19469" s="78"/>
      <c r="K19469" s="78"/>
      <c r="L19469" s="77"/>
      <c r="M19469" s="77"/>
      <c r="N19469" s="77"/>
      <c r="O19469" s="78"/>
      <c r="P19469" s="310"/>
    </row>
    <row r="19470" spans="1:16" s="3" customFormat="1" ht="15" hidden="1" customHeight="1">
      <c r="A19470" s="75"/>
      <c r="B19470" s="75"/>
      <c r="C19470" s="76"/>
      <c r="D19470" s="75" t="s">
        <v>329</v>
      </c>
      <c r="E19470" s="78"/>
      <c r="F19470" s="77">
        <f t="shared" si="12779"/>
        <v>0</v>
      </c>
      <c r="G19470" s="77">
        <f>J19470+P19470</f>
        <v>0</v>
      </c>
      <c r="H19470" s="77">
        <f>M19470+Q19470</f>
        <v>0</v>
      </c>
      <c r="I19470" s="77">
        <f>SUM(J19470:N19470)</f>
        <v>0</v>
      </c>
      <c r="J19470" s="78"/>
      <c r="K19470" s="78"/>
      <c r="L19470" s="77"/>
      <c r="M19470" s="77"/>
      <c r="N19470" s="77"/>
      <c r="O19470" s="78"/>
      <c r="P19470" s="310"/>
    </row>
    <row r="19471" spans="1:16" s="6" customFormat="1" ht="15" hidden="1" customHeight="1">
      <c r="A19471" s="8"/>
      <c r="B19471" s="8"/>
      <c r="C19471" s="41">
        <v>8500</v>
      </c>
      <c r="D19471" s="8"/>
      <c r="E19471" s="43"/>
      <c r="F19471" s="40">
        <f t="shared" ref="F19471:O19471" si="12780">SUM(F19472:F19476)</f>
        <v>0</v>
      </c>
      <c r="G19471" s="40">
        <f t="shared" ref="G19471:H19471" si="12781">SUM(G19472:G19476)</f>
        <v>0</v>
      </c>
      <c r="H19471" s="40">
        <f t="shared" si="12781"/>
        <v>0</v>
      </c>
      <c r="I19471" s="40">
        <f t="shared" si="12780"/>
        <v>0</v>
      </c>
      <c r="J19471" s="40">
        <f t="shared" si="12780"/>
        <v>0</v>
      </c>
      <c r="K19471" s="40">
        <f t="shared" ref="K19471:L19471" si="12782">SUM(K19472:K19476)</f>
        <v>0</v>
      </c>
      <c r="L19471" s="40">
        <f t="shared" si="12782"/>
        <v>0</v>
      </c>
      <c r="M19471" s="40">
        <f t="shared" si="12780"/>
        <v>0</v>
      </c>
      <c r="N19471" s="40">
        <f t="shared" si="12780"/>
        <v>0</v>
      </c>
      <c r="O19471" s="40">
        <f t="shared" si="12780"/>
        <v>0</v>
      </c>
      <c r="P19471" s="309"/>
    </row>
    <row r="19472" spans="1:16" s="306" customFormat="1" ht="15" hidden="1" customHeight="1">
      <c r="A19472" s="75"/>
      <c r="B19472" s="75"/>
      <c r="C19472" s="76"/>
      <c r="D19472" s="75" t="s">
        <v>330</v>
      </c>
      <c r="E19472" s="78"/>
      <c r="F19472" s="77">
        <f t="shared" ref="F19472:F19476" si="12783">I19472+O19472</f>
        <v>0</v>
      </c>
      <c r="G19472" s="77">
        <f>J19472+P19472</f>
        <v>0</v>
      </c>
      <c r="H19472" s="77">
        <f>M19472+Q19472</f>
        <v>0</v>
      </c>
      <c r="I19472" s="77">
        <f>SUM(J19472:N19472)</f>
        <v>0</v>
      </c>
      <c r="J19472" s="78"/>
      <c r="K19472" s="78"/>
      <c r="L19472" s="77"/>
      <c r="M19472" s="77"/>
      <c r="N19472" s="77"/>
      <c r="O19472" s="78"/>
      <c r="P19472" s="319"/>
    </row>
    <row r="19473" spans="1:16" s="3" customFormat="1" ht="15" hidden="1" customHeight="1">
      <c r="A19473" s="75"/>
      <c r="B19473" s="75"/>
      <c r="C19473" s="76"/>
      <c r="D19473" s="75" t="s">
        <v>331</v>
      </c>
      <c r="E19473" s="78"/>
      <c r="F19473" s="77">
        <f t="shared" si="12783"/>
        <v>0</v>
      </c>
      <c r="G19473" s="77">
        <f>J19473+P19473</f>
        <v>0</v>
      </c>
      <c r="H19473" s="77">
        <f>M19473+Q19473</f>
        <v>0</v>
      </c>
      <c r="I19473" s="77">
        <f>SUM(J19473:N19473)</f>
        <v>0</v>
      </c>
      <c r="J19473" s="78"/>
      <c r="K19473" s="78"/>
      <c r="L19473" s="77"/>
      <c r="M19473" s="77"/>
      <c r="N19473" s="77"/>
      <c r="O19473" s="78"/>
      <c r="P19473" s="310"/>
    </row>
    <row r="19474" spans="1:16" s="3" customFormat="1" ht="15" hidden="1" customHeight="1">
      <c r="A19474" s="75"/>
      <c r="B19474" s="75"/>
      <c r="C19474" s="76"/>
      <c r="D19474" s="75" t="s">
        <v>332</v>
      </c>
      <c r="E19474" s="78"/>
      <c r="F19474" s="77">
        <f t="shared" si="12783"/>
        <v>0</v>
      </c>
      <c r="G19474" s="77">
        <f>J19474+P19474</f>
        <v>0</v>
      </c>
      <c r="H19474" s="77">
        <f>M19474+Q19474</f>
        <v>0</v>
      </c>
      <c r="I19474" s="77">
        <f>SUM(J19474:N19474)</f>
        <v>0</v>
      </c>
      <c r="J19474" s="78"/>
      <c r="K19474" s="78"/>
      <c r="L19474" s="77"/>
      <c r="M19474" s="77"/>
      <c r="N19474" s="77"/>
      <c r="O19474" s="78"/>
      <c r="P19474" s="310"/>
    </row>
    <row r="19475" spans="1:16" s="3" customFormat="1" ht="15" hidden="1" customHeight="1">
      <c r="A19475" s="75"/>
      <c r="B19475" s="75"/>
      <c r="C19475" s="76"/>
      <c r="D19475" s="75" t="s">
        <v>333</v>
      </c>
      <c r="E19475" s="78"/>
      <c r="F19475" s="77">
        <f t="shared" si="12783"/>
        <v>0</v>
      </c>
      <c r="G19475" s="77">
        <f>J19475+P19475</f>
        <v>0</v>
      </c>
      <c r="H19475" s="77">
        <f>M19475+Q19475</f>
        <v>0</v>
      </c>
      <c r="I19475" s="77">
        <f>SUM(J19475:N19475)</f>
        <v>0</v>
      </c>
      <c r="J19475" s="78"/>
      <c r="K19475" s="78"/>
      <c r="L19475" s="77"/>
      <c r="M19475" s="77"/>
      <c r="N19475" s="77"/>
      <c r="O19475" s="78"/>
      <c r="P19475" s="310"/>
    </row>
    <row r="19476" spans="1:16" s="3" customFormat="1" ht="15" hidden="1" customHeight="1">
      <c r="A19476" s="75"/>
      <c r="B19476" s="75"/>
      <c r="C19476" s="76"/>
      <c r="D19476" s="75" t="s">
        <v>334</v>
      </c>
      <c r="E19476" s="78"/>
      <c r="F19476" s="77">
        <f t="shared" si="12783"/>
        <v>0</v>
      </c>
      <c r="G19476" s="77">
        <f>J19476+P19476</f>
        <v>0</v>
      </c>
      <c r="H19476" s="77">
        <f>M19476+Q19476</f>
        <v>0</v>
      </c>
      <c r="I19476" s="77">
        <f>SUM(J19476:N19476)</f>
        <v>0</v>
      </c>
      <c r="J19476" s="78"/>
      <c r="K19476" s="78"/>
      <c r="L19476" s="77"/>
      <c r="M19476" s="77"/>
      <c r="N19476" s="77"/>
      <c r="O19476" s="78"/>
      <c r="P19476" s="310"/>
    </row>
    <row r="19477" spans="1:16" s="6" customFormat="1" ht="15" hidden="1" customHeight="1">
      <c r="A19477" s="8"/>
      <c r="B19477" s="8"/>
      <c r="C19477" s="41">
        <v>8550</v>
      </c>
      <c r="D19477" s="8"/>
      <c r="E19477" s="43"/>
      <c r="F19477" s="43">
        <f t="shared" ref="F19477:O19477" si="12784">SUM(F19478:F19486)</f>
        <v>0</v>
      </c>
      <c r="G19477" s="43">
        <f t="shared" ref="G19477:H19477" si="12785">SUM(G19478:G19486)</f>
        <v>0</v>
      </c>
      <c r="H19477" s="43">
        <f t="shared" si="12785"/>
        <v>0</v>
      </c>
      <c r="I19477" s="43">
        <f t="shared" si="12784"/>
        <v>0</v>
      </c>
      <c r="J19477" s="43">
        <f t="shared" si="12784"/>
        <v>0</v>
      </c>
      <c r="K19477" s="43">
        <f t="shared" ref="K19477:L19477" si="12786">SUM(K19478:K19486)</f>
        <v>0</v>
      </c>
      <c r="L19477" s="43">
        <f t="shared" si="12786"/>
        <v>0</v>
      </c>
      <c r="M19477" s="43">
        <f t="shared" si="12784"/>
        <v>0</v>
      </c>
      <c r="N19477" s="43">
        <f t="shared" si="12784"/>
        <v>0</v>
      </c>
      <c r="O19477" s="43">
        <f t="shared" si="12784"/>
        <v>0</v>
      </c>
      <c r="P19477" s="309"/>
    </row>
    <row r="19478" spans="1:16" s="306" customFormat="1" ht="15" hidden="1" customHeight="1">
      <c r="A19478" s="75"/>
      <c r="B19478" s="75"/>
      <c r="C19478" s="76"/>
      <c r="D19478" s="75" t="s">
        <v>335</v>
      </c>
      <c r="E19478" s="78"/>
      <c r="F19478" s="77">
        <f t="shared" ref="F19478:F19486" si="12787">I19478+O19478</f>
        <v>0</v>
      </c>
      <c r="G19478" s="77">
        <f t="shared" ref="G19478:G19486" si="12788">J19478+P19478</f>
        <v>0</v>
      </c>
      <c r="H19478" s="77">
        <f t="shared" ref="H19478:H19486" si="12789">M19478+Q19478</f>
        <v>0</v>
      </c>
      <c r="I19478" s="77">
        <f t="shared" ref="I19478:I19486" si="12790">SUM(J19478:N19478)</f>
        <v>0</v>
      </c>
      <c r="J19478" s="78"/>
      <c r="K19478" s="78"/>
      <c r="L19478" s="77"/>
      <c r="M19478" s="77"/>
      <c r="N19478" s="77"/>
      <c r="O19478" s="78"/>
      <c r="P19478" s="319"/>
    </row>
    <row r="19479" spans="1:16" s="3" customFormat="1" ht="15" hidden="1" customHeight="1">
      <c r="A19479" s="75"/>
      <c r="B19479" s="75"/>
      <c r="C19479" s="76"/>
      <c r="D19479" s="75" t="s">
        <v>336</v>
      </c>
      <c r="E19479" s="78"/>
      <c r="F19479" s="77">
        <f t="shared" si="12787"/>
        <v>0</v>
      </c>
      <c r="G19479" s="77">
        <f t="shared" si="12788"/>
        <v>0</v>
      </c>
      <c r="H19479" s="77">
        <f t="shared" si="12789"/>
        <v>0</v>
      </c>
      <c r="I19479" s="77">
        <f t="shared" si="12790"/>
        <v>0</v>
      </c>
      <c r="J19479" s="78"/>
      <c r="K19479" s="78"/>
      <c r="L19479" s="77"/>
      <c r="M19479" s="77"/>
      <c r="N19479" s="77"/>
      <c r="O19479" s="78"/>
      <c r="P19479" s="310"/>
    </row>
    <row r="19480" spans="1:16" s="3" customFormat="1" ht="15" hidden="1" customHeight="1">
      <c r="A19480" s="75"/>
      <c r="B19480" s="75"/>
      <c r="C19480" s="76"/>
      <c r="D19480" s="75" t="s">
        <v>337</v>
      </c>
      <c r="E19480" s="78"/>
      <c r="F19480" s="77">
        <f t="shared" si="12787"/>
        <v>0</v>
      </c>
      <c r="G19480" s="77">
        <f t="shared" si="12788"/>
        <v>0</v>
      </c>
      <c r="H19480" s="77">
        <f t="shared" si="12789"/>
        <v>0</v>
      </c>
      <c r="I19480" s="77">
        <f t="shared" si="12790"/>
        <v>0</v>
      </c>
      <c r="J19480" s="78"/>
      <c r="K19480" s="78"/>
      <c r="L19480" s="77"/>
      <c r="M19480" s="77"/>
      <c r="N19480" s="77"/>
      <c r="O19480" s="78"/>
      <c r="P19480" s="310"/>
    </row>
    <row r="19481" spans="1:16" s="3" customFormat="1" ht="15" hidden="1" customHeight="1">
      <c r="A19481" s="75"/>
      <c r="B19481" s="75"/>
      <c r="C19481" s="76"/>
      <c r="D19481" s="75" t="s">
        <v>338</v>
      </c>
      <c r="E19481" s="78"/>
      <c r="F19481" s="77">
        <f t="shared" si="12787"/>
        <v>0</v>
      </c>
      <c r="G19481" s="77">
        <f t="shared" si="12788"/>
        <v>0</v>
      </c>
      <c r="H19481" s="77">
        <f t="shared" si="12789"/>
        <v>0</v>
      </c>
      <c r="I19481" s="77">
        <f t="shared" si="12790"/>
        <v>0</v>
      </c>
      <c r="J19481" s="78"/>
      <c r="K19481" s="78"/>
      <c r="L19481" s="77"/>
      <c r="M19481" s="77"/>
      <c r="N19481" s="77"/>
      <c r="O19481" s="78"/>
      <c r="P19481" s="310"/>
    </row>
    <row r="19482" spans="1:16" s="3" customFormat="1" ht="15" hidden="1" customHeight="1">
      <c r="A19482" s="75"/>
      <c r="B19482" s="75"/>
      <c r="C19482" s="76"/>
      <c r="D19482" s="75" t="s">
        <v>339</v>
      </c>
      <c r="E19482" s="78"/>
      <c r="F19482" s="77">
        <f t="shared" si="12787"/>
        <v>0</v>
      </c>
      <c r="G19482" s="77">
        <f t="shared" si="12788"/>
        <v>0</v>
      </c>
      <c r="H19482" s="77">
        <f t="shared" si="12789"/>
        <v>0</v>
      </c>
      <c r="I19482" s="77">
        <f t="shared" si="12790"/>
        <v>0</v>
      </c>
      <c r="J19482" s="78"/>
      <c r="K19482" s="78"/>
      <c r="L19482" s="77"/>
      <c r="M19482" s="77"/>
      <c r="N19482" s="77"/>
      <c r="O19482" s="78"/>
      <c r="P19482" s="310"/>
    </row>
    <row r="19483" spans="1:16" s="3" customFormat="1" ht="15" hidden="1" customHeight="1">
      <c r="A19483" s="75"/>
      <c r="B19483" s="75"/>
      <c r="C19483" s="76"/>
      <c r="D19483" s="75" t="s">
        <v>340</v>
      </c>
      <c r="E19483" s="78"/>
      <c r="F19483" s="77">
        <f t="shared" si="12787"/>
        <v>0</v>
      </c>
      <c r="G19483" s="77">
        <f t="shared" si="12788"/>
        <v>0</v>
      </c>
      <c r="H19483" s="77">
        <f t="shared" si="12789"/>
        <v>0</v>
      </c>
      <c r="I19483" s="77">
        <f t="shared" si="12790"/>
        <v>0</v>
      </c>
      <c r="J19483" s="78"/>
      <c r="K19483" s="78"/>
      <c r="L19483" s="77"/>
      <c r="M19483" s="77"/>
      <c r="N19483" s="77"/>
      <c r="O19483" s="78"/>
      <c r="P19483" s="310"/>
    </row>
    <row r="19484" spans="1:16" s="3" customFormat="1" ht="15" hidden="1" customHeight="1">
      <c r="A19484" s="75"/>
      <c r="B19484" s="75"/>
      <c r="C19484" s="76"/>
      <c r="D19484" s="75" t="s">
        <v>341</v>
      </c>
      <c r="E19484" s="78"/>
      <c r="F19484" s="77">
        <f t="shared" si="12787"/>
        <v>0</v>
      </c>
      <c r="G19484" s="77">
        <f t="shared" si="12788"/>
        <v>0</v>
      </c>
      <c r="H19484" s="77">
        <f t="shared" si="12789"/>
        <v>0</v>
      </c>
      <c r="I19484" s="77">
        <f t="shared" si="12790"/>
        <v>0</v>
      </c>
      <c r="J19484" s="78"/>
      <c r="K19484" s="78"/>
      <c r="L19484" s="77"/>
      <c r="M19484" s="77"/>
      <c r="N19484" s="77"/>
      <c r="O19484" s="78"/>
      <c r="P19484" s="310"/>
    </row>
    <row r="19485" spans="1:16" s="3" customFormat="1" ht="15" hidden="1" customHeight="1">
      <c r="A19485" s="75"/>
      <c r="B19485" s="75"/>
      <c r="C19485" s="76"/>
      <c r="D19485" s="75" t="s">
        <v>342</v>
      </c>
      <c r="E19485" s="78"/>
      <c r="F19485" s="77">
        <f t="shared" si="12787"/>
        <v>0</v>
      </c>
      <c r="G19485" s="77">
        <f t="shared" si="12788"/>
        <v>0</v>
      </c>
      <c r="H19485" s="77">
        <f t="shared" si="12789"/>
        <v>0</v>
      </c>
      <c r="I19485" s="77">
        <f t="shared" si="12790"/>
        <v>0</v>
      </c>
      <c r="J19485" s="78"/>
      <c r="K19485" s="78"/>
      <c r="L19485" s="77"/>
      <c r="M19485" s="77"/>
      <c r="N19485" s="77"/>
      <c r="O19485" s="78"/>
      <c r="P19485" s="310"/>
    </row>
    <row r="19486" spans="1:16" s="3" customFormat="1" ht="15" hidden="1" customHeight="1">
      <c r="A19486" s="75"/>
      <c r="B19486" s="75"/>
      <c r="C19486" s="76"/>
      <c r="D19486" s="75" t="s">
        <v>343</v>
      </c>
      <c r="E19486" s="78"/>
      <c r="F19486" s="77">
        <f t="shared" si="12787"/>
        <v>0</v>
      </c>
      <c r="G19486" s="77">
        <f t="shared" si="12788"/>
        <v>0</v>
      </c>
      <c r="H19486" s="77">
        <f t="shared" si="12789"/>
        <v>0</v>
      </c>
      <c r="I19486" s="77">
        <f t="shared" si="12790"/>
        <v>0</v>
      </c>
      <c r="J19486" s="78"/>
      <c r="K19486" s="78"/>
      <c r="L19486" s="77"/>
      <c r="M19486" s="77"/>
      <c r="N19486" s="77"/>
      <c r="O19486" s="78"/>
      <c r="P19486" s="310"/>
    </row>
    <row r="19487" spans="1:16" s="6" customFormat="1" ht="15" hidden="1" customHeight="1">
      <c r="A19487" s="8"/>
      <c r="B19487" s="8"/>
      <c r="C19487" s="41">
        <v>8750</v>
      </c>
      <c r="D19487" s="8"/>
      <c r="E19487" s="43"/>
      <c r="F19487" s="40">
        <f t="shared" ref="F19487:O19487" si="12791">SUM(F19488:F19492)</f>
        <v>0</v>
      </c>
      <c r="G19487" s="40">
        <f t="shared" ref="G19487:H19487" si="12792">SUM(G19488:G19492)</f>
        <v>0</v>
      </c>
      <c r="H19487" s="40">
        <f t="shared" si="12792"/>
        <v>0</v>
      </c>
      <c r="I19487" s="40">
        <f t="shared" si="12791"/>
        <v>0</v>
      </c>
      <c r="J19487" s="40">
        <f t="shared" si="12791"/>
        <v>0</v>
      </c>
      <c r="K19487" s="40">
        <f t="shared" ref="K19487:L19487" si="12793">SUM(K19488:K19492)</f>
        <v>0</v>
      </c>
      <c r="L19487" s="40">
        <f t="shared" si="12793"/>
        <v>0</v>
      </c>
      <c r="M19487" s="40">
        <f t="shared" si="12791"/>
        <v>0</v>
      </c>
      <c r="N19487" s="40">
        <f t="shared" si="12791"/>
        <v>0</v>
      </c>
      <c r="O19487" s="40">
        <f t="shared" si="12791"/>
        <v>0</v>
      </c>
      <c r="P19487" s="309"/>
    </row>
    <row r="19488" spans="1:16" s="306" customFormat="1" ht="15" hidden="1" customHeight="1">
      <c r="A19488" s="75"/>
      <c r="B19488" s="75"/>
      <c r="C19488" s="76"/>
      <c r="D19488" s="75" t="s">
        <v>344</v>
      </c>
      <c r="E19488" s="78"/>
      <c r="F19488" s="77">
        <f t="shared" ref="F19488:F19492" si="12794">I19488+O19488</f>
        <v>0</v>
      </c>
      <c r="G19488" s="77">
        <f>J19488+P19488</f>
        <v>0</v>
      </c>
      <c r="H19488" s="77">
        <f>M19488+Q19488</f>
        <v>0</v>
      </c>
      <c r="I19488" s="77">
        <f>SUM(J19488:N19488)</f>
        <v>0</v>
      </c>
      <c r="J19488" s="78"/>
      <c r="K19488" s="78"/>
      <c r="L19488" s="77"/>
      <c r="M19488" s="77"/>
      <c r="N19488" s="77"/>
      <c r="O19488" s="78"/>
      <c r="P19488" s="319"/>
    </row>
    <row r="19489" spans="1:16" s="3" customFormat="1" ht="15" hidden="1" customHeight="1">
      <c r="A19489" s="75"/>
      <c r="B19489" s="75"/>
      <c r="C19489" s="76"/>
      <c r="D19489" s="75" t="s">
        <v>345</v>
      </c>
      <c r="E19489" s="78"/>
      <c r="F19489" s="77">
        <f t="shared" si="12794"/>
        <v>0</v>
      </c>
      <c r="G19489" s="77">
        <f>J19489+P19489</f>
        <v>0</v>
      </c>
      <c r="H19489" s="77">
        <f>M19489+Q19489</f>
        <v>0</v>
      </c>
      <c r="I19489" s="77">
        <f>SUM(J19489:N19489)</f>
        <v>0</v>
      </c>
      <c r="J19489" s="78"/>
      <c r="K19489" s="78"/>
      <c r="L19489" s="77"/>
      <c r="M19489" s="77"/>
      <c r="N19489" s="77"/>
      <c r="O19489" s="78"/>
      <c r="P19489" s="310"/>
    </row>
    <row r="19490" spans="1:16" s="3" customFormat="1" ht="15" hidden="1" customHeight="1">
      <c r="A19490" s="75"/>
      <c r="B19490" s="75"/>
      <c r="C19490" s="76"/>
      <c r="D19490" s="75" t="s">
        <v>346</v>
      </c>
      <c r="E19490" s="78"/>
      <c r="F19490" s="77">
        <f t="shared" si="12794"/>
        <v>0</v>
      </c>
      <c r="G19490" s="77">
        <f>J19490+P19490</f>
        <v>0</v>
      </c>
      <c r="H19490" s="77">
        <f>M19490+Q19490</f>
        <v>0</v>
      </c>
      <c r="I19490" s="77">
        <f>SUM(J19490:N19490)</f>
        <v>0</v>
      </c>
      <c r="J19490" s="78"/>
      <c r="K19490" s="78"/>
      <c r="L19490" s="77"/>
      <c r="M19490" s="77"/>
      <c r="N19490" s="77"/>
      <c r="O19490" s="78"/>
      <c r="P19490" s="310"/>
    </row>
    <row r="19491" spans="1:16" s="3" customFormat="1" ht="15" hidden="1" customHeight="1">
      <c r="A19491" s="75"/>
      <c r="B19491" s="75"/>
      <c r="C19491" s="76"/>
      <c r="D19491" s="75" t="s">
        <v>347</v>
      </c>
      <c r="E19491" s="78"/>
      <c r="F19491" s="77">
        <f t="shared" si="12794"/>
        <v>0</v>
      </c>
      <c r="G19491" s="77">
        <f>J19491+P19491</f>
        <v>0</v>
      </c>
      <c r="H19491" s="77">
        <f>M19491+Q19491</f>
        <v>0</v>
      </c>
      <c r="I19491" s="77">
        <f>SUM(J19491:N19491)</f>
        <v>0</v>
      </c>
      <c r="J19491" s="78"/>
      <c r="K19491" s="78"/>
      <c r="L19491" s="77"/>
      <c r="M19491" s="77"/>
      <c r="N19491" s="77"/>
      <c r="O19491" s="78"/>
      <c r="P19491" s="310"/>
    </row>
    <row r="19492" spans="1:16" s="3" customFormat="1" ht="15" hidden="1" customHeight="1">
      <c r="A19492" s="75"/>
      <c r="B19492" s="75"/>
      <c r="C19492" s="76"/>
      <c r="D19492" s="75" t="s">
        <v>348</v>
      </c>
      <c r="E19492" s="78"/>
      <c r="F19492" s="77">
        <f t="shared" si="12794"/>
        <v>0</v>
      </c>
      <c r="G19492" s="77">
        <f>J19492+P19492</f>
        <v>0</v>
      </c>
      <c r="H19492" s="77">
        <f>M19492+Q19492</f>
        <v>0</v>
      </c>
      <c r="I19492" s="77">
        <f>SUM(J19492:N19492)</f>
        <v>0</v>
      </c>
      <c r="J19492" s="78"/>
      <c r="K19492" s="78"/>
      <c r="L19492" s="77"/>
      <c r="M19492" s="77"/>
      <c r="N19492" s="77"/>
      <c r="O19492" s="78"/>
      <c r="P19492" s="310"/>
    </row>
    <row r="19493" spans="1:16" s="6" customFormat="1" ht="15" hidden="1" customHeight="1">
      <c r="A19493" s="8"/>
      <c r="B19493" s="8"/>
      <c r="C19493" s="41">
        <v>8800</v>
      </c>
      <c r="D19493" s="8"/>
      <c r="E19493" s="43"/>
      <c r="F19493" s="43">
        <f t="shared" ref="F19493:O19493" si="12795">SUM(F19494:F19498)</f>
        <v>0</v>
      </c>
      <c r="G19493" s="43">
        <f t="shared" ref="G19493:H19493" si="12796">SUM(G19494:G19498)</f>
        <v>0</v>
      </c>
      <c r="H19493" s="43">
        <f t="shared" si="12796"/>
        <v>0</v>
      </c>
      <c r="I19493" s="43">
        <f t="shared" si="12795"/>
        <v>0</v>
      </c>
      <c r="J19493" s="43">
        <f t="shared" si="12795"/>
        <v>0</v>
      </c>
      <c r="K19493" s="43">
        <f t="shared" ref="K19493:L19493" si="12797">SUM(K19494:K19498)</f>
        <v>0</v>
      </c>
      <c r="L19493" s="43">
        <f t="shared" si="12797"/>
        <v>0</v>
      </c>
      <c r="M19493" s="43">
        <f t="shared" si="12795"/>
        <v>0</v>
      </c>
      <c r="N19493" s="43">
        <f t="shared" si="12795"/>
        <v>0</v>
      </c>
      <c r="O19493" s="43">
        <f t="shared" si="12795"/>
        <v>0</v>
      </c>
      <c r="P19493" s="309"/>
    </row>
    <row r="19494" spans="1:16" s="306" customFormat="1" ht="15" hidden="1" customHeight="1">
      <c r="A19494" s="75"/>
      <c r="B19494" s="75"/>
      <c r="C19494" s="76"/>
      <c r="D19494" s="75" t="s">
        <v>349</v>
      </c>
      <c r="E19494" s="78"/>
      <c r="F19494" s="77">
        <f t="shared" ref="F19494:F19498" si="12798">I19494+O19494</f>
        <v>0</v>
      </c>
      <c r="G19494" s="77">
        <f>J19494+P19494</f>
        <v>0</v>
      </c>
      <c r="H19494" s="77">
        <f>M19494+Q19494</f>
        <v>0</v>
      </c>
      <c r="I19494" s="77">
        <f>SUM(J19494:N19494)</f>
        <v>0</v>
      </c>
      <c r="J19494" s="78"/>
      <c r="K19494" s="78"/>
      <c r="L19494" s="77"/>
      <c r="M19494" s="77"/>
      <c r="N19494" s="77"/>
      <c r="O19494" s="78"/>
      <c r="P19494" s="319"/>
    </row>
    <row r="19495" spans="1:16" s="3" customFormat="1" ht="15" hidden="1" customHeight="1">
      <c r="A19495" s="75"/>
      <c r="B19495" s="75"/>
      <c r="C19495" s="76"/>
      <c r="D19495" s="75" t="s">
        <v>350</v>
      </c>
      <c r="E19495" s="78"/>
      <c r="F19495" s="77">
        <f t="shared" si="12798"/>
        <v>0</v>
      </c>
      <c r="G19495" s="77">
        <f>J19495+P19495</f>
        <v>0</v>
      </c>
      <c r="H19495" s="77">
        <f>M19495+Q19495</f>
        <v>0</v>
      </c>
      <c r="I19495" s="77">
        <f>SUM(J19495:N19495)</f>
        <v>0</v>
      </c>
      <c r="J19495" s="78"/>
      <c r="K19495" s="78"/>
      <c r="L19495" s="77"/>
      <c r="M19495" s="77"/>
      <c r="N19495" s="77"/>
      <c r="O19495" s="78"/>
      <c r="P19495" s="310"/>
    </row>
    <row r="19496" spans="1:16" s="3" customFormat="1" ht="15" hidden="1" customHeight="1">
      <c r="A19496" s="75"/>
      <c r="B19496" s="75"/>
      <c r="C19496" s="76"/>
      <c r="D19496" s="75" t="s">
        <v>351</v>
      </c>
      <c r="E19496" s="78"/>
      <c r="F19496" s="77">
        <f t="shared" si="12798"/>
        <v>0</v>
      </c>
      <c r="G19496" s="77">
        <f>J19496+P19496</f>
        <v>0</v>
      </c>
      <c r="H19496" s="77">
        <f>M19496+Q19496</f>
        <v>0</v>
      </c>
      <c r="I19496" s="77">
        <f>SUM(J19496:N19496)</f>
        <v>0</v>
      </c>
      <c r="J19496" s="78"/>
      <c r="K19496" s="78"/>
      <c r="L19496" s="77"/>
      <c r="M19496" s="77"/>
      <c r="N19496" s="77"/>
      <c r="O19496" s="78"/>
      <c r="P19496" s="310"/>
    </row>
    <row r="19497" spans="1:16" s="3" customFormat="1" ht="15" hidden="1" customHeight="1">
      <c r="A19497" s="75"/>
      <c r="B19497" s="75"/>
      <c r="C19497" s="76"/>
      <c r="D19497" s="75" t="s">
        <v>352</v>
      </c>
      <c r="E19497" s="78"/>
      <c r="F19497" s="77">
        <f t="shared" si="12798"/>
        <v>0</v>
      </c>
      <c r="G19497" s="77">
        <f>J19497+P19497</f>
        <v>0</v>
      </c>
      <c r="H19497" s="77">
        <f>M19497+Q19497</f>
        <v>0</v>
      </c>
      <c r="I19497" s="77">
        <f>SUM(J19497:N19497)</f>
        <v>0</v>
      </c>
      <c r="J19497" s="78"/>
      <c r="K19497" s="78"/>
      <c r="L19497" s="77"/>
      <c r="M19497" s="77"/>
      <c r="N19497" s="77"/>
      <c r="O19497" s="78"/>
      <c r="P19497" s="310"/>
    </row>
    <row r="19498" spans="1:16" s="3" customFormat="1" ht="15" hidden="1" customHeight="1">
      <c r="A19498" s="75"/>
      <c r="B19498" s="75"/>
      <c r="C19498" s="76"/>
      <c r="D19498" s="75" t="s">
        <v>353</v>
      </c>
      <c r="E19498" s="78"/>
      <c r="F19498" s="77">
        <f t="shared" si="12798"/>
        <v>0</v>
      </c>
      <c r="G19498" s="77">
        <f>J19498+P19498</f>
        <v>0</v>
      </c>
      <c r="H19498" s="77">
        <f>M19498+Q19498</f>
        <v>0</v>
      </c>
      <c r="I19498" s="77">
        <f>SUM(J19498:N19498)</f>
        <v>0</v>
      </c>
      <c r="J19498" s="78"/>
      <c r="K19498" s="78"/>
      <c r="L19498" s="77"/>
      <c r="M19498" s="77"/>
      <c r="N19498" s="77"/>
      <c r="O19498" s="78"/>
      <c r="P19498" s="310"/>
    </row>
    <row r="19499" spans="1:16" s="6" customFormat="1" ht="15" hidden="1" customHeight="1">
      <c r="A19499" s="8"/>
      <c r="B19499" s="8"/>
      <c r="C19499" s="41">
        <v>8950</v>
      </c>
      <c r="D19499" s="8"/>
      <c r="E19499" s="43"/>
      <c r="F19499" s="40">
        <f t="shared" ref="F19499:O19499" si="12799">SUM(F19500:F19503)</f>
        <v>0</v>
      </c>
      <c r="G19499" s="40">
        <f t="shared" ref="G19499:H19499" si="12800">SUM(G19500:G19503)</f>
        <v>0</v>
      </c>
      <c r="H19499" s="40">
        <f t="shared" si="12800"/>
        <v>0</v>
      </c>
      <c r="I19499" s="40">
        <f t="shared" si="12799"/>
        <v>0</v>
      </c>
      <c r="J19499" s="40">
        <f t="shared" si="12799"/>
        <v>0</v>
      </c>
      <c r="K19499" s="40">
        <f t="shared" ref="K19499:L19499" si="12801">SUM(K19500:K19503)</f>
        <v>0</v>
      </c>
      <c r="L19499" s="40">
        <f t="shared" si="12801"/>
        <v>0</v>
      </c>
      <c r="M19499" s="40">
        <f t="shared" si="12799"/>
        <v>0</v>
      </c>
      <c r="N19499" s="40">
        <f t="shared" si="12799"/>
        <v>0</v>
      </c>
      <c r="O19499" s="40">
        <f t="shared" si="12799"/>
        <v>0</v>
      </c>
      <c r="P19499" s="309"/>
    </row>
    <row r="19500" spans="1:16" s="306" customFormat="1" ht="15" hidden="1" customHeight="1">
      <c r="A19500" s="75"/>
      <c r="B19500" s="75"/>
      <c r="C19500" s="76"/>
      <c r="D19500" s="75" t="s">
        <v>354</v>
      </c>
      <c r="E19500" s="78"/>
      <c r="F19500" s="77">
        <f t="shared" ref="F19500:F19503" si="12802">I19500+O19500</f>
        <v>0</v>
      </c>
      <c r="G19500" s="77">
        <f>J19500+P19500</f>
        <v>0</v>
      </c>
      <c r="H19500" s="77">
        <f>M19500+Q19500</f>
        <v>0</v>
      </c>
      <c r="I19500" s="77">
        <f>SUM(J19500:N19500)</f>
        <v>0</v>
      </c>
      <c r="J19500" s="78"/>
      <c r="K19500" s="78"/>
      <c r="L19500" s="77"/>
      <c r="M19500" s="77"/>
      <c r="N19500" s="77"/>
      <c r="O19500" s="78"/>
      <c r="P19500" s="319"/>
    </row>
    <row r="19501" spans="1:16" s="3" customFormat="1" ht="15" hidden="1" customHeight="1">
      <c r="A19501" s="75"/>
      <c r="B19501" s="75"/>
      <c r="C19501" s="76"/>
      <c r="D19501" s="75" t="s">
        <v>355</v>
      </c>
      <c r="E19501" s="78"/>
      <c r="F19501" s="77">
        <f t="shared" si="12802"/>
        <v>0</v>
      </c>
      <c r="G19501" s="77">
        <f>J19501+P19501</f>
        <v>0</v>
      </c>
      <c r="H19501" s="77">
        <f>M19501+Q19501</f>
        <v>0</v>
      </c>
      <c r="I19501" s="77">
        <f>SUM(J19501:N19501)</f>
        <v>0</v>
      </c>
      <c r="J19501" s="78"/>
      <c r="K19501" s="78"/>
      <c r="L19501" s="77"/>
      <c r="M19501" s="77"/>
      <c r="N19501" s="77"/>
      <c r="O19501" s="78"/>
      <c r="P19501" s="310"/>
    </row>
    <row r="19502" spans="1:16" s="3" customFormat="1" ht="15" hidden="1" customHeight="1">
      <c r="A19502" s="75"/>
      <c r="B19502" s="75"/>
      <c r="C19502" s="76"/>
      <c r="D19502" s="75" t="s">
        <v>356</v>
      </c>
      <c r="E19502" s="78"/>
      <c r="F19502" s="77">
        <f t="shared" si="12802"/>
        <v>0</v>
      </c>
      <c r="G19502" s="77">
        <f>J19502+P19502</f>
        <v>0</v>
      </c>
      <c r="H19502" s="77">
        <f>M19502+Q19502</f>
        <v>0</v>
      </c>
      <c r="I19502" s="77">
        <f>SUM(J19502:N19502)</f>
        <v>0</v>
      </c>
      <c r="J19502" s="78"/>
      <c r="K19502" s="78"/>
      <c r="L19502" s="77"/>
      <c r="M19502" s="77"/>
      <c r="N19502" s="77"/>
      <c r="O19502" s="78"/>
      <c r="P19502" s="310"/>
    </row>
    <row r="19503" spans="1:16" s="3" customFormat="1" ht="15" hidden="1" customHeight="1">
      <c r="A19503" s="75"/>
      <c r="B19503" s="75"/>
      <c r="C19503" s="76"/>
      <c r="D19503" s="75" t="s">
        <v>357</v>
      </c>
      <c r="E19503" s="78"/>
      <c r="F19503" s="77">
        <f t="shared" si="12802"/>
        <v>0</v>
      </c>
      <c r="G19503" s="77">
        <f>J19503+P19503</f>
        <v>0</v>
      </c>
      <c r="H19503" s="77">
        <f>M19503+Q19503</f>
        <v>0</v>
      </c>
      <c r="I19503" s="77">
        <f>SUM(J19503:N19503)</f>
        <v>0</v>
      </c>
      <c r="J19503" s="78"/>
      <c r="K19503" s="78"/>
      <c r="L19503" s="77"/>
      <c r="M19503" s="77"/>
      <c r="N19503" s="77"/>
      <c r="O19503" s="78"/>
      <c r="P19503" s="310"/>
    </row>
    <row r="19504" spans="1:16" s="6" customFormat="1" ht="15" hidden="1" customHeight="1">
      <c r="A19504" s="8"/>
      <c r="B19504" s="8"/>
      <c r="C19504" s="41">
        <v>9000</v>
      </c>
      <c r="D19504" s="8"/>
      <c r="E19504" s="43"/>
      <c r="F19504" s="43">
        <f t="shared" ref="F19504:O19504" si="12803">SUM(F19505:F19509)</f>
        <v>0</v>
      </c>
      <c r="G19504" s="43">
        <f t="shared" ref="G19504:H19504" si="12804">SUM(G19505:G19509)</f>
        <v>0</v>
      </c>
      <c r="H19504" s="43">
        <f t="shared" si="12804"/>
        <v>0</v>
      </c>
      <c r="I19504" s="43">
        <f t="shared" si="12803"/>
        <v>0</v>
      </c>
      <c r="J19504" s="43">
        <f t="shared" si="12803"/>
        <v>0</v>
      </c>
      <c r="K19504" s="43">
        <f t="shared" ref="K19504:L19504" si="12805">SUM(K19505:K19509)</f>
        <v>0</v>
      </c>
      <c r="L19504" s="43">
        <f t="shared" si="12805"/>
        <v>0</v>
      </c>
      <c r="M19504" s="43">
        <f t="shared" si="12803"/>
        <v>0</v>
      </c>
      <c r="N19504" s="43">
        <f t="shared" si="12803"/>
        <v>0</v>
      </c>
      <c r="O19504" s="43">
        <f t="shared" si="12803"/>
        <v>0</v>
      </c>
      <c r="P19504" s="309"/>
    </row>
    <row r="19505" spans="1:16" s="306" customFormat="1" ht="15" hidden="1" customHeight="1">
      <c r="A19505" s="75"/>
      <c r="B19505" s="75"/>
      <c r="C19505" s="76"/>
      <c r="D19505" s="75" t="s">
        <v>358</v>
      </c>
      <c r="E19505" s="78"/>
      <c r="F19505" s="77">
        <f t="shared" ref="F19505:F19509" si="12806">I19505+O19505</f>
        <v>0</v>
      </c>
      <c r="G19505" s="77">
        <f>J19505+P19505</f>
        <v>0</v>
      </c>
      <c r="H19505" s="77">
        <f>M19505+Q19505</f>
        <v>0</v>
      </c>
      <c r="I19505" s="77">
        <f>SUM(J19505:N19505)</f>
        <v>0</v>
      </c>
      <c r="J19505" s="78"/>
      <c r="K19505" s="78"/>
      <c r="L19505" s="77"/>
      <c r="M19505" s="77"/>
      <c r="N19505" s="77"/>
      <c r="O19505" s="78"/>
      <c r="P19505" s="319"/>
    </row>
    <row r="19506" spans="1:16" s="3" customFormat="1" ht="15" hidden="1" customHeight="1">
      <c r="A19506" s="75"/>
      <c r="B19506" s="75"/>
      <c r="C19506" s="76"/>
      <c r="D19506" s="75" t="s">
        <v>359</v>
      </c>
      <c r="E19506" s="78"/>
      <c r="F19506" s="77">
        <f t="shared" si="12806"/>
        <v>0</v>
      </c>
      <c r="G19506" s="77">
        <f>J19506+P19506</f>
        <v>0</v>
      </c>
      <c r="H19506" s="77">
        <f>M19506+Q19506</f>
        <v>0</v>
      </c>
      <c r="I19506" s="77">
        <f>SUM(J19506:N19506)</f>
        <v>0</v>
      </c>
      <c r="J19506" s="78"/>
      <c r="K19506" s="78"/>
      <c r="L19506" s="77"/>
      <c r="M19506" s="77"/>
      <c r="N19506" s="77"/>
      <c r="O19506" s="78"/>
      <c r="P19506" s="310"/>
    </row>
    <row r="19507" spans="1:16" s="3" customFormat="1" ht="15" hidden="1" customHeight="1">
      <c r="A19507" s="75"/>
      <c r="B19507" s="75"/>
      <c r="C19507" s="76"/>
      <c r="D19507" s="75" t="s">
        <v>360</v>
      </c>
      <c r="E19507" s="78"/>
      <c r="F19507" s="77">
        <f t="shared" si="12806"/>
        <v>0</v>
      </c>
      <c r="G19507" s="77">
        <f>J19507+P19507</f>
        <v>0</v>
      </c>
      <c r="H19507" s="77">
        <f>M19507+Q19507</f>
        <v>0</v>
      </c>
      <c r="I19507" s="77">
        <f>SUM(J19507:N19507)</f>
        <v>0</v>
      </c>
      <c r="J19507" s="78"/>
      <c r="K19507" s="78"/>
      <c r="L19507" s="77"/>
      <c r="M19507" s="77"/>
      <c r="N19507" s="77"/>
      <c r="O19507" s="78"/>
      <c r="P19507" s="310"/>
    </row>
    <row r="19508" spans="1:16" s="3" customFormat="1" ht="15" hidden="1" customHeight="1">
      <c r="A19508" s="75"/>
      <c r="B19508" s="75"/>
      <c r="C19508" s="76"/>
      <c r="D19508" s="75" t="s">
        <v>361</v>
      </c>
      <c r="E19508" s="78"/>
      <c r="F19508" s="77">
        <f t="shared" si="12806"/>
        <v>0</v>
      </c>
      <c r="G19508" s="77">
        <f>J19508+P19508</f>
        <v>0</v>
      </c>
      <c r="H19508" s="77">
        <f>M19508+Q19508</f>
        <v>0</v>
      </c>
      <c r="I19508" s="77">
        <f>SUM(J19508:N19508)</f>
        <v>0</v>
      </c>
      <c r="J19508" s="78"/>
      <c r="K19508" s="78"/>
      <c r="L19508" s="77"/>
      <c r="M19508" s="77"/>
      <c r="N19508" s="77"/>
      <c r="O19508" s="78"/>
      <c r="P19508" s="310"/>
    </row>
    <row r="19509" spans="1:16" s="3" customFormat="1" ht="15" hidden="1" customHeight="1">
      <c r="A19509" s="123"/>
      <c r="B19509" s="123"/>
      <c r="C19509" s="129"/>
      <c r="D19509" s="123" t="s">
        <v>362</v>
      </c>
      <c r="E19509" s="92"/>
      <c r="F19509" s="91">
        <f t="shared" si="12806"/>
        <v>0</v>
      </c>
      <c r="G19509" s="91">
        <f>J19509+P19509</f>
        <v>0</v>
      </c>
      <c r="H19509" s="91">
        <f>M19509+Q19509</f>
        <v>0</v>
      </c>
      <c r="I19509" s="91">
        <f>SUM(J19509:N19509)</f>
        <v>0</v>
      </c>
      <c r="J19509" s="92"/>
      <c r="K19509" s="92"/>
      <c r="L19509" s="91"/>
      <c r="M19509" s="91"/>
      <c r="N19509" s="91"/>
      <c r="O19509" s="92"/>
      <c r="P19509" s="310"/>
    </row>
    <row r="19510" spans="1:16" s="6" customFormat="1" ht="15" hidden="1" customHeight="1">
      <c r="A19510" s="151"/>
      <c r="B19510" s="151"/>
      <c r="C19510" s="152">
        <v>9050</v>
      </c>
      <c r="D19510" s="151"/>
      <c r="E19510" s="142"/>
      <c r="F19510" s="154">
        <f t="shared" ref="F19510:O19510" si="12807">SUM(F19511:F19525)</f>
        <v>0</v>
      </c>
      <c r="G19510" s="154">
        <f t="shared" ref="G19510:H19510" si="12808">SUM(G19511:G19525)</f>
        <v>0</v>
      </c>
      <c r="H19510" s="154">
        <f t="shared" si="12808"/>
        <v>0</v>
      </c>
      <c r="I19510" s="154">
        <f t="shared" si="12807"/>
        <v>0</v>
      </c>
      <c r="J19510" s="154">
        <f t="shared" si="12807"/>
        <v>0</v>
      </c>
      <c r="K19510" s="154">
        <f t="shared" ref="K19510:L19510" si="12809">SUM(K19511:K19525)</f>
        <v>0</v>
      </c>
      <c r="L19510" s="154">
        <f t="shared" si="12809"/>
        <v>0</v>
      </c>
      <c r="M19510" s="154">
        <f t="shared" si="12807"/>
        <v>0</v>
      </c>
      <c r="N19510" s="154">
        <f t="shared" si="12807"/>
        <v>0</v>
      </c>
      <c r="O19510" s="154">
        <f t="shared" si="12807"/>
        <v>0</v>
      </c>
      <c r="P19510" s="309"/>
    </row>
    <row r="19511" spans="1:16" s="306" customFormat="1" ht="15" hidden="1" customHeight="1">
      <c r="A19511" s="80"/>
      <c r="B19511" s="80"/>
      <c r="C19511" s="81"/>
      <c r="D19511" s="80" t="s">
        <v>363</v>
      </c>
      <c r="E19511" s="84"/>
      <c r="F19511" s="83">
        <f t="shared" ref="F19511:F19525" si="12810">I19511+O19511</f>
        <v>0</v>
      </c>
      <c r="G19511" s="83">
        <f t="shared" ref="G19511:G19525" si="12811">J19511+P19511</f>
        <v>0</v>
      </c>
      <c r="H19511" s="83">
        <f t="shared" ref="H19511:H19525" si="12812">M19511+Q19511</f>
        <v>0</v>
      </c>
      <c r="I19511" s="83">
        <f t="shared" ref="I19511:I19525" si="12813">SUM(J19511:N19511)</f>
        <v>0</v>
      </c>
      <c r="J19511" s="84"/>
      <c r="K19511" s="84"/>
      <c r="L19511" s="83"/>
      <c r="M19511" s="83"/>
      <c r="N19511" s="83"/>
      <c r="O19511" s="84"/>
      <c r="P19511" s="319"/>
    </row>
    <row r="19512" spans="1:16" s="3" customFormat="1" ht="15" hidden="1" customHeight="1">
      <c r="A19512" s="75"/>
      <c r="B19512" s="75"/>
      <c r="C19512" s="76"/>
      <c r="D19512" s="75" t="s">
        <v>364</v>
      </c>
      <c r="E19512" s="78"/>
      <c r="F19512" s="77">
        <f t="shared" si="12810"/>
        <v>0</v>
      </c>
      <c r="G19512" s="77">
        <f t="shared" si="12811"/>
        <v>0</v>
      </c>
      <c r="H19512" s="77">
        <f t="shared" si="12812"/>
        <v>0</v>
      </c>
      <c r="I19512" s="77">
        <f t="shared" si="12813"/>
        <v>0</v>
      </c>
      <c r="J19512" s="78"/>
      <c r="K19512" s="78"/>
      <c r="L19512" s="77"/>
      <c r="M19512" s="77"/>
      <c r="N19512" s="77"/>
      <c r="O19512" s="78"/>
      <c r="P19512" s="310"/>
    </row>
    <row r="19513" spans="1:16" s="3" customFormat="1" ht="15" hidden="1" customHeight="1">
      <c r="A19513" s="75"/>
      <c r="B19513" s="75"/>
      <c r="C19513" s="76"/>
      <c r="D19513" s="75" t="s">
        <v>365</v>
      </c>
      <c r="E19513" s="78"/>
      <c r="F19513" s="77">
        <f t="shared" si="12810"/>
        <v>0</v>
      </c>
      <c r="G19513" s="77">
        <f t="shared" si="12811"/>
        <v>0</v>
      </c>
      <c r="H19513" s="77">
        <f t="shared" si="12812"/>
        <v>0</v>
      </c>
      <c r="I19513" s="77">
        <f t="shared" si="12813"/>
        <v>0</v>
      </c>
      <c r="J19513" s="78"/>
      <c r="K19513" s="78"/>
      <c r="L19513" s="77"/>
      <c r="M19513" s="77"/>
      <c r="N19513" s="77"/>
      <c r="O19513" s="78"/>
      <c r="P19513" s="310"/>
    </row>
    <row r="19514" spans="1:16" s="3" customFormat="1" ht="15" hidden="1" customHeight="1">
      <c r="A19514" s="75"/>
      <c r="B19514" s="75"/>
      <c r="C19514" s="76"/>
      <c r="D19514" s="75" t="s">
        <v>366</v>
      </c>
      <c r="E19514" s="78"/>
      <c r="F19514" s="77">
        <f t="shared" si="12810"/>
        <v>0</v>
      </c>
      <c r="G19514" s="77">
        <f t="shared" si="12811"/>
        <v>0</v>
      </c>
      <c r="H19514" s="77">
        <f t="shared" si="12812"/>
        <v>0</v>
      </c>
      <c r="I19514" s="77">
        <f t="shared" si="12813"/>
        <v>0</v>
      </c>
      <c r="J19514" s="78"/>
      <c r="K19514" s="78"/>
      <c r="L19514" s="77"/>
      <c r="M19514" s="77"/>
      <c r="N19514" s="77"/>
      <c r="O19514" s="78"/>
      <c r="P19514" s="310"/>
    </row>
    <row r="19515" spans="1:16" s="3" customFormat="1" ht="15" hidden="1" customHeight="1">
      <c r="A19515" s="75"/>
      <c r="B19515" s="75"/>
      <c r="C19515" s="76"/>
      <c r="D19515" s="75" t="s">
        <v>367</v>
      </c>
      <c r="E19515" s="78"/>
      <c r="F19515" s="77">
        <f t="shared" si="12810"/>
        <v>0</v>
      </c>
      <c r="G19515" s="77">
        <f t="shared" si="12811"/>
        <v>0</v>
      </c>
      <c r="H19515" s="77">
        <f t="shared" si="12812"/>
        <v>0</v>
      </c>
      <c r="I19515" s="77">
        <f t="shared" si="12813"/>
        <v>0</v>
      </c>
      <c r="J19515" s="78"/>
      <c r="K19515" s="78"/>
      <c r="L19515" s="77"/>
      <c r="M19515" s="77"/>
      <c r="N19515" s="77"/>
      <c r="O19515" s="78"/>
      <c r="P19515" s="310"/>
    </row>
    <row r="19516" spans="1:16" s="3" customFormat="1" ht="15" hidden="1" customHeight="1">
      <c r="A19516" s="75"/>
      <c r="B19516" s="75"/>
      <c r="C19516" s="76"/>
      <c r="D19516" s="75" t="s">
        <v>368</v>
      </c>
      <c r="E19516" s="78"/>
      <c r="F19516" s="77">
        <f t="shared" si="12810"/>
        <v>0</v>
      </c>
      <c r="G19516" s="77">
        <f t="shared" si="12811"/>
        <v>0</v>
      </c>
      <c r="H19516" s="77">
        <f t="shared" si="12812"/>
        <v>0</v>
      </c>
      <c r="I19516" s="77">
        <f t="shared" si="12813"/>
        <v>0</v>
      </c>
      <c r="J19516" s="78"/>
      <c r="K19516" s="78"/>
      <c r="L19516" s="77"/>
      <c r="M19516" s="77"/>
      <c r="N19516" s="77"/>
      <c r="O19516" s="78"/>
      <c r="P19516" s="310"/>
    </row>
    <row r="19517" spans="1:16" s="3" customFormat="1" ht="15" hidden="1" customHeight="1">
      <c r="A19517" s="75"/>
      <c r="B19517" s="75"/>
      <c r="C19517" s="76"/>
      <c r="D19517" s="75" t="s">
        <v>369</v>
      </c>
      <c r="E19517" s="78"/>
      <c r="F19517" s="77">
        <f t="shared" si="12810"/>
        <v>0</v>
      </c>
      <c r="G19517" s="77">
        <f t="shared" si="12811"/>
        <v>0</v>
      </c>
      <c r="H19517" s="77">
        <f t="shared" si="12812"/>
        <v>0</v>
      </c>
      <c r="I19517" s="77">
        <f t="shared" si="12813"/>
        <v>0</v>
      </c>
      <c r="J19517" s="78"/>
      <c r="K19517" s="78"/>
      <c r="L19517" s="77"/>
      <c r="M19517" s="77"/>
      <c r="N19517" s="77"/>
      <c r="O19517" s="78"/>
      <c r="P19517" s="310"/>
    </row>
    <row r="19518" spans="1:16" s="3" customFormat="1" ht="15" hidden="1" customHeight="1">
      <c r="A19518" s="75"/>
      <c r="B19518" s="75"/>
      <c r="C19518" s="76"/>
      <c r="D19518" s="75" t="s">
        <v>370</v>
      </c>
      <c r="E19518" s="78"/>
      <c r="F19518" s="77">
        <f t="shared" si="12810"/>
        <v>0</v>
      </c>
      <c r="G19518" s="77">
        <f t="shared" si="12811"/>
        <v>0</v>
      </c>
      <c r="H19518" s="77">
        <f t="shared" si="12812"/>
        <v>0</v>
      </c>
      <c r="I19518" s="77">
        <f t="shared" si="12813"/>
        <v>0</v>
      </c>
      <c r="J19518" s="78"/>
      <c r="K19518" s="78"/>
      <c r="L19518" s="77"/>
      <c r="M19518" s="77"/>
      <c r="N19518" s="77"/>
      <c r="O19518" s="78"/>
      <c r="P19518" s="310"/>
    </row>
    <row r="19519" spans="1:16" s="3" customFormat="1" ht="15" hidden="1" customHeight="1">
      <c r="A19519" s="123"/>
      <c r="B19519" s="123"/>
      <c r="C19519" s="129"/>
      <c r="D19519" s="123" t="s">
        <v>371</v>
      </c>
      <c r="E19519" s="92"/>
      <c r="F19519" s="91">
        <f t="shared" si="12810"/>
        <v>0</v>
      </c>
      <c r="G19519" s="91">
        <f t="shared" si="12811"/>
        <v>0</v>
      </c>
      <c r="H19519" s="91">
        <f t="shared" si="12812"/>
        <v>0</v>
      </c>
      <c r="I19519" s="91">
        <f t="shared" si="12813"/>
        <v>0</v>
      </c>
      <c r="J19519" s="92"/>
      <c r="K19519" s="92"/>
      <c r="L19519" s="91"/>
      <c r="M19519" s="91"/>
      <c r="N19519" s="91"/>
      <c r="O19519" s="92"/>
      <c r="P19519" s="310"/>
    </row>
    <row r="19520" spans="1:16" s="6" customFormat="1" ht="15" hidden="1" customHeight="1">
      <c r="A19520" s="140"/>
      <c r="B19520" s="140"/>
      <c r="C19520" s="141"/>
      <c r="D19520" s="140" t="s">
        <v>372</v>
      </c>
      <c r="E19520" s="142"/>
      <c r="F19520" s="143">
        <f t="shared" si="12810"/>
        <v>0</v>
      </c>
      <c r="G19520" s="143">
        <f t="shared" si="12811"/>
        <v>0</v>
      </c>
      <c r="H19520" s="143">
        <f t="shared" si="12812"/>
        <v>0</v>
      </c>
      <c r="I19520" s="143">
        <f t="shared" si="12813"/>
        <v>0</v>
      </c>
      <c r="J19520" s="144"/>
      <c r="K19520" s="144"/>
      <c r="L19520" s="143"/>
      <c r="M19520" s="143"/>
      <c r="N19520" s="143"/>
      <c r="O19520" s="144"/>
      <c r="P19520" s="309"/>
    </row>
    <row r="19521" spans="1:16" s="3" customFormat="1" ht="15" hidden="1" customHeight="1">
      <c r="A19521" s="80"/>
      <c r="B19521" s="80"/>
      <c r="C19521" s="81"/>
      <c r="D19521" s="80" t="s">
        <v>373</v>
      </c>
      <c r="E19521" s="84"/>
      <c r="F19521" s="83">
        <f t="shared" si="12810"/>
        <v>0</v>
      </c>
      <c r="G19521" s="83">
        <f t="shared" si="12811"/>
        <v>0</v>
      </c>
      <c r="H19521" s="83">
        <f t="shared" si="12812"/>
        <v>0</v>
      </c>
      <c r="I19521" s="83">
        <f t="shared" si="12813"/>
        <v>0</v>
      </c>
      <c r="J19521" s="84"/>
      <c r="K19521" s="84"/>
      <c r="L19521" s="83"/>
      <c r="M19521" s="83"/>
      <c r="N19521" s="83"/>
      <c r="O19521" s="84"/>
      <c r="P19521" s="310"/>
    </row>
    <row r="19522" spans="1:16" s="3" customFormat="1" ht="15" hidden="1" customHeight="1">
      <c r="A19522" s="75"/>
      <c r="B19522" s="75"/>
      <c r="C19522" s="76"/>
      <c r="D19522" s="75" t="s">
        <v>374</v>
      </c>
      <c r="E19522" s="78"/>
      <c r="F19522" s="77">
        <f t="shared" si="12810"/>
        <v>0</v>
      </c>
      <c r="G19522" s="77">
        <f t="shared" si="12811"/>
        <v>0</v>
      </c>
      <c r="H19522" s="77">
        <f t="shared" si="12812"/>
        <v>0</v>
      </c>
      <c r="I19522" s="77">
        <f t="shared" si="12813"/>
        <v>0</v>
      </c>
      <c r="J19522" s="78"/>
      <c r="K19522" s="78"/>
      <c r="L19522" s="77"/>
      <c r="M19522" s="77"/>
      <c r="N19522" s="77"/>
      <c r="O19522" s="78"/>
      <c r="P19522" s="310"/>
    </row>
    <row r="19523" spans="1:16" s="3" customFormat="1" ht="15" hidden="1" customHeight="1">
      <c r="A19523" s="75"/>
      <c r="B19523" s="75"/>
      <c r="C19523" s="76"/>
      <c r="D19523" s="75" t="s">
        <v>375</v>
      </c>
      <c r="E19523" s="78"/>
      <c r="F19523" s="77">
        <f t="shared" si="12810"/>
        <v>0</v>
      </c>
      <c r="G19523" s="77">
        <f t="shared" si="12811"/>
        <v>0</v>
      </c>
      <c r="H19523" s="77">
        <f t="shared" si="12812"/>
        <v>0</v>
      </c>
      <c r="I19523" s="77">
        <f t="shared" si="12813"/>
        <v>0</v>
      </c>
      <c r="J19523" s="78"/>
      <c r="K19523" s="78"/>
      <c r="L19523" s="77"/>
      <c r="M19523" s="77"/>
      <c r="N19523" s="77"/>
      <c r="O19523" s="78"/>
      <c r="P19523" s="310"/>
    </row>
    <row r="19524" spans="1:16" s="3" customFormat="1" ht="15" hidden="1" customHeight="1">
      <c r="A19524" s="75"/>
      <c r="B19524" s="75"/>
      <c r="C19524" s="76"/>
      <c r="D19524" s="75" t="s">
        <v>376</v>
      </c>
      <c r="E19524" s="78"/>
      <c r="F19524" s="77">
        <f t="shared" si="12810"/>
        <v>0</v>
      </c>
      <c r="G19524" s="77">
        <f t="shared" si="12811"/>
        <v>0</v>
      </c>
      <c r="H19524" s="77">
        <f t="shared" si="12812"/>
        <v>0</v>
      </c>
      <c r="I19524" s="77">
        <f t="shared" si="12813"/>
        <v>0</v>
      </c>
      <c r="J19524" s="78"/>
      <c r="K19524" s="78"/>
      <c r="L19524" s="77"/>
      <c r="M19524" s="77"/>
      <c r="N19524" s="77"/>
      <c r="O19524" s="78"/>
      <c r="P19524" s="310"/>
    </row>
    <row r="19525" spans="1:16" s="3" customFormat="1" ht="15" hidden="1" customHeight="1">
      <c r="A19525" s="75"/>
      <c r="B19525" s="75"/>
      <c r="C19525" s="76"/>
      <c r="D19525" s="75" t="s">
        <v>377</v>
      </c>
      <c r="E19525" s="78"/>
      <c r="F19525" s="77">
        <f t="shared" si="12810"/>
        <v>0</v>
      </c>
      <c r="G19525" s="77">
        <f t="shared" si="12811"/>
        <v>0</v>
      </c>
      <c r="H19525" s="77">
        <f t="shared" si="12812"/>
        <v>0</v>
      </c>
      <c r="I19525" s="77">
        <f t="shared" si="12813"/>
        <v>0</v>
      </c>
      <c r="J19525" s="78"/>
      <c r="K19525" s="78"/>
      <c r="L19525" s="77"/>
      <c r="M19525" s="77"/>
      <c r="N19525" s="77"/>
      <c r="O19525" s="78"/>
      <c r="P19525" s="310"/>
    </row>
    <row r="19526" spans="1:16" s="6" customFormat="1" ht="15" hidden="1" customHeight="1">
      <c r="A19526" s="8"/>
      <c r="B19526" s="8"/>
      <c r="C19526" s="41">
        <v>9100</v>
      </c>
      <c r="D19526" s="8"/>
      <c r="E19526" s="43"/>
      <c r="F19526" s="43">
        <f t="shared" ref="F19526:O19526" si="12814">SUM(F19527:F19546)</f>
        <v>0</v>
      </c>
      <c r="G19526" s="43">
        <f t="shared" ref="G19526:H19526" si="12815">SUM(G19527:G19546)</f>
        <v>0</v>
      </c>
      <c r="H19526" s="43">
        <f t="shared" si="12815"/>
        <v>0</v>
      </c>
      <c r="I19526" s="43">
        <f t="shared" si="12814"/>
        <v>0</v>
      </c>
      <c r="J19526" s="43">
        <f t="shared" si="12814"/>
        <v>0</v>
      </c>
      <c r="K19526" s="43">
        <f t="shared" ref="K19526:L19526" si="12816">SUM(K19527:K19546)</f>
        <v>0</v>
      </c>
      <c r="L19526" s="43">
        <f t="shared" si="12816"/>
        <v>0</v>
      </c>
      <c r="M19526" s="43">
        <f t="shared" si="12814"/>
        <v>0</v>
      </c>
      <c r="N19526" s="43">
        <f t="shared" si="12814"/>
        <v>0</v>
      </c>
      <c r="O19526" s="43">
        <f t="shared" si="12814"/>
        <v>0</v>
      </c>
      <c r="P19526" s="309"/>
    </row>
    <row r="19527" spans="1:16" s="306" customFormat="1" ht="15" hidden="1" customHeight="1">
      <c r="A19527" s="75"/>
      <c r="B19527" s="75"/>
      <c r="C19527" s="76"/>
      <c r="D19527" s="75" t="s">
        <v>378</v>
      </c>
      <c r="E19527" s="78"/>
      <c r="F19527" s="77">
        <f t="shared" ref="F19527:F19546" si="12817">I19527+O19527</f>
        <v>0</v>
      </c>
      <c r="G19527" s="77">
        <f t="shared" ref="G19527:G19546" si="12818">J19527+P19527</f>
        <v>0</v>
      </c>
      <c r="H19527" s="77">
        <f t="shared" ref="H19527:H19546" si="12819">M19527+Q19527</f>
        <v>0</v>
      </c>
      <c r="I19527" s="77">
        <f t="shared" ref="I19527:I19546" si="12820">SUM(J19527:N19527)</f>
        <v>0</v>
      </c>
      <c r="J19527" s="78"/>
      <c r="K19527" s="78"/>
      <c r="L19527" s="77"/>
      <c r="M19527" s="77"/>
      <c r="N19527" s="77"/>
      <c r="O19527" s="78"/>
      <c r="P19527" s="319"/>
    </row>
    <row r="19528" spans="1:16" s="3" customFormat="1" ht="15" hidden="1" customHeight="1">
      <c r="A19528" s="75"/>
      <c r="B19528" s="75"/>
      <c r="C19528" s="76"/>
      <c r="D19528" s="75" t="s">
        <v>379</v>
      </c>
      <c r="E19528" s="78"/>
      <c r="F19528" s="77">
        <f t="shared" si="12817"/>
        <v>0</v>
      </c>
      <c r="G19528" s="77">
        <f t="shared" si="12818"/>
        <v>0</v>
      </c>
      <c r="H19528" s="77">
        <f t="shared" si="12819"/>
        <v>0</v>
      </c>
      <c r="I19528" s="77">
        <f t="shared" si="12820"/>
        <v>0</v>
      </c>
      <c r="J19528" s="78"/>
      <c r="K19528" s="78"/>
      <c r="L19528" s="77"/>
      <c r="M19528" s="77"/>
      <c r="N19528" s="77"/>
      <c r="O19528" s="78"/>
      <c r="P19528" s="310"/>
    </row>
    <row r="19529" spans="1:16" s="3" customFormat="1" ht="15" hidden="1" customHeight="1">
      <c r="A19529" s="75"/>
      <c r="B19529" s="75"/>
      <c r="C19529" s="76"/>
      <c r="D19529" s="75" t="s">
        <v>380</v>
      </c>
      <c r="E19529" s="78"/>
      <c r="F19529" s="77">
        <f t="shared" si="12817"/>
        <v>0</v>
      </c>
      <c r="G19529" s="77">
        <f t="shared" si="12818"/>
        <v>0</v>
      </c>
      <c r="H19529" s="77">
        <f t="shared" si="12819"/>
        <v>0</v>
      </c>
      <c r="I19529" s="77">
        <f t="shared" si="12820"/>
        <v>0</v>
      </c>
      <c r="J19529" s="78"/>
      <c r="K19529" s="78"/>
      <c r="L19529" s="77"/>
      <c r="M19529" s="77"/>
      <c r="N19529" s="77"/>
      <c r="O19529" s="78"/>
      <c r="P19529" s="310"/>
    </row>
    <row r="19530" spans="1:16" s="3" customFormat="1" ht="15" hidden="1" customHeight="1">
      <c r="A19530" s="75"/>
      <c r="B19530" s="75"/>
      <c r="C19530" s="76"/>
      <c r="D19530" s="75" t="s">
        <v>381</v>
      </c>
      <c r="E19530" s="78"/>
      <c r="F19530" s="77">
        <f t="shared" si="12817"/>
        <v>0</v>
      </c>
      <c r="G19530" s="77">
        <f t="shared" si="12818"/>
        <v>0</v>
      </c>
      <c r="H19530" s="77">
        <f t="shared" si="12819"/>
        <v>0</v>
      </c>
      <c r="I19530" s="77">
        <f t="shared" si="12820"/>
        <v>0</v>
      </c>
      <c r="J19530" s="78"/>
      <c r="K19530" s="78"/>
      <c r="L19530" s="77"/>
      <c r="M19530" s="77"/>
      <c r="N19530" s="77"/>
      <c r="O19530" s="78"/>
      <c r="P19530" s="310"/>
    </row>
    <row r="19531" spans="1:16" s="3" customFormat="1" ht="15" hidden="1" customHeight="1">
      <c r="A19531" s="75"/>
      <c r="B19531" s="75"/>
      <c r="C19531" s="76"/>
      <c r="D19531" s="75" t="s">
        <v>382</v>
      </c>
      <c r="E19531" s="78"/>
      <c r="F19531" s="77">
        <f t="shared" si="12817"/>
        <v>0</v>
      </c>
      <c r="G19531" s="77">
        <f t="shared" si="12818"/>
        <v>0</v>
      </c>
      <c r="H19531" s="77">
        <f t="shared" si="12819"/>
        <v>0</v>
      </c>
      <c r="I19531" s="77">
        <f t="shared" si="12820"/>
        <v>0</v>
      </c>
      <c r="J19531" s="78"/>
      <c r="K19531" s="78"/>
      <c r="L19531" s="77"/>
      <c r="M19531" s="77"/>
      <c r="N19531" s="77"/>
      <c r="O19531" s="78"/>
      <c r="P19531" s="310"/>
    </row>
    <row r="19532" spans="1:16" s="3" customFormat="1" ht="15" hidden="1" customHeight="1">
      <c r="A19532" s="75"/>
      <c r="B19532" s="75"/>
      <c r="C19532" s="76"/>
      <c r="D19532" s="75" t="s">
        <v>383</v>
      </c>
      <c r="E19532" s="78"/>
      <c r="F19532" s="77">
        <f t="shared" si="12817"/>
        <v>0</v>
      </c>
      <c r="G19532" s="77">
        <f t="shared" si="12818"/>
        <v>0</v>
      </c>
      <c r="H19532" s="77">
        <f t="shared" si="12819"/>
        <v>0</v>
      </c>
      <c r="I19532" s="77">
        <f t="shared" si="12820"/>
        <v>0</v>
      </c>
      <c r="J19532" s="78"/>
      <c r="K19532" s="78"/>
      <c r="L19532" s="77"/>
      <c r="M19532" s="77"/>
      <c r="N19532" s="77"/>
      <c r="O19532" s="78"/>
      <c r="P19532" s="310"/>
    </row>
    <row r="19533" spans="1:16" s="3" customFormat="1" ht="15" hidden="1" customHeight="1">
      <c r="A19533" s="75"/>
      <c r="B19533" s="75"/>
      <c r="C19533" s="76"/>
      <c r="D19533" s="75" t="s">
        <v>384</v>
      </c>
      <c r="E19533" s="78"/>
      <c r="F19533" s="77">
        <f t="shared" si="12817"/>
        <v>0</v>
      </c>
      <c r="G19533" s="77">
        <f t="shared" si="12818"/>
        <v>0</v>
      </c>
      <c r="H19533" s="77">
        <f t="shared" si="12819"/>
        <v>0</v>
      </c>
      <c r="I19533" s="77">
        <f t="shared" si="12820"/>
        <v>0</v>
      </c>
      <c r="J19533" s="78"/>
      <c r="K19533" s="78"/>
      <c r="L19533" s="77"/>
      <c r="M19533" s="77"/>
      <c r="N19533" s="77"/>
      <c r="O19533" s="78"/>
      <c r="P19533" s="310"/>
    </row>
    <row r="19534" spans="1:16" s="3" customFormat="1" ht="15" hidden="1" customHeight="1">
      <c r="A19534" s="75"/>
      <c r="B19534" s="75"/>
      <c r="C19534" s="76"/>
      <c r="D19534" s="75" t="s">
        <v>385</v>
      </c>
      <c r="E19534" s="78"/>
      <c r="F19534" s="77">
        <f t="shared" si="12817"/>
        <v>0</v>
      </c>
      <c r="G19534" s="77">
        <f t="shared" si="12818"/>
        <v>0</v>
      </c>
      <c r="H19534" s="77">
        <f t="shared" si="12819"/>
        <v>0</v>
      </c>
      <c r="I19534" s="77">
        <f t="shared" si="12820"/>
        <v>0</v>
      </c>
      <c r="J19534" s="78"/>
      <c r="K19534" s="78"/>
      <c r="L19534" s="77"/>
      <c r="M19534" s="77"/>
      <c r="N19534" s="77"/>
      <c r="O19534" s="78"/>
      <c r="P19534" s="310"/>
    </row>
    <row r="19535" spans="1:16" s="3" customFormat="1" ht="15" hidden="1" customHeight="1">
      <c r="A19535" s="75"/>
      <c r="B19535" s="75"/>
      <c r="C19535" s="76"/>
      <c r="D19535" s="75" t="s">
        <v>386</v>
      </c>
      <c r="E19535" s="78"/>
      <c r="F19535" s="77">
        <f t="shared" si="12817"/>
        <v>0</v>
      </c>
      <c r="G19535" s="77">
        <f t="shared" si="12818"/>
        <v>0</v>
      </c>
      <c r="H19535" s="77">
        <f t="shared" si="12819"/>
        <v>0</v>
      </c>
      <c r="I19535" s="77">
        <f t="shared" si="12820"/>
        <v>0</v>
      </c>
      <c r="J19535" s="78"/>
      <c r="K19535" s="78"/>
      <c r="L19535" s="77"/>
      <c r="M19535" s="77"/>
      <c r="N19535" s="77"/>
      <c r="O19535" s="78"/>
      <c r="P19535" s="310"/>
    </row>
    <row r="19536" spans="1:16" s="3" customFormat="1" ht="15" hidden="1" customHeight="1">
      <c r="A19536" s="75"/>
      <c r="B19536" s="75"/>
      <c r="C19536" s="76"/>
      <c r="D19536" s="75" t="s">
        <v>387</v>
      </c>
      <c r="E19536" s="78"/>
      <c r="F19536" s="77">
        <f t="shared" si="12817"/>
        <v>0</v>
      </c>
      <c r="G19536" s="77">
        <f t="shared" si="12818"/>
        <v>0</v>
      </c>
      <c r="H19536" s="77">
        <f t="shared" si="12819"/>
        <v>0</v>
      </c>
      <c r="I19536" s="77">
        <f t="shared" si="12820"/>
        <v>0</v>
      </c>
      <c r="J19536" s="78"/>
      <c r="K19536" s="78"/>
      <c r="L19536" s="77"/>
      <c r="M19536" s="77"/>
      <c r="N19536" s="77"/>
      <c r="O19536" s="78"/>
      <c r="P19536" s="310"/>
    </row>
    <row r="19537" spans="1:16" s="3" customFormat="1" ht="15" hidden="1" customHeight="1">
      <c r="A19537" s="75"/>
      <c r="B19537" s="75"/>
      <c r="C19537" s="76"/>
      <c r="D19537" s="75" t="s">
        <v>388</v>
      </c>
      <c r="E19537" s="78"/>
      <c r="F19537" s="77">
        <f t="shared" si="12817"/>
        <v>0</v>
      </c>
      <c r="G19537" s="77">
        <f t="shared" si="12818"/>
        <v>0</v>
      </c>
      <c r="H19537" s="77">
        <f t="shared" si="12819"/>
        <v>0</v>
      </c>
      <c r="I19537" s="77">
        <f t="shared" si="12820"/>
        <v>0</v>
      </c>
      <c r="J19537" s="78"/>
      <c r="K19537" s="78"/>
      <c r="L19537" s="77"/>
      <c r="M19537" s="77"/>
      <c r="N19537" s="77"/>
      <c r="O19537" s="78"/>
      <c r="P19537" s="310"/>
    </row>
    <row r="19538" spans="1:16" s="3" customFormat="1" ht="15" hidden="1" customHeight="1">
      <c r="A19538" s="75"/>
      <c r="B19538" s="75"/>
      <c r="C19538" s="76"/>
      <c r="D19538" s="75" t="s">
        <v>389</v>
      </c>
      <c r="E19538" s="78"/>
      <c r="F19538" s="77">
        <f t="shared" si="12817"/>
        <v>0</v>
      </c>
      <c r="G19538" s="77">
        <f t="shared" si="12818"/>
        <v>0</v>
      </c>
      <c r="H19538" s="77">
        <f t="shared" si="12819"/>
        <v>0</v>
      </c>
      <c r="I19538" s="77">
        <f t="shared" si="12820"/>
        <v>0</v>
      </c>
      <c r="J19538" s="78"/>
      <c r="K19538" s="78"/>
      <c r="L19538" s="77"/>
      <c r="M19538" s="77"/>
      <c r="N19538" s="77"/>
      <c r="O19538" s="78"/>
      <c r="P19538" s="310"/>
    </row>
    <row r="19539" spans="1:16" s="3" customFormat="1" ht="15" hidden="1" customHeight="1">
      <c r="A19539" s="75"/>
      <c r="B19539" s="75"/>
      <c r="C19539" s="76"/>
      <c r="D19539" s="75" t="s">
        <v>390</v>
      </c>
      <c r="E19539" s="78"/>
      <c r="F19539" s="77">
        <f t="shared" si="12817"/>
        <v>0</v>
      </c>
      <c r="G19539" s="77">
        <f t="shared" si="12818"/>
        <v>0</v>
      </c>
      <c r="H19539" s="77">
        <f t="shared" si="12819"/>
        <v>0</v>
      </c>
      <c r="I19539" s="77">
        <f t="shared" si="12820"/>
        <v>0</v>
      </c>
      <c r="J19539" s="78"/>
      <c r="K19539" s="78"/>
      <c r="L19539" s="77"/>
      <c r="M19539" s="77"/>
      <c r="N19539" s="77"/>
      <c r="O19539" s="78"/>
      <c r="P19539" s="310"/>
    </row>
    <row r="19540" spans="1:16" s="3" customFormat="1" ht="15" hidden="1" customHeight="1">
      <c r="A19540" s="75"/>
      <c r="B19540" s="75"/>
      <c r="C19540" s="76"/>
      <c r="D19540" s="75" t="s">
        <v>391</v>
      </c>
      <c r="E19540" s="78"/>
      <c r="F19540" s="77">
        <f t="shared" si="12817"/>
        <v>0</v>
      </c>
      <c r="G19540" s="77">
        <f t="shared" si="12818"/>
        <v>0</v>
      </c>
      <c r="H19540" s="77">
        <f t="shared" si="12819"/>
        <v>0</v>
      </c>
      <c r="I19540" s="77">
        <f t="shared" si="12820"/>
        <v>0</v>
      </c>
      <c r="J19540" s="78"/>
      <c r="K19540" s="78"/>
      <c r="L19540" s="77"/>
      <c r="M19540" s="77"/>
      <c r="N19540" s="77"/>
      <c r="O19540" s="78"/>
      <c r="P19540" s="310"/>
    </row>
    <row r="19541" spans="1:16" s="3" customFormat="1" ht="15" hidden="1" customHeight="1">
      <c r="A19541" s="75"/>
      <c r="B19541" s="75"/>
      <c r="C19541" s="76"/>
      <c r="D19541" s="75" t="s">
        <v>392</v>
      </c>
      <c r="E19541" s="78"/>
      <c r="F19541" s="77">
        <f t="shared" si="12817"/>
        <v>0</v>
      </c>
      <c r="G19541" s="77">
        <f t="shared" si="12818"/>
        <v>0</v>
      </c>
      <c r="H19541" s="77">
        <f t="shared" si="12819"/>
        <v>0</v>
      </c>
      <c r="I19541" s="77">
        <f t="shared" si="12820"/>
        <v>0</v>
      </c>
      <c r="J19541" s="78"/>
      <c r="K19541" s="78"/>
      <c r="L19541" s="77"/>
      <c r="M19541" s="77"/>
      <c r="N19541" s="77"/>
      <c r="O19541" s="78"/>
      <c r="P19541" s="310"/>
    </row>
    <row r="19542" spans="1:16" s="3" customFormat="1" ht="15" hidden="1" customHeight="1">
      <c r="A19542" s="75"/>
      <c r="B19542" s="75"/>
      <c r="C19542" s="76"/>
      <c r="D19542" s="75" t="s">
        <v>393</v>
      </c>
      <c r="E19542" s="78"/>
      <c r="F19542" s="77">
        <f t="shared" si="12817"/>
        <v>0</v>
      </c>
      <c r="G19542" s="77">
        <f t="shared" si="12818"/>
        <v>0</v>
      </c>
      <c r="H19542" s="77">
        <f t="shared" si="12819"/>
        <v>0</v>
      </c>
      <c r="I19542" s="77">
        <f t="shared" si="12820"/>
        <v>0</v>
      </c>
      <c r="J19542" s="78"/>
      <c r="K19542" s="78"/>
      <c r="L19542" s="77"/>
      <c r="M19542" s="77"/>
      <c r="N19542" s="77"/>
      <c r="O19542" s="78"/>
      <c r="P19542" s="310"/>
    </row>
    <row r="19543" spans="1:16" s="3" customFormat="1" ht="15" hidden="1" customHeight="1">
      <c r="A19543" s="75"/>
      <c r="B19543" s="75"/>
      <c r="C19543" s="76"/>
      <c r="D19543" s="75" t="s">
        <v>394</v>
      </c>
      <c r="E19543" s="78"/>
      <c r="F19543" s="77">
        <f t="shared" si="12817"/>
        <v>0</v>
      </c>
      <c r="G19543" s="77">
        <f t="shared" si="12818"/>
        <v>0</v>
      </c>
      <c r="H19543" s="77">
        <f t="shared" si="12819"/>
        <v>0</v>
      </c>
      <c r="I19543" s="77">
        <f t="shared" si="12820"/>
        <v>0</v>
      </c>
      <c r="J19543" s="78"/>
      <c r="K19543" s="78"/>
      <c r="L19543" s="77"/>
      <c r="M19543" s="77"/>
      <c r="N19543" s="77"/>
      <c r="O19543" s="78"/>
      <c r="P19543" s="310"/>
    </row>
    <row r="19544" spans="1:16" s="3" customFormat="1" ht="15" hidden="1" customHeight="1">
      <c r="A19544" s="75"/>
      <c r="B19544" s="75"/>
      <c r="C19544" s="76"/>
      <c r="D19544" s="75" t="s">
        <v>395</v>
      </c>
      <c r="E19544" s="78"/>
      <c r="F19544" s="77">
        <f t="shared" si="12817"/>
        <v>0</v>
      </c>
      <c r="G19544" s="77">
        <f t="shared" si="12818"/>
        <v>0</v>
      </c>
      <c r="H19544" s="77">
        <f t="shared" si="12819"/>
        <v>0</v>
      </c>
      <c r="I19544" s="77">
        <f t="shared" si="12820"/>
        <v>0</v>
      </c>
      <c r="J19544" s="78"/>
      <c r="K19544" s="78"/>
      <c r="L19544" s="77"/>
      <c r="M19544" s="77"/>
      <c r="N19544" s="77"/>
      <c r="O19544" s="78"/>
      <c r="P19544" s="310"/>
    </row>
    <row r="19545" spans="1:16" s="3" customFormat="1" ht="15" hidden="1" customHeight="1">
      <c r="A19545" s="75"/>
      <c r="B19545" s="75"/>
      <c r="C19545" s="76"/>
      <c r="D19545" s="75" t="s">
        <v>396</v>
      </c>
      <c r="E19545" s="78"/>
      <c r="F19545" s="77">
        <f t="shared" si="12817"/>
        <v>0</v>
      </c>
      <c r="G19545" s="77">
        <f t="shared" si="12818"/>
        <v>0</v>
      </c>
      <c r="H19545" s="77">
        <f t="shared" si="12819"/>
        <v>0</v>
      </c>
      <c r="I19545" s="77">
        <f t="shared" si="12820"/>
        <v>0</v>
      </c>
      <c r="J19545" s="78"/>
      <c r="K19545" s="78"/>
      <c r="L19545" s="77"/>
      <c r="M19545" s="77"/>
      <c r="N19545" s="77"/>
      <c r="O19545" s="78"/>
      <c r="P19545" s="310"/>
    </row>
    <row r="19546" spans="1:16" s="3" customFormat="1" ht="15" hidden="1" customHeight="1">
      <c r="A19546" s="75"/>
      <c r="B19546" s="75"/>
      <c r="C19546" s="76"/>
      <c r="D19546" s="75" t="s">
        <v>397</v>
      </c>
      <c r="E19546" s="78"/>
      <c r="F19546" s="77">
        <f t="shared" si="12817"/>
        <v>0</v>
      </c>
      <c r="G19546" s="77">
        <f t="shared" si="12818"/>
        <v>0</v>
      </c>
      <c r="H19546" s="77">
        <f t="shared" si="12819"/>
        <v>0</v>
      </c>
      <c r="I19546" s="77">
        <f t="shared" si="12820"/>
        <v>0</v>
      </c>
      <c r="J19546" s="78"/>
      <c r="K19546" s="78"/>
      <c r="L19546" s="77"/>
      <c r="M19546" s="77"/>
      <c r="N19546" s="77"/>
      <c r="O19546" s="78"/>
      <c r="P19546" s="310"/>
    </row>
    <row r="19547" spans="1:16" s="6" customFormat="1" ht="15" hidden="1" customHeight="1">
      <c r="A19547" s="8"/>
      <c r="B19547" s="8"/>
      <c r="C19547" s="41">
        <v>9200</v>
      </c>
      <c r="D19547" s="8"/>
      <c r="E19547" s="43"/>
      <c r="F19547" s="40">
        <f t="shared" ref="F19547:O19547" si="12821">SUM(F19548:F19552)</f>
        <v>0</v>
      </c>
      <c r="G19547" s="40">
        <f t="shared" ref="G19547:H19547" si="12822">SUM(G19548:G19552)</f>
        <v>0</v>
      </c>
      <c r="H19547" s="40">
        <f t="shared" si="12822"/>
        <v>0</v>
      </c>
      <c r="I19547" s="40">
        <f t="shared" si="12821"/>
        <v>0</v>
      </c>
      <c r="J19547" s="40">
        <f t="shared" si="12821"/>
        <v>0</v>
      </c>
      <c r="K19547" s="40">
        <f t="shared" ref="K19547:L19547" si="12823">SUM(K19548:K19552)</f>
        <v>0</v>
      </c>
      <c r="L19547" s="40">
        <f t="shared" si="12823"/>
        <v>0</v>
      </c>
      <c r="M19547" s="40">
        <f t="shared" si="12821"/>
        <v>0</v>
      </c>
      <c r="N19547" s="40">
        <f t="shared" si="12821"/>
        <v>0</v>
      </c>
      <c r="O19547" s="40">
        <f t="shared" si="12821"/>
        <v>0</v>
      </c>
      <c r="P19547" s="309"/>
    </row>
    <row r="19548" spans="1:16" s="306" customFormat="1" ht="15" hidden="1" customHeight="1">
      <c r="A19548" s="75"/>
      <c r="B19548" s="75"/>
      <c r="C19548" s="76"/>
      <c r="D19548" s="75" t="s">
        <v>398</v>
      </c>
      <c r="E19548" s="78"/>
      <c r="F19548" s="77">
        <f t="shared" ref="F19548:F19552" si="12824">I19548+O19548</f>
        <v>0</v>
      </c>
      <c r="G19548" s="77">
        <f>J19548+P19548</f>
        <v>0</v>
      </c>
      <c r="H19548" s="77">
        <f>M19548+Q19548</f>
        <v>0</v>
      </c>
      <c r="I19548" s="77">
        <f>SUM(J19548:N19548)</f>
        <v>0</v>
      </c>
      <c r="J19548" s="78"/>
      <c r="K19548" s="78"/>
      <c r="L19548" s="77"/>
      <c r="M19548" s="77"/>
      <c r="N19548" s="77"/>
      <c r="O19548" s="78"/>
      <c r="P19548" s="319"/>
    </row>
    <row r="19549" spans="1:16" s="3" customFormat="1" ht="15" hidden="1" customHeight="1">
      <c r="A19549" s="75"/>
      <c r="B19549" s="75"/>
      <c r="C19549" s="76"/>
      <c r="D19549" s="75" t="s">
        <v>399</v>
      </c>
      <c r="E19549" s="78"/>
      <c r="F19549" s="77">
        <f t="shared" si="12824"/>
        <v>0</v>
      </c>
      <c r="G19549" s="77">
        <f>J19549+P19549</f>
        <v>0</v>
      </c>
      <c r="H19549" s="77">
        <f>M19549+Q19549</f>
        <v>0</v>
      </c>
      <c r="I19549" s="77">
        <f>SUM(J19549:N19549)</f>
        <v>0</v>
      </c>
      <c r="J19549" s="78"/>
      <c r="K19549" s="78"/>
      <c r="L19549" s="77"/>
      <c r="M19549" s="77"/>
      <c r="N19549" s="77"/>
      <c r="O19549" s="78"/>
      <c r="P19549" s="310"/>
    </row>
    <row r="19550" spans="1:16" s="3" customFormat="1" ht="15" hidden="1" customHeight="1">
      <c r="A19550" s="75"/>
      <c r="B19550" s="75"/>
      <c r="C19550" s="76"/>
      <c r="D19550" s="75" t="s">
        <v>400</v>
      </c>
      <c r="E19550" s="78"/>
      <c r="F19550" s="77">
        <f t="shared" si="12824"/>
        <v>0</v>
      </c>
      <c r="G19550" s="77">
        <f>J19550+P19550</f>
        <v>0</v>
      </c>
      <c r="H19550" s="77">
        <f>M19550+Q19550</f>
        <v>0</v>
      </c>
      <c r="I19550" s="77">
        <f>SUM(J19550:N19550)</f>
        <v>0</v>
      </c>
      <c r="J19550" s="78"/>
      <c r="K19550" s="78"/>
      <c r="L19550" s="77"/>
      <c r="M19550" s="77"/>
      <c r="N19550" s="77"/>
      <c r="O19550" s="78"/>
      <c r="P19550" s="310"/>
    </row>
    <row r="19551" spans="1:16" s="3" customFormat="1" ht="15" hidden="1" customHeight="1">
      <c r="A19551" s="75"/>
      <c r="B19551" s="75"/>
      <c r="C19551" s="76"/>
      <c r="D19551" s="75" t="s">
        <v>401</v>
      </c>
      <c r="E19551" s="78"/>
      <c r="F19551" s="77">
        <f t="shared" si="12824"/>
        <v>0</v>
      </c>
      <c r="G19551" s="77">
        <f>J19551+P19551</f>
        <v>0</v>
      </c>
      <c r="H19551" s="77">
        <f>M19551+Q19551</f>
        <v>0</v>
      </c>
      <c r="I19551" s="77">
        <f>SUM(J19551:N19551)</f>
        <v>0</v>
      </c>
      <c r="J19551" s="78"/>
      <c r="K19551" s="78"/>
      <c r="L19551" s="77"/>
      <c r="M19551" s="77"/>
      <c r="N19551" s="77"/>
      <c r="O19551" s="78"/>
      <c r="P19551" s="310"/>
    </row>
    <row r="19552" spans="1:16" s="3" customFormat="1" ht="15" hidden="1" customHeight="1">
      <c r="A19552" s="75"/>
      <c r="B19552" s="75"/>
      <c r="C19552" s="76"/>
      <c r="D19552" s="75" t="s">
        <v>402</v>
      </c>
      <c r="E19552" s="78"/>
      <c r="F19552" s="77">
        <f t="shared" si="12824"/>
        <v>0</v>
      </c>
      <c r="G19552" s="77">
        <f>J19552+P19552</f>
        <v>0</v>
      </c>
      <c r="H19552" s="77">
        <f>M19552+Q19552</f>
        <v>0</v>
      </c>
      <c r="I19552" s="77">
        <f>SUM(J19552:N19552)</f>
        <v>0</v>
      </c>
      <c r="J19552" s="78"/>
      <c r="K19552" s="78"/>
      <c r="L19552" s="77"/>
      <c r="M19552" s="77"/>
      <c r="N19552" s="77"/>
      <c r="O19552" s="78"/>
      <c r="P19552" s="310"/>
    </row>
    <row r="19553" spans="1:16" s="6" customFormat="1" ht="15" hidden="1" customHeight="1">
      <c r="A19553" s="8"/>
      <c r="B19553" s="8"/>
      <c r="C19553" s="41">
        <v>9250</v>
      </c>
      <c r="D19553" s="8"/>
      <c r="E19553" s="43"/>
      <c r="F19553" s="43">
        <f t="shared" ref="F19553:O19553" si="12825">SUM(F19554:F19559)</f>
        <v>0</v>
      </c>
      <c r="G19553" s="43">
        <f t="shared" ref="G19553:H19553" si="12826">SUM(G19554:G19559)</f>
        <v>0</v>
      </c>
      <c r="H19553" s="43">
        <f t="shared" si="12826"/>
        <v>0</v>
      </c>
      <c r="I19553" s="43">
        <f t="shared" si="12825"/>
        <v>0</v>
      </c>
      <c r="J19553" s="43">
        <f t="shared" si="12825"/>
        <v>0</v>
      </c>
      <c r="K19553" s="43">
        <f t="shared" ref="K19553:L19553" si="12827">SUM(K19554:K19559)</f>
        <v>0</v>
      </c>
      <c r="L19553" s="43">
        <f t="shared" si="12827"/>
        <v>0</v>
      </c>
      <c r="M19553" s="43">
        <f t="shared" si="12825"/>
        <v>0</v>
      </c>
      <c r="N19553" s="43">
        <f t="shared" si="12825"/>
        <v>0</v>
      </c>
      <c r="O19553" s="43">
        <f t="shared" si="12825"/>
        <v>0</v>
      </c>
      <c r="P19553" s="309"/>
    </row>
    <row r="19554" spans="1:16" s="306" customFormat="1" ht="15" hidden="1" customHeight="1">
      <c r="A19554" s="75"/>
      <c r="B19554" s="75"/>
      <c r="C19554" s="76"/>
      <c r="D19554" s="75" t="s">
        <v>403</v>
      </c>
      <c r="E19554" s="78"/>
      <c r="F19554" s="77">
        <f t="shared" ref="F19554:F19559" si="12828">I19554+O19554</f>
        <v>0</v>
      </c>
      <c r="G19554" s="77">
        <f t="shared" ref="G19554:G19559" si="12829">J19554+P19554</f>
        <v>0</v>
      </c>
      <c r="H19554" s="77">
        <f t="shared" ref="H19554:H19559" si="12830">M19554+Q19554</f>
        <v>0</v>
      </c>
      <c r="I19554" s="77">
        <f t="shared" ref="I19554:I19559" si="12831">SUM(J19554:N19554)</f>
        <v>0</v>
      </c>
      <c r="J19554" s="78"/>
      <c r="K19554" s="78"/>
      <c r="L19554" s="77"/>
      <c r="M19554" s="77"/>
      <c r="N19554" s="77"/>
      <c r="O19554" s="78"/>
      <c r="P19554" s="319"/>
    </row>
    <row r="19555" spans="1:16" s="3" customFormat="1" ht="15" hidden="1" customHeight="1">
      <c r="A19555" s="75"/>
      <c r="B19555" s="75"/>
      <c r="C19555" s="76"/>
      <c r="D19555" s="75" t="s">
        <v>404</v>
      </c>
      <c r="E19555" s="78"/>
      <c r="F19555" s="77">
        <f t="shared" si="12828"/>
        <v>0</v>
      </c>
      <c r="G19555" s="77">
        <f t="shared" si="12829"/>
        <v>0</v>
      </c>
      <c r="H19555" s="77">
        <f t="shared" si="12830"/>
        <v>0</v>
      </c>
      <c r="I19555" s="77">
        <f t="shared" si="12831"/>
        <v>0</v>
      </c>
      <c r="J19555" s="78"/>
      <c r="K19555" s="78"/>
      <c r="L19555" s="77"/>
      <c r="M19555" s="77"/>
      <c r="N19555" s="77"/>
      <c r="O19555" s="78"/>
      <c r="P19555" s="310"/>
    </row>
    <row r="19556" spans="1:16" s="3" customFormat="1" ht="15" hidden="1" customHeight="1">
      <c r="A19556" s="75"/>
      <c r="B19556" s="75"/>
      <c r="C19556" s="76"/>
      <c r="D19556" s="75" t="s">
        <v>405</v>
      </c>
      <c r="E19556" s="78"/>
      <c r="F19556" s="77">
        <f t="shared" si="12828"/>
        <v>0</v>
      </c>
      <c r="G19556" s="77">
        <f t="shared" si="12829"/>
        <v>0</v>
      </c>
      <c r="H19556" s="77">
        <f t="shared" si="12830"/>
        <v>0</v>
      </c>
      <c r="I19556" s="77">
        <f t="shared" si="12831"/>
        <v>0</v>
      </c>
      <c r="J19556" s="78"/>
      <c r="K19556" s="78"/>
      <c r="L19556" s="77"/>
      <c r="M19556" s="77"/>
      <c r="N19556" s="77"/>
      <c r="O19556" s="78"/>
      <c r="P19556" s="310"/>
    </row>
    <row r="19557" spans="1:16" s="3" customFormat="1" ht="15" hidden="1" customHeight="1">
      <c r="A19557" s="75"/>
      <c r="B19557" s="75"/>
      <c r="C19557" s="76"/>
      <c r="D19557" s="75" t="s">
        <v>406</v>
      </c>
      <c r="E19557" s="78"/>
      <c r="F19557" s="77">
        <f t="shared" si="12828"/>
        <v>0</v>
      </c>
      <c r="G19557" s="77">
        <f t="shared" si="12829"/>
        <v>0</v>
      </c>
      <c r="H19557" s="77">
        <f t="shared" si="12830"/>
        <v>0</v>
      </c>
      <c r="I19557" s="77">
        <f t="shared" si="12831"/>
        <v>0</v>
      </c>
      <c r="J19557" s="78"/>
      <c r="K19557" s="78"/>
      <c r="L19557" s="77"/>
      <c r="M19557" s="77"/>
      <c r="N19557" s="77"/>
      <c r="O19557" s="78"/>
      <c r="P19557" s="310"/>
    </row>
    <row r="19558" spans="1:16" s="3" customFormat="1" ht="15" hidden="1" customHeight="1">
      <c r="A19558" s="75"/>
      <c r="B19558" s="75"/>
      <c r="C19558" s="76"/>
      <c r="D19558" s="75" t="s">
        <v>407</v>
      </c>
      <c r="E19558" s="78"/>
      <c r="F19558" s="77">
        <f t="shared" si="12828"/>
        <v>0</v>
      </c>
      <c r="G19558" s="77">
        <f t="shared" si="12829"/>
        <v>0</v>
      </c>
      <c r="H19558" s="77">
        <f t="shared" si="12830"/>
        <v>0</v>
      </c>
      <c r="I19558" s="77">
        <f t="shared" si="12831"/>
        <v>0</v>
      </c>
      <c r="J19558" s="78"/>
      <c r="K19558" s="78"/>
      <c r="L19558" s="77"/>
      <c r="M19558" s="77"/>
      <c r="N19558" s="77"/>
      <c r="O19558" s="78"/>
      <c r="P19558" s="310"/>
    </row>
    <row r="19559" spans="1:16" s="3" customFormat="1" ht="15" hidden="1" customHeight="1">
      <c r="A19559" s="75"/>
      <c r="B19559" s="75"/>
      <c r="C19559" s="76"/>
      <c r="D19559" s="75" t="s">
        <v>408</v>
      </c>
      <c r="E19559" s="78"/>
      <c r="F19559" s="77">
        <f t="shared" si="12828"/>
        <v>0</v>
      </c>
      <c r="G19559" s="77">
        <f t="shared" si="12829"/>
        <v>0</v>
      </c>
      <c r="H19559" s="77">
        <f t="shared" si="12830"/>
        <v>0</v>
      </c>
      <c r="I19559" s="77">
        <f t="shared" si="12831"/>
        <v>0</v>
      </c>
      <c r="J19559" s="78"/>
      <c r="K19559" s="78"/>
      <c r="L19559" s="77"/>
      <c r="M19559" s="77"/>
      <c r="N19559" s="77"/>
      <c r="O19559" s="78"/>
      <c r="P19559" s="310"/>
    </row>
    <row r="19560" spans="1:16" s="6" customFormat="1" ht="15" hidden="1" customHeight="1">
      <c r="A19560" s="8"/>
      <c r="B19560" s="8"/>
      <c r="C19560" s="41">
        <v>9300</v>
      </c>
      <c r="D19560" s="8"/>
      <c r="E19560" s="43"/>
      <c r="F19560" s="40">
        <f t="shared" ref="F19560:O19560" si="12832">SUM(F19561:F19566)</f>
        <v>0</v>
      </c>
      <c r="G19560" s="40">
        <f t="shared" ref="G19560:H19560" si="12833">SUM(G19561:G19566)</f>
        <v>0</v>
      </c>
      <c r="H19560" s="40">
        <f t="shared" si="12833"/>
        <v>0</v>
      </c>
      <c r="I19560" s="40">
        <f t="shared" si="12832"/>
        <v>0</v>
      </c>
      <c r="J19560" s="40">
        <f t="shared" si="12832"/>
        <v>0</v>
      </c>
      <c r="K19560" s="40">
        <f t="shared" ref="K19560:L19560" si="12834">SUM(K19561:K19566)</f>
        <v>0</v>
      </c>
      <c r="L19560" s="40">
        <f t="shared" si="12834"/>
        <v>0</v>
      </c>
      <c r="M19560" s="40">
        <f t="shared" si="12832"/>
        <v>0</v>
      </c>
      <c r="N19560" s="40">
        <f t="shared" si="12832"/>
        <v>0</v>
      </c>
      <c r="O19560" s="40">
        <f t="shared" si="12832"/>
        <v>0</v>
      </c>
      <c r="P19560" s="309"/>
    </row>
    <row r="19561" spans="1:16" s="306" customFormat="1" ht="15" hidden="1" customHeight="1">
      <c r="A19561" s="75"/>
      <c r="B19561" s="75"/>
      <c r="C19561" s="76"/>
      <c r="D19561" s="75" t="s">
        <v>409</v>
      </c>
      <c r="E19561" s="78"/>
      <c r="F19561" s="77">
        <f t="shared" ref="F19561:F19566" si="12835">I19561+O19561</f>
        <v>0</v>
      </c>
      <c r="G19561" s="77">
        <f t="shared" ref="G19561:G19566" si="12836">J19561+P19561</f>
        <v>0</v>
      </c>
      <c r="H19561" s="77">
        <f t="shared" ref="H19561:H19566" si="12837">M19561+Q19561</f>
        <v>0</v>
      </c>
      <c r="I19561" s="77">
        <f t="shared" ref="I19561:I19566" si="12838">SUM(J19561:N19561)</f>
        <v>0</v>
      </c>
      <c r="J19561" s="78"/>
      <c r="K19561" s="78"/>
      <c r="L19561" s="77"/>
      <c r="M19561" s="77"/>
      <c r="N19561" s="77"/>
      <c r="O19561" s="78"/>
      <c r="P19561" s="319"/>
    </row>
    <row r="19562" spans="1:16" s="3" customFormat="1" ht="15" hidden="1" customHeight="1">
      <c r="A19562" s="75"/>
      <c r="B19562" s="75"/>
      <c r="C19562" s="76"/>
      <c r="D19562" s="75" t="s">
        <v>410</v>
      </c>
      <c r="E19562" s="78"/>
      <c r="F19562" s="77">
        <f t="shared" si="12835"/>
        <v>0</v>
      </c>
      <c r="G19562" s="77">
        <f t="shared" si="12836"/>
        <v>0</v>
      </c>
      <c r="H19562" s="77">
        <f t="shared" si="12837"/>
        <v>0</v>
      </c>
      <c r="I19562" s="77">
        <f t="shared" si="12838"/>
        <v>0</v>
      </c>
      <c r="J19562" s="78"/>
      <c r="K19562" s="78"/>
      <c r="L19562" s="77"/>
      <c r="M19562" s="77"/>
      <c r="N19562" s="77"/>
      <c r="O19562" s="78"/>
      <c r="P19562" s="310"/>
    </row>
    <row r="19563" spans="1:16" s="3" customFormat="1" ht="15" hidden="1" customHeight="1">
      <c r="A19563" s="75"/>
      <c r="B19563" s="75"/>
      <c r="C19563" s="76"/>
      <c r="D19563" s="75" t="s">
        <v>411</v>
      </c>
      <c r="E19563" s="78"/>
      <c r="F19563" s="77">
        <f t="shared" si="12835"/>
        <v>0</v>
      </c>
      <c r="G19563" s="77">
        <f t="shared" si="12836"/>
        <v>0</v>
      </c>
      <c r="H19563" s="77">
        <f t="shared" si="12837"/>
        <v>0</v>
      </c>
      <c r="I19563" s="77">
        <f t="shared" si="12838"/>
        <v>0</v>
      </c>
      <c r="J19563" s="78"/>
      <c r="K19563" s="78"/>
      <c r="L19563" s="77"/>
      <c r="M19563" s="77"/>
      <c r="N19563" s="77"/>
      <c r="O19563" s="78"/>
      <c r="P19563" s="310"/>
    </row>
    <row r="19564" spans="1:16" s="3" customFormat="1" ht="15" hidden="1" customHeight="1">
      <c r="A19564" s="75"/>
      <c r="B19564" s="75"/>
      <c r="C19564" s="76"/>
      <c r="D19564" s="75" t="s">
        <v>412</v>
      </c>
      <c r="E19564" s="78"/>
      <c r="F19564" s="77">
        <f t="shared" si="12835"/>
        <v>0</v>
      </c>
      <c r="G19564" s="77">
        <f t="shared" si="12836"/>
        <v>0</v>
      </c>
      <c r="H19564" s="77">
        <f t="shared" si="12837"/>
        <v>0</v>
      </c>
      <c r="I19564" s="77">
        <f t="shared" si="12838"/>
        <v>0</v>
      </c>
      <c r="J19564" s="78"/>
      <c r="K19564" s="78"/>
      <c r="L19564" s="77"/>
      <c r="M19564" s="77"/>
      <c r="N19564" s="77"/>
      <c r="O19564" s="78"/>
      <c r="P19564" s="310"/>
    </row>
    <row r="19565" spans="1:16" s="3" customFormat="1" ht="15" hidden="1" customHeight="1">
      <c r="A19565" s="75"/>
      <c r="B19565" s="75"/>
      <c r="C19565" s="76"/>
      <c r="D19565" s="75" t="s">
        <v>413</v>
      </c>
      <c r="E19565" s="78"/>
      <c r="F19565" s="77">
        <f t="shared" si="12835"/>
        <v>0</v>
      </c>
      <c r="G19565" s="77">
        <f t="shared" si="12836"/>
        <v>0</v>
      </c>
      <c r="H19565" s="77">
        <f t="shared" si="12837"/>
        <v>0</v>
      </c>
      <c r="I19565" s="77">
        <f t="shared" si="12838"/>
        <v>0</v>
      </c>
      <c r="J19565" s="78"/>
      <c r="K19565" s="78"/>
      <c r="L19565" s="77"/>
      <c r="M19565" s="77"/>
      <c r="N19565" s="77"/>
      <c r="O19565" s="78"/>
      <c r="P19565" s="310"/>
    </row>
    <row r="19566" spans="1:16" s="3" customFormat="1" ht="15" hidden="1" customHeight="1">
      <c r="A19566" s="75"/>
      <c r="B19566" s="75"/>
      <c r="C19566" s="76"/>
      <c r="D19566" s="75" t="s">
        <v>414</v>
      </c>
      <c r="E19566" s="78"/>
      <c r="F19566" s="77">
        <f t="shared" si="12835"/>
        <v>0</v>
      </c>
      <c r="G19566" s="77">
        <f t="shared" si="12836"/>
        <v>0</v>
      </c>
      <c r="H19566" s="77">
        <f t="shared" si="12837"/>
        <v>0</v>
      </c>
      <c r="I19566" s="77">
        <f t="shared" si="12838"/>
        <v>0</v>
      </c>
      <c r="J19566" s="78"/>
      <c r="K19566" s="78"/>
      <c r="L19566" s="77"/>
      <c r="M19566" s="77"/>
      <c r="N19566" s="77"/>
      <c r="O19566" s="78"/>
      <c r="P19566" s="310"/>
    </row>
    <row r="19567" spans="1:16" s="6" customFormat="1" ht="15" hidden="1" customHeight="1">
      <c r="A19567" s="8"/>
      <c r="B19567" s="8"/>
      <c r="C19567" s="41">
        <v>9350</v>
      </c>
      <c r="D19567" s="8"/>
      <c r="E19567" s="43"/>
      <c r="F19567" s="43">
        <f t="shared" ref="F19567:O19567" si="12839">SUM(F19568:F19573)</f>
        <v>0</v>
      </c>
      <c r="G19567" s="43">
        <f t="shared" ref="G19567:H19567" si="12840">SUM(G19568:G19573)</f>
        <v>0</v>
      </c>
      <c r="H19567" s="43">
        <f t="shared" si="12840"/>
        <v>0</v>
      </c>
      <c r="I19567" s="43">
        <f t="shared" si="12839"/>
        <v>0</v>
      </c>
      <c r="J19567" s="43">
        <f t="shared" si="12839"/>
        <v>0</v>
      </c>
      <c r="K19567" s="43">
        <f t="shared" ref="K19567:L19567" si="12841">SUM(K19568:K19573)</f>
        <v>0</v>
      </c>
      <c r="L19567" s="43">
        <f t="shared" si="12841"/>
        <v>0</v>
      </c>
      <c r="M19567" s="43">
        <f t="shared" si="12839"/>
        <v>0</v>
      </c>
      <c r="N19567" s="43">
        <f t="shared" si="12839"/>
        <v>0</v>
      </c>
      <c r="O19567" s="43">
        <f t="shared" si="12839"/>
        <v>0</v>
      </c>
      <c r="P19567" s="309"/>
    </row>
    <row r="19568" spans="1:16" s="306" customFormat="1" ht="15" hidden="1" customHeight="1">
      <c r="A19568" s="75"/>
      <c r="B19568" s="75"/>
      <c r="C19568" s="76"/>
      <c r="D19568" s="75" t="s">
        <v>415</v>
      </c>
      <c r="E19568" s="78"/>
      <c r="F19568" s="77">
        <f t="shared" ref="F19568:F19573" si="12842">I19568+O19568</f>
        <v>0</v>
      </c>
      <c r="G19568" s="77">
        <f t="shared" ref="G19568:G19573" si="12843">J19568+P19568</f>
        <v>0</v>
      </c>
      <c r="H19568" s="77">
        <f t="shared" ref="H19568:H19573" si="12844">M19568+Q19568</f>
        <v>0</v>
      </c>
      <c r="I19568" s="77">
        <f t="shared" ref="I19568:I19573" si="12845">SUM(J19568:N19568)</f>
        <v>0</v>
      </c>
      <c r="J19568" s="78"/>
      <c r="K19568" s="78"/>
      <c r="L19568" s="77"/>
      <c r="M19568" s="77"/>
      <c r="N19568" s="77"/>
      <c r="O19568" s="78"/>
      <c r="P19568" s="319"/>
    </row>
    <row r="19569" spans="1:16" s="3" customFormat="1" ht="15" hidden="1" customHeight="1">
      <c r="A19569" s="75"/>
      <c r="B19569" s="75"/>
      <c r="C19569" s="76"/>
      <c r="D19569" s="75" t="s">
        <v>416</v>
      </c>
      <c r="E19569" s="78"/>
      <c r="F19569" s="77">
        <f t="shared" si="12842"/>
        <v>0</v>
      </c>
      <c r="G19569" s="77">
        <f t="shared" si="12843"/>
        <v>0</v>
      </c>
      <c r="H19569" s="77">
        <f t="shared" si="12844"/>
        <v>0</v>
      </c>
      <c r="I19569" s="77">
        <f t="shared" si="12845"/>
        <v>0</v>
      </c>
      <c r="J19569" s="78"/>
      <c r="K19569" s="78"/>
      <c r="L19569" s="77"/>
      <c r="M19569" s="77"/>
      <c r="N19569" s="77"/>
      <c r="O19569" s="78"/>
      <c r="P19569" s="310"/>
    </row>
    <row r="19570" spans="1:16" s="3" customFormat="1" ht="15" hidden="1" customHeight="1">
      <c r="A19570" s="75"/>
      <c r="B19570" s="75"/>
      <c r="C19570" s="76"/>
      <c r="D19570" s="75" t="s">
        <v>417</v>
      </c>
      <c r="E19570" s="78"/>
      <c r="F19570" s="77">
        <f t="shared" si="12842"/>
        <v>0</v>
      </c>
      <c r="G19570" s="77">
        <f t="shared" si="12843"/>
        <v>0</v>
      </c>
      <c r="H19570" s="77">
        <f t="shared" si="12844"/>
        <v>0</v>
      </c>
      <c r="I19570" s="77">
        <f t="shared" si="12845"/>
        <v>0</v>
      </c>
      <c r="J19570" s="78"/>
      <c r="K19570" s="78"/>
      <c r="L19570" s="77"/>
      <c r="M19570" s="77"/>
      <c r="N19570" s="77"/>
      <c r="O19570" s="78"/>
      <c r="P19570" s="310"/>
    </row>
    <row r="19571" spans="1:16" s="3" customFormat="1" ht="15" hidden="1" customHeight="1">
      <c r="A19571" s="75"/>
      <c r="B19571" s="75"/>
      <c r="C19571" s="76"/>
      <c r="D19571" s="75" t="s">
        <v>418</v>
      </c>
      <c r="E19571" s="78"/>
      <c r="F19571" s="77">
        <f t="shared" si="12842"/>
        <v>0</v>
      </c>
      <c r="G19571" s="77">
        <f t="shared" si="12843"/>
        <v>0</v>
      </c>
      <c r="H19571" s="77">
        <f t="shared" si="12844"/>
        <v>0</v>
      </c>
      <c r="I19571" s="77">
        <f t="shared" si="12845"/>
        <v>0</v>
      </c>
      <c r="J19571" s="78"/>
      <c r="K19571" s="78"/>
      <c r="L19571" s="77"/>
      <c r="M19571" s="77"/>
      <c r="N19571" s="77"/>
      <c r="O19571" s="78"/>
      <c r="P19571" s="310"/>
    </row>
    <row r="19572" spans="1:16" s="3" customFormat="1" ht="15" hidden="1" customHeight="1">
      <c r="A19572" s="75"/>
      <c r="B19572" s="75"/>
      <c r="C19572" s="76"/>
      <c r="D19572" s="75" t="s">
        <v>419</v>
      </c>
      <c r="E19572" s="78"/>
      <c r="F19572" s="77">
        <f t="shared" si="12842"/>
        <v>0</v>
      </c>
      <c r="G19572" s="77">
        <f t="shared" si="12843"/>
        <v>0</v>
      </c>
      <c r="H19572" s="77">
        <f t="shared" si="12844"/>
        <v>0</v>
      </c>
      <c r="I19572" s="77">
        <f t="shared" si="12845"/>
        <v>0</v>
      </c>
      <c r="J19572" s="78"/>
      <c r="K19572" s="78"/>
      <c r="L19572" s="77"/>
      <c r="M19572" s="77"/>
      <c r="N19572" s="77"/>
      <c r="O19572" s="78"/>
      <c r="P19572" s="310"/>
    </row>
    <row r="19573" spans="1:16" s="3" customFormat="1" ht="15" hidden="1" customHeight="1">
      <c r="A19573" s="75"/>
      <c r="B19573" s="75"/>
      <c r="C19573" s="76"/>
      <c r="D19573" s="75" t="s">
        <v>420</v>
      </c>
      <c r="E19573" s="78"/>
      <c r="F19573" s="77">
        <f t="shared" si="12842"/>
        <v>0</v>
      </c>
      <c r="G19573" s="77">
        <f t="shared" si="12843"/>
        <v>0</v>
      </c>
      <c r="H19573" s="77">
        <f t="shared" si="12844"/>
        <v>0</v>
      </c>
      <c r="I19573" s="77">
        <f t="shared" si="12845"/>
        <v>0</v>
      </c>
      <c r="J19573" s="78"/>
      <c r="K19573" s="78"/>
      <c r="L19573" s="77"/>
      <c r="M19573" s="77"/>
      <c r="N19573" s="77"/>
      <c r="O19573" s="78"/>
      <c r="P19573" s="310"/>
    </row>
    <row r="19574" spans="1:16" s="6" customFormat="1" ht="15" hidden="1" customHeight="1">
      <c r="A19574" s="8"/>
      <c r="B19574" s="8"/>
      <c r="C19574" s="41">
        <v>9400</v>
      </c>
      <c r="D19574" s="8"/>
      <c r="E19574" s="43"/>
      <c r="F19574" s="40">
        <f t="shared" ref="F19574:O19574" si="12846">SUM(F19575:F19579)</f>
        <v>0</v>
      </c>
      <c r="G19574" s="40">
        <f t="shared" ref="G19574:H19574" si="12847">SUM(G19575:G19579)</f>
        <v>0</v>
      </c>
      <c r="H19574" s="40">
        <f t="shared" si="12847"/>
        <v>0</v>
      </c>
      <c r="I19574" s="40">
        <f t="shared" si="12846"/>
        <v>0</v>
      </c>
      <c r="J19574" s="40">
        <f t="shared" si="12846"/>
        <v>0</v>
      </c>
      <c r="K19574" s="40">
        <f t="shared" ref="K19574:L19574" si="12848">SUM(K19575:K19579)</f>
        <v>0</v>
      </c>
      <c r="L19574" s="40">
        <f t="shared" si="12848"/>
        <v>0</v>
      </c>
      <c r="M19574" s="40">
        <f t="shared" si="12846"/>
        <v>0</v>
      </c>
      <c r="N19574" s="40">
        <f t="shared" si="12846"/>
        <v>0</v>
      </c>
      <c r="O19574" s="40">
        <f t="shared" si="12846"/>
        <v>0</v>
      </c>
      <c r="P19574" s="309"/>
    </row>
    <row r="19575" spans="1:16" s="306" customFormat="1" ht="15" hidden="1" customHeight="1">
      <c r="A19575" s="75"/>
      <c r="B19575" s="75"/>
      <c r="C19575" s="76"/>
      <c r="D19575" s="75" t="s">
        <v>421</v>
      </c>
      <c r="E19575" s="78"/>
      <c r="F19575" s="77">
        <f t="shared" ref="F19575:F19579" si="12849">I19575+O19575</f>
        <v>0</v>
      </c>
      <c r="G19575" s="77">
        <f>J19575+P19575</f>
        <v>0</v>
      </c>
      <c r="H19575" s="77">
        <f>M19575+Q19575</f>
        <v>0</v>
      </c>
      <c r="I19575" s="77">
        <f>SUM(J19575:N19575)</f>
        <v>0</v>
      </c>
      <c r="J19575" s="78"/>
      <c r="K19575" s="78"/>
      <c r="L19575" s="77"/>
      <c r="M19575" s="77"/>
      <c r="N19575" s="77"/>
      <c r="O19575" s="78"/>
      <c r="P19575" s="319"/>
    </row>
    <row r="19576" spans="1:16" s="3" customFormat="1" ht="15" hidden="1" customHeight="1">
      <c r="A19576" s="75"/>
      <c r="B19576" s="75"/>
      <c r="C19576" s="76"/>
      <c r="D19576" s="75" t="s">
        <v>422</v>
      </c>
      <c r="E19576" s="78"/>
      <c r="F19576" s="77">
        <f t="shared" si="12849"/>
        <v>0</v>
      </c>
      <c r="G19576" s="77">
        <f>J19576+P19576</f>
        <v>0</v>
      </c>
      <c r="H19576" s="77">
        <f>M19576+Q19576</f>
        <v>0</v>
      </c>
      <c r="I19576" s="77">
        <f>SUM(J19576:N19576)</f>
        <v>0</v>
      </c>
      <c r="J19576" s="78"/>
      <c r="K19576" s="78"/>
      <c r="L19576" s="77"/>
      <c r="M19576" s="77"/>
      <c r="N19576" s="77"/>
      <c r="O19576" s="78"/>
      <c r="P19576" s="310"/>
    </row>
    <row r="19577" spans="1:16" s="3" customFormat="1" ht="15" hidden="1" customHeight="1">
      <c r="A19577" s="75"/>
      <c r="B19577" s="75"/>
      <c r="C19577" s="76"/>
      <c r="D19577" s="75" t="s">
        <v>423</v>
      </c>
      <c r="E19577" s="78"/>
      <c r="F19577" s="77">
        <f t="shared" si="12849"/>
        <v>0</v>
      </c>
      <c r="G19577" s="77">
        <f>J19577+P19577</f>
        <v>0</v>
      </c>
      <c r="H19577" s="77">
        <f>M19577+Q19577</f>
        <v>0</v>
      </c>
      <c r="I19577" s="77">
        <f>SUM(J19577:N19577)</f>
        <v>0</v>
      </c>
      <c r="J19577" s="78"/>
      <c r="K19577" s="78"/>
      <c r="L19577" s="77"/>
      <c r="M19577" s="77"/>
      <c r="N19577" s="77"/>
      <c r="O19577" s="78"/>
      <c r="P19577" s="310"/>
    </row>
    <row r="19578" spans="1:16" s="3" customFormat="1" ht="15" hidden="1" customHeight="1">
      <c r="A19578" s="75"/>
      <c r="B19578" s="75"/>
      <c r="C19578" s="76"/>
      <c r="D19578" s="75" t="s">
        <v>424</v>
      </c>
      <c r="E19578" s="78"/>
      <c r="F19578" s="77">
        <f t="shared" si="12849"/>
        <v>0</v>
      </c>
      <c r="G19578" s="77">
        <f>J19578+P19578</f>
        <v>0</v>
      </c>
      <c r="H19578" s="77">
        <f>M19578+Q19578</f>
        <v>0</v>
      </c>
      <c r="I19578" s="77">
        <f>SUM(J19578:N19578)</f>
        <v>0</v>
      </c>
      <c r="J19578" s="78"/>
      <c r="K19578" s="78"/>
      <c r="L19578" s="77"/>
      <c r="M19578" s="77"/>
      <c r="N19578" s="77"/>
      <c r="O19578" s="78"/>
      <c r="P19578" s="310"/>
    </row>
    <row r="19579" spans="1:16" s="3" customFormat="1" ht="15" hidden="1" customHeight="1">
      <c r="A19579" s="75"/>
      <c r="B19579" s="75"/>
      <c r="C19579" s="76"/>
      <c r="D19579" s="75" t="s">
        <v>425</v>
      </c>
      <c r="E19579" s="78"/>
      <c r="F19579" s="77">
        <f t="shared" si="12849"/>
        <v>0</v>
      </c>
      <c r="G19579" s="77">
        <f>J19579+P19579</f>
        <v>0</v>
      </c>
      <c r="H19579" s="77">
        <f>M19579+Q19579</f>
        <v>0</v>
      </c>
      <c r="I19579" s="77">
        <f>SUM(J19579:N19579)</f>
        <v>0</v>
      </c>
      <c r="J19579" s="78"/>
      <c r="K19579" s="78"/>
      <c r="L19579" s="77"/>
      <c r="M19579" s="77"/>
      <c r="N19579" s="77"/>
      <c r="O19579" s="78"/>
      <c r="P19579" s="310"/>
    </row>
    <row r="19580" spans="1:16" s="6" customFormat="1" ht="15" hidden="1" customHeight="1">
      <c r="A19580" s="8"/>
      <c r="B19580" s="8"/>
      <c r="C19580" s="41">
        <v>9700</v>
      </c>
      <c r="D19580" s="8"/>
      <c r="E19580" s="43"/>
      <c r="F19580" s="40">
        <f t="shared" ref="F19580:O19580" si="12850">SUM(F19581:F19585)</f>
        <v>0</v>
      </c>
      <c r="G19580" s="40">
        <f t="shared" ref="G19580:H19580" si="12851">SUM(G19581:G19585)</f>
        <v>0</v>
      </c>
      <c r="H19580" s="40">
        <f t="shared" si="12851"/>
        <v>0</v>
      </c>
      <c r="I19580" s="40">
        <f t="shared" si="12850"/>
        <v>0</v>
      </c>
      <c r="J19580" s="40">
        <f t="shared" si="12850"/>
        <v>0</v>
      </c>
      <c r="K19580" s="40">
        <f t="shared" ref="K19580:L19580" si="12852">SUM(K19581:K19585)</f>
        <v>0</v>
      </c>
      <c r="L19580" s="40">
        <f t="shared" si="12852"/>
        <v>0</v>
      </c>
      <c r="M19580" s="40">
        <f t="shared" si="12850"/>
        <v>0</v>
      </c>
      <c r="N19580" s="40">
        <f t="shared" si="12850"/>
        <v>0</v>
      </c>
      <c r="O19580" s="40">
        <f t="shared" si="12850"/>
        <v>0</v>
      </c>
      <c r="P19580" s="309"/>
    </row>
    <row r="19581" spans="1:16" s="306" customFormat="1" ht="15" hidden="1" customHeight="1">
      <c r="A19581" s="75"/>
      <c r="B19581" s="75"/>
      <c r="C19581" s="76"/>
      <c r="D19581" s="75" t="s">
        <v>421</v>
      </c>
      <c r="E19581" s="78"/>
      <c r="F19581" s="77">
        <f t="shared" ref="F19581:F19585" si="12853">I19581+O19581</f>
        <v>0</v>
      </c>
      <c r="G19581" s="77">
        <f>J19581+P19581</f>
        <v>0</v>
      </c>
      <c r="H19581" s="77">
        <f>M19581+Q19581</f>
        <v>0</v>
      </c>
      <c r="I19581" s="77">
        <f>SUM(J19581:N19581)</f>
        <v>0</v>
      </c>
      <c r="J19581" s="78"/>
      <c r="K19581" s="78"/>
      <c r="L19581" s="77"/>
      <c r="M19581" s="77"/>
      <c r="N19581" s="77"/>
      <c r="O19581" s="78"/>
      <c r="P19581" s="319"/>
    </row>
    <row r="19582" spans="1:16" s="3" customFormat="1" ht="15" hidden="1" customHeight="1">
      <c r="A19582" s="75"/>
      <c r="B19582" s="75"/>
      <c r="C19582" s="76"/>
      <c r="D19582" s="75" t="s">
        <v>422</v>
      </c>
      <c r="E19582" s="78"/>
      <c r="F19582" s="77">
        <f t="shared" si="12853"/>
        <v>0</v>
      </c>
      <c r="G19582" s="77">
        <f>J19582+P19582</f>
        <v>0</v>
      </c>
      <c r="H19582" s="77">
        <f>M19582+Q19582</f>
        <v>0</v>
      </c>
      <c r="I19582" s="77">
        <f>SUM(J19582:N19582)</f>
        <v>0</v>
      </c>
      <c r="J19582" s="78"/>
      <c r="K19582" s="78"/>
      <c r="L19582" s="77"/>
      <c r="M19582" s="77"/>
      <c r="N19582" s="77"/>
      <c r="O19582" s="78"/>
      <c r="P19582" s="310"/>
    </row>
    <row r="19583" spans="1:16" s="3" customFormat="1" ht="15" hidden="1" customHeight="1">
      <c r="A19583" s="75"/>
      <c r="B19583" s="75"/>
      <c r="C19583" s="76"/>
      <c r="D19583" s="75" t="s">
        <v>423</v>
      </c>
      <c r="E19583" s="78"/>
      <c r="F19583" s="77">
        <f t="shared" si="12853"/>
        <v>0</v>
      </c>
      <c r="G19583" s="77">
        <f>J19583+P19583</f>
        <v>0</v>
      </c>
      <c r="H19583" s="77">
        <f>M19583+Q19583</f>
        <v>0</v>
      </c>
      <c r="I19583" s="77">
        <f>SUM(J19583:N19583)</f>
        <v>0</v>
      </c>
      <c r="J19583" s="78"/>
      <c r="K19583" s="78"/>
      <c r="L19583" s="77"/>
      <c r="M19583" s="77"/>
      <c r="N19583" s="77"/>
      <c r="O19583" s="78"/>
      <c r="P19583" s="310"/>
    </row>
    <row r="19584" spans="1:16" s="3" customFormat="1" ht="15" hidden="1" customHeight="1">
      <c r="A19584" s="75"/>
      <c r="B19584" s="75"/>
      <c r="C19584" s="76"/>
      <c r="D19584" s="75" t="s">
        <v>424</v>
      </c>
      <c r="E19584" s="78"/>
      <c r="F19584" s="77">
        <f t="shared" si="12853"/>
        <v>0</v>
      </c>
      <c r="G19584" s="77">
        <f>J19584+P19584</f>
        <v>0</v>
      </c>
      <c r="H19584" s="77">
        <f>M19584+Q19584</f>
        <v>0</v>
      </c>
      <c r="I19584" s="77">
        <f>SUM(J19584:N19584)</f>
        <v>0</v>
      </c>
      <c r="J19584" s="78"/>
      <c r="K19584" s="78"/>
      <c r="L19584" s="77"/>
      <c r="M19584" s="77"/>
      <c r="N19584" s="77"/>
      <c r="O19584" s="78"/>
      <c r="P19584" s="310"/>
    </row>
    <row r="19585" spans="1:16" s="3" customFormat="1" ht="15" hidden="1" customHeight="1">
      <c r="A19585" s="123"/>
      <c r="B19585" s="123"/>
      <c r="C19585" s="129"/>
      <c r="D19585" s="123" t="s">
        <v>425</v>
      </c>
      <c r="E19585" s="92"/>
      <c r="F19585" s="91">
        <f t="shared" si="12853"/>
        <v>0</v>
      </c>
      <c r="G19585" s="91">
        <f>J19585+P19585</f>
        <v>0</v>
      </c>
      <c r="H19585" s="91">
        <f>M19585+Q19585</f>
        <v>0</v>
      </c>
      <c r="I19585" s="91">
        <f>SUM(J19585:N19585)</f>
        <v>0</v>
      </c>
      <c r="J19585" s="92"/>
      <c r="K19585" s="92"/>
      <c r="L19585" s="91"/>
      <c r="M19585" s="91"/>
      <c r="N19585" s="91"/>
      <c r="O19585" s="92"/>
      <c r="P19585" s="310"/>
    </row>
    <row r="19586" spans="1:16" s="72" customFormat="1" ht="15" hidden="1" customHeight="1">
      <c r="A19586" s="396" t="s">
        <v>448</v>
      </c>
      <c r="B19586" s="396"/>
      <c r="C19586" s="396"/>
      <c r="D19586" s="396"/>
      <c r="E19586" s="396" t="s">
        <v>448</v>
      </c>
      <c r="F19586" s="174">
        <f t="shared" ref="F19586:O19586" si="12854">F19587</f>
        <v>0</v>
      </c>
      <c r="G19586" s="174">
        <f t="shared" si="12854"/>
        <v>0</v>
      </c>
      <c r="H19586" s="174">
        <f t="shared" si="12854"/>
        <v>0</v>
      </c>
      <c r="I19586" s="174">
        <f t="shared" si="12854"/>
        <v>0</v>
      </c>
      <c r="J19586" s="174">
        <f t="shared" si="12854"/>
        <v>0</v>
      </c>
      <c r="K19586" s="174">
        <f t="shared" si="12854"/>
        <v>0</v>
      </c>
      <c r="L19586" s="174">
        <f t="shared" si="12854"/>
        <v>0</v>
      </c>
      <c r="M19586" s="174">
        <f t="shared" si="12854"/>
        <v>0</v>
      </c>
      <c r="N19586" s="174">
        <f t="shared" si="12854"/>
        <v>0</v>
      </c>
      <c r="O19586" s="174">
        <f t="shared" si="12854"/>
        <v>0</v>
      </c>
      <c r="P19586" s="309"/>
    </row>
    <row r="19587" spans="1:16" s="45" customFormat="1" ht="15" hidden="1" customHeight="1">
      <c r="A19587" s="151" t="s">
        <v>430</v>
      </c>
      <c r="B19587" s="169" t="s">
        <v>433</v>
      </c>
      <c r="C19587" s="170"/>
      <c r="D19587" s="171"/>
      <c r="E19587" s="172"/>
      <c r="F19587" s="173">
        <f t="shared" ref="F19587:O19587" si="12855">F19588+F19594+F19597+F19616+F19623+F19628+F19637+F19643+F19646+F19654+F19661+F19666+F19684+F19694+F19701+F19712+F19720+F19728+F19749+F19766+F19772+F19790+F19795+F19807+F19814+F19822+F19825+F19829+F19834+F19841+F19845+F19861+F19867+F19871+F19877+F19889+F19895+F19901+F19907+F19921+F19936+F19942+F19948+F19954+F19964+F19970+F19976+F19981+F19987+F20003+F20024+F20030+F20037+F20044+F20051+F20057</f>
        <v>0</v>
      </c>
      <c r="G19587" s="173">
        <f t="shared" ref="G19587:H19587" si="12856">G19588+G19594+G19597+G19616+G19623+G19628+G19637+G19643+G19646+G19654+G19661+G19666+G19684+G19694+G19701+G19712+G19720+G19728+G19749+G19766+G19772+G19790+G19795+G19807+G19814+G19822+G19825+G19829+G19834+G19841+G19845+G19861+G19867+G19871+G19877+G19889+G19895+G19901+G19907+G19921+G19936+G19942+G19948+G19954+G19964+G19970+G19976+G19981+G19987+G20003+G20024+G20030+G20037+G20044+G20051+G20057</f>
        <v>0</v>
      </c>
      <c r="H19587" s="173">
        <f t="shared" si="12856"/>
        <v>0</v>
      </c>
      <c r="I19587" s="173">
        <f t="shared" si="12855"/>
        <v>0</v>
      </c>
      <c r="J19587" s="173">
        <f t="shared" si="12855"/>
        <v>0</v>
      </c>
      <c r="K19587" s="173">
        <f t="shared" ref="K19587:L19587" si="12857">K19588+K19594+K19597+K19616+K19623+K19628+K19637+K19643+K19646+K19654+K19661+K19666+K19684+K19694+K19701+K19712+K19720+K19728+K19749+K19766+K19772+K19790+K19795+K19807+K19814+K19822+K19825+K19829+K19834+K19841+K19845+K19861+K19867+K19871+K19877+K19889+K19895+K19901+K19907+K19921+K19936+K19942+K19948+K19954+K19964+K19970+K19976+K19981+K19987+K20003+K20024+K20030+K20037+K20044+K20051+K20057</f>
        <v>0</v>
      </c>
      <c r="L19587" s="173">
        <f t="shared" si="12857"/>
        <v>0</v>
      </c>
      <c r="M19587" s="173">
        <f t="shared" si="12855"/>
        <v>0</v>
      </c>
      <c r="N19587" s="173">
        <f t="shared" si="12855"/>
        <v>0</v>
      </c>
      <c r="O19587" s="173">
        <f t="shared" si="12855"/>
        <v>0</v>
      </c>
      <c r="P19587" s="308"/>
    </row>
    <row r="19588" spans="1:16" s="71" customFormat="1" ht="15" hidden="1" customHeight="1">
      <c r="A19588" s="46"/>
      <c r="B19588" s="63"/>
      <c r="C19588" s="64">
        <v>6000</v>
      </c>
      <c r="D19588" s="65"/>
      <c r="E19588" s="66"/>
      <c r="F19588" s="67">
        <f t="shared" ref="F19588:O19588" si="12858">SUM(F19589:F19593)</f>
        <v>0</v>
      </c>
      <c r="G19588" s="67">
        <f t="shared" ref="G19588:H19588" si="12859">SUM(G19589:G19593)</f>
        <v>0</v>
      </c>
      <c r="H19588" s="67">
        <f t="shared" si="12859"/>
        <v>0</v>
      </c>
      <c r="I19588" s="67">
        <f t="shared" si="12858"/>
        <v>0</v>
      </c>
      <c r="J19588" s="67">
        <f t="shared" si="12858"/>
        <v>0</v>
      </c>
      <c r="K19588" s="67">
        <f t="shared" ref="K19588:L19588" si="12860">SUM(K19589:K19593)</f>
        <v>0</v>
      </c>
      <c r="L19588" s="67">
        <f t="shared" si="12860"/>
        <v>0</v>
      </c>
      <c r="M19588" s="67">
        <f t="shared" si="12858"/>
        <v>0</v>
      </c>
      <c r="N19588" s="67">
        <f t="shared" si="12858"/>
        <v>0</v>
      </c>
      <c r="O19588" s="67">
        <f t="shared" si="12858"/>
        <v>0</v>
      </c>
      <c r="P19588" s="309"/>
    </row>
    <row r="19589" spans="1:16" s="300" customFormat="1" ht="15" hidden="1" customHeight="1">
      <c r="A19589" s="75"/>
      <c r="B19589" s="93"/>
      <c r="C19589" s="94"/>
      <c r="D19589" s="93" t="s">
        <v>12</v>
      </c>
      <c r="E19589" s="95"/>
      <c r="F19589" s="96">
        <f t="shared" ref="F19589:F19593" si="12861">I19589+O19589</f>
        <v>0</v>
      </c>
      <c r="G19589" s="96">
        <f>J19589+P19589</f>
        <v>0</v>
      </c>
      <c r="H19589" s="96">
        <f>M19589+Q19589</f>
        <v>0</v>
      </c>
      <c r="I19589" s="96">
        <f>SUM(J19589:N19589)</f>
        <v>0</v>
      </c>
      <c r="J19589" s="97"/>
      <c r="K19589" s="97"/>
      <c r="L19589" s="96"/>
      <c r="M19589" s="96"/>
      <c r="N19589" s="96"/>
      <c r="O19589" s="97"/>
      <c r="P19589" s="313"/>
    </row>
    <row r="19590" spans="1:16" s="3" customFormat="1" ht="15" hidden="1" customHeight="1">
      <c r="A19590" s="75"/>
      <c r="B19590" s="93"/>
      <c r="C19590" s="94"/>
      <c r="D19590" s="93" t="s">
        <v>13</v>
      </c>
      <c r="E19590" s="95"/>
      <c r="F19590" s="96">
        <f t="shared" si="12861"/>
        <v>0</v>
      </c>
      <c r="G19590" s="96">
        <f>J19590+P19590</f>
        <v>0</v>
      </c>
      <c r="H19590" s="96">
        <f>M19590+Q19590</f>
        <v>0</v>
      </c>
      <c r="I19590" s="96">
        <f>SUM(J19590:N19590)</f>
        <v>0</v>
      </c>
      <c r="J19590" s="97"/>
      <c r="K19590" s="97"/>
      <c r="L19590" s="96"/>
      <c r="M19590" s="96"/>
      <c r="N19590" s="96"/>
      <c r="O19590" s="97"/>
      <c r="P19590" s="310"/>
    </row>
    <row r="19591" spans="1:16" s="3" customFormat="1" ht="15" hidden="1" customHeight="1">
      <c r="A19591" s="75"/>
      <c r="B19591" s="93"/>
      <c r="C19591" s="94"/>
      <c r="D19591" s="93" t="s">
        <v>14</v>
      </c>
      <c r="E19591" s="95"/>
      <c r="F19591" s="96">
        <f t="shared" si="12861"/>
        <v>0</v>
      </c>
      <c r="G19591" s="96">
        <f>J19591+P19591</f>
        <v>0</v>
      </c>
      <c r="H19591" s="96">
        <f>M19591+Q19591</f>
        <v>0</v>
      </c>
      <c r="I19591" s="96">
        <f>SUM(J19591:N19591)</f>
        <v>0</v>
      </c>
      <c r="J19591" s="97"/>
      <c r="K19591" s="97"/>
      <c r="L19591" s="96"/>
      <c r="M19591" s="96"/>
      <c r="N19591" s="96"/>
      <c r="O19591" s="97"/>
      <c r="P19591" s="310"/>
    </row>
    <row r="19592" spans="1:16" s="3" customFormat="1" ht="15" hidden="1" customHeight="1">
      <c r="A19592" s="75"/>
      <c r="B19592" s="93"/>
      <c r="C19592" s="94"/>
      <c r="D19592" s="93" t="s">
        <v>15</v>
      </c>
      <c r="E19592" s="95"/>
      <c r="F19592" s="96">
        <f t="shared" si="12861"/>
        <v>0</v>
      </c>
      <c r="G19592" s="96">
        <f>J19592+P19592</f>
        <v>0</v>
      </c>
      <c r="H19592" s="96">
        <f>M19592+Q19592</f>
        <v>0</v>
      </c>
      <c r="I19592" s="96">
        <f>SUM(J19592:N19592)</f>
        <v>0</v>
      </c>
      <c r="J19592" s="97"/>
      <c r="K19592" s="97"/>
      <c r="L19592" s="96"/>
      <c r="M19592" s="96"/>
      <c r="N19592" s="96"/>
      <c r="O19592" s="97"/>
      <c r="P19592" s="310"/>
    </row>
    <row r="19593" spans="1:16" s="3" customFormat="1" ht="15" hidden="1" customHeight="1">
      <c r="A19593" s="75"/>
      <c r="B19593" s="75"/>
      <c r="C19593" s="76"/>
      <c r="D19593" s="75" t="s">
        <v>16</v>
      </c>
      <c r="E19593" s="79"/>
      <c r="F19593" s="77">
        <f t="shared" si="12861"/>
        <v>0</v>
      </c>
      <c r="G19593" s="77">
        <f>J19593+P19593</f>
        <v>0</v>
      </c>
      <c r="H19593" s="77">
        <f>M19593+Q19593</f>
        <v>0</v>
      </c>
      <c r="I19593" s="77">
        <f>SUM(J19593:N19593)</f>
        <v>0</v>
      </c>
      <c r="J19593" s="78"/>
      <c r="K19593" s="78"/>
      <c r="L19593" s="77"/>
      <c r="M19593" s="77"/>
      <c r="N19593" s="77"/>
      <c r="O19593" s="78"/>
      <c r="P19593" s="310"/>
    </row>
    <row r="19594" spans="1:16" s="6" customFormat="1" ht="15" hidden="1" customHeight="1">
      <c r="A19594" s="8"/>
      <c r="B19594" s="8"/>
      <c r="C19594" s="41">
        <v>6050</v>
      </c>
      <c r="D19594" s="8"/>
      <c r="E19594" s="44"/>
      <c r="F19594" s="40">
        <f t="shared" ref="F19594:O19594" si="12862">SUM(F19595:F19596)</f>
        <v>0</v>
      </c>
      <c r="G19594" s="40">
        <f t="shared" ref="G19594:H19594" si="12863">SUM(G19595:G19596)</f>
        <v>0</v>
      </c>
      <c r="H19594" s="40">
        <f t="shared" si="12863"/>
        <v>0</v>
      </c>
      <c r="I19594" s="40">
        <f t="shared" si="12862"/>
        <v>0</v>
      </c>
      <c r="J19594" s="40">
        <f t="shared" si="12862"/>
        <v>0</v>
      </c>
      <c r="K19594" s="40">
        <f t="shared" ref="K19594:L19594" si="12864">SUM(K19595:K19596)</f>
        <v>0</v>
      </c>
      <c r="L19594" s="40">
        <f t="shared" si="12864"/>
        <v>0</v>
      </c>
      <c r="M19594" s="40">
        <f t="shared" si="12862"/>
        <v>0</v>
      </c>
      <c r="N19594" s="40">
        <f t="shared" si="12862"/>
        <v>0</v>
      </c>
      <c r="O19594" s="40">
        <f t="shared" si="12862"/>
        <v>0</v>
      </c>
      <c r="P19594" s="309"/>
    </row>
    <row r="19595" spans="1:16" s="300" customFormat="1" ht="15" hidden="1" customHeight="1">
      <c r="A19595" s="75"/>
      <c r="B19595" s="75"/>
      <c r="C19595" s="76"/>
      <c r="D19595" s="75" t="s">
        <v>17</v>
      </c>
      <c r="E19595" s="79"/>
      <c r="F19595" s="77">
        <f>I19595+O19595</f>
        <v>0</v>
      </c>
      <c r="G19595" s="77">
        <f>J19595+P19595</f>
        <v>0</v>
      </c>
      <c r="H19595" s="77">
        <f>M19595+Q19595</f>
        <v>0</v>
      </c>
      <c r="I19595" s="77">
        <f>SUM(J19595:N19595)</f>
        <v>0</v>
      </c>
      <c r="J19595" s="78"/>
      <c r="K19595" s="78"/>
      <c r="L19595" s="77"/>
      <c r="M19595" s="77"/>
      <c r="N19595" s="77"/>
      <c r="O19595" s="78"/>
      <c r="P19595" s="313"/>
    </row>
    <row r="19596" spans="1:16" s="3" customFormat="1" ht="15" hidden="1" customHeight="1">
      <c r="A19596" s="123"/>
      <c r="B19596" s="123"/>
      <c r="C19596" s="129"/>
      <c r="D19596" s="123" t="s">
        <v>18</v>
      </c>
      <c r="E19596" s="131"/>
      <c r="F19596" s="91">
        <f>I19596+O19596</f>
        <v>0</v>
      </c>
      <c r="G19596" s="91">
        <f>J19596+P19596</f>
        <v>0</v>
      </c>
      <c r="H19596" s="91">
        <f>M19596+Q19596</f>
        <v>0</v>
      </c>
      <c r="I19596" s="91">
        <f>SUM(J19596:N19596)</f>
        <v>0</v>
      </c>
      <c r="J19596" s="92"/>
      <c r="K19596" s="92"/>
      <c r="L19596" s="91"/>
      <c r="M19596" s="91"/>
      <c r="N19596" s="91"/>
      <c r="O19596" s="92"/>
      <c r="P19596" s="310"/>
    </row>
    <row r="19597" spans="1:16" s="6" customFormat="1" ht="15" hidden="1" customHeight="1">
      <c r="A19597" s="151"/>
      <c r="B19597" s="151"/>
      <c r="C19597" s="152">
        <v>6100</v>
      </c>
      <c r="D19597" s="151"/>
      <c r="E19597" s="153"/>
      <c r="F19597" s="154">
        <f t="shared" ref="F19597:O19597" si="12865">SUM(F19598:F19615)</f>
        <v>0</v>
      </c>
      <c r="G19597" s="154">
        <f t="shared" ref="G19597:H19597" si="12866">SUM(G19598:G19615)</f>
        <v>0</v>
      </c>
      <c r="H19597" s="154">
        <f t="shared" si="12866"/>
        <v>0</v>
      </c>
      <c r="I19597" s="154">
        <f t="shared" si="12865"/>
        <v>0</v>
      </c>
      <c r="J19597" s="154">
        <f t="shared" si="12865"/>
        <v>0</v>
      </c>
      <c r="K19597" s="154">
        <f t="shared" ref="K19597:L19597" si="12867">SUM(K19598:K19615)</f>
        <v>0</v>
      </c>
      <c r="L19597" s="154">
        <f t="shared" si="12867"/>
        <v>0</v>
      </c>
      <c r="M19597" s="154">
        <f t="shared" si="12865"/>
        <v>0</v>
      </c>
      <c r="N19597" s="154">
        <f t="shared" si="12865"/>
        <v>0</v>
      </c>
      <c r="O19597" s="154">
        <f t="shared" si="12865"/>
        <v>0</v>
      </c>
      <c r="P19597" s="309"/>
    </row>
    <row r="19598" spans="1:16" s="300" customFormat="1" ht="15" hidden="1" customHeight="1">
      <c r="A19598" s="80"/>
      <c r="B19598" s="80"/>
      <c r="C19598" s="81"/>
      <c r="D19598" s="80" t="s">
        <v>19</v>
      </c>
      <c r="E19598" s="89"/>
      <c r="F19598" s="83">
        <f t="shared" ref="F19598:F19615" si="12868">I19598+O19598</f>
        <v>0</v>
      </c>
      <c r="G19598" s="83">
        <f t="shared" ref="G19598:G19615" si="12869">J19598+P19598</f>
        <v>0</v>
      </c>
      <c r="H19598" s="83">
        <f t="shared" ref="H19598:H19615" si="12870">M19598+Q19598</f>
        <v>0</v>
      </c>
      <c r="I19598" s="83">
        <f t="shared" ref="I19598:I19615" si="12871">SUM(J19598:N19598)</f>
        <v>0</v>
      </c>
      <c r="J19598" s="84"/>
      <c r="K19598" s="84"/>
      <c r="L19598" s="83"/>
      <c r="M19598" s="83"/>
      <c r="N19598" s="83"/>
      <c r="O19598" s="84"/>
      <c r="P19598" s="313"/>
    </row>
    <row r="19599" spans="1:16" s="3" customFormat="1" ht="15" hidden="1" customHeight="1">
      <c r="A19599" s="75"/>
      <c r="B19599" s="75"/>
      <c r="C19599" s="76"/>
      <c r="D19599" s="75" t="s">
        <v>20</v>
      </c>
      <c r="E19599" s="79"/>
      <c r="F19599" s="77">
        <f t="shared" si="12868"/>
        <v>0</v>
      </c>
      <c r="G19599" s="77">
        <f t="shared" si="12869"/>
        <v>0</v>
      </c>
      <c r="H19599" s="77">
        <f t="shared" si="12870"/>
        <v>0</v>
      </c>
      <c r="I19599" s="77">
        <f t="shared" si="12871"/>
        <v>0</v>
      </c>
      <c r="J19599" s="78"/>
      <c r="K19599" s="78"/>
      <c r="L19599" s="77"/>
      <c r="M19599" s="77"/>
      <c r="N19599" s="77"/>
      <c r="O19599" s="78"/>
      <c r="P19599" s="310"/>
    </row>
    <row r="19600" spans="1:16" s="3" customFormat="1" ht="15" hidden="1" customHeight="1">
      <c r="A19600" s="75"/>
      <c r="B19600" s="75"/>
      <c r="C19600" s="76"/>
      <c r="D19600" s="75" t="s">
        <v>21</v>
      </c>
      <c r="E19600" s="79"/>
      <c r="F19600" s="77">
        <f t="shared" si="12868"/>
        <v>0</v>
      </c>
      <c r="G19600" s="77">
        <f t="shared" si="12869"/>
        <v>0</v>
      </c>
      <c r="H19600" s="77">
        <f t="shared" si="12870"/>
        <v>0</v>
      </c>
      <c r="I19600" s="77">
        <f t="shared" si="12871"/>
        <v>0</v>
      </c>
      <c r="J19600" s="78"/>
      <c r="K19600" s="78"/>
      <c r="L19600" s="77"/>
      <c r="M19600" s="77"/>
      <c r="N19600" s="77"/>
      <c r="O19600" s="78"/>
      <c r="P19600" s="310"/>
    </row>
    <row r="19601" spans="1:16" s="3" customFormat="1" ht="15" hidden="1" customHeight="1">
      <c r="A19601" s="75"/>
      <c r="B19601" s="75"/>
      <c r="C19601" s="76"/>
      <c r="D19601" s="75" t="s">
        <v>22</v>
      </c>
      <c r="E19601" s="79"/>
      <c r="F19601" s="77">
        <f t="shared" si="12868"/>
        <v>0</v>
      </c>
      <c r="G19601" s="77">
        <f t="shared" si="12869"/>
        <v>0</v>
      </c>
      <c r="H19601" s="77">
        <f t="shared" si="12870"/>
        <v>0</v>
      </c>
      <c r="I19601" s="77">
        <f t="shared" si="12871"/>
        <v>0</v>
      </c>
      <c r="J19601" s="78"/>
      <c r="K19601" s="78"/>
      <c r="L19601" s="77"/>
      <c r="M19601" s="77"/>
      <c r="N19601" s="77"/>
      <c r="O19601" s="78"/>
      <c r="P19601" s="310"/>
    </row>
    <row r="19602" spans="1:16" s="3" customFormat="1" ht="15" hidden="1" customHeight="1">
      <c r="A19602" s="75"/>
      <c r="B19602" s="75"/>
      <c r="C19602" s="76"/>
      <c r="D19602" s="75" t="s">
        <v>23</v>
      </c>
      <c r="E19602" s="79"/>
      <c r="F19602" s="77">
        <f t="shared" si="12868"/>
        <v>0</v>
      </c>
      <c r="G19602" s="77">
        <f t="shared" si="12869"/>
        <v>0</v>
      </c>
      <c r="H19602" s="77">
        <f t="shared" si="12870"/>
        <v>0</v>
      </c>
      <c r="I19602" s="77">
        <f t="shared" si="12871"/>
        <v>0</v>
      </c>
      <c r="J19602" s="78"/>
      <c r="K19602" s="78"/>
      <c r="L19602" s="77"/>
      <c r="M19602" s="77"/>
      <c r="N19602" s="77"/>
      <c r="O19602" s="78"/>
      <c r="P19602" s="310"/>
    </row>
    <row r="19603" spans="1:16" s="3" customFormat="1" ht="15" hidden="1" customHeight="1">
      <c r="A19603" s="75"/>
      <c r="B19603" s="75"/>
      <c r="C19603" s="76"/>
      <c r="D19603" s="75" t="s">
        <v>24</v>
      </c>
      <c r="E19603" s="79"/>
      <c r="F19603" s="77">
        <f t="shared" si="12868"/>
        <v>0</v>
      </c>
      <c r="G19603" s="77">
        <f t="shared" si="12869"/>
        <v>0</v>
      </c>
      <c r="H19603" s="77">
        <f t="shared" si="12870"/>
        <v>0</v>
      </c>
      <c r="I19603" s="77">
        <f t="shared" si="12871"/>
        <v>0</v>
      </c>
      <c r="J19603" s="78"/>
      <c r="K19603" s="78"/>
      <c r="L19603" s="77"/>
      <c r="M19603" s="77"/>
      <c r="N19603" s="77"/>
      <c r="O19603" s="78"/>
      <c r="P19603" s="310"/>
    </row>
    <row r="19604" spans="1:16" s="3" customFormat="1" ht="15" hidden="1" customHeight="1">
      <c r="A19604" s="75"/>
      <c r="B19604" s="75"/>
      <c r="C19604" s="76"/>
      <c r="D19604" s="75" t="s">
        <v>25</v>
      </c>
      <c r="E19604" s="79"/>
      <c r="F19604" s="77">
        <f t="shared" si="12868"/>
        <v>0</v>
      </c>
      <c r="G19604" s="77">
        <f t="shared" si="12869"/>
        <v>0</v>
      </c>
      <c r="H19604" s="77">
        <f t="shared" si="12870"/>
        <v>0</v>
      </c>
      <c r="I19604" s="77">
        <f t="shared" si="12871"/>
        <v>0</v>
      </c>
      <c r="J19604" s="78"/>
      <c r="K19604" s="78"/>
      <c r="L19604" s="77"/>
      <c r="M19604" s="77"/>
      <c r="N19604" s="77"/>
      <c r="O19604" s="78"/>
      <c r="P19604" s="310"/>
    </row>
    <row r="19605" spans="1:16" s="3" customFormat="1" ht="15" hidden="1" customHeight="1">
      <c r="A19605" s="75"/>
      <c r="B19605" s="75"/>
      <c r="C19605" s="76"/>
      <c r="D19605" s="75" t="s">
        <v>26</v>
      </c>
      <c r="E19605" s="79"/>
      <c r="F19605" s="77">
        <f t="shared" si="12868"/>
        <v>0</v>
      </c>
      <c r="G19605" s="77">
        <f t="shared" si="12869"/>
        <v>0</v>
      </c>
      <c r="H19605" s="77">
        <f t="shared" si="12870"/>
        <v>0</v>
      </c>
      <c r="I19605" s="77">
        <f t="shared" si="12871"/>
        <v>0</v>
      </c>
      <c r="J19605" s="78"/>
      <c r="K19605" s="78"/>
      <c r="L19605" s="77"/>
      <c r="M19605" s="77"/>
      <c r="N19605" s="77"/>
      <c r="O19605" s="78"/>
      <c r="P19605" s="310"/>
    </row>
    <row r="19606" spans="1:16" s="3" customFormat="1" ht="15" hidden="1" customHeight="1">
      <c r="A19606" s="75"/>
      <c r="B19606" s="75"/>
      <c r="C19606" s="76"/>
      <c r="D19606" s="75" t="s">
        <v>27</v>
      </c>
      <c r="E19606" s="79"/>
      <c r="F19606" s="77">
        <f t="shared" si="12868"/>
        <v>0</v>
      </c>
      <c r="G19606" s="77">
        <f t="shared" si="12869"/>
        <v>0</v>
      </c>
      <c r="H19606" s="77">
        <f t="shared" si="12870"/>
        <v>0</v>
      </c>
      <c r="I19606" s="77">
        <f t="shared" si="12871"/>
        <v>0</v>
      </c>
      <c r="J19606" s="78"/>
      <c r="K19606" s="78"/>
      <c r="L19606" s="77"/>
      <c r="M19606" s="77"/>
      <c r="N19606" s="77"/>
      <c r="O19606" s="78"/>
      <c r="P19606" s="310"/>
    </row>
    <row r="19607" spans="1:16" s="3" customFormat="1" ht="15" hidden="1" customHeight="1">
      <c r="A19607" s="75"/>
      <c r="B19607" s="75"/>
      <c r="C19607" s="76"/>
      <c r="D19607" s="75" t="s">
        <v>28</v>
      </c>
      <c r="E19607" s="79"/>
      <c r="F19607" s="77">
        <f t="shared" si="12868"/>
        <v>0</v>
      </c>
      <c r="G19607" s="77">
        <f t="shared" si="12869"/>
        <v>0</v>
      </c>
      <c r="H19607" s="77">
        <f t="shared" si="12870"/>
        <v>0</v>
      </c>
      <c r="I19607" s="77">
        <f t="shared" si="12871"/>
        <v>0</v>
      </c>
      <c r="J19607" s="78"/>
      <c r="K19607" s="78"/>
      <c r="L19607" s="77"/>
      <c r="M19607" s="77"/>
      <c r="N19607" s="77"/>
      <c r="O19607" s="78"/>
      <c r="P19607" s="310"/>
    </row>
    <row r="19608" spans="1:16" s="3" customFormat="1" ht="15" hidden="1" customHeight="1">
      <c r="A19608" s="75"/>
      <c r="B19608" s="75"/>
      <c r="C19608" s="76"/>
      <c r="D19608" s="75" t="s">
        <v>29</v>
      </c>
      <c r="E19608" s="79"/>
      <c r="F19608" s="77">
        <f t="shared" si="12868"/>
        <v>0</v>
      </c>
      <c r="G19608" s="77">
        <f t="shared" si="12869"/>
        <v>0</v>
      </c>
      <c r="H19608" s="77">
        <f t="shared" si="12870"/>
        <v>0</v>
      </c>
      <c r="I19608" s="77">
        <f t="shared" si="12871"/>
        <v>0</v>
      </c>
      <c r="J19608" s="78"/>
      <c r="K19608" s="78"/>
      <c r="L19608" s="77"/>
      <c r="M19608" s="77"/>
      <c r="N19608" s="77"/>
      <c r="O19608" s="78"/>
      <c r="P19608" s="310"/>
    </row>
    <row r="19609" spans="1:16" s="3" customFormat="1" ht="15" hidden="1" customHeight="1">
      <c r="A19609" s="75"/>
      <c r="B19609" s="75"/>
      <c r="C19609" s="76"/>
      <c r="D19609" s="75" t="s">
        <v>30</v>
      </c>
      <c r="E19609" s="79"/>
      <c r="F19609" s="77">
        <f t="shared" si="12868"/>
        <v>0</v>
      </c>
      <c r="G19609" s="77">
        <f t="shared" si="12869"/>
        <v>0</v>
      </c>
      <c r="H19609" s="77">
        <f t="shared" si="12870"/>
        <v>0</v>
      </c>
      <c r="I19609" s="77">
        <f t="shared" si="12871"/>
        <v>0</v>
      </c>
      <c r="J19609" s="78"/>
      <c r="K19609" s="78"/>
      <c r="L19609" s="77"/>
      <c r="M19609" s="77"/>
      <c r="N19609" s="77"/>
      <c r="O19609" s="78"/>
      <c r="P19609" s="310"/>
    </row>
    <row r="19610" spans="1:16" s="3" customFormat="1" ht="15" hidden="1" customHeight="1">
      <c r="A19610" s="75"/>
      <c r="B19610" s="75"/>
      <c r="C19610" s="76"/>
      <c r="D19610" s="75" t="s">
        <v>31</v>
      </c>
      <c r="E19610" s="79"/>
      <c r="F19610" s="77">
        <f t="shared" si="12868"/>
        <v>0</v>
      </c>
      <c r="G19610" s="77">
        <f t="shared" si="12869"/>
        <v>0</v>
      </c>
      <c r="H19610" s="77">
        <f t="shared" si="12870"/>
        <v>0</v>
      </c>
      <c r="I19610" s="77">
        <f t="shared" si="12871"/>
        <v>0</v>
      </c>
      <c r="J19610" s="78"/>
      <c r="K19610" s="78"/>
      <c r="L19610" s="77"/>
      <c r="M19610" s="77"/>
      <c r="N19610" s="77"/>
      <c r="O19610" s="78"/>
      <c r="P19610" s="310"/>
    </row>
    <row r="19611" spans="1:16" s="3" customFormat="1" ht="15" hidden="1" customHeight="1">
      <c r="A19611" s="75"/>
      <c r="B19611" s="75"/>
      <c r="C19611" s="76"/>
      <c r="D19611" s="75" t="s">
        <v>32</v>
      </c>
      <c r="E19611" s="79"/>
      <c r="F19611" s="77">
        <f t="shared" si="12868"/>
        <v>0</v>
      </c>
      <c r="G19611" s="77">
        <f t="shared" si="12869"/>
        <v>0</v>
      </c>
      <c r="H19611" s="77">
        <f t="shared" si="12870"/>
        <v>0</v>
      </c>
      <c r="I19611" s="77">
        <f t="shared" si="12871"/>
        <v>0</v>
      </c>
      <c r="J19611" s="78"/>
      <c r="K19611" s="78"/>
      <c r="L19611" s="77"/>
      <c r="M19611" s="77"/>
      <c r="N19611" s="77"/>
      <c r="O19611" s="78"/>
      <c r="P19611" s="310"/>
    </row>
    <row r="19612" spans="1:16" s="3" customFormat="1" ht="15" hidden="1" customHeight="1">
      <c r="A19612" s="75"/>
      <c r="B19612" s="75"/>
      <c r="C19612" s="76"/>
      <c r="D19612" s="75" t="s">
        <v>33</v>
      </c>
      <c r="E19612" s="79"/>
      <c r="F19612" s="77">
        <f t="shared" si="12868"/>
        <v>0</v>
      </c>
      <c r="G19612" s="77">
        <f t="shared" si="12869"/>
        <v>0</v>
      </c>
      <c r="H19612" s="77">
        <f t="shared" si="12870"/>
        <v>0</v>
      </c>
      <c r="I19612" s="77">
        <f t="shared" si="12871"/>
        <v>0</v>
      </c>
      <c r="J19612" s="78"/>
      <c r="K19612" s="78"/>
      <c r="L19612" s="77"/>
      <c r="M19612" s="77"/>
      <c r="N19612" s="77"/>
      <c r="O19612" s="78"/>
      <c r="P19612" s="310"/>
    </row>
    <row r="19613" spans="1:16" s="3" customFormat="1" ht="15" hidden="1" customHeight="1">
      <c r="A19613" s="123"/>
      <c r="B19613" s="123"/>
      <c r="C19613" s="129"/>
      <c r="D19613" s="123" t="s">
        <v>34</v>
      </c>
      <c r="E19613" s="131"/>
      <c r="F19613" s="91">
        <f t="shared" si="12868"/>
        <v>0</v>
      </c>
      <c r="G19613" s="91">
        <f t="shared" si="12869"/>
        <v>0</v>
      </c>
      <c r="H19613" s="91">
        <f t="shared" si="12870"/>
        <v>0</v>
      </c>
      <c r="I19613" s="91">
        <f t="shared" si="12871"/>
        <v>0</v>
      </c>
      <c r="J19613" s="92"/>
      <c r="K19613" s="92"/>
      <c r="L19613" s="91"/>
      <c r="M19613" s="91"/>
      <c r="N19613" s="91"/>
      <c r="O19613" s="92"/>
      <c r="P19613" s="310"/>
    </row>
    <row r="19614" spans="1:16" s="6" customFormat="1" ht="15" hidden="1" customHeight="1">
      <c r="A19614" s="140"/>
      <c r="B19614" s="140"/>
      <c r="C19614" s="141"/>
      <c r="D19614" s="140" t="s">
        <v>439</v>
      </c>
      <c r="E19614" s="158"/>
      <c r="F19614" s="143">
        <f t="shared" si="12868"/>
        <v>0</v>
      </c>
      <c r="G19614" s="143">
        <f t="shared" si="12869"/>
        <v>0</v>
      </c>
      <c r="H19614" s="143">
        <f t="shared" si="12870"/>
        <v>0</v>
      </c>
      <c r="I19614" s="143">
        <f>SUM(J19614:N19614)</f>
        <v>0</v>
      </c>
      <c r="J19614" s="144"/>
      <c r="K19614" s="144"/>
      <c r="L19614" s="143"/>
      <c r="M19614" s="143"/>
      <c r="N19614" s="143"/>
      <c r="O19614" s="144"/>
      <c r="P19614" s="309"/>
    </row>
    <row r="19615" spans="1:16" s="3" customFormat="1" ht="15" hidden="1" customHeight="1">
      <c r="A19615" s="80"/>
      <c r="B19615" s="80"/>
      <c r="C19615" s="81"/>
      <c r="D19615" s="80" t="s">
        <v>36</v>
      </c>
      <c r="E19615" s="89"/>
      <c r="F19615" s="83">
        <f t="shared" si="12868"/>
        <v>0</v>
      </c>
      <c r="G19615" s="83">
        <f t="shared" si="12869"/>
        <v>0</v>
      </c>
      <c r="H19615" s="83">
        <f t="shared" si="12870"/>
        <v>0</v>
      </c>
      <c r="I19615" s="83">
        <f t="shared" si="12871"/>
        <v>0</v>
      </c>
      <c r="J19615" s="84"/>
      <c r="K19615" s="84"/>
      <c r="L19615" s="83"/>
      <c r="M19615" s="83"/>
      <c r="N19615" s="83"/>
      <c r="O19615" s="84"/>
      <c r="P19615" s="310"/>
    </row>
    <row r="19616" spans="1:16" s="6" customFormat="1" ht="15" hidden="1" customHeight="1">
      <c r="A19616" s="8"/>
      <c r="B19616" s="8"/>
      <c r="C19616" s="41">
        <v>6150</v>
      </c>
      <c r="D19616" s="8"/>
      <c r="E19616" s="44"/>
      <c r="F19616" s="40">
        <f t="shared" ref="F19616:O19616" si="12872">SUM(F19617:F19622)</f>
        <v>0</v>
      </c>
      <c r="G19616" s="40">
        <f t="shared" ref="G19616:H19616" si="12873">SUM(G19617:G19622)</f>
        <v>0</v>
      </c>
      <c r="H19616" s="40">
        <f t="shared" si="12873"/>
        <v>0</v>
      </c>
      <c r="I19616" s="40">
        <f t="shared" si="12872"/>
        <v>0</v>
      </c>
      <c r="J19616" s="40">
        <f t="shared" si="12872"/>
        <v>0</v>
      </c>
      <c r="K19616" s="40">
        <f t="shared" ref="K19616:L19616" si="12874">SUM(K19617:K19622)</f>
        <v>0</v>
      </c>
      <c r="L19616" s="40">
        <f t="shared" si="12874"/>
        <v>0</v>
      </c>
      <c r="M19616" s="40">
        <f t="shared" si="12872"/>
        <v>0</v>
      </c>
      <c r="N19616" s="40">
        <f t="shared" si="12872"/>
        <v>0</v>
      </c>
      <c r="O19616" s="40">
        <f t="shared" si="12872"/>
        <v>0</v>
      </c>
      <c r="P19616" s="309"/>
    </row>
    <row r="19617" spans="1:16" s="300" customFormat="1" ht="15" hidden="1" customHeight="1">
      <c r="A19617" s="75"/>
      <c r="B19617" s="75"/>
      <c r="C19617" s="76"/>
      <c r="D19617" s="75" t="s">
        <v>37</v>
      </c>
      <c r="E19617" s="79"/>
      <c r="F19617" s="77">
        <f t="shared" ref="F19617:F19622" si="12875">I19617+O19617</f>
        <v>0</v>
      </c>
      <c r="G19617" s="77">
        <f t="shared" ref="G19617:G19622" si="12876">J19617+P19617</f>
        <v>0</v>
      </c>
      <c r="H19617" s="77">
        <f t="shared" ref="H19617:H19622" si="12877">M19617+Q19617</f>
        <v>0</v>
      </c>
      <c r="I19617" s="77">
        <f t="shared" ref="I19617:I19622" si="12878">SUM(J19617:N19617)</f>
        <v>0</v>
      </c>
      <c r="J19617" s="78"/>
      <c r="K19617" s="78"/>
      <c r="L19617" s="77"/>
      <c r="M19617" s="77"/>
      <c r="N19617" s="77"/>
      <c r="O19617" s="78"/>
      <c r="P19617" s="313"/>
    </row>
    <row r="19618" spans="1:16" s="3" customFormat="1" ht="15" hidden="1" customHeight="1">
      <c r="A19618" s="75"/>
      <c r="B19618" s="75"/>
      <c r="C19618" s="76"/>
      <c r="D19618" s="75" t="s">
        <v>38</v>
      </c>
      <c r="E19618" s="79"/>
      <c r="F19618" s="77">
        <f t="shared" si="12875"/>
        <v>0</v>
      </c>
      <c r="G19618" s="77">
        <f t="shared" si="12876"/>
        <v>0</v>
      </c>
      <c r="H19618" s="77">
        <f t="shared" si="12877"/>
        <v>0</v>
      </c>
      <c r="I19618" s="77">
        <f t="shared" si="12878"/>
        <v>0</v>
      </c>
      <c r="J19618" s="78"/>
      <c r="K19618" s="78"/>
      <c r="L19618" s="77"/>
      <c r="M19618" s="77"/>
      <c r="N19618" s="77"/>
      <c r="O19618" s="78"/>
      <c r="P19618" s="310"/>
    </row>
    <row r="19619" spans="1:16" s="3" customFormat="1" ht="15" hidden="1" customHeight="1">
      <c r="A19619" s="75"/>
      <c r="B19619" s="75"/>
      <c r="C19619" s="76"/>
      <c r="D19619" s="75" t="s">
        <v>39</v>
      </c>
      <c r="E19619" s="79"/>
      <c r="F19619" s="77">
        <f t="shared" si="12875"/>
        <v>0</v>
      </c>
      <c r="G19619" s="77">
        <f t="shared" si="12876"/>
        <v>0</v>
      </c>
      <c r="H19619" s="77">
        <f t="shared" si="12877"/>
        <v>0</v>
      </c>
      <c r="I19619" s="77">
        <f t="shared" si="12878"/>
        <v>0</v>
      </c>
      <c r="J19619" s="78"/>
      <c r="K19619" s="78"/>
      <c r="L19619" s="77"/>
      <c r="M19619" s="77"/>
      <c r="N19619" s="77"/>
      <c r="O19619" s="78"/>
      <c r="P19619" s="310"/>
    </row>
    <row r="19620" spans="1:16" s="3" customFormat="1" ht="15" hidden="1" customHeight="1">
      <c r="A19620" s="75"/>
      <c r="B19620" s="75"/>
      <c r="C19620" s="76"/>
      <c r="D19620" s="75" t="s">
        <v>40</v>
      </c>
      <c r="E19620" s="79"/>
      <c r="F19620" s="77">
        <f t="shared" si="12875"/>
        <v>0</v>
      </c>
      <c r="G19620" s="77">
        <f t="shared" si="12876"/>
        <v>0</v>
      </c>
      <c r="H19620" s="77">
        <f t="shared" si="12877"/>
        <v>0</v>
      </c>
      <c r="I19620" s="77">
        <f t="shared" si="12878"/>
        <v>0</v>
      </c>
      <c r="J19620" s="78"/>
      <c r="K19620" s="78"/>
      <c r="L19620" s="77"/>
      <c r="M19620" s="77"/>
      <c r="N19620" s="77"/>
      <c r="O19620" s="78"/>
      <c r="P19620" s="310"/>
    </row>
    <row r="19621" spans="1:16" s="3" customFormat="1" ht="15" hidden="1" customHeight="1">
      <c r="A19621" s="75"/>
      <c r="B19621" s="75"/>
      <c r="C19621" s="76"/>
      <c r="D19621" s="75" t="s">
        <v>41</v>
      </c>
      <c r="E19621" s="79"/>
      <c r="F19621" s="77">
        <f t="shared" si="12875"/>
        <v>0</v>
      </c>
      <c r="G19621" s="77">
        <f t="shared" si="12876"/>
        <v>0</v>
      </c>
      <c r="H19621" s="77">
        <f t="shared" si="12877"/>
        <v>0</v>
      </c>
      <c r="I19621" s="77">
        <f t="shared" si="12878"/>
        <v>0</v>
      </c>
      <c r="J19621" s="78"/>
      <c r="K19621" s="78"/>
      <c r="L19621" s="77"/>
      <c r="M19621" s="77"/>
      <c r="N19621" s="77"/>
      <c r="O19621" s="78"/>
      <c r="P19621" s="310"/>
    </row>
    <row r="19622" spans="1:16" s="3" customFormat="1" ht="15" hidden="1" customHeight="1">
      <c r="A19622" s="75"/>
      <c r="B19622" s="75"/>
      <c r="C19622" s="76"/>
      <c r="D19622" s="75" t="s">
        <v>42</v>
      </c>
      <c r="E19622" s="79"/>
      <c r="F19622" s="77">
        <f t="shared" si="12875"/>
        <v>0</v>
      </c>
      <c r="G19622" s="77">
        <f t="shared" si="12876"/>
        <v>0</v>
      </c>
      <c r="H19622" s="77">
        <f t="shared" si="12877"/>
        <v>0</v>
      </c>
      <c r="I19622" s="77">
        <f t="shared" si="12878"/>
        <v>0</v>
      </c>
      <c r="J19622" s="78"/>
      <c r="K19622" s="78"/>
      <c r="L19622" s="77"/>
      <c r="M19622" s="77"/>
      <c r="N19622" s="77"/>
      <c r="O19622" s="78"/>
      <c r="P19622" s="310"/>
    </row>
    <row r="19623" spans="1:16" s="6" customFormat="1" ht="15" hidden="1" customHeight="1">
      <c r="A19623" s="8"/>
      <c r="B19623" s="8"/>
      <c r="C19623" s="41">
        <v>6200</v>
      </c>
      <c r="D19623" s="8"/>
      <c r="E19623" s="43"/>
      <c r="F19623" s="40">
        <f t="shared" ref="F19623:O19623" si="12879">SUM(F19624:F19627)</f>
        <v>0</v>
      </c>
      <c r="G19623" s="40">
        <f t="shared" ref="G19623:H19623" si="12880">SUM(G19624:G19627)</f>
        <v>0</v>
      </c>
      <c r="H19623" s="40">
        <f t="shared" si="12880"/>
        <v>0</v>
      </c>
      <c r="I19623" s="40">
        <f t="shared" si="12879"/>
        <v>0</v>
      </c>
      <c r="J19623" s="40">
        <f t="shared" si="12879"/>
        <v>0</v>
      </c>
      <c r="K19623" s="40">
        <f t="shared" ref="K19623:L19623" si="12881">SUM(K19624:K19627)</f>
        <v>0</v>
      </c>
      <c r="L19623" s="40">
        <f t="shared" si="12881"/>
        <v>0</v>
      </c>
      <c r="M19623" s="40">
        <f t="shared" si="12879"/>
        <v>0</v>
      </c>
      <c r="N19623" s="40">
        <f t="shared" si="12879"/>
        <v>0</v>
      </c>
      <c r="O19623" s="40">
        <f t="shared" si="12879"/>
        <v>0</v>
      </c>
      <c r="P19623" s="309"/>
    </row>
    <row r="19624" spans="1:16" s="301" customFormat="1" ht="15" hidden="1" customHeight="1">
      <c r="A19624" s="75"/>
      <c r="B19624" s="75"/>
      <c r="C19624" s="76"/>
      <c r="D19624" s="75" t="s">
        <v>43</v>
      </c>
      <c r="E19624" s="78"/>
      <c r="F19624" s="77">
        <f t="shared" ref="F19624:F19627" si="12882">I19624+O19624</f>
        <v>0</v>
      </c>
      <c r="G19624" s="77">
        <f>J19624+P19624</f>
        <v>0</v>
      </c>
      <c r="H19624" s="77">
        <f>M19624+Q19624</f>
        <v>0</v>
      </c>
      <c r="I19624" s="77">
        <f>SUM(J19624:N19624)</f>
        <v>0</v>
      </c>
      <c r="J19624" s="78"/>
      <c r="K19624" s="78"/>
      <c r="L19624" s="77"/>
      <c r="M19624" s="77"/>
      <c r="N19624" s="77"/>
      <c r="O19624" s="78"/>
      <c r="P19624" s="313"/>
    </row>
    <row r="19625" spans="1:16" s="3" customFormat="1" ht="15" hidden="1" customHeight="1">
      <c r="A19625" s="75"/>
      <c r="B19625" s="75"/>
      <c r="C19625" s="76"/>
      <c r="D19625" s="75" t="s">
        <v>44</v>
      </c>
      <c r="E19625" s="78"/>
      <c r="F19625" s="77">
        <f t="shared" si="12882"/>
        <v>0</v>
      </c>
      <c r="G19625" s="77">
        <f>J19625+P19625</f>
        <v>0</v>
      </c>
      <c r="H19625" s="77">
        <f>M19625+Q19625</f>
        <v>0</v>
      </c>
      <c r="I19625" s="77">
        <f>SUM(J19625:N19625)</f>
        <v>0</v>
      </c>
      <c r="J19625" s="78"/>
      <c r="K19625" s="78"/>
      <c r="L19625" s="77"/>
      <c r="M19625" s="77"/>
      <c r="N19625" s="77"/>
      <c r="O19625" s="78"/>
      <c r="P19625" s="310"/>
    </row>
    <row r="19626" spans="1:16" s="3" customFormat="1" ht="15" hidden="1" customHeight="1">
      <c r="A19626" s="75"/>
      <c r="B19626" s="75"/>
      <c r="C19626" s="76"/>
      <c r="D19626" s="75" t="s">
        <v>45</v>
      </c>
      <c r="E19626" s="78"/>
      <c r="F19626" s="77">
        <f t="shared" si="12882"/>
        <v>0</v>
      </c>
      <c r="G19626" s="77">
        <f>J19626+P19626</f>
        <v>0</v>
      </c>
      <c r="H19626" s="77">
        <f>M19626+Q19626</f>
        <v>0</v>
      </c>
      <c r="I19626" s="77">
        <f>SUM(J19626:N19626)</f>
        <v>0</v>
      </c>
      <c r="J19626" s="78"/>
      <c r="K19626" s="78"/>
      <c r="L19626" s="77"/>
      <c r="M19626" s="77"/>
      <c r="N19626" s="77"/>
      <c r="O19626" s="78"/>
      <c r="P19626" s="310"/>
    </row>
    <row r="19627" spans="1:16" s="3" customFormat="1" ht="15" hidden="1" customHeight="1">
      <c r="A19627" s="75"/>
      <c r="B19627" s="75"/>
      <c r="C19627" s="76"/>
      <c r="D19627" s="75" t="s">
        <v>46</v>
      </c>
      <c r="E19627" s="78"/>
      <c r="F19627" s="77">
        <f t="shared" si="12882"/>
        <v>0</v>
      </c>
      <c r="G19627" s="77">
        <f>J19627+P19627</f>
        <v>0</v>
      </c>
      <c r="H19627" s="77">
        <f>M19627+Q19627</f>
        <v>0</v>
      </c>
      <c r="I19627" s="77">
        <f>SUM(J19627:N19627)</f>
        <v>0</v>
      </c>
      <c r="J19627" s="78"/>
      <c r="K19627" s="78"/>
      <c r="L19627" s="77"/>
      <c r="M19627" s="77"/>
      <c r="N19627" s="77"/>
      <c r="O19627" s="78"/>
      <c r="P19627" s="310"/>
    </row>
    <row r="19628" spans="1:16" s="6" customFormat="1" ht="15" hidden="1" customHeight="1">
      <c r="A19628" s="8"/>
      <c r="B19628" s="8"/>
      <c r="C19628" s="41">
        <v>6250</v>
      </c>
      <c r="D19628" s="8"/>
      <c r="E19628" s="43"/>
      <c r="F19628" s="40">
        <f t="shared" ref="F19628:O19628" si="12883">SUM(F19629:F19636)</f>
        <v>0</v>
      </c>
      <c r="G19628" s="40">
        <f t="shared" ref="G19628:H19628" si="12884">SUM(G19629:G19636)</f>
        <v>0</v>
      </c>
      <c r="H19628" s="40">
        <f t="shared" si="12884"/>
        <v>0</v>
      </c>
      <c r="I19628" s="40">
        <f t="shared" si="12883"/>
        <v>0</v>
      </c>
      <c r="J19628" s="40">
        <f t="shared" si="12883"/>
        <v>0</v>
      </c>
      <c r="K19628" s="40">
        <f t="shared" ref="K19628:L19628" si="12885">SUM(K19629:K19636)</f>
        <v>0</v>
      </c>
      <c r="L19628" s="40">
        <f t="shared" si="12885"/>
        <v>0</v>
      </c>
      <c r="M19628" s="40">
        <f t="shared" si="12883"/>
        <v>0</v>
      </c>
      <c r="N19628" s="40">
        <f t="shared" si="12883"/>
        <v>0</v>
      </c>
      <c r="O19628" s="40">
        <f t="shared" si="12883"/>
        <v>0</v>
      </c>
      <c r="P19628" s="309"/>
    </row>
    <row r="19629" spans="1:16" s="301" customFormat="1" ht="15" hidden="1" customHeight="1">
      <c r="A19629" s="75"/>
      <c r="B19629" s="75"/>
      <c r="C19629" s="76"/>
      <c r="D19629" s="75" t="s">
        <v>47</v>
      </c>
      <c r="E19629" s="78"/>
      <c r="F19629" s="77">
        <f t="shared" ref="F19629:F19636" si="12886">I19629+O19629</f>
        <v>0</v>
      </c>
      <c r="G19629" s="77">
        <f t="shared" ref="G19629:G19636" si="12887">J19629+P19629</f>
        <v>0</v>
      </c>
      <c r="H19629" s="77">
        <f t="shared" ref="H19629:H19636" si="12888">M19629+Q19629</f>
        <v>0</v>
      </c>
      <c r="I19629" s="77">
        <f t="shared" ref="I19629:I19636" si="12889">SUM(J19629:N19629)</f>
        <v>0</v>
      </c>
      <c r="J19629" s="78"/>
      <c r="K19629" s="78"/>
      <c r="L19629" s="77"/>
      <c r="M19629" s="77"/>
      <c r="N19629" s="77"/>
      <c r="O19629" s="78"/>
      <c r="P19629" s="313"/>
    </row>
    <row r="19630" spans="1:16" s="3" customFormat="1" ht="15" hidden="1" customHeight="1">
      <c r="A19630" s="75"/>
      <c r="B19630" s="75"/>
      <c r="C19630" s="76"/>
      <c r="D19630" s="75" t="s">
        <v>48</v>
      </c>
      <c r="E19630" s="78"/>
      <c r="F19630" s="77">
        <f t="shared" si="12886"/>
        <v>0</v>
      </c>
      <c r="G19630" s="77">
        <f t="shared" si="12887"/>
        <v>0</v>
      </c>
      <c r="H19630" s="77">
        <f t="shared" si="12888"/>
        <v>0</v>
      </c>
      <c r="I19630" s="77">
        <f t="shared" si="12889"/>
        <v>0</v>
      </c>
      <c r="J19630" s="78"/>
      <c r="K19630" s="78"/>
      <c r="L19630" s="77"/>
      <c r="M19630" s="77"/>
      <c r="N19630" s="77"/>
      <c r="O19630" s="78"/>
      <c r="P19630" s="310"/>
    </row>
    <row r="19631" spans="1:16" s="3" customFormat="1" ht="15" hidden="1" customHeight="1">
      <c r="A19631" s="75"/>
      <c r="B19631" s="75"/>
      <c r="C19631" s="76"/>
      <c r="D19631" s="75" t="s">
        <v>49</v>
      </c>
      <c r="E19631" s="78"/>
      <c r="F19631" s="77">
        <f t="shared" si="12886"/>
        <v>0</v>
      </c>
      <c r="G19631" s="77">
        <f t="shared" si="12887"/>
        <v>0</v>
      </c>
      <c r="H19631" s="77">
        <f t="shared" si="12888"/>
        <v>0</v>
      </c>
      <c r="I19631" s="77">
        <f t="shared" si="12889"/>
        <v>0</v>
      </c>
      <c r="J19631" s="78"/>
      <c r="K19631" s="78"/>
      <c r="L19631" s="77"/>
      <c r="M19631" s="77"/>
      <c r="N19631" s="77"/>
      <c r="O19631" s="78"/>
      <c r="P19631" s="310"/>
    </row>
    <row r="19632" spans="1:16" s="3" customFormat="1" ht="15" hidden="1" customHeight="1">
      <c r="A19632" s="75"/>
      <c r="B19632" s="75"/>
      <c r="C19632" s="76"/>
      <c r="D19632" s="75" t="s">
        <v>50</v>
      </c>
      <c r="E19632" s="78"/>
      <c r="F19632" s="77">
        <f t="shared" si="12886"/>
        <v>0</v>
      </c>
      <c r="G19632" s="77">
        <f t="shared" si="12887"/>
        <v>0</v>
      </c>
      <c r="H19632" s="77">
        <f t="shared" si="12888"/>
        <v>0</v>
      </c>
      <c r="I19632" s="77">
        <f t="shared" si="12889"/>
        <v>0</v>
      </c>
      <c r="J19632" s="78"/>
      <c r="K19632" s="78"/>
      <c r="L19632" s="77"/>
      <c r="M19632" s="77"/>
      <c r="N19632" s="77"/>
      <c r="O19632" s="78"/>
      <c r="P19632" s="310"/>
    </row>
    <row r="19633" spans="1:16" s="3" customFormat="1" ht="15" hidden="1" customHeight="1">
      <c r="A19633" s="75"/>
      <c r="B19633" s="75"/>
      <c r="C19633" s="76"/>
      <c r="D19633" s="75" t="s">
        <v>51</v>
      </c>
      <c r="E19633" s="78"/>
      <c r="F19633" s="77">
        <f t="shared" si="12886"/>
        <v>0</v>
      </c>
      <c r="G19633" s="77">
        <f t="shared" si="12887"/>
        <v>0</v>
      </c>
      <c r="H19633" s="77">
        <f t="shared" si="12888"/>
        <v>0</v>
      </c>
      <c r="I19633" s="77">
        <f t="shared" si="12889"/>
        <v>0</v>
      </c>
      <c r="J19633" s="78"/>
      <c r="K19633" s="78"/>
      <c r="L19633" s="77"/>
      <c r="M19633" s="77"/>
      <c r="N19633" s="77"/>
      <c r="O19633" s="78"/>
      <c r="P19633" s="310"/>
    </row>
    <row r="19634" spans="1:16" s="3" customFormat="1" ht="15" hidden="1" customHeight="1">
      <c r="A19634" s="75"/>
      <c r="B19634" s="75"/>
      <c r="C19634" s="76"/>
      <c r="D19634" s="75" t="s">
        <v>52</v>
      </c>
      <c r="E19634" s="78"/>
      <c r="F19634" s="77">
        <f t="shared" si="12886"/>
        <v>0</v>
      </c>
      <c r="G19634" s="77">
        <f t="shared" si="12887"/>
        <v>0</v>
      </c>
      <c r="H19634" s="77">
        <f t="shared" si="12888"/>
        <v>0</v>
      </c>
      <c r="I19634" s="77">
        <f t="shared" si="12889"/>
        <v>0</v>
      </c>
      <c r="J19634" s="78"/>
      <c r="K19634" s="78"/>
      <c r="L19634" s="77"/>
      <c r="M19634" s="77"/>
      <c r="N19634" s="77"/>
      <c r="O19634" s="78"/>
      <c r="P19634" s="310"/>
    </row>
    <row r="19635" spans="1:16" s="3" customFormat="1" ht="15" hidden="1" customHeight="1">
      <c r="A19635" s="75"/>
      <c r="B19635" s="75"/>
      <c r="C19635" s="76"/>
      <c r="D19635" s="75" t="s">
        <v>53</v>
      </c>
      <c r="E19635" s="78"/>
      <c r="F19635" s="77">
        <f t="shared" si="12886"/>
        <v>0</v>
      </c>
      <c r="G19635" s="77">
        <f t="shared" si="12887"/>
        <v>0</v>
      </c>
      <c r="H19635" s="77">
        <f t="shared" si="12888"/>
        <v>0</v>
      </c>
      <c r="I19635" s="77">
        <f t="shared" si="12889"/>
        <v>0</v>
      </c>
      <c r="J19635" s="78"/>
      <c r="K19635" s="78"/>
      <c r="L19635" s="77"/>
      <c r="M19635" s="77"/>
      <c r="N19635" s="77"/>
      <c r="O19635" s="78"/>
      <c r="P19635" s="310"/>
    </row>
    <row r="19636" spans="1:16" s="3" customFormat="1" ht="15" hidden="1" customHeight="1">
      <c r="A19636" s="75"/>
      <c r="B19636" s="75"/>
      <c r="C19636" s="76"/>
      <c r="D19636" s="75" t="s">
        <v>54</v>
      </c>
      <c r="E19636" s="78"/>
      <c r="F19636" s="77">
        <f t="shared" si="12886"/>
        <v>0</v>
      </c>
      <c r="G19636" s="77">
        <f t="shared" si="12887"/>
        <v>0</v>
      </c>
      <c r="H19636" s="77">
        <f t="shared" si="12888"/>
        <v>0</v>
      </c>
      <c r="I19636" s="77">
        <f t="shared" si="12889"/>
        <v>0</v>
      </c>
      <c r="J19636" s="78"/>
      <c r="K19636" s="78"/>
      <c r="L19636" s="77"/>
      <c r="M19636" s="77"/>
      <c r="N19636" s="77"/>
      <c r="O19636" s="78"/>
      <c r="P19636" s="310"/>
    </row>
    <row r="19637" spans="1:16" s="6" customFormat="1" ht="15" hidden="1" customHeight="1">
      <c r="A19637" s="8"/>
      <c r="B19637" s="8"/>
      <c r="C19637" s="41">
        <v>6300</v>
      </c>
      <c r="D19637" s="8"/>
      <c r="E19637" s="43"/>
      <c r="F19637" s="40">
        <f t="shared" ref="F19637:O19637" si="12890">SUM(F19638:F19642)</f>
        <v>0</v>
      </c>
      <c r="G19637" s="40">
        <f t="shared" ref="G19637:H19637" si="12891">SUM(G19638:G19642)</f>
        <v>0</v>
      </c>
      <c r="H19637" s="40">
        <f t="shared" si="12891"/>
        <v>0</v>
      </c>
      <c r="I19637" s="40">
        <f t="shared" si="12890"/>
        <v>0</v>
      </c>
      <c r="J19637" s="40">
        <f t="shared" si="12890"/>
        <v>0</v>
      </c>
      <c r="K19637" s="40">
        <f t="shared" ref="K19637:L19637" si="12892">SUM(K19638:K19642)</f>
        <v>0</v>
      </c>
      <c r="L19637" s="40">
        <f t="shared" si="12892"/>
        <v>0</v>
      </c>
      <c r="M19637" s="40">
        <f t="shared" si="12890"/>
        <v>0</v>
      </c>
      <c r="N19637" s="40">
        <f t="shared" si="12890"/>
        <v>0</v>
      </c>
      <c r="O19637" s="40">
        <f t="shared" si="12890"/>
        <v>0</v>
      </c>
      <c r="P19637" s="309"/>
    </row>
    <row r="19638" spans="1:16" s="301" customFormat="1" ht="15" hidden="1" customHeight="1">
      <c r="A19638" s="75"/>
      <c r="B19638" s="75"/>
      <c r="C19638" s="76"/>
      <c r="D19638" s="75" t="s">
        <v>55</v>
      </c>
      <c r="E19638" s="78"/>
      <c r="F19638" s="77">
        <f t="shared" ref="F19638:F19642" si="12893">I19638+O19638</f>
        <v>0</v>
      </c>
      <c r="G19638" s="77">
        <f>J19638+P19638</f>
        <v>0</v>
      </c>
      <c r="H19638" s="77">
        <f>M19638+Q19638</f>
        <v>0</v>
      </c>
      <c r="I19638" s="77">
        <f>SUM(J19638:N19638)</f>
        <v>0</v>
      </c>
      <c r="J19638" s="78"/>
      <c r="K19638" s="78"/>
      <c r="L19638" s="77"/>
      <c r="M19638" s="77"/>
      <c r="N19638" s="77"/>
      <c r="O19638" s="78"/>
      <c r="P19638" s="313"/>
    </row>
    <row r="19639" spans="1:16" s="3" customFormat="1" ht="15" hidden="1" customHeight="1">
      <c r="A19639" s="75"/>
      <c r="B19639" s="75"/>
      <c r="C19639" s="76"/>
      <c r="D19639" s="75" t="s">
        <v>56</v>
      </c>
      <c r="E19639" s="78"/>
      <c r="F19639" s="77">
        <f t="shared" si="12893"/>
        <v>0</v>
      </c>
      <c r="G19639" s="77">
        <f>J19639+P19639</f>
        <v>0</v>
      </c>
      <c r="H19639" s="77">
        <f>M19639+Q19639</f>
        <v>0</v>
      </c>
      <c r="I19639" s="77">
        <f>SUM(J19639:N19639)</f>
        <v>0</v>
      </c>
      <c r="J19639" s="78"/>
      <c r="K19639" s="78"/>
      <c r="L19639" s="77"/>
      <c r="M19639" s="77"/>
      <c r="N19639" s="77"/>
      <c r="O19639" s="78"/>
      <c r="P19639" s="310"/>
    </row>
    <row r="19640" spans="1:16" s="3" customFormat="1" ht="15" hidden="1" customHeight="1">
      <c r="A19640" s="75"/>
      <c r="B19640" s="75"/>
      <c r="C19640" s="76"/>
      <c r="D19640" s="75" t="s">
        <v>57</v>
      </c>
      <c r="E19640" s="78"/>
      <c r="F19640" s="77">
        <f t="shared" si="12893"/>
        <v>0</v>
      </c>
      <c r="G19640" s="77">
        <f>J19640+P19640</f>
        <v>0</v>
      </c>
      <c r="H19640" s="77">
        <f>M19640+Q19640</f>
        <v>0</v>
      </c>
      <c r="I19640" s="77">
        <f>SUM(J19640:N19640)</f>
        <v>0</v>
      </c>
      <c r="J19640" s="78"/>
      <c r="K19640" s="78"/>
      <c r="L19640" s="77"/>
      <c r="M19640" s="77"/>
      <c r="N19640" s="77"/>
      <c r="O19640" s="78"/>
      <c r="P19640" s="310"/>
    </row>
    <row r="19641" spans="1:16" s="3" customFormat="1" ht="15" hidden="1" customHeight="1">
      <c r="A19641" s="75"/>
      <c r="B19641" s="75"/>
      <c r="C19641" s="76"/>
      <c r="D19641" s="75" t="s">
        <v>58</v>
      </c>
      <c r="E19641" s="78"/>
      <c r="F19641" s="77">
        <f t="shared" si="12893"/>
        <v>0</v>
      </c>
      <c r="G19641" s="77">
        <f>J19641+P19641</f>
        <v>0</v>
      </c>
      <c r="H19641" s="77">
        <f>M19641+Q19641</f>
        <v>0</v>
      </c>
      <c r="I19641" s="77">
        <f>SUM(J19641:N19641)</f>
        <v>0</v>
      </c>
      <c r="J19641" s="78"/>
      <c r="K19641" s="78"/>
      <c r="L19641" s="77"/>
      <c r="M19641" s="77"/>
      <c r="N19641" s="77"/>
      <c r="O19641" s="78"/>
      <c r="P19641" s="310"/>
    </row>
    <row r="19642" spans="1:16" s="3" customFormat="1" ht="15" hidden="1" customHeight="1">
      <c r="A19642" s="75"/>
      <c r="B19642" s="75"/>
      <c r="C19642" s="76"/>
      <c r="D19642" s="75" t="s">
        <v>59</v>
      </c>
      <c r="E19642" s="78"/>
      <c r="F19642" s="77">
        <f t="shared" si="12893"/>
        <v>0</v>
      </c>
      <c r="G19642" s="77">
        <f>J19642+P19642</f>
        <v>0</v>
      </c>
      <c r="H19642" s="77">
        <f>M19642+Q19642</f>
        <v>0</v>
      </c>
      <c r="I19642" s="77">
        <f>SUM(J19642:N19642)</f>
        <v>0</v>
      </c>
      <c r="J19642" s="78"/>
      <c r="K19642" s="78"/>
      <c r="L19642" s="77"/>
      <c r="M19642" s="77"/>
      <c r="N19642" s="77"/>
      <c r="O19642" s="78"/>
      <c r="P19642" s="310"/>
    </row>
    <row r="19643" spans="1:16" s="6" customFormat="1" ht="15" hidden="1" customHeight="1">
      <c r="A19643" s="8"/>
      <c r="B19643" s="8"/>
      <c r="C19643" s="41">
        <v>6350</v>
      </c>
      <c r="D19643" s="8"/>
      <c r="E19643" s="43"/>
      <c r="F19643" s="40">
        <f t="shared" ref="F19643:O19643" si="12894">SUM(F19644:F19645)</f>
        <v>0</v>
      </c>
      <c r="G19643" s="40">
        <f t="shared" ref="G19643:H19643" si="12895">SUM(G19644:G19645)</f>
        <v>0</v>
      </c>
      <c r="H19643" s="40">
        <f t="shared" si="12895"/>
        <v>0</v>
      </c>
      <c r="I19643" s="40">
        <f t="shared" si="12894"/>
        <v>0</v>
      </c>
      <c r="J19643" s="40">
        <f t="shared" si="12894"/>
        <v>0</v>
      </c>
      <c r="K19643" s="40">
        <f t="shared" ref="K19643:L19643" si="12896">SUM(K19644:K19645)</f>
        <v>0</v>
      </c>
      <c r="L19643" s="40">
        <f t="shared" si="12896"/>
        <v>0</v>
      </c>
      <c r="M19643" s="40">
        <f t="shared" si="12894"/>
        <v>0</v>
      </c>
      <c r="N19643" s="40">
        <f t="shared" si="12894"/>
        <v>0</v>
      </c>
      <c r="O19643" s="40">
        <f t="shared" si="12894"/>
        <v>0</v>
      </c>
      <c r="P19643" s="309"/>
    </row>
    <row r="19644" spans="1:16" s="301" customFormat="1" ht="15" hidden="1" customHeight="1">
      <c r="A19644" s="75"/>
      <c r="B19644" s="75"/>
      <c r="C19644" s="76"/>
      <c r="D19644" s="75" t="s">
        <v>60</v>
      </c>
      <c r="E19644" s="78"/>
      <c r="F19644" s="77">
        <f>I19644+O19644</f>
        <v>0</v>
      </c>
      <c r="G19644" s="77">
        <f>J19644+P19644</f>
        <v>0</v>
      </c>
      <c r="H19644" s="77">
        <f>M19644+Q19644</f>
        <v>0</v>
      </c>
      <c r="I19644" s="77">
        <f>SUM(J19644:N19644)</f>
        <v>0</v>
      </c>
      <c r="J19644" s="78"/>
      <c r="K19644" s="78"/>
      <c r="L19644" s="77"/>
      <c r="M19644" s="77"/>
      <c r="N19644" s="77"/>
      <c r="O19644" s="78"/>
      <c r="P19644" s="313"/>
    </row>
    <row r="19645" spans="1:16" s="3" customFormat="1" ht="15" hidden="1" customHeight="1">
      <c r="A19645" s="123"/>
      <c r="B19645" s="123"/>
      <c r="C19645" s="129"/>
      <c r="D19645" s="123" t="s">
        <v>61</v>
      </c>
      <c r="E19645" s="92"/>
      <c r="F19645" s="91">
        <f>I19645+O19645</f>
        <v>0</v>
      </c>
      <c r="G19645" s="91">
        <f>J19645+P19645</f>
        <v>0</v>
      </c>
      <c r="H19645" s="91">
        <f>M19645+Q19645</f>
        <v>0</v>
      </c>
      <c r="I19645" s="91">
        <f>SUM(J19645:N19645)</f>
        <v>0</v>
      </c>
      <c r="J19645" s="92"/>
      <c r="K19645" s="92"/>
      <c r="L19645" s="91"/>
      <c r="M19645" s="91"/>
      <c r="N19645" s="91"/>
      <c r="O19645" s="92"/>
      <c r="P19645" s="310"/>
    </row>
    <row r="19646" spans="1:16" s="6" customFormat="1" ht="15" hidden="1" customHeight="1">
      <c r="A19646" s="151"/>
      <c r="B19646" s="151"/>
      <c r="C19646" s="152">
        <v>6400</v>
      </c>
      <c r="D19646" s="151"/>
      <c r="E19646" s="157"/>
      <c r="F19646" s="154">
        <f t="shared" ref="F19646:O19646" si="12897">SUM(F19647:F19653)</f>
        <v>0</v>
      </c>
      <c r="G19646" s="154">
        <f t="shared" ref="G19646:H19646" si="12898">SUM(G19647:G19653)</f>
        <v>0</v>
      </c>
      <c r="H19646" s="154">
        <f t="shared" si="12898"/>
        <v>0</v>
      </c>
      <c r="I19646" s="154">
        <f t="shared" si="12897"/>
        <v>0</v>
      </c>
      <c r="J19646" s="154">
        <f t="shared" si="12897"/>
        <v>0</v>
      </c>
      <c r="K19646" s="154">
        <f t="shared" ref="K19646:L19646" si="12899">SUM(K19647:K19653)</f>
        <v>0</v>
      </c>
      <c r="L19646" s="154">
        <f t="shared" si="12899"/>
        <v>0</v>
      </c>
      <c r="M19646" s="154">
        <f t="shared" si="12897"/>
        <v>0</v>
      </c>
      <c r="N19646" s="154">
        <f t="shared" si="12897"/>
        <v>0</v>
      </c>
      <c r="O19646" s="154">
        <f t="shared" si="12897"/>
        <v>0</v>
      </c>
      <c r="P19646" s="309"/>
    </row>
    <row r="19647" spans="1:16" s="301" customFormat="1" ht="15" hidden="1" customHeight="1">
      <c r="A19647" s="80"/>
      <c r="B19647" s="80"/>
      <c r="C19647" s="81"/>
      <c r="D19647" s="80" t="s">
        <v>62</v>
      </c>
      <c r="E19647" s="83"/>
      <c r="F19647" s="83">
        <f t="shared" ref="F19647:F19653" si="12900">I19647+O19647</f>
        <v>0</v>
      </c>
      <c r="G19647" s="83">
        <f t="shared" ref="G19647:G19653" si="12901">J19647+P19647</f>
        <v>0</v>
      </c>
      <c r="H19647" s="83">
        <f t="shared" ref="H19647:H19653" si="12902">M19647+Q19647</f>
        <v>0</v>
      </c>
      <c r="I19647" s="83">
        <f t="shared" ref="I19647:I19653" si="12903">SUM(J19647:N19647)</f>
        <v>0</v>
      </c>
      <c r="J19647" s="84"/>
      <c r="K19647" s="84"/>
      <c r="L19647" s="83"/>
      <c r="M19647" s="83"/>
      <c r="N19647" s="83"/>
      <c r="O19647" s="84"/>
      <c r="P19647" s="313"/>
    </row>
    <row r="19648" spans="1:16" s="3" customFormat="1" ht="15" hidden="1" customHeight="1">
      <c r="A19648" s="75"/>
      <c r="B19648" s="75"/>
      <c r="C19648" s="76"/>
      <c r="D19648" s="75" t="s">
        <v>63</v>
      </c>
      <c r="E19648" s="78"/>
      <c r="F19648" s="77">
        <f t="shared" si="12900"/>
        <v>0</v>
      </c>
      <c r="G19648" s="77">
        <f t="shared" si="12901"/>
        <v>0</v>
      </c>
      <c r="H19648" s="77">
        <f t="shared" si="12902"/>
        <v>0</v>
      </c>
      <c r="I19648" s="77">
        <f t="shared" si="12903"/>
        <v>0</v>
      </c>
      <c r="J19648" s="78"/>
      <c r="K19648" s="78"/>
      <c r="L19648" s="77"/>
      <c r="M19648" s="77"/>
      <c r="N19648" s="77"/>
      <c r="O19648" s="78"/>
      <c r="P19648" s="310"/>
    </row>
    <row r="19649" spans="1:16" s="3" customFormat="1" ht="15" hidden="1" customHeight="1">
      <c r="A19649" s="75"/>
      <c r="B19649" s="75"/>
      <c r="C19649" s="76"/>
      <c r="D19649" s="75" t="s">
        <v>64</v>
      </c>
      <c r="E19649" s="78"/>
      <c r="F19649" s="77">
        <f t="shared" si="12900"/>
        <v>0</v>
      </c>
      <c r="G19649" s="77">
        <f t="shared" si="12901"/>
        <v>0</v>
      </c>
      <c r="H19649" s="77">
        <f t="shared" si="12902"/>
        <v>0</v>
      </c>
      <c r="I19649" s="77">
        <f t="shared" si="12903"/>
        <v>0</v>
      </c>
      <c r="J19649" s="78"/>
      <c r="K19649" s="78"/>
      <c r="L19649" s="77"/>
      <c r="M19649" s="77"/>
      <c r="N19649" s="77"/>
      <c r="O19649" s="78"/>
      <c r="P19649" s="310"/>
    </row>
    <row r="19650" spans="1:16" s="3" customFormat="1" ht="15" hidden="1" customHeight="1">
      <c r="A19650" s="75"/>
      <c r="B19650" s="75"/>
      <c r="C19650" s="76"/>
      <c r="D19650" s="75" t="s">
        <v>65</v>
      </c>
      <c r="E19650" s="78"/>
      <c r="F19650" s="77">
        <f t="shared" si="12900"/>
        <v>0</v>
      </c>
      <c r="G19650" s="77">
        <f t="shared" si="12901"/>
        <v>0</v>
      </c>
      <c r="H19650" s="77">
        <f t="shared" si="12902"/>
        <v>0</v>
      </c>
      <c r="I19650" s="77">
        <f t="shared" si="12903"/>
        <v>0</v>
      </c>
      <c r="J19650" s="78"/>
      <c r="K19650" s="78"/>
      <c r="L19650" s="77"/>
      <c r="M19650" s="77"/>
      <c r="N19650" s="77"/>
      <c r="O19650" s="78"/>
      <c r="P19650" s="310"/>
    </row>
    <row r="19651" spans="1:16" s="3" customFormat="1" ht="15" hidden="1" customHeight="1">
      <c r="A19651" s="75"/>
      <c r="B19651" s="75"/>
      <c r="C19651" s="76"/>
      <c r="D19651" s="75" t="s">
        <v>66</v>
      </c>
      <c r="E19651" s="78"/>
      <c r="F19651" s="77">
        <f t="shared" si="12900"/>
        <v>0</v>
      </c>
      <c r="G19651" s="77">
        <f t="shared" si="12901"/>
        <v>0</v>
      </c>
      <c r="H19651" s="77">
        <f t="shared" si="12902"/>
        <v>0</v>
      </c>
      <c r="I19651" s="77">
        <f t="shared" si="12903"/>
        <v>0</v>
      </c>
      <c r="J19651" s="78"/>
      <c r="K19651" s="78"/>
      <c r="L19651" s="77"/>
      <c r="M19651" s="77"/>
      <c r="N19651" s="77"/>
      <c r="O19651" s="78"/>
      <c r="P19651" s="310"/>
    </row>
    <row r="19652" spans="1:16" s="3" customFormat="1" ht="15" hidden="1" customHeight="1">
      <c r="A19652" s="123"/>
      <c r="B19652" s="123"/>
      <c r="C19652" s="129"/>
      <c r="D19652" s="123" t="s">
        <v>67</v>
      </c>
      <c r="E19652" s="92"/>
      <c r="F19652" s="91">
        <f t="shared" si="12900"/>
        <v>0</v>
      </c>
      <c r="G19652" s="91">
        <f t="shared" si="12901"/>
        <v>0</v>
      </c>
      <c r="H19652" s="91">
        <f t="shared" si="12902"/>
        <v>0</v>
      </c>
      <c r="I19652" s="91">
        <f t="shared" si="12903"/>
        <v>0</v>
      </c>
      <c r="J19652" s="92"/>
      <c r="K19652" s="92"/>
      <c r="L19652" s="91"/>
      <c r="M19652" s="91"/>
      <c r="N19652" s="91"/>
      <c r="O19652" s="92"/>
      <c r="P19652" s="310"/>
    </row>
    <row r="19653" spans="1:16" s="6" customFormat="1" ht="15" hidden="1" customHeight="1">
      <c r="A19653" s="145"/>
      <c r="B19653" s="145"/>
      <c r="C19653" s="146"/>
      <c r="D19653" s="145" t="s">
        <v>68</v>
      </c>
      <c r="E19653" s="148"/>
      <c r="F19653" s="147">
        <f t="shared" si="12900"/>
        <v>0</v>
      </c>
      <c r="G19653" s="147">
        <f t="shared" si="12901"/>
        <v>0</v>
      </c>
      <c r="H19653" s="147">
        <f t="shared" si="12902"/>
        <v>0</v>
      </c>
      <c r="I19653" s="147">
        <f t="shared" si="12903"/>
        <v>0</v>
      </c>
      <c r="J19653" s="148"/>
      <c r="K19653" s="148"/>
      <c r="L19653" s="147"/>
      <c r="M19653" s="147"/>
      <c r="N19653" s="147"/>
      <c r="O19653" s="148"/>
      <c r="P19653" s="309"/>
    </row>
    <row r="19654" spans="1:16" s="6" customFormat="1" ht="15" hidden="1" customHeight="1">
      <c r="A19654" s="151"/>
      <c r="B19654" s="151"/>
      <c r="C19654" s="152">
        <v>6500</v>
      </c>
      <c r="D19654" s="151"/>
      <c r="E19654" s="142"/>
      <c r="F19654" s="157">
        <f t="shared" ref="F19654:O19654" si="12904">SUM(F19655:F19660)</f>
        <v>0</v>
      </c>
      <c r="G19654" s="157">
        <f t="shared" ref="G19654:H19654" si="12905">SUM(G19655:G19660)</f>
        <v>0</v>
      </c>
      <c r="H19654" s="157">
        <f t="shared" si="12905"/>
        <v>0</v>
      </c>
      <c r="I19654" s="157">
        <f t="shared" si="12904"/>
        <v>0</v>
      </c>
      <c r="J19654" s="157">
        <f t="shared" si="12904"/>
        <v>0</v>
      </c>
      <c r="K19654" s="157">
        <f t="shared" ref="K19654:L19654" si="12906">SUM(K19655:K19660)</f>
        <v>0</v>
      </c>
      <c r="L19654" s="157">
        <f t="shared" si="12906"/>
        <v>0</v>
      </c>
      <c r="M19654" s="157">
        <f t="shared" si="12904"/>
        <v>0</v>
      </c>
      <c r="N19654" s="157">
        <f t="shared" si="12904"/>
        <v>0</v>
      </c>
      <c r="O19654" s="157">
        <f t="shared" si="12904"/>
        <v>0</v>
      </c>
      <c r="P19654" s="309"/>
    </row>
    <row r="19655" spans="1:16" s="301" customFormat="1" ht="15" hidden="1" customHeight="1">
      <c r="A19655" s="80"/>
      <c r="B19655" s="80"/>
      <c r="C19655" s="81"/>
      <c r="D19655" s="80" t="s">
        <v>69</v>
      </c>
      <c r="E19655" s="84"/>
      <c r="F19655" s="83">
        <f t="shared" ref="F19655:F19660" si="12907">I19655+O19655</f>
        <v>0</v>
      </c>
      <c r="G19655" s="83">
        <f t="shared" ref="G19655:G19660" si="12908">J19655+P19655</f>
        <v>0</v>
      </c>
      <c r="H19655" s="83">
        <f t="shared" ref="H19655:H19660" si="12909">M19655+Q19655</f>
        <v>0</v>
      </c>
      <c r="I19655" s="83">
        <f t="shared" ref="I19655:I19660" si="12910">SUM(J19655:N19655)</f>
        <v>0</v>
      </c>
      <c r="J19655" s="84"/>
      <c r="K19655" s="84"/>
      <c r="L19655" s="83"/>
      <c r="M19655" s="83"/>
      <c r="N19655" s="83"/>
      <c r="O19655" s="84"/>
      <c r="P19655" s="313"/>
    </row>
    <row r="19656" spans="1:16" s="3" customFormat="1" ht="15" hidden="1" customHeight="1">
      <c r="A19656" s="123"/>
      <c r="B19656" s="123"/>
      <c r="C19656" s="129"/>
      <c r="D19656" s="123" t="s">
        <v>70</v>
      </c>
      <c r="E19656" s="92"/>
      <c r="F19656" s="91">
        <f t="shared" si="12907"/>
        <v>0</v>
      </c>
      <c r="G19656" s="91">
        <f t="shared" si="12908"/>
        <v>0</v>
      </c>
      <c r="H19656" s="91">
        <f t="shared" si="12909"/>
        <v>0</v>
      </c>
      <c r="I19656" s="91">
        <f t="shared" si="12910"/>
        <v>0</v>
      </c>
      <c r="J19656" s="92"/>
      <c r="K19656" s="92"/>
      <c r="L19656" s="91"/>
      <c r="M19656" s="91"/>
      <c r="N19656" s="91"/>
      <c r="O19656" s="92"/>
      <c r="P19656" s="310"/>
    </row>
    <row r="19657" spans="1:16" s="6" customFormat="1" ht="15" hidden="1" customHeight="1">
      <c r="A19657" s="140"/>
      <c r="B19657" s="140"/>
      <c r="C19657" s="141"/>
      <c r="D19657" s="140" t="s">
        <v>71</v>
      </c>
      <c r="E19657" s="142"/>
      <c r="F19657" s="143">
        <f t="shared" si="12907"/>
        <v>0</v>
      </c>
      <c r="G19657" s="143">
        <f t="shared" si="12908"/>
        <v>0</v>
      </c>
      <c r="H19657" s="143">
        <f t="shared" si="12909"/>
        <v>0</v>
      </c>
      <c r="I19657" s="143">
        <f t="shared" si="12910"/>
        <v>0</v>
      </c>
      <c r="J19657" s="144"/>
      <c r="K19657" s="144"/>
      <c r="L19657" s="143"/>
      <c r="M19657" s="143"/>
      <c r="N19657" s="143"/>
      <c r="O19657" s="144"/>
      <c r="P19657" s="309"/>
    </row>
    <row r="19658" spans="1:16" s="3" customFormat="1" ht="15" hidden="1" customHeight="1">
      <c r="A19658" s="80"/>
      <c r="B19658" s="80"/>
      <c r="C19658" s="81"/>
      <c r="D19658" s="80" t="s">
        <v>72</v>
      </c>
      <c r="E19658" s="84"/>
      <c r="F19658" s="83">
        <f t="shared" si="12907"/>
        <v>0</v>
      </c>
      <c r="G19658" s="83">
        <f t="shared" si="12908"/>
        <v>0</v>
      </c>
      <c r="H19658" s="83">
        <f t="shared" si="12909"/>
        <v>0</v>
      </c>
      <c r="I19658" s="83">
        <f t="shared" si="12910"/>
        <v>0</v>
      </c>
      <c r="J19658" s="84"/>
      <c r="K19658" s="84"/>
      <c r="L19658" s="83"/>
      <c r="M19658" s="83"/>
      <c r="N19658" s="83"/>
      <c r="O19658" s="84"/>
      <c r="P19658" s="310"/>
    </row>
    <row r="19659" spans="1:16" s="3" customFormat="1" ht="15" hidden="1" customHeight="1">
      <c r="A19659" s="75"/>
      <c r="B19659" s="75"/>
      <c r="C19659" s="76"/>
      <c r="D19659" s="75" t="s">
        <v>73</v>
      </c>
      <c r="E19659" s="78"/>
      <c r="F19659" s="77">
        <f t="shared" si="12907"/>
        <v>0</v>
      </c>
      <c r="G19659" s="77">
        <f t="shared" si="12908"/>
        <v>0</v>
      </c>
      <c r="H19659" s="77">
        <f t="shared" si="12909"/>
        <v>0</v>
      </c>
      <c r="I19659" s="77">
        <f t="shared" si="12910"/>
        <v>0</v>
      </c>
      <c r="J19659" s="78"/>
      <c r="K19659" s="78"/>
      <c r="L19659" s="77"/>
      <c r="M19659" s="77"/>
      <c r="N19659" s="77"/>
      <c r="O19659" s="78"/>
      <c r="P19659" s="310"/>
    </row>
    <row r="19660" spans="1:16" s="3" customFormat="1" ht="15" hidden="1" customHeight="1">
      <c r="A19660" s="123"/>
      <c r="B19660" s="123"/>
      <c r="C19660" s="129"/>
      <c r="D19660" s="123" t="s">
        <v>74</v>
      </c>
      <c r="E19660" s="92"/>
      <c r="F19660" s="91">
        <f t="shared" si="12907"/>
        <v>0</v>
      </c>
      <c r="G19660" s="91">
        <f t="shared" si="12908"/>
        <v>0</v>
      </c>
      <c r="H19660" s="91">
        <f t="shared" si="12909"/>
        <v>0</v>
      </c>
      <c r="I19660" s="91">
        <f t="shared" si="12910"/>
        <v>0</v>
      </c>
      <c r="J19660" s="92"/>
      <c r="K19660" s="92"/>
      <c r="L19660" s="91"/>
      <c r="M19660" s="91"/>
      <c r="N19660" s="91"/>
      <c r="O19660" s="92"/>
      <c r="P19660" s="310"/>
    </row>
    <row r="19661" spans="1:16" s="6" customFormat="1" ht="15" hidden="1" customHeight="1">
      <c r="A19661" s="135"/>
      <c r="B19661" s="135"/>
      <c r="C19661" s="136">
        <v>6550</v>
      </c>
      <c r="D19661" s="135"/>
      <c r="E19661" s="138"/>
      <c r="F19661" s="149">
        <f t="shared" ref="F19661:O19661" si="12911">SUM(F19662:F19665)</f>
        <v>0</v>
      </c>
      <c r="G19661" s="149">
        <f t="shared" ref="G19661:H19661" si="12912">SUM(G19662:G19665)</f>
        <v>0</v>
      </c>
      <c r="H19661" s="149">
        <f t="shared" si="12912"/>
        <v>0</v>
      </c>
      <c r="I19661" s="149">
        <f t="shared" si="12911"/>
        <v>0</v>
      </c>
      <c r="J19661" s="149">
        <f t="shared" si="12911"/>
        <v>0</v>
      </c>
      <c r="K19661" s="149">
        <f t="shared" ref="K19661:L19661" si="12913">SUM(K19662:K19665)</f>
        <v>0</v>
      </c>
      <c r="L19661" s="149">
        <f t="shared" si="12913"/>
        <v>0</v>
      </c>
      <c r="M19661" s="149">
        <f t="shared" si="12911"/>
        <v>0</v>
      </c>
      <c r="N19661" s="149">
        <f t="shared" si="12911"/>
        <v>0</v>
      </c>
      <c r="O19661" s="149">
        <f t="shared" si="12911"/>
        <v>0</v>
      </c>
      <c r="P19661" s="309"/>
    </row>
    <row r="19662" spans="1:16" s="72" customFormat="1" ht="15" hidden="1" customHeight="1">
      <c r="A19662" s="140"/>
      <c r="B19662" s="140"/>
      <c r="C19662" s="141"/>
      <c r="D19662" s="140" t="s">
        <v>75</v>
      </c>
      <c r="E19662" s="142"/>
      <c r="F19662" s="143">
        <f t="shared" ref="F19662:F19665" si="12914">I19662+O19662</f>
        <v>0</v>
      </c>
      <c r="G19662" s="143">
        <f>J19662+P19662</f>
        <v>0</v>
      </c>
      <c r="H19662" s="143">
        <f>M19662+Q19662</f>
        <v>0</v>
      </c>
      <c r="I19662" s="143">
        <f>SUM(J19662:N19662)</f>
        <v>0</v>
      </c>
      <c r="J19662" s="144"/>
      <c r="K19662" s="144"/>
      <c r="L19662" s="143"/>
      <c r="M19662" s="143"/>
      <c r="N19662" s="143"/>
      <c r="O19662" s="144"/>
      <c r="P19662" s="309"/>
    </row>
    <row r="19663" spans="1:16" s="6" customFormat="1" ht="15" hidden="1" customHeight="1">
      <c r="A19663" s="80"/>
      <c r="B19663" s="80"/>
      <c r="C19663" s="81"/>
      <c r="D19663" s="80" t="s">
        <v>76</v>
      </c>
      <c r="E19663" s="84"/>
      <c r="F19663" s="83">
        <f t="shared" si="12914"/>
        <v>0</v>
      </c>
      <c r="G19663" s="83">
        <f>J19663+P19663</f>
        <v>0</v>
      </c>
      <c r="H19663" s="83">
        <f>M19663+Q19663</f>
        <v>0</v>
      </c>
      <c r="I19663" s="83">
        <f>SUM(J19663:N19663)</f>
        <v>0</v>
      </c>
      <c r="J19663" s="84"/>
      <c r="K19663" s="84"/>
      <c r="L19663" s="83"/>
      <c r="M19663" s="83"/>
      <c r="N19663" s="83"/>
      <c r="O19663" s="84"/>
      <c r="P19663" s="309"/>
    </row>
    <row r="19664" spans="1:16" s="3" customFormat="1" ht="15" hidden="1" customHeight="1">
      <c r="A19664" s="80"/>
      <c r="B19664" s="80"/>
      <c r="C19664" s="81"/>
      <c r="D19664" s="80" t="s">
        <v>77</v>
      </c>
      <c r="E19664" s="84"/>
      <c r="F19664" s="83">
        <f t="shared" si="12914"/>
        <v>0</v>
      </c>
      <c r="G19664" s="83">
        <f>J19664+P19664</f>
        <v>0</v>
      </c>
      <c r="H19664" s="83">
        <f>M19664+Q19664</f>
        <v>0</v>
      </c>
      <c r="I19664" s="83">
        <f>SUM(J19664:N19664)</f>
        <v>0</v>
      </c>
      <c r="J19664" s="84"/>
      <c r="K19664" s="84"/>
      <c r="L19664" s="83"/>
      <c r="M19664" s="83"/>
      <c r="N19664" s="83"/>
      <c r="O19664" s="84"/>
      <c r="P19664" s="310"/>
    </row>
    <row r="19665" spans="1:16" s="3" customFormat="1" ht="15" hidden="1" customHeight="1">
      <c r="A19665" s="123"/>
      <c r="B19665" s="123"/>
      <c r="C19665" s="129"/>
      <c r="D19665" s="123" t="s">
        <v>78</v>
      </c>
      <c r="E19665" s="92"/>
      <c r="F19665" s="91">
        <f t="shared" si="12914"/>
        <v>0</v>
      </c>
      <c r="G19665" s="91">
        <f>J19665+P19665</f>
        <v>0</v>
      </c>
      <c r="H19665" s="91">
        <f>M19665+Q19665</f>
        <v>0</v>
      </c>
      <c r="I19665" s="91">
        <f>SUM(J19665:N19665)</f>
        <v>0</v>
      </c>
      <c r="J19665" s="92"/>
      <c r="K19665" s="92"/>
      <c r="L19665" s="91"/>
      <c r="M19665" s="91"/>
      <c r="N19665" s="91"/>
      <c r="O19665" s="92"/>
      <c r="P19665" s="310"/>
    </row>
    <row r="19666" spans="1:16" s="6" customFormat="1" ht="15" hidden="1" customHeight="1">
      <c r="A19666" s="151"/>
      <c r="B19666" s="151"/>
      <c r="C19666" s="152">
        <v>6600</v>
      </c>
      <c r="D19666" s="151"/>
      <c r="E19666" s="142"/>
      <c r="F19666" s="157">
        <f t="shared" ref="F19666:O19666" si="12915">SUM(F19667:F19683)</f>
        <v>0</v>
      </c>
      <c r="G19666" s="157">
        <f t="shared" ref="G19666:H19666" si="12916">SUM(G19667:G19683)</f>
        <v>0</v>
      </c>
      <c r="H19666" s="157">
        <f t="shared" si="12916"/>
        <v>0</v>
      </c>
      <c r="I19666" s="157">
        <f t="shared" si="12915"/>
        <v>0</v>
      </c>
      <c r="J19666" s="157">
        <f t="shared" si="12915"/>
        <v>0</v>
      </c>
      <c r="K19666" s="157">
        <f t="shared" ref="K19666:L19666" si="12917">SUM(K19667:K19683)</f>
        <v>0</v>
      </c>
      <c r="L19666" s="157">
        <f t="shared" si="12917"/>
        <v>0</v>
      </c>
      <c r="M19666" s="157">
        <f t="shared" si="12915"/>
        <v>0</v>
      </c>
      <c r="N19666" s="157">
        <f t="shared" si="12915"/>
        <v>0</v>
      </c>
      <c r="O19666" s="157">
        <f t="shared" si="12915"/>
        <v>0</v>
      </c>
      <c r="P19666" s="309"/>
    </row>
    <row r="19667" spans="1:16" s="301" customFormat="1" ht="15" hidden="1" customHeight="1">
      <c r="A19667" s="80"/>
      <c r="B19667" s="80"/>
      <c r="C19667" s="81"/>
      <c r="D19667" s="80" t="s">
        <v>79</v>
      </c>
      <c r="E19667" s="84"/>
      <c r="F19667" s="83">
        <f t="shared" ref="F19667:F19683" si="12918">I19667+O19667</f>
        <v>0</v>
      </c>
      <c r="G19667" s="83">
        <f t="shared" ref="G19667:G19683" si="12919">J19667+P19667</f>
        <v>0</v>
      </c>
      <c r="H19667" s="83">
        <f t="shared" ref="H19667:H19683" si="12920">M19667+Q19667</f>
        <v>0</v>
      </c>
      <c r="I19667" s="83">
        <f t="shared" ref="I19667:I19683" si="12921">SUM(J19667:N19667)</f>
        <v>0</v>
      </c>
      <c r="J19667" s="84"/>
      <c r="K19667" s="84"/>
      <c r="L19667" s="83"/>
      <c r="M19667" s="83"/>
      <c r="N19667" s="83"/>
      <c r="O19667" s="84"/>
      <c r="P19667" s="313"/>
    </row>
    <row r="19668" spans="1:16" s="3" customFormat="1" ht="15" hidden="1" customHeight="1">
      <c r="A19668" s="75"/>
      <c r="B19668" s="75"/>
      <c r="C19668" s="76"/>
      <c r="D19668" s="75" t="s">
        <v>80</v>
      </c>
      <c r="E19668" s="78"/>
      <c r="F19668" s="77">
        <f t="shared" si="12918"/>
        <v>0</v>
      </c>
      <c r="G19668" s="77">
        <f t="shared" si="12919"/>
        <v>0</v>
      </c>
      <c r="H19668" s="77">
        <f t="shared" si="12920"/>
        <v>0</v>
      </c>
      <c r="I19668" s="77">
        <f t="shared" si="12921"/>
        <v>0</v>
      </c>
      <c r="J19668" s="78"/>
      <c r="K19668" s="78"/>
      <c r="L19668" s="77"/>
      <c r="M19668" s="77"/>
      <c r="N19668" s="77"/>
      <c r="O19668" s="78"/>
      <c r="P19668" s="310"/>
    </row>
    <row r="19669" spans="1:16" s="3" customFormat="1" ht="15" hidden="1" customHeight="1">
      <c r="A19669" s="75"/>
      <c r="B19669" s="75"/>
      <c r="C19669" s="76"/>
      <c r="D19669" s="75" t="s">
        <v>81</v>
      </c>
      <c r="E19669" s="78"/>
      <c r="F19669" s="77">
        <f t="shared" si="12918"/>
        <v>0</v>
      </c>
      <c r="G19669" s="77">
        <f t="shared" si="12919"/>
        <v>0</v>
      </c>
      <c r="H19669" s="77">
        <f t="shared" si="12920"/>
        <v>0</v>
      </c>
      <c r="I19669" s="77">
        <f t="shared" si="12921"/>
        <v>0</v>
      </c>
      <c r="J19669" s="78"/>
      <c r="K19669" s="78"/>
      <c r="L19669" s="77"/>
      <c r="M19669" s="77"/>
      <c r="N19669" s="77"/>
      <c r="O19669" s="78"/>
      <c r="P19669" s="310"/>
    </row>
    <row r="19670" spans="1:16" s="3" customFormat="1" ht="15" hidden="1" customHeight="1">
      <c r="A19670" s="75"/>
      <c r="B19670" s="75"/>
      <c r="C19670" s="76"/>
      <c r="D19670" s="75" t="s">
        <v>82</v>
      </c>
      <c r="E19670" s="78"/>
      <c r="F19670" s="77">
        <f t="shared" si="12918"/>
        <v>0</v>
      </c>
      <c r="G19670" s="77">
        <f t="shared" si="12919"/>
        <v>0</v>
      </c>
      <c r="H19670" s="77">
        <f t="shared" si="12920"/>
        <v>0</v>
      </c>
      <c r="I19670" s="77">
        <f t="shared" si="12921"/>
        <v>0</v>
      </c>
      <c r="J19670" s="78"/>
      <c r="K19670" s="78"/>
      <c r="L19670" s="77"/>
      <c r="M19670" s="77"/>
      <c r="N19670" s="77"/>
      <c r="O19670" s="78"/>
      <c r="P19670" s="310"/>
    </row>
    <row r="19671" spans="1:16" s="3" customFormat="1" ht="15" hidden="1" customHeight="1">
      <c r="A19671" s="123"/>
      <c r="B19671" s="123"/>
      <c r="C19671" s="129"/>
      <c r="D19671" s="123" t="s">
        <v>83</v>
      </c>
      <c r="E19671" s="92"/>
      <c r="F19671" s="91">
        <f t="shared" si="12918"/>
        <v>0</v>
      </c>
      <c r="G19671" s="91">
        <f t="shared" si="12919"/>
        <v>0</v>
      </c>
      <c r="H19671" s="91">
        <f t="shared" si="12920"/>
        <v>0</v>
      </c>
      <c r="I19671" s="91">
        <f t="shared" si="12921"/>
        <v>0</v>
      </c>
      <c r="J19671" s="92"/>
      <c r="K19671" s="92"/>
      <c r="L19671" s="91"/>
      <c r="M19671" s="91"/>
      <c r="N19671" s="91"/>
      <c r="O19671" s="92"/>
      <c r="P19671" s="310"/>
    </row>
    <row r="19672" spans="1:16" s="6" customFormat="1" ht="15" hidden="1" customHeight="1">
      <c r="A19672" s="140"/>
      <c r="B19672" s="140"/>
      <c r="C19672" s="141"/>
      <c r="D19672" s="140" t="s">
        <v>84</v>
      </c>
      <c r="E19672" s="142"/>
      <c r="F19672" s="143">
        <f t="shared" si="12918"/>
        <v>0</v>
      </c>
      <c r="G19672" s="143">
        <f t="shared" si="12919"/>
        <v>0</v>
      </c>
      <c r="H19672" s="143">
        <f t="shared" si="12920"/>
        <v>0</v>
      </c>
      <c r="I19672" s="143">
        <f t="shared" si="12921"/>
        <v>0</v>
      </c>
      <c r="J19672" s="144"/>
      <c r="K19672" s="144"/>
      <c r="L19672" s="143"/>
      <c r="M19672" s="143"/>
      <c r="N19672" s="143"/>
      <c r="O19672" s="144"/>
      <c r="P19672" s="309"/>
    </row>
    <row r="19673" spans="1:16" s="3" customFormat="1" ht="15" hidden="1" customHeight="1">
      <c r="A19673" s="80"/>
      <c r="B19673" s="80"/>
      <c r="C19673" s="81"/>
      <c r="D19673" s="80" t="s">
        <v>85</v>
      </c>
      <c r="E19673" s="84"/>
      <c r="F19673" s="83">
        <f t="shared" si="12918"/>
        <v>0</v>
      </c>
      <c r="G19673" s="83">
        <f t="shared" si="12919"/>
        <v>0</v>
      </c>
      <c r="H19673" s="83">
        <f t="shared" si="12920"/>
        <v>0</v>
      </c>
      <c r="I19673" s="83">
        <f t="shared" si="12921"/>
        <v>0</v>
      </c>
      <c r="J19673" s="84"/>
      <c r="K19673" s="84"/>
      <c r="L19673" s="83"/>
      <c r="M19673" s="83"/>
      <c r="N19673" s="83"/>
      <c r="O19673" s="84"/>
      <c r="P19673" s="310"/>
    </row>
    <row r="19674" spans="1:16" s="3" customFormat="1" ht="15" hidden="1" customHeight="1">
      <c r="A19674" s="75"/>
      <c r="B19674" s="75"/>
      <c r="C19674" s="76"/>
      <c r="D19674" s="75" t="s">
        <v>86</v>
      </c>
      <c r="E19674" s="78"/>
      <c r="F19674" s="77">
        <f t="shared" si="12918"/>
        <v>0</v>
      </c>
      <c r="G19674" s="77">
        <f t="shared" si="12919"/>
        <v>0</v>
      </c>
      <c r="H19674" s="77">
        <f t="shared" si="12920"/>
        <v>0</v>
      </c>
      <c r="I19674" s="77">
        <f t="shared" si="12921"/>
        <v>0</v>
      </c>
      <c r="J19674" s="78"/>
      <c r="K19674" s="78"/>
      <c r="L19674" s="77"/>
      <c r="M19674" s="77"/>
      <c r="N19674" s="77"/>
      <c r="O19674" s="78"/>
      <c r="P19674" s="310"/>
    </row>
    <row r="19675" spans="1:16" s="3" customFormat="1" ht="15" hidden="1" customHeight="1">
      <c r="A19675" s="75"/>
      <c r="B19675" s="75"/>
      <c r="C19675" s="76"/>
      <c r="D19675" s="75" t="s">
        <v>87</v>
      </c>
      <c r="E19675" s="78"/>
      <c r="F19675" s="77">
        <f t="shared" si="12918"/>
        <v>0</v>
      </c>
      <c r="G19675" s="77">
        <f t="shared" si="12919"/>
        <v>0</v>
      </c>
      <c r="H19675" s="77">
        <f t="shared" si="12920"/>
        <v>0</v>
      </c>
      <c r="I19675" s="77">
        <f t="shared" si="12921"/>
        <v>0</v>
      </c>
      <c r="J19675" s="78"/>
      <c r="K19675" s="78"/>
      <c r="L19675" s="77"/>
      <c r="M19675" s="77"/>
      <c r="N19675" s="77"/>
      <c r="O19675" s="78"/>
      <c r="P19675" s="310"/>
    </row>
    <row r="19676" spans="1:16" s="3" customFormat="1" ht="15" hidden="1" customHeight="1">
      <c r="A19676" s="75"/>
      <c r="B19676" s="75"/>
      <c r="C19676" s="76"/>
      <c r="D19676" s="75" t="s">
        <v>88</v>
      </c>
      <c r="E19676" s="78"/>
      <c r="F19676" s="77">
        <f t="shared" si="12918"/>
        <v>0</v>
      </c>
      <c r="G19676" s="77">
        <f t="shared" si="12919"/>
        <v>0</v>
      </c>
      <c r="H19676" s="77">
        <f t="shared" si="12920"/>
        <v>0</v>
      </c>
      <c r="I19676" s="77">
        <f t="shared" si="12921"/>
        <v>0</v>
      </c>
      <c r="J19676" s="78"/>
      <c r="K19676" s="78"/>
      <c r="L19676" s="77"/>
      <c r="M19676" s="77"/>
      <c r="N19676" s="77"/>
      <c r="O19676" s="78"/>
      <c r="P19676" s="310"/>
    </row>
    <row r="19677" spans="1:16" s="3" customFormat="1" ht="15" hidden="1" customHeight="1">
      <c r="A19677" s="75"/>
      <c r="B19677" s="75"/>
      <c r="C19677" s="76"/>
      <c r="D19677" s="75" t="s">
        <v>89</v>
      </c>
      <c r="E19677" s="78"/>
      <c r="F19677" s="77">
        <f t="shared" si="12918"/>
        <v>0</v>
      </c>
      <c r="G19677" s="77">
        <f t="shared" si="12919"/>
        <v>0</v>
      </c>
      <c r="H19677" s="77">
        <f t="shared" si="12920"/>
        <v>0</v>
      </c>
      <c r="I19677" s="77">
        <f t="shared" si="12921"/>
        <v>0</v>
      </c>
      <c r="J19677" s="78"/>
      <c r="K19677" s="78"/>
      <c r="L19677" s="77"/>
      <c r="M19677" s="77"/>
      <c r="N19677" s="77"/>
      <c r="O19677" s="78"/>
      <c r="P19677" s="310"/>
    </row>
    <row r="19678" spans="1:16" s="3" customFormat="1" ht="15" hidden="1" customHeight="1">
      <c r="A19678" s="75"/>
      <c r="B19678" s="75"/>
      <c r="C19678" s="76"/>
      <c r="D19678" s="75" t="s">
        <v>90</v>
      </c>
      <c r="E19678" s="78"/>
      <c r="F19678" s="77">
        <f t="shared" si="12918"/>
        <v>0</v>
      </c>
      <c r="G19678" s="77">
        <f t="shared" si="12919"/>
        <v>0</v>
      </c>
      <c r="H19678" s="77">
        <f t="shared" si="12920"/>
        <v>0</v>
      </c>
      <c r="I19678" s="77">
        <f t="shared" si="12921"/>
        <v>0</v>
      </c>
      <c r="J19678" s="78"/>
      <c r="K19678" s="78"/>
      <c r="L19678" s="77"/>
      <c r="M19678" s="77"/>
      <c r="N19678" s="77"/>
      <c r="O19678" s="78"/>
      <c r="P19678" s="310"/>
    </row>
    <row r="19679" spans="1:16" s="3" customFormat="1" ht="15" hidden="1" customHeight="1">
      <c r="A19679" s="75"/>
      <c r="B19679" s="75"/>
      <c r="C19679" s="76"/>
      <c r="D19679" s="75" t="s">
        <v>91</v>
      </c>
      <c r="E19679" s="78"/>
      <c r="F19679" s="77">
        <f t="shared" si="12918"/>
        <v>0</v>
      </c>
      <c r="G19679" s="77">
        <f t="shared" si="12919"/>
        <v>0</v>
      </c>
      <c r="H19679" s="77">
        <f t="shared" si="12920"/>
        <v>0</v>
      </c>
      <c r="I19679" s="77">
        <f t="shared" si="12921"/>
        <v>0</v>
      </c>
      <c r="J19679" s="78"/>
      <c r="K19679" s="78"/>
      <c r="L19679" s="77"/>
      <c r="M19679" s="77"/>
      <c r="N19679" s="77"/>
      <c r="O19679" s="78"/>
      <c r="P19679" s="310"/>
    </row>
    <row r="19680" spans="1:16" s="3" customFormat="1" ht="15" hidden="1" customHeight="1">
      <c r="A19680" s="75"/>
      <c r="B19680" s="75"/>
      <c r="C19680" s="76"/>
      <c r="D19680" s="75" t="s">
        <v>92</v>
      </c>
      <c r="E19680" s="78"/>
      <c r="F19680" s="77">
        <f t="shared" si="12918"/>
        <v>0</v>
      </c>
      <c r="G19680" s="77">
        <f t="shared" si="12919"/>
        <v>0</v>
      </c>
      <c r="H19680" s="77">
        <f t="shared" si="12920"/>
        <v>0</v>
      </c>
      <c r="I19680" s="77">
        <f t="shared" si="12921"/>
        <v>0</v>
      </c>
      <c r="J19680" s="78"/>
      <c r="K19680" s="78"/>
      <c r="L19680" s="77"/>
      <c r="M19680" s="77"/>
      <c r="N19680" s="77"/>
      <c r="O19680" s="78"/>
      <c r="P19680" s="310"/>
    </row>
    <row r="19681" spans="1:16" s="3" customFormat="1" ht="15" hidden="1" customHeight="1">
      <c r="A19681" s="75"/>
      <c r="B19681" s="75"/>
      <c r="C19681" s="76"/>
      <c r="D19681" s="75" t="s">
        <v>93</v>
      </c>
      <c r="E19681" s="78"/>
      <c r="F19681" s="77">
        <f t="shared" si="12918"/>
        <v>0</v>
      </c>
      <c r="G19681" s="77">
        <f t="shared" si="12919"/>
        <v>0</v>
      </c>
      <c r="H19681" s="77">
        <f t="shared" si="12920"/>
        <v>0</v>
      </c>
      <c r="I19681" s="77">
        <f t="shared" si="12921"/>
        <v>0</v>
      </c>
      <c r="J19681" s="78"/>
      <c r="K19681" s="78"/>
      <c r="L19681" s="77"/>
      <c r="M19681" s="77"/>
      <c r="N19681" s="77"/>
      <c r="O19681" s="78"/>
      <c r="P19681" s="310"/>
    </row>
    <row r="19682" spans="1:16" s="3" customFormat="1" ht="15" hidden="1" customHeight="1">
      <c r="A19682" s="75"/>
      <c r="B19682" s="75"/>
      <c r="C19682" s="76"/>
      <c r="D19682" s="75" t="s">
        <v>94</v>
      </c>
      <c r="E19682" s="78"/>
      <c r="F19682" s="77">
        <f t="shared" si="12918"/>
        <v>0</v>
      </c>
      <c r="G19682" s="77">
        <f t="shared" si="12919"/>
        <v>0</v>
      </c>
      <c r="H19682" s="77">
        <f t="shared" si="12920"/>
        <v>0</v>
      </c>
      <c r="I19682" s="77">
        <f t="shared" si="12921"/>
        <v>0</v>
      </c>
      <c r="J19682" s="78"/>
      <c r="K19682" s="78"/>
      <c r="L19682" s="77"/>
      <c r="M19682" s="77"/>
      <c r="N19682" s="77"/>
      <c r="O19682" s="78"/>
      <c r="P19682" s="310"/>
    </row>
    <row r="19683" spans="1:16" s="3" customFormat="1" ht="15" hidden="1" customHeight="1">
      <c r="A19683" s="123"/>
      <c r="B19683" s="123"/>
      <c r="C19683" s="129"/>
      <c r="D19683" s="123" t="s">
        <v>95</v>
      </c>
      <c r="E19683" s="130"/>
      <c r="F19683" s="91">
        <f t="shared" si="12918"/>
        <v>0</v>
      </c>
      <c r="G19683" s="91">
        <f t="shared" si="12919"/>
        <v>0</v>
      </c>
      <c r="H19683" s="91">
        <f t="shared" si="12920"/>
        <v>0</v>
      </c>
      <c r="I19683" s="91">
        <f t="shared" si="12921"/>
        <v>0</v>
      </c>
      <c r="J19683" s="92"/>
      <c r="K19683" s="92"/>
      <c r="L19683" s="91"/>
      <c r="M19683" s="91"/>
      <c r="N19683" s="91"/>
      <c r="O19683" s="92"/>
      <c r="P19683" s="310"/>
    </row>
    <row r="19684" spans="1:16" s="6" customFormat="1" ht="15" hidden="1" customHeight="1">
      <c r="A19684" s="135"/>
      <c r="B19684" s="135"/>
      <c r="C19684" s="136">
        <v>6650</v>
      </c>
      <c r="D19684" s="135"/>
      <c r="E19684" s="138"/>
      <c r="F19684" s="149">
        <f t="shared" ref="F19684:O19684" si="12922">SUM(F19685:F19693)</f>
        <v>0</v>
      </c>
      <c r="G19684" s="149">
        <f t="shared" ref="G19684:H19684" si="12923">SUM(G19685:G19693)</f>
        <v>0</v>
      </c>
      <c r="H19684" s="149">
        <f t="shared" si="12923"/>
        <v>0</v>
      </c>
      <c r="I19684" s="149">
        <f t="shared" si="12922"/>
        <v>0</v>
      </c>
      <c r="J19684" s="149">
        <f t="shared" si="12922"/>
        <v>0</v>
      </c>
      <c r="K19684" s="149">
        <f t="shared" ref="K19684:L19684" si="12924">SUM(K19685:K19693)</f>
        <v>0</v>
      </c>
      <c r="L19684" s="149">
        <f t="shared" si="12924"/>
        <v>0</v>
      </c>
      <c r="M19684" s="149">
        <f t="shared" si="12922"/>
        <v>0</v>
      </c>
      <c r="N19684" s="149">
        <f t="shared" si="12922"/>
        <v>0</v>
      </c>
      <c r="O19684" s="149">
        <f t="shared" si="12922"/>
        <v>0</v>
      </c>
      <c r="P19684" s="309"/>
    </row>
    <row r="19685" spans="1:16" s="72" customFormat="1" ht="15" hidden="1" customHeight="1">
      <c r="A19685" s="145"/>
      <c r="B19685" s="145"/>
      <c r="C19685" s="146"/>
      <c r="D19685" s="145" t="s">
        <v>96</v>
      </c>
      <c r="E19685" s="138"/>
      <c r="F19685" s="147">
        <f t="shared" ref="F19685:F19693" si="12925">I19685+O19685</f>
        <v>0</v>
      </c>
      <c r="G19685" s="147">
        <f t="shared" ref="G19685:G19693" si="12926">J19685+P19685</f>
        <v>0</v>
      </c>
      <c r="H19685" s="147">
        <f t="shared" ref="H19685:H19693" si="12927">M19685+Q19685</f>
        <v>0</v>
      </c>
      <c r="I19685" s="147">
        <f t="shared" ref="I19685:I19693" si="12928">SUM(J19685:N19685)</f>
        <v>0</v>
      </c>
      <c r="J19685" s="148"/>
      <c r="K19685" s="148"/>
      <c r="L19685" s="147"/>
      <c r="M19685" s="147"/>
      <c r="N19685" s="147"/>
      <c r="O19685" s="148"/>
      <c r="P19685" s="309"/>
    </row>
    <row r="19686" spans="1:16" s="6" customFormat="1" ht="15" hidden="1" customHeight="1">
      <c r="A19686" s="140"/>
      <c r="B19686" s="140"/>
      <c r="C19686" s="141"/>
      <c r="D19686" s="140" t="s">
        <v>97</v>
      </c>
      <c r="E19686" s="142"/>
      <c r="F19686" s="143">
        <f t="shared" si="12925"/>
        <v>0</v>
      </c>
      <c r="G19686" s="143">
        <f t="shared" si="12926"/>
        <v>0</v>
      </c>
      <c r="H19686" s="143">
        <f t="shared" si="12927"/>
        <v>0</v>
      </c>
      <c r="I19686" s="143">
        <f t="shared" si="12928"/>
        <v>0</v>
      </c>
      <c r="J19686" s="144"/>
      <c r="K19686" s="144"/>
      <c r="L19686" s="143"/>
      <c r="M19686" s="143"/>
      <c r="N19686" s="143"/>
      <c r="O19686" s="144"/>
      <c r="P19686" s="309"/>
    </row>
    <row r="19687" spans="1:16" s="3" customFormat="1" ht="15" hidden="1" customHeight="1">
      <c r="A19687" s="80"/>
      <c r="B19687" s="80"/>
      <c r="C19687" s="81"/>
      <c r="D19687" s="80" t="s">
        <v>98</v>
      </c>
      <c r="E19687" s="84"/>
      <c r="F19687" s="83">
        <f t="shared" si="12925"/>
        <v>0</v>
      </c>
      <c r="G19687" s="83">
        <f t="shared" si="12926"/>
        <v>0</v>
      </c>
      <c r="H19687" s="83">
        <f t="shared" si="12927"/>
        <v>0</v>
      </c>
      <c r="I19687" s="83">
        <f t="shared" si="12928"/>
        <v>0</v>
      </c>
      <c r="J19687" s="84"/>
      <c r="K19687" s="84"/>
      <c r="L19687" s="83"/>
      <c r="M19687" s="83"/>
      <c r="N19687" s="83"/>
      <c r="O19687" s="84"/>
      <c r="P19687" s="310"/>
    </row>
    <row r="19688" spans="1:16" s="3" customFormat="1" ht="15" hidden="1" customHeight="1">
      <c r="A19688" s="123"/>
      <c r="B19688" s="123"/>
      <c r="C19688" s="129"/>
      <c r="D19688" s="123" t="s">
        <v>99</v>
      </c>
      <c r="E19688" s="92"/>
      <c r="F19688" s="91">
        <f t="shared" si="12925"/>
        <v>0</v>
      </c>
      <c r="G19688" s="91">
        <f t="shared" si="12926"/>
        <v>0</v>
      </c>
      <c r="H19688" s="91">
        <f t="shared" si="12927"/>
        <v>0</v>
      </c>
      <c r="I19688" s="91">
        <f t="shared" si="12928"/>
        <v>0</v>
      </c>
      <c r="J19688" s="92"/>
      <c r="K19688" s="92"/>
      <c r="L19688" s="91"/>
      <c r="M19688" s="91"/>
      <c r="N19688" s="91"/>
      <c r="O19688" s="92"/>
      <c r="P19688" s="310"/>
    </row>
    <row r="19689" spans="1:16" s="6" customFormat="1" ht="15" hidden="1" customHeight="1">
      <c r="A19689" s="140"/>
      <c r="B19689" s="140"/>
      <c r="C19689" s="141"/>
      <c r="D19689" s="140" t="s">
        <v>100</v>
      </c>
      <c r="E19689" s="144"/>
      <c r="F19689" s="143">
        <f t="shared" si="12925"/>
        <v>0</v>
      </c>
      <c r="G19689" s="143">
        <f t="shared" si="12926"/>
        <v>0</v>
      </c>
      <c r="H19689" s="143">
        <f t="shared" si="12927"/>
        <v>0</v>
      </c>
      <c r="I19689" s="143">
        <f t="shared" si="12928"/>
        <v>0</v>
      </c>
      <c r="J19689" s="144"/>
      <c r="K19689" s="144"/>
      <c r="L19689" s="143"/>
      <c r="M19689" s="143"/>
      <c r="N19689" s="143"/>
      <c r="O19689" s="144"/>
      <c r="P19689" s="309"/>
    </row>
    <row r="19690" spans="1:16" s="3" customFormat="1" ht="15" hidden="1" customHeight="1">
      <c r="A19690" s="80"/>
      <c r="B19690" s="80"/>
      <c r="C19690" s="81"/>
      <c r="D19690" s="80" t="s">
        <v>101</v>
      </c>
      <c r="E19690" s="84"/>
      <c r="F19690" s="83">
        <f t="shared" si="12925"/>
        <v>0</v>
      </c>
      <c r="G19690" s="83">
        <f t="shared" si="12926"/>
        <v>0</v>
      </c>
      <c r="H19690" s="83">
        <f t="shared" si="12927"/>
        <v>0</v>
      </c>
      <c r="I19690" s="83">
        <f t="shared" si="12928"/>
        <v>0</v>
      </c>
      <c r="J19690" s="84"/>
      <c r="K19690" s="84"/>
      <c r="L19690" s="83"/>
      <c r="M19690" s="83"/>
      <c r="N19690" s="83"/>
      <c r="O19690" s="84"/>
      <c r="P19690" s="310"/>
    </row>
    <row r="19691" spans="1:16" s="3" customFormat="1" ht="15" hidden="1" customHeight="1">
      <c r="A19691" s="123"/>
      <c r="B19691" s="123"/>
      <c r="C19691" s="129"/>
      <c r="D19691" s="123" t="s">
        <v>102</v>
      </c>
      <c r="E19691" s="92"/>
      <c r="F19691" s="91">
        <f t="shared" si="12925"/>
        <v>0</v>
      </c>
      <c r="G19691" s="91">
        <f t="shared" si="12926"/>
        <v>0</v>
      </c>
      <c r="H19691" s="91">
        <f t="shared" si="12927"/>
        <v>0</v>
      </c>
      <c r="I19691" s="91">
        <f t="shared" si="12928"/>
        <v>0</v>
      </c>
      <c r="J19691" s="92"/>
      <c r="K19691" s="92"/>
      <c r="L19691" s="91"/>
      <c r="M19691" s="91"/>
      <c r="N19691" s="91"/>
      <c r="O19691" s="92"/>
      <c r="P19691" s="310"/>
    </row>
    <row r="19692" spans="1:16" s="6" customFormat="1" ht="15" hidden="1" customHeight="1">
      <c r="A19692" s="140"/>
      <c r="B19692" s="140"/>
      <c r="C19692" s="141"/>
      <c r="D19692" s="140" t="s">
        <v>103</v>
      </c>
      <c r="E19692" s="142"/>
      <c r="F19692" s="143">
        <f t="shared" si="12925"/>
        <v>0</v>
      </c>
      <c r="G19692" s="143">
        <f t="shared" si="12926"/>
        <v>0</v>
      </c>
      <c r="H19692" s="143">
        <f t="shared" si="12927"/>
        <v>0</v>
      </c>
      <c r="I19692" s="143">
        <f t="shared" si="12928"/>
        <v>0</v>
      </c>
      <c r="J19692" s="144"/>
      <c r="K19692" s="144"/>
      <c r="L19692" s="143"/>
      <c r="M19692" s="143"/>
      <c r="N19692" s="143"/>
      <c r="O19692" s="144"/>
      <c r="P19692" s="309"/>
    </row>
    <row r="19693" spans="1:16" s="6" customFormat="1" ht="15" hidden="1" customHeight="1">
      <c r="A19693" s="124"/>
      <c r="B19693" s="124"/>
      <c r="C19693" s="125"/>
      <c r="D19693" s="124" t="s">
        <v>104</v>
      </c>
      <c r="E19693" s="132"/>
      <c r="F19693" s="127">
        <f t="shared" si="12925"/>
        <v>0</v>
      </c>
      <c r="G19693" s="127">
        <f t="shared" si="12926"/>
        <v>0</v>
      </c>
      <c r="H19693" s="127">
        <f t="shared" si="12927"/>
        <v>0</v>
      </c>
      <c r="I19693" s="127">
        <f t="shared" si="12928"/>
        <v>0</v>
      </c>
      <c r="J19693" s="128"/>
      <c r="K19693" s="128"/>
      <c r="L19693" s="127"/>
      <c r="M19693" s="127"/>
      <c r="N19693" s="127"/>
      <c r="O19693" s="128"/>
      <c r="P19693" s="309"/>
    </row>
    <row r="19694" spans="1:16" s="6" customFormat="1" ht="15" hidden="1" customHeight="1">
      <c r="A19694" s="135"/>
      <c r="B19694" s="135"/>
      <c r="C19694" s="136">
        <v>6700</v>
      </c>
      <c r="D19694" s="135"/>
      <c r="E19694" s="138"/>
      <c r="F19694" s="139">
        <f t="shared" ref="F19694:O19694" si="12929">SUM(F19695:F19700)</f>
        <v>0</v>
      </c>
      <c r="G19694" s="139">
        <f t="shared" ref="G19694:H19694" si="12930">SUM(G19695:G19700)</f>
        <v>0</v>
      </c>
      <c r="H19694" s="139">
        <f t="shared" si="12930"/>
        <v>0</v>
      </c>
      <c r="I19694" s="139">
        <f t="shared" si="12929"/>
        <v>0</v>
      </c>
      <c r="J19694" s="139">
        <f t="shared" si="12929"/>
        <v>0</v>
      </c>
      <c r="K19694" s="139">
        <f t="shared" ref="K19694:L19694" si="12931">SUM(K19695:K19700)</f>
        <v>0</v>
      </c>
      <c r="L19694" s="139">
        <f t="shared" si="12931"/>
        <v>0</v>
      </c>
      <c r="M19694" s="139">
        <f t="shared" si="12929"/>
        <v>0</v>
      </c>
      <c r="N19694" s="139">
        <f t="shared" si="12929"/>
        <v>0</v>
      </c>
      <c r="O19694" s="139">
        <f t="shared" si="12929"/>
        <v>0</v>
      </c>
      <c r="P19694" s="309"/>
    </row>
    <row r="19695" spans="1:16" s="72" customFormat="1" ht="15" hidden="1" customHeight="1">
      <c r="A19695" s="145"/>
      <c r="B19695" s="145"/>
      <c r="C19695" s="146"/>
      <c r="D19695" s="145" t="s">
        <v>105</v>
      </c>
      <c r="E19695" s="148"/>
      <c r="F19695" s="147">
        <f t="shared" ref="F19695:F19700" si="12932">I19695+O19695</f>
        <v>0</v>
      </c>
      <c r="G19695" s="147">
        <f t="shared" ref="G19695:G19700" si="12933">J19695+P19695</f>
        <v>0</v>
      </c>
      <c r="H19695" s="147">
        <f t="shared" ref="H19695:H19700" si="12934">M19695+Q19695</f>
        <v>0</v>
      </c>
      <c r="I19695" s="147">
        <f t="shared" ref="I19695:I19700" si="12935">SUM(J19695:N19695)</f>
        <v>0</v>
      </c>
      <c r="J19695" s="148"/>
      <c r="K19695" s="148"/>
      <c r="L19695" s="147"/>
      <c r="M19695" s="147"/>
      <c r="N19695" s="147"/>
      <c r="O19695" s="148"/>
      <c r="P19695" s="309"/>
    </row>
    <row r="19696" spans="1:16" s="6" customFormat="1" ht="15" hidden="1" customHeight="1">
      <c r="A19696" s="145"/>
      <c r="B19696" s="145"/>
      <c r="C19696" s="146"/>
      <c r="D19696" s="145" t="s">
        <v>106</v>
      </c>
      <c r="E19696" s="138"/>
      <c r="F19696" s="147">
        <f t="shared" si="12932"/>
        <v>0</v>
      </c>
      <c r="G19696" s="147">
        <f t="shared" si="12933"/>
        <v>0</v>
      </c>
      <c r="H19696" s="147">
        <f t="shared" si="12934"/>
        <v>0</v>
      </c>
      <c r="I19696" s="147">
        <f t="shared" si="12935"/>
        <v>0</v>
      </c>
      <c r="J19696" s="148"/>
      <c r="K19696" s="148"/>
      <c r="L19696" s="147"/>
      <c r="M19696" s="147"/>
      <c r="N19696" s="147"/>
      <c r="O19696" s="148"/>
      <c r="P19696" s="309"/>
    </row>
    <row r="19697" spans="1:16" s="6" customFormat="1" ht="15" hidden="1" customHeight="1">
      <c r="A19697" s="140"/>
      <c r="B19697" s="140"/>
      <c r="C19697" s="141"/>
      <c r="D19697" s="140" t="s">
        <v>107</v>
      </c>
      <c r="E19697" s="142"/>
      <c r="F19697" s="143">
        <f t="shared" si="12932"/>
        <v>0</v>
      </c>
      <c r="G19697" s="143">
        <f t="shared" si="12933"/>
        <v>0</v>
      </c>
      <c r="H19697" s="143">
        <f t="shared" si="12934"/>
        <v>0</v>
      </c>
      <c r="I19697" s="143">
        <f t="shared" si="12935"/>
        <v>0</v>
      </c>
      <c r="J19697" s="144"/>
      <c r="K19697" s="144"/>
      <c r="L19697" s="143"/>
      <c r="M19697" s="143"/>
      <c r="N19697" s="143"/>
      <c r="O19697" s="144"/>
      <c r="P19697" s="309"/>
    </row>
    <row r="19698" spans="1:16" s="3" customFormat="1" ht="15" hidden="1" customHeight="1">
      <c r="A19698" s="80"/>
      <c r="B19698" s="80"/>
      <c r="C19698" s="81"/>
      <c r="D19698" s="80" t="s">
        <v>108</v>
      </c>
      <c r="E19698" s="84"/>
      <c r="F19698" s="83">
        <f t="shared" si="12932"/>
        <v>0</v>
      </c>
      <c r="G19698" s="83">
        <f t="shared" si="12933"/>
        <v>0</v>
      </c>
      <c r="H19698" s="83">
        <f t="shared" si="12934"/>
        <v>0</v>
      </c>
      <c r="I19698" s="83">
        <f t="shared" si="12935"/>
        <v>0</v>
      </c>
      <c r="J19698" s="84"/>
      <c r="K19698" s="84"/>
      <c r="L19698" s="83"/>
      <c r="M19698" s="83"/>
      <c r="N19698" s="83"/>
      <c r="O19698" s="84"/>
      <c r="P19698" s="310"/>
    </row>
    <row r="19699" spans="1:16" s="3" customFormat="1" ht="15" hidden="1" customHeight="1">
      <c r="A19699" s="123"/>
      <c r="B19699" s="123"/>
      <c r="C19699" s="129"/>
      <c r="D19699" s="123" t="s">
        <v>109</v>
      </c>
      <c r="E19699" s="92"/>
      <c r="F19699" s="91">
        <f t="shared" si="12932"/>
        <v>0</v>
      </c>
      <c r="G19699" s="91">
        <f t="shared" si="12933"/>
        <v>0</v>
      </c>
      <c r="H19699" s="91">
        <f t="shared" si="12934"/>
        <v>0</v>
      </c>
      <c r="I19699" s="91">
        <f t="shared" si="12935"/>
        <v>0</v>
      </c>
      <c r="J19699" s="92"/>
      <c r="K19699" s="92"/>
      <c r="L19699" s="91"/>
      <c r="M19699" s="91"/>
      <c r="N19699" s="91"/>
      <c r="O19699" s="92"/>
      <c r="P19699" s="310"/>
    </row>
    <row r="19700" spans="1:16" s="6" customFormat="1" ht="15" hidden="1" customHeight="1">
      <c r="A19700" s="140"/>
      <c r="B19700" s="140"/>
      <c r="C19700" s="141"/>
      <c r="D19700" s="140" t="s">
        <v>110</v>
      </c>
      <c r="E19700" s="142"/>
      <c r="F19700" s="143">
        <f t="shared" si="12932"/>
        <v>0</v>
      </c>
      <c r="G19700" s="143">
        <f t="shared" si="12933"/>
        <v>0</v>
      </c>
      <c r="H19700" s="143">
        <f t="shared" si="12934"/>
        <v>0</v>
      </c>
      <c r="I19700" s="143">
        <f t="shared" si="12935"/>
        <v>0</v>
      </c>
      <c r="J19700" s="144"/>
      <c r="K19700" s="144"/>
      <c r="L19700" s="143"/>
      <c r="M19700" s="143"/>
      <c r="N19700" s="143"/>
      <c r="O19700" s="144"/>
      <c r="P19700" s="309"/>
    </row>
    <row r="19701" spans="1:16" s="6" customFormat="1" ht="15" hidden="1" customHeight="1">
      <c r="A19701" s="46"/>
      <c r="B19701" s="46"/>
      <c r="C19701" s="47">
        <v>6750</v>
      </c>
      <c r="D19701" s="46"/>
      <c r="E19701" s="50"/>
      <c r="F19701" s="49">
        <f t="shared" ref="F19701:O19701" si="12936">SUM(F19702:F19711)</f>
        <v>0</v>
      </c>
      <c r="G19701" s="49">
        <f t="shared" ref="G19701:H19701" si="12937">SUM(G19702:G19711)</f>
        <v>0</v>
      </c>
      <c r="H19701" s="49">
        <f t="shared" si="12937"/>
        <v>0</v>
      </c>
      <c r="I19701" s="49">
        <f t="shared" si="12936"/>
        <v>0</v>
      </c>
      <c r="J19701" s="49">
        <f t="shared" si="12936"/>
        <v>0</v>
      </c>
      <c r="K19701" s="49">
        <f t="shared" ref="K19701:L19701" si="12938">SUM(K19702:K19711)</f>
        <v>0</v>
      </c>
      <c r="L19701" s="49">
        <f t="shared" si="12938"/>
        <v>0</v>
      </c>
      <c r="M19701" s="49">
        <f t="shared" si="12936"/>
        <v>0</v>
      </c>
      <c r="N19701" s="49">
        <f t="shared" si="12936"/>
        <v>0</v>
      </c>
      <c r="O19701" s="49">
        <f t="shared" si="12936"/>
        <v>0</v>
      </c>
      <c r="P19701" s="309"/>
    </row>
    <row r="19702" spans="1:16" s="301" customFormat="1" ht="15" hidden="1" customHeight="1">
      <c r="A19702" s="75"/>
      <c r="B19702" s="75"/>
      <c r="C19702" s="76"/>
      <c r="D19702" s="75" t="s">
        <v>111</v>
      </c>
      <c r="E19702" s="78"/>
      <c r="F19702" s="77">
        <f t="shared" ref="F19702:F19711" si="12939">I19702+O19702</f>
        <v>0</v>
      </c>
      <c r="G19702" s="77">
        <f t="shared" ref="G19702:G19711" si="12940">J19702+P19702</f>
        <v>0</v>
      </c>
      <c r="H19702" s="77">
        <f t="shared" ref="H19702:H19711" si="12941">M19702+Q19702</f>
        <v>0</v>
      </c>
      <c r="I19702" s="77">
        <f t="shared" ref="I19702:I19711" si="12942">SUM(J19702:N19702)</f>
        <v>0</v>
      </c>
      <c r="J19702" s="78"/>
      <c r="K19702" s="78"/>
      <c r="L19702" s="77"/>
      <c r="M19702" s="77"/>
      <c r="N19702" s="77"/>
      <c r="O19702" s="78"/>
      <c r="P19702" s="313"/>
    </row>
    <row r="19703" spans="1:16" s="3" customFormat="1" ht="15" hidden="1" customHeight="1">
      <c r="A19703" s="75"/>
      <c r="B19703" s="75"/>
      <c r="C19703" s="76"/>
      <c r="D19703" s="75" t="s">
        <v>112</v>
      </c>
      <c r="E19703" s="78"/>
      <c r="F19703" s="77">
        <f t="shared" si="12939"/>
        <v>0</v>
      </c>
      <c r="G19703" s="77">
        <f t="shared" si="12940"/>
        <v>0</v>
      </c>
      <c r="H19703" s="77">
        <f t="shared" si="12941"/>
        <v>0</v>
      </c>
      <c r="I19703" s="77">
        <f t="shared" si="12942"/>
        <v>0</v>
      </c>
      <c r="J19703" s="78"/>
      <c r="K19703" s="78"/>
      <c r="L19703" s="77"/>
      <c r="M19703" s="77"/>
      <c r="N19703" s="77"/>
      <c r="O19703" s="78"/>
      <c r="P19703" s="310"/>
    </row>
    <row r="19704" spans="1:16" s="3" customFormat="1" ht="15" hidden="1" customHeight="1">
      <c r="A19704" s="75"/>
      <c r="B19704" s="75"/>
      <c r="C19704" s="76"/>
      <c r="D19704" s="75" t="s">
        <v>113</v>
      </c>
      <c r="E19704" s="78"/>
      <c r="F19704" s="77">
        <f t="shared" si="12939"/>
        <v>0</v>
      </c>
      <c r="G19704" s="77">
        <f t="shared" si="12940"/>
        <v>0</v>
      </c>
      <c r="H19704" s="77">
        <f t="shared" si="12941"/>
        <v>0</v>
      </c>
      <c r="I19704" s="77">
        <f t="shared" si="12942"/>
        <v>0</v>
      </c>
      <c r="J19704" s="78"/>
      <c r="K19704" s="78"/>
      <c r="L19704" s="77"/>
      <c r="M19704" s="77"/>
      <c r="N19704" s="77"/>
      <c r="O19704" s="78"/>
      <c r="P19704" s="310"/>
    </row>
    <row r="19705" spans="1:16" s="3" customFormat="1" ht="15" hidden="1" customHeight="1">
      <c r="A19705" s="75"/>
      <c r="B19705" s="75"/>
      <c r="C19705" s="76"/>
      <c r="D19705" s="75" t="s">
        <v>114</v>
      </c>
      <c r="E19705" s="78"/>
      <c r="F19705" s="77">
        <f t="shared" si="12939"/>
        <v>0</v>
      </c>
      <c r="G19705" s="77">
        <f t="shared" si="12940"/>
        <v>0</v>
      </c>
      <c r="H19705" s="77">
        <f t="shared" si="12941"/>
        <v>0</v>
      </c>
      <c r="I19705" s="77">
        <f t="shared" si="12942"/>
        <v>0</v>
      </c>
      <c r="J19705" s="78"/>
      <c r="K19705" s="78"/>
      <c r="L19705" s="77"/>
      <c r="M19705" s="77"/>
      <c r="N19705" s="77"/>
      <c r="O19705" s="78"/>
      <c r="P19705" s="310"/>
    </row>
    <row r="19706" spans="1:16" s="3" customFormat="1" ht="15" hidden="1" customHeight="1">
      <c r="A19706" s="75"/>
      <c r="B19706" s="75"/>
      <c r="C19706" s="76"/>
      <c r="D19706" s="75" t="s">
        <v>115</v>
      </c>
      <c r="E19706" s="78"/>
      <c r="F19706" s="77">
        <f t="shared" si="12939"/>
        <v>0</v>
      </c>
      <c r="G19706" s="77">
        <f t="shared" si="12940"/>
        <v>0</v>
      </c>
      <c r="H19706" s="77">
        <f t="shared" si="12941"/>
        <v>0</v>
      </c>
      <c r="I19706" s="77">
        <f t="shared" si="12942"/>
        <v>0</v>
      </c>
      <c r="J19706" s="78"/>
      <c r="K19706" s="78"/>
      <c r="L19706" s="77"/>
      <c r="M19706" s="77"/>
      <c r="N19706" s="77"/>
      <c r="O19706" s="78"/>
      <c r="P19706" s="310"/>
    </row>
    <row r="19707" spans="1:16" s="3" customFormat="1" ht="15" hidden="1" customHeight="1">
      <c r="A19707" s="75"/>
      <c r="B19707" s="75"/>
      <c r="C19707" s="76"/>
      <c r="D19707" s="75" t="s">
        <v>116</v>
      </c>
      <c r="E19707" s="78"/>
      <c r="F19707" s="77">
        <f t="shared" si="12939"/>
        <v>0</v>
      </c>
      <c r="G19707" s="77">
        <f t="shared" si="12940"/>
        <v>0</v>
      </c>
      <c r="H19707" s="77">
        <f t="shared" si="12941"/>
        <v>0</v>
      </c>
      <c r="I19707" s="77">
        <f t="shared" si="12942"/>
        <v>0</v>
      </c>
      <c r="J19707" s="78"/>
      <c r="K19707" s="78"/>
      <c r="L19707" s="77"/>
      <c r="M19707" s="77"/>
      <c r="N19707" s="77"/>
      <c r="O19707" s="78"/>
      <c r="P19707" s="310"/>
    </row>
    <row r="19708" spans="1:16" s="3" customFormat="1" ht="15" hidden="1" customHeight="1">
      <c r="A19708" s="75"/>
      <c r="B19708" s="75"/>
      <c r="C19708" s="76"/>
      <c r="D19708" s="75" t="s">
        <v>117</v>
      </c>
      <c r="E19708" s="78"/>
      <c r="F19708" s="77">
        <f t="shared" si="12939"/>
        <v>0</v>
      </c>
      <c r="G19708" s="77">
        <f t="shared" si="12940"/>
        <v>0</v>
      </c>
      <c r="H19708" s="77">
        <f t="shared" si="12941"/>
        <v>0</v>
      </c>
      <c r="I19708" s="77">
        <f t="shared" si="12942"/>
        <v>0</v>
      </c>
      <c r="J19708" s="78"/>
      <c r="K19708" s="78"/>
      <c r="L19708" s="77"/>
      <c r="M19708" s="77"/>
      <c r="N19708" s="77"/>
      <c r="O19708" s="78"/>
      <c r="P19708" s="310"/>
    </row>
    <row r="19709" spans="1:16" s="3" customFormat="1" ht="15" hidden="1" customHeight="1">
      <c r="A19709" s="75"/>
      <c r="B19709" s="75"/>
      <c r="C19709" s="76"/>
      <c r="D19709" s="75" t="s">
        <v>118</v>
      </c>
      <c r="E19709" s="78"/>
      <c r="F19709" s="77">
        <f t="shared" si="12939"/>
        <v>0</v>
      </c>
      <c r="G19709" s="77">
        <f t="shared" si="12940"/>
        <v>0</v>
      </c>
      <c r="H19709" s="77">
        <f t="shared" si="12941"/>
        <v>0</v>
      </c>
      <c r="I19709" s="77">
        <f t="shared" si="12942"/>
        <v>0</v>
      </c>
      <c r="J19709" s="78"/>
      <c r="K19709" s="78"/>
      <c r="L19709" s="77"/>
      <c r="M19709" s="77"/>
      <c r="N19709" s="77"/>
      <c r="O19709" s="78"/>
      <c r="P19709" s="310"/>
    </row>
    <row r="19710" spans="1:16" s="3" customFormat="1" ht="15" hidden="1" customHeight="1">
      <c r="A19710" s="75"/>
      <c r="B19710" s="75"/>
      <c r="C19710" s="76"/>
      <c r="D19710" s="75" t="s">
        <v>119</v>
      </c>
      <c r="E19710" s="78"/>
      <c r="F19710" s="77">
        <f t="shared" si="12939"/>
        <v>0</v>
      </c>
      <c r="G19710" s="77">
        <f t="shared" si="12940"/>
        <v>0</v>
      </c>
      <c r="H19710" s="77">
        <f t="shared" si="12941"/>
        <v>0</v>
      </c>
      <c r="I19710" s="77">
        <f t="shared" si="12942"/>
        <v>0</v>
      </c>
      <c r="J19710" s="78"/>
      <c r="K19710" s="78"/>
      <c r="L19710" s="77"/>
      <c r="M19710" s="77"/>
      <c r="N19710" s="77"/>
      <c r="O19710" s="78"/>
      <c r="P19710" s="310"/>
    </row>
    <row r="19711" spans="1:16" s="3" customFormat="1" ht="15" hidden="1" customHeight="1">
      <c r="A19711" s="75"/>
      <c r="B19711" s="75"/>
      <c r="C19711" s="76"/>
      <c r="D19711" s="75" t="s">
        <v>120</v>
      </c>
      <c r="E19711" s="78"/>
      <c r="F19711" s="77">
        <f t="shared" si="12939"/>
        <v>0</v>
      </c>
      <c r="G19711" s="77">
        <f t="shared" si="12940"/>
        <v>0</v>
      </c>
      <c r="H19711" s="77">
        <f t="shared" si="12941"/>
        <v>0</v>
      </c>
      <c r="I19711" s="77">
        <f t="shared" si="12942"/>
        <v>0</v>
      </c>
      <c r="J19711" s="78"/>
      <c r="K19711" s="78"/>
      <c r="L19711" s="77"/>
      <c r="M19711" s="77"/>
      <c r="N19711" s="77"/>
      <c r="O19711" s="78"/>
      <c r="P19711" s="310"/>
    </row>
    <row r="19712" spans="1:16" s="6" customFormat="1" ht="15" hidden="1" customHeight="1">
      <c r="A19712" s="8"/>
      <c r="B19712" s="8"/>
      <c r="C19712" s="41">
        <v>6800</v>
      </c>
      <c r="D19712" s="8"/>
      <c r="E19712" s="43"/>
      <c r="F19712" s="43">
        <f t="shared" ref="F19712:O19712" si="12943">SUM(F19713:F19719)</f>
        <v>0</v>
      </c>
      <c r="G19712" s="43">
        <f t="shared" ref="G19712:H19712" si="12944">SUM(G19713:G19719)</f>
        <v>0</v>
      </c>
      <c r="H19712" s="43">
        <f t="shared" si="12944"/>
        <v>0</v>
      </c>
      <c r="I19712" s="43">
        <f t="shared" si="12943"/>
        <v>0</v>
      </c>
      <c r="J19712" s="43">
        <f t="shared" si="12943"/>
        <v>0</v>
      </c>
      <c r="K19712" s="43">
        <f t="shared" ref="K19712:L19712" si="12945">SUM(K19713:K19719)</f>
        <v>0</v>
      </c>
      <c r="L19712" s="43">
        <f t="shared" si="12945"/>
        <v>0</v>
      </c>
      <c r="M19712" s="43">
        <f t="shared" si="12943"/>
        <v>0</v>
      </c>
      <c r="N19712" s="43">
        <f t="shared" si="12943"/>
        <v>0</v>
      </c>
      <c r="O19712" s="43">
        <f t="shared" si="12943"/>
        <v>0</v>
      </c>
      <c r="P19712" s="309"/>
    </row>
    <row r="19713" spans="1:16" s="301" customFormat="1" ht="15" hidden="1" customHeight="1">
      <c r="A19713" s="75"/>
      <c r="B19713" s="75"/>
      <c r="C19713" s="76"/>
      <c r="D19713" s="75" t="s">
        <v>121</v>
      </c>
      <c r="E19713" s="78"/>
      <c r="F19713" s="77">
        <f t="shared" ref="F19713:F19719" si="12946">I19713+O19713</f>
        <v>0</v>
      </c>
      <c r="G19713" s="77">
        <f t="shared" ref="G19713:G19719" si="12947">J19713+P19713</f>
        <v>0</v>
      </c>
      <c r="H19713" s="77">
        <f t="shared" ref="H19713:H19719" si="12948">M19713+Q19713</f>
        <v>0</v>
      </c>
      <c r="I19713" s="77">
        <f t="shared" ref="I19713:I19719" si="12949">SUM(J19713:N19713)</f>
        <v>0</v>
      </c>
      <c r="J19713" s="78"/>
      <c r="K19713" s="78"/>
      <c r="L19713" s="77"/>
      <c r="M19713" s="77"/>
      <c r="N19713" s="77"/>
      <c r="O19713" s="78"/>
      <c r="P19713" s="313"/>
    </row>
    <row r="19714" spans="1:16" s="3" customFormat="1" ht="15" hidden="1" customHeight="1">
      <c r="A19714" s="75"/>
      <c r="B19714" s="75"/>
      <c r="C19714" s="76"/>
      <c r="D19714" s="75" t="s">
        <v>122</v>
      </c>
      <c r="E19714" s="78"/>
      <c r="F19714" s="77">
        <f t="shared" si="12946"/>
        <v>0</v>
      </c>
      <c r="G19714" s="77">
        <f t="shared" si="12947"/>
        <v>0</v>
      </c>
      <c r="H19714" s="77">
        <f t="shared" si="12948"/>
        <v>0</v>
      </c>
      <c r="I19714" s="77">
        <f t="shared" si="12949"/>
        <v>0</v>
      </c>
      <c r="J19714" s="78"/>
      <c r="K19714" s="78"/>
      <c r="L19714" s="77"/>
      <c r="M19714" s="77"/>
      <c r="N19714" s="77"/>
      <c r="O19714" s="78"/>
      <c r="P19714" s="310"/>
    </row>
    <row r="19715" spans="1:16" s="3" customFormat="1" ht="15" hidden="1" customHeight="1">
      <c r="A19715" s="75"/>
      <c r="B19715" s="75"/>
      <c r="C19715" s="76"/>
      <c r="D19715" s="75" t="s">
        <v>123</v>
      </c>
      <c r="E19715" s="78"/>
      <c r="F19715" s="77">
        <f t="shared" si="12946"/>
        <v>0</v>
      </c>
      <c r="G19715" s="77">
        <f t="shared" si="12947"/>
        <v>0</v>
      </c>
      <c r="H19715" s="77">
        <f t="shared" si="12948"/>
        <v>0</v>
      </c>
      <c r="I19715" s="77">
        <f t="shared" si="12949"/>
        <v>0</v>
      </c>
      <c r="J19715" s="78"/>
      <c r="K19715" s="78"/>
      <c r="L19715" s="77"/>
      <c r="M19715" s="77"/>
      <c r="N19715" s="77"/>
      <c r="O19715" s="78"/>
      <c r="P19715" s="310"/>
    </row>
    <row r="19716" spans="1:16" s="3" customFormat="1" ht="15" hidden="1" customHeight="1">
      <c r="A19716" s="75"/>
      <c r="B19716" s="75"/>
      <c r="C19716" s="76"/>
      <c r="D19716" s="75" t="s">
        <v>124</v>
      </c>
      <c r="E19716" s="78"/>
      <c r="F19716" s="77">
        <f t="shared" si="12946"/>
        <v>0</v>
      </c>
      <c r="G19716" s="77">
        <f t="shared" si="12947"/>
        <v>0</v>
      </c>
      <c r="H19716" s="77">
        <f t="shared" si="12948"/>
        <v>0</v>
      </c>
      <c r="I19716" s="77">
        <f t="shared" si="12949"/>
        <v>0</v>
      </c>
      <c r="J19716" s="78"/>
      <c r="K19716" s="78"/>
      <c r="L19716" s="77"/>
      <c r="M19716" s="77"/>
      <c r="N19716" s="77"/>
      <c r="O19716" s="78"/>
      <c r="P19716" s="310"/>
    </row>
    <row r="19717" spans="1:16" s="3" customFormat="1" ht="15" hidden="1" customHeight="1">
      <c r="A19717" s="75"/>
      <c r="B19717" s="75"/>
      <c r="C19717" s="76"/>
      <c r="D19717" s="75" t="s">
        <v>125</v>
      </c>
      <c r="E19717" s="78"/>
      <c r="F19717" s="77">
        <f t="shared" si="12946"/>
        <v>0</v>
      </c>
      <c r="G19717" s="77">
        <f t="shared" si="12947"/>
        <v>0</v>
      </c>
      <c r="H19717" s="77">
        <f t="shared" si="12948"/>
        <v>0</v>
      </c>
      <c r="I19717" s="77">
        <f t="shared" si="12949"/>
        <v>0</v>
      </c>
      <c r="J19717" s="78"/>
      <c r="K19717" s="78"/>
      <c r="L19717" s="77"/>
      <c r="M19717" s="77"/>
      <c r="N19717" s="77"/>
      <c r="O19717" s="78"/>
      <c r="P19717" s="310"/>
    </row>
    <row r="19718" spans="1:16" s="3" customFormat="1" ht="15" hidden="1" customHeight="1">
      <c r="A19718" s="75"/>
      <c r="B19718" s="75"/>
      <c r="C19718" s="76"/>
      <c r="D19718" s="75" t="s">
        <v>126</v>
      </c>
      <c r="E19718" s="78"/>
      <c r="F19718" s="77">
        <f t="shared" si="12946"/>
        <v>0</v>
      </c>
      <c r="G19718" s="77">
        <f t="shared" si="12947"/>
        <v>0</v>
      </c>
      <c r="H19718" s="77">
        <f t="shared" si="12948"/>
        <v>0</v>
      </c>
      <c r="I19718" s="77">
        <f t="shared" si="12949"/>
        <v>0</v>
      </c>
      <c r="J19718" s="78"/>
      <c r="K19718" s="78"/>
      <c r="L19718" s="77"/>
      <c r="M19718" s="77"/>
      <c r="N19718" s="77"/>
      <c r="O19718" s="78"/>
      <c r="P19718" s="310"/>
    </row>
    <row r="19719" spans="1:16" s="3" customFormat="1" ht="15" hidden="1" customHeight="1">
      <c r="A19719" s="75"/>
      <c r="B19719" s="75"/>
      <c r="C19719" s="76"/>
      <c r="D19719" s="75" t="s">
        <v>127</v>
      </c>
      <c r="E19719" s="78"/>
      <c r="F19719" s="77">
        <f t="shared" si="12946"/>
        <v>0</v>
      </c>
      <c r="G19719" s="77">
        <f t="shared" si="12947"/>
        <v>0</v>
      </c>
      <c r="H19719" s="77">
        <f t="shared" si="12948"/>
        <v>0</v>
      </c>
      <c r="I19719" s="77">
        <f t="shared" si="12949"/>
        <v>0</v>
      </c>
      <c r="J19719" s="78"/>
      <c r="K19719" s="78"/>
      <c r="L19719" s="77"/>
      <c r="M19719" s="77"/>
      <c r="N19719" s="77"/>
      <c r="O19719" s="78"/>
      <c r="P19719" s="310"/>
    </row>
    <row r="19720" spans="1:16" s="6" customFormat="1" ht="15" hidden="1" customHeight="1">
      <c r="A19720" s="8"/>
      <c r="B19720" s="8"/>
      <c r="C19720" s="41">
        <v>6850</v>
      </c>
      <c r="D19720" s="8"/>
      <c r="E19720" s="43"/>
      <c r="F19720" s="40">
        <f t="shared" ref="F19720:O19720" si="12950">SUM(F19721:F19727)</f>
        <v>0</v>
      </c>
      <c r="G19720" s="40">
        <f t="shared" ref="G19720:H19720" si="12951">SUM(G19721:G19727)</f>
        <v>0</v>
      </c>
      <c r="H19720" s="40">
        <f t="shared" si="12951"/>
        <v>0</v>
      </c>
      <c r="I19720" s="40">
        <f t="shared" si="12950"/>
        <v>0</v>
      </c>
      <c r="J19720" s="40">
        <f t="shared" si="12950"/>
        <v>0</v>
      </c>
      <c r="K19720" s="40">
        <f t="shared" ref="K19720:L19720" si="12952">SUM(K19721:K19727)</f>
        <v>0</v>
      </c>
      <c r="L19720" s="40">
        <f t="shared" si="12952"/>
        <v>0</v>
      </c>
      <c r="M19720" s="40">
        <f t="shared" si="12950"/>
        <v>0</v>
      </c>
      <c r="N19720" s="40">
        <f t="shared" si="12950"/>
        <v>0</v>
      </c>
      <c r="O19720" s="40">
        <f t="shared" si="12950"/>
        <v>0</v>
      </c>
      <c r="P19720" s="309"/>
    </row>
    <row r="19721" spans="1:16" s="301" customFormat="1" ht="15" hidden="1" customHeight="1">
      <c r="A19721" s="75"/>
      <c r="B19721" s="75"/>
      <c r="C19721" s="76"/>
      <c r="D19721" s="75" t="s">
        <v>128</v>
      </c>
      <c r="E19721" s="78"/>
      <c r="F19721" s="77">
        <f t="shared" ref="F19721:F19727" si="12953">I19721+O19721</f>
        <v>0</v>
      </c>
      <c r="G19721" s="77">
        <f t="shared" ref="G19721:G19727" si="12954">J19721+P19721</f>
        <v>0</v>
      </c>
      <c r="H19721" s="77">
        <f t="shared" ref="H19721:H19727" si="12955">M19721+Q19721</f>
        <v>0</v>
      </c>
      <c r="I19721" s="77">
        <f t="shared" ref="I19721:I19727" si="12956">SUM(J19721:N19721)</f>
        <v>0</v>
      </c>
      <c r="J19721" s="78"/>
      <c r="K19721" s="78"/>
      <c r="L19721" s="77"/>
      <c r="M19721" s="77"/>
      <c r="N19721" s="77"/>
      <c r="O19721" s="78"/>
      <c r="P19721" s="313"/>
    </row>
    <row r="19722" spans="1:16" s="3" customFormat="1" ht="15" hidden="1" customHeight="1">
      <c r="A19722" s="75"/>
      <c r="B19722" s="75"/>
      <c r="C19722" s="76"/>
      <c r="D19722" s="75" t="s">
        <v>129</v>
      </c>
      <c r="E19722" s="78"/>
      <c r="F19722" s="77">
        <f t="shared" si="12953"/>
        <v>0</v>
      </c>
      <c r="G19722" s="77">
        <f t="shared" si="12954"/>
        <v>0</v>
      </c>
      <c r="H19722" s="77">
        <f t="shared" si="12955"/>
        <v>0</v>
      </c>
      <c r="I19722" s="77">
        <f t="shared" si="12956"/>
        <v>0</v>
      </c>
      <c r="J19722" s="78"/>
      <c r="K19722" s="78"/>
      <c r="L19722" s="77"/>
      <c r="M19722" s="77"/>
      <c r="N19722" s="77"/>
      <c r="O19722" s="78"/>
      <c r="P19722" s="310"/>
    </row>
    <row r="19723" spans="1:16" s="3" customFormat="1" ht="15" hidden="1" customHeight="1">
      <c r="A19723" s="75"/>
      <c r="B19723" s="75"/>
      <c r="C19723" s="76"/>
      <c r="D19723" s="75" t="s">
        <v>130</v>
      </c>
      <c r="E19723" s="78"/>
      <c r="F19723" s="77">
        <f t="shared" si="12953"/>
        <v>0</v>
      </c>
      <c r="G19723" s="77">
        <f t="shared" si="12954"/>
        <v>0</v>
      </c>
      <c r="H19723" s="77">
        <f t="shared" si="12955"/>
        <v>0</v>
      </c>
      <c r="I19723" s="77">
        <f t="shared" si="12956"/>
        <v>0</v>
      </c>
      <c r="J19723" s="78"/>
      <c r="K19723" s="78"/>
      <c r="L19723" s="77"/>
      <c r="M19723" s="77"/>
      <c r="N19723" s="77"/>
      <c r="O19723" s="78"/>
      <c r="P19723" s="310"/>
    </row>
    <row r="19724" spans="1:16" s="3" customFormat="1" ht="15" hidden="1" customHeight="1">
      <c r="A19724" s="75"/>
      <c r="B19724" s="75"/>
      <c r="C19724" s="76"/>
      <c r="D19724" s="75" t="s">
        <v>131</v>
      </c>
      <c r="E19724" s="78"/>
      <c r="F19724" s="77">
        <f t="shared" si="12953"/>
        <v>0</v>
      </c>
      <c r="G19724" s="77">
        <f t="shared" si="12954"/>
        <v>0</v>
      </c>
      <c r="H19724" s="77">
        <f t="shared" si="12955"/>
        <v>0</v>
      </c>
      <c r="I19724" s="77">
        <f t="shared" si="12956"/>
        <v>0</v>
      </c>
      <c r="J19724" s="78"/>
      <c r="K19724" s="78"/>
      <c r="L19724" s="77"/>
      <c r="M19724" s="77"/>
      <c r="N19724" s="77"/>
      <c r="O19724" s="78"/>
      <c r="P19724" s="310"/>
    </row>
    <row r="19725" spans="1:16" s="3" customFormat="1" ht="15" hidden="1" customHeight="1">
      <c r="A19725" s="75"/>
      <c r="B19725" s="75"/>
      <c r="C19725" s="76"/>
      <c r="D19725" s="75" t="s">
        <v>132</v>
      </c>
      <c r="E19725" s="78"/>
      <c r="F19725" s="77">
        <f t="shared" si="12953"/>
        <v>0</v>
      </c>
      <c r="G19725" s="77">
        <f t="shared" si="12954"/>
        <v>0</v>
      </c>
      <c r="H19725" s="77">
        <f t="shared" si="12955"/>
        <v>0</v>
      </c>
      <c r="I19725" s="77">
        <f t="shared" si="12956"/>
        <v>0</v>
      </c>
      <c r="J19725" s="78"/>
      <c r="K19725" s="78"/>
      <c r="L19725" s="77"/>
      <c r="M19725" s="77"/>
      <c r="N19725" s="77"/>
      <c r="O19725" s="78"/>
      <c r="P19725" s="310"/>
    </row>
    <row r="19726" spans="1:16" s="3" customFormat="1" ht="15" hidden="1" customHeight="1">
      <c r="A19726" s="75"/>
      <c r="B19726" s="75"/>
      <c r="C19726" s="76"/>
      <c r="D19726" s="75" t="s">
        <v>133</v>
      </c>
      <c r="E19726" s="78"/>
      <c r="F19726" s="77">
        <f t="shared" si="12953"/>
        <v>0</v>
      </c>
      <c r="G19726" s="77">
        <f t="shared" si="12954"/>
        <v>0</v>
      </c>
      <c r="H19726" s="77">
        <f t="shared" si="12955"/>
        <v>0</v>
      </c>
      <c r="I19726" s="77">
        <f t="shared" si="12956"/>
        <v>0</v>
      </c>
      <c r="J19726" s="78"/>
      <c r="K19726" s="78"/>
      <c r="L19726" s="77"/>
      <c r="M19726" s="77"/>
      <c r="N19726" s="77"/>
      <c r="O19726" s="78"/>
      <c r="P19726" s="310"/>
    </row>
    <row r="19727" spans="1:16" s="3" customFormat="1" ht="15" hidden="1" customHeight="1">
      <c r="A19727" s="75"/>
      <c r="B19727" s="75"/>
      <c r="C19727" s="76"/>
      <c r="D19727" s="75" t="s">
        <v>134</v>
      </c>
      <c r="E19727" s="78"/>
      <c r="F19727" s="77">
        <f t="shared" si="12953"/>
        <v>0</v>
      </c>
      <c r="G19727" s="77">
        <f t="shared" si="12954"/>
        <v>0</v>
      </c>
      <c r="H19727" s="77">
        <f t="shared" si="12955"/>
        <v>0</v>
      </c>
      <c r="I19727" s="77">
        <f t="shared" si="12956"/>
        <v>0</v>
      </c>
      <c r="J19727" s="78"/>
      <c r="K19727" s="78"/>
      <c r="L19727" s="77"/>
      <c r="M19727" s="77"/>
      <c r="N19727" s="77"/>
      <c r="O19727" s="78"/>
      <c r="P19727" s="310"/>
    </row>
    <row r="19728" spans="1:16" s="6" customFormat="1" ht="15" hidden="1" customHeight="1">
      <c r="A19728" s="8"/>
      <c r="B19728" s="8"/>
      <c r="C19728" s="41">
        <v>6900</v>
      </c>
      <c r="D19728" s="8"/>
      <c r="E19728" s="9"/>
      <c r="F19728" s="43">
        <f t="shared" ref="F19728:O19728" si="12957">SUM(F19729:F19748)</f>
        <v>0</v>
      </c>
      <c r="G19728" s="43">
        <f t="shared" ref="G19728:H19728" si="12958">SUM(G19729:G19748)</f>
        <v>0</v>
      </c>
      <c r="H19728" s="43">
        <f t="shared" si="12958"/>
        <v>0</v>
      </c>
      <c r="I19728" s="43">
        <f t="shared" si="12957"/>
        <v>0</v>
      </c>
      <c r="J19728" s="43">
        <f t="shared" si="12957"/>
        <v>0</v>
      </c>
      <c r="K19728" s="43">
        <f t="shared" ref="K19728:L19728" si="12959">SUM(K19729:K19748)</f>
        <v>0</v>
      </c>
      <c r="L19728" s="43">
        <f t="shared" si="12959"/>
        <v>0</v>
      </c>
      <c r="M19728" s="43">
        <f t="shared" si="12957"/>
        <v>0</v>
      </c>
      <c r="N19728" s="43">
        <f t="shared" si="12957"/>
        <v>0</v>
      </c>
      <c r="O19728" s="43">
        <f t="shared" si="12957"/>
        <v>0</v>
      </c>
      <c r="P19728" s="309"/>
    </row>
    <row r="19729" spans="1:16" s="301" customFormat="1" ht="15" hidden="1" customHeight="1">
      <c r="A19729" s="75"/>
      <c r="B19729" s="75"/>
      <c r="C19729" s="76"/>
      <c r="D19729" s="75" t="s">
        <v>135</v>
      </c>
      <c r="E19729" s="78"/>
      <c r="F19729" s="77">
        <f t="shared" ref="F19729:F19748" si="12960">I19729+O19729</f>
        <v>0</v>
      </c>
      <c r="G19729" s="77">
        <f t="shared" ref="G19729:G19748" si="12961">J19729+P19729</f>
        <v>0</v>
      </c>
      <c r="H19729" s="77">
        <f t="shared" ref="H19729:H19748" si="12962">M19729+Q19729</f>
        <v>0</v>
      </c>
      <c r="I19729" s="77">
        <f t="shared" ref="I19729:I19748" si="12963">SUM(J19729:N19729)</f>
        <v>0</v>
      </c>
      <c r="J19729" s="78"/>
      <c r="K19729" s="78"/>
      <c r="L19729" s="77"/>
      <c r="M19729" s="77"/>
      <c r="N19729" s="77"/>
      <c r="O19729" s="78"/>
      <c r="P19729" s="313"/>
    </row>
    <row r="19730" spans="1:16" s="3" customFormat="1" ht="15" hidden="1" customHeight="1">
      <c r="A19730" s="75"/>
      <c r="B19730" s="75"/>
      <c r="C19730" s="76"/>
      <c r="D19730" s="75" t="s">
        <v>136</v>
      </c>
      <c r="E19730" s="73"/>
      <c r="F19730" s="77">
        <f t="shared" si="12960"/>
        <v>0</v>
      </c>
      <c r="G19730" s="77">
        <f t="shared" si="12961"/>
        <v>0</v>
      </c>
      <c r="H19730" s="77">
        <f t="shared" si="12962"/>
        <v>0</v>
      </c>
      <c r="I19730" s="77">
        <f t="shared" si="12963"/>
        <v>0</v>
      </c>
      <c r="J19730" s="78"/>
      <c r="K19730" s="78"/>
      <c r="L19730" s="77"/>
      <c r="M19730" s="77"/>
      <c r="N19730" s="77"/>
      <c r="O19730" s="78"/>
      <c r="P19730" s="310"/>
    </row>
    <row r="19731" spans="1:16" s="3" customFormat="1" ht="15" hidden="1" customHeight="1">
      <c r="A19731" s="75"/>
      <c r="B19731" s="75"/>
      <c r="C19731" s="76"/>
      <c r="D19731" s="75" t="s">
        <v>137</v>
      </c>
      <c r="E19731" s="78"/>
      <c r="F19731" s="77">
        <f t="shared" si="12960"/>
        <v>0</v>
      </c>
      <c r="G19731" s="77">
        <f t="shared" si="12961"/>
        <v>0</v>
      </c>
      <c r="H19731" s="77">
        <f t="shared" si="12962"/>
        <v>0</v>
      </c>
      <c r="I19731" s="77">
        <f t="shared" si="12963"/>
        <v>0</v>
      </c>
      <c r="J19731" s="78"/>
      <c r="K19731" s="78"/>
      <c r="L19731" s="77"/>
      <c r="M19731" s="77"/>
      <c r="N19731" s="77"/>
      <c r="O19731" s="78"/>
      <c r="P19731" s="310"/>
    </row>
    <row r="19732" spans="1:16" s="3" customFormat="1" ht="15" hidden="1" customHeight="1">
      <c r="A19732" s="75"/>
      <c r="B19732" s="75"/>
      <c r="C19732" s="76"/>
      <c r="D19732" s="75" t="s">
        <v>138</v>
      </c>
      <c r="E19732" s="78"/>
      <c r="F19732" s="77">
        <f t="shared" si="12960"/>
        <v>0</v>
      </c>
      <c r="G19732" s="77">
        <f t="shared" si="12961"/>
        <v>0</v>
      </c>
      <c r="H19732" s="77">
        <f t="shared" si="12962"/>
        <v>0</v>
      </c>
      <c r="I19732" s="77">
        <f t="shared" si="12963"/>
        <v>0</v>
      </c>
      <c r="J19732" s="78"/>
      <c r="K19732" s="78"/>
      <c r="L19732" s="77"/>
      <c r="M19732" s="77"/>
      <c r="N19732" s="77"/>
      <c r="O19732" s="78"/>
      <c r="P19732" s="310"/>
    </row>
    <row r="19733" spans="1:16" s="3" customFormat="1" ht="15" hidden="1" customHeight="1">
      <c r="A19733" s="75"/>
      <c r="B19733" s="75"/>
      <c r="C19733" s="76"/>
      <c r="D19733" s="75" t="s">
        <v>139</v>
      </c>
      <c r="E19733" s="78"/>
      <c r="F19733" s="77">
        <f t="shared" si="12960"/>
        <v>0</v>
      </c>
      <c r="G19733" s="77">
        <f t="shared" si="12961"/>
        <v>0</v>
      </c>
      <c r="H19733" s="77">
        <f t="shared" si="12962"/>
        <v>0</v>
      </c>
      <c r="I19733" s="77">
        <f t="shared" si="12963"/>
        <v>0</v>
      </c>
      <c r="J19733" s="78"/>
      <c r="K19733" s="78"/>
      <c r="L19733" s="77"/>
      <c r="M19733" s="77"/>
      <c r="N19733" s="77"/>
      <c r="O19733" s="78"/>
      <c r="P19733" s="310"/>
    </row>
    <row r="19734" spans="1:16" s="3" customFormat="1" ht="15" hidden="1" customHeight="1">
      <c r="A19734" s="75"/>
      <c r="B19734" s="75"/>
      <c r="C19734" s="76"/>
      <c r="D19734" s="75" t="s">
        <v>140</v>
      </c>
      <c r="E19734" s="78"/>
      <c r="F19734" s="77">
        <f t="shared" si="12960"/>
        <v>0</v>
      </c>
      <c r="G19734" s="77">
        <f t="shared" si="12961"/>
        <v>0</v>
      </c>
      <c r="H19734" s="77">
        <f t="shared" si="12962"/>
        <v>0</v>
      </c>
      <c r="I19734" s="77">
        <f t="shared" si="12963"/>
        <v>0</v>
      </c>
      <c r="J19734" s="78"/>
      <c r="K19734" s="78"/>
      <c r="L19734" s="77"/>
      <c r="M19734" s="77"/>
      <c r="N19734" s="77"/>
      <c r="O19734" s="78"/>
      <c r="P19734" s="310"/>
    </row>
    <row r="19735" spans="1:16" s="3" customFormat="1" ht="15" hidden="1" customHeight="1">
      <c r="A19735" s="75"/>
      <c r="B19735" s="75"/>
      <c r="C19735" s="76"/>
      <c r="D19735" s="75" t="s">
        <v>141</v>
      </c>
      <c r="E19735" s="78"/>
      <c r="F19735" s="77">
        <f t="shared" si="12960"/>
        <v>0</v>
      </c>
      <c r="G19735" s="77">
        <f t="shared" si="12961"/>
        <v>0</v>
      </c>
      <c r="H19735" s="77">
        <f t="shared" si="12962"/>
        <v>0</v>
      </c>
      <c r="I19735" s="77">
        <f t="shared" si="12963"/>
        <v>0</v>
      </c>
      <c r="J19735" s="78"/>
      <c r="K19735" s="78"/>
      <c r="L19735" s="77"/>
      <c r="M19735" s="77"/>
      <c r="N19735" s="77"/>
      <c r="O19735" s="78"/>
      <c r="P19735" s="310"/>
    </row>
    <row r="19736" spans="1:16" s="3" customFormat="1" ht="15" hidden="1" customHeight="1">
      <c r="A19736" s="75"/>
      <c r="B19736" s="75"/>
      <c r="C19736" s="76"/>
      <c r="D19736" s="75" t="s">
        <v>142</v>
      </c>
      <c r="E19736" s="78"/>
      <c r="F19736" s="77">
        <f t="shared" si="12960"/>
        <v>0</v>
      </c>
      <c r="G19736" s="77">
        <f t="shared" si="12961"/>
        <v>0</v>
      </c>
      <c r="H19736" s="77">
        <f t="shared" si="12962"/>
        <v>0</v>
      </c>
      <c r="I19736" s="77">
        <f t="shared" si="12963"/>
        <v>0</v>
      </c>
      <c r="J19736" s="78"/>
      <c r="K19736" s="78"/>
      <c r="L19736" s="77"/>
      <c r="M19736" s="77"/>
      <c r="N19736" s="77"/>
      <c r="O19736" s="78"/>
      <c r="P19736" s="310"/>
    </row>
    <row r="19737" spans="1:16" s="3" customFormat="1" ht="15" hidden="1" customHeight="1">
      <c r="A19737" s="75"/>
      <c r="B19737" s="75"/>
      <c r="C19737" s="76"/>
      <c r="D19737" s="75" t="s">
        <v>143</v>
      </c>
      <c r="E19737" s="78"/>
      <c r="F19737" s="77">
        <f t="shared" si="12960"/>
        <v>0</v>
      </c>
      <c r="G19737" s="77">
        <f t="shared" si="12961"/>
        <v>0</v>
      </c>
      <c r="H19737" s="77">
        <f t="shared" si="12962"/>
        <v>0</v>
      </c>
      <c r="I19737" s="77">
        <f t="shared" si="12963"/>
        <v>0</v>
      </c>
      <c r="J19737" s="78"/>
      <c r="K19737" s="78"/>
      <c r="L19737" s="77"/>
      <c r="M19737" s="77"/>
      <c r="N19737" s="77"/>
      <c r="O19737" s="78"/>
      <c r="P19737" s="310"/>
    </row>
    <row r="19738" spans="1:16" s="3" customFormat="1" ht="15" hidden="1" customHeight="1">
      <c r="A19738" s="75"/>
      <c r="B19738" s="75"/>
      <c r="C19738" s="76"/>
      <c r="D19738" s="75" t="s">
        <v>144</v>
      </c>
      <c r="E19738" s="78"/>
      <c r="F19738" s="77">
        <f t="shared" si="12960"/>
        <v>0</v>
      </c>
      <c r="G19738" s="77">
        <f t="shared" si="12961"/>
        <v>0</v>
      </c>
      <c r="H19738" s="77">
        <f t="shared" si="12962"/>
        <v>0</v>
      </c>
      <c r="I19738" s="77">
        <f t="shared" si="12963"/>
        <v>0</v>
      </c>
      <c r="J19738" s="78"/>
      <c r="K19738" s="78"/>
      <c r="L19738" s="77"/>
      <c r="M19738" s="77"/>
      <c r="N19738" s="77"/>
      <c r="O19738" s="78"/>
      <c r="P19738" s="310"/>
    </row>
    <row r="19739" spans="1:16" s="3" customFormat="1" ht="15" hidden="1" customHeight="1">
      <c r="A19739" s="75"/>
      <c r="B19739" s="75"/>
      <c r="C19739" s="76"/>
      <c r="D19739" s="75" t="s">
        <v>145</v>
      </c>
      <c r="E19739" s="78"/>
      <c r="F19739" s="77">
        <f t="shared" si="12960"/>
        <v>0</v>
      </c>
      <c r="G19739" s="77">
        <f t="shared" si="12961"/>
        <v>0</v>
      </c>
      <c r="H19739" s="77">
        <f t="shared" si="12962"/>
        <v>0</v>
      </c>
      <c r="I19739" s="77">
        <f t="shared" si="12963"/>
        <v>0</v>
      </c>
      <c r="J19739" s="78"/>
      <c r="K19739" s="78"/>
      <c r="L19739" s="77"/>
      <c r="M19739" s="77"/>
      <c r="N19739" s="77"/>
      <c r="O19739" s="78"/>
      <c r="P19739" s="310"/>
    </row>
    <row r="19740" spans="1:16" s="3" customFormat="1" ht="15" hidden="1" customHeight="1">
      <c r="A19740" s="75"/>
      <c r="B19740" s="75"/>
      <c r="C19740" s="76"/>
      <c r="D19740" s="75" t="s">
        <v>146</v>
      </c>
      <c r="E19740" s="78"/>
      <c r="F19740" s="77">
        <f t="shared" si="12960"/>
        <v>0</v>
      </c>
      <c r="G19740" s="77">
        <f t="shared" si="12961"/>
        <v>0</v>
      </c>
      <c r="H19740" s="77">
        <f t="shared" si="12962"/>
        <v>0</v>
      </c>
      <c r="I19740" s="77">
        <f t="shared" si="12963"/>
        <v>0</v>
      </c>
      <c r="J19740" s="78"/>
      <c r="K19740" s="78"/>
      <c r="L19740" s="77"/>
      <c r="M19740" s="77"/>
      <c r="N19740" s="77"/>
      <c r="O19740" s="78"/>
      <c r="P19740" s="310"/>
    </row>
    <row r="19741" spans="1:16" s="3" customFormat="1" ht="15" hidden="1" customHeight="1">
      <c r="A19741" s="75"/>
      <c r="B19741" s="75"/>
      <c r="C19741" s="76"/>
      <c r="D19741" s="75" t="s">
        <v>147</v>
      </c>
      <c r="E19741" s="78"/>
      <c r="F19741" s="77">
        <f t="shared" si="12960"/>
        <v>0</v>
      </c>
      <c r="G19741" s="77">
        <f t="shared" si="12961"/>
        <v>0</v>
      </c>
      <c r="H19741" s="77">
        <f t="shared" si="12962"/>
        <v>0</v>
      </c>
      <c r="I19741" s="77">
        <f t="shared" si="12963"/>
        <v>0</v>
      </c>
      <c r="J19741" s="78"/>
      <c r="K19741" s="78"/>
      <c r="L19741" s="77"/>
      <c r="M19741" s="77"/>
      <c r="N19741" s="77"/>
      <c r="O19741" s="78"/>
      <c r="P19741" s="310"/>
    </row>
    <row r="19742" spans="1:16" s="3" customFormat="1" ht="15" hidden="1" customHeight="1">
      <c r="A19742" s="75"/>
      <c r="B19742" s="75"/>
      <c r="C19742" s="76"/>
      <c r="D19742" s="75" t="s">
        <v>148</v>
      </c>
      <c r="E19742" s="78"/>
      <c r="F19742" s="77">
        <f t="shared" si="12960"/>
        <v>0</v>
      </c>
      <c r="G19742" s="77">
        <f t="shared" si="12961"/>
        <v>0</v>
      </c>
      <c r="H19742" s="77">
        <f t="shared" si="12962"/>
        <v>0</v>
      </c>
      <c r="I19742" s="77">
        <f t="shared" si="12963"/>
        <v>0</v>
      </c>
      <c r="J19742" s="78"/>
      <c r="K19742" s="78"/>
      <c r="L19742" s="77"/>
      <c r="M19742" s="77"/>
      <c r="N19742" s="77"/>
      <c r="O19742" s="78"/>
      <c r="P19742" s="310"/>
    </row>
    <row r="19743" spans="1:16" s="3" customFormat="1" ht="15" hidden="1" customHeight="1">
      <c r="A19743" s="75"/>
      <c r="B19743" s="75"/>
      <c r="C19743" s="76"/>
      <c r="D19743" s="75" t="s">
        <v>149</v>
      </c>
      <c r="E19743" s="78"/>
      <c r="F19743" s="77">
        <f t="shared" si="12960"/>
        <v>0</v>
      </c>
      <c r="G19743" s="77">
        <f t="shared" si="12961"/>
        <v>0</v>
      </c>
      <c r="H19743" s="77">
        <f t="shared" si="12962"/>
        <v>0</v>
      </c>
      <c r="I19743" s="77">
        <f t="shared" si="12963"/>
        <v>0</v>
      </c>
      <c r="J19743" s="78"/>
      <c r="K19743" s="78"/>
      <c r="L19743" s="77"/>
      <c r="M19743" s="77"/>
      <c r="N19743" s="77"/>
      <c r="O19743" s="78"/>
      <c r="P19743" s="310"/>
    </row>
    <row r="19744" spans="1:16" s="3" customFormat="1" ht="15" hidden="1" customHeight="1">
      <c r="A19744" s="75"/>
      <c r="B19744" s="75"/>
      <c r="C19744" s="76"/>
      <c r="D19744" s="75" t="s">
        <v>150</v>
      </c>
      <c r="E19744" s="78"/>
      <c r="F19744" s="77">
        <f t="shared" si="12960"/>
        <v>0</v>
      </c>
      <c r="G19744" s="77">
        <f t="shared" si="12961"/>
        <v>0</v>
      </c>
      <c r="H19744" s="77">
        <f t="shared" si="12962"/>
        <v>0</v>
      </c>
      <c r="I19744" s="77">
        <f t="shared" si="12963"/>
        <v>0</v>
      </c>
      <c r="J19744" s="78"/>
      <c r="K19744" s="78"/>
      <c r="L19744" s="77"/>
      <c r="M19744" s="77"/>
      <c r="N19744" s="77"/>
      <c r="O19744" s="78"/>
      <c r="P19744" s="310"/>
    </row>
    <row r="19745" spans="1:16" s="3" customFormat="1" ht="15" hidden="1" customHeight="1">
      <c r="A19745" s="75"/>
      <c r="B19745" s="75"/>
      <c r="C19745" s="76"/>
      <c r="D19745" s="75" t="s">
        <v>151</v>
      </c>
      <c r="E19745" s="78"/>
      <c r="F19745" s="77">
        <f t="shared" si="12960"/>
        <v>0</v>
      </c>
      <c r="G19745" s="77">
        <f t="shared" si="12961"/>
        <v>0</v>
      </c>
      <c r="H19745" s="77">
        <f t="shared" si="12962"/>
        <v>0</v>
      </c>
      <c r="I19745" s="77">
        <f t="shared" si="12963"/>
        <v>0</v>
      </c>
      <c r="J19745" s="78"/>
      <c r="K19745" s="78"/>
      <c r="L19745" s="77"/>
      <c r="M19745" s="77"/>
      <c r="N19745" s="77"/>
      <c r="O19745" s="78"/>
      <c r="P19745" s="310"/>
    </row>
    <row r="19746" spans="1:16" s="3" customFormat="1" ht="15" hidden="1" customHeight="1">
      <c r="A19746" s="75"/>
      <c r="B19746" s="75"/>
      <c r="C19746" s="76"/>
      <c r="D19746" s="75" t="s">
        <v>152</v>
      </c>
      <c r="E19746" s="78"/>
      <c r="F19746" s="77">
        <f t="shared" si="12960"/>
        <v>0</v>
      </c>
      <c r="G19746" s="77">
        <f t="shared" si="12961"/>
        <v>0</v>
      </c>
      <c r="H19746" s="77">
        <f t="shared" si="12962"/>
        <v>0</v>
      </c>
      <c r="I19746" s="77">
        <f t="shared" si="12963"/>
        <v>0</v>
      </c>
      <c r="J19746" s="78"/>
      <c r="K19746" s="78"/>
      <c r="L19746" s="77"/>
      <c r="M19746" s="77"/>
      <c r="N19746" s="77"/>
      <c r="O19746" s="78"/>
      <c r="P19746" s="310"/>
    </row>
    <row r="19747" spans="1:16" s="3" customFormat="1" ht="15" hidden="1" customHeight="1">
      <c r="A19747" s="75"/>
      <c r="B19747" s="75"/>
      <c r="C19747" s="76"/>
      <c r="D19747" s="75" t="s">
        <v>153</v>
      </c>
      <c r="E19747" s="78"/>
      <c r="F19747" s="77">
        <f t="shared" si="12960"/>
        <v>0</v>
      </c>
      <c r="G19747" s="77">
        <f t="shared" si="12961"/>
        <v>0</v>
      </c>
      <c r="H19747" s="77">
        <f t="shared" si="12962"/>
        <v>0</v>
      </c>
      <c r="I19747" s="77">
        <f t="shared" si="12963"/>
        <v>0</v>
      </c>
      <c r="J19747" s="78"/>
      <c r="K19747" s="78"/>
      <c r="L19747" s="77"/>
      <c r="M19747" s="77"/>
      <c r="N19747" s="77"/>
      <c r="O19747" s="78"/>
      <c r="P19747" s="310"/>
    </row>
    <row r="19748" spans="1:16" s="3" customFormat="1" ht="15" hidden="1" customHeight="1">
      <c r="A19748" s="123"/>
      <c r="B19748" s="123"/>
      <c r="C19748" s="129"/>
      <c r="D19748" s="123" t="s">
        <v>154</v>
      </c>
      <c r="E19748" s="92"/>
      <c r="F19748" s="91">
        <f t="shared" si="12960"/>
        <v>0</v>
      </c>
      <c r="G19748" s="91">
        <f t="shared" si="12961"/>
        <v>0</v>
      </c>
      <c r="H19748" s="91">
        <f t="shared" si="12962"/>
        <v>0</v>
      </c>
      <c r="I19748" s="91">
        <f t="shared" si="12963"/>
        <v>0</v>
      </c>
      <c r="J19748" s="92"/>
      <c r="K19748" s="92"/>
      <c r="L19748" s="91"/>
      <c r="M19748" s="91"/>
      <c r="N19748" s="91"/>
      <c r="O19748" s="92"/>
      <c r="P19748" s="310"/>
    </row>
    <row r="19749" spans="1:16" s="6" customFormat="1" ht="15" hidden="1" customHeight="1">
      <c r="A19749" s="135"/>
      <c r="B19749" s="135"/>
      <c r="C19749" s="136">
        <v>7000</v>
      </c>
      <c r="D19749" s="135"/>
      <c r="E19749" s="138"/>
      <c r="F19749" s="149">
        <f t="shared" ref="F19749:O19749" si="12964">SUM(F19750:F19765)</f>
        <v>0</v>
      </c>
      <c r="G19749" s="149">
        <f t="shared" ref="G19749:H19749" si="12965">SUM(G19750:G19765)</f>
        <v>0</v>
      </c>
      <c r="H19749" s="149">
        <f t="shared" si="12965"/>
        <v>0</v>
      </c>
      <c r="I19749" s="149">
        <f t="shared" si="12964"/>
        <v>0</v>
      </c>
      <c r="J19749" s="149">
        <f t="shared" si="12964"/>
        <v>0</v>
      </c>
      <c r="K19749" s="149">
        <f t="shared" ref="K19749:L19749" si="12966">SUM(K19750:K19765)</f>
        <v>0</v>
      </c>
      <c r="L19749" s="149">
        <f t="shared" si="12966"/>
        <v>0</v>
      </c>
      <c r="M19749" s="149">
        <f t="shared" si="12964"/>
        <v>0</v>
      </c>
      <c r="N19749" s="149">
        <f t="shared" si="12964"/>
        <v>0</v>
      </c>
      <c r="O19749" s="149">
        <f t="shared" si="12964"/>
        <v>0</v>
      </c>
      <c r="P19749" s="309"/>
    </row>
    <row r="19750" spans="1:16" s="72" customFormat="1" ht="15" hidden="1" customHeight="1">
      <c r="A19750" s="140"/>
      <c r="B19750" s="140"/>
      <c r="C19750" s="141"/>
      <c r="D19750" s="140" t="s">
        <v>155</v>
      </c>
      <c r="E19750" s="142"/>
      <c r="F19750" s="143">
        <f t="shared" ref="F19750:F19765" si="12967">I19750+O19750</f>
        <v>0</v>
      </c>
      <c r="G19750" s="143">
        <f t="shared" ref="G19750:G19765" si="12968">J19750+P19750</f>
        <v>0</v>
      </c>
      <c r="H19750" s="143">
        <f t="shared" ref="H19750:H19765" si="12969">M19750+Q19750</f>
        <v>0</v>
      </c>
      <c r="I19750" s="143">
        <f t="shared" ref="I19750:I19765" si="12970">SUM(J19750:N19750)</f>
        <v>0</v>
      </c>
      <c r="J19750" s="144"/>
      <c r="K19750" s="144"/>
      <c r="L19750" s="143"/>
      <c r="M19750" s="143"/>
      <c r="N19750" s="143"/>
      <c r="O19750" s="144"/>
      <c r="P19750" s="309"/>
    </row>
    <row r="19751" spans="1:16" s="3" customFormat="1" ht="15" hidden="1" customHeight="1">
      <c r="A19751" s="80"/>
      <c r="B19751" s="80"/>
      <c r="C19751" s="81"/>
      <c r="D19751" s="80" t="s">
        <v>156</v>
      </c>
      <c r="E19751" s="84"/>
      <c r="F19751" s="83">
        <f t="shared" si="12967"/>
        <v>0</v>
      </c>
      <c r="G19751" s="83">
        <f t="shared" si="12968"/>
        <v>0</v>
      </c>
      <c r="H19751" s="83">
        <f t="shared" si="12969"/>
        <v>0</v>
      </c>
      <c r="I19751" s="83">
        <f t="shared" si="12970"/>
        <v>0</v>
      </c>
      <c r="J19751" s="84"/>
      <c r="K19751" s="84"/>
      <c r="L19751" s="83"/>
      <c r="M19751" s="83"/>
      <c r="N19751" s="83"/>
      <c r="O19751" s="84"/>
      <c r="P19751" s="310"/>
    </row>
    <row r="19752" spans="1:16" s="6" customFormat="1" ht="15" hidden="1" customHeight="1">
      <c r="A19752" s="75"/>
      <c r="B19752" s="75"/>
      <c r="C19752" s="76"/>
      <c r="D19752" s="75" t="s">
        <v>157</v>
      </c>
      <c r="E19752" s="73"/>
      <c r="F19752" s="77">
        <f t="shared" si="12967"/>
        <v>0</v>
      </c>
      <c r="G19752" s="77">
        <f t="shared" si="12968"/>
        <v>0</v>
      </c>
      <c r="H19752" s="77">
        <f t="shared" si="12969"/>
        <v>0</v>
      </c>
      <c r="I19752" s="77">
        <f t="shared" si="12970"/>
        <v>0</v>
      </c>
      <c r="J19752" s="78"/>
      <c r="K19752" s="78"/>
      <c r="L19752" s="77"/>
      <c r="M19752" s="77"/>
      <c r="N19752" s="77"/>
      <c r="O19752" s="78"/>
      <c r="P19752" s="309"/>
    </row>
    <row r="19753" spans="1:16" s="3" customFormat="1" ht="15" hidden="1" customHeight="1">
      <c r="A19753" s="80"/>
      <c r="B19753" s="80"/>
      <c r="C19753" s="81"/>
      <c r="D19753" s="80" t="s">
        <v>158</v>
      </c>
      <c r="E19753" s="84"/>
      <c r="F19753" s="83">
        <f t="shared" si="12967"/>
        <v>0</v>
      </c>
      <c r="G19753" s="83">
        <f t="shared" si="12968"/>
        <v>0</v>
      </c>
      <c r="H19753" s="83">
        <f t="shared" si="12969"/>
        <v>0</v>
      </c>
      <c r="I19753" s="83">
        <f t="shared" si="12970"/>
        <v>0</v>
      </c>
      <c r="J19753" s="84"/>
      <c r="K19753" s="84"/>
      <c r="L19753" s="83"/>
      <c r="M19753" s="83"/>
      <c r="N19753" s="83"/>
      <c r="O19753" s="84"/>
      <c r="P19753" s="310"/>
    </row>
    <row r="19754" spans="1:16" s="3" customFormat="1" ht="15" hidden="1" customHeight="1">
      <c r="A19754" s="75"/>
      <c r="B19754" s="75"/>
      <c r="C19754" s="76"/>
      <c r="D19754" s="75" t="s">
        <v>159</v>
      </c>
      <c r="E19754" s="78"/>
      <c r="F19754" s="77">
        <f t="shared" si="12967"/>
        <v>0</v>
      </c>
      <c r="G19754" s="77">
        <f t="shared" si="12968"/>
        <v>0</v>
      </c>
      <c r="H19754" s="77">
        <f t="shared" si="12969"/>
        <v>0</v>
      </c>
      <c r="I19754" s="77">
        <f t="shared" si="12970"/>
        <v>0</v>
      </c>
      <c r="J19754" s="78"/>
      <c r="K19754" s="78"/>
      <c r="L19754" s="77"/>
      <c r="M19754" s="77"/>
      <c r="N19754" s="77"/>
      <c r="O19754" s="78"/>
      <c r="P19754" s="310"/>
    </row>
    <row r="19755" spans="1:16" s="3" customFormat="1" ht="15" hidden="1" customHeight="1">
      <c r="A19755" s="75"/>
      <c r="B19755" s="75"/>
      <c r="C19755" s="76"/>
      <c r="D19755" s="75" t="s">
        <v>160</v>
      </c>
      <c r="E19755" s="78"/>
      <c r="F19755" s="77">
        <f t="shared" si="12967"/>
        <v>0</v>
      </c>
      <c r="G19755" s="77">
        <f t="shared" si="12968"/>
        <v>0</v>
      </c>
      <c r="H19755" s="77">
        <f t="shared" si="12969"/>
        <v>0</v>
      </c>
      <c r="I19755" s="77">
        <f t="shared" si="12970"/>
        <v>0</v>
      </c>
      <c r="J19755" s="78"/>
      <c r="K19755" s="78"/>
      <c r="L19755" s="77"/>
      <c r="M19755" s="77"/>
      <c r="N19755" s="77"/>
      <c r="O19755" s="78"/>
      <c r="P19755" s="310"/>
    </row>
    <row r="19756" spans="1:16" s="3" customFormat="1" ht="15" hidden="1" customHeight="1">
      <c r="A19756" s="75"/>
      <c r="B19756" s="75"/>
      <c r="C19756" s="76"/>
      <c r="D19756" s="75" t="s">
        <v>161</v>
      </c>
      <c r="E19756" s="78"/>
      <c r="F19756" s="77">
        <f t="shared" si="12967"/>
        <v>0</v>
      </c>
      <c r="G19756" s="77">
        <f t="shared" si="12968"/>
        <v>0</v>
      </c>
      <c r="H19756" s="77">
        <f t="shared" si="12969"/>
        <v>0</v>
      </c>
      <c r="I19756" s="77">
        <f t="shared" si="12970"/>
        <v>0</v>
      </c>
      <c r="J19756" s="78"/>
      <c r="K19756" s="78"/>
      <c r="L19756" s="77"/>
      <c r="M19756" s="77"/>
      <c r="N19756" s="77"/>
      <c r="O19756" s="78"/>
      <c r="P19756" s="310"/>
    </row>
    <row r="19757" spans="1:16" s="3" customFormat="1" ht="15" hidden="1" customHeight="1">
      <c r="A19757" s="75"/>
      <c r="B19757" s="75"/>
      <c r="C19757" s="76"/>
      <c r="D19757" s="75" t="s">
        <v>162</v>
      </c>
      <c r="E19757" s="78"/>
      <c r="F19757" s="77">
        <f t="shared" si="12967"/>
        <v>0</v>
      </c>
      <c r="G19757" s="77">
        <f t="shared" si="12968"/>
        <v>0</v>
      </c>
      <c r="H19757" s="77">
        <f t="shared" si="12969"/>
        <v>0</v>
      </c>
      <c r="I19757" s="77">
        <f t="shared" si="12970"/>
        <v>0</v>
      </c>
      <c r="J19757" s="78"/>
      <c r="K19757" s="78"/>
      <c r="L19757" s="77"/>
      <c r="M19757" s="77"/>
      <c r="N19757" s="77"/>
      <c r="O19757" s="78"/>
      <c r="P19757" s="310"/>
    </row>
    <row r="19758" spans="1:16" s="3" customFormat="1" ht="15" hidden="1" customHeight="1">
      <c r="A19758" s="75"/>
      <c r="B19758" s="75"/>
      <c r="C19758" s="76"/>
      <c r="D19758" s="75" t="s">
        <v>163</v>
      </c>
      <c r="E19758" s="78"/>
      <c r="F19758" s="77">
        <f t="shared" si="12967"/>
        <v>0</v>
      </c>
      <c r="G19758" s="77">
        <f t="shared" si="12968"/>
        <v>0</v>
      </c>
      <c r="H19758" s="77">
        <f t="shared" si="12969"/>
        <v>0</v>
      </c>
      <c r="I19758" s="77">
        <f t="shared" si="12970"/>
        <v>0</v>
      </c>
      <c r="J19758" s="78"/>
      <c r="K19758" s="78"/>
      <c r="L19758" s="77"/>
      <c r="M19758" s="77"/>
      <c r="N19758" s="77"/>
      <c r="O19758" s="78"/>
      <c r="P19758" s="310"/>
    </row>
    <row r="19759" spans="1:16" s="3" customFormat="1" ht="15" hidden="1" customHeight="1">
      <c r="A19759" s="75"/>
      <c r="B19759" s="75"/>
      <c r="C19759" s="76"/>
      <c r="D19759" s="75" t="s">
        <v>164</v>
      </c>
      <c r="E19759" s="73"/>
      <c r="F19759" s="77">
        <f t="shared" si="12967"/>
        <v>0</v>
      </c>
      <c r="G19759" s="77">
        <f t="shared" si="12968"/>
        <v>0</v>
      </c>
      <c r="H19759" s="77">
        <f t="shared" si="12969"/>
        <v>0</v>
      </c>
      <c r="I19759" s="77">
        <f t="shared" si="12970"/>
        <v>0</v>
      </c>
      <c r="J19759" s="78"/>
      <c r="K19759" s="78"/>
      <c r="L19759" s="77"/>
      <c r="M19759" s="77"/>
      <c r="N19759" s="77"/>
      <c r="O19759" s="78"/>
      <c r="P19759" s="310"/>
    </row>
    <row r="19760" spans="1:16" s="3" customFormat="1" ht="15" hidden="1" customHeight="1">
      <c r="A19760" s="75"/>
      <c r="B19760" s="75"/>
      <c r="C19760" s="76"/>
      <c r="D19760" s="75" t="s">
        <v>165</v>
      </c>
      <c r="E19760" s="78"/>
      <c r="F19760" s="77">
        <f t="shared" si="12967"/>
        <v>0</v>
      </c>
      <c r="G19760" s="77">
        <f t="shared" si="12968"/>
        <v>0</v>
      </c>
      <c r="H19760" s="77">
        <f t="shared" si="12969"/>
        <v>0</v>
      </c>
      <c r="I19760" s="77">
        <f t="shared" si="12970"/>
        <v>0</v>
      </c>
      <c r="J19760" s="78"/>
      <c r="K19760" s="78"/>
      <c r="L19760" s="77"/>
      <c r="M19760" s="77"/>
      <c r="N19760" s="77"/>
      <c r="O19760" s="78"/>
      <c r="P19760" s="310"/>
    </row>
    <row r="19761" spans="1:16" s="3" customFormat="1" ht="15" hidden="1" customHeight="1">
      <c r="A19761" s="75"/>
      <c r="B19761" s="75"/>
      <c r="C19761" s="76"/>
      <c r="D19761" s="75" t="s">
        <v>166</v>
      </c>
      <c r="E19761" s="78"/>
      <c r="F19761" s="77">
        <f t="shared" si="12967"/>
        <v>0</v>
      </c>
      <c r="G19761" s="77">
        <f t="shared" si="12968"/>
        <v>0</v>
      </c>
      <c r="H19761" s="77">
        <f t="shared" si="12969"/>
        <v>0</v>
      </c>
      <c r="I19761" s="77">
        <f t="shared" si="12970"/>
        <v>0</v>
      </c>
      <c r="J19761" s="78"/>
      <c r="K19761" s="78"/>
      <c r="L19761" s="77"/>
      <c r="M19761" s="77"/>
      <c r="N19761" s="77"/>
      <c r="O19761" s="78"/>
      <c r="P19761" s="310"/>
    </row>
    <row r="19762" spans="1:16" s="3" customFormat="1" ht="15" hidden="1" customHeight="1">
      <c r="A19762" s="75"/>
      <c r="B19762" s="75"/>
      <c r="C19762" s="76"/>
      <c r="D19762" s="75" t="s">
        <v>167</v>
      </c>
      <c r="E19762" s="78"/>
      <c r="F19762" s="77">
        <f t="shared" si="12967"/>
        <v>0</v>
      </c>
      <c r="G19762" s="77">
        <f t="shared" si="12968"/>
        <v>0</v>
      </c>
      <c r="H19762" s="77">
        <f t="shared" si="12969"/>
        <v>0</v>
      </c>
      <c r="I19762" s="77">
        <f t="shared" si="12970"/>
        <v>0</v>
      </c>
      <c r="J19762" s="78"/>
      <c r="K19762" s="78"/>
      <c r="L19762" s="77"/>
      <c r="M19762" s="77"/>
      <c r="N19762" s="77"/>
      <c r="O19762" s="78"/>
      <c r="P19762" s="310"/>
    </row>
    <row r="19763" spans="1:16" s="3" customFormat="1" ht="15" hidden="1" customHeight="1">
      <c r="A19763" s="75"/>
      <c r="B19763" s="75"/>
      <c r="C19763" s="76"/>
      <c r="D19763" s="75" t="s">
        <v>168</v>
      </c>
      <c r="E19763" s="78"/>
      <c r="F19763" s="77">
        <f t="shared" si="12967"/>
        <v>0</v>
      </c>
      <c r="G19763" s="77">
        <f t="shared" si="12968"/>
        <v>0</v>
      </c>
      <c r="H19763" s="77">
        <f t="shared" si="12969"/>
        <v>0</v>
      </c>
      <c r="I19763" s="77">
        <f t="shared" si="12970"/>
        <v>0</v>
      </c>
      <c r="J19763" s="78"/>
      <c r="K19763" s="78"/>
      <c r="L19763" s="77"/>
      <c r="M19763" s="77"/>
      <c r="N19763" s="77"/>
      <c r="O19763" s="78"/>
      <c r="P19763" s="310"/>
    </row>
    <row r="19764" spans="1:16" s="3" customFormat="1" ht="15" hidden="1" customHeight="1">
      <c r="A19764" s="123"/>
      <c r="B19764" s="123"/>
      <c r="C19764" s="129"/>
      <c r="D19764" s="123" t="s">
        <v>169</v>
      </c>
      <c r="E19764" s="92"/>
      <c r="F19764" s="91">
        <f t="shared" si="12967"/>
        <v>0</v>
      </c>
      <c r="G19764" s="91">
        <f t="shared" si="12968"/>
        <v>0</v>
      </c>
      <c r="H19764" s="91">
        <f t="shared" si="12969"/>
        <v>0</v>
      </c>
      <c r="I19764" s="91">
        <f t="shared" si="12970"/>
        <v>0</v>
      </c>
      <c r="J19764" s="92"/>
      <c r="K19764" s="92"/>
      <c r="L19764" s="91"/>
      <c r="M19764" s="91"/>
      <c r="N19764" s="91"/>
      <c r="O19764" s="92"/>
      <c r="P19764" s="310"/>
    </row>
    <row r="19765" spans="1:16" s="6" customFormat="1" ht="15" hidden="1" customHeight="1">
      <c r="A19765" s="140"/>
      <c r="B19765" s="140"/>
      <c r="C19765" s="141"/>
      <c r="D19765" s="140" t="s">
        <v>170</v>
      </c>
      <c r="E19765" s="142"/>
      <c r="F19765" s="143">
        <f t="shared" si="12967"/>
        <v>0</v>
      </c>
      <c r="G19765" s="143">
        <f t="shared" si="12968"/>
        <v>0</v>
      </c>
      <c r="H19765" s="143">
        <f t="shared" si="12969"/>
        <v>0</v>
      </c>
      <c r="I19765" s="143">
        <f t="shared" si="12970"/>
        <v>0</v>
      </c>
      <c r="J19765" s="144"/>
      <c r="K19765" s="144"/>
      <c r="L19765" s="143"/>
      <c r="M19765" s="143"/>
      <c r="N19765" s="143"/>
      <c r="O19765" s="144"/>
      <c r="P19765" s="309"/>
    </row>
    <row r="19766" spans="1:16" s="6" customFormat="1" ht="15" hidden="1" customHeight="1">
      <c r="A19766" s="46"/>
      <c r="B19766" s="46"/>
      <c r="C19766" s="47">
        <v>7100</v>
      </c>
      <c r="D19766" s="46"/>
      <c r="E19766" s="50"/>
      <c r="F19766" s="50">
        <f t="shared" ref="F19766:O19766" si="12971">SUM(F19767:F19771)</f>
        <v>0</v>
      </c>
      <c r="G19766" s="50">
        <f t="shared" ref="G19766:H19766" si="12972">SUM(G19767:G19771)</f>
        <v>0</v>
      </c>
      <c r="H19766" s="50">
        <f t="shared" si="12972"/>
        <v>0</v>
      </c>
      <c r="I19766" s="50">
        <f t="shared" si="12971"/>
        <v>0</v>
      </c>
      <c r="J19766" s="50">
        <f t="shared" si="12971"/>
        <v>0</v>
      </c>
      <c r="K19766" s="50">
        <f t="shared" ref="K19766:L19766" si="12973">SUM(K19767:K19771)</f>
        <v>0</v>
      </c>
      <c r="L19766" s="50">
        <f t="shared" si="12973"/>
        <v>0</v>
      </c>
      <c r="M19766" s="50">
        <f t="shared" si="12971"/>
        <v>0</v>
      </c>
      <c r="N19766" s="50">
        <f t="shared" si="12971"/>
        <v>0</v>
      </c>
      <c r="O19766" s="50">
        <f t="shared" si="12971"/>
        <v>0</v>
      </c>
      <c r="P19766" s="309"/>
    </row>
    <row r="19767" spans="1:16" s="301" customFormat="1" ht="15" hidden="1" customHeight="1">
      <c r="A19767" s="75"/>
      <c r="B19767" s="75"/>
      <c r="C19767" s="76"/>
      <c r="D19767" s="75" t="s">
        <v>171</v>
      </c>
      <c r="E19767" s="78"/>
      <c r="F19767" s="77">
        <f t="shared" ref="F19767:F19771" si="12974">I19767+O19767</f>
        <v>0</v>
      </c>
      <c r="G19767" s="77">
        <f>J19767+P19767</f>
        <v>0</v>
      </c>
      <c r="H19767" s="77">
        <f>M19767+Q19767</f>
        <v>0</v>
      </c>
      <c r="I19767" s="77">
        <f>SUM(J19767:N19767)</f>
        <v>0</v>
      </c>
      <c r="J19767" s="78"/>
      <c r="K19767" s="78"/>
      <c r="L19767" s="77"/>
      <c r="M19767" s="77"/>
      <c r="N19767" s="77"/>
      <c r="O19767" s="78"/>
      <c r="P19767" s="313"/>
    </row>
    <row r="19768" spans="1:16" s="3" customFormat="1" ht="15" hidden="1" customHeight="1">
      <c r="A19768" s="75"/>
      <c r="B19768" s="75"/>
      <c r="C19768" s="76"/>
      <c r="D19768" s="75" t="s">
        <v>172</v>
      </c>
      <c r="E19768" s="78"/>
      <c r="F19768" s="77">
        <f t="shared" si="12974"/>
        <v>0</v>
      </c>
      <c r="G19768" s="77">
        <f>J19768+P19768</f>
        <v>0</v>
      </c>
      <c r="H19768" s="77">
        <f>M19768+Q19768</f>
        <v>0</v>
      </c>
      <c r="I19768" s="77">
        <f>SUM(J19768:N19768)</f>
        <v>0</v>
      </c>
      <c r="J19768" s="78"/>
      <c r="K19768" s="78"/>
      <c r="L19768" s="77"/>
      <c r="M19768" s="77"/>
      <c r="N19768" s="77"/>
      <c r="O19768" s="78"/>
      <c r="P19768" s="310"/>
    </row>
    <row r="19769" spans="1:16" s="3" customFormat="1" ht="15" hidden="1" customHeight="1">
      <c r="A19769" s="75"/>
      <c r="B19769" s="75"/>
      <c r="C19769" s="76"/>
      <c r="D19769" s="75" t="s">
        <v>173</v>
      </c>
      <c r="E19769" s="78"/>
      <c r="F19769" s="77">
        <f t="shared" si="12974"/>
        <v>0</v>
      </c>
      <c r="G19769" s="77">
        <f>J19769+P19769</f>
        <v>0</v>
      </c>
      <c r="H19769" s="77">
        <f>M19769+Q19769</f>
        <v>0</v>
      </c>
      <c r="I19769" s="77">
        <f>SUM(J19769:N19769)</f>
        <v>0</v>
      </c>
      <c r="J19769" s="78"/>
      <c r="K19769" s="78"/>
      <c r="L19769" s="77"/>
      <c r="M19769" s="77"/>
      <c r="N19769" s="77"/>
      <c r="O19769" s="78"/>
      <c r="P19769" s="310"/>
    </row>
    <row r="19770" spans="1:16" s="3" customFormat="1" ht="15" hidden="1" customHeight="1">
      <c r="A19770" s="75"/>
      <c r="B19770" s="75"/>
      <c r="C19770" s="76"/>
      <c r="D19770" s="75" t="s">
        <v>174</v>
      </c>
      <c r="E19770" s="78"/>
      <c r="F19770" s="77">
        <f t="shared" si="12974"/>
        <v>0</v>
      </c>
      <c r="G19770" s="77">
        <f>J19770+P19770</f>
        <v>0</v>
      </c>
      <c r="H19770" s="77">
        <f>M19770+Q19770</f>
        <v>0</v>
      </c>
      <c r="I19770" s="77">
        <f>SUM(J19770:N19770)</f>
        <v>0</v>
      </c>
      <c r="J19770" s="78"/>
      <c r="K19770" s="78"/>
      <c r="L19770" s="77"/>
      <c r="M19770" s="77"/>
      <c r="N19770" s="77"/>
      <c r="O19770" s="78"/>
      <c r="P19770" s="310"/>
    </row>
    <row r="19771" spans="1:16" s="3" customFormat="1" ht="15" hidden="1" customHeight="1">
      <c r="A19771" s="75"/>
      <c r="B19771" s="75"/>
      <c r="C19771" s="76"/>
      <c r="D19771" s="75" t="s">
        <v>175</v>
      </c>
      <c r="E19771" s="78"/>
      <c r="F19771" s="77">
        <f t="shared" si="12974"/>
        <v>0</v>
      </c>
      <c r="G19771" s="77">
        <f>J19771+P19771</f>
        <v>0</v>
      </c>
      <c r="H19771" s="77">
        <f>M19771+Q19771</f>
        <v>0</v>
      </c>
      <c r="I19771" s="77">
        <f>SUM(J19771:N19771)</f>
        <v>0</v>
      </c>
      <c r="J19771" s="78"/>
      <c r="K19771" s="78"/>
      <c r="L19771" s="77"/>
      <c r="M19771" s="77"/>
      <c r="N19771" s="77"/>
      <c r="O19771" s="78"/>
      <c r="P19771" s="310"/>
    </row>
    <row r="19772" spans="1:16" s="6" customFormat="1" ht="15" hidden="1" customHeight="1">
      <c r="A19772" s="8"/>
      <c r="B19772" s="8"/>
      <c r="C19772" s="41">
        <v>7150</v>
      </c>
      <c r="D19772" s="8"/>
      <c r="E19772" s="43"/>
      <c r="F19772" s="40">
        <f t="shared" ref="F19772:O19772" si="12975">SUM(F19773:F19789)</f>
        <v>0</v>
      </c>
      <c r="G19772" s="40">
        <f t="shared" ref="G19772:H19772" si="12976">SUM(G19773:G19789)</f>
        <v>0</v>
      </c>
      <c r="H19772" s="40">
        <f t="shared" si="12976"/>
        <v>0</v>
      </c>
      <c r="I19772" s="40">
        <f t="shared" si="12975"/>
        <v>0</v>
      </c>
      <c r="J19772" s="40">
        <f t="shared" si="12975"/>
        <v>0</v>
      </c>
      <c r="K19772" s="40">
        <f t="shared" ref="K19772:L19772" si="12977">SUM(K19773:K19789)</f>
        <v>0</v>
      </c>
      <c r="L19772" s="40">
        <f t="shared" si="12977"/>
        <v>0</v>
      </c>
      <c r="M19772" s="40">
        <f t="shared" si="12975"/>
        <v>0</v>
      </c>
      <c r="N19772" s="40">
        <f t="shared" si="12975"/>
        <v>0</v>
      </c>
      <c r="O19772" s="40">
        <f t="shared" si="12975"/>
        <v>0</v>
      </c>
      <c r="P19772" s="309"/>
    </row>
    <row r="19773" spans="1:16" s="300" customFormat="1" ht="15" hidden="1" customHeight="1">
      <c r="A19773" s="75"/>
      <c r="B19773" s="75"/>
      <c r="C19773" s="76"/>
      <c r="D19773" s="75" t="s">
        <v>176</v>
      </c>
      <c r="E19773" s="78"/>
      <c r="F19773" s="77">
        <f t="shared" ref="F19773:F19789" si="12978">I19773+O19773</f>
        <v>0</v>
      </c>
      <c r="G19773" s="77">
        <f t="shared" ref="G19773:G19789" si="12979">J19773+P19773</f>
        <v>0</v>
      </c>
      <c r="H19773" s="77">
        <f t="shared" ref="H19773:H19789" si="12980">M19773+Q19773</f>
        <v>0</v>
      </c>
      <c r="I19773" s="77">
        <f t="shared" ref="I19773:I19789" si="12981">SUM(J19773:N19773)</f>
        <v>0</v>
      </c>
      <c r="J19773" s="78"/>
      <c r="K19773" s="78"/>
      <c r="L19773" s="77"/>
      <c r="M19773" s="77"/>
      <c r="N19773" s="77"/>
      <c r="O19773" s="78"/>
      <c r="P19773" s="313"/>
    </row>
    <row r="19774" spans="1:16" s="3" customFormat="1" ht="15" hidden="1" customHeight="1">
      <c r="A19774" s="75"/>
      <c r="B19774" s="75"/>
      <c r="C19774" s="76"/>
      <c r="D19774" s="75" t="s">
        <v>177</v>
      </c>
      <c r="E19774" s="78"/>
      <c r="F19774" s="77">
        <f t="shared" si="12978"/>
        <v>0</v>
      </c>
      <c r="G19774" s="77">
        <f t="shared" si="12979"/>
        <v>0</v>
      </c>
      <c r="H19774" s="77">
        <f t="shared" si="12980"/>
        <v>0</v>
      </c>
      <c r="I19774" s="77">
        <f t="shared" si="12981"/>
        <v>0</v>
      </c>
      <c r="J19774" s="78"/>
      <c r="K19774" s="78"/>
      <c r="L19774" s="77"/>
      <c r="M19774" s="77"/>
      <c r="N19774" s="77"/>
      <c r="O19774" s="78"/>
      <c r="P19774" s="310"/>
    </row>
    <row r="19775" spans="1:16" s="3" customFormat="1" ht="15" hidden="1" customHeight="1">
      <c r="A19775" s="75"/>
      <c r="B19775" s="75"/>
      <c r="C19775" s="76"/>
      <c r="D19775" s="75" t="s">
        <v>178</v>
      </c>
      <c r="E19775" s="78"/>
      <c r="F19775" s="77">
        <f t="shared" si="12978"/>
        <v>0</v>
      </c>
      <c r="G19775" s="77">
        <f t="shared" si="12979"/>
        <v>0</v>
      </c>
      <c r="H19775" s="77">
        <f t="shared" si="12980"/>
        <v>0</v>
      </c>
      <c r="I19775" s="77">
        <f t="shared" si="12981"/>
        <v>0</v>
      </c>
      <c r="J19775" s="78"/>
      <c r="K19775" s="78"/>
      <c r="L19775" s="77"/>
      <c r="M19775" s="77"/>
      <c r="N19775" s="77"/>
      <c r="O19775" s="78"/>
      <c r="P19775" s="310"/>
    </row>
    <row r="19776" spans="1:16" s="3" customFormat="1" ht="15" hidden="1" customHeight="1">
      <c r="A19776" s="75"/>
      <c r="B19776" s="75"/>
      <c r="C19776" s="76"/>
      <c r="D19776" s="75" t="s">
        <v>179</v>
      </c>
      <c r="E19776" s="78"/>
      <c r="F19776" s="77">
        <f t="shared" si="12978"/>
        <v>0</v>
      </c>
      <c r="G19776" s="77">
        <f t="shared" si="12979"/>
        <v>0</v>
      </c>
      <c r="H19776" s="77">
        <f t="shared" si="12980"/>
        <v>0</v>
      </c>
      <c r="I19776" s="77">
        <f t="shared" si="12981"/>
        <v>0</v>
      </c>
      <c r="J19776" s="78"/>
      <c r="K19776" s="78"/>
      <c r="L19776" s="77"/>
      <c r="M19776" s="77"/>
      <c r="N19776" s="77"/>
      <c r="O19776" s="78"/>
      <c r="P19776" s="310"/>
    </row>
    <row r="19777" spans="1:16" s="3" customFormat="1" ht="15" hidden="1" customHeight="1">
      <c r="A19777" s="75"/>
      <c r="B19777" s="75"/>
      <c r="C19777" s="76"/>
      <c r="D19777" s="75" t="s">
        <v>180</v>
      </c>
      <c r="E19777" s="78"/>
      <c r="F19777" s="77">
        <f t="shared" si="12978"/>
        <v>0</v>
      </c>
      <c r="G19777" s="77">
        <f t="shared" si="12979"/>
        <v>0</v>
      </c>
      <c r="H19777" s="77">
        <f t="shared" si="12980"/>
        <v>0</v>
      </c>
      <c r="I19777" s="77">
        <f t="shared" si="12981"/>
        <v>0</v>
      </c>
      <c r="J19777" s="78"/>
      <c r="K19777" s="78"/>
      <c r="L19777" s="77"/>
      <c r="M19777" s="77"/>
      <c r="N19777" s="77"/>
      <c r="O19777" s="78"/>
      <c r="P19777" s="310"/>
    </row>
    <row r="19778" spans="1:16" s="3" customFormat="1" ht="15" hidden="1" customHeight="1">
      <c r="A19778" s="75"/>
      <c r="B19778" s="75"/>
      <c r="C19778" s="76"/>
      <c r="D19778" s="75" t="s">
        <v>181</v>
      </c>
      <c r="E19778" s="78"/>
      <c r="F19778" s="77">
        <f t="shared" si="12978"/>
        <v>0</v>
      </c>
      <c r="G19778" s="77">
        <f t="shared" si="12979"/>
        <v>0</v>
      </c>
      <c r="H19778" s="77">
        <f t="shared" si="12980"/>
        <v>0</v>
      </c>
      <c r="I19778" s="77">
        <f t="shared" si="12981"/>
        <v>0</v>
      </c>
      <c r="J19778" s="78"/>
      <c r="K19778" s="78"/>
      <c r="L19778" s="77"/>
      <c r="M19778" s="77"/>
      <c r="N19778" s="77"/>
      <c r="O19778" s="78"/>
      <c r="P19778" s="310"/>
    </row>
    <row r="19779" spans="1:16" s="3" customFormat="1" ht="15" hidden="1" customHeight="1">
      <c r="A19779" s="75"/>
      <c r="B19779" s="75"/>
      <c r="C19779" s="76"/>
      <c r="D19779" s="75" t="s">
        <v>182</v>
      </c>
      <c r="E19779" s="78"/>
      <c r="F19779" s="77">
        <f t="shared" si="12978"/>
        <v>0</v>
      </c>
      <c r="G19779" s="77">
        <f t="shared" si="12979"/>
        <v>0</v>
      </c>
      <c r="H19779" s="77">
        <f t="shared" si="12980"/>
        <v>0</v>
      </c>
      <c r="I19779" s="77">
        <f t="shared" si="12981"/>
        <v>0</v>
      </c>
      <c r="J19779" s="78"/>
      <c r="K19779" s="78"/>
      <c r="L19779" s="77"/>
      <c r="M19779" s="77"/>
      <c r="N19779" s="77"/>
      <c r="O19779" s="78"/>
      <c r="P19779" s="310"/>
    </row>
    <row r="19780" spans="1:16" s="3" customFormat="1" ht="15" hidden="1" customHeight="1">
      <c r="A19780" s="75"/>
      <c r="B19780" s="75"/>
      <c r="C19780" s="76"/>
      <c r="D19780" s="75" t="s">
        <v>183</v>
      </c>
      <c r="E19780" s="78"/>
      <c r="F19780" s="77">
        <f t="shared" si="12978"/>
        <v>0</v>
      </c>
      <c r="G19780" s="77">
        <f t="shared" si="12979"/>
        <v>0</v>
      </c>
      <c r="H19780" s="77">
        <f t="shared" si="12980"/>
        <v>0</v>
      </c>
      <c r="I19780" s="77">
        <f t="shared" si="12981"/>
        <v>0</v>
      </c>
      <c r="J19780" s="78"/>
      <c r="K19780" s="78"/>
      <c r="L19780" s="77"/>
      <c r="M19780" s="77"/>
      <c r="N19780" s="77"/>
      <c r="O19780" s="78"/>
      <c r="P19780" s="310"/>
    </row>
    <row r="19781" spans="1:16" s="3" customFormat="1" ht="15" hidden="1" customHeight="1">
      <c r="A19781" s="75"/>
      <c r="B19781" s="75"/>
      <c r="C19781" s="76"/>
      <c r="D19781" s="75" t="s">
        <v>184</v>
      </c>
      <c r="E19781" s="78"/>
      <c r="F19781" s="77">
        <f t="shared" si="12978"/>
        <v>0</v>
      </c>
      <c r="G19781" s="77">
        <f t="shared" si="12979"/>
        <v>0</v>
      </c>
      <c r="H19781" s="77">
        <f t="shared" si="12980"/>
        <v>0</v>
      </c>
      <c r="I19781" s="77">
        <f t="shared" si="12981"/>
        <v>0</v>
      </c>
      <c r="J19781" s="78"/>
      <c r="K19781" s="78"/>
      <c r="L19781" s="77"/>
      <c r="M19781" s="77"/>
      <c r="N19781" s="77"/>
      <c r="O19781" s="78"/>
      <c r="P19781" s="310"/>
    </row>
    <row r="19782" spans="1:16" s="3" customFormat="1" ht="15" hidden="1" customHeight="1">
      <c r="A19782" s="75"/>
      <c r="B19782" s="75"/>
      <c r="C19782" s="76"/>
      <c r="D19782" s="75" t="s">
        <v>185</v>
      </c>
      <c r="E19782" s="78"/>
      <c r="F19782" s="77">
        <f t="shared" si="12978"/>
        <v>0</v>
      </c>
      <c r="G19782" s="77">
        <f t="shared" si="12979"/>
        <v>0</v>
      </c>
      <c r="H19782" s="77">
        <f t="shared" si="12980"/>
        <v>0</v>
      </c>
      <c r="I19782" s="77">
        <f t="shared" si="12981"/>
        <v>0</v>
      </c>
      <c r="J19782" s="78"/>
      <c r="K19782" s="78"/>
      <c r="L19782" s="77"/>
      <c r="M19782" s="77"/>
      <c r="N19782" s="77"/>
      <c r="O19782" s="78"/>
      <c r="P19782" s="310"/>
    </row>
    <row r="19783" spans="1:16" s="3" customFormat="1" ht="15" hidden="1" customHeight="1">
      <c r="A19783" s="75"/>
      <c r="B19783" s="75"/>
      <c r="C19783" s="76"/>
      <c r="D19783" s="75" t="s">
        <v>186</v>
      </c>
      <c r="E19783" s="78"/>
      <c r="F19783" s="77">
        <f t="shared" si="12978"/>
        <v>0</v>
      </c>
      <c r="G19783" s="77">
        <f t="shared" si="12979"/>
        <v>0</v>
      </c>
      <c r="H19783" s="77">
        <f t="shared" si="12980"/>
        <v>0</v>
      </c>
      <c r="I19783" s="77">
        <f t="shared" si="12981"/>
        <v>0</v>
      </c>
      <c r="J19783" s="78"/>
      <c r="K19783" s="78"/>
      <c r="L19783" s="77"/>
      <c r="M19783" s="77"/>
      <c r="N19783" s="77"/>
      <c r="O19783" s="78"/>
      <c r="P19783" s="310"/>
    </row>
    <row r="19784" spans="1:16" s="3" customFormat="1" ht="15" hidden="1" customHeight="1">
      <c r="A19784" s="75"/>
      <c r="B19784" s="75"/>
      <c r="C19784" s="76"/>
      <c r="D19784" s="75" t="s">
        <v>187</v>
      </c>
      <c r="E19784" s="78"/>
      <c r="F19784" s="77">
        <f t="shared" si="12978"/>
        <v>0</v>
      </c>
      <c r="G19784" s="77">
        <f t="shared" si="12979"/>
        <v>0</v>
      </c>
      <c r="H19784" s="77">
        <f t="shared" si="12980"/>
        <v>0</v>
      </c>
      <c r="I19784" s="77">
        <f t="shared" si="12981"/>
        <v>0</v>
      </c>
      <c r="J19784" s="78"/>
      <c r="K19784" s="78"/>
      <c r="L19784" s="77"/>
      <c r="M19784" s="77"/>
      <c r="N19784" s="77"/>
      <c r="O19784" s="78"/>
      <c r="P19784" s="310"/>
    </row>
    <row r="19785" spans="1:16" s="3" customFormat="1" ht="15" hidden="1" customHeight="1">
      <c r="A19785" s="75"/>
      <c r="B19785" s="75"/>
      <c r="C19785" s="76"/>
      <c r="D19785" s="75" t="s">
        <v>188</v>
      </c>
      <c r="E19785" s="78"/>
      <c r="F19785" s="77">
        <f t="shared" si="12978"/>
        <v>0</v>
      </c>
      <c r="G19785" s="77">
        <f t="shared" si="12979"/>
        <v>0</v>
      </c>
      <c r="H19785" s="77">
        <f t="shared" si="12980"/>
        <v>0</v>
      </c>
      <c r="I19785" s="77">
        <f t="shared" si="12981"/>
        <v>0</v>
      </c>
      <c r="J19785" s="78"/>
      <c r="K19785" s="78"/>
      <c r="L19785" s="77"/>
      <c r="M19785" s="77"/>
      <c r="N19785" s="77"/>
      <c r="O19785" s="78"/>
      <c r="P19785" s="310"/>
    </row>
    <row r="19786" spans="1:16" s="3" customFormat="1" ht="15" hidden="1" customHeight="1">
      <c r="A19786" s="75"/>
      <c r="B19786" s="75"/>
      <c r="C19786" s="76"/>
      <c r="D19786" s="75" t="s">
        <v>189</v>
      </c>
      <c r="E19786" s="78"/>
      <c r="F19786" s="77">
        <f t="shared" si="12978"/>
        <v>0</v>
      </c>
      <c r="G19786" s="77">
        <f t="shared" si="12979"/>
        <v>0</v>
      </c>
      <c r="H19786" s="77">
        <f t="shared" si="12980"/>
        <v>0</v>
      </c>
      <c r="I19786" s="77">
        <f t="shared" si="12981"/>
        <v>0</v>
      </c>
      <c r="J19786" s="78"/>
      <c r="K19786" s="78"/>
      <c r="L19786" s="77"/>
      <c r="M19786" s="77"/>
      <c r="N19786" s="77"/>
      <c r="O19786" s="78"/>
      <c r="P19786" s="310"/>
    </row>
    <row r="19787" spans="1:16" s="3" customFormat="1" ht="15" hidden="1" customHeight="1">
      <c r="A19787" s="75"/>
      <c r="B19787" s="75"/>
      <c r="C19787" s="76"/>
      <c r="D19787" s="75" t="s">
        <v>190</v>
      </c>
      <c r="E19787" s="78"/>
      <c r="F19787" s="77">
        <f t="shared" si="12978"/>
        <v>0</v>
      </c>
      <c r="G19787" s="77">
        <f t="shared" si="12979"/>
        <v>0</v>
      </c>
      <c r="H19787" s="77">
        <f t="shared" si="12980"/>
        <v>0</v>
      </c>
      <c r="I19787" s="77">
        <f t="shared" si="12981"/>
        <v>0</v>
      </c>
      <c r="J19787" s="78"/>
      <c r="K19787" s="78"/>
      <c r="L19787" s="77"/>
      <c r="M19787" s="77"/>
      <c r="N19787" s="77"/>
      <c r="O19787" s="78"/>
      <c r="P19787" s="310"/>
    </row>
    <row r="19788" spans="1:16" s="3" customFormat="1" ht="15" hidden="1" customHeight="1">
      <c r="A19788" s="75"/>
      <c r="B19788" s="75"/>
      <c r="C19788" s="76"/>
      <c r="D19788" s="75" t="s">
        <v>191</v>
      </c>
      <c r="E19788" s="78"/>
      <c r="F19788" s="77">
        <f t="shared" si="12978"/>
        <v>0</v>
      </c>
      <c r="G19788" s="77">
        <f t="shared" si="12979"/>
        <v>0</v>
      </c>
      <c r="H19788" s="77">
        <f t="shared" si="12980"/>
        <v>0</v>
      </c>
      <c r="I19788" s="77">
        <f t="shared" si="12981"/>
        <v>0</v>
      </c>
      <c r="J19788" s="78"/>
      <c r="K19788" s="78"/>
      <c r="L19788" s="77"/>
      <c r="M19788" s="77"/>
      <c r="N19788" s="77"/>
      <c r="O19788" s="78"/>
      <c r="P19788" s="310"/>
    </row>
    <row r="19789" spans="1:16" s="3" customFormat="1" ht="15" hidden="1" customHeight="1">
      <c r="A19789" s="75"/>
      <c r="B19789" s="75"/>
      <c r="C19789" s="76"/>
      <c r="D19789" s="75" t="s">
        <v>192</v>
      </c>
      <c r="E19789" s="78"/>
      <c r="F19789" s="77">
        <f t="shared" si="12978"/>
        <v>0</v>
      </c>
      <c r="G19789" s="77">
        <f t="shared" si="12979"/>
        <v>0</v>
      </c>
      <c r="H19789" s="77">
        <f t="shared" si="12980"/>
        <v>0</v>
      </c>
      <c r="I19789" s="77">
        <f t="shared" si="12981"/>
        <v>0</v>
      </c>
      <c r="J19789" s="78"/>
      <c r="K19789" s="78"/>
      <c r="L19789" s="77"/>
      <c r="M19789" s="77"/>
      <c r="N19789" s="77"/>
      <c r="O19789" s="78"/>
      <c r="P19789" s="310"/>
    </row>
    <row r="19790" spans="1:16" s="6" customFormat="1" ht="15" hidden="1" customHeight="1">
      <c r="A19790" s="8"/>
      <c r="B19790" s="8"/>
      <c r="C19790" s="41">
        <v>7200</v>
      </c>
      <c r="D19790" s="8"/>
      <c r="E19790" s="43"/>
      <c r="F19790" s="43">
        <f t="shared" ref="F19790:O19790" si="12982">SUM(F19791:F19794)</f>
        <v>0</v>
      </c>
      <c r="G19790" s="43">
        <f t="shared" ref="G19790:H19790" si="12983">SUM(G19791:G19794)</f>
        <v>0</v>
      </c>
      <c r="H19790" s="43">
        <f t="shared" si="12983"/>
        <v>0</v>
      </c>
      <c r="I19790" s="43">
        <f t="shared" si="12982"/>
        <v>0</v>
      </c>
      <c r="J19790" s="43">
        <f t="shared" si="12982"/>
        <v>0</v>
      </c>
      <c r="K19790" s="43">
        <f t="shared" ref="K19790:L19790" si="12984">SUM(K19791:K19794)</f>
        <v>0</v>
      </c>
      <c r="L19790" s="43">
        <f t="shared" si="12984"/>
        <v>0</v>
      </c>
      <c r="M19790" s="43">
        <f t="shared" si="12982"/>
        <v>0</v>
      </c>
      <c r="N19790" s="43">
        <f t="shared" si="12982"/>
        <v>0</v>
      </c>
      <c r="O19790" s="43">
        <f t="shared" si="12982"/>
        <v>0</v>
      </c>
      <c r="P19790" s="309"/>
    </row>
    <row r="19791" spans="1:16" s="300" customFormat="1" ht="15" hidden="1" customHeight="1">
      <c r="A19791" s="75"/>
      <c r="B19791" s="75"/>
      <c r="C19791" s="76"/>
      <c r="D19791" s="75" t="s">
        <v>193</v>
      </c>
      <c r="E19791" s="78"/>
      <c r="F19791" s="77">
        <f t="shared" ref="F19791:F19794" si="12985">I19791+O19791</f>
        <v>0</v>
      </c>
      <c r="G19791" s="77">
        <f>J19791+P19791</f>
        <v>0</v>
      </c>
      <c r="H19791" s="77">
        <f>M19791+Q19791</f>
        <v>0</v>
      </c>
      <c r="I19791" s="77">
        <f>SUM(J19791:N19791)</f>
        <v>0</v>
      </c>
      <c r="J19791" s="78"/>
      <c r="K19791" s="78"/>
      <c r="L19791" s="77"/>
      <c r="M19791" s="77"/>
      <c r="N19791" s="77"/>
      <c r="O19791" s="78"/>
      <c r="P19791" s="313"/>
    </row>
    <row r="19792" spans="1:16" s="3" customFormat="1" ht="15" hidden="1" customHeight="1">
      <c r="A19792" s="75"/>
      <c r="B19792" s="75"/>
      <c r="C19792" s="76"/>
      <c r="D19792" s="75" t="s">
        <v>194</v>
      </c>
      <c r="E19792" s="78"/>
      <c r="F19792" s="77">
        <f t="shared" si="12985"/>
        <v>0</v>
      </c>
      <c r="G19792" s="77">
        <f>J19792+P19792</f>
        <v>0</v>
      </c>
      <c r="H19792" s="77">
        <f>M19792+Q19792</f>
        <v>0</v>
      </c>
      <c r="I19792" s="77">
        <f>SUM(J19792:N19792)</f>
        <v>0</v>
      </c>
      <c r="J19792" s="78"/>
      <c r="K19792" s="78"/>
      <c r="L19792" s="77"/>
      <c r="M19792" s="77"/>
      <c r="N19792" s="77"/>
      <c r="O19792" s="78"/>
      <c r="P19792" s="310"/>
    </row>
    <row r="19793" spans="1:16" s="3" customFormat="1" ht="15" hidden="1" customHeight="1">
      <c r="A19793" s="75"/>
      <c r="B19793" s="75"/>
      <c r="C19793" s="76"/>
      <c r="D19793" s="75" t="s">
        <v>195</v>
      </c>
      <c r="E19793" s="78"/>
      <c r="F19793" s="77">
        <f t="shared" si="12985"/>
        <v>0</v>
      </c>
      <c r="G19793" s="77">
        <f>J19793+P19793</f>
        <v>0</v>
      </c>
      <c r="H19793" s="77">
        <f>M19793+Q19793</f>
        <v>0</v>
      </c>
      <c r="I19793" s="77">
        <f>SUM(J19793:N19793)</f>
        <v>0</v>
      </c>
      <c r="J19793" s="78"/>
      <c r="K19793" s="78"/>
      <c r="L19793" s="77"/>
      <c r="M19793" s="77"/>
      <c r="N19793" s="77"/>
      <c r="O19793" s="78"/>
      <c r="P19793" s="310"/>
    </row>
    <row r="19794" spans="1:16" s="3" customFormat="1" ht="15" hidden="1" customHeight="1">
      <c r="A19794" s="75"/>
      <c r="B19794" s="75"/>
      <c r="C19794" s="76"/>
      <c r="D19794" s="75" t="s">
        <v>196</v>
      </c>
      <c r="E19794" s="78"/>
      <c r="F19794" s="77">
        <f t="shared" si="12985"/>
        <v>0</v>
      </c>
      <c r="G19794" s="77">
        <f>J19794+P19794</f>
        <v>0</v>
      </c>
      <c r="H19794" s="77">
        <f>M19794+Q19794</f>
        <v>0</v>
      </c>
      <c r="I19794" s="77">
        <f>SUM(J19794:N19794)</f>
        <v>0</v>
      </c>
      <c r="J19794" s="78"/>
      <c r="K19794" s="78"/>
      <c r="L19794" s="77"/>
      <c r="M19794" s="77"/>
      <c r="N19794" s="77"/>
      <c r="O19794" s="78"/>
      <c r="P19794" s="310"/>
    </row>
    <row r="19795" spans="1:16" s="6" customFormat="1" ht="15" hidden="1" customHeight="1">
      <c r="A19795" s="8"/>
      <c r="B19795" s="8"/>
      <c r="C19795" s="41">
        <v>7250</v>
      </c>
      <c r="D19795" s="8"/>
      <c r="E19795" s="43"/>
      <c r="F19795" s="40">
        <f t="shared" ref="F19795:O19795" si="12986">SUM(F19796:F19806)</f>
        <v>0</v>
      </c>
      <c r="G19795" s="40">
        <f t="shared" ref="G19795:H19795" si="12987">SUM(G19796:G19806)</f>
        <v>0</v>
      </c>
      <c r="H19795" s="40">
        <f t="shared" si="12987"/>
        <v>0</v>
      </c>
      <c r="I19795" s="40">
        <f t="shared" si="12986"/>
        <v>0</v>
      </c>
      <c r="J19795" s="40">
        <f t="shared" si="12986"/>
        <v>0</v>
      </c>
      <c r="K19795" s="40">
        <f t="shared" ref="K19795:L19795" si="12988">SUM(K19796:K19806)</f>
        <v>0</v>
      </c>
      <c r="L19795" s="40">
        <f t="shared" si="12988"/>
        <v>0</v>
      </c>
      <c r="M19795" s="40">
        <f t="shared" si="12986"/>
        <v>0</v>
      </c>
      <c r="N19795" s="40">
        <f t="shared" si="12986"/>
        <v>0</v>
      </c>
      <c r="O19795" s="40">
        <f t="shared" si="12986"/>
        <v>0</v>
      </c>
      <c r="P19795" s="309"/>
    </row>
    <row r="19796" spans="1:16" s="301" customFormat="1" ht="15" hidden="1" customHeight="1">
      <c r="A19796" s="75"/>
      <c r="B19796" s="75"/>
      <c r="C19796" s="76"/>
      <c r="D19796" s="75" t="s">
        <v>197</v>
      </c>
      <c r="E19796" s="78"/>
      <c r="F19796" s="77">
        <f t="shared" ref="F19796:F19806" si="12989">I19796+O19796</f>
        <v>0</v>
      </c>
      <c r="G19796" s="77">
        <f t="shared" ref="G19796:G19806" si="12990">J19796+P19796</f>
        <v>0</v>
      </c>
      <c r="H19796" s="77">
        <f t="shared" ref="H19796:H19806" si="12991">M19796+Q19796</f>
        <v>0</v>
      </c>
      <c r="I19796" s="77">
        <f t="shared" ref="I19796:I19806" si="12992">SUM(J19796:N19796)</f>
        <v>0</v>
      </c>
      <c r="J19796" s="78"/>
      <c r="K19796" s="78"/>
      <c r="L19796" s="77"/>
      <c r="M19796" s="77"/>
      <c r="N19796" s="77"/>
      <c r="O19796" s="78"/>
      <c r="P19796" s="313"/>
    </row>
    <row r="19797" spans="1:16" s="3" customFormat="1" ht="15" hidden="1" customHeight="1">
      <c r="A19797" s="75"/>
      <c r="B19797" s="75"/>
      <c r="C19797" s="76"/>
      <c r="D19797" s="75" t="s">
        <v>198</v>
      </c>
      <c r="E19797" s="78"/>
      <c r="F19797" s="77">
        <f t="shared" si="12989"/>
        <v>0</v>
      </c>
      <c r="G19797" s="77">
        <f t="shared" si="12990"/>
        <v>0</v>
      </c>
      <c r="H19797" s="77">
        <f t="shared" si="12991"/>
        <v>0</v>
      </c>
      <c r="I19797" s="77">
        <f t="shared" si="12992"/>
        <v>0</v>
      </c>
      <c r="J19797" s="78"/>
      <c r="K19797" s="78"/>
      <c r="L19797" s="77"/>
      <c r="M19797" s="77"/>
      <c r="N19797" s="77"/>
      <c r="O19797" s="78"/>
      <c r="P19797" s="310"/>
    </row>
    <row r="19798" spans="1:16" s="3" customFormat="1" ht="15" hidden="1" customHeight="1">
      <c r="A19798" s="75"/>
      <c r="B19798" s="75"/>
      <c r="C19798" s="76"/>
      <c r="D19798" s="75" t="s">
        <v>199</v>
      </c>
      <c r="E19798" s="78"/>
      <c r="F19798" s="77">
        <f t="shared" si="12989"/>
        <v>0</v>
      </c>
      <c r="G19798" s="77">
        <f t="shared" si="12990"/>
        <v>0</v>
      </c>
      <c r="H19798" s="77">
        <f t="shared" si="12991"/>
        <v>0</v>
      </c>
      <c r="I19798" s="77">
        <f t="shared" si="12992"/>
        <v>0</v>
      </c>
      <c r="J19798" s="78"/>
      <c r="K19798" s="78"/>
      <c r="L19798" s="77"/>
      <c r="M19798" s="77"/>
      <c r="N19798" s="77"/>
      <c r="O19798" s="78"/>
      <c r="P19798" s="310"/>
    </row>
    <row r="19799" spans="1:16" s="3" customFormat="1" ht="15" hidden="1" customHeight="1">
      <c r="A19799" s="75"/>
      <c r="B19799" s="75"/>
      <c r="C19799" s="76"/>
      <c r="D19799" s="75" t="s">
        <v>200</v>
      </c>
      <c r="E19799" s="78"/>
      <c r="F19799" s="77">
        <f t="shared" si="12989"/>
        <v>0</v>
      </c>
      <c r="G19799" s="77">
        <f t="shared" si="12990"/>
        <v>0</v>
      </c>
      <c r="H19799" s="77">
        <f t="shared" si="12991"/>
        <v>0</v>
      </c>
      <c r="I19799" s="77">
        <f t="shared" si="12992"/>
        <v>0</v>
      </c>
      <c r="J19799" s="78"/>
      <c r="K19799" s="78"/>
      <c r="L19799" s="77"/>
      <c r="M19799" s="77"/>
      <c r="N19799" s="77"/>
      <c r="O19799" s="78"/>
      <c r="P19799" s="310"/>
    </row>
    <row r="19800" spans="1:16" s="3" customFormat="1" ht="15" hidden="1" customHeight="1">
      <c r="A19800" s="75"/>
      <c r="B19800" s="75"/>
      <c r="C19800" s="76"/>
      <c r="D19800" s="75" t="s">
        <v>201</v>
      </c>
      <c r="E19800" s="78"/>
      <c r="F19800" s="77">
        <f t="shared" si="12989"/>
        <v>0</v>
      </c>
      <c r="G19800" s="77">
        <f t="shared" si="12990"/>
        <v>0</v>
      </c>
      <c r="H19800" s="77">
        <f t="shared" si="12991"/>
        <v>0</v>
      </c>
      <c r="I19800" s="77">
        <f t="shared" si="12992"/>
        <v>0</v>
      </c>
      <c r="J19800" s="78"/>
      <c r="K19800" s="78"/>
      <c r="L19800" s="77"/>
      <c r="M19800" s="77"/>
      <c r="N19800" s="77"/>
      <c r="O19800" s="78"/>
      <c r="P19800" s="310"/>
    </row>
    <row r="19801" spans="1:16" s="3" customFormat="1" ht="15" hidden="1" customHeight="1">
      <c r="A19801" s="75"/>
      <c r="B19801" s="75"/>
      <c r="C19801" s="76"/>
      <c r="D19801" s="75" t="s">
        <v>202</v>
      </c>
      <c r="E19801" s="78"/>
      <c r="F19801" s="77">
        <f t="shared" si="12989"/>
        <v>0</v>
      </c>
      <c r="G19801" s="77">
        <f t="shared" si="12990"/>
        <v>0</v>
      </c>
      <c r="H19801" s="77">
        <f t="shared" si="12991"/>
        <v>0</v>
      </c>
      <c r="I19801" s="77">
        <f t="shared" si="12992"/>
        <v>0</v>
      </c>
      <c r="J19801" s="78"/>
      <c r="K19801" s="78"/>
      <c r="L19801" s="77"/>
      <c r="M19801" s="77"/>
      <c r="N19801" s="77"/>
      <c r="O19801" s="78"/>
      <c r="P19801" s="310"/>
    </row>
    <row r="19802" spans="1:16" s="3" customFormat="1" ht="15" hidden="1" customHeight="1">
      <c r="A19802" s="75"/>
      <c r="B19802" s="75"/>
      <c r="C19802" s="76"/>
      <c r="D19802" s="75" t="s">
        <v>203</v>
      </c>
      <c r="E19802" s="78"/>
      <c r="F19802" s="77">
        <f t="shared" si="12989"/>
        <v>0</v>
      </c>
      <c r="G19802" s="77">
        <f t="shared" si="12990"/>
        <v>0</v>
      </c>
      <c r="H19802" s="77">
        <f t="shared" si="12991"/>
        <v>0</v>
      </c>
      <c r="I19802" s="77">
        <f t="shared" si="12992"/>
        <v>0</v>
      </c>
      <c r="J19802" s="78"/>
      <c r="K19802" s="78"/>
      <c r="L19802" s="77"/>
      <c r="M19802" s="77"/>
      <c r="N19802" s="77"/>
      <c r="O19802" s="78"/>
      <c r="P19802" s="310"/>
    </row>
    <row r="19803" spans="1:16" s="3" customFormat="1" ht="15" hidden="1" customHeight="1">
      <c r="A19803" s="75"/>
      <c r="B19803" s="75"/>
      <c r="C19803" s="76"/>
      <c r="D19803" s="75" t="s">
        <v>204</v>
      </c>
      <c r="E19803" s="78"/>
      <c r="F19803" s="77">
        <f t="shared" si="12989"/>
        <v>0</v>
      </c>
      <c r="G19803" s="77">
        <f t="shared" si="12990"/>
        <v>0</v>
      </c>
      <c r="H19803" s="77">
        <f t="shared" si="12991"/>
        <v>0</v>
      </c>
      <c r="I19803" s="77">
        <f t="shared" si="12992"/>
        <v>0</v>
      </c>
      <c r="J19803" s="78"/>
      <c r="K19803" s="78"/>
      <c r="L19803" s="77"/>
      <c r="M19803" s="77"/>
      <c r="N19803" s="77"/>
      <c r="O19803" s="78"/>
      <c r="P19803" s="310"/>
    </row>
    <row r="19804" spans="1:16" s="3" customFormat="1" ht="15" hidden="1" customHeight="1">
      <c r="A19804" s="75"/>
      <c r="B19804" s="75"/>
      <c r="C19804" s="76"/>
      <c r="D19804" s="75" t="s">
        <v>205</v>
      </c>
      <c r="E19804" s="78"/>
      <c r="F19804" s="77">
        <f t="shared" si="12989"/>
        <v>0</v>
      </c>
      <c r="G19804" s="77">
        <f t="shared" si="12990"/>
        <v>0</v>
      </c>
      <c r="H19804" s="77">
        <f t="shared" si="12991"/>
        <v>0</v>
      </c>
      <c r="I19804" s="77">
        <f t="shared" si="12992"/>
        <v>0</v>
      </c>
      <c r="J19804" s="78"/>
      <c r="K19804" s="78"/>
      <c r="L19804" s="77"/>
      <c r="M19804" s="77"/>
      <c r="N19804" s="77"/>
      <c r="O19804" s="78"/>
      <c r="P19804" s="310"/>
    </row>
    <row r="19805" spans="1:16" s="3" customFormat="1" ht="15" hidden="1" customHeight="1">
      <c r="A19805" s="75"/>
      <c r="B19805" s="75"/>
      <c r="C19805" s="76"/>
      <c r="D19805" s="75" t="s">
        <v>206</v>
      </c>
      <c r="E19805" s="78"/>
      <c r="F19805" s="77">
        <f t="shared" si="12989"/>
        <v>0</v>
      </c>
      <c r="G19805" s="77">
        <f t="shared" si="12990"/>
        <v>0</v>
      </c>
      <c r="H19805" s="77">
        <f t="shared" si="12991"/>
        <v>0</v>
      </c>
      <c r="I19805" s="77">
        <f t="shared" si="12992"/>
        <v>0</v>
      </c>
      <c r="J19805" s="78"/>
      <c r="K19805" s="78"/>
      <c r="L19805" s="77"/>
      <c r="M19805" s="77"/>
      <c r="N19805" s="77"/>
      <c r="O19805" s="78"/>
      <c r="P19805" s="310"/>
    </row>
    <row r="19806" spans="1:16" s="3" customFormat="1" ht="15" hidden="1" customHeight="1">
      <c r="A19806" s="75"/>
      <c r="B19806" s="75"/>
      <c r="C19806" s="76"/>
      <c r="D19806" s="75" t="s">
        <v>207</v>
      </c>
      <c r="E19806" s="78"/>
      <c r="F19806" s="77">
        <f t="shared" si="12989"/>
        <v>0</v>
      </c>
      <c r="G19806" s="77">
        <f t="shared" si="12990"/>
        <v>0</v>
      </c>
      <c r="H19806" s="77">
        <f t="shared" si="12991"/>
        <v>0</v>
      </c>
      <c r="I19806" s="77">
        <f t="shared" si="12992"/>
        <v>0</v>
      </c>
      <c r="J19806" s="78"/>
      <c r="K19806" s="78"/>
      <c r="L19806" s="77"/>
      <c r="M19806" s="77"/>
      <c r="N19806" s="77"/>
      <c r="O19806" s="78"/>
      <c r="P19806" s="310"/>
    </row>
    <row r="19807" spans="1:16" s="6" customFormat="1" ht="15" hidden="1" customHeight="1">
      <c r="A19807" s="8"/>
      <c r="B19807" s="8"/>
      <c r="C19807" s="41">
        <v>7300</v>
      </c>
      <c r="D19807" s="8"/>
      <c r="E19807" s="43"/>
      <c r="F19807" s="43">
        <f t="shared" ref="F19807:O19807" si="12993">SUM(F19808:F19813)</f>
        <v>0</v>
      </c>
      <c r="G19807" s="43">
        <f t="shared" ref="G19807:H19807" si="12994">SUM(G19808:G19813)</f>
        <v>0</v>
      </c>
      <c r="H19807" s="43">
        <f t="shared" si="12994"/>
        <v>0</v>
      </c>
      <c r="I19807" s="43">
        <f t="shared" si="12993"/>
        <v>0</v>
      </c>
      <c r="J19807" s="43">
        <f t="shared" si="12993"/>
        <v>0</v>
      </c>
      <c r="K19807" s="43">
        <f t="shared" ref="K19807:L19807" si="12995">SUM(K19808:K19813)</f>
        <v>0</v>
      </c>
      <c r="L19807" s="43">
        <f t="shared" si="12995"/>
        <v>0</v>
      </c>
      <c r="M19807" s="43">
        <f t="shared" si="12993"/>
        <v>0</v>
      </c>
      <c r="N19807" s="43">
        <f t="shared" si="12993"/>
        <v>0</v>
      </c>
      <c r="O19807" s="43">
        <f t="shared" si="12993"/>
        <v>0</v>
      </c>
      <c r="P19807" s="309"/>
    </row>
    <row r="19808" spans="1:16" s="301" customFormat="1" ht="15" hidden="1" customHeight="1">
      <c r="A19808" s="75"/>
      <c r="B19808" s="75"/>
      <c r="C19808" s="76"/>
      <c r="D19808" s="75" t="s">
        <v>208</v>
      </c>
      <c r="E19808" s="78"/>
      <c r="F19808" s="77">
        <f t="shared" ref="F19808:F19813" si="12996">I19808+O19808</f>
        <v>0</v>
      </c>
      <c r="G19808" s="77">
        <f t="shared" ref="G19808:G19813" si="12997">J19808+P19808</f>
        <v>0</v>
      </c>
      <c r="H19808" s="77">
        <f t="shared" ref="H19808:H19813" si="12998">M19808+Q19808</f>
        <v>0</v>
      </c>
      <c r="I19808" s="77">
        <f t="shared" ref="I19808:I19813" si="12999">SUM(J19808:N19808)</f>
        <v>0</v>
      </c>
      <c r="J19808" s="78"/>
      <c r="K19808" s="78"/>
      <c r="L19808" s="77"/>
      <c r="M19808" s="77"/>
      <c r="N19808" s="77"/>
      <c r="O19808" s="78"/>
      <c r="P19808" s="313"/>
    </row>
    <row r="19809" spans="1:16" s="3" customFormat="1" ht="15" hidden="1" customHeight="1">
      <c r="A19809" s="75"/>
      <c r="B19809" s="75"/>
      <c r="C19809" s="76"/>
      <c r="D19809" s="75" t="s">
        <v>209</v>
      </c>
      <c r="E19809" s="78"/>
      <c r="F19809" s="77">
        <f t="shared" si="12996"/>
        <v>0</v>
      </c>
      <c r="G19809" s="77">
        <f t="shared" si="12997"/>
        <v>0</v>
      </c>
      <c r="H19809" s="77">
        <f t="shared" si="12998"/>
        <v>0</v>
      </c>
      <c r="I19809" s="77">
        <f t="shared" si="12999"/>
        <v>0</v>
      </c>
      <c r="J19809" s="78"/>
      <c r="K19809" s="78"/>
      <c r="L19809" s="77"/>
      <c r="M19809" s="77"/>
      <c r="N19809" s="77"/>
      <c r="O19809" s="78"/>
      <c r="P19809" s="310"/>
    </row>
    <row r="19810" spans="1:16" s="3" customFormat="1" ht="15" hidden="1" customHeight="1">
      <c r="A19810" s="75"/>
      <c r="B19810" s="75"/>
      <c r="C19810" s="76"/>
      <c r="D19810" s="75" t="s">
        <v>210</v>
      </c>
      <c r="E19810" s="78"/>
      <c r="F19810" s="77">
        <f t="shared" si="12996"/>
        <v>0</v>
      </c>
      <c r="G19810" s="77">
        <f t="shared" si="12997"/>
        <v>0</v>
      </c>
      <c r="H19810" s="77">
        <f t="shared" si="12998"/>
        <v>0</v>
      </c>
      <c r="I19810" s="77">
        <f t="shared" si="12999"/>
        <v>0</v>
      </c>
      <c r="J19810" s="78"/>
      <c r="K19810" s="78"/>
      <c r="L19810" s="77"/>
      <c r="M19810" s="77"/>
      <c r="N19810" s="77"/>
      <c r="O19810" s="78"/>
      <c r="P19810" s="310"/>
    </row>
    <row r="19811" spans="1:16" s="3" customFormat="1" ht="15" hidden="1" customHeight="1">
      <c r="A19811" s="75"/>
      <c r="B19811" s="75"/>
      <c r="C19811" s="76"/>
      <c r="D19811" s="75" t="s">
        <v>211</v>
      </c>
      <c r="E19811" s="78"/>
      <c r="F19811" s="77">
        <f t="shared" si="12996"/>
        <v>0</v>
      </c>
      <c r="G19811" s="77">
        <f t="shared" si="12997"/>
        <v>0</v>
      </c>
      <c r="H19811" s="77">
        <f t="shared" si="12998"/>
        <v>0</v>
      </c>
      <c r="I19811" s="77">
        <f t="shared" si="12999"/>
        <v>0</v>
      </c>
      <c r="J19811" s="78"/>
      <c r="K19811" s="78"/>
      <c r="L19811" s="77"/>
      <c r="M19811" s="77"/>
      <c r="N19811" s="77"/>
      <c r="O19811" s="78"/>
      <c r="P19811" s="310"/>
    </row>
    <row r="19812" spans="1:16" s="3" customFormat="1" ht="15" hidden="1" customHeight="1">
      <c r="A19812" s="75"/>
      <c r="B19812" s="75"/>
      <c r="C19812" s="76"/>
      <c r="D19812" s="75" t="s">
        <v>212</v>
      </c>
      <c r="E19812" s="78"/>
      <c r="F19812" s="77">
        <f t="shared" si="12996"/>
        <v>0</v>
      </c>
      <c r="G19812" s="77">
        <f t="shared" si="12997"/>
        <v>0</v>
      </c>
      <c r="H19812" s="77">
        <f t="shared" si="12998"/>
        <v>0</v>
      </c>
      <c r="I19812" s="77">
        <f t="shared" si="12999"/>
        <v>0</v>
      </c>
      <c r="J19812" s="78"/>
      <c r="K19812" s="78"/>
      <c r="L19812" s="77"/>
      <c r="M19812" s="77"/>
      <c r="N19812" s="77"/>
      <c r="O19812" s="78"/>
      <c r="P19812" s="310"/>
    </row>
    <row r="19813" spans="1:16" s="3" customFormat="1" ht="15" hidden="1" customHeight="1">
      <c r="A19813" s="75"/>
      <c r="B19813" s="75"/>
      <c r="C19813" s="76"/>
      <c r="D19813" s="75" t="s">
        <v>213</v>
      </c>
      <c r="E19813" s="78"/>
      <c r="F19813" s="77">
        <f t="shared" si="12996"/>
        <v>0</v>
      </c>
      <c r="G19813" s="77">
        <f t="shared" si="12997"/>
        <v>0</v>
      </c>
      <c r="H19813" s="77">
        <f t="shared" si="12998"/>
        <v>0</v>
      </c>
      <c r="I19813" s="77">
        <f t="shared" si="12999"/>
        <v>0</v>
      </c>
      <c r="J19813" s="78"/>
      <c r="K19813" s="78"/>
      <c r="L19813" s="77"/>
      <c r="M19813" s="77"/>
      <c r="N19813" s="77"/>
      <c r="O19813" s="78"/>
      <c r="P19813" s="310"/>
    </row>
    <row r="19814" spans="1:16" s="6" customFormat="1" ht="15" hidden="1" customHeight="1">
      <c r="A19814" s="8"/>
      <c r="B19814" s="8"/>
      <c r="C19814" s="41">
        <v>7400</v>
      </c>
      <c r="D19814" s="8"/>
      <c r="E19814" s="43"/>
      <c r="F19814" s="40">
        <f t="shared" ref="F19814:O19814" si="13000">SUM(F19815:F19821)</f>
        <v>0</v>
      </c>
      <c r="G19814" s="40">
        <f t="shared" ref="G19814:H19814" si="13001">SUM(G19815:G19821)</f>
        <v>0</v>
      </c>
      <c r="H19814" s="40">
        <f t="shared" si="13001"/>
        <v>0</v>
      </c>
      <c r="I19814" s="40">
        <f t="shared" si="13000"/>
        <v>0</v>
      </c>
      <c r="J19814" s="40">
        <f t="shared" si="13000"/>
        <v>0</v>
      </c>
      <c r="K19814" s="40">
        <f t="shared" ref="K19814:L19814" si="13002">SUM(K19815:K19821)</f>
        <v>0</v>
      </c>
      <c r="L19814" s="40">
        <f t="shared" si="13002"/>
        <v>0</v>
      </c>
      <c r="M19814" s="40">
        <f t="shared" si="13000"/>
        <v>0</v>
      </c>
      <c r="N19814" s="40">
        <f t="shared" si="13000"/>
        <v>0</v>
      </c>
      <c r="O19814" s="40">
        <f t="shared" si="13000"/>
        <v>0</v>
      </c>
      <c r="P19814" s="309"/>
    </row>
    <row r="19815" spans="1:16" s="301" customFormat="1" ht="15" hidden="1" customHeight="1">
      <c r="A19815" s="75"/>
      <c r="B19815" s="75"/>
      <c r="C19815" s="76"/>
      <c r="D19815" s="75" t="s">
        <v>214</v>
      </c>
      <c r="E19815" s="78"/>
      <c r="F19815" s="77">
        <f t="shared" ref="F19815:F19821" si="13003">I19815+O19815</f>
        <v>0</v>
      </c>
      <c r="G19815" s="77">
        <f t="shared" ref="G19815:G19821" si="13004">J19815+P19815</f>
        <v>0</v>
      </c>
      <c r="H19815" s="77">
        <f t="shared" ref="H19815:H19821" si="13005">M19815+Q19815</f>
        <v>0</v>
      </c>
      <c r="I19815" s="77">
        <f t="shared" ref="I19815:I19821" si="13006">SUM(J19815:N19815)</f>
        <v>0</v>
      </c>
      <c r="J19815" s="78"/>
      <c r="K19815" s="78"/>
      <c r="L19815" s="77"/>
      <c r="M19815" s="77"/>
      <c r="N19815" s="77"/>
      <c r="O19815" s="78"/>
      <c r="P19815" s="313"/>
    </row>
    <row r="19816" spans="1:16" s="3" customFormat="1" ht="15" hidden="1" customHeight="1">
      <c r="A19816" s="75"/>
      <c r="B19816" s="75"/>
      <c r="C19816" s="76"/>
      <c r="D19816" s="75" t="s">
        <v>215</v>
      </c>
      <c r="E19816" s="78"/>
      <c r="F19816" s="77">
        <f t="shared" si="13003"/>
        <v>0</v>
      </c>
      <c r="G19816" s="77">
        <f t="shared" si="13004"/>
        <v>0</v>
      </c>
      <c r="H19816" s="77">
        <f t="shared" si="13005"/>
        <v>0</v>
      </c>
      <c r="I19816" s="77">
        <f t="shared" si="13006"/>
        <v>0</v>
      </c>
      <c r="J19816" s="78"/>
      <c r="K19816" s="78"/>
      <c r="L19816" s="77"/>
      <c r="M19816" s="77"/>
      <c r="N19816" s="77"/>
      <c r="O19816" s="78"/>
      <c r="P19816" s="310"/>
    </row>
    <row r="19817" spans="1:16" s="3" customFormat="1" ht="15" hidden="1" customHeight="1">
      <c r="A19817" s="75"/>
      <c r="B19817" s="75"/>
      <c r="C19817" s="76"/>
      <c r="D19817" s="75" t="s">
        <v>216</v>
      </c>
      <c r="E19817" s="78"/>
      <c r="F19817" s="77">
        <f t="shared" si="13003"/>
        <v>0</v>
      </c>
      <c r="G19817" s="77">
        <f t="shared" si="13004"/>
        <v>0</v>
      </c>
      <c r="H19817" s="77">
        <f t="shared" si="13005"/>
        <v>0</v>
      </c>
      <c r="I19817" s="77">
        <f t="shared" si="13006"/>
        <v>0</v>
      </c>
      <c r="J19817" s="78"/>
      <c r="K19817" s="78"/>
      <c r="L19817" s="77"/>
      <c r="M19817" s="77"/>
      <c r="N19817" s="77"/>
      <c r="O19817" s="78"/>
      <c r="P19817" s="310"/>
    </row>
    <row r="19818" spans="1:16" s="3" customFormat="1" ht="15" hidden="1" customHeight="1">
      <c r="A19818" s="75"/>
      <c r="B19818" s="75"/>
      <c r="C19818" s="76"/>
      <c r="D19818" s="75" t="s">
        <v>217</v>
      </c>
      <c r="E19818" s="78"/>
      <c r="F19818" s="77">
        <f t="shared" si="13003"/>
        <v>0</v>
      </c>
      <c r="G19818" s="77">
        <f t="shared" si="13004"/>
        <v>0</v>
      </c>
      <c r="H19818" s="77">
        <f t="shared" si="13005"/>
        <v>0</v>
      </c>
      <c r="I19818" s="77">
        <f t="shared" si="13006"/>
        <v>0</v>
      </c>
      <c r="J19818" s="78"/>
      <c r="K19818" s="78"/>
      <c r="L19818" s="77"/>
      <c r="M19818" s="77"/>
      <c r="N19818" s="77"/>
      <c r="O19818" s="78"/>
      <c r="P19818" s="310"/>
    </row>
    <row r="19819" spans="1:16" s="3" customFormat="1" ht="15" hidden="1" customHeight="1">
      <c r="A19819" s="75"/>
      <c r="B19819" s="75"/>
      <c r="C19819" s="76"/>
      <c r="D19819" s="75" t="s">
        <v>218</v>
      </c>
      <c r="E19819" s="78"/>
      <c r="F19819" s="77">
        <f t="shared" si="13003"/>
        <v>0</v>
      </c>
      <c r="G19819" s="77">
        <f t="shared" si="13004"/>
        <v>0</v>
      </c>
      <c r="H19819" s="77">
        <f t="shared" si="13005"/>
        <v>0</v>
      </c>
      <c r="I19819" s="77">
        <f t="shared" si="13006"/>
        <v>0</v>
      </c>
      <c r="J19819" s="78"/>
      <c r="K19819" s="78"/>
      <c r="L19819" s="77"/>
      <c r="M19819" s="77"/>
      <c r="N19819" s="77"/>
      <c r="O19819" s="78"/>
      <c r="P19819" s="310"/>
    </row>
    <row r="19820" spans="1:16" s="3" customFormat="1" ht="15" hidden="1" customHeight="1">
      <c r="A19820" s="75"/>
      <c r="B19820" s="75"/>
      <c r="C19820" s="76"/>
      <c r="D19820" s="75" t="s">
        <v>219</v>
      </c>
      <c r="E19820" s="78"/>
      <c r="F19820" s="77">
        <f t="shared" si="13003"/>
        <v>0</v>
      </c>
      <c r="G19820" s="77">
        <f t="shared" si="13004"/>
        <v>0</v>
      </c>
      <c r="H19820" s="77">
        <f t="shared" si="13005"/>
        <v>0</v>
      </c>
      <c r="I19820" s="77">
        <f t="shared" si="13006"/>
        <v>0</v>
      </c>
      <c r="J19820" s="78"/>
      <c r="K19820" s="78"/>
      <c r="L19820" s="77"/>
      <c r="M19820" s="77"/>
      <c r="N19820" s="77"/>
      <c r="O19820" s="78"/>
      <c r="P19820" s="310"/>
    </row>
    <row r="19821" spans="1:16" s="3" customFormat="1" ht="15" hidden="1" customHeight="1">
      <c r="A19821" s="75"/>
      <c r="B19821" s="75"/>
      <c r="C19821" s="76"/>
      <c r="D19821" s="75" t="s">
        <v>220</v>
      </c>
      <c r="E19821" s="78"/>
      <c r="F19821" s="77">
        <f t="shared" si="13003"/>
        <v>0</v>
      </c>
      <c r="G19821" s="77">
        <f t="shared" si="13004"/>
        <v>0</v>
      </c>
      <c r="H19821" s="77">
        <f t="shared" si="13005"/>
        <v>0</v>
      </c>
      <c r="I19821" s="77">
        <f t="shared" si="13006"/>
        <v>0</v>
      </c>
      <c r="J19821" s="78"/>
      <c r="K19821" s="78"/>
      <c r="L19821" s="77"/>
      <c r="M19821" s="77"/>
      <c r="N19821" s="77"/>
      <c r="O19821" s="78"/>
      <c r="P19821" s="310"/>
    </row>
    <row r="19822" spans="1:16" s="6" customFormat="1" ht="15" hidden="1" customHeight="1">
      <c r="A19822" s="8"/>
      <c r="B19822" s="8"/>
      <c r="C19822" s="41">
        <v>7500</v>
      </c>
      <c r="D19822" s="8"/>
      <c r="E19822" s="43"/>
      <c r="F19822" s="43">
        <f t="shared" ref="F19822:O19822" si="13007">SUM(F19823:F19824)</f>
        <v>0</v>
      </c>
      <c r="G19822" s="43">
        <f t="shared" ref="G19822:H19822" si="13008">SUM(G19823:G19824)</f>
        <v>0</v>
      </c>
      <c r="H19822" s="43">
        <f t="shared" si="13008"/>
        <v>0</v>
      </c>
      <c r="I19822" s="43">
        <f t="shared" si="13007"/>
        <v>0</v>
      </c>
      <c r="J19822" s="43">
        <f t="shared" si="13007"/>
        <v>0</v>
      </c>
      <c r="K19822" s="43">
        <f t="shared" ref="K19822:L19822" si="13009">SUM(K19823:K19824)</f>
        <v>0</v>
      </c>
      <c r="L19822" s="43">
        <f t="shared" si="13009"/>
        <v>0</v>
      </c>
      <c r="M19822" s="43">
        <f t="shared" si="13007"/>
        <v>0</v>
      </c>
      <c r="N19822" s="43">
        <f t="shared" si="13007"/>
        <v>0</v>
      </c>
      <c r="O19822" s="43">
        <f t="shared" si="13007"/>
        <v>0</v>
      </c>
      <c r="P19822" s="309"/>
    </row>
    <row r="19823" spans="1:16" s="301" customFormat="1" ht="15" hidden="1" customHeight="1">
      <c r="A19823" s="75"/>
      <c r="B19823" s="75"/>
      <c r="C19823" s="76"/>
      <c r="D19823" s="75" t="s">
        <v>221</v>
      </c>
      <c r="E19823" s="78"/>
      <c r="F19823" s="77">
        <f>I19823+O19823</f>
        <v>0</v>
      </c>
      <c r="G19823" s="77">
        <f>J19823+P19823</f>
        <v>0</v>
      </c>
      <c r="H19823" s="77">
        <f>M19823+Q19823</f>
        <v>0</v>
      </c>
      <c r="I19823" s="77">
        <f>SUM(J19823:N19823)</f>
        <v>0</v>
      </c>
      <c r="J19823" s="78"/>
      <c r="K19823" s="78"/>
      <c r="L19823" s="77"/>
      <c r="M19823" s="77"/>
      <c r="N19823" s="77"/>
      <c r="O19823" s="78"/>
      <c r="P19823" s="313"/>
    </row>
    <row r="19824" spans="1:16" s="3" customFormat="1" ht="15" hidden="1" customHeight="1">
      <c r="A19824" s="75"/>
      <c r="B19824" s="75"/>
      <c r="C19824" s="76"/>
      <c r="D19824" s="75" t="s">
        <v>222</v>
      </c>
      <c r="E19824" s="78"/>
      <c r="F19824" s="77">
        <f>I19824+O19824</f>
        <v>0</v>
      </c>
      <c r="G19824" s="77">
        <f>J19824+P19824</f>
        <v>0</v>
      </c>
      <c r="H19824" s="77">
        <f>M19824+Q19824</f>
        <v>0</v>
      </c>
      <c r="I19824" s="77">
        <f>SUM(J19824:N19824)</f>
        <v>0</v>
      </c>
      <c r="J19824" s="78"/>
      <c r="K19824" s="78"/>
      <c r="L19824" s="77"/>
      <c r="M19824" s="77"/>
      <c r="N19824" s="77"/>
      <c r="O19824" s="78"/>
      <c r="P19824" s="310"/>
    </row>
    <row r="19825" spans="1:16" s="6" customFormat="1" ht="15" hidden="1" customHeight="1">
      <c r="A19825" s="8"/>
      <c r="B19825" s="8"/>
      <c r="C19825" s="41">
        <v>7550</v>
      </c>
      <c r="D19825" s="8"/>
      <c r="E19825" s="43"/>
      <c r="F19825" s="40">
        <f t="shared" ref="F19825:O19825" si="13010">SUM(F19826:F19828)</f>
        <v>0</v>
      </c>
      <c r="G19825" s="40">
        <f t="shared" ref="G19825:H19825" si="13011">SUM(G19826:G19828)</f>
        <v>0</v>
      </c>
      <c r="H19825" s="40">
        <f t="shared" si="13011"/>
        <v>0</v>
      </c>
      <c r="I19825" s="40">
        <f t="shared" si="13010"/>
        <v>0</v>
      </c>
      <c r="J19825" s="40">
        <f t="shared" si="13010"/>
        <v>0</v>
      </c>
      <c r="K19825" s="40">
        <f t="shared" ref="K19825:L19825" si="13012">SUM(K19826:K19828)</f>
        <v>0</v>
      </c>
      <c r="L19825" s="40">
        <f t="shared" si="13012"/>
        <v>0</v>
      </c>
      <c r="M19825" s="40">
        <f t="shared" si="13010"/>
        <v>0</v>
      </c>
      <c r="N19825" s="40">
        <f t="shared" si="13010"/>
        <v>0</v>
      </c>
      <c r="O19825" s="40">
        <f t="shared" si="13010"/>
        <v>0</v>
      </c>
      <c r="P19825" s="309"/>
    </row>
    <row r="19826" spans="1:16" s="301" customFormat="1" ht="15" hidden="1" customHeight="1">
      <c r="A19826" s="75"/>
      <c r="B19826" s="75"/>
      <c r="C19826" s="76"/>
      <c r="D19826" s="75" t="s">
        <v>223</v>
      </c>
      <c r="E19826" s="78"/>
      <c r="F19826" s="77">
        <f t="shared" ref="F19826:F19828" si="13013">I19826+O19826</f>
        <v>0</v>
      </c>
      <c r="G19826" s="77">
        <f>J19826+P19826</f>
        <v>0</v>
      </c>
      <c r="H19826" s="77">
        <f>M19826+Q19826</f>
        <v>0</v>
      </c>
      <c r="I19826" s="77">
        <f>SUM(J19826:N19826)</f>
        <v>0</v>
      </c>
      <c r="J19826" s="78"/>
      <c r="K19826" s="78"/>
      <c r="L19826" s="77"/>
      <c r="M19826" s="77"/>
      <c r="N19826" s="77"/>
      <c r="O19826" s="78"/>
      <c r="P19826" s="313"/>
    </row>
    <row r="19827" spans="1:16" s="3" customFormat="1" ht="15" hidden="1" customHeight="1">
      <c r="A19827" s="75"/>
      <c r="B19827" s="75"/>
      <c r="C19827" s="76"/>
      <c r="D19827" s="75" t="s">
        <v>224</v>
      </c>
      <c r="E19827" s="78"/>
      <c r="F19827" s="77">
        <f t="shared" si="13013"/>
        <v>0</v>
      </c>
      <c r="G19827" s="77">
        <f>J19827+P19827</f>
        <v>0</v>
      </c>
      <c r="H19827" s="77">
        <f>M19827+Q19827</f>
        <v>0</v>
      </c>
      <c r="I19827" s="77">
        <f>SUM(J19827:N19827)</f>
        <v>0</v>
      </c>
      <c r="J19827" s="78"/>
      <c r="K19827" s="78"/>
      <c r="L19827" s="77"/>
      <c r="M19827" s="77"/>
      <c r="N19827" s="77"/>
      <c r="O19827" s="78"/>
      <c r="P19827" s="310"/>
    </row>
    <row r="19828" spans="1:16" s="3" customFormat="1" ht="15" hidden="1" customHeight="1">
      <c r="A19828" s="75"/>
      <c r="B19828" s="75"/>
      <c r="C19828" s="76"/>
      <c r="D19828" s="75" t="s">
        <v>225</v>
      </c>
      <c r="E19828" s="78"/>
      <c r="F19828" s="77">
        <f t="shared" si="13013"/>
        <v>0</v>
      </c>
      <c r="G19828" s="77">
        <f>J19828+P19828</f>
        <v>0</v>
      </c>
      <c r="H19828" s="77">
        <f>M19828+Q19828</f>
        <v>0</v>
      </c>
      <c r="I19828" s="77">
        <f>SUM(J19828:N19828)</f>
        <v>0</v>
      </c>
      <c r="J19828" s="78"/>
      <c r="K19828" s="78"/>
      <c r="L19828" s="77"/>
      <c r="M19828" s="77"/>
      <c r="N19828" s="77"/>
      <c r="O19828" s="78"/>
      <c r="P19828" s="310"/>
    </row>
    <row r="19829" spans="1:16" s="6" customFormat="1" ht="15" hidden="1" customHeight="1">
      <c r="A19829" s="10"/>
      <c r="B19829" s="10"/>
      <c r="C19829" s="41">
        <v>7600</v>
      </c>
      <c r="D19829" s="44"/>
      <c r="E19829" s="43"/>
      <c r="F19829" s="43">
        <f t="shared" ref="F19829:O19829" si="13014">SUM(F19830:F19833)</f>
        <v>0</v>
      </c>
      <c r="G19829" s="43">
        <f t="shared" ref="G19829:H19829" si="13015">SUM(G19830:G19833)</f>
        <v>0</v>
      </c>
      <c r="H19829" s="43">
        <f t="shared" si="13015"/>
        <v>0</v>
      </c>
      <c r="I19829" s="43">
        <f t="shared" si="13014"/>
        <v>0</v>
      </c>
      <c r="J19829" s="43">
        <f t="shared" si="13014"/>
        <v>0</v>
      </c>
      <c r="K19829" s="43">
        <f t="shared" ref="K19829:L19829" si="13016">SUM(K19830:K19833)</f>
        <v>0</v>
      </c>
      <c r="L19829" s="43">
        <f t="shared" si="13016"/>
        <v>0</v>
      </c>
      <c r="M19829" s="43">
        <f t="shared" si="13014"/>
        <v>0</v>
      </c>
      <c r="N19829" s="43">
        <f t="shared" si="13014"/>
        <v>0</v>
      </c>
      <c r="O19829" s="43">
        <f t="shared" si="13014"/>
        <v>0</v>
      </c>
      <c r="P19829" s="309"/>
    </row>
    <row r="19830" spans="1:16" s="302" customFormat="1" ht="15" hidden="1" customHeight="1">
      <c r="A19830" s="90"/>
      <c r="B19830" s="90"/>
      <c r="C19830" s="78"/>
      <c r="D19830" s="90" t="s">
        <v>226</v>
      </c>
      <c r="E19830" s="78"/>
      <c r="F19830" s="77">
        <f t="shared" ref="F19830:F19833" si="13017">I19830+O19830</f>
        <v>0</v>
      </c>
      <c r="G19830" s="77">
        <f>J19830+P19830</f>
        <v>0</v>
      </c>
      <c r="H19830" s="77">
        <f>M19830+Q19830</f>
        <v>0</v>
      </c>
      <c r="I19830" s="77">
        <f>SUM(J19830:N19830)</f>
        <v>0</v>
      </c>
      <c r="J19830" s="78"/>
      <c r="K19830" s="78"/>
      <c r="L19830" s="77"/>
      <c r="M19830" s="77"/>
      <c r="N19830" s="77"/>
      <c r="O19830" s="78"/>
      <c r="P19830" s="317"/>
    </row>
    <row r="19831" spans="1:16" s="5" customFormat="1" ht="15" hidden="1" customHeight="1">
      <c r="A19831" s="90"/>
      <c r="B19831" s="90"/>
      <c r="C19831" s="78"/>
      <c r="D19831" s="90" t="s">
        <v>227</v>
      </c>
      <c r="E19831" s="78"/>
      <c r="F19831" s="77">
        <f t="shared" si="13017"/>
        <v>0</v>
      </c>
      <c r="G19831" s="77">
        <f>J19831+P19831</f>
        <v>0</v>
      </c>
      <c r="H19831" s="77">
        <f>M19831+Q19831</f>
        <v>0</v>
      </c>
      <c r="I19831" s="77">
        <f>SUM(J19831:N19831)</f>
        <v>0</v>
      </c>
      <c r="J19831" s="78"/>
      <c r="K19831" s="78"/>
      <c r="L19831" s="77"/>
      <c r="M19831" s="77"/>
      <c r="N19831" s="77"/>
      <c r="O19831" s="78"/>
      <c r="P19831" s="312"/>
    </row>
    <row r="19832" spans="1:16" s="5" customFormat="1" ht="15" hidden="1" customHeight="1">
      <c r="A19832" s="90"/>
      <c r="B19832" s="90"/>
      <c r="C19832" s="78"/>
      <c r="D19832" s="90" t="s">
        <v>228</v>
      </c>
      <c r="E19832" s="78"/>
      <c r="F19832" s="77">
        <f t="shared" si="13017"/>
        <v>0</v>
      </c>
      <c r="G19832" s="77">
        <f>J19832+P19832</f>
        <v>0</v>
      </c>
      <c r="H19832" s="77">
        <f>M19832+Q19832</f>
        <v>0</v>
      </c>
      <c r="I19832" s="77">
        <f>SUM(J19832:N19832)</f>
        <v>0</v>
      </c>
      <c r="J19832" s="78"/>
      <c r="K19832" s="78"/>
      <c r="L19832" s="77"/>
      <c r="M19832" s="77"/>
      <c r="N19832" s="77"/>
      <c r="O19832" s="78"/>
      <c r="P19832" s="312"/>
    </row>
    <row r="19833" spans="1:16" s="5" customFormat="1" ht="15" hidden="1" customHeight="1">
      <c r="A19833" s="90"/>
      <c r="B19833" s="90"/>
      <c r="C19833" s="78"/>
      <c r="D19833" s="75" t="s">
        <v>229</v>
      </c>
      <c r="E19833" s="78"/>
      <c r="F19833" s="77">
        <f t="shared" si="13017"/>
        <v>0</v>
      </c>
      <c r="G19833" s="77">
        <f>J19833+P19833</f>
        <v>0</v>
      </c>
      <c r="H19833" s="77">
        <f>M19833+Q19833</f>
        <v>0</v>
      </c>
      <c r="I19833" s="77">
        <f>SUM(J19833:N19833)</f>
        <v>0</v>
      </c>
      <c r="J19833" s="78"/>
      <c r="K19833" s="78"/>
      <c r="L19833" s="77"/>
      <c r="M19833" s="77"/>
      <c r="N19833" s="77"/>
      <c r="O19833" s="78"/>
      <c r="P19833" s="312"/>
    </row>
    <row r="19834" spans="1:16" s="303" customFormat="1" ht="15" hidden="1" customHeight="1">
      <c r="A19834" s="10"/>
      <c r="B19834" s="10"/>
      <c r="C19834" s="41">
        <v>7650</v>
      </c>
      <c r="D19834" s="10"/>
      <c r="E19834" s="43"/>
      <c r="F19834" s="40">
        <f t="shared" ref="F19834:O19834" si="13018">SUM(F19835:F19840)</f>
        <v>0</v>
      </c>
      <c r="G19834" s="40">
        <f t="shared" ref="G19834:H19834" si="13019">SUM(G19835:G19840)</f>
        <v>0</v>
      </c>
      <c r="H19834" s="40">
        <f t="shared" si="13019"/>
        <v>0</v>
      </c>
      <c r="I19834" s="40">
        <f t="shared" si="13018"/>
        <v>0</v>
      </c>
      <c r="J19834" s="40">
        <f t="shared" si="13018"/>
        <v>0</v>
      </c>
      <c r="K19834" s="40">
        <f t="shared" ref="K19834:L19834" si="13020">SUM(K19835:K19840)</f>
        <v>0</v>
      </c>
      <c r="L19834" s="40">
        <f t="shared" si="13020"/>
        <v>0</v>
      </c>
      <c r="M19834" s="40">
        <f t="shared" si="13018"/>
        <v>0</v>
      </c>
      <c r="N19834" s="40">
        <f t="shared" si="13018"/>
        <v>0</v>
      </c>
      <c r="O19834" s="40">
        <f t="shared" si="13018"/>
        <v>0</v>
      </c>
      <c r="P19834" s="311"/>
    </row>
    <row r="19835" spans="1:16" s="302" customFormat="1" ht="15" hidden="1" customHeight="1">
      <c r="A19835" s="90"/>
      <c r="B19835" s="90"/>
      <c r="C19835" s="78"/>
      <c r="D19835" s="90" t="s">
        <v>230</v>
      </c>
      <c r="E19835" s="78"/>
      <c r="F19835" s="77">
        <f t="shared" ref="F19835:F19840" si="13021">I19835+O19835</f>
        <v>0</v>
      </c>
      <c r="G19835" s="77">
        <f t="shared" ref="G19835:G19840" si="13022">J19835+P19835</f>
        <v>0</v>
      </c>
      <c r="H19835" s="77">
        <f t="shared" ref="H19835:H19840" si="13023">M19835+Q19835</f>
        <v>0</v>
      </c>
      <c r="I19835" s="77">
        <f t="shared" ref="I19835:I19840" si="13024">SUM(J19835:N19835)</f>
        <v>0</v>
      </c>
      <c r="J19835" s="78"/>
      <c r="K19835" s="78"/>
      <c r="L19835" s="77"/>
      <c r="M19835" s="77"/>
      <c r="N19835" s="77"/>
      <c r="O19835" s="78"/>
      <c r="P19835" s="317"/>
    </row>
    <row r="19836" spans="1:16" s="5" customFormat="1" ht="15" hidden="1" customHeight="1">
      <c r="A19836" s="90"/>
      <c r="B19836" s="90"/>
      <c r="C19836" s="78"/>
      <c r="D19836" s="90" t="s">
        <v>231</v>
      </c>
      <c r="E19836" s="78"/>
      <c r="F19836" s="77">
        <f t="shared" si="13021"/>
        <v>0</v>
      </c>
      <c r="G19836" s="77">
        <f t="shared" si="13022"/>
        <v>0</v>
      </c>
      <c r="H19836" s="77">
        <f t="shared" si="13023"/>
        <v>0</v>
      </c>
      <c r="I19836" s="77">
        <f t="shared" si="13024"/>
        <v>0</v>
      </c>
      <c r="J19836" s="78"/>
      <c r="K19836" s="78"/>
      <c r="L19836" s="77"/>
      <c r="M19836" s="77"/>
      <c r="N19836" s="77"/>
      <c r="O19836" s="78"/>
      <c r="P19836" s="312"/>
    </row>
    <row r="19837" spans="1:16" s="5" customFormat="1" ht="15" hidden="1" customHeight="1">
      <c r="A19837" s="90"/>
      <c r="B19837" s="90"/>
      <c r="C19837" s="78"/>
      <c r="D19837" s="90" t="s">
        <v>232</v>
      </c>
      <c r="E19837" s="78"/>
      <c r="F19837" s="77">
        <f t="shared" si="13021"/>
        <v>0</v>
      </c>
      <c r="G19837" s="77">
        <f t="shared" si="13022"/>
        <v>0</v>
      </c>
      <c r="H19837" s="77">
        <f t="shared" si="13023"/>
        <v>0</v>
      </c>
      <c r="I19837" s="77">
        <f t="shared" si="13024"/>
        <v>0</v>
      </c>
      <c r="J19837" s="78"/>
      <c r="K19837" s="78"/>
      <c r="L19837" s="77"/>
      <c r="M19837" s="77"/>
      <c r="N19837" s="77"/>
      <c r="O19837" s="78"/>
      <c r="P19837" s="312"/>
    </row>
    <row r="19838" spans="1:16" s="5" customFormat="1" ht="15" hidden="1" customHeight="1">
      <c r="A19838" s="90"/>
      <c r="B19838" s="90"/>
      <c r="C19838" s="78"/>
      <c r="D19838" s="90" t="s">
        <v>233</v>
      </c>
      <c r="E19838" s="78"/>
      <c r="F19838" s="77">
        <f t="shared" si="13021"/>
        <v>0</v>
      </c>
      <c r="G19838" s="77">
        <f t="shared" si="13022"/>
        <v>0</v>
      </c>
      <c r="H19838" s="77">
        <f t="shared" si="13023"/>
        <v>0</v>
      </c>
      <c r="I19838" s="77">
        <f t="shared" si="13024"/>
        <v>0</v>
      </c>
      <c r="J19838" s="78"/>
      <c r="K19838" s="78"/>
      <c r="L19838" s="77"/>
      <c r="M19838" s="77"/>
      <c r="N19838" s="77"/>
      <c r="O19838" s="78"/>
      <c r="P19838" s="312"/>
    </row>
    <row r="19839" spans="1:16" s="5" customFormat="1" ht="15" hidden="1" customHeight="1">
      <c r="A19839" s="90"/>
      <c r="B19839" s="90"/>
      <c r="C19839" s="78"/>
      <c r="D19839" s="90" t="s">
        <v>234</v>
      </c>
      <c r="E19839" s="78"/>
      <c r="F19839" s="77">
        <f t="shared" si="13021"/>
        <v>0</v>
      </c>
      <c r="G19839" s="77">
        <f t="shared" si="13022"/>
        <v>0</v>
      </c>
      <c r="H19839" s="77">
        <f t="shared" si="13023"/>
        <v>0</v>
      </c>
      <c r="I19839" s="77">
        <f t="shared" si="13024"/>
        <v>0</v>
      </c>
      <c r="J19839" s="78"/>
      <c r="K19839" s="78"/>
      <c r="L19839" s="77"/>
      <c r="M19839" s="77"/>
      <c r="N19839" s="77"/>
      <c r="O19839" s="78"/>
      <c r="P19839" s="312"/>
    </row>
    <row r="19840" spans="1:16" s="5" customFormat="1" ht="15" hidden="1" customHeight="1">
      <c r="A19840" s="90"/>
      <c r="B19840" s="90"/>
      <c r="C19840" s="78"/>
      <c r="D19840" s="90" t="s">
        <v>235</v>
      </c>
      <c r="E19840" s="78"/>
      <c r="F19840" s="77">
        <f t="shared" si="13021"/>
        <v>0</v>
      </c>
      <c r="G19840" s="77">
        <f t="shared" si="13022"/>
        <v>0</v>
      </c>
      <c r="H19840" s="77">
        <f t="shared" si="13023"/>
        <v>0</v>
      </c>
      <c r="I19840" s="77">
        <f t="shared" si="13024"/>
        <v>0</v>
      </c>
      <c r="J19840" s="78"/>
      <c r="K19840" s="78"/>
      <c r="L19840" s="77"/>
      <c r="M19840" s="77"/>
      <c r="N19840" s="77"/>
      <c r="O19840" s="78"/>
      <c r="P19840" s="312"/>
    </row>
    <row r="19841" spans="1:16" s="303" customFormat="1" ht="15" hidden="1" customHeight="1">
      <c r="A19841" s="8"/>
      <c r="B19841" s="8"/>
      <c r="C19841" s="41">
        <v>7700</v>
      </c>
      <c r="D19841" s="8"/>
      <c r="E19841" s="43"/>
      <c r="F19841" s="43">
        <f t="shared" ref="F19841:O19841" si="13025">SUM(F19842:F19844)</f>
        <v>0</v>
      </c>
      <c r="G19841" s="43">
        <f t="shared" ref="G19841:H19841" si="13026">SUM(G19842:G19844)</f>
        <v>0</v>
      </c>
      <c r="H19841" s="43">
        <f t="shared" si="13026"/>
        <v>0</v>
      </c>
      <c r="I19841" s="43">
        <f t="shared" si="13025"/>
        <v>0</v>
      </c>
      <c r="J19841" s="43">
        <f t="shared" si="13025"/>
        <v>0</v>
      </c>
      <c r="K19841" s="43">
        <f t="shared" ref="K19841:L19841" si="13027">SUM(K19842:K19844)</f>
        <v>0</v>
      </c>
      <c r="L19841" s="43">
        <f t="shared" si="13027"/>
        <v>0</v>
      </c>
      <c r="M19841" s="43">
        <f t="shared" si="13025"/>
        <v>0</v>
      </c>
      <c r="N19841" s="43">
        <f t="shared" si="13025"/>
        <v>0</v>
      </c>
      <c r="O19841" s="43">
        <f t="shared" si="13025"/>
        <v>0</v>
      </c>
      <c r="P19841" s="311"/>
    </row>
    <row r="19842" spans="1:16" s="301" customFormat="1" ht="15" hidden="1" customHeight="1">
      <c r="A19842" s="75"/>
      <c r="B19842" s="75"/>
      <c r="C19842" s="76"/>
      <c r="D19842" s="75" t="s">
        <v>236</v>
      </c>
      <c r="E19842" s="78"/>
      <c r="F19842" s="77">
        <f t="shared" ref="F19842:F19844" si="13028">I19842+O19842</f>
        <v>0</v>
      </c>
      <c r="G19842" s="77">
        <f>J19842+P19842</f>
        <v>0</v>
      </c>
      <c r="H19842" s="77">
        <f>M19842+Q19842</f>
        <v>0</v>
      </c>
      <c r="I19842" s="77">
        <f>SUM(J19842:N19842)</f>
        <v>0</v>
      </c>
      <c r="J19842" s="78"/>
      <c r="K19842" s="78"/>
      <c r="L19842" s="77"/>
      <c r="M19842" s="77"/>
      <c r="N19842" s="77"/>
      <c r="O19842" s="78"/>
      <c r="P19842" s="313"/>
    </row>
    <row r="19843" spans="1:16" s="3" customFormat="1" ht="15" hidden="1" customHeight="1">
      <c r="A19843" s="75"/>
      <c r="B19843" s="75"/>
      <c r="C19843" s="76"/>
      <c r="D19843" s="75" t="s">
        <v>237</v>
      </c>
      <c r="E19843" s="78"/>
      <c r="F19843" s="77">
        <f t="shared" si="13028"/>
        <v>0</v>
      </c>
      <c r="G19843" s="77">
        <f>J19843+P19843</f>
        <v>0</v>
      </c>
      <c r="H19843" s="77">
        <f>M19843+Q19843</f>
        <v>0</v>
      </c>
      <c r="I19843" s="77">
        <f>SUM(J19843:N19843)</f>
        <v>0</v>
      </c>
      <c r="J19843" s="78"/>
      <c r="K19843" s="78"/>
      <c r="L19843" s="77"/>
      <c r="M19843" s="77"/>
      <c r="N19843" s="77"/>
      <c r="O19843" s="78"/>
      <c r="P19843" s="310"/>
    </row>
    <row r="19844" spans="1:16" s="3" customFormat="1" ht="15" hidden="1" customHeight="1">
      <c r="A19844" s="123"/>
      <c r="B19844" s="123"/>
      <c r="C19844" s="129"/>
      <c r="D19844" s="123" t="s">
        <v>238</v>
      </c>
      <c r="E19844" s="92"/>
      <c r="F19844" s="91">
        <f t="shared" si="13028"/>
        <v>0</v>
      </c>
      <c r="G19844" s="91">
        <f>J19844+P19844</f>
        <v>0</v>
      </c>
      <c r="H19844" s="91">
        <f>M19844+Q19844</f>
        <v>0</v>
      </c>
      <c r="I19844" s="91">
        <f>SUM(J19844:N19844)</f>
        <v>0</v>
      </c>
      <c r="J19844" s="92"/>
      <c r="K19844" s="92"/>
      <c r="L19844" s="91"/>
      <c r="M19844" s="91"/>
      <c r="N19844" s="91"/>
      <c r="O19844" s="92"/>
      <c r="P19844" s="310"/>
    </row>
    <row r="19845" spans="1:16" s="6" customFormat="1" ht="15" hidden="1" customHeight="1">
      <c r="A19845" s="151"/>
      <c r="B19845" s="151"/>
      <c r="C19845" s="152">
        <v>7750</v>
      </c>
      <c r="D19845" s="151"/>
      <c r="E19845" s="142"/>
      <c r="F19845" s="154">
        <f t="shared" ref="F19845:O19845" si="13029">SUM(F19846:F19860)</f>
        <v>0</v>
      </c>
      <c r="G19845" s="154">
        <f t="shared" ref="G19845:H19845" si="13030">SUM(G19846:G19860)</f>
        <v>0</v>
      </c>
      <c r="H19845" s="154">
        <f t="shared" si="13030"/>
        <v>0</v>
      </c>
      <c r="I19845" s="154">
        <f t="shared" si="13029"/>
        <v>0</v>
      </c>
      <c r="J19845" s="154">
        <f t="shared" si="13029"/>
        <v>0</v>
      </c>
      <c r="K19845" s="154">
        <f t="shared" ref="K19845:L19845" si="13031">SUM(K19846:K19860)</f>
        <v>0</v>
      </c>
      <c r="L19845" s="154">
        <f t="shared" si="13031"/>
        <v>0</v>
      </c>
      <c r="M19845" s="154">
        <f t="shared" si="13029"/>
        <v>0</v>
      </c>
      <c r="N19845" s="154">
        <f t="shared" si="13029"/>
        <v>0</v>
      </c>
      <c r="O19845" s="154">
        <f t="shared" si="13029"/>
        <v>0</v>
      </c>
      <c r="P19845" s="309"/>
    </row>
    <row r="19846" spans="1:16" s="301" customFormat="1" ht="15" hidden="1" customHeight="1">
      <c r="A19846" s="80"/>
      <c r="B19846" s="80"/>
      <c r="C19846" s="81"/>
      <c r="D19846" s="80" t="s">
        <v>239</v>
      </c>
      <c r="E19846" s="84"/>
      <c r="F19846" s="83">
        <f t="shared" ref="F19846:F19860" si="13032">I19846+O19846</f>
        <v>0</v>
      </c>
      <c r="G19846" s="83">
        <f t="shared" ref="G19846:G19860" si="13033">J19846+P19846</f>
        <v>0</v>
      </c>
      <c r="H19846" s="83">
        <f t="shared" ref="H19846:H19860" si="13034">M19846+Q19846</f>
        <v>0</v>
      </c>
      <c r="I19846" s="83">
        <f t="shared" ref="I19846:I19860" si="13035">SUM(J19846:N19846)</f>
        <v>0</v>
      </c>
      <c r="J19846" s="84"/>
      <c r="K19846" s="84"/>
      <c r="L19846" s="83"/>
      <c r="M19846" s="83"/>
      <c r="N19846" s="83"/>
      <c r="O19846" s="84"/>
      <c r="P19846" s="313"/>
    </row>
    <row r="19847" spans="1:16" s="3" customFormat="1" ht="15" hidden="1" customHeight="1">
      <c r="A19847" s="75"/>
      <c r="B19847" s="75"/>
      <c r="C19847" s="76"/>
      <c r="D19847" s="75" t="s">
        <v>240</v>
      </c>
      <c r="E19847" s="78"/>
      <c r="F19847" s="77">
        <f t="shared" si="13032"/>
        <v>0</v>
      </c>
      <c r="G19847" s="77">
        <f t="shared" si="13033"/>
        <v>0</v>
      </c>
      <c r="H19847" s="77">
        <f t="shared" si="13034"/>
        <v>0</v>
      </c>
      <c r="I19847" s="77">
        <f t="shared" si="13035"/>
        <v>0</v>
      </c>
      <c r="J19847" s="78"/>
      <c r="K19847" s="78"/>
      <c r="L19847" s="77"/>
      <c r="M19847" s="77"/>
      <c r="N19847" s="77"/>
      <c r="O19847" s="78"/>
      <c r="P19847" s="310"/>
    </row>
    <row r="19848" spans="1:16" s="3" customFormat="1" ht="15" hidden="1" customHeight="1">
      <c r="A19848" s="75"/>
      <c r="B19848" s="75"/>
      <c r="C19848" s="76"/>
      <c r="D19848" s="75" t="s">
        <v>241</v>
      </c>
      <c r="E19848" s="78"/>
      <c r="F19848" s="77">
        <f t="shared" si="13032"/>
        <v>0</v>
      </c>
      <c r="G19848" s="77">
        <f t="shared" si="13033"/>
        <v>0</v>
      </c>
      <c r="H19848" s="77">
        <f t="shared" si="13034"/>
        <v>0</v>
      </c>
      <c r="I19848" s="77">
        <f t="shared" si="13035"/>
        <v>0</v>
      </c>
      <c r="J19848" s="78"/>
      <c r="K19848" s="78"/>
      <c r="L19848" s="77"/>
      <c r="M19848" s="77"/>
      <c r="N19848" s="77"/>
      <c r="O19848" s="78"/>
      <c r="P19848" s="310"/>
    </row>
    <row r="19849" spans="1:16" s="3" customFormat="1" ht="15" hidden="1" customHeight="1">
      <c r="A19849" s="75"/>
      <c r="B19849" s="75"/>
      <c r="C19849" s="76"/>
      <c r="D19849" s="75" t="s">
        <v>242</v>
      </c>
      <c r="E19849" s="78"/>
      <c r="F19849" s="77">
        <f t="shared" si="13032"/>
        <v>0</v>
      </c>
      <c r="G19849" s="77">
        <f t="shared" si="13033"/>
        <v>0</v>
      </c>
      <c r="H19849" s="77">
        <f t="shared" si="13034"/>
        <v>0</v>
      </c>
      <c r="I19849" s="77">
        <f t="shared" si="13035"/>
        <v>0</v>
      </c>
      <c r="J19849" s="78"/>
      <c r="K19849" s="78"/>
      <c r="L19849" s="77"/>
      <c r="M19849" s="77"/>
      <c r="N19849" s="77"/>
      <c r="O19849" s="78"/>
      <c r="P19849" s="310"/>
    </row>
    <row r="19850" spans="1:16" s="3" customFormat="1" ht="15" hidden="1" customHeight="1">
      <c r="A19850" s="75"/>
      <c r="B19850" s="75"/>
      <c r="C19850" s="76"/>
      <c r="D19850" s="75" t="s">
        <v>243</v>
      </c>
      <c r="E19850" s="78"/>
      <c r="F19850" s="77">
        <f t="shared" si="13032"/>
        <v>0</v>
      </c>
      <c r="G19850" s="77">
        <f t="shared" si="13033"/>
        <v>0</v>
      </c>
      <c r="H19850" s="77">
        <f t="shared" si="13034"/>
        <v>0</v>
      </c>
      <c r="I19850" s="77">
        <f t="shared" si="13035"/>
        <v>0</v>
      </c>
      <c r="J19850" s="78"/>
      <c r="K19850" s="78"/>
      <c r="L19850" s="77"/>
      <c r="M19850" s="77"/>
      <c r="N19850" s="77"/>
      <c r="O19850" s="78"/>
      <c r="P19850" s="310"/>
    </row>
    <row r="19851" spans="1:16" s="3" customFormat="1" ht="15" hidden="1" customHeight="1">
      <c r="A19851" s="75"/>
      <c r="B19851" s="75"/>
      <c r="C19851" s="76"/>
      <c r="D19851" s="75" t="s">
        <v>244</v>
      </c>
      <c r="E19851" s="78"/>
      <c r="F19851" s="77">
        <f t="shared" si="13032"/>
        <v>0</v>
      </c>
      <c r="G19851" s="77">
        <f t="shared" si="13033"/>
        <v>0</v>
      </c>
      <c r="H19851" s="77">
        <f t="shared" si="13034"/>
        <v>0</v>
      </c>
      <c r="I19851" s="77">
        <f t="shared" si="13035"/>
        <v>0</v>
      </c>
      <c r="J19851" s="78"/>
      <c r="K19851" s="78"/>
      <c r="L19851" s="77"/>
      <c r="M19851" s="77"/>
      <c r="N19851" s="77"/>
      <c r="O19851" s="78"/>
      <c r="P19851" s="310"/>
    </row>
    <row r="19852" spans="1:16" s="3" customFormat="1" ht="15" hidden="1" customHeight="1">
      <c r="A19852" s="123"/>
      <c r="B19852" s="123"/>
      <c r="C19852" s="129"/>
      <c r="D19852" s="123" t="s">
        <v>245</v>
      </c>
      <c r="E19852" s="92"/>
      <c r="F19852" s="91">
        <f t="shared" si="13032"/>
        <v>0</v>
      </c>
      <c r="G19852" s="91">
        <f t="shared" si="13033"/>
        <v>0</v>
      </c>
      <c r="H19852" s="91">
        <f t="shared" si="13034"/>
        <v>0</v>
      </c>
      <c r="I19852" s="91">
        <f t="shared" si="13035"/>
        <v>0</v>
      </c>
      <c r="J19852" s="92"/>
      <c r="K19852" s="92"/>
      <c r="L19852" s="91"/>
      <c r="M19852" s="91"/>
      <c r="N19852" s="91"/>
      <c r="O19852" s="92"/>
      <c r="P19852" s="310"/>
    </row>
    <row r="19853" spans="1:16" s="6" customFormat="1" ht="15" hidden="1" customHeight="1">
      <c r="A19853" s="140"/>
      <c r="B19853" s="140"/>
      <c r="C19853" s="141"/>
      <c r="D19853" s="140" t="s">
        <v>246</v>
      </c>
      <c r="E19853" s="142"/>
      <c r="F19853" s="143">
        <f t="shared" si="13032"/>
        <v>0</v>
      </c>
      <c r="G19853" s="143">
        <f t="shared" si="13033"/>
        <v>0</v>
      </c>
      <c r="H19853" s="143">
        <f t="shared" si="13034"/>
        <v>0</v>
      </c>
      <c r="I19853" s="143">
        <f t="shared" si="13035"/>
        <v>0</v>
      </c>
      <c r="J19853" s="144"/>
      <c r="K19853" s="144"/>
      <c r="L19853" s="143"/>
      <c r="M19853" s="143"/>
      <c r="N19853" s="143"/>
      <c r="O19853" s="144"/>
      <c r="P19853" s="309"/>
    </row>
    <row r="19854" spans="1:16" s="3" customFormat="1" ht="15" hidden="1" customHeight="1">
      <c r="A19854" s="80"/>
      <c r="B19854" s="80"/>
      <c r="C19854" s="81"/>
      <c r="D19854" s="80" t="s">
        <v>247</v>
      </c>
      <c r="E19854" s="84"/>
      <c r="F19854" s="83">
        <f t="shared" si="13032"/>
        <v>0</v>
      </c>
      <c r="G19854" s="83">
        <f t="shared" si="13033"/>
        <v>0</v>
      </c>
      <c r="H19854" s="83">
        <f t="shared" si="13034"/>
        <v>0</v>
      </c>
      <c r="I19854" s="83">
        <f t="shared" si="13035"/>
        <v>0</v>
      </c>
      <c r="J19854" s="84"/>
      <c r="K19854" s="84"/>
      <c r="L19854" s="83"/>
      <c r="M19854" s="83"/>
      <c r="N19854" s="83"/>
      <c r="O19854" s="84"/>
      <c r="P19854" s="310"/>
    </row>
    <row r="19855" spans="1:16" s="3" customFormat="1" ht="15" hidden="1" customHeight="1">
      <c r="A19855" s="75"/>
      <c r="B19855" s="75"/>
      <c r="C19855" s="76"/>
      <c r="D19855" s="75" t="s">
        <v>248</v>
      </c>
      <c r="E19855" s="78"/>
      <c r="F19855" s="77">
        <f t="shared" si="13032"/>
        <v>0</v>
      </c>
      <c r="G19855" s="77">
        <f t="shared" si="13033"/>
        <v>0</v>
      </c>
      <c r="H19855" s="77">
        <f t="shared" si="13034"/>
        <v>0</v>
      </c>
      <c r="I19855" s="77">
        <f t="shared" si="13035"/>
        <v>0</v>
      </c>
      <c r="J19855" s="78"/>
      <c r="K19855" s="78"/>
      <c r="L19855" s="77"/>
      <c r="M19855" s="77"/>
      <c r="N19855" s="77"/>
      <c r="O19855" s="78"/>
      <c r="P19855" s="310"/>
    </row>
    <row r="19856" spans="1:16" s="3" customFormat="1" ht="15" hidden="1" customHeight="1">
      <c r="A19856" s="75"/>
      <c r="B19856" s="75"/>
      <c r="C19856" s="76"/>
      <c r="D19856" s="75" t="s">
        <v>249</v>
      </c>
      <c r="E19856" s="78"/>
      <c r="F19856" s="77">
        <f t="shared" si="13032"/>
        <v>0</v>
      </c>
      <c r="G19856" s="77">
        <f t="shared" si="13033"/>
        <v>0</v>
      </c>
      <c r="H19856" s="77">
        <f t="shared" si="13034"/>
        <v>0</v>
      </c>
      <c r="I19856" s="77">
        <f t="shared" si="13035"/>
        <v>0</v>
      </c>
      <c r="J19856" s="78"/>
      <c r="K19856" s="78"/>
      <c r="L19856" s="77"/>
      <c r="M19856" s="77"/>
      <c r="N19856" s="77"/>
      <c r="O19856" s="78"/>
      <c r="P19856" s="310"/>
    </row>
    <row r="19857" spans="1:16" s="3" customFormat="1" ht="15" hidden="1" customHeight="1">
      <c r="A19857" s="75"/>
      <c r="B19857" s="75"/>
      <c r="C19857" s="76"/>
      <c r="D19857" s="75" t="s">
        <v>250</v>
      </c>
      <c r="E19857" s="78"/>
      <c r="F19857" s="77">
        <f t="shared" si="13032"/>
        <v>0</v>
      </c>
      <c r="G19857" s="77">
        <f t="shared" si="13033"/>
        <v>0</v>
      </c>
      <c r="H19857" s="77">
        <f t="shared" si="13034"/>
        <v>0</v>
      </c>
      <c r="I19857" s="77">
        <f t="shared" si="13035"/>
        <v>0</v>
      </c>
      <c r="J19857" s="78"/>
      <c r="K19857" s="78"/>
      <c r="L19857" s="77"/>
      <c r="M19857" s="77"/>
      <c r="N19857" s="77"/>
      <c r="O19857" s="78"/>
      <c r="P19857" s="310"/>
    </row>
    <row r="19858" spans="1:16" s="3" customFormat="1" ht="15" hidden="1" customHeight="1">
      <c r="A19858" s="75"/>
      <c r="B19858" s="75"/>
      <c r="C19858" s="76"/>
      <c r="D19858" s="75" t="s">
        <v>251</v>
      </c>
      <c r="E19858" s="78"/>
      <c r="F19858" s="77">
        <f t="shared" si="13032"/>
        <v>0</v>
      </c>
      <c r="G19858" s="77">
        <f t="shared" si="13033"/>
        <v>0</v>
      </c>
      <c r="H19858" s="77">
        <f t="shared" si="13034"/>
        <v>0</v>
      </c>
      <c r="I19858" s="77">
        <f t="shared" si="13035"/>
        <v>0</v>
      </c>
      <c r="J19858" s="78"/>
      <c r="K19858" s="78"/>
      <c r="L19858" s="77"/>
      <c r="M19858" s="77"/>
      <c r="N19858" s="77"/>
      <c r="O19858" s="78"/>
      <c r="P19858" s="310"/>
    </row>
    <row r="19859" spans="1:16" s="3" customFormat="1" ht="15" hidden="1" customHeight="1">
      <c r="A19859" s="75"/>
      <c r="B19859" s="75"/>
      <c r="C19859" s="76"/>
      <c r="D19859" s="75" t="s">
        <v>252</v>
      </c>
      <c r="E19859" s="78"/>
      <c r="F19859" s="77">
        <f t="shared" si="13032"/>
        <v>0</v>
      </c>
      <c r="G19859" s="77">
        <f t="shared" si="13033"/>
        <v>0</v>
      </c>
      <c r="H19859" s="77">
        <f t="shared" si="13034"/>
        <v>0</v>
      </c>
      <c r="I19859" s="77">
        <f t="shared" si="13035"/>
        <v>0</v>
      </c>
      <c r="J19859" s="78"/>
      <c r="K19859" s="78"/>
      <c r="L19859" s="77"/>
      <c r="M19859" s="77"/>
      <c r="N19859" s="77"/>
      <c r="O19859" s="78"/>
      <c r="P19859" s="310"/>
    </row>
    <row r="19860" spans="1:16" s="3" customFormat="1" ht="15" hidden="1" customHeight="1">
      <c r="A19860" s="75"/>
      <c r="B19860" s="75"/>
      <c r="C19860" s="76"/>
      <c r="D19860" s="75" t="s">
        <v>253</v>
      </c>
      <c r="E19860" s="78"/>
      <c r="F19860" s="77">
        <f t="shared" si="13032"/>
        <v>0</v>
      </c>
      <c r="G19860" s="77">
        <f t="shared" si="13033"/>
        <v>0</v>
      </c>
      <c r="H19860" s="77">
        <f t="shared" si="13034"/>
        <v>0</v>
      </c>
      <c r="I19860" s="77">
        <f t="shared" si="13035"/>
        <v>0</v>
      </c>
      <c r="J19860" s="78"/>
      <c r="K19860" s="78"/>
      <c r="L19860" s="77"/>
      <c r="M19860" s="77"/>
      <c r="N19860" s="77"/>
      <c r="O19860" s="78"/>
      <c r="P19860" s="310"/>
    </row>
    <row r="19861" spans="1:16" s="6" customFormat="1" ht="15" hidden="1" customHeight="1">
      <c r="A19861" s="8"/>
      <c r="B19861" s="8"/>
      <c r="C19861" s="41">
        <v>7850</v>
      </c>
      <c r="D19861" s="8"/>
      <c r="E19861" s="43"/>
      <c r="F19861" s="43">
        <f t="shared" ref="F19861:O19861" si="13036">SUM(F19862:F19866)</f>
        <v>0</v>
      </c>
      <c r="G19861" s="43">
        <f t="shared" ref="G19861:H19861" si="13037">SUM(G19862:G19866)</f>
        <v>0</v>
      </c>
      <c r="H19861" s="43">
        <f t="shared" si="13037"/>
        <v>0</v>
      </c>
      <c r="I19861" s="43">
        <f t="shared" si="13036"/>
        <v>0</v>
      </c>
      <c r="J19861" s="43">
        <f t="shared" si="13036"/>
        <v>0</v>
      </c>
      <c r="K19861" s="43">
        <f t="shared" ref="K19861:L19861" si="13038">SUM(K19862:K19866)</f>
        <v>0</v>
      </c>
      <c r="L19861" s="43">
        <f t="shared" si="13038"/>
        <v>0</v>
      </c>
      <c r="M19861" s="43">
        <f t="shared" si="13036"/>
        <v>0</v>
      </c>
      <c r="N19861" s="43">
        <f t="shared" si="13036"/>
        <v>0</v>
      </c>
      <c r="O19861" s="43">
        <f t="shared" si="13036"/>
        <v>0</v>
      </c>
      <c r="P19861" s="309"/>
    </row>
    <row r="19862" spans="1:16" s="301" customFormat="1" ht="15" hidden="1" customHeight="1">
      <c r="A19862" s="75"/>
      <c r="B19862" s="75"/>
      <c r="C19862" s="76"/>
      <c r="D19862" s="75" t="s">
        <v>254</v>
      </c>
      <c r="E19862" s="78"/>
      <c r="F19862" s="77">
        <f t="shared" ref="F19862:F19866" si="13039">I19862+O19862</f>
        <v>0</v>
      </c>
      <c r="G19862" s="77">
        <f>J19862+P19862</f>
        <v>0</v>
      </c>
      <c r="H19862" s="77">
        <f>M19862+Q19862</f>
        <v>0</v>
      </c>
      <c r="I19862" s="77">
        <f>SUM(J19862:N19862)</f>
        <v>0</v>
      </c>
      <c r="J19862" s="78"/>
      <c r="K19862" s="78"/>
      <c r="L19862" s="77"/>
      <c r="M19862" s="77"/>
      <c r="N19862" s="77"/>
      <c r="O19862" s="78"/>
      <c r="P19862" s="313"/>
    </row>
    <row r="19863" spans="1:16" s="3" customFormat="1" ht="15" hidden="1" customHeight="1">
      <c r="A19863" s="75"/>
      <c r="B19863" s="75"/>
      <c r="C19863" s="76"/>
      <c r="D19863" s="75" t="s">
        <v>255</v>
      </c>
      <c r="E19863" s="78"/>
      <c r="F19863" s="77">
        <f t="shared" si="13039"/>
        <v>0</v>
      </c>
      <c r="G19863" s="77">
        <f>J19863+P19863</f>
        <v>0</v>
      </c>
      <c r="H19863" s="77">
        <f>M19863+Q19863</f>
        <v>0</v>
      </c>
      <c r="I19863" s="77">
        <f>SUM(J19863:N19863)</f>
        <v>0</v>
      </c>
      <c r="J19863" s="78"/>
      <c r="K19863" s="78"/>
      <c r="L19863" s="77"/>
      <c r="M19863" s="77"/>
      <c r="N19863" s="77"/>
      <c r="O19863" s="78"/>
      <c r="P19863" s="310"/>
    </row>
    <row r="19864" spans="1:16" s="3" customFormat="1" ht="15" hidden="1" customHeight="1">
      <c r="A19864" s="75"/>
      <c r="B19864" s="75"/>
      <c r="C19864" s="76"/>
      <c r="D19864" s="75" t="s">
        <v>256</v>
      </c>
      <c r="E19864" s="78"/>
      <c r="F19864" s="77">
        <f t="shared" si="13039"/>
        <v>0</v>
      </c>
      <c r="G19864" s="77">
        <f>J19864+P19864</f>
        <v>0</v>
      </c>
      <c r="H19864" s="77">
        <f>M19864+Q19864</f>
        <v>0</v>
      </c>
      <c r="I19864" s="77">
        <f>SUM(J19864:N19864)</f>
        <v>0</v>
      </c>
      <c r="J19864" s="78"/>
      <c r="K19864" s="78"/>
      <c r="L19864" s="77"/>
      <c r="M19864" s="77"/>
      <c r="N19864" s="77"/>
      <c r="O19864" s="78"/>
      <c r="P19864" s="310"/>
    </row>
    <row r="19865" spans="1:16" s="3" customFormat="1" ht="15" hidden="1" customHeight="1">
      <c r="A19865" s="75"/>
      <c r="B19865" s="75"/>
      <c r="C19865" s="76"/>
      <c r="D19865" s="75" t="s">
        <v>257</v>
      </c>
      <c r="E19865" s="78"/>
      <c r="F19865" s="77">
        <f t="shared" si="13039"/>
        <v>0</v>
      </c>
      <c r="G19865" s="77">
        <f>J19865+P19865</f>
        <v>0</v>
      </c>
      <c r="H19865" s="77">
        <f>M19865+Q19865</f>
        <v>0</v>
      </c>
      <c r="I19865" s="77">
        <f>SUM(J19865:N19865)</f>
        <v>0</v>
      </c>
      <c r="J19865" s="78"/>
      <c r="K19865" s="78"/>
      <c r="L19865" s="77"/>
      <c r="M19865" s="77"/>
      <c r="N19865" s="77"/>
      <c r="O19865" s="78"/>
      <c r="P19865" s="310"/>
    </row>
    <row r="19866" spans="1:16" s="3" customFormat="1" ht="15" hidden="1" customHeight="1">
      <c r="A19866" s="75"/>
      <c r="B19866" s="75"/>
      <c r="C19866" s="76"/>
      <c r="D19866" s="75" t="s">
        <v>258</v>
      </c>
      <c r="E19866" s="78"/>
      <c r="F19866" s="77">
        <f t="shared" si="13039"/>
        <v>0</v>
      </c>
      <c r="G19866" s="77">
        <f>J19866+P19866</f>
        <v>0</v>
      </c>
      <c r="H19866" s="77">
        <f>M19866+Q19866</f>
        <v>0</v>
      </c>
      <c r="I19866" s="77">
        <f>SUM(J19866:N19866)</f>
        <v>0</v>
      </c>
      <c r="J19866" s="78"/>
      <c r="K19866" s="78"/>
      <c r="L19866" s="77"/>
      <c r="M19866" s="77"/>
      <c r="N19866" s="77"/>
      <c r="O19866" s="78"/>
      <c r="P19866" s="310"/>
    </row>
    <row r="19867" spans="1:16" s="6" customFormat="1" ht="15" hidden="1" customHeight="1">
      <c r="A19867" s="8"/>
      <c r="B19867" s="8"/>
      <c r="C19867" s="41">
        <v>7900</v>
      </c>
      <c r="D19867" s="8"/>
      <c r="E19867" s="43"/>
      <c r="F19867" s="40">
        <f t="shared" ref="F19867:O19867" si="13040">SUM(F19868:F19870)</f>
        <v>0</v>
      </c>
      <c r="G19867" s="40">
        <f t="shared" ref="G19867:H19867" si="13041">SUM(G19868:G19870)</f>
        <v>0</v>
      </c>
      <c r="H19867" s="40">
        <f t="shared" si="13041"/>
        <v>0</v>
      </c>
      <c r="I19867" s="40">
        <f t="shared" si="13040"/>
        <v>0</v>
      </c>
      <c r="J19867" s="40">
        <f t="shared" si="13040"/>
        <v>0</v>
      </c>
      <c r="K19867" s="40">
        <f t="shared" ref="K19867:L19867" si="13042">SUM(K19868:K19870)</f>
        <v>0</v>
      </c>
      <c r="L19867" s="40">
        <f t="shared" si="13042"/>
        <v>0</v>
      </c>
      <c r="M19867" s="40">
        <f t="shared" si="13040"/>
        <v>0</v>
      </c>
      <c r="N19867" s="40">
        <f t="shared" si="13040"/>
        <v>0</v>
      </c>
      <c r="O19867" s="40">
        <f t="shared" si="13040"/>
        <v>0</v>
      </c>
      <c r="P19867" s="309"/>
    </row>
    <row r="19868" spans="1:16" s="301" customFormat="1" ht="15" hidden="1" customHeight="1">
      <c r="A19868" s="75"/>
      <c r="B19868" s="75"/>
      <c r="C19868" s="76"/>
      <c r="D19868" s="75" t="s">
        <v>259</v>
      </c>
      <c r="E19868" s="78"/>
      <c r="F19868" s="77">
        <f t="shared" ref="F19868:F19870" si="13043">I19868+O19868</f>
        <v>0</v>
      </c>
      <c r="G19868" s="77">
        <f>J19868+P19868</f>
        <v>0</v>
      </c>
      <c r="H19868" s="77">
        <f>M19868+Q19868</f>
        <v>0</v>
      </c>
      <c r="I19868" s="77">
        <f>SUM(J19868:N19868)</f>
        <v>0</v>
      </c>
      <c r="J19868" s="78"/>
      <c r="K19868" s="78"/>
      <c r="L19868" s="77"/>
      <c r="M19868" s="77"/>
      <c r="N19868" s="77"/>
      <c r="O19868" s="78"/>
      <c r="P19868" s="313"/>
    </row>
    <row r="19869" spans="1:16" s="3" customFormat="1" ht="15" hidden="1" customHeight="1">
      <c r="A19869" s="75"/>
      <c r="B19869" s="75"/>
      <c r="C19869" s="76"/>
      <c r="D19869" s="75" t="s">
        <v>260</v>
      </c>
      <c r="E19869" s="78"/>
      <c r="F19869" s="77">
        <f t="shared" si="13043"/>
        <v>0</v>
      </c>
      <c r="G19869" s="77">
        <f>J19869+P19869</f>
        <v>0</v>
      </c>
      <c r="H19869" s="77">
        <f>M19869+Q19869</f>
        <v>0</v>
      </c>
      <c r="I19869" s="77">
        <f>SUM(J19869:N19869)</f>
        <v>0</v>
      </c>
      <c r="J19869" s="78"/>
      <c r="K19869" s="78"/>
      <c r="L19869" s="77"/>
      <c r="M19869" s="77"/>
      <c r="N19869" s="77"/>
      <c r="O19869" s="78"/>
      <c r="P19869" s="310"/>
    </row>
    <row r="19870" spans="1:16" s="3" customFormat="1" ht="15" hidden="1" customHeight="1">
      <c r="A19870" s="75"/>
      <c r="B19870" s="75"/>
      <c r="C19870" s="76"/>
      <c r="D19870" s="75" t="s">
        <v>261</v>
      </c>
      <c r="E19870" s="78"/>
      <c r="F19870" s="77">
        <f t="shared" si="13043"/>
        <v>0</v>
      </c>
      <c r="G19870" s="77">
        <f>J19870+P19870</f>
        <v>0</v>
      </c>
      <c r="H19870" s="77">
        <f>M19870+Q19870</f>
        <v>0</v>
      </c>
      <c r="I19870" s="77">
        <f>SUM(J19870:N19870)</f>
        <v>0</v>
      </c>
      <c r="J19870" s="78"/>
      <c r="K19870" s="78"/>
      <c r="L19870" s="77"/>
      <c r="M19870" s="77"/>
      <c r="N19870" s="77"/>
      <c r="O19870" s="78"/>
      <c r="P19870" s="310"/>
    </row>
    <row r="19871" spans="1:16" s="6" customFormat="1" ht="15" hidden="1" customHeight="1">
      <c r="A19871" s="8"/>
      <c r="B19871" s="8"/>
      <c r="C19871" s="41">
        <v>7950</v>
      </c>
      <c r="D19871" s="8"/>
      <c r="E19871" s="43"/>
      <c r="F19871" s="43">
        <f t="shared" ref="F19871:O19871" si="13044">SUM(F19872:F19876)</f>
        <v>0</v>
      </c>
      <c r="G19871" s="43">
        <f t="shared" ref="G19871:H19871" si="13045">SUM(G19872:G19876)</f>
        <v>0</v>
      </c>
      <c r="H19871" s="43">
        <f t="shared" si="13045"/>
        <v>0</v>
      </c>
      <c r="I19871" s="43">
        <f t="shared" si="13044"/>
        <v>0</v>
      </c>
      <c r="J19871" s="43">
        <f t="shared" si="13044"/>
        <v>0</v>
      </c>
      <c r="K19871" s="43">
        <f t="shared" ref="K19871:L19871" si="13046">SUM(K19872:K19876)</f>
        <v>0</v>
      </c>
      <c r="L19871" s="43">
        <f t="shared" si="13046"/>
        <v>0</v>
      </c>
      <c r="M19871" s="43">
        <f t="shared" si="13044"/>
        <v>0</v>
      </c>
      <c r="N19871" s="43">
        <f t="shared" si="13044"/>
        <v>0</v>
      </c>
      <c r="O19871" s="43">
        <f t="shared" si="13044"/>
        <v>0</v>
      </c>
      <c r="P19871" s="309"/>
    </row>
    <row r="19872" spans="1:16" s="301" customFormat="1" ht="15" hidden="1" customHeight="1">
      <c r="A19872" s="75"/>
      <c r="B19872" s="75"/>
      <c r="C19872" s="76"/>
      <c r="D19872" s="75" t="s">
        <v>262</v>
      </c>
      <c r="E19872" s="78"/>
      <c r="F19872" s="77">
        <f t="shared" ref="F19872:F19876" si="13047">I19872+O19872</f>
        <v>0</v>
      </c>
      <c r="G19872" s="77">
        <f>J19872+P19872</f>
        <v>0</v>
      </c>
      <c r="H19872" s="77">
        <f>M19872+Q19872</f>
        <v>0</v>
      </c>
      <c r="I19872" s="77">
        <f>SUM(J19872:N19872)</f>
        <v>0</v>
      </c>
      <c r="J19872" s="78"/>
      <c r="K19872" s="78"/>
      <c r="L19872" s="77"/>
      <c r="M19872" s="77"/>
      <c r="N19872" s="77"/>
      <c r="O19872" s="78"/>
      <c r="P19872" s="313"/>
    </row>
    <row r="19873" spans="1:16" s="3" customFormat="1" ht="15" hidden="1" customHeight="1">
      <c r="A19873" s="75"/>
      <c r="B19873" s="75"/>
      <c r="C19873" s="76"/>
      <c r="D19873" s="75" t="s">
        <v>263</v>
      </c>
      <c r="E19873" s="78"/>
      <c r="F19873" s="77">
        <f t="shared" si="13047"/>
        <v>0</v>
      </c>
      <c r="G19873" s="77">
        <f>J19873+P19873</f>
        <v>0</v>
      </c>
      <c r="H19873" s="77">
        <f>M19873+Q19873</f>
        <v>0</v>
      </c>
      <c r="I19873" s="77">
        <f>SUM(J19873:N19873)</f>
        <v>0</v>
      </c>
      <c r="J19873" s="78"/>
      <c r="K19873" s="78"/>
      <c r="L19873" s="77"/>
      <c r="M19873" s="77"/>
      <c r="N19873" s="77"/>
      <c r="O19873" s="78"/>
      <c r="P19873" s="310"/>
    </row>
    <row r="19874" spans="1:16" s="3" customFormat="1" ht="15" hidden="1" customHeight="1">
      <c r="A19874" s="75"/>
      <c r="B19874" s="75"/>
      <c r="C19874" s="76"/>
      <c r="D19874" s="75" t="s">
        <v>264</v>
      </c>
      <c r="E19874" s="78"/>
      <c r="F19874" s="77">
        <f t="shared" si="13047"/>
        <v>0</v>
      </c>
      <c r="G19874" s="77">
        <f>J19874+P19874</f>
        <v>0</v>
      </c>
      <c r="H19874" s="77">
        <f>M19874+Q19874</f>
        <v>0</v>
      </c>
      <c r="I19874" s="77">
        <f>SUM(J19874:N19874)</f>
        <v>0</v>
      </c>
      <c r="J19874" s="78"/>
      <c r="K19874" s="78"/>
      <c r="L19874" s="77"/>
      <c r="M19874" s="77"/>
      <c r="N19874" s="77"/>
      <c r="O19874" s="78"/>
      <c r="P19874" s="310"/>
    </row>
    <row r="19875" spans="1:16" s="3" customFormat="1" ht="15" hidden="1" customHeight="1">
      <c r="A19875" s="75"/>
      <c r="B19875" s="75"/>
      <c r="C19875" s="76"/>
      <c r="D19875" s="75" t="s">
        <v>265</v>
      </c>
      <c r="E19875" s="78"/>
      <c r="F19875" s="77">
        <f t="shared" si="13047"/>
        <v>0</v>
      </c>
      <c r="G19875" s="77">
        <f>J19875+P19875</f>
        <v>0</v>
      </c>
      <c r="H19875" s="77">
        <f>M19875+Q19875</f>
        <v>0</v>
      </c>
      <c r="I19875" s="77">
        <f>SUM(J19875:N19875)</f>
        <v>0</v>
      </c>
      <c r="J19875" s="78"/>
      <c r="K19875" s="78"/>
      <c r="L19875" s="77"/>
      <c r="M19875" s="77"/>
      <c r="N19875" s="77"/>
      <c r="O19875" s="78"/>
      <c r="P19875" s="310"/>
    </row>
    <row r="19876" spans="1:16" s="3" customFormat="1" ht="15" hidden="1" customHeight="1">
      <c r="A19876" s="75"/>
      <c r="B19876" s="75"/>
      <c r="C19876" s="76"/>
      <c r="D19876" s="75" t="s">
        <v>266</v>
      </c>
      <c r="E19876" s="78"/>
      <c r="F19876" s="77">
        <f t="shared" si="13047"/>
        <v>0</v>
      </c>
      <c r="G19876" s="77">
        <f>J19876+P19876</f>
        <v>0</v>
      </c>
      <c r="H19876" s="77">
        <f>M19876+Q19876</f>
        <v>0</v>
      </c>
      <c r="I19876" s="77">
        <f>SUM(J19876:N19876)</f>
        <v>0</v>
      </c>
      <c r="J19876" s="78"/>
      <c r="K19876" s="78"/>
      <c r="L19876" s="77"/>
      <c r="M19876" s="77"/>
      <c r="N19876" s="77"/>
      <c r="O19876" s="78"/>
      <c r="P19876" s="310"/>
    </row>
    <row r="19877" spans="1:16" s="6" customFormat="1" ht="15" hidden="1" customHeight="1">
      <c r="A19877" s="8"/>
      <c r="B19877" s="8"/>
      <c r="C19877" s="41">
        <v>8000</v>
      </c>
      <c r="D19877" s="8"/>
      <c r="E19877" s="43"/>
      <c r="F19877" s="40">
        <f t="shared" ref="F19877:O19877" si="13048">SUM(F19878:F19888)</f>
        <v>0</v>
      </c>
      <c r="G19877" s="40">
        <f t="shared" ref="G19877:H19877" si="13049">SUM(G19878:G19888)</f>
        <v>0</v>
      </c>
      <c r="H19877" s="40">
        <f t="shared" si="13049"/>
        <v>0</v>
      </c>
      <c r="I19877" s="40">
        <f t="shared" si="13048"/>
        <v>0</v>
      </c>
      <c r="J19877" s="40">
        <f t="shared" si="13048"/>
        <v>0</v>
      </c>
      <c r="K19877" s="40">
        <f t="shared" ref="K19877:L19877" si="13050">SUM(K19878:K19888)</f>
        <v>0</v>
      </c>
      <c r="L19877" s="40">
        <f t="shared" si="13050"/>
        <v>0</v>
      </c>
      <c r="M19877" s="40">
        <f t="shared" si="13048"/>
        <v>0</v>
      </c>
      <c r="N19877" s="40">
        <f t="shared" si="13048"/>
        <v>0</v>
      </c>
      <c r="O19877" s="40">
        <f t="shared" si="13048"/>
        <v>0</v>
      </c>
      <c r="P19877" s="309"/>
    </row>
    <row r="19878" spans="1:16" s="301" customFormat="1" ht="15" hidden="1" customHeight="1">
      <c r="A19878" s="75"/>
      <c r="B19878" s="75"/>
      <c r="C19878" s="76"/>
      <c r="D19878" s="75" t="s">
        <v>267</v>
      </c>
      <c r="E19878" s="78"/>
      <c r="F19878" s="77">
        <f t="shared" ref="F19878:F19888" si="13051">I19878+O19878</f>
        <v>0</v>
      </c>
      <c r="G19878" s="77">
        <f t="shared" ref="G19878:G19888" si="13052">J19878+P19878</f>
        <v>0</v>
      </c>
      <c r="H19878" s="77">
        <f t="shared" ref="H19878:H19888" si="13053">M19878+Q19878</f>
        <v>0</v>
      </c>
      <c r="I19878" s="77">
        <f t="shared" ref="I19878:I19888" si="13054">SUM(J19878:N19878)</f>
        <v>0</v>
      </c>
      <c r="J19878" s="78"/>
      <c r="K19878" s="78"/>
      <c r="L19878" s="77"/>
      <c r="M19878" s="77"/>
      <c r="N19878" s="77"/>
      <c r="O19878" s="78"/>
      <c r="P19878" s="313"/>
    </row>
    <row r="19879" spans="1:16" s="3" customFormat="1" ht="15" hidden="1" customHeight="1">
      <c r="A19879" s="75"/>
      <c r="B19879" s="75"/>
      <c r="C19879" s="76"/>
      <c r="D19879" s="75" t="s">
        <v>268</v>
      </c>
      <c r="E19879" s="78"/>
      <c r="F19879" s="77">
        <f t="shared" si="13051"/>
        <v>0</v>
      </c>
      <c r="G19879" s="77">
        <f t="shared" si="13052"/>
        <v>0</v>
      </c>
      <c r="H19879" s="77">
        <f t="shared" si="13053"/>
        <v>0</v>
      </c>
      <c r="I19879" s="77">
        <f t="shared" si="13054"/>
        <v>0</v>
      </c>
      <c r="J19879" s="78"/>
      <c r="K19879" s="78"/>
      <c r="L19879" s="77"/>
      <c r="M19879" s="77"/>
      <c r="N19879" s="77"/>
      <c r="O19879" s="78"/>
      <c r="P19879" s="310"/>
    </row>
    <row r="19880" spans="1:16" s="3" customFormat="1" ht="15" hidden="1" customHeight="1">
      <c r="A19880" s="75"/>
      <c r="B19880" s="75"/>
      <c r="C19880" s="76"/>
      <c r="D19880" s="75" t="s">
        <v>269</v>
      </c>
      <c r="E19880" s="78"/>
      <c r="F19880" s="77">
        <f t="shared" si="13051"/>
        <v>0</v>
      </c>
      <c r="G19880" s="77">
        <f t="shared" si="13052"/>
        <v>0</v>
      </c>
      <c r="H19880" s="77">
        <f t="shared" si="13053"/>
        <v>0</v>
      </c>
      <c r="I19880" s="77">
        <f t="shared" si="13054"/>
        <v>0</v>
      </c>
      <c r="J19880" s="78"/>
      <c r="K19880" s="78"/>
      <c r="L19880" s="77"/>
      <c r="M19880" s="77"/>
      <c r="N19880" s="77"/>
      <c r="O19880" s="78"/>
      <c r="P19880" s="310"/>
    </row>
    <row r="19881" spans="1:16" s="3" customFormat="1" ht="15" hidden="1" customHeight="1">
      <c r="A19881" s="75"/>
      <c r="B19881" s="75"/>
      <c r="C19881" s="76"/>
      <c r="D19881" s="75" t="s">
        <v>270</v>
      </c>
      <c r="E19881" s="78"/>
      <c r="F19881" s="77">
        <f t="shared" si="13051"/>
        <v>0</v>
      </c>
      <c r="G19881" s="77">
        <f t="shared" si="13052"/>
        <v>0</v>
      </c>
      <c r="H19881" s="77">
        <f t="shared" si="13053"/>
        <v>0</v>
      </c>
      <c r="I19881" s="77">
        <f t="shared" si="13054"/>
        <v>0</v>
      </c>
      <c r="J19881" s="78"/>
      <c r="K19881" s="78"/>
      <c r="L19881" s="77"/>
      <c r="M19881" s="77"/>
      <c r="N19881" s="77"/>
      <c r="O19881" s="78"/>
      <c r="P19881" s="310"/>
    </row>
    <row r="19882" spans="1:16" s="3" customFormat="1" ht="15" hidden="1" customHeight="1">
      <c r="A19882" s="75"/>
      <c r="B19882" s="75"/>
      <c r="C19882" s="76"/>
      <c r="D19882" s="75" t="s">
        <v>271</v>
      </c>
      <c r="E19882" s="78"/>
      <c r="F19882" s="77">
        <f t="shared" si="13051"/>
        <v>0</v>
      </c>
      <c r="G19882" s="77">
        <f t="shared" si="13052"/>
        <v>0</v>
      </c>
      <c r="H19882" s="77">
        <f t="shared" si="13053"/>
        <v>0</v>
      </c>
      <c r="I19882" s="77">
        <f t="shared" si="13054"/>
        <v>0</v>
      </c>
      <c r="J19882" s="78"/>
      <c r="K19882" s="78"/>
      <c r="L19882" s="77"/>
      <c r="M19882" s="77"/>
      <c r="N19882" s="77"/>
      <c r="O19882" s="78"/>
      <c r="P19882" s="310"/>
    </row>
    <row r="19883" spans="1:16" s="3" customFormat="1" ht="15" hidden="1" customHeight="1">
      <c r="A19883" s="75"/>
      <c r="B19883" s="75"/>
      <c r="C19883" s="76"/>
      <c r="D19883" s="75" t="s">
        <v>272</v>
      </c>
      <c r="E19883" s="78"/>
      <c r="F19883" s="77">
        <f t="shared" si="13051"/>
        <v>0</v>
      </c>
      <c r="G19883" s="77">
        <f t="shared" si="13052"/>
        <v>0</v>
      </c>
      <c r="H19883" s="77">
        <f t="shared" si="13053"/>
        <v>0</v>
      </c>
      <c r="I19883" s="77">
        <f t="shared" si="13054"/>
        <v>0</v>
      </c>
      <c r="J19883" s="78"/>
      <c r="K19883" s="78"/>
      <c r="L19883" s="77"/>
      <c r="M19883" s="77"/>
      <c r="N19883" s="77"/>
      <c r="O19883" s="78"/>
      <c r="P19883" s="310"/>
    </row>
    <row r="19884" spans="1:16" s="3" customFormat="1" ht="15" hidden="1" customHeight="1">
      <c r="A19884" s="75"/>
      <c r="B19884" s="75"/>
      <c r="C19884" s="76"/>
      <c r="D19884" s="75" t="s">
        <v>273</v>
      </c>
      <c r="E19884" s="78"/>
      <c r="F19884" s="77">
        <f t="shared" si="13051"/>
        <v>0</v>
      </c>
      <c r="G19884" s="77">
        <f t="shared" si="13052"/>
        <v>0</v>
      </c>
      <c r="H19884" s="77">
        <f t="shared" si="13053"/>
        <v>0</v>
      </c>
      <c r="I19884" s="77">
        <f t="shared" si="13054"/>
        <v>0</v>
      </c>
      <c r="J19884" s="78"/>
      <c r="K19884" s="78"/>
      <c r="L19884" s="77"/>
      <c r="M19884" s="77"/>
      <c r="N19884" s="77"/>
      <c r="O19884" s="78"/>
      <c r="P19884" s="310"/>
    </row>
    <row r="19885" spans="1:16" s="3" customFormat="1" ht="15" hidden="1" customHeight="1">
      <c r="A19885" s="75"/>
      <c r="B19885" s="75"/>
      <c r="C19885" s="76"/>
      <c r="D19885" s="75" t="s">
        <v>274</v>
      </c>
      <c r="E19885" s="78"/>
      <c r="F19885" s="77">
        <f t="shared" si="13051"/>
        <v>0</v>
      </c>
      <c r="G19885" s="77">
        <f t="shared" si="13052"/>
        <v>0</v>
      </c>
      <c r="H19885" s="77">
        <f t="shared" si="13053"/>
        <v>0</v>
      </c>
      <c r="I19885" s="77">
        <f t="shared" si="13054"/>
        <v>0</v>
      </c>
      <c r="J19885" s="78"/>
      <c r="K19885" s="78"/>
      <c r="L19885" s="77"/>
      <c r="M19885" s="77"/>
      <c r="N19885" s="77"/>
      <c r="O19885" s="78"/>
      <c r="P19885" s="310"/>
    </row>
    <row r="19886" spans="1:16" s="3" customFormat="1" ht="15" hidden="1" customHeight="1">
      <c r="A19886" s="75"/>
      <c r="B19886" s="75"/>
      <c r="C19886" s="76"/>
      <c r="D19886" s="75" t="s">
        <v>275</v>
      </c>
      <c r="E19886" s="78"/>
      <c r="F19886" s="77">
        <f t="shared" si="13051"/>
        <v>0</v>
      </c>
      <c r="G19886" s="77">
        <f t="shared" si="13052"/>
        <v>0</v>
      </c>
      <c r="H19886" s="77">
        <f t="shared" si="13053"/>
        <v>0</v>
      </c>
      <c r="I19886" s="77">
        <f t="shared" si="13054"/>
        <v>0</v>
      </c>
      <c r="J19886" s="78"/>
      <c r="K19886" s="78"/>
      <c r="L19886" s="77"/>
      <c r="M19886" s="77"/>
      <c r="N19886" s="77"/>
      <c r="O19886" s="78"/>
      <c r="P19886" s="310"/>
    </row>
    <row r="19887" spans="1:16" s="3" customFormat="1" ht="15" hidden="1" customHeight="1">
      <c r="A19887" s="75"/>
      <c r="B19887" s="75"/>
      <c r="C19887" s="76"/>
      <c r="D19887" s="75" t="s">
        <v>276</v>
      </c>
      <c r="E19887" s="78"/>
      <c r="F19887" s="77">
        <f t="shared" si="13051"/>
        <v>0</v>
      </c>
      <c r="G19887" s="77">
        <f t="shared" si="13052"/>
        <v>0</v>
      </c>
      <c r="H19887" s="77">
        <f t="shared" si="13053"/>
        <v>0</v>
      </c>
      <c r="I19887" s="77">
        <f t="shared" si="13054"/>
        <v>0</v>
      </c>
      <c r="J19887" s="78"/>
      <c r="K19887" s="78"/>
      <c r="L19887" s="77"/>
      <c r="M19887" s="77"/>
      <c r="N19887" s="77"/>
      <c r="O19887" s="78"/>
      <c r="P19887" s="310"/>
    </row>
    <row r="19888" spans="1:16" s="3" customFormat="1" ht="15" hidden="1" customHeight="1">
      <c r="A19888" s="75"/>
      <c r="B19888" s="75"/>
      <c r="C19888" s="76"/>
      <c r="D19888" s="75" t="s">
        <v>277</v>
      </c>
      <c r="E19888" s="78"/>
      <c r="F19888" s="77">
        <f t="shared" si="13051"/>
        <v>0</v>
      </c>
      <c r="G19888" s="77">
        <f t="shared" si="13052"/>
        <v>0</v>
      </c>
      <c r="H19888" s="77">
        <f t="shared" si="13053"/>
        <v>0</v>
      </c>
      <c r="I19888" s="77">
        <f t="shared" si="13054"/>
        <v>0</v>
      </c>
      <c r="J19888" s="78"/>
      <c r="K19888" s="78"/>
      <c r="L19888" s="77"/>
      <c r="M19888" s="77"/>
      <c r="N19888" s="77"/>
      <c r="O19888" s="78"/>
      <c r="P19888" s="310"/>
    </row>
    <row r="19889" spans="1:16" s="6" customFormat="1" ht="15" hidden="1" customHeight="1">
      <c r="A19889" s="8"/>
      <c r="B19889" s="8"/>
      <c r="C19889" s="41">
        <v>8050</v>
      </c>
      <c r="D19889" s="42"/>
      <c r="E19889" s="42"/>
      <c r="F19889" s="43">
        <f t="shared" ref="F19889:O19889" si="13055">SUM(F19890:F19894)</f>
        <v>0</v>
      </c>
      <c r="G19889" s="43">
        <f t="shared" ref="G19889:H19889" si="13056">SUM(G19890:G19894)</f>
        <v>0</v>
      </c>
      <c r="H19889" s="43">
        <f t="shared" si="13056"/>
        <v>0</v>
      </c>
      <c r="I19889" s="43">
        <f t="shared" si="13055"/>
        <v>0</v>
      </c>
      <c r="J19889" s="43">
        <f t="shared" si="13055"/>
        <v>0</v>
      </c>
      <c r="K19889" s="43">
        <f t="shared" ref="K19889:L19889" si="13057">SUM(K19890:K19894)</f>
        <v>0</v>
      </c>
      <c r="L19889" s="43">
        <f t="shared" si="13057"/>
        <v>0</v>
      </c>
      <c r="M19889" s="43">
        <f t="shared" si="13055"/>
        <v>0</v>
      </c>
      <c r="N19889" s="43">
        <f t="shared" si="13055"/>
        <v>0</v>
      </c>
      <c r="O19889" s="43">
        <f t="shared" si="13055"/>
        <v>0</v>
      </c>
      <c r="P19889" s="309"/>
    </row>
    <row r="19890" spans="1:16" s="304" customFormat="1" ht="15" hidden="1" customHeight="1">
      <c r="A19890" s="75"/>
      <c r="B19890" s="75"/>
      <c r="C19890" s="76"/>
      <c r="D19890" s="75" t="s">
        <v>278</v>
      </c>
      <c r="E19890" s="79"/>
      <c r="F19890" s="77">
        <f t="shared" ref="F19890:F19894" si="13058">I19890+O19890</f>
        <v>0</v>
      </c>
      <c r="G19890" s="77">
        <f>J19890+P19890</f>
        <v>0</v>
      </c>
      <c r="H19890" s="77">
        <f>M19890+Q19890</f>
        <v>0</v>
      </c>
      <c r="I19890" s="77">
        <f>SUM(J19890:N19890)</f>
        <v>0</v>
      </c>
      <c r="J19890" s="78"/>
      <c r="K19890" s="78"/>
      <c r="L19890" s="77"/>
      <c r="M19890" s="77"/>
      <c r="N19890" s="77"/>
      <c r="O19890" s="78"/>
      <c r="P19890" s="318"/>
    </row>
    <row r="19891" spans="1:16" s="3" customFormat="1" ht="15" hidden="1" customHeight="1">
      <c r="A19891" s="75"/>
      <c r="B19891" s="75"/>
      <c r="C19891" s="76"/>
      <c r="D19891" s="75" t="s">
        <v>279</v>
      </c>
      <c r="E19891" s="79"/>
      <c r="F19891" s="77">
        <f t="shared" si="13058"/>
        <v>0</v>
      </c>
      <c r="G19891" s="77">
        <f>J19891+P19891</f>
        <v>0</v>
      </c>
      <c r="H19891" s="77">
        <f>M19891+Q19891</f>
        <v>0</v>
      </c>
      <c r="I19891" s="77">
        <f>SUM(J19891:N19891)</f>
        <v>0</v>
      </c>
      <c r="J19891" s="78"/>
      <c r="K19891" s="78"/>
      <c r="L19891" s="77"/>
      <c r="M19891" s="77"/>
      <c r="N19891" s="77"/>
      <c r="O19891" s="78"/>
      <c r="P19891" s="310"/>
    </row>
    <row r="19892" spans="1:16" s="3" customFormat="1" ht="15" hidden="1" customHeight="1">
      <c r="A19892" s="75"/>
      <c r="B19892" s="75"/>
      <c r="C19892" s="76"/>
      <c r="D19892" s="75" t="s">
        <v>280</v>
      </c>
      <c r="E19892" s="79"/>
      <c r="F19892" s="77">
        <f t="shared" si="13058"/>
        <v>0</v>
      </c>
      <c r="G19892" s="77">
        <f>J19892+P19892</f>
        <v>0</v>
      </c>
      <c r="H19892" s="77">
        <f>M19892+Q19892</f>
        <v>0</v>
      </c>
      <c r="I19892" s="77">
        <f>SUM(J19892:N19892)</f>
        <v>0</v>
      </c>
      <c r="J19892" s="78"/>
      <c r="K19892" s="78"/>
      <c r="L19892" s="77"/>
      <c r="M19892" s="77"/>
      <c r="N19892" s="77"/>
      <c r="O19892" s="78"/>
      <c r="P19892" s="310"/>
    </row>
    <row r="19893" spans="1:16" s="3" customFormat="1" ht="15" hidden="1" customHeight="1">
      <c r="A19893" s="75"/>
      <c r="B19893" s="75"/>
      <c r="C19893" s="76"/>
      <c r="D19893" s="75" t="s">
        <v>281</v>
      </c>
      <c r="E19893" s="79"/>
      <c r="F19893" s="77">
        <f t="shared" si="13058"/>
        <v>0</v>
      </c>
      <c r="G19893" s="77">
        <f>J19893+P19893</f>
        <v>0</v>
      </c>
      <c r="H19893" s="77">
        <f>M19893+Q19893</f>
        <v>0</v>
      </c>
      <c r="I19893" s="77">
        <f>SUM(J19893:N19893)</f>
        <v>0</v>
      </c>
      <c r="J19893" s="78"/>
      <c r="K19893" s="78"/>
      <c r="L19893" s="77"/>
      <c r="M19893" s="77"/>
      <c r="N19893" s="77"/>
      <c r="O19893" s="78"/>
      <c r="P19893" s="310"/>
    </row>
    <row r="19894" spans="1:16" s="3" customFormat="1" ht="15" hidden="1" customHeight="1">
      <c r="A19894" s="75"/>
      <c r="B19894" s="75"/>
      <c r="C19894" s="76"/>
      <c r="D19894" s="75" t="s">
        <v>282</v>
      </c>
      <c r="E19894" s="79"/>
      <c r="F19894" s="77">
        <f t="shared" si="13058"/>
        <v>0</v>
      </c>
      <c r="G19894" s="77">
        <f>J19894+P19894</f>
        <v>0</v>
      </c>
      <c r="H19894" s="77">
        <f>M19894+Q19894</f>
        <v>0</v>
      </c>
      <c r="I19894" s="77">
        <f>SUM(J19894:N19894)</f>
        <v>0</v>
      </c>
      <c r="J19894" s="78"/>
      <c r="K19894" s="78"/>
      <c r="L19894" s="77"/>
      <c r="M19894" s="77"/>
      <c r="N19894" s="77"/>
      <c r="O19894" s="78"/>
      <c r="P19894" s="310"/>
    </row>
    <row r="19895" spans="1:16" s="6" customFormat="1" ht="15" hidden="1" customHeight="1">
      <c r="A19895" s="8"/>
      <c r="B19895" s="8"/>
      <c r="C19895" s="41">
        <v>8100</v>
      </c>
      <c r="D19895" s="8"/>
      <c r="E19895" s="8"/>
      <c r="F19895" s="40">
        <f t="shared" ref="F19895:O19895" si="13059">SUM(F19896:F19900)</f>
        <v>0</v>
      </c>
      <c r="G19895" s="40">
        <f t="shared" ref="G19895:H19895" si="13060">SUM(G19896:G19900)</f>
        <v>0</v>
      </c>
      <c r="H19895" s="40">
        <f t="shared" si="13060"/>
        <v>0</v>
      </c>
      <c r="I19895" s="40">
        <f t="shared" si="13059"/>
        <v>0</v>
      </c>
      <c r="J19895" s="40">
        <f t="shared" si="13059"/>
        <v>0</v>
      </c>
      <c r="K19895" s="40">
        <f t="shared" ref="K19895:L19895" si="13061">SUM(K19896:K19900)</f>
        <v>0</v>
      </c>
      <c r="L19895" s="40">
        <f t="shared" si="13061"/>
        <v>0</v>
      </c>
      <c r="M19895" s="40">
        <f t="shared" si="13059"/>
        <v>0</v>
      </c>
      <c r="N19895" s="40">
        <f t="shared" si="13059"/>
        <v>0</v>
      </c>
      <c r="O19895" s="40">
        <f t="shared" si="13059"/>
        <v>0</v>
      </c>
      <c r="P19895" s="309"/>
    </row>
    <row r="19896" spans="1:16" s="304" customFormat="1" ht="15" hidden="1" customHeight="1">
      <c r="A19896" s="75"/>
      <c r="B19896" s="75"/>
      <c r="C19896" s="76"/>
      <c r="D19896" s="75" t="s">
        <v>283</v>
      </c>
      <c r="E19896" s="79"/>
      <c r="F19896" s="77">
        <f t="shared" ref="F19896:F19900" si="13062">I19896+O19896</f>
        <v>0</v>
      </c>
      <c r="G19896" s="77">
        <f>J19896+P19896</f>
        <v>0</v>
      </c>
      <c r="H19896" s="77">
        <f>M19896+Q19896</f>
        <v>0</v>
      </c>
      <c r="I19896" s="77">
        <f>SUM(J19896:N19896)</f>
        <v>0</v>
      </c>
      <c r="J19896" s="78"/>
      <c r="K19896" s="78"/>
      <c r="L19896" s="77"/>
      <c r="M19896" s="77"/>
      <c r="N19896" s="77"/>
      <c r="O19896" s="78"/>
      <c r="P19896" s="318"/>
    </row>
    <row r="19897" spans="1:16" s="3" customFormat="1" ht="15" hidden="1" customHeight="1">
      <c r="A19897" s="75"/>
      <c r="B19897" s="75"/>
      <c r="C19897" s="76"/>
      <c r="D19897" s="75" t="s">
        <v>284</v>
      </c>
      <c r="E19897" s="79"/>
      <c r="F19897" s="77">
        <f t="shared" si="13062"/>
        <v>0</v>
      </c>
      <c r="G19897" s="77">
        <f>J19897+P19897</f>
        <v>0</v>
      </c>
      <c r="H19897" s="77">
        <f>M19897+Q19897</f>
        <v>0</v>
      </c>
      <c r="I19897" s="77">
        <f>SUM(J19897:N19897)</f>
        <v>0</v>
      </c>
      <c r="J19897" s="78"/>
      <c r="K19897" s="78"/>
      <c r="L19897" s="77"/>
      <c r="M19897" s="77"/>
      <c r="N19897" s="77"/>
      <c r="O19897" s="78"/>
      <c r="P19897" s="310"/>
    </row>
    <row r="19898" spans="1:16" s="3" customFormat="1" ht="15" hidden="1" customHeight="1">
      <c r="A19898" s="75"/>
      <c r="B19898" s="75"/>
      <c r="C19898" s="76"/>
      <c r="D19898" s="75" t="s">
        <v>285</v>
      </c>
      <c r="E19898" s="79"/>
      <c r="F19898" s="77">
        <f t="shared" si="13062"/>
        <v>0</v>
      </c>
      <c r="G19898" s="77">
        <f>J19898+P19898</f>
        <v>0</v>
      </c>
      <c r="H19898" s="77">
        <f>M19898+Q19898</f>
        <v>0</v>
      </c>
      <c r="I19898" s="77">
        <f>SUM(J19898:N19898)</f>
        <v>0</v>
      </c>
      <c r="J19898" s="78"/>
      <c r="K19898" s="78"/>
      <c r="L19898" s="77"/>
      <c r="M19898" s="77"/>
      <c r="N19898" s="77"/>
      <c r="O19898" s="78"/>
      <c r="P19898" s="310"/>
    </row>
    <row r="19899" spans="1:16" s="3" customFormat="1" ht="15" hidden="1" customHeight="1">
      <c r="A19899" s="75"/>
      <c r="B19899" s="75"/>
      <c r="C19899" s="76"/>
      <c r="D19899" s="75" t="s">
        <v>286</v>
      </c>
      <c r="E19899" s="79"/>
      <c r="F19899" s="77">
        <f t="shared" si="13062"/>
        <v>0</v>
      </c>
      <c r="G19899" s="77">
        <f>J19899+P19899</f>
        <v>0</v>
      </c>
      <c r="H19899" s="77">
        <f>M19899+Q19899</f>
        <v>0</v>
      </c>
      <c r="I19899" s="77">
        <f>SUM(J19899:N19899)</f>
        <v>0</v>
      </c>
      <c r="J19899" s="78"/>
      <c r="K19899" s="78"/>
      <c r="L19899" s="77"/>
      <c r="M19899" s="77"/>
      <c r="N19899" s="77"/>
      <c r="O19899" s="78"/>
      <c r="P19899" s="310"/>
    </row>
    <row r="19900" spans="1:16" s="3" customFormat="1" ht="15" hidden="1" customHeight="1">
      <c r="A19900" s="75"/>
      <c r="B19900" s="75"/>
      <c r="C19900" s="76"/>
      <c r="D19900" s="75" t="s">
        <v>287</v>
      </c>
      <c r="E19900" s="79"/>
      <c r="F19900" s="77">
        <f t="shared" si="13062"/>
        <v>0</v>
      </c>
      <c r="G19900" s="77">
        <f>J19900+P19900</f>
        <v>0</v>
      </c>
      <c r="H19900" s="77">
        <f>M19900+Q19900</f>
        <v>0</v>
      </c>
      <c r="I19900" s="77">
        <f>SUM(J19900:N19900)</f>
        <v>0</v>
      </c>
      <c r="J19900" s="78"/>
      <c r="K19900" s="78"/>
      <c r="L19900" s="77"/>
      <c r="M19900" s="77"/>
      <c r="N19900" s="77"/>
      <c r="O19900" s="78"/>
      <c r="P19900" s="310"/>
    </row>
    <row r="19901" spans="1:16" s="6" customFormat="1" ht="15" hidden="1" customHeight="1">
      <c r="A19901" s="8"/>
      <c r="B19901" s="8"/>
      <c r="C19901" s="41">
        <v>8150</v>
      </c>
      <c r="D19901" s="8"/>
      <c r="E19901" s="8"/>
      <c r="F19901" s="43">
        <f t="shared" ref="F19901:O19901" si="13063">SUM(F19902:F19906)</f>
        <v>0</v>
      </c>
      <c r="G19901" s="43">
        <f t="shared" ref="G19901:H19901" si="13064">SUM(G19902:G19906)</f>
        <v>0</v>
      </c>
      <c r="H19901" s="43">
        <f t="shared" si="13064"/>
        <v>0</v>
      </c>
      <c r="I19901" s="43">
        <f t="shared" si="13063"/>
        <v>0</v>
      </c>
      <c r="J19901" s="43">
        <f t="shared" si="13063"/>
        <v>0</v>
      </c>
      <c r="K19901" s="43">
        <f t="shared" ref="K19901:L19901" si="13065">SUM(K19902:K19906)</f>
        <v>0</v>
      </c>
      <c r="L19901" s="43">
        <f t="shared" si="13065"/>
        <v>0</v>
      </c>
      <c r="M19901" s="43">
        <f t="shared" si="13063"/>
        <v>0</v>
      </c>
      <c r="N19901" s="43">
        <f t="shared" si="13063"/>
        <v>0</v>
      </c>
      <c r="O19901" s="43">
        <f t="shared" si="13063"/>
        <v>0</v>
      </c>
      <c r="P19901" s="309"/>
    </row>
    <row r="19902" spans="1:16" s="304" customFormat="1" ht="15" hidden="1" customHeight="1">
      <c r="A19902" s="75"/>
      <c r="B19902" s="75"/>
      <c r="C19902" s="76"/>
      <c r="D19902" s="75" t="s">
        <v>288</v>
      </c>
      <c r="E19902" s="79"/>
      <c r="F19902" s="77">
        <f t="shared" ref="F19902:F19906" si="13066">I19902+O19902</f>
        <v>0</v>
      </c>
      <c r="G19902" s="77">
        <f>J19902+P19902</f>
        <v>0</v>
      </c>
      <c r="H19902" s="77">
        <f>M19902+Q19902</f>
        <v>0</v>
      </c>
      <c r="I19902" s="77">
        <f>SUM(J19902:N19902)</f>
        <v>0</v>
      </c>
      <c r="J19902" s="78"/>
      <c r="K19902" s="78"/>
      <c r="L19902" s="77"/>
      <c r="M19902" s="77"/>
      <c r="N19902" s="77"/>
      <c r="O19902" s="78"/>
      <c r="P19902" s="318"/>
    </row>
    <row r="19903" spans="1:16" s="3" customFormat="1" ht="15" hidden="1" customHeight="1">
      <c r="A19903" s="75"/>
      <c r="B19903" s="75"/>
      <c r="C19903" s="76"/>
      <c r="D19903" s="75" t="s">
        <v>289</v>
      </c>
      <c r="E19903" s="79"/>
      <c r="F19903" s="77">
        <f t="shared" si="13066"/>
        <v>0</v>
      </c>
      <c r="G19903" s="77">
        <f>J19903+P19903</f>
        <v>0</v>
      </c>
      <c r="H19903" s="77">
        <f>M19903+Q19903</f>
        <v>0</v>
      </c>
      <c r="I19903" s="77">
        <f>SUM(J19903:N19903)</f>
        <v>0</v>
      </c>
      <c r="J19903" s="78"/>
      <c r="K19903" s="78"/>
      <c r="L19903" s="77"/>
      <c r="M19903" s="77"/>
      <c r="N19903" s="77"/>
      <c r="O19903" s="78"/>
      <c r="P19903" s="310"/>
    </row>
    <row r="19904" spans="1:16" s="3" customFormat="1" ht="15" hidden="1" customHeight="1">
      <c r="A19904" s="75"/>
      <c r="B19904" s="75"/>
      <c r="C19904" s="76"/>
      <c r="D19904" s="75" t="s">
        <v>290</v>
      </c>
      <c r="E19904" s="79"/>
      <c r="F19904" s="77">
        <f t="shared" si="13066"/>
        <v>0</v>
      </c>
      <c r="G19904" s="77">
        <f>J19904+P19904</f>
        <v>0</v>
      </c>
      <c r="H19904" s="77">
        <f>M19904+Q19904</f>
        <v>0</v>
      </c>
      <c r="I19904" s="77">
        <f>SUM(J19904:N19904)</f>
        <v>0</v>
      </c>
      <c r="J19904" s="78"/>
      <c r="K19904" s="78"/>
      <c r="L19904" s="77"/>
      <c r="M19904" s="77"/>
      <c r="N19904" s="77"/>
      <c r="O19904" s="78"/>
      <c r="P19904" s="310"/>
    </row>
    <row r="19905" spans="1:16" s="3" customFormat="1" ht="15" hidden="1" customHeight="1">
      <c r="A19905" s="75"/>
      <c r="B19905" s="75"/>
      <c r="C19905" s="76"/>
      <c r="D19905" s="75" t="s">
        <v>291</v>
      </c>
      <c r="E19905" s="79"/>
      <c r="F19905" s="77">
        <f t="shared" si="13066"/>
        <v>0</v>
      </c>
      <c r="G19905" s="77">
        <f>J19905+P19905</f>
        <v>0</v>
      </c>
      <c r="H19905" s="77">
        <f>M19905+Q19905</f>
        <v>0</v>
      </c>
      <c r="I19905" s="77">
        <f>SUM(J19905:N19905)</f>
        <v>0</v>
      </c>
      <c r="J19905" s="78"/>
      <c r="K19905" s="78"/>
      <c r="L19905" s="77"/>
      <c r="M19905" s="77"/>
      <c r="N19905" s="77"/>
      <c r="O19905" s="78"/>
      <c r="P19905" s="310"/>
    </row>
    <row r="19906" spans="1:16" s="3" customFormat="1" ht="15" hidden="1" customHeight="1">
      <c r="A19906" s="75"/>
      <c r="B19906" s="75"/>
      <c r="C19906" s="76"/>
      <c r="D19906" s="75" t="s">
        <v>292</v>
      </c>
      <c r="E19906" s="79"/>
      <c r="F19906" s="77">
        <f t="shared" si="13066"/>
        <v>0</v>
      </c>
      <c r="G19906" s="77">
        <f>J19906+P19906</f>
        <v>0</v>
      </c>
      <c r="H19906" s="77">
        <f>M19906+Q19906</f>
        <v>0</v>
      </c>
      <c r="I19906" s="77">
        <f>SUM(J19906:N19906)</f>
        <v>0</v>
      </c>
      <c r="J19906" s="78"/>
      <c r="K19906" s="78"/>
      <c r="L19906" s="77"/>
      <c r="M19906" s="77"/>
      <c r="N19906" s="77"/>
      <c r="O19906" s="78"/>
      <c r="P19906" s="310"/>
    </row>
    <row r="19907" spans="1:16" s="6" customFormat="1" ht="15" hidden="1" customHeight="1">
      <c r="A19907" s="8"/>
      <c r="B19907" s="8"/>
      <c r="C19907" s="41">
        <v>8300</v>
      </c>
      <c r="D19907" s="8"/>
      <c r="E19907" s="44"/>
      <c r="F19907" s="40">
        <f t="shared" ref="F19907:O19907" si="13067">SUM(F19908:F19920)</f>
        <v>0</v>
      </c>
      <c r="G19907" s="40">
        <f t="shared" ref="G19907:H19907" si="13068">SUM(G19908:G19920)</f>
        <v>0</v>
      </c>
      <c r="H19907" s="40">
        <f t="shared" si="13068"/>
        <v>0</v>
      </c>
      <c r="I19907" s="40">
        <f t="shared" si="13067"/>
        <v>0</v>
      </c>
      <c r="J19907" s="40">
        <f t="shared" si="13067"/>
        <v>0</v>
      </c>
      <c r="K19907" s="40">
        <f t="shared" ref="K19907:L19907" si="13069">SUM(K19908:K19920)</f>
        <v>0</v>
      </c>
      <c r="L19907" s="40">
        <f t="shared" si="13069"/>
        <v>0</v>
      </c>
      <c r="M19907" s="40">
        <f t="shared" si="13067"/>
        <v>0</v>
      </c>
      <c r="N19907" s="40">
        <f t="shared" si="13067"/>
        <v>0</v>
      </c>
      <c r="O19907" s="40">
        <f t="shared" si="13067"/>
        <v>0</v>
      </c>
      <c r="P19907" s="309"/>
    </row>
    <row r="19908" spans="1:16" s="305" customFormat="1" ht="15" hidden="1" customHeight="1">
      <c r="A19908" s="75"/>
      <c r="B19908" s="75"/>
      <c r="C19908" s="76"/>
      <c r="D19908" s="75" t="s">
        <v>293</v>
      </c>
      <c r="E19908" s="79"/>
      <c r="F19908" s="77">
        <f t="shared" ref="F19908:F19920" si="13070">I19908+O19908</f>
        <v>0</v>
      </c>
      <c r="G19908" s="77">
        <f t="shared" ref="G19908:G19920" si="13071">J19908+P19908</f>
        <v>0</v>
      </c>
      <c r="H19908" s="77">
        <f t="shared" ref="H19908:H19920" si="13072">M19908+Q19908</f>
        <v>0</v>
      </c>
      <c r="I19908" s="77">
        <f t="shared" ref="I19908:I19920" si="13073">SUM(J19908:N19908)</f>
        <v>0</v>
      </c>
      <c r="J19908" s="78"/>
      <c r="K19908" s="78"/>
      <c r="L19908" s="77"/>
      <c r="M19908" s="77"/>
      <c r="N19908" s="77"/>
      <c r="O19908" s="78"/>
      <c r="P19908" s="319"/>
    </row>
    <row r="19909" spans="1:16" s="3" customFormat="1" ht="15" hidden="1" customHeight="1">
      <c r="A19909" s="75"/>
      <c r="B19909" s="75"/>
      <c r="C19909" s="76"/>
      <c r="D19909" s="75" t="s">
        <v>294</v>
      </c>
      <c r="E19909" s="79"/>
      <c r="F19909" s="77">
        <f t="shared" si="13070"/>
        <v>0</v>
      </c>
      <c r="G19909" s="77">
        <f t="shared" si="13071"/>
        <v>0</v>
      </c>
      <c r="H19909" s="77">
        <f t="shared" si="13072"/>
        <v>0</v>
      </c>
      <c r="I19909" s="77">
        <f t="shared" si="13073"/>
        <v>0</v>
      </c>
      <c r="J19909" s="78"/>
      <c r="K19909" s="78"/>
      <c r="L19909" s="77"/>
      <c r="M19909" s="77"/>
      <c r="N19909" s="77"/>
      <c r="O19909" s="78"/>
      <c r="P19909" s="310"/>
    </row>
    <row r="19910" spans="1:16" s="3" customFormat="1" ht="15" hidden="1" customHeight="1">
      <c r="A19910" s="75"/>
      <c r="B19910" s="75"/>
      <c r="C19910" s="76"/>
      <c r="D19910" s="75" t="s">
        <v>295</v>
      </c>
      <c r="E19910" s="79"/>
      <c r="F19910" s="77">
        <f t="shared" si="13070"/>
        <v>0</v>
      </c>
      <c r="G19910" s="77">
        <f t="shared" si="13071"/>
        <v>0</v>
      </c>
      <c r="H19910" s="77">
        <f t="shared" si="13072"/>
        <v>0</v>
      </c>
      <c r="I19910" s="77">
        <f t="shared" si="13073"/>
        <v>0</v>
      </c>
      <c r="J19910" s="78"/>
      <c r="K19910" s="78"/>
      <c r="L19910" s="77"/>
      <c r="M19910" s="77"/>
      <c r="N19910" s="77"/>
      <c r="O19910" s="78"/>
      <c r="P19910" s="310"/>
    </row>
    <row r="19911" spans="1:16" s="3" customFormat="1" ht="15" hidden="1" customHeight="1">
      <c r="A19911" s="75"/>
      <c r="B19911" s="75"/>
      <c r="C19911" s="76"/>
      <c r="D19911" s="75" t="s">
        <v>296</v>
      </c>
      <c r="E19911" s="79"/>
      <c r="F19911" s="77">
        <f t="shared" si="13070"/>
        <v>0</v>
      </c>
      <c r="G19911" s="77">
        <f t="shared" si="13071"/>
        <v>0</v>
      </c>
      <c r="H19911" s="77">
        <f t="shared" si="13072"/>
        <v>0</v>
      </c>
      <c r="I19911" s="77">
        <f t="shared" si="13073"/>
        <v>0</v>
      </c>
      <c r="J19911" s="78"/>
      <c r="K19911" s="78"/>
      <c r="L19911" s="77"/>
      <c r="M19911" s="77"/>
      <c r="N19911" s="77"/>
      <c r="O19911" s="78"/>
      <c r="P19911" s="310"/>
    </row>
    <row r="19912" spans="1:16" s="3" customFormat="1" ht="15" hidden="1" customHeight="1">
      <c r="A19912" s="75"/>
      <c r="B19912" s="75"/>
      <c r="C19912" s="76"/>
      <c r="D19912" s="75" t="s">
        <v>297</v>
      </c>
      <c r="E19912" s="79"/>
      <c r="F19912" s="77">
        <f t="shared" si="13070"/>
        <v>0</v>
      </c>
      <c r="G19912" s="77">
        <f t="shared" si="13071"/>
        <v>0</v>
      </c>
      <c r="H19912" s="77">
        <f t="shared" si="13072"/>
        <v>0</v>
      </c>
      <c r="I19912" s="77">
        <f t="shared" si="13073"/>
        <v>0</v>
      </c>
      <c r="J19912" s="78"/>
      <c r="K19912" s="78"/>
      <c r="L19912" s="77"/>
      <c r="M19912" s="77"/>
      <c r="N19912" s="77"/>
      <c r="O19912" s="78"/>
      <c r="P19912" s="310"/>
    </row>
    <row r="19913" spans="1:16" s="3" customFormat="1" ht="15" hidden="1" customHeight="1">
      <c r="A19913" s="75"/>
      <c r="B19913" s="75"/>
      <c r="C19913" s="76"/>
      <c r="D19913" s="75" t="s">
        <v>298</v>
      </c>
      <c r="E19913" s="79"/>
      <c r="F19913" s="77">
        <f t="shared" si="13070"/>
        <v>0</v>
      </c>
      <c r="G19913" s="77">
        <f t="shared" si="13071"/>
        <v>0</v>
      </c>
      <c r="H19913" s="77">
        <f t="shared" si="13072"/>
        <v>0</v>
      </c>
      <c r="I19913" s="77">
        <f t="shared" si="13073"/>
        <v>0</v>
      </c>
      <c r="J19913" s="78"/>
      <c r="K19913" s="78"/>
      <c r="L19913" s="77"/>
      <c r="M19913" s="77"/>
      <c r="N19913" s="77"/>
      <c r="O19913" s="78"/>
      <c r="P19913" s="310"/>
    </row>
    <row r="19914" spans="1:16" s="3" customFormat="1" ht="15" hidden="1" customHeight="1">
      <c r="A19914" s="75"/>
      <c r="B19914" s="75"/>
      <c r="C19914" s="76"/>
      <c r="D19914" s="75" t="s">
        <v>299</v>
      </c>
      <c r="E19914" s="79"/>
      <c r="F19914" s="77">
        <f t="shared" si="13070"/>
        <v>0</v>
      </c>
      <c r="G19914" s="77">
        <f t="shared" si="13071"/>
        <v>0</v>
      </c>
      <c r="H19914" s="77">
        <f t="shared" si="13072"/>
        <v>0</v>
      </c>
      <c r="I19914" s="77">
        <f t="shared" si="13073"/>
        <v>0</v>
      </c>
      <c r="J19914" s="78"/>
      <c r="K19914" s="78"/>
      <c r="L19914" s="77"/>
      <c r="M19914" s="77"/>
      <c r="N19914" s="77"/>
      <c r="O19914" s="78"/>
      <c r="P19914" s="310"/>
    </row>
    <row r="19915" spans="1:16" s="3" customFormat="1" ht="15" hidden="1" customHeight="1">
      <c r="A19915" s="75"/>
      <c r="B19915" s="75"/>
      <c r="C19915" s="76"/>
      <c r="D19915" s="75" t="s">
        <v>300</v>
      </c>
      <c r="E19915" s="79"/>
      <c r="F19915" s="77">
        <f t="shared" si="13070"/>
        <v>0</v>
      </c>
      <c r="G19915" s="77">
        <f t="shared" si="13071"/>
        <v>0</v>
      </c>
      <c r="H19915" s="77">
        <f t="shared" si="13072"/>
        <v>0</v>
      </c>
      <c r="I19915" s="77">
        <f t="shared" si="13073"/>
        <v>0</v>
      </c>
      <c r="J19915" s="78"/>
      <c r="K19915" s="78"/>
      <c r="L19915" s="77"/>
      <c r="M19915" s="77"/>
      <c r="N19915" s="77"/>
      <c r="O19915" s="78"/>
      <c r="P19915" s="310"/>
    </row>
    <row r="19916" spans="1:16" s="3" customFormat="1" ht="15" hidden="1" customHeight="1">
      <c r="A19916" s="75"/>
      <c r="B19916" s="75"/>
      <c r="C19916" s="76"/>
      <c r="D19916" s="75" t="s">
        <v>301</v>
      </c>
      <c r="E19916" s="79"/>
      <c r="F19916" s="77">
        <f t="shared" si="13070"/>
        <v>0</v>
      </c>
      <c r="G19916" s="77">
        <f t="shared" si="13071"/>
        <v>0</v>
      </c>
      <c r="H19916" s="77">
        <f t="shared" si="13072"/>
        <v>0</v>
      </c>
      <c r="I19916" s="77">
        <f t="shared" si="13073"/>
        <v>0</v>
      </c>
      <c r="J19916" s="78"/>
      <c r="K19916" s="78"/>
      <c r="L19916" s="77"/>
      <c r="M19916" s="77"/>
      <c r="N19916" s="77"/>
      <c r="O19916" s="78"/>
      <c r="P19916" s="310"/>
    </row>
    <row r="19917" spans="1:16" s="3" customFormat="1" ht="15" hidden="1" customHeight="1">
      <c r="A19917" s="75"/>
      <c r="B19917" s="75"/>
      <c r="C19917" s="76"/>
      <c r="D19917" s="75" t="s">
        <v>302</v>
      </c>
      <c r="E19917" s="79"/>
      <c r="F19917" s="77">
        <f t="shared" si="13070"/>
        <v>0</v>
      </c>
      <c r="G19917" s="77">
        <f t="shared" si="13071"/>
        <v>0</v>
      </c>
      <c r="H19917" s="77">
        <f t="shared" si="13072"/>
        <v>0</v>
      </c>
      <c r="I19917" s="77">
        <f t="shared" si="13073"/>
        <v>0</v>
      </c>
      <c r="J19917" s="78"/>
      <c r="K19917" s="78"/>
      <c r="L19917" s="77"/>
      <c r="M19917" s="77"/>
      <c r="N19917" s="77"/>
      <c r="O19917" s="78"/>
      <c r="P19917" s="310"/>
    </row>
    <row r="19918" spans="1:16" s="3" customFormat="1" ht="15" hidden="1" customHeight="1">
      <c r="A19918" s="75"/>
      <c r="B19918" s="75"/>
      <c r="C19918" s="76"/>
      <c r="D19918" s="75" t="s">
        <v>303</v>
      </c>
      <c r="E19918" s="79"/>
      <c r="F19918" s="77">
        <f t="shared" si="13070"/>
        <v>0</v>
      </c>
      <c r="G19918" s="77">
        <f t="shared" si="13071"/>
        <v>0</v>
      </c>
      <c r="H19918" s="77">
        <f t="shared" si="13072"/>
        <v>0</v>
      </c>
      <c r="I19918" s="77">
        <f t="shared" si="13073"/>
        <v>0</v>
      </c>
      <c r="J19918" s="78"/>
      <c r="K19918" s="78"/>
      <c r="L19918" s="77"/>
      <c r="M19918" s="77"/>
      <c r="N19918" s="77"/>
      <c r="O19918" s="78"/>
      <c r="P19918" s="310"/>
    </row>
    <row r="19919" spans="1:16" s="3" customFormat="1" ht="15" hidden="1" customHeight="1">
      <c r="A19919" s="75"/>
      <c r="B19919" s="75"/>
      <c r="C19919" s="76"/>
      <c r="D19919" s="75" t="s">
        <v>304</v>
      </c>
      <c r="E19919" s="79"/>
      <c r="F19919" s="77">
        <f t="shared" si="13070"/>
        <v>0</v>
      </c>
      <c r="G19919" s="77">
        <f t="shared" si="13071"/>
        <v>0</v>
      </c>
      <c r="H19919" s="77">
        <f t="shared" si="13072"/>
        <v>0</v>
      </c>
      <c r="I19919" s="77">
        <f t="shared" si="13073"/>
        <v>0</v>
      </c>
      <c r="J19919" s="78"/>
      <c r="K19919" s="78"/>
      <c r="L19919" s="77"/>
      <c r="M19919" s="77"/>
      <c r="N19919" s="77"/>
      <c r="O19919" s="78"/>
      <c r="P19919" s="310"/>
    </row>
    <row r="19920" spans="1:16" s="3" customFormat="1" ht="15" hidden="1" customHeight="1">
      <c r="A19920" s="75"/>
      <c r="B19920" s="75"/>
      <c r="C19920" s="76"/>
      <c r="D19920" s="75" t="s">
        <v>305</v>
      </c>
      <c r="E19920" s="79"/>
      <c r="F19920" s="77">
        <f t="shared" si="13070"/>
        <v>0</v>
      </c>
      <c r="G19920" s="77">
        <f t="shared" si="13071"/>
        <v>0</v>
      </c>
      <c r="H19920" s="77">
        <f t="shared" si="13072"/>
        <v>0</v>
      </c>
      <c r="I19920" s="77">
        <f t="shared" si="13073"/>
        <v>0</v>
      </c>
      <c r="J19920" s="78"/>
      <c r="K19920" s="78"/>
      <c r="L19920" s="77"/>
      <c r="M19920" s="77"/>
      <c r="N19920" s="77"/>
      <c r="O19920" s="78"/>
      <c r="P19920" s="310"/>
    </row>
    <row r="19921" spans="1:16" s="6" customFormat="1" ht="15" hidden="1" customHeight="1">
      <c r="A19921" s="8"/>
      <c r="B19921" s="8"/>
      <c r="C19921" s="41">
        <v>8350</v>
      </c>
      <c r="D19921" s="8"/>
      <c r="E19921" s="43"/>
      <c r="F19921" s="43">
        <f t="shared" ref="F19921:O19921" si="13074">SUM(F19922:F19935)</f>
        <v>0</v>
      </c>
      <c r="G19921" s="43">
        <f t="shared" ref="G19921:H19921" si="13075">SUM(G19922:G19935)</f>
        <v>0</v>
      </c>
      <c r="H19921" s="43">
        <f t="shared" si="13075"/>
        <v>0</v>
      </c>
      <c r="I19921" s="43">
        <f t="shared" si="13074"/>
        <v>0</v>
      </c>
      <c r="J19921" s="43">
        <f t="shared" si="13074"/>
        <v>0</v>
      </c>
      <c r="K19921" s="43">
        <f t="shared" ref="K19921:L19921" si="13076">SUM(K19922:K19935)</f>
        <v>0</v>
      </c>
      <c r="L19921" s="43">
        <f t="shared" si="13076"/>
        <v>0</v>
      </c>
      <c r="M19921" s="43">
        <f t="shared" si="13074"/>
        <v>0</v>
      </c>
      <c r="N19921" s="43">
        <f t="shared" si="13074"/>
        <v>0</v>
      </c>
      <c r="O19921" s="43">
        <f t="shared" si="13074"/>
        <v>0</v>
      </c>
      <c r="P19921" s="309"/>
    </row>
    <row r="19922" spans="1:16" s="306" customFormat="1" ht="15" hidden="1" customHeight="1">
      <c r="A19922" s="75"/>
      <c r="B19922" s="75"/>
      <c r="C19922" s="76"/>
      <c r="D19922" s="75" t="s">
        <v>306</v>
      </c>
      <c r="E19922" s="78"/>
      <c r="F19922" s="77">
        <f t="shared" ref="F19922:F19935" si="13077">I19922+O19922</f>
        <v>0</v>
      </c>
      <c r="G19922" s="77">
        <f t="shared" ref="G19922:G19935" si="13078">J19922+P19922</f>
        <v>0</v>
      </c>
      <c r="H19922" s="77">
        <f t="shared" ref="H19922:H19935" si="13079">M19922+Q19922</f>
        <v>0</v>
      </c>
      <c r="I19922" s="77">
        <f t="shared" ref="I19922:I19935" si="13080">SUM(J19922:N19922)</f>
        <v>0</v>
      </c>
      <c r="J19922" s="78"/>
      <c r="K19922" s="78"/>
      <c r="L19922" s="77"/>
      <c r="M19922" s="77"/>
      <c r="N19922" s="77"/>
      <c r="O19922" s="78"/>
      <c r="P19922" s="319"/>
    </row>
    <row r="19923" spans="1:16" s="3" customFormat="1" ht="15" hidden="1" customHeight="1">
      <c r="A19923" s="75"/>
      <c r="B19923" s="75"/>
      <c r="C19923" s="76"/>
      <c r="D19923" s="75" t="s">
        <v>307</v>
      </c>
      <c r="E19923" s="78"/>
      <c r="F19923" s="77">
        <f t="shared" si="13077"/>
        <v>0</v>
      </c>
      <c r="G19923" s="77">
        <f t="shared" si="13078"/>
        <v>0</v>
      </c>
      <c r="H19923" s="77">
        <f t="shared" si="13079"/>
        <v>0</v>
      </c>
      <c r="I19923" s="77">
        <f t="shared" si="13080"/>
        <v>0</v>
      </c>
      <c r="J19923" s="78"/>
      <c r="K19923" s="78"/>
      <c r="L19923" s="77"/>
      <c r="M19923" s="77"/>
      <c r="N19923" s="77"/>
      <c r="O19923" s="78"/>
      <c r="P19923" s="310"/>
    </row>
    <row r="19924" spans="1:16" s="3" customFormat="1" ht="15" hidden="1" customHeight="1">
      <c r="A19924" s="75"/>
      <c r="B19924" s="75"/>
      <c r="C19924" s="76"/>
      <c r="D19924" s="75" t="s">
        <v>308</v>
      </c>
      <c r="E19924" s="78"/>
      <c r="F19924" s="77">
        <f t="shared" si="13077"/>
        <v>0</v>
      </c>
      <c r="G19924" s="77">
        <f t="shared" si="13078"/>
        <v>0</v>
      </c>
      <c r="H19924" s="77">
        <f t="shared" si="13079"/>
        <v>0</v>
      </c>
      <c r="I19924" s="77">
        <f t="shared" si="13080"/>
        <v>0</v>
      </c>
      <c r="J19924" s="78"/>
      <c r="K19924" s="78"/>
      <c r="L19924" s="77"/>
      <c r="M19924" s="77"/>
      <c r="N19924" s="77"/>
      <c r="O19924" s="78"/>
      <c r="P19924" s="310"/>
    </row>
    <row r="19925" spans="1:16" s="3" customFormat="1" ht="15" hidden="1" customHeight="1">
      <c r="A19925" s="75"/>
      <c r="B19925" s="75"/>
      <c r="C19925" s="76"/>
      <c r="D19925" s="75" t="s">
        <v>309</v>
      </c>
      <c r="E19925" s="78"/>
      <c r="F19925" s="77">
        <f t="shared" si="13077"/>
        <v>0</v>
      </c>
      <c r="G19925" s="77">
        <f t="shared" si="13078"/>
        <v>0</v>
      </c>
      <c r="H19925" s="77">
        <f t="shared" si="13079"/>
        <v>0</v>
      </c>
      <c r="I19925" s="77">
        <f t="shared" si="13080"/>
        <v>0</v>
      </c>
      <c r="J19925" s="78"/>
      <c r="K19925" s="78"/>
      <c r="L19925" s="77"/>
      <c r="M19925" s="77"/>
      <c r="N19925" s="77"/>
      <c r="O19925" s="78"/>
      <c r="P19925" s="310"/>
    </row>
    <row r="19926" spans="1:16" s="3" customFormat="1" ht="15" hidden="1" customHeight="1">
      <c r="A19926" s="75"/>
      <c r="B19926" s="75"/>
      <c r="C19926" s="76"/>
      <c r="D19926" s="75" t="s">
        <v>310</v>
      </c>
      <c r="E19926" s="78"/>
      <c r="F19926" s="77">
        <f t="shared" si="13077"/>
        <v>0</v>
      </c>
      <c r="G19926" s="77">
        <f t="shared" si="13078"/>
        <v>0</v>
      </c>
      <c r="H19926" s="77">
        <f t="shared" si="13079"/>
        <v>0</v>
      </c>
      <c r="I19926" s="77">
        <f t="shared" si="13080"/>
        <v>0</v>
      </c>
      <c r="J19926" s="78"/>
      <c r="K19926" s="78"/>
      <c r="L19926" s="77"/>
      <c r="M19926" s="77"/>
      <c r="N19926" s="77"/>
      <c r="O19926" s="78"/>
      <c r="P19926" s="310"/>
    </row>
    <row r="19927" spans="1:16" s="3" customFormat="1" ht="15" hidden="1" customHeight="1">
      <c r="A19927" s="75"/>
      <c r="B19927" s="75"/>
      <c r="C19927" s="76"/>
      <c r="D19927" s="75" t="s">
        <v>311</v>
      </c>
      <c r="E19927" s="78"/>
      <c r="F19927" s="77">
        <f t="shared" si="13077"/>
        <v>0</v>
      </c>
      <c r="G19927" s="77">
        <f t="shared" si="13078"/>
        <v>0</v>
      </c>
      <c r="H19927" s="77">
        <f t="shared" si="13079"/>
        <v>0</v>
      </c>
      <c r="I19927" s="77">
        <f t="shared" si="13080"/>
        <v>0</v>
      </c>
      <c r="J19927" s="78"/>
      <c r="K19927" s="78"/>
      <c r="L19927" s="77"/>
      <c r="M19927" s="77"/>
      <c r="N19927" s="77"/>
      <c r="O19927" s="78"/>
      <c r="P19927" s="310"/>
    </row>
    <row r="19928" spans="1:16" s="3" customFormat="1" ht="15" hidden="1" customHeight="1">
      <c r="A19928" s="75"/>
      <c r="B19928" s="75"/>
      <c r="C19928" s="76"/>
      <c r="D19928" s="75" t="s">
        <v>312</v>
      </c>
      <c r="E19928" s="78"/>
      <c r="F19928" s="77">
        <f t="shared" si="13077"/>
        <v>0</v>
      </c>
      <c r="G19928" s="77">
        <f t="shared" si="13078"/>
        <v>0</v>
      </c>
      <c r="H19928" s="77">
        <f t="shared" si="13079"/>
        <v>0</v>
      </c>
      <c r="I19928" s="77">
        <f t="shared" si="13080"/>
        <v>0</v>
      </c>
      <c r="J19928" s="78"/>
      <c r="K19928" s="78"/>
      <c r="L19928" s="77"/>
      <c r="M19928" s="77"/>
      <c r="N19928" s="77"/>
      <c r="O19928" s="78"/>
      <c r="P19928" s="310"/>
    </row>
    <row r="19929" spans="1:16" s="3" customFormat="1" ht="15" hidden="1" customHeight="1">
      <c r="A19929" s="75"/>
      <c r="B19929" s="75"/>
      <c r="C19929" s="76"/>
      <c r="D19929" s="75" t="s">
        <v>313</v>
      </c>
      <c r="E19929" s="78"/>
      <c r="F19929" s="77">
        <f t="shared" si="13077"/>
        <v>0</v>
      </c>
      <c r="G19929" s="77">
        <f t="shared" si="13078"/>
        <v>0</v>
      </c>
      <c r="H19929" s="77">
        <f t="shared" si="13079"/>
        <v>0</v>
      </c>
      <c r="I19929" s="77">
        <f t="shared" si="13080"/>
        <v>0</v>
      </c>
      <c r="J19929" s="78"/>
      <c r="K19929" s="78"/>
      <c r="L19929" s="77"/>
      <c r="M19929" s="77"/>
      <c r="N19929" s="77"/>
      <c r="O19929" s="78"/>
      <c r="P19929" s="310"/>
    </row>
    <row r="19930" spans="1:16" s="3" customFormat="1" ht="15" hidden="1" customHeight="1">
      <c r="A19930" s="75"/>
      <c r="B19930" s="75"/>
      <c r="C19930" s="76"/>
      <c r="D19930" s="75" t="s">
        <v>314</v>
      </c>
      <c r="E19930" s="78"/>
      <c r="F19930" s="77">
        <f t="shared" si="13077"/>
        <v>0</v>
      </c>
      <c r="G19930" s="77">
        <f t="shared" si="13078"/>
        <v>0</v>
      </c>
      <c r="H19930" s="77">
        <f t="shared" si="13079"/>
        <v>0</v>
      </c>
      <c r="I19930" s="77">
        <f t="shared" si="13080"/>
        <v>0</v>
      </c>
      <c r="J19930" s="78"/>
      <c r="K19930" s="78"/>
      <c r="L19930" s="77"/>
      <c r="M19930" s="77"/>
      <c r="N19930" s="77"/>
      <c r="O19930" s="78"/>
      <c r="P19930" s="310"/>
    </row>
    <row r="19931" spans="1:16" s="3" customFormat="1" ht="15" hidden="1" customHeight="1">
      <c r="A19931" s="75"/>
      <c r="B19931" s="75"/>
      <c r="C19931" s="76"/>
      <c r="D19931" s="75" t="s">
        <v>315</v>
      </c>
      <c r="E19931" s="78"/>
      <c r="F19931" s="77">
        <f t="shared" si="13077"/>
        <v>0</v>
      </c>
      <c r="G19931" s="77">
        <f t="shared" si="13078"/>
        <v>0</v>
      </c>
      <c r="H19931" s="77">
        <f t="shared" si="13079"/>
        <v>0</v>
      </c>
      <c r="I19931" s="77">
        <f t="shared" si="13080"/>
        <v>0</v>
      </c>
      <c r="J19931" s="78"/>
      <c r="K19931" s="78"/>
      <c r="L19931" s="77"/>
      <c r="M19931" s="77"/>
      <c r="N19931" s="77"/>
      <c r="O19931" s="78"/>
      <c r="P19931" s="310"/>
    </row>
    <row r="19932" spans="1:16" s="3" customFormat="1" ht="15" hidden="1" customHeight="1">
      <c r="A19932" s="75"/>
      <c r="B19932" s="75"/>
      <c r="C19932" s="76"/>
      <c r="D19932" s="75" t="s">
        <v>316</v>
      </c>
      <c r="E19932" s="78"/>
      <c r="F19932" s="77">
        <f t="shared" si="13077"/>
        <v>0</v>
      </c>
      <c r="G19932" s="77">
        <f t="shared" si="13078"/>
        <v>0</v>
      </c>
      <c r="H19932" s="77">
        <f t="shared" si="13079"/>
        <v>0</v>
      </c>
      <c r="I19932" s="77">
        <f t="shared" si="13080"/>
        <v>0</v>
      </c>
      <c r="J19932" s="78"/>
      <c r="K19932" s="78"/>
      <c r="L19932" s="77"/>
      <c r="M19932" s="77"/>
      <c r="N19932" s="77"/>
      <c r="O19932" s="78"/>
      <c r="P19932" s="310"/>
    </row>
    <row r="19933" spans="1:16" s="3" customFormat="1" ht="15" hidden="1" customHeight="1">
      <c r="A19933" s="75"/>
      <c r="B19933" s="75"/>
      <c r="C19933" s="76"/>
      <c r="D19933" s="75" t="s">
        <v>317</v>
      </c>
      <c r="E19933" s="78"/>
      <c r="F19933" s="77">
        <f t="shared" si="13077"/>
        <v>0</v>
      </c>
      <c r="G19933" s="77">
        <f t="shared" si="13078"/>
        <v>0</v>
      </c>
      <c r="H19933" s="77">
        <f t="shared" si="13079"/>
        <v>0</v>
      </c>
      <c r="I19933" s="77">
        <f t="shared" si="13080"/>
        <v>0</v>
      </c>
      <c r="J19933" s="78"/>
      <c r="K19933" s="78"/>
      <c r="L19933" s="77"/>
      <c r="M19933" s="77"/>
      <c r="N19933" s="77"/>
      <c r="O19933" s="78"/>
      <c r="P19933" s="310"/>
    </row>
    <row r="19934" spans="1:16" s="3" customFormat="1" ht="15" hidden="1" customHeight="1">
      <c r="A19934" s="75"/>
      <c r="B19934" s="75"/>
      <c r="C19934" s="76"/>
      <c r="D19934" s="75" t="s">
        <v>318</v>
      </c>
      <c r="E19934" s="78"/>
      <c r="F19934" s="77">
        <f t="shared" si="13077"/>
        <v>0</v>
      </c>
      <c r="G19934" s="77">
        <f t="shared" si="13078"/>
        <v>0</v>
      </c>
      <c r="H19934" s="77">
        <f t="shared" si="13079"/>
        <v>0</v>
      </c>
      <c r="I19934" s="77">
        <f t="shared" si="13080"/>
        <v>0</v>
      </c>
      <c r="J19934" s="78"/>
      <c r="K19934" s="78"/>
      <c r="L19934" s="77"/>
      <c r="M19934" s="77"/>
      <c r="N19934" s="77"/>
      <c r="O19934" s="78"/>
      <c r="P19934" s="310"/>
    </row>
    <row r="19935" spans="1:16" s="3" customFormat="1" ht="15" hidden="1" customHeight="1">
      <c r="A19935" s="75"/>
      <c r="B19935" s="75"/>
      <c r="C19935" s="76"/>
      <c r="D19935" s="75" t="s">
        <v>319</v>
      </c>
      <c r="E19935" s="78"/>
      <c r="F19935" s="77">
        <f t="shared" si="13077"/>
        <v>0</v>
      </c>
      <c r="G19935" s="77">
        <f t="shared" si="13078"/>
        <v>0</v>
      </c>
      <c r="H19935" s="77">
        <f t="shared" si="13079"/>
        <v>0</v>
      </c>
      <c r="I19935" s="77">
        <f t="shared" si="13080"/>
        <v>0</v>
      </c>
      <c r="J19935" s="78"/>
      <c r="K19935" s="78"/>
      <c r="L19935" s="77"/>
      <c r="M19935" s="77"/>
      <c r="N19935" s="77"/>
      <c r="O19935" s="78"/>
      <c r="P19935" s="310"/>
    </row>
    <row r="19936" spans="1:16" s="6" customFormat="1" ht="15" hidden="1" customHeight="1">
      <c r="A19936" s="8"/>
      <c r="B19936" s="8"/>
      <c r="C19936" s="41">
        <v>8400</v>
      </c>
      <c r="D19936" s="8"/>
      <c r="E19936" s="43"/>
      <c r="F19936" s="40">
        <f t="shared" ref="F19936:O19936" si="13081">SUM(F19937:F19941)</f>
        <v>0</v>
      </c>
      <c r="G19936" s="40">
        <f t="shared" ref="G19936:H19936" si="13082">SUM(G19937:G19941)</f>
        <v>0</v>
      </c>
      <c r="H19936" s="40">
        <f t="shared" si="13082"/>
        <v>0</v>
      </c>
      <c r="I19936" s="40">
        <f t="shared" si="13081"/>
        <v>0</v>
      </c>
      <c r="J19936" s="40">
        <f t="shared" si="13081"/>
        <v>0</v>
      </c>
      <c r="K19936" s="40">
        <f t="shared" ref="K19936:L19936" si="13083">SUM(K19937:K19941)</f>
        <v>0</v>
      </c>
      <c r="L19936" s="40">
        <f t="shared" si="13083"/>
        <v>0</v>
      </c>
      <c r="M19936" s="40">
        <f t="shared" si="13081"/>
        <v>0</v>
      </c>
      <c r="N19936" s="40">
        <f t="shared" si="13081"/>
        <v>0</v>
      </c>
      <c r="O19936" s="40">
        <f t="shared" si="13081"/>
        <v>0</v>
      </c>
      <c r="P19936" s="309"/>
    </row>
    <row r="19937" spans="1:16" s="306" customFormat="1" ht="15" hidden="1" customHeight="1">
      <c r="A19937" s="75"/>
      <c r="B19937" s="75"/>
      <c r="C19937" s="76"/>
      <c r="D19937" s="75" t="s">
        <v>320</v>
      </c>
      <c r="E19937" s="78"/>
      <c r="F19937" s="77">
        <f t="shared" ref="F19937:F19941" si="13084">I19937+O19937</f>
        <v>0</v>
      </c>
      <c r="G19937" s="77">
        <f>J19937+P19937</f>
        <v>0</v>
      </c>
      <c r="H19937" s="77">
        <f>M19937+Q19937</f>
        <v>0</v>
      </c>
      <c r="I19937" s="77">
        <f>SUM(J19937:N19937)</f>
        <v>0</v>
      </c>
      <c r="J19937" s="78"/>
      <c r="K19937" s="78"/>
      <c r="L19937" s="77"/>
      <c r="M19937" s="77"/>
      <c r="N19937" s="77"/>
      <c r="O19937" s="78"/>
      <c r="P19937" s="319"/>
    </row>
    <row r="19938" spans="1:16" s="3" customFormat="1" ht="15" hidden="1" customHeight="1">
      <c r="A19938" s="75"/>
      <c r="B19938" s="75"/>
      <c r="C19938" s="76"/>
      <c r="D19938" s="75" t="s">
        <v>321</v>
      </c>
      <c r="E19938" s="78"/>
      <c r="F19938" s="77">
        <f t="shared" si="13084"/>
        <v>0</v>
      </c>
      <c r="G19938" s="77">
        <f>J19938+P19938</f>
        <v>0</v>
      </c>
      <c r="H19938" s="77">
        <f>M19938+Q19938</f>
        <v>0</v>
      </c>
      <c r="I19938" s="77">
        <f>SUM(J19938:N19938)</f>
        <v>0</v>
      </c>
      <c r="J19938" s="78"/>
      <c r="K19938" s="78"/>
      <c r="L19938" s="77"/>
      <c r="M19938" s="77"/>
      <c r="N19938" s="77"/>
      <c r="O19938" s="78"/>
      <c r="P19938" s="310"/>
    </row>
    <row r="19939" spans="1:16" s="3" customFormat="1" ht="15" hidden="1" customHeight="1">
      <c r="A19939" s="75"/>
      <c r="B19939" s="75"/>
      <c r="C19939" s="76"/>
      <c r="D19939" s="75" t="s">
        <v>322</v>
      </c>
      <c r="E19939" s="78"/>
      <c r="F19939" s="77">
        <f t="shared" si="13084"/>
        <v>0</v>
      </c>
      <c r="G19939" s="77">
        <f>J19939+P19939</f>
        <v>0</v>
      </c>
      <c r="H19939" s="77">
        <f>M19939+Q19939</f>
        <v>0</v>
      </c>
      <c r="I19939" s="77">
        <f>SUM(J19939:N19939)</f>
        <v>0</v>
      </c>
      <c r="J19939" s="78"/>
      <c r="K19939" s="78"/>
      <c r="L19939" s="77"/>
      <c r="M19939" s="77"/>
      <c r="N19939" s="77"/>
      <c r="O19939" s="78"/>
      <c r="P19939" s="310"/>
    </row>
    <row r="19940" spans="1:16" s="3" customFormat="1" ht="15" hidden="1" customHeight="1">
      <c r="A19940" s="75"/>
      <c r="B19940" s="75"/>
      <c r="C19940" s="76"/>
      <c r="D19940" s="75" t="s">
        <v>323</v>
      </c>
      <c r="E19940" s="78"/>
      <c r="F19940" s="77">
        <f t="shared" si="13084"/>
        <v>0</v>
      </c>
      <c r="G19940" s="77">
        <f>J19940+P19940</f>
        <v>0</v>
      </c>
      <c r="H19940" s="77">
        <f>M19940+Q19940</f>
        <v>0</v>
      </c>
      <c r="I19940" s="77">
        <f>SUM(J19940:N19940)</f>
        <v>0</v>
      </c>
      <c r="J19940" s="78"/>
      <c r="K19940" s="78"/>
      <c r="L19940" s="77"/>
      <c r="M19940" s="77"/>
      <c r="N19940" s="77"/>
      <c r="O19940" s="78"/>
      <c r="P19940" s="310"/>
    </row>
    <row r="19941" spans="1:16" s="3" customFormat="1" ht="15" hidden="1" customHeight="1">
      <c r="A19941" s="75"/>
      <c r="B19941" s="75"/>
      <c r="C19941" s="76"/>
      <c r="D19941" s="75" t="s">
        <v>324</v>
      </c>
      <c r="E19941" s="78"/>
      <c r="F19941" s="77">
        <f t="shared" si="13084"/>
        <v>0</v>
      </c>
      <c r="G19941" s="77">
        <f>J19941+P19941</f>
        <v>0</v>
      </c>
      <c r="H19941" s="77">
        <f>M19941+Q19941</f>
        <v>0</v>
      </c>
      <c r="I19941" s="77">
        <f>SUM(J19941:N19941)</f>
        <v>0</v>
      </c>
      <c r="J19941" s="78"/>
      <c r="K19941" s="78"/>
      <c r="L19941" s="77"/>
      <c r="M19941" s="77"/>
      <c r="N19941" s="77"/>
      <c r="O19941" s="78"/>
      <c r="P19941" s="310"/>
    </row>
    <row r="19942" spans="1:16" s="6" customFormat="1" ht="15" hidden="1" customHeight="1">
      <c r="A19942" s="8"/>
      <c r="B19942" s="8"/>
      <c r="C19942" s="41">
        <v>8450</v>
      </c>
      <c r="D19942" s="8"/>
      <c r="E19942" s="43"/>
      <c r="F19942" s="43">
        <f t="shared" ref="F19942:O19942" si="13085">SUM(F19943:F19947)</f>
        <v>0</v>
      </c>
      <c r="G19942" s="43">
        <f t="shared" ref="G19942:H19942" si="13086">SUM(G19943:G19947)</f>
        <v>0</v>
      </c>
      <c r="H19942" s="43">
        <f t="shared" si="13086"/>
        <v>0</v>
      </c>
      <c r="I19942" s="43">
        <f t="shared" si="13085"/>
        <v>0</v>
      </c>
      <c r="J19942" s="43">
        <f t="shared" si="13085"/>
        <v>0</v>
      </c>
      <c r="K19942" s="43">
        <f t="shared" ref="K19942:L19942" si="13087">SUM(K19943:K19947)</f>
        <v>0</v>
      </c>
      <c r="L19942" s="43">
        <f t="shared" si="13087"/>
        <v>0</v>
      </c>
      <c r="M19942" s="43">
        <f t="shared" si="13085"/>
        <v>0</v>
      </c>
      <c r="N19942" s="43">
        <f t="shared" si="13085"/>
        <v>0</v>
      </c>
      <c r="O19942" s="43">
        <f t="shared" si="13085"/>
        <v>0</v>
      </c>
      <c r="P19942" s="309"/>
    </row>
    <row r="19943" spans="1:16" s="306" customFormat="1" ht="15" hidden="1" customHeight="1">
      <c r="A19943" s="75"/>
      <c r="B19943" s="75"/>
      <c r="C19943" s="76"/>
      <c r="D19943" s="75" t="s">
        <v>325</v>
      </c>
      <c r="E19943" s="78"/>
      <c r="F19943" s="77">
        <f t="shared" ref="F19943:F19947" si="13088">I19943+O19943</f>
        <v>0</v>
      </c>
      <c r="G19943" s="77">
        <f>J19943+P19943</f>
        <v>0</v>
      </c>
      <c r="H19943" s="77">
        <f>M19943+Q19943</f>
        <v>0</v>
      </c>
      <c r="I19943" s="77">
        <f>SUM(J19943:N19943)</f>
        <v>0</v>
      </c>
      <c r="J19943" s="78"/>
      <c r="K19943" s="78"/>
      <c r="L19943" s="77"/>
      <c r="M19943" s="77"/>
      <c r="N19943" s="77"/>
      <c r="O19943" s="78"/>
      <c r="P19943" s="319"/>
    </row>
    <row r="19944" spans="1:16" s="3" customFormat="1" ht="15" hidden="1" customHeight="1">
      <c r="A19944" s="75"/>
      <c r="B19944" s="75"/>
      <c r="C19944" s="76"/>
      <c r="D19944" s="75" t="s">
        <v>326</v>
      </c>
      <c r="E19944" s="78"/>
      <c r="F19944" s="77">
        <f t="shared" si="13088"/>
        <v>0</v>
      </c>
      <c r="G19944" s="77">
        <f>J19944+P19944</f>
        <v>0</v>
      </c>
      <c r="H19944" s="77">
        <f>M19944+Q19944</f>
        <v>0</v>
      </c>
      <c r="I19944" s="77">
        <f>SUM(J19944:N19944)</f>
        <v>0</v>
      </c>
      <c r="J19944" s="78"/>
      <c r="K19944" s="78"/>
      <c r="L19944" s="77"/>
      <c r="M19944" s="77"/>
      <c r="N19944" s="77"/>
      <c r="O19944" s="78"/>
      <c r="P19944" s="310"/>
    </row>
    <row r="19945" spans="1:16" s="3" customFormat="1" ht="15" hidden="1" customHeight="1">
      <c r="A19945" s="75"/>
      <c r="B19945" s="75"/>
      <c r="C19945" s="76"/>
      <c r="D19945" s="75" t="s">
        <v>327</v>
      </c>
      <c r="E19945" s="78"/>
      <c r="F19945" s="77">
        <f t="shared" si="13088"/>
        <v>0</v>
      </c>
      <c r="G19945" s="77">
        <f>J19945+P19945</f>
        <v>0</v>
      </c>
      <c r="H19945" s="77">
        <f>M19945+Q19945</f>
        <v>0</v>
      </c>
      <c r="I19945" s="77">
        <f>SUM(J19945:N19945)</f>
        <v>0</v>
      </c>
      <c r="J19945" s="78"/>
      <c r="K19945" s="78"/>
      <c r="L19945" s="77"/>
      <c r="M19945" s="77"/>
      <c r="N19945" s="77"/>
      <c r="O19945" s="78"/>
      <c r="P19945" s="310"/>
    </row>
    <row r="19946" spans="1:16" s="3" customFormat="1" ht="15" hidden="1" customHeight="1">
      <c r="A19946" s="75"/>
      <c r="B19946" s="75"/>
      <c r="C19946" s="76"/>
      <c r="D19946" s="75" t="s">
        <v>328</v>
      </c>
      <c r="E19946" s="78"/>
      <c r="F19946" s="77">
        <f t="shared" si="13088"/>
        <v>0</v>
      </c>
      <c r="G19946" s="77">
        <f>J19946+P19946</f>
        <v>0</v>
      </c>
      <c r="H19946" s="77">
        <f>M19946+Q19946</f>
        <v>0</v>
      </c>
      <c r="I19946" s="77">
        <f>SUM(J19946:N19946)</f>
        <v>0</v>
      </c>
      <c r="J19946" s="78"/>
      <c r="K19946" s="78"/>
      <c r="L19946" s="77"/>
      <c r="M19946" s="77"/>
      <c r="N19946" s="77"/>
      <c r="O19946" s="78"/>
      <c r="P19946" s="310"/>
    </row>
    <row r="19947" spans="1:16" s="3" customFormat="1" ht="15" hidden="1" customHeight="1">
      <c r="A19947" s="75"/>
      <c r="B19947" s="75"/>
      <c r="C19947" s="76"/>
      <c r="D19947" s="75" t="s">
        <v>329</v>
      </c>
      <c r="E19947" s="78"/>
      <c r="F19947" s="77">
        <f t="shared" si="13088"/>
        <v>0</v>
      </c>
      <c r="G19947" s="77">
        <f>J19947+P19947</f>
        <v>0</v>
      </c>
      <c r="H19947" s="77">
        <f>M19947+Q19947</f>
        <v>0</v>
      </c>
      <c r="I19947" s="77">
        <f>SUM(J19947:N19947)</f>
        <v>0</v>
      </c>
      <c r="J19947" s="78"/>
      <c r="K19947" s="78"/>
      <c r="L19947" s="77"/>
      <c r="M19947" s="77"/>
      <c r="N19947" s="77"/>
      <c r="O19947" s="78"/>
      <c r="P19947" s="310"/>
    </row>
    <row r="19948" spans="1:16" s="6" customFormat="1" ht="15" hidden="1" customHeight="1">
      <c r="A19948" s="8"/>
      <c r="B19948" s="8"/>
      <c r="C19948" s="41">
        <v>8500</v>
      </c>
      <c r="D19948" s="8"/>
      <c r="E19948" s="43"/>
      <c r="F19948" s="40">
        <f t="shared" ref="F19948:O19948" si="13089">SUM(F19949:F19953)</f>
        <v>0</v>
      </c>
      <c r="G19948" s="40">
        <f t="shared" ref="G19948:H19948" si="13090">SUM(G19949:G19953)</f>
        <v>0</v>
      </c>
      <c r="H19948" s="40">
        <f t="shared" si="13090"/>
        <v>0</v>
      </c>
      <c r="I19948" s="40">
        <f t="shared" si="13089"/>
        <v>0</v>
      </c>
      <c r="J19948" s="40">
        <f t="shared" si="13089"/>
        <v>0</v>
      </c>
      <c r="K19948" s="40">
        <f t="shared" ref="K19948:L19948" si="13091">SUM(K19949:K19953)</f>
        <v>0</v>
      </c>
      <c r="L19948" s="40">
        <f t="shared" si="13091"/>
        <v>0</v>
      </c>
      <c r="M19948" s="40">
        <f t="shared" si="13089"/>
        <v>0</v>
      </c>
      <c r="N19948" s="40">
        <f t="shared" si="13089"/>
        <v>0</v>
      </c>
      <c r="O19948" s="40">
        <f t="shared" si="13089"/>
        <v>0</v>
      </c>
      <c r="P19948" s="309"/>
    </row>
    <row r="19949" spans="1:16" s="306" customFormat="1" ht="15" hidden="1" customHeight="1">
      <c r="A19949" s="75"/>
      <c r="B19949" s="75"/>
      <c r="C19949" s="76"/>
      <c r="D19949" s="75" t="s">
        <v>330</v>
      </c>
      <c r="E19949" s="78"/>
      <c r="F19949" s="77">
        <f t="shared" ref="F19949:F19953" si="13092">I19949+O19949</f>
        <v>0</v>
      </c>
      <c r="G19949" s="77">
        <f>J19949+P19949</f>
        <v>0</v>
      </c>
      <c r="H19949" s="77">
        <f>M19949+Q19949</f>
        <v>0</v>
      </c>
      <c r="I19949" s="77">
        <f>SUM(J19949:N19949)</f>
        <v>0</v>
      </c>
      <c r="J19949" s="78"/>
      <c r="K19949" s="78"/>
      <c r="L19949" s="77"/>
      <c r="M19949" s="77"/>
      <c r="N19949" s="77"/>
      <c r="O19949" s="78"/>
      <c r="P19949" s="319"/>
    </row>
    <row r="19950" spans="1:16" s="3" customFormat="1" ht="15" hidden="1" customHeight="1">
      <c r="A19950" s="75"/>
      <c r="B19950" s="75"/>
      <c r="C19950" s="76"/>
      <c r="D19950" s="75" t="s">
        <v>331</v>
      </c>
      <c r="E19950" s="78"/>
      <c r="F19950" s="77">
        <f t="shared" si="13092"/>
        <v>0</v>
      </c>
      <c r="G19950" s="77">
        <f>J19950+P19950</f>
        <v>0</v>
      </c>
      <c r="H19950" s="77">
        <f>M19950+Q19950</f>
        <v>0</v>
      </c>
      <c r="I19950" s="77">
        <f>SUM(J19950:N19950)</f>
        <v>0</v>
      </c>
      <c r="J19950" s="78"/>
      <c r="K19950" s="78"/>
      <c r="L19950" s="77"/>
      <c r="M19950" s="77"/>
      <c r="N19950" s="77"/>
      <c r="O19950" s="78"/>
      <c r="P19950" s="310"/>
    </row>
    <row r="19951" spans="1:16" s="3" customFormat="1" ht="15" hidden="1" customHeight="1">
      <c r="A19951" s="75"/>
      <c r="B19951" s="75"/>
      <c r="C19951" s="76"/>
      <c r="D19951" s="75" t="s">
        <v>332</v>
      </c>
      <c r="E19951" s="78"/>
      <c r="F19951" s="77">
        <f t="shared" si="13092"/>
        <v>0</v>
      </c>
      <c r="G19951" s="77">
        <f>J19951+P19951</f>
        <v>0</v>
      </c>
      <c r="H19951" s="77">
        <f>M19951+Q19951</f>
        <v>0</v>
      </c>
      <c r="I19951" s="77">
        <f>SUM(J19951:N19951)</f>
        <v>0</v>
      </c>
      <c r="J19951" s="78"/>
      <c r="K19951" s="78"/>
      <c r="L19951" s="77"/>
      <c r="M19951" s="77"/>
      <c r="N19951" s="77"/>
      <c r="O19951" s="78"/>
      <c r="P19951" s="310"/>
    </row>
    <row r="19952" spans="1:16" s="3" customFormat="1" ht="15" hidden="1" customHeight="1">
      <c r="A19952" s="75"/>
      <c r="B19952" s="75"/>
      <c r="C19952" s="76"/>
      <c r="D19952" s="75" t="s">
        <v>333</v>
      </c>
      <c r="E19952" s="78"/>
      <c r="F19952" s="77">
        <f t="shared" si="13092"/>
        <v>0</v>
      </c>
      <c r="G19952" s="77">
        <f>J19952+P19952</f>
        <v>0</v>
      </c>
      <c r="H19952" s="77">
        <f>M19952+Q19952</f>
        <v>0</v>
      </c>
      <c r="I19952" s="77">
        <f>SUM(J19952:N19952)</f>
        <v>0</v>
      </c>
      <c r="J19952" s="78"/>
      <c r="K19952" s="78"/>
      <c r="L19952" s="77"/>
      <c r="M19952" s="77"/>
      <c r="N19952" s="77"/>
      <c r="O19952" s="78"/>
      <c r="P19952" s="310"/>
    </row>
    <row r="19953" spans="1:16" s="3" customFormat="1" ht="15" hidden="1" customHeight="1">
      <c r="A19953" s="75"/>
      <c r="B19953" s="75"/>
      <c r="C19953" s="76"/>
      <c r="D19953" s="75" t="s">
        <v>334</v>
      </c>
      <c r="E19953" s="78"/>
      <c r="F19953" s="77">
        <f t="shared" si="13092"/>
        <v>0</v>
      </c>
      <c r="G19953" s="77">
        <f>J19953+P19953</f>
        <v>0</v>
      </c>
      <c r="H19953" s="77">
        <f>M19953+Q19953</f>
        <v>0</v>
      </c>
      <c r="I19953" s="77">
        <f>SUM(J19953:N19953)</f>
        <v>0</v>
      </c>
      <c r="J19953" s="78"/>
      <c r="K19953" s="78"/>
      <c r="L19953" s="77"/>
      <c r="M19953" s="77"/>
      <c r="N19953" s="77"/>
      <c r="O19953" s="78"/>
      <c r="P19953" s="310"/>
    </row>
    <row r="19954" spans="1:16" s="6" customFormat="1" ht="15" hidden="1" customHeight="1">
      <c r="A19954" s="8"/>
      <c r="B19954" s="8"/>
      <c r="C19954" s="41">
        <v>8550</v>
      </c>
      <c r="D19954" s="8"/>
      <c r="E19954" s="43"/>
      <c r="F19954" s="43">
        <f t="shared" ref="F19954:O19954" si="13093">SUM(F19955:F19963)</f>
        <v>0</v>
      </c>
      <c r="G19954" s="43">
        <f t="shared" ref="G19954:H19954" si="13094">SUM(G19955:G19963)</f>
        <v>0</v>
      </c>
      <c r="H19954" s="43">
        <f t="shared" si="13094"/>
        <v>0</v>
      </c>
      <c r="I19954" s="43">
        <f t="shared" si="13093"/>
        <v>0</v>
      </c>
      <c r="J19954" s="43">
        <f t="shared" si="13093"/>
        <v>0</v>
      </c>
      <c r="K19954" s="43">
        <f t="shared" ref="K19954:L19954" si="13095">SUM(K19955:K19963)</f>
        <v>0</v>
      </c>
      <c r="L19954" s="43">
        <f t="shared" si="13095"/>
        <v>0</v>
      </c>
      <c r="M19954" s="43">
        <f t="shared" si="13093"/>
        <v>0</v>
      </c>
      <c r="N19954" s="43">
        <f t="shared" si="13093"/>
        <v>0</v>
      </c>
      <c r="O19954" s="43">
        <f t="shared" si="13093"/>
        <v>0</v>
      </c>
      <c r="P19954" s="309"/>
    </row>
    <row r="19955" spans="1:16" s="306" customFormat="1" ht="15" hidden="1" customHeight="1">
      <c r="A19955" s="75"/>
      <c r="B19955" s="75"/>
      <c r="C19955" s="76"/>
      <c r="D19955" s="75" t="s">
        <v>335</v>
      </c>
      <c r="E19955" s="78"/>
      <c r="F19955" s="77">
        <f t="shared" ref="F19955:F19963" si="13096">I19955+O19955</f>
        <v>0</v>
      </c>
      <c r="G19955" s="77">
        <f t="shared" ref="G19955:G19963" si="13097">J19955+P19955</f>
        <v>0</v>
      </c>
      <c r="H19955" s="77">
        <f t="shared" ref="H19955:H19963" si="13098">M19955+Q19955</f>
        <v>0</v>
      </c>
      <c r="I19955" s="77">
        <f t="shared" ref="I19955:I19963" si="13099">SUM(J19955:N19955)</f>
        <v>0</v>
      </c>
      <c r="J19955" s="78"/>
      <c r="K19955" s="78"/>
      <c r="L19955" s="77"/>
      <c r="M19955" s="77"/>
      <c r="N19955" s="77"/>
      <c r="O19955" s="78"/>
      <c r="P19955" s="319"/>
    </row>
    <row r="19956" spans="1:16" s="3" customFormat="1" ht="15" hidden="1" customHeight="1">
      <c r="A19956" s="75"/>
      <c r="B19956" s="75"/>
      <c r="C19956" s="76"/>
      <c r="D19956" s="75" t="s">
        <v>336</v>
      </c>
      <c r="E19956" s="78"/>
      <c r="F19956" s="77">
        <f t="shared" si="13096"/>
        <v>0</v>
      </c>
      <c r="G19956" s="77">
        <f t="shared" si="13097"/>
        <v>0</v>
      </c>
      <c r="H19956" s="77">
        <f t="shared" si="13098"/>
        <v>0</v>
      </c>
      <c r="I19956" s="77">
        <f t="shared" si="13099"/>
        <v>0</v>
      </c>
      <c r="J19956" s="78"/>
      <c r="K19956" s="78"/>
      <c r="L19956" s="77"/>
      <c r="M19956" s="77"/>
      <c r="N19956" s="77"/>
      <c r="O19956" s="78"/>
      <c r="P19956" s="310"/>
    </row>
    <row r="19957" spans="1:16" s="3" customFormat="1" ht="15" hidden="1" customHeight="1">
      <c r="A19957" s="75"/>
      <c r="B19957" s="75"/>
      <c r="C19957" s="76"/>
      <c r="D19957" s="75" t="s">
        <v>337</v>
      </c>
      <c r="E19957" s="78"/>
      <c r="F19957" s="77">
        <f t="shared" si="13096"/>
        <v>0</v>
      </c>
      <c r="G19957" s="77">
        <f t="shared" si="13097"/>
        <v>0</v>
      </c>
      <c r="H19957" s="77">
        <f t="shared" si="13098"/>
        <v>0</v>
      </c>
      <c r="I19957" s="77">
        <f t="shared" si="13099"/>
        <v>0</v>
      </c>
      <c r="J19957" s="78"/>
      <c r="K19957" s="78"/>
      <c r="L19957" s="77"/>
      <c r="M19957" s="77"/>
      <c r="N19957" s="77"/>
      <c r="O19957" s="78"/>
      <c r="P19957" s="310"/>
    </row>
    <row r="19958" spans="1:16" s="3" customFormat="1" ht="15" hidden="1" customHeight="1">
      <c r="A19958" s="75"/>
      <c r="B19958" s="75"/>
      <c r="C19958" s="76"/>
      <c r="D19958" s="75" t="s">
        <v>338</v>
      </c>
      <c r="E19958" s="78"/>
      <c r="F19958" s="77">
        <f t="shared" si="13096"/>
        <v>0</v>
      </c>
      <c r="G19958" s="77">
        <f t="shared" si="13097"/>
        <v>0</v>
      </c>
      <c r="H19958" s="77">
        <f t="shared" si="13098"/>
        <v>0</v>
      </c>
      <c r="I19958" s="77">
        <f t="shared" si="13099"/>
        <v>0</v>
      </c>
      <c r="J19958" s="78"/>
      <c r="K19958" s="78"/>
      <c r="L19958" s="77"/>
      <c r="M19958" s="77"/>
      <c r="N19958" s="77"/>
      <c r="O19958" s="78"/>
      <c r="P19958" s="310"/>
    </row>
    <row r="19959" spans="1:16" s="3" customFormat="1" ht="15" hidden="1" customHeight="1">
      <c r="A19959" s="75"/>
      <c r="B19959" s="75"/>
      <c r="C19959" s="76"/>
      <c r="D19959" s="75" t="s">
        <v>339</v>
      </c>
      <c r="E19959" s="78"/>
      <c r="F19959" s="77">
        <f t="shared" si="13096"/>
        <v>0</v>
      </c>
      <c r="G19959" s="77">
        <f t="shared" si="13097"/>
        <v>0</v>
      </c>
      <c r="H19959" s="77">
        <f t="shared" si="13098"/>
        <v>0</v>
      </c>
      <c r="I19959" s="77">
        <f t="shared" si="13099"/>
        <v>0</v>
      </c>
      <c r="J19959" s="78"/>
      <c r="K19959" s="78"/>
      <c r="L19959" s="77"/>
      <c r="M19959" s="77"/>
      <c r="N19959" s="77"/>
      <c r="O19959" s="78"/>
      <c r="P19959" s="310"/>
    </row>
    <row r="19960" spans="1:16" s="3" customFormat="1" ht="15" hidden="1" customHeight="1">
      <c r="A19960" s="75"/>
      <c r="B19960" s="75"/>
      <c r="C19960" s="76"/>
      <c r="D19960" s="75" t="s">
        <v>340</v>
      </c>
      <c r="E19960" s="78"/>
      <c r="F19960" s="77">
        <f t="shared" si="13096"/>
        <v>0</v>
      </c>
      <c r="G19960" s="77">
        <f t="shared" si="13097"/>
        <v>0</v>
      </c>
      <c r="H19960" s="77">
        <f t="shared" si="13098"/>
        <v>0</v>
      </c>
      <c r="I19960" s="77">
        <f t="shared" si="13099"/>
        <v>0</v>
      </c>
      <c r="J19960" s="78"/>
      <c r="K19960" s="78"/>
      <c r="L19960" s="77"/>
      <c r="M19960" s="77"/>
      <c r="N19960" s="77"/>
      <c r="O19960" s="78"/>
      <c r="P19960" s="310"/>
    </row>
    <row r="19961" spans="1:16" s="3" customFormat="1" ht="15" hidden="1" customHeight="1">
      <c r="A19961" s="75"/>
      <c r="B19961" s="75"/>
      <c r="C19961" s="76"/>
      <c r="D19961" s="75" t="s">
        <v>341</v>
      </c>
      <c r="E19961" s="78"/>
      <c r="F19961" s="77">
        <f t="shared" si="13096"/>
        <v>0</v>
      </c>
      <c r="G19961" s="77">
        <f t="shared" si="13097"/>
        <v>0</v>
      </c>
      <c r="H19961" s="77">
        <f t="shared" si="13098"/>
        <v>0</v>
      </c>
      <c r="I19961" s="77">
        <f t="shared" si="13099"/>
        <v>0</v>
      </c>
      <c r="J19961" s="78"/>
      <c r="K19961" s="78"/>
      <c r="L19961" s="77"/>
      <c r="M19961" s="77"/>
      <c r="N19961" s="77"/>
      <c r="O19961" s="78"/>
      <c r="P19961" s="310"/>
    </row>
    <row r="19962" spans="1:16" s="3" customFormat="1" ht="15" hidden="1" customHeight="1">
      <c r="A19962" s="75"/>
      <c r="B19962" s="75"/>
      <c r="C19962" s="76"/>
      <c r="D19962" s="75" t="s">
        <v>342</v>
      </c>
      <c r="E19962" s="78"/>
      <c r="F19962" s="77">
        <f t="shared" si="13096"/>
        <v>0</v>
      </c>
      <c r="G19962" s="77">
        <f t="shared" si="13097"/>
        <v>0</v>
      </c>
      <c r="H19962" s="77">
        <f t="shared" si="13098"/>
        <v>0</v>
      </c>
      <c r="I19962" s="77">
        <f t="shared" si="13099"/>
        <v>0</v>
      </c>
      <c r="J19962" s="78"/>
      <c r="K19962" s="78"/>
      <c r="L19962" s="77"/>
      <c r="M19962" s="77"/>
      <c r="N19962" s="77"/>
      <c r="O19962" s="78"/>
      <c r="P19962" s="310"/>
    </row>
    <row r="19963" spans="1:16" s="3" customFormat="1" ht="15" hidden="1" customHeight="1">
      <c r="A19963" s="75"/>
      <c r="B19963" s="75"/>
      <c r="C19963" s="76"/>
      <c r="D19963" s="75" t="s">
        <v>343</v>
      </c>
      <c r="E19963" s="78"/>
      <c r="F19963" s="77">
        <f t="shared" si="13096"/>
        <v>0</v>
      </c>
      <c r="G19963" s="77">
        <f t="shared" si="13097"/>
        <v>0</v>
      </c>
      <c r="H19963" s="77">
        <f t="shared" si="13098"/>
        <v>0</v>
      </c>
      <c r="I19963" s="77">
        <f t="shared" si="13099"/>
        <v>0</v>
      </c>
      <c r="J19963" s="78"/>
      <c r="K19963" s="78"/>
      <c r="L19963" s="77"/>
      <c r="M19963" s="77"/>
      <c r="N19963" s="77"/>
      <c r="O19963" s="78"/>
      <c r="P19963" s="310"/>
    </row>
    <row r="19964" spans="1:16" s="6" customFormat="1" ht="15" hidden="1" customHeight="1">
      <c r="A19964" s="8"/>
      <c r="B19964" s="8"/>
      <c r="C19964" s="41">
        <v>8750</v>
      </c>
      <c r="D19964" s="8"/>
      <c r="E19964" s="43"/>
      <c r="F19964" s="40">
        <f t="shared" ref="F19964:O19964" si="13100">SUM(F19965:F19969)</f>
        <v>0</v>
      </c>
      <c r="G19964" s="40">
        <f t="shared" ref="G19964:H19964" si="13101">SUM(G19965:G19969)</f>
        <v>0</v>
      </c>
      <c r="H19964" s="40">
        <f t="shared" si="13101"/>
        <v>0</v>
      </c>
      <c r="I19964" s="40">
        <f t="shared" si="13100"/>
        <v>0</v>
      </c>
      <c r="J19964" s="40">
        <f t="shared" si="13100"/>
        <v>0</v>
      </c>
      <c r="K19964" s="40">
        <f t="shared" ref="K19964:L19964" si="13102">SUM(K19965:K19969)</f>
        <v>0</v>
      </c>
      <c r="L19964" s="40">
        <f t="shared" si="13102"/>
        <v>0</v>
      </c>
      <c r="M19964" s="40">
        <f t="shared" si="13100"/>
        <v>0</v>
      </c>
      <c r="N19964" s="40">
        <f t="shared" si="13100"/>
        <v>0</v>
      </c>
      <c r="O19964" s="40">
        <f t="shared" si="13100"/>
        <v>0</v>
      </c>
      <c r="P19964" s="309"/>
    </row>
    <row r="19965" spans="1:16" s="306" customFormat="1" ht="15" hidden="1" customHeight="1">
      <c r="A19965" s="75"/>
      <c r="B19965" s="75"/>
      <c r="C19965" s="76"/>
      <c r="D19965" s="75" t="s">
        <v>344</v>
      </c>
      <c r="E19965" s="78"/>
      <c r="F19965" s="77">
        <f t="shared" ref="F19965:F19969" si="13103">I19965+O19965</f>
        <v>0</v>
      </c>
      <c r="G19965" s="77">
        <f>J19965+P19965</f>
        <v>0</v>
      </c>
      <c r="H19965" s="77">
        <f>M19965+Q19965</f>
        <v>0</v>
      </c>
      <c r="I19965" s="77">
        <f>SUM(J19965:N19965)</f>
        <v>0</v>
      </c>
      <c r="J19965" s="78"/>
      <c r="K19965" s="78"/>
      <c r="L19965" s="77"/>
      <c r="M19965" s="77"/>
      <c r="N19965" s="77"/>
      <c r="O19965" s="78"/>
      <c r="P19965" s="319"/>
    </row>
    <row r="19966" spans="1:16" s="3" customFormat="1" ht="15" hidden="1" customHeight="1">
      <c r="A19966" s="75"/>
      <c r="B19966" s="75"/>
      <c r="C19966" s="76"/>
      <c r="D19966" s="75" t="s">
        <v>345</v>
      </c>
      <c r="E19966" s="78"/>
      <c r="F19966" s="77">
        <f t="shared" si="13103"/>
        <v>0</v>
      </c>
      <c r="G19966" s="77">
        <f>J19966+P19966</f>
        <v>0</v>
      </c>
      <c r="H19966" s="77">
        <f>M19966+Q19966</f>
        <v>0</v>
      </c>
      <c r="I19966" s="77">
        <f>SUM(J19966:N19966)</f>
        <v>0</v>
      </c>
      <c r="J19966" s="78"/>
      <c r="K19966" s="78"/>
      <c r="L19966" s="77"/>
      <c r="M19966" s="77"/>
      <c r="N19966" s="77"/>
      <c r="O19966" s="78"/>
      <c r="P19966" s="310"/>
    </row>
    <row r="19967" spans="1:16" s="3" customFormat="1" ht="15" hidden="1" customHeight="1">
      <c r="A19967" s="75"/>
      <c r="B19967" s="75"/>
      <c r="C19967" s="76"/>
      <c r="D19967" s="75" t="s">
        <v>346</v>
      </c>
      <c r="E19967" s="78"/>
      <c r="F19967" s="77">
        <f t="shared" si="13103"/>
        <v>0</v>
      </c>
      <c r="G19967" s="77">
        <f>J19967+P19967</f>
        <v>0</v>
      </c>
      <c r="H19967" s="77">
        <f>M19967+Q19967</f>
        <v>0</v>
      </c>
      <c r="I19967" s="77">
        <f>SUM(J19967:N19967)</f>
        <v>0</v>
      </c>
      <c r="J19967" s="78"/>
      <c r="K19967" s="78"/>
      <c r="L19967" s="77"/>
      <c r="M19967" s="77"/>
      <c r="N19967" s="77"/>
      <c r="O19967" s="78"/>
      <c r="P19967" s="310"/>
    </row>
    <row r="19968" spans="1:16" s="3" customFormat="1" ht="15" hidden="1" customHeight="1">
      <c r="A19968" s="75"/>
      <c r="B19968" s="75"/>
      <c r="C19968" s="76"/>
      <c r="D19968" s="75" t="s">
        <v>347</v>
      </c>
      <c r="E19968" s="78"/>
      <c r="F19968" s="77">
        <f t="shared" si="13103"/>
        <v>0</v>
      </c>
      <c r="G19968" s="77">
        <f>J19968+P19968</f>
        <v>0</v>
      </c>
      <c r="H19968" s="77">
        <f>M19968+Q19968</f>
        <v>0</v>
      </c>
      <c r="I19968" s="77">
        <f>SUM(J19968:N19968)</f>
        <v>0</v>
      </c>
      <c r="J19968" s="78"/>
      <c r="K19968" s="78"/>
      <c r="L19968" s="77"/>
      <c r="M19968" s="77"/>
      <c r="N19968" s="77"/>
      <c r="O19968" s="78"/>
      <c r="P19968" s="310"/>
    </row>
    <row r="19969" spans="1:16" s="3" customFormat="1" ht="15" hidden="1" customHeight="1">
      <c r="A19969" s="75"/>
      <c r="B19969" s="75"/>
      <c r="C19969" s="76"/>
      <c r="D19969" s="75" t="s">
        <v>348</v>
      </c>
      <c r="E19969" s="78"/>
      <c r="F19969" s="77">
        <f t="shared" si="13103"/>
        <v>0</v>
      </c>
      <c r="G19969" s="77">
        <f>J19969+P19969</f>
        <v>0</v>
      </c>
      <c r="H19969" s="77">
        <f>M19969+Q19969</f>
        <v>0</v>
      </c>
      <c r="I19969" s="77">
        <f>SUM(J19969:N19969)</f>
        <v>0</v>
      </c>
      <c r="J19969" s="78"/>
      <c r="K19969" s="78"/>
      <c r="L19969" s="77"/>
      <c r="M19969" s="77"/>
      <c r="N19969" s="77"/>
      <c r="O19969" s="78"/>
      <c r="P19969" s="310"/>
    </row>
    <row r="19970" spans="1:16" s="6" customFormat="1" ht="15" hidden="1" customHeight="1">
      <c r="A19970" s="8"/>
      <c r="B19970" s="8"/>
      <c r="C19970" s="41">
        <v>8800</v>
      </c>
      <c r="D19970" s="8"/>
      <c r="E19970" s="43"/>
      <c r="F19970" s="43">
        <f t="shared" ref="F19970:O19970" si="13104">SUM(F19971:F19975)</f>
        <v>0</v>
      </c>
      <c r="G19970" s="43">
        <f t="shared" ref="G19970:H19970" si="13105">SUM(G19971:G19975)</f>
        <v>0</v>
      </c>
      <c r="H19970" s="43">
        <f t="shared" si="13105"/>
        <v>0</v>
      </c>
      <c r="I19970" s="43">
        <f t="shared" si="13104"/>
        <v>0</v>
      </c>
      <c r="J19970" s="43">
        <f t="shared" si="13104"/>
        <v>0</v>
      </c>
      <c r="K19970" s="43">
        <f t="shared" ref="K19970:L19970" si="13106">SUM(K19971:K19975)</f>
        <v>0</v>
      </c>
      <c r="L19970" s="43">
        <f t="shared" si="13106"/>
        <v>0</v>
      </c>
      <c r="M19970" s="43">
        <f t="shared" si="13104"/>
        <v>0</v>
      </c>
      <c r="N19970" s="43">
        <f t="shared" si="13104"/>
        <v>0</v>
      </c>
      <c r="O19970" s="43">
        <f t="shared" si="13104"/>
        <v>0</v>
      </c>
      <c r="P19970" s="309"/>
    </row>
    <row r="19971" spans="1:16" s="306" customFormat="1" ht="15" hidden="1" customHeight="1">
      <c r="A19971" s="75"/>
      <c r="B19971" s="75"/>
      <c r="C19971" s="76"/>
      <c r="D19971" s="75" t="s">
        <v>349</v>
      </c>
      <c r="E19971" s="78"/>
      <c r="F19971" s="77">
        <f t="shared" ref="F19971:F19975" si="13107">I19971+O19971</f>
        <v>0</v>
      </c>
      <c r="G19971" s="77">
        <f>J19971+P19971</f>
        <v>0</v>
      </c>
      <c r="H19971" s="77">
        <f>M19971+Q19971</f>
        <v>0</v>
      </c>
      <c r="I19971" s="77">
        <f>SUM(J19971:N19971)</f>
        <v>0</v>
      </c>
      <c r="J19971" s="78"/>
      <c r="K19971" s="78"/>
      <c r="L19971" s="77"/>
      <c r="M19971" s="77"/>
      <c r="N19971" s="77"/>
      <c r="O19971" s="78"/>
      <c r="P19971" s="319"/>
    </row>
    <row r="19972" spans="1:16" s="3" customFormat="1" ht="15" hidden="1" customHeight="1">
      <c r="A19972" s="75"/>
      <c r="B19972" s="75"/>
      <c r="C19972" s="76"/>
      <c r="D19972" s="75" t="s">
        <v>350</v>
      </c>
      <c r="E19972" s="78"/>
      <c r="F19972" s="77">
        <f t="shared" si="13107"/>
        <v>0</v>
      </c>
      <c r="G19972" s="77">
        <f>J19972+P19972</f>
        <v>0</v>
      </c>
      <c r="H19972" s="77">
        <f>M19972+Q19972</f>
        <v>0</v>
      </c>
      <c r="I19972" s="77">
        <f>SUM(J19972:N19972)</f>
        <v>0</v>
      </c>
      <c r="J19972" s="78"/>
      <c r="K19972" s="78"/>
      <c r="L19972" s="77"/>
      <c r="M19972" s="77"/>
      <c r="N19972" s="77"/>
      <c r="O19972" s="78"/>
      <c r="P19972" s="310"/>
    </row>
    <row r="19973" spans="1:16" s="3" customFormat="1" ht="15" hidden="1" customHeight="1">
      <c r="A19973" s="75"/>
      <c r="B19973" s="75"/>
      <c r="C19973" s="76"/>
      <c r="D19973" s="75" t="s">
        <v>351</v>
      </c>
      <c r="E19973" s="78"/>
      <c r="F19973" s="77">
        <f t="shared" si="13107"/>
        <v>0</v>
      </c>
      <c r="G19973" s="77">
        <f>J19973+P19973</f>
        <v>0</v>
      </c>
      <c r="H19973" s="77">
        <f>M19973+Q19973</f>
        <v>0</v>
      </c>
      <c r="I19973" s="77">
        <f>SUM(J19973:N19973)</f>
        <v>0</v>
      </c>
      <c r="J19973" s="78"/>
      <c r="K19973" s="78"/>
      <c r="L19973" s="77"/>
      <c r="M19973" s="77"/>
      <c r="N19973" s="77"/>
      <c r="O19973" s="78"/>
      <c r="P19973" s="310"/>
    </row>
    <row r="19974" spans="1:16" s="3" customFormat="1" ht="15" hidden="1" customHeight="1">
      <c r="A19974" s="75"/>
      <c r="B19974" s="75"/>
      <c r="C19974" s="76"/>
      <c r="D19974" s="75" t="s">
        <v>352</v>
      </c>
      <c r="E19974" s="78"/>
      <c r="F19974" s="77">
        <f t="shared" si="13107"/>
        <v>0</v>
      </c>
      <c r="G19974" s="77">
        <f>J19974+P19974</f>
        <v>0</v>
      </c>
      <c r="H19974" s="77">
        <f>M19974+Q19974</f>
        <v>0</v>
      </c>
      <c r="I19974" s="77">
        <f>SUM(J19974:N19974)</f>
        <v>0</v>
      </c>
      <c r="J19974" s="78"/>
      <c r="K19974" s="78"/>
      <c r="L19974" s="77"/>
      <c r="M19974" s="77"/>
      <c r="N19974" s="77"/>
      <c r="O19974" s="78"/>
      <c r="P19974" s="310"/>
    </row>
    <row r="19975" spans="1:16" s="3" customFormat="1" ht="15" hidden="1" customHeight="1">
      <c r="A19975" s="75"/>
      <c r="B19975" s="75"/>
      <c r="C19975" s="76"/>
      <c r="D19975" s="75" t="s">
        <v>353</v>
      </c>
      <c r="E19975" s="78"/>
      <c r="F19975" s="77">
        <f t="shared" si="13107"/>
        <v>0</v>
      </c>
      <c r="G19975" s="77">
        <f>J19975+P19975</f>
        <v>0</v>
      </c>
      <c r="H19975" s="77">
        <f>M19975+Q19975</f>
        <v>0</v>
      </c>
      <c r="I19975" s="77">
        <f>SUM(J19975:N19975)</f>
        <v>0</v>
      </c>
      <c r="J19975" s="78"/>
      <c r="K19975" s="78"/>
      <c r="L19975" s="77"/>
      <c r="M19975" s="77"/>
      <c r="N19975" s="77"/>
      <c r="O19975" s="78"/>
      <c r="P19975" s="310"/>
    </row>
    <row r="19976" spans="1:16" s="6" customFormat="1" ht="15" hidden="1" customHeight="1">
      <c r="A19976" s="8"/>
      <c r="B19976" s="8"/>
      <c r="C19976" s="41">
        <v>8950</v>
      </c>
      <c r="D19976" s="8"/>
      <c r="E19976" s="43"/>
      <c r="F19976" s="40">
        <f t="shared" ref="F19976:O19976" si="13108">SUM(F19977:F19980)</f>
        <v>0</v>
      </c>
      <c r="G19976" s="40">
        <f t="shared" ref="G19976:H19976" si="13109">SUM(G19977:G19980)</f>
        <v>0</v>
      </c>
      <c r="H19976" s="40">
        <f t="shared" si="13109"/>
        <v>0</v>
      </c>
      <c r="I19976" s="40">
        <f t="shared" si="13108"/>
        <v>0</v>
      </c>
      <c r="J19976" s="40">
        <f t="shared" si="13108"/>
        <v>0</v>
      </c>
      <c r="K19976" s="40">
        <f t="shared" ref="K19976:L19976" si="13110">SUM(K19977:K19980)</f>
        <v>0</v>
      </c>
      <c r="L19976" s="40">
        <f t="shared" si="13110"/>
        <v>0</v>
      </c>
      <c r="M19976" s="40">
        <f t="shared" si="13108"/>
        <v>0</v>
      </c>
      <c r="N19976" s="40">
        <f t="shared" si="13108"/>
        <v>0</v>
      </c>
      <c r="O19976" s="40">
        <f t="shared" si="13108"/>
        <v>0</v>
      </c>
      <c r="P19976" s="309"/>
    </row>
    <row r="19977" spans="1:16" s="306" customFormat="1" ht="15" hidden="1" customHeight="1">
      <c r="A19977" s="75"/>
      <c r="B19977" s="75"/>
      <c r="C19977" s="76"/>
      <c r="D19977" s="75" t="s">
        <v>354</v>
      </c>
      <c r="E19977" s="78"/>
      <c r="F19977" s="77">
        <f t="shared" ref="F19977:F19980" si="13111">I19977+O19977</f>
        <v>0</v>
      </c>
      <c r="G19977" s="77">
        <f>J19977+P19977</f>
        <v>0</v>
      </c>
      <c r="H19977" s="77">
        <f>M19977+Q19977</f>
        <v>0</v>
      </c>
      <c r="I19977" s="77">
        <f>SUM(J19977:N19977)</f>
        <v>0</v>
      </c>
      <c r="J19977" s="78"/>
      <c r="K19977" s="78"/>
      <c r="L19977" s="77"/>
      <c r="M19977" s="77"/>
      <c r="N19977" s="77"/>
      <c r="O19977" s="78"/>
      <c r="P19977" s="319"/>
    </row>
    <row r="19978" spans="1:16" s="3" customFormat="1" ht="15" hidden="1" customHeight="1">
      <c r="A19978" s="75"/>
      <c r="B19978" s="75"/>
      <c r="C19978" s="76"/>
      <c r="D19978" s="75" t="s">
        <v>355</v>
      </c>
      <c r="E19978" s="78"/>
      <c r="F19978" s="77">
        <f t="shared" si="13111"/>
        <v>0</v>
      </c>
      <c r="G19978" s="77">
        <f>J19978+P19978</f>
        <v>0</v>
      </c>
      <c r="H19978" s="77">
        <f>M19978+Q19978</f>
        <v>0</v>
      </c>
      <c r="I19978" s="77">
        <f>SUM(J19978:N19978)</f>
        <v>0</v>
      </c>
      <c r="J19978" s="78"/>
      <c r="K19978" s="78"/>
      <c r="L19978" s="77"/>
      <c r="M19978" s="77"/>
      <c r="N19978" s="77"/>
      <c r="O19978" s="78"/>
      <c r="P19978" s="310"/>
    </row>
    <row r="19979" spans="1:16" s="3" customFormat="1" ht="15" hidden="1" customHeight="1">
      <c r="A19979" s="75"/>
      <c r="B19979" s="75"/>
      <c r="C19979" s="76"/>
      <c r="D19979" s="75" t="s">
        <v>356</v>
      </c>
      <c r="E19979" s="78"/>
      <c r="F19979" s="77">
        <f t="shared" si="13111"/>
        <v>0</v>
      </c>
      <c r="G19979" s="77">
        <f>J19979+P19979</f>
        <v>0</v>
      </c>
      <c r="H19979" s="77">
        <f>M19979+Q19979</f>
        <v>0</v>
      </c>
      <c r="I19979" s="77">
        <f>SUM(J19979:N19979)</f>
        <v>0</v>
      </c>
      <c r="J19979" s="78"/>
      <c r="K19979" s="78"/>
      <c r="L19979" s="77"/>
      <c r="M19979" s="77"/>
      <c r="N19979" s="77"/>
      <c r="O19979" s="78"/>
      <c r="P19979" s="310"/>
    </row>
    <row r="19980" spans="1:16" s="3" customFormat="1" ht="15" hidden="1" customHeight="1">
      <c r="A19980" s="75"/>
      <c r="B19980" s="75"/>
      <c r="C19980" s="76"/>
      <c r="D19980" s="75" t="s">
        <v>357</v>
      </c>
      <c r="E19980" s="78"/>
      <c r="F19980" s="77">
        <f t="shared" si="13111"/>
        <v>0</v>
      </c>
      <c r="G19980" s="77">
        <f>J19980+P19980</f>
        <v>0</v>
      </c>
      <c r="H19980" s="77">
        <f>M19980+Q19980</f>
        <v>0</v>
      </c>
      <c r="I19980" s="77">
        <f>SUM(J19980:N19980)</f>
        <v>0</v>
      </c>
      <c r="J19980" s="78"/>
      <c r="K19980" s="78"/>
      <c r="L19980" s="77"/>
      <c r="M19980" s="77"/>
      <c r="N19980" s="77"/>
      <c r="O19980" s="78"/>
      <c r="P19980" s="310"/>
    </row>
    <row r="19981" spans="1:16" s="6" customFormat="1" ht="15" hidden="1" customHeight="1">
      <c r="A19981" s="8"/>
      <c r="B19981" s="8"/>
      <c r="C19981" s="41">
        <v>9000</v>
      </c>
      <c r="D19981" s="8"/>
      <c r="E19981" s="43"/>
      <c r="F19981" s="43">
        <f t="shared" ref="F19981:O19981" si="13112">SUM(F19982:F19986)</f>
        <v>0</v>
      </c>
      <c r="G19981" s="43">
        <f t="shared" ref="G19981:H19981" si="13113">SUM(G19982:G19986)</f>
        <v>0</v>
      </c>
      <c r="H19981" s="43">
        <f t="shared" si="13113"/>
        <v>0</v>
      </c>
      <c r="I19981" s="43">
        <f t="shared" si="13112"/>
        <v>0</v>
      </c>
      <c r="J19981" s="43">
        <f t="shared" si="13112"/>
        <v>0</v>
      </c>
      <c r="K19981" s="43">
        <f t="shared" ref="K19981:L19981" si="13114">SUM(K19982:K19986)</f>
        <v>0</v>
      </c>
      <c r="L19981" s="43">
        <f t="shared" si="13114"/>
        <v>0</v>
      </c>
      <c r="M19981" s="43">
        <f t="shared" si="13112"/>
        <v>0</v>
      </c>
      <c r="N19981" s="43">
        <f t="shared" si="13112"/>
        <v>0</v>
      </c>
      <c r="O19981" s="43">
        <f t="shared" si="13112"/>
        <v>0</v>
      </c>
      <c r="P19981" s="309"/>
    </row>
    <row r="19982" spans="1:16" s="306" customFormat="1" ht="15" hidden="1" customHeight="1">
      <c r="A19982" s="75"/>
      <c r="B19982" s="75"/>
      <c r="C19982" s="76"/>
      <c r="D19982" s="75" t="s">
        <v>358</v>
      </c>
      <c r="E19982" s="78"/>
      <c r="F19982" s="77">
        <f t="shared" ref="F19982:F19986" si="13115">I19982+O19982</f>
        <v>0</v>
      </c>
      <c r="G19982" s="77">
        <f>J19982+P19982</f>
        <v>0</v>
      </c>
      <c r="H19982" s="77">
        <f>M19982+Q19982</f>
        <v>0</v>
      </c>
      <c r="I19982" s="77">
        <f>SUM(J19982:N19982)</f>
        <v>0</v>
      </c>
      <c r="J19982" s="78"/>
      <c r="K19982" s="78"/>
      <c r="L19982" s="77"/>
      <c r="M19982" s="77"/>
      <c r="N19982" s="77"/>
      <c r="O19982" s="78"/>
      <c r="P19982" s="319"/>
    </row>
    <row r="19983" spans="1:16" s="3" customFormat="1" ht="15" hidden="1" customHeight="1">
      <c r="A19983" s="75"/>
      <c r="B19983" s="75"/>
      <c r="C19983" s="76"/>
      <c r="D19983" s="75" t="s">
        <v>359</v>
      </c>
      <c r="E19983" s="78"/>
      <c r="F19983" s="77">
        <f t="shared" si="13115"/>
        <v>0</v>
      </c>
      <c r="G19983" s="77">
        <f>J19983+P19983</f>
        <v>0</v>
      </c>
      <c r="H19983" s="77">
        <f>M19983+Q19983</f>
        <v>0</v>
      </c>
      <c r="I19983" s="77">
        <f>SUM(J19983:N19983)</f>
        <v>0</v>
      </c>
      <c r="J19983" s="78"/>
      <c r="K19983" s="78"/>
      <c r="L19983" s="77"/>
      <c r="M19983" s="77"/>
      <c r="N19983" s="77"/>
      <c r="O19983" s="78"/>
      <c r="P19983" s="310"/>
    </row>
    <row r="19984" spans="1:16" s="3" customFormat="1" ht="15" hidden="1" customHeight="1">
      <c r="A19984" s="75"/>
      <c r="B19984" s="75"/>
      <c r="C19984" s="76"/>
      <c r="D19984" s="75" t="s">
        <v>360</v>
      </c>
      <c r="E19984" s="78"/>
      <c r="F19984" s="77">
        <f t="shared" si="13115"/>
        <v>0</v>
      </c>
      <c r="G19984" s="77">
        <f>J19984+P19984</f>
        <v>0</v>
      </c>
      <c r="H19984" s="77">
        <f>M19984+Q19984</f>
        <v>0</v>
      </c>
      <c r="I19984" s="77">
        <f>SUM(J19984:N19984)</f>
        <v>0</v>
      </c>
      <c r="J19984" s="78"/>
      <c r="K19984" s="78"/>
      <c r="L19984" s="77"/>
      <c r="M19984" s="77"/>
      <c r="N19984" s="77"/>
      <c r="O19984" s="78"/>
      <c r="P19984" s="310"/>
    </row>
    <row r="19985" spans="1:16" s="3" customFormat="1" ht="15" hidden="1" customHeight="1">
      <c r="A19985" s="75"/>
      <c r="B19985" s="75"/>
      <c r="C19985" s="76"/>
      <c r="D19985" s="75" t="s">
        <v>361</v>
      </c>
      <c r="E19985" s="78"/>
      <c r="F19985" s="77">
        <f t="shared" si="13115"/>
        <v>0</v>
      </c>
      <c r="G19985" s="77">
        <f>J19985+P19985</f>
        <v>0</v>
      </c>
      <c r="H19985" s="77">
        <f>M19985+Q19985</f>
        <v>0</v>
      </c>
      <c r="I19985" s="77">
        <f>SUM(J19985:N19985)</f>
        <v>0</v>
      </c>
      <c r="J19985" s="78"/>
      <c r="K19985" s="78"/>
      <c r="L19985" s="77"/>
      <c r="M19985" s="77"/>
      <c r="N19985" s="77"/>
      <c r="O19985" s="78"/>
      <c r="P19985" s="310"/>
    </row>
    <row r="19986" spans="1:16" s="3" customFormat="1" ht="15" hidden="1" customHeight="1">
      <c r="A19986" s="75"/>
      <c r="B19986" s="75"/>
      <c r="C19986" s="76"/>
      <c r="D19986" s="75" t="s">
        <v>362</v>
      </c>
      <c r="E19986" s="78"/>
      <c r="F19986" s="77">
        <f t="shared" si="13115"/>
        <v>0</v>
      </c>
      <c r="G19986" s="77">
        <f>J19986+P19986</f>
        <v>0</v>
      </c>
      <c r="H19986" s="77">
        <f>M19986+Q19986</f>
        <v>0</v>
      </c>
      <c r="I19986" s="77">
        <f>SUM(J19986:N19986)</f>
        <v>0</v>
      </c>
      <c r="J19986" s="78"/>
      <c r="K19986" s="78"/>
      <c r="L19986" s="77"/>
      <c r="M19986" s="77"/>
      <c r="N19986" s="77"/>
      <c r="O19986" s="78"/>
      <c r="P19986" s="310"/>
    </row>
    <row r="19987" spans="1:16" s="6" customFormat="1" ht="15" hidden="1" customHeight="1">
      <c r="A19987" s="8"/>
      <c r="B19987" s="8"/>
      <c r="C19987" s="41">
        <v>9050</v>
      </c>
      <c r="D19987" s="8"/>
      <c r="E19987" s="43"/>
      <c r="F19987" s="40">
        <f t="shared" ref="F19987:O19987" si="13116">SUM(F19988:F20002)</f>
        <v>0</v>
      </c>
      <c r="G19987" s="40">
        <f t="shared" ref="G19987:H19987" si="13117">SUM(G19988:G20002)</f>
        <v>0</v>
      </c>
      <c r="H19987" s="40">
        <f t="shared" si="13117"/>
        <v>0</v>
      </c>
      <c r="I19987" s="40">
        <f t="shared" si="13116"/>
        <v>0</v>
      </c>
      <c r="J19987" s="40">
        <f t="shared" si="13116"/>
        <v>0</v>
      </c>
      <c r="K19987" s="40">
        <f t="shared" ref="K19987:L19987" si="13118">SUM(K19988:K20002)</f>
        <v>0</v>
      </c>
      <c r="L19987" s="40">
        <f t="shared" si="13118"/>
        <v>0</v>
      </c>
      <c r="M19987" s="40">
        <f t="shared" si="13116"/>
        <v>0</v>
      </c>
      <c r="N19987" s="40">
        <f t="shared" si="13116"/>
        <v>0</v>
      </c>
      <c r="O19987" s="40">
        <f t="shared" si="13116"/>
        <v>0</v>
      </c>
      <c r="P19987" s="309"/>
    </row>
    <row r="19988" spans="1:16" s="306" customFormat="1" ht="15" hidden="1" customHeight="1">
      <c r="A19988" s="75"/>
      <c r="B19988" s="75"/>
      <c r="C19988" s="76"/>
      <c r="D19988" s="75" t="s">
        <v>363</v>
      </c>
      <c r="E19988" s="78"/>
      <c r="F19988" s="77">
        <f t="shared" ref="F19988:F20002" si="13119">I19988+O19988</f>
        <v>0</v>
      </c>
      <c r="G19988" s="77">
        <f t="shared" ref="G19988:G20002" si="13120">J19988+P19988</f>
        <v>0</v>
      </c>
      <c r="H19988" s="77">
        <f t="shared" ref="H19988:H20002" si="13121">M19988+Q19988</f>
        <v>0</v>
      </c>
      <c r="I19988" s="77">
        <f t="shared" ref="I19988:I20002" si="13122">SUM(J19988:N19988)</f>
        <v>0</v>
      </c>
      <c r="J19988" s="78"/>
      <c r="K19988" s="78"/>
      <c r="L19988" s="77"/>
      <c r="M19988" s="77"/>
      <c r="N19988" s="77"/>
      <c r="O19988" s="78"/>
      <c r="P19988" s="319"/>
    </row>
    <row r="19989" spans="1:16" s="3" customFormat="1" ht="15" hidden="1" customHeight="1">
      <c r="A19989" s="75"/>
      <c r="B19989" s="75"/>
      <c r="C19989" s="76"/>
      <c r="D19989" s="75" t="s">
        <v>364</v>
      </c>
      <c r="E19989" s="78"/>
      <c r="F19989" s="77">
        <f t="shared" si="13119"/>
        <v>0</v>
      </c>
      <c r="G19989" s="77">
        <f t="shared" si="13120"/>
        <v>0</v>
      </c>
      <c r="H19989" s="77">
        <f t="shared" si="13121"/>
        <v>0</v>
      </c>
      <c r="I19989" s="77">
        <f t="shared" si="13122"/>
        <v>0</v>
      </c>
      <c r="J19989" s="78"/>
      <c r="K19989" s="78"/>
      <c r="L19989" s="77"/>
      <c r="M19989" s="77"/>
      <c r="N19989" s="77"/>
      <c r="O19989" s="78"/>
      <c r="P19989" s="310"/>
    </row>
    <row r="19990" spans="1:16" s="3" customFormat="1" ht="15" hidden="1" customHeight="1">
      <c r="A19990" s="75"/>
      <c r="B19990" s="75"/>
      <c r="C19990" s="76"/>
      <c r="D19990" s="75" t="s">
        <v>365</v>
      </c>
      <c r="E19990" s="78"/>
      <c r="F19990" s="77">
        <f t="shared" si="13119"/>
        <v>0</v>
      </c>
      <c r="G19990" s="77">
        <f t="shared" si="13120"/>
        <v>0</v>
      </c>
      <c r="H19990" s="77">
        <f t="shared" si="13121"/>
        <v>0</v>
      </c>
      <c r="I19990" s="77">
        <f t="shared" si="13122"/>
        <v>0</v>
      </c>
      <c r="J19990" s="78"/>
      <c r="K19990" s="78"/>
      <c r="L19990" s="77"/>
      <c r="M19990" s="77"/>
      <c r="N19990" s="77"/>
      <c r="O19990" s="78"/>
      <c r="P19990" s="310"/>
    </row>
    <row r="19991" spans="1:16" s="3" customFormat="1" ht="15" hidden="1" customHeight="1">
      <c r="A19991" s="75"/>
      <c r="B19991" s="75"/>
      <c r="C19991" s="76"/>
      <c r="D19991" s="75" t="s">
        <v>366</v>
      </c>
      <c r="E19991" s="78"/>
      <c r="F19991" s="77">
        <f t="shared" si="13119"/>
        <v>0</v>
      </c>
      <c r="G19991" s="77">
        <f t="shared" si="13120"/>
        <v>0</v>
      </c>
      <c r="H19991" s="77">
        <f t="shared" si="13121"/>
        <v>0</v>
      </c>
      <c r="I19991" s="77">
        <f t="shared" si="13122"/>
        <v>0</v>
      </c>
      <c r="J19991" s="78"/>
      <c r="K19991" s="78"/>
      <c r="L19991" s="77"/>
      <c r="M19991" s="77"/>
      <c r="N19991" s="77"/>
      <c r="O19991" s="78"/>
      <c r="P19991" s="310"/>
    </row>
    <row r="19992" spans="1:16" s="3" customFormat="1" ht="15" hidden="1" customHeight="1">
      <c r="A19992" s="75"/>
      <c r="B19992" s="75"/>
      <c r="C19992" s="76"/>
      <c r="D19992" s="75" t="s">
        <v>367</v>
      </c>
      <c r="E19992" s="78"/>
      <c r="F19992" s="77">
        <f t="shared" si="13119"/>
        <v>0</v>
      </c>
      <c r="G19992" s="77">
        <f t="shared" si="13120"/>
        <v>0</v>
      </c>
      <c r="H19992" s="77">
        <f t="shared" si="13121"/>
        <v>0</v>
      </c>
      <c r="I19992" s="77">
        <f t="shared" si="13122"/>
        <v>0</v>
      </c>
      <c r="J19992" s="78"/>
      <c r="K19992" s="78"/>
      <c r="L19992" s="77"/>
      <c r="M19992" s="77"/>
      <c r="N19992" s="77"/>
      <c r="O19992" s="78"/>
      <c r="P19992" s="310"/>
    </row>
    <row r="19993" spans="1:16" s="3" customFormat="1" ht="15" hidden="1" customHeight="1">
      <c r="A19993" s="75"/>
      <c r="B19993" s="75"/>
      <c r="C19993" s="76"/>
      <c r="D19993" s="75" t="s">
        <v>368</v>
      </c>
      <c r="E19993" s="78"/>
      <c r="F19993" s="77">
        <f t="shared" si="13119"/>
        <v>0</v>
      </c>
      <c r="G19993" s="77">
        <f t="shared" si="13120"/>
        <v>0</v>
      </c>
      <c r="H19993" s="77">
        <f t="shared" si="13121"/>
        <v>0</v>
      </c>
      <c r="I19993" s="77">
        <f t="shared" si="13122"/>
        <v>0</v>
      </c>
      <c r="J19993" s="78"/>
      <c r="K19993" s="78"/>
      <c r="L19993" s="77"/>
      <c r="M19993" s="77"/>
      <c r="N19993" s="77"/>
      <c r="O19993" s="78"/>
      <c r="P19993" s="310"/>
    </row>
    <row r="19994" spans="1:16" s="3" customFormat="1" ht="15" hidden="1" customHeight="1">
      <c r="A19994" s="75"/>
      <c r="B19994" s="75"/>
      <c r="C19994" s="76"/>
      <c r="D19994" s="75" t="s">
        <v>369</v>
      </c>
      <c r="E19994" s="78"/>
      <c r="F19994" s="77">
        <f t="shared" si="13119"/>
        <v>0</v>
      </c>
      <c r="G19994" s="77">
        <f t="shared" si="13120"/>
        <v>0</v>
      </c>
      <c r="H19994" s="77">
        <f t="shared" si="13121"/>
        <v>0</v>
      </c>
      <c r="I19994" s="77">
        <f t="shared" si="13122"/>
        <v>0</v>
      </c>
      <c r="J19994" s="78"/>
      <c r="K19994" s="78"/>
      <c r="L19994" s="77"/>
      <c r="M19994" s="77"/>
      <c r="N19994" s="77"/>
      <c r="O19994" s="78"/>
      <c r="P19994" s="310"/>
    </row>
    <row r="19995" spans="1:16" s="3" customFormat="1" ht="15" hidden="1" customHeight="1">
      <c r="A19995" s="75"/>
      <c r="B19995" s="75"/>
      <c r="C19995" s="76"/>
      <c r="D19995" s="75" t="s">
        <v>370</v>
      </c>
      <c r="E19995" s="78"/>
      <c r="F19995" s="77">
        <f t="shared" si="13119"/>
        <v>0</v>
      </c>
      <c r="G19995" s="77">
        <f t="shared" si="13120"/>
        <v>0</v>
      </c>
      <c r="H19995" s="77">
        <f t="shared" si="13121"/>
        <v>0</v>
      </c>
      <c r="I19995" s="77">
        <f t="shared" si="13122"/>
        <v>0</v>
      </c>
      <c r="J19995" s="78"/>
      <c r="K19995" s="78"/>
      <c r="L19995" s="77"/>
      <c r="M19995" s="77"/>
      <c r="N19995" s="77"/>
      <c r="O19995" s="78"/>
      <c r="P19995" s="310"/>
    </row>
    <row r="19996" spans="1:16" s="3" customFormat="1" ht="15" hidden="1" customHeight="1">
      <c r="A19996" s="75"/>
      <c r="B19996" s="75"/>
      <c r="C19996" s="76"/>
      <c r="D19996" s="75" t="s">
        <v>371</v>
      </c>
      <c r="E19996" s="78"/>
      <c r="F19996" s="77">
        <f t="shared" si="13119"/>
        <v>0</v>
      </c>
      <c r="G19996" s="77">
        <f t="shared" si="13120"/>
        <v>0</v>
      </c>
      <c r="H19996" s="77">
        <f t="shared" si="13121"/>
        <v>0</v>
      </c>
      <c r="I19996" s="77">
        <f t="shared" si="13122"/>
        <v>0</v>
      </c>
      <c r="J19996" s="78"/>
      <c r="K19996" s="78"/>
      <c r="L19996" s="77"/>
      <c r="M19996" s="77"/>
      <c r="N19996" s="77"/>
      <c r="O19996" s="78"/>
      <c r="P19996" s="310"/>
    </row>
    <row r="19997" spans="1:16" s="3" customFormat="1" ht="15" hidden="1" customHeight="1">
      <c r="A19997" s="75"/>
      <c r="B19997" s="75"/>
      <c r="C19997" s="76"/>
      <c r="D19997" s="75" t="s">
        <v>372</v>
      </c>
      <c r="E19997" s="78"/>
      <c r="F19997" s="77">
        <f t="shared" si="13119"/>
        <v>0</v>
      </c>
      <c r="G19997" s="77">
        <f t="shared" si="13120"/>
        <v>0</v>
      </c>
      <c r="H19997" s="77">
        <f t="shared" si="13121"/>
        <v>0</v>
      </c>
      <c r="I19997" s="77">
        <f t="shared" si="13122"/>
        <v>0</v>
      </c>
      <c r="J19997" s="78"/>
      <c r="K19997" s="78"/>
      <c r="L19997" s="77"/>
      <c r="M19997" s="77"/>
      <c r="N19997" s="77"/>
      <c r="O19997" s="78"/>
      <c r="P19997" s="310"/>
    </row>
    <row r="19998" spans="1:16" s="3" customFormat="1" ht="15" hidden="1" customHeight="1">
      <c r="A19998" s="75"/>
      <c r="B19998" s="75"/>
      <c r="C19998" s="76"/>
      <c r="D19998" s="75" t="s">
        <v>373</v>
      </c>
      <c r="E19998" s="78"/>
      <c r="F19998" s="77">
        <f t="shared" si="13119"/>
        <v>0</v>
      </c>
      <c r="G19998" s="77">
        <f t="shared" si="13120"/>
        <v>0</v>
      </c>
      <c r="H19998" s="77">
        <f t="shared" si="13121"/>
        <v>0</v>
      </c>
      <c r="I19998" s="77">
        <f t="shared" si="13122"/>
        <v>0</v>
      </c>
      <c r="J19998" s="78"/>
      <c r="K19998" s="78"/>
      <c r="L19998" s="77"/>
      <c r="M19998" s="77"/>
      <c r="N19998" s="77"/>
      <c r="O19998" s="78"/>
      <c r="P19998" s="310"/>
    </row>
    <row r="19999" spans="1:16" s="3" customFormat="1" ht="15" hidden="1" customHeight="1">
      <c r="A19999" s="75"/>
      <c r="B19999" s="75"/>
      <c r="C19999" s="76"/>
      <c r="D19999" s="75" t="s">
        <v>374</v>
      </c>
      <c r="E19999" s="78"/>
      <c r="F19999" s="77">
        <f t="shared" si="13119"/>
        <v>0</v>
      </c>
      <c r="G19999" s="77">
        <f t="shared" si="13120"/>
        <v>0</v>
      </c>
      <c r="H19999" s="77">
        <f t="shared" si="13121"/>
        <v>0</v>
      </c>
      <c r="I19999" s="77">
        <f t="shared" si="13122"/>
        <v>0</v>
      </c>
      <c r="J19999" s="78"/>
      <c r="K19999" s="78"/>
      <c r="L19999" s="77"/>
      <c r="M19999" s="77"/>
      <c r="N19999" s="77"/>
      <c r="O19999" s="78"/>
      <c r="P19999" s="310"/>
    </row>
    <row r="20000" spans="1:16" s="3" customFormat="1" ht="15" hidden="1" customHeight="1">
      <c r="A20000" s="75"/>
      <c r="B20000" s="75"/>
      <c r="C20000" s="76"/>
      <c r="D20000" s="75" t="s">
        <v>375</v>
      </c>
      <c r="E20000" s="78"/>
      <c r="F20000" s="77">
        <f t="shared" si="13119"/>
        <v>0</v>
      </c>
      <c r="G20000" s="77">
        <f t="shared" si="13120"/>
        <v>0</v>
      </c>
      <c r="H20000" s="77">
        <f t="shared" si="13121"/>
        <v>0</v>
      </c>
      <c r="I20000" s="77">
        <f t="shared" si="13122"/>
        <v>0</v>
      </c>
      <c r="J20000" s="78"/>
      <c r="K20000" s="78"/>
      <c r="L20000" s="77"/>
      <c r="M20000" s="77"/>
      <c r="N20000" s="77"/>
      <c r="O20000" s="78"/>
      <c r="P20000" s="310"/>
    </row>
    <row r="20001" spans="1:16" s="3" customFormat="1" ht="15" hidden="1" customHeight="1">
      <c r="A20001" s="75"/>
      <c r="B20001" s="75"/>
      <c r="C20001" s="76"/>
      <c r="D20001" s="75" t="s">
        <v>376</v>
      </c>
      <c r="E20001" s="78"/>
      <c r="F20001" s="77">
        <f t="shared" si="13119"/>
        <v>0</v>
      </c>
      <c r="G20001" s="77">
        <f t="shared" si="13120"/>
        <v>0</v>
      </c>
      <c r="H20001" s="77">
        <f t="shared" si="13121"/>
        <v>0</v>
      </c>
      <c r="I20001" s="77">
        <f t="shared" si="13122"/>
        <v>0</v>
      </c>
      <c r="J20001" s="78"/>
      <c r="K20001" s="78"/>
      <c r="L20001" s="77"/>
      <c r="M20001" s="77"/>
      <c r="N20001" s="77"/>
      <c r="O20001" s="78"/>
      <c r="P20001" s="310"/>
    </row>
    <row r="20002" spans="1:16" s="3" customFormat="1" ht="15" hidden="1" customHeight="1">
      <c r="A20002" s="75"/>
      <c r="B20002" s="75"/>
      <c r="C20002" s="76"/>
      <c r="D20002" s="75" t="s">
        <v>377</v>
      </c>
      <c r="E20002" s="78"/>
      <c r="F20002" s="77">
        <f t="shared" si="13119"/>
        <v>0</v>
      </c>
      <c r="G20002" s="77">
        <f t="shared" si="13120"/>
        <v>0</v>
      </c>
      <c r="H20002" s="77">
        <f t="shared" si="13121"/>
        <v>0</v>
      </c>
      <c r="I20002" s="77">
        <f t="shared" si="13122"/>
        <v>0</v>
      </c>
      <c r="J20002" s="78"/>
      <c r="K20002" s="78"/>
      <c r="L20002" s="77"/>
      <c r="M20002" s="77"/>
      <c r="N20002" s="77"/>
      <c r="O20002" s="78"/>
      <c r="P20002" s="310"/>
    </row>
    <row r="20003" spans="1:16" s="6" customFormat="1" ht="15" hidden="1" customHeight="1">
      <c r="A20003" s="8"/>
      <c r="B20003" s="8"/>
      <c r="C20003" s="41">
        <v>9100</v>
      </c>
      <c r="D20003" s="8"/>
      <c r="E20003" s="43"/>
      <c r="F20003" s="43">
        <f t="shared" ref="F20003:O20003" si="13123">SUM(F20004:F20023)</f>
        <v>0</v>
      </c>
      <c r="G20003" s="43">
        <f t="shared" ref="G20003:H20003" si="13124">SUM(G20004:G20023)</f>
        <v>0</v>
      </c>
      <c r="H20003" s="43">
        <f t="shared" si="13124"/>
        <v>0</v>
      </c>
      <c r="I20003" s="43">
        <f t="shared" si="13123"/>
        <v>0</v>
      </c>
      <c r="J20003" s="43">
        <f t="shared" si="13123"/>
        <v>0</v>
      </c>
      <c r="K20003" s="43">
        <f t="shared" ref="K20003:L20003" si="13125">SUM(K20004:K20023)</f>
        <v>0</v>
      </c>
      <c r="L20003" s="43">
        <f t="shared" si="13125"/>
        <v>0</v>
      </c>
      <c r="M20003" s="43">
        <f t="shared" si="13123"/>
        <v>0</v>
      </c>
      <c r="N20003" s="43">
        <f t="shared" si="13123"/>
        <v>0</v>
      </c>
      <c r="O20003" s="43">
        <f t="shared" si="13123"/>
        <v>0</v>
      </c>
      <c r="P20003" s="309"/>
    </row>
    <row r="20004" spans="1:16" s="306" customFormat="1" ht="15" hidden="1" customHeight="1">
      <c r="A20004" s="75"/>
      <c r="B20004" s="75"/>
      <c r="C20004" s="76"/>
      <c r="D20004" s="75" t="s">
        <v>378</v>
      </c>
      <c r="E20004" s="78"/>
      <c r="F20004" s="77">
        <f t="shared" ref="F20004:F20023" si="13126">I20004+O20004</f>
        <v>0</v>
      </c>
      <c r="G20004" s="77">
        <f t="shared" ref="G20004:G20023" si="13127">J20004+P20004</f>
        <v>0</v>
      </c>
      <c r="H20004" s="77">
        <f t="shared" ref="H20004:H20023" si="13128">M20004+Q20004</f>
        <v>0</v>
      </c>
      <c r="I20004" s="77">
        <f t="shared" ref="I20004:I20023" si="13129">SUM(J20004:N20004)</f>
        <v>0</v>
      </c>
      <c r="J20004" s="78"/>
      <c r="K20004" s="78"/>
      <c r="L20004" s="77"/>
      <c r="M20004" s="77"/>
      <c r="N20004" s="77"/>
      <c r="O20004" s="78"/>
      <c r="P20004" s="319"/>
    </row>
    <row r="20005" spans="1:16" s="3" customFormat="1" ht="15" hidden="1" customHeight="1">
      <c r="A20005" s="75"/>
      <c r="B20005" s="75"/>
      <c r="C20005" s="76"/>
      <c r="D20005" s="75" t="s">
        <v>379</v>
      </c>
      <c r="E20005" s="78"/>
      <c r="F20005" s="77">
        <f t="shared" si="13126"/>
        <v>0</v>
      </c>
      <c r="G20005" s="77">
        <f t="shared" si="13127"/>
        <v>0</v>
      </c>
      <c r="H20005" s="77">
        <f t="shared" si="13128"/>
        <v>0</v>
      </c>
      <c r="I20005" s="77">
        <f t="shared" si="13129"/>
        <v>0</v>
      </c>
      <c r="J20005" s="78"/>
      <c r="K20005" s="78"/>
      <c r="L20005" s="77"/>
      <c r="M20005" s="77"/>
      <c r="N20005" s="77"/>
      <c r="O20005" s="78"/>
      <c r="P20005" s="310"/>
    </row>
    <row r="20006" spans="1:16" s="3" customFormat="1" ht="15" hidden="1" customHeight="1">
      <c r="A20006" s="75"/>
      <c r="B20006" s="75"/>
      <c r="C20006" s="76"/>
      <c r="D20006" s="75" t="s">
        <v>380</v>
      </c>
      <c r="E20006" s="78"/>
      <c r="F20006" s="77">
        <f t="shared" si="13126"/>
        <v>0</v>
      </c>
      <c r="G20006" s="77">
        <f t="shared" si="13127"/>
        <v>0</v>
      </c>
      <c r="H20006" s="77">
        <f t="shared" si="13128"/>
        <v>0</v>
      </c>
      <c r="I20006" s="77">
        <f t="shared" si="13129"/>
        <v>0</v>
      </c>
      <c r="J20006" s="78"/>
      <c r="K20006" s="78"/>
      <c r="L20006" s="77"/>
      <c r="M20006" s="77"/>
      <c r="N20006" s="77"/>
      <c r="O20006" s="78"/>
      <c r="P20006" s="310"/>
    </row>
    <row r="20007" spans="1:16" s="3" customFormat="1" ht="15" hidden="1" customHeight="1">
      <c r="A20007" s="75"/>
      <c r="B20007" s="75"/>
      <c r="C20007" s="76"/>
      <c r="D20007" s="75" t="s">
        <v>381</v>
      </c>
      <c r="E20007" s="78"/>
      <c r="F20007" s="77">
        <f t="shared" si="13126"/>
        <v>0</v>
      </c>
      <c r="G20007" s="77">
        <f t="shared" si="13127"/>
        <v>0</v>
      </c>
      <c r="H20007" s="77">
        <f t="shared" si="13128"/>
        <v>0</v>
      </c>
      <c r="I20007" s="77">
        <f t="shared" si="13129"/>
        <v>0</v>
      </c>
      <c r="J20007" s="78"/>
      <c r="K20007" s="78"/>
      <c r="L20007" s="77"/>
      <c r="M20007" s="77"/>
      <c r="N20007" s="77"/>
      <c r="O20007" s="78"/>
      <c r="P20007" s="310"/>
    </row>
    <row r="20008" spans="1:16" s="3" customFormat="1" ht="15" hidden="1" customHeight="1">
      <c r="A20008" s="75"/>
      <c r="B20008" s="75"/>
      <c r="C20008" s="76"/>
      <c r="D20008" s="75" t="s">
        <v>382</v>
      </c>
      <c r="E20008" s="78"/>
      <c r="F20008" s="77">
        <f t="shared" si="13126"/>
        <v>0</v>
      </c>
      <c r="G20008" s="77">
        <f t="shared" si="13127"/>
        <v>0</v>
      </c>
      <c r="H20008" s="77">
        <f t="shared" si="13128"/>
        <v>0</v>
      </c>
      <c r="I20008" s="77">
        <f t="shared" si="13129"/>
        <v>0</v>
      </c>
      <c r="J20008" s="78"/>
      <c r="K20008" s="78"/>
      <c r="L20008" s="77"/>
      <c r="M20008" s="77"/>
      <c r="N20008" s="77"/>
      <c r="O20008" s="78"/>
      <c r="P20008" s="310"/>
    </row>
    <row r="20009" spans="1:16" s="3" customFormat="1" ht="15" hidden="1" customHeight="1">
      <c r="A20009" s="75"/>
      <c r="B20009" s="75"/>
      <c r="C20009" s="76"/>
      <c r="D20009" s="75" t="s">
        <v>383</v>
      </c>
      <c r="E20009" s="78"/>
      <c r="F20009" s="77">
        <f t="shared" si="13126"/>
        <v>0</v>
      </c>
      <c r="G20009" s="77">
        <f t="shared" si="13127"/>
        <v>0</v>
      </c>
      <c r="H20009" s="77">
        <f t="shared" si="13128"/>
        <v>0</v>
      </c>
      <c r="I20009" s="77">
        <f t="shared" si="13129"/>
        <v>0</v>
      </c>
      <c r="J20009" s="78"/>
      <c r="K20009" s="78"/>
      <c r="L20009" s="77"/>
      <c r="M20009" s="77"/>
      <c r="N20009" s="77"/>
      <c r="O20009" s="78"/>
      <c r="P20009" s="310"/>
    </row>
    <row r="20010" spans="1:16" s="3" customFormat="1" ht="15" hidden="1" customHeight="1">
      <c r="A20010" s="75"/>
      <c r="B20010" s="75"/>
      <c r="C20010" s="76"/>
      <c r="D20010" s="75" t="s">
        <v>384</v>
      </c>
      <c r="E20010" s="78"/>
      <c r="F20010" s="77">
        <f t="shared" si="13126"/>
        <v>0</v>
      </c>
      <c r="G20010" s="77">
        <f t="shared" si="13127"/>
        <v>0</v>
      </c>
      <c r="H20010" s="77">
        <f t="shared" si="13128"/>
        <v>0</v>
      </c>
      <c r="I20010" s="77">
        <f t="shared" si="13129"/>
        <v>0</v>
      </c>
      <c r="J20010" s="78"/>
      <c r="K20010" s="78"/>
      <c r="L20010" s="77"/>
      <c r="M20010" s="77"/>
      <c r="N20010" s="77"/>
      <c r="O20010" s="78"/>
      <c r="P20010" s="310"/>
    </row>
    <row r="20011" spans="1:16" s="3" customFormat="1" ht="15" hidden="1" customHeight="1">
      <c r="A20011" s="75"/>
      <c r="B20011" s="75"/>
      <c r="C20011" s="76"/>
      <c r="D20011" s="75" t="s">
        <v>385</v>
      </c>
      <c r="E20011" s="78"/>
      <c r="F20011" s="77">
        <f t="shared" si="13126"/>
        <v>0</v>
      </c>
      <c r="G20011" s="77">
        <f t="shared" si="13127"/>
        <v>0</v>
      </c>
      <c r="H20011" s="77">
        <f t="shared" si="13128"/>
        <v>0</v>
      </c>
      <c r="I20011" s="77">
        <f t="shared" si="13129"/>
        <v>0</v>
      </c>
      <c r="J20011" s="78"/>
      <c r="K20011" s="78"/>
      <c r="L20011" s="77"/>
      <c r="M20011" s="77"/>
      <c r="N20011" s="77"/>
      <c r="O20011" s="78"/>
      <c r="P20011" s="310"/>
    </row>
    <row r="20012" spans="1:16" s="3" customFormat="1" ht="15" hidden="1" customHeight="1">
      <c r="A20012" s="75"/>
      <c r="B20012" s="75"/>
      <c r="C20012" s="76"/>
      <c r="D20012" s="75" t="s">
        <v>386</v>
      </c>
      <c r="E20012" s="78"/>
      <c r="F20012" s="77">
        <f t="shared" si="13126"/>
        <v>0</v>
      </c>
      <c r="G20012" s="77">
        <f t="shared" si="13127"/>
        <v>0</v>
      </c>
      <c r="H20012" s="77">
        <f t="shared" si="13128"/>
        <v>0</v>
      </c>
      <c r="I20012" s="77">
        <f t="shared" si="13129"/>
        <v>0</v>
      </c>
      <c r="J20012" s="78"/>
      <c r="K20012" s="78"/>
      <c r="L20012" s="77"/>
      <c r="M20012" s="77"/>
      <c r="N20012" s="77"/>
      <c r="O20012" s="78"/>
      <c r="P20012" s="310"/>
    </row>
    <row r="20013" spans="1:16" s="3" customFormat="1" ht="15" hidden="1" customHeight="1">
      <c r="A20013" s="75"/>
      <c r="B20013" s="75"/>
      <c r="C20013" s="76"/>
      <c r="D20013" s="75" t="s">
        <v>387</v>
      </c>
      <c r="E20013" s="78"/>
      <c r="F20013" s="77">
        <f t="shared" si="13126"/>
        <v>0</v>
      </c>
      <c r="G20013" s="77">
        <f t="shared" si="13127"/>
        <v>0</v>
      </c>
      <c r="H20013" s="77">
        <f t="shared" si="13128"/>
        <v>0</v>
      </c>
      <c r="I20013" s="77">
        <f t="shared" si="13129"/>
        <v>0</v>
      </c>
      <c r="J20013" s="78"/>
      <c r="K20013" s="78"/>
      <c r="L20013" s="77"/>
      <c r="M20013" s="77"/>
      <c r="N20013" s="77"/>
      <c r="O20013" s="78"/>
      <c r="P20013" s="310"/>
    </row>
    <row r="20014" spans="1:16" s="3" customFormat="1" ht="15" hidden="1" customHeight="1">
      <c r="A20014" s="75"/>
      <c r="B20014" s="75"/>
      <c r="C20014" s="76"/>
      <c r="D20014" s="75" t="s">
        <v>388</v>
      </c>
      <c r="E20014" s="78"/>
      <c r="F20014" s="77">
        <f t="shared" si="13126"/>
        <v>0</v>
      </c>
      <c r="G20014" s="77">
        <f t="shared" si="13127"/>
        <v>0</v>
      </c>
      <c r="H20014" s="77">
        <f t="shared" si="13128"/>
        <v>0</v>
      </c>
      <c r="I20014" s="77">
        <f t="shared" si="13129"/>
        <v>0</v>
      </c>
      <c r="J20014" s="78"/>
      <c r="K20014" s="78"/>
      <c r="L20014" s="77"/>
      <c r="M20014" s="77"/>
      <c r="N20014" s="77"/>
      <c r="O20014" s="78"/>
      <c r="P20014" s="310"/>
    </row>
    <row r="20015" spans="1:16" s="3" customFormat="1" ht="15" hidden="1" customHeight="1">
      <c r="A20015" s="75"/>
      <c r="B20015" s="75"/>
      <c r="C20015" s="76"/>
      <c r="D20015" s="75" t="s">
        <v>389</v>
      </c>
      <c r="E20015" s="78"/>
      <c r="F20015" s="77">
        <f t="shared" si="13126"/>
        <v>0</v>
      </c>
      <c r="G20015" s="77">
        <f t="shared" si="13127"/>
        <v>0</v>
      </c>
      <c r="H20015" s="77">
        <f t="shared" si="13128"/>
        <v>0</v>
      </c>
      <c r="I20015" s="77">
        <f t="shared" si="13129"/>
        <v>0</v>
      </c>
      <c r="J20015" s="78"/>
      <c r="K20015" s="78"/>
      <c r="L20015" s="77"/>
      <c r="M20015" s="77"/>
      <c r="N20015" s="77"/>
      <c r="O20015" s="78"/>
      <c r="P20015" s="310"/>
    </row>
    <row r="20016" spans="1:16" s="3" customFormat="1" ht="15" hidden="1" customHeight="1">
      <c r="A20016" s="75"/>
      <c r="B20016" s="75"/>
      <c r="C20016" s="76"/>
      <c r="D20016" s="75" t="s">
        <v>390</v>
      </c>
      <c r="E20016" s="78"/>
      <c r="F20016" s="77">
        <f t="shared" si="13126"/>
        <v>0</v>
      </c>
      <c r="G20016" s="77">
        <f t="shared" si="13127"/>
        <v>0</v>
      </c>
      <c r="H20016" s="77">
        <f t="shared" si="13128"/>
        <v>0</v>
      </c>
      <c r="I20016" s="77">
        <f t="shared" si="13129"/>
        <v>0</v>
      </c>
      <c r="J20016" s="78"/>
      <c r="K20016" s="78"/>
      <c r="L20016" s="77"/>
      <c r="M20016" s="77"/>
      <c r="N20016" s="77"/>
      <c r="O20016" s="78"/>
      <c r="P20016" s="310"/>
    </row>
    <row r="20017" spans="1:16" s="3" customFormat="1" ht="15" hidden="1" customHeight="1">
      <c r="A20017" s="75"/>
      <c r="B20017" s="75"/>
      <c r="C20017" s="76"/>
      <c r="D20017" s="75" t="s">
        <v>391</v>
      </c>
      <c r="E20017" s="78"/>
      <c r="F20017" s="77">
        <f t="shared" si="13126"/>
        <v>0</v>
      </c>
      <c r="G20017" s="77">
        <f t="shared" si="13127"/>
        <v>0</v>
      </c>
      <c r="H20017" s="77">
        <f t="shared" si="13128"/>
        <v>0</v>
      </c>
      <c r="I20017" s="77">
        <f t="shared" si="13129"/>
        <v>0</v>
      </c>
      <c r="J20017" s="78"/>
      <c r="K20017" s="78"/>
      <c r="L20017" s="77"/>
      <c r="M20017" s="77"/>
      <c r="N20017" s="77"/>
      <c r="O20017" s="78"/>
      <c r="P20017" s="310"/>
    </row>
    <row r="20018" spans="1:16" s="3" customFormat="1" ht="15" hidden="1" customHeight="1">
      <c r="A20018" s="75"/>
      <c r="B20018" s="75"/>
      <c r="C20018" s="76"/>
      <c r="D20018" s="75" t="s">
        <v>392</v>
      </c>
      <c r="E20018" s="78"/>
      <c r="F20018" s="77">
        <f t="shared" si="13126"/>
        <v>0</v>
      </c>
      <c r="G20018" s="77">
        <f t="shared" si="13127"/>
        <v>0</v>
      </c>
      <c r="H20018" s="77">
        <f t="shared" si="13128"/>
        <v>0</v>
      </c>
      <c r="I20018" s="77">
        <f t="shared" si="13129"/>
        <v>0</v>
      </c>
      <c r="J20018" s="78"/>
      <c r="K20018" s="78"/>
      <c r="L20018" s="77"/>
      <c r="M20018" s="77"/>
      <c r="N20018" s="77"/>
      <c r="O20018" s="78"/>
      <c r="P20018" s="310"/>
    </row>
    <row r="20019" spans="1:16" s="3" customFormat="1" ht="15" hidden="1" customHeight="1">
      <c r="A20019" s="75"/>
      <c r="B20019" s="75"/>
      <c r="C20019" s="76"/>
      <c r="D20019" s="75" t="s">
        <v>393</v>
      </c>
      <c r="E20019" s="78"/>
      <c r="F20019" s="77">
        <f t="shared" si="13126"/>
        <v>0</v>
      </c>
      <c r="G20019" s="77">
        <f t="shared" si="13127"/>
        <v>0</v>
      </c>
      <c r="H20019" s="77">
        <f t="shared" si="13128"/>
        <v>0</v>
      </c>
      <c r="I20019" s="77">
        <f t="shared" si="13129"/>
        <v>0</v>
      </c>
      <c r="J20019" s="78"/>
      <c r="K20019" s="78"/>
      <c r="L20019" s="77"/>
      <c r="M20019" s="77"/>
      <c r="N20019" s="77"/>
      <c r="O20019" s="78"/>
      <c r="P20019" s="310"/>
    </row>
    <row r="20020" spans="1:16" s="3" customFormat="1" ht="15" hidden="1" customHeight="1">
      <c r="A20020" s="75"/>
      <c r="B20020" s="75"/>
      <c r="C20020" s="76"/>
      <c r="D20020" s="75" t="s">
        <v>394</v>
      </c>
      <c r="E20020" s="78"/>
      <c r="F20020" s="77">
        <f t="shared" si="13126"/>
        <v>0</v>
      </c>
      <c r="G20020" s="77">
        <f t="shared" si="13127"/>
        <v>0</v>
      </c>
      <c r="H20020" s="77">
        <f t="shared" si="13128"/>
        <v>0</v>
      </c>
      <c r="I20020" s="77">
        <f t="shared" si="13129"/>
        <v>0</v>
      </c>
      <c r="J20020" s="78"/>
      <c r="K20020" s="78"/>
      <c r="L20020" s="77"/>
      <c r="M20020" s="77"/>
      <c r="N20020" s="77"/>
      <c r="O20020" s="78"/>
      <c r="P20020" s="310"/>
    </row>
    <row r="20021" spans="1:16" s="3" customFormat="1" ht="15" hidden="1" customHeight="1">
      <c r="A20021" s="75"/>
      <c r="B20021" s="75"/>
      <c r="C20021" s="76"/>
      <c r="D20021" s="75" t="s">
        <v>395</v>
      </c>
      <c r="E20021" s="78"/>
      <c r="F20021" s="77">
        <f t="shared" si="13126"/>
        <v>0</v>
      </c>
      <c r="G20021" s="77">
        <f t="shared" si="13127"/>
        <v>0</v>
      </c>
      <c r="H20021" s="77">
        <f t="shared" si="13128"/>
        <v>0</v>
      </c>
      <c r="I20021" s="77">
        <f t="shared" si="13129"/>
        <v>0</v>
      </c>
      <c r="J20021" s="78"/>
      <c r="K20021" s="78"/>
      <c r="L20021" s="77"/>
      <c r="M20021" s="77"/>
      <c r="N20021" s="77"/>
      <c r="O20021" s="78"/>
      <c r="P20021" s="310"/>
    </row>
    <row r="20022" spans="1:16" s="3" customFormat="1" ht="15" hidden="1" customHeight="1">
      <c r="A20022" s="75"/>
      <c r="B20022" s="75"/>
      <c r="C20022" s="76"/>
      <c r="D20022" s="75" t="s">
        <v>396</v>
      </c>
      <c r="E20022" s="78"/>
      <c r="F20022" s="77">
        <f t="shared" si="13126"/>
        <v>0</v>
      </c>
      <c r="G20022" s="77">
        <f t="shared" si="13127"/>
        <v>0</v>
      </c>
      <c r="H20022" s="77">
        <f t="shared" si="13128"/>
        <v>0</v>
      </c>
      <c r="I20022" s="77">
        <f t="shared" si="13129"/>
        <v>0</v>
      </c>
      <c r="J20022" s="78"/>
      <c r="K20022" s="78"/>
      <c r="L20022" s="77"/>
      <c r="M20022" s="77"/>
      <c r="N20022" s="77"/>
      <c r="O20022" s="78"/>
      <c r="P20022" s="310"/>
    </row>
    <row r="20023" spans="1:16" s="3" customFormat="1" ht="15" hidden="1" customHeight="1">
      <c r="A20023" s="75"/>
      <c r="B20023" s="75"/>
      <c r="C20023" s="76"/>
      <c r="D20023" s="75" t="s">
        <v>397</v>
      </c>
      <c r="E20023" s="78"/>
      <c r="F20023" s="77">
        <f t="shared" si="13126"/>
        <v>0</v>
      </c>
      <c r="G20023" s="77">
        <f t="shared" si="13127"/>
        <v>0</v>
      </c>
      <c r="H20023" s="77">
        <f t="shared" si="13128"/>
        <v>0</v>
      </c>
      <c r="I20023" s="77">
        <f t="shared" si="13129"/>
        <v>0</v>
      </c>
      <c r="J20023" s="78"/>
      <c r="K20023" s="78"/>
      <c r="L20023" s="77"/>
      <c r="M20023" s="77"/>
      <c r="N20023" s="77"/>
      <c r="O20023" s="78"/>
      <c r="P20023" s="310"/>
    </row>
    <row r="20024" spans="1:16" s="6" customFormat="1" ht="15" hidden="1" customHeight="1">
      <c r="A20024" s="8"/>
      <c r="B20024" s="8"/>
      <c r="C20024" s="41">
        <v>9200</v>
      </c>
      <c r="D20024" s="8"/>
      <c r="E20024" s="43"/>
      <c r="F20024" s="40">
        <f t="shared" ref="F20024:O20024" si="13130">SUM(F20025:F20029)</f>
        <v>0</v>
      </c>
      <c r="G20024" s="40">
        <f t="shared" ref="G20024:H20024" si="13131">SUM(G20025:G20029)</f>
        <v>0</v>
      </c>
      <c r="H20024" s="40">
        <f t="shared" si="13131"/>
        <v>0</v>
      </c>
      <c r="I20024" s="40">
        <f t="shared" si="13130"/>
        <v>0</v>
      </c>
      <c r="J20024" s="40">
        <f t="shared" si="13130"/>
        <v>0</v>
      </c>
      <c r="K20024" s="40">
        <f t="shared" ref="K20024:L20024" si="13132">SUM(K20025:K20029)</f>
        <v>0</v>
      </c>
      <c r="L20024" s="40">
        <f t="shared" si="13132"/>
        <v>0</v>
      </c>
      <c r="M20024" s="40">
        <f t="shared" si="13130"/>
        <v>0</v>
      </c>
      <c r="N20024" s="40">
        <f t="shared" si="13130"/>
        <v>0</v>
      </c>
      <c r="O20024" s="40">
        <f t="shared" si="13130"/>
        <v>0</v>
      </c>
      <c r="P20024" s="309"/>
    </row>
    <row r="20025" spans="1:16" s="306" customFormat="1" ht="15" hidden="1" customHeight="1">
      <c r="A20025" s="75"/>
      <c r="B20025" s="75"/>
      <c r="C20025" s="76"/>
      <c r="D20025" s="75" t="s">
        <v>398</v>
      </c>
      <c r="E20025" s="78"/>
      <c r="F20025" s="77">
        <f t="shared" ref="F20025:F20029" si="13133">I20025+O20025</f>
        <v>0</v>
      </c>
      <c r="G20025" s="77">
        <f>J20025+P20025</f>
        <v>0</v>
      </c>
      <c r="H20025" s="77">
        <f>M20025+Q20025</f>
        <v>0</v>
      </c>
      <c r="I20025" s="77">
        <f>SUM(J20025:N20025)</f>
        <v>0</v>
      </c>
      <c r="J20025" s="78"/>
      <c r="K20025" s="78"/>
      <c r="L20025" s="77"/>
      <c r="M20025" s="77"/>
      <c r="N20025" s="77"/>
      <c r="O20025" s="78"/>
      <c r="P20025" s="319"/>
    </row>
    <row r="20026" spans="1:16" s="3" customFormat="1" ht="15" hidden="1" customHeight="1">
      <c r="A20026" s="75"/>
      <c r="B20026" s="75"/>
      <c r="C20026" s="76"/>
      <c r="D20026" s="75" t="s">
        <v>399</v>
      </c>
      <c r="E20026" s="78"/>
      <c r="F20026" s="77">
        <f t="shared" si="13133"/>
        <v>0</v>
      </c>
      <c r="G20026" s="77">
        <f>J20026+P20026</f>
        <v>0</v>
      </c>
      <c r="H20026" s="77">
        <f>M20026+Q20026</f>
        <v>0</v>
      </c>
      <c r="I20026" s="77">
        <f>SUM(J20026:N20026)</f>
        <v>0</v>
      </c>
      <c r="J20026" s="78"/>
      <c r="K20026" s="78"/>
      <c r="L20026" s="77"/>
      <c r="M20026" s="77"/>
      <c r="N20026" s="77"/>
      <c r="O20026" s="78"/>
      <c r="P20026" s="310"/>
    </row>
    <row r="20027" spans="1:16" s="3" customFormat="1" ht="15" hidden="1" customHeight="1">
      <c r="A20027" s="75"/>
      <c r="B20027" s="75"/>
      <c r="C20027" s="76"/>
      <c r="D20027" s="75" t="s">
        <v>400</v>
      </c>
      <c r="E20027" s="78"/>
      <c r="F20027" s="77">
        <f t="shared" si="13133"/>
        <v>0</v>
      </c>
      <c r="G20027" s="77">
        <f>J20027+P20027</f>
        <v>0</v>
      </c>
      <c r="H20027" s="77">
        <f>M20027+Q20027</f>
        <v>0</v>
      </c>
      <c r="I20027" s="77">
        <f>SUM(J20027:N20027)</f>
        <v>0</v>
      </c>
      <c r="J20027" s="78"/>
      <c r="K20027" s="78"/>
      <c r="L20027" s="77"/>
      <c r="M20027" s="77"/>
      <c r="N20027" s="77"/>
      <c r="O20027" s="78"/>
      <c r="P20027" s="310"/>
    </row>
    <row r="20028" spans="1:16" s="3" customFormat="1" ht="15" hidden="1" customHeight="1">
      <c r="A20028" s="75"/>
      <c r="B20028" s="75"/>
      <c r="C20028" s="76"/>
      <c r="D20028" s="75" t="s">
        <v>401</v>
      </c>
      <c r="E20028" s="78"/>
      <c r="F20028" s="77">
        <f t="shared" si="13133"/>
        <v>0</v>
      </c>
      <c r="G20028" s="77">
        <f>J20028+P20028</f>
        <v>0</v>
      </c>
      <c r="H20028" s="77">
        <f>M20028+Q20028</f>
        <v>0</v>
      </c>
      <c r="I20028" s="77">
        <f>SUM(J20028:N20028)</f>
        <v>0</v>
      </c>
      <c r="J20028" s="78"/>
      <c r="K20028" s="78"/>
      <c r="L20028" s="77"/>
      <c r="M20028" s="77"/>
      <c r="N20028" s="77"/>
      <c r="O20028" s="78"/>
      <c r="P20028" s="310"/>
    </row>
    <row r="20029" spans="1:16" s="3" customFormat="1" ht="15" hidden="1" customHeight="1">
      <c r="A20029" s="75"/>
      <c r="B20029" s="75"/>
      <c r="C20029" s="76"/>
      <c r="D20029" s="75" t="s">
        <v>402</v>
      </c>
      <c r="E20029" s="78"/>
      <c r="F20029" s="77">
        <f t="shared" si="13133"/>
        <v>0</v>
      </c>
      <c r="G20029" s="77">
        <f>J20029+P20029</f>
        <v>0</v>
      </c>
      <c r="H20029" s="77">
        <f>M20029+Q20029</f>
        <v>0</v>
      </c>
      <c r="I20029" s="77">
        <f>SUM(J20029:N20029)</f>
        <v>0</v>
      </c>
      <c r="J20029" s="78"/>
      <c r="K20029" s="78"/>
      <c r="L20029" s="77"/>
      <c r="M20029" s="77"/>
      <c r="N20029" s="77"/>
      <c r="O20029" s="78"/>
      <c r="P20029" s="310"/>
    </row>
    <row r="20030" spans="1:16" s="6" customFormat="1" ht="15" hidden="1" customHeight="1">
      <c r="A20030" s="8"/>
      <c r="B20030" s="8"/>
      <c r="C20030" s="41">
        <v>9250</v>
      </c>
      <c r="D20030" s="8"/>
      <c r="E20030" s="43"/>
      <c r="F20030" s="43">
        <f t="shared" ref="F20030:O20030" si="13134">SUM(F20031:F20036)</f>
        <v>0</v>
      </c>
      <c r="G20030" s="43">
        <f t="shared" ref="G20030:H20030" si="13135">SUM(G20031:G20036)</f>
        <v>0</v>
      </c>
      <c r="H20030" s="43">
        <f t="shared" si="13135"/>
        <v>0</v>
      </c>
      <c r="I20030" s="43">
        <f t="shared" si="13134"/>
        <v>0</v>
      </c>
      <c r="J20030" s="43">
        <f t="shared" si="13134"/>
        <v>0</v>
      </c>
      <c r="K20030" s="43">
        <f t="shared" ref="K20030:L20030" si="13136">SUM(K20031:K20036)</f>
        <v>0</v>
      </c>
      <c r="L20030" s="43">
        <f t="shared" si="13136"/>
        <v>0</v>
      </c>
      <c r="M20030" s="43">
        <f t="shared" si="13134"/>
        <v>0</v>
      </c>
      <c r="N20030" s="43">
        <f t="shared" si="13134"/>
        <v>0</v>
      </c>
      <c r="O20030" s="43">
        <f t="shared" si="13134"/>
        <v>0</v>
      </c>
      <c r="P20030" s="309"/>
    </row>
    <row r="20031" spans="1:16" s="306" customFormat="1" ht="15" hidden="1" customHeight="1">
      <c r="A20031" s="75"/>
      <c r="B20031" s="75"/>
      <c r="C20031" s="76"/>
      <c r="D20031" s="75" t="s">
        <v>403</v>
      </c>
      <c r="E20031" s="78"/>
      <c r="F20031" s="77">
        <f t="shared" ref="F20031:F20036" si="13137">I20031+O20031</f>
        <v>0</v>
      </c>
      <c r="G20031" s="77">
        <f t="shared" ref="G20031:G20036" si="13138">J20031+P20031</f>
        <v>0</v>
      </c>
      <c r="H20031" s="77">
        <f t="shared" ref="H20031:H20036" si="13139">M20031+Q20031</f>
        <v>0</v>
      </c>
      <c r="I20031" s="77">
        <f t="shared" ref="I20031:I20036" si="13140">SUM(J20031:N20031)</f>
        <v>0</v>
      </c>
      <c r="J20031" s="78"/>
      <c r="K20031" s="78"/>
      <c r="L20031" s="77"/>
      <c r="M20031" s="77"/>
      <c r="N20031" s="77"/>
      <c r="O20031" s="78"/>
      <c r="P20031" s="319"/>
    </row>
    <row r="20032" spans="1:16" s="3" customFormat="1" ht="15" hidden="1" customHeight="1">
      <c r="A20032" s="75"/>
      <c r="B20032" s="75"/>
      <c r="C20032" s="76"/>
      <c r="D20032" s="75" t="s">
        <v>404</v>
      </c>
      <c r="E20032" s="78"/>
      <c r="F20032" s="77">
        <f t="shared" si="13137"/>
        <v>0</v>
      </c>
      <c r="G20032" s="77">
        <f t="shared" si="13138"/>
        <v>0</v>
      </c>
      <c r="H20032" s="77">
        <f t="shared" si="13139"/>
        <v>0</v>
      </c>
      <c r="I20032" s="77">
        <f t="shared" si="13140"/>
        <v>0</v>
      </c>
      <c r="J20032" s="78"/>
      <c r="K20032" s="78"/>
      <c r="L20032" s="77"/>
      <c r="M20032" s="77"/>
      <c r="N20032" s="77"/>
      <c r="O20032" s="78"/>
      <c r="P20032" s="310"/>
    </row>
    <row r="20033" spans="1:16" s="3" customFormat="1" ht="15" hidden="1" customHeight="1">
      <c r="A20033" s="75"/>
      <c r="B20033" s="75"/>
      <c r="C20033" s="76"/>
      <c r="D20033" s="75" t="s">
        <v>405</v>
      </c>
      <c r="E20033" s="78"/>
      <c r="F20033" s="77">
        <f t="shared" si="13137"/>
        <v>0</v>
      </c>
      <c r="G20033" s="77">
        <f t="shared" si="13138"/>
        <v>0</v>
      </c>
      <c r="H20033" s="77">
        <f t="shared" si="13139"/>
        <v>0</v>
      </c>
      <c r="I20033" s="77">
        <f t="shared" si="13140"/>
        <v>0</v>
      </c>
      <c r="J20033" s="78"/>
      <c r="K20033" s="78"/>
      <c r="L20033" s="77"/>
      <c r="M20033" s="77"/>
      <c r="N20033" s="77"/>
      <c r="O20033" s="78"/>
      <c r="P20033" s="310"/>
    </row>
    <row r="20034" spans="1:16" s="3" customFormat="1" ht="15" hidden="1" customHeight="1">
      <c r="A20034" s="75"/>
      <c r="B20034" s="75"/>
      <c r="C20034" s="76"/>
      <c r="D20034" s="75" t="s">
        <v>406</v>
      </c>
      <c r="E20034" s="78"/>
      <c r="F20034" s="77">
        <f t="shared" si="13137"/>
        <v>0</v>
      </c>
      <c r="G20034" s="77">
        <f t="shared" si="13138"/>
        <v>0</v>
      </c>
      <c r="H20034" s="77">
        <f t="shared" si="13139"/>
        <v>0</v>
      </c>
      <c r="I20034" s="77">
        <f t="shared" si="13140"/>
        <v>0</v>
      </c>
      <c r="J20034" s="78"/>
      <c r="K20034" s="78"/>
      <c r="L20034" s="77"/>
      <c r="M20034" s="77"/>
      <c r="N20034" s="77"/>
      <c r="O20034" s="78"/>
      <c r="P20034" s="310"/>
    </row>
    <row r="20035" spans="1:16" s="3" customFormat="1" ht="15" hidden="1" customHeight="1">
      <c r="A20035" s="75"/>
      <c r="B20035" s="75"/>
      <c r="C20035" s="76"/>
      <c r="D20035" s="75" t="s">
        <v>407</v>
      </c>
      <c r="E20035" s="78"/>
      <c r="F20035" s="77">
        <f t="shared" si="13137"/>
        <v>0</v>
      </c>
      <c r="G20035" s="77">
        <f t="shared" si="13138"/>
        <v>0</v>
      </c>
      <c r="H20035" s="77">
        <f t="shared" si="13139"/>
        <v>0</v>
      </c>
      <c r="I20035" s="77">
        <f t="shared" si="13140"/>
        <v>0</v>
      </c>
      <c r="J20035" s="78"/>
      <c r="K20035" s="78"/>
      <c r="L20035" s="77"/>
      <c r="M20035" s="77"/>
      <c r="N20035" s="77"/>
      <c r="O20035" s="78"/>
      <c r="P20035" s="310"/>
    </row>
    <row r="20036" spans="1:16" s="3" customFormat="1" ht="15" hidden="1" customHeight="1">
      <c r="A20036" s="75"/>
      <c r="B20036" s="75"/>
      <c r="C20036" s="76"/>
      <c r="D20036" s="75" t="s">
        <v>408</v>
      </c>
      <c r="E20036" s="78"/>
      <c r="F20036" s="77">
        <f t="shared" si="13137"/>
        <v>0</v>
      </c>
      <c r="G20036" s="77">
        <f t="shared" si="13138"/>
        <v>0</v>
      </c>
      <c r="H20036" s="77">
        <f t="shared" si="13139"/>
        <v>0</v>
      </c>
      <c r="I20036" s="77">
        <f t="shared" si="13140"/>
        <v>0</v>
      </c>
      <c r="J20036" s="78"/>
      <c r="K20036" s="78"/>
      <c r="L20036" s="77"/>
      <c r="M20036" s="77"/>
      <c r="N20036" s="77"/>
      <c r="O20036" s="78"/>
      <c r="P20036" s="310"/>
    </row>
    <row r="20037" spans="1:16" s="6" customFormat="1" ht="15" hidden="1" customHeight="1">
      <c r="A20037" s="8"/>
      <c r="B20037" s="8"/>
      <c r="C20037" s="41">
        <v>9300</v>
      </c>
      <c r="D20037" s="8"/>
      <c r="E20037" s="43"/>
      <c r="F20037" s="40">
        <f t="shared" ref="F20037:O20037" si="13141">SUM(F20038:F20043)</f>
        <v>0</v>
      </c>
      <c r="G20037" s="40">
        <f t="shared" ref="G20037:H20037" si="13142">SUM(G20038:G20043)</f>
        <v>0</v>
      </c>
      <c r="H20037" s="40">
        <f t="shared" si="13142"/>
        <v>0</v>
      </c>
      <c r="I20037" s="40">
        <f t="shared" si="13141"/>
        <v>0</v>
      </c>
      <c r="J20037" s="40">
        <f t="shared" si="13141"/>
        <v>0</v>
      </c>
      <c r="K20037" s="40">
        <f t="shared" ref="K20037:L20037" si="13143">SUM(K20038:K20043)</f>
        <v>0</v>
      </c>
      <c r="L20037" s="40">
        <f t="shared" si="13143"/>
        <v>0</v>
      </c>
      <c r="M20037" s="40">
        <f t="shared" si="13141"/>
        <v>0</v>
      </c>
      <c r="N20037" s="40">
        <f t="shared" si="13141"/>
        <v>0</v>
      </c>
      <c r="O20037" s="40">
        <f t="shared" si="13141"/>
        <v>0</v>
      </c>
      <c r="P20037" s="309"/>
    </row>
    <row r="20038" spans="1:16" s="306" customFormat="1" ht="15" hidden="1" customHeight="1">
      <c r="A20038" s="75"/>
      <c r="B20038" s="75"/>
      <c r="C20038" s="76"/>
      <c r="D20038" s="75" t="s">
        <v>409</v>
      </c>
      <c r="E20038" s="78"/>
      <c r="F20038" s="77">
        <f t="shared" ref="F20038:F20043" si="13144">I20038+O20038</f>
        <v>0</v>
      </c>
      <c r="G20038" s="77">
        <f t="shared" ref="G20038:G20043" si="13145">J20038+P20038</f>
        <v>0</v>
      </c>
      <c r="H20038" s="77">
        <f t="shared" ref="H20038:H20043" si="13146">M20038+Q20038</f>
        <v>0</v>
      </c>
      <c r="I20038" s="77">
        <f t="shared" ref="I20038:I20043" si="13147">SUM(J20038:N20038)</f>
        <v>0</v>
      </c>
      <c r="J20038" s="78"/>
      <c r="K20038" s="78"/>
      <c r="L20038" s="77"/>
      <c r="M20038" s="77"/>
      <c r="N20038" s="77"/>
      <c r="O20038" s="78"/>
      <c r="P20038" s="319"/>
    </row>
    <row r="20039" spans="1:16" s="3" customFormat="1" ht="15" hidden="1" customHeight="1">
      <c r="A20039" s="75"/>
      <c r="B20039" s="75"/>
      <c r="C20039" s="76"/>
      <c r="D20039" s="75" t="s">
        <v>410</v>
      </c>
      <c r="E20039" s="78"/>
      <c r="F20039" s="77">
        <f t="shared" si="13144"/>
        <v>0</v>
      </c>
      <c r="G20039" s="77">
        <f t="shared" si="13145"/>
        <v>0</v>
      </c>
      <c r="H20039" s="77">
        <f t="shared" si="13146"/>
        <v>0</v>
      </c>
      <c r="I20039" s="77">
        <f t="shared" si="13147"/>
        <v>0</v>
      </c>
      <c r="J20039" s="78"/>
      <c r="K20039" s="78"/>
      <c r="L20039" s="77"/>
      <c r="M20039" s="77"/>
      <c r="N20039" s="77"/>
      <c r="O20039" s="78"/>
      <c r="P20039" s="310"/>
    </row>
    <row r="20040" spans="1:16" s="3" customFormat="1" ht="15" hidden="1" customHeight="1">
      <c r="A20040" s="75"/>
      <c r="B20040" s="75"/>
      <c r="C20040" s="76"/>
      <c r="D20040" s="75" t="s">
        <v>411</v>
      </c>
      <c r="E20040" s="78"/>
      <c r="F20040" s="77">
        <f t="shared" si="13144"/>
        <v>0</v>
      </c>
      <c r="G20040" s="77">
        <f t="shared" si="13145"/>
        <v>0</v>
      </c>
      <c r="H20040" s="77">
        <f t="shared" si="13146"/>
        <v>0</v>
      </c>
      <c r="I20040" s="77">
        <f t="shared" si="13147"/>
        <v>0</v>
      </c>
      <c r="J20040" s="78"/>
      <c r="K20040" s="78"/>
      <c r="L20040" s="77"/>
      <c r="M20040" s="77"/>
      <c r="N20040" s="77"/>
      <c r="O20040" s="78"/>
      <c r="P20040" s="310"/>
    </row>
    <row r="20041" spans="1:16" s="3" customFormat="1" ht="15" hidden="1" customHeight="1">
      <c r="A20041" s="75"/>
      <c r="B20041" s="75"/>
      <c r="C20041" s="76"/>
      <c r="D20041" s="75" t="s">
        <v>412</v>
      </c>
      <c r="E20041" s="78"/>
      <c r="F20041" s="77">
        <f t="shared" si="13144"/>
        <v>0</v>
      </c>
      <c r="G20041" s="77">
        <f t="shared" si="13145"/>
        <v>0</v>
      </c>
      <c r="H20041" s="77">
        <f t="shared" si="13146"/>
        <v>0</v>
      </c>
      <c r="I20041" s="77">
        <f t="shared" si="13147"/>
        <v>0</v>
      </c>
      <c r="J20041" s="78"/>
      <c r="K20041" s="78"/>
      <c r="L20041" s="77"/>
      <c r="M20041" s="77"/>
      <c r="N20041" s="77"/>
      <c r="O20041" s="78"/>
      <c r="P20041" s="310"/>
    </row>
    <row r="20042" spans="1:16" s="3" customFormat="1" ht="15" hidden="1" customHeight="1">
      <c r="A20042" s="75"/>
      <c r="B20042" s="75"/>
      <c r="C20042" s="76"/>
      <c r="D20042" s="75" t="s">
        <v>413</v>
      </c>
      <c r="E20042" s="78"/>
      <c r="F20042" s="77">
        <f t="shared" si="13144"/>
        <v>0</v>
      </c>
      <c r="G20042" s="77">
        <f t="shared" si="13145"/>
        <v>0</v>
      </c>
      <c r="H20042" s="77">
        <f t="shared" si="13146"/>
        <v>0</v>
      </c>
      <c r="I20042" s="77">
        <f t="shared" si="13147"/>
        <v>0</v>
      </c>
      <c r="J20042" s="78"/>
      <c r="K20042" s="78"/>
      <c r="L20042" s="77"/>
      <c r="M20042" s="77"/>
      <c r="N20042" s="77"/>
      <c r="O20042" s="78"/>
      <c r="P20042" s="310"/>
    </row>
    <row r="20043" spans="1:16" s="3" customFormat="1" ht="15" hidden="1" customHeight="1">
      <c r="A20043" s="75"/>
      <c r="B20043" s="75"/>
      <c r="C20043" s="76"/>
      <c r="D20043" s="75" t="s">
        <v>414</v>
      </c>
      <c r="E20043" s="78"/>
      <c r="F20043" s="77">
        <f t="shared" si="13144"/>
        <v>0</v>
      </c>
      <c r="G20043" s="77">
        <f t="shared" si="13145"/>
        <v>0</v>
      </c>
      <c r="H20043" s="77">
        <f t="shared" si="13146"/>
        <v>0</v>
      </c>
      <c r="I20043" s="77">
        <f t="shared" si="13147"/>
        <v>0</v>
      </c>
      <c r="J20043" s="78"/>
      <c r="K20043" s="78"/>
      <c r="L20043" s="77"/>
      <c r="M20043" s="77"/>
      <c r="N20043" s="77"/>
      <c r="O20043" s="78"/>
      <c r="P20043" s="310"/>
    </row>
    <row r="20044" spans="1:16" s="6" customFormat="1" ht="15" hidden="1" customHeight="1">
      <c r="A20044" s="8"/>
      <c r="B20044" s="8"/>
      <c r="C20044" s="41">
        <v>9350</v>
      </c>
      <c r="D20044" s="8"/>
      <c r="E20044" s="43"/>
      <c r="F20044" s="43">
        <f t="shared" ref="F20044:O20044" si="13148">SUM(F20045:F20050)</f>
        <v>0</v>
      </c>
      <c r="G20044" s="43">
        <f t="shared" ref="G20044:H20044" si="13149">SUM(G20045:G20050)</f>
        <v>0</v>
      </c>
      <c r="H20044" s="43">
        <f t="shared" si="13149"/>
        <v>0</v>
      </c>
      <c r="I20044" s="43">
        <f t="shared" si="13148"/>
        <v>0</v>
      </c>
      <c r="J20044" s="43">
        <f t="shared" si="13148"/>
        <v>0</v>
      </c>
      <c r="K20044" s="43">
        <f t="shared" ref="K20044:L20044" si="13150">SUM(K20045:K20050)</f>
        <v>0</v>
      </c>
      <c r="L20044" s="43">
        <f t="shared" si="13150"/>
        <v>0</v>
      </c>
      <c r="M20044" s="43">
        <f t="shared" si="13148"/>
        <v>0</v>
      </c>
      <c r="N20044" s="43">
        <f t="shared" si="13148"/>
        <v>0</v>
      </c>
      <c r="O20044" s="43">
        <f t="shared" si="13148"/>
        <v>0</v>
      </c>
      <c r="P20044" s="309"/>
    </row>
    <row r="20045" spans="1:16" s="306" customFormat="1" ht="15" hidden="1" customHeight="1">
      <c r="A20045" s="75"/>
      <c r="B20045" s="75"/>
      <c r="C20045" s="76"/>
      <c r="D20045" s="75" t="s">
        <v>415</v>
      </c>
      <c r="E20045" s="78"/>
      <c r="F20045" s="77">
        <f t="shared" ref="F20045:F20050" si="13151">I20045+O20045</f>
        <v>0</v>
      </c>
      <c r="G20045" s="77">
        <f t="shared" ref="G20045:G20050" si="13152">J20045+P20045</f>
        <v>0</v>
      </c>
      <c r="H20045" s="77">
        <f t="shared" ref="H20045:H20050" si="13153">M20045+Q20045</f>
        <v>0</v>
      </c>
      <c r="I20045" s="77">
        <f t="shared" ref="I20045:I20050" si="13154">SUM(J20045:N20045)</f>
        <v>0</v>
      </c>
      <c r="J20045" s="78"/>
      <c r="K20045" s="78"/>
      <c r="L20045" s="77"/>
      <c r="M20045" s="77"/>
      <c r="N20045" s="77"/>
      <c r="O20045" s="78"/>
      <c r="P20045" s="319"/>
    </row>
    <row r="20046" spans="1:16" s="3" customFormat="1" ht="15" hidden="1" customHeight="1">
      <c r="A20046" s="75"/>
      <c r="B20046" s="75"/>
      <c r="C20046" s="76"/>
      <c r="D20046" s="75" t="s">
        <v>416</v>
      </c>
      <c r="E20046" s="78"/>
      <c r="F20046" s="77">
        <f t="shared" si="13151"/>
        <v>0</v>
      </c>
      <c r="G20046" s="77">
        <f t="shared" si="13152"/>
        <v>0</v>
      </c>
      <c r="H20046" s="77">
        <f t="shared" si="13153"/>
        <v>0</v>
      </c>
      <c r="I20046" s="77">
        <f t="shared" si="13154"/>
        <v>0</v>
      </c>
      <c r="J20046" s="78"/>
      <c r="K20046" s="78"/>
      <c r="L20046" s="77"/>
      <c r="M20046" s="77"/>
      <c r="N20046" s="77"/>
      <c r="O20046" s="78"/>
      <c r="P20046" s="310"/>
    </row>
    <row r="20047" spans="1:16" s="3" customFormat="1" ht="15" hidden="1" customHeight="1">
      <c r="A20047" s="75"/>
      <c r="B20047" s="75"/>
      <c r="C20047" s="76"/>
      <c r="D20047" s="75" t="s">
        <v>417</v>
      </c>
      <c r="E20047" s="78"/>
      <c r="F20047" s="77">
        <f t="shared" si="13151"/>
        <v>0</v>
      </c>
      <c r="G20047" s="77">
        <f t="shared" si="13152"/>
        <v>0</v>
      </c>
      <c r="H20047" s="77">
        <f t="shared" si="13153"/>
        <v>0</v>
      </c>
      <c r="I20047" s="77">
        <f t="shared" si="13154"/>
        <v>0</v>
      </c>
      <c r="J20047" s="78"/>
      <c r="K20047" s="78"/>
      <c r="L20047" s="77"/>
      <c r="M20047" s="77"/>
      <c r="N20047" s="77"/>
      <c r="O20047" s="78"/>
      <c r="P20047" s="310"/>
    </row>
    <row r="20048" spans="1:16" s="3" customFormat="1" ht="15" hidden="1" customHeight="1">
      <c r="A20048" s="75"/>
      <c r="B20048" s="75"/>
      <c r="C20048" s="76"/>
      <c r="D20048" s="75" t="s">
        <v>418</v>
      </c>
      <c r="E20048" s="78"/>
      <c r="F20048" s="77">
        <f t="shared" si="13151"/>
        <v>0</v>
      </c>
      <c r="G20048" s="77">
        <f t="shared" si="13152"/>
        <v>0</v>
      </c>
      <c r="H20048" s="77">
        <f t="shared" si="13153"/>
        <v>0</v>
      </c>
      <c r="I20048" s="77">
        <f t="shared" si="13154"/>
        <v>0</v>
      </c>
      <c r="J20048" s="78"/>
      <c r="K20048" s="78"/>
      <c r="L20048" s="77"/>
      <c r="M20048" s="77"/>
      <c r="N20048" s="77"/>
      <c r="O20048" s="78"/>
      <c r="P20048" s="310"/>
    </row>
    <row r="20049" spans="1:16" s="3" customFormat="1" ht="15" hidden="1" customHeight="1">
      <c r="A20049" s="75"/>
      <c r="B20049" s="75"/>
      <c r="C20049" s="76"/>
      <c r="D20049" s="75" t="s">
        <v>419</v>
      </c>
      <c r="E20049" s="78"/>
      <c r="F20049" s="77">
        <f t="shared" si="13151"/>
        <v>0</v>
      </c>
      <c r="G20049" s="77">
        <f t="shared" si="13152"/>
        <v>0</v>
      </c>
      <c r="H20049" s="77">
        <f t="shared" si="13153"/>
        <v>0</v>
      </c>
      <c r="I20049" s="77">
        <f t="shared" si="13154"/>
        <v>0</v>
      </c>
      <c r="J20049" s="78"/>
      <c r="K20049" s="78"/>
      <c r="L20049" s="77"/>
      <c r="M20049" s="77"/>
      <c r="N20049" s="77"/>
      <c r="O20049" s="78"/>
      <c r="P20049" s="310"/>
    </row>
    <row r="20050" spans="1:16" s="3" customFormat="1" ht="15" hidden="1" customHeight="1">
      <c r="A20050" s="75"/>
      <c r="B20050" s="75"/>
      <c r="C20050" s="76"/>
      <c r="D20050" s="75" t="s">
        <v>420</v>
      </c>
      <c r="E20050" s="78"/>
      <c r="F20050" s="77">
        <f t="shared" si="13151"/>
        <v>0</v>
      </c>
      <c r="G20050" s="77">
        <f t="shared" si="13152"/>
        <v>0</v>
      </c>
      <c r="H20050" s="77">
        <f t="shared" si="13153"/>
        <v>0</v>
      </c>
      <c r="I20050" s="77">
        <f t="shared" si="13154"/>
        <v>0</v>
      </c>
      <c r="J20050" s="78"/>
      <c r="K20050" s="78"/>
      <c r="L20050" s="77"/>
      <c r="M20050" s="77"/>
      <c r="N20050" s="77"/>
      <c r="O20050" s="78"/>
      <c r="P20050" s="310"/>
    </row>
    <row r="20051" spans="1:16" s="6" customFormat="1" ht="15" hidden="1" customHeight="1">
      <c r="A20051" s="8"/>
      <c r="B20051" s="8"/>
      <c r="C20051" s="41">
        <v>9400</v>
      </c>
      <c r="D20051" s="8"/>
      <c r="E20051" s="43"/>
      <c r="F20051" s="40">
        <f t="shared" ref="F20051:O20051" si="13155">SUM(F20052:F20056)</f>
        <v>0</v>
      </c>
      <c r="G20051" s="40">
        <f t="shared" ref="G20051:H20051" si="13156">SUM(G20052:G20056)</f>
        <v>0</v>
      </c>
      <c r="H20051" s="40">
        <f t="shared" si="13156"/>
        <v>0</v>
      </c>
      <c r="I20051" s="40">
        <f t="shared" si="13155"/>
        <v>0</v>
      </c>
      <c r="J20051" s="40">
        <f t="shared" si="13155"/>
        <v>0</v>
      </c>
      <c r="K20051" s="40">
        <f t="shared" ref="K20051:L20051" si="13157">SUM(K20052:K20056)</f>
        <v>0</v>
      </c>
      <c r="L20051" s="40">
        <f t="shared" si="13157"/>
        <v>0</v>
      </c>
      <c r="M20051" s="40">
        <f t="shared" si="13155"/>
        <v>0</v>
      </c>
      <c r="N20051" s="40">
        <f t="shared" si="13155"/>
        <v>0</v>
      </c>
      <c r="O20051" s="40">
        <f t="shared" si="13155"/>
        <v>0</v>
      </c>
      <c r="P20051" s="309"/>
    </row>
    <row r="20052" spans="1:16" s="306" customFormat="1" ht="15" hidden="1" customHeight="1">
      <c r="A20052" s="75"/>
      <c r="B20052" s="75"/>
      <c r="C20052" s="76"/>
      <c r="D20052" s="75" t="s">
        <v>421</v>
      </c>
      <c r="E20052" s="78"/>
      <c r="F20052" s="77">
        <f t="shared" ref="F20052:F20056" si="13158">I20052+O20052</f>
        <v>0</v>
      </c>
      <c r="G20052" s="77">
        <f>J20052+P20052</f>
        <v>0</v>
      </c>
      <c r="H20052" s="77">
        <f>M20052+Q20052</f>
        <v>0</v>
      </c>
      <c r="I20052" s="77">
        <f>SUM(J20052:N20052)</f>
        <v>0</v>
      </c>
      <c r="J20052" s="78"/>
      <c r="K20052" s="78"/>
      <c r="L20052" s="77"/>
      <c r="M20052" s="77"/>
      <c r="N20052" s="77"/>
      <c r="O20052" s="78"/>
      <c r="P20052" s="319"/>
    </row>
    <row r="20053" spans="1:16" s="3" customFormat="1" ht="15" hidden="1" customHeight="1">
      <c r="A20053" s="75"/>
      <c r="B20053" s="75"/>
      <c r="C20053" s="76"/>
      <c r="D20053" s="75" t="s">
        <v>422</v>
      </c>
      <c r="E20053" s="78"/>
      <c r="F20053" s="77">
        <f t="shared" si="13158"/>
        <v>0</v>
      </c>
      <c r="G20053" s="77">
        <f>J20053+P20053</f>
        <v>0</v>
      </c>
      <c r="H20053" s="77">
        <f>M20053+Q20053</f>
        <v>0</v>
      </c>
      <c r="I20053" s="77">
        <f>SUM(J20053:N20053)</f>
        <v>0</v>
      </c>
      <c r="J20053" s="78"/>
      <c r="K20053" s="78"/>
      <c r="L20053" s="77"/>
      <c r="M20053" s="77"/>
      <c r="N20053" s="77"/>
      <c r="O20053" s="78"/>
      <c r="P20053" s="310"/>
    </row>
    <row r="20054" spans="1:16" s="3" customFormat="1" ht="15" hidden="1" customHeight="1">
      <c r="A20054" s="75"/>
      <c r="B20054" s="75"/>
      <c r="C20054" s="76"/>
      <c r="D20054" s="75" t="s">
        <v>423</v>
      </c>
      <c r="E20054" s="78"/>
      <c r="F20054" s="77">
        <f t="shared" si="13158"/>
        <v>0</v>
      </c>
      <c r="G20054" s="77">
        <f>J20054+P20054</f>
        <v>0</v>
      </c>
      <c r="H20054" s="77">
        <f>M20054+Q20054</f>
        <v>0</v>
      </c>
      <c r="I20054" s="77">
        <f>SUM(J20054:N20054)</f>
        <v>0</v>
      </c>
      <c r="J20054" s="78"/>
      <c r="K20054" s="78"/>
      <c r="L20054" s="77"/>
      <c r="M20054" s="77"/>
      <c r="N20054" s="77"/>
      <c r="O20054" s="78"/>
      <c r="P20054" s="310"/>
    </row>
    <row r="20055" spans="1:16" s="3" customFormat="1" ht="15" hidden="1" customHeight="1">
      <c r="A20055" s="75"/>
      <c r="B20055" s="75"/>
      <c r="C20055" s="76"/>
      <c r="D20055" s="75" t="s">
        <v>424</v>
      </c>
      <c r="E20055" s="78"/>
      <c r="F20055" s="77">
        <f t="shared" si="13158"/>
        <v>0</v>
      </c>
      <c r="G20055" s="77">
        <f>J20055+P20055</f>
        <v>0</v>
      </c>
      <c r="H20055" s="77">
        <f>M20055+Q20055</f>
        <v>0</v>
      </c>
      <c r="I20055" s="77">
        <f>SUM(J20055:N20055)</f>
        <v>0</v>
      </c>
      <c r="J20055" s="78"/>
      <c r="K20055" s="78"/>
      <c r="L20055" s="77"/>
      <c r="M20055" s="77"/>
      <c r="N20055" s="77"/>
      <c r="O20055" s="78"/>
      <c r="P20055" s="310"/>
    </row>
    <row r="20056" spans="1:16" s="3" customFormat="1" ht="15" hidden="1" customHeight="1">
      <c r="A20056" s="75"/>
      <c r="B20056" s="75"/>
      <c r="C20056" s="76"/>
      <c r="D20056" s="75" t="s">
        <v>425</v>
      </c>
      <c r="E20056" s="78"/>
      <c r="F20056" s="77">
        <f t="shared" si="13158"/>
        <v>0</v>
      </c>
      <c r="G20056" s="77">
        <f>J20056+P20056</f>
        <v>0</v>
      </c>
      <c r="H20056" s="77">
        <f>M20056+Q20056</f>
        <v>0</v>
      </c>
      <c r="I20056" s="77">
        <f>SUM(J20056:N20056)</f>
        <v>0</v>
      </c>
      <c r="J20056" s="78"/>
      <c r="K20056" s="78"/>
      <c r="L20056" s="77"/>
      <c r="M20056" s="77"/>
      <c r="N20056" s="77"/>
      <c r="O20056" s="78"/>
      <c r="P20056" s="310"/>
    </row>
    <row r="20057" spans="1:16" s="6" customFormat="1" ht="15" hidden="1" customHeight="1">
      <c r="A20057" s="8"/>
      <c r="B20057" s="8"/>
      <c r="C20057" s="41">
        <v>9700</v>
      </c>
      <c r="D20057" s="8"/>
      <c r="E20057" s="43"/>
      <c r="F20057" s="40">
        <f t="shared" ref="F20057:O20057" si="13159">SUM(F20058:F20062)</f>
        <v>0</v>
      </c>
      <c r="G20057" s="40">
        <f t="shared" ref="G20057:H20057" si="13160">SUM(G20058:G20062)</f>
        <v>0</v>
      </c>
      <c r="H20057" s="40">
        <f t="shared" si="13160"/>
        <v>0</v>
      </c>
      <c r="I20057" s="40">
        <f t="shared" si="13159"/>
        <v>0</v>
      </c>
      <c r="J20057" s="40">
        <f t="shared" si="13159"/>
        <v>0</v>
      </c>
      <c r="K20057" s="40">
        <f t="shared" ref="K20057:L20057" si="13161">SUM(K20058:K20062)</f>
        <v>0</v>
      </c>
      <c r="L20057" s="40">
        <f t="shared" si="13161"/>
        <v>0</v>
      </c>
      <c r="M20057" s="40">
        <f t="shared" si="13159"/>
        <v>0</v>
      </c>
      <c r="N20057" s="40">
        <f t="shared" si="13159"/>
        <v>0</v>
      </c>
      <c r="O20057" s="40">
        <f t="shared" si="13159"/>
        <v>0</v>
      </c>
      <c r="P20057" s="309"/>
    </row>
    <row r="20058" spans="1:16" s="306" customFormat="1" ht="15" hidden="1" customHeight="1">
      <c r="A20058" s="75"/>
      <c r="B20058" s="75"/>
      <c r="C20058" s="76"/>
      <c r="D20058" s="75" t="s">
        <v>421</v>
      </c>
      <c r="E20058" s="78"/>
      <c r="F20058" s="77">
        <f t="shared" ref="F20058:F20062" si="13162">I20058+O20058</f>
        <v>0</v>
      </c>
      <c r="G20058" s="77">
        <f>J20058+P20058</f>
        <v>0</v>
      </c>
      <c r="H20058" s="77">
        <f>M20058+Q20058</f>
        <v>0</v>
      </c>
      <c r="I20058" s="77">
        <f>SUM(J20058:N20058)</f>
        <v>0</v>
      </c>
      <c r="J20058" s="78"/>
      <c r="K20058" s="78"/>
      <c r="L20058" s="77"/>
      <c r="M20058" s="77"/>
      <c r="N20058" s="77"/>
      <c r="O20058" s="78"/>
      <c r="P20058" s="319"/>
    </row>
    <row r="20059" spans="1:16" s="3" customFormat="1" ht="15" hidden="1" customHeight="1">
      <c r="A20059" s="75"/>
      <c r="B20059" s="75"/>
      <c r="C20059" s="76"/>
      <c r="D20059" s="75" t="s">
        <v>422</v>
      </c>
      <c r="E20059" s="78"/>
      <c r="F20059" s="77">
        <f t="shared" si="13162"/>
        <v>0</v>
      </c>
      <c r="G20059" s="77">
        <f>J20059+P20059</f>
        <v>0</v>
      </c>
      <c r="H20059" s="77">
        <f>M20059+Q20059</f>
        <v>0</v>
      </c>
      <c r="I20059" s="77">
        <f>SUM(J20059:N20059)</f>
        <v>0</v>
      </c>
      <c r="J20059" s="78"/>
      <c r="K20059" s="78"/>
      <c r="L20059" s="77"/>
      <c r="M20059" s="77"/>
      <c r="N20059" s="77"/>
      <c r="O20059" s="78"/>
      <c r="P20059" s="310"/>
    </row>
    <row r="20060" spans="1:16" s="3" customFormat="1" ht="15" hidden="1" customHeight="1">
      <c r="A20060" s="75"/>
      <c r="B20060" s="75"/>
      <c r="C20060" s="76"/>
      <c r="D20060" s="75" t="s">
        <v>423</v>
      </c>
      <c r="E20060" s="78"/>
      <c r="F20060" s="77">
        <f t="shared" si="13162"/>
        <v>0</v>
      </c>
      <c r="G20060" s="77">
        <f>J20060+P20060</f>
        <v>0</v>
      </c>
      <c r="H20060" s="77">
        <f>M20060+Q20060</f>
        <v>0</v>
      </c>
      <c r="I20060" s="77">
        <f>SUM(J20060:N20060)</f>
        <v>0</v>
      </c>
      <c r="J20060" s="78"/>
      <c r="K20060" s="78"/>
      <c r="L20060" s="77"/>
      <c r="M20060" s="77"/>
      <c r="N20060" s="77"/>
      <c r="O20060" s="78"/>
      <c r="P20060" s="310"/>
    </row>
    <row r="20061" spans="1:16" s="3" customFormat="1" ht="15" hidden="1" customHeight="1">
      <c r="A20061" s="75"/>
      <c r="B20061" s="75"/>
      <c r="C20061" s="76"/>
      <c r="D20061" s="75" t="s">
        <v>424</v>
      </c>
      <c r="E20061" s="78"/>
      <c r="F20061" s="77">
        <f t="shared" si="13162"/>
        <v>0</v>
      </c>
      <c r="G20061" s="77">
        <f>J20061+P20061</f>
        <v>0</v>
      </c>
      <c r="H20061" s="77">
        <f>M20061+Q20061</f>
        <v>0</v>
      </c>
      <c r="I20061" s="77">
        <f>SUM(J20061:N20061)</f>
        <v>0</v>
      </c>
      <c r="J20061" s="78"/>
      <c r="K20061" s="78"/>
      <c r="L20061" s="77"/>
      <c r="M20061" s="77"/>
      <c r="N20061" s="77"/>
      <c r="O20061" s="78"/>
      <c r="P20061" s="310"/>
    </row>
    <row r="20062" spans="1:16" s="3" customFormat="1" ht="15" hidden="1" customHeight="1">
      <c r="A20062" s="123"/>
      <c r="B20062" s="123"/>
      <c r="C20062" s="129"/>
      <c r="D20062" s="123" t="s">
        <v>425</v>
      </c>
      <c r="E20062" s="92"/>
      <c r="F20062" s="91">
        <f t="shared" si="13162"/>
        <v>0</v>
      </c>
      <c r="G20062" s="91">
        <f>J20062+P20062</f>
        <v>0</v>
      </c>
      <c r="H20062" s="91">
        <f>M20062+Q20062</f>
        <v>0</v>
      </c>
      <c r="I20062" s="91">
        <f>SUM(J20062:N20062)</f>
        <v>0</v>
      </c>
      <c r="J20062" s="92"/>
      <c r="K20062" s="92"/>
      <c r="L20062" s="91"/>
      <c r="M20062" s="91"/>
      <c r="N20062" s="91"/>
      <c r="O20062" s="92"/>
      <c r="P20062" s="310"/>
    </row>
    <row r="20063" spans="1:16" s="72" customFormat="1" ht="15" hidden="1" customHeight="1">
      <c r="A20063" s="396" t="s">
        <v>449</v>
      </c>
      <c r="B20063" s="396"/>
      <c r="C20063" s="396"/>
      <c r="D20063" s="396"/>
      <c r="E20063" s="396"/>
      <c r="F20063" s="174">
        <f t="shared" ref="F20063:O20063" si="13163">F20064</f>
        <v>0</v>
      </c>
      <c r="G20063" s="174">
        <f t="shared" si="13163"/>
        <v>0</v>
      </c>
      <c r="H20063" s="174">
        <f t="shared" si="13163"/>
        <v>0</v>
      </c>
      <c r="I20063" s="174">
        <f t="shared" si="13163"/>
        <v>0</v>
      </c>
      <c r="J20063" s="174">
        <f t="shared" si="13163"/>
        <v>0</v>
      </c>
      <c r="K20063" s="174">
        <f t="shared" si="13163"/>
        <v>0</v>
      </c>
      <c r="L20063" s="174">
        <f t="shared" si="13163"/>
        <v>0</v>
      </c>
      <c r="M20063" s="174">
        <f t="shared" si="13163"/>
        <v>0</v>
      </c>
      <c r="N20063" s="174">
        <f t="shared" si="13163"/>
        <v>0</v>
      </c>
      <c r="O20063" s="174">
        <f t="shared" si="13163"/>
        <v>0</v>
      </c>
      <c r="P20063" s="309"/>
    </row>
    <row r="20064" spans="1:16" s="6" customFormat="1" ht="15" hidden="1" customHeight="1">
      <c r="A20064" s="151" t="s">
        <v>430</v>
      </c>
      <c r="B20064" s="151" t="s">
        <v>433</v>
      </c>
      <c r="C20064" s="161"/>
      <c r="D20064" s="165"/>
      <c r="E20064" s="142"/>
      <c r="F20064" s="163">
        <f t="shared" ref="F20064:O20064" si="13164">F20065+F20071+F20074+F20092+F20099+F20104+F20113+F20119+F20122+F20130+F20137+F20142+F20160+F20170+F20177+F20188+F20196+F20204+F20225+F20242+F20248+F20266+F20271+F20283+F20290+F20298+F20301+F20305+F20310+F20317+F20321+F20337+F20343+F20347+F20353+F20365+F20371+F20377+F20383+F20397+F20412+F20418+F20424+F20430+F20440+F20446+F20452+F20457+F20463+F20479+F20500+F20506+F20513+F20520+F20527+F20533</f>
        <v>0</v>
      </c>
      <c r="G20064" s="163">
        <f t="shared" ref="G20064:H20064" si="13165">G20065+G20071+G20074+G20092+G20099+G20104+G20113+G20119+G20122+G20130+G20137+G20142+G20160+G20170+G20177+G20188+G20196+G20204+G20225+G20242+G20248+G20266+G20271+G20283+G20290+G20298+G20301+G20305+G20310+G20317+G20321+G20337+G20343+G20347+G20353+G20365+G20371+G20377+G20383+G20397+G20412+G20418+G20424+G20430+G20440+G20446+G20452+G20457+G20463+G20479+G20500+G20506+G20513+G20520+G20527+G20533</f>
        <v>0</v>
      </c>
      <c r="H20064" s="163">
        <f t="shared" si="13165"/>
        <v>0</v>
      </c>
      <c r="I20064" s="163">
        <f t="shared" si="13164"/>
        <v>0</v>
      </c>
      <c r="J20064" s="163">
        <f t="shared" si="13164"/>
        <v>0</v>
      </c>
      <c r="K20064" s="163">
        <f t="shared" ref="K20064:L20064" si="13166">K20065+K20071+K20074+K20092+K20099+K20104+K20113+K20119+K20122+K20130+K20137+K20142+K20160+K20170+K20177+K20188+K20196+K20204+K20225+K20242+K20248+K20266+K20271+K20283+K20290+K20298+K20301+K20305+K20310+K20317+K20321+K20337+K20343+K20347+K20353+K20365+K20371+K20377+K20383+K20397+K20412+K20418+K20424+K20430+K20440+K20446+K20452+K20457+K20463+K20479+K20500+K20506+K20513+K20520+K20527+K20533</f>
        <v>0</v>
      </c>
      <c r="L20064" s="163">
        <f t="shared" si="13166"/>
        <v>0</v>
      </c>
      <c r="M20064" s="163">
        <f t="shared" si="13164"/>
        <v>0</v>
      </c>
      <c r="N20064" s="163">
        <f t="shared" si="13164"/>
        <v>0</v>
      </c>
      <c r="O20064" s="163">
        <f t="shared" si="13164"/>
        <v>0</v>
      </c>
      <c r="P20064" s="309"/>
    </row>
    <row r="20065" spans="1:16" s="71" customFormat="1" ht="15" hidden="1" customHeight="1">
      <c r="A20065" s="46"/>
      <c r="B20065" s="46"/>
      <c r="C20065" s="47">
        <v>6000</v>
      </c>
      <c r="D20065" s="52"/>
      <c r="E20065" s="48"/>
      <c r="F20065" s="50">
        <f t="shared" ref="F20065:O20065" si="13167">SUM(F20066:F20070)</f>
        <v>0</v>
      </c>
      <c r="G20065" s="50">
        <f t="shared" ref="G20065:H20065" si="13168">SUM(G20066:G20070)</f>
        <v>0</v>
      </c>
      <c r="H20065" s="50">
        <f t="shared" si="13168"/>
        <v>0</v>
      </c>
      <c r="I20065" s="50">
        <f t="shared" si="13167"/>
        <v>0</v>
      </c>
      <c r="J20065" s="50">
        <f t="shared" si="13167"/>
        <v>0</v>
      </c>
      <c r="K20065" s="50">
        <f t="shared" ref="K20065:L20065" si="13169">SUM(K20066:K20070)</f>
        <v>0</v>
      </c>
      <c r="L20065" s="50">
        <f t="shared" si="13169"/>
        <v>0</v>
      </c>
      <c r="M20065" s="50">
        <f t="shared" si="13167"/>
        <v>0</v>
      </c>
      <c r="N20065" s="50">
        <f t="shared" si="13167"/>
        <v>0</v>
      </c>
      <c r="O20065" s="50">
        <f t="shared" si="13167"/>
        <v>0</v>
      </c>
      <c r="P20065" s="309"/>
    </row>
    <row r="20066" spans="1:16" s="300" customFormat="1" ht="15" hidden="1" customHeight="1">
      <c r="A20066" s="75"/>
      <c r="B20066" s="75"/>
      <c r="C20066" s="76"/>
      <c r="D20066" s="75" t="s">
        <v>12</v>
      </c>
      <c r="E20066" s="79"/>
      <c r="F20066" s="77">
        <f t="shared" ref="F20066:F20070" si="13170">I20066+O20066</f>
        <v>0</v>
      </c>
      <c r="G20066" s="77">
        <f>J20066+P20066</f>
        <v>0</v>
      </c>
      <c r="H20066" s="77">
        <f>M20066+Q20066</f>
        <v>0</v>
      </c>
      <c r="I20066" s="77">
        <f>SUM(J20066:N20066)</f>
        <v>0</v>
      </c>
      <c r="J20066" s="78"/>
      <c r="K20066" s="78"/>
      <c r="L20066" s="77"/>
      <c r="M20066" s="77"/>
      <c r="N20066" s="77"/>
      <c r="O20066" s="78"/>
      <c r="P20066" s="313"/>
    </row>
    <row r="20067" spans="1:16" s="3" customFormat="1" ht="15" hidden="1" customHeight="1">
      <c r="A20067" s="75"/>
      <c r="B20067" s="75"/>
      <c r="C20067" s="76"/>
      <c r="D20067" s="75" t="s">
        <v>13</v>
      </c>
      <c r="E20067" s="79"/>
      <c r="F20067" s="77">
        <f t="shared" si="13170"/>
        <v>0</v>
      </c>
      <c r="G20067" s="77">
        <f>J20067+P20067</f>
        <v>0</v>
      </c>
      <c r="H20067" s="77">
        <f>M20067+Q20067</f>
        <v>0</v>
      </c>
      <c r="I20067" s="77">
        <f>SUM(J20067:N20067)</f>
        <v>0</v>
      </c>
      <c r="J20067" s="78"/>
      <c r="K20067" s="78"/>
      <c r="L20067" s="77"/>
      <c r="M20067" s="77"/>
      <c r="N20067" s="77"/>
      <c r="O20067" s="78"/>
      <c r="P20067" s="310"/>
    </row>
    <row r="20068" spans="1:16" s="3" customFormat="1" ht="15" hidden="1" customHeight="1">
      <c r="A20068" s="75"/>
      <c r="B20068" s="75"/>
      <c r="C20068" s="76"/>
      <c r="D20068" s="75" t="s">
        <v>14</v>
      </c>
      <c r="E20068" s="79"/>
      <c r="F20068" s="77">
        <f t="shared" si="13170"/>
        <v>0</v>
      </c>
      <c r="G20068" s="77">
        <f>J20068+P20068</f>
        <v>0</v>
      </c>
      <c r="H20068" s="77">
        <f>M20068+Q20068</f>
        <v>0</v>
      </c>
      <c r="I20068" s="77">
        <f>SUM(J20068:N20068)</f>
        <v>0</v>
      </c>
      <c r="J20068" s="78"/>
      <c r="K20068" s="78"/>
      <c r="L20068" s="77"/>
      <c r="M20068" s="77"/>
      <c r="N20068" s="77"/>
      <c r="O20068" s="78"/>
      <c r="P20068" s="310"/>
    </row>
    <row r="20069" spans="1:16" s="3" customFormat="1" ht="15" hidden="1" customHeight="1">
      <c r="A20069" s="75"/>
      <c r="B20069" s="75"/>
      <c r="C20069" s="76"/>
      <c r="D20069" s="75" t="s">
        <v>15</v>
      </c>
      <c r="E20069" s="79"/>
      <c r="F20069" s="77">
        <f t="shared" si="13170"/>
        <v>0</v>
      </c>
      <c r="G20069" s="77">
        <f>J20069+P20069</f>
        <v>0</v>
      </c>
      <c r="H20069" s="77">
        <f>M20069+Q20069</f>
        <v>0</v>
      </c>
      <c r="I20069" s="77">
        <f>SUM(J20069:N20069)</f>
        <v>0</v>
      </c>
      <c r="J20069" s="78"/>
      <c r="K20069" s="78"/>
      <c r="L20069" s="77"/>
      <c r="M20069" s="77"/>
      <c r="N20069" s="77"/>
      <c r="O20069" s="78"/>
      <c r="P20069" s="310"/>
    </row>
    <row r="20070" spans="1:16" s="3" customFormat="1" ht="15" hidden="1" customHeight="1">
      <c r="A20070" s="75"/>
      <c r="B20070" s="75"/>
      <c r="C20070" s="76"/>
      <c r="D20070" s="75" t="s">
        <v>16</v>
      </c>
      <c r="E20070" s="79"/>
      <c r="F20070" s="77">
        <f t="shared" si="13170"/>
        <v>0</v>
      </c>
      <c r="G20070" s="77">
        <f>J20070+P20070</f>
        <v>0</v>
      </c>
      <c r="H20070" s="77">
        <f>M20070+Q20070</f>
        <v>0</v>
      </c>
      <c r="I20070" s="77">
        <f>SUM(J20070:N20070)</f>
        <v>0</v>
      </c>
      <c r="J20070" s="78"/>
      <c r="K20070" s="78"/>
      <c r="L20070" s="77"/>
      <c r="M20070" s="77"/>
      <c r="N20070" s="77"/>
      <c r="O20070" s="78"/>
      <c r="P20070" s="310"/>
    </row>
    <row r="20071" spans="1:16" s="6" customFormat="1" ht="15" hidden="1" customHeight="1">
      <c r="A20071" s="8"/>
      <c r="B20071" s="8"/>
      <c r="C20071" s="41">
        <v>6050</v>
      </c>
      <c r="D20071" s="8"/>
      <c r="E20071" s="44"/>
      <c r="F20071" s="40">
        <f t="shared" ref="F20071:O20071" si="13171">SUM(F20072:F20073)</f>
        <v>0</v>
      </c>
      <c r="G20071" s="40">
        <f t="shared" ref="G20071:H20071" si="13172">SUM(G20072:G20073)</f>
        <v>0</v>
      </c>
      <c r="H20071" s="40">
        <f t="shared" si="13172"/>
        <v>0</v>
      </c>
      <c r="I20071" s="40">
        <f t="shared" si="13171"/>
        <v>0</v>
      </c>
      <c r="J20071" s="40">
        <f t="shared" si="13171"/>
        <v>0</v>
      </c>
      <c r="K20071" s="40">
        <f t="shared" ref="K20071:L20071" si="13173">SUM(K20072:K20073)</f>
        <v>0</v>
      </c>
      <c r="L20071" s="40">
        <f t="shared" si="13173"/>
        <v>0</v>
      </c>
      <c r="M20071" s="40">
        <f t="shared" si="13171"/>
        <v>0</v>
      </c>
      <c r="N20071" s="40">
        <f t="shared" si="13171"/>
        <v>0</v>
      </c>
      <c r="O20071" s="40">
        <f t="shared" si="13171"/>
        <v>0</v>
      </c>
      <c r="P20071" s="309"/>
    </row>
    <row r="20072" spans="1:16" s="300" customFormat="1" ht="15" hidden="1" customHeight="1">
      <c r="A20072" s="75"/>
      <c r="B20072" s="75"/>
      <c r="C20072" s="76"/>
      <c r="D20072" s="75" t="s">
        <v>17</v>
      </c>
      <c r="E20072" s="79"/>
      <c r="F20072" s="77">
        <f>I20072+O20072</f>
        <v>0</v>
      </c>
      <c r="G20072" s="77">
        <f>J20072+P20072</f>
        <v>0</v>
      </c>
      <c r="H20072" s="77">
        <f>M20072+Q20072</f>
        <v>0</v>
      </c>
      <c r="I20072" s="77">
        <f>SUM(J20072:N20072)</f>
        <v>0</v>
      </c>
      <c r="J20072" s="78"/>
      <c r="K20072" s="78"/>
      <c r="L20072" s="77"/>
      <c r="M20072" s="77"/>
      <c r="N20072" s="77"/>
      <c r="O20072" s="78"/>
      <c r="P20072" s="313"/>
    </row>
    <row r="20073" spans="1:16" s="3" customFormat="1" ht="15" hidden="1" customHeight="1">
      <c r="A20073" s="75"/>
      <c r="B20073" s="75"/>
      <c r="C20073" s="76"/>
      <c r="D20073" s="75" t="s">
        <v>18</v>
      </c>
      <c r="E20073" s="79"/>
      <c r="F20073" s="77">
        <f>I20073+O20073</f>
        <v>0</v>
      </c>
      <c r="G20073" s="77">
        <f>J20073+P20073</f>
        <v>0</v>
      </c>
      <c r="H20073" s="77">
        <f>M20073+Q20073</f>
        <v>0</v>
      </c>
      <c r="I20073" s="77">
        <f>SUM(J20073:N20073)</f>
        <v>0</v>
      </c>
      <c r="J20073" s="78"/>
      <c r="K20073" s="78"/>
      <c r="L20073" s="77"/>
      <c r="M20073" s="77"/>
      <c r="N20073" s="77"/>
      <c r="O20073" s="78"/>
      <c r="P20073" s="310"/>
    </row>
    <row r="20074" spans="1:16" s="6" customFormat="1" ht="15" hidden="1" customHeight="1">
      <c r="A20074" s="8"/>
      <c r="B20074" s="8"/>
      <c r="C20074" s="41">
        <v>6100</v>
      </c>
      <c r="D20074" s="8"/>
      <c r="E20074" s="9"/>
      <c r="F20074" s="40">
        <f t="shared" ref="F20074:O20074" si="13174">SUM(F20075:F20091)</f>
        <v>0</v>
      </c>
      <c r="G20074" s="40">
        <f t="shared" ref="G20074:H20074" si="13175">SUM(G20075:G20091)</f>
        <v>0</v>
      </c>
      <c r="H20074" s="40">
        <f t="shared" si="13175"/>
        <v>0</v>
      </c>
      <c r="I20074" s="40">
        <f t="shared" si="13174"/>
        <v>0</v>
      </c>
      <c r="J20074" s="40">
        <f t="shared" si="13174"/>
        <v>0</v>
      </c>
      <c r="K20074" s="40">
        <f t="shared" ref="K20074:L20074" si="13176">SUM(K20075:K20091)</f>
        <v>0</v>
      </c>
      <c r="L20074" s="40">
        <f t="shared" si="13176"/>
        <v>0</v>
      </c>
      <c r="M20074" s="40">
        <f t="shared" si="13174"/>
        <v>0</v>
      </c>
      <c r="N20074" s="40">
        <f t="shared" si="13174"/>
        <v>0</v>
      </c>
      <c r="O20074" s="40">
        <f t="shared" si="13174"/>
        <v>0</v>
      </c>
      <c r="P20074" s="309"/>
    </row>
    <row r="20075" spans="1:16" s="300" customFormat="1" ht="15" hidden="1" customHeight="1">
      <c r="A20075" s="75"/>
      <c r="B20075" s="75"/>
      <c r="C20075" s="76"/>
      <c r="D20075" s="75" t="s">
        <v>19</v>
      </c>
      <c r="E20075" s="79"/>
      <c r="F20075" s="77">
        <f t="shared" ref="F20075:F20091" si="13177">I20075+O20075</f>
        <v>0</v>
      </c>
      <c r="G20075" s="77">
        <f t="shared" ref="G20075:G20091" si="13178">J20075+P20075</f>
        <v>0</v>
      </c>
      <c r="H20075" s="77">
        <f t="shared" ref="H20075:H20091" si="13179">M20075+Q20075</f>
        <v>0</v>
      </c>
      <c r="I20075" s="77">
        <f t="shared" ref="I20075:I20091" si="13180">SUM(J20075:N20075)</f>
        <v>0</v>
      </c>
      <c r="J20075" s="78"/>
      <c r="K20075" s="78"/>
      <c r="L20075" s="77"/>
      <c r="M20075" s="77"/>
      <c r="N20075" s="77"/>
      <c r="O20075" s="78"/>
      <c r="P20075" s="313"/>
    </row>
    <row r="20076" spans="1:16" s="3" customFormat="1" ht="15" hidden="1" customHeight="1">
      <c r="A20076" s="75"/>
      <c r="B20076" s="75"/>
      <c r="C20076" s="76"/>
      <c r="D20076" s="75" t="s">
        <v>20</v>
      </c>
      <c r="E20076" s="79"/>
      <c r="F20076" s="77">
        <f t="shared" si="13177"/>
        <v>0</v>
      </c>
      <c r="G20076" s="77">
        <f t="shared" si="13178"/>
        <v>0</v>
      </c>
      <c r="H20076" s="77">
        <f t="shared" si="13179"/>
        <v>0</v>
      </c>
      <c r="I20076" s="77">
        <f t="shared" si="13180"/>
        <v>0</v>
      </c>
      <c r="J20076" s="78"/>
      <c r="K20076" s="78"/>
      <c r="L20076" s="77"/>
      <c r="M20076" s="77"/>
      <c r="N20076" s="77"/>
      <c r="O20076" s="78"/>
      <c r="P20076" s="310"/>
    </row>
    <row r="20077" spans="1:16" s="3" customFormat="1" ht="15" hidden="1" customHeight="1">
      <c r="A20077" s="75"/>
      <c r="B20077" s="75"/>
      <c r="C20077" s="76"/>
      <c r="D20077" s="75" t="s">
        <v>21</v>
      </c>
      <c r="E20077" s="79"/>
      <c r="F20077" s="77">
        <f t="shared" si="13177"/>
        <v>0</v>
      </c>
      <c r="G20077" s="77">
        <f t="shared" si="13178"/>
        <v>0</v>
      </c>
      <c r="H20077" s="77">
        <f t="shared" si="13179"/>
        <v>0</v>
      </c>
      <c r="I20077" s="77">
        <f t="shared" si="13180"/>
        <v>0</v>
      </c>
      <c r="J20077" s="78"/>
      <c r="K20077" s="78"/>
      <c r="L20077" s="77"/>
      <c r="M20077" s="77"/>
      <c r="N20077" s="77"/>
      <c r="O20077" s="78"/>
      <c r="P20077" s="310"/>
    </row>
    <row r="20078" spans="1:16" s="3" customFormat="1" ht="15" hidden="1" customHeight="1">
      <c r="A20078" s="75"/>
      <c r="B20078" s="75"/>
      <c r="C20078" s="76"/>
      <c r="D20078" s="75" t="s">
        <v>22</v>
      </c>
      <c r="E20078" s="79"/>
      <c r="F20078" s="77">
        <f t="shared" si="13177"/>
        <v>0</v>
      </c>
      <c r="G20078" s="77">
        <f t="shared" si="13178"/>
        <v>0</v>
      </c>
      <c r="H20078" s="77">
        <f t="shared" si="13179"/>
        <v>0</v>
      </c>
      <c r="I20078" s="77">
        <f t="shared" si="13180"/>
        <v>0</v>
      </c>
      <c r="J20078" s="78"/>
      <c r="K20078" s="78"/>
      <c r="L20078" s="77"/>
      <c r="M20078" s="77"/>
      <c r="N20078" s="77"/>
      <c r="O20078" s="78"/>
      <c r="P20078" s="310"/>
    </row>
    <row r="20079" spans="1:16" s="3" customFormat="1" ht="15" hidden="1" customHeight="1">
      <c r="A20079" s="75"/>
      <c r="B20079" s="75"/>
      <c r="C20079" s="76"/>
      <c r="D20079" s="75" t="s">
        <v>23</v>
      </c>
      <c r="E20079" s="79"/>
      <c r="F20079" s="77">
        <f t="shared" si="13177"/>
        <v>0</v>
      </c>
      <c r="G20079" s="77">
        <f t="shared" si="13178"/>
        <v>0</v>
      </c>
      <c r="H20079" s="77">
        <f t="shared" si="13179"/>
        <v>0</v>
      </c>
      <c r="I20079" s="77">
        <f t="shared" si="13180"/>
        <v>0</v>
      </c>
      <c r="J20079" s="78"/>
      <c r="K20079" s="78"/>
      <c r="L20079" s="77"/>
      <c r="M20079" s="77"/>
      <c r="N20079" s="77"/>
      <c r="O20079" s="78"/>
      <c r="P20079" s="310"/>
    </row>
    <row r="20080" spans="1:16" s="3" customFormat="1" ht="15" hidden="1" customHeight="1">
      <c r="A20080" s="75"/>
      <c r="B20080" s="75"/>
      <c r="C20080" s="76"/>
      <c r="D20080" s="75" t="s">
        <v>24</v>
      </c>
      <c r="E20080" s="73"/>
      <c r="F20080" s="77">
        <f t="shared" si="13177"/>
        <v>0</v>
      </c>
      <c r="G20080" s="77">
        <f t="shared" si="13178"/>
        <v>0</v>
      </c>
      <c r="H20080" s="77">
        <f t="shared" si="13179"/>
        <v>0</v>
      </c>
      <c r="I20080" s="77">
        <f t="shared" si="13180"/>
        <v>0</v>
      </c>
      <c r="J20080" s="78"/>
      <c r="K20080" s="78"/>
      <c r="L20080" s="77"/>
      <c r="M20080" s="77"/>
      <c r="N20080" s="77"/>
      <c r="O20080" s="78"/>
      <c r="P20080" s="310"/>
    </row>
    <row r="20081" spans="1:16" s="3" customFormat="1" ht="15" hidden="1" customHeight="1">
      <c r="A20081" s="75"/>
      <c r="B20081" s="75"/>
      <c r="C20081" s="76"/>
      <c r="D20081" s="75" t="s">
        <v>25</v>
      </c>
      <c r="E20081" s="79"/>
      <c r="F20081" s="77">
        <f t="shared" si="13177"/>
        <v>0</v>
      </c>
      <c r="G20081" s="77">
        <f t="shared" si="13178"/>
        <v>0</v>
      </c>
      <c r="H20081" s="77">
        <f t="shared" si="13179"/>
        <v>0</v>
      </c>
      <c r="I20081" s="77">
        <f t="shared" si="13180"/>
        <v>0</v>
      </c>
      <c r="J20081" s="78"/>
      <c r="K20081" s="78"/>
      <c r="L20081" s="77"/>
      <c r="M20081" s="77"/>
      <c r="N20081" s="77"/>
      <c r="O20081" s="78"/>
      <c r="P20081" s="310"/>
    </row>
    <row r="20082" spans="1:16" s="3" customFormat="1" ht="15" hidden="1" customHeight="1">
      <c r="A20082" s="75"/>
      <c r="B20082" s="75"/>
      <c r="C20082" s="76"/>
      <c r="D20082" s="75" t="s">
        <v>26</v>
      </c>
      <c r="E20082" s="79"/>
      <c r="F20082" s="77">
        <f t="shared" si="13177"/>
        <v>0</v>
      </c>
      <c r="G20082" s="77">
        <f t="shared" si="13178"/>
        <v>0</v>
      </c>
      <c r="H20082" s="77">
        <f t="shared" si="13179"/>
        <v>0</v>
      </c>
      <c r="I20082" s="77">
        <f t="shared" si="13180"/>
        <v>0</v>
      </c>
      <c r="J20082" s="78"/>
      <c r="K20082" s="78"/>
      <c r="L20082" s="77"/>
      <c r="M20082" s="77"/>
      <c r="N20082" s="77"/>
      <c r="O20082" s="78"/>
      <c r="P20082" s="310"/>
    </row>
    <row r="20083" spans="1:16" s="3" customFormat="1" ht="15" hidden="1" customHeight="1">
      <c r="A20083" s="75"/>
      <c r="B20083" s="75"/>
      <c r="C20083" s="76"/>
      <c r="D20083" s="75" t="s">
        <v>27</v>
      </c>
      <c r="E20083" s="79"/>
      <c r="F20083" s="77">
        <f t="shared" si="13177"/>
        <v>0</v>
      </c>
      <c r="G20083" s="77">
        <f t="shared" si="13178"/>
        <v>0</v>
      </c>
      <c r="H20083" s="77">
        <f t="shared" si="13179"/>
        <v>0</v>
      </c>
      <c r="I20083" s="77">
        <f t="shared" si="13180"/>
        <v>0</v>
      </c>
      <c r="J20083" s="78"/>
      <c r="K20083" s="78"/>
      <c r="L20083" s="77"/>
      <c r="M20083" s="77"/>
      <c r="N20083" s="77"/>
      <c r="O20083" s="78"/>
      <c r="P20083" s="310"/>
    </row>
    <row r="20084" spans="1:16" s="3" customFormat="1" ht="15" hidden="1" customHeight="1">
      <c r="A20084" s="75"/>
      <c r="B20084" s="75"/>
      <c r="C20084" s="76"/>
      <c r="D20084" s="75" t="s">
        <v>28</v>
      </c>
      <c r="E20084" s="79"/>
      <c r="F20084" s="77">
        <f t="shared" si="13177"/>
        <v>0</v>
      </c>
      <c r="G20084" s="77">
        <f t="shared" si="13178"/>
        <v>0</v>
      </c>
      <c r="H20084" s="77">
        <f t="shared" si="13179"/>
        <v>0</v>
      </c>
      <c r="I20084" s="77">
        <f t="shared" si="13180"/>
        <v>0</v>
      </c>
      <c r="J20084" s="78"/>
      <c r="K20084" s="78"/>
      <c r="L20084" s="77"/>
      <c r="M20084" s="77"/>
      <c r="N20084" s="77"/>
      <c r="O20084" s="78"/>
      <c r="P20084" s="310"/>
    </row>
    <row r="20085" spans="1:16" s="3" customFormat="1" ht="15" hidden="1" customHeight="1">
      <c r="A20085" s="75"/>
      <c r="B20085" s="75"/>
      <c r="C20085" s="76"/>
      <c r="D20085" s="75" t="s">
        <v>29</v>
      </c>
      <c r="E20085" s="79"/>
      <c r="F20085" s="77">
        <f t="shared" si="13177"/>
        <v>0</v>
      </c>
      <c r="G20085" s="77">
        <f t="shared" si="13178"/>
        <v>0</v>
      </c>
      <c r="H20085" s="77">
        <f t="shared" si="13179"/>
        <v>0</v>
      </c>
      <c r="I20085" s="77">
        <f t="shared" si="13180"/>
        <v>0</v>
      </c>
      <c r="J20085" s="78"/>
      <c r="K20085" s="78"/>
      <c r="L20085" s="77"/>
      <c r="M20085" s="77"/>
      <c r="N20085" s="77"/>
      <c r="O20085" s="78"/>
      <c r="P20085" s="310"/>
    </row>
    <row r="20086" spans="1:16" s="3" customFormat="1" ht="15" hidden="1" customHeight="1">
      <c r="A20086" s="75"/>
      <c r="B20086" s="75"/>
      <c r="C20086" s="76"/>
      <c r="D20086" s="75" t="s">
        <v>30</v>
      </c>
      <c r="E20086" s="79"/>
      <c r="F20086" s="77">
        <f t="shared" si="13177"/>
        <v>0</v>
      </c>
      <c r="G20086" s="77">
        <f t="shared" si="13178"/>
        <v>0</v>
      </c>
      <c r="H20086" s="77">
        <f t="shared" si="13179"/>
        <v>0</v>
      </c>
      <c r="I20086" s="77">
        <f t="shared" si="13180"/>
        <v>0</v>
      </c>
      <c r="J20086" s="78"/>
      <c r="K20086" s="78"/>
      <c r="L20086" s="77"/>
      <c r="M20086" s="77"/>
      <c r="N20086" s="77"/>
      <c r="O20086" s="78"/>
      <c r="P20086" s="310"/>
    </row>
    <row r="20087" spans="1:16" s="3" customFormat="1" ht="15" hidden="1" customHeight="1">
      <c r="A20087" s="75"/>
      <c r="B20087" s="75"/>
      <c r="C20087" s="76"/>
      <c r="D20087" s="75" t="s">
        <v>31</v>
      </c>
      <c r="E20087" s="79"/>
      <c r="F20087" s="77">
        <f t="shared" si="13177"/>
        <v>0</v>
      </c>
      <c r="G20087" s="77">
        <f t="shared" si="13178"/>
        <v>0</v>
      </c>
      <c r="H20087" s="77">
        <f t="shared" si="13179"/>
        <v>0</v>
      </c>
      <c r="I20087" s="77">
        <f t="shared" si="13180"/>
        <v>0</v>
      </c>
      <c r="J20087" s="78"/>
      <c r="K20087" s="78"/>
      <c r="L20087" s="77"/>
      <c r="M20087" s="77"/>
      <c r="N20087" s="77"/>
      <c r="O20087" s="78"/>
      <c r="P20087" s="310"/>
    </row>
    <row r="20088" spans="1:16" s="3" customFormat="1" ht="15" hidden="1" customHeight="1">
      <c r="A20088" s="75"/>
      <c r="B20088" s="75"/>
      <c r="C20088" s="76"/>
      <c r="D20088" s="75" t="s">
        <v>32</v>
      </c>
      <c r="E20088" s="79"/>
      <c r="F20088" s="77">
        <f t="shared" si="13177"/>
        <v>0</v>
      </c>
      <c r="G20088" s="77">
        <f t="shared" si="13178"/>
        <v>0</v>
      </c>
      <c r="H20088" s="77">
        <f t="shared" si="13179"/>
        <v>0</v>
      </c>
      <c r="I20088" s="77">
        <f t="shared" si="13180"/>
        <v>0</v>
      </c>
      <c r="J20088" s="78"/>
      <c r="K20088" s="78"/>
      <c r="L20088" s="77"/>
      <c r="M20088" s="77"/>
      <c r="N20088" s="77"/>
      <c r="O20088" s="78"/>
      <c r="P20088" s="310"/>
    </row>
    <row r="20089" spans="1:16" s="3" customFormat="1" ht="15" hidden="1" customHeight="1">
      <c r="A20089" s="75"/>
      <c r="B20089" s="75"/>
      <c r="C20089" s="76"/>
      <c r="D20089" s="75" t="s">
        <v>33</v>
      </c>
      <c r="E20089" s="79"/>
      <c r="F20089" s="77">
        <f t="shared" si="13177"/>
        <v>0</v>
      </c>
      <c r="G20089" s="77">
        <f t="shared" si="13178"/>
        <v>0</v>
      </c>
      <c r="H20089" s="77">
        <f t="shared" si="13179"/>
        <v>0</v>
      </c>
      <c r="I20089" s="77">
        <f t="shared" si="13180"/>
        <v>0</v>
      </c>
      <c r="J20089" s="78"/>
      <c r="K20089" s="78"/>
      <c r="L20089" s="77"/>
      <c r="M20089" s="77"/>
      <c r="N20089" s="77"/>
      <c r="O20089" s="78"/>
      <c r="P20089" s="310"/>
    </row>
    <row r="20090" spans="1:16" s="3" customFormat="1" ht="15" hidden="1" customHeight="1">
      <c r="A20090" s="75"/>
      <c r="B20090" s="75"/>
      <c r="C20090" s="76"/>
      <c r="D20090" s="75" t="s">
        <v>34</v>
      </c>
      <c r="E20090" s="79"/>
      <c r="F20090" s="77">
        <f t="shared" si="13177"/>
        <v>0</v>
      </c>
      <c r="G20090" s="77">
        <f t="shared" si="13178"/>
        <v>0</v>
      </c>
      <c r="H20090" s="77">
        <f t="shared" si="13179"/>
        <v>0</v>
      </c>
      <c r="I20090" s="77">
        <f t="shared" si="13180"/>
        <v>0</v>
      </c>
      <c r="J20090" s="78"/>
      <c r="K20090" s="78"/>
      <c r="L20090" s="77"/>
      <c r="M20090" s="77"/>
      <c r="N20090" s="77"/>
      <c r="O20090" s="78"/>
      <c r="P20090" s="310"/>
    </row>
    <row r="20091" spans="1:16" s="3" customFormat="1" ht="15" hidden="1" customHeight="1">
      <c r="A20091" s="75"/>
      <c r="B20091" s="75"/>
      <c r="C20091" s="76"/>
      <c r="D20091" s="75" t="s">
        <v>36</v>
      </c>
      <c r="E20091" s="79"/>
      <c r="F20091" s="77">
        <f t="shared" si="13177"/>
        <v>0</v>
      </c>
      <c r="G20091" s="77">
        <f t="shared" si="13178"/>
        <v>0</v>
      </c>
      <c r="H20091" s="77">
        <f t="shared" si="13179"/>
        <v>0</v>
      </c>
      <c r="I20091" s="77">
        <f t="shared" si="13180"/>
        <v>0</v>
      </c>
      <c r="J20091" s="78"/>
      <c r="K20091" s="78"/>
      <c r="L20091" s="77"/>
      <c r="M20091" s="77"/>
      <c r="N20091" s="77"/>
      <c r="O20091" s="78"/>
      <c r="P20091" s="310"/>
    </row>
    <row r="20092" spans="1:16" s="6" customFormat="1" ht="15" hidden="1" customHeight="1">
      <c r="A20092" s="8"/>
      <c r="B20092" s="8"/>
      <c r="C20092" s="41">
        <v>6150</v>
      </c>
      <c r="D20092" s="8"/>
      <c r="E20092" s="44"/>
      <c r="F20092" s="40">
        <f t="shared" ref="F20092:O20092" si="13181">SUM(F20093:F20098)</f>
        <v>0</v>
      </c>
      <c r="G20092" s="40">
        <f t="shared" ref="G20092:H20092" si="13182">SUM(G20093:G20098)</f>
        <v>0</v>
      </c>
      <c r="H20092" s="40">
        <f t="shared" si="13182"/>
        <v>0</v>
      </c>
      <c r="I20092" s="40">
        <f t="shared" si="13181"/>
        <v>0</v>
      </c>
      <c r="J20092" s="40">
        <f t="shared" si="13181"/>
        <v>0</v>
      </c>
      <c r="K20092" s="40">
        <f t="shared" ref="K20092:L20092" si="13183">SUM(K20093:K20098)</f>
        <v>0</v>
      </c>
      <c r="L20092" s="40">
        <f t="shared" si="13183"/>
        <v>0</v>
      </c>
      <c r="M20092" s="40">
        <f t="shared" si="13181"/>
        <v>0</v>
      </c>
      <c r="N20092" s="40">
        <f t="shared" si="13181"/>
        <v>0</v>
      </c>
      <c r="O20092" s="40">
        <f t="shared" si="13181"/>
        <v>0</v>
      </c>
      <c r="P20092" s="309"/>
    </row>
    <row r="20093" spans="1:16" s="300" customFormat="1" ht="15" hidden="1" customHeight="1">
      <c r="A20093" s="75"/>
      <c r="B20093" s="75"/>
      <c r="C20093" s="76"/>
      <c r="D20093" s="75" t="s">
        <v>37</v>
      </c>
      <c r="E20093" s="79"/>
      <c r="F20093" s="77">
        <f t="shared" ref="F20093:F20098" si="13184">I20093+O20093</f>
        <v>0</v>
      </c>
      <c r="G20093" s="77">
        <f t="shared" ref="G20093:G20098" si="13185">J20093+P20093</f>
        <v>0</v>
      </c>
      <c r="H20093" s="77">
        <f t="shared" ref="H20093:H20098" si="13186">M20093+Q20093</f>
        <v>0</v>
      </c>
      <c r="I20093" s="77">
        <f t="shared" ref="I20093:I20098" si="13187">SUM(J20093:N20093)</f>
        <v>0</v>
      </c>
      <c r="J20093" s="78"/>
      <c r="K20093" s="78"/>
      <c r="L20093" s="77"/>
      <c r="M20093" s="77"/>
      <c r="N20093" s="77"/>
      <c r="O20093" s="78"/>
      <c r="P20093" s="313"/>
    </row>
    <row r="20094" spans="1:16" s="3" customFormat="1" ht="15" hidden="1" customHeight="1">
      <c r="A20094" s="75"/>
      <c r="B20094" s="75"/>
      <c r="C20094" s="76"/>
      <c r="D20094" s="75" t="s">
        <v>38</v>
      </c>
      <c r="E20094" s="79"/>
      <c r="F20094" s="77">
        <f t="shared" si="13184"/>
        <v>0</v>
      </c>
      <c r="G20094" s="77">
        <f t="shared" si="13185"/>
        <v>0</v>
      </c>
      <c r="H20094" s="77">
        <f t="shared" si="13186"/>
        <v>0</v>
      </c>
      <c r="I20094" s="77">
        <f t="shared" si="13187"/>
        <v>0</v>
      </c>
      <c r="J20094" s="78"/>
      <c r="K20094" s="78"/>
      <c r="L20094" s="77"/>
      <c r="M20094" s="77"/>
      <c r="N20094" s="77"/>
      <c r="O20094" s="78"/>
      <c r="P20094" s="310"/>
    </row>
    <row r="20095" spans="1:16" s="3" customFormat="1" ht="15" hidden="1" customHeight="1">
      <c r="A20095" s="75"/>
      <c r="B20095" s="75"/>
      <c r="C20095" s="76"/>
      <c r="D20095" s="75" t="s">
        <v>39</v>
      </c>
      <c r="E20095" s="79"/>
      <c r="F20095" s="77">
        <f t="shared" si="13184"/>
        <v>0</v>
      </c>
      <c r="G20095" s="77">
        <f t="shared" si="13185"/>
        <v>0</v>
      </c>
      <c r="H20095" s="77">
        <f t="shared" si="13186"/>
        <v>0</v>
      </c>
      <c r="I20095" s="77">
        <f t="shared" si="13187"/>
        <v>0</v>
      </c>
      <c r="J20095" s="78"/>
      <c r="K20095" s="78"/>
      <c r="L20095" s="77"/>
      <c r="M20095" s="77"/>
      <c r="N20095" s="77"/>
      <c r="O20095" s="78"/>
      <c r="P20095" s="310"/>
    </row>
    <row r="20096" spans="1:16" s="3" customFormat="1" ht="15" hidden="1" customHeight="1">
      <c r="A20096" s="75"/>
      <c r="B20096" s="75"/>
      <c r="C20096" s="76"/>
      <c r="D20096" s="75" t="s">
        <v>40</v>
      </c>
      <c r="E20096" s="79"/>
      <c r="F20096" s="77">
        <f t="shared" si="13184"/>
        <v>0</v>
      </c>
      <c r="G20096" s="77">
        <f t="shared" si="13185"/>
        <v>0</v>
      </c>
      <c r="H20096" s="77">
        <f t="shared" si="13186"/>
        <v>0</v>
      </c>
      <c r="I20096" s="77">
        <f t="shared" si="13187"/>
        <v>0</v>
      </c>
      <c r="J20096" s="78"/>
      <c r="K20096" s="78"/>
      <c r="L20096" s="77"/>
      <c r="M20096" s="77"/>
      <c r="N20096" s="77"/>
      <c r="O20096" s="78"/>
      <c r="P20096" s="310"/>
    </row>
    <row r="20097" spans="1:16" s="3" customFormat="1" ht="15" hidden="1" customHeight="1">
      <c r="A20097" s="75"/>
      <c r="B20097" s="75"/>
      <c r="C20097" s="76"/>
      <c r="D20097" s="75" t="s">
        <v>41</v>
      </c>
      <c r="E20097" s="79"/>
      <c r="F20097" s="77">
        <f t="shared" si="13184"/>
        <v>0</v>
      </c>
      <c r="G20097" s="77">
        <f t="shared" si="13185"/>
        <v>0</v>
      </c>
      <c r="H20097" s="77">
        <f t="shared" si="13186"/>
        <v>0</v>
      </c>
      <c r="I20097" s="77">
        <f t="shared" si="13187"/>
        <v>0</v>
      </c>
      <c r="J20097" s="78"/>
      <c r="K20097" s="78"/>
      <c r="L20097" s="77"/>
      <c r="M20097" s="77"/>
      <c r="N20097" s="77"/>
      <c r="O20097" s="78"/>
      <c r="P20097" s="310"/>
    </row>
    <row r="20098" spans="1:16" s="3" customFormat="1" ht="15" hidden="1" customHeight="1">
      <c r="A20098" s="75"/>
      <c r="B20098" s="75"/>
      <c r="C20098" s="76"/>
      <c r="D20098" s="75" t="s">
        <v>42</v>
      </c>
      <c r="E20098" s="79"/>
      <c r="F20098" s="77">
        <f t="shared" si="13184"/>
        <v>0</v>
      </c>
      <c r="G20098" s="77">
        <f t="shared" si="13185"/>
        <v>0</v>
      </c>
      <c r="H20098" s="77">
        <f t="shared" si="13186"/>
        <v>0</v>
      </c>
      <c r="I20098" s="77">
        <f t="shared" si="13187"/>
        <v>0</v>
      </c>
      <c r="J20098" s="78"/>
      <c r="K20098" s="78"/>
      <c r="L20098" s="77"/>
      <c r="M20098" s="77"/>
      <c r="N20098" s="77"/>
      <c r="O20098" s="78"/>
      <c r="P20098" s="310"/>
    </row>
    <row r="20099" spans="1:16" s="6" customFormat="1" ht="15" hidden="1" customHeight="1">
      <c r="A20099" s="8"/>
      <c r="B20099" s="8"/>
      <c r="C20099" s="41">
        <v>6200</v>
      </c>
      <c r="D20099" s="8"/>
      <c r="E20099" s="9"/>
      <c r="F20099" s="40">
        <f t="shared" ref="F20099:O20099" si="13188">SUM(F20100:F20103)</f>
        <v>0</v>
      </c>
      <c r="G20099" s="40">
        <f t="shared" ref="G20099:H20099" si="13189">SUM(G20100:G20103)</f>
        <v>0</v>
      </c>
      <c r="H20099" s="40">
        <f t="shared" si="13189"/>
        <v>0</v>
      </c>
      <c r="I20099" s="40">
        <f t="shared" si="13188"/>
        <v>0</v>
      </c>
      <c r="J20099" s="40">
        <f t="shared" si="13188"/>
        <v>0</v>
      </c>
      <c r="K20099" s="40">
        <f t="shared" ref="K20099:L20099" si="13190">SUM(K20100:K20103)</f>
        <v>0</v>
      </c>
      <c r="L20099" s="40">
        <f t="shared" si="13190"/>
        <v>0</v>
      </c>
      <c r="M20099" s="40">
        <f t="shared" si="13188"/>
        <v>0</v>
      </c>
      <c r="N20099" s="40">
        <f t="shared" si="13188"/>
        <v>0</v>
      </c>
      <c r="O20099" s="40">
        <f t="shared" si="13188"/>
        <v>0</v>
      </c>
      <c r="P20099" s="309"/>
    </row>
    <row r="20100" spans="1:16" s="301" customFormat="1" ht="15" hidden="1" customHeight="1">
      <c r="A20100" s="75"/>
      <c r="B20100" s="75"/>
      <c r="C20100" s="76"/>
      <c r="D20100" s="75" t="s">
        <v>43</v>
      </c>
      <c r="E20100" s="78"/>
      <c r="F20100" s="77">
        <f t="shared" ref="F20100:F20103" si="13191">I20100+O20100</f>
        <v>0</v>
      </c>
      <c r="G20100" s="77">
        <f>J20100+P20100</f>
        <v>0</v>
      </c>
      <c r="H20100" s="77">
        <f>M20100+Q20100</f>
        <v>0</v>
      </c>
      <c r="I20100" s="77">
        <f>SUM(J20100:N20100)</f>
        <v>0</v>
      </c>
      <c r="J20100" s="78"/>
      <c r="K20100" s="78"/>
      <c r="L20100" s="77"/>
      <c r="M20100" s="77"/>
      <c r="N20100" s="77"/>
      <c r="O20100" s="78"/>
      <c r="P20100" s="313"/>
    </row>
    <row r="20101" spans="1:16" s="3" customFormat="1" ht="15" hidden="1" customHeight="1">
      <c r="A20101" s="75"/>
      <c r="B20101" s="75"/>
      <c r="C20101" s="76"/>
      <c r="D20101" s="75" t="s">
        <v>44</v>
      </c>
      <c r="E20101" s="78"/>
      <c r="F20101" s="77">
        <f t="shared" si="13191"/>
        <v>0</v>
      </c>
      <c r="G20101" s="77">
        <f>J20101+P20101</f>
        <v>0</v>
      </c>
      <c r="H20101" s="77">
        <f>M20101+Q20101</f>
        <v>0</v>
      </c>
      <c r="I20101" s="77">
        <f>SUM(J20101:N20101)</f>
        <v>0</v>
      </c>
      <c r="J20101" s="78"/>
      <c r="K20101" s="78"/>
      <c r="L20101" s="77"/>
      <c r="M20101" s="77"/>
      <c r="N20101" s="77"/>
      <c r="O20101" s="78"/>
      <c r="P20101" s="310"/>
    </row>
    <row r="20102" spans="1:16" s="3" customFormat="1" ht="15" hidden="1" customHeight="1">
      <c r="A20102" s="75"/>
      <c r="B20102" s="75"/>
      <c r="C20102" s="76"/>
      <c r="D20102" s="75" t="s">
        <v>45</v>
      </c>
      <c r="E20102" s="78"/>
      <c r="F20102" s="77">
        <f t="shared" si="13191"/>
        <v>0</v>
      </c>
      <c r="G20102" s="77">
        <f>J20102+P20102</f>
        <v>0</v>
      </c>
      <c r="H20102" s="77">
        <f>M20102+Q20102</f>
        <v>0</v>
      </c>
      <c r="I20102" s="77">
        <f>SUM(J20102:N20102)</f>
        <v>0</v>
      </c>
      <c r="J20102" s="78"/>
      <c r="K20102" s="78"/>
      <c r="L20102" s="77"/>
      <c r="M20102" s="77"/>
      <c r="N20102" s="77"/>
      <c r="O20102" s="78"/>
      <c r="P20102" s="310"/>
    </row>
    <row r="20103" spans="1:16" s="3" customFormat="1" ht="15" hidden="1" customHeight="1">
      <c r="A20103" s="75"/>
      <c r="B20103" s="75"/>
      <c r="C20103" s="76"/>
      <c r="D20103" s="75" t="s">
        <v>46</v>
      </c>
      <c r="E20103" s="73"/>
      <c r="F20103" s="77">
        <f t="shared" si="13191"/>
        <v>0</v>
      </c>
      <c r="G20103" s="77">
        <f>J20103+P20103</f>
        <v>0</v>
      </c>
      <c r="H20103" s="77">
        <f>M20103+Q20103</f>
        <v>0</v>
      </c>
      <c r="I20103" s="77">
        <f>SUM(J20103:N20103)</f>
        <v>0</v>
      </c>
      <c r="J20103" s="78"/>
      <c r="K20103" s="78"/>
      <c r="L20103" s="77"/>
      <c r="M20103" s="77"/>
      <c r="N20103" s="77"/>
      <c r="O20103" s="78"/>
      <c r="P20103" s="310"/>
    </row>
    <row r="20104" spans="1:16" s="6" customFormat="1" ht="15" hidden="1" customHeight="1">
      <c r="A20104" s="8"/>
      <c r="B20104" s="8"/>
      <c r="C20104" s="41">
        <v>6250</v>
      </c>
      <c r="D20104" s="8"/>
      <c r="E20104" s="43"/>
      <c r="F20104" s="40">
        <f t="shared" ref="F20104:O20104" si="13192">SUM(F20105:F20112)</f>
        <v>0</v>
      </c>
      <c r="G20104" s="40">
        <f t="shared" ref="G20104:H20104" si="13193">SUM(G20105:G20112)</f>
        <v>0</v>
      </c>
      <c r="H20104" s="40">
        <f t="shared" si="13193"/>
        <v>0</v>
      </c>
      <c r="I20104" s="40">
        <f t="shared" si="13192"/>
        <v>0</v>
      </c>
      <c r="J20104" s="40">
        <f t="shared" si="13192"/>
        <v>0</v>
      </c>
      <c r="K20104" s="40">
        <f t="shared" ref="K20104:L20104" si="13194">SUM(K20105:K20112)</f>
        <v>0</v>
      </c>
      <c r="L20104" s="40">
        <f t="shared" si="13194"/>
        <v>0</v>
      </c>
      <c r="M20104" s="40">
        <f t="shared" si="13192"/>
        <v>0</v>
      </c>
      <c r="N20104" s="40">
        <f t="shared" si="13192"/>
        <v>0</v>
      </c>
      <c r="O20104" s="40">
        <f t="shared" si="13192"/>
        <v>0</v>
      </c>
      <c r="P20104" s="309"/>
    </row>
    <row r="20105" spans="1:16" s="301" customFormat="1" ht="15" hidden="1" customHeight="1">
      <c r="A20105" s="75"/>
      <c r="B20105" s="75"/>
      <c r="C20105" s="76"/>
      <c r="D20105" s="75" t="s">
        <v>47</v>
      </c>
      <c r="E20105" s="78"/>
      <c r="F20105" s="77">
        <f t="shared" ref="F20105:F20112" si="13195">I20105+O20105</f>
        <v>0</v>
      </c>
      <c r="G20105" s="77">
        <f t="shared" ref="G20105:G20112" si="13196">J20105+P20105</f>
        <v>0</v>
      </c>
      <c r="H20105" s="77">
        <f t="shared" ref="H20105:H20112" si="13197">M20105+Q20105</f>
        <v>0</v>
      </c>
      <c r="I20105" s="77">
        <f t="shared" ref="I20105:I20112" si="13198">SUM(J20105:N20105)</f>
        <v>0</v>
      </c>
      <c r="J20105" s="78"/>
      <c r="K20105" s="78"/>
      <c r="L20105" s="77"/>
      <c r="M20105" s="77"/>
      <c r="N20105" s="77"/>
      <c r="O20105" s="78"/>
      <c r="P20105" s="313"/>
    </row>
    <row r="20106" spans="1:16" s="3" customFormat="1" ht="15" hidden="1" customHeight="1">
      <c r="A20106" s="75"/>
      <c r="B20106" s="75"/>
      <c r="C20106" s="76"/>
      <c r="D20106" s="75" t="s">
        <v>48</v>
      </c>
      <c r="E20106" s="78"/>
      <c r="F20106" s="77">
        <f t="shared" si="13195"/>
        <v>0</v>
      </c>
      <c r="G20106" s="77">
        <f t="shared" si="13196"/>
        <v>0</v>
      </c>
      <c r="H20106" s="77">
        <f t="shared" si="13197"/>
        <v>0</v>
      </c>
      <c r="I20106" s="77">
        <f t="shared" si="13198"/>
        <v>0</v>
      </c>
      <c r="J20106" s="78"/>
      <c r="K20106" s="78"/>
      <c r="L20106" s="77"/>
      <c r="M20106" s="77"/>
      <c r="N20106" s="77"/>
      <c r="O20106" s="78"/>
      <c r="P20106" s="310"/>
    </row>
    <row r="20107" spans="1:16" s="3" customFormat="1" ht="15" hidden="1" customHeight="1">
      <c r="A20107" s="75"/>
      <c r="B20107" s="75"/>
      <c r="C20107" s="76"/>
      <c r="D20107" s="75" t="s">
        <v>49</v>
      </c>
      <c r="E20107" s="78"/>
      <c r="F20107" s="77">
        <f t="shared" si="13195"/>
        <v>0</v>
      </c>
      <c r="G20107" s="77">
        <f t="shared" si="13196"/>
        <v>0</v>
      </c>
      <c r="H20107" s="77">
        <f t="shared" si="13197"/>
        <v>0</v>
      </c>
      <c r="I20107" s="77">
        <f t="shared" si="13198"/>
        <v>0</v>
      </c>
      <c r="J20107" s="78"/>
      <c r="K20107" s="78"/>
      <c r="L20107" s="77"/>
      <c r="M20107" s="77"/>
      <c r="N20107" s="77"/>
      <c r="O20107" s="78"/>
      <c r="P20107" s="310"/>
    </row>
    <row r="20108" spans="1:16" s="3" customFormat="1" ht="15" hidden="1" customHeight="1">
      <c r="A20108" s="75"/>
      <c r="B20108" s="75"/>
      <c r="C20108" s="76"/>
      <c r="D20108" s="75" t="s">
        <v>50</v>
      </c>
      <c r="E20108" s="78"/>
      <c r="F20108" s="77">
        <f t="shared" si="13195"/>
        <v>0</v>
      </c>
      <c r="G20108" s="77">
        <f t="shared" si="13196"/>
        <v>0</v>
      </c>
      <c r="H20108" s="77">
        <f t="shared" si="13197"/>
        <v>0</v>
      </c>
      <c r="I20108" s="77">
        <f t="shared" si="13198"/>
        <v>0</v>
      </c>
      <c r="J20108" s="78"/>
      <c r="K20108" s="78"/>
      <c r="L20108" s="77"/>
      <c r="M20108" s="77"/>
      <c r="N20108" s="77"/>
      <c r="O20108" s="78"/>
      <c r="P20108" s="310"/>
    </row>
    <row r="20109" spans="1:16" s="3" customFormat="1" ht="15" hidden="1" customHeight="1">
      <c r="A20109" s="75"/>
      <c r="B20109" s="75"/>
      <c r="C20109" s="76"/>
      <c r="D20109" s="75" t="s">
        <v>51</v>
      </c>
      <c r="E20109" s="78"/>
      <c r="F20109" s="77">
        <f t="shared" si="13195"/>
        <v>0</v>
      </c>
      <c r="G20109" s="77">
        <f t="shared" si="13196"/>
        <v>0</v>
      </c>
      <c r="H20109" s="77">
        <f t="shared" si="13197"/>
        <v>0</v>
      </c>
      <c r="I20109" s="77">
        <f t="shared" si="13198"/>
        <v>0</v>
      </c>
      <c r="J20109" s="78"/>
      <c r="K20109" s="78"/>
      <c r="L20109" s="77"/>
      <c r="M20109" s="77"/>
      <c r="N20109" s="77"/>
      <c r="O20109" s="78"/>
      <c r="P20109" s="310"/>
    </row>
    <row r="20110" spans="1:16" s="3" customFormat="1" ht="15" hidden="1" customHeight="1">
      <c r="A20110" s="75"/>
      <c r="B20110" s="75"/>
      <c r="C20110" s="76"/>
      <c r="D20110" s="75" t="s">
        <v>52</v>
      </c>
      <c r="E20110" s="78"/>
      <c r="F20110" s="77">
        <f t="shared" si="13195"/>
        <v>0</v>
      </c>
      <c r="G20110" s="77">
        <f t="shared" si="13196"/>
        <v>0</v>
      </c>
      <c r="H20110" s="77">
        <f t="shared" si="13197"/>
        <v>0</v>
      </c>
      <c r="I20110" s="77">
        <f t="shared" si="13198"/>
        <v>0</v>
      </c>
      <c r="J20110" s="78"/>
      <c r="K20110" s="78"/>
      <c r="L20110" s="77"/>
      <c r="M20110" s="77"/>
      <c r="N20110" s="77"/>
      <c r="O20110" s="78"/>
      <c r="P20110" s="310"/>
    </row>
    <row r="20111" spans="1:16" s="3" customFormat="1" ht="15" hidden="1" customHeight="1">
      <c r="A20111" s="75"/>
      <c r="B20111" s="75"/>
      <c r="C20111" s="76"/>
      <c r="D20111" s="75" t="s">
        <v>53</v>
      </c>
      <c r="E20111" s="78"/>
      <c r="F20111" s="77">
        <f t="shared" si="13195"/>
        <v>0</v>
      </c>
      <c r="G20111" s="77">
        <f t="shared" si="13196"/>
        <v>0</v>
      </c>
      <c r="H20111" s="77">
        <f t="shared" si="13197"/>
        <v>0</v>
      </c>
      <c r="I20111" s="77">
        <f t="shared" si="13198"/>
        <v>0</v>
      </c>
      <c r="J20111" s="78"/>
      <c r="K20111" s="78"/>
      <c r="L20111" s="77"/>
      <c r="M20111" s="77"/>
      <c r="N20111" s="77"/>
      <c r="O20111" s="78"/>
      <c r="P20111" s="310"/>
    </row>
    <row r="20112" spans="1:16" s="3" customFormat="1" ht="15" hidden="1" customHeight="1">
      <c r="A20112" s="75"/>
      <c r="B20112" s="75"/>
      <c r="C20112" s="76"/>
      <c r="D20112" s="75" t="s">
        <v>54</v>
      </c>
      <c r="E20112" s="78"/>
      <c r="F20112" s="77">
        <f t="shared" si="13195"/>
        <v>0</v>
      </c>
      <c r="G20112" s="77">
        <f t="shared" si="13196"/>
        <v>0</v>
      </c>
      <c r="H20112" s="77">
        <f t="shared" si="13197"/>
        <v>0</v>
      </c>
      <c r="I20112" s="77">
        <f t="shared" si="13198"/>
        <v>0</v>
      </c>
      <c r="J20112" s="78"/>
      <c r="K20112" s="78"/>
      <c r="L20112" s="77"/>
      <c r="M20112" s="77"/>
      <c r="N20112" s="77"/>
      <c r="O20112" s="78"/>
      <c r="P20112" s="310"/>
    </row>
    <row r="20113" spans="1:16" s="6" customFormat="1" ht="15" hidden="1" customHeight="1">
      <c r="A20113" s="8"/>
      <c r="B20113" s="8"/>
      <c r="C20113" s="41">
        <v>6300</v>
      </c>
      <c r="D20113" s="8"/>
      <c r="E20113" s="43"/>
      <c r="F20113" s="40">
        <f t="shared" ref="F20113:O20113" si="13199">SUM(F20114:F20118)</f>
        <v>0</v>
      </c>
      <c r="G20113" s="40">
        <f t="shared" ref="G20113:H20113" si="13200">SUM(G20114:G20118)</f>
        <v>0</v>
      </c>
      <c r="H20113" s="40">
        <f t="shared" si="13200"/>
        <v>0</v>
      </c>
      <c r="I20113" s="40">
        <f t="shared" si="13199"/>
        <v>0</v>
      </c>
      <c r="J20113" s="40">
        <f t="shared" si="13199"/>
        <v>0</v>
      </c>
      <c r="K20113" s="40">
        <f t="shared" ref="K20113:L20113" si="13201">SUM(K20114:K20118)</f>
        <v>0</v>
      </c>
      <c r="L20113" s="40">
        <f t="shared" si="13201"/>
        <v>0</v>
      </c>
      <c r="M20113" s="40">
        <f t="shared" si="13199"/>
        <v>0</v>
      </c>
      <c r="N20113" s="40">
        <f t="shared" si="13199"/>
        <v>0</v>
      </c>
      <c r="O20113" s="40">
        <f t="shared" si="13199"/>
        <v>0</v>
      </c>
      <c r="P20113" s="309"/>
    </row>
    <row r="20114" spans="1:16" s="301" customFormat="1" ht="15" hidden="1" customHeight="1">
      <c r="A20114" s="75"/>
      <c r="B20114" s="75"/>
      <c r="C20114" s="76"/>
      <c r="D20114" s="75" t="s">
        <v>55</v>
      </c>
      <c r="E20114" s="78"/>
      <c r="F20114" s="77">
        <f t="shared" ref="F20114:F20118" si="13202">I20114+O20114</f>
        <v>0</v>
      </c>
      <c r="G20114" s="77">
        <f>J20114+P20114</f>
        <v>0</v>
      </c>
      <c r="H20114" s="77">
        <f>M20114+Q20114</f>
        <v>0</v>
      </c>
      <c r="I20114" s="77">
        <f>SUM(J20114:N20114)</f>
        <v>0</v>
      </c>
      <c r="J20114" s="78"/>
      <c r="K20114" s="78"/>
      <c r="L20114" s="77"/>
      <c r="M20114" s="77"/>
      <c r="N20114" s="77"/>
      <c r="O20114" s="78"/>
      <c r="P20114" s="313"/>
    </row>
    <row r="20115" spans="1:16" s="3" customFormat="1" ht="15" hidden="1" customHeight="1">
      <c r="A20115" s="75"/>
      <c r="B20115" s="75"/>
      <c r="C20115" s="76"/>
      <c r="D20115" s="75" t="s">
        <v>56</v>
      </c>
      <c r="E20115" s="78"/>
      <c r="F20115" s="77">
        <f t="shared" si="13202"/>
        <v>0</v>
      </c>
      <c r="G20115" s="77">
        <f>J20115+P20115</f>
        <v>0</v>
      </c>
      <c r="H20115" s="77">
        <f>M20115+Q20115</f>
        <v>0</v>
      </c>
      <c r="I20115" s="77">
        <f>SUM(J20115:N20115)</f>
        <v>0</v>
      </c>
      <c r="J20115" s="78"/>
      <c r="K20115" s="78"/>
      <c r="L20115" s="77"/>
      <c r="M20115" s="77"/>
      <c r="N20115" s="77"/>
      <c r="O20115" s="78"/>
      <c r="P20115" s="310"/>
    </row>
    <row r="20116" spans="1:16" s="3" customFormat="1" ht="15" hidden="1" customHeight="1">
      <c r="A20116" s="75"/>
      <c r="B20116" s="75"/>
      <c r="C20116" s="76"/>
      <c r="D20116" s="75" t="s">
        <v>57</v>
      </c>
      <c r="E20116" s="78"/>
      <c r="F20116" s="77">
        <f t="shared" si="13202"/>
        <v>0</v>
      </c>
      <c r="G20116" s="77">
        <f>J20116+P20116</f>
        <v>0</v>
      </c>
      <c r="H20116" s="77">
        <f>M20116+Q20116</f>
        <v>0</v>
      </c>
      <c r="I20116" s="77">
        <f>SUM(J20116:N20116)</f>
        <v>0</v>
      </c>
      <c r="J20116" s="78"/>
      <c r="K20116" s="78"/>
      <c r="L20116" s="77"/>
      <c r="M20116" s="77"/>
      <c r="N20116" s="77"/>
      <c r="O20116" s="78"/>
      <c r="P20116" s="310"/>
    </row>
    <row r="20117" spans="1:16" s="3" customFormat="1" ht="15" hidden="1" customHeight="1">
      <c r="A20117" s="75"/>
      <c r="B20117" s="75"/>
      <c r="C20117" s="76"/>
      <c r="D20117" s="75" t="s">
        <v>58</v>
      </c>
      <c r="E20117" s="78"/>
      <c r="F20117" s="77">
        <f t="shared" si="13202"/>
        <v>0</v>
      </c>
      <c r="G20117" s="77">
        <f>J20117+P20117</f>
        <v>0</v>
      </c>
      <c r="H20117" s="77">
        <f>M20117+Q20117</f>
        <v>0</v>
      </c>
      <c r="I20117" s="77">
        <f>SUM(J20117:N20117)</f>
        <v>0</v>
      </c>
      <c r="J20117" s="78"/>
      <c r="K20117" s="78"/>
      <c r="L20117" s="77"/>
      <c r="M20117" s="77"/>
      <c r="N20117" s="77"/>
      <c r="O20117" s="78"/>
      <c r="P20117" s="310"/>
    </row>
    <row r="20118" spans="1:16" s="3" customFormat="1" ht="15" hidden="1" customHeight="1">
      <c r="A20118" s="75"/>
      <c r="B20118" s="75"/>
      <c r="C20118" s="76"/>
      <c r="D20118" s="75" t="s">
        <v>59</v>
      </c>
      <c r="E20118" s="78"/>
      <c r="F20118" s="77">
        <f t="shared" si="13202"/>
        <v>0</v>
      </c>
      <c r="G20118" s="77">
        <f>J20118+P20118</f>
        <v>0</v>
      </c>
      <c r="H20118" s="77">
        <f>M20118+Q20118</f>
        <v>0</v>
      </c>
      <c r="I20118" s="77">
        <f>SUM(J20118:N20118)</f>
        <v>0</v>
      </c>
      <c r="J20118" s="78"/>
      <c r="K20118" s="78"/>
      <c r="L20118" s="77"/>
      <c r="M20118" s="77"/>
      <c r="N20118" s="77"/>
      <c r="O20118" s="78"/>
      <c r="P20118" s="310"/>
    </row>
    <row r="20119" spans="1:16" s="6" customFormat="1" ht="15" hidden="1" customHeight="1">
      <c r="A20119" s="8"/>
      <c r="B20119" s="8"/>
      <c r="C20119" s="41">
        <v>6350</v>
      </c>
      <c r="D20119" s="8"/>
      <c r="E20119" s="43"/>
      <c r="F20119" s="40">
        <f t="shared" ref="F20119:O20119" si="13203">SUM(F20120:F20121)</f>
        <v>0</v>
      </c>
      <c r="G20119" s="40">
        <f t="shared" ref="G20119:H20119" si="13204">SUM(G20120:G20121)</f>
        <v>0</v>
      </c>
      <c r="H20119" s="40">
        <f t="shared" si="13204"/>
        <v>0</v>
      </c>
      <c r="I20119" s="40">
        <f t="shared" si="13203"/>
        <v>0</v>
      </c>
      <c r="J20119" s="40">
        <f t="shared" si="13203"/>
        <v>0</v>
      </c>
      <c r="K20119" s="40">
        <f t="shared" ref="K20119:L20119" si="13205">SUM(K20120:K20121)</f>
        <v>0</v>
      </c>
      <c r="L20119" s="40">
        <f t="shared" si="13205"/>
        <v>0</v>
      </c>
      <c r="M20119" s="40">
        <f t="shared" si="13203"/>
        <v>0</v>
      </c>
      <c r="N20119" s="40">
        <f t="shared" si="13203"/>
        <v>0</v>
      </c>
      <c r="O20119" s="40">
        <f t="shared" si="13203"/>
        <v>0</v>
      </c>
      <c r="P20119" s="309"/>
    </row>
    <row r="20120" spans="1:16" s="301" customFormat="1" ht="15" hidden="1" customHeight="1">
      <c r="A20120" s="75"/>
      <c r="B20120" s="75"/>
      <c r="C20120" s="76"/>
      <c r="D20120" s="75" t="s">
        <v>60</v>
      </c>
      <c r="E20120" s="78"/>
      <c r="F20120" s="77">
        <f>I20120+O20120</f>
        <v>0</v>
      </c>
      <c r="G20120" s="77">
        <f>J20120+P20120</f>
        <v>0</v>
      </c>
      <c r="H20120" s="77">
        <f>M20120+Q20120</f>
        <v>0</v>
      </c>
      <c r="I20120" s="77">
        <f>SUM(J20120:N20120)</f>
        <v>0</v>
      </c>
      <c r="J20120" s="78"/>
      <c r="K20120" s="78"/>
      <c r="L20120" s="77"/>
      <c r="M20120" s="77"/>
      <c r="N20120" s="77"/>
      <c r="O20120" s="78"/>
      <c r="P20120" s="313"/>
    </row>
    <row r="20121" spans="1:16" s="3" customFormat="1" ht="15" hidden="1" customHeight="1">
      <c r="A20121" s="123"/>
      <c r="B20121" s="123"/>
      <c r="C20121" s="129"/>
      <c r="D20121" s="123" t="s">
        <v>61</v>
      </c>
      <c r="E20121" s="92"/>
      <c r="F20121" s="91">
        <f>I20121+O20121</f>
        <v>0</v>
      </c>
      <c r="G20121" s="91">
        <f>J20121+P20121</f>
        <v>0</v>
      </c>
      <c r="H20121" s="91">
        <f>M20121+Q20121</f>
        <v>0</v>
      </c>
      <c r="I20121" s="91">
        <f>SUM(J20121:N20121)</f>
        <v>0</v>
      </c>
      <c r="J20121" s="92"/>
      <c r="K20121" s="92"/>
      <c r="L20121" s="91"/>
      <c r="M20121" s="91"/>
      <c r="N20121" s="91"/>
      <c r="O20121" s="92"/>
      <c r="P20121" s="310"/>
    </row>
    <row r="20122" spans="1:16" s="6" customFormat="1" ht="15" hidden="1" customHeight="1">
      <c r="A20122" s="151"/>
      <c r="B20122" s="151"/>
      <c r="C20122" s="152">
        <v>6400</v>
      </c>
      <c r="D20122" s="151"/>
      <c r="E20122" s="142"/>
      <c r="F20122" s="154">
        <f t="shared" ref="F20122:O20122" si="13206">SUM(F20123:F20129)</f>
        <v>0</v>
      </c>
      <c r="G20122" s="154">
        <f t="shared" ref="G20122:H20122" si="13207">SUM(G20123:G20129)</f>
        <v>0</v>
      </c>
      <c r="H20122" s="154">
        <f t="shared" si="13207"/>
        <v>0</v>
      </c>
      <c r="I20122" s="154">
        <f t="shared" si="13206"/>
        <v>0</v>
      </c>
      <c r="J20122" s="154">
        <f t="shared" si="13206"/>
        <v>0</v>
      </c>
      <c r="K20122" s="154">
        <f t="shared" ref="K20122:L20122" si="13208">SUM(K20123:K20129)</f>
        <v>0</v>
      </c>
      <c r="L20122" s="154">
        <f t="shared" si="13208"/>
        <v>0</v>
      </c>
      <c r="M20122" s="154">
        <f t="shared" si="13206"/>
        <v>0</v>
      </c>
      <c r="N20122" s="154">
        <f t="shared" si="13206"/>
        <v>0</v>
      </c>
      <c r="O20122" s="154">
        <f t="shared" si="13206"/>
        <v>0</v>
      </c>
      <c r="P20122" s="309"/>
    </row>
    <row r="20123" spans="1:16" s="301" customFormat="1" ht="15" hidden="1" customHeight="1">
      <c r="A20123" s="80"/>
      <c r="B20123" s="80"/>
      <c r="C20123" s="81"/>
      <c r="D20123" s="80" t="s">
        <v>62</v>
      </c>
      <c r="E20123" s="83"/>
      <c r="F20123" s="83">
        <f t="shared" ref="F20123:F20129" si="13209">I20123+O20123</f>
        <v>0</v>
      </c>
      <c r="G20123" s="83">
        <f t="shared" ref="G20123:G20129" si="13210">J20123+P20123</f>
        <v>0</v>
      </c>
      <c r="H20123" s="83">
        <f t="shared" ref="H20123:H20129" si="13211">M20123+Q20123</f>
        <v>0</v>
      </c>
      <c r="I20123" s="83">
        <f t="shared" ref="I20123:I20129" si="13212">SUM(J20123:N20123)</f>
        <v>0</v>
      </c>
      <c r="J20123" s="84"/>
      <c r="K20123" s="84"/>
      <c r="L20123" s="83"/>
      <c r="M20123" s="83"/>
      <c r="N20123" s="83"/>
      <c r="O20123" s="84"/>
      <c r="P20123" s="313"/>
    </row>
    <row r="20124" spans="1:16" s="3" customFormat="1" ht="15" hidden="1" customHeight="1">
      <c r="A20124" s="75"/>
      <c r="B20124" s="75"/>
      <c r="C20124" s="76"/>
      <c r="D20124" s="75" t="s">
        <v>63</v>
      </c>
      <c r="E20124" s="78"/>
      <c r="F20124" s="77">
        <f t="shared" si="13209"/>
        <v>0</v>
      </c>
      <c r="G20124" s="77">
        <f t="shared" si="13210"/>
        <v>0</v>
      </c>
      <c r="H20124" s="77">
        <f t="shared" si="13211"/>
        <v>0</v>
      </c>
      <c r="I20124" s="77">
        <f t="shared" si="13212"/>
        <v>0</v>
      </c>
      <c r="J20124" s="78"/>
      <c r="K20124" s="78"/>
      <c r="L20124" s="77"/>
      <c r="M20124" s="77"/>
      <c r="N20124" s="77"/>
      <c r="O20124" s="78"/>
      <c r="P20124" s="310"/>
    </row>
    <row r="20125" spans="1:16" s="3" customFormat="1" ht="15" hidden="1" customHeight="1">
      <c r="A20125" s="75"/>
      <c r="B20125" s="75"/>
      <c r="C20125" s="76"/>
      <c r="D20125" s="75" t="s">
        <v>64</v>
      </c>
      <c r="E20125" s="78"/>
      <c r="F20125" s="77">
        <f t="shared" si="13209"/>
        <v>0</v>
      </c>
      <c r="G20125" s="77">
        <f t="shared" si="13210"/>
        <v>0</v>
      </c>
      <c r="H20125" s="77">
        <f t="shared" si="13211"/>
        <v>0</v>
      </c>
      <c r="I20125" s="77">
        <f t="shared" si="13212"/>
        <v>0</v>
      </c>
      <c r="J20125" s="78"/>
      <c r="K20125" s="78"/>
      <c r="L20125" s="77"/>
      <c r="M20125" s="77"/>
      <c r="N20125" s="77"/>
      <c r="O20125" s="78"/>
      <c r="P20125" s="310"/>
    </row>
    <row r="20126" spans="1:16" s="3" customFormat="1" ht="15" hidden="1" customHeight="1">
      <c r="A20126" s="75"/>
      <c r="B20126" s="75"/>
      <c r="C20126" s="76"/>
      <c r="D20126" s="75" t="s">
        <v>65</v>
      </c>
      <c r="E20126" s="78"/>
      <c r="F20126" s="77">
        <f t="shared" si="13209"/>
        <v>0</v>
      </c>
      <c r="G20126" s="77">
        <f t="shared" si="13210"/>
        <v>0</v>
      </c>
      <c r="H20126" s="77">
        <f t="shared" si="13211"/>
        <v>0</v>
      </c>
      <c r="I20126" s="77">
        <f t="shared" si="13212"/>
        <v>0</v>
      </c>
      <c r="J20126" s="78"/>
      <c r="K20126" s="78"/>
      <c r="L20126" s="77"/>
      <c r="M20126" s="77"/>
      <c r="N20126" s="77"/>
      <c r="O20126" s="78"/>
      <c r="P20126" s="310"/>
    </row>
    <row r="20127" spans="1:16" s="3" customFormat="1" ht="15" hidden="1" customHeight="1">
      <c r="A20127" s="75"/>
      <c r="B20127" s="75"/>
      <c r="C20127" s="76"/>
      <c r="D20127" s="75" t="s">
        <v>66</v>
      </c>
      <c r="E20127" s="78"/>
      <c r="F20127" s="77">
        <f t="shared" si="13209"/>
        <v>0</v>
      </c>
      <c r="G20127" s="77">
        <f t="shared" si="13210"/>
        <v>0</v>
      </c>
      <c r="H20127" s="77">
        <f t="shared" si="13211"/>
        <v>0</v>
      </c>
      <c r="I20127" s="77">
        <f t="shared" si="13212"/>
        <v>0</v>
      </c>
      <c r="J20127" s="78"/>
      <c r="K20127" s="78"/>
      <c r="L20127" s="77"/>
      <c r="M20127" s="77"/>
      <c r="N20127" s="77"/>
      <c r="O20127" s="78"/>
      <c r="P20127" s="310"/>
    </row>
    <row r="20128" spans="1:16" s="3" customFormat="1" ht="15" hidden="1" customHeight="1">
      <c r="A20128" s="123"/>
      <c r="B20128" s="123"/>
      <c r="C20128" s="129"/>
      <c r="D20128" s="123" t="s">
        <v>67</v>
      </c>
      <c r="E20128" s="92"/>
      <c r="F20128" s="91">
        <f t="shared" si="13209"/>
        <v>0</v>
      </c>
      <c r="G20128" s="91">
        <f t="shared" si="13210"/>
        <v>0</v>
      </c>
      <c r="H20128" s="91">
        <f t="shared" si="13211"/>
        <v>0</v>
      </c>
      <c r="I20128" s="91">
        <f t="shared" si="13212"/>
        <v>0</v>
      </c>
      <c r="J20128" s="92"/>
      <c r="K20128" s="92"/>
      <c r="L20128" s="91"/>
      <c r="M20128" s="91"/>
      <c r="N20128" s="91"/>
      <c r="O20128" s="92"/>
      <c r="P20128" s="310"/>
    </row>
    <row r="20129" spans="1:16" s="6" customFormat="1" ht="15" hidden="1" customHeight="1">
      <c r="A20129" s="145"/>
      <c r="B20129" s="145"/>
      <c r="C20129" s="146"/>
      <c r="D20129" s="145" t="s">
        <v>68</v>
      </c>
      <c r="E20129" s="138"/>
      <c r="F20129" s="147">
        <f t="shared" si="13209"/>
        <v>0</v>
      </c>
      <c r="G20129" s="147">
        <f t="shared" si="13210"/>
        <v>0</v>
      </c>
      <c r="H20129" s="147">
        <f t="shared" si="13211"/>
        <v>0</v>
      </c>
      <c r="I20129" s="147">
        <f t="shared" si="13212"/>
        <v>0</v>
      </c>
      <c r="J20129" s="148"/>
      <c r="K20129" s="148"/>
      <c r="L20129" s="147"/>
      <c r="M20129" s="147"/>
      <c r="N20129" s="147"/>
      <c r="O20129" s="148"/>
      <c r="P20129" s="309"/>
    </row>
    <row r="20130" spans="1:16" s="6" customFormat="1" ht="15" hidden="1" customHeight="1">
      <c r="A20130" s="151"/>
      <c r="B20130" s="151"/>
      <c r="C20130" s="152">
        <v>6500</v>
      </c>
      <c r="D20130" s="151"/>
      <c r="E20130" s="142"/>
      <c r="F20130" s="157">
        <f t="shared" ref="F20130:O20130" si="13213">SUM(F20131:F20136)</f>
        <v>0</v>
      </c>
      <c r="G20130" s="157">
        <f t="shared" ref="G20130:H20130" si="13214">SUM(G20131:G20136)</f>
        <v>0</v>
      </c>
      <c r="H20130" s="157">
        <f t="shared" si="13214"/>
        <v>0</v>
      </c>
      <c r="I20130" s="157">
        <f t="shared" si="13213"/>
        <v>0</v>
      </c>
      <c r="J20130" s="157">
        <f t="shared" si="13213"/>
        <v>0</v>
      </c>
      <c r="K20130" s="157">
        <f t="shared" ref="K20130:L20130" si="13215">SUM(K20131:K20136)</f>
        <v>0</v>
      </c>
      <c r="L20130" s="157">
        <f t="shared" si="13215"/>
        <v>0</v>
      </c>
      <c r="M20130" s="157">
        <f t="shared" si="13213"/>
        <v>0</v>
      </c>
      <c r="N20130" s="157">
        <f t="shared" si="13213"/>
        <v>0</v>
      </c>
      <c r="O20130" s="157">
        <f t="shared" si="13213"/>
        <v>0</v>
      </c>
      <c r="P20130" s="309"/>
    </row>
    <row r="20131" spans="1:16" s="301" customFormat="1" ht="15" hidden="1" customHeight="1">
      <c r="A20131" s="80"/>
      <c r="B20131" s="80"/>
      <c r="C20131" s="81"/>
      <c r="D20131" s="80" t="s">
        <v>69</v>
      </c>
      <c r="E20131" s="84"/>
      <c r="F20131" s="83">
        <f t="shared" ref="F20131:F20136" si="13216">I20131+O20131</f>
        <v>0</v>
      </c>
      <c r="G20131" s="83">
        <f t="shared" ref="G20131:G20136" si="13217">J20131+P20131</f>
        <v>0</v>
      </c>
      <c r="H20131" s="83">
        <f t="shared" ref="H20131:H20136" si="13218">M20131+Q20131</f>
        <v>0</v>
      </c>
      <c r="I20131" s="83">
        <f t="shared" ref="I20131:I20136" si="13219">SUM(J20131:N20131)</f>
        <v>0</v>
      </c>
      <c r="J20131" s="84"/>
      <c r="K20131" s="84"/>
      <c r="L20131" s="83"/>
      <c r="M20131" s="83"/>
      <c r="N20131" s="83"/>
      <c r="O20131" s="84"/>
      <c r="P20131" s="313"/>
    </row>
    <row r="20132" spans="1:16" s="3" customFormat="1" ht="15" hidden="1" customHeight="1">
      <c r="A20132" s="123"/>
      <c r="B20132" s="123"/>
      <c r="C20132" s="129"/>
      <c r="D20132" s="123" t="s">
        <v>70</v>
      </c>
      <c r="E20132" s="92"/>
      <c r="F20132" s="91">
        <f t="shared" si="13216"/>
        <v>0</v>
      </c>
      <c r="G20132" s="91">
        <f t="shared" si="13217"/>
        <v>0</v>
      </c>
      <c r="H20132" s="91">
        <f t="shared" si="13218"/>
        <v>0</v>
      </c>
      <c r="I20132" s="91">
        <f t="shared" si="13219"/>
        <v>0</v>
      </c>
      <c r="J20132" s="92"/>
      <c r="K20132" s="92"/>
      <c r="L20132" s="91"/>
      <c r="M20132" s="91"/>
      <c r="N20132" s="91"/>
      <c r="O20132" s="92"/>
      <c r="P20132" s="310"/>
    </row>
    <row r="20133" spans="1:16" s="6" customFormat="1" ht="15" hidden="1" customHeight="1">
      <c r="A20133" s="140"/>
      <c r="B20133" s="140"/>
      <c r="C20133" s="141"/>
      <c r="D20133" s="140" t="s">
        <v>71</v>
      </c>
      <c r="E20133" s="142"/>
      <c r="F20133" s="143">
        <f t="shared" si="13216"/>
        <v>0</v>
      </c>
      <c r="G20133" s="143">
        <f t="shared" si="13217"/>
        <v>0</v>
      </c>
      <c r="H20133" s="143">
        <f t="shared" si="13218"/>
        <v>0</v>
      </c>
      <c r="I20133" s="143">
        <f t="shared" si="13219"/>
        <v>0</v>
      </c>
      <c r="J20133" s="144"/>
      <c r="K20133" s="144"/>
      <c r="L20133" s="143"/>
      <c r="M20133" s="143"/>
      <c r="N20133" s="143"/>
      <c r="O20133" s="144"/>
      <c r="P20133" s="309"/>
    </row>
    <row r="20134" spans="1:16" s="3" customFormat="1" ht="15" hidden="1" customHeight="1">
      <c r="A20134" s="80"/>
      <c r="B20134" s="80"/>
      <c r="C20134" s="81"/>
      <c r="D20134" s="80" t="s">
        <v>72</v>
      </c>
      <c r="E20134" s="84"/>
      <c r="F20134" s="83">
        <f t="shared" si="13216"/>
        <v>0</v>
      </c>
      <c r="G20134" s="83">
        <f t="shared" si="13217"/>
        <v>0</v>
      </c>
      <c r="H20134" s="83">
        <f t="shared" si="13218"/>
        <v>0</v>
      </c>
      <c r="I20134" s="83">
        <f t="shared" si="13219"/>
        <v>0</v>
      </c>
      <c r="J20134" s="84"/>
      <c r="K20134" s="84"/>
      <c r="L20134" s="83"/>
      <c r="M20134" s="83"/>
      <c r="N20134" s="83"/>
      <c r="O20134" s="84"/>
      <c r="P20134" s="310"/>
    </row>
    <row r="20135" spans="1:16" s="3" customFormat="1" ht="15" hidden="1" customHeight="1">
      <c r="A20135" s="75"/>
      <c r="B20135" s="75"/>
      <c r="C20135" s="76"/>
      <c r="D20135" s="75" t="s">
        <v>73</v>
      </c>
      <c r="E20135" s="78"/>
      <c r="F20135" s="77">
        <f t="shared" si="13216"/>
        <v>0</v>
      </c>
      <c r="G20135" s="77">
        <f t="shared" si="13217"/>
        <v>0</v>
      </c>
      <c r="H20135" s="77">
        <f t="shared" si="13218"/>
        <v>0</v>
      </c>
      <c r="I20135" s="77">
        <f t="shared" si="13219"/>
        <v>0</v>
      </c>
      <c r="J20135" s="78"/>
      <c r="K20135" s="78"/>
      <c r="L20135" s="77"/>
      <c r="M20135" s="77"/>
      <c r="N20135" s="77"/>
      <c r="O20135" s="78"/>
      <c r="P20135" s="310"/>
    </row>
    <row r="20136" spans="1:16" s="3" customFormat="1" ht="15" hidden="1" customHeight="1">
      <c r="A20136" s="75"/>
      <c r="B20136" s="75"/>
      <c r="C20136" s="76"/>
      <c r="D20136" s="75" t="s">
        <v>74</v>
      </c>
      <c r="E20136" s="78"/>
      <c r="F20136" s="77">
        <f t="shared" si="13216"/>
        <v>0</v>
      </c>
      <c r="G20136" s="77">
        <f t="shared" si="13217"/>
        <v>0</v>
      </c>
      <c r="H20136" s="77">
        <f t="shared" si="13218"/>
        <v>0</v>
      </c>
      <c r="I20136" s="77">
        <f t="shared" si="13219"/>
        <v>0</v>
      </c>
      <c r="J20136" s="78"/>
      <c r="K20136" s="78"/>
      <c r="L20136" s="77"/>
      <c r="M20136" s="77"/>
      <c r="N20136" s="77"/>
      <c r="O20136" s="78"/>
      <c r="P20136" s="310"/>
    </row>
    <row r="20137" spans="1:16" s="6" customFormat="1" ht="15" hidden="1" customHeight="1">
      <c r="A20137" s="108"/>
      <c r="B20137" s="108"/>
      <c r="C20137" s="112">
        <v>6550</v>
      </c>
      <c r="D20137" s="108"/>
      <c r="E20137" s="73"/>
      <c r="F20137" s="1">
        <f t="shared" ref="F20137:O20137" si="13220">SUM(F20138:F20141)</f>
        <v>0</v>
      </c>
      <c r="G20137" s="1">
        <f t="shared" ref="G20137:H20137" si="13221">SUM(G20138:G20141)</f>
        <v>0</v>
      </c>
      <c r="H20137" s="1">
        <f t="shared" si="13221"/>
        <v>0</v>
      </c>
      <c r="I20137" s="1">
        <f t="shared" si="13220"/>
        <v>0</v>
      </c>
      <c r="J20137" s="1">
        <f t="shared" si="13220"/>
        <v>0</v>
      </c>
      <c r="K20137" s="1">
        <f t="shared" ref="K20137:L20137" si="13222">SUM(K20138:K20141)</f>
        <v>0</v>
      </c>
      <c r="L20137" s="1">
        <f t="shared" si="13222"/>
        <v>0</v>
      </c>
      <c r="M20137" s="1">
        <f t="shared" si="13220"/>
        <v>0</v>
      </c>
      <c r="N20137" s="1">
        <f t="shared" si="13220"/>
        <v>0</v>
      </c>
      <c r="O20137" s="1">
        <f t="shared" si="13220"/>
        <v>0</v>
      </c>
      <c r="P20137" s="309"/>
    </row>
    <row r="20138" spans="1:16" s="72" customFormat="1" ht="15" hidden="1" customHeight="1">
      <c r="A20138" s="75"/>
      <c r="B20138" s="75"/>
      <c r="C20138" s="76"/>
      <c r="D20138" s="75" t="s">
        <v>75</v>
      </c>
      <c r="E20138" s="73"/>
      <c r="F20138" s="77">
        <f t="shared" ref="F20138:F20141" si="13223">I20138+O20138</f>
        <v>0</v>
      </c>
      <c r="G20138" s="77">
        <f>J20138+P20138</f>
        <v>0</v>
      </c>
      <c r="H20138" s="77">
        <f>M20138+Q20138</f>
        <v>0</v>
      </c>
      <c r="I20138" s="77">
        <f>SUM(J20138:N20138)</f>
        <v>0</v>
      </c>
      <c r="J20138" s="78"/>
      <c r="K20138" s="78"/>
      <c r="L20138" s="77"/>
      <c r="M20138" s="77"/>
      <c r="N20138" s="77"/>
      <c r="O20138" s="78"/>
      <c r="P20138" s="309"/>
    </row>
    <row r="20139" spans="1:16" s="3" customFormat="1" ht="15" hidden="1" customHeight="1">
      <c r="A20139" s="80"/>
      <c r="B20139" s="80"/>
      <c r="C20139" s="81"/>
      <c r="D20139" s="80" t="s">
        <v>76</v>
      </c>
      <c r="E20139" s="84"/>
      <c r="F20139" s="83">
        <f t="shared" si="13223"/>
        <v>0</v>
      </c>
      <c r="G20139" s="83">
        <f>J20139+P20139</f>
        <v>0</v>
      </c>
      <c r="H20139" s="83">
        <f>M20139+Q20139</f>
        <v>0</v>
      </c>
      <c r="I20139" s="83">
        <f>SUM(J20139:N20139)</f>
        <v>0</v>
      </c>
      <c r="J20139" s="84"/>
      <c r="K20139" s="84"/>
      <c r="L20139" s="83"/>
      <c r="M20139" s="83"/>
      <c r="N20139" s="83"/>
      <c r="O20139" s="84"/>
      <c r="P20139" s="310"/>
    </row>
    <row r="20140" spans="1:16" s="3" customFormat="1" ht="15" hidden="1" customHeight="1">
      <c r="A20140" s="75"/>
      <c r="B20140" s="75"/>
      <c r="C20140" s="76"/>
      <c r="D20140" s="75" t="s">
        <v>77</v>
      </c>
      <c r="E20140" s="78"/>
      <c r="F20140" s="77">
        <f t="shared" si="13223"/>
        <v>0</v>
      </c>
      <c r="G20140" s="77">
        <f>J20140+P20140</f>
        <v>0</v>
      </c>
      <c r="H20140" s="77">
        <f>M20140+Q20140</f>
        <v>0</v>
      </c>
      <c r="I20140" s="77">
        <f>SUM(J20140:N20140)</f>
        <v>0</v>
      </c>
      <c r="J20140" s="78"/>
      <c r="K20140" s="78"/>
      <c r="L20140" s="77"/>
      <c r="M20140" s="77"/>
      <c r="N20140" s="77"/>
      <c r="O20140" s="78"/>
      <c r="P20140" s="310"/>
    </row>
    <row r="20141" spans="1:16" s="3" customFormat="1" ht="15" hidden="1" customHeight="1">
      <c r="A20141" s="123"/>
      <c r="B20141" s="123"/>
      <c r="C20141" s="129"/>
      <c r="D20141" s="123" t="s">
        <v>78</v>
      </c>
      <c r="E20141" s="92"/>
      <c r="F20141" s="91">
        <f t="shared" si="13223"/>
        <v>0</v>
      </c>
      <c r="G20141" s="91">
        <f>J20141+P20141</f>
        <v>0</v>
      </c>
      <c r="H20141" s="91">
        <f>M20141+Q20141</f>
        <v>0</v>
      </c>
      <c r="I20141" s="91">
        <f>SUM(J20141:N20141)</f>
        <v>0</v>
      </c>
      <c r="J20141" s="92"/>
      <c r="K20141" s="92"/>
      <c r="L20141" s="91"/>
      <c r="M20141" s="91"/>
      <c r="N20141" s="91"/>
      <c r="O20141" s="92"/>
      <c r="P20141" s="310"/>
    </row>
    <row r="20142" spans="1:16" s="6" customFormat="1" ht="15" hidden="1" customHeight="1">
      <c r="A20142" s="151"/>
      <c r="B20142" s="151"/>
      <c r="C20142" s="152">
        <v>6600</v>
      </c>
      <c r="D20142" s="151"/>
      <c r="E20142" s="142"/>
      <c r="F20142" s="157">
        <f t="shared" ref="F20142:O20142" si="13224">SUM(F20143:F20159)</f>
        <v>0</v>
      </c>
      <c r="G20142" s="157">
        <f t="shared" ref="G20142:H20142" si="13225">SUM(G20143:G20159)</f>
        <v>0</v>
      </c>
      <c r="H20142" s="157">
        <f t="shared" si="13225"/>
        <v>0</v>
      </c>
      <c r="I20142" s="157">
        <f t="shared" si="13224"/>
        <v>0</v>
      </c>
      <c r="J20142" s="157">
        <f t="shared" si="13224"/>
        <v>0</v>
      </c>
      <c r="K20142" s="157">
        <f t="shared" ref="K20142:L20142" si="13226">SUM(K20143:K20159)</f>
        <v>0</v>
      </c>
      <c r="L20142" s="157">
        <f t="shared" si="13226"/>
        <v>0</v>
      </c>
      <c r="M20142" s="157">
        <f t="shared" si="13224"/>
        <v>0</v>
      </c>
      <c r="N20142" s="157">
        <f t="shared" si="13224"/>
        <v>0</v>
      </c>
      <c r="O20142" s="157">
        <f t="shared" si="13224"/>
        <v>0</v>
      </c>
      <c r="P20142" s="309"/>
    </row>
    <row r="20143" spans="1:16" s="301" customFormat="1" ht="15" hidden="1" customHeight="1">
      <c r="A20143" s="80"/>
      <c r="B20143" s="80"/>
      <c r="C20143" s="81"/>
      <c r="D20143" s="80" t="s">
        <v>79</v>
      </c>
      <c r="E20143" s="84"/>
      <c r="F20143" s="83">
        <f t="shared" ref="F20143:F20159" si="13227">I20143+O20143</f>
        <v>0</v>
      </c>
      <c r="G20143" s="83">
        <f t="shared" ref="G20143:G20159" si="13228">J20143+P20143</f>
        <v>0</v>
      </c>
      <c r="H20143" s="83">
        <f t="shared" ref="H20143:H20159" si="13229">M20143+Q20143</f>
        <v>0</v>
      </c>
      <c r="I20143" s="83">
        <f t="shared" ref="I20143:I20159" si="13230">SUM(J20143:N20143)</f>
        <v>0</v>
      </c>
      <c r="J20143" s="84"/>
      <c r="K20143" s="84"/>
      <c r="L20143" s="83"/>
      <c r="M20143" s="83"/>
      <c r="N20143" s="83"/>
      <c r="O20143" s="84"/>
      <c r="P20143" s="313"/>
    </row>
    <row r="20144" spans="1:16" s="3" customFormat="1" ht="15" hidden="1" customHeight="1">
      <c r="A20144" s="75"/>
      <c r="B20144" s="75"/>
      <c r="C20144" s="76"/>
      <c r="D20144" s="75" t="s">
        <v>80</v>
      </c>
      <c r="E20144" s="78"/>
      <c r="F20144" s="77">
        <f t="shared" si="13227"/>
        <v>0</v>
      </c>
      <c r="G20144" s="77">
        <f t="shared" si="13228"/>
        <v>0</v>
      </c>
      <c r="H20144" s="77">
        <f t="shared" si="13229"/>
        <v>0</v>
      </c>
      <c r="I20144" s="77">
        <f t="shared" si="13230"/>
        <v>0</v>
      </c>
      <c r="J20144" s="78"/>
      <c r="K20144" s="78"/>
      <c r="L20144" s="77"/>
      <c r="M20144" s="77"/>
      <c r="N20144" s="77"/>
      <c r="O20144" s="78"/>
      <c r="P20144" s="310"/>
    </row>
    <row r="20145" spans="1:16" s="3" customFormat="1" ht="15" hidden="1" customHeight="1">
      <c r="A20145" s="75"/>
      <c r="B20145" s="75"/>
      <c r="C20145" s="76"/>
      <c r="D20145" s="75" t="s">
        <v>81</v>
      </c>
      <c r="E20145" s="78"/>
      <c r="F20145" s="77">
        <f t="shared" si="13227"/>
        <v>0</v>
      </c>
      <c r="G20145" s="77">
        <f t="shared" si="13228"/>
        <v>0</v>
      </c>
      <c r="H20145" s="77">
        <f t="shared" si="13229"/>
        <v>0</v>
      </c>
      <c r="I20145" s="77">
        <f t="shared" si="13230"/>
        <v>0</v>
      </c>
      <c r="J20145" s="78"/>
      <c r="K20145" s="78"/>
      <c r="L20145" s="77"/>
      <c r="M20145" s="77"/>
      <c r="N20145" s="77"/>
      <c r="O20145" s="78"/>
      <c r="P20145" s="310"/>
    </row>
    <row r="20146" spans="1:16" s="3" customFormat="1" ht="15" hidden="1" customHeight="1">
      <c r="A20146" s="75"/>
      <c r="B20146" s="75"/>
      <c r="C20146" s="76"/>
      <c r="D20146" s="75" t="s">
        <v>82</v>
      </c>
      <c r="E20146" s="78"/>
      <c r="F20146" s="77">
        <f t="shared" si="13227"/>
        <v>0</v>
      </c>
      <c r="G20146" s="77">
        <f t="shared" si="13228"/>
        <v>0</v>
      </c>
      <c r="H20146" s="77">
        <f t="shared" si="13229"/>
        <v>0</v>
      </c>
      <c r="I20146" s="77">
        <f t="shared" si="13230"/>
        <v>0</v>
      </c>
      <c r="J20146" s="78"/>
      <c r="K20146" s="78"/>
      <c r="L20146" s="77"/>
      <c r="M20146" s="77"/>
      <c r="N20146" s="77"/>
      <c r="O20146" s="78"/>
      <c r="P20146" s="310"/>
    </row>
    <row r="20147" spans="1:16" s="3" customFormat="1" ht="15" hidden="1" customHeight="1">
      <c r="A20147" s="123"/>
      <c r="B20147" s="123"/>
      <c r="C20147" s="129"/>
      <c r="D20147" s="123" t="s">
        <v>83</v>
      </c>
      <c r="E20147" s="92"/>
      <c r="F20147" s="91">
        <f t="shared" si="13227"/>
        <v>0</v>
      </c>
      <c r="G20147" s="91">
        <f t="shared" si="13228"/>
        <v>0</v>
      </c>
      <c r="H20147" s="91">
        <f t="shared" si="13229"/>
        <v>0</v>
      </c>
      <c r="I20147" s="91">
        <f t="shared" si="13230"/>
        <v>0</v>
      </c>
      <c r="J20147" s="92"/>
      <c r="K20147" s="92"/>
      <c r="L20147" s="91"/>
      <c r="M20147" s="91"/>
      <c r="N20147" s="91"/>
      <c r="O20147" s="92"/>
      <c r="P20147" s="310"/>
    </row>
    <row r="20148" spans="1:16" s="6" customFormat="1" ht="15" hidden="1" customHeight="1">
      <c r="A20148" s="140"/>
      <c r="B20148" s="140"/>
      <c r="C20148" s="141"/>
      <c r="D20148" s="140" t="s">
        <v>84</v>
      </c>
      <c r="E20148" s="142"/>
      <c r="F20148" s="143">
        <f t="shared" si="13227"/>
        <v>0</v>
      </c>
      <c r="G20148" s="143">
        <f t="shared" si="13228"/>
        <v>0</v>
      </c>
      <c r="H20148" s="143">
        <f t="shared" si="13229"/>
        <v>0</v>
      </c>
      <c r="I20148" s="143">
        <f t="shared" si="13230"/>
        <v>0</v>
      </c>
      <c r="J20148" s="144"/>
      <c r="K20148" s="144"/>
      <c r="L20148" s="143"/>
      <c r="M20148" s="143"/>
      <c r="N20148" s="143"/>
      <c r="O20148" s="144"/>
      <c r="P20148" s="309"/>
    </row>
    <row r="20149" spans="1:16" s="3" customFormat="1" ht="15" hidden="1" customHeight="1">
      <c r="A20149" s="80"/>
      <c r="B20149" s="80"/>
      <c r="C20149" s="81"/>
      <c r="D20149" s="80" t="s">
        <v>85</v>
      </c>
      <c r="E20149" s="84"/>
      <c r="F20149" s="83">
        <f t="shared" si="13227"/>
        <v>0</v>
      </c>
      <c r="G20149" s="83">
        <f t="shared" si="13228"/>
        <v>0</v>
      </c>
      <c r="H20149" s="83">
        <f t="shared" si="13229"/>
        <v>0</v>
      </c>
      <c r="I20149" s="83">
        <f t="shared" si="13230"/>
        <v>0</v>
      </c>
      <c r="J20149" s="84"/>
      <c r="K20149" s="84"/>
      <c r="L20149" s="83"/>
      <c r="M20149" s="83"/>
      <c r="N20149" s="83"/>
      <c r="O20149" s="84"/>
      <c r="P20149" s="310"/>
    </row>
    <row r="20150" spans="1:16" s="3" customFormat="1" ht="15" hidden="1" customHeight="1">
      <c r="A20150" s="75"/>
      <c r="B20150" s="75"/>
      <c r="C20150" s="76"/>
      <c r="D20150" s="75" t="s">
        <v>86</v>
      </c>
      <c r="E20150" s="78"/>
      <c r="F20150" s="77">
        <f t="shared" si="13227"/>
        <v>0</v>
      </c>
      <c r="G20150" s="77">
        <f t="shared" si="13228"/>
        <v>0</v>
      </c>
      <c r="H20150" s="77">
        <f t="shared" si="13229"/>
        <v>0</v>
      </c>
      <c r="I20150" s="77">
        <f t="shared" si="13230"/>
        <v>0</v>
      </c>
      <c r="J20150" s="78"/>
      <c r="K20150" s="78"/>
      <c r="L20150" s="77"/>
      <c r="M20150" s="77"/>
      <c r="N20150" s="77"/>
      <c r="O20150" s="78"/>
      <c r="P20150" s="310"/>
    </row>
    <row r="20151" spans="1:16" s="3" customFormat="1" ht="15" hidden="1" customHeight="1">
      <c r="A20151" s="75"/>
      <c r="B20151" s="75"/>
      <c r="C20151" s="76"/>
      <c r="D20151" s="75" t="s">
        <v>87</v>
      </c>
      <c r="E20151" s="78"/>
      <c r="F20151" s="77">
        <f t="shared" si="13227"/>
        <v>0</v>
      </c>
      <c r="G20151" s="77">
        <f t="shared" si="13228"/>
        <v>0</v>
      </c>
      <c r="H20151" s="77">
        <f t="shared" si="13229"/>
        <v>0</v>
      </c>
      <c r="I20151" s="77">
        <f t="shared" si="13230"/>
        <v>0</v>
      </c>
      <c r="J20151" s="78"/>
      <c r="K20151" s="78"/>
      <c r="L20151" s="77"/>
      <c r="M20151" s="77"/>
      <c r="N20151" s="77"/>
      <c r="O20151" s="78"/>
      <c r="P20151" s="310"/>
    </row>
    <row r="20152" spans="1:16" s="3" customFormat="1" ht="15" hidden="1" customHeight="1">
      <c r="A20152" s="75"/>
      <c r="B20152" s="75"/>
      <c r="C20152" s="76"/>
      <c r="D20152" s="75" t="s">
        <v>88</v>
      </c>
      <c r="E20152" s="78"/>
      <c r="F20152" s="77">
        <f t="shared" si="13227"/>
        <v>0</v>
      </c>
      <c r="G20152" s="77">
        <f t="shared" si="13228"/>
        <v>0</v>
      </c>
      <c r="H20152" s="77">
        <f t="shared" si="13229"/>
        <v>0</v>
      </c>
      <c r="I20152" s="77">
        <f t="shared" si="13230"/>
        <v>0</v>
      </c>
      <c r="J20152" s="78"/>
      <c r="K20152" s="78"/>
      <c r="L20152" s="77"/>
      <c r="M20152" s="77"/>
      <c r="N20152" s="77"/>
      <c r="O20152" s="78"/>
      <c r="P20152" s="310"/>
    </row>
    <row r="20153" spans="1:16" s="3" customFormat="1" ht="15" hidden="1" customHeight="1">
      <c r="A20153" s="75"/>
      <c r="B20153" s="75"/>
      <c r="C20153" s="76"/>
      <c r="D20153" s="75" t="s">
        <v>89</v>
      </c>
      <c r="E20153" s="78"/>
      <c r="F20153" s="77">
        <f t="shared" si="13227"/>
        <v>0</v>
      </c>
      <c r="G20153" s="77">
        <f t="shared" si="13228"/>
        <v>0</v>
      </c>
      <c r="H20153" s="77">
        <f t="shared" si="13229"/>
        <v>0</v>
      </c>
      <c r="I20153" s="77">
        <f t="shared" si="13230"/>
        <v>0</v>
      </c>
      <c r="J20153" s="78"/>
      <c r="K20153" s="78"/>
      <c r="L20153" s="77"/>
      <c r="M20153" s="77"/>
      <c r="N20153" s="77"/>
      <c r="O20153" s="78"/>
      <c r="P20153" s="310"/>
    </row>
    <row r="20154" spans="1:16" s="3" customFormat="1" ht="15" hidden="1" customHeight="1">
      <c r="A20154" s="75"/>
      <c r="B20154" s="75"/>
      <c r="C20154" s="76"/>
      <c r="D20154" s="75" t="s">
        <v>90</v>
      </c>
      <c r="E20154" s="78"/>
      <c r="F20154" s="77">
        <f t="shared" si="13227"/>
        <v>0</v>
      </c>
      <c r="G20154" s="77">
        <f t="shared" si="13228"/>
        <v>0</v>
      </c>
      <c r="H20154" s="77">
        <f t="shared" si="13229"/>
        <v>0</v>
      </c>
      <c r="I20154" s="77">
        <f t="shared" si="13230"/>
        <v>0</v>
      </c>
      <c r="J20154" s="78"/>
      <c r="K20154" s="78"/>
      <c r="L20154" s="77"/>
      <c r="M20154" s="77"/>
      <c r="N20154" s="77"/>
      <c r="O20154" s="78"/>
      <c r="P20154" s="310"/>
    </row>
    <row r="20155" spans="1:16" s="3" customFormat="1" ht="15" hidden="1" customHeight="1">
      <c r="A20155" s="75"/>
      <c r="B20155" s="75"/>
      <c r="C20155" s="76"/>
      <c r="D20155" s="75" t="s">
        <v>91</v>
      </c>
      <c r="E20155" s="78"/>
      <c r="F20155" s="77">
        <f t="shared" si="13227"/>
        <v>0</v>
      </c>
      <c r="G20155" s="77">
        <f t="shared" si="13228"/>
        <v>0</v>
      </c>
      <c r="H20155" s="77">
        <f t="shared" si="13229"/>
        <v>0</v>
      </c>
      <c r="I20155" s="77">
        <f t="shared" si="13230"/>
        <v>0</v>
      </c>
      <c r="J20155" s="78"/>
      <c r="K20155" s="78"/>
      <c r="L20155" s="77"/>
      <c r="M20155" s="77"/>
      <c r="N20155" s="77"/>
      <c r="O20155" s="78"/>
      <c r="P20155" s="310"/>
    </row>
    <row r="20156" spans="1:16" s="3" customFormat="1" ht="15" hidden="1" customHeight="1">
      <c r="A20156" s="75"/>
      <c r="B20156" s="75"/>
      <c r="C20156" s="76"/>
      <c r="D20156" s="75" t="s">
        <v>92</v>
      </c>
      <c r="E20156" s="78"/>
      <c r="F20156" s="77">
        <f t="shared" si="13227"/>
        <v>0</v>
      </c>
      <c r="G20156" s="77">
        <f t="shared" si="13228"/>
        <v>0</v>
      </c>
      <c r="H20156" s="77">
        <f t="shared" si="13229"/>
        <v>0</v>
      </c>
      <c r="I20156" s="77">
        <f t="shared" si="13230"/>
        <v>0</v>
      </c>
      <c r="J20156" s="78"/>
      <c r="K20156" s="78"/>
      <c r="L20156" s="77"/>
      <c r="M20156" s="77"/>
      <c r="N20156" s="77"/>
      <c r="O20156" s="78"/>
      <c r="P20156" s="310"/>
    </row>
    <row r="20157" spans="1:16" s="3" customFormat="1" ht="15" hidden="1" customHeight="1">
      <c r="A20157" s="75"/>
      <c r="B20157" s="75"/>
      <c r="C20157" s="76"/>
      <c r="D20157" s="75" t="s">
        <v>93</v>
      </c>
      <c r="E20157" s="78"/>
      <c r="F20157" s="77">
        <f t="shared" si="13227"/>
        <v>0</v>
      </c>
      <c r="G20157" s="77">
        <f t="shared" si="13228"/>
        <v>0</v>
      </c>
      <c r="H20157" s="77">
        <f t="shared" si="13229"/>
        <v>0</v>
      </c>
      <c r="I20157" s="77">
        <f t="shared" si="13230"/>
        <v>0</v>
      </c>
      <c r="J20157" s="78"/>
      <c r="K20157" s="78"/>
      <c r="L20157" s="77"/>
      <c r="M20157" s="77"/>
      <c r="N20157" s="77"/>
      <c r="O20157" s="78"/>
      <c r="P20157" s="310"/>
    </row>
    <row r="20158" spans="1:16" s="3" customFormat="1" ht="15" hidden="1" customHeight="1">
      <c r="A20158" s="75"/>
      <c r="B20158" s="75"/>
      <c r="C20158" s="76"/>
      <c r="D20158" s="75" t="s">
        <v>94</v>
      </c>
      <c r="E20158" s="78"/>
      <c r="F20158" s="77">
        <f t="shared" si="13227"/>
        <v>0</v>
      </c>
      <c r="G20158" s="77">
        <f t="shared" si="13228"/>
        <v>0</v>
      </c>
      <c r="H20158" s="77">
        <f t="shared" si="13229"/>
        <v>0</v>
      </c>
      <c r="I20158" s="77">
        <f t="shared" si="13230"/>
        <v>0</v>
      </c>
      <c r="J20158" s="78"/>
      <c r="K20158" s="78"/>
      <c r="L20158" s="77"/>
      <c r="M20158" s="77"/>
      <c r="N20158" s="77"/>
      <c r="O20158" s="78"/>
      <c r="P20158" s="310"/>
    </row>
    <row r="20159" spans="1:16" s="3" customFormat="1" ht="15" hidden="1" customHeight="1">
      <c r="A20159" s="123"/>
      <c r="B20159" s="123"/>
      <c r="C20159" s="129"/>
      <c r="D20159" s="123" t="s">
        <v>95</v>
      </c>
      <c r="E20159" s="130"/>
      <c r="F20159" s="91">
        <f t="shared" si="13227"/>
        <v>0</v>
      </c>
      <c r="G20159" s="91">
        <f t="shared" si="13228"/>
        <v>0</v>
      </c>
      <c r="H20159" s="91">
        <f t="shared" si="13229"/>
        <v>0</v>
      </c>
      <c r="I20159" s="91">
        <f t="shared" si="13230"/>
        <v>0</v>
      </c>
      <c r="J20159" s="92"/>
      <c r="K20159" s="92"/>
      <c r="L20159" s="91"/>
      <c r="M20159" s="91"/>
      <c r="N20159" s="91"/>
      <c r="O20159" s="92"/>
      <c r="P20159" s="310"/>
    </row>
    <row r="20160" spans="1:16" s="6" customFormat="1" ht="15" hidden="1" customHeight="1">
      <c r="A20160" s="135"/>
      <c r="B20160" s="135"/>
      <c r="C20160" s="136">
        <v>6650</v>
      </c>
      <c r="D20160" s="135"/>
      <c r="E20160" s="138"/>
      <c r="F20160" s="149">
        <f t="shared" ref="F20160:O20160" si="13231">SUM(F20161:F20169)</f>
        <v>0</v>
      </c>
      <c r="G20160" s="149">
        <f t="shared" ref="G20160:H20160" si="13232">SUM(G20161:G20169)</f>
        <v>0</v>
      </c>
      <c r="H20160" s="149">
        <f t="shared" si="13232"/>
        <v>0</v>
      </c>
      <c r="I20160" s="149">
        <f t="shared" si="13231"/>
        <v>0</v>
      </c>
      <c r="J20160" s="149">
        <f t="shared" si="13231"/>
        <v>0</v>
      </c>
      <c r="K20160" s="149">
        <f t="shared" ref="K20160:L20160" si="13233">SUM(K20161:K20169)</f>
        <v>0</v>
      </c>
      <c r="L20160" s="149">
        <f t="shared" si="13233"/>
        <v>0</v>
      </c>
      <c r="M20160" s="149">
        <f t="shared" si="13231"/>
        <v>0</v>
      </c>
      <c r="N20160" s="149">
        <f t="shared" si="13231"/>
        <v>0</v>
      </c>
      <c r="O20160" s="149">
        <f t="shared" si="13231"/>
        <v>0</v>
      </c>
      <c r="P20160" s="309"/>
    </row>
    <row r="20161" spans="1:16" s="72" customFormat="1" ht="15" hidden="1" customHeight="1">
      <c r="A20161" s="145"/>
      <c r="B20161" s="145"/>
      <c r="C20161" s="146"/>
      <c r="D20161" s="145" t="s">
        <v>96</v>
      </c>
      <c r="E20161" s="138"/>
      <c r="F20161" s="147">
        <f t="shared" ref="F20161:F20169" si="13234">I20161+O20161</f>
        <v>0</v>
      </c>
      <c r="G20161" s="147">
        <f t="shared" ref="G20161:G20169" si="13235">J20161+P20161</f>
        <v>0</v>
      </c>
      <c r="H20161" s="147">
        <f t="shared" ref="H20161:H20169" si="13236">M20161+Q20161</f>
        <v>0</v>
      </c>
      <c r="I20161" s="147">
        <f t="shared" ref="I20161:I20169" si="13237">SUM(J20161:N20161)</f>
        <v>0</v>
      </c>
      <c r="J20161" s="148"/>
      <c r="K20161" s="148"/>
      <c r="L20161" s="147"/>
      <c r="M20161" s="147"/>
      <c r="N20161" s="147"/>
      <c r="O20161" s="148"/>
      <c r="P20161" s="309"/>
    </row>
    <row r="20162" spans="1:16" s="6" customFormat="1" ht="15" hidden="1" customHeight="1">
      <c r="A20162" s="140"/>
      <c r="B20162" s="140"/>
      <c r="C20162" s="141"/>
      <c r="D20162" s="140" t="s">
        <v>97</v>
      </c>
      <c r="E20162" s="142"/>
      <c r="F20162" s="143">
        <f t="shared" si="13234"/>
        <v>0</v>
      </c>
      <c r="G20162" s="143">
        <f t="shared" si="13235"/>
        <v>0</v>
      </c>
      <c r="H20162" s="143">
        <f t="shared" si="13236"/>
        <v>0</v>
      </c>
      <c r="I20162" s="143">
        <f t="shared" si="13237"/>
        <v>0</v>
      </c>
      <c r="J20162" s="144"/>
      <c r="K20162" s="144"/>
      <c r="L20162" s="143"/>
      <c r="M20162" s="143"/>
      <c r="N20162" s="143"/>
      <c r="O20162" s="144"/>
      <c r="P20162" s="309"/>
    </row>
    <row r="20163" spans="1:16" s="3" customFormat="1" ht="15" hidden="1" customHeight="1">
      <c r="A20163" s="80"/>
      <c r="B20163" s="80"/>
      <c r="C20163" s="81"/>
      <c r="D20163" s="80" t="s">
        <v>98</v>
      </c>
      <c r="E20163" s="82"/>
      <c r="F20163" s="83">
        <f t="shared" si="13234"/>
        <v>0</v>
      </c>
      <c r="G20163" s="83">
        <f t="shared" si="13235"/>
        <v>0</v>
      </c>
      <c r="H20163" s="83">
        <f t="shared" si="13236"/>
        <v>0</v>
      </c>
      <c r="I20163" s="83">
        <f t="shared" si="13237"/>
        <v>0</v>
      </c>
      <c r="J20163" s="84"/>
      <c r="K20163" s="84"/>
      <c r="L20163" s="83"/>
      <c r="M20163" s="83"/>
      <c r="N20163" s="83"/>
      <c r="O20163" s="84"/>
      <c r="P20163" s="310"/>
    </row>
    <row r="20164" spans="1:16" s="3" customFormat="1" ht="15" hidden="1" customHeight="1">
      <c r="A20164" s="75"/>
      <c r="B20164" s="75"/>
      <c r="C20164" s="76"/>
      <c r="D20164" s="75" t="s">
        <v>99</v>
      </c>
      <c r="E20164" s="78"/>
      <c r="F20164" s="77">
        <f t="shared" si="13234"/>
        <v>0</v>
      </c>
      <c r="G20164" s="77">
        <f t="shared" si="13235"/>
        <v>0</v>
      </c>
      <c r="H20164" s="77">
        <f t="shared" si="13236"/>
        <v>0</v>
      </c>
      <c r="I20164" s="77">
        <f t="shared" si="13237"/>
        <v>0</v>
      </c>
      <c r="J20164" s="78"/>
      <c r="K20164" s="78"/>
      <c r="L20164" s="77"/>
      <c r="M20164" s="77"/>
      <c r="N20164" s="77"/>
      <c r="O20164" s="78"/>
      <c r="P20164" s="310"/>
    </row>
    <row r="20165" spans="1:16" s="3" customFormat="1" ht="15" hidden="1" customHeight="1">
      <c r="A20165" s="75"/>
      <c r="B20165" s="75"/>
      <c r="C20165" s="76"/>
      <c r="D20165" s="75" t="s">
        <v>100</v>
      </c>
      <c r="E20165" s="73"/>
      <c r="F20165" s="77">
        <f t="shared" si="13234"/>
        <v>0</v>
      </c>
      <c r="G20165" s="77">
        <f t="shared" si="13235"/>
        <v>0</v>
      </c>
      <c r="H20165" s="77">
        <f t="shared" si="13236"/>
        <v>0</v>
      </c>
      <c r="I20165" s="77">
        <f t="shared" si="13237"/>
        <v>0</v>
      </c>
      <c r="J20165" s="78"/>
      <c r="K20165" s="78"/>
      <c r="L20165" s="77"/>
      <c r="M20165" s="77"/>
      <c r="N20165" s="77"/>
      <c r="O20165" s="78"/>
      <c r="P20165" s="310"/>
    </row>
    <row r="20166" spans="1:16" s="3" customFormat="1" ht="15" hidden="1" customHeight="1">
      <c r="A20166" s="123"/>
      <c r="B20166" s="123"/>
      <c r="C20166" s="129"/>
      <c r="D20166" s="123" t="s">
        <v>101</v>
      </c>
      <c r="E20166" s="92"/>
      <c r="F20166" s="91">
        <f t="shared" si="13234"/>
        <v>0</v>
      </c>
      <c r="G20166" s="91">
        <f t="shared" si="13235"/>
        <v>0</v>
      </c>
      <c r="H20166" s="91">
        <f t="shared" si="13236"/>
        <v>0</v>
      </c>
      <c r="I20166" s="91">
        <f t="shared" si="13237"/>
        <v>0</v>
      </c>
      <c r="J20166" s="92"/>
      <c r="K20166" s="92"/>
      <c r="L20166" s="91"/>
      <c r="M20166" s="91"/>
      <c r="N20166" s="91"/>
      <c r="O20166" s="92"/>
      <c r="P20166" s="310"/>
    </row>
    <row r="20167" spans="1:16" s="6" customFormat="1" ht="15" hidden="1" customHeight="1">
      <c r="A20167" s="145"/>
      <c r="B20167" s="145"/>
      <c r="C20167" s="146"/>
      <c r="D20167" s="145" t="s">
        <v>102</v>
      </c>
      <c r="E20167" s="138"/>
      <c r="F20167" s="147">
        <f t="shared" si="13234"/>
        <v>0</v>
      </c>
      <c r="G20167" s="147">
        <f t="shared" si="13235"/>
        <v>0</v>
      </c>
      <c r="H20167" s="147">
        <f t="shared" si="13236"/>
        <v>0</v>
      </c>
      <c r="I20167" s="147">
        <f t="shared" si="13237"/>
        <v>0</v>
      </c>
      <c r="J20167" s="148"/>
      <c r="K20167" s="148"/>
      <c r="L20167" s="147"/>
      <c r="M20167" s="147"/>
      <c r="N20167" s="147"/>
      <c r="O20167" s="148"/>
      <c r="P20167" s="309"/>
    </row>
    <row r="20168" spans="1:16" s="6" customFormat="1" ht="15" hidden="1" customHeight="1">
      <c r="A20168" s="145"/>
      <c r="B20168" s="145"/>
      <c r="C20168" s="146"/>
      <c r="D20168" s="145" t="s">
        <v>103</v>
      </c>
      <c r="E20168" s="138"/>
      <c r="F20168" s="147">
        <f t="shared" si="13234"/>
        <v>0</v>
      </c>
      <c r="G20168" s="147">
        <f t="shared" si="13235"/>
        <v>0</v>
      </c>
      <c r="H20168" s="147">
        <f t="shared" si="13236"/>
        <v>0</v>
      </c>
      <c r="I20168" s="147">
        <f t="shared" si="13237"/>
        <v>0</v>
      </c>
      <c r="J20168" s="148"/>
      <c r="K20168" s="148"/>
      <c r="L20168" s="147"/>
      <c r="M20168" s="147"/>
      <c r="N20168" s="147"/>
      <c r="O20168" s="148"/>
      <c r="P20168" s="309"/>
    </row>
    <row r="20169" spans="1:16" s="6" customFormat="1" ht="15" hidden="1" customHeight="1">
      <c r="A20169" s="145"/>
      <c r="B20169" s="145"/>
      <c r="C20169" s="146"/>
      <c r="D20169" s="145" t="s">
        <v>104</v>
      </c>
      <c r="E20169" s="138"/>
      <c r="F20169" s="147">
        <f t="shared" si="13234"/>
        <v>0</v>
      </c>
      <c r="G20169" s="147">
        <f t="shared" si="13235"/>
        <v>0</v>
      </c>
      <c r="H20169" s="147">
        <f t="shared" si="13236"/>
        <v>0</v>
      </c>
      <c r="I20169" s="147">
        <f t="shared" si="13237"/>
        <v>0</v>
      </c>
      <c r="J20169" s="148"/>
      <c r="K20169" s="148"/>
      <c r="L20169" s="147"/>
      <c r="M20169" s="147"/>
      <c r="N20169" s="147"/>
      <c r="O20169" s="148"/>
      <c r="P20169" s="309"/>
    </row>
    <row r="20170" spans="1:16" s="6" customFormat="1" ht="15" hidden="1" customHeight="1">
      <c r="A20170" s="135"/>
      <c r="B20170" s="135"/>
      <c r="C20170" s="136">
        <v>6700</v>
      </c>
      <c r="D20170" s="135"/>
      <c r="E20170" s="138"/>
      <c r="F20170" s="139">
        <f t="shared" ref="F20170:O20170" si="13238">SUM(F20171:F20176)</f>
        <v>0</v>
      </c>
      <c r="G20170" s="139">
        <f t="shared" ref="G20170:H20170" si="13239">SUM(G20171:G20176)</f>
        <v>0</v>
      </c>
      <c r="H20170" s="139">
        <f t="shared" si="13239"/>
        <v>0</v>
      </c>
      <c r="I20170" s="139">
        <f t="shared" si="13238"/>
        <v>0</v>
      </c>
      <c r="J20170" s="139">
        <f t="shared" si="13238"/>
        <v>0</v>
      </c>
      <c r="K20170" s="139">
        <f t="shared" ref="K20170:L20170" si="13240">SUM(K20171:K20176)</f>
        <v>0</v>
      </c>
      <c r="L20170" s="139">
        <f t="shared" si="13240"/>
        <v>0</v>
      </c>
      <c r="M20170" s="139">
        <f t="shared" si="13238"/>
        <v>0</v>
      </c>
      <c r="N20170" s="139">
        <f t="shared" si="13238"/>
        <v>0</v>
      </c>
      <c r="O20170" s="139">
        <f t="shared" si="13238"/>
        <v>0</v>
      </c>
      <c r="P20170" s="309"/>
    </row>
    <row r="20171" spans="1:16" s="72" customFormat="1" ht="15" hidden="1" customHeight="1">
      <c r="A20171" s="145"/>
      <c r="B20171" s="145"/>
      <c r="C20171" s="146"/>
      <c r="D20171" s="145" t="s">
        <v>105</v>
      </c>
      <c r="E20171" s="148"/>
      <c r="F20171" s="147">
        <f t="shared" ref="F20171:F20176" si="13241">I20171+O20171</f>
        <v>0</v>
      </c>
      <c r="G20171" s="147">
        <f t="shared" ref="G20171:G20176" si="13242">J20171+P20171</f>
        <v>0</v>
      </c>
      <c r="H20171" s="147">
        <f t="shared" ref="H20171:H20176" si="13243">M20171+Q20171</f>
        <v>0</v>
      </c>
      <c r="I20171" s="147">
        <f t="shared" ref="I20171:I20176" si="13244">SUM(J20171:N20171)</f>
        <v>0</v>
      </c>
      <c r="J20171" s="148"/>
      <c r="K20171" s="148"/>
      <c r="L20171" s="147"/>
      <c r="M20171" s="147"/>
      <c r="N20171" s="147"/>
      <c r="O20171" s="148"/>
      <c r="P20171" s="309"/>
    </row>
    <row r="20172" spans="1:16" s="6" customFormat="1" ht="15" hidden="1" customHeight="1">
      <c r="A20172" s="145"/>
      <c r="B20172" s="145"/>
      <c r="C20172" s="146"/>
      <c r="D20172" s="145" t="s">
        <v>106</v>
      </c>
      <c r="E20172" s="138"/>
      <c r="F20172" s="147">
        <f t="shared" si="13241"/>
        <v>0</v>
      </c>
      <c r="G20172" s="147">
        <f t="shared" si="13242"/>
        <v>0</v>
      </c>
      <c r="H20172" s="147">
        <f t="shared" si="13243"/>
        <v>0</v>
      </c>
      <c r="I20172" s="147">
        <f t="shared" si="13244"/>
        <v>0</v>
      </c>
      <c r="J20172" s="148"/>
      <c r="K20172" s="148"/>
      <c r="L20172" s="147"/>
      <c r="M20172" s="147"/>
      <c r="N20172" s="147"/>
      <c r="O20172" s="148"/>
      <c r="P20172" s="309"/>
    </row>
    <row r="20173" spans="1:16" s="6" customFormat="1" ht="15" hidden="1" customHeight="1">
      <c r="A20173" s="140"/>
      <c r="B20173" s="140"/>
      <c r="C20173" s="141"/>
      <c r="D20173" s="140" t="s">
        <v>107</v>
      </c>
      <c r="E20173" s="142"/>
      <c r="F20173" s="143">
        <f t="shared" si="13241"/>
        <v>0</v>
      </c>
      <c r="G20173" s="143">
        <f t="shared" si="13242"/>
        <v>0</v>
      </c>
      <c r="H20173" s="143">
        <f t="shared" si="13243"/>
        <v>0</v>
      </c>
      <c r="I20173" s="143">
        <f t="shared" si="13244"/>
        <v>0</v>
      </c>
      <c r="J20173" s="144"/>
      <c r="K20173" s="144"/>
      <c r="L20173" s="143"/>
      <c r="M20173" s="143"/>
      <c r="N20173" s="143"/>
      <c r="O20173" s="144"/>
      <c r="P20173" s="309"/>
    </row>
    <row r="20174" spans="1:16" s="3" customFormat="1" ht="15" hidden="1" customHeight="1">
      <c r="A20174" s="80"/>
      <c r="B20174" s="80"/>
      <c r="C20174" s="81"/>
      <c r="D20174" s="80" t="s">
        <v>108</v>
      </c>
      <c r="E20174" s="84"/>
      <c r="F20174" s="83">
        <f t="shared" si="13241"/>
        <v>0</v>
      </c>
      <c r="G20174" s="83">
        <f t="shared" si="13242"/>
        <v>0</v>
      </c>
      <c r="H20174" s="83">
        <f t="shared" si="13243"/>
        <v>0</v>
      </c>
      <c r="I20174" s="83">
        <f t="shared" si="13244"/>
        <v>0</v>
      </c>
      <c r="J20174" s="84"/>
      <c r="K20174" s="84"/>
      <c r="L20174" s="83"/>
      <c r="M20174" s="83"/>
      <c r="N20174" s="83"/>
      <c r="O20174" s="84"/>
      <c r="P20174" s="310"/>
    </row>
    <row r="20175" spans="1:16" s="3" customFormat="1" ht="15" hidden="1" customHeight="1">
      <c r="A20175" s="123"/>
      <c r="B20175" s="123"/>
      <c r="C20175" s="129"/>
      <c r="D20175" s="123" t="s">
        <v>109</v>
      </c>
      <c r="E20175" s="92"/>
      <c r="F20175" s="91">
        <f t="shared" si="13241"/>
        <v>0</v>
      </c>
      <c r="G20175" s="91">
        <f t="shared" si="13242"/>
        <v>0</v>
      </c>
      <c r="H20175" s="91">
        <f t="shared" si="13243"/>
        <v>0</v>
      </c>
      <c r="I20175" s="91">
        <f t="shared" si="13244"/>
        <v>0</v>
      </c>
      <c r="J20175" s="92"/>
      <c r="K20175" s="92"/>
      <c r="L20175" s="91"/>
      <c r="M20175" s="91"/>
      <c r="N20175" s="91"/>
      <c r="O20175" s="92"/>
      <c r="P20175" s="310"/>
    </row>
    <row r="20176" spans="1:16" s="6" customFormat="1" ht="15" hidden="1" customHeight="1">
      <c r="A20176" s="140"/>
      <c r="B20176" s="140"/>
      <c r="C20176" s="141"/>
      <c r="D20176" s="140" t="s">
        <v>110</v>
      </c>
      <c r="E20176" s="142"/>
      <c r="F20176" s="143">
        <f t="shared" si="13241"/>
        <v>0</v>
      </c>
      <c r="G20176" s="143">
        <f t="shared" si="13242"/>
        <v>0</v>
      </c>
      <c r="H20176" s="143">
        <f t="shared" si="13243"/>
        <v>0</v>
      </c>
      <c r="I20176" s="143">
        <f t="shared" si="13244"/>
        <v>0</v>
      </c>
      <c r="J20176" s="144"/>
      <c r="K20176" s="144"/>
      <c r="L20176" s="143"/>
      <c r="M20176" s="143"/>
      <c r="N20176" s="143"/>
      <c r="O20176" s="144"/>
      <c r="P20176" s="309"/>
    </row>
    <row r="20177" spans="1:16" s="6" customFormat="1" ht="15" hidden="1" customHeight="1">
      <c r="A20177" s="46"/>
      <c r="B20177" s="46"/>
      <c r="C20177" s="47">
        <v>6750</v>
      </c>
      <c r="D20177" s="46"/>
      <c r="E20177" s="50"/>
      <c r="F20177" s="49">
        <f t="shared" ref="F20177:O20177" si="13245">SUM(F20178:F20187)</f>
        <v>0</v>
      </c>
      <c r="G20177" s="49">
        <f t="shared" ref="G20177:H20177" si="13246">SUM(G20178:G20187)</f>
        <v>0</v>
      </c>
      <c r="H20177" s="49">
        <f t="shared" si="13246"/>
        <v>0</v>
      </c>
      <c r="I20177" s="49">
        <f t="shared" si="13245"/>
        <v>0</v>
      </c>
      <c r="J20177" s="49">
        <f t="shared" si="13245"/>
        <v>0</v>
      </c>
      <c r="K20177" s="49">
        <f t="shared" ref="K20177:L20177" si="13247">SUM(K20178:K20187)</f>
        <v>0</v>
      </c>
      <c r="L20177" s="49">
        <f t="shared" si="13247"/>
        <v>0</v>
      </c>
      <c r="M20177" s="49">
        <f t="shared" si="13245"/>
        <v>0</v>
      </c>
      <c r="N20177" s="49">
        <f t="shared" si="13245"/>
        <v>0</v>
      </c>
      <c r="O20177" s="49">
        <f t="shared" si="13245"/>
        <v>0</v>
      </c>
      <c r="P20177" s="309"/>
    </row>
    <row r="20178" spans="1:16" s="301" customFormat="1" ht="15" hidden="1" customHeight="1">
      <c r="A20178" s="75"/>
      <c r="B20178" s="75"/>
      <c r="C20178" s="76"/>
      <c r="D20178" s="75" t="s">
        <v>111</v>
      </c>
      <c r="E20178" s="78"/>
      <c r="F20178" s="77">
        <f t="shared" ref="F20178:F20187" si="13248">I20178+O20178</f>
        <v>0</v>
      </c>
      <c r="G20178" s="77">
        <f t="shared" ref="G20178:G20187" si="13249">J20178+P20178</f>
        <v>0</v>
      </c>
      <c r="H20178" s="77">
        <f t="shared" ref="H20178:H20187" si="13250">M20178+Q20178</f>
        <v>0</v>
      </c>
      <c r="I20178" s="77">
        <f t="shared" ref="I20178:I20187" si="13251">SUM(J20178:N20178)</f>
        <v>0</v>
      </c>
      <c r="J20178" s="78"/>
      <c r="K20178" s="78"/>
      <c r="L20178" s="77"/>
      <c r="M20178" s="77"/>
      <c r="N20178" s="77"/>
      <c r="O20178" s="78"/>
      <c r="P20178" s="313"/>
    </row>
    <row r="20179" spans="1:16" s="3" customFormat="1" ht="15" hidden="1" customHeight="1">
      <c r="A20179" s="75"/>
      <c r="B20179" s="75"/>
      <c r="C20179" s="76"/>
      <c r="D20179" s="75" t="s">
        <v>112</v>
      </c>
      <c r="E20179" s="78"/>
      <c r="F20179" s="77">
        <f t="shared" si="13248"/>
        <v>0</v>
      </c>
      <c r="G20179" s="77">
        <f t="shared" si="13249"/>
        <v>0</v>
      </c>
      <c r="H20179" s="77">
        <f t="shared" si="13250"/>
        <v>0</v>
      </c>
      <c r="I20179" s="77">
        <f t="shared" si="13251"/>
        <v>0</v>
      </c>
      <c r="J20179" s="78"/>
      <c r="K20179" s="78"/>
      <c r="L20179" s="77"/>
      <c r="M20179" s="77"/>
      <c r="N20179" s="77"/>
      <c r="O20179" s="78"/>
      <c r="P20179" s="310"/>
    </row>
    <row r="20180" spans="1:16" s="3" customFormat="1" ht="15" hidden="1" customHeight="1">
      <c r="A20180" s="75"/>
      <c r="B20180" s="75"/>
      <c r="C20180" s="76"/>
      <c r="D20180" s="75" t="s">
        <v>113</v>
      </c>
      <c r="E20180" s="78"/>
      <c r="F20180" s="77">
        <f t="shared" si="13248"/>
        <v>0</v>
      </c>
      <c r="G20180" s="77">
        <f t="shared" si="13249"/>
        <v>0</v>
      </c>
      <c r="H20180" s="77">
        <f t="shared" si="13250"/>
        <v>0</v>
      </c>
      <c r="I20180" s="77">
        <f t="shared" si="13251"/>
        <v>0</v>
      </c>
      <c r="J20180" s="78"/>
      <c r="K20180" s="78"/>
      <c r="L20180" s="77"/>
      <c r="M20180" s="77"/>
      <c r="N20180" s="77"/>
      <c r="O20180" s="78"/>
      <c r="P20180" s="310"/>
    </row>
    <row r="20181" spans="1:16" s="3" customFormat="1" ht="15" hidden="1" customHeight="1">
      <c r="A20181" s="75"/>
      <c r="B20181" s="75"/>
      <c r="C20181" s="76"/>
      <c r="D20181" s="75" t="s">
        <v>114</v>
      </c>
      <c r="E20181" s="78"/>
      <c r="F20181" s="77">
        <f t="shared" si="13248"/>
        <v>0</v>
      </c>
      <c r="G20181" s="77">
        <f t="shared" si="13249"/>
        <v>0</v>
      </c>
      <c r="H20181" s="77">
        <f t="shared" si="13250"/>
        <v>0</v>
      </c>
      <c r="I20181" s="77">
        <f t="shared" si="13251"/>
        <v>0</v>
      </c>
      <c r="J20181" s="78"/>
      <c r="K20181" s="78"/>
      <c r="L20181" s="77"/>
      <c r="M20181" s="77"/>
      <c r="N20181" s="77"/>
      <c r="O20181" s="78"/>
      <c r="P20181" s="310"/>
    </row>
    <row r="20182" spans="1:16" s="3" customFormat="1" ht="15" hidden="1" customHeight="1">
      <c r="A20182" s="75"/>
      <c r="B20182" s="75"/>
      <c r="C20182" s="76"/>
      <c r="D20182" s="75" t="s">
        <v>115</v>
      </c>
      <c r="E20182" s="78"/>
      <c r="F20182" s="77">
        <f t="shared" si="13248"/>
        <v>0</v>
      </c>
      <c r="G20182" s="77">
        <f t="shared" si="13249"/>
        <v>0</v>
      </c>
      <c r="H20182" s="77">
        <f t="shared" si="13250"/>
        <v>0</v>
      </c>
      <c r="I20182" s="77">
        <f t="shared" si="13251"/>
        <v>0</v>
      </c>
      <c r="J20182" s="78"/>
      <c r="K20182" s="78"/>
      <c r="L20182" s="77"/>
      <c r="M20182" s="77"/>
      <c r="N20182" s="77"/>
      <c r="O20182" s="78"/>
      <c r="P20182" s="310"/>
    </row>
    <row r="20183" spans="1:16" s="3" customFormat="1" ht="15" hidden="1" customHeight="1">
      <c r="A20183" s="75"/>
      <c r="B20183" s="75"/>
      <c r="C20183" s="76"/>
      <c r="D20183" s="75" t="s">
        <v>116</v>
      </c>
      <c r="E20183" s="78"/>
      <c r="F20183" s="77">
        <f t="shared" si="13248"/>
        <v>0</v>
      </c>
      <c r="G20183" s="77">
        <f t="shared" si="13249"/>
        <v>0</v>
      </c>
      <c r="H20183" s="77">
        <f t="shared" si="13250"/>
        <v>0</v>
      </c>
      <c r="I20183" s="77">
        <f t="shared" si="13251"/>
        <v>0</v>
      </c>
      <c r="J20183" s="78"/>
      <c r="K20183" s="78"/>
      <c r="L20183" s="77"/>
      <c r="M20183" s="77"/>
      <c r="N20183" s="77"/>
      <c r="O20183" s="78"/>
      <c r="P20183" s="310"/>
    </row>
    <row r="20184" spans="1:16" s="3" customFormat="1" ht="15" hidden="1" customHeight="1">
      <c r="A20184" s="75"/>
      <c r="B20184" s="75"/>
      <c r="C20184" s="76"/>
      <c r="D20184" s="75" t="s">
        <v>117</v>
      </c>
      <c r="E20184" s="78"/>
      <c r="F20184" s="77">
        <f t="shared" si="13248"/>
        <v>0</v>
      </c>
      <c r="G20184" s="77">
        <f t="shared" si="13249"/>
        <v>0</v>
      </c>
      <c r="H20184" s="77">
        <f t="shared" si="13250"/>
        <v>0</v>
      </c>
      <c r="I20184" s="77">
        <f t="shared" si="13251"/>
        <v>0</v>
      </c>
      <c r="J20184" s="78"/>
      <c r="K20184" s="78"/>
      <c r="L20184" s="77"/>
      <c r="M20184" s="77"/>
      <c r="N20184" s="77"/>
      <c r="O20184" s="78"/>
      <c r="P20184" s="310"/>
    </row>
    <row r="20185" spans="1:16" s="3" customFormat="1" ht="15" hidden="1" customHeight="1">
      <c r="A20185" s="75"/>
      <c r="B20185" s="75"/>
      <c r="C20185" s="76"/>
      <c r="D20185" s="75" t="s">
        <v>118</v>
      </c>
      <c r="E20185" s="78"/>
      <c r="F20185" s="77">
        <f t="shared" si="13248"/>
        <v>0</v>
      </c>
      <c r="G20185" s="77">
        <f t="shared" si="13249"/>
        <v>0</v>
      </c>
      <c r="H20185" s="77">
        <f t="shared" si="13250"/>
        <v>0</v>
      </c>
      <c r="I20185" s="77">
        <f t="shared" si="13251"/>
        <v>0</v>
      </c>
      <c r="J20185" s="78"/>
      <c r="K20185" s="78"/>
      <c r="L20185" s="77"/>
      <c r="M20185" s="77"/>
      <c r="N20185" s="77"/>
      <c r="O20185" s="78"/>
      <c r="P20185" s="310"/>
    </row>
    <row r="20186" spans="1:16" s="3" customFormat="1" ht="15" hidden="1" customHeight="1">
      <c r="A20186" s="75"/>
      <c r="B20186" s="75"/>
      <c r="C20186" s="76"/>
      <c r="D20186" s="75" t="s">
        <v>119</v>
      </c>
      <c r="E20186" s="78"/>
      <c r="F20186" s="77">
        <f t="shared" si="13248"/>
        <v>0</v>
      </c>
      <c r="G20186" s="77">
        <f t="shared" si="13249"/>
        <v>0</v>
      </c>
      <c r="H20186" s="77">
        <f t="shared" si="13250"/>
        <v>0</v>
      </c>
      <c r="I20186" s="77">
        <f t="shared" si="13251"/>
        <v>0</v>
      </c>
      <c r="J20186" s="78"/>
      <c r="K20186" s="78"/>
      <c r="L20186" s="77"/>
      <c r="M20186" s="77"/>
      <c r="N20186" s="77"/>
      <c r="O20186" s="78"/>
      <c r="P20186" s="310"/>
    </row>
    <row r="20187" spans="1:16" s="3" customFormat="1" ht="15" hidden="1" customHeight="1">
      <c r="A20187" s="75"/>
      <c r="B20187" s="75"/>
      <c r="C20187" s="76"/>
      <c r="D20187" s="75" t="s">
        <v>120</v>
      </c>
      <c r="E20187" s="78"/>
      <c r="F20187" s="77">
        <f t="shared" si="13248"/>
        <v>0</v>
      </c>
      <c r="G20187" s="77">
        <f t="shared" si="13249"/>
        <v>0</v>
      </c>
      <c r="H20187" s="77">
        <f t="shared" si="13250"/>
        <v>0</v>
      </c>
      <c r="I20187" s="77">
        <f t="shared" si="13251"/>
        <v>0</v>
      </c>
      <c r="J20187" s="78"/>
      <c r="K20187" s="78"/>
      <c r="L20187" s="77"/>
      <c r="M20187" s="77"/>
      <c r="N20187" s="77"/>
      <c r="O20187" s="78"/>
      <c r="P20187" s="310"/>
    </row>
    <row r="20188" spans="1:16" s="6" customFormat="1" ht="15" hidden="1" customHeight="1">
      <c r="A20188" s="8"/>
      <c r="B20188" s="8"/>
      <c r="C20188" s="41">
        <v>6800</v>
      </c>
      <c r="D20188" s="8"/>
      <c r="E20188" s="43"/>
      <c r="F20188" s="43">
        <f t="shared" ref="F20188:O20188" si="13252">SUM(F20189:F20195)</f>
        <v>0</v>
      </c>
      <c r="G20188" s="43">
        <f t="shared" ref="G20188:H20188" si="13253">SUM(G20189:G20195)</f>
        <v>0</v>
      </c>
      <c r="H20188" s="43">
        <f t="shared" si="13253"/>
        <v>0</v>
      </c>
      <c r="I20188" s="43">
        <f t="shared" si="13252"/>
        <v>0</v>
      </c>
      <c r="J20188" s="43">
        <f t="shared" si="13252"/>
        <v>0</v>
      </c>
      <c r="K20188" s="43">
        <f t="shared" ref="K20188:L20188" si="13254">SUM(K20189:K20195)</f>
        <v>0</v>
      </c>
      <c r="L20188" s="43">
        <f t="shared" si="13254"/>
        <v>0</v>
      </c>
      <c r="M20188" s="43">
        <f t="shared" si="13252"/>
        <v>0</v>
      </c>
      <c r="N20188" s="43">
        <f t="shared" si="13252"/>
        <v>0</v>
      </c>
      <c r="O20188" s="43">
        <f t="shared" si="13252"/>
        <v>0</v>
      </c>
      <c r="P20188" s="309"/>
    </row>
    <row r="20189" spans="1:16" s="301" customFormat="1" ht="15" hidden="1" customHeight="1">
      <c r="A20189" s="75"/>
      <c r="B20189" s="75"/>
      <c r="C20189" s="76"/>
      <c r="D20189" s="75" t="s">
        <v>121</v>
      </c>
      <c r="E20189" s="78"/>
      <c r="F20189" s="77">
        <f t="shared" ref="F20189:F20195" si="13255">I20189+O20189</f>
        <v>0</v>
      </c>
      <c r="G20189" s="77">
        <f t="shared" ref="G20189:G20195" si="13256">J20189+P20189</f>
        <v>0</v>
      </c>
      <c r="H20189" s="77">
        <f t="shared" ref="H20189:H20195" si="13257">M20189+Q20189</f>
        <v>0</v>
      </c>
      <c r="I20189" s="77">
        <f t="shared" ref="I20189:I20195" si="13258">SUM(J20189:N20189)</f>
        <v>0</v>
      </c>
      <c r="J20189" s="78"/>
      <c r="K20189" s="78"/>
      <c r="L20189" s="77"/>
      <c r="M20189" s="77"/>
      <c r="N20189" s="77"/>
      <c r="O20189" s="78"/>
      <c r="P20189" s="313"/>
    </row>
    <row r="20190" spans="1:16" s="3" customFormat="1" ht="15" hidden="1" customHeight="1">
      <c r="A20190" s="75"/>
      <c r="B20190" s="75"/>
      <c r="C20190" s="76"/>
      <c r="D20190" s="75" t="s">
        <v>122</v>
      </c>
      <c r="E20190" s="78"/>
      <c r="F20190" s="77">
        <f t="shared" si="13255"/>
        <v>0</v>
      </c>
      <c r="G20190" s="77">
        <f t="shared" si="13256"/>
        <v>0</v>
      </c>
      <c r="H20190" s="77">
        <f t="shared" si="13257"/>
        <v>0</v>
      </c>
      <c r="I20190" s="77">
        <f t="shared" si="13258"/>
        <v>0</v>
      </c>
      <c r="J20190" s="78"/>
      <c r="K20190" s="78"/>
      <c r="L20190" s="77"/>
      <c r="M20190" s="77"/>
      <c r="N20190" s="77"/>
      <c r="O20190" s="78"/>
      <c r="P20190" s="310"/>
    </row>
    <row r="20191" spans="1:16" s="3" customFormat="1" ht="15" hidden="1" customHeight="1">
      <c r="A20191" s="75"/>
      <c r="B20191" s="75"/>
      <c r="C20191" s="76"/>
      <c r="D20191" s="75" t="s">
        <v>123</v>
      </c>
      <c r="E20191" s="78"/>
      <c r="F20191" s="77">
        <f t="shared" si="13255"/>
        <v>0</v>
      </c>
      <c r="G20191" s="77">
        <f t="shared" si="13256"/>
        <v>0</v>
      </c>
      <c r="H20191" s="77">
        <f t="shared" si="13257"/>
        <v>0</v>
      </c>
      <c r="I20191" s="77">
        <f t="shared" si="13258"/>
        <v>0</v>
      </c>
      <c r="J20191" s="78"/>
      <c r="K20191" s="78"/>
      <c r="L20191" s="77"/>
      <c r="M20191" s="77"/>
      <c r="N20191" s="77"/>
      <c r="O20191" s="78"/>
      <c r="P20191" s="310"/>
    </row>
    <row r="20192" spans="1:16" s="3" customFormat="1" ht="15" hidden="1" customHeight="1">
      <c r="A20192" s="75"/>
      <c r="B20192" s="75"/>
      <c r="C20192" s="76"/>
      <c r="D20192" s="75" t="s">
        <v>124</v>
      </c>
      <c r="E20192" s="78"/>
      <c r="F20192" s="77">
        <f t="shared" si="13255"/>
        <v>0</v>
      </c>
      <c r="G20192" s="77">
        <f t="shared" si="13256"/>
        <v>0</v>
      </c>
      <c r="H20192" s="77">
        <f t="shared" si="13257"/>
        <v>0</v>
      </c>
      <c r="I20192" s="77">
        <f t="shared" si="13258"/>
        <v>0</v>
      </c>
      <c r="J20192" s="78"/>
      <c r="K20192" s="78"/>
      <c r="L20192" s="77"/>
      <c r="M20192" s="77"/>
      <c r="N20192" s="77"/>
      <c r="O20192" s="78"/>
      <c r="P20192" s="310"/>
    </row>
    <row r="20193" spans="1:16" s="3" customFormat="1" ht="15" hidden="1" customHeight="1">
      <c r="A20193" s="75"/>
      <c r="B20193" s="75"/>
      <c r="C20193" s="76"/>
      <c r="D20193" s="75" t="s">
        <v>125</v>
      </c>
      <c r="E20193" s="78"/>
      <c r="F20193" s="77">
        <f t="shared" si="13255"/>
        <v>0</v>
      </c>
      <c r="G20193" s="77">
        <f t="shared" si="13256"/>
        <v>0</v>
      </c>
      <c r="H20193" s="77">
        <f t="shared" si="13257"/>
        <v>0</v>
      </c>
      <c r="I20193" s="77">
        <f t="shared" si="13258"/>
        <v>0</v>
      </c>
      <c r="J20193" s="78"/>
      <c r="K20193" s="78"/>
      <c r="L20193" s="77"/>
      <c r="M20193" s="77"/>
      <c r="N20193" s="77"/>
      <c r="O20193" s="78"/>
      <c r="P20193" s="310"/>
    </row>
    <row r="20194" spans="1:16" s="3" customFormat="1" ht="15" hidden="1" customHeight="1">
      <c r="A20194" s="75"/>
      <c r="B20194" s="75"/>
      <c r="C20194" s="76"/>
      <c r="D20194" s="75" t="s">
        <v>126</v>
      </c>
      <c r="E20194" s="78"/>
      <c r="F20194" s="77">
        <f t="shared" si="13255"/>
        <v>0</v>
      </c>
      <c r="G20194" s="77">
        <f t="shared" si="13256"/>
        <v>0</v>
      </c>
      <c r="H20194" s="77">
        <f t="shared" si="13257"/>
        <v>0</v>
      </c>
      <c r="I20194" s="77">
        <f t="shared" si="13258"/>
        <v>0</v>
      </c>
      <c r="J20194" s="78"/>
      <c r="K20194" s="78"/>
      <c r="L20194" s="77"/>
      <c r="M20194" s="77"/>
      <c r="N20194" s="77"/>
      <c r="O20194" s="78"/>
      <c r="P20194" s="310"/>
    </row>
    <row r="20195" spans="1:16" s="3" customFormat="1" ht="15" hidden="1" customHeight="1">
      <c r="A20195" s="75"/>
      <c r="B20195" s="75"/>
      <c r="C20195" s="76"/>
      <c r="D20195" s="75" t="s">
        <v>127</v>
      </c>
      <c r="E20195" s="78"/>
      <c r="F20195" s="77">
        <f t="shared" si="13255"/>
        <v>0</v>
      </c>
      <c r="G20195" s="77">
        <f t="shared" si="13256"/>
        <v>0</v>
      </c>
      <c r="H20195" s="77">
        <f t="shared" si="13257"/>
        <v>0</v>
      </c>
      <c r="I20195" s="77">
        <f t="shared" si="13258"/>
        <v>0</v>
      </c>
      <c r="J20195" s="78"/>
      <c r="K20195" s="78"/>
      <c r="L20195" s="77"/>
      <c r="M20195" s="77"/>
      <c r="N20195" s="77"/>
      <c r="O20195" s="78"/>
      <c r="P20195" s="310"/>
    </row>
    <row r="20196" spans="1:16" s="6" customFormat="1" ht="15" hidden="1" customHeight="1">
      <c r="A20196" s="8"/>
      <c r="B20196" s="8"/>
      <c r="C20196" s="41">
        <v>6850</v>
      </c>
      <c r="D20196" s="8"/>
      <c r="E20196" s="43"/>
      <c r="F20196" s="40">
        <f t="shared" ref="F20196:O20196" si="13259">SUM(F20197:F20203)</f>
        <v>0</v>
      </c>
      <c r="G20196" s="40">
        <f t="shared" ref="G20196:H20196" si="13260">SUM(G20197:G20203)</f>
        <v>0</v>
      </c>
      <c r="H20196" s="40">
        <f t="shared" si="13260"/>
        <v>0</v>
      </c>
      <c r="I20196" s="40">
        <f t="shared" si="13259"/>
        <v>0</v>
      </c>
      <c r="J20196" s="40">
        <f t="shared" si="13259"/>
        <v>0</v>
      </c>
      <c r="K20196" s="40">
        <f t="shared" ref="K20196:L20196" si="13261">SUM(K20197:K20203)</f>
        <v>0</v>
      </c>
      <c r="L20196" s="40">
        <f t="shared" si="13261"/>
        <v>0</v>
      </c>
      <c r="M20196" s="40">
        <f t="shared" si="13259"/>
        <v>0</v>
      </c>
      <c r="N20196" s="40">
        <f t="shared" si="13259"/>
        <v>0</v>
      </c>
      <c r="O20196" s="40">
        <f t="shared" si="13259"/>
        <v>0</v>
      </c>
      <c r="P20196" s="309"/>
    </row>
    <row r="20197" spans="1:16" s="301" customFormat="1" ht="15" hidden="1" customHeight="1">
      <c r="A20197" s="75"/>
      <c r="B20197" s="75"/>
      <c r="C20197" s="76"/>
      <c r="D20197" s="75" t="s">
        <v>128</v>
      </c>
      <c r="E20197" s="78"/>
      <c r="F20197" s="77">
        <f t="shared" ref="F20197:F20203" si="13262">I20197+O20197</f>
        <v>0</v>
      </c>
      <c r="G20197" s="77">
        <f t="shared" ref="G20197:G20203" si="13263">J20197+P20197</f>
        <v>0</v>
      </c>
      <c r="H20197" s="77">
        <f t="shared" ref="H20197:H20203" si="13264">M20197+Q20197</f>
        <v>0</v>
      </c>
      <c r="I20197" s="77">
        <f t="shared" ref="I20197:I20203" si="13265">SUM(J20197:N20197)</f>
        <v>0</v>
      </c>
      <c r="J20197" s="78"/>
      <c r="K20197" s="78"/>
      <c r="L20197" s="77"/>
      <c r="M20197" s="77"/>
      <c r="N20197" s="77"/>
      <c r="O20197" s="78"/>
      <c r="P20197" s="313"/>
    </row>
    <row r="20198" spans="1:16" s="3" customFormat="1" ht="15" hidden="1" customHeight="1">
      <c r="A20198" s="75"/>
      <c r="B20198" s="75"/>
      <c r="C20198" s="76"/>
      <c r="D20198" s="75" t="s">
        <v>129</v>
      </c>
      <c r="E20198" s="78"/>
      <c r="F20198" s="77">
        <f t="shared" si="13262"/>
        <v>0</v>
      </c>
      <c r="G20198" s="77">
        <f t="shared" si="13263"/>
        <v>0</v>
      </c>
      <c r="H20198" s="77">
        <f t="shared" si="13264"/>
        <v>0</v>
      </c>
      <c r="I20198" s="77">
        <f t="shared" si="13265"/>
        <v>0</v>
      </c>
      <c r="J20198" s="78"/>
      <c r="K20198" s="78"/>
      <c r="L20198" s="77"/>
      <c r="M20198" s="77"/>
      <c r="N20198" s="77"/>
      <c r="O20198" s="78"/>
      <c r="P20198" s="310"/>
    </row>
    <row r="20199" spans="1:16" s="3" customFormat="1" ht="15" hidden="1" customHeight="1">
      <c r="A20199" s="75"/>
      <c r="B20199" s="75"/>
      <c r="C20199" s="76"/>
      <c r="D20199" s="75" t="s">
        <v>130</v>
      </c>
      <c r="E20199" s="78"/>
      <c r="F20199" s="77">
        <f t="shared" si="13262"/>
        <v>0</v>
      </c>
      <c r="G20199" s="77">
        <f t="shared" si="13263"/>
        <v>0</v>
      </c>
      <c r="H20199" s="77">
        <f t="shared" si="13264"/>
        <v>0</v>
      </c>
      <c r="I20199" s="77">
        <f t="shared" si="13265"/>
        <v>0</v>
      </c>
      <c r="J20199" s="78"/>
      <c r="K20199" s="78"/>
      <c r="L20199" s="77"/>
      <c r="M20199" s="77"/>
      <c r="N20199" s="77"/>
      <c r="O20199" s="78"/>
      <c r="P20199" s="310"/>
    </row>
    <row r="20200" spans="1:16" s="3" customFormat="1" ht="15" hidden="1" customHeight="1">
      <c r="A20200" s="75"/>
      <c r="B20200" s="75"/>
      <c r="C20200" s="76"/>
      <c r="D20200" s="75" t="s">
        <v>131</v>
      </c>
      <c r="E20200" s="78"/>
      <c r="F20200" s="77">
        <f t="shared" si="13262"/>
        <v>0</v>
      </c>
      <c r="G20200" s="77">
        <f t="shared" si="13263"/>
        <v>0</v>
      </c>
      <c r="H20200" s="77">
        <f t="shared" si="13264"/>
        <v>0</v>
      </c>
      <c r="I20200" s="77">
        <f t="shared" si="13265"/>
        <v>0</v>
      </c>
      <c r="J20200" s="78"/>
      <c r="K20200" s="78"/>
      <c r="L20200" s="77"/>
      <c r="M20200" s="77"/>
      <c r="N20200" s="77"/>
      <c r="O20200" s="78"/>
      <c r="P20200" s="310"/>
    </row>
    <row r="20201" spans="1:16" s="3" customFormat="1" ht="15" hidden="1" customHeight="1">
      <c r="A20201" s="75"/>
      <c r="B20201" s="75"/>
      <c r="C20201" s="76"/>
      <c r="D20201" s="75" t="s">
        <v>132</v>
      </c>
      <c r="E20201" s="78"/>
      <c r="F20201" s="77">
        <f t="shared" si="13262"/>
        <v>0</v>
      </c>
      <c r="G20201" s="77">
        <f t="shared" si="13263"/>
        <v>0</v>
      </c>
      <c r="H20201" s="77">
        <f t="shared" si="13264"/>
        <v>0</v>
      </c>
      <c r="I20201" s="77">
        <f t="shared" si="13265"/>
        <v>0</v>
      </c>
      <c r="J20201" s="78"/>
      <c r="K20201" s="78"/>
      <c r="L20201" s="77"/>
      <c r="M20201" s="77"/>
      <c r="N20201" s="77"/>
      <c r="O20201" s="78"/>
      <c r="P20201" s="310"/>
    </row>
    <row r="20202" spans="1:16" s="3" customFormat="1" ht="15" hidden="1" customHeight="1">
      <c r="A20202" s="75"/>
      <c r="B20202" s="75"/>
      <c r="C20202" s="76"/>
      <c r="D20202" s="75" t="s">
        <v>133</v>
      </c>
      <c r="E20202" s="78"/>
      <c r="F20202" s="77">
        <f t="shared" si="13262"/>
        <v>0</v>
      </c>
      <c r="G20202" s="77">
        <f t="shared" si="13263"/>
        <v>0</v>
      </c>
      <c r="H20202" s="77">
        <f t="shared" si="13264"/>
        <v>0</v>
      </c>
      <c r="I20202" s="77">
        <f t="shared" si="13265"/>
        <v>0</v>
      </c>
      <c r="J20202" s="78"/>
      <c r="K20202" s="78"/>
      <c r="L20202" s="77"/>
      <c r="M20202" s="77"/>
      <c r="N20202" s="77"/>
      <c r="O20202" s="78"/>
      <c r="P20202" s="310"/>
    </row>
    <row r="20203" spans="1:16" s="3" customFormat="1" ht="15" hidden="1" customHeight="1">
      <c r="A20203" s="123"/>
      <c r="B20203" s="123"/>
      <c r="C20203" s="129"/>
      <c r="D20203" s="123" t="s">
        <v>134</v>
      </c>
      <c r="E20203" s="92"/>
      <c r="F20203" s="91">
        <f t="shared" si="13262"/>
        <v>0</v>
      </c>
      <c r="G20203" s="91">
        <f t="shared" si="13263"/>
        <v>0</v>
      </c>
      <c r="H20203" s="91">
        <f t="shared" si="13264"/>
        <v>0</v>
      </c>
      <c r="I20203" s="91">
        <f t="shared" si="13265"/>
        <v>0</v>
      </c>
      <c r="J20203" s="92"/>
      <c r="K20203" s="92"/>
      <c r="L20203" s="91"/>
      <c r="M20203" s="91"/>
      <c r="N20203" s="91"/>
      <c r="O20203" s="92"/>
      <c r="P20203" s="310"/>
    </row>
    <row r="20204" spans="1:16" s="6" customFormat="1" ht="15" hidden="1" customHeight="1">
      <c r="A20204" s="135"/>
      <c r="B20204" s="135"/>
      <c r="C20204" s="136">
        <v>6900</v>
      </c>
      <c r="D20204" s="135"/>
      <c r="E20204" s="138"/>
      <c r="F20204" s="139">
        <f t="shared" ref="F20204:O20204" si="13266">SUM(F20205:F20224)</f>
        <v>0</v>
      </c>
      <c r="G20204" s="139">
        <f t="shared" ref="G20204:H20204" si="13267">SUM(G20205:G20224)</f>
        <v>0</v>
      </c>
      <c r="H20204" s="139">
        <f t="shared" si="13267"/>
        <v>0</v>
      </c>
      <c r="I20204" s="139">
        <f t="shared" si="13266"/>
        <v>0</v>
      </c>
      <c r="J20204" s="139">
        <f t="shared" si="13266"/>
        <v>0</v>
      </c>
      <c r="K20204" s="139">
        <f t="shared" ref="K20204:L20204" si="13268">SUM(K20205:K20224)</f>
        <v>0</v>
      </c>
      <c r="L20204" s="139">
        <f t="shared" si="13268"/>
        <v>0</v>
      </c>
      <c r="M20204" s="139">
        <f t="shared" si="13266"/>
        <v>0</v>
      </c>
      <c r="N20204" s="139">
        <f t="shared" si="13266"/>
        <v>0</v>
      </c>
      <c r="O20204" s="139">
        <f t="shared" si="13266"/>
        <v>0</v>
      </c>
      <c r="P20204" s="309"/>
    </row>
    <row r="20205" spans="1:16" s="72" customFormat="1" ht="15" hidden="1" customHeight="1">
      <c r="A20205" s="140"/>
      <c r="B20205" s="140"/>
      <c r="C20205" s="141"/>
      <c r="D20205" s="140" t="s">
        <v>135</v>
      </c>
      <c r="E20205" s="142"/>
      <c r="F20205" s="143">
        <f t="shared" ref="F20205:F20224" si="13269">I20205+O20205</f>
        <v>0</v>
      </c>
      <c r="G20205" s="143">
        <f t="shared" ref="G20205:G20224" si="13270">J20205+P20205</f>
        <v>0</v>
      </c>
      <c r="H20205" s="143">
        <f t="shared" ref="H20205:H20224" si="13271">M20205+Q20205</f>
        <v>0</v>
      </c>
      <c r="I20205" s="143">
        <f t="shared" ref="I20205:I20224" si="13272">SUM(J20205:N20205)</f>
        <v>0</v>
      </c>
      <c r="J20205" s="144"/>
      <c r="K20205" s="144"/>
      <c r="L20205" s="143"/>
      <c r="M20205" s="143"/>
      <c r="N20205" s="143"/>
      <c r="O20205" s="144"/>
      <c r="P20205" s="309"/>
    </row>
    <row r="20206" spans="1:16" s="6" customFormat="1" ht="15" hidden="1" customHeight="1">
      <c r="A20206" s="80"/>
      <c r="B20206" s="80"/>
      <c r="C20206" s="81"/>
      <c r="D20206" s="80" t="s">
        <v>136</v>
      </c>
      <c r="E20206" s="82"/>
      <c r="F20206" s="83">
        <f t="shared" si="13269"/>
        <v>0</v>
      </c>
      <c r="G20206" s="83">
        <f t="shared" si="13270"/>
        <v>0</v>
      </c>
      <c r="H20206" s="83">
        <f t="shared" si="13271"/>
        <v>0</v>
      </c>
      <c r="I20206" s="83">
        <f t="shared" si="13272"/>
        <v>0</v>
      </c>
      <c r="J20206" s="84"/>
      <c r="K20206" s="84"/>
      <c r="L20206" s="83"/>
      <c r="M20206" s="83"/>
      <c r="N20206" s="83"/>
      <c r="O20206" s="84"/>
      <c r="P20206" s="309"/>
    </row>
    <row r="20207" spans="1:16" s="3" customFormat="1" ht="15" hidden="1" customHeight="1">
      <c r="A20207" s="80"/>
      <c r="B20207" s="80"/>
      <c r="C20207" s="81"/>
      <c r="D20207" s="80" t="s">
        <v>137</v>
      </c>
      <c r="E20207" s="84"/>
      <c r="F20207" s="83">
        <f t="shared" si="13269"/>
        <v>0</v>
      </c>
      <c r="G20207" s="83">
        <f t="shared" si="13270"/>
        <v>0</v>
      </c>
      <c r="H20207" s="83">
        <f t="shared" si="13271"/>
        <v>0</v>
      </c>
      <c r="I20207" s="83">
        <f t="shared" si="13272"/>
        <v>0</v>
      </c>
      <c r="J20207" s="84"/>
      <c r="K20207" s="84"/>
      <c r="L20207" s="83"/>
      <c r="M20207" s="83"/>
      <c r="N20207" s="83"/>
      <c r="O20207" s="84"/>
      <c r="P20207" s="310"/>
    </row>
    <row r="20208" spans="1:16" s="3" customFormat="1" ht="15" hidden="1" customHeight="1">
      <c r="A20208" s="75"/>
      <c r="B20208" s="75"/>
      <c r="C20208" s="76"/>
      <c r="D20208" s="75" t="s">
        <v>138</v>
      </c>
      <c r="E20208" s="78"/>
      <c r="F20208" s="77">
        <f t="shared" si="13269"/>
        <v>0</v>
      </c>
      <c r="G20208" s="77">
        <f t="shared" si="13270"/>
        <v>0</v>
      </c>
      <c r="H20208" s="77">
        <f t="shared" si="13271"/>
        <v>0</v>
      </c>
      <c r="I20208" s="77">
        <f t="shared" si="13272"/>
        <v>0</v>
      </c>
      <c r="J20208" s="78"/>
      <c r="K20208" s="78"/>
      <c r="L20208" s="77"/>
      <c r="M20208" s="77"/>
      <c r="N20208" s="77"/>
      <c r="O20208" s="78"/>
      <c r="P20208" s="310"/>
    </row>
    <row r="20209" spans="1:16" s="3" customFormat="1" ht="15" hidden="1" customHeight="1">
      <c r="A20209" s="75"/>
      <c r="B20209" s="75"/>
      <c r="C20209" s="76"/>
      <c r="D20209" s="75" t="s">
        <v>139</v>
      </c>
      <c r="E20209" s="78"/>
      <c r="F20209" s="77">
        <f t="shared" si="13269"/>
        <v>0</v>
      </c>
      <c r="G20209" s="77">
        <f t="shared" si="13270"/>
        <v>0</v>
      </c>
      <c r="H20209" s="77">
        <f t="shared" si="13271"/>
        <v>0</v>
      </c>
      <c r="I20209" s="77">
        <f t="shared" si="13272"/>
        <v>0</v>
      </c>
      <c r="J20209" s="78"/>
      <c r="K20209" s="78"/>
      <c r="L20209" s="77"/>
      <c r="M20209" s="77"/>
      <c r="N20209" s="77"/>
      <c r="O20209" s="78"/>
      <c r="P20209" s="310"/>
    </row>
    <row r="20210" spans="1:16" s="3" customFormat="1" ht="15" hidden="1" customHeight="1">
      <c r="A20210" s="75"/>
      <c r="B20210" s="75"/>
      <c r="C20210" s="76"/>
      <c r="D20210" s="75" t="s">
        <v>140</v>
      </c>
      <c r="E20210" s="78"/>
      <c r="F20210" s="77">
        <f t="shared" si="13269"/>
        <v>0</v>
      </c>
      <c r="G20210" s="77">
        <f t="shared" si="13270"/>
        <v>0</v>
      </c>
      <c r="H20210" s="77">
        <f t="shared" si="13271"/>
        <v>0</v>
      </c>
      <c r="I20210" s="77">
        <f t="shared" si="13272"/>
        <v>0</v>
      </c>
      <c r="J20210" s="78"/>
      <c r="K20210" s="78"/>
      <c r="L20210" s="77"/>
      <c r="M20210" s="77"/>
      <c r="N20210" s="77"/>
      <c r="O20210" s="78"/>
      <c r="P20210" s="310"/>
    </row>
    <row r="20211" spans="1:16" s="3" customFormat="1" ht="15" hidden="1" customHeight="1">
      <c r="A20211" s="75"/>
      <c r="B20211" s="75"/>
      <c r="C20211" s="76"/>
      <c r="D20211" s="75" t="s">
        <v>141</v>
      </c>
      <c r="E20211" s="78"/>
      <c r="F20211" s="77">
        <f t="shared" si="13269"/>
        <v>0</v>
      </c>
      <c r="G20211" s="77">
        <f t="shared" si="13270"/>
        <v>0</v>
      </c>
      <c r="H20211" s="77">
        <f t="shared" si="13271"/>
        <v>0</v>
      </c>
      <c r="I20211" s="77">
        <f t="shared" si="13272"/>
        <v>0</v>
      </c>
      <c r="J20211" s="78"/>
      <c r="K20211" s="78"/>
      <c r="L20211" s="77"/>
      <c r="M20211" s="77"/>
      <c r="N20211" s="77"/>
      <c r="O20211" s="78"/>
      <c r="P20211" s="310"/>
    </row>
    <row r="20212" spans="1:16" s="3" customFormat="1" ht="15" hidden="1" customHeight="1">
      <c r="A20212" s="75"/>
      <c r="B20212" s="75"/>
      <c r="C20212" s="76"/>
      <c r="D20212" s="75" t="s">
        <v>142</v>
      </c>
      <c r="E20212" s="78"/>
      <c r="F20212" s="77">
        <f t="shared" si="13269"/>
        <v>0</v>
      </c>
      <c r="G20212" s="77">
        <f t="shared" si="13270"/>
        <v>0</v>
      </c>
      <c r="H20212" s="77">
        <f t="shared" si="13271"/>
        <v>0</v>
      </c>
      <c r="I20212" s="77">
        <f t="shared" si="13272"/>
        <v>0</v>
      </c>
      <c r="J20212" s="78"/>
      <c r="K20212" s="78"/>
      <c r="L20212" s="77"/>
      <c r="M20212" s="77"/>
      <c r="N20212" s="77"/>
      <c r="O20212" s="78"/>
      <c r="P20212" s="310"/>
    </row>
    <row r="20213" spans="1:16" s="3" customFormat="1" ht="15" hidden="1" customHeight="1">
      <c r="A20213" s="75"/>
      <c r="B20213" s="75"/>
      <c r="C20213" s="76"/>
      <c r="D20213" s="75" t="s">
        <v>143</v>
      </c>
      <c r="E20213" s="78"/>
      <c r="F20213" s="77">
        <f t="shared" si="13269"/>
        <v>0</v>
      </c>
      <c r="G20213" s="77">
        <f t="shared" si="13270"/>
        <v>0</v>
      </c>
      <c r="H20213" s="77">
        <f t="shared" si="13271"/>
        <v>0</v>
      </c>
      <c r="I20213" s="77">
        <f t="shared" si="13272"/>
        <v>0</v>
      </c>
      <c r="J20213" s="78"/>
      <c r="K20213" s="78"/>
      <c r="L20213" s="77"/>
      <c r="M20213" s="77"/>
      <c r="N20213" s="77"/>
      <c r="O20213" s="78"/>
      <c r="P20213" s="310"/>
    </row>
    <row r="20214" spans="1:16" s="3" customFormat="1" ht="15" hidden="1" customHeight="1">
      <c r="A20214" s="75"/>
      <c r="B20214" s="75"/>
      <c r="C20214" s="76"/>
      <c r="D20214" s="75" t="s">
        <v>144</v>
      </c>
      <c r="E20214" s="78"/>
      <c r="F20214" s="77">
        <f t="shared" si="13269"/>
        <v>0</v>
      </c>
      <c r="G20214" s="77">
        <f t="shared" si="13270"/>
        <v>0</v>
      </c>
      <c r="H20214" s="77">
        <f t="shared" si="13271"/>
        <v>0</v>
      </c>
      <c r="I20214" s="77">
        <f t="shared" si="13272"/>
        <v>0</v>
      </c>
      <c r="J20214" s="78"/>
      <c r="K20214" s="78"/>
      <c r="L20214" s="77"/>
      <c r="M20214" s="77"/>
      <c r="N20214" s="77"/>
      <c r="O20214" s="78"/>
      <c r="P20214" s="310"/>
    </row>
    <row r="20215" spans="1:16" s="3" customFormat="1" ht="15" hidden="1" customHeight="1">
      <c r="A20215" s="75"/>
      <c r="B20215" s="75"/>
      <c r="C20215" s="76"/>
      <c r="D20215" s="75" t="s">
        <v>145</v>
      </c>
      <c r="E20215" s="78"/>
      <c r="F20215" s="77">
        <f t="shared" si="13269"/>
        <v>0</v>
      </c>
      <c r="G20215" s="77">
        <f t="shared" si="13270"/>
        <v>0</v>
      </c>
      <c r="H20215" s="77">
        <f t="shared" si="13271"/>
        <v>0</v>
      </c>
      <c r="I20215" s="77">
        <f t="shared" si="13272"/>
        <v>0</v>
      </c>
      <c r="J20215" s="78"/>
      <c r="K20215" s="78"/>
      <c r="L20215" s="77"/>
      <c r="M20215" s="77"/>
      <c r="N20215" s="77"/>
      <c r="O20215" s="78"/>
      <c r="P20215" s="310"/>
    </row>
    <row r="20216" spans="1:16" s="3" customFormat="1" ht="15" hidden="1" customHeight="1">
      <c r="A20216" s="75"/>
      <c r="B20216" s="75"/>
      <c r="C20216" s="76"/>
      <c r="D20216" s="75" t="s">
        <v>146</v>
      </c>
      <c r="E20216" s="78"/>
      <c r="F20216" s="77">
        <f t="shared" si="13269"/>
        <v>0</v>
      </c>
      <c r="G20216" s="77">
        <f t="shared" si="13270"/>
        <v>0</v>
      </c>
      <c r="H20216" s="77">
        <f t="shared" si="13271"/>
        <v>0</v>
      </c>
      <c r="I20216" s="77">
        <f t="shared" si="13272"/>
        <v>0</v>
      </c>
      <c r="J20216" s="78"/>
      <c r="K20216" s="78"/>
      <c r="L20216" s="77"/>
      <c r="M20216" s="77"/>
      <c r="N20216" s="77"/>
      <c r="O20216" s="78"/>
      <c r="P20216" s="310"/>
    </row>
    <row r="20217" spans="1:16" s="3" customFormat="1" ht="15" hidden="1" customHeight="1">
      <c r="A20217" s="75"/>
      <c r="B20217" s="75"/>
      <c r="C20217" s="76"/>
      <c r="D20217" s="75" t="s">
        <v>147</v>
      </c>
      <c r="E20217" s="78"/>
      <c r="F20217" s="77">
        <f t="shared" si="13269"/>
        <v>0</v>
      </c>
      <c r="G20217" s="77">
        <f t="shared" si="13270"/>
        <v>0</v>
      </c>
      <c r="H20217" s="77">
        <f t="shared" si="13271"/>
        <v>0</v>
      </c>
      <c r="I20217" s="77">
        <f t="shared" si="13272"/>
        <v>0</v>
      </c>
      <c r="J20217" s="78"/>
      <c r="K20217" s="78"/>
      <c r="L20217" s="77"/>
      <c r="M20217" s="77"/>
      <c r="N20217" s="77"/>
      <c r="O20217" s="78"/>
      <c r="P20217" s="310"/>
    </row>
    <row r="20218" spans="1:16" s="3" customFormat="1" ht="15" hidden="1" customHeight="1">
      <c r="A20218" s="75"/>
      <c r="B20218" s="75"/>
      <c r="C20218" s="76"/>
      <c r="D20218" s="75" t="s">
        <v>148</v>
      </c>
      <c r="E20218" s="78"/>
      <c r="F20218" s="77">
        <f t="shared" si="13269"/>
        <v>0</v>
      </c>
      <c r="G20218" s="77">
        <f t="shared" si="13270"/>
        <v>0</v>
      </c>
      <c r="H20218" s="77">
        <f t="shared" si="13271"/>
        <v>0</v>
      </c>
      <c r="I20218" s="77">
        <f t="shared" si="13272"/>
        <v>0</v>
      </c>
      <c r="J20218" s="78"/>
      <c r="K20218" s="78"/>
      <c r="L20218" s="77"/>
      <c r="M20218" s="77"/>
      <c r="N20218" s="77"/>
      <c r="O20218" s="78"/>
      <c r="P20218" s="310"/>
    </row>
    <row r="20219" spans="1:16" s="3" customFormat="1" ht="15" hidden="1" customHeight="1">
      <c r="A20219" s="75"/>
      <c r="B20219" s="75"/>
      <c r="C20219" s="76"/>
      <c r="D20219" s="75" t="s">
        <v>149</v>
      </c>
      <c r="E20219" s="78"/>
      <c r="F20219" s="77">
        <f t="shared" si="13269"/>
        <v>0</v>
      </c>
      <c r="G20219" s="77">
        <f t="shared" si="13270"/>
        <v>0</v>
      </c>
      <c r="H20219" s="77">
        <f t="shared" si="13271"/>
        <v>0</v>
      </c>
      <c r="I20219" s="77">
        <f t="shared" si="13272"/>
        <v>0</v>
      </c>
      <c r="J20219" s="78"/>
      <c r="K20219" s="78"/>
      <c r="L20219" s="77"/>
      <c r="M20219" s="77"/>
      <c r="N20219" s="77"/>
      <c r="O20219" s="78"/>
      <c r="P20219" s="310"/>
    </row>
    <row r="20220" spans="1:16" s="3" customFormat="1" ht="15" hidden="1" customHeight="1">
      <c r="A20220" s="75"/>
      <c r="B20220" s="75"/>
      <c r="C20220" s="76"/>
      <c r="D20220" s="75" t="s">
        <v>150</v>
      </c>
      <c r="E20220" s="78"/>
      <c r="F20220" s="77">
        <f t="shared" si="13269"/>
        <v>0</v>
      </c>
      <c r="G20220" s="77">
        <f t="shared" si="13270"/>
        <v>0</v>
      </c>
      <c r="H20220" s="77">
        <f t="shared" si="13271"/>
        <v>0</v>
      </c>
      <c r="I20220" s="77">
        <f t="shared" si="13272"/>
        <v>0</v>
      </c>
      <c r="J20220" s="78"/>
      <c r="K20220" s="78"/>
      <c r="L20220" s="77"/>
      <c r="M20220" s="77"/>
      <c r="N20220" s="77"/>
      <c r="O20220" s="78"/>
      <c r="P20220" s="310"/>
    </row>
    <row r="20221" spans="1:16" s="3" customFormat="1" ht="15" hidden="1" customHeight="1">
      <c r="A20221" s="75"/>
      <c r="B20221" s="75"/>
      <c r="C20221" s="76"/>
      <c r="D20221" s="75" t="s">
        <v>151</v>
      </c>
      <c r="E20221" s="78"/>
      <c r="F20221" s="77">
        <f t="shared" si="13269"/>
        <v>0</v>
      </c>
      <c r="G20221" s="77">
        <f t="shared" si="13270"/>
        <v>0</v>
      </c>
      <c r="H20221" s="77">
        <f t="shared" si="13271"/>
        <v>0</v>
      </c>
      <c r="I20221" s="77">
        <f t="shared" si="13272"/>
        <v>0</v>
      </c>
      <c r="J20221" s="78"/>
      <c r="K20221" s="78"/>
      <c r="L20221" s="77"/>
      <c r="M20221" s="77"/>
      <c r="N20221" s="77"/>
      <c r="O20221" s="78"/>
      <c r="P20221" s="310"/>
    </row>
    <row r="20222" spans="1:16" s="3" customFormat="1" ht="15" hidden="1" customHeight="1">
      <c r="A20222" s="75"/>
      <c r="B20222" s="75"/>
      <c r="C20222" s="76"/>
      <c r="D20222" s="75" t="s">
        <v>152</v>
      </c>
      <c r="E20222" s="78"/>
      <c r="F20222" s="77">
        <f t="shared" si="13269"/>
        <v>0</v>
      </c>
      <c r="G20222" s="77">
        <f t="shared" si="13270"/>
        <v>0</v>
      </c>
      <c r="H20222" s="77">
        <f t="shared" si="13271"/>
        <v>0</v>
      </c>
      <c r="I20222" s="77">
        <f t="shared" si="13272"/>
        <v>0</v>
      </c>
      <c r="J20222" s="78"/>
      <c r="K20222" s="78"/>
      <c r="L20222" s="77"/>
      <c r="M20222" s="77"/>
      <c r="N20222" s="77"/>
      <c r="O20222" s="78"/>
      <c r="P20222" s="310"/>
    </row>
    <row r="20223" spans="1:16" s="3" customFormat="1" ht="15" hidden="1" customHeight="1">
      <c r="A20223" s="75"/>
      <c r="B20223" s="75"/>
      <c r="C20223" s="76"/>
      <c r="D20223" s="75" t="s">
        <v>153</v>
      </c>
      <c r="E20223" s="78"/>
      <c r="F20223" s="77">
        <f t="shared" si="13269"/>
        <v>0</v>
      </c>
      <c r="G20223" s="77">
        <f t="shared" si="13270"/>
        <v>0</v>
      </c>
      <c r="H20223" s="77">
        <f t="shared" si="13271"/>
        <v>0</v>
      </c>
      <c r="I20223" s="77">
        <f t="shared" si="13272"/>
        <v>0</v>
      </c>
      <c r="J20223" s="78"/>
      <c r="K20223" s="78"/>
      <c r="L20223" s="77"/>
      <c r="M20223" s="77"/>
      <c r="N20223" s="77"/>
      <c r="O20223" s="78"/>
      <c r="P20223" s="310"/>
    </row>
    <row r="20224" spans="1:16" s="3" customFormat="1" ht="15" hidden="1" customHeight="1">
      <c r="A20224" s="123"/>
      <c r="B20224" s="123"/>
      <c r="C20224" s="129"/>
      <c r="D20224" s="123" t="s">
        <v>154</v>
      </c>
      <c r="E20224" s="92"/>
      <c r="F20224" s="91">
        <f t="shared" si="13269"/>
        <v>0</v>
      </c>
      <c r="G20224" s="91">
        <f t="shared" si="13270"/>
        <v>0</v>
      </c>
      <c r="H20224" s="91">
        <f t="shared" si="13271"/>
        <v>0</v>
      </c>
      <c r="I20224" s="91">
        <f t="shared" si="13272"/>
        <v>0</v>
      </c>
      <c r="J20224" s="92"/>
      <c r="K20224" s="92"/>
      <c r="L20224" s="91"/>
      <c r="M20224" s="91"/>
      <c r="N20224" s="91"/>
      <c r="O20224" s="92"/>
      <c r="P20224" s="310"/>
    </row>
    <row r="20225" spans="1:16" s="6" customFormat="1" ht="15" hidden="1" customHeight="1">
      <c r="A20225" s="135"/>
      <c r="B20225" s="135"/>
      <c r="C20225" s="136">
        <v>7000</v>
      </c>
      <c r="D20225" s="135"/>
      <c r="E20225" s="138"/>
      <c r="F20225" s="149">
        <f t="shared" ref="F20225:O20225" si="13273">SUM(F20226:F20241)</f>
        <v>0</v>
      </c>
      <c r="G20225" s="149">
        <f t="shared" ref="G20225:H20225" si="13274">SUM(G20226:G20241)</f>
        <v>0</v>
      </c>
      <c r="H20225" s="149">
        <f t="shared" si="13274"/>
        <v>0</v>
      </c>
      <c r="I20225" s="149">
        <f t="shared" si="13273"/>
        <v>0</v>
      </c>
      <c r="J20225" s="149">
        <f t="shared" si="13273"/>
        <v>0</v>
      </c>
      <c r="K20225" s="149">
        <f t="shared" ref="K20225:L20225" si="13275">SUM(K20226:K20241)</f>
        <v>0</v>
      </c>
      <c r="L20225" s="149">
        <f t="shared" si="13275"/>
        <v>0</v>
      </c>
      <c r="M20225" s="149">
        <f t="shared" si="13273"/>
        <v>0</v>
      </c>
      <c r="N20225" s="149">
        <f t="shared" si="13273"/>
        <v>0</v>
      </c>
      <c r="O20225" s="149">
        <f t="shared" si="13273"/>
        <v>0</v>
      </c>
      <c r="P20225" s="309"/>
    </row>
    <row r="20226" spans="1:16" s="72" customFormat="1" ht="15" hidden="1" customHeight="1">
      <c r="A20226" s="140"/>
      <c r="B20226" s="140"/>
      <c r="C20226" s="141"/>
      <c r="D20226" s="140" t="s">
        <v>155</v>
      </c>
      <c r="E20226" s="142"/>
      <c r="F20226" s="143">
        <f t="shared" ref="F20226:F20241" si="13276">I20226+O20226</f>
        <v>0</v>
      </c>
      <c r="G20226" s="143">
        <f t="shared" ref="G20226:G20241" si="13277">J20226+P20226</f>
        <v>0</v>
      </c>
      <c r="H20226" s="143">
        <f t="shared" ref="H20226:H20241" si="13278">M20226+Q20226</f>
        <v>0</v>
      </c>
      <c r="I20226" s="143">
        <f t="shared" ref="I20226:I20241" si="13279">SUM(J20226:N20226)</f>
        <v>0</v>
      </c>
      <c r="J20226" s="144"/>
      <c r="K20226" s="144"/>
      <c r="L20226" s="143"/>
      <c r="M20226" s="143"/>
      <c r="N20226" s="143"/>
      <c r="O20226" s="144"/>
      <c r="P20226" s="309"/>
    </row>
    <row r="20227" spans="1:16" s="3" customFormat="1" ht="15" hidden="1" customHeight="1">
      <c r="A20227" s="124"/>
      <c r="B20227" s="124"/>
      <c r="C20227" s="125"/>
      <c r="D20227" s="124" t="s">
        <v>156</v>
      </c>
      <c r="E20227" s="128"/>
      <c r="F20227" s="127">
        <f t="shared" si="13276"/>
        <v>0</v>
      </c>
      <c r="G20227" s="127">
        <f t="shared" si="13277"/>
        <v>0</v>
      </c>
      <c r="H20227" s="127">
        <f t="shared" si="13278"/>
        <v>0</v>
      </c>
      <c r="I20227" s="127">
        <f t="shared" si="13279"/>
        <v>0</v>
      </c>
      <c r="J20227" s="128"/>
      <c r="K20227" s="128"/>
      <c r="L20227" s="127"/>
      <c r="M20227" s="127"/>
      <c r="N20227" s="127"/>
      <c r="O20227" s="128"/>
      <c r="P20227" s="310"/>
    </row>
    <row r="20228" spans="1:16" s="6" customFormat="1" ht="15" hidden="1" customHeight="1">
      <c r="A20228" s="140"/>
      <c r="B20228" s="140"/>
      <c r="C20228" s="141"/>
      <c r="D20228" s="140" t="s">
        <v>157</v>
      </c>
      <c r="E20228" s="142"/>
      <c r="F20228" s="143">
        <f t="shared" si="13276"/>
        <v>0</v>
      </c>
      <c r="G20228" s="143">
        <f t="shared" si="13277"/>
        <v>0</v>
      </c>
      <c r="H20228" s="143">
        <f t="shared" si="13278"/>
        <v>0</v>
      </c>
      <c r="I20228" s="143">
        <f t="shared" si="13279"/>
        <v>0</v>
      </c>
      <c r="J20228" s="144"/>
      <c r="K20228" s="144"/>
      <c r="L20228" s="143"/>
      <c r="M20228" s="143"/>
      <c r="N20228" s="143"/>
      <c r="O20228" s="144"/>
      <c r="P20228" s="309"/>
    </row>
    <row r="20229" spans="1:16" s="3" customFormat="1" ht="15" hidden="1" customHeight="1">
      <c r="A20229" s="80"/>
      <c r="B20229" s="80"/>
      <c r="C20229" s="81"/>
      <c r="D20229" s="80" t="s">
        <v>158</v>
      </c>
      <c r="E20229" s="84"/>
      <c r="F20229" s="83">
        <f t="shared" si="13276"/>
        <v>0</v>
      </c>
      <c r="G20229" s="83">
        <f t="shared" si="13277"/>
        <v>0</v>
      </c>
      <c r="H20229" s="83">
        <f t="shared" si="13278"/>
        <v>0</v>
      </c>
      <c r="I20229" s="83">
        <f t="shared" si="13279"/>
        <v>0</v>
      </c>
      <c r="J20229" s="84"/>
      <c r="K20229" s="84"/>
      <c r="L20229" s="83"/>
      <c r="M20229" s="83"/>
      <c r="N20229" s="83"/>
      <c r="O20229" s="84"/>
      <c r="P20229" s="310"/>
    </row>
    <row r="20230" spans="1:16" s="3" customFormat="1" ht="15" hidden="1" customHeight="1">
      <c r="A20230" s="75"/>
      <c r="B20230" s="75"/>
      <c r="C20230" s="76"/>
      <c r="D20230" s="75" t="s">
        <v>159</v>
      </c>
      <c r="E20230" s="78"/>
      <c r="F20230" s="77">
        <f t="shared" si="13276"/>
        <v>0</v>
      </c>
      <c r="G20230" s="77">
        <f t="shared" si="13277"/>
        <v>0</v>
      </c>
      <c r="H20230" s="77">
        <f t="shared" si="13278"/>
        <v>0</v>
      </c>
      <c r="I20230" s="77">
        <f t="shared" si="13279"/>
        <v>0</v>
      </c>
      <c r="J20230" s="78"/>
      <c r="K20230" s="78"/>
      <c r="L20230" s="77"/>
      <c r="M20230" s="77"/>
      <c r="N20230" s="77"/>
      <c r="O20230" s="78"/>
      <c r="P20230" s="310"/>
    </row>
    <row r="20231" spans="1:16" s="3" customFormat="1" ht="15" hidden="1" customHeight="1">
      <c r="A20231" s="75"/>
      <c r="B20231" s="75"/>
      <c r="C20231" s="76"/>
      <c r="D20231" s="75" t="s">
        <v>160</v>
      </c>
      <c r="E20231" s="78"/>
      <c r="F20231" s="77">
        <f t="shared" si="13276"/>
        <v>0</v>
      </c>
      <c r="G20231" s="77">
        <f t="shared" si="13277"/>
        <v>0</v>
      </c>
      <c r="H20231" s="77">
        <f t="shared" si="13278"/>
        <v>0</v>
      </c>
      <c r="I20231" s="77">
        <f t="shared" si="13279"/>
        <v>0</v>
      </c>
      <c r="J20231" s="78"/>
      <c r="K20231" s="78"/>
      <c r="L20231" s="77"/>
      <c r="M20231" s="77"/>
      <c r="N20231" s="77"/>
      <c r="O20231" s="78"/>
      <c r="P20231" s="310"/>
    </row>
    <row r="20232" spans="1:16" s="3" customFormat="1" ht="15" hidden="1" customHeight="1">
      <c r="A20232" s="75"/>
      <c r="B20232" s="75"/>
      <c r="C20232" s="76"/>
      <c r="D20232" s="75" t="s">
        <v>161</v>
      </c>
      <c r="E20232" s="78"/>
      <c r="F20232" s="77">
        <f t="shared" si="13276"/>
        <v>0</v>
      </c>
      <c r="G20232" s="77">
        <f t="shared" si="13277"/>
        <v>0</v>
      </c>
      <c r="H20232" s="77">
        <f t="shared" si="13278"/>
        <v>0</v>
      </c>
      <c r="I20232" s="77">
        <f t="shared" si="13279"/>
        <v>0</v>
      </c>
      <c r="J20232" s="78"/>
      <c r="K20232" s="78"/>
      <c r="L20232" s="77"/>
      <c r="M20232" s="77"/>
      <c r="N20232" s="77"/>
      <c r="O20232" s="78"/>
      <c r="P20232" s="310"/>
    </row>
    <row r="20233" spans="1:16" s="3" customFormat="1" ht="15" hidden="1" customHeight="1">
      <c r="A20233" s="75"/>
      <c r="B20233" s="75"/>
      <c r="C20233" s="76"/>
      <c r="D20233" s="75" t="s">
        <v>162</v>
      </c>
      <c r="E20233" s="78"/>
      <c r="F20233" s="77">
        <f t="shared" si="13276"/>
        <v>0</v>
      </c>
      <c r="G20233" s="77">
        <f t="shared" si="13277"/>
        <v>0</v>
      </c>
      <c r="H20233" s="77">
        <f t="shared" si="13278"/>
        <v>0</v>
      </c>
      <c r="I20233" s="77">
        <f t="shared" si="13279"/>
        <v>0</v>
      </c>
      <c r="J20233" s="78"/>
      <c r="K20233" s="78"/>
      <c r="L20233" s="77"/>
      <c r="M20233" s="77"/>
      <c r="N20233" s="77"/>
      <c r="O20233" s="78"/>
      <c r="P20233" s="310"/>
    </row>
    <row r="20234" spans="1:16" s="3" customFormat="1" ht="15" hidden="1" customHeight="1">
      <c r="A20234" s="75"/>
      <c r="B20234" s="75"/>
      <c r="C20234" s="76"/>
      <c r="D20234" s="75" t="s">
        <v>163</v>
      </c>
      <c r="E20234" s="78"/>
      <c r="F20234" s="77">
        <f t="shared" si="13276"/>
        <v>0</v>
      </c>
      <c r="G20234" s="77">
        <f t="shared" si="13277"/>
        <v>0</v>
      </c>
      <c r="H20234" s="77">
        <f t="shared" si="13278"/>
        <v>0</v>
      </c>
      <c r="I20234" s="77">
        <f t="shared" si="13279"/>
        <v>0</v>
      </c>
      <c r="J20234" s="78"/>
      <c r="K20234" s="78"/>
      <c r="L20234" s="77"/>
      <c r="M20234" s="77"/>
      <c r="N20234" s="77"/>
      <c r="O20234" s="78"/>
      <c r="P20234" s="310"/>
    </row>
    <row r="20235" spans="1:16" s="3" customFormat="1" ht="15" hidden="1" customHeight="1">
      <c r="A20235" s="75"/>
      <c r="B20235" s="75"/>
      <c r="C20235" s="76"/>
      <c r="D20235" s="75" t="s">
        <v>164</v>
      </c>
      <c r="E20235" s="73"/>
      <c r="F20235" s="77">
        <f t="shared" si="13276"/>
        <v>0</v>
      </c>
      <c r="G20235" s="77">
        <f t="shared" si="13277"/>
        <v>0</v>
      </c>
      <c r="H20235" s="77">
        <f t="shared" si="13278"/>
        <v>0</v>
      </c>
      <c r="I20235" s="77">
        <f t="shared" si="13279"/>
        <v>0</v>
      </c>
      <c r="J20235" s="78"/>
      <c r="K20235" s="78"/>
      <c r="L20235" s="77"/>
      <c r="M20235" s="77"/>
      <c r="N20235" s="77"/>
      <c r="O20235" s="78"/>
      <c r="P20235" s="310"/>
    </row>
    <row r="20236" spans="1:16" s="3" customFormat="1" ht="15" hidden="1" customHeight="1">
      <c r="A20236" s="75"/>
      <c r="B20236" s="75"/>
      <c r="C20236" s="76"/>
      <c r="D20236" s="75" t="s">
        <v>165</v>
      </c>
      <c r="E20236" s="73"/>
      <c r="F20236" s="77">
        <f t="shared" si="13276"/>
        <v>0</v>
      </c>
      <c r="G20236" s="77">
        <f t="shared" si="13277"/>
        <v>0</v>
      </c>
      <c r="H20236" s="77">
        <f t="shared" si="13278"/>
        <v>0</v>
      </c>
      <c r="I20236" s="77">
        <f t="shared" si="13279"/>
        <v>0</v>
      </c>
      <c r="J20236" s="78"/>
      <c r="K20236" s="78"/>
      <c r="L20236" s="77"/>
      <c r="M20236" s="77"/>
      <c r="N20236" s="77"/>
      <c r="O20236" s="78"/>
      <c r="P20236" s="310"/>
    </row>
    <row r="20237" spans="1:16" s="3" customFormat="1" ht="15" hidden="1" customHeight="1">
      <c r="A20237" s="75"/>
      <c r="B20237" s="75"/>
      <c r="C20237" s="76"/>
      <c r="D20237" s="75" t="s">
        <v>166</v>
      </c>
      <c r="E20237" s="78"/>
      <c r="F20237" s="77">
        <f t="shared" si="13276"/>
        <v>0</v>
      </c>
      <c r="G20237" s="77">
        <f t="shared" si="13277"/>
        <v>0</v>
      </c>
      <c r="H20237" s="77">
        <f t="shared" si="13278"/>
        <v>0</v>
      </c>
      <c r="I20237" s="77">
        <f t="shared" si="13279"/>
        <v>0</v>
      </c>
      <c r="J20237" s="78"/>
      <c r="K20237" s="78"/>
      <c r="L20237" s="77"/>
      <c r="M20237" s="77"/>
      <c r="N20237" s="77"/>
      <c r="O20237" s="78"/>
      <c r="P20237" s="310"/>
    </row>
    <row r="20238" spans="1:16" s="3" customFormat="1" ht="15" hidden="1" customHeight="1">
      <c r="A20238" s="75"/>
      <c r="B20238" s="75"/>
      <c r="C20238" s="76"/>
      <c r="D20238" s="75" t="s">
        <v>167</v>
      </c>
      <c r="E20238" s="78"/>
      <c r="F20238" s="77">
        <f t="shared" si="13276"/>
        <v>0</v>
      </c>
      <c r="G20238" s="77">
        <f t="shared" si="13277"/>
        <v>0</v>
      </c>
      <c r="H20238" s="77">
        <f t="shared" si="13278"/>
        <v>0</v>
      </c>
      <c r="I20238" s="77">
        <f t="shared" si="13279"/>
        <v>0</v>
      </c>
      <c r="J20238" s="78"/>
      <c r="K20238" s="78"/>
      <c r="L20238" s="77"/>
      <c r="M20238" s="77"/>
      <c r="N20238" s="77"/>
      <c r="O20238" s="78"/>
      <c r="P20238" s="310"/>
    </row>
    <row r="20239" spans="1:16" s="3" customFormat="1" ht="15" hidden="1" customHeight="1">
      <c r="A20239" s="75"/>
      <c r="B20239" s="75"/>
      <c r="C20239" s="76"/>
      <c r="D20239" s="75" t="s">
        <v>168</v>
      </c>
      <c r="E20239" s="78"/>
      <c r="F20239" s="77">
        <f t="shared" si="13276"/>
        <v>0</v>
      </c>
      <c r="G20239" s="77">
        <f t="shared" si="13277"/>
        <v>0</v>
      </c>
      <c r="H20239" s="77">
        <f t="shared" si="13278"/>
        <v>0</v>
      </c>
      <c r="I20239" s="77">
        <f t="shared" si="13279"/>
        <v>0</v>
      </c>
      <c r="J20239" s="78"/>
      <c r="K20239" s="78"/>
      <c r="L20239" s="77"/>
      <c r="M20239" s="77"/>
      <c r="N20239" s="77"/>
      <c r="O20239" s="78"/>
      <c r="P20239" s="310"/>
    </row>
    <row r="20240" spans="1:16" s="3" customFormat="1" ht="15" hidden="1" customHeight="1">
      <c r="A20240" s="123"/>
      <c r="B20240" s="123"/>
      <c r="C20240" s="129"/>
      <c r="D20240" s="123" t="s">
        <v>169</v>
      </c>
      <c r="E20240" s="92"/>
      <c r="F20240" s="91">
        <f t="shared" si="13276"/>
        <v>0</v>
      </c>
      <c r="G20240" s="91">
        <f t="shared" si="13277"/>
        <v>0</v>
      </c>
      <c r="H20240" s="91">
        <f t="shared" si="13278"/>
        <v>0</v>
      </c>
      <c r="I20240" s="91">
        <f t="shared" si="13279"/>
        <v>0</v>
      </c>
      <c r="J20240" s="92"/>
      <c r="K20240" s="92"/>
      <c r="L20240" s="91"/>
      <c r="M20240" s="91"/>
      <c r="N20240" s="91"/>
      <c r="O20240" s="92"/>
      <c r="P20240" s="310"/>
    </row>
    <row r="20241" spans="1:16" s="6" customFormat="1" ht="15" hidden="1" customHeight="1">
      <c r="A20241" s="140"/>
      <c r="B20241" s="140"/>
      <c r="C20241" s="141"/>
      <c r="D20241" s="140" t="s">
        <v>170</v>
      </c>
      <c r="E20241" s="142"/>
      <c r="F20241" s="143">
        <f t="shared" si="13276"/>
        <v>0</v>
      </c>
      <c r="G20241" s="143">
        <f t="shared" si="13277"/>
        <v>0</v>
      </c>
      <c r="H20241" s="143">
        <f t="shared" si="13278"/>
        <v>0</v>
      </c>
      <c r="I20241" s="143">
        <f t="shared" si="13279"/>
        <v>0</v>
      </c>
      <c r="J20241" s="144"/>
      <c r="K20241" s="144"/>
      <c r="L20241" s="143"/>
      <c r="M20241" s="143"/>
      <c r="N20241" s="143"/>
      <c r="O20241" s="144"/>
      <c r="P20241" s="309"/>
    </row>
    <row r="20242" spans="1:16" s="6" customFormat="1" ht="15" hidden="1" customHeight="1">
      <c r="A20242" s="46"/>
      <c r="B20242" s="46"/>
      <c r="C20242" s="47">
        <v>7100</v>
      </c>
      <c r="D20242" s="46"/>
      <c r="E20242" s="50"/>
      <c r="F20242" s="50">
        <f t="shared" ref="F20242:O20242" si="13280">SUM(F20243:F20247)</f>
        <v>0</v>
      </c>
      <c r="G20242" s="50">
        <f t="shared" ref="G20242:H20242" si="13281">SUM(G20243:G20247)</f>
        <v>0</v>
      </c>
      <c r="H20242" s="50">
        <f t="shared" si="13281"/>
        <v>0</v>
      </c>
      <c r="I20242" s="50">
        <f t="shared" si="13280"/>
        <v>0</v>
      </c>
      <c r="J20242" s="50">
        <f t="shared" si="13280"/>
        <v>0</v>
      </c>
      <c r="K20242" s="50">
        <f t="shared" ref="K20242:L20242" si="13282">SUM(K20243:K20247)</f>
        <v>0</v>
      </c>
      <c r="L20242" s="50">
        <f t="shared" si="13282"/>
        <v>0</v>
      </c>
      <c r="M20242" s="50">
        <f t="shared" si="13280"/>
        <v>0</v>
      </c>
      <c r="N20242" s="50">
        <f t="shared" si="13280"/>
        <v>0</v>
      </c>
      <c r="O20242" s="50">
        <f t="shared" si="13280"/>
        <v>0</v>
      </c>
      <c r="P20242" s="309"/>
    </row>
    <row r="20243" spans="1:16" s="301" customFormat="1" ht="15" hidden="1" customHeight="1">
      <c r="A20243" s="75"/>
      <c r="B20243" s="75"/>
      <c r="C20243" s="76"/>
      <c r="D20243" s="75" t="s">
        <v>171</v>
      </c>
      <c r="E20243" s="78"/>
      <c r="F20243" s="77">
        <f t="shared" ref="F20243:F20247" si="13283">I20243+O20243</f>
        <v>0</v>
      </c>
      <c r="G20243" s="77">
        <f>J20243+P20243</f>
        <v>0</v>
      </c>
      <c r="H20243" s="77">
        <f>M20243+Q20243</f>
        <v>0</v>
      </c>
      <c r="I20243" s="77">
        <f>SUM(J20243:N20243)</f>
        <v>0</v>
      </c>
      <c r="J20243" s="78"/>
      <c r="K20243" s="78"/>
      <c r="L20243" s="77"/>
      <c r="M20243" s="77"/>
      <c r="N20243" s="77"/>
      <c r="O20243" s="78"/>
      <c r="P20243" s="313"/>
    </row>
    <row r="20244" spans="1:16" s="3" customFormat="1" ht="15" hidden="1" customHeight="1">
      <c r="A20244" s="75"/>
      <c r="B20244" s="75"/>
      <c r="C20244" s="76"/>
      <c r="D20244" s="75" t="s">
        <v>172</v>
      </c>
      <c r="E20244" s="78"/>
      <c r="F20244" s="77">
        <f t="shared" si="13283"/>
        <v>0</v>
      </c>
      <c r="G20244" s="77">
        <f>J20244+P20244</f>
        <v>0</v>
      </c>
      <c r="H20244" s="77">
        <f>M20244+Q20244</f>
        <v>0</v>
      </c>
      <c r="I20244" s="77">
        <f>SUM(J20244:N20244)</f>
        <v>0</v>
      </c>
      <c r="J20244" s="78"/>
      <c r="K20244" s="78"/>
      <c r="L20244" s="77"/>
      <c r="M20244" s="77"/>
      <c r="N20244" s="77"/>
      <c r="O20244" s="78"/>
      <c r="P20244" s="310"/>
    </row>
    <row r="20245" spans="1:16" s="3" customFormat="1" ht="15" hidden="1" customHeight="1">
      <c r="A20245" s="75"/>
      <c r="B20245" s="75"/>
      <c r="C20245" s="76"/>
      <c r="D20245" s="75" t="s">
        <v>173</v>
      </c>
      <c r="E20245" s="78"/>
      <c r="F20245" s="77">
        <f t="shared" si="13283"/>
        <v>0</v>
      </c>
      <c r="G20245" s="77">
        <f>J20245+P20245</f>
        <v>0</v>
      </c>
      <c r="H20245" s="77">
        <f>M20245+Q20245</f>
        <v>0</v>
      </c>
      <c r="I20245" s="77">
        <f>SUM(J20245:N20245)</f>
        <v>0</v>
      </c>
      <c r="J20245" s="78"/>
      <c r="K20245" s="78"/>
      <c r="L20245" s="77"/>
      <c r="M20245" s="77"/>
      <c r="N20245" s="77"/>
      <c r="O20245" s="78"/>
      <c r="P20245" s="310"/>
    </row>
    <row r="20246" spans="1:16" s="3" customFormat="1" ht="15" hidden="1" customHeight="1">
      <c r="A20246" s="75"/>
      <c r="B20246" s="75"/>
      <c r="C20246" s="76"/>
      <c r="D20246" s="75" t="s">
        <v>174</v>
      </c>
      <c r="E20246" s="78"/>
      <c r="F20246" s="77">
        <f t="shared" si="13283"/>
        <v>0</v>
      </c>
      <c r="G20246" s="77">
        <f>J20246+P20246</f>
        <v>0</v>
      </c>
      <c r="H20246" s="77">
        <f>M20246+Q20246</f>
        <v>0</v>
      </c>
      <c r="I20246" s="77">
        <f>SUM(J20246:N20246)</f>
        <v>0</v>
      </c>
      <c r="J20246" s="78"/>
      <c r="K20246" s="78"/>
      <c r="L20246" s="77"/>
      <c r="M20246" s="77"/>
      <c r="N20246" s="77"/>
      <c r="O20246" s="78"/>
      <c r="P20246" s="310"/>
    </row>
    <row r="20247" spans="1:16" s="3" customFormat="1" ht="15" hidden="1" customHeight="1">
      <c r="A20247" s="75"/>
      <c r="B20247" s="75"/>
      <c r="C20247" s="76"/>
      <c r="D20247" s="75" t="s">
        <v>175</v>
      </c>
      <c r="E20247" s="78"/>
      <c r="F20247" s="77">
        <f t="shared" si="13283"/>
        <v>0</v>
      </c>
      <c r="G20247" s="77">
        <f>J20247+P20247</f>
        <v>0</v>
      </c>
      <c r="H20247" s="77">
        <f>M20247+Q20247</f>
        <v>0</v>
      </c>
      <c r="I20247" s="77">
        <f>SUM(J20247:N20247)</f>
        <v>0</v>
      </c>
      <c r="J20247" s="78"/>
      <c r="K20247" s="78"/>
      <c r="L20247" s="77"/>
      <c r="M20247" s="77"/>
      <c r="N20247" s="77"/>
      <c r="O20247" s="78"/>
      <c r="P20247" s="310"/>
    </row>
    <row r="20248" spans="1:16" s="6" customFormat="1" ht="15" hidden="1" customHeight="1">
      <c r="A20248" s="8"/>
      <c r="B20248" s="8"/>
      <c r="C20248" s="41">
        <v>7150</v>
      </c>
      <c r="D20248" s="8"/>
      <c r="E20248" s="43"/>
      <c r="F20248" s="40">
        <f t="shared" ref="F20248:O20248" si="13284">SUM(F20249:F20265)</f>
        <v>0</v>
      </c>
      <c r="G20248" s="40">
        <f t="shared" ref="G20248:H20248" si="13285">SUM(G20249:G20265)</f>
        <v>0</v>
      </c>
      <c r="H20248" s="40">
        <f t="shared" si="13285"/>
        <v>0</v>
      </c>
      <c r="I20248" s="40">
        <f t="shared" si="13284"/>
        <v>0</v>
      </c>
      <c r="J20248" s="40">
        <f t="shared" si="13284"/>
        <v>0</v>
      </c>
      <c r="K20248" s="40">
        <f t="shared" ref="K20248:L20248" si="13286">SUM(K20249:K20265)</f>
        <v>0</v>
      </c>
      <c r="L20248" s="40">
        <f t="shared" si="13286"/>
        <v>0</v>
      </c>
      <c r="M20248" s="40">
        <f t="shared" si="13284"/>
        <v>0</v>
      </c>
      <c r="N20248" s="40">
        <f t="shared" si="13284"/>
        <v>0</v>
      </c>
      <c r="O20248" s="40">
        <f t="shared" si="13284"/>
        <v>0</v>
      </c>
      <c r="P20248" s="309"/>
    </row>
    <row r="20249" spans="1:16" s="300" customFormat="1" ht="15" hidden="1" customHeight="1">
      <c r="A20249" s="75"/>
      <c r="B20249" s="75"/>
      <c r="C20249" s="76"/>
      <c r="D20249" s="75" t="s">
        <v>176</v>
      </c>
      <c r="E20249" s="78"/>
      <c r="F20249" s="77">
        <f t="shared" ref="F20249:F20265" si="13287">I20249+O20249</f>
        <v>0</v>
      </c>
      <c r="G20249" s="77">
        <f t="shared" ref="G20249:G20265" si="13288">J20249+P20249</f>
        <v>0</v>
      </c>
      <c r="H20249" s="77">
        <f t="shared" ref="H20249:H20265" si="13289">M20249+Q20249</f>
        <v>0</v>
      </c>
      <c r="I20249" s="77">
        <f t="shared" ref="I20249:I20265" si="13290">SUM(J20249:N20249)</f>
        <v>0</v>
      </c>
      <c r="J20249" s="78"/>
      <c r="K20249" s="78"/>
      <c r="L20249" s="77"/>
      <c r="M20249" s="77"/>
      <c r="N20249" s="77"/>
      <c r="O20249" s="78"/>
      <c r="P20249" s="313"/>
    </row>
    <row r="20250" spans="1:16" s="3" customFormat="1" ht="15" hidden="1" customHeight="1">
      <c r="A20250" s="75"/>
      <c r="B20250" s="75"/>
      <c r="C20250" s="76"/>
      <c r="D20250" s="75" t="s">
        <v>177</v>
      </c>
      <c r="E20250" s="78"/>
      <c r="F20250" s="77">
        <f t="shared" si="13287"/>
        <v>0</v>
      </c>
      <c r="G20250" s="77">
        <f t="shared" si="13288"/>
        <v>0</v>
      </c>
      <c r="H20250" s="77">
        <f t="shared" si="13289"/>
        <v>0</v>
      </c>
      <c r="I20250" s="77">
        <f t="shared" si="13290"/>
        <v>0</v>
      </c>
      <c r="J20250" s="78"/>
      <c r="K20250" s="78"/>
      <c r="L20250" s="77"/>
      <c r="M20250" s="77"/>
      <c r="N20250" s="77"/>
      <c r="O20250" s="78"/>
      <c r="P20250" s="310"/>
    </row>
    <row r="20251" spans="1:16" s="3" customFormat="1" ht="15" hidden="1" customHeight="1">
      <c r="A20251" s="75"/>
      <c r="B20251" s="75"/>
      <c r="C20251" s="76"/>
      <c r="D20251" s="75" t="s">
        <v>178</v>
      </c>
      <c r="E20251" s="78"/>
      <c r="F20251" s="77">
        <f t="shared" si="13287"/>
        <v>0</v>
      </c>
      <c r="G20251" s="77">
        <f t="shared" si="13288"/>
        <v>0</v>
      </c>
      <c r="H20251" s="77">
        <f t="shared" si="13289"/>
        <v>0</v>
      </c>
      <c r="I20251" s="77">
        <f t="shared" si="13290"/>
        <v>0</v>
      </c>
      <c r="J20251" s="78"/>
      <c r="K20251" s="78"/>
      <c r="L20251" s="77"/>
      <c r="M20251" s="77"/>
      <c r="N20251" s="77"/>
      <c r="O20251" s="78"/>
      <c r="P20251" s="310"/>
    </row>
    <row r="20252" spans="1:16" s="3" customFormat="1" ht="15" hidden="1" customHeight="1">
      <c r="A20252" s="75"/>
      <c r="B20252" s="75"/>
      <c r="C20252" s="76"/>
      <c r="D20252" s="75" t="s">
        <v>179</v>
      </c>
      <c r="E20252" s="78"/>
      <c r="F20252" s="77">
        <f t="shared" si="13287"/>
        <v>0</v>
      </c>
      <c r="G20252" s="77">
        <f t="shared" si="13288"/>
        <v>0</v>
      </c>
      <c r="H20252" s="77">
        <f t="shared" si="13289"/>
        <v>0</v>
      </c>
      <c r="I20252" s="77">
        <f t="shared" si="13290"/>
        <v>0</v>
      </c>
      <c r="J20252" s="78"/>
      <c r="K20252" s="78"/>
      <c r="L20252" s="77"/>
      <c r="M20252" s="77"/>
      <c r="N20252" s="77"/>
      <c r="O20252" s="78"/>
      <c r="P20252" s="310"/>
    </row>
    <row r="20253" spans="1:16" s="3" customFormat="1" ht="15" hidden="1" customHeight="1">
      <c r="A20253" s="75"/>
      <c r="B20253" s="75"/>
      <c r="C20253" s="76"/>
      <c r="D20253" s="75" t="s">
        <v>180</v>
      </c>
      <c r="E20253" s="78"/>
      <c r="F20253" s="77">
        <f t="shared" si="13287"/>
        <v>0</v>
      </c>
      <c r="G20253" s="77">
        <f t="shared" si="13288"/>
        <v>0</v>
      </c>
      <c r="H20253" s="77">
        <f t="shared" si="13289"/>
        <v>0</v>
      </c>
      <c r="I20253" s="77">
        <f t="shared" si="13290"/>
        <v>0</v>
      </c>
      <c r="J20253" s="78"/>
      <c r="K20253" s="78"/>
      <c r="L20253" s="77"/>
      <c r="M20253" s="77"/>
      <c r="N20253" s="77"/>
      <c r="O20253" s="78"/>
      <c r="P20253" s="310"/>
    </row>
    <row r="20254" spans="1:16" s="3" customFormat="1" ht="15" hidden="1" customHeight="1">
      <c r="A20254" s="75"/>
      <c r="B20254" s="75"/>
      <c r="C20254" s="76"/>
      <c r="D20254" s="75" t="s">
        <v>181</v>
      </c>
      <c r="E20254" s="78"/>
      <c r="F20254" s="77">
        <f t="shared" si="13287"/>
        <v>0</v>
      </c>
      <c r="G20254" s="77">
        <f t="shared" si="13288"/>
        <v>0</v>
      </c>
      <c r="H20254" s="77">
        <f t="shared" si="13289"/>
        <v>0</v>
      </c>
      <c r="I20254" s="77">
        <f t="shared" si="13290"/>
        <v>0</v>
      </c>
      <c r="J20254" s="78"/>
      <c r="K20254" s="78"/>
      <c r="L20254" s="77"/>
      <c r="M20254" s="77"/>
      <c r="N20254" s="77"/>
      <c r="O20254" s="78"/>
      <c r="P20254" s="310"/>
    </row>
    <row r="20255" spans="1:16" s="3" customFormat="1" ht="15" hidden="1" customHeight="1">
      <c r="A20255" s="75"/>
      <c r="B20255" s="75"/>
      <c r="C20255" s="76"/>
      <c r="D20255" s="75" t="s">
        <v>182</v>
      </c>
      <c r="E20255" s="78"/>
      <c r="F20255" s="77">
        <f t="shared" si="13287"/>
        <v>0</v>
      </c>
      <c r="G20255" s="77">
        <f t="shared" si="13288"/>
        <v>0</v>
      </c>
      <c r="H20255" s="77">
        <f t="shared" si="13289"/>
        <v>0</v>
      </c>
      <c r="I20255" s="77">
        <f t="shared" si="13290"/>
        <v>0</v>
      </c>
      <c r="J20255" s="78"/>
      <c r="K20255" s="78"/>
      <c r="L20255" s="77"/>
      <c r="M20255" s="77"/>
      <c r="N20255" s="77"/>
      <c r="O20255" s="78"/>
      <c r="P20255" s="310"/>
    </row>
    <row r="20256" spans="1:16" s="3" customFormat="1" ht="15" hidden="1" customHeight="1">
      <c r="A20256" s="75"/>
      <c r="B20256" s="75"/>
      <c r="C20256" s="76"/>
      <c r="D20256" s="75" t="s">
        <v>183</v>
      </c>
      <c r="E20256" s="78"/>
      <c r="F20256" s="77">
        <f t="shared" si="13287"/>
        <v>0</v>
      </c>
      <c r="G20256" s="77">
        <f t="shared" si="13288"/>
        <v>0</v>
      </c>
      <c r="H20256" s="77">
        <f t="shared" si="13289"/>
        <v>0</v>
      </c>
      <c r="I20256" s="77">
        <f t="shared" si="13290"/>
        <v>0</v>
      </c>
      <c r="J20256" s="78"/>
      <c r="K20256" s="78"/>
      <c r="L20256" s="77"/>
      <c r="M20256" s="77"/>
      <c r="N20256" s="77"/>
      <c r="O20256" s="78"/>
      <c r="P20256" s="310"/>
    </row>
    <row r="20257" spans="1:16" s="3" customFormat="1" ht="15" hidden="1" customHeight="1">
      <c r="A20257" s="75"/>
      <c r="B20257" s="75"/>
      <c r="C20257" s="76"/>
      <c r="D20257" s="75" t="s">
        <v>184</v>
      </c>
      <c r="E20257" s="78"/>
      <c r="F20257" s="77">
        <f t="shared" si="13287"/>
        <v>0</v>
      </c>
      <c r="G20257" s="77">
        <f t="shared" si="13288"/>
        <v>0</v>
      </c>
      <c r="H20257" s="77">
        <f t="shared" si="13289"/>
        <v>0</v>
      </c>
      <c r="I20257" s="77">
        <f t="shared" si="13290"/>
        <v>0</v>
      </c>
      <c r="J20257" s="78"/>
      <c r="K20257" s="78"/>
      <c r="L20257" s="77"/>
      <c r="M20257" s="77"/>
      <c r="N20257" s="77"/>
      <c r="O20257" s="78"/>
      <c r="P20257" s="310"/>
    </row>
    <row r="20258" spans="1:16" s="3" customFormat="1" ht="15" hidden="1" customHeight="1">
      <c r="A20258" s="75"/>
      <c r="B20258" s="75"/>
      <c r="C20258" s="76"/>
      <c r="D20258" s="75" t="s">
        <v>185</v>
      </c>
      <c r="E20258" s="78"/>
      <c r="F20258" s="77">
        <f t="shared" si="13287"/>
        <v>0</v>
      </c>
      <c r="G20258" s="77">
        <f t="shared" si="13288"/>
        <v>0</v>
      </c>
      <c r="H20258" s="77">
        <f t="shared" si="13289"/>
        <v>0</v>
      </c>
      <c r="I20258" s="77">
        <f t="shared" si="13290"/>
        <v>0</v>
      </c>
      <c r="J20258" s="78"/>
      <c r="K20258" s="78"/>
      <c r="L20258" s="77"/>
      <c r="M20258" s="77"/>
      <c r="N20258" s="77"/>
      <c r="O20258" s="78"/>
      <c r="P20258" s="310"/>
    </row>
    <row r="20259" spans="1:16" s="3" customFormat="1" ht="15" hidden="1" customHeight="1">
      <c r="A20259" s="75"/>
      <c r="B20259" s="75"/>
      <c r="C20259" s="76"/>
      <c r="D20259" s="75" t="s">
        <v>186</v>
      </c>
      <c r="E20259" s="78"/>
      <c r="F20259" s="77">
        <f t="shared" si="13287"/>
        <v>0</v>
      </c>
      <c r="G20259" s="77">
        <f t="shared" si="13288"/>
        <v>0</v>
      </c>
      <c r="H20259" s="77">
        <f t="shared" si="13289"/>
        <v>0</v>
      </c>
      <c r="I20259" s="77">
        <f t="shared" si="13290"/>
        <v>0</v>
      </c>
      <c r="J20259" s="78"/>
      <c r="K20259" s="78"/>
      <c r="L20259" s="77"/>
      <c r="M20259" s="77"/>
      <c r="N20259" s="77"/>
      <c r="O20259" s="78"/>
      <c r="P20259" s="310"/>
    </row>
    <row r="20260" spans="1:16" s="3" customFormat="1" ht="15" hidden="1" customHeight="1">
      <c r="A20260" s="75"/>
      <c r="B20260" s="75"/>
      <c r="C20260" s="76"/>
      <c r="D20260" s="75" t="s">
        <v>187</v>
      </c>
      <c r="E20260" s="78"/>
      <c r="F20260" s="77">
        <f t="shared" si="13287"/>
        <v>0</v>
      </c>
      <c r="G20260" s="77">
        <f t="shared" si="13288"/>
        <v>0</v>
      </c>
      <c r="H20260" s="77">
        <f t="shared" si="13289"/>
        <v>0</v>
      </c>
      <c r="I20260" s="77">
        <f t="shared" si="13290"/>
        <v>0</v>
      </c>
      <c r="J20260" s="78"/>
      <c r="K20260" s="78"/>
      <c r="L20260" s="77"/>
      <c r="M20260" s="77"/>
      <c r="N20260" s="77"/>
      <c r="O20260" s="78"/>
      <c r="P20260" s="310"/>
    </row>
    <row r="20261" spans="1:16" s="3" customFormat="1" ht="15" hidden="1" customHeight="1">
      <c r="A20261" s="75"/>
      <c r="B20261" s="75"/>
      <c r="C20261" s="76"/>
      <c r="D20261" s="75" t="s">
        <v>188</v>
      </c>
      <c r="E20261" s="78"/>
      <c r="F20261" s="77">
        <f t="shared" si="13287"/>
        <v>0</v>
      </c>
      <c r="G20261" s="77">
        <f t="shared" si="13288"/>
        <v>0</v>
      </c>
      <c r="H20261" s="77">
        <f t="shared" si="13289"/>
        <v>0</v>
      </c>
      <c r="I20261" s="77">
        <f t="shared" si="13290"/>
        <v>0</v>
      </c>
      <c r="J20261" s="78"/>
      <c r="K20261" s="78"/>
      <c r="L20261" s="77"/>
      <c r="M20261" s="77"/>
      <c r="N20261" s="77"/>
      <c r="O20261" s="78"/>
      <c r="P20261" s="310"/>
    </row>
    <row r="20262" spans="1:16" s="3" customFormat="1" ht="15" hidden="1" customHeight="1">
      <c r="A20262" s="75"/>
      <c r="B20262" s="75"/>
      <c r="C20262" s="76"/>
      <c r="D20262" s="75" t="s">
        <v>189</v>
      </c>
      <c r="E20262" s="78"/>
      <c r="F20262" s="77">
        <f t="shared" si="13287"/>
        <v>0</v>
      </c>
      <c r="G20262" s="77">
        <f t="shared" si="13288"/>
        <v>0</v>
      </c>
      <c r="H20262" s="77">
        <f t="shared" si="13289"/>
        <v>0</v>
      </c>
      <c r="I20262" s="77">
        <f t="shared" si="13290"/>
        <v>0</v>
      </c>
      <c r="J20262" s="78"/>
      <c r="K20262" s="78"/>
      <c r="L20262" s="77"/>
      <c r="M20262" s="77"/>
      <c r="N20262" s="77"/>
      <c r="O20262" s="78"/>
      <c r="P20262" s="310"/>
    </row>
    <row r="20263" spans="1:16" s="3" customFormat="1" ht="15" hidden="1" customHeight="1">
      <c r="A20263" s="75"/>
      <c r="B20263" s="75"/>
      <c r="C20263" s="76"/>
      <c r="D20263" s="75" t="s">
        <v>190</v>
      </c>
      <c r="E20263" s="78"/>
      <c r="F20263" s="77">
        <f t="shared" si="13287"/>
        <v>0</v>
      </c>
      <c r="G20263" s="77">
        <f t="shared" si="13288"/>
        <v>0</v>
      </c>
      <c r="H20263" s="77">
        <f t="shared" si="13289"/>
        <v>0</v>
      </c>
      <c r="I20263" s="77">
        <f t="shared" si="13290"/>
        <v>0</v>
      </c>
      <c r="J20263" s="78"/>
      <c r="K20263" s="78"/>
      <c r="L20263" s="77"/>
      <c r="M20263" s="77"/>
      <c r="N20263" s="77"/>
      <c r="O20263" s="78"/>
      <c r="P20263" s="310"/>
    </row>
    <row r="20264" spans="1:16" s="3" customFormat="1" ht="15" hidden="1" customHeight="1">
      <c r="A20264" s="75"/>
      <c r="B20264" s="75"/>
      <c r="C20264" s="76"/>
      <c r="D20264" s="75" t="s">
        <v>191</v>
      </c>
      <c r="E20264" s="78"/>
      <c r="F20264" s="77">
        <f t="shared" si="13287"/>
        <v>0</v>
      </c>
      <c r="G20264" s="77">
        <f t="shared" si="13288"/>
        <v>0</v>
      </c>
      <c r="H20264" s="77">
        <f t="shared" si="13289"/>
        <v>0</v>
      </c>
      <c r="I20264" s="77">
        <f t="shared" si="13290"/>
        <v>0</v>
      </c>
      <c r="J20264" s="78"/>
      <c r="K20264" s="78"/>
      <c r="L20264" s="77"/>
      <c r="M20264" s="77"/>
      <c r="N20264" s="77"/>
      <c r="O20264" s="78"/>
      <c r="P20264" s="310"/>
    </row>
    <row r="20265" spans="1:16" s="3" customFormat="1" ht="15" hidden="1" customHeight="1">
      <c r="A20265" s="75"/>
      <c r="B20265" s="75"/>
      <c r="C20265" s="76"/>
      <c r="D20265" s="75" t="s">
        <v>192</v>
      </c>
      <c r="E20265" s="78"/>
      <c r="F20265" s="77">
        <f t="shared" si="13287"/>
        <v>0</v>
      </c>
      <c r="G20265" s="77">
        <f t="shared" si="13288"/>
        <v>0</v>
      </c>
      <c r="H20265" s="77">
        <f t="shared" si="13289"/>
        <v>0</v>
      </c>
      <c r="I20265" s="77">
        <f t="shared" si="13290"/>
        <v>0</v>
      </c>
      <c r="J20265" s="78"/>
      <c r="K20265" s="78"/>
      <c r="L20265" s="77"/>
      <c r="M20265" s="77"/>
      <c r="N20265" s="77"/>
      <c r="O20265" s="78"/>
      <c r="P20265" s="310"/>
    </row>
    <row r="20266" spans="1:16" s="6" customFormat="1" ht="15" hidden="1" customHeight="1">
      <c r="A20266" s="8"/>
      <c r="B20266" s="8"/>
      <c r="C20266" s="41">
        <v>7200</v>
      </c>
      <c r="D20266" s="8"/>
      <c r="E20266" s="43"/>
      <c r="F20266" s="43">
        <f t="shared" ref="F20266:O20266" si="13291">SUM(F20267:F20270)</f>
        <v>0</v>
      </c>
      <c r="G20266" s="43">
        <f t="shared" ref="G20266:H20266" si="13292">SUM(G20267:G20270)</f>
        <v>0</v>
      </c>
      <c r="H20266" s="43">
        <f t="shared" si="13292"/>
        <v>0</v>
      </c>
      <c r="I20266" s="43">
        <f t="shared" si="13291"/>
        <v>0</v>
      </c>
      <c r="J20266" s="43">
        <f t="shared" si="13291"/>
        <v>0</v>
      </c>
      <c r="K20266" s="43">
        <f t="shared" ref="K20266:L20266" si="13293">SUM(K20267:K20270)</f>
        <v>0</v>
      </c>
      <c r="L20266" s="43">
        <f t="shared" si="13293"/>
        <v>0</v>
      </c>
      <c r="M20266" s="43">
        <f t="shared" si="13291"/>
        <v>0</v>
      </c>
      <c r="N20266" s="43">
        <f t="shared" si="13291"/>
        <v>0</v>
      </c>
      <c r="O20266" s="43">
        <f t="shared" si="13291"/>
        <v>0</v>
      </c>
      <c r="P20266" s="309"/>
    </row>
    <row r="20267" spans="1:16" s="300" customFormat="1" ht="15" hidden="1" customHeight="1">
      <c r="A20267" s="75"/>
      <c r="B20267" s="75"/>
      <c r="C20267" s="76"/>
      <c r="D20267" s="75" t="s">
        <v>193</v>
      </c>
      <c r="E20267" s="78"/>
      <c r="F20267" s="77">
        <f t="shared" ref="F20267:F20270" si="13294">I20267+O20267</f>
        <v>0</v>
      </c>
      <c r="G20267" s="77">
        <f>J20267+P20267</f>
        <v>0</v>
      </c>
      <c r="H20267" s="77">
        <f>M20267+Q20267</f>
        <v>0</v>
      </c>
      <c r="I20267" s="77">
        <f>SUM(J20267:N20267)</f>
        <v>0</v>
      </c>
      <c r="J20267" s="78"/>
      <c r="K20267" s="78"/>
      <c r="L20267" s="77"/>
      <c r="M20267" s="77"/>
      <c r="N20267" s="77"/>
      <c r="O20267" s="78"/>
      <c r="P20267" s="313"/>
    </row>
    <row r="20268" spans="1:16" s="3" customFormat="1" ht="15" hidden="1" customHeight="1">
      <c r="A20268" s="75"/>
      <c r="B20268" s="75"/>
      <c r="C20268" s="76"/>
      <c r="D20268" s="75" t="s">
        <v>194</v>
      </c>
      <c r="E20268" s="78"/>
      <c r="F20268" s="77">
        <f t="shared" si="13294"/>
        <v>0</v>
      </c>
      <c r="G20268" s="77">
        <f>J20268+P20268</f>
        <v>0</v>
      </c>
      <c r="H20268" s="77">
        <f>M20268+Q20268</f>
        <v>0</v>
      </c>
      <c r="I20268" s="77">
        <f>SUM(J20268:N20268)</f>
        <v>0</v>
      </c>
      <c r="J20268" s="78"/>
      <c r="K20268" s="78"/>
      <c r="L20268" s="77"/>
      <c r="M20268" s="77"/>
      <c r="N20268" s="77"/>
      <c r="O20268" s="78"/>
      <c r="P20268" s="310"/>
    </row>
    <row r="20269" spans="1:16" s="3" customFormat="1" ht="15" hidden="1" customHeight="1">
      <c r="A20269" s="75"/>
      <c r="B20269" s="75"/>
      <c r="C20269" s="76"/>
      <c r="D20269" s="75" t="s">
        <v>195</v>
      </c>
      <c r="E20269" s="78"/>
      <c r="F20269" s="77">
        <f t="shared" si="13294"/>
        <v>0</v>
      </c>
      <c r="G20269" s="77">
        <f>J20269+P20269</f>
        <v>0</v>
      </c>
      <c r="H20269" s="77">
        <f>M20269+Q20269</f>
        <v>0</v>
      </c>
      <c r="I20269" s="77">
        <f>SUM(J20269:N20269)</f>
        <v>0</v>
      </c>
      <c r="J20269" s="78"/>
      <c r="K20269" s="78"/>
      <c r="L20269" s="77"/>
      <c r="M20269" s="77"/>
      <c r="N20269" s="77"/>
      <c r="O20269" s="78"/>
      <c r="P20269" s="310"/>
    </row>
    <row r="20270" spans="1:16" s="3" customFormat="1" ht="15" hidden="1" customHeight="1">
      <c r="A20270" s="75"/>
      <c r="B20270" s="75"/>
      <c r="C20270" s="76"/>
      <c r="D20270" s="75" t="s">
        <v>196</v>
      </c>
      <c r="E20270" s="78"/>
      <c r="F20270" s="77">
        <f t="shared" si="13294"/>
        <v>0</v>
      </c>
      <c r="G20270" s="77">
        <f>J20270+P20270</f>
        <v>0</v>
      </c>
      <c r="H20270" s="77">
        <f>M20270+Q20270</f>
        <v>0</v>
      </c>
      <c r="I20270" s="77">
        <f>SUM(J20270:N20270)</f>
        <v>0</v>
      </c>
      <c r="J20270" s="78"/>
      <c r="K20270" s="78"/>
      <c r="L20270" s="77"/>
      <c r="M20270" s="77"/>
      <c r="N20270" s="77"/>
      <c r="O20270" s="78"/>
      <c r="P20270" s="310"/>
    </row>
    <row r="20271" spans="1:16" s="6" customFormat="1" ht="15" hidden="1" customHeight="1">
      <c r="A20271" s="8"/>
      <c r="B20271" s="8"/>
      <c r="C20271" s="41">
        <v>7250</v>
      </c>
      <c r="D20271" s="8"/>
      <c r="E20271" s="43"/>
      <c r="F20271" s="40">
        <f t="shared" ref="F20271:O20271" si="13295">SUM(F20272:F20282)</f>
        <v>0</v>
      </c>
      <c r="G20271" s="40">
        <f t="shared" ref="G20271:H20271" si="13296">SUM(G20272:G20282)</f>
        <v>0</v>
      </c>
      <c r="H20271" s="40">
        <f t="shared" si="13296"/>
        <v>0</v>
      </c>
      <c r="I20271" s="40">
        <f t="shared" si="13295"/>
        <v>0</v>
      </c>
      <c r="J20271" s="40">
        <f t="shared" si="13295"/>
        <v>0</v>
      </c>
      <c r="K20271" s="40">
        <f t="shared" ref="K20271:L20271" si="13297">SUM(K20272:K20282)</f>
        <v>0</v>
      </c>
      <c r="L20271" s="40">
        <f t="shared" si="13297"/>
        <v>0</v>
      </c>
      <c r="M20271" s="40">
        <f t="shared" si="13295"/>
        <v>0</v>
      </c>
      <c r="N20271" s="40">
        <f t="shared" si="13295"/>
        <v>0</v>
      </c>
      <c r="O20271" s="40">
        <f t="shared" si="13295"/>
        <v>0</v>
      </c>
      <c r="P20271" s="309"/>
    </row>
    <row r="20272" spans="1:16" s="301" customFormat="1" ht="15" hidden="1" customHeight="1">
      <c r="A20272" s="75"/>
      <c r="B20272" s="75"/>
      <c r="C20272" s="76"/>
      <c r="D20272" s="75" t="s">
        <v>197</v>
      </c>
      <c r="E20272" s="78"/>
      <c r="F20272" s="77">
        <f t="shared" ref="F20272:F20282" si="13298">I20272+O20272</f>
        <v>0</v>
      </c>
      <c r="G20272" s="77">
        <f t="shared" ref="G20272:G20282" si="13299">J20272+P20272</f>
        <v>0</v>
      </c>
      <c r="H20272" s="77">
        <f t="shared" ref="H20272:H20282" si="13300">M20272+Q20272</f>
        <v>0</v>
      </c>
      <c r="I20272" s="77">
        <f t="shared" ref="I20272:I20282" si="13301">SUM(J20272:N20272)</f>
        <v>0</v>
      </c>
      <c r="J20272" s="78"/>
      <c r="K20272" s="78"/>
      <c r="L20272" s="77"/>
      <c r="M20272" s="77"/>
      <c r="N20272" s="77"/>
      <c r="O20272" s="78"/>
      <c r="P20272" s="313"/>
    </row>
    <row r="20273" spans="1:16" s="3" customFormat="1" ht="15" hidden="1" customHeight="1">
      <c r="A20273" s="75"/>
      <c r="B20273" s="75"/>
      <c r="C20273" s="76"/>
      <c r="D20273" s="75" t="s">
        <v>198</v>
      </c>
      <c r="E20273" s="78"/>
      <c r="F20273" s="77">
        <f t="shared" si="13298"/>
        <v>0</v>
      </c>
      <c r="G20273" s="77">
        <f t="shared" si="13299"/>
        <v>0</v>
      </c>
      <c r="H20273" s="77">
        <f t="shared" si="13300"/>
        <v>0</v>
      </c>
      <c r="I20273" s="77">
        <f t="shared" si="13301"/>
        <v>0</v>
      </c>
      <c r="J20273" s="78"/>
      <c r="K20273" s="78"/>
      <c r="L20273" s="77"/>
      <c r="M20273" s="77"/>
      <c r="N20273" s="77"/>
      <c r="O20273" s="78"/>
      <c r="P20273" s="310"/>
    </row>
    <row r="20274" spans="1:16" s="3" customFormat="1" ht="15" hidden="1" customHeight="1">
      <c r="A20274" s="75"/>
      <c r="B20274" s="75"/>
      <c r="C20274" s="76"/>
      <c r="D20274" s="75" t="s">
        <v>199</v>
      </c>
      <c r="E20274" s="78"/>
      <c r="F20274" s="77">
        <f t="shared" si="13298"/>
        <v>0</v>
      </c>
      <c r="G20274" s="77">
        <f t="shared" si="13299"/>
        <v>0</v>
      </c>
      <c r="H20274" s="77">
        <f t="shared" si="13300"/>
        <v>0</v>
      </c>
      <c r="I20274" s="77">
        <f t="shared" si="13301"/>
        <v>0</v>
      </c>
      <c r="J20274" s="78"/>
      <c r="K20274" s="78"/>
      <c r="L20274" s="77"/>
      <c r="M20274" s="77"/>
      <c r="N20274" s="77"/>
      <c r="O20274" s="78"/>
      <c r="P20274" s="310"/>
    </row>
    <row r="20275" spans="1:16" s="3" customFormat="1" ht="15" hidden="1" customHeight="1">
      <c r="A20275" s="75"/>
      <c r="B20275" s="75"/>
      <c r="C20275" s="76"/>
      <c r="D20275" s="75" t="s">
        <v>200</v>
      </c>
      <c r="E20275" s="78"/>
      <c r="F20275" s="77">
        <f t="shared" si="13298"/>
        <v>0</v>
      </c>
      <c r="G20275" s="77">
        <f t="shared" si="13299"/>
        <v>0</v>
      </c>
      <c r="H20275" s="77">
        <f t="shared" si="13300"/>
        <v>0</v>
      </c>
      <c r="I20275" s="77">
        <f t="shared" si="13301"/>
        <v>0</v>
      </c>
      <c r="J20275" s="78"/>
      <c r="K20275" s="78"/>
      <c r="L20275" s="77"/>
      <c r="M20275" s="77"/>
      <c r="N20275" s="77"/>
      <c r="O20275" s="78"/>
      <c r="P20275" s="310"/>
    </row>
    <row r="20276" spans="1:16" s="3" customFormat="1" ht="15" hidden="1" customHeight="1">
      <c r="A20276" s="75"/>
      <c r="B20276" s="75"/>
      <c r="C20276" s="76"/>
      <c r="D20276" s="75" t="s">
        <v>201</v>
      </c>
      <c r="E20276" s="78"/>
      <c r="F20276" s="77">
        <f t="shared" si="13298"/>
        <v>0</v>
      </c>
      <c r="G20276" s="77">
        <f t="shared" si="13299"/>
        <v>0</v>
      </c>
      <c r="H20276" s="77">
        <f t="shared" si="13300"/>
        <v>0</v>
      </c>
      <c r="I20276" s="77">
        <f t="shared" si="13301"/>
        <v>0</v>
      </c>
      <c r="J20276" s="78"/>
      <c r="K20276" s="78"/>
      <c r="L20276" s="77"/>
      <c r="M20276" s="77"/>
      <c r="N20276" s="77"/>
      <c r="O20276" s="78"/>
      <c r="P20276" s="310"/>
    </row>
    <row r="20277" spans="1:16" s="3" customFormat="1" ht="15" hidden="1" customHeight="1">
      <c r="A20277" s="75"/>
      <c r="B20277" s="75"/>
      <c r="C20277" s="76"/>
      <c r="D20277" s="75" t="s">
        <v>202</v>
      </c>
      <c r="E20277" s="78"/>
      <c r="F20277" s="77">
        <f t="shared" si="13298"/>
        <v>0</v>
      </c>
      <c r="G20277" s="77">
        <f t="shared" si="13299"/>
        <v>0</v>
      </c>
      <c r="H20277" s="77">
        <f t="shared" si="13300"/>
        <v>0</v>
      </c>
      <c r="I20277" s="77">
        <f t="shared" si="13301"/>
        <v>0</v>
      </c>
      <c r="J20277" s="78"/>
      <c r="K20277" s="78"/>
      <c r="L20277" s="77"/>
      <c r="M20277" s="77"/>
      <c r="N20277" s="77"/>
      <c r="O20277" s="78"/>
      <c r="P20277" s="310"/>
    </row>
    <row r="20278" spans="1:16" s="3" customFormat="1" ht="15" hidden="1" customHeight="1">
      <c r="A20278" s="75"/>
      <c r="B20278" s="75"/>
      <c r="C20278" s="76"/>
      <c r="D20278" s="75" t="s">
        <v>203</v>
      </c>
      <c r="E20278" s="78"/>
      <c r="F20278" s="77">
        <f t="shared" si="13298"/>
        <v>0</v>
      </c>
      <c r="G20278" s="77">
        <f t="shared" si="13299"/>
        <v>0</v>
      </c>
      <c r="H20278" s="77">
        <f t="shared" si="13300"/>
        <v>0</v>
      </c>
      <c r="I20278" s="77">
        <f t="shared" si="13301"/>
        <v>0</v>
      </c>
      <c r="J20278" s="78"/>
      <c r="K20278" s="78"/>
      <c r="L20278" s="77"/>
      <c r="M20278" s="77"/>
      <c r="N20278" s="77"/>
      <c r="O20278" s="78"/>
      <c r="P20278" s="310"/>
    </row>
    <row r="20279" spans="1:16" s="3" customFormat="1" ht="15" hidden="1" customHeight="1">
      <c r="A20279" s="75"/>
      <c r="B20279" s="75"/>
      <c r="C20279" s="76"/>
      <c r="D20279" s="75" t="s">
        <v>204</v>
      </c>
      <c r="E20279" s="78"/>
      <c r="F20279" s="77">
        <f t="shared" si="13298"/>
        <v>0</v>
      </c>
      <c r="G20279" s="77">
        <f t="shared" si="13299"/>
        <v>0</v>
      </c>
      <c r="H20279" s="77">
        <f t="shared" si="13300"/>
        <v>0</v>
      </c>
      <c r="I20279" s="77">
        <f t="shared" si="13301"/>
        <v>0</v>
      </c>
      <c r="J20279" s="78"/>
      <c r="K20279" s="78"/>
      <c r="L20279" s="77"/>
      <c r="M20279" s="77"/>
      <c r="N20279" s="77"/>
      <c r="O20279" s="78"/>
      <c r="P20279" s="310"/>
    </row>
    <row r="20280" spans="1:16" s="3" customFormat="1" ht="15" hidden="1" customHeight="1">
      <c r="A20280" s="75"/>
      <c r="B20280" s="75"/>
      <c r="C20280" s="76"/>
      <c r="D20280" s="75" t="s">
        <v>205</v>
      </c>
      <c r="E20280" s="78"/>
      <c r="F20280" s="77">
        <f t="shared" si="13298"/>
        <v>0</v>
      </c>
      <c r="G20280" s="77">
        <f t="shared" si="13299"/>
        <v>0</v>
      </c>
      <c r="H20280" s="77">
        <f t="shared" si="13300"/>
        <v>0</v>
      </c>
      <c r="I20280" s="77">
        <f t="shared" si="13301"/>
        <v>0</v>
      </c>
      <c r="J20280" s="78"/>
      <c r="K20280" s="78"/>
      <c r="L20280" s="77"/>
      <c r="M20280" s="77"/>
      <c r="N20280" s="77"/>
      <c r="O20280" s="78"/>
      <c r="P20280" s="310"/>
    </row>
    <row r="20281" spans="1:16" s="3" customFormat="1" ht="15" hidden="1" customHeight="1">
      <c r="A20281" s="75"/>
      <c r="B20281" s="75"/>
      <c r="C20281" s="76"/>
      <c r="D20281" s="75" t="s">
        <v>206</v>
      </c>
      <c r="E20281" s="78"/>
      <c r="F20281" s="77">
        <f t="shared" si="13298"/>
        <v>0</v>
      </c>
      <c r="G20281" s="77">
        <f t="shared" si="13299"/>
        <v>0</v>
      </c>
      <c r="H20281" s="77">
        <f t="shared" si="13300"/>
        <v>0</v>
      </c>
      <c r="I20281" s="77">
        <f t="shared" si="13301"/>
        <v>0</v>
      </c>
      <c r="J20281" s="78"/>
      <c r="K20281" s="78"/>
      <c r="L20281" s="77"/>
      <c r="M20281" s="77"/>
      <c r="N20281" s="77"/>
      <c r="O20281" s="78"/>
      <c r="P20281" s="310"/>
    </row>
    <row r="20282" spans="1:16" s="3" customFormat="1" ht="15" hidden="1" customHeight="1">
      <c r="A20282" s="75"/>
      <c r="B20282" s="75"/>
      <c r="C20282" s="76"/>
      <c r="D20282" s="75" t="s">
        <v>207</v>
      </c>
      <c r="E20282" s="78"/>
      <c r="F20282" s="77">
        <f t="shared" si="13298"/>
        <v>0</v>
      </c>
      <c r="G20282" s="77">
        <f t="shared" si="13299"/>
        <v>0</v>
      </c>
      <c r="H20282" s="77">
        <f t="shared" si="13300"/>
        <v>0</v>
      </c>
      <c r="I20282" s="77">
        <f t="shared" si="13301"/>
        <v>0</v>
      </c>
      <c r="J20282" s="78"/>
      <c r="K20282" s="78"/>
      <c r="L20282" s="77"/>
      <c r="M20282" s="77"/>
      <c r="N20282" s="77"/>
      <c r="O20282" s="78"/>
      <c r="P20282" s="310"/>
    </row>
    <row r="20283" spans="1:16" s="6" customFormat="1" ht="15" hidden="1" customHeight="1">
      <c r="A20283" s="8"/>
      <c r="B20283" s="8"/>
      <c r="C20283" s="41">
        <v>7300</v>
      </c>
      <c r="D20283" s="8"/>
      <c r="E20283" s="43"/>
      <c r="F20283" s="43">
        <f t="shared" ref="F20283:O20283" si="13302">SUM(F20284:F20289)</f>
        <v>0</v>
      </c>
      <c r="G20283" s="43">
        <f t="shared" ref="G20283:H20283" si="13303">SUM(G20284:G20289)</f>
        <v>0</v>
      </c>
      <c r="H20283" s="43">
        <f t="shared" si="13303"/>
        <v>0</v>
      </c>
      <c r="I20283" s="43">
        <f t="shared" si="13302"/>
        <v>0</v>
      </c>
      <c r="J20283" s="43">
        <f t="shared" si="13302"/>
        <v>0</v>
      </c>
      <c r="K20283" s="43">
        <f t="shared" ref="K20283:L20283" si="13304">SUM(K20284:K20289)</f>
        <v>0</v>
      </c>
      <c r="L20283" s="43">
        <f t="shared" si="13304"/>
        <v>0</v>
      </c>
      <c r="M20283" s="43">
        <f t="shared" si="13302"/>
        <v>0</v>
      </c>
      <c r="N20283" s="43">
        <f t="shared" si="13302"/>
        <v>0</v>
      </c>
      <c r="O20283" s="43">
        <f t="shared" si="13302"/>
        <v>0</v>
      </c>
      <c r="P20283" s="309"/>
    </row>
    <row r="20284" spans="1:16" s="301" customFormat="1" ht="15" hidden="1" customHeight="1">
      <c r="A20284" s="75"/>
      <c r="B20284" s="75"/>
      <c r="C20284" s="76"/>
      <c r="D20284" s="75" t="s">
        <v>208</v>
      </c>
      <c r="E20284" s="78"/>
      <c r="F20284" s="77">
        <f t="shared" ref="F20284:F20289" si="13305">I20284+O20284</f>
        <v>0</v>
      </c>
      <c r="G20284" s="77">
        <f t="shared" ref="G20284:G20289" si="13306">J20284+P20284</f>
        <v>0</v>
      </c>
      <c r="H20284" s="77">
        <f t="shared" ref="H20284:H20289" si="13307">M20284+Q20284</f>
        <v>0</v>
      </c>
      <c r="I20284" s="77">
        <f t="shared" ref="I20284:I20289" si="13308">SUM(J20284:N20284)</f>
        <v>0</v>
      </c>
      <c r="J20284" s="78"/>
      <c r="K20284" s="78"/>
      <c r="L20284" s="77"/>
      <c r="M20284" s="77"/>
      <c r="N20284" s="77"/>
      <c r="O20284" s="78"/>
      <c r="P20284" s="313"/>
    </row>
    <row r="20285" spans="1:16" s="3" customFormat="1" ht="15" hidden="1" customHeight="1">
      <c r="A20285" s="75"/>
      <c r="B20285" s="75"/>
      <c r="C20285" s="76"/>
      <c r="D20285" s="75" t="s">
        <v>209</v>
      </c>
      <c r="E20285" s="78"/>
      <c r="F20285" s="77">
        <f t="shared" si="13305"/>
        <v>0</v>
      </c>
      <c r="G20285" s="77">
        <f t="shared" si="13306"/>
        <v>0</v>
      </c>
      <c r="H20285" s="77">
        <f t="shared" si="13307"/>
        <v>0</v>
      </c>
      <c r="I20285" s="77">
        <f t="shared" si="13308"/>
        <v>0</v>
      </c>
      <c r="J20285" s="78"/>
      <c r="K20285" s="78"/>
      <c r="L20285" s="77"/>
      <c r="M20285" s="77"/>
      <c r="N20285" s="77"/>
      <c r="O20285" s="78"/>
      <c r="P20285" s="310"/>
    </row>
    <row r="20286" spans="1:16" s="3" customFormat="1" ht="15" hidden="1" customHeight="1">
      <c r="A20286" s="75"/>
      <c r="B20286" s="75"/>
      <c r="C20286" s="76"/>
      <c r="D20286" s="75" t="s">
        <v>210</v>
      </c>
      <c r="E20286" s="78"/>
      <c r="F20286" s="77">
        <f t="shared" si="13305"/>
        <v>0</v>
      </c>
      <c r="G20286" s="77">
        <f t="shared" si="13306"/>
        <v>0</v>
      </c>
      <c r="H20286" s="77">
        <f t="shared" si="13307"/>
        <v>0</v>
      </c>
      <c r="I20286" s="77">
        <f t="shared" si="13308"/>
        <v>0</v>
      </c>
      <c r="J20286" s="78"/>
      <c r="K20286" s="78"/>
      <c r="L20286" s="77"/>
      <c r="M20286" s="77"/>
      <c r="N20286" s="77"/>
      <c r="O20286" s="78"/>
      <c r="P20286" s="310"/>
    </row>
    <row r="20287" spans="1:16" s="3" customFormat="1" ht="15" hidden="1" customHeight="1">
      <c r="A20287" s="75"/>
      <c r="B20287" s="75"/>
      <c r="C20287" s="76"/>
      <c r="D20287" s="75" t="s">
        <v>211</v>
      </c>
      <c r="E20287" s="78"/>
      <c r="F20287" s="77">
        <f t="shared" si="13305"/>
        <v>0</v>
      </c>
      <c r="G20287" s="77">
        <f t="shared" si="13306"/>
        <v>0</v>
      </c>
      <c r="H20287" s="77">
        <f t="shared" si="13307"/>
        <v>0</v>
      </c>
      <c r="I20287" s="77">
        <f t="shared" si="13308"/>
        <v>0</v>
      </c>
      <c r="J20287" s="78"/>
      <c r="K20287" s="78"/>
      <c r="L20287" s="77"/>
      <c r="M20287" s="77"/>
      <c r="N20287" s="77"/>
      <c r="O20287" s="78"/>
      <c r="P20287" s="310"/>
    </row>
    <row r="20288" spans="1:16" s="3" customFormat="1" ht="15" hidden="1" customHeight="1">
      <c r="A20288" s="75"/>
      <c r="B20288" s="75"/>
      <c r="C20288" s="76"/>
      <c r="D20288" s="75" t="s">
        <v>212</v>
      </c>
      <c r="E20288" s="78"/>
      <c r="F20288" s="77">
        <f t="shared" si="13305"/>
        <v>0</v>
      </c>
      <c r="G20288" s="77">
        <f t="shared" si="13306"/>
        <v>0</v>
      </c>
      <c r="H20288" s="77">
        <f t="shared" si="13307"/>
        <v>0</v>
      </c>
      <c r="I20288" s="77">
        <f t="shared" si="13308"/>
        <v>0</v>
      </c>
      <c r="J20288" s="78"/>
      <c r="K20288" s="78"/>
      <c r="L20288" s="77"/>
      <c r="M20288" s="77"/>
      <c r="N20288" s="77"/>
      <c r="O20288" s="78"/>
      <c r="P20288" s="310"/>
    </row>
    <row r="20289" spans="1:16" s="3" customFormat="1" ht="15" hidden="1" customHeight="1">
      <c r="A20289" s="75"/>
      <c r="B20289" s="75"/>
      <c r="C20289" s="76"/>
      <c r="D20289" s="75" t="s">
        <v>213</v>
      </c>
      <c r="E20289" s="78"/>
      <c r="F20289" s="77">
        <f t="shared" si="13305"/>
        <v>0</v>
      </c>
      <c r="G20289" s="77">
        <f t="shared" si="13306"/>
        <v>0</v>
      </c>
      <c r="H20289" s="77">
        <f t="shared" si="13307"/>
        <v>0</v>
      </c>
      <c r="I20289" s="77">
        <f t="shared" si="13308"/>
        <v>0</v>
      </c>
      <c r="J20289" s="78"/>
      <c r="K20289" s="78"/>
      <c r="L20289" s="77"/>
      <c r="M20289" s="77"/>
      <c r="N20289" s="77"/>
      <c r="O20289" s="78"/>
      <c r="P20289" s="310"/>
    </row>
    <row r="20290" spans="1:16" s="6" customFormat="1" ht="15" hidden="1" customHeight="1">
      <c r="A20290" s="8"/>
      <c r="B20290" s="8"/>
      <c r="C20290" s="41">
        <v>7400</v>
      </c>
      <c r="D20290" s="8"/>
      <c r="E20290" s="43"/>
      <c r="F20290" s="40">
        <f t="shared" ref="F20290:O20290" si="13309">SUM(F20291:F20297)</f>
        <v>0</v>
      </c>
      <c r="G20290" s="40">
        <f t="shared" ref="G20290:H20290" si="13310">SUM(G20291:G20297)</f>
        <v>0</v>
      </c>
      <c r="H20290" s="40">
        <f t="shared" si="13310"/>
        <v>0</v>
      </c>
      <c r="I20290" s="40">
        <f t="shared" si="13309"/>
        <v>0</v>
      </c>
      <c r="J20290" s="40">
        <f t="shared" si="13309"/>
        <v>0</v>
      </c>
      <c r="K20290" s="40">
        <f t="shared" ref="K20290:L20290" si="13311">SUM(K20291:K20297)</f>
        <v>0</v>
      </c>
      <c r="L20290" s="40">
        <f t="shared" si="13311"/>
        <v>0</v>
      </c>
      <c r="M20290" s="40">
        <f t="shared" si="13309"/>
        <v>0</v>
      </c>
      <c r="N20290" s="40">
        <f t="shared" si="13309"/>
        <v>0</v>
      </c>
      <c r="O20290" s="40">
        <f t="shared" si="13309"/>
        <v>0</v>
      </c>
      <c r="P20290" s="309"/>
    </row>
    <row r="20291" spans="1:16" s="301" customFormat="1" ht="15" hidden="1" customHeight="1">
      <c r="A20291" s="75"/>
      <c r="B20291" s="75"/>
      <c r="C20291" s="76"/>
      <c r="D20291" s="75" t="s">
        <v>214</v>
      </c>
      <c r="E20291" s="78"/>
      <c r="F20291" s="77">
        <f t="shared" ref="F20291:F20297" si="13312">I20291+O20291</f>
        <v>0</v>
      </c>
      <c r="G20291" s="77">
        <f t="shared" ref="G20291:G20297" si="13313">J20291+P20291</f>
        <v>0</v>
      </c>
      <c r="H20291" s="77">
        <f t="shared" ref="H20291:H20297" si="13314">M20291+Q20291</f>
        <v>0</v>
      </c>
      <c r="I20291" s="77">
        <f t="shared" ref="I20291:I20297" si="13315">SUM(J20291:N20291)</f>
        <v>0</v>
      </c>
      <c r="J20291" s="78"/>
      <c r="K20291" s="78"/>
      <c r="L20291" s="77"/>
      <c r="M20291" s="77"/>
      <c r="N20291" s="77"/>
      <c r="O20291" s="78"/>
      <c r="P20291" s="313"/>
    </row>
    <row r="20292" spans="1:16" s="3" customFormat="1" ht="15" hidden="1" customHeight="1">
      <c r="A20292" s="75"/>
      <c r="B20292" s="75"/>
      <c r="C20292" s="76"/>
      <c r="D20292" s="75" t="s">
        <v>215</v>
      </c>
      <c r="E20292" s="78"/>
      <c r="F20292" s="77">
        <f t="shared" si="13312"/>
        <v>0</v>
      </c>
      <c r="G20292" s="77">
        <f t="shared" si="13313"/>
        <v>0</v>
      </c>
      <c r="H20292" s="77">
        <f t="shared" si="13314"/>
        <v>0</v>
      </c>
      <c r="I20292" s="77">
        <f t="shared" si="13315"/>
        <v>0</v>
      </c>
      <c r="J20292" s="78"/>
      <c r="K20292" s="78"/>
      <c r="L20292" s="77"/>
      <c r="M20292" s="77"/>
      <c r="N20292" s="77"/>
      <c r="O20292" s="78"/>
      <c r="P20292" s="310"/>
    </row>
    <row r="20293" spans="1:16" s="3" customFormat="1" ht="15" hidden="1" customHeight="1">
      <c r="A20293" s="75"/>
      <c r="B20293" s="75"/>
      <c r="C20293" s="76"/>
      <c r="D20293" s="75" t="s">
        <v>216</v>
      </c>
      <c r="E20293" s="78"/>
      <c r="F20293" s="77">
        <f t="shared" si="13312"/>
        <v>0</v>
      </c>
      <c r="G20293" s="77">
        <f t="shared" si="13313"/>
        <v>0</v>
      </c>
      <c r="H20293" s="77">
        <f t="shared" si="13314"/>
        <v>0</v>
      </c>
      <c r="I20293" s="77">
        <f t="shared" si="13315"/>
        <v>0</v>
      </c>
      <c r="J20293" s="78"/>
      <c r="K20293" s="78"/>
      <c r="L20293" s="77"/>
      <c r="M20293" s="77"/>
      <c r="N20293" s="77"/>
      <c r="O20293" s="78"/>
      <c r="P20293" s="310"/>
    </row>
    <row r="20294" spans="1:16" s="3" customFormat="1" ht="15" hidden="1" customHeight="1">
      <c r="A20294" s="75"/>
      <c r="B20294" s="75"/>
      <c r="C20294" s="76"/>
      <c r="D20294" s="75" t="s">
        <v>217</v>
      </c>
      <c r="E20294" s="78"/>
      <c r="F20294" s="77">
        <f t="shared" si="13312"/>
        <v>0</v>
      </c>
      <c r="G20294" s="77">
        <f t="shared" si="13313"/>
        <v>0</v>
      </c>
      <c r="H20294" s="77">
        <f t="shared" si="13314"/>
        <v>0</v>
      </c>
      <c r="I20294" s="77">
        <f t="shared" si="13315"/>
        <v>0</v>
      </c>
      <c r="J20294" s="78"/>
      <c r="K20294" s="78"/>
      <c r="L20294" s="77"/>
      <c r="M20294" s="77"/>
      <c r="N20294" s="77"/>
      <c r="O20294" s="78"/>
      <c r="P20294" s="310"/>
    </row>
    <row r="20295" spans="1:16" s="3" customFormat="1" ht="15" hidden="1" customHeight="1">
      <c r="A20295" s="75"/>
      <c r="B20295" s="75"/>
      <c r="C20295" s="76"/>
      <c r="D20295" s="75" t="s">
        <v>218</v>
      </c>
      <c r="E20295" s="78"/>
      <c r="F20295" s="77">
        <f t="shared" si="13312"/>
        <v>0</v>
      </c>
      <c r="G20295" s="77">
        <f t="shared" si="13313"/>
        <v>0</v>
      </c>
      <c r="H20295" s="77">
        <f t="shared" si="13314"/>
        <v>0</v>
      </c>
      <c r="I20295" s="77">
        <f t="shared" si="13315"/>
        <v>0</v>
      </c>
      <c r="J20295" s="78"/>
      <c r="K20295" s="78"/>
      <c r="L20295" s="77"/>
      <c r="M20295" s="77"/>
      <c r="N20295" s="77"/>
      <c r="O20295" s="78"/>
      <c r="P20295" s="310"/>
    </row>
    <row r="20296" spans="1:16" s="3" customFormat="1" ht="15" hidden="1" customHeight="1">
      <c r="A20296" s="75"/>
      <c r="B20296" s="75"/>
      <c r="C20296" s="76"/>
      <c r="D20296" s="75" t="s">
        <v>219</v>
      </c>
      <c r="E20296" s="78"/>
      <c r="F20296" s="77">
        <f t="shared" si="13312"/>
        <v>0</v>
      </c>
      <c r="G20296" s="77">
        <f t="shared" si="13313"/>
        <v>0</v>
      </c>
      <c r="H20296" s="77">
        <f t="shared" si="13314"/>
        <v>0</v>
      </c>
      <c r="I20296" s="77">
        <f t="shared" si="13315"/>
        <v>0</v>
      </c>
      <c r="J20296" s="78"/>
      <c r="K20296" s="78"/>
      <c r="L20296" s="77"/>
      <c r="M20296" s="77"/>
      <c r="N20296" s="77"/>
      <c r="O20296" s="78"/>
      <c r="P20296" s="310"/>
    </row>
    <row r="20297" spans="1:16" s="3" customFormat="1" ht="15" hidden="1" customHeight="1">
      <c r="A20297" s="75"/>
      <c r="B20297" s="75"/>
      <c r="C20297" s="76"/>
      <c r="D20297" s="75" t="s">
        <v>220</v>
      </c>
      <c r="E20297" s="78"/>
      <c r="F20297" s="77">
        <f t="shared" si="13312"/>
        <v>0</v>
      </c>
      <c r="G20297" s="77">
        <f t="shared" si="13313"/>
        <v>0</v>
      </c>
      <c r="H20297" s="77">
        <f t="shared" si="13314"/>
        <v>0</v>
      </c>
      <c r="I20297" s="77">
        <f t="shared" si="13315"/>
        <v>0</v>
      </c>
      <c r="J20297" s="78"/>
      <c r="K20297" s="78"/>
      <c r="L20297" s="77"/>
      <c r="M20297" s="77"/>
      <c r="N20297" s="77"/>
      <c r="O20297" s="78"/>
      <c r="P20297" s="310"/>
    </row>
    <row r="20298" spans="1:16" s="6" customFormat="1" ht="15" hidden="1" customHeight="1">
      <c r="A20298" s="8"/>
      <c r="B20298" s="8"/>
      <c r="C20298" s="41">
        <v>7500</v>
      </c>
      <c r="D20298" s="8"/>
      <c r="E20298" s="43"/>
      <c r="F20298" s="43">
        <f t="shared" ref="F20298:O20298" si="13316">SUM(F20299:F20300)</f>
        <v>0</v>
      </c>
      <c r="G20298" s="43">
        <f t="shared" ref="G20298:H20298" si="13317">SUM(G20299:G20300)</f>
        <v>0</v>
      </c>
      <c r="H20298" s="43">
        <f t="shared" si="13317"/>
        <v>0</v>
      </c>
      <c r="I20298" s="43">
        <f t="shared" si="13316"/>
        <v>0</v>
      </c>
      <c r="J20298" s="43">
        <f t="shared" si="13316"/>
        <v>0</v>
      </c>
      <c r="K20298" s="43">
        <f t="shared" ref="K20298:L20298" si="13318">SUM(K20299:K20300)</f>
        <v>0</v>
      </c>
      <c r="L20298" s="43">
        <f t="shared" si="13318"/>
        <v>0</v>
      </c>
      <c r="M20298" s="43">
        <f t="shared" si="13316"/>
        <v>0</v>
      </c>
      <c r="N20298" s="43">
        <f t="shared" si="13316"/>
        <v>0</v>
      </c>
      <c r="O20298" s="43">
        <f t="shared" si="13316"/>
        <v>0</v>
      </c>
      <c r="P20298" s="309"/>
    </row>
    <row r="20299" spans="1:16" s="301" customFormat="1" ht="15" hidden="1" customHeight="1">
      <c r="A20299" s="75"/>
      <c r="B20299" s="75"/>
      <c r="C20299" s="76"/>
      <c r="D20299" s="75" t="s">
        <v>221</v>
      </c>
      <c r="E20299" s="78"/>
      <c r="F20299" s="77">
        <f>I20299+O20299</f>
        <v>0</v>
      </c>
      <c r="G20299" s="77">
        <f>J20299+P20299</f>
        <v>0</v>
      </c>
      <c r="H20299" s="77">
        <f>M20299+Q20299</f>
        <v>0</v>
      </c>
      <c r="I20299" s="77">
        <f>SUM(J20299:N20299)</f>
        <v>0</v>
      </c>
      <c r="J20299" s="78"/>
      <c r="K20299" s="78"/>
      <c r="L20299" s="77"/>
      <c r="M20299" s="77"/>
      <c r="N20299" s="77"/>
      <c r="O20299" s="78"/>
      <c r="P20299" s="313"/>
    </row>
    <row r="20300" spans="1:16" s="3" customFormat="1" ht="15" hidden="1" customHeight="1">
      <c r="A20300" s="75"/>
      <c r="B20300" s="75"/>
      <c r="C20300" s="76"/>
      <c r="D20300" s="75" t="s">
        <v>222</v>
      </c>
      <c r="E20300" s="78"/>
      <c r="F20300" s="77">
        <f>I20300+O20300</f>
        <v>0</v>
      </c>
      <c r="G20300" s="77">
        <f>J20300+P20300</f>
        <v>0</v>
      </c>
      <c r="H20300" s="77">
        <f>M20300+Q20300</f>
        <v>0</v>
      </c>
      <c r="I20300" s="77">
        <f>SUM(J20300:N20300)</f>
        <v>0</v>
      </c>
      <c r="J20300" s="78"/>
      <c r="K20300" s="78"/>
      <c r="L20300" s="77"/>
      <c r="M20300" s="77"/>
      <c r="N20300" s="77"/>
      <c r="O20300" s="78"/>
      <c r="P20300" s="310"/>
    </row>
    <row r="20301" spans="1:16" s="6" customFormat="1" ht="15" hidden="1" customHeight="1">
      <c r="A20301" s="8"/>
      <c r="B20301" s="8"/>
      <c r="C20301" s="41">
        <v>7550</v>
      </c>
      <c r="D20301" s="8"/>
      <c r="E20301" s="43"/>
      <c r="F20301" s="40">
        <f t="shared" ref="F20301:O20301" si="13319">SUM(F20302:F20304)</f>
        <v>0</v>
      </c>
      <c r="G20301" s="40">
        <f t="shared" ref="G20301:H20301" si="13320">SUM(G20302:G20304)</f>
        <v>0</v>
      </c>
      <c r="H20301" s="40">
        <f t="shared" si="13320"/>
        <v>0</v>
      </c>
      <c r="I20301" s="40">
        <f t="shared" si="13319"/>
        <v>0</v>
      </c>
      <c r="J20301" s="40">
        <f t="shared" si="13319"/>
        <v>0</v>
      </c>
      <c r="K20301" s="40">
        <f t="shared" ref="K20301:L20301" si="13321">SUM(K20302:K20304)</f>
        <v>0</v>
      </c>
      <c r="L20301" s="40">
        <f t="shared" si="13321"/>
        <v>0</v>
      </c>
      <c r="M20301" s="40">
        <f t="shared" si="13319"/>
        <v>0</v>
      </c>
      <c r="N20301" s="40">
        <f t="shared" si="13319"/>
        <v>0</v>
      </c>
      <c r="O20301" s="40">
        <f t="shared" si="13319"/>
        <v>0</v>
      </c>
      <c r="P20301" s="309"/>
    </row>
    <row r="20302" spans="1:16" s="301" customFormat="1" ht="15" hidden="1" customHeight="1">
      <c r="A20302" s="75"/>
      <c r="B20302" s="75"/>
      <c r="C20302" s="76"/>
      <c r="D20302" s="75" t="s">
        <v>223</v>
      </c>
      <c r="E20302" s="78"/>
      <c r="F20302" s="77">
        <f t="shared" ref="F20302:F20304" si="13322">I20302+O20302</f>
        <v>0</v>
      </c>
      <c r="G20302" s="77">
        <f>J20302+P20302</f>
        <v>0</v>
      </c>
      <c r="H20302" s="77">
        <f>M20302+Q20302</f>
        <v>0</v>
      </c>
      <c r="I20302" s="77">
        <f>SUM(J20302:N20302)</f>
        <v>0</v>
      </c>
      <c r="J20302" s="78"/>
      <c r="K20302" s="78"/>
      <c r="L20302" s="77"/>
      <c r="M20302" s="77"/>
      <c r="N20302" s="77"/>
      <c r="O20302" s="78"/>
      <c r="P20302" s="313"/>
    </row>
    <row r="20303" spans="1:16" s="3" customFormat="1" ht="15" hidden="1" customHeight="1">
      <c r="A20303" s="75"/>
      <c r="B20303" s="75"/>
      <c r="C20303" s="76"/>
      <c r="D20303" s="75" t="s">
        <v>224</v>
      </c>
      <c r="E20303" s="78"/>
      <c r="F20303" s="77">
        <f t="shared" si="13322"/>
        <v>0</v>
      </c>
      <c r="G20303" s="77">
        <f>J20303+P20303</f>
        <v>0</v>
      </c>
      <c r="H20303" s="77">
        <f>M20303+Q20303</f>
        <v>0</v>
      </c>
      <c r="I20303" s="77">
        <f>SUM(J20303:N20303)</f>
        <v>0</v>
      </c>
      <c r="J20303" s="78"/>
      <c r="K20303" s="78"/>
      <c r="L20303" s="77"/>
      <c r="M20303" s="77"/>
      <c r="N20303" s="77"/>
      <c r="O20303" s="78"/>
      <c r="P20303" s="310"/>
    </row>
    <row r="20304" spans="1:16" s="3" customFormat="1" ht="15" hidden="1" customHeight="1">
      <c r="A20304" s="75"/>
      <c r="B20304" s="75"/>
      <c r="C20304" s="76"/>
      <c r="D20304" s="75" t="s">
        <v>225</v>
      </c>
      <c r="E20304" s="78"/>
      <c r="F20304" s="77">
        <f t="shared" si="13322"/>
        <v>0</v>
      </c>
      <c r="G20304" s="77">
        <f>J20304+P20304</f>
        <v>0</v>
      </c>
      <c r="H20304" s="77">
        <f>M20304+Q20304</f>
        <v>0</v>
      </c>
      <c r="I20304" s="77">
        <f>SUM(J20304:N20304)</f>
        <v>0</v>
      </c>
      <c r="J20304" s="78"/>
      <c r="K20304" s="78"/>
      <c r="L20304" s="77"/>
      <c r="M20304" s="77"/>
      <c r="N20304" s="77"/>
      <c r="O20304" s="78"/>
      <c r="P20304" s="310"/>
    </row>
    <row r="20305" spans="1:16" s="6" customFormat="1" ht="15" hidden="1" customHeight="1">
      <c r="A20305" s="10"/>
      <c r="B20305" s="10"/>
      <c r="C20305" s="41">
        <v>7600</v>
      </c>
      <c r="D20305" s="44"/>
      <c r="E20305" s="43"/>
      <c r="F20305" s="43">
        <f t="shared" ref="F20305:O20305" si="13323">SUM(F20306:F20309)</f>
        <v>0</v>
      </c>
      <c r="G20305" s="43">
        <f t="shared" ref="G20305:H20305" si="13324">SUM(G20306:G20309)</f>
        <v>0</v>
      </c>
      <c r="H20305" s="43">
        <f t="shared" si="13324"/>
        <v>0</v>
      </c>
      <c r="I20305" s="43">
        <f t="shared" si="13323"/>
        <v>0</v>
      </c>
      <c r="J20305" s="43">
        <f t="shared" si="13323"/>
        <v>0</v>
      </c>
      <c r="K20305" s="43">
        <f t="shared" ref="K20305:L20305" si="13325">SUM(K20306:K20309)</f>
        <v>0</v>
      </c>
      <c r="L20305" s="43">
        <f t="shared" si="13325"/>
        <v>0</v>
      </c>
      <c r="M20305" s="43">
        <f t="shared" si="13323"/>
        <v>0</v>
      </c>
      <c r="N20305" s="43">
        <f t="shared" si="13323"/>
        <v>0</v>
      </c>
      <c r="O20305" s="43">
        <f t="shared" si="13323"/>
        <v>0</v>
      </c>
      <c r="P20305" s="309"/>
    </row>
    <row r="20306" spans="1:16" s="302" customFormat="1" ht="15" hidden="1" customHeight="1">
      <c r="A20306" s="90"/>
      <c r="B20306" s="90"/>
      <c r="C20306" s="78"/>
      <c r="D20306" s="90" t="s">
        <v>226</v>
      </c>
      <c r="E20306" s="78"/>
      <c r="F20306" s="77">
        <f t="shared" ref="F20306:F20309" si="13326">I20306+O20306</f>
        <v>0</v>
      </c>
      <c r="G20306" s="77">
        <f>J20306+P20306</f>
        <v>0</v>
      </c>
      <c r="H20306" s="77">
        <f>M20306+Q20306</f>
        <v>0</v>
      </c>
      <c r="I20306" s="77">
        <f>SUM(J20306:N20306)</f>
        <v>0</v>
      </c>
      <c r="J20306" s="78"/>
      <c r="K20306" s="78"/>
      <c r="L20306" s="77"/>
      <c r="M20306" s="77"/>
      <c r="N20306" s="77"/>
      <c r="O20306" s="78"/>
      <c r="P20306" s="317"/>
    </row>
    <row r="20307" spans="1:16" s="5" customFormat="1" ht="15" hidden="1" customHeight="1">
      <c r="A20307" s="90"/>
      <c r="B20307" s="90"/>
      <c r="C20307" s="78"/>
      <c r="D20307" s="90" t="s">
        <v>227</v>
      </c>
      <c r="E20307" s="78"/>
      <c r="F20307" s="77">
        <f t="shared" si="13326"/>
        <v>0</v>
      </c>
      <c r="G20307" s="77">
        <f>J20307+P20307</f>
        <v>0</v>
      </c>
      <c r="H20307" s="77">
        <f>M20307+Q20307</f>
        <v>0</v>
      </c>
      <c r="I20307" s="77">
        <f>SUM(J20307:N20307)</f>
        <v>0</v>
      </c>
      <c r="J20307" s="78"/>
      <c r="K20307" s="78"/>
      <c r="L20307" s="77"/>
      <c r="M20307" s="77"/>
      <c r="N20307" s="77"/>
      <c r="O20307" s="78"/>
      <c r="P20307" s="312"/>
    </row>
    <row r="20308" spans="1:16" s="5" customFormat="1" ht="15" hidden="1" customHeight="1">
      <c r="A20308" s="90"/>
      <c r="B20308" s="90"/>
      <c r="C20308" s="78"/>
      <c r="D20308" s="90" t="s">
        <v>228</v>
      </c>
      <c r="E20308" s="78"/>
      <c r="F20308" s="77">
        <f t="shared" si="13326"/>
        <v>0</v>
      </c>
      <c r="G20308" s="77">
        <f>J20308+P20308</f>
        <v>0</v>
      </c>
      <c r="H20308" s="77">
        <f>M20308+Q20308</f>
        <v>0</v>
      </c>
      <c r="I20308" s="77">
        <f>SUM(J20308:N20308)</f>
        <v>0</v>
      </c>
      <c r="J20308" s="78"/>
      <c r="K20308" s="78"/>
      <c r="L20308" s="77"/>
      <c r="M20308" s="77"/>
      <c r="N20308" s="77"/>
      <c r="O20308" s="78"/>
      <c r="P20308" s="312"/>
    </row>
    <row r="20309" spans="1:16" s="5" customFormat="1" ht="15" hidden="1" customHeight="1">
      <c r="A20309" s="90"/>
      <c r="B20309" s="90"/>
      <c r="C20309" s="78"/>
      <c r="D20309" s="75" t="s">
        <v>229</v>
      </c>
      <c r="E20309" s="78"/>
      <c r="F20309" s="77">
        <f t="shared" si="13326"/>
        <v>0</v>
      </c>
      <c r="G20309" s="77">
        <f>J20309+P20309</f>
        <v>0</v>
      </c>
      <c r="H20309" s="77">
        <f>M20309+Q20309</f>
        <v>0</v>
      </c>
      <c r="I20309" s="77">
        <f>SUM(J20309:N20309)</f>
        <v>0</v>
      </c>
      <c r="J20309" s="78"/>
      <c r="K20309" s="78"/>
      <c r="L20309" s="77"/>
      <c r="M20309" s="77"/>
      <c r="N20309" s="77"/>
      <c r="O20309" s="78"/>
      <c r="P20309" s="312"/>
    </row>
    <row r="20310" spans="1:16" s="303" customFormat="1" ht="15" hidden="1" customHeight="1">
      <c r="A20310" s="10"/>
      <c r="B20310" s="10"/>
      <c r="C20310" s="41">
        <v>7650</v>
      </c>
      <c r="D20310" s="10"/>
      <c r="E20310" s="43"/>
      <c r="F20310" s="40">
        <f t="shared" ref="F20310:O20310" si="13327">SUM(F20311:F20316)</f>
        <v>0</v>
      </c>
      <c r="G20310" s="40">
        <f t="shared" ref="G20310:H20310" si="13328">SUM(G20311:G20316)</f>
        <v>0</v>
      </c>
      <c r="H20310" s="40">
        <f t="shared" si="13328"/>
        <v>0</v>
      </c>
      <c r="I20310" s="40">
        <f t="shared" si="13327"/>
        <v>0</v>
      </c>
      <c r="J20310" s="40">
        <f t="shared" si="13327"/>
        <v>0</v>
      </c>
      <c r="K20310" s="40">
        <f t="shared" ref="K20310:L20310" si="13329">SUM(K20311:K20316)</f>
        <v>0</v>
      </c>
      <c r="L20310" s="40">
        <f t="shared" si="13329"/>
        <v>0</v>
      </c>
      <c r="M20310" s="40">
        <f t="shared" si="13327"/>
        <v>0</v>
      </c>
      <c r="N20310" s="40">
        <f t="shared" si="13327"/>
        <v>0</v>
      </c>
      <c r="O20310" s="40">
        <f t="shared" si="13327"/>
        <v>0</v>
      </c>
      <c r="P20310" s="311"/>
    </row>
    <row r="20311" spans="1:16" s="302" customFormat="1" ht="15" hidden="1" customHeight="1">
      <c r="A20311" s="90"/>
      <c r="B20311" s="90"/>
      <c r="C20311" s="78"/>
      <c r="D20311" s="90" t="s">
        <v>230</v>
      </c>
      <c r="E20311" s="78"/>
      <c r="F20311" s="77">
        <f t="shared" ref="F20311:F20316" si="13330">I20311+O20311</f>
        <v>0</v>
      </c>
      <c r="G20311" s="77">
        <f t="shared" ref="G20311:G20316" si="13331">J20311+P20311</f>
        <v>0</v>
      </c>
      <c r="H20311" s="77">
        <f t="shared" ref="H20311:H20316" si="13332">M20311+Q20311</f>
        <v>0</v>
      </c>
      <c r="I20311" s="77">
        <f t="shared" ref="I20311:I20316" si="13333">SUM(J20311:N20311)</f>
        <v>0</v>
      </c>
      <c r="J20311" s="78"/>
      <c r="K20311" s="78"/>
      <c r="L20311" s="77"/>
      <c r="M20311" s="77"/>
      <c r="N20311" s="77"/>
      <c r="O20311" s="78"/>
      <c r="P20311" s="317"/>
    </row>
    <row r="20312" spans="1:16" s="5" customFormat="1" ht="15" hidden="1" customHeight="1">
      <c r="A20312" s="90"/>
      <c r="B20312" s="90"/>
      <c r="C20312" s="78"/>
      <c r="D20312" s="90" t="s">
        <v>231</v>
      </c>
      <c r="E20312" s="78"/>
      <c r="F20312" s="77">
        <f t="shared" si="13330"/>
        <v>0</v>
      </c>
      <c r="G20312" s="77">
        <f t="shared" si="13331"/>
        <v>0</v>
      </c>
      <c r="H20312" s="77">
        <f t="shared" si="13332"/>
        <v>0</v>
      </c>
      <c r="I20312" s="77">
        <f t="shared" si="13333"/>
        <v>0</v>
      </c>
      <c r="J20312" s="78"/>
      <c r="K20312" s="78"/>
      <c r="L20312" s="77"/>
      <c r="M20312" s="77"/>
      <c r="N20312" s="77"/>
      <c r="O20312" s="78"/>
      <c r="P20312" s="312"/>
    </row>
    <row r="20313" spans="1:16" s="5" customFormat="1" ht="15" hidden="1" customHeight="1">
      <c r="A20313" s="90"/>
      <c r="B20313" s="90"/>
      <c r="C20313" s="78"/>
      <c r="D20313" s="90" t="s">
        <v>232</v>
      </c>
      <c r="E20313" s="78"/>
      <c r="F20313" s="77">
        <f t="shared" si="13330"/>
        <v>0</v>
      </c>
      <c r="G20313" s="77">
        <f t="shared" si="13331"/>
        <v>0</v>
      </c>
      <c r="H20313" s="77">
        <f t="shared" si="13332"/>
        <v>0</v>
      </c>
      <c r="I20313" s="77">
        <f t="shared" si="13333"/>
        <v>0</v>
      </c>
      <c r="J20313" s="78"/>
      <c r="K20313" s="78"/>
      <c r="L20313" s="77"/>
      <c r="M20313" s="77"/>
      <c r="N20313" s="77"/>
      <c r="O20313" s="78"/>
      <c r="P20313" s="312"/>
    </row>
    <row r="20314" spans="1:16" s="5" customFormat="1" ht="15" hidden="1" customHeight="1">
      <c r="A20314" s="90"/>
      <c r="B20314" s="90"/>
      <c r="C20314" s="78"/>
      <c r="D20314" s="90" t="s">
        <v>233</v>
      </c>
      <c r="E20314" s="78"/>
      <c r="F20314" s="77">
        <f t="shared" si="13330"/>
        <v>0</v>
      </c>
      <c r="G20314" s="77">
        <f t="shared" si="13331"/>
        <v>0</v>
      </c>
      <c r="H20314" s="77">
        <f t="shared" si="13332"/>
        <v>0</v>
      </c>
      <c r="I20314" s="77">
        <f t="shared" si="13333"/>
        <v>0</v>
      </c>
      <c r="J20314" s="78"/>
      <c r="K20314" s="78"/>
      <c r="L20314" s="77"/>
      <c r="M20314" s="77"/>
      <c r="N20314" s="77"/>
      <c r="O20314" s="78"/>
      <c r="P20314" s="312"/>
    </row>
    <row r="20315" spans="1:16" s="5" customFormat="1" ht="15" hidden="1" customHeight="1">
      <c r="A20315" s="90"/>
      <c r="B20315" s="90"/>
      <c r="C20315" s="78"/>
      <c r="D20315" s="90" t="s">
        <v>234</v>
      </c>
      <c r="E20315" s="78"/>
      <c r="F20315" s="77">
        <f t="shared" si="13330"/>
        <v>0</v>
      </c>
      <c r="G20315" s="77">
        <f t="shared" si="13331"/>
        <v>0</v>
      </c>
      <c r="H20315" s="77">
        <f t="shared" si="13332"/>
        <v>0</v>
      </c>
      <c r="I20315" s="77">
        <f t="shared" si="13333"/>
        <v>0</v>
      </c>
      <c r="J20315" s="78"/>
      <c r="K20315" s="78"/>
      <c r="L20315" s="77"/>
      <c r="M20315" s="77"/>
      <c r="N20315" s="77"/>
      <c r="O20315" s="78"/>
      <c r="P20315" s="312"/>
    </row>
    <row r="20316" spans="1:16" s="5" customFormat="1" ht="15" hidden="1" customHeight="1">
      <c r="A20316" s="90"/>
      <c r="B20316" s="90"/>
      <c r="C20316" s="78"/>
      <c r="D20316" s="90" t="s">
        <v>235</v>
      </c>
      <c r="E20316" s="78"/>
      <c r="F20316" s="77">
        <f t="shared" si="13330"/>
        <v>0</v>
      </c>
      <c r="G20316" s="77">
        <f t="shared" si="13331"/>
        <v>0</v>
      </c>
      <c r="H20316" s="77">
        <f t="shared" si="13332"/>
        <v>0</v>
      </c>
      <c r="I20316" s="77">
        <f t="shared" si="13333"/>
        <v>0</v>
      </c>
      <c r="J20316" s="78"/>
      <c r="K20316" s="78"/>
      <c r="L20316" s="77"/>
      <c r="M20316" s="77"/>
      <c r="N20316" s="77"/>
      <c r="O20316" s="78"/>
      <c r="P20316" s="312"/>
    </row>
    <row r="20317" spans="1:16" s="303" customFormat="1" ht="15" hidden="1" customHeight="1">
      <c r="A20317" s="8"/>
      <c r="B20317" s="8"/>
      <c r="C20317" s="41">
        <v>7700</v>
      </c>
      <c r="D20317" s="8"/>
      <c r="E20317" s="43"/>
      <c r="F20317" s="43">
        <f t="shared" ref="F20317:O20317" si="13334">SUM(F20318:F20320)</f>
        <v>0</v>
      </c>
      <c r="G20317" s="43">
        <f t="shared" ref="G20317:H20317" si="13335">SUM(G20318:G20320)</f>
        <v>0</v>
      </c>
      <c r="H20317" s="43">
        <f t="shared" si="13335"/>
        <v>0</v>
      </c>
      <c r="I20317" s="43">
        <f t="shared" si="13334"/>
        <v>0</v>
      </c>
      <c r="J20317" s="43">
        <f t="shared" si="13334"/>
        <v>0</v>
      </c>
      <c r="K20317" s="43">
        <f t="shared" ref="K20317:L20317" si="13336">SUM(K20318:K20320)</f>
        <v>0</v>
      </c>
      <c r="L20317" s="43">
        <f t="shared" si="13336"/>
        <v>0</v>
      </c>
      <c r="M20317" s="43">
        <f t="shared" si="13334"/>
        <v>0</v>
      </c>
      <c r="N20317" s="43">
        <f t="shared" si="13334"/>
        <v>0</v>
      </c>
      <c r="O20317" s="43">
        <f t="shared" si="13334"/>
        <v>0</v>
      </c>
      <c r="P20317" s="311"/>
    </row>
    <row r="20318" spans="1:16" s="301" customFormat="1" ht="15" hidden="1" customHeight="1">
      <c r="A20318" s="75"/>
      <c r="B20318" s="75"/>
      <c r="C20318" s="76"/>
      <c r="D20318" s="75" t="s">
        <v>236</v>
      </c>
      <c r="E20318" s="78"/>
      <c r="F20318" s="77">
        <f t="shared" ref="F20318:F20320" si="13337">I20318+O20318</f>
        <v>0</v>
      </c>
      <c r="G20318" s="77">
        <f>J20318+P20318</f>
        <v>0</v>
      </c>
      <c r="H20318" s="77">
        <f>M20318+Q20318</f>
        <v>0</v>
      </c>
      <c r="I20318" s="77">
        <f>SUM(J20318:N20318)</f>
        <v>0</v>
      </c>
      <c r="J20318" s="78"/>
      <c r="K20318" s="78"/>
      <c r="L20318" s="77"/>
      <c r="M20318" s="77"/>
      <c r="N20318" s="77"/>
      <c r="O20318" s="78"/>
      <c r="P20318" s="313"/>
    </row>
    <row r="20319" spans="1:16" s="3" customFormat="1" ht="15" hidden="1" customHeight="1">
      <c r="A20319" s="75"/>
      <c r="B20319" s="75"/>
      <c r="C20319" s="76"/>
      <c r="D20319" s="75" t="s">
        <v>237</v>
      </c>
      <c r="E20319" s="78"/>
      <c r="F20319" s="77">
        <f t="shared" si="13337"/>
        <v>0</v>
      </c>
      <c r="G20319" s="77">
        <f>J20319+P20319</f>
        <v>0</v>
      </c>
      <c r="H20319" s="77">
        <f>M20319+Q20319</f>
        <v>0</v>
      </c>
      <c r="I20319" s="77">
        <f>SUM(J20319:N20319)</f>
        <v>0</v>
      </c>
      <c r="J20319" s="78"/>
      <c r="K20319" s="78"/>
      <c r="L20319" s="77"/>
      <c r="M20319" s="77"/>
      <c r="N20319" s="77"/>
      <c r="O20319" s="78"/>
      <c r="P20319" s="310"/>
    </row>
    <row r="20320" spans="1:16" s="3" customFormat="1" ht="15" hidden="1" customHeight="1">
      <c r="A20320" s="123"/>
      <c r="B20320" s="123"/>
      <c r="C20320" s="129"/>
      <c r="D20320" s="123" t="s">
        <v>238</v>
      </c>
      <c r="E20320" s="92"/>
      <c r="F20320" s="91">
        <f t="shared" si="13337"/>
        <v>0</v>
      </c>
      <c r="G20320" s="91">
        <f>J20320+P20320</f>
        <v>0</v>
      </c>
      <c r="H20320" s="91">
        <f>M20320+Q20320</f>
        <v>0</v>
      </c>
      <c r="I20320" s="91">
        <f>SUM(J20320:N20320)</f>
        <v>0</v>
      </c>
      <c r="J20320" s="92"/>
      <c r="K20320" s="92"/>
      <c r="L20320" s="91"/>
      <c r="M20320" s="91"/>
      <c r="N20320" s="91"/>
      <c r="O20320" s="92"/>
      <c r="P20320" s="310"/>
    </row>
    <row r="20321" spans="1:16" s="6" customFormat="1" ht="15" hidden="1" customHeight="1">
      <c r="A20321" s="151"/>
      <c r="B20321" s="151"/>
      <c r="C20321" s="152">
        <v>7750</v>
      </c>
      <c r="D20321" s="151"/>
      <c r="E20321" s="142"/>
      <c r="F20321" s="154">
        <f t="shared" ref="F20321:O20321" si="13338">SUM(F20322:F20336)</f>
        <v>0</v>
      </c>
      <c r="G20321" s="154">
        <f t="shared" ref="G20321:H20321" si="13339">SUM(G20322:G20336)</f>
        <v>0</v>
      </c>
      <c r="H20321" s="154">
        <f t="shared" si="13339"/>
        <v>0</v>
      </c>
      <c r="I20321" s="154">
        <f t="shared" si="13338"/>
        <v>0</v>
      </c>
      <c r="J20321" s="154">
        <f t="shared" si="13338"/>
        <v>0</v>
      </c>
      <c r="K20321" s="154">
        <f t="shared" ref="K20321:L20321" si="13340">SUM(K20322:K20336)</f>
        <v>0</v>
      </c>
      <c r="L20321" s="154">
        <f t="shared" si="13340"/>
        <v>0</v>
      </c>
      <c r="M20321" s="154">
        <f t="shared" si="13338"/>
        <v>0</v>
      </c>
      <c r="N20321" s="154">
        <f t="shared" si="13338"/>
        <v>0</v>
      </c>
      <c r="O20321" s="154">
        <f t="shared" si="13338"/>
        <v>0</v>
      </c>
      <c r="P20321" s="309"/>
    </row>
    <row r="20322" spans="1:16" s="301" customFormat="1" ht="15" hidden="1" customHeight="1">
      <c r="A20322" s="80"/>
      <c r="B20322" s="80"/>
      <c r="C20322" s="81"/>
      <c r="D20322" s="80" t="s">
        <v>239</v>
      </c>
      <c r="E20322" s="84"/>
      <c r="F20322" s="83">
        <f t="shared" ref="F20322:F20336" si="13341">I20322+O20322</f>
        <v>0</v>
      </c>
      <c r="G20322" s="83">
        <f t="shared" ref="G20322:G20336" si="13342">J20322+P20322</f>
        <v>0</v>
      </c>
      <c r="H20322" s="83">
        <f t="shared" ref="H20322:H20336" si="13343">M20322+Q20322</f>
        <v>0</v>
      </c>
      <c r="I20322" s="83">
        <f t="shared" ref="I20322:I20336" si="13344">SUM(J20322:N20322)</f>
        <v>0</v>
      </c>
      <c r="J20322" s="84"/>
      <c r="K20322" s="84"/>
      <c r="L20322" s="83"/>
      <c r="M20322" s="83"/>
      <c r="N20322" s="83"/>
      <c r="O20322" s="84"/>
      <c r="P20322" s="313"/>
    </row>
    <row r="20323" spans="1:16" s="3" customFormat="1" ht="15" hidden="1" customHeight="1">
      <c r="A20323" s="75"/>
      <c r="B20323" s="75"/>
      <c r="C20323" s="76"/>
      <c r="D20323" s="75" t="s">
        <v>240</v>
      </c>
      <c r="E20323" s="78"/>
      <c r="F20323" s="77">
        <f t="shared" si="13341"/>
        <v>0</v>
      </c>
      <c r="G20323" s="77">
        <f t="shared" si="13342"/>
        <v>0</v>
      </c>
      <c r="H20323" s="77">
        <f t="shared" si="13343"/>
        <v>0</v>
      </c>
      <c r="I20323" s="77">
        <f t="shared" si="13344"/>
        <v>0</v>
      </c>
      <c r="J20323" s="78"/>
      <c r="K20323" s="78"/>
      <c r="L20323" s="77"/>
      <c r="M20323" s="77"/>
      <c r="N20323" s="77"/>
      <c r="O20323" s="78"/>
      <c r="P20323" s="310"/>
    </row>
    <row r="20324" spans="1:16" s="3" customFormat="1" ht="15" hidden="1" customHeight="1">
      <c r="A20324" s="75"/>
      <c r="B20324" s="75"/>
      <c r="C20324" s="76"/>
      <c r="D20324" s="75" t="s">
        <v>241</v>
      </c>
      <c r="E20324" s="78"/>
      <c r="F20324" s="77">
        <f t="shared" si="13341"/>
        <v>0</v>
      </c>
      <c r="G20324" s="77">
        <f t="shared" si="13342"/>
        <v>0</v>
      </c>
      <c r="H20324" s="77">
        <f t="shared" si="13343"/>
        <v>0</v>
      </c>
      <c r="I20324" s="77">
        <f t="shared" si="13344"/>
        <v>0</v>
      </c>
      <c r="J20324" s="78"/>
      <c r="K20324" s="78"/>
      <c r="L20324" s="77"/>
      <c r="M20324" s="77"/>
      <c r="N20324" s="77"/>
      <c r="O20324" s="78"/>
      <c r="P20324" s="310"/>
    </row>
    <row r="20325" spans="1:16" s="3" customFormat="1" ht="15" hidden="1" customHeight="1">
      <c r="A20325" s="75"/>
      <c r="B20325" s="75"/>
      <c r="C20325" s="76"/>
      <c r="D20325" s="75" t="s">
        <v>242</v>
      </c>
      <c r="E20325" s="78"/>
      <c r="F20325" s="77">
        <f t="shared" si="13341"/>
        <v>0</v>
      </c>
      <c r="G20325" s="77">
        <f t="shared" si="13342"/>
        <v>0</v>
      </c>
      <c r="H20325" s="77">
        <f t="shared" si="13343"/>
        <v>0</v>
      </c>
      <c r="I20325" s="77">
        <f t="shared" si="13344"/>
        <v>0</v>
      </c>
      <c r="J20325" s="78"/>
      <c r="K20325" s="78"/>
      <c r="L20325" s="77"/>
      <c r="M20325" s="77"/>
      <c r="N20325" s="77"/>
      <c r="O20325" s="78"/>
      <c r="P20325" s="310"/>
    </row>
    <row r="20326" spans="1:16" s="3" customFormat="1" ht="15" hidden="1" customHeight="1">
      <c r="A20326" s="75"/>
      <c r="B20326" s="75"/>
      <c r="C20326" s="76"/>
      <c r="D20326" s="75" t="s">
        <v>243</v>
      </c>
      <c r="E20326" s="78"/>
      <c r="F20326" s="77">
        <f t="shared" si="13341"/>
        <v>0</v>
      </c>
      <c r="G20326" s="77">
        <f t="shared" si="13342"/>
        <v>0</v>
      </c>
      <c r="H20326" s="77">
        <f t="shared" si="13343"/>
        <v>0</v>
      </c>
      <c r="I20326" s="77">
        <f t="shared" si="13344"/>
        <v>0</v>
      </c>
      <c r="J20326" s="78"/>
      <c r="K20326" s="78"/>
      <c r="L20326" s="77"/>
      <c r="M20326" s="77"/>
      <c r="N20326" s="77"/>
      <c r="O20326" s="78"/>
      <c r="P20326" s="310"/>
    </row>
    <row r="20327" spans="1:16" s="3" customFormat="1" ht="15" hidden="1" customHeight="1">
      <c r="A20327" s="75"/>
      <c r="B20327" s="75"/>
      <c r="C20327" s="76"/>
      <c r="D20327" s="75" t="s">
        <v>244</v>
      </c>
      <c r="E20327" s="78"/>
      <c r="F20327" s="77">
        <f t="shared" si="13341"/>
        <v>0</v>
      </c>
      <c r="G20327" s="77">
        <f t="shared" si="13342"/>
        <v>0</v>
      </c>
      <c r="H20327" s="77">
        <f t="shared" si="13343"/>
        <v>0</v>
      </c>
      <c r="I20327" s="77">
        <f t="shared" si="13344"/>
        <v>0</v>
      </c>
      <c r="J20327" s="78"/>
      <c r="K20327" s="78"/>
      <c r="L20327" s="77"/>
      <c r="M20327" s="77"/>
      <c r="N20327" s="77"/>
      <c r="O20327" s="78"/>
      <c r="P20327" s="310"/>
    </row>
    <row r="20328" spans="1:16" s="3" customFormat="1" ht="15" hidden="1" customHeight="1">
      <c r="A20328" s="123"/>
      <c r="B20328" s="123"/>
      <c r="C20328" s="129"/>
      <c r="D20328" s="123" t="s">
        <v>245</v>
      </c>
      <c r="E20328" s="92"/>
      <c r="F20328" s="91">
        <f t="shared" si="13341"/>
        <v>0</v>
      </c>
      <c r="G20328" s="91">
        <f t="shared" si="13342"/>
        <v>0</v>
      </c>
      <c r="H20328" s="91">
        <f t="shared" si="13343"/>
        <v>0</v>
      </c>
      <c r="I20328" s="91">
        <f t="shared" si="13344"/>
        <v>0</v>
      </c>
      <c r="J20328" s="92"/>
      <c r="K20328" s="92"/>
      <c r="L20328" s="91"/>
      <c r="M20328" s="91"/>
      <c r="N20328" s="91"/>
      <c r="O20328" s="92"/>
      <c r="P20328" s="310"/>
    </row>
    <row r="20329" spans="1:16" s="6" customFormat="1" ht="15" hidden="1" customHeight="1">
      <c r="A20329" s="140"/>
      <c r="B20329" s="140"/>
      <c r="C20329" s="141"/>
      <c r="D20329" s="140" t="s">
        <v>246</v>
      </c>
      <c r="E20329" s="142"/>
      <c r="F20329" s="143">
        <f t="shared" si="13341"/>
        <v>0</v>
      </c>
      <c r="G20329" s="143">
        <f t="shared" si="13342"/>
        <v>0</v>
      </c>
      <c r="H20329" s="143">
        <f t="shared" si="13343"/>
        <v>0</v>
      </c>
      <c r="I20329" s="143">
        <f t="shared" si="13344"/>
        <v>0</v>
      </c>
      <c r="J20329" s="144"/>
      <c r="K20329" s="144"/>
      <c r="L20329" s="143"/>
      <c r="M20329" s="143"/>
      <c r="N20329" s="143"/>
      <c r="O20329" s="144"/>
      <c r="P20329" s="309"/>
    </row>
    <row r="20330" spans="1:16" s="3" customFormat="1" ht="15" hidden="1" customHeight="1">
      <c r="A20330" s="80"/>
      <c r="B20330" s="80"/>
      <c r="C20330" s="81"/>
      <c r="D20330" s="80" t="s">
        <v>247</v>
      </c>
      <c r="E20330" s="84"/>
      <c r="F20330" s="83">
        <f t="shared" si="13341"/>
        <v>0</v>
      </c>
      <c r="G20330" s="83">
        <f t="shared" si="13342"/>
        <v>0</v>
      </c>
      <c r="H20330" s="83">
        <f t="shared" si="13343"/>
        <v>0</v>
      </c>
      <c r="I20330" s="83">
        <f t="shared" si="13344"/>
        <v>0</v>
      </c>
      <c r="J20330" s="84"/>
      <c r="K20330" s="84"/>
      <c r="L20330" s="83"/>
      <c r="M20330" s="83"/>
      <c r="N20330" s="83"/>
      <c r="O20330" s="84"/>
      <c r="P20330" s="310"/>
    </row>
    <row r="20331" spans="1:16" s="3" customFormat="1" ht="15" hidden="1" customHeight="1">
      <c r="A20331" s="75"/>
      <c r="B20331" s="75"/>
      <c r="C20331" s="76"/>
      <c r="D20331" s="75" t="s">
        <v>248</v>
      </c>
      <c r="E20331" s="78"/>
      <c r="F20331" s="77">
        <f t="shared" si="13341"/>
        <v>0</v>
      </c>
      <c r="G20331" s="77">
        <f t="shared" si="13342"/>
        <v>0</v>
      </c>
      <c r="H20331" s="77">
        <f t="shared" si="13343"/>
        <v>0</v>
      </c>
      <c r="I20331" s="77">
        <f t="shared" si="13344"/>
        <v>0</v>
      </c>
      <c r="J20331" s="78"/>
      <c r="K20331" s="78"/>
      <c r="L20331" s="77"/>
      <c r="M20331" s="77"/>
      <c r="N20331" s="77"/>
      <c r="O20331" s="78"/>
      <c r="P20331" s="310"/>
    </row>
    <row r="20332" spans="1:16" s="3" customFormat="1" ht="15" hidden="1" customHeight="1">
      <c r="A20332" s="75"/>
      <c r="B20332" s="75"/>
      <c r="C20332" s="76"/>
      <c r="D20332" s="75" t="s">
        <v>249</v>
      </c>
      <c r="E20332" s="78"/>
      <c r="F20332" s="77">
        <f t="shared" si="13341"/>
        <v>0</v>
      </c>
      <c r="G20332" s="77">
        <f t="shared" si="13342"/>
        <v>0</v>
      </c>
      <c r="H20332" s="77">
        <f t="shared" si="13343"/>
        <v>0</v>
      </c>
      <c r="I20332" s="77">
        <f t="shared" si="13344"/>
        <v>0</v>
      </c>
      <c r="J20332" s="78"/>
      <c r="K20332" s="78"/>
      <c r="L20332" s="77"/>
      <c r="M20332" s="77"/>
      <c r="N20332" s="77"/>
      <c r="O20332" s="78"/>
      <c r="P20332" s="310"/>
    </row>
    <row r="20333" spans="1:16" s="3" customFormat="1" ht="15" hidden="1" customHeight="1">
      <c r="A20333" s="75"/>
      <c r="B20333" s="75"/>
      <c r="C20333" s="76"/>
      <c r="D20333" s="75" t="s">
        <v>250</v>
      </c>
      <c r="E20333" s="78"/>
      <c r="F20333" s="77">
        <f t="shared" si="13341"/>
        <v>0</v>
      </c>
      <c r="G20333" s="77">
        <f t="shared" si="13342"/>
        <v>0</v>
      </c>
      <c r="H20333" s="77">
        <f t="shared" si="13343"/>
        <v>0</v>
      </c>
      <c r="I20333" s="77">
        <f t="shared" si="13344"/>
        <v>0</v>
      </c>
      <c r="J20333" s="78"/>
      <c r="K20333" s="78"/>
      <c r="L20333" s="77"/>
      <c r="M20333" s="77"/>
      <c r="N20333" s="77"/>
      <c r="O20333" s="78"/>
      <c r="P20333" s="310"/>
    </row>
    <row r="20334" spans="1:16" s="3" customFormat="1" ht="15" hidden="1" customHeight="1">
      <c r="A20334" s="75"/>
      <c r="B20334" s="75"/>
      <c r="C20334" s="76"/>
      <c r="D20334" s="75" t="s">
        <v>251</v>
      </c>
      <c r="E20334" s="78"/>
      <c r="F20334" s="77">
        <f t="shared" si="13341"/>
        <v>0</v>
      </c>
      <c r="G20334" s="77">
        <f t="shared" si="13342"/>
        <v>0</v>
      </c>
      <c r="H20334" s="77">
        <f t="shared" si="13343"/>
        <v>0</v>
      </c>
      <c r="I20334" s="77">
        <f t="shared" si="13344"/>
        <v>0</v>
      </c>
      <c r="J20334" s="78"/>
      <c r="K20334" s="78"/>
      <c r="L20334" s="77"/>
      <c r="M20334" s="77"/>
      <c r="N20334" s="77"/>
      <c r="O20334" s="78"/>
      <c r="P20334" s="310"/>
    </row>
    <row r="20335" spans="1:16" s="3" customFormat="1" ht="15" hidden="1" customHeight="1">
      <c r="A20335" s="75"/>
      <c r="B20335" s="75"/>
      <c r="C20335" s="76"/>
      <c r="D20335" s="75" t="s">
        <v>252</v>
      </c>
      <c r="E20335" s="78"/>
      <c r="F20335" s="77">
        <f t="shared" si="13341"/>
        <v>0</v>
      </c>
      <c r="G20335" s="77">
        <f t="shared" si="13342"/>
        <v>0</v>
      </c>
      <c r="H20335" s="77">
        <f t="shared" si="13343"/>
        <v>0</v>
      </c>
      <c r="I20335" s="77">
        <f t="shared" si="13344"/>
        <v>0</v>
      </c>
      <c r="J20335" s="78"/>
      <c r="K20335" s="78"/>
      <c r="L20335" s="77"/>
      <c r="M20335" s="77"/>
      <c r="N20335" s="77"/>
      <c r="O20335" s="78"/>
      <c r="P20335" s="310"/>
    </row>
    <row r="20336" spans="1:16" s="3" customFormat="1" ht="15" hidden="1" customHeight="1">
      <c r="A20336" s="75"/>
      <c r="B20336" s="75"/>
      <c r="C20336" s="76"/>
      <c r="D20336" s="75" t="s">
        <v>253</v>
      </c>
      <c r="E20336" s="73"/>
      <c r="F20336" s="77">
        <f t="shared" si="13341"/>
        <v>0</v>
      </c>
      <c r="G20336" s="77">
        <f t="shared" si="13342"/>
        <v>0</v>
      </c>
      <c r="H20336" s="77">
        <f t="shared" si="13343"/>
        <v>0</v>
      </c>
      <c r="I20336" s="77">
        <f t="shared" si="13344"/>
        <v>0</v>
      </c>
      <c r="J20336" s="78"/>
      <c r="K20336" s="78"/>
      <c r="L20336" s="77"/>
      <c r="M20336" s="77"/>
      <c r="N20336" s="77"/>
      <c r="O20336" s="78"/>
      <c r="P20336" s="310"/>
    </row>
    <row r="20337" spans="1:16" s="6" customFormat="1" ht="15" hidden="1" customHeight="1">
      <c r="A20337" s="8"/>
      <c r="B20337" s="8"/>
      <c r="C20337" s="41">
        <v>7850</v>
      </c>
      <c r="D20337" s="8"/>
      <c r="E20337" s="43"/>
      <c r="F20337" s="43">
        <f t="shared" ref="F20337:O20337" si="13345">SUM(F20338:F20342)</f>
        <v>0</v>
      </c>
      <c r="G20337" s="43">
        <f t="shared" ref="G20337:H20337" si="13346">SUM(G20338:G20342)</f>
        <v>0</v>
      </c>
      <c r="H20337" s="43">
        <f t="shared" si="13346"/>
        <v>0</v>
      </c>
      <c r="I20337" s="43">
        <f t="shared" si="13345"/>
        <v>0</v>
      </c>
      <c r="J20337" s="43">
        <f t="shared" si="13345"/>
        <v>0</v>
      </c>
      <c r="K20337" s="43">
        <f t="shared" ref="K20337:L20337" si="13347">SUM(K20338:K20342)</f>
        <v>0</v>
      </c>
      <c r="L20337" s="43">
        <f t="shared" si="13347"/>
        <v>0</v>
      </c>
      <c r="M20337" s="43">
        <f t="shared" si="13345"/>
        <v>0</v>
      </c>
      <c r="N20337" s="43">
        <f t="shared" si="13345"/>
        <v>0</v>
      </c>
      <c r="O20337" s="43">
        <f t="shared" si="13345"/>
        <v>0</v>
      </c>
      <c r="P20337" s="309"/>
    </row>
    <row r="20338" spans="1:16" s="301" customFormat="1" ht="15" hidden="1" customHeight="1">
      <c r="A20338" s="75"/>
      <c r="B20338" s="75"/>
      <c r="C20338" s="76"/>
      <c r="D20338" s="75" t="s">
        <v>254</v>
      </c>
      <c r="E20338" s="78"/>
      <c r="F20338" s="77">
        <f t="shared" ref="F20338:F20342" si="13348">I20338+O20338</f>
        <v>0</v>
      </c>
      <c r="G20338" s="77">
        <f>J20338+P20338</f>
        <v>0</v>
      </c>
      <c r="H20338" s="77">
        <f>M20338+Q20338</f>
        <v>0</v>
      </c>
      <c r="I20338" s="77">
        <f>SUM(J20338:N20338)</f>
        <v>0</v>
      </c>
      <c r="J20338" s="78"/>
      <c r="K20338" s="78"/>
      <c r="L20338" s="77"/>
      <c r="M20338" s="77"/>
      <c r="N20338" s="77"/>
      <c r="O20338" s="78"/>
      <c r="P20338" s="313"/>
    </row>
    <row r="20339" spans="1:16" s="3" customFormat="1" ht="15" hidden="1" customHeight="1">
      <c r="A20339" s="75"/>
      <c r="B20339" s="75"/>
      <c r="C20339" s="76"/>
      <c r="D20339" s="75" t="s">
        <v>255</v>
      </c>
      <c r="E20339" s="78"/>
      <c r="F20339" s="77">
        <f t="shared" si="13348"/>
        <v>0</v>
      </c>
      <c r="G20339" s="77">
        <f>J20339+P20339</f>
        <v>0</v>
      </c>
      <c r="H20339" s="77">
        <f>M20339+Q20339</f>
        <v>0</v>
      </c>
      <c r="I20339" s="77">
        <f>SUM(J20339:N20339)</f>
        <v>0</v>
      </c>
      <c r="J20339" s="78"/>
      <c r="K20339" s="78"/>
      <c r="L20339" s="77"/>
      <c r="M20339" s="77"/>
      <c r="N20339" s="77"/>
      <c r="O20339" s="78"/>
      <c r="P20339" s="310"/>
    </row>
    <row r="20340" spans="1:16" s="3" customFormat="1" ht="15" hidden="1" customHeight="1">
      <c r="A20340" s="75"/>
      <c r="B20340" s="75"/>
      <c r="C20340" s="76"/>
      <c r="D20340" s="75" t="s">
        <v>256</v>
      </c>
      <c r="E20340" s="78"/>
      <c r="F20340" s="77">
        <f t="shared" si="13348"/>
        <v>0</v>
      </c>
      <c r="G20340" s="77">
        <f>J20340+P20340</f>
        <v>0</v>
      </c>
      <c r="H20340" s="77">
        <f>M20340+Q20340</f>
        <v>0</v>
      </c>
      <c r="I20340" s="77">
        <f>SUM(J20340:N20340)</f>
        <v>0</v>
      </c>
      <c r="J20340" s="78"/>
      <c r="K20340" s="78"/>
      <c r="L20340" s="77"/>
      <c r="M20340" s="77"/>
      <c r="N20340" s="77"/>
      <c r="O20340" s="78"/>
      <c r="P20340" s="310"/>
    </row>
    <row r="20341" spans="1:16" s="3" customFormat="1" ht="15" hidden="1" customHeight="1">
      <c r="A20341" s="75"/>
      <c r="B20341" s="75"/>
      <c r="C20341" s="76"/>
      <c r="D20341" s="75" t="s">
        <v>257</v>
      </c>
      <c r="E20341" s="78"/>
      <c r="F20341" s="77">
        <f t="shared" si="13348"/>
        <v>0</v>
      </c>
      <c r="G20341" s="77">
        <f>J20341+P20341</f>
        <v>0</v>
      </c>
      <c r="H20341" s="77">
        <f>M20341+Q20341</f>
        <v>0</v>
      </c>
      <c r="I20341" s="77">
        <f>SUM(J20341:N20341)</f>
        <v>0</v>
      </c>
      <c r="J20341" s="78"/>
      <c r="K20341" s="78"/>
      <c r="L20341" s="77"/>
      <c r="M20341" s="77"/>
      <c r="N20341" s="77"/>
      <c r="O20341" s="78"/>
      <c r="P20341" s="310"/>
    </row>
    <row r="20342" spans="1:16" s="3" customFormat="1" ht="15" hidden="1" customHeight="1">
      <c r="A20342" s="75"/>
      <c r="B20342" s="75"/>
      <c r="C20342" s="76"/>
      <c r="D20342" s="75" t="s">
        <v>258</v>
      </c>
      <c r="E20342" s="78"/>
      <c r="F20342" s="77">
        <f t="shared" si="13348"/>
        <v>0</v>
      </c>
      <c r="G20342" s="77">
        <f>J20342+P20342</f>
        <v>0</v>
      </c>
      <c r="H20342" s="77">
        <f>M20342+Q20342</f>
        <v>0</v>
      </c>
      <c r="I20342" s="77">
        <f>SUM(J20342:N20342)</f>
        <v>0</v>
      </c>
      <c r="J20342" s="78"/>
      <c r="K20342" s="78"/>
      <c r="L20342" s="77"/>
      <c r="M20342" s="77"/>
      <c r="N20342" s="77"/>
      <c r="O20342" s="78"/>
      <c r="P20342" s="310"/>
    </row>
    <row r="20343" spans="1:16" s="6" customFormat="1" ht="15" hidden="1" customHeight="1">
      <c r="A20343" s="8"/>
      <c r="B20343" s="8"/>
      <c r="C20343" s="41">
        <v>7900</v>
      </c>
      <c r="D20343" s="8"/>
      <c r="E20343" s="43"/>
      <c r="F20343" s="40">
        <f t="shared" ref="F20343:O20343" si="13349">SUM(F20344:F20346)</f>
        <v>0</v>
      </c>
      <c r="G20343" s="40">
        <f t="shared" ref="G20343:H20343" si="13350">SUM(G20344:G20346)</f>
        <v>0</v>
      </c>
      <c r="H20343" s="40">
        <f t="shared" si="13350"/>
        <v>0</v>
      </c>
      <c r="I20343" s="40">
        <f t="shared" si="13349"/>
        <v>0</v>
      </c>
      <c r="J20343" s="40">
        <f t="shared" si="13349"/>
        <v>0</v>
      </c>
      <c r="K20343" s="40">
        <f t="shared" ref="K20343:L20343" si="13351">SUM(K20344:K20346)</f>
        <v>0</v>
      </c>
      <c r="L20343" s="40">
        <f t="shared" si="13351"/>
        <v>0</v>
      </c>
      <c r="M20343" s="40">
        <f t="shared" si="13349"/>
        <v>0</v>
      </c>
      <c r="N20343" s="40">
        <f t="shared" si="13349"/>
        <v>0</v>
      </c>
      <c r="O20343" s="40">
        <f t="shared" si="13349"/>
        <v>0</v>
      </c>
      <c r="P20343" s="309"/>
    </row>
    <row r="20344" spans="1:16" s="301" customFormat="1" ht="15" hidden="1" customHeight="1">
      <c r="A20344" s="75"/>
      <c r="B20344" s="75"/>
      <c r="C20344" s="76"/>
      <c r="D20344" s="75" t="s">
        <v>259</v>
      </c>
      <c r="E20344" s="78"/>
      <c r="F20344" s="77">
        <f t="shared" ref="F20344:F20346" si="13352">I20344+O20344</f>
        <v>0</v>
      </c>
      <c r="G20344" s="77">
        <f>J20344+P20344</f>
        <v>0</v>
      </c>
      <c r="H20344" s="77">
        <f>M20344+Q20344</f>
        <v>0</v>
      </c>
      <c r="I20344" s="77">
        <f>SUM(J20344:N20344)</f>
        <v>0</v>
      </c>
      <c r="J20344" s="78"/>
      <c r="K20344" s="78"/>
      <c r="L20344" s="77"/>
      <c r="M20344" s="77"/>
      <c r="N20344" s="77"/>
      <c r="O20344" s="78"/>
      <c r="P20344" s="313"/>
    </row>
    <row r="20345" spans="1:16" s="3" customFormat="1" ht="15" hidden="1" customHeight="1">
      <c r="A20345" s="75"/>
      <c r="B20345" s="75"/>
      <c r="C20345" s="76"/>
      <c r="D20345" s="75" t="s">
        <v>260</v>
      </c>
      <c r="E20345" s="78"/>
      <c r="F20345" s="77">
        <f t="shared" si="13352"/>
        <v>0</v>
      </c>
      <c r="G20345" s="77">
        <f>J20345+P20345</f>
        <v>0</v>
      </c>
      <c r="H20345" s="77">
        <f>M20345+Q20345</f>
        <v>0</v>
      </c>
      <c r="I20345" s="77">
        <f>SUM(J20345:N20345)</f>
        <v>0</v>
      </c>
      <c r="J20345" s="78"/>
      <c r="K20345" s="78"/>
      <c r="L20345" s="77"/>
      <c r="M20345" s="77"/>
      <c r="N20345" s="77"/>
      <c r="O20345" s="78"/>
      <c r="P20345" s="310"/>
    </row>
    <row r="20346" spans="1:16" s="3" customFormat="1" ht="15" hidden="1" customHeight="1">
      <c r="A20346" s="75"/>
      <c r="B20346" s="75"/>
      <c r="C20346" s="76"/>
      <c r="D20346" s="75" t="s">
        <v>261</v>
      </c>
      <c r="E20346" s="78"/>
      <c r="F20346" s="77">
        <f t="shared" si="13352"/>
        <v>0</v>
      </c>
      <c r="G20346" s="77">
        <f>J20346+P20346</f>
        <v>0</v>
      </c>
      <c r="H20346" s="77">
        <f>M20346+Q20346</f>
        <v>0</v>
      </c>
      <c r="I20346" s="77">
        <f>SUM(J20346:N20346)</f>
        <v>0</v>
      </c>
      <c r="J20346" s="78"/>
      <c r="K20346" s="78"/>
      <c r="L20346" s="77"/>
      <c r="M20346" s="77"/>
      <c r="N20346" s="77"/>
      <c r="O20346" s="78"/>
      <c r="P20346" s="310"/>
    </row>
    <row r="20347" spans="1:16" s="6" customFormat="1" ht="15" hidden="1" customHeight="1">
      <c r="A20347" s="8"/>
      <c r="B20347" s="8"/>
      <c r="C20347" s="41">
        <v>7950</v>
      </c>
      <c r="D20347" s="8"/>
      <c r="E20347" s="43"/>
      <c r="F20347" s="43">
        <f t="shared" ref="F20347:O20347" si="13353">SUM(F20348:F20352)</f>
        <v>0</v>
      </c>
      <c r="G20347" s="43">
        <f t="shared" ref="G20347:H20347" si="13354">SUM(G20348:G20352)</f>
        <v>0</v>
      </c>
      <c r="H20347" s="43">
        <f t="shared" si="13354"/>
        <v>0</v>
      </c>
      <c r="I20347" s="43">
        <f t="shared" si="13353"/>
        <v>0</v>
      </c>
      <c r="J20347" s="43">
        <f t="shared" si="13353"/>
        <v>0</v>
      </c>
      <c r="K20347" s="43">
        <f t="shared" ref="K20347:L20347" si="13355">SUM(K20348:K20352)</f>
        <v>0</v>
      </c>
      <c r="L20347" s="43">
        <f t="shared" si="13355"/>
        <v>0</v>
      </c>
      <c r="M20347" s="43">
        <f t="shared" si="13353"/>
        <v>0</v>
      </c>
      <c r="N20347" s="43">
        <f t="shared" si="13353"/>
        <v>0</v>
      </c>
      <c r="O20347" s="43">
        <f t="shared" si="13353"/>
        <v>0</v>
      </c>
      <c r="P20347" s="309"/>
    </row>
    <row r="20348" spans="1:16" s="301" customFormat="1" ht="15" hidden="1" customHeight="1">
      <c r="A20348" s="75"/>
      <c r="B20348" s="75"/>
      <c r="C20348" s="76"/>
      <c r="D20348" s="75" t="s">
        <v>262</v>
      </c>
      <c r="E20348" s="78"/>
      <c r="F20348" s="77">
        <f t="shared" ref="F20348:F20352" si="13356">I20348+O20348</f>
        <v>0</v>
      </c>
      <c r="G20348" s="77">
        <f>J20348+P20348</f>
        <v>0</v>
      </c>
      <c r="H20348" s="77">
        <f>M20348+Q20348</f>
        <v>0</v>
      </c>
      <c r="I20348" s="77">
        <f>SUM(J20348:N20348)</f>
        <v>0</v>
      </c>
      <c r="J20348" s="78"/>
      <c r="K20348" s="78"/>
      <c r="L20348" s="77"/>
      <c r="M20348" s="77"/>
      <c r="N20348" s="77"/>
      <c r="O20348" s="78"/>
      <c r="P20348" s="313"/>
    </row>
    <row r="20349" spans="1:16" s="3" customFormat="1" ht="15" hidden="1" customHeight="1">
      <c r="A20349" s="75"/>
      <c r="B20349" s="75"/>
      <c r="C20349" s="76"/>
      <c r="D20349" s="75" t="s">
        <v>263</v>
      </c>
      <c r="E20349" s="78"/>
      <c r="F20349" s="77">
        <f t="shared" si="13356"/>
        <v>0</v>
      </c>
      <c r="G20349" s="77">
        <f>J20349+P20349</f>
        <v>0</v>
      </c>
      <c r="H20349" s="77">
        <f>M20349+Q20349</f>
        <v>0</v>
      </c>
      <c r="I20349" s="77">
        <f>SUM(J20349:N20349)</f>
        <v>0</v>
      </c>
      <c r="J20349" s="78"/>
      <c r="K20349" s="78"/>
      <c r="L20349" s="77"/>
      <c r="M20349" s="77"/>
      <c r="N20349" s="77"/>
      <c r="O20349" s="78"/>
      <c r="P20349" s="310"/>
    </row>
    <row r="20350" spans="1:16" s="3" customFormat="1" ht="15" hidden="1" customHeight="1">
      <c r="A20350" s="75"/>
      <c r="B20350" s="75"/>
      <c r="C20350" s="76"/>
      <c r="D20350" s="75" t="s">
        <v>264</v>
      </c>
      <c r="E20350" s="78"/>
      <c r="F20350" s="77">
        <f t="shared" si="13356"/>
        <v>0</v>
      </c>
      <c r="G20350" s="77">
        <f>J20350+P20350</f>
        <v>0</v>
      </c>
      <c r="H20350" s="77">
        <f>M20350+Q20350</f>
        <v>0</v>
      </c>
      <c r="I20350" s="77">
        <f>SUM(J20350:N20350)</f>
        <v>0</v>
      </c>
      <c r="J20350" s="78"/>
      <c r="K20350" s="78"/>
      <c r="L20350" s="77"/>
      <c r="M20350" s="77"/>
      <c r="N20350" s="77"/>
      <c r="O20350" s="78"/>
      <c r="P20350" s="310"/>
    </row>
    <row r="20351" spans="1:16" s="3" customFormat="1" ht="15" hidden="1" customHeight="1">
      <c r="A20351" s="75"/>
      <c r="B20351" s="75"/>
      <c r="C20351" s="76"/>
      <c r="D20351" s="75" t="s">
        <v>265</v>
      </c>
      <c r="E20351" s="78"/>
      <c r="F20351" s="77">
        <f t="shared" si="13356"/>
        <v>0</v>
      </c>
      <c r="G20351" s="77">
        <f>J20351+P20351</f>
        <v>0</v>
      </c>
      <c r="H20351" s="77">
        <f>M20351+Q20351</f>
        <v>0</v>
      </c>
      <c r="I20351" s="77">
        <f>SUM(J20351:N20351)</f>
        <v>0</v>
      </c>
      <c r="J20351" s="78"/>
      <c r="K20351" s="78"/>
      <c r="L20351" s="77"/>
      <c r="M20351" s="77"/>
      <c r="N20351" s="77"/>
      <c r="O20351" s="78"/>
      <c r="P20351" s="310"/>
    </row>
    <row r="20352" spans="1:16" s="3" customFormat="1" ht="15" hidden="1" customHeight="1">
      <c r="A20352" s="75"/>
      <c r="B20352" s="75"/>
      <c r="C20352" s="76"/>
      <c r="D20352" s="75" t="s">
        <v>266</v>
      </c>
      <c r="E20352" s="78"/>
      <c r="F20352" s="77">
        <f t="shared" si="13356"/>
        <v>0</v>
      </c>
      <c r="G20352" s="77">
        <f>J20352+P20352</f>
        <v>0</v>
      </c>
      <c r="H20352" s="77">
        <f>M20352+Q20352</f>
        <v>0</v>
      </c>
      <c r="I20352" s="77">
        <f>SUM(J20352:N20352)</f>
        <v>0</v>
      </c>
      <c r="J20352" s="78"/>
      <c r="K20352" s="78"/>
      <c r="L20352" s="77"/>
      <c r="M20352" s="77"/>
      <c r="N20352" s="77"/>
      <c r="O20352" s="78"/>
      <c r="P20352" s="310"/>
    </row>
    <row r="20353" spans="1:16" s="6" customFormat="1" ht="15" hidden="1" customHeight="1">
      <c r="A20353" s="8"/>
      <c r="B20353" s="8"/>
      <c r="C20353" s="41">
        <v>8000</v>
      </c>
      <c r="D20353" s="8"/>
      <c r="E20353" s="43"/>
      <c r="F20353" s="40">
        <f t="shared" ref="F20353:O20353" si="13357">SUM(F20354:F20364)</f>
        <v>0</v>
      </c>
      <c r="G20353" s="40">
        <f t="shared" ref="G20353:H20353" si="13358">SUM(G20354:G20364)</f>
        <v>0</v>
      </c>
      <c r="H20353" s="40">
        <f t="shared" si="13358"/>
        <v>0</v>
      </c>
      <c r="I20353" s="40">
        <f t="shared" si="13357"/>
        <v>0</v>
      </c>
      <c r="J20353" s="40">
        <f t="shared" si="13357"/>
        <v>0</v>
      </c>
      <c r="K20353" s="40">
        <f t="shared" ref="K20353:L20353" si="13359">SUM(K20354:K20364)</f>
        <v>0</v>
      </c>
      <c r="L20353" s="40">
        <f t="shared" si="13359"/>
        <v>0</v>
      </c>
      <c r="M20353" s="40">
        <f t="shared" si="13357"/>
        <v>0</v>
      </c>
      <c r="N20353" s="40">
        <f t="shared" si="13357"/>
        <v>0</v>
      </c>
      <c r="O20353" s="40">
        <f t="shared" si="13357"/>
        <v>0</v>
      </c>
      <c r="P20353" s="309"/>
    </row>
    <row r="20354" spans="1:16" s="301" customFormat="1" ht="15" hidden="1" customHeight="1">
      <c r="A20354" s="75"/>
      <c r="B20354" s="75"/>
      <c r="C20354" s="76"/>
      <c r="D20354" s="75" t="s">
        <v>267</v>
      </c>
      <c r="E20354" s="78"/>
      <c r="F20354" s="77">
        <f t="shared" ref="F20354:F20364" si="13360">I20354+O20354</f>
        <v>0</v>
      </c>
      <c r="G20354" s="77">
        <f t="shared" ref="G20354:G20364" si="13361">J20354+P20354</f>
        <v>0</v>
      </c>
      <c r="H20354" s="77">
        <f t="shared" ref="H20354:H20364" si="13362">M20354+Q20354</f>
        <v>0</v>
      </c>
      <c r="I20354" s="77">
        <f t="shared" ref="I20354:I20364" si="13363">SUM(J20354:N20354)</f>
        <v>0</v>
      </c>
      <c r="J20354" s="78"/>
      <c r="K20354" s="78"/>
      <c r="L20354" s="77"/>
      <c r="M20354" s="77"/>
      <c r="N20354" s="77"/>
      <c r="O20354" s="78"/>
      <c r="P20354" s="313"/>
    </row>
    <row r="20355" spans="1:16" s="3" customFormat="1" ht="15" hidden="1" customHeight="1">
      <c r="A20355" s="75"/>
      <c r="B20355" s="75"/>
      <c r="C20355" s="76"/>
      <c r="D20355" s="75" t="s">
        <v>268</v>
      </c>
      <c r="E20355" s="78"/>
      <c r="F20355" s="77">
        <f t="shared" si="13360"/>
        <v>0</v>
      </c>
      <c r="G20355" s="77">
        <f t="shared" si="13361"/>
        <v>0</v>
      </c>
      <c r="H20355" s="77">
        <f t="shared" si="13362"/>
        <v>0</v>
      </c>
      <c r="I20355" s="77">
        <f t="shared" si="13363"/>
        <v>0</v>
      </c>
      <c r="J20355" s="78"/>
      <c r="K20355" s="78"/>
      <c r="L20355" s="77"/>
      <c r="M20355" s="77"/>
      <c r="N20355" s="77"/>
      <c r="O20355" s="78"/>
      <c r="P20355" s="310"/>
    </row>
    <row r="20356" spans="1:16" s="3" customFormat="1" ht="15" hidden="1" customHeight="1">
      <c r="A20356" s="75"/>
      <c r="B20356" s="75"/>
      <c r="C20356" s="76"/>
      <c r="D20356" s="75" t="s">
        <v>269</v>
      </c>
      <c r="E20356" s="78"/>
      <c r="F20356" s="77">
        <f t="shared" si="13360"/>
        <v>0</v>
      </c>
      <c r="G20356" s="77">
        <f t="shared" si="13361"/>
        <v>0</v>
      </c>
      <c r="H20356" s="77">
        <f t="shared" si="13362"/>
        <v>0</v>
      </c>
      <c r="I20356" s="77">
        <f t="shared" si="13363"/>
        <v>0</v>
      </c>
      <c r="J20356" s="78"/>
      <c r="K20356" s="78"/>
      <c r="L20356" s="77"/>
      <c r="M20356" s="77"/>
      <c r="N20356" s="77"/>
      <c r="O20356" s="78"/>
      <c r="P20356" s="310"/>
    </row>
    <row r="20357" spans="1:16" s="3" customFormat="1" ht="15" hidden="1" customHeight="1">
      <c r="A20357" s="75"/>
      <c r="B20357" s="75"/>
      <c r="C20357" s="76"/>
      <c r="D20357" s="75" t="s">
        <v>270</v>
      </c>
      <c r="E20357" s="78"/>
      <c r="F20357" s="77">
        <f t="shared" si="13360"/>
        <v>0</v>
      </c>
      <c r="G20357" s="77">
        <f t="shared" si="13361"/>
        <v>0</v>
      </c>
      <c r="H20357" s="77">
        <f t="shared" si="13362"/>
        <v>0</v>
      </c>
      <c r="I20357" s="77">
        <f t="shared" si="13363"/>
        <v>0</v>
      </c>
      <c r="J20357" s="78"/>
      <c r="K20357" s="78"/>
      <c r="L20357" s="77"/>
      <c r="M20357" s="77"/>
      <c r="N20357" s="77"/>
      <c r="O20357" s="78"/>
      <c r="P20357" s="310"/>
    </row>
    <row r="20358" spans="1:16" s="3" customFormat="1" ht="15" hidden="1" customHeight="1">
      <c r="A20358" s="75"/>
      <c r="B20358" s="75"/>
      <c r="C20358" s="76"/>
      <c r="D20358" s="75" t="s">
        <v>271</v>
      </c>
      <c r="E20358" s="78"/>
      <c r="F20358" s="77">
        <f t="shared" si="13360"/>
        <v>0</v>
      </c>
      <c r="G20358" s="77">
        <f t="shared" si="13361"/>
        <v>0</v>
      </c>
      <c r="H20358" s="77">
        <f t="shared" si="13362"/>
        <v>0</v>
      </c>
      <c r="I20358" s="77">
        <f t="shared" si="13363"/>
        <v>0</v>
      </c>
      <c r="J20358" s="78"/>
      <c r="K20358" s="78"/>
      <c r="L20358" s="77"/>
      <c r="M20358" s="77"/>
      <c r="N20358" s="77"/>
      <c r="O20358" s="78"/>
      <c r="P20358" s="310"/>
    </row>
    <row r="20359" spans="1:16" s="3" customFormat="1" ht="15" hidden="1" customHeight="1">
      <c r="A20359" s="75"/>
      <c r="B20359" s="75"/>
      <c r="C20359" s="76"/>
      <c r="D20359" s="75" t="s">
        <v>272</v>
      </c>
      <c r="E20359" s="78"/>
      <c r="F20359" s="77">
        <f t="shared" si="13360"/>
        <v>0</v>
      </c>
      <c r="G20359" s="77">
        <f t="shared" si="13361"/>
        <v>0</v>
      </c>
      <c r="H20359" s="77">
        <f t="shared" si="13362"/>
        <v>0</v>
      </c>
      <c r="I20359" s="77">
        <f t="shared" si="13363"/>
        <v>0</v>
      </c>
      <c r="J20359" s="78"/>
      <c r="K20359" s="78"/>
      <c r="L20359" s="77"/>
      <c r="M20359" s="77"/>
      <c r="N20359" s="77"/>
      <c r="O20359" s="78"/>
      <c r="P20359" s="310"/>
    </row>
    <row r="20360" spans="1:16" s="3" customFormat="1" ht="15" hidden="1" customHeight="1">
      <c r="A20360" s="75"/>
      <c r="B20360" s="75"/>
      <c r="C20360" s="76"/>
      <c r="D20360" s="75" t="s">
        <v>273</v>
      </c>
      <c r="E20360" s="78"/>
      <c r="F20360" s="77">
        <f t="shared" si="13360"/>
        <v>0</v>
      </c>
      <c r="G20360" s="77">
        <f t="shared" si="13361"/>
        <v>0</v>
      </c>
      <c r="H20360" s="77">
        <f t="shared" si="13362"/>
        <v>0</v>
      </c>
      <c r="I20360" s="77">
        <f t="shared" si="13363"/>
        <v>0</v>
      </c>
      <c r="J20360" s="78"/>
      <c r="K20360" s="78"/>
      <c r="L20360" s="77"/>
      <c r="M20360" s="77"/>
      <c r="N20360" s="77"/>
      <c r="O20360" s="78"/>
      <c r="P20360" s="310"/>
    </row>
    <row r="20361" spans="1:16" s="3" customFormat="1" ht="15" hidden="1" customHeight="1">
      <c r="A20361" s="75"/>
      <c r="B20361" s="75"/>
      <c r="C20361" s="76"/>
      <c r="D20361" s="75" t="s">
        <v>274</v>
      </c>
      <c r="E20361" s="78"/>
      <c r="F20361" s="77">
        <f t="shared" si="13360"/>
        <v>0</v>
      </c>
      <c r="G20361" s="77">
        <f t="shared" si="13361"/>
        <v>0</v>
      </c>
      <c r="H20361" s="77">
        <f t="shared" si="13362"/>
        <v>0</v>
      </c>
      <c r="I20361" s="77">
        <f t="shared" si="13363"/>
        <v>0</v>
      </c>
      <c r="J20361" s="78"/>
      <c r="K20361" s="78"/>
      <c r="L20361" s="77"/>
      <c r="M20361" s="77"/>
      <c r="N20361" s="77"/>
      <c r="O20361" s="78"/>
      <c r="P20361" s="310"/>
    </row>
    <row r="20362" spans="1:16" s="3" customFormat="1" ht="15" hidden="1" customHeight="1">
      <c r="A20362" s="75"/>
      <c r="B20362" s="75"/>
      <c r="C20362" s="76"/>
      <c r="D20362" s="75" t="s">
        <v>275</v>
      </c>
      <c r="E20362" s="78"/>
      <c r="F20362" s="77">
        <f t="shared" si="13360"/>
        <v>0</v>
      </c>
      <c r="G20362" s="77">
        <f t="shared" si="13361"/>
        <v>0</v>
      </c>
      <c r="H20362" s="77">
        <f t="shared" si="13362"/>
        <v>0</v>
      </c>
      <c r="I20362" s="77">
        <f t="shared" si="13363"/>
        <v>0</v>
      </c>
      <c r="J20362" s="78"/>
      <c r="K20362" s="78"/>
      <c r="L20362" s="77"/>
      <c r="M20362" s="77"/>
      <c r="N20362" s="77"/>
      <c r="O20362" s="78"/>
      <c r="P20362" s="310"/>
    </row>
    <row r="20363" spans="1:16" s="3" customFormat="1" ht="15" hidden="1" customHeight="1">
      <c r="A20363" s="75"/>
      <c r="B20363" s="75"/>
      <c r="C20363" s="76"/>
      <c r="D20363" s="75" t="s">
        <v>276</v>
      </c>
      <c r="E20363" s="78"/>
      <c r="F20363" s="77">
        <f t="shared" si="13360"/>
        <v>0</v>
      </c>
      <c r="G20363" s="77">
        <f t="shared" si="13361"/>
        <v>0</v>
      </c>
      <c r="H20363" s="77">
        <f t="shared" si="13362"/>
        <v>0</v>
      </c>
      <c r="I20363" s="77">
        <f t="shared" si="13363"/>
        <v>0</v>
      </c>
      <c r="J20363" s="78"/>
      <c r="K20363" s="78"/>
      <c r="L20363" s="77"/>
      <c r="M20363" s="77"/>
      <c r="N20363" s="77"/>
      <c r="O20363" s="78"/>
      <c r="P20363" s="310"/>
    </row>
    <row r="20364" spans="1:16" s="3" customFormat="1" ht="15" hidden="1" customHeight="1">
      <c r="A20364" s="75"/>
      <c r="B20364" s="75"/>
      <c r="C20364" s="76"/>
      <c r="D20364" s="75" t="s">
        <v>277</v>
      </c>
      <c r="E20364" s="78"/>
      <c r="F20364" s="77">
        <f t="shared" si="13360"/>
        <v>0</v>
      </c>
      <c r="G20364" s="77">
        <f t="shared" si="13361"/>
        <v>0</v>
      </c>
      <c r="H20364" s="77">
        <f t="shared" si="13362"/>
        <v>0</v>
      </c>
      <c r="I20364" s="77">
        <f t="shared" si="13363"/>
        <v>0</v>
      </c>
      <c r="J20364" s="78"/>
      <c r="K20364" s="78"/>
      <c r="L20364" s="77"/>
      <c r="M20364" s="77"/>
      <c r="N20364" s="77"/>
      <c r="O20364" s="78"/>
      <c r="P20364" s="310"/>
    </row>
    <row r="20365" spans="1:16" s="6" customFormat="1" ht="15" hidden="1" customHeight="1">
      <c r="A20365" s="8"/>
      <c r="B20365" s="8"/>
      <c r="C20365" s="41">
        <v>8050</v>
      </c>
      <c r="D20365" s="42"/>
      <c r="E20365" s="42"/>
      <c r="F20365" s="43">
        <f t="shared" ref="F20365:O20365" si="13364">SUM(F20366:F20370)</f>
        <v>0</v>
      </c>
      <c r="G20365" s="43">
        <f t="shared" ref="G20365:H20365" si="13365">SUM(G20366:G20370)</f>
        <v>0</v>
      </c>
      <c r="H20365" s="43">
        <f t="shared" si="13365"/>
        <v>0</v>
      </c>
      <c r="I20365" s="43">
        <f t="shared" si="13364"/>
        <v>0</v>
      </c>
      <c r="J20365" s="43">
        <f t="shared" si="13364"/>
        <v>0</v>
      </c>
      <c r="K20365" s="43">
        <f t="shared" ref="K20365:L20365" si="13366">SUM(K20366:K20370)</f>
        <v>0</v>
      </c>
      <c r="L20365" s="43">
        <f t="shared" si="13366"/>
        <v>0</v>
      </c>
      <c r="M20365" s="43">
        <f t="shared" si="13364"/>
        <v>0</v>
      </c>
      <c r="N20365" s="43">
        <f t="shared" si="13364"/>
        <v>0</v>
      </c>
      <c r="O20365" s="43">
        <f t="shared" si="13364"/>
        <v>0</v>
      </c>
      <c r="P20365" s="309"/>
    </row>
    <row r="20366" spans="1:16" s="304" customFormat="1" ht="15" hidden="1" customHeight="1">
      <c r="A20366" s="75"/>
      <c r="B20366" s="75"/>
      <c r="C20366" s="76"/>
      <c r="D20366" s="75" t="s">
        <v>278</v>
      </c>
      <c r="E20366" s="79"/>
      <c r="F20366" s="77">
        <f t="shared" ref="F20366:F20370" si="13367">I20366+O20366</f>
        <v>0</v>
      </c>
      <c r="G20366" s="77">
        <f>J20366+P20366</f>
        <v>0</v>
      </c>
      <c r="H20366" s="77">
        <f>M20366+Q20366</f>
        <v>0</v>
      </c>
      <c r="I20366" s="77">
        <f>SUM(J20366:N20366)</f>
        <v>0</v>
      </c>
      <c r="J20366" s="78"/>
      <c r="K20366" s="78"/>
      <c r="L20366" s="77"/>
      <c r="M20366" s="77"/>
      <c r="N20366" s="77"/>
      <c r="O20366" s="78"/>
      <c r="P20366" s="318"/>
    </row>
    <row r="20367" spans="1:16" s="3" customFormat="1" ht="15" hidden="1" customHeight="1">
      <c r="A20367" s="75"/>
      <c r="B20367" s="75"/>
      <c r="C20367" s="76"/>
      <c r="D20367" s="75" t="s">
        <v>279</v>
      </c>
      <c r="E20367" s="79"/>
      <c r="F20367" s="77">
        <f t="shared" si="13367"/>
        <v>0</v>
      </c>
      <c r="G20367" s="77">
        <f>J20367+P20367</f>
        <v>0</v>
      </c>
      <c r="H20367" s="77">
        <f>M20367+Q20367</f>
        <v>0</v>
      </c>
      <c r="I20367" s="77">
        <f>SUM(J20367:N20367)</f>
        <v>0</v>
      </c>
      <c r="J20367" s="78"/>
      <c r="K20367" s="78"/>
      <c r="L20367" s="77"/>
      <c r="M20367" s="77"/>
      <c r="N20367" s="77"/>
      <c r="O20367" s="78"/>
      <c r="P20367" s="310"/>
    </row>
    <row r="20368" spans="1:16" s="3" customFormat="1" ht="15" hidden="1" customHeight="1">
      <c r="A20368" s="75"/>
      <c r="B20368" s="75"/>
      <c r="C20368" s="76"/>
      <c r="D20368" s="75" t="s">
        <v>280</v>
      </c>
      <c r="E20368" s="79"/>
      <c r="F20368" s="77">
        <f t="shared" si="13367"/>
        <v>0</v>
      </c>
      <c r="G20368" s="77">
        <f>J20368+P20368</f>
        <v>0</v>
      </c>
      <c r="H20368" s="77">
        <f>M20368+Q20368</f>
        <v>0</v>
      </c>
      <c r="I20368" s="77">
        <f>SUM(J20368:N20368)</f>
        <v>0</v>
      </c>
      <c r="J20368" s="78"/>
      <c r="K20368" s="78"/>
      <c r="L20368" s="77"/>
      <c r="M20368" s="77"/>
      <c r="N20368" s="77"/>
      <c r="O20368" s="78"/>
      <c r="P20368" s="310"/>
    </row>
    <row r="20369" spans="1:16" s="3" customFormat="1" ht="15" hidden="1" customHeight="1">
      <c r="A20369" s="75"/>
      <c r="B20369" s="75"/>
      <c r="C20369" s="76"/>
      <c r="D20369" s="75" t="s">
        <v>281</v>
      </c>
      <c r="E20369" s="79"/>
      <c r="F20369" s="77">
        <f t="shared" si="13367"/>
        <v>0</v>
      </c>
      <c r="G20369" s="77">
        <f>J20369+P20369</f>
        <v>0</v>
      </c>
      <c r="H20369" s="77">
        <f>M20369+Q20369</f>
        <v>0</v>
      </c>
      <c r="I20369" s="77">
        <f>SUM(J20369:N20369)</f>
        <v>0</v>
      </c>
      <c r="J20369" s="78"/>
      <c r="K20369" s="78"/>
      <c r="L20369" s="77"/>
      <c r="M20369" s="77"/>
      <c r="N20369" s="77"/>
      <c r="O20369" s="78"/>
      <c r="P20369" s="310"/>
    </row>
    <row r="20370" spans="1:16" s="3" customFormat="1" ht="15" hidden="1" customHeight="1">
      <c r="A20370" s="75"/>
      <c r="B20370" s="75"/>
      <c r="C20370" s="76"/>
      <c r="D20370" s="75" t="s">
        <v>282</v>
      </c>
      <c r="E20370" s="79"/>
      <c r="F20370" s="77">
        <f t="shared" si="13367"/>
        <v>0</v>
      </c>
      <c r="G20370" s="77">
        <f>J20370+P20370</f>
        <v>0</v>
      </c>
      <c r="H20370" s="77">
        <f>M20370+Q20370</f>
        <v>0</v>
      </c>
      <c r="I20370" s="77">
        <f>SUM(J20370:N20370)</f>
        <v>0</v>
      </c>
      <c r="J20370" s="78"/>
      <c r="K20370" s="78"/>
      <c r="L20370" s="77"/>
      <c r="M20370" s="77"/>
      <c r="N20370" s="77"/>
      <c r="O20370" s="78"/>
      <c r="P20370" s="310"/>
    </row>
    <row r="20371" spans="1:16" s="6" customFormat="1" ht="15" hidden="1" customHeight="1">
      <c r="A20371" s="8"/>
      <c r="B20371" s="8"/>
      <c r="C20371" s="41">
        <v>8100</v>
      </c>
      <c r="D20371" s="8"/>
      <c r="E20371" s="8"/>
      <c r="F20371" s="40">
        <f t="shared" ref="F20371:O20371" si="13368">SUM(F20372:F20376)</f>
        <v>0</v>
      </c>
      <c r="G20371" s="40">
        <f t="shared" ref="G20371:H20371" si="13369">SUM(G20372:G20376)</f>
        <v>0</v>
      </c>
      <c r="H20371" s="40">
        <f t="shared" si="13369"/>
        <v>0</v>
      </c>
      <c r="I20371" s="40">
        <f t="shared" si="13368"/>
        <v>0</v>
      </c>
      <c r="J20371" s="40">
        <f t="shared" si="13368"/>
        <v>0</v>
      </c>
      <c r="K20371" s="40">
        <f t="shared" ref="K20371:L20371" si="13370">SUM(K20372:K20376)</f>
        <v>0</v>
      </c>
      <c r="L20371" s="40">
        <f t="shared" si="13370"/>
        <v>0</v>
      </c>
      <c r="M20371" s="40">
        <f t="shared" si="13368"/>
        <v>0</v>
      </c>
      <c r="N20371" s="40">
        <f t="shared" si="13368"/>
        <v>0</v>
      </c>
      <c r="O20371" s="40">
        <f t="shared" si="13368"/>
        <v>0</v>
      </c>
      <c r="P20371" s="309"/>
    </row>
    <row r="20372" spans="1:16" s="304" customFormat="1" ht="15" hidden="1" customHeight="1">
      <c r="A20372" s="75"/>
      <c r="B20372" s="75"/>
      <c r="C20372" s="76"/>
      <c r="D20372" s="75" t="s">
        <v>283</v>
      </c>
      <c r="E20372" s="79"/>
      <c r="F20372" s="77">
        <f t="shared" ref="F20372:F20376" si="13371">I20372+O20372</f>
        <v>0</v>
      </c>
      <c r="G20372" s="77">
        <f>J20372+P20372</f>
        <v>0</v>
      </c>
      <c r="H20372" s="77">
        <f>M20372+Q20372</f>
        <v>0</v>
      </c>
      <c r="I20372" s="77">
        <f>SUM(J20372:N20372)</f>
        <v>0</v>
      </c>
      <c r="J20372" s="78"/>
      <c r="K20372" s="78"/>
      <c r="L20372" s="77"/>
      <c r="M20372" s="77"/>
      <c r="N20372" s="77"/>
      <c r="O20372" s="78"/>
      <c r="P20372" s="318"/>
    </row>
    <row r="20373" spans="1:16" s="3" customFormat="1" ht="15" hidden="1" customHeight="1">
      <c r="A20373" s="75"/>
      <c r="B20373" s="75"/>
      <c r="C20373" s="76"/>
      <c r="D20373" s="75" t="s">
        <v>284</v>
      </c>
      <c r="E20373" s="79"/>
      <c r="F20373" s="77">
        <f t="shared" si="13371"/>
        <v>0</v>
      </c>
      <c r="G20373" s="77">
        <f>J20373+P20373</f>
        <v>0</v>
      </c>
      <c r="H20373" s="77">
        <f>M20373+Q20373</f>
        <v>0</v>
      </c>
      <c r="I20373" s="77">
        <f>SUM(J20373:N20373)</f>
        <v>0</v>
      </c>
      <c r="J20373" s="78"/>
      <c r="K20373" s="78"/>
      <c r="L20373" s="77"/>
      <c r="M20373" s="77"/>
      <c r="N20373" s="77"/>
      <c r="O20373" s="78"/>
      <c r="P20373" s="310"/>
    </row>
    <row r="20374" spans="1:16" s="3" customFormat="1" ht="15" hidden="1" customHeight="1">
      <c r="A20374" s="75"/>
      <c r="B20374" s="75"/>
      <c r="C20374" s="76"/>
      <c r="D20374" s="75" t="s">
        <v>285</v>
      </c>
      <c r="E20374" s="79"/>
      <c r="F20374" s="77">
        <f t="shared" si="13371"/>
        <v>0</v>
      </c>
      <c r="G20374" s="77">
        <f>J20374+P20374</f>
        <v>0</v>
      </c>
      <c r="H20374" s="77">
        <f>M20374+Q20374</f>
        <v>0</v>
      </c>
      <c r="I20374" s="77">
        <f>SUM(J20374:N20374)</f>
        <v>0</v>
      </c>
      <c r="J20374" s="78"/>
      <c r="K20374" s="78"/>
      <c r="L20374" s="77"/>
      <c r="M20374" s="77"/>
      <c r="N20374" s="77"/>
      <c r="O20374" s="78"/>
      <c r="P20374" s="310"/>
    </row>
    <row r="20375" spans="1:16" s="3" customFormat="1" ht="15" hidden="1" customHeight="1">
      <c r="A20375" s="75"/>
      <c r="B20375" s="75"/>
      <c r="C20375" s="76"/>
      <c r="D20375" s="75" t="s">
        <v>286</v>
      </c>
      <c r="E20375" s="79"/>
      <c r="F20375" s="77">
        <f t="shared" si="13371"/>
        <v>0</v>
      </c>
      <c r="G20375" s="77">
        <f>J20375+P20375</f>
        <v>0</v>
      </c>
      <c r="H20375" s="77">
        <f>M20375+Q20375</f>
        <v>0</v>
      </c>
      <c r="I20375" s="77">
        <f>SUM(J20375:N20375)</f>
        <v>0</v>
      </c>
      <c r="J20375" s="78"/>
      <c r="K20375" s="78"/>
      <c r="L20375" s="77"/>
      <c r="M20375" s="77"/>
      <c r="N20375" s="77"/>
      <c r="O20375" s="78"/>
      <c r="P20375" s="310"/>
    </row>
    <row r="20376" spans="1:16" s="3" customFormat="1" ht="15" hidden="1" customHeight="1">
      <c r="A20376" s="75"/>
      <c r="B20376" s="75"/>
      <c r="C20376" s="76"/>
      <c r="D20376" s="75" t="s">
        <v>287</v>
      </c>
      <c r="E20376" s="79"/>
      <c r="F20376" s="77">
        <f t="shared" si="13371"/>
        <v>0</v>
      </c>
      <c r="G20376" s="77">
        <f>J20376+P20376</f>
        <v>0</v>
      </c>
      <c r="H20376" s="77">
        <f>M20376+Q20376</f>
        <v>0</v>
      </c>
      <c r="I20376" s="77">
        <f>SUM(J20376:N20376)</f>
        <v>0</v>
      </c>
      <c r="J20376" s="78"/>
      <c r="K20376" s="78"/>
      <c r="L20376" s="77"/>
      <c r="M20376" s="77"/>
      <c r="N20376" s="77"/>
      <c r="O20376" s="78"/>
      <c r="P20376" s="310"/>
    </row>
    <row r="20377" spans="1:16" s="6" customFormat="1" ht="15" hidden="1" customHeight="1">
      <c r="A20377" s="8"/>
      <c r="B20377" s="8"/>
      <c r="C20377" s="41">
        <v>8150</v>
      </c>
      <c r="D20377" s="8"/>
      <c r="E20377" s="8"/>
      <c r="F20377" s="43">
        <f t="shared" ref="F20377:O20377" si="13372">SUM(F20378:F20382)</f>
        <v>0</v>
      </c>
      <c r="G20377" s="43">
        <f t="shared" ref="G20377:H20377" si="13373">SUM(G20378:G20382)</f>
        <v>0</v>
      </c>
      <c r="H20377" s="43">
        <f t="shared" si="13373"/>
        <v>0</v>
      </c>
      <c r="I20377" s="43">
        <f t="shared" si="13372"/>
        <v>0</v>
      </c>
      <c r="J20377" s="43">
        <f t="shared" si="13372"/>
        <v>0</v>
      </c>
      <c r="K20377" s="43">
        <f t="shared" ref="K20377:L20377" si="13374">SUM(K20378:K20382)</f>
        <v>0</v>
      </c>
      <c r="L20377" s="43">
        <f t="shared" si="13374"/>
        <v>0</v>
      </c>
      <c r="M20377" s="43">
        <f t="shared" si="13372"/>
        <v>0</v>
      </c>
      <c r="N20377" s="43">
        <f t="shared" si="13372"/>
        <v>0</v>
      </c>
      <c r="O20377" s="43">
        <f t="shared" si="13372"/>
        <v>0</v>
      </c>
      <c r="P20377" s="309"/>
    </row>
    <row r="20378" spans="1:16" s="304" customFormat="1" ht="15" hidden="1" customHeight="1">
      <c r="A20378" s="75"/>
      <c r="B20378" s="75"/>
      <c r="C20378" s="76"/>
      <c r="D20378" s="75" t="s">
        <v>288</v>
      </c>
      <c r="E20378" s="79"/>
      <c r="F20378" s="77">
        <f t="shared" ref="F20378:F20382" si="13375">I20378+O20378</f>
        <v>0</v>
      </c>
      <c r="G20378" s="77">
        <f>J20378+P20378</f>
        <v>0</v>
      </c>
      <c r="H20378" s="77">
        <f>M20378+Q20378</f>
        <v>0</v>
      </c>
      <c r="I20378" s="77">
        <f>SUM(J20378:N20378)</f>
        <v>0</v>
      </c>
      <c r="J20378" s="78"/>
      <c r="K20378" s="78"/>
      <c r="L20378" s="77"/>
      <c r="M20378" s="77"/>
      <c r="N20378" s="77"/>
      <c r="O20378" s="78"/>
      <c r="P20378" s="318"/>
    </row>
    <row r="20379" spans="1:16" s="3" customFormat="1" ht="15" hidden="1" customHeight="1">
      <c r="A20379" s="75"/>
      <c r="B20379" s="75"/>
      <c r="C20379" s="76"/>
      <c r="D20379" s="75" t="s">
        <v>289</v>
      </c>
      <c r="E20379" s="79"/>
      <c r="F20379" s="77">
        <f t="shared" si="13375"/>
        <v>0</v>
      </c>
      <c r="G20379" s="77">
        <f>J20379+P20379</f>
        <v>0</v>
      </c>
      <c r="H20379" s="77">
        <f>M20379+Q20379</f>
        <v>0</v>
      </c>
      <c r="I20379" s="77">
        <f>SUM(J20379:N20379)</f>
        <v>0</v>
      </c>
      <c r="J20379" s="78"/>
      <c r="K20379" s="78"/>
      <c r="L20379" s="77"/>
      <c r="M20379" s="77"/>
      <c r="N20379" s="77"/>
      <c r="O20379" s="78"/>
      <c r="P20379" s="310"/>
    </row>
    <row r="20380" spans="1:16" s="3" customFormat="1" ht="15" hidden="1" customHeight="1">
      <c r="A20380" s="75"/>
      <c r="B20380" s="75"/>
      <c r="C20380" s="76"/>
      <c r="D20380" s="75" t="s">
        <v>290</v>
      </c>
      <c r="E20380" s="79"/>
      <c r="F20380" s="77">
        <f t="shared" si="13375"/>
        <v>0</v>
      </c>
      <c r="G20380" s="77">
        <f>J20380+P20380</f>
        <v>0</v>
      </c>
      <c r="H20380" s="77">
        <f>M20380+Q20380</f>
        <v>0</v>
      </c>
      <c r="I20380" s="77">
        <f>SUM(J20380:N20380)</f>
        <v>0</v>
      </c>
      <c r="J20380" s="78"/>
      <c r="K20380" s="78"/>
      <c r="L20380" s="77"/>
      <c r="M20380" s="77"/>
      <c r="N20380" s="77"/>
      <c r="O20380" s="78"/>
      <c r="P20380" s="310"/>
    </row>
    <row r="20381" spans="1:16" s="3" customFormat="1" ht="15" hidden="1" customHeight="1">
      <c r="A20381" s="75"/>
      <c r="B20381" s="75"/>
      <c r="C20381" s="76"/>
      <c r="D20381" s="75" t="s">
        <v>291</v>
      </c>
      <c r="E20381" s="79"/>
      <c r="F20381" s="77">
        <f t="shared" si="13375"/>
        <v>0</v>
      </c>
      <c r="G20381" s="77">
        <f>J20381+P20381</f>
        <v>0</v>
      </c>
      <c r="H20381" s="77">
        <f>M20381+Q20381</f>
        <v>0</v>
      </c>
      <c r="I20381" s="77">
        <f>SUM(J20381:N20381)</f>
        <v>0</v>
      </c>
      <c r="J20381" s="78"/>
      <c r="K20381" s="78"/>
      <c r="L20381" s="77"/>
      <c r="M20381" s="77"/>
      <c r="N20381" s="77"/>
      <c r="O20381" s="78"/>
      <c r="P20381" s="310"/>
    </row>
    <row r="20382" spans="1:16" s="3" customFormat="1" ht="15" hidden="1" customHeight="1">
      <c r="A20382" s="75"/>
      <c r="B20382" s="75"/>
      <c r="C20382" s="76"/>
      <c r="D20382" s="75" t="s">
        <v>292</v>
      </c>
      <c r="E20382" s="79"/>
      <c r="F20382" s="77">
        <f t="shared" si="13375"/>
        <v>0</v>
      </c>
      <c r="G20382" s="77">
        <f>J20382+P20382</f>
        <v>0</v>
      </c>
      <c r="H20382" s="77">
        <f>M20382+Q20382</f>
        <v>0</v>
      </c>
      <c r="I20382" s="77">
        <f>SUM(J20382:N20382)</f>
        <v>0</v>
      </c>
      <c r="J20382" s="78"/>
      <c r="K20382" s="78"/>
      <c r="L20382" s="77"/>
      <c r="M20382" s="77"/>
      <c r="N20382" s="77"/>
      <c r="O20382" s="78"/>
      <c r="P20382" s="310"/>
    </row>
    <row r="20383" spans="1:16" s="6" customFormat="1" ht="15" hidden="1" customHeight="1">
      <c r="A20383" s="8"/>
      <c r="B20383" s="8"/>
      <c r="C20383" s="41">
        <v>8300</v>
      </c>
      <c r="D20383" s="8"/>
      <c r="E20383" s="44"/>
      <c r="F20383" s="40">
        <f t="shared" ref="F20383:O20383" si="13376">SUM(F20384:F20396)</f>
        <v>0</v>
      </c>
      <c r="G20383" s="40">
        <f t="shared" ref="G20383:H20383" si="13377">SUM(G20384:G20396)</f>
        <v>0</v>
      </c>
      <c r="H20383" s="40">
        <f t="shared" si="13377"/>
        <v>0</v>
      </c>
      <c r="I20383" s="40">
        <f t="shared" si="13376"/>
        <v>0</v>
      </c>
      <c r="J20383" s="40">
        <f t="shared" si="13376"/>
        <v>0</v>
      </c>
      <c r="K20383" s="40">
        <f t="shared" ref="K20383:L20383" si="13378">SUM(K20384:K20396)</f>
        <v>0</v>
      </c>
      <c r="L20383" s="40">
        <f t="shared" si="13378"/>
        <v>0</v>
      </c>
      <c r="M20383" s="40">
        <f t="shared" si="13376"/>
        <v>0</v>
      </c>
      <c r="N20383" s="40">
        <f t="shared" si="13376"/>
        <v>0</v>
      </c>
      <c r="O20383" s="40">
        <f t="shared" si="13376"/>
        <v>0</v>
      </c>
      <c r="P20383" s="309"/>
    </row>
    <row r="20384" spans="1:16" s="305" customFormat="1" ht="15" hidden="1" customHeight="1">
      <c r="A20384" s="75"/>
      <c r="B20384" s="75"/>
      <c r="C20384" s="76"/>
      <c r="D20384" s="75" t="s">
        <v>293</v>
      </c>
      <c r="E20384" s="79"/>
      <c r="F20384" s="77">
        <f t="shared" ref="F20384:F20396" si="13379">I20384+O20384</f>
        <v>0</v>
      </c>
      <c r="G20384" s="77">
        <f t="shared" ref="G20384:G20396" si="13380">J20384+P20384</f>
        <v>0</v>
      </c>
      <c r="H20384" s="77">
        <f t="shared" ref="H20384:H20396" si="13381">M20384+Q20384</f>
        <v>0</v>
      </c>
      <c r="I20384" s="77">
        <f t="shared" ref="I20384:I20396" si="13382">SUM(J20384:N20384)</f>
        <v>0</v>
      </c>
      <c r="J20384" s="78"/>
      <c r="K20384" s="78"/>
      <c r="L20384" s="77"/>
      <c r="M20384" s="77"/>
      <c r="N20384" s="77"/>
      <c r="O20384" s="78"/>
      <c r="P20384" s="319"/>
    </row>
    <row r="20385" spans="1:16" s="3" customFormat="1" ht="15" hidden="1" customHeight="1">
      <c r="A20385" s="75"/>
      <c r="B20385" s="75"/>
      <c r="C20385" s="76"/>
      <c r="D20385" s="75" t="s">
        <v>294</v>
      </c>
      <c r="E20385" s="79"/>
      <c r="F20385" s="77">
        <f t="shared" si="13379"/>
        <v>0</v>
      </c>
      <c r="G20385" s="77">
        <f t="shared" si="13380"/>
        <v>0</v>
      </c>
      <c r="H20385" s="77">
        <f t="shared" si="13381"/>
        <v>0</v>
      </c>
      <c r="I20385" s="77">
        <f t="shared" si="13382"/>
        <v>0</v>
      </c>
      <c r="J20385" s="78"/>
      <c r="K20385" s="78"/>
      <c r="L20385" s="77"/>
      <c r="M20385" s="77"/>
      <c r="N20385" s="77"/>
      <c r="O20385" s="78"/>
      <c r="P20385" s="310"/>
    </row>
    <row r="20386" spans="1:16" s="3" customFormat="1" ht="15" hidden="1" customHeight="1">
      <c r="A20386" s="75"/>
      <c r="B20386" s="75"/>
      <c r="C20386" s="76"/>
      <c r="D20386" s="75" t="s">
        <v>295</v>
      </c>
      <c r="E20386" s="79"/>
      <c r="F20386" s="77">
        <f t="shared" si="13379"/>
        <v>0</v>
      </c>
      <c r="G20386" s="77">
        <f t="shared" si="13380"/>
        <v>0</v>
      </c>
      <c r="H20386" s="77">
        <f t="shared" si="13381"/>
        <v>0</v>
      </c>
      <c r="I20386" s="77">
        <f t="shared" si="13382"/>
        <v>0</v>
      </c>
      <c r="J20386" s="78"/>
      <c r="K20386" s="78"/>
      <c r="L20386" s="77"/>
      <c r="M20386" s="77"/>
      <c r="N20386" s="77"/>
      <c r="O20386" s="78"/>
      <c r="P20386" s="310"/>
    </row>
    <row r="20387" spans="1:16" s="3" customFormat="1" ht="15" hidden="1" customHeight="1">
      <c r="A20387" s="75"/>
      <c r="B20387" s="75"/>
      <c r="C20387" s="76"/>
      <c r="D20387" s="75" t="s">
        <v>296</v>
      </c>
      <c r="E20387" s="79"/>
      <c r="F20387" s="77">
        <f t="shared" si="13379"/>
        <v>0</v>
      </c>
      <c r="G20387" s="77">
        <f t="shared" si="13380"/>
        <v>0</v>
      </c>
      <c r="H20387" s="77">
        <f t="shared" si="13381"/>
        <v>0</v>
      </c>
      <c r="I20387" s="77">
        <f t="shared" si="13382"/>
        <v>0</v>
      </c>
      <c r="J20387" s="78"/>
      <c r="K20387" s="78"/>
      <c r="L20387" s="77"/>
      <c r="M20387" s="77"/>
      <c r="N20387" s="77"/>
      <c r="O20387" s="78"/>
      <c r="P20387" s="310"/>
    </row>
    <row r="20388" spans="1:16" s="3" customFormat="1" ht="15" hidden="1" customHeight="1">
      <c r="A20388" s="75"/>
      <c r="B20388" s="75"/>
      <c r="C20388" s="76"/>
      <c r="D20388" s="75" t="s">
        <v>297</v>
      </c>
      <c r="E20388" s="79"/>
      <c r="F20388" s="77">
        <f t="shared" si="13379"/>
        <v>0</v>
      </c>
      <c r="G20388" s="77">
        <f t="shared" si="13380"/>
        <v>0</v>
      </c>
      <c r="H20388" s="77">
        <f t="shared" si="13381"/>
        <v>0</v>
      </c>
      <c r="I20388" s="77">
        <f t="shared" si="13382"/>
        <v>0</v>
      </c>
      <c r="J20388" s="78"/>
      <c r="K20388" s="78"/>
      <c r="L20388" s="77"/>
      <c r="M20388" s="77"/>
      <c r="N20388" s="77"/>
      <c r="O20388" s="78"/>
      <c r="P20388" s="310"/>
    </row>
    <row r="20389" spans="1:16" s="3" customFormat="1" ht="15" hidden="1" customHeight="1">
      <c r="A20389" s="75"/>
      <c r="B20389" s="75"/>
      <c r="C20389" s="76"/>
      <c r="D20389" s="75" t="s">
        <v>298</v>
      </c>
      <c r="E20389" s="79"/>
      <c r="F20389" s="77">
        <f t="shared" si="13379"/>
        <v>0</v>
      </c>
      <c r="G20389" s="77">
        <f t="shared" si="13380"/>
        <v>0</v>
      </c>
      <c r="H20389" s="77">
        <f t="shared" si="13381"/>
        <v>0</v>
      </c>
      <c r="I20389" s="77">
        <f t="shared" si="13382"/>
        <v>0</v>
      </c>
      <c r="J20389" s="78"/>
      <c r="K20389" s="78"/>
      <c r="L20389" s="77"/>
      <c r="M20389" s="77"/>
      <c r="N20389" s="77"/>
      <c r="O20389" s="78"/>
      <c r="P20389" s="310"/>
    </row>
    <row r="20390" spans="1:16" s="3" customFormat="1" ht="15" hidden="1" customHeight="1">
      <c r="A20390" s="75"/>
      <c r="B20390" s="75"/>
      <c r="C20390" s="76"/>
      <c r="D20390" s="75" t="s">
        <v>299</v>
      </c>
      <c r="E20390" s="79"/>
      <c r="F20390" s="77">
        <f t="shared" si="13379"/>
        <v>0</v>
      </c>
      <c r="G20390" s="77">
        <f t="shared" si="13380"/>
        <v>0</v>
      </c>
      <c r="H20390" s="77">
        <f t="shared" si="13381"/>
        <v>0</v>
      </c>
      <c r="I20390" s="77">
        <f t="shared" si="13382"/>
        <v>0</v>
      </c>
      <c r="J20390" s="78"/>
      <c r="K20390" s="78"/>
      <c r="L20390" s="77"/>
      <c r="M20390" s="77"/>
      <c r="N20390" s="77"/>
      <c r="O20390" s="78"/>
      <c r="P20390" s="310"/>
    </row>
    <row r="20391" spans="1:16" s="3" customFormat="1" ht="15" hidden="1" customHeight="1">
      <c r="A20391" s="75"/>
      <c r="B20391" s="75"/>
      <c r="C20391" s="76"/>
      <c r="D20391" s="75" t="s">
        <v>300</v>
      </c>
      <c r="E20391" s="79"/>
      <c r="F20391" s="77">
        <f t="shared" si="13379"/>
        <v>0</v>
      </c>
      <c r="G20391" s="77">
        <f t="shared" si="13380"/>
        <v>0</v>
      </c>
      <c r="H20391" s="77">
        <f t="shared" si="13381"/>
        <v>0</v>
      </c>
      <c r="I20391" s="77">
        <f t="shared" si="13382"/>
        <v>0</v>
      </c>
      <c r="J20391" s="78"/>
      <c r="K20391" s="78"/>
      <c r="L20391" s="77"/>
      <c r="M20391" s="77"/>
      <c r="N20391" s="77"/>
      <c r="O20391" s="78"/>
      <c r="P20391" s="310"/>
    </row>
    <row r="20392" spans="1:16" s="3" customFormat="1" ht="15" hidden="1" customHeight="1">
      <c r="A20392" s="75"/>
      <c r="B20392" s="75"/>
      <c r="C20392" s="76"/>
      <c r="D20392" s="75" t="s">
        <v>301</v>
      </c>
      <c r="E20392" s="79"/>
      <c r="F20392" s="77">
        <f t="shared" si="13379"/>
        <v>0</v>
      </c>
      <c r="G20392" s="77">
        <f t="shared" si="13380"/>
        <v>0</v>
      </c>
      <c r="H20392" s="77">
        <f t="shared" si="13381"/>
        <v>0</v>
      </c>
      <c r="I20392" s="77">
        <f t="shared" si="13382"/>
        <v>0</v>
      </c>
      <c r="J20392" s="78"/>
      <c r="K20392" s="78"/>
      <c r="L20392" s="77"/>
      <c r="M20392" s="77"/>
      <c r="N20392" s="77"/>
      <c r="O20392" s="78"/>
      <c r="P20392" s="310"/>
    </row>
    <row r="20393" spans="1:16" s="3" customFormat="1" ht="15" hidden="1" customHeight="1">
      <c r="A20393" s="75"/>
      <c r="B20393" s="75"/>
      <c r="C20393" s="76"/>
      <c r="D20393" s="75" t="s">
        <v>302</v>
      </c>
      <c r="E20393" s="79"/>
      <c r="F20393" s="77">
        <f t="shared" si="13379"/>
        <v>0</v>
      </c>
      <c r="G20393" s="77">
        <f t="shared" si="13380"/>
        <v>0</v>
      </c>
      <c r="H20393" s="77">
        <f t="shared" si="13381"/>
        <v>0</v>
      </c>
      <c r="I20393" s="77">
        <f t="shared" si="13382"/>
        <v>0</v>
      </c>
      <c r="J20393" s="78"/>
      <c r="K20393" s="78"/>
      <c r="L20393" s="77"/>
      <c r="M20393" s="77"/>
      <c r="N20393" s="77"/>
      <c r="O20393" s="78"/>
      <c r="P20393" s="310"/>
    </row>
    <row r="20394" spans="1:16" s="3" customFormat="1" ht="15" hidden="1" customHeight="1">
      <c r="A20394" s="75"/>
      <c r="B20394" s="75"/>
      <c r="C20394" s="76"/>
      <c r="D20394" s="75" t="s">
        <v>303</v>
      </c>
      <c r="E20394" s="79"/>
      <c r="F20394" s="77">
        <f t="shared" si="13379"/>
        <v>0</v>
      </c>
      <c r="G20394" s="77">
        <f t="shared" si="13380"/>
        <v>0</v>
      </c>
      <c r="H20394" s="77">
        <f t="shared" si="13381"/>
        <v>0</v>
      </c>
      <c r="I20394" s="77">
        <f t="shared" si="13382"/>
        <v>0</v>
      </c>
      <c r="J20394" s="78"/>
      <c r="K20394" s="78"/>
      <c r="L20394" s="77"/>
      <c r="M20394" s="77"/>
      <c r="N20394" s="77"/>
      <c r="O20394" s="78"/>
      <c r="P20394" s="310"/>
    </row>
    <row r="20395" spans="1:16" s="3" customFormat="1" ht="15" hidden="1" customHeight="1">
      <c r="A20395" s="75"/>
      <c r="B20395" s="75"/>
      <c r="C20395" s="76"/>
      <c r="D20395" s="75" t="s">
        <v>304</v>
      </c>
      <c r="E20395" s="79"/>
      <c r="F20395" s="77">
        <f t="shared" si="13379"/>
        <v>0</v>
      </c>
      <c r="G20395" s="77">
        <f t="shared" si="13380"/>
        <v>0</v>
      </c>
      <c r="H20395" s="77">
        <f t="shared" si="13381"/>
        <v>0</v>
      </c>
      <c r="I20395" s="77">
        <f t="shared" si="13382"/>
        <v>0</v>
      </c>
      <c r="J20395" s="78"/>
      <c r="K20395" s="78"/>
      <c r="L20395" s="77"/>
      <c r="M20395" s="77"/>
      <c r="N20395" s="77"/>
      <c r="O20395" s="78"/>
      <c r="P20395" s="310"/>
    </row>
    <row r="20396" spans="1:16" s="3" customFormat="1" ht="15" hidden="1" customHeight="1">
      <c r="A20396" s="75"/>
      <c r="B20396" s="75"/>
      <c r="C20396" s="76"/>
      <c r="D20396" s="75" t="s">
        <v>305</v>
      </c>
      <c r="E20396" s="79"/>
      <c r="F20396" s="77">
        <f t="shared" si="13379"/>
        <v>0</v>
      </c>
      <c r="G20396" s="77">
        <f t="shared" si="13380"/>
        <v>0</v>
      </c>
      <c r="H20396" s="77">
        <f t="shared" si="13381"/>
        <v>0</v>
      </c>
      <c r="I20396" s="77">
        <f t="shared" si="13382"/>
        <v>0</v>
      </c>
      <c r="J20396" s="78"/>
      <c r="K20396" s="78"/>
      <c r="L20396" s="77"/>
      <c r="M20396" s="77"/>
      <c r="N20396" s="77"/>
      <c r="O20396" s="78"/>
      <c r="P20396" s="310"/>
    </row>
    <row r="20397" spans="1:16" s="6" customFormat="1" ht="15" hidden="1" customHeight="1">
      <c r="A20397" s="8"/>
      <c r="B20397" s="8"/>
      <c r="C20397" s="41">
        <v>8350</v>
      </c>
      <c r="D20397" s="8"/>
      <c r="E20397" s="43"/>
      <c r="F20397" s="43">
        <f t="shared" ref="F20397:O20397" si="13383">SUM(F20398:F20411)</f>
        <v>0</v>
      </c>
      <c r="G20397" s="43">
        <f t="shared" ref="G20397:H20397" si="13384">SUM(G20398:G20411)</f>
        <v>0</v>
      </c>
      <c r="H20397" s="43">
        <f t="shared" si="13384"/>
        <v>0</v>
      </c>
      <c r="I20397" s="43">
        <f t="shared" si="13383"/>
        <v>0</v>
      </c>
      <c r="J20397" s="43">
        <f t="shared" si="13383"/>
        <v>0</v>
      </c>
      <c r="K20397" s="43">
        <f t="shared" ref="K20397:L20397" si="13385">SUM(K20398:K20411)</f>
        <v>0</v>
      </c>
      <c r="L20397" s="43">
        <f t="shared" si="13385"/>
        <v>0</v>
      </c>
      <c r="M20397" s="43">
        <f t="shared" si="13383"/>
        <v>0</v>
      </c>
      <c r="N20397" s="43">
        <f t="shared" si="13383"/>
        <v>0</v>
      </c>
      <c r="O20397" s="43">
        <f t="shared" si="13383"/>
        <v>0</v>
      </c>
      <c r="P20397" s="309"/>
    </row>
    <row r="20398" spans="1:16" s="306" customFormat="1" ht="15" hidden="1" customHeight="1">
      <c r="A20398" s="75"/>
      <c r="B20398" s="75"/>
      <c r="C20398" s="76"/>
      <c r="D20398" s="75" t="s">
        <v>306</v>
      </c>
      <c r="E20398" s="78"/>
      <c r="F20398" s="77">
        <f t="shared" ref="F20398:F20411" si="13386">I20398+O20398</f>
        <v>0</v>
      </c>
      <c r="G20398" s="77">
        <f t="shared" ref="G20398:G20411" si="13387">J20398+P20398</f>
        <v>0</v>
      </c>
      <c r="H20398" s="77">
        <f t="shared" ref="H20398:H20411" si="13388">M20398+Q20398</f>
        <v>0</v>
      </c>
      <c r="I20398" s="77">
        <f t="shared" ref="I20398:I20411" si="13389">SUM(J20398:N20398)</f>
        <v>0</v>
      </c>
      <c r="J20398" s="78"/>
      <c r="K20398" s="78"/>
      <c r="L20398" s="77"/>
      <c r="M20398" s="77"/>
      <c r="N20398" s="77"/>
      <c r="O20398" s="78"/>
      <c r="P20398" s="319"/>
    </row>
    <row r="20399" spans="1:16" s="3" customFormat="1" ht="15" hidden="1" customHeight="1">
      <c r="A20399" s="75"/>
      <c r="B20399" s="75"/>
      <c r="C20399" s="76"/>
      <c r="D20399" s="75" t="s">
        <v>307</v>
      </c>
      <c r="E20399" s="78"/>
      <c r="F20399" s="77">
        <f t="shared" si="13386"/>
        <v>0</v>
      </c>
      <c r="G20399" s="77">
        <f t="shared" si="13387"/>
        <v>0</v>
      </c>
      <c r="H20399" s="77">
        <f t="shared" si="13388"/>
        <v>0</v>
      </c>
      <c r="I20399" s="77">
        <f t="shared" si="13389"/>
        <v>0</v>
      </c>
      <c r="J20399" s="78"/>
      <c r="K20399" s="78"/>
      <c r="L20399" s="77"/>
      <c r="M20399" s="77"/>
      <c r="N20399" s="77"/>
      <c r="O20399" s="78"/>
      <c r="P20399" s="310"/>
    </row>
    <row r="20400" spans="1:16" s="3" customFormat="1" ht="15" hidden="1" customHeight="1">
      <c r="A20400" s="75"/>
      <c r="B20400" s="75"/>
      <c r="C20400" s="76"/>
      <c r="D20400" s="75" t="s">
        <v>308</v>
      </c>
      <c r="E20400" s="78"/>
      <c r="F20400" s="77">
        <f t="shared" si="13386"/>
        <v>0</v>
      </c>
      <c r="G20400" s="77">
        <f t="shared" si="13387"/>
        <v>0</v>
      </c>
      <c r="H20400" s="77">
        <f t="shared" si="13388"/>
        <v>0</v>
      </c>
      <c r="I20400" s="77">
        <f t="shared" si="13389"/>
        <v>0</v>
      </c>
      <c r="J20400" s="78"/>
      <c r="K20400" s="78"/>
      <c r="L20400" s="77"/>
      <c r="M20400" s="77"/>
      <c r="N20400" s="77"/>
      <c r="O20400" s="78"/>
      <c r="P20400" s="310"/>
    </row>
    <row r="20401" spans="1:16" s="3" customFormat="1" ht="15" hidden="1" customHeight="1">
      <c r="A20401" s="75"/>
      <c r="B20401" s="75"/>
      <c r="C20401" s="76"/>
      <c r="D20401" s="75" t="s">
        <v>309</v>
      </c>
      <c r="E20401" s="78"/>
      <c r="F20401" s="77">
        <f t="shared" si="13386"/>
        <v>0</v>
      </c>
      <c r="G20401" s="77">
        <f t="shared" si="13387"/>
        <v>0</v>
      </c>
      <c r="H20401" s="77">
        <f t="shared" si="13388"/>
        <v>0</v>
      </c>
      <c r="I20401" s="77">
        <f t="shared" si="13389"/>
        <v>0</v>
      </c>
      <c r="J20401" s="78"/>
      <c r="K20401" s="78"/>
      <c r="L20401" s="77"/>
      <c r="M20401" s="77"/>
      <c r="N20401" s="77"/>
      <c r="O20401" s="78"/>
      <c r="P20401" s="310"/>
    </row>
    <row r="20402" spans="1:16" s="3" customFormat="1" ht="15" hidden="1" customHeight="1">
      <c r="A20402" s="75"/>
      <c r="B20402" s="75"/>
      <c r="C20402" s="76"/>
      <c r="D20402" s="75" t="s">
        <v>310</v>
      </c>
      <c r="E20402" s="78"/>
      <c r="F20402" s="77">
        <f t="shared" si="13386"/>
        <v>0</v>
      </c>
      <c r="G20402" s="77">
        <f t="shared" si="13387"/>
        <v>0</v>
      </c>
      <c r="H20402" s="77">
        <f t="shared" si="13388"/>
        <v>0</v>
      </c>
      <c r="I20402" s="77">
        <f t="shared" si="13389"/>
        <v>0</v>
      </c>
      <c r="J20402" s="78"/>
      <c r="K20402" s="78"/>
      <c r="L20402" s="77"/>
      <c r="M20402" s="77"/>
      <c r="N20402" s="77"/>
      <c r="O20402" s="78"/>
      <c r="P20402" s="310"/>
    </row>
    <row r="20403" spans="1:16" s="3" customFormat="1" ht="15" hidden="1" customHeight="1">
      <c r="A20403" s="75"/>
      <c r="B20403" s="75"/>
      <c r="C20403" s="76"/>
      <c r="D20403" s="75" t="s">
        <v>311</v>
      </c>
      <c r="E20403" s="78"/>
      <c r="F20403" s="77">
        <f t="shared" si="13386"/>
        <v>0</v>
      </c>
      <c r="G20403" s="77">
        <f t="shared" si="13387"/>
        <v>0</v>
      </c>
      <c r="H20403" s="77">
        <f t="shared" si="13388"/>
        <v>0</v>
      </c>
      <c r="I20403" s="77">
        <f t="shared" si="13389"/>
        <v>0</v>
      </c>
      <c r="J20403" s="78"/>
      <c r="K20403" s="78"/>
      <c r="L20403" s="77"/>
      <c r="M20403" s="77"/>
      <c r="N20403" s="77"/>
      <c r="O20403" s="78"/>
      <c r="P20403" s="310"/>
    </row>
    <row r="20404" spans="1:16" s="3" customFormat="1" ht="15" hidden="1" customHeight="1">
      <c r="A20404" s="75"/>
      <c r="B20404" s="75"/>
      <c r="C20404" s="76"/>
      <c r="D20404" s="75" t="s">
        <v>312</v>
      </c>
      <c r="E20404" s="78"/>
      <c r="F20404" s="77">
        <f t="shared" si="13386"/>
        <v>0</v>
      </c>
      <c r="G20404" s="77">
        <f t="shared" si="13387"/>
        <v>0</v>
      </c>
      <c r="H20404" s="77">
        <f t="shared" si="13388"/>
        <v>0</v>
      </c>
      <c r="I20404" s="77">
        <f t="shared" si="13389"/>
        <v>0</v>
      </c>
      <c r="J20404" s="78"/>
      <c r="K20404" s="78"/>
      <c r="L20404" s="77"/>
      <c r="M20404" s="77"/>
      <c r="N20404" s="77"/>
      <c r="O20404" s="78"/>
      <c r="P20404" s="310"/>
    </row>
    <row r="20405" spans="1:16" s="3" customFormat="1" ht="15" hidden="1" customHeight="1">
      <c r="A20405" s="75"/>
      <c r="B20405" s="75"/>
      <c r="C20405" s="76"/>
      <c r="D20405" s="75" t="s">
        <v>313</v>
      </c>
      <c r="E20405" s="78"/>
      <c r="F20405" s="77">
        <f t="shared" si="13386"/>
        <v>0</v>
      </c>
      <c r="G20405" s="77">
        <f t="shared" si="13387"/>
        <v>0</v>
      </c>
      <c r="H20405" s="77">
        <f t="shared" si="13388"/>
        <v>0</v>
      </c>
      <c r="I20405" s="77">
        <f t="shared" si="13389"/>
        <v>0</v>
      </c>
      <c r="J20405" s="78"/>
      <c r="K20405" s="78"/>
      <c r="L20405" s="77"/>
      <c r="M20405" s="77"/>
      <c r="N20405" s="77"/>
      <c r="O20405" s="78"/>
      <c r="P20405" s="310"/>
    </row>
    <row r="20406" spans="1:16" s="3" customFormat="1" ht="15" hidden="1" customHeight="1">
      <c r="A20406" s="75"/>
      <c r="B20406" s="75"/>
      <c r="C20406" s="76"/>
      <c r="D20406" s="75" t="s">
        <v>314</v>
      </c>
      <c r="E20406" s="78"/>
      <c r="F20406" s="77">
        <f t="shared" si="13386"/>
        <v>0</v>
      </c>
      <c r="G20406" s="77">
        <f t="shared" si="13387"/>
        <v>0</v>
      </c>
      <c r="H20406" s="77">
        <f t="shared" si="13388"/>
        <v>0</v>
      </c>
      <c r="I20406" s="77">
        <f t="shared" si="13389"/>
        <v>0</v>
      </c>
      <c r="J20406" s="78"/>
      <c r="K20406" s="78"/>
      <c r="L20406" s="77"/>
      <c r="M20406" s="77"/>
      <c r="N20406" s="77"/>
      <c r="O20406" s="78"/>
      <c r="P20406" s="310"/>
    </row>
    <row r="20407" spans="1:16" s="3" customFormat="1" ht="15" hidden="1" customHeight="1">
      <c r="A20407" s="75"/>
      <c r="B20407" s="75"/>
      <c r="C20407" s="76"/>
      <c r="D20407" s="75" t="s">
        <v>315</v>
      </c>
      <c r="E20407" s="78"/>
      <c r="F20407" s="77">
        <f t="shared" si="13386"/>
        <v>0</v>
      </c>
      <c r="G20407" s="77">
        <f t="shared" si="13387"/>
        <v>0</v>
      </c>
      <c r="H20407" s="77">
        <f t="shared" si="13388"/>
        <v>0</v>
      </c>
      <c r="I20407" s="77">
        <f t="shared" si="13389"/>
        <v>0</v>
      </c>
      <c r="J20407" s="78"/>
      <c r="K20407" s="78"/>
      <c r="L20407" s="77"/>
      <c r="M20407" s="77"/>
      <c r="N20407" s="77"/>
      <c r="O20407" s="78"/>
      <c r="P20407" s="310"/>
    </row>
    <row r="20408" spans="1:16" s="3" customFormat="1" ht="15" hidden="1" customHeight="1">
      <c r="A20408" s="75"/>
      <c r="B20408" s="75"/>
      <c r="C20408" s="76"/>
      <c r="D20408" s="75" t="s">
        <v>316</v>
      </c>
      <c r="E20408" s="78"/>
      <c r="F20408" s="77">
        <f t="shared" si="13386"/>
        <v>0</v>
      </c>
      <c r="G20408" s="77">
        <f t="shared" si="13387"/>
        <v>0</v>
      </c>
      <c r="H20408" s="77">
        <f t="shared" si="13388"/>
        <v>0</v>
      </c>
      <c r="I20408" s="77">
        <f t="shared" si="13389"/>
        <v>0</v>
      </c>
      <c r="J20408" s="78"/>
      <c r="K20408" s="78"/>
      <c r="L20408" s="77"/>
      <c r="M20408" s="77"/>
      <c r="N20408" s="77"/>
      <c r="O20408" s="78"/>
      <c r="P20408" s="310"/>
    </row>
    <row r="20409" spans="1:16" s="3" customFormat="1" ht="15" hidden="1" customHeight="1">
      <c r="A20409" s="75"/>
      <c r="B20409" s="75"/>
      <c r="C20409" s="76"/>
      <c r="D20409" s="75" t="s">
        <v>317</v>
      </c>
      <c r="E20409" s="78"/>
      <c r="F20409" s="77">
        <f t="shared" si="13386"/>
        <v>0</v>
      </c>
      <c r="G20409" s="77">
        <f t="shared" si="13387"/>
        <v>0</v>
      </c>
      <c r="H20409" s="77">
        <f t="shared" si="13388"/>
        <v>0</v>
      </c>
      <c r="I20409" s="77">
        <f t="shared" si="13389"/>
        <v>0</v>
      </c>
      <c r="J20409" s="78"/>
      <c r="K20409" s="78"/>
      <c r="L20409" s="77"/>
      <c r="M20409" s="77"/>
      <c r="N20409" s="77"/>
      <c r="O20409" s="78"/>
      <c r="P20409" s="310"/>
    </row>
    <row r="20410" spans="1:16" s="3" customFormat="1" ht="15" hidden="1" customHeight="1">
      <c r="A20410" s="75"/>
      <c r="B20410" s="75"/>
      <c r="C20410" s="76"/>
      <c r="D20410" s="75" t="s">
        <v>318</v>
      </c>
      <c r="E20410" s="78"/>
      <c r="F20410" s="77">
        <f t="shared" si="13386"/>
        <v>0</v>
      </c>
      <c r="G20410" s="77">
        <f t="shared" si="13387"/>
        <v>0</v>
      </c>
      <c r="H20410" s="77">
        <f t="shared" si="13388"/>
        <v>0</v>
      </c>
      <c r="I20410" s="77">
        <f t="shared" si="13389"/>
        <v>0</v>
      </c>
      <c r="J20410" s="78"/>
      <c r="K20410" s="78"/>
      <c r="L20410" s="77"/>
      <c r="M20410" s="77"/>
      <c r="N20410" s="77"/>
      <c r="O20410" s="78"/>
      <c r="P20410" s="310"/>
    </row>
    <row r="20411" spans="1:16" s="3" customFormat="1" ht="15" hidden="1" customHeight="1">
      <c r="A20411" s="75"/>
      <c r="B20411" s="75"/>
      <c r="C20411" s="76"/>
      <c r="D20411" s="75" t="s">
        <v>319</v>
      </c>
      <c r="E20411" s="78"/>
      <c r="F20411" s="77">
        <f t="shared" si="13386"/>
        <v>0</v>
      </c>
      <c r="G20411" s="77">
        <f t="shared" si="13387"/>
        <v>0</v>
      </c>
      <c r="H20411" s="77">
        <f t="shared" si="13388"/>
        <v>0</v>
      </c>
      <c r="I20411" s="77">
        <f t="shared" si="13389"/>
        <v>0</v>
      </c>
      <c r="J20411" s="78"/>
      <c r="K20411" s="78"/>
      <c r="L20411" s="77"/>
      <c r="M20411" s="77"/>
      <c r="N20411" s="77"/>
      <c r="O20411" s="78"/>
      <c r="P20411" s="310"/>
    </row>
    <row r="20412" spans="1:16" s="6" customFormat="1" ht="15" hidden="1" customHeight="1">
      <c r="A20412" s="8"/>
      <c r="B20412" s="8"/>
      <c r="C20412" s="41">
        <v>8400</v>
      </c>
      <c r="D20412" s="8"/>
      <c r="E20412" s="43"/>
      <c r="F20412" s="40">
        <f t="shared" ref="F20412:O20412" si="13390">SUM(F20413:F20417)</f>
        <v>0</v>
      </c>
      <c r="G20412" s="40">
        <f t="shared" ref="G20412:H20412" si="13391">SUM(G20413:G20417)</f>
        <v>0</v>
      </c>
      <c r="H20412" s="40">
        <f t="shared" si="13391"/>
        <v>0</v>
      </c>
      <c r="I20412" s="40">
        <f t="shared" si="13390"/>
        <v>0</v>
      </c>
      <c r="J20412" s="40">
        <f t="shared" si="13390"/>
        <v>0</v>
      </c>
      <c r="K20412" s="40">
        <f t="shared" ref="K20412:L20412" si="13392">SUM(K20413:K20417)</f>
        <v>0</v>
      </c>
      <c r="L20412" s="40">
        <f t="shared" si="13392"/>
        <v>0</v>
      </c>
      <c r="M20412" s="40">
        <f t="shared" si="13390"/>
        <v>0</v>
      </c>
      <c r="N20412" s="40">
        <f t="shared" si="13390"/>
        <v>0</v>
      </c>
      <c r="O20412" s="40">
        <f t="shared" si="13390"/>
        <v>0</v>
      </c>
      <c r="P20412" s="309"/>
    </row>
    <row r="20413" spans="1:16" s="306" customFormat="1" ht="15" hidden="1" customHeight="1">
      <c r="A20413" s="75"/>
      <c r="B20413" s="75"/>
      <c r="C20413" s="76"/>
      <c r="D20413" s="75" t="s">
        <v>320</v>
      </c>
      <c r="E20413" s="78"/>
      <c r="F20413" s="77">
        <f t="shared" ref="F20413:F20417" si="13393">I20413+O20413</f>
        <v>0</v>
      </c>
      <c r="G20413" s="77">
        <f>J20413+P20413</f>
        <v>0</v>
      </c>
      <c r="H20413" s="77">
        <f>M20413+Q20413</f>
        <v>0</v>
      </c>
      <c r="I20413" s="77">
        <f>SUM(J20413:N20413)</f>
        <v>0</v>
      </c>
      <c r="J20413" s="78"/>
      <c r="K20413" s="78"/>
      <c r="L20413" s="77"/>
      <c r="M20413" s="77"/>
      <c r="N20413" s="77"/>
      <c r="O20413" s="78"/>
      <c r="P20413" s="319"/>
    </row>
    <row r="20414" spans="1:16" s="3" customFormat="1" ht="15" hidden="1" customHeight="1">
      <c r="A20414" s="75"/>
      <c r="B20414" s="75"/>
      <c r="C20414" s="76"/>
      <c r="D20414" s="75" t="s">
        <v>321</v>
      </c>
      <c r="E20414" s="78"/>
      <c r="F20414" s="77">
        <f t="shared" si="13393"/>
        <v>0</v>
      </c>
      <c r="G20414" s="77">
        <f>J20414+P20414</f>
        <v>0</v>
      </c>
      <c r="H20414" s="77">
        <f>M20414+Q20414</f>
        <v>0</v>
      </c>
      <c r="I20414" s="77">
        <f>SUM(J20414:N20414)</f>
        <v>0</v>
      </c>
      <c r="J20414" s="78"/>
      <c r="K20414" s="78"/>
      <c r="L20414" s="77"/>
      <c r="M20414" s="77"/>
      <c r="N20414" s="77"/>
      <c r="O20414" s="78"/>
      <c r="P20414" s="310"/>
    </row>
    <row r="20415" spans="1:16" s="3" customFormat="1" ht="15" hidden="1" customHeight="1">
      <c r="A20415" s="75"/>
      <c r="B20415" s="75"/>
      <c r="C20415" s="76"/>
      <c r="D20415" s="75" t="s">
        <v>322</v>
      </c>
      <c r="E20415" s="78"/>
      <c r="F20415" s="77">
        <f t="shared" si="13393"/>
        <v>0</v>
      </c>
      <c r="G20415" s="77">
        <f>J20415+P20415</f>
        <v>0</v>
      </c>
      <c r="H20415" s="77">
        <f>M20415+Q20415</f>
        <v>0</v>
      </c>
      <c r="I20415" s="77">
        <f>SUM(J20415:N20415)</f>
        <v>0</v>
      </c>
      <c r="J20415" s="78"/>
      <c r="K20415" s="78"/>
      <c r="L20415" s="77"/>
      <c r="M20415" s="77"/>
      <c r="N20415" s="77"/>
      <c r="O20415" s="78"/>
      <c r="P20415" s="310"/>
    </row>
    <row r="20416" spans="1:16" s="3" customFormat="1" ht="15" hidden="1" customHeight="1">
      <c r="A20416" s="75"/>
      <c r="B20416" s="75"/>
      <c r="C20416" s="76"/>
      <c r="D20416" s="75" t="s">
        <v>323</v>
      </c>
      <c r="E20416" s="78"/>
      <c r="F20416" s="77">
        <f t="shared" si="13393"/>
        <v>0</v>
      </c>
      <c r="G20416" s="77">
        <f>J20416+P20416</f>
        <v>0</v>
      </c>
      <c r="H20416" s="77">
        <f>M20416+Q20416</f>
        <v>0</v>
      </c>
      <c r="I20416" s="77">
        <f>SUM(J20416:N20416)</f>
        <v>0</v>
      </c>
      <c r="J20416" s="78"/>
      <c r="K20416" s="78"/>
      <c r="L20416" s="77"/>
      <c r="M20416" s="77"/>
      <c r="N20416" s="77"/>
      <c r="O20416" s="78"/>
      <c r="P20416" s="310"/>
    </row>
    <row r="20417" spans="1:16" s="3" customFormat="1" ht="15" hidden="1" customHeight="1">
      <c r="A20417" s="75"/>
      <c r="B20417" s="75"/>
      <c r="C20417" s="76"/>
      <c r="D20417" s="75" t="s">
        <v>324</v>
      </c>
      <c r="E20417" s="78"/>
      <c r="F20417" s="77">
        <f t="shared" si="13393"/>
        <v>0</v>
      </c>
      <c r="G20417" s="77">
        <f>J20417+P20417</f>
        <v>0</v>
      </c>
      <c r="H20417" s="77">
        <f>M20417+Q20417</f>
        <v>0</v>
      </c>
      <c r="I20417" s="77">
        <f>SUM(J20417:N20417)</f>
        <v>0</v>
      </c>
      <c r="J20417" s="78"/>
      <c r="K20417" s="78"/>
      <c r="L20417" s="77"/>
      <c r="M20417" s="77"/>
      <c r="N20417" s="77"/>
      <c r="O20417" s="78"/>
      <c r="P20417" s="310"/>
    </row>
    <row r="20418" spans="1:16" s="6" customFormat="1" ht="15" hidden="1" customHeight="1">
      <c r="A20418" s="8"/>
      <c r="B20418" s="8"/>
      <c r="C20418" s="41">
        <v>8450</v>
      </c>
      <c r="D20418" s="8"/>
      <c r="E20418" s="43"/>
      <c r="F20418" s="43">
        <f t="shared" ref="F20418:O20418" si="13394">SUM(F20419:F20423)</f>
        <v>0</v>
      </c>
      <c r="G20418" s="43">
        <f t="shared" ref="G20418:H20418" si="13395">SUM(G20419:G20423)</f>
        <v>0</v>
      </c>
      <c r="H20418" s="43">
        <f t="shared" si="13395"/>
        <v>0</v>
      </c>
      <c r="I20418" s="43">
        <f t="shared" si="13394"/>
        <v>0</v>
      </c>
      <c r="J20418" s="43">
        <f t="shared" si="13394"/>
        <v>0</v>
      </c>
      <c r="K20418" s="43">
        <f t="shared" ref="K20418:L20418" si="13396">SUM(K20419:K20423)</f>
        <v>0</v>
      </c>
      <c r="L20418" s="43">
        <f t="shared" si="13396"/>
        <v>0</v>
      </c>
      <c r="M20418" s="43">
        <f t="shared" si="13394"/>
        <v>0</v>
      </c>
      <c r="N20418" s="43">
        <f t="shared" si="13394"/>
        <v>0</v>
      </c>
      <c r="O20418" s="43">
        <f t="shared" si="13394"/>
        <v>0</v>
      </c>
      <c r="P20418" s="309"/>
    </row>
    <row r="20419" spans="1:16" s="306" customFormat="1" ht="15" hidden="1" customHeight="1">
      <c r="A20419" s="75"/>
      <c r="B20419" s="75"/>
      <c r="C20419" s="76"/>
      <c r="D20419" s="75" t="s">
        <v>325</v>
      </c>
      <c r="E20419" s="78"/>
      <c r="F20419" s="77">
        <f t="shared" ref="F20419:F20423" si="13397">I20419+O20419</f>
        <v>0</v>
      </c>
      <c r="G20419" s="77">
        <f>J20419+P20419</f>
        <v>0</v>
      </c>
      <c r="H20419" s="77">
        <f>M20419+Q20419</f>
        <v>0</v>
      </c>
      <c r="I20419" s="77">
        <f>SUM(J20419:N20419)</f>
        <v>0</v>
      </c>
      <c r="J20419" s="78"/>
      <c r="K20419" s="78"/>
      <c r="L20419" s="77"/>
      <c r="M20419" s="77"/>
      <c r="N20419" s="77"/>
      <c r="O20419" s="78"/>
      <c r="P20419" s="319"/>
    </row>
    <row r="20420" spans="1:16" s="3" customFormat="1" ht="15" hidden="1" customHeight="1">
      <c r="A20420" s="75"/>
      <c r="B20420" s="75"/>
      <c r="C20420" s="76"/>
      <c r="D20420" s="75" t="s">
        <v>326</v>
      </c>
      <c r="E20420" s="78"/>
      <c r="F20420" s="77">
        <f t="shared" si="13397"/>
        <v>0</v>
      </c>
      <c r="G20420" s="77">
        <f>J20420+P20420</f>
        <v>0</v>
      </c>
      <c r="H20420" s="77">
        <f>M20420+Q20420</f>
        <v>0</v>
      </c>
      <c r="I20420" s="77">
        <f>SUM(J20420:N20420)</f>
        <v>0</v>
      </c>
      <c r="J20420" s="78"/>
      <c r="K20420" s="78"/>
      <c r="L20420" s="77"/>
      <c r="M20420" s="77"/>
      <c r="N20420" s="77"/>
      <c r="O20420" s="78"/>
      <c r="P20420" s="310"/>
    </row>
    <row r="20421" spans="1:16" s="3" customFormat="1" ht="15" hidden="1" customHeight="1">
      <c r="A20421" s="75"/>
      <c r="B20421" s="75"/>
      <c r="C20421" s="76"/>
      <c r="D20421" s="75" t="s">
        <v>327</v>
      </c>
      <c r="E20421" s="78"/>
      <c r="F20421" s="77">
        <f t="shared" si="13397"/>
        <v>0</v>
      </c>
      <c r="G20421" s="77">
        <f>J20421+P20421</f>
        <v>0</v>
      </c>
      <c r="H20421" s="77">
        <f>M20421+Q20421</f>
        <v>0</v>
      </c>
      <c r="I20421" s="77">
        <f>SUM(J20421:N20421)</f>
        <v>0</v>
      </c>
      <c r="J20421" s="78"/>
      <c r="K20421" s="78"/>
      <c r="L20421" s="77"/>
      <c r="M20421" s="77"/>
      <c r="N20421" s="77"/>
      <c r="O20421" s="78"/>
      <c r="P20421" s="310"/>
    </row>
    <row r="20422" spans="1:16" s="3" customFormat="1" ht="15" hidden="1" customHeight="1">
      <c r="A20422" s="75"/>
      <c r="B20422" s="75"/>
      <c r="C20422" s="76"/>
      <c r="D20422" s="75" t="s">
        <v>328</v>
      </c>
      <c r="E20422" s="78"/>
      <c r="F20422" s="77">
        <f t="shared" si="13397"/>
        <v>0</v>
      </c>
      <c r="G20422" s="77">
        <f>J20422+P20422</f>
        <v>0</v>
      </c>
      <c r="H20422" s="77">
        <f>M20422+Q20422</f>
        <v>0</v>
      </c>
      <c r="I20422" s="77">
        <f>SUM(J20422:N20422)</f>
        <v>0</v>
      </c>
      <c r="J20422" s="78"/>
      <c r="K20422" s="78"/>
      <c r="L20422" s="77"/>
      <c r="M20422" s="77"/>
      <c r="N20422" s="77"/>
      <c r="O20422" s="78"/>
      <c r="P20422" s="310"/>
    </row>
    <row r="20423" spans="1:16" s="3" customFormat="1" ht="15" hidden="1" customHeight="1">
      <c r="A20423" s="75"/>
      <c r="B20423" s="75"/>
      <c r="C20423" s="76"/>
      <c r="D20423" s="75" t="s">
        <v>329</v>
      </c>
      <c r="E20423" s="78"/>
      <c r="F20423" s="77">
        <f t="shared" si="13397"/>
        <v>0</v>
      </c>
      <c r="G20423" s="77">
        <f>J20423+P20423</f>
        <v>0</v>
      </c>
      <c r="H20423" s="77">
        <f>M20423+Q20423</f>
        <v>0</v>
      </c>
      <c r="I20423" s="77">
        <f>SUM(J20423:N20423)</f>
        <v>0</v>
      </c>
      <c r="J20423" s="78"/>
      <c r="K20423" s="78"/>
      <c r="L20423" s="77"/>
      <c r="M20423" s="77"/>
      <c r="N20423" s="77"/>
      <c r="O20423" s="78"/>
      <c r="P20423" s="310"/>
    </row>
    <row r="20424" spans="1:16" s="6" customFormat="1" ht="15" hidden="1" customHeight="1">
      <c r="A20424" s="8"/>
      <c r="B20424" s="8"/>
      <c r="C20424" s="41">
        <v>8500</v>
      </c>
      <c r="D20424" s="8"/>
      <c r="E20424" s="43"/>
      <c r="F20424" s="40">
        <f t="shared" ref="F20424:O20424" si="13398">SUM(F20425:F20429)</f>
        <v>0</v>
      </c>
      <c r="G20424" s="40">
        <f t="shared" ref="G20424:H20424" si="13399">SUM(G20425:G20429)</f>
        <v>0</v>
      </c>
      <c r="H20424" s="40">
        <f t="shared" si="13399"/>
        <v>0</v>
      </c>
      <c r="I20424" s="40">
        <f t="shared" si="13398"/>
        <v>0</v>
      </c>
      <c r="J20424" s="40">
        <f t="shared" si="13398"/>
        <v>0</v>
      </c>
      <c r="K20424" s="40">
        <f t="shared" ref="K20424:L20424" si="13400">SUM(K20425:K20429)</f>
        <v>0</v>
      </c>
      <c r="L20424" s="40">
        <f t="shared" si="13400"/>
        <v>0</v>
      </c>
      <c r="M20424" s="40">
        <f t="shared" si="13398"/>
        <v>0</v>
      </c>
      <c r="N20424" s="40">
        <f t="shared" si="13398"/>
        <v>0</v>
      </c>
      <c r="O20424" s="40">
        <f t="shared" si="13398"/>
        <v>0</v>
      </c>
      <c r="P20424" s="309"/>
    </row>
    <row r="20425" spans="1:16" s="306" customFormat="1" ht="15" hidden="1" customHeight="1">
      <c r="A20425" s="75"/>
      <c r="B20425" s="75"/>
      <c r="C20425" s="76"/>
      <c r="D20425" s="75" t="s">
        <v>330</v>
      </c>
      <c r="E20425" s="78"/>
      <c r="F20425" s="77">
        <f t="shared" ref="F20425:F20429" si="13401">I20425+O20425</f>
        <v>0</v>
      </c>
      <c r="G20425" s="77">
        <f>J20425+P20425</f>
        <v>0</v>
      </c>
      <c r="H20425" s="77">
        <f>M20425+Q20425</f>
        <v>0</v>
      </c>
      <c r="I20425" s="77">
        <f>SUM(J20425:N20425)</f>
        <v>0</v>
      </c>
      <c r="J20425" s="78"/>
      <c r="K20425" s="78"/>
      <c r="L20425" s="77"/>
      <c r="M20425" s="77"/>
      <c r="N20425" s="77"/>
      <c r="O20425" s="78"/>
      <c r="P20425" s="319"/>
    </row>
    <row r="20426" spans="1:16" s="3" customFormat="1" ht="15" hidden="1" customHeight="1">
      <c r="A20426" s="75"/>
      <c r="B20426" s="75"/>
      <c r="C20426" s="76"/>
      <c r="D20426" s="75" t="s">
        <v>331</v>
      </c>
      <c r="E20426" s="78"/>
      <c r="F20426" s="77">
        <f t="shared" si="13401"/>
        <v>0</v>
      </c>
      <c r="G20426" s="77">
        <f>J20426+P20426</f>
        <v>0</v>
      </c>
      <c r="H20426" s="77">
        <f>M20426+Q20426</f>
        <v>0</v>
      </c>
      <c r="I20426" s="77">
        <f>SUM(J20426:N20426)</f>
        <v>0</v>
      </c>
      <c r="J20426" s="78"/>
      <c r="K20426" s="78"/>
      <c r="L20426" s="77"/>
      <c r="M20426" s="77"/>
      <c r="N20426" s="77"/>
      <c r="O20426" s="78"/>
      <c r="P20426" s="310"/>
    </row>
    <row r="20427" spans="1:16" s="3" customFormat="1" ht="15" hidden="1" customHeight="1">
      <c r="A20427" s="75"/>
      <c r="B20427" s="75"/>
      <c r="C20427" s="76"/>
      <c r="D20427" s="75" t="s">
        <v>332</v>
      </c>
      <c r="E20427" s="78"/>
      <c r="F20427" s="77">
        <f t="shared" si="13401"/>
        <v>0</v>
      </c>
      <c r="G20427" s="77">
        <f>J20427+P20427</f>
        <v>0</v>
      </c>
      <c r="H20427" s="77">
        <f>M20427+Q20427</f>
        <v>0</v>
      </c>
      <c r="I20427" s="77">
        <f>SUM(J20427:N20427)</f>
        <v>0</v>
      </c>
      <c r="J20427" s="78"/>
      <c r="K20427" s="78"/>
      <c r="L20427" s="77"/>
      <c r="M20427" s="77"/>
      <c r="N20427" s="77"/>
      <c r="O20427" s="78"/>
      <c r="P20427" s="310"/>
    </row>
    <row r="20428" spans="1:16" s="3" customFormat="1" ht="15" hidden="1" customHeight="1">
      <c r="A20428" s="75"/>
      <c r="B20428" s="75"/>
      <c r="C20428" s="76"/>
      <c r="D20428" s="75" t="s">
        <v>333</v>
      </c>
      <c r="E20428" s="78"/>
      <c r="F20428" s="77">
        <f t="shared" si="13401"/>
        <v>0</v>
      </c>
      <c r="G20428" s="77">
        <f>J20428+P20428</f>
        <v>0</v>
      </c>
      <c r="H20428" s="77">
        <f>M20428+Q20428</f>
        <v>0</v>
      </c>
      <c r="I20428" s="77">
        <f>SUM(J20428:N20428)</f>
        <v>0</v>
      </c>
      <c r="J20428" s="78"/>
      <c r="K20428" s="78"/>
      <c r="L20428" s="77"/>
      <c r="M20428" s="77"/>
      <c r="N20428" s="77"/>
      <c r="O20428" s="78"/>
      <c r="P20428" s="310"/>
    </row>
    <row r="20429" spans="1:16" s="3" customFormat="1" ht="15" hidden="1" customHeight="1">
      <c r="A20429" s="75"/>
      <c r="B20429" s="75"/>
      <c r="C20429" s="76"/>
      <c r="D20429" s="75" t="s">
        <v>334</v>
      </c>
      <c r="E20429" s="78"/>
      <c r="F20429" s="77">
        <f t="shared" si="13401"/>
        <v>0</v>
      </c>
      <c r="G20429" s="77">
        <f>J20429+P20429</f>
        <v>0</v>
      </c>
      <c r="H20429" s="77">
        <f>M20429+Q20429</f>
        <v>0</v>
      </c>
      <c r="I20429" s="77">
        <f>SUM(J20429:N20429)</f>
        <v>0</v>
      </c>
      <c r="J20429" s="78"/>
      <c r="K20429" s="78"/>
      <c r="L20429" s="77"/>
      <c r="M20429" s="77"/>
      <c r="N20429" s="77"/>
      <c r="O20429" s="78"/>
      <c r="P20429" s="310"/>
    </row>
    <row r="20430" spans="1:16" s="6" customFormat="1" ht="15" hidden="1" customHeight="1">
      <c r="A20430" s="8"/>
      <c r="B20430" s="8"/>
      <c r="C20430" s="41">
        <v>8550</v>
      </c>
      <c r="D20430" s="8"/>
      <c r="E20430" s="43"/>
      <c r="F20430" s="43">
        <f t="shared" ref="F20430:O20430" si="13402">SUM(F20431:F20439)</f>
        <v>0</v>
      </c>
      <c r="G20430" s="43">
        <f t="shared" ref="G20430:H20430" si="13403">SUM(G20431:G20439)</f>
        <v>0</v>
      </c>
      <c r="H20430" s="43">
        <f t="shared" si="13403"/>
        <v>0</v>
      </c>
      <c r="I20430" s="43">
        <f t="shared" si="13402"/>
        <v>0</v>
      </c>
      <c r="J20430" s="43">
        <f t="shared" si="13402"/>
        <v>0</v>
      </c>
      <c r="K20430" s="43">
        <f t="shared" ref="K20430:L20430" si="13404">SUM(K20431:K20439)</f>
        <v>0</v>
      </c>
      <c r="L20430" s="43">
        <f t="shared" si="13404"/>
        <v>0</v>
      </c>
      <c r="M20430" s="43">
        <f t="shared" si="13402"/>
        <v>0</v>
      </c>
      <c r="N20430" s="43">
        <f t="shared" si="13402"/>
        <v>0</v>
      </c>
      <c r="O20430" s="43">
        <f t="shared" si="13402"/>
        <v>0</v>
      </c>
      <c r="P20430" s="309"/>
    </row>
    <row r="20431" spans="1:16" s="306" customFormat="1" ht="15" hidden="1" customHeight="1">
      <c r="A20431" s="75"/>
      <c r="B20431" s="75"/>
      <c r="C20431" s="76"/>
      <c r="D20431" s="75" t="s">
        <v>335</v>
      </c>
      <c r="E20431" s="78"/>
      <c r="F20431" s="77">
        <f t="shared" ref="F20431:F20439" si="13405">I20431+O20431</f>
        <v>0</v>
      </c>
      <c r="G20431" s="77">
        <f t="shared" ref="G20431:G20439" si="13406">J20431+P20431</f>
        <v>0</v>
      </c>
      <c r="H20431" s="77">
        <f t="shared" ref="H20431:H20439" si="13407">M20431+Q20431</f>
        <v>0</v>
      </c>
      <c r="I20431" s="77">
        <f t="shared" ref="I20431:I20439" si="13408">SUM(J20431:N20431)</f>
        <v>0</v>
      </c>
      <c r="J20431" s="78"/>
      <c r="K20431" s="78"/>
      <c r="L20431" s="77"/>
      <c r="M20431" s="77"/>
      <c r="N20431" s="77"/>
      <c r="O20431" s="78"/>
      <c r="P20431" s="319"/>
    </row>
    <row r="20432" spans="1:16" s="3" customFormat="1" ht="15" hidden="1" customHeight="1">
      <c r="A20432" s="75"/>
      <c r="B20432" s="75"/>
      <c r="C20432" s="76"/>
      <c r="D20432" s="75" t="s">
        <v>336</v>
      </c>
      <c r="E20432" s="78"/>
      <c r="F20432" s="77">
        <f t="shared" si="13405"/>
        <v>0</v>
      </c>
      <c r="G20432" s="77">
        <f t="shared" si="13406"/>
        <v>0</v>
      </c>
      <c r="H20432" s="77">
        <f t="shared" si="13407"/>
        <v>0</v>
      </c>
      <c r="I20432" s="77">
        <f t="shared" si="13408"/>
        <v>0</v>
      </c>
      <c r="J20432" s="78"/>
      <c r="K20432" s="78"/>
      <c r="L20432" s="77"/>
      <c r="M20432" s="77"/>
      <c r="N20432" s="77"/>
      <c r="O20432" s="78"/>
      <c r="P20432" s="310"/>
    </row>
    <row r="20433" spans="1:16" s="3" customFormat="1" ht="15" hidden="1" customHeight="1">
      <c r="A20433" s="75"/>
      <c r="B20433" s="75"/>
      <c r="C20433" s="76"/>
      <c r="D20433" s="75" t="s">
        <v>337</v>
      </c>
      <c r="E20433" s="78"/>
      <c r="F20433" s="77">
        <f t="shared" si="13405"/>
        <v>0</v>
      </c>
      <c r="G20433" s="77">
        <f t="shared" si="13406"/>
        <v>0</v>
      </c>
      <c r="H20433" s="77">
        <f t="shared" si="13407"/>
        <v>0</v>
      </c>
      <c r="I20433" s="77">
        <f t="shared" si="13408"/>
        <v>0</v>
      </c>
      <c r="J20433" s="78"/>
      <c r="K20433" s="78"/>
      <c r="L20433" s="77"/>
      <c r="M20433" s="77"/>
      <c r="N20433" s="77"/>
      <c r="O20433" s="78"/>
      <c r="P20433" s="310"/>
    </row>
    <row r="20434" spans="1:16" s="3" customFormat="1" ht="15" hidden="1" customHeight="1">
      <c r="A20434" s="75"/>
      <c r="B20434" s="75"/>
      <c r="C20434" s="76"/>
      <c r="D20434" s="75" t="s">
        <v>338</v>
      </c>
      <c r="E20434" s="78"/>
      <c r="F20434" s="77">
        <f t="shared" si="13405"/>
        <v>0</v>
      </c>
      <c r="G20434" s="77">
        <f t="shared" si="13406"/>
        <v>0</v>
      </c>
      <c r="H20434" s="77">
        <f t="shared" si="13407"/>
        <v>0</v>
      </c>
      <c r="I20434" s="77">
        <f t="shared" si="13408"/>
        <v>0</v>
      </c>
      <c r="J20434" s="78"/>
      <c r="K20434" s="78"/>
      <c r="L20434" s="77"/>
      <c r="M20434" s="77"/>
      <c r="N20434" s="77"/>
      <c r="O20434" s="78"/>
      <c r="P20434" s="310"/>
    </row>
    <row r="20435" spans="1:16" s="3" customFormat="1" ht="15" hidden="1" customHeight="1">
      <c r="A20435" s="75"/>
      <c r="B20435" s="75"/>
      <c r="C20435" s="76"/>
      <c r="D20435" s="75" t="s">
        <v>339</v>
      </c>
      <c r="E20435" s="78"/>
      <c r="F20435" s="77">
        <f t="shared" si="13405"/>
        <v>0</v>
      </c>
      <c r="G20435" s="77">
        <f t="shared" si="13406"/>
        <v>0</v>
      </c>
      <c r="H20435" s="77">
        <f t="shared" si="13407"/>
        <v>0</v>
      </c>
      <c r="I20435" s="77">
        <f t="shared" si="13408"/>
        <v>0</v>
      </c>
      <c r="J20435" s="78"/>
      <c r="K20435" s="78"/>
      <c r="L20435" s="77"/>
      <c r="M20435" s="77"/>
      <c r="N20435" s="77"/>
      <c r="O20435" s="78"/>
      <c r="P20435" s="310"/>
    </row>
    <row r="20436" spans="1:16" s="3" customFormat="1" ht="15" hidden="1" customHeight="1">
      <c r="A20436" s="75"/>
      <c r="B20436" s="75"/>
      <c r="C20436" s="76"/>
      <c r="D20436" s="75" t="s">
        <v>340</v>
      </c>
      <c r="E20436" s="78"/>
      <c r="F20436" s="77">
        <f t="shared" si="13405"/>
        <v>0</v>
      </c>
      <c r="G20436" s="77">
        <f t="shared" si="13406"/>
        <v>0</v>
      </c>
      <c r="H20436" s="77">
        <f t="shared" si="13407"/>
        <v>0</v>
      </c>
      <c r="I20436" s="77">
        <f t="shared" si="13408"/>
        <v>0</v>
      </c>
      <c r="J20436" s="78"/>
      <c r="K20436" s="78"/>
      <c r="L20436" s="77"/>
      <c r="M20436" s="77"/>
      <c r="N20436" s="77"/>
      <c r="O20436" s="78"/>
      <c r="P20436" s="310"/>
    </row>
    <row r="20437" spans="1:16" s="3" customFormat="1" ht="15" hidden="1" customHeight="1">
      <c r="A20437" s="75"/>
      <c r="B20437" s="75"/>
      <c r="C20437" s="76"/>
      <c r="D20437" s="75" t="s">
        <v>341</v>
      </c>
      <c r="E20437" s="78"/>
      <c r="F20437" s="77">
        <f t="shared" si="13405"/>
        <v>0</v>
      </c>
      <c r="G20437" s="77">
        <f t="shared" si="13406"/>
        <v>0</v>
      </c>
      <c r="H20437" s="77">
        <f t="shared" si="13407"/>
        <v>0</v>
      </c>
      <c r="I20437" s="77">
        <f t="shared" si="13408"/>
        <v>0</v>
      </c>
      <c r="J20437" s="78"/>
      <c r="K20437" s="78"/>
      <c r="L20437" s="77"/>
      <c r="M20437" s="77"/>
      <c r="N20437" s="77"/>
      <c r="O20437" s="78"/>
      <c r="P20437" s="310"/>
    </row>
    <row r="20438" spans="1:16" s="3" customFormat="1" ht="15" hidden="1" customHeight="1">
      <c r="A20438" s="75"/>
      <c r="B20438" s="75"/>
      <c r="C20438" s="76"/>
      <c r="D20438" s="75" t="s">
        <v>342</v>
      </c>
      <c r="E20438" s="78"/>
      <c r="F20438" s="77">
        <f t="shared" si="13405"/>
        <v>0</v>
      </c>
      <c r="G20438" s="77">
        <f t="shared" si="13406"/>
        <v>0</v>
      </c>
      <c r="H20438" s="77">
        <f t="shared" si="13407"/>
        <v>0</v>
      </c>
      <c r="I20438" s="77">
        <f t="shared" si="13408"/>
        <v>0</v>
      </c>
      <c r="J20438" s="78"/>
      <c r="K20438" s="78"/>
      <c r="L20438" s="77"/>
      <c r="M20438" s="77"/>
      <c r="N20438" s="77"/>
      <c r="O20438" s="78"/>
      <c r="P20438" s="310"/>
    </row>
    <row r="20439" spans="1:16" s="3" customFormat="1" ht="15" hidden="1" customHeight="1">
      <c r="A20439" s="75"/>
      <c r="B20439" s="75"/>
      <c r="C20439" s="76"/>
      <c r="D20439" s="75" t="s">
        <v>343</v>
      </c>
      <c r="E20439" s="78"/>
      <c r="F20439" s="77">
        <f t="shared" si="13405"/>
        <v>0</v>
      </c>
      <c r="G20439" s="77">
        <f t="shared" si="13406"/>
        <v>0</v>
      </c>
      <c r="H20439" s="77">
        <f t="shared" si="13407"/>
        <v>0</v>
      </c>
      <c r="I20439" s="77">
        <f t="shared" si="13408"/>
        <v>0</v>
      </c>
      <c r="J20439" s="78"/>
      <c r="K20439" s="78"/>
      <c r="L20439" s="77"/>
      <c r="M20439" s="77"/>
      <c r="N20439" s="77"/>
      <c r="O20439" s="78"/>
      <c r="P20439" s="310"/>
    </row>
    <row r="20440" spans="1:16" s="6" customFormat="1" ht="15" hidden="1" customHeight="1">
      <c r="A20440" s="8"/>
      <c r="B20440" s="8"/>
      <c r="C20440" s="41">
        <v>8750</v>
      </c>
      <c r="D20440" s="8"/>
      <c r="E20440" s="43"/>
      <c r="F20440" s="40">
        <f t="shared" ref="F20440:O20440" si="13409">SUM(F20441:F20445)</f>
        <v>0</v>
      </c>
      <c r="G20440" s="40">
        <f t="shared" ref="G20440:H20440" si="13410">SUM(G20441:G20445)</f>
        <v>0</v>
      </c>
      <c r="H20440" s="40">
        <f t="shared" si="13410"/>
        <v>0</v>
      </c>
      <c r="I20440" s="40">
        <f t="shared" si="13409"/>
        <v>0</v>
      </c>
      <c r="J20440" s="40">
        <f t="shared" si="13409"/>
        <v>0</v>
      </c>
      <c r="K20440" s="40">
        <f t="shared" ref="K20440:L20440" si="13411">SUM(K20441:K20445)</f>
        <v>0</v>
      </c>
      <c r="L20440" s="40">
        <f t="shared" si="13411"/>
        <v>0</v>
      </c>
      <c r="M20440" s="40">
        <f t="shared" si="13409"/>
        <v>0</v>
      </c>
      <c r="N20440" s="40">
        <f t="shared" si="13409"/>
        <v>0</v>
      </c>
      <c r="O20440" s="40">
        <f t="shared" si="13409"/>
        <v>0</v>
      </c>
      <c r="P20440" s="309"/>
    </row>
    <row r="20441" spans="1:16" s="306" customFormat="1" ht="15" hidden="1" customHeight="1">
      <c r="A20441" s="75"/>
      <c r="B20441" s="75"/>
      <c r="C20441" s="76"/>
      <c r="D20441" s="75" t="s">
        <v>344</v>
      </c>
      <c r="E20441" s="78"/>
      <c r="F20441" s="77">
        <f t="shared" ref="F20441:F20445" si="13412">I20441+O20441</f>
        <v>0</v>
      </c>
      <c r="G20441" s="77">
        <f>J20441+P20441</f>
        <v>0</v>
      </c>
      <c r="H20441" s="77">
        <f>M20441+Q20441</f>
        <v>0</v>
      </c>
      <c r="I20441" s="77">
        <f>SUM(J20441:N20441)</f>
        <v>0</v>
      </c>
      <c r="J20441" s="78"/>
      <c r="K20441" s="78"/>
      <c r="L20441" s="77"/>
      <c r="M20441" s="77"/>
      <c r="N20441" s="77"/>
      <c r="O20441" s="78"/>
      <c r="P20441" s="319"/>
    </row>
    <row r="20442" spans="1:16" s="3" customFormat="1" ht="15" hidden="1" customHeight="1">
      <c r="A20442" s="75"/>
      <c r="B20442" s="75"/>
      <c r="C20442" s="76"/>
      <c r="D20442" s="75" t="s">
        <v>345</v>
      </c>
      <c r="E20442" s="78"/>
      <c r="F20442" s="77">
        <f t="shared" si="13412"/>
        <v>0</v>
      </c>
      <c r="G20442" s="77">
        <f>J20442+P20442</f>
        <v>0</v>
      </c>
      <c r="H20442" s="77">
        <f>M20442+Q20442</f>
        <v>0</v>
      </c>
      <c r="I20442" s="77">
        <f>SUM(J20442:N20442)</f>
        <v>0</v>
      </c>
      <c r="J20442" s="78"/>
      <c r="K20442" s="78"/>
      <c r="L20442" s="77"/>
      <c r="M20442" s="77"/>
      <c r="N20442" s="77"/>
      <c r="O20442" s="78"/>
      <c r="P20442" s="310"/>
    </row>
    <row r="20443" spans="1:16" s="3" customFormat="1" ht="15" hidden="1" customHeight="1">
      <c r="A20443" s="75"/>
      <c r="B20443" s="75"/>
      <c r="C20443" s="76"/>
      <c r="D20443" s="75" t="s">
        <v>346</v>
      </c>
      <c r="E20443" s="78"/>
      <c r="F20443" s="77">
        <f t="shared" si="13412"/>
        <v>0</v>
      </c>
      <c r="G20443" s="77">
        <f>J20443+P20443</f>
        <v>0</v>
      </c>
      <c r="H20443" s="77">
        <f>M20443+Q20443</f>
        <v>0</v>
      </c>
      <c r="I20443" s="77">
        <f>SUM(J20443:N20443)</f>
        <v>0</v>
      </c>
      <c r="J20443" s="78"/>
      <c r="K20443" s="78"/>
      <c r="L20443" s="77"/>
      <c r="M20443" s="77"/>
      <c r="N20443" s="77"/>
      <c r="O20443" s="78"/>
      <c r="P20443" s="310"/>
    </row>
    <row r="20444" spans="1:16" s="3" customFormat="1" ht="15" hidden="1" customHeight="1">
      <c r="A20444" s="75"/>
      <c r="B20444" s="75"/>
      <c r="C20444" s="76"/>
      <c r="D20444" s="75" t="s">
        <v>347</v>
      </c>
      <c r="E20444" s="78"/>
      <c r="F20444" s="77">
        <f t="shared" si="13412"/>
        <v>0</v>
      </c>
      <c r="G20444" s="77">
        <f>J20444+P20444</f>
        <v>0</v>
      </c>
      <c r="H20444" s="77">
        <f>M20444+Q20444</f>
        <v>0</v>
      </c>
      <c r="I20444" s="77">
        <f>SUM(J20444:N20444)</f>
        <v>0</v>
      </c>
      <c r="J20444" s="78"/>
      <c r="K20444" s="78"/>
      <c r="L20444" s="77"/>
      <c r="M20444" s="77"/>
      <c r="N20444" s="77"/>
      <c r="O20444" s="78"/>
      <c r="P20444" s="310"/>
    </row>
    <row r="20445" spans="1:16" s="3" customFormat="1" ht="15" hidden="1" customHeight="1">
      <c r="A20445" s="75"/>
      <c r="B20445" s="75"/>
      <c r="C20445" s="76"/>
      <c r="D20445" s="75" t="s">
        <v>348</v>
      </c>
      <c r="E20445" s="78"/>
      <c r="F20445" s="77">
        <f t="shared" si="13412"/>
        <v>0</v>
      </c>
      <c r="G20445" s="77">
        <f>J20445+P20445</f>
        <v>0</v>
      </c>
      <c r="H20445" s="77">
        <f>M20445+Q20445</f>
        <v>0</v>
      </c>
      <c r="I20445" s="77">
        <f>SUM(J20445:N20445)</f>
        <v>0</v>
      </c>
      <c r="J20445" s="78"/>
      <c r="K20445" s="78"/>
      <c r="L20445" s="77"/>
      <c r="M20445" s="77"/>
      <c r="N20445" s="77"/>
      <c r="O20445" s="78"/>
      <c r="P20445" s="310"/>
    </row>
    <row r="20446" spans="1:16" s="6" customFormat="1" ht="15" hidden="1" customHeight="1">
      <c r="A20446" s="8"/>
      <c r="B20446" s="8"/>
      <c r="C20446" s="41">
        <v>8800</v>
      </c>
      <c r="D20446" s="8"/>
      <c r="E20446" s="43"/>
      <c r="F20446" s="43">
        <f t="shared" ref="F20446:O20446" si="13413">SUM(F20447:F20451)</f>
        <v>0</v>
      </c>
      <c r="G20446" s="43">
        <f t="shared" ref="G20446:H20446" si="13414">SUM(G20447:G20451)</f>
        <v>0</v>
      </c>
      <c r="H20446" s="43">
        <f t="shared" si="13414"/>
        <v>0</v>
      </c>
      <c r="I20446" s="43">
        <f t="shared" si="13413"/>
        <v>0</v>
      </c>
      <c r="J20446" s="43">
        <f t="shared" si="13413"/>
        <v>0</v>
      </c>
      <c r="K20446" s="43">
        <f t="shared" ref="K20446:L20446" si="13415">SUM(K20447:K20451)</f>
        <v>0</v>
      </c>
      <c r="L20446" s="43">
        <f t="shared" si="13415"/>
        <v>0</v>
      </c>
      <c r="M20446" s="43">
        <f t="shared" si="13413"/>
        <v>0</v>
      </c>
      <c r="N20446" s="43">
        <f t="shared" si="13413"/>
        <v>0</v>
      </c>
      <c r="O20446" s="43">
        <f t="shared" si="13413"/>
        <v>0</v>
      </c>
      <c r="P20446" s="309"/>
    </row>
    <row r="20447" spans="1:16" s="306" customFormat="1" ht="15" hidden="1" customHeight="1">
      <c r="A20447" s="75"/>
      <c r="B20447" s="75"/>
      <c r="C20447" s="76"/>
      <c r="D20447" s="75" t="s">
        <v>349</v>
      </c>
      <c r="E20447" s="78"/>
      <c r="F20447" s="77">
        <f t="shared" ref="F20447:F20451" si="13416">I20447+O20447</f>
        <v>0</v>
      </c>
      <c r="G20447" s="77">
        <f>J20447+P20447</f>
        <v>0</v>
      </c>
      <c r="H20447" s="77">
        <f>M20447+Q20447</f>
        <v>0</v>
      </c>
      <c r="I20447" s="77">
        <f>SUM(J20447:N20447)</f>
        <v>0</v>
      </c>
      <c r="J20447" s="78"/>
      <c r="K20447" s="78"/>
      <c r="L20447" s="77"/>
      <c r="M20447" s="77"/>
      <c r="N20447" s="77"/>
      <c r="O20447" s="78"/>
      <c r="P20447" s="319"/>
    </row>
    <row r="20448" spans="1:16" s="3" customFormat="1" ht="15" hidden="1" customHeight="1">
      <c r="A20448" s="75"/>
      <c r="B20448" s="75"/>
      <c r="C20448" s="76"/>
      <c r="D20448" s="75" t="s">
        <v>350</v>
      </c>
      <c r="E20448" s="78"/>
      <c r="F20448" s="77">
        <f t="shared" si="13416"/>
        <v>0</v>
      </c>
      <c r="G20448" s="77">
        <f>J20448+P20448</f>
        <v>0</v>
      </c>
      <c r="H20448" s="77">
        <f>M20448+Q20448</f>
        <v>0</v>
      </c>
      <c r="I20448" s="77">
        <f>SUM(J20448:N20448)</f>
        <v>0</v>
      </c>
      <c r="J20448" s="78"/>
      <c r="K20448" s="78"/>
      <c r="L20448" s="77"/>
      <c r="M20448" s="77"/>
      <c r="N20448" s="77"/>
      <c r="O20448" s="78"/>
      <c r="P20448" s="310"/>
    </row>
    <row r="20449" spans="1:16" s="3" customFormat="1" ht="15" hidden="1" customHeight="1">
      <c r="A20449" s="75"/>
      <c r="B20449" s="75"/>
      <c r="C20449" s="76"/>
      <c r="D20449" s="75" t="s">
        <v>351</v>
      </c>
      <c r="E20449" s="78"/>
      <c r="F20449" s="77">
        <f t="shared" si="13416"/>
        <v>0</v>
      </c>
      <c r="G20449" s="77">
        <f>J20449+P20449</f>
        <v>0</v>
      </c>
      <c r="H20449" s="77">
        <f>M20449+Q20449</f>
        <v>0</v>
      </c>
      <c r="I20449" s="77">
        <f>SUM(J20449:N20449)</f>
        <v>0</v>
      </c>
      <c r="J20449" s="78"/>
      <c r="K20449" s="78"/>
      <c r="L20449" s="77"/>
      <c r="M20449" s="77"/>
      <c r="N20449" s="77"/>
      <c r="O20449" s="78"/>
      <c r="P20449" s="310"/>
    </row>
    <row r="20450" spans="1:16" s="3" customFormat="1" ht="15" hidden="1" customHeight="1">
      <c r="A20450" s="75"/>
      <c r="B20450" s="75"/>
      <c r="C20450" s="76"/>
      <c r="D20450" s="75" t="s">
        <v>352</v>
      </c>
      <c r="E20450" s="78"/>
      <c r="F20450" s="77">
        <f t="shared" si="13416"/>
        <v>0</v>
      </c>
      <c r="G20450" s="77">
        <f>J20450+P20450</f>
        <v>0</v>
      </c>
      <c r="H20450" s="77">
        <f>M20450+Q20450</f>
        <v>0</v>
      </c>
      <c r="I20450" s="77">
        <f>SUM(J20450:N20450)</f>
        <v>0</v>
      </c>
      <c r="J20450" s="78"/>
      <c r="K20450" s="78"/>
      <c r="L20450" s="77"/>
      <c r="M20450" s="77"/>
      <c r="N20450" s="77"/>
      <c r="O20450" s="78"/>
      <c r="P20450" s="310"/>
    </row>
    <row r="20451" spans="1:16" s="3" customFormat="1" ht="15" hidden="1" customHeight="1">
      <c r="A20451" s="75"/>
      <c r="B20451" s="75"/>
      <c r="C20451" s="76"/>
      <c r="D20451" s="75" t="s">
        <v>353</v>
      </c>
      <c r="E20451" s="78"/>
      <c r="F20451" s="77">
        <f t="shared" si="13416"/>
        <v>0</v>
      </c>
      <c r="G20451" s="77">
        <f>J20451+P20451</f>
        <v>0</v>
      </c>
      <c r="H20451" s="77">
        <f>M20451+Q20451</f>
        <v>0</v>
      </c>
      <c r="I20451" s="77">
        <f>SUM(J20451:N20451)</f>
        <v>0</v>
      </c>
      <c r="J20451" s="78"/>
      <c r="K20451" s="78"/>
      <c r="L20451" s="77"/>
      <c r="M20451" s="77"/>
      <c r="N20451" s="77"/>
      <c r="O20451" s="78"/>
      <c r="P20451" s="310"/>
    </row>
    <row r="20452" spans="1:16" s="6" customFormat="1" ht="15" hidden="1" customHeight="1">
      <c r="A20452" s="8"/>
      <c r="B20452" s="8"/>
      <c r="C20452" s="41">
        <v>8950</v>
      </c>
      <c r="D20452" s="8"/>
      <c r="E20452" s="43"/>
      <c r="F20452" s="40">
        <f t="shared" ref="F20452:O20452" si="13417">SUM(F20453:F20456)</f>
        <v>0</v>
      </c>
      <c r="G20452" s="40">
        <f t="shared" ref="G20452:H20452" si="13418">SUM(G20453:G20456)</f>
        <v>0</v>
      </c>
      <c r="H20452" s="40">
        <f t="shared" si="13418"/>
        <v>0</v>
      </c>
      <c r="I20452" s="40">
        <f t="shared" si="13417"/>
        <v>0</v>
      </c>
      <c r="J20452" s="40">
        <f t="shared" si="13417"/>
        <v>0</v>
      </c>
      <c r="K20452" s="40">
        <f t="shared" ref="K20452:L20452" si="13419">SUM(K20453:K20456)</f>
        <v>0</v>
      </c>
      <c r="L20452" s="40">
        <f t="shared" si="13419"/>
        <v>0</v>
      </c>
      <c r="M20452" s="40">
        <f t="shared" si="13417"/>
        <v>0</v>
      </c>
      <c r="N20452" s="40">
        <f t="shared" si="13417"/>
        <v>0</v>
      </c>
      <c r="O20452" s="40">
        <f t="shared" si="13417"/>
        <v>0</v>
      </c>
      <c r="P20452" s="309"/>
    </row>
    <row r="20453" spans="1:16" s="306" customFormat="1" ht="15" hidden="1" customHeight="1">
      <c r="A20453" s="75"/>
      <c r="B20453" s="75"/>
      <c r="C20453" s="76"/>
      <c r="D20453" s="75" t="s">
        <v>354</v>
      </c>
      <c r="E20453" s="78"/>
      <c r="F20453" s="77">
        <f t="shared" ref="F20453:F20456" si="13420">I20453+O20453</f>
        <v>0</v>
      </c>
      <c r="G20453" s="77">
        <f>J20453+P20453</f>
        <v>0</v>
      </c>
      <c r="H20453" s="77">
        <f>M20453+Q20453</f>
        <v>0</v>
      </c>
      <c r="I20453" s="77">
        <f>SUM(J20453:N20453)</f>
        <v>0</v>
      </c>
      <c r="J20453" s="78"/>
      <c r="K20453" s="78"/>
      <c r="L20453" s="77"/>
      <c r="M20453" s="77"/>
      <c r="N20453" s="77"/>
      <c r="O20453" s="78"/>
      <c r="P20453" s="319"/>
    </row>
    <row r="20454" spans="1:16" s="3" customFormat="1" ht="15" hidden="1" customHeight="1">
      <c r="A20454" s="75"/>
      <c r="B20454" s="75"/>
      <c r="C20454" s="76"/>
      <c r="D20454" s="75" t="s">
        <v>355</v>
      </c>
      <c r="E20454" s="78"/>
      <c r="F20454" s="77">
        <f t="shared" si="13420"/>
        <v>0</v>
      </c>
      <c r="G20454" s="77">
        <f>J20454+P20454</f>
        <v>0</v>
      </c>
      <c r="H20454" s="77">
        <f>M20454+Q20454</f>
        <v>0</v>
      </c>
      <c r="I20454" s="77">
        <f>SUM(J20454:N20454)</f>
        <v>0</v>
      </c>
      <c r="J20454" s="78"/>
      <c r="K20454" s="78"/>
      <c r="L20454" s="77"/>
      <c r="M20454" s="77"/>
      <c r="N20454" s="77"/>
      <c r="O20454" s="78"/>
      <c r="P20454" s="310"/>
    </row>
    <row r="20455" spans="1:16" s="3" customFormat="1" ht="15" hidden="1" customHeight="1">
      <c r="A20455" s="75"/>
      <c r="B20455" s="75"/>
      <c r="C20455" s="76"/>
      <c r="D20455" s="75" t="s">
        <v>356</v>
      </c>
      <c r="E20455" s="78"/>
      <c r="F20455" s="77">
        <f t="shared" si="13420"/>
        <v>0</v>
      </c>
      <c r="G20455" s="77">
        <f>J20455+P20455</f>
        <v>0</v>
      </c>
      <c r="H20455" s="77">
        <f>M20455+Q20455</f>
        <v>0</v>
      </c>
      <c r="I20455" s="77">
        <f>SUM(J20455:N20455)</f>
        <v>0</v>
      </c>
      <c r="J20455" s="78"/>
      <c r="K20455" s="78"/>
      <c r="L20455" s="77"/>
      <c r="M20455" s="77"/>
      <c r="N20455" s="77"/>
      <c r="O20455" s="78"/>
      <c r="P20455" s="310"/>
    </row>
    <row r="20456" spans="1:16" s="3" customFormat="1" ht="15" hidden="1" customHeight="1">
      <c r="A20456" s="75"/>
      <c r="B20456" s="75"/>
      <c r="C20456" s="76"/>
      <c r="D20456" s="75" t="s">
        <v>357</v>
      </c>
      <c r="E20456" s="78"/>
      <c r="F20456" s="77">
        <f t="shared" si="13420"/>
        <v>0</v>
      </c>
      <c r="G20456" s="77">
        <f>J20456+P20456</f>
        <v>0</v>
      </c>
      <c r="H20456" s="77">
        <f>M20456+Q20456</f>
        <v>0</v>
      </c>
      <c r="I20456" s="77">
        <f>SUM(J20456:N20456)</f>
        <v>0</v>
      </c>
      <c r="J20456" s="78"/>
      <c r="K20456" s="78"/>
      <c r="L20456" s="77"/>
      <c r="M20456" s="77"/>
      <c r="N20456" s="77"/>
      <c r="O20456" s="78"/>
      <c r="P20456" s="310"/>
    </row>
    <row r="20457" spans="1:16" s="6" customFormat="1" ht="15" hidden="1" customHeight="1">
      <c r="A20457" s="8"/>
      <c r="B20457" s="8"/>
      <c r="C20457" s="41">
        <v>9000</v>
      </c>
      <c r="D20457" s="8"/>
      <c r="E20457" s="43"/>
      <c r="F20457" s="43">
        <f t="shared" ref="F20457:O20457" si="13421">SUM(F20458:F20462)</f>
        <v>0</v>
      </c>
      <c r="G20457" s="43">
        <f t="shared" ref="G20457:H20457" si="13422">SUM(G20458:G20462)</f>
        <v>0</v>
      </c>
      <c r="H20457" s="43">
        <f t="shared" si="13422"/>
        <v>0</v>
      </c>
      <c r="I20457" s="43">
        <f t="shared" si="13421"/>
        <v>0</v>
      </c>
      <c r="J20457" s="43">
        <f t="shared" si="13421"/>
        <v>0</v>
      </c>
      <c r="K20457" s="43">
        <f t="shared" ref="K20457:L20457" si="13423">SUM(K20458:K20462)</f>
        <v>0</v>
      </c>
      <c r="L20457" s="43">
        <f t="shared" si="13423"/>
        <v>0</v>
      </c>
      <c r="M20457" s="43">
        <f t="shared" si="13421"/>
        <v>0</v>
      </c>
      <c r="N20457" s="43">
        <f t="shared" si="13421"/>
        <v>0</v>
      </c>
      <c r="O20457" s="43">
        <f t="shared" si="13421"/>
        <v>0</v>
      </c>
      <c r="P20457" s="309"/>
    </row>
    <row r="20458" spans="1:16" s="306" customFormat="1" ht="15" hidden="1" customHeight="1">
      <c r="A20458" s="75"/>
      <c r="B20458" s="75"/>
      <c r="C20458" s="76"/>
      <c r="D20458" s="75" t="s">
        <v>358</v>
      </c>
      <c r="E20458" s="78"/>
      <c r="F20458" s="77">
        <f t="shared" ref="F20458:F20462" si="13424">I20458+O20458</f>
        <v>0</v>
      </c>
      <c r="G20458" s="77">
        <f>J20458+P20458</f>
        <v>0</v>
      </c>
      <c r="H20458" s="77">
        <f>M20458+Q20458</f>
        <v>0</v>
      </c>
      <c r="I20458" s="77">
        <f>SUM(J20458:N20458)</f>
        <v>0</v>
      </c>
      <c r="J20458" s="78"/>
      <c r="K20458" s="78"/>
      <c r="L20458" s="77"/>
      <c r="M20458" s="77"/>
      <c r="N20458" s="77"/>
      <c r="O20458" s="78"/>
      <c r="P20458" s="319"/>
    </row>
    <row r="20459" spans="1:16" s="3" customFormat="1" ht="15" hidden="1" customHeight="1">
      <c r="A20459" s="75"/>
      <c r="B20459" s="75"/>
      <c r="C20459" s="76"/>
      <c r="D20459" s="75" t="s">
        <v>359</v>
      </c>
      <c r="E20459" s="78"/>
      <c r="F20459" s="77">
        <f t="shared" si="13424"/>
        <v>0</v>
      </c>
      <c r="G20459" s="77">
        <f>J20459+P20459</f>
        <v>0</v>
      </c>
      <c r="H20459" s="77">
        <f>M20459+Q20459</f>
        <v>0</v>
      </c>
      <c r="I20459" s="77">
        <f>SUM(J20459:N20459)</f>
        <v>0</v>
      </c>
      <c r="J20459" s="78"/>
      <c r="K20459" s="78"/>
      <c r="L20459" s="77"/>
      <c r="M20459" s="77"/>
      <c r="N20459" s="77"/>
      <c r="O20459" s="78"/>
      <c r="P20459" s="310"/>
    </row>
    <row r="20460" spans="1:16" s="3" customFormat="1" ht="15" hidden="1" customHeight="1">
      <c r="A20460" s="75"/>
      <c r="B20460" s="75"/>
      <c r="C20460" s="76"/>
      <c r="D20460" s="75" t="s">
        <v>360</v>
      </c>
      <c r="E20460" s="78"/>
      <c r="F20460" s="77">
        <f t="shared" si="13424"/>
        <v>0</v>
      </c>
      <c r="G20460" s="77">
        <f>J20460+P20460</f>
        <v>0</v>
      </c>
      <c r="H20460" s="77">
        <f>M20460+Q20460</f>
        <v>0</v>
      </c>
      <c r="I20460" s="77">
        <f>SUM(J20460:N20460)</f>
        <v>0</v>
      </c>
      <c r="J20460" s="78"/>
      <c r="K20460" s="78"/>
      <c r="L20460" s="77"/>
      <c r="M20460" s="77"/>
      <c r="N20460" s="77"/>
      <c r="O20460" s="78"/>
      <c r="P20460" s="310"/>
    </row>
    <row r="20461" spans="1:16" s="3" customFormat="1" ht="15" hidden="1" customHeight="1">
      <c r="A20461" s="75"/>
      <c r="B20461" s="75"/>
      <c r="C20461" s="76"/>
      <c r="D20461" s="75" t="s">
        <v>361</v>
      </c>
      <c r="E20461" s="78"/>
      <c r="F20461" s="77">
        <f t="shared" si="13424"/>
        <v>0</v>
      </c>
      <c r="G20461" s="77">
        <f>J20461+P20461</f>
        <v>0</v>
      </c>
      <c r="H20461" s="77">
        <f>M20461+Q20461</f>
        <v>0</v>
      </c>
      <c r="I20461" s="77">
        <f>SUM(J20461:N20461)</f>
        <v>0</v>
      </c>
      <c r="J20461" s="78"/>
      <c r="K20461" s="78"/>
      <c r="L20461" s="77"/>
      <c r="M20461" s="77"/>
      <c r="N20461" s="77"/>
      <c r="O20461" s="78"/>
      <c r="P20461" s="310"/>
    </row>
    <row r="20462" spans="1:16" s="3" customFormat="1" ht="15" hidden="1" customHeight="1">
      <c r="A20462" s="75"/>
      <c r="B20462" s="75"/>
      <c r="C20462" s="76"/>
      <c r="D20462" s="75" t="s">
        <v>362</v>
      </c>
      <c r="E20462" s="78"/>
      <c r="F20462" s="77">
        <f t="shared" si="13424"/>
        <v>0</v>
      </c>
      <c r="G20462" s="77">
        <f>J20462+P20462</f>
        <v>0</v>
      </c>
      <c r="H20462" s="77">
        <f>M20462+Q20462</f>
        <v>0</v>
      </c>
      <c r="I20462" s="77">
        <f>SUM(J20462:N20462)</f>
        <v>0</v>
      </c>
      <c r="J20462" s="78"/>
      <c r="K20462" s="78"/>
      <c r="L20462" s="77"/>
      <c r="M20462" s="77"/>
      <c r="N20462" s="77"/>
      <c r="O20462" s="78"/>
      <c r="P20462" s="310"/>
    </row>
    <row r="20463" spans="1:16" s="6" customFormat="1" ht="15" hidden="1" customHeight="1">
      <c r="A20463" s="8"/>
      <c r="B20463" s="8"/>
      <c r="C20463" s="41">
        <v>9050</v>
      </c>
      <c r="D20463" s="8"/>
      <c r="E20463" s="9"/>
      <c r="F20463" s="40">
        <f t="shared" ref="F20463:O20463" si="13425">SUM(F20464:F20478)</f>
        <v>0</v>
      </c>
      <c r="G20463" s="40">
        <f t="shared" ref="G20463:H20463" si="13426">SUM(G20464:G20478)</f>
        <v>0</v>
      </c>
      <c r="H20463" s="40">
        <f t="shared" si="13426"/>
        <v>0</v>
      </c>
      <c r="I20463" s="40">
        <f t="shared" si="13425"/>
        <v>0</v>
      </c>
      <c r="J20463" s="40">
        <f t="shared" si="13425"/>
        <v>0</v>
      </c>
      <c r="K20463" s="40">
        <f t="shared" ref="K20463:L20463" si="13427">SUM(K20464:K20478)</f>
        <v>0</v>
      </c>
      <c r="L20463" s="40">
        <f t="shared" si="13427"/>
        <v>0</v>
      </c>
      <c r="M20463" s="40">
        <f t="shared" si="13425"/>
        <v>0</v>
      </c>
      <c r="N20463" s="40">
        <f t="shared" si="13425"/>
        <v>0</v>
      </c>
      <c r="O20463" s="40">
        <f t="shared" si="13425"/>
        <v>0</v>
      </c>
      <c r="P20463" s="309"/>
    </row>
    <row r="20464" spans="1:16" s="306" customFormat="1" ht="15" hidden="1" customHeight="1">
      <c r="A20464" s="75"/>
      <c r="B20464" s="75"/>
      <c r="C20464" s="76"/>
      <c r="D20464" s="75" t="s">
        <v>363</v>
      </c>
      <c r="E20464" s="78"/>
      <c r="F20464" s="77">
        <f t="shared" ref="F20464:F20478" si="13428">I20464+O20464</f>
        <v>0</v>
      </c>
      <c r="G20464" s="77">
        <f t="shared" ref="G20464:G20478" si="13429">J20464+P20464</f>
        <v>0</v>
      </c>
      <c r="H20464" s="77">
        <f t="shared" ref="H20464:H20478" si="13430">M20464+Q20464</f>
        <v>0</v>
      </c>
      <c r="I20464" s="77">
        <f t="shared" ref="I20464:I20478" si="13431">SUM(J20464:N20464)</f>
        <v>0</v>
      </c>
      <c r="J20464" s="78"/>
      <c r="K20464" s="78"/>
      <c r="L20464" s="77"/>
      <c r="M20464" s="77"/>
      <c r="N20464" s="77"/>
      <c r="O20464" s="78"/>
      <c r="P20464" s="319"/>
    </row>
    <row r="20465" spans="1:16" s="3" customFormat="1" ht="15" hidden="1" customHeight="1">
      <c r="A20465" s="75"/>
      <c r="B20465" s="75"/>
      <c r="C20465" s="76"/>
      <c r="D20465" s="75" t="s">
        <v>364</v>
      </c>
      <c r="E20465" s="78"/>
      <c r="F20465" s="77">
        <f t="shared" si="13428"/>
        <v>0</v>
      </c>
      <c r="G20465" s="77">
        <f t="shared" si="13429"/>
        <v>0</v>
      </c>
      <c r="H20465" s="77">
        <f t="shared" si="13430"/>
        <v>0</v>
      </c>
      <c r="I20465" s="77">
        <f t="shared" si="13431"/>
        <v>0</v>
      </c>
      <c r="J20465" s="78"/>
      <c r="K20465" s="78"/>
      <c r="L20465" s="77"/>
      <c r="M20465" s="77"/>
      <c r="N20465" s="77"/>
      <c r="O20465" s="78"/>
      <c r="P20465" s="310"/>
    </row>
    <row r="20466" spans="1:16" s="3" customFormat="1" ht="15" hidden="1" customHeight="1">
      <c r="A20466" s="75"/>
      <c r="B20466" s="75"/>
      <c r="C20466" s="76"/>
      <c r="D20466" s="75" t="s">
        <v>365</v>
      </c>
      <c r="E20466" s="78"/>
      <c r="F20466" s="77">
        <f t="shared" si="13428"/>
        <v>0</v>
      </c>
      <c r="G20466" s="77">
        <f t="shared" si="13429"/>
        <v>0</v>
      </c>
      <c r="H20466" s="77">
        <f t="shared" si="13430"/>
        <v>0</v>
      </c>
      <c r="I20466" s="77">
        <f t="shared" si="13431"/>
        <v>0</v>
      </c>
      <c r="J20466" s="78"/>
      <c r="K20466" s="78"/>
      <c r="L20466" s="77"/>
      <c r="M20466" s="77"/>
      <c r="N20466" s="77"/>
      <c r="O20466" s="78"/>
      <c r="P20466" s="310"/>
    </row>
    <row r="20467" spans="1:16" s="3" customFormat="1" ht="15" hidden="1" customHeight="1">
      <c r="A20467" s="75"/>
      <c r="B20467" s="75"/>
      <c r="C20467" s="76"/>
      <c r="D20467" s="75" t="s">
        <v>366</v>
      </c>
      <c r="E20467" s="78"/>
      <c r="F20467" s="77">
        <f t="shared" si="13428"/>
        <v>0</v>
      </c>
      <c r="G20467" s="77">
        <f t="shared" si="13429"/>
        <v>0</v>
      </c>
      <c r="H20467" s="77">
        <f t="shared" si="13430"/>
        <v>0</v>
      </c>
      <c r="I20467" s="77">
        <f t="shared" si="13431"/>
        <v>0</v>
      </c>
      <c r="J20467" s="78"/>
      <c r="K20467" s="78"/>
      <c r="L20467" s="77"/>
      <c r="M20467" s="77"/>
      <c r="N20467" s="77"/>
      <c r="O20467" s="78"/>
      <c r="P20467" s="310"/>
    </row>
    <row r="20468" spans="1:16" s="3" customFormat="1" ht="15" hidden="1" customHeight="1">
      <c r="A20468" s="75"/>
      <c r="B20468" s="75"/>
      <c r="C20468" s="76"/>
      <c r="D20468" s="75" t="s">
        <v>367</v>
      </c>
      <c r="E20468" s="78"/>
      <c r="F20468" s="77">
        <f t="shared" si="13428"/>
        <v>0</v>
      </c>
      <c r="G20468" s="77">
        <f t="shared" si="13429"/>
        <v>0</v>
      </c>
      <c r="H20468" s="77">
        <f t="shared" si="13430"/>
        <v>0</v>
      </c>
      <c r="I20468" s="77">
        <f t="shared" si="13431"/>
        <v>0</v>
      </c>
      <c r="J20468" s="78"/>
      <c r="K20468" s="78"/>
      <c r="L20468" s="77"/>
      <c r="M20468" s="77"/>
      <c r="N20468" s="77"/>
      <c r="O20468" s="78"/>
      <c r="P20468" s="310"/>
    </row>
    <row r="20469" spans="1:16" s="3" customFormat="1" ht="15" hidden="1" customHeight="1">
      <c r="A20469" s="75"/>
      <c r="B20469" s="75"/>
      <c r="C20469" s="76"/>
      <c r="D20469" s="75" t="s">
        <v>368</v>
      </c>
      <c r="E20469" s="78"/>
      <c r="F20469" s="77">
        <f t="shared" si="13428"/>
        <v>0</v>
      </c>
      <c r="G20469" s="77">
        <f t="shared" si="13429"/>
        <v>0</v>
      </c>
      <c r="H20469" s="77">
        <f t="shared" si="13430"/>
        <v>0</v>
      </c>
      <c r="I20469" s="77">
        <f t="shared" si="13431"/>
        <v>0</v>
      </c>
      <c r="J20469" s="78"/>
      <c r="K20469" s="78"/>
      <c r="L20469" s="77"/>
      <c r="M20469" s="77"/>
      <c r="N20469" s="77"/>
      <c r="O20469" s="78"/>
      <c r="P20469" s="310"/>
    </row>
    <row r="20470" spans="1:16" s="3" customFormat="1" ht="15" hidden="1" customHeight="1">
      <c r="A20470" s="75"/>
      <c r="B20470" s="75"/>
      <c r="C20470" s="76"/>
      <c r="D20470" s="75" t="s">
        <v>369</v>
      </c>
      <c r="E20470" s="78"/>
      <c r="F20470" s="77">
        <f t="shared" si="13428"/>
        <v>0</v>
      </c>
      <c r="G20470" s="77">
        <f t="shared" si="13429"/>
        <v>0</v>
      </c>
      <c r="H20470" s="77">
        <f t="shared" si="13430"/>
        <v>0</v>
      </c>
      <c r="I20470" s="77">
        <f t="shared" si="13431"/>
        <v>0</v>
      </c>
      <c r="J20470" s="78"/>
      <c r="K20470" s="78"/>
      <c r="L20470" s="77"/>
      <c r="M20470" s="77"/>
      <c r="N20470" s="77"/>
      <c r="O20470" s="78"/>
      <c r="P20470" s="310"/>
    </row>
    <row r="20471" spans="1:16" s="3" customFormat="1" ht="15" hidden="1" customHeight="1">
      <c r="A20471" s="75"/>
      <c r="B20471" s="75"/>
      <c r="C20471" s="76"/>
      <c r="D20471" s="75" t="s">
        <v>370</v>
      </c>
      <c r="E20471" s="78"/>
      <c r="F20471" s="77">
        <f t="shared" si="13428"/>
        <v>0</v>
      </c>
      <c r="G20471" s="77">
        <f t="shared" si="13429"/>
        <v>0</v>
      </c>
      <c r="H20471" s="77">
        <f t="shared" si="13430"/>
        <v>0</v>
      </c>
      <c r="I20471" s="77">
        <f t="shared" si="13431"/>
        <v>0</v>
      </c>
      <c r="J20471" s="78"/>
      <c r="K20471" s="78"/>
      <c r="L20471" s="77"/>
      <c r="M20471" s="77"/>
      <c r="N20471" s="77"/>
      <c r="O20471" s="78"/>
      <c r="P20471" s="310"/>
    </row>
    <row r="20472" spans="1:16" s="3" customFormat="1" ht="15" hidden="1" customHeight="1">
      <c r="A20472" s="75"/>
      <c r="B20472" s="75"/>
      <c r="C20472" s="76"/>
      <c r="D20472" s="75" t="s">
        <v>371</v>
      </c>
      <c r="E20472" s="78"/>
      <c r="F20472" s="77">
        <f t="shared" si="13428"/>
        <v>0</v>
      </c>
      <c r="G20472" s="77">
        <f t="shared" si="13429"/>
        <v>0</v>
      </c>
      <c r="H20472" s="77">
        <f t="shared" si="13430"/>
        <v>0</v>
      </c>
      <c r="I20472" s="77">
        <f t="shared" si="13431"/>
        <v>0</v>
      </c>
      <c r="J20472" s="78"/>
      <c r="K20472" s="78"/>
      <c r="L20472" s="77"/>
      <c r="M20472" s="77"/>
      <c r="N20472" s="77"/>
      <c r="O20472" s="78"/>
      <c r="P20472" s="310"/>
    </row>
    <row r="20473" spans="1:16" s="3" customFormat="1" ht="15" hidden="1" customHeight="1">
      <c r="A20473" s="75"/>
      <c r="B20473" s="75"/>
      <c r="C20473" s="76"/>
      <c r="D20473" s="75" t="s">
        <v>372</v>
      </c>
      <c r="E20473" s="73"/>
      <c r="F20473" s="77">
        <f t="shared" si="13428"/>
        <v>0</v>
      </c>
      <c r="G20473" s="77">
        <f t="shared" si="13429"/>
        <v>0</v>
      </c>
      <c r="H20473" s="77">
        <f t="shared" si="13430"/>
        <v>0</v>
      </c>
      <c r="I20473" s="77">
        <f t="shared" si="13431"/>
        <v>0</v>
      </c>
      <c r="J20473" s="78"/>
      <c r="K20473" s="78"/>
      <c r="L20473" s="77"/>
      <c r="M20473" s="77"/>
      <c r="N20473" s="77"/>
      <c r="O20473" s="78"/>
      <c r="P20473" s="310"/>
    </row>
    <row r="20474" spans="1:16" s="3" customFormat="1" ht="15" hidden="1" customHeight="1">
      <c r="A20474" s="75"/>
      <c r="B20474" s="75"/>
      <c r="C20474" s="76"/>
      <c r="D20474" s="75" t="s">
        <v>373</v>
      </c>
      <c r="E20474" s="78"/>
      <c r="F20474" s="77">
        <f t="shared" si="13428"/>
        <v>0</v>
      </c>
      <c r="G20474" s="77">
        <f t="shared" si="13429"/>
        <v>0</v>
      </c>
      <c r="H20474" s="77">
        <f t="shared" si="13430"/>
        <v>0</v>
      </c>
      <c r="I20474" s="77">
        <f t="shared" si="13431"/>
        <v>0</v>
      </c>
      <c r="J20474" s="78"/>
      <c r="K20474" s="78"/>
      <c r="L20474" s="77"/>
      <c r="M20474" s="77"/>
      <c r="N20474" s="77"/>
      <c r="O20474" s="78"/>
      <c r="P20474" s="310"/>
    </row>
    <row r="20475" spans="1:16" s="3" customFormat="1" ht="15" hidden="1" customHeight="1">
      <c r="A20475" s="75"/>
      <c r="B20475" s="75"/>
      <c r="C20475" s="76"/>
      <c r="D20475" s="75" t="s">
        <v>374</v>
      </c>
      <c r="E20475" s="78"/>
      <c r="F20475" s="77">
        <f t="shared" si="13428"/>
        <v>0</v>
      </c>
      <c r="G20475" s="77">
        <f t="shared" si="13429"/>
        <v>0</v>
      </c>
      <c r="H20475" s="77">
        <f t="shared" si="13430"/>
        <v>0</v>
      </c>
      <c r="I20475" s="77">
        <f t="shared" si="13431"/>
        <v>0</v>
      </c>
      <c r="J20475" s="78"/>
      <c r="K20475" s="78"/>
      <c r="L20475" s="77"/>
      <c r="M20475" s="77"/>
      <c r="N20475" s="77"/>
      <c r="O20475" s="78"/>
      <c r="P20475" s="310"/>
    </row>
    <row r="20476" spans="1:16" s="3" customFormat="1" ht="15" hidden="1" customHeight="1">
      <c r="A20476" s="75"/>
      <c r="B20476" s="75"/>
      <c r="C20476" s="76"/>
      <c r="D20476" s="75" t="s">
        <v>375</v>
      </c>
      <c r="E20476" s="78"/>
      <c r="F20476" s="77">
        <f t="shared" si="13428"/>
        <v>0</v>
      </c>
      <c r="G20476" s="77">
        <f t="shared" si="13429"/>
        <v>0</v>
      </c>
      <c r="H20476" s="77">
        <f t="shared" si="13430"/>
        <v>0</v>
      </c>
      <c r="I20476" s="77">
        <f t="shared" si="13431"/>
        <v>0</v>
      </c>
      <c r="J20476" s="78"/>
      <c r="K20476" s="78"/>
      <c r="L20476" s="77"/>
      <c r="M20476" s="77"/>
      <c r="N20476" s="77"/>
      <c r="O20476" s="78"/>
      <c r="P20476" s="310"/>
    </row>
    <row r="20477" spans="1:16" s="3" customFormat="1" ht="15" hidden="1" customHeight="1">
      <c r="A20477" s="75"/>
      <c r="B20477" s="75"/>
      <c r="C20477" s="76"/>
      <c r="D20477" s="75" t="s">
        <v>376</v>
      </c>
      <c r="E20477" s="78"/>
      <c r="F20477" s="77">
        <f t="shared" si="13428"/>
        <v>0</v>
      </c>
      <c r="G20477" s="77">
        <f t="shared" si="13429"/>
        <v>0</v>
      </c>
      <c r="H20477" s="77">
        <f t="shared" si="13430"/>
        <v>0</v>
      </c>
      <c r="I20477" s="77">
        <f t="shared" si="13431"/>
        <v>0</v>
      </c>
      <c r="J20477" s="78"/>
      <c r="K20477" s="78"/>
      <c r="L20477" s="77"/>
      <c r="M20477" s="77"/>
      <c r="N20477" s="77"/>
      <c r="O20477" s="78"/>
      <c r="P20477" s="310"/>
    </row>
    <row r="20478" spans="1:16" s="3" customFormat="1" ht="15" hidden="1" customHeight="1">
      <c r="A20478" s="75"/>
      <c r="B20478" s="75"/>
      <c r="C20478" s="76"/>
      <c r="D20478" s="75" t="s">
        <v>377</v>
      </c>
      <c r="E20478" s="78"/>
      <c r="F20478" s="77">
        <f t="shared" si="13428"/>
        <v>0</v>
      </c>
      <c r="G20478" s="77">
        <f t="shared" si="13429"/>
        <v>0</v>
      </c>
      <c r="H20478" s="77">
        <f t="shared" si="13430"/>
        <v>0</v>
      </c>
      <c r="I20478" s="77">
        <f t="shared" si="13431"/>
        <v>0</v>
      </c>
      <c r="J20478" s="78"/>
      <c r="K20478" s="78"/>
      <c r="L20478" s="77"/>
      <c r="M20478" s="77"/>
      <c r="N20478" s="77"/>
      <c r="O20478" s="78"/>
      <c r="P20478" s="310"/>
    </row>
    <row r="20479" spans="1:16" s="6" customFormat="1" ht="15" hidden="1" customHeight="1">
      <c r="A20479" s="8"/>
      <c r="B20479" s="8"/>
      <c r="C20479" s="41">
        <v>9100</v>
      </c>
      <c r="D20479" s="8"/>
      <c r="E20479" s="43"/>
      <c r="F20479" s="43">
        <f t="shared" ref="F20479:O20479" si="13432">SUM(F20480:F20499)</f>
        <v>0</v>
      </c>
      <c r="G20479" s="43">
        <f t="shared" ref="G20479:H20479" si="13433">SUM(G20480:G20499)</f>
        <v>0</v>
      </c>
      <c r="H20479" s="43">
        <f t="shared" si="13433"/>
        <v>0</v>
      </c>
      <c r="I20479" s="43">
        <f t="shared" si="13432"/>
        <v>0</v>
      </c>
      <c r="J20479" s="43">
        <f t="shared" si="13432"/>
        <v>0</v>
      </c>
      <c r="K20479" s="43">
        <f t="shared" ref="K20479:L20479" si="13434">SUM(K20480:K20499)</f>
        <v>0</v>
      </c>
      <c r="L20479" s="43">
        <f t="shared" si="13434"/>
        <v>0</v>
      </c>
      <c r="M20479" s="43">
        <f t="shared" si="13432"/>
        <v>0</v>
      </c>
      <c r="N20479" s="43">
        <f t="shared" si="13432"/>
        <v>0</v>
      </c>
      <c r="O20479" s="43">
        <f t="shared" si="13432"/>
        <v>0</v>
      </c>
      <c r="P20479" s="309"/>
    </row>
    <row r="20480" spans="1:16" s="306" customFormat="1" ht="15" hidden="1" customHeight="1">
      <c r="A20480" s="75"/>
      <c r="B20480" s="75"/>
      <c r="C20480" s="76"/>
      <c r="D20480" s="75" t="s">
        <v>378</v>
      </c>
      <c r="E20480" s="78"/>
      <c r="F20480" s="77">
        <f t="shared" ref="F20480:F20499" si="13435">I20480+O20480</f>
        <v>0</v>
      </c>
      <c r="G20480" s="77">
        <f t="shared" ref="G20480:G20499" si="13436">J20480+P20480</f>
        <v>0</v>
      </c>
      <c r="H20480" s="77">
        <f t="shared" ref="H20480:H20499" si="13437">M20480+Q20480</f>
        <v>0</v>
      </c>
      <c r="I20480" s="77">
        <f t="shared" ref="I20480:I20499" si="13438">SUM(J20480:N20480)</f>
        <v>0</v>
      </c>
      <c r="J20480" s="78"/>
      <c r="K20480" s="78"/>
      <c r="L20480" s="77"/>
      <c r="M20480" s="77"/>
      <c r="N20480" s="77"/>
      <c r="O20480" s="78"/>
      <c r="P20480" s="319"/>
    </row>
    <row r="20481" spans="1:16" s="3" customFormat="1" ht="15" hidden="1" customHeight="1">
      <c r="A20481" s="75"/>
      <c r="B20481" s="75"/>
      <c r="C20481" s="76"/>
      <c r="D20481" s="75" t="s">
        <v>379</v>
      </c>
      <c r="E20481" s="78"/>
      <c r="F20481" s="77">
        <f t="shared" si="13435"/>
        <v>0</v>
      </c>
      <c r="G20481" s="77">
        <f t="shared" si="13436"/>
        <v>0</v>
      </c>
      <c r="H20481" s="77">
        <f t="shared" si="13437"/>
        <v>0</v>
      </c>
      <c r="I20481" s="77">
        <f t="shared" si="13438"/>
        <v>0</v>
      </c>
      <c r="J20481" s="78"/>
      <c r="K20481" s="78"/>
      <c r="L20481" s="77"/>
      <c r="M20481" s="77"/>
      <c r="N20481" s="77"/>
      <c r="O20481" s="78"/>
      <c r="P20481" s="310"/>
    </row>
    <row r="20482" spans="1:16" s="3" customFormat="1" ht="15" hidden="1" customHeight="1">
      <c r="A20482" s="75"/>
      <c r="B20482" s="75"/>
      <c r="C20482" s="76"/>
      <c r="D20482" s="75" t="s">
        <v>380</v>
      </c>
      <c r="E20482" s="78"/>
      <c r="F20482" s="77">
        <f t="shared" si="13435"/>
        <v>0</v>
      </c>
      <c r="G20482" s="77">
        <f t="shared" si="13436"/>
        <v>0</v>
      </c>
      <c r="H20482" s="77">
        <f t="shared" si="13437"/>
        <v>0</v>
      </c>
      <c r="I20482" s="77">
        <f t="shared" si="13438"/>
        <v>0</v>
      </c>
      <c r="J20482" s="78"/>
      <c r="K20482" s="78"/>
      <c r="L20482" s="77"/>
      <c r="M20482" s="77"/>
      <c r="N20482" s="77"/>
      <c r="O20482" s="78"/>
      <c r="P20482" s="310"/>
    </row>
    <row r="20483" spans="1:16" s="3" customFormat="1" ht="15" hidden="1" customHeight="1">
      <c r="A20483" s="75"/>
      <c r="B20483" s="75"/>
      <c r="C20483" s="76"/>
      <c r="D20483" s="75" t="s">
        <v>381</v>
      </c>
      <c r="E20483" s="78"/>
      <c r="F20483" s="77">
        <f t="shared" si="13435"/>
        <v>0</v>
      </c>
      <c r="G20483" s="77">
        <f t="shared" si="13436"/>
        <v>0</v>
      </c>
      <c r="H20483" s="77">
        <f t="shared" si="13437"/>
        <v>0</v>
      </c>
      <c r="I20483" s="77">
        <f t="shared" si="13438"/>
        <v>0</v>
      </c>
      <c r="J20483" s="78"/>
      <c r="K20483" s="78"/>
      <c r="L20483" s="77"/>
      <c r="M20483" s="77"/>
      <c r="N20483" s="77"/>
      <c r="O20483" s="78"/>
      <c r="P20483" s="310"/>
    </row>
    <row r="20484" spans="1:16" s="3" customFormat="1" ht="15" hidden="1" customHeight="1">
      <c r="A20484" s="75"/>
      <c r="B20484" s="75"/>
      <c r="C20484" s="76"/>
      <c r="D20484" s="75" t="s">
        <v>382</v>
      </c>
      <c r="E20484" s="78"/>
      <c r="F20484" s="77">
        <f t="shared" si="13435"/>
        <v>0</v>
      </c>
      <c r="G20484" s="77">
        <f t="shared" si="13436"/>
        <v>0</v>
      </c>
      <c r="H20484" s="77">
        <f t="shared" si="13437"/>
        <v>0</v>
      </c>
      <c r="I20484" s="77">
        <f t="shared" si="13438"/>
        <v>0</v>
      </c>
      <c r="J20484" s="78"/>
      <c r="K20484" s="78"/>
      <c r="L20484" s="77"/>
      <c r="M20484" s="77"/>
      <c r="N20484" s="77"/>
      <c r="O20484" s="78"/>
      <c r="P20484" s="310"/>
    </row>
    <row r="20485" spans="1:16" s="3" customFormat="1" ht="15" hidden="1" customHeight="1">
      <c r="A20485" s="75"/>
      <c r="B20485" s="75"/>
      <c r="C20485" s="76"/>
      <c r="D20485" s="75" t="s">
        <v>383</v>
      </c>
      <c r="E20485" s="78"/>
      <c r="F20485" s="77">
        <f t="shared" si="13435"/>
        <v>0</v>
      </c>
      <c r="G20485" s="77">
        <f t="shared" si="13436"/>
        <v>0</v>
      </c>
      <c r="H20485" s="77">
        <f t="shared" si="13437"/>
        <v>0</v>
      </c>
      <c r="I20485" s="77">
        <f t="shared" si="13438"/>
        <v>0</v>
      </c>
      <c r="J20485" s="78"/>
      <c r="K20485" s="78"/>
      <c r="L20485" s="77"/>
      <c r="M20485" s="77"/>
      <c r="N20485" s="77"/>
      <c r="O20485" s="78"/>
      <c r="P20485" s="310"/>
    </row>
    <row r="20486" spans="1:16" s="3" customFormat="1" ht="15" hidden="1" customHeight="1">
      <c r="A20486" s="75"/>
      <c r="B20486" s="75"/>
      <c r="C20486" s="76"/>
      <c r="D20486" s="75" t="s">
        <v>384</v>
      </c>
      <c r="E20486" s="78"/>
      <c r="F20486" s="77">
        <f t="shared" si="13435"/>
        <v>0</v>
      </c>
      <c r="G20486" s="77">
        <f t="shared" si="13436"/>
        <v>0</v>
      </c>
      <c r="H20486" s="77">
        <f t="shared" si="13437"/>
        <v>0</v>
      </c>
      <c r="I20486" s="77">
        <f t="shared" si="13438"/>
        <v>0</v>
      </c>
      <c r="J20486" s="78"/>
      <c r="K20486" s="78"/>
      <c r="L20486" s="77"/>
      <c r="M20486" s="77"/>
      <c r="N20486" s="77"/>
      <c r="O20486" s="78"/>
      <c r="P20486" s="310"/>
    </row>
    <row r="20487" spans="1:16" s="3" customFormat="1" ht="15" hidden="1" customHeight="1">
      <c r="A20487" s="75"/>
      <c r="B20487" s="75"/>
      <c r="C20487" s="76"/>
      <c r="D20487" s="75" t="s">
        <v>385</v>
      </c>
      <c r="E20487" s="78"/>
      <c r="F20487" s="77">
        <f t="shared" si="13435"/>
        <v>0</v>
      </c>
      <c r="G20487" s="77">
        <f t="shared" si="13436"/>
        <v>0</v>
      </c>
      <c r="H20487" s="77">
        <f t="shared" si="13437"/>
        <v>0</v>
      </c>
      <c r="I20487" s="77">
        <f t="shared" si="13438"/>
        <v>0</v>
      </c>
      <c r="J20487" s="78"/>
      <c r="K20487" s="78"/>
      <c r="L20487" s="77"/>
      <c r="M20487" s="77"/>
      <c r="N20487" s="77"/>
      <c r="O20487" s="78"/>
      <c r="P20487" s="310"/>
    </row>
    <row r="20488" spans="1:16" s="3" customFormat="1" ht="15" hidden="1" customHeight="1">
      <c r="A20488" s="75"/>
      <c r="B20488" s="75"/>
      <c r="C20488" s="76"/>
      <c r="D20488" s="75" t="s">
        <v>386</v>
      </c>
      <c r="E20488" s="78"/>
      <c r="F20488" s="77">
        <f t="shared" si="13435"/>
        <v>0</v>
      </c>
      <c r="G20488" s="77">
        <f t="shared" si="13436"/>
        <v>0</v>
      </c>
      <c r="H20488" s="77">
        <f t="shared" si="13437"/>
        <v>0</v>
      </c>
      <c r="I20488" s="77">
        <f t="shared" si="13438"/>
        <v>0</v>
      </c>
      <c r="J20488" s="78"/>
      <c r="K20488" s="78"/>
      <c r="L20488" s="77"/>
      <c r="M20488" s="77"/>
      <c r="N20488" s="77"/>
      <c r="O20488" s="78"/>
      <c r="P20488" s="310"/>
    </row>
    <row r="20489" spans="1:16" s="3" customFormat="1" ht="15" hidden="1" customHeight="1">
      <c r="A20489" s="75"/>
      <c r="B20489" s="75"/>
      <c r="C20489" s="76"/>
      <c r="D20489" s="75" t="s">
        <v>387</v>
      </c>
      <c r="E20489" s="78"/>
      <c r="F20489" s="77">
        <f t="shared" si="13435"/>
        <v>0</v>
      </c>
      <c r="G20489" s="77">
        <f t="shared" si="13436"/>
        <v>0</v>
      </c>
      <c r="H20489" s="77">
        <f t="shared" si="13437"/>
        <v>0</v>
      </c>
      <c r="I20489" s="77">
        <f t="shared" si="13438"/>
        <v>0</v>
      </c>
      <c r="J20489" s="78"/>
      <c r="K20489" s="78"/>
      <c r="L20489" s="77"/>
      <c r="M20489" s="77"/>
      <c r="N20489" s="77"/>
      <c r="O20489" s="78"/>
      <c r="P20489" s="310"/>
    </row>
    <row r="20490" spans="1:16" s="3" customFormat="1" ht="15" hidden="1" customHeight="1">
      <c r="A20490" s="75"/>
      <c r="B20490" s="75"/>
      <c r="C20490" s="76"/>
      <c r="D20490" s="75" t="s">
        <v>388</v>
      </c>
      <c r="E20490" s="78"/>
      <c r="F20490" s="77">
        <f t="shared" si="13435"/>
        <v>0</v>
      </c>
      <c r="G20490" s="77">
        <f t="shared" si="13436"/>
        <v>0</v>
      </c>
      <c r="H20490" s="77">
        <f t="shared" si="13437"/>
        <v>0</v>
      </c>
      <c r="I20490" s="77">
        <f t="shared" si="13438"/>
        <v>0</v>
      </c>
      <c r="J20490" s="78"/>
      <c r="K20490" s="78"/>
      <c r="L20490" s="77"/>
      <c r="M20490" s="77"/>
      <c r="N20490" s="77"/>
      <c r="O20490" s="78"/>
      <c r="P20490" s="310"/>
    </row>
    <row r="20491" spans="1:16" s="3" customFormat="1" ht="15" hidden="1" customHeight="1">
      <c r="A20491" s="75"/>
      <c r="B20491" s="75"/>
      <c r="C20491" s="76"/>
      <c r="D20491" s="75" t="s">
        <v>389</v>
      </c>
      <c r="E20491" s="78"/>
      <c r="F20491" s="77">
        <f t="shared" si="13435"/>
        <v>0</v>
      </c>
      <c r="G20491" s="77">
        <f t="shared" si="13436"/>
        <v>0</v>
      </c>
      <c r="H20491" s="77">
        <f t="shared" si="13437"/>
        <v>0</v>
      </c>
      <c r="I20491" s="77">
        <f t="shared" si="13438"/>
        <v>0</v>
      </c>
      <c r="J20491" s="78"/>
      <c r="K20491" s="78"/>
      <c r="L20491" s="77"/>
      <c r="M20491" s="77"/>
      <c r="N20491" s="77"/>
      <c r="O20491" s="78"/>
      <c r="P20491" s="310"/>
    </row>
    <row r="20492" spans="1:16" s="3" customFormat="1" ht="15" hidden="1" customHeight="1">
      <c r="A20492" s="75"/>
      <c r="B20492" s="75"/>
      <c r="C20492" s="76"/>
      <c r="D20492" s="75" t="s">
        <v>390</v>
      </c>
      <c r="E20492" s="78"/>
      <c r="F20492" s="77">
        <f t="shared" si="13435"/>
        <v>0</v>
      </c>
      <c r="G20492" s="77">
        <f t="shared" si="13436"/>
        <v>0</v>
      </c>
      <c r="H20492" s="77">
        <f t="shared" si="13437"/>
        <v>0</v>
      </c>
      <c r="I20492" s="77">
        <f t="shared" si="13438"/>
        <v>0</v>
      </c>
      <c r="J20492" s="78"/>
      <c r="K20492" s="78"/>
      <c r="L20492" s="77"/>
      <c r="M20492" s="77"/>
      <c r="N20492" s="77"/>
      <c r="O20492" s="78"/>
      <c r="P20492" s="310"/>
    </row>
    <row r="20493" spans="1:16" s="3" customFormat="1" ht="15" hidden="1" customHeight="1">
      <c r="A20493" s="75"/>
      <c r="B20493" s="75"/>
      <c r="C20493" s="76"/>
      <c r="D20493" s="75" t="s">
        <v>391</v>
      </c>
      <c r="E20493" s="78"/>
      <c r="F20493" s="77">
        <f t="shared" si="13435"/>
        <v>0</v>
      </c>
      <c r="G20493" s="77">
        <f t="shared" si="13436"/>
        <v>0</v>
      </c>
      <c r="H20493" s="77">
        <f t="shared" si="13437"/>
        <v>0</v>
      </c>
      <c r="I20493" s="77">
        <f t="shared" si="13438"/>
        <v>0</v>
      </c>
      <c r="J20493" s="78"/>
      <c r="K20493" s="78"/>
      <c r="L20493" s="77"/>
      <c r="M20493" s="77"/>
      <c r="N20493" s="77"/>
      <c r="O20493" s="78"/>
      <c r="P20493" s="310"/>
    </row>
    <row r="20494" spans="1:16" s="3" customFormat="1" ht="15" hidden="1" customHeight="1">
      <c r="A20494" s="75"/>
      <c r="B20494" s="75"/>
      <c r="C20494" s="76"/>
      <c r="D20494" s="75" t="s">
        <v>392</v>
      </c>
      <c r="E20494" s="78"/>
      <c r="F20494" s="77">
        <f t="shared" si="13435"/>
        <v>0</v>
      </c>
      <c r="G20494" s="77">
        <f t="shared" si="13436"/>
        <v>0</v>
      </c>
      <c r="H20494" s="77">
        <f t="shared" si="13437"/>
        <v>0</v>
      </c>
      <c r="I20494" s="77">
        <f t="shared" si="13438"/>
        <v>0</v>
      </c>
      <c r="J20494" s="78"/>
      <c r="K20494" s="78"/>
      <c r="L20494" s="77"/>
      <c r="M20494" s="77"/>
      <c r="N20494" s="77"/>
      <c r="O20494" s="78"/>
      <c r="P20494" s="310"/>
    </row>
    <row r="20495" spans="1:16" s="3" customFormat="1" ht="15" hidden="1" customHeight="1">
      <c r="A20495" s="75"/>
      <c r="B20495" s="75"/>
      <c r="C20495" s="76"/>
      <c r="D20495" s="75" t="s">
        <v>393</v>
      </c>
      <c r="E20495" s="78"/>
      <c r="F20495" s="77">
        <f t="shared" si="13435"/>
        <v>0</v>
      </c>
      <c r="G20495" s="77">
        <f t="shared" si="13436"/>
        <v>0</v>
      </c>
      <c r="H20495" s="77">
        <f t="shared" si="13437"/>
        <v>0</v>
      </c>
      <c r="I20495" s="77">
        <f t="shared" si="13438"/>
        <v>0</v>
      </c>
      <c r="J20495" s="78"/>
      <c r="K20495" s="78"/>
      <c r="L20495" s="77"/>
      <c r="M20495" s="77"/>
      <c r="N20495" s="77"/>
      <c r="O20495" s="78"/>
      <c r="P20495" s="310"/>
    </row>
    <row r="20496" spans="1:16" s="3" customFormat="1" ht="15" hidden="1" customHeight="1">
      <c r="A20496" s="75"/>
      <c r="B20496" s="75"/>
      <c r="C20496" s="76"/>
      <c r="D20496" s="75" t="s">
        <v>394</v>
      </c>
      <c r="E20496" s="78"/>
      <c r="F20496" s="77">
        <f t="shared" si="13435"/>
        <v>0</v>
      </c>
      <c r="G20496" s="77">
        <f t="shared" si="13436"/>
        <v>0</v>
      </c>
      <c r="H20496" s="77">
        <f t="shared" si="13437"/>
        <v>0</v>
      </c>
      <c r="I20496" s="77">
        <f t="shared" si="13438"/>
        <v>0</v>
      </c>
      <c r="J20496" s="78"/>
      <c r="K20496" s="78"/>
      <c r="L20496" s="77"/>
      <c r="M20496" s="77"/>
      <c r="N20496" s="77"/>
      <c r="O20496" s="78"/>
      <c r="P20496" s="310"/>
    </row>
    <row r="20497" spans="1:16" s="3" customFormat="1" ht="15" hidden="1" customHeight="1">
      <c r="A20497" s="75"/>
      <c r="B20497" s="75"/>
      <c r="C20497" s="76"/>
      <c r="D20497" s="75" t="s">
        <v>395</v>
      </c>
      <c r="E20497" s="78"/>
      <c r="F20497" s="77">
        <f t="shared" si="13435"/>
        <v>0</v>
      </c>
      <c r="G20497" s="77">
        <f t="shared" si="13436"/>
        <v>0</v>
      </c>
      <c r="H20497" s="77">
        <f t="shared" si="13437"/>
        <v>0</v>
      </c>
      <c r="I20497" s="77">
        <f t="shared" si="13438"/>
        <v>0</v>
      </c>
      <c r="J20497" s="78"/>
      <c r="K20497" s="78"/>
      <c r="L20497" s="77"/>
      <c r="M20497" s="77"/>
      <c r="N20497" s="77"/>
      <c r="O20497" s="78"/>
      <c r="P20497" s="310"/>
    </row>
    <row r="20498" spans="1:16" s="3" customFormat="1" ht="15" hidden="1" customHeight="1">
      <c r="A20498" s="75"/>
      <c r="B20498" s="75"/>
      <c r="C20498" s="76"/>
      <c r="D20498" s="75" t="s">
        <v>396</v>
      </c>
      <c r="E20498" s="78"/>
      <c r="F20498" s="77">
        <f t="shared" si="13435"/>
        <v>0</v>
      </c>
      <c r="G20498" s="77">
        <f t="shared" si="13436"/>
        <v>0</v>
      </c>
      <c r="H20498" s="77">
        <f t="shared" si="13437"/>
        <v>0</v>
      </c>
      <c r="I20498" s="77">
        <f t="shared" si="13438"/>
        <v>0</v>
      </c>
      <c r="J20498" s="78"/>
      <c r="K20498" s="78"/>
      <c r="L20498" s="77"/>
      <c r="M20498" s="77"/>
      <c r="N20498" s="77"/>
      <c r="O20498" s="78"/>
      <c r="P20498" s="310"/>
    </row>
    <row r="20499" spans="1:16" s="3" customFormat="1" ht="15" hidden="1" customHeight="1">
      <c r="A20499" s="75"/>
      <c r="B20499" s="75"/>
      <c r="C20499" s="76"/>
      <c r="D20499" s="75" t="s">
        <v>397</v>
      </c>
      <c r="E20499" s="78"/>
      <c r="F20499" s="77">
        <f t="shared" si="13435"/>
        <v>0</v>
      </c>
      <c r="G20499" s="77">
        <f t="shared" si="13436"/>
        <v>0</v>
      </c>
      <c r="H20499" s="77">
        <f t="shared" si="13437"/>
        <v>0</v>
      </c>
      <c r="I20499" s="77">
        <f t="shared" si="13438"/>
        <v>0</v>
      </c>
      <c r="J20499" s="78"/>
      <c r="K20499" s="78"/>
      <c r="L20499" s="77"/>
      <c r="M20499" s="77"/>
      <c r="N20499" s="77"/>
      <c r="O20499" s="78"/>
      <c r="P20499" s="310"/>
    </row>
    <row r="20500" spans="1:16" s="6" customFormat="1" ht="15" hidden="1" customHeight="1">
      <c r="A20500" s="8"/>
      <c r="B20500" s="8"/>
      <c r="C20500" s="41">
        <v>9200</v>
      </c>
      <c r="D20500" s="8"/>
      <c r="E20500" s="43"/>
      <c r="F20500" s="40">
        <f t="shared" ref="F20500:O20500" si="13439">SUM(F20501:F20505)</f>
        <v>0</v>
      </c>
      <c r="G20500" s="40">
        <f t="shared" ref="G20500:H20500" si="13440">SUM(G20501:G20505)</f>
        <v>0</v>
      </c>
      <c r="H20500" s="40">
        <f t="shared" si="13440"/>
        <v>0</v>
      </c>
      <c r="I20500" s="40">
        <f t="shared" si="13439"/>
        <v>0</v>
      </c>
      <c r="J20500" s="40">
        <f t="shared" si="13439"/>
        <v>0</v>
      </c>
      <c r="K20500" s="40">
        <f t="shared" ref="K20500:L20500" si="13441">SUM(K20501:K20505)</f>
        <v>0</v>
      </c>
      <c r="L20500" s="40">
        <f t="shared" si="13441"/>
        <v>0</v>
      </c>
      <c r="M20500" s="40">
        <f t="shared" si="13439"/>
        <v>0</v>
      </c>
      <c r="N20500" s="40">
        <f t="shared" si="13439"/>
        <v>0</v>
      </c>
      <c r="O20500" s="40">
        <f t="shared" si="13439"/>
        <v>0</v>
      </c>
      <c r="P20500" s="309"/>
    </row>
    <row r="20501" spans="1:16" s="306" customFormat="1" ht="15" hidden="1" customHeight="1">
      <c r="A20501" s="75"/>
      <c r="B20501" s="75"/>
      <c r="C20501" s="76"/>
      <c r="D20501" s="75" t="s">
        <v>398</v>
      </c>
      <c r="E20501" s="78"/>
      <c r="F20501" s="77">
        <f t="shared" ref="F20501:F20505" si="13442">I20501+O20501</f>
        <v>0</v>
      </c>
      <c r="G20501" s="77">
        <f>J20501+P20501</f>
        <v>0</v>
      </c>
      <c r="H20501" s="77">
        <f>M20501+Q20501</f>
        <v>0</v>
      </c>
      <c r="I20501" s="77">
        <f>SUM(J20501:N20501)</f>
        <v>0</v>
      </c>
      <c r="J20501" s="78"/>
      <c r="K20501" s="78"/>
      <c r="L20501" s="77"/>
      <c r="M20501" s="77"/>
      <c r="N20501" s="77"/>
      <c r="O20501" s="78"/>
      <c r="P20501" s="319"/>
    </row>
    <row r="20502" spans="1:16" s="3" customFormat="1" ht="15" hidden="1" customHeight="1">
      <c r="A20502" s="75"/>
      <c r="B20502" s="75"/>
      <c r="C20502" s="76"/>
      <c r="D20502" s="75" t="s">
        <v>399</v>
      </c>
      <c r="E20502" s="78"/>
      <c r="F20502" s="77">
        <f t="shared" si="13442"/>
        <v>0</v>
      </c>
      <c r="G20502" s="77">
        <f>J20502+P20502</f>
        <v>0</v>
      </c>
      <c r="H20502" s="77">
        <f>M20502+Q20502</f>
        <v>0</v>
      </c>
      <c r="I20502" s="77">
        <f>SUM(J20502:N20502)</f>
        <v>0</v>
      </c>
      <c r="J20502" s="78"/>
      <c r="K20502" s="78"/>
      <c r="L20502" s="77"/>
      <c r="M20502" s="77"/>
      <c r="N20502" s="77"/>
      <c r="O20502" s="78"/>
      <c r="P20502" s="310"/>
    </row>
    <row r="20503" spans="1:16" s="3" customFormat="1" ht="15" hidden="1" customHeight="1">
      <c r="A20503" s="75"/>
      <c r="B20503" s="75"/>
      <c r="C20503" s="76"/>
      <c r="D20503" s="75" t="s">
        <v>400</v>
      </c>
      <c r="E20503" s="78"/>
      <c r="F20503" s="77">
        <f t="shared" si="13442"/>
        <v>0</v>
      </c>
      <c r="G20503" s="77">
        <f>J20503+P20503</f>
        <v>0</v>
      </c>
      <c r="H20503" s="77">
        <f>M20503+Q20503</f>
        <v>0</v>
      </c>
      <c r="I20503" s="77">
        <f>SUM(J20503:N20503)</f>
        <v>0</v>
      </c>
      <c r="J20503" s="78"/>
      <c r="K20503" s="78"/>
      <c r="L20503" s="77"/>
      <c r="M20503" s="77"/>
      <c r="N20503" s="77"/>
      <c r="O20503" s="78"/>
      <c r="P20503" s="310"/>
    </row>
    <row r="20504" spans="1:16" s="3" customFormat="1" ht="15" hidden="1" customHeight="1">
      <c r="A20504" s="75"/>
      <c r="B20504" s="75"/>
      <c r="C20504" s="76"/>
      <c r="D20504" s="75" t="s">
        <v>401</v>
      </c>
      <c r="E20504" s="78"/>
      <c r="F20504" s="77">
        <f t="shared" si="13442"/>
        <v>0</v>
      </c>
      <c r="G20504" s="77">
        <f>J20504+P20504</f>
        <v>0</v>
      </c>
      <c r="H20504" s="77">
        <f>M20504+Q20504</f>
        <v>0</v>
      </c>
      <c r="I20504" s="77">
        <f>SUM(J20504:N20504)</f>
        <v>0</v>
      </c>
      <c r="J20504" s="78"/>
      <c r="K20504" s="78"/>
      <c r="L20504" s="77"/>
      <c r="M20504" s="77"/>
      <c r="N20504" s="77"/>
      <c r="O20504" s="78"/>
      <c r="P20504" s="310"/>
    </row>
    <row r="20505" spans="1:16" s="3" customFormat="1" ht="15" hidden="1" customHeight="1">
      <c r="A20505" s="75"/>
      <c r="B20505" s="75"/>
      <c r="C20505" s="76"/>
      <c r="D20505" s="75" t="s">
        <v>402</v>
      </c>
      <c r="E20505" s="78"/>
      <c r="F20505" s="77">
        <f t="shared" si="13442"/>
        <v>0</v>
      </c>
      <c r="G20505" s="77">
        <f>J20505+P20505</f>
        <v>0</v>
      </c>
      <c r="H20505" s="77">
        <f>M20505+Q20505</f>
        <v>0</v>
      </c>
      <c r="I20505" s="77">
        <f>SUM(J20505:N20505)</f>
        <v>0</v>
      </c>
      <c r="J20505" s="78"/>
      <c r="K20505" s="78"/>
      <c r="L20505" s="77"/>
      <c r="M20505" s="77"/>
      <c r="N20505" s="77"/>
      <c r="O20505" s="78"/>
      <c r="P20505" s="310"/>
    </row>
    <row r="20506" spans="1:16" s="6" customFormat="1" ht="15" hidden="1" customHeight="1">
      <c r="A20506" s="8"/>
      <c r="B20506" s="8"/>
      <c r="C20506" s="41">
        <v>9250</v>
      </c>
      <c r="D20506" s="8"/>
      <c r="E20506" s="43"/>
      <c r="F20506" s="43">
        <f t="shared" ref="F20506:O20506" si="13443">SUM(F20507:F20512)</f>
        <v>0</v>
      </c>
      <c r="G20506" s="43">
        <f t="shared" ref="G20506:H20506" si="13444">SUM(G20507:G20512)</f>
        <v>0</v>
      </c>
      <c r="H20506" s="43">
        <f t="shared" si="13444"/>
        <v>0</v>
      </c>
      <c r="I20506" s="43">
        <f t="shared" si="13443"/>
        <v>0</v>
      </c>
      <c r="J20506" s="43">
        <f t="shared" si="13443"/>
        <v>0</v>
      </c>
      <c r="K20506" s="43">
        <f t="shared" ref="K20506:L20506" si="13445">SUM(K20507:K20512)</f>
        <v>0</v>
      </c>
      <c r="L20506" s="43">
        <f t="shared" si="13445"/>
        <v>0</v>
      </c>
      <c r="M20506" s="43">
        <f t="shared" si="13443"/>
        <v>0</v>
      </c>
      <c r="N20506" s="43">
        <f t="shared" si="13443"/>
        <v>0</v>
      </c>
      <c r="O20506" s="43">
        <f t="shared" si="13443"/>
        <v>0</v>
      </c>
      <c r="P20506" s="309"/>
    </row>
    <row r="20507" spans="1:16" s="306" customFormat="1" ht="15" hidden="1" customHeight="1">
      <c r="A20507" s="75"/>
      <c r="B20507" s="75"/>
      <c r="C20507" s="76"/>
      <c r="D20507" s="75" t="s">
        <v>403</v>
      </c>
      <c r="E20507" s="78"/>
      <c r="F20507" s="77">
        <f t="shared" ref="F20507:F20512" si="13446">I20507+O20507</f>
        <v>0</v>
      </c>
      <c r="G20507" s="77">
        <f t="shared" ref="G20507:G20512" si="13447">J20507+P20507</f>
        <v>0</v>
      </c>
      <c r="H20507" s="77">
        <f t="shared" ref="H20507:H20512" si="13448">M20507+Q20507</f>
        <v>0</v>
      </c>
      <c r="I20507" s="77">
        <f t="shared" ref="I20507:I20512" si="13449">SUM(J20507:N20507)</f>
        <v>0</v>
      </c>
      <c r="J20507" s="78"/>
      <c r="K20507" s="78"/>
      <c r="L20507" s="77"/>
      <c r="M20507" s="77"/>
      <c r="N20507" s="77"/>
      <c r="O20507" s="78"/>
      <c r="P20507" s="319"/>
    </row>
    <row r="20508" spans="1:16" s="3" customFormat="1" ht="15" hidden="1" customHeight="1">
      <c r="A20508" s="75"/>
      <c r="B20508" s="75"/>
      <c r="C20508" s="76"/>
      <c r="D20508" s="75" t="s">
        <v>404</v>
      </c>
      <c r="E20508" s="78"/>
      <c r="F20508" s="77">
        <f t="shared" si="13446"/>
        <v>0</v>
      </c>
      <c r="G20508" s="77">
        <f t="shared" si="13447"/>
        <v>0</v>
      </c>
      <c r="H20508" s="77">
        <f t="shared" si="13448"/>
        <v>0</v>
      </c>
      <c r="I20508" s="77">
        <f t="shared" si="13449"/>
        <v>0</v>
      </c>
      <c r="J20508" s="78"/>
      <c r="K20508" s="78"/>
      <c r="L20508" s="77"/>
      <c r="M20508" s="77"/>
      <c r="N20508" s="77"/>
      <c r="O20508" s="78"/>
      <c r="P20508" s="310"/>
    </row>
    <row r="20509" spans="1:16" s="3" customFormat="1" ht="15" hidden="1" customHeight="1">
      <c r="A20509" s="75"/>
      <c r="B20509" s="75"/>
      <c r="C20509" s="76"/>
      <c r="D20509" s="75" t="s">
        <v>405</v>
      </c>
      <c r="E20509" s="78"/>
      <c r="F20509" s="77">
        <f t="shared" si="13446"/>
        <v>0</v>
      </c>
      <c r="G20509" s="77">
        <f t="shared" si="13447"/>
        <v>0</v>
      </c>
      <c r="H20509" s="77">
        <f t="shared" si="13448"/>
        <v>0</v>
      </c>
      <c r="I20509" s="77">
        <f t="shared" si="13449"/>
        <v>0</v>
      </c>
      <c r="J20509" s="78"/>
      <c r="K20509" s="78"/>
      <c r="L20509" s="77"/>
      <c r="M20509" s="77"/>
      <c r="N20509" s="77"/>
      <c r="O20509" s="78"/>
      <c r="P20509" s="310"/>
    </row>
    <row r="20510" spans="1:16" s="3" customFormat="1" ht="15" hidden="1" customHeight="1">
      <c r="A20510" s="75"/>
      <c r="B20510" s="75"/>
      <c r="C20510" s="76"/>
      <c r="D20510" s="75" t="s">
        <v>406</v>
      </c>
      <c r="E20510" s="78"/>
      <c r="F20510" s="77">
        <f t="shared" si="13446"/>
        <v>0</v>
      </c>
      <c r="G20510" s="77">
        <f t="shared" si="13447"/>
        <v>0</v>
      </c>
      <c r="H20510" s="77">
        <f t="shared" si="13448"/>
        <v>0</v>
      </c>
      <c r="I20510" s="77">
        <f t="shared" si="13449"/>
        <v>0</v>
      </c>
      <c r="J20510" s="78"/>
      <c r="K20510" s="78"/>
      <c r="L20510" s="77"/>
      <c r="M20510" s="77"/>
      <c r="N20510" s="77"/>
      <c r="O20510" s="78"/>
      <c r="P20510" s="310"/>
    </row>
    <row r="20511" spans="1:16" s="3" customFormat="1" ht="15" hidden="1" customHeight="1">
      <c r="A20511" s="75"/>
      <c r="B20511" s="75"/>
      <c r="C20511" s="76"/>
      <c r="D20511" s="75" t="s">
        <v>407</v>
      </c>
      <c r="E20511" s="78"/>
      <c r="F20511" s="77">
        <f t="shared" si="13446"/>
        <v>0</v>
      </c>
      <c r="G20511" s="77">
        <f t="shared" si="13447"/>
        <v>0</v>
      </c>
      <c r="H20511" s="77">
        <f t="shared" si="13448"/>
        <v>0</v>
      </c>
      <c r="I20511" s="77">
        <f t="shared" si="13449"/>
        <v>0</v>
      </c>
      <c r="J20511" s="78"/>
      <c r="K20511" s="78"/>
      <c r="L20511" s="77"/>
      <c r="M20511" s="77"/>
      <c r="N20511" s="77"/>
      <c r="O20511" s="78"/>
      <c r="P20511" s="310"/>
    </row>
    <row r="20512" spans="1:16" s="3" customFormat="1" ht="15" hidden="1" customHeight="1">
      <c r="A20512" s="75"/>
      <c r="B20512" s="75"/>
      <c r="C20512" s="76"/>
      <c r="D20512" s="75" t="s">
        <v>408</v>
      </c>
      <c r="E20512" s="78"/>
      <c r="F20512" s="77">
        <f t="shared" si="13446"/>
        <v>0</v>
      </c>
      <c r="G20512" s="77">
        <f t="shared" si="13447"/>
        <v>0</v>
      </c>
      <c r="H20512" s="77">
        <f t="shared" si="13448"/>
        <v>0</v>
      </c>
      <c r="I20512" s="77">
        <f t="shared" si="13449"/>
        <v>0</v>
      </c>
      <c r="J20512" s="78"/>
      <c r="K20512" s="78"/>
      <c r="L20512" s="77"/>
      <c r="M20512" s="77"/>
      <c r="N20512" s="77"/>
      <c r="O20512" s="78"/>
      <c r="P20512" s="310"/>
    </row>
    <row r="20513" spans="1:16" s="6" customFormat="1" ht="15" hidden="1" customHeight="1">
      <c r="A20513" s="8"/>
      <c r="B20513" s="8"/>
      <c r="C20513" s="41">
        <v>9300</v>
      </c>
      <c r="D20513" s="8"/>
      <c r="E20513" s="43"/>
      <c r="F20513" s="40">
        <f t="shared" ref="F20513:O20513" si="13450">SUM(F20514:F20519)</f>
        <v>0</v>
      </c>
      <c r="G20513" s="40">
        <f t="shared" ref="G20513:H20513" si="13451">SUM(G20514:G20519)</f>
        <v>0</v>
      </c>
      <c r="H20513" s="40">
        <f t="shared" si="13451"/>
        <v>0</v>
      </c>
      <c r="I20513" s="40">
        <f t="shared" si="13450"/>
        <v>0</v>
      </c>
      <c r="J20513" s="40">
        <f t="shared" si="13450"/>
        <v>0</v>
      </c>
      <c r="K20513" s="40">
        <f t="shared" ref="K20513:L20513" si="13452">SUM(K20514:K20519)</f>
        <v>0</v>
      </c>
      <c r="L20513" s="40">
        <f t="shared" si="13452"/>
        <v>0</v>
      </c>
      <c r="M20513" s="40">
        <f t="shared" si="13450"/>
        <v>0</v>
      </c>
      <c r="N20513" s="40">
        <f t="shared" si="13450"/>
        <v>0</v>
      </c>
      <c r="O20513" s="40">
        <f t="shared" si="13450"/>
        <v>0</v>
      </c>
      <c r="P20513" s="309"/>
    </row>
    <row r="20514" spans="1:16" s="306" customFormat="1" ht="15" hidden="1" customHeight="1">
      <c r="A20514" s="75"/>
      <c r="B20514" s="75"/>
      <c r="C20514" s="76"/>
      <c r="D20514" s="75" t="s">
        <v>409</v>
      </c>
      <c r="E20514" s="78"/>
      <c r="F20514" s="77">
        <f t="shared" ref="F20514:F20519" si="13453">I20514+O20514</f>
        <v>0</v>
      </c>
      <c r="G20514" s="77">
        <f t="shared" ref="G20514:G20519" si="13454">J20514+P20514</f>
        <v>0</v>
      </c>
      <c r="H20514" s="77">
        <f t="shared" ref="H20514:H20519" si="13455">M20514+Q20514</f>
        <v>0</v>
      </c>
      <c r="I20514" s="77">
        <f t="shared" ref="I20514:I20519" si="13456">SUM(J20514:N20514)</f>
        <v>0</v>
      </c>
      <c r="J20514" s="78"/>
      <c r="K20514" s="78"/>
      <c r="L20514" s="77"/>
      <c r="M20514" s="77"/>
      <c r="N20514" s="77"/>
      <c r="O20514" s="78"/>
      <c r="P20514" s="319"/>
    </row>
    <row r="20515" spans="1:16" s="3" customFormat="1" ht="15" hidden="1" customHeight="1">
      <c r="A20515" s="75"/>
      <c r="B20515" s="75"/>
      <c r="C20515" s="76"/>
      <c r="D20515" s="75" t="s">
        <v>410</v>
      </c>
      <c r="E20515" s="78"/>
      <c r="F20515" s="77">
        <f t="shared" si="13453"/>
        <v>0</v>
      </c>
      <c r="G20515" s="77">
        <f t="shared" si="13454"/>
        <v>0</v>
      </c>
      <c r="H20515" s="77">
        <f t="shared" si="13455"/>
        <v>0</v>
      </c>
      <c r="I20515" s="77">
        <f t="shared" si="13456"/>
        <v>0</v>
      </c>
      <c r="J20515" s="78"/>
      <c r="K20515" s="78"/>
      <c r="L20515" s="77"/>
      <c r="M20515" s="77"/>
      <c r="N20515" s="77"/>
      <c r="O20515" s="78"/>
      <c r="P20515" s="310"/>
    </row>
    <row r="20516" spans="1:16" s="3" customFormat="1" ht="15" hidden="1" customHeight="1">
      <c r="A20516" s="75"/>
      <c r="B20516" s="75"/>
      <c r="C20516" s="76"/>
      <c r="D20516" s="75" t="s">
        <v>411</v>
      </c>
      <c r="E20516" s="78"/>
      <c r="F20516" s="77">
        <f t="shared" si="13453"/>
        <v>0</v>
      </c>
      <c r="G20516" s="77">
        <f t="shared" si="13454"/>
        <v>0</v>
      </c>
      <c r="H20516" s="77">
        <f t="shared" si="13455"/>
        <v>0</v>
      </c>
      <c r="I20516" s="77">
        <f t="shared" si="13456"/>
        <v>0</v>
      </c>
      <c r="J20516" s="78"/>
      <c r="K20516" s="78"/>
      <c r="L20516" s="77"/>
      <c r="M20516" s="77"/>
      <c r="N20516" s="77"/>
      <c r="O20516" s="78"/>
      <c r="P20516" s="310"/>
    </row>
    <row r="20517" spans="1:16" s="3" customFormat="1" ht="15" hidden="1" customHeight="1">
      <c r="A20517" s="75"/>
      <c r="B20517" s="75"/>
      <c r="C20517" s="76"/>
      <c r="D20517" s="75" t="s">
        <v>412</v>
      </c>
      <c r="E20517" s="78"/>
      <c r="F20517" s="77">
        <f t="shared" si="13453"/>
        <v>0</v>
      </c>
      <c r="G20517" s="77">
        <f t="shared" si="13454"/>
        <v>0</v>
      </c>
      <c r="H20517" s="77">
        <f t="shared" si="13455"/>
        <v>0</v>
      </c>
      <c r="I20517" s="77">
        <f t="shared" si="13456"/>
        <v>0</v>
      </c>
      <c r="J20517" s="78"/>
      <c r="K20517" s="78"/>
      <c r="L20517" s="77"/>
      <c r="M20517" s="77"/>
      <c r="N20517" s="77"/>
      <c r="O20517" s="78"/>
      <c r="P20517" s="310"/>
    </row>
    <row r="20518" spans="1:16" s="3" customFormat="1" ht="15" hidden="1" customHeight="1">
      <c r="A20518" s="75"/>
      <c r="B20518" s="75"/>
      <c r="C20518" s="76"/>
      <c r="D20518" s="75" t="s">
        <v>413</v>
      </c>
      <c r="E20518" s="78"/>
      <c r="F20518" s="77">
        <f t="shared" si="13453"/>
        <v>0</v>
      </c>
      <c r="G20518" s="77">
        <f t="shared" si="13454"/>
        <v>0</v>
      </c>
      <c r="H20518" s="77">
        <f t="shared" si="13455"/>
        <v>0</v>
      </c>
      <c r="I20518" s="77">
        <f t="shared" si="13456"/>
        <v>0</v>
      </c>
      <c r="J20518" s="78"/>
      <c r="K20518" s="78"/>
      <c r="L20518" s="77"/>
      <c r="M20518" s="77"/>
      <c r="N20518" s="77"/>
      <c r="O20518" s="78"/>
      <c r="P20518" s="310"/>
    </row>
    <row r="20519" spans="1:16" s="3" customFormat="1" ht="15" hidden="1" customHeight="1">
      <c r="A20519" s="75"/>
      <c r="B20519" s="75"/>
      <c r="C20519" s="76"/>
      <c r="D20519" s="75" t="s">
        <v>414</v>
      </c>
      <c r="E20519" s="78"/>
      <c r="F20519" s="77">
        <f t="shared" si="13453"/>
        <v>0</v>
      </c>
      <c r="G20519" s="77">
        <f t="shared" si="13454"/>
        <v>0</v>
      </c>
      <c r="H20519" s="77">
        <f t="shared" si="13455"/>
        <v>0</v>
      </c>
      <c r="I20519" s="77">
        <f t="shared" si="13456"/>
        <v>0</v>
      </c>
      <c r="J20519" s="78"/>
      <c r="K20519" s="78"/>
      <c r="L20519" s="77"/>
      <c r="M20519" s="77"/>
      <c r="N20519" s="77"/>
      <c r="O20519" s="78"/>
      <c r="P20519" s="310"/>
    </row>
    <row r="20520" spans="1:16" s="6" customFormat="1" ht="15" hidden="1" customHeight="1">
      <c r="A20520" s="8"/>
      <c r="B20520" s="8"/>
      <c r="C20520" s="41">
        <v>9350</v>
      </c>
      <c r="D20520" s="8"/>
      <c r="E20520" s="43"/>
      <c r="F20520" s="43">
        <f t="shared" ref="F20520:O20520" si="13457">SUM(F20521:F20526)</f>
        <v>0</v>
      </c>
      <c r="G20520" s="43">
        <f t="shared" ref="G20520:H20520" si="13458">SUM(G20521:G20526)</f>
        <v>0</v>
      </c>
      <c r="H20520" s="43">
        <f t="shared" si="13458"/>
        <v>0</v>
      </c>
      <c r="I20520" s="43">
        <f t="shared" si="13457"/>
        <v>0</v>
      </c>
      <c r="J20520" s="43">
        <f t="shared" si="13457"/>
        <v>0</v>
      </c>
      <c r="K20520" s="43">
        <f t="shared" ref="K20520:L20520" si="13459">SUM(K20521:K20526)</f>
        <v>0</v>
      </c>
      <c r="L20520" s="43">
        <f t="shared" si="13459"/>
        <v>0</v>
      </c>
      <c r="M20520" s="43">
        <f t="shared" si="13457"/>
        <v>0</v>
      </c>
      <c r="N20520" s="43">
        <f t="shared" si="13457"/>
        <v>0</v>
      </c>
      <c r="O20520" s="43">
        <f t="shared" si="13457"/>
        <v>0</v>
      </c>
      <c r="P20520" s="309"/>
    </row>
    <row r="20521" spans="1:16" s="306" customFormat="1" ht="15" hidden="1" customHeight="1">
      <c r="A20521" s="75"/>
      <c r="B20521" s="75"/>
      <c r="C20521" s="76"/>
      <c r="D20521" s="75" t="s">
        <v>415</v>
      </c>
      <c r="E20521" s="78"/>
      <c r="F20521" s="77">
        <f t="shared" ref="F20521:F20526" si="13460">I20521+O20521</f>
        <v>0</v>
      </c>
      <c r="G20521" s="77">
        <f t="shared" ref="G20521:G20526" si="13461">J20521+P20521</f>
        <v>0</v>
      </c>
      <c r="H20521" s="77">
        <f t="shared" ref="H20521:H20526" si="13462">M20521+Q20521</f>
        <v>0</v>
      </c>
      <c r="I20521" s="77">
        <f t="shared" ref="I20521:I20526" si="13463">SUM(J20521:N20521)</f>
        <v>0</v>
      </c>
      <c r="J20521" s="78"/>
      <c r="K20521" s="78"/>
      <c r="L20521" s="77"/>
      <c r="M20521" s="77"/>
      <c r="N20521" s="77"/>
      <c r="O20521" s="78"/>
      <c r="P20521" s="319"/>
    </row>
    <row r="20522" spans="1:16" s="3" customFormat="1" ht="15" hidden="1" customHeight="1">
      <c r="A20522" s="75"/>
      <c r="B20522" s="75"/>
      <c r="C20522" s="76"/>
      <c r="D20522" s="75" t="s">
        <v>416</v>
      </c>
      <c r="E20522" s="78"/>
      <c r="F20522" s="77">
        <f t="shared" si="13460"/>
        <v>0</v>
      </c>
      <c r="G20522" s="77">
        <f t="shared" si="13461"/>
        <v>0</v>
      </c>
      <c r="H20522" s="77">
        <f t="shared" si="13462"/>
        <v>0</v>
      </c>
      <c r="I20522" s="77">
        <f t="shared" si="13463"/>
        <v>0</v>
      </c>
      <c r="J20522" s="78"/>
      <c r="K20522" s="78"/>
      <c r="L20522" s="77"/>
      <c r="M20522" s="77"/>
      <c r="N20522" s="77"/>
      <c r="O20522" s="78"/>
      <c r="P20522" s="310"/>
    </row>
    <row r="20523" spans="1:16" s="3" customFormat="1" ht="15" hidden="1" customHeight="1">
      <c r="A20523" s="75"/>
      <c r="B20523" s="75"/>
      <c r="C20523" s="76"/>
      <c r="D20523" s="75" t="s">
        <v>417</v>
      </c>
      <c r="E20523" s="78"/>
      <c r="F20523" s="77">
        <f t="shared" si="13460"/>
        <v>0</v>
      </c>
      <c r="G20523" s="77">
        <f t="shared" si="13461"/>
        <v>0</v>
      </c>
      <c r="H20523" s="77">
        <f t="shared" si="13462"/>
        <v>0</v>
      </c>
      <c r="I20523" s="77">
        <f t="shared" si="13463"/>
        <v>0</v>
      </c>
      <c r="J20523" s="78"/>
      <c r="K20523" s="78"/>
      <c r="L20523" s="77"/>
      <c r="M20523" s="77"/>
      <c r="N20523" s="77"/>
      <c r="O20523" s="78"/>
      <c r="P20523" s="310"/>
    </row>
    <row r="20524" spans="1:16" s="3" customFormat="1" ht="15" hidden="1" customHeight="1">
      <c r="A20524" s="75"/>
      <c r="B20524" s="75"/>
      <c r="C20524" s="76"/>
      <c r="D20524" s="75" t="s">
        <v>418</v>
      </c>
      <c r="E20524" s="78"/>
      <c r="F20524" s="77">
        <f t="shared" si="13460"/>
        <v>0</v>
      </c>
      <c r="G20524" s="77">
        <f t="shared" si="13461"/>
        <v>0</v>
      </c>
      <c r="H20524" s="77">
        <f t="shared" si="13462"/>
        <v>0</v>
      </c>
      <c r="I20524" s="77">
        <f t="shared" si="13463"/>
        <v>0</v>
      </c>
      <c r="J20524" s="78"/>
      <c r="K20524" s="78"/>
      <c r="L20524" s="77"/>
      <c r="M20524" s="77"/>
      <c r="N20524" s="77"/>
      <c r="O20524" s="78"/>
      <c r="P20524" s="310"/>
    </row>
    <row r="20525" spans="1:16" s="3" customFormat="1" ht="15" hidden="1" customHeight="1">
      <c r="A20525" s="75"/>
      <c r="B20525" s="75"/>
      <c r="C20525" s="76"/>
      <c r="D20525" s="75" t="s">
        <v>419</v>
      </c>
      <c r="E20525" s="78"/>
      <c r="F20525" s="77">
        <f t="shared" si="13460"/>
        <v>0</v>
      </c>
      <c r="G20525" s="77">
        <f t="shared" si="13461"/>
        <v>0</v>
      </c>
      <c r="H20525" s="77">
        <f t="shared" si="13462"/>
        <v>0</v>
      </c>
      <c r="I20525" s="77">
        <f t="shared" si="13463"/>
        <v>0</v>
      </c>
      <c r="J20525" s="78"/>
      <c r="K20525" s="78"/>
      <c r="L20525" s="77"/>
      <c r="M20525" s="77"/>
      <c r="N20525" s="77"/>
      <c r="O20525" s="78"/>
      <c r="P20525" s="310"/>
    </row>
    <row r="20526" spans="1:16" s="3" customFormat="1" ht="15" hidden="1" customHeight="1">
      <c r="A20526" s="75"/>
      <c r="B20526" s="75"/>
      <c r="C20526" s="76"/>
      <c r="D20526" s="75" t="s">
        <v>420</v>
      </c>
      <c r="E20526" s="78"/>
      <c r="F20526" s="77">
        <f t="shared" si="13460"/>
        <v>0</v>
      </c>
      <c r="G20526" s="77">
        <f t="shared" si="13461"/>
        <v>0</v>
      </c>
      <c r="H20526" s="77">
        <f t="shared" si="13462"/>
        <v>0</v>
      </c>
      <c r="I20526" s="77">
        <f t="shared" si="13463"/>
        <v>0</v>
      </c>
      <c r="J20526" s="78"/>
      <c r="K20526" s="78"/>
      <c r="L20526" s="77"/>
      <c r="M20526" s="77"/>
      <c r="N20526" s="77"/>
      <c r="O20526" s="78"/>
      <c r="P20526" s="310"/>
    </row>
    <row r="20527" spans="1:16" s="6" customFormat="1" ht="15" hidden="1" customHeight="1">
      <c r="A20527" s="8"/>
      <c r="B20527" s="8"/>
      <c r="C20527" s="41">
        <v>9400</v>
      </c>
      <c r="D20527" s="8"/>
      <c r="E20527" s="43"/>
      <c r="F20527" s="40">
        <f t="shared" ref="F20527:O20527" si="13464">SUM(F20528:F20532)</f>
        <v>0</v>
      </c>
      <c r="G20527" s="40">
        <f t="shared" ref="G20527:H20527" si="13465">SUM(G20528:G20532)</f>
        <v>0</v>
      </c>
      <c r="H20527" s="40">
        <f t="shared" si="13465"/>
        <v>0</v>
      </c>
      <c r="I20527" s="40">
        <f t="shared" si="13464"/>
        <v>0</v>
      </c>
      <c r="J20527" s="40">
        <f t="shared" si="13464"/>
        <v>0</v>
      </c>
      <c r="K20527" s="40">
        <f t="shared" ref="K20527:L20527" si="13466">SUM(K20528:K20532)</f>
        <v>0</v>
      </c>
      <c r="L20527" s="40">
        <f t="shared" si="13466"/>
        <v>0</v>
      </c>
      <c r="M20527" s="40">
        <f t="shared" si="13464"/>
        <v>0</v>
      </c>
      <c r="N20527" s="40">
        <f t="shared" si="13464"/>
        <v>0</v>
      </c>
      <c r="O20527" s="40">
        <f t="shared" si="13464"/>
        <v>0</v>
      </c>
      <c r="P20527" s="309"/>
    </row>
    <row r="20528" spans="1:16" s="306" customFormat="1" ht="15" hidden="1" customHeight="1">
      <c r="A20528" s="75"/>
      <c r="B20528" s="75"/>
      <c r="C20528" s="76"/>
      <c r="D20528" s="75" t="s">
        <v>421</v>
      </c>
      <c r="E20528" s="78"/>
      <c r="F20528" s="77">
        <f t="shared" ref="F20528:F20532" si="13467">I20528+O20528</f>
        <v>0</v>
      </c>
      <c r="G20528" s="77">
        <f>J20528+P20528</f>
        <v>0</v>
      </c>
      <c r="H20528" s="77">
        <f>M20528+Q20528</f>
        <v>0</v>
      </c>
      <c r="I20528" s="77">
        <f>SUM(J20528:N20528)</f>
        <v>0</v>
      </c>
      <c r="J20528" s="78"/>
      <c r="K20528" s="78"/>
      <c r="L20528" s="77"/>
      <c r="M20528" s="77"/>
      <c r="N20528" s="77"/>
      <c r="O20528" s="78"/>
      <c r="P20528" s="319"/>
    </row>
    <row r="20529" spans="1:16" s="3" customFormat="1" ht="15" hidden="1" customHeight="1">
      <c r="A20529" s="75"/>
      <c r="B20529" s="75"/>
      <c r="C20529" s="76"/>
      <c r="D20529" s="75" t="s">
        <v>422</v>
      </c>
      <c r="E20529" s="78"/>
      <c r="F20529" s="77">
        <f t="shared" si="13467"/>
        <v>0</v>
      </c>
      <c r="G20529" s="77">
        <f>J20529+P20529</f>
        <v>0</v>
      </c>
      <c r="H20529" s="77">
        <f>M20529+Q20529</f>
        <v>0</v>
      </c>
      <c r="I20529" s="77">
        <f>SUM(J20529:N20529)</f>
        <v>0</v>
      </c>
      <c r="J20529" s="78"/>
      <c r="K20529" s="78"/>
      <c r="L20529" s="77"/>
      <c r="M20529" s="77"/>
      <c r="N20529" s="77"/>
      <c r="O20529" s="78"/>
      <c r="P20529" s="310"/>
    </row>
    <row r="20530" spans="1:16" s="3" customFormat="1" ht="15" hidden="1" customHeight="1">
      <c r="A20530" s="75"/>
      <c r="B20530" s="75"/>
      <c r="C20530" s="76"/>
      <c r="D20530" s="75" t="s">
        <v>423</v>
      </c>
      <c r="E20530" s="78"/>
      <c r="F20530" s="77">
        <f t="shared" si="13467"/>
        <v>0</v>
      </c>
      <c r="G20530" s="77">
        <f>J20530+P20530</f>
        <v>0</v>
      </c>
      <c r="H20530" s="77">
        <f>M20530+Q20530</f>
        <v>0</v>
      </c>
      <c r="I20530" s="77">
        <f>SUM(J20530:N20530)</f>
        <v>0</v>
      </c>
      <c r="J20530" s="78"/>
      <c r="K20530" s="78"/>
      <c r="L20530" s="77"/>
      <c r="M20530" s="77"/>
      <c r="N20530" s="77"/>
      <c r="O20530" s="78"/>
      <c r="P20530" s="310"/>
    </row>
    <row r="20531" spans="1:16" s="3" customFormat="1" ht="15" hidden="1" customHeight="1">
      <c r="A20531" s="75"/>
      <c r="B20531" s="75"/>
      <c r="C20531" s="76"/>
      <c r="D20531" s="75" t="s">
        <v>424</v>
      </c>
      <c r="E20531" s="78"/>
      <c r="F20531" s="77">
        <f t="shared" si="13467"/>
        <v>0</v>
      </c>
      <c r="G20531" s="77">
        <f>J20531+P20531</f>
        <v>0</v>
      </c>
      <c r="H20531" s="77">
        <f>M20531+Q20531</f>
        <v>0</v>
      </c>
      <c r="I20531" s="77">
        <f>SUM(J20531:N20531)</f>
        <v>0</v>
      </c>
      <c r="J20531" s="78"/>
      <c r="K20531" s="78"/>
      <c r="L20531" s="77"/>
      <c r="M20531" s="77"/>
      <c r="N20531" s="77"/>
      <c r="O20531" s="78"/>
      <c r="P20531" s="310"/>
    </row>
    <row r="20532" spans="1:16" s="3" customFormat="1" ht="15" hidden="1" customHeight="1">
      <c r="A20532" s="75"/>
      <c r="B20532" s="75"/>
      <c r="C20532" s="76"/>
      <c r="D20532" s="75" t="s">
        <v>425</v>
      </c>
      <c r="E20532" s="78"/>
      <c r="F20532" s="77">
        <f t="shared" si="13467"/>
        <v>0</v>
      </c>
      <c r="G20532" s="77">
        <f>J20532+P20532</f>
        <v>0</v>
      </c>
      <c r="H20532" s="77">
        <f>M20532+Q20532</f>
        <v>0</v>
      </c>
      <c r="I20532" s="77">
        <f>SUM(J20532:N20532)</f>
        <v>0</v>
      </c>
      <c r="J20532" s="78"/>
      <c r="K20532" s="78"/>
      <c r="L20532" s="77"/>
      <c r="M20532" s="77"/>
      <c r="N20532" s="77"/>
      <c r="O20532" s="78"/>
      <c r="P20532" s="310"/>
    </row>
    <row r="20533" spans="1:16" s="6" customFormat="1" ht="15" hidden="1" customHeight="1">
      <c r="A20533" s="8"/>
      <c r="B20533" s="8"/>
      <c r="C20533" s="41">
        <v>9700</v>
      </c>
      <c r="D20533" s="8"/>
      <c r="E20533" s="43"/>
      <c r="F20533" s="40">
        <f t="shared" ref="F20533:O20533" si="13468">SUM(F20534:F20538)</f>
        <v>0</v>
      </c>
      <c r="G20533" s="40">
        <f t="shared" ref="G20533:H20533" si="13469">SUM(G20534:G20538)</f>
        <v>0</v>
      </c>
      <c r="H20533" s="40">
        <f t="shared" si="13469"/>
        <v>0</v>
      </c>
      <c r="I20533" s="40">
        <f t="shared" si="13468"/>
        <v>0</v>
      </c>
      <c r="J20533" s="40">
        <f t="shared" si="13468"/>
        <v>0</v>
      </c>
      <c r="K20533" s="40">
        <f t="shared" ref="K20533:L20533" si="13470">SUM(K20534:K20538)</f>
        <v>0</v>
      </c>
      <c r="L20533" s="40">
        <f t="shared" si="13470"/>
        <v>0</v>
      </c>
      <c r="M20533" s="40">
        <f t="shared" si="13468"/>
        <v>0</v>
      </c>
      <c r="N20533" s="40">
        <f t="shared" si="13468"/>
        <v>0</v>
      </c>
      <c r="O20533" s="40">
        <f t="shared" si="13468"/>
        <v>0</v>
      </c>
      <c r="P20533" s="309"/>
    </row>
    <row r="20534" spans="1:16" s="306" customFormat="1" ht="15" hidden="1" customHeight="1">
      <c r="A20534" s="75"/>
      <c r="B20534" s="75"/>
      <c r="C20534" s="76"/>
      <c r="D20534" s="75" t="s">
        <v>421</v>
      </c>
      <c r="E20534" s="78"/>
      <c r="F20534" s="77">
        <f t="shared" ref="F20534:F20538" si="13471">I20534+O20534</f>
        <v>0</v>
      </c>
      <c r="G20534" s="77">
        <f>J20534+P20534</f>
        <v>0</v>
      </c>
      <c r="H20534" s="77">
        <f>M20534+Q20534</f>
        <v>0</v>
      </c>
      <c r="I20534" s="77">
        <f>SUM(J20534:N20534)</f>
        <v>0</v>
      </c>
      <c r="J20534" s="78"/>
      <c r="K20534" s="78"/>
      <c r="L20534" s="77"/>
      <c r="M20534" s="77"/>
      <c r="N20534" s="77"/>
      <c r="O20534" s="78"/>
      <c r="P20534" s="319"/>
    </row>
    <row r="20535" spans="1:16" s="3" customFormat="1" ht="15" hidden="1" customHeight="1">
      <c r="A20535" s="75"/>
      <c r="B20535" s="75"/>
      <c r="C20535" s="76"/>
      <c r="D20535" s="75" t="s">
        <v>422</v>
      </c>
      <c r="E20535" s="78"/>
      <c r="F20535" s="77">
        <f t="shared" si="13471"/>
        <v>0</v>
      </c>
      <c r="G20535" s="77">
        <f>J20535+P20535</f>
        <v>0</v>
      </c>
      <c r="H20535" s="77">
        <f>M20535+Q20535</f>
        <v>0</v>
      </c>
      <c r="I20535" s="77">
        <f>SUM(J20535:N20535)</f>
        <v>0</v>
      </c>
      <c r="J20535" s="78"/>
      <c r="K20535" s="78"/>
      <c r="L20535" s="77"/>
      <c r="M20535" s="77"/>
      <c r="N20535" s="77"/>
      <c r="O20535" s="78"/>
      <c r="P20535" s="310"/>
    </row>
    <row r="20536" spans="1:16" s="3" customFormat="1" ht="15" hidden="1" customHeight="1">
      <c r="A20536" s="75"/>
      <c r="B20536" s="75"/>
      <c r="C20536" s="76"/>
      <c r="D20536" s="75" t="s">
        <v>423</v>
      </c>
      <c r="E20536" s="78"/>
      <c r="F20536" s="77">
        <f t="shared" si="13471"/>
        <v>0</v>
      </c>
      <c r="G20536" s="77">
        <f>J20536+P20536</f>
        <v>0</v>
      </c>
      <c r="H20536" s="77">
        <f>M20536+Q20536</f>
        <v>0</v>
      </c>
      <c r="I20536" s="77">
        <f>SUM(J20536:N20536)</f>
        <v>0</v>
      </c>
      <c r="J20536" s="78"/>
      <c r="K20536" s="78"/>
      <c r="L20536" s="77"/>
      <c r="M20536" s="77"/>
      <c r="N20536" s="77"/>
      <c r="O20536" s="78"/>
      <c r="P20536" s="310"/>
    </row>
    <row r="20537" spans="1:16" s="3" customFormat="1" ht="15" hidden="1" customHeight="1">
      <c r="A20537" s="75"/>
      <c r="B20537" s="75"/>
      <c r="C20537" s="76"/>
      <c r="D20537" s="75" t="s">
        <v>424</v>
      </c>
      <c r="E20537" s="78"/>
      <c r="F20537" s="77">
        <f t="shared" si="13471"/>
        <v>0</v>
      </c>
      <c r="G20537" s="77">
        <f>J20537+P20537</f>
        <v>0</v>
      </c>
      <c r="H20537" s="77">
        <f>M20537+Q20537</f>
        <v>0</v>
      </c>
      <c r="I20537" s="77">
        <f>SUM(J20537:N20537)</f>
        <v>0</v>
      </c>
      <c r="J20537" s="78"/>
      <c r="K20537" s="78"/>
      <c r="L20537" s="77"/>
      <c r="M20537" s="77"/>
      <c r="N20537" s="77"/>
      <c r="O20537" s="78"/>
      <c r="P20537" s="310"/>
    </row>
    <row r="20538" spans="1:16" s="3" customFormat="1" ht="15" hidden="1" customHeight="1">
      <c r="A20538" s="123"/>
      <c r="B20538" s="123"/>
      <c r="C20538" s="129"/>
      <c r="D20538" s="123" t="s">
        <v>425</v>
      </c>
      <c r="E20538" s="92"/>
      <c r="F20538" s="91">
        <f t="shared" si="13471"/>
        <v>0</v>
      </c>
      <c r="G20538" s="91">
        <f>J20538+P20538</f>
        <v>0</v>
      </c>
      <c r="H20538" s="91">
        <f>M20538+Q20538</f>
        <v>0</v>
      </c>
      <c r="I20538" s="91">
        <f>SUM(J20538:N20538)</f>
        <v>0</v>
      </c>
      <c r="J20538" s="92"/>
      <c r="K20538" s="92"/>
      <c r="L20538" s="91"/>
      <c r="M20538" s="91"/>
      <c r="N20538" s="91"/>
      <c r="O20538" s="92"/>
      <c r="P20538" s="310"/>
    </row>
    <row r="20539" spans="1:16" s="72" customFormat="1" ht="15" hidden="1" customHeight="1">
      <c r="A20539" s="396" t="s">
        <v>450</v>
      </c>
      <c r="B20539" s="396"/>
      <c r="C20539" s="396"/>
      <c r="D20539" s="396"/>
      <c r="E20539" s="396"/>
      <c r="F20539" s="174">
        <f t="shared" ref="F20539:O20539" si="13472">F20540</f>
        <v>0</v>
      </c>
      <c r="G20539" s="174">
        <f t="shared" si="13472"/>
        <v>0</v>
      </c>
      <c r="H20539" s="174">
        <f t="shared" si="13472"/>
        <v>0</v>
      </c>
      <c r="I20539" s="174">
        <f t="shared" si="13472"/>
        <v>0</v>
      </c>
      <c r="J20539" s="174">
        <f t="shared" si="13472"/>
        <v>0</v>
      </c>
      <c r="K20539" s="174">
        <f t="shared" si="13472"/>
        <v>0</v>
      </c>
      <c r="L20539" s="174">
        <f t="shared" si="13472"/>
        <v>0</v>
      </c>
      <c r="M20539" s="174">
        <f t="shared" si="13472"/>
        <v>0</v>
      </c>
      <c r="N20539" s="174">
        <f t="shared" si="13472"/>
        <v>0</v>
      </c>
      <c r="O20539" s="174">
        <f t="shared" si="13472"/>
        <v>0</v>
      </c>
      <c r="P20539" s="309"/>
    </row>
    <row r="20540" spans="1:16" s="45" customFormat="1" ht="15" hidden="1" customHeight="1">
      <c r="A20540" s="151" t="s">
        <v>430</v>
      </c>
      <c r="B20540" s="151" t="s">
        <v>433</v>
      </c>
      <c r="C20540" s="161"/>
      <c r="D20540" s="165"/>
      <c r="E20540" s="142"/>
      <c r="F20540" s="163">
        <f t="shared" ref="F20540:O20540" si="13473">F20541+F20547+F20550+F20568+F20575+F20580+F20589+F20595+F20598+F20606+F20613+F20618+F20636+F20646+F20653+F20664+F20672+F20680+F20701+F20718+F20724+F20742+F20747+F20759+F20766+F20774+F20777+F20781+F20786+F20793+F20797+F20813+F20819+F20823+F20829+F20841+F20847+F20853+F20859+F20873+F20888+F20894+F20900+F20906+F20916+F20922+F20928+F20933+F20939+F20955+F20976+F20982+F20989+F20996+F21003+F21009</f>
        <v>0</v>
      </c>
      <c r="G20540" s="163">
        <f t="shared" ref="G20540:H20540" si="13474">G20541+G20547+G20550+G20568+G20575+G20580+G20589+G20595+G20598+G20606+G20613+G20618+G20636+G20646+G20653+G20664+G20672+G20680+G20701+G20718+G20724+G20742+G20747+G20759+G20766+G20774+G20777+G20781+G20786+G20793+G20797+G20813+G20819+G20823+G20829+G20841+G20847+G20853+G20859+G20873+G20888+G20894+G20900+G20906+G20916+G20922+G20928+G20933+G20939+G20955+G20976+G20982+G20989+G20996+G21003+G21009</f>
        <v>0</v>
      </c>
      <c r="H20540" s="163">
        <f t="shared" si="13474"/>
        <v>0</v>
      </c>
      <c r="I20540" s="163">
        <f t="shared" si="13473"/>
        <v>0</v>
      </c>
      <c r="J20540" s="163">
        <f t="shared" si="13473"/>
        <v>0</v>
      </c>
      <c r="K20540" s="163">
        <f t="shared" ref="K20540:L20540" si="13475">K20541+K20547+K20550+K20568+K20575+K20580+K20589+K20595+K20598+K20606+K20613+K20618+K20636+K20646+K20653+K20664+K20672+K20680+K20701+K20718+K20724+K20742+K20747+K20759+K20766+K20774+K20777+K20781+K20786+K20793+K20797+K20813+K20819+K20823+K20829+K20841+K20847+K20853+K20859+K20873+K20888+K20894+K20900+K20906+K20916+K20922+K20928+K20933+K20939+K20955+K20976+K20982+K20989+K20996+K21003+K21009</f>
        <v>0</v>
      </c>
      <c r="L20540" s="163">
        <f t="shared" si="13475"/>
        <v>0</v>
      </c>
      <c r="M20540" s="163">
        <f t="shared" si="13473"/>
        <v>0</v>
      </c>
      <c r="N20540" s="163">
        <f t="shared" si="13473"/>
        <v>0</v>
      </c>
      <c r="O20540" s="163">
        <f t="shared" si="13473"/>
        <v>0</v>
      </c>
      <c r="P20540" s="308"/>
    </row>
    <row r="20541" spans="1:16" s="45" customFormat="1" ht="15" hidden="1" customHeight="1">
      <c r="A20541" s="46"/>
      <c r="B20541" s="46"/>
      <c r="C20541" s="47">
        <v>6000</v>
      </c>
      <c r="D20541" s="52"/>
      <c r="E20541" s="48"/>
      <c r="F20541" s="50">
        <f t="shared" ref="F20541:O20541" si="13476">SUM(F20542:F20546)</f>
        <v>0</v>
      </c>
      <c r="G20541" s="50">
        <f t="shared" ref="G20541:H20541" si="13477">SUM(G20542:G20546)</f>
        <v>0</v>
      </c>
      <c r="H20541" s="50">
        <f t="shared" si="13477"/>
        <v>0</v>
      </c>
      <c r="I20541" s="50">
        <f t="shared" si="13476"/>
        <v>0</v>
      </c>
      <c r="J20541" s="50">
        <f t="shared" si="13476"/>
        <v>0</v>
      </c>
      <c r="K20541" s="50">
        <f t="shared" ref="K20541:L20541" si="13478">SUM(K20542:K20546)</f>
        <v>0</v>
      </c>
      <c r="L20541" s="50">
        <f t="shared" si="13478"/>
        <v>0</v>
      </c>
      <c r="M20541" s="50">
        <f t="shared" si="13476"/>
        <v>0</v>
      </c>
      <c r="N20541" s="50">
        <f t="shared" si="13476"/>
        <v>0</v>
      </c>
      <c r="O20541" s="50">
        <f t="shared" si="13476"/>
        <v>0</v>
      </c>
      <c r="P20541" s="308"/>
    </row>
    <row r="20542" spans="1:16" s="298" customFormat="1" ht="15" hidden="1" customHeight="1">
      <c r="A20542" s="75"/>
      <c r="B20542" s="75"/>
      <c r="C20542" s="76"/>
      <c r="D20542" s="75" t="s">
        <v>12</v>
      </c>
      <c r="E20542" s="79"/>
      <c r="F20542" s="77">
        <f t="shared" ref="F20542:F20546" si="13479">I20542+O20542</f>
        <v>0</v>
      </c>
      <c r="G20542" s="77">
        <f>J20542+P20542</f>
        <v>0</v>
      </c>
      <c r="H20542" s="77">
        <f>M20542+Q20542</f>
        <v>0</v>
      </c>
      <c r="I20542" s="77">
        <f>SUM(J20542:N20542)</f>
        <v>0</v>
      </c>
      <c r="J20542" s="78"/>
      <c r="K20542" s="78"/>
      <c r="L20542" s="77"/>
      <c r="M20542" s="77"/>
      <c r="N20542" s="77"/>
      <c r="O20542" s="78"/>
      <c r="P20542" s="310"/>
    </row>
    <row r="20543" spans="1:16" s="300" customFormat="1" ht="15" hidden="1" customHeight="1">
      <c r="A20543" s="75"/>
      <c r="B20543" s="75"/>
      <c r="C20543" s="76"/>
      <c r="D20543" s="75" t="s">
        <v>13</v>
      </c>
      <c r="E20543" s="79"/>
      <c r="F20543" s="77">
        <f t="shared" si="13479"/>
        <v>0</v>
      </c>
      <c r="G20543" s="77">
        <f>J20543+P20543</f>
        <v>0</v>
      </c>
      <c r="H20543" s="77">
        <f>M20543+Q20543</f>
        <v>0</v>
      </c>
      <c r="I20543" s="77">
        <f>SUM(J20543:N20543)</f>
        <v>0</v>
      </c>
      <c r="J20543" s="78"/>
      <c r="K20543" s="78"/>
      <c r="L20543" s="77"/>
      <c r="M20543" s="77"/>
      <c r="N20543" s="77"/>
      <c r="O20543" s="78"/>
      <c r="P20543" s="313"/>
    </row>
    <row r="20544" spans="1:16" s="3" customFormat="1" ht="15" hidden="1" customHeight="1">
      <c r="A20544" s="75"/>
      <c r="B20544" s="75"/>
      <c r="C20544" s="76"/>
      <c r="D20544" s="75" t="s">
        <v>14</v>
      </c>
      <c r="E20544" s="79"/>
      <c r="F20544" s="77">
        <f t="shared" si="13479"/>
        <v>0</v>
      </c>
      <c r="G20544" s="77">
        <f>J20544+P20544</f>
        <v>0</v>
      </c>
      <c r="H20544" s="77">
        <f>M20544+Q20544</f>
        <v>0</v>
      </c>
      <c r="I20544" s="77">
        <f>SUM(J20544:N20544)</f>
        <v>0</v>
      </c>
      <c r="J20544" s="78"/>
      <c r="K20544" s="78"/>
      <c r="L20544" s="77"/>
      <c r="M20544" s="77"/>
      <c r="N20544" s="77"/>
      <c r="O20544" s="78"/>
      <c r="P20544" s="310"/>
    </row>
    <row r="20545" spans="1:16" s="3" customFormat="1" ht="15" hidden="1" customHeight="1">
      <c r="A20545" s="75"/>
      <c r="B20545" s="75"/>
      <c r="C20545" s="76"/>
      <c r="D20545" s="75" t="s">
        <v>15</v>
      </c>
      <c r="E20545" s="79"/>
      <c r="F20545" s="77">
        <f t="shared" si="13479"/>
        <v>0</v>
      </c>
      <c r="G20545" s="77">
        <f>J20545+P20545</f>
        <v>0</v>
      </c>
      <c r="H20545" s="77">
        <f>M20545+Q20545</f>
        <v>0</v>
      </c>
      <c r="I20545" s="77">
        <f>SUM(J20545:N20545)</f>
        <v>0</v>
      </c>
      <c r="J20545" s="78"/>
      <c r="K20545" s="78"/>
      <c r="L20545" s="77"/>
      <c r="M20545" s="77"/>
      <c r="N20545" s="77"/>
      <c r="O20545" s="78"/>
      <c r="P20545" s="310"/>
    </row>
    <row r="20546" spans="1:16" s="3" customFormat="1" ht="15" hidden="1" customHeight="1">
      <c r="A20546" s="75"/>
      <c r="B20546" s="75"/>
      <c r="C20546" s="76"/>
      <c r="D20546" s="75" t="s">
        <v>16</v>
      </c>
      <c r="E20546" s="79"/>
      <c r="F20546" s="77">
        <f t="shared" si="13479"/>
        <v>0</v>
      </c>
      <c r="G20546" s="77">
        <f>J20546+P20546</f>
        <v>0</v>
      </c>
      <c r="H20546" s="77">
        <f>M20546+Q20546</f>
        <v>0</v>
      </c>
      <c r="I20546" s="77">
        <f>SUM(J20546:N20546)</f>
        <v>0</v>
      </c>
      <c r="J20546" s="78"/>
      <c r="K20546" s="78"/>
      <c r="L20546" s="77"/>
      <c r="M20546" s="77"/>
      <c r="N20546" s="77"/>
      <c r="O20546" s="78"/>
      <c r="P20546" s="310"/>
    </row>
    <row r="20547" spans="1:16" s="6" customFormat="1" ht="15" hidden="1" customHeight="1">
      <c r="A20547" s="8"/>
      <c r="B20547" s="8"/>
      <c r="C20547" s="41">
        <v>6050</v>
      </c>
      <c r="D20547" s="8"/>
      <c r="E20547" s="44"/>
      <c r="F20547" s="40">
        <f t="shared" ref="F20547:O20547" si="13480">SUM(F20548:F20549)</f>
        <v>0</v>
      </c>
      <c r="G20547" s="40">
        <f t="shared" ref="G20547:H20547" si="13481">SUM(G20548:G20549)</f>
        <v>0</v>
      </c>
      <c r="H20547" s="40">
        <f t="shared" si="13481"/>
        <v>0</v>
      </c>
      <c r="I20547" s="40">
        <f t="shared" si="13480"/>
        <v>0</v>
      </c>
      <c r="J20547" s="40">
        <f t="shared" si="13480"/>
        <v>0</v>
      </c>
      <c r="K20547" s="40">
        <f t="shared" ref="K20547:L20547" si="13482">SUM(K20548:K20549)</f>
        <v>0</v>
      </c>
      <c r="L20547" s="40">
        <f t="shared" si="13482"/>
        <v>0</v>
      </c>
      <c r="M20547" s="40">
        <f t="shared" si="13480"/>
        <v>0</v>
      </c>
      <c r="N20547" s="40">
        <f t="shared" si="13480"/>
        <v>0</v>
      </c>
      <c r="O20547" s="40">
        <f t="shared" si="13480"/>
        <v>0</v>
      </c>
      <c r="P20547" s="309"/>
    </row>
    <row r="20548" spans="1:16" s="3" customFormat="1" ht="15" hidden="1" customHeight="1">
      <c r="A20548" s="75"/>
      <c r="B20548" s="75"/>
      <c r="C20548" s="76"/>
      <c r="D20548" s="75" t="s">
        <v>17</v>
      </c>
      <c r="E20548" s="79"/>
      <c r="F20548" s="77">
        <f>I20548+O20548</f>
        <v>0</v>
      </c>
      <c r="G20548" s="77">
        <f>J20548+P20548</f>
        <v>0</v>
      </c>
      <c r="H20548" s="77">
        <f>M20548+Q20548</f>
        <v>0</v>
      </c>
      <c r="I20548" s="77">
        <f>SUM(J20548:N20548)</f>
        <v>0</v>
      </c>
      <c r="J20548" s="78"/>
      <c r="K20548" s="78"/>
      <c r="L20548" s="77"/>
      <c r="M20548" s="77"/>
      <c r="N20548" s="77"/>
      <c r="O20548" s="78"/>
      <c r="P20548" s="310"/>
    </row>
    <row r="20549" spans="1:16" s="300" customFormat="1" ht="15" hidden="1" customHeight="1">
      <c r="A20549" s="75"/>
      <c r="B20549" s="75"/>
      <c r="C20549" s="76"/>
      <c r="D20549" s="75" t="s">
        <v>18</v>
      </c>
      <c r="E20549" s="79"/>
      <c r="F20549" s="77">
        <f>I20549+O20549</f>
        <v>0</v>
      </c>
      <c r="G20549" s="77">
        <f>J20549+P20549</f>
        <v>0</v>
      </c>
      <c r="H20549" s="77">
        <f>M20549+Q20549</f>
        <v>0</v>
      </c>
      <c r="I20549" s="77">
        <f>SUM(J20549:N20549)</f>
        <v>0</v>
      </c>
      <c r="J20549" s="78"/>
      <c r="K20549" s="78"/>
      <c r="L20549" s="77"/>
      <c r="M20549" s="77"/>
      <c r="N20549" s="77"/>
      <c r="O20549" s="78"/>
      <c r="P20549" s="313"/>
    </row>
    <row r="20550" spans="1:16" s="6" customFormat="1" ht="15" hidden="1" customHeight="1">
      <c r="A20550" s="8"/>
      <c r="B20550" s="8"/>
      <c r="C20550" s="41">
        <v>6100</v>
      </c>
      <c r="D20550" s="8"/>
      <c r="E20550" s="44"/>
      <c r="F20550" s="40">
        <f t="shared" ref="F20550:O20550" si="13483">SUM(F20551:F20567)</f>
        <v>0</v>
      </c>
      <c r="G20550" s="40">
        <f t="shared" ref="G20550:H20550" si="13484">SUM(G20551:G20567)</f>
        <v>0</v>
      </c>
      <c r="H20550" s="40">
        <f t="shared" si="13484"/>
        <v>0</v>
      </c>
      <c r="I20550" s="40">
        <f t="shared" si="13483"/>
        <v>0</v>
      </c>
      <c r="J20550" s="40">
        <f t="shared" si="13483"/>
        <v>0</v>
      </c>
      <c r="K20550" s="40">
        <f t="shared" ref="K20550:L20550" si="13485">SUM(K20551:K20567)</f>
        <v>0</v>
      </c>
      <c r="L20550" s="40">
        <f t="shared" si="13485"/>
        <v>0</v>
      </c>
      <c r="M20550" s="40">
        <f t="shared" si="13483"/>
        <v>0</v>
      </c>
      <c r="N20550" s="40">
        <f t="shared" si="13483"/>
        <v>0</v>
      </c>
      <c r="O20550" s="40">
        <f t="shared" si="13483"/>
        <v>0</v>
      </c>
      <c r="P20550" s="309"/>
    </row>
    <row r="20551" spans="1:16" s="3" customFormat="1" ht="15" hidden="1" customHeight="1">
      <c r="A20551" s="75"/>
      <c r="B20551" s="75"/>
      <c r="C20551" s="76"/>
      <c r="D20551" s="75" t="s">
        <v>19</v>
      </c>
      <c r="E20551" s="79"/>
      <c r="F20551" s="77">
        <f t="shared" ref="F20551:F20567" si="13486">I20551+O20551</f>
        <v>0</v>
      </c>
      <c r="G20551" s="77">
        <f t="shared" ref="G20551:G20567" si="13487">J20551+P20551</f>
        <v>0</v>
      </c>
      <c r="H20551" s="77">
        <f t="shared" ref="H20551:H20567" si="13488">M20551+Q20551</f>
        <v>0</v>
      </c>
      <c r="I20551" s="77">
        <f t="shared" ref="I20551:I20567" si="13489">SUM(J20551:N20551)</f>
        <v>0</v>
      </c>
      <c r="J20551" s="78"/>
      <c r="K20551" s="78"/>
      <c r="L20551" s="77"/>
      <c r="M20551" s="77"/>
      <c r="N20551" s="77"/>
      <c r="O20551" s="78"/>
      <c r="P20551" s="310"/>
    </row>
    <row r="20552" spans="1:16" s="300" customFormat="1" ht="15" hidden="1" customHeight="1">
      <c r="A20552" s="75"/>
      <c r="B20552" s="75"/>
      <c r="C20552" s="76"/>
      <c r="D20552" s="75" t="s">
        <v>20</v>
      </c>
      <c r="E20552" s="79"/>
      <c r="F20552" s="77">
        <f t="shared" si="13486"/>
        <v>0</v>
      </c>
      <c r="G20552" s="77">
        <f t="shared" si="13487"/>
        <v>0</v>
      </c>
      <c r="H20552" s="77">
        <f t="shared" si="13488"/>
        <v>0</v>
      </c>
      <c r="I20552" s="77">
        <f t="shared" si="13489"/>
        <v>0</v>
      </c>
      <c r="J20552" s="78"/>
      <c r="K20552" s="78"/>
      <c r="L20552" s="77"/>
      <c r="M20552" s="77"/>
      <c r="N20552" s="77"/>
      <c r="O20552" s="78"/>
      <c r="P20552" s="313"/>
    </row>
    <row r="20553" spans="1:16" s="3" customFormat="1" ht="15" hidden="1" customHeight="1">
      <c r="A20553" s="75"/>
      <c r="B20553" s="75"/>
      <c r="C20553" s="76"/>
      <c r="D20553" s="75" t="s">
        <v>21</v>
      </c>
      <c r="E20553" s="79"/>
      <c r="F20553" s="77">
        <f t="shared" si="13486"/>
        <v>0</v>
      </c>
      <c r="G20553" s="77">
        <f t="shared" si="13487"/>
        <v>0</v>
      </c>
      <c r="H20553" s="77">
        <f t="shared" si="13488"/>
        <v>0</v>
      </c>
      <c r="I20553" s="77">
        <f t="shared" si="13489"/>
        <v>0</v>
      </c>
      <c r="J20553" s="78"/>
      <c r="K20553" s="78"/>
      <c r="L20553" s="77"/>
      <c r="M20553" s="77"/>
      <c r="N20553" s="77"/>
      <c r="O20553" s="78"/>
      <c r="P20553" s="310"/>
    </row>
    <row r="20554" spans="1:16" s="3" customFormat="1" ht="15" hidden="1" customHeight="1">
      <c r="A20554" s="75"/>
      <c r="B20554" s="75"/>
      <c r="C20554" s="76"/>
      <c r="D20554" s="75" t="s">
        <v>22</v>
      </c>
      <c r="E20554" s="79"/>
      <c r="F20554" s="77">
        <f t="shared" si="13486"/>
        <v>0</v>
      </c>
      <c r="G20554" s="77">
        <f t="shared" si="13487"/>
        <v>0</v>
      </c>
      <c r="H20554" s="77">
        <f t="shared" si="13488"/>
        <v>0</v>
      </c>
      <c r="I20554" s="77">
        <f t="shared" si="13489"/>
        <v>0</v>
      </c>
      <c r="J20554" s="78"/>
      <c r="K20554" s="78"/>
      <c r="L20554" s="77"/>
      <c r="M20554" s="77"/>
      <c r="N20554" s="77"/>
      <c r="O20554" s="78"/>
      <c r="P20554" s="310"/>
    </row>
    <row r="20555" spans="1:16" s="3" customFormat="1" ht="15" hidden="1" customHeight="1">
      <c r="A20555" s="75"/>
      <c r="B20555" s="75"/>
      <c r="C20555" s="76"/>
      <c r="D20555" s="75" t="s">
        <v>23</v>
      </c>
      <c r="E20555" s="79"/>
      <c r="F20555" s="77">
        <f t="shared" si="13486"/>
        <v>0</v>
      </c>
      <c r="G20555" s="77">
        <f t="shared" si="13487"/>
        <v>0</v>
      </c>
      <c r="H20555" s="77">
        <f t="shared" si="13488"/>
        <v>0</v>
      </c>
      <c r="I20555" s="77">
        <f t="shared" si="13489"/>
        <v>0</v>
      </c>
      <c r="J20555" s="78"/>
      <c r="K20555" s="78"/>
      <c r="L20555" s="77"/>
      <c r="M20555" s="77"/>
      <c r="N20555" s="77"/>
      <c r="O20555" s="78"/>
      <c r="P20555" s="310"/>
    </row>
    <row r="20556" spans="1:16" s="3" customFormat="1" ht="15" hidden="1" customHeight="1">
      <c r="A20556" s="75"/>
      <c r="B20556" s="75"/>
      <c r="C20556" s="76"/>
      <c r="D20556" s="75" t="s">
        <v>24</v>
      </c>
      <c r="E20556" s="79"/>
      <c r="F20556" s="77">
        <f t="shared" si="13486"/>
        <v>0</v>
      </c>
      <c r="G20556" s="77">
        <f t="shared" si="13487"/>
        <v>0</v>
      </c>
      <c r="H20556" s="77">
        <f t="shared" si="13488"/>
        <v>0</v>
      </c>
      <c r="I20556" s="77">
        <f t="shared" si="13489"/>
        <v>0</v>
      </c>
      <c r="J20556" s="78"/>
      <c r="K20556" s="78"/>
      <c r="L20556" s="77"/>
      <c r="M20556" s="77"/>
      <c r="N20556" s="77"/>
      <c r="O20556" s="78"/>
      <c r="P20556" s="310"/>
    </row>
    <row r="20557" spans="1:16" s="3" customFormat="1" ht="15" hidden="1" customHeight="1">
      <c r="A20557" s="75"/>
      <c r="B20557" s="75"/>
      <c r="C20557" s="76"/>
      <c r="D20557" s="75" t="s">
        <v>25</v>
      </c>
      <c r="E20557" s="79"/>
      <c r="F20557" s="77">
        <f t="shared" si="13486"/>
        <v>0</v>
      </c>
      <c r="G20557" s="77">
        <f t="shared" si="13487"/>
        <v>0</v>
      </c>
      <c r="H20557" s="77">
        <f t="shared" si="13488"/>
        <v>0</v>
      </c>
      <c r="I20557" s="77">
        <f t="shared" si="13489"/>
        <v>0</v>
      </c>
      <c r="J20557" s="78"/>
      <c r="K20557" s="78"/>
      <c r="L20557" s="77"/>
      <c r="M20557" s="77"/>
      <c r="N20557" s="77"/>
      <c r="O20557" s="78"/>
      <c r="P20557" s="310"/>
    </row>
    <row r="20558" spans="1:16" s="3" customFormat="1" ht="15" hidden="1" customHeight="1">
      <c r="A20558" s="75"/>
      <c r="B20558" s="75"/>
      <c r="C20558" s="76"/>
      <c r="D20558" s="75" t="s">
        <v>26</v>
      </c>
      <c r="E20558" s="79"/>
      <c r="F20558" s="77">
        <f t="shared" si="13486"/>
        <v>0</v>
      </c>
      <c r="G20558" s="77">
        <f t="shared" si="13487"/>
        <v>0</v>
      </c>
      <c r="H20558" s="77">
        <f t="shared" si="13488"/>
        <v>0</v>
      </c>
      <c r="I20558" s="77">
        <f t="shared" si="13489"/>
        <v>0</v>
      </c>
      <c r="J20558" s="78"/>
      <c r="K20558" s="78"/>
      <c r="L20558" s="77"/>
      <c r="M20558" s="77"/>
      <c r="N20558" s="77"/>
      <c r="O20558" s="78"/>
      <c r="P20558" s="310"/>
    </row>
    <row r="20559" spans="1:16" s="3" customFormat="1" ht="15" hidden="1" customHeight="1">
      <c r="A20559" s="75"/>
      <c r="B20559" s="75"/>
      <c r="C20559" s="76"/>
      <c r="D20559" s="75" t="s">
        <v>27</v>
      </c>
      <c r="E20559" s="79"/>
      <c r="F20559" s="77">
        <f t="shared" si="13486"/>
        <v>0</v>
      </c>
      <c r="G20559" s="77">
        <f t="shared" si="13487"/>
        <v>0</v>
      </c>
      <c r="H20559" s="77">
        <f t="shared" si="13488"/>
        <v>0</v>
      </c>
      <c r="I20559" s="77">
        <f t="shared" si="13489"/>
        <v>0</v>
      </c>
      <c r="J20559" s="78"/>
      <c r="K20559" s="78"/>
      <c r="L20559" s="77"/>
      <c r="M20559" s="77"/>
      <c r="N20559" s="77"/>
      <c r="O20559" s="78"/>
      <c r="P20559" s="310"/>
    </row>
    <row r="20560" spans="1:16" s="3" customFormat="1" ht="15" hidden="1" customHeight="1">
      <c r="A20560" s="75"/>
      <c r="B20560" s="75"/>
      <c r="C20560" s="76"/>
      <c r="D20560" s="75" t="s">
        <v>28</v>
      </c>
      <c r="E20560" s="79"/>
      <c r="F20560" s="77">
        <f t="shared" si="13486"/>
        <v>0</v>
      </c>
      <c r="G20560" s="77">
        <f t="shared" si="13487"/>
        <v>0</v>
      </c>
      <c r="H20560" s="77">
        <f t="shared" si="13488"/>
        <v>0</v>
      </c>
      <c r="I20560" s="77">
        <f t="shared" si="13489"/>
        <v>0</v>
      </c>
      <c r="J20560" s="78"/>
      <c r="K20560" s="78"/>
      <c r="L20560" s="77"/>
      <c r="M20560" s="77"/>
      <c r="N20560" s="77"/>
      <c r="O20560" s="78"/>
      <c r="P20560" s="310"/>
    </row>
    <row r="20561" spans="1:16" s="3" customFormat="1" ht="15" hidden="1" customHeight="1">
      <c r="A20561" s="75"/>
      <c r="B20561" s="75"/>
      <c r="C20561" s="76"/>
      <c r="D20561" s="75" t="s">
        <v>29</v>
      </c>
      <c r="E20561" s="79"/>
      <c r="F20561" s="77">
        <f t="shared" si="13486"/>
        <v>0</v>
      </c>
      <c r="G20561" s="77">
        <f t="shared" si="13487"/>
        <v>0</v>
      </c>
      <c r="H20561" s="77">
        <f t="shared" si="13488"/>
        <v>0</v>
      </c>
      <c r="I20561" s="77">
        <f t="shared" si="13489"/>
        <v>0</v>
      </c>
      <c r="J20561" s="78"/>
      <c r="K20561" s="78"/>
      <c r="L20561" s="77"/>
      <c r="M20561" s="77"/>
      <c r="N20561" s="77"/>
      <c r="O20561" s="78"/>
      <c r="P20561" s="310"/>
    </row>
    <row r="20562" spans="1:16" s="3" customFormat="1" ht="15" hidden="1" customHeight="1">
      <c r="A20562" s="75"/>
      <c r="B20562" s="75"/>
      <c r="C20562" s="76"/>
      <c r="D20562" s="75" t="s">
        <v>30</v>
      </c>
      <c r="E20562" s="79"/>
      <c r="F20562" s="77">
        <f t="shared" si="13486"/>
        <v>0</v>
      </c>
      <c r="G20562" s="77">
        <f t="shared" si="13487"/>
        <v>0</v>
      </c>
      <c r="H20562" s="77">
        <f t="shared" si="13488"/>
        <v>0</v>
      </c>
      <c r="I20562" s="77">
        <f t="shared" si="13489"/>
        <v>0</v>
      </c>
      <c r="J20562" s="78"/>
      <c r="K20562" s="78"/>
      <c r="L20562" s="77"/>
      <c r="M20562" s="77"/>
      <c r="N20562" s="77"/>
      <c r="O20562" s="78"/>
      <c r="P20562" s="310"/>
    </row>
    <row r="20563" spans="1:16" s="3" customFormat="1" ht="15" hidden="1" customHeight="1">
      <c r="A20563" s="75"/>
      <c r="B20563" s="75"/>
      <c r="C20563" s="76"/>
      <c r="D20563" s="75" t="s">
        <v>31</v>
      </c>
      <c r="E20563" s="79"/>
      <c r="F20563" s="77">
        <f t="shared" si="13486"/>
        <v>0</v>
      </c>
      <c r="G20563" s="77">
        <f t="shared" si="13487"/>
        <v>0</v>
      </c>
      <c r="H20563" s="77">
        <f t="shared" si="13488"/>
        <v>0</v>
      </c>
      <c r="I20563" s="77">
        <f t="shared" si="13489"/>
        <v>0</v>
      </c>
      <c r="J20563" s="78"/>
      <c r="K20563" s="78"/>
      <c r="L20563" s="77"/>
      <c r="M20563" s="77"/>
      <c r="N20563" s="77"/>
      <c r="O20563" s="78"/>
      <c r="P20563" s="310"/>
    </row>
    <row r="20564" spans="1:16" s="3" customFormat="1" ht="15" hidden="1" customHeight="1">
      <c r="A20564" s="75"/>
      <c r="B20564" s="75"/>
      <c r="C20564" s="76"/>
      <c r="D20564" s="75" t="s">
        <v>32</v>
      </c>
      <c r="E20564" s="79"/>
      <c r="F20564" s="77">
        <f t="shared" si="13486"/>
        <v>0</v>
      </c>
      <c r="G20564" s="77">
        <f t="shared" si="13487"/>
        <v>0</v>
      </c>
      <c r="H20564" s="77">
        <f t="shared" si="13488"/>
        <v>0</v>
      </c>
      <c r="I20564" s="77">
        <f t="shared" si="13489"/>
        <v>0</v>
      </c>
      <c r="J20564" s="78"/>
      <c r="K20564" s="78"/>
      <c r="L20564" s="77"/>
      <c r="M20564" s="77"/>
      <c r="N20564" s="77"/>
      <c r="O20564" s="78"/>
      <c r="P20564" s="310"/>
    </row>
    <row r="20565" spans="1:16" s="3" customFormat="1" ht="15" hidden="1" customHeight="1">
      <c r="A20565" s="75"/>
      <c r="B20565" s="75"/>
      <c r="C20565" s="76"/>
      <c r="D20565" s="75" t="s">
        <v>33</v>
      </c>
      <c r="E20565" s="79"/>
      <c r="F20565" s="77">
        <f t="shared" si="13486"/>
        <v>0</v>
      </c>
      <c r="G20565" s="77">
        <f t="shared" si="13487"/>
        <v>0</v>
      </c>
      <c r="H20565" s="77">
        <f t="shared" si="13488"/>
        <v>0</v>
      </c>
      <c r="I20565" s="77">
        <f t="shared" si="13489"/>
        <v>0</v>
      </c>
      <c r="J20565" s="78"/>
      <c r="K20565" s="78"/>
      <c r="L20565" s="77"/>
      <c r="M20565" s="77"/>
      <c r="N20565" s="77"/>
      <c r="O20565" s="78"/>
      <c r="P20565" s="310"/>
    </row>
    <row r="20566" spans="1:16" s="3" customFormat="1" ht="15" hidden="1" customHeight="1">
      <c r="A20566" s="75"/>
      <c r="B20566" s="75"/>
      <c r="C20566" s="76"/>
      <c r="D20566" s="75" t="s">
        <v>34</v>
      </c>
      <c r="E20566" s="79"/>
      <c r="F20566" s="77">
        <f t="shared" si="13486"/>
        <v>0</v>
      </c>
      <c r="G20566" s="77">
        <f t="shared" si="13487"/>
        <v>0</v>
      </c>
      <c r="H20566" s="77">
        <f t="shared" si="13488"/>
        <v>0</v>
      </c>
      <c r="I20566" s="77">
        <f t="shared" si="13489"/>
        <v>0</v>
      </c>
      <c r="J20566" s="78"/>
      <c r="K20566" s="78"/>
      <c r="L20566" s="77"/>
      <c r="M20566" s="77"/>
      <c r="N20566" s="77"/>
      <c r="O20566" s="78"/>
      <c r="P20566" s="310"/>
    </row>
    <row r="20567" spans="1:16" s="3" customFormat="1" ht="15" hidden="1" customHeight="1">
      <c r="A20567" s="75"/>
      <c r="B20567" s="75"/>
      <c r="C20567" s="76"/>
      <c r="D20567" s="75" t="s">
        <v>36</v>
      </c>
      <c r="E20567" s="79"/>
      <c r="F20567" s="77">
        <f t="shared" si="13486"/>
        <v>0</v>
      </c>
      <c r="G20567" s="77">
        <f t="shared" si="13487"/>
        <v>0</v>
      </c>
      <c r="H20567" s="77">
        <f t="shared" si="13488"/>
        <v>0</v>
      </c>
      <c r="I20567" s="77">
        <f t="shared" si="13489"/>
        <v>0</v>
      </c>
      <c r="J20567" s="78"/>
      <c r="K20567" s="78"/>
      <c r="L20567" s="77"/>
      <c r="M20567" s="77"/>
      <c r="N20567" s="77"/>
      <c r="O20567" s="78"/>
      <c r="P20567" s="310"/>
    </row>
    <row r="20568" spans="1:16" s="6" customFormat="1" ht="15" hidden="1" customHeight="1">
      <c r="A20568" s="8"/>
      <c r="B20568" s="8"/>
      <c r="C20568" s="41">
        <v>6150</v>
      </c>
      <c r="D20568" s="8"/>
      <c r="E20568" s="44"/>
      <c r="F20568" s="40">
        <f t="shared" ref="F20568:O20568" si="13490">SUM(F20569:F20574)</f>
        <v>0</v>
      </c>
      <c r="G20568" s="40">
        <f t="shared" ref="G20568:H20568" si="13491">SUM(G20569:G20574)</f>
        <v>0</v>
      </c>
      <c r="H20568" s="40">
        <f t="shared" si="13491"/>
        <v>0</v>
      </c>
      <c r="I20568" s="40">
        <f t="shared" si="13490"/>
        <v>0</v>
      </c>
      <c r="J20568" s="40">
        <f t="shared" si="13490"/>
        <v>0</v>
      </c>
      <c r="K20568" s="40">
        <f t="shared" ref="K20568:L20568" si="13492">SUM(K20569:K20574)</f>
        <v>0</v>
      </c>
      <c r="L20568" s="40">
        <f t="shared" si="13492"/>
        <v>0</v>
      </c>
      <c r="M20568" s="40">
        <f t="shared" si="13490"/>
        <v>0</v>
      </c>
      <c r="N20568" s="40">
        <f t="shared" si="13490"/>
        <v>0</v>
      </c>
      <c r="O20568" s="40">
        <f t="shared" si="13490"/>
        <v>0</v>
      </c>
      <c r="P20568" s="309"/>
    </row>
    <row r="20569" spans="1:16" s="3" customFormat="1" ht="15" hidden="1" customHeight="1">
      <c r="A20569" s="75"/>
      <c r="B20569" s="75"/>
      <c r="C20569" s="76"/>
      <c r="D20569" s="75" t="s">
        <v>37</v>
      </c>
      <c r="E20569" s="79"/>
      <c r="F20569" s="77">
        <f t="shared" ref="F20569:F20574" si="13493">I20569+O20569</f>
        <v>0</v>
      </c>
      <c r="G20569" s="77">
        <f t="shared" ref="G20569:G20574" si="13494">J20569+P20569</f>
        <v>0</v>
      </c>
      <c r="H20569" s="77">
        <f t="shared" ref="H20569:H20574" si="13495">M20569+Q20569</f>
        <v>0</v>
      </c>
      <c r="I20569" s="77">
        <f t="shared" ref="I20569:I20574" si="13496">SUM(J20569:N20569)</f>
        <v>0</v>
      </c>
      <c r="J20569" s="78"/>
      <c r="K20569" s="78"/>
      <c r="L20569" s="77"/>
      <c r="M20569" s="77"/>
      <c r="N20569" s="77"/>
      <c r="O20569" s="78"/>
      <c r="P20569" s="310"/>
    </row>
    <row r="20570" spans="1:16" s="300" customFormat="1" ht="15" hidden="1" customHeight="1">
      <c r="A20570" s="75"/>
      <c r="B20570" s="75"/>
      <c r="C20570" s="76"/>
      <c r="D20570" s="75" t="s">
        <v>38</v>
      </c>
      <c r="E20570" s="79"/>
      <c r="F20570" s="77">
        <f t="shared" si="13493"/>
        <v>0</v>
      </c>
      <c r="G20570" s="77">
        <f t="shared" si="13494"/>
        <v>0</v>
      </c>
      <c r="H20570" s="77">
        <f t="shared" si="13495"/>
        <v>0</v>
      </c>
      <c r="I20570" s="77">
        <f t="shared" si="13496"/>
        <v>0</v>
      </c>
      <c r="J20570" s="78"/>
      <c r="K20570" s="78"/>
      <c r="L20570" s="77"/>
      <c r="M20570" s="77"/>
      <c r="N20570" s="77"/>
      <c r="O20570" s="78"/>
      <c r="P20570" s="313"/>
    </row>
    <row r="20571" spans="1:16" s="3" customFormat="1" ht="15" hidden="1" customHeight="1">
      <c r="A20571" s="75"/>
      <c r="B20571" s="75"/>
      <c r="C20571" s="76"/>
      <c r="D20571" s="75" t="s">
        <v>39</v>
      </c>
      <c r="E20571" s="79"/>
      <c r="F20571" s="77">
        <f t="shared" si="13493"/>
        <v>0</v>
      </c>
      <c r="G20571" s="77">
        <f t="shared" si="13494"/>
        <v>0</v>
      </c>
      <c r="H20571" s="77">
        <f t="shared" si="13495"/>
        <v>0</v>
      </c>
      <c r="I20571" s="77">
        <f t="shared" si="13496"/>
        <v>0</v>
      </c>
      <c r="J20571" s="78"/>
      <c r="K20571" s="78"/>
      <c r="L20571" s="77"/>
      <c r="M20571" s="77"/>
      <c r="N20571" s="77"/>
      <c r="O20571" s="78"/>
      <c r="P20571" s="310"/>
    </row>
    <row r="20572" spans="1:16" s="3" customFormat="1" ht="15" hidden="1" customHeight="1">
      <c r="A20572" s="75"/>
      <c r="B20572" s="75"/>
      <c r="C20572" s="76"/>
      <c r="D20572" s="75" t="s">
        <v>40</v>
      </c>
      <c r="E20572" s="79"/>
      <c r="F20572" s="77">
        <f t="shared" si="13493"/>
        <v>0</v>
      </c>
      <c r="G20572" s="77">
        <f t="shared" si="13494"/>
        <v>0</v>
      </c>
      <c r="H20572" s="77">
        <f t="shared" si="13495"/>
        <v>0</v>
      </c>
      <c r="I20572" s="77">
        <f t="shared" si="13496"/>
        <v>0</v>
      </c>
      <c r="J20572" s="78"/>
      <c r="K20572" s="78"/>
      <c r="L20572" s="77"/>
      <c r="M20572" s="77"/>
      <c r="N20572" s="77"/>
      <c r="O20572" s="78"/>
      <c r="P20572" s="310"/>
    </row>
    <row r="20573" spans="1:16" s="3" customFormat="1" ht="15" hidden="1" customHeight="1">
      <c r="A20573" s="75"/>
      <c r="B20573" s="75"/>
      <c r="C20573" s="76"/>
      <c r="D20573" s="75" t="s">
        <v>41</v>
      </c>
      <c r="E20573" s="79"/>
      <c r="F20573" s="77">
        <f t="shared" si="13493"/>
        <v>0</v>
      </c>
      <c r="G20573" s="77">
        <f t="shared" si="13494"/>
        <v>0</v>
      </c>
      <c r="H20573" s="77">
        <f t="shared" si="13495"/>
        <v>0</v>
      </c>
      <c r="I20573" s="77">
        <f t="shared" si="13496"/>
        <v>0</v>
      </c>
      <c r="J20573" s="78"/>
      <c r="K20573" s="78"/>
      <c r="L20573" s="77"/>
      <c r="M20573" s="77"/>
      <c r="N20573" s="77"/>
      <c r="O20573" s="78"/>
      <c r="P20573" s="310"/>
    </row>
    <row r="20574" spans="1:16" s="3" customFormat="1" ht="15" hidden="1" customHeight="1">
      <c r="A20574" s="75"/>
      <c r="B20574" s="75"/>
      <c r="C20574" s="76"/>
      <c r="D20574" s="75" t="s">
        <v>42</v>
      </c>
      <c r="E20574" s="79"/>
      <c r="F20574" s="77">
        <f t="shared" si="13493"/>
        <v>0</v>
      </c>
      <c r="G20574" s="77">
        <f t="shared" si="13494"/>
        <v>0</v>
      </c>
      <c r="H20574" s="77">
        <f t="shared" si="13495"/>
        <v>0</v>
      </c>
      <c r="I20574" s="77">
        <f t="shared" si="13496"/>
        <v>0</v>
      </c>
      <c r="J20574" s="78"/>
      <c r="K20574" s="78"/>
      <c r="L20574" s="77"/>
      <c r="M20574" s="77"/>
      <c r="N20574" s="77"/>
      <c r="O20574" s="78"/>
      <c r="P20574" s="310"/>
    </row>
    <row r="20575" spans="1:16" s="6" customFormat="1" ht="15" hidden="1" customHeight="1">
      <c r="A20575" s="8"/>
      <c r="B20575" s="8"/>
      <c r="C20575" s="41">
        <v>6200</v>
      </c>
      <c r="D20575" s="8"/>
      <c r="E20575" s="43"/>
      <c r="F20575" s="40">
        <f t="shared" ref="F20575:O20575" si="13497">SUM(F20576:F20579)</f>
        <v>0</v>
      </c>
      <c r="G20575" s="40">
        <f t="shared" ref="G20575:H20575" si="13498">SUM(G20576:G20579)</f>
        <v>0</v>
      </c>
      <c r="H20575" s="40">
        <f t="shared" si="13498"/>
        <v>0</v>
      </c>
      <c r="I20575" s="40">
        <f t="shared" si="13497"/>
        <v>0</v>
      </c>
      <c r="J20575" s="40">
        <f t="shared" si="13497"/>
        <v>0</v>
      </c>
      <c r="K20575" s="40">
        <f t="shared" ref="K20575:L20575" si="13499">SUM(K20576:K20579)</f>
        <v>0</v>
      </c>
      <c r="L20575" s="40">
        <f t="shared" si="13499"/>
        <v>0</v>
      </c>
      <c r="M20575" s="40">
        <f t="shared" si="13497"/>
        <v>0</v>
      </c>
      <c r="N20575" s="40">
        <f t="shared" si="13497"/>
        <v>0</v>
      </c>
      <c r="O20575" s="40">
        <f t="shared" si="13497"/>
        <v>0</v>
      </c>
      <c r="P20575" s="309"/>
    </row>
    <row r="20576" spans="1:16" s="3" customFormat="1" ht="15" hidden="1" customHeight="1">
      <c r="A20576" s="75"/>
      <c r="B20576" s="75"/>
      <c r="C20576" s="76"/>
      <c r="D20576" s="75" t="s">
        <v>43</v>
      </c>
      <c r="E20576" s="78"/>
      <c r="F20576" s="77">
        <f t="shared" ref="F20576:F20579" si="13500">I20576+O20576</f>
        <v>0</v>
      </c>
      <c r="G20576" s="77">
        <f>J20576+P20576</f>
        <v>0</v>
      </c>
      <c r="H20576" s="77">
        <f>M20576+Q20576</f>
        <v>0</v>
      </c>
      <c r="I20576" s="77">
        <f>SUM(J20576:N20576)</f>
        <v>0</v>
      </c>
      <c r="J20576" s="78"/>
      <c r="K20576" s="78"/>
      <c r="L20576" s="77"/>
      <c r="M20576" s="77"/>
      <c r="N20576" s="77"/>
      <c r="O20576" s="78"/>
      <c r="P20576" s="310"/>
    </row>
    <row r="20577" spans="1:16" s="301" customFormat="1" ht="15" hidden="1" customHeight="1">
      <c r="A20577" s="75"/>
      <c r="B20577" s="75"/>
      <c r="C20577" s="76"/>
      <c r="D20577" s="75" t="s">
        <v>44</v>
      </c>
      <c r="E20577" s="78"/>
      <c r="F20577" s="77">
        <f t="shared" si="13500"/>
        <v>0</v>
      </c>
      <c r="G20577" s="77">
        <f>J20577+P20577</f>
        <v>0</v>
      </c>
      <c r="H20577" s="77">
        <f>M20577+Q20577</f>
        <v>0</v>
      </c>
      <c r="I20577" s="77">
        <f>SUM(J20577:N20577)</f>
        <v>0</v>
      </c>
      <c r="J20577" s="78"/>
      <c r="K20577" s="78"/>
      <c r="L20577" s="77"/>
      <c r="M20577" s="77"/>
      <c r="N20577" s="77"/>
      <c r="O20577" s="78"/>
      <c r="P20577" s="313"/>
    </row>
    <row r="20578" spans="1:16" s="3" customFormat="1" ht="15" hidden="1" customHeight="1">
      <c r="A20578" s="75"/>
      <c r="B20578" s="75"/>
      <c r="C20578" s="76"/>
      <c r="D20578" s="75" t="s">
        <v>45</v>
      </c>
      <c r="E20578" s="78"/>
      <c r="F20578" s="77">
        <f t="shared" si="13500"/>
        <v>0</v>
      </c>
      <c r="G20578" s="77">
        <f>J20578+P20578</f>
        <v>0</v>
      </c>
      <c r="H20578" s="77">
        <f>M20578+Q20578</f>
        <v>0</v>
      </c>
      <c r="I20578" s="77">
        <f>SUM(J20578:N20578)</f>
        <v>0</v>
      </c>
      <c r="J20578" s="78"/>
      <c r="K20578" s="78"/>
      <c r="L20578" s="77"/>
      <c r="M20578" s="77"/>
      <c r="N20578" s="77"/>
      <c r="O20578" s="78"/>
      <c r="P20578" s="310"/>
    </row>
    <row r="20579" spans="1:16" s="3" customFormat="1" ht="15" hidden="1" customHeight="1">
      <c r="A20579" s="75"/>
      <c r="B20579" s="75"/>
      <c r="C20579" s="76"/>
      <c r="D20579" s="75" t="s">
        <v>46</v>
      </c>
      <c r="E20579" s="78"/>
      <c r="F20579" s="77">
        <f t="shared" si="13500"/>
        <v>0</v>
      </c>
      <c r="G20579" s="77">
        <f>J20579+P20579</f>
        <v>0</v>
      </c>
      <c r="H20579" s="77">
        <f>M20579+Q20579</f>
        <v>0</v>
      </c>
      <c r="I20579" s="77">
        <f>SUM(J20579:N20579)</f>
        <v>0</v>
      </c>
      <c r="J20579" s="78"/>
      <c r="K20579" s="78"/>
      <c r="L20579" s="77"/>
      <c r="M20579" s="77"/>
      <c r="N20579" s="77"/>
      <c r="O20579" s="78"/>
      <c r="P20579" s="310"/>
    </row>
    <row r="20580" spans="1:16" s="6" customFormat="1" ht="15" hidden="1" customHeight="1">
      <c r="A20580" s="8"/>
      <c r="B20580" s="8"/>
      <c r="C20580" s="41">
        <v>6250</v>
      </c>
      <c r="D20580" s="8"/>
      <c r="E20580" s="43"/>
      <c r="F20580" s="40">
        <f t="shared" ref="F20580:O20580" si="13501">SUM(F20581:F20588)</f>
        <v>0</v>
      </c>
      <c r="G20580" s="40">
        <f t="shared" ref="G20580:H20580" si="13502">SUM(G20581:G20588)</f>
        <v>0</v>
      </c>
      <c r="H20580" s="40">
        <f t="shared" si="13502"/>
        <v>0</v>
      </c>
      <c r="I20580" s="40">
        <f t="shared" si="13501"/>
        <v>0</v>
      </c>
      <c r="J20580" s="40">
        <f t="shared" si="13501"/>
        <v>0</v>
      </c>
      <c r="K20580" s="40">
        <f t="shared" ref="K20580:L20580" si="13503">SUM(K20581:K20588)</f>
        <v>0</v>
      </c>
      <c r="L20580" s="40">
        <f t="shared" si="13503"/>
        <v>0</v>
      </c>
      <c r="M20580" s="40">
        <f t="shared" si="13501"/>
        <v>0</v>
      </c>
      <c r="N20580" s="40">
        <f t="shared" si="13501"/>
        <v>0</v>
      </c>
      <c r="O20580" s="40">
        <f t="shared" si="13501"/>
        <v>0</v>
      </c>
      <c r="P20580" s="309"/>
    </row>
    <row r="20581" spans="1:16" s="3" customFormat="1" ht="15" hidden="1" customHeight="1">
      <c r="A20581" s="75"/>
      <c r="B20581" s="75"/>
      <c r="C20581" s="76"/>
      <c r="D20581" s="75" t="s">
        <v>47</v>
      </c>
      <c r="E20581" s="78"/>
      <c r="F20581" s="77">
        <f t="shared" ref="F20581:F20588" si="13504">I20581+O20581</f>
        <v>0</v>
      </c>
      <c r="G20581" s="77">
        <f t="shared" ref="G20581:G20588" si="13505">J20581+P20581</f>
        <v>0</v>
      </c>
      <c r="H20581" s="77">
        <f t="shared" ref="H20581:H20588" si="13506">M20581+Q20581</f>
        <v>0</v>
      </c>
      <c r="I20581" s="77">
        <f t="shared" ref="I20581:I20588" si="13507">SUM(J20581:N20581)</f>
        <v>0</v>
      </c>
      <c r="J20581" s="78"/>
      <c r="K20581" s="78"/>
      <c r="L20581" s="77"/>
      <c r="M20581" s="77"/>
      <c r="N20581" s="77"/>
      <c r="O20581" s="78"/>
      <c r="P20581" s="310"/>
    </row>
    <row r="20582" spans="1:16" s="301" customFormat="1" ht="15" hidden="1" customHeight="1">
      <c r="A20582" s="75"/>
      <c r="B20582" s="75"/>
      <c r="C20582" s="76"/>
      <c r="D20582" s="75" t="s">
        <v>48</v>
      </c>
      <c r="E20582" s="78"/>
      <c r="F20582" s="77">
        <f t="shared" si="13504"/>
        <v>0</v>
      </c>
      <c r="G20582" s="77">
        <f t="shared" si="13505"/>
        <v>0</v>
      </c>
      <c r="H20582" s="77">
        <f t="shared" si="13506"/>
        <v>0</v>
      </c>
      <c r="I20582" s="77">
        <f t="shared" si="13507"/>
        <v>0</v>
      </c>
      <c r="J20582" s="78"/>
      <c r="K20582" s="78"/>
      <c r="L20582" s="77"/>
      <c r="M20582" s="77"/>
      <c r="N20582" s="77"/>
      <c r="O20582" s="78"/>
      <c r="P20582" s="313"/>
    </row>
    <row r="20583" spans="1:16" s="3" customFormat="1" ht="15" hidden="1" customHeight="1">
      <c r="A20583" s="75"/>
      <c r="B20583" s="75"/>
      <c r="C20583" s="76"/>
      <c r="D20583" s="75" t="s">
        <v>49</v>
      </c>
      <c r="E20583" s="78"/>
      <c r="F20583" s="77">
        <f t="shared" si="13504"/>
        <v>0</v>
      </c>
      <c r="G20583" s="77">
        <f t="shared" si="13505"/>
        <v>0</v>
      </c>
      <c r="H20583" s="77">
        <f t="shared" si="13506"/>
        <v>0</v>
      </c>
      <c r="I20583" s="77">
        <f t="shared" si="13507"/>
        <v>0</v>
      </c>
      <c r="J20583" s="78"/>
      <c r="K20583" s="78"/>
      <c r="L20583" s="77"/>
      <c r="M20583" s="77"/>
      <c r="N20583" s="77"/>
      <c r="O20583" s="78"/>
      <c r="P20583" s="310"/>
    </row>
    <row r="20584" spans="1:16" s="3" customFormat="1" ht="15" hidden="1" customHeight="1">
      <c r="A20584" s="75"/>
      <c r="B20584" s="75"/>
      <c r="C20584" s="76"/>
      <c r="D20584" s="75" t="s">
        <v>50</v>
      </c>
      <c r="E20584" s="78"/>
      <c r="F20584" s="77">
        <f t="shared" si="13504"/>
        <v>0</v>
      </c>
      <c r="G20584" s="77">
        <f t="shared" si="13505"/>
        <v>0</v>
      </c>
      <c r="H20584" s="77">
        <f t="shared" si="13506"/>
        <v>0</v>
      </c>
      <c r="I20584" s="77">
        <f t="shared" si="13507"/>
        <v>0</v>
      </c>
      <c r="J20584" s="78"/>
      <c r="K20584" s="78"/>
      <c r="L20584" s="77"/>
      <c r="M20584" s="77"/>
      <c r="N20584" s="77"/>
      <c r="O20584" s="78"/>
      <c r="P20584" s="310"/>
    </row>
    <row r="20585" spans="1:16" s="3" customFormat="1" ht="15" hidden="1" customHeight="1">
      <c r="A20585" s="75"/>
      <c r="B20585" s="75"/>
      <c r="C20585" s="76"/>
      <c r="D20585" s="75" t="s">
        <v>51</v>
      </c>
      <c r="E20585" s="78"/>
      <c r="F20585" s="77">
        <f t="shared" si="13504"/>
        <v>0</v>
      </c>
      <c r="G20585" s="77">
        <f t="shared" si="13505"/>
        <v>0</v>
      </c>
      <c r="H20585" s="77">
        <f t="shared" si="13506"/>
        <v>0</v>
      </c>
      <c r="I20585" s="77">
        <f t="shared" si="13507"/>
        <v>0</v>
      </c>
      <c r="J20585" s="78"/>
      <c r="K20585" s="78"/>
      <c r="L20585" s="77"/>
      <c r="M20585" s="77"/>
      <c r="N20585" s="77"/>
      <c r="O20585" s="78"/>
      <c r="P20585" s="310"/>
    </row>
    <row r="20586" spans="1:16" s="3" customFormat="1" ht="15" hidden="1" customHeight="1">
      <c r="A20586" s="75"/>
      <c r="B20586" s="75"/>
      <c r="C20586" s="76"/>
      <c r="D20586" s="75" t="s">
        <v>52</v>
      </c>
      <c r="E20586" s="78"/>
      <c r="F20586" s="77">
        <f t="shared" si="13504"/>
        <v>0</v>
      </c>
      <c r="G20586" s="77">
        <f t="shared" si="13505"/>
        <v>0</v>
      </c>
      <c r="H20586" s="77">
        <f t="shared" si="13506"/>
        <v>0</v>
      </c>
      <c r="I20586" s="77">
        <f t="shared" si="13507"/>
        <v>0</v>
      </c>
      <c r="J20586" s="78"/>
      <c r="K20586" s="78"/>
      <c r="L20586" s="77"/>
      <c r="M20586" s="77"/>
      <c r="N20586" s="77"/>
      <c r="O20586" s="78"/>
      <c r="P20586" s="310"/>
    </row>
    <row r="20587" spans="1:16" s="3" customFormat="1" ht="15" hidden="1" customHeight="1">
      <c r="A20587" s="75"/>
      <c r="B20587" s="75"/>
      <c r="C20587" s="76"/>
      <c r="D20587" s="75" t="s">
        <v>53</v>
      </c>
      <c r="E20587" s="78"/>
      <c r="F20587" s="77">
        <f t="shared" si="13504"/>
        <v>0</v>
      </c>
      <c r="G20587" s="77">
        <f t="shared" si="13505"/>
        <v>0</v>
      </c>
      <c r="H20587" s="77">
        <f t="shared" si="13506"/>
        <v>0</v>
      </c>
      <c r="I20587" s="77">
        <f t="shared" si="13507"/>
        <v>0</v>
      </c>
      <c r="J20587" s="78"/>
      <c r="K20587" s="78"/>
      <c r="L20587" s="77"/>
      <c r="M20587" s="77"/>
      <c r="N20587" s="77"/>
      <c r="O20587" s="78"/>
      <c r="P20587" s="310"/>
    </row>
    <row r="20588" spans="1:16" s="3" customFormat="1" ht="15" hidden="1" customHeight="1">
      <c r="A20588" s="75"/>
      <c r="B20588" s="75"/>
      <c r="C20588" s="76"/>
      <c r="D20588" s="75" t="s">
        <v>54</v>
      </c>
      <c r="E20588" s="78"/>
      <c r="F20588" s="77">
        <f t="shared" si="13504"/>
        <v>0</v>
      </c>
      <c r="G20588" s="77">
        <f t="shared" si="13505"/>
        <v>0</v>
      </c>
      <c r="H20588" s="77">
        <f t="shared" si="13506"/>
        <v>0</v>
      </c>
      <c r="I20588" s="77">
        <f t="shared" si="13507"/>
        <v>0</v>
      </c>
      <c r="J20588" s="78"/>
      <c r="K20588" s="78"/>
      <c r="L20588" s="77"/>
      <c r="M20588" s="77"/>
      <c r="N20588" s="77"/>
      <c r="O20588" s="78"/>
      <c r="P20588" s="310"/>
    </row>
    <row r="20589" spans="1:16" s="6" customFormat="1" ht="15" hidden="1" customHeight="1">
      <c r="A20589" s="8"/>
      <c r="B20589" s="8"/>
      <c r="C20589" s="41">
        <v>6300</v>
      </c>
      <c r="D20589" s="8"/>
      <c r="E20589" s="43"/>
      <c r="F20589" s="40">
        <f t="shared" ref="F20589:O20589" si="13508">SUM(F20590:F20594)</f>
        <v>0</v>
      </c>
      <c r="G20589" s="40">
        <f t="shared" ref="G20589:H20589" si="13509">SUM(G20590:G20594)</f>
        <v>0</v>
      </c>
      <c r="H20589" s="40">
        <f t="shared" si="13509"/>
        <v>0</v>
      </c>
      <c r="I20589" s="40">
        <f t="shared" si="13508"/>
        <v>0</v>
      </c>
      <c r="J20589" s="40">
        <f t="shared" si="13508"/>
        <v>0</v>
      </c>
      <c r="K20589" s="40">
        <f t="shared" ref="K20589:L20589" si="13510">SUM(K20590:K20594)</f>
        <v>0</v>
      </c>
      <c r="L20589" s="40">
        <f t="shared" si="13510"/>
        <v>0</v>
      </c>
      <c r="M20589" s="40">
        <f t="shared" si="13508"/>
        <v>0</v>
      </c>
      <c r="N20589" s="40">
        <f t="shared" si="13508"/>
        <v>0</v>
      </c>
      <c r="O20589" s="40">
        <f t="shared" si="13508"/>
        <v>0</v>
      </c>
      <c r="P20589" s="309"/>
    </row>
    <row r="20590" spans="1:16" s="3" customFormat="1" ht="15" hidden="1" customHeight="1">
      <c r="A20590" s="75"/>
      <c r="B20590" s="75"/>
      <c r="C20590" s="76"/>
      <c r="D20590" s="75" t="s">
        <v>55</v>
      </c>
      <c r="E20590" s="78"/>
      <c r="F20590" s="77">
        <f t="shared" ref="F20590:F20594" si="13511">I20590+O20590</f>
        <v>0</v>
      </c>
      <c r="G20590" s="77">
        <f>J20590+P20590</f>
        <v>0</v>
      </c>
      <c r="H20590" s="77">
        <f>M20590+Q20590</f>
        <v>0</v>
      </c>
      <c r="I20590" s="77">
        <f>SUM(J20590:N20590)</f>
        <v>0</v>
      </c>
      <c r="J20590" s="78"/>
      <c r="K20590" s="78"/>
      <c r="L20590" s="77"/>
      <c r="M20590" s="77"/>
      <c r="N20590" s="77"/>
      <c r="O20590" s="78"/>
      <c r="P20590" s="310"/>
    </row>
    <row r="20591" spans="1:16" s="301" customFormat="1" ht="15" hidden="1" customHeight="1">
      <c r="A20591" s="75"/>
      <c r="B20591" s="75"/>
      <c r="C20591" s="76"/>
      <c r="D20591" s="75" t="s">
        <v>56</v>
      </c>
      <c r="E20591" s="78"/>
      <c r="F20591" s="77">
        <f t="shared" si="13511"/>
        <v>0</v>
      </c>
      <c r="G20591" s="77">
        <f>J20591+P20591</f>
        <v>0</v>
      </c>
      <c r="H20591" s="77">
        <f>M20591+Q20591</f>
        <v>0</v>
      </c>
      <c r="I20591" s="77">
        <f>SUM(J20591:N20591)</f>
        <v>0</v>
      </c>
      <c r="J20591" s="78"/>
      <c r="K20591" s="78"/>
      <c r="L20591" s="77"/>
      <c r="M20591" s="77"/>
      <c r="N20591" s="77"/>
      <c r="O20591" s="78"/>
      <c r="P20591" s="313"/>
    </row>
    <row r="20592" spans="1:16" s="3" customFormat="1" ht="15" hidden="1" customHeight="1">
      <c r="A20592" s="75"/>
      <c r="B20592" s="75"/>
      <c r="C20592" s="76"/>
      <c r="D20592" s="75" t="s">
        <v>57</v>
      </c>
      <c r="E20592" s="78"/>
      <c r="F20592" s="77">
        <f t="shared" si="13511"/>
        <v>0</v>
      </c>
      <c r="G20592" s="77">
        <f>J20592+P20592</f>
        <v>0</v>
      </c>
      <c r="H20592" s="77">
        <f>M20592+Q20592</f>
        <v>0</v>
      </c>
      <c r="I20592" s="77">
        <f>SUM(J20592:N20592)</f>
        <v>0</v>
      </c>
      <c r="J20592" s="78"/>
      <c r="K20592" s="78"/>
      <c r="L20592" s="77"/>
      <c r="M20592" s="77"/>
      <c r="N20592" s="77"/>
      <c r="O20592" s="78"/>
      <c r="P20592" s="310"/>
    </row>
    <row r="20593" spans="1:16" s="3" customFormat="1" ht="15" hidden="1" customHeight="1">
      <c r="A20593" s="75"/>
      <c r="B20593" s="75"/>
      <c r="C20593" s="76"/>
      <c r="D20593" s="75" t="s">
        <v>58</v>
      </c>
      <c r="E20593" s="78"/>
      <c r="F20593" s="77">
        <f t="shared" si="13511"/>
        <v>0</v>
      </c>
      <c r="G20593" s="77">
        <f>J20593+P20593</f>
        <v>0</v>
      </c>
      <c r="H20593" s="77">
        <f>M20593+Q20593</f>
        <v>0</v>
      </c>
      <c r="I20593" s="77">
        <f>SUM(J20593:N20593)</f>
        <v>0</v>
      </c>
      <c r="J20593" s="78"/>
      <c r="K20593" s="78"/>
      <c r="L20593" s="77"/>
      <c r="M20593" s="77"/>
      <c r="N20593" s="77"/>
      <c r="O20593" s="78"/>
      <c r="P20593" s="310"/>
    </row>
    <row r="20594" spans="1:16" s="3" customFormat="1" ht="15" hidden="1" customHeight="1">
      <c r="A20594" s="75"/>
      <c r="B20594" s="75"/>
      <c r="C20594" s="76"/>
      <c r="D20594" s="75" t="s">
        <v>59</v>
      </c>
      <c r="E20594" s="78"/>
      <c r="F20594" s="77">
        <f t="shared" si="13511"/>
        <v>0</v>
      </c>
      <c r="G20594" s="77">
        <f>J20594+P20594</f>
        <v>0</v>
      </c>
      <c r="H20594" s="77">
        <f>M20594+Q20594</f>
        <v>0</v>
      </c>
      <c r="I20594" s="77">
        <f>SUM(J20594:N20594)</f>
        <v>0</v>
      </c>
      <c r="J20594" s="78"/>
      <c r="K20594" s="78"/>
      <c r="L20594" s="77"/>
      <c r="M20594" s="77"/>
      <c r="N20594" s="77"/>
      <c r="O20594" s="78"/>
      <c r="P20594" s="310"/>
    </row>
    <row r="20595" spans="1:16" s="6" customFormat="1" ht="15" hidden="1" customHeight="1">
      <c r="A20595" s="8"/>
      <c r="B20595" s="8"/>
      <c r="C20595" s="41">
        <v>6350</v>
      </c>
      <c r="D20595" s="8"/>
      <c r="E20595" s="43"/>
      <c r="F20595" s="40">
        <f t="shared" ref="F20595:O20595" si="13512">SUM(F20596:F20597)</f>
        <v>0</v>
      </c>
      <c r="G20595" s="40">
        <f t="shared" ref="G20595:H20595" si="13513">SUM(G20596:G20597)</f>
        <v>0</v>
      </c>
      <c r="H20595" s="40">
        <f t="shared" si="13513"/>
        <v>0</v>
      </c>
      <c r="I20595" s="40">
        <f t="shared" si="13512"/>
        <v>0</v>
      </c>
      <c r="J20595" s="40">
        <f t="shared" si="13512"/>
        <v>0</v>
      </c>
      <c r="K20595" s="40">
        <f t="shared" ref="K20595:L20595" si="13514">SUM(K20596:K20597)</f>
        <v>0</v>
      </c>
      <c r="L20595" s="40">
        <f t="shared" si="13514"/>
        <v>0</v>
      </c>
      <c r="M20595" s="40">
        <f t="shared" si="13512"/>
        <v>0</v>
      </c>
      <c r="N20595" s="40">
        <f t="shared" si="13512"/>
        <v>0</v>
      </c>
      <c r="O20595" s="40">
        <f t="shared" si="13512"/>
        <v>0</v>
      </c>
      <c r="P20595" s="309"/>
    </row>
    <row r="20596" spans="1:16" s="3" customFormat="1" ht="15" hidden="1" customHeight="1">
      <c r="A20596" s="75"/>
      <c r="B20596" s="75"/>
      <c r="C20596" s="76"/>
      <c r="D20596" s="75" t="s">
        <v>60</v>
      </c>
      <c r="E20596" s="78"/>
      <c r="F20596" s="77">
        <f>I20596+O20596</f>
        <v>0</v>
      </c>
      <c r="G20596" s="77">
        <f>J20596+P20596</f>
        <v>0</v>
      </c>
      <c r="H20596" s="77">
        <f>M20596+Q20596</f>
        <v>0</v>
      </c>
      <c r="I20596" s="77">
        <f>SUM(J20596:N20596)</f>
        <v>0</v>
      </c>
      <c r="J20596" s="78"/>
      <c r="K20596" s="78"/>
      <c r="L20596" s="77"/>
      <c r="M20596" s="77"/>
      <c r="N20596" s="77"/>
      <c r="O20596" s="78"/>
      <c r="P20596" s="310"/>
    </row>
    <row r="20597" spans="1:16" s="301" customFormat="1" ht="15" hidden="1" customHeight="1">
      <c r="A20597" s="75"/>
      <c r="B20597" s="75"/>
      <c r="C20597" s="76"/>
      <c r="D20597" s="75" t="s">
        <v>61</v>
      </c>
      <c r="E20597" s="78"/>
      <c r="F20597" s="77">
        <f>I20597+O20597</f>
        <v>0</v>
      </c>
      <c r="G20597" s="77">
        <f>J20597+P20597</f>
        <v>0</v>
      </c>
      <c r="H20597" s="77">
        <f>M20597+Q20597</f>
        <v>0</v>
      </c>
      <c r="I20597" s="77">
        <f>SUM(J20597:N20597)</f>
        <v>0</v>
      </c>
      <c r="J20597" s="78"/>
      <c r="K20597" s="78"/>
      <c r="L20597" s="77"/>
      <c r="M20597" s="77"/>
      <c r="N20597" s="77"/>
      <c r="O20597" s="78"/>
      <c r="P20597" s="313"/>
    </row>
    <row r="20598" spans="1:16" s="6" customFormat="1" ht="15" hidden="1" customHeight="1">
      <c r="A20598" s="8"/>
      <c r="B20598" s="8"/>
      <c r="C20598" s="41">
        <v>6400</v>
      </c>
      <c r="D20598" s="8"/>
      <c r="E20598" s="43"/>
      <c r="F20598" s="40">
        <f t="shared" ref="F20598:O20598" si="13515">SUM(F20599:F20605)</f>
        <v>0</v>
      </c>
      <c r="G20598" s="40">
        <f t="shared" ref="G20598:H20598" si="13516">SUM(G20599:G20605)</f>
        <v>0</v>
      </c>
      <c r="H20598" s="40">
        <f t="shared" si="13516"/>
        <v>0</v>
      </c>
      <c r="I20598" s="40">
        <f t="shared" si="13515"/>
        <v>0</v>
      </c>
      <c r="J20598" s="40">
        <f t="shared" si="13515"/>
        <v>0</v>
      </c>
      <c r="K20598" s="40">
        <f t="shared" ref="K20598:L20598" si="13517">SUM(K20599:K20605)</f>
        <v>0</v>
      </c>
      <c r="L20598" s="40">
        <f t="shared" si="13517"/>
        <v>0</v>
      </c>
      <c r="M20598" s="40">
        <f t="shared" si="13515"/>
        <v>0</v>
      </c>
      <c r="N20598" s="40">
        <f t="shared" si="13515"/>
        <v>0</v>
      </c>
      <c r="O20598" s="40">
        <f t="shared" si="13515"/>
        <v>0</v>
      </c>
      <c r="P20598" s="309"/>
    </row>
    <row r="20599" spans="1:16" s="3" customFormat="1" ht="15" hidden="1" customHeight="1">
      <c r="A20599" s="75"/>
      <c r="B20599" s="75"/>
      <c r="C20599" s="76"/>
      <c r="D20599" s="75" t="s">
        <v>62</v>
      </c>
      <c r="E20599" s="77"/>
      <c r="F20599" s="77">
        <f t="shared" ref="F20599:F20605" si="13518">I20599+O20599</f>
        <v>0</v>
      </c>
      <c r="G20599" s="77">
        <f t="shared" ref="G20599:G20605" si="13519">J20599+P20599</f>
        <v>0</v>
      </c>
      <c r="H20599" s="77">
        <f t="shared" ref="H20599:H20605" si="13520">M20599+Q20599</f>
        <v>0</v>
      </c>
      <c r="I20599" s="77">
        <f t="shared" ref="I20599:I20605" si="13521">SUM(J20599:N20599)</f>
        <v>0</v>
      </c>
      <c r="J20599" s="78"/>
      <c r="K20599" s="78"/>
      <c r="L20599" s="77"/>
      <c r="M20599" s="77"/>
      <c r="N20599" s="77"/>
      <c r="O20599" s="78"/>
      <c r="P20599" s="310"/>
    </row>
    <row r="20600" spans="1:16" s="301" customFormat="1" ht="15" hidden="1" customHeight="1">
      <c r="A20600" s="75"/>
      <c r="B20600" s="75"/>
      <c r="C20600" s="76"/>
      <c r="D20600" s="75" t="s">
        <v>63</v>
      </c>
      <c r="E20600" s="78"/>
      <c r="F20600" s="77">
        <f t="shared" si="13518"/>
        <v>0</v>
      </c>
      <c r="G20600" s="77">
        <f t="shared" si="13519"/>
        <v>0</v>
      </c>
      <c r="H20600" s="77">
        <f t="shared" si="13520"/>
        <v>0</v>
      </c>
      <c r="I20600" s="77">
        <f t="shared" si="13521"/>
        <v>0</v>
      </c>
      <c r="J20600" s="78"/>
      <c r="K20600" s="78"/>
      <c r="L20600" s="77"/>
      <c r="M20600" s="77"/>
      <c r="N20600" s="77"/>
      <c r="O20600" s="78"/>
      <c r="P20600" s="313"/>
    </row>
    <row r="20601" spans="1:16" s="3" customFormat="1" ht="15" hidden="1" customHeight="1">
      <c r="A20601" s="75"/>
      <c r="B20601" s="75"/>
      <c r="C20601" s="76"/>
      <c r="D20601" s="75" t="s">
        <v>64</v>
      </c>
      <c r="E20601" s="78"/>
      <c r="F20601" s="77">
        <f t="shared" si="13518"/>
        <v>0</v>
      </c>
      <c r="G20601" s="77">
        <f t="shared" si="13519"/>
        <v>0</v>
      </c>
      <c r="H20601" s="77">
        <f t="shared" si="13520"/>
        <v>0</v>
      </c>
      <c r="I20601" s="77">
        <f t="shared" si="13521"/>
        <v>0</v>
      </c>
      <c r="J20601" s="78"/>
      <c r="K20601" s="78"/>
      <c r="L20601" s="77"/>
      <c r="M20601" s="77"/>
      <c r="N20601" s="77"/>
      <c r="O20601" s="78"/>
      <c r="P20601" s="310"/>
    </row>
    <row r="20602" spans="1:16" s="3" customFormat="1" ht="15" hidden="1" customHeight="1">
      <c r="A20602" s="75"/>
      <c r="B20602" s="75"/>
      <c r="C20602" s="76"/>
      <c r="D20602" s="75" t="s">
        <v>65</v>
      </c>
      <c r="E20602" s="78"/>
      <c r="F20602" s="77">
        <f t="shared" si="13518"/>
        <v>0</v>
      </c>
      <c r="G20602" s="77">
        <f t="shared" si="13519"/>
        <v>0</v>
      </c>
      <c r="H20602" s="77">
        <f t="shared" si="13520"/>
        <v>0</v>
      </c>
      <c r="I20602" s="77">
        <f t="shared" si="13521"/>
        <v>0</v>
      </c>
      <c r="J20602" s="78"/>
      <c r="K20602" s="78"/>
      <c r="L20602" s="77"/>
      <c r="M20602" s="77"/>
      <c r="N20602" s="77"/>
      <c r="O20602" s="78"/>
      <c r="P20602" s="310"/>
    </row>
    <row r="20603" spans="1:16" s="3" customFormat="1" ht="15" hidden="1" customHeight="1">
      <c r="A20603" s="75"/>
      <c r="B20603" s="75"/>
      <c r="C20603" s="76"/>
      <c r="D20603" s="75" t="s">
        <v>66</v>
      </c>
      <c r="E20603" s="78"/>
      <c r="F20603" s="77">
        <f t="shared" si="13518"/>
        <v>0</v>
      </c>
      <c r="G20603" s="77">
        <f t="shared" si="13519"/>
        <v>0</v>
      </c>
      <c r="H20603" s="77">
        <f t="shared" si="13520"/>
        <v>0</v>
      </c>
      <c r="I20603" s="77">
        <f t="shared" si="13521"/>
        <v>0</v>
      </c>
      <c r="J20603" s="78"/>
      <c r="K20603" s="78"/>
      <c r="L20603" s="77"/>
      <c r="M20603" s="77"/>
      <c r="N20603" s="77"/>
      <c r="O20603" s="78"/>
      <c r="P20603" s="310"/>
    </row>
    <row r="20604" spans="1:16" s="3" customFormat="1" ht="15" hidden="1" customHeight="1">
      <c r="A20604" s="75"/>
      <c r="B20604" s="75"/>
      <c r="C20604" s="76"/>
      <c r="D20604" s="75" t="s">
        <v>67</v>
      </c>
      <c r="E20604" s="78"/>
      <c r="F20604" s="77">
        <f t="shared" si="13518"/>
        <v>0</v>
      </c>
      <c r="G20604" s="77">
        <f t="shared" si="13519"/>
        <v>0</v>
      </c>
      <c r="H20604" s="77">
        <f t="shared" si="13520"/>
        <v>0</v>
      </c>
      <c r="I20604" s="77">
        <f t="shared" si="13521"/>
        <v>0</v>
      </c>
      <c r="J20604" s="78"/>
      <c r="K20604" s="78"/>
      <c r="L20604" s="77"/>
      <c r="M20604" s="77"/>
      <c r="N20604" s="77"/>
      <c r="O20604" s="78"/>
      <c r="P20604" s="310"/>
    </row>
    <row r="20605" spans="1:16" s="3" customFormat="1" ht="15" hidden="1" customHeight="1">
      <c r="A20605" s="123"/>
      <c r="B20605" s="123"/>
      <c r="C20605" s="129"/>
      <c r="D20605" s="123" t="s">
        <v>68</v>
      </c>
      <c r="E20605" s="92"/>
      <c r="F20605" s="91">
        <f t="shared" si="13518"/>
        <v>0</v>
      </c>
      <c r="G20605" s="91">
        <f t="shared" si="13519"/>
        <v>0</v>
      </c>
      <c r="H20605" s="91">
        <f t="shared" si="13520"/>
        <v>0</v>
      </c>
      <c r="I20605" s="91">
        <f t="shared" si="13521"/>
        <v>0</v>
      </c>
      <c r="J20605" s="92"/>
      <c r="K20605" s="92"/>
      <c r="L20605" s="91"/>
      <c r="M20605" s="91"/>
      <c r="N20605" s="91"/>
      <c r="O20605" s="92"/>
      <c r="P20605" s="310"/>
    </row>
    <row r="20606" spans="1:16" s="6" customFormat="1" ht="15" hidden="1" customHeight="1">
      <c r="A20606" s="151"/>
      <c r="B20606" s="151"/>
      <c r="C20606" s="152">
        <v>6500</v>
      </c>
      <c r="D20606" s="151"/>
      <c r="E20606" s="142"/>
      <c r="F20606" s="157">
        <f t="shared" ref="F20606:O20606" si="13522">SUM(F20607:F20612)</f>
        <v>0</v>
      </c>
      <c r="G20606" s="157">
        <f t="shared" ref="G20606:H20606" si="13523">SUM(G20607:G20612)</f>
        <v>0</v>
      </c>
      <c r="H20606" s="157">
        <f t="shared" si="13523"/>
        <v>0</v>
      </c>
      <c r="I20606" s="157">
        <f t="shared" si="13522"/>
        <v>0</v>
      </c>
      <c r="J20606" s="157">
        <f t="shared" si="13522"/>
        <v>0</v>
      </c>
      <c r="K20606" s="157">
        <f t="shared" ref="K20606:L20606" si="13524">SUM(K20607:K20612)</f>
        <v>0</v>
      </c>
      <c r="L20606" s="157">
        <f t="shared" si="13524"/>
        <v>0</v>
      </c>
      <c r="M20606" s="157">
        <f t="shared" si="13522"/>
        <v>0</v>
      </c>
      <c r="N20606" s="157">
        <f t="shared" si="13522"/>
        <v>0</v>
      </c>
      <c r="O20606" s="157">
        <f t="shared" si="13522"/>
        <v>0</v>
      </c>
      <c r="P20606" s="309"/>
    </row>
    <row r="20607" spans="1:16" s="3" customFormat="1" ht="15" hidden="1" customHeight="1">
      <c r="A20607" s="80"/>
      <c r="B20607" s="80"/>
      <c r="C20607" s="81"/>
      <c r="D20607" s="80" t="s">
        <v>69</v>
      </c>
      <c r="E20607" s="84"/>
      <c r="F20607" s="83">
        <f t="shared" ref="F20607:F20612" si="13525">I20607+O20607</f>
        <v>0</v>
      </c>
      <c r="G20607" s="83">
        <f t="shared" ref="G20607:G20612" si="13526">J20607+P20607</f>
        <v>0</v>
      </c>
      <c r="H20607" s="83">
        <f t="shared" ref="H20607:H20612" si="13527">M20607+Q20607</f>
        <v>0</v>
      </c>
      <c r="I20607" s="83">
        <f t="shared" ref="I20607:I20612" si="13528">SUM(J20607:N20607)</f>
        <v>0</v>
      </c>
      <c r="J20607" s="84"/>
      <c r="K20607" s="84"/>
      <c r="L20607" s="83"/>
      <c r="M20607" s="83"/>
      <c r="N20607" s="83"/>
      <c r="O20607" s="84"/>
      <c r="P20607" s="310"/>
    </row>
    <row r="20608" spans="1:16" s="301" customFormat="1" ht="15" hidden="1" customHeight="1">
      <c r="A20608" s="123"/>
      <c r="B20608" s="123"/>
      <c r="C20608" s="129"/>
      <c r="D20608" s="123" t="s">
        <v>70</v>
      </c>
      <c r="E20608" s="92"/>
      <c r="F20608" s="91">
        <f t="shared" si="13525"/>
        <v>0</v>
      </c>
      <c r="G20608" s="91">
        <f t="shared" si="13526"/>
        <v>0</v>
      </c>
      <c r="H20608" s="91">
        <f t="shared" si="13527"/>
        <v>0</v>
      </c>
      <c r="I20608" s="91">
        <f t="shared" si="13528"/>
        <v>0</v>
      </c>
      <c r="J20608" s="92"/>
      <c r="K20608" s="92"/>
      <c r="L20608" s="91"/>
      <c r="M20608" s="91"/>
      <c r="N20608" s="91"/>
      <c r="O20608" s="92"/>
      <c r="P20608" s="313"/>
    </row>
    <row r="20609" spans="1:16" s="6" customFormat="1" ht="15" hidden="1" customHeight="1">
      <c r="A20609" s="140"/>
      <c r="B20609" s="140"/>
      <c r="C20609" s="141"/>
      <c r="D20609" s="140" t="s">
        <v>71</v>
      </c>
      <c r="E20609" s="142"/>
      <c r="F20609" s="143">
        <f t="shared" si="13525"/>
        <v>0</v>
      </c>
      <c r="G20609" s="143">
        <f t="shared" si="13526"/>
        <v>0</v>
      </c>
      <c r="H20609" s="143">
        <f t="shared" si="13527"/>
        <v>0</v>
      </c>
      <c r="I20609" s="143">
        <f t="shared" si="13528"/>
        <v>0</v>
      </c>
      <c r="J20609" s="144"/>
      <c r="K20609" s="144"/>
      <c r="L20609" s="143"/>
      <c r="M20609" s="143"/>
      <c r="N20609" s="143"/>
      <c r="O20609" s="144"/>
      <c r="P20609" s="309"/>
    </row>
    <row r="20610" spans="1:16" s="3" customFormat="1" ht="15" hidden="1" customHeight="1">
      <c r="A20610" s="80"/>
      <c r="B20610" s="80"/>
      <c r="C20610" s="81"/>
      <c r="D20610" s="80" t="s">
        <v>72</v>
      </c>
      <c r="E20610" s="84"/>
      <c r="F20610" s="83">
        <f t="shared" si="13525"/>
        <v>0</v>
      </c>
      <c r="G20610" s="83">
        <f t="shared" si="13526"/>
        <v>0</v>
      </c>
      <c r="H20610" s="83">
        <f t="shared" si="13527"/>
        <v>0</v>
      </c>
      <c r="I20610" s="83">
        <f t="shared" si="13528"/>
        <v>0</v>
      </c>
      <c r="J20610" s="84"/>
      <c r="K20610" s="84"/>
      <c r="L20610" s="83"/>
      <c r="M20610" s="83"/>
      <c r="N20610" s="83"/>
      <c r="O20610" s="84"/>
      <c r="P20610" s="310"/>
    </row>
    <row r="20611" spans="1:16" s="3" customFormat="1" ht="15" hidden="1" customHeight="1">
      <c r="A20611" s="75"/>
      <c r="B20611" s="75"/>
      <c r="C20611" s="76"/>
      <c r="D20611" s="75" t="s">
        <v>73</v>
      </c>
      <c r="E20611" s="78"/>
      <c r="F20611" s="77">
        <f t="shared" si="13525"/>
        <v>0</v>
      </c>
      <c r="G20611" s="77">
        <f t="shared" si="13526"/>
        <v>0</v>
      </c>
      <c r="H20611" s="77">
        <f t="shared" si="13527"/>
        <v>0</v>
      </c>
      <c r="I20611" s="77">
        <f t="shared" si="13528"/>
        <v>0</v>
      </c>
      <c r="J20611" s="78"/>
      <c r="K20611" s="78"/>
      <c r="L20611" s="77"/>
      <c r="M20611" s="77"/>
      <c r="N20611" s="77"/>
      <c r="O20611" s="78"/>
      <c r="P20611" s="310"/>
    </row>
    <row r="20612" spans="1:16" s="3" customFormat="1" ht="15" hidden="1" customHeight="1">
      <c r="A20612" s="123"/>
      <c r="B20612" s="123"/>
      <c r="C20612" s="129"/>
      <c r="D20612" s="123" t="s">
        <v>74</v>
      </c>
      <c r="E20612" s="92"/>
      <c r="F20612" s="91">
        <f t="shared" si="13525"/>
        <v>0</v>
      </c>
      <c r="G20612" s="91">
        <f t="shared" si="13526"/>
        <v>0</v>
      </c>
      <c r="H20612" s="91">
        <f t="shared" si="13527"/>
        <v>0</v>
      </c>
      <c r="I20612" s="91">
        <f t="shared" si="13528"/>
        <v>0</v>
      </c>
      <c r="J20612" s="92"/>
      <c r="K20612" s="92"/>
      <c r="L20612" s="91"/>
      <c r="M20612" s="91"/>
      <c r="N20612" s="91"/>
      <c r="O20612" s="92"/>
      <c r="P20612" s="310"/>
    </row>
    <row r="20613" spans="1:16" s="6" customFormat="1" ht="15" hidden="1" customHeight="1">
      <c r="A20613" s="135"/>
      <c r="B20613" s="135"/>
      <c r="C20613" s="136">
        <v>6550</v>
      </c>
      <c r="D20613" s="135"/>
      <c r="E20613" s="138"/>
      <c r="F20613" s="149">
        <f t="shared" ref="F20613:O20613" si="13529">SUM(F20614:F20617)</f>
        <v>0</v>
      </c>
      <c r="G20613" s="149">
        <f t="shared" ref="G20613:H20613" si="13530">SUM(G20614:G20617)</f>
        <v>0</v>
      </c>
      <c r="H20613" s="149">
        <f t="shared" si="13530"/>
        <v>0</v>
      </c>
      <c r="I20613" s="149">
        <f t="shared" si="13529"/>
        <v>0</v>
      </c>
      <c r="J20613" s="149">
        <f t="shared" si="13529"/>
        <v>0</v>
      </c>
      <c r="K20613" s="149">
        <f t="shared" ref="K20613:L20613" si="13531">SUM(K20614:K20617)</f>
        <v>0</v>
      </c>
      <c r="L20613" s="149">
        <f t="shared" si="13531"/>
        <v>0</v>
      </c>
      <c r="M20613" s="149">
        <f t="shared" si="13529"/>
        <v>0</v>
      </c>
      <c r="N20613" s="149">
        <f t="shared" si="13529"/>
        <v>0</v>
      </c>
      <c r="O20613" s="149">
        <f t="shared" si="13529"/>
        <v>0</v>
      </c>
      <c r="P20613" s="309"/>
    </row>
    <row r="20614" spans="1:16" s="6" customFormat="1" ht="15" hidden="1" customHeight="1">
      <c r="A20614" s="140"/>
      <c r="B20614" s="140"/>
      <c r="C20614" s="141"/>
      <c r="D20614" s="140" t="s">
        <v>75</v>
      </c>
      <c r="E20614" s="142"/>
      <c r="F20614" s="143">
        <f t="shared" ref="F20614:F20617" si="13532">I20614+O20614</f>
        <v>0</v>
      </c>
      <c r="G20614" s="143">
        <f>J20614+P20614</f>
        <v>0</v>
      </c>
      <c r="H20614" s="143">
        <f>M20614+Q20614</f>
        <v>0</v>
      </c>
      <c r="I20614" s="143">
        <f>SUM(J20614:N20614)</f>
        <v>0</v>
      </c>
      <c r="J20614" s="144"/>
      <c r="K20614" s="144"/>
      <c r="L20614" s="143"/>
      <c r="M20614" s="143"/>
      <c r="N20614" s="143"/>
      <c r="O20614" s="144"/>
      <c r="P20614" s="309"/>
    </row>
    <row r="20615" spans="1:16" s="301" customFormat="1" ht="15" hidden="1" customHeight="1">
      <c r="A20615" s="80"/>
      <c r="B20615" s="80"/>
      <c r="C20615" s="81"/>
      <c r="D20615" s="80" t="s">
        <v>76</v>
      </c>
      <c r="E20615" s="84"/>
      <c r="F20615" s="83">
        <f t="shared" si="13532"/>
        <v>0</v>
      </c>
      <c r="G20615" s="83">
        <f>J20615+P20615</f>
        <v>0</v>
      </c>
      <c r="H20615" s="83">
        <f>M20615+Q20615</f>
        <v>0</v>
      </c>
      <c r="I20615" s="83">
        <f>SUM(J20615:N20615)</f>
        <v>0</v>
      </c>
      <c r="J20615" s="84"/>
      <c r="K20615" s="84"/>
      <c r="L20615" s="83"/>
      <c r="M20615" s="83"/>
      <c r="N20615" s="83"/>
      <c r="O20615" s="84"/>
      <c r="P20615" s="313"/>
    </row>
    <row r="20616" spans="1:16" s="3" customFormat="1" ht="15" hidden="1" customHeight="1">
      <c r="A20616" s="75"/>
      <c r="B20616" s="75"/>
      <c r="C20616" s="76"/>
      <c r="D20616" s="75" t="s">
        <v>77</v>
      </c>
      <c r="E20616" s="78"/>
      <c r="F20616" s="77">
        <f t="shared" si="13532"/>
        <v>0</v>
      </c>
      <c r="G20616" s="77">
        <f>J20616+P20616</f>
        <v>0</v>
      </c>
      <c r="H20616" s="77">
        <f>M20616+Q20616</f>
        <v>0</v>
      </c>
      <c r="I20616" s="77">
        <f>SUM(J20616:N20616)</f>
        <v>0</v>
      </c>
      <c r="J20616" s="78"/>
      <c r="K20616" s="78"/>
      <c r="L20616" s="77"/>
      <c r="M20616" s="77"/>
      <c r="N20616" s="77"/>
      <c r="O20616" s="78"/>
      <c r="P20616" s="310"/>
    </row>
    <row r="20617" spans="1:16" s="3" customFormat="1" ht="15" hidden="1" customHeight="1">
      <c r="A20617" s="123"/>
      <c r="B20617" s="123"/>
      <c r="C20617" s="129"/>
      <c r="D20617" s="123" t="s">
        <v>78</v>
      </c>
      <c r="E20617" s="92"/>
      <c r="F20617" s="91">
        <f t="shared" si="13532"/>
        <v>0</v>
      </c>
      <c r="G20617" s="91">
        <f>J20617+P20617</f>
        <v>0</v>
      </c>
      <c r="H20617" s="91">
        <f>M20617+Q20617</f>
        <v>0</v>
      </c>
      <c r="I20617" s="91">
        <f>SUM(J20617:N20617)</f>
        <v>0</v>
      </c>
      <c r="J20617" s="92"/>
      <c r="K20617" s="92"/>
      <c r="L20617" s="91"/>
      <c r="M20617" s="91"/>
      <c r="N20617" s="91"/>
      <c r="O20617" s="92"/>
      <c r="P20617" s="310"/>
    </row>
    <row r="20618" spans="1:16" s="6" customFormat="1" ht="15" hidden="1" customHeight="1">
      <c r="A20618" s="151"/>
      <c r="B20618" s="151"/>
      <c r="C20618" s="152">
        <v>6600</v>
      </c>
      <c r="D20618" s="151"/>
      <c r="E20618" s="142"/>
      <c r="F20618" s="157">
        <f t="shared" ref="F20618:O20618" si="13533">SUM(F20619:F20635)</f>
        <v>0</v>
      </c>
      <c r="G20618" s="157">
        <f t="shared" ref="G20618:H20618" si="13534">SUM(G20619:G20635)</f>
        <v>0</v>
      </c>
      <c r="H20618" s="157">
        <f t="shared" si="13534"/>
        <v>0</v>
      </c>
      <c r="I20618" s="157">
        <f t="shared" si="13533"/>
        <v>0</v>
      </c>
      <c r="J20618" s="157">
        <f t="shared" si="13533"/>
        <v>0</v>
      </c>
      <c r="K20618" s="157">
        <f t="shared" ref="K20618:L20618" si="13535">SUM(K20619:K20635)</f>
        <v>0</v>
      </c>
      <c r="L20618" s="157">
        <f t="shared" si="13535"/>
        <v>0</v>
      </c>
      <c r="M20618" s="157">
        <f t="shared" si="13533"/>
        <v>0</v>
      </c>
      <c r="N20618" s="157">
        <f t="shared" si="13533"/>
        <v>0</v>
      </c>
      <c r="O20618" s="157">
        <f t="shared" si="13533"/>
        <v>0</v>
      </c>
      <c r="P20618" s="309"/>
    </row>
    <row r="20619" spans="1:16" s="3" customFormat="1" ht="15" hidden="1" customHeight="1">
      <c r="A20619" s="80"/>
      <c r="B20619" s="80"/>
      <c r="C20619" s="81"/>
      <c r="D20619" s="80" t="s">
        <v>79</v>
      </c>
      <c r="E20619" s="84"/>
      <c r="F20619" s="83">
        <f t="shared" ref="F20619:F20635" si="13536">I20619+O20619</f>
        <v>0</v>
      </c>
      <c r="G20619" s="83">
        <f t="shared" ref="G20619:G20635" si="13537">J20619+P20619</f>
        <v>0</v>
      </c>
      <c r="H20619" s="83">
        <f t="shared" ref="H20619:H20635" si="13538">M20619+Q20619</f>
        <v>0</v>
      </c>
      <c r="I20619" s="83">
        <f t="shared" ref="I20619:I20635" si="13539">SUM(J20619:N20619)</f>
        <v>0</v>
      </c>
      <c r="J20619" s="84"/>
      <c r="K20619" s="84"/>
      <c r="L20619" s="83"/>
      <c r="M20619" s="83"/>
      <c r="N20619" s="83"/>
      <c r="O20619" s="84"/>
      <c r="P20619" s="310"/>
    </row>
    <row r="20620" spans="1:16" s="301" customFormat="1" ht="15" hidden="1" customHeight="1">
      <c r="A20620" s="75"/>
      <c r="B20620" s="75"/>
      <c r="C20620" s="76"/>
      <c r="D20620" s="75" t="s">
        <v>80</v>
      </c>
      <c r="E20620" s="78"/>
      <c r="F20620" s="77">
        <f t="shared" si="13536"/>
        <v>0</v>
      </c>
      <c r="G20620" s="77">
        <f t="shared" si="13537"/>
        <v>0</v>
      </c>
      <c r="H20620" s="77">
        <f t="shared" si="13538"/>
        <v>0</v>
      </c>
      <c r="I20620" s="77">
        <f t="shared" si="13539"/>
        <v>0</v>
      </c>
      <c r="J20620" s="78"/>
      <c r="K20620" s="78"/>
      <c r="L20620" s="77"/>
      <c r="M20620" s="77"/>
      <c r="N20620" s="77"/>
      <c r="O20620" s="78"/>
      <c r="P20620" s="313"/>
    </row>
    <row r="20621" spans="1:16" s="3" customFormat="1" ht="15" hidden="1" customHeight="1">
      <c r="A20621" s="75"/>
      <c r="B20621" s="75"/>
      <c r="C20621" s="76"/>
      <c r="D20621" s="75" t="s">
        <v>81</v>
      </c>
      <c r="E20621" s="78"/>
      <c r="F20621" s="77">
        <f t="shared" si="13536"/>
        <v>0</v>
      </c>
      <c r="G20621" s="77">
        <f t="shared" si="13537"/>
        <v>0</v>
      </c>
      <c r="H20621" s="77">
        <f t="shared" si="13538"/>
        <v>0</v>
      </c>
      <c r="I20621" s="77">
        <f t="shared" si="13539"/>
        <v>0</v>
      </c>
      <c r="J20621" s="78"/>
      <c r="K20621" s="78"/>
      <c r="L20621" s="77"/>
      <c r="M20621" s="77"/>
      <c r="N20621" s="77"/>
      <c r="O20621" s="78"/>
      <c r="P20621" s="310"/>
    </row>
    <row r="20622" spans="1:16" s="3" customFormat="1" ht="15" hidden="1" customHeight="1">
      <c r="A20622" s="75"/>
      <c r="B20622" s="75"/>
      <c r="C20622" s="76"/>
      <c r="D20622" s="75" t="s">
        <v>82</v>
      </c>
      <c r="E20622" s="78"/>
      <c r="F20622" s="77">
        <f t="shared" si="13536"/>
        <v>0</v>
      </c>
      <c r="G20622" s="77">
        <f t="shared" si="13537"/>
        <v>0</v>
      </c>
      <c r="H20622" s="77">
        <f t="shared" si="13538"/>
        <v>0</v>
      </c>
      <c r="I20622" s="77">
        <f t="shared" si="13539"/>
        <v>0</v>
      </c>
      <c r="J20622" s="78"/>
      <c r="K20622" s="78"/>
      <c r="L20622" s="77"/>
      <c r="M20622" s="77"/>
      <c r="N20622" s="77"/>
      <c r="O20622" s="78"/>
      <c r="P20622" s="310"/>
    </row>
    <row r="20623" spans="1:16" s="3" customFormat="1" ht="15" hidden="1" customHeight="1">
      <c r="A20623" s="123"/>
      <c r="B20623" s="123"/>
      <c r="C20623" s="129"/>
      <c r="D20623" s="123" t="s">
        <v>83</v>
      </c>
      <c r="E20623" s="92"/>
      <c r="F20623" s="91">
        <f t="shared" si="13536"/>
        <v>0</v>
      </c>
      <c r="G20623" s="91">
        <f t="shared" si="13537"/>
        <v>0</v>
      </c>
      <c r="H20623" s="91">
        <f t="shared" si="13538"/>
        <v>0</v>
      </c>
      <c r="I20623" s="91">
        <f t="shared" si="13539"/>
        <v>0</v>
      </c>
      <c r="J20623" s="92"/>
      <c r="K20623" s="92"/>
      <c r="L20623" s="91"/>
      <c r="M20623" s="91"/>
      <c r="N20623" s="91"/>
      <c r="O20623" s="92"/>
      <c r="P20623" s="310"/>
    </row>
    <row r="20624" spans="1:16" s="6" customFormat="1" ht="15" hidden="1" customHeight="1">
      <c r="A20624" s="140"/>
      <c r="B20624" s="140"/>
      <c r="C20624" s="141"/>
      <c r="D20624" s="140" t="s">
        <v>84</v>
      </c>
      <c r="E20624" s="142"/>
      <c r="F20624" s="143">
        <f t="shared" si="13536"/>
        <v>0</v>
      </c>
      <c r="G20624" s="143">
        <f t="shared" si="13537"/>
        <v>0</v>
      </c>
      <c r="H20624" s="143">
        <f t="shared" si="13538"/>
        <v>0</v>
      </c>
      <c r="I20624" s="143">
        <f t="shared" si="13539"/>
        <v>0</v>
      </c>
      <c r="J20624" s="144"/>
      <c r="K20624" s="144"/>
      <c r="L20624" s="143"/>
      <c r="M20624" s="143"/>
      <c r="N20624" s="143"/>
      <c r="O20624" s="144"/>
      <c r="P20624" s="309"/>
    </row>
    <row r="20625" spans="1:16" s="3" customFormat="1" ht="15" hidden="1" customHeight="1">
      <c r="A20625" s="80"/>
      <c r="B20625" s="80"/>
      <c r="C20625" s="81"/>
      <c r="D20625" s="80" t="s">
        <v>85</v>
      </c>
      <c r="E20625" s="84"/>
      <c r="F20625" s="83">
        <f t="shared" si="13536"/>
        <v>0</v>
      </c>
      <c r="G20625" s="83">
        <f t="shared" si="13537"/>
        <v>0</v>
      </c>
      <c r="H20625" s="83">
        <f t="shared" si="13538"/>
        <v>0</v>
      </c>
      <c r="I20625" s="83">
        <f t="shared" si="13539"/>
        <v>0</v>
      </c>
      <c r="J20625" s="84"/>
      <c r="K20625" s="84"/>
      <c r="L20625" s="83"/>
      <c r="M20625" s="83"/>
      <c r="N20625" s="83"/>
      <c r="O20625" s="84"/>
      <c r="P20625" s="310"/>
    </row>
    <row r="20626" spans="1:16" s="3" customFormat="1" ht="15" hidden="1" customHeight="1">
      <c r="A20626" s="75"/>
      <c r="B20626" s="75"/>
      <c r="C20626" s="76"/>
      <c r="D20626" s="75" t="s">
        <v>86</v>
      </c>
      <c r="E20626" s="78"/>
      <c r="F20626" s="77">
        <f t="shared" si="13536"/>
        <v>0</v>
      </c>
      <c r="G20626" s="77">
        <f t="shared" si="13537"/>
        <v>0</v>
      </c>
      <c r="H20626" s="77">
        <f t="shared" si="13538"/>
        <v>0</v>
      </c>
      <c r="I20626" s="77">
        <f t="shared" si="13539"/>
        <v>0</v>
      </c>
      <c r="J20626" s="78"/>
      <c r="K20626" s="78"/>
      <c r="L20626" s="77"/>
      <c r="M20626" s="77"/>
      <c r="N20626" s="77"/>
      <c r="O20626" s="78"/>
      <c r="P20626" s="310"/>
    </row>
    <row r="20627" spans="1:16" s="3" customFormat="1" ht="15" hidden="1" customHeight="1">
      <c r="A20627" s="75"/>
      <c r="B20627" s="75"/>
      <c r="C20627" s="76"/>
      <c r="D20627" s="75" t="s">
        <v>87</v>
      </c>
      <c r="E20627" s="78"/>
      <c r="F20627" s="77">
        <f t="shared" si="13536"/>
        <v>0</v>
      </c>
      <c r="G20627" s="77">
        <f t="shared" si="13537"/>
        <v>0</v>
      </c>
      <c r="H20627" s="77">
        <f t="shared" si="13538"/>
        <v>0</v>
      </c>
      <c r="I20627" s="77">
        <f t="shared" si="13539"/>
        <v>0</v>
      </c>
      <c r="J20627" s="78"/>
      <c r="K20627" s="78"/>
      <c r="L20627" s="77"/>
      <c r="M20627" s="77"/>
      <c r="N20627" s="77"/>
      <c r="O20627" s="78"/>
      <c r="P20627" s="310"/>
    </row>
    <row r="20628" spans="1:16" s="3" customFormat="1" ht="15" hidden="1" customHeight="1">
      <c r="A20628" s="75"/>
      <c r="B20628" s="75"/>
      <c r="C20628" s="76"/>
      <c r="D20628" s="75" t="s">
        <v>88</v>
      </c>
      <c r="E20628" s="78"/>
      <c r="F20628" s="77">
        <f t="shared" si="13536"/>
        <v>0</v>
      </c>
      <c r="G20628" s="77">
        <f t="shared" si="13537"/>
        <v>0</v>
      </c>
      <c r="H20628" s="77">
        <f t="shared" si="13538"/>
        <v>0</v>
      </c>
      <c r="I20628" s="77">
        <f t="shared" si="13539"/>
        <v>0</v>
      </c>
      <c r="J20628" s="78"/>
      <c r="K20628" s="78"/>
      <c r="L20628" s="77"/>
      <c r="M20628" s="77"/>
      <c r="N20628" s="77"/>
      <c r="O20628" s="78"/>
      <c r="P20628" s="310"/>
    </row>
    <row r="20629" spans="1:16" s="3" customFormat="1" ht="15" hidden="1" customHeight="1">
      <c r="A20629" s="75"/>
      <c r="B20629" s="75"/>
      <c r="C20629" s="76"/>
      <c r="D20629" s="75" t="s">
        <v>89</v>
      </c>
      <c r="E20629" s="78"/>
      <c r="F20629" s="77">
        <f t="shared" si="13536"/>
        <v>0</v>
      </c>
      <c r="G20629" s="77">
        <f t="shared" si="13537"/>
        <v>0</v>
      </c>
      <c r="H20629" s="77">
        <f t="shared" si="13538"/>
        <v>0</v>
      </c>
      <c r="I20629" s="77">
        <f t="shared" si="13539"/>
        <v>0</v>
      </c>
      <c r="J20629" s="78"/>
      <c r="K20629" s="78"/>
      <c r="L20629" s="77"/>
      <c r="M20629" s="77"/>
      <c r="N20629" s="77"/>
      <c r="O20629" s="78"/>
      <c r="P20629" s="310"/>
    </row>
    <row r="20630" spans="1:16" s="3" customFormat="1" ht="15" hidden="1" customHeight="1">
      <c r="A20630" s="75"/>
      <c r="B20630" s="75"/>
      <c r="C20630" s="76"/>
      <c r="D20630" s="75" t="s">
        <v>90</v>
      </c>
      <c r="E20630" s="78"/>
      <c r="F20630" s="77">
        <f t="shared" si="13536"/>
        <v>0</v>
      </c>
      <c r="G20630" s="77">
        <f t="shared" si="13537"/>
        <v>0</v>
      </c>
      <c r="H20630" s="77">
        <f t="shared" si="13538"/>
        <v>0</v>
      </c>
      <c r="I20630" s="77">
        <f t="shared" si="13539"/>
        <v>0</v>
      </c>
      <c r="J20630" s="78"/>
      <c r="K20630" s="78"/>
      <c r="L20630" s="77"/>
      <c r="M20630" s="77"/>
      <c r="N20630" s="77"/>
      <c r="O20630" s="78"/>
      <c r="P20630" s="310"/>
    </row>
    <row r="20631" spans="1:16" s="3" customFormat="1" ht="15" hidden="1" customHeight="1">
      <c r="A20631" s="75"/>
      <c r="B20631" s="75"/>
      <c r="C20631" s="76"/>
      <c r="D20631" s="75" t="s">
        <v>91</v>
      </c>
      <c r="E20631" s="78"/>
      <c r="F20631" s="77">
        <f t="shared" si="13536"/>
        <v>0</v>
      </c>
      <c r="G20631" s="77">
        <f t="shared" si="13537"/>
        <v>0</v>
      </c>
      <c r="H20631" s="77">
        <f t="shared" si="13538"/>
        <v>0</v>
      </c>
      <c r="I20631" s="77">
        <f t="shared" si="13539"/>
        <v>0</v>
      </c>
      <c r="J20631" s="78"/>
      <c r="K20631" s="78"/>
      <c r="L20631" s="77"/>
      <c r="M20631" s="77"/>
      <c r="N20631" s="77"/>
      <c r="O20631" s="78"/>
      <c r="P20631" s="310"/>
    </row>
    <row r="20632" spans="1:16" s="3" customFormat="1" ht="15" hidden="1" customHeight="1">
      <c r="A20632" s="75"/>
      <c r="B20632" s="75"/>
      <c r="C20632" s="76"/>
      <c r="D20632" s="75" t="s">
        <v>92</v>
      </c>
      <c r="E20632" s="78"/>
      <c r="F20632" s="77">
        <f t="shared" si="13536"/>
        <v>0</v>
      </c>
      <c r="G20632" s="77">
        <f t="shared" si="13537"/>
        <v>0</v>
      </c>
      <c r="H20632" s="77">
        <f t="shared" si="13538"/>
        <v>0</v>
      </c>
      <c r="I20632" s="77">
        <f t="shared" si="13539"/>
        <v>0</v>
      </c>
      <c r="J20632" s="78"/>
      <c r="K20632" s="78"/>
      <c r="L20632" s="77"/>
      <c r="M20632" s="77"/>
      <c r="N20632" s="77"/>
      <c r="O20632" s="78"/>
      <c r="P20632" s="310"/>
    </row>
    <row r="20633" spans="1:16" s="3" customFormat="1" ht="15" hidden="1" customHeight="1">
      <c r="A20633" s="75"/>
      <c r="B20633" s="75"/>
      <c r="C20633" s="76"/>
      <c r="D20633" s="75" t="s">
        <v>93</v>
      </c>
      <c r="E20633" s="78"/>
      <c r="F20633" s="77">
        <f t="shared" si="13536"/>
        <v>0</v>
      </c>
      <c r="G20633" s="77">
        <f t="shared" si="13537"/>
        <v>0</v>
      </c>
      <c r="H20633" s="77">
        <f t="shared" si="13538"/>
        <v>0</v>
      </c>
      <c r="I20633" s="77">
        <f t="shared" si="13539"/>
        <v>0</v>
      </c>
      <c r="J20633" s="78"/>
      <c r="K20633" s="78"/>
      <c r="L20633" s="77"/>
      <c r="M20633" s="77"/>
      <c r="N20633" s="77"/>
      <c r="O20633" s="78"/>
      <c r="P20633" s="310"/>
    </row>
    <row r="20634" spans="1:16" s="3" customFormat="1" ht="15" hidden="1" customHeight="1">
      <c r="A20634" s="75"/>
      <c r="B20634" s="75"/>
      <c r="C20634" s="76"/>
      <c r="D20634" s="75" t="s">
        <v>94</v>
      </c>
      <c r="E20634" s="78"/>
      <c r="F20634" s="77">
        <f t="shared" si="13536"/>
        <v>0</v>
      </c>
      <c r="G20634" s="77">
        <f t="shared" si="13537"/>
        <v>0</v>
      </c>
      <c r="H20634" s="77">
        <f t="shared" si="13538"/>
        <v>0</v>
      </c>
      <c r="I20634" s="77">
        <f t="shared" si="13539"/>
        <v>0</v>
      </c>
      <c r="J20634" s="78"/>
      <c r="K20634" s="78"/>
      <c r="L20634" s="77"/>
      <c r="M20634" s="77"/>
      <c r="N20634" s="77"/>
      <c r="O20634" s="78"/>
      <c r="P20634" s="310"/>
    </row>
    <row r="20635" spans="1:16" s="3" customFormat="1" ht="15" hidden="1" customHeight="1">
      <c r="A20635" s="123"/>
      <c r="B20635" s="123"/>
      <c r="C20635" s="129"/>
      <c r="D20635" s="123" t="s">
        <v>95</v>
      </c>
      <c r="E20635" s="92"/>
      <c r="F20635" s="91">
        <f t="shared" si="13536"/>
        <v>0</v>
      </c>
      <c r="G20635" s="91">
        <f t="shared" si="13537"/>
        <v>0</v>
      </c>
      <c r="H20635" s="91">
        <f t="shared" si="13538"/>
        <v>0</v>
      </c>
      <c r="I20635" s="91">
        <f t="shared" si="13539"/>
        <v>0</v>
      </c>
      <c r="J20635" s="92"/>
      <c r="K20635" s="92"/>
      <c r="L20635" s="91"/>
      <c r="M20635" s="91"/>
      <c r="N20635" s="91"/>
      <c r="O20635" s="92"/>
      <c r="P20635" s="310"/>
    </row>
    <row r="20636" spans="1:16" s="6" customFormat="1" ht="15" hidden="1" customHeight="1">
      <c r="A20636" s="135"/>
      <c r="B20636" s="135"/>
      <c r="C20636" s="136">
        <v>6650</v>
      </c>
      <c r="D20636" s="135"/>
      <c r="E20636" s="138"/>
      <c r="F20636" s="149">
        <f t="shared" ref="F20636:O20636" si="13540">SUM(F20637:F20645)</f>
        <v>0</v>
      </c>
      <c r="G20636" s="149">
        <f t="shared" ref="G20636:H20636" si="13541">SUM(G20637:G20645)</f>
        <v>0</v>
      </c>
      <c r="H20636" s="149">
        <f t="shared" si="13541"/>
        <v>0</v>
      </c>
      <c r="I20636" s="149">
        <f t="shared" si="13540"/>
        <v>0</v>
      </c>
      <c r="J20636" s="149">
        <f t="shared" si="13540"/>
        <v>0</v>
      </c>
      <c r="K20636" s="149">
        <f t="shared" ref="K20636:L20636" si="13542">SUM(K20637:K20645)</f>
        <v>0</v>
      </c>
      <c r="L20636" s="149">
        <f t="shared" si="13542"/>
        <v>0</v>
      </c>
      <c r="M20636" s="149">
        <f t="shared" si="13540"/>
        <v>0</v>
      </c>
      <c r="N20636" s="149">
        <f t="shared" si="13540"/>
        <v>0</v>
      </c>
      <c r="O20636" s="149">
        <f t="shared" si="13540"/>
        <v>0</v>
      </c>
      <c r="P20636" s="309"/>
    </row>
    <row r="20637" spans="1:16" s="6" customFormat="1" ht="15" hidden="1" customHeight="1">
      <c r="A20637" s="145"/>
      <c r="B20637" s="145"/>
      <c r="C20637" s="146"/>
      <c r="D20637" s="145" t="s">
        <v>96</v>
      </c>
      <c r="E20637" s="138"/>
      <c r="F20637" s="147">
        <f t="shared" ref="F20637:F20645" si="13543">I20637+O20637</f>
        <v>0</v>
      </c>
      <c r="G20637" s="147">
        <f t="shared" ref="G20637:G20645" si="13544">J20637+P20637</f>
        <v>0</v>
      </c>
      <c r="H20637" s="147">
        <f t="shared" ref="H20637:H20645" si="13545">M20637+Q20637</f>
        <v>0</v>
      </c>
      <c r="I20637" s="147">
        <f t="shared" ref="I20637:I20645" si="13546">SUM(J20637:N20637)</f>
        <v>0</v>
      </c>
      <c r="J20637" s="148"/>
      <c r="K20637" s="148"/>
      <c r="L20637" s="147"/>
      <c r="M20637" s="147"/>
      <c r="N20637" s="147"/>
      <c r="O20637" s="148"/>
      <c r="P20637" s="309"/>
    </row>
    <row r="20638" spans="1:16" s="72" customFormat="1" ht="15" hidden="1" customHeight="1">
      <c r="A20638" s="140"/>
      <c r="B20638" s="140"/>
      <c r="C20638" s="141"/>
      <c r="D20638" s="140" t="s">
        <v>97</v>
      </c>
      <c r="E20638" s="142"/>
      <c r="F20638" s="143">
        <f t="shared" si="13543"/>
        <v>0</v>
      </c>
      <c r="G20638" s="143">
        <f t="shared" si="13544"/>
        <v>0</v>
      </c>
      <c r="H20638" s="143">
        <f t="shared" si="13545"/>
        <v>0</v>
      </c>
      <c r="I20638" s="143">
        <f t="shared" si="13546"/>
        <v>0</v>
      </c>
      <c r="J20638" s="144"/>
      <c r="K20638" s="144"/>
      <c r="L20638" s="143"/>
      <c r="M20638" s="143"/>
      <c r="N20638" s="143"/>
      <c r="O20638" s="144"/>
      <c r="P20638" s="309"/>
    </row>
    <row r="20639" spans="1:16" s="3" customFormat="1" ht="15" hidden="1" customHeight="1">
      <c r="A20639" s="80"/>
      <c r="B20639" s="80"/>
      <c r="C20639" s="81"/>
      <c r="D20639" s="80" t="s">
        <v>98</v>
      </c>
      <c r="E20639" s="84"/>
      <c r="F20639" s="83">
        <f t="shared" si="13543"/>
        <v>0</v>
      </c>
      <c r="G20639" s="83">
        <f t="shared" si="13544"/>
        <v>0</v>
      </c>
      <c r="H20639" s="83">
        <f t="shared" si="13545"/>
        <v>0</v>
      </c>
      <c r="I20639" s="83">
        <f t="shared" si="13546"/>
        <v>0</v>
      </c>
      <c r="J20639" s="84"/>
      <c r="K20639" s="84"/>
      <c r="L20639" s="83"/>
      <c r="M20639" s="83"/>
      <c r="N20639" s="83"/>
      <c r="O20639" s="84"/>
      <c r="P20639" s="310"/>
    </row>
    <row r="20640" spans="1:16" s="3" customFormat="1" ht="15" hidden="1" customHeight="1">
      <c r="A20640" s="75"/>
      <c r="B20640" s="75"/>
      <c r="C20640" s="76"/>
      <c r="D20640" s="75" t="s">
        <v>99</v>
      </c>
      <c r="E20640" s="78"/>
      <c r="F20640" s="77">
        <f t="shared" si="13543"/>
        <v>0</v>
      </c>
      <c r="G20640" s="77">
        <f t="shared" si="13544"/>
        <v>0</v>
      </c>
      <c r="H20640" s="77">
        <f t="shared" si="13545"/>
        <v>0</v>
      </c>
      <c r="I20640" s="77">
        <f t="shared" si="13546"/>
        <v>0</v>
      </c>
      <c r="J20640" s="78"/>
      <c r="K20640" s="78"/>
      <c r="L20640" s="77"/>
      <c r="M20640" s="77"/>
      <c r="N20640" s="77"/>
      <c r="O20640" s="78"/>
      <c r="P20640" s="310"/>
    </row>
    <row r="20641" spans="1:16" s="3" customFormat="1" ht="15" hidden="1" customHeight="1">
      <c r="A20641" s="75"/>
      <c r="B20641" s="75"/>
      <c r="C20641" s="76"/>
      <c r="D20641" s="75" t="s">
        <v>100</v>
      </c>
      <c r="E20641" s="78"/>
      <c r="F20641" s="77">
        <f t="shared" si="13543"/>
        <v>0</v>
      </c>
      <c r="G20641" s="77">
        <f t="shared" si="13544"/>
        <v>0</v>
      </c>
      <c r="H20641" s="77">
        <f t="shared" si="13545"/>
        <v>0</v>
      </c>
      <c r="I20641" s="77">
        <f t="shared" si="13546"/>
        <v>0</v>
      </c>
      <c r="J20641" s="78"/>
      <c r="K20641" s="78"/>
      <c r="L20641" s="77"/>
      <c r="M20641" s="77"/>
      <c r="N20641" s="77"/>
      <c r="O20641" s="78"/>
      <c r="P20641" s="310"/>
    </row>
    <row r="20642" spans="1:16" s="3" customFormat="1" ht="15" hidden="1" customHeight="1">
      <c r="A20642" s="75"/>
      <c r="B20642" s="75"/>
      <c r="C20642" s="76"/>
      <c r="D20642" s="75" t="s">
        <v>101</v>
      </c>
      <c r="E20642" s="78"/>
      <c r="F20642" s="77">
        <f t="shared" si="13543"/>
        <v>0</v>
      </c>
      <c r="G20642" s="77">
        <f t="shared" si="13544"/>
        <v>0</v>
      </c>
      <c r="H20642" s="77">
        <f t="shared" si="13545"/>
        <v>0</v>
      </c>
      <c r="I20642" s="77">
        <f t="shared" si="13546"/>
        <v>0</v>
      </c>
      <c r="J20642" s="78"/>
      <c r="K20642" s="78"/>
      <c r="L20642" s="77"/>
      <c r="M20642" s="77"/>
      <c r="N20642" s="77"/>
      <c r="O20642" s="78"/>
      <c r="P20642" s="310"/>
    </row>
    <row r="20643" spans="1:16" s="6" customFormat="1" ht="15" hidden="1" customHeight="1">
      <c r="A20643" s="75"/>
      <c r="B20643" s="75"/>
      <c r="C20643" s="76"/>
      <c r="D20643" s="75" t="s">
        <v>102</v>
      </c>
      <c r="E20643" s="78"/>
      <c r="F20643" s="77">
        <f t="shared" si="13543"/>
        <v>0</v>
      </c>
      <c r="G20643" s="77">
        <f t="shared" si="13544"/>
        <v>0</v>
      </c>
      <c r="H20643" s="77">
        <f t="shared" si="13545"/>
        <v>0</v>
      </c>
      <c r="I20643" s="77">
        <f t="shared" si="13546"/>
        <v>0</v>
      </c>
      <c r="J20643" s="78"/>
      <c r="K20643" s="78"/>
      <c r="L20643" s="77"/>
      <c r="M20643" s="77"/>
      <c r="N20643" s="77"/>
      <c r="O20643" s="78"/>
      <c r="P20643" s="309"/>
    </row>
    <row r="20644" spans="1:16" s="6" customFormat="1" ht="15" hidden="1" customHeight="1">
      <c r="A20644" s="123"/>
      <c r="B20644" s="123"/>
      <c r="C20644" s="129"/>
      <c r="D20644" s="123" t="s">
        <v>103</v>
      </c>
      <c r="E20644" s="130"/>
      <c r="F20644" s="91">
        <f t="shared" si="13543"/>
        <v>0</v>
      </c>
      <c r="G20644" s="91">
        <f t="shared" si="13544"/>
        <v>0</v>
      </c>
      <c r="H20644" s="91">
        <f t="shared" si="13545"/>
        <v>0</v>
      </c>
      <c r="I20644" s="91">
        <f t="shared" si="13546"/>
        <v>0</v>
      </c>
      <c r="J20644" s="92"/>
      <c r="K20644" s="92"/>
      <c r="L20644" s="91"/>
      <c r="M20644" s="91"/>
      <c r="N20644" s="91"/>
      <c r="O20644" s="92"/>
      <c r="P20644" s="309"/>
    </row>
    <row r="20645" spans="1:16" s="6" customFormat="1" ht="15" hidden="1" customHeight="1">
      <c r="A20645" s="145"/>
      <c r="B20645" s="145"/>
      <c r="C20645" s="146"/>
      <c r="D20645" s="145" t="s">
        <v>104</v>
      </c>
      <c r="E20645" s="138"/>
      <c r="F20645" s="147">
        <f t="shared" si="13543"/>
        <v>0</v>
      </c>
      <c r="G20645" s="147">
        <f t="shared" si="13544"/>
        <v>0</v>
      </c>
      <c r="H20645" s="147">
        <f t="shared" si="13545"/>
        <v>0</v>
      </c>
      <c r="I20645" s="147">
        <f t="shared" si="13546"/>
        <v>0</v>
      </c>
      <c r="J20645" s="148"/>
      <c r="K20645" s="148"/>
      <c r="L20645" s="147"/>
      <c r="M20645" s="147"/>
      <c r="N20645" s="147"/>
      <c r="O20645" s="148"/>
      <c r="P20645" s="309"/>
    </row>
    <row r="20646" spans="1:16" s="6" customFormat="1" ht="15" hidden="1" customHeight="1">
      <c r="A20646" s="151"/>
      <c r="B20646" s="151"/>
      <c r="C20646" s="152">
        <v>6700</v>
      </c>
      <c r="D20646" s="151"/>
      <c r="E20646" s="142"/>
      <c r="F20646" s="157">
        <f t="shared" ref="F20646:O20646" si="13547">SUM(F20647:F20652)</f>
        <v>0</v>
      </c>
      <c r="G20646" s="157">
        <f t="shared" ref="G20646:H20646" si="13548">SUM(G20647:G20652)</f>
        <v>0</v>
      </c>
      <c r="H20646" s="157">
        <f t="shared" si="13548"/>
        <v>0</v>
      </c>
      <c r="I20646" s="157">
        <f t="shared" si="13547"/>
        <v>0</v>
      </c>
      <c r="J20646" s="157">
        <f t="shared" si="13547"/>
        <v>0</v>
      </c>
      <c r="K20646" s="157">
        <f t="shared" ref="K20646:L20646" si="13549">SUM(K20647:K20652)</f>
        <v>0</v>
      </c>
      <c r="L20646" s="157">
        <f t="shared" si="13549"/>
        <v>0</v>
      </c>
      <c r="M20646" s="157">
        <f t="shared" si="13547"/>
        <v>0</v>
      </c>
      <c r="N20646" s="157">
        <f t="shared" si="13547"/>
        <v>0</v>
      </c>
      <c r="O20646" s="157">
        <f t="shared" si="13547"/>
        <v>0</v>
      </c>
      <c r="P20646" s="309"/>
    </row>
    <row r="20647" spans="1:16" s="3" customFormat="1" ht="15" hidden="1" customHeight="1">
      <c r="A20647" s="124"/>
      <c r="B20647" s="124"/>
      <c r="C20647" s="125"/>
      <c r="D20647" s="124" t="s">
        <v>105</v>
      </c>
      <c r="E20647" s="128"/>
      <c r="F20647" s="127">
        <f t="shared" ref="F20647:F20652" si="13550">I20647+O20647</f>
        <v>0</v>
      </c>
      <c r="G20647" s="127">
        <f t="shared" ref="G20647:G20652" si="13551">J20647+P20647</f>
        <v>0</v>
      </c>
      <c r="H20647" s="127">
        <f t="shared" ref="H20647:H20652" si="13552">M20647+Q20647</f>
        <v>0</v>
      </c>
      <c r="I20647" s="127">
        <f t="shared" ref="I20647:I20652" si="13553">SUM(J20647:N20647)</f>
        <v>0</v>
      </c>
      <c r="J20647" s="128"/>
      <c r="K20647" s="128"/>
      <c r="L20647" s="127"/>
      <c r="M20647" s="127"/>
      <c r="N20647" s="127"/>
      <c r="O20647" s="128"/>
      <c r="P20647" s="310"/>
    </row>
    <row r="20648" spans="1:16" s="72" customFormat="1" ht="15" hidden="1" customHeight="1">
      <c r="A20648" s="145"/>
      <c r="B20648" s="145"/>
      <c r="C20648" s="146"/>
      <c r="D20648" s="145" t="s">
        <v>106</v>
      </c>
      <c r="E20648" s="138"/>
      <c r="F20648" s="147">
        <f t="shared" si="13550"/>
        <v>0</v>
      </c>
      <c r="G20648" s="147">
        <f t="shared" si="13551"/>
        <v>0</v>
      </c>
      <c r="H20648" s="147">
        <f t="shared" si="13552"/>
        <v>0</v>
      </c>
      <c r="I20648" s="147">
        <f t="shared" si="13553"/>
        <v>0</v>
      </c>
      <c r="J20648" s="148"/>
      <c r="K20648" s="148"/>
      <c r="L20648" s="147"/>
      <c r="M20648" s="147"/>
      <c r="N20648" s="147"/>
      <c r="O20648" s="148"/>
      <c r="P20648" s="309"/>
    </row>
    <row r="20649" spans="1:16" s="6" customFormat="1" ht="15" hidden="1" customHeight="1">
      <c r="A20649" s="140"/>
      <c r="B20649" s="140"/>
      <c r="C20649" s="141"/>
      <c r="D20649" s="140" t="s">
        <v>107</v>
      </c>
      <c r="E20649" s="142"/>
      <c r="F20649" s="143">
        <f t="shared" si="13550"/>
        <v>0</v>
      </c>
      <c r="G20649" s="143">
        <f t="shared" si="13551"/>
        <v>0</v>
      </c>
      <c r="H20649" s="143">
        <f t="shared" si="13552"/>
        <v>0</v>
      </c>
      <c r="I20649" s="143">
        <f t="shared" si="13553"/>
        <v>0</v>
      </c>
      <c r="J20649" s="144"/>
      <c r="K20649" s="144"/>
      <c r="L20649" s="143"/>
      <c r="M20649" s="143"/>
      <c r="N20649" s="143"/>
      <c r="O20649" s="144"/>
      <c r="P20649" s="309"/>
    </row>
    <row r="20650" spans="1:16" s="3" customFormat="1" ht="15" hidden="1" customHeight="1">
      <c r="A20650" s="80"/>
      <c r="B20650" s="80"/>
      <c r="C20650" s="81"/>
      <c r="D20650" s="80" t="s">
        <v>108</v>
      </c>
      <c r="E20650" s="84"/>
      <c r="F20650" s="83">
        <f t="shared" si="13550"/>
        <v>0</v>
      </c>
      <c r="G20650" s="83">
        <f t="shared" si="13551"/>
        <v>0</v>
      </c>
      <c r="H20650" s="83">
        <f t="shared" si="13552"/>
        <v>0</v>
      </c>
      <c r="I20650" s="83">
        <f t="shared" si="13553"/>
        <v>0</v>
      </c>
      <c r="J20650" s="84"/>
      <c r="K20650" s="84"/>
      <c r="L20650" s="83"/>
      <c r="M20650" s="83"/>
      <c r="N20650" s="83"/>
      <c r="O20650" s="84"/>
      <c r="P20650" s="310"/>
    </row>
    <row r="20651" spans="1:16" s="3" customFormat="1" ht="15" hidden="1" customHeight="1">
      <c r="A20651" s="75"/>
      <c r="B20651" s="75"/>
      <c r="C20651" s="76"/>
      <c r="D20651" s="75" t="s">
        <v>109</v>
      </c>
      <c r="E20651" s="78"/>
      <c r="F20651" s="77">
        <f t="shared" si="13550"/>
        <v>0</v>
      </c>
      <c r="G20651" s="77">
        <f t="shared" si="13551"/>
        <v>0</v>
      </c>
      <c r="H20651" s="77">
        <f t="shared" si="13552"/>
        <v>0</v>
      </c>
      <c r="I20651" s="77">
        <f t="shared" si="13553"/>
        <v>0</v>
      </c>
      <c r="J20651" s="78"/>
      <c r="K20651" s="78"/>
      <c r="L20651" s="77"/>
      <c r="M20651" s="77"/>
      <c r="N20651" s="77"/>
      <c r="O20651" s="78"/>
      <c r="P20651" s="310"/>
    </row>
    <row r="20652" spans="1:16" s="6" customFormat="1" ht="15" hidden="1" customHeight="1">
      <c r="A20652" s="75"/>
      <c r="B20652" s="75"/>
      <c r="C20652" s="76"/>
      <c r="D20652" s="75" t="s">
        <v>110</v>
      </c>
      <c r="E20652" s="73"/>
      <c r="F20652" s="77">
        <f t="shared" si="13550"/>
        <v>0</v>
      </c>
      <c r="G20652" s="77">
        <f t="shared" si="13551"/>
        <v>0</v>
      </c>
      <c r="H20652" s="77">
        <f t="shared" si="13552"/>
        <v>0</v>
      </c>
      <c r="I20652" s="77">
        <f t="shared" si="13553"/>
        <v>0</v>
      </c>
      <c r="J20652" s="78"/>
      <c r="K20652" s="78"/>
      <c r="L20652" s="77"/>
      <c r="M20652" s="77"/>
      <c r="N20652" s="77"/>
      <c r="O20652" s="78"/>
      <c r="P20652" s="309"/>
    </row>
    <row r="20653" spans="1:16" s="6" customFormat="1" ht="15" hidden="1" customHeight="1">
      <c r="A20653" s="115"/>
      <c r="B20653" s="115"/>
      <c r="C20653" s="116">
        <v>6750</v>
      </c>
      <c r="D20653" s="115"/>
      <c r="E20653" s="121"/>
      <c r="F20653" s="86">
        <f t="shared" ref="F20653:O20653" si="13554">SUM(F20654:F20663)</f>
        <v>0</v>
      </c>
      <c r="G20653" s="86">
        <f t="shared" ref="G20653:H20653" si="13555">SUM(G20654:G20663)</f>
        <v>0</v>
      </c>
      <c r="H20653" s="86">
        <f t="shared" si="13555"/>
        <v>0</v>
      </c>
      <c r="I20653" s="86">
        <f t="shared" si="13554"/>
        <v>0</v>
      </c>
      <c r="J20653" s="86">
        <f t="shared" si="13554"/>
        <v>0</v>
      </c>
      <c r="K20653" s="86">
        <f t="shared" ref="K20653:L20653" si="13556">SUM(K20654:K20663)</f>
        <v>0</v>
      </c>
      <c r="L20653" s="86">
        <f t="shared" si="13556"/>
        <v>0</v>
      </c>
      <c r="M20653" s="86">
        <f t="shared" si="13554"/>
        <v>0</v>
      </c>
      <c r="N20653" s="86">
        <f t="shared" si="13554"/>
        <v>0</v>
      </c>
      <c r="O20653" s="86">
        <f t="shared" si="13554"/>
        <v>0</v>
      </c>
      <c r="P20653" s="309"/>
    </row>
    <row r="20654" spans="1:16" s="3" customFormat="1" ht="15" hidden="1" customHeight="1">
      <c r="A20654" s="75"/>
      <c r="B20654" s="75"/>
      <c r="C20654" s="76"/>
      <c r="D20654" s="75" t="s">
        <v>111</v>
      </c>
      <c r="E20654" s="78"/>
      <c r="F20654" s="77">
        <f t="shared" ref="F20654:F20663" si="13557">I20654+O20654</f>
        <v>0</v>
      </c>
      <c r="G20654" s="77">
        <f t="shared" ref="G20654:G20663" si="13558">J20654+P20654</f>
        <v>0</v>
      </c>
      <c r="H20654" s="77">
        <f t="shared" ref="H20654:H20663" si="13559">M20654+Q20654</f>
        <v>0</v>
      </c>
      <c r="I20654" s="77">
        <f t="shared" ref="I20654:I20663" si="13560">SUM(J20654:N20654)</f>
        <v>0</v>
      </c>
      <c r="J20654" s="78"/>
      <c r="K20654" s="78"/>
      <c r="L20654" s="77"/>
      <c r="M20654" s="77"/>
      <c r="N20654" s="77"/>
      <c r="O20654" s="78"/>
      <c r="P20654" s="310"/>
    </row>
    <row r="20655" spans="1:16" s="301" customFormat="1" ht="15" hidden="1" customHeight="1">
      <c r="A20655" s="75"/>
      <c r="B20655" s="75"/>
      <c r="C20655" s="76"/>
      <c r="D20655" s="75" t="s">
        <v>112</v>
      </c>
      <c r="E20655" s="78"/>
      <c r="F20655" s="77">
        <f t="shared" si="13557"/>
        <v>0</v>
      </c>
      <c r="G20655" s="77">
        <f t="shared" si="13558"/>
        <v>0</v>
      </c>
      <c r="H20655" s="77">
        <f t="shared" si="13559"/>
        <v>0</v>
      </c>
      <c r="I20655" s="77">
        <f t="shared" si="13560"/>
        <v>0</v>
      </c>
      <c r="J20655" s="78"/>
      <c r="K20655" s="78"/>
      <c r="L20655" s="77"/>
      <c r="M20655" s="77"/>
      <c r="N20655" s="77"/>
      <c r="O20655" s="78"/>
      <c r="P20655" s="313"/>
    </row>
    <row r="20656" spans="1:16" s="3" customFormat="1" ht="15" hidden="1" customHeight="1">
      <c r="A20656" s="75"/>
      <c r="B20656" s="75"/>
      <c r="C20656" s="76"/>
      <c r="D20656" s="75" t="s">
        <v>113</v>
      </c>
      <c r="E20656" s="78"/>
      <c r="F20656" s="77">
        <f t="shared" si="13557"/>
        <v>0</v>
      </c>
      <c r="G20656" s="77">
        <f t="shared" si="13558"/>
        <v>0</v>
      </c>
      <c r="H20656" s="77">
        <f t="shared" si="13559"/>
        <v>0</v>
      </c>
      <c r="I20656" s="77">
        <f t="shared" si="13560"/>
        <v>0</v>
      </c>
      <c r="J20656" s="78"/>
      <c r="K20656" s="78"/>
      <c r="L20656" s="77"/>
      <c r="M20656" s="77"/>
      <c r="N20656" s="77"/>
      <c r="O20656" s="78"/>
      <c r="P20656" s="310"/>
    </row>
    <row r="20657" spans="1:16" s="3" customFormat="1" ht="15" hidden="1" customHeight="1">
      <c r="A20657" s="75"/>
      <c r="B20657" s="75"/>
      <c r="C20657" s="76"/>
      <c r="D20657" s="75" t="s">
        <v>114</v>
      </c>
      <c r="E20657" s="78"/>
      <c r="F20657" s="77">
        <f t="shared" si="13557"/>
        <v>0</v>
      </c>
      <c r="G20657" s="77">
        <f t="shared" si="13558"/>
        <v>0</v>
      </c>
      <c r="H20657" s="77">
        <f t="shared" si="13559"/>
        <v>0</v>
      </c>
      <c r="I20657" s="77">
        <f t="shared" si="13560"/>
        <v>0</v>
      </c>
      <c r="J20657" s="78"/>
      <c r="K20657" s="78"/>
      <c r="L20657" s="77"/>
      <c r="M20657" s="77"/>
      <c r="N20657" s="77"/>
      <c r="O20657" s="78"/>
      <c r="P20657" s="310"/>
    </row>
    <row r="20658" spans="1:16" s="3" customFormat="1" ht="15" hidden="1" customHeight="1">
      <c r="A20658" s="75"/>
      <c r="B20658" s="75"/>
      <c r="C20658" s="76"/>
      <c r="D20658" s="75" t="s">
        <v>115</v>
      </c>
      <c r="E20658" s="78"/>
      <c r="F20658" s="77">
        <f t="shared" si="13557"/>
        <v>0</v>
      </c>
      <c r="G20658" s="77">
        <f t="shared" si="13558"/>
        <v>0</v>
      </c>
      <c r="H20658" s="77">
        <f t="shared" si="13559"/>
        <v>0</v>
      </c>
      <c r="I20658" s="77">
        <f t="shared" si="13560"/>
        <v>0</v>
      </c>
      <c r="J20658" s="78"/>
      <c r="K20658" s="78"/>
      <c r="L20658" s="77"/>
      <c r="M20658" s="77"/>
      <c r="N20658" s="77"/>
      <c r="O20658" s="78"/>
      <c r="P20658" s="310"/>
    </row>
    <row r="20659" spans="1:16" s="3" customFormat="1" ht="15" hidden="1" customHeight="1">
      <c r="A20659" s="75"/>
      <c r="B20659" s="75"/>
      <c r="C20659" s="76"/>
      <c r="D20659" s="75" t="s">
        <v>116</v>
      </c>
      <c r="E20659" s="78"/>
      <c r="F20659" s="77">
        <f t="shared" si="13557"/>
        <v>0</v>
      </c>
      <c r="G20659" s="77">
        <f t="shared" si="13558"/>
        <v>0</v>
      </c>
      <c r="H20659" s="77">
        <f t="shared" si="13559"/>
        <v>0</v>
      </c>
      <c r="I20659" s="77">
        <f t="shared" si="13560"/>
        <v>0</v>
      </c>
      <c r="J20659" s="78"/>
      <c r="K20659" s="78"/>
      <c r="L20659" s="77"/>
      <c r="M20659" s="77"/>
      <c r="N20659" s="77"/>
      <c r="O20659" s="78"/>
      <c r="P20659" s="310"/>
    </row>
    <row r="20660" spans="1:16" s="6" customFormat="1" ht="15" hidden="1" customHeight="1">
      <c r="A20660" s="75"/>
      <c r="B20660" s="75"/>
      <c r="C20660" s="76"/>
      <c r="D20660" s="75" t="s">
        <v>117</v>
      </c>
      <c r="E20660" s="78"/>
      <c r="F20660" s="77">
        <f t="shared" si="13557"/>
        <v>0</v>
      </c>
      <c r="G20660" s="77">
        <f t="shared" si="13558"/>
        <v>0</v>
      </c>
      <c r="H20660" s="77">
        <f t="shared" si="13559"/>
        <v>0</v>
      </c>
      <c r="I20660" s="77">
        <f t="shared" si="13560"/>
        <v>0</v>
      </c>
      <c r="J20660" s="78"/>
      <c r="K20660" s="78"/>
      <c r="L20660" s="77"/>
      <c r="M20660" s="77"/>
      <c r="N20660" s="77"/>
      <c r="O20660" s="78"/>
      <c r="P20660" s="309"/>
    </row>
    <row r="20661" spans="1:16" s="3" customFormat="1" ht="15" hidden="1" customHeight="1">
      <c r="A20661" s="75"/>
      <c r="B20661" s="75"/>
      <c r="C20661" s="76"/>
      <c r="D20661" s="75" t="s">
        <v>118</v>
      </c>
      <c r="E20661" s="78"/>
      <c r="F20661" s="77">
        <f t="shared" si="13557"/>
        <v>0</v>
      </c>
      <c r="G20661" s="77">
        <f t="shared" si="13558"/>
        <v>0</v>
      </c>
      <c r="H20661" s="77">
        <f t="shared" si="13559"/>
        <v>0</v>
      </c>
      <c r="I20661" s="77">
        <f t="shared" si="13560"/>
        <v>0</v>
      </c>
      <c r="J20661" s="78"/>
      <c r="K20661" s="78"/>
      <c r="L20661" s="77"/>
      <c r="M20661" s="77"/>
      <c r="N20661" s="77"/>
      <c r="O20661" s="78"/>
      <c r="P20661" s="310"/>
    </row>
    <row r="20662" spans="1:16" s="3" customFormat="1" ht="15" hidden="1" customHeight="1">
      <c r="A20662" s="75"/>
      <c r="B20662" s="75"/>
      <c r="C20662" s="76"/>
      <c r="D20662" s="75" t="s">
        <v>119</v>
      </c>
      <c r="E20662" s="78"/>
      <c r="F20662" s="77">
        <f t="shared" si="13557"/>
        <v>0</v>
      </c>
      <c r="G20662" s="77">
        <f t="shared" si="13558"/>
        <v>0</v>
      </c>
      <c r="H20662" s="77">
        <f t="shared" si="13559"/>
        <v>0</v>
      </c>
      <c r="I20662" s="77">
        <f t="shared" si="13560"/>
        <v>0</v>
      </c>
      <c r="J20662" s="78"/>
      <c r="K20662" s="78"/>
      <c r="L20662" s="77"/>
      <c r="M20662" s="77"/>
      <c r="N20662" s="77"/>
      <c r="O20662" s="78"/>
      <c r="P20662" s="310"/>
    </row>
    <row r="20663" spans="1:16" s="3" customFormat="1" ht="15" hidden="1" customHeight="1">
      <c r="A20663" s="75"/>
      <c r="B20663" s="75"/>
      <c r="C20663" s="76"/>
      <c r="D20663" s="75" t="s">
        <v>120</v>
      </c>
      <c r="E20663" s="78"/>
      <c r="F20663" s="77">
        <f t="shared" si="13557"/>
        <v>0</v>
      </c>
      <c r="G20663" s="77">
        <f t="shared" si="13558"/>
        <v>0</v>
      </c>
      <c r="H20663" s="77">
        <f t="shared" si="13559"/>
        <v>0</v>
      </c>
      <c r="I20663" s="77">
        <f t="shared" si="13560"/>
        <v>0</v>
      </c>
      <c r="J20663" s="78"/>
      <c r="K20663" s="78"/>
      <c r="L20663" s="77"/>
      <c r="M20663" s="77"/>
      <c r="N20663" s="77"/>
      <c r="O20663" s="78"/>
      <c r="P20663" s="310"/>
    </row>
    <row r="20664" spans="1:16" s="6" customFormat="1" ht="15" hidden="1" customHeight="1">
      <c r="A20664" s="8"/>
      <c r="B20664" s="8"/>
      <c r="C20664" s="41">
        <v>6800</v>
      </c>
      <c r="D20664" s="8"/>
      <c r="E20664" s="43"/>
      <c r="F20664" s="43">
        <f t="shared" ref="F20664:O20664" si="13561">SUM(F20665:F20671)</f>
        <v>0</v>
      </c>
      <c r="G20664" s="43">
        <f t="shared" ref="G20664:H20664" si="13562">SUM(G20665:G20671)</f>
        <v>0</v>
      </c>
      <c r="H20664" s="43">
        <f t="shared" si="13562"/>
        <v>0</v>
      </c>
      <c r="I20664" s="43">
        <f t="shared" si="13561"/>
        <v>0</v>
      </c>
      <c r="J20664" s="43">
        <f t="shared" si="13561"/>
        <v>0</v>
      </c>
      <c r="K20664" s="43">
        <f t="shared" ref="K20664:L20664" si="13563">SUM(K20665:K20671)</f>
        <v>0</v>
      </c>
      <c r="L20664" s="43">
        <f t="shared" si="13563"/>
        <v>0</v>
      </c>
      <c r="M20664" s="43">
        <f t="shared" si="13561"/>
        <v>0</v>
      </c>
      <c r="N20664" s="43">
        <f t="shared" si="13561"/>
        <v>0</v>
      </c>
      <c r="O20664" s="43">
        <f t="shared" si="13561"/>
        <v>0</v>
      </c>
      <c r="P20664" s="309"/>
    </row>
    <row r="20665" spans="1:16" s="3" customFormat="1" ht="15" hidden="1" customHeight="1">
      <c r="A20665" s="75"/>
      <c r="B20665" s="75"/>
      <c r="C20665" s="76"/>
      <c r="D20665" s="75" t="s">
        <v>121</v>
      </c>
      <c r="E20665" s="78"/>
      <c r="F20665" s="77">
        <f t="shared" ref="F20665:F20671" si="13564">I20665+O20665</f>
        <v>0</v>
      </c>
      <c r="G20665" s="77">
        <f t="shared" ref="G20665:G20671" si="13565">J20665+P20665</f>
        <v>0</v>
      </c>
      <c r="H20665" s="77">
        <f t="shared" ref="H20665:H20671" si="13566">M20665+Q20665</f>
        <v>0</v>
      </c>
      <c r="I20665" s="77">
        <f t="shared" ref="I20665:I20671" si="13567">SUM(J20665:N20665)</f>
        <v>0</v>
      </c>
      <c r="J20665" s="78"/>
      <c r="K20665" s="78"/>
      <c r="L20665" s="77"/>
      <c r="M20665" s="77"/>
      <c r="N20665" s="77"/>
      <c r="O20665" s="78"/>
      <c r="P20665" s="310"/>
    </row>
    <row r="20666" spans="1:16" s="301" customFormat="1" ht="15" hidden="1" customHeight="1">
      <c r="A20666" s="75"/>
      <c r="B20666" s="75"/>
      <c r="C20666" s="76"/>
      <c r="D20666" s="75" t="s">
        <v>122</v>
      </c>
      <c r="E20666" s="78"/>
      <c r="F20666" s="77">
        <f t="shared" si="13564"/>
        <v>0</v>
      </c>
      <c r="G20666" s="77">
        <f t="shared" si="13565"/>
        <v>0</v>
      </c>
      <c r="H20666" s="77">
        <f t="shared" si="13566"/>
        <v>0</v>
      </c>
      <c r="I20666" s="77">
        <f t="shared" si="13567"/>
        <v>0</v>
      </c>
      <c r="J20666" s="78"/>
      <c r="K20666" s="78"/>
      <c r="L20666" s="77"/>
      <c r="M20666" s="77"/>
      <c r="N20666" s="77"/>
      <c r="O20666" s="78"/>
      <c r="P20666" s="313"/>
    </row>
    <row r="20667" spans="1:16" s="3" customFormat="1" ht="15" hidden="1" customHeight="1">
      <c r="A20667" s="75"/>
      <c r="B20667" s="75"/>
      <c r="C20667" s="76"/>
      <c r="D20667" s="75" t="s">
        <v>123</v>
      </c>
      <c r="E20667" s="78"/>
      <c r="F20667" s="77">
        <f t="shared" si="13564"/>
        <v>0</v>
      </c>
      <c r="G20667" s="77">
        <f t="shared" si="13565"/>
        <v>0</v>
      </c>
      <c r="H20667" s="77">
        <f t="shared" si="13566"/>
        <v>0</v>
      </c>
      <c r="I20667" s="77">
        <f t="shared" si="13567"/>
        <v>0</v>
      </c>
      <c r="J20667" s="78"/>
      <c r="K20667" s="78"/>
      <c r="L20667" s="77"/>
      <c r="M20667" s="77"/>
      <c r="N20667" s="77"/>
      <c r="O20667" s="78"/>
      <c r="P20667" s="310"/>
    </row>
    <row r="20668" spans="1:16" s="3" customFormat="1" ht="15" hidden="1" customHeight="1">
      <c r="A20668" s="75"/>
      <c r="B20668" s="75"/>
      <c r="C20668" s="76"/>
      <c r="D20668" s="75" t="s">
        <v>124</v>
      </c>
      <c r="E20668" s="78"/>
      <c r="F20668" s="77">
        <f t="shared" si="13564"/>
        <v>0</v>
      </c>
      <c r="G20668" s="77">
        <f t="shared" si="13565"/>
        <v>0</v>
      </c>
      <c r="H20668" s="77">
        <f t="shared" si="13566"/>
        <v>0</v>
      </c>
      <c r="I20668" s="77">
        <f t="shared" si="13567"/>
        <v>0</v>
      </c>
      <c r="J20668" s="78"/>
      <c r="K20668" s="78"/>
      <c r="L20668" s="77"/>
      <c r="M20668" s="77"/>
      <c r="N20668" s="77"/>
      <c r="O20668" s="78"/>
      <c r="P20668" s="310"/>
    </row>
    <row r="20669" spans="1:16" s="3" customFormat="1" ht="15" hidden="1" customHeight="1">
      <c r="A20669" s="75"/>
      <c r="B20669" s="75"/>
      <c r="C20669" s="76"/>
      <c r="D20669" s="75" t="s">
        <v>125</v>
      </c>
      <c r="E20669" s="78"/>
      <c r="F20669" s="77">
        <f t="shared" si="13564"/>
        <v>0</v>
      </c>
      <c r="G20669" s="77">
        <f t="shared" si="13565"/>
        <v>0</v>
      </c>
      <c r="H20669" s="77">
        <f t="shared" si="13566"/>
        <v>0</v>
      </c>
      <c r="I20669" s="77">
        <f t="shared" si="13567"/>
        <v>0</v>
      </c>
      <c r="J20669" s="78"/>
      <c r="K20669" s="78"/>
      <c r="L20669" s="77"/>
      <c r="M20669" s="77"/>
      <c r="N20669" s="77"/>
      <c r="O20669" s="78"/>
      <c r="P20669" s="310"/>
    </row>
    <row r="20670" spans="1:16" s="3" customFormat="1" ht="15" hidden="1" customHeight="1">
      <c r="A20670" s="75"/>
      <c r="B20670" s="75"/>
      <c r="C20670" s="76"/>
      <c r="D20670" s="75" t="s">
        <v>126</v>
      </c>
      <c r="E20670" s="78"/>
      <c r="F20670" s="77">
        <f t="shared" si="13564"/>
        <v>0</v>
      </c>
      <c r="G20670" s="77">
        <f t="shared" si="13565"/>
        <v>0</v>
      </c>
      <c r="H20670" s="77">
        <f t="shared" si="13566"/>
        <v>0</v>
      </c>
      <c r="I20670" s="77">
        <f t="shared" si="13567"/>
        <v>0</v>
      </c>
      <c r="J20670" s="78"/>
      <c r="K20670" s="78"/>
      <c r="L20670" s="77"/>
      <c r="M20670" s="77"/>
      <c r="N20670" s="77"/>
      <c r="O20670" s="78"/>
      <c r="P20670" s="310"/>
    </row>
    <row r="20671" spans="1:16" s="3" customFormat="1" ht="15" hidden="1" customHeight="1">
      <c r="A20671" s="75"/>
      <c r="B20671" s="75"/>
      <c r="C20671" s="76"/>
      <c r="D20671" s="75" t="s">
        <v>127</v>
      </c>
      <c r="E20671" s="78"/>
      <c r="F20671" s="77">
        <f t="shared" si="13564"/>
        <v>0</v>
      </c>
      <c r="G20671" s="77">
        <f t="shared" si="13565"/>
        <v>0</v>
      </c>
      <c r="H20671" s="77">
        <f t="shared" si="13566"/>
        <v>0</v>
      </c>
      <c r="I20671" s="77">
        <f t="shared" si="13567"/>
        <v>0</v>
      </c>
      <c r="J20671" s="78"/>
      <c r="K20671" s="78"/>
      <c r="L20671" s="77"/>
      <c r="M20671" s="77"/>
      <c r="N20671" s="77"/>
      <c r="O20671" s="78"/>
      <c r="P20671" s="310"/>
    </row>
    <row r="20672" spans="1:16" s="6" customFormat="1" ht="15" hidden="1" customHeight="1">
      <c r="A20672" s="8"/>
      <c r="B20672" s="8"/>
      <c r="C20672" s="41">
        <v>6850</v>
      </c>
      <c r="D20672" s="8"/>
      <c r="E20672" s="43"/>
      <c r="F20672" s="40">
        <f t="shared" ref="F20672:O20672" si="13568">SUM(F20673:F20679)</f>
        <v>0</v>
      </c>
      <c r="G20672" s="40">
        <f t="shared" ref="G20672:H20672" si="13569">SUM(G20673:G20679)</f>
        <v>0</v>
      </c>
      <c r="H20672" s="40">
        <f t="shared" si="13569"/>
        <v>0</v>
      </c>
      <c r="I20672" s="40">
        <f t="shared" si="13568"/>
        <v>0</v>
      </c>
      <c r="J20672" s="40">
        <f t="shared" si="13568"/>
        <v>0</v>
      </c>
      <c r="K20672" s="40">
        <f t="shared" ref="K20672:L20672" si="13570">SUM(K20673:K20679)</f>
        <v>0</v>
      </c>
      <c r="L20672" s="40">
        <f t="shared" si="13570"/>
        <v>0</v>
      </c>
      <c r="M20672" s="40">
        <f t="shared" si="13568"/>
        <v>0</v>
      </c>
      <c r="N20672" s="40">
        <f t="shared" si="13568"/>
        <v>0</v>
      </c>
      <c r="O20672" s="40">
        <f t="shared" si="13568"/>
        <v>0</v>
      </c>
      <c r="P20672" s="309"/>
    </row>
    <row r="20673" spans="1:16" s="3" customFormat="1" ht="15" hidden="1" customHeight="1">
      <c r="A20673" s="75"/>
      <c r="B20673" s="75"/>
      <c r="C20673" s="76"/>
      <c r="D20673" s="75" t="s">
        <v>128</v>
      </c>
      <c r="E20673" s="78"/>
      <c r="F20673" s="77">
        <f t="shared" ref="F20673:F20679" si="13571">I20673+O20673</f>
        <v>0</v>
      </c>
      <c r="G20673" s="77">
        <f t="shared" ref="G20673:G20679" si="13572">J20673+P20673</f>
        <v>0</v>
      </c>
      <c r="H20673" s="77">
        <f t="shared" ref="H20673:H20679" si="13573">M20673+Q20673</f>
        <v>0</v>
      </c>
      <c r="I20673" s="77">
        <f t="shared" ref="I20673:I20679" si="13574">SUM(J20673:N20673)</f>
        <v>0</v>
      </c>
      <c r="J20673" s="78"/>
      <c r="K20673" s="78"/>
      <c r="L20673" s="77"/>
      <c r="M20673" s="77"/>
      <c r="N20673" s="77"/>
      <c r="O20673" s="78"/>
      <c r="P20673" s="310"/>
    </row>
    <row r="20674" spans="1:16" s="301" customFormat="1" ht="15" hidden="1" customHeight="1">
      <c r="A20674" s="75"/>
      <c r="B20674" s="75"/>
      <c r="C20674" s="76"/>
      <c r="D20674" s="75" t="s">
        <v>129</v>
      </c>
      <c r="E20674" s="78"/>
      <c r="F20674" s="77">
        <f t="shared" si="13571"/>
        <v>0</v>
      </c>
      <c r="G20674" s="77">
        <f t="shared" si="13572"/>
        <v>0</v>
      </c>
      <c r="H20674" s="77">
        <f t="shared" si="13573"/>
        <v>0</v>
      </c>
      <c r="I20674" s="77">
        <f t="shared" si="13574"/>
        <v>0</v>
      </c>
      <c r="J20674" s="78"/>
      <c r="K20674" s="78"/>
      <c r="L20674" s="77"/>
      <c r="M20674" s="77"/>
      <c r="N20674" s="77"/>
      <c r="O20674" s="78"/>
      <c r="P20674" s="313"/>
    </row>
    <row r="20675" spans="1:16" s="3" customFormat="1" ht="15" hidden="1" customHeight="1">
      <c r="A20675" s="75"/>
      <c r="B20675" s="75"/>
      <c r="C20675" s="76"/>
      <c r="D20675" s="75" t="s">
        <v>130</v>
      </c>
      <c r="E20675" s="78"/>
      <c r="F20675" s="77">
        <f t="shared" si="13571"/>
        <v>0</v>
      </c>
      <c r="G20675" s="77">
        <f t="shared" si="13572"/>
        <v>0</v>
      </c>
      <c r="H20675" s="77">
        <f t="shared" si="13573"/>
        <v>0</v>
      </c>
      <c r="I20675" s="77">
        <f t="shared" si="13574"/>
        <v>0</v>
      </c>
      <c r="J20675" s="78"/>
      <c r="K20675" s="78"/>
      <c r="L20675" s="77"/>
      <c r="M20675" s="77"/>
      <c r="N20675" s="77"/>
      <c r="O20675" s="78"/>
      <c r="P20675" s="310"/>
    </row>
    <row r="20676" spans="1:16" s="3" customFormat="1" ht="15" hidden="1" customHeight="1">
      <c r="A20676" s="75"/>
      <c r="B20676" s="75"/>
      <c r="C20676" s="76"/>
      <c r="D20676" s="75" t="s">
        <v>131</v>
      </c>
      <c r="E20676" s="78"/>
      <c r="F20676" s="77">
        <f t="shared" si="13571"/>
        <v>0</v>
      </c>
      <c r="G20676" s="77">
        <f t="shared" si="13572"/>
        <v>0</v>
      </c>
      <c r="H20676" s="77">
        <f t="shared" si="13573"/>
        <v>0</v>
      </c>
      <c r="I20676" s="77">
        <f t="shared" si="13574"/>
        <v>0</v>
      </c>
      <c r="J20676" s="78"/>
      <c r="K20676" s="78"/>
      <c r="L20676" s="77"/>
      <c r="M20676" s="77"/>
      <c r="N20676" s="77"/>
      <c r="O20676" s="78"/>
      <c r="P20676" s="310"/>
    </row>
    <row r="20677" spans="1:16" s="3" customFormat="1" ht="15" hidden="1" customHeight="1">
      <c r="A20677" s="75"/>
      <c r="B20677" s="75"/>
      <c r="C20677" s="76"/>
      <c r="D20677" s="75" t="s">
        <v>132</v>
      </c>
      <c r="E20677" s="78"/>
      <c r="F20677" s="77">
        <f t="shared" si="13571"/>
        <v>0</v>
      </c>
      <c r="G20677" s="77">
        <f t="shared" si="13572"/>
        <v>0</v>
      </c>
      <c r="H20677" s="77">
        <f t="shared" si="13573"/>
        <v>0</v>
      </c>
      <c r="I20677" s="77">
        <f t="shared" si="13574"/>
        <v>0</v>
      </c>
      <c r="J20677" s="78"/>
      <c r="K20677" s="78"/>
      <c r="L20677" s="77"/>
      <c r="M20677" s="77"/>
      <c r="N20677" s="77"/>
      <c r="O20677" s="78"/>
      <c r="P20677" s="310"/>
    </row>
    <row r="20678" spans="1:16" s="3" customFormat="1" ht="15" hidden="1" customHeight="1">
      <c r="A20678" s="75"/>
      <c r="B20678" s="75"/>
      <c r="C20678" s="76"/>
      <c r="D20678" s="75" t="s">
        <v>133</v>
      </c>
      <c r="E20678" s="78"/>
      <c r="F20678" s="77">
        <f t="shared" si="13571"/>
        <v>0</v>
      </c>
      <c r="G20678" s="77">
        <f t="shared" si="13572"/>
        <v>0</v>
      </c>
      <c r="H20678" s="77">
        <f t="shared" si="13573"/>
        <v>0</v>
      </c>
      <c r="I20678" s="77">
        <f t="shared" si="13574"/>
        <v>0</v>
      </c>
      <c r="J20678" s="78"/>
      <c r="K20678" s="78"/>
      <c r="L20678" s="77"/>
      <c r="M20678" s="77"/>
      <c r="N20678" s="77"/>
      <c r="O20678" s="78"/>
      <c r="P20678" s="310"/>
    </row>
    <row r="20679" spans="1:16" s="3" customFormat="1" ht="15" hidden="1" customHeight="1">
      <c r="A20679" s="75"/>
      <c r="B20679" s="75"/>
      <c r="C20679" s="76"/>
      <c r="D20679" s="75" t="s">
        <v>134</v>
      </c>
      <c r="E20679" s="78"/>
      <c r="F20679" s="77">
        <f t="shared" si="13571"/>
        <v>0</v>
      </c>
      <c r="G20679" s="77">
        <f t="shared" si="13572"/>
        <v>0</v>
      </c>
      <c r="H20679" s="77">
        <f t="shared" si="13573"/>
        <v>0</v>
      </c>
      <c r="I20679" s="77">
        <f t="shared" si="13574"/>
        <v>0</v>
      </c>
      <c r="J20679" s="78"/>
      <c r="K20679" s="78"/>
      <c r="L20679" s="77"/>
      <c r="M20679" s="77"/>
      <c r="N20679" s="77"/>
      <c r="O20679" s="78"/>
      <c r="P20679" s="310"/>
    </row>
    <row r="20680" spans="1:16" s="6" customFormat="1" ht="15" hidden="1" customHeight="1">
      <c r="A20680" s="8"/>
      <c r="B20680" s="8"/>
      <c r="C20680" s="41">
        <v>6900</v>
      </c>
      <c r="D20680" s="8"/>
      <c r="E20680" s="43"/>
      <c r="F20680" s="43">
        <f t="shared" ref="F20680:O20680" si="13575">SUM(F20681:F20700)</f>
        <v>0</v>
      </c>
      <c r="G20680" s="43">
        <f t="shared" ref="G20680:H20680" si="13576">SUM(G20681:G20700)</f>
        <v>0</v>
      </c>
      <c r="H20680" s="43">
        <f t="shared" si="13576"/>
        <v>0</v>
      </c>
      <c r="I20680" s="43">
        <f t="shared" si="13575"/>
        <v>0</v>
      </c>
      <c r="J20680" s="43">
        <f t="shared" si="13575"/>
        <v>0</v>
      </c>
      <c r="K20680" s="43">
        <f t="shared" ref="K20680:L20680" si="13577">SUM(K20681:K20700)</f>
        <v>0</v>
      </c>
      <c r="L20680" s="43">
        <f t="shared" si="13577"/>
        <v>0</v>
      </c>
      <c r="M20680" s="43">
        <f t="shared" si="13575"/>
        <v>0</v>
      </c>
      <c r="N20680" s="43">
        <f t="shared" si="13575"/>
        <v>0</v>
      </c>
      <c r="O20680" s="43">
        <f t="shared" si="13575"/>
        <v>0</v>
      </c>
      <c r="P20680" s="309"/>
    </row>
    <row r="20681" spans="1:16" s="3" customFormat="1" ht="15" hidden="1" customHeight="1">
      <c r="A20681" s="75"/>
      <c r="B20681" s="75"/>
      <c r="C20681" s="76"/>
      <c r="D20681" s="75" t="s">
        <v>135</v>
      </c>
      <c r="E20681" s="78"/>
      <c r="F20681" s="77">
        <f t="shared" ref="F20681:F20700" si="13578">I20681+O20681</f>
        <v>0</v>
      </c>
      <c r="G20681" s="77">
        <f t="shared" ref="G20681:G20700" si="13579">J20681+P20681</f>
        <v>0</v>
      </c>
      <c r="H20681" s="77">
        <f t="shared" ref="H20681:H20700" si="13580">M20681+Q20681</f>
        <v>0</v>
      </c>
      <c r="I20681" s="77">
        <f t="shared" ref="I20681:I20700" si="13581">SUM(J20681:N20681)</f>
        <v>0</v>
      </c>
      <c r="J20681" s="78"/>
      <c r="K20681" s="78"/>
      <c r="L20681" s="77"/>
      <c r="M20681" s="77"/>
      <c r="N20681" s="77"/>
      <c r="O20681" s="78"/>
      <c r="P20681" s="310"/>
    </row>
    <row r="20682" spans="1:16" s="301" customFormat="1" ht="15" hidden="1" customHeight="1">
      <c r="A20682" s="75"/>
      <c r="B20682" s="75"/>
      <c r="C20682" s="76"/>
      <c r="D20682" s="75" t="s">
        <v>136</v>
      </c>
      <c r="E20682" s="78"/>
      <c r="F20682" s="77">
        <f t="shared" si="13578"/>
        <v>0</v>
      </c>
      <c r="G20682" s="77">
        <f t="shared" si="13579"/>
        <v>0</v>
      </c>
      <c r="H20682" s="77">
        <f t="shared" si="13580"/>
        <v>0</v>
      </c>
      <c r="I20682" s="77">
        <f t="shared" si="13581"/>
        <v>0</v>
      </c>
      <c r="J20682" s="78"/>
      <c r="K20682" s="78"/>
      <c r="L20682" s="77"/>
      <c r="M20682" s="77"/>
      <c r="N20682" s="77"/>
      <c r="O20682" s="78"/>
      <c r="P20682" s="313"/>
    </row>
    <row r="20683" spans="1:16" s="3" customFormat="1" ht="15" hidden="1" customHeight="1">
      <c r="A20683" s="75"/>
      <c r="B20683" s="75"/>
      <c r="C20683" s="76"/>
      <c r="D20683" s="75" t="s">
        <v>137</v>
      </c>
      <c r="E20683" s="78"/>
      <c r="F20683" s="77">
        <f t="shared" si="13578"/>
        <v>0</v>
      </c>
      <c r="G20683" s="77">
        <f t="shared" si="13579"/>
        <v>0</v>
      </c>
      <c r="H20683" s="77">
        <f t="shared" si="13580"/>
        <v>0</v>
      </c>
      <c r="I20683" s="77">
        <f t="shared" si="13581"/>
        <v>0</v>
      </c>
      <c r="J20683" s="78"/>
      <c r="K20683" s="78"/>
      <c r="L20683" s="77"/>
      <c r="M20683" s="77"/>
      <c r="N20683" s="77"/>
      <c r="O20683" s="78"/>
      <c r="P20683" s="310"/>
    </row>
    <row r="20684" spans="1:16" s="3" customFormat="1" ht="15" hidden="1" customHeight="1">
      <c r="A20684" s="75"/>
      <c r="B20684" s="75"/>
      <c r="C20684" s="76"/>
      <c r="D20684" s="75" t="s">
        <v>138</v>
      </c>
      <c r="E20684" s="78"/>
      <c r="F20684" s="77">
        <f t="shared" si="13578"/>
        <v>0</v>
      </c>
      <c r="G20684" s="77">
        <f t="shared" si="13579"/>
        <v>0</v>
      </c>
      <c r="H20684" s="77">
        <f t="shared" si="13580"/>
        <v>0</v>
      </c>
      <c r="I20684" s="77">
        <f t="shared" si="13581"/>
        <v>0</v>
      </c>
      <c r="J20684" s="78"/>
      <c r="K20684" s="78"/>
      <c r="L20684" s="77"/>
      <c r="M20684" s="77"/>
      <c r="N20684" s="77"/>
      <c r="O20684" s="78"/>
      <c r="P20684" s="310"/>
    </row>
    <row r="20685" spans="1:16" s="3" customFormat="1" ht="15" hidden="1" customHeight="1">
      <c r="A20685" s="75"/>
      <c r="B20685" s="75"/>
      <c r="C20685" s="76"/>
      <c r="D20685" s="75" t="s">
        <v>139</v>
      </c>
      <c r="E20685" s="78"/>
      <c r="F20685" s="77">
        <f t="shared" si="13578"/>
        <v>0</v>
      </c>
      <c r="G20685" s="77">
        <f t="shared" si="13579"/>
        <v>0</v>
      </c>
      <c r="H20685" s="77">
        <f t="shared" si="13580"/>
        <v>0</v>
      </c>
      <c r="I20685" s="77">
        <f t="shared" si="13581"/>
        <v>0</v>
      </c>
      <c r="J20685" s="78"/>
      <c r="K20685" s="78"/>
      <c r="L20685" s="77"/>
      <c r="M20685" s="77"/>
      <c r="N20685" s="77"/>
      <c r="O20685" s="78"/>
      <c r="P20685" s="310"/>
    </row>
    <row r="20686" spans="1:16" s="3" customFormat="1" ht="15" hidden="1" customHeight="1">
      <c r="A20686" s="75"/>
      <c r="B20686" s="75"/>
      <c r="C20686" s="76"/>
      <c r="D20686" s="75" t="s">
        <v>140</v>
      </c>
      <c r="E20686" s="78"/>
      <c r="F20686" s="77">
        <f t="shared" si="13578"/>
        <v>0</v>
      </c>
      <c r="G20686" s="77">
        <f t="shared" si="13579"/>
        <v>0</v>
      </c>
      <c r="H20686" s="77">
        <f t="shared" si="13580"/>
        <v>0</v>
      </c>
      <c r="I20686" s="77">
        <f t="shared" si="13581"/>
        <v>0</v>
      </c>
      <c r="J20686" s="78"/>
      <c r="K20686" s="78"/>
      <c r="L20686" s="77"/>
      <c r="M20686" s="77"/>
      <c r="N20686" s="77"/>
      <c r="O20686" s="78"/>
      <c r="P20686" s="310"/>
    </row>
    <row r="20687" spans="1:16" s="3" customFormat="1" ht="15" hidden="1" customHeight="1">
      <c r="A20687" s="75"/>
      <c r="B20687" s="75"/>
      <c r="C20687" s="76"/>
      <c r="D20687" s="75" t="s">
        <v>141</v>
      </c>
      <c r="E20687" s="78"/>
      <c r="F20687" s="77">
        <f t="shared" si="13578"/>
        <v>0</v>
      </c>
      <c r="G20687" s="77">
        <f t="shared" si="13579"/>
        <v>0</v>
      </c>
      <c r="H20687" s="77">
        <f t="shared" si="13580"/>
        <v>0</v>
      </c>
      <c r="I20687" s="77">
        <f t="shared" si="13581"/>
        <v>0</v>
      </c>
      <c r="J20687" s="78"/>
      <c r="K20687" s="78"/>
      <c r="L20687" s="77"/>
      <c r="M20687" s="77"/>
      <c r="N20687" s="77"/>
      <c r="O20687" s="78"/>
      <c r="P20687" s="310"/>
    </row>
    <row r="20688" spans="1:16" s="3" customFormat="1" ht="15" hidden="1" customHeight="1">
      <c r="A20688" s="75"/>
      <c r="B20688" s="75"/>
      <c r="C20688" s="76"/>
      <c r="D20688" s="75" t="s">
        <v>142</v>
      </c>
      <c r="E20688" s="78"/>
      <c r="F20688" s="77">
        <f t="shared" si="13578"/>
        <v>0</v>
      </c>
      <c r="G20688" s="77">
        <f t="shared" si="13579"/>
        <v>0</v>
      </c>
      <c r="H20688" s="77">
        <f t="shared" si="13580"/>
        <v>0</v>
      </c>
      <c r="I20688" s="77">
        <f t="shared" si="13581"/>
        <v>0</v>
      </c>
      <c r="J20688" s="78"/>
      <c r="K20688" s="78"/>
      <c r="L20688" s="77"/>
      <c r="M20688" s="77"/>
      <c r="N20688" s="77"/>
      <c r="O20688" s="78"/>
      <c r="P20688" s="310"/>
    </row>
    <row r="20689" spans="1:16" s="3" customFormat="1" ht="15" hidden="1" customHeight="1">
      <c r="A20689" s="75"/>
      <c r="B20689" s="75"/>
      <c r="C20689" s="76"/>
      <c r="D20689" s="75" t="s">
        <v>143</v>
      </c>
      <c r="E20689" s="78"/>
      <c r="F20689" s="77">
        <f t="shared" si="13578"/>
        <v>0</v>
      </c>
      <c r="G20689" s="77">
        <f t="shared" si="13579"/>
        <v>0</v>
      </c>
      <c r="H20689" s="77">
        <f t="shared" si="13580"/>
        <v>0</v>
      </c>
      <c r="I20689" s="77">
        <f t="shared" si="13581"/>
        <v>0</v>
      </c>
      <c r="J20689" s="78"/>
      <c r="K20689" s="78"/>
      <c r="L20689" s="77"/>
      <c r="M20689" s="77"/>
      <c r="N20689" s="77"/>
      <c r="O20689" s="78"/>
      <c r="P20689" s="310"/>
    </row>
    <row r="20690" spans="1:16" s="3" customFormat="1" ht="15" hidden="1" customHeight="1">
      <c r="A20690" s="75"/>
      <c r="B20690" s="75"/>
      <c r="C20690" s="76"/>
      <c r="D20690" s="75" t="s">
        <v>144</v>
      </c>
      <c r="E20690" s="78"/>
      <c r="F20690" s="77">
        <f t="shared" si="13578"/>
        <v>0</v>
      </c>
      <c r="G20690" s="77">
        <f t="shared" si="13579"/>
        <v>0</v>
      </c>
      <c r="H20690" s="77">
        <f t="shared" si="13580"/>
        <v>0</v>
      </c>
      <c r="I20690" s="77">
        <f t="shared" si="13581"/>
        <v>0</v>
      </c>
      <c r="J20690" s="78"/>
      <c r="K20690" s="78"/>
      <c r="L20690" s="77"/>
      <c r="M20690" s="77"/>
      <c r="N20690" s="77"/>
      <c r="O20690" s="78"/>
      <c r="P20690" s="310"/>
    </row>
    <row r="20691" spans="1:16" s="3" customFormat="1" ht="15" hidden="1" customHeight="1">
      <c r="A20691" s="75"/>
      <c r="B20691" s="75"/>
      <c r="C20691" s="76"/>
      <c r="D20691" s="75" t="s">
        <v>145</v>
      </c>
      <c r="E20691" s="78"/>
      <c r="F20691" s="77">
        <f t="shared" si="13578"/>
        <v>0</v>
      </c>
      <c r="G20691" s="77">
        <f t="shared" si="13579"/>
        <v>0</v>
      </c>
      <c r="H20691" s="77">
        <f t="shared" si="13580"/>
        <v>0</v>
      </c>
      <c r="I20691" s="77">
        <f t="shared" si="13581"/>
        <v>0</v>
      </c>
      <c r="J20691" s="78"/>
      <c r="K20691" s="78"/>
      <c r="L20691" s="77"/>
      <c r="M20691" s="77"/>
      <c r="N20691" s="77"/>
      <c r="O20691" s="78"/>
      <c r="P20691" s="310"/>
    </row>
    <row r="20692" spans="1:16" s="3" customFormat="1" ht="15" hidden="1" customHeight="1">
      <c r="A20692" s="75"/>
      <c r="B20692" s="75"/>
      <c r="C20692" s="76"/>
      <c r="D20692" s="75" t="s">
        <v>146</v>
      </c>
      <c r="E20692" s="78"/>
      <c r="F20692" s="77">
        <f t="shared" si="13578"/>
        <v>0</v>
      </c>
      <c r="G20692" s="77">
        <f t="shared" si="13579"/>
        <v>0</v>
      </c>
      <c r="H20692" s="77">
        <f t="shared" si="13580"/>
        <v>0</v>
      </c>
      <c r="I20692" s="77">
        <f t="shared" si="13581"/>
        <v>0</v>
      </c>
      <c r="J20692" s="78"/>
      <c r="K20692" s="78"/>
      <c r="L20692" s="77"/>
      <c r="M20692" s="77"/>
      <c r="N20692" s="77"/>
      <c r="O20692" s="78"/>
      <c r="P20692" s="310"/>
    </row>
    <row r="20693" spans="1:16" s="3" customFormat="1" ht="15" hidden="1" customHeight="1">
      <c r="A20693" s="75"/>
      <c r="B20693" s="75"/>
      <c r="C20693" s="76"/>
      <c r="D20693" s="75" t="s">
        <v>147</v>
      </c>
      <c r="E20693" s="78"/>
      <c r="F20693" s="77">
        <f t="shared" si="13578"/>
        <v>0</v>
      </c>
      <c r="G20693" s="77">
        <f t="shared" si="13579"/>
        <v>0</v>
      </c>
      <c r="H20693" s="77">
        <f t="shared" si="13580"/>
        <v>0</v>
      </c>
      <c r="I20693" s="77">
        <f t="shared" si="13581"/>
        <v>0</v>
      </c>
      <c r="J20693" s="78"/>
      <c r="K20693" s="78"/>
      <c r="L20693" s="77"/>
      <c r="M20693" s="77"/>
      <c r="N20693" s="77"/>
      <c r="O20693" s="78"/>
      <c r="P20693" s="310"/>
    </row>
    <row r="20694" spans="1:16" s="3" customFormat="1" ht="15" hidden="1" customHeight="1">
      <c r="A20694" s="75"/>
      <c r="B20694" s="75"/>
      <c r="C20694" s="76"/>
      <c r="D20694" s="75" t="s">
        <v>148</v>
      </c>
      <c r="E20694" s="78"/>
      <c r="F20694" s="77">
        <f t="shared" si="13578"/>
        <v>0</v>
      </c>
      <c r="G20694" s="77">
        <f t="shared" si="13579"/>
        <v>0</v>
      </c>
      <c r="H20694" s="77">
        <f t="shared" si="13580"/>
        <v>0</v>
      </c>
      <c r="I20694" s="77">
        <f t="shared" si="13581"/>
        <v>0</v>
      </c>
      <c r="J20694" s="78"/>
      <c r="K20694" s="78"/>
      <c r="L20694" s="77"/>
      <c r="M20694" s="77"/>
      <c r="N20694" s="77"/>
      <c r="O20694" s="78"/>
      <c r="P20694" s="310"/>
    </row>
    <row r="20695" spans="1:16" s="3" customFormat="1" ht="15" hidden="1" customHeight="1">
      <c r="A20695" s="75"/>
      <c r="B20695" s="75"/>
      <c r="C20695" s="76"/>
      <c r="D20695" s="75" t="s">
        <v>149</v>
      </c>
      <c r="E20695" s="78"/>
      <c r="F20695" s="77">
        <f t="shared" si="13578"/>
        <v>0</v>
      </c>
      <c r="G20695" s="77">
        <f t="shared" si="13579"/>
        <v>0</v>
      </c>
      <c r="H20695" s="77">
        <f t="shared" si="13580"/>
        <v>0</v>
      </c>
      <c r="I20695" s="77">
        <f t="shared" si="13581"/>
        <v>0</v>
      </c>
      <c r="J20695" s="78"/>
      <c r="K20695" s="78"/>
      <c r="L20695" s="77"/>
      <c r="M20695" s="77"/>
      <c r="N20695" s="77"/>
      <c r="O20695" s="78"/>
      <c r="P20695" s="310"/>
    </row>
    <row r="20696" spans="1:16" s="3" customFormat="1" ht="15" hidden="1" customHeight="1">
      <c r="A20696" s="75"/>
      <c r="B20696" s="75"/>
      <c r="C20696" s="76"/>
      <c r="D20696" s="75" t="s">
        <v>150</v>
      </c>
      <c r="E20696" s="78"/>
      <c r="F20696" s="77">
        <f t="shared" si="13578"/>
        <v>0</v>
      </c>
      <c r="G20696" s="77">
        <f t="shared" si="13579"/>
        <v>0</v>
      </c>
      <c r="H20696" s="77">
        <f t="shared" si="13580"/>
        <v>0</v>
      </c>
      <c r="I20696" s="77">
        <f t="shared" si="13581"/>
        <v>0</v>
      </c>
      <c r="J20696" s="78"/>
      <c r="K20696" s="78"/>
      <c r="L20696" s="77"/>
      <c r="M20696" s="77"/>
      <c r="N20696" s="77"/>
      <c r="O20696" s="78"/>
      <c r="P20696" s="310"/>
    </row>
    <row r="20697" spans="1:16" s="3" customFormat="1" ht="15" hidden="1" customHeight="1">
      <c r="A20697" s="75"/>
      <c r="B20697" s="75"/>
      <c r="C20697" s="76"/>
      <c r="D20697" s="75" t="s">
        <v>151</v>
      </c>
      <c r="E20697" s="78"/>
      <c r="F20697" s="77">
        <f t="shared" si="13578"/>
        <v>0</v>
      </c>
      <c r="G20697" s="77">
        <f t="shared" si="13579"/>
        <v>0</v>
      </c>
      <c r="H20697" s="77">
        <f t="shared" si="13580"/>
        <v>0</v>
      </c>
      <c r="I20697" s="77">
        <f t="shared" si="13581"/>
        <v>0</v>
      </c>
      <c r="J20697" s="78"/>
      <c r="K20697" s="78"/>
      <c r="L20697" s="77"/>
      <c r="M20697" s="77"/>
      <c r="N20697" s="77"/>
      <c r="O20697" s="78"/>
      <c r="P20697" s="310"/>
    </row>
    <row r="20698" spans="1:16" s="3" customFormat="1" ht="15" hidden="1" customHeight="1">
      <c r="A20698" s="75"/>
      <c r="B20698" s="75"/>
      <c r="C20698" s="76"/>
      <c r="D20698" s="75" t="s">
        <v>152</v>
      </c>
      <c r="E20698" s="78"/>
      <c r="F20698" s="77">
        <f t="shared" si="13578"/>
        <v>0</v>
      </c>
      <c r="G20698" s="77">
        <f t="shared" si="13579"/>
        <v>0</v>
      </c>
      <c r="H20698" s="77">
        <f t="shared" si="13580"/>
        <v>0</v>
      </c>
      <c r="I20698" s="77">
        <f t="shared" si="13581"/>
        <v>0</v>
      </c>
      <c r="J20698" s="78"/>
      <c r="K20698" s="78"/>
      <c r="L20698" s="77"/>
      <c r="M20698" s="77"/>
      <c r="N20698" s="77"/>
      <c r="O20698" s="78"/>
      <c r="P20698" s="310"/>
    </row>
    <row r="20699" spans="1:16" s="3" customFormat="1" ht="15" hidden="1" customHeight="1">
      <c r="A20699" s="75"/>
      <c r="B20699" s="75"/>
      <c r="C20699" s="76"/>
      <c r="D20699" s="75" t="s">
        <v>153</v>
      </c>
      <c r="E20699" s="78"/>
      <c r="F20699" s="77">
        <f t="shared" si="13578"/>
        <v>0</v>
      </c>
      <c r="G20699" s="77">
        <f t="shared" si="13579"/>
        <v>0</v>
      </c>
      <c r="H20699" s="77">
        <f t="shared" si="13580"/>
        <v>0</v>
      </c>
      <c r="I20699" s="77">
        <f t="shared" si="13581"/>
        <v>0</v>
      </c>
      <c r="J20699" s="78"/>
      <c r="K20699" s="78"/>
      <c r="L20699" s="77"/>
      <c r="M20699" s="77"/>
      <c r="N20699" s="77"/>
      <c r="O20699" s="78"/>
      <c r="P20699" s="310"/>
    </row>
    <row r="20700" spans="1:16" s="3" customFormat="1" ht="15" hidden="1" customHeight="1">
      <c r="A20700" s="123"/>
      <c r="B20700" s="123"/>
      <c r="C20700" s="129"/>
      <c r="D20700" s="123" t="s">
        <v>154</v>
      </c>
      <c r="E20700" s="92"/>
      <c r="F20700" s="91">
        <f t="shared" si="13578"/>
        <v>0</v>
      </c>
      <c r="G20700" s="91">
        <f t="shared" si="13579"/>
        <v>0</v>
      </c>
      <c r="H20700" s="91">
        <f t="shared" si="13580"/>
        <v>0</v>
      </c>
      <c r="I20700" s="91">
        <f t="shared" si="13581"/>
        <v>0</v>
      </c>
      <c r="J20700" s="92"/>
      <c r="K20700" s="92"/>
      <c r="L20700" s="91"/>
      <c r="M20700" s="91"/>
      <c r="N20700" s="91"/>
      <c r="O20700" s="92"/>
      <c r="P20700" s="310"/>
    </row>
    <row r="20701" spans="1:16" s="6" customFormat="1" ht="15" hidden="1" customHeight="1">
      <c r="A20701" s="135"/>
      <c r="B20701" s="135"/>
      <c r="C20701" s="136">
        <v>7000</v>
      </c>
      <c r="D20701" s="135"/>
      <c r="E20701" s="138"/>
      <c r="F20701" s="149">
        <f t="shared" ref="F20701:O20701" si="13582">SUM(F20702:F20717)</f>
        <v>0</v>
      </c>
      <c r="G20701" s="149">
        <f t="shared" ref="G20701:H20701" si="13583">SUM(G20702:G20717)</f>
        <v>0</v>
      </c>
      <c r="H20701" s="149">
        <f t="shared" si="13583"/>
        <v>0</v>
      </c>
      <c r="I20701" s="149">
        <f t="shared" si="13582"/>
        <v>0</v>
      </c>
      <c r="J20701" s="149">
        <f t="shared" si="13582"/>
        <v>0</v>
      </c>
      <c r="K20701" s="149">
        <f t="shared" ref="K20701:L20701" si="13584">SUM(K20702:K20717)</f>
        <v>0</v>
      </c>
      <c r="L20701" s="149">
        <f t="shared" si="13584"/>
        <v>0</v>
      </c>
      <c r="M20701" s="149">
        <f t="shared" si="13582"/>
        <v>0</v>
      </c>
      <c r="N20701" s="149">
        <f t="shared" si="13582"/>
        <v>0</v>
      </c>
      <c r="O20701" s="149">
        <f t="shared" si="13582"/>
        <v>0</v>
      </c>
      <c r="P20701" s="309"/>
    </row>
    <row r="20702" spans="1:16" s="6" customFormat="1" ht="15" hidden="1" customHeight="1">
      <c r="A20702" s="140"/>
      <c r="B20702" s="140"/>
      <c r="C20702" s="141"/>
      <c r="D20702" s="140" t="s">
        <v>155</v>
      </c>
      <c r="E20702" s="142"/>
      <c r="F20702" s="143">
        <f t="shared" ref="F20702:F20717" si="13585">I20702+O20702</f>
        <v>0</v>
      </c>
      <c r="G20702" s="143">
        <f t="shared" ref="G20702:G20717" si="13586">J20702+P20702</f>
        <v>0</v>
      </c>
      <c r="H20702" s="143">
        <f t="shared" ref="H20702:H20717" si="13587">M20702+Q20702</f>
        <v>0</v>
      </c>
      <c r="I20702" s="143">
        <f t="shared" ref="I20702:I20717" si="13588">SUM(J20702:N20702)</f>
        <v>0</v>
      </c>
      <c r="J20702" s="144"/>
      <c r="K20702" s="144"/>
      <c r="L20702" s="143"/>
      <c r="M20702" s="143"/>
      <c r="N20702" s="143"/>
      <c r="O20702" s="144"/>
      <c r="P20702" s="309"/>
    </row>
    <row r="20703" spans="1:16" s="301" customFormat="1" ht="15" hidden="1" customHeight="1">
      <c r="A20703" s="124"/>
      <c r="B20703" s="124"/>
      <c r="C20703" s="125"/>
      <c r="D20703" s="124" t="s">
        <v>156</v>
      </c>
      <c r="E20703" s="128"/>
      <c r="F20703" s="127">
        <f t="shared" si="13585"/>
        <v>0</v>
      </c>
      <c r="G20703" s="127">
        <f t="shared" si="13586"/>
        <v>0</v>
      </c>
      <c r="H20703" s="127">
        <f t="shared" si="13587"/>
        <v>0</v>
      </c>
      <c r="I20703" s="127">
        <f t="shared" si="13588"/>
        <v>0</v>
      </c>
      <c r="J20703" s="128"/>
      <c r="K20703" s="128"/>
      <c r="L20703" s="127"/>
      <c r="M20703" s="127"/>
      <c r="N20703" s="127"/>
      <c r="O20703" s="128"/>
      <c r="P20703" s="313"/>
    </row>
    <row r="20704" spans="1:16" s="6" customFormat="1" ht="15" hidden="1" customHeight="1">
      <c r="A20704" s="140"/>
      <c r="B20704" s="140"/>
      <c r="C20704" s="141"/>
      <c r="D20704" s="140" t="s">
        <v>157</v>
      </c>
      <c r="E20704" s="142"/>
      <c r="F20704" s="143">
        <f t="shared" si="13585"/>
        <v>0</v>
      </c>
      <c r="G20704" s="143">
        <f t="shared" si="13586"/>
        <v>0</v>
      </c>
      <c r="H20704" s="143">
        <f t="shared" si="13587"/>
        <v>0</v>
      </c>
      <c r="I20704" s="143">
        <f t="shared" si="13588"/>
        <v>0</v>
      </c>
      <c r="J20704" s="144"/>
      <c r="K20704" s="144"/>
      <c r="L20704" s="143"/>
      <c r="M20704" s="143"/>
      <c r="N20704" s="143"/>
      <c r="O20704" s="144"/>
      <c r="P20704" s="309"/>
    </row>
    <row r="20705" spans="1:16" s="3" customFormat="1" ht="15" hidden="1" customHeight="1">
      <c r="A20705" s="80"/>
      <c r="B20705" s="80"/>
      <c r="C20705" s="81"/>
      <c r="D20705" s="80" t="s">
        <v>158</v>
      </c>
      <c r="E20705" s="84"/>
      <c r="F20705" s="83">
        <f t="shared" si="13585"/>
        <v>0</v>
      </c>
      <c r="G20705" s="83">
        <f t="shared" si="13586"/>
        <v>0</v>
      </c>
      <c r="H20705" s="83">
        <f t="shared" si="13587"/>
        <v>0</v>
      </c>
      <c r="I20705" s="83">
        <f t="shared" si="13588"/>
        <v>0</v>
      </c>
      <c r="J20705" s="84"/>
      <c r="K20705" s="84"/>
      <c r="L20705" s="83"/>
      <c r="M20705" s="83"/>
      <c r="N20705" s="83"/>
      <c r="O20705" s="84"/>
      <c r="P20705" s="310"/>
    </row>
    <row r="20706" spans="1:16" s="3" customFormat="1" ht="15" hidden="1" customHeight="1">
      <c r="A20706" s="75"/>
      <c r="B20706" s="75"/>
      <c r="C20706" s="76"/>
      <c r="D20706" s="75" t="s">
        <v>159</v>
      </c>
      <c r="E20706" s="78"/>
      <c r="F20706" s="77">
        <f t="shared" si="13585"/>
        <v>0</v>
      </c>
      <c r="G20706" s="77">
        <f t="shared" si="13586"/>
        <v>0</v>
      </c>
      <c r="H20706" s="77">
        <f t="shared" si="13587"/>
        <v>0</v>
      </c>
      <c r="I20706" s="77">
        <f t="shared" si="13588"/>
        <v>0</v>
      </c>
      <c r="J20706" s="78"/>
      <c r="K20706" s="78"/>
      <c r="L20706" s="77"/>
      <c r="M20706" s="77"/>
      <c r="N20706" s="77"/>
      <c r="O20706" s="78"/>
      <c r="P20706" s="310"/>
    </row>
    <row r="20707" spans="1:16" s="3" customFormat="1" ht="15" hidden="1" customHeight="1">
      <c r="A20707" s="75"/>
      <c r="B20707" s="75"/>
      <c r="C20707" s="76"/>
      <c r="D20707" s="75" t="s">
        <v>160</v>
      </c>
      <c r="E20707" s="78"/>
      <c r="F20707" s="77">
        <f t="shared" si="13585"/>
        <v>0</v>
      </c>
      <c r="G20707" s="77">
        <f t="shared" si="13586"/>
        <v>0</v>
      </c>
      <c r="H20707" s="77">
        <f t="shared" si="13587"/>
        <v>0</v>
      </c>
      <c r="I20707" s="77">
        <f t="shared" si="13588"/>
        <v>0</v>
      </c>
      <c r="J20707" s="78"/>
      <c r="K20707" s="78"/>
      <c r="L20707" s="77"/>
      <c r="M20707" s="77"/>
      <c r="N20707" s="77"/>
      <c r="O20707" s="78"/>
      <c r="P20707" s="310"/>
    </row>
    <row r="20708" spans="1:16" s="3" customFormat="1" ht="15" hidden="1" customHeight="1">
      <c r="A20708" s="75"/>
      <c r="B20708" s="75"/>
      <c r="C20708" s="76"/>
      <c r="D20708" s="75" t="s">
        <v>161</v>
      </c>
      <c r="E20708" s="78"/>
      <c r="F20708" s="77">
        <f t="shared" si="13585"/>
        <v>0</v>
      </c>
      <c r="G20708" s="77">
        <f t="shared" si="13586"/>
        <v>0</v>
      </c>
      <c r="H20708" s="77">
        <f t="shared" si="13587"/>
        <v>0</v>
      </c>
      <c r="I20708" s="77">
        <f t="shared" si="13588"/>
        <v>0</v>
      </c>
      <c r="J20708" s="78"/>
      <c r="K20708" s="78"/>
      <c r="L20708" s="77"/>
      <c r="M20708" s="77"/>
      <c r="N20708" s="77"/>
      <c r="O20708" s="78"/>
      <c r="P20708" s="310"/>
    </row>
    <row r="20709" spans="1:16" s="3" customFormat="1" ht="15" hidden="1" customHeight="1">
      <c r="A20709" s="75"/>
      <c r="B20709" s="75"/>
      <c r="C20709" s="76"/>
      <c r="D20709" s="75" t="s">
        <v>162</v>
      </c>
      <c r="E20709" s="78"/>
      <c r="F20709" s="77">
        <f t="shared" si="13585"/>
        <v>0</v>
      </c>
      <c r="G20709" s="77">
        <f t="shared" si="13586"/>
        <v>0</v>
      </c>
      <c r="H20709" s="77">
        <f t="shared" si="13587"/>
        <v>0</v>
      </c>
      <c r="I20709" s="77">
        <f t="shared" si="13588"/>
        <v>0</v>
      </c>
      <c r="J20709" s="78"/>
      <c r="K20709" s="78"/>
      <c r="L20709" s="77"/>
      <c r="M20709" s="77"/>
      <c r="N20709" s="77"/>
      <c r="O20709" s="78"/>
      <c r="P20709" s="310"/>
    </row>
    <row r="20710" spans="1:16" s="3" customFormat="1" ht="15" hidden="1" customHeight="1">
      <c r="A20710" s="75"/>
      <c r="B20710" s="75"/>
      <c r="C20710" s="76"/>
      <c r="D20710" s="75" t="s">
        <v>163</v>
      </c>
      <c r="E20710" s="78"/>
      <c r="F20710" s="77">
        <f t="shared" si="13585"/>
        <v>0</v>
      </c>
      <c r="G20710" s="77">
        <f t="shared" si="13586"/>
        <v>0</v>
      </c>
      <c r="H20710" s="77">
        <f t="shared" si="13587"/>
        <v>0</v>
      </c>
      <c r="I20710" s="77">
        <f t="shared" si="13588"/>
        <v>0</v>
      </c>
      <c r="J20710" s="78"/>
      <c r="K20710" s="78"/>
      <c r="L20710" s="77"/>
      <c r="M20710" s="77"/>
      <c r="N20710" s="77"/>
      <c r="O20710" s="78"/>
      <c r="P20710" s="310"/>
    </row>
    <row r="20711" spans="1:16" s="3" customFormat="1" ht="15" hidden="1" customHeight="1">
      <c r="A20711" s="75"/>
      <c r="B20711" s="75"/>
      <c r="C20711" s="76"/>
      <c r="D20711" s="75" t="s">
        <v>164</v>
      </c>
      <c r="E20711" s="78"/>
      <c r="F20711" s="77">
        <f t="shared" si="13585"/>
        <v>0</v>
      </c>
      <c r="G20711" s="77">
        <f t="shared" si="13586"/>
        <v>0</v>
      </c>
      <c r="H20711" s="77">
        <f t="shared" si="13587"/>
        <v>0</v>
      </c>
      <c r="I20711" s="77">
        <f t="shared" si="13588"/>
        <v>0</v>
      </c>
      <c r="J20711" s="78"/>
      <c r="K20711" s="78"/>
      <c r="L20711" s="77"/>
      <c r="M20711" s="77"/>
      <c r="N20711" s="77"/>
      <c r="O20711" s="78"/>
      <c r="P20711" s="310"/>
    </row>
    <row r="20712" spans="1:16" s="3" customFormat="1" ht="15" hidden="1" customHeight="1">
      <c r="A20712" s="75"/>
      <c r="B20712" s="75"/>
      <c r="C20712" s="76"/>
      <c r="D20712" s="75" t="s">
        <v>165</v>
      </c>
      <c r="E20712" s="78"/>
      <c r="F20712" s="77">
        <f t="shared" si="13585"/>
        <v>0</v>
      </c>
      <c r="G20712" s="77">
        <f t="shared" si="13586"/>
        <v>0</v>
      </c>
      <c r="H20712" s="77">
        <f t="shared" si="13587"/>
        <v>0</v>
      </c>
      <c r="I20712" s="77">
        <f t="shared" si="13588"/>
        <v>0</v>
      </c>
      <c r="J20712" s="78"/>
      <c r="K20712" s="78"/>
      <c r="L20712" s="77"/>
      <c r="M20712" s="77"/>
      <c r="N20712" s="77"/>
      <c r="O20712" s="78"/>
      <c r="P20712" s="310"/>
    </row>
    <row r="20713" spans="1:16" s="3" customFormat="1" ht="15" hidden="1" customHeight="1">
      <c r="A20713" s="75"/>
      <c r="B20713" s="75"/>
      <c r="C20713" s="76"/>
      <c r="D20713" s="75" t="s">
        <v>166</v>
      </c>
      <c r="E20713" s="78"/>
      <c r="F20713" s="77">
        <f t="shared" si="13585"/>
        <v>0</v>
      </c>
      <c r="G20713" s="77">
        <f t="shared" si="13586"/>
        <v>0</v>
      </c>
      <c r="H20713" s="77">
        <f t="shared" si="13587"/>
        <v>0</v>
      </c>
      <c r="I20713" s="77">
        <f t="shared" si="13588"/>
        <v>0</v>
      </c>
      <c r="J20713" s="78"/>
      <c r="K20713" s="78"/>
      <c r="L20713" s="77"/>
      <c r="M20713" s="77"/>
      <c r="N20713" s="77"/>
      <c r="O20713" s="78"/>
      <c r="P20713" s="310"/>
    </row>
    <row r="20714" spans="1:16" s="3" customFormat="1" ht="15" hidden="1" customHeight="1">
      <c r="A20714" s="75"/>
      <c r="B20714" s="75"/>
      <c r="C20714" s="76"/>
      <c r="D20714" s="75" t="s">
        <v>167</v>
      </c>
      <c r="E20714" s="78"/>
      <c r="F20714" s="77">
        <f t="shared" si="13585"/>
        <v>0</v>
      </c>
      <c r="G20714" s="77">
        <f t="shared" si="13586"/>
        <v>0</v>
      </c>
      <c r="H20714" s="77">
        <f t="shared" si="13587"/>
        <v>0</v>
      </c>
      <c r="I20714" s="77">
        <f t="shared" si="13588"/>
        <v>0</v>
      </c>
      <c r="J20714" s="78"/>
      <c r="K20714" s="78"/>
      <c r="L20714" s="77"/>
      <c r="M20714" s="77"/>
      <c r="N20714" s="77"/>
      <c r="O20714" s="78"/>
      <c r="P20714" s="310"/>
    </row>
    <row r="20715" spans="1:16" s="3" customFormat="1" ht="15" hidden="1" customHeight="1">
      <c r="A20715" s="75"/>
      <c r="B20715" s="75"/>
      <c r="C20715" s="76"/>
      <c r="D20715" s="75" t="s">
        <v>168</v>
      </c>
      <c r="E20715" s="78"/>
      <c r="F20715" s="77">
        <f t="shared" si="13585"/>
        <v>0</v>
      </c>
      <c r="G20715" s="77">
        <f t="shared" si="13586"/>
        <v>0</v>
      </c>
      <c r="H20715" s="77">
        <f t="shared" si="13587"/>
        <v>0</v>
      </c>
      <c r="I20715" s="77">
        <f t="shared" si="13588"/>
        <v>0</v>
      </c>
      <c r="J20715" s="78"/>
      <c r="K20715" s="78"/>
      <c r="L20715" s="77"/>
      <c r="M20715" s="77"/>
      <c r="N20715" s="77"/>
      <c r="O20715" s="78"/>
      <c r="P20715" s="310"/>
    </row>
    <row r="20716" spans="1:16" s="3" customFormat="1" ht="15" hidden="1" customHeight="1">
      <c r="A20716" s="123"/>
      <c r="B20716" s="123"/>
      <c r="C20716" s="129"/>
      <c r="D20716" s="123" t="s">
        <v>169</v>
      </c>
      <c r="E20716" s="92"/>
      <c r="F20716" s="91">
        <f t="shared" si="13585"/>
        <v>0</v>
      </c>
      <c r="G20716" s="91">
        <f t="shared" si="13586"/>
        <v>0</v>
      </c>
      <c r="H20716" s="91">
        <f t="shared" si="13587"/>
        <v>0</v>
      </c>
      <c r="I20716" s="91">
        <f t="shared" si="13588"/>
        <v>0</v>
      </c>
      <c r="J20716" s="92"/>
      <c r="K20716" s="92"/>
      <c r="L20716" s="91"/>
      <c r="M20716" s="91"/>
      <c r="N20716" s="91"/>
      <c r="O20716" s="92"/>
      <c r="P20716" s="310"/>
    </row>
    <row r="20717" spans="1:16" s="6" customFormat="1" ht="15" hidden="1" customHeight="1">
      <c r="A20717" s="140"/>
      <c r="B20717" s="140"/>
      <c r="C20717" s="141"/>
      <c r="D20717" s="140" t="s">
        <v>170</v>
      </c>
      <c r="E20717" s="142"/>
      <c r="F20717" s="143">
        <f t="shared" si="13585"/>
        <v>0</v>
      </c>
      <c r="G20717" s="143">
        <f t="shared" si="13586"/>
        <v>0</v>
      </c>
      <c r="H20717" s="143">
        <f t="shared" si="13587"/>
        <v>0</v>
      </c>
      <c r="I20717" s="143">
        <f t="shared" si="13588"/>
        <v>0</v>
      </c>
      <c r="J20717" s="144"/>
      <c r="K20717" s="144"/>
      <c r="L20717" s="143"/>
      <c r="M20717" s="143"/>
      <c r="N20717" s="143"/>
      <c r="O20717" s="144"/>
      <c r="P20717" s="309"/>
    </row>
    <row r="20718" spans="1:16" s="6" customFormat="1" ht="15" hidden="1" customHeight="1">
      <c r="A20718" s="46"/>
      <c r="B20718" s="46"/>
      <c r="C20718" s="47">
        <v>7100</v>
      </c>
      <c r="D20718" s="46"/>
      <c r="E20718" s="50"/>
      <c r="F20718" s="50">
        <f t="shared" ref="F20718:O20718" si="13589">SUM(F20719:F20723)</f>
        <v>0</v>
      </c>
      <c r="G20718" s="50">
        <f t="shared" ref="G20718:H20718" si="13590">SUM(G20719:G20723)</f>
        <v>0</v>
      </c>
      <c r="H20718" s="50">
        <f t="shared" si="13590"/>
        <v>0</v>
      </c>
      <c r="I20718" s="50">
        <f t="shared" si="13589"/>
        <v>0</v>
      </c>
      <c r="J20718" s="50">
        <f t="shared" si="13589"/>
        <v>0</v>
      </c>
      <c r="K20718" s="50">
        <f t="shared" ref="K20718:L20718" si="13591">SUM(K20719:K20723)</f>
        <v>0</v>
      </c>
      <c r="L20718" s="50">
        <f t="shared" si="13591"/>
        <v>0</v>
      </c>
      <c r="M20718" s="50">
        <f t="shared" si="13589"/>
        <v>0</v>
      </c>
      <c r="N20718" s="50">
        <f t="shared" si="13589"/>
        <v>0</v>
      </c>
      <c r="O20718" s="50">
        <f t="shared" si="13589"/>
        <v>0</v>
      </c>
      <c r="P20718" s="309"/>
    </row>
    <row r="20719" spans="1:16" s="3" customFormat="1" ht="15" hidden="1" customHeight="1">
      <c r="A20719" s="75"/>
      <c r="B20719" s="75"/>
      <c r="C20719" s="76"/>
      <c r="D20719" s="75" t="s">
        <v>171</v>
      </c>
      <c r="E20719" s="78"/>
      <c r="F20719" s="77">
        <f t="shared" ref="F20719:F20723" si="13592">I20719+O20719</f>
        <v>0</v>
      </c>
      <c r="G20719" s="77">
        <f>J20719+P20719</f>
        <v>0</v>
      </c>
      <c r="H20719" s="77">
        <f>M20719+Q20719</f>
        <v>0</v>
      </c>
      <c r="I20719" s="77">
        <f>SUM(J20719:N20719)</f>
        <v>0</v>
      </c>
      <c r="J20719" s="78"/>
      <c r="K20719" s="78"/>
      <c r="L20719" s="77"/>
      <c r="M20719" s="77"/>
      <c r="N20719" s="77"/>
      <c r="O20719" s="78"/>
      <c r="P20719" s="310"/>
    </row>
    <row r="20720" spans="1:16" s="301" customFormat="1" ht="15" hidden="1" customHeight="1">
      <c r="A20720" s="75"/>
      <c r="B20720" s="75"/>
      <c r="C20720" s="76"/>
      <c r="D20720" s="75" t="s">
        <v>172</v>
      </c>
      <c r="E20720" s="78"/>
      <c r="F20720" s="77">
        <f t="shared" si="13592"/>
        <v>0</v>
      </c>
      <c r="G20720" s="77">
        <f>J20720+P20720</f>
        <v>0</v>
      </c>
      <c r="H20720" s="77">
        <f>M20720+Q20720</f>
        <v>0</v>
      </c>
      <c r="I20720" s="77">
        <f>SUM(J20720:N20720)</f>
        <v>0</v>
      </c>
      <c r="J20720" s="78"/>
      <c r="K20720" s="78"/>
      <c r="L20720" s="77"/>
      <c r="M20720" s="77"/>
      <c r="N20720" s="77"/>
      <c r="O20720" s="78"/>
      <c r="P20720" s="313"/>
    </row>
    <row r="20721" spans="1:16" s="3" customFormat="1" ht="15" hidden="1" customHeight="1">
      <c r="A20721" s="75"/>
      <c r="B20721" s="75"/>
      <c r="C20721" s="76"/>
      <c r="D20721" s="75" t="s">
        <v>173</v>
      </c>
      <c r="E20721" s="78"/>
      <c r="F20721" s="77">
        <f t="shared" si="13592"/>
        <v>0</v>
      </c>
      <c r="G20721" s="77">
        <f>J20721+P20721</f>
        <v>0</v>
      </c>
      <c r="H20721" s="77">
        <f>M20721+Q20721</f>
        <v>0</v>
      </c>
      <c r="I20721" s="77">
        <f>SUM(J20721:N20721)</f>
        <v>0</v>
      </c>
      <c r="J20721" s="78"/>
      <c r="K20721" s="78"/>
      <c r="L20721" s="77"/>
      <c r="M20721" s="77"/>
      <c r="N20721" s="77"/>
      <c r="O20721" s="78"/>
      <c r="P20721" s="310"/>
    </row>
    <row r="20722" spans="1:16" s="3" customFormat="1" ht="15" hidden="1" customHeight="1">
      <c r="A20722" s="75"/>
      <c r="B20722" s="75"/>
      <c r="C20722" s="76"/>
      <c r="D20722" s="75" t="s">
        <v>174</v>
      </c>
      <c r="E20722" s="78"/>
      <c r="F20722" s="77">
        <f t="shared" si="13592"/>
        <v>0</v>
      </c>
      <c r="G20722" s="77">
        <f>J20722+P20722</f>
        <v>0</v>
      </c>
      <c r="H20722" s="77">
        <f>M20722+Q20722</f>
        <v>0</v>
      </c>
      <c r="I20722" s="77">
        <f>SUM(J20722:N20722)</f>
        <v>0</v>
      </c>
      <c r="J20722" s="78"/>
      <c r="K20722" s="78"/>
      <c r="L20722" s="77"/>
      <c r="M20722" s="77"/>
      <c r="N20722" s="77"/>
      <c r="O20722" s="78"/>
      <c r="P20722" s="310"/>
    </row>
    <row r="20723" spans="1:16" s="3" customFormat="1" ht="15" hidden="1" customHeight="1">
      <c r="A20723" s="75"/>
      <c r="B20723" s="75"/>
      <c r="C20723" s="76"/>
      <c r="D20723" s="75" t="s">
        <v>175</v>
      </c>
      <c r="E20723" s="78"/>
      <c r="F20723" s="77">
        <f t="shared" si="13592"/>
        <v>0</v>
      </c>
      <c r="G20723" s="77">
        <f>J20723+P20723</f>
        <v>0</v>
      </c>
      <c r="H20723" s="77">
        <f>M20723+Q20723</f>
        <v>0</v>
      </c>
      <c r="I20723" s="77">
        <f>SUM(J20723:N20723)</f>
        <v>0</v>
      </c>
      <c r="J20723" s="78"/>
      <c r="K20723" s="78"/>
      <c r="L20723" s="77"/>
      <c r="M20723" s="77"/>
      <c r="N20723" s="77"/>
      <c r="O20723" s="78"/>
      <c r="P20723" s="310"/>
    </row>
    <row r="20724" spans="1:16" s="6" customFormat="1" ht="15" hidden="1" customHeight="1">
      <c r="A20724" s="8"/>
      <c r="B20724" s="8"/>
      <c r="C20724" s="41">
        <v>7150</v>
      </c>
      <c r="D20724" s="8"/>
      <c r="E20724" s="43"/>
      <c r="F20724" s="40">
        <f t="shared" ref="F20724:O20724" si="13593">SUM(F20725:F20741)</f>
        <v>0</v>
      </c>
      <c r="G20724" s="40">
        <f t="shared" ref="G20724:H20724" si="13594">SUM(G20725:G20741)</f>
        <v>0</v>
      </c>
      <c r="H20724" s="40">
        <f t="shared" si="13594"/>
        <v>0</v>
      </c>
      <c r="I20724" s="40">
        <f t="shared" si="13593"/>
        <v>0</v>
      </c>
      <c r="J20724" s="40">
        <f t="shared" si="13593"/>
        <v>0</v>
      </c>
      <c r="K20724" s="40">
        <f t="shared" ref="K20724:L20724" si="13595">SUM(K20725:K20741)</f>
        <v>0</v>
      </c>
      <c r="L20724" s="40">
        <f t="shared" si="13595"/>
        <v>0</v>
      </c>
      <c r="M20724" s="40">
        <f t="shared" si="13593"/>
        <v>0</v>
      </c>
      <c r="N20724" s="40">
        <f t="shared" si="13593"/>
        <v>0</v>
      </c>
      <c r="O20724" s="40">
        <f t="shared" si="13593"/>
        <v>0</v>
      </c>
      <c r="P20724" s="309"/>
    </row>
    <row r="20725" spans="1:16" s="3" customFormat="1" ht="15" hidden="1" customHeight="1">
      <c r="A20725" s="75"/>
      <c r="B20725" s="75"/>
      <c r="C20725" s="76"/>
      <c r="D20725" s="75" t="s">
        <v>176</v>
      </c>
      <c r="E20725" s="78"/>
      <c r="F20725" s="77">
        <f t="shared" ref="F20725:F20741" si="13596">I20725+O20725</f>
        <v>0</v>
      </c>
      <c r="G20725" s="77">
        <f t="shared" ref="G20725:G20741" si="13597">J20725+P20725</f>
        <v>0</v>
      </c>
      <c r="H20725" s="77">
        <f t="shared" ref="H20725:H20741" si="13598">M20725+Q20725</f>
        <v>0</v>
      </c>
      <c r="I20725" s="77">
        <f t="shared" ref="I20725:I20741" si="13599">SUM(J20725:N20725)</f>
        <v>0</v>
      </c>
      <c r="J20725" s="78"/>
      <c r="K20725" s="78"/>
      <c r="L20725" s="77"/>
      <c r="M20725" s="77"/>
      <c r="N20725" s="77"/>
      <c r="O20725" s="78"/>
      <c r="P20725" s="310"/>
    </row>
    <row r="20726" spans="1:16" s="300" customFormat="1" ht="15" hidden="1" customHeight="1">
      <c r="A20726" s="75"/>
      <c r="B20726" s="75"/>
      <c r="C20726" s="76"/>
      <c r="D20726" s="75" t="s">
        <v>177</v>
      </c>
      <c r="E20726" s="78"/>
      <c r="F20726" s="77">
        <f t="shared" si="13596"/>
        <v>0</v>
      </c>
      <c r="G20726" s="77">
        <f t="shared" si="13597"/>
        <v>0</v>
      </c>
      <c r="H20726" s="77">
        <f t="shared" si="13598"/>
        <v>0</v>
      </c>
      <c r="I20726" s="77">
        <f t="shared" si="13599"/>
        <v>0</v>
      </c>
      <c r="J20726" s="78"/>
      <c r="K20726" s="78"/>
      <c r="L20726" s="77"/>
      <c r="M20726" s="77"/>
      <c r="N20726" s="77"/>
      <c r="O20726" s="78"/>
      <c r="P20726" s="313"/>
    </row>
    <row r="20727" spans="1:16" s="3" customFormat="1" ht="15" hidden="1" customHeight="1">
      <c r="A20727" s="75"/>
      <c r="B20727" s="75"/>
      <c r="C20727" s="76"/>
      <c r="D20727" s="75" t="s">
        <v>178</v>
      </c>
      <c r="E20727" s="78"/>
      <c r="F20727" s="77">
        <f t="shared" si="13596"/>
        <v>0</v>
      </c>
      <c r="G20727" s="77">
        <f t="shared" si="13597"/>
        <v>0</v>
      </c>
      <c r="H20727" s="77">
        <f t="shared" si="13598"/>
        <v>0</v>
      </c>
      <c r="I20727" s="77">
        <f t="shared" si="13599"/>
        <v>0</v>
      </c>
      <c r="J20727" s="78"/>
      <c r="K20727" s="78"/>
      <c r="L20727" s="77"/>
      <c r="M20727" s="77"/>
      <c r="N20727" s="77"/>
      <c r="O20727" s="78"/>
      <c r="P20727" s="310"/>
    </row>
    <row r="20728" spans="1:16" s="3" customFormat="1" ht="15" hidden="1" customHeight="1">
      <c r="A20728" s="75"/>
      <c r="B20728" s="75"/>
      <c r="C20728" s="76"/>
      <c r="D20728" s="75" t="s">
        <v>179</v>
      </c>
      <c r="E20728" s="78"/>
      <c r="F20728" s="77">
        <f t="shared" si="13596"/>
        <v>0</v>
      </c>
      <c r="G20728" s="77">
        <f t="shared" si="13597"/>
        <v>0</v>
      </c>
      <c r="H20728" s="77">
        <f t="shared" si="13598"/>
        <v>0</v>
      </c>
      <c r="I20728" s="77">
        <f t="shared" si="13599"/>
        <v>0</v>
      </c>
      <c r="J20728" s="78"/>
      <c r="K20728" s="78"/>
      <c r="L20728" s="77"/>
      <c r="M20728" s="77"/>
      <c r="N20728" s="77"/>
      <c r="O20728" s="78"/>
      <c r="P20728" s="310"/>
    </row>
    <row r="20729" spans="1:16" s="3" customFormat="1" ht="15" hidden="1" customHeight="1">
      <c r="A20729" s="75"/>
      <c r="B20729" s="75"/>
      <c r="C20729" s="76"/>
      <c r="D20729" s="75" t="s">
        <v>180</v>
      </c>
      <c r="E20729" s="78"/>
      <c r="F20729" s="77">
        <f t="shared" si="13596"/>
        <v>0</v>
      </c>
      <c r="G20729" s="77">
        <f t="shared" si="13597"/>
        <v>0</v>
      </c>
      <c r="H20729" s="77">
        <f t="shared" si="13598"/>
        <v>0</v>
      </c>
      <c r="I20729" s="77">
        <f t="shared" si="13599"/>
        <v>0</v>
      </c>
      <c r="J20729" s="78"/>
      <c r="K20729" s="78"/>
      <c r="L20729" s="77"/>
      <c r="M20729" s="77"/>
      <c r="N20729" s="77"/>
      <c r="O20729" s="78"/>
      <c r="P20729" s="310"/>
    </row>
    <row r="20730" spans="1:16" s="3" customFormat="1" ht="15" hidden="1" customHeight="1">
      <c r="A20730" s="75"/>
      <c r="B20730" s="75"/>
      <c r="C20730" s="76"/>
      <c r="D20730" s="75" t="s">
        <v>181</v>
      </c>
      <c r="E20730" s="78"/>
      <c r="F20730" s="77">
        <f t="shared" si="13596"/>
        <v>0</v>
      </c>
      <c r="G20730" s="77">
        <f t="shared" si="13597"/>
        <v>0</v>
      </c>
      <c r="H20730" s="77">
        <f t="shared" si="13598"/>
        <v>0</v>
      </c>
      <c r="I20730" s="77">
        <f t="shared" si="13599"/>
        <v>0</v>
      </c>
      <c r="J20730" s="78"/>
      <c r="K20730" s="78"/>
      <c r="L20730" s="77"/>
      <c r="M20730" s="77"/>
      <c r="N20730" s="77"/>
      <c r="O20730" s="78"/>
      <c r="P20730" s="310"/>
    </row>
    <row r="20731" spans="1:16" s="3" customFormat="1" ht="15" hidden="1" customHeight="1">
      <c r="A20731" s="75"/>
      <c r="B20731" s="75"/>
      <c r="C20731" s="76"/>
      <c r="D20731" s="75" t="s">
        <v>182</v>
      </c>
      <c r="E20731" s="78"/>
      <c r="F20731" s="77">
        <f t="shared" si="13596"/>
        <v>0</v>
      </c>
      <c r="G20731" s="77">
        <f t="shared" si="13597"/>
        <v>0</v>
      </c>
      <c r="H20731" s="77">
        <f t="shared" si="13598"/>
        <v>0</v>
      </c>
      <c r="I20731" s="77">
        <f t="shared" si="13599"/>
        <v>0</v>
      </c>
      <c r="J20731" s="78"/>
      <c r="K20731" s="78"/>
      <c r="L20731" s="77"/>
      <c r="M20731" s="77"/>
      <c r="N20731" s="77"/>
      <c r="O20731" s="78"/>
      <c r="P20731" s="310"/>
    </row>
    <row r="20732" spans="1:16" s="3" customFormat="1" ht="15" hidden="1" customHeight="1">
      <c r="A20732" s="75"/>
      <c r="B20732" s="75"/>
      <c r="C20732" s="76"/>
      <c r="D20732" s="75" t="s">
        <v>183</v>
      </c>
      <c r="E20732" s="78"/>
      <c r="F20732" s="77">
        <f t="shared" si="13596"/>
        <v>0</v>
      </c>
      <c r="G20732" s="77">
        <f t="shared" si="13597"/>
        <v>0</v>
      </c>
      <c r="H20732" s="77">
        <f t="shared" si="13598"/>
        <v>0</v>
      </c>
      <c r="I20732" s="77">
        <f t="shared" si="13599"/>
        <v>0</v>
      </c>
      <c r="J20732" s="78"/>
      <c r="K20732" s="78"/>
      <c r="L20732" s="77"/>
      <c r="M20732" s="77"/>
      <c r="N20732" s="77"/>
      <c r="O20732" s="78"/>
      <c r="P20732" s="310"/>
    </row>
    <row r="20733" spans="1:16" s="3" customFormat="1" ht="15" hidden="1" customHeight="1">
      <c r="A20733" s="75"/>
      <c r="B20733" s="75"/>
      <c r="C20733" s="76"/>
      <c r="D20733" s="75" t="s">
        <v>184</v>
      </c>
      <c r="E20733" s="78"/>
      <c r="F20733" s="77">
        <f t="shared" si="13596"/>
        <v>0</v>
      </c>
      <c r="G20733" s="77">
        <f t="shared" si="13597"/>
        <v>0</v>
      </c>
      <c r="H20733" s="77">
        <f t="shared" si="13598"/>
        <v>0</v>
      </c>
      <c r="I20733" s="77">
        <f t="shared" si="13599"/>
        <v>0</v>
      </c>
      <c r="J20733" s="78"/>
      <c r="K20733" s="78"/>
      <c r="L20733" s="77"/>
      <c r="M20733" s="77"/>
      <c r="N20733" s="77"/>
      <c r="O20733" s="78"/>
      <c r="P20733" s="310"/>
    </row>
    <row r="20734" spans="1:16" s="3" customFormat="1" ht="15" hidden="1" customHeight="1">
      <c r="A20734" s="75"/>
      <c r="B20734" s="75"/>
      <c r="C20734" s="76"/>
      <c r="D20734" s="75" t="s">
        <v>185</v>
      </c>
      <c r="E20734" s="78"/>
      <c r="F20734" s="77">
        <f t="shared" si="13596"/>
        <v>0</v>
      </c>
      <c r="G20734" s="77">
        <f t="shared" si="13597"/>
        <v>0</v>
      </c>
      <c r="H20734" s="77">
        <f t="shared" si="13598"/>
        <v>0</v>
      </c>
      <c r="I20734" s="77">
        <f t="shared" si="13599"/>
        <v>0</v>
      </c>
      <c r="J20734" s="78"/>
      <c r="K20734" s="78"/>
      <c r="L20734" s="77"/>
      <c r="M20734" s="77"/>
      <c r="N20734" s="77"/>
      <c r="O20734" s="78"/>
      <c r="P20734" s="310"/>
    </row>
    <row r="20735" spans="1:16" s="3" customFormat="1" ht="15" hidden="1" customHeight="1">
      <c r="A20735" s="75"/>
      <c r="B20735" s="75"/>
      <c r="C20735" s="76"/>
      <c r="D20735" s="75" t="s">
        <v>186</v>
      </c>
      <c r="E20735" s="78"/>
      <c r="F20735" s="77">
        <f t="shared" si="13596"/>
        <v>0</v>
      </c>
      <c r="G20735" s="77">
        <f t="shared" si="13597"/>
        <v>0</v>
      </c>
      <c r="H20735" s="77">
        <f t="shared" si="13598"/>
        <v>0</v>
      </c>
      <c r="I20735" s="77">
        <f t="shared" si="13599"/>
        <v>0</v>
      </c>
      <c r="J20735" s="78"/>
      <c r="K20735" s="78"/>
      <c r="L20735" s="77"/>
      <c r="M20735" s="77"/>
      <c r="N20735" s="77"/>
      <c r="O20735" s="78"/>
      <c r="P20735" s="310"/>
    </row>
    <row r="20736" spans="1:16" s="3" customFormat="1" ht="15" hidden="1" customHeight="1">
      <c r="A20736" s="75"/>
      <c r="B20736" s="75"/>
      <c r="C20736" s="76"/>
      <c r="D20736" s="75" t="s">
        <v>187</v>
      </c>
      <c r="E20736" s="78"/>
      <c r="F20736" s="77">
        <f t="shared" si="13596"/>
        <v>0</v>
      </c>
      <c r="G20736" s="77">
        <f t="shared" si="13597"/>
        <v>0</v>
      </c>
      <c r="H20736" s="77">
        <f t="shared" si="13598"/>
        <v>0</v>
      </c>
      <c r="I20736" s="77">
        <f t="shared" si="13599"/>
        <v>0</v>
      </c>
      <c r="J20736" s="78"/>
      <c r="K20736" s="78"/>
      <c r="L20736" s="77"/>
      <c r="M20736" s="77"/>
      <c r="N20736" s="77"/>
      <c r="O20736" s="78"/>
      <c r="P20736" s="310"/>
    </row>
    <row r="20737" spans="1:16" s="3" customFormat="1" ht="15" hidden="1" customHeight="1">
      <c r="A20737" s="75"/>
      <c r="B20737" s="75"/>
      <c r="C20737" s="76"/>
      <c r="D20737" s="75" t="s">
        <v>188</v>
      </c>
      <c r="E20737" s="78"/>
      <c r="F20737" s="77">
        <f t="shared" si="13596"/>
        <v>0</v>
      </c>
      <c r="G20737" s="77">
        <f t="shared" si="13597"/>
        <v>0</v>
      </c>
      <c r="H20737" s="77">
        <f t="shared" si="13598"/>
        <v>0</v>
      </c>
      <c r="I20737" s="77">
        <f t="shared" si="13599"/>
        <v>0</v>
      </c>
      <c r="J20737" s="78"/>
      <c r="K20737" s="78"/>
      <c r="L20737" s="77"/>
      <c r="M20737" s="77"/>
      <c r="N20737" s="77"/>
      <c r="O20737" s="78"/>
      <c r="P20737" s="310"/>
    </row>
    <row r="20738" spans="1:16" s="3" customFormat="1" ht="15" hidden="1" customHeight="1">
      <c r="A20738" s="75"/>
      <c r="B20738" s="75"/>
      <c r="C20738" s="76"/>
      <c r="D20738" s="75" t="s">
        <v>189</v>
      </c>
      <c r="E20738" s="78"/>
      <c r="F20738" s="77">
        <f t="shared" si="13596"/>
        <v>0</v>
      </c>
      <c r="G20738" s="77">
        <f t="shared" si="13597"/>
        <v>0</v>
      </c>
      <c r="H20738" s="77">
        <f t="shared" si="13598"/>
        <v>0</v>
      </c>
      <c r="I20738" s="77">
        <f t="shared" si="13599"/>
        <v>0</v>
      </c>
      <c r="J20738" s="78"/>
      <c r="K20738" s="78"/>
      <c r="L20738" s="77"/>
      <c r="M20738" s="77"/>
      <c r="N20738" s="77"/>
      <c r="O20738" s="78"/>
      <c r="P20738" s="310"/>
    </row>
    <row r="20739" spans="1:16" s="3" customFormat="1" ht="15" hidden="1" customHeight="1">
      <c r="A20739" s="75"/>
      <c r="B20739" s="75"/>
      <c r="C20739" s="76"/>
      <c r="D20739" s="75" t="s">
        <v>190</v>
      </c>
      <c r="E20739" s="78"/>
      <c r="F20739" s="77">
        <f t="shared" si="13596"/>
        <v>0</v>
      </c>
      <c r="G20739" s="77">
        <f t="shared" si="13597"/>
        <v>0</v>
      </c>
      <c r="H20739" s="77">
        <f t="shared" si="13598"/>
        <v>0</v>
      </c>
      <c r="I20739" s="77">
        <f t="shared" si="13599"/>
        <v>0</v>
      </c>
      <c r="J20739" s="78"/>
      <c r="K20739" s="78"/>
      <c r="L20739" s="77"/>
      <c r="M20739" s="77"/>
      <c r="N20739" s="77"/>
      <c r="O20739" s="78"/>
      <c r="P20739" s="310"/>
    </row>
    <row r="20740" spans="1:16" s="3" customFormat="1" ht="15" hidden="1" customHeight="1">
      <c r="A20740" s="75"/>
      <c r="B20740" s="75"/>
      <c r="C20740" s="76"/>
      <c r="D20740" s="75" t="s">
        <v>191</v>
      </c>
      <c r="E20740" s="78"/>
      <c r="F20740" s="77">
        <f t="shared" si="13596"/>
        <v>0</v>
      </c>
      <c r="G20740" s="77">
        <f t="shared" si="13597"/>
        <v>0</v>
      </c>
      <c r="H20740" s="77">
        <f t="shared" si="13598"/>
        <v>0</v>
      </c>
      <c r="I20740" s="77">
        <f t="shared" si="13599"/>
        <v>0</v>
      </c>
      <c r="J20740" s="78"/>
      <c r="K20740" s="78"/>
      <c r="L20740" s="77"/>
      <c r="M20740" s="77"/>
      <c r="N20740" s="77"/>
      <c r="O20740" s="78"/>
      <c r="P20740" s="310"/>
    </row>
    <row r="20741" spans="1:16" s="3" customFormat="1" ht="15" hidden="1" customHeight="1">
      <c r="A20741" s="75"/>
      <c r="B20741" s="75"/>
      <c r="C20741" s="76"/>
      <c r="D20741" s="75" t="s">
        <v>192</v>
      </c>
      <c r="E20741" s="78"/>
      <c r="F20741" s="77">
        <f t="shared" si="13596"/>
        <v>0</v>
      </c>
      <c r="G20741" s="77">
        <f t="shared" si="13597"/>
        <v>0</v>
      </c>
      <c r="H20741" s="77">
        <f t="shared" si="13598"/>
        <v>0</v>
      </c>
      <c r="I20741" s="77">
        <f t="shared" si="13599"/>
        <v>0</v>
      </c>
      <c r="J20741" s="78"/>
      <c r="K20741" s="78"/>
      <c r="L20741" s="77"/>
      <c r="M20741" s="77"/>
      <c r="N20741" s="77"/>
      <c r="O20741" s="78"/>
      <c r="P20741" s="310"/>
    </row>
    <row r="20742" spans="1:16" s="6" customFormat="1" ht="15" hidden="1" customHeight="1">
      <c r="A20742" s="8"/>
      <c r="B20742" s="8"/>
      <c r="C20742" s="41">
        <v>7200</v>
      </c>
      <c r="D20742" s="8"/>
      <c r="E20742" s="43"/>
      <c r="F20742" s="43">
        <f t="shared" ref="F20742:O20742" si="13600">SUM(F20743:F20746)</f>
        <v>0</v>
      </c>
      <c r="G20742" s="43">
        <f t="shared" ref="G20742:H20742" si="13601">SUM(G20743:G20746)</f>
        <v>0</v>
      </c>
      <c r="H20742" s="43">
        <f t="shared" si="13601"/>
        <v>0</v>
      </c>
      <c r="I20742" s="43">
        <f t="shared" si="13600"/>
        <v>0</v>
      </c>
      <c r="J20742" s="43">
        <f t="shared" si="13600"/>
        <v>0</v>
      </c>
      <c r="K20742" s="43">
        <f t="shared" ref="K20742:L20742" si="13602">SUM(K20743:K20746)</f>
        <v>0</v>
      </c>
      <c r="L20742" s="43">
        <f t="shared" si="13602"/>
        <v>0</v>
      </c>
      <c r="M20742" s="43">
        <f t="shared" si="13600"/>
        <v>0</v>
      </c>
      <c r="N20742" s="43">
        <f t="shared" si="13600"/>
        <v>0</v>
      </c>
      <c r="O20742" s="43">
        <f t="shared" si="13600"/>
        <v>0</v>
      </c>
      <c r="P20742" s="309"/>
    </row>
    <row r="20743" spans="1:16" s="3" customFormat="1" ht="15" hidden="1" customHeight="1">
      <c r="A20743" s="75"/>
      <c r="B20743" s="75"/>
      <c r="C20743" s="76"/>
      <c r="D20743" s="75" t="s">
        <v>193</v>
      </c>
      <c r="E20743" s="78"/>
      <c r="F20743" s="77">
        <f t="shared" ref="F20743:F20746" si="13603">I20743+O20743</f>
        <v>0</v>
      </c>
      <c r="G20743" s="77">
        <f>J20743+P20743</f>
        <v>0</v>
      </c>
      <c r="H20743" s="77">
        <f>M20743+Q20743</f>
        <v>0</v>
      </c>
      <c r="I20743" s="77">
        <f>SUM(J20743:N20743)</f>
        <v>0</v>
      </c>
      <c r="J20743" s="78"/>
      <c r="K20743" s="78"/>
      <c r="L20743" s="77"/>
      <c r="M20743" s="77"/>
      <c r="N20743" s="77"/>
      <c r="O20743" s="78"/>
      <c r="P20743" s="310"/>
    </row>
    <row r="20744" spans="1:16" s="300" customFormat="1" ht="15" hidden="1" customHeight="1">
      <c r="A20744" s="75"/>
      <c r="B20744" s="75"/>
      <c r="C20744" s="76"/>
      <c r="D20744" s="75" t="s">
        <v>194</v>
      </c>
      <c r="E20744" s="78"/>
      <c r="F20744" s="77">
        <f t="shared" si="13603"/>
        <v>0</v>
      </c>
      <c r="G20744" s="77">
        <f>J20744+P20744</f>
        <v>0</v>
      </c>
      <c r="H20744" s="77">
        <f>M20744+Q20744</f>
        <v>0</v>
      </c>
      <c r="I20744" s="77">
        <f>SUM(J20744:N20744)</f>
        <v>0</v>
      </c>
      <c r="J20744" s="78"/>
      <c r="K20744" s="78"/>
      <c r="L20744" s="77"/>
      <c r="M20744" s="77"/>
      <c r="N20744" s="77"/>
      <c r="O20744" s="78"/>
      <c r="P20744" s="313"/>
    </row>
    <row r="20745" spans="1:16" s="3" customFormat="1" ht="15" hidden="1" customHeight="1">
      <c r="A20745" s="75"/>
      <c r="B20745" s="75"/>
      <c r="C20745" s="76"/>
      <c r="D20745" s="75" t="s">
        <v>195</v>
      </c>
      <c r="E20745" s="78"/>
      <c r="F20745" s="77">
        <f t="shared" si="13603"/>
        <v>0</v>
      </c>
      <c r="G20745" s="77">
        <f>J20745+P20745</f>
        <v>0</v>
      </c>
      <c r="H20745" s="77">
        <f>M20745+Q20745</f>
        <v>0</v>
      </c>
      <c r="I20745" s="77">
        <f>SUM(J20745:N20745)</f>
        <v>0</v>
      </c>
      <c r="J20745" s="78"/>
      <c r="K20745" s="78"/>
      <c r="L20745" s="77"/>
      <c r="M20745" s="77"/>
      <c r="N20745" s="77"/>
      <c r="O20745" s="78"/>
      <c r="P20745" s="310"/>
    </row>
    <row r="20746" spans="1:16" s="3" customFormat="1" ht="15" hidden="1" customHeight="1">
      <c r="A20746" s="75"/>
      <c r="B20746" s="75"/>
      <c r="C20746" s="76"/>
      <c r="D20746" s="75" t="s">
        <v>196</v>
      </c>
      <c r="E20746" s="78"/>
      <c r="F20746" s="77">
        <f t="shared" si="13603"/>
        <v>0</v>
      </c>
      <c r="G20746" s="77">
        <f>J20746+P20746</f>
        <v>0</v>
      </c>
      <c r="H20746" s="77">
        <f>M20746+Q20746</f>
        <v>0</v>
      </c>
      <c r="I20746" s="77">
        <f>SUM(J20746:N20746)</f>
        <v>0</v>
      </c>
      <c r="J20746" s="78"/>
      <c r="K20746" s="78"/>
      <c r="L20746" s="77"/>
      <c r="M20746" s="77"/>
      <c r="N20746" s="77"/>
      <c r="O20746" s="78"/>
      <c r="P20746" s="310"/>
    </row>
    <row r="20747" spans="1:16" s="6" customFormat="1" ht="15" hidden="1" customHeight="1">
      <c r="A20747" s="8"/>
      <c r="B20747" s="8"/>
      <c r="C20747" s="41">
        <v>7250</v>
      </c>
      <c r="D20747" s="8"/>
      <c r="E20747" s="43"/>
      <c r="F20747" s="40">
        <f t="shared" ref="F20747:O20747" si="13604">SUM(F20748:F20758)</f>
        <v>0</v>
      </c>
      <c r="G20747" s="40">
        <f t="shared" ref="G20747:H20747" si="13605">SUM(G20748:G20758)</f>
        <v>0</v>
      </c>
      <c r="H20747" s="40">
        <f t="shared" si="13605"/>
        <v>0</v>
      </c>
      <c r="I20747" s="40">
        <f t="shared" si="13604"/>
        <v>0</v>
      </c>
      <c r="J20747" s="40">
        <f t="shared" si="13604"/>
        <v>0</v>
      </c>
      <c r="K20747" s="40">
        <f t="shared" ref="K20747:L20747" si="13606">SUM(K20748:K20758)</f>
        <v>0</v>
      </c>
      <c r="L20747" s="40">
        <f t="shared" si="13606"/>
        <v>0</v>
      </c>
      <c r="M20747" s="40">
        <f t="shared" si="13604"/>
        <v>0</v>
      </c>
      <c r="N20747" s="40">
        <f t="shared" si="13604"/>
        <v>0</v>
      </c>
      <c r="O20747" s="40">
        <f t="shared" si="13604"/>
        <v>0</v>
      </c>
      <c r="P20747" s="309"/>
    </row>
    <row r="20748" spans="1:16" s="3" customFormat="1" ht="15" hidden="1" customHeight="1">
      <c r="A20748" s="75"/>
      <c r="B20748" s="75"/>
      <c r="C20748" s="76"/>
      <c r="D20748" s="75" t="s">
        <v>197</v>
      </c>
      <c r="E20748" s="78"/>
      <c r="F20748" s="77">
        <f t="shared" ref="F20748:F20758" si="13607">I20748+O20748</f>
        <v>0</v>
      </c>
      <c r="G20748" s="77">
        <f t="shared" ref="G20748:G20758" si="13608">J20748+P20748</f>
        <v>0</v>
      </c>
      <c r="H20748" s="77">
        <f t="shared" ref="H20748:H20758" si="13609">M20748+Q20748</f>
        <v>0</v>
      </c>
      <c r="I20748" s="77">
        <f t="shared" ref="I20748:I20758" si="13610">SUM(J20748:N20748)</f>
        <v>0</v>
      </c>
      <c r="J20748" s="78"/>
      <c r="K20748" s="78"/>
      <c r="L20748" s="77"/>
      <c r="M20748" s="77"/>
      <c r="N20748" s="77"/>
      <c r="O20748" s="78"/>
      <c r="P20748" s="310"/>
    </row>
    <row r="20749" spans="1:16" s="301" customFormat="1" ht="15" hidden="1" customHeight="1">
      <c r="A20749" s="75"/>
      <c r="B20749" s="75"/>
      <c r="C20749" s="76"/>
      <c r="D20749" s="75" t="s">
        <v>198</v>
      </c>
      <c r="E20749" s="78"/>
      <c r="F20749" s="77">
        <f t="shared" si="13607"/>
        <v>0</v>
      </c>
      <c r="G20749" s="77">
        <f t="shared" si="13608"/>
        <v>0</v>
      </c>
      <c r="H20749" s="77">
        <f t="shared" si="13609"/>
        <v>0</v>
      </c>
      <c r="I20749" s="77">
        <f t="shared" si="13610"/>
        <v>0</v>
      </c>
      <c r="J20749" s="78"/>
      <c r="K20749" s="78"/>
      <c r="L20749" s="77"/>
      <c r="M20749" s="77"/>
      <c r="N20749" s="77"/>
      <c r="O20749" s="78"/>
      <c r="P20749" s="313"/>
    </row>
    <row r="20750" spans="1:16" s="3" customFormat="1" ht="15" hidden="1" customHeight="1">
      <c r="A20750" s="75"/>
      <c r="B20750" s="75"/>
      <c r="C20750" s="76"/>
      <c r="D20750" s="75" t="s">
        <v>199</v>
      </c>
      <c r="E20750" s="78"/>
      <c r="F20750" s="77">
        <f t="shared" si="13607"/>
        <v>0</v>
      </c>
      <c r="G20750" s="77">
        <f t="shared" si="13608"/>
        <v>0</v>
      </c>
      <c r="H20750" s="77">
        <f t="shared" si="13609"/>
        <v>0</v>
      </c>
      <c r="I20750" s="77">
        <f t="shared" si="13610"/>
        <v>0</v>
      </c>
      <c r="J20750" s="78"/>
      <c r="K20750" s="78"/>
      <c r="L20750" s="77"/>
      <c r="M20750" s="77"/>
      <c r="N20750" s="77"/>
      <c r="O20750" s="78"/>
      <c r="P20750" s="310"/>
    </row>
    <row r="20751" spans="1:16" s="3" customFormat="1" ht="15" hidden="1" customHeight="1">
      <c r="A20751" s="75"/>
      <c r="B20751" s="75"/>
      <c r="C20751" s="76"/>
      <c r="D20751" s="75" t="s">
        <v>200</v>
      </c>
      <c r="E20751" s="78"/>
      <c r="F20751" s="77">
        <f t="shared" si="13607"/>
        <v>0</v>
      </c>
      <c r="G20751" s="77">
        <f t="shared" si="13608"/>
        <v>0</v>
      </c>
      <c r="H20751" s="77">
        <f t="shared" si="13609"/>
        <v>0</v>
      </c>
      <c r="I20751" s="77">
        <f t="shared" si="13610"/>
        <v>0</v>
      </c>
      <c r="J20751" s="78"/>
      <c r="K20751" s="78"/>
      <c r="L20751" s="77"/>
      <c r="M20751" s="77"/>
      <c r="N20751" s="77"/>
      <c r="O20751" s="78"/>
      <c r="P20751" s="310"/>
    </row>
    <row r="20752" spans="1:16" s="3" customFormat="1" ht="15" hidden="1" customHeight="1">
      <c r="A20752" s="75"/>
      <c r="B20752" s="75"/>
      <c r="C20752" s="76"/>
      <c r="D20752" s="75" t="s">
        <v>201</v>
      </c>
      <c r="E20752" s="78"/>
      <c r="F20752" s="77">
        <f t="shared" si="13607"/>
        <v>0</v>
      </c>
      <c r="G20752" s="77">
        <f t="shared" si="13608"/>
        <v>0</v>
      </c>
      <c r="H20752" s="77">
        <f t="shared" si="13609"/>
        <v>0</v>
      </c>
      <c r="I20752" s="77">
        <f t="shared" si="13610"/>
        <v>0</v>
      </c>
      <c r="J20752" s="78"/>
      <c r="K20752" s="78"/>
      <c r="L20752" s="77"/>
      <c r="M20752" s="77"/>
      <c r="N20752" s="77"/>
      <c r="O20752" s="78"/>
      <c r="P20752" s="310"/>
    </row>
    <row r="20753" spans="1:16" s="3" customFormat="1" ht="15" hidden="1" customHeight="1">
      <c r="A20753" s="75"/>
      <c r="B20753" s="75"/>
      <c r="C20753" s="76"/>
      <c r="D20753" s="75" t="s">
        <v>202</v>
      </c>
      <c r="E20753" s="78"/>
      <c r="F20753" s="77">
        <f t="shared" si="13607"/>
        <v>0</v>
      </c>
      <c r="G20753" s="77">
        <f t="shared" si="13608"/>
        <v>0</v>
      </c>
      <c r="H20753" s="77">
        <f t="shared" si="13609"/>
        <v>0</v>
      </c>
      <c r="I20753" s="77">
        <f t="shared" si="13610"/>
        <v>0</v>
      </c>
      <c r="J20753" s="78"/>
      <c r="K20753" s="78"/>
      <c r="L20753" s="77"/>
      <c r="M20753" s="77"/>
      <c r="N20753" s="77"/>
      <c r="O20753" s="78"/>
      <c r="P20753" s="310"/>
    </row>
    <row r="20754" spans="1:16" s="3" customFormat="1" ht="15" hidden="1" customHeight="1">
      <c r="A20754" s="75"/>
      <c r="B20754" s="75"/>
      <c r="C20754" s="76"/>
      <c r="D20754" s="75" t="s">
        <v>203</v>
      </c>
      <c r="E20754" s="78"/>
      <c r="F20754" s="77">
        <f t="shared" si="13607"/>
        <v>0</v>
      </c>
      <c r="G20754" s="77">
        <f t="shared" si="13608"/>
        <v>0</v>
      </c>
      <c r="H20754" s="77">
        <f t="shared" si="13609"/>
        <v>0</v>
      </c>
      <c r="I20754" s="77">
        <f t="shared" si="13610"/>
        <v>0</v>
      </c>
      <c r="J20754" s="78"/>
      <c r="K20754" s="78"/>
      <c r="L20754" s="77"/>
      <c r="M20754" s="77"/>
      <c r="N20754" s="77"/>
      <c r="O20754" s="78"/>
      <c r="P20754" s="310"/>
    </row>
    <row r="20755" spans="1:16" s="3" customFormat="1" ht="15" hidden="1" customHeight="1">
      <c r="A20755" s="75"/>
      <c r="B20755" s="75"/>
      <c r="C20755" s="76"/>
      <c r="D20755" s="75" t="s">
        <v>204</v>
      </c>
      <c r="E20755" s="78"/>
      <c r="F20755" s="77">
        <f t="shared" si="13607"/>
        <v>0</v>
      </c>
      <c r="G20755" s="77">
        <f t="shared" si="13608"/>
        <v>0</v>
      </c>
      <c r="H20755" s="77">
        <f t="shared" si="13609"/>
        <v>0</v>
      </c>
      <c r="I20755" s="77">
        <f t="shared" si="13610"/>
        <v>0</v>
      </c>
      <c r="J20755" s="78"/>
      <c r="K20755" s="78"/>
      <c r="L20755" s="77"/>
      <c r="M20755" s="77"/>
      <c r="N20755" s="77"/>
      <c r="O20755" s="78"/>
      <c r="P20755" s="310"/>
    </row>
    <row r="20756" spans="1:16" s="3" customFormat="1" ht="15" hidden="1" customHeight="1">
      <c r="A20756" s="75"/>
      <c r="B20756" s="75"/>
      <c r="C20756" s="76"/>
      <c r="D20756" s="75" t="s">
        <v>205</v>
      </c>
      <c r="E20756" s="78"/>
      <c r="F20756" s="77">
        <f t="shared" si="13607"/>
        <v>0</v>
      </c>
      <c r="G20756" s="77">
        <f t="shared" si="13608"/>
        <v>0</v>
      </c>
      <c r="H20756" s="77">
        <f t="shared" si="13609"/>
        <v>0</v>
      </c>
      <c r="I20756" s="77">
        <f t="shared" si="13610"/>
        <v>0</v>
      </c>
      <c r="J20756" s="78"/>
      <c r="K20756" s="78"/>
      <c r="L20756" s="77"/>
      <c r="M20756" s="77"/>
      <c r="N20756" s="77"/>
      <c r="O20756" s="78"/>
      <c r="P20756" s="310"/>
    </row>
    <row r="20757" spans="1:16" s="3" customFormat="1" ht="15" hidden="1" customHeight="1">
      <c r="A20757" s="75"/>
      <c r="B20757" s="75"/>
      <c r="C20757" s="76"/>
      <c r="D20757" s="75" t="s">
        <v>206</v>
      </c>
      <c r="E20757" s="78"/>
      <c r="F20757" s="77">
        <f t="shared" si="13607"/>
        <v>0</v>
      </c>
      <c r="G20757" s="77">
        <f t="shared" si="13608"/>
        <v>0</v>
      </c>
      <c r="H20757" s="77">
        <f t="shared" si="13609"/>
        <v>0</v>
      </c>
      <c r="I20757" s="77">
        <f t="shared" si="13610"/>
        <v>0</v>
      </c>
      <c r="J20757" s="78"/>
      <c r="K20757" s="78"/>
      <c r="L20757" s="77"/>
      <c r="M20757" s="77"/>
      <c r="N20757" s="77"/>
      <c r="O20757" s="78"/>
      <c r="P20757" s="310"/>
    </row>
    <row r="20758" spans="1:16" s="3" customFormat="1" ht="15" hidden="1" customHeight="1">
      <c r="A20758" s="75"/>
      <c r="B20758" s="75"/>
      <c r="C20758" s="76"/>
      <c r="D20758" s="75" t="s">
        <v>207</v>
      </c>
      <c r="E20758" s="78"/>
      <c r="F20758" s="77">
        <f t="shared" si="13607"/>
        <v>0</v>
      </c>
      <c r="G20758" s="77">
        <f t="shared" si="13608"/>
        <v>0</v>
      </c>
      <c r="H20758" s="77">
        <f t="shared" si="13609"/>
        <v>0</v>
      </c>
      <c r="I20758" s="77">
        <f t="shared" si="13610"/>
        <v>0</v>
      </c>
      <c r="J20758" s="78"/>
      <c r="K20758" s="78"/>
      <c r="L20758" s="77"/>
      <c r="M20758" s="77"/>
      <c r="N20758" s="77"/>
      <c r="O20758" s="78"/>
      <c r="P20758" s="310"/>
    </row>
    <row r="20759" spans="1:16" s="6" customFormat="1" ht="15" hidden="1" customHeight="1">
      <c r="A20759" s="8"/>
      <c r="B20759" s="8"/>
      <c r="C20759" s="41">
        <v>7300</v>
      </c>
      <c r="D20759" s="8"/>
      <c r="E20759" s="43"/>
      <c r="F20759" s="43">
        <f t="shared" ref="F20759:O20759" si="13611">SUM(F20760:F20765)</f>
        <v>0</v>
      </c>
      <c r="G20759" s="43">
        <f t="shared" ref="G20759:H20759" si="13612">SUM(G20760:G20765)</f>
        <v>0</v>
      </c>
      <c r="H20759" s="43">
        <f t="shared" si="13612"/>
        <v>0</v>
      </c>
      <c r="I20759" s="43">
        <f t="shared" si="13611"/>
        <v>0</v>
      </c>
      <c r="J20759" s="43">
        <f t="shared" si="13611"/>
        <v>0</v>
      </c>
      <c r="K20759" s="43">
        <f t="shared" ref="K20759:L20759" si="13613">SUM(K20760:K20765)</f>
        <v>0</v>
      </c>
      <c r="L20759" s="43">
        <f t="shared" si="13613"/>
        <v>0</v>
      </c>
      <c r="M20759" s="43">
        <f t="shared" si="13611"/>
        <v>0</v>
      </c>
      <c r="N20759" s="43">
        <f t="shared" si="13611"/>
        <v>0</v>
      </c>
      <c r="O20759" s="43">
        <f t="shared" si="13611"/>
        <v>0</v>
      </c>
      <c r="P20759" s="309"/>
    </row>
    <row r="20760" spans="1:16" s="3" customFormat="1" ht="15" hidden="1" customHeight="1">
      <c r="A20760" s="75"/>
      <c r="B20760" s="75"/>
      <c r="C20760" s="76"/>
      <c r="D20760" s="75" t="s">
        <v>208</v>
      </c>
      <c r="E20760" s="78"/>
      <c r="F20760" s="77">
        <f t="shared" ref="F20760:F20765" si="13614">I20760+O20760</f>
        <v>0</v>
      </c>
      <c r="G20760" s="77">
        <f t="shared" ref="G20760:G20765" si="13615">J20760+P20760</f>
        <v>0</v>
      </c>
      <c r="H20760" s="77">
        <f t="shared" ref="H20760:H20765" si="13616">M20760+Q20760</f>
        <v>0</v>
      </c>
      <c r="I20760" s="77">
        <f t="shared" ref="I20760:I20765" si="13617">SUM(J20760:N20760)</f>
        <v>0</v>
      </c>
      <c r="J20760" s="78"/>
      <c r="K20760" s="78"/>
      <c r="L20760" s="77"/>
      <c r="M20760" s="77"/>
      <c r="N20760" s="77"/>
      <c r="O20760" s="78"/>
      <c r="P20760" s="310"/>
    </row>
    <row r="20761" spans="1:16" s="301" customFormat="1" ht="15" hidden="1" customHeight="1">
      <c r="A20761" s="75"/>
      <c r="B20761" s="75"/>
      <c r="C20761" s="76"/>
      <c r="D20761" s="75" t="s">
        <v>209</v>
      </c>
      <c r="E20761" s="78"/>
      <c r="F20761" s="77">
        <f t="shared" si="13614"/>
        <v>0</v>
      </c>
      <c r="G20761" s="77">
        <f t="shared" si="13615"/>
        <v>0</v>
      </c>
      <c r="H20761" s="77">
        <f t="shared" si="13616"/>
        <v>0</v>
      </c>
      <c r="I20761" s="77">
        <f t="shared" si="13617"/>
        <v>0</v>
      </c>
      <c r="J20761" s="78"/>
      <c r="K20761" s="78"/>
      <c r="L20761" s="77"/>
      <c r="M20761" s="77"/>
      <c r="N20761" s="77"/>
      <c r="O20761" s="78"/>
      <c r="P20761" s="313"/>
    </row>
    <row r="20762" spans="1:16" s="3" customFormat="1" ht="15" hidden="1" customHeight="1">
      <c r="A20762" s="75"/>
      <c r="B20762" s="75"/>
      <c r="C20762" s="76"/>
      <c r="D20762" s="75" t="s">
        <v>210</v>
      </c>
      <c r="E20762" s="78"/>
      <c r="F20762" s="77">
        <f t="shared" si="13614"/>
        <v>0</v>
      </c>
      <c r="G20762" s="77">
        <f t="shared" si="13615"/>
        <v>0</v>
      </c>
      <c r="H20762" s="77">
        <f t="shared" si="13616"/>
        <v>0</v>
      </c>
      <c r="I20762" s="77">
        <f t="shared" si="13617"/>
        <v>0</v>
      </c>
      <c r="J20762" s="78"/>
      <c r="K20762" s="78"/>
      <c r="L20762" s="77"/>
      <c r="M20762" s="77"/>
      <c r="N20762" s="77"/>
      <c r="O20762" s="78"/>
      <c r="P20762" s="310"/>
    </row>
    <row r="20763" spans="1:16" s="3" customFormat="1" ht="15" hidden="1" customHeight="1">
      <c r="A20763" s="75"/>
      <c r="B20763" s="75"/>
      <c r="C20763" s="76"/>
      <c r="D20763" s="75" t="s">
        <v>211</v>
      </c>
      <c r="E20763" s="78"/>
      <c r="F20763" s="77">
        <f t="shared" si="13614"/>
        <v>0</v>
      </c>
      <c r="G20763" s="77">
        <f t="shared" si="13615"/>
        <v>0</v>
      </c>
      <c r="H20763" s="77">
        <f t="shared" si="13616"/>
        <v>0</v>
      </c>
      <c r="I20763" s="77">
        <f t="shared" si="13617"/>
        <v>0</v>
      </c>
      <c r="J20763" s="78"/>
      <c r="K20763" s="78"/>
      <c r="L20763" s="77"/>
      <c r="M20763" s="77"/>
      <c r="N20763" s="77"/>
      <c r="O20763" s="78"/>
      <c r="P20763" s="310"/>
    </row>
    <row r="20764" spans="1:16" s="3" customFormat="1" ht="15" hidden="1" customHeight="1">
      <c r="A20764" s="75"/>
      <c r="B20764" s="75"/>
      <c r="C20764" s="76"/>
      <c r="D20764" s="75" t="s">
        <v>212</v>
      </c>
      <c r="E20764" s="78"/>
      <c r="F20764" s="77">
        <f t="shared" si="13614"/>
        <v>0</v>
      </c>
      <c r="G20764" s="77">
        <f t="shared" si="13615"/>
        <v>0</v>
      </c>
      <c r="H20764" s="77">
        <f t="shared" si="13616"/>
        <v>0</v>
      </c>
      <c r="I20764" s="77">
        <f t="shared" si="13617"/>
        <v>0</v>
      </c>
      <c r="J20764" s="78"/>
      <c r="K20764" s="78"/>
      <c r="L20764" s="77"/>
      <c r="M20764" s="77"/>
      <c r="N20764" s="77"/>
      <c r="O20764" s="78"/>
      <c r="P20764" s="310"/>
    </row>
    <row r="20765" spans="1:16" s="3" customFormat="1" ht="15" hidden="1" customHeight="1">
      <c r="A20765" s="75"/>
      <c r="B20765" s="75"/>
      <c r="C20765" s="76"/>
      <c r="D20765" s="75" t="s">
        <v>213</v>
      </c>
      <c r="E20765" s="78"/>
      <c r="F20765" s="77">
        <f t="shared" si="13614"/>
        <v>0</v>
      </c>
      <c r="G20765" s="77">
        <f t="shared" si="13615"/>
        <v>0</v>
      </c>
      <c r="H20765" s="77">
        <f t="shared" si="13616"/>
        <v>0</v>
      </c>
      <c r="I20765" s="77">
        <f t="shared" si="13617"/>
        <v>0</v>
      </c>
      <c r="J20765" s="78"/>
      <c r="K20765" s="78"/>
      <c r="L20765" s="77"/>
      <c r="M20765" s="77"/>
      <c r="N20765" s="77"/>
      <c r="O20765" s="78"/>
      <c r="P20765" s="310"/>
    </row>
    <row r="20766" spans="1:16" s="6" customFormat="1" ht="15" hidden="1" customHeight="1">
      <c r="A20766" s="8"/>
      <c r="B20766" s="8"/>
      <c r="C20766" s="41">
        <v>7400</v>
      </c>
      <c r="D20766" s="8"/>
      <c r="E20766" s="43"/>
      <c r="F20766" s="40">
        <f t="shared" ref="F20766:O20766" si="13618">SUM(F20767:F20773)</f>
        <v>0</v>
      </c>
      <c r="G20766" s="40">
        <f t="shared" ref="G20766:H20766" si="13619">SUM(G20767:G20773)</f>
        <v>0</v>
      </c>
      <c r="H20766" s="40">
        <f t="shared" si="13619"/>
        <v>0</v>
      </c>
      <c r="I20766" s="40">
        <f t="shared" si="13618"/>
        <v>0</v>
      </c>
      <c r="J20766" s="40">
        <f t="shared" si="13618"/>
        <v>0</v>
      </c>
      <c r="K20766" s="40">
        <f t="shared" ref="K20766:L20766" si="13620">SUM(K20767:K20773)</f>
        <v>0</v>
      </c>
      <c r="L20766" s="40">
        <f t="shared" si="13620"/>
        <v>0</v>
      </c>
      <c r="M20766" s="40">
        <f t="shared" si="13618"/>
        <v>0</v>
      </c>
      <c r="N20766" s="40">
        <f t="shared" si="13618"/>
        <v>0</v>
      </c>
      <c r="O20766" s="40">
        <f t="shared" si="13618"/>
        <v>0</v>
      </c>
      <c r="P20766" s="309"/>
    </row>
    <row r="20767" spans="1:16" s="3" customFormat="1" ht="15" hidden="1" customHeight="1">
      <c r="A20767" s="75"/>
      <c r="B20767" s="75"/>
      <c r="C20767" s="76"/>
      <c r="D20767" s="75" t="s">
        <v>214</v>
      </c>
      <c r="E20767" s="78"/>
      <c r="F20767" s="77">
        <f t="shared" ref="F20767:F20773" si="13621">I20767+O20767</f>
        <v>0</v>
      </c>
      <c r="G20767" s="77">
        <f t="shared" ref="G20767:G20773" si="13622">J20767+P20767</f>
        <v>0</v>
      </c>
      <c r="H20767" s="77">
        <f t="shared" ref="H20767:H20773" si="13623">M20767+Q20767</f>
        <v>0</v>
      </c>
      <c r="I20767" s="77">
        <f t="shared" ref="I20767:I20773" si="13624">SUM(J20767:N20767)</f>
        <v>0</v>
      </c>
      <c r="J20767" s="78"/>
      <c r="K20767" s="78"/>
      <c r="L20767" s="77"/>
      <c r="M20767" s="77"/>
      <c r="N20767" s="77"/>
      <c r="O20767" s="78"/>
      <c r="P20767" s="310"/>
    </row>
    <row r="20768" spans="1:16" s="301" customFormat="1" ht="15" hidden="1" customHeight="1">
      <c r="A20768" s="75"/>
      <c r="B20768" s="75"/>
      <c r="C20768" s="76"/>
      <c r="D20768" s="75" t="s">
        <v>215</v>
      </c>
      <c r="E20768" s="78"/>
      <c r="F20768" s="77">
        <f t="shared" si="13621"/>
        <v>0</v>
      </c>
      <c r="G20768" s="77">
        <f t="shared" si="13622"/>
        <v>0</v>
      </c>
      <c r="H20768" s="77">
        <f t="shared" si="13623"/>
        <v>0</v>
      </c>
      <c r="I20768" s="77">
        <f t="shared" si="13624"/>
        <v>0</v>
      </c>
      <c r="J20768" s="78"/>
      <c r="K20768" s="78"/>
      <c r="L20768" s="77"/>
      <c r="M20768" s="77"/>
      <c r="N20768" s="77"/>
      <c r="O20768" s="78"/>
      <c r="P20768" s="313"/>
    </row>
    <row r="20769" spans="1:16" s="3" customFormat="1" ht="15" hidden="1" customHeight="1">
      <c r="A20769" s="75"/>
      <c r="B20769" s="75"/>
      <c r="C20769" s="76"/>
      <c r="D20769" s="75" t="s">
        <v>216</v>
      </c>
      <c r="E20769" s="78"/>
      <c r="F20769" s="77">
        <f t="shared" si="13621"/>
        <v>0</v>
      </c>
      <c r="G20769" s="77">
        <f t="shared" si="13622"/>
        <v>0</v>
      </c>
      <c r="H20769" s="77">
        <f t="shared" si="13623"/>
        <v>0</v>
      </c>
      <c r="I20769" s="77">
        <f t="shared" si="13624"/>
        <v>0</v>
      </c>
      <c r="J20769" s="78"/>
      <c r="K20769" s="78"/>
      <c r="L20769" s="77"/>
      <c r="M20769" s="77"/>
      <c r="N20769" s="77"/>
      <c r="O20769" s="78"/>
      <c r="P20769" s="310"/>
    </row>
    <row r="20770" spans="1:16" s="3" customFormat="1" ht="15" hidden="1" customHeight="1">
      <c r="A20770" s="75"/>
      <c r="B20770" s="75"/>
      <c r="C20770" s="76"/>
      <c r="D20770" s="75" t="s">
        <v>217</v>
      </c>
      <c r="E20770" s="78"/>
      <c r="F20770" s="77">
        <f t="shared" si="13621"/>
        <v>0</v>
      </c>
      <c r="G20770" s="77">
        <f t="shared" si="13622"/>
        <v>0</v>
      </c>
      <c r="H20770" s="77">
        <f t="shared" si="13623"/>
        <v>0</v>
      </c>
      <c r="I20770" s="77">
        <f t="shared" si="13624"/>
        <v>0</v>
      </c>
      <c r="J20770" s="78"/>
      <c r="K20770" s="78"/>
      <c r="L20770" s="77"/>
      <c r="M20770" s="77"/>
      <c r="N20770" s="77"/>
      <c r="O20770" s="78"/>
      <c r="P20770" s="310"/>
    </row>
    <row r="20771" spans="1:16" s="3" customFormat="1" ht="15" hidden="1" customHeight="1">
      <c r="A20771" s="75"/>
      <c r="B20771" s="75"/>
      <c r="C20771" s="76"/>
      <c r="D20771" s="75" t="s">
        <v>218</v>
      </c>
      <c r="E20771" s="78"/>
      <c r="F20771" s="77">
        <f t="shared" si="13621"/>
        <v>0</v>
      </c>
      <c r="G20771" s="77">
        <f t="shared" si="13622"/>
        <v>0</v>
      </c>
      <c r="H20771" s="77">
        <f t="shared" si="13623"/>
        <v>0</v>
      </c>
      <c r="I20771" s="77">
        <f t="shared" si="13624"/>
        <v>0</v>
      </c>
      <c r="J20771" s="78"/>
      <c r="K20771" s="78"/>
      <c r="L20771" s="77"/>
      <c r="M20771" s="77"/>
      <c r="N20771" s="77"/>
      <c r="O20771" s="78"/>
      <c r="P20771" s="310"/>
    </row>
    <row r="20772" spans="1:16" s="3" customFormat="1" ht="15" hidden="1" customHeight="1">
      <c r="A20772" s="75"/>
      <c r="B20772" s="75"/>
      <c r="C20772" s="76"/>
      <c r="D20772" s="75" t="s">
        <v>219</v>
      </c>
      <c r="E20772" s="78"/>
      <c r="F20772" s="77">
        <f t="shared" si="13621"/>
        <v>0</v>
      </c>
      <c r="G20772" s="77">
        <f t="shared" si="13622"/>
        <v>0</v>
      </c>
      <c r="H20772" s="77">
        <f t="shared" si="13623"/>
        <v>0</v>
      </c>
      <c r="I20772" s="77">
        <f t="shared" si="13624"/>
        <v>0</v>
      </c>
      <c r="J20772" s="78"/>
      <c r="K20772" s="78"/>
      <c r="L20772" s="77"/>
      <c r="M20772" s="77"/>
      <c r="N20772" s="77"/>
      <c r="O20772" s="78"/>
      <c r="P20772" s="310"/>
    </row>
    <row r="20773" spans="1:16" s="3" customFormat="1" ht="15" hidden="1" customHeight="1">
      <c r="A20773" s="75"/>
      <c r="B20773" s="75"/>
      <c r="C20773" s="76"/>
      <c r="D20773" s="75" t="s">
        <v>220</v>
      </c>
      <c r="E20773" s="78"/>
      <c r="F20773" s="77">
        <f t="shared" si="13621"/>
        <v>0</v>
      </c>
      <c r="G20773" s="77">
        <f t="shared" si="13622"/>
        <v>0</v>
      </c>
      <c r="H20773" s="77">
        <f t="shared" si="13623"/>
        <v>0</v>
      </c>
      <c r="I20773" s="77">
        <f t="shared" si="13624"/>
        <v>0</v>
      </c>
      <c r="J20773" s="78"/>
      <c r="K20773" s="78"/>
      <c r="L20773" s="77"/>
      <c r="M20773" s="77"/>
      <c r="N20773" s="77"/>
      <c r="O20773" s="78"/>
      <c r="P20773" s="310"/>
    </row>
    <row r="20774" spans="1:16" s="6" customFormat="1" ht="15" hidden="1" customHeight="1">
      <c r="A20774" s="8"/>
      <c r="B20774" s="8"/>
      <c r="C20774" s="41">
        <v>7500</v>
      </c>
      <c r="D20774" s="8"/>
      <c r="E20774" s="43"/>
      <c r="F20774" s="43">
        <f t="shared" ref="F20774:O20774" si="13625">SUM(F20775:F20776)</f>
        <v>0</v>
      </c>
      <c r="G20774" s="43">
        <f t="shared" ref="G20774:H20774" si="13626">SUM(G20775:G20776)</f>
        <v>0</v>
      </c>
      <c r="H20774" s="43">
        <f t="shared" si="13626"/>
        <v>0</v>
      </c>
      <c r="I20774" s="43">
        <f t="shared" si="13625"/>
        <v>0</v>
      </c>
      <c r="J20774" s="43">
        <f t="shared" si="13625"/>
        <v>0</v>
      </c>
      <c r="K20774" s="43">
        <f t="shared" ref="K20774:L20774" si="13627">SUM(K20775:K20776)</f>
        <v>0</v>
      </c>
      <c r="L20774" s="43">
        <f t="shared" si="13627"/>
        <v>0</v>
      </c>
      <c r="M20774" s="43">
        <f t="shared" si="13625"/>
        <v>0</v>
      </c>
      <c r="N20774" s="43">
        <f t="shared" si="13625"/>
        <v>0</v>
      </c>
      <c r="O20774" s="43">
        <f t="shared" si="13625"/>
        <v>0</v>
      </c>
      <c r="P20774" s="309"/>
    </row>
    <row r="20775" spans="1:16" s="3" customFormat="1" ht="15" hidden="1" customHeight="1">
      <c r="A20775" s="75"/>
      <c r="B20775" s="75"/>
      <c r="C20775" s="76"/>
      <c r="D20775" s="75" t="s">
        <v>221</v>
      </c>
      <c r="E20775" s="78"/>
      <c r="F20775" s="77">
        <f>I20775+O20775</f>
        <v>0</v>
      </c>
      <c r="G20775" s="77">
        <f>J20775+P20775</f>
        <v>0</v>
      </c>
      <c r="H20775" s="77">
        <f>M20775+Q20775</f>
        <v>0</v>
      </c>
      <c r="I20775" s="77">
        <f>SUM(J20775:N20775)</f>
        <v>0</v>
      </c>
      <c r="J20775" s="78"/>
      <c r="K20775" s="78"/>
      <c r="L20775" s="77"/>
      <c r="M20775" s="77"/>
      <c r="N20775" s="77"/>
      <c r="O20775" s="78"/>
      <c r="P20775" s="310"/>
    </row>
    <row r="20776" spans="1:16" s="301" customFormat="1" ht="15" hidden="1" customHeight="1">
      <c r="A20776" s="75"/>
      <c r="B20776" s="75"/>
      <c r="C20776" s="76"/>
      <c r="D20776" s="75" t="s">
        <v>222</v>
      </c>
      <c r="E20776" s="78"/>
      <c r="F20776" s="77">
        <f>I20776+O20776</f>
        <v>0</v>
      </c>
      <c r="G20776" s="77">
        <f>J20776+P20776</f>
        <v>0</v>
      </c>
      <c r="H20776" s="77">
        <f>M20776+Q20776</f>
        <v>0</v>
      </c>
      <c r="I20776" s="77">
        <f>SUM(J20776:N20776)</f>
        <v>0</v>
      </c>
      <c r="J20776" s="78"/>
      <c r="K20776" s="78"/>
      <c r="L20776" s="77"/>
      <c r="M20776" s="77"/>
      <c r="N20776" s="77"/>
      <c r="O20776" s="78"/>
      <c r="P20776" s="313"/>
    </row>
    <row r="20777" spans="1:16" s="6" customFormat="1" ht="15" hidden="1" customHeight="1">
      <c r="A20777" s="8"/>
      <c r="B20777" s="8"/>
      <c r="C20777" s="41">
        <v>7550</v>
      </c>
      <c r="D20777" s="8"/>
      <c r="E20777" s="43"/>
      <c r="F20777" s="40">
        <f t="shared" ref="F20777:O20777" si="13628">SUM(F20778:F20780)</f>
        <v>0</v>
      </c>
      <c r="G20777" s="40">
        <f t="shared" ref="G20777:H20777" si="13629">SUM(G20778:G20780)</f>
        <v>0</v>
      </c>
      <c r="H20777" s="40">
        <f t="shared" si="13629"/>
        <v>0</v>
      </c>
      <c r="I20777" s="40">
        <f t="shared" si="13628"/>
        <v>0</v>
      </c>
      <c r="J20777" s="40">
        <f t="shared" si="13628"/>
        <v>0</v>
      </c>
      <c r="K20777" s="40">
        <f t="shared" ref="K20777:L20777" si="13630">SUM(K20778:K20780)</f>
        <v>0</v>
      </c>
      <c r="L20777" s="40">
        <f t="shared" si="13630"/>
        <v>0</v>
      </c>
      <c r="M20777" s="40">
        <f t="shared" si="13628"/>
        <v>0</v>
      </c>
      <c r="N20777" s="40">
        <f t="shared" si="13628"/>
        <v>0</v>
      </c>
      <c r="O20777" s="40">
        <f t="shared" si="13628"/>
        <v>0</v>
      </c>
      <c r="P20777" s="309"/>
    </row>
    <row r="20778" spans="1:16" s="3" customFormat="1" ht="15" hidden="1" customHeight="1">
      <c r="A20778" s="75"/>
      <c r="B20778" s="75"/>
      <c r="C20778" s="76"/>
      <c r="D20778" s="75" t="s">
        <v>223</v>
      </c>
      <c r="E20778" s="78"/>
      <c r="F20778" s="77">
        <f t="shared" ref="F20778:F20780" si="13631">I20778+O20778</f>
        <v>0</v>
      </c>
      <c r="G20778" s="77">
        <f>J20778+P20778</f>
        <v>0</v>
      </c>
      <c r="H20778" s="77">
        <f>M20778+Q20778</f>
        <v>0</v>
      </c>
      <c r="I20778" s="77">
        <f>SUM(J20778:N20778)</f>
        <v>0</v>
      </c>
      <c r="J20778" s="78"/>
      <c r="K20778" s="78"/>
      <c r="L20778" s="77"/>
      <c r="M20778" s="77"/>
      <c r="N20778" s="77"/>
      <c r="O20778" s="78"/>
      <c r="P20778" s="310"/>
    </row>
    <row r="20779" spans="1:16" s="301" customFormat="1" ht="15" hidden="1" customHeight="1">
      <c r="A20779" s="75"/>
      <c r="B20779" s="75"/>
      <c r="C20779" s="76"/>
      <c r="D20779" s="75" t="s">
        <v>224</v>
      </c>
      <c r="E20779" s="78"/>
      <c r="F20779" s="77">
        <f t="shared" si="13631"/>
        <v>0</v>
      </c>
      <c r="G20779" s="77">
        <f>J20779+P20779</f>
        <v>0</v>
      </c>
      <c r="H20779" s="77">
        <f>M20779+Q20779</f>
        <v>0</v>
      </c>
      <c r="I20779" s="77">
        <f>SUM(J20779:N20779)</f>
        <v>0</v>
      </c>
      <c r="J20779" s="78"/>
      <c r="K20779" s="78"/>
      <c r="L20779" s="77"/>
      <c r="M20779" s="77"/>
      <c r="N20779" s="77"/>
      <c r="O20779" s="78"/>
      <c r="P20779" s="313"/>
    </row>
    <row r="20780" spans="1:16" s="3" customFormat="1" ht="15" hidden="1" customHeight="1">
      <c r="A20780" s="75"/>
      <c r="B20780" s="75"/>
      <c r="C20780" s="76"/>
      <c r="D20780" s="75" t="s">
        <v>225</v>
      </c>
      <c r="E20780" s="78"/>
      <c r="F20780" s="77">
        <f t="shared" si="13631"/>
        <v>0</v>
      </c>
      <c r="G20780" s="77">
        <f>J20780+P20780</f>
        <v>0</v>
      </c>
      <c r="H20780" s="77">
        <f>M20780+Q20780</f>
        <v>0</v>
      </c>
      <c r="I20780" s="77">
        <f>SUM(J20780:N20780)</f>
        <v>0</v>
      </c>
      <c r="J20780" s="78"/>
      <c r="K20780" s="78"/>
      <c r="L20780" s="77"/>
      <c r="M20780" s="77"/>
      <c r="N20780" s="77"/>
      <c r="O20780" s="78"/>
      <c r="P20780" s="310"/>
    </row>
    <row r="20781" spans="1:16" s="6" customFormat="1" ht="15" hidden="1" customHeight="1">
      <c r="A20781" s="10"/>
      <c r="B20781" s="10"/>
      <c r="C20781" s="41">
        <v>7600</v>
      </c>
      <c r="D20781" s="44"/>
      <c r="E20781" s="43"/>
      <c r="F20781" s="43">
        <f t="shared" ref="F20781:O20781" si="13632">SUM(F20782:F20785)</f>
        <v>0</v>
      </c>
      <c r="G20781" s="43">
        <f t="shared" ref="G20781:H20781" si="13633">SUM(G20782:G20785)</f>
        <v>0</v>
      </c>
      <c r="H20781" s="43">
        <f t="shared" si="13633"/>
        <v>0</v>
      </c>
      <c r="I20781" s="43">
        <f t="shared" si="13632"/>
        <v>0</v>
      </c>
      <c r="J20781" s="43">
        <f t="shared" si="13632"/>
        <v>0</v>
      </c>
      <c r="K20781" s="43">
        <f t="shared" ref="K20781:L20781" si="13634">SUM(K20782:K20785)</f>
        <v>0</v>
      </c>
      <c r="L20781" s="43">
        <f t="shared" si="13634"/>
        <v>0</v>
      </c>
      <c r="M20781" s="43">
        <f t="shared" si="13632"/>
        <v>0</v>
      </c>
      <c r="N20781" s="43">
        <f t="shared" si="13632"/>
        <v>0</v>
      </c>
      <c r="O20781" s="43">
        <f t="shared" si="13632"/>
        <v>0</v>
      </c>
      <c r="P20781" s="309"/>
    </row>
    <row r="20782" spans="1:16" s="3" customFormat="1" ht="15" hidden="1" customHeight="1">
      <c r="A20782" s="90"/>
      <c r="B20782" s="90"/>
      <c r="C20782" s="78"/>
      <c r="D20782" s="90" t="s">
        <v>226</v>
      </c>
      <c r="E20782" s="78"/>
      <c r="F20782" s="77">
        <f t="shared" ref="F20782:F20785" si="13635">I20782+O20782</f>
        <v>0</v>
      </c>
      <c r="G20782" s="77">
        <f>J20782+P20782</f>
        <v>0</v>
      </c>
      <c r="H20782" s="77">
        <f>M20782+Q20782</f>
        <v>0</v>
      </c>
      <c r="I20782" s="77">
        <f>SUM(J20782:N20782)</f>
        <v>0</v>
      </c>
      <c r="J20782" s="78"/>
      <c r="K20782" s="78"/>
      <c r="L20782" s="77"/>
      <c r="M20782" s="77"/>
      <c r="N20782" s="77"/>
      <c r="O20782" s="78"/>
      <c r="P20782" s="310"/>
    </row>
    <row r="20783" spans="1:16" s="302" customFormat="1" ht="15" hidden="1" customHeight="1">
      <c r="A20783" s="90"/>
      <c r="B20783" s="90"/>
      <c r="C20783" s="78"/>
      <c r="D20783" s="90" t="s">
        <v>227</v>
      </c>
      <c r="E20783" s="78"/>
      <c r="F20783" s="77">
        <f t="shared" si="13635"/>
        <v>0</v>
      </c>
      <c r="G20783" s="77">
        <f>J20783+P20783</f>
        <v>0</v>
      </c>
      <c r="H20783" s="77">
        <f>M20783+Q20783</f>
        <v>0</v>
      </c>
      <c r="I20783" s="77">
        <f>SUM(J20783:N20783)</f>
        <v>0</v>
      </c>
      <c r="J20783" s="78"/>
      <c r="K20783" s="78"/>
      <c r="L20783" s="77"/>
      <c r="M20783" s="77"/>
      <c r="N20783" s="77"/>
      <c r="O20783" s="78"/>
      <c r="P20783" s="317"/>
    </row>
    <row r="20784" spans="1:16" s="5" customFormat="1" ht="15" hidden="1" customHeight="1">
      <c r="A20784" s="90"/>
      <c r="B20784" s="90"/>
      <c r="C20784" s="78"/>
      <c r="D20784" s="90" t="s">
        <v>228</v>
      </c>
      <c r="E20784" s="78"/>
      <c r="F20784" s="77">
        <f t="shared" si="13635"/>
        <v>0</v>
      </c>
      <c r="G20784" s="77">
        <f>J20784+P20784</f>
        <v>0</v>
      </c>
      <c r="H20784" s="77">
        <f>M20784+Q20784</f>
        <v>0</v>
      </c>
      <c r="I20784" s="77">
        <f>SUM(J20784:N20784)</f>
        <v>0</v>
      </c>
      <c r="J20784" s="78"/>
      <c r="K20784" s="78"/>
      <c r="L20784" s="77"/>
      <c r="M20784" s="77"/>
      <c r="N20784" s="77"/>
      <c r="O20784" s="78"/>
      <c r="P20784" s="312"/>
    </row>
    <row r="20785" spans="1:16" s="5" customFormat="1" ht="15" hidden="1" customHeight="1">
      <c r="A20785" s="90"/>
      <c r="B20785" s="90"/>
      <c r="C20785" s="78"/>
      <c r="D20785" s="75" t="s">
        <v>229</v>
      </c>
      <c r="E20785" s="78"/>
      <c r="F20785" s="77">
        <f t="shared" si="13635"/>
        <v>0</v>
      </c>
      <c r="G20785" s="77">
        <f>J20785+P20785</f>
        <v>0</v>
      </c>
      <c r="H20785" s="77">
        <f>M20785+Q20785</f>
        <v>0</v>
      </c>
      <c r="I20785" s="77">
        <f>SUM(J20785:N20785)</f>
        <v>0</v>
      </c>
      <c r="J20785" s="78"/>
      <c r="K20785" s="78"/>
      <c r="L20785" s="77"/>
      <c r="M20785" s="77"/>
      <c r="N20785" s="77"/>
      <c r="O20785" s="78"/>
      <c r="P20785" s="312"/>
    </row>
    <row r="20786" spans="1:16" s="303" customFormat="1" ht="15" hidden="1" customHeight="1">
      <c r="A20786" s="10"/>
      <c r="B20786" s="10"/>
      <c r="C20786" s="41">
        <v>7650</v>
      </c>
      <c r="D20786" s="10"/>
      <c r="E20786" s="43"/>
      <c r="F20786" s="40">
        <f t="shared" ref="F20786:O20786" si="13636">SUM(F20787:F20792)</f>
        <v>0</v>
      </c>
      <c r="G20786" s="40">
        <f t="shared" ref="G20786:H20786" si="13637">SUM(G20787:G20792)</f>
        <v>0</v>
      </c>
      <c r="H20786" s="40">
        <f t="shared" si="13637"/>
        <v>0</v>
      </c>
      <c r="I20786" s="40">
        <f t="shared" si="13636"/>
        <v>0</v>
      </c>
      <c r="J20786" s="40">
        <f t="shared" si="13636"/>
        <v>0</v>
      </c>
      <c r="K20786" s="40">
        <f t="shared" ref="K20786:L20786" si="13638">SUM(K20787:K20792)</f>
        <v>0</v>
      </c>
      <c r="L20786" s="40">
        <f t="shared" si="13638"/>
        <v>0</v>
      </c>
      <c r="M20786" s="40">
        <f t="shared" si="13636"/>
        <v>0</v>
      </c>
      <c r="N20786" s="40">
        <f t="shared" si="13636"/>
        <v>0</v>
      </c>
      <c r="O20786" s="40">
        <f t="shared" si="13636"/>
        <v>0</v>
      </c>
      <c r="P20786" s="311"/>
    </row>
    <row r="20787" spans="1:16" s="5" customFormat="1" ht="15" hidden="1" customHeight="1">
      <c r="A20787" s="90"/>
      <c r="B20787" s="90"/>
      <c r="C20787" s="78"/>
      <c r="D20787" s="90" t="s">
        <v>230</v>
      </c>
      <c r="E20787" s="78"/>
      <c r="F20787" s="77">
        <f t="shared" ref="F20787:F20792" si="13639">I20787+O20787</f>
        <v>0</v>
      </c>
      <c r="G20787" s="77">
        <f t="shared" ref="G20787:G20792" si="13640">J20787+P20787</f>
        <v>0</v>
      </c>
      <c r="H20787" s="77">
        <f t="shared" ref="H20787:H20792" si="13641">M20787+Q20787</f>
        <v>0</v>
      </c>
      <c r="I20787" s="77">
        <f t="shared" ref="I20787:I20792" si="13642">SUM(J20787:N20787)</f>
        <v>0</v>
      </c>
      <c r="J20787" s="78"/>
      <c r="K20787" s="78"/>
      <c r="L20787" s="77"/>
      <c r="M20787" s="77"/>
      <c r="N20787" s="77"/>
      <c r="O20787" s="78"/>
      <c r="P20787" s="312"/>
    </row>
    <row r="20788" spans="1:16" s="302" customFormat="1" ht="15" hidden="1" customHeight="1">
      <c r="A20788" s="90"/>
      <c r="B20788" s="90"/>
      <c r="C20788" s="78"/>
      <c r="D20788" s="90" t="s">
        <v>231</v>
      </c>
      <c r="E20788" s="78"/>
      <c r="F20788" s="77">
        <f t="shared" si="13639"/>
        <v>0</v>
      </c>
      <c r="G20788" s="77">
        <f t="shared" si="13640"/>
        <v>0</v>
      </c>
      <c r="H20788" s="77">
        <f t="shared" si="13641"/>
        <v>0</v>
      </c>
      <c r="I20788" s="77">
        <f t="shared" si="13642"/>
        <v>0</v>
      </c>
      <c r="J20788" s="78"/>
      <c r="K20788" s="78"/>
      <c r="L20788" s="77"/>
      <c r="M20788" s="77"/>
      <c r="N20788" s="77"/>
      <c r="O20788" s="78"/>
      <c r="P20788" s="317"/>
    </row>
    <row r="20789" spans="1:16" s="5" customFormat="1" ht="15" hidden="1" customHeight="1">
      <c r="A20789" s="90"/>
      <c r="B20789" s="90"/>
      <c r="C20789" s="78"/>
      <c r="D20789" s="90" t="s">
        <v>232</v>
      </c>
      <c r="E20789" s="78"/>
      <c r="F20789" s="77">
        <f t="shared" si="13639"/>
        <v>0</v>
      </c>
      <c r="G20789" s="77">
        <f t="shared" si="13640"/>
        <v>0</v>
      </c>
      <c r="H20789" s="77">
        <f t="shared" si="13641"/>
        <v>0</v>
      </c>
      <c r="I20789" s="77">
        <f t="shared" si="13642"/>
        <v>0</v>
      </c>
      <c r="J20789" s="78"/>
      <c r="K20789" s="78"/>
      <c r="L20789" s="77"/>
      <c r="M20789" s="77"/>
      <c r="N20789" s="77"/>
      <c r="O20789" s="78"/>
      <c r="P20789" s="312"/>
    </row>
    <row r="20790" spans="1:16" s="5" customFormat="1" ht="15" hidden="1" customHeight="1">
      <c r="A20790" s="90"/>
      <c r="B20790" s="90"/>
      <c r="C20790" s="78"/>
      <c r="D20790" s="90" t="s">
        <v>233</v>
      </c>
      <c r="E20790" s="78"/>
      <c r="F20790" s="77">
        <f t="shared" si="13639"/>
        <v>0</v>
      </c>
      <c r="G20790" s="77">
        <f t="shared" si="13640"/>
        <v>0</v>
      </c>
      <c r="H20790" s="77">
        <f t="shared" si="13641"/>
        <v>0</v>
      </c>
      <c r="I20790" s="77">
        <f t="shared" si="13642"/>
        <v>0</v>
      </c>
      <c r="J20790" s="78"/>
      <c r="K20790" s="78"/>
      <c r="L20790" s="77"/>
      <c r="M20790" s="77"/>
      <c r="N20790" s="77"/>
      <c r="O20790" s="78"/>
      <c r="P20790" s="312"/>
    </row>
    <row r="20791" spans="1:16" s="5" customFormat="1" ht="15" hidden="1" customHeight="1">
      <c r="A20791" s="90"/>
      <c r="B20791" s="90"/>
      <c r="C20791" s="78"/>
      <c r="D20791" s="90" t="s">
        <v>234</v>
      </c>
      <c r="E20791" s="78"/>
      <c r="F20791" s="77">
        <f t="shared" si="13639"/>
        <v>0</v>
      </c>
      <c r="G20791" s="77">
        <f t="shared" si="13640"/>
        <v>0</v>
      </c>
      <c r="H20791" s="77">
        <f t="shared" si="13641"/>
        <v>0</v>
      </c>
      <c r="I20791" s="77">
        <f t="shared" si="13642"/>
        <v>0</v>
      </c>
      <c r="J20791" s="78"/>
      <c r="K20791" s="78"/>
      <c r="L20791" s="77"/>
      <c r="M20791" s="77"/>
      <c r="N20791" s="77"/>
      <c r="O20791" s="78"/>
      <c r="P20791" s="312"/>
    </row>
    <row r="20792" spans="1:16" s="5" customFormat="1" ht="15" hidden="1" customHeight="1">
      <c r="A20792" s="90"/>
      <c r="B20792" s="90"/>
      <c r="C20792" s="78"/>
      <c r="D20792" s="90" t="s">
        <v>235</v>
      </c>
      <c r="E20792" s="78"/>
      <c r="F20792" s="77">
        <f t="shared" si="13639"/>
        <v>0</v>
      </c>
      <c r="G20792" s="77">
        <f t="shared" si="13640"/>
        <v>0</v>
      </c>
      <c r="H20792" s="77">
        <f t="shared" si="13641"/>
        <v>0</v>
      </c>
      <c r="I20792" s="77">
        <f t="shared" si="13642"/>
        <v>0</v>
      </c>
      <c r="J20792" s="78"/>
      <c r="K20792" s="78"/>
      <c r="L20792" s="77"/>
      <c r="M20792" s="77"/>
      <c r="N20792" s="77"/>
      <c r="O20792" s="78"/>
      <c r="P20792" s="312"/>
    </row>
    <row r="20793" spans="1:16" s="303" customFormat="1" ht="15" hidden="1" customHeight="1">
      <c r="A20793" s="8"/>
      <c r="B20793" s="8"/>
      <c r="C20793" s="41">
        <v>7700</v>
      </c>
      <c r="D20793" s="8"/>
      <c r="E20793" s="43"/>
      <c r="F20793" s="43">
        <f t="shared" ref="F20793:O20793" si="13643">SUM(F20794:F20796)</f>
        <v>0</v>
      </c>
      <c r="G20793" s="43">
        <f t="shared" ref="G20793:H20793" si="13644">SUM(G20794:G20796)</f>
        <v>0</v>
      </c>
      <c r="H20793" s="43">
        <f t="shared" si="13644"/>
        <v>0</v>
      </c>
      <c r="I20793" s="43">
        <f t="shared" si="13643"/>
        <v>0</v>
      </c>
      <c r="J20793" s="43">
        <f t="shared" si="13643"/>
        <v>0</v>
      </c>
      <c r="K20793" s="43">
        <f t="shared" ref="K20793:L20793" si="13645">SUM(K20794:K20796)</f>
        <v>0</v>
      </c>
      <c r="L20793" s="43">
        <f t="shared" si="13645"/>
        <v>0</v>
      </c>
      <c r="M20793" s="43">
        <f t="shared" si="13643"/>
        <v>0</v>
      </c>
      <c r="N20793" s="43">
        <f t="shared" si="13643"/>
        <v>0</v>
      </c>
      <c r="O20793" s="43">
        <f t="shared" si="13643"/>
        <v>0</v>
      </c>
      <c r="P20793" s="311"/>
    </row>
    <row r="20794" spans="1:16" s="5" customFormat="1" ht="15" hidden="1" customHeight="1">
      <c r="A20794" s="75"/>
      <c r="B20794" s="75"/>
      <c r="C20794" s="76"/>
      <c r="D20794" s="75" t="s">
        <v>236</v>
      </c>
      <c r="E20794" s="78"/>
      <c r="F20794" s="77">
        <f t="shared" ref="F20794:F20796" si="13646">I20794+O20794</f>
        <v>0</v>
      </c>
      <c r="G20794" s="77">
        <f>J20794+P20794</f>
        <v>0</v>
      </c>
      <c r="H20794" s="77">
        <f>M20794+Q20794</f>
        <v>0</v>
      </c>
      <c r="I20794" s="77">
        <f>SUM(J20794:N20794)</f>
        <v>0</v>
      </c>
      <c r="J20794" s="78"/>
      <c r="K20794" s="78"/>
      <c r="L20794" s="77"/>
      <c r="M20794" s="77"/>
      <c r="N20794" s="77"/>
      <c r="O20794" s="78"/>
      <c r="P20794" s="312"/>
    </row>
    <row r="20795" spans="1:16" s="301" customFormat="1" ht="15" hidden="1" customHeight="1">
      <c r="A20795" s="75"/>
      <c r="B20795" s="75"/>
      <c r="C20795" s="76"/>
      <c r="D20795" s="75" t="s">
        <v>237</v>
      </c>
      <c r="E20795" s="78"/>
      <c r="F20795" s="77">
        <f t="shared" si="13646"/>
        <v>0</v>
      </c>
      <c r="G20795" s="77">
        <f>J20795+P20795</f>
        <v>0</v>
      </c>
      <c r="H20795" s="77">
        <f>M20795+Q20795</f>
        <v>0</v>
      </c>
      <c r="I20795" s="77">
        <f>SUM(J20795:N20795)</f>
        <v>0</v>
      </c>
      <c r="J20795" s="78"/>
      <c r="K20795" s="78"/>
      <c r="L20795" s="77"/>
      <c r="M20795" s="77"/>
      <c r="N20795" s="77"/>
      <c r="O20795" s="78"/>
      <c r="P20795" s="313"/>
    </row>
    <row r="20796" spans="1:16" s="3" customFormat="1" ht="15" hidden="1" customHeight="1">
      <c r="A20796" s="75"/>
      <c r="B20796" s="75"/>
      <c r="C20796" s="76"/>
      <c r="D20796" s="75" t="s">
        <v>238</v>
      </c>
      <c r="E20796" s="78"/>
      <c r="F20796" s="77">
        <f t="shared" si="13646"/>
        <v>0</v>
      </c>
      <c r="G20796" s="77">
        <f>J20796+P20796</f>
        <v>0</v>
      </c>
      <c r="H20796" s="77">
        <f>M20796+Q20796</f>
        <v>0</v>
      </c>
      <c r="I20796" s="77">
        <f>SUM(J20796:N20796)</f>
        <v>0</v>
      </c>
      <c r="J20796" s="78"/>
      <c r="K20796" s="78"/>
      <c r="L20796" s="77"/>
      <c r="M20796" s="77"/>
      <c r="N20796" s="77"/>
      <c r="O20796" s="78"/>
      <c r="P20796" s="310"/>
    </row>
    <row r="20797" spans="1:16" s="6" customFormat="1" ht="15" hidden="1" customHeight="1">
      <c r="A20797" s="108"/>
      <c r="B20797" s="108"/>
      <c r="C20797" s="112">
        <v>7750</v>
      </c>
      <c r="D20797" s="108"/>
      <c r="E20797" s="74"/>
      <c r="F20797" s="1">
        <f t="shared" ref="F20797:O20797" si="13647">SUM(F20798:F20812)</f>
        <v>0</v>
      </c>
      <c r="G20797" s="1">
        <f t="shared" ref="G20797:H20797" si="13648">SUM(G20798:G20812)</f>
        <v>0</v>
      </c>
      <c r="H20797" s="1">
        <f t="shared" si="13648"/>
        <v>0</v>
      </c>
      <c r="I20797" s="1">
        <f t="shared" si="13647"/>
        <v>0</v>
      </c>
      <c r="J20797" s="1">
        <f t="shared" si="13647"/>
        <v>0</v>
      </c>
      <c r="K20797" s="1">
        <f t="shared" ref="K20797:L20797" si="13649">SUM(K20798:K20812)</f>
        <v>0</v>
      </c>
      <c r="L20797" s="1">
        <f t="shared" si="13649"/>
        <v>0</v>
      </c>
      <c r="M20797" s="1">
        <f t="shared" si="13647"/>
        <v>0</v>
      </c>
      <c r="N20797" s="1">
        <f t="shared" si="13647"/>
        <v>0</v>
      </c>
      <c r="O20797" s="1">
        <f t="shared" si="13647"/>
        <v>0</v>
      </c>
      <c r="P20797" s="309"/>
    </row>
    <row r="20798" spans="1:16" s="3" customFormat="1" ht="15" hidden="1" customHeight="1">
      <c r="A20798" s="80"/>
      <c r="B20798" s="80"/>
      <c r="C20798" s="81"/>
      <c r="D20798" s="80" t="s">
        <v>239</v>
      </c>
      <c r="E20798" s="84"/>
      <c r="F20798" s="83">
        <f t="shared" ref="F20798:F20812" si="13650">I20798+O20798</f>
        <v>0</v>
      </c>
      <c r="G20798" s="83">
        <f t="shared" ref="G20798:G20812" si="13651">J20798+P20798</f>
        <v>0</v>
      </c>
      <c r="H20798" s="83">
        <f t="shared" ref="H20798:H20812" si="13652">M20798+Q20798</f>
        <v>0</v>
      </c>
      <c r="I20798" s="83">
        <f t="shared" ref="I20798:I20812" si="13653">SUM(J20798:N20798)</f>
        <v>0</v>
      </c>
      <c r="J20798" s="84"/>
      <c r="K20798" s="84"/>
      <c r="L20798" s="83"/>
      <c r="M20798" s="83"/>
      <c r="N20798" s="83"/>
      <c r="O20798" s="84"/>
      <c r="P20798" s="310"/>
    </row>
    <row r="20799" spans="1:16" s="301" customFormat="1" ht="15" hidden="1" customHeight="1">
      <c r="A20799" s="75"/>
      <c r="B20799" s="75"/>
      <c r="C20799" s="76"/>
      <c r="D20799" s="75" t="s">
        <v>240</v>
      </c>
      <c r="E20799" s="78"/>
      <c r="F20799" s="77">
        <f t="shared" si="13650"/>
        <v>0</v>
      </c>
      <c r="G20799" s="77">
        <f t="shared" si="13651"/>
        <v>0</v>
      </c>
      <c r="H20799" s="77">
        <f t="shared" si="13652"/>
        <v>0</v>
      </c>
      <c r="I20799" s="77">
        <f t="shared" si="13653"/>
        <v>0</v>
      </c>
      <c r="J20799" s="78"/>
      <c r="K20799" s="78"/>
      <c r="L20799" s="77"/>
      <c r="M20799" s="77"/>
      <c r="N20799" s="77"/>
      <c r="O20799" s="78"/>
      <c r="P20799" s="313"/>
    </row>
    <row r="20800" spans="1:16" s="3" customFormat="1" ht="15" hidden="1" customHeight="1">
      <c r="A20800" s="75"/>
      <c r="B20800" s="75"/>
      <c r="C20800" s="76"/>
      <c r="D20800" s="75" t="s">
        <v>241</v>
      </c>
      <c r="E20800" s="78"/>
      <c r="F20800" s="77">
        <f t="shared" si="13650"/>
        <v>0</v>
      </c>
      <c r="G20800" s="77">
        <f t="shared" si="13651"/>
        <v>0</v>
      </c>
      <c r="H20800" s="77">
        <f t="shared" si="13652"/>
        <v>0</v>
      </c>
      <c r="I20800" s="77">
        <f t="shared" si="13653"/>
        <v>0</v>
      </c>
      <c r="J20800" s="78"/>
      <c r="K20800" s="78"/>
      <c r="L20800" s="77"/>
      <c r="M20800" s="77"/>
      <c r="N20800" s="77"/>
      <c r="O20800" s="78"/>
      <c r="P20800" s="310"/>
    </row>
    <row r="20801" spans="1:16" s="3" customFormat="1" ht="15" hidden="1" customHeight="1">
      <c r="A20801" s="75"/>
      <c r="B20801" s="75"/>
      <c r="C20801" s="76"/>
      <c r="D20801" s="75" t="s">
        <v>242</v>
      </c>
      <c r="E20801" s="78"/>
      <c r="F20801" s="77">
        <f t="shared" si="13650"/>
        <v>0</v>
      </c>
      <c r="G20801" s="77">
        <f t="shared" si="13651"/>
        <v>0</v>
      </c>
      <c r="H20801" s="77">
        <f t="shared" si="13652"/>
        <v>0</v>
      </c>
      <c r="I20801" s="77">
        <f t="shared" si="13653"/>
        <v>0</v>
      </c>
      <c r="J20801" s="78"/>
      <c r="K20801" s="78"/>
      <c r="L20801" s="77"/>
      <c r="M20801" s="77"/>
      <c r="N20801" s="77"/>
      <c r="O20801" s="78"/>
      <c r="P20801" s="310"/>
    </row>
    <row r="20802" spans="1:16" s="3" customFormat="1" ht="15" hidden="1" customHeight="1">
      <c r="A20802" s="75"/>
      <c r="B20802" s="75"/>
      <c r="C20802" s="76"/>
      <c r="D20802" s="75" t="s">
        <v>243</v>
      </c>
      <c r="E20802" s="78"/>
      <c r="F20802" s="77">
        <f t="shared" si="13650"/>
        <v>0</v>
      </c>
      <c r="G20802" s="77">
        <f t="shared" si="13651"/>
        <v>0</v>
      </c>
      <c r="H20802" s="77">
        <f t="shared" si="13652"/>
        <v>0</v>
      </c>
      <c r="I20802" s="77">
        <f t="shared" si="13653"/>
        <v>0</v>
      </c>
      <c r="J20802" s="78"/>
      <c r="K20802" s="78"/>
      <c r="L20802" s="77"/>
      <c r="M20802" s="77"/>
      <c r="N20802" s="77"/>
      <c r="O20802" s="78"/>
      <c r="P20802" s="310"/>
    </row>
    <row r="20803" spans="1:16" s="3" customFormat="1" ht="15" hidden="1" customHeight="1">
      <c r="A20803" s="75"/>
      <c r="B20803" s="75"/>
      <c r="C20803" s="76"/>
      <c r="D20803" s="75" t="s">
        <v>244</v>
      </c>
      <c r="E20803" s="78"/>
      <c r="F20803" s="77">
        <f t="shared" si="13650"/>
        <v>0</v>
      </c>
      <c r="G20803" s="77">
        <f t="shared" si="13651"/>
        <v>0</v>
      </c>
      <c r="H20803" s="77">
        <f t="shared" si="13652"/>
        <v>0</v>
      </c>
      <c r="I20803" s="77">
        <f t="shared" si="13653"/>
        <v>0</v>
      </c>
      <c r="J20803" s="78"/>
      <c r="K20803" s="78"/>
      <c r="L20803" s="77"/>
      <c r="M20803" s="77"/>
      <c r="N20803" s="77"/>
      <c r="O20803" s="78"/>
      <c r="P20803" s="310"/>
    </row>
    <row r="20804" spans="1:16" s="3" customFormat="1" ht="15" hidden="1" customHeight="1">
      <c r="A20804" s="75"/>
      <c r="B20804" s="75"/>
      <c r="C20804" s="76"/>
      <c r="D20804" s="75" t="s">
        <v>245</v>
      </c>
      <c r="E20804" s="78"/>
      <c r="F20804" s="77">
        <f t="shared" si="13650"/>
        <v>0</v>
      </c>
      <c r="G20804" s="77">
        <f t="shared" si="13651"/>
        <v>0</v>
      </c>
      <c r="H20804" s="77">
        <f t="shared" si="13652"/>
        <v>0</v>
      </c>
      <c r="I20804" s="77">
        <f t="shared" si="13653"/>
        <v>0</v>
      </c>
      <c r="J20804" s="78"/>
      <c r="K20804" s="78"/>
      <c r="L20804" s="77"/>
      <c r="M20804" s="77"/>
      <c r="N20804" s="77"/>
      <c r="O20804" s="78"/>
      <c r="P20804" s="310"/>
    </row>
    <row r="20805" spans="1:16" s="6" customFormat="1" ht="15" hidden="1" customHeight="1">
      <c r="A20805" s="75"/>
      <c r="B20805" s="75"/>
      <c r="C20805" s="76"/>
      <c r="D20805" s="75" t="s">
        <v>246</v>
      </c>
      <c r="E20805" s="78"/>
      <c r="F20805" s="77">
        <f t="shared" si="13650"/>
        <v>0</v>
      </c>
      <c r="G20805" s="77">
        <f t="shared" si="13651"/>
        <v>0</v>
      </c>
      <c r="H20805" s="77">
        <f t="shared" si="13652"/>
        <v>0</v>
      </c>
      <c r="I20805" s="77">
        <f t="shared" si="13653"/>
        <v>0</v>
      </c>
      <c r="J20805" s="78"/>
      <c r="K20805" s="78"/>
      <c r="L20805" s="77"/>
      <c r="M20805" s="77"/>
      <c r="N20805" s="77"/>
      <c r="O20805" s="78"/>
      <c r="P20805" s="309"/>
    </row>
    <row r="20806" spans="1:16" s="3" customFormat="1" ht="15" hidden="1" customHeight="1">
      <c r="A20806" s="80"/>
      <c r="B20806" s="80"/>
      <c r="C20806" s="81"/>
      <c r="D20806" s="80" t="s">
        <v>247</v>
      </c>
      <c r="E20806" s="84"/>
      <c r="F20806" s="83">
        <f t="shared" si="13650"/>
        <v>0</v>
      </c>
      <c r="G20806" s="83">
        <f t="shared" si="13651"/>
        <v>0</v>
      </c>
      <c r="H20806" s="83">
        <f t="shared" si="13652"/>
        <v>0</v>
      </c>
      <c r="I20806" s="83">
        <f t="shared" si="13653"/>
        <v>0</v>
      </c>
      <c r="J20806" s="84"/>
      <c r="K20806" s="84"/>
      <c r="L20806" s="83"/>
      <c r="M20806" s="83"/>
      <c r="N20806" s="83"/>
      <c r="O20806" s="84"/>
      <c r="P20806" s="310"/>
    </row>
    <row r="20807" spans="1:16" s="3" customFormat="1" ht="15" hidden="1" customHeight="1">
      <c r="A20807" s="75"/>
      <c r="B20807" s="75"/>
      <c r="C20807" s="76"/>
      <c r="D20807" s="75" t="s">
        <v>248</v>
      </c>
      <c r="E20807" s="78"/>
      <c r="F20807" s="77">
        <f t="shared" si="13650"/>
        <v>0</v>
      </c>
      <c r="G20807" s="77">
        <f t="shared" si="13651"/>
        <v>0</v>
      </c>
      <c r="H20807" s="77">
        <f t="shared" si="13652"/>
        <v>0</v>
      </c>
      <c r="I20807" s="77">
        <f t="shared" si="13653"/>
        <v>0</v>
      </c>
      <c r="J20807" s="78"/>
      <c r="K20807" s="78"/>
      <c r="L20807" s="77"/>
      <c r="M20807" s="77"/>
      <c r="N20807" s="77"/>
      <c r="O20807" s="78"/>
      <c r="P20807" s="310"/>
    </row>
    <row r="20808" spans="1:16" s="3" customFormat="1" ht="15" hidden="1" customHeight="1">
      <c r="A20808" s="75"/>
      <c r="B20808" s="75"/>
      <c r="C20808" s="76"/>
      <c r="D20808" s="75" t="s">
        <v>249</v>
      </c>
      <c r="E20808" s="78"/>
      <c r="F20808" s="77">
        <f t="shared" si="13650"/>
        <v>0</v>
      </c>
      <c r="G20808" s="77">
        <f t="shared" si="13651"/>
        <v>0</v>
      </c>
      <c r="H20808" s="77">
        <f t="shared" si="13652"/>
        <v>0</v>
      </c>
      <c r="I20808" s="77">
        <f t="shared" si="13653"/>
        <v>0</v>
      </c>
      <c r="J20808" s="78"/>
      <c r="K20808" s="78"/>
      <c r="L20808" s="77"/>
      <c r="M20808" s="77"/>
      <c r="N20808" s="77"/>
      <c r="O20808" s="78"/>
      <c r="P20808" s="310"/>
    </row>
    <row r="20809" spans="1:16" s="3" customFormat="1" ht="15" hidden="1" customHeight="1">
      <c r="A20809" s="75"/>
      <c r="B20809" s="75"/>
      <c r="C20809" s="76"/>
      <c r="D20809" s="75" t="s">
        <v>250</v>
      </c>
      <c r="E20809" s="78"/>
      <c r="F20809" s="77">
        <f t="shared" si="13650"/>
        <v>0</v>
      </c>
      <c r="G20809" s="77">
        <f t="shared" si="13651"/>
        <v>0</v>
      </c>
      <c r="H20809" s="77">
        <f t="shared" si="13652"/>
        <v>0</v>
      </c>
      <c r="I20809" s="77">
        <f t="shared" si="13653"/>
        <v>0</v>
      </c>
      <c r="J20809" s="78"/>
      <c r="K20809" s="78"/>
      <c r="L20809" s="77"/>
      <c r="M20809" s="77"/>
      <c r="N20809" s="77"/>
      <c r="O20809" s="78"/>
      <c r="P20809" s="310"/>
    </row>
    <row r="20810" spans="1:16" s="3" customFormat="1" ht="15" hidden="1" customHeight="1">
      <c r="A20810" s="75"/>
      <c r="B20810" s="75"/>
      <c r="C20810" s="76"/>
      <c r="D20810" s="75" t="s">
        <v>251</v>
      </c>
      <c r="E20810" s="78"/>
      <c r="F20810" s="77">
        <f t="shared" si="13650"/>
        <v>0</v>
      </c>
      <c r="G20810" s="77">
        <f t="shared" si="13651"/>
        <v>0</v>
      </c>
      <c r="H20810" s="77">
        <f t="shared" si="13652"/>
        <v>0</v>
      </c>
      <c r="I20810" s="77">
        <f t="shared" si="13653"/>
        <v>0</v>
      </c>
      <c r="J20810" s="78"/>
      <c r="K20810" s="78"/>
      <c r="L20810" s="77"/>
      <c r="M20810" s="77"/>
      <c r="N20810" s="77"/>
      <c r="O20810" s="78"/>
      <c r="P20810" s="310"/>
    </row>
    <row r="20811" spans="1:16" s="3" customFormat="1" ht="15" hidden="1" customHeight="1">
      <c r="A20811" s="75"/>
      <c r="B20811" s="75"/>
      <c r="C20811" s="76"/>
      <c r="D20811" s="75" t="s">
        <v>252</v>
      </c>
      <c r="E20811" s="78"/>
      <c r="F20811" s="77">
        <f t="shared" si="13650"/>
        <v>0</v>
      </c>
      <c r="G20811" s="77">
        <f t="shared" si="13651"/>
        <v>0</v>
      </c>
      <c r="H20811" s="77">
        <f t="shared" si="13652"/>
        <v>0</v>
      </c>
      <c r="I20811" s="77">
        <f t="shared" si="13653"/>
        <v>0</v>
      </c>
      <c r="J20811" s="78"/>
      <c r="K20811" s="78"/>
      <c r="L20811" s="77"/>
      <c r="M20811" s="77"/>
      <c r="N20811" s="77"/>
      <c r="O20811" s="78"/>
      <c r="P20811" s="310"/>
    </row>
    <row r="20812" spans="1:16" s="3" customFormat="1" ht="15" hidden="1" customHeight="1">
      <c r="A20812" s="75"/>
      <c r="B20812" s="75"/>
      <c r="C20812" s="76"/>
      <c r="D20812" s="75" t="s">
        <v>253</v>
      </c>
      <c r="E20812" s="78"/>
      <c r="F20812" s="77">
        <f t="shared" si="13650"/>
        <v>0</v>
      </c>
      <c r="G20812" s="77">
        <f t="shared" si="13651"/>
        <v>0</v>
      </c>
      <c r="H20812" s="77">
        <f t="shared" si="13652"/>
        <v>0</v>
      </c>
      <c r="I20812" s="77">
        <f t="shared" si="13653"/>
        <v>0</v>
      </c>
      <c r="J20812" s="78"/>
      <c r="K20812" s="78"/>
      <c r="L20812" s="77"/>
      <c r="M20812" s="77"/>
      <c r="N20812" s="77"/>
      <c r="O20812" s="78"/>
      <c r="P20812" s="310"/>
    </row>
    <row r="20813" spans="1:16" s="6" customFormat="1" ht="15" hidden="1" customHeight="1">
      <c r="A20813" s="8"/>
      <c r="B20813" s="8"/>
      <c r="C20813" s="41">
        <v>7850</v>
      </c>
      <c r="D20813" s="8"/>
      <c r="E20813" s="43"/>
      <c r="F20813" s="43">
        <f t="shared" ref="F20813:O20813" si="13654">SUM(F20814:F20818)</f>
        <v>0</v>
      </c>
      <c r="G20813" s="43">
        <f t="shared" ref="G20813:H20813" si="13655">SUM(G20814:G20818)</f>
        <v>0</v>
      </c>
      <c r="H20813" s="43">
        <f t="shared" si="13655"/>
        <v>0</v>
      </c>
      <c r="I20813" s="43">
        <f t="shared" si="13654"/>
        <v>0</v>
      </c>
      <c r="J20813" s="43">
        <f t="shared" si="13654"/>
        <v>0</v>
      </c>
      <c r="K20813" s="43">
        <f t="shared" ref="K20813:L20813" si="13656">SUM(K20814:K20818)</f>
        <v>0</v>
      </c>
      <c r="L20813" s="43">
        <f t="shared" si="13656"/>
        <v>0</v>
      </c>
      <c r="M20813" s="43">
        <f t="shared" si="13654"/>
        <v>0</v>
      </c>
      <c r="N20813" s="43">
        <f t="shared" si="13654"/>
        <v>0</v>
      </c>
      <c r="O20813" s="43">
        <f t="shared" si="13654"/>
        <v>0</v>
      </c>
      <c r="P20813" s="309"/>
    </row>
    <row r="20814" spans="1:16" s="3" customFormat="1" ht="15" hidden="1" customHeight="1">
      <c r="A20814" s="75"/>
      <c r="B20814" s="75"/>
      <c r="C20814" s="76"/>
      <c r="D20814" s="75" t="s">
        <v>254</v>
      </c>
      <c r="E20814" s="78"/>
      <c r="F20814" s="77">
        <f t="shared" ref="F20814:F20818" si="13657">I20814+O20814</f>
        <v>0</v>
      </c>
      <c r="G20814" s="77">
        <f>J20814+P20814</f>
        <v>0</v>
      </c>
      <c r="H20814" s="77">
        <f>M20814+Q20814</f>
        <v>0</v>
      </c>
      <c r="I20814" s="77">
        <f>SUM(J20814:N20814)</f>
        <v>0</v>
      </c>
      <c r="J20814" s="78"/>
      <c r="K20814" s="78"/>
      <c r="L20814" s="77"/>
      <c r="M20814" s="77"/>
      <c r="N20814" s="77"/>
      <c r="O20814" s="78"/>
      <c r="P20814" s="310"/>
    </row>
    <row r="20815" spans="1:16" s="301" customFormat="1" ht="15" hidden="1" customHeight="1">
      <c r="A20815" s="75"/>
      <c r="B20815" s="75"/>
      <c r="C20815" s="76"/>
      <c r="D20815" s="75" t="s">
        <v>255</v>
      </c>
      <c r="E20815" s="78"/>
      <c r="F20815" s="77">
        <f t="shared" si="13657"/>
        <v>0</v>
      </c>
      <c r="G20815" s="77">
        <f>J20815+P20815</f>
        <v>0</v>
      </c>
      <c r="H20815" s="77">
        <f>M20815+Q20815</f>
        <v>0</v>
      </c>
      <c r="I20815" s="77">
        <f>SUM(J20815:N20815)</f>
        <v>0</v>
      </c>
      <c r="J20815" s="78"/>
      <c r="K20815" s="78"/>
      <c r="L20815" s="77"/>
      <c r="M20815" s="77"/>
      <c r="N20815" s="77"/>
      <c r="O20815" s="78"/>
      <c r="P20815" s="313"/>
    </row>
    <row r="20816" spans="1:16" s="3" customFormat="1" ht="15" hidden="1" customHeight="1">
      <c r="A20816" s="75"/>
      <c r="B20816" s="75"/>
      <c r="C20816" s="76"/>
      <c r="D20816" s="75" t="s">
        <v>256</v>
      </c>
      <c r="E20816" s="78"/>
      <c r="F20816" s="77">
        <f t="shared" si="13657"/>
        <v>0</v>
      </c>
      <c r="G20816" s="77">
        <f>J20816+P20816</f>
        <v>0</v>
      </c>
      <c r="H20816" s="77">
        <f>M20816+Q20816</f>
        <v>0</v>
      </c>
      <c r="I20816" s="77">
        <f>SUM(J20816:N20816)</f>
        <v>0</v>
      </c>
      <c r="J20816" s="78"/>
      <c r="K20816" s="78"/>
      <c r="L20816" s="77"/>
      <c r="M20816" s="77"/>
      <c r="N20816" s="77"/>
      <c r="O20816" s="78"/>
      <c r="P20816" s="310"/>
    </row>
    <row r="20817" spans="1:16" s="3" customFormat="1" ht="15" hidden="1" customHeight="1">
      <c r="A20817" s="75"/>
      <c r="B20817" s="75"/>
      <c r="C20817" s="76"/>
      <c r="D20817" s="75" t="s">
        <v>257</v>
      </c>
      <c r="E20817" s="78"/>
      <c r="F20817" s="77">
        <f t="shared" si="13657"/>
        <v>0</v>
      </c>
      <c r="G20817" s="77">
        <f>J20817+P20817</f>
        <v>0</v>
      </c>
      <c r="H20817" s="77">
        <f>M20817+Q20817</f>
        <v>0</v>
      </c>
      <c r="I20817" s="77">
        <f>SUM(J20817:N20817)</f>
        <v>0</v>
      </c>
      <c r="J20817" s="78"/>
      <c r="K20817" s="78"/>
      <c r="L20817" s="77"/>
      <c r="M20817" s="77"/>
      <c r="N20817" s="77"/>
      <c r="O20817" s="78"/>
      <c r="P20817" s="310"/>
    </row>
    <row r="20818" spans="1:16" s="3" customFormat="1" ht="15" hidden="1" customHeight="1">
      <c r="A20818" s="75"/>
      <c r="B20818" s="75"/>
      <c r="C20818" s="76"/>
      <c r="D20818" s="75" t="s">
        <v>258</v>
      </c>
      <c r="E20818" s="78"/>
      <c r="F20818" s="77">
        <f t="shared" si="13657"/>
        <v>0</v>
      </c>
      <c r="G20818" s="77">
        <f>J20818+P20818</f>
        <v>0</v>
      </c>
      <c r="H20818" s="77">
        <f>M20818+Q20818</f>
        <v>0</v>
      </c>
      <c r="I20818" s="77">
        <f>SUM(J20818:N20818)</f>
        <v>0</v>
      </c>
      <c r="J20818" s="78"/>
      <c r="K20818" s="78"/>
      <c r="L20818" s="77"/>
      <c r="M20818" s="77"/>
      <c r="N20818" s="77"/>
      <c r="O20818" s="78"/>
      <c r="P20818" s="310"/>
    </row>
    <row r="20819" spans="1:16" s="6" customFormat="1" ht="15" hidden="1" customHeight="1">
      <c r="A20819" s="8"/>
      <c r="B20819" s="8"/>
      <c r="C20819" s="41">
        <v>7900</v>
      </c>
      <c r="D20819" s="8"/>
      <c r="E20819" s="43"/>
      <c r="F20819" s="40">
        <f t="shared" ref="F20819:O20819" si="13658">SUM(F20820:F20822)</f>
        <v>0</v>
      </c>
      <c r="G20819" s="40">
        <f t="shared" ref="G20819:H20819" si="13659">SUM(G20820:G20822)</f>
        <v>0</v>
      </c>
      <c r="H20819" s="40">
        <f t="shared" si="13659"/>
        <v>0</v>
      </c>
      <c r="I20819" s="40">
        <f t="shared" si="13658"/>
        <v>0</v>
      </c>
      <c r="J20819" s="40">
        <f t="shared" si="13658"/>
        <v>0</v>
      </c>
      <c r="K20819" s="40">
        <f t="shared" ref="K20819:L20819" si="13660">SUM(K20820:K20822)</f>
        <v>0</v>
      </c>
      <c r="L20819" s="40">
        <f t="shared" si="13660"/>
        <v>0</v>
      </c>
      <c r="M20819" s="40">
        <f t="shared" si="13658"/>
        <v>0</v>
      </c>
      <c r="N20819" s="40">
        <f t="shared" si="13658"/>
        <v>0</v>
      </c>
      <c r="O20819" s="40">
        <f t="shared" si="13658"/>
        <v>0</v>
      </c>
      <c r="P20819" s="309"/>
    </row>
    <row r="20820" spans="1:16" s="3" customFormat="1" ht="15" hidden="1" customHeight="1">
      <c r="A20820" s="75"/>
      <c r="B20820" s="75"/>
      <c r="C20820" s="76"/>
      <c r="D20820" s="75" t="s">
        <v>259</v>
      </c>
      <c r="E20820" s="78"/>
      <c r="F20820" s="77">
        <f t="shared" ref="F20820:F20822" si="13661">I20820+O20820</f>
        <v>0</v>
      </c>
      <c r="G20820" s="77">
        <f>J20820+P20820</f>
        <v>0</v>
      </c>
      <c r="H20820" s="77">
        <f>M20820+Q20820</f>
        <v>0</v>
      </c>
      <c r="I20820" s="77">
        <f>SUM(J20820:N20820)</f>
        <v>0</v>
      </c>
      <c r="J20820" s="78"/>
      <c r="K20820" s="78"/>
      <c r="L20820" s="77"/>
      <c r="M20820" s="77"/>
      <c r="N20820" s="77"/>
      <c r="O20820" s="78"/>
      <c r="P20820" s="310"/>
    </row>
    <row r="20821" spans="1:16" s="301" customFormat="1" ht="15" hidden="1" customHeight="1">
      <c r="A20821" s="75"/>
      <c r="B20821" s="75"/>
      <c r="C20821" s="76"/>
      <c r="D20821" s="75" t="s">
        <v>260</v>
      </c>
      <c r="E20821" s="78"/>
      <c r="F20821" s="77">
        <f t="shared" si="13661"/>
        <v>0</v>
      </c>
      <c r="G20821" s="77">
        <f>J20821+P20821</f>
        <v>0</v>
      </c>
      <c r="H20821" s="77">
        <f>M20821+Q20821</f>
        <v>0</v>
      </c>
      <c r="I20821" s="77">
        <f>SUM(J20821:N20821)</f>
        <v>0</v>
      </c>
      <c r="J20821" s="78"/>
      <c r="K20821" s="78"/>
      <c r="L20821" s="77"/>
      <c r="M20821" s="77"/>
      <c r="N20821" s="77"/>
      <c r="O20821" s="78"/>
      <c r="P20821" s="313"/>
    </row>
    <row r="20822" spans="1:16" s="3" customFormat="1" ht="15" hidden="1" customHeight="1">
      <c r="A20822" s="75"/>
      <c r="B20822" s="75"/>
      <c r="C20822" s="76"/>
      <c r="D20822" s="75" t="s">
        <v>261</v>
      </c>
      <c r="E20822" s="78"/>
      <c r="F20822" s="77">
        <f t="shared" si="13661"/>
        <v>0</v>
      </c>
      <c r="G20822" s="77">
        <f>J20822+P20822</f>
        <v>0</v>
      </c>
      <c r="H20822" s="77">
        <f>M20822+Q20822</f>
        <v>0</v>
      </c>
      <c r="I20822" s="77">
        <f>SUM(J20822:N20822)</f>
        <v>0</v>
      </c>
      <c r="J20822" s="78"/>
      <c r="K20822" s="78"/>
      <c r="L20822" s="77"/>
      <c r="M20822" s="77"/>
      <c r="N20822" s="77"/>
      <c r="O20822" s="78"/>
      <c r="P20822" s="310"/>
    </row>
    <row r="20823" spans="1:16" s="6" customFormat="1" ht="15" hidden="1" customHeight="1">
      <c r="A20823" s="8"/>
      <c r="B20823" s="8"/>
      <c r="C20823" s="41">
        <v>7950</v>
      </c>
      <c r="D20823" s="8"/>
      <c r="E20823" s="43"/>
      <c r="F20823" s="43">
        <f t="shared" ref="F20823:O20823" si="13662">SUM(F20824:F20828)</f>
        <v>0</v>
      </c>
      <c r="G20823" s="43">
        <f t="shared" ref="G20823:H20823" si="13663">SUM(G20824:G20828)</f>
        <v>0</v>
      </c>
      <c r="H20823" s="43">
        <f t="shared" si="13663"/>
        <v>0</v>
      </c>
      <c r="I20823" s="43">
        <f t="shared" si="13662"/>
        <v>0</v>
      </c>
      <c r="J20823" s="43">
        <f t="shared" si="13662"/>
        <v>0</v>
      </c>
      <c r="K20823" s="43">
        <f t="shared" ref="K20823:L20823" si="13664">SUM(K20824:K20828)</f>
        <v>0</v>
      </c>
      <c r="L20823" s="43">
        <f t="shared" si="13664"/>
        <v>0</v>
      </c>
      <c r="M20823" s="43">
        <f t="shared" si="13662"/>
        <v>0</v>
      </c>
      <c r="N20823" s="43">
        <f t="shared" si="13662"/>
        <v>0</v>
      </c>
      <c r="O20823" s="43">
        <f t="shared" si="13662"/>
        <v>0</v>
      </c>
      <c r="P20823" s="309"/>
    </row>
    <row r="20824" spans="1:16" s="3" customFormat="1" ht="15" hidden="1" customHeight="1">
      <c r="A20824" s="75"/>
      <c r="B20824" s="75"/>
      <c r="C20824" s="76"/>
      <c r="D20824" s="75" t="s">
        <v>262</v>
      </c>
      <c r="E20824" s="78"/>
      <c r="F20824" s="77">
        <f t="shared" ref="F20824:F20828" si="13665">I20824+O20824</f>
        <v>0</v>
      </c>
      <c r="G20824" s="77">
        <f>J20824+P20824</f>
        <v>0</v>
      </c>
      <c r="H20824" s="77">
        <f>M20824+Q20824</f>
        <v>0</v>
      </c>
      <c r="I20824" s="77">
        <f>SUM(J20824:N20824)</f>
        <v>0</v>
      </c>
      <c r="J20824" s="78"/>
      <c r="K20824" s="78"/>
      <c r="L20824" s="77"/>
      <c r="M20824" s="77"/>
      <c r="N20824" s="77"/>
      <c r="O20824" s="78"/>
      <c r="P20824" s="310"/>
    </row>
    <row r="20825" spans="1:16" s="301" customFormat="1" ht="15" hidden="1" customHeight="1">
      <c r="A20825" s="75"/>
      <c r="B20825" s="75"/>
      <c r="C20825" s="76"/>
      <c r="D20825" s="75" t="s">
        <v>263</v>
      </c>
      <c r="E20825" s="78"/>
      <c r="F20825" s="77">
        <f t="shared" si="13665"/>
        <v>0</v>
      </c>
      <c r="G20825" s="77">
        <f>J20825+P20825</f>
        <v>0</v>
      </c>
      <c r="H20825" s="77">
        <f>M20825+Q20825</f>
        <v>0</v>
      </c>
      <c r="I20825" s="77">
        <f>SUM(J20825:N20825)</f>
        <v>0</v>
      </c>
      <c r="J20825" s="78"/>
      <c r="K20825" s="78"/>
      <c r="L20825" s="77"/>
      <c r="M20825" s="77"/>
      <c r="N20825" s="77"/>
      <c r="O20825" s="78"/>
      <c r="P20825" s="313"/>
    </row>
    <row r="20826" spans="1:16" s="3" customFormat="1" ht="15" hidden="1" customHeight="1">
      <c r="A20826" s="75"/>
      <c r="B20826" s="75"/>
      <c r="C20826" s="76"/>
      <c r="D20826" s="75" t="s">
        <v>264</v>
      </c>
      <c r="E20826" s="78"/>
      <c r="F20826" s="77">
        <f t="shared" si="13665"/>
        <v>0</v>
      </c>
      <c r="G20826" s="77">
        <f>J20826+P20826</f>
        <v>0</v>
      </c>
      <c r="H20826" s="77">
        <f>M20826+Q20826</f>
        <v>0</v>
      </c>
      <c r="I20826" s="77">
        <f>SUM(J20826:N20826)</f>
        <v>0</v>
      </c>
      <c r="J20826" s="78"/>
      <c r="K20826" s="78"/>
      <c r="L20826" s="77"/>
      <c r="M20826" s="77"/>
      <c r="N20826" s="77"/>
      <c r="O20826" s="78"/>
      <c r="P20826" s="310"/>
    </row>
    <row r="20827" spans="1:16" s="3" customFormat="1" ht="15" hidden="1" customHeight="1">
      <c r="A20827" s="75"/>
      <c r="B20827" s="75"/>
      <c r="C20827" s="76"/>
      <c r="D20827" s="75" t="s">
        <v>265</v>
      </c>
      <c r="E20827" s="78"/>
      <c r="F20827" s="77">
        <f t="shared" si="13665"/>
        <v>0</v>
      </c>
      <c r="G20827" s="77">
        <f>J20827+P20827</f>
        <v>0</v>
      </c>
      <c r="H20827" s="77">
        <f>M20827+Q20827</f>
        <v>0</v>
      </c>
      <c r="I20827" s="77">
        <f>SUM(J20827:N20827)</f>
        <v>0</v>
      </c>
      <c r="J20827" s="78"/>
      <c r="K20827" s="78"/>
      <c r="L20827" s="77"/>
      <c r="M20827" s="77"/>
      <c r="N20827" s="77"/>
      <c r="O20827" s="78"/>
      <c r="P20827" s="310"/>
    </row>
    <row r="20828" spans="1:16" s="3" customFormat="1" ht="15" hidden="1" customHeight="1">
      <c r="A20828" s="75"/>
      <c r="B20828" s="75"/>
      <c r="C20828" s="76"/>
      <c r="D20828" s="75" t="s">
        <v>266</v>
      </c>
      <c r="E20828" s="78"/>
      <c r="F20828" s="77">
        <f t="shared" si="13665"/>
        <v>0</v>
      </c>
      <c r="G20828" s="77">
        <f>J20828+P20828</f>
        <v>0</v>
      </c>
      <c r="H20828" s="77">
        <f>M20828+Q20828</f>
        <v>0</v>
      </c>
      <c r="I20828" s="77">
        <f>SUM(J20828:N20828)</f>
        <v>0</v>
      </c>
      <c r="J20828" s="78"/>
      <c r="K20828" s="78"/>
      <c r="L20828" s="77"/>
      <c r="M20828" s="77"/>
      <c r="N20828" s="77"/>
      <c r="O20828" s="78"/>
      <c r="P20828" s="310"/>
    </row>
    <row r="20829" spans="1:16" s="6" customFormat="1" ht="15" hidden="1" customHeight="1">
      <c r="A20829" s="8"/>
      <c r="B20829" s="8"/>
      <c r="C20829" s="41">
        <v>8000</v>
      </c>
      <c r="D20829" s="8"/>
      <c r="E20829" s="43"/>
      <c r="F20829" s="40">
        <f t="shared" ref="F20829:O20829" si="13666">SUM(F20830:F20840)</f>
        <v>0</v>
      </c>
      <c r="G20829" s="40">
        <f t="shared" ref="G20829:H20829" si="13667">SUM(G20830:G20840)</f>
        <v>0</v>
      </c>
      <c r="H20829" s="40">
        <f t="shared" si="13667"/>
        <v>0</v>
      </c>
      <c r="I20829" s="40">
        <f t="shared" si="13666"/>
        <v>0</v>
      </c>
      <c r="J20829" s="40">
        <f t="shared" si="13666"/>
        <v>0</v>
      </c>
      <c r="K20829" s="40">
        <f t="shared" ref="K20829:L20829" si="13668">SUM(K20830:K20840)</f>
        <v>0</v>
      </c>
      <c r="L20829" s="40">
        <f t="shared" si="13668"/>
        <v>0</v>
      </c>
      <c r="M20829" s="40">
        <f t="shared" si="13666"/>
        <v>0</v>
      </c>
      <c r="N20829" s="40">
        <f t="shared" si="13666"/>
        <v>0</v>
      </c>
      <c r="O20829" s="40">
        <f t="shared" si="13666"/>
        <v>0</v>
      </c>
      <c r="P20829" s="309"/>
    </row>
    <row r="20830" spans="1:16" s="3" customFormat="1" ht="15" hidden="1" customHeight="1">
      <c r="A20830" s="75"/>
      <c r="B20830" s="75"/>
      <c r="C20830" s="76"/>
      <c r="D20830" s="75" t="s">
        <v>267</v>
      </c>
      <c r="E20830" s="78"/>
      <c r="F20830" s="77">
        <f t="shared" ref="F20830:F20840" si="13669">I20830+O20830</f>
        <v>0</v>
      </c>
      <c r="G20830" s="77">
        <f t="shared" ref="G20830:G20840" si="13670">J20830+P20830</f>
        <v>0</v>
      </c>
      <c r="H20830" s="77">
        <f t="shared" ref="H20830:H20840" si="13671">M20830+Q20830</f>
        <v>0</v>
      </c>
      <c r="I20830" s="77">
        <f t="shared" ref="I20830:I20840" si="13672">SUM(J20830:N20830)</f>
        <v>0</v>
      </c>
      <c r="J20830" s="78"/>
      <c r="K20830" s="78"/>
      <c r="L20830" s="77"/>
      <c r="M20830" s="77"/>
      <c r="N20830" s="77"/>
      <c r="O20830" s="78"/>
      <c r="P20830" s="310"/>
    </row>
    <row r="20831" spans="1:16" s="301" customFormat="1" ht="15" hidden="1" customHeight="1">
      <c r="A20831" s="75"/>
      <c r="B20831" s="75"/>
      <c r="C20831" s="76"/>
      <c r="D20831" s="75" t="s">
        <v>268</v>
      </c>
      <c r="E20831" s="78"/>
      <c r="F20831" s="77">
        <f t="shared" si="13669"/>
        <v>0</v>
      </c>
      <c r="G20831" s="77">
        <f t="shared" si="13670"/>
        <v>0</v>
      </c>
      <c r="H20831" s="77">
        <f t="shared" si="13671"/>
        <v>0</v>
      </c>
      <c r="I20831" s="77">
        <f t="shared" si="13672"/>
        <v>0</v>
      </c>
      <c r="J20831" s="78"/>
      <c r="K20831" s="78"/>
      <c r="L20831" s="77"/>
      <c r="M20831" s="77"/>
      <c r="N20831" s="77"/>
      <c r="O20831" s="78"/>
      <c r="P20831" s="313"/>
    </row>
    <row r="20832" spans="1:16" s="3" customFormat="1" ht="15" hidden="1" customHeight="1">
      <c r="A20832" s="75"/>
      <c r="B20832" s="75"/>
      <c r="C20832" s="76"/>
      <c r="D20832" s="75" t="s">
        <v>269</v>
      </c>
      <c r="E20832" s="78"/>
      <c r="F20832" s="77">
        <f t="shared" si="13669"/>
        <v>0</v>
      </c>
      <c r="G20832" s="77">
        <f t="shared" si="13670"/>
        <v>0</v>
      </c>
      <c r="H20832" s="77">
        <f t="shared" si="13671"/>
        <v>0</v>
      </c>
      <c r="I20832" s="77">
        <f t="shared" si="13672"/>
        <v>0</v>
      </c>
      <c r="J20832" s="78"/>
      <c r="K20832" s="78"/>
      <c r="L20832" s="77"/>
      <c r="M20832" s="77"/>
      <c r="N20832" s="77"/>
      <c r="O20832" s="78"/>
      <c r="P20832" s="310"/>
    </row>
    <row r="20833" spans="1:16" s="3" customFormat="1" ht="15" hidden="1" customHeight="1">
      <c r="A20833" s="75"/>
      <c r="B20833" s="75"/>
      <c r="C20833" s="76"/>
      <c r="D20833" s="75" t="s">
        <v>270</v>
      </c>
      <c r="E20833" s="78"/>
      <c r="F20833" s="77">
        <f t="shared" si="13669"/>
        <v>0</v>
      </c>
      <c r="G20833" s="77">
        <f t="shared" si="13670"/>
        <v>0</v>
      </c>
      <c r="H20833" s="77">
        <f t="shared" si="13671"/>
        <v>0</v>
      </c>
      <c r="I20833" s="77">
        <f t="shared" si="13672"/>
        <v>0</v>
      </c>
      <c r="J20833" s="78"/>
      <c r="K20833" s="78"/>
      <c r="L20833" s="77"/>
      <c r="M20833" s="77"/>
      <c r="N20833" s="77"/>
      <c r="O20833" s="78"/>
      <c r="P20833" s="310"/>
    </row>
    <row r="20834" spans="1:16" s="3" customFormat="1" ht="15" hidden="1" customHeight="1">
      <c r="A20834" s="75"/>
      <c r="B20834" s="75"/>
      <c r="C20834" s="76"/>
      <c r="D20834" s="75" t="s">
        <v>271</v>
      </c>
      <c r="E20834" s="78"/>
      <c r="F20834" s="77">
        <f t="shared" si="13669"/>
        <v>0</v>
      </c>
      <c r="G20834" s="77">
        <f t="shared" si="13670"/>
        <v>0</v>
      </c>
      <c r="H20834" s="77">
        <f t="shared" si="13671"/>
        <v>0</v>
      </c>
      <c r="I20834" s="77">
        <f t="shared" si="13672"/>
        <v>0</v>
      </c>
      <c r="J20834" s="78"/>
      <c r="K20834" s="78"/>
      <c r="L20834" s="77"/>
      <c r="M20834" s="77"/>
      <c r="N20834" s="77"/>
      <c r="O20834" s="78"/>
      <c r="P20834" s="310"/>
    </row>
    <row r="20835" spans="1:16" s="3" customFormat="1" ht="15" hidden="1" customHeight="1">
      <c r="A20835" s="75"/>
      <c r="B20835" s="75"/>
      <c r="C20835" s="76"/>
      <c r="D20835" s="75" t="s">
        <v>272</v>
      </c>
      <c r="E20835" s="78"/>
      <c r="F20835" s="77">
        <f t="shared" si="13669"/>
        <v>0</v>
      </c>
      <c r="G20835" s="77">
        <f t="shared" si="13670"/>
        <v>0</v>
      </c>
      <c r="H20835" s="77">
        <f t="shared" si="13671"/>
        <v>0</v>
      </c>
      <c r="I20835" s="77">
        <f t="shared" si="13672"/>
        <v>0</v>
      </c>
      <c r="J20835" s="78"/>
      <c r="K20835" s="78"/>
      <c r="L20835" s="77"/>
      <c r="M20835" s="77"/>
      <c r="N20835" s="77"/>
      <c r="O20835" s="78"/>
      <c r="P20835" s="310"/>
    </row>
    <row r="20836" spans="1:16" s="3" customFormat="1" ht="15" hidden="1" customHeight="1">
      <c r="A20836" s="75"/>
      <c r="B20836" s="75"/>
      <c r="C20836" s="76"/>
      <c r="D20836" s="75" t="s">
        <v>273</v>
      </c>
      <c r="E20836" s="78"/>
      <c r="F20836" s="77">
        <f t="shared" si="13669"/>
        <v>0</v>
      </c>
      <c r="G20836" s="77">
        <f t="shared" si="13670"/>
        <v>0</v>
      </c>
      <c r="H20836" s="77">
        <f t="shared" si="13671"/>
        <v>0</v>
      </c>
      <c r="I20836" s="77">
        <f t="shared" si="13672"/>
        <v>0</v>
      </c>
      <c r="J20836" s="78"/>
      <c r="K20836" s="78"/>
      <c r="L20836" s="77"/>
      <c r="M20836" s="77"/>
      <c r="N20836" s="77"/>
      <c r="O20836" s="78"/>
      <c r="P20836" s="310"/>
    </row>
    <row r="20837" spans="1:16" s="3" customFormat="1" ht="15" hidden="1" customHeight="1">
      <c r="A20837" s="75"/>
      <c r="B20837" s="75"/>
      <c r="C20837" s="76"/>
      <c r="D20837" s="75" t="s">
        <v>274</v>
      </c>
      <c r="E20837" s="78"/>
      <c r="F20837" s="77">
        <f t="shared" si="13669"/>
        <v>0</v>
      </c>
      <c r="G20837" s="77">
        <f t="shared" si="13670"/>
        <v>0</v>
      </c>
      <c r="H20837" s="77">
        <f t="shared" si="13671"/>
        <v>0</v>
      </c>
      <c r="I20837" s="77">
        <f t="shared" si="13672"/>
        <v>0</v>
      </c>
      <c r="J20837" s="78"/>
      <c r="K20837" s="78"/>
      <c r="L20837" s="77"/>
      <c r="M20837" s="77"/>
      <c r="N20837" s="77"/>
      <c r="O20837" s="78"/>
      <c r="P20837" s="310"/>
    </row>
    <row r="20838" spans="1:16" s="3" customFormat="1" ht="15" hidden="1" customHeight="1">
      <c r="A20838" s="75"/>
      <c r="B20838" s="75"/>
      <c r="C20838" s="76"/>
      <c r="D20838" s="75" t="s">
        <v>275</v>
      </c>
      <c r="E20838" s="78"/>
      <c r="F20838" s="77">
        <f t="shared" si="13669"/>
        <v>0</v>
      </c>
      <c r="G20838" s="77">
        <f t="shared" si="13670"/>
        <v>0</v>
      </c>
      <c r="H20838" s="77">
        <f t="shared" si="13671"/>
        <v>0</v>
      </c>
      <c r="I20838" s="77">
        <f t="shared" si="13672"/>
        <v>0</v>
      </c>
      <c r="J20838" s="78"/>
      <c r="K20838" s="78"/>
      <c r="L20838" s="77"/>
      <c r="M20838" s="77"/>
      <c r="N20838" s="77"/>
      <c r="O20838" s="78"/>
      <c r="P20838" s="310"/>
    </row>
    <row r="20839" spans="1:16" s="3" customFormat="1" ht="15" hidden="1" customHeight="1">
      <c r="A20839" s="75"/>
      <c r="B20839" s="75"/>
      <c r="C20839" s="76"/>
      <c r="D20839" s="75" t="s">
        <v>276</v>
      </c>
      <c r="E20839" s="78"/>
      <c r="F20839" s="77">
        <f t="shared" si="13669"/>
        <v>0</v>
      </c>
      <c r="G20839" s="77">
        <f t="shared" si="13670"/>
        <v>0</v>
      </c>
      <c r="H20839" s="77">
        <f t="shared" si="13671"/>
        <v>0</v>
      </c>
      <c r="I20839" s="77">
        <f t="shared" si="13672"/>
        <v>0</v>
      </c>
      <c r="J20839" s="78"/>
      <c r="K20839" s="78"/>
      <c r="L20839" s="77"/>
      <c r="M20839" s="77"/>
      <c r="N20839" s="77"/>
      <c r="O20839" s="78"/>
      <c r="P20839" s="310"/>
    </row>
    <row r="20840" spans="1:16" s="3" customFormat="1" ht="15" hidden="1" customHeight="1">
      <c r="A20840" s="75"/>
      <c r="B20840" s="75"/>
      <c r="C20840" s="76"/>
      <c r="D20840" s="75" t="s">
        <v>277</v>
      </c>
      <c r="E20840" s="78"/>
      <c r="F20840" s="77">
        <f t="shared" si="13669"/>
        <v>0</v>
      </c>
      <c r="G20840" s="77">
        <f t="shared" si="13670"/>
        <v>0</v>
      </c>
      <c r="H20840" s="77">
        <f t="shared" si="13671"/>
        <v>0</v>
      </c>
      <c r="I20840" s="77">
        <f t="shared" si="13672"/>
        <v>0</v>
      </c>
      <c r="J20840" s="78"/>
      <c r="K20840" s="78"/>
      <c r="L20840" s="77"/>
      <c r="M20840" s="77"/>
      <c r="N20840" s="77"/>
      <c r="O20840" s="78"/>
      <c r="P20840" s="310"/>
    </row>
    <row r="20841" spans="1:16" s="6" customFormat="1" ht="15" hidden="1" customHeight="1">
      <c r="A20841" s="8"/>
      <c r="B20841" s="8"/>
      <c r="C20841" s="41">
        <v>8050</v>
      </c>
      <c r="D20841" s="42"/>
      <c r="E20841" s="42"/>
      <c r="F20841" s="43">
        <f t="shared" ref="F20841:O20841" si="13673">SUM(F20842:F20846)</f>
        <v>0</v>
      </c>
      <c r="G20841" s="43">
        <f t="shared" ref="G20841:H20841" si="13674">SUM(G20842:G20846)</f>
        <v>0</v>
      </c>
      <c r="H20841" s="43">
        <f t="shared" si="13674"/>
        <v>0</v>
      </c>
      <c r="I20841" s="43">
        <f t="shared" si="13673"/>
        <v>0</v>
      </c>
      <c r="J20841" s="43">
        <f t="shared" si="13673"/>
        <v>0</v>
      </c>
      <c r="K20841" s="43">
        <f t="shared" ref="K20841:L20841" si="13675">SUM(K20842:K20846)</f>
        <v>0</v>
      </c>
      <c r="L20841" s="43">
        <f t="shared" si="13675"/>
        <v>0</v>
      </c>
      <c r="M20841" s="43">
        <f t="shared" si="13673"/>
        <v>0</v>
      </c>
      <c r="N20841" s="43">
        <f t="shared" si="13673"/>
        <v>0</v>
      </c>
      <c r="O20841" s="43">
        <f t="shared" si="13673"/>
        <v>0</v>
      </c>
      <c r="P20841" s="309"/>
    </row>
    <row r="20842" spans="1:16" s="3" customFormat="1" ht="15" hidden="1" customHeight="1">
      <c r="A20842" s="75"/>
      <c r="B20842" s="75"/>
      <c r="C20842" s="76"/>
      <c r="D20842" s="75" t="s">
        <v>278</v>
      </c>
      <c r="E20842" s="79"/>
      <c r="F20842" s="77">
        <f t="shared" ref="F20842:F20846" si="13676">I20842+O20842</f>
        <v>0</v>
      </c>
      <c r="G20842" s="77">
        <f>J20842+P20842</f>
        <v>0</v>
      </c>
      <c r="H20842" s="77">
        <f>M20842+Q20842</f>
        <v>0</v>
      </c>
      <c r="I20842" s="77">
        <f>SUM(J20842:N20842)</f>
        <v>0</v>
      </c>
      <c r="J20842" s="78"/>
      <c r="K20842" s="78"/>
      <c r="L20842" s="77"/>
      <c r="M20842" s="77"/>
      <c r="N20842" s="77"/>
      <c r="O20842" s="78"/>
      <c r="P20842" s="310"/>
    </row>
    <row r="20843" spans="1:16" s="304" customFormat="1" ht="15" hidden="1" customHeight="1">
      <c r="A20843" s="75"/>
      <c r="B20843" s="75"/>
      <c r="C20843" s="76"/>
      <c r="D20843" s="75" t="s">
        <v>279</v>
      </c>
      <c r="E20843" s="79"/>
      <c r="F20843" s="77">
        <f t="shared" si="13676"/>
        <v>0</v>
      </c>
      <c r="G20843" s="77">
        <f>J20843+P20843</f>
        <v>0</v>
      </c>
      <c r="H20843" s="77">
        <f>M20843+Q20843</f>
        <v>0</v>
      </c>
      <c r="I20843" s="77">
        <f>SUM(J20843:N20843)</f>
        <v>0</v>
      </c>
      <c r="J20843" s="78"/>
      <c r="K20843" s="78"/>
      <c r="L20843" s="77"/>
      <c r="M20843" s="77"/>
      <c r="N20843" s="77"/>
      <c r="O20843" s="78"/>
      <c r="P20843" s="318"/>
    </row>
    <row r="20844" spans="1:16" s="3" customFormat="1" ht="15" hidden="1" customHeight="1">
      <c r="A20844" s="75"/>
      <c r="B20844" s="75"/>
      <c r="C20844" s="76"/>
      <c r="D20844" s="75" t="s">
        <v>280</v>
      </c>
      <c r="E20844" s="79"/>
      <c r="F20844" s="77">
        <f t="shared" si="13676"/>
        <v>0</v>
      </c>
      <c r="G20844" s="77">
        <f>J20844+P20844</f>
        <v>0</v>
      </c>
      <c r="H20844" s="77">
        <f>M20844+Q20844</f>
        <v>0</v>
      </c>
      <c r="I20844" s="77">
        <f>SUM(J20844:N20844)</f>
        <v>0</v>
      </c>
      <c r="J20844" s="78"/>
      <c r="K20844" s="78"/>
      <c r="L20844" s="77"/>
      <c r="M20844" s="77"/>
      <c r="N20844" s="77"/>
      <c r="O20844" s="78"/>
      <c r="P20844" s="310"/>
    </row>
    <row r="20845" spans="1:16" s="3" customFormat="1" ht="15" hidden="1" customHeight="1">
      <c r="A20845" s="75"/>
      <c r="B20845" s="75"/>
      <c r="C20845" s="76"/>
      <c r="D20845" s="75" t="s">
        <v>281</v>
      </c>
      <c r="E20845" s="79"/>
      <c r="F20845" s="77">
        <f t="shared" si="13676"/>
        <v>0</v>
      </c>
      <c r="G20845" s="77">
        <f>J20845+P20845</f>
        <v>0</v>
      </c>
      <c r="H20845" s="77">
        <f>M20845+Q20845</f>
        <v>0</v>
      </c>
      <c r="I20845" s="77">
        <f>SUM(J20845:N20845)</f>
        <v>0</v>
      </c>
      <c r="J20845" s="78"/>
      <c r="K20845" s="78"/>
      <c r="L20845" s="77"/>
      <c r="M20845" s="77"/>
      <c r="N20845" s="77"/>
      <c r="O20845" s="78"/>
      <c r="P20845" s="310"/>
    </row>
    <row r="20846" spans="1:16" s="3" customFormat="1" ht="15" hidden="1" customHeight="1">
      <c r="A20846" s="75"/>
      <c r="B20846" s="75"/>
      <c r="C20846" s="76"/>
      <c r="D20846" s="75" t="s">
        <v>282</v>
      </c>
      <c r="E20846" s="79"/>
      <c r="F20846" s="77">
        <f t="shared" si="13676"/>
        <v>0</v>
      </c>
      <c r="G20846" s="77">
        <f>J20846+P20846</f>
        <v>0</v>
      </c>
      <c r="H20846" s="77">
        <f>M20846+Q20846</f>
        <v>0</v>
      </c>
      <c r="I20846" s="77">
        <f>SUM(J20846:N20846)</f>
        <v>0</v>
      </c>
      <c r="J20846" s="78"/>
      <c r="K20846" s="78"/>
      <c r="L20846" s="77"/>
      <c r="M20846" s="77"/>
      <c r="N20846" s="77"/>
      <c r="O20846" s="78"/>
      <c r="P20846" s="310"/>
    </row>
    <row r="20847" spans="1:16" s="6" customFormat="1" ht="15" hidden="1" customHeight="1">
      <c r="A20847" s="8"/>
      <c r="B20847" s="8"/>
      <c r="C20847" s="41">
        <v>8100</v>
      </c>
      <c r="D20847" s="8"/>
      <c r="E20847" s="8"/>
      <c r="F20847" s="40">
        <f t="shared" ref="F20847:O20847" si="13677">SUM(F20848:F20852)</f>
        <v>0</v>
      </c>
      <c r="G20847" s="40">
        <f t="shared" ref="G20847:H20847" si="13678">SUM(G20848:G20852)</f>
        <v>0</v>
      </c>
      <c r="H20847" s="40">
        <f t="shared" si="13678"/>
        <v>0</v>
      </c>
      <c r="I20847" s="40">
        <f t="shared" si="13677"/>
        <v>0</v>
      </c>
      <c r="J20847" s="40">
        <f t="shared" si="13677"/>
        <v>0</v>
      </c>
      <c r="K20847" s="40">
        <f t="shared" ref="K20847:L20847" si="13679">SUM(K20848:K20852)</f>
        <v>0</v>
      </c>
      <c r="L20847" s="40">
        <f t="shared" si="13679"/>
        <v>0</v>
      </c>
      <c r="M20847" s="40">
        <f t="shared" si="13677"/>
        <v>0</v>
      </c>
      <c r="N20847" s="40">
        <f t="shared" si="13677"/>
        <v>0</v>
      </c>
      <c r="O20847" s="40">
        <f t="shared" si="13677"/>
        <v>0</v>
      </c>
      <c r="P20847" s="309"/>
    </row>
    <row r="20848" spans="1:16" s="3" customFormat="1" ht="15" hidden="1" customHeight="1">
      <c r="A20848" s="75"/>
      <c r="B20848" s="75"/>
      <c r="C20848" s="76"/>
      <c r="D20848" s="75" t="s">
        <v>283</v>
      </c>
      <c r="E20848" s="79"/>
      <c r="F20848" s="77">
        <f t="shared" ref="F20848:F20852" si="13680">I20848+O20848</f>
        <v>0</v>
      </c>
      <c r="G20848" s="77">
        <f>J20848+P20848</f>
        <v>0</v>
      </c>
      <c r="H20848" s="77">
        <f>M20848+Q20848</f>
        <v>0</v>
      </c>
      <c r="I20848" s="77">
        <f>SUM(J20848:N20848)</f>
        <v>0</v>
      </c>
      <c r="J20848" s="78"/>
      <c r="K20848" s="78"/>
      <c r="L20848" s="77"/>
      <c r="M20848" s="77"/>
      <c r="N20848" s="77"/>
      <c r="O20848" s="78"/>
      <c r="P20848" s="310"/>
    </row>
    <row r="20849" spans="1:16" s="304" customFormat="1" ht="15" hidden="1" customHeight="1">
      <c r="A20849" s="75"/>
      <c r="B20849" s="75"/>
      <c r="C20849" s="76"/>
      <c r="D20849" s="75" t="s">
        <v>284</v>
      </c>
      <c r="E20849" s="79"/>
      <c r="F20849" s="77">
        <f t="shared" si="13680"/>
        <v>0</v>
      </c>
      <c r="G20849" s="77">
        <f>J20849+P20849</f>
        <v>0</v>
      </c>
      <c r="H20849" s="77">
        <f>M20849+Q20849</f>
        <v>0</v>
      </c>
      <c r="I20849" s="77">
        <f>SUM(J20849:N20849)</f>
        <v>0</v>
      </c>
      <c r="J20849" s="78"/>
      <c r="K20849" s="78"/>
      <c r="L20849" s="77"/>
      <c r="M20849" s="77"/>
      <c r="N20849" s="77"/>
      <c r="O20849" s="78"/>
      <c r="P20849" s="318"/>
    </row>
    <row r="20850" spans="1:16" s="3" customFormat="1" ht="15" hidden="1" customHeight="1">
      <c r="A20850" s="75"/>
      <c r="B20850" s="75"/>
      <c r="C20850" s="76"/>
      <c r="D20850" s="75" t="s">
        <v>285</v>
      </c>
      <c r="E20850" s="79"/>
      <c r="F20850" s="77">
        <f t="shared" si="13680"/>
        <v>0</v>
      </c>
      <c r="G20850" s="77">
        <f>J20850+P20850</f>
        <v>0</v>
      </c>
      <c r="H20850" s="77">
        <f>M20850+Q20850</f>
        <v>0</v>
      </c>
      <c r="I20850" s="77">
        <f>SUM(J20850:N20850)</f>
        <v>0</v>
      </c>
      <c r="J20850" s="78"/>
      <c r="K20850" s="78"/>
      <c r="L20850" s="77"/>
      <c r="M20850" s="77"/>
      <c r="N20850" s="77"/>
      <c r="O20850" s="78"/>
      <c r="P20850" s="310"/>
    </row>
    <row r="20851" spans="1:16" s="3" customFormat="1" ht="15" hidden="1" customHeight="1">
      <c r="A20851" s="75"/>
      <c r="B20851" s="75"/>
      <c r="C20851" s="76"/>
      <c r="D20851" s="75" t="s">
        <v>286</v>
      </c>
      <c r="E20851" s="79"/>
      <c r="F20851" s="77">
        <f t="shared" si="13680"/>
        <v>0</v>
      </c>
      <c r="G20851" s="77">
        <f>J20851+P20851</f>
        <v>0</v>
      </c>
      <c r="H20851" s="77">
        <f>M20851+Q20851</f>
        <v>0</v>
      </c>
      <c r="I20851" s="77">
        <f>SUM(J20851:N20851)</f>
        <v>0</v>
      </c>
      <c r="J20851" s="78"/>
      <c r="K20851" s="78"/>
      <c r="L20851" s="77"/>
      <c r="M20851" s="77"/>
      <c r="N20851" s="77"/>
      <c r="O20851" s="78"/>
      <c r="P20851" s="310"/>
    </row>
    <row r="20852" spans="1:16" s="3" customFormat="1" ht="15" hidden="1" customHeight="1">
      <c r="A20852" s="75"/>
      <c r="B20852" s="75"/>
      <c r="C20852" s="76"/>
      <c r="D20852" s="75" t="s">
        <v>287</v>
      </c>
      <c r="E20852" s="79"/>
      <c r="F20852" s="77">
        <f t="shared" si="13680"/>
        <v>0</v>
      </c>
      <c r="G20852" s="77">
        <f>J20852+P20852</f>
        <v>0</v>
      </c>
      <c r="H20852" s="77">
        <f>M20852+Q20852</f>
        <v>0</v>
      </c>
      <c r="I20852" s="77">
        <f>SUM(J20852:N20852)</f>
        <v>0</v>
      </c>
      <c r="J20852" s="78"/>
      <c r="K20852" s="78"/>
      <c r="L20852" s="77"/>
      <c r="M20852" s="77"/>
      <c r="N20852" s="77"/>
      <c r="O20852" s="78"/>
      <c r="P20852" s="310"/>
    </row>
    <row r="20853" spans="1:16" s="6" customFormat="1" ht="15" hidden="1" customHeight="1">
      <c r="A20853" s="8"/>
      <c r="B20853" s="8"/>
      <c r="C20853" s="41">
        <v>8150</v>
      </c>
      <c r="D20853" s="8"/>
      <c r="E20853" s="8"/>
      <c r="F20853" s="43">
        <f t="shared" ref="F20853:O20853" si="13681">SUM(F20854:F20858)</f>
        <v>0</v>
      </c>
      <c r="G20853" s="43">
        <f t="shared" ref="G20853:H20853" si="13682">SUM(G20854:G20858)</f>
        <v>0</v>
      </c>
      <c r="H20853" s="43">
        <f t="shared" si="13682"/>
        <v>0</v>
      </c>
      <c r="I20853" s="43">
        <f t="shared" si="13681"/>
        <v>0</v>
      </c>
      <c r="J20853" s="43">
        <f t="shared" si="13681"/>
        <v>0</v>
      </c>
      <c r="K20853" s="43">
        <f t="shared" ref="K20853:L20853" si="13683">SUM(K20854:K20858)</f>
        <v>0</v>
      </c>
      <c r="L20853" s="43">
        <f t="shared" si="13683"/>
        <v>0</v>
      </c>
      <c r="M20853" s="43">
        <f t="shared" si="13681"/>
        <v>0</v>
      </c>
      <c r="N20853" s="43">
        <f t="shared" si="13681"/>
        <v>0</v>
      </c>
      <c r="O20853" s="43">
        <f t="shared" si="13681"/>
        <v>0</v>
      </c>
      <c r="P20853" s="309"/>
    </row>
    <row r="20854" spans="1:16" s="3" customFormat="1" ht="15" hidden="1" customHeight="1">
      <c r="A20854" s="75"/>
      <c r="B20854" s="75"/>
      <c r="C20854" s="76"/>
      <c r="D20854" s="75" t="s">
        <v>288</v>
      </c>
      <c r="E20854" s="79"/>
      <c r="F20854" s="77">
        <f t="shared" ref="F20854:F20858" si="13684">I20854+O20854</f>
        <v>0</v>
      </c>
      <c r="G20854" s="77">
        <f>J20854+P20854</f>
        <v>0</v>
      </c>
      <c r="H20854" s="77">
        <f>M20854+Q20854</f>
        <v>0</v>
      </c>
      <c r="I20854" s="77">
        <f>SUM(J20854:N20854)</f>
        <v>0</v>
      </c>
      <c r="J20854" s="78"/>
      <c r="K20854" s="78"/>
      <c r="L20854" s="77"/>
      <c r="M20854" s="77"/>
      <c r="N20854" s="77"/>
      <c r="O20854" s="78"/>
      <c r="P20854" s="310"/>
    </row>
    <row r="20855" spans="1:16" s="304" customFormat="1" ht="15" hidden="1" customHeight="1">
      <c r="A20855" s="75"/>
      <c r="B20855" s="75"/>
      <c r="C20855" s="76"/>
      <c r="D20855" s="75" t="s">
        <v>289</v>
      </c>
      <c r="E20855" s="79"/>
      <c r="F20855" s="77">
        <f t="shared" si="13684"/>
        <v>0</v>
      </c>
      <c r="G20855" s="77">
        <f>J20855+P20855</f>
        <v>0</v>
      </c>
      <c r="H20855" s="77">
        <f>M20855+Q20855</f>
        <v>0</v>
      </c>
      <c r="I20855" s="77">
        <f>SUM(J20855:N20855)</f>
        <v>0</v>
      </c>
      <c r="J20855" s="78"/>
      <c r="K20855" s="78"/>
      <c r="L20855" s="77"/>
      <c r="M20855" s="77"/>
      <c r="N20855" s="77"/>
      <c r="O20855" s="78"/>
      <c r="P20855" s="318"/>
    </row>
    <row r="20856" spans="1:16" s="3" customFormat="1" ht="15" hidden="1" customHeight="1">
      <c r="A20856" s="75"/>
      <c r="B20856" s="75"/>
      <c r="C20856" s="76"/>
      <c r="D20856" s="75" t="s">
        <v>290</v>
      </c>
      <c r="E20856" s="79"/>
      <c r="F20856" s="77">
        <f t="shared" si="13684"/>
        <v>0</v>
      </c>
      <c r="G20856" s="77">
        <f>J20856+P20856</f>
        <v>0</v>
      </c>
      <c r="H20856" s="77">
        <f>M20856+Q20856</f>
        <v>0</v>
      </c>
      <c r="I20856" s="77">
        <f>SUM(J20856:N20856)</f>
        <v>0</v>
      </c>
      <c r="J20856" s="78"/>
      <c r="K20856" s="78"/>
      <c r="L20856" s="77"/>
      <c r="M20856" s="77"/>
      <c r="N20856" s="77"/>
      <c r="O20856" s="78"/>
      <c r="P20856" s="310"/>
    </row>
    <row r="20857" spans="1:16" s="3" customFormat="1" ht="15" hidden="1" customHeight="1">
      <c r="A20857" s="75"/>
      <c r="B20857" s="75"/>
      <c r="C20857" s="76"/>
      <c r="D20857" s="75" t="s">
        <v>291</v>
      </c>
      <c r="E20857" s="79"/>
      <c r="F20857" s="77">
        <f t="shared" si="13684"/>
        <v>0</v>
      </c>
      <c r="G20857" s="77">
        <f>J20857+P20857</f>
        <v>0</v>
      </c>
      <c r="H20857" s="77">
        <f>M20857+Q20857</f>
        <v>0</v>
      </c>
      <c r="I20857" s="77">
        <f>SUM(J20857:N20857)</f>
        <v>0</v>
      </c>
      <c r="J20857" s="78"/>
      <c r="K20857" s="78"/>
      <c r="L20857" s="77"/>
      <c r="M20857" s="77"/>
      <c r="N20857" s="77"/>
      <c r="O20857" s="78"/>
      <c r="P20857" s="310"/>
    </row>
    <row r="20858" spans="1:16" s="3" customFormat="1" ht="15" hidden="1" customHeight="1">
      <c r="A20858" s="75"/>
      <c r="B20858" s="75"/>
      <c r="C20858" s="76"/>
      <c r="D20858" s="75" t="s">
        <v>292</v>
      </c>
      <c r="E20858" s="79"/>
      <c r="F20858" s="77">
        <f t="shared" si="13684"/>
        <v>0</v>
      </c>
      <c r="G20858" s="77">
        <f>J20858+P20858</f>
        <v>0</v>
      </c>
      <c r="H20858" s="77">
        <f>M20858+Q20858</f>
        <v>0</v>
      </c>
      <c r="I20858" s="77">
        <f>SUM(J20858:N20858)</f>
        <v>0</v>
      </c>
      <c r="J20858" s="78"/>
      <c r="K20858" s="78"/>
      <c r="L20858" s="77"/>
      <c r="M20858" s="77"/>
      <c r="N20858" s="77"/>
      <c r="O20858" s="78"/>
      <c r="P20858" s="310"/>
    </row>
    <row r="20859" spans="1:16" s="6" customFormat="1" ht="15" hidden="1" customHeight="1">
      <c r="A20859" s="8"/>
      <c r="B20859" s="8"/>
      <c r="C20859" s="41">
        <v>8300</v>
      </c>
      <c r="D20859" s="8"/>
      <c r="E20859" s="44"/>
      <c r="F20859" s="40">
        <f t="shared" ref="F20859:O20859" si="13685">SUM(F20860:F20872)</f>
        <v>0</v>
      </c>
      <c r="G20859" s="40">
        <f t="shared" ref="G20859:H20859" si="13686">SUM(G20860:G20872)</f>
        <v>0</v>
      </c>
      <c r="H20859" s="40">
        <f t="shared" si="13686"/>
        <v>0</v>
      </c>
      <c r="I20859" s="40">
        <f t="shared" si="13685"/>
        <v>0</v>
      </c>
      <c r="J20859" s="40">
        <f t="shared" si="13685"/>
        <v>0</v>
      </c>
      <c r="K20859" s="40">
        <f t="shared" ref="K20859:L20859" si="13687">SUM(K20860:K20872)</f>
        <v>0</v>
      </c>
      <c r="L20859" s="40">
        <f t="shared" si="13687"/>
        <v>0</v>
      </c>
      <c r="M20859" s="40">
        <f t="shared" si="13685"/>
        <v>0</v>
      </c>
      <c r="N20859" s="40">
        <f t="shared" si="13685"/>
        <v>0</v>
      </c>
      <c r="O20859" s="40">
        <f t="shared" si="13685"/>
        <v>0</v>
      </c>
      <c r="P20859" s="309"/>
    </row>
    <row r="20860" spans="1:16" s="3" customFormat="1" ht="15" hidden="1" customHeight="1">
      <c r="A20860" s="75"/>
      <c r="B20860" s="75"/>
      <c r="C20860" s="76"/>
      <c r="D20860" s="75" t="s">
        <v>293</v>
      </c>
      <c r="E20860" s="79"/>
      <c r="F20860" s="77">
        <f t="shared" ref="F20860:F20872" si="13688">I20860+O20860</f>
        <v>0</v>
      </c>
      <c r="G20860" s="77">
        <f t="shared" ref="G20860:G20872" si="13689">J20860+P20860</f>
        <v>0</v>
      </c>
      <c r="H20860" s="77">
        <f t="shared" ref="H20860:H20872" si="13690">M20860+Q20860</f>
        <v>0</v>
      </c>
      <c r="I20860" s="77">
        <f t="shared" ref="I20860:I20872" si="13691">SUM(J20860:N20860)</f>
        <v>0</v>
      </c>
      <c r="J20860" s="78"/>
      <c r="K20860" s="78"/>
      <c r="L20860" s="77"/>
      <c r="M20860" s="77"/>
      <c r="N20860" s="77"/>
      <c r="O20860" s="78"/>
      <c r="P20860" s="310"/>
    </row>
    <row r="20861" spans="1:16" s="305" customFormat="1" ht="15" hidden="1" customHeight="1">
      <c r="A20861" s="75"/>
      <c r="B20861" s="75"/>
      <c r="C20861" s="76"/>
      <c r="D20861" s="75" t="s">
        <v>294</v>
      </c>
      <c r="E20861" s="79"/>
      <c r="F20861" s="77">
        <f t="shared" si="13688"/>
        <v>0</v>
      </c>
      <c r="G20861" s="77">
        <f t="shared" si="13689"/>
        <v>0</v>
      </c>
      <c r="H20861" s="77">
        <f t="shared" si="13690"/>
        <v>0</v>
      </c>
      <c r="I20861" s="77">
        <f t="shared" si="13691"/>
        <v>0</v>
      </c>
      <c r="J20861" s="78"/>
      <c r="K20861" s="78"/>
      <c r="L20861" s="77"/>
      <c r="M20861" s="77"/>
      <c r="N20861" s="77"/>
      <c r="O20861" s="78"/>
      <c r="P20861" s="319"/>
    </row>
    <row r="20862" spans="1:16" s="3" customFormat="1" ht="15" hidden="1" customHeight="1">
      <c r="A20862" s="75"/>
      <c r="B20862" s="75"/>
      <c r="C20862" s="76"/>
      <c r="D20862" s="75" t="s">
        <v>295</v>
      </c>
      <c r="E20862" s="79"/>
      <c r="F20862" s="77">
        <f t="shared" si="13688"/>
        <v>0</v>
      </c>
      <c r="G20862" s="77">
        <f t="shared" si="13689"/>
        <v>0</v>
      </c>
      <c r="H20862" s="77">
        <f t="shared" si="13690"/>
        <v>0</v>
      </c>
      <c r="I20862" s="77">
        <f t="shared" si="13691"/>
        <v>0</v>
      </c>
      <c r="J20862" s="78"/>
      <c r="K20862" s="78"/>
      <c r="L20862" s="77"/>
      <c r="M20862" s="77"/>
      <c r="N20862" s="77"/>
      <c r="O20862" s="78"/>
      <c r="P20862" s="310"/>
    </row>
    <row r="20863" spans="1:16" s="3" customFormat="1" ht="15" hidden="1" customHeight="1">
      <c r="A20863" s="75"/>
      <c r="B20863" s="75"/>
      <c r="C20863" s="76"/>
      <c r="D20863" s="75" t="s">
        <v>296</v>
      </c>
      <c r="E20863" s="79"/>
      <c r="F20863" s="77">
        <f t="shared" si="13688"/>
        <v>0</v>
      </c>
      <c r="G20863" s="77">
        <f t="shared" si="13689"/>
        <v>0</v>
      </c>
      <c r="H20863" s="77">
        <f t="shared" si="13690"/>
        <v>0</v>
      </c>
      <c r="I20863" s="77">
        <f t="shared" si="13691"/>
        <v>0</v>
      </c>
      <c r="J20863" s="78"/>
      <c r="K20863" s="78"/>
      <c r="L20863" s="77"/>
      <c r="M20863" s="77"/>
      <c r="N20863" s="77"/>
      <c r="O20863" s="78"/>
      <c r="P20863" s="310"/>
    </row>
    <row r="20864" spans="1:16" s="3" customFormat="1" ht="15" hidden="1" customHeight="1">
      <c r="A20864" s="75"/>
      <c r="B20864" s="75"/>
      <c r="C20864" s="76"/>
      <c r="D20864" s="75" t="s">
        <v>297</v>
      </c>
      <c r="E20864" s="79"/>
      <c r="F20864" s="77">
        <f t="shared" si="13688"/>
        <v>0</v>
      </c>
      <c r="G20864" s="77">
        <f t="shared" si="13689"/>
        <v>0</v>
      </c>
      <c r="H20864" s="77">
        <f t="shared" si="13690"/>
        <v>0</v>
      </c>
      <c r="I20864" s="77">
        <f t="shared" si="13691"/>
        <v>0</v>
      </c>
      <c r="J20864" s="78"/>
      <c r="K20864" s="78"/>
      <c r="L20864" s="77"/>
      <c r="M20864" s="77"/>
      <c r="N20864" s="77"/>
      <c r="O20864" s="78"/>
      <c r="P20864" s="310"/>
    </row>
    <row r="20865" spans="1:16" s="3" customFormat="1" ht="15" hidden="1" customHeight="1">
      <c r="A20865" s="75"/>
      <c r="B20865" s="75"/>
      <c r="C20865" s="76"/>
      <c r="D20865" s="75" t="s">
        <v>298</v>
      </c>
      <c r="E20865" s="79"/>
      <c r="F20865" s="77">
        <f t="shared" si="13688"/>
        <v>0</v>
      </c>
      <c r="G20865" s="77">
        <f t="shared" si="13689"/>
        <v>0</v>
      </c>
      <c r="H20865" s="77">
        <f t="shared" si="13690"/>
        <v>0</v>
      </c>
      <c r="I20865" s="77">
        <f t="shared" si="13691"/>
        <v>0</v>
      </c>
      <c r="J20865" s="78"/>
      <c r="K20865" s="78"/>
      <c r="L20865" s="77"/>
      <c r="M20865" s="77"/>
      <c r="N20865" s="77"/>
      <c r="O20865" s="78"/>
      <c r="P20865" s="310"/>
    </row>
    <row r="20866" spans="1:16" s="3" customFormat="1" ht="15" hidden="1" customHeight="1">
      <c r="A20866" s="75"/>
      <c r="B20866" s="75"/>
      <c r="C20866" s="76"/>
      <c r="D20866" s="75" t="s">
        <v>299</v>
      </c>
      <c r="E20866" s="79"/>
      <c r="F20866" s="77">
        <f t="shared" si="13688"/>
        <v>0</v>
      </c>
      <c r="G20866" s="77">
        <f t="shared" si="13689"/>
        <v>0</v>
      </c>
      <c r="H20866" s="77">
        <f t="shared" si="13690"/>
        <v>0</v>
      </c>
      <c r="I20866" s="77">
        <f t="shared" si="13691"/>
        <v>0</v>
      </c>
      <c r="J20866" s="78"/>
      <c r="K20866" s="78"/>
      <c r="L20866" s="77"/>
      <c r="M20866" s="77"/>
      <c r="N20866" s="77"/>
      <c r="O20866" s="78"/>
      <c r="P20866" s="310"/>
    </row>
    <row r="20867" spans="1:16" s="3" customFormat="1" ht="15" hidden="1" customHeight="1">
      <c r="A20867" s="75"/>
      <c r="B20867" s="75"/>
      <c r="C20867" s="76"/>
      <c r="D20867" s="75" t="s">
        <v>300</v>
      </c>
      <c r="E20867" s="79"/>
      <c r="F20867" s="77">
        <f t="shared" si="13688"/>
        <v>0</v>
      </c>
      <c r="G20867" s="77">
        <f t="shared" si="13689"/>
        <v>0</v>
      </c>
      <c r="H20867" s="77">
        <f t="shared" si="13690"/>
        <v>0</v>
      </c>
      <c r="I20867" s="77">
        <f t="shared" si="13691"/>
        <v>0</v>
      </c>
      <c r="J20867" s="78"/>
      <c r="K20867" s="78"/>
      <c r="L20867" s="77"/>
      <c r="M20867" s="77"/>
      <c r="N20867" s="77"/>
      <c r="O20867" s="78"/>
      <c r="P20867" s="310"/>
    </row>
    <row r="20868" spans="1:16" s="3" customFormat="1" ht="15" hidden="1" customHeight="1">
      <c r="A20868" s="75"/>
      <c r="B20868" s="75"/>
      <c r="C20868" s="76"/>
      <c r="D20868" s="75" t="s">
        <v>301</v>
      </c>
      <c r="E20868" s="79"/>
      <c r="F20868" s="77">
        <f t="shared" si="13688"/>
        <v>0</v>
      </c>
      <c r="G20868" s="77">
        <f t="shared" si="13689"/>
        <v>0</v>
      </c>
      <c r="H20868" s="77">
        <f t="shared" si="13690"/>
        <v>0</v>
      </c>
      <c r="I20868" s="77">
        <f t="shared" si="13691"/>
        <v>0</v>
      </c>
      <c r="J20868" s="78"/>
      <c r="K20868" s="78"/>
      <c r="L20868" s="77"/>
      <c r="M20868" s="77"/>
      <c r="N20868" s="77"/>
      <c r="O20868" s="78"/>
      <c r="P20868" s="310"/>
    </row>
    <row r="20869" spans="1:16" s="3" customFormat="1" ht="15" hidden="1" customHeight="1">
      <c r="A20869" s="75"/>
      <c r="B20869" s="75"/>
      <c r="C20869" s="76"/>
      <c r="D20869" s="75" t="s">
        <v>302</v>
      </c>
      <c r="E20869" s="79"/>
      <c r="F20869" s="77">
        <f t="shared" si="13688"/>
        <v>0</v>
      </c>
      <c r="G20869" s="77">
        <f t="shared" si="13689"/>
        <v>0</v>
      </c>
      <c r="H20869" s="77">
        <f t="shared" si="13690"/>
        <v>0</v>
      </c>
      <c r="I20869" s="77">
        <f t="shared" si="13691"/>
        <v>0</v>
      </c>
      <c r="J20869" s="78"/>
      <c r="K20869" s="78"/>
      <c r="L20869" s="77"/>
      <c r="M20869" s="77"/>
      <c r="N20869" s="77"/>
      <c r="O20869" s="78"/>
      <c r="P20869" s="310"/>
    </row>
    <row r="20870" spans="1:16" s="3" customFormat="1" ht="15" hidden="1" customHeight="1">
      <c r="A20870" s="75"/>
      <c r="B20870" s="75"/>
      <c r="C20870" s="76"/>
      <c r="D20870" s="75" t="s">
        <v>303</v>
      </c>
      <c r="E20870" s="79"/>
      <c r="F20870" s="77">
        <f t="shared" si="13688"/>
        <v>0</v>
      </c>
      <c r="G20870" s="77">
        <f t="shared" si="13689"/>
        <v>0</v>
      </c>
      <c r="H20870" s="77">
        <f t="shared" si="13690"/>
        <v>0</v>
      </c>
      <c r="I20870" s="77">
        <f t="shared" si="13691"/>
        <v>0</v>
      </c>
      <c r="J20870" s="78"/>
      <c r="K20870" s="78"/>
      <c r="L20870" s="77"/>
      <c r="M20870" s="77"/>
      <c r="N20870" s="77"/>
      <c r="O20870" s="78"/>
      <c r="P20870" s="310"/>
    </row>
    <row r="20871" spans="1:16" s="3" customFormat="1" ht="15" hidden="1" customHeight="1">
      <c r="A20871" s="75"/>
      <c r="B20871" s="75"/>
      <c r="C20871" s="76"/>
      <c r="D20871" s="75" t="s">
        <v>304</v>
      </c>
      <c r="E20871" s="79"/>
      <c r="F20871" s="77">
        <f t="shared" si="13688"/>
        <v>0</v>
      </c>
      <c r="G20871" s="77">
        <f t="shared" si="13689"/>
        <v>0</v>
      </c>
      <c r="H20871" s="77">
        <f t="shared" si="13690"/>
        <v>0</v>
      </c>
      <c r="I20871" s="77">
        <f t="shared" si="13691"/>
        <v>0</v>
      </c>
      <c r="J20871" s="78"/>
      <c r="K20871" s="78"/>
      <c r="L20871" s="77"/>
      <c r="M20871" s="77"/>
      <c r="N20871" s="77"/>
      <c r="O20871" s="78"/>
      <c r="P20871" s="310"/>
    </row>
    <row r="20872" spans="1:16" s="3" customFormat="1" ht="15" hidden="1" customHeight="1">
      <c r="A20872" s="75"/>
      <c r="B20872" s="75"/>
      <c r="C20872" s="76"/>
      <c r="D20872" s="75" t="s">
        <v>305</v>
      </c>
      <c r="E20872" s="79"/>
      <c r="F20872" s="77">
        <f t="shared" si="13688"/>
        <v>0</v>
      </c>
      <c r="G20872" s="77">
        <f t="shared" si="13689"/>
        <v>0</v>
      </c>
      <c r="H20872" s="77">
        <f t="shared" si="13690"/>
        <v>0</v>
      </c>
      <c r="I20872" s="77">
        <f t="shared" si="13691"/>
        <v>0</v>
      </c>
      <c r="J20872" s="78"/>
      <c r="K20872" s="78"/>
      <c r="L20872" s="77"/>
      <c r="M20872" s="77"/>
      <c r="N20872" s="77"/>
      <c r="O20872" s="78"/>
      <c r="P20872" s="310"/>
    </row>
    <row r="20873" spans="1:16" s="6" customFormat="1" ht="15" hidden="1" customHeight="1">
      <c r="A20873" s="8"/>
      <c r="B20873" s="8"/>
      <c r="C20873" s="41">
        <v>8350</v>
      </c>
      <c r="D20873" s="8"/>
      <c r="E20873" s="43"/>
      <c r="F20873" s="43">
        <f t="shared" ref="F20873:O20873" si="13692">SUM(F20874:F20887)</f>
        <v>0</v>
      </c>
      <c r="G20873" s="43">
        <f t="shared" ref="G20873:H20873" si="13693">SUM(G20874:G20887)</f>
        <v>0</v>
      </c>
      <c r="H20873" s="43">
        <f t="shared" si="13693"/>
        <v>0</v>
      </c>
      <c r="I20873" s="43">
        <f t="shared" si="13692"/>
        <v>0</v>
      </c>
      <c r="J20873" s="43">
        <f t="shared" si="13692"/>
        <v>0</v>
      </c>
      <c r="K20873" s="43">
        <f t="shared" ref="K20873:L20873" si="13694">SUM(K20874:K20887)</f>
        <v>0</v>
      </c>
      <c r="L20873" s="43">
        <f t="shared" si="13694"/>
        <v>0</v>
      </c>
      <c r="M20873" s="43">
        <f t="shared" si="13692"/>
        <v>0</v>
      </c>
      <c r="N20873" s="43">
        <f t="shared" si="13692"/>
        <v>0</v>
      </c>
      <c r="O20873" s="43">
        <f t="shared" si="13692"/>
        <v>0</v>
      </c>
      <c r="P20873" s="309"/>
    </row>
    <row r="20874" spans="1:16" s="3" customFormat="1" ht="15" hidden="1" customHeight="1">
      <c r="A20874" s="75"/>
      <c r="B20874" s="75"/>
      <c r="C20874" s="76"/>
      <c r="D20874" s="75" t="s">
        <v>306</v>
      </c>
      <c r="E20874" s="78"/>
      <c r="F20874" s="77">
        <f t="shared" ref="F20874:F20887" si="13695">I20874+O20874</f>
        <v>0</v>
      </c>
      <c r="G20874" s="77">
        <f t="shared" ref="G20874:G20887" si="13696">J20874+P20874</f>
        <v>0</v>
      </c>
      <c r="H20874" s="77">
        <f t="shared" ref="H20874:H20887" si="13697">M20874+Q20874</f>
        <v>0</v>
      </c>
      <c r="I20874" s="77">
        <f t="shared" ref="I20874:I20887" si="13698">SUM(J20874:N20874)</f>
        <v>0</v>
      </c>
      <c r="J20874" s="78"/>
      <c r="K20874" s="78"/>
      <c r="L20874" s="77"/>
      <c r="M20874" s="77"/>
      <c r="N20874" s="77"/>
      <c r="O20874" s="78"/>
      <c r="P20874" s="310"/>
    </row>
    <row r="20875" spans="1:16" s="306" customFormat="1" ht="15" hidden="1" customHeight="1">
      <c r="A20875" s="75"/>
      <c r="B20875" s="75"/>
      <c r="C20875" s="76"/>
      <c r="D20875" s="75" t="s">
        <v>307</v>
      </c>
      <c r="E20875" s="78"/>
      <c r="F20875" s="77">
        <f t="shared" si="13695"/>
        <v>0</v>
      </c>
      <c r="G20875" s="77">
        <f t="shared" si="13696"/>
        <v>0</v>
      </c>
      <c r="H20875" s="77">
        <f t="shared" si="13697"/>
        <v>0</v>
      </c>
      <c r="I20875" s="77">
        <f t="shared" si="13698"/>
        <v>0</v>
      </c>
      <c r="J20875" s="78"/>
      <c r="K20875" s="78"/>
      <c r="L20875" s="77"/>
      <c r="M20875" s="77"/>
      <c r="N20875" s="77"/>
      <c r="O20875" s="78"/>
      <c r="P20875" s="319"/>
    </row>
    <row r="20876" spans="1:16" s="3" customFormat="1" ht="15" hidden="1" customHeight="1">
      <c r="A20876" s="75"/>
      <c r="B20876" s="75"/>
      <c r="C20876" s="76"/>
      <c r="D20876" s="75" t="s">
        <v>308</v>
      </c>
      <c r="E20876" s="78"/>
      <c r="F20876" s="77">
        <f t="shared" si="13695"/>
        <v>0</v>
      </c>
      <c r="G20876" s="77">
        <f t="shared" si="13696"/>
        <v>0</v>
      </c>
      <c r="H20876" s="77">
        <f t="shared" si="13697"/>
        <v>0</v>
      </c>
      <c r="I20876" s="77">
        <f t="shared" si="13698"/>
        <v>0</v>
      </c>
      <c r="J20876" s="78"/>
      <c r="K20876" s="78"/>
      <c r="L20876" s="77"/>
      <c r="M20876" s="77"/>
      <c r="N20876" s="77"/>
      <c r="O20876" s="78"/>
      <c r="P20876" s="310"/>
    </row>
    <row r="20877" spans="1:16" s="3" customFormat="1" ht="15" hidden="1" customHeight="1">
      <c r="A20877" s="75"/>
      <c r="B20877" s="75"/>
      <c r="C20877" s="76"/>
      <c r="D20877" s="75" t="s">
        <v>309</v>
      </c>
      <c r="E20877" s="78"/>
      <c r="F20877" s="77">
        <f t="shared" si="13695"/>
        <v>0</v>
      </c>
      <c r="G20877" s="77">
        <f t="shared" si="13696"/>
        <v>0</v>
      </c>
      <c r="H20877" s="77">
        <f t="shared" si="13697"/>
        <v>0</v>
      </c>
      <c r="I20877" s="77">
        <f t="shared" si="13698"/>
        <v>0</v>
      </c>
      <c r="J20877" s="78"/>
      <c r="K20877" s="78"/>
      <c r="L20877" s="77"/>
      <c r="M20877" s="77"/>
      <c r="N20877" s="77"/>
      <c r="O20877" s="78"/>
      <c r="P20877" s="310"/>
    </row>
    <row r="20878" spans="1:16" s="3" customFormat="1" ht="15" hidden="1" customHeight="1">
      <c r="A20878" s="75"/>
      <c r="B20878" s="75"/>
      <c r="C20878" s="76"/>
      <c r="D20878" s="75" t="s">
        <v>310</v>
      </c>
      <c r="E20878" s="78"/>
      <c r="F20878" s="77">
        <f t="shared" si="13695"/>
        <v>0</v>
      </c>
      <c r="G20878" s="77">
        <f t="shared" si="13696"/>
        <v>0</v>
      </c>
      <c r="H20878" s="77">
        <f t="shared" si="13697"/>
        <v>0</v>
      </c>
      <c r="I20878" s="77">
        <f t="shared" si="13698"/>
        <v>0</v>
      </c>
      <c r="J20878" s="78"/>
      <c r="K20878" s="78"/>
      <c r="L20878" s="77"/>
      <c r="M20878" s="77"/>
      <c r="N20878" s="77"/>
      <c r="O20878" s="78"/>
      <c r="P20878" s="310"/>
    </row>
    <row r="20879" spans="1:16" s="3" customFormat="1" ht="15" hidden="1" customHeight="1">
      <c r="A20879" s="75"/>
      <c r="B20879" s="75"/>
      <c r="C20879" s="76"/>
      <c r="D20879" s="75" t="s">
        <v>311</v>
      </c>
      <c r="E20879" s="78"/>
      <c r="F20879" s="77">
        <f t="shared" si="13695"/>
        <v>0</v>
      </c>
      <c r="G20879" s="77">
        <f t="shared" si="13696"/>
        <v>0</v>
      </c>
      <c r="H20879" s="77">
        <f t="shared" si="13697"/>
        <v>0</v>
      </c>
      <c r="I20879" s="77">
        <f t="shared" si="13698"/>
        <v>0</v>
      </c>
      <c r="J20879" s="78"/>
      <c r="K20879" s="78"/>
      <c r="L20879" s="77"/>
      <c r="M20879" s="77"/>
      <c r="N20879" s="77"/>
      <c r="O20879" s="78"/>
      <c r="P20879" s="310"/>
    </row>
    <row r="20880" spans="1:16" s="3" customFormat="1" ht="15" hidden="1" customHeight="1">
      <c r="A20880" s="75"/>
      <c r="B20880" s="75"/>
      <c r="C20880" s="76"/>
      <c r="D20880" s="75" t="s">
        <v>312</v>
      </c>
      <c r="E20880" s="78"/>
      <c r="F20880" s="77">
        <f t="shared" si="13695"/>
        <v>0</v>
      </c>
      <c r="G20880" s="77">
        <f t="shared" si="13696"/>
        <v>0</v>
      </c>
      <c r="H20880" s="77">
        <f t="shared" si="13697"/>
        <v>0</v>
      </c>
      <c r="I20880" s="77">
        <f t="shared" si="13698"/>
        <v>0</v>
      </c>
      <c r="J20880" s="78"/>
      <c r="K20880" s="78"/>
      <c r="L20880" s="77"/>
      <c r="M20880" s="77"/>
      <c r="N20880" s="77"/>
      <c r="O20880" s="78"/>
      <c r="P20880" s="310"/>
    </row>
    <row r="20881" spans="1:16" s="3" customFormat="1" ht="15" hidden="1" customHeight="1">
      <c r="A20881" s="75"/>
      <c r="B20881" s="75"/>
      <c r="C20881" s="76"/>
      <c r="D20881" s="75" t="s">
        <v>313</v>
      </c>
      <c r="E20881" s="78"/>
      <c r="F20881" s="77">
        <f t="shared" si="13695"/>
        <v>0</v>
      </c>
      <c r="G20881" s="77">
        <f t="shared" si="13696"/>
        <v>0</v>
      </c>
      <c r="H20881" s="77">
        <f t="shared" si="13697"/>
        <v>0</v>
      </c>
      <c r="I20881" s="77">
        <f t="shared" si="13698"/>
        <v>0</v>
      </c>
      <c r="J20881" s="78"/>
      <c r="K20881" s="78"/>
      <c r="L20881" s="77"/>
      <c r="M20881" s="77"/>
      <c r="N20881" s="77"/>
      <c r="O20881" s="78"/>
      <c r="P20881" s="310"/>
    </row>
    <row r="20882" spans="1:16" s="3" customFormat="1" ht="15" hidden="1" customHeight="1">
      <c r="A20882" s="75"/>
      <c r="B20882" s="75"/>
      <c r="C20882" s="76"/>
      <c r="D20882" s="75" t="s">
        <v>314</v>
      </c>
      <c r="E20882" s="78"/>
      <c r="F20882" s="77">
        <f t="shared" si="13695"/>
        <v>0</v>
      </c>
      <c r="G20882" s="77">
        <f t="shared" si="13696"/>
        <v>0</v>
      </c>
      <c r="H20882" s="77">
        <f t="shared" si="13697"/>
        <v>0</v>
      </c>
      <c r="I20882" s="77">
        <f t="shared" si="13698"/>
        <v>0</v>
      </c>
      <c r="J20882" s="78"/>
      <c r="K20882" s="78"/>
      <c r="L20882" s="77"/>
      <c r="M20882" s="77"/>
      <c r="N20882" s="77"/>
      <c r="O20882" s="78"/>
      <c r="P20882" s="310"/>
    </row>
    <row r="20883" spans="1:16" s="3" customFormat="1" ht="15" hidden="1" customHeight="1">
      <c r="A20883" s="75"/>
      <c r="B20883" s="75"/>
      <c r="C20883" s="76"/>
      <c r="D20883" s="75" t="s">
        <v>315</v>
      </c>
      <c r="E20883" s="78"/>
      <c r="F20883" s="77">
        <f t="shared" si="13695"/>
        <v>0</v>
      </c>
      <c r="G20883" s="77">
        <f t="shared" si="13696"/>
        <v>0</v>
      </c>
      <c r="H20883" s="77">
        <f t="shared" si="13697"/>
        <v>0</v>
      </c>
      <c r="I20883" s="77">
        <f t="shared" si="13698"/>
        <v>0</v>
      </c>
      <c r="J20883" s="78"/>
      <c r="K20883" s="78"/>
      <c r="L20883" s="77"/>
      <c r="M20883" s="77"/>
      <c r="N20883" s="77"/>
      <c r="O20883" s="78"/>
      <c r="P20883" s="310"/>
    </row>
    <row r="20884" spans="1:16" s="3" customFormat="1" ht="15" hidden="1" customHeight="1">
      <c r="A20884" s="75"/>
      <c r="B20884" s="75"/>
      <c r="C20884" s="76"/>
      <c r="D20884" s="75" t="s">
        <v>316</v>
      </c>
      <c r="E20884" s="78"/>
      <c r="F20884" s="77">
        <f t="shared" si="13695"/>
        <v>0</v>
      </c>
      <c r="G20884" s="77">
        <f t="shared" si="13696"/>
        <v>0</v>
      </c>
      <c r="H20884" s="77">
        <f t="shared" si="13697"/>
        <v>0</v>
      </c>
      <c r="I20884" s="77">
        <f t="shared" si="13698"/>
        <v>0</v>
      </c>
      <c r="J20884" s="78"/>
      <c r="K20884" s="78"/>
      <c r="L20884" s="77"/>
      <c r="M20884" s="77"/>
      <c r="N20884" s="77"/>
      <c r="O20884" s="78"/>
      <c r="P20884" s="310"/>
    </row>
    <row r="20885" spans="1:16" s="3" customFormat="1" ht="15" hidden="1" customHeight="1">
      <c r="A20885" s="75"/>
      <c r="B20885" s="75"/>
      <c r="C20885" s="76"/>
      <c r="D20885" s="75" t="s">
        <v>317</v>
      </c>
      <c r="E20885" s="78"/>
      <c r="F20885" s="77">
        <f t="shared" si="13695"/>
        <v>0</v>
      </c>
      <c r="G20885" s="77">
        <f t="shared" si="13696"/>
        <v>0</v>
      </c>
      <c r="H20885" s="77">
        <f t="shared" si="13697"/>
        <v>0</v>
      </c>
      <c r="I20885" s="77">
        <f t="shared" si="13698"/>
        <v>0</v>
      </c>
      <c r="J20885" s="78"/>
      <c r="K20885" s="78"/>
      <c r="L20885" s="77"/>
      <c r="M20885" s="77"/>
      <c r="N20885" s="77"/>
      <c r="O20885" s="78"/>
      <c r="P20885" s="310"/>
    </row>
    <row r="20886" spans="1:16" s="3" customFormat="1" ht="15" hidden="1" customHeight="1">
      <c r="A20886" s="75"/>
      <c r="B20886" s="75"/>
      <c r="C20886" s="76"/>
      <c r="D20886" s="75" t="s">
        <v>318</v>
      </c>
      <c r="E20886" s="78"/>
      <c r="F20886" s="77">
        <f t="shared" si="13695"/>
        <v>0</v>
      </c>
      <c r="G20886" s="77">
        <f t="shared" si="13696"/>
        <v>0</v>
      </c>
      <c r="H20886" s="77">
        <f t="shared" si="13697"/>
        <v>0</v>
      </c>
      <c r="I20886" s="77">
        <f t="shared" si="13698"/>
        <v>0</v>
      </c>
      <c r="J20886" s="78"/>
      <c r="K20886" s="78"/>
      <c r="L20886" s="77"/>
      <c r="M20886" s="77"/>
      <c r="N20886" s="77"/>
      <c r="O20886" s="78"/>
      <c r="P20886" s="310"/>
    </row>
    <row r="20887" spans="1:16" s="3" customFormat="1" ht="15" hidden="1" customHeight="1">
      <c r="A20887" s="75"/>
      <c r="B20887" s="75"/>
      <c r="C20887" s="76"/>
      <c r="D20887" s="75" t="s">
        <v>319</v>
      </c>
      <c r="E20887" s="78"/>
      <c r="F20887" s="77">
        <f t="shared" si="13695"/>
        <v>0</v>
      </c>
      <c r="G20887" s="77">
        <f t="shared" si="13696"/>
        <v>0</v>
      </c>
      <c r="H20887" s="77">
        <f t="shared" si="13697"/>
        <v>0</v>
      </c>
      <c r="I20887" s="77">
        <f t="shared" si="13698"/>
        <v>0</v>
      </c>
      <c r="J20887" s="78"/>
      <c r="K20887" s="78"/>
      <c r="L20887" s="77"/>
      <c r="M20887" s="77"/>
      <c r="N20887" s="77"/>
      <c r="O20887" s="78"/>
      <c r="P20887" s="310"/>
    </row>
    <row r="20888" spans="1:16" s="6" customFormat="1" ht="15" hidden="1" customHeight="1">
      <c r="A20888" s="8"/>
      <c r="B20888" s="8"/>
      <c r="C20888" s="41">
        <v>8400</v>
      </c>
      <c r="D20888" s="8"/>
      <c r="E20888" s="43"/>
      <c r="F20888" s="40">
        <f t="shared" ref="F20888:O20888" si="13699">SUM(F20889:F20893)</f>
        <v>0</v>
      </c>
      <c r="G20888" s="40">
        <f t="shared" ref="G20888:H20888" si="13700">SUM(G20889:G20893)</f>
        <v>0</v>
      </c>
      <c r="H20888" s="40">
        <f t="shared" si="13700"/>
        <v>0</v>
      </c>
      <c r="I20888" s="40">
        <f t="shared" si="13699"/>
        <v>0</v>
      </c>
      <c r="J20888" s="40">
        <f t="shared" si="13699"/>
        <v>0</v>
      </c>
      <c r="K20888" s="40">
        <f t="shared" ref="K20888:L20888" si="13701">SUM(K20889:K20893)</f>
        <v>0</v>
      </c>
      <c r="L20888" s="40">
        <f t="shared" si="13701"/>
        <v>0</v>
      </c>
      <c r="M20888" s="40">
        <f t="shared" si="13699"/>
        <v>0</v>
      </c>
      <c r="N20888" s="40">
        <f t="shared" si="13699"/>
        <v>0</v>
      </c>
      <c r="O20888" s="40">
        <f t="shared" si="13699"/>
        <v>0</v>
      </c>
      <c r="P20888" s="309"/>
    </row>
    <row r="20889" spans="1:16" s="3" customFormat="1" ht="15" hidden="1" customHeight="1">
      <c r="A20889" s="75"/>
      <c r="B20889" s="75"/>
      <c r="C20889" s="76"/>
      <c r="D20889" s="75" t="s">
        <v>320</v>
      </c>
      <c r="E20889" s="78"/>
      <c r="F20889" s="77">
        <f t="shared" ref="F20889:F20893" si="13702">I20889+O20889</f>
        <v>0</v>
      </c>
      <c r="G20889" s="77">
        <f>J20889+P20889</f>
        <v>0</v>
      </c>
      <c r="H20889" s="77">
        <f>M20889+Q20889</f>
        <v>0</v>
      </c>
      <c r="I20889" s="77">
        <f>SUM(J20889:N20889)</f>
        <v>0</v>
      </c>
      <c r="J20889" s="78"/>
      <c r="K20889" s="78"/>
      <c r="L20889" s="77"/>
      <c r="M20889" s="77"/>
      <c r="N20889" s="77"/>
      <c r="O20889" s="78"/>
      <c r="P20889" s="310"/>
    </row>
    <row r="20890" spans="1:16" s="306" customFormat="1" ht="15" hidden="1" customHeight="1">
      <c r="A20890" s="75"/>
      <c r="B20890" s="75"/>
      <c r="C20890" s="76"/>
      <c r="D20890" s="75" t="s">
        <v>321</v>
      </c>
      <c r="E20890" s="78"/>
      <c r="F20890" s="77">
        <f t="shared" si="13702"/>
        <v>0</v>
      </c>
      <c r="G20890" s="77">
        <f>J20890+P20890</f>
        <v>0</v>
      </c>
      <c r="H20890" s="77">
        <f>M20890+Q20890</f>
        <v>0</v>
      </c>
      <c r="I20890" s="77">
        <f>SUM(J20890:N20890)</f>
        <v>0</v>
      </c>
      <c r="J20890" s="78"/>
      <c r="K20890" s="78"/>
      <c r="L20890" s="77"/>
      <c r="M20890" s="77"/>
      <c r="N20890" s="77"/>
      <c r="O20890" s="78"/>
      <c r="P20890" s="319"/>
    </row>
    <row r="20891" spans="1:16" s="3" customFormat="1" ht="15" hidden="1" customHeight="1">
      <c r="A20891" s="75"/>
      <c r="B20891" s="75"/>
      <c r="C20891" s="76"/>
      <c r="D20891" s="75" t="s">
        <v>322</v>
      </c>
      <c r="E20891" s="78"/>
      <c r="F20891" s="77">
        <f t="shared" si="13702"/>
        <v>0</v>
      </c>
      <c r="G20891" s="77">
        <f>J20891+P20891</f>
        <v>0</v>
      </c>
      <c r="H20891" s="77">
        <f>M20891+Q20891</f>
        <v>0</v>
      </c>
      <c r="I20891" s="77">
        <f>SUM(J20891:N20891)</f>
        <v>0</v>
      </c>
      <c r="J20891" s="78"/>
      <c r="K20891" s="78"/>
      <c r="L20891" s="77"/>
      <c r="M20891" s="77"/>
      <c r="N20891" s="77"/>
      <c r="O20891" s="78"/>
      <c r="P20891" s="310"/>
    </row>
    <row r="20892" spans="1:16" s="3" customFormat="1" ht="15" hidden="1" customHeight="1">
      <c r="A20892" s="75"/>
      <c r="B20892" s="75"/>
      <c r="C20892" s="76"/>
      <c r="D20892" s="75" t="s">
        <v>323</v>
      </c>
      <c r="E20892" s="78"/>
      <c r="F20892" s="77">
        <f t="shared" si="13702"/>
        <v>0</v>
      </c>
      <c r="G20892" s="77">
        <f>J20892+P20892</f>
        <v>0</v>
      </c>
      <c r="H20892" s="77">
        <f>M20892+Q20892</f>
        <v>0</v>
      </c>
      <c r="I20892" s="77">
        <f>SUM(J20892:N20892)</f>
        <v>0</v>
      </c>
      <c r="J20892" s="78"/>
      <c r="K20892" s="78"/>
      <c r="L20892" s="77"/>
      <c r="M20892" s="77"/>
      <c r="N20892" s="77"/>
      <c r="O20892" s="78"/>
      <c r="P20892" s="310"/>
    </row>
    <row r="20893" spans="1:16" s="3" customFormat="1" ht="15" hidden="1" customHeight="1">
      <c r="A20893" s="75"/>
      <c r="B20893" s="75"/>
      <c r="C20893" s="76"/>
      <c r="D20893" s="75" t="s">
        <v>324</v>
      </c>
      <c r="E20893" s="78"/>
      <c r="F20893" s="77">
        <f t="shared" si="13702"/>
        <v>0</v>
      </c>
      <c r="G20893" s="77">
        <f>J20893+P20893</f>
        <v>0</v>
      </c>
      <c r="H20893" s="77">
        <f>M20893+Q20893</f>
        <v>0</v>
      </c>
      <c r="I20893" s="77">
        <f>SUM(J20893:N20893)</f>
        <v>0</v>
      </c>
      <c r="J20893" s="78"/>
      <c r="K20893" s="78"/>
      <c r="L20893" s="77"/>
      <c r="M20893" s="77"/>
      <c r="N20893" s="77"/>
      <c r="O20893" s="78"/>
      <c r="P20893" s="310"/>
    </row>
    <row r="20894" spans="1:16" s="6" customFormat="1" ht="15" hidden="1" customHeight="1">
      <c r="A20894" s="8"/>
      <c r="B20894" s="8"/>
      <c r="C20894" s="41">
        <v>8450</v>
      </c>
      <c r="D20894" s="8"/>
      <c r="E20894" s="43"/>
      <c r="F20894" s="43">
        <f t="shared" ref="F20894:O20894" si="13703">SUM(F20895:F20899)</f>
        <v>0</v>
      </c>
      <c r="G20894" s="43">
        <f t="shared" ref="G20894:H20894" si="13704">SUM(G20895:G20899)</f>
        <v>0</v>
      </c>
      <c r="H20894" s="43">
        <f t="shared" si="13704"/>
        <v>0</v>
      </c>
      <c r="I20894" s="43">
        <f t="shared" si="13703"/>
        <v>0</v>
      </c>
      <c r="J20894" s="43">
        <f t="shared" si="13703"/>
        <v>0</v>
      </c>
      <c r="K20894" s="43">
        <f t="shared" ref="K20894:L20894" si="13705">SUM(K20895:K20899)</f>
        <v>0</v>
      </c>
      <c r="L20894" s="43">
        <f t="shared" si="13705"/>
        <v>0</v>
      </c>
      <c r="M20894" s="43">
        <f t="shared" si="13703"/>
        <v>0</v>
      </c>
      <c r="N20894" s="43">
        <f t="shared" si="13703"/>
        <v>0</v>
      </c>
      <c r="O20894" s="43">
        <f t="shared" si="13703"/>
        <v>0</v>
      </c>
      <c r="P20894" s="309"/>
    </row>
    <row r="20895" spans="1:16" s="3" customFormat="1" ht="15" hidden="1" customHeight="1">
      <c r="A20895" s="75"/>
      <c r="B20895" s="75"/>
      <c r="C20895" s="76"/>
      <c r="D20895" s="75" t="s">
        <v>325</v>
      </c>
      <c r="E20895" s="78"/>
      <c r="F20895" s="77">
        <f t="shared" ref="F20895:F20899" si="13706">I20895+O20895</f>
        <v>0</v>
      </c>
      <c r="G20895" s="77">
        <f>J20895+P20895</f>
        <v>0</v>
      </c>
      <c r="H20895" s="77">
        <f>M20895+Q20895</f>
        <v>0</v>
      </c>
      <c r="I20895" s="77">
        <f>SUM(J20895:N20895)</f>
        <v>0</v>
      </c>
      <c r="J20895" s="78"/>
      <c r="K20895" s="78"/>
      <c r="L20895" s="77"/>
      <c r="M20895" s="77"/>
      <c r="N20895" s="77"/>
      <c r="O20895" s="78"/>
      <c r="P20895" s="310"/>
    </row>
    <row r="20896" spans="1:16" s="306" customFormat="1" ht="15" hidden="1" customHeight="1">
      <c r="A20896" s="75"/>
      <c r="B20896" s="75"/>
      <c r="C20896" s="76"/>
      <c r="D20896" s="75" t="s">
        <v>326</v>
      </c>
      <c r="E20896" s="78"/>
      <c r="F20896" s="77">
        <f t="shared" si="13706"/>
        <v>0</v>
      </c>
      <c r="G20896" s="77">
        <f>J20896+P20896</f>
        <v>0</v>
      </c>
      <c r="H20896" s="77">
        <f>M20896+Q20896</f>
        <v>0</v>
      </c>
      <c r="I20896" s="77">
        <f>SUM(J20896:N20896)</f>
        <v>0</v>
      </c>
      <c r="J20896" s="78"/>
      <c r="K20896" s="78"/>
      <c r="L20896" s="77"/>
      <c r="M20896" s="77"/>
      <c r="N20896" s="77"/>
      <c r="O20896" s="78"/>
      <c r="P20896" s="319"/>
    </row>
    <row r="20897" spans="1:16" s="3" customFormat="1" ht="15" hidden="1" customHeight="1">
      <c r="A20897" s="75"/>
      <c r="B20897" s="75"/>
      <c r="C20897" s="76"/>
      <c r="D20897" s="75" t="s">
        <v>327</v>
      </c>
      <c r="E20897" s="78"/>
      <c r="F20897" s="77">
        <f t="shared" si="13706"/>
        <v>0</v>
      </c>
      <c r="G20897" s="77">
        <f>J20897+P20897</f>
        <v>0</v>
      </c>
      <c r="H20897" s="77">
        <f>M20897+Q20897</f>
        <v>0</v>
      </c>
      <c r="I20897" s="77">
        <f>SUM(J20897:N20897)</f>
        <v>0</v>
      </c>
      <c r="J20897" s="78"/>
      <c r="K20897" s="78"/>
      <c r="L20897" s="77"/>
      <c r="M20897" s="77"/>
      <c r="N20897" s="77"/>
      <c r="O20897" s="78"/>
      <c r="P20897" s="310"/>
    </row>
    <row r="20898" spans="1:16" s="3" customFormat="1" ht="15" hidden="1" customHeight="1">
      <c r="A20898" s="75"/>
      <c r="B20898" s="75"/>
      <c r="C20898" s="76"/>
      <c r="D20898" s="75" t="s">
        <v>328</v>
      </c>
      <c r="E20898" s="78"/>
      <c r="F20898" s="77">
        <f t="shared" si="13706"/>
        <v>0</v>
      </c>
      <c r="G20898" s="77">
        <f>J20898+P20898</f>
        <v>0</v>
      </c>
      <c r="H20898" s="77">
        <f>M20898+Q20898</f>
        <v>0</v>
      </c>
      <c r="I20898" s="77">
        <f>SUM(J20898:N20898)</f>
        <v>0</v>
      </c>
      <c r="J20898" s="78"/>
      <c r="K20898" s="78"/>
      <c r="L20898" s="77"/>
      <c r="M20898" s="77"/>
      <c r="N20898" s="77"/>
      <c r="O20898" s="78"/>
      <c r="P20898" s="310"/>
    </row>
    <row r="20899" spans="1:16" s="3" customFormat="1" ht="15" hidden="1" customHeight="1">
      <c r="A20899" s="75"/>
      <c r="B20899" s="75"/>
      <c r="C20899" s="76"/>
      <c r="D20899" s="75" t="s">
        <v>329</v>
      </c>
      <c r="E20899" s="78"/>
      <c r="F20899" s="77">
        <f t="shared" si="13706"/>
        <v>0</v>
      </c>
      <c r="G20899" s="77">
        <f>J20899+P20899</f>
        <v>0</v>
      </c>
      <c r="H20899" s="77">
        <f>M20899+Q20899</f>
        <v>0</v>
      </c>
      <c r="I20899" s="77">
        <f>SUM(J20899:N20899)</f>
        <v>0</v>
      </c>
      <c r="J20899" s="78"/>
      <c r="K20899" s="78"/>
      <c r="L20899" s="77"/>
      <c r="M20899" s="77"/>
      <c r="N20899" s="77"/>
      <c r="O20899" s="78"/>
      <c r="P20899" s="310"/>
    </row>
    <row r="20900" spans="1:16" s="6" customFormat="1" ht="15" hidden="1" customHeight="1">
      <c r="A20900" s="8"/>
      <c r="B20900" s="8"/>
      <c r="C20900" s="41">
        <v>8500</v>
      </c>
      <c r="D20900" s="8"/>
      <c r="E20900" s="43"/>
      <c r="F20900" s="40">
        <f t="shared" ref="F20900:O20900" si="13707">SUM(F20901:F20905)</f>
        <v>0</v>
      </c>
      <c r="G20900" s="40">
        <f t="shared" ref="G20900:H20900" si="13708">SUM(G20901:G20905)</f>
        <v>0</v>
      </c>
      <c r="H20900" s="40">
        <f t="shared" si="13708"/>
        <v>0</v>
      </c>
      <c r="I20900" s="40">
        <f t="shared" si="13707"/>
        <v>0</v>
      </c>
      <c r="J20900" s="40">
        <f t="shared" si="13707"/>
        <v>0</v>
      </c>
      <c r="K20900" s="40">
        <f t="shared" ref="K20900:L20900" si="13709">SUM(K20901:K20905)</f>
        <v>0</v>
      </c>
      <c r="L20900" s="40">
        <f t="shared" si="13709"/>
        <v>0</v>
      </c>
      <c r="M20900" s="40">
        <f t="shared" si="13707"/>
        <v>0</v>
      </c>
      <c r="N20900" s="40">
        <f t="shared" si="13707"/>
        <v>0</v>
      </c>
      <c r="O20900" s="40">
        <f t="shared" si="13707"/>
        <v>0</v>
      </c>
      <c r="P20900" s="309"/>
    </row>
    <row r="20901" spans="1:16" s="3" customFormat="1" ht="15" hidden="1" customHeight="1">
      <c r="A20901" s="75"/>
      <c r="B20901" s="75"/>
      <c r="C20901" s="76"/>
      <c r="D20901" s="75" t="s">
        <v>330</v>
      </c>
      <c r="E20901" s="78"/>
      <c r="F20901" s="77">
        <f t="shared" ref="F20901:F20905" si="13710">I20901+O20901</f>
        <v>0</v>
      </c>
      <c r="G20901" s="77">
        <f>J20901+P20901</f>
        <v>0</v>
      </c>
      <c r="H20901" s="77">
        <f>M20901+Q20901</f>
        <v>0</v>
      </c>
      <c r="I20901" s="77">
        <f>SUM(J20901:N20901)</f>
        <v>0</v>
      </c>
      <c r="J20901" s="78"/>
      <c r="K20901" s="78"/>
      <c r="L20901" s="77"/>
      <c r="M20901" s="77"/>
      <c r="N20901" s="77"/>
      <c r="O20901" s="78"/>
      <c r="P20901" s="310"/>
    </row>
    <row r="20902" spans="1:16" s="306" customFormat="1" ht="15" hidden="1" customHeight="1">
      <c r="A20902" s="75"/>
      <c r="B20902" s="75"/>
      <c r="C20902" s="76"/>
      <c r="D20902" s="75" t="s">
        <v>331</v>
      </c>
      <c r="E20902" s="78"/>
      <c r="F20902" s="77">
        <f t="shared" si="13710"/>
        <v>0</v>
      </c>
      <c r="G20902" s="77">
        <f>J20902+P20902</f>
        <v>0</v>
      </c>
      <c r="H20902" s="77">
        <f>M20902+Q20902</f>
        <v>0</v>
      </c>
      <c r="I20902" s="77">
        <f>SUM(J20902:N20902)</f>
        <v>0</v>
      </c>
      <c r="J20902" s="78"/>
      <c r="K20902" s="78"/>
      <c r="L20902" s="77"/>
      <c r="M20902" s="77"/>
      <c r="N20902" s="77"/>
      <c r="O20902" s="78"/>
      <c r="P20902" s="319"/>
    </row>
    <row r="20903" spans="1:16" s="3" customFormat="1" ht="15" hidden="1" customHeight="1">
      <c r="A20903" s="75"/>
      <c r="B20903" s="75"/>
      <c r="C20903" s="76"/>
      <c r="D20903" s="75" t="s">
        <v>332</v>
      </c>
      <c r="E20903" s="78"/>
      <c r="F20903" s="77">
        <f t="shared" si="13710"/>
        <v>0</v>
      </c>
      <c r="G20903" s="77">
        <f>J20903+P20903</f>
        <v>0</v>
      </c>
      <c r="H20903" s="77">
        <f>M20903+Q20903</f>
        <v>0</v>
      </c>
      <c r="I20903" s="77">
        <f>SUM(J20903:N20903)</f>
        <v>0</v>
      </c>
      <c r="J20903" s="78"/>
      <c r="K20903" s="78"/>
      <c r="L20903" s="77"/>
      <c r="M20903" s="77"/>
      <c r="N20903" s="77"/>
      <c r="O20903" s="78"/>
      <c r="P20903" s="310"/>
    </row>
    <row r="20904" spans="1:16" s="3" customFormat="1" ht="15" hidden="1" customHeight="1">
      <c r="A20904" s="75"/>
      <c r="B20904" s="75"/>
      <c r="C20904" s="76"/>
      <c r="D20904" s="75" t="s">
        <v>333</v>
      </c>
      <c r="E20904" s="78"/>
      <c r="F20904" s="77">
        <f t="shared" si="13710"/>
        <v>0</v>
      </c>
      <c r="G20904" s="77">
        <f>J20904+P20904</f>
        <v>0</v>
      </c>
      <c r="H20904" s="77">
        <f>M20904+Q20904</f>
        <v>0</v>
      </c>
      <c r="I20904" s="77">
        <f>SUM(J20904:N20904)</f>
        <v>0</v>
      </c>
      <c r="J20904" s="78"/>
      <c r="K20904" s="78"/>
      <c r="L20904" s="77"/>
      <c r="M20904" s="77"/>
      <c r="N20904" s="77"/>
      <c r="O20904" s="78"/>
      <c r="P20904" s="310"/>
    </row>
    <row r="20905" spans="1:16" s="3" customFormat="1" ht="15" hidden="1" customHeight="1">
      <c r="A20905" s="75"/>
      <c r="B20905" s="75"/>
      <c r="C20905" s="76"/>
      <c r="D20905" s="75" t="s">
        <v>334</v>
      </c>
      <c r="E20905" s="78"/>
      <c r="F20905" s="77">
        <f t="shared" si="13710"/>
        <v>0</v>
      </c>
      <c r="G20905" s="77">
        <f>J20905+P20905</f>
        <v>0</v>
      </c>
      <c r="H20905" s="77">
        <f>M20905+Q20905</f>
        <v>0</v>
      </c>
      <c r="I20905" s="77">
        <f>SUM(J20905:N20905)</f>
        <v>0</v>
      </c>
      <c r="J20905" s="78"/>
      <c r="K20905" s="78"/>
      <c r="L20905" s="77"/>
      <c r="M20905" s="77"/>
      <c r="N20905" s="77"/>
      <c r="O20905" s="78"/>
      <c r="P20905" s="310"/>
    </row>
    <row r="20906" spans="1:16" s="6" customFormat="1" ht="15" hidden="1" customHeight="1">
      <c r="A20906" s="8"/>
      <c r="B20906" s="8"/>
      <c r="C20906" s="41">
        <v>8550</v>
      </c>
      <c r="D20906" s="8"/>
      <c r="E20906" s="43"/>
      <c r="F20906" s="43">
        <f t="shared" ref="F20906:O20906" si="13711">SUM(F20907:F20915)</f>
        <v>0</v>
      </c>
      <c r="G20906" s="43">
        <f t="shared" ref="G20906:H20906" si="13712">SUM(G20907:G20915)</f>
        <v>0</v>
      </c>
      <c r="H20906" s="43">
        <f t="shared" si="13712"/>
        <v>0</v>
      </c>
      <c r="I20906" s="43">
        <f t="shared" si="13711"/>
        <v>0</v>
      </c>
      <c r="J20906" s="43">
        <f t="shared" si="13711"/>
        <v>0</v>
      </c>
      <c r="K20906" s="43">
        <f t="shared" ref="K20906:L20906" si="13713">SUM(K20907:K20915)</f>
        <v>0</v>
      </c>
      <c r="L20906" s="43">
        <f t="shared" si="13713"/>
        <v>0</v>
      </c>
      <c r="M20906" s="43">
        <f t="shared" si="13711"/>
        <v>0</v>
      </c>
      <c r="N20906" s="43">
        <f t="shared" si="13711"/>
        <v>0</v>
      </c>
      <c r="O20906" s="43">
        <f t="shared" si="13711"/>
        <v>0</v>
      </c>
      <c r="P20906" s="309"/>
    </row>
    <row r="20907" spans="1:16" s="3" customFormat="1" ht="15" hidden="1" customHeight="1">
      <c r="A20907" s="75"/>
      <c r="B20907" s="75"/>
      <c r="C20907" s="76"/>
      <c r="D20907" s="75" t="s">
        <v>335</v>
      </c>
      <c r="E20907" s="78"/>
      <c r="F20907" s="77">
        <f t="shared" ref="F20907:F20915" si="13714">I20907+O20907</f>
        <v>0</v>
      </c>
      <c r="G20907" s="77">
        <f t="shared" ref="G20907:G20915" si="13715">J20907+P20907</f>
        <v>0</v>
      </c>
      <c r="H20907" s="77">
        <f t="shared" ref="H20907:H20915" si="13716">M20907+Q20907</f>
        <v>0</v>
      </c>
      <c r="I20907" s="77">
        <f t="shared" ref="I20907:I20915" si="13717">SUM(J20907:N20907)</f>
        <v>0</v>
      </c>
      <c r="J20907" s="78"/>
      <c r="K20907" s="78"/>
      <c r="L20907" s="77"/>
      <c r="M20907" s="77"/>
      <c r="N20907" s="77"/>
      <c r="O20907" s="78"/>
      <c r="P20907" s="310"/>
    </row>
    <row r="20908" spans="1:16" s="306" customFormat="1" ht="15" hidden="1" customHeight="1">
      <c r="A20908" s="75"/>
      <c r="B20908" s="75"/>
      <c r="C20908" s="76"/>
      <c r="D20908" s="75" t="s">
        <v>336</v>
      </c>
      <c r="E20908" s="78"/>
      <c r="F20908" s="77">
        <f t="shared" si="13714"/>
        <v>0</v>
      </c>
      <c r="G20908" s="77">
        <f t="shared" si="13715"/>
        <v>0</v>
      </c>
      <c r="H20908" s="77">
        <f t="shared" si="13716"/>
        <v>0</v>
      </c>
      <c r="I20908" s="77">
        <f t="shared" si="13717"/>
        <v>0</v>
      </c>
      <c r="J20908" s="78"/>
      <c r="K20908" s="78"/>
      <c r="L20908" s="77"/>
      <c r="M20908" s="77"/>
      <c r="N20908" s="77"/>
      <c r="O20908" s="78"/>
      <c r="P20908" s="319"/>
    </row>
    <row r="20909" spans="1:16" s="3" customFormat="1" ht="15" hidden="1" customHeight="1">
      <c r="A20909" s="75"/>
      <c r="B20909" s="75"/>
      <c r="C20909" s="76"/>
      <c r="D20909" s="75" t="s">
        <v>337</v>
      </c>
      <c r="E20909" s="78"/>
      <c r="F20909" s="77">
        <f t="shared" si="13714"/>
        <v>0</v>
      </c>
      <c r="G20909" s="77">
        <f t="shared" si="13715"/>
        <v>0</v>
      </c>
      <c r="H20909" s="77">
        <f t="shared" si="13716"/>
        <v>0</v>
      </c>
      <c r="I20909" s="77">
        <f t="shared" si="13717"/>
        <v>0</v>
      </c>
      <c r="J20909" s="78"/>
      <c r="K20909" s="78"/>
      <c r="L20909" s="77"/>
      <c r="M20909" s="77"/>
      <c r="N20909" s="77"/>
      <c r="O20909" s="78"/>
      <c r="P20909" s="310"/>
    </row>
    <row r="20910" spans="1:16" s="3" customFormat="1" ht="15" hidden="1" customHeight="1">
      <c r="A20910" s="75"/>
      <c r="B20910" s="75"/>
      <c r="C20910" s="76"/>
      <c r="D20910" s="75" t="s">
        <v>338</v>
      </c>
      <c r="E20910" s="78"/>
      <c r="F20910" s="77">
        <f t="shared" si="13714"/>
        <v>0</v>
      </c>
      <c r="G20910" s="77">
        <f t="shared" si="13715"/>
        <v>0</v>
      </c>
      <c r="H20910" s="77">
        <f t="shared" si="13716"/>
        <v>0</v>
      </c>
      <c r="I20910" s="77">
        <f t="shared" si="13717"/>
        <v>0</v>
      </c>
      <c r="J20910" s="78"/>
      <c r="K20910" s="78"/>
      <c r="L20910" s="77"/>
      <c r="M20910" s="77"/>
      <c r="N20910" s="77"/>
      <c r="O20910" s="78"/>
      <c r="P20910" s="310"/>
    </row>
    <row r="20911" spans="1:16" s="3" customFormat="1" ht="15" hidden="1" customHeight="1">
      <c r="A20911" s="75"/>
      <c r="B20911" s="75"/>
      <c r="C20911" s="76"/>
      <c r="D20911" s="75" t="s">
        <v>339</v>
      </c>
      <c r="E20911" s="78"/>
      <c r="F20911" s="77">
        <f t="shared" si="13714"/>
        <v>0</v>
      </c>
      <c r="G20911" s="77">
        <f t="shared" si="13715"/>
        <v>0</v>
      </c>
      <c r="H20911" s="77">
        <f t="shared" si="13716"/>
        <v>0</v>
      </c>
      <c r="I20911" s="77">
        <f t="shared" si="13717"/>
        <v>0</v>
      </c>
      <c r="J20911" s="78"/>
      <c r="K20911" s="78"/>
      <c r="L20911" s="77"/>
      <c r="M20911" s="77"/>
      <c r="N20911" s="77"/>
      <c r="O20911" s="78"/>
      <c r="P20911" s="310"/>
    </row>
    <row r="20912" spans="1:16" s="3" customFormat="1" ht="15" hidden="1" customHeight="1">
      <c r="A20912" s="75"/>
      <c r="B20912" s="75"/>
      <c r="C20912" s="76"/>
      <c r="D20912" s="75" t="s">
        <v>340</v>
      </c>
      <c r="E20912" s="78"/>
      <c r="F20912" s="77">
        <f t="shared" si="13714"/>
        <v>0</v>
      </c>
      <c r="G20912" s="77">
        <f t="shared" si="13715"/>
        <v>0</v>
      </c>
      <c r="H20912" s="77">
        <f t="shared" si="13716"/>
        <v>0</v>
      </c>
      <c r="I20912" s="77">
        <f t="shared" si="13717"/>
        <v>0</v>
      </c>
      <c r="J20912" s="78"/>
      <c r="K20912" s="78"/>
      <c r="L20912" s="77"/>
      <c r="M20912" s="77"/>
      <c r="N20912" s="77"/>
      <c r="O20912" s="78"/>
      <c r="P20912" s="310"/>
    </row>
    <row r="20913" spans="1:16" s="3" customFormat="1" ht="15" hidden="1" customHeight="1">
      <c r="A20913" s="75"/>
      <c r="B20913" s="75"/>
      <c r="C20913" s="76"/>
      <c r="D20913" s="75" t="s">
        <v>341</v>
      </c>
      <c r="E20913" s="78"/>
      <c r="F20913" s="77">
        <f t="shared" si="13714"/>
        <v>0</v>
      </c>
      <c r="G20913" s="77">
        <f t="shared" si="13715"/>
        <v>0</v>
      </c>
      <c r="H20913" s="77">
        <f t="shared" si="13716"/>
        <v>0</v>
      </c>
      <c r="I20913" s="77">
        <f t="shared" si="13717"/>
        <v>0</v>
      </c>
      <c r="J20913" s="78"/>
      <c r="K20913" s="78"/>
      <c r="L20913" s="77"/>
      <c r="M20913" s="77"/>
      <c r="N20913" s="77"/>
      <c r="O20913" s="78"/>
      <c r="P20913" s="310"/>
    </row>
    <row r="20914" spans="1:16" s="3" customFormat="1" ht="15" hidden="1" customHeight="1">
      <c r="A20914" s="75"/>
      <c r="B20914" s="75"/>
      <c r="C20914" s="76"/>
      <c r="D20914" s="75" t="s">
        <v>342</v>
      </c>
      <c r="E20914" s="78"/>
      <c r="F20914" s="77">
        <f t="shared" si="13714"/>
        <v>0</v>
      </c>
      <c r="G20914" s="77">
        <f t="shared" si="13715"/>
        <v>0</v>
      </c>
      <c r="H20914" s="77">
        <f t="shared" si="13716"/>
        <v>0</v>
      </c>
      <c r="I20914" s="77">
        <f t="shared" si="13717"/>
        <v>0</v>
      </c>
      <c r="J20914" s="78"/>
      <c r="K20914" s="78"/>
      <c r="L20914" s="77"/>
      <c r="M20914" s="77"/>
      <c r="N20914" s="77"/>
      <c r="O20914" s="78"/>
      <c r="P20914" s="310"/>
    </row>
    <row r="20915" spans="1:16" s="3" customFormat="1" ht="15" hidden="1" customHeight="1">
      <c r="A20915" s="75"/>
      <c r="B20915" s="75"/>
      <c r="C20915" s="76"/>
      <c r="D20915" s="75" t="s">
        <v>343</v>
      </c>
      <c r="E20915" s="78"/>
      <c r="F20915" s="77">
        <f t="shared" si="13714"/>
        <v>0</v>
      </c>
      <c r="G20915" s="77">
        <f t="shared" si="13715"/>
        <v>0</v>
      </c>
      <c r="H20915" s="77">
        <f t="shared" si="13716"/>
        <v>0</v>
      </c>
      <c r="I20915" s="77">
        <f t="shared" si="13717"/>
        <v>0</v>
      </c>
      <c r="J20915" s="78"/>
      <c r="K20915" s="78"/>
      <c r="L20915" s="77"/>
      <c r="M20915" s="77"/>
      <c r="N20915" s="77"/>
      <c r="O20915" s="78"/>
      <c r="P20915" s="310"/>
    </row>
    <row r="20916" spans="1:16" s="6" customFormat="1" ht="15" hidden="1" customHeight="1">
      <c r="A20916" s="8"/>
      <c r="B20916" s="8"/>
      <c r="C20916" s="41">
        <v>8750</v>
      </c>
      <c r="D20916" s="8"/>
      <c r="E20916" s="43"/>
      <c r="F20916" s="40">
        <f t="shared" ref="F20916:O20916" si="13718">SUM(F20917:F20921)</f>
        <v>0</v>
      </c>
      <c r="G20916" s="40">
        <f t="shared" ref="G20916:H20916" si="13719">SUM(G20917:G20921)</f>
        <v>0</v>
      </c>
      <c r="H20916" s="40">
        <f t="shared" si="13719"/>
        <v>0</v>
      </c>
      <c r="I20916" s="40">
        <f t="shared" si="13718"/>
        <v>0</v>
      </c>
      <c r="J20916" s="40">
        <f t="shared" si="13718"/>
        <v>0</v>
      </c>
      <c r="K20916" s="40">
        <f t="shared" ref="K20916:L20916" si="13720">SUM(K20917:K20921)</f>
        <v>0</v>
      </c>
      <c r="L20916" s="40">
        <f t="shared" si="13720"/>
        <v>0</v>
      </c>
      <c r="M20916" s="40">
        <f t="shared" si="13718"/>
        <v>0</v>
      </c>
      <c r="N20916" s="40">
        <f t="shared" si="13718"/>
        <v>0</v>
      </c>
      <c r="O20916" s="40">
        <f t="shared" si="13718"/>
        <v>0</v>
      </c>
      <c r="P20916" s="309"/>
    </row>
    <row r="20917" spans="1:16" s="3" customFormat="1" ht="15" hidden="1" customHeight="1">
      <c r="A20917" s="75"/>
      <c r="B20917" s="75"/>
      <c r="C20917" s="76"/>
      <c r="D20917" s="75" t="s">
        <v>344</v>
      </c>
      <c r="E20917" s="78"/>
      <c r="F20917" s="77">
        <f t="shared" ref="F20917:F20921" si="13721">I20917+O20917</f>
        <v>0</v>
      </c>
      <c r="G20917" s="77">
        <f>J20917+P20917</f>
        <v>0</v>
      </c>
      <c r="H20917" s="77">
        <f>M20917+Q20917</f>
        <v>0</v>
      </c>
      <c r="I20917" s="77">
        <f>SUM(J20917:N20917)</f>
        <v>0</v>
      </c>
      <c r="J20917" s="78"/>
      <c r="K20917" s="78"/>
      <c r="L20917" s="77"/>
      <c r="M20917" s="77"/>
      <c r="N20917" s="77"/>
      <c r="O20917" s="78"/>
      <c r="P20917" s="310"/>
    </row>
    <row r="20918" spans="1:16" s="306" customFormat="1" ht="15" hidden="1" customHeight="1">
      <c r="A20918" s="75"/>
      <c r="B20918" s="75"/>
      <c r="C20918" s="76"/>
      <c r="D20918" s="75" t="s">
        <v>345</v>
      </c>
      <c r="E20918" s="78"/>
      <c r="F20918" s="77">
        <f t="shared" si="13721"/>
        <v>0</v>
      </c>
      <c r="G20918" s="77">
        <f>J20918+P20918</f>
        <v>0</v>
      </c>
      <c r="H20918" s="77">
        <f>M20918+Q20918</f>
        <v>0</v>
      </c>
      <c r="I20918" s="77">
        <f>SUM(J20918:N20918)</f>
        <v>0</v>
      </c>
      <c r="J20918" s="78"/>
      <c r="K20918" s="78"/>
      <c r="L20918" s="77"/>
      <c r="M20918" s="77"/>
      <c r="N20918" s="77"/>
      <c r="O20918" s="78"/>
      <c r="P20918" s="319"/>
    </row>
    <row r="20919" spans="1:16" s="3" customFormat="1" ht="15" hidden="1" customHeight="1">
      <c r="A20919" s="75"/>
      <c r="B20919" s="75"/>
      <c r="C20919" s="76"/>
      <c r="D20919" s="75" t="s">
        <v>346</v>
      </c>
      <c r="E20919" s="78"/>
      <c r="F20919" s="77">
        <f t="shared" si="13721"/>
        <v>0</v>
      </c>
      <c r="G20919" s="77">
        <f>J20919+P20919</f>
        <v>0</v>
      </c>
      <c r="H20919" s="77">
        <f>M20919+Q20919</f>
        <v>0</v>
      </c>
      <c r="I20919" s="77">
        <f>SUM(J20919:N20919)</f>
        <v>0</v>
      </c>
      <c r="J20919" s="78"/>
      <c r="K20919" s="78"/>
      <c r="L20919" s="77"/>
      <c r="M20919" s="77"/>
      <c r="N20919" s="77"/>
      <c r="O20919" s="78"/>
      <c r="P20919" s="310"/>
    </row>
    <row r="20920" spans="1:16" s="3" customFormat="1" ht="15" hidden="1" customHeight="1">
      <c r="A20920" s="75"/>
      <c r="B20920" s="75"/>
      <c r="C20920" s="76"/>
      <c r="D20920" s="75" t="s">
        <v>347</v>
      </c>
      <c r="E20920" s="78"/>
      <c r="F20920" s="77">
        <f t="shared" si="13721"/>
        <v>0</v>
      </c>
      <c r="G20920" s="77">
        <f>J20920+P20920</f>
        <v>0</v>
      </c>
      <c r="H20920" s="77">
        <f>M20920+Q20920</f>
        <v>0</v>
      </c>
      <c r="I20920" s="77">
        <f>SUM(J20920:N20920)</f>
        <v>0</v>
      </c>
      <c r="J20920" s="78"/>
      <c r="K20920" s="78"/>
      <c r="L20920" s="77"/>
      <c r="M20920" s="77"/>
      <c r="N20920" s="77"/>
      <c r="O20920" s="78"/>
      <c r="P20920" s="310"/>
    </row>
    <row r="20921" spans="1:16" s="3" customFormat="1" ht="15" hidden="1" customHeight="1">
      <c r="A20921" s="75"/>
      <c r="B20921" s="75"/>
      <c r="C20921" s="76"/>
      <c r="D20921" s="75" t="s">
        <v>348</v>
      </c>
      <c r="E20921" s="78"/>
      <c r="F20921" s="77">
        <f t="shared" si="13721"/>
        <v>0</v>
      </c>
      <c r="G20921" s="77">
        <f>J20921+P20921</f>
        <v>0</v>
      </c>
      <c r="H20921" s="77">
        <f>M20921+Q20921</f>
        <v>0</v>
      </c>
      <c r="I20921" s="77">
        <f>SUM(J20921:N20921)</f>
        <v>0</v>
      </c>
      <c r="J20921" s="78"/>
      <c r="K20921" s="78"/>
      <c r="L20921" s="77"/>
      <c r="M20921" s="77"/>
      <c r="N20921" s="77"/>
      <c r="O20921" s="78"/>
      <c r="P20921" s="310"/>
    </row>
    <row r="20922" spans="1:16" s="6" customFormat="1" ht="15" hidden="1" customHeight="1">
      <c r="A20922" s="8"/>
      <c r="B20922" s="8"/>
      <c r="C20922" s="41">
        <v>8800</v>
      </c>
      <c r="D20922" s="8"/>
      <c r="E20922" s="43"/>
      <c r="F20922" s="43">
        <f t="shared" ref="F20922:O20922" si="13722">SUM(F20923:F20927)</f>
        <v>0</v>
      </c>
      <c r="G20922" s="43">
        <f t="shared" ref="G20922:H20922" si="13723">SUM(G20923:G20927)</f>
        <v>0</v>
      </c>
      <c r="H20922" s="43">
        <f t="shared" si="13723"/>
        <v>0</v>
      </c>
      <c r="I20922" s="43">
        <f t="shared" si="13722"/>
        <v>0</v>
      </c>
      <c r="J20922" s="43">
        <f t="shared" si="13722"/>
        <v>0</v>
      </c>
      <c r="K20922" s="43">
        <f t="shared" ref="K20922:L20922" si="13724">SUM(K20923:K20927)</f>
        <v>0</v>
      </c>
      <c r="L20922" s="43">
        <f t="shared" si="13724"/>
        <v>0</v>
      </c>
      <c r="M20922" s="43">
        <f t="shared" si="13722"/>
        <v>0</v>
      </c>
      <c r="N20922" s="43">
        <f t="shared" si="13722"/>
        <v>0</v>
      </c>
      <c r="O20922" s="43">
        <f t="shared" si="13722"/>
        <v>0</v>
      </c>
      <c r="P20922" s="309"/>
    </row>
    <row r="20923" spans="1:16" s="3" customFormat="1" ht="15" hidden="1" customHeight="1">
      <c r="A20923" s="75"/>
      <c r="B20923" s="75"/>
      <c r="C20923" s="76"/>
      <c r="D20923" s="75" t="s">
        <v>349</v>
      </c>
      <c r="E20923" s="78"/>
      <c r="F20923" s="77">
        <f t="shared" ref="F20923:F20927" si="13725">I20923+O20923</f>
        <v>0</v>
      </c>
      <c r="G20923" s="77">
        <f>J20923+P20923</f>
        <v>0</v>
      </c>
      <c r="H20923" s="77">
        <f>M20923+Q20923</f>
        <v>0</v>
      </c>
      <c r="I20923" s="77">
        <f>SUM(J20923:N20923)</f>
        <v>0</v>
      </c>
      <c r="J20923" s="78"/>
      <c r="K20923" s="78"/>
      <c r="L20923" s="77"/>
      <c r="M20923" s="77"/>
      <c r="N20923" s="77"/>
      <c r="O20923" s="78"/>
      <c r="P20923" s="310"/>
    </row>
    <row r="20924" spans="1:16" s="306" customFormat="1" ht="15" hidden="1" customHeight="1">
      <c r="A20924" s="75"/>
      <c r="B20924" s="75"/>
      <c r="C20924" s="76"/>
      <c r="D20924" s="75" t="s">
        <v>350</v>
      </c>
      <c r="E20924" s="78"/>
      <c r="F20924" s="77">
        <f t="shared" si="13725"/>
        <v>0</v>
      </c>
      <c r="G20924" s="77">
        <f>J20924+P20924</f>
        <v>0</v>
      </c>
      <c r="H20924" s="77">
        <f>M20924+Q20924</f>
        <v>0</v>
      </c>
      <c r="I20924" s="77">
        <f>SUM(J20924:N20924)</f>
        <v>0</v>
      </c>
      <c r="J20924" s="78"/>
      <c r="K20924" s="78"/>
      <c r="L20924" s="77"/>
      <c r="M20924" s="77"/>
      <c r="N20924" s="77"/>
      <c r="O20924" s="78"/>
      <c r="P20924" s="319"/>
    </row>
    <row r="20925" spans="1:16" s="3" customFormat="1" ht="15" hidden="1" customHeight="1">
      <c r="A20925" s="75"/>
      <c r="B20925" s="75"/>
      <c r="C20925" s="76"/>
      <c r="D20925" s="75" t="s">
        <v>351</v>
      </c>
      <c r="E20925" s="78"/>
      <c r="F20925" s="77">
        <f t="shared" si="13725"/>
        <v>0</v>
      </c>
      <c r="G20925" s="77">
        <f>J20925+P20925</f>
        <v>0</v>
      </c>
      <c r="H20925" s="77">
        <f>M20925+Q20925</f>
        <v>0</v>
      </c>
      <c r="I20925" s="77">
        <f>SUM(J20925:N20925)</f>
        <v>0</v>
      </c>
      <c r="J20925" s="78"/>
      <c r="K20925" s="78"/>
      <c r="L20925" s="77"/>
      <c r="M20925" s="77"/>
      <c r="N20925" s="77"/>
      <c r="O20925" s="78"/>
      <c r="P20925" s="310"/>
    </row>
    <row r="20926" spans="1:16" s="3" customFormat="1" ht="15" hidden="1" customHeight="1">
      <c r="A20926" s="75"/>
      <c r="B20926" s="75"/>
      <c r="C20926" s="76"/>
      <c r="D20926" s="75" t="s">
        <v>352</v>
      </c>
      <c r="E20926" s="78"/>
      <c r="F20926" s="77">
        <f t="shared" si="13725"/>
        <v>0</v>
      </c>
      <c r="G20926" s="77">
        <f>J20926+P20926</f>
        <v>0</v>
      </c>
      <c r="H20926" s="77">
        <f>M20926+Q20926</f>
        <v>0</v>
      </c>
      <c r="I20926" s="77">
        <f>SUM(J20926:N20926)</f>
        <v>0</v>
      </c>
      <c r="J20926" s="78"/>
      <c r="K20926" s="78"/>
      <c r="L20926" s="77"/>
      <c r="M20926" s="77"/>
      <c r="N20926" s="77"/>
      <c r="O20926" s="78"/>
      <c r="P20926" s="310"/>
    </row>
    <row r="20927" spans="1:16" s="3" customFormat="1" ht="15" hidden="1" customHeight="1">
      <c r="A20927" s="75"/>
      <c r="B20927" s="75"/>
      <c r="C20927" s="76"/>
      <c r="D20927" s="75" t="s">
        <v>353</v>
      </c>
      <c r="E20927" s="78"/>
      <c r="F20927" s="77">
        <f t="shared" si="13725"/>
        <v>0</v>
      </c>
      <c r="G20927" s="77">
        <f>J20927+P20927</f>
        <v>0</v>
      </c>
      <c r="H20927" s="77">
        <f>M20927+Q20927</f>
        <v>0</v>
      </c>
      <c r="I20927" s="77">
        <f>SUM(J20927:N20927)</f>
        <v>0</v>
      </c>
      <c r="J20927" s="78"/>
      <c r="K20927" s="78"/>
      <c r="L20927" s="77"/>
      <c r="M20927" s="77"/>
      <c r="N20927" s="77"/>
      <c r="O20927" s="78"/>
      <c r="P20927" s="310"/>
    </row>
    <row r="20928" spans="1:16" s="6" customFormat="1" ht="15" hidden="1" customHeight="1">
      <c r="A20928" s="8"/>
      <c r="B20928" s="8"/>
      <c r="C20928" s="41">
        <v>8950</v>
      </c>
      <c r="D20928" s="8"/>
      <c r="E20928" s="43"/>
      <c r="F20928" s="40">
        <f t="shared" ref="F20928:O20928" si="13726">SUM(F20929:F20932)</f>
        <v>0</v>
      </c>
      <c r="G20928" s="40">
        <f t="shared" ref="G20928:H20928" si="13727">SUM(G20929:G20932)</f>
        <v>0</v>
      </c>
      <c r="H20928" s="40">
        <f t="shared" si="13727"/>
        <v>0</v>
      </c>
      <c r="I20928" s="40">
        <f t="shared" si="13726"/>
        <v>0</v>
      </c>
      <c r="J20928" s="40">
        <f t="shared" si="13726"/>
        <v>0</v>
      </c>
      <c r="K20928" s="40">
        <f t="shared" ref="K20928:L20928" si="13728">SUM(K20929:K20932)</f>
        <v>0</v>
      </c>
      <c r="L20928" s="40">
        <f t="shared" si="13728"/>
        <v>0</v>
      </c>
      <c r="M20928" s="40">
        <f t="shared" si="13726"/>
        <v>0</v>
      </c>
      <c r="N20928" s="40">
        <f t="shared" si="13726"/>
        <v>0</v>
      </c>
      <c r="O20928" s="40">
        <f t="shared" si="13726"/>
        <v>0</v>
      </c>
      <c r="P20928" s="309"/>
    </row>
    <row r="20929" spans="1:16" s="3" customFormat="1" ht="15" hidden="1" customHeight="1">
      <c r="A20929" s="75"/>
      <c r="B20929" s="75"/>
      <c r="C20929" s="76"/>
      <c r="D20929" s="75" t="s">
        <v>354</v>
      </c>
      <c r="E20929" s="78"/>
      <c r="F20929" s="77">
        <f t="shared" ref="F20929:F20932" si="13729">I20929+O20929</f>
        <v>0</v>
      </c>
      <c r="G20929" s="77">
        <f>J20929+P20929</f>
        <v>0</v>
      </c>
      <c r="H20929" s="77">
        <f>M20929+Q20929</f>
        <v>0</v>
      </c>
      <c r="I20929" s="77">
        <f>SUM(J20929:N20929)</f>
        <v>0</v>
      </c>
      <c r="J20929" s="78"/>
      <c r="K20929" s="78"/>
      <c r="L20929" s="77"/>
      <c r="M20929" s="77"/>
      <c r="N20929" s="77"/>
      <c r="O20929" s="78"/>
      <c r="P20929" s="310"/>
    </row>
    <row r="20930" spans="1:16" s="306" customFormat="1" ht="15" hidden="1" customHeight="1">
      <c r="A20930" s="75"/>
      <c r="B20930" s="75"/>
      <c r="C20930" s="76"/>
      <c r="D20930" s="75" t="s">
        <v>355</v>
      </c>
      <c r="E20930" s="78"/>
      <c r="F20930" s="77">
        <f t="shared" si="13729"/>
        <v>0</v>
      </c>
      <c r="G20930" s="77">
        <f>J20930+P20930</f>
        <v>0</v>
      </c>
      <c r="H20930" s="77">
        <f>M20930+Q20930</f>
        <v>0</v>
      </c>
      <c r="I20930" s="77">
        <f>SUM(J20930:N20930)</f>
        <v>0</v>
      </c>
      <c r="J20930" s="78"/>
      <c r="K20930" s="78"/>
      <c r="L20930" s="77"/>
      <c r="M20930" s="77"/>
      <c r="N20930" s="77"/>
      <c r="O20930" s="78"/>
      <c r="P20930" s="319"/>
    </row>
    <row r="20931" spans="1:16" s="3" customFormat="1" ht="15" hidden="1" customHeight="1">
      <c r="A20931" s="75"/>
      <c r="B20931" s="75"/>
      <c r="C20931" s="76"/>
      <c r="D20931" s="75" t="s">
        <v>356</v>
      </c>
      <c r="E20931" s="78"/>
      <c r="F20931" s="77">
        <f t="shared" si="13729"/>
        <v>0</v>
      </c>
      <c r="G20931" s="77">
        <f>J20931+P20931</f>
        <v>0</v>
      </c>
      <c r="H20931" s="77">
        <f>M20931+Q20931</f>
        <v>0</v>
      </c>
      <c r="I20931" s="77">
        <f>SUM(J20931:N20931)</f>
        <v>0</v>
      </c>
      <c r="J20931" s="78"/>
      <c r="K20931" s="78"/>
      <c r="L20931" s="77"/>
      <c r="M20931" s="77"/>
      <c r="N20931" s="77"/>
      <c r="O20931" s="78"/>
      <c r="P20931" s="310"/>
    </row>
    <row r="20932" spans="1:16" s="3" customFormat="1" ht="15" hidden="1" customHeight="1">
      <c r="A20932" s="75"/>
      <c r="B20932" s="75"/>
      <c r="C20932" s="76"/>
      <c r="D20932" s="75" t="s">
        <v>357</v>
      </c>
      <c r="E20932" s="78"/>
      <c r="F20932" s="77">
        <f t="shared" si="13729"/>
        <v>0</v>
      </c>
      <c r="G20932" s="77">
        <f>J20932+P20932</f>
        <v>0</v>
      </c>
      <c r="H20932" s="77">
        <f>M20932+Q20932</f>
        <v>0</v>
      </c>
      <c r="I20932" s="77">
        <f>SUM(J20932:N20932)</f>
        <v>0</v>
      </c>
      <c r="J20932" s="78"/>
      <c r="K20932" s="78"/>
      <c r="L20932" s="77"/>
      <c r="M20932" s="77"/>
      <c r="N20932" s="77"/>
      <c r="O20932" s="78"/>
      <c r="P20932" s="310"/>
    </row>
    <row r="20933" spans="1:16" s="6" customFormat="1" ht="15" hidden="1" customHeight="1">
      <c r="A20933" s="8"/>
      <c r="B20933" s="8"/>
      <c r="C20933" s="41">
        <v>9000</v>
      </c>
      <c r="D20933" s="8"/>
      <c r="E20933" s="43"/>
      <c r="F20933" s="43">
        <f t="shared" ref="F20933:O20933" si="13730">SUM(F20934:F20938)</f>
        <v>0</v>
      </c>
      <c r="G20933" s="43">
        <f t="shared" ref="G20933:H20933" si="13731">SUM(G20934:G20938)</f>
        <v>0</v>
      </c>
      <c r="H20933" s="43">
        <f t="shared" si="13731"/>
        <v>0</v>
      </c>
      <c r="I20933" s="43">
        <f t="shared" si="13730"/>
        <v>0</v>
      </c>
      <c r="J20933" s="43">
        <f t="shared" si="13730"/>
        <v>0</v>
      </c>
      <c r="K20933" s="43">
        <f t="shared" ref="K20933:L20933" si="13732">SUM(K20934:K20938)</f>
        <v>0</v>
      </c>
      <c r="L20933" s="43">
        <f t="shared" si="13732"/>
        <v>0</v>
      </c>
      <c r="M20933" s="43">
        <f t="shared" si="13730"/>
        <v>0</v>
      </c>
      <c r="N20933" s="43">
        <f t="shared" si="13730"/>
        <v>0</v>
      </c>
      <c r="O20933" s="43">
        <f t="shared" si="13730"/>
        <v>0</v>
      </c>
      <c r="P20933" s="309"/>
    </row>
    <row r="20934" spans="1:16" s="3" customFormat="1" ht="15" hidden="1" customHeight="1">
      <c r="A20934" s="75"/>
      <c r="B20934" s="75"/>
      <c r="C20934" s="76"/>
      <c r="D20934" s="75" t="s">
        <v>358</v>
      </c>
      <c r="E20934" s="78"/>
      <c r="F20934" s="77">
        <f t="shared" ref="F20934:F20938" si="13733">I20934+O20934</f>
        <v>0</v>
      </c>
      <c r="G20934" s="77">
        <f>J20934+P20934</f>
        <v>0</v>
      </c>
      <c r="H20934" s="77">
        <f>M20934+Q20934</f>
        <v>0</v>
      </c>
      <c r="I20934" s="77">
        <f>SUM(J20934:N20934)</f>
        <v>0</v>
      </c>
      <c r="J20934" s="78"/>
      <c r="K20934" s="78"/>
      <c r="L20934" s="77"/>
      <c r="M20934" s="77"/>
      <c r="N20934" s="77"/>
      <c r="O20934" s="78"/>
      <c r="P20934" s="310"/>
    </row>
    <row r="20935" spans="1:16" s="306" customFormat="1" ht="15" hidden="1" customHeight="1">
      <c r="A20935" s="75"/>
      <c r="B20935" s="75"/>
      <c r="C20935" s="76"/>
      <c r="D20935" s="75" t="s">
        <v>359</v>
      </c>
      <c r="E20935" s="78"/>
      <c r="F20935" s="77">
        <f t="shared" si="13733"/>
        <v>0</v>
      </c>
      <c r="G20935" s="77">
        <f>J20935+P20935</f>
        <v>0</v>
      </c>
      <c r="H20935" s="77">
        <f>M20935+Q20935</f>
        <v>0</v>
      </c>
      <c r="I20935" s="77">
        <f>SUM(J20935:N20935)</f>
        <v>0</v>
      </c>
      <c r="J20935" s="78"/>
      <c r="K20935" s="78"/>
      <c r="L20935" s="77"/>
      <c r="M20935" s="77"/>
      <c r="N20935" s="77"/>
      <c r="O20935" s="78"/>
      <c r="P20935" s="319"/>
    </row>
    <row r="20936" spans="1:16" s="3" customFormat="1" ht="15" hidden="1" customHeight="1">
      <c r="A20936" s="75"/>
      <c r="B20936" s="75"/>
      <c r="C20936" s="76"/>
      <c r="D20936" s="75" t="s">
        <v>360</v>
      </c>
      <c r="E20936" s="78"/>
      <c r="F20936" s="77">
        <f t="shared" si="13733"/>
        <v>0</v>
      </c>
      <c r="G20936" s="77">
        <f>J20936+P20936</f>
        <v>0</v>
      </c>
      <c r="H20936" s="77">
        <f>M20936+Q20936</f>
        <v>0</v>
      </c>
      <c r="I20936" s="77">
        <f>SUM(J20936:N20936)</f>
        <v>0</v>
      </c>
      <c r="J20936" s="78"/>
      <c r="K20936" s="78"/>
      <c r="L20936" s="77"/>
      <c r="M20936" s="77"/>
      <c r="N20936" s="77"/>
      <c r="O20936" s="78"/>
      <c r="P20936" s="310"/>
    </row>
    <row r="20937" spans="1:16" s="3" customFormat="1" ht="15" hidden="1" customHeight="1">
      <c r="A20937" s="75"/>
      <c r="B20937" s="75"/>
      <c r="C20937" s="76"/>
      <c r="D20937" s="75" t="s">
        <v>361</v>
      </c>
      <c r="E20937" s="78"/>
      <c r="F20937" s="77">
        <f t="shared" si="13733"/>
        <v>0</v>
      </c>
      <c r="G20937" s="77">
        <f>J20937+P20937</f>
        <v>0</v>
      </c>
      <c r="H20937" s="77">
        <f>M20937+Q20937</f>
        <v>0</v>
      </c>
      <c r="I20937" s="77">
        <f>SUM(J20937:N20937)</f>
        <v>0</v>
      </c>
      <c r="J20937" s="78"/>
      <c r="K20937" s="78"/>
      <c r="L20937" s="77"/>
      <c r="M20937" s="77"/>
      <c r="N20937" s="77"/>
      <c r="O20937" s="78"/>
      <c r="P20937" s="310"/>
    </row>
    <row r="20938" spans="1:16" s="3" customFormat="1" ht="15" hidden="1" customHeight="1">
      <c r="A20938" s="75"/>
      <c r="B20938" s="75"/>
      <c r="C20938" s="76"/>
      <c r="D20938" s="75" t="s">
        <v>362</v>
      </c>
      <c r="E20938" s="78"/>
      <c r="F20938" s="77">
        <f t="shared" si="13733"/>
        <v>0</v>
      </c>
      <c r="G20938" s="77">
        <f>J20938+P20938</f>
        <v>0</v>
      </c>
      <c r="H20938" s="77">
        <f>M20938+Q20938</f>
        <v>0</v>
      </c>
      <c r="I20938" s="77">
        <f>SUM(J20938:N20938)</f>
        <v>0</v>
      </c>
      <c r="J20938" s="78"/>
      <c r="K20938" s="78"/>
      <c r="L20938" s="77"/>
      <c r="M20938" s="77"/>
      <c r="N20938" s="77"/>
      <c r="O20938" s="78"/>
      <c r="P20938" s="310"/>
    </row>
    <row r="20939" spans="1:16" s="6" customFormat="1" ht="15" hidden="1" customHeight="1">
      <c r="A20939" s="8"/>
      <c r="B20939" s="8"/>
      <c r="C20939" s="41">
        <v>9050</v>
      </c>
      <c r="D20939" s="8"/>
      <c r="E20939" s="43"/>
      <c r="F20939" s="40">
        <f t="shared" ref="F20939:O20939" si="13734">SUM(F20940:F20954)</f>
        <v>0</v>
      </c>
      <c r="G20939" s="40">
        <f t="shared" ref="G20939:H20939" si="13735">SUM(G20940:G20954)</f>
        <v>0</v>
      </c>
      <c r="H20939" s="40">
        <f t="shared" si="13735"/>
        <v>0</v>
      </c>
      <c r="I20939" s="40">
        <f t="shared" si="13734"/>
        <v>0</v>
      </c>
      <c r="J20939" s="40">
        <f t="shared" si="13734"/>
        <v>0</v>
      </c>
      <c r="K20939" s="40">
        <f t="shared" ref="K20939:L20939" si="13736">SUM(K20940:K20954)</f>
        <v>0</v>
      </c>
      <c r="L20939" s="40">
        <f t="shared" si="13736"/>
        <v>0</v>
      </c>
      <c r="M20939" s="40">
        <f t="shared" si="13734"/>
        <v>0</v>
      </c>
      <c r="N20939" s="40">
        <f t="shared" si="13734"/>
        <v>0</v>
      </c>
      <c r="O20939" s="40">
        <f t="shared" si="13734"/>
        <v>0</v>
      </c>
      <c r="P20939" s="309"/>
    </row>
    <row r="20940" spans="1:16" s="3" customFormat="1" ht="15" hidden="1" customHeight="1">
      <c r="A20940" s="75"/>
      <c r="B20940" s="75"/>
      <c r="C20940" s="76"/>
      <c r="D20940" s="75" t="s">
        <v>363</v>
      </c>
      <c r="E20940" s="78"/>
      <c r="F20940" s="77">
        <f t="shared" ref="F20940:F20954" si="13737">I20940+O20940</f>
        <v>0</v>
      </c>
      <c r="G20940" s="77">
        <f t="shared" ref="G20940:G20954" si="13738">J20940+P20940</f>
        <v>0</v>
      </c>
      <c r="H20940" s="77">
        <f t="shared" ref="H20940:H20954" si="13739">M20940+Q20940</f>
        <v>0</v>
      </c>
      <c r="I20940" s="77">
        <f t="shared" ref="I20940:I20954" si="13740">SUM(J20940:N20940)</f>
        <v>0</v>
      </c>
      <c r="J20940" s="78"/>
      <c r="K20940" s="78"/>
      <c r="L20940" s="77"/>
      <c r="M20940" s="77"/>
      <c r="N20940" s="77"/>
      <c r="O20940" s="78"/>
      <c r="P20940" s="310"/>
    </row>
    <row r="20941" spans="1:16" s="306" customFormat="1" ht="15" hidden="1" customHeight="1">
      <c r="A20941" s="75"/>
      <c r="B20941" s="75"/>
      <c r="C20941" s="76"/>
      <c r="D20941" s="75" t="s">
        <v>364</v>
      </c>
      <c r="E20941" s="78"/>
      <c r="F20941" s="77">
        <f t="shared" si="13737"/>
        <v>0</v>
      </c>
      <c r="G20941" s="77">
        <f t="shared" si="13738"/>
        <v>0</v>
      </c>
      <c r="H20941" s="77">
        <f t="shared" si="13739"/>
        <v>0</v>
      </c>
      <c r="I20941" s="77">
        <f t="shared" si="13740"/>
        <v>0</v>
      </c>
      <c r="J20941" s="78"/>
      <c r="K20941" s="78"/>
      <c r="L20941" s="77"/>
      <c r="M20941" s="77"/>
      <c r="N20941" s="77"/>
      <c r="O20941" s="78"/>
      <c r="P20941" s="319"/>
    </row>
    <row r="20942" spans="1:16" s="3" customFormat="1" ht="15" hidden="1" customHeight="1">
      <c r="A20942" s="75"/>
      <c r="B20942" s="75"/>
      <c r="C20942" s="76"/>
      <c r="D20942" s="75" t="s">
        <v>365</v>
      </c>
      <c r="E20942" s="78"/>
      <c r="F20942" s="77">
        <f t="shared" si="13737"/>
        <v>0</v>
      </c>
      <c r="G20942" s="77">
        <f t="shared" si="13738"/>
        <v>0</v>
      </c>
      <c r="H20942" s="77">
        <f t="shared" si="13739"/>
        <v>0</v>
      </c>
      <c r="I20942" s="77">
        <f t="shared" si="13740"/>
        <v>0</v>
      </c>
      <c r="J20942" s="78"/>
      <c r="K20942" s="78"/>
      <c r="L20942" s="77"/>
      <c r="M20942" s="77"/>
      <c r="N20942" s="77"/>
      <c r="O20942" s="78"/>
      <c r="P20942" s="310"/>
    </row>
    <row r="20943" spans="1:16" s="3" customFormat="1" ht="15" hidden="1" customHeight="1">
      <c r="A20943" s="75"/>
      <c r="B20943" s="75"/>
      <c r="C20943" s="76"/>
      <c r="D20943" s="75" t="s">
        <v>366</v>
      </c>
      <c r="E20943" s="78"/>
      <c r="F20943" s="77">
        <f t="shared" si="13737"/>
        <v>0</v>
      </c>
      <c r="G20943" s="77">
        <f t="shared" si="13738"/>
        <v>0</v>
      </c>
      <c r="H20943" s="77">
        <f t="shared" si="13739"/>
        <v>0</v>
      </c>
      <c r="I20943" s="77">
        <f t="shared" si="13740"/>
        <v>0</v>
      </c>
      <c r="J20943" s="78"/>
      <c r="K20943" s="78"/>
      <c r="L20943" s="77"/>
      <c r="M20943" s="77"/>
      <c r="N20943" s="77"/>
      <c r="O20943" s="78"/>
      <c r="P20943" s="310"/>
    </row>
    <row r="20944" spans="1:16" s="3" customFormat="1" ht="15" hidden="1" customHeight="1">
      <c r="A20944" s="75"/>
      <c r="B20944" s="75"/>
      <c r="C20944" s="76"/>
      <c r="D20944" s="75" t="s">
        <v>367</v>
      </c>
      <c r="E20944" s="78"/>
      <c r="F20944" s="77">
        <f t="shared" si="13737"/>
        <v>0</v>
      </c>
      <c r="G20944" s="77">
        <f t="shared" si="13738"/>
        <v>0</v>
      </c>
      <c r="H20944" s="77">
        <f t="shared" si="13739"/>
        <v>0</v>
      </c>
      <c r="I20944" s="77">
        <f t="shared" si="13740"/>
        <v>0</v>
      </c>
      <c r="J20944" s="78"/>
      <c r="K20944" s="78"/>
      <c r="L20944" s="77"/>
      <c r="M20944" s="77"/>
      <c r="N20944" s="77"/>
      <c r="O20944" s="78"/>
      <c r="P20944" s="310"/>
    </row>
    <row r="20945" spans="1:16" s="3" customFormat="1" ht="15" hidden="1" customHeight="1">
      <c r="A20945" s="75"/>
      <c r="B20945" s="75"/>
      <c r="C20945" s="76"/>
      <c r="D20945" s="75" t="s">
        <v>368</v>
      </c>
      <c r="E20945" s="78"/>
      <c r="F20945" s="77">
        <f t="shared" si="13737"/>
        <v>0</v>
      </c>
      <c r="G20945" s="77">
        <f t="shared" si="13738"/>
        <v>0</v>
      </c>
      <c r="H20945" s="77">
        <f t="shared" si="13739"/>
        <v>0</v>
      </c>
      <c r="I20945" s="77">
        <f t="shared" si="13740"/>
        <v>0</v>
      </c>
      <c r="J20945" s="78"/>
      <c r="K20945" s="78"/>
      <c r="L20945" s="77"/>
      <c r="M20945" s="77"/>
      <c r="N20945" s="77"/>
      <c r="O20945" s="78"/>
      <c r="P20945" s="310"/>
    </row>
    <row r="20946" spans="1:16" s="3" customFormat="1" ht="15" hidden="1" customHeight="1">
      <c r="A20946" s="75"/>
      <c r="B20946" s="75"/>
      <c r="C20946" s="76"/>
      <c r="D20946" s="75" t="s">
        <v>369</v>
      </c>
      <c r="E20946" s="78"/>
      <c r="F20946" s="77">
        <f t="shared" si="13737"/>
        <v>0</v>
      </c>
      <c r="G20946" s="77">
        <f t="shared" si="13738"/>
        <v>0</v>
      </c>
      <c r="H20946" s="77">
        <f t="shared" si="13739"/>
        <v>0</v>
      </c>
      <c r="I20946" s="77">
        <f t="shared" si="13740"/>
        <v>0</v>
      </c>
      <c r="J20946" s="78"/>
      <c r="K20946" s="78"/>
      <c r="L20946" s="77"/>
      <c r="M20946" s="77"/>
      <c r="N20946" s="77"/>
      <c r="O20946" s="78"/>
      <c r="P20946" s="310"/>
    </row>
    <row r="20947" spans="1:16" s="3" customFormat="1" ht="15" hidden="1" customHeight="1">
      <c r="A20947" s="75"/>
      <c r="B20947" s="75"/>
      <c r="C20947" s="76"/>
      <c r="D20947" s="75" t="s">
        <v>370</v>
      </c>
      <c r="E20947" s="78"/>
      <c r="F20947" s="77">
        <f t="shared" si="13737"/>
        <v>0</v>
      </c>
      <c r="G20947" s="77">
        <f t="shared" si="13738"/>
        <v>0</v>
      </c>
      <c r="H20947" s="77">
        <f t="shared" si="13739"/>
        <v>0</v>
      </c>
      <c r="I20947" s="77">
        <f t="shared" si="13740"/>
        <v>0</v>
      </c>
      <c r="J20947" s="78"/>
      <c r="K20947" s="78"/>
      <c r="L20947" s="77"/>
      <c r="M20947" s="77"/>
      <c r="N20947" s="77"/>
      <c r="O20947" s="78"/>
      <c r="P20947" s="310"/>
    </row>
    <row r="20948" spans="1:16" s="3" customFormat="1" ht="15" hidden="1" customHeight="1">
      <c r="A20948" s="75"/>
      <c r="B20948" s="75"/>
      <c r="C20948" s="76"/>
      <c r="D20948" s="75" t="s">
        <v>371</v>
      </c>
      <c r="E20948" s="78"/>
      <c r="F20948" s="77">
        <f t="shared" si="13737"/>
        <v>0</v>
      </c>
      <c r="G20948" s="77">
        <f t="shared" si="13738"/>
        <v>0</v>
      </c>
      <c r="H20948" s="77">
        <f t="shared" si="13739"/>
        <v>0</v>
      </c>
      <c r="I20948" s="77">
        <f t="shared" si="13740"/>
        <v>0</v>
      </c>
      <c r="J20948" s="78"/>
      <c r="K20948" s="78"/>
      <c r="L20948" s="77"/>
      <c r="M20948" s="77"/>
      <c r="N20948" s="77"/>
      <c r="O20948" s="78"/>
      <c r="P20948" s="310"/>
    </row>
    <row r="20949" spans="1:16" s="3" customFormat="1" ht="15" hidden="1" customHeight="1">
      <c r="A20949" s="75"/>
      <c r="B20949" s="75"/>
      <c r="C20949" s="76"/>
      <c r="D20949" s="75" t="s">
        <v>372</v>
      </c>
      <c r="E20949" s="78"/>
      <c r="F20949" s="77">
        <f t="shared" si="13737"/>
        <v>0</v>
      </c>
      <c r="G20949" s="77">
        <f t="shared" si="13738"/>
        <v>0</v>
      </c>
      <c r="H20949" s="77">
        <f t="shared" si="13739"/>
        <v>0</v>
      </c>
      <c r="I20949" s="77">
        <f t="shared" si="13740"/>
        <v>0</v>
      </c>
      <c r="J20949" s="78"/>
      <c r="K20949" s="78"/>
      <c r="L20949" s="77"/>
      <c r="M20949" s="77"/>
      <c r="N20949" s="77"/>
      <c r="O20949" s="78"/>
      <c r="P20949" s="310"/>
    </row>
    <row r="20950" spans="1:16" s="3" customFormat="1" ht="15" hidden="1" customHeight="1">
      <c r="A20950" s="75"/>
      <c r="B20950" s="75"/>
      <c r="C20950" s="76"/>
      <c r="D20950" s="75" t="s">
        <v>373</v>
      </c>
      <c r="E20950" s="78"/>
      <c r="F20950" s="77">
        <f t="shared" si="13737"/>
        <v>0</v>
      </c>
      <c r="G20950" s="77">
        <f t="shared" si="13738"/>
        <v>0</v>
      </c>
      <c r="H20950" s="77">
        <f t="shared" si="13739"/>
        <v>0</v>
      </c>
      <c r="I20950" s="77">
        <f t="shared" si="13740"/>
        <v>0</v>
      </c>
      <c r="J20950" s="78"/>
      <c r="K20950" s="78"/>
      <c r="L20950" s="77"/>
      <c r="M20950" s="77"/>
      <c r="N20950" s="77"/>
      <c r="O20950" s="78"/>
      <c r="P20950" s="310"/>
    </row>
    <row r="20951" spans="1:16" s="3" customFormat="1" ht="15" hidden="1" customHeight="1">
      <c r="A20951" s="75"/>
      <c r="B20951" s="75"/>
      <c r="C20951" s="76"/>
      <c r="D20951" s="75" t="s">
        <v>374</v>
      </c>
      <c r="E20951" s="78"/>
      <c r="F20951" s="77">
        <f t="shared" si="13737"/>
        <v>0</v>
      </c>
      <c r="G20951" s="77">
        <f t="shared" si="13738"/>
        <v>0</v>
      </c>
      <c r="H20951" s="77">
        <f t="shared" si="13739"/>
        <v>0</v>
      </c>
      <c r="I20951" s="77">
        <f t="shared" si="13740"/>
        <v>0</v>
      </c>
      <c r="J20951" s="78"/>
      <c r="K20951" s="78"/>
      <c r="L20951" s="77"/>
      <c r="M20951" s="77"/>
      <c r="N20951" s="77"/>
      <c r="O20951" s="78"/>
      <c r="P20951" s="310"/>
    </row>
    <row r="20952" spans="1:16" s="3" customFormat="1" ht="15" hidden="1" customHeight="1">
      <c r="A20952" s="75"/>
      <c r="B20952" s="75"/>
      <c r="C20952" s="76"/>
      <c r="D20952" s="75" t="s">
        <v>375</v>
      </c>
      <c r="E20952" s="78"/>
      <c r="F20952" s="77">
        <f t="shared" si="13737"/>
        <v>0</v>
      </c>
      <c r="G20952" s="77">
        <f t="shared" si="13738"/>
        <v>0</v>
      </c>
      <c r="H20952" s="77">
        <f t="shared" si="13739"/>
        <v>0</v>
      </c>
      <c r="I20952" s="77">
        <f t="shared" si="13740"/>
        <v>0</v>
      </c>
      <c r="J20952" s="78"/>
      <c r="K20952" s="78"/>
      <c r="L20952" s="77"/>
      <c r="M20952" s="77"/>
      <c r="N20952" s="77"/>
      <c r="O20952" s="78"/>
      <c r="P20952" s="310"/>
    </row>
    <row r="20953" spans="1:16" s="3" customFormat="1" ht="15" hidden="1" customHeight="1">
      <c r="A20953" s="75"/>
      <c r="B20953" s="75"/>
      <c r="C20953" s="76"/>
      <c r="D20953" s="75" t="s">
        <v>376</v>
      </c>
      <c r="E20953" s="78"/>
      <c r="F20953" s="77">
        <f t="shared" si="13737"/>
        <v>0</v>
      </c>
      <c r="G20953" s="77">
        <f t="shared" si="13738"/>
        <v>0</v>
      </c>
      <c r="H20953" s="77">
        <f t="shared" si="13739"/>
        <v>0</v>
      </c>
      <c r="I20953" s="77">
        <f t="shared" si="13740"/>
        <v>0</v>
      </c>
      <c r="J20953" s="78"/>
      <c r="K20953" s="78"/>
      <c r="L20953" s="77"/>
      <c r="M20953" s="77"/>
      <c r="N20953" s="77"/>
      <c r="O20953" s="78"/>
      <c r="P20953" s="310"/>
    </row>
    <row r="20954" spans="1:16" s="3" customFormat="1" ht="15" hidden="1" customHeight="1">
      <c r="A20954" s="75"/>
      <c r="B20954" s="75"/>
      <c r="C20954" s="76"/>
      <c r="D20954" s="75" t="s">
        <v>377</v>
      </c>
      <c r="E20954" s="78"/>
      <c r="F20954" s="77">
        <f t="shared" si="13737"/>
        <v>0</v>
      </c>
      <c r="G20954" s="77">
        <f t="shared" si="13738"/>
        <v>0</v>
      </c>
      <c r="H20954" s="77">
        <f t="shared" si="13739"/>
        <v>0</v>
      </c>
      <c r="I20954" s="77">
        <f t="shared" si="13740"/>
        <v>0</v>
      </c>
      <c r="J20954" s="78"/>
      <c r="K20954" s="78"/>
      <c r="L20954" s="77"/>
      <c r="M20954" s="77"/>
      <c r="N20954" s="77"/>
      <c r="O20954" s="78"/>
      <c r="P20954" s="310"/>
    </row>
    <row r="20955" spans="1:16" s="6" customFormat="1" ht="15" hidden="1" customHeight="1">
      <c r="A20955" s="8"/>
      <c r="B20955" s="8"/>
      <c r="C20955" s="41">
        <v>9100</v>
      </c>
      <c r="D20955" s="8"/>
      <c r="E20955" s="43"/>
      <c r="F20955" s="43">
        <f t="shared" ref="F20955:O20955" si="13741">SUM(F20956:F20975)</f>
        <v>0</v>
      </c>
      <c r="G20955" s="43">
        <f t="shared" ref="G20955:H20955" si="13742">SUM(G20956:G20975)</f>
        <v>0</v>
      </c>
      <c r="H20955" s="43">
        <f t="shared" si="13742"/>
        <v>0</v>
      </c>
      <c r="I20955" s="43">
        <f t="shared" si="13741"/>
        <v>0</v>
      </c>
      <c r="J20955" s="43">
        <f t="shared" si="13741"/>
        <v>0</v>
      </c>
      <c r="K20955" s="43">
        <f t="shared" ref="K20955:L20955" si="13743">SUM(K20956:K20975)</f>
        <v>0</v>
      </c>
      <c r="L20955" s="43">
        <f t="shared" si="13743"/>
        <v>0</v>
      </c>
      <c r="M20955" s="43">
        <f t="shared" si="13741"/>
        <v>0</v>
      </c>
      <c r="N20955" s="43">
        <f t="shared" si="13741"/>
        <v>0</v>
      </c>
      <c r="O20955" s="43">
        <f t="shared" si="13741"/>
        <v>0</v>
      </c>
      <c r="P20955" s="309"/>
    </row>
    <row r="20956" spans="1:16" s="3" customFormat="1" ht="15" hidden="1" customHeight="1">
      <c r="A20956" s="75"/>
      <c r="B20956" s="75"/>
      <c r="C20956" s="76"/>
      <c r="D20956" s="75" t="s">
        <v>378</v>
      </c>
      <c r="E20956" s="78"/>
      <c r="F20956" s="77">
        <f t="shared" ref="F20956:F20975" si="13744">I20956+O20956</f>
        <v>0</v>
      </c>
      <c r="G20956" s="77">
        <f t="shared" ref="G20956:G20975" si="13745">J20956+P20956</f>
        <v>0</v>
      </c>
      <c r="H20956" s="77">
        <f t="shared" ref="H20956:H20975" si="13746">M20956+Q20956</f>
        <v>0</v>
      </c>
      <c r="I20956" s="77">
        <f t="shared" ref="I20956:I20975" si="13747">SUM(J20956:N20956)</f>
        <v>0</v>
      </c>
      <c r="J20956" s="78"/>
      <c r="K20956" s="78"/>
      <c r="L20956" s="77"/>
      <c r="M20956" s="77"/>
      <c r="N20956" s="77"/>
      <c r="O20956" s="78"/>
      <c r="P20956" s="310"/>
    </row>
    <row r="20957" spans="1:16" s="306" customFormat="1" ht="15" hidden="1" customHeight="1">
      <c r="A20957" s="75"/>
      <c r="B20957" s="75"/>
      <c r="C20957" s="76"/>
      <c r="D20957" s="75" t="s">
        <v>379</v>
      </c>
      <c r="E20957" s="78"/>
      <c r="F20957" s="77">
        <f t="shared" si="13744"/>
        <v>0</v>
      </c>
      <c r="G20957" s="77">
        <f t="shared" si="13745"/>
        <v>0</v>
      </c>
      <c r="H20957" s="77">
        <f t="shared" si="13746"/>
        <v>0</v>
      </c>
      <c r="I20957" s="77">
        <f t="shared" si="13747"/>
        <v>0</v>
      </c>
      <c r="J20957" s="78"/>
      <c r="K20957" s="78"/>
      <c r="L20957" s="77"/>
      <c r="M20957" s="77"/>
      <c r="N20957" s="77"/>
      <c r="O20957" s="78"/>
      <c r="P20957" s="319"/>
    </row>
    <row r="20958" spans="1:16" s="3" customFormat="1" ht="15" hidden="1" customHeight="1">
      <c r="A20958" s="75"/>
      <c r="B20958" s="75"/>
      <c r="C20958" s="76"/>
      <c r="D20958" s="75" t="s">
        <v>380</v>
      </c>
      <c r="E20958" s="78"/>
      <c r="F20958" s="77">
        <f t="shared" si="13744"/>
        <v>0</v>
      </c>
      <c r="G20958" s="77">
        <f t="shared" si="13745"/>
        <v>0</v>
      </c>
      <c r="H20958" s="77">
        <f t="shared" si="13746"/>
        <v>0</v>
      </c>
      <c r="I20958" s="77">
        <f t="shared" si="13747"/>
        <v>0</v>
      </c>
      <c r="J20958" s="78"/>
      <c r="K20958" s="78"/>
      <c r="L20958" s="77"/>
      <c r="M20958" s="77"/>
      <c r="N20958" s="77"/>
      <c r="O20958" s="78"/>
      <c r="P20958" s="310"/>
    </row>
    <row r="20959" spans="1:16" s="3" customFormat="1" ht="15" hidden="1" customHeight="1">
      <c r="A20959" s="75"/>
      <c r="B20959" s="75"/>
      <c r="C20959" s="76"/>
      <c r="D20959" s="75" t="s">
        <v>381</v>
      </c>
      <c r="E20959" s="78"/>
      <c r="F20959" s="77">
        <f t="shared" si="13744"/>
        <v>0</v>
      </c>
      <c r="G20959" s="77">
        <f t="shared" si="13745"/>
        <v>0</v>
      </c>
      <c r="H20959" s="77">
        <f t="shared" si="13746"/>
        <v>0</v>
      </c>
      <c r="I20959" s="77">
        <f t="shared" si="13747"/>
        <v>0</v>
      </c>
      <c r="J20959" s="78"/>
      <c r="K20959" s="78"/>
      <c r="L20959" s="77"/>
      <c r="M20959" s="77"/>
      <c r="N20959" s="77"/>
      <c r="O20959" s="78"/>
      <c r="P20959" s="310"/>
    </row>
    <row r="20960" spans="1:16" s="3" customFormat="1" ht="15" hidden="1" customHeight="1">
      <c r="A20960" s="75"/>
      <c r="B20960" s="75"/>
      <c r="C20960" s="76"/>
      <c r="D20960" s="75" t="s">
        <v>382</v>
      </c>
      <c r="E20960" s="78"/>
      <c r="F20960" s="77">
        <f t="shared" si="13744"/>
        <v>0</v>
      </c>
      <c r="G20960" s="77">
        <f t="shared" si="13745"/>
        <v>0</v>
      </c>
      <c r="H20960" s="77">
        <f t="shared" si="13746"/>
        <v>0</v>
      </c>
      <c r="I20960" s="77">
        <f t="shared" si="13747"/>
        <v>0</v>
      </c>
      <c r="J20960" s="78"/>
      <c r="K20960" s="78"/>
      <c r="L20960" s="77"/>
      <c r="M20960" s="77"/>
      <c r="N20960" s="77"/>
      <c r="O20960" s="78"/>
      <c r="P20960" s="310"/>
    </row>
    <row r="20961" spans="1:16" s="3" customFormat="1" ht="15" hidden="1" customHeight="1">
      <c r="A20961" s="75"/>
      <c r="B20961" s="75"/>
      <c r="C20961" s="76"/>
      <c r="D20961" s="75" t="s">
        <v>383</v>
      </c>
      <c r="E20961" s="78"/>
      <c r="F20961" s="77">
        <f t="shared" si="13744"/>
        <v>0</v>
      </c>
      <c r="G20961" s="77">
        <f t="shared" si="13745"/>
        <v>0</v>
      </c>
      <c r="H20961" s="77">
        <f t="shared" si="13746"/>
        <v>0</v>
      </c>
      <c r="I20961" s="77">
        <f t="shared" si="13747"/>
        <v>0</v>
      </c>
      <c r="J20961" s="78"/>
      <c r="K20961" s="78"/>
      <c r="L20961" s="77"/>
      <c r="M20961" s="77"/>
      <c r="N20961" s="77"/>
      <c r="O20961" s="78"/>
      <c r="P20961" s="310"/>
    </row>
    <row r="20962" spans="1:16" s="3" customFormat="1" ht="15" hidden="1" customHeight="1">
      <c r="A20962" s="75"/>
      <c r="B20962" s="75"/>
      <c r="C20962" s="76"/>
      <c r="D20962" s="75" t="s">
        <v>384</v>
      </c>
      <c r="E20962" s="78"/>
      <c r="F20962" s="77">
        <f t="shared" si="13744"/>
        <v>0</v>
      </c>
      <c r="G20962" s="77">
        <f t="shared" si="13745"/>
        <v>0</v>
      </c>
      <c r="H20962" s="77">
        <f t="shared" si="13746"/>
        <v>0</v>
      </c>
      <c r="I20962" s="77">
        <f t="shared" si="13747"/>
        <v>0</v>
      </c>
      <c r="J20962" s="78"/>
      <c r="K20962" s="78"/>
      <c r="L20962" s="77"/>
      <c r="M20962" s="77"/>
      <c r="N20962" s="77"/>
      <c r="O20962" s="78"/>
      <c r="P20962" s="310"/>
    </row>
    <row r="20963" spans="1:16" s="3" customFormat="1" ht="15" hidden="1" customHeight="1">
      <c r="A20963" s="75"/>
      <c r="B20963" s="75"/>
      <c r="C20963" s="76"/>
      <c r="D20963" s="75" t="s">
        <v>385</v>
      </c>
      <c r="E20963" s="78"/>
      <c r="F20963" s="77">
        <f t="shared" si="13744"/>
        <v>0</v>
      </c>
      <c r="G20963" s="77">
        <f t="shared" si="13745"/>
        <v>0</v>
      </c>
      <c r="H20963" s="77">
        <f t="shared" si="13746"/>
        <v>0</v>
      </c>
      <c r="I20963" s="77">
        <f t="shared" si="13747"/>
        <v>0</v>
      </c>
      <c r="J20963" s="78"/>
      <c r="K20963" s="78"/>
      <c r="L20963" s="77"/>
      <c r="M20963" s="77"/>
      <c r="N20963" s="77"/>
      <c r="O20963" s="78"/>
      <c r="P20963" s="310"/>
    </row>
    <row r="20964" spans="1:16" s="3" customFormat="1" ht="15" hidden="1" customHeight="1">
      <c r="A20964" s="75"/>
      <c r="B20964" s="75"/>
      <c r="C20964" s="76"/>
      <c r="D20964" s="75" t="s">
        <v>386</v>
      </c>
      <c r="E20964" s="78"/>
      <c r="F20964" s="77">
        <f t="shared" si="13744"/>
        <v>0</v>
      </c>
      <c r="G20964" s="77">
        <f t="shared" si="13745"/>
        <v>0</v>
      </c>
      <c r="H20964" s="77">
        <f t="shared" si="13746"/>
        <v>0</v>
      </c>
      <c r="I20964" s="77">
        <f t="shared" si="13747"/>
        <v>0</v>
      </c>
      <c r="J20964" s="78"/>
      <c r="K20964" s="78"/>
      <c r="L20964" s="77"/>
      <c r="M20964" s="77"/>
      <c r="N20964" s="77"/>
      <c r="O20964" s="78"/>
      <c r="P20964" s="310"/>
    </row>
    <row r="20965" spans="1:16" s="3" customFormat="1" ht="15" hidden="1" customHeight="1">
      <c r="A20965" s="75"/>
      <c r="B20965" s="75"/>
      <c r="C20965" s="76"/>
      <c r="D20965" s="75" t="s">
        <v>387</v>
      </c>
      <c r="E20965" s="78"/>
      <c r="F20965" s="77">
        <f t="shared" si="13744"/>
        <v>0</v>
      </c>
      <c r="G20965" s="77">
        <f t="shared" si="13745"/>
        <v>0</v>
      </c>
      <c r="H20965" s="77">
        <f t="shared" si="13746"/>
        <v>0</v>
      </c>
      <c r="I20965" s="77">
        <f t="shared" si="13747"/>
        <v>0</v>
      </c>
      <c r="J20965" s="78"/>
      <c r="K20965" s="78"/>
      <c r="L20965" s="77"/>
      <c r="M20965" s="77"/>
      <c r="N20965" s="77"/>
      <c r="O20965" s="78"/>
      <c r="P20965" s="310"/>
    </row>
    <row r="20966" spans="1:16" s="3" customFormat="1" ht="15" hidden="1" customHeight="1">
      <c r="A20966" s="75"/>
      <c r="B20966" s="75"/>
      <c r="C20966" s="76"/>
      <c r="D20966" s="75" t="s">
        <v>388</v>
      </c>
      <c r="E20966" s="78"/>
      <c r="F20966" s="77">
        <f t="shared" si="13744"/>
        <v>0</v>
      </c>
      <c r="G20966" s="77">
        <f t="shared" si="13745"/>
        <v>0</v>
      </c>
      <c r="H20966" s="77">
        <f t="shared" si="13746"/>
        <v>0</v>
      </c>
      <c r="I20966" s="77">
        <f t="shared" si="13747"/>
        <v>0</v>
      </c>
      <c r="J20966" s="78"/>
      <c r="K20966" s="78"/>
      <c r="L20966" s="77"/>
      <c r="M20966" s="77"/>
      <c r="N20966" s="77"/>
      <c r="O20966" s="78"/>
      <c r="P20966" s="310"/>
    </row>
    <row r="20967" spans="1:16" s="3" customFormat="1" ht="15" hidden="1" customHeight="1">
      <c r="A20967" s="75"/>
      <c r="B20967" s="75"/>
      <c r="C20967" s="76"/>
      <c r="D20967" s="75" t="s">
        <v>389</v>
      </c>
      <c r="E20967" s="78"/>
      <c r="F20967" s="77">
        <f t="shared" si="13744"/>
        <v>0</v>
      </c>
      <c r="G20967" s="77">
        <f t="shared" si="13745"/>
        <v>0</v>
      </c>
      <c r="H20967" s="77">
        <f t="shared" si="13746"/>
        <v>0</v>
      </c>
      <c r="I20967" s="77">
        <f t="shared" si="13747"/>
        <v>0</v>
      </c>
      <c r="J20967" s="78"/>
      <c r="K20967" s="78"/>
      <c r="L20967" s="77"/>
      <c r="M20967" s="77"/>
      <c r="N20967" s="77"/>
      <c r="O20967" s="78"/>
      <c r="P20967" s="310"/>
    </row>
    <row r="20968" spans="1:16" s="3" customFormat="1" ht="15" hidden="1" customHeight="1">
      <c r="A20968" s="75"/>
      <c r="B20968" s="75"/>
      <c r="C20968" s="76"/>
      <c r="D20968" s="75" t="s">
        <v>390</v>
      </c>
      <c r="E20968" s="78"/>
      <c r="F20968" s="77">
        <f t="shared" si="13744"/>
        <v>0</v>
      </c>
      <c r="G20968" s="77">
        <f t="shared" si="13745"/>
        <v>0</v>
      </c>
      <c r="H20968" s="77">
        <f t="shared" si="13746"/>
        <v>0</v>
      </c>
      <c r="I20968" s="77">
        <f t="shared" si="13747"/>
        <v>0</v>
      </c>
      <c r="J20968" s="78"/>
      <c r="K20968" s="78"/>
      <c r="L20968" s="77"/>
      <c r="M20968" s="77"/>
      <c r="N20968" s="77"/>
      <c r="O20968" s="78"/>
      <c r="P20968" s="310"/>
    </row>
    <row r="20969" spans="1:16" s="3" customFormat="1" ht="15" hidden="1" customHeight="1">
      <c r="A20969" s="75"/>
      <c r="B20969" s="75"/>
      <c r="C20969" s="76"/>
      <c r="D20969" s="75" t="s">
        <v>391</v>
      </c>
      <c r="E20969" s="78"/>
      <c r="F20969" s="77">
        <f t="shared" si="13744"/>
        <v>0</v>
      </c>
      <c r="G20969" s="77">
        <f t="shared" si="13745"/>
        <v>0</v>
      </c>
      <c r="H20969" s="77">
        <f t="shared" si="13746"/>
        <v>0</v>
      </c>
      <c r="I20969" s="77">
        <f t="shared" si="13747"/>
        <v>0</v>
      </c>
      <c r="J20969" s="78"/>
      <c r="K20969" s="78"/>
      <c r="L20969" s="77"/>
      <c r="M20969" s="77"/>
      <c r="N20969" s="77"/>
      <c r="O20969" s="78"/>
      <c r="P20969" s="310"/>
    </row>
    <row r="20970" spans="1:16" s="3" customFormat="1" ht="15" hidden="1" customHeight="1">
      <c r="A20970" s="75"/>
      <c r="B20970" s="75"/>
      <c r="C20970" s="76"/>
      <c r="D20970" s="75" t="s">
        <v>392</v>
      </c>
      <c r="E20970" s="78"/>
      <c r="F20970" s="77">
        <f t="shared" si="13744"/>
        <v>0</v>
      </c>
      <c r="G20970" s="77">
        <f t="shared" si="13745"/>
        <v>0</v>
      </c>
      <c r="H20970" s="77">
        <f t="shared" si="13746"/>
        <v>0</v>
      </c>
      <c r="I20970" s="77">
        <f t="shared" si="13747"/>
        <v>0</v>
      </c>
      <c r="J20970" s="78"/>
      <c r="K20970" s="78"/>
      <c r="L20970" s="77"/>
      <c r="M20970" s="77"/>
      <c r="N20970" s="77"/>
      <c r="O20970" s="78"/>
      <c r="P20970" s="310"/>
    </row>
    <row r="20971" spans="1:16" s="3" customFormat="1" ht="15" hidden="1" customHeight="1">
      <c r="A20971" s="75"/>
      <c r="B20971" s="75"/>
      <c r="C20971" s="76"/>
      <c r="D20971" s="75" t="s">
        <v>393</v>
      </c>
      <c r="E20971" s="78"/>
      <c r="F20971" s="77">
        <f t="shared" si="13744"/>
        <v>0</v>
      </c>
      <c r="G20971" s="77">
        <f t="shared" si="13745"/>
        <v>0</v>
      </c>
      <c r="H20971" s="77">
        <f t="shared" si="13746"/>
        <v>0</v>
      </c>
      <c r="I20971" s="77">
        <f t="shared" si="13747"/>
        <v>0</v>
      </c>
      <c r="J20971" s="78"/>
      <c r="K20971" s="78"/>
      <c r="L20971" s="77"/>
      <c r="M20971" s="77"/>
      <c r="N20971" s="77"/>
      <c r="O20971" s="78"/>
      <c r="P20971" s="310"/>
    </row>
    <row r="20972" spans="1:16" s="3" customFormat="1" ht="15" hidden="1" customHeight="1">
      <c r="A20972" s="75"/>
      <c r="B20972" s="75"/>
      <c r="C20972" s="76"/>
      <c r="D20972" s="75" t="s">
        <v>394</v>
      </c>
      <c r="E20972" s="78"/>
      <c r="F20972" s="77">
        <f t="shared" si="13744"/>
        <v>0</v>
      </c>
      <c r="G20972" s="77">
        <f t="shared" si="13745"/>
        <v>0</v>
      </c>
      <c r="H20972" s="77">
        <f t="shared" si="13746"/>
        <v>0</v>
      </c>
      <c r="I20972" s="77">
        <f t="shared" si="13747"/>
        <v>0</v>
      </c>
      <c r="J20972" s="78"/>
      <c r="K20972" s="78"/>
      <c r="L20972" s="77"/>
      <c r="M20972" s="77"/>
      <c r="N20972" s="77"/>
      <c r="O20972" s="78"/>
      <c r="P20972" s="310"/>
    </row>
    <row r="20973" spans="1:16" s="3" customFormat="1" ht="15" hidden="1" customHeight="1">
      <c r="A20973" s="75"/>
      <c r="B20973" s="75"/>
      <c r="C20973" s="76"/>
      <c r="D20973" s="75" t="s">
        <v>395</v>
      </c>
      <c r="E20973" s="78"/>
      <c r="F20973" s="77">
        <f t="shared" si="13744"/>
        <v>0</v>
      </c>
      <c r="G20973" s="77">
        <f t="shared" si="13745"/>
        <v>0</v>
      </c>
      <c r="H20973" s="77">
        <f t="shared" si="13746"/>
        <v>0</v>
      </c>
      <c r="I20973" s="77">
        <f t="shared" si="13747"/>
        <v>0</v>
      </c>
      <c r="J20973" s="78"/>
      <c r="K20973" s="78"/>
      <c r="L20973" s="77"/>
      <c r="M20973" s="77"/>
      <c r="N20973" s="77"/>
      <c r="O20973" s="78"/>
      <c r="P20973" s="310"/>
    </row>
    <row r="20974" spans="1:16" s="3" customFormat="1" ht="15" hidden="1" customHeight="1">
      <c r="A20974" s="75"/>
      <c r="B20974" s="75"/>
      <c r="C20974" s="76"/>
      <c r="D20974" s="75" t="s">
        <v>396</v>
      </c>
      <c r="E20974" s="78"/>
      <c r="F20974" s="77">
        <f t="shared" si="13744"/>
        <v>0</v>
      </c>
      <c r="G20974" s="77">
        <f t="shared" si="13745"/>
        <v>0</v>
      </c>
      <c r="H20974" s="77">
        <f t="shared" si="13746"/>
        <v>0</v>
      </c>
      <c r="I20974" s="77">
        <f t="shared" si="13747"/>
        <v>0</v>
      </c>
      <c r="J20974" s="78"/>
      <c r="K20974" s="78"/>
      <c r="L20974" s="77"/>
      <c r="M20974" s="77"/>
      <c r="N20974" s="77"/>
      <c r="O20974" s="78"/>
      <c r="P20974" s="310"/>
    </row>
    <row r="20975" spans="1:16" s="3" customFormat="1" ht="15" hidden="1" customHeight="1">
      <c r="A20975" s="75"/>
      <c r="B20975" s="75"/>
      <c r="C20975" s="76"/>
      <c r="D20975" s="75" t="s">
        <v>397</v>
      </c>
      <c r="E20975" s="78"/>
      <c r="F20975" s="77">
        <f t="shared" si="13744"/>
        <v>0</v>
      </c>
      <c r="G20975" s="77">
        <f t="shared" si="13745"/>
        <v>0</v>
      </c>
      <c r="H20975" s="77">
        <f t="shared" si="13746"/>
        <v>0</v>
      </c>
      <c r="I20975" s="77">
        <f t="shared" si="13747"/>
        <v>0</v>
      </c>
      <c r="J20975" s="78"/>
      <c r="K20975" s="78"/>
      <c r="L20975" s="77"/>
      <c r="M20975" s="77"/>
      <c r="N20975" s="77"/>
      <c r="O20975" s="78"/>
      <c r="P20975" s="310"/>
    </row>
    <row r="20976" spans="1:16" s="6" customFormat="1" ht="15" hidden="1" customHeight="1">
      <c r="A20976" s="8"/>
      <c r="B20976" s="8"/>
      <c r="C20976" s="41">
        <v>9200</v>
      </c>
      <c r="D20976" s="8"/>
      <c r="E20976" s="43"/>
      <c r="F20976" s="40">
        <f t="shared" ref="F20976:O20976" si="13748">SUM(F20977:F20981)</f>
        <v>0</v>
      </c>
      <c r="G20976" s="40">
        <f t="shared" ref="G20976:H20976" si="13749">SUM(G20977:G20981)</f>
        <v>0</v>
      </c>
      <c r="H20976" s="40">
        <f t="shared" si="13749"/>
        <v>0</v>
      </c>
      <c r="I20976" s="40">
        <f t="shared" si="13748"/>
        <v>0</v>
      </c>
      <c r="J20976" s="40">
        <f t="shared" si="13748"/>
        <v>0</v>
      </c>
      <c r="K20976" s="40">
        <f t="shared" ref="K20976:L20976" si="13750">SUM(K20977:K20981)</f>
        <v>0</v>
      </c>
      <c r="L20976" s="40">
        <f t="shared" si="13750"/>
        <v>0</v>
      </c>
      <c r="M20976" s="40">
        <f t="shared" si="13748"/>
        <v>0</v>
      </c>
      <c r="N20976" s="40">
        <f t="shared" si="13748"/>
        <v>0</v>
      </c>
      <c r="O20976" s="40">
        <f t="shared" si="13748"/>
        <v>0</v>
      </c>
      <c r="P20976" s="309"/>
    </row>
    <row r="20977" spans="1:16" s="3" customFormat="1" ht="15" hidden="1" customHeight="1">
      <c r="A20977" s="75"/>
      <c r="B20977" s="75"/>
      <c r="C20977" s="76"/>
      <c r="D20977" s="75" t="s">
        <v>398</v>
      </c>
      <c r="E20977" s="78"/>
      <c r="F20977" s="77">
        <f t="shared" ref="F20977:F20981" si="13751">I20977+O20977</f>
        <v>0</v>
      </c>
      <c r="G20977" s="77">
        <f>J20977+P20977</f>
        <v>0</v>
      </c>
      <c r="H20977" s="77">
        <f>M20977+Q20977</f>
        <v>0</v>
      </c>
      <c r="I20977" s="77">
        <f>SUM(J20977:N20977)</f>
        <v>0</v>
      </c>
      <c r="J20977" s="78"/>
      <c r="K20977" s="78"/>
      <c r="L20977" s="77"/>
      <c r="M20977" s="77"/>
      <c r="N20977" s="77"/>
      <c r="O20977" s="78"/>
      <c r="P20977" s="310"/>
    </row>
    <row r="20978" spans="1:16" s="306" customFormat="1" ht="15" hidden="1" customHeight="1">
      <c r="A20978" s="75"/>
      <c r="B20978" s="75"/>
      <c r="C20978" s="76"/>
      <c r="D20978" s="75" t="s">
        <v>399</v>
      </c>
      <c r="E20978" s="78"/>
      <c r="F20978" s="77">
        <f t="shared" si="13751"/>
        <v>0</v>
      </c>
      <c r="G20978" s="77">
        <f>J20978+P20978</f>
        <v>0</v>
      </c>
      <c r="H20978" s="77">
        <f>M20978+Q20978</f>
        <v>0</v>
      </c>
      <c r="I20978" s="77">
        <f>SUM(J20978:N20978)</f>
        <v>0</v>
      </c>
      <c r="J20978" s="78"/>
      <c r="K20978" s="78"/>
      <c r="L20978" s="77"/>
      <c r="M20978" s="77"/>
      <c r="N20978" s="77"/>
      <c r="O20978" s="78"/>
      <c r="P20978" s="319"/>
    </row>
    <row r="20979" spans="1:16" s="3" customFormat="1" ht="15" hidden="1" customHeight="1">
      <c r="A20979" s="75"/>
      <c r="B20979" s="75"/>
      <c r="C20979" s="76"/>
      <c r="D20979" s="75" t="s">
        <v>400</v>
      </c>
      <c r="E20979" s="78"/>
      <c r="F20979" s="77">
        <f t="shared" si="13751"/>
        <v>0</v>
      </c>
      <c r="G20979" s="77">
        <f>J20979+P20979</f>
        <v>0</v>
      </c>
      <c r="H20979" s="77">
        <f>M20979+Q20979</f>
        <v>0</v>
      </c>
      <c r="I20979" s="77">
        <f>SUM(J20979:N20979)</f>
        <v>0</v>
      </c>
      <c r="J20979" s="78"/>
      <c r="K20979" s="78"/>
      <c r="L20979" s="77"/>
      <c r="M20979" s="77"/>
      <c r="N20979" s="77"/>
      <c r="O20979" s="78"/>
      <c r="P20979" s="310"/>
    </row>
    <row r="20980" spans="1:16" s="3" customFormat="1" ht="15" hidden="1" customHeight="1">
      <c r="A20980" s="75"/>
      <c r="B20980" s="75"/>
      <c r="C20980" s="76"/>
      <c r="D20980" s="75" t="s">
        <v>401</v>
      </c>
      <c r="E20980" s="78"/>
      <c r="F20980" s="77">
        <f t="shared" si="13751"/>
        <v>0</v>
      </c>
      <c r="G20980" s="77">
        <f>J20980+P20980</f>
        <v>0</v>
      </c>
      <c r="H20980" s="77">
        <f>M20980+Q20980</f>
        <v>0</v>
      </c>
      <c r="I20980" s="77">
        <f>SUM(J20980:N20980)</f>
        <v>0</v>
      </c>
      <c r="J20980" s="78"/>
      <c r="K20980" s="78"/>
      <c r="L20980" s="77"/>
      <c r="M20980" s="77"/>
      <c r="N20980" s="77"/>
      <c r="O20980" s="78"/>
      <c r="P20980" s="310"/>
    </row>
    <row r="20981" spans="1:16" s="3" customFormat="1" ht="15" hidden="1" customHeight="1">
      <c r="A20981" s="75"/>
      <c r="B20981" s="75"/>
      <c r="C20981" s="76"/>
      <c r="D20981" s="75" t="s">
        <v>402</v>
      </c>
      <c r="E20981" s="78"/>
      <c r="F20981" s="77">
        <f t="shared" si="13751"/>
        <v>0</v>
      </c>
      <c r="G20981" s="77">
        <f>J20981+P20981</f>
        <v>0</v>
      </c>
      <c r="H20981" s="77">
        <f>M20981+Q20981</f>
        <v>0</v>
      </c>
      <c r="I20981" s="77">
        <f>SUM(J20981:N20981)</f>
        <v>0</v>
      </c>
      <c r="J20981" s="78"/>
      <c r="K20981" s="78"/>
      <c r="L20981" s="77"/>
      <c r="M20981" s="77"/>
      <c r="N20981" s="77"/>
      <c r="O20981" s="78"/>
      <c r="P20981" s="310"/>
    </row>
    <row r="20982" spans="1:16" s="6" customFormat="1" ht="15" hidden="1" customHeight="1">
      <c r="A20982" s="8"/>
      <c r="B20982" s="8"/>
      <c r="C20982" s="41">
        <v>9250</v>
      </c>
      <c r="D20982" s="8"/>
      <c r="E20982" s="43"/>
      <c r="F20982" s="43">
        <f t="shared" ref="F20982:O20982" si="13752">SUM(F20983:F20988)</f>
        <v>0</v>
      </c>
      <c r="G20982" s="43">
        <f t="shared" ref="G20982:H20982" si="13753">SUM(G20983:G20988)</f>
        <v>0</v>
      </c>
      <c r="H20982" s="43">
        <f t="shared" si="13753"/>
        <v>0</v>
      </c>
      <c r="I20982" s="43">
        <f t="shared" si="13752"/>
        <v>0</v>
      </c>
      <c r="J20982" s="43">
        <f t="shared" si="13752"/>
        <v>0</v>
      </c>
      <c r="K20982" s="43">
        <f t="shared" ref="K20982:L20982" si="13754">SUM(K20983:K20988)</f>
        <v>0</v>
      </c>
      <c r="L20982" s="43">
        <f t="shared" si="13754"/>
        <v>0</v>
      </c>
      <c r="M20982" s="43">
        <f t="shared" si="13752"/>
        <v>0</v>
      </c>
      <c r="N20982" s="43">
        <f t="shared" si="13752"/>
        <v>0</v>
      </c>
      <c r="O20982" s="43">
        <f t="shared" si="13752"/>
        <v>0</v>
      </c>
      <c r="P20982" s="309"/>
    </row>
    <row r="20983" spans="1:16" s="3" customFormat="1" ht="15" hidden="1" customHeight="1">
      <c r="A20983" s="75"/>
      <c r="B20983" s="75"/>
      <c r="C20983" s="76"/>
      <c r="D20983" s="75" t="s">
        <v>403</v>
      </c>
      <c r="E20983" s="78"/>
      <c r="F20983" s="77">
        <f t="shared" ref="F20983:F20988" si="13755">I20983+O20983</f>
        <v>0</v>
      </c>
      <c r="G20983" s="77">
        <f t="shared" ref="G20983:G20988" si="13756">J20983+P20983</f>
        <v>0</v>
      </c>
      <c r="H20983" s="77">
        <f t="shared" ref="H20983:H20988" si="13757">M20983+Q20983</f>
        <v>0</v>
      </c>
      <c r="I20983" s="77">
        <f t="shared" ref="I20983:I20988" si="13758">SUM(J20983:N20983)</f>
        <v>0</v>
      </c>
      <c r="J20983" s="78"/>
      <c r="K20983" s="78"/>
      <c r="L20983" s="77"/>
      <c r="M20983" s="77"/>
      <c r="N20983" s="77"/>
      <c r="O20983" s="78"/>
      <c r="P20983" s="310"/>
    </row>
    <row r="20984" spans="1:16" s="306" customFormat="1" ht="15" hidden="1" customHeight="1">
      <c r="A20984" s="75"/>
      <c r="B20984" s="75"/>
      <c r="C20984" s="76"/>
      <c r="D20984" s="75" t="s">
        <v>404</v>
      </c>
      <c r="E20984" s="78"/>
      <c r="F20984" s="77">
        <f t="shared" si="13755"/>
        <v>0</v>
      </c>
      <c r="G20984" s="77">
        <f t="shared" si="13756"/>
        <v>0</v>
      </c>
      <c r="H20984" s="77">
        <f t="shared" si="13757"/>
        <v>0</v>
      </c>
      <c r="I20984" s="77">
        <f t="shared" si="13758"/>
        <v>0</v>
      </c>
      <c r="J20984" s="78"/>
      <c r="K20984" s="78"/>
      <c r="L20984" s="77"/>
      <c r="M20984" s="77"/>
      <c r="N20984" s="77"/>
      <c r="O20984" s="78"/>
      <c r="P20984" s="319"/>
    </row>
    <row r="20985" spans="1:16" s="3" customFormat="1" ht="15" hidden="1" customHeight="1">
      <c r="A20985" s="75"/>
      <c r="B20985" s="75"/>
      <c r="C20985" s="76"/>
      <c r="D20985" s="75" t="s">
        <v>405</v>
      </c>
      <c r="E20985" s="78"/>
      <c r="F20985" s="77">
        <f t="shared" si="13755"/>
        <v>0</v>
      </c>
      <c r="G20985" s="77">
        <f t="shared" si="13756"/>
        <v>0</v>
      </c>
      <c r="H20985" s="77">
        <f t="shared" si="13757"/>
        <v>0</v>
      </c>
      <c r="I20985" s="77">
        <f t="shared" si="13758"/>
        <v>0</v>
      </c>
      <c r="J20985" s="78"/>
      <c r="K20985" s="78"/>
      <c r="L20985" s="77"/>
      <c r="M20985" s="77"/>
      <c r="N20985" s="77"/>
      <c r="O20985" s="78"/>
      <c r="P20985" s="310"/>
    </row>
    <row r="20986" spans="1:16" s="3" customFormat="1" ht="15" hidden="1" customHeight="1">
      <c r="A20986" s="75"/>
      <c r="B20986" s="75"/>
      <c r="C20986" s="76"/>
      <c r="D20986" s="75" t="s">
        <v>406</v>
      </c>
      <c r="E20986" s="78"/>
      <c r="F20986" s="77">
        <f t="shared" si="13755"/>
        <v>0</v>
      </c>
      <c r="G20986" s="77">
        <f t="shared" si="13756"/>
        <v>0</v>
      </c>
      <c r="H20986" s="77">
        <f t="shared" si="13757"/>
        <v>0</v>
      </c>
      <c r="I20986" s="77">
        <f t="shared" si="13758"/>
        <v>0</v>
      </c>
      <c r="J20986" s="78"/>
      <c r="K20986" s="78"/>
      <c r="L20986" s="77"/>
      <c r="M20986" s="77"/>
      <c r="N20986" s="77"/>
      <c r="O20986" s="78"/>
      <c r="P20986" s="310"/>
    </row>
    <row r="20987" spans="1:16" s="3" customFormat="1" ht="15" hidden="1" customHeight="1">
      <c r="A20987" s="75"/>
      <c r="B20987" s="75"/>
      <c r="C20987" s="76"/>
      <c r="D20987" s="75" t="s">
        <v>407</v>
      </c>
      <c r="E20987" s="78"/>
      <c r="F20987" s="77">
        <f t="shared" si="13755"/>
        <v>0</v>
      </c>
      <c r="G20987" s="77">
        <f t="shared" si="13756"/>
        <v>0</v>
      </c>
      <c r="H20987" s="77">
        <f t="shared" si="13757"/>
        <v>0</v>
      </c>
      <c r="I20987" s="77">
        <f t="shared" si="13758"/>
        <v>0</v>
      </c>
      <c r="J20987" s="78"/>
      <c r="K20987" s="78"/>
      <c r="L20987" s="77"/>
      <c r="M20987" s="77"/>
      <c r="N20987" s="77"/>
      <c r="O20987" s="78"/>
      <c r="P20987" s="310"/>
    </row>
    <row r="20988" spans="1:16" s="3" customFormat="1" ht="15" hidden="1" customHeight="1">
      <c r="A20988" s="75"/>
      <c r="B20988" s="75"/>
      <c r="C20988" s="76"/>
      <c r="D20988" s="75" t="s">
        <v>408</v>
      </c>
      <c r="E20988" s="78"/>
      <c r="F20988" s="77">
        <f t="shared" si="13755"/>
        <v>0</v>
      </c>
      <c r="G20988" s="77">
        <f t="shared" si="13756"/>
        <v>0</v>
      </c>
      <c r="H20988" s="77">
        <f t="shared" si="13757"/>
        <v>0</v>
      </c>
      <c r="I20988" s="77">
        <f t="shared" si="13758"/>
        <v>0</v>
      </c>
      <c r="J20988" s="78"/>
      <c r="K20988" s="78"/>
      <c r="L20988" s="77"/>
      <c r="M20988" s="77"/>
      <c r="N20988" s="77"/>
      <c r="O20988" s="78"/>
      <c r="P20988" s="310"/>
    </row>
    <row r="20989" spans="1:16" s="6" customFormat="1" ht="15" hidden="1" customHeight="1">
      <c r="A20989" s="8"/>
      <c r="B20989" s="8"/>
      <c r="C20989" s="41">
        <v>9300</v>
      </c>
      <c r="D20989" s="8"/>
      <c r="E20989" s="43"/>
      <c r="F20989" s="40">
        <f t="shared" ref="F20989:O20989" si="13759">SUM(F20990:F20995)</f>
        <v>0</v>
      </c>
      <c r="G20989" s="40">
        <f t="shared" ref="G20989:H20989" si="13760">SUM(G20990:G20995)</f>
        <v>0</v>
      </c>
      <c r="H20989" s="40">
        <f t="shared" si="13760"/>
        <v>0</v>
      </c>
      <c r="I20989" s="40">
        <f t="shared" si="13759"/>
        <v>0</v>
      </c>
      <c r="J20989" s="40">
        <f t="shared" si="13759"/>
        <v>0</v>
      </c>
      <c r="K20989" s="40">
        <f t="shared" ref="K20989:L20989" si="13761">SUM(K20990:K20995)</f>
        <v>0</v>
      </c>
      <c r="L20989" s="40">
        <f t="shared" si="13761"/>
        <v>0</v>
      </c>
      <c r="M20989" s="40">
        <f t="shared" si="13759"/>
        <v>0</v>
      </c>
      <c r="N20989" s="40">
        <f t="shared" si="13759"/>
        <v>0</v>
      </c>
      <c r="O20989" s="40">
        <f t="shared" si="13759"/>
        <v>0</v>
      </c>
      <c r="P20989" s="309"/>
    </row>
    <row r="20990" spans="1:16" s="3" customFormat="1" ht="15" hidden="1" customHeight="1">
      <c r="A20990" s="75"/>
      <c r="B20990" s="75"/>
      <c r="C20990" s="76"/>
      <c r="D20990" s="75" t="s">
        <v>409</v>
      </c>
      <c r="E20990" s="78"/>
      <c r="F20990" s="77">
        <f t="shared" ref="F20990:F20995" si="13762">I20990+O20990</f>
        <v>0</v>
      </c>
      <c r="G20990" s="77">
        <f t="shared" ref="G20990:G20995" si="13763">J20990+P20990</f>
        <v>0</v>
      </c>
      <c r="H20990" s="77">
        <f t="shared" ref="H20990:H20995" si="13764">M20990+Q20990</f>
        <v>0</v>
      </c>
      <c r="I20990" s="77">
        <f t="shared" ref="I20990:I20995" si="13765">SUM(J20990:N20990)</f>
        <v>0</v>
      </c>
      <c r="J20990" s="78"/>
      <c r="K20990" s="78"/>
      <c r="L20990" s="77"/>
      <c r="M20990" s="77"/>
      <c r="N20990" s="77"/>
      <c r="O20990" s="78"/>
      <c r="P20990" s="310"/>
    </row>
    <row r="20991" spans="1:16" s="306" customFormat="1" ht="15" hidden="1" customHeight="1">
      <c r="A20991" s="75"/>
      <c r="B20991" s="75"/>
      <c r="C20991" s="76"/>
      <c r="D20991" s="75" t="s">
        <v>410</v>
      </c>
      <c r="E20991" s="78"/>
      <c r="F20991" s="77">
        <f t="shared" si="13762"/>
        <v>0</v>
      </c>
      <c r="G20991" s="77">
        <f t="shared" si="13763"/>
        <v>0</v>
      </c>
      <c r="H20991" s="77">
        <f t="shared" si="13764"/>
        <v>0</v>
      </c>
      <c r="I20991" s="77">
        <f t="shared" si="13765"/>
        <v>0</v>
      </c>
      <c r="J20991" s="78"/>
      <c r="K20991" s="78"/>
      <c r="L20991" s="77"/>
      <c r="M20991" s="77"/>
      <c r="N20991" s="77"/>
      <c r="O20991" s="78"/>
      <c r="P20991" s="319"/>
    </row>
    <row r="20992" spans="1:16" s="3" customFormat="1" ht="15" hidden="1" customHeight="1">
      <c r="A20992" s="75"/>
      <c r="B20992" s="75"/>
      <c r="C20992" s="76"/>
      <c r="D20992" s="75" t="s">
        <v>411</v>
      </c>
      <c r="E20992" s="78"/>
      <c r="F20992" s="77">
        <f t="shared" si="13762"/>
        <v>0</v>
      </c>
      <c r="G20992" s="77">
        <f t="shared" si="13763"/>
        <v>0</v>
      </c>
      <c r="H20992" s="77">
        <f t="shared" si="13764"/>
        <v>0</v>
      </c>
      <c r="I20992" s="77">
        <f t="shared" si="13765"/>
        <v>0</v>
      </c>
      <c r="J20992" s="78"/>
      <c r="K20992" s="78"/>
      <c r="L20992" s="77"/>
      <c r="M20992" s="77"/>
      <c r="N20992" s="77"/>
      <c r="O20992" s="78"/>
      <c r="P20992" s="310"/>
    </row>
    <row r="20993" spans="1:16" s="3" customFormat="1" ht="15" hidden="1" customHeight="1">
      <c r="A20993" s="75"/>
      <c r="B20993" s="75"/>
      <c r="C20993" s="76"/>
      <c r="D20993" s="75" t="s">
        <v>412</v>
      </c>
      <c r="E20993" s="78"/>
      <c r="F20993" s="77">
        <f t="shared" si="13762"/>
        <v>0</v>
      </c>
      <c r="G20993" s="77">
        <f t="shared" si="13763"/>
        <v>0</v>
      </c>
      <c r="H20993" s="77">
        <f t="shared" si="13764"/>
        <v>0</v>
      </c>
      <c r="I20993" s="77">
        <f t="shared" si="13765"/>
        <v>0</v>
      </c>
      <c r="J20993" s="78"/>
      <c r="K20993" s="78"/>
      <c r="L20993" s="77"/>
      <c r="M20993" s="77"/>
      <c r="N20993" s="77"/>
      <c r="O20993" s="78"/>
      <c r="P20993" s="310"/>
    </row>
    <row r="20994" spans="1:16" s="3" customFormat="1" ht="15" hidden="1" customHeight="1">
      <c r="A20994" s="75"/>
      <c r="B20994" s="75"/>
      <c r="C20994" s="76"/>
      <c r="D20994" s="75" t="s">
        <v>413</v>
      </c>
      <c r="E20994" s="78"/>
      <c r="F20994" s="77">
        <f t="shared" si="13762"/>
        <v>0</v>
      </c>
      <c r="G20994" s="77">
        <f t="shared" si="13763"/>
        <v>0</v>
      </c>
      <c r="H20994" s="77">
        <f t="shared" si="13764"/>
        <v>0</v>
      </c>
      <c r="I20994" s="77">
        <f t="shared" si="13765"/>
        <v>0</v>
      </c>
      <c r="J20994" s="78"/>
      <c r="K20994" s="78"/>
      <c r="L20994" s="77"/>
      <c r="M20994" s="77"/>
      <c r="N20994" s="77"/>
      <c r="O20994" s="78"/>
      <c r="P20994" s="310"/>
    </row>
    <row r="20995" spans="1:16" s="3" customFormat="1" ht="15" hidden="1" customHeight="1">
      <c r="A20995" s="75"/>
      <c r="B20995" s="75"/>
      <c r="C20995" s="76"/>
      <c r="D20995" s="75" t="s">
        <v>414</v>
      </c>
      <c r="E20995" s="78"/>
      <c r="F20995" s="77">
        <f t="shared" si="13762"/>
        <v>0</v>
      </c>
      <c r="G20995" s="77">
        <f t="shared" si="13763"/>
        <v>0</v>
      </c>
      <c r="H20995" s="77">
        <f t="shared" si="13764"/>
        <v>0</v>
      </c>
      <c r="I20995" s="77">
        <f t="shared" si="13765"/>
        <v>0</v>
      </c>
      <c r="J20995" s="78"/>
      <c r="K20995" s="78"/>
      <c r="L20995" s="77"/>
      <c r="M20995" s="77"/>
      <c r="N20995" s="77"/>
      <c r="O20995" s="78"/>
      <c r="P20995" s="310"/>
    </row>
    <row r="20996" spans="1:16" s="6" customFormat="1" ht="15" hidden="1" customHeight="1">
      <c r="A20996" s="8"/>
      <c r="B20996" s="8"/>
      <c r="C20996" s="41">
        <v>9350</v>
      </c>
      <c r="D20996" s="8"/>
      <c r="E20996" s="43"/>
      <c r="F20996" s="43">
        <f t="shared" ref="F20996:O20996" si="13766">SUM(F20997:F21002)</f>
        <v>0</v>
      </c>
      <c r="G20996" s="43">
        <f t="shared" ref="G20996:H20996" si="13767">SUM(G20997:G21002)</f>
        <v>0</v>
      </c>
      <c r="H20996" s="43">
        <f t="shared" si="13767"/>
        <v>0</v>
      </c>
      <c r="I20996" s="43">
        <f t="shared" si="13766"/>
        <v>0</v>
      </c>
      <c r="J20996" s="43">
        <f t="shared" si="13766"/>
        <v>0</v>
      </c>
      <c r="K20996" s="43">
        <f t="shared" ref="K20996:L20996" si="13768">SUM(K20997:K21002)</f>
        <v>0</v>
      </c>
      <c r="L20996" s="43">
        <f t="shared" si="13768"/>
        <v>0</v>
      </c>
      <c r="M20996" s="43">
        <f t="shared" si="13766"/>
        <v>0</v>
      </c>
      <c r="N20996" s="43">
        <f t="shared" si="13766"/>
        <v>0</v>
      </c>
      <c r="O20996" s="43">
        <f t="shared" si="13766"/>
        <v>0</v>
      </c>
      <c r="P20996" s="309"/>
    </row>
    <row r="20997" spans="1:16" s="3" customFormat="1" ht="15" hidden="1" customHeight="1">
      <c r="A20997" s="75"/>
      <c r="B20997" s="75"/>
      <c r="C20997" s="76"/>
      <c r="D20997" s="75" t="s">
        <v>415</v>
      </c>
      <c r="E20997" s="78"/>
      <c r="F20997" s="77">
        <f t="shared" ref="F20997:F21002" si="13769">I20997+O20997</f>
        <v>0</v>
      </c>
      <c r="G20997" s="77">
        <f t="shared" ref="G20997:G21002" si="13770">J20997+P20997</f>
        <v>0</v>
      </c>
      <c r="H20997" s="77">
        <f t="shared" ref="H20997:H21002" si="13771">M20997+Q20997</f>
        <v>0</v>
      </c>
      <c r="I20997" s="77">
        <f t="shared" ref="I20997:I21002" si="13772">SUM(J20997:N20997)</f>
        <v>0</v>
      </c>
      <c r="J20997" s="78"/>
      <c r="K20997" s="78"/>
      <c r="L20997" s="77"/>
      <c r="M20997" s="77"/>
      <c r="N20997" s="77"/>
      <c r="O20997" s="78"/>
      <c r="P20997" s="310"/>
    </row>
    <row r="20998" spans="1:16" s="306" customFormat="1" ht="15" hidden="1" customHeight="1">
      <c r="A20998" s="75"/>
      <c r="B20998" s="75"/>
      <c r="C20998" s="76"/>
      <c r="D20998" s="75" t="s">
        <v>416</v>
      </c>
      <c r="E20998" s="78"/>
      <c r="F20998" s="77">
        <f t="shared" si="13769"/>
        <v>0</v>
      </c>
      <c r="G20998" s="77">
        <f t="shared" si="13770"/>
        <v>0</v>
      </c>
      <c r="H20998" s="77">
        <f t="shared" si="13771"/>
        <v>0</v>
      </c>
      <c r="I20998" s="77">
        <f t="shared" si="13772"/>
        <v>0</v>
      </c>
      <c r="J20998" s="78"/>
      <c r="K20998" s="78"/>
      <c r="L20998" s="77"/>
      <c r="M20998" s="77"/>
      <c r="N20998" s="77"/>
      <c r="O20998" s="78"/>
      <c r="P20998" s="319"/>
    </row>
    <row r="20999" spans="1:16" s="3" customFormat="1" ht="15" hidden="1" customHeight="1">
      <c r="A20999" s="75"/>
      <c r="B20999" s="75"/>
      <c r="C20999" s="76"/>
      <c r="D20999" s="75" t="s">
        <v>417</v>
      </c>
      <c r="E20999" s="78"/>
      <c r="F20999" s="77">
        <f t="shared" si="13769"/>
        <v>0</v>
      </c>
      <c r="G20999" s="77">
        <f t="shared" si="13770"/>
        <v>0</v>
      </c>
      <c r="H20999" s="77">
        <f t="shared" si="13771"/>
        <v>0</v>
      </c>
      <c r="I20999" s="77">
        <f t="shared" si="13772"/>
        <v>0</v>
      </c>
      <c r="J20999" s="78"/>
      <c r="K20999" s="78"/>
      <c r="L20999" s="77"/>
      <c r="M20999" s="77"/>
      <c r="N20999" s="77"/>
      <c r="O20999" s="78"/>
      <c r="P20999" s="310"/>
    </row>
    <row r="21000" spans="1:16" s="3" customFormat="1" ht="15" hidden="1" customHeight="1">
      <c r="A21000" s="75"/>
      <c r="B21000" s="75"/>
      <c r="C21000" s="76"/>
      <c r="D21000" s="75" t="s">
        <v>418</v>
      </c>
      <c r="E21000" s="78"/>
      <c r="F21000" s="77">
        <f t="shared" si="13769"/>
        <v>0</v>
      </c>
      <c r="G21000" s="77">
        <f t="shared" si="13770"/>
        <v>0</v>
      </c>
      <c r="H21000" s="77">
        <f t="shared" si="13771"/>
        <v>0</v>
      </c>
      <c r="I21000" s="77">
        <f t="shared" si="13772"/>
        <v>0</v>
      </c>
      <c r="J21000" s="78"/>
      <c r="K21000" s="78"/>
      <c r="L21000" s="77"/>
      <c r="M21000" s="77"/>
      <c r="N21000" s="77"/>
      <c r="O21000" s="78"/>
      <c r="P21000" s="310"/>
    </row>
    <row r="21001" spans="1:16" s="3" customFormat="1" ht="15" hidden="1" customHeight="1">
      <c r="A21001" s="75"/>
      <c r="B21001" s="75"/>
      <c r="C21001" s="76"/>
      <c r="D21001" s="75" t="s">
        <v>419</v>
      </c>
      <c r="E21001" s="78"/>
      <c r="F21001" s="77">
        <f t="shared" si="13769"/>
        <v>0</v>
      </c>
      <c r="G21001" s="77">
        <f t="shared" si="13770"/>
        <v>0</v>
      </c>
      <c r="H21001" s="77">
        <f t="shared" si="13771"/>
        <v>0</v>
      </c>
      <c r="I21001" s="77">
        <f t="shared" si="13772"/>
        <v>0</v>
      </c>
      <c r="J21001" s="78"/>
      <c r="K21001" s="78"/>
      <c r="L21001" s="77"/>
      <c r="M21001" s="77"/>
      <c r="N21001" s="77"/>
      <c r="O21001" s="78"/>
      <c r="P21001" s="310"/>
    </row>
    <row r="21002" spans="1:16" s="3" customFormat="1" ht="15" hidden="1" customHeight="1">
      <c r="A21002" s="75"/>
      <c r="B21002" s="75"/>
      <c r="C21002" s="76"/>
      <c r="D21002" s="75" t="s">
        <v>420</v>
      </c>
      <c r="E21002" s="78"/>
      <c r="F21002" s="77">
        <f t="shared" si="13769"/>
        <v>0</v>
      </c>
      <c r="G21002" s="77">
        <f t="shared" si="13770"/>
        <v>0</v>
      </c>
      <c r="H21002" s="77">
        <f t="shared" si="13771"/>
        <v>0</v>
      </c>
      <c r="I21002" s="77">
        <f t="shared" si="13772"/>
        <v>0</v>
      </c>
      <c r="J21002" s="78"/>
      <c r="K21002" s="78"/>
      <c r="L21002" s="77"/>
      <c r="M21002" s="77"/>
      <c r="N21002" s="77"/>
      <c r="O21002" s="78"/>
      <c r="P21002" s="310"/>
    </row>
    <row r="21003" spans="1:16" s="6" customFormat="1" ht="15" hidden="1" customHeight="1">
      <c r="A21003" s="8"/>
      <c r="B21003" s="8"/>
      <c r="C21003" s="41">
        <v>9400</v>
      </c>
      <c r="D21003" s="8"/>
      <c r="E21003" s="43"/>
      <c r="F21003" s="40">
        <f t="shared" ref="F21003:O21003" si="13773">SUM(F21004:F21008)</f>
        <v>0</v>
      </c>
      <c r="G21003" s="40">
        <f t="shared" ref="G21003:H21003" si="13774">SUM(G21004:G21008)</f>
        <v>0</v>
      </c>
      <c r="H21003" s="40">
        <f t="shared" si="13774"/>
        <v>0</v>
      </c>
      <c r="I21003" s="40">
        <f t="shared" si="13773"/>
        <v>0</v>
      </c>
      <c r="J21003" s="40">
        <f t="shared" si="13773"/>
        <v>0</v>
      </c>
      <c r="K21003" s="40">
        <f t="shared" ref="K21003:L21003" si="13775">SUM(K21004:K21008)</f>
        <v>0</v>
      </c>
      <c r="L21003" s="40">
        <f t="shared" si="13775"/>
        <v>0</v>
      </c>
      <c r="M21003" s="40">
        <f t="shared" si="13773"/>
        <v>0</v>
      </c>
      <c r="N21003" s="40">
        <f t="shared" si="13773"/>
        <v>0</v>
      </c>
      <c r="O21003" s="40">
        <f t="shared" si="13773"/>
        <v>0</v>
      </c>
      <c r="P21003" s="309"/>
    </row>
    <row r="21004" spans="1:16" s="3" customFormat="1" ht="15" hidden="1" customHeight="1">
      <c r="A21004" s="75"/>
      <c r="B21004" s="75"/>
      <c r="C21004" s="76"/>
      <c r="D21004" s="75" t="s">
        <v>421</v>
      </c>
      <c r="E21004" s="78"/>
      <c r="F21004" s="77">
        <f t="shared" ref="F21004:F21008" si="13776">I21004+O21004</f>
        <v>0</v>
      </c>
      <c r="G21004" s="77">
        <f>J21004+P21004</f>
        <v>0</v>
      </c>
      <c r="H21004" s="77">
        <f>M21004+Q21004</f>
        <v>0</v>
      </c>
      <c r="I21004" s="77">
        <f>SUM(J21004:N21004)</f>
        <v>0</v>
      </c>
      <c r="J21004" s="78"/>
      <c r="K21004" s="78"/>
      <c r="L21004" s="77"/>
      <c r="M21004" s="77"/>
      <c r="N21004" s="77"/>
      <c r="O21004" s="78"/>
      <c r="P21004" s="310"/>
    </row>
    <row r="21005" spans="1:16" s="306" customFormat="1" ht="15" hidden="1" customHeight="1">
      <c r="A21005" s="75"/>
      <c r="B21005" s="75"/>
      <c r="C21005" s="76"/>
      <c r="D21005" s="75" t="s">
        <v>422</v>
      </c>
      <c r="E21005" s="78"/>
      <c r="F21005" s="77">
        <f t="shared" si="13776"/>
        <v>0</v>
      </c>
      <c r="G21005" s="77">
        <f>J21005+P21005</f>
        <v>0</v>
      </c>
      <c r="H21005" s="77">
        <f>M21005+Q21005</f>
        <v>0</v>
      </c>
      <c r="I21005" s="77">
        <f>SUM(J21005:N21005)</f>
        <v>0</v>
      </c>
      <c r="J21005" s="78"/>
      <c r="K21005" s="78"/>
      <c r="L21005" s="77"/>
      <c r="M21005" s="77"/>
      <c r="N21005" s="77"/>
      <c r="O21005" s="78"/>
      <c r="P21005" s="319"/>
    </row>
    <row r="21006" spans="1:16" s="3" customFormat="1" ht="15" hidden="1" customHeight="1">
      <c r="A21006" s="75"/>
      <c r="B21006" s="75"/>
      <c r="C21006" s="76"/>
      <c r="D21006" s="75" t="s">
        <v>423</v>
      </c>
      <c r="E21006" s="78"/>
      <c r="F21006" s="77">
        <f t="shared" si="13776"/>
        <v>0</v>
      </c>
      <c r="G21006" s="77">
        <f>J21006+P21006</f>
        <v>0</v>
      </c>
      <c r="H21006" s="77">
        <f>M21006+Q21006</f>
        <v>0</v>
      </c>
      <c r="I21006" s="77">
        <f>SUM(J21006:N21006)</f>
        <v>0</v>
      </c>
      <c r="J21006" s="78"/>
      <c r="K21006" s="78"/>
      <c r="L21006" s="77"/>
      <c r="M21006" s="77"/>
      <c r="N21006" s="77"/>
      <c r="O21006" s="78"/>
      <c r="P21006" s="310"/>
    </row>
    <row r="21007" spans="1:16" s="3" customFormat="1" ht="15" hidden="1" customHeight="1">
      <c r="A21007" s="75"/>
      <c r="B21007" s="75"/>
      <c r="C21007" s="76"/>
      <c r="D21007" s="75" t="s">
        <v>424</v>
      </c>
      <c r="E21007" s="78"/>
      <c r="F21007" s="77">
        <f t="shared" si="13776"/>
        <v>0</v>
      </c>
      <c r="G21007" s="77">
        <f>J21007+P21007</f>
        <v>0</v>
      </c>
      <c r="H21007" s="77">
        <f>M21007+Q21007</f>
        <v>0</v>
      </c>
      <c r="I21007" s="77">
        <f>SUM(J21007:N21007)</f>
        <v>0</v>
      </c>
      <c r="J21007" s="78"/>
      <c r="K21007" s="78"/>
      <c r="L21007" s="77"/>
      <c r="M21007" s="77"/>
      <c r="N21007" s="77"/>
      <c r="O21007" s="78"/>
      <c r="P21007" s="310"/>
    </row>
    <row r="21008" spans="1:16" s="3" customFormat="1" ht="15" hidden="1" customHeight="1">
      <c r="A21008" s="75"/>
      <c r="B21008" s="75"/>
      <c r="C21008" s="76"/>
      <c r="D21008" s="75" t="s">
        <v>425</v>
      </c>
      <c r="E21008" s="78"/>
      <c r="F21008" s="77">
        <f t="shared" si="13776"/>
        <v>0</v>
      </c>
      <c r="G21008" s="77">
        <f>J21008+P21008</f>
        <v>0</v>
      </c>
      <c r="H21008" s="77">
        <f>M21008+Q21008</f>
        <v>0</v>
      </c>
      <c r="I21008" s="77">
        <f>SUM(J21008:N21008)</f>
        <v>0</v>
      </c>
      <c r="J21008" s="78"/>
      <c r="K21008" s="78"/>
      <c r="L21008" s="77"/>
      <c r="M21008" s="77"/>
      <c r="N21008" s="77"/>
      <c r="O21008" s="78"/>
      <c r="P21008" s="310"/>
    </row>
    <row r="21009" spans="1:16" s="6" customFormat="1" ht="15" hidden="1" customHeight="1">
      <c r="A21009" s="8"/>
      <c r="B21009" s="8"/>
      <c r="C21009" s="41">
        <v>9700</v>
      </c>
      <c r="D21009" s="8"/>
      <c r="E21009" s="43"/>
      <c r="F21009" s="40">
        <f t="shared" ref="F21009:O21009" si="13777">SUM(F21010:F21014)</f>
        <v>0</v>
      </c>
      <c r="G21009" s="40">
        <f t="shared" ref="G21009:H21009" si="13778">SUM(G21010:G21014)</f>
        <v>0</v>
      </c>
      <c r="H21009" s="40">
        <f t="shared" si="13778"/>
        <v>0</v>
      </c>
      <c r="I21009" s="40">
        <f t="shared" si="13777"/>
        <v>0</v>
      </c>
      <c r="J21009" s="40">
        <f t="shared" si="13777"/>
        <v>0</v>
      </c>
      <c r="K21009" s="40">
        <f t="shared" ref="K21009:L21009" si="13779">SUM(K21010:K21014)</f>
        <v>0</v>
      </c>
      <c r="L21009" s="40">
        <f t="shared" si="13779"/>
        <v>0</v>
      </c>
      <c r="M21009" s="40">
        <f t="shared" si="13777"/>
        <v>0</v>
      </c>
      <c r="N21009" s="40">
        <f t="shared" si="13777"/>
        <v>0</v>
      </c>
      <c r="O21009" s="40">
        <f t="shared" si="13777"/>
        <v>0</v>
      </c>
      <c r="P21009" s="309"/>
    </row>
    <row r="21010" spans="1:16" s="3" customFormat="1" ht="15" hidden="1" customHeight="1">
      <c r="A21010" s="75"/>
      <c r="B21010" s="75"/>
      <c r="C21010" s="76"/>
      <c r="D21010" s="75" t="s">
        <v>421</v>
      </c>
      <c r="E21010" s="78"/>
      <c r="F21010" s="77">
        <f t="shared" ref="F21010:F21014" si="13780">I21010+O21010</f>
        <v>0</v>
      </c>
      <c r="G21010" s="77">
        <f>J21010+P21010</f>
        <v>0</v>
      </c>
      <c r="H21010" s="77">
        <f>M21010+Q21010</f>
        <v>0</v>
      </c>
      <c r="I21010" s="77">
        <f>SUM(J21010:N21010)</f>
        <v>0</v>
      </c>
      <c r="J21010" s="78"/>
      <c r="K21010" s="78"/>
      <c r="L21010" s="77"/>
      <c r="M21010" s="77"/>
      <c r="N21010" s="77"/>
      <c r="O21010" s="78"/>
      <c r="P21010" s="310"/>
    </row>
    <row r="21011" spans="1:16" s="306" customFormat="1" ht="15" hidden="1" customHeight="1">
      <c r="A21011" s="75"/>
      <c r="B21011" s="75"/>
      <c r="C21011" s="76"/>
      <c r="D21011" s="75" t="s">
        <v>422</v>
      </c>
      <c r="E21011" s="78"/>
      <c r="F21011" s="77">
        <f t="shared" si="13780"/>
        <v>0</v>
      </c>
      <c r="G21011" s="77">
        <f>J21011+P21011</f>
        <v>0</v>
      </c>
      <c r="H21011" s="77">
        <f>M21011+Q21011</f>
        <v>0</v>
      </c>
      <c r="I21011" s="77">
        <f>SUM(J21011:N21011)</f>
        <v>0</v>
      </c>
      <c r="J21011" s="78"/>
      <c r="K21011" s="78"/>
      <c r="L21011" s="77"/>
      <c r="M21011" s="77"/>
      <c r="N21011" s="77"/>
      <c r="O21011" s="78"/>
      <c r="P21011" s="319"/>
    </row>
    <row r="21012" spans="1:16" s="3" customFormat="1" ht="15" hidden="1" customHeight="1">
      <c r="A21012" s="75"/>
      <c r="B21012" s="75"/>
      <c r="C21012" s="76"/>
      <c r="D21012" s="75" t="s">
        <v>423</v>
      </c>
      <c r="E21012" s="78"/>
      <c r="F21012" s="77">
        <f t="shared" si="13780"/>
        <v>0</v>
      </c>
      <c r="G21012" s="77">
        <f>J21012+P21012</f>
        <v>0</v>
      </c>
      <c r="H21012" s="77">
        <f>M21012+Q21012</f>
        <v>0</v>
      </c>
      <c r="I21012" s="77">
        <f>SUM(J21012:N21012)</f>
        <v>0</v>
      </c>
      <c r="J21012" s="78"/>
      <c r="K21012" s="78"/>
      <c r="L21012" s="77"/>
      <c r="M21012" s="77"/>
      <c r="N21012" s="77"/>
      <c r="O21012" s="78"/>
      <c r="P21012" s="310"/>
    </row>
    <row r="21013" spans="1:16" s="3" customFormat="1" ht="15" hidden="1" customHeight="1">
      <c r="A21013" s="75"/>
      <c r="B21013" s="75"/>
      <c r="C21013" s="76"/>
      <c r="D21013" s="75" t="s">
        <v>424</v>
      </c>
      <c r="E21013" s="78"/>
      <c r="F21013" s="77">
        <f t="shared" si="13780"/>
        <v>0</v>
      </c>
      <c r="G21013" s="77">
        <f>J21013+P21013</f>
        <v>0</v>
      </c>
      <c r="H21013" s="77">
        <f>M21013+Q21013</f>
        <v>0</v>
      </c>
      <c r="I21013" s="77">
        <f>SUM(J21013:N21013)</f>
        <v>0</v>
      </c>
      <c r="J21013" s="78"/>
      <c r="K21013" s="78"/>
      <c r="L21013" s="77"/>
      <c r="M21013" s="77"/>
      <c r="N21013" s="77"/>
      <c r="O21013" s="78"/>
      <c r="P21013" s="310"/>
    </row>
    <row r="21014" spans="1:16" s="3" customFormat="1" ht="15" hidden="1" customHeight="1">
      <c r="A21014" s="123"/>
      <c r="B21014" s="123"/>
      <c r="C21014" s="129"/>
      <c r="D21014" s="123" t="s">
        <v>425</v>
      </c>
      <c r="E21014" s="92"/>
      <c r="F21014" s="91">
        <f t="shared" si="13780"/>
        <v>0</v>
      </c>
      <c r="G21014" s="91">
        <f>J21014+P21014</f>
        <v>0</v>
      </c>
      <c r="H21014" s="91">
        <f>M21014+Q21014</f>
        <v>0</v>
      </c>
      <c r="I21014" s="91">
        <f>SUM(J21014:N21014)</f>
        <v>0</v>
      </c>
      <c r="J21014" s="92"/>
      <c r="K21014" s="92"/>
      <c r="L21014" s="91"/>
      <c r="M21014" s="91"/>
      <c r="N21014" s="91"/>
      <c r="O21014" s="92"/>
      <c r="P21014" s="310"/>
    </row>
    <row r="21015" spans="1:16" s="72" customFormat="1" ht="15" hidden="1" customHeight="1">
      <c r="A21015" s="396" t="s">
        <v>458</v>
      </c>
      <c r="B21015" s="396"/>
      <c r="C21015" s="396"/>
      <c r="D21015" s="396"/>
      <c r="E21015" s="396"/>
      <c r="F21015" s="174">
        <f t="shared" ref="F21015:O21015" si="13781">F21016</f>
        <v>0</v>
      </c>
      <c r="G21015" s="174">
        <f t="shared" si="13781"/>
        <v>0</v>
      </c>
      <c r="H21015" s="174">
        <f t="shared" si="13781"/>
        <v>0</v>
      </c>
      <c r="I21015" s="174">
        <f t="shared" si="13781"/>
        <v>0</v>
      </c>
      <c r="J21015" s="174">
        <f t="shared" si="13781"/>
        <v>0</v>
      </c>
      <c r="K21015" s="174">
        <f t="shared" si="13781"/>
        <v>0</v>
      </c>
      <c r="L21015" s="174">
        <f t="shared" si="13781"/>
        <v>0</v>
      </c>
      <c r="M21015" s="174">
        <f t="shared" si="13781"/>
        <v>0</v>
      </c>
      <c r="N21015" s="174">
        <f t="shared" si="13781"/>
        <v>0</v>
      </c>
      <c r="O21015" s="174">
        <f t="shared" si="13781"/>
        <v>0</v>
      </c>
      <c r="P21015" s="309"/>
    </row>
    <row r="21016" spans="1:16" s="6" customFormat="1" ht="15" hidden="1" customHeight="1">
      <c r="A21016" s="151" t="s">
        <v>430</v>
      </c>
      <c r="B21016" s="151" t="s">
        <v>433</v>
      </c>
      <c r="C21016" s="161"/>
      <c r="D21016" s="165"/>
      <c r="E21016" s="142"/>
      <c r="F21016" s="163">
        <f t="shared" ref="F21016:O21016" si="13782">F21017+F21023+F21026+F21044+F21051+F21056+F21065+F21071+F21074+F21082+F21089+F21094+F21112+F21122+F21129+F21140+F21148+F21156+F21177+F21194+F21200+F21218+F21223+F21235+F21242+F21250+F21253+F21257+F21262+F21269+F21273+F21289+F21295+F21299+F21305+F21317+F21323+F21329+F21335+F21349+F21364+F21370+F21376+F21382+F21392+F21398+F21404+F21409+F21415+F21431+F21452+F21458+F21465+F21472+F21479+F21485</f>
        <v>0</v>
      </c>
      <c r="G21016" s="163">
        <f t="shared" ref="G21016:H21016" si="13783">G21017+G21023+G21026+G21044+G21051+G21056+G21065+G21071+G21074+G21082+G21089+G21094+G21112+G21122+G21129+G21140+G21148+G21156+G21177+G21194+G21200+G21218+G21223+G21235+G21242+G21250+G21253+G21257+G21262+G21269+G21273+G21289+G21295+G21299+G21305+G21317+G21323+G21329+G21335+G21349+G21364+G21370+G21376+G21382+G21392+G21398+G21404+G21409+G21415+G21431+G21452+G21458+G21465+G21472+G21479+G21485</f>
        <v>0</v>
      </c>
      <c r="H21016" s="163">
        <f t="shared" si="13783"/>
        <v>0</v>
      </c>
      <c r="I21016" s="163">
        <f t="shared" si="13782"/>
        <v>0</v>
      </c>
      <c r="J21016" s="163">
        <f t="shared" si="13782"/>
        <v>0</v>
      </c>
      <c r="K21016" s="163">
        <f t="shared" ref="K21016:L21016" si="13784">K21017+K21023+K21026+K21044+K21051+K21056+K21065+K21071+K21074+K21082+K21089+K21094+K21112+K21122+K21129+K21140+K21148+K21156+K21177+K21194+K21200+K21218+K21223+K21235+K21242+K21250+K21253+K21257+K21262+K21269+K21273+K21289+K21295+K21299+K21305+K21317+K21323+K21329+K21335+K21349+K21364+K21370+K21376+K21382+K21392+K21398+K21404+K21409+K21415+K21431+K21452+K21458+K21465+K21472+K21479+K21485</f>
        <v>0</v>
      </c>
      <c r="L21016" s="163">
        <f t="shared" si="13784"/>
        <v>0</v>
      </c>
      <c r="M21016" s="163">
        <f t="shared" si="13782"/>
        <v>0</v>
      </c>
      <c r="N21016" s="163">
        <f t="shared" si="13782"/>
        <v>0</v>
      </c>
      <c r="O21016" s="163">
        <f t="shared" si="13782"/>
        <v>0</v>
      </c>
      <c r="P21016" s="309"/>
    </row>
    <row r="21017" spans="1:16" s="71" customFormat="1" ht="15" hidden="1" customHeight="1">
      <c r="A21017" s="46"/>
      <c r="B21017" s="46"/>
      <c r="C21017" s="47">
        <v>6000</v>
      </c>
      <c r="D21017" s="52"/>
      <c r="E21017" s="48"/>
      <c r="F21017" s="50">
        <f t="shared" ref="F21017:O21017" si="13785">SUM(F21018:F21022)</f>
        <v>0</v>
      </c>
      <c r="G21017" s="50">
        <f t="shared" ref="G21017:H21017" si="13786">SUM(G21018:G21022)</f>
        <v>0</v>
      </c>
      <c r="H21017" s="50">
        <f t="shared" si="13786"/>
        <v>0</v>
      </c>
      <c r="I21017" s="50">
        <f t="shared" si="13785"/>
        <v>0</v>
      </c>
      <c r="J21017" s="50">
        <f t="shared" si="13785"/>
        <v>0</v>
      </c>
      <c r="K21017" s="50">
        <f t="shared" ref="K21017:L21017" si="13787">SUM(K21018:K21022)</f>
        <v>0</v>
      </c>
      <c r="L21017" s="50">
        <f t="shared" si="13787"/>
        <v>0</v>
      </c>
      <c r="M21017" s="50">
        <f t="shared" si="13785"/>
        <v>0</v>
      </c>
      <c r="N21017" s="50">
        <f t="shared" si="13785"/>
        <v>0</v>
      </c>
      <c r="O21017" s="50">
        <f t="shared" si="13785"/>
        <v>0</v>
      </c>
      <c r="P21017" s="309"/>
    </row>
    <row r="21018" spans="1:16" s="300" customFormat="1" ht="15" hidden="1" customHeight="1">
      <c r="A21018" s="75"/>
      <c r="B21018" s="75"/>
      <c r="C21018" s="76"/>
      <c r="D21018" s="75" t="s">
        <v>12</v>
      </c>
      <c r="E21018" s="79"/>
      <c r="F21018" s="77">
        <f t="shared" ref="F21018:F21022" si="13788">I21018+O21018</f>
        <v>0</v>
      </c>
      <c r="G21018" s="77">
        <f>J21018+P21018</f>
        <v>0</v>
      </c>
      <c r="H21018" s="77">
        <f>M21018+Q21018</f>
        <v>0</v>
      </c>
      <c r="I21018" s="77">
        <f>SUM(J21018:N21018)</f>
        <v>0</v>
      </c>
      <c r="J21018" s="78"/>
      <c r="K21018" s="78"/>
      <c r="L21018" s="77"/>
      <c r="M21018" s="77"/>
      <c r="N21018" s="77"/>
      <c r="O21018" s="78"/>
      <c r="P21018" s="313"/>
    </row>
    <row r="21019" spans="1:16" s="3" customFormat="1" ht="15" hidden="1" customHeight="1">
      <c r="A21019" s="75"/>
      <c r="B21019" s="75"/>
      <c r="C21019" s="76"/>
      <c r="D21019" s="75" t="s">
        <v>13</v>
      </c>
      <c r="E21019" s="79"/>
      <c r="F21019" s="77">
        <f t="shared" si="13788"/>
        <v>0</v>
      </c>
      <c r="G21019" s="77">
        <f>J21019+P21019</f>
        <v>0</v>
      </c>
      <c r="H21019" s="77">
        <f>M21019+Q21019</f>
        <v>0</v>
      </c>
      <c r="I21019" s="77">
        <f>SUM(J21019:N21019)</f>
        <v>0</v>
      </c>
      <c r="J21019" s="78"/>
      <c r="K21019" s="78"/>
      <c r="L21019" s="77"/>
      <c r="M21019" s="77"/>
      <c r="N21019" s="77"/>
      <c r="O21019" s="78"/>
      <c r="P21019" s="310"/>
    </row>
    <row r="21020" spans="1:16" s="3" customFormat="1" ht="15" hidden="1" customHeight="1">
      <c r="A21020" s="75"/>
      <c r="B21020" s="75"/>
      <c r="C21020" s="76"/>
      <c r="D21020" s="75" t="s">
        <v>14</v>
      </c>
      <c r="E21020" s="79"/>
      <c r="F21020" s="77">
        <f t="shared" si="13788"/>
        <v>0</v>
      </c>
      <c r="G21020" s="77">
        <f>J21020+P21020</f>
        <v>0</v>
      </c>
      <c r="H21020" s="77">
        <f>M21020+Q21020</f>
        <v>0</v>
      </c>
      <c r="I21020" s="77">
        <f>SUM(J21020:N21020)</f>
        <v>0</v>
      </c>
      <c r="J21020" s="78"/>
      <c r="K21020" s="78"/>
      <c r="L21020" s="77"/>
      <c r="M21020" s="77"/>
      <c r="N21020" s="77"/>
      <c r="O21020" s="78"/>
      <c r="P21020" s="310"/>
    </row>
    <row r="21021" spans="1:16" s="3" customFormat="1" ht="15" hidden="1" customHeight="1">
      <c r="A21021" s="75"/>
      <c r="B21021" s="75"/>
      <c r="C21021" s="76"/>
      <c r="D21021" s="75" t="s">
        <v>15</v>
      </c>
      <c r="E21021" s="79"/>
      <c r="F21021" s="77">
        <f t="shared" si="13788"/>
        <v>0</v>
      </c>
      <c r="G21021" s="77">
        <f>J21021+P21021</f>
        <v>0</v>
      </c>
      <c r="H21021" s="77">
        <f>M21021+Q21021</f>
        <v>0</v>
      </c>
      <c r="I21021" s="77">
        <f>SUM(J21021:N21021)</f>
        <v>0</v>
      </c>
      <c r="J21021" s="78"/>
      <c r="K21021" s="78"/>
      <c r="L21021" s="77"/>
      <c r="M21021" s="77"/>
      <c r="N21021" s="77"/>
      <c r="O21021" s="78"/>
      <c r="P21021" s="310"/>
    </row>
    <row r="21022" spans="1:16" s="3" customFormat="1" ht="15" hidden="1" customHeight="1">
      <c r="A21022" s="75"/>
      <c r="B21022" s="75"/>
      <c r="C21022" s="76"/>
      <c r="D21022" s="75" t="s">
        <v>16</v>
      </c>
      <c r="E21022" s="79"/>
      <c r="F21022" s="77">
        <f t="shared" si="13788"/>
        <v>0</v>
      </c>
      <c r="G21022" s="77">
        <f>J21022+P21022</f>
        <v>0</v>
      </c>
      <c r="H21022" s="77">
        <f>M21022+Q21022</f>
        <v>0</v>
      </c>
      <c r="I21022" s="77">
        <f>SUM(J21022:N21022)</f>
        <v>0</v>
      </c>
      <c r="J21022" s="78"/>
      <c r="K21022" s="78"/>
      <c r="L21022" s="77"/>
      <c r="M21022" s="77"/>
      <c r="N21022" s="77"/>
      <c r="O21022" s="78"/>
      <c r="P21022" s="310"/>
    </row>
    <row r="21023" spans="1:16" s="6" customFormat="1" ht="15" hidden="1" customHeight="1">
      <c r="A21023" s="8"/>
      <c r="B21023" s="8"/>
      <c r="C21023" s="41">
        <v>6050</v>
      </c>
      <c r="D21023" s="8"/>
      <c r="E21023" s="44"/>
      <c r="F21023" s="40">
        <f t="shared" ref="F21023:O21023" si="13789">SUM(F21024:F21025)</f>
        <v>0</v>
      </c>
      <c r="G21023" s="40">
        <f t="shared" ref="G21023:H21023" si="13790">SUM(G21024:G21025)</f>
        <v>0</v>
      </c>
      <c r="H21023" s="40">
        <f t="shared" si="13790"/>
        <v>0</v>
      </c>
      <c r="I21023" s="40">
        <f t="shared" si="13789"/>
        <v>0</v>
      </c>
      <c r="J21023" s="40">
        <f t="shared" si="13789"/>
        <v>0</v>
      </c>
      <c r="K21023" s="40">
        <f t="shared" ref="K21023:L21023" si="13791">SUM(K21024:K21025)</f>
        <v>0</v>
      </c>
      <c r="L21023" s="40">
        <f t="shared" si="13791"/>
        <v>0</v>
      </c>
      <c r="M21023" s="40">
        <f t="shared" si="13789"/>
        <v>0</v>
      </c>
      <c r="N21023" s="40">
        <f t="shared" si="13789"/>
        <v>0</v>
      </c>
      <c r="O21023" s="40">
        <f t="shared" si="13789"/>
        <v>0</v>
      </c>
      <c r="P21023" s="309"/>
    </row>
    <row r="21024" spans="1:16" s="300" customFormat="1" ht="15" hidden="1" customHeight="1">
      <c r="A21024" s="75"/>
      <c r="B21024" s="75"/>
      <c r="C21024" s="76"/>
      <c r="D21024" s="75" t="s">
        <v>17</v>
      </c>
      <c r="E21024" s="79"/>
      <c r="F21024" s="77">
        <f>I21024+O21024</f>
        <v>0</v>
      </c>
      <c r="G21024" s="77">
        <f>J21024+P21024</f>
        <v>0</v>
      </c>
      <c r="H21024" s="77">
        <f>M21024+Q21024</f>
        <v>0</v>
      </c>
      <c r="I21024" s="77">
        <f>SUM(J21024:N21024)</f>
        <v>0</v>
      </c>
      <c r="J21024" s="78"/>
      <c r="K21024" s="78"/>
      <c r="L21024" s="77"/>
      <c r="M21024" s="77"/>
      <c r="N21024" s="77"/>
      <c r="O21024" s="78"/>
      <c r="P21024" s="313"/>
    </row>
    <row r="21025" spans="1:16" s="3" customFormat="1" ht="15" hidden="1" customHeight="1">
      <c r="A21025" s="75"/>
      <c r="B21025" s="75"/>
      <c r="C21025" s="76"/>
      <c r="D21025" s="75" t="s">
        <v>18</v>
      </c>
      <c r="E21025" s="79"/>
      <c r="F21025" s="77">
        <f>I21025+O21025</f>
        <v>0</v>
      </c>
      <c r="G21025" s="77">
        <f>J21025+P21025</f>
        <v>0</v>
      </c>
      <c r="H21025" s="77">
        <f>M21025+Q21025</f>
        <v>0</v>
      </c>
      <c r="I21025" s="77">
        <f>SUM(J21025:N21025)</f>
        <v>0</v>
      </c>
      <c r="J21025" s="78"/>
      <c r="K21025" s="78"/>
      <c r="L21025" s="77"/>
      <c r="M21025" s="77"/>
      <c r="N21025" s="77"/>
      <c r="O21025" s="78"/>
      <c r="P21025" s="310"/>
    </row>
    <row r="21026" spans="1:16" s="6" customFormat="1" ht="15" hidden="1" customHeight="1">
      <c r="A21026" s="8"/>
      <c r="B21026" s="8"/>
      <c r="C21026" s="41">
        <v>6100</v>
      </c>
      <c r="D21026" s="8"/>
      <c r="E21026" s="44"/>
      <c r="F21026" s="40">
        <f t="shared" ref="F21026:O21026" si="13792">SUM(F21027:F21043)</f>
        <v>0</v>
      </c>
      <c r="G21026" s="40">
        <f t="shared" ref="G21026:H21026" si="13793">SUM(G21027:G21043)</f>
        <v>0</v>
      </c>
      <c r="H21026" s="40">
        <f t="shared" si="13793"/>
        <v>0</v>
      </c>
      <c r="I21026" s="40">
        <f t="shared" si="13792"/>
        <v>0</v>
      </c>
      <c r="J21026" s="40">
        <f t="shared" si="13792"/>
        <v>0</v>
      </c>
      <c r="K21026" s="40">
        <f t="shared" ref="K21026:L21026" si="13794">SUM(K21027:K21043)</f>
        <v>0</v>
      </c>
      <c r="L21026" s="40">
        <f t="shared" si="13794"/>
        <v>0</v>
      </c>
      <c r="M21026" s="40">
        <f t="shared" si="13792"/>
        <v>0</v>
      </c>
      <c r="N21026" s="40">
        <f t="shared" si="13792"/>
        <v>0</v>
      </c>
      <c r="O21026" s="40">
        <f t="shared" si="13792"/>
        <v>0</v>
      </c>
      <c r="P21026" s="309"/>
    </row>
    <row r="21027" spans="1:16" s="300" customFormat="1" ht="15" hidden="1" customHeight="1">
      <c r="A21027" s="75"/>
      <c r="B21027" s="75"/>
      <c r="C21027" s="76"/>
      <c r="D21027" s="75" t="s">
        <v>19</v>
      </c>
      <c r="E21027" s="79"/>
      <c r="F21027" s="77">
        <f t="shared" ref="F21027:F21043" si="13795">I21027+O21027</f>
        <v>0</v>
      </c>
      <c r="G21027" s="77">
        <f t="shared" ref="G21027:G21043" si="13796">J21027+P21027</f>
        <v>0</v>
      </c>
      <c r="H21027" s="77">
        <f t="shared" ref="H21027:H21043" si="13797">M21027+Q21027</f>
        <v>0</v>
      </c>
      <c r="I21027" s="77">
        <f t="shared" ref="I21027:I21043" si="13798">SUM(J21027:N21027)</f>
        <v>0</v>
      </c>
      <c r="J21027" s="78"/>
      <c r="K21027" s="78"/>
      <c r="L21027" s="77"/>
      <c r="M21027" s="77"/>
      <c r="N21027" s="77"/>
      <c r="O21027" s="78"/>
      <c r="P21027" s="313"/>
    </row>
    <row r="21028" spans="1:16" s="3" customFormat="1" ht="15" hidden="1" customHeight="1">
      <c r="A21028" s="75"/>
      <c r="B21028" s="75"/>
      <c r="C21028" s="76"/>
      <c r="D21028" s="75" t="s">
        <v>20</v>
      </c>
      <c r="E21028" s="79"/>
      <c r="F21028" s="77">
        <f t="shared" si="13795"/>
        <v>0</v>
      </c>
      <c r="G21028" s="77">
        <f t="shared" si="13796"/>
        <v>0</v>
      </c>
      <c r="H21028" s="77">
        <f t="shared" si="13797"/>
        <v>0</v>
      </c>
      <c r="I21028" s="77">
        <f t="shared" si="13798"/>
        <v>0</v>
      </c>
      <c r="J21028" s="78"/>
      <c r="K21028" s="78"/>
      <c r="L21028" s="77"/>
      <c r="M21028" s="77"/>
      <c r="N21028" s="77"/>
      <c r="O21028" s="78"/>
      <c r="P21028" s="310"/>
    </row>
    <row r="21029" spans="1:16" s="3" customFormat="1" ht="15" hidden="1" customHeight="1">
      <c r="A21029" s="75"/>
      <c r="B21029" s="75"/>
      <c r="C21029" s="76"/>
      <c r="D21029" s="75" t="s">
        <v>21</v>
      </c>
      <c r="E21029" s="79"/>
      <c r="F21029" s="77">
        <f t="shared" si="13795"/>
        <v>0</v>
      </c>
      <c r="G21029" s="77">
        <f t="shared" si="13796"/>
        <v>0</v>
      </c>
      <c r="H21029" s="77">
        <f t="shared" si="13797"/>
        <v>0</v>
      </c>
      <c r="I21029" s="77">
        <f t="shared" si="13798"/>
        <v>0</v>
      </c>
      <c r="J21029" s="78"/>
      <c r="K21029" s="78"/>
      <c r="L21029" s="77"/>
      <c r="M21029" s="77"/>
      <c r="N21029" s="77"/>
      <c r="O21029" s="78"/>
      <c r="P21029" s="310"/>
    </row>
    <row r="21030" spans="1:16" s="3" customFormat="1" ht="15" hidden="1" customHeight="1">
      <c r="A21030" s="75"/>
      <c r="B21030" s="75"/>
      <c r="C21030" s="76"/>
      <c r="D21030" s="75" t="s">
        <v>22</v>
      </c>
      <c r="E21030" s="79"/>
      <c r="F21030" s="77">
        <f t="shared" si="13795"/>
        <v>0</v>
      </c>
      <c r="G21030" s="77">
        <f t="shared" si="13796"/>
        <v>0</v>
      </c>
      <c r="H21030" s="77">
        <f t="shared" si="13797"/>
        <v>0</v>
      </c>
      <c r="I21030" s="77">
        <f t="shared" si="13798"/>
        <v>0</v>
      </c>
      <c r="J21030" s="78"/>
      <c r="K21030" s="78"/>
      <c r="L21030" s="77"/>
      <c r="M21030" s="77"/>
      <c r="N21030" s="77"/>
      <c r="O21030" s="78"/>
      <c r="P21030" s="310"/>
    </row>
    <row r="21031" spans="1:16" s="3" customFormat="1" ht="15" hidden="1" customHeight="1">
      <c r="A21031" s="75"/>
      <c r="B21031" s="75"/>
      <c r="C21031" s="76"/>
      <c r="D21031" s="75" t="s">
        <v>23</v>
      </c>
      <c r="E21031" s="79"/>
      <c r="F21031" s="77">
        <f t="shared" si="13795"/>
        <v>0</v>
      </c>
      <c r="G21031" s="77">
        <f t="shared" si="13796"/>
        <v>0</v>
      </c>
      <c r="H21031" s="77">
        <f t="shared" si="13797"/>
        <v>0</v>
      </c>
      <c r="I21031" s="77">
        <f t="shared" si="13798"/>
        <v>0</v>
      </c>
      <c r="J21031" s="78"/>
      <c r="K21031" s="78"/>
      <c r="L21031" s="77"/>
      <c r="M21031" s="77"/>
      <c r="N21031" s="77"/>
      <c r="O21031" s="78"/>
      <c r="P21031" s="310"/>
    </row>
    <row r="21032" spans="1:16" s="3" customFormat="1" ht="15" hidden="1" customHeight="1">
      <c r="A21032" s="75"/>
      <c r="B21032" s="75"/>
      <c r="C21032" s="76"/>
      <c r="D21032" s="75" t="s">
        <v>24</v>
      </c>
      <c r="E21032" s="79"/>
      <c r="F21032" s="77">
        <f t="shared" si="13795"/>
        <v>0</v>
      </c>
      <c r="G21032" s="77">
        <f t="shared" si="13796"/>
        <v>0</v>
      </c>
      <c r="H21032" s="77">
        <f t="shared" si="13797"/>
        <v>0</v>
      </c>
      <c r="I21032" s="77">
        <f t="shared" si="13798"/>
        <v>0</v>
      </c>
      <c r="J21032" s="78"/>
      <c r="K21032" s="78"/>
      <c r="L21032" s="77"/>
      <c r="M21032" s="77"/>
      <c r="N21032" s="77"/>
      <c r="O21032" s="78"/>
      <c r="P21032" s="310"/>
    </row>
    <row r="21033" spans="1:16" s="3" customFormat="1" ht="15" hidden="1" customHeight="1">
      <c r="A21033" s="75"/>
      <c r="B21033" s="75"/>
      <c r="C21033" s="76"/>
      <c r="D21033" s="75" t="s">
        <v>25</v>
      </c>
      <c r="E21033" s="79"/>
      <c r="F21033" s="77">
        <f t="shared" si="13795"/>
        <v>0</v>
      </c>
      <c r="G21033" s="77">
        <f t="shared" si="13796"/>
        <v>0</v>
      </c>
      <c r="H21033" s="77">
        <f t="shared" si="13797"/>
        <v>0</v>
      </c>
      <c r="I21033" s="77">
        <f t="shared" si="13798"/>
        <v>0</v>
      </c>
      <c r="J21033" s="78"/>
      <c r="K21033" s="78"/>
      <c r="L21033" s="77"/>
      <c r="M21033" s="77"/>
      <c r="N21033" s="77"/>
      <c r="O21033" s="78"/>
      <c r="P21033" s="310"/>
    </row>
    <row r="21034" spans="1:16" s="3" customFormat="1" ht="15" hidden="1" customHeight="1">
      <c r="A21034" s="75"/>
      <c r="B21034" s="75"/>
      <c r="C21034" s="76"/>
      <c r="D21034" s="75" t="s">
        <v>26</v>
      </c>
      <c r="E21034" s="79"/>
      <c r="F21034" s="77">
        <f t="shared" si="13795"/>
        <v>0</v>
      </c>
      <c r="G21034" s="77">
        <f t="shared" si="13796"/>
        <v>0</v>
      </c>
      <c r="H21034" s="77">
        <f t="shared" si="13797"/>
        <v>0</v>
      </c>
      <c r="I21034" s="77">
        <f t="shared" si="13798"/>
        <v>0</v>
      </c>
      <c r="J21034" s="78"/>
      <c r="K21034" s="78"/>
      <c r="L21034" s="77"/>
      <c r="M21034" s="77"/>
      <c r="N21034" s="77"/>
      <c r="O21034" s="78"/>
      <c r="P21034" s="310"/>
    </row>
    <row r="21035" spans="1:16" s="3" customFormat="1" ht="15" hidden="1" customHeight="1">
      <c r="A21035" s="75"/>
      <c r="B21035" s="75"/>
      <c r="C21035" s="76"/>
      <c r="D21035" s="75" t="s">
        <v>27</v>
      </c>
      <c r="E21035" s="79"/>
      <c r="F21035" s="77">
        <f t="shared" si="13795"/>
        <v>0</v>
      </c>
      <c r="G21035" s="77">
        <f t="shared" si="13796"/>
        <v>0</v>
      </c>
      <c r="H21035" s="77">
        <f t="shared" si="13797"/>
        <v>0</v>
      </c>
      <c r="I21035" s="77">
        <f t="shared" si="13798"/>
        <v>0</v>
      </c>
      <c r="J21035" s="78"/>
      <c r="K21035" s="78"/>
      <c r="L21035" s="77"/>
      <c r="M21035" s="77"/>
      <c r="N21035" s="77"/>
      <c r="O21035" s="78"/>
      <c r="P21035" s="310"/>
    </row>
    <row r="21036" spans="1:16" s="3" customFormat="1" ht="15" hidden="1" customHeight="1">
      <c r="A21036" s="75"/>
      <c r="B21036" s="75"/>
      <c r="C21036" s="76"/>
      <c r="D21036" s="75" t="s">
        <v>28</v>
      </c>
      <c r="E21036" s="79"/>
      <c r="F21036" s="77">
        <f t="shared" si="13795"/>
        <v>0</v>
      </c>
      <c r="G21036" s="77">
        <f t="shared" si="13796"/>
        <v>0</v>
      </c>
      <c r="H21036" s="77">
        <f t="shared" si="13797"/>
        <v>0</v>
      </c>
      <c r="I21036" s="77">
        <f t="shared" si="13798"/>
        <v>0</v>
      </c>
      <c r="J21036" s="78"/>
      <c r="K21036" s="78"/>
      <c r="L21036" s="77"/>
      <c r="M21036" s="77"/>
      <c r="N21036" s="77"/>
      <c r="O21036" s="78"/>
      <c r="P21036" s="310"/>
    </row>
    <row r="21037" spans="1:16" s="3" customFormat="1" ht="15" hidden="1" customHeight="1">
      <c r="A21037" s="75"/>
      <c r="B21037" s="75"/>
      <c r="C21037" s="76"/>
      <c r="D21037" s="75" t="s">
        <v>29</v>
      </c>
      <c r="E21037" s="79"/>
      <c r="F21037" s="77">
        <f t="shared" si="13795"/>
        <v>0</v>
      </c>
      <c r="G21037" s="77">
        <f t="shared" si="13796"/>
        <v>0</v>
      </c>
      <c r="H21037" s="77">
        <f t="shared" si="13797"/>
        <v>0</v>
      </c>
      <c r="I21037" s="77">
        <f t="shared" si="13798"/>
        <v>0</v>
      </c>
      <c r="J21037" s="78"/>
      <c r="K21037" s="78"/>
      <c r="L21037" s="77"/>
      <c r="M21037" s="77"/>
      <c r="N21037" s="77"/>
      <c r="O21037" s="78"/>
      <c r="P21037" s="310"/>
    </row>
    <row r="21038" spans="1:16" s="3" customFormat="1" ht="15" hidden="1" customHeight="1">
      <c r="A21038" s="75"/>
      <c r="B21038" s="75"/>
      <c r="C21038" s="76"/>
      <c r="D21038" s="75" t="s">
        <v>30</v>
      </c>
      <c r="E21038" s="79"/>
      <c r="F21038" s="77">
        <f t="shared" si="13795"/>
        <v>0</v>
      </c>
      <c r="G21038" s="77">
        <f t="shared" si="13796"/>
        <v>0</v>
      </c>
      <c r="H21038" s="77">
        <f t="shared" si="13797"/>
        <v>0</v>
      </c>
      <c r="I21038" s="77">
        <f t="shared" si="13798"/>
        <v>0</v>
      </c>
      <c r="J21038" s="78"/>
      <c r="K21038" s="78"/>
      <c r="L21038" s="77"/>
      <c r="M21038" s="77"/>
      <c r="N21038" s="77"/>
      <c r="O21038" s="78"/>
      <c r="P21038" s="310"/>
    </row>
    <row r="21039" spans="1:16" s="3" customFormat="1" ht="15" hidden="1" customHeight="1">
      <c r="A21039" s="75"/>
      <c r="B21039" s="75"/>
      <c r="C21039" s="76"/>
      <c r="D21039" s="75" t="s">
        <v>31</v>
      </c>
      <c r="E21039" s="79"/>
      <c r="F21039" s="77">
        <f t="shared" si="13795"/>
        <v>0</v>
      </c>
      <c r="G21039" s="77">
        <f t="shared" si="13796"/>
        <v>0</v>
      </c>
      <c r="H21039" s="77">
        <f t="shared" si="13797"/>
        <v>0</v>
      </c>
      <c r="I21039" s="77">
        <f t="shared" si="13798"/>
        <v>0</v>
      </c>
      <c r="J21039" s="78"/>
      <c r="K21039" s="78"/>
      <c r="L21039" s="77"/>
      <c r="M21039" s="77"/>
      <c r="N21039" s="77"/>
      <c r="O21039" s="78"/>
      <c r="P21039" s="310"/>
    </row>
    <row r="21040" spans="1:16" s="3" customFormat="1" ht="15" hidden="1" customHeight="1">
      <c r="A21040" s="75"/>
      <c r="B21040" s="75"/>
      <c r="C21040" s="76"/>
      <c r="D21040" s="75" t="s">
        <v>32</v>
      </c>
      <c r="E21040" s="79"/>
      <c r="F21040" s="77">
        <f t="shared" si="13795"/>
        <v>0</v>
      </c>
      <c r="G21040" s="77">
        <f t="shared" si="13796"/>
        <v>0</v>
      </c>
      <c r="H21040" s="77">
        <f t="shared" si="13797"/>
        <v>0</v>
      </c>
      <c r="I21040" s="77">
        <f t="shared" si="13798"/>
        <v>0</v>
      </c>
      <c r="J21040" s="78"/>
      <c r="K21040" s="78"/>
      <c r="L21040" s="77"/>
      <c r="M21040" s="77"/>
      <c r="N21040" s="77"/>
      <c r="O21040" s="78"/>
      <c r="P21040" s="310"/>
    </row>
    <row r="21041" spans="1:16" s="3" customFormat="1" ht="15" hidden="1" customHeight="1">
      <c r="A21041" s="75"/>
      <c r="B21041" s="75"/>
      <c r="C21041" s="76"/>
      <c r="D21041" s="75" t="s">
        <v>33</v>
      </c>
      <c r="E21041" s="79"/>
      <c r="F21041" s="77">
        <f t="shared" si="13795"/>
        <v>0</v>
      </c>
      <c r="G21041" s="77">
        <f t="shared" si="13796"/>
        <v>0</v>
      </c>
      <c r="H21041" s="77">
        <f t="shared" si="13797"/>
        <v>0</v>
      </c>
      <c r="I21041" s="77">
        <f t="shared" si="13798"/>
        <v>0</v>
      </c>
      <c r="J21041" s="78"/>
      <c r="K21041" s="78"/>
      <c r="L21041" s="77"/>
      <c r="M21041" s="77"/>
      <c r="N21041" s="77"/>
      <c r="O21041" s="78"/>
      <c r="P21041" s="310"/>
    </row>
    <row r="21042" spans="1:16" s="3" customFormat="1" ht="15" hidden="1" customHeight="1">
      <c r="A21042" s="75"/>
      <c r="B21042" s="75"/>
      <c r="C21042" s="76"/>
      <c r="D21042" s="75" t="s">
        <v>34</v>
      </c>
      <c r="E21042" s="79"/>
      <c r="F21042" s="77">
        <f t="shared" si="13795"/>
        <v>0</v>
      </c>
      <c r="G21042" s="77">
        <f t="shared" si="13796"/>
        <v>0</v>
      </c>
      <c r="H21042" s="77">
        <f t="shared" si="13797"/>
        <v>0</v>
      </c>
      <c r="I21042" s="77">
        <f t="shared" si="13798"/>
        <v>0</v>
      </c>
      <c r="J21042" s="78"/>
      <c r="K21042" s="78"/>
      <c r="L21042" s="77"/>
      <c r="M21042" s="77"/>
      <c r="N21042" s="77"/>
      <c r="O21042" s="78"/>
      <c r="P21042" s="310"/>
    </row>
    <row r="21043" spans="1:16" s="3" customFormat="1" ht="15" hidden="1" customHeight="1">
      <c r="A21043" s="75"/>
      <c r="B21043" s="75"/>
      <c r="C21043" s="76"/>
      <c r="D21043" s="75" t="s">
        <v>36</v>
      </c>
      <c r="E21043" s="79"/>
      <c r="F21043" s="77">
        <f t="shared" si="13795"/>
        <v>0</v>
      </c>
      <c r="G21043" s="77">
        <f t="shared" si="13796"/>
        <v>0</v>
      </c>
      <c r="H21043" s="77">
        <f t="shared" si="13797"/>
        <v>0</v>
      </c>
      <c r="I21043" s="77">
        <f t="shared" si="13798"/>
        <v>0</v>
      </c>
      <c r="J21043" s="78"/>
      <c r="K21043" s="78"/>
      <c r="L21043" s="77"/>
      <c r="M21043" s="77"/>
      <c r="N21043" s="77"/>
      <c r="O21043" s="78"/>
      <c r="P21043" s="310"/>
    </row>
    <row r="21044" spans="1:16" s="6" customFormat="1" ht="15" hidden="1" customHeight="1">
      <c r="A21044" s="8"/>
      <c r="B21044" s="8"/>
      <c r="C21044" s="41">
        <v>6150</v>
      </c>
      <c r="D21044" s="8"/>
      <c r="E21044" s="44"/>
      <c r="F21044" s="40">
        <f t="shared" ref="F21044:O21044" si="13799">SUM(F21045:F21050)</f>
        <v>0</v>
      </c>
      <c r="G21044" s="40">
        <f t="shared" ref="G21044:H21044" si="13800">SUM(G21045:G21050)</f>
        <v>0</v>
      </c>
      <c r="H21044" s="40">
        <f t="shared" si="13800"/>
        <v>0</v>
      </c>
      <c r="I21044" s="40">
        <f t="shared" si="13799"/>
        <v>0</v>
      </c>
      <c r="J21044" s="40">
        <f t="shared" si="13799"/>
        <v>0</v>
      </c>
      <c r="K21044" s="40">
        <f t="shared" ref="K21044:L21044" si="13801">SUM(K21045:K21050)</f>
        <v>0</v>
      </c>
      <c r="L21044" s="40">
        <f t="shared" si="13801"/>
        <v>0</v>
      </c>
      <c r="M21044" s="40">
        <f t="shared" si="13799"/>
        <v>0</v>
      </c>
      <c r="N21044" s="40">
        <f t="shared" si="13799"/>
        <v>0</v>
      </c>
      <c r="O21044" s="40">
        <f t="shared" si="13799"/>
        <v>0</v>
      </c>
      <c r="P21044" s="309"/>
    </row>
    <row r="21045" spans="1:16" s="300" customFormat="1" ht="15" hidden="1" customHeight="1">
      <c r="A21045" s="75"/>
      <c r="B21045" s="75"/>
      <c r="C21045" s="76"/>
      <c r="D21045" s="75" t="s">
        <v>37</v>
      </c>
      <c r="E21045" s="79"/>
      <c r="F21045" s="77">
        <f t="shared" ref="F21045:F21050" si="13802">I21045+O21045</f>
        <v>0</v>
      </c>
      <c r="G21045" s="77">
        <f t="shared" ref="G21045:G21050" si="13803">J21045+P21045</f>
        <v>0</v>
      </c>
      <c r="H21045" s="77">
        <f t="shared" ref="H21045:H21050" si="13804">M21045+Q21045</f>
        <v>0</v>
      </c>
      <c r="I21045" s="77">
        <f t="shared" ref="I21045:I21050" si="13805">SUM(J21045:N21045)</f>
        <v>0</v>
      </c>
      <c r="J21045" s="78"/>
      <c r="K21045" s="78"/>
      <c r="L21045" s="77"/>
      <c r="M21045" s="77"/>
      <c r="N21045" s="77"/>
      <c r="O21045" s="78"/>
      <c r="P21045" s="313"/>
    </row>
    <row r="21046" spans="1:16" s="3" customFormat="1" ht="15" hidden="1" customHeight="1">
      <c r="A21046" s="75"/>
      <c r="B21046" s="75"/>
      <c r="C21046" s="76"/>
      <c r="D21046" s="75" t="s">
        <v>38</v>
      </c>
      <c r="E21046" s="79"/>
      <c r="F21046" s="77">
        <f t="shared" si="13802"/>
        <v>0</v>
      </c>
      <c r="G21046" s="77">
        <f t="shared" si="13803"/>
        <v>0</v>
      </c>
      <c r="H21046" s="77">
        <f t="shared" si="13804"/>
        <v>0</v>
      </c>
      <c r="I21046" s="77">
        <f t="shared" si="13805"/>
        <v>0</v>
      </c>
      <c r="J21046" s="78"/>
      <c r="K21046" s="78"/>
      <c r="L21046" s="77"/>
      <c r="M21046" s="77"/>
      <c r="N21046" s="77"/>
      <c r="O21046" s="78"/>
      <c r="P21046" s="310"/>
    </row>
    <row r="21047" spans="1:16" s="3" customFormat="1" ht="15" hidden="1" customHeight="1">
      <c r="A21047" s="75"/>
      <c r="B21047" s="75"/>
      <c r="C21047" s="76"/>
      <c r="D21047" s="75" t="s">
        <v>39</v>
      </c>
      <c r="E21047" s="79"/>
      <c r="F21047" s="77">
        <f t="shared" si="13802"/>
        <v>0</v>
      </c>
      <c r="G21047" s="77">
        <f t="shared" si="13803"/>
        <v>0</v>
      </c>
      <c r="H21047" s="77">
        <f t="shared" si="13804"/>
        <v>0</v>
      </c>
      <c r="I21047" s="77">
        <f t="shared" si="13805"/>
        <v>0</v>
      </c>
      <c r="J21047" s="78"/>
      <c r="K21047" s="78"/>
      <c r="L21047" s="77"/>
      <c r="M21047" s="77"/>
      <c r="N21047" s="77"/>
      <c r="O21047" s="78"/>
      <c r="P21047" s="310"/>
    </row>
    <row r="21048" spans="1:16" s="3" customFormat="1" ht="15" hidden="1" customHeight="1">
      <c r="A21048" s="75"/>
      <c r="B21048" s="75"/>
      <c r="C21048" s="76"/>
      <c r="D21048" s="75" t="s">
        <v>40</v>
      </c>
      <c r="E21048" s="79"/>
      <c r="F21048" s="77">
        <f t="shared" si="13802"/>
        <v>0</v>
      </c>
      <c r="G21048" s="77">
        <f t="shared" si="13803"/>
        <v>0</v>
      </c>
      <c r="H21048" s="77">
        <f t="shared" si="13804"/>
        <v>0</v>
      </c>
      <c r="I21048" s="77">
        <f t="shared" si="13805"/>
        <v>0</v>
      </c>
      <c r="J21048" s="78"/>
      <c r="K21048" s="78"/>
      <c r="L21048" s="77"/>
      <c r="M21048" s="77"/>
      <c r="N21048" s="77"/>
      <c r="O21048" s="78"/>
      <c r="P21048" s="310"/>
    </row>
    <row r="21049" spans="1:16" s="3" customFormat="1" ht="15" hidden="1" customHeight="1">
      <c r="A21049" s="75"/>
      <c r="B21049" s="75"/>
      <c r="C21049" s="76"/>
      <c r="D21049" s="75" t="s">
        <v>41</v>
      </c>
      <c r="E21049" s="79"/>
      <c r="F21049" s="77">
        <f t="shared" si="13802"/>
        <v>0</v>
      </c>
      <c r="G21049" s="77">
        <f t="shared" si="13803"/>
        <v>0</v>
      </c>
      <c r="H21049" s="77">
        <f t="shared" si="13804"/>
        <v>0</v>
      </c>
      <c r="I21049" s="77">
        <f t="shared" si="13805"/>
        <v>0</v>
      </c>
      <c r="J21049" s="78"/>
      <c r="K21049" s="78"/>
      <c r="L21049" s="77"/>
      <c r="M21049" s="77"/>
      <c r="N21049" s="77"/>
      <c r="O21049" s="78"/>
      <c r="P21049" s="310"/>
    </row>
    <row r="21050" spans="1:16" s="3" customFormat="1" ht="15" hidden="1" customHeight="1">
      <c r="A21050" s="75"/>
      <c r="B21050" s="75"/>
      <c r="C21050" s="76"/>
      <c r="D21050" s="75" t="s">
        <v>42</v>
      </c>
      <c r="E21050" s="79"/>
      <c r="F21050" s="77">
        <f t="shared" si="13802"/>
        <v>0</v>
      </c>
      <c r="G21050" s="77">
        <f t="shared" si="13803"/>
        <v>0</v>
      </c>
      <c r="H21050" s="77">
        <f t="shared" si="13804"/>
        <v>0</v>
      </c>
      <c r="I21050" s="77">
        <f t="shared" si="13805"/>
        <v>0</v>
      </c>
      <c r="J21050" s="78"/>
      <c r="K21050" s="78"/>
      <c r="L21050" s="77"/>
      <c r="M21050" s="77"/>
      <c r="N21050" s="77"/>
      <c r="O21050" s="78"/>
      <c r="P21050" s="310"/>
    </row>
    <row r="21051" spans="1:16" s="6" customFormat="1" ht="15" hidden="1" customHeight="1">
      <c r="A21051" s="8"/>
      <c r="B21051" s="8"/>
      <c r="C21051" s="41">
        <v>6200</v>
      </c>
      <c r="D21051" s="8"/>
      <c r="E21051" s="43"/>
      <c r="F21051" s="40">
        <f t="shared" ref="F21051:O21051" si="13806">SUM(F21052:F21055)</f>
        <v>0</v>
      </c>
      <c r="G21051" s="40">
        <f t="shared" ref="G21051:H21051" si="13807">SUM(G21052:G21055)</f>
        <v>0</v>
      </c>
      <c r="H21051" s="40">
        <f t="shared" si="13807"/>
        <v>0</v>
      </c>
      <c r="I21051" s="40">
        <f t="shared" si="13806"/>
        <v>0</v>
      </c>
      <c r="J21051" s="40">
        <f t="shared" si="13806"/>
        <v>0</v>
      </c>
      <c r="K21051" s="40">
        <f t="shared" ref="K21051:L21051" si="13808">SUM(K21052:K21055)</f>
        <v>0</v>
      </c>
      <c r="L21051" s="40">
        <f t="shared" si="13808"/>
        <v>0</v>
      </c>
      <c r="M21051" s="40">
        <f t="shared" si="13806"/>
        <v>0</v>
      </c>
      <c r="N21051" s="40">
        <f t="shared" si="13806"/>
        <v>0</v>
      </c>
      <c r="O21051" s="40">
        <f t="shared" si="13806"/>
        <v>0</v>
      </c>
      <c r="P21051" s="309"/>
    </row>
    <row r="21052" spans="1:16" s="301" customFormat="1" ht="15" hidden="1" customHeight="1">
      <c r="A21052" s="75"/>
      <c r="B21052" s="75"/>
      <c r="C21052" s="76"/>
      <c r="D21052" s="75" t="s">
        <v>43</v>
      </c>
      <c r="E21052" s="78"/>
      <c r="F21052" s="77">
        <f t="shared" ref="F21052:F21055" si="13809">I21052+O21052</f>
        <v>0</v>
      </c>
      <c r="G21052" s="77">
        <f>J21052+P21052</f>
        <v>0</v>
      </c>
      <c r="H21052" s="77">
        <f>M21052+Q21052</f>
        <v>0</v>
      </c>
      <c r="I21052" s="77">
        <f>SUM(J21052:N21052)</f>
        <v>0</v>
      </c>
      <c r="J21052" s="78"/>
      <c r="K21052" s="78"/>
      <c r="L21052" s="77"/>
      <c r="M21052" s="77"/>
      <c r="N21052" s="77"/>
      <c r="O21052" s="78"/>
      <c r="P21052" s="313"/>
    </row>
    <row r="21053" spans="1:16" s="3" customFormat="1" ht="15" hidden="1" customHeight="1">
      <c r="A21053" s="75"/>
      <c r="B21053" s="75"/>
      <c r="C21053" s="76"/>
      <c r="D21053" s="75" t="s">
        <v>44</v>
      </c>
      <c r="E21053" s="78"/>
      <c r="F21053" s="77">
        <f t="shared" si="13809"/>
        <v>0</v>
      </c>
      <c r="G21053" s="77">
        <f>J21053+P21053</f>
        <v>0</v>
      </c>
      <c r="H21053" s="77">
        <f>M21053+Q21053</f>
        <v>0</v>
      </c>
      <c r="I21053" s="77">
        <f>SUM(J21053:N21053)</f>
        <v>0</v>
      </c>
      <c r="J21053" s="78"/>
      <c r="K21053" s="78"/>
      <c r="L21053" s="77"/>
      <c r="M21053" s="77"/>
      <c r="N21053" s="77"/>
      <c r="O21053" s="78"/>
      <c r="P21053" s="310"/>
    </row>
    <row r="21054" spans="1:16" s="3" customFormat="1" ht="15" hidden="1" customHeight="1">
      <c r="A21054" s="75"/>
      <c r="B21054" s="75"/>
      <c r="C21054" s="76"/>
      <c r="D21054" s="75" t="s">
        <v>45</v>
      </c>
      <c r="E21054" s="78"/>
      <c r="F21054" s="77">
        <f t="shared" si="13809"/>
        <v>0</v>
      </c>
      <c r="G21054" s="77">
        <f>J21054+P21054</f>
        <v>0</v>
      </c>
      <c r="H21054" s="77">
        <f>M21054+Q21054</f>
        <v>0</v>
      </c>
      <c r="I21054" s="77">
        <f>SUM(J21054:N21054)</f>
        <v>0</v>
      </c>
      <c r="J21054" s="78"/>
      <c r="K21054" s="78"/>
      <c r="L21054" s="77"/>
      <c r="M21054" s="77"/>
      <c r="N21054" s="77"/>
      <c r="O21054" s="78"/>
      <c r="P21054" s="310"/>
    </row>
    <row r="21055" spans="1:16" s="3" customFormat="1" ht="15" hidden="1" customHeight="1">
      <c r="A21055" s="75"/>
      <c r="B21055" s="75"/>
      <c r="C21055" s="76"/>
      <c r="D21055" s="75" t="s">
        <v>46</v>
      </c>
      <c r="E21055" s="78"/>
      <c r="F21055" s="77">
        <f t="shared" si="13809"/>
        <v>0</v>
      </c>
      <c r="G21055" s="77">
        <f>J21055+P21055</f>
        <v>0</v>
      </c>
      <c r="H21055" s="77">
        <f>M21055+Q21055</f>
        <v>0</v>
      </c>
      <c r="I21055" s="77">
        <f>SUM(J21055:N21055)</f>
        <v>0</v>
      </c>
      <c r="J21055" s="78"/>
      <c r="K21055" s="78"/>
      <c r="L21055" s="77"/>
      <c r="M21055" s="77"/>
      <c r="N21055" s="77"/>
      <c r="O21055" s="78"/>
      <c r="P21055" s="310"/>
    </row>
    <row r="21056" spans="1:16" s="6" customFormat="1" ht="15" hidden="1" customHeight="1">
      <c r="A21056" s="8"/>
      <c r="B21056" s="8"/>
      <c r="C21056" s="41">
        <v>6250</v>
      </c>
      <c r="D21056" s="8"/>
      <c r="E21056" s="43"/>
      <c r="F21056" s="40">
        <f t="shared" ref="F21056:O21056" si="13810">SUM(F21057:F21064)</f>
        <v>0</v>
      </c>
      <c r="G21056" s="40">
        <f t="shared" ref="G21056:H21056" si="13811">SUM(G21057:G21064)</f>
        <v>0</v>
      </c>
      <c r="H21056" s="40">
        <f t="shared" si="13811"/>
        <v>0</v>
      </c>
      <c r="I21056" s="40">
        <f t="shared" si="13810"/>
        <v>0</v>
      </c>
      <c r="J21056" s="40">
        <f t="shared" si="13810"/>
        <v>0</v>
      </c>
      <c r="K21056" s="40">
        <f t="shared" ref="K21056:L21056" si="13812">SUM(K21057:K21064)</f>
        <v>0</v>
      </c>
      <c r="L21056" s="40">
        <f t="shared" si="13812"/>
        <v>0</v>
      </c>
      <c r="M21056" s="40">
        <f t="shared" si="13810"/>
        <v>0</v>
      </c>
      <c r="N21056" s="40">
        <f t="shared" si="13810"/>
        <v>0</v>
      </c>
      <c r="O21056" s="40">
        <f t="shared" si="13810"/>
        <v>0</v>
      </c>
      <c r="P21056" s="309"/>
    </row>
    <row r="21057" spans="1:16" s="301" customFormat="1" ht="15" hidden="1" customHeight="1">
      <c r="A21057" s="75"/>
      <c r="B21057" s="75"/>
      <c r="C21057" s="76"/>
      <c r="D21057" s="75" t="s">
        <v>47</v>
      </c>
      <c r="E21057" s="78"/>
      <c r="F21057" s="77">
        <f t="shared" ref="F21057:F21064" si="13813">I21057+O21057</f>
        <v>0</v>
      </c>
      <c r="G21057" s="77">
        <f t="shared" ref="G21057:G21064" si="13814">J21057+P21057</f>
        <v>0</v>
      </c>
      <c r="H21057" s="77">
        <f t="shared" ref="H21057:H21064" si="13815">M21057+Q21057</f>
        <v>0</v>
      </c>
      <c r="I21057" s="77">
        <f t="shared" ref="I21057:I21064" si="13816">SUM(J21057:N21057)</f>
        <v>0</v>
      </c>
      <c r="J21057" s="78"/>
      <c r="K21057" s="78"/>
      <c r="L21057" s="77"/>
      <c r="M21057" s="77"/>
      <c r="N21057" s="77"/>
      <c r="O21057" s="78"/>
      <c r="P21057" s="313"/>
    </row>
    <row r="21058" spans="1:16" s="3" customFormat="1" ht="15" hidden="1" customHeight="1">
      <c r="A21058" s="75"/>
      <c r="B21058" s="75"/>
      <c r="C21058" s="76"/>
      <c r="D21058" s="75" t="s">
        <v>48</v>
      </c>
      <c r="E21058" s="78"/>
      <c r="F21058" s="77">
        <f t="shared" si="13813"/>
        <v>0</v>
      </c>
      <c r="G21058" s="77">
        <f t="shared" si="13814"/>
        <v>0</v>
      </c>
      <c r="H21058" s="77">
        <f t="shared" si="13815"/>
        <v>0</v>
      </c>
      <c r="I21058" s="77">
        <f t="shared" si="13816"/>
        <v>0</v>
      </c>
      <c r="J21058" s="78"/>
      <c r="K21058" s="78"/>
      <c r="L21058" s="77"/>
      <c r="M21058" s="77"/>
      <c r="N21058" s="77"/>
      <c r="O21058" s="78"/>
      <c r="P21058" s="310"/>
    </row>
    <row r="21059" spans="1:16" s="3" customFormat="1" ht="15" hidden="1" customHeight="1">
      <c r="A21059" s="75"/>
      <c r="B21059" s="75"/>
      <c r="C21059" s="76"/>
      <c r="D21059" s="75" t="s">
        <v>49</v>
      </c>
      <c r="E21059" s="78"/>
      <c r="F21059" s="77">
        <f t="shared" si="13813"/>
        <v>0</v>
      </c>
      <c r="G21059" s="77">
        <f t="shared" si="13814"/>
        <v>0</v>
      </c>
      <c r="H21059" s="77">
        <f t="shared" si="13815"/>
        <v>0</v>
      </c>
      <c r="I21059" s="77">
        <f t="shared" si="13816"/>
        <v>0</v>
      </c>
      <c r="J21059" s="78"/>
      <c r="K21059" s="78"/>
      <c r="L21059" s="77"/>
      <c r="M21059" s="77"/>
      <c r="N21059" s="77"/>
      <c r="O21059" s="78"/>
      <c r="P21059" s="310"/>
    </row>
    <row r="21060" spans="1:16" s="3" customFormat="1" ht="15" hidden="1" customHeight="1">
      <c r="A21060" s="75"/>
      <c r="B21060" s="75"/>
      <c r="C21060" s="76"/>
      <c r="D21060" s="75" t="s">
        <v>50</v>
      </c>
      <c r="E21060" s="78"/>
      <c r="F21060" s="77">
        <f t="shared" si="13813"/>
        <v>0</v>
      </c>
      <c r="G21060" s="77">
        <f t="shared" si="13814"/>
        <v>0</v>
      </c>
      <c r="H21060" s="77">
        <f t="shared" si="13815"/>
        <v>0</v>
      </c>
      <c r="I21060" s="77">
        <f t="shared" si="13816"/>
        <v>0</v>
      </c>
      <c r="J21060" s="78"/>
      <c r="K21060" s="78"/>
      <c r="L21060" s="77"/>
      <c r="M21060" s="77"/>
      <c r="N21060" s="77"/>
      <c r="O21060" s="78"/>
      <c r="P21060" s="310"/>
    </row>
    <row r="21061" spans="1:16" s="3" customFormat="1" ht="15" hidden="1" customHeight="1">
      <c r="A21061" s="75"/>
      <c r="B21061" s="75"/>
      <c r="C21061" s="76"/>
      <c r="D21061" s="75" t="s">
        <v>51</v>
      </c>
      <c r="E21061" s="78"/>
      <c r="F21061" s="77">
        <f t="shared" si="13813"/>
        <v>0</v>
      </c>
      <c r="G21061" s="77">
        <f t="shared" si="13814"/>
        <v>0</v>
      </c>
      <c r="H21061" s="77">
        <f t="shared" si="13815"/>
        <v>0</v>
      </c>
      <c r="I21061" s="77">
        <f t="shared" si="13816"/>
        <v>0</v>
      </c>
      <c r="J21061" s="78"/>
      <c r="K21061" s="78"/>
      <c r="L21061" s="77"/>
      <c r="M21061" s="77"/>
      <c r="N21061" s="77"/>
      <c r="O21061" s="78"/>
      <c r="P21061" s="310"/>
    </row>
    <row r="21062" spans="1:16" s="3" customFormat="1" ht="15" hidden="1" customHeight="1">
      <c r="A21062" s="75"/>
      <c r="B21062" s="75"/>
      <c r="C21062" s="76"/>
      <c r="D21062" s="75" t="s">
        <v>52</v>
      </c>
      <c r="E21062" s="78"/>
      <c r="F21062" s="77">
        <f t="shared" si="13813"/>
        <v>0</v>
      </c>
      <c r="G21062" s="77">
        <f t="shared" si="13814"/>
        <v>0</v>
      </c>
      <c r="H21062" s="77">
        <f t="shared" si="13815"/>
        <v>0</v>
      </c>
      <c r="I21062" s="77">
        <f t="shared" si="13816"/>
        <v>0</v>
      </c>
      <c r="J21062" s="78"/>
      <c r="K21062" s="78"/>
      <c r="L21062" s="77"/>
      <c r="M21062" s="77"/>
      <c r="N21062" s="77"/>
      <c r="O21062" s="78"/>
      <c r="P21062" s="310"/>
    </row>
    <row r="21063" spans="1:16" s="3" customFormat="1" ht="15" hidden="1" customHeight="1">
      <c r="A21063" s="75"/>
      <c r="B21063" s="75"/>
      <c r="C21063" s="76"/>
      <c r="D21063" s="75" t="s">
        <v>53</v>
      </c>
      <c r="E21063" s="78"/>
      <c r="F21063" s="77">
        <f t="shared" si="13813"/>
        <v>0</v>
      </c>
      <c r="G21063" s="77">
        <f t="shared" si="13814"/>
        <v>0</v>
      </c>
      <c r="H21063" s="77">
        <f t="shared" si="13815"/>
        <v>0</v>
      </c>
      <c r="I21063" s="77">
        <f t="shared" si="13816"/>
        <v>0</v>
      </c>
      <c r="J21063" s="78"/>
      <c r="K21063" s="78"/>
      <c r="L21063" s="77"/>
      <c r="M21063" s="77"/>
      <c r="N21063" s="77"/>
      <c r="O21063" s="78"/>
      <c r="P21063" s="310"/>
    </row>
    <row r="21064" spans="1:16" s="3" customFormat="1" ht="15" hidden="1" customHeight="1">
      <c r="A21064" s="75"/>
      <c r="B21064" s="75"/>
      <c r="C21064" s="76"/>
      <c r="D21064" s="75" t="s">
        <v>54</v>
      </c>
      <c r="E21064" s="78"/>
      <c r="F21064" s="77">
        <f t="shared" si="13813"/>
        <v>0</v>
      </c>
      <c r="G21064" s="77">
        <f t="shared" si="13814"/>
        <v>0</v>
      </c>
      <c r="H21064" s="77">
        <f t="shared" si="13815"/>
        <v>0</v>
      </c>
      <c r="I21064" s="77">
        <f t="shared" si="13816"/>
        <v>0</v>
      </c>
      <c r="J21064" s="78"/>
      <c r="K21064" s="78"/>
      <c r="L21064" s="77"/>
      <c r="M21064" s="77"/>
      <c r="N21064" s="77"/>
      <c r="O21064" s="78"/>
      <c r="P21064" s="310"/>
    </row>
    <row r="21065" spans="1:16" s="6" customFormat="1" ht="15" hidden="1" customHeight="1">
      <c r="A21065" s="8"/>
      <c r="B21065" s="8"/>
      <c r="C21065" s="41">
        <v>6300</v>
      </c>
      <c r="D21065" s="8"/>
      <c r="E21065" s="43"/>
      <c r="F21065" s="40">
        <f t="shared" ref="F21065:O21065" si="13817">SUM(F21066:F21070)</f>
        <v>0</v>
      </c>
      <c r="G21065" s="40">
        <f t="shared" ref="G21065:H21065" si="13818">SUM(G21066:G21070)</f>
        <v>0</v>
      </c>
      <c r="H21065" s="40">
        <f t="shared" si="13818"/>
        <v>0</v>
      </c>
      <c r="I21065" s="40">
        <f t="shared" si="13817"/>
        <v>0</v>
      </c>
      <c r="J21065" s="40">
        <f t="shared" si="13817"/>
        <v>0</v>
      </c>
      <c r="K21065" s="40">
        <f t="shared" ref="K21065:L21065" si="13819">SUM(K21066:K21070)</f>
        <v>0</v>
      </c>
      <c r="L21065" s="40">
        <f t="shared" si="13819"/>
        <v>0</v>
      </c>
      <c r="M21065" s="40">
        <f t="shared" si="13817"/>
        <v>0</v>
      </c>
      <c r="N21065" s="40">
        <f t="shared" si="13817"/>
        <v>0</v>
      </c>
      <c r="O21065" s="40">
        <f t="shared" si="13817"/>
        <v>0</v>
      </c>
      <c r="P21065" s="309"/>
    </row>
    <row r="21066" spans="1:16" s="301" customFormat="1" ht="15" hidden="1" customHeight="1">
      <c r="A21066" s="75"/>
      <c r="B21066" s="75"/>
      <c r="C21066" s="76"/>
      <c r="D21066" s="75" t="s">
        <v>55</v>
      </c>
      <c r="E21066" s="78"/>
      <c r="F21066" s="77">
        <f t="shared" ref="F21066:F21070" si="13820">I21066+O21066</f>
        <v>0</v>
      </c>
      <c r="G21066" s="77">
        <f>J21066+P21066</f>
        <v>0</v>
      </c>
      <c r="H21066" s="77">
        <f>M21066+Q21066</f>
        <v>0</v>
      </c>
      <c r="I21066" s="77">
        <f>SUM(J21066:N21066)</f>
        <v>0</v>
      </c>
      <c r="J21066" s="78"/>
      <c r="K21066" s="78"/>
      <c r="L21066" s="77"/>
      <c r="M21066" s="77"/>
      <c r="N21066" s="77"/>
      <c r="O21066" s="78"/>
      <c r="P21066" s="313"/>
    </row>
    <row r="21067" spans="1:16" s="3" customFormat="1" ht="15" hidden="1" customHeight="1">
      <c r="A21067" s="75"/>
      <c r="B21067" s="75"/>
      <c r="C21067" s="76"/>
      <c r="D21067" s="75" t="s">
        <v>56</v>
      </c>
      <c r="E21067" s="78"/>
      <c r="F21067" s="77">
        <f t="shared" si="13820"/>
        <v>0</v>
      </c>
      <c r="G21067" s="77">
        <f>J21067+P21067</f>
        <v>0</v>
      </c>
      <c r="H21067" s="77">
        <f>M21067+Q21067</f>
        <v>0</v>
      </c>
      <c r="I21067" s="77">
        <f>SUM(J21067:N21067)</f>
        <v>0</v>
      </c>
      <c r="J21067" s="78"/>
      <c r="K21067" s="78"/>
      <c r="L21067" s="77"/>
      <c r="M21067" s="77"/>
      <c r="N21067" s="77"/>
      <c r="O21067" s="78"/>
      <c r="P21067" s="310"/>
    </row>
    <row r="21068" spans="1:16" s="3" customFormat="1" ht="15" hidden="1" customHeight="1">
      <c r="A21068" s="75"/>
      <c r="B21068" s="75"/>
      <c r="C21068" s="76"/>
      <c r="D21068" s="75" t="s">
        <v>57</v>
      </c>
      <c r="E21068" s="78"/>
      <c r="F21068" s="77">
        <f t="shared" si="13820"/>
        <v>0</v>
      </c>
      <c r="G21068" s="77">
        <f>J21068+P21068</f>
        <v>0</v>
      </c>
      <c r="H21068" s="77">
        <f>M21068+Q21068</f>
        <v>0</v>
      </c>
      <c r="I21068" s="77">
        <f>SUM(J21068:N21068)</f>
        <v>0</v>
      </c>
      <c r="J21068" s="78"/>
      <c r="K21068" s="78"/>
      <c r="L21068" s="77"/>
      <c r="M21068" s="77"/>
      <c r="N21068" s="77"/>
      <c r="O21068" s="78"/>
      <c r="P21068" s="310"/>
    </row>
    <row r="21069" spans="1:16" s="3" customFormat="1" ht="15" hidden="1" customHeight="1">
      <c r="A21069" s="75"/>
      <c r="B21069" s="75"/>
      <c r="C21069" s="76"/>
      <c r="D21069" s="75" t="s">
        <v>58</v>
      </c>
      <c r="E21069" s="78"/>
      <c r="F21069" s="77">
        <f t="shared" si="13820"/>
        <v>0</v>
      </c>
      <c r="G21069" s="77">
        <f>J21069+P21069</f>
        <v>0</v>
      </c>
      <c r="H21069" s="77">
        <f>M21069+Q21069</f>
        <v>0</v>
      </c>
      <c r="I21069" s="77">
        <f>SUM(J21069:N21069)</f>
        <v>0</v>
      </c>
      <c r="J21069" s="78"/>
      <c r="K21069" s="78"/>
      <c r="L21069" s="77"/>
      <c r="M21069" s="77"/>
      <c r="N21069" s="77"/>
      <c r="O21069" s="78"/>
      <c r="P21069" s="310"/>
    </row>
    <row r="21070" spans="1:16" s="3" customFormat="1" ht="15" hidden="1" customHeight="1">
      <c r="A21070" s="75"/>
      <c r="B21070" s="75"/>
      <c r="C21070" s="76"/>
      <c r="D21070" s="75" t="s">
        <v>59</v>
      </c>
      <c r="E21070" s="78"/>
      <c r="F21070" s="77">
        <f t="shared" si="13820"/>
        <v>0</v>
      </c>
      <c r="G21070" s="77">
        <f>J21070+P21070</f>
        <v>0</v>
      </c>
      <c r="H21070" s="77">
        <f>M21070+Q21070</f>
        <v>0</v>
      </c>
      <c r="I21070" s="77">
        <f>SUM(J21070:N21070)</f>
        <v>0</v>
      </c>
      <c r="J21070" s="78"/>
      <c r="K21070" s="78"/>
      <c r="L21070" s="77"/>
      <c r="M21070" s="77"/>
      <c r="N21070" s="77"/>
      <c r="O21070" s="78"/>
      <c r="P21070" s="310"/>
    </row>
    <row r="21071" spans="1:16" s="6" customFormat="1" ht="15" hidden="1" customHeight="1">
      <c r="A21071" s="8"/>
      <c r="B21071" s="8"/>
      <c r="C21071" s="41">
        <v>6350</v>
      </c>
      <c r="D21071" s="8"/>
      <c r="E21071" s="43"/>
      <c r="F21071" s="40">
        <f t="shared" ref="F21071:O21071" si="13821">SUM(F21072:F21073)</f>
        <v>0</v>
      </c>
      <c r="G21071" s="40">
        <f t="shared" ref="G21071:H21071" si="13822">SUM(G21072:G21073)</f>
        <v>0</v>
      </c>
      <c r="H21071" s="40">
        <f t="shared" si="13822"/>
        <v>0</v>
      </c>
      <c r="I21071" s="40">
        <f t="shared" si="13821"/>
        <v>0</v>
      </c>
      <c r="J21071" s="40">
        <f t="shared" si="13821"/>
        <v>0</v>
      </c>
      <c r="K21071" s="40">
        <f t="shared" ref="K21071:L21071" si="13823">SUM(K21072:K21073)</f>
        <v>0</v>
      </c>
      <c r="L21071" s="40">
        <f t="shared" si="13823"/>
        <v>0</v>
      </c>
      <c r="M21071" s="40">
        <f t="shared" si="13821"/>
        <v>0</v>
      </c>
      <c r="N21071" s="40">
        <f t="shared" si="13821"/>
        <v>0</v>
      </c>
      <c r="O21071" s="40">
        <f t="shared" si="13821"/>
        <v>0</v>
      </c>
      <c r="P21071" s="309"/>
    </row>
    <row r="21072" spans="1:16" s="301" customFormat="1" ht="15" hidden="1" customHeight="1">
      <c r="A21072" s="75"/>
      <c r="B21072" s="75"/>
      <c r="C21072" s="76"/>
      <c r="D21072" s="75" t="s">
        <v>60</v>
      </c>
      <c r="E21072" s="78"/>
      <c r="F21072" s="77">
        <f>I21072+O21072</f>
        <v>0</v>
      </c>
      <c r="G21072" s="77">
        <f>J21072+P21072</f>
        <v>0</v>
      </c>
      <c r="H21072" s="77">
        <f>M21072+Q21072</f>
        <v>0</v>
      </c>
      <c r="I21072" s="77">
        <f>SUM(J21072:N21072)</f>
        <v>0</v>
      </c>
      <c r="J21072" s="78"/>
      <c r="K21072" s="78"/>
      <c r="L21072" s="77"/>
      <c r="M21072" s="77"/>
      <c r="N21072" s="77"/>
      <c r="O21072" s="78"/>
      <c r="P21072" s="313"/>
    </row>
    <row r="21073" spans="1:16" s="3" customFormat="1" ht="15" hidden="1" customHeight="1">
      <c r="A21073" s="75"/>
      <c r="B21073" s="75"/>
      <c r="C21073" s="76"/>
      <c r="D21073" s="75" t="s">
        <v>61</v>
      </c>
      <c r="E21073" s="78"/>
      <c r="F21073" s="77">
        <f>I21073+O21073</f>
        <v>0</v>
      </c>
      <c r="G21073" s="77">
        <f>J21073+P21073</f>
        <v>0</v>
      </c>
      <c r="H21073" s="77">
        <f>M21073+Q21073</f>
        <v>0</v>
      </c>
      <c r="I21073" s="77">
        <f>SUM(J21073:N21073)</f>
        <v>0</v>
      </c>
      <c r="J21073" s="78"/>
      <c r="K21073" s="78"/>
      <c r="L21073" s="77"/>
      <c r="M21073" s="77"/>
      <c r="N21073" s="77"/>
      <c r="O21073" s="78"/>
      <c r="P21073" s="310"/>
    </row>
    <row r="21074" spans="1:16" s="6" customFormat="1" ht="15" hidden="1" customHeight="1">
      <c r="A21074" s="8"/>
      <c r="B21074" s="8"/>
      <c r="C21074" s="41">
        <v>6400</v>
      </c>
      <c r="D21074" s="8"/>
      <c r="E21074" s="43"/>
      <c r="F21074" s="40">
        <f t="shared" ref="F21074:O21074" si="13824">SUM(F21075:F21081)</f>
        <v>0</v>
      </c>
      <c r="G21074" s="40">
        <f t="shared" ref="G21074:H21074" si="13825">SUM(G21075:G21081)</f>
        <v>0</v>
      </c>
      <c r="H21074" s="40">
        <f t="shared" si="13825"/>
        <v>0</v>
      </c>
      <c r="I21074" s="40">
        <f t="shared" si="13824"/>
        <v>0</v>
      </c>
      <c r="J21074" s="40">
        <f t="shared" si="13824"/>
        <v>0</v>
      </c>
      <c r="K21074" s="40">
        <f t="shared" ref="K21074:L21074" si="13826">SUM(K21075:K21081)</f>
        <v>0</v>
      </c>
      <c r="L21074" s="40">
        <f t="shared" si="13826"/>
        <v>0</v>
      </c>
      <c r="M21074" s="40">
        <f t="shared" si="13824"/>
        <v>0</v>
      </c>
      <c r="N21074" s="40">
        <f t="shared" si="13824"/>
        <v>0</v>
      </c>
      <c r="O21074" s="40">
        <f t="shared" si="13824"/>
        <v>0</v>
      </c>
      <c r="P21074" s="309"/>
    </row>
    <row r="21075" spans="1:16" s="301" customFormat="1" ht="15" hidden="1" customHeight="1">
      <c r="A21075" s="75"/>
      <c r="B21075" s="75"/>
      <c r="C21075" s="76"/>
      <c r="D21075" s="75" t="s">
        <v>62</v>
      </c>
      <c r="E21075" s="77"/>
      <c r="F21075" s="77">
        <f t="shared" ref="F21075:F21081" si="13827">I21075+O21075</f>
        <v>0</v>
      </c>
      <c r="G21075" s="77">
        <f t="shared" ref="G21075:G21081" si="13828">J21075+P21075</f>
        <v>0</v>
      </c>
      <c r="H21075" s="77">
        <f t="shared" ref="H21075:H21081" si="13829">M21075+Q21075</f>
        <v>0</v>
      </c>
      <c r="I21075" s="77">
        <f t="shared" ref="I21075:I21081" si="13830">SUM(J21075:N21075)</f>
        <v>0</v>
      </c>
      <c r="J21075" s="78"/>
      <c r="K21075" s="78"/>
      <c r="L21075" s="77"/>
      <c r="M21075" s="77"/>
      <c r="N21075" s="77"/>
      <c r="O21075" s="78"/>
      <c r="P21075" s="313"/>
    </row>
    <row r="21076" spans="1:16" s="3" customFormat="1" ht="15" hidden="1" customHeight="1">
      <c r="A21076" s="75"/>
      <c r="B21076" s="75"/>
      <c r="C21076" s="76"/>
      <c r="D21076" s="75" t="s">
        <v>63</v>
      </c>
      <c r="E21076" s="78"/>
      <c r="F21076" s="77">
        <f t="shared" si="13827"/>
        <v>0</v>
      </c>
      <c r="G21076" s="77">
        <f t="shared" si="13828"/>
        <v>0</v>
      </c>
      <c r="H21076" s="77">
        <f t="shared" si="13829"/>
        <v>0</v>
      </c>
      <c r="I21076" s="77">
        <f t="shared" si="13830"/>
        <v>0</v>
      </c>
      <c r="J21076" s="78"/>
      <c r="K21076" s="78"/>
      <c r="L21076" s="77"/>
      <c r="M21076" s="77"/>
      <c r="N21076" s="77"/>
      <c r="O21076" s="78"/>
      <c r="P21076" s="310"/>
    </row>
    <row r="21077" spans="1:16" s="3" customFormat="1" ht="15" hidden="1" customHeight="1">
      <c r="A21077" s="75"/>
      <c r="B21077" s="75"/>
      <c r="C21077" s="76"/>
      <c r="D21077" s="75" t="s">
        <v>64</v>
      </c>
      <c r="E21077" s="78"/>
      <c r="F21077" s="77">
        <f t="shared" si="13827"/>
        <v>0</v>
      </c>
      <c r="G21077" s="77">
        <f t="shared" si="13828"/>
        <v>0</v>
      </c>
      <c r="H21077" s="77">
        <f t="shared" si="13829"/>
        <v>0</v>
      </c>
      <c r="I21077" s="77">
        <f t="shared" si="13830"/>
        <v>0</v>
      </c>
      <c r="J21077" s="78"/>
      <c r="K21077" s="78"/>
      <c r="L21077" s="77"/>
      <c r="M21077" s="77"/>
      <c r="N21077" s="77"/>
      <c r="O21077" s="78"/>
      <c r="P21077" s="310"/>
    </row>
    <row r="21078" spans="1:16" s="3" customFormat="1" ht="15" hidden="1" customHeight="1">
      <c r="A21078" s="75"/>
      <c r="B21078" s="75"/>
      <c r="C21078" s="76"/>
      <c r="D21078" s="75" t="s">
        <v>65</v>
      </c>
      <c r="E21078" s="78"/>
      <c r="F21078" s="77">
        <f t="shared" si="13827"/>
        <v>0</v>
      </c>
      <c r="G21078" s="77">
        <f t="shared" si="13828"/>
        <v>0</v>
      </c>
      <c r="H21078" s="77">
        <f t="shared" si="13829"/>
        <v>0</v>
      </c>
      <c r="I21078" s="77">
        <f t="shared" si="13830"/>
        <v>0</v>
      </c>
      <c r="J21078" s="78"/>
      <c r="K21078" s="78"/>
      <c r="L21078" s="77"/>
      <c r="M21078" s="77"/>
      <c r="N21078" s="77"/>
      <c r="O21078" s="78"/>
      <c r="P21078" s="310"/>
    </row>
    <row r="21079" spans="1:16" s="3" customFormat="1" ht="15" hidden="1" customHeight="1">
      <c r="A21079" s="75"/>
      <c r="B21079" s="75"/>
      <c r="C21079" s="76"/>
      <c r="D21079" s="75" t="s">
        <v>66</v>
      </c>
      <c r="E21079" s="78"/>
      <c r="F21079" s="77">
        <f t="shared" si="13827"/>
        <v>0</v>
      </c>
      <c r="G21079" s="77">
        <f t="shared" si="13828"/>
        <v>0</v>
      </c>
      <c r="H21079" s="77">
        <f t="shared" si="13829"/>
        <v>0</v>
      </c>
      <c r="I21079" s="77">
        <f t="shared" si="13830"/>
        <v>0</v>
      </c>
      <c r="J21079" s="78"/>
      <c r="K21079" s="78"/>
      <c r="L21079" s="77"/>
      <c r="M21079" s="77"/>
      <c r="N21079" s="77"/>
      <c r="O21079" s="78"/>
      <c r="P21079" s="310"/>
    </row>
    <row r="21080" spans="1:16" s="3" customFormat="1" ht="15" hidden="1" customHeight="1">
      <c r="A21080" s="75"/>
      <c r="B21080" s="75"/>
      <c r="C21080" s="76"/>
      <c r="D21080" s="75" t="s">
        <v>67</v>
      </c>
      <c r="E21080" s="78"/>
      <c r="F21080" s="77">
        <f t="shared" si="13827"/>
        <v>0</v>
      </c>
      <c r="G21080" s="77">
        <f t="shared" si="13828"/>
        <v>0</v>
      </c>
      <c r="H21080" s="77">
        <f t="shared" si="13829"/>
        <v>0</v>
      </c>
      <c r="I21080" s="77">
        <f t="shared" si="13830"/>
        <v>0</v>
      </c>
      <c r="J21080" s="78"/>
      <c r="K21080" s="78"/>
      <c r="L21080" s="77"/>
      <c r="M21080" s="77"/>
      <c r="N21080" s="77"/>
      <c r="O21080" s="78"/>
      <c r="P21080" s="310"/>
    </row>
    <row r="21081" spans="1:16" s="3" customFormat="1" ht="15" hidden="1" customHeight="1">
      <c r="A21081" s="123"/>
      <c r="B21081" s="123"/>
      <c r="C21081" s="129"/>
      <c r="D21081" s="123" t="s">
        <v>68</v>
      </c>
      <c r="E21081" s="92"/>
      <c r="F21081" s="91">
        <f t="shared" si="13827"/>
        <v>0</v>
      </c>
      <c r="G21081" s="91">
        <f t="shared" si="13828"/>
        <v>0</v>
      </c>
      <c r="H21081" s="91">
        <f t="shared" si="13829"/>
        <v>0</v>
      </c>
      <c r="I21081" s="91">
        <f t="shared" si="13830"/>
        <v>0</v>
      </c>
      <c r="J21081" s="92"/>
      <c r="K21081" s="92"/>
      <c r="L21081" s="91"/>
      <c r="M21081" s="91"/>
      <c r="N21081" s="91"/>
      <c r="O21081" s="92"/>
      <c r="P21081" s="310"/>
    </row>
    <row r="21082" spans="1:16" s="6" customFormat="1" ht="15" hidden="1" customHeight="1">
      <c r="A21082" s="151"/>
      <c r="B21082" s="151"/>
      <c r="C21082" s="152">
        <v>6500</v>
      </c>
      <c r="D21082" s="151"/>
      <c r="E21082" s="142"/>
      <c r="F21082" s="157">
        <f t="shared" ref="F21082:O21082" si="13831">SUM(F21083:F21088)</f>
        <v>0</v>
      </c>
      <c r="G21082" s="157">
        <f t="shared" ref="G21082:H21082" si="13832">SUM(G21083:G21088)</f>
        <v>0</v>
      </c>
      <c r="H21082" s="157">
        <f t="shared" si="13832"/>
        <v>0</v>
      </c>
      <c r="I21082" s="157">
        <f t="shared" si="13831"/>
        <v>0</v>
      </c>
      <c r="J21082" s="157">
        <f t="shared" si="13831"/>
        <v>0</v>
      </c>
      <c r="K21082" s="157">
        <f t="shared" ref="K21082:L21082" si="13833">SUM(K21083:K21088)</f>
        <v>0</v>
      </c>
      <c r="L21082" s="157">
        <f t="shared" si="13833"/>
        <v>0</v>
      </c>
      <c r="M21082" s="157">
        <f t="shared" si="13831"/>
        <v>0</v>
      </c>
      <c r="N21082" s="157">
        <f t="shared" si="13831"/>
        <v>0</v>
      </c>
      <c r="O21082" s="157">
        <f t="shared" si="13831"/>
        <v>0</v>
      </c>
      <c r="P21082" s="309"/>
    </row>
    <row r="21083" spans="1:16" s="301" customFormat="1" ht="15" hidden="1" customHeight="1">
      <c r="A21083" s="80"/>
      <c r="B21083" s="80"/>
      <c r="C21083" s="81"/>
      <c r="D21083" s="80" t="s">
        <v>69</v>
      </c>
      <c r="E21083" s="84"/>
      <c r="F21083" s="83">
        <f t="shared" ref="F21083:F21088" si="13834">I21083+O21083</f>
        <v>0</v>
      </c>
      <c r="G21083" s="83">
        <f t="shared" ref="G21083:G21088" si="13835">J21083+P21083</f>
        <v>0</v>
      </c>
      <c r="H21083" s="83">
        <f t="shared" ref="H21083:H21088" si="13836">M21083+Q21083</f>
        <v>0</v>
      </c>
      <c r="I21083" s="83">
        <f t="shared" ref="I21083:I21088" si="13837">SUM(J21083:N21083)</f>
        <v>0</v>
      </c>
      <c r="J21083" s="84"/>
      <c r="K21083" s="84"/>
      <c r="L21083" s="83"/>
      <c r="M21083" s="83"/>
      <c r="N21083" s="83"/>
      <c r="O21083" s="84"/>
      <c r="P21083" s="313"/>
    </row>
    <row r="21084" spans="1:16" s="3" customFormat="1" ht="15" hidden="1" customHeight="1">
      <c r="A21084" s="123"/>
      <c r="B21084" s="123"/>
      <c r="C21084" s="129"/>
      <c r="D21084" s="123" t="s">
        <v>70</v>
      </c>
      <c r="E21084" s="92"/>
      <c r="F21084" s="91">
        <f t="shared" si="13834"/>
        <v>0</v>
      </c>
      <c r="G21084" s="91">
        <f t="shared" si="13835"/>
        <v>0</v>
      </c>
      <c r="H21084" s="91">
        <f t="shared" si="13836"/>
        <v>0</v>
      </c>
      <c r="I21084" s="91">
        <f t="shared" si="13837"/>
        <v>0</v>
      </c>
      <c r="J21084" s="92"/>
      <c r="K21084" s="92"/>
      <c r="L21084" s="91"/>
      <c r="M21084" s="91"/>
      <c r="N21084" s="91"/>
      <c r="O21084" s="92"/>
      <c r="P21084" s="310"/>
    </row>
    <row r="21085" spans="1:16" s="6" customFormat="1" ht="15" hidden="1" customHeight="1">
      <c r="A21085" s="140"/>
      <c r="B21085" s="140"/>
      <c r="C21085" s="141"/>
      <c r="D21085" s="140" t="s">
        <v>71</v>
      </c>
      <c r="E21085" s="142"/>
      <c r="F21085" s="143">
        <f t="shared" si="13834"/>
        <v>0</v>
      </c>
      <c r="G21085" s="143">
        <f t="shared" si="13835"/>
        <v>0</v>
      </c>
      <c r="H21085" s="143">
        <f t="shared" si="13836"/>
        <v>0</v>
      </c>
      <c r="I21085" s="143">
        <f t="shared" si="13837"/>
        <v>0</v>
      </c>
      <c r="J21085" s="144"/>
      <c r="K21085" s="144"/>
      <c r="L21085" s="143"/>
      <c r="M21085" s="143"/>
      <c r="N21085" s="143"/>
      <c r="O21085" s="144"/>
      <c r="P21085" s="309"/>
    </row>
    <row r="21086" spans="1:16" s="3" customFormat="1" ht="15" hidden="1" customHeight="1">
      <c r="A21086" s="80"/>
      <c r="B21086" s="80"/>
      <c r="C21086" s="81"/>
      <c r="D21086" s="80" t="s">
        <v>72</v>
      </c>
      <c r="E21086" s="84"/>
      <c r="F21086" s="83">
        <f t="shared" si="13834"/>
        <v>0</v>
      </c>
      <c r="G21086" s="83">
        <f t="shared" si="13835"/>
        <v>0</v>
      </c>
      <c r="H21086" s="83">
        <f t="shared" si="13836"/>
        <v>0</v>
      </c>
      <c r="I21086" s="83">
        <f t="shared" si="13837"/>
        <v>0</v>
      </c>
      <c r="J21086" s="84"/>
      <c r="K21086" s="84"/>
      <c r="L21086" s="83"/>
      <c r="M21086" s="83"/>
      <c r="N21086" s="83"/>
      <c r="O21086" s="84"/>
      <c r="P21086" s="310"/>
    </row>
    <row r="21087" spans="1:16" s="3" customFormat="1" ht="15" hidden="1" customHeight="1">
      <c r="A21087" s="75"/>
      <c r="B21087" s="75"/>
      <c r="C21087" s="76"/>
      <c r="D21087" s="75" t="s">
        <v>73</v>
      </c>
      <c r="E21087" s="78"/>
      <c r="F21087" s="77">
        <f t="shared" si="13834"/>
        <v>0</v>
      </c>
      <c r="G21087" s="77">
        <f t="shared" si="13835"/>
        <v>0</v>
      </c>
      <c r="H21087" s="77">
        <f t="shared" si="13836"/>
        <v>0</v>
      </c>
      <c r="I21087" s="77">
        <f t="shared" si="13837"/>
        <v>0</v>
      </c>
      <c r="J21087" s="78"/>
      <c r="K21087" s="78"/>
      <c r="L21087" s="77"/>
      <c r="M21087" s="77"/>
      <c r="N21087" s="77"/>
      <c r="O21087" s="78"/>
      <c r="P21087" s="310"/>
    </row>
    <row r="21088" spans="1:16" s="3" customFormat="1" ht="15" hidden="1" customHeight="1">
      <c r="A21088" s="123"/>
      <c r="B21088" s="123"/>
      <c r="C21088" s="129"/>
      <c r="D21088" s="123" t="s">
        <v>74</v>
      </c>
      <c r="E21088" s="92"/>
      <c r="F21088" s="91">
        <f t="shared" si="13834"/>
        <v>0</v>
      </c>
      <c r="G21088" s="91">
        <f t="shared" si="13835"/>
        <v>0</v>
      </c>
      <c r="H21088" s="91">
        <f t="shared" si="13836"/>
        <v>0</v>
      </c>
      <c r="I21088" s="91">
        <f t="shared" si="13837"/>
        <v>0</v>
      </c>
      <c r="J21088" s="92"/>
      <c r="K21088" s="92"/>
      <c r="L21088" s="91"/>
      <c r="M21088" s="91"/>
      <c r="N21088" s="91"/>
      <c r="O21088" s="92"/>
      <c r="P21088" s="310"/>
    </row>
    <row r="21089" spans="1:16" s="6" customFormat="1" ht="15" hidden="1" customHeight="1">
      <c r="A21089" s="135"/>
      <c r="B21089" s="135"/>
      <c r="C21089" s="136">
        <v>6550</v>
      </c>
      <c r="D21089" s="135"/>
      <c r="E21089" s="138"/>
      <c r="F21089" s="149">
        <f t="shared" ref="F21089:O21089" si="13838">SUM(F21090:F21093)</f>
        <v>0</v>
      </c>
      <c r="G21089" s="149">
        <f t="shared" ref="G21089:H21089" si="13839">SUM(G21090:G21093)</f>
        <v>0</v>
      </c>
      <c r="H21089" s="149">
        <f t="shared" si="13839"/>
        <v>0</v>
      </c>
      <c r="I21089" s="149">
        <f t="shared" si="13838"/>
        <v>0</v>
      </c>
      <c r="J21089" s="149">
        <f t="shared" si="13838"/>
        <v>0</v>
      </c>
      <c r="K21089" s="149">
        <f t="shared" ref="K21089:L21089" si="13840">SUM(K21090:K21093)</f>
        <v>0</v>
      </c>
      <c r="L21089" s="149">
        <f t="shared" si="13840"/>
        <v>0</v>
      </c>
      <c r="M21089" s="149">
        <f t="shared" si="13838"/>
        <v>0</v>
      </c>
      <c r="N21089" s="149">
        <f t="shared" si="13838"/>
        <v>0</v>
      </c>
      <c r="O21089" s="149">
        <f t="shared" si="13838"/>
        <v>0</v>
      </c>
      <c r="P21089" s="309"/>
    </row>
    <row r="21090" spans="1:16" s="72" customFormat="1" ht="15" hidden="1" customHeight="1">
      <c r="A21090" s="145"/>
      <c r="B21090" s="145"/>
      <c r="C21090" s="146"/>
      <c r="D21090" s="145" t="s">
        <v>75</v>
      </c>
      <c r="E21090" s="138"/>
      <c r="F21090" s="147">
        <f t="shared" ref="F21090:F21093" si="13841">I21090+O21090</f>
        <v>0</v>
      </c>
      <c r="G21090" s="147">
        <f>J21090+P21090</f>
        <v>0</v>
      </c>
      <c r="H21090" s="147">
        <f>M21090+Q21090</f>
        <v>0</v>
      </c>
      <c r="I21090" s="147">
        <f>SUM(J21090:N21090)</f>
        <v>0</v>
      </c>
      <c r="J21090" s="148"/>
      <c r="K21090" s="148"/>
      <c r="L21090" s="147"/>
      <c r="M21090" s="147"/>
      <c r="N21090" s="147"/>
      <c r="O21090" s="148"/>
      <c r="P21090" s="309"/>
    </row>
    <row r="21091" spans="1:16" s="6" customFormat="1" ht="15" hidden="1" customHeight="1">
      <c r="A21091" s="140"/>
      <c r="B21091" s="140"/>
      <c r="C21091" s="141"/>
      <c r="D21091" s="140" t="s">
        <v>76</v>
      </c>
      <c r="E21091" s="142"/>
      <c r="F21091" s="143">
        <f t="shared" si="13841"/>
        <v>0</v>
      </c>
      <c r="G21091" s="143">
        <f>J21091+P21091</f>
        <v>0</v>
      </c>
      <c r="H21091" s="143">
        <f>M21091+Q21091</f>
        <v>0</v>
      </c>
      <c r="I21091" s="143">
        <f>SUM(J21091:N21091)</f>
        <v>0</v>
      </c>
      <c r="J21091" s="144"/>
      <c r="K21091" s="144"/>
      <c r="L21091" s="143"/>
      <c r="M21091" s="143"/>
      <c r="N21091" s="143"/>
      <c r="O21091" s="144"/>
      <c r="P21091" s="309"/>
    </row>
    <row r="21092" spans="1:16" s="3" customFormat="1" ht="15" hidden="1" customHeight="1">
      <c r="A21092" s="80"/>
      <c r="B21092" s="80"/>
      <c r="C21092" s="81"/>
      <c r="D21092" s="80" t="s">
        <v>77</v>
      </c>
      <c r="E21092" s="84"/>
      <c r="F21092" s="83">
        <f t="shared" si="13841"/>
        <v>0</v>
      </c>
      <c r="G21092" s="83">
        <f>J21092+P21092</f>
        <v>0</v>
      </c>
      <c r="H21092" s="83">
        <f>M21092+Q21092</f>
        <v>0</v>
      </c>
      <c r="I21092" s="83">
        <f>SUM(J21092:N21092)</f>
        <v>0</v>
      </c>
      <c r="J21092" s="84"/>
      <c r="K21092" s="84"/>
      <c r="L21092" s="83"/>
      <c r="M21092" s="83"/>
      <c r="N21092" s="83"/>
      <c r="O21092" s="84"/>
      <c r="P21092" s="310"/>
    </row>
    <row r="21093" spans="1:16" s="3" customFormat="1" ht="15" hidden="1" customHeight="1">
      <c r="A21093" s="123"/>
      <c r="B21093" s="123"/>
      <c r="C21093" s="129"/>
      <c r="D21093" s="123" t="s">
        <v>78</v>
      </c>
      <c r="E21093" s="92"/>
      <c r="F21093" s="91">
        <f t="shared" si="13841"/>
        <v>0</v>
      </c>
      <c r="G21093" s="91">
        <f>J21093+P21093</f>
        <v>0</v>
      </c>
      <c r="H21093" s="91">
        <f>M21093+Q21093</f>
        <v>0</v>
      </c>
      <c r="I21093" s="91">
        <f>SUM(J21093:N21093)</f>
        <v>0</v>
      </c>
      <c r="J21093" s="92"/>
      <c r="K21093" s="92"/>
      <c r="L21093" s="91"/>
      <c r="M21093" s="91"/>
      <c r="N21093" s="91"/>
      <c r="O21093" s="92"/>
      <c r="P21093" s="310"/>
    </row>
    <row r="21094" spans="1:16" s="6" customFormat="1" ht="15" hidden="1" customHeight="1">
      <c r="A21094" s="151"/>
      <c r="B21094" s="151"/>
      <c r="C21094" s="152">
        <v>6600</v>
      </c>
      <c r="D21094" s="151"/>
      <c r="E21094" s="142"/>
      <c r="F21094" s="157">
        <f t="shared" ref="F21094:O21094" si="13842">SUM(F21095:F21111)</f>
        <v>0</v>
      </c>
      <c r="G21094" s="157">
        <f t="shared" ref="G21094:H21094" si="13843">SUM(G21095:G21111)</f>
        <v>0</v>
      </c>
      <c r="H21094" s="157">
        <f t="shared" si="13843"/>
        <v>0</v>
      </c>
      <c r="I21094" s="157">
        <f t="shared" si="13842"/>
        <v>0</v>
      </c>
      <c r="J21094" s="157">
        <f t="shared" si="13842"/>
        <v>0</v>
      </c>
      <c r="K21094" s="157">
        <f t="shared" ref="K21094:L21094" si="13844">SUM(K21095:K21111)</f>
        <v>0</v>
      </c>
      <c r="L21094" s="157">
        <f t="shared" si="13844"/>
        <v>0</v>
      </c>
      <c r="M21094" s="157">
        <f t="shared" si="13842"/>
        <v>0</v>
      </c>
      <c r="N21094" s="157">
        <f t="shared" si="13842"/>
        <v>0</v>
      </c>
      <c r="O21094" s="157">
        <f t="shared" si="13842"/>
        <v>0</v>
      </c>
      <c r="P21094" s="309"/>
    </row>
    <row r="21095" spans="1:16" s="301" customFormat="1" ht="15" hidden="1" customHeight="1">
      <c r="A21095" s="80"/>
      <c r="B21095" s="80"/>
      <c r="C21095" s="81"/>
      <c r="D21095" s="80" t="s">
        <v>79</v>
      </c>
      <c r="E21095" s="84"/>
      <c r="F21095" s="83">
        <f t="shared" ref="F21095:F21111" si="13845">I21095+O21095</f>
        <v>0</v>
      </c>
      <c r="G21095" s="83">
        <f t="shared" ref="G21095:G21111" si="13846">J21095+P21095</f>
        <v>0</v>
      </c>
      <c r="H21095" s="83">
        <f t="shared" ref="H21095:H21111" si="13847">M21095+Q21095</f>
        <v>0</v>
      </c>
      <c r="I21095" s="83">
        <f t="shared" ref="I21095:I21111" si="13848">SUM(J21095:N21095)</f>
        <v>0</v>
      </c>
      <c r="J21095" s="84"/>
      <c r="K21095" s="84"/>
      <c r="L21095" s="83"/>
      <c r="M21095" s="83"/>
      <c r="N21095" s="83"/>
      <c r="O21095" s="84"/>
      <c r="P21095" s="313"/>
    </row>
    <row r="21096" spans="1:16" s="3" customFormat="1" ht="15" hidden="1" customHeight="1">
      <c r="A21096" s="75"/>
      <c r="B21096" s="75"/>
      <c r="C21096" s="76"/>
      <c r="D21096" s="75" t="s">
        <v>80</v>
      </c>
      <c r="E21096" s="78"/>
      <c r="F21096" s="77">
        <f t="shared" si="13845"/>
        <v>0</v>
      </c>
      <c r="G21096" s="77">
        <f t="shared" si="13846"/>
        <v>0</v>
      </c>
      <c r="H21096" s="77">
        <f t="shared" si="13847"/>
        <v>0</v>
      </c>
      <c r="I21096" s="77">
        <f t="shared" si="13848"/>
        <v>0</v>
      </c>
      <c r="J21096" s="78"/>
      <c r="K21096" s="78"/>
      <c r="L21096" s="77"/>
      <c r="M21096" s="77"/>
      <c r="N21096" s="77"/>
      <c r="O21096" s="78"/>
      <c r="P21096" s="310"/>
    </row>
    <row r="21097" spans="1:16" s="3" customFormat="1" ht="15" hidden="1" customHeight="1">
      <c r="A21097" s="75"/>
      <c r="B21097" s="75"/>
      <c r="C21097" s="76"/>
      <c r="D21097" s="75" t="s">
        <v>81</v>
      </c>
      <c r="E21097" s="78"/>
      <c r="F21097" s="77">
        <f t="shared" si="13845"/>
        <v>0</v>
      </c>
      <c r="G21097" s="77">
        <f t="shared" si="13846"/>
        <v>0</v>
      </c>
      <c r="H21097" s="77">
        <f t="shared" si="13847"/>
        <v>0</v>
      </c>
      <c r="I21097" s="77">
        <f t="shared" si="13848"/>
        <v>0</v>
      </c>
      <c r="J21097" s="78"/>
      <c r="K21097" s="78"/>
      <c r="L21097" s="77"/>
      <c r="M21097" s="77"/>
      <c r="N21097" s="77"/>
      <c r="O21097" s="78"/>
      <c r="P21097" s="310"/>
    </row>
    <row r="21098" spans="1:16" s="3" customFormat="1" ht="15" hidden="1" customHeight="1">
      <c r="A21098" s="75"/>
      <c r="B21098" s="75"/>
      <c r="C21098" s="76"/>
      <c r="D21098" s="75" t="s">
        <v>82</v>
      </c>
      <c r="E21098" s="78"/>
      <c r="F21098" s="77">
        <f t="shared" si="13845"/>
        <v>0</v>
      </c>
      <c r="G21098" s="77">
        <f t="shared" si="13846"/>
        <v>0</v>
      </c>
      <c r="H21098" s="77">
        <f t="shared" si="13847"/>
        <v>0</v>
      </c>
      <c r="I21098" s="77">
        <f t="shared" si="13848"/>
        <v>0</v>
      </c>
      <c r="J21098" s="78"/>
      <c r="K21098" s="78"/>
      <c r="L21098" s="77"/>
      <c r="M21098" s="77"/>
      <c r="N21098" s="77"/>
      <c r="O21098" s="78"/>
      <c r="P21098" s="310"/>
    </row>
    <row r="21099" spans="1:16" s="3" customFormat="1" ht="15" hidden="1" customHeight="1">
      <c r="A21099" s="123"/>
      <c r="B21099" s="123"/>
      <c r="C21099" s="129"/>
      <c r="D21099" s="123" t="s">
        <v>83</v>
      </c>
      <c r="E21099" s="92"/>
      <c r="F21099" s="91">
        <f t="shared" si="13845"/>
        <v>0</v>
      </c>
      <c r="G21099" s="91">
        <f t="shared" si="13846"/>
        <v>0</v>
      </c>
      <c r="H21099" s="91">
        <f t="shared" si="13847"/>
        <v>0</v>
      </c>
      <c r="I21099" s="91">
        <f t="shared" si="13848"/>
        <v>0</v>
      </c>
      <c r="J21099" s="92"/>
      <c r="K21099" s="92"/>
      <c r="L21099" s="91"/>
      <c r="M21099" s="91"/>
      <c r="N21099" s="91"/>
      <c r="O21099" s="92"/>
      <c r="P21099" s="310"/>
    </row>
    <row r="21100" spans="1:16" s="6" customFormat="1" ht="15" hidden="1" customHeight="1">
      <c r="A21100" s="140"/>
      <c r="B21100" s="140"/>
      <c r="C21100" s="141"/>
      <c r="D21100" s="140" t="s">
        <v>84</v>
      </c>
      <c r="E21100" s="142"/>
      <c r="F21100" s="143">
        <f t="shared" si="13845"/>
        <v>0</v>
      </c>
      <c r="G21100" s="143">
        <f t="shared" si="13846"/>
        <v>0</v>
      </c>
      <c r="H21100" s="143">
        <f t="shared" si="13847"/>
        <v>0</v>
      </c>
      <c r="I21100" s="143">
        <f t="shared" si="13848"/>
        <v>0</v>
      </c>
      <c r="J21100" s="144"/>
      <c r="K21100" s="144"/>
      <c r="L21100" s="143"/>
      <c r="M21100" s="143"/>
      <c r="N21100" s="143"/>
      <c r="O21100" s="144"/>
      <c r="P21100" s="309"/>
    </row>
    <row r="21101" spans="1:16" s="3" customFormat="1" ht="15" hidden="1" customHeight="1">
      <c r="A21101" s="80"/>
      <c r="B21101" s="80"/>
      <c r="C21101" s="81"/>
      <c r="D21101" s="80" t="s">
        <v>85</v>
      </c>
      <c r="E21101" s="84"/>
      <c r="F21101" s="83">
        <f t="shared" si="13845"/>
        <v>0</v>
      </c>
      <c r="G21101" s="83">
        <f t="shared" si="13846"/>
        <v>0</v>
      </c>
      <c r="H21101" s="83">
        <f t="shared" si="13847"/>
        <v>0</v>
      </c>
      <c r="I21101" s="83">
        <f t="shared" si="13848"/>
        <v>0</v>
      </c>
      <c r="J21101" s="84"/>
      <c r="K21101" s="84"/>
      <c r="L21101" s="83"/>
      <c r="M21101" s="83"/>
      <c r="N21101" s="83"/>
      <c r="O21101" s="84"/>
      <c r="P21101" s="310"/>
    </row>
    <row r="21102" spans="1:16" s="3" customFormat="1" ht="15" hidden="1" customHeight="1">
      <c r="A21102" s="75"/>
      <c r="B21102" s="75"/>
      <c r="C21102" s="76"/>
      <c r="D21102" s="75" t="s">
        <v>86</v>
      </c>
      <c r="E21102" s="78"/>
      <c r="F21102" s="77">
        <f t="shared" si="13845"/>
        <v>0</v>
      </c>
      <c r="G21102" s="77">
        <f t="shared" si="13846"/>
        <v>0</v>
      </c>
      <c r="H21102" s="77">
        <f t="shared" si="13847"/>
        <v>0</v>
      </c>
      <c r="I21102" s="77">
        <f t="shared" si="13848"/>
        <v>0</v>
      </c>
      <c r="J21102" s="78"/>
      <c r="K21102" s="78"/>
      <c r="L21102" s="77"/>
      <c r="M21102" s="77"/>
      <c r="N21102" s="77"/>
      <c r="O21102" s="78"/>
      <c r="P21102" s="310"/>
    </row>
    <row r="21103" spans="1:16" s="3" customFormat="1" ht="15" hidden="1" customHeight="1">
      <c r="A21103" s="75"/>
      <c r="B21103" s="75"/>
      <c r="C21103" s="76"/>
      <c r="D21103" s="75" t="s">
        <v>87</v>
      </c>
      <c r="E21103" s="78"/>
      <c r="F21103" s="77">
        <f t="shared" si="13845"/>
        <v>0</v>
      </c>
      <c r="G21103" s="77">
        <f t="shared" si="13846"/>
        <v>0</v>
      </c>
      <c r="H21103" s="77">
        <f t="shared" si="13847"/>
        <v>0</v>
      </c>
      <c r="I21103" s="77">
        <f t="shared" si="13848"/>
        <v>0</v>
      </c>
      <c r="J21103" s="78"/>
      <c r="K21103" s="78"/>
      <c r="L21103" s="77"/>
      <c r="M21103" s="77"/>
      <c r="N21103" s="77"/>
      <c r="O21103" s="78"/>
      <c r="P21103" s="310"/>
    </row>
    <row r="21104" spans="1:16" s="3" customFormat="1" ht="15" hidden="1" customHeight="1">
      <c r="A21104" s="75"/>
      <c r="B21104" s="75"/>
      <c r="C21104" s="76"/>
      <c r="D21104" s="75" t="s">
        <v>88</v>
      </c>
      <c r="E21104" s="78"/>
      <c r="F21104" s="77">
        <f t="shared" si="13845"/>
        <v>0</v>
      </c>
      <c r="G21104" s="77">
        <f t="shared" si="13846"/>
        <v>0</v>
      </c>
      <c r="H21104" s="77">
        <f t="shared" si="13847"/>
        <v>0</v>
      </c>
      <c r="I21104" s="77">
        <f t="shared" si="13848"/>
        <v>0</v>
      </c>
      <c r="J21104" s="78"/>
      <c r="K21104" s="78"/>
      <c r="L21104" s="77"/>
      <c r="M21104" s="77"/>
      <c r="N21104" s="77"/>
      <c r="O21104" s="78"/>
      <c r="P21104" s="310"/>
    </row>
    <row r="21105" spans="1:16" s="3" customFormat="1" ht="15" hidden="1" customHeight="1">
      <c r="A21105" s="75"/>
      <c r="B21105" s="75"/>
      <c r="C21105" s="76"/>
      <c r="D21105" s="75" t="s">
        <v>89</v>
      </c>
      <c r="E21105" s="78"/>
      <c r="F21105" s="77">
        <f t="shared" si="13845"/>
        <v>0</v>
      </c>
      <c r="G21105" s="77">
        <f t="shared" si="13846"/>
        <v>0</v>
      </c>
      <c r="H21105" s="77">
        <f t="shared" si="13847"/>
        <v>0</v>
      </c>
      <c r="I21105" s="77">
        <f t="shared" si="13848"/>
        <v>0</v>
      </c>
      <c r="J21105" s="78"/>
      <c r="K21105" s="78"/>
      <c r="L21105" s="77"/>
      <c r="M21105" s="77"/>
      <c r="N21105" s="77"/>
      <c r="O21105" s="78"/>
      <c r="P21105" s="310"/>
    </row>
    <row r="21106" spans="1:16" s="3" customFormat="1" ht="15" hidden="1" customHeight="1">
      <c r="A21106" s="75"/>
      <c r="B21106" s="75"/>
      <c r="C21106" s="76"/>
      <c r="D21106" s="75" t="s">
        <v>90</v>
      </c>
      <c r="E21106" s="78"/>
      <c r="F21106" s="77">
        <f t="shared" si="13845"/>
        <v>0</v>
      </c>
      <c r="G21106" s="77">
        <f t="shared" si="13846"/>
        <v>0</v>
      </c>
      <c r="H21106" s="77">
        <f t="shared" si="13847"/>
        <v>0</v>
      </c>
      <c r="I21106" s="77">
        <f t="shared" si="13848"/>
        <v>0</v>
      </c>
      <c r="J21106" s="78"/>
      <c r="K21106" s="78"/>
      <c r="L21106" s="77"/>
      <c r="M21106" s="77"/>
      <c r="N21106" s="77"/>
      <c r="O21106" s="78"/>
      <c r="P21106" s="310"/>
    </row>
    <row r="21107" spans="1:16" s="3" customFormat="1" ht="15" hidden="1" customHeight="1">
      <c r="A21107" s="75"/>
      <c r="B21107" s="75"/>
      <c r="C21107" s="76"/>
      <c r="D21107" s="75" t="s">
        <v>91</v>
      </c>
      <c r="E21107" s="78"/>
      <c r="F21107" s="77">
        <f t="shared" si="13845"/>
        <v>0</v>
      </c>
      <c r="G21107" s="77">
        <f t="shared" si="13846"/>
        <v>0</v>
      </c>
      <c r="H21107" s="77">
        <f t="shared" si="13847"/>
        <v>0</v>
      </c>
      <c r="I21107" s="77">
        <f t="shared" si="13848"/>
        <v>0</v>
      </c>
      <c r="J21107" s="78"/>
      <c r="K21107" s="78"/>
      <c r="L21107" s="77"/>
      <c r="M21107" s="77"/>
      <c r="N21107" s="77"/>
      <c r="O21107" s="78"/>
      <c r="P21107" s="310"/>
    </row>
    <row r="21108" spans="1:16" s="3" customFormat="1" ht="15" hidden="1" customHeight="1">
      <c r="A21108" s="75"/>
      <c r="B21108" s="75"/>
      <c r="C21108" s="76"/>
      <c r="D21108" s="75" t="s">
        <v>92</v>
      </c>
      <c r="E21108" s="78"/>
      <c r="F21108" s="77">
        <f t="shared" si="13845"/>
        <v>0</v>
      </c>
      <c r="G21108" s="77">
        <f t="shared" si="13846"/>
        <v>0</v>
      </c>
      <c r="H21108" s="77">
        <f t="shared" si="13847"/>
        <v>0</v>
      </c>
      <c r="I21108" s="77">
        <f t="shared" si="13848"/>
        <v>0</v>
      </c>
      <c r="J21108" s="78"/>
      <c r="K21108" s="78"/>
      <c r="L21108" s="77"/>
      <c r="M21108" s="77"/>
      <c r="N21108" s="77"/>
      <c r="O21108" s="78"/>
      <c r="P21108" s="310"/>
    </row>
    <row r="21109" spans="1:16" s="3" customFormat="1" ht="15" hidden="1" customHeight="1">
      <c r="A21109" s="75"/>
      <c r="B21109" s="75"/>
      <c r="C21109" s="76"/>
      <c r="D21109" s="75" t="s">
        <v>93</v>
      </c>
      <c r="E21109" s="78"/>
      <c r="F21109" s="77">
        <f t="shared" si="13845"/>
        <v>0</v>
      </c>
      <c r="G21109" s="77">
        <f t="shared" si="13846"/>
        <v>0</v>
      </c>
      <c r="H21109" s="77">
        <f t="shared" si="13847"/>
        <v>0</v>
      </c>
      <c r="I21109" s="77">
        <f t="shared" si="13848"/>
        <v>0</v>
      </c>
      <c r="J21109" s="78"/>
      <c r="K21109" s="78"/>
      <c r="L21109" s="77"/>
      <c r="M21109" s="77"/>
      <c r="N21109" s="77"/>
      <c r="O21109" s="78"/>
      <c r="P21109" s="310"/>
    </row>
    <row r="21110" spans="1:16" s="3" customFormat="1" ht="15" hidden="1" customHeight="1">
      <c r="A21110" s="75"/>
      <c r="B21110" s="75"/>
      <c r="C21110" s="76"/>
      <c r="D21110" s="75" t="s">
        <v>94</v>
      </c>
      <c r="E21110" s="78"/>
      <c r="F21110" s="77">
        <f t="shared" si="13845"/>
        <v>0</v>
      </c>
      <c r="G21110" s="77">
        <f t="shared" si="13846"/>
        <v>0</v>
      </c>
      <c r="H21110" s="77">
        <f t="shared" si="13847"/>
        <v>0</v>
      </c>
      <c r="I21110" s="77">
        <f t="shared" si="13848"/>
        <v>0</v>
      </c>
      <c r="J21110" s="78"/>
      <c r="K21110" s="78"/>
      <c r="L21110" s="77"/>
      <c r="M21110" s="77"/>
      <c r="N21110" s="77"/>
      <c r="O21110" s="78"/>
      <c r="P21110" s="310"/>
    </row>
    <row r="21111" spans="1:16" s="3" customFormat="1" ht="15" hidden="1" customHeight="1">
      <c r="A21111" s="123"/>
      <c r="B21111" s="123"/>
      <c r="C21111" s="129"/>
      <c r="D21111" s="123" t="s">
        <v>95</v>
      </c>
      <c r="E21111" s="130"/>
      <c r="F21111" s="91">
        <f t="shared" si="13845"/>
        <v>0</v>
      </c>
      <c r="G21111" s="91">
        <f t="shared" si="13846"/>
        <v>0</v>
      </c>
      <c r="H21111" s="91">
        <f t="shared" si="13847"/>
        <v>0</v>
      </c>
      <c r="I21111" s="91">
        <f t="shared" si="13848"/>
        <v>0</v>
      </c>
      <c r="J21111" s="92"/>
      <c r="K21111" s="92"/>
      <c r="L21111" s="91"/>
      <c r="M21111" s="91"/>
      <c r="N21111" s="91"/>
      <c r="O21111" s="92"/>
      <c r="P21111" s="310"/>
    </row>
    <row r="21112" spans="1:16" s="6" customFormat="1" ht="15" hidden="1" customHeight="1">
      <c r="A21112" s="135"/>
      <c r="B21112" s="135"/>
      <c r="C21112" s="136">
        <v>6650</v>
      </c>
      <c r="D21112" s="135"/>
      <c r="E21112" s="138"/>
      <c r="F21112" s="149">
        <f t="shared" ref="F21112:O21112" si="13849">SUM(F21113:F21121)</f>
        <v>0</v>
      </c>
      <c r="G21112" s="149">
        <f t="shared" ref="G21112:H21112" si="13850">SUM(G21113:G21121)</f>
        <v>0</v>
      </c>
      <c r="H21112" s="149">
        <f t="shared" si="13850"/>
        <v>0</v>
      </c>
      <c r="I21112" s="149">
        <f t="shared" si="13849"/>
        <v>0</v>
      </c>
      <c r="J21112" s="149">
        <f t="shared" si="13849"/>
        <v>0</v>
      </c>
      <c r="K21112" s="149">
        <f t="shared" ref="K21112:L21112" si="13851">SUM(K21113:K21121)</f>
        <v>0</v>
      </c>
      <c r="L21112" s="149">
        <f t="shared" si="13851"/>
        <v>0</v>
      </c>
      <c r="M21112" s="149">
        <f t="shared" si="13849"/>
        <v>0</v>
      </c>
      <c r="N21112" s="149">
        <f t="shared" si="13849"/>
        <v>0</v>
      </c>
      <c r="O21112" s="149">
        <f t="shared" si="13849"/>
        <v>0</v>
      </c>
      <c r="P21112" s="309"/>
    </row>
    <row r="21113" spans="1:16" s="72" customFormat="1" ht="15" hidden="1" customHeight="1">
      <c r="A21113" s="145"/>
      <c r="B21113" s="145"/>
      <c r="C21113" s="146"/>
      <c r="D21113" s="145" t="s">
        <v>96</v>
      </c>
      <c r="E21113" s="138"/>
      <c r="F21113" s="147">
        <f t="shared" ref="F21113:F21121" si="13852">I21113+O21113</f>
        <v>0</v>
      </c>
      <c r="G21113" s="147">
        <f t="shared" ref="G21113:G21121" si="13853">J21113+P21113</f>
        <v>0</v>
      </c>
      <c r="H21113" s="147">
        <f t="shared" ref="H21113:H21121" si="13854">M21113+Q21113</f>
        <v>0</v>
      </c>
      <c r="I21113" s="147">
        <f t="shared" ref="I21113:I21121" si="13855">SUM(J21113:N21113)</f>
        <v>0</v>
      </c>
      <c r="J21113" s="148"/>
      <c r="K21113" s="148"/>
      <c r="L21113" s="147"/>
      <c r="M21113" s="147"/>
      <c r="N21113" s="147"/>
      <c r="O21113" s="148"/>
      <c r="P21113" s="309"/>
    </row>
    <row r="21114" spans="1:16" s="6" customFormat="1" ht="15" hidden="1" customHeight="1">
      <c r="A21114" s="140"/>
      <c r="B21114" s="140"/>
      <c r="C21114" s="141"/>
      <c r="D21114" s="140" t="s">
        <v>97</v>
      </c>
      <c r="E21114" s="142"/>
      <c r="F21114" s="143">
        <f t="shared" si="13852"/>
        <v>0</v>
      </c>
      <c r="G21114" s="143">
        <f t="shared" si="13853"/>
        <v>0</v>
      </c>
      <c r="H21114" s="143">
        <f t="shared" si="13854"/>
        <v>0</v>
      </c>
      <c r="I21114" s="143">
        <f t="shared" si="13855"/>
        <v>0</v>
      </c>
      <c r="J21114" s="144"/>
      <c r="K21114" s="144"/>
      <c r="L21114" s="143"/>
      <c r="M21114" s="143"/>
      <c r="N21114" s="143"/>
      <c r="O21114" s="144"/>
      <c r="P21114" s="309"/>
    </row>
    <row r="21115" spans="1:16" s="3" customFormat="1" ht="15" hidden="1" customHeight="1">
      <c r="A21115" s="80"/>
      <c r="B21115" s="80"/>
      <c r="C21115" s="81"/>
      <c r="D21115" s="80" t="s">
        <v>98</v>
      </c>
      <c r="E21115" s="84"/>
      <c r="F21115" s="83">
        <f t="shared" si="13852"/>
        <v>0</v>
      </c>
      <c r="G21115" s="83">
        <f t="shared" si="13853"/>
        <v>0</v>
      </c>
      <c r="H21115" s="83">
        <f t="shared" si="13854"/>
        <v>0</v>
      </c>
      <c r="I21115" s="83">
        <f t="shared" si="13855"/>
        <v>0</v>
      </c>
      <c r="J21115" s="84"/>
      <c r="K21115" s="84"/>
      <c r="L21115" s="83"/>
      <c r="M21115" s="83"/>
      <c r="N21115" s="83"/>
      <c r="O21115" s="84"/>
      <c r="P21115" s="310"/>
    </row>
    <row r="21116" spans="1:16" s="6" customFormat="1" ht="15" hidden="1" customHeight="1">
      <c r="A21116" s="75"/>
      <c r="B21116" s="75"/>
      <c r="C21116" s="76"/>
      <c r="D21116" s="75" t="s">
        <v>99</v>
      </c>
      <c r="E21116" s="73"/>
      <c r="F21116" s="77">
        <f t="shared" si="13852"/>
        <v>0</v>
      </c>
      <c r="G21116" s="77">
        <f t="shared" si="13853"/>
        <v>0</v>
      </c>
      <c r="H21116" s="77">
        <f t="shared" si="13854"/>
        <v>0</v>
      </c>
      <c r="I21116" s="77">
        <f t="shared" si="13855"/>
        <v>0</v>
      </c>
      <c r="J21116" s="78"/>
      <c r="K21116" s="78"/>
      <c r="L21116" s="77"/>
      <c r="M21116" s="77"/>
      <c r="N21116" s="77"/>
      <c r="O21116" s="78"/>
      <c r="P21116" s="309"/>
    </row>
    <row r="21117" spans="1:16" s="3" customFormat="1" ht="15" hidden="1" customHeight="1">
      <c r="A21117" s="80"/>
      <c r="B21117" s="80"/>
      <c r="C21117" s="81"/>
      <c r="D21117" s="80" t="s">
        <v>100</v>
      </c>
      <c r="E21117" s="82"/>
      <c r="F21117" s="83">
        <f t="shared" si="13852"/>
        <v>0</v>
      </c>
      <c r="G21117" s="83">
        <f t="shared" si="13853"/>
        <v>0</v>
      </c>
      <c r="H21117" s="83">
        <f t="shared" si="13854"/>
        <v>0</v>
      </c>
      <c r="I21117" s="83">
        <f t="shared" si="13855"/>
        <v>0</v>
      </c>
      <c r="J21117" s="84"/>
      <c r="K21117" s="84"/>
      <c r="L21117" s="83"/>
      <c r="M21117" s="83"/>
      <c r="N21117" s="83"/>
      <c r="O21117" s="84"/>
      <c r="P21117" s="310"/>
    </row>
    <row r="21118" spans="1:16" s="3" customFormat="1" ht="15" hidden="1" customHeight="1">
      <c r="A21118" s="75"/>
      <c r="B21118" s="75"/>
      <c r="C21118" s="76"/>
      <c r="D21118" s="75" t="s">
        <v>101</v>
      </c>
      <c r="E21118" s="78"/>
      <c r="F21118" s="77">
        <f t="shared" si="13852"/>
        <v>0</v>
      </c>
      <c r="G21118" s="77">
        <f t="shared" si="13853"/>
        <v>0</v>
      </c>
      <c r="H21118" s="77">
        <f t="shared" si="13854"/>
        <v>0</v>
      </c>
      <c r="I21118" s="77">
        <f t="shared" si="13855"/>
        <v>0</v>
      </c>
      <c r="J21118" s="78"/>
      <c r="K21118" s="78"/>
      <c r="L21118" s="77"/>
      <c r="M21118" s="77"/>
      <c r="N21118" s="77"/>
      <c r="O21118" s="78"/>
      <c r="P21118" s="310"/>
    </row>
    <row r="21119" spans="1:16" s="6" customFormat="1" ht="15" hidden="1" customHeight="1">
      <c r="A21119" s="123"/>
      <c r="B21119" s="123"/>
      <c r="C21119" s="129"/>
      <c r="D21119" s="123" t="s">
        <v>102</v>
      </c>
      <c r="E21119" s="130"/>
      <c r="F21119" s="91">
        <f t="shared" si="13852"/>
        <v>0</v>
      </c>
      <c r="G21119" s="91">
        <f t="shared" si="13853"/>
        <v>0</v>
      </c>
      <c r="H21119" s="91">
        <f t="shared" si="13854"/>
        <v>0</v>
      </c>
      <c r="I21119" s="91">
        <f t="shared" si="13855"/>
        <v>0</v>
      </c>
      <c r="J21119" s="92"/>
      <c r="K21119" s="92"/>
      <c r="L21119" s="91"/>
      <c r="M21119" s="91"/>
      <c r="N21119" s="91"/>
      <c r="O21119" s="92"/>
      <c r="P21119" s="309"/>
    </row>
    <row r="21120" spans="1:16" s="6" customFormat="1" ht="15" hidden="1" customHeight="1">
      <c r="A21120" s="145"/>
      <c r="B21120" s="145"/>
      <c r="C21120" s="146"/>
      <c r="D21120" s="145" t="s">
        <v>103</v>
      </c>
      <c r="E21120" s="138"/>
      <c r="F21120" s="147">
        <f t="shared" si="13852"/>
        <v>0</v>
      </c>
      <c r="G21120" s="147">
        <f t="shared" si="13853"/>
        <v>0</v>
      </c>
      <c r="H21120" s="147">
        <f t="shared" si="13854"/>
        <v>0</v>
      </c>
      <c r="I21120" s="147">
        <f t="shared" si="13855"/>
        <v>0</v>
      </c>
      <c r="J21120" s="148"/>
      <c r="K21120" s="148"/>
      <c r="L21120" s="147"/>
      <c r="M21120" s="147"/>
      <c r="N21120" s="147"/>
      <c r="O21120" s="148"/>
      <c r="P21120" s="309"/>
    </row>
    <row r="21121" spans="1:16" s="6" customFormat="1" ht="15" hidden="1" customHeight="1">
      <c r="A21121" s="145"/>
      <c r="B21121" s="145"/>
      <c r="C21121" s="146"/>
      <c r="D21121" s="145" t="s">
        <v>104</v>
      </c>
      <c r="E21121" s="138"/>
      <c r="F21121" s="147">
        <f t="shared" si="13852"/>
        <v>0</v>
      </c>
      <c r="G21121" s="147">
        <f t="shared" si="13853"/>
        <v>0</v>
      </c>
      <c r="H21121" s="147">
        <f t="shared" si="13854"/>
        <v>0</v>
      </c>
      <c r="I21121" s="147">
        <f t="shared" si="13855"/>
        <v>0</v>
      </c>
      <c r="J21121" s="148"/>
      <c r="K21121" s="148"/>
      <c r="L21121" s="147"/>
      <c r="M21121" s="147"/>
      <c r="N21121" s="147"/>
      <c r="O21121" s="148"/>
      <c r="P21121" s="309"/>
    </row>
    <row r="21122" spans="1:16" s="6" customFormat="1" ht="15" hidden="1" customHeight="1">
      <c r="A21122" s="151"/>
      <c r="B21122" s="151"/>
      <c r="C21122" s="152">
        <v>6700</v>
      </c>
      <c r="D21122" s="151"/>
      <c r="E21122" s="142"/>
      <c r="F21122" s="157">
        <f t="shared" ref="F21122:O21122" si="13856">SUM(F21123:F21128)</f>
        <v>0</v>
      </c>
      <c r="G21122" s="157">
        <f t="shared" ref="G21122:H21122" si="13857">SUM(G21123:G21128)</f>
        <v>0</v>
      </c>
      <c r="H21122" s="157">
        <f t="shared" si="13857"/>
        <v>0</v>
      </c>
      <c r="I21122" s="157">
        <f t="shared" si="13856"/>
        <v>0</v>
      </c>
      <c r="J21122" s="157">
        <f t="shared" si="13856"/>
        <v>0</v>
      </c>
      <c r="K21122" s="157">
        <f t="shared" ref="K21122:L21122" si="13858">SUM(K21123:K21128)</f>
        <v>0</v>
      </c>
      <c r="L21122" s="157">
        <f t="shared" si="13858"/>
        <v>0</v>
      </c>
      <c r="M21122" s="157">
        <f t="shared" si="13856"/>
        <v>0</v>
      </c>
      <c r="N21122" s="157">
        <f t="shared" si="13856"/>
        <v>0</v>
      </c>
      <c r="O21122" s="157">
        <f t="shared" si="13856"/>
        <v>0</v>
      </c>
      <c r="P21122" s="309"/>
    </row>
    <row r="21123" spans="1:16" s="301" customFormat="1" ht="15" hidden="1" customHeight="1">
      <c r="A21123" s="124"/>
      <c r="B21123" s="124"/>
      <c r="C21123" s="125"/>
      <c r="D21123" s="124" t="s">
        <v>105</v>
      </c>
      <c r="E21123" s="128"/>
      <c r="F21123" s="127">
        <f t="shared" ref="F21123:F21128" si="13859">I21123+O21123</f>
        <v>0</v>
      </c>
      <c r="G21123" s="127">
        <f t="shared" ref="G21123:G21128" si="13860">J21123+P21123</f>
        <v>0</v>
      </c>
      <c r="H21123" s="127">
        <f t="shared" ref="H21123:H21128" si="13861">M21123+Q21123</f>
        <v>0</v>
      </c>
      <c r="I21123" s="127">
        <f t="shared" ref="I21123:I21128" si="13862">SUM(J21123:N21123)</f>
        <v>0</v>
      </c>
      <c r="J21123" s="128"/>
      <c r="K21123" s="128"/>
      <c r="L21123" s="127"/>
      <c r="M21123" s="127"/>
      <c r="N21123" s="127"/>
      <c r="O21123" s="128"/>
      <c r="P21123" s="313"/>
    </row>
    <row r="21124" spans="1:16" s="6" customFormat="1" ht="15" hidden="1" customHeight="1">
      <c r="A21124" s="145"/>
      <c r="B21124" s="145"/>
      <c r="C21124" s="146"/>
      <c r="D21124" s="145" t="s">
        <v>106</v>
      </c>
      <c r="E21124" s="138"/>
      <c r="F21124" s="147">
        <f t="shared" si="13859"/>
        <v>0</v>
      </c>
      <c r="G21124" s="147">
        <f t="shared" si="13860"/>
        <v>0</v>
      </c>
      <c r="H21124" s="147">
        <f t="shared" si="13861"/>
        <v>0</v>
      </c>
      <c r="I21124" s="147">
        <f t="shared" si="13862"/>
        <v>0</v>
      </c>
      <c r="J21124" s="148"/>
      <c r="K21124" s="148"/>
      <c r="L21124" s="147"/>
      <c r="M21124" s="147"/>
      <c r="N21124" s="147"/>
      <c r="O21124" s="148"/>
      <c r="P21124" s="309"/>
    </row>
    <row r="21125" spans="1:16" s="6" customFormat="1" ht="15" hidden="1" customHeight="1">
      <c r="A21125" s="140"/>
      <c r="B21125" s="140"/>
      <c r="C21125" s="141"/>
      <c r="D21125" s="140" t="s">
        <v>107</v>
      </c>
      <c r="E21125" s="142"/>
      <c r="F21125" s="143">
        <f t="shared" si="13859"/>
        <v>0</v>
      </c>
      <c r="G21125" s="143">
        <f t="shared" si="13860"/>
        <v>0</v>
      </c>
      <c r="H21125" s="143">
        <f t="shared" si="13861"/>
        <v>0</v>
      </c>
      <c r="I21125" s="143">
        <f t="shared" si="13862"/>
        <v>0</v>
      </c>
      <c r="J21125" s="144"/>
      <c r="K21125" s="144"/>
      <c r="L21125" s="143"/>
      <c r="M21125" s="143"/>
      <c r="N21125" s="143"/>
      <c r="O21125" s="144"/>
      <c r="P21125" s="309"/>
    </row>
    <row r="21126" spans="1:16" s="3" customFormat="1" ht="15" hidden="1" customHeight="1">
      <c r="A21126" s="80"/>
      <c r="B21126" s="80"/>
      <c r="C21126" s="81"/>
      <c r="D21126" s="80" t="s">
        <v>108</v>
      </c>
      <c r="E21126" s="84"/>
      <c r="F21126" s="83">
        <f t="shared" si="13859"/>
        <v>0</v>
      </c>
      <c r="G21126" s="83">
        <f t="shared" si="13860"/>
        <v>0</v>
      </c>
      <c r="H21126" s="83">
        <f t="shared" si="13861"/>
        <v>0</v>
      </c>
      <c r="I21126" s="83">
        <f t="shared" si="13862"/>
        <v>0</v>
      </c>
      <c r="J21126" s="84"/>
      <c r="K21126" s="84"/>
      <c r="L21126" s="83"/>
      <c r="M21126" s="83"/>
      <c r="N21126" s="83"/>
      <c r="O21126" s="84"/>
      <c r="P21126" s="310"/>
    </row>
    <row r="21127" spans="1:16" s="3" customFormat="1" ht="15" hidden="1" customHeight="1">
      <c r="A21127" s="75"/>
      <c r="B21127" s="75"/>
      <c r="C21127" s="76"/>
      <c r="D21127" s="75" t="s">
        <v>109</v>
      </c>
      <c r="E21127" s="78"/>
      <c r="F21127" s="77">
        <f t="shared" si="13859"/>
        <v>0</v>
      </c>
      <c r="G21127" s="77">
        <f t="shared" si="13860"/>
        <v>0</v>
      </c>
      <c r="H21127" s="77">
        <f t="shared" si="13861"/>
        <v>0</v>
      </c>
      <c r="I21127" s="77">
        <f t="shared" si="13862"/>
        <v>0</v>
      </c>
      <c r="J21127" s="78"/>
      <c r="K21127" s="78"/>
      <c r="L21127" s="77"/>
      <c r="M21127" s="77"/>
      <c r="N21127" s="77"/>
      <c r="O21127" s="78"/>
      <c r="P21127" s="310"/>
    </row>
    <row r="21128" spans="1:16" s="3" customFormat="1" ht="15" hidden="1" customHeight="1">
      <c r="A21128" s="75"/>
      <c r="B21128" s="75"/>
      <c r="C21128" s="76"/>
      <c r="D21128" s="75" t="s">
        <v>110</v>
      </c>
      <c r="E21128" s="78"/>
      <c r="F21128" s="77">
        <f t="shared" si="13859"/>
        <v>0</v>
      </c>
      <c r="G21128" s="77">
        <f t="shared" si="13860"/>
        <v>0</v>
      </c>
      <c r="H21128" s="77">
        <f t="shared" si="13861"/>
        <v>0</v>
      </c>
      <c r="I21128" s="77">
        <f t="shared" si="13862"/>
        <v>0</v>
      </c>
      <c r="J21128" s="78"/>
      <c r="K21128" s="78"/>
      <c r="L21128" s="77"/>
      <c r="M21128" s="77"/>
      <c r="N21128" s="77"/>
      <c r="O21128" s="78"/>
      <c r="P21128" s="310"/>
    </row>
    <row r="21129" spans="1:16" s="6" customFormat="1" ht="15" hidden="1" customHeight="1">
      <c r="A21129" s="8"/>
      <c r="B21129" s="8"/>
      <c r="C21129" s="41">
        <v>6750</v>
      </c>
      <c r="D21129" s="8"/>
      <c r="E21129" s="43"/>
      <c r="F21129" s="40">
        <f t="shared" ref="F21129:O21129" si="13863">SUM(F21130:F21139)</f>
        <v>0</v>
      </c>
      <c r="G21129" s="40">
        <f t="shared" ref="G21129:H21129" si="13864">SUM(G21130:G21139)</f>
        <v>0</v>
      </c>
      <c r="H21129" s="40">
        <f t="shared" si="13864"/>
        <v>0</v>
      </c>
      <c r="I21129" s="40">
        <f t="shared" si="13863"/>
        <v>0</v>
      </c>
      <c r="J21129" s="40">
        <f t="shared" si="13863"/>
        <v>0</v>
      </c>
      <c r="K21129" s="40">
        <f t="shared" ref="K21129:L21129" si="13865">SUM(K21130:K21139)</f>
        <v>0</v>
      </c>
      <c r="L21129" s="40">
        <f t="shared" si="13865"/>
        <v>0</v>
      </c>
      <c r="M21129" s="40">
        <f t="shared" si="13863"/>
        <v>0</v>
      </c>
      <c r="N21129" s="40">
        <f t="shared" si="13863"/>
        <v>0</v>
      </c>
      <c r="O21129" s="40">
        <f t="shared" si="13863"/>
        <v>0</v>
      </c>
      <c r="P21129" s="309"/>
    </row>
    <row r="21130" spans="1:16" s="301" customFormat="1" ht="15" hidden="1" customHeight="1">
      <c r="A21130" s="75"/>
      <c r="B21130" s="75"/>
      <c r="C21130" s="76"/>
      <c r="D21130" s="75" t="s">
        <v>111</v>
      </c>
      <c r="E21130" s="78"/>
      <c r="F21130" s="77">
        <f t="shared" ref="F21130:F21139" si="13866">I21130+O21130</f>
        <v>0</v>
      </c>
      <c r="G21130" s="77">
        <f t="shared" ref="G21130:G21139" si="13867">J21130+P21130</f>
        <v>0</v>
      </c>
      <c r="H21130" s="77">
        <f t="shared" ref="H21130:H21139" si="13868">M21130+Q21130</f>
        <v>0</v>
      </c>
      <c r="I21130" s="77">
        <f t="shared" ref="I21130:I21139" si="13869">SUM(J21130:N21130)</f>
        <v>0</v>
      </c>
      <c r="J21130" s="78"/>
      <c r="K21130" s="78"/>
      <c r="L21130" s="77"/>
      <c r="M21130" s="77"/>
      <c r="N21130" s="77"/>
      <c r="O21130" s="78"/>
      <c r="P21130" s="313"/>
    </row>
    <row r="21131" spans="1:16" s="3" customFormat="1" ht="15" hidden="1" customHeight="1">
      <c r="A21131" s="75"/>
      <c r="B21131" s="75"/>
      <c r="C21131" s="76"/>
      <c r="D21131" s="75" t="s">
        <v>112</v>
      </c>
      <c r="E21131" s="78"/>
      <c r="F21131" s="77">
        <f t="shared" si="13866"/>
        <v>0</v>
      </c>
      <c r="G21131" s="77">
        <f t="shared" si="13867"/>
        <v>0</v>
      </c>
      <c r="H21131" s="77">
        <f t="shared" si="13868"/>
        <v>0</v>
      </c>
      <c r="I21131" s="77">
        <f t="shared" si="13869"/>
        <v>0</v>
      </c>
      <c r="J21131" s="78"/>
      <c r="K21131" s="78"/>
      <c r="L21131" s="77"/>
      <c r="M21131" s="77"/>
      <c r="N21131" s="77"/>
      <c r="O21131" s="78"/>
      <c r="P21131" s="310"/>
    </row>
    <row r="21132" spans="1:16" s="3" customFormat="1" ht="15" hidden="1" customHeight="1">
      <c r="A21132" s="75"/>
      <c r="B21132" s="75"/>
      <c r="C21132" s="76"/>
      <c r="D21132" s="75" t="s">
        <v>113</v>
      </c>
      <c r="E21132" s="78"/>
      <c r="F21132" s="77">
        <f t="shared" si="13866"/>
        <v>0</v>
      </c>
      <c r="G21132" s="77">
        <f t="shared" si="13867"/>
        <v>0</v>
      </c>
      <c r="H21132" s="77">
        <f t="shared" si="13868"/>
        <v>0</v>
      </c>
      <c r="I21132" s="77">
        <f t="shared" si="13869"/>
        <v>0</v>
      </c>
      <c r="J21132" s="78"/>
      <c r="K21132" s="78"/>
      <c r="L21132" s="77"/>
      <c r="M21132" s="77"/>
      <c r="N21132" s="77"/>
      <c r="O21132" s="78"/>
      <c r="P21132" s="310"/>
    </row>
    <row r="21133" spans="1:16" s="3" customFormat="1" ht="15" hidden="1" customHeight="1">
      <c r="A21133" s="75"/>
      <c r="B21133" s="75"/>
      <c r="C21133" s="76"/>
      <c r="D21133" s="75" t="s">
        <v>114</v>
      </c>
      <c r="E21133" s="78"/>
      <c r="F21133" s="77">
        <f t="shared" si="13866"/>
        <v>0</v>
      </c>
      <c r="G21133" s="77">
        <f t="shared" si="13867"/>
        <v>0</v>
      </c>
      <c r="H21133" s="77">
        <f t="shared" si="13868"/>
        <v>0</v>
      </c>
      <c r="I21133" s="77">
        <f t="shared" si="13869"/>
        <v>0</v>
      </c>
      <c r="J21133" s="78"/>
      <c r="K21133" s="78"/>
      <c r="L21133" s="77"/>
      <c r="M21133" s="77"/>
      <c r="N21133" s="77"/>
      <c r="O21133" s="78"/>
      <c r="P21133" s="310"/>
    </row>
    <row r="21134" spans="1:16" s="3" customFormat="1" ht="15" hidden="1" customHeight="1">
      <c r="A21134" s="75"/>
      <c r="B21134" s="75"/>
      <c r="C21134" s="76"/>
      <c r="D21134" s="75" t="s">
        <v>115</v>
      </c>
      <c r="E21134" s="78"/>
      <c r="F21134" s="77">
        <f t="shared" si="13866"/>
        <v>0</v>
      </c>
      <c r="G21134" s="77">
        <f t="shared" si="13867"/>
        <v>0</v>
      </c>
      <c r="H21134" s="77">
        <f t="shared" si="13868"/>
        <v>0</v>
      </c>
      <c r="I21134" s="77">
        <f t="shared" si="13869"/>
        <v>0</v>
      </c>
      <c r="J21134" s="78"/>
      <c r="K21134" s="78"/>
      <c r="L21134" s="77"/>
      <c r="M21134" s="77"/>
      <c r="N21134" s="77"/>
      <c r="O21134" s="78"/>
      <c r="P21134" s="310"/>
    </row>
    <row r="21135" spans="1:16" s="3" customFormat="1" ht="15" hidden="1" customHeight="1">
      <c r="A21135" s="75"/>
      <c r="B21135" s="75"/>
      <c r="C21135" s="76"/>
      <c r="D21135" s="75" t="s">
        <v>116</v>
      </c>
      <c r="E21135" s="78"/>
      <c r="F21135" s="77">
        <f t="shared" si="13866"/>
        <v>0</v>
      </c>
      <c r="G21135" s="77">
        <f t="shared" si="13867"/>
        <v>0</v>
      </c>
      <c r="H21135" s="77">
        <f t="shared" si="13868"/>
        <v>0</v>
      </c>
      <c r="I21135" s="77">
        <f t="shared" si="13869"/>
        <v>0</v>
      </c>
      <c r="J21135" s="78"/>
      <c r="K21135" s="78"/>
      <c r="L21135" s="77"/>
      <c r="M21135" s="77"/>
      <c r="N21135" s="77"/>
      <c r="O21135" s="78"/>
      <c r="P21135" s="310"/>
    </row>
    <row r="21136" spans="1:16" s="3" customFormat="1" ht="15" hidden="1" customHeight="1">
      <c r="A21136" s="75"/>
      <c r="B21136" s="75"/>
      <c r="C21136" s="76"/>
      <c r="D21136" s="75" t="s">
        <v>117</v>
      </c>
      <c r="E21136" s="78"/>
      <c r="F21136" s="77">
        <f t="shared" si="13866"/>
        <v>0</v>
      </c>
      <c r="G21136" s="77">
        <f t="shared" si="13867"/>
        <v>0</v>
      </c>
      <c r="H21136" s="77">
        <f t="shared" si="13868"/>
        <v>0</v>
      </c>
      <c r="I21136" s="77">
        <f t="shared" si="13869"/>
        <v>0</v>
      </c>
      <c r="J21136" s="78"/>
      <c r="K21136" s="78"/>
      <c r="L21136" s="77"/>
      <c r="M21136" s="77"/>
      <c r="N21136" s="77"/>
      <c r="O21136" s="78"/>
      <c r="P21136" s="310"/>
    </row>
    <row r="21137" spans="1:16" s="3" customFormat="1" ht="15" hidden="1" customHeight="1">
      <c r="A21137" s="75"/>
      <c r="B21137" s="75"/>
      <c r="C21137" s="76"/>
      <c r="D21137" s="75" t="s">
        <v>118</v>
      </c>
      <c r="E21137" s="78"/>
      <c r="F21137" s="77">
        <f t="shared" si="13866"/>
        <v>0</v>
      </c>
      <c r="G21137" s="77">
        <f t="shared" si="13867"/>
        <v>0</v>
      </c>
      <c r="H21137" s="77">
        <f t="shared" si="13868"/>
        <v>0</v>
      </c>
      <c r="I21137" s="77">
        <f t="shared" si="13869"/>
        <v>0</v>
      </c>
      <c r="J21137" s="78"/>
      <c r="K21137" s="78"/>
      <c r="L21137" s="77"/>
      <c r="M21137" s="77"/>
      <c r="N21137" s="77"/>
      <c r="O21137" s="78"/>
      <c r="P21137" s="310"/>
    </row>
    <row r="21138" spans="1:16" s="3" customFormat="1" ht="15" hidden="1" customHeight="1">
      <c r="A21138" s="75"/>
      <c r="B21138" s="75"/>
      <c r="C21138" s="76"/>
      <c r="D21138" s="75" t="s">
        <v>119</v>
      </c>
      <c r="E21138" s="78"/>
      <c r="F21138" s="77">
        <f t="shared" si="13866"/>
        <v>0</v>
      </c>
      <c r="G21138" s="77">
        <f t="shared" si="13867"/>
        <v>0</v>
      </c>
      <c r="H21138" s="77">
        <f t="shared" si="13868"/>
        <v>0</v>
      </c>
      <c r="I21138" s="77">
        <f t="shared" si="13869"/>
        <v>0</v>
      </c>
      <c r="J21138" s="78"/>
      <c r="K21138" s="78"/>
      <c r="L21138" s="77"/>
      <c r="M21138" s="77"/>
      <c r="N21138" s="77"/>
      <c r="O21138" s="78"/>
      <c r="P21138" s="310"/>
    </row>
    <row r="21139" spans="1:16" s="3" customFormat="1" ht="15" hidden="1" customHeight="1">
      <c r="A21139" s="75"/>
      <c r="B21139" s="75"/>
      <c r="C21139" s="76"/>
      <c r="D21139" s="75" t="s">
        <v>120</v>
      </c>
      <c r="E21139" s="78"/>
      <c r="F21139" s="77">
        <f t="shared" si="13866"/>
        <v>0</v>
      </c>
      <c r="G21139" s="77">
        <f t="shared" si="13867"/>
        <v>0</v>
      </c>
      <c r="H21139" s="77">
        <f t="shared" si="13868"/>
        <v>0</v>
      </c>
      <c r="I21139" s="77">
        <f t="shared" si="13869"/>
        <v>0</v>
      </c>
      <c r="J21139" s="78"/>
      <c r="K21139" s="78"/>
      <c r="L21139" s="77"/>
      <c r="M21139" s="77"/>
      <c r="N21139" s="77"/>
      <c r="O21139" s="78"/>
      <c r="P21139" s="310"/>
    </row>
    <row r="21140" spans="1:16" s="6" customFormat="1" ht="15" hidden="1" customHeight="1">
      <c r="A21140" s="8"/>
      <c r="B21140" s="8"/>
      <c r="C21140" s="41">
        <v>6800</v>
      </c>
      <c r="D21140" s="8"/>
      <c r="E21140" s="43"/>
      <c r="F21140" s="43">
        <f t="shared" ref="F21140:O21140" si="13870">SUM(F21141:F21147)</f>
        <v>0</v>
      </c>
      <c r="G21140" s="43">
        <f t="shared" ref="G21140:H21140" si="13871">SUM(G21141:G21147)</f>
        <v>0</v>
      </c>
      <c r="H21140" s="43">
        <f t="shared" si="13871"/>
        <v>0</v>
      </c>
      <c r="I21140" s="43">
        <f t="shared" si="13870"/>
        <v>0</v>
      </c>
      <c r="J21140" s="43">
        <f t="shared" si="13870"/>
        <v>0</v>
      </c>
      <c r="K21140" s="43">
        <f t="shared" ref="K21140:L21140" si="13872">SUM(K21141:K21147)</f>
        <v>0</v>
      </c>
      <c r="L21140" s="43">
        <f t="shared" si="13872"/>
        <v>0</v>
      </c>
      <c r="M21140" s="43">
        <f t="shared" si="13870"/>
        <v>0</v>
      </c>
      <c r="N21140" s="43">
        <f t="shared" si="13870"/>
        <v>0</v>
      </c>
      <c r="O21140" s="43">
        <f t="shared" si="13870"/>
        <v>0</v>
      </c>
      <c r="P21140" s="309"/>
    </row>
    <row r="21141" spans="1:16" s="301" customFormat="1" ht="15" hidden="1" customHeight="1">
      <c r="A21141" s="75"/>
      <c r="B21141" s="75"/>
      <c r="C21141" s="76"/>
      <c r="D21141" s="75" t="s">
        <v>121</v>
      </c>
      <c r="E21141" s="78"/>
      <c r="F21141" s="77">
        <f t="shared" ref="F21141:F21147" si="13873">I21141+O21141</f>
        <v>0</v>
      </c>
      <c r="G21141" s="77">
        <f t="shared" ref="G21141:G21147" si="13874">J21141+P21141</f>
        <v>0</v>
      </c>
      <c r="H21141" s="77">
        <f t="shared" ref="H21141:H21147" si="13875">M21141+Q21141</f>
        <v>0</v>
      </c>
      <c r="I21141" s="77">
        <f t="shared" ref="I21141:I21147" si="13876">SUM(J21141:N21141)</f>
        <v>0</v>
      </c>
      <c r="J21141" s="78"/>
      <c r="K21141" s="78"/>
      <c r="L21141" s="77"/>
      <c r="M21141" s="77"/>
      <c r="N21141" s="77"/>
      <c r="O21141" s="78"/>
      <c r="P21141" s="313"/>
    </row>
    <row r="21142" spans="1:16" s="3" customFormat="1" ht="15" hidden="1" customHeight="1">
      <c r="A21142" s="75"/>
      <c r="B21142" s="75"/>
      <c r="C21142" s="76"/>
      <c r="D21142" s="75" t="s">
        <v>122</v>
      </c>
      <c r="E21142" s="78"/>
      <c r="F21142" s="77">
        <f t="shared" si="13873"/>
        <v>0</v>
      </c>
      <c r="G21142" s="77">
        <f t="shared" si="13874"/>
        <v>0</v>
      </c>
      <c r="H21142" s="77">
        <f t="shared" si="13875"/>
        <v>0</v>
      </c>
      <c r="I21142" s="77">
        <f t="shared" si="13876"/>
        <v>0</v>
      </c>
      <c r="J21142" s="78"/>
      <c r="K21142" s="78"/>
      <c r="L21142" s="77"/>
      <c r="M21142" s="77"/>
      <c r="N21142" s="77"/>
      <c r="O21142" s="78"/>
      <c r="P21142" s="310"/>
    </row>
    <row r="21143" spans="1:16" s="3" customFormat="1" ht="15" hidden="1" customHeight="1">
      <c r="A21143" s="75"/>
      <c r="B21143" s="75"/>
      <c r="C21143" s="76"/>
      <c r="D21143" s="75" t="s">
        <v>123</v>
      </c>
      <c r="E21143" s="78"/>
      <c r="F21143" s="77">
        <f t="shared" si="13873"/>
        <v>0</v>
      </c>
      <c r="G21143" s="77">
        <f t="shared" si="13874"/>
        <v>0</v>
      </c>
      <c r="H21143" s="77">
        <f t="shared" si="13875"/>
        <v>0</v>
      </c>
      <c r="I21143" s="77">
        <f t="shared" si="13876"/>
        <v>0</v>
      </c>
      <c r="J21143" s="78"/>
      <c r="K21143" s="78"/>
      <c r="L21143" s="77"/>
      <c r="M21143" s="77"/>
      <c r="N21143" s="77"/>
      <c r="O21143" s="78"/>
      <c r="P21143" s="310"/>
    </row>
    <row r="21144" spans="1:16" s="3" customFormat="1" ht="15" hidden="1" customHeight="1">
      <c r="A21144" s="75"/>
      <c r="B21144" s="75"/>
      <c r="C21144" s="76"/>
      <c r="D21144" s="75" t="s">
        <v>124</v>
      </c>
      <c r="E21144" s="78"/>
      <c r="F21144" s="77">
        <f t="shared" si="13873"/>
        <v>0</v>
      </c>
      <c r="G21144" s="77">
        <f t="shared" si="13874"/>
        <v>0</v>
      </c>
      <c r="H21144" s="77">
        <f t="shared" si="13875"/>
        <v>0</v>
      </c>
      <c r="I21144" s="77">
        <f t="shared" si="13876"/>
        <v>0</v>
      </c>
      <c r="J21144" s="78"/>
      <c r="K21144" s="78"/>
      <c r="L21144" s="77"/>
      <c r="M21144" s="77"/>
      <c r="N21144" s="77"/>
      <c r="O21144" s="78"/>
      <c r="P21144" s="310"/>
    </row>
    <row r="21145" spans="1:16" s="3" customFormat="1" ht="15" hidden="1" customHeight="1">
      <c r="A21145" s="75"/>
      <c r="B21145" s="75"/>
      <c r="C21145" s="76"/>
      <c r="D21145" s="75" t="s">
        <v>125</v>
      </c>
      <c r="E21145" s="78"/>
      <c r="F21145" s="77">
        <f t="shared" si="13873"/>
        <v>0</v>
      </c>
      <c r="G21145" s="77">
        <f t="shared" si="13874"/>
        <v>0</v>
      </c>
      <c r="H21145" s="77">
        <f t="shared" si="13875"/>
        <v>0</v>
      </c>
      <c r="I21145" s="77">
        <f t="shared" si="13876"/>
        <v>0</v>
      </c>
      <c r="J21145" s="78"/>
      <c r="K21145" s="78"/>
      <c r="L21145" s="77"/>
      <c r="M21145" s="77"/>
      <c r="N21145" s="77"/>
      <c r="O21145" s="78"/>
      <c r="P21145" s="310"/>
    </row>
    <row r="21146" spans="1:16" s="3" customFormat="1" ht="15" hidden="1" customHeight="1">
      <c r="A21146" s="75"/>
      <c r="B21146" s="75"/>
      <c r="C21146" s="76"/>
      <c r="D21146" s="75" t="s">
        <v>126</v>
      </c>
      <c r="E21146" s="78"/>
      <c r="F21146" s="77">
        <f t="shared" si="13873"/>
        <v>0</v>
      </c>
      <c r="G21146" s="77">
        <f t="shared" si="13874"/>
        <v>0</v>
      </c>
      <c r="H21146" s="77">
        <f t="shared" si="13875"/>
        <v>0</v>
      </c>
      <c r="I21146" s="77">
        <f t="shared" si="13876"/>
        <v>0</v>
      </c>
      <c r="J21146" s="78"/>
      <c r="K21146" s="78"/>
      <c r="L21146" s="77"/>
      <c r="M21146" s="77"/>
      <c r="N21146" s="77"/>
      <c r="O21146" s="78"/>
      <c r="P21146" s="310"/>
    </row>
    <row r="21147" spans="1:16" s="3" customFormat="1" ht="15" hidden="1" customHeight="1">
      <c r="A21147" s="75"/>
      <c r="B21147" s="75"/>
      <c r="C21147" s="76"/>
      <c r="D21147" s="75" t="s">
        <v>127</v>
      </c>
      <c r="E21147" s="78"/>
      <c r="F21147" s="77">
        <f t="shared" si="13873"/>
        <v>0</v>
      </c>
      <c r="G21147" s="77">
        <f t="shared" si="13874"/>
        <v>0</v>
      </c>
      <c r="H21147" s="77">
        <f t="shared" si="13875"/>
        <v>0</v>
      </c>
      <c r="I21147" s="77">
        <f t="shared" si="13876"/>
        <v>0</v>
      </c>
      <c r="J21147" s="78"/>
      <c r="K21147" s="78"/>
      <c r="L21147" s="77"/>
      <c r="M21147" s="77"/>
      <c r="N21147" s="77"/>
      <c r="O21147" s="78"/>
      <c r="P21147" s="310"/>
    </row>
    <row r="21148" spans="1:16" s="6" customFormat="1" ht="15" hidden="1" customHeight="1">
      <c r="A21148" s="8"/>
      <c r="B21148" s="8"/>
      <c r="C21148" s="41">
        <v>6850</v>
      </c>
      <c r="D21148" s="8"/>
      <c r="E21148" s="43"/>
      <c r="F21148" s="40">
        <f t="shared" ref="F21148:O21148" si="13877">SUM(F21149:F21155)</f>
        <v>0</v>
      </c>
      <c r="G21148" s="40">
        <f t="shared" ref="G21148:H21148" si="13878">SUM(G21149:G21155)</f>
        <v>0</v>
      </c>
      <c r="H21148" s="40">
        <f t="shared" si="13878"/>
        <v>0</v>
      </c>
      <c r="I21148" s="40">
        <f t="shared" si="13877"/>
        <v>0</v>
      </c>
      <c r="J21148" s="40">
        <f t="shared" si="13877"/>
        <v>0</v>
      </c>
      <c r="K21148" s="40">
        <f t="shared" ref="K21148:L21148" si="13879">SUM(K21149:K21155)</f>
        <v>0</v>
      </c>
      <c r="L21148" s="40">
        <f t="shared" si="13879"/>
        <v>0</v>
      </c>
      <c r="M21148" s="40">
        <f t="shared" si="13877"/>
        <v>0</v>
      </c>
      <c r="N21148" s="40">
        <f t="shared" si="13877"/>
        <v>0</v>
      </c>
      <c r="O21148" s="40">
        <f t="shared" si="13877"/>
        <v>0</v>
      </c>
      <c r="P21148" s="309"/>
    </row>
    <row r="21149" spans="1:16" s="301" customFormat="1" ht="15" hidden="1" customHeight="1">
      <c r="A21149" s="75"/>
      <c r="B21149" s="75"/>
      <c r="C21149" s="76"/>
      <c r="D21149" s="75" t="s">
        <v>128</v>
      </c>
      <c r="E21149" s="78"/>
      <c r="F21149" s="77">
        <f t="shared" ref="F21149:F21155" si="13880">I21149+O21149</f>
        <v>0</v>
      </c>
      <c r="G21149" s="77">
        <f t="shared" ref="G21149:G21155" si="13881">J21149+P21149</f>
        <v>0</v>
      </c>
      <c r="H21149" s="77">
        <f t="shared" ref="H21149:H21155" si="13882">M21149+Q21149</f>
        <v>0</v>
      </c>
      <c r="I21149" s="77">
        <f t="shared" ref="I21149:I21155" si="13883">SUM(J21149:N21149)</f>
        <v>0</v>
      </c>
      <c r="J21149" s="78"/>
      <c r="K21149" s="78"/>
      <c r="L21149" s="77"/>
      <c r="M21149" s="77"/>
      <c r="N21149" s="77"/>
      <c r="O21149" s="78"/>
      <c r="P21149" s="313"/>
    </row>
    <row r="21150" spans="1:16" s="3" customFormat="1" ht="15" hidden="1" customHeight="1">
      <c r="A21150" s="75"/>
      <c r="B21150" s="75"/>
      <c r="C21150" s="76"/>
      <c r="D21150" s="75" t="s">
        <v>129</v>
      </c>
      <c r="E21150" s="78"/>
      <c r="F21150" s="77">
        <f t="shared" si="13880"/>
        <v>0</v>
      </c>
      <c r="G21150" s="77">
        <f t="shared" si="13881"/>
        <v>0</v>
      </c>
      <c r="H21150" s="77">
        <f t="shared" si="13882"/>
        <v>0</v>
      </c>
      <c r="I21150" s="77">
        <f t="shared" si="13883"/>
        <v>0</v>
      </c>
      <c r="J21150" s="78"/>
      <c r="K21150" s="78"/>
      <c r="L21150" s="77"/>
      <c r="M21150" s="77"/>
      <c r="N21150" s="77"/>
      <c r="O21150" s="78"/>
      <c r="P21150" s="310"/>
    </row>
    <row r="21151" spans="1:16" s="3" customFormat="1" ht="15" hidden="1" customHeight="1">
      <c r="A21151" s="75"/>
      <c r="B21151" s="75"/>
      <c r="C21151" s="76"/>
      <c r="D21151" s="75" t="s">
        <v>130</v>
      </c>
      <c r="E21151" s="78"/>
      <c r="F21151" s="77">
        <f t="shared" si="13880"/>
        <v>0</v>
      </c>
      <c r="G21151" s="77">
        <f t="shared" si="13881"/>
        <v>0</v>
      </c>
      <c r="H21151" s="77">
        <f t="shared" si="13882"/>
        <v>0</v>
      </c>
      <c r="I21151" s="77">
        <f t="shared" si="13883"/>
        <v>0</v>
      </c>
      <c r="J21151" s="78"/>
      <c r="K21151" s="78"/>
      <c r="L21151" s="77"/>
      <c r="M21151" s="77"/>
      <c r="N21151" s="77"/>
      <c r="O21151" s="78"/>
      <c r="P21151" s="310"/>
    </row>
    <row r="21152" spans="1:16" s="3" customFormat="1" ht="15" hidden="1" customHeight="1">
      <c r="A21152" s="75"/>
      <c r="B21152" s="75"/>
      <c r="C21152" s="76"/>
      <c r="D21152" s="75" t="s">
        <v>131</v>
      </c>
      <c r="E21152" s="78"/>
      <c r="F21152" s="77">
        <f t="shared" si="13880"/>
        <v>0</v>
      </c>
      <c r="G21152" s="77">
        <f t="shared" si="13881"/>
        <v>0</v>
      </c>
      <c r="H21152" s="77">
        <f t="shared" si="13882"/>
        <v>0</v>
      </c>
      <c r="I21152" s="77">
        <f t="shared" si="13883"/>
        <v>0</v>
      </c>
      <c r="J21152" s="78"/>
      <c r="K21152" s="78"/>
      <c r="L21152" s="77"/>
      <c r="M21152" s="77"/>
      <c r="N21152" s="77"/>
      <c r="O21152" s="78"/>
      <c r="P21152" s="310"/>
    </row>
    <row r="21153" spans="1:16" s="3" customFormat="1" ht="15" hidden="1" customHeight="1">
      <c r="A21153" s="75"/>
      <c r="B21153" s="75"/>
      <c r="C21153" s="76"/>
      <c r="D21153" s="75" t="s">
        <v>132</v>
      </c>
      <c r="E21153" s="78"/>
      <c r="F21153" s="77">
        <f t="shared" si="13880"/>
        <v>0</v>
      </c>
      <c r="G21153" s="77">
        <f t="shared" si="13881"/>
        <v>0</v>
      </c>
      <c r="H21153" s="77">
        <f t="shared" si="13882"/>
        <v>0</v>
      </c>
      <c r="I21153" s="77">
        <f t="shared" si="13883"/>
        <v>0</v>
      </c>
      <c r="J21153" s="78"/>
      <c r="K21153" s="78"/>
      <c r="L21153" s="77"/>
      <c r="M21153" s="77"/>
      <c r="N21153" s="77"/>
      <c r="O21153" s="78"/>
      <c r="P21153" s="310"/>
    </row>
    <row r="21154" spans="1:16" s="3" customFormat="1" ht="15" hidden="1" customHeight="1">
      <c r="A21154" s="75"/>
      <c r="B21154" s="75"/>
      <c r="C21154" s="76"/>
      <c r="D21154" s="75" t="s">
        <v>133</v>
      </c>
      <c r="E21154" s="78"/>
      <c r="F21154" s="77">
        <f t="shared" si="13880"/>
        <v>0</v>
      </c>
      <c r="G21154" s="77">
        <f t="shared" si="13881"/>
        <v>0</v>
      </c>
      <c r="H21154" s="77">
        <f t="shared" si="13882"/>
        <v>0</v>
      </c>
      <c r="I21154" s="77">
        <f t="shared" si="13883"/>
        <v>0</v>
      </c>
      <c r="J21154" s="78"/>
      <c r="K21154" s="78"/>
      <c r="L21154" s="77"/>
      <c r="M21154" s="77"/>
      <c r="N21154" s="77"/>
      <c r="O21154" s="78"/>
      <c r="P21154" s="310"/>
    </row>
    <row r="21155" spans="1:16" s="3" customFormat="1" ht="15" hidden="1" customHeight="1">
      <c r="A21155" s="75"/>
      <c r="B21155" s="75"/>
      <c r="C21155" s="76"/>
      <c r="D21155" s="75" t="s">
        <v>134</v>
      </c>
      <c r="E21155" s="78"/>
      <c r="F21155" s="77">
        <f t="shared" si="13880"/>
        <v>0</v>
      </c>
      <c r="G21155" s="77">
        <f t="shared" si="13881"/>
        <v>0</v>
      </c>
      <c r="H21155" s="77">
        <f t="shared" si="13882"/>
        <v>0</v>
      </c>
      <c r="I21155" s="77">
        <f t="shared" si="13883"/>
        <v>0</v>
      </c>
      <c r="J21155" s="78"/>
      <c r="K21155" s="78"/>
      <c r="L21155" s="77"/>
      <c r="M21155" s="77"/>
      <c r="N21155" s="77"/>
      <c r="O21155" s="78"/>
      <c r="P21155" s="310"/>
    </row>
    <row r="21156" spans="1:16" s="6" customFormat="1" ht="15" hidden="1" customHeight="1">
      <c r="A21156" s="8"/>
      <c r="B21156" s="8"/>
      <c r="C21156" s="41">
        <v>6900</v>
      </c>
      <c r="D21156" s="8"/>
      <c r="E21156" s="43"/>
      <c r="F21156" s="43">
        <f t="shared" ref="F21156:O21156" si="13884">SUM(F21157:F21176)</f>
        <v>0</v>
      </c>
      <c r="G21156" s="43">
        <f t="shared" ref="G21156:H21156" si="13885">SUM(G21157:G21176)</f>
        <v>0</v>
      </c>
      <c r="H21156" s="43">
        <f t="shared" si="13885"/>
        <v>0</v>
      </c>
      <c r="I21156" s="43">
        <f t="shared" si="13884"/>
        <v>0</v>
      </c>
      <c r="J21156" s="43">
        <f t="shared" si="13884"/>
        <v>0</v>
      </c>
      <c r="K21156" s="43">
        <f t="shared" ref="K21156:L21156" si="13886">SUM(K21157:K21176)</f>
        <v>0</v>
      </c>
      <c r="L21156" s="43">
        <f t="shared" si="13886"/>
        <v>0</v>
      </c>
      <c r="M21156" s="43">
        <f t="shared" si="13884"/>
        <v>0</v>
      </c>
      <c r="N21156" s="43">
        <f t="shared" si="13884"/>
        <v>0</v>
      </c>
      <c r="O21156" s="43">
        <f t="shared" si="13884"/>
        <v>0</v>
      </c>
      <c r="P21156" s="309"/>
    </row>
    <row r="21157" spans="1:16" s="301" customFormat="1" ht="15" hidden="1" customHeight="1">
      <c r="A21157" s="75"/>
      <c r="B21157" s="75"/>
      <c r="C21157" s="76"/>
      <c r="D21157" s="75" t="s">
        <v>135</v>
      </c>
      <c r="E21157" s="78"/>
      <c r="F21157" s="77">
        <f t="shared" ref="F21157:F21176" si="13887">I21157+O21157</f>
        <v>0</v>
      </c>
      <c r="G21157" s="77">
        <f t="shared" ref="G21157:G21176" si="13888">J21157+P21157</f>
        <v>0</v>
      </c>
      <c r="H21157" s="77">
        <f t="shared" ref="H21157:H21176" si="13889">M21157+Q21157</f>
        <v>0</v>
      </c>
      <c r="I21157" s="77">
        <f t="shared" ref="I21157:I21176" si="13890">SUM(J21157:N21157)</f>
        <v>0</v>
      </c>
      <c r="J21157" s="78"/>
      <c r="K21157" s="78"/>
      <c r="L21157" s="77"/>
      <c r="M21157" s="77"/>
      <c r="N21157" s="77"/>
      <c r="O21157" s="78"/>
      <c r="P21157" s="313"/>
    </row>
    <row r="21158" spans="1:16" s="3" customFormat="1" ht="15" hidden="1" customHeight="1">
      <c r="A21158" s="75"/>
      <c r="B21158" s="75"/>
      <c r="C21158" s="76"/>
      <c r="D21158" s="75" t="s">
        <v>136</v>
      </c>
      <c r="E21158" s="78"/>
      <c r="F21158" s="77">
        <f t="shared" si="13887"/>
        <v>0</v>
      </c>
      <c r="G21158" s="77">
        <f t="shared" si="13888"/>
        <v>0</v>
      </c>
      <c r="H21158" s="77">
        <f t="shared" si="13889"/>
        <v>0</v>
      </c>
      <c r="I21158" s="77">
        <f t="shared" si="13890"/>
        <v>0</v>
      </c>
      <c r="J21158" s="78"/>
      <c r="K21158" s="78"/>
      <c r="L21158" s="77"/>
      <c r="M21158" s="77"/>
      <c r="N21158" s="77"/>
      <c r="O21158" s="78"/>
      <c r="P21158" s="310"/>
    </row>
    <row r="21159" spans="1:16" s="3" customFormat="1" ht="15" hidden="1" customHeight="1">
      <c r="A21159" s="75"/>
      <c r="B21159" s="75"/>
      <c r="C21159" s="76"/>
      <c r="D21159" s="75" t="s">
        <v>137</v>
      </c>
      <c r="E21159" s="78"/>
      <c r="F21159" s="77">
        <f t="shared" si="13887"/>
        <v>0</v>
      </c>
      <c r="G21159" s="77">
        <f t="shared" si="13888"/>
        <v>0</v>
      </c>
      <c r="H21159" s="77">
        <f t="shared" si="13889"/>
        <v>0</v>
      </c>
      <c r="I21159" s="77">
        <f t="shared" si="13890"/>
        <v>0</v>
      </c>
      <c r="J21159" s="78"/>
      <c r="K21159" s="78"/>
      <c r="L21159" s="77"/>
      <c r="M21159" s="77"/>
      <c r="N21159" s="77"/>
      <c r="O21159" s="78"/>
      <c r="P21159" s="310"/>
    </row>
    <row r="21160" spans="1:16" s="3" customFormat="1" ht="15" hidden="1" customHeight="1">
      <c r="A21160" s="75"/>
      <c r="B21160" s="75"/>
      <c r="C21160" s="76"/>
      <c r="D21160" s="75" t="s">
        <v>138</v>
      </c>
      <c r="E21160" s="78"/>
      <c r="F21160" s="77">
        <f t="shared" si="13887"/>
        <v>0</v>
      </c>
      <c r="G21160" s="77">
        <f t="shared" si="13888"/>
        <v>0</v>
      </c>
      <c r="H21160" s="77">
        <f t="shared" si="13889"/>
        <v>0</v>
      </c>
      <c r="I21160" s="77">
        <f t="shared" si="13890"/>
        <v>0</v>
      </c>
      <c r="J21160" s="78"/>
      <c r="K21160" s="78"/>
      <c r="L21160" s="77"/>
      <c r="M21160" s="77"/>
      <c r="N21160" s="77"/>
      <c r="O21160" s="78"/>
      <c r="P21160" s="310"/>
    </row>
    <row r="21161" spans="1:16" s="3" customFormat="1" ht="15" hidden="1" customHeight="1">
      <c r="A21161" s="75"/>
      <c r="B21161" s="75"/>
      <c r="C21161" s="76"/>
      <c r="D21161" s="75" t="s">
        <v>139</v>
      </c>
      <c r="E21161" s="78"/>
      <c r="F21161" s="77">
        <f t="shared" si="13887"/>
        <v>0</v>
      </c>
      <c r="G21161" s="77">
        <f t="shared" si="13888"/>
        <v>0</v>
      </c>
      <c r="H21161" s="77">
        <f t="shared" si="13889"/>
        <v>0</v>
      </c>
      <c r="I21161" s="77">
        <f t="shared" si="13890"/>
        <v>0</v>
      </c>
      <c r="J21161" s="78"/>
      <c r="K21161" s="78"/>
      <c r="L21161" s="77"/>
      <c r="M21161" s="77"/>
      <c r="N21161" s="77"/>
      <c r="O21161" s="78"/>
      <c r="P21161" s="310"/>
    </row>
    <row r="21162" spans="1:16" s="3" customFormat="1" ht="15" hidden="1" customHeight="1">
      <c r="A21162" s="75"/>
      <c r="B21162" s="75"/>
      <c r="C21162" s="76"/>
      <c r="D21162" s="75" t="s">
        <v>140</v>
      </c>
      <c r="E21162" s="78"/>
      <c r="F21162" s="77">
        <f t="shared" si="13887"/>
        <v>0</v>
      </c>
      <c r="G21162" s="77">
        <f t="shared" si="13888"/>
        <v>0</v>
      </c>
      <c r="H21162" s="77">
        <f t="shared" si="13889"/>
        <v>0</v>
      </c>
      <c r="I21162" s="77">
        <f t="shared" si="13890"/>
        <v>0</v>
      </c>
      <c r="J21162" s="78"/>
      <c r="K21162" s="78"/>
      <c r="L21162" s="77"/>
      <c r="M21162" s="77"/>
      <c r="N21162" s="77"/>
      <c r="O21162" s="78"/>
      <c r="P21162" s="310"/>
    </row>
    <row r="21163" spans="1:16" s="3" customFormat="1" ht="15" hidden="1" customHeight="1">
      <c r="A21163" s="75"/>
      <c r="B21163" s="75"/>
      <c r="C21163" s="76"/>
      <c r="D21163" s="75" t="s">
        <v>141</v>
      </c>
      <c r="E21163" s="78"/>
      <c r="F21163" s="77">
        <f t="shared" si="13887"/>
        <v>0</v>
      </c>
      <c r="G21163" s="77">
        <f t="shared" si="13888"/>
        <v>0</v>
      </c>
      <c r="H21163" s="77">
        <f t="shared" si="13889"/>
        <v>0</v>
      </c>
      <c r="I21163" s="77">
        <f t="shared" si="13890"/>
        <v>0</v>
      </c>
      <c r="J21163" s="78"/>
      <c r="K21163" s="78"/>
      <c r="L21163" s="77"/>
      <c r="M21163" s="77"/>
      <c r="N21163" s="77"/>
      <c r="O21163" s="78"/>
      <c r="P21163" s="310"/>
    </row>
    <row r="21164" spans="1:16" s="3" customFormat="1" ht="15" hidden="1" customHeight="1">
      <c r="A21164" s="75"/>
      <c r="B21164" s="75"/>
      <c r="C21164" s="76"/>
      <c r="D21164" s="75" t="s">
        <v>142</v>
      </c>
      <c r="E21164" s="78"/>
      <c r="F21164" s="77">
        <f t="shared" si="13887"/>
        <v>0</v>
      </c>
      <c r="G21164" s="77">
        <f t="shared" si="13888"/>
        <v>0</v>
      </c>
      <c r="H21164" s="77">
        <f t="shared" si="13889"/>
        <v>0</v>
      </c>
      <c r="I21164" s="77">
        <f t="shared" si="13890"/>
        <v>0</v>
      </c>
      <c r="J21164" s="78"/>
      <c r="K21164" s="78"/>
      <c r="L21164" s="77"/>
      <c r="M21164" s="77"/>
      <c r="N21164" s="77"/>
      <c r="O21164" s="78"/>
      <c r="P21164" s="310"/>
    </row>
    <row r="21165" spans="1:16" s="3" customFormat="1" ht="15" hidden="1" customHeight="1">
      <c r="A21165" s="75"/>
      <c r="B21165" s="75"/>
      <c r="C21165" s="76"/>
      <c r="D21165" s="75" t="s">
        <v>143</v>
      </c>
      <c r="E21165" s="78"/>
      <c r="F21165" s="77">
        <f t="shared" si="13887"/>
        <v>0</v>
      </c>
      <c r="G21165" s="77">
        <f t="shared" si="13888"/>
        <v>0</v>
      </c>
      <c r="H21165" s="77">
        <f t="shared" si="13889"/>
        <v>0</v>
      </c>
      <c r="I21165" s="77">
        <f t="shared" si="13890"/>
        <v>0</v>
      </c>
      <c r="J21165" s="78"/>
      <c r="K21165" s="78"/>
      <c r="L21165" s="77"/>
      <c r="M21165" s="77"/>
      <c r="N21165" s="77"/>
      <c r="O21165" s="78"/>
      <c r="P21165" s="310"/>
    </row>
    <row r="21166" spans="1:16" s="3" customFormat="1" ht="15" hidden="1" customHeight="1">
      <c r="A21166" s="75"/>
      <c r="B21166" s="75"/>
      <c r="C21166" s="76"/>
      <c r="D21166" s="75" t="s">
        <v>144</v>
      </c>
      <c r="E21166" s="78"/>
      <c r="F21166" s="77">
        <f t="shared" si="13887"/>
        <v>0</v>
      </c>
      <c r="G21166" s="77">
        <f t="shared" si="13888"/>
        <v>0</v>
      </c>
      <c r="H21166" s="77">
        <f t="shared" si="13889"/>
        <v>0</v>
      </c>
      <c r="I21166" s="77">
        <f t="shared" si="13890"/>
        <v>0</v>
      </c>
      <c r="J21166" s="78"/>
      <c r="K21166" s="78"/>
      <c r="L21166" s="77"/>
      <c r="M21166" s="77"/>
      <c r="N21166" s="77"/>
      <c r="O21166" s="78"/>
      <c r="P21166" s="310"/>
    </row>
    <row r="21167" spans="1:16" s="3" customFormat="1" ht="15" hidden="1" customHeight="1">
      <c r="A21167" s="75"/>
      <c r="B21167" s="75"/>
      <c r="C21167" s="76"/>
      <c r="D21167" s="75" t="s">
        <v>145</v>
      </c>
      <c r="E21167" s="78"/>
      <c r="F21167" s="77">
        <f t="shared" si="13887"/>
        <v>0</v>
      </c>
      <c r="G21167" s="77">
        <f t="shared" si="13888"/>
        <v>0</v>
      </c>
      <c r="H21167" s="77">
        <f t="shared" si="13889"/>
        <v>0</v>
      </c>
      <c r="I21167" s="77">
        <f t="shared" si="13890"/>
        <v>0</v>
      </c>
      <c r="J21167" s="78"/>
      <c r="K21167" s="78"/>
      <c r="L21167" s="77"/>
      <c r="M21167" s="77"/>
      <c r="N21167" s="77"/>
      <c r="O21167" s="78"/>
      <c r="P21167" s="310"/>
    </row>
    <row r="21168" spans="1:16" s="3" customFormat="1" ht="15" hidden="1" customHeight="1">
      <c r="A21168" s="75"/>
      <c r="B21168" s="75"/>
      <c r="C21168" s="76"/>
      <c r="D21168" s="75" t="s">
        <v>146</v>
      </c>
      <c r="E21168" s="78"/>
      <c r="F21168" s="77">
        <f t="shared" si="13887"/>
        <v>0</v>
      </c>
      <c r="G21168" s="77">
        <f t="shared" si="13888"/>
        <v>0</v>
      </c>
      <c r="H21168" s="77">
        <f t="shared" si="13889"/>
        <v>0</v>
      </c>
      <c r="I21168" s="77">
        <f t="shared" si="13890"/>
        <v>0</v>
      </c>
      <c r="J21168" s="78"/>
      <c r="K21168" s="78"/>
      <c r="L21168" s="77"/>
      <c r="M21168" s="77"/>
      <c r="N21168" s="77"/>
      <c r="O21168" s="78"/>
      <c r="P21168" s="310"/>
    </row>
    <row r="21169" spans="1:16" s="3" customFormat="1" ht="15" hidden="1" customHeight="1">
      <c r="A21169" s="75"/>
      <c r="B21169" s="75"/>
      <c r="C21169" s="76"/>
      <c r="D21169" s="75" t="s">
        <v>147</v>
      </c>
      <c r="E21169" s="78"/>
      <c r="F21169" s="77">
        <f t="shared" si="13887"/>
        <v>0</v>
      </c>
      <c r="G21169" s="77">
        <f t="shared" si="13888"/>
        <v>0</v>
      </c>
      <c r="H21169" s="77">
        <f t="shared" si="13889"/>
        <v>0</v>
      </c>
      <c r="I21169" s="77">
        <f t="shared" si="13890"/>
        <v>0</v>
      </c>
      <c r="J21169" s="78"/>
      <c r="K21169" s="78"/>
      <c r="L21169" s="77"/>
      <c r="M21169" s="77"/>
      <c r="N21169" s="77"/>
      <c r="O21169" s="78"/>
      <c r="P21169" s="310"/>
    </row>
    <row r="21170" spans="1:16" s="3" customFormat="1" ht="15" hidden="1" customHeight="1">
      <c r="A21170" s="75"/>
      <c r="B21170" s="75"/>
      <c r="C21170" s="76"/>
      <c r="D21170" s="75" t="s">
        <v>148</v>
      </c>
      <c r="E21170" s="78"/>
      <c r="F21170" s="77">
        <f t="shared" si="13887"/>
        <v>0</v>
      </c>
      <c r="G21170" s="77">
        <f t="shared" si="13888"/>
        <v>0</v>
      </c>
      <c r="H21170" s="77">
        <f t="shared" si="13889"/>
        <v>0</v>
      </c>
      <c r="I21170" s="77">
        <f t="shared" si="13890"/>
        <v>0</v>
      </c>
      <c r="J21170" s="78"/>
      <c r="K21170" s="78"/>
      <c r="L21170" s="77"/>
      <c r="M21170" s="77"/>
      <c r="N21170" s="77"/>
      <c r="O21170" s="78"/>
      <c r="P21170" s="310"/>
    </row>
    <row r="21171" spans="1:16" s="3" customFormat="1" ht="15" hidden="1" customHeight="1">
      <c r="A21171" s="75"/>
      <c r="B21171" s="75"/>
      <c r="C21171" s="76"/>
      <c r="D21171" s="75" t="s">
        <v>149</v>
      </c>
      <c r="E21171" s="78"/>
      <c r="F21171" s="77">
        <f t="shared" si="13887"/>
        <v>0</v>
      </c>
      <c r="G21171" s="77">
        <f t="shared" si="13888"/>
        <v>0</v>
      </c>
      <c r="H21171" s="77">
        <f t="shared" si="13889"/>
        <v>0</v>
      </c>
      <c r="I21171" s="77">
        <f t="shared" si="13890"/>
        <v>0</v>
      </c>
      <c r="J21171" s="78"/>
      <c r="K21171" s="78"/>
      <c r="L21171" s="77"/>
      <c r="M21171" s="77"/>
      <c r="N21171" s="77"/>
      <c r="O21171" s="78"/>
      <c r="P21171" s="310"/>
    </row>
    <row r="21172" spans="1:16" s="3" customFormat="1" ht="15" hidden="1" customHeight="1">
      <c r="A21172" s="75"/>
      <c r="B21172" s="75"/>
      <c r="C21172" s="76"/>
      <c r="D21172" s="75" t="s">
        <v>150</v>
      </c>
      <c r="E21172" s="78"/>
      <c r="F21172" s="77">
        <f t="shared" si="13887"/>
        <v>0</v>
      </c>
      <c r="G21172" s="77">
        <f t="shared" si="13888"/>
        <v>0</v>
      </c>
      <c r="H21172" s="77">
        <f t="shared" si="13889"/>
        <v>0</v>
      </c>
      <c r="I21172" s="77">
        <f t="shared" si="13890"/>
        <v>0</v>
      </c>
      <c r="J21172" s="78"/>
      <c r="K21172" s="78"/>
      <c r="L21172" s="77"/>
      <c r="M21172" s="77"/>
      <c r="N21172" s="77"/>
      <c r="O21172" s="78"/>
      <c r="P21172" s="310"/>
    </row>
    <row r="21173" spans="1:16" s="3" customFormat="1" ht="15" hidden="1" customHeight="1">
      <c r="A21173" s="75"/>
      <c r="B21173" s="75"/>
      <c r="C21173" s="76"/>
      <c r="D21173" s="75" t="s">
        <v>151</v>
      </c>
      <c r="E21173" s="78"/>
      <c r="F21173" s="77">
        <f t="shared" si="13887"/>
        <v>0</v>
      </c>
      <c r="G21173" s="77">
        <f t="shared" si="13888"/>
        <v>0</v>
      </c>
      <c r="H21173" s="77">
        <f t="shared" si="13889"/>
        <v>0</v>
      </c>
      <c r="I21173" s="77">
        <f t="shared" si="13890"/>
        <v>0</v>
      </c>
      <c r="J21173" s="78"/>
      <c r="K21173" s="78"/>
      <c r="L21173" s="77"/>
      <c r="M21173" s="77"/>
      <c r="N21173" s="77"/>
      <c r="O21173" s="78"/>
      <c r="P21173" s="310"/>
    </row>
    <row r="21174" spans="1:16" s="3" customFormat="1" ht="15" hidden="1" customHeight="1">
      <c r="A21174" s="75"/>
      <c r="B21174" s="75"/>
      <c r="C21174" s="76"/>
      <c r="D21174" s="75" t="s">
        <v>152</v>
      </c>
      <c r="E21174" s="78"/>
      <c r="F21174" s="77">
        <f t="shared" si="13887"/>
        <v>0</v>
      </c>
      <c r="G21174" s="77">
        <f t="shared" si="13888"/>
        <v>0</v>
      </c>
      <c r="H21174" s="77">
        <f t="shared" si="13889"/>
        <v>0</v>
      </c>
      <c r="I21174" s="77">
        <f t="shared" si="13890"/>
        <v>0</v>
      </c>
      <c r="J21174" s="78"/>
      <c r="K21174" s="78"/>
      <c r="L21174" s="77"/>
      <c r="M21174" s="77"/>
      <c r="N21174" s="77"/>
      <c r="O21174" s="78"/>
      <c r="P21174" s="310"/>
    </row>
    <row r="21175" spans="1:16" s="3" customFormat="1" ht="15" hidden="1" customHeight="1">
      <c r="A21175" s="75"/>
      <c r="B21175" s="75"/>
      <c r="C21175" s="76"/>
      <c r="D21175" s="75" t="s">
        <v>153</v>
      </c>
      <c r="E21175" s="78"/>
      <c r="F21175" s="77">
        <f t="shared" si="13887"/>
        <v>0</v>
      </c>
      <c r="G21175" s="77">
        <f t="shared" si="13888"/>
        <v>0</v>
      </c>
      <c r="H21175" s="77">
        <f t="shared" si="13889"/>
        <v>0</v>
      </c>
      <c r="I21175" s="77">
        <f t="shared" si="13890"/>
        <v>0</v>
      </c>
      <c r="J21175" s="78"/>
      <c r="K21175" s="78"/>
      <c r="L21175" s="77"/>
      <c r="M21175" s="77"/>
      <c r="N21175" s="77"/>
      <c r="O21175" s="78"/>
      <c r="P21175" s="310"/>
    </row>
    <row r="21176" spans="1:16" s="3" customFormat="1" ht="15" hidden="1" customHeight="1">
      <c r="A21176" s="123"/>
      <c r="B21176" s="123"/>
      <c r="C21176" s="129"/>
      <c r="D21176" s="123" t="s">
        <v>154</v>
      </c>
      <c r="E21176" s="92"/>
      <c r="F21176" s="91">
        <f t="shared" si="13887"/>
        <v>0</v>
      </c>
      <c r="G21176" s="91">
        <f t="shared" si="13888"/>
        <v>0</v>
      </c>
      <c r="H21176" s="91">
        <f t="shared" si="13889"/>
        <v>0</v>
      </c>
      <c r="I21176" s="91">
        <f t="shared" si="13890"/>
        <v>0</v>
      </c>
      <c r="J21176" s="92"/>
      <c r="K21176" s="92"/>
      <c r="L21176" s="91"/>
      <c r="M21176" s="91"/>
      <c r="N21176" s="91"/>
      <c r="O21176" s="92"/>
      <c r="P21176" s="310"/>
    </row>
    <row r="21177" spans="1:16" s="6" customFormat="1" ht="15" hidden="1" customHeight="1">
      <c r="A21177" s="151"/>
      <c r="B21177" s="151"/>
      <c r="C21177" s="152">
        <v>7000</v>
      </c>
      <c r="D21177" s="151"/>
      <c r="E21177" s="142"/>
      <c r="F21177" s="154">
        <f t="shared" ref="F21177:O21177" si="13891">SUM(F21178:F21193)</f>
        <v>0</v>
      </c>
      <c r="G21177" s="154">
        <f t="shared" ref="G21177:H21177" si="13892">SUM(G21178:G21193)</f>
        <v>0</v>
      </c>
      <c r="H21177" s="154">
        <f t="shared" si="13892"/>
        <v>0</v>
      </c>
      <c r="I21177" s="154">
        <f t="shared" si="13891"/>
        <v>0</v>
      </c>
      <c r="J21177" s="154">
        <f t="shared" si="13891"/>
        <v>0</v>
      </c>
      <c r="K21177" s="154">
        <f t="shared" ref="K21177:L21177" si="13893">SUM(K21178:K21193)</f>
        <v>0</v>
      </c>
      <c r="L21177" s="154">
        <f t="shared" si="13893"/>
        <v>0</v>
      </c>
      <c r="M21177" s="154">
        <f t="shared" si="13891"/>
        <v>0</v>
      </c>
      <c r="N21177" s="154">
        <f t="shared" si="13891"/>
        <v>0</v>
      </c>
      <c r="O21177" s="154">
        <f t="shared" si="13891"/>
        <v>0</v>
      </c>
      <c r="P21177" s="309"/>
    </row>
    <row r="21178" spans="1:16" s="4" customFormat="1" ht="15" hidden="1" customHeight="1">
      <c r="A21178" s="80"/>
      <c r="B21178" s="80"/>
      <c r="C21178" s="81"/>
      <c r="D21178" s="80" t="s">
        <v>155</v>
      </c>
      <c r="E21178" s="82"/>
      <c r="F21178" s="83">
        <f t="shared" ref="F21178:F21193" si="13894">I21178+O21178</f>
        <v>0</v>
      </c>
      <c r="G21178" s="83">
        <f t="shared" ref="G21178:G21193" si="13895">J21178+P21178</f>
        <v>0</v>
      </c>
      <c r="H21178" s="83">
        <f t="shared" ref="H21178:H21193" si="13896">M21178+Q21178</f>
        <v>0</v>
      </c>
      <c r="I21178" s="83">
        <f t="shared" ref="I21178:I21193" si="13897">SUM(J21178:N21178)</f>
        <v>0</v>
      </c>
      <c r="J21178" s="84"/>
      <c r="K21178" s="84"/>
      <c r="L21178" s="83"/>
      <c r="M21178" s="83"/>
      <c r="N21178" s="83"/>
      <c r="O21178" s="84"/>
      <c r="P21178" s="310"/>
    </row>
    <row r="21179" spans="1:16" s="3" customFormat="1" ht="15" hidden="1" customHeight="1">
      <c r="A21179" s="75"/>
      <c r="B21179" s="75"/>
      <c r="C21179" s="76"/>
      <c r="D21179" s="75" t="s">
        <v>156</v>
      </c>
      <c r="E21179" s="78"/>
      <c r="F21179" s="77">
        <f t="shared" si="13894"/>
        <v>0</v>
      </c>
      <c r="G21179" s="77">
        <f t="shared" si="13895"/>
        <v>0</v>
      </c>
      <c r="H21179" s="77">
        <f t="shared" si="13896"/>
        <v>0</v>
      </c>
      <c r="I21179" s="77">
        <f t="shared" si="13897"/>
        <v>0</v>
      </c>
      <c r="J21179" s="78"/>
      <c r="K21179" s="78"/>
      <c r="L21179" s="77"/>
      <c r="M21179" s="77"/>
      <c r="N21179" s="77"/>
      <c r="O21179" s="78"/>
      <c r="P21179" s="310"/>
    </row>
    <row r="21180" spans="1:16" s="6" customFormat="1" ht="15" hidden="1" customHeight="1">
      <c r="A21180" s="75"/>
      <c r="B21180" s="75"/>
      <c r="C21180" s="76"/>
      <c r="D21180" s="75" t="s">
        <v>157</v>
      </c>
      <c r="E21180" s="73"/>
      <c r="F21180" s="77">
        <f t="shared" si="13894"/>
        <v>0</v>
      </c>
      <c r="G21180" s="77">
        <f t="shared" si="13895"/>
        <v>0</v>
      </c>
      <c r="H21180" s="77">
        <f t="shared" si="13896"/>
        <v>0</v>
      </c>
      <c r="I21180" s="77">
        <f t="shared" si="13897"/>
        <v>0</v>
      </c>
      <c r="J21180" s="78"/>
      <c r="K21180" s="78"/>
      <c r="L21180" s="77"/>
      <c r="M21180" s="77"/>
      <c r="N21180" s="77"/>
      <c r="O21180" s="78"/>
      <c r="P21180" s="309"/>
    </row>
    <row r="21181" spans="1:16" s="3" customFormat="1" ht="15" hidden="1" customHeight="1">
      <c r="A21181" s="80"/>
      <c r="B21181" s="80"/>
      <c r="C21181" s="81"/>
      <c r="D21181" s="80" t="s">
        <v>158</v>
      </c>
      <c r="E21181" s="84"/>
      <c r="F21181" s="83">
        <f t="shared" si="13894"/>
        <v>0</v>
      </c>
      <c r="G21181" s="83">
        <f t="shared" si="13895"/>
        <v>0</v>
      </c>
      <c r="H21181" s="83">
        <f t="shared" si="13896"/>
        <v>0</v>
      </c>
      <c r="I21181" s="83">
        <f t="shared" si="13897"/>
        <v>0</v>
      </c>
      <c r="J21181" s="84"/>
      <c r="K21181" s="84"/>
      <c r="L21181" s="83"/>
      <c r="M21181" s="83"/>
      <c r="N21181" s="83"/>
      <c r="O21181" s="84"/>
      <c r="P21181" s="310"/>
    </row>
    <row r="21182" spans="1:16" s="3" customFormat="1" ht="15" hidden="1" customHeight="1">
      <c r="A21182" s="75"/>
      <c r="B21182" s="75"/>
      <c r="C21182" s="76"/>
      <c r="D21182" s="75" t="s">
        <v>159</v>
      </c>
      <c r="E21182" s="78"/>
      <c r="F21182" s="77">
        <f t="shared" si="13894"/>
        <v>0</v>
      </c>
      <c r="G21182" s="77">
        <f t="shared" si="13895"/>
        <v>0</v>
      </c>
      <c r="H21182" s="77">
        <f t="shared" si="13896"/>
        <v>0</v>
      </c>
      <c r="I21182" s="77">
        <f t="shared" si="13897"/>
        <v>0</v>
      </c>
      <c r="J21182" s="78"/>
      <c r="K21182" s="78"/>
      <c r="L21182" s="77"/>
      <c r="M21182" s="77"/>
      <c r="N21182" s="77"/>
      <c r="O21182" s="78"/>
      <c r="P21182" s="310"/>
    </row>
    <row r="21183" spans="1:16" s="3" customFormat="1" ht="15" hidden="1" customHeight="1">
      <c r="A21183" s="75"/>
      <c r="B21183" s="75"/>
      <c r="C21183" s="76"/>
      <c r="D21183" s="75" t="s">
        <v>160</v>
      </c>
      <c r="E21183" s="78"/>
      <c r="F21183" s="77">
        <f t="shared" si="13894"/>
        <v>0</v>
      </c>
      <c r="G21183" s="77">
        <f t="shared" si="13895"/>
        <v>0</v>
      </c>
      <c r="H21183" s="77">
        <f t="shared" si="13896"/>
        <v>0</v>
      </c>
      <c r="I21183" s="77">
        <f t="shared" si="13897"/>
        <v>0</v>
      </c>
      <c r="J21183" s="78"/>
      <c r="K21183" s="78"/>
      <c r="L21183" s="77"/>
      <c r="M21183" s="77"/>
      <c r="N21183" s="77"/>
      <c r="O21183" s="78"/>
      <c r="P21183" s="310"/>
    </row>
    <row r="21184" spans="1:16" s="3" customFormat="1" ht="15" hidden="1" customHeight="1">
      <c r="A21184" s="75"/>
      <c r="B21184" s="75"/>
      <c r="C21184" s="76"/>
      <c r="D21184" s="75" t="s">
        <v>161</v>
      </c>
      <c r="E21184" s="78"/>
      <c r="F21184" s="77">
        <f t="shared" si="13894"/>
        <v>0</v>
      </c>
      <c r="G21184" s="77">
        <f t="shared" si="13895"/>
        <v>0</v>
      </c>
      <c r="H21184" s="77">
        <f t="shared" si="13896"/>
        <v>0</v>
      </c>
      <c r="I21184" s="77">
        <f t="shared" si="13897"/>
        <v>0</v>
      </c>
      <c r="J21184" s="78"/>
      <c r="K21184" s="78"/>
      <c r="L21184" s="77"/>
      <c r="M21184" s="77"/>
      <c r="N21184" s="77"/>
      <c r="O21184" s="78"/>
      <c r="P21184" s="310"/>
    </row>
    <row r="21185" spans="1:16" s="3" customFormat="1" ht="15" hidden="1" customHeight="1">
      <c r="A21185" s="75"/>
      <c r="B21185" s="75"/>
      <c r="C21185" s="76"/>
      <c r="D21185" s="75" t="s">
        <v>162</v>
      </c>
      <c r="E21185" s="78"/>
      <c r="F21185" s="77">
        <f t="shared" si="13894"/>
        <v>0</v>
      </c>
      <c r="G21185" s="77">
        <f t="shared" si="13895"/>
        <v>0</v>
      </c>
      <c r="H21185" s="77">
        <f t="shared" si="13896"/>
        <v>0</v>
      </c>
      <c r="I21185" s="77">
        <f t="shared" si="13897"/>
        <v>0</v>
      </c>
      <c r="J21185" s="78"/>
      <c r="K21185" s="78"/>
      <c r="L21185" s="77"/>
      <c r="M21185" s="77"/>
      <c r="N21185" s="77"/>
      <c r="O21185" s="78"/>
      <c r="P21185" s="310"/>
    </row>
    <row r="21186" spans="1:16" s="3" customFormat="1" ht="15" hidden="1" customHeight="1">
      <c r="A21186" s="123"/>
      <c r="B21186" s="123"/>
      <c r="C21186" s="129"/>
      <c r="D21186" s="123" t="s">
        <v>163</v>
      </c>
      <c r="E21186" s="92"/>
      <c r="F21186" s="91">
        <f t="shared" si="13894"/>
        <v>0</v>
      </c>
      <c r="G21186" s="91">
        <f t="shared" si="13895"/>
        <v>0</v>
      </c>
      <c r="H21186" s="91">
        <f t="shared" si="13896"/>
        <v>0</v>
      </c>
      <c r="I21186" s="91">
        <f t="shared" si="13897"/>
        <v>0</v>
      </c>
      <c r="J21186" s="92"/>
      <c r="K21186" s="92"/>
      <c r="L21186" s="91"/>
      <c r="M21186" s="91"/>
      <c r="N21186" s="91"/>
      <c r="O21186" s="92"/>
      <c r="P21186" s="310"/>
    </row>
    <row r="21187" spans="1:16" s="6" customFormat="1" ht="15" hidden="1" customHeight="1">
      <c r="A21187" s="140"/>
      <c r="B21187" s="140"/>
      <c r="C21187" s="141"/>
      <c r="D21187" s="140" t="s">
        <v>164</v>
      </c>
      <c r="E21187" s="142"/>
      <c r="F21187" s="143">
        <f t="shared" si="13894"/>
        <v>0</v>
      </c>
      <c r="G21187" s="143">
        <f t="shared" si="13895"/>
        <v>0</v>
      </c>
      <c r="H21187" s="143">
        <f t="shared" si="13896"/>
        <v>0</v>
      </c>
      <c r="I21187" s="143">
        <f t="shared" si="13897"/>
        <v>0</v>
      </c>
      <c r="J21187" s="144"/>
      <c r="K21187" s="144"/>
      <c r="L21187" s="143"/>
      <c r="M21187" s="143"/>
      <c r="N21187" s="143"/>
      <c r="O21187" s="144"/>
      <c r="P21187" s="309"/>
    </row>
    <row r="21188" spans="1:16" s="3" customFormat="1" ht="15" hidden="1" customHeight="1">
      <c r="A21188" s="80"/>
      <c r="B21188" s="80"/>
      <c r="C21188" s="81"/>
      <c r="D21188" s="80" t="s">
        <v>165</v>
      </c>
      <c r="E21188" s="84"/>
      <c r="F21188" s="83">
        <f t="shared" si="13894"/>
        <v>0</v>
      </c>
      <c r="G21188" s="83">
        <f t="shared" si="13895"/>
        <v>0</v>
      </c>
      <c r="H21188" s="83">
        <f t="shared" si="13896"/>
        <v>0</v>
      </c>
      <c r="I21188" s="83">
        <f t="shared" si="13897"/>
        <v>0</v>
      </c>
      <c r="J21188" s="84"/>
      <c r="K21188" s="84"/>
      <c r="L21188" s="83"/>
      <c r="M21188" s="83"/>
      <c r="N21188" s="83"/>
      <c r="O21188" s="84"/>
      <c r="P21188" s="310"/>
    </row>
    <row r="21189" spans="1:16" s="3" customFormat="1" ht="15" hidden="1" customHeight="1">
      <c r="A21189" s="75"/>
      <c r="B21189" s="75"/>
      <c r="C21189" s="76"/>
      <c r="D21189" s="75" t="s">
        <v>166</v>
      </c>
      <c r="E21189" s="78"/>
      <c r="F21189" s="77">
        <f t="shared" si="13894"/>
        <v>0</v>
      </c>
      <c r="G21189" s="77">
        <f t="shared" si="13895"/>
        <v>0</v>
      </c>
      <c r="H21189" s="77">
        <f t="shared" si="13896"/>
        <v>0</v>
      </c>
      <c r="I21189" s="77">
        <f t="shared" si="13897"/>
        <v>0</v>
      </c>
      <c r="J21189" s="78"/>
      <c r="K21189" s="78"/>
      <c r="L21189" s="77"/>
      <c r="M21189" s="77"/>
      <c r="N21189" s="77"/>
      <c r="O21189" s="78"/>
      <c r="P21189" s="310"/>
    </row>
    <row r="21190" spans="1:16" s="3" customFormat="1" ht="15" hidden="1" customHeight="1">
      <c r="A21190" s="75"/>
      <c r="B21190" s="75"/>
      <c r="C21190" s="76"/>
      <c r="D21190" s="75" t="s">
        <v>167</v>
      </c>
      <c r="E21190" s="73"/>
      <c r="F21190" s="77">
        <f t="shared" si="13894"/>
        <v>0</v>
      </c>
      <c r="G21190" s="77">
        <f t="shared" si="13895"/>
        <v>0</v>
      </c>
      <c r="H21190" s="77">
        <f t="shared" si="13896"/>
        <v>0</v>
      </c>
      <c r="I21190" s="77">
        <f t="shared" si="13897"/>
        <v>0</v>
      </c>
      <c r="J21190" s="78"/>
      <c r="K21190" s="78"/>
      <c r="L21190" s="77"/>
      <c r="M21190" s="77"/>
      <c r="N21190" s="77"/>
      <c r="O21190" s="78"/>
      <c r="P21190" s="310"/>
    </row>
    <row r="21191" spans="1:16" s="3" customFormat="1" ht="15" hidden="1" customHeight="1">
      <c r="A21191" s="75"/>
      <c r="B21191" s="75"/>
      <c r="C21191" s="76"/>
      <c r="D21191" s="75" t="s">
        <v>168</v>
      </c>
      <c r="E21191" s="78"/>
      <c r="F21191" s="77">
        <f t="shared" si="13894"/>
        <v>0</v>
      </c>
      <c r="G21191" s="77">
        <f t="shared" si="13895"/>
        <v>0</v>
      </c>
      <c r="H21191" s="77">
        <f t="shared" si="13896"/>
        <v>0</v>
      </c>
      <c r="I21191" s="77">
        <f t="shared" si="13897"/>
        <v>0</v>
      </c>
      <c r="J21191" s="78"/>
      <c r="K21191" s="78"/>
      <c r="L21191" s="77"/>
      <c r="M21191" s="77"/>
      <c r="N21191" s="77"/>
      <c r="O21191" s="78"/>
      <c r="P21191" s="310"/>
    </row>
    <row r="21192" spans="1:16" s="3" customFormat="1" ht="15" hidden="1" customHeight="1">
      <c r="A21192" s="123"/>
      <c r="B21192" s="123"/>
      <c r="C21192" s="129"/>
      <c r="D21192" s="123" t="s">
        <v>169</v>
      </c>
      <c r="E21192" s="92"/>
      <c r="F21192" s="91">
        <f t="shared" si="13894"/>
        <v>0</v>
      </c>
      <c r="G21192" s="91">
        <f t="shared" si="13895"/>
        <v>0</v>
      </c>
      <c r="H21192" s="91">
        <f t="shared" si="13896"/>
        <v>0</v>
      </c>
      <c r="I21192" s="91">
        <f t="shared" si="13897"/>
        <v>0</v>
      </c>
      <c r="J21192" s="92"/>
      <c r="K21192" s="92"/>
      <c r="L21192" s="91"/>
      <c r="M21192" s="91"/>
      <c r="N21192" s="91"/>
      <c r="O21192" s="92"/>
      <c r="P21192" s="310"/>
    </row>
    <row r="21193" spans="1:16" s="6" customFormat="1" ht="15" hidden="1" customHeight="1">
      <c r="A21193" s="140"/>
      <c r="B21193" s="140"/>
      <c r="C21193" s="141"/>
      <c r="D21193" s="140" t="s">
        <v>170</v>
      </c>
      <c r="E21193" s="142"/>
      <c r="F21193" s="143">
        <f t="shared" si="13894"/>
        <v>0</v>
      </c>
      <c r="G21193" s="143">
        <f t="shared" si="13895"/>
        <v>0</v>
      </c>
      <c r="H21193" s="143">
        <f t="shared" si="13896"/>
        <v>0</v>
      </c>
      <c r="I21193" s="143">
        <f t="shared" si="13897"/>
        <v>0</v>
      </c>
      <c r="J21193" s="144"/>
      <c r="K21193" s="144"/>
      <c r="L21193" s="143"/>
      <c r="M21193" s="143"/>
      <c r="N21193" s="143"/>
      <c r="O21193" s="144"/>
      <c r="P21193" s="309"/>
    </row>
    <row r="21194" spans="1:16" s="6" customFormat="1" ht="15" hidden="1" customHeight="1">
      <c r="A21194" s="46"/>
      <c r="B21194" s="46"/>
      <c r="C21194" s="47">
        <v>7100</v>
      </c>
      <c r="D21194" s="46"/>
      <c r="E21194" s="50"/>
      <c r="F21194" s="50">
        <f t="shared" ref="F21194:O21194" si="13898">SUM(F21195:F21199)</f>
        <v>0</v>
      </c>
      <c r="G21194" s="50">
        <f t="shared" ref="G21194:H21194" si="13899">SUM(G21195:G21199)</f>
        <v>0</v>
      </c>
      <c r="H21194" s="50">
        <f t="shared" si="13899"/>
        <v>0</v>
      </c>
      <c r="I21194" s="50">
        <f t="shared" si="13898"/>
        <v>0</v>
      </c>
      <c r="J21194" s="50">
        <f t="shared" si="13898"/>
        <v>0</v>
      </c>
      <c r="K21194" s="50">
        <f t="shared" ref="K21194:L21194" si="13900">SUM(K21195:K21199)</f>
        <v>0</v>
      </c>
      <c r="L21194" s="50">
        <f t="shared" si="13900"/>
        <v>0</v>
      </c>
      <c r="M21194" s="50">
        <f t="shared" si="13898"/>
        <v>0</v>
      </c>
      <c r="N21194" s="50">
        <f t="shared" si="13898"/>
        <v>0</v>
      </c>
      <c r="O21194" s="50">
        <f t="shared" si="13898"/>
        <v>0</v>
      </c>
      <c r="P21194" s="309"/>
    </row>
    <row r="21195" spans="1:16" s="301" customFormat="1" ht="15" hidden="1" customHeight="1">
      <c r="A21195" s="75"/>
      <c r="B21195" s="75"/>
      <c r="C21195" s="76"/>
      <c r="D21195" s="75" t="s">
        <v>171</v>
      </c>
      <c r="E21195" s="78"/>
      <c r="F21195" s="77">
        <f t="shared" ref="F21195:F21199" si="13901">I21195+O21195</f>
        <v>0</v>
      </c>
      <c r="G21195" s="77">
        <f>J21195+P21195</f>
        <v>0</v>
      </c>
      <c r="H21195" s="77">
        <f>M21195+Q21195</f>
        <v>0</v>
      </c>
      <c r="I21195" s="77">
        <f>SUM(J21195:N21195)</f>
        <v>0</v>
      </c>
      <c r="J21195" s="78"/>
      <c r="K21195" s="78"/>
      <c r="L21195" s="77"/>
      <c r="M21195" s="77"/>
      <c r="N21195" s="77"/>
      <c r="O21195" s="78"/>
      <c r="P21195" s="313"/>
    </row>
    <row r="21196" spans="1:16" s="3" customFormat="1" ht="15" hidden="1" customHeight="1">
      <c r="A21196" s="75"/>
      <c r="B21196" s="75"/>
      <c r="C21196" s="76"/>
      <c r="D21196" s="75" t="s">
        <v>172</v>
      </c>
      <c r="E21196" s="78"/>
      <c r="F21196" s="77">
        <f t="shared" si="13901"/>
        <v>0</v>
      </c>
      <c r="G21196" s="77">
        <f>J21196+P21196</f>
        <v>0</v>
      </c>
      <c r="H21196" s="77">
        <f>M21196+Q21196</f>
        <v>0</v>
      </c>
      <c r="I21196" s="77">
        <f>SUM(J21196:N21196)</f>
        <v>0</v>
      </c>
      <c r="J21196" s="78"/>
      <c r="K21196" s="78"/>
      <c r="L21196" s="77"/>
      <c r="M21196" s="77"/>
      <c r="N21196" s="77"/>
      <c r="O21196" s="78"/>
      <c r="P21196" s="310"/>
    </row>
    <row r="21197" spans="1:16" s="3" customFormat="1" ht="15" hidden="1" customHeight="1">
      <c r="A21197" s="75"/>
      <c r="B21197" s="75"/>
      <c r="C21197" s="76"/>
      <c r="D21197" s="75" t="s">
        <v>173</v>
      </c>
      <c r="E21197" s="78"/>
      <c r="F21197" s="77">
        <f t="shared" si="13901"/>
        <v>0</v>
      </c>
      <c r="G21197" s="77">
        <f>J21197+P21197</f>
        <v>0</v>
      </c>
      <c r="H21197" s="77">
        <f>M21197+Q21197</f>
        <v>0</v>
      </c>
      <c r="I21197" s="77">
        <f>SUM(J21197:N21197)</f>
        <v>0</v>
      </c>
      <c r="J21197" s="78"/>
      <c r="K21197" s="78"/>
      <c r="L21197" s="77"/>
      <c r="M21197" s="77"/>
      <c r="N21197" s="77"/>
      <c r="O21197" s="78"/>
      <c r="P21197" s="310"/>
    </row>
    <row r="21198" spans="1:16" s="3" customFormat="1" ht="15" hidden="1" customHeight="1">
      <c r="A21198" s="75"/>
      <c r="B21198" s="75"/>
      <c r="C21198" s="76"/>
      <c r="D21198" s="75" t="s">
        <v>174</v>
      </c>
      <c r="E21198" s="78"/>
      <c r="F21198" s="77">
        <f t="shared" si="13901"/>
        <v>0</v>
      </c>
      <c r="G21198" s="77">
        <f>J21198+P21198</f>
        <v>0</v>
      </c>
      <c r="H21198" s="77">
        <f>M21198+Q21198</f>
        <v>0</v>
      </c>
      <c r="I21198" s="77">
        <f>SUM(J21198:N21198)</f>
        <v>0</v>
      </c>
      <c r="J21198" s="78"/>
      <c r="K21198" s="78"/>
      <c r="L21198" s="77"/>
      <c r="M21198" s="77"/>
      <c r="N21198" s="77"/>
      <c r="O21198" s="78"/>
      <c r="P21198" s="310"/>
    </row>
    <row r="21199" spans="1:16" s="3" customFormat="1" ht="15" hidden="1" customHeight="1">
      <c r="A21199" s="75"/>
      <c r="B21199" s="75"/>
      <c r="C21199" s="76"/>
      <c r="D21199" s="75" t="s">
        <v>175</v>
      </c>
      <c r="E21199" s="78"/>
      <c r="F21199" s="77">
        <f t="shared" si="13901"/>
        <v>0</v>
      </c>
      <c r="G21199" s="77">
        <f>J21199+P21199</f>
        <v>0</v>
      </c>
      <c r="H21199" s="77">
        <f>M21199+Q21199</f>
        <v>0</v>
      </c>
      <c r="I21199" s="77">
        <f>SUM(J21199:N21199)</f>
        <v>0</v>
      </c>
      <c r="J21199" s="78"/>
      <c r="K21199" s="78"/>
      <c r="L21199" s="77"/>
      <c r="M21199" s="77"/>
      <c r="N21199" s="77"/>
      <c r="O21199" s="78"/>
      <c r="P21199" s="310"/>
    </row>
    <row r="21200" spans="1:16" s="6" customFormat="1" ht="15" hidden="1" customHeight="1">
      <c r="A21200" s="8"/>
      <c r="B21200" s="8"/>
      <c r="C21200" s="41">
        <v>7150</v>
      </c>
      <c r="D21200" s="8"/>
      <c r="E21200" s="43"/>
      <c r="F21200" s="40">
        <f t="shared" ref="F21200:O21200" si="13902">SUM(F21201:F21217)</f>
        <v>0</v>
      </c>
      <c r="G21200" s="40">
        <f t="shared" ref="G21200:H21200" si="13903">SUM(G21201:G21217)</f>
        <v>0</v>
      </c>
      <c r="H21200" s="40">
        <f t="shared" si="13903"/>
        <v>0</v>
      </c>
      <c r="I21200" s="40">
        <f t="shared" si="13902"/>
        <v>0</v>
      </c>
      <c r="J21200" s="40">
        <f t="shared" si="13902"/>
        <v>0</v>
      </c>
      <c r="K21200" s="40">
        <f t="shared" ref="K21200:L21200" si="13904">SUM(K21201:K21217)</f>
        <v>0</v>
      </c>
      <c r="L21200" s="40">
        <f t="shared" si="13904"/>
        <v>0</v>
      </c>
      <c r="M21200" s="40">
        <f t="shared" si="13902"/>
        <v>0</v>
      </c>
      <c r="N21200" s="40">
        <f t="shared" si="13902"/>
        <v>0</v>
      </c>
      <c r="O21200" s="40">
        <f t="shared" si="13902"/>
        <v>0</v>
      </c>
      <c r="P21200" s="309"/>
    </row>
    <row r="21201" spans="1:16" s="300" customFormat="1" ht="15" hidden="1" customHeight="1">
      <c r="A21201" s="75"/>
      <c r="B21201" s="75"/>
      <c r="C21201" s="76"/>
      <c r="D21201" s="75" t="s">
        <v>176</v>
      </c>
      <c r="E21201" s="78"/>
      <c r="F21201" s="77">
        <f t="shared" ref="F21201:F21217" si="13905">I21201+O21201</f>
        <v>0</v>
      </c>
      <c r="G21201" s="77">
        <f t="shared" ref="G21201:G21217" si="13906">J21201+P21201</f>
        <v>0</v>
      </c>
      <c r="H21201" s="77">
        <f t="shared" ref="H21201:H21217" si="13907">M21201+Q21201</f>
        <v>0</v>
      </c>
      <c r="I21201" s="77">
        <f t="shared" ref="I21201:I21217" si="13908">SUM(J21201:N21201)</f>
        <v>0</v>
      </c>
      <c r="J21201" s="78"/>
      <c r="K21201" s="78"/>
      <c r="L21201" s="77"/>
      <c r="M21201" s="77"/>
      <c r="N21201" s="77"/>
      <c r="O21201" s="78"/>
      <c r="P21201" s="313"/>
    </row>
    <row r="21202" spans="1:16" s="3" customFormat="1" ht="15" hidden="1" customHeight="1">
      <c r="A21202" s="75"/>
      <c r="B21202" s="75"/>
      <c r="C21202" s="76"/>
      <c r="D21202" s="75" t="s">
        <v>177</v>
      </c>
      <c r="E21202" s="78"/>
      <c r="F21202" s="77">
        <f t="shared" si="13905"/>
        <v>0</v>
      </c>
      <c r="G21202" s="77">
        <f t="shared" si="13906"/>
        <v>0</v>
      </c>
      <c r="H21202" s="77">
        <f t="shared" si="13907"/>
        <v>0</v>
      </c>
      <c r="I21202" s="77">
        <f t="shared" si="13908"/>
        <v>0</v>
      </c>
      <c r="J21202" s="78"/>
      <c r="K21202" s="78"/>
      <c r="L21202" s="77"/>
      <c r="M21202" s="77"/>
      <c r="N21202" s="77"/>
      <c r="O21202" s="78"/>
      <c r="P21202" s="310"/>
    </row>
    <row r="21203" spans="1:16" s="3" customFormat="1" ht="15" hidden="1" customHeight="1">
      <c r="A21203" s="75"/>
      <c r="B21203" s="75"/>
      <c r="C21203" s="76"/>
      <c r="D21203" s="75" t="s">
        <v>178</v>
      </c>
      <c r="E21203" s="78"/>
      <c r="F21203" s="77">
        <f t="shared" si="13905"/>
        <v>0</v>
      </c>
      <c r="G21203" s="77">
        <f t="shared" si="13906"/>
        <v>0</v>
      </c>
      <c r="H21203" s="77">
        <f t="shared" si="13907"/>
        <v>0</v>
      </c>
      <c r="I21203" s="77">
        <f t="shared" si="13908"/>
        <v>0</v>
      </c>
      <c r="J21203" s="78"/>
      <c r="K21203" s="78"/>
      <c r="L21203" s="77"/>
      <c r="M21203" s="77"/>
      <c r="N21203" s="77"/>
      <c r="O21203" s="78"/>
      <c r="P21203" s="310"/>
    </row>
    <row r="21204" spans="1:16" s="3" customFormat="1" ht="15" hidden="1" customHeight="1">
      <c r="A21204" s="75"/>
      <c r="B21204" s="75"/>
      <c r="C21204" s="76"/>
      <c r="D21204" s="75" t="s">
        <v>179</v>
      </c>
      <c r="E21204" s="78"/>
      <c r="F21204" s="77">
        <f t="shared" si="13905"/>
        <v>0</v>
      </c>
      <c r="G21204" s="77">
        <f t="shared" si="13906"/>
        <v>0</v>
      </c>
      <c r="H21204" s="77">
        <f t="shared" si="13907"/>
        <v>0</v>
      </c>
      <c r="I21204" s="77">
        <f t="shared" si="13908"/>
        <v>0</v>
      </c>
      <c r="J21204" s="78"/>
      <c r="K21204" s="78"/>
      <c r="L21204" s="77"/>
      <c r="M21204" s="77"/>
      <c r="N21204" s="77"/>
      <c r="O21204" s="78"/>
      <c r="P21204" s="310"/>
    </row>
    <row r="21205" spans="1:16" s="3" customFormat="1" ht="15" hidden="1" customHeight="1">
      <c r="A21205" s="75"/>
      <c r="B21205" s="75"/>
      <c r="C21205" s="76"/>
      <c r="D21205" s="75" t="s">
        <v>180</v>
      </c>
      <c r="E21205" s="78"/>
      <c r="F21205" s="77">
        <f t="shared" si="13905"/>
        <v>0</v>
      </c>
      <c r="G21205" s="77">
        <f t="shared" si="13906"/>
        <v>0</v>
      </c>
      <c r="H21205" s="77">
        <f t="shared" si="13907"/>
        <v>0</v>
      </c>
      <c r="I21205" s="77">
        <f t="shared" si="13908"/>
        <v>0</v>
      </c>
      <c r="J21205" s="78"/>
      <c r="K21205" s="78"/>
      <c r="L21205" s="77"/>
      <c r="M21205" s="77"/>
      <c r="N21205" s="77"/>
      <c r="O21205" s="78"/>
      <c r="P21205" s="310"/>
    </row>
    <row r="21206" spans="1:16" s="3" customFormat="1" ht="15" hidden="1" customHeight="1">
      <c r="A21206" s="75"/>
      <c r="B21206" s="75"/>
      <c r="C21206" s="76"/>
      <c r="D21206" s="75" t="s">
        <v>181</v>
      </c>
      <c r="E21206" s="78"/>
      <c r="F21206" s="77">
        <f t="shared" si="13905"/>
        <v>0</v>
      </c>
      <c r="G21206" s="77">
        <f t="shared" si="13906"/>
        <v>0</v>
      </c>
      <c r="H21206" s="77">
        <f t="shared" si="13907"/>
        <v>0</v>
      </c>
      <c r="I21206" s="77">
        <f t="shared" si="13908"/>
        <v>0</v>
      </c>
      <c r="J21206" s="78"/>
      <c r="K21206" s="78"/>
      <c r="L21206" s="77"/>
      <c r="M21206" s="77"/>
      <c r="N21206" s="77"/>
      <c r="O21206" s="78"/>
      <c r="P21206" s="310"/>
    </row>
    <row r="21207" spans="1:16" s="3" customFormat="1" ht="15" hidden="1" customHeight="1">
      <c r="A21207" s="75"/>
      <c r="B21207" s="75"/>
      <c r="C21207" s="76"/>
      <c r="D21207" s="75" t="s">
        <v>182</v>
      </c>
      <c r="E21207" s="78"/>
      <c r="F21207" s="77">
        <f t="shared" si="13905"/>
        <v>0</v>
      </c>
      <c r="G21207" s="77">
        <f t="shared" si="13906"/>
        <v>0</v>
      </c>
      <c r="H21207" s="77">
        <f t="shared" si="13907"/>
        <v>0</v>
      </c>
      <c r="I21207" s="77">
        <f t="shared" si="13908"/>
        <v>0</v>
      </c>
      <c r="J21207" s="78"/>
      <c r="K21207" s="78"/>
      <c r="L21207" s="77"/>
      <c r="M21207" s="77"/>
      <c r="N21207" s="77"/>
      <c r="O21207" s="78"/>
      <c r="P21207" s="310"/>
    </row>
    <row r="21208" spans="1:16" s="3" customFormat="1" ht="15" hidden="1" customHeight="1">
      <c r="A21208" s="75"/>
      <c r="B21208" s="75"/>
      <c r="C21208" s="76"/>
      <c r="D21208" s="75" t="s">
        <v>183</v>
      </c>
      <c r="E21208" s="78"/>
      <c r="F21208" s="77">
        <f t="shared" si="13905"/>
        <v>0</v>
      </c>
      <c r="G21208" s="77">
        <f t="shared" si="13906"/>
        <v>0</v>
      </c>
      <c r="H21208" s="77">
        <f t="shared" si="13907"/>
        <v>0</v>
      </c>
      <c r="I21208" s="77">
        <f t="shared" si="13908"/>
        <v>0</v>
      </c>
      <c r="J21208" s="78"/>
      <c r="K21208" s="78"/>
      <c r="L21208" s="77"/>
      <c r="M21208" s="77"/>
      <c r="N21208" s="77"/>
      <c r="O21208" s="78"/>
      <c r="P21208" s="310"/>
    </row>
    <row r="21209" spans="1:16" s="3" customFormat="1" ht="15" hidden="1" customHeight="1">
      <c r="A21209" s="75"/>
      <c r="B21209" s="75"/>
      <c r="C21209" s="76"/>
      <c r="D21209" s="75" t="s">
        <v>184</v>
      </c>
      <c r="E21209" s="78"/>
      <c r="F21209" s="77">
        <f t="shared" si="13905"/>
        <v>0</v>
      </c>
      <c r="G21209" s="77">
        <f t="shared" si="13906"/>
        <v>0</v>
      </c>
      <c r="H21209" s="77">
        <f t="shared" si="13907"/>
        <v>0</v>
      </c>
      <c r="I21209" s="77">
        <f t="shared" si="13908"/>
        <v>0</v>
      </c>
      <c r="J21209" s="78"/>
      <c r="K21209" s="78"/>
      <c r="L21209" s="77"/>
      <c r="M21209" s="77"/>
      <c r="N21209" s="77"/>
      <c r="O21209" s="78"/>
      <c r="P21209" s="310"/>
    </row>
    <row r="21210" spans="1:16" s="3" customFormat="1" ht="15" hidden="1" customHeight="1">
      <c r="A21210" s="75"/>
      <c r="B21210" s="75"/>
      <c r="C21210" s="76"/>
      <c r="D21210" s="75" t="s">
        <v>185</v>
      </c>
      <c r="E21210" s="78"/>
      <c r="F21210" s="77">
        <f t="shared" si="13905"/>
        <v>0</v>
      </c>
      <c r="G21210" s="77">
        <f t="shared" si="13906"/>
        <v>0</v>
      </c>
      <c r="H21210" s="77">
        <f t="shared" si="13907"/>
        <v>0</v>
      </c>
      <c r="I21210" s="77">
        <f t="shared" si="13908"/>
        <v>0</v>
      </c>
      <c r="J21210" s="78"/>
      <c r="K21210" s="78"/>
      <c r="L21210" s="77"/>
      <c r="M21210" s="77"/>
      <c r="N21210" s="77"/>
      <c r="O21210" s="78"/>
      <c r="P21210" s="310"/>
    </row>
    <row r="21211" spans="1:16" s="3" customFormat="1" ht="15" hidden="1" customHeight="1">
      <c r="A21211" s="75"/>
      <c r="B21211" s="75"/>
      <c r="C21211" s="76"/>
      <c r="D21211" s="75" t="s">
        <v>186</v>
      </c>
      <c r="E21211" s="78"/>
      <c r="F21211" s="77">
        <f t="shared" si="13905"/>
        <v>0</v>
      </c>
      <c r="G21211" s="77">
        <f t="shared" si="13906"/>
        <v>0</v>
      </c>
      <c r="H21211" s="77">
        <f t="shared" si="13907"/>
        <v>0</v>
      </c>
      <c r="I21211" s="77">
        <f t="shared" si="13908"/>
        <v>0</v>
      </c>
      <c r="J21211" s="78"/>
      <c r="K21211" s="78"/>
      <c r="L21211" s="77"/>
      <c r="M21211" s="77"/>
      <c r="N21211" s="77"/>
      <c r="O21211" s="78"/>
      <c r="P21211" s="310"/>
    </row>
    <row r="21212" spans="1:16" s="3" customFormat="1" ht="15" hidden="1" customHeight="1">
      <c r="A21212" s="75"/>
      <c r="B21212" s="75"/>
      <c r="C21212" s="76"/>
      <c r="D21212" s="75" t="s">
        <v>187</v>
      </c>
      <c r="E21212" s="78"/>
      <c r="F21212" s="77">
        <f t="shared" si="13905"/>
        <v>0</v>
      </c>
      <c r="G21212" s="77">
        <f t="shared" si="13906"/>
        <v>0</v>
      </c>
      <c r="H21212" s="77">
        <f t="shared" si="13907"/>
        <v>0</v>
      </c>
      <c r="I21212" s="77">
        <f t="shared" si="13908"/>
        <v>0</v>
      </c>
      <c r="J21212" s="78"/>
      <c r="K21212" s="78"/>
      <c r="L21212" s="77"/>
      <c r="M21212" s="77"/>
      <c r="N21212" s="77"/>
      <c r="O21212" s="78"/>
      <c r="P21212" s="310"/>
    </row>
    <row r="21213" spans="1:16" s="3" customFormat="1" ht="15" hidden="1" customHeight="1">
      <c r="A21213" s="75"/>
      <c r="B21213" s="75"/>
      <c r="C21213" s="76"/>
      <c r="D21213" s="75" t="s">
        <v>188</v>
      </c>
      <c r="E21213" s="78"/>
      <c r="F21213" s="77">
        <f t="shared" si="13905"/>
        <v>0</v>
      </c>
      <c r="G21213" s="77">
        <f t="shared" si="13906"/>
        <v>0</v>
      </c>
      <c r="H21213" s="77">
        <f t="shared" si="13907"/>
        <v>0</v>
      </c>
      <c r="I21213" s="77">
        <f t="shared" si="13908"/>
        <v>0</v>
      </c>
      <c r="J21213" s="78"/>
      <c r="K21213" s="78"/>
      <c r="L21213" s="77"/>
      <c r="M21213" s="77"/>
      <c r="N21213" s="77"/>
      <c r="O21213" s="78"/>
      <c r="P21213" s="310"/>
    </row>
    <row r="21214" spans="1:16" s="3" customFormat="1" ht="15" hidden="1" customHeight="1">
      <c r="A21214" s="75"/>
      <c r="B21214" s="75"/>
      <c r="C21214" s="76"/>
      <c r="D21214" s="75" t="s">
        <v>189</v>
      </c>
      <c r="E21214" s="78"/>
      <c r="F21214" s="77">
        <f t="shared" si="13905"/>
        <v>0</v>
      </c>
      <c r="G21214" s="77">
        <f t="shared" si="13906"/>
        <v>0</v>
      </c>
      <c r="H21214" s="77">
        <f t="shared" si="13907"/>
        <v>0</v>
      </c>
      <c r="I21214" s="77">
        <f t="shared" si="13908"/>
        <v>0</v>
      </c>
      <c r="J21214" s="78"/>
      <c r="K21214" s="78"/>
      <c r="L21214" s="77"/>
      <c r="M21214" s="77"/>
      <c r="N21214" s="77"/>
      <c r="O21214" s="78"/>
      <c r="P21214" s="310"/>
    </row>
    <row r="21215" spans="1:16" s="3" customFormat="1" ht="15" hidden="1" customHeight="1">
      <c r="A21215" s="75"/>
      <c r="B21215" s="75"/>
      <c r="C21215" s="76"/>
      <c r="D21215" s="75" t="s">
        <v>190</v>
      </c>
      <c r="E21215" s="78"/>
      <c r="F21215" s="77">
        <f t="shared" si="13905"/>
        <v>0</v>
      </c>
      <c r="G21215" s="77">
        <f t="shared" si="13906"/>
        <v>0</v>
      </c>
      <c r="H21215" s="77">
        <f t="shared" si="13907"/>
        <v>0</v>
      </c>
      <c r="I21215" s="77">
        <f t="shared" si="13908"/>
        <v>0</v>
      </c>
      <c r="J21215" s="78"/>
      <c r="K21215" s="78"/>
      <c r="L21215" s="77"/>
      <c r="M21215" s="77"/>
      <c r="N21215" s="77"/>
      <c r="O21215" s="78"/>
      <c r="P21215" s="310"/>
    </row>
    <row r="21216" spans="1:16" s="3" customFormat="1" ht="15" hidden="1" customHeight="1">
      <c r="A21216" s="75"/>
      <c r="B21216" s="75"/>
      <c r="C21216" s="76"/>
      <c r="D21216" s="75" t="s">
        <v>191</v>
      </c>
      <c r="E21216" s="78"/>
      <c r="F21216" s="77">
        <f t="shared" si="13905"/>
        <v>0</v>
      </c>
      <c r="G21216" s="77">
        <f t="shared" si="13906"/>
        <v>0</v>
      </c>
      <c r="H21216" s="77">
        <f t="shared" si="13907"/>
        <v>0</v>
      </c>
      <c r="I21216" s="77">
        <f t="shared" si="13908"/>
        <v>0</v>
      </c>
      <c r="J21216" s="78"/>
      <c r="K21216" s="78"/>
      <c r="L21216" s="77"/>
      <c r="M21216" s="77"/>
      <c r="N21216" s="77"/>
      <c r="O21216" s="78"/>
      <c r="P21216" s="310"/>
    </row>
    <row r="21217" spans="1:16" s="3" customFormat="1" ht="15" hidden="1" customHeight="1">
      <c r="A21217" s="75"/>
      <c r="B21217" s="75"/>
      <c r="C21217" s="76"/>
      <c r="D21217" s="75" t="s">
        <v>192</v>
      </c>
      <c r="E21217" s="78"/>
      <c r="F21217" s="77">
        <f t="shared" si="13905"/>
        <v>0</v>
      </c>
      <c r="G21217" s="77">
        <f t="shared" si="13906"/>
        <v>0</v>
      </c>
      <c r="H21217" s="77">
        <f t="shared" si="13907"/>
        <v>0</v>
      </c>
      <c r="I21217" s="77">
        <f t="shared" si="13908"/>
        <v>0</v>
      </c>
      <c r="J21217" s="78"/>
      <c r="K21217" s="78"/>
      <c r="L21217" s="77"/>
      <c r="M21217" s="77"/>
      <c r="N21217" s="77"/>
      <c r="O21217" s="78"/>
      <c r="P21217" s="310"/>
    </row>
    <row r="21218" spans="1:16" s="6" customFormat="1" ht="15" hidden="1" customHeight="1">
      <c r="A21218" s="8"/>
      <c r="B21218" s="8"/>
      <c r="C21218" s="41">
        <v>7200</v>
      </c>
      <c r="D21218" s="8"/>
      <c r="E21218" s="43"/>
      <c r="F21218" s="43">
        <f t="shared" ref="F21218:O21218" si="13909">SUM(F21219:F21222)</f>
        <v>0</v>
      </c>
      <c r="G21218" s="43">
        <f t="shared" ref="G21218:H21218" si="13910">SUM(G21219:G21222)</f>
        <v>0</v>
      </c>
      <c r="H21218" s="43">
        <f t="shared" si="13910"/>
        <v>0</v>
      </c>
      <c r="I21218" s="43">
        <f t="shared" si="13909"/>
        <v>0</v>
      </c>
      <c r="J21218" s="43">
        <f t="shared" si="13909"/>
        <v>0</v>
      </c>
      <c r="K21218" s="43">
        <f t="shared" ref="K21218:L21218" si="13911">SUM(K21219:K21222)</f>
        <v>0</v>
      </c>
      <c r="L21218" s="43">
        <f t="shared" si="13911"/>
        <v>0</v>
      </c>
      <c r="M21218" s="43">
        <f t="shared" si="13909"/>
        <v>0</v>
      </c>
      <c r="N21218" s="43">
        <f t="shared" si="13909"/>
        <v>0</v>
      </c>
      <c r="O21218" s="43">
        <f t="shared" si="13909"/>
        <v>0</v>
      </c>
      <c r="P21218" s="309"/>
    </row>
    <row r="21219" spans="1:16" s="300" customFormat="1" ht="15" hidden="1" customHeight="1">
      <c r="A21219" s="75"/>
      <c r="B21219" s="75"/>
      <c r="C21219" s="76"/>
      <c r="D21219" s="75" t="s">
        <v>193</v>
      </c>
      <c r="E21219" s="78"/>
      <c r="F21219" s="77">
        <f t="shared" ref="F21219:F21222" si="13912">I21219+O21219</f>
        <v>0</v>
      </c>
      <c r="G21219" s="77">
        <f>J21219+P21219</f>
        <v>0</v>
      </c>
      <c r="H21219" s="77">
        <f>M21219+Q21219</f>
        <v>0</v>
      </c>
      <c r="I21219" s="77">
        <f>SUM(J21219:N21219)</f>
        <v>0</v>
      </c>
      <c r="J21219" s="78"/>
      <c r="K21219" s="78"/>
      <c r="L21219" s="77"/>
      <c r="M21219" s="77"/>
      <c r="N21219" s="77"/>
      <c r="O21219" s="78"/>
      <c r="P21219" s="313"/>
    </row>
    <row r="21220" spans="1:16" s="3" customFormat="1" ht="15" hidden="1" customHeight="1">
      <c r="A21220" s="75"/>
      <c r="B21220" s="75"/>
      <c r="C21220" s="76"/>
      <c r="D21220" s="75" t="s">
        <v>194</v>
      </c>
      <c r="E21220" s="78"/>
      <c r="F21220" s="77">
        <f t="shared" si="13912"/>
        <v>0</v>
      </c>
      <c r="G21220" s="77">
        <f>J21220+P21220</f>
        <v>0</v>
      </c>
      <c r="H21220" s="77">
        <f>M21220+Q21220</f>
        <v>0</v>
      </c>
      <c r="I21220" s="77">
        <f>SUM(J21220:N21220)</f>
        <v>0</v>
      </c>
      <c r="J21220" s="78"/>
      <c r="K21220" s="78"/>
      <c r="L21220" s="77"/>
      <c r="M21220" s="77"/>
      <c r="N21220" s="77"/>
      <c r="O21220" s="78"/>
      <c r="P21220" s="310"/>
    </row>
    <row r="21221" spans="1:16" s="3" customFormat="1" ht="15" hidden="1" customHeight="1">
      <c r="A21221" s="75"/>
      <c r="B21221" s="75"/>
      <c r="C21221" s="76"/>
      <c r="D21221" s="75" t="s">
        <v>195</v>
      </c>
      <c r="E21221" s="78"/>
      <c r="F21221" s="77">
        <f t="shared" si="13912"/>
        <v>0</v>
      </c>
      <c r="G21221" s="77">
        <f>J21221+P21221</f>
        <v>0</v>
      </c>
      <c r="H21221" s="77">
        <f>M21221+Q21221</f>
        <v>0</v>
      </c>
      <c r="I21221" s="77">
        <f>SUM(J21221:N21221)</f>
        <v>0</v>
      </c>
      <c r="J21221" s="78"/>
      <c r="K21221" s="78"/>
      <c r="L21221" s="77"/>
      <c r="M21221" s="77"/>
      <c r="N21221" s="77"/>
      <c r="O21221" s="78"/>
      <c r="P21221" s="310"/>
    </row>
    <row r="21222" spans="1:16" s="3" customFormat="1" ht="15" hidden="1" customHeight="1">
      <c r="A21222" s="75"/>
      <c r="B21222" s="75"/>
      <c r="C21222" s="76"/>
      <c r="D21222" s="75" t="s">
        <v>196</v>
      </c>
      <c r="E21222" s="78"/>
      <c r="F21222" s="77">
        <f t="shared" si="13912"/>
        <v>0</v>
      </c>
      <c r="G21222" s="77">
        <f>J21222+P21222</f>
        <v>0</v>
      </c>
      <c r="H21222" s="77">
        <f>M21222+Q21222</f>
        <v>0</v>
      </c>
      <c r="I21222" s="77">
        <f>SUM(J21222:N21222)</f>
        <v>0</v>
      </c>
      <c r="J21222" s="78"/>
      <c r="K21222" s="78"/>
      <c r="L21222" s="77"/>
      <c r="M21222" s="77"/>
      <c r="N21222" s="77"/>
      <c r="O21222" s="78"/>
      <c r="P21222" s="310"/>
    </row>
    <row r="21223" spans="1:16" s="6" customFormat="1" ht="15" hidden="1" customHeight="1">
      <c r="A21223" s="8"/>
      <c r="B21223" s="8"/>
      <c r="C21223" s="41">
        <v>7250</v>
      </c>
      <c r="D21223" s="8"/>
      <c r="E21223" s="43"/>
      <c r="F21223" s="40">
        <f t="shared" ref="F21223:O21223" si="13913">SUM(F21224:F21234)</f>
        <v>0</v>
      </c>
      <c r="G21223" s="40">
        <f t="shared" ref="G21223:H21223" si="13914">SUM(G21224:G21234)</f>
        <v>0</v>
      </c>
      <c r="H21223" s="40">
        <f t="shared" si="13914"/>
        <v>0</v>
      </c>
      <c r="I21223" s="40">
        <f t="shared" si="13913"/>
        <v>0</v>
      </c>
      <c r="J21223" s="40">
        <f t="shared" si="13913"/>
        <v>0</v>
      </c>
      <c r="K21223" s="40">
        <f t="shared" ref="K21223:L21223" si="13915">SUM(K21224:K21234)</f>
        <v>0</v>
      </c>
      <c r="L21223" s="40">
        <f t="shared" si="13915"/>
        <v>0</v>
      </c>
      <c r="M21223" s="40">
        <f t="shared" si="13913"/>
        <v>0</v>
      </c>
      <c r="N21223" s="40">
        <f t="shared" si="13913"/>
        <v>0</v>
      </c>
      <c r="O21223" s="40">
        <f t="shared" si="13913"/>
        <v>0</v>
      </c>
      <c r="P21223" s="309"/>
    </row>
    <row r="21224" spans="1:16" s="301" customFormat="1" ht="15" hidden="1" customHeight="1">
      <c r="A21224" s="75"/>
      <c r="B21224" s="75"/>
      <c r="C21224" s="76"/>
      <c r="D21224" s="75" t="s">
        <v>197</v>
      </c>
      <c r="E21224" s="78"/>
      <c r="F21224" s="77">
        <f t="shared" ref="F21224:F21234" si="13916">I21224+O21224</f>
        <v>0</v>
      </c>
      <c r="G21224" s="77">
        <f t="shared" ref="G21224:G21234" si="13917">J21224+P21224</f>
        <v>0</v>
      </c>
      <c r="H21224" s="77">
        <f t="shared" ref="H21224:H21234" si="13918">M21224+Q21224</f>
        <v>0</v>
      </c>
      <c r="I21224" s="77">
        <f t="shared" ref="I21224:I21234" si="13919">SUM(J21224:N21224)</f>
        <v>0</v>
      </c>
      <c r="J21224" s="78"/>
      <c r="K21224" s="78"/>
      <c r="L21224" s="77"/>
      <c r="M21224" s="77"/>
      <c r="N21224" s="77"/>
      <c r="O21224" s="78"/>
      <c r="P21224" s="313"/>
    </row>
    <row r="21225" spans="1:16" s="3" customFormat="1" ht="15" hidden="1" customHeight="1">
      <c r="A21225" s="75"/>
      <c r="B21225" s="75"/>
      <c r="C21225" s="76"/>
      <c r="D21225" s="75" t="s">
        <v>198</v>
      </c>
      <c r="E21225" s="78"/>
      <c r="F21225" s="77">
        <f t="shared" si="13916"/>
        <v>0</v>
      </c>
      <c r="G21225" s="77">
        <f t="shared" si="13917"/>
        <v>0</v>
      </c>
      <c r="H21225" s="77">
        <f t="shared" si="13918"/>
        <v>0</v>
      </c>
      <c r="I21225" s="77">
        <f t="shared" si="13919"/>
        <v>0</v>
      </c>
      <c r="J21225" s="78"/>
      <c r="K21225" s="78"/>
      <c r="L21225" s="77"/>
      <c r="M21225" s="77"/>
      <c r="N21225" s="77"/>
      <c r="O21225" s="78"/>
      <c r="P21225" s="310"/>
    </row>
    <row r="21226" spans="1:16" s="3" customFormat="1" ht="15" hidden="1" customHeight="1">
      <c r="A21226" s="75"/>
      <c r="B21226" s="75"/>
      <c r="C21226" s="76"/>
      <c r="D21226" s="75" t="s">
        <v>199</v>
      </c>
      <c r="E21226" s="78"/>
      <c r="F21226" s="77">
        <f t="shared" si="13916"/>
        <v>0</v>
      </c>
      <c r="G21226" s="77">
        <f t="shared" si="13917"/>
        <v>0</v>
      </c>
      <c r="H21226" s="77">
        <f t="shared" si="13918"/>
        <v>0</v>
      </c>
      <c r="I21226" s="77">
        <f t="shared" si="13919"/>
        <v>0</v>
      </c>
      <c r="J21226" s="78"/>
      <c r="K21226" s="78"/>
      <c r="L21226" s="77"/>
      <c r="M21226" s="77"/>
      <c r="N21226" s="77"/>
      <c r="O21226" s="78"/>
      <c r="P21226" s="310"/>
    </row>
    <row r="21227" spans="1:16" s="3" customFormat="1" ht="15" hidden="1" customHeight="1">
      <c r="A21227" s="75"/>
      <c r="B21227" s="75"/>
      <c r="C21227" s="76"/>
      <c r="D21227" s="75" t="s">
        <v>200</v>
      </c>
      <c r="E21227" s="78"/>
      <c r="F21227" s="77">
        <f t="shared" si="13916"/>
        <v>0</v>
      </c>
      <c r="G21227" s="77">
        <f t="shared" si="13917"/>
        <v>0</v>
      </c>
      <c r="H21227" s="77">
        <f t="shared" si="13918"/>
        <v>0</v>
      </c>
      <c r="I21227" s="77">
        <f t="shared" si="13919"/>
        <v>0</v>
      </c>
      <c r="J21227" s="78"/>
      <c r="K21227" s="78"/>
      <c r="L21227" s="77"/>
      <c r="M21227" s="77"/>
      <c r="N21227" s="77"/>
      <c r="O21227" s="78"/>
      <c r="P21227" s="310"/>
    </row>
    <row r="21228" spans="1:16" s="3" customFormat="1" ht="15" hidden="1" customHeight="1">
      <c r="A21228" s="75"/>
      <c r="B21228" s="75"/>
      <c r="C21228" s="76"/>
      <c r="D21228" s="75" t="s">
        <v>201</v>
      </c>
      <c r="E21228" s="78"/>
      <c r="F21228" s="77">
        <f t="shared" si="13916"/>
        <v>0</v>
      </c>
      <c r="G21228" s="77">
        <f t="shared" si="13917"/>
        <v>0</v>
      </c>
      <c r="H21228" s="77">
        <f t="shared" si="13918"/>
        <v>0</v>
      </c>
      <c r="I21228" s="77">
        <f t="shared" si="13919"/>
        <v>0</v>
      </c>
      <c r="J21228" s="78"/>
      <c r="K21228" s="78"/>
      <c r="L21228" s="77"/>
      <c r="M21228" s="77"/>
      <c r="N21228" s="77"/>
      <c r="O21228" s="78"/>
      <c r="P21228" s="310"/>
    </row>
    <row r="21229" spans="1:16" s="3" customFormat="1" ht="15" hidden="1" customHeight="1">
      <c r="A21229" s="75"/>
      <c r="B21229" s="75"/>
      <c r="C21229" s="76"/>
      <c r="D21229" s="75" t="s">
        <v>202</v>
      </c>
      <c r="E21229" s="78"/>
      <c r="F21229" s="77">
        <f t="shared" si="13916"/>
        <v>0</v>
      </c>
      <c r="G21229" s="77">
        <f t="shared" si="13917"/>
        <v>0</v>
      </c>
      <c r="H21229" s="77">
        <f t="shared" si="13918"/>
        <v>0</v>
      </c>
      <c r="I21229" s="77">
        <f t="shared" si="13919"/>
        <v>0</v>
      </c>
      <c r="J21229" s="78"/>
      <c r="K21229" s="78"/>
      <c r="L21229" s="77"/>
      <c r="M21229" s="77"/>
      <c r="N21229" s="77"/>
      <c r="O21229" s="78"/>
      <c r="P21229" s="310"/>
    </row>
    <row r="21230" spans="1:16" s="3" customFormat="1" ht="15" hidden="1" customHeight="1">
      <c r="A21230" s="75"/>
      <c r="B21230" s="75"/>
      <c r="C21230" s="76"/>
      <c r="D21230" s="75" t="s">
        <v>203</v>
      </c>
      <c r="E21230" s="78"/>
      <c r="F21230" s="77">
        <f t="shared" si="13916"/>
        <v>0</v>
      </c>
      <c r="G21230" s="77">
        <f t="shared" si="13917"/>
        <v>0</v>
      </c>
      <c r="H21230" s="77">
        <f t="shared" si="13918"/>
        <v>0</v>
      </c>
      <c r="I21230" s="77">
        <f t="shared" si="13919"/>
        <v>0</v>
      </c>
      <c r="J21230" s="78"/>
      <c r="K21230" s="78"/>
      <c r="L21230" s="77"/>
      <c r="M21230" s="77"/>
      <c r="N21230" s="77"/>
      <c r="O21230" s="78"/>
      <c r="P21230" s="310"/>
    </row>
    <row r="21231" spans="1:16" s="3" customFormat="1" ht="15" hidden="1" customHeight="1">
      <c r="A21231" s="75"/>
      <c r="B21231" s="75"/>
      <c r="C21231" s="76"/>
      <c r="D21231" s="75" t="s">
        <v>204</v>
      </c>
      <c r="E21231" s="78"/>
      <c r="F21231" s="77">
        <f t="shared" si="13916"/>
        <v>0</v>
      </c>
      <c r="G21231" s="77">
        <f t="shared" si="13917"/>
        <v>0</v>
      </c>
      <c r="H21231" s="77">
        <f t="shared" si="13918"/>
        <v>0</v>
      </c>
      <c r="I21231" s="77">
        <f t="shared" si="13919"/>
        <v>0</v>
      </c>
      <c r="J21231" s="78"/>
      <c r="K21231" s="78"/>
      <c r="L21231" s="77"/>
      <c r="M21231" s="77"/>
      <c r="N21231" s="77"/>
      <c r="O21231" s="78"/>
      <c r="P21231" s="310"/>
    </row>
    <row r="21232" spans="1:16" s="3" customFormat="1" ht="15" hidden="1" customHeight="1">
      <c r="A21232" s="75"/>
      <c r="B21232" s="75"/>
      <c r="C21232" s="76"/>
      <c r="D21232" s="75" t="s">
        <v>205</v>
      </c>
      <c r="E21232" s="78"/>
      <c r="F21232" s="77">
        <f t="shared" si="13916"/>
        <v>0</v>
      </c>
      <c r="G21232" s="77">
        <f t="shared" si="13917"/>
        <v>0</v>
      </c>
      <c r="H21232" s="77">
        <f t="shared" si="13918"/>
        <v>0</v>
      </c>
      <c r="I21232" s="77">
        <f t="shared" si="13919"/>
        <v>0</v>
      </c>
      <c r="J21232" s="78"/>
      <c r="K21232" s="78"/>
      <c r="L21232" s="77"/>
      <c r="M21232" s="77"/>
      <c r="N21232" s="77"/>
      <c r="O21232" s="78"/>
      <c r="P21232" s="310"/>
    </row>
    <row r="21233" spans="1:16" s="3" customFormat="1" ht="15" hidden="1" customHeight="1">
      <c r="A21233" s="75"/>
      <c r="B21233" s="75"/>
      <c r="C21233" s="76"/>
      <c r="D21233" s="75" t="s">
        <v>206</v>
      </c>
      <c r="E21233" s="78"/>
      <c r="F21233" s="77">
        <f t="shared" si="13916"/>
        <v>0</v>
      </c>
      <c r="G21233" s="77">
        <f t="shared" si="13917"/>
        <v>0</v>
      </c>
      <c r="H21233" s="77">
        <f t="shared" si="13918"/>
        <v>0</v>
      </c>
      <c r="I21233" s="77">
        <f t="shared" si="13919"/>
        <v>0</v>
      </c>
      <c r="J21233" s="78"/>
      <c r="K21233" s="78"/>
      <c r="L21233" s="77"/>
      <c r="M21233" s="77"/>
      <c r="N21233" s="77"/>
      <c r="O21233" s="78"/>
      <c r="P21233" s="310"/>
    </row>
    <row r="21234" spans="1:16" s="3" customFormat="1" ht="15" hidden="1" customHeight="1">
      <c r="A21234" s="75"/>
      <c r="B21234" s="75"/>
      <c r="C21234" s="76"/>
      <c r="D21234" s="75" t="s">
        <v>207</v>
      </c>
      <c r="E21234" s="78"/>
      <c r="F21234" s="77">
        <f t="shared" si="13916"/>
        <v>0</v>
      </c>
      <c r="G21234" s="77">
        <f t="shared" si="13917"/>
        <v>0</v>
      </c>
      <c r="H21234" s="77">
        <f t="shared" si="13918"/>
        <v>0</v>
      </c>
      <c r="I21234" s="77">
        <f t="shared" si="13919"/>
        <v>0</v>
      </c>
      <c r="J21234" s="78"/>
      <c r="K21234" s="78"/>
      <c r="L21234" s="77"/>
      <c r="M21234" s="77"/>
      <c r="N21234" s="77"/>
      <c r="O21234" s="78"/>
      <c r="P21234" s="310"/>
    </row>
    <row r="21235" spans="1:16" s="6" customFormat="1" ht="15" hidden="1" customHeight="1">
      <c r="A21235" s="8"/>
      <c r="B21235" s="8"/>
      <c r="C21235" s="41">
        <v>7300</v>
      </c>
      <c r="D21235" s="8"/>
      <c r="E21235" s="43"/>
      <c r="F21235" s="43">
        <f t="shared" ref="F21235:O21235" si="13920">SUM(F21236:F21241)</f>
        <v>0</v>
      </c>
      <c r="G21235" s="43">
        <f t="shared" ref="G21235:H21235" si="13921">SUM(G21236:G21241)</f>
        <v>0</v>
      </c>
      <c r="H21235" s="43">
        <f t="shared" si="13921"/>
        <v>0</v>
      </c>
      <c r="I21235" s="43">
        <f t="shared" si="13920"/>
        <v>0</v>
      </c>
      <c r="J21235" s="43">
        <f t="shared" si="13920"/>
        <v>0</v>
      </c>
      <c r="K21235" s="43">
        <f t="shared" ref="K21235:L21235" si="13922">SUM(K21236:K21241)</f>
        <v>0</v>
      </c>
      <c r="L21235" s="43">
        <f t="shared" si="13922"/>
        <v>0</v>
      </c>
      <c r="M21235" s="43">
        <f t="shared" si="13920"/>
        <v>0</v>
      </c>
      <c r="N21235" s="43">
        <f t="shared" si="13920"/>
        <v>0</v>
      </c>
      <c r="O21235" s="43">
        <f t="shared" si="13920"/>
        <v>0</v>
      </c>
      <c r="P21235" s="309"/>
    </row>
    <row r="21236" spans="1:16" s="301" customFormat="1" ht="15" hidden="1" customHeight="1">
      <c r="A21236" s="75"/>
      <c r="B21236" s="75"/>
      <c r="C21236" s="76"/>
      <c r="D21236" s="75" t="s">
        <v>208</v>
      </c>
      <c r="E21236" s="78"/>
      <c r="F21236" s="77">
        <f t="shared" ref="F21236:F21241" si="13923">I21236+O21236</f>
        <v>0</v>
      </c>
      <c r="G21236" s="77">
        <f t="shared" ref="G21236:G21241" si="13924">J21236+P21236</f>
        <v>0</v>
      </c>
      <c r="H21236" s="77">
        <f t="shared" ref="H21236:H21241" si="13925">M21236+Q21236</f>
        <v>0</v>
      </c>
      <c r="I21236" s="77">
        <f t="shared" ref="I21236:I21241" si="13926">SUM(J21236:N21236)</f>
        <v>0</v>
      </c>
      <c r="J21236" s="78"/>
      <c r="K21236" s="78"/>
      <c r="L21236" s="77"/>
      <c r="M21236" s="77"/>
      <c r="N21236" s="77"/>
      <c r="O21236" s="78"/>
      <c r="P21236" s="313"/>
    </row>
    <row r="21237" spans="1:16" s="3" customFormat="1" ht="15" hidden="1" customHeight="1">
      <c r="A21237" s="75"/>
      <c r="B21237" s="75"/>
      <c r="C21237" s="76"/>
      <c r="D21237" s="75" t="s">
        <v>209</v>
      </c>
      <c r="E21237" s="78"/>
      <c r="F21237" s="77">
        <f t="shared" si="13923"/>
        <v>0</v>
      </c>
      <c r="G21237" s="77">
        <f t="shared" si="13924"/>
        <v>0</v>
      </c>
      <c r="H21237" s="77">
        <f t="shared" si="13925"/>
        <v>0</v>
      </c>
      <c r="I21237" s="77">
        <f t="shared" si="13926"/>
        <v>0</v>
      </c>
      <c r="J21237" s="78"/>
      <c r="K21237" s="78"/>
      <c r="L21237" s="77"/>
      <c r="M21237" s="77"/>
      <c r="N21237" s="77"/>
      <c r="O21237" s="78"/>
      <c r="P21237" s="310"/>
    </row>
    <row r="21238" spans="1:16" s="3" customFormat="1" ht="15" hidden="1" customHeight="1">
      <c r="A21238" s="75"/>
      <c r="B21238" s="75"/>
      <c r="C21238" s="76"/>
      <c r="D21238" s="75" t="s">
        <v>210</v>
      </c>
      <c r="E21238" s="78"/>
      <c r="F21238" s="77">
        <f t="shared" si="13923"/>
        <v>0</v>
      </c>
      <c r="G21238" s="77">
        <f t="shared" si="13924"/>
        <v>0</v>
      </c>
      <c r="H21238" s="77">
        <f t="shared" si="13925"/>
        <v>0</v>
      </c>
      <c r="I21238" s="77">
        <f t="shared" si="13926"/>
        <v>0</v>
      </c>
      <c r="J21238" s="78"/>
      <c r="K21238" s="78"/>
      <c r="L21238" s="77"/>
      <c r="M21238" s="77"/>
      <c r="N21238" s="77"/>
      <c r="O21238" s="78"/>
      <c r="P21238" s="310"/>
    </row>
    <row r="21239" spans="1:16" s="3" customFormat="1" ht="15" hidden="1" customHeight="1">
      <c r="A21239" s="75"/>
      <c r="B21239" s="75"/>
      <c r="C21239" s="76"/>
      <c r="D21239" s="75" t="s">
        <v>211</v>
      </c>
      <c r="E21239" s="78"/>
      <c r="F21239" s="77">
        <f t="shared" si="13923"/>
        <v>0</v>
      </c>
      <c r="G21239" s="77">
        <f t="shared" si="13924"/>
        <v>0</v>
      </c>
      <c r="H21239" s="77">
        <f t="shared" si="13925"/>
        <v>0</v>
      </c>
      <c r="I21239" s="77">
        <f t="shared" si="13926"/>
        <v>0</v>
      </c>
      <c r="J21239" s="78"/>
      <c r="K21239" s="78"/>
      <c r="L21239" s="77"/>
      <c r="M21239" s="77"/>
      <c r="N21239" s="77"/>
      <c r="O21239" s="78"/>
      <c r="P21239" s="310"/>
    </row>
    <row r="21240" spans="1:16" s="3" customFormat="1" ht="15" hidden="1" customHeight="1">
      <c r="A21240" s="75"/>
      <c r="B21240" s="75"/>
      <c r="C21240" s="76"/>
      <c r="D21240" s="75" t="s">
        <v>212</v>
      </c>
      <c r="E21240" s="78"/>
      <c r="F21240" s="77">
        <f t="shared" si="13923"/>
        <v>0</v>
      </c>
      <c r="G21240" s="77">
        <f t="shared" si="13924"/>
        <v>0</v>
      </c>
      <c r="H21240" s="77">
        <f t="shared" si="13925"/>
        <v>0</v>
      </c>
      <c r="I21240" s="77">
        <f t="shared" si="13926"/>
        <v>0</v>
      </c>
      <c r="J21240" s="78"/>
      <c r="K21240" s="78"/>
      <c r="L21240" s="77"/>
      <c r="M21240" s="77"/>
      <c r="N21240" s="77"/>
      <c r="O21240" s="78"/>
      <c r="P21240" s="310"/>
    </row>
    <row r="21241" spans="1:16" s="3" customFormat="1" ht="15" hidden="1" customHeight="1">
      <c r="A21241" s="75"/>
      <c r="B21241" s="75"/>
      <c r="C21241" s="76"/>
      <c r="D21241" s="75" t="s">
        <v>213</v>
      </c>
      <c r="E21241" s="78"/>
      <c r="F21241" s="77">
        <f t="shared" si="13923"/>
        <v>0</v>
      </c>
      <c r="G21241" s="77">
        <f t="shared" si="13924"/>
        <v>0</v>
      </c>
      <c r="H21241" s="77">
        <f t="shared" si="13925"/>
        <v>0</v>
      </c>
      <c r="I21241" s="77">
        <f t="shared" si="13926"/>
        <v>0</v>
      </c>
      <c r="J21241" s="78"/>
      <c r="K21241" s="78"/>
      <c r="L21241" s="77"/>
      <c r="M21241" s="77"/>
      <c r="N21241" s="77"/>
      <c r="O21241" s="78"/>
      <c r="P21241" s="310"/>
    </row>
    <row r="21242" spans="1:16" s="6" customFormat="1" ht="15" hidden="1" customHeight="1">
      <c r="A21242" s="8"/>
      <c r="B21242" s="8"/>
      <c r="C21242" s="41">
        <v>7400</v>
      </c>
      <c r="D21242" s="8"/>
      <c r="E21242" s="43"/>
      <c r="F21242" s="40">
        <f t="shared" ref="F21242:O21242" si="13927">SUM(F21243:F21249)</f>
        <v>0</v>
      </c>
      <c r="G21242" s="40">
        <f t="shared" ref="G21242:H21242" si="13928">SUM(G21243:G21249)</f>
        <v>0</v>
      </c>
      <c r="H21242" s="40">
        <f t="shared" si="13928"/>
        <v>0</v>
      </c>
      <c r="I21242" s="40">
        <f t="shared" si="13927"/>
        <v>0</v>
      </c>
      <c r="J21242" s="40">
        <f t="shared" si="13927"/>
        <v>0</v>
      </c>
      <c r="K21242" s="40">
        <f t="shared" ref="K21242:L21242" si="13929">SUM(K21243:K21249)</f>
        <v>0</v>
      </c>
      <c r="L21242" s="40">
        <f t="shared" si="13929"/>
        <v>0</v>
      </c>
      <c r="M21242" s="40">
        <f t="shared" si="13927"/>
        <v>0</v>
      </c>
      <c r="N21242" s="40">
        <f t="shared" si="13927"/>
        <v>0</v>
      </c>
      <c r="O21242" s="40">
        <f t="shared" si="13927"/>
        <v>0</v>
      </c>
      <c r="P21242" s="309"/>
    </row>
    <row r="21243" spans="1:16" s="301" customFormat="1" ht="15" hidden="1" customHeight="1">
      <c r="A21243" s="75"/>
      <c r="B21243" s="75"/>
      <c r="C21243" s="76"/>
      <c r="D21243" s="75" t="s">
        <v>214</v>
      </c>
      <c r="E21243" s="78"/>
      <c r="F21243" s="77">
        <f t="shared" ref="F21243:F21249" si="13930">I21243+O21243</f>
        <v>0</v>
      </c>
      <c r="G21243" s="77">
        <f t="shared" ref="G21243:G21249" si="13931">J21243+P21243</f>
        <v>0</v>
      </c>
      <c r="H21243" s="77">
        <f t="shared" ref="H21243:H21249" si="13932">M21243+Q21243</f>
        <v>0</v>
      </c>
      <c r="I21243" s="77">
        <f t="shared" ref="I21243:I21249" si="13933">SUM(J21243:N21243)</f>
        <v>0</v>
      </c>
      <c r="J21243" s="78"/>
      <c r="K21243" s="78"/>
      <c r="L21243" s="77"/>
      <c r="M21243" s="77"/>
      <c r="N21243" s="77"/>
      <c r="O21243" s="78"/>
      <c r="P21243" s="313"/>
    </row>
    <row r="21244" spans="1:16" s="3" customFormat="1" ht="15" hidden="1" customHeight="1">
      <c r="A21244" s="75"/>
      <c r="B21244" s="75"/>
      <c r="C21244" s="76"/>
      <c r="D21244" s="75" t="s">
        <v>215</v>
      </c>
      <c r="E21244" s="78"/>
      <c r="F21244" s="77">
        <f t="shared" si="13930"/>
        <v>0</v>
      </c>
      <c r="G21244" s="77">
        <f t="shared" si="13931"/>
        <v>0</v>
      </c>
      <c r="H21244" s="77">
        <f t="shared" si="13932"/>
        <v>0</v>
      </c>
      <c r="I21244" s="77">
        <f t="shared" si="13933"/>
        <v>0</v>
      </c>
      <c r="J21244" s="78"/>
      <c r="K21244" s="78"/>
      <c r="L21244" s="77"/>
      <c r="M21244" s="77"/>
      <c r="N21244" s="77"/>
      <c r="O21244" s="78"/>
      <c r="P21244" s="310"/>
    </row>
    <row r="21245" spans="1:16" s="3" customFormat="1" ht="15" hidden="1" customHeight="1">
      <c r="A21245" s="75"/>
      <c r="B21245" s="75"/>
      <c r="C21245" s="76"/>
      <c r="D21245" s="75" t="s">
        <v>216</v>
      </c>
      <c r="E21245" s="78"/>
      <c r="F21245" s="77">
        <f t="shared" si="13930"/>
        <v>0</v>
      </c>
      <c r="G21245" s="77">
        <f t="shared" si="13931"/>
        <v>0</v>
      </c>
      <c r="H21245" s="77">
        <f t="shared" si="13932"/>
        <v>0</v>
      </c>
      <c r="I21245" s="77">
        <f t="shared" si="13933"/>
        <v>0</v>
      </c>
      <c r="J21245" s="78"/>
      <c r="K21245" s="78"/>
      <c r="L21245" s="77"/>
      <c r="M21245" s="77"/>
      <c r="N21245" s="77"/>
      <c r="O21245" s="78"/>
      <c r="P21245" s="310"/>
    </row>
    <row r="21246" spans="1:16" s="3" customFormat="1" ht="15" hidden="1" customHeight="1">
      <c r="A21246" s="75"/>
      <c r="B21246" s="75"/>
      <c r="C21246" s="76"/>
      <c r="D21246" s="75" t="s">
        <v>217</v>
      </c>
      <c r="E21246" s="78"/>
      <c r="F21246" s="77">
        <f t="shared" si="13930"/>
        <v>0</v>
      </c>
      <c r="G21246" s="77">
        <f t="shared" si="13931"/>
        <v>0</v>
      </c>
      <c r="H21246" s="77">
        <f t="shared" si="13932"/>
        <v>0</v>
      </c>
      <c r="I21246" s="77">
        <f t="shared" si="13933"/>
        <v>0</v>
      </c>
      <c r="J21246" s="78"/>
      <c r="K21246" s="78"/>
      <c r="L21246" s="77"/>
      <c r="M21246" s="77"/>
      <c r="N21246" s="77"/>
      <c r="O21246" s="78"/>
      <c r="P21246" s="310"/>
    </row>
    <row r="21247" spans="1:16" s="3" customFormat="1" ht="15" hidden="1" customHeight="1">
      <c r="A21247" s="75"/>
      <c r="B21247" s="75"/>
      <c r="C21247" s="76"/>
      <c r="D21247" s="75" t="s">
        <v>218</v>
      </c>
      <c r="E21247" s="78"/>
      <c r="F21247" s="77">
        <f t="shared" si="13930"/>
        <v>0</v>
      </c>
      <c r="G21247" s="77">
        <f t="shared" si="13931"/>
        <v>0</v>
      </c>
      <c r="H21247" s="77">
        <f t="shared" si="13932"/>
        <v>0</v>
      </c>
      <c r="I21247" s="77">
        <f t="shared" si="13933"/>
        <v>0</v>
      </c>
      <c r="J21247" s="78"/>
      <c r="K21247" s="78"/>
      <c r="L21247" s="77"/>
      <c r="M21247" s="77"/>
      <c r="N21247" s="77"/>
      <c r="O21247" s="78"/>
      <c r="P21247" s="310"/>
    </row>
    <row r="21248" spans="1:16" s="3" customFormat="1" ht="15" hidden="1" customHeight="1">
      <c r="A21248" s="75"/>
      <c r="B21248" s="75"/>
      <c r="C21248" s="76"/>
      <c r="D21248" s="75" t="s">
        <v>219</v>
      </c>
      <c r="E21248" s="78"/>
      <c r="F21248" s="77">
        <f t="shared" si="13930"/>
        <v>0</v>
      </c>
      <c r="G21248" s="77">
        <f t="shared" si="13931"/>
        <v>0</v>
      </c>
      <c r="H21248" s="77">
        <f t="shared" si="13932"/>
        <v>0</v>
      </c>
      <c r="I21248" s="77">
        <f t="shared" si="13933"/>
        <v>0</v>
      </c>
      <c r="J21248" s="78"/>
      <c r="K21248" s="78"/>
      <c r="L21248" s="77"/>
      <c r="M21248" s="77"/>
      <c r="N21248" s="77"/>
      <c r="O21248" s="78"/>
      <c r="P21248" s="310"/>
    </row>
    <row r="21249" spans="1:16" s="3" customFormat="1" ht="15" hidden="1" customHeight="1">
      <c r="A21249" s="75"/>
      <c r="B21249" s="75"/>
      <c r="C21249" s="76"/>
      <c r="D21249" s="75" t="s">
        <v>220</v>
      </c>
      <c r="E21249" s="78"/>
      <c r="F21249" s="77">
        <f t="shared" si="13930"/>
        <v>0</v>
      </c>
      <c r="G21249" s="77">
        <f t="shared" si="13931"/>
        <v>0</v>
      </c>
      <c r="H21249" s="77">
        <f t="shared" si="13932"/>
        <v>0</v>
      </c>
      <c r="I21249" s="77">
        <f t="shared" si="13933"/>
        <v>0</v>
      </c>
      <c r="J21249" s="78"/>
      <c r="K21249" s="78"/>
      <c r="L21249" s="77"/>
      <c r="M21249" s="77"/>
      <c r="N21249" s="77"/>
      <c r="O21249" s="78"/>
      <c r="P21249" s="310"/>
    </row>
    <row r="21250" spans="1:16" s="6" customFormat="1" ht="15" hidden="1" customHeight="1">
      <c r="A21250" s="8"/>
      <c r="B21250" s="8"/>
      <c r="C21250" s="41">
        <v>7500</v>
      </c>
      <c r="D21250" s="8"/>
      <c r="E21250" s="43"/>
      <c r="F21250" s="43">
        <f t="shared" ref="F21250:O21250" si="13934">SUM(F21251:F21252)</f>
        <v>0</v>
      </c>
      <c r="G21250" s="43">
        <f t="shared" ref="G21250:H21250" si="13935">SUM(G21251:G21252)</f>
        <v>0</v>
      </c>
      <c r="H21250" s="43">
        <f t="shared" si="13935"/>
        <v>0</v>
      </c>
      <c r="I21250" s="43">
        <f t="shared" si="13934"/>
        <v>0</v>
      </c>
      <c r="J21250" s="43">
        <f t="shared" si="13934"/>
        <v>0</v>
      </c>
      <c r="K21250" s="43">
        <f t="shared" ref="K21250:L21250" si="13936">SUM(K21251:K21252)</f>
        <v>0</v>
      </c>
      <c r="L21250" s="43">
        <f t="shared" si="13936"/>
        <v>0</v>
      </c>
      <c r="M21250" s="43">
        <f t="shared" si="13934"/>
        <v>0</v>
      </c>
      <c r="N21250" s="43">
        <f t="shared" si="13934"/>
        <v>0</v>
      </c>
      <c r="O21250" s="43">
        <f t="shared" si="13934"/>
        <v>0</v>
      </c>
      <c r="P21250" s="309"/>
    </row>
    <row r="21251" spans="1:16" s="301" customFormat="1" ht="15" hidden="1" customHeight="1">
      <c r="A21251" s="75"/>
      <c r="B21251" s="75"/>
      <c r="C21251" s="76"/>
      <c r="D21251" s="75" t="s">
        <v>221</v>
      </c>
      <c r="E21251" s="78"/>
      <c r="F21251" s="77">
        <f>I21251+O21251</f>
        <v>0</v>
      </c>
      <c r="G21251" s="77">
        <f>J21251+P21251</f>
        <v>0</v>
      </c>
      <c r="H21251" s="77">
        <f>M21251+Q21251</f>
        <v>0</v>
      </c>
      <c r="I21251" s="77">
        <f>SUM(J21251:N21251)</f>
        <v>0</v>
      </c>
      <c r="J21251" s="78"/>
      <c r="K21251" s="78"/>
      <c r="L21251" s="77"/>
      <c r="M21251" s="77"/>
      <c r="N21251" s="77"/>
      <c r="O21251" s="78"/>
      <c r="P21251" s="313"/>
    </row>
    <row r="21252" spans="1:16" s="3" customFormat="1" ht="15" hidden="1" customHeight="1">
      <c r="A21252" s="75"/>
      <c r="B21252" s="75"/>
      <c r="C21252" s="76"/>
      <c r="D21252" s="75" t="s">
        <v>222</v>
      </c>
      <c r="E21252" s="78"/>
      <c r="F21252" s="77">
        <f>I21252+O21252</f>
        <v>0</v>
      </c>
      <c r="G21252" s="77">
        <f>J21252+P21252</f>
        <v>0</v>
      </c>
      <c r="H21252" s="77">
        <f>M21252+Q21252</f>
        <v>0</v>
      </c>
      <c r="I21252" s="77">
        <f>SUM(J21252:N21252)</f>
        <v>0</v>
      </c>
      <c r="J21252" s="78"/>
      <c r="K21252" s="78"/>
      <c r="L21252" s="77"/>
      <c r="M21252" s="77"/>
      <c r="N21252" s="77"/>
      <c r="O21252" s="78"/>
      <c r="P21252" s="310"/>
    </row>
    <row r="21253" spans="1:16" s="6" customFormat="1" ht="15" hidden="1" customHeight="1">
      <c r="A21253" s="8"/>
      <c r="B21253" s="8"/>
      <c r="C21253" s="41">
        <v>7550</v>
      </c>
      <c r="D21253" s="8"/>
      <c r="E21253" s="43"/>
      <c r="F21253" s="40">
        <f t="shared" ref="F21253:O21253" si="13937">SUM(F21254:F21256)</f>
        <v>0</v>
      </c>
      <c r="G21253" s="40">
        <f t="shared" ref="G21253:H21253" si="13938">SUM(G21254:G21256)</f>
        <v>0</v>
      </c>
      <c r="H21253" s="40">
        <f t="shared" si="13938"/>
        <v>0</v>
      </c>
      <c r="I21253" s="40">
        <f t="shared" si="13937"/>
        <v>0</v>
      </c>
      <c r="J21253" s="40">
        <f t="shared" si="13937"/>
        <v>0</v>
      </c>
      <c r="K21253" s="40">
        <f t="shared" ref="K21253:L21253" si="13939">SUM(K21254:K21256)</f>
        <v>0</v>
      </c>
      <c r="L21253" s="40">
        <f t="shared" si="13939"/>
        <v>0</v>
      </c>
      <c r="M21253" s="40">
        <f t="shared" si="13937"/>
        <v>0</v>
      </c>
      <c r="N21253" s="40">
        <f t="shared" si="13937"/>
        <v>0</v>
      </c>
      <c r="O21253" s="40">
        <f t="shared" si="13937"/>
        <v>0</v>
      </c>
      <c r="P21253" s="309"/>
    </row>
    <row r="21254" spans="1:16" s="301" customFormat="1" ht="15" hidden="1" customHeight="1">
      <c r="A21254" s="75"/>
      <c r="B21254" s="75"/>
      <c r="C21254" s="76"/>
      <c r="D21254" s="75" t="s">
        <v>223</v>
      </c>
      <c r="E21254" s="78"/>
      <c r="F21254" s="77">
        <f t="shared" ref="F21254:F21256" si="13940">I21254+O21254</f>
        <v>0</v>
      </c>
      <c r="G21254" s="77">
        <f>J21254+P21254</f>
        <v>0</v>
      </c>
      <c r="H21254" s="77">
        <f>M21254+Q21254</f>
        <v>0</v>
      </c>
      <c r="I21254" s="77">
        <f>SUM(J21254:N21254)</f>
        <v>0</v>
      </c>
      <c r="J21254" s="78"/>
      <c r="K21254" s="78"/>
      <c r="L21254" s="77"/>
      <c r="M21254" s="77"/>
      <c r="N21254" s="77"/>
      <c r="O21254" s="78"/>
      <c r="P21254" s="313"/>
    </row>
    <row r="21255" spans="1:16" s="3" customFormat="1" ht="15" hidden="1" customHeight="1">
      <c r="A21255" s="75"/>
      <c r="B21255" s="75"/>
      <c r="C21255" s="76"/>
      <c r="D21255" s="75" t="s">
        <v>224</v>
      </c>
      <c r="E21255" s="78"/>
      <c r="F21255" s="77">
        <f t="shared" si="13940"/>
        <v>0</v>
      </c>
      <c r="G21255" s="77">
        <f>J21255+P21255</f>
        <v>0</v>
      </c>
      <c r="H21255" s="77">
        <f>M21255+Q21255</f>
        <v>0</v>
      </c>
      <c r="I21255" s="77">
        <f>SUM(J21255:N21255)</f>
        <v>0</v>
      </c>
      <c r="J21255" s="78"/>
      <c r="K21255" s="78"/>
      <c r="L21255" s="77"/>
      <c r="M21255" s="77"/>
      <c r="N21255" s="77"/>
      <c r="O21255" s="78"/>
      <c r="P21255" s="310"/>
    </row>
    <row r="21256" spans="1:16" s="3" customFormat="1" ht="15" hidden="1" customHeight="1">
      <c r="A21256" s="75"/>
      <c r="B21256" s="75"/>
      <c r="C21256" s="76"/>
      <c r="D21256" s="75" t="s">
        <v>225</v>
      </c>
      <c r="E21256" s="78"/>
      <c r="F21256" s="77">
        <f t="shared" si="13940"/>
        <v>0</v>
      </c>
      <c r="G21256" s="77">
        <f>J21256+P21256</f>
        <v>0</v>
      </c>
      <c r="H21256" s="77">
        <f>M21256+Q21256</f>
        <v>0</v>
      </c>
      <c r="I21256" s="77">
        <f>SUM(J21256:N21256)</f>
        <v>0</v>
      </c>
      <c r="J21256" s="78"/>
      <c r="K21256" s="78"/>
      <c r="L21256" s="77"/>
      <c r="M21256" s="77"/>
      <c r="N21256" s="77"/>
      <c r="O21256" s="78"/>
      <c r="P21256" s="310"/>
    </row>
    <row r="21257" spans="1:16" s="6" customFormat="1" ht="15" hidden="1" customHeight="1">
      <c r="A21257" s="10"/>
      <c r="B21257" s="10"/>
      <c r="C21257" s="41">
        <v>7600</v>
      </c>
      <c r="D21257" s="44"/>
      <c r="E21257" s="43"/>
      <c r="F21257" s="43">
        <f t="shared" ref="F21257:O21257" si="13941">SUM(F21258:F21261)</f>
        <v>0</v>
      </c>
      <c r="G21257" s="43">
        <f t="shared" ref="G21257:H21257" si="13942">SUM(G21258:G21261)</f>
        <v>0</v>
      </c>
      <c r="H21257" s="43">
        <f t="shared" si="13942"/>
        <v>0</v>
      </c>
      <c r="I21257" s="43">
        <f t="shared" si="13941"/>
        <v>0</v>
      </c>
      <c r="J21257" s="43">
        <f t="shared" si="13941"/>
        <v>0</v>
      </c>
      <c r="K21257" s="43">
        <f t="shared" ref="K21257:L21257" si="13943">SUM(K21258:K21261)</f>
        <v>0</v>
      </c>
      <c r="L21257" s="43">
        <f t="shared" si="13943"/>
        <v>0</v>
      </c>
      <c r="M21257" s="43">
        <f t="shared" si="13941"/>
        <v>0</v>
      </c>
      <c r="N21257" s="43">
        <f t="shared" si="13941"/>
        <v>0</v>
      </c>
      <c r="O21257" s="43">
        <f t="shared" si="13941"/>
        <v>0</v>
      </c>
      <c r="P21257" s="309"/>
    </row>
    <row r="21258" spans="1:16" s="302" customFormat="1" ht="15" hidden="1" customHeight="1">
      <c r="A21258" s="90"/>
      <c r="B21258" s="90"/>
      <c r="C21258" s="78"/>
      <c r="D21258" s="90" t="s">
        <v>226</v>
      </c>
      <c r="E21258" s="78"/>
      <c r="F21258" s="77">
        <f t="shared" ref="F21258:F21261" si="13944">I21258+O21258</f>
        <v>0</v>
      </c>
      <c r="G21258" s="77">
        <f>J21258+P21258</f>
        <v>0</v>
      </c>
      <c r="H21258" s="77">
        <f>M21258+Q21258</f>
        <v>0</v>
      </c>
      <c r="I21258" s="77">
        <f>SUM(J21258:N21258)</f>
        <v>0</v>
      </c>
      <c r="J21258" s="78"/>
      <c r="K21258" s="78"/>
      <c r="L21258" s="77"/>
      <c r="M21258" s="77"/>
      <c r="N21258" s="77"/>
      <c r="O21258" s="78"/>
      <c r="P21258" s="317"/>
    </row>
    <row r="21259" spans="1:16" s="5" customFormat="1" ht="15" hidden="1" customHeight="1">
      <c r="A21259" s="90"/>
      <c r="B21259" s="90"/>
      <c r="C21259" s="78"/>
      <c r="D21259" s="90" t="s">
        <v>227</v>
      </c>
      <c r="E21259" s="78"/>
      <c r="F21259" s="77">
        <f t="shared" si="13944"/>
        <v>0</v>
      </c>
      <c r="G21259" s="77">
        <f>J21259+P21259</f>
        <v>0</v>
      </c>
      <c r="H21259" s="77">
        <f>M21259+Q21259</f>
        <v>0</v>
      </c>
      <c r="I21259" s="77">
        <f>SUM(J21259:N21259)</f>
        <v>0</v>
      </c>
      <c r="J21259" s="78"/>
      <c r="K21259" s="78"/>
      <c r="L21259" s="77"/>
      <c r="M21259" s="77"/>
      <c r="N21259" s="77"/>
      <c r="O21259" s="78"/>
      <c r="P21259" s="312"/>
    </row>
    <row r="21260" spans="1:16" s="5" customFormat="1" ht="15" hidden="1" customHeight="1">
      <c r="A21260" s="90"/>
      <c r="B21260" s="90"/>
      <c r="C21260" s="78"/>
      <c r="D21260" s="90" t="s">
        <v>228</v>
      </c>
      <c r="E21260" s="78"/>
      <c r="F21260" s="77">
        <f t="shared" si="13944"/>
        <v>0</v>
      </c>
      <c r="G21260" s="77">
        <f>J21260+P21260</f>
        <v>0</v>
      </c>
      <c r="H21260" s="77">
        <f>M21260+Q21260</f>
        <v>0</v>
      </c>
      <c r="I21260" s="77">
        <f>SUM(J21260:N21260)</f>
        <v>0</v>
      </c>
      <c r="J21260" s="78"/>
      <c r="K21260" s="78"/>
      <c r="L21260" s="77"/>
      <c r="M21260" s="77"/>
      <c r="N21260" s="77"/>
      <c r="O21260" s="78"/>
      <c r="P21260" s="312"/>
    </row>
    <row r="21261" spans="1:16" s="5" customFormat="1" ht="15" hidden="1" customHeight="1">
      <c r="A21261" s="90"/>
      <c r="B21261" s="90"/>
      <c r="C21261" s="78"/>
      <c r="D21261" s="75" t="s">
        <v>229</v>
      </c>
      <c r="E21261" s="78"/>
      <c r="F21261" s="77">
        <f t="shared" si="13944"/>
        <v>0</v>
      </c>
      <c r="G21261" s="77">
        <f>J21261+P21261</f>
        <v>0</v>
      </c>
      <c r="H21261" s="77">
        <f>M21261+Q21261</f>
        <v>0</v>
      </c>
      <c r="I21261" s="77">
        <f>SUM(J21261:N21261)</f>
        <v>0</v>
      </c>
      <c r="J21261" s="78"/>
      <c r="K21261" s="78"/>
      <c r="L21261" s="77"/>
      <c r="M21261" s="77"/>
      <c r="N21261" s="77"/>
      <c r="O21261" s="78"/>
      <c r="P21261" s="312"/>
    </row>
    <row r="21262" spans="1:16" s="303" customFormat="1" ht="15" hidden="1" customHeight="1">
      <c r="A21262" s="10"/>
      <c r="B21262" s="10"/>
      <c r="C21262" s="41">
        <v>7650</v>
      </c>
      <c r="D21262" s="10"/>
      <c r="E21262" s="43"/>
      <c r="F21262" s="40">
        <f t="shared" ref="F21262:O21262" si="13945">SUM(F21263:F21268)</f>
        <v>0</v>
      </c>
      <c r="G21262" s="40">
        <f t="shared" ref="G21262:H21262" si="13946">SUM(G21263:G21268)</f>
        <v>0</v>
      </c>
      <c r="H21262" s="40">
        <f t="shared" si="13946"/>
        <v>0</v>
      </c>
      <c r="I21262" s="40">
        <f t="shared" si="13945"/>
        <v>0</v>
      </c>
      <c r="J21262" s="40">
        <f t="shared" si="13945"/>
        <v>0</v>
      </c>
      <c r="K21262" s="40">
        <f t="shared" ref="K21262:L21262" si="13947">SUM(K21263:K21268)</f>
        <v>0</v>
      </c>
      <c r="L21262" s="40">
        <f t="shared" si="13947"/>
        <v>0</v>
      </c>
      <c r="M21262" s="40">
        <f t="shared" si="13945"/>
        <v>0</v>
      </c>
      <c r="N21262" s="40">
        <f t="shared" si="13945"/>
        <v>0</v>
      </c>
      <c r="O21262" s="40">
        <f t="shared" si="13945"/>
        <v>0</v>
      </c>
      <c r="P21262" s="311"/>
    </row>
    <row r="21263" spans="1:16" s="302" customFormat="1" ht="15" hidden="1" customHeight="1">
      <c r="A21263" s="90"/>
      <c r="B21263" s="90"/>
      <c r="C21263" s="78"/>
      <c r="D21263" s="90" t="s">
        <v>230</v>
      </c>
      <c r="E21263" s="78"/>
      <c r="F21263" s="77">
        <f t="shared" ref="F21263:F21268" si="13948">I21263+O21263</f>
        <v>0</v>
      </c>
      <c r="G21263" s="77">
        <f t="shared" ref="G21263:G21268" si="13949">J21263+P21263</f>
        <v>0</v>
      </c>
      <c r="H21263" s="77">
        <f t="shared" ref="H21263:H21268" si="13950">M21263+Q21263</f>
        <v>0</v>
      </c>
      <c r="I21263" s="77">
        <f t="shared" ref="I21263:I21268" si="13951">SUM(J21263:N21263)</f>
        <v>0</v>
      </c>
      <c r="J21263" s="78"/>
      <c r="K21263" s="78"/>
      <c r="L21263" s="77"/>
      <c r="M21263" s="77"/>
      <c r="N21263" s="77"/>
      <c r="O21263" s="78"/>
      <c r="P21263" s="317"/>
    </row>
    <row r="21264" spans="1:16" s="5" customFormat="1" ht="15" hidden="1" customHeight="1">
      <c r="A21264" s="90"/>
      <c r="B21264" s="90"/>
      <c r="C21264" s="78"/>
      <c r="D21264" s="90" t="s">
        <v>231</v>
      </c>
      <c r="E21264" s="78"/>
      <c r="F21264" s="77">
        <f t="shared" si="13948"/>
        <v>0</v>
      </c>
      <c r="G21264" s="77">
        <f t="shared" si="13949"/>
        <v>0</v>
      </c>
      <c r="H21264" s="77">
        <f t="shared" si="13950"/>
        <v>0</v>
      </c>
      <c r="I21264" s="77">
        <f t="shared" si="13951"/>
        <v>0</v>
      </c>
      <c r="J21264" s="78"/>
      <c r="K21264" s="78"/>
      <c r="L21264" s="77"/>
      <c r="M21264" s="77"/>
      <c r="N21264" s="77"/>
      <c r="O21264" s="78"/>
      <c r="P21264" s="312"/>
    </row>
    <row r="21265" spans="1:16" s="5" customFormat="1" ht="15" hidden="1" customHeight="1">
      <c r="A21265" s="90"/>
      <c r="B21265" s="90"/>
      <c r="C21265" s="78"/>
      <c r="D21265" s="90" t="s">
        <v>232</v>
      </c>
      <c r="E21265" s="78"/>
      <c r="F21265" s="77">
        <f t="shared" si="13948"/>
        <v>0</v>
      </c>
      <c r="G21265" s="77">
        <f t="shared" si="13949"/>
        <v>0</v>
      </c>
      <c r="H21265" s="77">
        <f t="shared" si="13950"/>
        <v>0</v>
      </c>
      <c r="I21265" s="77">
        <f t="shared" si="13951"/>
        <v>0</v>
      </c>
      <c r="J21265" s="78"/>
      <c r="K21265" s="78"/>
      <c r="L21265" s="77"/>
      <c r="M21265" s="77"/>
      <c r="N21265" s="77"/>
      <c r="O21265" s="78"/>
      <c r="P21265" s="312"/>
    </row>
    <row r="21266" spans="1:16" s="5" customFormat="1" ht="15" hidden="1" customHeight="1">
      <c r="A21266" s="90"/>
      <c r="B21266" s="90"/>
      <c r="C21266" s="78"/>
      <c r="D21266" s="90" t="s">
        <v>233</v>
      </c>
      <c r="E21266" s="78"/>
      <c r="F21266" s="77">
        <f t="shared" si="13948"/>
        <v>0</v>
      </c>
      <c r="G21266" s="77">
        <f t="shared" si="13949"/>
        <v>0</v>
      </c>
      <c r="H21266" s="77">
        <f t="shared" si="13950"/>
        <v>0</v>
      </c>
      <c r="I21266" s="77">
        <f t="shared" si="13951"/>
        <v>0</v>
      </c>
      <c r="J21266" s="78"/>
      <c r="K21266" s="78"/>
      <c r="L21266" s="77"/>
      <c r="M21266" s="77"/>
      <c r="N21266" s="77"/>
      <c r="O21266" s="78"/>
      <c r="P21266" s="312"/>
    </row>
    <row r="21267" spans="1:16" s="5" customFormat="1" ht="15" hidden="1" customHeight="1">
      <c r="A21267" s="90"/>
      <c r="B21267" s="90"/>
      <c r="C21267" s="78"/>
      <c r="D21267" s="90" t="s">
        <v>234</v>
      </c>
      <c r="E21267" s="78"/>
      <c r="F21267" s="77">
        <f t="shared" si="13948"/>
        <v>0</v>
      </c>
      <c r="G21267" s="77">
        <f t="shared" si="13949"/>
        <v>0</v>
      </c>
      <c r="H21267" s="77">
        <f t="shared" si="13950"/>
        <v>0</v>
      </c>
      <c r="I21267" s="77">
        <f t="shared" si="13951"/>
        <v>0</v>
      </c>
      <c r="J21267" s="78"/>
      <c r="K21267" s="78"/>
      <c r="L21267" s="77"/>
      <c r="M21267" s="77"/>
      <c r="N21267" s="77"/>
      <c r="O21267" s="78"/>
      <c r="P21267" s="312"/>
    </row>
    <row r="21268" spans="1:16" s="5" customFormat="1" ht="15" hidden="1" customHeight="1">
      <c r="A21268" s="90"/>
      <c r="B21268" s="90"/>
      <c r="C21268" s="78"/>
      <c r="D21268" s="90" t="s">
        <v>235</v>
      </c>
      <c r="E21268" s="78"/>
      <c r="F21268" s="77">
        <f t="shared" si="13948"/>
        <v>0</v>
      </c>
      <c r="G21268" s="77">
        <f t="shared" si="13949"/>
        <v>0</v>
      </c>
      <c r="H21268" s="77">
        <f t="shared" si="13950"/>
        <v>0</v>
      </c>
      <c r="I21268" s="77">
        <f t="shared" si="13951"/>
        <v>0</v>
      </c>
      <c r="J21268" s="78"/>
      <c r="K21268" s="78"/>
      <c r="L21268" s="77"/>
      <c r="M21268" s="77"/>
      <c r="N21268" s="77"/>
      <c r="O21268" s="78"/>
      <c r="P21268" s="312"/>
    </row>
    <row r="21269" spans="1:16" s="303" customFormat="1" ht="15" hidden="1" customHeight="1">
      <c r="A21269" s="8"/>
      <c r="B21269" s="8"/>
      <c r="C21269" s="41">
        <v>7700</v>
      </c>
      <c r="D21269" s="8"/>
      <c r="E21269" s="43"/>
      <c r="F21269" s="43">
        <f t="shared" ref="F21269:O21269" si="13952">SUM(F21270:F21272)</f>
        <v>0</v>
      </c>
      <c r="G21269" s="43">
        <f t="shared" ref="G21269:H21269" si="13953">SUM(G21270:G21272)</f>
        <v>0</v>
      </c>
      <c r="H21269" s="43">
        <f t="shared" si="13953"/>
        <v>0</v>
      </c>
      <c r="I21269" s="43">
        <f t="shared" si="13952"/>
        <v>0</v>
      </c>
      <c r="J21269" s="43">
        <f t="shared" si="13952"/>
        <v>0</v>
      </c>
      <c r="K21269" s="43">
        <f t="shared" ref="K21269:L21269" si="13954">SUM(K21270:K21272)</f>
        <v>0</v>
      </c>
      <c r="L21269" s="43">
        <f t="shared" si="13954"/>
        <v>0</v>
      </c>
      <c r="M21269" s="43">
        <f t="shared" si="13952"/>
        <v>0</v>
      </c>
      <c r="N21269" s="43">
        <f t="shared" si="13952"/>
        <v>0</v>
      </c>
      <c r="O21269" s="43">
        <f t="shared" si="13952"/>
        <v>0</v>
      </c>
      <c r="P21269" s="311"/>
    </row>
    <row r="21270" spans="1:16" s="301" customFormat="1" ht="15" hidden="1" customHeight="1">
      <c r="A21270" s="75"/>
      <c r="B21270" s="75"/>
      <c r="C21270" s="76"/>
      <c r="D21270" s="75" t="s">
        <v>236</v>
      </c>
      <c r="E21270" s="78"/>
      <c r="F21270" s="77">
        <f t="shared" ref="F21270:F21272" si="13955">I21270+O21270</f>
        <v>0</v>
      </c>
      <c r="G21270" s="77">
        <f>J21270+P21270</f>
        <v>0</v>
      </c>
      <c r="H21270" s="77">
        <f>M21270+Q21270</f>
        <v>0</v>
      </c>
      <c r="I21270" s="77">
        <f>SUM(J21270:N21270)</f>
        <v>0</v>
      </c>
      <c r="J21270" s="78"/>
      <c r="K21270" s="78"/>
      <c r="L21270" s="77"/>
      <c r="M21270" s="77"/>
      <c r="N21270" s="77"/>
      <c r="O21270" s="78"/>
      <c r="P21270" s="313"/>
    </row>
    <row r="21271" spans="1:16" s="3" customFormat="1" ht="15" hidden="1" customHeight="1">
      <c r="A21271" s="75"/>
      <c r="B21271" s="75"/>
      <c r="C21271" s="76"/>
      <c r="D21271" s="75" t="s">
        <v>237</v>
      </c>
      <c r="E21271" s="78"/>
      <c r="F21271" s="77">
        <f t="shared" si="13955"/>
        <v>0</v>
      </c>
      <c r="G21271" s="77">
        <f>J21271+P21271</f>
        <v>0</v>
      </c>
      <c r="H21271" s="77">
        <f>M21271+Q21271</f>
        <v>0</v>
      </c>
      <c r="I21271" s="77">
        <f>SUM(J21271:N21271)</f>
        <v>0</v>
      </c>
      <c r="J21271" s="78"/>
      <c r="K21271" s="78"/>
      <c r="L21271" s="77"/>
      <c r="M21271" s="77"/>
      <c r="N21271" s="77"/>
      <c r="O21271" s="78"/>
      <c r="P21271" s="310"/>
    </row>
    <row r="21272" spans="1:16" s="3" customFormat="1" ht="15" hidden="1" customHeight="1">
      <c r="A21272" s="75"/>
      <c r="B21272" s="75"/>
      <c r="C21272" s="76"/>
      <c r="D21272" s="75" t="s">
        <v>238</v>
      </c>
      <c r="E21272" s="78"/>
      <c r="F21272" s="77">
        <f t="shared" si="13955"/>
        <v>0</v>
      </c>
      <c r="G21272" s="77">
        <f>J21272+P21272</f>
        <v>0</v>
      </c>
      <c r="H21272" s="77">
        <f>M21272+Q21272</f>
        <v>0</v>
      </c>
      <c r="I21272" s="77">
        <f>SUM(J21272:N21272)</f>
        <v>0</v>
      </c>
      <c r="J21272" s="78"/>
      <c r="K21272" s="78"/>
      <c r="L21272" s="77"/>
      <c r="M21272" s="77"/>
      <c r="N21272" s="77"/>
      <c r="O21272" s="78"/>
      <c r="P21272" s="310"/>
    </row>
    <row r="21273" spans="1:16" s="6" customFormat="1" ht="15" hidden="1" customHeight="1">
      <c r="A21273" s="8"/>
      <c r="B21273" s="8"/>
      <c r="C21273" s="41">
        <v>7750</v>
      </c>
      <c r="D21273" s="8"/>
      <c r="E21273" s="43"/>
      <c r="F21273" s="40">
        <f t="shared" ref="F21273:O21273" si="13956">SUM(F21274:F21288)</f>
        <v>0</v>
      </c>
      <c r="G21273" s="40">
        <f t="shared" ref="G21273:H21273" si="13957">SUM(G21274:G21288)</f>
        <v>0</v>
      </c>
      <c r="H21273" s="40">
        <f t="shared" si="13957"/>
        <v>0</v>
      </c>
      <c r="I21273" s="40">
        <f t="shared" si="13956"/>
        <v>0</v>
      </c>
      <c r="J21273" s="40">
        <f t="shared" si="13956"/>
        <v>0</v>
      </c>
      <c r="K21273" s="40">
        <f t="shared" ref="K21273:L21273" si="13958">SUM(K21274:K21288)</f>
        <v>0</v>
      </c>
      <c r="L21273" s="40">
        <f t="shared" si="13958"/>
        <v>0</v>
      </c>
      <c r="M21273" s="40">
        <f t="shared" si="13956"/>
        <v>0</v>
      </c>
      <c r="N21273" s="40">
        <f t="shared" si="13956"/>
        <v>0</v>
      </c>
      <c r="O21273" s="40">
        <f t="shared" si="13956"/>
        <v>0</v>
      </c>
      <c r="P21273" s="309"/>
    </row>
    <row r="21274" spans="1:16" s="301" customFormat="1" ht="15" hidden="1" customHeight="1">
      <c r="A21274" s="75"/>
      <c r="B21274" s="75"/>
      <c r="C21274" s="76"/>
      <c r="D21274" s="75" t="s">
        <v>239</v>
      </c>
      <c r="E21274" s="78"/>
      <c r="F21274" s="77">
        <f t="shared" ref="F21274:F21288" si="13959">I21274+O21274</f>
        <v>0</v>
      </c>
      <c r="G21274" s="77">
        <f t="shared" ref="G21274:G21288" si="13960">J21274+P21274</f>
        <v>0</v>
      </c>
      <c r="H21274" s="77">
        <f t="shared" ref="H21274:H21288" si="13961">M21274+Q21274</f>
        <v>0</v>
      </c>
      <c r="I21274" s="77">
        <f t="shared" ref="I21274:I21288" si="13962">SUM(J21274:N21274)</f>
        <v>0</v>
      </c>
      <c r="J21274" s="78"/>
      <c r="K21274" s="78"/>
      <c r="L21274" s="77"/>
      <c r="M21274" s="77"/>
      <c r="N21274" s="77"/>
      <c r="O21274" s="78"/>
      <c r="P21274" s="313"/>
    </row>
    <row r="21275" spans="1:16" s="3" customFormat="1" ht="15" hidden="1" customHeight="1">
      <c r="A21275" s="75"/>
      <c r="B21275" s="75"/>
      <c r="C21275" s="76"/>
      <c r="D21275" s="75" t="s">
        <v>240</v>
      </c>
      <c r="E21275" s="78"/>
      <c r="F21275" s="77">
        <f t="shared" si="13959"/>
        <v>0</v>
      </c>
      <c r="G21275" s="77">
        <f t="shared" si="13960"/>
        <v>0</v>
      </c>
      <c r="H21275" s="77">
        <f t="shared" si="13961"/>
        <v>0</v>
      </c>
      <c r="I21275" s="77">
        <f t="shared" si="13962"/>
        <v>0</v>
      </c>
      <c r="J21275" s="78"/>
      <c r="K21275" s="78"/>
      <c r="L21275" s="77"/>
      <c r="M21275" s="77"/>
      <c r="N21275" s="77"/>
      <c r="O21275" s="78"/>
      <c r="P21275" s="310"/>
    </row>
    <row r="21276" spans="1:16" s="3" customFormat="1" ht="15" hidden="1" customHeight="1">
      <c r="A21276" s="75"/>
      <c r="B21276" s="75"/>
      <c r="C21276" s="76"/>
      <c r="D21276" s="75" t="s">
        <v>241</v>
      </c>
      <c r="E21276" s="78"/>
      <c r="F21276" s="77">
        <f t="shared" si="13959"/>
        <v>0</v>
      </c>
      <c r="G21276" s="77">
        <f t="shared" si="13960"/>
        <v>0</v>
      </c>
      <c r="H21276" s="77">
        <f t="shared" si="13961"/>
        <v>0</v>
      </c>
      <c r="I21276" s="77">
        <f t="shared" si="13962"/>
        <v>0</v>
      </c>
      <c r="J21276" s="78"/>
      <c r="K21276" s="78"/>
      <c r="L21276" s="77"/>
      <c r="M21276" s="77"/>
      <c r="N21276" s="77"/>
      <c r="O21276" s="78"/>
      <c r="P21276" s="310"/>
    </row>
    <row r="21277" spans="1:16" s="3" customFormat="1" ht="15" hidden="1" customHeight="1">
      <c r="A21277" s="75"/>
      <c r="B21277" s="75"/>
      <c r="C21277" s="76"/>
      <c r="D21277" s="75" t="s">
        <v>242</v>
      </c>
      <c r="E21277" s="78"/>
      <c r="F21277" s="77">
        <f t="shared" si="13959"/>
        <v>0</v>
      </c>
      <c r="G21277" s="77">
        <f t="shared" si="13960"/>
        <v>0</v>
      </c>
      <c r="H21277" s="77">
        <f t="shared" si="13961"/>
        <v>0</v>
      </c>
      <c r="I21277" s="77">
        <f t="shared" si="13962"/>
        <v>0</v>
      </c>
      <c r="J21277" s="78"/>
      <c r="K21277" s="78"/>
      <c r="L21277" s="77"/>
      <c r="M21277" s="77"/>
      <c r="N21277" s="77"/>
      <c r="O21277" s="78"/>
      <c r="P21277" s="310"/>
    </row>
    <row r="21278" spans="1:16" s="3" customFormat="1" ht="15" hidden="1" customHeight="1">
      <c r="A21278" s="75"/>
      <c r="B21278" s="75"/>
      <c r="C21278" s="76"/>
      <c r="D21278" s="75" t="s">
        <v>243</v>
      </c>
      <c r="E21278" s="78"/>
      <c r="F21278" s="77">
        <f t="shared" si="13959"/>
        <v>0</v>
      </c>
      <c r="G21278" s="77">
        <f t="shared" si="13960"/>
        <v>0</v>
      </c>
      <c r="H21278" s="77">
        <f t="shared" si="13961"/>
        <v>0</v>
      </c>
      <c r="I21278" s="77">
        <f t="shared" si="13962"/>
        <v>0</v>
      </c>
      <c r="J21278" s="78"/>
      <c r="K21278" s="78"/>
      <c r="L21278" s="77"/>
      <c r="M21278" s="77"/>
      <c r="N21278" s="77"/>
      <c r="O21278" s="78"/>
      <c r="P21278" s="310"/>
    </row>
    <row r="21279" spans="1:16" s="3" customFormat="1" ht="15" hidden="1" customHeight="1">
      <c r="A21279" s="75"/>
      <c r="B21279" s="75"/>
      <c r="C21279" s="76"/>
      <c r="D21279" s="75" t="s">
        <v>244</v>
      </c>
      <c r="E21279" s="78"/>
      <c r="F21279" s="77">
        <f t="shared" si="13959"/>
        <v>0</v>
      </c>
      <c r="G21279" s="77">
        <f t="shared" si="13960"/>
        <v>0</v>
      </c>
      <c r="H21279" s="77">
        <f t="shared" si="13961"/>
        <v>0</v>
      </c>
      <c r="I21279" s="77">
        <f t="shared" si="13962"/>
        <v>0</v>
      </c>
      <c r="J21279" s="78"/>
      <c r="K21279" s="78"/>
      <c r="L21279" s="77"/>
      <c r="M21279" s="77"/>
      <c r="N21279" s="77"/>
      <c r="O21279" s="78"/>
      <c r="P21279" s="310"/>
    </row>
    <row r="21280" spans="1:16" s="3" customFormat="1" ht="15" hidden="1" customHeight="1">
      <c r="A21280" s="75"/>
      <c r="B21280" s="75"/>
      <c r="C21280" s="76"/>
      <c r="D21280" s="75" t="s">
        <v>245</v>
      </c>
      <c r="E21280" s="78"/>
      <c r="F21280" s="77">
        <f t="shared" si="13959"/>
        <v>0</v>
      </c>
      <c r="G21280" s="77">
        <f t="shared" si="13960"/>
        <v>0</v>
      </c>
      <c r="H21280" s="77">
        <f t="shared" si="13961"/>
        <v>0</v>
      </c>
      <c r="I21280" s="77">
        <f t="shared" si="13962"/>
        <v>0</v>
      </c>
      <c r="J21280" s="78"/>
      <c r="K21280" s="78"/>
      <c r="L21280" s="77"/>
      <c r="M21280" s="77"/>
      <c r="N21280" s="77"/>
      <c r="O21280" s="78"/>
      <c r="P21280" s="310"/>
    </row>
    <row r="21281" spans="1:16" s="3" customFormat="1" ht="15" hidden="1" customHeight="1">
      <c r="A21281" s="75"/>
      <c r="B21281" s="75"/>
      <c r="C21281" s="76"/>
      <c r="D21281" s="75" t="s">
        <v>246</v>
      </c>
      <c r="E21281" s="78"/>
      <c r="F21281" s="77">
        <f t="shared" si="13959"/>
        <v>0</v>
      </c>
      <c r="G21281" s="77">
        <f t="shared" si="13960"/>
        <v>0</v>
      </c>
      <c r="H21281" s="77">
        <f t="shared" si="13961"/>
        <v>0</v>
      </c>
      <c r="I21281" s="77">
        <f t="shared" si="13962"/>
        <v>0</v>
      </c>
      <c r="J21281" s="78"/>
      <c r="K21281" s="78"/>
      <c r="L21281" s="77"/>
      <c r="M21281" s="77"/>
      <c r="N21281" s="77"/>
      <c r="O21281" s="78"/>
      <c r="P21281" s="310"/>
    </row>
    <row r="21282" spans="1:16" s="3" customFormat="1" ht="15" hidden="1" customHeight="1">
      <c r="A21282" s="75"/>
      <c r="B21282" s="75"/>
      <c r="C21282" s="76"/>
      <c r="D21282" s="75" t="s">
        <v>247</v>
      </c>
      <c r="E21282" s="78"/>
      <c r="F21282" s="77">
        <f t="shared" si="13959"/>
        <v>0</v>
      </c>
      <c r="G21282" s="77">
        <f t="shared" si="13960"/>
        <v>0</v>
      </c>
      <c r="H21282" s="77">
        <f t="shared" si="13961"/>
        <v>0</v>
      </c>
      <c r="I21282" s="77">
        <f t="shared" si="13962"/>
        <v>0</v>
      </c>
      <c r="J21282" s="78"/>
      <c r="K21282" s="78"/>
      <c r="L21282" s="77"/>
      <c r="M21282" s="77"/>
      <c r="N21282" s="77"/>
      <c r="O21282" s="78"/>
      <c r="P21282" s="310"/>
    </row>
    <row r="21283" spans="1:16" s="3" customFormat="1" ht="15" hidden="1" customHeight="1">
      <c r="A21283" s="75"/>
      <c r="B21283" s="75"/>
      <c r="C21283" s="76"/>
      <c r="D21283" s="75" t="s">
        <v>248</v>
      </c>
      <c r="E21283" s="78"/>
      <c r="F21283" s="77">
        <f t="shared" si="13959"/>
        <v>0</v>
      </c>
      <c r="G21283" s="77">
        <f t="shared" si="13960"/>
        <v>0</v>
      </c>
      <c r="H21283" s="77">
        <f t="shared" si="13961"/>
        <v>0</v>
      </c>
      <c r="I21283" s="77">
        <f t="shared" si="13962"/>
        <v>0</v>
      </c>
      <c r="J21283" s="78"/>
      <c r="K21283" s="78"/>
      <c r="L21283" s="77"/>
      <c r="M21283" s="77"/>
      <c r="N21283" s="77"/>
      <c r="O21283" s="78"/>
      <c r="P21283" s="310"/>
    </row>
    <row r="21284" spans="1:16" s="3" customFormat="1" ht="15" hidden="1" customHeight="1">
      <c r="A21284" s="75"/>
      <c r="B21284" s="75"/>
      <c r="C21284" s="76"/>
      <c r="D21284" s="75" t="s">
        <v>249</v>
      </c>
      <c r="E21284" s="78"/>
      <c r="F21284" s="77">
        <f t="shared" si="13959"/>
        <v>0</v>
      </c>
      <c r="G21284" s="77">
        <f t="shared" si="13960"/>
        <v>0</v>
      </c>
      <c r="H21284" s="77">
        <f t="shared" si="13961"/>
        <v>0</v>
      </c>
      <c r="I21284" s="77">
        <f t="shared" si="13962"/>
        <v>0</v>
      </c>
      <c r="J21284" s="78"/>
      <c r="K21284" s="78"/>
      <c r="L21284" s="77"/>
      <c r="M21284" s="77"/>
      <c r="N21284" s="77"/>
      <c r="O21284" s="78"/>
      <c r="P21284" s="310"/>
    </row>
    <row r="21285" spans="1:16" s="3" customFormat="1" ht="15" hidden="1" customHeight="1">
      <c r="A21285" s="75"/>
      <c r="B21285" s="75"/>
      <c r="C21285" s="76"/>
      <c r="D21285" s="75" t="s">
        <v>250</v>
      </c>
      <c r="E21285" s="78"/>
      <c r="F21285" s="77">
        <f t="shared" si="13959"/>
        <v>0</v>
      </c>
      <c r="G21285" s="77">
        <f t="shared" si="13960"/>
        <v>0</v>
      </c>
      <c r="H21285" s="77">
        <f t="shared" si="13961"/>
        <v>0</v>
      </c>
      <c r="I21285" s="77">
        <f t="shared" si="13962"/>
        <v>0</v>
      </c>
      <c r="J21285" s="78"/>
      <c r="K21285" s="78"/>
      <c r="L21285" s="77"/>
      <c r="M21285" s="77"/>
      <c r="N21285" s="77"/>
      <c r="O21285" s="78"/>
      <c r="P21285" s="310"/>
    </row>
    <row r="21286" spans="1:16" s="3" customFormat="1" ht="15" hidden="1" customHeight="1">
      <c r="A21286" s="75"/>
      <c r="B21286" s="75"/>
      <c r="C21286" s="76"/>
      <c r="D21286" s="75" t="s">
        <v>251</v>
      </c>
      <c r="E21286" s="78"/>
      <c r="F21286" s="77">
        <f t="shared" si="13959"/>
        <v>0</v>
      </c>
      <c r="G21286" s="77">
        <f t="shared" si="13960"/>
        <v>0</v>
      </c>
      <c r="H21286" s="77">
        <f t="shared" si="13961"/>
        <v>0</v>
      </c>
      <c r="I21286" s="77">
        <f t="shared" si="13962"/>
        <v>0</v>
      </c>
      <c r="J21286" s="78"/>
      <c r="K21286" s="78"/>
      <c r="L21286" s="77"/>
      <c r="M21286" s="77"/>
      <c r="N21286" s="77"/>
      <c r="O21286" s="78"/>
      <c r="P21286" s="310"/>
    </row>
    <row r="21287" spans="1:16" s="3" customFormat="1" ht="15" hidden="1" customHeight="1">
      <c r="A21287" s="75"/>
      <c r="B21287" s="75"/>
      <c r="C21287" s="76"/>
      <c r="D21287" s="75" t="s">
        <v>252</v>
      </c>
      <c r="E21287" s="78"/>
      <c r="F21287" s="77">
        <f t="shared" si="13959"/>
        <v>0</v>
      </c>
      <c r="G21287" s="77">
        <f t="shared" si="13960"/>
        <v>0</v>
      </c>
      <c r="H21287" s="77">
        <f t="shared" si="13961"/>
        <v>0</v>
      </c>
      <c r="I21287" s="77">
        <f t="shared" si="13962"/>
        <v>0</v>
      </c>
      <c r="J21287" s="78"/>
      <c r="K21287" s="78"/>
      <c r="L21287" s="77"/>
      <c r="M21287" s="77"/>
      <c r="N21287" s="77"/>
      <c r="O21287" s="78"/>
      <c r="P21287" s="310"/>
    </row>
    <row r="21288" spans="1:16" s="3" customFormat="1" ht="15" hidden="1" customHeight="1">
      <c r="A21288" s="75"/>
      <c r="B21288" s="75"/>
      <c r="C21288" s="76"/>
      <c r="D21288" s="75" t="s">
        <v>253</v>
      </c>
      <c r="E21288" s="78"/>
      <c r="F21288" s="77">
        <f t="shared" si="13959"/>
        <v>0</v>
      </c>
      <c r="G21288" s="77">
        <f t="shared" si="13960"/>
        <v>0</v>
      </c>
      <c r="H21288" s="77">
        <f t="shared" si="13961"/>
        <v>0</v>
      </c>
      <c r="I21288" s="77">
        <f t="shared" si="13962"/>
        <v>0</v>
      </c>
      <c r="J21288" s="78"/>
      <c r="K21288" s="78"/>
      <c r="L21288" s="77"/>
      <c r="M21288" s="77"/>
      <c r="N21288" s="77"/>
      <c r="O21288" s="78"/>
      <c r="P21288" s="310"/>
    </row>
    <row r="21289" spans="1:16" s="6" customFormat="1" ht="15" hidden="1" customHeight="1">
      <c r="A21289" s="8"/>
      <c r="B21289" s="8"/>
      <c r="C21289" s="41">
        <v>7850</v>
      </c>
      <c r="D21289" s="8"/>
      <c r="E21289" s="43"/>
      <c r="F21289" s="43">
        <f t="shared" ref="F21289:O21289" si="13963">SUM(F21290:F21294)</f>
        <v>0</v>
      </c>
      <c r="G21289" s="43">
        <f t="shared" ref="G21289:H21289" si="13964">SUM(G21290:G21294)</f>
        <v>0</v>
      </c>
      <c r="H21289" s="43">
        <f t="shared" si="13964"/>
        <v>0</v>
      </c>
      <c r="I21289" s="43">
        <f t="shared" si="13963"/>
        <v>0</v>
      </c>
      <c r="J21289" s="43">
        <f t="shared" si="13963"/>
        <v>0</v>
      </c>
      <c r="K21289" s="43">
        <f t="shared" ref="K21289:L21289" si="13965">SUM(K21290:K21294)</f>
        <v>0</v>
      </c>
      <c r="L21289" s="43">
        <f t="shared" si="13965"/>
        <v>0</v>
      </c>
      <c r="M21289" s="43">
        <f t="shared" si="13963"/>
        <v>0</v>
      </c>
      <c r="N21289" s="43">
        <f t="shared" si="13963"/>
        <v>0</v>
      </c>
      <c r="O21289" s="43">
        <f t="shared" si="13963"/>
        <v>0</v>
      </c>
      <c r="P21289" s="309"/>
    </row>
    <row r="21290" spans="1:16" s="301" customFormat="1" ht="15" hidden="1" customHeight="1">
      <c r="A21290" s="75"/>
      <c r="B21290" s="75"/>
      <c r="C21290" s="76"/>
      <c r="D21290" s="75" t="s">
        <v>254</v>
      </c>
      <c r="E21290" s="78"/>
      <c r="F21290" s="77">
        <f t="shared" ref="F21290:F21294" si="13966">I21290+O21290</f>
        <v>0</v>
      </c>
      <c r="G21290" s="77">
        <f>J21290+P21290</f>
        <v>0</v>
      </c>
      <c r="H21290" s="77">
        <f>M21290+Q21290</f>
        <v>0</v>
      </c>
      <c r="I21290" s="77">
        <f>SUM(J21290:N21290)</f>
        <v>0</v>
      </c>
      <c r="J21290" s="78"/>
      <c r="K21290" s="78"/>
      <c r="L21290" s="77"/>
      <c r="M21290" s="77"/>
      <c r="N21290" s="77"/>
      <c r="O21290" s="78"/>
      <c r="P21290" s="313"/>
    </row>
    <row r="21291" spans="1:16" s="3" customFormat="1" ht="15" hidden="1" customHeight="1">
      <c r="A21291" s="75"/>
      <c r="B21291" s="75"/>
      <c r="C21291" s="76"/>
      <c r="D21291" s="75" t="s">
        <v>255</v>
      </c>
      <c r="E21291" s="78"/>
      <c r="F21291" s="77">
        <f t="shared" si="13966"/>
        <v>0</v>
      </c>
      <c r="G21291" s="77">
        <f>J21291+P21291</f>
        <v>0</v>
      </c>
      <c r="H21291" s="77">
        <f>M21291+Q21291</f>
        <v>0</v>
      </c>
      <c r="I21291" s="77">
        <f>SUM(J21291:N21291)</f>
        <v>0</v>
      </c>
      <c r="J21291" s="78"/>
      <c r="K21291" s="78"/>
      <c r="L21291" s="77"/>
      <c r="M21291" s="77"/>
      <c r="N21291" s="77"/>
      <c r="O21291" s="78"/>
      <c r="P21291" s="310"/>
    </row>
    <row r="21292" spans="1:16" s="3" customFormat="1" ht="15" hidden="1" customHeight="1">
      <c r="A21292" s="75"/>
      <c r="B21292" s="75"/>
      <c r="C21292" s="76"/>
      <c r="D21292" s="75" t="s">
        <v>256</v>
      </c>
      <c r="E21292" s="78"/>
      <c r="F21292" s="77">
        <f t="shared" si="13966"/>
        <v>0</v>
      </c>
      <c r="G21292" s="77">
        <f>J21292+P21292</f>
        <v>0</v>
      </c>
      <c r="H21292" s="77">
        <f>M21292+Q21292</f>
        <v>0</v>
      </c>
      <c r="I21292" s="77">
        <f>SUM(J21292:N21292)</f>
        <v>0</v>
      </c>
      <c r="J21292" s="78"/>
      <c r="K21292" s="78"/>
      <c r="L21292" s="77"/>
      <c r="M21292" s="77"/>
      <c r="N21292" s="77"/>
      <c r="O21292" s="78"/>
      <c r="P21292" s="310"/>
    </row>
    <row r="21293" spans="1:16" s="3" customFormat="1" ht="15" hidden="1" customHeight="1">
      <c r="A21293" s="75"/>
      <c r="B21293" s="75"/>
      <c r="C21293" s="76"/>
      <c r="D21293" s="75" t="s">
        <v>257</v>
      </c>
      <c r="E21293" s="78"/>
      <c r="F21293" s="77">
        <f t="shared" si="13966"/>
        <v>0</v>
      </c>
      <c r="G21293" s="77">
        <f>J21293+P21293</f>
        <v>0</v>
      </c>
      <c r="H21293" s="77">
        <f>M21293+Q21293</f>
        <v>0</v>
      </c>
      <c r="I21293" s="77">
        <f>SUM(J21293:N21293)</f>
        <v>0</v>
      </c>
      <c r="J21293" s="78"/>
      <c r="K21293" s="78"/>
      <c r="L21293" s="77"/>
      <c r="M21293" s="77"/>
      <c r="N21293" s="77"/>
      <c r="O21293" s="78"/>
      <c r="P21293" s="310"/>
    </row>
    <row r="21294" spans="1:16" s="3" customFormat="1" ht="15" hidden="1" customHeight="1">
      <c r="A21294" s="75"/>
      <c r="B21294" s="75"/>
      <c r="C21294" s="76"/>
      <c r="D21294" s="75" t="s">
        <v>258</v>
      </c>
      <c r="E21294" s="78"/>
      <c r="F21294" s="77">
        <f t="shared" si="13966"/>
        <v>0</v>
      </c>
      <c r="G21294" s="77">
        <f>J21294+P21294</f>
        <v>0</v>
      </c>
      <c r="H21294" s="77">
        <f>M21294+Q21294</f>
        <v>0</v>
      </c>
      <c r="I21294" s="77">
        <f>SUM(J21294:N21294)</f>
        <v>0</v>
      </c>
      <c r="J21294" s="78"/>
      <c r="K21294" s="78"/>
      <c r="L21294" s="77"/>
      <c r="M21294" s="77"/>
      <c r="N21294" s="77"/>
      <c r="O21294" s="78"/>
      <c r="P21294" s="310"/>
    </row>
    <row r="21295" spans="1:16" s="6" customFormat="1" ht="15" hidden="1" customHeight="1">
      <c r="A21295" s="8"/>
      <c r="B21295" s="8"/>
      <c r="C21295" s="41">
        <v>7900</v>
      </c>
      <c r="D21295" s="8"/>
      <c r="E21295" s="43"/>
      <c r="F21295" s="40">
        <f t="shared" ref="F21295:O21295" si="13967">SUM(F21296:F21298)</f>
        <v>0</v>
      </c>
      <c r="G21295" s="40">
        <f t="shared" ref="G21295:H21295" si="13968">SUM(G21296:G21298)</f>
        <v>0</v>
      </c>
      <c r="H21295" s="40">
        <f t="shared" si="13968"/>
        <v>0</v>
      </c>
      <c r="I21295" s="40">
        <f t="shared" si="13967"/>
        <v>0</v>
      </c>
      <c r="J21295" s="40">
        <f t="shared" si="13967"/>
        <v>0</v>
      </c>
      <c r="K21295" s="40">
        <f t="shared" ref="K21295:L21295" si="13969">SUM(K21296:K21298)</f>
        <v>0</v>
      </c>
      <c r="L21295" s="40">
        <f t="shared" si="13969"/>
        <v>0</v>
      </c>
      <c r="M21295" s="40">
        <f t="shared" si="13967"/>
        <v>0</v>
      </c>
      <c r="N21295" s="40">
        <f t="shared" si="13967"/>
        <v>0</v>
      </c>
      <c r="O21295" s="40">
        <f t="shared" si="13967"/>
        <v>0</v>
      </c>
      <c r="P21295" s="309"/>
    </row>
    <row r="21296" spans="1:16" s="301" customFormat="1" ht="15" hidden="1" customHeight="1">
      <c r="A21296" s="75"/>
      <c r="B21296" s="75"/>
      <c r="C21296" s="76"/>
      <c r="D21296" s="75" t="s">
        <v>259</v>
      </c>
      <c r="E21296" s="78"/>
      <c r="F21296" s="77">
        <f t="shared" ref="F21296:F21298" si="13970">I21296+O21296</f>
        <v>0</v>
      </c>
      <c r="G21296" s="77">
        <f>J21296+P21296</f>
        <v>0</v>
      </c>
      <c r="H21296" s="77">
        <f>M21296+Q21296</f>
        <v>0</v>
      </c>
      <c r="I21296" s="77">
        <f>SUM(J21296:N21296)</f>
        <v>0</v>
      </c>
      <c r="J21296" s="78"/>
      <c r="K21296" s="78"/>
      <c r="L21296" s="77"/>
      <c r="M21296" s="77"/>
      <c r="N21296" s="77"/>
      <c r="O21296" s="78"/>
      <c r="P21296" s="313"/>
    </row>
    <row r="21297" spans="1:16" s="3" customFormat="1" ht="15" hidden="1" customHeight="1">
      <c r="A21297" s="75"/>
      <c r="B21297" s="75"/>
      <c r="C21297" s="76"/>
      <c r="D21297" s="75" t="s">
        <v>260</v>
      </c>
      <c r="E21297" s="78"/>
      <c r="F21297" s="77">
        <f t="shared" si="13970"/>
        <v>0</v>
      </c>
      <c r="G21297" s="77">
        <f>J21297+P21297</f>
        <v>0</v>
      </c>
      <c r="H21297" s="77">
        <f>M21297+Q21297</f>
        <v>0</v>
      </c>
      <c r="I21297" s="77">
        <f>SUM(J21297:N21297)</f>
        <v>0</v>
      </c>
      <c r="J21297" s="78"/>
      <c r="K21297" s="78"/>
      <c r="L21297" s="77"/>
      <c r="M21297" s="77"/>
      <c r="N21297" s="77"/>
      <c r="O21297" s="78"/>
      <c r="P21297" s="310"/>
    </row>
    <row r="21298" spans="1:16" s="3" customFormat="1" ht="15" hidden="1" customHeight="1">
      <c r="A21298" s="75"/>
      <c r="B21298" s="75"/>
      <c r="C21298" s="76"/>
      <c r="D21298" s="75" t="s">
        <v>261</v>
      </c>
      <c r="E21298" s="78"/>
      <c r="F21298" s="77">
        <f t="shared" si="13970"/>
        <v>0</v>
      </c>
      <c r="G21298" s="77">
        <f>J21298+P21298</f>
        <v>0</v>
      </c>
      <c r="H21298" s="77">
        <f>M21298+Q21298</f>
        <v>0</v>
      </c>
      <c r="I21298" s="77">
        <f>SUM(J21298:N21298)</f>
        <v>0</v>
      </c>
      <c r="J21298" s="78"/>
      <c r="K21298" s="78"/>
      <c r="L21298" s="77"/>
      <c r="M21298" s="77"/>
      <c r="N21298" s="77"/>
      <c r="O21298" s="78"/>
      <c r="P21298" s="310"/>
    </row>
    <row r="21299" spans="1:16" s="6" customFormat="1" ht="15" hidden="1" customHeight="1">
      <c r="A21299" s="8"/>
      <c r="B21299" s="8"/>
      <c r="C21299" s="41">
        <v>7950</v>
      </c>
      <c r="D21299" s="8"/>
      <c r="E21299" s="43"/>
      <c r="F21299" s="43">
        <f t="shared" ref="F21299:O21299" si="13971">SUM(F21300:F21304)</f>
        <v>0</v>
      </c>
      <c r="G21299" s="43">
        <f t="shared" ref="G21299:H21299" si="13972">SUM(G21300:G21304)</f>
        <v>0</v>
      </c>
      <c r="H21299" s="43">
        <f t="shared" si="13972"/>
        <v>0</v>
      </c>
      <c r="I21299" s="43">
        <f t="shared" si="13971"/>
        <v>0</v>
      </c>
      <c r="J21299" s="43">
        <f t="shared" si="13971"/>
        <v>0</v>
      </c>
      <c r="K21299" s="43">
        <f t="shared" ref="K21299:L21299" si="13973">SUM(K21300:K21304)</f>
        <v>0</v>
      </c>
      <c r="L21299" s="43">
        <f t="shared" si="13973"/>
        <v>0</v>
      </c>
      <c r="M21299" s="43">
        <f t="shared" si="13971"/>
        <v>0</v>
      </c>
      <c r="N21299" s="43">
        <f t="shared" si="13971"/>
        <v>0</v>
      </c>
      <c r="O21299" s="43">
        <f t="shared" si="13971"/>
        <v>0</v>
      </c>
      <c r="P21299" s="309"/>
    </row>
    <row r="21300" spans="1:16" s="301" customFormat="1" ht="15" hidden="1" customHeight="1">
      <c r="A21300" s="75"/>
      <c r="B21300" s="75"/>
      <c r="C21300" s="76"/>
      <c r="D21300" s="75" t="s">
        <v>262</v>
      </c>
      <c r="E21300" s="78"/>
      <c r="F21300" s="77">
        <f t="shared" ref="F21300:F21304" si="13974">I21300+O21300</f>
        <v>0</v>
      </c>
      <c r="G21300" s="77">
        <f>J21300+P21300</f>
        <v>0</v>
      </c>
      <c r="H21300" s="77">
        <f>M21300+Q21300</f>
        <v>0</v>
      </c>
      <c r="I21300" s="77">
        <f>SUM(J21300:N21300)</f>
        <v>0</v>
      </c>
      <c r="J21300" s="78"/>
      <c r="K21300" s="78"/>
      <c r="L21300" s="77"/>
      <c r="M21300" s="77"/>
      <c r="N21300" s="77"/>
      <c r="O21300" s="78"/>
      <c r="P21300" s="313"/>
    </row>
    <row r="21301" spans="1:16" s="3" customFormat="1" ht="15" hidden="1" customHeight="1">
      <c r="A21301" s="75"/>
      <c r="B21301" s="75"/>
      <c r="C21301" s="76"/>
      <c r="D21301" s="75" t="s">
        <v>263</v>
      </c>
      <c r="E21301" s="78"/>
      <c r="F21301" s="77">
        <f t="shared" si="13974"/>
        <v>0</v>
      </c>
      <c r="G21301" s="77">
        <f>J21301+P21301</f>
        <v>0</v>
      </c>
      <c r="H21301" s="77">
        <f>M21301+Q21301</f>
        <v>0</v>
      </c>
      <c r="I21301" s="77">
        <f>SUM(J21301:N21301)</f>
        <v>0</v>
      </c>
      <c r="J21301" s="78"/>
      <c r="K21301" s="78"/>
      <c r="L21301" s="77"/>
      <c r="M21301" s="77"/>
      <c r="N21301" s="77"/>
      <c r="O21301" s="78"/>
      <c r="P21301" s="310"/>
    </row>
    <row r="21302" spans="1:16" s="3" customFormat="1" ht="15" hidden="1" customHeight="1">
      <c r="A21302" s="75"/>
      <c r="B21302" s="75"/>
      <c r="C21302" s="76"/>
      <c r="D21302" s="75" t="s">
        <v>264</v>
      </c>
      <c r="E21302" s="78"/>
      <c r="F21302" s="77">
        <f t="shared" si="13974"/>
        <v>0</v>
      </c>
      <c r="G21302" s="77">
        <f>J21302+P21302</f>
        <v>0</v>
      </c>
      <c r="H21302" s="77">
        <f>M21302+Q21302</f>
        <v>0</v>
      </c>
      <c r="I21302" s="77">
        <f>SUM(J21302:N21302)</f>
        <v>0</v>
      </c>
      <c r="J21302" s="78"/>
      <c r="K21302" s="78"/>
      <c r="L21302" s="77"/>
      <c r="M21302" s="77"/>
      <c r="N21302" s="77"/>
      <c r="O21302" s="78"/>
      <c r="P21302" s="310"/>
    </row>
    <row r="21303" spans="1:16" s="3" customFormat="1" ht="15" hidden="1" customHeight="1">
      <c r="A21303" s="75"/>
      <c r="B21303" s="75"/>
      <c r="C21303" s="76"/>
      <c r="D21303" s="75" t="s">
        <v>265</v>
      </c>
      <c r="E21303" s="78"/>
      <c r="F21303" s="77">
        <f t="shared" si="13974"/>
        <v>0</v>
      </c>
      <c r="G21303" s="77">
        <f>J21303+P21303</f>
        <v>0</v>
      </c>
      <c r="H21303" s="77">
        <f>M21303+Q21303</f>
        <v>0</v>
      </c>
      <c r="I21303" s="77">
        <f>SUM(J21303:N21303)</f>
        <v>0</v>
      </c>
      <c r="J21303" s="78"/>
      <c r="K21303" s="78"/>
      <c r="L21303" s="77"/>
      <c r="M21303" s="77"/>
      <c r="N21303" s="77"/>
      <c r="O21303" s="78"/>
      <c r="P21303" s="310"/>
    </row>
    <row r="21304" spans="1:16" s="3" customFormat="1" ht="15" hidden="1" customHeight="1">
      <c r="A21304" s="75"/>
      <c r="B21304" s="75"/>
      <c r="C21304" s="76"/>
      <c r="D21304" s="75" t="s">
        <v>266</v>
      </c>
      <c r="E21304" s="78"/>
      <c r="F21304" s="77">
        <f t="shared" si="13974"/>
        <v>0</v>
      </c>
      <c r="G21304" s="77">
        <f>J21304+P21304</f>
        <v>0</v>
      </c>
      <c r="H21304" s="77">
        <f>M21304+Q21304</f>
        <v>0</v>
      </c>
      <c r="I21304" s="77">
        <f>SUM(J21304:N21304)</f>
        <v>0</v>
      </c>
      <c r="J21304" s="78"/>
      <c r="K21304" s="78"/>
      <c r="L21304" s="77"/>
      <c r="M21304" s="77"/>
      <c r="N21304" s="77"/>
      <c r="O21304" s="78"/>
      <c r="P21304" s="310"/>
    </row>
    <row r="21305" spans="1:16" s="6" customFormat="1" ht="15" hidden="1" customHeight="1">
      <c r="A21305" s="8"/>
      <c r="B21305" s="8"/>
      <c r="C21305" s="41">
        <v>8000</v>
      </c>
      <c r="D21305" s="8"/>
      <c r="E21305" s="43"/>
      <c r="F21305" s="40">
        <f t="shared" ref="F21305:O21305" si="13975">SUM(F21306:F21316)</f>
        <v>0</v>
      </c>
      <c r="G21305" s="40">
        <f t="shared" ref="G21305:H21305" si="13976">SUM(G21306:G21316)</f>
        <v>0</v>
      </c>
      <c r="H21305" s="40">
        <f t="shared" si="13976"/>
        <v>0</v>
      </c>
      <c r="I21305" s="40">
        <f t="shared" si="13975"/>
        <v>0</v>
      </c>
      <c r="J21305" s="40">
        <f t="shared" si="13975"/>
        <v>0</v>
      </c>
      <c r="K21305" s="40">
        <f t="shared" ref="K21305:L21305" si="13977">SUM(K21306:K21316)</f>
        <v>0</v>
      </c>
      <c r="L21305" s="40">
        <f t="shared" si="13977"/>
        <v>0</v>
      </c>
      <c r="M21305" s="40">
        <f t="shared" si="13975"/>
        <v>0</v>
      </c>
      <c r="N21305" s="40">
        <f t="shared" si="13975"/>
        <v>0</v>
      </c>
      <c r="O21305" s="40">
        <f t="shared" si="13975"/>
        <v>0</v>
      </c>
      <c r="P21305" s="309"/>
    </row>
    <row r="21306" spans="1:16" s="301" customFormat="1" ht="15" hidden="1" customHeight="1">
      <c r="A21306" s="75"/>
      <c r="B21306" s="75"/>
      <c r="C21306" s="76"/>
      <c r="D21306" s="75" t="s">
        <v>267</v>
      </c>
      <c r="E21306" s="78"/>
      <c r="F21306" s="77">
        <f t="shared" ref="F21306:F21316" si="13978">I21306+O21306</f>
        <v>0</v>
      </c>
      <c r="G21306" s="77">
        <f t="shared" ref="G21306:G21316" si="13979">J21306+P21306</f>
        <v>0</v>
      </c>
      <c r="H21306" s="77">
        <f t="shared" ref="H21306:H21316" si="13980">M21306+Q21306</f>
        <v>0</v>
      </c>
      <c r="I21306" s="77">
        <f t="shared" ref="I21306:I21316" si="13981">SUM(J21306:N21306)</f>
        <v>0</v>
      </c>
      <c r="J21306" s="78"/>
      <c r="K21306" s="78"/>
      <c r="L21306" s="77"/>
      <c r="M21306" s="77"/>
      <c r="N21306" s="77"/>
      <c r="O21306" s="78"/>
      <c r="P21306" s="313"/>
    </row>
    <row r="21307" spans="1:16" s="3" customFormat="1" ht="15" hidden="1" customHeight="1">
      <c r="A21307" s="75"/>
      <c r="B21307" s="75"/>
      <c r="C21307" s="76"/>
      <c r="D21307" s="75" t="s">
        <v>268</v>
      </c>
      <c r="E21307" s="78"/>
      <c r="F21307" s="77">
        <f t="shared" si="13978"/>
        <v>0</v>
      </c>
      <c r="G21307" s="77">
        <f t="shared" si="13979"/>
        <v>0</v>
      </c>
      <c r="H21307" s="77">
        <f t="shared" si="13980"/>
        <v>0</v>
      </c>
      <c r="I21307" s="77">
        <f t="shared" si="13981"/>
        <v>0</v>
      </c>
      <c r="J21307" s="78"/>
      <c r="K21307" s="78"/>
      <c r="L21307" s="77"/>
      <c r="M21307" s="77"/>
      <c r="N21307" s="77"/>
      <c r="O21307" s="78"/>
      <c r="P21307" s="310"/>
    </row>
    <row r="21308" spans="1:16" s="3" customFormat="1" ht="15" hidden="1" customHeight="1">
      <c r="A21308" s="75"/>
      <c r="B21308" s="75"/>
      <c r="C21308" s="76"/>
      <c r="D21308" s="75" t="s">
        <v>269</v>
      </c>
      <c r="E21308" s="78"/>
      <c r="F21308" s="77">
        <f t="shared" si="13978"/>
        <v>0</v>
      </c>
      <c r="G21308" s="77">
        <f t="shared" si="13979"/>
        <v>0</v>
      </c>
      <c r="H21308" s="77">
        <f t="shared" si="13980"/>
        <v>0</v>
      </c>
      <c r="I21308" s="77">
        <f t="shared" si="13981"/>
        <v>0</v>
      </c>
      <c r="J21308" s="78"/>
      <c r="K21308" s="78"/>
      <c r="L21308" s="77"/>
      <c r="M21308" s="77"/>
      <c r="N21308" s="77"/>
      <c r="O21308" s="78"/>
      <c r="P21308" s="310"/>
    </row>
    <row r="21309" spans="1:16" s="3" customFormat="1" ht="15" hidden="1" customHeight="1">
      <c r="A21309" s="75"/>
      <c r="B21309" s="75"/>
      <c r="C21309" s="76"/>
      <c r="D21309" s="75" t="s">
        <v>270</v>
      </c>
      <c r="E21309" s="78"/>
      <c r="F21309" s="77">
        <f t="shared" si="13978"/>
        <v>0</v>
      </c>
      <c r="G21309" s="77">
        <f t="shared" si="13979"/>
        <v>0</v>
      </c>
      <c r="H21309" s="77">
        <f t="shared" si="13980"/>
        <v>0</v>
      </c>
      <c r="I21309" s="77">
        <f t="shared" si="13981"/>
        <v>0</v>
      </c>
      <c r="J21309" s="78"/>
      <c r="K21309" s="78"/>
      <c r="L21309" s="77"/>
      <c r="M21309" s="77"/>
      <c r="N21309" s="77"/>
      <c r="O21309" s="78"/>
      <c r="P21309" s="310"/>
    </row>
    <row r="21310" spans="1:16" s="3" customFormat="1" ht="15" hidden="1" customHeight="1">
      <c r="A21310" s="75"/>
      <c r="B21310" s="75"/>
      <c r="C21310" s="76"/>
      <c r="D21310" s="75" t="s">
        <v>271</v>
      </c>
      <c r="E21310" s="78"/>
      <c r="F21310" s="77">
        <f t="shared" si="13978"/>
        <v>0</v>
      </c>
      <c r="G21310" s="77">
        <f t="shared" si="13979"/>
        <v>0</v>
      </c>
      <c r="H21310" s="77">
        <f t="shared" si="13980"/>
        <v>0</v>
      </c>
      <c r="I21310" s="77">
        <f t="shared" si="13981"/>
        <v>0</v>
      </c>
      <c r="J21310" s="78"/>
      <c r="K21310" s="78"/>
      <c r="L21310" s="77"/>
      <c r="M21310" s="77"/>
      <c r="N21310" s="77"/>
      <c r="O21310" s="78"/>
      <c r="P21310" s="310"/>
    </row>
    <row r="21311" spans="1:16" s="3" customFormat="1" ht="15" hidden="1" customHeight="1">
      <c r="A21311" s="75"/>
      <c r="B21311" s="75"/>
      <c r="C21311" s="76"/>
      <c r="D21311" s="75" t="s">
        <v>272</v>
      </c>
      <c r="E21311" s="78"/>
      <c r="F21311" s="77">
        <f t="shared" si="13978"/>
        <v>0</v>
      </c>
      <c r="G21311" s="77">
        <f t="shared" si="13979"/>
        <v>0</v>
      </c>
      <c r="H21311" s="77">
        <f t="shared" si="13980"/>
        <v>0</v>
      </c>
      <c r="I21311" s="77">
        <f t="shared" si="13981"/>
        <v>0</v>
      </c>
      <c r="J21311" s="78"/>
      <c r="K21311" s="78"/>
      <c r="L21311" s="77"/>
      <c r="M21311" s="77"/>
      <c r="N21311" s="77"/>
      <c r="O21311" s="78"/>
      <c r="P21311" s="310"/>
    </row>
    <row r="21312" spans="1:16" s="3" customFormat="1" ht="15" hidden="1" customHeight="1">
      <c r="A21312" s="75"/>
      <c r="B21312" s="75"/>
      <c r="C21312" s="76"/>
      <c r="D21312" s="75" t="s">
        <v>273</v>
      </c>
      <c r="E21312" s="78"/>
      <c r="F21312" s="77">
        <f t="shared" si="13978"/>
        <v>0</v>
      </c>
      <c r="G21312" s="77">
        <f t="shared" si="13979"/>
        <v>0</v>
      </c>
      <c r="H21312" s="77">
        <f t="shared" si="13980"/>
        <v>0</v>
      </c>
      <c r="I21312" s="77">
        <f t="shared" si="13981"/>
        <v>0</v>
      </c>
      <c r="J21312" s="78"/>
      <c r="K21312" s="78"/>
      <c r="L21312" s="77"/>
      <c r="M21312" s="77"/>
      <c r="N21312" s="77"/>
      <c r="O21312" s="78"/>
      <c r="P21312" s="310"/>
    </row>
    <row r="21313" spans="1:16" s="3" customFormat="1" ht="15" hidden="1" customHeight="1">
      <c r="A21313" s="75"/>
      <c r="B21313" s="75"/>
      <c r="C21313" s="76"/>
      <c r="D21313" s="75" t="s">
        <v>274</v>
      </c>
      <c r="E21313" s="78"/>
      <c r="F21313" s="77">
        <f t="shared" si="13978"/>
        <v>0</v>
      </c>
      <c r="G21313" s="77">
        <f t="shared" si="13979"/>
        <v>0</v>
      </c>
      <c r="H21313" s="77">
        <f t="shared" si="13980"/>
        <v>0</v>
      </c>
      <c r="I21313" s="77">
        <f t="shared" si="13981"/>
        <v>0</v>
      </c>
      <c r="J21313" s="78"/>
      <c r="K21313" s="78"/>
      <c r="L21313" s="77"/>
      <c r="M21313" s="77"/>
      <c r="N21313" s="77"/>
      <c r="O21313" s="78"/>
      <c r="P21313" s="310"/>
    </row>
    <row r="21314" spans="1:16" s="3" customFormat="1" ht="15" hidden="1" customHeight="1">
      <c r="A21314" s="75"/>
      <c r="B21314" s="75"/>
      <c r="C21314" s="76"/>
      <c r="D21314" s="75" t="s">
        <v>275</v>
      </c>
      <c r="E21314" s="78"/>
      <c r="F21314" s="77">
        <f t="shared" si="13978"/>
        <v>0</v>
      </c>
      <c r="G21314" s="77">
        <f t="shared" si="13979"/>
        <v>0</v>
      </c>
      <c r="H21314" s="77">
        <f t="shared" si="13980"/>
        <v>0</v>
      </c>
      <c r="I21314" s="77">
        <f t="shared" si="13981"/>
        <v>0</v>
      </c>
      <c r="J21314" s="78"/>
      <c r="K21314" s="78"/>
      <c r="L21314" s="77"/>
      <c r="M21314" s="77"/>
      <c r="N21314" s="77"/>
      <c r="O21314" s="78"/>
      <c r="P21314" s="310"/>
    </row>
    <row r="21315" spans="1:16" s="3" customFormat="1" ht="15" hidden="1" customHeight="1">
      <c r="A21315" s="75"/>
      <c r="B21315" s="75"/>
      <c r="C21315" s="76"/>
      <c r="D21315" s="75" t="s">
        <v>276</v>
      </c>
      <c r="E21315" s="78"/>
      <c r="F21315" s="77">
        <f t="shared" si="13978"/>
        <v>0</v>
      </c>
      <c r="G21315" s="77">
        <f t="shared" si="13979"/>
        <v>0</v>
      </c>
      <c r="H21315" s="77">
        <f t="shared" si="13980"/>
        <v>0</v>
      </c>
      <c r="I21315" s="77">
        <f t="shared" si="13981"/>
        <v>0</v>
      </c>
      <c r="J21315" s="78"/>
      <c r="K21315" s="78"/>
      <c r="L21315" s="77"/>
      <c r="M21315" s="77"/>
      <c r="N21315" s="77"/>
      <c r="O21315" s="78"/>
      <c r="P21315" s="310"/>
    </row>
    <row r="21316" spans="1:16" s="3" customFormat="1" ht="15" hidden="1" customHeight="1">
      <c r="A21316" s="75"/>
      <c r="B21316" s="75"/>
      <c r="C21316" s="76"/>
      <c r="D21316" s="75" t="s">
        <v>277</v>
      </c>
      <c r="E21316" s="78"/>
      <c r="F21316" s="77">
        <f t="shared" si="13978"/>
        <v>0</v>
      </c>
      <c r="G21316" s="77">
        <f t="shared" si="13979"/>
        <v>0</v>
      </c>
      <c r="H21316" s="77">
        <f t="shared" si="13980"/>
        <v>0</v>
      </c>
      <c r="I21316" s="77">
        <f t="shared" si="13981"/>
        <v>0</v>
      </c>
      <c r="J21316" s="78"/>
      <c r="K21316" s="78"/>
      <c r="L21316" s="77"/>
      <c r="M21316" s="77"/>
      <c r="N21316" s="77"/>
      <c r="O21316" s="78"/>
      <c r="P21316" s="310"/>
    </row>
    <row r="21317" spans="1:16" s="6" customFormat="1" ht="15" hidden="1" customHeight="1">
      <c r="A21317" s="8"/>
      <c r="B21317" s="8"/>
      <c r="C21317" s="41">
        <v>8050</v>
      </c>
      <c r="D21317" s="42"/>
      <c r="E21317" s="42"/>
      <c r="F21317" s="43">
        <f t="shared" ref="F21317:O21317" si="13982">SUM(F21318:F21322)</f>
        <v>0</v>
      </c>
      <c r="G21317" s="43">
        <f t="shared" ref="G21317:H21317" si="13983">SUM(G21318:G21322)</f>
        <v>0</v>
      </c>
      <c r="H21317" s="43">
        <f t="shared" si="13983"/>
        <v>0</v>
      </c>
      <c r="I21317" s="43">
        <f t="shared" si="13982"/>
        <v>0</v>
      </c>
      <c r="J21317" s="43">
        <f t="shared" si="13982"/>
        <v>0</v>
      </c>
      <c r="K21317" s="43">
        <f t="shared" ref="K21317:L21317" si="13984">SUM(K21318:K21322)</f>
        <v>0</v>
      </c>
      <c r="L21317" s="43">
        <f t="shared" si="13984"/>
        <v>0</v>
      </c>
      <c r="M21317" s="43">
        <f t="shared" si="13982"/>
        <v>0</v>
      </c>
      <c r="N21317" s="43">
        <f t="shared" si="13982"/>
        <v>0</v>
      </c>
      <c r="O21317" s="43">
        <f t="shared" si="13982"/>
        <v>0</v>
      </c>
      <c r="P21317" s="309"/>
    </row>
    <row r="21318" spans="1:16" s="304" customFormat="1" ht="15" hidden="1" customHeight="1">
      <c r="A21318" s="75"/>
      <c r="B21318" s="75"/>
      <c r="C21318" s="76"/>
      <c r="D21318" s="75" t="s">
        <v>278</v>
      </c>
      <c r="E21318" s="79"/>
      <c r="F21318" s="77">
        <f t="shared" ref="F21318:F21322" si="13985">I21318+O21318</f>
        <v>0</v>
      </c>
      <c r="G21318" s="77">
        <f>J21318+P21318</f>
        <v>0</v>
      </c>
      <c r="H21318" s="77">
        <f>M21318+Q21318</f>
        <v>0</v>
      </c>
      <c r="I21318" s="77">
        <f>SUM(J21318:N21318)</f>
        <v>0</v>
      </c>
      <c r="J21318" s="78"/>
      <c r="K21318" s="78"/>
      <c r="L21318" s="77"/>
      <c r="M21318" s="77"/>
      <c r="N21318" s="77"/>
      <c r="O21318" s="78"/>
      <c r="P21318" s="318"/>
    </row>
    <row r="21319" spans="1:16" s="3" customFormat="1" ht="15" hidden="1" customHeight="1">
      <c r="A21319" s="75"/>
      <c r="B21319" s="75"/>
      <c r="C21319" s="76"/>
      <c r="D21319" s="75" t="s">
        <v>279</v>
      </c>
      <c r="E21319" s="79"/>
      <c r="F21319" s="77">
        <f t="shared" si="13985"/>
        <v>0</v>
      </c>
      <c r="G21319" s="77">
        <f>J21319+P21319</f>
        <v>0</v>
      </c>
      <c r="H21319" s="77">
        <f>M21319+Q21319</f>
        <v>0</v>
      </c>
      <c r="I21319" s="77">
        <f>SUM(J21319:N21319)</f>
        <v>0</v>
      </c>
      <c r="J21319" s="78"/>
      <c r="K21319" s="78"/>
      <c r="L21319" s="77"/>
      <c r="M21319" s="77"/>
      <c r="N21319" s="77"/>
      <c r="O21319" s="78"/>
      <c r="P21319" s="310"/>
    </row>
    <row r="21320" spans="1:16" s="3" customFormat="1" ht="15" hidden="1" customHeight="1">
      <c r="A21320" s="75"/>
      <c r="B21320" s="75"/>
      <c r="C21320" s="76"/>
      <c r="D21320" s="75" t="s">
        <v>280</v>
      </c>
      <c r="E21320" s="79"/>
      <c r="F21320" s="77">
        <f t="shared" si="13985"/>
        <v>0</v>
      </c>
      <c r="G21320" s="77">
        <f>J21320+P21320</f>
        <v>0</v>
      </c>
      <c r="H21320" s="77">
        <f>M21320+Q21320</f>
        <v>0</v>
      </c>
      <c r="I21320" s="77">
        <f>SUM(J21320:N21320)</f>
        <v>0</v>
      </c>
      <c r="J21320" s="78"/>
      <c r="K21320" s="78"/>
      <c r="L21320" s="77"/>
      <c r="M21320" s="77"/>
      <c r="N21320" s="77"/>
      <c r="O21320" s="78"/>
      <c r="P21320" s="310"/>
    </row>
    <row r="21321" spans="1:16" s="3" customFormat="1" ht="15" hidden="1" customHeight="1">
      <c r="A21321" s="75"/>
      <c r="B21321" s="75"/>
      <c r="C21321" s="76"/>
      <c r="D21321" s="75" t="s">
        <v>281</v>
      </c>
      <c r="E21321" s="79"/>
      <c r="F21321" s="77">
        <f t="shared" si="13985"/>
        <v>0</v>
      </c>
      <c r="G21321" s="77">
        <f>J21321+P21321</f>
        <v>0</v>
      </c>
      <c r="H21321" s="77">
        <f>M21321+Q21321</f>
        <v>0</v>
      </c>
      <c r="I21321" s="77">
        <f>SUM(J21321:N21321)</f>
        <v>0</v>
      </c>
      <c r="J21321" s="78"/>
      <c r="K21321" s="78"/>
      <c r="L21321" s="77"/>
      <c r="M21321" s="77"/>
      <c r="N21321" s="77"/>
      <c r="O21321" s="78"/>
      <c r="P21321" s="310"/>
    </row>
    <row r="21322" spans="1:16" s="3" customFormat="1" ht="15" hidden="1" customHeight="1">
      <c r="A21322" s="75"/>
      <c r="B21322" s="75"/>
      <c r="C21322" s="76"/>
      <c r="D21322" s="75" t="s">
        <v>282</v>
      </c>
      <c r="E21322" s="79"/>
      <c r="F21322" s="77">
        <f t="shared" si="13985"/>
        <v>0</v>
      </c>
      <c r="G21322" s="77">
        <f>J21322+P21322</f>
        <v>0</v>
      </c>
      <c r="H21322" s="77">
        <f>M21322+Q21322</f>
        <v>0</v>
      </c>
      <c r="I21322" s="77">
        <f>SUM(J21322:N21322)</f>
        <v>0</v>
      </c>
      <c r="J21322" s="78"/>
      <c r="K21322" s="78"/>
      <c r="L21322" s="77"/>
      <c r="M21322" s="77"/>
      <c r="N21322" s="77"/>
      <c r="O21322" s="78"/>
      <c r="P21322" s="310"/>
    </row>
    <row r="21323" spans="1:16" s="6" customFormat="1" ht="15" hidden="1" customHeight="1">
      <c r="A21323" s="8"/>
      <c r="B21323" s="8"/>
      <c r="C21323" s="41">
        <v>8100</v>
      </c>
      <c r="D21323" s="8"/>
      <c r="E21323" s="8"/>
      <c r="F21323" s="40">
        <f t="shared" ref="F21323:O21323" si="13986">SUM(F21324:F21328)</f>
        <v>0</v>
      </c>
      <c r="G21323" s="40">
        <f t="shared" ref="G21323:H21323" si="13987">SUM(G21324:G21328)</f>
        <v>0</v>
      </c>
      <c r="H21323" s="40">
        <f t="shared" si="13987"/>
        <v>0</v>
      </c>
      <c r="I21323" s="40">
        <f t="shared" si="13986"/>
        <v>0</v>
      </c>
      <c r="J21323" s="40">
        <f t="shared" si="13986"/>
        <v>0</v>
      </c>
      <c r="K21323" s="40">
        <f t="shared" ref="K21323:L21323" si="13988">SUM(K21324:K21328)</f>
        <v>0</v>
      </c>
      <c r="L21323" s="40">
        <f t="shared" si="13988"/>
        <v>0</v>
      </c>
      <c r="M21323" s="40">
        <f t="shared" si="13986"/>
        <v>0</v>
      </c>
      <c r="N21323" s="40">
        <f t="shared" si="13986"/>
        <v>0</v>
      </c>
      <c r="O21323" s="40">
        <f t="shared" si="13986"/>
        <v>0</v>
      </c>
      <c r="P21323" s="309"/>
    </row>
    <row r="21324" spans="1:16" s="304" customFormat="1" ht="15" hidden="1" customHeight="1">
      <c r="A21324" s="75"/>
      <c r="B21324" s="75"/>
      <c r="C21324" s="76"/>
      <c r="D21324" s="75" t="s">
        <v>283</v>
      </c>
      <c r="E21324" s="79"/>
      <c r="F21324" s="77">
        <f t="shared" ref="F21324:F21328" si="13989">I21324+O21324</f>
        <v>0</v>
      </c>
      <c r="G21324" s="77">
        <f>J21324+P21324</f>
        <v>0</v>
      </c>
      <c r="H21324" s="77">
        <f>M21324+Q21324</f>
        <v>0</v>
      </c>
      <c r="I21324" s="77">
        <f>SUM(J21324:N21324)</f>
        <v>0</v>
      </c>
      <c r="J21324" s="78"/>
      <c r="K21324" s="78"/>
      <c r="L21324" s="77"/>
      <c r="M21324" s="77"/>
      <c r="N21324" s="77"/>
      <c r="O21324" s="78"/>
      <c r="P21324" s="318"/>
    </row>
    <row r="21325" spans="1:16" s="3" customFormat="1" ht="15" hidden="1" customHeight="1">
      <c r="A21325" s="75"/>
      <c r="B21325" s="75"/>
      <c r="C21325" s="76"/>
      <c r="D21325" s="75" t="s">
        <v>284</v>
      </c>
      <c r="E21325" s="79"/>
      <c r="F21325" s="77">
        <f t="shared" si="13989"/>
        <v>0</v>
      </c>
      <c r="G21325" s="77">
        <f>J21325+P21325</f>
        <v>0</v>
      </c>
      <c r="H21325" s="77">
        <f>M21325+Q21325</f>
        <v>0</v>
      </c>
      <c r="I21325" s="77">
        <f>SUM(J21325:N21325)</f>
        <v>0</v>
      </c>
      <c r="J21325" s="78"/>
      <c r="K21325" s="78"/>
      <c r="L21325" s="77"/>
      <c r="M21325" s="77"/>
      <c r="N21325" s="77"/>
      <c r="O21325" s="78"/>
      <c r="P21325" s="310"/>
    </row>
    <row r="21326" spans="1:16" s="3" customFormat="1" ht="15" hidden="1" customHeight="1">
      <c r="A21326" s="75"/>
      <c r="B21326" s="75"/>
      <c r="C21326" s="76"/>
      <c r="D21326" s="75" t="s">
        <v>285</v>
      </c>
      <c r="E21326" s="79"/>
      <c r="F21326" s="77">
        <f t="shared" si="13989"/>
        <v>0</v>
      </c>
      <c r="G21326" s="77">
        <f>J21326+P21326</f>
        <v>0</v>
      </c>
      <c r="H21326" s="77">
        <f>M21326+Q21326</f>
        <v>0</v>
      </c>
      <c r="I21326" s="77">
        <f>SUM(J21326:N21326)</f>
        <v>0</v>
      </c>
      <c r="J21326" s="78"/>
      <c r="K21326" s="78"/>
      <c r="L21326" s="77"/>
      <c r="M21326" s="77"/>
      <c r="N21326" s="77"/>
      <c r="O21326" s="78"/>
      <c r="P21326" s="310"/>
    </row>
    <row r="21327" spans="1:16" s="3" customFormat="1" ht="15" hidden="1" customHeight="1">
      <c r="A21327" s="75"/>
      <c r="B21327" s="75"/>
      <c r="C21327" s="76"/>
      <c r="D21327" s="75" t="s">
        <v>286</v>
      </c>
      <c r="E21327" s="79"/>
      <c r="F21327" s="77">
        <f t="shared" si="13989"/>
        <v>0</v>
      </c>
      <c r="G21327" s="77">
        <f>J21327+P21327</f>
        <v>0</v>
      </c>
      <c r="H21327" s="77">
        <f>M21327+Q21327</f>
        <v>0</v>
      </c>
      <c r="I21327" s="77">
        <f>SUM(J21327:N21327)</f>
        <v>0</v>
      </c>
      <c r="J21327" s="78"/>
      <c r="K21327" s="78"/>
      <c r="L21327" s="77"/>
      <c r="M21327" s="77"/>
      <c r="N21327" s="77"/>
      <c r="O21327" s="78"/>
      <c r="P21327" s="310"/>
    </row>
    <row r="21328" spans="1:16" s="3" customFormat="1" ht="15" hidden="1" customHeight="1">
      <c r="A21328" s="75"/>
      <c r="B21328" s="75"/>
      <c r="C21328" s="76"/>
      <c r="D21328" s="75" t="s">
        <v>287</v>
      </c>
      <c r="E21328" s="79"/>
      <c r="F21328" s="77">
        <f t="shared" si="13989"/>
        <v>0</v>
      </c>
      <c r="G21328" s="77">
        <f>J21328+P21328</f>
        <v>0</v>
      </c>
      <c r="H21328" s="77">
        <f>M21328+Q21328</f>
        <v>0</v>
      </c>
      <c r="I21328" s="77">
        <f>SUM(J21328:N21328)</f>
        <v>0</v>
      </c>
      <c r="J21328" s="78"/>
      <c r="K21328" s="78"/>
      <c r="L21328" s="77"/>
      <c r="M21328" s="77"/>
      <c r="N21328" s="77"/>
      <c r="O21328" s="78"/>
      <c r="P21328" s="310"/>
    </row>
    <row r="21329" spans="1:16" s="6" customFormat="1" ht="15" hidden="1" customHeight="1">
      <c r="A21329" s="8"/>
      <c r="B21329" s="8"/>
      <c r="C21329" s="41">
        <v>8150</v>
      </c>
      <c r="D21329" s="8"/>
      <c r="E21329" s="8"/>
      <c r="F21329" s="43">
        <f t="shared" ref="F21329:O21329" si="13990">SUM(F21330:F21334)</f>
        <v>0</v>
      </c>
      <c r="G21329" s="43">
        <f t="shared" ref="G21329:H21329" si="13991">SUM(G21330:G21334)</f>
        <v>0</v>
      </c>
      <c r="H21329" s="43">
        <f t="shared" si="13991"/>
        <v>0</v>
      </c>
      <c r="I21329" s="43">
        <f t="shared" si="13990"/>
        <v>0</v>
      </c>
      <c r="J21329" s="43">
        <f t="shared" si="13990"/>
        <v>0</v>
      </c>
      <c r="K21329" s="43">
        <f t="shared" ref="K21329:L21329" si="13992">SUM(K21330:K21334)</f>
        <v>0</v>
      </c>
      <c r="L21329" s="43">
        <f t="shared" si="13992"/>
        <v>0</v>
      </c>
      <c r="M21329" s="43">
        <f t="shared" si="13990"/>
        <v>0</v>
      </c>
      <c r="N21329" s="43">
        <f t="shared" si="13990"/>
        <v>0</v>
      </c>
      <c r="O21329" s="43">
        <f t="shared" si="13990"/>
        <v>0</v>
      </c>
      <c r="P21329" s="309"/>
    </row>
    <row r="21330" spans="1:16" s="304" customFormat="1" ht="15" hidden="1" customHeight="1">
      <c r="A21330" s="75"/>
      <c r="B21330" s="75"/>
      <c r="C21330" s="76"/>
      <c r="D21330" s="75" t="s">
        <v>288</v>
      </c>
      <c r="E21330" s="79"/>
      <c r="F21330" s="77">
        <f t="shared" ref="F21330:F21334" si="13993">I21330+O21330</f>
        <v>0</v>
      </c>
      <c r="G21330" s="77">
        <f>J21330+P21330</f>
        <v>0</v>
      </c>
      <c r="H21330" s="77">
        <f>M21330+Q21330</f>
        <v>0</v>
      </c>
      <c r="I21330" s="77">
        <f>SUM(J21330:N21330)</f>
        <v>0</v>
      </c>
      <c r="J21330" s="78"/>
      <c r="K21330" s="78"/>
      <c r="L21330" s="77"/>
      <c r="M21330" s="77"/>
      <c r="N21330" s="77"/>
      <c r="O21330" s="78"/>
      <c r="P21330" s="318"/>
    </row>
    <row r="21331" spans="1:16" s="3" customFormat="1" ht="15" hidden="1" customHeight="1">
      <c r="A21331" s="75"/>
      <c r="B21331" s="75"/>
      <c r="C21331" s="76"/>
      <c r="D21331" s="75" t="s">
        <v>289</v>
      </c>
      <c r="E21331" s="79"/>
      <c r="F21331" s="77">
        <f t="shared" si="13993"/>
        <v>0</v>
      </c>
      <c r="G21331" s="77">
        <f>J21331+P21331</f>
        <v>0</v>
      </c>
      <c r="H21331" s="77">
        <f>M21331+Q21331</f>
        <v>0</v>
      </c>
      <c r="I21331" s="77">
        <f>SUM(J21331:N21331)</f>
        <v>0</v>
      </c>
      <c r="J21331" s="78"/>
      <c r="K21331" s="78"/>
      <c r="L21331" s="77"/>
      <c r="M21331" s="77"/>
      <c r="N21331" s="77"/>
      <c r="O21331" s="78"/>
      <c r="P21331" s="310"/>
    </row>
    <row r="21332" spans="1:16" s="3" customFormat="1" ht="15" hidden="1" customHeight="1">
      <c r="A21332" s="75"/>
      <c r="B21332" s="75"/>
      <c r="C21332" s="76"/>
      <c r="D21332" s="75" t="s">
        <v>290</v>
      </c>
      <c r="E21332" s="79"/>
      <c r="F21332" s="77">
        <f t="shared" si="13993"/>
        <v>0</v>
      </c>
      <c r="G21332" s="77">
        <f>J21332+P21332</f>
        <v>0</v>
      </c>
      <c r="H21332" s="77">
        <f>M21332+Q21332</f>
        <v>0</v>
      </c>
      <c r="I21332" s="77">
        <f>SUM(J21332:N21332)</f>
        <v>0</v>
      </c>
      <c r="J21332" s="78"/>
      <c r="K21332" s="78"/>
      <c r="L21332" s="77"/>
      <c r="M21332" s="77"/>
      <c r="N21332" s="77"/>
      <c r="O21332" s="78"/>
      <c r="P21332" s="310"/>
    </row>
    <row r="21333" spans="1:16" s="3" customFormat="1" ht="15" hidden="1" customHeight="1">
      <c r="A21333" s="75"/>
      <c r="B21333" s="75"/>
      <c r="C21333" s="76"/>
      <c r="D21333" s="75" t="s">
        <v>291</v>
      </c>
      <c r="E21333" s="79"/>
      <c r="F21333" s="77">
        <f t="shared" si="13993"/>
        <v>0</v>
      </c>
      <c r="G21333" s="77">
        <f>J21333+P21333</f>
        <v>0</v>
      </c>
      <c r="H21333" s="77">
        <f>M21333+Q21333</f>
        <v>0</v>
      </c>
      <c r="I21333" s="77">
        <f>SUM(J21333:N21333)</f>
        <v>0</v>
      </c>
      <c r="J21333" s="78"/>
      <c r="K21333" s="78"/>
      <c r="L21333" s="77"/>
      <c r="M21333" s="77"/>
      <c r="N21333" s="77"/>
      <c r="O21333" s="78"/>
      <c r="P21333" s="310"/>
    </row>
    <row r="21334" spans="1:16" s="3" customFormat="1" ht="15" hidden="1" customHeight="1">
      <c r="A21334" s="75"/>
      <c r="B21334" s="75"/>
      <c r="C21334" s="76"/>
      <c r="D21334" s="75" t="s">
        <v>292</v>
      </c>
      <c r="E21334" s="79"/>
      <c r="F21334" s="77">
        <f t="shared" si="13993"/>
        <v>0</v>
      </c>
      <c r="G21334" s="77">
        <f>J21334+P21334</f>
        <v>0</v>
      </c>
      <c r="H21334" s="77">
        <f>M21334+Q21334</f>
        <v>0</v>
      </c>
      <c r="I21334" s="77">
        <f>SUM(J21334:N21334)</f>
        <v>0</v>
      </c>
      <c r="J21334" s="78"/>
      <c r="K21334" s="78"/>
      <c r="L21334" s="77"/>
      <c r="M21334" s="77"/>
      <c r="N21334" s="77"/>
      <c r="O21334" s="78"/>
      <c r="P21334" s="310"/>
    </row>
    <row r="21335" spans="1:16" s="6" customFormat="1" ht="15" hidden="1" customHeight="1">
      <c r="A21335" s="8"/>
      <c r="B21335" s="8"/>
      <c r="C21335" s="41">
        <v>8300</v>
      </c>
      <c r="D21335" s="8"/>
      <c r="E21335" s="44"/>
      <c r="F21335" s="40">
        <f t="shared" ref="F21335:O21335" si="13994">SUM(F21336:F21348)</f>
        <v>0</v>
      </c>
      <c r="G21335" s="40">
        <f t="shared" ref="G21335:H21335" si="13995">SUM(G21336:G21348)</f>
        <v>0</v>
      </c>
      <c r="H21335" s="40">
        <f t="shared" si="13995"/>
        <v>0</v>
      </c>
      <c r="I21335" s="40">
        <f t="shared" si="13994"/>
        <v>0</v>
      </c>
      <c r="J21335" s="40">
        <f t="shared" si="13994"/>
        <v>0</v>
      </c>
      <c r="K21335" s="40">
        <f t="shared" ref="K21335:L21335" si="13996">SUM(K21336:K21348)</f>
        <v>0</v>
      </c>
      <c r="L21335" s="40">
        <f t="shared" si="13996"/>
        <v>0</v>
      </c>
      <c r="M21335" s="40">
        <f t="shared" si="13994"/>
        <v>0</v>
      </c>
      <c r="N21335" s="40">
        <f t="shared" si="13994"/>
        <v>0</v>
      </c>
      <c r="O21335" s="40">
        <f t="shared" si="13994"/>
        <v>0</v>
      </c>
      <c r="P21335" s="309"/>
    </row>
    <row r="21336" spans="1:16" s="305" customFormat="1" ht="15" hidden="1" customHeight="1">
      <c r="A21336" s="75"/>
      <c r="B21336" s="75"/>
      <c r="C21336" s="76"/>
      <c r="D21336" s="75" t="s">
        <v>293</v>
      </c>
      <c r="E21336" s="79"/>
      <c r="F21336" s="77">
        <f t="shared" ref="F21336:F21348" si="13997">I21336+O21336</f>
        <v>0</v>
      </c>
      <c r="G21336" s="77">
        <f t="shared" ref="G21336:G21348" si="13998">J21336+P21336</f>
        <v>0</v>
      </c>
      <c r="H21336" s="77">
        <f t="shared" ref="H21336:H21348" si="13999">M21336+Q21336</f>
        <v>0</v>
      </c>
      <c r="I21336" s="77">
        <f t="shared" ref="I21336:I21348" si="14000">SUM(J21336:N21336)</f>
        <v>0</v>
      </c>
      <c r="J21336" s="78"/>
      <c r="K21336" s="78"/>
      <c r="L21336" s="77"/>
      <c r="M21336" s="77"/>
      <c r="N21336" s="77"/>
      <c r="O21336" s="78"/>
      <c r="P21336" s="319"/>
    </row>
    <row r="21337" spans="1:16" s="3" customFormat="1" ht="15" hidden="1" customHeight="1">
      <c r="A21337" s="75"/>
      <c r="B21337" s="75"/>
      <c r="C21337" s="76"/>
      <c r="D21337" s="75" t="s">
        <v>294</v>
      </c>
      <c r="E21337" s="79"/>
      <c r="F21337" s="77">
        <f t="shared" si="13997"/>
        <v>0</v>
      </c>
      <c r="G21337" s="77">
        <f t="shared" si="13998"/>
        <v>0</v>
      </c>
      <c r="H21337" s="77">
        <f t="shared" si="13999"/>
        <v>0</v>
      </c>
      <c r="I21337" s="77">
        <f t="shared" si="14000"/>
        <v>0</v>
      </c>
      <c r="J21337" s="78"/>
      <c r="K21337" s="78"/>
      <c r="L21337" s="77"/>
      <c r="M21337" s="77"/>
      <c r="N21337" s="77"/>
      <c r="O21337" s="78"/>
      <c r="P21337" s="310"/>
    </row>
    <row r="21338" spans="1:16" s="3" customFormat="1" ht="15" hidden="1" customHeight="1">
      <c r="A21338" s="75"/>
      <c r="B21338" s="75"/>
      <c r="C21338" s="76"/>
      <c r="D21338" s="75" t="s">
        <v>295</v>
      </c>
      <c r="E21338" s="79"/>
      <c r="F21338" s="77">
        <f t="shared" si="13997"/>
        <v>0</v>
      </c>
      <c r="G21338" s="77">
        <f t="shared" si="13998"/>
        <v>0</v>
      </c>
      <c r="H21338" s="77">
        <f t="shared" si="13999"/>
        <v>0</v>
      </c>
      <c r="I21338" s="77">
        <f t="shared" si="14000"/>
        <v>0</v>
      </c>
      <c r="J21338" s="78"/>
      <c r="K21338" s="78"/>
      <c r="L21338" s="77"/>
      <c r="M21338" s="77"/>
      <c r="N21338" s="77"/>
      <c r="O21338" s="78"/>
      <c r="P21338" s="310"/>
    </row>
    <row r="21339" spans="1:16" s="3" customFormat="1" ht="15" hidden="1" customHeight="1">
      <c r="A21339" s="75"/>
      <c r="B21339" s="75"/>
      <c r="C21339" s="76"/>
      <c r="D21339" s="75" t="s">
        <v>296</v>
      </c>
      <c r="E21339" s="79"/>
      <c r="F21339" s="77">
        <f t="shared" si="13997"/>
        <v>0</v>
      </c>
      <c r="G21339" s="77">
        <f t="shared" si="13998"/>
        <v>0</v>
      </c>
      <c r="H21339" s="77">
        <f t="shared" si="13999"/>
        <v>0</v>
      </c>
      <c r="I21339" s="77">
        <f t="shared" si="14000"/>
        <v>0</v>
      </c>
      <c r="J21339" s="78"/>
      <c r="K21339" s="78"/>
      <c r="L21339" s="77"/>
      <c r="M21339" s="77"/>
      <c r="N21339" s="77"/>
      <c r="O21339" s="78"/>
      <c r="P21339" s="310"/>
    </row>
    <row r="21340" spans="1:16" s="3" customFormat="1" ht="15" hidden="1" customHeight="1">
      <c r="A21340" s="75"/>
      <c r="B21340" s="75"/>
      <c r="C21340" s="76"/>
      <c r="D21340" s="75" t="s">
        <v>297</v>
      </c>
      <c r="E21340" s="79"/>
      <c r="F21340" s="77">
        <f t="shared" si="13997"/>
        <v>0</v>
      </c>
      <c r="G21340" s="77">
        <f t="shared" si="13998"/>
        <v>0</v>
      </c>
      <c r="H21340" s="77">
        <f t="shared" si="13999"/>
        <v>0</v>
      </c>
      <c r="I21340" s="77">
        <f t="shared" si="14000"/>
        <v>0</v>
      </c>
      <c r="J21340" s="78"/>
      <c r="K21340" s="78"/>
      <c r="L21340" s="77"/>
      <c r="M21340" s="77"/>
      <c r="N21340" s="77"/>
      <c r="O21340" s="78"/>
      <c r="P21340" s="310"/>
    </row>
    <row r="21341" spans="1:16" s="3" customFormat="1" ht="15" hidden="1" customHeight="1">
      <c r="A21341" s="75"/>
      <c r="B21341" s="75"/>
      <c r="C21341" s="76"/>
      <c r="D21341" s="75" t="s">
        <v>298</v>
      </c>
      <c r="E21341" s="79"/>
      <c r="F21341" s="77">
        <f t="shared" si="13997"/>
        <v>0</v>
      </c>
      <c r="G21341" s="77">
        <f t="shared" si="13998"/>
        <v>0</v>
      </c>
      <c r="H21341" s="77">
        <f t="shared" si="13999"/>
        <v>0</v>
      </c>
      <c r="I21341" s="77">
        <f t="shared" si="14000"/>
        <v>0</v>
      </c>
      <c r="J21341" s="78"/>
      <c r="K21341" s="78"/>
      <c r="L21341" s="77"/>
      <c r="M21341" s="77"/>
      <c r="N21341" s="77"/>
      <c r="O21341" s="78"/>
      <c r="P21341" s="310"/>
    </row>
    <row r="21342" spans="1:16" s="3" customFormat="1" ht="15" hidden="1" customHeight="1">
      <c r="A21342" s="75"/>
      <c r="B21342" s="75"/>
      <c r="C21342" s="76"/>
      <c r="D21342" s="75" t="s">
        <v>299</v>
      </c>
      <c r="E21342" s="79"/>
      <c r="F21342" s="77">
        <f t="shared" si="13997"/>
        <v>0</v>
      </c>
      <c r="G21342" s="77">
        <f t="shared" si="13998"/>
        <v>0</v>
      </c>
      <c r="H21342" s="77">
        <f t="shared" si="13999"/>
        <v>0</v>
      </c>
      <c r="I21342" s="77">
        <f t="shared" si="14000"/>
        <v>0</v>
      </c>
      <c r="J21342" s="78"/>
      <c r="K21342" s="78"/>
      <c r="L21342" s="77"/>
      <c r="M21342" s="77"/>
      <c r="N21342" s="77"/>
      <c r="O21342" s="78"/>
      <c r="P21342" s="310"/>
    </row>
    <row r="21343" spans="1:16" s="3" customFormat="1" ht="15" hidden="1" customHeight="1">
      <c r="A21343" s="75"/>
      <c r="B21343" s="75"/>
      <c r="C21343" s="76"/>
      <c r="D21343" s="75" t="s">
        <v>300</v>
      </c>
      <c r="E21343" s="79"/>
      <c r="F21343" s="77">
        <f t="shared" si="13997"/>
        <v>0</v>
      </c>
      <c r="G21343" s="77">
        <f t="shared" si="13998"/>
        <v>0</v>
      </c>
      <c r="H21343" s="77">
        <f t="shared" si="13999"/>
        <v>0</v>
      </c>
      <c r="I21343" s="77">
        <f t="shared" si="14000"/>
        <v>0</v>
      </c>
      <c r="J21343" s="78"/>
      <c r="K21343" s="78"/>
      <c r="L21343" s="77"/>
      <c r="M21343" s="77"/>
      <c r="N21343" s="77"/>
      <c r="O21343" s="78"/>
      <c r="P21343" s="310"/>
    </row>
    <row r="21344" spans="1:16" s="3" customFormat="1" ht="15" hidden="1" customHeight="1">
      <c r="A21344" s="75"/>
      <c r="B21344" s="75"/>
      <c r="C21344" s="76"/>
      <c r="D21344" s="75" t="s">
        <v>301</v>
      </c>
      <c r="E21344" s="79"/>
      <c r="F21344" s="77">
        <f t="shared" si="13997"/>
        <v>0</v>
      </c>
      <c r="G21344" s="77">
        <f t="shared" si="13998"/>
        <v>0</v>
      </c>
      <c r="H21344" s="77">
        <f t="shared" si="13999"/>
        <v>0</v>
      </c>
      <c r="I21344" s="77">
        <f t="shared" si="14000"/>
        <v>0</v>
      </c>
      <c r="J21344" s="78"/>
      <c r="K21344" s="78"/>
      <c r="L21344" s="77"/>
      <c r="M21344" s="77"/>
      <c r="N21344" s="77"/>
      <c r="O21344" s="78"/>
      <c r="P21344" s="310"/>
    </row>
    <row r="21345" spans="1:16" s="3" customFormat="1" ht="15" hidden="1" customHeight="1">
      <c r="A21345" s="75"/>
      <c r="B21345" s="75"/>
      <c r="C21345" s="76"/>
      <c r="D21345" s="75" t="s">
        <v>302</v>
      </c>
      <c r="E21345" s="79"/>
      <c r="F21345" s="77">
        <f t="shared" si="13997"/>
        <v>0</v>
      </c>
      <c r="G21345" s="77">
        <f t="shared" si="13998"/>
        <v>0</v>
      </c>
      <c r="H21345" s="77">
        <f t="shared" si="13999"/>
        <v>0</v>
      </c>
      <c r="I21345" s="77">
        <f t="shared" si="14000"/>
        <v>0</v>
      </c>
      <c r="J21345" s="78"/>
      <c r="K21345" s="78"/>
      <c r="L21345" s="77"/>
      <c r="M21345" s="77"/>
      <c r="N21345" s="77"/>
      <c r="O21345" s="78"/>
      <c r="P21345" s="310"/>
    </row>
    <row r="21346" spans="1:16" s="3" customFormat="1" ht="15" hidden="1" customHeight="1">
      <c r="A21346" s="75"/>
      <c r="B21346" s="75"/>
      <c r="C21346" s="76"/>
      <c r="D21346" s="75" t="s">
        <v>303</v>
      </c>
      <c r="E21346" s="79"/>
      <c r="F21346" s="77">
        <f t="shared" si="13997"/>
        <v>0</v>
      </c>
      <c r="G21346" s="77">
        <f t="shared" si="13998"/>
        <v>0</v>
      </c>
      <c r="H21346" s="77">
        <f t="shared" si="13999"/>
        <v>0</v>
      </c>
      <c r="I21346" s="77">
        <f t="shared" si="14000"/>
        <v>0</v>
      </c>
      <c r="J21346" s="78"/>
      <c r="K21346" s="78"/>
      <c r="L21346" s="77"/>
      <c r="M21346" s="77"/>
      <c r="N21346" s="77"/>
      <c r="O21346" s="78"/>
      <c r="P21346" s="310"/>
    </row>
    <row r="21347" spans="1:16" s="3" customFormat="1" ht="15" hidden="1" customHeight="1">
      <c r="A21347" s="75"/>
      <c r="B21347" s="75"/>
      <c r="C21347" s="76"/>
      <c r="D21347" s="75" t="s">
        <v>304</v>
      </c>
      <c r="E21347" s="79"/>
      <c r="F21347" s="77">
        <f t="shared" si="13997"/>
        <v>0</v>
      </c>
      <c r="G21347" s="77">
        <f t="shared" si="13998"/>
        <v>0</v>
      </c>
      <c r="H21347" s="77">
        <f t="shared" si="13999"/>
        <v>0</v>
      </c>
      <c r="I21347" s="77">
        <f t="shared" si="14000"/>
        <v>0</v>
      </c>
      <c r="J21347" s="78"/>
      <c r="K21347" s="78"/>
      <c r="L21347" s="77"/>
      <c r="M21347" s="77"/>
      <c r="N21347" s="77"/>
      <c r="O21347" s="78"/>
      <c r="P21347" s="310"/>
    </row>
    <row r="21348" spans="1:16" s="3" customFormat="1" ht="15" hidden="1" customHeight="1">
      <c r="A21348" s="75"/>
      <c r="B21348" s="75"/>
      <c r="C21348" s="76"/>
      <c r="D21348" s="75" t="s">
        <v>305</v>
      </c>
      <c r="E21348" s="79"/>
      <c r="F21348" s="77">
        <f t="shared" si="13997"/>
        <v>0</v>
      </c>
      <c r="G21348" s="77">
        <f t="shared" si="13998"/>
        <v>0</v>
      </c>
      <c r="H21348" s="77">
        <f t="shared" si="13999"/>
        <v>0</v>
      </c>
      <c r="I21348" s="77">
        <f t="shared" si="14000"/>
        <v>0</v>
      </c>
      <c r="J21348" s="78"/>
      <c r="K21348" s="78"/>
      <c r="L21348" s="77"/>
      <c r="M21348" s="77"/>
      <c r="N21348" s="77"/>
      <c r="O21348" s="78"/>
      <c r="P21348" s="310"/>
    </row>
    <row r="21349" spans="1:16" s="6" customFormat="1" ht="15" hidden="1" customHeight="1">
      <c r="A21349" s="8"/>
      <c r="B21349" s="8"/>
      <c r="C21349" s="41">
        <v>8350</v>
      </c>
      <c r="D21349" s="8"/>
      <c r="E21349" s="43"/>
      <c r="F21349" s="43">
        <f t="shared" ref="F21349:O21349" si="14001">SUM(F21350:F21363)</f>
        <v>0</v>
      </c>
      <c r="G21349" s="43">
        <f t="shared" ref="G21349:H21349" si="14002">SUM(G21350:G21363)</f>
        <v>0</v>
      </c>
      <c r="H21349" s="43">
        <f t="shared" si="14002"/>
        <v>0</v>
      </c>
      <c r="I21349" s="43">
        <f t="shared" si="14001"/>
        <v>0</v>
      </c>
      <c r="J21349" s="43">
        <f t="shared" si="14001"/>
        <v>0</v>
      </c>
      <c r="K21349" s="43">
        <f t="shared" ref="K21349:L21349" si="14003">SUM(K21350:K21363)</f>
        <v>0</v>
      </c>
      <c r="L21349" s="43">
        <f t="shared" si="14003"/>
        <v>0</v>
      </c>
      <c r="M21349" s="43">
        <f t="shared" si="14001"/>
        <v>0</v>
      </c>
      <c r="N21349" s="43">
        <f t="shared" si="14001"/>
        <v>0</v>
      </c>
      <c r="O21349" s="43">
        <f t="shared" si="14001"/>
        <v>0</v>
      </c>
      <c r="P21349" s="309"/>
    </row>
    <row r="21350" spans="1:16" s="306" customFormat="1" ht="15" hidden="1" customHeight="1">
      <c r="A21350" s="75"/>
      <c r="B21350" s="75"/>
      <c r="C21350" s="76"/>
      <c r="D21350" s="75" t="s">
        <v>306</v>
      </c>
      <c r="E21350" s="78"/>
      <c r="F21350" s="77">
        <f t="shared" ref="F21350:F21363" si="14004">I21350+O21350</f>
        <v>0</v>
      </c>
      <c r="G21350" s="77">
        <f t="shared" ref="G21350:G21363" si="14005">J21350+P21350</f>
        <v>0</v>
      </c>
      <c r="H21350" s="77">
        <f t="shared" ref="H21350:H21363" si="14006">M21350+Q21350</f>
        <v>0</v>
      </c>
      <c r="I21350" s="77">
        <f t="shared" ref="I21350:I21363" si="14007">SUM(J21350:N21350)</f>
        <v>0</v>
      </c>
      <c r="J21350" s="78"/>
      <c r="K21350" s="78"/>
      <c r="L21350" s="77"/>
      <c r="M21350" s="77"/>
      <c r="N21350" s="77"/>
      <c r="O21350" s="78"/>
      <c r="P21350" s="319"/>
    </row>
    <row r="21351" spans="1:16" s="3" customFormat="1" ht="15" hidden="1" customHeight="1">
      <c r="A21351" s="75"/>
      <c r="B21351" s="75"/>
      <c r="C21351" s="76"/>
      <c r="D21351" s="75" t="s">
        <v>307</v>
      </c>
      <c r="E21351" s="78"/>
      <c r="F21351" s="77">
        <f t="shared" si="14004"/>
        <v>0</v>
      </c>
      <c r="G21351" s="77">
        <f t="shared" si="14005"/>
        <v>0</v>
      </c>
      <c r="H21351" s="77">
        <f t="shared" si="14006"/>
        <v>0</v>
      </c>
      <c r="I21351" s="77">
        <f t="shared" si="14007"/>
        <v>0</v>
      </c>
      <c r="J21351" s="78"/>
      <c r="K21351" s="78"/>
      <c r="L21351" s="77"/>
      <c r="M21351" s="77"/>
      <c r="N21351" s="77"/>
      <c r="O21351" s="78"/>
      <c r="P21351" s="310"/>
    </row>
    <row r="21352" spans="1:16" s="3" customFormat="1" ht="15" hidden="1" customHeight="1">
      <c r="A21352" s="75"/>
      <c r="B21352" s="75"/>
      <c r="C21352" s="76"/>
      <c r="D21352" s="75" t="s">
        <v>308</v>
      </c>
      <c r="E21352" s="78"/>
      <c r="F21352" s="77">
        <f t="shared" si="14004"/>
        <v>0</v>
      </c>
      <c r="G21352" s="77">
        <f t="shared" si="14005"/>
        <v>0</v>
      </c>
      <c r="H21352" s="77">
        <f t="shared" si="14006"/>
        <v>0</v>
      </c>
      <c r="I21352" s="77">
        <f t="shared" si="14007"/>
        <v>0</v>
      </c>
      <c r="J21352" s="78"/>
      <c r="K21352" s="78"/>
      <c r="L21352" s="77"/>
      <c r="M21352" s="77"/>
      <c r="N21352" s="77"/>
      <c r="O21352" s="78"/>
      <c r="P21352" s="310"/>
    </row>
    <row r="21353" spans="1:16" s="3" customFormat="1" ht="15" hidden="1" customHeight="1">
      <c r="A21353" s="75"/>
      <c r="B21353" s="75"/>
      <c r="C21353" s="76"/>
      <c r="D21353" s="75" t="s">
        <v>309</v>
      </c>
      <c r="E21353" s="78"/>
      <c r="F21353" s="77">
        <f t="shared" si="14004"/>
        <v>0</v>
      </c>
      <c r="G21353" s="77">
        <f t="shared" si="14005"/>
        <v>0</v>
      </c>
      <c r="H21353" s="77">
        <f t="shared" si="14006"/>
        <v>0</v>
      </c>
      <c r="I21353" s="77">
        <f t="shared" si="14007"/>
        <v>0</v>
      </c>
      <c r="J21353" s="78"/>
      <c r="K21353" s="78"/>
      <c r="L21353" s="77"/>
      <c r="M21353" s="77"/>
      <c r="N21353" s="77"/>
      <c r="O21353" s="78"/>
      <c r="P21353" s="310"/>
    </row>
    <row r="21354" spans="1:16" s="3" customFormat="1" ht="15" hidden="1" customHeight="1">
      <c r="A21354" s="75"/>
      <c r="B21354" s="75"/>
      <c r="C21354" s="76"/>
      <c r="D21354" s="75" t="s">
        <v>310</v>
      </c>
      <c r="E21354" s="78"/>
      <c r="F21354" s="77">
        <f t="shared" si="14004"/>
        <v>0</v>
      </c>
      <c r="G21354" s="77">
        <f t="shared" si="14005"/>
        <v>0</v>
      </c>
      <c r="H21354" s="77">
        <f t="shared" si="14006"/>
        <v>0</v>
      </c>
      <c r="I21354" s="77">
        <f t="shared" si="14007"/>
        <v>0</v>
      </c>
      <c r="J21354" s="78"/>
      <c r="K21354" s="78"/>
      <c r="L21354" s="77"/>
      <c r="M21354" s="77"/>
      <c r="N21354" s="77"/>
      <c r="O21354" s="78"/>
      <c r="P21354" s="310"/>
    </row>
    <row r="21355" spans="1:16" s="3" customFormat="1" ht="15" hidden="1" customHeight="1">
      <c r="A21355" s="75"/>
      <c r="B21355" s="75"/>
      <c r="C21355" s="76"/>
      <c r="D21355" s="75" t="s">
        <v>311</v>
      </c>
      <c r="E21355" s="78"/>
      <c r="F21355" s="77">
        <f t="shared" si="14004"/>
        <v>0</v>
      </c>
      <c r="G21355" s="77">
        <f t="shared" si="14005"/>
        <v>0</v>
      </c>
      <c r="H21355" s="77">
        <f t="shared" si="14006"/>
        <v>0</v>
      </c>
      <c r="I21355" s="77">
        <f t="shared" si="14007"/>
        <v>0</v>
      </c>
      <c r="J21355" s="78"/>
      <c r="K21355" s="78"/>
      <c r="L21355" s="77"/>
      <c r="M21355" s="77"/>
      <c r="N21355" s="77"/>
      <c r="O21355" s="78"/>
      <c r="P21355" s="310"/>
    </row>
    <row r="21356" spans="1:16" s="3" customFormat="1" ht="15" hidden="1" customHeight="1">
      <c r="A21356" s="75"/>
      <c r="B21356" s="75"/>
      <c r="C21356" s="76"/>
      <c r="D21356" s="75" t="s">
        <v>312</v>
      </c>
      <c r="E21356" s="78"/>
      <c r="F21356" s="77">
        <f t="shared" si="14004"/>
        <v>0</v>
      </c>
      <c r="G21356" s="77">
        <f t="shared" si="14005"/>
        <v>0</v>
      </c>
      <c r="H21356" s="77">
        <f t="shared" si="14006"/>
        <v>0</v>
      </c>
      <c r="I21356" s="77">
        <f t="shared" si="14007"/>
        <v>0</v>
      </c>
      <c r="J21356" s="78"/>
      <c r="K21356" s="78"/>
      <c r="L21356" s="77"/>
      <c r="M21356" s="77"/>
      <c r="N21356" s="77"/>
      <c r="O21356" s="78"/>
      <c r="P21356" s="310"/>
    </row>
    <row r="21357" spans="1:16" s="3" customFormat="1" ht="15" hidden="1" customHeight="1">
      <c r="A21357" s="75"/>
      <c r="B21357" s="75"/>
      <c r="C21357" s="76"/>
      <c r="D21357" s="75" t="s">
        <v>313</v>
      </c>
      <c r="E21357" s="78"/>
      <c r="F21357" s="77">
        <f t="shared" si="14004"/>
        <v>0</v>
      </c>
      <c r="G21357" s="77">
        <f t="shared" si="14005"/>
        <v>0</v>
      </c>
      <c r="H21357" s="77">
        <f t="shared" si="14006"/>
        <v>0</v>
      </c>
      <c r="I21357" s="77">
        <f t="shared" si="14007"/>
        <v>0</v>
      </c>
      <c r="J21357" s="78"/>
      <c r="K21357" s="78"/>
      <c r="L21357" s="77"/>
      <c r="M21357" s="77"/>
      <c r="N21357" s="77"/>
      <c r="O21357" s="78"/>
      <c r="P21357" s="310"/>
    </row>
    <row r="21358" spans="1:16" s="3" customFormat="1" ht="15" hidden="1" customHeight="1">
      <c r="A21358" s="75"/>
      <c r="B21358" s="75"/>
      <c r="C21358" s="76"/>
      <c r="D21358" s="75" t="s">
        <v>314</v>
      </c>
      <c r="E21358" s="78"/>
      <c r="F21358" s="77">
        <f t="shared" si="14004"/>
        <v>0</v>
      </c>
      <c r="G21358" s="77">
        <f t="shared" si="14005"/>
        <v>0</v>
      </c>
      <c r="H21358" s="77">
        <f t="shared" si="14006"/>
        <v>0</v>
      </c>
      <c r="I21358" s="77">
        <f t="shared" si="14007"/>
        <v>0</v>
      </c>
      <c r="J21358" s="78"/>
      <c r="K21358" s="78"/>
      <c r="L21358" s="77"/>
      <c r="M21358" s="77"/>
      <c r="N21358" s="77"/>
      <c r="O21358" s="78"/>
      <c r="P21358" s="310"/>
    </row>
    <row r="21359" spans="1:16" s="3" customFormat="1" ht="15" hidden="1" customHeight="1">
      <c r="A21359" s="75"/>
      <c r="B21359" s="75"/>
      <c r="C21359" s="76"/>
      <c r="D21359" s="75" t="s">
        <v>315</v>
      </c>
      <c r="E21359" s="78"/>
      <c r="F21359" s="77">
        <f t="shared" si="14004"/>
        <v>0</v>
      </c>
      <c r="G21359" s="77">
        <f t="shared" si="14005"/>
        <v>0</v>
      </c>
      <c r="H21359" s="77">
        <f t="shared" si="14006"/>
        <v>0</v>
      </c>
      <c r="I21359" s="77">
        <f t="shared" si="14007"/>
        <v>0</v>
      </c>
      <c r="J21359" s="78"/>
      <c r="K21359" s="78"/>
      <c r="L21359" s="77"/>
      <c r="M21359" s="77"/>
      <c r="N21359" s="77"/>
      <c r="O21359" s="78"/>
      <c r="P21359" s="310"/>
    </row>
    <row r="21360" spans="1:16" s="3" customFormat="1" ht="15" hidden="1" customHeight="1">
      <c r="A21360" s="75"/>
      <c r="B21360" s="75"/>
      <c r="C21360" s="76"/>
      <c r="D21360" s="75" t="s">
        <v>316</v>
      </c>
      <c r="E21360" s="78"/>
      <c r="F21360" s="77">
        <f t="shared" si="14004"/>
        <v>0</v>
      </c>
      <c r="G21360" s="77">
        <f t="shared" si="14005"/>
        <v>0</v>
      </c>
      <c r="H21360" s="77">
        <f t="shared" si="14006"/>
        <v>0</v>
      </c>
      <c r="I21360" s="77">
        <f t="shared" si="14007"/>
        <v>0</v>
      </c>
      <c r="J21360" s="78"/>
      <c r="K21360" s="78"/>
      <c r="L21360" s="77"/>
      <c r="M21360" s="77"/>
      <c r="N21360" s="77"/>
      <c r="O21360" s="78"/>
      <c r="P21360" s="310"/>
    </row>
    <row r="21361" spans="1:16" s="3" customFormat="1" ht="15" hidden="1" customHeight="1">
      <c r="A21361" s="75"/>
      <c r="B21361" s="75"/>
      <c r="C21361" s="76"/>
      <c r="D21361" s="75" t="s">
        <v>317</v>
      </c>
      <c r="E21361" s="78"/>
      <c r="F21361" s="77">
        <f t="shared" si="14004"/>
        <v>0</v>
      </c>
      <c r="G21361" s="77">
        <f t="shared" si="14005"/>
        <v>0</v>
      </c>
      <c r="H21361" s="77">
        <f t="shared" si="14006"/>
        <v>0</v>
      </c>
      <c r="I21361" s="77">
        <f t="shared" si="14007"/>
        <v>0</v>
      </c>
      <c r="J21361" s="78"/>
      <c r="K21361" s="78"/>
      <c r="L21361" s="77"/>
      <c r="M21361" s="77"/>
      <c r="N21361" s="77"/>
      <c r="O21361" s="78"/>
      <c r="P21361" s="310"/>
    </row>
    <row r="21362" spans="1:16" s="3" customFormat="1" ht="15" hidden="1" customHeight="1">
      <c r="A21362" s="75"/>
      <c r="B21362" s="75"/>
      <c r="C21362" s="76"/>
      <c r="D21362" s="75" t="s">
        <v>318</v>
      </c>
      <c r="E21362" s="78"/>
      <c r="F21362" s="77">
        <f t="shared" si="14004"/>
        <v>0</v>
      </c>
      <c r="G21362" s="77">
        <f t="shared" si="14005"/>
        <v>0</v>
      </c>
      <c r="H21362" s="77">
        <f t="shared" si="14006"/>
        <v>0</v>
      </c>
      <c r="I21362" s="77">
        <f t="shared" si="14007"/>
        <v>0</v>
      </c>
      <c r="J21362" s="78"/>
      <c r="K21362" s="78"/>
      <c r="L21362" s="77"/>
      <c r="M21362" s="77"/>
      <c r="N21362" s="77"/>
      <c r="O21362" s="78"/>
      <c r="P21362" s="310"/>
    </row>
    <row r="21363" spans="1:16" s="3" customFormat="1" ht="15" hidden="1" customHeight="1">
      <c r="A21363" s="75"/>
      <c r="B21363" s="75"/>
      <c r="C21363" s="76"/>
      <c r="D21363" s="75" t="s">
        <v>319</v>
      </c>
      <c r="E21363" s="78"/>
      <c r="F21363" s="77">
        <f t="shared" si="14004"/>
        <v>0</v>
      </c>
      <c r="G21363" s="77">
        <f t="shared" si="14005"/>
        <v>0</v>
      </c>
      <c r="H21363" s="77">
        <f t="shared" si="14006"/>
        <v>0</v>
      </c>
      <c r="I21363" s="77">
        <f t="shared" si="14007"/>
        <v>0</v>
      </c>
      <c r="J21363" s="78"/>
      <c r="K21363" s="78"/>
      <c r="L21363" s="77"/>
      <c r="M21363" s="77"/>
      <c r="N21363" s="77"/>
      <c r="O21363" s="78"/>
      <c r="P21363" s="310"/>
    </row>
    <row r="21364" spans="1:16" s="6" customFormat="1" ht="15" hidden="1" customHeight="1">
      <c r="A21364" s="8"/>
      <c r="B21364" s="8"/>
      <c r="C21364" s="41">
        <v>8400</v>
      </c>
      <c r="D21364" s="8"/>
      <c r="E21364" s="43"/>
      <c r="F21364" s="40">
        <f t="shared" ref="F21364:O21364" si="14008">SUM(F21365:F21369)</f>
        <v>0</v>
      </c>
      <c r="G21364" s="40">
        <f t="shared" ref="G21364:H21364" si="14009">SUM(G21365:G21369)</f>
        <v>0</v>
      </c>
      <c r="H21364" s="40">
        <f t="shared" si="14009"/>
        <v>0</v>
      </c>
      <c r="I21364" s="40">
        <f t="shared" si="14008"/>
        <v>0</v>
      </c>
      <c r="J21364" s="40">
        <f t="shared" si="14008"/>
        <v>0</v>
      </c>
      <c r="K21364" s="40">
        <f t="shared" ref="K21364:L21364" si="14010">SUM(K21365:K21369)</f>
        <v>0</v>
      </c>
      <c r="L21364" s="40">
        <f t="shared" si="14010"/>
        <v>0</v>
      </c>
      <c r="M21364" s="40">
        <f t="shared" si="14008"/>
        <v>0</v>
      </c>
      <c r="N21364" s="40">
        <f t="shared" si="14008"/>
        <v>0</v>
      </c>
      <c r="O21364" s="40">
        <f t="shared" si="14008"/>
        <v>0</v>
      </c>
      <c r="P21364" s="309"/>
    </row>
    <row r="21365" spans="1:16" s="306" customFormat="1" ht="15" hidden="1" customHeight="1">
      <c r="A21365" s="75"/>
      <c r="B21365" s="75"/>
      <c r="C21365" s="76"/>
      <c r="D21365" s="75" t="s">
        <v>320</v>
      </c>
      <c r="E21365" s="78"/>
      <c r="F21365" s="77">
        <f t="shared" ref="F21365:F21369" si="14011">I21365+O21365</f>
        <v>0</v>
      </c>
      <c r="G21365" s="77">
        <f>J21365+P21365</f>
        <v>0</v>
      </c>
      <c r="H21365" s="77">
        <f>M21365+Q21365</f>
        <v>0</v>
      </c>
      <c r="I21365" s="77">
        <f>SUM(J21365:N21365)</f>
        <v>0</v>
      </c>
      <c r="J21365" s="78"/>
      <c r="K21365" s="78"/>
      <c r="L21365" s="77"/>
      <c r="M21365" s="77"/>
      <c r="N21365" s="77"/>
      <c r="O21365" s="78"/>
      <c r="P21365" s="319"/>
    </row>
    <row r="21366" spans="1:16" s="3" customFormat="1" ht="15" hidden="1" customHeight="1">
      <c r="A21366" s="75"/>
      <c r="B21366" s="75"/>
      <c r="C21366" s="76"/>
      <c r="D21366" s="75" t="s">
        <v>321</v>
      </c>
      <c r="E21366" s="78"/>
      <c r="F21366" s="77">
        <f t="shared" si="14011"/>
        <v>0</v>
      </c>
      <c r="G21366" s="77">
        <f>J21366+P21366</f>
        <v>0</v>
      </c>
      <c r="H21366" s="77">
        <f>M21366+Q21366</f>
        <v>0</v>
      </c>
      <c r="I21366" s="77">
        <f>SUM(J21366:N21366)</f>
        <v>0</v>
      </c>
      <c r="J21366" s="78"/>
      <c r="K21366" s="78"/>
      <c r="L21366" s="77"/>
      <c r="M21366" s="77"/>
      <c r="N21366" s="77"/>
      <c r="O21366" s="78"/>
      <c r="P21366" s="310"/>
    </row>
    <row r="21367" spans="1:16" s="3" customFormat="1" ht="15" hidden="1" customHeight="1">
      <c r="A21367" s="75"/>
      <c r="B21367" s="75"/>
      <c r="C21367" s="76"/>
      <c r="D21367" s="75" t="s">
        <v>322</v>
      </c>
      <c r="E21367" s="78"/>
      <c r="F21367" s="77">
        <f t="shared" si="14011"/>
        <v>0</v>
      </c>
      <c r="G21367" s="77">
        <f>J21367+P21367</f>
        <v>0</v>
      </c>
      <c r="H21367" s="77">
        <f>M21367+Q21367</f>
        <v>0</v>
      </c>
      <c r="I21367" s="77">
        <f>SUM(J21367:N21367)</f>
        <v>0</v>
      </c>
      <c r="J21367" s="78"/>
      <c r="K21367" s="78"/>
      <c r="L21367" s="77"/>
      <c r="M21367" s="77"/>
      <c r="N21367" s="77"/>
      <c r="O21367" s="78"/>
      <c r="P21367" s="310"/>
    </row>
    <row r="21368" spans="1:16" s="3" customFormat="1" ht="15" hidden="1" customHeight="1">
      <c r="A21368" s="75"/>
      <c r="B21368" s="75"/>
      <c r="C21368" s="76"/>
      <c r="D21368" s="75" t="s">
        <v>323</v>
      </c>
      <c r="E21368" s="78"/>
      <c r="F21368" s="77">
        <f t="shared" si="14011"/>
        <v>0</v>
      </c>
      <c r="G21368" s="77">
        <f>J21368+P21368</f>
        <v>0</v>
      </c>
      <c r="H21368" s="77">
        <f>M21368+Q21368</f>
        <v>0</v>
      </c>
      <c r="I21368" s="77">
        <f>SUM(J21368:N21368)</f>
        <v>0</v>
      </c>
      <c r="J21368" s="78"/>
      <c r="K21368" s="78"/>
      <c r="L21368" s="77"/>
      <c r="M21368" s="77"/>
      <c r="N21368" s="77"/>
      <c r="O21368" s="78"/>
      <c r="P21368" s="310"/>
    </row>
    <row r="21369" spans="1:16" s="3" customFormat="1" ht="15" hidden="1" customHeight="1">
      <c r="A21369" s="75"/>
      <c r="B21369" s="75"/>
      <c r="C21369" s="76"/>
      <c r="D21369" s="75" t="s">
        <v>324</v>
      </c>
      <c r="E21369" s="78"/>
      <c r="F21369" s="77">
        <f t="shared" si="14011"/>
        <v>0</v>
      </c>
      <c r="G21369" s="77">
        <f>J21369+P21369</f>
        <v>0</v>
      </c>
      <c r="H21369" s="77">
        <f>M21369+Q21369</f>
        <v>0</v>
      </c>
      <c r="I21369" s="77">
        <f>SUM(J21369:N21369)</f>
        <v>0</v>
      </c>
      <c r="J21369" s="78"/>
      <c r="K21369" s="78"/>
      <c r="L21369" s="77"/>
      <c r="M21369" s="77"/>
      <c r="N21369" s="77"/>
      <c r="O21369" s="78"/>
      <c r="P21369" s="310"/>
    </row>
    <row r="21370" spans="1:16" s="6" customFormat="1" ht="15" hidden="1" customHeight="1">
      <c r="A21370" s="8"/>
      <c r="B21370" s="8"/>
      <c r="C21370" s="41">
        <v>8450</v>
      </c>
      <c r="D21370" s="8"/>
      <c r="E21370" s="43"/>
      <c r="F21370" s="43">
        <f t="shared" ref="F21370:O21370" si="14012">SUM(F21371:F21375)</f>
        <v>0</v>
      </c>
      <c r="G21370" s="43">
        <f t="shared" ref="G21370:H21370" si="14013">SUM(G21371:G21375)</f>
        <v>0</v>
      </c>
      <c r="H21370" s="43">
        <f t="shared" si="14013"/>
        <v>0</v>
      </c>
      <c r="I21370" s="43">
        <f t="shared" si="14012"/>
        <v>0</v>
      </c>
      <c r="J21370" s="43">
        <f t="shared" si="14012"/>
        <v>0</v>
      </c>
      <c r="K21370" s="43">
        <f t="shared" ref="K21370:L21370" si="14014">SUM(K21371:K21375)</f>
        <v>0</v>
      </c>
      <c r="L21370" s="43">
        <f t="shared" si="14014"/>
        <v>0</v>
      </c>
      <c r="M21370" s="43">
        <f t="shared" si="14012"/>
        <v>0</v>
      </c>
      <c r="N21370" s="43">
        <f t="shared" si="14012"/>
        <v>0</v>
      </c>
      <c r="O21370" s="43">
        <f t="shared" si="14012"/>
        <v>0</v>
      </c>
      <c r="P21370" s="309"/>
    </row>
    <row r="21371" spans="1:16" s="306" customFormat="1" ht="15" hidden="1" customHeight="1">
      <c r="A21371" s="75"/>
      <c r="B21371" s="75"/>
      <c r="C21371" s="76"/>
      <c r="D21371" s="75" t="s">
        <v>325</v>
      </c>
      <c r="E21371" s="78"/>
      <c r="F21371" s="77">
        <f t="shared" ref="F21371:F21375" si="14015">I21371+O21371</f>
        <v>0</v>
      </c>
      <c r="G21371" s="77">
        <f>J21371+P21371</f>
        <v>0</v>
      </c>
      <c r="H21371" s="77">
        <f>M21371+Q21371</f>
        <v>0</v>
      </c>
      <c r="I21371" s="77">
        <f>SUM(J21371:N21371)</f>
        <v>0</v>
      </c>
      <c r="J21371" s="78"/>
      <c r="K21371" s="78"/>
      <c r="L21371" s="77"/>
      <c r="M21371" s="77"/>
      <c r="N21371" s="77"/>
      <c r="O21371" s="78"/>
      <c r="P21371" s="319"/>
    </row>
    <row r="21372" spans="1:16" s="3" customFormat="1" ht="15" hidden="1" customHeight="1">
      <c r="A21372" s="75"/>
      <c r="B21372" s="75"/>
      <c r="C21372" s="76"/>
      <c r="D21372" s="75" t="s">
        <v>326</v>
      </c>
      <c r="E21372" s="78"/>
      <c r="F21372" s="77">
        <f t="shared" si="14015"/>
        <v>0</v>
      </c>
      <c r="G21372" s="77">
        <f>J21372+P21372</f>
        <v>0</v>
      </c>
      <c r="H21372" s="77">
        <f>M21372+Q21372</f>
        <v>0</v>
      </c>
      <c r="I21372" s="77">
        <f>SUM(J21372:N21372)</f>
        <v>0</v>
      </c>
      <c r="J21372" s="78"/>
      <c r="K21372" s="78"/>
      <c r="L21372" s="77"/>
      <c r="M21372" s="77"/>
      <c r="N21372" s="77"/>
      <c r="O21372" s="78"/>
      <c r="P21372" s="310"/>
    </row>
    <row r="21373" spans="1:16" s="3" customFormat="1" ht="15" hidden="1" customHeight="1">
      <c r="A21373" s="75"/>
      <c r="B21373" s="75"/>
      <c r="C21373" s="76"/>
      <c r="D21373" s="75" t="s">
        <v>327</v>
      </c>
      <c r="E21373" s="78"/>
      <c r="F21373" s="77">
        <f t="shared" si="14015"/>
        <v>0</v>
      </c>
      <c r="G21373" s="77">
        <f>J21373+P21373</f>
        <v>0</v>
      </c>
      <c r="H21373" s="77">
        <f>M21373+Q21373</f>
        <v>0</v>
      </c>
      <c r="I21373" s="77">
        <f>SUM(J21373:N21373)</f>
        <v>0</v>
      </c>
      <c r="J21373" s="78"/>
      <c r="K21373" s="78"/>
      <c r="L21373" s="77"/>
      <c r="M21373" s="77"/>
      <c r="N21373" s="77"/>
      <c r="O21373" s="78"/>
      <c r="P21373" s="310"/>
    </row>
    <row r="21374" spans="1:16" s="3" customFormat="1" ht="15" hidden="1" customHeight="1">
      <c r="A21374" s="75"/>
      <c r="B21374" s="75"/>
      <c r="C21374" s="76"/>
      <c r="D21374" s="75" t="s">
        <v>328</v>
      </c>
      <c r="E21374" s="78"/>
      <c r="F21374" s="77">
        <f t="shared" si="14015"/>
        <v>0</v>
      </c>
      <c r="G21374" s="77">
        <f>J21374+P21374</f>
        <v>0</v>
      </c>
      <c r="H21374" s="77">
        <f>M21374+Q21374</f>
        <v>0</v>
      </c>
      <c r="I21374" s="77">
        <f>SUM(J21374:N21374)</f>
        <v>0</v>
      </c>
      <c r="J21374" s="78"/>
      <c r="K21374" s="78"/>
      <c r="L21374" s="77"/>
      <c r="M21374" s="77"/>
      <c r="N21374" s="77"/>
      <c r="O21374" s="78"/>
      <c r="P21374" s="310"/>
    </row>
    <row r="21375" spans="1:16" s="3" customFormat="1" ht="15" hidden="1" customHeight="1">
      <c r="A21375" s="75"/>
      <c r="B21375" s="75"/>
      <c r="C21375" s="76"/>
      <c r="D21375" s="75" t="s">
        <v>329</v>
      </c>
      <c r="E21375" s="78"/>
      <c r="F21375" s="77">
        <f t="shared" si="14015"/>
        <v>0</v>
      </c>
      <c r="G21375" s="77">
        <f>J21375+P21375</f>
        <v>0</v>
      </c>
      <c r="H21375" s="77">
        <f>M21375+Q21375</f>
        <v>0</v>
      </c>
      <c r="I21375" s="77">
        <f>SUM(J21375:N21375)</f>
        <v>0</v>
      </c>
      <c r="J21375" s="78"/>
      <c r="K21375" s="78"/>
      <c r="L21375" s="77"/>
      <c r="M21375" s="77"/>
      <c r="N21375" s="77"/>
      <c r="O21375" s="78"/>
      <c r="P21375" s="310"/>
    </row>
    <row r="21376" spans="1:16" s="6" customFormat="1" ht="15" hidden="1" customHeight="1">
      <c r="A21376" s="8"/>
      <c r="B21376" s="8"/>
      <c r="C21376" s="41">
        <v>8500</v>
      </c>
      <c r="D21376" s="8"/>
      <c r="E21376" s="43"/>
      <c r="F21376" s="40">
        <f t="shared" ref="F21376:O21376" si="14016">SUM(F21377:F21381)</f>
        <v>0</v>
      </c>
      <c r="G21376" s="40">
        <f t="shared" ref="G21376:H21376" si="14017">SUM(G21377:G21381)</f>
        <v>0</v>
      </c>
      <c r="H21376" s="40">
        <f t="shared" si="14017"/>
        <v>0</v>
      </c>
      <c r="I21376" s="40">
        <f t="shared" si="14016"/>
        <v>0</v>
      </c>
      <c r="J21376" s="40">
        <f t="shared" si="14016"/>
        <v>0</v>
      </c>
      <c r="K21376" s="40">
        <f t="shared" ref="K21376:L21376" si="14018">SUM(K21377:K21381)</f>
        <v>0</v>
      </c>
      <c r="L21376" s="40">
        <f t="shared" si="14018"/>
        <v>0</v>
      </c>
      <c r="M21376" s="40">
        <f t="shared" si="14016"/>
        <v>0</v>
      </c>
      <c r="N21376" s="40">
        <f t="shared" si="14016"/>
        <v>0</v>
      </c>
      <c r="O21376" s="40">
        <f t="shared" si="14016"/>
        <v>0</v>
      </c>
      <c r="P21376" s="309"/>
    </row>
    <row r="21377" spans="1:16" s="306" customFormat="1" ht="15" hidden="1" customHeight="1">
      <c r="A21377" s="75"/>
      <c r="B21377" s="75"/>
      <c r="C21377" s="76"/>
      <c r="D21377" s="75" t="s">
        <v>330</v>
      </c>
      <c r="E21377" s="78"/>
      <c r="F21377" s="77">
        <f t="shared" ref="F21377:F21381" si="14019">I21377+O21377</f>
        <v>0</v>
      </c>
      <c r="G21377" s="77">
        <f>J21377+P21377</f>
        <v>0</v>
      </c>
      <c r="H21377" s="77">
        <f>M21377+Q21377</f>
        <v>0</v>
      </c>
      <c r="I21377" s="77">
        <f>SUM(J21377:N21377)</f>
        <v>0</v>
      </c>
      <c r="J21377" s="78"/>
      <c r="K21377" s="78"/>
      <c r="L21377" s="77"/>
      <c r="M21377" s="77"/>
      <c r="N21377" s="77"/>
      <c r="O21377" s="78"/>
      <c r="P21377" s="319"/>
    </row>
    <row r="21378" spans="1:16" s="3" customFormat="1" ht="15" hidden="1" customHeight="1">
      <c r="A21378" s="75"/>
      <c r="B21378" s="75"/>
      <c r="C21378" s="76"/>
      <c r="D21378" s="75" t="s">
        <v>331</v>
      </c>
      <c r="E21378" s="78"/>
      <c r="F21378" s="77">
        <f t="shared" si="14019"/>
        <v>0</v>
      </c>
      <c r="G21378" s="77">
        <f>J21378+P21378</f>
        <v>0</v>
      </c>
      <c r="H21378" s="77">
        <f>M21378+Q21378</f>
        <v>0</v>
      </c>
      <c r="I21378" s="77">
        <f>SUM(J21378:N21378)</f>
        <v>0</v>
      </c>
      <c r="J21378" s="78"/>
      <c r="K21378" s="78"/>
      <c r="L21378" s="77"/>
      <c r="M21378" s="77"/>
      <c r="N21378" s="77"/>
      <c r="O21378" s="78"/>
      <c r="P21378" s="310"/>
    </row>
    <row r="21379" spans="1:16" s="3" customFormat="1" ht="15" hidden="1" customHeight="1">
      <c r="A21379" s="75"/>
      <c r="B21379" s="75"/>
      <c r="C21379" s="76"/>
      <c r="D21379" s="75" t="s">
        <v>332</v>
      </c>
      <c r="E21379" s="78"/>
      <c r="F21379" s="77">
        <f t="shared" si="14019"/>
        <v>0</v>
      </c>
      <c r="G21379" s="77">
        <f>J21379+P21379</f>
        <v>0</v>
      </c>
      <c r="H21379" s="77">
        <f>M21379+Q21379</f>
        <v>0</v>
      </c>
      <c r="I21379" s="77">
        <f>SUM(J21379:N21379)</f>
        <v>0</v>
      </c>
      <c r="J21379" s="78"/>
      <c r="K21379" s="78"/>
      <c r="L21379" s="77"/>
      <c r="M21379" s="77"/>
      <c r="N21379" s="77"/>
      <c r="O21379" s="78"/>
      <c r="P21379" s="310"/>
    </row>
    <row r="21380" spans="1:16" s="3" customFormat="1" ht="15" hidden="1" customHeight="1">
      <c r="A21380" s="75"/>
      <c r="B21380" s="75"/>
      <c r="C21380" s="76"/>
      <c r="D21380" s="75" t="s">
        <v>333</v>
      </c>
      <c r="E21380" s="78"/>
      <c r="F21380" s="77">
        <f t="shared" si="14019"/>
        <v>0</v>
      </c>
      <c r="G21380" s="77">
        <f>J21380+P21380</f>
        <v>0</v>
      </c>
      <c r="H21380" s="77">
        <f>M21380+Q21380</f>
        <v>0</v>
      </c>
      <c r="I21380" s="77">
        <f>SUM(J21380:N21380)</f>
        <v>0</v>
      </c>
      <c r="J21380" s="78"/>
      <c r="K21380" s="78"/>
      <c r="L21380" s="77"/>
      <c r="M21380" s="77"/>
      <c r="N21380" s="77"/>
      <c r="O21380" s="78"/>
      <c r="P21380" s="310"/>
    </row>
    <row r="21381" spans="1:16" s="3" customFormat="1" ht="15" hidden="1" customHeight="1">
      <c r="A21381" s="75"/>
      <c r="B21381" s="75"/>
      <c r="C21381" s="76"/>
      <c r="D21381" s="75" t="s">
        <v>334</v>
      </c>
      <c r="E21381" s="78"/>
      <c r="F21381" s="77">
        <f t="shared" si="14019"/>
        <v>0</v>
      </c>
      <c r="G21381" s="77">
        <f>J21381+P21381</f>
        <v>0</v>
      </c>
      <c r="H21381" s="77">
        <f>M21381+Q21381</f>
        <v>0</v>
      </c>
      <c r="I21381" s="77">
        <f>SUM(J21381:N21381)</f>
        <v>0</v>
      </c>
      <c r="J21381" s="78"/>
      <c r="K21381" s="78"/>
      <c r="L21381" s="77"/>
      <c r="M21381" s="77"/>
      <c r="N21381" s="77"/>
      <c r="O21381" s="78"/>
      <c r="P21381" s="310"/>
    </row>
    <row r="21382" spans="1:16" s="6" customFormat="1" ht="15" hidden="1" customHeight="1">
      <c r="A21382" s="8"/>
      <c r="B21382" s="8"/>
      <c r="C21382" s="41">
        <v>8550</v>
      </c>
      <c r="D21382" s="8"/>
      <c r="E21382" s="43"/>
      <c r="F21382" s="43">
        <f t="shared" ref="F21382:O21382" si="14020">SUM(F21383:F21391)</f>
        <v>0</v>
      </c>
      <c r="G21382" s="43">
        <f t="shared" ref="G21382:H21382" si="14021">SUM(G21383:G21391)</f>
        <v>0</v>
      </c>
      <c r="H21382" s="43">
        <f t="shared" si="14021"/>
        <v>0</v>
      </c>
      <c r="I21382" s="43">
        <f t="shared" si="14020"/>
        <v>0</v>
      </c>
      <c r="J21382" s="43">
        <f t="shared" si="14020"/>
        <v>0</v>
      </c>
      <c r="K21382" s="43">
        <f t="shared" ref="K21382:L21382" si="14022">SUM(K21383:K21391)</f>
        <v>0</v>
      </c>
      <c r="L21382" s="43">
        <f t="shared" si="14022"/>
        <v>0</v>
      </c>
      <c r="M21382" s="43">
        <f t="shared" si="14020"/>
        <v>0</v>
      </c>
      <c r="N21382" s="43">
        <f t="shared" si="14020"/>
        <v>0</v>
      </c>
      <c r="O21382" s="43">
        <f t="shared" si="14020"/>
        <v>0</v>
      </c>
      <c r="P21382" s="309"/>
    </row>
    <row r="21383" spans="1:16" s="306" customFormat="1" ht="15" hidden="1" customHeight="1">
      <c r="A21383" s="75"/>
      <c r="B21383" s="75"/>
      <c r="C21383" s="76"/>
      <c r="D21383" s="75" t="s">
        <v>335</v>
      </c>
      <c r="E21383" s="78"/>
      <c r="F21383" s="77">
        <f t="shared" ref="F21383:F21391" si="14023">I21383+O21383</f>
        <v>0</v>
      </c>
      <c r="G21383" s="77">
        <f t="shared" ref="G21383:G21391" si="14024">J21383+P21383</f>
        <v>0</v>
      </c>
      <c r="H21383" s="77">
        <f t="shared" ref="H21383:H21391" si="14025">M21383+Q21383</f>
        <v>0</v>
      </c>
      <c r="I21383" s="77">
        <f t="shared" ref="I21383:I21391" si="14026">SUM(J21383:N21383)</f>
        <v>0</v>
      </c>
      <c r="J21383" s="78"/>
      <c r="K21383" s="78"/>
      <c r="L21383" s="77"/>
      <c r="M21383" s="77"/>
      <c r="N21383" s="77"/>
      <c r="O21383" s="78"/>
      <c r="P21383" s="319"/>
    </row>
    <row r="21384" spans="1:16" s="3" customFormat="1" ht="15" hidden="1" customHeight="1">
      <c r="A21384" s="75"/>
      <c r="B21384" s="75"/>
      <c r="C21384" s="76"/>
      <c r="D21384" s="75" t="s">
        <v>336</v>
      </c>
      <c r="E21384" s="78"/>
      <c r="F21384" s="77">
        <f t="shared" si="14023"/>
        <v>0</v>
      </c>
      <c r="G21384" s="77">
        <f t="shared" si="14024"/>
        <v>0</v>
      </c>
      <c r="H21384" s="77">
        <f t="shared" si="14025"/>
        <v>0</v>
      </c>
      <c r="I21384" s="77">
        <f t="shared" si="14026"/>
        <v>0</v>
      </c>
      <c r="J21384" s="78"/>
      <c r="K21384" s="78"/>
      <c r="L21384" s="77"/>
      <c r="M21384" s="77"/>
      <c r="N21384" s="77"/>
      <c r="O21384" s="78"/>
      <c r="P21384" s="310"/>
    </row>
    <row r="21385" spans="1:16" s="3" customFormat="1" ht="15" hidden="1" customHeight="1">
      <c r="A21385" s="75"/>
      <c r="B21385" s="75"/>
      <c r="C21385" s="76"/>
      <c r="D21385" s="75" t="s">
        <v>337</v>
      </c>
      <c r="E21385" s="78"/>
      <c r="F21385" s="77">
        <f t="shared" si="14023"/>
        <v>0</v>
      </c>
      <c r="G21385" s="77">
        <f t="shared" si="14024"/>
        <v>0</v>
      </c>
      <c r="H21385" s="77">
        <f t="shared" si="14025"/>
        <v>0</v>
      </c>
      <c r="I21385" s="77">
        <f t="shared" si="14026"/>
        <v>0</v>
      </c>
      <c r="J21385" s="78"/>
      <c r="K21385" s="78"/>
      <c r="L21385" s="77"/>
      <c r="M21385" s="77"/>
      <c r="N21385" s="77"/>
      <c r="O21385" s="78"/>
      <c r="P21385" s="310"/>
    </row>
    <row r="21386" spans="1:16" s="3" customFormat="1" ht="15" hidden="1" customHeight="1">
      <c r="A21386" s="75"/>
      <c r="B21386" s="75"/>
      <c r="C21386" s="76"/>
      <c r="D21386" s="75" t="s">
        <v>338</v>
      </c>
      <c r="E21386" s="78"/>
      <c r="F21386" s="77">
        <f t="shared" si="14023"/>
        <v>0</v>
      </c>
      <c r="G21386" s="77">
        <f t="shared" si="14024"/>
        <v>0</v>
      </c>
      <c r="H21386" s="77">
        <f t="shared" si="14025"/>
        <v>0</v>
      </c>
      <c r="I21386" s="77">
        <f t="shared" si="14026"/>
        <v>0</v>
      </c>
      <c r="J21386" s="78"/>
      <c r="K21386" s="78"/>
      <c r="L21386" s="77"/>
      <c r="M21386" s="77"/>
      <c r="N21386" s="77"/>
      <c r="O21386" s="78"/>
      <c r="P21386" s="310"/>
    </row>
    <row r="21387" spans="1:16" s="3" customFormat="1" ht="15" hidden="1" customHeight="1">
      <c r="A21387" s="75"/>
      <c r="B21387" s="75"/>
      <c r="C21387" s="76"/>
      <c r="D21387" s="75" t="s">
        <v>339</v>
      </c>
      <c r="E21387" s="78"/>
      <c r="F21387" s="77">
        <f t="shared" si="14023"/>
        <v>0</v>
      </c>
      <c r="G21387" s="77">
        <f t="shared" si="14024"/>
        <v>0</v>
      </c>
      <c r="H21387" s="77">
        <f t="shared" si="14025"/>
        <v>0</v>
      </c>
      <c r="I21387" s="77">
        <f t="shared" si="14026"/>
        <v>0</v>
      </c>
      <c r="J21387" s="78"/>
      <c r="K21387" s="78"/>
      <c r="L21387" s="77"/>
      <c r="M21387" s="77"/>
      <c r="N21387" s="77"/>
      <c r="O21387" s="78"/>
      <c r="P21387" s="310"/>
    </row>
    <row r="21388" spans="1:16" s="3" customFormat="1" ht="15" hidden="1" customHeight="1">
      <c r="A21388" s="75"/>
      <c r="B21388" s="75"/>
      <c r="C21388" s="76"/>
      <c r="D21388" s="75" t="s">
        <v>340</v>
      </c>
      <c r="E21388" s="78"/>
      <c r="F21388" s="77">
        <f t="shared" si="14023"/>
        <v>0</v>
      </c>
      <c r="G21388" s="77">
        <f t="shared" si="14024"/>
        <v>0</v>
      </c>
      <c r="H21388" s="77">
        <f t="shared" si="14025"/>
        <v>0</v>
      </c>
      <c r="I21388" s="77">
        <f t="shared" si="14026"/>
        <v>0</v>
      </c>
      <c r="J21388" s="78"/>
      <c r="K21388" s="78"/>
      <c r="L21388" s="77"/>
      <c r="M21388" s="77"/>
      <c r="N21388" s="77"/>
      <c r="O21388" s="78"/>
      <c r="P21388" s="310"/>
    </row>
    <row r="21389" spans="1:16" s="3" customFormat="1" ht="15" hidden="1" customHeight="1">
      <c r="A21389" s="75"/>
      <c r="B21389" s="75"/>
      <c r="C21389" s="76"/>
      <c r="D21389" s="75" t="s">
        <v>341</v>
      </c>
      <c r="E21389" s="78"/>
      <c r="F21389" s="77">
        <f t="shared" si="14023"/>
        <v>0</v>
      </c>
      <c r="G21389" s="77">
        <f t="shared" si="14024"/>
        <v>0</v>
      </c>
      <c r="H21389" s="77">
        <f t="shared" si="14025"/>
        <v>0</v>
      </c>
      <c r="I21389" s="77">
        <f t="shared" si="14026"/>
        <v>0</v>
      </c>
      <c r="J21389" s="78"/>
      <c r="K21389" s="78"/>
      <c r="L21389" s="77"/>
      <c r="M21389" s="77"/>
      <c r="N21389" s="77"/>
      <c r="O21389" s="78"/>
      <c r="P21389" s="310"/>
    </row>
    <row r="21390" spans="1:16" s="3" customFormat="1" ht="15" hidden="1" customHeight="1">
      <c r="A21390" s="75"/>
      <c r="B21390" s="75"/>
      <c r="C21390" s="76"/>
      <c r="D21390" s="75" t="s">
        <v>342</v>
      </c>
      <c r="E21390" s="78"/>
      <c r="F21390" s="77">
        <f t="shared" si="14023"/>
        <v>0</v>
      </c>
      <c r="G21390" s="77">
        <f t="shared" si="14024"/>
        <v>0</v>
      </c>
      <c r="H21390" s="77">
        <f t="shared" si="14025"/>
        <v>0</v>
      </c>
      <c r="I21390" s="77">
        <f t="shared" si="14026"/>
        <v>0</v>
      </c>
      <c r="J21390" s="78"/>
      <c r="K21390" s="78"/>
      <c r="L21390" s="77"/>
      <c r="M21390" s="77"/>
      <c r="N21390" s="77"/>
      <c r="O21390" s="78"/>
      <c r="P21390" s="310"/>
    </row>
    <row r="21391" spans="1:16" s="3" customFormat="1" ht="15" hidden="1" customHeight="1">
      <c r="A21391" s="75"/>
      <c r="B21391" s="75"/>
      <c r="C21391" s="76"/>
      <c r="D21391" s="75" t="s">
        <v>343</v>
      </c>
      <c r="E21391" s="78"/>
      <c r="F21391" s="77">
        <f t="shared" si="14023"/>
        <v>0</v>
      </c>
      <c r="G21391" s="77">
        <f t="shared" si="14024"/>
        <v>0</v>
      </c>
      <c r="H21391" s="77">
        <f t="shared" si="14025"/>
        <v>0</v>
      </c>
      <c r="I21391" s="77">
        <f t="shared" si="14026"/>
        <v>0</v>
      </c>
      <c r="J21391" s="78"/>
      <c r="K21391" s="78"/>
      <c r="L21391" s="77"/>
      <c r="M21391" s="77"/>
      <c r="N21391" s="77"/>
      <c r="O21391" s="78"/>
      <c r="P21391" s="310"/>
    </row>
    <row r="21392" spans="1:16" s="6" customFormat="1" ht="15" hidden="1" customHeight="1">
      <c r="A21392" s="8"/>
      <c r="B21392" s="8"/>
      <c r="C21392" s="41">
        <v>8750</v>
      </c>
      <c r="D21392" s="8"/>
      <c r="E21392" s="43"/>
      <c r="F21392" s="40">
        <f t="shared" ref="F21392:O21392" si="14027">SUM(F21393:F21397)</f>
        <v>0</v>
      </c>
      <c r="G21392" s="40">
        <f t="shared" ref="G21392:H21392" si="14028">SUM(G21393:G21397)</f>
        <v>0</v>
      </c>
      <c r="H21392" s="40">
        <f t="shared" si="14028"/>
        <v>0</v>
      </c>
      <c r="I21392" s="40">
        <f t="shared" si="14027"/>
        <v>0</v>
      </c>
      <c r="J21392" s="40">
        <f t="shared" si="14027"/>
        <v>0</v>
      </c>
      <c r="K21392" s="40">
        <f t="shared" ref="K21392:L21392" si="14029">SUM(K21393:K21397)</f>
        <v>0</v>
      </c>
      <c r="L21392" s="40">
        <f t="shared" si="14029"/>
        <v>0</v>
      </c>
      <c r="M21392" s="40">
        <f t="shared" si="14027"/>
        <v>0</v>
      </c>
      <c r="N21392" s="40">
        <f t="shared" si="14027"/>
        <v>0</v>
      </c>
      <c r="O21392" s="40">
        <f t="shared" si="14027"/>
        <v>0</v>
      </c>
      <c r="P21392" s="309"/>
    </row>
    <row r="21393" spans="1:16" s="306" customFormat="1" ht="15" hidden="1" customHeight="1">
      <c r="A21393" s="75"/>
      <c r="B21393" s="75"/>
      <c r="C21393" s="76"/>
      <c r="D21393" s="75" t="s">
        <v>344</v>
      </c>
      <c r="E21393" s="78"/>
      <c r="F21393" s="77">
        <f t="shared" ref="F21393:F21397" si="14030">I21393+O21393</f>
        <v>0</v>
      </c>
      <c r="G21393" s="77">
        <f>J21393+P21393</f>
        <v>0</v>
      </c>
      <c r="H21393" s="77">
        <f>M21393+Q21393</f>
        <v>0</v>
      </c>
      <c r="I21393" s="77">
        <f>SUM(J21393:N21393)</f>
        <v>0</v>
      </c>
      <c r="J21393" s="78"/>
      <c r="K21393" s="78"/>
      <c r="L21393" s="77"/>
      <c r="M21393" s="77"/>
      <c r="N21393" s="77"/>
      <c r="O21393" s="78"/>
      <c r="P21393" s="319"/>
    </row>
    <row r="21394" spans="1:16" s="3" customFormat="1" ht="15" hidden="1" customHeight="1">
      <c r="A21394" s="75"/>
      <c r="B21394" s="75"/>
      <c r="C21394" s="76"/>
      <c r="D21394" s="75" t="s">
        <v>345</v>
      </c>
      <c r="E21394" s="78"/>
      <c r="F21394" s="77">
        <f t="shared" si="14030"/>
        <v>0</v>
      </c>
      <c r="G21394" s="77">
        <f>J21394+P21394</f>
        <v>0</v>
      </c>
      <c r="H21394" s="77">
        <f>M21394+Q21394</f>
        <v>0</v>
      </c>
      <c r="I21394" s="77">
        <f>SUM(J21394:N21394)</f>
        <v>0</v>
      </c>
      <c r="J21394" s="78"/>
      <c r="K21394" s="78"/>
      <c r="L21394" s="77"/>
      <c r="M21394" s="77"/>
      <c r="N21394" s="77"/>
      <c r="O21394" s="78"/>
      <c r="P21394" s="310"/>
    </row>
    <row r="21395" spans="1:16" s="3" customFormat="1" ht="15" hidden="1" customHeight="1">
      <c r="A21395" s="75"/>
      <c r="B21395" s="75"/>
      <c r="C21395" s="76"/>
      <c r="D21395" s="75" t="s">
        <v>346</v>
      </c>
      <c r="E21395" s="78"/>
      <c r="F21395" s="77">
        <f t="shared" si="14030"/>
        <v>0</v>
      </c>
      <c r="G21395" s="77">
        <f>J21395+P21395</f>
        <v>0</v>
      </c>
      <c r="H21395" s="77">
        <f>M21395+Q21395</f>
        <v>0</v>
      </c>
      <c r="I21395" s="77">
        <f>SUM(J21395:N21395)</f>
        <v>0</v>
      </c>
      <c r="J21395" s="78"/>
      <c r="K21395" s="78"/>
      <c r="L21395" s="77"/>
      <c r="M21395" s="77"/>
      <c r="N21395" s="77"/>
      <c r="O21395" s="78"/>
      <c r="P21395" s="310"/>
    </row>
    <row r="21396" spans="1:16" s="3" customFormat="1" ht="15" hidden="1" customHeight="1">
      <c r="A21396" s="75"/>
      <c r="B21396" s="75"/>
      <c r="C21396" s="76"/>
      <c r="D21396" s="75" t="s">
        <v>347</v>
      </c>
      <c r="E21396" s="78"/>
      <c r="F21396" s="77">
        <f t="shared" si="14030"/>
        <v>0</v>
      </c>
      <c r="G21396" s="77">
        <f>J21396+P21396</f>
        <v>0</v>
      </c>
      <c r="H21396" s="77">
        <f>M21396+Q21396</f>
        <v>0</v>
      </c>
      <c r="I21396" s="77">
        <f>SUM(J21396:N21396)</f>
        <v>0</v>
      </c>
      <c r="J21396" s="78"/>
      <c r="K21396" s="78"/>
      <c r="L21396" s="77"/>
      <c r="M21396" s="77"/>
      <c r="N21396" s="77"/>
      <c r="O21396" s="78"/>
      <c r="P21396" s="310"/>
    </row>
    <row r="21397" spans="1:16" s="3" customFormat="1" ht="15" hidden="1" customHeight="1">
      <c r="A21397" s="75"/>
      <c r="B21397" s="75"/>
      <c r="C21397" s="76"/>
      <c r="D21397" s="75" t="s">
        <v>348</v>
      </c>
      <c r="E21397" s="78"/>
      <c r="F21397" s="77">
        <f t="shared" si="14030"/>
        <v>0</v>
      </c>
      <c r="G21397" s="77">
        <f>J21397+P21397</f>
        <v>0</v>
      </c>
      <c r="H21397" s="77">
        <f>M21397+Q21397</f>
        <v>0</v>
      </c>
      <c r="I21397" s="77">
        <f>SUM(J21397:N21397)</f>
        <v>0</v>
      </c>
      <c r="J21397" s="78"/>
      <c r="K21397" s="78"/>
      <c r="L21397" s="77"/>
      <c r="M21397" s="77"/>
      <c r="N21397" s="77"/>
      <c r="O21397" s="78"/>
      <c r="P21397" s="310"/>
    </row>
    <row r="21398" spans="1:16" s="6" customFormat="1" ht="15" hidden="1" customHeight="1">
      <c r="A21398" s="8"/>
      <c r="B21398" s="8"/>
      <c r="C21398" s="41">
        <v>8800</v>
      </c>
      <c r="D21398" s="8"/>
      <c r="E21398" s="43"/>
      <c r="F21398" s="43">
        <f t="shared" ref="F21398:O21398" si="14031">SUM(F21399:F21403)</f>
        <v>0</v>
      </c>
      <c r="G21398" s="43">
        <f t="shared" ref="G21398:H21398" si="14032">SUM(G21399:G21403)</f>
        <v>0</v>
      </c>
      <c r="H21398" s="43">
        <f t="shared" si="14032"/>
        <v>0</v>
      </c>
      <c r="I21398" s="43">
        <f t="shared" si="14031"/>
        <v>0</v>
      </c>
      <c r="J21398" s="43">
        <f t="shared" si="14031"/>
        <v>0</v>
      </c>
      <c r="K21398" s="43">
        <f t="shared" ref="K21398:L21398" si="14033">SUM(K21399:K21403)</f>
        <v>0</v>
      </c>
      <c r="L21398" s="43">
        <f t="shared" si="14033"/>
        <v>0</v>
      </c>
      <c r="M21398" s="43">
        <f t="shared" si="14031"/>
        <v>0</v>
      </c>
      <c r="N21398" s="43">
        <f t="shared" si="14031"/>
        <v>0</v>
      </c>
      <c r="O21398" s="43">
        <f t="shared" si="14031"/>
        <v>0</v>
      </c>
      <c r="P21398" s="309"/>
    </row>
    <row r="21399" spans="1:16" s="306" customFormat="1" ht="15" hidden="1" customHeight="1">
      <c r="A21399" s="75"/>
      <c r="B21399" s="75"/>
      <c r="C21399" s="76"/>
      <c r="D21399" s="75" t="s">
        <v>349</v>
      </c>
      <c r="E21399" s="78"/>
      <c r="F21399" s="77">
        <f t="shared" ref="F21399:F21403" si="14034">I21399+O21399</f>
        <v>0</v>
      </c>
      <c r="G21399" s="77">
        <f>J21399+P21399</f>
        <v>0</v>
      </c>
      <c r="H21399" s="77">
        <f>M21399+Q21399</f>
        <v>0</v>
      </c>
      <c r="I21399" s="77">
        <f>SUM(J21399:N21399)</f>
        <v>0</v>
      </c>
      <c r="J21399" s="78"/>
      <c r="K21399" s="78"/>
      <c r="L21399" s="77"/>
      <c r="M21399" s="77"/>
      <c r="N21399" s="77"/>
      <c r="O21399" s="78"/>
      <c r="P21399" s="319"/>
    </row>
    <row r="21400" spans="1:16" s="3" customFormat="1" ht="15" hidden="1" customHeight="1">
      <c r="A21400" s="75"/>
      <c r="B21400" s="75"/>
      <c r="C21400" s="76"/>
      <c r="D21400" s="75" t="s">
        <v>350</v>
      </c>
      <c r="E21400" s="78"/>
      <c r="F21400" s="77">
        <f t="shared" si="14034"/>
        <v>0</v>
      </c>
      <c r="G21400" s="77">
        <f>J21400+P21400</f>
        <v>0</v>
      </c>
      <c r="H21400" s="77">
        <f>M21400+Q21400</f>
        <v>0</v>
      </c>
      <c r="I21400" s="77">
        <f>SUM(J21400:N21400)</f>
        <v>0</v>
      </c>
      <c r="J21400" s="78"/>
      <c r="K21400" s="78"/>
      <c r="L21400" s="77"/>
      <c r="M21400" s="77"/>
      <c r="N21400" s="77"/>
      <c r="O21400" s="78"/>
      <c r="P21400" s="310"/>
    </row>
    <row r="21401" spans="1:16" s="3" customFormat="1" ht="15" hidden="1" customHeight="1">
      <c r="A21401" s="75"/>
      <c r="B21401" s="75"/>
      <c r="C21401" s="76"/>
      <c r="D21401" s="75" t="s">
        <v>351</v>
      </c>
      <c r="E21401" s="78"/>
      <c r="F21401" s="77">
        <f t="shared" si="14034"/>
        <v>0</v>
      </c>
      <c r="G21401" s="77">
        <f>J21401+P21401</f>
        <v>0</v>
      </c>
      <c r="H21401" s="77">
        <f>M21401+Q21401</f>
        <v>0</v>
      </c>
      <c r="I21401" s="77">
        <f>SUM(J21401:N21401)</f>
        <v>0</v>
      </c>
      <c r="J21401" s="78"/>
      <c r="K21401" s="78"/>
      <c r="L21401" s="77"/>
      <c r="M21401" s="77"/>
      <c r="N21401" s="77"/>
      <c r="O21401" s="78"/>
      <c r="P21401" s="310"/>
    </row>
    <row r="21402" spans="1:16" s="3" customFormat="1" ht="15" hidden="1" customHeight="1">
      <c r="A21402" s="75"/>
      <c r="B21402" s="75"/>
      <c r="C21402" s="76"/>
      <c r="D21402" s="75" t="s">
        <v>352</v>
      </c>
      <c r="E21402" s="78"/>
      <c r="F21402" s="77">
        <f t="shared" si="14034"/>
        <v>0</v>
      </c>
      <c r="G21402" s="77">
        <f>J21402+P21402</f>
        <v>0</v>
      </c>
      <c r="H21402" s="77">
        <f>M21402+Q21402</f>
        <v>0</v>
      </c>
      <c r="I21402" s="77">
        <f>SUM(J21402:N21402)</f>
        <v>0</v>
      </c>
      <c r="J21402" s="78"/>
      <c r="K21402" s="78"/>
      <c r="L21402" s="77"/>
      <c r="M21402" s="77"/>
      <c r="N21402" s="77"/>
      <c r="O21402" s="78"/>
      <c r="P21402" s="310"/>
    </row>
    <row r="21403" spans="1:16" s="3" customFormat="1" ht="15" hidden="1" customHeight="1">
      <c r="A21403" s="75"/>
      <c r="B21403" s="75"/>
      <c r="C21403" s="76"/>
      <c r="D21403" s="75" t="s">
        <v>353</v>
      </c>
      <c r="E21403" s="78"/>
      <c r="F21403" s="77">
        <f t="shared" si="14034"/>
        <v>0</v>
      </c>
      <c r="G21403" s="77">
        <f>J21403+P21403</f>
        <v>0</v>
      </c>
      <c r="H21403" s="77">
        <f>M21403+Q21403</f>
        <v>0</v>
      </c>
      <c r="I21403" s="77">
        <f>SUM(J21403:N21403)</f>
        <v>0</v>
      </c>
      <c r="J21403" s="78"/>
      <c r="K21403" s="78"/>
      <c r="L21403" s="77"/>
      <c r="M21403" s="77"/>
      <c r="N21403" s="77"/>
      <c r="O21403" s="78"/>
      <c r="P21403" s="310"/>
    </row>
    <row r="21404" spans="1:16" s="6" customFormat="1" ht="15" hidden="1" customHeight="1">
      <c r="A21404" s="8"/>
      <c r="B21404" s="8"/>
      <c r="C21404" s="41">
        <v>8950</v>
      </c>
      <c r="D21404" s="8"/>
      <c r="E21404" s="43"/>
      <c r="F21404" s="40">
        <f t="shared" ref="F21404:O21404" si="14035">SUM(F21405:F21408)</f>
        <v>0</v>
      </c>
      <c r="G21404" s="40">
        <f t="shared" ref="G21404:H21404" si="14036">SUM(G21405:G21408)</f>
        <v>0</v>
      </c>
      <c r="H21404" s="40">
        <f t="shared" si="14036"/>
        <v>0</v>
      </c>
      <c r="I21404" s="40">
        <f t="shared" si="14035"/>
        <v>0</v>
      </c>
      <c r="J21404" s="40">
        <f t="shared" si="14035"/>
        <v>0</v>
      </c>
      <c r="K21404" s="40">
        <f t="shared" ref="K21404:L21404" si="14037">SUM(K21405:K21408)</f>
        <v>0</v>
      </c>
      <c r="L21404" s="40">
        <f t="shared" si="14037"/>
        <v>0</v>
      </c>
      <c r="M21404" s="40">
        <f t="shared" si="14035"/>
        <v>0</v>
      </c>
      <c r="N21404" s="40">
        <f t="shared" si="14035"/>
        <v>0</v>
      </c>
      <c r="O21404" s="40">
        <f t="shared" si="14035"/>
        <v>0</v>
      </c>
      <c r="P21404" s="309"/>
    </row>
    <row r="21405" spans="1:16" s="306" customFormat="1" ht="15" hidden="1" customHeight="1">
      <c r="A21405" s="75"/>
      <c r="B21405" s="75"/>
      <c r="C21405" s="76"/>
      <c r="D21405" s="75" t="s">
        <v>354</v>
      </c>
      <c r="E21405" s="78"/>
      <c r="F21405" s="77">
        <f t="shared" ref="F21405:F21408" si="14038">I21405+O21405</f>
        <v>0</v>
      </c>
      <c r="G21405" s="77">
        <f>J21405+P21405</f>
        <v>0</v>
      </c>
      <c r="H21405" s="77">
        <f>M21405+Q21405</f>
        <v>0</v>
      </c>
      <c r="I21405" s="77">
        <f>SUM(J21405:N21405)</f>
        <v>0</v>
      </c>
      <c r="J21405" s="78"/>
      <c r="K21405" s="78"/>
      <c r="L21405" s="77"/>
      <c r="M21405" s="77"/>
      <c r="N21405" s="77"/>
      <c r="O21405" s="78"/>
      <c r="P21405" s="319"/>
    </row>
    <row r="21406" spans="1:16" s="3" customFormat="1" ht="15" hidden="1" customHeight="1">
      <c r="A21406" s="75"/>
      <c r="B21406" s="75"/>
      <c r="C21406" s="76"/>
      <c r="D21406" s="75" t="s">
        <v>355</v>
      </c>
      <c r="E21406" s="78"/>
      <c r="F21406" s="77">
        <f t="shared" si="14038"/>
        <v>0</v>
      </c>
      <c r="G21406" s="77">
        <f>J21406+P21406</f>
        <v>0</v>
      </c>
      <c r="H21406" s="77">
        <f>M21406+Q21406</f>
        <v>0</v>
      </c>
      <c r="I21406" s="77">
        <f>SUM(J21406:N21406)</f>
        <v>0</v>
      </c>
      <c r="J21406" s="78"/>
      <c r="K21406" s="78"/>
      <c r="L21406" s="77"/>
      <c r="M21406" s="77"/>
      <c r="N21406" s="77"/>
      <c r="O21406" s="78"/>
      <c r="P21406" s="310"/>
    </row>
    <row r="21407" spans="1:16" s="3" customFormat="1" ht="15" hidden="1" customHeight="1">
      <c r="A21407" s="75"/>
      <c r="B21407" s="75"/>
      <c r="C21407" s="76"/>
      <c r="D21407" s="75" t="s">
        <v>356</v>
      </c>
      <c r="E21407" s="78"/>
      <c r="F21407" s="77">
        <f t="shared" si="14038"/>
        <v>0</v>
      </c>
      <c r="G21407" s="77">
        <f>J21407+P21407</f>
        <v>0</v>
      </c>
      <c r="H21407" s="77">
        <f>M21407+Q21407</f>
        <v>0</v>
      </c>
      <c r="I21407" s="77">
        <f>SUM(J21407:N21407)</f>
        <v>0</v>
      </c>
      <c r="J21407" s="78"/>
      <c r="K21407" s="78"/>
      <c r="L21407" s="77"/>
      <c r="M21407" s="77"/>
      <c r="N21407" s="77"/>
      <c r="O21407" s="78"/>
      <c r="P21407" s="310"/>
    </row>
    <row r="21408" spans="1:16" s="3" customFormat="1" ht="15" hidden="1" customHeight="1">
      <c r="A21408" s="75"/>
      <c r="B21408" s="75"/>
      <c r="C21408" s="76"/>
      <c r="D21408" s="75" t="s">
        <v>357</v>
      </c>
      <c r="E21408" s="78"/>
      <c r="F21408" s="77">
        <f t="shared" si="14038"/>
        <v>0</v>
      </c>
      <c r="G21408" s="77">
        <f>J21408+P21408</f>
        <v>0</v>
      </c>
      <c r="H21408" s="77">
        <f>M21408+Q21408</f>
        <v>0</v>
      </c>
      <c r="I21408" s="77">
        <f>SUM(J21408:N21408)</f>
        <v>0</v>
      </c>
      <c r="J21408" s="78"/>
      <c r="K21408" s="78"/>
      <c r="L21408" s="77"/>
      <c r="M21408" s="77"/>
      <c r="N21408" s="77"/>
      <c r="O21408" s="78"/>
      <c r="P21408" s="310"/>
    </row>
    <row r="21409" spans="1:16" s="6" customFormat="1" ht="15" hidden="1" customHeight="1">
      <c r="A21409" s="8"/>
      <c r="B21409" s="8"/>
      <c r="C21409" s="41">
        <v>9000</v>
      </c>
      <c r="D21409" s="8"/>
      <c r="E21409" s="43"/>
      <c r="F21409" s="43">
        <f t="shared" ref="F21409:O21409" si="14039">SUM(F21410:F21414)</f>
        <v>0</v>
      </c>
      <c r="G21409" s="43">
        <f t="shared" ref="G21409:H21409" si="14040">SUM(G21410:G21414)</f>
        <v>0</v>
      </c>
      <c r="H21409" s="43">
        <f t="shared" si="14040"/>
        <v>0</v>
      </c>
      <c r="I21409" s="43">
        <f t="shared" si="14039"/>
        <v>0</v>
      </c>
      <c r="J21409" s="43">
        <f t="shared" si="14039"/>
        <v>0</v>
      </c>
      <c r="K21409" s="43">
        <f t="shared" ref="K21409:L21409" si="14041">SUM(K21410:K21414)</f>
        <v>0</v>
      </c>
      <c r="L21409" s="43">
        <f t="shared" si="14041"/>
        <v>0</v>
      </c>
      <c r="M21409" s="43">
        <f t="shared" si="14039"/>
        <v>0</v>
      </c>
      <c r="N21409" s="43">
        <f t="shared" si="14039"/>
        <v>0</v>
      </c>
      <c r="O21409" s="43">
        <f t="shared" si="14039"/>
        <v>0</v>
      </c>
      <c r="P21409" s="309"/>
    </row>
    <row r="21410" spans="1:16" s="306" customFormat="1" ht="15" hidden="1" customHeight="1">
      <c r="A21410" s="75"/>
      <c r="B21410" s="75"/>
      <c r="C21410" s="76"/>
      <c r="D21410" s="75" t="s">
        <v>358</v>
      </c>
      <c r="E21410" s="78"/>
      <c r="F21410" s="77">
        <f t="shared" ref="F21410:F21414" si="14042">I21410+O21410</f>
        <v>0</v>
      </c>
      <c r="G21410" s="77">
        <f>J21410+P21410</f>
        <v>0</v>
      </c>
      <c r="H21410" s="77">
        <f>M21410+Q21410</f>
        <v>0</v>
      </c>
      <c r="I21410" s="77">
        <f>SUM(J21410:N21410)</f>
        <v>0</v>
      </c>
      <c r="J21410" s="78"/>
      <c r="K21410" s="78"/>
      <c r="L21410" s="77"/>
      <c r="M21410" s="77"/>
      <c r="N21410" s="77"/>
      <c r="O21410" s="78"/>
      <c r="P21410" s="319"/>
    </row>
    <row r="21411" spans="1:16" s="3" customFormat="1" ht="15" hidden="1" customHeight="1">
      <c r="A21411" s="75"/>
      <c r="B21411" s="75"/>
      <c r="C21411" s="76"/>
      <c r="D21411" s="75" t="s">
        <v>359</v>
      </c>
      <c r="E21411" s="78"/>
      <c r="F21411" s="77">
        <f t="shared" si="14042"/>
        <v>0</v>
      </c>
      <c r="G21411" s="77">
        <f>J21411+P21411</f>
        <v>0</v>
      </c>
      <c r="H21411" s="77">
        <f>M21411+Q21411</f>
        <v>0</v>
      </c>
      <c r="I21411" s="77">
        <f>SUM(J21411:N21411)</f>
        <v>0</v>
      </c>
      <c r="J21411" s="78"/>
      <c r="K21411" s="78"/>
      <c r="L21411" s="77"/>
      <c r="M21411" s="77"/>
      <c r="N21411" s="77"/>
      <c r="O21411" s="78"/>
      <c r="P21411" s="310"/>
    </row>
    <row r="21412" spans="1:16" s="3" customFormat="1" ht="15" hidden="1" customHeight="1">
      <c r="A21412" s="75"/>
      <c r="B21412" s="75"/>
      <c r="C21412" s="76"/>
      <c r="D21412" s="75" t="s">
        <v>360</v>
      </c>
      <c r="E21412" s="78"/>
      <c r="F21412" s="77">
        <f t="shared" si="14042"/>
        <v>0</v>
      </c>
      <c r="G21412" s="77">
        <f>J21412+P21412</f>
        <v>0</v>
      </c>
      <c r="H21412" s="77">
        <f>M21412+Q21412</f>
        <v>0</v>
      </c>
      <c r="I21412" s="77">
        <f>SUM(J21412:N21412)</f>
        <v>0</v>
      </c>
      <c r="J21412" s="78"/>
      <c r="K21412" s="78"/>
      <c r="L21412" s="77"/>
      <c r="M21412" s="77"/>
      <c r="N21412" s="77"/>
      <c r="O21412" s="78"/>
      <c r="P21412" s="310"/>
    </row>
    <row r="21413" spans="1:16" s="3" customFormat="1" ht="15" hidden="1" customHeight="1">
      <c r="A21413" s="75"/>
      <c r="B21413" s="75"/>
      <c r="C21413" s="76"/>
      <c r="D21413" s="75" t="s">
        <v>361</v>
      </c>
      <c r="E21413" s="78"/>
      <c r="F21413" s="77">
        <f t="shared" si="14042"/>
        <v>0</v>
      </c>
      <c r="G21413" s="77">
        <f>J21413+P21413</f>
        <v>0</v>
      </c>
      <c r="H21413" s="77">
        <f>M21413+Q21413</f>
        <v>0</v>
      </c>
      <c r="I21413" s="77">
        <f>SUM(J21413:N21413)</f>
        <v>0</v>
      </c>
      <c r="J21413" s="78"/>
      <c r="K21413" s="78"/>
      <c r="L21413" s="77"/>
      <c r="M21413" s="77"/>
      <c r="N21413" s="77"/>
      <c r="O21413" s="78"/>
      <c r="P21413" s="310"/>
    </row>
    <row r="21414" spans="1:16" s="3" customFormat="1" ht="15" hidden="1" customHeight="1">
      <c r="A21414" s="75"/>
      <c r="B21414" s="75"/>
      <c r="C21414" s="76"/>
      <c r="D21414" s="75" t="s">
        <v>362</v>
      </c>
      <c r="E21414" s="78"/>
      <c r="F21414" s="77">
        <f t="shared" si="14042"/>
        <v>0</v>
      </c>
      <c r="G21414" s="77">
        <f>J21414+P21414</f>
        <v>0</v>
      </c>
      <c r="H21414" s="77">
        <f>M21414+Q21414</f>
        <v>0</v>
      </c>
      <c r="I21414" s="77">
        <f>SUM(J21414:N21414)</f>
        <v>0</v>
      </c>
      <c r="J21414" s="78"/>
      <c r="K21414" s="78"/>
      <c r="L21414" s="77"/>
      <c r="M21414" s="77"/>
      <c r="N21414" s="77"/>
      <c r="O21414" s="78"/>
      <c r="P21414" s="310"/>
    </row>
    <row r="21415" spans="1:16" s="6" customFormat="1" ht="15" hidden="1" customHeight="1">
      <c r="A21415" s="108"/>
      <c r="B21415" s="108"/>
      <c r="C21415" s="112">
        <v>9050</v>
      </c>
      <c r="D21415" s="108"/>
      <c r="E21415" s="74"/>
      <c r="F21415" s="1">
        <f t="shared" ref="F21415:O21415" si="14043">SUM(F21416:F21430)</f>
        <v>0</v>
      </c>
      <c r="G21415" s="1">
        <f t="shared" ref="G21415:H21415" si="14044">SUM(G21416:G21430)</f>
        <v>0</v>
      </c>
      <c r="H21415" s="1">
        <f t="shared" si="14044"/>
        <v>0</v>
      </c>
      <c r="I21415" s="1">
        <f t="shared" si="14043"/>
        <v>0</v>
      </c>
      <c r="J21415" s="1">
        <f t="shared" si="14043"/>
        <v>0</v>
      </c>
      <c r="K21415" s="1">
        <f t="shared" ref="K21415:L21415" si="14045">SUM(K21416:K21430)</f>
        <v>0</v>
      </c>
      <c r="L21415" s="1">
        <f t="shared" si="14045"/>
        <v>0</v>
      </c>
      <c r="M21415" s="1">
        <f t="shared" si="14043"/>
        <v>0</v>
      </c>
      <c r="N21415" s="1">
        <f t="shared" si="14043"/>
        <v>0</v>
      </c>
      <c r="O21415" s="1">
        <f t="shared" si="14043"/>
        <v>0</v>
      </c>
      <c r="P21415" s="309"/>
    </row>
    <row r="21416" spans="1:16" s="306" customFormat="1" ht="15" hidden="1" customHeight="1">
      <c r="A21416" s="80"/>
      <c r="B21416" s="80"/>
      <c r="C21416" s="81"/>
      <c r="D21416" s="80" t="s">
        <v>363</v>
      </c>
      <c r="E21416" s="84"/>
      <c r="F21416" s="83">
        <f t="shared" ref="F21416:F21430" si="14046">I21416+O21416</f>
        <v>0</v>
      </c>
      <c r="G21416" s="83">
        <f t="shared" ref="G21416:G21430" si="14047">J21416+P21416</f>
        <v>0</v>
      </c>
      <c r="H21416" s="83">
        <f t="shared" ref="H21416:H21430" si="14048">M21416+Q21416</f>
        <v>0</v>
      </c>
      <c r="I21416" s="83">
        <f t="shared" ref="I21416:I21430" si="14049">SUM(J21416:N21416)</f>
        <v>0</v>
      </c>
      <c r="J21416" s="84"/>
      <c r="K21416" s="84"/>
      <c r="L21416" s="83"/>
      <c r="M21416" s="83"/>
      <c r="N21416" s="83"/>
      <c r="O21416" s="84"/>
      <c r="P21416" s="319"/>
    </row>
    <row r="21417" spans="1:16" s="3" customFormat="1" ht="15" hidden="1" customHeight="1">
      <c r="A21417" s="75"/>
      <c r="B21417" s="75"/>
      <c r="C21417" s="76"/>
      <c r="D21417" s="75" t="s">
        <v>364</v>
      </c>
      <c r="E21417" s="78"/>
      <c r="F21417" s="77">
        <f t="shared" si="14046"/>
        <v>0</v>
      </c>
      <c r="G21417" s="77">
        <f t="shared" si="14047"/>
        <v>0</v>
      </c>
      <c r="H21417" s="77">
        <f t="shared" si="14048"/>
        <v>0</v>
      </c>
      <c r="I21417" s="77">
        <f t="shared" si="14049"/>
        <v>0</v>
      </c>
      <c r="J21417" s="78"/>
      <c r="K21417" s="78"/>
      <c r="L21417" s="77"/>
      <c r="M21417" s="77"/>
      <c r="N21417" s="77"/>
      <c r="O21417" s="78"/>
      <c r="P21417" s="310"/>
    </row>
    <row r="21418" spans="1:16" s="3" customFormat="1" ht="15" hidden="1" customHeight="1">
      <c r="A21418" s="75"/>
      <c r="B21418" s="75"/>
      <c r="C21418" s="76"/>
      <c r="D21418" s="75" t="s">
        <v>365</v>
      </c>
      <c r="E21418" s="78"/>
      <c r="F21418" s="77">
        <f t="shared" si="14046"/>
        <v>0</v>
      </c>
      <c r="G21418" s="77">
        <f t="shared" si="14047"/>
        <v>0</v>
      </c>
      <c r="H21418" s="77">
        <f t="shared" si="14048"/>
        <v>0</v>
      </c>
      <c r="I21418" s="77">
        <f t="shared" si="14049"/>
        <v>0</v>
      </c>
      <c r="J21418" s="78"/>
      <c r="K21418" s="78"/>
      <c r="L21418" s="77"/>
      <c r="M21418" s="77"/>
      <c r="N21418" s="77"/>
      <c r="O21418" s="78"/>
      <c r="P21418" s="310"/>
    </row>
    <row r="21419" spans="1:16" s="3" customFormat="1" ht="15" hidden="1" customHeight="1">
      <c r="A21419" s="75"/>
      <c r="B21419" s="75"/>
      <c r="C21419" s="76"/>
      <c r="D21419" s="75" t="s">
        <v>366</v>
      </c>
      <c r="E21419" s="78"/>
      <c r="F21419" s="77">
        <f t="shared" si="14046"/>
        <v>0</v>
      </c>
      <c r="G21419" s="77">
        <f t="shared" si="14047"/>
        <v>0</v>
      </c>
      <c r="H21419" s="77">
        <f t="shared" si="14048"/>
        <v>0</v>
      </c>
      <c r="I21419" s="77">
        <f t="shared" si="14049"/>
        <v>0</v>
      </c>
      <c r="J21419" s="78"/>
      <c r="K21419" s="78"/>
      <c r="L21419" s="77"/>
      <c r="M21419" s="77"/>
      <c r="N21419" s="77"/>
      <c r="O21419" s="78"/>
      <c r="P21419" s="310"/>
    </row>
    <row r="21420" spans="1:16" s="3" customFormat="1" ht="15" hidden="1" customHeight="1">
      <c r="A21420" s="75"/>
      <c r="B21420" s="75"/>
      <c r="C21420" s="76"/>
      <c r="D21420" s="75" t="s">
        <v>367</v>
      </c>
      <c r="E21420" s="78"/>
      <c r="F21420" s="77">
        <f t="shared" si="14046"/>
        <v>0</v>
      </c>
      <c r="G21420" s="77">
        <f t="shared" si="14047"/>
        <v>0</v>
      </c>
      <c r="H21420" s="77">
        <f t="shared" si="14048"/>
        <v>0</v>
      </c>
      <c r="I21420" s="77">
        <f t="shared" si="14049"/>
        <v>0</v>
      </c>
      <c r="J21420" s="78"/>
      <c r="K21420" s="78"/>
      <c r="L21420" s="77"/>
      <c r="M21420" s="77"/>
      <c r="N21420" s="77"/>
      <c r="O21420" s="78"/>
      <c r="P21420" s="310"/>
    </row>
    <row r="21421" spans="1:16" s="3" customFormat="1" ht="15" hidden="1" customHeight="1">
      <c r="A21421" s="75"/>
      <c r="B21421" s="75"/>
      <c r="C21421" s="76"/>
      <c r="D21421" s="75" t="s">
        <v>368</v>
      </c>
      <c r="E21421" s="78"/>
      <c r="F21421" s="77">
        <f t="shared" si="14046"/>
        <v>0</v>
      </c>
      <c r="G21421" s="77">
        <f t="shared" si="14047"/>
        <v>0</v>
      </c>
      <c r="H21421" s="77">
        <f t="shared" si="14048"/>
        <v>0</v>
      </c>
      <c r="I21421" s="77">
        <f t="shared" si="14049"/>
        <v>0</v>
      </c>
      <c r="J21421" s="78"/>
      <c r="K21421" s="78"/>
      <c r="L21421" s="77"/>
      <c r="M21421" s="77"/>
      <c r="N21421" s="77"/>
      <c r="O21421" s="78"/>
      <c r="P21421" s="310"/>
    </row>
    <row r="21422" spans="1:16" s="3" customFormat="1" ht="15" hidden="1" customHeight="1">
      <c r="A21422" s="75"/>
      <c r="B21422" s="75"/>
      <c r="C21422" s="76"/>
      <c r="D21422" s="75" t="s">
        <v>369</v>
      </c>
      <c r="E21422" s="78"/>
      <c r="F21422" s="77">
        <f t="shared" si="14046"/>
        <v>0</v>
      </c>
      <c r="G21422" s="77">
        <f t="shared" si="14047"/>
        <v>0</v>
      </c>
      <c r="H21422" s="77">
        <f t="shared" si="14048"/>
        <v>0</v>
      </c>
      <c r="I21422" s="77">
        <f t="shared" si="14049"/>
        <v>0</v>
      </c>
      <c r="J21422" s="78"/>
      <c r="K21422" s="78"/>
      <c r="L21422" s="77"/>
      <c r="M21422" s="77"/>
      <c r="N21422" s="77"/>
      <c r="O21422" s="78"/>
      <c r="P21422" s="310"/>
    </row>
    <row r="21423" spans="1:16" s="3" customFormat="1" ht="15" hidden="1" customHeight="1">
      <c r="A21423" s="75"/>
      <c r="B21423" s="75"/>
      <c r="C21423" s="76"/>
      <c r="D21423" s="75" t="s">
        <v>370</v>
      </c>
      <c r="E21423" s="78"/>
      <c r="F21423" s="77">
        <f t="shared" si="14046"/>
        <v>0</v>
      </c>
      <c r="G21423" s="77">
        <f t="shared" si="14047"/>
        <v>0</v>
      </c>
      <c r="H21423" s="77">
        <f t="shared" si="14048"/>
        <v>0</v>
      </c>
      <c r="I21423" s="77">
        <f t="shared" si="14049"/>
        <v>0</v>
      </c>
      <c r="J21423" s="78"/>
      <c r="K21423" s="78"/>
      <c r="L21423" s="77"/>
      <c r="M21423" s="77"/>
      <c r="N21423" s="77"/>
      <c r="O21423" s="78"/>
      <c r="P21423" s="310"/>
    </row>
    <row r="21424" spans="1:16" s="3" customFormat="1" ht="15" hidden="1" customHeight="1">
      <c r="A21424" s="75"/>
      <c r="B21424" s="75"/>
      <c r="C21424" s="76"/>
      <c r="D21424" s="75" t="s">
        <v>371</v>
      </c>
      <c r="E21424" s="78"/>
      <c r="F21424" s="77">
        <f t="shared" si="14046"/>
        <v>0</v>
      </c>
      <c r="G21424" s="77">
        <f t="shared" si="14047"/>
        <v>0</v>
      </c>
      <c r="H21424" s="77">
        <f t="shared" si="14048"/>
        <v>0</v>
      </c>
      <c r="I21424" s="77">
        <f t="shared" si="14049"/>
        <v>0</v>
      </c>
      <c r="J21424" s="78"/>
      <c r="K21424" s="78"/>
      <c r="L21424" s="77"/>
      <c r="M21424" s="77"/>
      <c r="N21424" s="77"/>
      <c r="O21424" s="78"/>
      <c r="P21424" s="310"/>
    </row>
    <row r="21425" spans="1:16" s="6" customFormat="1" ht="15" hidden="1" customHeight="1">
      <c r="A21425" s="75"/>
      <c r="B21425" s="75"/>
      <c r="C21425" s="76"/>
      <c r="D21425" s="75" t="s">
        <v>372</v>
      </c>
      <c r="E21425" s="78"/>
      <c r="F21425" s="77">
        <f t="shared" si="14046"/>
        <v>0</v>
      </c>
      <c r="G21425" s="77">
        <f t="shared" si="14047"/>
        <v>0</v>
      </c>
      <c r="H21425" s="77">
        <f t="shared" si="14048"/>
        <v>0</v>
      </c>
      <c r="I21425" s="77">
        <f t="shared" si="14049"/>
        <v>0</v>
      </c>
      <c r="J21425" s="78"/>
      <c r="K21425" s="78"/>
      <c r="L21425" s="77"/>
      <c r="M21425" s="77"/>
      <c r="N21425" s="77"/>
      <c r="O21425" s="78"/>
      <c r="P21425" s="309"/>
    </row>
    <row r="21426" spans="1:16" s="3" customFormat="1" ht="15" hidden="1" customHeight="1">
      <c r="A21426" s="80"/>
      <c r="B21426" s="80"/>
      <c r="C21426" s="81"/>
      <c r="D21426" s="80" t="s">
        <v>373</v>
      </c>
      <c r="E21426" s="84"/>
      <c r="F21426" s="83">
        <f t="shared" si="14046"/>
        <v>0</v>
      </c>
      <c r="G21426" s="83">
        <f t="shared" si="14047"/>
        <v>0</v>
      </c>
      <c r="H21426" s="83">
        <f t="shared" si="14048"/>
        <v>0</v>
      </c>
      <c r="I21426" s="83">
        <f t="shared" si="14049"/>
        <v>0</v>
      </c>
      <c r="J21426" s="84"/>
      <c r="K21426" s="84"/>
      <c r="L21426" s="83"/>
      <c r="M21426" s="83"/>
      <c r="N21426" s="83"/>
      <c r="O21426" s="84"/>
      <c r="P21426" s="310"/>
    </row>
    <row r="21427" spans="1:16" s="3" customFormat="1" ht="15" hidden="1" customHeight="1">
      <c r="A21427" s="75"/>
      <c r="B21427" s="75"/>
      <c r="C21427" s="76"/>
      <c r="D21427" s="75" t="s">
        <v>374</v>
      </c>
      <c r="E21427" s="78"/>
      <c r="F21427" s="77">
        <f t="shared" si="14046"/>
        <v>0</v>
      </c>
      <c r="G21427" s="77">
        <f t="shared" si="14047"/>
        <v>0</v>
      </c>
      <c r="H21427" s="77">
        <f t="shared" si="14048"/>
        <v>0</v>
      </c>
      <c r="I21427" s="77">
        <f t="shared" si="14049"/>
        <v>0</v>
      </c>
      <c r="J21427" s="78"/>
      <c r="K21427" s="78"/>
      <c r="L21427" s="77"/>
      <c r="M21427" s="77"/>
      <c r="N21427" s="77"/>
      <c r="O21427" s="78"/>
      <c r="P21427" s="310"/>
    </row>
    <row r="21428" spans="1:16" s="3" customFormat="1" ht="15" hidden="1" customHeight="1">
      <c r="A21428" s="75"/>
      <c r="B21428" s="75"/>
      <c r="C21428" s="76"/>
      <c r="D21428" s="75" t="s">
        <v>375</v>
      </c>
      <c r="E21428" s="78"/>
      <c r="F21428" s="77">
        <f t="shared" si="14046"/>
        <v>0</v>
      </c>
      <c r="G21428" s="77">
        <f t="shared" si="14047"/>
        <v>0</v>
      </c>
      <c r="H21428" s="77">
        <f t="shared" si="14048"/>
        <v>0</v>
      </c>
      <c r="I21428" s="77">
        <f t="shared" si="14049"/>
        <v>0</v>
      </c>
      <c r="J21428" s="78"/>
      <c r="K21428" s="78"/>
      <c r="L21428" s="77"/>
      <c r="M21428" s="77"/>
      <c r="N21428" s="77"/>
      <c r="O21428" s="78"/>
      <c r="P21428" s="310"/>
    </row>
    <row r="21429" spans="1:16" s="3" customFormat="1" ht="15" hidden="1" customHeight="1">
      <c r="A21429" s="75"/>
      <c r="B21429" s="75"/>
      <c r="C21429" s="76"/>
      <c r="D21429" s="75" t="s">
        <v>376</v>
      </c>
      <c r="E21429" s="78"/>
      <c r="F21429" s="77">
        <f t="shared" si="14046"/>
        <v>0</v>
      </c>
      <c r="G21429" s="77">
        <f t="shared" si="14047"/>
        <v>0</v>
      </c>
      <c r="H21429" s="77">
        <f t="shared" si="14048"/>
        <v>0</v>
      </c>
      <c r="I21429" s="77">
        <f t="shared" si="14049"/>
        <v>0</v>
      </c>
      <c r="J21429" s="78"/>
      <c r="K21429" s="78"/>
      <c r="L21429" s="77"/>
      <c r="M21429" s="77"/>
      <c r="N21429" s="77"/>
      <c r="O21429" s="78"/>
      <c r="P21429" s="310"/>
    </row>
    <row r="21430" spans="1:16" s="3" customFormat="1" ht="15" hidden="1" customHeight="1">
      <c r="A21430" s="75"/>
      <c r="B21430" s="75"/>
      <c r="C21430" s="76"/>
      <c r="D21430" s="75" t="s">
        <v>377</v>
      </c>
      <c r="E21430" s="78"/>
      <c r="F21430" s="77">
        <f t="shared" si="14046"/>
        <v>0</v>
      </c>
      <c r="G21430" s="77">
        <f t="shared" si="14047"/>
        <v>0</v>
      </c>
      <c r="H21430" s="77">
        <f t="shared" si="14048"/>
        <v>0</v>
      </c>
      <c r="I21430" s="77">
        <f t="shared" si="14049"/>
        <v>0</v>
      </c>
      <c r="J21430" s="78"/>
      <c r="K21430" s="78"/>
      <c r="L21430" s="77"/>
      <c r="M21430" s="77"/>
      <c r="N21430" s="77"/>
      <c r="O21430" s="78"/>
      <c r="P21430" s="310"/>
    </row>
    <row r="21431" spans="1:16" s="6" customFormat="1" ht="15" hidden="1" customHeight="1">
      <c r="A21431" s="8"/>
      <c r="B21431" s="8"/>
      <c r="C21431" s="41">
        <v>9100</v>
      </c>
      <c r="D21431" s="8"/>
      <c r="E21431" s="43"/>
      <c r="F21431" s="43">
        <f t="shared" ref="F21431:O21431" si="14050">SUM(F21432:F21451)</f>
        <v>0</v>
      </c>
      <c r="G21431" s="43">
        <f t="shared" ref="G21431:H21431" si="14051">SUM(G21432:G21451)</f>
        <v>0</v>
      </c>
      <c r="H21431" s="43">
        <f t="shared" si="14051"/>
        <v>0</v>
      </c>
      <c r="I21431" s="43">
        <f t="shared" si="14050"/>
        <v>0</v>
      </c>
      <c r="J21431" s="43">
        <f t="shared" si="14050"/>
        <v>0</v>
      </c>
      <c r="K21431" s="43">
        <f t="shared" ref="K21431:L21431" si="14052">SUM(K21432:K21451)</f>
        <v>0</v>
      </c>
      <c r="L21431" s="43">
        <f t="shared" si="14052"/>
        <v>0</v>
      </c>
      <c r="M21431" s="43">
        <f t="shared" si="14050"/>
        <v>0</v>
      </c>
      <c r="N21431" s="43">
        <f t="shared" si="14050"/>
        <v>0</v>
      </c>
      <c r="O21431" s="43">
        <f t="shared" si="14050"/>
        <v>0</v>
      </c>
      <c r="P21431" s="309"/>
    </row>
    <row r="21432" spans="1:16" s="306" customFormat="1" ht="15" hidden="1" customHeight="1">
      <c r="A21432" s="75"/>
      <c r="B21432" s="75"/>
      <c r="C21432" s="76"/>
      <c r="D21432" s="75" t="s">
        <v>378</v>
      </c>
      <c r="E21432" s="78"/>
      <c r="F21432" s="77">
        <f t="shared" ref="F21432:F21451" si="14053">I21432+O21432</f>
        <v>0</v>
      </c>
      <c r="G21432" s="77">
        <f t="shared" ref="G21432:G21451" si="14054">J21432+P21432</f>
        <v>0</v>
      </c>
      <c r="H21432" s="77">
        <f t="shared" ref="H21432:H21451" si="14055">M21432+Q21432</f>
        <v>0</v>
      </c>
      <c r="I21432" s="77">
        <f t="shared" ref="I21432:I21451" si="14056">SUM(J21432:N21432)</f>
        <v>0</v>
      </c>
      <c r="J21432" s="78"/>
      <c r="K21432" s="78"/>
      <c r="L21432" s="77"/>
      <c r="M21432" s="77"/>
      <c r="N21432" s="77"/>
      <c r="O21432" s="78"/>
      <c r="P21432" s="319"/>
    </row>
    <row r="21433" spans="1:16" s="3" customFormat="1" ht="15" hidden="1" customHeight="1">
      <c r="A21433" s="75"/>
      <c r="B21433" s="75"/>
      <c r="C21433" s="76"/>
      <c r="D21433" s="75" t="s">
        <v>379</v>
      </c>
      <c r="E21433" s="78"/>
      <c r="F21433" s="77">
        <f t="shared" si="14053"/>
        <v>0</v>
      </c>
      <c r="G21433" s="77">
        <f t="shared" si="14054"/>
        <v>0</v>
      </c>
      <c r="H21433" s="77">
        <f t="shared" si="14055"/>
        <v>0</v>
      </c>
      <c r="I21433" s="77">
        <f t="shared" si="14056"/>
        <v>0</v>
      </c>
      <c r="J21433" s="78"/>
      <c r="K21433" s="78"/>
      <c r="L21433" s="77"/>
      <c r="M21433" s="77"/>
      <c r="N21433" s="77"/>
      <c r="O21433" s="78"/>
      <c r="P21433" s="310"/>
    </row>
    <row r="21434" spans="1:16" s="3" customFormat="1" ht="15" hidden="1" customHeight="1">
      <c r="A21434" s="75"/>
      <c r="B21434" s="75"/>
      <c r="C21434" s="76"/>
      <c r="D21434" s="75" t="s">
        <v>380</v>
      </c>
      <c r="E21434" s="78"/>
      <c r="F21434" s="77">
        <f t="shared" si="14053"/>
        <v>0</v>
      </c>
      <c r="G21434" s="77">
        <f t="shared" si="14054"/>
        <v>0</v>
      </c>
      <c r="H21434" s="77">
        <f t="shared" si="14055"/>
        <v>0</v>
      </c>
      <c r="I21434" s="77">
        <f t="shared" si="14056"/>
        <v>0</v>
      </c>
      <c r="J21434" s="78"/>
      <c r="K21434" s="78"/>
      <c r="L21434" s="77"/>
      <c r="M21434" s="77"/>
      <c r="N21434" s="77"/>
      <c r="O21434" s="78"/>
      <c r="P21434" s="310"/>
    </row>
    <row r="21435" spans="1:16" s="3" customFormat="1" ht="15" hidden="1" customHeight="1">
      <c r="A21435" s="75"/>
      <c r="B21435" s="75"/>
      <c r="C21435" s="76"/>
      <c r="D21435" s="75" t="s">
        <v>381</v>
      </c>
      <c r="E21435" s="78"/>
      <c r="F21435" s="77">
        <f t="shared" si="14053"/>
        <v>0</v>
      </c>
      <c r="G21435" s="77">
        <f t="shared" si="14054"/>
        <v>0</v>
      </c>
      <c r="H21435" s="77">
        <f t="shared" si="14055"/>
        <v>0</v>
      </c>
      <c r="I21435" s="77">
        <f t="shared" si="14056"/>
        <v>0</v>
      </c>
      <c r="J21435" s="78"/>
      <c r="K21435" s="78"/>
      <c r="L21435" s="77"/>
      <c r="M21435" s="77"/>
      <c r="N21435" s="77"/>
      <c r="O21435" s="78"/>
      <c r="P21435" s="310"/>
    </row>
    <row r="21436" spans="1:16" s="3" customFormat="1" ht="15" hidden="1" customHeight="1">
      <c r="A21436" s="75"/>
      <c r="B21436" s="75"/>
      <c r="C21436" s="76"/>
      <c r="D21436" s="75" t="s">
        <v>382</v>
      </c>
      <c r="E21436" s="78"/>
      <c r="F21436" s="77">
        <f t="shared" si="14053"/>
        <v>0</v>
      </c>
      <c r="G21436" s="77">
        <f t="shared" si="14054"/>
        <v>0</v>
      </c>
      <c r="H21436" s="77">
        <f t="shared" si="14055"/>
        <v>0</v>
      </c>
      <c r="I21436" s="77">
        <f t="shared" si="14056"/>
        <v>0</v>
      </c>
      <c r="J21436" s="78"/>
      <c r="K21436" s="78"/>
      <c r="L21436" s="77"/>
      <c r="M21436" s="77"/>
      <c r="N21436" s="77"/>
      <c r="O21436" s="78"/>
      <c r="P21436" s="310"/>
    </row>
    <row r="21437" spans="1:16" s="3" customFormat="1" ht="15" hidden="1" customHeight="1">
      <c r="A21437" s="75"/>
      <c r="B21437" s="75"/>
      <c r="C21437" s="76"/>
      <c r="D21437" s="75" t="s">
        <v>383</v>
      </c>
      <c r="E21437" s="78"/>
      <c r="F21437" s="77">
        <f t="shared" si="14053"/>
        <v>0</v>
      </c>
      <c r="G21437" s="77">
        <f t="shared" si="14054"/>
        <v>0</v>
      </c>
      <c r="H21437" s="77">
        <f t="shared" si="14055"/>
        <v>0</v>
      </c>
      <c r="I21437" s="77">
        <f t="shared" si="14056"/>
        <v>0</v>
      </c>
      <c r="J21437" s="78"/>
      <c r="K21437" s="78"/>
      <c r="L21437" s="77"/>
      <c r="M21437" s="77"/>
      <c r="N21437" s="77"/>
      <c r="O21437" s="78"/>
      <c r="P21437" s="310"/>
    </row>
    <row r="21438" spans="1:16" s="3" customFormat="1" ht="15" hidden="1" customHeight="1">
      <c r="A21438" s="75"/>
      <c r="B21438" s="75"/>
      <c r="C21438" s="76"/>
      <c r="D21438" s="75" t="s">
        <v>384</v>
      </c>
      <c r="E21438" s="78"/>
      <c r="F21438" s="77">
        <f t="shared" si="14053"/>
        <v>0</v>
      </c>
      <c r="G21438" s="77">
        <f t="shared" si="14054"/>
        <v>0</v>
      </c>
      <c r="H21438" s="77">
        <f t="shared" si="14055"/>
        <v>0</v>
      </c>
      <c r="I21438" s="77">
        <f t="shared" si="14056"/>
        <v>0</v>
      </c>
      <c r="J21438" s="78"/>
      <c r="K21438" s="78"/>
      <c r="L21438" s="77"/>
      <c r="M21438" s="77"/>
      <c r="N21438" s="77"/>
      <c r="O21438" s="78"/>
      <c r="P21438" s="310"/>
    </row>
    <row r="21439" spans="1:16" s="3" customFormat="1" ht="15" hidden="1" customHeight="1">
      <c r="A21439" s="75"/>
      <c r="B21439" s="75"/>
      <c r="C21439" s="76"/>
      <c r="D21439" s="75" t="s">
        <v>385</v>
      </c>
      <c r="E21439" s="78"/>
      <c r="F21439" s="77">
        <f t="shared" si="14053"/>
        <v>0</v>
      </c>
      <c r="G21439" s="77">
        <f t="shared" si="14054"/>
        <v>0</v>
      </c>
      <c r="H21439" s="77">
        <f t="shared" si="14055"/>
        <v>0</v>
      </c>
      <c r="I21439" s="77">
        <f t="shared" si="14056"/>
        <v>0</v>
      </c>
      <c r="J21439" s="78"/>
      <c r="K21439" s="78"/>
      <c r="L21439" s="77"/>
      <c r="M21439" s="77"/>
      <c r="N21439" s="77"/>
      <c r="O21439" s="78"/>
      <c r="P21439" s="310"/>
    </row>
    <row r="21440" spans="1:16" s="3" customFormat="1" ht="15" hidden="1" customHeight="1">
      <c r="A21440" s="75"/>
      <c r="B21440" s="75"/>
      <c r="C21440" s="76"/>
      <c r="D21440" s="75" t="s">
        <v>386</v>
      </c>
      <c r="E21440" s="78"/>
      <c r="F21440" s="77">
        <f t="shared" si="14053"/>
        <v>0</v>
      </c>
      <c r="G21440" s="77">
        <f t="shared" si="14054"/>
        <v>0</v>
      </c>
      <c r="H21440" s="77">
        <f t="shared" si="14055"/>
        <v>0</v>
      </c>
      <c r="I21440" s="77">
        <f t="shared" si="14056"/>
        <v>0</v>
      </c>
      <c r="J21440" s="78"/>
      <c r="K21440" s="78"/>
      <c r="L21440" s="77"/>
      <c r="M21440" s="77"/>
      <c r="N21440" s="77"/>
      <c r="O21440" s="78"/>
      <c r="P21440" s="310"/>
    </row>
    <row r="21441" spans="1:16" s="3" customFormat="1" ht="15" hidden="1" customHeight="1">
      <c r="A21441" s="75"/>
      <c r="B21441" s="75"/>
      <c r="C21441" s="76"/>
      <c r="D21441" s="75" t="s">
        <v>387</v>
      </c>
      <c r="E21441" s="78"/>
      <c r="F21441" s="77">
        <f t="shared" si="14053"/>
        <v>0</v>
      </c>
      <c r="G21441" s="77">
        <f t="shared" si="14054"/>
        <v>0</v>
      </c>
      <c r="H21441" s="77">
        <f t="shared" si="14055"/>
        <v>0</v>
      </c>
      <c r="I21441" s="77">
        <f t="shared" si="14056"/>
        <v>0</v>
      </c>
      <c r="J21441" s="78"/>
      <c r="K21441" s="78"/>
      <c r="L21441" s="77"/>
      <c r="M21441" s="77"/>
      <c r="N21441" s="77"/>
      <c r="O21441" s="78"/>
      <c r="P21441" s="310"/>
    </row>
    <row r="21442" spans="1:16" s="3" customFormat="1" ht="15" hidden="1" customHeight="1">
      <c r="A21442" s="75"/>
      <c r="B21442" s="75"/>
      <c r="C21442" s="76"/>
      <c r="D21442" s="75" t="s">
        <v>388</v>
      </c>
      <c r="E21442" s="78"/>
      <c r="F21442" s="77">
        <f t="shared" si="14053"/>
        <v>0</v>
      </c>
      <c r="G21442" s="77">
        <f t="shared" si="14054"/>
        <v>0</v>
      </c>
      <c r="H21442" s="77">
        <f t="shared" si="14055"/>
        <v>0</v>
      </c>
      <c r="I21442" s="77">
        <f t="shared" si="14056"/>
        <v>0</v>
      </c>
      <c r="J21442" s="78"/>
      <c r="K21442" s="78"/>
      <c r="L21442" s="77"/>
      <c r="M21442" s="77"/>
      <c r="N21442" s="77"/>
      <c r="O21442" s="78"/>
      <c r="P21442" s="310"/>
    </row>
    <row r="21443" spans="1:16" s="3" customFormat="1" ht="15" hidden="1" customHeight="1">
      <c r="A21443" s="75"/>
      <c r="B21443" s="75"/>
      <c r="C21443" s="76"/>
      <c r="D21443" s="75" t="s">
        <v>389</v>
      </c>
      <c r="E21443" s="78"/>
      <c r="F21443" s="77">
        <f t="shared" si="14053"/>
        <v>0</v>
      </c>
      <c r="G21443" s="77">
        <f t="shared" si="14054"/>
        <v>0</v>
      </c>
      <c r="H21443" s="77">
        <f t="shared" si="14055"/>
        <v>0</v>
      </c>
      <c r="I21443" s="77">
        <f t="shared" si="14056"/>
        <v>0</v>
      </c>
      <c r="J21443" s="78"/>
      <c r="K21443" s="78"/>
      <c r="L21443" s="77"/>
      <c r="M21443" s="77"/>
      <c r="N21443" s="77"/>
      <c r="O21443" s="78"/>
      <c r="P21443" s="310"/>
    </row>
    <row r="21444" spans="1:16" s="3" customFormat="1" ht="15" hidden="1" customHeight="1">
      <c r="A21444" s="75"/>
      <c r="B21444" s="75"/>
      <c r="C21444" s="76"/>
      <c r="D21444" s="75" t="s">
        <v>390</v>
      </c>
      <c r="E21444" s="78"/>
      <c r="F21444" s="77">
        <f t="shared" si="14053"/>
        <v>0</v>
      </c>
      <c r="G21444" s="77">
        <f t="shared" si="14054"/>
        <v>0</v>
      </c>
      <c r="H21444" s="77">
        <f t="shared" si="14055"/>
        <v>0</v>
      </c>
      <c r="I21444" s="77">
        <f t="shared" si="14056"/>
        <v>0</v>
      </c>
      <c r="J21444" s="78"/>
      <c r="K21444" s="78"/>
      <c r="L21444" s="77"/>
      <c r="M21444" s="77"/>
      <c r="N21444" s="77"/>
      <c r="O21444" s="78"/>
      <c r="P21444" s="310"/>
    </row>
    <row r="21445" spans="1:16" s="3" customFormat="1" ht="15" hidden="1" customHeight="1">
      <c r="A21445" s="75"/>
      <c r="B21445" s="75"/>
      <c r="C21445" s="76"/>
      <c r="D21445" s="75" t="s">
        <v>391</v>
      </c>
      <c r="E21445" s="78"/>
      <c r="F21445" s="77">
        <f t="shared" si="14053"/>
        <v>0</v>
      </c>
      <c r="G21445" s="77">
        <f t="shared" si="14054"/>
        <v>0</v>
      </c>
      <c r="H21445" s="77">
        <f t="shared" si="14055"/>
        <v>0</v>
      </c>
      <c r="I21445" s="77">
        <f t="shared" si="14056"/>
        <v>0</v>
      </c>
      <c r="J21445" s="78"/>
      <c r="K21445" s="78"/>
      <c r="L21445" s="77"/>
      <c r="M21445" s="77"/>
      <c r="N21445" s="77"/>
      <c r="O21445" s="78"/>
      <c r="P21445" s="310"/>
    </row>
    <row r="21446" spans="1:16" s="3" customFormat="1" ht="15" hidden="1" customHeight="1">
      <c r="A21446" s="75"/>
      <c r="B21446" s="75"/>
      <c r="C21446" s="76"/>
      <c r="D21446" s="75" t="s">
        <v>392</v>
      </c>
      <c r="E21446" s="78"/>
      <c r="F21446" s="77">
        <f t="shared" si="14053"/>
        <v>0</v>
      </c>
      <c r="G21446" s="77">
        <f t="shared" si="14054"/>
        <v>0</v>
      </c>
      <c r="H21446" s="77">
        <f t="shared" si="14055"/>
        <v>0</v>
      </c>
      <c r="I21446" s="77">
        <f t="shared" si="14056"/>
        <v>0</v>
      </c>
      <c r="J21446" s="78"/>
      <c r="K21446" s="78"/>
      <c r="L21446" s="77"/>
      <c r="M21446" s="77"/>
      <c r="N21446" s="77"/>
      <c r="O21446" s="78"/>
      <c r="P21446" s="310"/>
    </row>
    <row r="21447" spans="1:16" s="3" customFormat="1" ht="15" hidden="1" customHeight="1">
      <c r="A21447" s="75"/>
      <c r="B21447" s="75"/>
      <c r="C21447" s="76"/>
      <c r="D21447" s="75" t="s">
        <v>393</v>
      </c>
      <c r="E21447" s="78"/>
      <c r="F21447" s="77">
        <f t="shared" si="14053"/>
        <v>0</v>
      </c>
      <c r="G21447" s="77">
        <f t="shared" si="14054"/>
        <v>0</v>
      </c>
      <c r="H21447" s="77">
        <f t="shared" si="14055"/>
        <v>0</v>
      </c>
      <c r="I21447" s="77">
        <f t="shared" si="14056"/>
        <v>0</v>
      </c>
      <c r="J21447" s="78"/>
      <c r="K21447" s="78"/>
      <c r="L21447" s="77"/>
      <c r="M21447" s="77"/>
      <c r="N21447" s="77"/>
      <c r="O21447" s="78"/>
      <c r="P21447" s="310"/>
    </row>
    <row r="21448" spans="1:16" s="3" customFormat="1" ht="15" hidden="1" customHeight="1">
      <c r="A21448" s="75"/>
      <c r="B21448" s="75"/>
      <c r="C21448" s="76"/>
      <c r="D21448" s="75" t="s">
        <v>394</v>
      </c>
      <c r="E21448" s="78"/>
      <c r="F21448" s="77">
        <f t="shared" si="14053"/>
        <v>0</v>
      </c>
      <c r="G21448" s="77">
        <f t="shared" si="14054"/>
        <v>0</v>
      </c>
      <c r="H21448" s="77">
        <f t="shared" si="14055"/>
        <v>0</v>
      </c>
      <c r="I21448" s="77">
        <f t="shared" si="14056"/>
        <v>0</v>
      </c>
      <c r="J21448" s="78"/>
      <c r="K21448" s="78"/>
      <c r="L21448" s="77"/>
      <c r="M21448" s="77"/>
      <c r="N21448" s="77"/>
      <c r="O21448" s="78"/>
      <c r="P21448" s="310"/>
    </row>
    <row r="21449" spans="1:16" s="3" customFormat="1" ht="15" hidden="1" customHeight="1">
      <c r="A21449" s="75"/>
      <c r="B21449" s="75"/>
      <c r="C21449" s="76"/>
      <c r="D21449" s="75" t="s">
        <v>395</v>
      </c>
      <c r="E21449" s="78"/>
      <c r="F21449" s="77">
        <f t="shared" si="14053"/>
        <v>0</v>
      </c>
      <c r="G21449" s="77">
        <f t="shared" si="14054"/>
        <v>0</v>
      </c>
      <c r="H21449" s="77">
        <f t="shared" si="14055"/>
        <v>0</v>
      </c>
      <c r="I21449" s="77">
        <f t="shared" si="14056"/>
        <v>0</v>
      </c>
      <c r="J21449" s="78"/>
      <c r="K21449" s="78"/>
      <c r="L21449" s="77"/>
      <c r="M21449" s="77"/>
      <c r="N21449" s="77"/>
      <c r="O21449" s="78"/>
      <c r="P21449" s="310"/>
    </row>
    <row r="21450" spans="1:16" s="3" customFormat="1" ht="15" hidden="1" customHeight="1">
      <c r="A21450" s="75"/>
      <c r="B21450" s="75"/>
      <c r="C21450" s="76"/>
      <c r="D21450" s="75" t="s">
        <v>396</v>
      </c>
      <c r="E21450" s="78"/>
      <c r="F21450" s="77">
        <f t="shared" si="14053"/>
        <v>0</v>
      </c>
      <c r="G21450" s="77">
        <f t="shared" si="14054"/>
        <v>0</v>
      </c>
      <c r="H21450" s="77">
        <f t="shared" si="14055"/>
        <v>0</v>
      </c>
      <c r="I21450" s="77">
        <f t="shared" si="14056"/>
        <v>0</v>
      </c>
      <c r="J21450" s="78"/>
      <c r="K21450" s="78"/>
      <c r="L21450" s="77"/>
      <c r="M21450" s="77"/>
      <c r="N21450" s="77"/>
      <c r="O21450" s="78"/>
      <c r="P21450" s="310"/>
    </row>
    <row r="21451" spans="1:16" s="3" customFormat="1" ht="15" hidden="1" customHeight="1">
      <c r="A21451" s="75"/>
      <c r="B21451" s="75"/>
      <c r="C21451" s="76"/>
      <c r="D21451" s="75" t="s">
        <v>397</v>
      </c>
      <c r="E21451" s="78"/>
      <c r="F21451" s="77">
        <f t="shared" si="14053"/>
        <v>0</v>
      </c>
      <c r="G21451" s="77">
        <f t="shared" si="14054"/>
        <v>0</v>
      </c>
      <c r="H21451" s="77">
        <f t="shared" si="14055"/>
        <v>0</v>
      </c>
      <c r="I21451" s="77">
        <f t="shared" si="14056"/>
        <v>0</v>
      </c>
      <c r="J21451" s="78"/>
      <c r="K21451" s="78"/>
      <c r="L21451" s="77"/>
      <c r="M21451" s="77"/>
      <c r="N21451" s="77"/>
      <c r="O21451" s="78"/>
      <c r="P21451" s="310"/>
    </row>
    <row r="21452" spans="1:16" s="6" customFormat="1" ht="15" hidden="1" customHeight="1">
      <c r="A21452" s="8"/>
      <c r="B21452" s="8"/>
      <c r="C21452" s="41">
        <v>9200</v>
      </c>
      <c r="D21452" s="8"/>
      <c r="E21452" s="43"/>
      <c r="F21452" s="40">
        <f t="shared" ref="F21452:O21452" si="14057">SUM(F21453:F21457)</f>
        <v>0</v>
      </c>
      <c r="G21452" s="40">
        <f t="shared" ref="G21452:H21452" si="14058">SUM(G21453:G21457)</f>
        <v>0</v>
      </c>
      <c r="H21452" s="40">
        <f t="shared" si="14058"/>
        <v>0</v>
      </c>
      <c r="I21452" s="40">
        <f t="shared" si="14057"/>
        <v>0</v>
      </c>
      <c r="J21452" s="40">
        <f t="shared" si="14057"/>
        <v>0</v>
      </c>
      <c r="K21452" s="40">
        <f t="shared" ref="K21452:L21452" si="14059">SUM(K21453:K21457)</f>
        <v>0</v>
      </c>
      <c r="L21452" s="40">
        <f t="shared" si="14059"/>
        <v>0</v>
      </c>
      <c r="M21452" s="40">
        <f t="shared" si="14057"/>
        <v>0</v>
      </c>
      <c r="N21452" s="40">
        <f t="shared" si="14057"/>
        <v>0</v>
      </c>
      <c r="O21452" s="40">
        <f t="shared" si="14057"/>
        <v>0</v>
      </c>
      <c r="P21452" s="309"/>
    </row>
    <row r="21453" spans="1:16" s="306" customFormat="1" ht="15" hidden="1" customHeight="1">
      <c r="A21453" s="75"/>
      <c r="B21453" s="75"/>
      <c r="C21453" s="76"/>
      <c r="D21453" s="75" t="s">
        <v>398</v>
      </c>
      <c r="E21453" s="78"/>
      <c r="F21453" s="77">
        <f t="shared" ref="F21453:F21457" si="14060">I21453+O21453</f>
        <v>0</v>
      </c>
      <c r="G21453" s="77">
        <f>J21453+P21453</f>
        <v>0</v>
      </c>
      <c r="H21453" s="77">
        <f>M21453+Q21453</f>
        <v>0</v>
      </c>
      <c r="I21453" s="77">
        <f>SUM(J21453:N21453)</f>
        <v>0</v>
      </c>
      <c r="J21453" s="78"/>
      <c r="K21453" s="78"/>
      <c r="L21453" s="77"/>
      <c r="M21453" s="77"/>
      <c r="N21453" s="77"/>
      <c r="O21453" s="78"/>
      <c r="P21453" s="319"/>
    </row>
    <row r="21454" spans="1:16" s="3" customFormat="1" ht="15" hidden="1" customHeight="1">
      <c r="A21454" s="75"/>
      <c r="B21454" s="75"/>
      <c r="C21454" s="76"/>
      <c r="D21454" s="75" t="s">
        <v>399</v>
      </c>
      <c r="E21454" s="78"/>
      <c r="F21454" s="77">
        <f t="shared" si="14060"/>
        <v>0</v>
      </c>
      <c r="G21454" s="77">
        <f>J21454+P21454</f>
        <v>0</v>
      </c>
      <c r="H21454" s="77">
        <f>M21454+Q21454</f>
        <v>0</v>
      </c>
      <c r="I21454" s="77">
        <f>SUM(J21454:N21454)</f>
        <v>0</v>
      </c>
      <c r="J21454" s="78"/>
      <c r="K21454" s="78"/>
      <c r="L21454" s="77"/>
      <c r="M21454" s="77"/>
      <c r="N21454" s="77"/>
      <c r="O21454" s="78"/>
      <c r="P21454" s="310"/>
    </row>
    <row r="21455" spans="1:16" s="3" customFormat="1" ht="15" hidden="1" customHeight="1">
      <c r="A21455" s="75"/>
      <c r="B21455" s="75"/>
      <c r="C21455" s="76"/>
      <c r="D21455" s="75" t="s">
        <v>400</v>
      </c>
      <c r="E21455" s="78"/>
      <c r="F21455" s="77">
        <f t="shared" si="14060"/>
        <v>0</v>
      </c>
      <c r="G21455" s="77">
        <f>J21455+P21455</f>
        <v>0</v>
      </c>
      <c r="H21455" s="77">
        <f>M21455+Q21455</f>
        <v>0</v>
      </c>
      <c r="I21455" s="77">
        <f>SUM(J21455:N21455)</f>
        <v>0</v>
      </c>
      <c r="J21455" s="78"/>
      <c r="K21455" s="78"/>
      <c r="L21455" s="77"/>
      <c r="M21455" s="77"/>
      <c r="N21455" s="77"/>
      <c r="O21455" s="78"/>
      <c r="P21455" s="310"/>
    </row>
    <row r="21456" spans="1:16" s="3" customFormat="1" ht="15" hidden="1" customHeight="1">
      <c r="A21456" s="75"/>
      <c r="B21456" s="75"/>
      <c r="C21456" s="76"/>
      <c r="D21456" s="75" t="s">
        <v>401</v>
      </c>
      <c r="E21456" s="78"/>
      <c r="F21456" s="77">
        <f t="shared" si="14060"/>
        <v>0</v>
      </c>
      <c r="G21456" s="77">
        <f>J21456+P21456</f>
        <v>0</v>
      </c>
      <c r="H21456" s="77">
        <f>M21456+Q21456</f>
        <v>0</v>
      </c>
      <c r="I21456" s="77">
        <f>SUM(J21456:N21456)</f>
        <v>0</v>
      </c>
      <c r="J21456" s="78"/>
      <c r="K21456" s="78"/>
      <c r="L21456" s="77"/>
      <c r="M21456" s="77"/>
      <c r="N21456" s="77"/>
      <c r="O21456" s="78"/>
      <c r="P21456" s="310"/>
    </row>
    <row r="21457" spans="1:16" s="3" customFormat="1" ht="15" hidden="1" customHeight="1">
      <c r="A21457" s="75"/>
      <c r="B21457" s="75"/>
      <c r="C21457" s="76"/>
      <c r="D21457" s="75" t="s">
        <v>402</v>
      </c>
      <c r="E21457" s="78"/>
      <c r="F21457" s="77">
        <f t="shared" si="14060"/>
        <v>0</v>
      </c>
      <c r="G21457" s="77">
        <f>J21457+P21457</f>
        <v>0</v>
      </c>
      <c r="H21457" s="77">
        <f>M21457+Q21457</f>
        <v>0</v>
      </c>
      <c r="I21457" s="77">
        <f>SUM(J21457:N21457)</f>
        <v>0</v>
      </c>
      <c r="J21457" s="78"/>
      <c r="K21457" s="78"/>
      <c r="L21457" s="77"/>
      <c r="M21457" s="77"/>
      <c r="N21457" s="77"/>
      <c r="O21457" s="78"/>
      <c r="P21457" s="310"/>
    </row>
    <row r="21458" spans="1:16" s="6" customFormat="1" ht="15" hidden="1" customHeight="1">
      <c r="A21458" s="8"/>
      <c r="B21458" s="8"/>
      <c r="C21458" s="41">
        <v>9250</v>
      </c>
      <c r="D21458" s="8"/>
      <c r="E21458" s="43"/>
      <c r="F21458" s="43">
        <f t="shared" ref="F21458:O21458" si="14061">SUM(F21459:F21464)</f>
        <v>0</v>
      </c>
      <c r="G21458" s="43">
        <f t="shared" ref="G21458:H21458" si="14062">SUM(G21459:G21464)</f>
        <v>0</v>
      </c>
      <c r="H21458" s="43">
        <f t="shared" si="14062"/>
        <v>0</v>
      </c>
      <c r="I21458" s="43">
        <f t="shared" si="14061"/>
        <v>0</v>
      </c>
      <c r="J21458" s="43">
        <f t="shared" si="14061"/>
        <v>0</v>
      </c>
      <c r="K21458" s="43">
        <f t="shared" ref="K21458:L21458" si="14063">SUM(K21459:K21464)</f>
        <v>0</v>
      </c>
      <c r="L21458" s="43">
        <f t="shared" si="14063"/>
        <v>0</v>
      </c>
      <c r="M21458" s="43">
        <f t="shared" si="14061"/>
        <v>0</v>
      </c>
      <c r="N21458" s="43">
        <f t="shared" si="14061"/>
        <v>0</v>
      </c>
      <c r="O21458" s="43">
        <f t="shared" si="14061"/>
        <v>0</v>
      </c>
      <c r="P21458" s="309"/>
    </row>
    <row r="21459" spans="1:16" s="306" customFormat="1" ht="15" hidden="1" customHeight="1">
      <c r="A21459" s="75"/>
      <c r="B21459" s="75"/>
      <c r="C21459" s="76"/>
      <c r="D21459" s="75" t="s">
        <v>403</v>
      </c>
      <c r="E21459" s="78"/>
      <c r="F21459" s="77">
        <f t="shared" ref="F21459:F21464" si="14064">I21459+O21459</f>
        <v>0</v>
      </c>
      <c r="G21459" s="77">
        <f t="shared" ref="G21459:G21464" si="14065">J21459+P21459</f>
        <v>0</v>
      </c>
      <c r="H21459" s="77">
        <f t="shared" ref="H21459:H21464" si="14066">M21459+Q21459</f>
        <v>0</v>
      </c>
      <c r="I21459" s="77">
        <f t="shared" ref="I21459:I21464" si="14067">SUM(J21459:N21459)</f>
        <v>0</v>
      </c>
      <c r="J21459" s="78"/>
      <c r="K21459" s="78"/>
      <c r="L21459" s="77"/>
      <c r="M21459" s="77"/>
      <c r="N21459" s="77"/>
      <c r="O21459" s="78"/>
      <c r="P21459" s="319"/>
    </row>
    <row r="21460" spans="1:16" s="3" customFormat="1" ht="15" hidden="1" customHeight="1">
      <c r="A21460" s="75"/>
      <c r="B21460" s="75"/>
      <c r="C21460" s="76"/>
      <c r="D21460" s="75" t="s">
        <v>404</v>
      </c>
      <c r="E21460" s="78"/>
      <c r="F21460" s="77">
        <f t="shared" si="14064"/>
        <v>0</v>
      </c>
      <c r="G21460" s="77">
        <f t="shared" si="14065"/>
        <v>0</v>
      </c>
      <c r="H21460" s="77">
        <f t="shared" si="14066"/>
        <v>0</v>
      </c>
      <c r="I21460" s="77">
        <f t="shared" si="14067"/>
        <v>0</v>
      </c>
      <c r="J21460" s="78"/>
      <c r="K21460" s="78"/>
      <c r="L21460" s="77"/>
      <c r="M21460" s="77"/>
      <c r="N21460" s="77"/>
      <c r="O21460" s="78"/>
      <c r="P21460" s="310"/>
    </row>
    <row r="21461" spans="1:16" s="3" customFormat="1" ht="15" hidden="1" customHeight="1">
      <c r="A21461" s="75"/>
      <c r="B21461" s="75"/>
      <c r="C21461" s="76"/>
      <c r="D21461" s="75" t="s">
        <v>405</v>
      </c>
      <c r="E21461" s="78"/>
      <c r="F21461" s="77">
        <f t="shared" si="14064"/>
        <v>0</v>
      </c>
      <c r="G21461" s="77">
        <f t="shared" si="14065"/>
        <v>0</v>
      </c>
      <c r="H21461" s="77">
        <f t="shared" si="14066"/>
        <v>0</v>
      </c>
      <c r="I21461" s="77">
        <f t="shared" si="14067"/>
        <v>0</v>
      </c>
      <c r="J21461" s="78"/>
      <c r="K21461" s="78"/>
      <c r="L21461" s="77"/>
      <c r="M21461" s="77"/>
      <c r="N21461" s="77"/>
      <c r="O21461" s="78"/>
      <c r="P21461" s="310"/>
    </row>
    <row r="21462" spans="1:16" s="3" customFormat="1" ht="15" hidden="1" customHeight="1">
      <c r="A21462" s="75"/>
      <c r="B21462" s="75"/>
      <c r="C21462" s="76"/>
      <c r="D21462" s="75" t="s">
        <v>406</v>
      </c>
      <c r="E21462" s="78"/>
      <c r="F21462" s="77">
        <f t="shared" si="14064"/>
        <v>0</v>
      </c>
      <c r="G21462" s="77">
        <f t="shared" si="14065"/>
        <v>0</v>
      </c>
      <c r="H21462" s="77">
        <f t="shared" si="14066"/>
        <v>0</v>
      </c>
      <c r="I21462" s="77">
        <f t="shared" si="14067"/>
        <v>0</v>
      </c>
      <c r="J21462" s="78"/>
      <c r="K21462" s="78"/>
      <c r="L21462" s="77"/>
      <c r="M21462" s="77"/>
      <c r="N21462" s="77"/>
      <c r="O21462" s="78"/>
      <c r="P21462" s="310"/>
    </row>
    <row r="21463" spans="1:16" s="3" customFormat="1" ht="15" hidden="1" customHeight="1">
      <c r="A21463" s="75"/>
      <c r="B21463" s="75"/>
      <c r="C21463" s="76"/>
      <c r="D21463" s="75" t="s">
        <v>407</v>
      </c>
      <c r="E21463" s="78"/>
      <c r="F21463" s="77">
        <f t="shared" si="14064"/>
        <v>0</v>
      </c>
      <c r="G21463" s="77">
        <f t="shared" si="14065"/>
        <v>0</v>
      </c>
      <c r="H21463" s="77">
        <f t="shared" si="14066"/>
        <v>0</v>
      </c>
      <c r="I21463" s="77">
        <f t="shared" si="14067"/>
        <v>0</v>
      </c>
      <c r="J21463" s="78"/>
      <c r="K21463" s="78"/>
      <c r="L21463" s="77"/>
      <c r="M21463" s="77"/>
      <c r="N21463" s="77"/>
      <c r="O21463" s="78"/>
      <c r="P21463" s="310"/>
    </row>
    <row r="21464" spans="1:16" s="3" customFormat="1" ht="15" hidden="1" customHeight="1">
      <c r="A21464" s="75"/>
      <c r="B21464" s="75"/>
      <c r="C21464" s="76"/>
      <c r="D21464" s="75" t="s">
        <v>408</v>
      </c>
      <c r="E21464" s="78"/>
      <c r="F21464" s="77">
        <f t="shared" si="14064"/>
        <v>0</v>
      </c>
      <c r="G21464" s="77">
        <f t="shared" si="14065"/>
        <v>0</v>
      </c>
      <c r="H21464" s="77">
        <f t="shared" si="14066"/>
        <v>0</v>
      </c>
      <c r="I21464" s="77">
        <f t="shared" si="14067"/>
        <v>0</v>
      </c>
      <c r="J21464" s="78"/>
      <c r="K21464" s="78"/>
      <c r="L21464" s="77"/>
      <c r="M21464" s="77"/>
      <c r="N21464" s="77"/>
      <c r="O21464" s="78"/>
      <c r="P21464" s="310"/>
    </row>
    <row r="21465" spans="1:16" s="6" customFormat="1" ht="15" hidden="1" customHeight="1">
      <c r="A21465" s="8"/>
      <c r="B21465" s="8"/>
      <c r="C21465" s="41">
        <v>9300</v>
      </c>
      <c r="D21465" s="8"/>
      <c r="E21465" s="43"/>
      <c r="F21465" s="40">
        <f t="shared" ref="F21465:O21465" si="14068">SUM(F21466:F21471)</f>
        <v>0</v>
      </c>
      <c r="G21465" s="40">
        <f t="shared" ref="G21465:H21465" si="14069">SUM(G21466:G21471)</f>
        <v>0</v>
      </c>
      <c r="H21465" s="40">
        <f t="shared" si="14069"/>
        <v>0</v>
      </c>
      <c r="I21465" s="40">
        <f t="shared" si="14068"/>
        <v>0</v>
      </c>
      <c r="J21465" s="40">
        <f t="shared" si="14068"/>
        <v>0</v>
      </c>
      <c r="K21465" s="40">
        <f t="shared" ref="K21465:L21465" si="14070">SUM(K21466:K21471)</f>
        <v>0</v>
      </c>
      <c r="L21465" s="40">
        <f t="shared" si="14070"/>
        <v>0</v>
      </c>
      <c r="M21465" s="40">
        <f t="shared" si="14068"/>
        <v>0</v>
      </c>
      <c r="N21465" s="40">
        <f t="shared" si="14068"/>
        <v>0</v>
      </c>
      <c r="O21465" s="40">
        <f t="shared" si="14068"/>
        <v>0</v>
      </c>
      <c r="P21465" s="309"/>
    </row>
    <row r="21466" spans="1:16" s="306" customFormat="1" ht="15" hidden="1" customHeight="1">
      <c r="A21466" s="75"/>
      <c r="B21466" s="75"/>
      <c r="C21466" s="76"/>
      <c r="D21466" s="75" t="s">
        <v>409</v>
      </c>
      <c r="E21466" s="78"/>
      <c r="F21466" s="77">
        <f t="shared" ref="F21466:F21471" si="14071">I21466+O21466</f>
        <v>0</v>
      </c>
      <c r="G21466" s="77">
        <f t="shared" ref="G21466:G21471" si="14072">J21466+P21466</f>
        <v>0</v>
      </c>
      <c r="H21466" s="77">
        <f t="shared" ref="H21466:H21471" si="14073">M21466+Q21466</f>
        <v>0</v>
      </c>
      <c r="I21466" s="77">
        <f t="shared" ref="I21466:I21471" si="14074">SUM(J21466:N21466)</f>
        <v>0</v>
      </c>
      <c r="J21466" s="78"/>
      <c r="K21466" s="78"/>
      <c r="L21466" s="77"/>
      <c r="M21466" s="77"/>
      <c r="N21466" s="77"/>
      <c r="O21466" s="78"/>
      <c r="P21466" s="319"/>
    </row>
    <row r="21467" spans="1:16" s="3" customFormat="1" ht="15" hidden="1" customHeight="1">
      <c r="A21467" s="75"/>
      <c r="B21467" s="75"/>
      <c r="C21467" s="76"/>
      <c r="D21467" s="75" t="s">
        <v>410</v>
      </c>
      <c r="E21467" s="78"/>
      <c r="F21467" s="77">
        <f t="shared" si="14071"/>
        <v>0</v>
      </c>
      <c r="G21467" s="77">
        <f t="shared" si="14072"/>
        <v>0</v>
      </c>
      <c r="H21467" s="77">
        <f t="shared" si="14073"/>
        <v>0</v>
      </c>
      <c r="I21467" s="77">
        <f t="shared" si="14074"/>
        <v>0</v>
      </c>
      <c r="J21467" s="78"/>
      <c r="K21467" s="78"/>
      <c r="L21467" s="77"/>
      <c r="M21467" s="77"/>
      <c r="N21467" s="77"/>
      <c r="O21467" s="78"/>
      <c r="P21467" s="310"/>
    </row>
    <row r="21468" spans="1:16" s="3" customFormat="1" ht="15" hidden="1" customHeight="1">
      <c r="A21468" s="75"/>
      <c r="B21468" s="75"/>
      <c r="C21468" s="76"/>
      <c r="D21468" s="75" t="s">
        <v>411</v>
      </c>
      <c r="E21468" s="78"/>
      <c r="F21468" s="77">
        <f t="shared" si="14071"/>
        <v>0</v>
      </c>
      <c r="G21468" s="77">
        <f t="shared" si="14072"/>
        <v>0</v>
      </c>
      <c r="H21468" s="77">
        <f t="shared" si="14073"/>
        <v>0</v>
      </c>
      <c r="I21468" s="77">
        <f t="shared" si="14074"/>
        <v>0</v>
      </c>
      <c r="J21468" s="78"/>
      <c r="K21468" s="78"/>
      <c r="L21468" s="77"/>
      <c r="M21468" s="77"/>
      <c r="N21468" s="77"/>
      <c r="O21468" s="78"/>
      <c r="P21468" s="310"/>
    </row>
    <row r="21469" spans="1:16" s="3" customFormat="1" ht="15" hidden="1" customHeight="1">
      <c r="A21469" s="75"/>
      <c r="B21469" s="75"/>
      <c r="C21469" s="76"/>
      <c r="D21469" s="75" t="s">
        <v>412</v>
      </c>
      <c r="E21469" s="78"/>
      <c r="F21469" s="77">
        <f t="shared" si="14071"/>
        <v>0</v>
      </c>
      <c r="G21469" s="77">
        <f t="shared" si="14072"/>
        <v>0</v>
      </c>
      <c r="H21469" s="77">
        <f t="shared" si="14073"/>
        <v>0</v>
      </c>
      <c r="I21469" s="77">
        <f t="shared" si="14074"/>
        <v>0</v>
      </c>
      <c r="J21469" s="78"/>
      <c r="K21469" s="78"/>
      <c r="L21469" s="77"/>
      <c r="M21469" s="77"/>
      <c r="N21469" s="77"/>
      <c r="O21469" s="78"/>
      <c r="P21469" s="310"/>
    </row>
    <row r="21470" spans="1:16" s="3" customFormat="1" ht="15" hidden="1" customHeight="1">
      <c r="A21470" s="75"/>
      <c r="B21470" s="75"/>
      <c r="C21470" s="76"/>
      <c r="D21470" s="75" t="s">
        <v>413</v>
      </c>
      <c r="E21470" s="78"/>
      <c r="F21470" s="77">
        <f t="shared" si="14071"/>
        <v>0</v>
      </c>
      <c r="G21470" s="77">
        <f t="shared" si="14072"/>
        <v>0</v>
      </c>
      <c r="H21470" s="77">
        <f t="shared" si="14073"/>
        <v>0</v>
      </c>
      <c r="I21470" s="77">
        <f t="shared" si="14074"/>
        <v>0</v>
      </c>
      <c r="J21470" s="78"/>
      <c r="K21470" s="78"/>
      <c r="L21470" s="77"/>
      <c r="M21470" s="77"/>
      <c r="N21470" s="77"/>
      <c r="O21470" s="78"/>
      <c r="P21470" s="310"/>
    </row>
    <row r="21471" spans="1:16" s="3" customFormat="1" ht="15" hidden="1" customHeight="1">
      <c r="A21471" s="75"/>
      <c r="B21471" s="75"/>
      <c r="C21471" s="76"/>
      <c r="D21471" s="75" t="s">
        <v>414</v>
      </c>
      <c r="E21471" s="78"/>
      <c r="F21471" s="77">
        <f t="shared" si="14071"/>
        <v>0</v>
      </c>
      <c r="G21471" s="77">
        <f t="shared" si="14072"/>
        <v>0</v>
      </c>
      <c r="H21471" s="77">
        <f t="shared" si="14073"/>
        <v>0</v>
      </c>
      <c r="I21471" s="77">
        <f t="shared" si="14074"/>
        <v>0</v>
      </c>
      <c r="J21471" s="78"/>
      <c r="K21471" s="78"/>
      <c r="L21471" s="77"/>
      <c r="M21471" s="77"/>
      <c r="N21471" s="77"/>
      <c r="O21471" s="78"/>
      <c r="P21471" s="310"/>
    </row>
    <row r="21472" spans="1:16" s="6" customFormat="1" ht="15" hidden="1" customHeight="1">
      <c r="A21472" s="8"/>
      <c r="B21472" s="8"/>
      <c r="C21472" s="41">
        <v>9350</v>
      </c>
      <c r="D21472" s="8"/>
      <c r="E21472" s="43"/>
      <c r="F21472" s="43">
        <f t="shared" ref="F21472:O21472" si="14075">SUM(F21473:F21478)</f>
        <v>0</v>
      </c>
      <c r="G21472" s="43">
        <f t="shared" ref="G21472:H21472" si="14076">SUM(G21473:G21478)</f>
        <v>0</v>
      </c>
      <c r="H21472" s="43">
        <f t="shared" si="14076"/>
        <v>0</v>
      </c>
      <c r="I21472" s="43">
        <f t="shared" si="14075"/>
        <v>0</v>
      </c>
      <c r="J21472" s="43">
        <f t="shared" si="14075"/>
        <v>0</v>
      </c>
      <c r="K21472" s="43">
        <f t="shared" ref="K21472:L21472" si="14077">SUM(K21473:K21478)</f>
        <v>0</v>
      </c>
      <c r="L21472" s="43">
        <f t="shared" si="14077"/>
        <v>0</v>
      </c>
      <c r="M21472" s="43">
        <f t="shared" si="14075"/>
        <v>0</v>
      </c>
      <c r="N21472" s="43">
        <f t="shared" si="14075"/>
        <v>0</v>
      </c>
      <c r="O21472" s="43">
        <f t="shared" si="14075"/>
        <v>0</v>
      </c>
      <c r="P21472" s="309"/>
    </row>
    <row r="21473" spans="1:16" s="306" customFormat="1" ht="15" hidden="1" customHeight="1">
      <c r="A21473" s="75"/>
      <c r="B21473" s="75"/>
      <c r="C21473" s="76"/>
      <c r="D21473" s="75" t="s">
        <v>415</v>
      </c>
      <c r="E21473" s="78"/>
      <c r="F21473" s="77">
        <f t="shared" ref="F21473:F21478" si="14078">I21473+O21473</f>
        <v>0</v>
      </c>
      <c r="G21473" s="77">
        <f t="shared" ref="G21473:G21478" si="14079">J21473+P21473</f>
        <v>0</v>
      </c>
      <c r="H21473" s="77">
        <f t="shared" ref="H21473:H21478" si="14080">M21473+Q21473</f>
        <v>0</v>
      </c>
      <c r="I21473" s="77">
        <f t="shared" ref="I21473:I21478" si="14081">SUM(J21473:N21473)</f>
        <v>0</v>
      </c>
      <c r="J21473" s="78"/>
      <c r="K21473" s="78"/>
      <c r="L21473" s="77"/>
      <c r="M21473" s="77"/>
      <c r="N21473" s="77"/>
      <c r="O21473" s="78"/>
      <c r="P21473" s="319"/>
    </row>
    <row r="21474" spans="1:16" s="3" customFormat="1" ht="15" hidden="1" customHeight="1">
      <c r="A21474" s="75"/>
      <c r="B21474" s="75"/>
      <c r="C21474" s="76"/>
      <c r="D21474" s="75" t="s">
        <v>416</v>
      </c>
      <c r="E21474" s="78"/>
      <c r="F21474" s="77">
        <f t="shared" si="14078"/>
        <v>0</v>
      </c>
      <c r="G21474" s="77">
        <f t="shared" si="14079"/>
        <v>0</v>
      </c>
      <c r="H21474" s="77">
        <f t="shared" si="14080"/>
        <v>0</v>
      </c>
      <c r="I21474" s="77">
        <f t="shared" si="14081"/>
        <v>0</v>
      </c>
      <c r="J21474" s="78"/>
      <c r="K21474" s="78"/>
      <c r="L21474" s="77"/>
      <c r="M21474" s="77"/>
      <c r="N21474" s="77"/>
      <c r="O21474" s="78"/>
      <c r="P21474" s="310"/>
    </row>
    <row r="21475" spans="1:16" s="3" customFormat="1" ht="15" hidden="1" customHeight="1">
      <c r="A21475" s="75"/>
      <c r="B21475" s="75"/>
      <c r="C21475" s="76"/>
      <c r="D21475" s="75" t="s">
        <v>417</v>
      </c>
      <c r="E21475" s="78"/>
      <c r="F21475" s="77">
        <f t="shared" si="14078"/>
        <v>0</v>
      </c>
      <c r="G21475" s="77">
        <f t="shared" si="14079"/>
        <v>0</v>
      </c>
      <c r="H21475" s="77">
        <f t="shared" si="14080"/>
        <v>0</v>
      </c>
      <c r="I21475" s="77">
        <f t="shared" si="14081"/>
        <v>0</v>
      </c>
      <c r="J21475" s="78"/>
      <c r="K21475" s="78"/>
      <c r="L21475" s="77"/>
      <c r="M21475" s="77"/>
      <c r="N21475" s="77"/>
      <c r="O21475" s="78"/>
      <c r="P21475" s="310"/>
    </row>
    <row r="21476" spans="1:16" s="3" customFormat="1" ht="15" hidden="1" customHeight="1">
      <c r="A21476" s="75"/>
      <c r="B21476" s="75"/>
      <c r="C21476" s="76"/>
      <c r="D21476" s="75" t="s">
        <v>418</v>
      </c>
      <c r="E21476" s="78"/>
      <c r="F21476" s="77">
        <f t="shared" si="14078"/>
        <v>0</v>
      </c>
      <c r="G21476" s="77">
        <f t="shared" si="14079"/>
        <v>0</v>
      </c>
      <c r="H21476" s="77">
        <f t="shared" si="14080"/>
        <v>0</v>
      </c>
      <c r="I21476" s="77">
        <f t="shared" si="14081"/>
        <v>0</v>
      </c>
      <c r="J21476" s="78"/>
      <c r="K21476" s="78"/>
      <c r="L21476" s="77"/>
      <c r="M21476" s="77"/>
      <c r="N21476" s="77"/>
      <c r="O21476" s="78"/>
      <c r="P21476" s="310"/>
    </row>
    <row r="21477" spans="1:16" s="3" customFormat="1" ht="15" hidden="1" customHeight="1">
      <c r="A21477" s="75"/>
      <c r="B21477" s="75"/>
      <c r="C21477" s="76"/>
      <c r="D21477" s="75" t="s">
        <v>419</v>
      </c>
      <c r="E21477" s="78"/>
      <c r="F21477" s="77">
        <f t="shared" si="14078"/>
        <v>0</v>
      </c>
      <c r="G21477" s="77">
        <f t="shared" si="14079"/>
        <v>0</v>
      </c>
      <c r="H21477" s="77">
        <f t="shared" si="14080"/>
        <v>0</v>
      </c>
      <c r="I21477" s="77">
        <f t="shared" si="14081"/>
        <v>0</v>
      </c>
      <c r="J21477" s="78"/>
      <c r="K21477" s="78"/>
      <c r="L21477" s="77"/>
      <c r="M21477" s="77"/>
      <c r="N21477" s="77"/>
      <c r="O21477" s="78"/>
      <c r="P21477" s="310"/>
    </row>
    <row r="21478" spans="1:16" s="3" customFormat="1" ht="15" hidden="1" customHeight="1">
      <c r="A21478" s="75"/>
      <c r="B21478" s="75"/>
      <c r="C21478" s="76"/>
      <c r="D21478" s="75" t="s">
        <v>420</v>
      </c>
      <c r="E21478" s="78"/>
      <c r="F21478" s="77">
        <f t="shared" si="14078"/>
        <v>0</v>
      </c>
      <c r="G21478" s="77">
        <f t="shared" si="14079"/>
        <v>0</v>
      </c>
      <c r="H21478" s="77">
        <f t="shared" si="14080"/>
        <v>0</v>
      </c>
      <c r="I21478" s="77">
        <f t="shared" si="14081"/>
        <v>0</v>
      </c>
      <c r="J21478" s="78"/>
      <c r="K21478" s="78"/>
      <c r="L21478" s="77"/>
      <c r="M21478" s="77"/>
      <c r="N21478" s="77"/>
      <c r="O21478" s="78"/>
      <c r="P21478" s="310"/>
    </row>
    <row r="21479" spans="1:16" s="6" customFormat="1" ht="15" hidden="1" customHeight="1">
      <c r="A21479" s="8"/>
      <c r="B21479" s="8"/>
      <c r="C21479" s="41">
        <v>9400</v>
      </c>
      <c r="D21479" s="8"/>
      <c r="E21479" s="43"/>
      <c r="F21479" s="40">
        <f t="shared" ref="F21479:O21479" si="14082">SUM(F21480:F21484)</f>
        <v>0</v>
      </c>
      <c r="G21479" s="40">
        <f t="shared" ref="G21479:H21479" si="14083">SUM(G21480:G21484)</f>
        <v>0</v>
      </c>
      <c r="H21479" s="40">
        <f t="shared" si="14083"/>
        <v>0</v>
      </c>
      <c r="I21479" s="40">
        <f t="shared" si="14082"/>
        <v>0</v>
      </c>
      <c r="J21479" s="40">
        <f t="shared" si="14082"/>
        <v>0</v>
      </c>
      <c r="K21479" s="40">
        <f t="shared" ref="K21479:L21479" si="14084">SUM(K21480:K21484)</f>
        <v>0</v>
      </c>
      <c r="L21479" s="40">
        <f t="shared" si="14084"/>
        <v>0</v>
      </c>
      <c r="M21479" s="40">
        <f t="shared" si="14082"/>
        <v>0</v>
      </c>
      <c r="N21479" s="40">
        <f t="shared" si="14082"/>
        <v>0</v>
      </c>
      <c r="O21479" s="40">
        <f t="shared" si="14082"/>
        <v>0</v>
      </c>
      <c r="P21479" s="309"/>
    </row>
    <row r="21480" spans="1:16" s="306" customFormat="1" ht="15" hidden="1" customHeight="1">
      <c r="A21480" s="75"/>
      <c r="B21480" s="75"/>
      <c r="C21480" s="76"/>
      <c r="D21480" s="75" t="s">
        <v>421</v>
      </c>
      <c r="E21480" s="78"/>
      <c r="F21480" s="77">
        <f t="shared" ref="F21480:F21484" si="14085">I21480+O21480</f>
        <v>0</v>
      </c>
      <c r="G21480" s="77">
        <f>J21480+P21480</f>
        <v>0</v>
      </c>
      <c r="H21480" s="77">
        <f>M21480+Q21480</f>
        <v>0</v>
      </c>
      <c r="I21480" s="77">
        <f>SUM(J21480:N21480)</f>
        <v>0</v>
      </c>
      <c r="J21480" s="78"/>
      <c r="K21480" s="78"/>
      <c r="L21480" s="77"/>
      <c r="M21480" s="77"/>
      <c r="N21480" s="77"/>
      <c r="O21480" s="78"/>
      <c r="P21480" s="319"/>
    </row>
    <row r="21481" spans="1:16" s="3" customFormat="1" ht="15" hidden="1" customHeight="1">
      <c r="A21481" s="75"/>
      <c r="B21481" s="75"/>
      <c r="C21481" s="76"/>
      <c r="D21481" s="75" t="s">
        <v>422</v>
      </c>
      <c r="E21481" s="78"/>
      <c r="F21481" s="77">
        <f t="shared" si="14085"/>
        <v>0</v>
      </c>
      <c r="G21481" s="77">
        <f>J21481+P21481</f>
        <v>0</v>
      </c>
      <c r="H21481" s="77">
        <f>M21481+Q21481</f>
        <v>0</v>
      </c>
      <c r="I21481" s="77">
        <f>SUM(J21481:N21481)</f>
        <v>0</v>
      </c>
      <c r="J21481" s="78"/>
      <c r="K21481" s="78"/>
      <c r="L21481" s="77"/>
      <c r="M21481" s="77"/>
      <c r="N21481" s="77"/>
      <c r="O21481" s="78"/>
      <c r="P21481" s="310"/>
    </row>
    <row r="21482" spans="1:16" s="3" customFormat="1" ht="15" hidden="1" customHeight="1">
      <c r="A21482" s="75"/>
      <c r="B21482" s="75"/>
      <c r="C21482" s="76"/>
      <c r="D21482" s="75" t="s">
        <v>423</v>
      </c>
      <c r="E21482" s="78"/>
      <c r="F21482" s="77">
        <f t="shared" si="14085"/>
        <v>0</v>
      </c>
      <c r="G21482" s="77">
        <f>J21482+P21482</f>
        <v>0</v>
      </c>
      <c r="H21482" s="77">
        <f>M21482+Q21482</f>
        <v>0</v>
      </c>
      <c r="I21482" s="77">
        <f>SUM(J21482:N21482)</f>
        <v>0</v>
      </c>
      <c r="J21482" s="78"/>
      <c r="K21482" s="78"/>
      <c r="L21482" s="77"/>
      <c r="M21482" s="77"/>
      <c r="N21482" s="77"/>
      <c r="O21482" s="78"/>
      <c r="P21482" s="310"/>
    </row>
    <row r="21483" spans="1:16" s="3" customFormat="1" ht="15" hidden="1" customHeight="1">
      <c r="A21483" s="75"/>
      <c r="B21483" s="75"/>
      <c r="C21483" s="76"/>
      <c r="D21483" s="75" t="s">
        <v>424</v>
      </c>
      <c r="E21483" s="78"/>
      <c r="F21483" s="77">
        <f t="shared" si="14085"/>
        <v>0</v>
      </c>
      <c r="G21483" s="77">
        <f>J21483+P21483</f>
        <v>0</v>
      </c>
      <c r="H21483" s="77">
        <f>M21483+Q21483</f>
        <v>0</v>
      </c>
      <c r="I21483" s="77">
        <f>SUM(J21483:N21483)</f>
        <v>0</v>
      </c>
      <c r="J21483" s="78"/>
      <c r="K21483" s="78"/>
      <c r="L21483" s="77"/>
      <c r="M21483" s="77"/>
      <c r="N21483" s="77"/>
      <c r="O21483" s="78"/>
      <c r="P21483" s="310"/>
    </row>
    <row r="21484" spans="1:16" s="3" customFormat="1" ht="15" hidden="1" customHeight="1">
      <c r="A21484" s="75"/>
      <c r="B21484" s="75"/>
      <c r="C21484" s="76"/>
      <c r="D21484" s="75" t="s">
        <v>425</v>
      </c>
      <c r="E21484" s="78"/>
      <c r="F21484" s="77">
        <f t="shared" si="14085"/>
        <v>0</v>
      </c>
      <c r="G21484" s="77">
        <f>J21484+P21484</f>
        <v>0</v>
      </c>
      <c r="H21484" s="77">
        <f>M21484+Q21484</f>
        <v>0</v>
      </c>
      <c r="I21484" s="77">
        <f>SUM(J21484:N21484)</f>
        <v>0</v>
      </c>
      <c r="J21484" s="78"/>
      <c r="K21484" s="78"/>
      <c r="L21484" s="77"/>
      <c r="M21484" s="77"/>
      <c r="N21484" s="77"/>
      <c r="O21484" s="78"/>
      <c r="P21484" s="310"/>
    </row>
    <row r="21485" spans="1:16" s="6" customFormat="1" ht="15" hidden="1" customHeight="1">
      <c r="A21485" s="8"/>
      <c r="B21485" s="8"/>
      <c r="C21485" s="41">
        <v>9700</v>
      </c>
      <c r="D21485" s="8"/>
      <c r="E21485" s="43"/>
      <c r="F21485" s="40">
        <f t="shared" ref="F21485:O21485" si="14086">SUM(F21486:F21490)</f>
        <v>0</v>
      </c>
      <c r="G21485" s="40">
        <f t="shared" ref="G21485:H21485" si="14087">SUM(G21486:G21490)</f>
        <v>0</v>
      </c>
      <c r="H21485" s="40">
        <f t="shared" si="14087"/>
        <v>0</v>
      </c>
      <c r="I21485" s="40">
        <f t="shared" si="14086"/>
        <v>0</v>
      </c>
      <c r="J21485" s="40">
        <f t="shared" si="14086"/>
        <v>0</v>
      </c>
      <c r="K21485" s="40">
        <f t="shared" ref="K21485:L21485" si="14088">SUM(K21486:K21490)</f>
        <v>0</v>
      </c>
      <c r="L21485" s="40">
        <f t="shared" si="14088"/>
        <v>0</v>
      </c>
      <c r="M21485" s="40">
        <f t="shared" si="14086"/>
        <v>0</v>
      </c>
      <c r="N21485" s="40">
        <f t="shared" si="14086"/>
        <v>0</v>
      </c>
      <c r="O21485" s="40">
        <f t="shared" si="14086"/>
        <v>0</v>
      </c>
      <c r="P21485" s="309"/>
    </row>
    <row r="21486" spans="1:16" s="306" customFormat="1" ht="15" hidden="1" customHeight="1">
      <c r="A21486" s="75"/>
      <c r="B21486" s="75"/>
      <c r="C21486" s="76"/>
      <c r="D21486" s="75" t="s">
        <v>421</v>
      </c>
      <c r="E21486" s="78"/>
      <c r="F21486" s="77">
        <f t="shared" ref="F21486:F21490" si="14089">I21486+O21486</f>
        <v>0</v>
      </c>
      <c r="G21486" s="77">
        <f>J21486+P21486</f>
        <v>0</v>
      </c>
      <c r="H21486" s="77">
        <f>M21486+Q21486</f>
        <v>0</v>
      </c>
      <c r="I21486" s="77">
        <f>SUM(J21486:N21486)</f>
        <v>0</v>
      </c>
      <c r="J21486" s="78"/>
      <c r="K21486" s="78"/>
      <c r="L21486" s="77"/>
      <c r="M21486" s="77"/>
      <c r="N21486" s="77"/>
      <c r="O21486" s="78"/>
      <c r="P21486" s="319"/>
    </row>
    <row r="21487" spans="1:16" s="3" customFormat="1" ht="15" hidden="1" customHeight="1">
      <c r="A21487" s="75"/>
      <c r="B21487" s="75"/>
      <c r="C21487" s="76"/>
      <c r="D21487" s="75" t="s">
        <v>422</v>
      </c>
      <c r="E21487" s="78"/>
      <c r="F21487" s="77">
        <f t="shared" si="14089"/>
        <v>0</v>
      </c>
      <c r="G21487" s="77">
        <f>J21487+P21487</f>
        <v>0</v>
      </c>
      <c r="H21487" s="77">
        <f>M21487+Q21487</f>
        <v>0</v>
      </c>
      <c r="I21487" s="77">
        <f>SUM(J21487:N21487)</f>
        <v>0</v>
      </c>
      <c r="J21487" s="78"/>
      <c r="K21487" s="78"/>
      <c r="L21487" s="77"/>
      <c r="M21487" s="77"/>
      <c r="N21487" s="77"/>
      <c r="O21487" s="78"/>
      <c r="P21487" s="310"/>
    </row>
    <row r="21488" spans="1:16" s="3" customFormat="1" ht="15" hidden="1" customHeight="1">
      <c r="A21488" s="75"/>
      <c r="B21488" s="75"/>
      <c r="C21488" s="76"/>
      <c r="D21488" s="75" t="s">
        <v>423</v>
      </c>
      <c r="E21488" s="78"/>
      <c r="F21488" s="77">
        <f t="shared" si="14089"/>
        <v>0</v>
      </c>
      <c r="G21488" s="77">
        <f>J21488+P21488</f>
        <v>0</v>
      </c>
      <c r="H21488" s="77">
        <f>M21488+Q21488</f>
        <v>0</v>
      </c>
      <c r="I21488" s="77">
        <f>SUM(J21488:N21488)</f>
        <v>0</v>
      </c>
      <c r="J21488" s="78"/>
      <c r="K21488" s="78"/>
      <c r="L21488" s="77"/>
      <c r="M21488" s="77"/>
      <c r="N21488" s="77"/>
      <c r="O21488" s="78"/>
      <c r="P21488" s="310"/>
    </row>
    <row r="21489" spans="1:16" s="3" customFormat="1" ht="15" hidden="1" customHeight="1">
      <c r="A21489" s="75"/>
      <c r="B21489" s="75"/>
      <c r="C21489" s="76"/>
      <c r="D21489" s="75" t="s">
        <v>424</v>
      </c>
      <c r="E21489" s="78"/>
      <c r="F21489" s="77">
        <f t="shared" si="14089"/>
        <v>0</v>
      </c>
      <c r="G21489" s="77">
        <f>J21489+P21489</f>
        <v>0</v>
      </c>
      <c r="H21489" s="77">
        <f>M21489+Q21489</f>
        <v>0</v>
      </c>
      <c r="I21489" s="77">
        <f>SUM(J21489:N21489)</f>
        <v>0</v>
      </c>
      <c r="J21489" s="78"/>
      <c r="K21489" s="78"/>
      <c r="L21489" s="77"/>
      <c r="M21489" s="77"/>
      <c r="N21489" s="77"/>
      <c r="O21489" s="78"/>
      <c r="P21489" s="310"/>
    </row>
    <row r="21490" spans="1:16" s="3" customFormat="1" ht="15" hidden="1" customHeight="1">
      <c r="A21490" s="123"/>
      <c r="B21490" s="123"/>
      <c r="C21490" s="129"/>
      <c r="D21490" s="123" t="s">
        <v>425</v>
      </c>
      <c r="E21490" s="92"/>
      <c r="F21490" s="91">
        <f t="shared" si="14089"/>
        <v>0</v>
      </c>
      <c r="G21490" s="91">
        <f>J21490+P21490</f>
        <v>0</v>
      </c>
      <c r="H21490" s="91">
        <f>M21490+Q21490</f>
        <v>0</v>
      </c>
      <c r="I21490" s="91">
        <f>SUM(J21490:N21490)</f>
        <v>0</v>
      </c>
      <c r="J21490" s="92"/>
      <c r="K21490" s="92"/>
      <c r="L21490" s="91"/>
      <c r="M21490" s="91"/>
      <c r="N21490" s="91"/>
      <c r="O21490" s="92"/>
      <c r="P21490" s="310"/>
    </row>
    <row r="21491" spans="1:16" s="72" customFormat="1" ht="15" hidden="1" customHeight="1">
      <c r="A21491" s="396" t="s">
        <v>538</v>
      </c>
      <c r="B21491" s="396"/>
      <c r="C21491" s="396"/>
      <c r="D21491" s="396"/>
      <c r="E21491" s="396"/>
      <c r="F21491" s="174">
        <f t="shared" ref="F21491:O21491" si="14090">F21492</f>
        <v>0</v>
      </c>
      <c r="G21491" s="174">
        <f t="shared" si="14090"/>
        <v>0</v>
      </c>
      <c r="H21491" s="174">
        <f t="shared" si="14090"/>
        <v>0</v>
      </c>
      <c r="I21491" s="174">
        <f t="shared" si="14090"/>
        <v>0</v>
      </c>
      <c r="J21491" s="174">
        <f t="shared" si="14090"/>
        <v>0</v>
      </c>
      <c r="K21491" s="174">
        <f t="shared" si="14090"/>
        <v>0</v>
      </c>
      <c r="L21491" s="174">
        <f t="shared" si="14090"/>
        <v>0</v>
      </c>
      <c r="M21491" s="174">
        <f t="shared" si="14090"/>
        <v>0</v>
      </c>
      <c r="N21491" s="174">
        <f t="shared" si="14090"/>
        <v>0</v>
      </c>
      <c r="O21491" s="174">
        <f t="shared" si="14090"/>
        <v>0</v>
      </c>
      <c r="P21491" s="309"/>
    </row>
    <row r="21492" spans="1:16" s="45" customFormat="1" ht="15" hidden="1" customHeight="1">
      <c r="A21492" s="151" t="s">
        <v>430</v>
      </c>
      <c r="B21492" s="151" t="s">
        <v>433</v>
      </c>
      <c r="C21492" s="161"/>
      <c r="D21492" s="165"/>
      <c r="E21492" s="142"/>
      <c r="F21492" s="163">
        <f t="shared" ref="F21492:O21492" si="14091">F21493+F21499+F21502+F21520+F21527+F21532+F21541+F21547+F21550+F21558+F21565+F21570+F21588+F21598+F21605+F21616+F21624+F21632+F21653+F21670+F21676+F21694+F21699+F21711+F21718+F21726+F21729+F21733+F21738+F21745+F21749+F21765+F21771+F21775+F21781+F21793+F21799+F21805+F21811+F21825+F21840+F21846+F21852+F21858+F21868+F21874+F21880+F21885+F21891+F21907+F21928+F21934+F21941+F21948+F21955+F21961</f>
        <v>0</v>
      </c>
      <c r="G21492" s="163">
        <f t="shared" ref="G21492:H21492" si="14092">G21493+G21499+G21502+G21520+G21527+G21532+G21541+G21547+G21550+G21558+G21565+G21570+G21588+G21598+G21605+G21616+G21624+G21632+G21653+G21670+G21676+G21694+G21699+G21711+G21718+G21726+G21729+G21733+G21738+G21745+G21749+G21765+G21771+G21775+G21781+G21793+G21799+G21805+G21811+G21825+G21840+G21846+G21852+G21858+G21868+G21874+G21880+G21885+G21891+G21907+G21928+G21934+G21941+G21948+G21955+G21961</f>
        <v>0</v>
      </c>
      <c r="H21492" s="163">
        <f t="shared" si="14092"/>
        <v>0</v>
      </c>
      <c r="I21492" s="163">
        <f t="shared" si="14091"/>
        <v>0</v>
      </c>
      <c r="J21492" s="163">
        <f t="shared" si="14091"/>
        <v>0</v>
      </c>
      <c r="K21492" s="163">
        <f t="shared" ref="K21492:L21492" si="14093">K21493+K21499+K21502+K21520+K21527+K21532+K21541+K21547+K21550+K21558+K21565+K21570+K21588+K21598+K21605+K21616+K21624+K21632+K21653+K21670+K21676+K21694+K21699+K21711+K21718+K21726+K21729+K21733+K21738+K21745+K21749+K21765+K21771+K21775+K21781+K21793+K21799+K21805+K21811+K21825+K21840+K21846+K21852+K21858+K21868+K21874+K21880+K21885+K21891+K21907+K21928+K21934+K21941+K21948+K21955+K21961</f>
        <v>0</v>
      </c>
      <c r="L21492" s="163">
        <f t="shared" si="14093"/>
        <v>0</v>
      </c>
      <c r="M21492" s="163">
        <f t="shared" si="14091"/>
        <v>0</v>
      </c>
      <c r="N21492" s="163">
        <f t="shared" si="14091"/>
        <v>0</v>
      </c>
      <c r="O21492" s="163">
        <f t="shared" si="14091"/>
        <v>0</v>
      </c>
      <c r="P21492" s="308"/>
    </row>
    <row r="21493" spans="1:16" s="71" customFormat="1" ht="15" hidden="1" customHeight="1">
      <c r="A21493" s="46"/>
      <c r="B21493" s="46"/>
      <c r="C21493" s="47">
        <v>6000</v>
      </c>
      <c r="D21493" s="52"/>
      <c r="E21493" s="48"/>
      <c r="F21493" s="50">
        <f t="shared" ref="F21493:O21493" si="14094">SUM(F21494:F21498)</f>
        <v>0</v>
      </c>
      <c r="G21493" s="50">
        <f t="shared" ref="G21493:H21493" si="14095">SUM(G21494:G21498)</f>
        <v>0</v>
      </c>
      <c r="H21493" s="50">
        <f t="shared" si="14095"/>
        <v>0</v>
      </c>
      <c r="I21493" s="50">
        <f t="shared" si="14094"/>
        <v>0</v>
      </c>
      <c r="J21493" s="50">
        <f t="shared" si="14094"/>
        <v>0</v>
      </c>
      <c r="K21493" s="50">
        <f t="shared" ref="K21493:L21493" si="14096">SUM(K21494:K21498)</f>
        <v>0</v>
      </c>
      <c r="L21493" s="50">
        <f t="shared" si="14096"/>
        <v>0</v>
      </c>
      <c r="M21493" s="50">
        <f t="shared" si="14094"/>
        <v>0</v>
      </c>
      <c r="N21493" s="50">
        <f t="shared" si="14094"/>
        <v>0</v>
      </c>
      <c r="O21493" s="50">
        <f t="shared" si="14094"/>
        <v>0</v>
      </c>
      <c r="P21493" s="309"/>
    </row>
    <row r="21494" spans="1:16" s="300" customFormat="1" ht="15" hidden="1" customHeight="1">
      <c r="A21494" s="75"/>
      <c r="B21494" s="75"/>
      <c r="C21494" s="76"/>
      <c r="D21494" s="75" t="s">
        <v>12</v>
      </c>
      <c r="E21494" s="79"/>
      <c r="F21494" s="77">
        <f t="shared" ref="F21494:F21498" si="14097">I21494+O21494</f>
        <v>0</v>
      </c>
      <c r="G21494" s="77">
        <f>J21494+P21494</f>
        <v>0</v>
      </c>
      <c r="H21494" s="77">
        <f>M21494+Q21494</f>
        <v>0</v>
      </c>
      <c r="I21494" s="77">
        <f>SUM(J21494:N21494)</f>
        <v>0</v>
      </c>
      <c r="J21494" s="78"/>
      <c r="K21494" s="78"/>
      <c r="L21494" s="77"/>
      <c r="M21494" s="77"/>
      <c r="N21494" s="77"/>
      <c r="O21494" s="78"/>
      <c r="P21494" s="313"/>
    </row>
    <row r="21495" spans="1:16" s="3" customFormat="1" ht="15" hidden="1" customHeight="1">
      <c r="A21495" s="75"/>
      <c r="B21495" s="75"/>
      <c r="C21495" s="76"/>
      <c r="D21495" s="75" t="s">
        <v>13</v>
      </c>
      <c r="E21495" s="79"/>
      <c r="F21495" s="77">
        <f t="shared" si="14097"/>
        <v>0</v>
      </c>
      <c r="G21495" s="77">
        <f>J21495+P21495</f>
        <v>0</v>
      </c>
      <c r="H21495" s="77">
        <f>M21495+Q21495</f>
        <v>0</v>
      </c>
      <c r="I21495" s="77">
        <f>SUM(J21495:N21495)</f>
        <v>0</v>
      </c>
      <c r="J21495" s="78"/>
      <c r="K21495" s="78"/>
      <c r="L21495" s="77"/>
      <c r="M21495" s="77"/>
      <c r="N21495" s="77"/>
      <c r="O21495" s="78"/>
      <c r="P21495" s="310"/>
    </row>
    <row r="21496" spans="1:16" s="3" customFormat="1" ht="15" hidden="1" customHeight="1">
      <c r="A21496" s="75"/>
      <c r="B21496" s="75"/>
      <c r="C21496" s="76"/>
      <c r="D21496" s="75" t="s">
        <v>14</v>
      </c>
      <c r="E21496" s="79"/>
      <c r="F21496" s="77">
        <f t="shared" si="14097"/>
        <v>0</v>
      </c>
      <c r="G21496" s="77">
        <f>J21496+P21496</f>
        <v>0</v>
      </c>
      <c r="H21496" s="77">
        <f>M21496+Q21496</f>
        <v>0</v>
      </c>
      <c r="I21496" s="77">
        <f>SUM(J21496:N21496)</f>
        <v>0</v>
      </c>
      <c r="J21496" s="78"/>
      <c r="K21496" s="78"/>
      <c r="L21496" s="77"/>
      <c r="M21496" s="77"/>
      <c r="N21496" s="77"/>
      <c r="O21496" s="78"/>
      <c r="P21496" s="310"/>
    </row>
    <row r="21497" spans="1:16" s="3" customFormat="1" ht="15" hidden="1" customHeight="1">
      <c r="A21497" s="75"/>
      <c r="B21497" s="75"/>
      <c r="C21497" s="76"/>
      <c r="D21497" s="75" t="s">
        <v>15</v>
      </c>
      <c r="E21497" s="79"/>
      <c r="F21497" s="77">
        <f t="shared" si="14097"/>
        <v>0</v>
      </c>
      <c r="G21497" s="77">
        <f>J21497+P21497</f>
        <v>0</v>
      </c>
      <c r="H21497" s="77">
        <f>M21497+Q21497</f>
        <v>0</v>
      </c>
      <c r="I21497" s="77">
        <f>SUM(J21497:N21497)</f>
        <v>0</v>
      </c>
      <c r="J21497" s="78"/>
      <c r="K21497" s="78"/>
      <c r="L21497" s="77"/>
      <c r="M21497" s="77"/>
      <c r="N21497" s="77"/>
      <c r="O21497" s="78"/>
      <c r="P21497" s="310"/>
    </row>
    <row r="21498" spans="1:16" s="3" customFormat="1" ht="15" hidden="1" customHeight="1">
      <c r="A21498" s="75"/>
      <c r="B21498" s="75"/>
      <c r="C21498" s="76"/>
      <c r="D21498" s="75" t="s">
        <v>16</v>
      </c>
      <c r="E21498" s="79"/>
      <c r="F21498" s="77">
        <f t="shared" si="14097"/>
        <v>0</v>
      </c>
      <c r="G21498" s="77">
        <f>J21498+P21498</f>
        <v>0</v>
      </c>
      <c r="H21498" s="77">
        <f>M21498+Q21498</f>
        <v>0</v>
      </c>
      <c r="I21498" s="77">
        <f>SUM(J21498:N21498)</f>
        <v>0</v>
      </c>
      <c r="J21498" s="78"/>
      <c r="K21498" s="78"/>
      <c r="L21498" s="77"/>
      <c r="M21498" s="77"/>
      <c r="N21498" s="77"/>
      <c r="O21498" s="78"/>
      <c r="P21498" s="310"/>
    </row>
    <row r="21499" spans="1:16" s="6" customFormat="1" ht="15" hidden="1" customHeight="1">
      <c r="A21499" s="8"/>
      <c r="B21499" s="8"/>
      <c r="C21499" s="41">
        <v>6050</v>
      </c>
      <c r="D21499" s="8"/>
      <c r="E21499" s="44"/>
      <c r="F21499" s="40">
        <f t="shared" ref="F21499:O21499" si="14098">SUM(F21500:F21501)</f>
        <v>0</v>
      </c>
      <c r="G21499" s="40">
        <f t="shared" ref="G21499:H21499" si="14099">SUM(G21500:G21501)</f>
        <v>0</v>
      </c>
      <c r="H21499" s="40">
        <f t="shared" si="14099"/>
        <v>0</v>
      </c>
      <c r="I21499" s="40">
        <f t="shared" si="14098"/>
        <v>0</v>
      </c>
      <c r="J21499" s="40">
        <f t="shared" si="14098"/>
        <v>0</v>
      </c>
      <c r="K21499" s="40">
        <f t="shared" ref="K21499:L21499" si="14100">SUM(K21500:K21501)</f>
        <v>0</v>
      </c>
      <c r="L21499" s="40">
        <f t="shared" si="14100"/>
        <v>0</v>
      </c>
      <c r="M21499" s="40">
        <f t="shared" si="14098"/>
        <v>0</v>
      </c>
      <c r="N21499" s="40">
        <f t="shared" si="14098"/>
        <v>0</v>
      </c>
      <c r="O21499" s="40">
        <f t="shared" si="14098"/>
        <v>0</v>
      </c>
      <c r="P21499" s="309"/>
    </row>
    <row r="21500" spans="1:16" s="300" customFormat="1" ht="15" hidden="1" customHeight="1">
      <c r="A21500" s="75"/>
      <c r="B21500" s="75"/>
      <c r="C21500" s="76"/>
      <c r="D21500" s="75" t="s">
        <v>17</v>
      </c>
      <c r="E21500" s="79"/>
      <c r="F21500" s="77">
        <f>I21500+O21500</f>
        <v>0</v>
      </c>
      <c r="G21500" s="77">
        <f>J21500+P21500</f>
        <v>0</v>
      </c>
      <c r="H21500" s="77">
        <f>M21500+Q21500</f>
        <v>0</v>
      </c>
      <c r="I21500" s="77">
        <f>SUM(J21500:N21500)</f>
        <v>0</v>
      </c>
      <c r="J21500" s="78"/>
      <c r="K21500" s="78"/>
      <c r="L21500" s="77"/>
      <c r="M21500" s="77"/>
      <c r="N21500" s="77"/>
      <c r="O21500" s="78"/>
      <c r="P21500" s="313"/>
    </row>
    <row r="21501" spans="1:16" s="3" customFormat="1" ht="15" hidden="1" customHeight="1">
      <c r="A21501" s="75"/>
      <c r="B21501" s="75"/>
      <c r="C21501" s="76"/>
      <c r="D21501" s="75" t="s">
        <v>18</v>
      </c>
      <c r="E21501" s="79"/>
      <c r="F21501" s="77">
        <f>I21501+O21501</f>
        <v>0</v>
      </c>
      <c r="G21501" s="77">
        <f>J21501+P21501</f>
        <v>0</v>
      </c>
      <c r="H21501" s="77">
        <f>M21501+Q21501</f>
        <v>0</v>
      </c>
      <c r="I21501" s="77">
        <f>SUM(J21501:N21501)</f>
        <v>0</v>
      </c>
      <c r="J21501" s="78"/>
      <c r="K21501" s="78"/>
      <c r="L21501" s="77"/>
      <c r="M21501" s="77"/>
      <c r="N21501" s="77"/>
      <c r="O21501" s="78"/>
      <c r="P21501" s="310"/>
    </row>
    <row r="21502" spans="1:16" s="6" customFormat="1" ht="15" hidden="1" customHeight="1">
      <c r="A21502" s="8"/>
      <c r="B21502" s="8"/>
      <c r="C21502" s="41">
        <v>6100</v>
      </c>
      <c r="D21502" s="8"/>
      <c r="E21502" s="44"/>
      <c r="F21502" s="40">
        <f t="shared" ref="F21502:O21502" si="14101">SUM(F21503:F21519)</f>
        <v>0</v>
      </c>
      <c r="G21502" s="40">
        <f t="shared" ref="G21502:H21502" si="14102">SUM(G21503:G21519)</f>
        <v>0</v>
      </c>
      <c r="H21502" s="40">
        <f t="shared" si="14102"/>
        <v>0</v>
      </c>
      <c r="I21502" s="40">
        <f t="shared" si="14101"/>
        <v>0</v>
      </c>
      <c r="J21502" s="40">
        <f t="shared" si="14101"/>
        <v>0</v>
      </c>
      <c r="K21502" s="40">
        <f t="shared" ref="K21502:L21502" si="14103">SUM(K21503:K21519)</f>
        <v>0</v>
      </c>
      <c r="L21502" s="40">
        <f t="shared" si="14103"/>
        <v>0</v>
      </c>
      <c r="M21502" s="40">
        <f t="shared" si="14101"/>
        <v>0</v>
      </c>
      <c r="N21502" s="40">
        <f t="shared" si="14101"/>
        <v>0</v>
      </c>
      <c r="O21502" s="40">
        <f t="shared" si="14101"/>
        <v>0</v>
      </c>
      <c r="P21502" s="309"/>
    </row>
    <row r="21503" spans="1:16" s="300" customFormat="1" ht="15" hidden="1" customHeight="1">
      <c r="A21503" s="75"/>
      <c r="B21503" s="75"/>
      <c r="C21503" s="76"/>
      <c r="D21503" s="75" t="s">
        <v>19</v>
      </c>
      <c r="E21503" s="79"/>
      <c r="F21503" s="77">
        <f t="shared" ref="F21503:F21519" si="14104">I21503+O21503</f>
        <v>0</v>
      </c>
      <c r="G21503" s="77">
        <f t="shared" ref="G21503:G21519" si="14105">J21503+P21503</f>
        <v>0</v>
      </c>
      <c r="H21503" s="77">
        <f t="shared" ref="H21503:H21519" si="14106">M21503+Q21503</f>
        <v>0</v>
      </c>
      <c r="I21503" s="77">
        <f t="shared" ref="I21503:I21519" si="14107">SUM(J21503:N21503)</f>
        <v>0</v>
      </c>
      <c r="J21503" s="78"/>
      <c r="K21503" s="78"/>
      <c r="L21503" s="77"/>
      <c r="M21503" s="77"/>
      <c r="N21503" s="77"/>
      <c r="O21503" s="78"/>
      <c r="P21503" s="313"/>
    </row>
    <row r="21504" spans="1:16" s="3" customFormat="1" ht="15" hidden="1" customHeight="1">
      <c r="A21504" s="75"/>
      <c r="B21504" s="75"/>
      <c r="C21504" s="76"/>
      <c r="D21504" s="75" t="s">
        <v>20</v>
      </c>
      <c r="E21504" s="79"/>
      <c r="F21504" s="77">
        <f t="shared" si="14104"/>
        <v>0</v>
      </c>
      <c r="G21504" s="77">
        <f t="shared" si="14105"/>
        <v>0</v>
      </c>
      <c r="H21504" s="77">
        <f t="shared" si="14106"/>
        <v>0</v>
      </c>
      <c r="I21504" s="77">
        <f t="shared" si="14107"/>
        <v>0</v>
      </c>
      <c r="J21504" s="78"/>
      <c r="K21504" s="78"/>
      <c r="L21504" s="77"/>
      <c r="M21504" s="77"/>
      <c r="N21504" s="77"/>
      <c r="O21504" s="78"/>
      <c r="P21504" s="310"/>
    </row>
    <row r="21505" spans="1:16" s="3" customFormat="1" ht="15" hidden="1" customHeight="1">
      <c r="A21505" s="75"/>
      <c r="B21505" s="75"/>
      <c r="C21505" s="76"/>
      <c r="D21505" s="75" t="s">
        <v>21</v>
      </c>
      <c r="E21505" s="79"/>
      <c r="F21505" s="77">
        <f t="shared" si="14104"/>
        <v>0</v>
      </c>
      <c r="G21505" s="77">
        <f t="shared" si="14105"/>
        <v>0</v>
      </c>
      <c r="H21505" s="77">
        <f t="shared" si="14106"/>
        <v>0</v>
      </c>
      <c r="I21505" s="77">
        <f t="shared" si="14107"/>
        <v>0</v>
      </c>
      <c r="J21505" s="78"/>
      <c r="K21505" s="78"/>
      <c r="L21505" s="77"/>
      <c r="M21505" s="77"/>
      <c r="N21505" s="77"/>
      <c r="O21505" s="78"/>
      <c r="P21505" s="310"/>
    </row>
    <row r="21506" spans="1:16" s="3" customFormat="1" ht="15" hidden="1" customHeight="1">
      <c r="A21506" s="75"/>
      <c r="B21506" s="75"/>
      <c r="C21506" s="76"/>
      <c r="D21506" s="75" t="s">
        <v>22</v>
      </c>
      <c r="E21506" s="79"/>
      <c r="F21506" s="77">
        <f t="shared" si="14104"/>
        <v>0</v>
      </c>
      <c r="G21506" s="77">
        <f t="shared" si="14105"/>
        <v>0</v>
      </c>
      <c r="H21506" s="77">
        <f t="shared" si="14106"/>
        <v>0</v>
      </c>
      <c r="I21506" s="77">
        <f t="shared" si="14107"/>
        <v>0</v>
      </c>
      <c r="J21506" s="78"/>
      <c r="K21506" s="78"/>
      <c r="L21506" s="77"/>
      <c r="M21506" s="77"/>
      <c r="N21506" s="77"/>
      <c r="O21506" s="78"/>
      <c r="P21506" s="310"/>
    </row>
    <row r="21507" spans="1:16" s="3" customFormat="1" ht="15" hidden="1" customHeight="1">
      <c r="A21507" s="75"/>
      <c r="B21507" s="75"/>
      <c r="C21507" s="76"/>
      <c r="D21507" s="75" t="s">
        <v>23</v>
      </c>
      <c r="E21507" s="79"/>
      <c r="F21507" s="77">
        <f t="shared" si="14104"/>
        <v>0</v>
      </c>
      <c r="G21507" s="77">
        <f t="shared" si="14105"/>
        <v>0</v>
      </c>
      <c r="H21507" s="77">
        <f t="shared" si="14106"/>
        <v>0</v>
      </c>
      <c r="I21507" s="77">
        <f t="shared" si="14107"/>
        <v>0</v>
      </c>
      <c r="J21507" s="78"/>
      <c r="K21507" s="78"/>
      <c r="L21507" s="77"/>
      <c r="M21507" s="77"/>
      <c r="N21507" s="77"/>
      <c r="O21507" s="78"/>
      <c r="P21507" s="310"/>
    </row>
    <row r="21508" spans="1:16" s="3" customFormat="1" ht="15" hidden="1" customHeight="1">
      <c r="A21508" s="75"/>
      <c r="B21508" s="75"/>
      <c r="C21508" s="76"/>
      <c r="D21508" s="75" t="s">
        <v>24</v>
      </c>
      <c r="E21508" s="79"/>
      <c r="F21508" s="77">
        <f t="shared" si="14104"/>
        <v>0</v>
      </c>
      <c r="G21508" s="77">
        <f t="shared" si="14105"/>
        <v>0</v>
      </c>
      <c r="H21508" s="77">
        <f t="shared" si="14106"/>
        <v>0</v>
      </c>
      <c r="I21508" s="77">
        <f t="shared" si="14107"/>
        <v>0</v>
      </c>
      <c r="J21508" s="78"/>
      <c r="K21508" s="78"/>
      <c r="L21508" s="77"/>
      <c r="M21508" s="77"/>
      <c r="N21508" s="77"/>
      <c r="O21508" s="78"/>
      <c r="P21508" s="310"/>
    </row>
    <row r="21509" spans="1:16" s="3" customFormat="1" ht="15" hidden="1" customHeight="1">
      <c r="A21509" s="75"/>
      <c r="B21509" s="75"/>
      <c r="C21509" s="76"/>
      <c r="D21509" s="75" t="s">
        <v>25</v>
      </c>
      <c r="E21509" s="79"/>
      <c r="F21509" s="77">
        <f t="shared" si="14104"/>
        <v>0</v>
      </c>
      <c r="G21509" s="77">
        <f t="shared" si="14105"/>
        <v>0</v>
      </c>
      <c r="H21509" s="77">
        <f t="shared" si="14106"/>
        <v>0</v>
      </c>
      <c r="I21509" s="77">
        <f t="shared" si="14107"/>
        <v>0</v>
      </c>
      <c r="J21509" s="78"/>
      <c r="K21509" s="78"/>
      <c r="L21509" s="77"/>
      <c r="M21509" s="77"/>
      <c r="N21509" s="77"/>
      <c r="O21509" s="78"/>
      <c r="P21509" s="310"/>
    </row>
    <row r="21510" spans="1:16" s="3" customFormat="1" ht="15" hidden="1" customHeight="1">
      <c r="A21510" s="75"/>
      <c r="B21510" s="75"/>
      <c r="C21510" s="76"/>
      <c r="D21510" s="75" t="s">
        <v>26</v>
      </c>
      <c r="E21510" s="79"/>
      <c r="F21510" s="77">
        <f t="shared" si="14104"/>
        <v>0</v>
      </c>
      <c r="G21510" s="77">
        <f t="shared" si="14105"/>
        <v>0</v>
      </c>
      <c r="H21510" s="77">
        <f t="shared" si="14106"/>
        <v>0</v>
      </c>
      <c r="I21510" s="77">
        <f t="shared" si="14107"/>
        <v>0</v>
      </c>
      <c r="J21510" s="78"/>
      <c r="K21510" s="78"/>
      <c r="L21510" s="77"/>
      <c r="M21510" s="77"/>
      <c r="N21510" s="77"/>
      <c r="O21510" s="78"/>
      <c r="P21510" s="310"/>
    </row>
    <row r="21511" spans="1:16" s="3" customFormat="1" ht="15" hidden="1" customHeight="1">
      <c r="A21511" s="75"/>
      <c r="B21511" s="75"/>
      <c r="C21511" s="76"/>
      <c r="D21511" s="75" t="s">
        <v>27</v>
      </c>
      <c r="E21511" s="79"/>
      <c r="F21511" s="77">
        <f t="shared" si="14104"/>
        <v>0</v>
      </c>
      <c r="G21511" s="77">
        <f t="shared" si="14105"/>
        <v>0</v>
      </c>
      <c r="H21511" s="77">
        <f t="shared" si="14106"/>
        <v>0</v>
      </c>
      <c r="I21511" s="77">
        <f t="shared" si="14107"/>
        <v>0</v>
      </c>
      <c r="J21511" s="78"/>
      <c r="K21511" s="78"/>
      <c r="L21511" s="77"/>
      <c r="M21511" s="77"/>
      <c r="N21511" s="77"/>
      <c r="O21511" s="78"/>
      <c r="P21511" s="310"/>
    </row>
    <row r="21512" spans="1:16" s="3" customFormat="1" ht="15" hidden="1" customHeight="1">
      <c r="A21512" s="75"/>
      <c r="B21512" s="75"/>
      <c r="C21512" s="76"/>
      <c r="D21512" s="75" t="s">
        <v>28</v>
      </c>
      <c r="E21512" s="79"/>
      <c r="F21512" s="77">
        <f t="shared" si="14104"/>
        <v>0</v>
      </c>
      <c r="G21512" s="77">
        <f t="shared" si="14105"/>
        <v>0</v>
      </c>
      <c r="H21512" s="77">
        <f t="shared" si="14106"/>
        <v>0</v>
      </c>
      <c r="I21512" s="77">
        <f t="shared" si="14107"/>
        <v>0</v>
      </c>
      <c r="J21512" s="78"/>
      <c r="K21512" s="78"/>
      <c r="L21512" s="77"/>
      <c r="M21512" s="77"/>
      <c r="N21512" s="77"/>
      <c r="O21512" s="78"/>
      <c r="P21512" s="310"/>
    </row>
    <row r="21513" spans="1:16" s="3" customFormat="1" ht="15" hidden="1" customHeight="1">
      <c r="A21513" s="75"/>
      <c r="B21513" s="75"/>
      <c r="C21513" s="76"/>
      <c r="D21513" s="75" t="s">
        <v>29</v>
      </c>
      <c r="E21513" s="79"/>
      <c r="F21513" s="77">
        <f t="shared" si="14104"/>
        <v>0</v>
      </c>
      <c r="G21513" s="77">
        <f t="shared" si="14105"/>
        <v>0</v>
      </c>
      <c r="H21513" s="77">
        <f t="shared" si="14106"/>
        <v>0</v>
      </c>
      <c r="I21513" s="77">
        <f t="shared" si="14107"/>
        <v>0</v>
      </c>
      <c r="J21513" s="78"/>
      <c r="K21513" s="78"/>
      <c r="L21513" s="77"/>
      <c r="M21513" s="77"/>
      <c r="N21513" s="77"/>
      <c r="O21513" s="78"/>
      <c r="P21513" s="310"/>
    </row>
    <row r="21514" spans="1:16" s="3" customFormat="1" ht="15" hidden="1" customHeight="1">
      <c r="A21514" s="75"/>
      <c r="B21514" s="75"/>
      <c r="C21514" s="76"/>
      <c r="D21514" s="75" t="s">
        <v>30</v>
      </c>
      <c r="E21514" s="79"/>
      <c r="F21514" s="77">
        <f t="shared" si="14104"/>
        <v>0</v>
      </c>
      <c r="G21514" s="77">
        <f t="shared" si="14105"/>
        <v>0</v>
      </c>
      <c r="H21514" s="77">
        <f t="shared" si="14106"/>
        <v>0</v>
      </c>
      <c r="I21514" s="77">
        <f t="shared" si="14107"/>
        <v>0</v>
      </c>
      <c r="J21514" s="78"/>
      <c r="K21514" s="78"/>
      <c r="L21514" s="77"/>
      <c r="M21514" s="77"/>
      <c r="N21514" s="77"/>
      <c r="O21514" s="78"/>
      <c r="P21514" s="310"/>
    </row>
    <row r="21515" spans="1:16" s="3" customFormat="1" ht="15" hidden="1" customHeight="1">
      <c r="A21515" s="75"/>
      <c r="B21515" s="75"/>
      <c r="C21515" s="76"/>
      <c r="D21515" s="75" t="s">
        <v>31</v>
      </c>
      <c r="E21515" s="79"/>
      <c r="F21515" s="77">
        <f t="shared" si="14104"/>
        <v>0</v>
      </c>
      <c r="G21515" s="77">
        <f t="shared" si="14105"/>
        <v>0</v>
      </c>
      <c r="H21515" s="77">
        <f t="shared" si="14106"/>
        <v>0</v>
      </c>
      <c r="I21515" s="77">
        <f t="shared" si="14107"/>
        <v>0</v>
      </c>
      <c r="J21515" s="78"/>
      <c r="K21515" s="78"/>
      <c r="L21515" s="77"/>
      <c r="M21515" s="77"/>
      <c r="N21515" s="77"/>
      <c r="O21515" s="78"/>
      <c r="P21515" s="310"/>
    </row>
    <row r="21516" spans="1:16" s="3" customFormat="1" ht="15" hidden="1" customHeight="1">
      <c r="A21516" s="75"/>
      <c r="B21516" s="75"/>
      <c r="C21516" s="76"/>
      <c r="D21516" s="75" t="s">
        <v>32</v>
      </c>
      <c r="E21516" s="79"/>
      <c r="F21516" s="77">
        <f t="shared" si="14104"/>
        <v>0</v>
      </c>
      <c r="G21516" s="77">
        <f t="shared" si="14105"/>
        <v>0</v>
      </c>
      <c r="H21516" s="77">
        <f t="shared" si="14106"/>
        <v>0</v>
      </c>
      <c r="I21516" s="77">
        <f t="shared" si="14107"/>
        <v>0</v>
      </c>
      <c r="J21516" s="78"/>
      <c r="K21516" s="78"/>
      <c r="L21516" s="77"/>
      <c r="M21516" s="77"/>
      <c r="N21516" s="77"/>
      <c r="O21516" s="78"/>
      <c r="P21516" s="310"/>
    </row>
    <row r="21517" spans="1:16" s="3" customFormat="1" ht="15" hidden="1" customHeight="1">
      <c r="A21517" s="75"/>
      <c r="B21517" s="75"/>
      <c r="C21517" s="76"/>
      <c r="D21517" s="75" t="s">
        <v>33</v>
      </c>
      <c r="E21517" s="79"/>
      <c r="F21517" s="77">
        <f t="shared" si="14104"/>
        <v>0</v>
      </c>
      <c r="G21517" s="77">
        <f t="shared" si="14105"/>
        <v>0</v>
      </c>
      <c r="H21517" s="77">
        <f t="shared" si="14106"/>
        <v>0</v>
      </c>
      <c r="I21517" s="77">
        <f t="shared" si="14107"/>
        <v>0</v>
      </c>
      <c r="J21517" s="78"/>
      <c r="K21517" s="78"/>
      <c r="L21517" s="77"/>
      <c r="M21517" s="77"/>
      <c r="N21517" s="77"/>
      <c r="O21517" s="78"/>
      <c r="P21517" s="310"/>
    </row>
    <row r="21518" spans="1:16" s="3" customFormat="1" ht="15" hidden="1" customHeight="1">
      <c r="A21518" s="75"/>
      <c r="B21518" s="75"/>
      <c r="C21518" s="76"/>
      <c r="D21518" s="75" t="s">
        <v>34</v>
      </c>
      <c r="E21518" s="79"/>
      <c r="F21518" s="77">
        <f t="shared" si="14104"/>
        <v>0</v>
      </c>
      <c r="G21518" s="77">
        <f t="shared" si="14105"/>
        <v>0</v>
      </c>
      <c r="H21518" s="77">
        <f t="shared" si="14106"/>
        <v>0</v>
      </c>
      <c r="I21518" s="77">
        <f t="shared" si="14107"/>
        <v>0</v>
      </c>
      <c r="J21518" s="78"/>
      <c r="K21518" s="78"/>
      <c r="L21518" s="77"/>
      <c r="M21518" s="77"/>
      <c r="N21518" s="77"/>
      <c r="O21518" s="78"/>
      <c r="P21518" s="310"/>
    </row>
    <row r="21519" spans="1:16" s="3" customFormat="1" ht="15" hidden="1" customHeight="1">
      <c r="A21519" s="75"/>
      <c r="B21519" s="75"/>
      <c r="C21519" s="76"/>
      <c r="D21519" s="75" t="s">
        <v>36</v>
      </c>
      <c r="E21519" s="79"/>
      <c r="F21519" s="77">
        <f t="shared" si="14104"/>
        <v>0</v>
      </c>
      <c r="G21519" s="77">
        <f t="shared" si="14105"/>
        <v>0</v>
      </c>
      <c r="H21519" s="77">
        <f t="shared" si="14106"/>
        <v>0</v>
      </c>
      <c r="I21519" s="77">
        <f t="shared" si="14107"/>
        <v>0</v>
      </c>
      <c r="J21519" s="78"/>
      <c r="K21519" s="78"/>
      <c r="L21519" s="77"/>
      <c r="M21519" s="77"/>
      <c r="N21519" s="77"/>
      <c r="O21519" s="78"/>
      <c r="P21519" s="310"/>
    </row>
    <row r="21520" spans="1:16" s="6" customFormat="1" ht="15" hidden="1" customHeight="1">
      <c r="A21520" s="8"/>
      <c r="B21520" s="8"/>
      <c r="C21520" s="41">
        <v>6150</v>
      </c>
      <c r="D21520" s="8"/>
      <c r="E21520" s="44"/>
      <c r="F21520" s="40">
        <f t="shared" ref="F21520:O21520" si="14108">SUM(F21521:F21526)</f>
        <v>0</v>
      </c>
      <c r="G21520" s="40">
        <f t="shared" ref="G21520:H21520" si="14109">SUM(G21521:G21526)</f>
        <v>0</v>
      </c>
      <c r="H21520" s="40">
        <f t="shared" si="14109"/>
        <v>0</v>
      </c>
      <c r="I21520" s="40">
        <f t="shared" si="14108"/>
        <v>0</v>
      </c>
      <c r="J21520" s="40">
        <f t="shared" si="14108"/>
        <v>0</v>
      </c>
      <c r="K21520" s="40">
        <f t="shared" ref="K21520:L21520" si="14110">SUM(K21521:K21526)</f>
        <v>0</v>
      </c>
      <c r="L21520" s="40">
        <f t="shared" si="14110"/>
        <v>0</v>
      </c>
      <c r="M21520" s="40">
        <f t="shared" si="14108"/>
        <v>0</v>
      </c>
      <c r="N21520" s="40">
        <f t="shared" si="14108"/>
        <v>0</v>
      </c>
      <c r="O21520" s="40">
        <f t="shared" si="14108"/>
        <v>0</v>
      </c>
      <c r="P21520" s="309"/>
    </row>
    <row r="21521" spans="1:16" s="300" customFormat="1" ht="15" hidden="1" customHeight="1">
      <c r="A21521" s="75"/>
      <c r="B21521" s="75"/>
      <c r="C21521" s="76"/>
      <c r="D21521" s="75" t="s">
        <v>37</v>
      </c>
      <c r="E21521" s="79"/>
      <c r="F21521" s="77">
        <f t="shared" ref="F21521:F21526" si="14111">I21521+O21521</f>
        <v>0</v>
      </c>
      <c r="G21521" s="77">
        <f t="shared" ref="G21521:G21526" si="14112">J21521+P21521</f>
        <v>0</v>
      </c>
      <c r="H21521" s="77">
        <f t="shared" ref="H21521:H21526" si="14113">M21521+Q21521</f>
        <v>0</v>
      </c>
      <c r="I21521" s="77">
        <f t="shared" ref="I21521:I21526" si="14114">SUM(J21521:N21521)</f>
        <v>0</v>
      </c>
      <c r="J21521" s="78"/>
      <c r="K21521" s="78"/>
      <c r="L21521" s="77"/>
      <c r="M21521" s="77"/>
      <c r="N21521" s="77"/>
      <c r="O21521" s="78"/>
      <c r="P21521" s="313"/>
    </row>
    <row r="21522" spans="1:16" s="3" customFormat="1" ht="15" hidden="1" customHeight="1">
      <c r="A21522" s="75"/>
      <c r="B21522" s="75"/>
      <c r="C21522" s="76"/>
      <c r="D21522" s="75" t="s">
        <v>38</v>
      </c>
      <c r="E21522" s="79"/>
      <c r="F21522" s="77">
        <f t="shared" si="14111"/>
        <v>0</v>
      </c>
      <c r="G21522" s="77">
        <f t="shared" si="14112"/>
        <v>0</v>
      </c>
      <c r="H21522" s="77">
        <f t="shared" si="14113"/>
        <v>0</v>
      </c>
      <c r="I21522" s="77">
        <f t="shared" si="14114"/>
        <v>0</v>
      </c>
      <c r="J21522" s="78"/>
      <c r="K21522" s="78"/>
      <c r="L21522" s="77"/>
      <c r="M21522" s="77"/>
      <c r="N21522" s="77"/>
      <c r="O21522" s="78"/>
      <c r="P21522" s="310"/>
    </row>
    <row r="21523" spans="1:16" s="3" customFormat="1" ht="15" hidden="1" customHeight="1">
      <c r="A21523" s="75"/>
      <c r="B21523" s="75"/>
      <c r="C21523" s="76"/>
      <c r="D21523" s="75" t="s">
        <v>39</v>
      </c>
      <c r="E21523" s="79"/>
      <c r="F21523" s="77">
        <f t="shared" si="14111"/>
        <v>0</v>
      </c>
      <c r="G21523" s="77">
        <f t="shared" si="14112"/>
        <v>0</v>
      </c>
      <c r="H21523" s="77">
        <f t="shared" si="14113"/>
        <v>0</v>
      </c>
      <c r="I21523" s="77">
        <f t="shared" si="14114"/>
        <v>0</v>
      </c>
      <c r="J21523" s="78"/>
      <c r="K21523" s="78"/>
      <c r="L21523" s="77"/>
      <c r="M21523" s="77"/>
      <c r="N21523" s="77"/>
      <c r="O21523" s="78"/>
      <c r="P21523" s="310"/>
    </row>
    <row r="21524" spans="1:16" s="3" customFormat="1" ht="15" hidden="1" customHeight="1">
      <c r="A21524" s="75"/>
      <c r="B21524" s="75"/>
      <c r="C21524" s="76"/>
      <c r="D21524" s="75" t="s">
        <v>40</v>
      </c>
      <c r="E21524" s="79"/>
      <c r="F21524" s="77">
        <f t="shared" si="14111"/>
        <v>0</v>
      </c>
      <c r="G21524" s="77">
        <f t="shared" si="14112"/>
        <v>0</v>
      </c>
      <c r="H21524" s="77">
        <f t="shared" si="14113"/>
        <v>0</v>
      </c>
      <c r="I21524" s="77">
        <f t="shared" si="14114"/>
        <v>0</v>
      </c>
      <c r="J21524" s="78"/>
      <c r="K21524" s="78"/>
      <c r="L21524" s="77"/>
      <c r="M21524" s="77"/>
      <c r="N21524" s="77"/>
      <c r="O21524" s="78"/>
      <c r="P21524" s="310"/>
    </row>
    <row r="21525" spans="1:16" s="3" customFormat="1" ht="15" hidden="1" customHeight="1">
      <c r="A21525" s="75"/>
      <c r="B21525" s="75"/>
      <c r="C21525" s="76"/>
      <c r="D21525" s="75" t="s">
        <v>41</v>
      </c>
      <c r="E21525" s="79"/>
      <c r="F21525" s="77">
        <f t="shared" si="14111"/>
        <v>0</v>
      </c>
      <c r="G21525" s="77">
        <f t="shared" si="14112"/>
        <v>0</v>
      </c>
      <c r="H21525" s="77">
        <f t="shared" si="14113"/>
        <v>0</v>
      </c>
      <c r="I21525" s="77">
        <f t="shared" si="14114"/>
        <v>0</v>
      </c>
      <c r="J21525" s="78"/>
      <c r="K21525" s="78"/>
      <c r="L21525" s="77"/>
      <c r="M21525" s="77"/>
      <c r="N21525" s="77"/>
      <c r="O21525" s="78"/>
      <c r="P21525" s="310"/>
    </row>
    <row r="21526" spans="1:16" s="3" customFormat="1" ht="15" hidden="1" customHeight="1">
      <c r="A21526" s="75"/>
      <c r="B21526" s="75"/>
      <c r="C21526" s="76"/>
      <c r="D21526" s="75" t="s">
        <v>42</v>
      </c>
      <c r="E21526" s="79"/>
      <c r="F21526" s="77">
        <f t="shared" si="14111"/>
        <v>0</v>
      </c>
      <c r="G21526" s="77">
        <f t="shared" si="14112"/>
        <v>0</v>
      </c>
      <c r="H21526" s="77">
        <f t="shared" si="14113"/>
        <v>0</v>
      </c>
      <c r="I21526" s="77">
        <f t="shared" si="14114"/>
        <v>0</v>
      </c>
      <c r="J21526" s="78"/>
      <c r="K21526" s="78"/>
      <c r="L21526" s="77"/>
      <c r="M21526" s="77"/>
      <c r="N21526" s="77"/>
      <c r="O21526" s="78"/>
      <c r="P21526" s="310"/>
    </row>
    <row r="21527" spans="1:16" s="6" customFormat="1" ht="15" hidden="1" customHeight="1">
      <c r="A21527" s="8"/>
      <c r="B21527" s="8"/>
      <c r="C21527" s="41">
        <v>6200</v>
      </c>
      <c r="D21527" s="8"/>
      <c r="E21527" s="43"/>
      <c r="F21527" s="40">
        <f t="shared" ref="F21527:O21527" si="14115">SUM(F21528:F21531)</f>
        <v>0</v>
      </c>
      <c r="G21527" s="40">
        <f t="shared" ref="G21527:H21527" si="14116">SUM(G21528:G21531)</f>
        <v>0</v>
      </c>
      <c r="H21527" s="40">
        <f t="shared" si="14116"/>
        <v>0</v>
      </c>
      <c r="I21527" s="40">
        <f t="shared" si="14115"/>
        <v>0</v>
      </c>
      <c r="J21527" s="40">
        <f t="shared" si="14115"/>
        <v>0</v>
      </c>
      <c r="K21527" s="40">
        <f t="shared" ref="K21527:L21527" si="14117">SUM(K21528:K21531)</f>
        <v>0</v>
      </c>
      <c r="L21527" s="40">
        <f t="shared" si="14117"/>
        <v>0</v>
      </c>
      <c r="M21527" s="40">
        <f t="shared" si="14115"/>
        <v>0</v>
      </c>
      <c r="N21527" s="40">
        <f t="shared" si="14115"/>
        <v>0</v>
      </c>
      <c r="O21527" s="40">
        <f t="shared" si="14115"/>
        <v>0</v>
      </c>
      <c r="P21527" s="309"/>
    </row>
    <row r="21528" spans="1:16" s="301" customFormat="1" ht="15" hidden="1" customHeight="1">
      <c r="A21528" s="75"/>
      <c r="B21528" s="75"/>
      <c r="C21528" s="76"/>
      <c r="D21528" s="75" t="s">
        <v>43</v>
      </c>
      <c r="E21528" s="78"/>
      <c r="F21528" s="77">
        <f t="shared" ref="F21528:F21531" si="14118">I21528+O21528</f>
        <v>0</v>
      </c>
      <c r="G21528" s="77">
        <f>J21528+P21528</f>
        <v>0</v>
      </c>
      <c r="H21528" s="77">
        <f>M21528+Q21528</f>
        <v>0</v>
      </c>
      <c r="I21528" s="77">
        <f>SUM(J21528:N21528)</f>
        <v>0</v>
      </c>
      <c r="J21528" s="78"/>
      <c r="K21528" s="78"/>
      <c r="L21528" s="77"/>
      <c r="M21528" s="77"/>
      <c r="N21528" s="77"/>
      <c r="O21528" s="78"/>
      <c r="P21528" s="313"/>
    </row>
    <row r="21529" spans="1:16" s="3" customFormat="1" ht="15" hidden="1" customHeight="1">
      <c r="A21529" s="75"/>
      <c r="B21529" s="75"/>
      <c r="C21529" s="76"/>
      <c r="D21529" s="75" t="s">
        <v>44</v>
      </c>
      <c r="E21529" s="78"/>
      <c r="F21529" s="77">
        <f t="shared" si="14118"/>
        <v>0</v>
      </c>
      <c r="G21529" s="77">
        <f>J21529+P21529</f>
        <v>0</v>
      </c>
      <c r="H21529" s="77">
        <f>M21529+Q21529</f>
        <v>0</v>
      </c>
      <c r="I21529" s="77">
        <f>SUM(J21529:N21529)</f>
        <v>0</v>
      </c>
      <c r="J21529" s="78"/>
      <c r="K21529" s="78"/>
      <c r="L21529" s="77"/>
      <c r="M21529" s="77"/>
      <c r="N21529" s="77"/>
      <c r="O21529" s="78"/>
      <c r="P21529" s="310"/>
    </row>
    <row r="21530" spans="1:16" s="3" customFormat="1" ht="15" hidden="1" customHeight="1">
      <c r="A21530" s="75"/>
      <c r="B21530" s="75"/>
      <c r="C21530" s="76"/>
      <c r="D21530" s="75" t="s">
        <v>45</v>
      </c>
      <c r="E21530" s="78"/>
      <c r="F21530" s="77">
        <f t="shared" si="14118"/>
        <v>0</v>
      </c>
      <c r="G21530" s="77">
        <f>J21530+P21530</f>
        <v>0</v>
      </c>
      <c r="H21530" s="77">
        <f>M21530+Q21530</f>
        <v>0</v>
      </c>
      <c r="I21530" s="77">
        <f>SUM(J21530:N21530)</f>
        <v>0</v>
      </c>
      <c r="J21530" s="78"/>
      <c r="K21530" s="78"/>
      <c r="L21530" s="77"/>
      <c r="M21530" s="77"/>
      <c r="N21530" s="77"/>
      <c r="O21530" s="78"/>
      <c r="P21530" s="310"/>
    </row>
    <row r="21531" spans="1:16" s="3" customFormat="1" ht="15" hidden="1" customHeight="1">
      <c r="A21531" s="75"/>
      <c r="B21531" s="75"/>
      <c r="C21531" s="76"/>
      <c r="D21531" s="75" t="s">
        <v>46</v>
      </c>
      <c r="E21531" s="78"/>
      <c r="F21531" s="77">
        <f t="shared" si="14118"/>
        <v>0</v>
      </c>
      <c r="G21531" s="77">
        <f>J21531+P21531</f>
        <v>0</v>
      </c>
      <c r="H21531" s="77">
        <f>M21531+Q21531</f>
        <v>0</v>
      </c>
      <c r="I21531" s="77">
        <f>SUM(J21531:N21531)</f>
        <v>0</v>
      </c>
      <c r="J21531" s="78"/>
      <c r="K21531" s="78"/>
      <c r="L21531" s="77"/>
      <c r="M21531" s="77"/>
      <c r="N21531" s="77"/>
      <c r="O21531" s="78"/>
      <c r="P21531" s="310"/>
    </row>
    <row r="21532" spans="1:16" s="6" customFormat="1" ht="15" hidden="1" customHeight="1">
      <c r="A21532" s="8"/>
      <c r="B21532" s="8"/>
      <c r="C21532" s="41">
        <v>6250</v>
      </c>
      <c r="D21532" s="8"/>
      <c r="E21532" s="43"/>
      <c r="F21532" s="40">
        <f t="shared" ref="F21532:O21532" si="14119">SUM(F21533:F21540)</f>
        <v>0</v>
      </c>
      <c r="G21532" s="40">
        <f t="shared" ref="G21532:H21532" si="14120">SUM(G21533:G21540)</f>
        <v>0</v>
      </c>
      <c r="H21532" s="40">
        <f t="shared" si="14120"/>
        <v>0</v>
      </c>
      <c r="I21532" s="40">
        <f t="shared" si="14119"/>
        <v>0</v>
      </c>
      <c r="J21532" s="40">
        <f t="shared" si="14119"/>
        <v>0</v>
      </c>
      <c r="K21532" s="40">
        <f t="shared" ref="K21532:L21532" si="14121">SUM(K21533:K21540)</f>
        <v>0</v>
      </c>
      <c r="L21532" s="40">
        <f t="shared" si="14121"/>
        <v>0</v>
      </c>
      <c r="M21532" s="40">
        <f t="shared" si="14119"/>
        <v>0</v>
      </c>
      <c r="N21532" s="40">
        <f t="shared" si="14119"/>
        <v>0</v>
      </c>
      <c r="O21532" s="40">
        <f t="shared" si="14119"/>
        <v>0</v>
      </c>
      <c r="P21532" s="309"/>
    </row>
    <row r="21533" spans="1:16" s="301" customFormat="1" ht="15" hidden="1" customHeight="1">
      <c r="A21533" s="75"/>
      <c r="B21533" s="75"/>
      <c r="C21533" s="76"/>
      <c r="D21533" s="75" t="s">
        <v>47</v>
      </c>
      <c r="E21533" s="78"/>
      <c r="F21533" s="77">
        <f t="shared" ref="F21533:F21540" si="14122">I21533+O21533</f>
        <v>0</v>
      </c>
      <c r="G21533" s="77">
        <f t="shared" ref="G21533:G21540" si="14123">J21533+P21533</f>
        <v>0</v>
      </c>
      <c r="H21533" s="77">
        <f t="shared" ref="H21533:H21540" si="14124">M21533+Q21533</f>
        <v>0</v>
      </c>
      <c r="I21533" s="77">
        <f t="shared" ref="I21533:I21540" si="14125">SUM(J21533:N21533)</f>
        <v>0</v>
      </c>
      <c r="J21533" s="78"/>
      <c r="K21533" s="78"/>
      <c r="L21533" s="77"/>
      <c r="M21533" s="77"/>
      <c r="N21533" s="77"/>
      <c r="O21533" s="78"/>
      <c r="P21533" s="313"/>
    </row>
    <row r="21534" spans="1:16" s="3" customFormat="1" ht="15" hidden="1" customHeight="1">
      <c r="A21534" s="75"/>
      <c r="B21534" s="75"/>
      <c r="C21534" s="76"/>
      <c r="D21534" s="75" t="s">
        <v>48</v>
      </c>
      <c r="E21534" s="78"/>
      <c r="F21534" s="77">
        <f t="shared" si="14122"/>
        <v>0</v>
      </c>
      <c r="G21534" s="77">
        <f t="shared" si="14123"/>
        <v>0</v>
      </c>
      <c r="H21534" s="77">
        <f t="shared" si="14124"/>
        <v>0</v>
      </c>
      <c r="I21534" s="77">
        <f t="shared" si="14125"/>
        <v>0</v>
      </c>
      <c r="J21534" s="78"/>
      <c r="K21534" s="78"/>
      <c r="L21534" s="77"/>
      <c r="M21534" s="77"/>
      <c r="N21534" s="77"/>
      <c r="O21534" s="78"/>
      <c r="P21534" s="310"/>
    </row>
    <row r="21535" spans="1:16" s="3" customFormat="1" ht="15" hidden="1" customHeight="1">
      <c r="A21535" s="75"/>
      <c r="B21535" s="75"/>
      <c r="C21535" s="76"/>
      <c r="D21535" s="75" t="s">
        <v>49</v>
      </c>
      <c r="E21535" s="78"/>
      <c r="F21535" s="77">
        <f t="shared" si="14122"/>
        <v>0</v>
      </c>
      <c r="G21535" s="77">
        <f t="shared" si="14123"/>
        <v>0</v>
      </c>
      <c r="H21535" s="77">
        <f t="shared" si="14124"/>
        <v>0</v>
      </c>
      <c r="I21535" s="77">
        <f t="shared" si="14125"/>
        <v>0</v>
      </c>
      <c r="J21535" s="78"/>
      <c r="K21535" s="78"/>
      <c r="L21535" s="77"/>
      <c r="M21535" s="77"/>
      <c r="N21535" s="77"/>
      <c r="O21535" s="78"/>
      <c r="P21535" s="310"/>
    </row>
    <row r="21536" spans="1:16" s="3" customFormat="1" ht="15" hidden="1" customHeight="1">
      <c r="A21536" s="75"/>
      <c r="B21536" s="75"/>
      <c r="C21536" s="76"/>
      <c r="D21536" s="75" t="s">
        <v>50</v>
      </c>
      <c r="E21536" s="78"/>
      <c r="F21536" s="77">
        <f t="shared" si="14122"/>
        <v>0</v>
      </c>
      <c r="G21536" s="77">
        <f t="shared" si="14123"/>
        <v>0</v>
      </c>
      <c r="H21536" s="77">
        <f t="shared" si="14124"/>
        <v>0</v>
      </c>
      <c r="I21536" s="77">
        <f t="shared" si="14125"/>
        <v>0</v>
      </c>
      <c r="J21536" s="78"/>
      <c r="K21536" s="78"/>
      <c r="L21536" s="77"/>
      <c r="M21536" s="77"/>
      <c r="N21536" s="77"/>
      <c r="O21536" s="78"/>
      <c r="P21536" s="310"/>
    </row>
    <row r="21537" spans="1:16" s="3" customFormat="1" ht="15" hidden="1" customHeight="1">
      <c r="A21537" s="75"/>
      <c r="B21537" s="75"/>
      <c r="C21537" s="76"/>
      <c r="D21537" s="75" t="s">
        <v>51</v>
      </c>
      <c r="E21537" s="78"/>
      <c r="F21537" s="77">
        <f t="shared" si="14122"/>
        <v>0</v>
      </c>
      <c r="G21537" s="77">
        <f t="shared" si="14123"/>
        <v>0</v>
      </c>
      <c r="H21537" s="77">
        <f t="shared" si="14124"/>
        <v>0</v>
      </c>
      <c r="I21537" s="77">
        <f t="shared" si="14125"/>
        <v>0</v>
      </c>
      <c r="J21537" s="78"/>
      <c r="K21537" s="78"/>
      <c r="L21537" s="77"/>
      <c r="M21537" s="77"/>
      <c r="N21537" s="77"/>
      <c r="O21537" s="78"/>
      <c r="P21537" s="310"/>
    </row>
    <row r="21538" spans="1:16" s="3" customFormat="1" ht="15" hidden="1" customHeight="1">
      <c r="A21538" s="75"/>
      <c r="B21538" s="75"/>
      <c r="C21538" s="76"/>
      <c r="D21538" s="75" t="s">
        <v>52</v>
      </c>
      <c r="E21538" s="78"/>
      <c r="F21538" s="77">
        <f t="shared" si="14122"/>
        <v>0</v>
      </c>
      <c r="G21538" s="77">
        <f t="shared" si="14123"/>
        <v>0</v>
      </c>
      <c r="H21538" s="77">
        <f t="shared" si="14124"/>
        <v>0</v>
      </c>
      <c r="I21538" s="77">
        <f t="shared" si="14125"/>
        <v>0</v>
      </c>
      <c r="J21538" s="78"/>
      <c r="K21538" s="78"/>
      <c r="L21538" s="77"/>
      <c r="M21538" s="77"/>
      <c r="N21538" s="77"/>
      <c r="O21538" s="78"/>
      <c r="P21538" s="310"/>
    </row>
    <row r="21539" spans="1:16" s="3" customFormat="1" ht="15" hidden="1" customHeight="1">
      <c r="A21539" s="75"/>
      <c r="B21539" s="75"/>
      <c r="C21539" s="76"/>
      <c r="D21539" s="75" t="s">
        <v>53</v>
      </c>
      <c r="E21539" s="78"/>
      <c r="F21539" s="77">
        <f t="shared" si="14122"/>
        <v>0</v>
      </c>
      <c r="G21539" s="77">
        <f t="shared" si="14123"/>
        <v>0</v>
      </c>
      <c r="H21539" s="77">
        <f t="shared" si="14124"/>
        <v>0</v>
      </c>
      <c r="I21539" s="77">
        <f t="shared" si="14125"/>
        <v>0</v>
      </c>
      <c r="J21539" s="78"/>
      <c r="K21539" s="78"/>
      <c r="L21539" s="77"/>
      <c r="M21539" s="77"/>
      <c r="N21539" s="77"/>
      <c r="O21539" s="78"/>
      <c r="P21539" s="310"/>
    </row>
    <row r="21540" spans="1:16" s="3" customFormat="1" ht="15" hidden="1" customHeight="1">
      <c r="A21540" s="75"/>
      <c r="B21540" s="75"/>
      <c r="C21540" s="76"/>
      <c r="D21540" s="75" t="s">
        <v>54</v>
      </c>
      <c r="E21540" s="78"/>
      <c r="F21540" s="77">
        <f t="shared" si="14122"/>
        <v>0</v>
      </c>
      <c r="G21540" s="77">
        <f t="shared" si="14123"/>
        <v>0</v>
      </c>
      <c r="H21540" s="77">
        <f t="shared" si="14124"/>
        <v>0</v>
      </c>
      <c r="I21540" s="77">
        <f t="shared" si="14125"/>
        <v>0</v>
      </c>
      <c r="J21540" s="78"/>
      <c r="K21540" s="78"/>
      <c r="L21540" s="77"/>
      <c r="M21540" s="77"/>
      <c r="N21540" s="77"/>
      <c r="O21540" s="78"/>
      <c r="P21540" s="310"/>
    </row>
    <row r="21541" spans="1:16" s="6" customFormat="1" ht="15" hidden="1" customHeight="1">
      <c r="A21541" s="8"/>
      <c r="B21541" s="8"/>
      <c r="C21541" s="41">
        <v>6300</v>
      </c>
      <c r="D21541" s="8"/>
      <c r="E21541" s="43"/>
      <c r="F21541" s="40">
        <f t="shared" ref="F21541:O21541" si="14126">SUM(F21542:F21546)</f>
        <v>0</v>
      </c>
      <c r="G21541" s="40">
        <f t="shared" ref="G21541:H21541" si="14127">SUM(G21542:G21546)</f>
        <v>0</v>
      </c>
      <c r="H21541" s="40">
        <f t="shared" si="14127"/>
        <v>0</v>
      </c>
      <c r="I21541" s="40">
        <f t="shared" si="14126"/>
        <v>0</v>
      </c>
      <c r="J21541" s="40">
        <f t="shared" si="14126"/>
        <v>0</v>
      </c>
      <c r="K21541" s="40">
        <f t="shared" ref="K21541:L21541" si="14128">SUM(K21542:K21546)</f>
        <v>0</v>
      </c>
      <c r="L21541" s="40">
        <f t="shared" si="14128"/>
        <v>0</v>
      </c>
      <c r="M21541" s="40">
        <f t="shared" si="14126"/>
        <v>0</v>
      </c>
      <c r="N21541" s="40">
        <f t="shared" si="14126"/>
        <v>0</v>
      </c>
      <c r="O21541" s="40">
        <f t="shared" si="14126"/>
        <v>0</v>
      </c>
      <c r="P21541" s="309"/>
    </row>
    <row r="21542" spans="1:16" s="301" customFormat="1" ht="15" hidden="1" customHeight="1">
      <c r="A21542" s="75"/>
      <c r="B21542" s="75"/>
      <c r="C21542" s="76"/>
      <c r="D21542" s="75" t="s">
        <v>55</v>
      </c>
      <c r="E21542" s="78"/>
      <c r="F21542" s="77">
        <f t="shared" ref="F21542:F21546" si="14129">I21542+O21542</f>
        <v>0</v>
      </c>
      <c r="G21542" s="77">
        <f>J21542+P21542</f>
        <v>0</v>
      </c>
      <c r="H21542" s="77">
        <f>M21542+Q21542</f>
        <v>0</v>
      </c>
      <c r="I21542" s="77">
        <f>SUM(J21542:N21542)</f>
        <v>0</v>
      </c>
      <c r="J21542" s="78"/>
      <c r="K21542" s="78"/>
      <c r="L21542" s="77"/>
      <c r="M21542" s="77"/>
      <c r="N21542" s="77"/>
      <c r="O21542" s="78"/>
      <c r="P21542" s="313"/>
    </row>
    <row r="21543" spans="1:16" s="3" customFormat="1" ht="15" hidden="1" customHeight="1">
      <c r="A21543" s="75"/>
      <c r="B21543" s="75"/>
      <c r="C21543" s="76"/>
      <c r="D21543" s="75" t="s">
        <v>56</v>
      </c>
      <c r="E21543" s="78"/>
      <c r="F21543" s="77">
        <f t="shared" si="14129"/>
        <v>0</v>
      </c>
      <c r="G21543" s="77">
        <f>J21543+P21543</f>
        <v>0</v>
      </c>
      <c r="H21543" s="77">
        <f>M21543+Q21543</f>
        <v>0</v>
      </c>
      <c r="I21543" s="77">
        <f>SUM(J21543:N21543)</f>
        <v>0</v>
      </c>
      <c r="J21543" s="78"/>
      <c r="K21543" s="78"/>
      <c r="L21543" s="77"/>
      <c r="M21543" s="77"/>
      <c r="N21543" s="77"/>
      <c r="O21543" s="78"/>
      <c r="P21543" s="310"/>
    </row>
    <row r="21544" spans="1:16" s="3" customFormat="1" ht="15" hidden="1" customHeight="1">
      <c r="A21544" s="75"/>
      <c r="B21544" s="75"/>
      <c r="C21544" s="76"/>
      <c r="D21544" s="75" t="s">
        <v>57</v>
      </c>
      <c r="E21544" s="78"/>
      <c r="F21544" s="77">
        <f t="shared" si="14129"/>
        <v>0</v>
      </c>
      <c r="G21544" s="77">
        <f>J21544+P21544</f>
        <v>0</v>
      </c>
      <c r="H21544" s="77">
        <f>M21544+Q21544</f>
        <v>0</v>
      </c>
      <c r="I21544" s="77">
        <f>SUM(J21544:N21544)</f>
        <v>0</v>
      </c>
      <c r="J21544" s="78"/>
      <c r="K21544" s="78"/>
      <c r="L21544" s="77"/>
      <c r="M21544" s="77"/>
      <c r="N21544" s="77"/>
      <c r="O21544" s="78"/>
      <c r="P21544" s="310"/>
    </row>
    <row r="21545" spans="1:16" s="3" customFormat="1" ht="15" hidden="1" customHeight="1">
      <c r="A21545" s="75"/>
      <c r="B21545" s="75"/>
      <c r="C21545" s="76"/>
      <c r="D21545" s="75" t="s">
        <v>58</v>
      </c>
      <c r="E21545" s="78"/>
      <c r="F21545" s="77">
        <f t="shared" si="14129"/>
        <v>0</v>
      </c>
      <c r="G21545" s="77">
        <f>J21545+P21545</f>
        <v>0</v>
      </c>
      <c r="H21545" s="77">
        <f>M21545+Q21545</f>
        <v>0</v>
      </c>
      <c r="I21545" s="77">
        <f>SUM(J21545:N21545)</f>
        <v>0</v>
      </c>
      <c r="J21545" s="78"/>
      <c r="K21545" s="78"/>
      <c r="L21545" s="77"/>
      <c r="M21545" s="77"/>
      <c r="N21545" s="77"/>
      <c r="O21545" s="78"/>
      <c r="P21545" s="310"/>
    </row>
    <row r="21546" spans="1:16" s="3" customFormat="1" ht="15" hidden="1" customHeight="1">
      <c r="A21546" s="75"/>
      <c r="B21546" s="75"/>
      <c r="C21546" s="76"/>
      <c r="D21546" s="75" t="s">
        <v>59</v>
      </c>
      <c r="E21546" s="78"/>
      <c r="F21546" s="77">
        <f t="shared" si="14129"/>
        <v>0</v>
      </c>
      <c r="G21546" s="77">
        <f>J21546+P21546</f>
        <v>0</v>
      </c>
      <c r="H21546" s="77">
        <f>M21546+Q21546</f>
        <v>0</v>
      </c>
      <c r="I21546" s="77">
        <f>SUM(J21546:N21546)</f>
        <v>0</v>
      </c>
      <c r="J21546" s="78"/>
      <c r="K21546" s="78"/>
      <c r="L21546" s="77"/>
      <c r="M21546" s="77"/>
      <c r="N21546" s="77"/>
      <c r="O21546" s="78"/>
      <c r="P21546" s="310"/>
    </row>
    <row r="21547" spans="1:16" s="6" customFormat="1" ht="15" hidden="1" customHeight="1">
      <c r="A21547" s="8"/>
      <c r="B21547" s="8"/>
      <c r="C21547" s="41">
        <v>6350</v>
      </c>
      <c r="D21547" s="8"/>
      <c r="E21547" s="43"/>
      <c r="F21547" s="40">
        <f t="shared" ref="F21547:O21547" si="14130">SUM(F21548:F21549)</f>
        <v>0</v>
      </c>
      <c r="G21547" s="40">
        <f t="shared" ref="G21547:H21547" si="14131">SUM(G21548:G21549)</f>
        <v>0</v>
      </c>
      <c r="H21547" s="40">
        <f t="shared" si="14131"/>
        <v>0</v>
      </c>
      <c r="I21547" s="40">
        <f t="shared" si="14130"/>
        <v>0</v>
      </c>
      <c r="J21547" s="40">
        <f t="shared" si="14130"/>
        <v>0</v>
      </c>
      <c r="K21547" s="40">
        <f t="shared" ref="K21547:L21547" si="14132">SUM(K21548:K21549)</f>
        <v>0</v>
      </c>
      <c r="L21547" s="40">
        <f t="shared" si="14132"/>
        <v>0</v>
      </c>
      <c r="M21547" s="40">
        <f t="shared" si="14130"/>
        <v>0</v>
      </c>
      <c r="N21547" s="40">
        <f t="shared" si="14130"/>
        <v>0</v>
      </c>
      <c r="O21547" s="40">
        <f t="shared" si="14130"/>
        <v>0</v>
      </c>
      <c r="P21547" s="309"/>
    </row>
    <row r="21548" spans="1:16" s="301" customFormat="1" ht="15" hidden="1" customHeight="1">
      <c r="A21548" s="75"/>
      <c r="B21548" s="75"/>
      <c r="C21548" s="76"/>
      <c r="D21548" s="75" t="s">
        <v>60</v>
      </c>
      <c r="E21548" s="78"/>
      <c r="F21548" s="77">
        <f>I21548+O21548</f>
        <v>0</v>
      </c>
      <c r="G21548" s="77">
        <f>J21548+P21548</f>
        <v>0</v>
      </c>
      <c r="H21548" s="77">
        <f>M21548+Q21548</f>
        <v>0</v>
      </c>
      <c r="I21548" s="77">
        <f>SUM(J21548:N21548)</f>
        <v>0</v>
      </c>
      <c r="J21548" s="78"/>
      <c r="K21548" s="78"/>
      <c r="L21548" s="77"/>
      <c r="M21548" s="77"/>
      <c r="N21548" s="77"/>
      <c r="O21548" s="78"/>
      <c r="P21548" s="313"/>
    </row>
    <row r="21549" spans="1:16" s="3" customFormat="1" ht="15" hidden="1" customHeight="1">
      <c r="A21549" s="75"/>
      <c r="B21549" s="75"/>
      <c r="C21549" s="76"/>
      <c r="D21549" s="75" t="s">
        <v>61</v>
      </c>
      <c r="E21549" s="78"/>
      <c r="F21549" s="77">
        <f>I21549+O21549</f>
        <v>0</v>
      </c>
      <c r="G21549" s="77">
        <f>J21549+P21549</f>
        <v>0</v>
      </c>
      <c r="H21549" s="77">
        <f>M21549+Q21549</f>
        <v>0</v>
      </c>
      <c r="I21549" s="77">
        <f>SUM(J21549:N21549)</f>
        <v>0</v>
      </c>
      <c r="J21549" s="78"/>
      <c r="K21549" s="78"/>
      <c r="L21549" s="77"/>
      <c r="M21549" s="77"/>
      <c r="N21549" s="77"/>
      <c r="O21549" s="78"/>
      <c r="P21549" s="310"/>
    </row>
    <row r="21550" spans="1:16" s="6" customFormat="1" ht="15" hidden="1" customHeight="1">
      <c r="A21550" s="8"/>
      <c r="B21550" s="8"/>
      <c r="C21550" s="41">
        <v>6400</v>
      </c>
      <c r="D21550" s="8"/>
      <c r="E21550" s="43"/>
      <c r="F21550" s="40">
        <f t="shared" ref="F21550:O21550" si="14133">SUM(F21551:F21557)</f>
        <v>0</v>
      </c>
      <c r="G21550" s="40">
        <f t="shared" ref="G21550:H21550" si="14134">SUM(G21551:G21557)</f>
        <v>0</v>
      </c>
      <c r="H21550" s="40">
        <f t="shared" si="14134"/>
        <v>0</v>
      </c>
      <c r="I21550" s="40">
        <f t="shared" si="14133"/>
        <v>0</v>
      </c>
      <c r="J21550" s="40">
        <f t="shared" si="14133"/>
        <v>0</v>
      </c>
      <c r="K21550" s="40">
        <f t="shared" ref="K21550:L21550" si="14135">SUM(K21551:K21557)</f>
        <v>0</v>
      </c>
      <c r="L21550" s="40">
        <f t="shared" si="14135"/>
        <v>0</v>
      </c>
      <c r="M21550" s="40">
        <f t="shared" si="14133"/>
        <v>0</v>
      </c>
      <c r="N21550" s="40">
        <f t="shared" si="14133"/>
        <v>0</v>
      </c>
      <c r="O21550" s="40">
        <f t="shared" si="14133"/>
        <v>0</v>
      </c>
      <c r="P21550" s="309"/>
    </row>
    <row r="21551" spans="1:16" s="301" customFormat="1" ht="15" hidden="1" customHeight="1">
      <c r="A21551" s="75"/>
      <c r="B21551" s="75"/>
      <c r="C21551" s="76"/>
      <c r="D21551" s="75" t="s">
        <v>62</v>
      </c>
      <c r="E21551" s="77"/>
      <c r="F21551" s="77">
        <f t="shared" ref="F21551:F21557" si="14136">I21551+O21551</f>
        <v>0</v>
      </c>
      <c r="G21551" s="77">
        <f t="shared" ref="G21551:G21557" si="14137">J21551+P21551</f>
        <v>0</v>
      </c>
      <c r="H21551" s="77">
        <f t="shared" ref="H21551:H21557" si="14138">M21551+Q21551</f>
        <v>0</v>
      </c>
      <c r="I21551" s="77">
        <f t="shared" ref="I21551:I21557" si="14139">SUM(J21551:N21551)</f>
        <v>0</v>
      </c>
      <c r="J21551" s="78"/>
      <c r="K21551" s="78"/>
      <c r="L21551" s="77"/>
      <c r="M21551" s="77"/>
      <c r="N21551" s="77"/>
      <c r="O21551" s="78"/>
      <c r="P21551" s="313"/>
    </row>
    <row r="21552" spans="1:16" s="3" customFormat="1" ht="15" hidden="1" customHeight="1">
      <c r="A21552" s="75"/>
      <c r="B21552" s="75"/>
      <c r="C21552" s="76"/>
      <c r="D21552" s="75" t="s">
        <v>63</v>
      </c>
      <c r="E21552" s="78"/>
      <c r="F21552" s="77">
        <f t="shared" si="14136"/>
        <v>0</v>
      </c>
      <c r="G21552" s="77">
        <f t="shared" si="14137"/>
        <v>0</v>
      </c>
      <c r="H21552" s="77">
        <f t="shared" si="14138"/>
        <v>0</v>
      </c>
      <c r="I21552" s="77">
        <f t="shared" si="14139"/>
        <v>0</v>
      </c>
      <c r="J21552" s="78"/>
      <c r="K21552" s="78"/>
      <c r="L21552" s="77"/>
      <c r="M21552" s="77"/>
      <c r="N21552" s="77"/>
      <c r="O21552" s="78"/>
      <c r="P21552" s="310"/>
    </row>
    <row r="21553" spans="1:16" s="3" customFormat="1" ht="15" hidden="1" customHeight="1">
      <c r="A21553" s="75"/>
      <c r="B21553" s="75"/>
      <c r="C21553" s="76"/>
      <c r="D21553" s="75" t="s">
        <v>64</v>
      </c>
      <c r="E21553" s="78"/>
      <c r="F21553" s="77">
        <f t="shared" si="14136"/>
        <v>0</v>
      </c>
      <c r="G21553" s="77">
        <f t="shared" si="14137"/>
        <v>0</v>
      </c>
      <c r="H21553" s="77">
        <f t="shared" si="14138"/>
        <v>0</v>
      </c>
      <c r="I21553" s="77">
        <f t="shared" si="14139"/>
        <v>0</v>
      </c>
      <c r="J21553" s="78"/>
      <c r="K21553" s="78"/>
      <c r="L21553" s="77"/>
      <c r="M21553" s="77"/>
      <c r="N21553" s="77"/>
      <c r="O21553" s="78"/>
      <c r="P21553" s="310"/>
    </row>
    <row r="21554" spans="1:16" s="3" customFormat="1" ht="15" hidden="1" customHeight="1">
      <c r="A21554" s="75"/>
      <c r="B21554" s="75"/>
      <c r="C21554" s="76"/>
      <c r="D21554" s="75" t="s">
        <v>65</v>
      </c>
      <c r="E21554" s="78"/>
      <c r="F21554" s="77">
        <f t="shared" si="14136"/>
        <v>0</v>
      </c>
      <c r="G21554" s="77">
        <f t="shared" si="14137"/>
        <v>0</v>
      </c>
      <c r="H21554" s="77">
        <f t="shared" si="14138"/>
        <v>0</v>
      </c>
      <c r="I21554" s="77">
        <f t="shared" si="14139"/>
        <v>0</v>
      </c>
      <c r="J21554" s="78"/>
      <c r="K21554" s="78"/>
      <c r="L21554" s="77"/>
      <c r="M21554" s="77"/>
      <c r="N21554" s="77"/>
      <c r="O21554" s="78"/>
      <c r="P21554" s="310"/>
    </row>
    <row r="21555" spans="1:16" s="3" customFormat="1" ht="15" hidden="1" customHeight="1">
      <c r="A21555" s="75"/>
      <c r="B21555" s="75"/>
      <c r="C21555" s="76"/>
      <c r="D21555" s="75" t="s">
        <v>66</v>
      </c>
      <c r="E21555" s="78"/>
      <c r="F21555" s="77">
        <f t="shared" si="14136"/>
        <v>0</v>
      </c>
      <c r="G21555" s="77">
        <f t="shared" si="14137"/>
        <v>0</v>
      </c>
      <c r="H21555" s="77">
        <f t="shared" si="14138"/>
        <v>0</v>
      </c>
      <c r="I21555" s="77">
        <f t="shared" si="14139"/>
        <v>0</v>
      </c>
      <c r="J21555" s="78"/>
      <c r="K21555" s="78"/>
      <c r="L21555" s="77"/>
      <c r="M21555" s="77"/>
      <c r="N21555" s="77"/>
      <c r="O21555" s="78"/>
      <c r="P21555" s="310"/>
    </row>
    <row r="21556" spans="1:16" s="3" customFormat="1" ht="15" hidden="1" customHeight="1">
      <c r="A21556" s="75"/>
      <c r="B21556" s="75"/>
      <c r="C21556" s="76"/>
      <c r="D21556" s="75" t="s">
        <v>67</v>
      </c>
      <c r="E21556" s="78"/>
      <c r="F21556" s="77">
        <f t="shared" si="14136"/>
        <v>0</v>
      </c>
      <c r="G21556" s="77">
        <f t="shared" si="14137"/>
        <v>0</v>
      </c>
      <c r="H21556" s="77">
        <f t="shared" si="14138"/>
        <v>0</v>
      </c>
      <c r="I21556" s="77">
        <f t="shared" si="14139"/>
        <v>0</v>
      </c>
      <c r="J21556" s="78"/>
      <c r="K21556" s="78"/>
      <c r="L21556" s="77"/>
      <c r="M21556" s="77"/>
      <c r="N21556" s="77"/>
      <c r="O21556" s="78"/>
      <c r="P21556" s="310"/>
    </row>
    <row r="21557" spans="1:16" s="3" customFormat="1" ht="15" hidden="1" customHeight="1">
      <c r="A21557" s="123"/>
      <c r="B21557" s="123"/>
      <c r="C21557" s="129"/>
      <c r="D21557" s="123" t="s">
        <v>68</v>
      </c>
      <c r="E21557" s="92"/>
      <c r="F21557" s="91">
        <f t="shared" si="14136"/>
        <v>0</v>
      </c>
      <c r="G21557" s="91">
        <f t="shared" si="14137"/>
        <v>0</v>
      </c>
      <c r="H21557" s="91">
        <f t="shared" si="14138"/>
        <v>0</v>
      </c>
      <c r="I21557" s="91">
        <f t="shared" si="14139"/>
        <v>0</v>
      </c>
      <c r="J21557" s="92"/>
      <c r="K21557" s="92"/>
      <c r="L21557" s="91"/>
      <c r="M21557" s="91"/>
      <c r="N21557" s="91"/>
      <c r="O21557" s="92"/>
      <c r="P21557" s="310"/>
    </row>
    <row r="21558" spans="1:16" s="6" customFormat="1" ht="15" hidden="1" customHeight="1">
      <c r="A21558" s="151"/>
      <c r="B21558" s="151"/>
      <c r="C21558" s="152">
        <v>6500</v>
      </c>
      <c r="D21558" s="151"/>
      <c r="E21558" s="142"/>
      <c r="F21558" s="157">
        <f t="shared" ref="F21558:O21558" si="14140">SUM(F21559:F21564)</f>
        <v>0</v>
      </c>
      <c r="G21558" s="157">
        <f t="shared" ref="G21558:H21558" si="14141">SUM(G21559:G21564)</f>
        <v>0</v>
      </c>
      <c r="H21558" s="157">
        <f t="shared" si="14141"/>
        <v>0</v>
      </c>
      <c r="I21558" s="157">
        <f t="shared" si="14140"/>
        <v>0</v>
      </c>
      <c r="J21558" s="157">
        <f t="shared" si="14140"/>
        <v>0</v>
      </c>
      <c r="K21558" s="157">
        <f t="shared" ref="K21558:L21558" si="14142">SUM(K21559:K21564)</f>
        <v>0</v>
      </c>
      <c r="L21558" s="157">
        <f t="shared" si="14142"/>
        <v>0</v>
      </c>
      <c r="M21558" s="157">
        <f t="shared" si="14140"/>
        <v>0</v>
      </c>
      <c r="N21558" s="157">
        <f t="shared" si="14140"/>
        <v>0</v>
      </c>
      <c r="O21558" s="157">
        <f t="shared" si="14140"/>
        <v>0</v>
      </c>
      <c r="P21558" s="309"/>
    </row>
    <row r="21559" spans="1:16" s="301" customFormat="1" ht="15" hidden="1" customHeight="1">
      <c r="A21559" s="80"/>
      <c r="B21559" s="80"/>
      <c r="C21559" s="81"/>
      <c r="D21559" s="80" t="s">
        <v>69</v>
      </c>
      <c r="E21559" s="84"/>
      <c r="F21559" s="83">
        <f t="shared" ref="F21559:F21564" si="14143">I21559+O21559</f>
        <v>0</v>
      </c>
      <c r="G21559" s="83">
        <f t="shared" ref="G21559:G21564" si="14144">J21559+P21559</f>
        <v>0</v>
      </c>
      <c r="H21559" s="83">
        <f t="shared" ref="H21559:H21564" si="14145">M21559+Q21559</f>
        <v>0</v>
      </c>
      <c r="I21559" s="83">
        <f t="shared" ref="I21559:I21564" si="14146">SUM(J21559:N21559)</f>
        <v>0</v>
      </c>
      <c r="J21559" s="84"/>
      <c r="K21559" s="84"/>
      <c r="L21559" s="83"/>
      <c r="M21559" s="83"/>
      <c r="N21559" s="83"/>
      <c r="O21559" s="84"/>
      <c r="P21559" s="313"/>
    </row>
    <row r="21560" spans="1:16" s="3" customFormat="1" ht="15" hidden="1" customHeight="1">
      <c r="A21560" s="123"/>
      <c r="B21560" s="123"/>
      <c r="C21560" s="129"/>
      <c r="D21560" s="123" t="s">
        <v>70</v>
      </c>
      <c r="E21560" s="92"/>
      <c r="F21560" s="91">
        <f t="shared" si="14143"/>
        <v>0</v>
      </c>
      <c r="G21560" s="91">
        <f t="shared" si="14144"/>
        <v>0</v>
      </c>
      <c r="H21560" s="91">
        <f t="shared" si="14145"/>
        <v>0</v>
      </c>
      <c r="I21560" s="91">
        <f t="shared" si="14146"/>
        <v>0</v>
      </c>
      <c r="J21560" s="92"/>
      <c r="K21560" s="92"/>
      <c r="L21560" s="91"/>
      <c r="M21560" s="91"/>
      <c r="N21560" s="91"/>
      <c r="O21560" s="92"/>
      <c r="P21560" s="310"/>
    </row>
    <row r="21561" spans="1:16" s="6" customFormat="1" ht="15" hidden="1" customHeight="1">
      <c r="A21561" s="140"/>
      <c r="B21561" s="140"/>
      <c r="C21561" s="141"/>
      <c r="D21561" s="140" t="s">
        <v>71</v>
      </c>
      <c r="E21561" s="142"/>
      <c r="F21561" s="143">
        <f t="shared" si="14143"/>
        <v>0</v>
      </c>
      <c r="G21561" s="143">
        <f t="shared" si="14144"/>
        <v>0</v>
      </c>
      <c r="H21561" s="143">
        <f t="shared" si="14145"/>
        <v>0</v>
      </c>
      <c r="I21561" s="143">
        <f t="shared" si="14146"/>
        <v>0</v>
      </c>
      <c r="J21561" s="144"/>
      <c r="K21561" s="144"/>
      <c r="L21561" s="143"/>
      <c r="M21561" s="143"/>
      <c r="N21561" s="143"/>
      <c r="O21561" s="144"/>
      <c r="P21561" s="309"/>
    </row>
    <row r="21562" spans="1:16" s="3" customFormat="1" ht="15" hidden="1" customHeight="1">
      <c r="A21562" s="80"/>
      <c r="B21562" s="80"/>
      <c r="C21562" s="81"/>
      <c r="D21562" s="80" t="s">
        <v>72</v>
      </c>
      <c r="E21562" s="84"/>
      <c r="F21562" s="83">
        <f t="shared" si="14143"/>
        <v>0</v>
      </c>
      <c r="G21562" s="83">
        <f t="shared" si="14144"/>
        <v>0</v>
      </c>
      <c r="H21562" s="83">
        <f t="shared" si="14145"/>
        <v>0</v>
      </c>
      <c r="I21562" s="83">
        <f t="shared" si="14146"/>
        <v>0</v>
      </c>
      <c r="J21562" s="84"/>
      <c r="K21562" s="84"/>
      <c r="L21562" s="83"/>
      <c r="M21562" s="83"/>
      <c r="N21562" s="83"/>
      <c r="O21562" s="84"/>
      <c r="P21562" s="310"/>
    </row>
    <row r="21563" spans="1:16" s="3" customFormat="1" ht="15" hidden="1" customHeight="1">
      <c r="A21563" s="75"/>
      <c r="B21563" s="75"/>
      <c r="C21563" s="76"/>
      <c r="D21563" s="75" t="s">
        <v>73</v>
      </c>
      <c r="E21563" s="78"/>
      <c r="F21563" s="77">
        <f t="shared" si="14143"/>
        <v>0</v>
      </c>
      <c r="G21563" s="77">
        <f t="shared" si="14144"/>
        <v>0</v>
      </c>
      <c r="H21563" s="77">
        <f t="shared" si="14145"/>
        <v>0</v>
      </c>
      <c r="I21563" s="77">
        <f t="shared" si="14146"/>
        <v>0</v>
      </c>
      <c r="J21563" s="78"/>
      <c r="K21563" s="78"/>
      <c r="L21563" s="77"/>
      <c r="M21563" s="77"/>
      <c r="N21563" s="77"/>
      <c r="O21563" s="78"/>
      <c r="P21563" s="310"/>
    </row>
    <row r="21564" spans="1:16" s="3" customFormat="1" ht="15" hidden="1" customHeight="1">
      <c r="A21564" s="123"/>
      <c r="B21564" s="123"/>
      <c r="C21564" s="129"/>
      <c r="D21564" s="123" t="s">
        <v>74</v>
      </c>
      <c r="E21564" s="92"/>
      <c r="F21564" s="91">
        <f t="shared" si="14143"/>
        <v>0</v>
      </c>
      <c r="G21564" s="91">
        <f t="shared" si="14144"/>
        <v>0</v>
      </c>
      <c r="H21564" s="91">
        <f t="shared" si="14145"/>
        <v>0</v>
      </c>
      <c r="I21564" s="91">
        <f t="shared" si="14146"/>
        <v>0</v>
      </c>
      <c r="J21564" s="92"/>
      <c r="K21564" s="92"/>
      <c r="L21564" s="91"/>
      <c r="M21564" s="91"/>
      <c r="N21564" s="91"/>
      <c r="O21564" s="92"/>
      <c r="P21564" s="310"/>
    </row>
    <row r="21565" spans="1:16" s="6" customFormat="1" ht="15" hidden="1" customHeight="1">
      <c r="A21565" s="135"/>
      <c r="B21565" s="135"/>
      <c r="C21565" s="136">
        <v>6550</v>
      </c>
      <c r="D21565" s="135"/>
      <c r="E21565" s="138"/>
      <c r="F21565" s="149">
        <f t="shared" ref="F21565:O21565" si="14147">SUM(F21566:F21569)</f>
        <v>0</v>
      </c>
      <c r="G21565" s="149">
        <f t="shared" ref="G21565:H21565" si="14148">SUM(G21566:G21569)</f>
        <v>0</v>
      </c>
      <c r="H21565" s="149">
        <f t="shared" si="14148"/>
        <v>0</v>
      </c>
      <c r="I21565" s="149">
        <f t="shared" si="14147"/>
        <v>0</v>
      </c>
      <c r="J21565" s="149">
        <f t="shared" si="14147"/>
        <v>0</v>
      </c>
      <c r="K21565" s="149">
        <f t="shared" ref="K21565:L21565" si="14149">SUM(K21566:K21569)</f>
        <v>0</v>
      </c>
      <c r="L21565" s="149">
        <f t="shared" si="14149"/>
        <v>0</v>
      </c>
      <c r="M21565" s="149">
        <f t="shared" si="14147"/>
        <v>0</v>
      </c>
      <c r="N21565" s="149">
        <f t="shared" si="14147"/>
        <v>0</v>
      </c>
      <c r="O21565" s="149">
        <f t="shared" si="14147"/>
        <v>0</v>
      </c>
      <c r="P21565" s="309"/>
    </row>
    <row r="21566" spans="1:16" s="72" customFormat="1" ht="15" hidden="1" customHeight="1">
      <c r="A21566" s="140"/>
      <c r="B21566" s="140"/>
      <c r="C21566" s="141"/>
      <c r="D21566" s="140" t="s">
        <v>75</v>
      </c>
      <c r="E21566" s="142"/>
      <c r="F21566" s="143">
        <f t="shared" ref="F21566:F21569" si="14150">I21566+O21566</f>
        <v>0</v>
      </c>
      <c r="G21566" s="143">
        <f>J21566+P21566</f>
        <v>0</v>
      </c>
      <c r="H21566" s="143">
        <f>M21566+Q21566</f>
        <v>0</v>
      </c>
      <c r="I21566" s="143">
        <f>SUM(J21566:N21566)</f>
        <v>0</v>
      </c>
      <c r="J21566" s="144"/>
      <c r="K21566" s="144"/>
      <c r="L21566" s="143"/>
      <c r="M21566" s="143"/>
      <c r="N21566" s="143"/>
      <c r="O21566" s="144"/>
      <c r="P21566" s="309"/>
    </row>
    <row r="21567" spans="1:16" s="6" customFormat="1" ht="15" hidden="1" customHeight="1">
      <c r="A21567" s="80"/>
      <c r="B21567" s="80"/>
      <c r="C21567" s="81"/>
      <c r="D21567" s="80" t="s">
        <v>76</v>
      </c>
      <c r="E21567" s="84"/>
      <c r="F21567" s="83">
        <f t="shared" si="14150"/>
        <v>0</v>
      </c>
      <c r="G21567" s="83">
        <f>J21567+P21567</f>
        <v>0</v>
      </c>
      <c r="H21567" s="83">
        <f>M21567+Q21567</f>
        <v>0</v>
      </c>
      <c r="I21567" s="83">
        <f>SUM(J21567:N21567)</f>
        <v>0</v>
      </c>
      <c r="J21567" s="84"/>
      <c r="K21567" s="84"/>
      <c r="L21567" s="83"/>
      <c r="M21567" s="83"/>
      <c r="N21567" s="83"/>
      <c r="O21567" s="84"/>
      <c r="P21567" s="309"/>
    </row>
    <row r="21568" spans="1:16" s="3" customFormat="1" ht="15" hidden="1" customHeight="1">
      <c r="A21568" s="80"/>
      <c r="B21568" s="80"/>
      <c r="C21568" s="81"/>
      <c r="D21568" s="80" t="s">
        <v>77</v>
      </c>
      <c r="E21568" s="84"/>
      <c r="F21568" s="83">
        <f t="shared" si="14150"/>
        <v>0</v>
      </c>
      <c r="G21568" s="83">
        <f>J21568+P21568</f>
        <v>0</v>
      </c>
      <c r="H21568" s="83">
        <f>M21568+Q21568</f>
        <v>0</v>
      </c>
      <c r="I21568" s="83">
        <f>SUM(J21568:N21568)</f>
        <v>0</v>
      </c>
      <c r="J21568" s="84"/>
      <c r="K21568" s="84"/>
      <c r="L21568" s="83"/>
      <c r="M21568" s="83"/>
      <c r="N21568" s="83"/>
      <c r="O21568" s="84"/>
      <c r="P21568" s="310"/>
    </row>
    <row r="21569" spans="1:16" s="3" customFormat="1" ht="15" hidden="1" customHeight="1">
      <c r="A21569" s="123"/>
      <c r="B21569" s="123"/>
      <c r="C21569" s="129"/>
      <c r="D21569" s="123" t="s">
        <v>78</v>
      </c>
      <c r="E21569" s="130"/>
      <c r="F21569" s="91">
        <f t="shared" si="14150"/>
        <v>0</v>
      </c>
      <c r="G21569" s="91">
        <f>J21569+P21569</f>
        <v>0</v>
      </c>
      <c r="H21569" s="91">
        <f>M21569+Q21569</f>
        <v>0</v>
      </c>
      <c r="I21569" s="91">
        <f>SUM(J21569:N21569)</f>
        <v>0</v>
      </c>
      <c r="J21569" s="92"/>
      <c r="K21569" s="92"/>
      <c r="L21569" s="91"/>
      <c r="M21569" s="91"/>
      <c r="N21569" s="91"/>
      <c r="O21569" s="92"/>
      <c r="P21569" s="310"/>
    </row>
    <row r="21570" spans="1:16" s="6" customFormat="1" ht="15" hidden="1" customHeight="1">
      <c r="A21570" s="151"/>
      <c r="B21570" s="151"/>
      <c r="C21570" s="152">
        <v>6600</v>
      </c>
      <c r="D21570" s="151"/>
      <c r="E21570" s="142"/>
      <c r="F21570" s="157">
        <f t="shared" ref="F21570:O21570" si="14151">SUM(F21571:F21587)</f>
        <v>0</v>
      </c>
      <c r="G21570" s="157">
        <f t="shared" ref="G21570:H21570" si="14152">SUM(G21571:G21587)</f>
        <v>0</v>
      </c>
      <c r="H21570" s="157">
        <f t="shared" si="14152"/>
        <v>0</v>
      </c>
      <c r="I21570" s="157">
        <f t="shared" si="14151"/>
        <v>0</v>
      </c>
      <c r="J21570" s="157">
        <f t="shared" si="14151"/>
        <v>0</v>
      </c>
      <c r="K21570" s="157">
        <f t="shared" ref="K21570:L21570" si="14153">SUM(K21571:K21587)</f>
        <v>0</v>
      </c>
      <c r="L21570" s="157">
        <f t="shared" si="14153"/>
        <v>0</v>
      </c>
      <c r="M21570" s="157">
        <f t="shared" si="14151"/>
        <v>0</v>
      </c>
      <c r="N21570" s="157">
        <f t="shared" si="14151"/>
        <v>0</v>
      </c>
      <c r="O21570" s="157">
        <f t="shared" si="14151"/>
        <v>0</v>
      </c>
      <c r="P21570" s="309"/>
    </row>
    <row r="21571" spans="1:16" s="301" customFormat="1" ht="15" hidden="1" customHeight="1">
      <c r="A21571" s="80"/>
      <c r="B21571" s="80"/>
      <c r="C21571" s="81"/>
      <c r="D21571" s="80" t="s">
        <v>79</v>
      </c>
      <c r="E21571" s="84"/>
      <c r="F21571" s="83">
        <f t="shared" ref="F21571:F21587" si="14154">I21571+O21571</f>
        <v>0</v>
      </c>
      <c r="G21571" s="83">
        <f t="shared" ref="G21571:G21587" si="14155">J21571+P21571</f>
        <v>0</v>
      </c>
      <c r="H21571" s="83">
        <f t="shared" ref="H21571:H21587" si="14156">M21571+Q21571</f>
        <v>0</v>
      </c>
      <c r="I21571" s="83">
        <f t="shared" ref="I21571:I21587" si="14157">SUM(J21571:N21571)</f>
        <v>0</v>
      </c>
      <c r="J21571" s="84"/>
      <c r="K21571" s="84"/>
      <c r="L21571" s="83"/>
      <c r="M21571" s="83"/>
      <c r="N21571" s="83"/>
      <c r="O21571" s="84"/>
      <c r="P21571" s="313"/>
    </row>
    <row r="21572" spans="1:16" s="3" customFormat="1" ht="15" hidden="1" customHeight="1">
      <c r="A21572" s="75"/>
      <c r="B21572" s="75"/>
      <c r="C21572" s="76"/>
      <c r="D21572" s="75" t="s">
        <v>80</v>
      </c>
      <c r="E21572" s="78"/>
      <c r="F21572" s="77">
        <f t="shared" si="14154"/>
        <v>0</v>
      </c>
      <c r="G21572" s="77">
        <f t="shared" si="14155"/>
        <v>0</v>
      </c>
      <c r="H21572" s="77">
        <f t="shared" si="14156"/>
        <v>0</v>
      </c>
      <c r="I21572" s="77">
        <f t="shared" si="14157"/>
        <v>0</v>
      </c>
      <c r="J21572" s="78"/>
      <c r="K21572" s="78"/>
      <c r="L21572" s="77"/>
      <c r="M21572" s="77"/>
      <c r="N21572" s="77"/>
      <c r="O21572" s="78"/>
      <c r="P21572" s="310"/>
    </row>
    <row r="21573" spans="1:16" s="3" customFormat="1" ht="15" hidden="1" customHeight="1">
      <c r="A21573" s="75"/>
      <c r="B21573" s="75"/>
      <c r="C21573" s="76"/>
      <c r="D21573" s="75" t="s">
        <v>81</v>
      </c>
      <c r="E21573" s="78"/>
      <c r="F21573" s="77">
        <f t="shared" si="14154"/>
        <v>0</v>
      </c>
      <c r="G21573" s="77">
        <f t="shared" si="14155"/>
        <v>0</v>
      </c>
      <c r="H21573" s="77">
        <f t="shared" si="14156"/>
        <v>0</v>
      </c>
      <c r="I21573" s="77">
        <f t="shared" si="14157"/>
        <v>0</v>
      </c>
      <c r="J21573" s="78"/>
      <c r="K21573" s="78"/>
      <c r="L21573" s="77"/>
      <c r="M21573" s="77"/>
      <c r="N21573" s="77"/>
      <c r="O21573" s="78"/>
      <c r="P21573" s="310"/>
    </row>
    <row r="21574" spans="1:16" s="3" customFormat="1" ht="15" hidden="1" customHeight="1">
      <c r="A21574" s="75"/>
      <c r="B21574" s="75"/>
      <c r="C21574" s="76"/>
      <c r="D21574" s="75" t="s">
        <v>82</v>
      </c>
      <c r="E21574" s="78"/>
      <c r="F21574" s="77">
        <f t="shared" si="14154"/>
        <v>0</v>
      </c>
      <c r="G21574" s="77">
        <f t="shared" si="14155"/>
        <v>0</v>
      </c>
      <c r="H21574" s="77">
        <f t="shared" si="14156"/>
        <v>0</v>
      </c>
      <c r="I21574" s="77">
        <f t="shared" si="14157"/>
        <v>0</v>
      </c>
      <c r="J21574" s="78"/>
      <c r="K21574" s="78"/>
      <c r="L21574" s="77"/>
      <c r="M21574" s="77"/>
      <c r="N21574" s="77"/>
      <c r="O21574" s="78"/>
      <c r="P21574" s="310"/>
    </row>
    <row r="21575" spans="1:16" s="3" customFormat="1" ht="15" hidden="1" customHeight="1">
      <c r="A21575" s="123"/>
      <c r="B21575" s="123"/>
      <c r="C21575" s="129"/>
      <c r="D21575" s="123" t="s">
        <v>83</v>
      </c>
      <c r="E21575" s="92"/>
      <c r="F21575" s="91">
        <f t="shared" si="14154"/>
        <v>0</v>
      </c>
      <c r="G21575" s="91">
        <f t="shared" si="14155"/>
        <v>0</v>
      </c>
      <c r="H21575" s="91">
        <f t="shared" si="14156"/>
        <v>0</v>
      </c>
      <c r="I21575" s="91">
        <f t="shared" si="14157"/>
        <v>0</v>
      </c>
      <c r="J21575" s="92"/>
      <c r="K21575" s="92"/>
      <c r="L21575" s="91"/>
      <c r="M21575" s="91"/>
      <c r="N21575" s="91"/>
      <c r="O21575" s="92"/>
      <c r="P21575" s="310"/>
    </row>
    <row r="21576" spans="1:16" s="6" customFormat="1" ht="15" hidden="1" customHeight="1">
      <c r="A21576" s="140"/>
      <c r="B21576" s="140"/>
      <c r="C21576" s="141"/>
      <c r="D21576" s="140" t="s">
        <v>84</v>
      </c>
      <c r="E21576" s="142"/>
      <c r="F21576" s="143">
        <f t="shared" si="14154"/>
        <v>0</v>
      </c>
      <c r="G21576" s="143">
        <f t="shared" si="14155"/>
        <v>0</v>
      </c>
      <c r="H21576" s="143">
        <f t="shared" si="14156"/>
        <v>0</v>
      </c>
      <c r="I21576" s="143">
        <f t="shared" si="14157"/>
        <v>0</v>
      </c>
      <c r="J21576" s="144"/>
      <c r="K21576" s="144"/>
      <c r="L21576" s="143"/>
      <c r="M21576" s="143"/>
      <c r="N21576" s="143"/>
      <c r="O21576" s="144"/>
      <c r="P21576" s="309"/>
    </row>
    <row r="21577" spans="1:16" s="3" customFormat="1" ht="15" hidden="1" customHeight="1">
      <c r="A21577" s="80"/>
      <c r="B21577" s="80"/>
      <c r="C21577" s="81"/>
      <c r="D21577" s="80" t="s">
        <v>85</v>
      </c>
      <c r="E21577" s="84"/>
      <c r="F21577" s="83">
        <f t="shared" si="14154"/>
        <v>0</v>
      </c>
      <c r="G21577" s="83">
        <f t="shared" si="14155"/>
        <v>0</v>
      </c>
      <c r="H21577" s="83">
        <f t="shared" si="14156"/>
        <v>0</v>
      </c>
      <c r="I21577" s="83">
        <f t="shared" si="14157"/>
        <v>0</v>
      </c>
      <c r="J21577" s="84"/>
      <c r="K21577" s="84"/>
      <c r="L21577" s="83"/>
      <c r="M21577" s="83"/>
      <c r="N21577" s="83"/>
      <c r="O21577" s="84"/>
      <c r="P21577" s="310"/>
    </row>
    <row r="21578" spans="1:16" s="3" customFormat="1" ht="15" hidden="1" customHeight="1">
      <c r="A21578" s="75"/>
      <c r="B21578" s="75"/>
      <c r="C21578" s="76"/>
      <c r="D21578" s="75" t="s">
        <v>86</v>
      </c>
      <c r="E21578" s="78"/>
      <c r="F21578" s="77">
        <f t="shared" si="14154"/>
        <v>0</v>
      </c>
      <c r="G21578" s="77">
        <f t="shared" si="14155"/>
        <v>0</v>
      </c>
      <c r="H21578" s="77">
        <f t="shared" si="14156"/>
        <v>0</v>
      </c>
      <c r="I21578" s="77">
        <f t="shared" si="14157"/>
        <v>0</v>
      </c>
      <c r="J21578" s="78"/>
      <c r="K21578" s="78"/>
      <c r="L21578" s="77"/>
      <c r="M21578" s="77"/>
      <c r="N21578" s="77"/>
      <c r="O21578" s="78"/>
      <c r="P21578" s="310"/>
    </row>
    <row r="21579" spans="1:16" s="3" customFormat="1" ht="15" hidden="1" customHeight="1">
      <c r="A21579" s="75"/>
      <c r="B21579" s="75"/>
      <c r="C21579" s="76"/>
      <c r="D21579" s="75" t="s">
        <v>87</v>
      </c>
      <c r="E21579" s="78"/>
      <c r="F21579" s="77">
        <f t="shared" si="14154"/>
        <v>0</v>
      </c>
      <c r="G21579" s="77">
        <f t="shared" si="14155"/>
        <v>0</v>
      </c>
      <c r="H21579" s="77">
        <f t="shared" si="14156"/>
        <v>0</v>
      </c>
      <c r="I21579" s="77">
        <f t="shared" si="14157"/>
        <v>0</v>
      </c>
      <c r="J21579" s="78"/>
      <c r="K21579" s="78"/>
      <c r="L21579" s="77"/>
      <c r="M21579" s="77"/>
      <c r="N21579" s="77"/>
      <c r="O21579" s="78"/>
      <c r="P21579" s="310"/>
    </row>
    <row r="21580" spans="1:16" s="3" customFormat="1" ht="15" hidden="1" customHeight="1">
      <c r="A21580" s="75"/>
      <c r="B21580" s="75"/>
      <c r="C21580" s="76"/>
      <c r="D21580" s="75" t="s">
        <v>88</v>
      </c>
      <c r="E21580" s="78"/>
      <c r="F21580" s="77">
        <f t="shared" si="14154"/>
        <v>0</v>
      </c>
      <c r="G21580" s="77">
        <f t="shared" si="14155"/>
        <v>0</v>
      </c>
      <c r="H21580" s="77">
        <f t="shared" si="14156"/>
        <v>0</v>
      </c>
      <c r="I21580" s="77">
        <f t="shared" si="14157"/>
        <v>0</v>
      </c>
      <c r="J21580" s="78"/>
      <c r="K21580" s="78"/>
      <c r="L21580" s="77"/>
      <c r="M21580" s="77"/>
      <c r="N21580" s="77"/>
      <c r="O21580" s="78"/>
      <c r="P21580" s="310"/>
    </row>
    <row r="21581" spans="1:16" s="3" customFormat="1" ht="15" hidden="1" customHeight="1">
      <c r="A21581" s="75"/>
      <c r="B21581" s="75"/>
      <c r="C21581" s="76"/>
      <c r="D21581" s="75" t="s">
        <v>89</v>
      </c>
      <c r="E21581" s="78"/>
      <c r="F21581" s="77">
        <f t="shared" si="14154"/>
        <v>0</v>
      </c>
      <c r="G21581" s="77">
        <f t="shared" si="14155"/>
        <v>0</v>
      </c>
      <c r="H21581" s="77">
        <f t="shared" si="14156"/>
        <v>0</v>
      </c>
      <c r="I21581" s="77">
        <f t="shared" si="14157"/>
        <v>0</v>
      </c>
      <c r="J21581" s="78"/>
      <c r="K21581" s="78"/>
      <c r="L21581" s="77"/>
      <c r="M21581" s="77"/>
      <c r="N21581" s="77"/>
      <c r="O21581" s="78"/>
      <c r="P21581" s="310"/>
    </row>
    <row r="21582" spans="1:16" s="3" customFormat="1" ht="15" hidden="1" customHeight="1">
      <c r="A21582" s="75"/>
      <c r="B21582" s="75"/>
      <c r="C21582" s="76"/>
      <c r="D21582" s="75" t="s">
        <v>90</v>
      </c>
      <c r="E21582" s="78"/>
      <c r="F21582" s="77">
        <f t="shared" si="14154"/>
        <v>0</v>
      </c>
      <c r="G21582" s="77">
        <f t="shared" si="14155"/>
        <v>0</v>
      </c>
      <c r="H21582" s="77">
        <f t="shared" si="14156"/>
        <v>0</v>
      </c>
      <c r="I21582" s="77">
        <f t="shared" si="14157"/>
        <v>0</v>
      </c>
      <c r="J21582" s="78"/>
      <c r="K21582" s="78"/>
      <c r="L21582" s="77"/>
      <c r="M21582" s="77"/>
      <c r="N21582" s="77"/>
      <c r="O21582" s="78"/>
      <c r="P21582" s="310"/>
    </row>
    <row r="21583" spans="1:16" s="3" customFormat="1" ht="15" hidden="1" customHeight="1">
      <c r="A21583" s="75"/>
      <c r="B21583" s="75"/>
      <c r="C21583" s="76"/>
      <c r="D21583" s="75" t="s">
        <v>91</v>
      </c>
      <c r="E21583" s="78"/>
      <c r="F21583" s="77">
        <f t="shared" si="14154"/>
        <v>0</v>
      </c>
      <c r="G21583" s="77">
        <f t="shared" si="14155"/>
        <v>0</v>
      </c>
      <c r="H21583" s="77">
        <f t="shared" si="14156"/>
        <v>0</v>
      </c>
      <c r="I21583" s="77">
        <f t="shared" si="14157"/>
        <v>0</v>
      </c>
      <c r="J21583" s="78"/>
      <c r="K21583" s="78"/>
      <c r="L21583" s="77"/>
      <c r="M21583" s="77"/>
      <c r="N21583" s="77"/>
      <c r="O21583" s="78"/>
      <c r="P21583" s="310"/>
    </row>
    <row r="21584" spans="1:16" s="3" customFormat="1" ht="15" hidden="1" customHeight="1">
      <c r="A21584" s="75"/>
      <c r="B21584" s="75"/>
      <c r="C21584" s="76"/>
      <c r="D21584" s="75" t="s">
        <v>92</v>
      </c>
      <c r="E21584" s="78"/>
      <c r="F21584" s="77">
        <f t="shared" si="14154"/>
        <v>0</v>
      </c>
      <c r="G21584" s="77">
        <f t="shared" si="14155"/>
        <v>0</v>
      </c>
      <c r="H21584" s="77">
        <f t="shared" si="14156"/>
        <v>0</v>
      </c>
      <c r="I21584" s="77">
        <f t="shared" si="14157"/>
        <v>0</v>
      </c>
      <c r="J21584" s="78"/>
      <c r="K21584" s="78"/>
      <c r="L21584" s="77"/>
      <c r="M21584" s="77"/>
      <c r="N21584" s="77"/>
      <c r="O21584" s="78"/>
      <c r="P21584" s="310"/>
    </row>
    <row r="21585" spans="1:16" s="3" customFormat="1" ht="15" hidden="1" customHeight="1">
      <c r="A21585" s="75"/>
      <c r="B21585" s="75"/>
      <c r="C21585" s="76"/>
      <c r="D21585" s="75" t="s">
        <v>93</v>
      </c>
      <c r="E21585" s="78"/>
      <c r="F21585" s="77">
        <f t="shared" si="14154"/>
        <v>0</v>
      </c>
      <c r="G21585" s="77">
        <f t="shared" si="14155"/>
        <v>0</v>
      </c>
      <c r="H21585" s="77">
        <f t="shared" si="14156"/>
        <v>0</v>
      </c>
      <c r="I21585" s="77">
        <f t="shared" si="14157"/>
        <v>0</v>
      </c>
      <c r="J21585" s="78"/>
      <c r="K21585" s="78"/>
      <c r="L21585" s="77"/>
      <c r="M21585" s="77"/>
      <c r="N21585" s="77"/>
      <c r="O21585" s="78"/>
      <c r="P21585" s="310"/>
    </row>
    <row r="21586" spans="1:16" s="3" customFormat="1" ht="15" hidden="1" customHeight="1">
      <c r="A21586" s="75"/>
      <c r="B21586" s="75"/>
      <c r="C21586" s="76"/>
      <c r="D21586" s="75" t="s">
        <v>94</v>
      </c>
      <c r="E21586" s="78"/>
      <c r="F21586" s="77">
        <f t="shared" si="14154"/>
        <v>0</v>
      </c>
      <c r="G21586" s="77">
        <f t="shared" si="14155"/>
        <v>0</v>
      </c>
      <c r="H21586" s="77">
        <f t="shared" si="14156"/>
        <v>0</v>
      </c>
      <c r="I21586" s="77">
        <f t="shared" si="14157"/>
        <v>0</v>
      </c>
      <c r="J21586" s="78"/>
      <c r="K21586" s="78"/>
      <c r="L21586" s="77"/>
      <c r="M21586" s="77"/>
      <c r="N21586" s="77"/>
      <c r="O21586" s="78"/>
      <c r="P21586" s="310"/>
    </row>
    <row r="21587" spans="1:16" s="3" customFormat="1" ht="15" hidden="1" customHeight="1">
      <c r="A21587" s="123"/>
      <c r="B21587" s="123"/>
      <c r="C21587" s="129"/>
      <c r="D21587" s="123" t="s">
        <v>95</v>
      </c>
      <c r="E21587" s="92"/>
      <c r="F21587" s="91">
        <f t="shared" si="14154"/>
        <v>0</v>
      </c>
      <c r="G21587" s="91">
        <f t="shared" si="14155"/>
        <v>0</v>
      </c>
      <c r="H21587" s="91">
        <f t="shared" si="14156"/>
        <v>0</v>
      </c>
      <c r="I21587" s="91">
        <f t="shared" si="14157"/>
        <v>0</v>
      </c>
      <c r="J21587" s="92"/>
      <c r="K21587" s="92"/>
      <c r="L21587" s="91"/>
      <c r="M21587" s="91"/>
      <c r="N21587" s="91"/>
      <c r="O21587" s="92"/>
      <c r="P21587" s="310"/>
    </row>
    <row r="21588" spans="1:16" s="6" customFormat="1" ht="15" hidden="1" customHeight="1">
      <c r="A21588" s="135"/>
      <c r="B21588" s="135"/>
      <c r="C21588" s="136">
        <v>6650</v>
      </c>
      <c r="D21588" s="135"/>
      <c r="E21588" s="138"/>
      <c r="F21588" s="149">
        <f t="shared" ref="F21588:O21588" si="14158">SUM(F21589:F21597)</f>
        <v>0</v>
      </c>
      <c r="G21588" s="149">
        <f t="shared" ref="G21588:H21588" si="14159">SUM(G21589:G21597)</f>
        <v>0</v>
      </c>
      <c r="H21588" s="149">
        <f t="shared" si="14159"/>
        <v>0</v>
      </c>
      <c r="I21588" s="149">
        <f t="shared" si="14158"/>
        <v>0</v>
      </c>
      <c r="J21588" s="149">
        <f t="shared" si="14158"/>
        <v>0</v>
      </c>
      <c r="K21588" s="149">
        <f t="shared" ref="K21588:L21588" si="14160">SUM(K21589:K21597)</f>
        <v>0</v>
      </c>
      <c r="L21588" s="149">
        <f t="shared" si="14160"/>
        <v>0</v>
      </c>
      <c r="M21588" s="149">
        <f t="shared" si="14158"/>
        <v>0</v>
      </c>
      <c r="N21588" s="149">
        <f t="shared" si="14158"/>
        <v>0</v>
      </c>
      <c r="O21588" s="149">
        <f t="shared" si="14158"/>
        <v>0</v>
      </c>
      <c r="P21588" s="309"/>
    </row>
    <row r="21589" spans="1:16" s="72" customFormat="1" ht="15" hidden="1" customHeight="1">
      <c r="A21589" s="145"/>
      <c r="B21589" s="145"/>
      <c r="C21589" s="146"/>
      <c r="D21589" s="145" t="s">
        <v>96</v>
      </c>
      <c r="E21589" s="138"/>
      <c r="F21589" s="147">
        <f t="shared" ref="F21589:F21597" si="14161">I21589+O21589</f>
        <v>0</v>
      </c>
      <c r="G21589" s="147">
        <f t="shared" ref="G21589:G21597" si="14162">J21589+P21589</f>
        <v>0</v>
      </c>
      <c r="H21589" s="147">
        <f t="shared" ref="H21589:H21597" si="14163">M21589+Q21589</f>
        <v>0</v>
      </c>
      <c r="I21589" s="147">
        <f t="shared" ref="I21589:I21597" si="14164">SUM(J21589:N21589)</f>
        <v>0</v>
      </c>
      <c r="J21589" s="148"/>
      <c r="K21589" s="148"/>
      <c r="L21589" s="147"/>
      <c r="M21589" s="147"/>
      <c r="N21589" s="147"/>
      <c r="O21589" s="148"/>
      <c r="P21589" s="309"/>
    </row>
    <row r="21590" spans="1:16" s="6" customFormat="1" ht="15" hidden="1" customHeight="1">
      <c r="A21590" s="140"/>
      <c r="B21590" s="140"/>
      <c r="C21590" s="141"/>
      <c r="D21590" s="140" t="s">
        <v>97</v>
      </c>
      <c r="E21590" s="142"/>
      <c r="F21590" s="143">
        <f t="shared" si="14161"/>
        <v>0</v>
      </c>
      <c r="G21590" s="143">
        <f t="shared" si="14162"/>
        <v>0</v>
      </c>
      <c r="H21590" s="143">
        <f t="shared" si="14163"/>
        <v>0</v>
      </c>
      <c r="I21590" s="143">
        <f t="shared" si="14164"/>
        <v>0</v>
      </c>
      <c r="J21590" s="144"/>
      <c r="K21590" s="144"/>
      <c r="L21590" s="143"/>
      <c r="M21590" s="143"/>
      <c r="N21590" s="143"/>
      <c r="O21590" s="144"/>
      <c r="P21590" s="309"/>
    </row>
    <row r="21591" spans="1:16" s="3" customFormat="1" ht="15" hidden="1" customHeight="1">
      <c r="A21591" s="80"/>
      <c r="B21591" s="80"/>
      <c r="C21591" s="81"/>
      <c r="D21591" s="80" t="s">
        <v>98</v>
      </c>
      <c r="E21591" s="84"/>
      <c r="F21591" s="83">
        <f t="shared" si="14161"/>
        <v>0</v>
      </c>
      <c r="G21591" s="83">
        <f t="shared" si="14162"/>
        <v>0</v>
      </c>
      <c r="H21591" s="83">
        <f t="shared" si="14163"/>
        <v>0</v>
      </c>
      <c r="I21591" s="83">
        <f t="shared" si="14164"/>
        <v>0</v>
      </c>
      <c r="J21591" s="84"/>
      <c r="K21591" s="84"/>
      <c r="L21591" s="83"/>
      <c r="M21591" s="83"/>
      <c r="N21591" s="83"/>
      <c r="O21591" s="84"/>
      <c r="P21591" s="310"/>
    </row>
    <row r="21592" spans="1:16" s="3" customFormat="1" ht="15" hidden="1" customHeight="1">
      <c r="A21592" s="75"/>
      <c r="B21592" s="75"/>
      <c r="C21592" s="76"/>
      <c r="D21592" s="75" t="s">
        <v>99</v>
      </c>
      <c r="E21592" s="78"/>
      <c r="F21592" s="77">
        <f t="shared" si="14161"/>
        <v>0</v>
      </c>
      <c r="G21592" s="77">
        <f t="shared" si="14162"/>
        <v>0</v>
      </c>
      <c r="H21592" s="77">
        <f t="shared" si="14163"/>
        <v>0</v>
      </c>
      <c r="I21592" s="77">
        <f t="shared" si="14164"/>
        <v>0</v>
      </c>
      <c r="J21592" s="78"/>
      <c r="K21592" s="78"/>
      <c r="L21592" s="77"/>
      <c r="M21592" s="77"/>
      <c r="N21592" s="77"/>
      <c r="O21592" s="78"/>
      <c r="P21592" s="310"/>
    </row>
    <row r="21593" spans="1:16" s="3" customFormat="1" ht="15" hidden="1" customHeight="1">
      <c r="A21593" s="75"/>
      <c r="B21593" s="75"/>
      <c r="C21593" s="76"/>
      <c r="D21593" s="75" t="s">
        <v>100</v>
      </c>
      <c r="E21593" s="73"/>
      <c r="F21593" s="77">
        <f t="shared" si="14161"/>
        <v>0</v>
      </c>
      <c r="G21593" s="77">
        <f t="shared" si="14162"/>
        <v>0</v>
      </c>
      <c r="H21593" s="77">
        <f t="shared" si="14163"/>
        <v>0</v>
      </c>
      <c r="I21593" s="77">
        <f t="shared" si="14164"/>
        <v>0</v>
      </c>
      <c r="J21593" s="78"/>
      <c r="K21593" s="78"/>
      <c r="L21593" s="77"/>
      <c r="M21593" s="77"/>
      <c r="N21593" s="77"/>
      <c r="O21593" s="78"/>
      <c r="P21593" s="310"/>
    </row>
    <row r="21594" spans="1:16" s="3" customFormat="1" ht="15" hidden="1" customHeight="1">
      <c r="A21594" s="75"/>
      <c r="B21594" s="75"/>
      <c r="C21594" s="76"/>
      <c r="D21594" s="75" t="s">
        <v>101</v>
      </c>
      <c r="E21594" s="78"/>
      <c r="F21594" s="77">
        <f t="shared" si="14161"/>
        <v>0</v>
      </c>
      <c r="G21594" s="77">
        <f t="shared" si="14162"/>
        <v>0</v>
      </c>
      <c r="H21594" s="77">
        <f t="shared" si="14163"/>
        <v>0</v>
      </c>
      <c r="I21594" s="77">
        <f t="shared" si="14164"/>
        <v>0</v>
      </c>
      <c r="J21594" s="78"/>
      <c r="K21594" s="78"/>
      <c r="L21594" s="77"/>
      <c r="M21594" s="77"/>
      <c r="N21594" s="77"/>
      <c r="O21594" s="78"/>
      <c r="P21594" s="310"/>
    </row>
    <row r="21595" spans="1:16" s="3" customFormat="1" ht="15" hidden="1" customHeight="1">
      <c r="A21595" s="75"/>
      <c r="B21595" s="75"/>
      <c r="C21595" s="76"/>
      <c r="D21595" s="75" t="s">
        <v>102</v>
      </c>
      <c r="E21595" s="73"/>
      <c r="F21595" s="77">
        <f t="shared" si="14161"/>
        <v>0</v>
      </c>
      <c r="G21595" s="77">
        <f t="shared" si="14162"/>
        <v>0</v>
      </c>
      <c r="H21595" s="77">
        <f t="shared" si="14163"/>
        <v>0</v>
      </c>
      <c r="I21595" s="77">
        <f t="shared" si="14164"/>
        <v>0</v>
      </c>
      <c r="J21595" s="78"/>
      <c r="K21595" s="78"/>
      <c r="L21595" s="77"/>
      <c r="M21595" s="77"/>
      <c r="N21595" s="77"/>
      <c r="O21595" s="78"/>
      <c r="P21595" s="310"/>
    </row>
    <row r="21596" spans="1:16" s="6" customFormat="1" ht="15" hidden="1" customHeight="1">
      <c r="A21596" s="123"/>
      <c r="B21596" s="123"/>
      <c r="C21596" s="129"/>
      <c r="D21596" s="123" t="s">
        <v>103</v>
      </c>
      <c r="E21596" s="130"/>
      <c r="F21596" s="91">
        <f t="shared" si="14161"/>
        <v>0</v>
      </c>
      <c r="G21596" s="91">
        <f t="shared" si="14162"/>
        <v>0</v>
      </c>
      <c r="H21596" s="91">
        <f t="shared" si="14163"/>
        <v>0</v>
      </c>
      <c r="I21596" s="91">
        <f t="shared" si="14164"/>
        <v>0</v>
      </c>
      <c r="J21596" s="92"/>
      <c r="K21596" s="92"/>
      <c r="L21596" s="91"/>
      <c r="M21596" s="91"/>
      <c r="N21596" s="91"/>
      <c r="O21596" s="92"/>
      <c r="P21596" s="309"/>
    </row>
    <row r="21597" spans="1:16" s="6" customFormat="1" ht="15" hidden="1" customHeight="1">
      <c r="A21597" s="145"/>
      <c r="B21597" s="145"/>
      <c r="C21597" s="146"/>
      <c r="D21597" s="145" t="s">
        <v>104</v>
      </c>
      <c r="E21597" s="138"/>
      <c r="F21597" s="147">
        <f t="shared" si="14161"/>
        <v>0</v>
      </c>
      <c r="G21597" s="147">
        <f t="shared" si="14162"/>
        <v>0</v>
      </c>
      <c r="H21597" s="147">
        <f t="shared" si="14163"/>
        <v>0</v>
      </c>
      <c r="I21597" s="147">
        <f t="shared" si="14164"/>
        <v>0</v>
      </c>
      <c r="J21597" s="148"/>
      <c r="K21597" s="148"/>
      <c r="L21597" s="147"/>
      <c r="M21597" s="147"/>
      <c r="N21597" s="147"/>
      <c r="O21597" s="148"/>
      <c r="P21597" s="309"/>
    </row>
    <row r="21598" spans="1:16" s="6" customFormat="1" ht="15" hidden="1" customHeight="1">
      <c r="A21598" s="135"/>
      <c r="B21598" s="135"/>
      <c r="C21598" s="136">
        <v>6700</v>
      </c>
      <c r="D21598" s="135"/>
      <c r="E21598" s="138"/>
      <c r="F21598" s="139">
        <f t="shared" ref="F21598:O21598" si="14165">SUM(F21599:F21604)</f>
        <v>0</v>
      </c>
      <c r="G21598" s="139">
        <f t="shared" ref="G21598:H21598" si="14166">SUM(G21599:G21604)</f>
        <v>0</v>
      </c>
      <c r="H21598" s="139">
        <f t="shared" si="14166"/>
        <v>0</v>
      </c>
      <c r="I21598" s="139">
        <f t="shared" si="14165"/>
        <v>0</v>
      </c>
      <c r="J21598" s="139">
        <f t="shared" si="14165"/>
        <v>0</v>
      </c>
      <c r="K21598" s="139">
        <f t="shared" ref="K21598:L21598" si="14167">SUM(K21599:K21604)</f>
        <v>0</v>
      </c>
      <c r="L21598" s="139">
        <f t="shared" si="14167"/>
        <v>0</v>
      </c>
      <c r="M21598" s="139">
        <f t="shared" si="14165"/>
        <v>0</v>
      </c>
      <c r="N21598" s="139">
        <f t="shared" si="14165"/>
        <v>0</v>
      </c>
      <c r="O21598" s="139">
        <f t="shared" si="14165"/>
        <v>0</v>
      </c>
      <c r="P21598" s="309"/>
    </row>
    <row r="21599" spans="1:16" s="72" customFormat="1" ht="15" hidden="1" customHeight="1">
      <c r="A21599" s="145"/>
      <c r="B21599" s="145"/>
      <c r="C21599" s="146"/>
      <c r="D21599" s="145" t="s">
        <v>105</v>
      </c>
      <c r="E21599" s="138"/>
      <c r="F21599" s="147">
        <f t="shared" ref="F21599:F21604" si="14168">I21599+O21599</f>
        <v>0</v>
      </c>
      <c r="G21599" s="147">
        <f t="shared" ref="G21599:G21604" si="14169">J21599+P21599</f>
        <v>0</v>
      </c>
      <c r="H21599" s="147">
        <f t="shared" ref="H21599:H21604" si="14170">M21599+Q21599</f>
        <v>0</v>
      </c>
      <c r="I21599" s="147">
        <f t="shared" ref="I21599:I21604" si="14171">SUM(J21599:N21599)</f>
        <v>0</v>
      </c>
      <c r="J21599" s="148"/>
      <c r="K21599" s="148"/>
      <c r="L21599" s="147"/>
      <c r="M21599" s="147"/>
      <c r="N21599" s="147"/>
      <c r="O21599" s="148"/>
      <c r="P21599" s="309"/>
    </row>
    <row r="21600" spans="1:16" s="6" customFormat="1" ht="15" hidden="1" customHeight="1">
      <c r="A21600" s="145"/>
      <c r="B21600" s="145"/>
      <c r="C21600" s="146"/>
      <c r="D21600" s="145" t="s">
        <v>106</v>
      </c>
      <c r="E21600" s="138"/>
      <c r="F21600" s="147">
        <f t="shared" si="14168"/>
        <v>0</v>
      </c>
      <c r="G21600" s="147">
        <f t="shared" si="14169"/>
        <v>0</v>
      </c>
      <c r="H21600" s="147">
        <f t="shared" si="14170"/>
        <v>0</v>
      </c>
      <c r="I21600" s="147">
        <f t="shared" si="14171"/>
        <v>0</v>
      </c>
      <c r="J21600" s="148"/>
      <c r="K21600" s="148"/>
      <c r="L21600" s="147"/>
      <c r="M21600" s="147"/>
      <c r="N21600" s="147"/>
      <c r="O21600" s="148"/>
      <c r="P21600" s="309"/>
    </row>
    <row r="21601" spans="1:16" s="6" customFormat="1" ht="15" hidden="1" customHeight="1">
      <c r="A21601" s="140"/>
      <c r="B21601" s="140"/>
      <c r="C21601" s="141"/>
      <c r="D21601" s="140" t="s">
        <v>107</v>
      </c>
      <c r="E21601" s="142"/>
      <c r="F21601" s="143">
        <f t="shared" si="14168"/>
        <v>0</v>
      </c>
      <c r="G21601" s="143">
        <f t="shared" si="14169"/>
        <v>0</v>
      </c>
      <c r="H21601" s="143">
        <f t="shared" si="14170"/>
        <v>0</v>
      </c>
      <c r="I21601" s="143">
        <f t="shared" si="14171"/>
        <v>0</v>
      </c>
      <c r="J21601" s="144"/>
      <c r="K21601" s="144"/>
      <c r="L21601" s="143"/>
      <c r="M21601" s="143"/>
      <c r="N21601" s="143"/>
      <c r="O21601" s="144"/>
      <c r="P21601" s="309"/>
    </row>
    <row r="21602" spans="1:16" s="3" customFormat="1" ht="15" hidden="1" customHeight="1">
      <c r="A21602" s="80"/>
      <c r="B21602" s="80"/>
      <c r="C21602" s="81"/>
      <c r="D21602" s="80" t="s">
        <v>108</v>
      </c>
      <c r="E21602" s="84"/>
      <c r="F21602" s="83">
        <f t="shared" si="14168"/>
        <v>0</v>
      </c>
      <c r="G21602" s="83">
        <f t="shared" si="14169"/>
        <v>0</v>
      </c>
      <c r="H21602" s="83">
        <f t="shared" si="14170"/>
        <v>0</v>
      </c>
      <c r="I21602" s="83">
        <f t="shared" si="14171"/>
        <v>0</v>
      </c>
      <c r="J21602" s="84"/>
      <c r="K21602" s="84"/>
      <c r="L21602" s="83"/>
      <c r="M21602" s="83"/>
      <c r="N21602" s="83"/>
      <c r="O21602" s="84"/>
      <c r="P21602" s="310"/>
    </row>
    <row r="21603" spans="1:16" s="3" customFormat="1" ht="15" hidden="1" customHeight="1">
      <c r="A21603" s="123"/>
      <c r="B21603" s="123"/>
      <c r="C21603" s="129"/>
      <c r="D21603" s="123" t="s">
        <v>109</v>
      </c>
      <c r="E21603" s="92"/>
      <c r="F21603" s="91">
        <f t="shared" si="14168"/>
        <v>0</v>
      </c>
      <c r="G21603" s="91">
        <f t="shared" si="14169"/>
        <v>0</v>
      </c>
      <c r="H21603" s="91">
        <f t="shared" si="14170"/>
        <v>0</v>
      </c>
      <c r="I21603" s="91">
        <f t="shared" si="14171"/>
        <v>0</v>
      </c>
      <c r="J21603" s="92"/>
      <c r="K21603" s="92"/>
      <c r="L21603" s="91"/>
      <c r="M21603" s="91"/>
      <c r="N21603" s="91"/>
      <c r="O21603" s="92"/>
      <c r="P21603" s="310"/>
    </row>
    <row r="21604" spans="1:16" s="6" customFormat="1" ht="15" hidden="1" customHeight="1">
      <c r="A21604" s="145"/>
      <c r="B21604" s="145"/>
      <c r="C21604" s="146"/>
      <c r="D21604" s="145" t="s">
        <v>110</v>
      </c>
      <c r="E21604" s="138"/>
      <c r="F21604" s="147">
        <f t="shared" si="14168"/>
        <v>0</v>
      </c>
      <c r="G21604" s="147">
        <f t="shared" si="14169"/>
        <v>0</v>
      </c>
      <c r="H21604" s="147">
        <f t="shared" si="14170"/>
        <v>0</v>
      </c>
      <c r="I21604" s="147">
        <f t="shared" si="14171"/>
        <v>0</v>
      </c>
      <c r="J21604" s="148"/>
      <c r="K21604" s="148"/>
      <c r="L21604" s="147"/>
      <c r="M21604" s="147"/>
      <c r="N21604" s="147"/>
      <c r="O21604" s="148"/>
      <c r="P21604" s="309"/>
    </row>
    <row r="21605" spans="1:16" s="6" customFormat="1" ht="15" hidden="1" customHeight="1">
      <c r="A21605" s="151"/>
      <c r="B21605" s="151"/>
      <c r="C21605" s="152">
        <v>6750</v>
      </c>
      <c r="D21605" s="151"/>
      <c r="E21605" s="142"/>
      <c r="F21605" s="154">
        <f t="shared" ref="F21605:O21605" si="14172">SUM(F21606:F21615)</f>
        <v>0</v>
      </c>
      <c r="G21605" s="154">
        <f t="shared" ref="G21605:H21605" si="14173">SUM(G21606:G21615)</f>
        <v>0</v>
      </c>
      <c r="H21605" s="154">
        <f t="shared" si="14173"/>
        <v>0</v>
      </c>
      <c r="I21605" s="154">
        <f t="shared" si="14172"/>
        <v>0</v>
      </c>
      <c r="J21605" s="154">
        <f t="shared" si="14172"/>
        <v>0</v>
      </c>
      <c r="K21605" s="154">
        <f t="shared" ref="K21605:L21605" si="14174">SUM(K21606:K21615)</f>
        <v>0</v>
      </c>
      <c r="L21605" s="154">
        <f t="shared" si="14174"/>
        <v>0</v>
      </c>
      <c r="M21605" s="154">
        <f t="shared" si="14172"/>
        <v>0</v>
      </c>
      <c r="N21605" s="154">
        <f t="shared" si="14172"/>
        <v>0</v>
      </c>
      <c r="O21605" s="154">
        <f t="shared" si="14172"/>
        <v>0</v>
      </c>
      <c r="P21605" s="309"/>
    </row>
    <row r="21606" spans="1:16" s="301" customFormat="1" ht="15" hidden="1" customHeight="1">
      <c r="A21606" s="80"/>
      <c r="B21606" s="80"/>
      <c r="C21606" s="81"/>
      <c r="D21606" s="80" t="s">
        <v>111</v>
      </c>
      <c r="E21606" s="84"/>
      <c r="F21606" s="83">
        <f t="shared" ref="F21606:F21615" si="14175">I21606+O21606</f>
        <v>0</v>
      </c>
      <c r="G21606" s="83">
        <f t="shared" ref="G21606:G21615" si="14176">J21606+P21606</f>
        <v>0</v>
      </c>
      <c r="H21606" s="83">
        <f t="shared" ref="H21606:H21615" si="14177">M21606+Q21606</f>
        <v>0</v>
      </c>
      <c r="I21606" s="83">
        <f t="shared" ref="I21606:I21615" si="14178">SUM(J21606:N21606)</f>
        <v>0</v>
      </c>
      <c r="J21606" s="84"/>
      <c r="K21606" s="84"/>
      <c r="L21606" s="83"/>
      <c r="M21606" s="83"/>
      <c r="N21606" s="83"/>
      <c r="O21606" s="84"/>
      <c r="P21606" s="313"/>
    </row>
    <row r="21607" spans="1:16" s="3" customFormat="1" ht="15" hidden="1" customHeight="1">
      <c r="A21607" s="75"/>
      <c r="B21607" s="75"/>
      <c r="C21607" s="76"/>
      <c r="D21607" s="75" t="s">
        <v>112</v>
      </c>
      <c r="E21607" s="78"/>
      <c r="F21607" s="77">
        <f t="shared" si="14175"/>
        <v>0</v>
      </c>
      <c r="G21607" s="77">
        <f t="shared" si="14176"/>
        <v>0</v>
      </c>
      <c r="H21607" s="77">
        <f t="shared" si="14177"/>
        <v>0</v>
      </c>
      <c r="I21607" s="77">
        <f t="shared" si="14178"/>
        <v>0</v>
      </c>
      <c r="J21607" s="78"/>
      <c r="K21607" s="78"/>
      <c r="L21607" s="77"/>
      <c r="M21607" s="77"/>
      <c r="N21607" s="77"/>
      <c r="O21607" s="78"/>
      <c r="P21607" s="310"/>
    </row>
    <row r="21608" spans="1:16" s="3" customFormat="1" ht="15" hidden="1" customHeight="1">
      <c r="A21608" s="75"/>
      <c r="B21608" s="75"/>
      <c r="C21608" s="76"/>
      <c r="D21608" s="75" t="s">
        <v>113</v>
      </c>
      <c r="E21608" s="78"/>
      <c r="F21608" s="77">
        <f t="shared" si="14175"/>
        <v>0</v>
      </c>
      <c r="G21608" s="77">
        <f t="shared" si="14176"/>
        <v>0</v>
      </c>
      <c r="H21608" s="77">
        <f t="shared" si="14177"/>
        <v>0</v>
      </c>
      <c r="I21608" s="77">
        <f t="shared" si="14178"/>
        <v>0</v>
      </c>
      <c r="J21608" s="78"/>
      <c r="K21608" s="78"/>
      <c r="L21608" s="77"/>
      <c r="M21608" s="77"/>
      <c r="N21608" s="77"/>
      <c r="O21608" s="78"/>
      <c r="P21608" s="310"/>
    </row>
    <row r="21609" spans="1:16" s="3" customFormat="1" ht="15" hidden="1" customHeight="1">
      <c r="A21609" s="75"/>
      <c r="B21609" s="75"/>
      <c r="C21609" s="76"/>
      <c r="D21609" s="75" t="s">
        <v>114</v>
      </c>
      <c r="E21609" s="78"/>
      <c r="F21609" s="77">
        <f t="shared" si="14175"/>
        <v>0</v>
      </c>
      <c r="G21609" s="77">
        <f t="shared" si="14176"/>
        <v>0</v>
      </c>
      <c r="H21609" s="77">
        <f t="shared" si="14177"/>
        <v>0</v>
      </c>
      <c r="I21609" s="77">
        <f t="shared" si="14178"/>
        <v>0</v>
      </c>
      <c r="J21609" s="78"/>
      <c r="K21609" s="78"/>
      <c r="L21609" s="77"/>
      <c r="M21609" s="77"/>
      <c r="N21609" s="77"/>
      <c r="O21609" s="78"/>
      <c r="P21609" s="310"/>
    </row>
    <row r="21610" spans="1:16" s="3" customFormat="1" ht="15" hidden="1" customHeight="1">
      <c r="A21610" s="75"/>
      <c r="B21610" s="75"/>
      <c r="C21610" s="76"/>
      <c r="D21610" s="75" t="s">
        <v>115</v>
      </c>
      <c r="E21610" s="78"/>
      <c r="F21610" s="77">
        <f t="shared" si="14175"/>
        <v>0</v>
      </c>
      <c r="G21610" s="77">
        <f t="shared" si="14176"/>
        <v>0</v>
      </c>
      <c r="H21610" s="77">
        <f t="shared" si="14177"/>
        <v>0</v>
      </c>
      <c r="I21610" s="77">
        <f t="shared" si="14178"/>
        <v>0</v>
      </c>
      <c r="J21610" s="78"/>
      <c r="K21610" s="78"/>
      <c r="L21610" s="77"/>
      <c r="M21610" s="77"/>
      <c r="N21610" s="77"/>
      <c r="O21610" s="78"/>
      <c r="P21610" s="310"/>
    </row>
    <row r="21611" spans="1:16" s="3" customFormat="1" ht="15" hidden="1" customHeight="1">
      <c r="A21611" s="123"/>
      <c r="B21611" s="123"/>
      <c r="C21611" s="129"/>
      <c r="D21611" s="123" t="s">
        <v>116</v>
      </c>
      <c r="E21611" s="92"/>
      <c r="F21611" s="91">
        <f t="shared" si="14175"/>
        <v>0</v>
      </c>
      <c r="G21611" s="91">
        <f t="shared" si="14176"/>
        <v>0</v>
      </c>
      <c r="H21611" s="91">
        <f t="shared" si="14177"/>
        <v>0</v>
      </c>
      <c r="I21611" s="91">
        <f t="shared" si="14178"/>
        <v>0</v>
      </c>
      <c r="J21611" s="92"/>
      <c r="K21611" s="92"/>
      <c r="L21611" s="91"/>
      <c r="M21611" s="91"/>
      <c r="N21611" s="91"/>
      <c r="O21611" s="92"/>
      <c r="P21611" s="310"/>
    </row>
    <row r="21612" spans="1:16" s="6" customFormat="1" ht="15" hidden="1" customHeight="1">
      <c r="A21612" s="140"/>
      <c r="B21612" s="140"/>
      <c r="C21612" s="141"/>
      <c r="D21612" s="140" t="s">
        <v>117</v>
      </c>
      <c r="E21612" s="142"/>
      <c r="F21612" s="143">
        <f t="shared" si="14175"/>
        <v>0</v>
      </c>
      <c r="G21612" s="143">
        <f t="shared" si="14176"/>
        <v>0</v>
      </c>
      <c r="H21612" s="143">
        <f t="shared" si="14177"/>
        <v>0</v>
      </c>
      <c r="I21612" s="143">
        <f t="shared" si="14178"/>
        <v>0</v>
      </c>
      <c r="J21612" s="144"/>
      <c r="K21612" s="144"/>
      <c r="L21612" s="143"/>
      <c r="M21612" s="143"/>
      <c r="N21612" s="143"/>
      <c r="O21612" s="144"/>
      <c r="P21612" s="309"/>
    </row>
    <row r="21613" spans="1:16" s="3" customFormat="1" ht="15" hidden="1" customHeight="1">
      <c r="A21613" s="80"/>
      <c r="B21613" s="80"/>
      <c r="C21613" s="81"/>
      <c r="D21613" s="80" t="s">
        <v>118</v>
      </c>
      <c r="E21613" s="84"/>
      <c r="F21613" s="83">
        <f t="shared" si="14175"/>
        <v>0</v>
      </c>
      <c r="G21613" s="83">
        <f t="shared" si="14176"/>
        <v>0</v>
      </c>
      <c r="H21613" s="83">
        <f t="shared" si="14177"/>
        <v>0</v>
      </c>
      <c r="I21613" s="83">
        <f t="shared" si="14178"/>
        <v>0</v>
      </c>
      <c r="J21613" s="84"/>
      <c r="K21613" s="84"/>
      <c r="L21613" s="83"/>
      <c r="M21613" s="83"/>
      <c r="N21613" s="83"/>
      <c r="O21613" s="84"/>
      <c r="P21613" s="310"/>
    </row>
    <row r="21614" spans="1:16" s="3" customFormat="1" ht="15" hidden="1" customHeight="1">
      <c r="A21614" s="123"/>
      <c r="B21614" s="123"/>
      <c r="C21614" s="129"/>
      <c r="D21614" s="123" t="s">
        <v>119</v>
      </c>
      <c r="E21614" s="92"/>
      <c r="F21614" s="91">
        <f t="shared" si="14175"/>
        <v>0</v>
      </c>
      <c r="G21614" s="91">
        <f t="shared" si="14176"/>
        <v>0</v>
      </c>
      <c r="H21614" s="91">
        <f t="shared" si="14177"/>
        <v>0</v>
      </c>
      <c r="I21614" s="91">
        <f t="shared" si="14178"/>
        <v>0</v>
      </c>
      <c r="J21614" s="92"/>
      <c r="K21614" s="92"/>
      <c r="L21614" s="91"/>
      <c r="M21614" s="91"/>
      <c r="N21614" s="91"/>
      <c r="O21614" s="92"/>
      <c r="P21614" s="310"/>
    </row>
    <row r="21615" spans="1:16" s="6" customFormat="1" ht="15" hidden="1" customHeight="1">
      <c r="A21615" s="140"/>
      <c r="B21615" s="140"/>
      <c r="C21615" s="141"/>
      <c r="D21615" s="140" t="s">
        <v>120</v>
      </c>
      <c r="E21615" s="144"/>
      <c r="F21615" s="143">
        <f t="shared" si="14175"/>
        <v>0</v>
      </c>
      <c r="G21615" s="143">
        <f t="shared" si="14176"/>
        <v>0</v>
      </c>
      <c r="H21615" s="143">
        <f t="shared" si="14177"/>
        <v>0</v>
      </c>
      <c r="I21615" s="143">
        <f t="shared" si="14178"/>
        <v>0</v>
      </c>
      <c r="J21615" s="144"/>
      <c r="K21615" s="144"/>
      <c r="L21615" s="143"/>
      <c r="M21615" s="143"/>
      <c r="N21615" s="143"/>
      <c r="O21615" s="144"/>
      <c r="P21615" s="309"/>
    </row>
    <row r="21616" spans="1:16" s="6" customFormat="1" ht="15" hidden="1" customHeight="1">
      <c r="A21616" s="46"/>
      <c r="B21616" s="46"/>
      <c r="C21616" s="47">
        <v>6800</v>
      </c>
      <c r="D21616" s="46"/>
      <c r="E21616" s="50"/>
      <c r="F21616" s="50">
        <f t="shared" ref="F21616:O21616" si="14179">SUM(F21617:F21623)</f>
        <v>0</v>
      </c>
      <c r="G21616" s="50">
        <f t="shared" ref="G21616:H21616" si="14180">SUM(G21617:G21623)</f>
        <v>0</v>
      </c>
      <c r="H21616" s="50">
        <f t="shared" si="14180"/>
        <v>0</v>
      </c>
      <c r="I21616" s="50">
        <f t="shared" si="14179"/>
        <v>0</v>
      </c>
      <c r="J21616" s="50">
        <f t="shared" si="14179"/>
        <v>0</v>
      </c>
      <c r="K21616" s="50">
        <f t="shared" ref="K21616:L21616" si="14181">SUM(K21617:K21623)</f>
        <v>0</v>
      </c>
      <c r="L21616" s="50">
        <f t="shared" si="14181"/>
        <v>0</v>
      </c>
      <c r="M21616" s="50">
        <f t="shared" si="14179"/>
        <v>0</v>
      </c>
      <c r="N21616" s="50">
        <f t="shared" si="14179"/>
        <v>0</v>
      </c>
      <c r="O21616" s="50">
        <f t="shared" si="14179"/>
        <v>0</v>
      </c>
      <c r="P21616" s="309"/>
    </row>
    <row r="21617" spans="1:16" s="301" customFormat="1" ht="15" hidden="1" customHeight="1">
      <c r="A21617" s="75"/>
      <c r="B21617" s="75"/>
      <c r="C21617" s="76"/>
      <c r="D21617" s="75" t="s">
        <v>121</v>
      </c>
      <c r="E21617" s="78"/>
      <c r="F21617" s="77">
        <f t="shared" ref="F21617:F21623" si="14182">I21617+O21617</f>
        <v>0</v>
      </c>
      <c r="G21617" s="77">
        <f t="shared" ref="G21617:G21623" si="14183">J21617+P21617</f>
        <v>0</v>
      </c>
      <c r="H21617" s="77">
        <f t="shared" ref="H21617:H21623" si="14184">M21617+Q21617</f>
        <v>0</v>
      </c>
      <c r="I21617" s="77">
        <f t="shared" ref="I21617:I21623" si="14185">SUM(J21617:N21617)</f>
        <v>0</v>
      </c>
      <c r="J21617" s="78"/>
      <c r="K21617" s="78"/>
      <c r="L21617" s="77"/>
      <c r="M21617" s="77"/>
      <c r="N21617" s="77"/>
      <c r="O21617" s="78"/>
      <c r="P21617" s="313"/>
    </row>
    <row r="21618" spans="1:16" s="3" customFormat="1" ht="15" hidden="1" customHeight="1">
      <c r="A21618" s="75"/>
      <c r="B21618" s="75"/>
      <c r="C21618" s="76"/>
      <c r="D21618" s="75" t="s">
        <v>122</v>
      </c>
      <c r="E21618" s="78"/>
      <c r="F21618" s="77">
        <f t="shared" si="14182"/>
        <v>0</v>
      </c>
      <c r="G21618" s="77">
        <f t="shared" si="14183"/>
        <v>0</v>
      </c>
      <c r="H21618" s="77">
        <f t="shared" si="14184"/>
        <v>0</v>
      </c>
      <c r="I21618" s="77">
        <f t="shared" si="14185"/>
        <v>0</v>
      </c>
      <c r="J21618" s="78"/>
      <c r="K21618" s="78"/>
      <c r="L21618" s="77"/>
      <c r="M21618" s="77"/>
      <c r="N21618" s="77"/>
      <c r="O21618" s="78"/>
      <c r="P21618" s="310"/>
    </row>
    <row r="21619" spans="1:16" s="3" customFormat="1" ht="15" hidden="1" customHeight="1">
      <c r="A21619" s="75"/>
      <c r="B21619" s="75"/>
      <c r="C21619" s="76"/>
      <c r="D21619" s="75" t="s">
        <v>123</v>
      </c>
      <c r="E21619" s="78"/>
      <c r="F21619" s="77">
        <f t="shared" si="14182"/>
        <v>0</v>
      </c>
      <c r="G21619" s="77">
        <f t="shared" si="14183"/>
        <v>0</v>
      </c>
      <c r="H21619" s="77">
        <f t="shared" si="14184"/>
        <v>0</v>
      </c>
      <c r="I21619" s="77">
        <f t="shared" si="14185"/>
        <v>0</v>
      </c>
      <c r="J21619" s="78"/>
      <c r="K21619" s="78"/>
      <c r="L21619" s="77"/>
      <c r="M21619" s="77"/>
      <c r="N21619" s="77"/>
      <c r="O21619" s="78"/>
      <c r="P21619" s="310"/>
    </row>
    <row r="21620" spans="1:16" s="3" customFormat="1" ht="15" hidden="1" customHeight="1">
      <c r="A21620" s="75"/>
      <c r="B21620" s="75"/>
      <c r="C21620" s="76"/>
      <c r="D21620" s="75" t="s">
        <v>124</v>
      </c>
      <c r="E21620" s="78"/>
      <c r="F21620" s="77">
        <f t="shared" si="14182"/>
        <v>0</v>
      </c>
      <c r="G21620" s="77">
        <f t="shared" si="14183"/>
        <v>0</v>
      </c>
      <c r="H21620" s="77">
        <f t="shared" si="14184"/>
        <v>0</v>
      </c>
      <c r="I21620" s="77">
        <f t="shared" si="14185"/>
        <v>0</v>
      </c>
      <c r="J21620" s="78"/>
      <c r="K21620" s="78"/>
      <c r="L21620" s="77"/>
      <c r="M21620" s="77"/>
      <c r="N21620" s="77"/>
      <c r="O21620" s="78"/>
      <c r="P21620" s="310"/>
    </row>
    <row r="21621" spans="1:16" s="3" customFormat="1" ht="15" hidden="1" customHeight="1">
      <c r="A21621" s="75"/>
      <c r="B21621" s="75"/>
      <c r="C21621" s="76"/>
      <c r="D21621" s="75" t="s">
        <v>125</v>
      </c>
      <c r="E21621" s="78"/>
      <c r="F21621" s="77">
        <f t="shared" si="14182"/>
        <v>0</v>
      </c>
      <c r="G21621" s="77">
        <f t="shared" si="14183"/>
        <v>0</v>
      </c>
      <c r="H21621" s="77">
        <f t="shared" si="14184"/>
        <v>0</v>
      </c>
      <c r="I21621" s="77">
        <f t="shared" si="14185"/>
        <v>0</v>
      </c>
      <c r="J21621" s="78"/>
      <c r="K21621" s="78"/>
      <c r="L21621" s="77"/>
      <c r="M21621" s="77"/>
      <c r="N21621" s="77"/>
      <c r="O21621" s="78"/>
      <c r="P21621" s="310"/>
    </row>
    <row r="21622" spans="1:16" s="3" customFormat="1" ht="15" hidden="1" customHeight="1">
      <c r="A21622" s="75"/>
      <c r="B21622" s="75"/>
      <c r="C21622" s="76"/>
      <c r="D21622" s="75" t="s">
        <v>126</v>
      </c>
      <c r="E21622" s="78"/>
      <c r="F21622" s="77">
        <f t="shared" si="14182"/>
        <v>0</v>
      </c>
      <c r="G21622" s="77">
        <f t="shared" si="14183"/>
        <v>0</v>
      </c>
      <c r="H21622" s="77">
        <f t="shared" si="14184"/>
        <v>0</v>
      </c>
      <c r="I21622" s="77">
        <f t="shared" si="14185"/>
        <v>0</v>
      </c>
      <c r="J21622" s="78"/>
      <c r="K21622" s="78"/>
      <c r="L21622" s="77"/>
      <c r="M21622" s="77"/>
      <c r="N21622" s="77"/>
      <c r="O21622" s="78"/>
      <c r="P21622" s="310"/>
    </row>
    <row r="21623" spans="1:16" s="3" customFormat="1" ht="15" hidden="1" customHeight="1">
      <c r="A21623" s="75"/>
      <c r="B21623" s="75"/>
      <c r="C21623" s="76"/>
      <c r="D21623" s="75" t="s">
        <v>127</v>
      </c>
      <c r="E21623" s="78"/>
      <c r="F21623" s="77">
        <f t="shared" si="14182"/>
        <v>0</v>
      </c>
      <c r="G21623" s="77">
        <f t="shared" si="14183"/>
        <v>0</v>
      </c>
      <c r="H21623" s="77">
        <f t="shared" si="14184"/>
        <v>0</v>
      </c>
      <c r="I21623" s="77">
        <f t="shared" si="14185"/>
        <v>0</v>
      </c>
      <c r="J21623" s="78"/>
      <c r="K21623" s="78"/>
      <c r="L21623" s="77"/>
      <c r="M21623" s="77"/>
      <c r="N21623" s="77"/>
      <c r="O21623" s="78"/>
      <c r="P21623" s="310"/>
    </row>
    <row r="21624" spans="1:16" s="6" customFormat="1" ht="15" hidden="1" customHeight="1">
      <c r="A21624" s="8"/>
      <c r="B21624" s="8"/>
      <c r="C21624" s="41">
        <v>6850</v>
      </c>
      <c r="D21624" s="8"/>
      <c r="E21624" s="43"/>
      <c r="F21624" s="40">
        <f t="shared" ref="F21624:O21624" si="14186">SUM(F21625:F21631)</f>
        <v>0</v>
      </c>
      <c r="G21624" s="40">
        <f t="shared" ref="G21624:H21624" si="14187">SUM(G21625:G21631)</f>
        <v>0</v>
      </c>
      <c r="H21624" s="40">
        <f t="shared" si="14187"/>
        <v>0</v>
      </c>
      <c r="I21624" s="40">
        <f t="shared" si="14186"/>
        <v>0</v>
      </c>
      <c r="J21624" s="40">
        <f t="shared" si="14186"/>
        <v>0</v>
      </c>
      <c r="K21624" s="40">
        <f t="shared" ref="K21624:L21624" si="14188">SUM(K21625:K21631)</f>
        <v>0</v>
      </c>
      <c r="L21624" s="40">
        <f t="shared" si="14188"/>
        <v>0</v>
      </c>
      <c r="M21624" s="40">
        <f t="shared" si="14186"/>
        <v>0</v>
      </c>
      <c r="N21624" s="40">
        <f t="shared" si="14186"/>
        <v>0</v>
      </c>
      <c r="O21624" s="40">
        <f t="shared" si="14186"/>
        <v>0</v>
      </c>
      <c r="P21624" s="309"/>
    </row>
    <row r="21625" spans="1:16" s="301" customFormat="1" ht="15" hidden="1" customHeight="1">
      <c r="A21625" s="75"/>
      <c r="B21625" s="75"/>
      <c r="C21625" s="76"/>
      <c r="D21625" s="75" t="s">
        <v>128</v>
      </c>
      <c r="E21625" s="78"/>
      <c r="F21625" s="77">
        <f t="shared" ref="F21625:F21631" si="14189">I21625+O21625</f>
        <v>0</v>
      </c>
      <c r="G21625" s="77">
        <f t="shared" ref="G21625:G21631" si="14190">J21625+P21625</f>
        <v>0</v>
      </c>
      <c r="H21625" s="77">
        <f t="shared" ref="H21625:H21631" si="14191">M21625+Q21625</f>
        <v>0</v>
      </c>
      <c r="I21625" s="77">
        <f t="shared" ref="I21625:I21631" si="14192">SUM(J21625:N21625)</f>
        <v>0</v>
      </c>
      <c r="J21625" s="78"/>
      <c r="K21625" s="78"/>
      <c r="L21625" s="77"/>
      <c r="M21625" s="77"/>
      <c r="N21625" s="77"/>
      <c r="O21625" s="78"/>
      <c r="P21625" s="313"/>
    </row>
    <row r="21626" spans="1:16" s="3" customFormat="1" ht="15" hidden="1" customHeight="1">
      <c r="A21626" s="75"/>
      <c r="B21626" s="75"/>
      <c r="C21626" s="76"/>
      <c r="D21626" s="75" t="s">
        <v>129</v>
      </c>
      <c r="E21626" s="78"/>
      <c r="F21626" s="77">
        <f t="shared" si="14189"/>
        <v>0</v>
      </c>
      <c r="G21626" s="77">
        <f t="shared" si="14190"/>
        <v>0</v>
      </c>
      <c r="H21626" s="77">
        <f t="shared" si="14191"/>
        <v>0</v>
      </c>
      <c r="I21626" s="77">
        <f t="shared" si="14192"/>
        <v>0</v>
      </c>
      <c r="J21626" s="78"/>
      <c r="K21626" s="78"/>
      <c r="L21626" s="77"/>
      <c r="M21626" s="77"/>
      <c r="N21626" s="77"/>
      <c r="O21626" s="78"/>
      <c r="P21626" s="310"/>
    </row>
    <row r="21627" spans="1:16" s="3" customFormat="1" ht="15" hidden="1" customHeight="1">
      <c r="A21627" s="75"/>
      <c r="B21627" s="75"/>
      <c r="C21627" s="76"/>
      <c r="D21627" s="75" t="s">
        <v>130</v>
      </c>
      <c r="E21627" s="78"/>
      <c r="F21627" s="77">
        <f t="shared" si="14189"/>
        <v>0</v>
      </c>
      <c r="G21627" s="77">
        <f t="shared" si="14190"/>
        <v>0</v>
      </c>
      <c r="H21627" s="77">
        <f t="shared" si="14191"/>
        <v>0</v>
      </c>
      <c r="I21627" s="77">
        <f t="shared" si="14192"/>
        <v>0</v>
      </c>
      <c r="J21627" s="78"/>
      <c r="K21627" s="78"/>
      <c r="L21627" s="77"/>
      <c r="M21627" s="77"/>
      <c r="N21627" s="77"/>
      <c r="O21627" s="78"/>
      <c r="P21627" s="310"/>
    </row>
    <row r="21628" spans="1:16" s="3" customFormat="1" ht="15" hidden="1" customHeight="1">
      <c r="A21628" s="75"/>
      <c r="B21628" s="75"/>
      <c r="C21628" s="76"/>
      <c r="D21628" s="75" t="s">
        <v>131</v>
      </c>
      <c r="E21628" s="78"/>
      <c r="F21628" s="77">
        <f t="shared" si="14189"/>
        <v>0</v>
      </c>
      <c r="G21628" s="77">
        <f t="shared" si="14190"/>
        <v>0</v>
      </c>
      <c r="H21628" s="77">
        <f t="shared" si="14191"/>
        <v>0</v>
      </c>
      <c r="I21628" s="77">
        <f t="shared" si="14192"/>
        <v>0</v>
      </c>
      <c r="J21628" s="78"/>
      <c r="K21628" s="78"/>
      <c r="L21628" s="77"/>
      <c r="M21628" s="77"/>
      <c r="N21628" s="77"/>
      <c r="O21628" s="78"/>
      <c r="P21628" s="310"/>
    </row>
    <row r="21629" spans="1:16" s="3" customFormat="1" ht="15" hidden="1" customHeight="1">
      <c r="A21629" s="75"/>
      <c r="B21629" s="75"/>
      <c r="C21629" s="76"/>
      <c r="D21629" s="75" t="s">
        <v>132</v>
      </c>
      <c r="E21629" s="78"/>
      <c r="F21629" s="77">
        <f t="shared" si="14189"/>
        <v>0</v>
      </c>
      <c r="G21629" s="77">
        <f t="shared" si="14190"/>
        <v>0</v>
      </c>
      <c r="H21629" s="77">
        <f t="shared" si="14191"/>
        <v>0</v>
      </c>
      <c r="I21629" s="77">
        <f t="shared" si="14192"/>
        <v>0</v>
      </c>
      <c r="J21629" s="78"/>
      <c r="K21629" s="78"/>
      <c r="L21629" s="77"/>
      <c r="M21629" s="77"/>
      <c r="N21629" s="77"/>
      <c r="O21629" s="78"/>
      <c r="P21629" s="310"/>
    </row>
    <row r="21630" spans="1:16" s="3" customFormat="1" ht="15" hidden="1" customHeight="1">
      <c r="A21630" s="75"/>
      <c r="B21630" s="75"/>
      <c r="C21630" s="76"/>
      <c r="D21630" s="75" t="s">
        <v>133</v>
      </c>
      <c r="E21630" s="78"/>
      <c r="F21630" s="77">
        <f t="shared" si="14189"/>
        <v>0</v>
      </c>
      <c r="G21630" s="77">
        <f t="shared" si="14190"/>
        <v>0</v>
      </c>
      <c r="H21630" s="77">
        <f t="shared" si="14191"/>
        <v>0</v>
      </c>
      <c r="I21630" s="77">
        <f t="shared" si="14192"/>
        <v>0</v>
      </c>
      <c r="J21630" s="78"/>
      <c r="K21630" s="78"/>
      <c r="L21630" s="77"/>
      <c r="M21630" s="77"/>
      <c r="N21630" s="77"/>
      <c r="O21630" s="78"/>
      <c r="P21630" s="310"/>
    </row>
    <row r="21631" spans="1:16" s="3" customFormat="1" ht="15" hidden="1" customHeight="1">
      <c r="A21631" s="75"/>
      <c r="B21631" s="75"/>
      <c r="C21631" s="76"/>
      <c r="D21631" s="75" t="s">
        <v>134</v>
      </c>
      <c r="E21631" s="78"/>
      <c r="F21631" s="77">
        <f t="shared" si="14189"/>
        <v>0</v>
      </c>
      <c r="G21631" s="77">
        <f t="shared" si="14190"/>
        <v>0</v>
      </c>
      <c r="H21631" s="77">
        <f t="shared" si="14191"/>
        <v>0</v>
      </c>
      <c r="I21631" s="77">
        <f t="shared" si="14192"/>
        <v>0</v>
      </c>
      <c r="J21631" s="78"/>
      <c r="K21631" s="78"/>
      <c r="L21631" s="77"/>
      <c r="M21631" s="77"/>
      <c r="N21631" s="77"/>
      <c r="O21631" s="78"/>
      <c r="P21631" s="310"/>
    </row>
    <row r="21632" spans="1:16" s="6" customFormat="1" ht="15" hidden="1" customHeight="1">
      <c r="A21632" s="8"/>
      <c r="B21632" s="8"/>
      <c r="C21632" s="41">
        <v>6900</v>
      </c>
      <c r="D21632" s="8"/>
      <c r="E21632" s="43"/>
      <c r="F21632" s="43">
        <f t="shared" ref="F21632:O21632" si="14193">SUM(F21633:F21652)</f>
        <v>0</v>
      </c>
      <c r="G21632" s="43">
        <f t="shared" ref="G21632:H21632" si="14194">SUM(G21633:G21652)</f>
        <v>0</v>
      </c>
      <c r="H21632" s="43">
        <f t="shared" si="14194"/>
        <v>0</v>
      </c>
      <c r="I21632" s="43">
        <f t="shared" si="14193"/>
        <v>0</v>
      </c>
      <c r="J21632" s="43">
        <f t="shared" si="14193"/>
        <v>0</v>
      </c>
      <c r="K21632" s="43">
        <f t="shared" ref="K21632:L21632" si="14195">SUM(K21633:K21652)</f>
        <v>0</v>
      </c>
      <c r="L21632" s="43">
        <f t="shared" si="14195"/>
        <v>0</v>
      </c>
      <c r="M21632" s="43">
        <f t="shared" si="14193"/>
        <v>0</v>
      </c>
      <c r="N21632" s="43">
        <f t="shared" si="14193"/>
        <v>0</v>
      </c>
      <c r="O21632" s="43">
        <f t="shared" si="14193"/>
        <v>0</v>
      </c>
      <c r="P21632" s="309"/>
    </row>
    <row r="21633" spans="1:16" s="301" customFormat="1" ht="15" hidden="1" customHeight="1">
      <c r="A21633" s="75"/>
      <c r="B21633" s="75"/>
      <c r="C21633" s="76"/>
      <c r="D21633" s="75" t="s">
        <v>135</v>
      </c>
      <c r="E21633" s="78"/>
      <c r="F21633" s="77">
        <f t="shared" ref="F21633:F21652" si="14196">I21633+O21633</f>
        <v>0</v>
      </c>
      <c r="G21633" s="77">
        <f t="shared" ref="G21633:G21652" si="14197">J21633+P21633</f>
        <v>0</v>
      </c>
      <c r="H21633" s="77">
        <f t="shared" ref="H21633:H21652" si="14198">M21633+Q21633</f>
        <v>0</v>
      </c>
      <c r="I21633" s="77">
        <f t="shared" ref="I21633:I21652" si="14199">SUM(J21633:N21633)</f>
        <v>0</v>
      </c>
      <c r="J21633" s="78"/>
      <c r="K21633" s="78"/>
      <c r="L21633" s="77"/>
      <c r="M21633" s="77"/>
      <c r="N21633" s="77"/>
      <c r="O21633" s="78"/>
      <c r="P21633" s="313"/>
    </row>
    <row r="21634" spans="1:16" s="3" customFormat="1" ht="15" hidden="1" customHeight="1">
      <c r="A21634" s="75"/>
      <c r="B21634" s="75"/>
      <c r="C21634" s="76"/>
      <c r="D21634" s="75" t="s">
        <v>136</v>
      </c>
      <c r="E21634" s="78"/>
      <c r="F21634" s="77">
        <f t="shared" si="14196"/>
        <v>0</v>
      </c>
      <c r="G21634" s="77">
        <f t="shared" si="14197"/>
        <v>0</v>
      </c>
      <c r="H21634" s="77">
        <f t="shared" si="14198"/>
        <v>0</v>
      </c>
      <c r="I21634" s="77">
        <f t="shared" si="14199"/>
        <v>0</v>
      </c>
      <c r="J21634" s="78"/>
      <c r="K21634" s="78"/>
      <c r="L21634" s="77"/>
      <c r="M21634" s="77"/>
      <c r="N21634" s="77"/>
      <c r="O21634" s="78"/>
      <c r="P21634" s="310"/>
    </row>
    <row r="21635" spans="1:16" s="3" customFormat="1" ht="15" hidden="1" customHeight="1">
      <c r="A21635" s="75"/>
      <c r="B21635" s="75"/>
      <c r="C21635" s="76"/>
      <c r="D21635" s="75" t="s">
        <v>137</v>
      </c>
      <c r="E21635" s="78"/>
      <c r="F21635" s="77">
        <f t="shared" si="14196"/>
        <v>0</v>
      </c>
      <c r="G21635" s="77">
        <f t="shared" si="14197"/>
        <v>0</v>
      </c>
      <c r="H21635" s="77">
        <f t="shared" si="14198"/>
        <v>0</v>
      </c>
      <c r="I21635" s="77">
        <f t="shared" si="14199"/>
        <v>0</v>
      </c>
      <c r="J21635" s="78"/>
      <c r="K21635" s="78"/>
      <c r="L21635" s="77"/>
      <c r="M21635" s="77"/>
      <c r="N21635" s="77"/>
      <c r="O21635" s="78"/>
      <c r="P21635" s="310"/>
    </row>
    <row r="21636" spans="1:16" s="3" customFormat="1" ht="15" hidden="1" customHeight="1">
      <c r="A21636" s="75"/>
      <c r="B21636" s="75"/>
      <c r="C21636" s="76"/>
      <c r="D21636" s="75" t="s">
        <v>138</v>
      </c>
      <c r="E21636" s="78"/>
      <c r="F21636" s="77">
        <f t="shared" si="14196"/>
        <v>0</v>
      </c>
      <c r="G21636" s="77">
        <f t="shared" si="14197"/>
        <v>0</v>
      </c>
      <c r="H21636" s="77">
        <f t="shared" si="14198"/>
        <v>0</v>
      </c>
      <c r="I21636" s="77">
        <f t="shared" si="14199"/>
        <v>0</v>
      </c>
      <c r="J21636" s="78"/>
      <c r="K21636" s="78"/>
      <c r="L21636" s="77"/>
      <c r="M21636" s="77"/>
      <c r="N21636" s="77"/>
      <c r="O21636" s="78"/>
      <c r="P21636" s="310"/>
    </row>
    <row r="21637" spans="1:16" s="3" customFormat="1" ht="15" hidden="1" customHeight="1">
      <c r="A21637" s="75"/>
      <c r="B21637" s="75"/>
      <c r="C21637" s="76"/>
      <c r="D21637" s="75" t="s">
        <v>139</v>
      </c>
      <c r="E21637" s="78"/>
      <c r="F21637" s="77">
        <f t="shared" si="14196"/>
        <v>0</v>
      </c>
      <c r="G21637" s="77">
        <f t="shared" si="14197"/>
        <v>0</v>
      </c>
      <c r="H21637" s="77">
        <f t="shared" si="14198"/>
        <v>0</v>
      </c>
      <c r="I21637" s="77">
        <f t="shared" si="14199"/>
        <v>0</v>
      </c>
      <c r="J21637" s="78"/>
      <c r="K21637" s="78"/>
      <c r="L21637" s="77"/>
      <c r="M21637" s="77"/>
      <c r="N21637" s="77"/>
      <c r="O21637" s="78"/>
      <c r="P21637" s="310"/>
    </row>
    <row r="21638" spans="1:16" s="3" customFormat="1" ht="15" hidden="1" customHeight="1">
      <c r="A21638" s="75"/>
      <c r="B21638" s="75"/>
      <c r="C21638" s="76"/>
      <c r="D21638" s="75" t="s">
        <v>140</v>
      </c>
      <c r="E21638" s="78"/>
      <c r="F21638" s="77">
        <f t="shared" si="14196"/>
        <v>0</v>
      </c>
      <c r="G21638" s="77">
        <f t="shared" si="14197"/>
        <v>0</v>
      </c>
      <c r="H21638" s="77">
        <f t="shared" si="14198"/>
        <v>0</v>
      </c>
      <c r="I21638" s="77">
        <f t="shared" si="14199"/>
        <v>0</v>
      </c>
      <c r="J21638" s="78"/>
      <c r="K21638" s="78"/>
      <c r="L21638" s="77"/>
      <c r="M21638" s="77"/>
      <c r="N21638" s="77"/>
      <c r="O21638" s="78"/>
      <c r="P21638" s="310"/>
    </row>
    <row r="21639" spans="1:16" s="3" customFormat="1" ht="15" hidden="1" customHeight="1">
      <c r="A21639" s="75"/>
      <c r="B21639" s="75"/>
      <c r="C21639" s="76"/>
      <c r="D21639" s="75" t="s">
        <v>141</v>
      </c>
      <c r="E21639" s="78"/>
      <c r="F21639" s="77">
        <f t="shared" si="14196"/>
        <v>0</v>
      </c>
      <c r="G21639" s="77">
        <f t="shared" si="14197"/>
        <v>0</v>
      </c>
      <c r="H21639" s="77">
        <f t="shared" si="14198"/>
        <v>0</v>
      </c>
      <c r="I21639" s="77">
        <f t="shared" si="14199"/>
        <v>0</v>
      </c>
      <c r="J21639" s="78"/>
      <c r="K21639" s="78"/>
      <c r="L21639" s="77"/>
      <c r="M21639" s="77"/>
      <c r="N21639" s="77"/>
      <c r="O21639" s="78"/>
      <c r="P21639" s="310"/>
    </row>
    <row r="21640" spans="1:16" s="3" customFormat="1" ht="15" hidden="1" customHeight="1">
      <c r="A21640" s="75"/>
      <c r="B21640" s="75"/>
      <c r="C21640" s="76"/>
      <c r="D21640" s="75" t="s">
        <v>142</v>
      </c>
      <c r="E21640" s="78"/>
      <c r="F21640" s="77">
        <f t="shared" si="14196"/>
        <v>0</v>
      </c>
      <c r="G21640" s="77">
        <f t="shared" si="14197"/>
        <v>0</v>
      </c>
      <c r="H21640" s="77">
        <f t="shared" si="14198"/>
        <v>0</v>
      </c>
      <c r="I21640" s="77">
        <f t="shared" si="14199"/>
        <v>0</v>
      </c>
      <c r="J21640" s="78"/>
      <c r="K21640" s="78"/>
      <c r="L21640" s="77"/>
      <c r="M21640" s="77"/>
      <c r="N21640" s="77"/>
      <c r="O21640" s="78"/>
      <c r="P21640" s="310"/>
    </row>
    <row r="21641" spans="1:16" s="3" customFormat="1" ht="15" hidden="1" customHeight="1">
      <c r="A21641" s="75"/>
      <c r="B21641" s="75"/>
      <c r="C21641" s="76"/>
      <c r="D21641" s="75" t="s">
        <v>143</v>
      </c>
      <c r="E21641" s="78"/>
      <c r="F21641" s="77">
        <f t="shared" si="14196"/>
        <v>0</v>
      </c>
      <c r="G21641" s="77">
        <f t="shared" si="14197"/>
        <v>0</v>
      </c>
      <c r="H21641" s="77">
        <f t="shared" si="14198"/>
        <v>0</v>
      </c>
      <c r="I21641" s="77">
        <f t="shared" si="14199"/>
        <v>0</v>
      </c>
      <c r="J21641" s="78"/>
      <c r="K21641" s="78"/>
      <c r="L21641" s="77"/>
      <c r="M21641" s="77"/>
      <c r="N21641" s="77"/>
      <c r="O21641" s="78"/>
      <c r="P21641" s="310"/>
    </row>
    <row r="21642" spans="1:16" s="3" customFormat="1" ht="15" hidden="1" customHeight="1">
      <c r="A21642" s="75"/>
      <c r="B21642" s="75"/>
      <c r="C21642" s="76"/>
      <c r="D21642" s="75" t="s">
        <v>144</v>
      </c>
      <c r="E21642" s="78"/>
      <c r="F21642" s="77">
        <f t="shared" si="14196"/>
        <v>0</v>
      </c>
      <c r="G21642" s="77">
        <f t="shared" si="14197"/>
        <v>0</v>
      </c>
      <c r="H21642" s="77">
        <f t="shared" si="14198"/>
        <v>0</v>
      </c>
      <c r="I21642" s="77">
        <f t="shared" si="14199"/>
        <v>0</v>
      </c>
      <c r="J21642" s="78"/>
      <c r="K21642" s="78"/>
      <c r="L21642" s="77"/>
      <c r="M21642" s="77"/>
      <c r="N21642" s="77"/>
      <c r="O21642" s="78"/>
      <c r="P21642" s="310"/>
    </row>
    <row r="21643" spans="1:16" s="3" customFormat="1" ht="15" hidden="1" customHeight="1">
      <c r="A21643" s="75"/>
      <c r="B21643" s="75"/>
      <c r="C21643" s="76"/>
      <c r="D21643" s="75" t="s">
        <v>145</v>
      </c>
      <c r="E21643" s="78"/>
      <c r="F21643" s="77">
        <f t="shared" si="14196"/>
        <v>0</v>
      </c>
      <c r="G21643" s="77">
        <f t="shared" si="14197"/>
        <v>0</v>
      </c>
      <c r="H21643" s="77">
        <f t="shared" si="14198"/>
        <v>0</v>
      </c>
      <c r="I21643" s="77">
        <f t="shared" si="14199"/>
        <v>0</v>
      </c>
      <c r="J21643" s="78"/>
      <c r="K21643" s="78"/>
      <c r="L21643" s="77"/>
      <c r="M21643" s="77"/>
      <c r="N21643" s="77"/>
      <c r="O21643" s="78"/>
      <c r="P21643" s="310"/>
    </row>
    <row r="21644" spans="1:16" s="3" customFormat="1" ht="15" hidden="1" customHeight="1">
      <c r="A21644" s="75"/>
      <c r="B21644" s="75"/>
      <c r="C21644" s="76"/>
      <c r="D21644" s="75" t="s">
        <v>146</v>
      </c>
      <c r="E21644" s="78"/>
      <c r="F21644" s="77">
        <f t="shared" si="14196"/>
        <v>0</v>
      </c>
      <c r="G21644" s="77">
        <f t="shared" si="14197"/>
        <v>0</v>
      </c>
      <c r="H21644" s="77">
        <f t="shared" si="14198"/>
        <v>0</v>
      </c>
      <c r="I21644" s="77">
        <f t="shared" si="14199"/>
        <v>0</v>
      </c>
      <c r="J21644" s="78"/>
      <c r="K21644" s="78"/>
      <c r="L21644" s="77"/>
      <c r="M21644" s="77"/>
      <c r="N21644" s="77"/>
      <c r="O21644" s="78"/>
      <c r="P21644" s="310"/>
    </row>
    <row r="21645" spans="1:16" s="3" customFormat="1" ht="15" hidden="1" customHeight="1">
      <c r="A21645" s="75"/>
      <c r="B21645" s="75"/>
      <c r="C21645" s="76"/>
      <c r="D21645" s="75" t="s">
        <v>147</v>
      </c>
      <c r="E21645" s="78"/>
      <c r="F21645" s="77">
        <f t="shared" si="14196"/>
        <v>0</v>
      </c>
      <c r="G21645" s="77">
        <f t="shared" si="14197"/>
        <v>0</v>
      </c>
      <c r="H21645" s="77">
        <f t="shared" si="14198"/>
        <v>0</v>
      </c>
      <c r="I21645" s="77">
        <f t="shared" si="14199"/>
        <v>0</v>
      </c>
      <c r="J21645" s="78"/>
      <c r="K21645" s="78"/>
      <c r="L21645" s="77"/>
      <c r="M21645" s="77"/>
      <c r="N21645" s="77"/>
      <c r="O21645" s="78"/>
      <c r="P21645" s="310"/>
    </row>
    <row r="21646" spans="1:16" s="3" customFormat="1" ht="15" hidden="1" customHeight="1">
      <c r="A21646" s="75"/>
      <c r="B21646" s="75"/>
      <c r="C21646" s="76"/>
      <c r="D21646" s="75" t="s">
        <v>148</v>
      </c>
      <c r="E21646" s="78"/>
      <c r="F21646" s="77">
        <f t="shared" si="14196"/>
        <v>0</v>
      </c>
      <c r="G21646" s="77">
        <f t="shared" si="14197"/>
        <v>0</v>
      </c>
      <c r="H21646" s="77">
        <f t="shared" si="14198"/>
        <v>0</v>
      </c>
      <c r="I21646" s="77">
        <f t="shared" si="14199"/>
        <v>0</v>
      </c>
      <c r="J21646" s="78"/>
      <c r="K21646" s="78"/>
      <c r="L21646" s="77"/>
      <c r="M21646" s="77"/>
      <c r="N21646" s="77"/>
      <c r="O21646" s="78"/>
      <c r="P21646" s="310"/>
    </row>
    <row r="21647" spans="1:16" s="3" customFormat="1" ht="15" hidden="1" customHeight="1">
      <c r="A21647" s="75"/>
      <c r="B21647" s="75"/>
      <c r="C21647" s="76"/>
      <c r="D21647" s="75" t="s">
        <v>149</v>
      </c>
      <c r="E21647" s="78"/>
      <c r="F21647" s="77">
        <f t="shared" si="14196"/>
        <v>0</v>
      </c>
      <c r="G21647" s="77">
        <f t="shared" si="14197"/>
        <v>0</v>
      </c>
      <c r="H21647" s="77">
        <f t="shared" si="14198"/>
        <v>0</v>
      </c>
      <c r="I21647" s="77">
        <f t="shared" si="14199"/>
        <v>0</v>
      </c>
      <c r="J21647" s="78"/>
      <c r="K21647" s="78"/>
      <c r="L21647" s="77"/>
      <c r="M21647" s="77"/>
      <c r="N21647" s="77"/>
      <c r="O21647" s="78"/>
      <c r="P21647" s="310"/>
    </row>
    <row r="21648" spans="1:16" s="3" customFormat="1" ht="15" hidden="1" customHeight="1">
      <c r="A21648" s="75"/>
      <c r="B21648" s="75"/>
      <c r="C21648" s="76"/>
      <c r="D21648" s="75" t="s">
        <v>150</v>
      </c>
      <c r="E21648" s="78"/>
      <c r="F21648" s="77">
        <f t="shared" si="14196"/>
        <v>0</v>
      </c>
      <c r="G21648" s="77">
        <f t="shared" si="14197"/>
        <v>0</v>
      </c>
      <c r="H21648" s="77">
        <f t="shared" si="14198"/>
        <v>0</v>
      </c>
      <c r="I21648" s="77">
        <f t="shared" si="14199"/>
        <v>0</v>
      </c>
      <c r="J21648" s="78"/>
      <c r="K21648" s="78"/>
      <c r="L21648" s="77"/>
      <c r="M21648" s="77"/>
      <c r="N21648" s="77"/>
      <c r="O21648" s="78"/>
      <c r="P21648" s="310"/>
    </row>
    <row r="21649" spans="1:16" s="3" customFormat="1" ht="15" hidden="1" customHeight="1">
      <c r="A21649" s="75"/>
      <c r="B21649" s="75"/>
      <c r="C21649" s="76"/>
      <c r="D21649" s="75" t="s">
        <v>151</v>
      </c>
      <c r="E21649" s="78"/>
      <c r="F21649" s="77">
        <f t="shared" si="14196"/>
        <v>0</v>
      </c>
      <c r="G21649" s="77">
        <f t="shared" si="14197"/>
        <v>0</v>
      </c>
      <c r="H21649" s="77">
        <f t="shared" si="14198"/>
        <v>0</v>
      </c>
      <c r="I21649" s="77">
        <f t="shared" si="14199"/>
        <v>0</v>
      </c>
      <c r="J21649" s="78"/>
      <c r="K21649" s="78"/>
      <c r="L21649" s="77"/>
      <c r="M21649" s="77"/>
      <c r="N21649" s="77"/>
      <c r="O21649" s="78"/>
      <c r="P21649" s="310"/>
    </row>
    <row r="21650" spans="1:16" s="3" customFormat="1" ht="15" hidden="1" customHeight="1">
      <c r="A21650" s="75"/>
      <c r="B21650" s="75"/>
      <c r="C21650" s="76"/>
      <c r="D21650" s="75" t="s">
        <v>152</v>
      </c>
      <c r="E21650" s="78"/>
      <c r="F21650" s="77">
        <f t="shared" si="14196"/>
        <v>0</v>
      </c>
      <c r="G21650" s="77">
        <f t="shared" si="14197"/>
        <v>0</v>
      </c>
      <c r="H21650" s="77">
        <f t="shared" si="14198"/>
        <v>0</v>
      </c>
      <c r="I21650" s="77">
        <f t="shared" si="14199"/>
        <v>0</v>
      </c>
      <c r="J21650" s="78"/>
      <c r="K21650" s="78"/>
      <c r="L21650" s="77"/>
      <c r="M21650" s="77"/>
      <c r="N21650" s="77"/>
      <c r="O21650" s="78"/>
      <c r="P21650" s="310"/>
    </row>
    <row r="21651" spans="1:16" s="3" customFormat="1" ht="15" hidden="1" customHeight="1">
      <c r="A21651" s="75"/>
      <c r="B21651" s="75"/>
      <c r="C21651" s="76"/>
      <c r="D21651" s="75" t="s">
        <v>153</v>
      </c>
      <c r="E21651" s="78"/>
      <c r="F21651" s="77">
        <f t="shared" si="14196"/>
        <v>0</v>
      </c>
      <c r="G21651" s="77">
        <f t="shared" si="14197"/>
        <v>0</v>
      </c>
      <c r="H21651" s="77">
        <f t="shared" si="14198"/>
        <v>0</v>
      </c>
      <c r="I21651" s="77">
        <f t="shared" si="14199"/>
        <v>0</v>
      </c>
      <c r="J21651" s="78"/>
      <c r="K21651" s="78"/>
      <c r="L21651" s="77"/>
      <c r="M21651" s="77"/>
      <c r="N21651" s="77"/>
      <c r="O21651" s="78"/>
      <c r="P21651" s="310"/>
    </row>
    <row r="21652" spans="1:16" s="3" customFormat="1" ht="15" hidden="1" customHeight="1">
      <c r="A21652" s="123"/>
      <c r="B21652" s="123"/>
      <c r="C21652" s="129"/>
      <c r="D21652" s="123" t="s">
        <v>154</v>
      </c>
      <c r="E21652" s="92"/>
      <c r="F21652" s="91">
        <f t="shared" si="14196"/>
        <v>0</v>
      </c>
      <c r="G21652" s="91">
        <f t="shared" si="14197"/>
        <v>0</v>
      </c>
      <c r="H21652" s="91">
        <f t="shared" si="14198"/>
        <v>0</v>
      </c>
      <c r="I21652" s="91">
        <f t="shared" si="14199"/>
        <v>0</v>
      </c>
      <c r="J21652" s="92"/>
      <c r="K21652" s="92"/>
      <c r="L21652" s="91"/>
      <c r="M21652" s="91"/>
      <c r="N21652" s="91"/>
      <c r="O21652" s="92"/>
      <c r="P21652" s="310"/>
    </row>
    <row r="21653" spans="1:16" s="6" customFormat="1" ht="15" hidden="1" customHeight="1">
      <c r="A21653" s="135"/>
      <c r="B21653" s="135"/>
      <c r="C21653" s="136">
        <v>7000</v>
      </c>
      <c r="D21653" s="135"/>
      <c r="E21653" s="138"/>
      <c r="F21653" s="149">
        <f t="shared" ref="F21653:O21653" si="14200">SUM(F21654:F21669)</f>
        <v>0</v>
      </c>
      <c r="G21653" s="149">
        <f t="shared" ref="G21653:H21653" si="14201">SUM(G21654:G21669)</f>
        <v>0</v>
      </c>
      <c r="H21653" s="149">
        <f t="shared" si="14201"/>
        <v>0</v>
      </c>
      <c r="I21653" s="149">
        <f t="shared" si="14200"/>
        <v>0</v>
      </c>
      <c r="J21653" s="149">
        <f t="shared" si="14200"/>
        <v>0</v>
      </c>
      <c r="K21653" s="149">
        <f t="shared" ref="K21653:L21653" si="14202">SUM(K21654:K21669)</f>
        <v>0</v>
      </c>
      <c r="L21653" s="149">
        <f t="shared" si="14202"/>
        <v>0</v>
      </c>
      <c r="M21653" s="149">
        <f t="shared" si="14200"/>
        <v>0</v>
      </c>
      <c r="N21653" s="149">
        <f t="shared" si="14200"/>
        <v>0</v>
      </c>
      <c r="O21653" s="149">
        <f t="shared" si="14200"/>
        <v>0</v>
      </c>
      <c r="P21653" s="309"/>
    </row>
    <row r="21654" spans="1:16" s="72" customFormat="1" ht="15" hidden="1" customHeight="1">
      <c r="A21654" s="140"/>
      <c r="B21654" s="140"/>
      <c r="C21654" s="141"/>
      <c r="D21654" s="140" t="s">
        <v>155</v>
      </c>
      <c r="E21654" s="142"/>
      <c r="F21654" s="143">
        <f t="shared" ref="F21654:F21669" si="14203">I21654+O21654</f>
        <v>0</v>
      </c>
      <c r="G21654" s="143">
        <f t="shared" ref="G21654:G21669" si="14204">J21654+P21654</f>
        <v>0</v>
      </c>
      <c r="H21654" s="143">
        <f t="shared" ref="H21654:H21669" si="14205">M21654+Q21654</f>
        <v>0</v>
      </c>
      <c r="I21654" s="143">
        <f t="shared" ref="I21654:I21669" si="14206">SUM(J21654:N21654)</f>
        <v>0</v>
      </c>
      <c r="J21654" s="144"/>
      <c r="K21654" s="144"/>
      <c r="L21654" s="143"/>
      <c r="M21654" s="143"/>
      <c r="N21654" s="143"/>
      <c r="O21654" s="144"/>
      <c r="P21654" s="309"/>
    </row>
    <row r="21655" spans="1:16" s="6" customFormat="1" ht="15" hidden="1" customHeight="1">
      <c r="A21655" s="124"/>
      <c r="B21655" s="124"/>
      <c r="C21655" s="125"/>
      <c r="D21655" s="124" t="s">
        <v>156</v>
      </c>
      <c r="E21655" s="128"/>
      <c r="F21655" s="127">
        <f t="shared" si="14203"/>
        <v>0</v>
      </c>
      <c r="G21655" s="127">
        <f t="shared" si="14204"/>
        <v>0</v>
      </c>
      <c r="H21655" s="127">
        <f t="shared" si="14205"/>
        <v>0</v>
      </c>
      <c r="I21655" s="127">
        <f t="shared" si="14206"/>
        <v>0</v>
      </c>
      <c r="J21655" s="128"/>
      <c r="K21655" s="128"/>
      <c r="L21655" s="127"/>
      <c r="M21655" s="127"/>
      <c r="N21655" s="127"/>
      <c r="O21655" s="128"/>
      <c r="P21655" s="309"/>
    </row>
    <row r="21656" spans="1:16" s="6" customFormat="1" ht="15" hidden="1" customHeight="1">
      <c r="A21656" s="140"/>
      <c r="B21656" s="140"/>
      <c r="C21656" s="141"/>
      <c r="D21656" s="140" t="s">
        <v>157</v>
      </c>
      <c r="E21656" s="142"/>
      <c r="F21656" s="143">
        <f t="shared" si="14203"/>
        <v>0</v>
      </c>
      <c r="G21656" s="143">
        <f t="shared" si="14204"/>
        <v>0</v>
      </c>
      <c r="H21656" s="143">
        <f t="shared" si="14205"/>
        <v>0</v>
      </c>
      <c r="I21656" s="143">
        <f t="shared" si="14206"/>
        <v>0</v>
      </c>
      <c r="J21656" s="144"/>
      <c r="K21656" s="144"/>
      <c r="L21656" s="143"/>
      <c r="M21656" s="143"/>
      <c r="N21656" s="143"/>
      <c r="O21656" s="144"/>
      <c r="P21656" s="309"/>
    </row>
    <row r="21657" spans="1:16" s="3" customFormat="1" ht="15" hidden="1" customHeight="1">
      <c r="A21657" s="80"/>
      <c r="B21657" s="80"/>
      <c r="C21657" s="81"/>
      <c r="D21657" s="80" t="s">
        <v>158</v>
      </c>
      <c r="E21657" s="84"/>
      <c r="F21657" s="83">
        <f t="shared" si="14203"/>
        <v>0</v>
      </c>
      <c r="G21657" s="83">
        <f t="shared" si="14204"/>
        <v>0</v>
      </c>
      <c r="H21657" s="83">
        <f t="shared" si="14205"/>
        <v>0</v>
      </c>
      <c r="I21657" s="83">
        <f t="shared" si="14206"/>
        <v>0</v>
      </c>
      <c r="J21657" s="84"/>
      <c r="K21657" s="84"/>
      <c r="L21657" s="83"/>
      <c r="M21657" s="83"/>
      <c r="N21657" s="83"/>
      <c r="O21657" s="84"/>
      <c r="P21657" s="310"/>
    </row>
    <row r="21658" spans="1:16" s="3" customFormat="1" ht="15" hidden="1" customHeight="1">
      <c r="A21658" s="75"/>
      <c r="B21658" s="75"/>
      <c r="C21658" s="76"/>
      <c r="D21658" s="75" t="s">
        <v>159</v>
      </c>
      <c r="E21658" s="78"/>
      <c r="F21658" s="77">
        <f t="shared" si="14203"/>
        <v>0</v>
      </c>
      <c r="G21658" s="77">
        <f t="shared" si="14204"/>
        <v>0</v>
      </c>
      <c r="H21658" s="77">
        <f t="shared" si="14205"/>
        <v>0</v>
      </c>
      <c r="I21658" s="77">
        <f t="shared" si="14206"/>
        <v>0</v>
      </c>
      <c r="J21658" s="78"/>
      <c r="K21658" s="78"/>
      <c r="L21658" s="77"/>
      <c r="M21658" s="77"/>
      <c r="N21658" s="77"/>
      <c r="O21658" s="78"/>
      <c r="P21658" s="310"/>
    </row>
    <row r="21659" spans="1:16" s="3" customFormat="1" ht="15" hidden="1" customHeight="1">
      <c r="A21659" s="75"/>
      <c r="B21659" s="75"/>
      <c r="C21659" s="76"/>
      <c r="D21659" s="75" t="s">
        <v>160</v>
      </c>
      <c r="E21659" s="78"/>
      <c r="F21659" s="77">
        <f t="shared" si="14203"/>
        <v>0</v>
      </c>
      <c r="G21659" s="77">
        <f t="shared" si="14204"/>
        <v>0</v>
      </c>
      <c r="H21659" s="77">
        <f t="shared" si="14205"/>
        <v>0</v>
      </c>
      <c r="I21659" s="77">
        <f t="shared" si="14206"/>
        <v>0</v>
      </c>
      <c r="J21659" s="78"/>
      <c r="K21659" s="78"/>
      <c r="L21659" s="77"/>
      <c r="M21659" s="77"/>
      <c r="N21659" s="77"/>
      <c r="O21659" s="78"/>
      <c r="P21659" s="310"/>
    </row>
    <row r="21660" spans="1:16" s="3" customFormat="1" ht="15" hidden="1" customHeight="1">
      <c r="A21660" s="75"/>
      <c r="B21660" s="75"/>
      <c r="C21660" s="76"/>
      <c r="D21660" s="75" t="s">
        <v>161</v>
      </c>
      <c r="E21660" s="78"/>
      <c r="F21660" s="77">
        <f t="shared" si="14203"/>
        <v>0</v>
      </c>
      <c r="G21660" s="77">
        <f t="shared" si="14204"/>
        <v>0</v>
      </c>
      <c r="H21660" s="77">
        <f t="shared" si="14205"/>
        <v>0</v>
      </c>
      <c r="I21660" s="77">
        <f t="shared" si="14206"/>
        <v>0</v>
      </c>
      <c r="J21660" s="78"/>
      <c r="K21660" s="78"/>
      <c r="L21660" s="77"/>
      <c r="M21660" s="77"/>
      <c r="N21660" s="77"/>
      <c r="O21660" s="78"/>
      <c r="P21660" s="310"/>
    </row>
    <row r="21661" spans="1:16" s="3" customFormat="1" ht="15" hidden="1" customHeight="1">
      <c r="A21661" s="75"/>
      <c r="B21661" s="75"/>
      <c r="C21661" s="76"/>
      <c r="D21661" s="75" t="s">
        <v>162</v>
      </c>
      <c r="E21661" s="78"/>
      <c r="F21661" s="77">
        <f t="shared" si="14203"/>
        <v>0</v>
      </c>
      <c r="G21661" s="77">
        <f t="shared" si="14204"/>
        <v>0</v>
      </c>
      <c r="H21661" s="77">
        <f t="shared" si="14205"/>
        <v>0</v>
      </c>
      <c r="I21661" s="77">
        <f t="shared" si="14206"/>
        <v>0</v>
      </c>
      <c r="J21661" s="78"/>
      <c r="K21661" s="78"/>
      <c r="L21661" s="77"/>
      <c r="M21661" s="77"/>
      <c r="N21661" s="77"/>
      <c r="O21661" s="78"/>
      <c r="P21661" s="310"/>
    </row>
    <row r="21662" spans="1:16" s="3" customFormat="1" ht="15" hidden="1" customHeight="1">
      <c r="A21662" s="75"/>
      <c r="B21662" s="75"/>
      <c r="C21662" s="76"/>
      <c r="D21662" s="75" t="s">
        <v>163</v>
      </c>
      <c r="E21662" s="78"/>
      <c r="F21662" s="77">
        <f t="shared" si="14203"/>
        <v>0</v>
      </c>
      <c r="G21662" s="77">
        <f t="shared" si="14204"/>
        <v>0</v>
      </c>
      <c r="H21662" s="77">
        <f t="shared" si="14205"/>
        <v>0</v>
      </c>
      <c r="I21662" s="77">
        <f t="shared" si="14206"/>
        <v>0</v>
      </c>
      <c r="J21662" s="78"/>
      <c r="K21662" s="78"/>
      <c r="L21662" s="77"/>
      <c r="M21662" s="77"/>
      <c r="N21662" s="77"/>
      <c r="O21662" s="78"/>
      <c r="P21662" s="310"/>
    </row>
    <row r="21663" spans="1:16" s="3" customFormat="1" ht="15" hidden="1" customHeight="1">
      <c r="A21663" s="75"/>
      <c r="B21663" s="75"/>
      <c r="C21663" s="76"/>
      <c r="D21663" s="75" t="s">
        <v>164</v>
      </c>
      <c r="E21663" s="73"/>
      <c r="F21663" s="77">
        <f t="shared" si="14203"/>
        <v>0</v>
      </c>
      <c r="G21663" s="77">
        <f t="shared" si="14204"/>
        <v>0</v>
      </c>
      <c r="H21663" s="77">
        <f t="shared" si="14205"/>
        <v>0</v>
      </c>
      <c r="I21663" s="77">
        <f t="shared" si="14206"/>
        <v>0</v>
      </c>
      <c r="J21663" s="78"/>
      <c r="K21663" s="78"/>
      <c r="L21663" s="77"/>
      <c r="M21663" s="77"/>
      <c r="N21663" s="77"/>
      <c r="O21663" s="78"/>
      <c r="P21663" s="310"/>
    </row>
    <row r="21664" spans="1:16" s="3" customFormat="1" ht="15" hidden="1" customHeight="1">
      <c r="A21664" s="75"/>
      <c r="B21664" s="75"/>
      <c r="C21664" s="76"/>
      <c r="D21664" s="75" t="s">
        <v>165</v>
      </c>
      <c r="E21664" s="78"/>
      <c r="F21664" s="77">
        <f t="shared" si="14203"/>
        <v>0</v>
      </c>
      <c r="G21664" s="77">
        <f t="shared" si="14204"/>
        <v>0</v>
      </c>
      <c r="H21664" s="77">
        <f t="shared" si="14205"/>
        <v>0</v>
      </c>
      <c r="I21664" s="77">
        <f t="shared" si="14206"/>
        <v>0</v>
      </c>
      <c r="J21664" s="78"/>
      <c r="K21664" s="78"/>
      <c r="L21664" s="77"/>
      <c r="M21664" s="77"/>
      <c r="N21664" s="77"/>
      <c r="O21664" s="78"/>
      <c r="P21664" s="310"/>
    </row>
    <row r="21665" spans="1:16" s="3" customFormat="1" ht="15" hidden="1" customHeight="1">
      <c r="A21665" s="75"/>
      <c r="B21665" s="75"/>
      <c r="C21665" s="76"/>
      <c r="D21665" s="75" t="s">
        <v>166</v>
      </c>
      <c r="E21665" s="78"/>
      <c r="F21665" s="77">
        <f t="shared" si="14203"/>
        <v>0</v>
      </c>
      <c r="G21665" s="77">
        <f t="shared" si="14204"/>
        <v>0</v>
      </c>
      <c r="H21665" s="77">
        <f t="shared" si="14205"/>
        <v>0</v>
      </c>
      <c r="I21665" s="77">
        <f t="shared" si="14206"/>
        <v>0</v>
      </c>
      <c r="J21665" s="78"/>
      <c r="K21665" s="78"/>
      <c r="L21665" s="77"/>
      <c r="M21665" s="77"/>
      <c r="N21665" s="77"/>
      <c r="O21665" s="78"/>
      <c r="P21665" s="310"/>
    </row>
    <row r="21666" spans="1:16" s="3" customFormat="1" ht="15" hidden="1" customHeight="1">
      <c r="A21666" s="75"/>
      <c r="B21666" s="75"/>
      <c r="C21666" s="76"/>
      <c r="D21666" s="75" t="s">
        <v>167</v>
      </c>
      <c r="E21666" s="78"/>
      <c r="F21666" s="77">
        <f t="shared" si="14203"/>
        <v>0</v>
      </c>
      <c r="G21666" s="77">
        <f t="shared" si="14204"/>
        <v>0</v>
      </c>
      <c r="H21666" s="77">
        <f t="shared" si="14205"/>
        <v>0</v>
      </c>
      <c r="I21666" s="77">
        <f t="shared" si="14206"/>
        <v>0</v>
      </c>
      <c r="J21666" s="78"/>
      <c r="K21666" s="78"/>
      <c r="L21666" s="77"/>
      <c r="M21666" s="77"/>
      <c r="N21666" s="77"/>
      <c r="O21666" s="78"/>
      <c r="P21666" s="310"/>
    </row>
    <row r="21667" spans="1:16" s="3" customFormat="1" ht="15" hidden="1" customHeight="1">
      <c r="A21667" s="75"/>
      <c r="B21667" s="75"/>
      <c r="C21667" s="76"/>
      <c r="D21667" s="75" t="s">
        <v>168</v>
      </c>
      <c r="E21667" s="78"/>
      <c r="F21667" s="77">
        <f t="shared" si="14203"/>
        <v>0</v>
      </c>
      <c r="G21667" s="77">
        <f t="shared" si="14204"/>
        <v>0</v>
      </c>
      <c r="H21667" s="77">
        <f t="shared" si="14205"/>
        <v>0</v>
      </c>
      <c r="I21667" s="77">
        <f t="shared" si="14206"/>
        <v>0</v>
      </c>
      <c r="J21667" s="78"/>
      <c r="K21667" s="78"/>
      <c r="L21667" s="77"/>
      <c r="M21667" s="77"/>
      <c r="N21667" s="77"/>
      <c r="O21667" s="78"/>
      <c r="P21667" s="310"/>
    </row>
    <row r="21668" spans="1:16" s="3" customFormat="1" ht="15" hidden="1" customHeight="1">
      <c r="A21668" s="123"/>
      <c r="B21668" s="123"/>
      <c r="C21668" s="129"/>
      <c r="D21668" s="123" t="s">
        <v>169</v>
      </c>
      <c r="E21668" s="92"/>
      <c r="F21668" s="91">
        <f t="shared" si="14203"/>
        <v>0</v>
      </c>
      <c r="G21668" s="91">
        <f t="shared" si="14204"/>
        <v>0</v>
      </c>
      <c r="H21668" s="91">
        <f t="shared" si="14205"/>
        <v>0</v>
      </c>
      <c r="I21668" s="91">
        <f t="shared" si="14206"/>
        <v>0</v>
      </c>
      <c r="J21668" s="92"/>
      <c r="K21668" s="92"/>
      <c r="L21668" s="91"/>
      <c r="M21668" s="91"/>
      <c r="N21668" s="91"/>
      <c r="O21668" s="92"/>
      <c r="P21668" s="310"/>
    </row>
    <row r="21669" spans="1:16" s="6" customFormat="1" ht="15" hidden="1" customHeight="1">
      <c r="A21669" s="140"/>
      <c r="B21669" s="140"/>
      <c r="C21669" s="141"/>
      <c r="D21669" s="140" t="s">
        <v>170</v>
      </c>
      <c r="E21669" s="142"/>
      <c r="F21669" s="143">
        <f t="shared" si="14203"/>
        <v>0</v>
      </c>
      <c r="G21669" s="143">
        <f t="shared" si="14204"/>
        <v>0</v>
      </c>
      <c r="H21669" s="143">
        <f t="shared" si="14205"/>
        <v>0</v>
      </c>
      <c r="I21669" s="143">
        <f t="shared" si="14206"/>
        <v>0</v>
      </c>
      <c r="J21669" s="144"/>
      <c r="K21669" s="144"/>
      <c r="L21669" s="143"/>
      <c r="M21669" s="143"/>
      <c r="N21669" s="143"/>
      <c r="O21669" s="144"/>
      <c r="P21669" s="309"/>
    </row>
    <row r="21670" spans="1:16" s="6" customFormat="1" ht="15" hidden="1" customHeight="1">
      <c r="A21670" s="46"/>
      <c r="B21670" s="46"/>
      <c r="C21670" s="47">
        <v>7100</v>
      </c>
      <c r="D21670" s="46"/>
      <c r="E21670" s="50"/>
      <c r="F21670" s="50">
        <f t="shared" ref="F21670:O21670" si="14207">SUM(F21671:F21675)</f>
        <v>0</v>
      </c>
      <c r="G21670" s="50">
        <f t="shared" ref="G21670:H21670" si="14208">SUM(G21671:G21675)</f>
        <v>0</v>
      </c>
      <c r="H21670" s="50">
        <f t="shared" si="14208"/>
        <v>0</v>
      </c>
      <c r="I21670" s="50">
        <f t="shared" si="14207"/>
        <v>0</v>
      </c>
      <c r="J21670" s="50">
        <f t="shared" si="14207"/>
        <v>0</v>
      </c>
      <c r="K21670" s="50">
        <f t="shared" ref="K21670:L21670" si="14209">SUM(K21671:K21675)</f>
        <v>0</v>
      </c>
      <c r="L21670" s="50">
        <f t="shared" si="14209"/>
        <v>0</v>
      </c>
      <c r="M21670" s="50">
        <f t="shared" si="14207"/>
        <v>0</v>
      </c>
      <c r="N21670" s="50">
        <f t="shared" si="14207"/>
        <v>0</v>
      </c>
      <c r="O21670" s="50">
        <f t="shared" si="14207"/>
        <v>0</v>
      </c>
      <c r="P21670" s="309"/>
    </row>
    <row r="21671" spans="1:16" s="301" customFormat="1" ht="15" hidden="1" customHeight="1">
      <c r="A21671" s="75"/>
      <c r="B21671" s="75"/>
      <c r="C21671" s="76"/>
      <c r="D21671" s="75" t="s">
        <v>171</v>
      </c>
      <c r="E21671" s="78"/>
      <c r="F21671" s="77">
        <f t="shared" ref="F21671:F21675" si="14210">I21671+O21671</f>
        <v>0</v>
      </c>
      <c r="G21671" s="77">
        <f>J21671+P21671</f>
        <v>0</v>
      </c>
      <c r="H21671" s="77">
        <f>M21671+Q21671</f>
        <v>0</v>
      </c>
      <c r="I21671" s="77">
        <f>SUM(J21671:N21671)</f>
        <v>0</v>
      </c>
      <c r="J21671" s="78"/>
      <c r="K21671" s="78"/>
      <c r="L21671" s="77"/>
      <c r="M21671" s="77"/>
      <c r="N21671" s="77"/>
      <c r="O21671" s="78"/>
      <c r="P21671" s="313"/>
    </row>
    <row r="21672" spans="1:16" s="3" customFormat="1" ht="15" hidden="1" customHeight="1">
      <c r="A21672" s="75"/>
      <c r="B21672" s="75"/>
      <c r="C21672" s="76"/>
      <c r="D21672" s="75" t="s">
        <v>172</v>
      </c>
      <c r="E21672" s="78"/>
      <c r="F21672" s="77">
        <f t="shared" si="14210"/>
        <v>0</v>
      </c>
      <c r="G21672" s="77">
        <f>J21672+P21672</f>
        <v>0</v>
      </c>
      <c r="H21672" s="77">
        <f>M21672+Q21672</f>
        <v>0</v>
      </c>
      <c r="I21672" s="77">
        <f>SUM(J21672:N21672)</f>
        <v>0</v>
      </c>
      <c r="J21672" s="78"/>
      <c r="K21672" s="78"/>
      <c r="L21672" s="77"/>
      <c r="M21672" s="77"/>
      <c r="N21672" s="77"/>
      <c r="O21672" s="78"/>
      <c r="P21672" s="310"/>
    </row>
    <row r="21673" spans="1:16" s="3" customFormat="1" ht="15" hidden="1" customHeight="1">
      <c r="A21673" s="75"/>
      <c r="B21673" s="75"/>
      <c r="C21673" s="76"/>
      <c r="D21673" s="75" t="s">
        <v>173</v>
      </c>
      <c r="E21673" s="78"/>
      <c r="F21673" s="77">
        <f t="shared" si="14210"/>
        <v>0</v>
      </c>
      <c r="G21673" s="77">
        <f>J21673+P21673</f>
        <v>0</v>
      </c>
      <c r="H21673" s="77">
        <f>M21673+Q21673</f>
        <v>0</v>
      </c>
      <c r="I21673" s="77">
        <f>SUM(J21673:N21673)</f>
        <v>0</v>
      </c>
      <c r="J21673" s="78"/>
      <c r="K21673" s="78"/>
      <c r="L21673" s="77"/>
      <c r="M21673" s="77"/>
      <c r="N21673" s="77"/>
      <c r="O21673" s="78"/>
      <c r="P21673" s="310"/>
    </row>
    <row r="21674" spans="1:16" s="3" customFormat="1" ht="15" hidden="1" customHeight="1">
      <c r="A21674" s="75"/>
      <c r="B21674" s="75"/>
      <c r="C21674" s="76"/>
      <c r="D21674" s="75" t="s">
        <v>174</v>
      </c>
      <c r="E21674" s="78"/>
      <c r="F21674" s="77">
        <f t="shared" si="14210"/>
        <v>0</v>
      </c>
      <c r="G21674" s="77">
        <f>J21674+P21674</f>
        <v>0</v>
      </c>
      <c r="H21674" s="77">
        <f>M21674+Q21674</f>
        <v>0</v>
      </c>
      <c r="I21674" s="77">
        <f>SUM(J21674:N21674)</f>
        <v>0</v>
      </c>
      <c r="J21674" s="78"/>
      <c r="K21674" s="78"/>
      <c r="L21674" s="77"/>
      <c r="M21674" s="77"/>
      <c r="N21674" s="77"/>
      <c r="O21674" s="78"/>
      <c r="P21674" s="310"/>
    </row>
    <row r="21675" spans="1:16" s="3" customFormat="1" ht="15" hidden="1" customHeight="1">
      <c r="A21675" s="75"/>
      <c r="B21675" s="75"/>
      <c r="C21675" s="76"/>
      <c r="D21675" s="75" t="s">
        <v>175</v>
      </c>
      <c r="E21675" s="78"/>
      <c r="F21675" s="77">
        <f t="shared" si="14210"/>
        <v>0</v>
      </c>
      <c r="G21675" s="77">
        <f>J21675+P21675</f>
        <v>0</v>
      </c>
      <c r="H21675" s="77">
        <f>M21675+Q21675</f>
        <v>0</v>
      </c>
      <c r="I21675" s="77">
        <f>SUM(J21675:N21675)</f>
        <v>0</v>
      </c>
      <c r="J21675" s="78"/>
      <c r="K21675" s="78"/>
      <c r="L21675" s="77"/>
      <c r="M21675" s="77"/>
      <c r="N21675" s="77"/>
      <c r="O21675" s="78"/>
      <c r="P21675" s="310"/>
    </row>
    <row r="21676" spans="1:16" s="6" customFormat="1" ht="15" hidden="1" customHeight="1">
      <c r="A21676" s="8"/>
      <c r="B21676" s="8"/>
      <c r="C21676" s="41">
        <v>7150</v>
      </c>
      <c r="D21676" s="8"/>
      <c r="E21676" s="43"/>
      <c r="F21676" s="40">
        <f t="shared" ref="F21676:O21676" si="14211">SUM(F21677:F21693)</f>
        <v>0</v>
      </c>
      <c r="G21676" s="40">
        <f t="shared" ref="G21676:H21676" si="14212">SUM(G21677:G21693)</f>
        <v>0</v>
      </c>
      <c r="H21676" s="40">
        <f t="shared" si="14212"/>
        <v>0</v>
      </c>
      <c r="I21676" s="40">
        <f t="shared" si="14211"/>
        <v>0</v>
      </c>
      <c r="J21676" s="40">
        <f t="shared" si="14211"/>
        <v>0</v>
      </c>
      <c r="K21676" s="40">
        <f t="shared" ref="K21676:L21676" si="14213">SUM(K21677:K21693)</f>
        <v>0</v>
      </c>
      <c r="L21676" s="40">
        <f t="shared" si="14213"/>
        <v>0</v>
      </c>
      <c r="M21676" s="40">
        <f t="shared" si="14211"/>
        <v>0</v>
      </c>
      <c r="N21676" s="40">
        <f t="shared" si="14211"/>
        <v>0</v>
      </c>
      <c r="O21676" s="40">
        <f t="shared" si="14211"/>
        <v>0</v>
      </c>
      <c r="P21676" s="309"/>
    </row>
    <row r="21677" spans="1:16" s="300" customFormat="1" ht="15" hidden="1" customHeight="1">
      <c r="A21677" s="75"/>
      <c r="B21677" s="75"/>
      <c r="C21677" s="76"/>
      <c r="D21677" s="75" t="s">
        <v>176</v>
      </c>
      <c r="E21677" s="78"/>
      <c r="F21677" s="77">
        <f t="shared" ref="F21677:F21693" si="14214">I21677+O21677</f>
        <v>0</v>
      </c>
      <c r="G21677" s="77">
        <f t="shared" ref="G21677:G21693" si="14215">J21677+P21677</f>
        <v>0</v>
      </c>
      <c r="H21677" s="77">
        <f t="shared" ref="H21677:H21693" si="14216">M21677+Q21677</f>
        <v>0</v>
      </c>
      <c r="I21677" s="77">
        <f t="shared" ref="I21677:I21693" si="14217">SUM(J21677:N21677)</f>
        <v>0</v>
      </c>
      <c r="J21677" s="78"/>
      <c r="K21677" s="78"/>
      <c r="L21677" s="77"/>
      <c r="M21677" s="77"/>
      <c r="N21677" s="77"/>
      <c r="O21677" s="78"/>
      <c r="P21677" s="313"/>
    </row>
    <row r="21678" spans="1:16" s="3" customFormat="1" ht="15" hidden="1" customHeight="1">
      <c r="A21678" s="75"/>
      <c r="B21678" s="75"/>
      <c r="C21678" s="76"/>
      <c r="D21678" s="75" t="s">
        <v>177</v>
      </c>
      <c r="E21678" s="78"/>
      <c r="F21678" s="77">
        <f t="shared" si="14214"/>
        <v>0</v>
      </c>
      <c r="G21678" s="77">
        <f t="shared" si="14215"/>
        <v>0</v>
      </c>
      <c r="H21678" s="77">
        <f t="shared" si="14216"/>
        <v>0</v>
      </c>
      <c r="I21678" s="77">
        <f t="shared" si="14217"/>
        <v>0</v>
      </c>
      <c r="J21678" s="78"/>
      <c r="K21678" s="78"/>
      <c r="L21678" s="77"/>
      <c r="M21678" s="77"/>
      <c r="N21678" s="77"/>
      <c r="O21678" s="78"/>
      <c r="P21678" s="310"/>
    </row>
    <row r="21679" spans="1:16" s="3" customFormat="1" ht="15" hidden="1" customHeight="1">
      <c r="A21679" s="75"/>
      <c r="B21679" s="75"/>
      <c r="C21679" s="76"/>
      <c r="D21679" s="75" t="s">
        <v>178</v>
      </c>
      <c r="E21679" s="78"/>
      <c r="F21679" s="77">
        <f t="shared" si="14214"/>
        <v>0</v>
      </c>
      <c r="G21679" s="77">
        <f t="shared" si="14215"/>
        <v>0</v>
      </c>
      <c r="H21679" s="77">
        <f t="shared" si="14216"/>
        <v>0</v>
      </c>
      <c r="I21679" s="77">
        <f t="shared" si="14217"/>
        <v>0</v>
      </c>
      <c r="J21679" s="78"/>
      <c r="K21679" s="78"/>
      <c r="L21679" s="77"/>
      <c r="M21679" s="77"/>
      <c r="N21679" s="77"/>
      <c r="O21679" s="78"/>
      <c r="P21679" s="310"/>
    </row>
    <row r="21680" spans="1:16" s="3" customFormat="1" ht="15" hidden="1" customHeight="1">
      <c r="A21680" s="75"/>
      <c r="B21680" s="75"/>
      <c r="C21680" s="76"/>
      <c r="D21680" s="75" t="s">
        <v>179</v>
      </c>
      <c r="E21680" s="78"/>
      <c r="F21680" s="77">
        <f t="shared" si="14214"/>
        <v>0</v>
      </c>
      <c r="G21680" s="77">
        <f t="shared" si="14215"/>
        <v>0</v>
      </c>
      <c r="H21680" s="77">
        <f t="shared" si="14216"/>
        <v>0</v>
      </c>
      <c r="I21680" s="77">
        <f t="shared" si="14217"/>
        <v>0</v>
      </c>
      <c r="J21680" s="78"/>
      <c r="K21680" s="78"/>
      <c r="L21680" s="77"/>
      <c r="M21680" s="77"/>
      <c r="N21680" s="77"/>
      <c r="O21680" s="78"/>
      <c r="P21680" s="310"/>
    </row>
    <row r="21681" spans="1:16" s="3" customFormat="1" ht="15" hidden="1" customHeight="1">
      <c r="A21681" s="75"/>
      <c r="B21681" s="75"/>
      <c r="C21681" s="76"/>
      <c r="D21681" s="75" t="s">
        <v>180</v>
      </c>
      <c r="E21681" s="78"/>
      <c r="F21681" s="77">
        <f t="shared" si="14214"/>
        <v>0</v>
      </c>
      <c r="G21681" s="77">
        <f t="shared" si="14215"/>
        <v>0</v>
      </c>
      <c r="H21681" s="77">
        <f t="shared" si="14216"/>
        <v>0</v>
      </c>
      <c r="I21681" s="77">
        <f t="shared" si="14217"/>
        <v>0</v>
      </c>
      <c r="J21681" s="78"/>
      <c r="K21681" s="78"/>
      <c r="L21681" s="77"/>
      <c r="M21681" s="77"/>
      <c r="N21681" s="77"/>
      <c r="O21681" s="78"/>
      <c r="P21681" s="310"/>
    </row>
    <row r="21682" spans="1:16" s="3" customFormat="1" ht="15" hidden="1" customHeight="1">
      <c r="A21682" s="75"/>
      <c r="B21682" s="75"/>
      <c r="C21682" s="76"/>
      <c r="D21682" s="75" t="s">
        <v>181</v>
      </c>
      <c r="E21682" s="78"/>
      <c r="F21682" s="77">
        <f t="shared" si="14214"/>
        <v>0</v>
      </c>
      <c r="G21682" s="77">
        <f t="shared" si="14215"/>
        <v>0</v>
      </c>
      <c r="H21682" s="77">
        <f t="shared" si="14216"/>
        <v>0</v>
      </c>
      <c r="I21682" s="77">
        <f t="shared" si="14217"/>
        <v>0</v>
      </c>
      <c r="J21682" s="78"/>
      <c r="K21682" s="78"/>
      <c r="L21682" s="77"/>
      <c r="M21682" s="77"/>
      <c r="N21682" s="77"/>
      <c r="O21682" s="78"/>
      <c r="P21682" s="310"/>
    </row>
    <row r="21683" spans="1:16" s="3" customFormat="1" ht="15" hidden="1" customHeight="1">
      <c r="A21683" s="75"/>
      <c r="B21683" s="75"/>
      <c r="C21683" s="76"/>
      <c r="D21683" s="75" t="s">
        <v>182</v>
      </c>
      <c r="E21683" s="78"/>
      <c r="F21683" s="77">
        <f t="shared" si="14214"/>
        <v>0</v>
      </c>
      <c r="G21683" s="77">
        <f t="shared" si="14215"/>
        <v>0</v>
      </c>
      <c r="H21683" s="77">
        <f t="shared" si="14216"/>
        <v>0</v>
      </c>
      <c r="I21683" s="77">
        <f t="shared" si="14217"/>
        <v>0</v>
      </c>
      <c r="J21683" s="78"/>
      <c r="K21683" s="78"/>
      <c r="L21683" s="77"/>
      <c r="M21683" s="77"/>
      <c r="N21683" s="77"/>
      <c r="O21683" s="78"/>
      <c r="P21683" s="310"/>
    </row>
    <row r="21684" spans="1:16" s="3" customFormat="1" ht="15" hidden="1" customHeight="1">
      <c r="A21684" s="75"/>
      <c r="B21684" s="75"/>
      <c r="C21684" s="76"/>
      <c r="D21684" s="75" t="s">
        <v>183</v>
      </c>
      <c r="E21684" s="78"/>
      <c r="F21684" s="77">
        <f t="shared" si="14214"/>
        <v>0</v>
      </c>
      <c r="G21684" s="77">
        <f t="shared" si="14215"/>
        <v>0</v>
      </c>
      <c r="H21684" s="77">
        <f t="shared" si="14216"/>
        <v>0</v>
      </c>
      <c r="I21684" s="77">
        <f t="shared" si="14217"/>
        <v>0</v>
      </c>
      <c r="J21684" s="78"/>
      <c r="K21684" s="78"/>
      <c r="L21684" s="77"/>
      <c r="M21684" s="77"/>
      <c r="N21684" s="77"/>
      <c r="O21684" s="78"/>
      <c r="P21684" s="310"/>
    </row>
    <row r="21685" spans="1:16" s="3" customFormat="1" ht="15" hidden="1" customHeight="1">
      <c r="A21685" s="75"/>
      <c r="B21685" s="75"/>
      <c r="C21685" s="76"/>
      <c r="D21685" s="75" t="s">
        <v>184</v>
      </c>
      <c r="E21685" s="78"/>
      <c r="F21685" s="77">
        <f t="shared" si="14214"/>
        <v>0</v>
      </c>
      <c r="G21685" s="77">
        <f t="shared" si="14215"/>
        <v>0</v>
      </c>
      <c r="H21685" s="77">
        <f t="shared" si="14216"/>
        <v>0</v>
      </c>
      <c r="I21685" s="77">
        <f t="shared" si="14217"/>
        <v>0</v>
      </c>
      <c r="J21685" s="78"/>
      <c r="K21685" s="78"/>
      <c r="L21685" s="77"/>
      <c r="M21685" s="77"/>
      <c r="N21685" s="77"/>
      <c r="O21685" s="78"/>
      <c r="P21685" s="310"/>
    </row>
    <row r="21686" spans="1:16" s="3" customFormat="1" ht="15" hidden="1" customHeight="1">
      <c r="A21686" s="75"/>
      <c r="B21686" s="75"/>
      <c r="C21686" s="76"/>
      <c r="D21686" s="75" t="s">
        <v>185</v>
      </c>
      <c r="E21686" s="78"/>
      <c r="F21686" s="77">
        <f t="shared" si="14214"/>
        <v>0</v>
      </c>
      <c r="G21686" s="77">
        <f t="shared" si="14215"/>
        <v>0</v>
      </c>
      <c r="H21686" s="77">
        <f t="shared" si="14216"/>
        <v>0</v>
      </c>
      <c r="I21686" s="77">
        <f t="shared" si="14217"/>
        <v>0</v>
      </c>
      <c r="J21686" s="78"/>
      <c r="K21686" s="78"/>
      <c r="L21686" s="77"/>
      <c r="M21686" s="77"/>
      <c r="N21686" s="77"/>
      <c r="O21686" s="78"/>
      <c r="P21686" s="310"/>
    </row>
    <row r="21687" spans="1:16" s="3" customFormat="1" ht="15" hidden="1" customHeight="1">
      <c r="A21687" s="75"/>
      <c r="B21687" s="75"/>
      <c r="C21687" s="76"/>
      <c r="D21687" s="75" t="s">
        <v>186</v>
      </c>
      <c r="E21687" s="78"/>
      <c r="F21687" s="77">
        <f t="shared" si="14214"/>
        <v>0</v>
      </c>
      <c r="G21687" s="77">
        <f t="shared" si="14215"/>
        <v>0</v>
      </c>
      <c r="H21687" s="77">
        <f t="shared" si="14216"/>
        <v>0</v>
      </c>
      <c r="I21687" s="77">
        <f t="shared" si="14217"/>
        <v>0</v>
      </c>
      <c r="J21687" s="78"/>
      <c r="K21687" s="78"/>
      <c r="L21687" s="77"/>
      <c r="M21687" s="77"/>
      <c r="N21687" s="77"/>
      <c r="O21687" s="78"/>
      <c r="P21687" s="310"/>
    </row>
    <row r="21688" spans="1:16" s="3" customFormat="1" ht="15" hidden="1" customHeight="1">
      <c r="A21688" s="75"/>
      <c r="B21688" s="75"/>
      <c r="C21688" s="76"/>
      <c r="D21688" s="75" t="s">
        <v>187</v>
      </c>
      <c r="E21688" s="78"/>
      <c r="F21688" s="77">
        <f t="shared" si="14214"/>
        <v>0</v>
      </c>
      <c r="G21688" s="77">
        <f t="shared" si="14215"/>
        <v>0</v>
      </c>
      <c r="H21688" s="77">
        <f t="shared" si="14216"/>
        <v>0</v>
      </c>
      <c r="I21688" s="77">
        <f t="shared" si="14217"/>
        <v>0</v>
      </c>
      <c r="J21688" s="78"/>
      <c r="K21688" s="78"/>
      <c r="L21688" s="77"/>
      <c r="M21688" s="77"/>
      <c r="N21688" s="77"/>
      <c r="O21688" s="78"/>
      <c r="P21688" s="310"/>
    </row>
    <row r="21689" spans="1:16" s="3" customFormat="1" ht="15" hidden="1" customHeight="1">
      <c r="A21689" s="75"/>
      <c r="B21689" s="75"/>
      <c r="C21689" s="76"/>
      <c r="D21689" s="75" t="s">
        <v>188</v>
      </c>
      <c r="E21689" s="78"/>
      <c r="F21689" s="77">
        <f t="shared" si="14214"/>
        <v>0</v>
      </c>
      <c r="G21689" s="77">
        <f t="shared" si="14215"/>
        <v>0</v>
      </c>
      <c r="H21689" s="77">
        <f t="shared" si="14216"/>
        <v>0</v>
      </c>
      <c r="I21689" s="77">
        <f t="shared" si="14217"/>
        <v>0</v>
      </c>
      <c r="J21689" s="78"/>
      <c r="K21689" s="78"/>
      <c r="L21689" s="77"/>
      <c r="M21689" s="77"/>
      <c r="N21689" s="77"/>
      <c r="O21689" s="78"/>
      <c r="P21689" s="310"/>
    </row>
    <row r="21690" spans="1:16" s="3" customFormat="1" ht="15" hidden="1" customHeight="1">
      <c r="A21690" s="75"/>
      <c r="B21690" s="75"/>
      <c r="C21690" s="76"/>
      <c r="D21690" s="75" t="s">
        <v>189</v>
      </c>
      <c r="E21690" s="78"/>
      <c r="F21690" s="77">
        <f t="shared" si="14214"/>
        <v>0</v>
      </c>
      <c r="G21690" s="77">
        <f t="shared" si="14215"/>
        <v>0</v>
      </c>
      <c r="H21690" s="77">
        <f t="shared" si="14216"/>
        <v>0</v>
      </c>
      <c r="I21690" s="77">
        <f t="shared" si="14217"/>
        <v>0</v>
      </c>
      <c r="J21690" s="78"/>
      <c r="K21690" s="78"/>
      <c r="L21690" s="77"/>
      <c r="M21690" s="77"/>
      <c r="N21690" s="77"/>
      <c r="O21690" s="78"/>
      <c r="P21690" s="310"/>
    </row>
    <row r="21691" spans="1:16" s="3" customFormat="1" ht="15" hidden="1" customHeight="1">
      <c r="A21691" s="75"/>
      <c r="B21691" s="75"/>
      <c r="C21691" s="76"/>
      <c r="D21691" s="75" t="s">
        <v>190</v>
      </c>
      <c r="E21691" s="78"/>
      <c r="F21691" s="77">
        <f t="shared" si="14214"/>
        <v>0</v>
      </c>
      <c r="G21691" s="77">
        <f t="shared" si="14215"/>
        <v>0</v>
      </c>
      <c r="H21691" s="77">
        <f t="shared" si="14216"/>
        <v>0</v>
      </c>
      <c r="I21691" s="77">
        <f t="shared" si="14217"/>
        <v>0</v>
      </c>
      <c r="J21691" s="78"/>
      <c r="K21691" s="78"/>
      <c r="L21691" s="77"/>
      <c r="M21691" s="77"/>
      <c r="N21691" s="77"/>
      <c r="O21691" s="78"/>
      <c r="P21691" s="310"/>
    </row>
    <row r="21692" spans="1:16" s="3" customFormat="1" ht="15" hidden="1" customHeight="1">
      <c r="A21692" s="75"/>
      <c r="B21692" s="75"/>
      <c r="C21692" s="76"/>
      <c r="D21692" s="75" t="s">
        <v>191</v>
      </c>
      <c r="E21692" s="78"/>
      <c r="F21692" s="77">
        <f t="shared" si="14214"/>
        <v>0</v>
      </c>
      <c r="G21692" s="77">
        <f t="shared" si="14215"/>
        <v>0</v>
      </c>
      <c r="H21692" s="77">
        <f t="shared" si="14216"/>
        <v>0</v>
      </c>
      <c r="I21692" s="77">
        <f t="shared" si="14217"/>
        <v>0</v>
      </c>
      <c r="J21692" s="78"/>
      <c r="K21692" s="78"/>
      <c r="L21692" s="77"/>
      <c r="M21692" s="77"/>
      <c r="N21692" s="77"/>
      <c r="O21692" s="78"/>
      <c r="P21692" s="310"/>
    </row>
    <row r="21693" spans="1:16" s="3" customFormat="1" ht="15" hidden="1" customHeight="1">
      <c r="A21693" s="75"/>
      <c r="B21693" s="75"/>
      <c r="C21693" s="76"/>
      <c r="D21693" s="75" t="s">
        <v>192</v>
      </c>
      <c r="E21693" s="78"/>
      <c r="F21693" s="77">
        <f t="shared" si="14214"/>
        <v>0</v>
      </c>
      <c r="G21693" s="77">
        <f t="shared" si="14215"/>
        <v>0</v>
      </c>
      <c r="H21693" s="77">
        <f t="shared" si="14216"/>
        <v>0</v>
      </c>
      <c r="I21693" s="77">
        <f t="shared" si="14217"/>
        <v>0</v>
      </c>
      <c r="J21693" s="78"/>
      <c r="K21693" s="78"/>
      <c r="L21693" s="77"/>
      <c r="M21693" s="77"/>
      <c r="N21693" s="77"/>
      <c r="O21693" s="78"/>
      <c r="P21693" s="310"/>
    </row>
    <row r="21694" spans="1:16" s="6" customFormat="1" ht="15" hidden="1" customHeight="1">
      <c r="A21694" s="8"/>
      <c r="B21694" s="8"/>
      <c r="C21694" s="41">
        <v>7200</v>
      </c>
      <c r="D21694" s="8"/>
      <c r="E21694" s="43"/>
      <c r="F21694" s="43">
        <f t="shared" ref="F21694:O21694" si="14218">SUM(F21695:F21698)</f>
        <v>0</v>
      </c>
      <c r="G21694" s="43">
        <f t="shared" ref="G21694:H21694" si="14219">SUM(G21695:G21698)</f>
        <v>0</v>
      </c>
      <c r="H21694" s="43">
        <f t="shared" si="14219"/>
        <v>0</v>
      </c>
      <c r="I21694" s="43">
        <f t="shared" si="14218"/>
        <v>0</v>
      </c>
      <c r="J21694" s="43">
        <f t="shared" si="14218"/>
        <v>0</v>
      </c>
      <c r="K21694" s="43">
        <f t="shared" ref="K21694:L21694" si="14220">SUM(K21695:K21698)</f>
        <v>0</v>
      </c>
      <c r="L21694" s="43">
        <f t="shared" si="14220"/>
        <v>0</v>
      </c>
      <c r="M21694" s="43">
        <f t="shared" si="14218"/>
        <v>0</v>
      </c>
      <c r="N21694" s="43">
        <f t="shared" si="14218"/>
        <v>0</v>
      </c>
      <c r="O21694" s="43">
        <f t="shared" si="14218"/>
        <v>0</v>
      </c>
      <c r="P21694" s="309"/>
    </row>
    <row r="21695" spans="1:16" s="300" customFormat="1" ht="15" hidden="1" customHeight="1">
      <c r="A21695" s="75"/>
      <c r="B21695" s="75"/>
      <c r="C21695" s="76"/>
      <c r="D21695" s="75" t="s">
        <v>193</v>
      </c>
      <c r="E21695" s="78"/>
      <c r="F21695" s="77">
        <f t="shared" ref="F21695:F21698" si="14221">I21695+O21695</f>
        <v>0</v>
      </c>
      <c r="G21695" s="77">
        <f>J21695+P21695</f>
        <v>0</v>
      </c>
      <c r="H21695" s="77">
        <f>M21695+Q21695</f>
        <v>0</v>
      </c>
      <c r="I21695" s="77">
        <f>SUM(J21695:N21695)</f>
        <v>0</v>
      </c>
      <c r="J21695" s="78"/>
      <c r="K21695" s="78"/>
      <c r="L21695" s="77"/>
      <c r="M21695" s="77"/>
      <c r="N21695" s="77"/>
      <c r="O21695" s="78"/>
      <c r="P21695" s="313"/>
    </row>
    <row r="21696" spans="1:16" s="3" customFormat="1" ht="15" hidden="1" customHeight="1">
      <c r="A21696" s="75"/>
      <c r="B21696" s="75"/>
      <c r="C21696" s="76"/>
      <c r="D21696" s="75" t="s">
        <v>194</v>
      </c>
      <c r="E21696" s="78"/>
      <c r="F21696" s="77">
        <f t="shared" si="14221"/>
        <v>0</v>
      </c>
      <c r="G21696" s="77">
        <f>J21696+P21696</f>
        <v>0</v>
      </c>
      <c r="H21696" s="77">
        <f>M21696+Q21696</f>
        <v>0</v>
      </c>
      <c r="I21696" s="77">
        <f>SUM(J21696:N21696)</f>
        <v>0</v>
      </c>
      <c r="J21696" s="78"/>
      <c r="K21696" s="78"/>
      <c r="L21696" s="77"/>
      <c r="M21696" s="77"/>
      <c r="N21696" s="77"/>
      <c r="O21696" s="78"/>
      <c r="P21696" s="310"/>
    </row>
    <row r="21697" spans="1:16" s="3" customFormat="1" ht="15" hidden="1" customHeight="1">
      <c r="A21697" s="75"/>
      <c r="B21697" s="75"/>
      <c r="C21697" s="76"/>
      <c r="D21697" s="75" t="s">
        <v>195</v>
      </c>
      <c r="E21697" s="78"/>
      <c r="F21697" s="77">
        <f t="shared" si="14221"/>
        <v>0</v>
      </c>
      <c r="G21697" s="77">
        <f>J21697+P21697</f>
        <v>0</v>
      </c>
      <c r="H21697" s="77">
        <f>M21697+Q21697</f>
        <v>0</v>
      </c>
      <c r="I21697" s="77">
        <f>SUM(J21697:N21697)</f>
        <v>0</v>
      </c>
      <c r="J21697" s="78"/>
      <c r="K21697" s="78"/>
      <c r="L21697" s="77"/>
      <c r="M21697" s="77"/>
      <c r="N21697" s="77"/>
      <c r="O21697" s="78"/>
      <c r="P21697" s="310"/>
    </row>
    <row r="21698" spans="1:16" s="3" customFormat="1" ht="15" hidden="1" customHeight="1">
      <c r="A21698" s="75"/>
      <c r="B21698" s="75"/>
      <c r="C21698" s="76"/>
      <c r="D21698" s="75" t="s">
        <v>196</v>
      </c>
      <c r="E21698" s="78"/>
      <c r="F21698" s="77">
        <f t="shared" si="14221"/>
        <v>0</v>
      </c>
      <c r="G21698" s="77">
        <f>J21698+P21698</f>
        <v>0</v>
      </c>
      <c r="H21698" s="77">
        <f>M21698+Q21698</f>
        <v>0</v>
      </c>
      <c r="I21698" s="77">
        <f>SUM(J21698:N21698)</f>
        <v>0</v>
      </c>
      <c r="J21698" s="78"/>
      <c r="K21698" s="78"/>
      <c r="L21698" s="77"/>
      <c r="M21698" s="77"/>
      <c r="N21698" s="77"/>
      <c r="O21698" s="78"/>
      <c r="P21698" s="310"/>
    </row>
    <row r="21699" spans="1:16" s="6" customFormat="1" ht="15" hidden="1" customHeight="1">
      <c r="A21699" s="8"/>
      <c r="B21699" s="8"/>
      <c r="C21699" s="41">
        <v>7250</v>
      </c>
      <c r="D21699" s="8"/>
      <c r="E21699" s="43"/>
      <c r="F21699" s="40">
        <f t="shared" ref="F21699:O21699" si="14222">SUM(F21700:F21710)</f>
        <v>0</v>
      </c>
      <c r="G21699" s="40">
        <f t="shared" ref="G21699:H21699" si="14223">SUM(G21700:G21710)</f>
        <v>0</v>
      </c>
      <c r="H21699" s="40">
        <f t="shared" si="14223"/>
        <v>0</v>
      </c>
      <c r="I21699" s="40">
        <f t="shared" si="14222"/>
        <v>0</v>
      </c>
      <c r="J21699" s="40">
        <f t="shared" si="14222"/>
        <v>0</v>
      </c>
      <c r="K21699" s="40">
        <f t="shared" ref="K21699:L21699" si="14224">SUM(K21700:K21710)</f>
        <v>0</v>
      </c>
      <c r="L21699" s="40">
        <f t="shared" si="14224"/>
        <v>0</v>
      </c>
      <c r="M21699" s="40">
        <f t="shared" si="14222"/>
        <v>0</v>
      </c>
      <c r="N21699" s="40">
        <f t="shared" si="14222"/>
        <v>0</v>
      </c>
      <c r="O21699" s="40">
        <f t="shared" si="14222"/>
        <v>0</v>
      </c>
      <c r="P21699" s="309"/>
    </row>
    <row r="21700" spans="1:16" s="301" customFormat="1" ht="15" hidden="1" customHeight="1">
      <c r="A21700" s="75"/>
      <c r="B21700" s="75"/>
      <c r="C21700" s="76"/>
      <c r="D21700" s="75" t="s">
        <v>197</v>
      </c>
      <c r="E21700" s="78"/>
      <c r="F21700" s="77">
        <f t="shared" ref="F21700:F21710" si="14225">I21700+O21700</f>
        <v>0</v>
      </c>
      <c r="G21700" s="77">
        <f t="shared" ref="G21700:G21710" si="14226">J21700+P21700</f>
        <v>0</v>
      </c>
      <c r="H21700" s="77">
        <f t="shared" ref="H21700:H21710" si="14227">M21700+Q21700</f>
        <v>0</v>
      </c>
      <c r="I21700" s="77">
        <f t="shared" ref="I21700:I21710" si="14228">SUM(J21700:N21700)</f>
        <v>0</v>
      </c>
      <c r="J21700" s="78"/>
      <c r="K21700" s="78"/>
      <c r="L21700" s="77"/>
      <c r="M21700" s="77"/>
      <c r="N21700" s="77"/>
      <c r="O21700" s="78"/>
      <c r="P21700" s="313"/>
    </row>
    <row r="21701" spans="1:16" s="3" customFormat="1" ht="15" hidden="1" customHeight="1">
      <c r="A21701" s="75"/>
      <c r="B21701" s="75"/>
      <c r="C21701" s="76"/>
      <c r="D21701" s="75" t="s">
        <v>198</v>
      </c>
      <c r="E21701" s="78"/>
      <c r="F21701" s="77">
        <f t="shared" si="14225"/>
        <v>0</v>
      </c>
      <c r="G21701" s="77">
        <f t="shared" si="14226"/>
        <v>0</v>
      </c>
      <c r="H21701" s="77">
        <f t="shared" si="14227"/>
        <v>0</v>
      </c>
      <c r="I21701" s="77">
        <f t="shared" si="14228"/>
        <v>0</v>
      </c>
      <c r="J21701" s="78"/>
      <c r="K21701" s="78"/>
      <c r="L21701" s="77"/>
      <c r="M21701" s="77"/>
      <c r="N21701" s="77"/>
      <c r="O21701" s="78"/>
      <c r="P21701" s="310"/>
    </row>
    <row r="21702" spans="1:16" s="3" customFormat="1" ht="15" hidden="1" customHeight="1">
      <c r="A21702" s="75"/>
      <c r="B21702" s="75"/>
      <c r="C21702" s="76"/>
      <c r="D21702" s="75" t="s">
        <v>199</v>
      </c>
      <c r="E21702" s="78"/>
      <c r="F21702" s="77">
        <f t="shared" si="14225"/>
        <v>0</v>
      </c>
      <c r="G21702" s="77">
        <f t="shared" si="14226"/>
        <v>0</v>
      </c>
      <c r="H21702" s="77">
        <f t="shared" si="14227"/>
        <v>0</v>
      </c>
      <c r="I21702" s="77">
        <f t="shared" si="14228"/>
        <v>0</v>
      </c>
      <c r="J21702" s="78"/>
      <c r="K21702" s="78"/>
      <c r="L21702" s="77"/>
      <c r="M21702" s="77"/>
      <c r="N21702" s="77"/>
      <c r="O21702" s="78"/>
      <c r="P21702" s="310"/>
    </row>
    <row r="21703" spans="1:16" s="3" customFormat="1" ht="15" hidden="1" customHeight="1">
      <c r="A21703" s="75"/>
      <c r="B21703" s="75"/>
      <c r="C21703" s="76"/>
      <c r="D21703" s="75" t="s">
        <v>200</v>
      </c>
      <c r="E21703" s="78"/>
      <c r="F21703" s="77">
        <f t="shared" si="14225"/>
        <v>0</v>
      </c>
      <c r="G21703" s="77">
        <f t="shared" si="14226"/>
        <v>0</v>
      </c>
      <c r="H21703" s="77">
        <f t="shared" si="14227"/>
        <v>0</v>
      </c>
      <c r="I21703" s="77">
        <f t="shared" si="14228"/>
        <v>0</v>
      </c>
      <c r="J21703" s="78"/>
      <c r="K21703" s="78"/>
      <c r="L21703" s="77"/>
      <c r="M21703" s="77"/>
      <c r="N21703" s="77"/>
      <c r="O21703" s="78"/>
      <c r="P21703" s="310"/>
    </row>
    <row r="21704" spans="1:16" s="3" customFormat="1" ht="15" hidden="1" customHeight="1">
      <c r="A21704" s="75"/>
      <c r="B21704" s="75"/>
      <c r="C21704" s="76"/>
      <c r="D21704" s="75" t="s">
        <v>201</v>
      </c>
      <c r="E21704" s="78"/>
      <c r="F21704" s="77">
        <f t="shared" si="14225"/>
        <v>0</v>
      </c>
      <c r="G21704" s="77">
        <f t="shared" si="14226"/>
        <v>0</v>
      </c>
      <c r="H21704" s="77">
        <f t="shared" si="14227"/>
        <v>0</v>
      </c>
      <c r="I21704" s="77">
        <f t="shared" si="14228"/>
        <v>0</v>
      </c>
      <c r="J21704" s="78"/>
      <c r="K21704" s="78"/>
      <c r="L21704" s="77"/>
      <c r="M21704" s="77"/>
      <c r="N21704" s="77"/>
      <c r="O21704" s="78"/>
      <c r="P21704" s="310"/>
    </row>
    <row r="21705" spans="1:16" s="3" customFormat="1" ht="15" hidden="1" customHeight="1">
      <c r="A21705" s="75"/>
      <c r="B21705" s="75"/>
      <c r="C21705" s="76"/>
      <c r="D21705" s="75" t="s">
        <v>202</v>
      </c>
      <c r="E21705" s="78"/>
      <c r="F21705" s="77">
        <f t="shared" si="14225"/>
        <v>0</v>
      </c>
      <c r="G21705" s="77">
        <f t="shared" si="14226"/>
        <v>0</v>
      </c>
      <c r="H21705" s="77">
        <f t="shared" si="14227"/>
        <v>0</v>
      </c>
      <c r="I21705" s="77">
        <f t="shared" si="14228"/>
        <v>0</v>
      </c>
      <c r="J21705" s="78"/>
      <c r="K21705" s="78"/>
      <c r="L21705" s="77"/>
      <c r="M21705" s="77"/>
      <c r="N21705" s="77"/>
      <c r="O21705" s="78"/>
      <c r="P21705" s="310"/>
    </row>
    <row r="21706" spans="1:16" s="3" customFormat="1" ht="15" hidden="1" customHeight="1">
      <c r="A21706" s="75"/>
      <c r="B21706" s="75"/>
      <c r="C21706" s="76"/>
      <c r="D21706" s="75" t="s">
        <v>203</v>
      </c>
      <c r="E21706" s="78"/>
      <c r="F21706" s="77">
        <f t="shared" si="14225"/>
        <v>0</v>
      </c>
      <c r="G21706" s="77">
        <f t="shared" si="14226"/>
        <v>0</v>
      </c>
      <c r="H21706" s="77">
        <f t="shared" si="14227"/>
        <v>0</v>
      </c>
      <c r="I21706" s="77">
        <f t="shared" si="14228"/>
        <v>0</v>
      </c>
      <c r="J21706" s="78"/>
      <c r="K21706" s="78"/>
      <c r="L21706" s="77"/>
      <c r="M21706" s="77"/>
      <c r="N21706" s="77"/>
      <c r="O21706" s="78"/>
      <c r="P21706" s="310"/>
    </row>
    <row r="21707" spans="1:16" s="3" customFormat="1" ht="15" hidden="1" customHeight="1">
      <c r="A21707" s="75"/>
      <c r="B21707" s="75"/>
      <c r="C21707" s="76"/>
      <c r="D21707" s="75" t="s">
        <v>204</v>
      </c>
      <c r="E21707" s="78"/>
      <c r="F21707" s="77">
        <f t="shared" si="14225"/>
        <v>0</v>
      </c>
      <c r="G21707" s="77">
        <f t="shared" si="14226"/>
        <v>0</v>
      </c>
      <c r="H21707" s="77">
        <f t="shared" si="14227"/>
        <v>0</v>
      </c>
      <c r="I21707" s="77">
        <f t="shared" si="14228"/>
        <v>0</v>
      </c>
      <c r="J21707" s="78"/>
      <c r="K21707" s="78"/>
      <c r="L21707" s="77"/>
      <c r="M21707" s="77"/>
      <c r="N21707" s="77"/>
      <c r="O21707" s="78"/>
      <c r="P21707" s="310"/>
    </row>
    <row r="21708" spans="1:16" s="3" customFormat="1" ht="15" hidden="1" customHeight="1">
      <c r="A21708" s="75"/>
      <c r="B21708" s="75"/>
      <c r="C21708" s="76"/>
      <c r="D21708" s="75" t="s">
        <v>205</v>
      </c>
      <c r="E21708" s="78"/>
      <c r="F21708" s="77">
        <f t="shared" si="14225"/>
        <v>0</v>
      </c>
      <c r="G21708" s="77">
        <f t="shared" si="14226"/>
        <v>0</v>
      </c>
      <c r="H21708" s="77">
        <f t="shared" si="14227"/>
        <v>0</v>
      </c>
      <c r="I21708" s="77">
        <f t="shared" si="14228"/>
        <v>0</v>
      </c>
      <c r="J21708" s="78"/>
      <c r="K21708" s="78"/>
      <c r="L21708" s="77"/>
      <c r="M21708" s="77"/>
      <c r="N21708" s="77"/>
      <c r="O21708" s="78"/>
      <c r="P21708" s="310"/>
    </row>
    <row r="21709" spans="1:16" s="3" customFormat="1" ht="15" hidden="1" customHeight="1">
      <c r="A21709" s="75"/>
      <c r="B21709" s="75"/>
      <c r="C21709" s="76"/>
      <c r="D21709" s="75" t="s">
        <v>206</v>
      </c>
      <c r="E21709" s="78"/>
      <c r="F21709" s="77">
        <f t="shared" si="14225"/>
        <v>0</v>
      </c>
      <c r="G21709" s="77">
        <f t="shared" si="14226"/>
        <v>0</v>
      </c>
      <c r="H21709" s="77">
        <f t="shared" si="14227"/>
        <v>0</v>
      </c>
      <c r="I21709" s="77">
        <f t="shared" si="14228"/>
        <v>0</v>
      </c>
      <c r="J21709" s="78"/>
      <c r="K21709" s="78"/>
      <c r="L21709" s="77"/>
      <c r="M21709" s="77"/>
      <c r="N21709" s="77"/>
      <c r="O21709" s="78"/>
      <c r="P21709" s="310"/>
    </row>
    <row r="21710" spans="1:16" s="3" customFormat="1" ht="15" hidden="1" customHeight="1">
      <c r="A21710" s="75"/>
      <c r="B21710" s="75"/>
      <c r="C21710" s="76"/>
      <c r="D21710" s="75" t="s">
        <v>207</v>
      </c>
      <c r="E21710" s="78"/>
      <c r="F21710" s="77">
        <f t="shared" si="14225"/>
        <v>0</v>
      </c>
      <c r="G21710" s="77">
        <f t="shared" si="14226"/>
        <v>0</v>
      </c>
      <c r="H21710" s="77">
        <f t="shared" si="14227"/>
        <v>0</v>
      </c>
      <c r="I21710" s="77">
        <f t="shared" si="14228"/>
        <v>0</v>
      </c>
      <c r="J21710" s="78"/>
      <c r="K21710" s="78"/>
      <c r="L21710" s="77"/>
      <c r="M21710" s="77"/>
      <c r="N21710" s="77"/>
      <c r="O21710" s="78"/>
      <c r="P21710" s="310"/>
    </row>
    <row r="21711" spans="1:16" s="6" customFormat="1" ht="15" hidden="1" customHeight="1">
      <c r="A21711" s="8"/>
      <c r="B21711" s="8"/>
      <c r="C21711" s="41">
        <v>7300</v>
      </c>
      <c r="D21711" s="8"/>
      <c r="E21711" s="43"/>
      <c r="F21711" s="43">
        <f t="shared" ref="F21711:O21711" si="14229">SUM(F21712:F21717)</f>
        <v>0</v>
      </c>
      <c r="G21711" s="43">
        <f t="shared" ref="G21711:H21711" si="14230">SUM(G21712:G21717)</f>
        <v>0</v>
      </c>
      <c r="H21711" s="43">
        <f t="shared" si="14230"/>
        <v>0</v>
      </c>
      <c r="I21711" s="43">
        <f t="shared" si="14229"/>
        <v>0</v>
      </c>
      <c r="J21711" s="43">
        <f t="shared" si="14229"/>
        <v>0</v>
      </c>
      <c r="K21711" s="43">
        <f t="shared" ref="K21711:L21711" si="14231">SUM(K21712:K21717)</f>
        <v>0</v>
      </c>
      <c r="L21711" s="43">
        <f t="shared" si="14231"/>
        <v>0</v>
      </c>
      <c r="M21711" s="43">
        <f t="shared" si="14229"/>
        <v>0</v>
      </c>
      <c r="N21711" s="43">
        <f t="shared" si="14229"/>
        <v>0</v>
      </c>
      <c r="O21711" s="43">
        <f t="shared" si="14229"/>
        <v>0</v>
      </c>
      <c r="P21711" s="309"/>
    </row>
    <row r="21712" spans="1:16" s="301" customFormat="1" ht="15" hidden="1" customHeight="1">
      <c r="A21712" s="75"/>
      <c r="B21712" s="75"/>
      <c r="C21712" s="76"/>
      <c r="D21712" s="75" t="s">
        <v>208</v>
      </c>
      <c r="E21712" s="78"/>
      <c r="F21712" s="77">
        <f t="shared" ref="F21712:F21717" si="14232">I21712+O21712</f>
        <v>0</v>
      </c>
      <c r="G21712" s="77">
        <f t="shared" ref="G21712:G21717" si="14233">J21712+P21712</f>
        <v>0</v>
      </c>
      <c r="H21712" s="77">
        <f t="shared" ref="H21712:H21717" si="14234">M21712+Q21712</f>
        <v>0</v>
      </c>
      <c r="I21712" s="77">
        <f t="shared" ref="I21712:I21717" si="14235">SUM(J21712:N21712)</f>
        <v>0</v>
      </c>
      <c r="J21712" s="78"/>
      <c r="K21712" s="78"/>
      <c r="L21712" s="77"/>
      <c r="M21712" s="77"/>
      <c r="N21712" s="77"/>
      <c r="O21712" s="78"/>
      <c r="P21712" s="313"/>
    </row>
    <row r="21713" spans="1:16" s="3" customFormat="1" ht="15" hidden="1" customHeight="1">
      <c r="A21713" s="75"/>
      <c r="B21713" s="75"/>
      <c r="C21713" s="76"/>
      <c r="D21713" s="75" t="s">
        <v>209</v>
      </c>
      <c r="E21713" s="78"/>
      <c r="F21713" s="77">
        <f t="shared" si="14232"/>
        <v>0</v>
      </c>
      <c r="G21713" s="77">
        <f t="shared" si="14233"/>
        <v>0</v>
      </c>
      <c r="H21713" s="77">
        <f t="shared" si="14234"/>
        <v>0</v>
      </c>
      <c r="I21713" s="77">
        <f t="shared" si="14235"/>
        <v>0</v>
      </c>
      <c r="J21713" s="78"/>
      <c r="K21713" s="78"/>
      <c r="L21713" s="77"/>
      <c r="M21713" s="77"/>
      <c r="N21713" s="77"/>
      <c r="O21713" s="78"/>
      <c r="P21713" s="310"/>
    </row>
    <row r="21714" spans="1:16" s="3" customFormat="1" ht="15" hidden="1" customHeight="1">
      <c r="A21714" s="75"/>
      <c r="B21714" s="75"/>
      <c r="C21714" s="76"/>
      <c r="D21714" s="75" t="s">
        <v>210</v>
      </c>
      <c r="E21714" s="78"/>
      <c r="F21714" s="77">
        <f t="shared" si="14232"/>
        <v>0</v>
      </c>
      <c r="G21714" s="77">
        <f t="shared" si="14233"/>
        <v>0</v>
      </c>
      <c r="H21714" s="77">
        <f t="shared" si="14234"/>
        <v>0</v>
      </c>
      <c r="I21714" s="77">
        <f t="shared" si="14235"/>
        <v>0</v>
      </c>
      <c r="J21714" s="78"/>
      <c r="K21714" s="78"/>
      <c r="L21714" s="77"/>
      <c r="M21714" s="77"/>
      <c r="N21714" s="77"/>
      <c r="O21714" s="78"/>
      <c r="P21714" s="310"/>
    </row>
    <row r="21715" spans="1:16" s="3" customFormat="1" ht="15" hidden="1" customHeight="1">
      <c r="A21715" s="75"/>
      <c r="B21715" s="75"/>
      <c r="C21715" s="76"/>
      <c r="D21715" s="75" t="s">
        <v>211</v>
      </c>
      <c r="E21715" s="78"/>
      <c r="F21715" s="77">
        <f t="shared" si="14232"/>
        <v>0</v>
      </c>
      <c r="G21715" s="77">
        <f t="shared" si="14233"/>
        <v>0</v>
      </c>
      <c r="H21715" s="77">
        <f t="shared" si="14234"/>
        <v>0</v>
      </c>
      <c r="I21715" s="77">
        <f t="shared" si="14235"/>
        <v>0</v>
      </c>
      <c r="J21715" s="78"/>
      <c r="K21715" s="78"/>
      <c r="L21715" s="77"/>
      <c r="M21715" s="77"/>
      <c r="N21715" s="77"/>
      <c r="O21715" s="78"/>
      <c r="P21715" s="310"/>
    </row>
    <row r="21716" spans="1:16" s="3" customFormat="1" ht="15" hidden="1" customHeight="1">
      <c r="A21716" s="75"/>
      <c r="B21716" s="75"/>
      <c r="C21716" s="76"/>
      <c r="D21716" s="75" t="s">
        <v>212</v>
      </c>
      <c r="E21716" s="78"/>
      <c r="F21716" s="77">
        <f t="shared" si="14232"/>
        <v>0</v>
      </c>
      <c r="G21716" s="77">
        <f t="shared" si="14233"/>
        <v>0</v>
      </c>
      <c r="H21716" s="77">
        <f t="shared" si="14234"/>
        <v>0</v>
      </c>
      <c r="I21716" s="77">
        <f t="shared" si="14235"/>
        <v>0</v>
      </c>
      <c r="J21716" s="78"/>
      <c r="K21716" s="78"/>
      <c r="L21716" s="77"/>
      <c r="M21716" s="77"/>
      <c r="N21716" s="77"/>
      <c r="O21716" s="78"/>
      <c r="P21716" s="310"/>
    </row>
    <row r="21717" spans="1:16" s="3" customFormat="1" ht="15" hidden="1" customHeight="1">
      <c r="A21717" s="75"/>
      <c r="B21717" s="75"/>
      <c r="C21717" s="76"/>
      <c r="D21717" s="75" t="s">
        <v>213</v>
      </c>
      <c r="E21717" s="78"/>
      <c r="F21717" s="77">
        <f t="shared" si="14232"/>
        <v>0</v>
      </c>
      <c r="G21717" s="77">
        <f t="shared" si="14233"/>
        <v>0</v>
      </c>
      <c r="H21717" s="77">
        <f t="shared" si="14234"/>
        <v>0</v>
      </c>
      <c r="I21717" s="77">
        <f t="shared" si="14235"/>
        <v>0</v>
      </c>
      <c r="J21717" s="78"/>
      <c r="K21717" s="78"/>
      <c r="L21717" s="77"/>
      <c r="M21717" s="77"/>
      <c r="N21717" s="77"/>
      <c r="O21717" s="78"/>
      <c r="P21717" s="310"/>
    </row>
    <row r="21718" spans="1:16" s="6" customFormat="1" ht="15" hidden="1" customHeight="1">
      <c r="A21718" s="8"/>
      <c r="B21718" s="8"/>
      <c r="C21718" s="41">
        <v>7400</v>
      </c>
      <c r="D21718" s="8"/>
      <c r="E21718" s="43"/>
      <c r="F21718" s="40">
        <f t="shared" ref="F21718:O21718" si="14236">SUM(F21719:F21725)</f>
        <v>0</v>
      </c>
      <c r="G21718" s="40">
        <f t="shared" ref="G21718:H21718" si="14237">SUM(G21719:G21725)</f>
        <v>0</v>
      </c>
      <c r="H21718" s="40">
        <f t="shared" si="14237"/>
        <v>0</v>
      </c>
      <c r="I21718" s="40">
        <f t="shared" si="14236"/>
        <v>0</v>
      </c>
      <c r="J21718" s="40">
        <f t="shared" si="14236"/>
        <v>0</v>
      </c>
      <c r="K21718" s="40">
        <f t="shared" ref="K21718:L21718" si="14238">SUM(K21719:K21725)</f>
        <v>0</v>
      </c>
      <c r="L21718" s="40">
        <f t="shared" si="14238"/>
        <v>0</v>
      </c>
      <c r="M21718" s="40">
        <f t="shared" si="14236"/>
        <v>0</v>
      </c>
      <c r="N21718" s="40">
        <f t="shared" si="14236"/>
        <v>0</v>
      </c>
      <c r="O21718" s="40">
        <f t="shared" si="14236"/>
        <v>0</v>
      </c>
      <c r="P21718" s="309"/>
    </row>
    <row r="21719" spans="1:16" s="301" customFormat="1" ht="15" hidden="1" customHeight="1">
      <c r="A21719" s="75"/>
      <c r="B21719" s="75"/>
      <c r="C21719" s="76"/>
      <c r="D21719" s="75" t="s">
        <v>214</v>
      </c>
      <c r="E21719" s="78"/>
      <c r="F21719" s="77">
        <f t="shared" ref="F21719:F21725" si="14239">I21719+O21719</f>
        <v>0</v>
      </c>
      <c r="G21719" s="77">
        <f t="shared" ref="G21719:G21725" si="14240">J21719+P21719</f>
        <v>0</v>
      </c>
      <c r="H21719" s="77">
        <f t="shared" ref="H21719:H21725" si="14241">M21719+Q21719</f>
        <v>0</v>
      </c>
      <c r="I21719" s="77">
        <f t="shared" ref="I21719:I21725" si="14242">SUM(J21719:N21719)</f>
        <v>0</v>
      </c>
      <c r="J21719" s="78"/>
      <c r="K21719" s="78"/>
      <c r="L21719" s="77"/>
      <c r="M21719" s="77"/>
      <c r="N21719" s="77"/>
      <c r="O21719" s="78"/>
      <c r="P21719" s="313"/>
    </row>
    <row r="21720" spans="1:16" s="3" customFormat="1" ht="15" hidden="1" customHeight="1">
      <c r="A21720" s="75"/>
      <c r="B21720" s="75"/>
      <c r="C21720" s="76"/>
      <c r="D21720" s="75" t="s">
        <v>215</v>
      </c>
      <c r="E21720" s="78"/>
      <c r="F21720" s="77">
        <f t="shared" si="14239"/>
        <v>0</v>
      </c>
      <c r="G21720" s="77">
        <f t="shared" si="14240"/>
        <v>0</v>
      </c>
      <c r="H21720" s="77">
        <f t="shared" si="14241"/>
        <v>0</v>
      </c>
      <c r="I21720" s="77">
        <f t="shared" si="14242"/>
        <v>0</v>
      </c>
      <c r="J21720" s="78"/>
      <c r="K21720" s="78"/>
      <c r="L21720" s="77"/>
      <c r="M21720" s="77"/>
      <c r="N21720" s="77"/>
      <c r="O21720" s="78"/>
      <c r="P21720" s="310"/>
    </row>
    <row r="21721" spans="1:16" s="3" customFormat="1" ht="15" hidden="1" customHeight="1">
      <c r="A21721" s="75"/>
      <c r="B21721" s="75"/>
      <c r="C21721" s="76"/>
      <c r="D21721" s="75" t="s">
        <v>216</v>
      </c>
      <c r="E21721" s="78"/>
      <c r="F21721" s="77">
        <f t="shared" si="14239"/>
        <v>0</v>
      </c>
      <c r="G21721" s="77">
        <f t="shared" si="14240"/>
        <v>0</v>
      </c>
      <c r="H21721" s="77">
        <f t="shared" si="14241"/>
        <v>0</v>
      </c>
      <c r="I21721" s="77">
        <f t="shared" si="14242"/>
        <v>0</v>
      </c>
      <c r="J21721" s="78"/>
      <c r="K21721" s="78"/>
      <c r="L21721" s="77"/>
      <c r="M21721" s="77"/>
      <c r="N21721" s="77"/>
      <c r="O21721" s="78"/>
      <c r="P21721" s="310"/>
    </row>
    <row r="21722" spans="1:16" s="3" customFormat="1" ht="15" hidden="1" customHeight="1">
      <c r="A21722" s="75"/>
      <c r="B21722" s="75"/>
      <c r="C21722" s="76"/>
      <c r="D21722" s="75" t="s">
        <v>217</v>
      </c>
      <c r="E21722" s="78"/>
      <c r="F21722" s="77">
        <f t="shared" si="14239"/>
        <v>0</v>
      </c>
      <c r="G21722" s="77">
        <f t="shared" si="14240"/>
        <v>0</v>
      </c>
      <c r="H21722" s="77">
        <f t="shared" si="14241"/>
        <v>0</v>
      </c>
      <c r="I21722" s="77">
        <f t="shared" si="14242"/>
        <v>0</v>
      </c>
      <c r="J21722" s="78"/>
      <c r="K21722" s="78"/>
      <c r="L21722" s="77"/>
      <c r="M21722" s="77"/>
      <c r="N21722" s="77"/>
      <c r="O21722" s="78"/>
      <c r="P21722" s="310"/>
    </row>
    <row r="21723" spans="1:16" s="3" customFormat="1" ht="15" hidden="1" customHeight="1">
      <c r="A21723" s="75"/>
      <c r="B21723" s="75"/>
      <c r="C21723" s="76"/>
      <c r="D21723" s="75" t="s">
        <v>218</v>
      </c>
      <c r="E21723" s="78"/>
      <c r="F21723" s="77">
        <f t="shared" si="14239"/>
        <v>0</v>
      </c>
      <c r="G21723" s="77">
        <f t="shared" si="14240"/>
        <v>0</v>
      </c>
      <c r="H21723" s="77">
        <f t="shared" si="14241"/>
        <v>0</v>
      </c>
      <c r="I21723" s="77">
        <f t="shared" si="14242"/>
        <v>0</v>
      </c>
      <c r="J21723" s="78"/>
      <c r="K21723" s="78"/>
      <c r="L21723" s="77"/>
      <c r="M21723" s="77"/>
      <c r="N21723" s="77"/>
      <c r="O21723" s="78"/>
      <c r="P21723" s="310"/>
    </row>
    <row r="21724" spans="1:16" s="3" customFormat="1" ht="15" hidden="1" customHeight="1">
      <c r="A21724" s="75"/>
      <c r="B21724" s="75"/>
      <c r="C21724" s="76"/>
      <c r="D21724" s="75" t="s">
        <v>219</v>
      </c>
      <c r="E21724" s="78"/>
      <c r="F21724" s="77">
        <f t="shared" si="14239"/>
        <v>0</v>
      </c>
      <c r="G21724" s="77">
        <f t="shared" si="14240"/>
        <v>0</v>
      </c>
      <c r="H21724" s="77">
        <f t="shared" si="14241"/>
        <v>0</v>
      </c>
      <c r="I21724" s="77">
        <f t="shared" si="14242"/>
        <v>0</v>
      </c>
      <c r="J21724" s="78"/>
      <c r="K21724" s="78"/>
      <c r="L21724" s="77"/>
      <c r="M21724" s="77"/>
      <c r="N21724" s="77"/>
      <c r="O21724" s="78"/>
      <c r="P21724" s="310"/>
    </row>
    <row r="21725" spans="1:16" s="3" customFormat="1" ht="15" hidden="1" customHeight="1">
      <c r="A21725" s="75"/>
      <c r="B21725" s="75"/>
      <c r="C21725" s="76"/>
      <c r="D21725" s="75" t="s">
        <v>220</v>
      </c>
      <c r="E21725" s="78"/>
      <c r="F21725" s="77">
        <f t="shared" si="14239"/>
        <v>0</v>
      </c>
      <c r="G21725" s="77">
        <f t="shared" si="14240"/>
        <v>0</v>
      </c>
      <c r="H21725" s="77">
        <f t="shared" si="14241"/>
        <v>0</v>
      </c>
      <c r="I21725" s="77">
        <f t="shared" si="14242"/>
        <v>0</v>
      </c>
      <c r="J21725" s="78"/>
      <c r="K21725" s="78"/>
      <c r="L21725" s="77"/>
      <c r="M21725" s="77"/>
      <c r="N21725" s="77"/>
      <c r="O21725" s="78"/>
      <c r="P21725" s="310"/>
    </row>
    <row r="21726" spans="1:16" s="6" customFormat="1" ht="15" hidden="1" customHeight="1">
      <c r="A21726" s="8"/>
      <c r="B21726" s="8"/>
      <c r="C21726" s="41">
        <v>7500</v>
      </c>
      <c r="D21726" s="8"/>
      <c r="E21726" s="43"/>
      <c r="F21726" s="43">
        <f t="shared" ref="F21726:O21726" si="14243">SUM(F21727:F21728)</f>
        <v>0</v>
      </c>
      <c r="G21726" s="43">
        <f t="shared" ref="G21726:H21726" si="14244">SUM(G21727:G21728)</f>
        <v>0</v>
      </c>
      <c r="H21726" s="43">
        <f t="shared" si="14244"/>
        <v>0</v>
      </c>
      <c r="I21726" s="43">
        <f t="shared" si="14243"/>
        <v>0</v>
      </c>
      <c r="J21726" s="43">
        <f t="shared" si="14243"/>
        <v>0</v>
      </c>
      <c r="K21726" s="43">
        <f t="shared" ref="K21726:L21726" si="14245">SUM(K21727:K21728)</f>
        <v>0</v>
      </c>
      <c r="L21726" s="43">
        <f t="shared" si="14245"/>
        <v>0</v>
      </c>
      <c r="M21726" s="43">
        <f t="shared" si="14243"/>
        <v>0</v>
      </c>
      <c r="N21726" s="43">
        <f t="shared" si="14243"/>
        <v>0</v>
      </c>
      <c r="O21726" s="43">
        <f t="shared" si="14243"/>
        <v>0</v>
      </c>
      <c r="P21726" s="309"/>
    </row>
    <row r="21727" spans="1:16" s="301" customFormat="1" ht="15" hidden="1" customHeight="1">
      <c r="A21727" s="75"/>
      <c r="B21727" s="75"/>
      <c r="C21727" s="76"/>
      <c r="D21727" s="75" t="s">
        <v>221</v>
      </c>
      <c r="E21727" s="78"/>
      <c r="F21727" s="77">
        <f>I21727+O21727</f>
        <v>0</v>
      </c>
      <c r="G21727" s="77">
        <f>J21727+P21727</f>
        <v>0</v>
      </c>
      <c r="H21727" s="77">
        <f>M21727+Q21727</f>
        <v>0</v>
      </c>
      <c r="I21727" s="77">
        <f>SUM(J21727:N21727)</f>
        <v>0</v>
      </c>
      <c r="J21727" s="78"/>
      <c r="K21727" s="78"/>
      <c r="L21727" s="77"/>
      <c r="M21727" s="77"/>
      <c r="N21727" s="77"/>
      <c r="O21727" s="78"/>
      <c r="P21727" s="313"/>
    </row>
    <row r="21728" spans="1:16" s="3" customFormat="1" ht="15" hidden="1" customHeight="1">
      <c r="A21728" s="75"/>
      <c r="B21728" s="75"/>
      <c r="C21728" s="76"/>
      <c r="D21728" s="75" t="s">
        <v>222</v>
      </c>
      <c r="E21728" s="78"/>
      <c r="F21728" s="77">
        <f>I21728+O21728</f>
        <v>0</v>
      </c>
      <c r="G21728" s="77">
        <f>J21728+P21728</f>
        <v>0</v>
      </c>
      <c r="H21728" s="77">
        <f>M21728+Q21728</f>
        <v>0</v>
      </c>
      <c r="I21728" s="77">
        <f>SUM(J21728:N21728)</f>
        <v>0</v>
      </c>
      <c r="J21728" s="78"/>
      <c r="K21728" s="78"/>
      <c r="L21728" s="77"/>
      <c r="M21728" s="77"/>
      <c r="N21728" s="77"/>
      <c r="O21728" s="78"/>
      <c r="P21728" s="310"/>
    </row>
    <row r="21729" spans="1:16" s="6" customFormat="1" ht="15" hidden="1" customHeight="1">
      <c r="A21729" s="8"/>
      <c r="B21729" s="8"/>
      <c r="C21729" s="41">
        <v>7550</v>
      </c>
      <c r="D21729" s="8"/>
      <c r="E21729" s="43"/>
      <c r="F21729" s="40">
        <f t="shared" ref="F21729:O21729" si="14246">SUM(F21730:F21732)</f>
        <v>0</v>
      </c>
      <c r="G21729" s="40">
        <f t="shared" ref="G21729:H21729" si="14247">SUM(G21730:G21732)</f>
        <v>0</v>
      </c>
      <c r="H21729" s="40">
        <f t="shared" si="14247"/>
        <v>0</v>
      </c>
      <c r="I21729" s="40">
        <f t="shared" si="14246"/>
        <v>0</v>
      </c>
      <c r="J21729" s="40">
        <f t="shared" si="14246"/>
        <v>0</v>
      </c>
      <c r="K21729" s="40">
        <f t="shared" ref="K21729:L21729" si="14248">SUM(K21730:K21732)</f>
        <v>0</v>
      </c>
      <c r="L21729" s="40">
        <f t="shared" si="14248"/>
        <v>0</v>
      </c>
      <c r="M21729" s="40">
        <f t="shared" si="14246"/>
        <v>0</v>
      </c>
      <c r="N21729" s="40">
        <f t="shared" si="14246"/>
        <v>0</v>
      </c>
      <c r="O21729" s="40">
        <f t="shared" si="14246"/>
        <v>0</v>
      </c>
      <c r="P21729" s="309"/>
    </row>
    <row r="21730" spans="1:16" s="301" customFormat="1" ht="15" hidden="1" customHeight="1">
      <c r="A21730" s="75"/>
      <c r="B21730" s="75"/>
      <c r="C21730" s="76"/>
      <c r="D21730" s="75" t="s">
        <v>223</v>
      </c>
      <c r="E21730" s="78"/>
      <c r="F21730" s="77">
        <f t="shared" ref="F21730:F21732" si="14249">I21730+O21730</f>
        <v>0</v>
      </c>
      <c r="G21730" s="77">
        <f>J21730+P21730</f>
        <v>0</v>
      </c>
      <c r="H21730" s="77">
        <f>M21730+Q21730</f>
        <v>0</v>
      </c>
      <c r="I21730" s="77">
        <f>SUM(J21730:N21730)</f>
        <v>0</v>
      </c>
      <c r="J21730" s="78"/>
      <c r="K21730" s="78"/>
      <c r="L21730" s="77"/>
      <c r="M21730" s="77"/>
      <c r="N21730" s="77"/>
      <c r="O21730" s="78"/>
      <c r="P21730" s="313"/>
    </row>
    <row r="21731" spans="1:16" s="3" customFormat="1" ht="15" hidden="1" customHeight="1">
      <c r="A21731" s="75"/>
      <c r="B21731" s="75"/>
      <c r="C21731" s="76"/>
      <c r="D21731" s="75" t="s">
        <v>224</v>
      </c>
      <c r="E21731" s="78"/>
      <c r="F21731" s="77">
        <f t="shared" si="14249"/>
        <v>0</v>
      </c>
      <c r="G21731" s="77">
        <f>J21731+P21731</f>
        <v>0</v>
      </c>
      <c r="H21731" s="77">
        <f>M21731+Q21731</f>
        <v>0</v>
      </c>
      <c r="I21731" s="77">
        <f>SUM(J21731:N21731)</f>
        <v>0</v>
      </c>
      <c r="J21731" s="78"/>
      <c r="K21731" s="78"/>
      <c r="L21731" s="77"/>
      <c r="M21731" s="77"/>
      <c r="N21731" s="77"/>
      <c r="O21731" s="78"/>
      <c r="P21731" s="310"/>
    </row>
    <row r="21732" spans="1:16" s="3" customFormat="1" ht="15" hidden="1" customHeight="1">
      <c r="A21732" s="75"/>
      <c r="B21732" s="75"/>
      <c r="C21732" s="76"/>
      <c r="D21732" s="75" t="s">
        <v>225</v>
      </c>
      <c r="E21732" s="78"/>
      <c r="F21732" s="77">
        <f t="shared" si="14249"/>
        <v>0</v>
      </c>
      <c r="G21732" s="77">
        <f>J21732+P21732</f>
        <v>0</v>
      </c>
      <c r="H21732" s="77">
        <f>M21732+Q21732</f>
        <v>0</v>
      </c>
      <c r="I21732" s="77">
        <f>SUM(J21732:N21732)</f>
        <v>0</v>
      </c>
      <c r="J21732" s="78"/>
      <c r="K21732" s="78"/>
      <c r="L21732" s="77"/>
      <c r="M21732" s="77"/>
      <c r="N21732" s="77"/>
      <c r="O21732" s="78"/>
      <c r="P21732" s="310"/>
    </row>
    <row r="21733" spans="1:16" s="6" customFormat="1" ht="15" hidden="1" customHeight="1">
      <c r="A21733" s="10"/>
      <c r="B21733" s="10"/>
      <c r="C21733" s="41">
        <v>7600</v>
      </c>
      <c r="D21733" s="44"/>
      <c r="E21733" s="43"/>
      <c r="F21733" s="43">
        <f t="shared" ref="F21733:O21733" si="14250">SUM(F21734:F21737)</f>
        <v>0</v>
      </c>
      <c r="G21733" s="43">
        <f t="shared" ref="G21733:H21733" si="14251">SUM(G21734:G21737)</f>
        <v>0</v>
      </c>
      <c r="H21733" s="43">
        <f t="shared" si="14251"/>
        <v>0</v>
      </c>
      <c r="I21733" s="43">
        <f t="shared" si="14250"/>
        <v>0</v>
      </c>
      <c r="J21733" s="43">
        <f t="shared" si="14250"/>
        <v>0</v>
      </c>
      <c r="K21733" s="43">
        <f t="shared" ref="K21733:L21733" si="14252">SUM(K21734:K21737)</f>
        <v>0</v>
      </c>
      <c r="L21733" s="43">
        <f t="shared" si="14252"/>
        <v>0</v>
      </c>
      <c r="M21733" s="43">
        <f t="shared" si="14250"/>
        <v>0</v>
      </c>
      <c r="N21733" s="43">
        <f t="shared" si="14250"/>
        <v>0</v>
      </c>
      <c r="O21733" s="43">
        <f t="shared" si="14250"/>
        <v>0</v>
      </c>
      <c r="P21733" s="309"/>
    </row>
    <row r="21734" spans="1:16" s="302" customFormat="1" ht="15" hidden="1" customHeight="1">
      <c r="A21734" s="90"/>
      <c r="B21734" s="90"/>
      <c r="C21734" s="78"/>
      <c r="D21734" s="90" t="s">
        <v>226</v>
      </c>
      <c r="E21734" s="78"/>
      <c r="F21734" s="77">
        <f t="shared" ref="F21734:F21737" si="14253">I21734+O21734</f>
        <v>0</v>
      </c>
      <c r="G21734" s="77">
        <f>J21734+P21734</f>
        <v>0</v>
      </c>
      <c r="H21734" s="77">
        <f>M21734+Q21734</f>
        <v>0</v>
      </c>
      <c r="I21734" s="77">
        <f>SUM(J21734:N21734)</f>
        <v>0</v>
      </c>
      <c r="J21734" s="78"/>
      <c r="K21734" s="78"/>
      <c r="L21734" s="77"/>
      <c r="M21734" s="77"/>
      <c r="N21734" s="77"/>
      <c r="O21734" s="78"/>
      <c r="P21734" s="317"/>
    </row>
    <row r="21735" spans="1:16" s="5" customFormat="1" ht="15" hidden="1" customHeight="1">
      <c r="A21735" s="90"/>
      <c r="B21735" s="90"/>
      <c r="C21735" s="78"/>
      <c r="D21735" s="90" t="s">
        <v>227</v>
      </c>
      <c r="E21735" s="78"/>
      <c r="F21735" s="77">
        <f t="shared" si="14253"/>
        <v>0</v>
      </c>
      <c r="G21735" s="77">
        <f>J21735+P21735</f>
        <v>0</v>
      </c>
      <c r="H21735" s="77">
        <f>M21735+Q21735</f>
        <v>0</v>
      </c>
      <c r="I21735" s="77">
        <f>SUM(J21735:N21735)</f>
        <v>0</v>
      </c>
      <c r="J21735" s="78"/>
      <c r="K21735" s="78"/>
      <c r="L21735" s="77"/>
      <c r="M21735" s="77"/>
      <c r="N21735" s="77"/>
      <c r="O21735" s="78"/>
      <c r="P21735" s="312"/>
    </row>
    <row r="21736" spans="1:16" s="5" customFormat="1" ht="15" hidden="1" customHeight="1">
      <c r="A21736" s="90"/>
      <c r="B21736" s="90"/>
      <c r="C21736" s="78"/>
      <c r="D21736" s="90" t="s">
        <v>228</v>
      </c>
      <c r="E21736" s="78"/>
      <c r="F21736" s="77">
        <f t="shared" si="14253"/>
        <v>0</v>
      </c>
      <c r="G21736" s="77">
        <f>J21736+P21736</f>
        <v>0</v>
      </c>
      <c r="H21736" s="77">
        <f>M21736+Q21736</f>
        <v>0</v>
      </c>
      <c r="I21736" s="77">
        <f>SUM(J21736:N21736)</f>
        <v>0</v>
      </c>
      <c r="J21736" s="78"/>
      <c r="K21736" s="78"/>
      <c r="L21736" s="77"/>
      <c r="M21736" s="77"/>
      <c r="N21736" s="77"/>
      <c r="O21736" s="78"/>
      <c r="P21736" s="312"/>
    </row>
    <row r="21737" spans="1:16" s="5" customFormat="1" ht="15" hidden="1" customHeight="1">
      <c r="A21737" s="90"/>
      <c r="B21737" s="90"/>
      <c r="C21737" s="78"/>
      <c r="D21737" s="75" t="s">
        <v>229</v>
      </c>
      <c r="E21737" s="78"/>
      <c r="F21737" s="77">
        <f t="shared" si="14253"/>
        <v>0</v>
      </c>
      <c r="G21737" s="77">
        <f>J21737+P21737</f>
        <v>0</v>
      </c>
      <c r="H21737" s="77">
        <f>M21737+Q21737</f>
        <v>0</v>
      </c>
      <c r="I21737" s="77">
        <f>SUM(J21737:N21737)</f>
        <v>0</v>
      </c>
      <c r="J21737" s="78"/>
      <c r="K21737" s="78"/>
      <c r="L21737" s="77"/>
      <c r="M21737" s="77"/>
      <c r="N21737" s="77"/>
      <c r="O21737" s="78"/>
      <c r="P21737" s="312"/>
    </row>
    <row r="21738" spans="1:16" s="303" customFormat="1" ht="15" hidden="1" customHeight="1">
      <c r="A21738" s="10"/>
      <c r="B21738" s="10"/>
      <c r="C21738" s="41">
        <v>7650</v>
      </c>
      <c r="D21738" s="10"/>
      <c r="E21738" s="43"/>
      <c r="F21738" s="40">
        <f t="shared" ref="F21738:O21738" si="14254">SUM(F21739:F21744)</f>
        <v>0</v>
      </c>
      <c r="G21738" s="40">
        <f t="shared" ref="G21738:H21738" si="14255">SUM(G21739:G21744)</f>
        <v>0</v>
      </c>
      <c r="H21738" s="40">
        <f t="shared" si="14255"/>
        <v>0</v>
      </c>
      <c r="I21738" s="40">
        <f t="shared" si="14254"/>
        <v>0</v>
      </c>
      <c r="J21738" s="40">
        <f t="shared" si="14254"/>
        <v>0</v>
      </c>
      <c r="K21738" s="40">
        <f t="shared" ref="K21738:L21738" si="14256">SUM(K21739:K21744)</f>
        <v>0</v>
      </c>
      <c r="L21738" s="40">
        <f t="shared" si="14256"/>
        <v>0</v>
      </c>
      <c r="M21738" s="40">
        <f t="shared" si="14254"/>
        <v>0</v>
      </c>
      <c r="N21738" s="40">
        <f t="shared" si="14254"/>
        <v>0</v>
      </c>
      <c r="O21738" s="40">
        <f t="shared" si="14254"/>
        <v>0</v>
      </c>
      <c r="P21738" s="311"/>
    </row>
    <row r="21739" spans="1:16" s="302" customFormat="1" ht="15" hidden="1" customHeight="1">
      <c r="A21739" s="90"/>
      <c r="B21739" s="90"/>
      <c r="C21739" s="78"/>
      <c r="D21739" s="90" t="s">
        <v>230</v>
      </c>
      <c r="E21739" s="78"/>
      <c r="F21739" s="77">
        <f t="shared" ref="F21739:F21744" si="14257">I21739+O21739</f>
        <v>0</v>
      </c>
      <c r="G21739" s="77">
        <f t="shared" ref="G21739:G21744" si="14258">J21739+P21739</f>
        <v>0</v>
      </c>
      <c r="H21739" s="77">
        <f t="shared" ref="H21739:H21744" si="14259">M21739+Q21739</f>
        <v>0</v>
      </c>
      <c r="I21739" s="77">
        <f t="shared" ref="I21739:I21744" si="14260">SUM(J21739:N21739)</f>
        <v>0</v>
      </c>
      <c r="J21739" s="78"/>
      <c r="K21739" s="78"/>
      <c r="L21739" s="77"/>
      <c r="M21739" s="77"/>
      <c r="N21739" s="77"/>
      <c r="O21739" s="78"/>
      <c r="P21739" s="317"/>
    </row>
    <row r="21740" spans="1:16" s="5" customFormat="1" ht="15" hidden="1" customHeight="1">
      <c r="A21740" s="90"/>
      <c r="B21740" s="90"/>
      <c r="C21740" s="78"/>
      <c r="D21740" s="90" t="s">
        <v>231</v>
      </c>
      <c r="E21740" s="78"/>
      <c r="F21740" s="77">
        <f t="shared" si="14257"/>
        <v>0</v>
      </c>
      <c r="G21740" s="77">
        <f t="shared" si="14258"/>
        <v>0</v>
      </c>
      <c r="H21740" s="77">
        <f t="shared" si="14259"/>
        <v>0</v>
      </c>
      <c r="I21740" s="77">
        <f t="shared" si="14260"/>
        <v>0</v>
      </c>
      <c r="J21740" s="78"/>
      <c r="K21740" s="78"/>
      <c r="L21740" s="77"/>
      <c r="M21740" s="77"/>
      <c r="N21740" s="77"/>
      <c r="O21740" s="78"/>
      <c r="P21740" s="312"/>
    </row>
    <row r="21741" spans="1:16" s="5" customFormat="1" ht="15" hidden="1" customHeight="1">
      <c r="A21741" s="90"/>
      <c r="B21741" s="90"/>
      <c r="C21741" s="78"/>
      <c r="D21741" s="90" t="s">
        <v>232</v>
      </c>
      <c r="E21741" s="78"/>
      <c r="F21741" s="77">
        <f t="shared" si="14257"/>
        <v>0</v>
      </c>
      <c r="G21741" s="77">
        <f t="shared" si="14258"/>
        <v>0</v>
      </c>
      <c r="H21741" s="77">
        <f t="shared" si="14259"/>
        <v>0</v>
      </c>
      <c r="I21741" s="77">
        <f t="shared" si="14260"/>
        <v>0</v>
      </c>
      <c r="J21741" s="78"/>
      <c r="K21741" s="78"/>
      <c r="L21741" s="77"/>
      <c r="M21741" s="77"/>
      <c r="N21741" s="77"/>
      <c r="O21741" s="78"/>
      <c r="P21741" s="312"/>
    </row>
    <row r="21742" spans="1:16" s="5" customFormat="1" ht="15" hidden="1" customHeight="1">
      <c r="A21742" s="90"/>
      <c r="B21742" s="90"/>
      <c r="C21742" s="78"/>
      <c r="D21742" s="90" t="s">
        <v>233</v>
      </c>
      <c r="E21742" s="78"/>
      <c r="F21742" s="77">
        <f t="shared" si="14257"/>
        <v>0</v>
      </c>
      <c r="G21742" s="77">
        <f t="shared" si="14258"/>
        <v>0</v>
      </c>
      <c r="H21742" s="77">
        <f t="shared" si="14259"/>
        <v>0</v>
      </c>
      <c r="I21742" s="77">
        <f t="shared" si="14260"/>
        <v>0</v>
      </c>
      <c r="J21742" s="78"/>
      <c r="K21742" s="78"/>
      <c r="L21742" s="77"/>
      <c r="M21742" s="77"/>
      <c r="N21742" s="77"/>
      <c r="O21742" s="78"/>
      <c r="P21742" s="312"/>
    </row>
    <row r="21743" spans="1:16" s="5" customFormat="1" ht="15" hidden="1" customHeight="1">
      <c r="A21743" s="90"/>
      <c r="B21743" s="90"/>
      <c r="C21743" s="78"/>
      <c r="D21743" s="90" t="s">
        <v>234</v>
      </c>
      <c r="E21743" s="78"/>
      <c r="F21743" s="77">
        <f t="shared" si="14257"/>
        <v>0</v>
      </c>
      <c r="G21743" s="77">
        <f t="shared" si="14258"/>
        <v>0</v>
      </c>
      <c r="H21743" s="77">
        <f t="shared" si="14259"/>
        <v>0</v>
      </c>
      <c r="I21743" s="77">
        <f t="shared" si="14260"/>
        <v>0</v>
      </c>
      <c r="J21743" s="78"/>
      <c r="K21743" s="78"/>
      <c r="L21743" s="77"/>
      <c r="M21743" s="77"/>
      <c r="N21743" s="77"/>
      <c r="O21743" s="78"/>
      <c r="P21743" s="312"/>
    </row>
    <row r="21744" spans="1:16" s="5" customFormat="1" ht="15" hidden="1" customHeight="1">
      <c r="A21744" s="90"/>
      <c r="B21744" s="90"/>
      <c r="C21744" s="78"/>
      <c r="D21744" s="90" t="s">
        <v>235</v>
      </c>
      <c r="E21744" s="78"/>
      <c r="F21744" s="77">
        <f t="shared" si="14257"/>
        <v>0</v>
      </c>
      <c r="G21744" s="77">
        <f t="shared" si="14258"/>
        <v>0</v>
      </c>
      <c r="H21744" s="77">
        <f t="shared" si="14259"/>
        <v>0</v>
      </c>
      <c r="I21744" s="77">
        <f t="shared" si="14260"/>
        <v>0</v>
      </c>
      <c r="J21744" s="78"/>
      <c r="K21744" s="78"/>
      <c r="L21744" s="77"/>
      <c r="M21744" s="77"/>
      <c r="N21744" s="77"/>
      <c r="O21744" s="78"/>
      <c r="P21744" s="312"/>
    </row>
    <row r="21745" spans="1:16" s="303" customFormat="1" ht="15" hidden="1" customHeight="1">
      <c r="A21745" s="8"/>
      <c r="B21745" s="8"/>
      <c r="C21745" s="41">
        <v>7700</v>
      </c>
      <c r="D21745" s="8"/>
      <c r="E21745" s="43"/>
      <c r="F21745" s="43">
        <f t="shared" ref="F21745:O21745" si="14261">SUM(F21746:F21748)</f>
        <v>0</v>
      </c>
      <c r="G21745" s="43">
        <f t="shared" ref="G21745:H21745" si="14262">SUM(G21746:G21748)</f>
        <v>0</v>
      </c>
      <c r="H21745" s="43">
        <f t="shared" si="14262"/>
        <v>0</v>
      </c>
      <c r="I21745" s="43">
        <f t="shared" si="14261"/>
        <v>0</v>
      </c>
      <c r="J21745" s="43">
        <f t="shared" si="14261"/>
        <v>0</v>
      </c>
      <c r="K21745" s="43">
        <f t="shared" ref="K21745:L21745" si="14263">SUM(K21746:K21748)</f>
        <v>0</v>
      </c>
      <c r="L21745" s="43">
        <f t="shared" si="14263"/>
        <v>0</v>
      </c>
      <c r="M21745" s="43">
        <f t="shared" si="14261"/>
        <v>0</v>
      </c>
      <c r="N21745" s="43">
        <f t="shared" si="14261"/>
        <v>0</v>
      </c>
      <c r="O21745" s="43">
        <f t="shared" si="14261"/>
        <v>0</v>
      </c>
      <c r="P21745" s="311"/>
    </row>
    <row r="21746" spans="1:16" s="301" customFormat="1" ht="15" hidden="1" customHeight="1">
      <c r="A21746" s="75"/>
      <c r="B21746" s="75"/>
      <c r="C21746" s="76"/>
      <c r="D21746" s="75" t="s">
        <v>236</v>
      </c>
      <c r="E21746" s="78"/>
      <c r="F21746" s="77">
        <f t="shared" ref="F21746:F21748" si="14264">I21746+O21746</f>
        <v>0</v>
      </c>
      <c r="G21746" s="77">
        <f>J21746+P21746</f>
        <v>0</v>
      </c>
      <c r="H21746" s="77">
        <f>M21746+Q21746</f>
        <v>0</v>
      </c>
      <c r="I21746" s="77">
        <f>SUM(J21746:N21746)</f>
        <v>0</v>
      </c>
      <c r="J21746" s="78"/>
      <c r="K21746" s="78"/>
      <c r="L21746" s="77"/>
      <c r="M21746" s="77"/>
      <c r="N21746" s="77"/>
      <c r="O21746" s="78"/>
      <c r="P21746" s="313"/>
    </row>
    <row r="21747" spans="1:16" s="3" customFormat="1" ht="15" hidden="1" customHeight="1">
      <c r="A21747" s="75"/>
      <c r="B21747" s="75"/>
      <c r="C21747" s="76"/>
      <c r="D21747" s="75" t="s">
        <v>237</v>
      </c>
      <c r="E21747" s="78"/>
      <c r="F21747" s="77">
        <f t="shared" si="14264"/>
        <v>0</v>
      </c>
      <c r="G21747" s="77">
        <f>J21747+P21747</f>
        <v>0</v>
      </c>
      <c r="H21747" s="77">
        <f>M21747+Q21747</f>
        <v>0</v>
      </c>
      <c r="I21747" s="77">
        <f>SUM(J21747:N21747)</f>
        <v>0</v>
      </c>
      <c r="J21747" s="78"/>
      <c r="K21747" s="78"/>
      <c r="L21747" s="77"/>
      <c r="M21747" s="77"/>
      <c r="N21747" s="77"/>
      <c r="O21747" s="78"/>
      <c r="P21747" s="310"/>
    </row>
    <row r="21748" spans="1:16" s="3" customFormat="1" ht="15" hidden="1" customHeight="1">
      <c r="A21748" s="75"/>
      <c r="B21748" s="75"/>
      <c r="C21748" s="76"/>
      <c r="D21748" s="75" t="s">
        <v>238</v>
      </c>
      <c r="E21748" s="78"/>
      <c r="F21748" s="77">
        <f t="shared" si="14264"/>
        <v>0</v>
      </c>
      <c r="G21748" s="77">
        <f>J21748+P21748</f>
        <v>0</v>
      </c>
      <c r="H21748" s="77">
        <f>M21748+Q21748</f>
        <v>0</v>
      </c>
      <c r="I21748" s="77">
        <f>SUM(J21748:N21748)</f>
        <v>0</v>
      </c>
      <c r="J21748" s="78"/>
      <c r="K21748" s="78"/>
      <c r="L21748" s="77"/>
      <c r="M21748" s="77"/>
      <c r="N21748" s="77"/>
      <c r="O21748" s="78"/>
      <c r="P21748" s="310"/>
    </row>
    <row r="21749" spans="1:16" s="6" customFormat="1" ht="15" hidden="1" customHeight="1">
      <c r="A21749" s="108"/>
      <c r="B21749" s="108"/>
      <c r="C21749" s="112">
        <v>7750</v>
      </c>
      <c r="D21749" s="108"/>
      <c r="E21749" s="73"/>
      <c r="F21749" s="1">
        <f t="shared" ref="F21749:O21749" si="14265">SUM(F21750:F21764)</f>
        <v>0</v>
      </c>
      <c r="G21749" s="1">
        <f t="shared" ref="G21749:H21749" si="14266">SUM(G21750:G21764)</f>
        <v>0</v>
      </c>
      <c r="H21749" s="1">
        <f t="shared" si="14266"/>
        <v>0</v>
      </c>
      <c r="I21749" s="1">
        <f t="shared" si="14265"/>
        <v>0</v>
      </c>
      <c r="J21749" s="1">
        <f t="shared" si="14265"/>
        <v>0</v>
      </c>
      <c r="K21749" s="1">
        <f t="shared" ref="K21749:L21749" si="14267">SUM(K21750:K21764)</f>
        <v>0</v>
      </c>
      <c r="L21749" s="1">
        <f t="shared" si="14267"/>
        <v>0</v>
      </c>
      <c r="M21749" s="1">
        <f t="shared" si="14265"/>
        <v>0</v>
      </c>
      <c r="N21749" s="1">
        <f t="shared" si="14265"/>
        <v>0</v>
      </c>
      <c r="O21749" s="1">
        <f t="shared" si="14265"/>
        <v>0</v>
      </c>
      <c r="P21749" s="309"/>
    </row>
    <row r="21750" spans="1:16" s="301" customFormat="1" ht="15" hidden="1" customHeight="1">
      <c r="A21750" s="80"/>
      <c r="B21750" s="80"/>
      <c r="C21750" s="81"/>
      <c r="D21750" s="80" t="s">
        <v>239</v>
      </c>
      <c r="E21750" s="84"/>
      <c r="F21750" s="83">
        <f t="shared" ref="F21750:F21764" si="14268">I21750+O21750</f>
        <v>0</v>
      </c>
      <c r="G21750" s="83">
        <f t="shared" ref="G21750:G21764" si="14269">J21750+P21750</f>
        <v>0</v>
      </c>
      <c r="H21750" s="83">
        <f t="shared" ref="H21750:H21764" si="14270">M21750+Q21750</f>
        <v>0</v>
      </c>
      <c r="I21750" s="83">
        <f t="shared" ref="I21750:I21764" si="14271">SUM(J21750:N21750)</f>
        <v>0</v>
      </c>
      <c r="J21750" s="84"/>
      <c r="K21750" s="84"/>
      <c r="L21750" s="83"/>
      <c r="M21750" s="83"/>
      <c r="N21750" s="83"/>
      <c r="O21750" s="84"/>
      <c r="P21750" s="313"/>
    </row>
    <row r="21751" spans="1:16" s="3" customFormat="1" ht="15" hidden="1" customHeight="1">
      <c r="A21751" s="75"/>
      <c r="B21751" s="75"/>
      <c r="C21751" s="76"/>
      <c r="D21751" s="75" t="s">
        <v>240</v>
      </c>
      <c r="E21751" s="78"/>
      <c r="F21751" s="77">
        <f t="shared" si="14268"/>
        <v>0</v>
      </c>
      <c r="G21751" s="77">
        <f t="shared" si="14269"/>
        <v>0</v>
      </c>
      <c r="H21751" s="77">
        <f t="shared" si="14270"/>
        <v>0</v>
      </c>
      <c r="I21751" s="77">
        <f t="shared" si="14271"/>
        <v>0</v>
      </c>
      <c r="J21751" s="78"/>
      <c r="K21751" s="78"/>
      <c r="L21751" s="77"/>
      <c r="M21751" s="77"/>
      <c r="N21751" s="77"/>
      <c r="O21751" s="78"/>
      <c r="P21751" s="310"/>
    </row>
    <row r="21752" spans="1:16" s="3" customFormat="1" ht="15" hidden="1" customHeight="1">
      <c r="A21752" s="75"/>
      <c r="B21752" s="75"/>
      <c r="C21752" s="76"/>
      <c r="D21752" s="75" t="s">
        <v>241</v>
      </c>
      <c r="E21752" s="78"/>
      <c r="F21752" s="77">
        <f t="shared" si="14268"/>
        <v>0</v>
      </c>
      <c r="G21752" s="77">
        <f t="shared" si="14269"/>
        <v>0</v>
      </c>
      <c r="H21752" s="77">
        <f t="shared" si="14270"/>
        <v>0</v>
      </c>
      <c r="I21752" s="77">
        <f t="shared" si="14271"/>
        <v>0</v>
      </c>
      <c r="J21752" s="78"/>
      <c r="K21752" s="78"/>
      <c r="L21752" s="77"/>
      <c r="M21752" s="77"/>
      <c r="N21752" s="77"/>
      <c r="O21752" s="78"/>
      <c r="P21752" s="310"/>
    </row>
    <row r="21753" spans="1:16" s="3" customFormat="1" ht="15" hidden="1" customHeight="1">
      <c r="A21753" s="75"/>
      <c r="B21753" s="75"/>
      <c r="C21753" s="76"/>
      <c r="D21753" s="75" t="s">
        <v>242</v>
      </c>
      <c r="E21753" s="78"/>
      <c r="F21753" s="77">
        <f t="shared" si="14268"/>
        <v>0</v>
      </c>
      <c r="G21753" s="77">
        <f t="shared" si="14269"/>
        <v>0</v>
      </c>
      <c r="H21753" s="77">
        <f t="shared" si="14270"/>
        <v>0</v>
      </c>
      <c r="I21753" s="77">
        <f t="shared" si="14271"/>
        <v>0</v>
      </c>
      <c r="J21753" s="78"/>
      <c r="K21753" s="78"/>
      <c r="L21753" s="77"/>
      <c r="M21753" s="77"/>
      <c r="N21753" s="77"/>
      <c r="O21753" s="78"/>
      <c r="P21753" s="310"/>
    </row>
    <row r="21754" spans="1:16" s="3" customFormat="1" ht="15" hidden="1" customHeight="1">
      <c r="A21754" s="75"/>
      <c r="B21754" s="75"/>
      <c r="C21754" s="76"/>
      <c r="D21754" s="75" t="s">
        <v>243</v>
      </c>
      <c r="E21754" s="78"/>
      <c r="F21754" s="77">
        <f t="shared" si="14268"/>
        <v>0</v>
      </c>
      <c r="G21754" s="77">
        <f t="shared" si="14269"/>
        <v>0</v>
      </c>
      <c r="H21754" s="77">
        <f t="shared" si="14270"/>
        <v>0</v>
      </c>
      <c r="I21754" s="77">
        <f t="shared" si="14271"/>
        <v>0</v>
      </c>
      <c r="J21754" s="78"/>
      <c r="K21754" s="78"/>
      <c r="L21754" s="77"/>
      <c r="M21754" s="77"/>
      <c r="N21754" s="77"/>
      <c r="O21754" s="78"/>
      <c r="P21754" s="310"/>
    </row>
    <row r="21755" spans="1:16" s="3" customFormat="1" ht="15" hidden="1" customHeight="1">
      <c r="A21755" s="75"/>
      <c r="B21755" s="75"/>
      <c r="C21755" s="76"/>
      <c r="D21755" s="75" t="s">
        <v>244</v>
      </c>
      <c r="E21755" s="78"/>
      <c r="F21755" s="77">
        <f t="shared" si="14268"/>
        <v>0</v>
      </c>
      <c r="G21755" s="77">
        <f t="shared" si="14269"/>
        <v>0</v>
      </c>
      <c r="H21755" s="77">
        <f t="shared" si="14270"/>
        <v>0</v>
      </c>
      <c r="I21755" s="77">
        <f t="shared" si="14271"/>
        <v>0</v>
      </c>
      <c r="J21755" s="78"/>
      <c r="K21755" s="78"/>
      <c r="L21755" s="77"/>
      <c r="M21755" s="77"/>
      <c r="N21755" s="77"/>
      <c r="O21755" s="78"/>
      <c r="P21755" s="310"/>
    </row>
    <row r="21756" spans="1:16" s="3" customFormat="1" ht="15" hidden="1" customHeight="1">
      <c r="A21756" s="75"/>
      <c r="B21756" s="75"/>
      <c r="C21756" s="76"/>
      <c r="D21756" s="75" t="s">
        <v>245</v>
      </c>
      <c r="E21756" s="78"/>
      <c r="F21756" s="77">
        <f t="shared" si="14268"/>
        <v>0</v>
      </c>
      <c r="G21756" s="77">
        <f t="shared" si="14269"/>
        <v>0</v>
      </c>
      <c r="H21756" s="77">
        <f t="shared" si="14270"/>
        <v>0</v>
      </c>
      <c r="I21756" s="77">
        <f t="shared" si="14271"/>
        <v>0</v>
      </c>
      <c r="J21756" s="78"/>
      <c r="K21756" s="78"/>
      <c r="L21756" s="77"/>
      <c r="M21756" s="77"/>
      <c r="N21756" s="77"/>
      <c r="O21756" s="78"/>
      <c r="P21756" s="310"/>
    </row>
    <row r="21757" spans="1:16" s="6" customFormat="1" ht="15" hidden="1" customHeight="1">
      <c r="A21757" s="75"/>
      <c r="B21757" s="75"/>
      <c r="C21757" s="76"/>
      <c r="D21757" s="75" t="s">
        <v>246</v>
      </c>
      <c r="E21757" s="73"/>
      <c r="F21757" s="77">
        <f t="shared" si="14268"/>
        <v>0</v>
      </c>
      <c r="G21757" s="77">
        <f t="shared" si="14269"/>
        <v>0</v>
      </c>
      <c r="H21757" s="77">
        <f t="shared" si="14270"/>
        <v>0</v>
      </c>
      <c r="I21757" s="77">
        <f t="shared" si="14271"/>
        <v>0</v>
      </c>
      <c r="J21757" s="78"/>
      <c r="K21757" s="78"/>
      <c r="L21757" s="77"/>
      <c r="M21757" s="77"/>
      <c r="N21757" s="77"/>
      <c r="O21757" s="78"/>
      <c r="P21757" s="309"/>
    </row>
    <row r="21758" spans="1:16" s="3" customFormat="1" ht="15" hidden="1" customHeight="1">
      <c r="A21758" s="80"/>
      <c r="B21758" s="80"/>
      <c r="C21758" s="81"/>
      <c r="D21758" s="80" t="s">
        <v>247</v>
      </c>
      <c r="E21758" s="84"/>
      <c r="F21758" s="83">
        <f t="shared" si="14268"/>
        <v>0</v>
      </c>
      <c r="G21758" s="83">
        <f t="shared" si="14269"/>
        <v>0</v>
      </c>
      <c r="H21758" s="83">
        <f t="shared" si="14270"/>
        <v>0</v>
      </c>
      <c r="I21758" s="83">
        <f t="shared" si="14271"/>
        <v>0</v>
      </c>
      <c r="J21758" s="84"/>
      <c r="K21758" s="84"/>
      <c r="L21758" s="83"/>
      <c r="M21758" s="83"/>
      <c r="N21758" s="83"/>
      <c r="O21758" s="84"/>
      <c r="P21758" s="310"/>
    </row>
    <row r="21759" spans="1:16" s="3" customFormat="1" ht="15" hidden="1" customHeight="1">
      <c r="A21759" s="75"/>
      <c r="B21759" s="75"/>
      <c r="C21759" s="76"/>
      <c r="D21759" s="75" t="s">
        <v>248</v>
      </c>
      <c r="E21759" s="78"/>
      <c r="F21759" s="77">
        <f t="shared" si="14268"/>
        <v>0</v>
      </c>
      <c r="G21759" s="77">
        <f t="shared" si="14269"/>
        <v>0</v>
      </c>
      <c r="H21759" s="77">
        <f t="shared" si="14270"/>
        <v>0</v>
      </c>
      <c r="I21759" s="77">
        <f t="shared" si="14271"/>
        <v>0</v>
      </c>
      <c r="J21759" s="78"/>
      <c r="K21759" s="78"/>
      <c r="L21759" s="77"/>
      <c r="M21759" s="77"/>
      <c r="N21759" s="77"/>
      <c r="O21759" s="78"/>
      <c r="P21759" s="310"/>
    </row>
    <row r="21760" spans="1:16" s="3" customFormat="1" ht="15" hidden="1" customHeight="1">
      <c r="A21760" s="75"/>
      <c r="B21760" s="75"/>
      <c r="C21760" s="76"/>
      <c r="D21760" s="75" t="s">
        <v>249</v>
      </c>
      <c r="E21760" s="78"/>
      <c r="F21760" s="77">
        <f t="shared" si="14268"/>
        <v>0</v>
      </c>
      <c r="G21760" s="77">
        <f t="shared" si="14269"/>
        <v>0</v>
      </c>
      <c r="H21760" s="77">
        <f t="shared" si="14270"/>
        <v>0</v>
      </c>
      <c r="I21760" s="77">
        <f t="shared" si="14271"/>
        <v>0</v>
      </c>
      <c r="J21760" s="78"/>
      <c r="K21760" s="78"/>
      <c r="L21760" s="77"/>
      <c r="M21760" s="77"/>
      <c r="N21760" s="77"/>
      <c r="O21760" s="78"/>
      <c r="P21760" s="310"/>
    </row>
    <row r="21761" spans="1:16" s="3" customFormat="1" ht="15" hidden="1" customHeight="1">
      <c r="A21761" s="75"/>
      <c r="B21761" s="75"/>
      <c r="C21761" s="76"/>
      <c r="D21761" s="75" t="s">
        <v>250</v>
      </c>
      <c r="E21761" s="78"/>
      <c r="F21761" s="77">
        <f t="shared" si="14268"/>
        <v>0</v>
      </c>
      <c r="G21761" s="77">
        <f t="shared" si="14269"/>
        <v>0</v>
      </c>
      <c r="H21761" s="77">
        <f t="shared" si="14270"/>
        <v>0</v>
      </c>
      <c r="I21761" s="77">
        <f t="shared" si="14271"/>
        <v>0</v>
      </c>
      <c r="J21761" s="78"/>
      <c r="K21761" s="78"/>
      <c r="L21761" s="77"/>
      <c r="M21761" s="77"/>
      <c r="N21761" s="77"/>
      <c r="O21761" s="78"/>
      <c r="P21761" s="310"/>
    </row>
    <row r="21762" spans="1:16" s="3" customFormat="1" ht="15" hidden="1" customHeight="1">
      <c r="A21762" s="75"/>
      <c r="B21762" s="75"/>
      <c r="C21762" s="76"/>
      <c r="D21762" s="75" t="s">
        <v>251</v>
      </c>
      <c r="E21762" s="78"/>
      <c r="F21762" s="77">
        <f t="shared" si="14268"/>
        <v>0</v>
      </c>
      <c r="G21762" s="77">
        <f t="shared" si="14269"/>
        <v>0</v>
      </c>
      <c r="H21762" s="77">
        <f t="shared" si="14270"/>
        <v>0</v>
      </c>
      <c r="I21762" s="77">
        <f t="shared" si="14271"/>
        <v>0</v>
      </c>
      <c r="J21762" s="78"/>
      <c r="K21762" s="78"/>
      <c r="L21762" s="77"/>
      <c r="M21762" s="77"/>
      <c r="N21762" s="77"/>
      <c r="O21762" s="78"/>
      <c r="P21762" s="310"/>
    </row>
    <row r="21763" spans="1:16" s="3" customFormat="1" ht="15" hidden="1" customHeight="1">
      <c r="A21763" s="75"/>
      <c r="B21763" s="75"/>
      <c r="C21763" s="76"/>
      <c r="D21763" s="75" t="s">
        <v>252</v>
      </c>
      <c r="E21763" s="78"/>
      <c r="F21763" s="77">
        <f t="shared" si="14268"/>
        <v>0</v>
      </c>
      <c r="G21763" s="77">
        <f t="shared" si="14269"/>
        <v>0</v>
      </c>
      <c r="H21763" s="77">
        <f t="shared" si="14270"/>
        <v>0</v>
      </c>
      <c r="I21763" s="77">
        <f t="shared" si="14271"/>
        <v>0</v>
      </c>
      <c r="J21763" s="78"/>
      <c r="K21763" s="78"/>
      <c r="L21763" s="77"/>
      <c r="M21763" s="77"/>
      <c r="N21763" s="77"/>
      <c r="O21763" s="78"/>
      <c r="P21763" s="310"/>
    </row>
    <row r="21764" spans="1:16" s="3" customFormat="1" ht="15" hidden="1" customHeight="1">
      <c r="A21764" s="75"/>
      <c r="B21764" s="75"/>
      <c r="C21764" s="76"/>
      <c r="D21764" s="75" t="s">
        <v>253</v>
      </c>
      <c r="E21764" s="78"/>
      <c r="F21764" s="77">
        <f t="shared" si="14268"/>
        <v>0</v>
      </c>
      <c r="G21764" s="77">
        <f t="shared" si="14269"/>
        <v>0</v>
      </c>
      <c r="H21764" s="77">
        <f t="shared" si="14270"/>
        <v>0</v>
      </c>
      <c r="I21764" s="77">
        <f t="shared" si="14271"/>
        <v>0</v>
      </c>
      <c r="J21764" s="78"/>
      <c r="K21764" s="78"/>
      <c r="L21764" s="77"/>
      <c r="M21764" s="77"/>
      <c r="N21764" s="77"/>
      <c r="O21764" s="78"/>
      <c r="P21764" s="310"/>
    </row>
    <row r="21765" spans="1:16" s="6" customFormat="1" ht="15" hidden="1" customHeight="1">
      <c r="A21765" s="8"/>
      <c r="B21765" s="8"/>
      <c r="C21765" s="41">
        <v>7850</v>
      </c>
      <c r="D21765" s="8"/>
      <c r="E21765" s="43"/>
      <c r="F21765" s="43">
        <f t="shared" ref="F21765:O21765" si="14272">SUM(F21766:F21770)</f>
        <v>0</v>
      </c>
      <c r="G21765" s="43">
        <f t="shared" ref="G21765:H21765" si="14273">SUM(G21766:G21770)</f>
        <v>0</v>
      </c>
      <c r="H21765" s="43">
        <f t="shared" si="14273"/>
        <v>0</v>
      </c>
      <c r="I21765" s="43">
        <f t="shared" si="14272"/>
        <v>0</v>
      </c>
      <c r="J21765" s="43">
        <f t="shared" si="14272"/>
        <v>0</v>
      </c>
      <c r="K21765" s="43">
        <f t="shared" ref="K21765:L21765" si="14274">SUM(K21766:K21770)</f>
        <v>0</v>
      </c>
      <c r="L21765" s="43">
        <f t="shared" si="14274"/>
        <v>0</v>
      </c>
      <c r="M21765" s="43">
        <f t="shared" si="14272"/>
        <v>0</v>
      </c>
      <c r="N21765" s="43">
        <f t="shared" si="14272"/>
        <v>0</v>
      </c>
      <c r="O21765" s="43">
        <f t="shared" si="14272"/>
        <v>0</v>
      </c>
      <c r="P21765" s="309"/>
    </row>
    <row r="21766" spans="1:16" s="301" customFormat="1" ht="15" hidden="1" customHeight="1">
      <c r="A21766" s="75"/>
      <c r="B21766" s="75"/>
      <c r="C21766" s="76"/>
      <c r="D21766" s="75" t="s">
        <v>254</v>
      </c>
      <c r="E21766" s="78"/>
      <c r="F21766" s="77">
        <f t="shared" ref="F21766:F21770" si="14275">I21766+O21766</f>
        <v>0</v>
      </c>
      <c r="G21766" s="77">
        <f>J21766+P21766</f>
        <v>0</v>
      </c>
      <c r="H21766" s="77">
        <f>M21766+Q21766</f>
        <v>0</v>
      </c>
      <c r="I21766" s="77">
        <f>SUM(J21766:N21766)</f>
        <v>0</v>
      </c>
      <c r="J21766" s="78"/>
      <c r="K21766" s="78"/>
      <c r="L21766" s="77"/>
      <c r="M21766" s="77"/>
      <c r="N21766" s="77"/>
      <c r="O21766" s="78"/>
      <c r="P21766" s="313"/>
    </row>
    <row r="21767" spans="1:16" s="3" customFormat="1" ht="15" hidden="1" customHeight="1">
      <c r="A21767" s="75"/>
      <c r="B21767" s="75"/>
      <c r="C21767" s="76"/>
      <c r="D21767" s="75" t="s">
        <v>255</v>
      </c>
      <c r="E21767" s="78"/>
      <c r="F21767" s="77">
        <f t="shared" si="14275"/>
        <v>0</v>
      </c>
      <c r="G21767" s="77">
        <f>J21767+P21767</f>
        <v>0</v>
      </c>
      <c r="H21767" s="77">
        <f>M21767+Q21767</f>
        <v>0</v>
      </c>
      <c r="I21767" s="77">
        <f>SUM(J21767:N21767)</f>
        <v>0</v>
      </c>
      <c r="J21767" s="78"/>
      <c r="K21767" s="78"/>
      <c r="L21767" s="77"/>
      <c r="M21767" s="77"/>
      <c r="N21767" s="77"/>
      <c r="O21767" s="78"/>
      <c r="P21767" s="310"/>
    </row>
    <row r="21768" spans="1:16" s="3" customFormat="1" ht="15" hidden="1" customHeight="1">
      <c r="A21768" s="75"/>
      <c r="B21768" s="75"/>
      <c r="C21768" s="76"/>
      <c r="D21768" s="75" t="s">
        <v>256</v>
      </c>
      <c r="E21768" s="78"/>
      <c r="F21768" s="77">
        <f t="shared" si="14275"/>
        <v>0</v>
      </c>
      <c r="G21768" s="77">
        <f>J21768+P21768</f>
        <v>0</v>
      </c>
      <c r="H21768" s="77">
        <f>M21768+Q21768</f>
        <v>0</v>
      </c>
      <c r="I21768" s="77">
        <f>SUM(J21768:N21768)</f>
        <v>0</v>
      </c>
      <c r="J21768" s="78"/>
      <c r="K21768" s="78"/>
      <c r="L21768" s="77"/>
      <c r="M21768" s="77"/>
      <c r="N21768" s="77"/>
      <c r="O21768" s="78"/>
      <c r="P21768" s="310"/>
    </row>
    <row r="21769" spans="1:16" s="3" customFormat="1" ht="15" hidden="1" customHeight="1">
      <c r="A21769" s="75"/>
      <c r="B21769" s="75"/>
      <c r="C21769" s="76"/>
      <c r="D21769" s="75" t="s">
        <v>257</v>
      </c>
      <c r="E21769" s="78"/>
      <c r="F21769" s="77">
        <f t="shared" si="14275"/>
        <v>0</v>
      </c>
      <c r="G21769" s="77">
        <f>J21769+P21769</f>
        <v>0</v>
      </c>
      <c r="H21769" s="77">
        <f>M21769+Q21769</f>
        <v>0</v>
      </c>
      <c r="I21769" s="77">
        <f>SUM(J21769:N21769)</f>
        <v>0</v>
      </c>
      <c r="J21769" s="78"/>
      <c r="K21769" s="78"/>
      <c r="L21769" s="77"/>
      <c r="M21769" s="77"/>
      <c r="N21769" s="77"/>
      <c r="O21769" s="78"/>
      <c r="P21769" s="310"/>
    </row>
    <row r="21770" spans="1:16" s="3" customFormat="1" ht="15" hidden="1" customHeight="1">
      <c r="A21770" s="75"/>
      <c r="B21770" s="75"/>
      <c r="C21770" s="76"/>
      <c r="D21770" s="75" t="s">
        <v>258</v>
      </c>
      <c r="E21770" s="78"/>
      <c r="F21770" s="77">
        <f t="shared" si="14275"/>
        <v>0</v>
      </c>
      <c r="G21770" s="77">
        <f>J21770+P21770</f>
        <v>0</v>
      </c>
      <c r="H21770" s="77">
        <f>M21770+Q21770</f>
        <v>0</v>
      </c>
      <c r="I21770" s="77">
        <f>SUM(J21770:N21770)</f>
        <v>0</v>
      </c>
      <c r="J21770" s="78"/>
      <c r="K21770" s="78"/>
      <c r="L21770" s="77"/>
      <c r="M21770" s="77"/>
      <c r="N21770" s="77"/>
      <c r="O21770" s="78"/>
      <c r="P21770" s="310"/>
    </row>
    <row r="21771" spans="1:16" s="6" customFormat="1" ht="15" hidden="1" customHeight="1">
      <c r="A21771" s="8"/>
      <c r="B21771" s="8"/>
      <c r="C21771" s="41">
        <v>7900</v>
      </c>
      <c r="D21771" s="8"/>
      <c r="E21771" s="43"/>
      <c r="F21771" s="40">
        <f t="shared" ref="F21771:O21771" si="14276">SUM(F21772:F21774)</f>
        <v>0</v>
      </c>
      <c r="G21771" s="40">
        <f t="shared" ref="G21771:H21771" si="14277">SUM(G21772:G21774)</f>
        <v>0</v>
      </c>
      <c r="H21771" s="40">
        <f t="shared" si="14277"/>
        <v>0</v>
      </c>
      <c r="I21771" s="40">
        <f t="shared" si="14276"/>
        <v>0</v>
      </c>
      <c r="J21771" s="40">
        <f t="shared" si="14276"/>
        <v>0</v>
      </c>
      <c r="K21771" s="40">
        <f t="shared" ref="K21771:L21771" si="14278">SUM(K21772:K21774)</f>
        <v>0</v>
      </c>
      <c r="L21771" s="40">
        <f t="shared" si="14278"/>
        <v>0</v>
      </c>
      <c r="M21771" s="40">
        <f t="shared" si="14276"/>
        <v>0</v>
      </c>
      <c r="N21771" s="40">
        <f t="shared" si="14276"/>
        <v>0</v>
      </c>
      <c r="O21771" s="40">
        <f t="shared" si="14276"/>
        <v>0</v>
      </c>
      <c r="P21771" s="309"/>
    </row>
    <row r="21772" spans="1:16" s="301" customFormat="1" ht="15" hidden="1" customHeight="1">
      <c r="A21772" s="75"/>
      <c r="B21772" s="75"/>
      <c r="C21772" s="76"/>
      <c r="D21772" s="75" t="s">
        <v>259</v>
      </c>
      <c r="E21772" s="78"/>
      <c r="F21772" s="77">
        <f t="shared" ref="F21772:F21774" si="14279">I21772+O21772</f>
        <v>0</v>
      </c>
      <c r="G21772" s="77">
        <f>J21772+P21772</f>
        <v>0</v>
      </c>
      <c r="H21772" s="77">
        <f>M21772+Q21772</f>
        <v>0</v>
      </c>
      <c r="I21772" s="77">
        <f>SUM(J21772:N21772)</f>
        <v>0</v>
      </c>
      <c r="J21772" s="78"/>
      <c r="K21772" s="78"/>
      <c r="L21772" s="77"/>
      <c r="M21772" s="77"/>
      <c r="N21772" s="77"/>
      <c r="O21772" s="78"/>
      <c r="P21772" s="313"/>
    </row>
    <row r="21773" spans="1:16" s="3" customFormat="1" ht="15" hidden="1" customHeight="1">
      <c r="A21773" s="75"/>
      <c r="B21773" s="75"/>
      <c r="C21773" s="76"/>
      <c r="D21773" s="75" t="s">
        <v>260</v>
      </c>
      <c r="E21773" s="78"/>
      <c r="F21773" s="77">
        <f t="shared" si="14279"/>
        <v>0</v>
      </c>
      <c r="G21773" s="77">
        <f>J21773+P21773</f>
        <v>0</v>
      </c>
      <c r="H21773" s="77">
        <f>M21773+Q21773</f>
        <v>0</v>
      </c>
      <c r="I21773" s="77">
        <f>SUM(J21773:N21773)</f>
        <v>0</v>
      </c>
      <c r="J21773" s="78"/>
      <c r="K21773" s="78"/>
      <c r="L21773" s="77"/>
      <c r="M21773" s="77"/>
      <c r="N21773" s="77"/>
      <c r="O21773" s="78"/>
      <c r="P21773" s="310"/>
    </row>
    <row r="21774" spans="1:16" s="3" customFormat="1" ht="15" hidden="1" customHeight="1">
      <c r="A21774" s="75"/>
      <c r="B21774" s="75"/>
      <c r="C21774" s="76"/>
      <c r="D21774" s="75" t="s">
        <v>261</v>
      </c>
      <c r="E21774" s="78"/>
      <c r="F21774" s="77">
        <f t="shared" si="14279"/>
        <v>0</v>
      </c>
      <c r="G21774" s="77">
        <f>J21774+P21774</f>
        <v>0</v>
      </c>
      <c r="H21774" s="77">
        <f>M21774+Q21774</f>
        <v>0</v>
      </c>
      <c r="I21774" s="77">
        <f>SUM(J21774:N21774)</f>
        <v>0</v>
      </c>
      <c r="J21774" s="78"/>
      <c r="K21774" s="78"/>
      <c r="L21774" s="77"/>
      <c r="M21774" s="77"/>
      <c r="N21774" s="77"/>
      <c r="O21774" s="78"/>
      <c r="P21774" s="310"/>
    </row>
    <row r="21775" spans="1:16" s="6" customFormat="1" ht="15" hidden="1" customHeight="1">
      <c r="A21775" s="8"/>
      <c r="B21775" s="8"/>
      <c r="C21775" s="41">
        <v>7950</v>
      </c>
      <c r="D21775" s="8"/>
      <c r="E21775" s="43"/>
      <c r="F21775" s="43">
        <f t="shared" ref="F21775:O21775" si="14280">SUM(F21776:F21780)</f>
        <v>0</v>
      </c>
      <c r="G21775" s="43">
        <f t="shared" ref="G21775:H21775" si="14281">SUM(G21776:G21780)</f>
        <v>0</v>
      </c>
      <c r="H21775" s="43">
        <f t="shared" si="14281"/>
        <v>0</v>
      </c>
      <c r="I21775" s="43">
        <f t="shared" si="14280"/>
        <v>0</v>
      </c>
      <c r="J21775" s="43">
        <f t="shared" si="14280"/>
        <v>0</v>
      </c>
      <c r="K21775" s="43">
        <f t="shared" ref="K21775:L21775" si="14282">SUM(K21776:K21780)</f>
        <v>0</v>
      </c>
      <c r="L21775" s="43">
        <f t="shared" si="14282"/>
        <v>0</v>
      </c>
      <c r="M21775" s="43">
        <f t="shared" si="14280"/>
        <v>0</v>
      </c>
      <c r="N21775" s="43">
        <f t="shared" si="14280"/>
        <v>0</v>
      </c>
      <c r="O21775" s="43">
        <f t="shared" si="14280"/>
        <v>0</v>
      </c>
      <c r="P21775" s="309"/>
    </row>
    <row r="21776" spans="1:16" s="301" customFormat="1" ht="15" hidden="1" customHeight="1">
      <c r="A21776" s="75"/>
      <c r="B21776" s="75"/>
      <c r="C21776" s="76"/>
      <c r="D21776" s="75" t="s">
        <v>262</v>
      </c>
      <c r="E21776" s="78"/>
      <c r="F21776" s="77">
        <f t="shared" ref="F21776:F21780" si="14283">I21776+O21776</f>
        <v>0</v>
      </c>
      <c r="G21776" s="77">
        <f>J21776+P21776</f>
        <v>0</v>
      </c>
      <c r="H21776" s="77">
        <f>M21776+Q21776</f>
        <v>0</v>
      </c>
      <c r="I21776" s="77">
        <f>SUM(J21776:N21776)</f>
        <v>0</v>
      </c>
      <c r="J21776" s="78"/>
      <c r="K21776" s="78"/>
      <c r="L21776" s="77"/>
      <c r="M21776" s="77"/>
      <c r="N21776" s="77"/>
      <c r="O21776" s="78"/>
      <c r="P21776" s="313"/>
    </row>
    <row r="21777" spans="1:16" s="3" customFormat="1" ht="15" hidden="1" customHeight="1">
      <c r="A21777" s="75"/>
      <c r="B21777" s="75"/>
      <c r="C21777" s="76"/>
      <c r="D21777" s="75" t="s">
        <v>263</v>
      </c>
      <c r="E21777" s="78"/>
      <c r="F21777" s="77">
        <f t="shared" si="14283"/>
        <v>0</v>
      </c>
      <c r="G21777" s="77">
        <f>J21777+P21777</f>
        <v>0</v>
      </c>
      <c r="H21777" s="77">
        <f>M21777+Q21777</f>
        <v>0</v>
      </c>
      <c r="I21777" s="77">
        <f>SUM(J21777:N21777)</f>
        <v>0</v>
      </c>
      <c r="J21777" s="78"/>
      <c r="K21777" s="78"/>
      <c r="L21777" s="77"/>
      <c r="M21777" s="77"/>
      <c r="N21777" s="77"/>
      <c r="O21777" s="78"/>
      <c r="P21777" s="310"/>
    </row>
    <row r="21778" spans="1:16" s="3" customFormat="1" ht="15" hidden="1" customHeight="1">
      <c r="A21778" s="75"/>
      <c r="B21778" s="75"/>
      <c r="C21778" s="76"/>
      <c r="D21778" s="75" t="s">
        <v>264</v>
      </c>
      <c r="E21778" s="78"/>
      <c r="F21778" s="77">
        <f t="shared" si="14283"/>
        <v>0</v>
      </c>
      <c r="G21778" s="77">
        <f>J21778+P21778</f>
        <v>0</v>
      </c>
      <c r="H21778" s="77">
        <f>M21778+Q21778</f>
        <v>0</v>
      </c>
      <c r="I21778" s="77">
        <f>SUM(J21778:N21778)</f>
        <v>0</v>
      </c>
      <c r="J21778" s="78"/>
      <c r="K21778" s="78"/>
      <c r="L21778" s="77"/>
      <c r="M21778" s="77"/>
      <c r="N21778" s="77"/>
      <c r="O21778" s="78"/>
      <c r="P21778" s="310"/>
    </row>
    <row r="21779" spans="1:16" s="3" customFormat="1" ht="15" hidden="1" customHeight="1">
      <c r="A21779" s="75"/>
      <c r="B21779" s="75"/>
      <c r="C21779" s="76"/>
      <c r="D21779" s="75" t="s">
        <v>265</v>
      </c>
      <c r="E21779" s="78"/>
      <c r="F21779" s="77">
        <f t="shared" si="14283"/>
        <v>0</v>
      </c>
      <c r="G21779" s="77">
        <f>J21779+P21779</f>
        <v>0</v>
      </c>
      <c r="H21779" s="77">
        <f>M21779+Q21779</f>
        <v>0</v>
      </c>
      <c r="I21779" s="77">
        <f>SUM(J21779:N21779)</f>
        <v>0</v>
      </c>
      <c r="J21779" s="78"/>
      <c r="K21779" s="78"/>
      <c r="L21779" s="77"/>
      <c r="M21779" s="77"/>
      <c r="N21779" s="77"/>
      <c r="O21779" s="78"/>
      <c r="P21779" s="310"/>
    </row>
    <row r="21780" spans="1:16" s="3" customFormat="1" ht="15" hidden="1" customHeight="1">
      <c r="A21780" s="75"/>
      <c r="B21780" s="75"/>
      <c r="C21780" s="76"/>
      <c r="D21780" s="75" t="s">
        <v>266</v>
      </c>
      <c r="E21780" s="78"/>
      <c r="F21780" s="77">
        <f t="shared" si="14283"/>
        <v>0</v>
      </c>
      <c r="G21780" s="77">
        <f>J21780+P21780</f>
        <v>0</v>
      </c>
      <c r="H21780" s="77">
        <f>M21780+Q21780</f>
        <v>0</v>
      </c>
      <c r="I21780" s="77">
        <f>SUM(J21780:N21780)</f>
        <v>0</v>
      </c>
      <c r="J21780" s="78"/>
      <c r="K21780" s="78"/>
      <c r="L21780" s="77"/>
      <c r="M21780" s="77"/>
      <c r="N21780" s="77"/>
      <c r="O21780" s="78"/>
      <c r="P21780" s="310"/>
    </row>
    <row r="21781" spans="1:16" s="6" customFormat="1" ht="15" hidden="1" customHeight="1">
      <c r="A21781" s="8"/>
      <c r="B21781" s="8"/>
      <c r="C21781" s="41">
        <v>8000</v>
      </c>
      <c r="D21781" s="8"/>
      <c r="E21781" s="43"/>
      <c r="F21781" s="40">
        <f t="shared" ref="F21781:O21781" si="14284">SUM(F21782:F21792)</f>
        <v>0</v>
      </c>
      <c r="G21781" s="40">
        <f t="shared" ref="G21781:H21781" si="14285">SUM(G21782:G21792)</f>
        <v>0</v>
      </c>
      <c r="H21781" s="40">
        <f t="shared" si="14285"/>
        <v>0</v>
      </c>
      <c r="I21781" s="40">
        <f t="shared" si="14284"/>
        <v>0</v>
      </c>
      <c r="J21781" s="40">
        <f t="shared" si="14284"/>
        <v>0</v>
      </c>
      <c r="K21781" s="40">
        <f t="shared" ref="K21781:L21781" si="14286">SUM(K21782:K21792)</f>
        <v>0</v>
      </c>
      <c r="L21781" s="40">
        <f t="shared" si="14286"/>
        <v>0</v>
      </c>
      <c r="M21781" s="40">
        <f t="shared" si="14284"/>
        <v>0</v>
      </c>
      <c r="N21781" s="40">
        <f t="shared" si="14284"/>
        <v>0</v>
      </c>
      <c r="O21781" s="40">
        <f t="shared" si="14284"/>
        <v>0</v>
      </c>
      <c r="P21781" s="309"/>
    </row>
    <row r="21782" spans="1:16" s="301" customFormat="1" ht="15" hidden="1" customHeight="1">
      <c r="A21782" s="75"/>
      <c r="B21782" s="75"/>
      <c r="C21782" s="76"/>
      <c r="D21782" s="75" t="s">
        <v>267</v>
      </c>
      <c r="E21782" s="78"/>
      <c r="F21782" s="77">
        <f t="shared" ref="F21782:F21792" si="14287">I21782+O21782</f>
        <v>0</v>
      </c>
      <c r="G21782" s="77">
        <f t="shared" ref="G21782:G21792" si="14288">J21782+P21782</f>
        <v>0</v>
      </c>
      <c r="H21782" s="77">
        <f t="shared" ref="H21782:H21792" si="14289">M21782+Q21782</f>
        <v>0</v>
      </c>
      <c r="I21782" s="77">
        <f t="shared" ref="I21782:I21792" si="14290">SUM(J21782:N21782)</f>
        <v>0</v>
      </c>
      <c r="J21782" s="78"/>
      <c r="K21782" s="78"/>
      <c r="L21782" s="77"/>
      <c r="M21782" s="77"/>
      <c r="N21782" s="77"/>
      <c r="O21782" s="78"/>
      <c r="P21782" s="313"/>
    </row>
    <row r="21783" spans="1:16" s="3" customFormat="1" ht="15" hidden="1" customHeight="1">
      <c r="A21783" s="75"/>
      <c r="B21783" s="75"/>
      <c r="C21783" s="76"/>
      <c r="D21783" s="75" t="s">
        <v>268</v>
      </c>
      <c r="E21783" s="78"/>
      <c r="F21783" s="77">
        <f t="shared" si="14287"/>
        <v>0</v>
      </c>
      <c r="G21783" s="77">
        <f t="shared" si="14288"/>
        <v>0</v>
      </c>
      <c r="H21783" s="77">
        <f t="shared" si="14289"/>
        <v>0</v>
      </c>
      <c r="I21783" s="77">
        <f t="shared" si="14290"/>
        <v>0</v>
      </c>
      <c r="J21783" s="78"/>
      <c r="K21783" s="78"/>
      <c r="L21783" s="77"/>
      <c r="M21783" s="77"/>
      <c r="N21783" s="77"/>
      <c r="O21783" s="78"/>
      <c r="P21783" s="310"/>
    </row>
    <row r="21784" spans="1:16" s="3" customFormat="1" ht="15" hidden="1" customHeight="1">
      <c r="A21784" s="75"/>
      <c r="B21784" s="75"/>
      <c r="C21784" s="76"/>
      <c r="D21784" s="75" t="s">
        <v>269</v>
      </c>
      <c r="E21784" s="78"/>
      <c r="F21784" s="77">
        <f t="shared" si="14287"/>
        <v>0</v>
      </c>
      <c r="G21784" s="77">
        <f t="shared" si="14288"/>
        <v>0</v>
      </c>
      <c r="H21784" s="77">
        <f t="shared" si="14289"/>
        <v>0</v>
      </c>
      <c r="I21784" s="77">
        <f t="shared" si="14290"/>
        <v>0</v>
      </c>
      <c r="J21784" s="78"/>
      <c r="K21784" s="78"/>
      <c r="L21784" s="77"/>
      <c r="M21784" s="77"/>
      <c r="N21784" s="77"/>
      <c r="O21784" s="78"/>
      <c r="P21784" s="310"/>
    </row>
    <row r="21785" spans="1:16" s="3" customFormat="1" ht="15" hidden="1" customHeight="1">
      <c r="A21785" s="75"/>
      <c r="B21785" s="75"/>
      <c r="C21785" s="76"/>
      <c r="D21785" s="75" t="s">
        <v>270</v>
      </c>
      <c r="E21785" s="78"/>
      <c r="F21785" s="77">
        <f t="shared" si="14287"/>
        <v>0</v>
      </c>
      <c r="G21785" s="77">
        <f t="shared" si="14288"/>
        <v>0</v>
      </c>
      <c r="H21785" s="77">
        <f t="shared" si="14289"/>
        <v>0</v>
      </c>
      <c r="I21785" s="77">
        <f t="shared" si="14290"/>
        <v>0</v>
      </c>
      <c r="J21785" s="78"/>
      <c r="K21785" s="78"/>
      <c r="L21785" s="77"/>
      <c r="M21785" s="77"/>
      <c r="N21785" s="77"/>
      <c r="O21785" s="78"/>
      <c r="P21785" s="310"/>
    </row>
    <row r="21786" spans="1:16" s="3" customFormat="1" ht="15" hidden="1" customHeight="1">
      <c r="A21786" s="75"/>
      <c r="B21786" s="75"/>
      <c r="C21786" s="76"/>
      <c r="D21786" s="75" t="s">
        <v>271</v>
      </c>
      <c r="E21786" s="78"/>
      <c r="F21786" s="77">
        <f t="shared" si="14287"/>
        <v>0</v>
      </c>
      <c r="G21786" s="77">
        <f t="shared" si="14288"/>
        <v>0</v>
      </c>
      <c r="H21786" s="77">
        <f t="shared" si="14289"/>
        <v>0</v>
      </c>
      <c r="I21786" s="77">
        <f t="shared" si="14290"/>
        <v>0</v>
      </c>
      <c r="J21786" s="78"/>
      <c r="K21786" s="78"/>
      <c r="L21786" s="77"/>
      <c r="M21786" s="77"/>
      <c r="N21786" s="77"/>
      <c r="O21786" s="78"/>
      <c r="P21786" s="310"/>
    </row>
    <row r="21787" spans="1:16" s="3" customFormat="1" ht="15" hidden="1" customHeight="1">
      <c r="A21787" s="75"/>
      <c r="B21787" s="75"/>
      <c r="C21787" s="76"/>
      <c r="D21787" s="75" t="s">
        <v>272</v>
      </c>
      <c r="E21787" s="78"/>
      <c r="F21787" s="77">
        <f t="shared" si="14287"/>
        <v>0</v>
      </c>
      <c r="G21787" s="77">
        <f t="shared" si="14288"/>
        <v>0</v>
      </c>
      <c r="H21787" s="77">
        <f t="shared" si="14289"/>
        <v>0</v>
      </c>
      <c r="I21787" s="77">
        <f t="shared" si="14290"/>
        <v>0</v>
      </c>
      <c r="J21787" s="78"/>
      <c r="K21787" s="78"/>
      <c r="L21787" s="77"/>
      <c r="M21787" s="77"/>
      <c r="N21787" s="77"/>
      <c r="O21787" s="78"/>
      <c r="P21787" s="310"/>
    </row>
    <row r="21788" spans="1:16" s="3" customFormat="1" ht="15" hidden="1" customHeight="1">
      <c r="A21788" s="75"/>
      <c r="B21788" s="75"/>
      <c r="C21788" s="76"/>
      <c r="D21788" s="75" t="s">
        <v>273</v>
      </c>
      <c r="E21788" s="78"/>
      <c r="F21788" s="77">
        <f t="shared" si="14287"/>
        <v>0</v>
      </c>
      <c r="G21788" s="77">
        <f t="shared" si="14288"/>
        <v>0</v>
      </c>
      <c r="H21788" s="77">
        <f t="shared" si="14289"/>
        <v>0</v>
      </c>
      <c r="I21788" s="77">
        <f t="shared" si="14290"/>
        <v>0</v>
      </c>
      <c r="J21788" s="78"/>
      <c r="K21788" s="78"/>
      <c r="L21788" s="77"/>
      <c r="M21788" s="77"/>
      <c r="N21788" s="77"/>
      <c r="O21788" s="78"/>
      <c r="P21788" s="310"/>
    </row>
    <row r="21789" spans="1:16" s="3" customFormat="1" ht="15" hidden="1" customHeight="1">
      <c r="A21789" s="75"/>
      <c r="B21789" s="75"/>
      <c r="C21789" s="76"/>
      <c r="D21789" s="75" t="s">
        <v>274</v>
      </c>
      <c r="E21789" s="78"/>
      <c r="F21789" s="77">
        <f t="shared" si="14287"/>
        <v>0</v>
      </c>
      <c r="G21789" s="77">
        <f t="shared" si="14288"/>
        <v>0</v>
      </c>
      <c r="H21789" s="77">
        <f t="shared" si="14289"/>
        <v>0</v>
      </c>
      <c r="I21789" s="77">
        <f t="shared" si="14290"/>
        <v>0</v>
      </c>
      <c r="J21789" s="78"/>
      <c r="K21789" s="78"/>
      <c r="L21789" s="77"/>
      <c r="M21789" s="77"/>
      <c r="N21789" s="77"/>
      <c r="O21789" s="78"/>
      <c r="P21789" s="310"/>
    </row>
    <row r="21790" spans="1:16" s="3" customFormat="1" ht="15" hidden="1" customHeight="1">
      <c r="A21790" s="75"/>
      <c r="B21790" s="75"/>
      <c r="C21790" s="76"/>
      <c r="D21790" s="75" t="s">
        <v>275</v>
      </c>
      <c r="E21790" s="78"/>
      <c r="F21790" s="77">
        <f t="shared" si="14287"/>
        <v>0</v>
      </c>
      <c r="G21790" s="77">
        <f t="shared" si="14288"/>
        <v>0</v>
      </c>
      <c r="H21790" s="77">
        <f t="shared" si="14289"/>
        <v>0</v>
      </c>
      <c r="I21790" s="77">
        <f t="shared" si="14290"/>
        <v>0</v>
      </c>
      <c r="J21790" s="78"/>
      <c r="K21790" s="78"/>
      <c r="L21790" s="77"/>
      <c r="M21790" s="77"/>
      <c r="N21790" s="77"/>
      <c r="O21790" s="78"/>
      <c r="P21790" s="310"/>
    </row>
    <row r="21791" spans="1:16" s="3" customFormat="1" ht="15" hidden="1" customHeight="1">
      <c r="A21791" s="75"/>
      <c r="B21791" s="75"/>
      <c r="C21791" s="76"/>
      <c r="D21791" s="75" t="s">
        <v>276</v>
      </c>
      <c r="E21791" s="78"/>
      <c r="F21791" s="77">
        <f t="shared" si="14287"/>
        <v>0</v>
      </c>
      <c r="G21791" s="77">
        <f t="shared" si="14288"/>
        <v>0</v>
      </c>
      <c r="H21791" s="77">
        <f t="shared" si="14289"/>
        <v>0</v>
      </c>
      <c r="I21791" s="77">
        <f t="shared" si="14290"/>
        <v>0</v>
      </c>
      <c r="J21791" s="78"/>
      <c r="K21791" s="78"/>
      <c r="L21791" s="77"/>
      <c r="M21791" s="77"/>
      <c r="N21791" s="77"/>
      <c r="O21791" s="78"/>
      <c r="P21791" s="310"/>
    </row>
    <row r="21792" spans="1:16" s="3" customFormat="1" ht="15" hidden="1" customHeight="1">
      <c r="A21792" s="75"/>
      <c r="B21792" s="75"/>
      <c r="C21792" s="76"/>
      <c r="D21792" s="75" t="s">
        <v>277</v>
      </c>
      <c r="E21792" s="78"/>
      <c r="F21792" s="77">
        <f t="shared" si="14287"/>
        <v>0</v>
      </c>
      <c r="G21792" s="77">
        <f t="shared" si="14288"/>
        <v>0</v>
      </c>
      <c r="H21792" s="77">
        <f t="shared" si="14289"/>
        <v>0</v>
      </c>
      <c r="I21792" s="77">
        <f t="shared" si="14290"/>
        <v>0</v>
      </c>
      <c r="J21792" s="78"/>
      <c r="K21792" s="78"/>
      <c r="L21792" s="77"/>
      <c r="M21792" s="77"/>
      <c r="N21792" s="77"/>
      <c r="O21792" s="78"/>
      <c r="P21792" s="310"/>
    </row>
    <row r="21793" spans="1:16" s="6" customFormat="1" ht="15" hidden="1" customHeight="1">
      <c r="A21793" s="8"/>
      <c r="B21793" s="8"/>
      <c r="C21793" s="41">
        <v>8050</v>
      </c>
      <c r="D21793" s="42"/>
      <c r="E21793" s="42"/>
      <c r="F21793" s="43">
        <f t="shared" ref="F21793:O21793" si="14291">SUM(F21794:F21798)</f>
        <v>0</v>
      </c>
      <c r="G21793" s="43">
        <f t="shared" ref="G21793:H21793" si="14292">SUM(G21794:G21798)</f>
        <v>0</v>
      </c>
      <c r="H21793" s="43">
        <f t="shared" si="14292"/>
        <v>0</v>
      </c>
      <c r="I21793" s="43">
        <f t="shared" si="14291"/>
        <v>0</v>
      </c>
      <c r="J21793" s="43">
        <f t="shared" si="14291"/>
        <v>0</v>
      </c>
      <c r="K21793" s="43">
        <f t="shared" ref="K21793:L21793" si="14293">SUM(K21794:K21798)</f>
        <v>0</v>
      </c>
      <c r="L21793" s="43">
        <f t="shared" si="14293"/>
        <v>0</v>
      </c>
      <c r="M21793" s="43">
        <f t="shared" si="14291"/>
        <v>0</v>
      </c>
      <c r="N21793" s="43">
        <f t="shared" si="14291"/>
        <v>0</v>
      </c>
      <c r="O21793" s="43">
        <f t="shared" si="14291"/>
        <v>0</v>
      </c>
      <c r="P21793" s="309"/>
    </row>
    <row r="21794" spans="1:16" s="304" customFormat="1" ht="15" hidden="1" customHeight="1">
      <c r="A21794" s="75"/>
      <c r="B21794" s="75"/>
      <c r="C21794" s="76"/>
      <c r="D21794" s="75" t="s">
        <v>278</v>
      </c>
      <c r="E21794" s="79"/>
      <c r="F21794" s="77">
        <f t="shared" ref="F21794:F21798" si="14294">I21794+O21794</f>
        <v>0</v>
      </c>
      <c r="G21794" s="77">
        <f>J21794+P21794</f>
        <v>0</v>
      </c>
      <c r="H21794" s="77">
        <f>M21794+Q21794</f>
        <v>0</v>
      </c>
      <c r="I21794" s="77">
        <f>SUM(J21794:N21794)</f>
        <v>0</v>
      </c>
      <c r="J21794" s="78"/>
      <c r="K21794" s="78"/>
      <c r="L21794" s="77"/>
      <c r="M21794" s="77"/>
      <c r="N21794" s="77"/>
      <c r="O21794" s="78"/>
      <c r="P21794" s="318"/>
    </row>
    <row r="21795" spans="1:16" s="3" customFormat="1" ht="15" hidden="1" customHeight="1">
      <c r="A21795" s="75"/>
      <c r="B21795" s="75"/>
      <c r="C21795" s="76"/>
      <c r="D21795" s="75" t="s">
        <v>279</v>
      </c>
      <c r="E21795" s="79"/>
      <c r="F21795" s="77">
        <f t="shared" si="14294"/>
        <v>0</v>
      </c>
      <c r="G21795" s="77">
        <f>J21795+P21795</f>
        <v>0</v>
      </c>
      <c r="H21795" s="77">
        <f>M21795+Q21795</f>
        <v>0</v>
      </c>
      <c r="I21795" s="77">
        <f>SUM(J21795:N21795)</f>
        <v>0</v>
      </c>
      <c r="J21795" s="78"/>
      <c r="K21795" s="78"/>
      <c r="L21795" s="77"/>
      <c r="M21795" s="77"/>
      <c r="N21795" s="77"/>
      <c r="O21795" s="78"/>
      <c r="P21795" s="310"/>
    </row>
    <row r="21796" spans="1:16" s="3" customFormat="1" ht="15" hidden="1" customHeight="1">
      <c r="A21796" s="75"/>
      <c r="B21796" s="75"/>
      <c r="C21796" s="76"/>
      <c r="D21796" s="75" t="s">
        <v>280</v>
      </c>
      <c r="E21796" s="79"/>
      <c r="F21796" s="77">
        <f t="shared" si="14294"/>
        <v>0</v>
      </c>
      <c r="G21796" s="77">
        <f>J21796+P21796</f>
        <v>0</v>
      </c>
      <c r="H21796" s="77">
        <f>M21796+Q21796</f>
        <v>0</v>
      </c>
      <c r="I21796" s="77">
        <f>SUM(J21796:N21796)</f>
        <v>0</v>
      </c>
      <c r="J21796" s="78"/>
      <c r="K21796" s="78"/>
      <c r="L21796" s="77"/>
      <c r="M21796" s="77"/>
      <c r="N21796" s="77"/>
      <c r="O21796" s="78"/>
      <c r="P21796" s="310"/>
    </row>
    <row r="21797" spans="1:16" s="3" customFormat="1" ht="15" hidden="1" customHeight="1">
      <c r="A21797" s="75"/>
      <c r="B21797" s="75"/>
      <c r="C21797" s="76"/>
      <c r="D21797" s="75" t="s">
        <v>281</v>
      </c>
      <c r="E21797" s="79"/>
      <c r="F21797" s="77">
        <f t="shared" si="14294"/>
        <v>0</v>
      </c>
      <c r="G21797" s="77">
        <f>J21797+P21797</f>
        <v>0</v>
      </c>
      <c r="H21797" s="77">
        <f>M21797+Q21797</f>
        <v>0</v>
      </c>
      <c r="I21797" s="77">
        <f>SUM(J21797:N21797)</f>
        <v>0</v>
      </c>
      <c r="J21797" s="78"/>
      <c r="K21797" s="78"/>
      <c r="L21797" s="77"/>
      <c r="M21797" s="77"/>
      <c r="N21797" s="77"/>
      <c r="O21797" s="78"/>
      <c r="P21797" s="310"/>
    </row>
    <row r="21798" spans="1:16" s="3" customFormat="1" ht="15" hidden="1" customHeight="1">
      <c r="A21798" s="75"/>
      <c r="B21798" s="75"/>
      <c r="C21798" s="76"/>
      <c r="D21798" s="75" t="s">
        <v>282</v>
      </c>
      <c r="E21798" s="79"/>
      <c r="F21798" s="77">
        <f t="shared" si="14294"/>
        <v>0</v>
      </c>
      <c r="G21798" s="77">
        <f>J21798+P21798</f>
        <v>0</v>
      </c>
      <c r="H21798" s="77">
        <f>M21798+Q21798</f>
        <v>0</v>
      </c>
      <c r="I21798" s="77">
        <f>SUM(J21798:N21798)</f>
        <v>0</v>
      </c>
      <c r="J21798" s="78"/>
      <c r="K21798" s="78"/>
      <c r="L21798" s="77"/>
      <c r="M21798" s="77"/>
      <c r="N21798" s="77"/>
      <c r="O21798" s="78"/>
      <c r="P21798" s="310"/>
    </row>
    <row r="21799" spans="1:16" s="6" customFormat="1" ht="15" hidden="1" customHeight="1">
      <c r="A21799" s="8"/>
      <c r="B21799" s="8"/>
      <c r="C21799" s="41">
        <v>8100</v>
      </c>
      <c r="D21799" s="8"/>
      <c r="E21799" s="8"/>
      <c r="F21799" s="40">
        <f t="shared" ref="F21799:O21799" si="14295">SUM(F21800:F21804)</f>
        <v>0</v>
      </c>
      <c r="G21799" s="40">
        <f t="shared" ref="G21799:H21799" si="14296">SUM(G21800:G21804)</f>
        <v>0</v>
      </c>
      <c r="H21799" s="40">
        <f t="shared" si="14296"/>
        <v>0</v>
      </c>
      <c r="I21799" s="40">
        <f t="shared" si="14295"/>
        <v>0</v>
      </c>
      <c r="J21799" s="40">
        <f t="shared" si="14295"/>
        <v>0</v>
      </c>
      <c r="K21799" s="40">
        <f t="shared" ref="K21799:L21799" si="14297">SUM(K21800:K21804)</f>
        <v>0</v>
      </c>
      <c r="L21799" s="40">
        <f t="shared" si="14297"/>
        <v>0</v>
      </c>
      <c r="M21799" s="40">
        <f t="shared" si="14295"/>
        <v>0</v>
      </c>
      <c r="N21799" s="40">
        <f t="shared" si="14295"/>
        <v>0</v>
      </c>
      <c r="O21799" s="40">
        <f t="shared" si="14295"/>
        <v>0</v>
      </c>
      <c r="P21799" s="309"/>
    </row>
    <row r="21800" spans="1:16" s="304" customFormat="1" ht="15" hidden="1" customHeight="1">
      <c r="A21800" s="75"/>
      <c r="B21800" s="75"/>
      <c r="C21800" s="76"/>
      <c r="D21800" s="75" t="s">
        <v>283</v>
      </c>
      <c r="E21800" s="79"/>
      <c r="F21800" s="77">
        <f t="shared" ref="F21800:F21804" si="14298">I21800+O21800</f>
        <v>0</v>
      </c>
      <c r="G21800" s="77">
        <f>J21800+P21800</f>
        <v>0</v>
      </c>
      <c r="H21800" s="77">
        <f>M21800+Q21800</f>
        <v>0</v>
      </c>
      <c r="I21800" s="77">
        <f>SUM(J21800:N21800)</f>
        <v>0</v>
      </c>
      <c r="J21800" s="78"/>
      <c r="K21800" s="78"/>
      <c r="L21800" s="77"/>
      <c r="M21800" s="77"/>
      <c r="N21800" s="77"/>
      <c r="O21800" s="78"/>
      <c r="P21800" s="318"/>
    </row>
    <row r="21801" spans="1:16" s="3" customFormat="1" ht="15" hidden="1" customHeight="1">
      <c r="A21801" s="75"/>
      <c r="B21801" s="75"/>
      <c r="C21801" s="76"/>
      <c r="D21801" s="75" t="s">
        <v>284</v>
      </c>
      <c r="E21801" s="79"/>
      <c r="F21801" s="77">
        <f t="shared" si="14298"/>
        <v>0</v>
      </c>
      <c r="G21801" s="77">
        <f>J21801+P21801</f>
        <v>0</v>
      </c>
      <c r="H21801" s="77">
        <f>M21801+Q21801</f>
        <v>0</v>
      </c>
      <c r="I21801" s="77">
        <f>SUM(J21801:N21801)</f>
        <v>0</v>
      </c>
      <c r="J21801" s="78"/>
      <c r="K21801" s="78"/>
      <c r="L21801" s="77"/>
      <c r="M21801" s="77"/>
      <c r="N21801" s="77"/>
      <c r="O21801" s="78"/>
      <c r="P21801" s="310"/>
    </row>
    <row r="21802" spans="1:16" s="3" customFormat="1" ht="15" hidden="1" customHeight="1">
      <c r="A21802" s="75"/>
      <c r="B21802" s="75"/>
      <c r="C21802" s="76"/>
      <c r="D21802" s="75" t="s">
        <v>285</v>
      </c>
      <c r="E21802" s="79"/>
      <c r="F21802" s="77">
        <f t="shared" si="14298"/>
        <v>0</v>
      </c>
      <c r="G21802" s="77">
        <f>J21802+P21802</f>
        <v>0</v>
      </c>
      <c r="H21802" s="77">
        <f>M21802+Q21802</f>
        <v>0</v>
      </c>
      <c r="I21802" s="77">
        <f>SUM(J21802:N21802)</f>
        <v>0</v>
      </c>
      <c r="J21802" s="78"/>
      <c r="K21802" s="78"/>
      <c r="L21802" s="77"/>
      <c r="M21802" s="77"/>
      <c r="N21802" s="77"/>
      <c r="O21802" s="78"/>
      <c r="P21802" s="310"/>
    </row>
    <row r="21803" spans="1:16" s="3" customFormat="1" ht="15" hidden="1" customHeight="1">
      <c r="A21803" s="75"/>
      <c r="B21803" s="75"/>
      <c r="C21803" s="76"/>
      <c r="D21803" s="75" t="s">
        <v>286</v>
      </c>
      <c r="E21803" s="79"/>
      <c r="F21803" s="77">
        <f t="shared" si="14298"/>
        <v>0</v>
      </c>
      <c r="G21803" s="77">
        <f>J21803+P21803</f>
        <v>0</v>
      </c>
      <c r="H21803" s="77">
        <f>M21803+Q21803</f>
        <v>0</v>
      </c>
      <c r="I21803" s="77">
        <f>SUM(J21803:N21803)</f>
        <v>0</v>
      </c>
      <c r="J21803" s="78"/>
      <c r="K21803" s="78"/>
      <c r="L21803" s="77"/>
      <c r="M21803" s="77"/>
      <c r="N21803" s="77"/>
      <c r="O21803" s="78"/>
      <c r="P21803" s="310"/>
    </row>
    <row r="21804" spans="1:16" s="3" customFormat="1" ht="15" hidden="1" customHeight="1">
      <c r="A21804" s="75"/>
      <c r="B21804" s="75"/>
      <c r="C21804" s="76"/>
      <c r="D21804" s="75" t="s">
        <v>287</v>
      </c>
      <c r="E21804" s="79"/>
      <c r="F21804" s="77">
        <f t="shared" si="14298"/>
        <v>0</v>
      </c>
      <c r="G21804" s="77">
        <f>J21804+P21804</f>
        <v>0</v>
      </c>
      <c r="H21804" s="77">
        <f>M21804+Q21804</f>
        <v>0</v>
      </c>
      <c r="I21804" s="77">
        <f>SUM(J21804:N21804)</f>
        <v>0</v>
      </c>
      <c r="J21804" s="78"/>
      <c r="K21804" s="78"/>
      <c r="L21804" s="77"/>
      <c r="M21804" s="77"/>
      <c r="N21804" s="77"/>
      <c r="O21804" s="78"/>
      <c r="P21804" s="310"/>
    </row>
    <row r="21805" spans="1:16" s="6" customFormat="1" ht="15" hidden="1" customHeight="1">
      <c r="A21805" s="8"/>
      <c r="B21805" s="8"/>
      <c r="C21805" s="41">
        <v>8150</v>
      </c>
      <c r="D21805" s="8"/>
      <c r="E21805" s="8"/>
      <c r="F21805" s="43">
        <f t="shared" ref="F21805:O21805" si="14299">SUM(F21806:F21810)</f>
        <v>0</v>
      </c>
      <c r="G21805" s="43">
        <f t="shared" ref="G21805:H21805" si="14300">SUM(G21806:G21810)</f>
        <v>0</v>
      </c>
      <c r="H21805" s="43">
        <f t="shared" si="14300"/>
        <v>0</v>
      </c>
      <c r="I21805" s="43">
        <f t="shared" si="14299"/>
        <v>0</v>
      </c>
      <c r="J21805" s="43">
        <f t="shared" si="14299"/>
        <v>0</v>
      </c>
      <c r="K21805" s="43">
        <f t="shared" ref="K21805:L21805" si="14301">SUM(K21806:K21810)</f>
        <v>0</v>
      </c>
      <c r="L21805" s="43">
        <f t="shared" si="14301"/>
        <v>0</v>
      </c>
      <c r="M21805" s="43">
        <f t="shared" si="14299"/>
        <v>0</v>
      </c>
      <c r="N21805" s="43">
        <f t="shared" si="14299"/>
        <v>0</v>
      </c>
      <c r="O21805" s="43">
        <f t="shared" si="14299"/>
        <v>0</v>
      </c>
      <c r="P21805" s="309"/>
    </row>
    <row r="21806" spans="1:16" s="304" customFormat="1" ht="15" hidden="1" customHeight="1">
      <c r="A21806" s="75"/>
      <c r="B21806" s="75"/>
      <c r="C21806" s="76"/>
      <c r="D21806" s="75" t="s">
        <v>288</v>
      </c>
      <c r="E21806" s="79"/>
      <c r="F21806" s="77">
        <f t="shared" ref="F21806:F21810" si="14302">I21806+O21806</f>
        <v>0</v>
      </c>
      <c r="G21806" s="77">
        <f>J21806+P21806</f>
        <v>0</v>
      </c>
      <c r="H21806" s="77">
        <f>M21806+Q21806</f>
        <v>0</v>
      </c>
      <c r="I21806" s="77">
        <f>SUM(J21806:N21806)</f>
        <v>0</v>
      </c>
      <c r="J21806" s="78"/>
      <c r="K21806" s="78"/>
      <c r="L21806" s="77"/>
      <c r="M21806" s="77"/>
      <c r="N21806" s="77"/>
      <c r="O21806" s="78"/>
      <c r="P21806" s="318"/>
    </row>
    <row r="21807" spans="1:16" s="3" customFormat="1" ht="15" hidden="1" customHeight="1">
      <c r="A21807" s="75"/>
      <c r="B21807" s="75"/>
      <c r="C21807" s="76"/>
      <c r="D21807" s="75" t="s">
        <v>289</v>
      </c>
      <c r="E21807" s="79"/>
      <c r="F21807" s="77">
        <f t="shared" si="14302"/>
        <v>0</v>
      </c>
      <c r="G21807" s="77">
        <f>J21807+P21807</f>
        <v>0</v>
      </c>
      <c r="H21807" s="77">
        <f>M21807+Q21807</f>
        <v>0</v>
      </c>
      <c r="I21807" s="77">
        <f>SUM(J21807:N21807)</f>
        <v>0</v>
      </c>
      <c r="J21807" s="78"/>
      <c r="K21807" s="78"/>
      <c r="L21807" s="77"/>
      <c r="M21807" s="77"/>
      <c r="N21807" s="77"/>
      <c r="O21807" s="78"/>
      <c r="P21807" s="310"/>
    </row>
    <row r="21808" spans="1:16" s="3" customFormat="1" ht="15" hidden="1" customHeight="1">
      <c r="A21808" s="75"/>
      <c r="B21808" s="75"/>
      <c r="C21808" s="76"/>
      <c r="D21808" s="75" t="s">
        <v>290</v>
      </c>
      <c r="E21808" s="79"/>
      <c r="F21808" s="77">
        <f t="shared" si="14302"/>
        <v>0</v>
      </c>
      <c r="G21808" s="77">
        <f>J21808+P21808</f>
        <v>0</v>
      </c>
      <c r="H21808" s="77">
        <f>M21808+Q21808</f>
        <v>0</v>
      </c>
      <c r="I21808" s="77">
        <f>SUM(J21808:N21808)</f>
        <v>0</v>
      </c>
      <c r="J21808" s="78"/>
      <c r="K21808" s="78"/>
      <c r="L21808" s="77"/>
      <c r="M21808" s="77"/>
      <c r="N21808" s="77"/>
      <c r="O21808" s="78"/>
      <c r="P21808" s="310"/>
    </row>
    <row r="21809" spans="1:16" s="3" customFormat="1" ht="15" hidden="1" customHeight="1">
      <c r="A21809" s="75"/>
      <c r="B21809" s="75"/>
      <c r="C21809" s="76"/>
      <c r="D21809" s="75" t="s">
        <v>291</v>
      </c>
      <c r="E21809" s="79"/>
      <c r="F21809" s="77">
        <f t="shared" si="14302"/>
        <v>0</v>
      </c>
      <c r="G21809" s="77">
        <f>J21809+P21809</f>
        <v>0</v>
      </c>
      <c r="H21809" s="77">
        <f>M21809+Q21809</f>
        <v>0</v>
      </c>
      <c r="I21809" s="77">
        <f>SUM(J21809:N21809)</f>
        <v>0</v>
      </c>
      <c r="J21809" s="78"/>
      <c r="K21809" s="78"/>
      <c r="L21809" s="77"/>
      <c r="M21809" s="77"/>
      <c r="N21809" s="77"/>
      <c r="O21809" s="78"/>
      <c r="P21809" s="310"/>
    </row>
    <row r="21810" spans="1:16" s="3" customFormat="1" ht="15" hidden="1" customHeight="1">
      <c r="A21810" s="75"/>
      <c r="B21810" s="75"/>
      <c r="C21810" s="76"/>
      <c r="D21810" s="75" t="s">
        <v>292</v>
      </c>
      <c r="E21810" s="79"/>
      <c r="F21810" s="77">
        <f t="shared" si="14302"/>
        <v>0</v>
      </c>
      <c r="G21810" s="77">
        <f>J21810+P21810</f>
        <v>0</v>
      </c>
      <c r="H21810" s="77">
        <f>M21810+Q21810</f>
        <v>0</v>
      </c>
      <c r="I21810" s="77">
        <f>SUM(J21810:N21810)</f>
        <v>0</v>
      </c>
      <c r="J21810" s="78"/>
      <c r="K21810" s="78"/>
      <c r="L21810" s="77"/>
      <c r="M21810" s="77"/>
      <c r="N21810" s="77"/>
      <c r="O21810" s="78"/>
      <c r="P21810" s="310"/>
    </row>
    <row r="21811" spans="1:16" s="6" customFormat="1" ht="15" hidden="1" customHeight="1">
      <c r="A21811" s="8"/>
      <c r="B21811" s="8"/>
      <c r="C21811" s="41">
        <v>8300</v>
      </c>
      <c r="D21811" s="8"/>
      <c r="E21811" s="44"/>
      <c r="F21811" s="40">
        <f t="shared" ref="F21811:O21811" si="14303">SUM(F21812:F21824)</f>
        <v>0</v>
      </c>
      <c r="G21811" s="40">
        <f t="shared" ref="G21811:H21811" si="14304">SUM(G21812:G21824)</f>
        <v>0</v>
      </c>
      <c r="H21811" s="40">
        <f t="shared" si="14304"/>
        <v>0</v>
      </c>
      <c r="I21811" s="40">
        <f t="shared" si="14303"/>
        <v>0</v>
      </c>
      <c r="J21811" s="40">
        <f t="shared" si="14303"/>
        <v>0</v>
      </c>
      <c r="K21811" s="40">
        <f t="shared" ref="K21811:L21811" si="14305">SUM(K21812:K21824)</f>
        <v>0</v>
      </c>
      <c r="L21811" s="40">
        <f t="shared" si="14305"/>
        <v>0</v>
      </c>
      <c r="M21811" s="40">
        <f t="shared" si="14303"/>
        <v>0</v>
      </c>
      <c r="N21811" s="40">
        <f t="shared" si="14303"/>
        <v>0</v>
      </c>
      <c r="O21811" s="40">
        <f t="shared" si="14303"/>
        <v>0</v>
      </c>
      <c r="P21811" s="309"/>
    </row>
    <row r="21812" spans="1:16" s="305" customFormat="1" ht="15" hidden="1" customHeight="1">
      <c r="A21812" s="75"/>
      <c r="B21812" s="75"/>
      <c r="C21812" s="76"/>
      <c r="D21812" s="75" t="s">
        <v>293</v>
      </c>
      <c r="E21812" s="79"/>
      <c r="F21812" s="77">
        <f t="shared" ref="F21812:F21824" si="14306">I21812+O21812</f>
        <v>0</v>
      </c>
      <c r="G21812" s="77">
        <f t="shared" ref="G21812:G21824" si="14307">J21812+P21812</f>
        <v>0</v>
      </c>
      <c r="H21812" s="77">
        <f t="shared" ref="H21812:H21824" si="14308">M21812+Q21812</f>
        <v>0</v>
      </c>
      <c r="I21812" s="77">
        <f t="shared" ref="I21812:I21824" si="14309">SUM(J21812:N21812)</f>
        <v>0</v>
      </c>
      <c r="J21812" s="78"/>
      <c r="K21812" s="78"/>
      <c r="L21812" s="77"/>
      <c r="M21812" s="77"/>
      <c r="N21812" s="77"/>
      <c r="O21812" s="78"/>
      <c r="P21812" s="319"/>
    </row>
    <row r="21813" spans="1:16" s="3" customFormat="1" ht="15" hidden="1" customHeight="1">
      <c r="A21813" s="75"/>
      <c r="B21813" s="75"/>
      <c r="C21813" s="76"/>
      <c r="D21813" s="75" t="s">
        <v>294</v>
      </c>
      <c r="E21813" s="79"/>
      <c r="F21813" s="77">
        <f t="shared" si="14306"/>
        <v>0</v>
      </c>
      <c r="G21813" s="77">
        <f t="shared" si="14307"/>
        <v>0</v>
      </c>
      <c r="H21813" s="77">
        <f t="shared" si="14308"/>
        <v>0</v>
      </c>
      <c r="I21813" s="77">
        <f t="shared" si="14309"/>
        <v>0</v>
      </c>
      <c r="J21813" s="78"/>
      <c r="K21813" s="78"/>
      <c r="L21813" s="77"/>
      <c r="M21813" s="77"/>
      <c r="N21813" s="77"/>
      <c r="O21813" s="78"/>
      <c r="P21813" s="310"/>
    </row>
    <row r="21814" spans="1:16" s="3" customFormat="1" ht="15" hidden="1" customHeight="1">
      <c r="A21814" s="75"/>
      <c r="B21814" s="75"/>
      <c r="C21814" s="76"/>
      <c r="D21814" s="75" t="s">
        <v>295</v>
      </c>
      <c r="E21814" s="79"/>
      <c r="F21814" s="77">
        <f t="shared" si="14306"/>
        <v>0</v>
      </c>
      <c r="G21814" s="77">
        <f t="shared" si="14307"/>
        <v>0</v>
      </c>
      <c r="H21814" s="77">
        <f t="shared" si="14308"/>
        <v>0</v>
      </c>
      <c r="I21814" s="77">
        <f t="shared" si="14309"/>
        <v>0</v>
      </c>
      <c r="J21814" s="78"/>
      <c r="K21814" s="78"/>
      <c r="L21814" s="77"/>
      <c r="M21814" s="77"/>
      <c r="N21814" s="77"/>
      <c r="O21814" s="78"/>
      <c r="P21814" s="310"/>
    </row>
    <row r="21815" spans="1:16" s="3" customFormat="1" ht="15" hidden="1" customHeight="1">
      <c r="A21815" s="75"/>
      <c r="B21815" s="75"/>
      <c r="C21815" s="76"/>
      <c r="D21815" s="75" t="s">
        <v>296</v>
      </c>
      <c r="E21815" s="79"/>
      <c r="F21815" s="77">
        <f t="shared" si="14306"/>
        <v>0</v>
      </c>
      <c r="G21815" s="77">
        <f t="shared" si="14307"/>
        <v>0</v>
      </c>
      <c r="H21815" s="77">
        <f t="shared" si="14308"/>
        <v>0</v>
      </c>
      <c r="I21815" s="77">
        <f t="shared" si="14309"/>
        <v>0</v>
      </c>
      <c r="J21815" s="78"/>
      <c r="K21815" s="78"/>
      <c r="L21815" s="77"/>
      <c r="M21815" s="77"/>
      <c r="N21815" s="77"/>
      <c r="O21815" s="78"/>
      <c r="P21815" s="310"/>
    </row>
    <row r="21816" spans="1:16" s="3" customFormat="1" ht="15" hidden="1" customHeight="1">
      <c r="A21816" s="75"/>
      <c r="B21816" s="75"/>
      <c r="C21816" s="76"/>
      <c r="D21816" s="75" t="s">
        <v>297</v>
      </c>
      <c r="E21816" s="79"/>
      <c r="F21816" s="77">
        <f t="shared" si="14306"/>
        <v>0</v>
      </c>
      <c r="G21816" s="77">
        <f t="shared" si="14307"/>
        <v>0</v>
      </c>
      <c r="H21816" s="77">
        <f t="shared" si="14308"/>
        <v>0</v>
      </c>
      <c r="I21816" s="77">
        <f t="shared" si="14309"/>
        <v>0</v>
      </c>
      <c r="J21816" s="78"/>
      <c r="K21816" s="78"/>
      <c r="L21816" s="77"/>
      <c r="M21816" s="77"/>
      <c r="N21816" s="77"/>
      <c r="O21816" s="78"/>
      <c r="P21816" s="310"/>
    </row>
    <row r="21817" spans="1:16" s="3" customFormat="1" ht="15" hidden="1" customHeight="1">
      <c r="A21817" s="75"/>
      <c r="B21817" s="75"/>
      <c r="C21817" s="76"/>
      <c r="D21817" s="75" t="s">
        <v>298</v>
      </c>
      <c r="E21817" s="79"/>
      <c r="F21817" s="77">
        <f t="shared" si="14306"/>
        <v>0</v>
      </c>
      <c r="G21817" s="77">
        <f t="shared" si="14307"/>
        <v>0</v>
      </c>
      <c r="H21817" s="77">
        <f t="shared" si="14308"/>
        <v>0</v>
      </c>
      <c r="I21817" s="77">
        <f t="shared" si="14309"/>
        <v>0</v>
      </c>
      <c r="J21817" s="78"/>
      <c r="K21817" s="78"/>
      <c r="L21817" s="77"/>
      <c r="M21817" s="77"/>
      <c r="N21817" s="77"/>
      <c r="O21817" s="78"/>
      <c r="P21817" s="310"/>
    </row>
    <row r="21818" spans="1:16" s="3" customFormat="1" ht="15" hidden="1" customHeight="1">
      <c r="A21818" s="75"/>
      <c r="B21818" s="75"/>
      <c r="C21818" s="76"/>
      <c r="D21818" s="75" t="s">
        <v>299</v>
      </c>
      <c r="E21818" s="79"/>
      <c r="F21818" s="77">
        <f t="shared" si="14306"/>
        <v>0</v>
      </c>
      <c r="G21818" s="77">
        <f t="shared" si="14307"/>
        <v>0</v>
      </c>
      <c r="H21818" s="77">
        <f t="shared" si="14308"/>
        <v>0</v>
      </c>
      <c r="I21818" s="77">
        <f t="shared" si="14309"/>
        <v>0</v>
      </c>
      <c r="J21818" s="78"/>
      <c r="K21818" s="78"/>
      <c r="L21818" s="77"/>
      <c r="M21818" s="77"/>
      <c r="N21818" s="77"/>
      <c r="O21818" s="78"/>
      <c r="P21818" s="310"/>
    </row>
    <row r="21819" spans="1:16" s="3" customFormat="1" ht="15" hidden="1" customHeight="1">
      <c r="A21819" s="75"/>
      <c r="B21819" s="75"/>
      <c r="C21819" s="76"/>
      <c r="D21819" s="75" t="s">
        <v>300</v>
      </c>
      <c r="E21819" s="79"/>
      <c r="F21819" s="77">
        <f t="shared" si="14306"/>
        <v>0</v>
      </c>
      <c r="G21819" s="77">
        <f t="shared" si="14307"/>
        <v>0</v>
      </c>
      <c r="H21819" s="77">
        <f t="shared" si="14308"/>
        <v>0</v>
      </c>
      <c r="I21819" s="77">
        <f t="shared" si="14309"/>
        <v>0</v>
      </c>
      <c r="J21819" s="78"/>
      <c r="K21819" s="78"/>
      <c r="L21819" s="77"/>
      <c r="M21819" s="77"/>
      <c r="N21819" s="77"/>
      <c r="O21819" s="78"/>
      <c r="P21819" s="310"/>
    </row>
    <row r="21820" spans="1:16" s="3" customFormat="1" ht="15" hidden="1" customHeight="1">
      <c r="A21820" s="75"/>
      <c r="B21820" s="75"/>
      <c r="C21820" s="76"/>
      <c r="D21820" s="75" t="s">
        <v>301</v>
      </c>
      <c r="E21820" s="79"/>
      <c r="F21820" s="77">
        <f t="shared" si="14306"/>
        <v>0</v>
      </c>
      <c r="G21820" s="77">
        <f t="shared" si="14307"/>
        <v>0</v>
      </c>
      <c r="H21820" s="77">
        <f t="shared" si="14308"/>
        <v>0</v>
      </c>
      <c r="I21820" s="77">
        <f t="shared" si="14309"/>
        <v>0</v>
      </c>
      <c r="J21820" s="78"/>
      <c r="K21820" s="78"/>
      <c r="L21820" s="77"/>
      <c r="M21820" s="77"/>
      <c r="N21820" s="77"/>
      <c r="O21820" s="78"/>
      <c r="P21820" s="310"/>
    </row>
    <row r="21821" spans="1:16" s="3" customFormat="1" ht="15" hidden="1" customHeight="1">
      <c r="A21821" s="75"/>
      <c r="B21821" s="75"/>
      <c r="C21821" s="76"/>
      <c r="D21821" s="75" t="s">
        <v>302</v>
      </c>
      <c r="E21821" s="79"/>
      <c r="F21821" s="77">
        <f t="shared" si="14306"/>
        <v>0</v>
      </c>
      <c r="G21821" s="77">
        <f t="shared" si="14307"/>
        <v>0</v>
      </c>
      <c r="H21821" s="77">
        <f t="shared" si="14308"/>
        <v>0</v>
      </c>
      <c r="I21821" s="77">
        <f t="shared" si="14309"/>
        <v>0</v>
      </c>
      <c r="J21821" s="78"/>
      <c r="K21821" s="78"/>
      <c r="L21821" s="77"/>
      <c r="M21821" s="77"/>
      <c r="N21821" s="77"/>
      <c r="O21821" s="78"/>
      <c r="P21821" s="310"/>
    </row>
    <row r="21822" spans="1:16" s="3" customFormat="1" ht="15" hidden="1" customHeight="1">
      <c r="A21822" s="75"/>
      <c r="B21822" s="75"/>
      <c r="C21822" s="76"/>
      <c r="D21822" s="75" t="s">
        <v>303</v>
      </c>
      <c r="E21822" s="79"/>
      <c r="F21822" s="77">
        <f t="shared" si="14306"/>
        <v>0</v>
      </c>
      <c r="G21822" s="77">
        <f t="shared" si="14307"/>
        <v>0</v>
      </c>
      <c r="H21822" s="77">
        <f t="shared" si="14308"/>
        <v>0</v>
      </c>
      <c r="I21822" s="77">
        <f t="shared" si="14309"/>
        <v>0</v>
      </c>
      <c r="J21822" s="78"/>
      <c r="K21822" s="78"/>
      <c r="L21822" s="77"/>
      <c r="M21822" s="77"/>
      <c r="N21822" s="77"/>
      <c r="O21822" s="78"/>
      <c r="P21822" s="310"/>
    </row>
    <row r="21823" spans="1:16" s="3" customFormat="1" ht="15" hidden="1" customHeight="1">
      <c r="A21823" s="75"/>
      <c r="B21823" s="75"/>
      <c r="C21823" s="76"/>
      <c r="D21823" s="75" t="s">
        <v>304</v>
      </c>
      <c r="E21823" s="79"/>
      <c r="F21823" s="77">
        <f t="shared" si="14306"/>
        <v>0</v>
      </c>
      <c r="G21823" s="77">
        <f t="shared" si="14307"/>
        <v>0</v>
      </c>
      <c r="H21823" s="77">
        <f t="shared" si="14308"/>
        <v>0</v>
      </c>
      <c r="I21823" s="77">
        <f t="shared" si="14309"/>
        <v>0</v>
      </c>
      <c r="J21823" s="78"/>
      <c r="K21823" s="78"/>
      <c r="L21823" s="77"/>
      <c r="M21823" s="77"/>
      <c r="N21823" s="77"/>
      <c r="O21823" s="78"/>
      <c r="P21823" s="310"/>
    </row>
    <row r="21824" spans="1:16" s="3" customFormat="1" ht="15" hidden="1" customHeight="1">
      <c r="A21824" s="75"/>
      <c r="B21824" s="75"/>
      <c r="C21824" s="76"/>
      <c r="D21824" s="75" t="s">
        <v>305</v>
      </c>
      <c r="E21824" s="79"/>
      <c r="F21824" s="77">
        <f t="shared" si="14306"/>
        <v>0</v>
      </c>
      <c r="G21824" s="77">
        <f t="shared" si="14307"/>
        <v>0</v>
      </c>
      <c r="H21824" s="77">
        <f t="shared" si="14308"/>
        <v>0</v>
      </c>
      <c r="I21824" s="77">
        <f t="shared" si="14309"/>
        <v>0</v>
      </c>
      <c r="J21824" s="78"/>
      <c r="K21824" s="78"/>
      <c r="L21824" s="77"/>
      <c r="M21824" s="77"/>
      <c r="N21824" s="77"/>
      <c r="O21824" s="78"/>
      <c r="P21824" s="310"/>
    </row>
    <row r="21825" spans="1:16" s="6" customFormat="1" ht="15" hidden="1" customHeight="1">
      <c r="A21825" s="8"/>
      <c r="B21825" s="8"/>
      <c r="C21825" s="41">
        <v>8350</v>
      </c>
      <c r="D21825" s="8"/>
      <c r="E21825" s="43"/>
      <c r="F21825" s="43">
        <f t="shared" ref="F21825:O21825" si="14310">SUM(F21826:F21839)</f>
        <v>0</v>
      </c>
      <c r="G21825" s="43">
        <f t="shared" ref="G21825:H21825" si="14311">SUM(G21826:G21839)</f>
        <v>0</v>
      </c>
      <c r="H21825" s="43">
        <f t="shared" si="14311"/>
        <v>0</v>
      </c>
      <c r="I21825" s="43">
        <f t="shared" si="14310"/>
        <v>0</v>
      </c>
      <c r="J21825" s="43">
        <f t="shared" si="14310"/>
        <v>0</v>
      </c>
      <c r="K21825" s="43">
        <f t="shared" ref="K21825:L21825" si="14312">SUM(K21826:K21839)</f>
        <v>0</v>
      </c>
      <c r="L21825" s="43">
        <f t="shared" si="14312"/>
        <v>0</v>
      </c>
      <c r="M21825" s="43">
        <f t="shared" si="14310"/>
        <v>0</v>
      </c>
      <c r="N21825" s="43">
        <f t="shared" si="14310"/>
        <v>0</v>
      </c>
      <c r="O21825" s="43">
        <f t="shared" si="14310"/>
        <v>0</v>
      </c>
      <c r="P21825" s="309"/>
    </row>
    <row r="21826" spans="1:16" s="306" customFormat="1" ht="15" hidden="1" customHeight="1">
      <c r="A21826" s="75"/>
      <c r="B21826" s="75"/>
      <c r="C21826" s="76"/>
      <c r="D21826" s="75" t="s">
        <v>306</v>
      </c>
      <c r="E21826" s="78"/>
      <c r="F21826" s="77">
        <f t="shared" ref="F21826:F21839" si="14313">I21826+O21826</f>
        <v>0</v>
      </c>
      <c r="G21826" s="77">
        <f t="shared" ref="G21826:G21839" si="14314">J21826+P21826</f>
        <v>0</v>
      </c>
      <c r="H21826" s="77">
        <f t="shared" ref="H21826:H21839" si="14315">M21826+Q21826</f>
        <v>0</v>
      </c>
      <c r="I21826" s="77">
        <f t="shared" ref="I21826:I21839" si="14316">SUM(J21826:N21826)</f>
        <v>0</v>
      </c>
      <c r="J21826" s="78"/>
      <c r="K21826" s="78"/>
      <c r="L21826" s="77"/>
      <c r="M21826" s="77"/>
      <c r="N21826" s="77"/>
      <c r="O21826" s="78"/>
      <c r="P21826" s="319"/>
    </row>
    <row r="21827" spans="1:16" s="3" customFormat="1" ht="15" hidden="1" customHeight="1">
      <c r="A21827" s="75"/>
      <c r="B21827" s="75"/>
      <c r="C21827" s="76"/>
      <c r="D21827" s="75" t="s">
        <v>307</v>
      </c>
      <c r="E21827" s="78"/>
      <c r="F21827" s="77">
        <f t="shared" si="14313"/>
        <v>0</v>
      </c>
      <c r="G21827" s="77">
        <f t="shared" si="14314"/>
        <v>0</v>
      </c>
      <c r="H21827" s="77">
        <f t="shared" si="14315"/>
        <v>0</v>
      </c>
      <c r="I21827" s="77">
        <f t="shared" si="14316"/>
        <v>0</v>
      </c>
      <c r="J21827" s="78"/>
      <c r="K21827" s="78"/>
      <c r="L21827" s="77"/>
      <c r="M21827" s="77"/>
      <c r="N21827" s="77"/>
      <c r="O21827" s="78"/>
      <c r="P21827" s="310"/>
    </row>
    <row r="21828" spans="1:16" s="3" customFormat="1" ht="15" hidden="1" customHeight="1">
      <c r="A21828" s="75"/>
      <c r="B21828" s="75"/>
      <c r="C21828" s="76"/>
      <c r="D21828" s="75" t="s">
        <v>308</v>
      </c>
      <c r="E21828" s="78"/>
      <c r="F21828" s="77">
        <f t="shared" si="14313"/>
        <v>0</v>
      </c>
      <c r="G21828" s="77">
        <f t="shared" si="14314"/>
        <v>0</v>
      </c>
      <c r="H21828" s="77">
        <f t="shared" si="14315"/>
        <v>0</v>
      </c>
      <c r="I21828" s="77">
        <f t="shared" si="14316"/>
        <v>0</v>
      </c>
      <c r="J21828" s="78"/>
      <c r="K21828" s="78"/>
      <c r="L21828" s="77"/>
      <c r="M21828" s="77"/>
      <c r="N21828" s="77"/>
      <c r="O21828" s="78"/>
      <c r="P21828" s="310"/>
    </row>
    <row r="21829" spans="1:16" s="3" customFormat="1" ht="15" hidden="1" customHeight="1">
      <c r="A21829" s="75"/>
      <c r="B21829" s="75"/>
      <c r="C21829" s="76"/>
      <c r="D21829" s="75" t="s">
        <v>309</v>
      </c>
      <c r="E21829" s="78"/>
      <c r="F21829" s="77">
        <f t="shared" si="14313"/>
        <v>0</v>
      </c>
      <c r="G21829" s="77">
        <f t="shared" si="14314"/>
        <v>0</v>
      </c>
      <c r="H21829" s="77">
        <f t="shared" si="14315"/>
        <v>0</v>
      </c>
      <c r="I21829" s="77">
        <f t="shared" si="14316"/>
        <v>0</v>
      </c>
      <c r="J21829" s="78"/>
      <c r="K21829" s="78"/>
      <c r="L21829" s="77"/>
      <c r="M21829" s="77"/>
      <c r="N21829" s="77"/>
      <c r="O21829" s="78"/>
      <c r="P21829" s="310"/>
    </row>
    <row r="21830" spans="1:16" s="3" customFormat="1" ht="15" hidden="1" customHeight="1">
      <c r="A21830" s="75"/>
      <c r="B21830" s="75"/>
      <c r="C21830" s="76"/>
      <c r="D21830" s="75" t="s">
        <v>310</v>
      </c>
      <c r="E21830" s="78"/>
      <c r="F21830" s="77">
        <f t="shared" si="14313"/>
        <v>0</v>
      </c>
      <c r="G21830" s="77">
        <f t="shared" si="14314"/>
        <v>0</v>
      </c>
      <c r="H21830" s="77">
        <f t="shared" si="14315"/>
        <v>0</v>
      </c>
      <c r="I21830" s="77">
        <f t="shared" si="14316"/>
        <v>0</v>
      </c>
      <c r="J21830" s="78"/>
      <c r="K21830" s="78"/>
      <c r="L21830" s="77"/>
      <c r="M21830" s="77"/>
      <c r="N21830" s="77"/>
      <c r="O21830" s="78"/>
      <c r="P21830" s="310"/>
    </row>
    <row r="21831" spans="1:16" s="3" customFormat="1" ht="15" hidden="1" customHeight="1">
      <c r="A21831" s="75"/>
      <c r="B21831" s="75"/>
      <c r="C21831" s="76"/>
      <c r="D21831" s="75" t="s">
        <v>311</v>
      </c>
      <c r="E21831" s="78"/>
      <c r="F21831" s="77">
        <f t="shared" si="14313"/>
        <v>0</v>
      </c>
      <c r="G21831" s="77">
        <f t="shared" si="14314"/>
        <v>0</v>
      </c>
      <c r="H21831" s="77">
        <f t="shared" si="14315"/>
        <v>0</v>
      </c>
      <c r="I21831" s="77">
        <f t="shared" si="14316"/>
        <v>0</v>
      </c>
      <c r="J21831" s="78"/>
      <c r="K21831" s="78"/>
      <c r="L21831" s="77"/>
      <c r="M21831" s="77"/>
      <c r="N21831" s="77"/>
      <c r="O21831" s="78"/>
      <c r="P21831" s="310"/>
    </row>
    <row r="21832" spans="1:16" s="3" customFormat="1" ht="15" hidden="1" customHeight="1">
      <c r="A21832" s="75"/>
      <c r="B21832" s="75"/>
      <c r="C21832" s="76"/>
      <c r="D21832" s="75" t="s">
        <v>312</v>
      </c>
      <c r="E21832" s="78"/>
      <c r="F21832" s="77">
        <f t="shared" si="14313"/>
        <v>0</v>
      </c>
      <c r="G21832" s="77">
        <f t="shared" si="14314"/>
        <v>0</v>
      </c>
      <c r="H21832" s="77">
        <f t="shared" si="14315"/>
        <v>0</v>
      </c>
      <c r="I21832" s="77">
        <f t="shared" si="14316"/>
        <v>0</v>
      </c>
      <c r="J21832" s="78"/>
      <c r="K21832" s="78"/>
      <c r="L21832" s="77"/>
      <c r="M21832" s="77"/>
      <c r="N21832" s="77"/>
      <c r="O21832" s="78"/>
      <c r="P21832" s="310"/>
    </row>
    <row r="21833" spans="1:16" s="3" customFormat="1" ht="15" hidden="1" customHeight="1">
      <c r="A21833" s="75"/>
      <c r="B21833" s="75"/>
      <c r="C21833" s="76"/>
      <c r="D21833" s="75" t="s">
        <v>313</v>
      </c>
      <c r="E21833" s="78"/>
      <c r="F21833" s="77">
        <f t="shared" si="14313"/>
        <v>0</v>
      </c>
      <c r="G21833" s="77">
        <f t="shared" si="14314"/>
        <v>0</v>
      </c>
      <c r="H21833" s="77">
        <f t="shared" si="14315"/>
        <v>0</v>
      </c>
      <c r="I21833" s="77">
        <f t="shared" si="14316"/>
        <v>0</v>
      </c>
      <c r="J21833" s="78"/>
      <c r="K21833" s="78"/>
      <c r="L21833" s="77"/>
      <c r="M21833" s="77"/>
      <c r="N21833" s="77"/>
      <c r="O21833" s="78"/>
      <c r="P21833" s="310"/>
    </row>
    <row r="21834" spans="1:16" s="3" customFormat="1" ht="15" hidden="1" customHeight="1">
      <c r="A21834" s="75"/>
      <c r="B21834" s="75"/>
      <c r="C21834" s="76"/>
      <c r="D21834" s="75" t="s">
        <v>314</v>
      </c>
      <c r="E21834" s="78"/>
      <c r="F21834" s="77">
        <f t="shared" si="14313"/>
        <v>0</v>
      </c>
      <c r="G21834" s="77">
        <f t="shared" si="14314"/>
        <v>0</v>
      </c>
      <c r="H21834" s="77">
        <f t="shared" si="14315"/>
        <v>0</v>
      </c>
      <c r="I21834" s="77">
        <f t="shared" si="14316"/>
        <v>0</v>
      </c>
      <c r="J21834" s="78"/>
      <c r="K21834" s="78"/>
      <c r="L21834" s="77"/>
      <c r="M21834" s="77"/>
      <c r="N21834" s="77"/>
      <c r="O21834" s="78"/>
      <c r="P21834" s="310"/>
    </row>
    <row r="21835" spans="1:16" s="3" customFormat="1" ht="15" hidden="1" customHeight="1">
      <c r="A21835" s="75"/>
      <c r="B21835" s="75"/>
      <c r="C21835" s="76"/>
      <c r="D21835" s="75" t="s">
        <v>315</v>
      </c>
      <c r="E21835" s="78"/>
      <c r="F21835" s="77">
        <f t="shared" si="14313"/>
        <v>0</v>
      </c>
      <c r="G21835" s="77">
        <f t="shared" si="14314"/>
        <v>0</v>
      </c>
      <c r="H21835" s="77">
        <f t="shared" si="14315"/>
        <v>0</v>
      </c>
      <c r="I21835" s="77">
        <f t="shared" si="14316"/>
        <v>0</v>
      </c>
      <c r="J21835" s="78"/>
      <c r="K21835" s="78"/>
      <c r="L21835" s="77"/>
      <c r="M21835" s="77"/>
      <c r="N21835" s="77"/>
      <c r="O21835" s="78"/>
      <c r="P21835" s="310"/>
    </row>
    <row r="21836" spans="1:16" s="3" customFormat="1" ht="15" hidden="1" customHeight="1">
      <c r="A21836" s="75"/>
      <c r="B21836" s="75"/>
      <c r="C21836" s="76"/>
      <c r="D21836" s="75" t="s">
        <v>316</v>
      </c>
      <c r="E21836" s="78"/>
      <c r="F21836" s="77">
        <f t="shared" si="14313"/>
        <v>0</v>
      </c>
      <c r="G21836" s="77">
        <f t="shared" si="14314"/>
        <v>0</v>
      </c>
      <c r="H21836" s="77">
        <f t="shared" si="14315"/>
        <v>0</v>
      </c>
      <c r="I21836" s="77">
        <f t="shared" si="14316"/>
        <v>0</v>
      </c>
      <c r="J21836" s="78"/>
      <c r="K21836" s="78"/>
      <c r="L21836" s="77"/>
      <c r="M21836" s="77"/>
      <c r="N21836" s="77"/>
      <c r="O21836" s="78"/>
      <c r="P21836" s="310"/>
    </row>
    <row r="21837" spans="1:16" s="3" customFormat="1" ht="15" hidden="1" customHeight="1">
      <c r="A21837" s="75"/>
      <c r="B21837" s="75"/>
      <c r="C21837" s="76"/>
      <c r="D21837" s="75" t="s">
        <v>317</v>
      </c>
      <c r="E21837" s="78"/>
      <c r="F21837" s="77">
        <f t="shared" si="14313"/>
        <v>0</v>
      </c>
      <c r="G21837" s="77">
        <f t="shared" si="14314"/>
        <v>0</v>
      </c>
      <c r="H21837" s="77">
        <f t="shared" si="14315"/>
        <v>0</v>
      </c>
      <c r="I21837" s="77">
        <f t="shared" si="14316"/>
        <v>0</v>
      </c>
      <c r="J21837" s="78"/>
      <c r="K21837" s="78"/>
      <c r="L21837" s="77"/>
      <c r="M21837" s="77"/>
      <c r="N21837" s="77"/>
      <c r="O21837" s="78"/>
      <c r="P21837" s="310"/>
    </row>
    <row r="21838" spans="1:16" s="3" customFormat="1" ht="15" hidden="1" customHeight="1">
      <c r="A21838" s="75"/>
      <c r="B21838" s="75"/>
      <c r="C21838" s="76"/>
      <c r="D21838" s="75" t="s">
        <v>318</v>
      </c>
      <c r="E21838" s="78"/>
      <c r="F21838" s="77">
        <f t="shared" si="14313"/>
        <v>0</v>
      </c>
      <c r="G21838" s="77">
        <f t="shared" si="14314"/>
        <v>0</v>
      </c>
      <c r="H21838" s="77">
        <f t="shared" si="14315"/>
        <v>0</v>
      </c>
      <c r="I21838" s="77">
        <f t="shared" si="14316"/>
        <v>0</v>
      </c>
      <c r="J21838" s="78"/>
      <c r="K21838" s="78"/>
      <c r="L21838" s="77"/>
      <c r="M21838" s="77"/>
      <c r="N21838" s="77"/>
      <c r="O21838" s="78"/>
      <c r="P21838" s="310"/>
    </row>
    <row r="21839" spans="1:16" s="3" customFormat="1" ht="15" hidden="1" customHeight="1">
      <c r="A21839" s="75"/>
      <c r="B21839" s="75"/>
      <c r="C21839" s="76"/>
      <c r="D21839" s="75" t="s">
        <v>319</v>
      </c>
      <c r="E21839" s="78"/>
      <c r="F21839" s="77">
        <f t="shared" si="14313"/>
        <v>0</v>
      </c>
      <c r="G21839" s="77">
        <f t="shared" si="14314"/>
        <v>0</v>
      </c>
      <c r="H21839" s="77">
        <f t="shared" si="14315"/>
        <v>0</v>
      </c>
      <c r="I21839" s="77">
        <f t="shared" si="14316"/>
        <v>0</v>
      </c>
      <c r="J21839" s="78"/>
      <c r="K21839" s="78"/>
      <c r="L21839" s="77"/>
      <c r="M21839" s="77"/>
      <c r="N21839" s="77"/>
      <c r="O21839" s="78"/>
      <c r="P21839" s="310"/>
    </row>
    <row r="21840" spans="1:16" s="6" customFormat="1" ht="15" hidden="1" customHeight="1">
      <c r="A21840" s="8"/>
      <c r="B21840" s="8"/>
      <c r="C21840" s="41">
        <v>8400</v>
      </c>
      <c r="D21840" s="8"/>
      <c r="E21840" s="43"/>
      <c r="F21840" s="40">
        <f t="shared" ref="F21840:O21840" si="14317">SUM(F21841:F21845)</f>
        <v>0</v>
      </c>
      <c r="G21840" s="40">
        <f t="shared" ref="G21840:H21840" si="14318">SUM(G21841:G21845)</f>
        <v>0</v>
      </c>
      <c r="H21840" s="40">
        <f t="shared" si="14318"/>
        <v>0</v>
      </c>
      <c r="I21840" s="40">
        <f t="shared" si="14317"/>
        <v>0</v>
      </c>
      <c r="J21840" s="40">
        <f t="shared" si="14317"/>
        <v>0</v>
      </c>
      <c r="K21840" s="40">
        <f t="shared" ref="K21840:L21840" si="14319">SUM(K21841:K21845)</f>
        <v>0</v>
      </c>
      <c r="L21840" s="40">
        <f t="shared" si="14319"/>
        <v>0</v>
      </c>
      <c r="M21840" s="40">
        <f t="shared" si="14317"/>
        <v>0</v>
      </c>
      <c r="N21840" s="40">
        <f t="shared" si="14317"/>
        <v>0</v>
      </c>
      <c r="O21840" s="40">
        <f t="shared" si="14317"/>
        <v>0</v>
      </c>
      <c r="P21840" s="309"/>
    </row>
    <row r="21841" spans="1:16" s="306" customFormat="1" ht="15" hidden="1" customHeight="1">
      <c r="A21841" s="75"/>
      <c r="B21841" s="75"/>
      <c r="C21841" s="76"/>
      <c r="D21841" s="75" t="s">
        <v>320</v>
      </c>
      <c r="E21841" s="78"/>
      <c r="F21841" s="77">
        <f t="shared" ref="F21841:F21845" si="14320">I21841+O21841</f>
        <v>0</v>
      </c>
      <c r="G21841" s="77">
        <f>J21841+P21841</f>
        <v>0</v>
      </c>
      <c r="H21841" s="77">
        <f>M21841+Q21841</f>
        <v>0</v>
      </c>
      <c r="I21841" s="77">
        <f>SUM(J21841:N21841)</f>
        <v>0</v>
      </c>
      <c r="J21841" s="78"/>
      <c r="K21841" s="78"/>
      <c r="L21841" s="77"/>
      <c r="M21841" s="77"/>
      <c r="N21841" s="77"/>
      <c r="O21841" s="78"/>
      <c r="P21841" s="319"/>
    </row>
    <row r="21842" spans="1:16" s="3" customFormat="1" ht="15" hidden="1" customHeight="1">
      <c r="A21842" s="75"/>
      <c r="B21842" s="75"/>
      <c r="C21842" s="76"/>
      <c r="D21842" s="75" t="s">
        <v>321</v>
      </c>
      <c r="E21842" s="78"/>
      <c r="F21842" s="77">
        <f t="shared" si="14320"/>
        <v>0</v>
      </c>
      <c r="G21842" s="77">
        <f>J21842+P21842</f>
        <v>0</v>
      </c>
      <c r="H21842" s="77">
        <f>M21842+Q21842</f>
        <v>0</v>
      </c>
      <c r="I21842" s="77">
        <f>SUM(J21842:N21842)</f>
        <v>0</v>
      </c>
      <c r="J21842" s="78"/>
      <c r="K21842" s="78"/>
      <c r="L21842" s="77"/>
      <c r="M21842" s="77"/>
      <c r="N21842" s="77"/>
      <c r="O21842" s="78"/>
      <c r="P21842" s="310"/>
    </row>
    <row r="21843" spans="1:16" s="3" customFormat="1" ht="15" hidden="1" customHeight="1">
      <c r="A21843" s="75"/>
      <c r="B21843" s="75"/>
      <c r="C21843" s="76"/>
      <c r="D21843" s="75" t="s">
        <v>322</v>
      </c>
      <c r="E21843" s="78"/>
      <c r="F21843" s="77">
        <f t="shared" si="14320"/>
        <v>0</v>
      </c>
      <c r="G21843" s="77">
        <f>J21843+P21843</f>
        <v>0</v>
      </c>
      <c r="H21843" s="77">
        <f>M21843+Q21843</f>
        <v>0</v>
      </c>
      <c r="I21843" s="77">
        <f>SUM(J21843:N21843)</f>
        <v>0</v>
      </c>
      <c r="J21843" s="78"/>
      <c r="K21843" s="78"/>
      <c r="L21843" s="77"/>
      <c r="M21843" s="77"/>
      <c r="N21843" s="77"/>
      <c r="O21843" s="78"/>
      <c r="P21843" s="310"/>
    </row>
    <row r="21844" spans="1:16" s="3" customFormat="1" ht="15" hidden="1" customHeight="1">
      <c r="A21844" s="75"/>
      <c r="B21844" s="75"/>
      <c r="C21844" s="76"/>
      <c r="D21844" s="75" t="s">
        <v>323</v>
      </c>
      <c r="E21844" s="78"/>
      <c r="F21844" s="77">
        <f t="shared" si="14320"/>
        <v>0</v>
      </c>
      <c r="G21844" s="77">
        <f>J21844+P21844</f>
        <v>0</v>
      </c>
      <c r="H21844" s="77">
        <f>M21844+Q21844</f>
        <v>0</v>
      </c>
      <c r="I21844" s="77">
        <f>SUM(J21844:N21844)</f>
        <v>0</v>
      </c>
      <c r="J21844" s="78"/>
      <c r="K21844" s="78"/>
      <c r="L21844" s="77"/>
      <c r="M21844" s="77"/>
      <c r="N21844" s="77"/>
      <c r="O21844" s="78"/>
      <c r="P21844" s="310"/>
    </row>
    <row r="21845" spans="1:16" s="3" customFormat="1" ht="15" hidden="1" customHeight="1">
      <c r="A21845" s="75"/>
      <c r="B21845" s="75"/>
      <c r="C21845" s="76"/>
      <c r="D21845" s="75" t="s">
        <v>324</v>
      </c>
      <c r="E21845" s="78"/>
      <c r="F21845" s="77">
        <f t="shared" si="14320"/>
        <v>0</v>
      </c>
      <c r="G21845" s="77">
        <f>J21845+P21845</f>
        <v>0</v>
      </c>
      <c r="H21845" s="77">
        <f>M21845+Q21845</f>
        <v>0</v>
      </c>
      <c r="I21845" s="77">
        <f>SUM(J21845:N21845)</f>
        <v>0</v>
      </c>
      <c r="J21845" s="78"/>
      <c r="K21845" s="78"/>
      <c r="L21845" s="77"/>
      <c r="M21845" s="77"/>
      <c r="N21845" s="77"/>
      <c r="O21845" s="78"/>
      <c r="P21845" s="310"/>
    </row>
    <row r="21846" spans="1:16" s="6" customFormat="1" ht="15" hidden="1" customHeight="1">
      <c r="A21846" s="8"/>
      <c r="B21846" s="8"/>
      <c r="C21846" s="41">
        <v>8450</v>
      </c>
      <c r="D21846" s="8"/>
      <c r="E21846" s="43"/>
      <c r="F21846" s="43">
        <f t="shared" ref="F21846:O21846" si="14321">SUM(F21847:F21851)</f>
        <v>0</v>
      </c>
      <c r="G21846" s="43">
        <f t="shared" ref="G21846:H21846" si="14322">SUM(G21847:G21851)</f>
        <v>0</v>
      </c>
      <c r="H21846" s="43">
        <f t="shared" si="14322"/>
        <v>0</v>
      </c>
      <c r="I21846" s="43">
        <f t="shared" si="14321"/>
        <v>0</v>
      </c>
      <c r="J21846" s="43">
        <f t="shared" si="14321"/>
        <v>0</v>
      </c>
      <c r="K21846" s="43">
        <f t="shared" ref="K21846:L21846" si="14323">SUM(K21847:K21851)</f>
        <v>0</v>
      </c>
      <c r="L21846" s="43">
        <f t="shared" si="14323"/>
        <v>0</v>
      </c>
      <c r="M21846" s="43">
        <f t="shared" si="14321"/>
        <v>0</v>
      </c>
      <c r="N21846" s="43">
        <f t="shared" si="14321"/>
        <v>0</v>
      </c>
      <c r="O21846" s="43">
        <f t="shared" si="14321"/>
        <v>0</v>
      </c>
      <c r="P21846" s="309"/>
    </row>
    <row r="21847" spans="1:16" s="306" customFormat="1" ht="15" hidden="1" customHeight="1">
      <c r="A21847" s="75"/>
      <c r="B21847" s="75"/>
      <c r="C21847" s="76"/>
      <c r="D21847" s="75" t="s">
        <v>325</v>
      </c>
      <c r="E21847" s="78"/>
      <c r="F21847" s="77">
        <f t="shared" ref="F21847:F21851" si="14324">I21847+O21847</f>
        <v>0</v>
      </c>
      <c r="G21847" s="77">
        <f>J21847+P21847</f>
        <v>0</v>
      </c>
      <c r="H21847" s="77">
        <f>M21847+Q21847</f>
        <v>0</v>
      </c>
      <c r="I21847" s="77">
        <f>SUM(J21847:N21847)</f>
        <v>0</v>
      </c>
      <c r="J21847" s="78"/>
      <c r="K21847" s="78"/>
      <c r="L21847" s="77"/>
      <c r="M21847" s="77"/>
      <c r="N21847" s="77"/>
      <c r="O21847" s="78"/>
      <c r="P21847" s="319"/>
    </row>
    <row r="21848" spans="1:16" s="3" customFormat="1" ht="15" hidden="1" customHeight="1">
      <c r="A21848" s="75"/>
      <c r="B21848" s="75"/>
      <c r="C21848" s="76"/>
      <c r="D21848" s="75" t="s">
        <v>326</v>
      </c>
      <c r="E21848" s="78"/>
      <c r="F21848" s="77">
        <f t="shared" si="14324"/>
        <v>0</v>
      </c>
      <c r="G21848" s="77">
        <f>J21848+P21848</f>
        <v>0</v>
      </c>
      <c r="H21848" s="77">
        <f>M21848+Q21848</f>
        <v>0</v>
      </c>
      <c r="I21848" s="77">
        <f>SUM(J21848:N21848)</f>
        <v>0</v>
      </c>
      <c r="J21848" s="78"/>
      <c r="K21848" s="78"/>
      <c r="L21848" s="77"/>
      <c r="M21848" s="77"/>
      <c r="N21848" s="77"/>
      <c r="O21848" s="78"/>
      <c r="P21848" s="310"/>
    </row>
    <row r="21849" spans="1:16" s="3" customFormat="1" ht="15" hidden="1" customHeight="1">
      <c r="A21849" s="75"/>
      <c r="B21849" s="75"/>
      <c r="C21849" s="76"/>
      <c r="D21849" s="75" t="s">
        <v>327</v>
      </c>
      <c r="E21849" s="78"/>
      <c r="F21849" s="77">
        <f t="shared" si="14324"/>
        <v>0</v>
      </c>
      <c r="G21849" s="77">
        <f>J21849+P21849</f>
        <v>0</v>
      </c>
      <c r="H21849" s="77">
        <f>M21849+Q21849</f>
        <v>0</v>
      </c>
      <c r="I21849" s="77">
        <f>SUM(J21849:N21849)</f>
        <v>0</v>
      </c>
      <c r="J21849" s="78"/>
      <c r="K21849" s="78"/>
      <c r="L21849" s="77"/>
      <c r="M21849" s="77"/>
      <c r="N21849" s="77"/>
      <c r="O21849" s="78"/>
      <c r="P21849" s="310"/>
    </row>
    <row r="21850" spans="1:16" s="3" customFormat="1" ht="15" hidden="1" customHeight="1">
      <c r="A21850" s="75"/>
      <c r="B21850" s="75"/>
      <c r="C21850" s="76"/>
      <c r="D21850" s="75" t="s">
        <v>328</v>
      </c>
      <c r="E21850" s="78"/>
      <c r="F21850" s="77">
        <f t="shared" si="14324"/>
        <v>0</v>
      </c>
      <c r="G21850" s="77">
        <f>J21850+P21850</f>
        <v>0</v>
      </c>
      <c r="H21850" s="77">
        <f>M21850+Q21850</f>
        <v>0</v>
      </c>
      <c r="I21850" s="77">
        <f>SUM(J21850:N21850)</f>
        <v>0</v>
      </c>
      <c r="J21850" s="78"/>
      <c r="K21850" s="78"/>
      <c r="L21850" s="77"/>
      <c r="M21850" s="77"/>
      <c r="N21850" s="77"/>
      <c r="O21850" s="78"/>
      <c r="P21850" s="310"/>
    </row>
    <row r="21851" spans="1:16" s="3" customFormat="1" ht="15" hidden="1" customHeight="1">
      <c r="A21851" s="75"/>
      <c r="B21851" s="75"/>
      <c r="C21851" s="76"/>
      <c r="D21851" s="75" t="s">
        <v>329</v>
      </c>
      <c r="E21851" s="78"/>
      <c r="F21851" s="77">
        <f t="shared" si="14324"/>
        <v>0</v>
      </c>
      <c r="G21851" s="77">
        <f>J21851+P21851</f>
        <v>0</v>
      </c>
      <c r="H21851" s="77">
        <f>M21851+Q21851</f>
        <v>0</v>
      </c>
      <c r="I21851" s="77">
        <f>SUM(J21851:N21851)</f>
        <v>0</v>
      </c>
      <c r="J21851" s="78"/>
      <c r="K21851" s="78"/>
      <c r="L21851" s="77"/>
      <c r="M21851" s="77"/>
      <c r="N21851" s="77"/>
      <c r="O21851" s="78"/>
      <c r="P21851" s="310"/>
    </row>
    <row r="21852" spans="1:16" s="6" customFormat="1" ht="15" hidden="1" customHeight="1">
      <c r="A21852" s="8"/>
      <c r="B21852" s="8"/>
      <c r="C21852" s="41">
        <v>8500</v>
      </c>
      <c r="D21852" s="8"/>
      <c r="E21852" s="43"/>
      <c r="F21852" s="40">
        <f t="shared" ref="F21852:O21852" si="14325">SUM(F21853:F21857)</f>
        <v>0</v>
      </c>
      <c r="G21852" s="40">
        <f t="shared" ref="G21852:H21852" si="14326">SUM(G21853:G21857)</f>
        <v>0</v>
      </c>
      <c r="H21852" s="40">
        <f t="shared" si="14326"/>
        <v>0</v>
      </c>
      <c r="I21852" s="40">
        <f t="shared" si="14325"/>
        <v>0</v>
      </c>
      <c r="J21852" s="40">
        <f t="shared" si="14325"/>
        <v>0</v>
      </c>
      <c r="K21852" s="40">
        <f t="shared" ref="K21852:L21852" si="14327">SUM(K21853:K21857)</f>
        <v>0</v>
      </c>
      <c r="L21852" s="40">
        <f t="shared" si="14327"/>
        <v>0</v>
      </c>
      <c r="M21852" s="40">
        <f t="shared" si="14325"/>
        <v>0</v>
      </c>
      <c r="N21852" s="40">
        <f t="shared" si="14325"/>
        <v>0</v>
      </c>
      <c r="O21852" s="40">
        <f t="shared" si="14325"/>
        <v>0</v>
      </c>
      <c r="P21852" s="309"/>
    </row>
    <row r="21853" spans="1:16" s="306" customFormat="1" ht="15" hidden="1" customHeight="1">
      <c r="A21853" s="75"/>
      <c r="B21853" s="75"/>
      <c r="C21853" s="76"/>
      <c r="D21853" s="75" t="s">
        <v>330</v>
      </c>
      <c r="E21853" s="78"/>
      <c r="F21853" s="77">
        <f t="shared" ref="F21853:F21857" si="14328">I21853+O21853</f>
        <v>0</v>
      </c>
      <c r="G21853" s="77">
        <f>J21853+P21853</f>
        <v>0</v>
      </c>
      <c r="H21853" s="77">
        <f>M21853+Q21853</f>
        <v>0</v>
      </c>
      <c r="I21853" s="77">
        <f>SUM(J21853:N21853)</f>
        <v>0</v>
      </c>
      <c r="J21853" s="78"/>
      <c r="K21853" s="78"/>
      <c r="L21853" s="77"/>
      <c r="M21853" s="77"/>
      <c r="N21853" s="77"/>
      <c r="O21853" s="78"/>
      <c r="P21853" s="319"/>
    </row>
    <row r="21854" spans="1:16" s="3" customFormat="1" ht="15" hidden="1" customHeight="1">
      <c r="A21854" s="75"/>
      <c r="B21854" s="75"/>
      <c r="C21854" s="76"/>
      <c r="D21854" s="75" t="s">
        <v>331</v>
      </c>
      <c r="E21854" s="78"/>
      <c r="F21854" s="77">
        <f t="shared" si="14328"/>
        <v>0</v>
      </c>
      <c r="G21854" s="77">
        <f>J21854+P21854</f>
        <v>0</v>
      </c>
      <c r="H21854" s="77">
        <f>M21854+Q21854</f>
        <v>0</v>
      </c>
      <c r="I21854" s="77">
        <f>SUM(J21854:N21854)</f>
        <v>0</v>
      </c>
      <c r="J21854" s="78"/>
      <c r="K21854" s="78"/>
      <c r="L21854" s="77"/>
      <c r="M21854" s="77"/>
      <c r="N21854" s="77"/>
      <c r="O21854" s="78"/>
      <c r="P21854" s="310"/>
    </row>
    <row r="21855" spans="1:16" s="3" customFormat="1" ht="15" hidden="1" customHeight="1">
      <c r="A21855" s="75"/>
      <c r="B21855" s="75"/>
      <c r="C21855" s="76"/>
      <c r="D21855" s="75" t="s">
        <v>332</v>
      </c>
      <c r="E21855" s="78"/>
      <c r="F21855" s="77">
        <f t="shared" si="14328"/>
        <v>0</v>
      </c>
      <c r="G21855" s="77">
        <f>J21855+P21855</f>
        <v>0</v>
      </c>
      <c r="H21855" s="77">
        <f>M21855+Q21855</f>
        <v>0</v>
      </c>
      <c r="I21855" s="77">
        <f>SUM(J21855:N21855)</f>
        <v>0</v>
      </c>
      <c r="J21855" s="78"/>
      <c r="K21855" s="78"/>
      <c r="L21855" s="77"/>
      <c r="M21855" s="77"/>
      <c r="N21855" s="77"/>
      <c r="O21855" s="78"/>
      <c r="P21855" s="310"/>
    </row>
    <row r="21856" spans="1:16" s="3" customFormat="1" ht="15" hidden="1" customHeight="1">
      <c r="A21856" s="75"/>
      <c r="B21856" s="75"/>
      <c r="C21856" s="76"/>
      <c r="D21856" s="75" t="s">
        <v>333</v>
      </c>
      <c r="E21856" s="78"/>
      <c r="F21856" s="77">
        <f t="shared" si="14328"/>
        <v>0</v>
      </c>
      <c r="G21856" s="77">
        <f>J21856+P21856</f>
        <v>0</v>
      </c>
      <c r="H21856" s="77">
        <f>M21856+Q21856</f>
        <v>0</v>
      </c>
      <c r="I21856" s="77">
        <f>SUM(J21856:N21856)</f>
        <v>0</v>
      </c>
      <c r="J21856" s="78"/>
      <c r="K21856" s="78"/>
      <c r="L21856" s="77"/>
      <c r="M21856" s="77"/>
      <c r="N21856" s="77"/>
      <c r="O21856" s="78"/>
      <c r="P21856" s="310"/>
    </row>
    <row r="21857" spans="1:16" s="3" customFormat="1" ht="15" hidden="1" customHeight="1">
      <c r="A21857" s="75"/>
      <c r="B21857" s="75"/>
      <c r="C21857" s="76"/>
      <c r="D21857" s="75" t="s">
        <v>334</v>
      </c>
      <c r="E21857" s="78"/>
      <c r="F21857" s="77">
        <f t="shared" si="14328"/>
        <v>0</v>
      </c>
      <c r="G21857" s="77">
        <f>J21857+P21857</f>
        <v>0</v>
      </c>
      <c r="H21857" s="77">
        <f>M21857+Q21857</f>
        <v>0</v>
      </c>
      <c r="I21857" s="77">
        <f>SUM(J21857:N21857)</f>
        <v>0</v>
      </c>
      <c r="J21857" s="78"/>
      <c r="K21857" s="78"/>
      <c r="L21857" s="77"/>
      <c r="M21857" s="77"/>
      <c r="N21857" s="77"/>
      <c r="O21857" s="78"/>
      <c r="P21857" s="310"/>
    </row>
    <row r="21858" spans="1:16" s="6" customFormat="1" ht="15" hidden="1" customHeight="1">
      <c r="A21858" s="8"/>
      <c r="B21858" s="8"/>
      <c r="C21858" s="41">
        <v>8550</v>
      </c>
      <c r="D21858" s="8"/>
      <c r="E21858" s="43"/>
      <c r="F21858" s="43">
        <f t="shared" ref="F21858:O21858" si="14329">SUM(F21859:F21867)</f>
        <v>0</v>
      </c>
      <c r="G21858" s="43">
        <f t="shared" ref="G21858:H21858" si="14330">SUM(G21859:G21867)</f>
        <v>0</v>
      </c>
      <c r="H21858" s="43">
        <f t="shared" si="14330"/>
        <v>0</v>
      </c>
      <c r="I21858" s="43">
        <f t="shared" si="14329"/>
        <v>0</v>
      </c>
      <c r="J21858" s="43">
        <f t="shared" si="14329"/>
        <v>0</v>
      </c>
      <c r="K21858" s="43">
        <f t="shared" ref="K21858:L21858" si="14331">SUM(K21859:K21867)</f>
        <v>0</v>
      </c>
      <c r="L21858" s="43">
        <f t="shared" si="14331"/>
        <v>0</v>
      </c>
      <c r="M21858" s="43">
        <f t="shared" si="14329"/>
        <v>0</v>
      </c>
      <c r="N21858" s="43">
        <f t="shared" si="14329"/>
        <v>0</v>
      </c>
      <c r="O21858" s="43">
        <f t="shared" si="14329"/>
        <v>0</v>
      </c>
      <c r="P21858" s="309"/>
    </row>
    <row r="21859" spans="1:16" s="306" customFormat="1" ht="15" hidden="1" customHeight="1">
      <c r="A21859" s="75"/>
      <c r="B21859" s="75"/>
      <c r="C21859" s="76"/>
      <c r="D21859" s="75" t="s">
        <v>335</v>
      </c>
      <c r="E21859" s="78"/>
      <c r="F21859" s="77">
        <f t="shared" ref="F21859:F21867" si="14332">I21859+O21859</f>
        <v>0</v>
      </c>
      <c r="G21859" s="77">
        <f t="shared" ref="G21859:G21867" si="14333">J21859+P21859</f>
        <v>0</v>
      </c>
      <c r="H21859" s="77">
        <f t="shared" ref="H21859:H21867" si="14334">M21859+Q21859</f>
        <v>0</v>
      </c>
      <c r="I21859" s="77">
        <f t="shared" ref="I21859:I21867" si="14335">SUM(J21859:N21859)</f>
        <v>0</v>
      </c>
      <c r="J21859" s="78"/>
      <c r="K21859" s="78"/>
      <c r="L21859" s="77"/>
      <c r="M21859" s="77"/>
      <c r="N21859" s="77"/>
      <c r="O21859" s="78"/>
      <c r="P21859" s="319"/>
    </row>
    <row r="21860" spans="1:16" s="3" customFormat="1" ht="15" hidden="1" customHeight="1">
      <c r="A21860" s="75"/>
      <c r="B21860" s="75"/>
      <c r="C21860" s="76"/>
      <c r="D21860" s="75" t="s">
        <v>336</v>
      </c>
      <c r="E21860" s="78"/>
      <c r="F21860" s="77">
        <f t="shared" si="14332"/>
        <v>0</v>
      </c>
      <c r="G21860" s="77">
        <f t="shared" si="14333"/>
        <v>0</v>
      </c>
      <c r="H21860" s="77">
        <f t="shared" si="14334"/>
        <v>0</v>
      </c>
      <c r="I21860" s="77">
        <f t="shared" si="14335"/>
        <v>0</v>
      </c>
      <c r="J21860" s="78"/>
      <c r="K21860" s="78"/>
      <c r="L21860" s="77"/>
      <c r="M21860" s="77"/>
      <c r="N21860" s="77"/>
      <c r="O21860" s="78"/>
      <c r="P21860" s="310"/>
    </row>
    <row r="21861" spans="1:16" s="3" customFormat="1" ht="15" hidden="1" customHeight="1">
      <c r="A21861" s="75"/>
      <c r="B21861" s="75"/>
      <c r="C21861" s="76"/>
      <c r="D21861" s="75" t="s">
        <v>337</v>
      </c>
      <c r="E21861" s="78"/>
      <c r="F21861" s="77">
        <f t="shared" si="14332"/>
        <v>0</v>
      </c>
      <c r="G21861" s="77">
        <f t="shared" si="14333"/>
        <v>0</v>
      </c>
      <c r="H21861" s="77">
        <f t="shared" si="14334"/>
        <v>0</v>
      </c>
      <c r="I21861" s="77">
        <f t="shared" si="14335"/>
        <v>0</v>
      </c>
      <c r="J21861" s="78"/>
      <c r="K21861" s="78"/>
      <c r="L21861" s="77"/>
      <c r="M21861" s="77"/>
      <c r="N21861" s="77"/>
      <c r="O21861" s="78"/>
      <c r="P21861" s="310"/>
    </row>
    <row r="21862" spans="1:16" s="3" customFormat="1" ht="15" hidden="1" customHeight="1">
      <c r="A21862" s="75"/>
      <c r="B21862" s="75"/>
      <c r="C21862" s="76"/>
      <c r="D21862" s="75" t="s">
        <v>338</v>
      </c>
      <c r="E21862" s="78"/>
      <c r="F21862" s="77">
        <f t="shared" si="14332"/>
        <v>0</v>
      </c>
      <c r="G21862" s="77">
        <f t="shared" si="14333"/>
        <v>0</v>
      </c>
      <c r="H21862" s="77">
        <f t="shared" si="14334"/>
        <v>0</v>
      </c>
      <c r="I21862" s="77">
        <f t="shared" si="14335"/>
        <v>0</v>
      </c>
      <c r="J21862" s="78"/>
      <c r="K21862" s="78"/>
      <c r="L21862" s="77"/>
      <c r="M21862" s="77"/>
      <c r="N21862" s="77"/>
      <c r="O21862" s="78"/>
      <c r="P21862" s="310"/>
    </row>
    <row r="21863" spans="1:16" s="3" customFormat="1" ht="15" hidden="1" customHeight="1">
      <c r="A21863" s="75"/>
      <c r="B21863" s="75"/>
      <c r="C21863" s="76"/>
      <c r="D21863" s="75" t="s">
        <v>339</v>
      </c>
      <c r="E21863" s="78"/>
      <c r="F21863" s="77">
        <f t="shared" si="14332"/>
        <v>0</v>
      </c>
      <c r="G21863" s="77">
        <f t="shared" si="14333"/>
        <v>0</v>
      </c>
      <c r="H21863" s="77">
        <f t="shared" si="14334"/>
        <v>0</v>
      </c>
      <c r="I21863" s="77">
        <f t="shared" si="14335"/>
        <v>0</v>
      </c>
      <c r="J21863" s="78"/>
      <c r="K21863" s="78"/>
      <c r="L21863" s="77"/>
      <c r="M21863" s="77"/>
      <c r="N21863" s="77"/>
      <c r="O21863" s="78"/>
      <c r="P21863" s="310"/>
    </row>
    <row r="21864" spans="1:16" s="3" customFormat="1" ht="15" hidden="1" customHeight="1">
      <c r="A21864" s="75"/>
      <c r="B21864" s="75"/>
      <c r="C21864" s="76"/>
      <c r="D21864" s="75" t="s">
        <v>340</v>
      </c>
      <c r="E21864" s="78"/>
      <c r="F21864" s="77">
        <f t="shared" si="14332"/>
        <v>0</v>
      </c>
      <c r="G21864" s="77">
        <f t="shared" si="14333"/>
        <v>0</v>
      </c>
      <c r="H21864" s="77">
        <f t="shared" si="14334"/>
        <v>0</v>
      </c>
      <c r="I21864" s="77">
        <f t="shared" si="14335"/>
        <v>0</v>
      </c>
      <c r="J21864" s="78"/>
      <c r="K21864" s="78"/>
      <c r="L21864" s="77"/>
      <c r="M21864" s="77"/>
      <c r="N21864" s="77"/>
      <c r="O21864" s="78"/>
      <c r="P21864" s="310"/>
    </row>
    <row r="21865" spans="1:16" s="3" customFormat="1" ht="15" hidden="1" customHeight="1">
      <c r="A21865" s="75"/>
      <c r="B21865" s="75"/>
      <c r="C21865" s="76"/>
      <c r="D21865" s="75" t="s">
        <v>341</v>
      </c>
      <c r="E21865" s="78"/>
      <c r="F21865" s="77">
        <f t="shared" si="14332"/>
        <v>0</v>
      </c>
      <c r="G21865" s="77">
        <f t="shared" si="14333"/>
        <v>0</v>
      </c>
      <c r="H21865" s="77">
        <f t="shared" si="14334"/>
        <v>0</v>
      </c>
      <c r="I21865" s="77">
        <f t="shared" si="14335"/>
        <v>0</v>
      </c>
      <c r="J21865" s="78"/>
      <c r="K21865" s="78"/>
      <c r="L21865" s="77"/>
      <c r="M21865" s="77"/>
      <c r="N21865" s="77"/>
      <c r="O21865" s="78"/>
      <c r="P21865" s="310"/>
    </row>
    <row r="21866" spans="1:16" s="3" customFormat="1" ht="15" hidden="1" customHeight="1">
      <c r="A21866" s="75"/>
      <c r="B21866" s="75"/>
      <c r="C21866" s="76"/>
      <c r="D21866" s="75" t="s">
        <v>342</v>
      </c>
      <c r="E21866" s="78"/>
      <c r="F21866" s="77">
        <f t="shared" si="14332"/>
        <v>0</v>
      </c>
      <c r="G21866" s="77">
        <f t="shared" si="14333"/>
        <v>0</v>
      </c>
      <c r="H21866" s="77">
        <f t="shared" si="14334"/>
        <v>0</v>
      </c>
      <c r="I21866" s="77">
        <f t="shared" si="14335"/>
        <v>0</v>
      </c>
      <c r="J21866" s="78"/>
      <c r="K21866" s="78"/>
      <c r="L21866" s="77"/>
      <c r="M21866" s="77"/>
      <c r="N21866" s="77"/>
      <c r="O21866" s="78"/>
      <c r="P21866" s="310"/>
    </row>
    <row r="21867" spans="1:16" s="3" customFormat="1" ht="15" hidden="1" customHeight="1">
      <c r="A21867" s="75"/>
      <c r="B21867" s="75"/>
      <c r="C21867" s="76"/>
      <c r="D21867" s="75" t="s">
        <v>343</v>
      </c>
      <c r="E21867" s="78"/>
      <c r="F21867" s="77">
        <f t="shared" si="14332"/>
        <v>0</v>
      </c>
      <c r="G21867" s="77">
        <f t="shared" si="14333"/>
        <v>0</v>
      </c>
      <c r="H21867" s="77">
        <f t="shared" si="14334"/>
        <v>0</v>
      </c>
      <c r="I21867" s="77">
        <f t="shared" si="14335"/>
        <v>0</v>
      </c>
      <c r="J21867" s="78"/>
      <c r="K21867" s="78"/>
      <c r="L21867" s="77"/>
      <c r="M21867" s="77"/>
      <c r="N21867" s="77"/>
      <c r="O21867" s="78"/>
      <c r="P21867" s="310"/>
    </row>
    <row r="21868" spans="1:16" s="6" customFormat="1" ht="15" hidden="1" customHeight="1">
      <c r="A21868" s="8"/>
      <c r="B21868" s="8"/>
      <c r="C21868" s="41">
        <v>8750</v>
      </c>
      <c r="D21868" s="8"/>
      <c r="E21868" s="43"/>
      <c r="F21868" s="40">
        <f t="shared" ref="F21868:O21868" si="14336">SUM(F21869:F21873)</f>
        <v>0</v>
      </c>
      <c r="G21868" s="40">
        <f t="shared" ref="G21868:H21868" si="14337">SUM(G21869:G21873)</f>
        <v>0</v>
      </c>
      <c r="H21868" s="40">
        <f t="shared" si="14337"/>
        <v>0</v>
      </c>
      <c r="I21868" s="40">
        <f t="shared" si="14336"/>
        <v>0</v>
      </c>
      <c r="J21868" s="40">
        <f t="shared" si="14336"/>
        <v>0</v>
      </c>
      <c r="K21868" s="40">
        <f t="shared" ref="K21868:L21868" si="14338">SUM(K21869:K21873)</f>
        <v>0</v>
      </c>
      <c r="L21868" s="40">
        <f t="shared" si="14338"/>
        <v>0</v>
      </c>
      <c r="M21868" s="40">
        <f t="shared" si="14336"/>
        <v>0</v>
      </c>
      <c r="N21868" s="40">
        <f t="shared" si="14336"/>
        <v>0</v>
      </c>
      <c r="O21868" s="40">
        <f t="shared" si="14336"/>
        <v>0</v>
      </c>
      <c r="P21868" s="309"/>
    </row>
    <row r="21869" spans="1:16" s="306" customFormat="1" ht="15" hidden="1" customHeight="1">
      <c r="A21869" s="75"/>
      <c r="B21869" s="75"/>
      <c r="C21869" s="76"/>
      <c r="D21869" s="75" t="s">
        <v>344</v>
      </c>
      <c r="E21869" s="78"/>
      <c r="F21869" s="77">
        <f t="shared" ref="F21869:F21873" si="14339">I21869+O21869</f>
        <v>0</v>
      </c>
      <c r="G21869" s="77">
        <f>J21869+P21869</f>
        <v>0</v>
      </c>
      <c r="H21869" s="77">
        <f>M21869+Q21869</f>
        <v>0</v>
      </c>
      <c r="I21869" s="77">
        <f>SUM(J21869:N21869)</f>
        <v>0</v>
      </c>
      <c r="J21869" s="78"/>
      <c r="K21869" s="78"/>
      <c r="L21869" s="77"/>
      <c r="M21869" s="77"/>
      <c r="N21869" s="77"/>
      <c r="O21869" s="78"/>
      <c r="P21869" s="319"/>
    </row>
    <row r="21870" spans="1:16" s="3" customFormat="1" ht="15" hidden="1" customHeight="1">
      <c r="A21870" s="75"/>
      <c r="B21870" s="75"/>
      <c r="C21870" s="76"/>
      <c r="D21870" s="75" t="s">
        <v>345</v>
      </c>
      <c r="E21870" s="78"/>
      <c r="F21870" s="77">
        <f t="shared" si="14339"/>
        <v>0</v>
      </c>
      <c r="G21870" s="77">
        <f>J21870+P21870</f>
        <v>0</v>
      </c>
      <c r="H21870" s="77">
        <f>M21870+Q21870</f>
        <v>0</v>
      </c>
      <c r="I21870" s="77">
        <f>SUM(J21870:N21870)</f>
        <v>0</v>
      </c>
      <c r="J21870" s="78"/>
      <c r="K21870" s="78"/>
      <c r="L21870" s="77"/>
      <c r="M21870" s="77"/>
      <c r="N21870" s="77"/>
      <c r="O21870" s="78"/>
      <c r="P21870" s="310"/>
    </row>
    <row r="21871" spans="1:16" s="3" customFormat="1" ht="15" hidden="1" customHeight="1">
      <c r="A21871" s="75"/>
      <c r="B21871" s="75"/>
      <c r="C21871" s="76"/>
      <c r="D21871" s="75" t="s">
        <v>346</v>
      </c>
      <c r="E21871" s="78"/>
      <c r="F21871" s="77">
        <f t="shared" si="14339"/>
        <v>0</v>
      </c>
      <c r="G21871" s="77">
        <f>J21871+P21871</f>
        <v>0</v>
      </c>
      <c r="H21871" s="77">
        <f>M21871+Q21871</f>
        <v>0</v>
      </c>
      <c r="I21871" s="77">
        <f>SUM(J21871:N21871)</f>
        <v>0</v>
      </c>
      <c r="J21871" s="78"/>
      <c r="K21871" s="78"/>
      <c r="L21871" s="77"/>
      <c r="M21871" s="77"/>
      <c r="N21871" s="77"/>
      <c r="O21871" s="78"/>
      <c r="P21871" s="310"/>
    </row>
    <row r="21872" spans="1:16" s="3" customFormat="1" ht="15" hidden="1" customHeight="1">
      <c r="A21872" s="75"/>
      <c r="B21872" s="75"/>
      <c r="C21872" s="76"/>
      <c r="D21872" s="75" t="s">
        <v>347</v>
      </c>
      <c r="E21872" s="78"/>
      <c r="F21872" s="77">
        <f t="shared" si="14339"/>
        <v>0</v>
      </c>
      <c r="G21872" s="77">
        <f>J21872+P21872</f>
        <v>0</v>
      </c>
      <c r="H21872" s="77">
        <f>M21872+Q21872</f>
        <v>0</v>
      </c>
      <c r="I21872" s="77">
        <f>SUM(J21872:N21872)</f>
        <v>0</v>
      </c>
      <c r="J21872" s="78"/>
      <c r="K21872" s="78"/>
      <c r="L21872" s="77"/>
      <c r="M21872" s="77"/>
      <c r="N21872" s="77"/>
      <c r="O21872" s="78"/>
      <c r="P21872" s="310"/>
    </row>
    <row r="21873" spans="1:16" s="3" customFormat="1" ht="15" hidden="1" customHeight="1">
      <c r="A21873" s="75"/>
      <c r="B21873" s="75"/>
      <c r="C21873" s="76"/>
      <c r="D21873" s="75" t="s">
        <v>348</v>
      </c>
      <c r="E21873" s="78"/>
      <c r="F21873" s="77">
        <f t="shared" si="14339"/>
        <v>0</v>
      </c>
      <c r="G21873" s="77">
        <f>J21873+P21873</f>
        <v>0</v>
      </c>
      <c r="H21873" s="77">
        <f>M21873+Q21873</f>
        <v>0</v>
      </c>
      <c r="I21873" s="77">
        <f>SUM(J21873:N21873)</f>
        <v>0</v>
      </c>
      <c r="J21873" s="78"/>
      <c r="K21873" s="78"/>
      <c r="L21873" s="77"/>
      <c r="M21873" s="77"/>
      <c r="N21873" s="77"/>
      <c r="O21873" s="78"/>
      <c r="P21873" s="310"/>
    </row>
    <row r="21874" spans="1:16" s="6" customFormat="1" ht="15" hidden="1" customHeight="1">
      <c r="A21874" s="8"/>
      <c r="B21874" s="8"/>
      <c r="C21874" s="41">
        <v>8800</v>
      </c>
      <c r="D21874" s="8"/>
      <c r="E21874" s="43"/>
      <c r="F21874" s="43">
        <f t="shared" ref="F21874:O21874" si="14340">SUM(F21875:F21879)</f>
        <v>0</v>
      </c>
      <c r="G21874" s="43">
        <f t="shared" ref="G21874:H21874" si="14341">SUM(G21875:G21879)</f>
        <v>0</v>
      </c>
      <c r="H21874" s="43">
        <f t="shared" si="14341"/>
        <v>0</v>
      </c>
      <c r="I21874" s="43">
        <f t="shared" si="14340"/>
        <v>0</v>
      </c>
      <c r="J21874" s="43">
        <f t="shared" si="14340"/>
        <v>0</v>
      </c>
      <c r="K21874" s="43">
        <f t="shared" ref="K21874:L21874" si="14342">SUM(K21875:K21879)</f>
        <v>0</v>
      </c>
      <c r="L21874" s="43">
        <f t="shared" si="14342"/>
        <v>0</v>
      </c>
      <c r="M21874" s="43">
        <f t="shared" si="14340"/>
        <v>0</v>
      </c>
      <c r="N21874" s="43">
        <f t="shared" si="14340"/>
        <v>0</v>
      </c>
      <c r="O21874" s="43">
        <f t="shared" si="14340"/>
        <v>0</v>
      </c>
      <c r="P21874" s="309"/>
    </row>
    <row r="21875" spans="1:16" s="306" customFormat="1" ht="15" hidden="1" customHeight="1">
      <c r="A21875" s="75"/>
      <c r="B21875" s="75"/>
      <c r="C21875" s="76"/>
      <c r="D21875" s="75" t="s">
        <v>349</v>
      </c>
      <c r="E21875" s="78"/>
      <c r="F21875" s="77">
        <f t="shared" ref="F21875:F21879" si="14343">I21875+O21875</f>
        <v>0</v>
      </c>
      <c r="G21875" s="77">
        <f>J21875+P21875</f>
        <v>0</v>
      </c>
      <c r="H21875" s="77">
        <f>M21875+Q21875</f>
        <v>0</v>
      </c>
      <c r="I21875" s="77">
        <f>SUM(J21875:N21875)</f>
        <v>0</v>
      </c>
      <c r="J21875" s="78"/>
      <c r="K21875" s="78"/>
      <c r="L21875" s="77"/>
      <c r="M21875" s="77"/>
      <c r="N21875" s="77"/>
      <c r="O21875" s="78"/>
      <c r="P21875" s="319"/>
    </row>
    <row r="21876" spans="1:16" s="3" customFormat="1" ht="15" hidden="1" customHeight="1">
      <c r="A21876" s="75"/>
      <c r="B21876" s="75"/>
      <c r="C21876" s="76"/>
      <c r="D21876" s="75" t="s">
        <v>350</v>
      </c>
      <c r="E21876" s="78"/>
      <c r="F21876" s="77">
        <f t="shared" si="14343"/>
        <v>0</v>
      </c>
      <c r="G21876" s="77">
        <f>J21876+P21876</f>
        <v>0</v>
      </c>
      <c r="H21876" s="77">
        <f>M21876+Q21876</f>
        <v>0</v>
      </c>
      <c r="I21876" s="77">
        <f>SUM(J21876:N21876)</f>
        <v>0</v>
      </c>
      <c r="J21876" s="78"/>
      <c r="K21876" s="78"/>
      <c r="L21876" s="77"/>
      <c r="M21876" s="77"/>
      <c r="N21876" s="77"/>
      <c r="O21876" s="78"/>
      <c r="P21876" s="310"/>
    </row>
    <row r="21877" spans="1:16" s="3" customFormat="1" ht="15" hidden="1" customHeight="1">
      <c r="A21877" s="75"/>
      <c r="B21877" s="75"/>
      <c r="C21877" s="76"/>
      <c r="D21877" s="75" t="s">
        <v>351</v>
      </c>
      <c r="E21877" s="78"/>
      <c r="F21877" s="77">
        <f t="shared" si="14343"/>
        <v>0</v>
      </c>
      <c r="G21877" s="77">
        <f>J21877+P21877</f>
        <v>0</v>
      </c>
      <c r="H21877" s="77">
        <f>M21877+Q21877</f>
        <v>0</v>
      </c>
      <c r="I21877" s="77">
        <f>SUM(J21877:N21877)</f>
        <v>0</v>
      </c>
      <c r="J21877" s="78"/>
      <c r="K21877" s="78"/>
      <c r="L21877" s="77"/>
      <c r="M21877" s="77"/>
      <c r="N21877" s="77"/>
      <c r="O21877" s="78"/>
      <c r="P21877" s="310"/>
    </row>
    <row r="21878" spans="1:16" s="3" customFormat="1" ht="15" hidden="1" customHeight="1">
      <c r="A21878" s="75"/>
      <c r="B21878" s="75"/>
      <c r="C21878" s="76"/>
      <c r="D21878" s="75" t="s">
        <v>352</v>
      </c>
      <c r="E21878" s="78"/>
      <c r="F21878" s="77">
        <f t="shared" si="14343"/>
        <v>0</v>
      </c>
      <c r="G21878" s="77">
        <f>J21878+P21878</f>
        <v>0</v>
      </c>
      <c r="H21878" s="77">
        <f>M21878+Q21878</f>
        <v>0</v>
      </c>
      <c r="I21878" s="77">
        <f>SUM(J21878:N21878)</f>
        <v>0</v>
      </c>
      <c r="J21878" s="78"/>
      <c r="K21878" s="78"/>
      <c r="L21878" s="77"/>
      <c r="M21878" s="77"/>
      <c r="N21878" s="77"/>
      <c r="O21878" s="78"/>
      <c r="P21878" s="310"/>
    </row>
    <row r="21879" spans="1:16" s="3" customFormat="1" ht="15" hidden="1" customHeight="1">
      <c r="A21879" s="75"/>
      <c r="B21879" s="75"/>
      <c r="C21879" s="76"/>
      <c r="D21879" s="75" t="s">
        <v>353</v>
      </c>
      <c r="E21879" s="78"/>
      <c r="F21879" s="77">
        <f t="shared" si="14343"/>
        <v>0</v>
      </c>
      <c r="G21879" s="77">
        <f>J21879+P21879</f>
        <v>0</v>
      </c>
      <c r="H21879" s="77">
        <f>M21879+Q21879</f>
        <v>0</v>
      </c>
      <c r="I21879" s="77">
        <f>SUM(J21879:N21879)</f>
        <v>0</v>
      </c>
      <c r="J21879" s="78"/>
      <c r="K21879" s="78"/>
      <c r="L21879" s="77"/>
      <c r="M21879" s="77"/>
      <c r="N21879" s="77"/>
      <c r="O21879" s="78"/>
      <c r="P21879" s="310"/>
    </row>
    <row r="21880" spans="1:16" s="6" customFormat="1" ht="15" hidden="1" customHeight="1">
      <c r="A21880" s="8"/>
      <c r="B21880" s="8"/>
      <c r="C21880" s="41">
        <v>8950</v>
      </c>
      <c r="D21880" s="8"/>
      <c r="E21880" s="43"/>
      <c r="F21880" s="40">
        <f t="shared" ref="F21880:O21880" si="14344">SUM(F21881:F21884)</f>
        <v>0</v>
      </c>
      <c r="G21880" s="40">
        <f t="shared" ref="G21880:H21880" si="14345">SUM(G21881:G21884)</f>
        <v>0</v>
      </c>
      <c r="H21880" s="40">
        <f t="shared" si="14345"/>
        <v>0</v>
      </c>
      <c r="I21880" s="40">
        <f t="shared" si="14344"/>
        <v>0</v>
      </c>
      <c r="J21880" s="40">
        <f t="shared" si="14344"/>
        <v>0</v>
      </c>
      <c r="K21880" s="40">
        <f t="shared" ref="K21880:L21880" si="14346">SUM(K21881:K21884)</f>
        <v>0</v>
      </c>
      <c r="L21880" s="40">
        <f t="shared" si="14346"/>
        <v>0</v>
      </c>
      <c r="M21880" s="40">
        <f t="shared" si="14344"/>
        <v>0</v>
      </c>
      <c r="N21880" s="40">
        <f t="shared" si="14344"/>
        <v>0</v>
      </c>
      <c r="O21880" s="40">
        <f t="shared" si="14344"/>
        <v>0</v>
      </c>
      <c r="P21880" s="309"/>
    </row>
    <row r="21881" spans="1:16" s="306" customFormat="1" ht="15" hidden="1" customHeight="1">
      <c r="A21881" s="75"/>
      <c r="B21881" s="75"/>
      <c r="C21881" s="76"/>
      <c r="D21881" s="75" t="s">
        <v>354</v>
      </c>
      <c r="E21881" s="78"/>
      <c r="F21881" s="77">
        <f t="shared" ref="F21881:F21884" si="14347">I21881+O21881</f>
        <v>0</v>
      </c>
      <c r="G21881" s="77">
        <f>J21881+P21881</f>
        <v>0</v>
      </c>
      <c r="H21881" s="77">
        <f>M21881+Q21881</f>
        <v>0</v>
      </c>
      <c r="I21881" s="77">
        <f>SUM(J21881:N21881)</f>
        <v>0</v>
      </c>
      <c r="J21881" s="78"/>
      <c r="K21881" s="78"/>
      <c r="L21881" s="77"/>
      <c r="M21881" s="77"/>
      <c r="N21881" s="77"/>
      <c r="O21881" s="78"/>
      <c r="P21881" s="319"/>
    </row>
    <row r="21882" spans="1:16" s="3" customFormat="1" ht="15" hidden="1" customHeight="1">
      <c r="A21882" s="75"/>
      <c r="B21882" s="75"/>
      <c r="C21882" s="76"/>
      <c r="D21882" s="75" t="s">
        <v>355</v>
      </c>
      <c r="E21882" s="78"/>
      <c r="F21882" s="77">
        <f t="shared" si="14347"/>
        <v>0</v>
      </c>
      <c r="G21882" s="77">
        <f>J21882+P21882</f>
        <v>0</v>
      </c>
      <c r="H21882" s="77">
        <f>M21882+Q21882</f>
        <v>0</v>
      </c>
      <c r="I21882" s="77">
        <f>SUM(J21882:N21882)</f>
        <v>0</v>
      </c>
      <c r="J21882" s="78"/>
      <c r="K21882" s="78"/>
      <c r="L21882" s="77"/>
      <c r="M21882" s="77"/>
      <c r="N21882" s="77"/>
      <c r="O21882" s="78"/>
      <c r="P21882" s="310"/>
    </row>
    <row r="21883" spans="1:16" s="3" customFormat="1" ht="15" hidden="1" customHeight="1">
      <c r="A21883" s="75"/>
      <c r="B21883" s="75"/>
      <c r="C21883" s="76"/>
      <c r="D21883" s="75" t="s">
        <v>356</v>
      </c>
      <c r="E21883" s="78"/>
      <c r="F21883" s="77">
        <f t="shared" si="14347"/>
        <v>0</v>
      </c>
      <c r="G21883" s="77">
        <f>J21883+P21883</f>
        <v>0</v>
      </c>
      <c r="H21883" s="77">
        <f>M21883+Q21883</f>
        <v>0</v>
      </c>
      <c r="I21883" s="77">
        <f>SUM(J21883:N21883)</f>
        <v>0</v>
      </c>
      <c r="J21883" s="78"/>
      <c r="K21883" s="78"/>
      <c r="L21883" s="77"/>
      <c r="M21883" s="77"/>
      <c r="N21883" s="77"/>
      <c r="O21883" s="78"/>
      <c r="P21883" s="310"/>
    </row>
    <row r="21884" spans="1:16" s="3" customFormat="1" ht="15" hidden="1" customHeight="1">
      <c r="A21884" s="75"/>
      <c r="B21884" s="75"/>
      <c r="C21884" s="76"/>
      <c r="D21884" s="75" t="s">
        <v>357</v>
      </c>
      <c r="E21884" s="78"/>
      <c r="F21884" s="77">
        <f t="shared" si="14347"/>
        <v>0</v>
      </c>
      <c r="G21884" s="77">
        <f>J21884+P21884</f>
        <v>0</v>
      </c>
      <c r="H21884" s="77">
        <f>M21884+Q21884</f>
        <v>0</v>
      </c>
      <c r="I21884" s="77">
        <f>SUM(J21884:N21884)</f>
        <v>0</v>
      </c>
      <c r="J21884" s="78"/>
      <c r="K21884" s="78"/>
      <c r="L21884" s="77"/>
      <c r="M21884" s="77"/>
      <c r="N21884" s="77"/>
      <c r="O21884" s="78"/>
      <c r="P21884" s="310"/>
    </row>
    <row r="21885" spans="1:16" s="6" customFormat="1" ht="15" hidden="1" customHeight="1">
      <c r="A21885" s="8"/>
      <c r="B21885" s="8"/>
      <c r="C21885" s="41">
        <v>9000</v>
      </c>
      <c r="D21885" s="8"/>
      <c r="E21885" s="43"/>
      <c r="F21885" s="43">
        <f t="shared" ref="F21885:O21885" si="14348">SUM(F21886:F21890)</f>
        <v>0</v>
      </c>
      <c r="G21885" s="43">
        <f t="shared" ref="G21885:H21885" si="14349">SUM(G21886:G21890)</f>
        <v>0</v>
      </c>
      <c r="H21885" s="43">
        <f t="shared" si="14349"/>
        <v>0</v>
      </c>
      <c r="I21885" s="43">
        <f t="shared" si="14348"/>
        <v>0</v>
      </c>
      <c r="J21885" s="43">
        <f t="shared" si="14348"/>
        <v>0</v>
      </c>
      <c r="K21885" s="43">
        <f t="shared" ref="K21885:L21885" si="14350">SUM(K21886:K21890)</f>
        <v>0</v>
      </c>
      <c r="L21885" s="43">
        <f t="shared" si="14350"/>
        <v>0</v>
      </c>
      <c r="M21885" s="43">
        <f t="shared" si="14348"/>
        <v>0</v>
      </c>
      <c r="N21885" s="43">
        <f t="shared" si="14348"/>
        <v>0</v>
      </c>
      <c r="O21885" s="43">
        <f t="shared" si="14348"/>
        <v>0</v>
      </c>
      <c r="P21885" s="309"/>
    </row>
    <row r="21886" spans="1:16" s="306" customFormat="1" ht="15" hidden="1" customHeight="1">
      <c r="A21886" s="75"/>
      <c r="B21886" s="75"/>
      <c r="C21886" s="76"/>
      <c r="D21886" s="75" t="s">
        <v>358</v>
      </c>
      <c r="E21886" s="78"/>
      <c r="F21886" s="77">
        <f t="shared" ref="F21886:F21890" si="14351">I21886+O21886</f>
        <v>0</v>
      </c>
      <c r="G21886" s="77">
        <f>J21886+P21886</f>
        <v>0</v>
      </c>
      <c r="H21886" s="77">
        <f>M21886+Q21886</f>
        <v>0</v>
      </c>
      <c r="I21886" s="77">
        <f>SUM(J21886:N21886)</f>
        <v>0</v>
      </c>
      <c r="J21886" s="78"/>
      <c r="K21886" s="78"/>
      <c r="L21886" s="77"/>
      <c r="M21886" s="77"/>
      <c r="N21886" s="77"/>
      <c r="O21886" s="78"/>
      <c r="P21886" s="319"/>
    </row>
    <row r="21887" spans="1:16" s="3" customFormat="1" ht="15" hidden="1" customHeight="1">
      <c r="A21887" s="75"/>
      <c r="B21887" s="75"/>
      <c r="C21887" s="76"/>
      <c r="D21887" s="75" t="s">
        <v>359</v>
      </c>
      <c r="E21887" s="78"/>
      <c r="F21887" s="77">
        <f t="shared" si="14351"/>
        <v>0</v>
      </c>
      <c r="G21887" s="77">
        <f>J21887+P21887</f>
        <v>0</v>
      </c>
      <c r="H21887" s="77">
        <f>M21887+Q21887</f>
        <v>0</v>
      </c>
      <c r="I21887" s="77">
        <f>SUM(J21887:N21887)</f>
        <v>0</v>
      </c>
      <c r="J21887" s="78"/>
      <c r="K21887" s="78"/>
      <c r="L21887" s="77"/>
      <c r="M21887" s="77"/>
      <c r="N21887" s="77"/>
      <c r="O21887" s="78"/>
      <c r="P21887" s="310"/>
    </row>
    <row r="21888" spans="1:16" s="3" customFormat="1" ht="15" hidden="1" customHeight="1">
      <c r="A21888" s="75"/>
      <c r="B21888" s="75"/>
      <c r="C21888" s="76"/>
      <c r="D21888" s="75" t="s">
        <v>360</v>
      </c>
      <c r="E21888" s="78"/>
      <c r="F21888" s="77">
        <f t="shared" si="14351"/>
        <v>0</v>
      </c>
      <c r="G21888" s="77">
        <f>J21888+P21888</f>
        <v>0</v>
      </c>
      <c r="H21888" s="77">
        <f>M21888+Q21888</f>
        <v>0</v>
      </c>
      <c r="I21888" s="77">
        <f>SUM(J21888:N21888)</f>
        <v>0</v>
      </c>
      <c r="J21888" s="78"/>
      <c r="K21888" s="78"/>
      <c r="L21888" s="77"/>
      <c r="M21888" s="77"/>
      <c r="N21888" s="77"/>
      <c r="O21888" s="78"/>
      <c r="P21888" s="310"/>
    </row>
    <row r="21889" spans="1:16" s="3" customFormat="1" ht="15" hidden="1" customHeight="1">
      <c r="A21889" s="75"/>
      <c r="B21889" s="75"/>
      <c r="C21889" s="76"/>
      <c r="D21889" s="75" t="s">
        <v>361</v>
      </c>
      <c r="E21889" s="78"/>
      <c r="F21889" s="77">
        <f t="shared" si="14351"/>
        <v>0</v>
      </c>
      <c r="G21889" s="77">
        <f>J21889+P21889</f>
        <v>0</v>
      </c>
      <c r="H21889" s="77">
        <f>M21889+Q21889</f>
        <v>0</v>
      </c>
      <c r="I21889" s="77">
        <f>SUM(J21889:N21889)</f>
        <v>0</v>
      </c>
      <c r="J21889" s="78"/>
      <c r="K21889" s="78"/>
      <c r="L21889" s="77"/>
      <c r="M21889" s="77"/>
      <c r="N21889" s="77"/>
      <c r="O21889" s="78"/>
      <c r="P21889" s="310"/>
    </row>
    <row r="21890" spans="1:16" s="3" customFormat="1" ht="15" hidden="1" customHeight="1">
      <c r="A21890" s="75"/>
      <c r="B21890" s="75"/>
      <c r="C21890" s="76"/>
      <c r="D21890" s="75" t="s">
        <v>362</v>
      </c>
      <c r="E21890" s="78"/>
      <c r="F21890" s="77">
        <f t="shared" si="14351"/>
        <v>0</v>
      </c>
      <c r="G21890" s="77">
        <f>J21890+P21890</f>
        <v>0</v>
      </c>
      <c r="H21890" s="77">
        <f>M21890+Q21890</f>
        <v>0</v>
      </c>
      <c r="I21890" s="77">
        <f>SUM(J21890:N21890)</f>
        <v>0</v>
      </c>
      <c r="J21890" s="78"/>
      <c r="K21890" s="78"/>
      <c r="L21890" s="77"/>
      <c r="M21890" s="77"/>
      <c r="N21890" s="77"/>
      <c r="O21890" s="78"/>
      <c r="P21890" s="310"/>
    </row>
    <row r="21891" spans="1:16" s="6" customFormat="1" ht="15" hidden="1" customHeight="1">
      <c r="A21891" s="8"/>
      <c r="B21891" s="8"/>
      <c r="C21891" s="41">
        <v>9050</v>
      </c>
      <c r="D21891" s="8"/>
      <c r="E21891" s="9"/>
      <c r="F21891" s="40">
        <f t="shared" ref="F21891:O21891" si="14352">SUM(F21892:F21906)</f>
        <v>0</v>
      </c>
      <c r="G21891" s="40">
        <f t="shared" ref="G21891:H21891" si="14353">SUM(G21892:G21906)</f>
        <v>0</v>
      </c>
      <c r="H21891" s="40">
        <f t="shared" si="14353"/>
        <v>0</v>
      </c>
      <c r="I21891" s="40">
        <f t="shared" si="14352"/>
        <v>0</v>
      </c>
      <c r="J21891" s="40">
        <f t="shared" si="14352"/>
        <v>0</v>
      </c>
      <c r="K21891" s="40">
        <f t="shared" ref="K21891:L21891" si="14354">SUM(K21892:K21906)</f>
        <v>0</v>
      </c>
      <c r="L21891" s="40">
        <f t="shared" si="14354"/>
        <v>0</v>
      </c>
      <c r="M21891" s="40">
        <f t="shared" si="14352"/>
        <v>0</v>
      </c>
      <c r="N21891" s="40">
        <f t="shared" si="14352"/>
        <v>0</v>
      </c>
      <c r="O21891" s="40">
        <f t="shared" si="14352"/>
        <v>0</v>
      </c>
      <c r="P21891" s="309"/>
    </row>
    <row r="21892" spans="1:16" s="306" customFormat="1" ht="15" hidden="1" customHeight="1">
      <c r="A21892" s="75"/>
      <c r="B21892" s="75"/>
      <c r="C21892" s="76"/>
      <c r="D21892" s="75" t="s">
        <v>363</v>
      </c>
      <c r="E21892" s="78"/>
      <c r="F21892" s="77">
        <f t="shared" ref="F21892:F21906" si="14355">I21892+O21892</f>
        <v>0</v>
      </c>
      <c r="G21892" s="77">
        <f t="shared" ref="G21892:G21906" si="14356">J21892+P21892</f>
        <v>0</v>
      </c>
      <c r="H21892" s="77">
        <f t="shared" ref="H21892:H21906" si="14357">M21892+Q21892</f>
        <v>0</v>
      </c>
      <c r="I21892" s="77">
        <f t="shared" ref="I21892:I21906" si="14358">SUM(J21892:N21892)</f>
        <v>0</v>
      </c>
      <c r="J21892" s="78"/>
      <c r="K21892" s="78"/>
      <c r="L21892" s="77"/>
      <c r="M21892" s="77"/>
      <c r="N21892" s="77"/>
      <c r="O21892" s="78"/>
      <c r="P21892" s="319"/>
    </row>
    <row r="21893" spans="1:16" s="3" customFormat="1" ht="15" hidden="1" customHeight="1">
      <c r="A21893" s="75"/>
      <c r="B21893" s="75"/>
      <c r="C21893" s="76"/>
      <c r="D21893" s="75" t="s">
        <v>364</v>
      </c>
      <c r="E21893" s="78"/>
      <c r="F21893" s="77">
        <f t="shared" si="14355"/>
        <v>0</v>
      </c>
      <c r="G21893" s="77">
        <f t="shared" si="14356"/>
        <v>0</v>
      </c>
      <c r="H21893" s="77">
        <f t="shared" si="14357"/>
        <v>0</v>
      </c>
      <c r="I21893" s="77">
        <f t="shared" si="14358"/>
        <v>0</v>
      </c>
      <c r="J21893" s="78"/>
      <c r="K21893" s="78"/>
      <c r="L21893" s="77"/>
      <c r="M21893" s="77"/>
      <c r="N21893" s="77"/>
      <c r="O21893" s="78"/>
      <c r="P21893" s="310"/>
    </row>
    <row r="21894" spans="1:16" s="3" customFormat="1" ht="15" hidden="1" customHeight="1">
      <c r="A21894" s="75"/>
      <c r="B21894" s="75"/>
      <c r="C21894" s="76"/>
      <c r="D21894" s="75" t="s">
        <v>365</v>
      </c>
      <c r="E21894" s="78"/>
      <c r="F21894" s="77">
        <f t="shared" si="14355"/>
        <v>0</v>
      </c>
      <c r="G21894" s="77">
        <f t="shared" si="14356"/>
        <v>0</v>
      </c>
      <c r="H21894" s="77">
        <f t="shared" si="14357"/>
        <v>0</v>
      </c>
      <c r="I21894" s="77">
        <f t="shared" si="14358"/>
        <v>0</v>
      </c>
      <c r="J21894" s="78"/>
      <c r="K21894" s="78"/>
      <c r="L21894" s="77"/>
      <c r="M21894" s="77"/>
      <c r="N21894" s="77"/>
      <c r="O21894" s="78"/>
      <c r="P21894" s="310"/>
    </row>
    <row r="21895" spans="1:16" s="3" customFormat="1" ht="15" hidden="1" customHeight="1">
      <c r="A21895" s="75"/>
      <c r="B21895" s="75"/>
      <c r="C21895" s="76"/>
      <c r="D21895" s="75" t="s">
        <v>366</v>
      </c>
      <c r="E21895" s="78"/>
      <c r="F21895" s="77">
        <f t="shared" si="14355"/>
        <v>0</v>
      </c>
      <c r="G21895" s="77">
        <f t="shared" si="14356"/>
        <v>0</v>
      </c>
      <c r="H21895" s="77">
        <f t="shared" si="14357"/>
        <v>0</v>
      </c>
      <c r="I21895" s="77">
        <f t="shared" si="14358"/>
        <v>0</v>
      </c>
      <c r="J21895" s="78"/>
      <c r="K21895" s="78"/>
      <c r="L21895" s="77"/>
      <c r="M21895" s="77"/>
      <c r="N21895" s="77"/>
      <c r="O21895" s="78"/>
      <c r="P21895" s="310"/>
    </row>
    <row r="21896" spans="1:16" s="3" customFormat="1" ht="15" hidden="1" customHeight="1">
      <c r="A21896" s="75"/>
      <c r="B21896" s="75"/>
      <c r="C21896" s="76"/>
      <c r="D21896" s="75" t="s">
        <v>367</v>
      </c>
      <c r="E21896" s="78"/>
      <c r="F21896" s="77">
        <f t="shared" si="14355"/>
        <v>0</v>
      </c>
      <c r="G21896" s="77">
        <f t="shared" si="14356"/>
        <v>0</v>
      </c>
      <c r="H21896" s="77">
        <f t="shared" si="14357"/>
        <v>0</v>
      </c>
      <c r="I21896" s="77">
        <f t="shared" si="14358"/>
        <v>0</v>
      </c>
      <c r="J21896" s="78"/>
      <c r="K21896" s="78"/>
      <c r="L21896" s="77"/>
      <c r="M21896" s="77"/>
      <c r="N21896" s="77"/>
      <c r="O21896" s="78"/>
      <c r="P21896" s="310"/>
    </row>
    <row r="21897" spans="1:16" s="3" customFormat="1" ht="15" hidden="1" customHeight="1">
      <c r="A21897" s="75"/>
      <c r="B21897" s="75"/>
      <c r="C21897" s="76"/>
      <c r="D21897" s="75" t="s">
        <v>368</v>
      </c>
      <c r="E21897" s="78"/>
      <c r="F21897" s="77">
        <f t="shared" si="14355"/>
        <v>0</v>
      </c>
      <c r="G21897" s="77">
        <f t="shared" si="14356"/>
        <v>0</v>
      </c>
      <c r="H21897" s="77">
        <f t="shared" si="14357"/>
        <v>0</v>
      </c>
      <c r="I21897" s="77">
        <f t="shared" si="14358"/>
        <v>0</v>
      </c>
      <c r="J21897" s="78"/>
      <c r="K21897" s="78"/>
      <c r="L21897" s="77"/>
      <c r="M21897" s="77"/>
      <c r="N21897" s="77"/>
      <c r="O21897" s="78"/>
      <c r="P21897" s="310"/>
    </row>
    <row r="21898" spans="1:16" s="3" customFormat="1" ht="15" hidden="1" customHeight="1">
      <c r="A21898" s="75"/>
      <c r="B21898" s="75"/>
      <c r="C21898" s="76"/>
      <c r="D21898" s="75" t="s">
        <v>369</v>
      </c>
      <c r="E21898" s="78"/>
      <c r="F21898" s="77">
        <f t="shared" si="14355"/>
        <v>0</v>
      </c>
      <c r="G21898" s="77">
        <f t="shared" si="14356"/>
        <v>0</v>
      </c>
      <c r="H21898" s="77">
        <f t="shared" si="14357"/>
        <v>0</v>
      </c>
      <c r="I21898" s="77">
        <f t="shared" si="14358"/>
        <v>0</v>
      </c>
      <c r="J21898" s="78"/>
      <c r="K21898" s="78"/>
      <c r="L21898" s="77"/>
      <c r="M21898" s="77"/>
      <c r="N21898" s="77"/>
      <c r="O21898" s="78"/>
      <c r="P21898" s="310"/>
    </row>
    <row r="21899" spans="1:16" s="3" customFormat="1" ht="15" hidden="1" customHeight="1">
      <c r="A21899" s="75"/>
      <c r="B21899" s="75"/>
      <c r="C21899" s="76"/>
      <c r="D21899" s="75" t="s">
        <v>370</v>
      </c>
      <c r="E21899" s="78"/>
      <c r="F21899" s="77">
        <f t="shared" si="14355"/>
        <v>0</v>
      </c>
      <c r="G21899" s="77">
        <f t="shared" si="14356"/>
        <v>0</v>
      </c>
      <c r="H21899" s="77">
        <f t="shared" si="14357"/>
        <v>0</v>
      </c>
      <c r="I21899" s="77">
        <f t="shared" si="14358"/>
        <v>0</v>
      </c>
      <c r="J21899" s="78"/>
      <c r="K21899" s="78"/>
      <c r="L21899" s="77"/>
      <c r="M21899" s="77"/>
      <c r="N21899" s="77"/>
      <c r="O21899" s="78"/>
      <c r="P21899" s="310"/>
    </row>
    <row r="21900" spans="1:16" s="3" customFormat="1" ht="15" hidden="1" customHeight="1">
      <c r="A21900" s="75"/>
      <c r="B21900" s="75"/>
      <c r="C21900" s="76"/>
      <c r="D21900" s="75" t="s">
        <v>371</v>
      </c>
      <c r="E21900" s="78"/>
      <c r="F21900" s="77">
        <f t="shared" si="14355"/>
        <v>0</v>
      </c>
      <c r="G21900" s="77">
        <f t="shared" si="14356"/>
        <v>0</v>
      </c>
      <c r="H21900" s="77">
        <f t="shared" si="14357"/>
        <v>0</v>
      </c>
      <c r="I21900" s="77">
        <f t="shared" si="14358"/>
        <v>0</v>
      </c>
      <c r="J21900" s="78"/>
      <c r="K21900" s="78"/>
      <c r="L21900" s="77"/>
      <c r="M21900" s="77"/>
      <c r="N21900" s="77"/>
      <c r="O21900" s="78"/>
      <c r="P21900" s="310"/>
    </row>
    <row r="21901" spans="1:16" s="3" customFormat="1" ht="15" hidden="1" customHeight="1">
      <c r="A21901" s="75"/>
      <c r="B21901" s="75"/>
      <c r="C21901" s="76"/>
      <c r="D21901" s="75" t="s">
        <v>372</v>
      </c>
      <c r="E21901" s="73"/>
      <c r="F21901" s="77">
        <f t="shared" si="14355"/>
        <v>0</v>
      </c>
      <c r="G21901" s="77">
        <f t="shared" si="14356"/>
        <v>0</v>
      </c>
      <c r="H21901" s="77">
        <f t="shared" si="14357"/>
        <v>0</v>
      </c>
      <c r="I21901" s="77">
        <f t="shared" si="14358"/>
        <v>0</v>
      </c>
      <c r="J21901" s="78"/>
      <c r="K21901" s="78"/>
      <c r="L21901" s="77"/>
      <c r="M21901" s="77"/>
      <c r="N21901" s="77"/>
      <c r="O21901" s="78"/>
      <c r="P21901" s="310"/>
    </row>
    <row r="21902" spans="1:16" s="3" customFormat="1" ht="15" hidden="1" customHeight="1">
      <c r="A21902" s="75"/>
      <c r="B21902" s="75"/>
      <c r="C21902" s="76"/>
      <c r="D21902" s="75" t="s">
        <v>373</v>
      </c>
      <c r="E21902" s="78"/>
      <c r="F21902" s="77">
        <f t="shared" si="14355"/>
        <v>0</v>
      </c>
      <c r="G21902" s="77">
        <f t="shared" si="14356"/>
        <v>0</v>
      </c>
      <c r="H21902" s="77">
        <f t="shared" si="14357"/>
        <v>0</v>
      </c>
      <c r="I21902" s="77">
        <f t="shared" si="14358"/>
        <v>0</v>
      </c>
      <c r="J21902" s="78"/>
      <c r="K21902" s="78"/>
      <c r="L21902" s="77"/>
      <c r="M21902" s="77"/>
      <c r="N21902" s="77"/>
      <c r="O21902" s="78"/>
      <c r="P21902" s="310"/>
    </row>
    <row r="21903" spans="1:16" s="3" customFormat="1" ht="15" hidden="1" customHeight="1">
      <c r="A21903" s="75"/>
      <c r="B21903" s="75"/>
      <c r="C21903" s="76"/>
      <c r="D21903" s="75" t="s">
        <v>374</v>
      </c>
      <c r="E21903" s="78"/>
      <c r="F21903" s="77">
        <f t="shared" si="14355"/>
        <v>0</v>
      </c>
      <c r="G21903" s="77">
        <f t="shared" si="14356"/>
        <v>0</v>
      </c>
      <c r="H21903" s="77">
        <f t="shared" si="14357"/>
        <v>0</v>
      </c>
      <c r="I21903" s="77">
        <f t="shared" si="14358"/>
        <v>0</v>
      </c>
      <c r="J21903" s="78"/>
      <c r="K21903" s="78"/>
      <c r="L21903" s="77"/>
      <c r="M21903" s="77"/>
      <c r="N21903" s="77"/>
      <c r="O21903" s="78"/>
      <c r="P21903" s="310"/>
    </row>
    <row r="21904" spans="1:16" s="3" customFormat="1" ht="15" hidden="1" customHeight="1">
      <c r="A21904" s="75"/>
      <c r="B21904" s="75"/>
      <c r="C21904" s="76"/>
      <c r="D21904" s="75" t="s">
        <v>375</v>
      </c>
      <c r="E21904" s="78"/>
      <c r="F21904" s="77">
        <f t="shared" si="14355"/>
        <v>0</v>
      </c>
      <c r="G21904" s="77">
        <f t="shared" si="14356"/>
        <v>0</v>
      </c>
      <c r="H21904" s="77">
        <f t="shared" si="14357"/>
        <v>0</v>
      </c>
      <c r="I21904" s="77">
        <f t="shared" si="14358"/>
        <v>0</v>
      </c>
      <c r="J21904" s="78"/>
      <c r="K21904" s="78"/>
      <c r="L21904" s="77"/>
      <c r="M21904" s="77"/>
      <c r="N21904" s="77"/>
      <c r="O21904" s="78"/>
      <c r="P21904" s="310"/>
    </row>
    <row r="21905" spans="1:16" s="3" customFormat="1" ht="15" hidden="1" customHeight="1">
      <c r="A21905" s="75"/>
      <c r="B21905" s="75"/>
      <c r="C21905" s="76"/>
      <c r="D21905" s="75" t="s">
        <v>376</v>
      </c>
      <c r="E21905" s="78"/>
      <c r="F21905" s="77">
        <f t="shared" si="14355"/>
        <v>0</v>
      </c>
      <c r="G21905" s="77">
        <f t="shared" si="14356"/>
        <v>0</v>
      </c>
      <c r="H21905" s="77">
        <f t="shared" si="14357"/>
        <v>0</v>
      </c>
      <c r="I21905" s="77">
        <f t="shared" si="14358"/>
        <v>0</v>
      </c>
      <c r="J21905" s="78"/>
      <c r="K21905" s="78"/>
      <c r="L21905" s="77"/>
      <c r="M21905" s="77"/>
      <c r="N21905" s="77"/>
      <c r="O21905" s="78"/>
      <c r="P21905" s="310"/>
    </row>
    <row r="21906" spans="1:16" s="3" customFormat="1" ht="15" hidden="1" customHeight="1">
      <c r="A21906" s="75"/>
      <c r="B21906" s="75"/>
      <c r="C21906" s="76"/>
      <c r="D21906" s="75" t="s">
        <v>377</v>
      </c>
      <c r="E21906" s="78"/>
      <c r="F21906" s="77">
        <f t="shared" si="14355"/>
        <v>0</v>
      </c>
      <c r="G21906" s="77">
        <f t="shared" si="14356"/>
        <v>0</v>
      </c>
      <c r="H21906" s="77">
        <f t="shared" si="14357"/>
        <v>0</v>
      </c>
      <c r="I21906" s="77">
        <f t="shared" si="14358"/>
        <v>0</v>
      </c>
      <c r="J21906" s="78"/>
      <c r="K21906" s="78"/>
      <c r="L21906" s="77"/>
      <c r="M21906" s="77"/>
      <c r="N21906" s="77"/>
      <c r="O21906" s="78"/>
      <c r="P21906" s="310"/>
    </row>
    <row r="21907" spans="1:16" s="6" customFormat="1" ht="15" hidden="1" customHeight="1">
      <c r="A21907" s="8"/>
      <c r="B21907" s="8"/>
      <c r="C21907" s="41">
        <v>9100</v>
      </c>
      <c r="D21907" s="8"/>
      <c r="E21907" s="43"/>
      <c r="F21907" s="43">
        <f t="shared" ref="F21907:O21907" si="14359">SUM(F21908:F21927)</f>
        <v>0</v>
      </c>
      <c r="G21907" s="43">
        <f t="shared" ref="G21907:H21907" si="14360">SUM(G21908:G21927)</f>
        <v>0</v>
      </c>
      <c r="H21907" s="43">
        <f t="shared" si="14360"/>
        <v>0</v>
      </c>
      <c r="I21907" s="43">
        <f t="shared" si="14359"/>
        <v>0</v>
      </c>
      <c r="J21907" s="43">
        <f t="shared" si="14359"/>
        <v>0</v>
      </c>
      <c r="K21907" s="43">
        <f t="shared" ref="K21907:L21907" si="14361">SUM(K21908:K21927)</f>
        <v>0</v>
      </c>
      <c r="L21907" s="43">
        <f t="shared" si="14361"/>
        <v>0</v>
      </c>
      <c r="M21907" s="43">
        <f t="shared" si="14359"/>
        <v>0</v>
      </c>
      <c r="N21907" s="43">
        <f t="shared" si="14359"/>
        <v>0</v>
      </c>
      <c r="O21907" s="43">
        <f t="shared" si="14359"/>
        <v>0</v>
      </c>
      <c r="P21907" s="309"/>
    </row>
    <row r="21908" spans="1:16" s="306" customFormat="1" ht="15" hidden="1" customHeight="1">
      <c r="A21908" s="75"/>
      <c r="B21908" s="75"/>
      <c r="C21908" s="76"/>
      <c r="D21908" s="75" t="s">
        <v>378</v>
      </c>
      <c r="E21908" s="78"/>
      <c r="F21908" s="77">
        <f t="shared" ref="F21908:F21927" si="14362">I21908+O21908</f>
        <v>0</v>
      </c>
      <c r="G21908" s="77">
        <f t="shared" ref="G21908:G21927" si="14363">J21908+P21908</f>
        <v>0</v>
      </c>
      <c r="H21908" s="77">
        <f t="shared" ref="H21908:H21927" si="14364">M21908+Q21908</f>
        <v>0</v>
      </c>
      <c r="I21908" s="77">
        <f t="shared" ref="I21908:I21927" si="14365">SUM(J21908:N21908)</f>
        <v>0</v>
      </c>
      <c r="J21908" s="78"/>
      <c r="K21908" s="78"/>
      <c r="L21908" s="77"/>
      <c r="M21908" s="77"/>
      <c r="N21908" s="77"/>
      <c r="O21908" s="78"/>
      <c r="P21908" s="319"/>
    </row>
    <row r="21909" spans="1:16" s="3" customFormat="1" ht="15" hidden="1" customHeight="1">
      <c r="A21909" s="75"/>
      <c r="B21909" s="75"/>
      <c r="C21909" s="76"/>
      <c r="D21909" s="75" t="s">
        <v>379</v>
      </c>
      <c r="E21909" s="78"/>
      <c r="F21909" s="77">
        <f t="shared" si="14362"/>
        <v>0</v>
      </c>
      <c r="G21909" s="77">
        <f t="shared" si="14363"/>
        <v>0</v>
      </c>
      <c r="H21909" s="77">
        <f t="shared" si="14364"/>
        <v>0</v>
      </c>
      <c r="I21909" s="77">
        <f t="shared" si="14365"/>
        <v>0</v>
      </c>
      <c r="J21909" s="78"/>
      <c r="K21909" s="78"/>
      <c r="L21909" s="77"/>
      <c r="M21909" s="77"/>
      <c r="N21909" s="77"/>
      <c r="O21909" s="78"/>
      <c r="P21909" s="310"/>
    </row>
    <row r="21910" spans="1:16" s="3" customFormat="1" ht="15" hidden="1" customHeight="1">
      <c r="A21910" s="75"/>
      <c r="B21910" s="75"/>
      <c r="C21910" s="76"/>
      <c r="D21910" s="75" t="s">
        <v>380</v>
      </c>
      <c r="E21910" s="78"/>
      <c r="F21910" s="77">
        <f t="shared" si="14362"/>
        <v>0</v>
      </c>
      <c r="G21910" s="77">
        <f t="shared" si="14363"/>
        <v>0</v>
      </c>
      <c r="H21910" s="77">
        <f t="shared" si="14364"/>
        <v>0</v>
      </c>
      <c r="I21910" s="77">
        <f t="shared" si="14365"/>
        <v>0</v>
      </c>
      <c r="J21910" s="78"/>
      <c r="K21910" s="78"/>
      <c r="L21910" s="77"/>
      <c r="M21910" s="77"/>
      <c r="N21910" s="77"/>
      <c r="O21910" s="78"/>
      <c r="P21910" s="310"/>
    </row>
    <row r="21911" spans="1:16" s="3" customFormat="1" ht="15" hidden="1" customHeight="1">
      <c r="A21911" s="75"/>
      <c r="B21911" s="75"/>
      <c r="C21911" s="76"/>
      <c r="D21911" s="75" t="s">
        <v>381</v>
      </c>
      <c r="E21911" s="78"/>
      <c r="F21911" s="77">
        <f t="shared" si="14362"/>
        <v>0</v>
      </c>
      <c r="G21911" s="77">
        <f t="shared" si="14363"/>
        <v>0</v>
      </c>
      <c r="H21911" s="77">
        <f t="shared" si="14364"/>
        <v>0</v>
      </c>
      <c r="I21911" s="77">
        <f t="shared" si="14365"/>
        <v>0</v>
      </c>
      <c r="J21911" s="78"/>
      <c r="K21911" s="78"/>
      <c r="L21911" s="77"/>
      <c r="M21911" s="77"/>
      <c r="N21911" s="77"/>
      <c r="O21911" s="78"/>
      <c r="P21911" s="310"/>
    </row>
    <row r="21912" spans="1:16" s="3" customFormat="1" ht="15" hidden="1" customHeight="1">
      <c r="A21912" s="75"/>
      <c r="B21912" s="75"/>
      <c r="C21912" s="76"/>
      <c r="D21912" s="75" t="s">
        <v>382</v>
      </c>
      <c r="E21912" s="78"/>
      <c r="F21912" s="77">
        <f t="shared" si="14362"/>
        <v>0</v>
      </c>
      <c r="G21912" s="77">
        <f t="shared" si="14363"/>
        <v>0</v>
      </c>
      <c r="H21912" s="77">
        <f t="shared" si="14364"/>
        <v>0</v>
      </c>
      <c r="I21912" s="77">
        <f t="shared" si="14365"/>
        <v>0</v>
      </c>
      <c r="J21912" s="78"/>
      <c r="K21912" s="78"/>
      <c r="L21912" s="77"/>
      <c r="M21912" s="77"/>
      <c r="N21912" s="77"/>
      <c r="O21912" s="78"/>
      <c r="P21912" s="310"/>
    </row>
    <row r="21913" spans="1:16" s="3" customFormat="1" ht="15" hidden="1" customHeight="1">
      <c r="A21913" s="75"/>
      <c r="B21913" s="75"/>
      <c r="C21913" s="76"/>
      <c r="D21913" s="75" t="s">
        <v>383</v>
      </c>
      <c r="E21913" s="78"/>
      <c r="F21913" s="77">
        <f t="shared" si="14362"/>
        <v>0</v>
      </c>
      <c r="G21913" s="77">
        <f t="shared" si="14363"/>
        <v>0</v>
      </c>
      <c r="H21913" s="77">
        <f t="shared" si="14364"/>
        <v>0</v>
      </c>
      <c r="I21913" s="77">
        <f t="shared" si="14365"/>
        <v>0</v>
      </c>
      <c r="J21913" s="78"/>
      <c r="K21913" s="78"/>
      <c r="L21913" s="77"/>
      <c r="M21913" s="77"/>
      <c r="N21913" s="77"/>
      <c r="O21913" s="78"/>
      <c r="P21913" s="310"/>
    </row>
    <row r="21914" spans="1:16" s="3" customFormat="1" ht="15" hidden="1" customHeight="1">
      <c r="A21914" s="75"/>
      <c r="B21914" s="75"/>
      <c r="C21914" s="76"/>
      <c r="D21914" s="75" t="s">
        <v>384</v>
      </c>
      <c r="E21914" s="78"/>
      <c r="F21914" s="77">
        <f t="shared" si="14362"/>
        <v>0</v>
      </c>
      <c r="G21914" s="77">
        <f t="shared" si="14363"/>
        <v>0</v>
      </c>
      <c r="H21914" s="77">
        <f t="shared" si="14364"/>
        <v>0</v>
      </c>
      <c r="I21914" s="77">
        <f t="shared" si="14365"/>
        <v>0</v>
      </c>
      <c r="J21914" s="78"/>
      <c r="K21914" s="78"/>
      <c r="L21914" s="77"/>
      <c r="M21914" s="77"/>
      <c r="N21914" s="77"/>
      <c r="O21914" s="78"/>
      <c r="P21914" s="310"/>
    </row>
    <row r="21915" spans="1:16" s="3" customFormat="1" ht="15" hidden="1" customHeight="1">
      <c r="A21915" s="75"/>
      <c r="B21915" s="75"/>
      <c r="C21915" s="76"/>
      <c r="D21915" s="75" t="s">
        <v>385</v>
      </c>
      <c r="E21915" s="78"/>
      <c r="F21915" s="77">
        <f t="shared" si="14362"/>
        <v>0</v>
      </c>
      <c r="G21915" s="77">
        <f t="shared" si="14363"/>
        <v>0</v>
      </c>
      <c r="H21915" s="77">
        <f t="shared" si="14364"/>
        <v>0</v>
      </c>
      <c r="I21915" s="77">
        <f t="shared" si="14365"/>
        <v>0</v>
      </c>
      <c r="J21915" s="78"/>
      <c r="K21915" s="78"/>
      <c r="L21915" s="77"/>
      <c r="M21915" s="77"/>
      <c r="N21915" s="77"/>
      <c r="O21915" s="78"/>
      <c r="P21915" s="310"/>
    </row>
    <row r="21916" spans="1:16" s="3" customFormat="1" ht="15" hidden="1" customHeight="1">
      <c r="A21916" s="75"/>
      <c r="B21916" s="75"/>
      <c r="C21916" s="76"/>
      <c r="D21916" s="75" t="s">
        <v>386</v>
      </c>
      <c r="E21916" s="78"/>
      <c r="F21916" s="77">
        <f t="shared" si="14362"/>
        <v>0</v>
      </c>
      <c r="G21916" s="77">
        <f t="shared" si="14363"/>
        <v>0</v>
      </c>
      <c r="H21916" s="77">
        <f t="shared" si="14364"/>
        <v>0</v>
      </c>
      <c r="I21916" s="77">
        <f t="shared" si="14365"/>
        <v>0</v>
      </c>
      <c r="J21916" s="78"/>
      <c r="K21916" s="78"/>
      <c r="L21916" s="77"/>
      <c r="M21916" s="77"/>
      <c r="N21916" s="77"/>
      <c r="O21916" s="78"/>
      <c r="P21916" s="310"/>
    </row>
    <row r="21917" spans="1:16" s="3" customFormat="1" ht="15" hidden="1" customHeight="1">
      <c r="A21917" s="75"/>
      <c r="B21917" s="75"/>
      <c r="C21917" s="76"/>
      <c r="D21917" s="75" t="s">
        <v>387</v>
      </c>
      <c r="E21917" s="78"/>
      <c r="F21917" s="77">
        <f t="shared" si="14362"/>
        <v>0</v>
      </c>
      <c r="G21917" s="77">
        <f t="shared" si="14363"/>
        <v>0</v>
      </c>
      <c r="H21917" s="77">
        <f t="shared" si="14364"/>
        <v>0</v>
      </c>
      <c r="I21917" s="77">
        <f t="shared" si="14365"/>
        <v>0</v>
      </c>
      <c r="J21917" s="78"/>
      <c r="K21917" s="78"/>
      <c r="L21917" s="77"/>
      <c r="M21917" s="77"/>
      <c r="N21917" s="77"/>
      <c r="O21917" s="78"/>
      <c r="P21917" s="310"/>
    </row>
    <row r="21918" spans="1:16" s="3" customFormat="1" ht="15" hidden="1" customHeight="1">
      <c r="A21918" s="75"/>
      <c r="B21918" s="75"/>
      <c r="C21918" s="76"/>
      <c r="D21918" s="75" t="s">
        <v>388</v>
      </c>
      <c r="E21918" s="78"/>
      <c r="F21918" s="77">
        <f t="shared" si="14362"/>
        <v>0</v>
      </c>
      <c r="G21918" s="77">
        <f t="shared" si="14363"/>
        <v>0</v>
      </c>
      <c r="H21918" s="77">
        <f t="shared" si="14364"/>
        <v>0</v>
      </c>
      <c r="I21918" s="77">
        <f t="shared" si="14365"/>
        <v>0</v>
      </c>
      <c r="J21918" s="78"/>
      <c r="K21918" s="78"/>
      <c r="L21918" s="77"/>
      <c r="M21918" s="77"/>
      <c r="N21918" s="77"/>
      <c r="O21918" s="78"/>
      <c r="P21918" s="310"/>
    </row>
    <row r="21919" spans="1:16" s="3" customFormat="1" ht="15" hidden="1" customHeight="1">
      <c r="A21919" s="75"/>
      <c r="B21919" s="75"/>
      <c r="C21919" s="76"/>
      <c r="D21919" s="75" t="s">
        <v>389</v>
      </c>
      <c r="E21919" s="78"/>
      <c r="F21919" s="77">
        <f t="shared" si="14362"/>
        <v>0</v>
      </c>
      <c r="G21919" s="77">
        <f t="shared" si="14363"/>
        <v>0</v>
      </c>
      <c r="H21919" s="77">
        <f t="shared" si="14364"/>
        <v>0</v>
      </c>
      <c r="I21919" s="77">
        <f t="shared" si="14365"/>
        <v>0</v>
      </c>
      <c r="J21919" s="78"/>
      <c r="K21919" s="78"/>
      <c r="L21919" s="77"/>
      <c r="M21919" s="77"/>
      <c r="N21919" s="77"/>
      <c r="O21919" s="78"/>
      <c r="P21919" s="310"/>
    </row>
    <row r="21920" spans="1:16" s="3" customFormat="1" ht="15" hidden="1" customHeight="1">
      <c r="A21920" s="75"/>
      <c r="B21920" s="75"/>
      <c r="C21920" s="76"/>
      <c r="D21920" s="75" t="s">
        <v>390</v>
      </c>
      <c r="E21920" s="78"/>
      <c r="F21920" s="77">
        <f t="shared" si="14362"/>
        <v>0</v>
      </c>
      <c r="G21920" s="77">
        <f t="shared" si="14363"/>
        <v>0</v>
      </c>
      <c r="H21920" s="77">
        <f t="shared" si="14364"/>
        <v>0</v>
      </c>
      <c r="I21920" s="77">
        <f t="shared" si="14365"/>
        <v>0</v>
      </c>
      <c r="J21920" s="78"/>
      <c r="K21920" s="78"/>
      <c r="L21920" s="77"/>
      <c r="M21920" s="77"/>
      <c r="N21920" s="77"/>
      <c r="O21920" s="78"/>
      <c r="P21920" s="310"/>
    </row>
    <row r="21921" spans="1:16" s="3" customFormat="1" ht="15" hidden="1" customHeight="1">
      <c r="A21921" s="75"/>
      <c r="B21921" s="75"/>
      <c r="C21921" s="76"/>
      <c r="D21921" s="75" t="s">
        <v>391</v>
      </c>
      <c r="E21921" s="78"/>
      <c r="F21921" s="77">
        <f t="shared" si="14362"/>
        <v>0</v>
      </c>
      <c r="G21921" s="77">
        <f t="shared" si="14363"/>
        <v>0</v>
      </c>
      <c r="H21921" s="77">
        <f t="shared" si="14364"/>
        <v>0</v>
      </c>
      <c r="I21921" s="77">
        <f t="shared" si="14365"/>
        <v>0</v>
      </c>
      <c r="J21921" s="78"/>
      <c r="K21921" s="78"/>
      <c r="L21921" s="77"/>
      <c r="M21921" s="77"/>
      <c r="N21921" s="77"/>
      <c r="O21921" s="78"/>
      <c r="P21921" s="310"/>
    </row>
    <row r="21922" spans="1:16" s="3" customFormat="1" ht="15" hidden="1" customHeight="1">
      <c r="A21922" s="75"/>
      <c r="B21922" s="75"/>
      <c r="C21922" s="76"/>
      <c r="D21922" s="75" t="s">
        <v>392</v>
      </c>
      <c r="E21922" s="78"/>
      <c r="F21922" s="77">
        <f t="shared" si="14362"/>
        <v>0</v>
      </c>
      <c r="G21922" s="77">
        <f t="shared" si="14363"/>
        <v>0</v>
      </c>
      <c r="H21922" s="77">
        <f t="shared" si="14364"/>
        <v>0</v>
      </c>
      <c r="I21922" s="77">
        <f t="shared" si="14365"/>
        <v>0</v>
      </c>
      <c r="J21922" s="78"/>
      <c r="K21922" s="78"/>
      <c r="L21922" s="77"/>
      <c r="M21922" s="77"/>
      <c r="N21922" s="77"/>
      <c r="O21922" s="78"/>
      <c r="P21922" s="310"/>
    </row>
    <row r="21923" spans="1:16" s="3" customFormat="1" ht="15" hidden="1" customHeight="1">
      <c r="A21923" s="75"/>
      <c r="B21923" s="75"/>
      <c r="C21923" s="76"/>
      <c r="D21923" s="75" t="s">
        <v>393</v>
      </c>
      <c r="E21923" s="78"/>
      <c r="F21923" s="77">
        <f t="shared" si="14362"/>
        <v>0</v>
      </c>
      <c r="G21923" s="77">
        <f t="shared" si="14363"/>
        <v>0</v>
      </c>
      <c r="H21923" s="77">
        <f t="shared" si="14364"/>
        <v>0</v>
      </c>
      <c r="I21923" s="77">
        <f t="shared" si="14365"/>
        <v>0</v>
      </c>
      <c r="J21923" s="78"/>
      <c r="K21923" s="78"/>
      <c r="L21923" s="77"/>
      <c r="M21923" s="77"/>
      <c r="N21923" s="77"/>
      <c r="O21923" s="78"/>
      <c r="P21923" s="310"/>
    </row>
    <row r="21924" spans="1:16" s="3" customFormat="1" ht="15" hidden="1" customHeight="1">
      <c r="A21924" s="75"/>
      <c r="B21924" s="75"/>
      <c r="C21924" s="76"/>
      <c r="D21924" s="75" t="s">
        <v>394</v>
      </c>
      <c r="E21924" s="78"/>
      <c r="F21924" s="77">
        <f t="shared" si="14362"/>
        <v>0</v>
      </c>
      <c r="G21924" s="77">
        <f t="shared" si="14363"/>
        <v>0</v>
      </c>
      <c r="H21924" s="77">
        <f t="shared" si="14364"/>
        <v>0</v>
      </c>
      <c r="I21924" s="77">
        <f t="shared" si="14365"/>
        <v>0</v>
      </c>
      <c r="J21924" s="78"/>
      <c r="K21924" s="78"/>
      <c r="L21924" s="77"/>
      <c r="M21924" s="77"/>
      <c r="N21924" s="77"/>
      <c r="O21924" s="78"/>
      <c r="P21924" s="310"/>
    </row>
    <row r="21925" spans="1:16" s="3" customFormat="1" ht="15" hidden="1" customHeight="1">
      <c r="A21925" s="75"/>
      <c r="B21925" s="75"/>
      <c r="C21925" s="76"/>
      <c r="D21925" s="75" t="s">
        <v>395</v>
      </c>
      <c r="E21925" s="78"/>
      <c r="F21925" s="77">
        <f t="shared" si="14362"/>
        <v>0</v>
      </c>
      <c r="G21925" s="77">
        <f t="shared" si="14363"/>
        <v>0</v>
      </c>
      <c r="H21925" s="77">
        <f t="shared" si="14364"/>
        <v>0</v>
      </c>
      <c r="I21925" s="77">
        <f t="shared" si="14365"/>
        <v>0</v>
      </c>
      <c r="J21925" s="78"/>
      <c r="K21925" s="78"/>
      <c r="L21925" s="77"/>
      <c r="M21925" s="77"/>
      <c r="N21925" s="77"/>
      <c r="O21925" s="78"/>
      <c r="P21925" s="310"/>
    </row>
    <row r="21926" spans="1:16" s="3" customFormat="1" ht="15" hidden="1" customHeight="1">
      <c r="A21926" s="75"/>
      <c r="B21926" s="75"/>
      <c r="C21926" s="76"/>
      <c r="D21926" s="75" t="s">
        <v>396</v>
      </c>
      <c r="E21926" s="78"/>
      <c r="F21926" s="77">
        <f t="shared" si="14362"/>
        <v>0</v>
      </c>
      <c r="G21926" s="77">
        <f t="shared" si="14363"/>
        <v>0</v>
      </c>
      <c r="H21926" s="77">
        <f t="shared" si="14364"/>
        <v>0</v>
      </c>
      <c r="I21926" s="77">
        <f t="shared" si="14365"/>
        <v>0</v>
      </c>
      <c r="J21926" s="78"/>
      <c r="K21926" s="78"/>
      <c r="L21926" s="77"/>
      <c r="M21926" s="77"/>
      <c r="N21926" s="77"/>
      <c r="O21926" s="78"/>
      <c r="P21926" s="310"/>
    </row>
    <row r="21927" spans="1:16" s="3" customFormat="1" ht="15" hidden="1" customHeight="1">
      <c r="A21927" s="75"/>
      <c r="B21927" s="75"/>
      <c r="C21927" s="76"/>
      <c r="D21927" s="75" t="s">
        <v>397</v>
      </c>
      <c r="E21927" s="78"/>
      <c r="F21927" s="77">
        <f t="shared" si="14362"/>
        <v>0</v>
      </c>
      <c r="G21927" s="77">
        <f t="shared" si="14363"/>
        <v>0</v>
      </c>
      <c r="H21927" s="77">
        <f t="shared" si="14364"/>
        <v>0</v>
      </c>
      <c r="I21927" s="77">
        <f t="shared" si="14365"/>
        <v>0</v>
      </c>
      <c r="J21927" s="78"/>
      <c r="K21927" s="78"/>
      <c r="L21927" s="77"/>
      <c r="M21927" s="77"/>
      <c r="N21927" s="77"/>
      <c r="O21927" s="78"/>
      <c r="P21927" s="310"/>
    </row>
    <row r="21928" spans="1:16" s="6" customFormat="1" ht="15" hidden="1" customHeight="1">
      <c r="A21928" s="8"/>
      <c r="B21928" s="8"/>
      <c r="C21928" s="41">
        <v>9200</v>
      </c>
      <c r="D21928" s="8"/>
      <c r="E21928" s="43"/>
      <c r="F21928" s="40">
        <f t="shared" ref="F21928:O21928" si="14366">SUM(F21929:F21933)</f>
        <v>0</v>
      </c>
      <c r="G21928" s="40">
        <f t="shared" ref="G21928:H21928" si="14367">SUM(G21929:G21933)</f>
        <v>0</v>
      </c>
      <c r="H21928" s="40">
        <f t="shared" si="14367"/>
        <v>0</v>
      </c>
      <c r="I21928" s="40">
        <f t="shared" si="14366"/>
        <v>0</v>
      </c>
      <c r="J21928" s="40">
        <f t="shared" si="14366"/>
        <v>0</v>
      </c>
      <c r="K21928" s="40">
        <f t="shared" ref="K21928:L21928" si="14368">SUM(K21929:K21933)</f>
        <v>0</v>
      </c>
      <c r="L21928" s="40">
        <f t="shared" si="14368"/>
        <v>0</v>
      </c>
      <c r="M21928" s="40">
        <f t="shared" si="14366"/>
        <v>0</v>
      </c>
      <c r="N21928" s="40">
        <f t="shared" si="14366"/>
        <v>0</v>
      </c>
      <c r="O21928" s="40">
        <f t="shared" si="14366"/>
        <v>0</v>
      </c>
      <c r="P21928" s="309"/>
    </row>
    <row r="21929" spans="1:16" s="306" customFormat="1" ht="15" hidden="1" customHeight="1">
      <c r="A21929" s="75"/>
      <c r="B21929" s="75"/>
      <c r="C21929" s="76"/>
      <c r="D21929" s="75" t="s">
        <v>398</v>
      </c>
      <c r="E21929" s="78"/>
      <c r="F21929" s="77">
        <f t="shared" ref="F21929:F21933" si="14369">I21929+O21929</f>
        <v>0</v>
      </c>
      <c r="G21929" s="77">
        <f>J21929+P21929</f>
        <v>0</v>
      </c>
      <c r="H21929" s="77">
        <f>M21929+Q21929</f>
        <v>0</v>
      </c>
      <c r="I21929" s="77">
        <f>SUM(J21929:N21929)</f>
        <v>0</v>
      </c>
      <c r="J21929" s="78"/>
      <c r="K21929" s="78"/>
      <c r="L21929" s="77"/>
      <c r="M21929" s="77"/>
      <c r="N21929" s="77"/>
      <c r="O21929" s="78"/>
      <c r="P21929" s="319"/>
    </row>
    <row r="21930" spans="1:16" s="3" customFormat="1" ht="15" hidden="1" customHeight="1">
      <c r="A21930" s="75"/>
      <c r="B21930" s="75"/>
      <c r="C21930" s="76"/>
      <c r="D21930" s="75" t="s">
        <v>399</v>
      </c>
      <c r="E21930" s="78"/>
      <c r="F21930" s="77">
        <f t="shared" si="14369"/>
        <v>0</v>
      </c>
      <c r="G21930" s="77">
        <f>J21930+P21930</f>
        <v>0</v>
      </c>
      <c r="H21930" s="77">
        <f>M21930+Q21930</f>
        <v>0</v>
      </c>
      <c r="I21930" s="77">
        <f>SUM(J21930:N21930)</f>
        <v>0</v>
      </c>
      <c r="J21930" s="78"/>
      <c r="K21930" s="78"/>
      <c r="L21930" s="77"/>
      <c r="M21930" s="77"/>
      <c r="N21930" s="77"/>
      <c r="O21930" s="78"/>
      <c r="P21930" s="310"/>
    </row>
    <row r="21931" spans="1:16" s="3" customFormat="1" ht="15" hidden="1" customHeight="1">
      <c r="A21931" s="75"/>
      <c r="B21931" s="75"/>
      <c r="C21931" s="76"/>
      <c r="D21931" s="75" t="s">
        <v>400</v>
      </c>
      <c r="E21931" s="78"/>
      <c r="F21931" s="77">
        <f t="shared" si="14369"/>
        <v>0</v>
      </c>
      <c r="G21931" s="77">
        <f>J21931+P21931</f>
        <v>0</v>
      </c>
      <c r="H21931" s="77">
        <f>M21931+Q21931</f>
        <v>0</v>
      </c>
      <c r="I21931" s="77">
        <f>SUM(J21931:N21931)</f>
        <v>0</v>
      </c>
      <c r="J21931" s="78"/>
      <c r="K21931" s="78"/>
      <c r="L21931" s="77"/>
      <c r="M21931" s="77"/>
      <c r="N21931" s="77"/>
      <c r="O21931" s="78"/>
      <c r="P21931" s="310"/>
    </row>
    <row r="21932" spans="1:16" s="3" customFormat="1" ht="15" hidden="1" customHeight="1">
      <c r="A21932" s="75"/>
      <c r="B21932" s="75"/>
      <c r="C21932" s="76"/>
      <c r="D21932" s="75" t="s">
        <v>401</v>
      </c>
      <c r="E21932" s="78"/>
      <c r="F21932" s="77">
        <f t="shared" si="14369"/>
        <v>0</v>
      </c>
      <c r="G21932" s="77">
        <f>J21932+P21932</f>
        <v>0</v>
      </c>
      <c r="H21932" s="77">
        <f>M21932+Q21932</f>
        <v>0</v>
      </c>
      <c r="I21932" s="77">
        <f>SUM(J21932:N21932)</f>
        <v>0</v>
      </c>
      <c r="J21932" s="78"/>
      <c r="K21932" s="78"/>
      <c r="L21932" s="77"/>
      <c r="M21932" s="77"/>
      <c r="N21932" s="77"/>
      <c r="O21932" s="78"/>
      <c r="P21932" s="310"/>
    </row>
    <row r="21933" spans="1:16" s="3" customFormat="1" ht="15" hidden="1" customHeight="1">
      <c r="A21933" s="75"/>
      <c r="B21933" s="75"/>
      <c r="C21933" s="76"/>
      <c r="D21933" s="75" t="s">
        <v>402</v>
      </c>
      <c r="E21933" s="78"/>
      <c r="F21933" s="77">
        <f t="shared" si="14369"/>
        <v>0</v>
      </c>
      <c r="G21933" s="77">
        <f>J21933+P21933</f>
        <v>0</v>
      </c>
      <c r="H21933" s="77">
        <f>M21933+Q21933</f>
        <v>0</v>
      </c>
      <c r="I21933" s="77">
        <f>SUM(J21933:N21933)</f>
        <v>0</v>
      </c>
      <c r="J21933" s="78"/>
      <c r="K21933" s="78"/>
      <c r="L21933" s="77"/>
      <c r="M21933" s="77"/>
      <c r="N21933" s="77"/>
      <c r="O21933" s="78"/>
      <c r="P21933" s="310"/>
    </row>
    <row r="21934" spans="1:16" s="6" customFormat="1" ht="15" hidden="1" customHeight="1">
      <c r="A21934" s="8"/>
      <c r="B21934" s="8"/>
      <c r="C21934" s="41">
        <v>9250</v>
      </c>
      <c r="D21934" s="8"/>
      <c r="E21934" s="43"/>
      <c r="F21934" s="43">
        <f t="shared" ref="F21934:O21934" si="14370">SUM(F21935:F21940)</f>
        <v>0</v>
      </c>
      <c r="G21934" s="43">
        <f t="shared" ref="G21934:H21934" si="14371">SUM(G21935:G21940)</f>
        <v>0</v>
      </c>
      <c r="H21934" s="43">
        <f t="shared" si="14371"/>
        <v>0</v>
      </c>
      <c r="I21934" s="43">
        <f t="shared" si="14370"/>
        <v>0</v>
      </c>
      <c r="J21934" s="43">
        <f t="shared" si="14370"/>
        <v>0</v>
      </c>
      <c r="K21934" s="43">
        <f t="shared" ref="K21934:L21934" si="14372">SUM(K21935:K21940)</f>
        <v>0</v>
      </c>
      <c r="L21934" s="43">
        <f t="shared" si="14372"/>
        <v>0</v>
      </c>
      <c r="M21934" s="43">
        <f t="shared" si="14370"/>
        <v>0</v>
      </c>
      <c r="N21934" s="43">
        <f t="shared" si="14370"/>
        <v>0</v>
      </c>
      <c r="O21934" s="43">
        <f t="shared" si="14370"/>
        <v>0</v>
      </c>
      <c r="P21934" s="309"/>
    </row>
    <row r="21935" spans="1:16" s="306" customFormat="1" ht="15" hidden="1" customHeight="1">
      <c r="A21935" s="75"/>
      <c r="B21935" s="75"/>
      <c r="C21935" s="76"/>
      <c r="D21935" s="75" t="s">
        <v>403</v>
      </c>
      <c r="E21935" s="78"/>
      <c r="F21935" s="77">
        <f t="shared" ref="F21935:F21940" si="14373">I21935+O21935</f>
        <v>0</v>
      </c>
      <c r="G21935" s="77">
        <f t="shared" ref="G21935:G21940" si="14374">J21935+P21935</f>
        <v>0</v>
      </c>
      <c r="H21935" s="77">
        <f t="shared" ref="H21935:H21940" si="14375">M21935+Q21935</f>
        <v>0</v>
      </c>
      <c r="I21935" s="77">
        <f t="shared" ref="I21935:I21940" si="14376">SUM(J21935:N21935)</f>
        <v>0</v>
      </c>
      <c r="J21935" s="78"/>
      <c r="K21935" s="78"/>
      <c r="L21935" s="77"/>
      <c r="M21935" s="77"/>
      <c r="N21935" s="77"/>
      <c r="O21935" s="78"/>
      <c r="P21935" s="319"/>
    </row>
    <row r="21936" spans="1:16" s="3" customFormat="1" ht="15" hidden="1" customHeight="1">
      <c r="A21936" s="75"/>
      <c r="B21936" s="75"/>
      <c r="C21936" s="76"/>
      <c r="D21936" s="75" t="s">
        <v>404</v>
      </c>
      <c r="E21936" s="78"/>
      <c r="F21936" s="77">
        <f t="shared" si="14373"/>
        <v>0</v>
      </c>
      <c r="G21936" s="77">
        <f t="shared" si="14374"/>
        <v>0</v>
      </c>
      <c r="H21936" s="77">
        <f t="shared" si="14375"/>
        <v>0</v>
      </c>
      <c r="I21936" s="77">
        <f t="shared" si="14376"/>
        <v>0</v>
      </c>
      <c r="J21936" s="78"/>
      <c r="K21936" s="78"/>
      <c r="L21936" s="77"/>
      <c r="M21936" s="77"/>
      <c r="N21936" s="77"/>
      <c r="O21936" s="78"/>
      <c r="P21936" s="310"/>
    </row>
    <row r="21937" spans="1:16" s="3" customFormat="1" ht="15" hidden="1" customHeight="1">
      <c r="A21937" s="75"/>
      <c r="B21937" s="75"/>
      <c r="C21937" s="76"/>
      <c r="D21937" s="75" t="s">
        <v>405</v>
      </c>
      <c r="E21937" s="78"/>
      <c r="F21937" s="77">
        <f t="shared" si="14373"/>
        <v>0</v>
      </c>
      <c r="G21937" s="77">
        <f t="shared" si="14374"/>
        <v>0</v>
      </c>
      <c r="H21937" s="77">
        <f t="shared" si="14375"/>
        <v>0</v>
      </c>
      <c r="I21937" s="77">
        <f t="shared" si="14376"/>
        <v>0</v>
      </c>
      <c r="J21937" s="78"/>
      <c r="K21937" s="78"/>
      <c r="L21937" s="77"/>
      <c r="M21937" s="77"/>
      <c r="N21937" s="77"/>
      <c r="O21937" s="78"/>
      <c r="P21937" s="310"/>
    </row>
    <row r="21938" spans="1:16" s="3" customFormat="1" ht="15" hidden="1" customHeight="1">
      <c r="A21938" s="75"/>
      <c r="B21938" s="75"/>
      <c r="C21938" s="76"/>
      <c r="D21938" s="75" t="s">
        <v>406</v>
      </c>
      <c r="E21938" s="78"/>
      <c r="F21938" s="77">
        <f t="shared" si="14373"/>
        <v>0</v>
      </c>
      <c r="G21938" s="77">
        <f t="shared" si="14374"/>
        <v>0</v>
      </c>
      <c r="H21938" s="77">
        <f t="shared" si="14375"/>
        <v>0</v>
      </c>
      <c r="I21938" s="77">
        <f t="shared" si="14376"/>
        <v>0</v>
      </c>
      <c r="J21938" s="78"/>
      <c r="K21938" s="78"/>
      <c r="L21938" s="77"/>
      <c r="M21938" s="77"/>
      <c r="N21938" s="77"/>
      <c r="O21938" s="78"/>
      <c r="P21938" s="310"/>
    </row>
    <row r="21939" spans="1:16" s="3" customFormat="1" ht="15" hidden="1" customHeight="1">
      <c r="A21939" s="75"/>
      <c r="B21939" s="75"/>
      <c r="C21939" s="76"/>
      <c r="D21939" s="75" t="s">
        <v>407</v>
      </c>
      <c r="E21939" s="78"/>
      <c r="F21939" s="77">
        <f t="shared" si="14373"/>
        <v>0</v>
      </c>
      <c r="G21939" s="77">
        <f t="shared" si="14374"/>
        <v>0</v>
      </c>
      <c r="H21939" s="77">
        <f t="shared" si="14375"/>
        <v>0</v>
      </c>
      <c r="I21939" s="77">
        <f t="shared" si="14376"/>
        <v>0</v>
      </c>
      <c r="J21939" s="78"/>
      <c r="K21939" s="78"/>
      <c r="L21939" s="77"/>
      <c r="M21939" s="77"/>
      <c r="N21939" s="77"/>
      <c r="O21939" s="78"/>
      <c r="P21939" s="310"/>
    </row>
    <row r="21940" spans="1:16" s="3" customFormat="1" ht="15" hidden="1" customHeight="1">
      <c r="A21940" s="75"/>
      <c r="B21940" s="75"/>
      <c r="C21940" s="76"/>
      <c r="D21940" s="75" t="s">
        <v>408</v>
      </c>
      <c r="E21940" s="78"/>
      <c r="F21940" s="77">
        <f t="shared" si="14373"/>
        <v>0</v>
      </c>
      <c r="G21940" s="77">
        <f t="shared" si="14374"/>
        <v>0</v>
      </c>
      <c r="H21940" s="77">
        <f t="shared" si="14375"/>
        <v>0</v>
      </c>
      <c r="I21940" s="77">
        <f t="shared" si="14376"/>
        <v>0</v>
      </c>
      <c r="J21940" s="78"/>
      <c r="K21940" s="78"/>
      <c r="L21940" s="77"/>
      <c r="M21940" s="77"/>
      <c r="N21940" s="77"/>
      <c r="O21940" s="78"/>
      <c r="P21940" s="310"/>
    </row>
    <row r="21941" spans="1:16" s="6" customFormat="1" ht="15" hidden="1" customHeight="1">
      <c r="A21941" s="8"/>
      <c r="B21941" s="8"/>
      <c r="C21941" s="41">
        <v>9300</v>
      </c>
      <c r="D21941" s="8"/>
      <c r="E21941" s="43"/>
      <c r="F21941" s="40">
        <f t="shared" ref="F21941:O21941" si="14377">SUM(F21942:F21947)</f>
        <v>0</v>
      </c>
      <c r="G21941" s="40">
        <f t="shared" ref="G21941:H21941" si="14378">SUM(G21942:G21947)</f>
        <v>0</v>
      </c>
      <c r="H21941" s="40">
        <f t="shared" si="14378"/>
        <v>0</v>
      </c>
      <c r="I21941" s="40">
        <f t="shared" si="14377"/>
        <v>0</v>
      </c>
      <c r="J21941" s="40">
        <f t="shared" si="14377"/>
        <v>0</v>
      </c>
      <c r="K21941" s="40">
        <f t="shared" ref="K21941:L21941" si="14379">SUM(K21942:K21947)</f>
        <v>0</v>
      </c>
      <c r="L21941" s="40">
        <f t="shared" si="14379"/>
        <v>0</v>
      </c>
      <c r="M21941" s="40">
        <f t="shared" si="14377"/>
        <v>0</v>
      </c>
      <c r="N21941" s="40">
        <f t="shared" si="14377"/>
        <v>0</v>
      </c>
      <c r="O21941" s="40">
        <f t="shared" si="14377"/>
        <v>0</v>
      </c>
      <c r="P21941" s="309"/>
    </row>
    <row r="21942" spans="1:16" s="306" customFormat="1" ht="15" hidden="1" customHeight="1">
      <c r="A21942" s="75"/>
      <c r="B21942" s="75"/>
      <c r="C21942" s="76"/>
      <c r="D21942" s="75" t="s">
        <v>409</v>
      </c>
      <c r="E21942" s="78"/>
      <c r="F21942" s="77">
        <f t="shared" ref="F21942:F21947" si="14380">I21942+O21942</f>
        <v>0</v>
      </c>
      <c r="G21942" s="77">
        <f t="shared" ref="G21942:G21947" si="14381">J21942+P21942</f>
        <v>0</v>
      </c>
      <c r="H21942" s="77">
        <f t="shared" ref="H21942:H21947" si="14382">M21942+Q21942</f>
        <v>0</v>
      </c>
      <c r="I21942" s="77">
        <f t="shared" ref="I21942:I21947" si="14383">SUM(J21942:N21942)</f>
        <v>0</v>
      </c>
      <c r="J21942" s="78"/>
      <c r="K21942" s="78"/>
      <c r="L21942" s="77"/>
      <c r="M21942" s="77"/>
      <c r="N21942" s="77"/>
      <c r="O21942" s="78"/>
      <c r="P21942" s="319"/>
    </row>
    <row r="21943" spans="1:16" s="3" customFormat="1" ht="15" hidden="1" customHeight="1">
      <c r="A21943" s="75"/>
      <c r="B21943" s="75"/>
      <c r="C21943" s="76"/>
      <c r="D21943" s="75" t="s">
        <v>410</v>
      </c>
      <c r="E21943" s="78"/>
      <c r="F21943" s="77">
        <f t="shared" si="14380"/>
        <v>0</v>
      </c>
      <c r="G21943" s="77">
        <f t="shared" si="14381"/>
        <v>0</v>
      </c>
      <c r="H21943" s="77">
        <f t="shared" si="14382"/>
        <v>0</v>
      </c>
      <c r="I21943" s="77">
        <f t="shared" si="14383"/>
        <v>0</v>
      </c>
      <c r="J21943" s="78"/>
      <c r="K21943" s="78"/>
      <c r="L21943" s="77"/>
      <c r="M21943" s="77"/>
      <c r="N21943" s="77"/>
      <c r="O21943" s="78"/>
      <c r="P21943" s="310"/>
    </row>
    <row r="21944" spans="1:16" s="3" customFormat="1" ht="15" hidden="1" customHeight="1">
      <c r="A21944" s="75"/>
      <c r="B21944" s="75"/>
      <c r="C21944" s="76"/>
      <c r="D21944" s="75" t="s">
        <v>411</v>
      </c>
      <c r="E21944" s="78"/>
      <c r="F21944" s="77">
        <f t="shared" si="14380"/>
        <v>0</v>
      </c>
      <c r="G21944" s="77">
        <f t="shared" si="14381"/>
        <v>0</v>
      </c>
      <c r="H21944" s="77">
        <f t="shared" si="14382"/>
        <v>0</v>
      </c>
      <c r="I21944" s="77">
        <f t="shared" si="14383"/>
        <v>0</v>
      </c>
      <c r="J21944" s="78"/>
      <c r="K21944" s="78"/>
      <c r="L21944" s="77"/>
      <c r="M21944" s="77"/>
      <c r="N21944" s="77"/>
      <c r="O21944" s="78"/>
      <c r="P21944" s="310"/>
    </row>
    <row r="21945" spans="1:16" s="3" customFormat="1" ht="15" hidden="1" customHeight="1">
      <c r="A21945" s="75"/>
      <c r="B21945" s="75"/>
      <c r="C21945" s="76"/>
      <c r="D21945" s="75" t="s">
        <v>412</v>
      </c>
      <c r="E21945" s="78"/>
      <c r="F21945" s="77">
        <f t="shared" si="14380"/>
        <v>0</v>
      </c>
      <c r="G21945" s="77">
        <f t="shared" si="14381"/>
        <v>0</v>
      </c>
      <c r="H21945" s="77">
        <f t="shared" si="14382"/>
        <v>0</v>
      </c>
      <c r="I21945" s="77">
        <f t="shared" si="14383"/>
        <v>0</v>
      </c>
      <c r="J21945" s="78"/>
      <c r="K21945" s="78"/>
      <c r="L21945" s="77"/>
      <c r="M21945" s="77"/>
      <c r="N21945" s="77"/>
      <c r="O21945" s="78"/>
      <c r="P21945" s="310"/>
    </row>
    <row r="21946" spans="1:16" s="3" customFormat="1" ht="15" hidden="1" customHeight="1">
      <c r="A21946" s="75"/>
      <c r="B21946" s="75"/>
      <c r="C21946" s="76"/>
      <c r="D21946" s="75" t="s">
        <v>413</v>
      </c>
      <c r="E21946" s="78"/>
      <c r="F21946" s="77">
        <f t="shared" si="14380"/>
        <v>0</v>
      </c>
      <c r="G21946" s="77">
        <f t="shared" si="14381"/>
        <v>0</v>
      </c>
      <c r="H21946" s="77">
        <f t="shared" si="14382"/>
        <v>0</v>
      </c>
      <c r="I21946" s="77">
        <f t="shared" si="14383"/>
        <v>0</v>
      </c>
      <c r="J21946" s="78"/>
      <c r="K21946" s="78"/>
      <c r="L21946" s="77"/>
      <c r="M21946" s="77"/>
      <c r="N21946" s="77"/>
      <c r="O21946" s="78"/>
      <c r="P21946" s="310"/>
    </row>
    <row r="21947" spans="1:16" s="3" customFormat="1" ht="15" hidden="1" customHeight="1">
      <c r="A21947" s="75"/>
      <c r="B21947" s="75"/>
      <c r="C21947" s="76"/>
      <c r="D21947" s="75" t="s">
        <v>414</v>
      </c>
      <c r="E21947" s="78"/>
      <c r="F21947" s="77">
        <f t="shared" si="14380"/>
        <v>0</v>
      </c>
      <c r="G21947" s="77">
        <f t="shared" si="14381"/>
        <v>0</v>
      </c>
      <c r="H21947" s="77">
        <f t="shared" si="14382"/>
        <v>0</v>
      </c>
      <c r="I21947" s="77">
        <f t="shared" si="14383"/>
        <v>0</v>
      </c>
      <c r="J21947" s="78"/>
      <c r="K21947" s="78"/>
      <c r="L21947" s="77"/>
      <c r="M21947" s="77"/>
      <c r="N21947" s="77"/>
      <c r="O21947" s="78"/>
      <c r="P21947" s="310"/>
    </row>
    <row r="21948" spans="1:16" s="6" customFormat="1" ht="15" hidden="1" customHeight="1">
      <c r="A21948" s="8"/>
      <c r="B21948" s="8"/>
      <c r="C21948" s="41">
        <v>9350</v>
      </c>
      <c r="D21948" s="8"/>
      <c r="E21948" s="43"/>
      <c r="F21948" s="43">
        <f t="shared" ref="F21948:O21948" si="14384">SUM(F21949:F21954)</f>
        <v>0</v>
      </c>
      <c r="G21948" s="43">
        <f t="shared" ref="G21948:H21948" si="14385">SUM(G21949:G21954)</f>
        <v>0</v>
      </c>
      <c r="H21948" s="43">
        <f t="shared" si="14385"/>
        <v>0</v>
      </c>
      <c r="I21948" s="43">
        <f t="shared" si="14384"/>
        <v>0</v>
      </c>
      <c r="J21948" s="43">
        <f t="shared" si="14384"/>
        <v>0</v>
      </c>
      <c r="K21948" s="43">
        <f t="shared" ref="K21948:L21948" si="14386">SUM(K21949:K21954)</f>
        <v>0</v>
      </c>
      <c r="L21948" s="43">
        <f t="shared" si="14386"/>
        <v>0</v>
      </c>
      <c r="M21948" s="43">
        <f t="shared" si="14384"/>
        <v>0</v>
      </c>
      <c r="N21948" s="43">
        <f t="shared" si="14384"/>
        <v>0</v>
      </c>
      <c r="O21948" s="43">
        <f t="shared" si="14384"/>
        <v>0</v>
      </c>
      <c r="P21948" s="309"/>
    </row>
    <row r="21949" spans="1:16" s="306" customFormat="1" ht="15" hidden="1" customHeight="1">
      <c r="A21949" s="75"/>
      <c r="B21949" s="75"/>
      <c r="C21949" s="76"/>
      <c r="D21949" s="75" t="s">
        <v>415</v>
      </c>
      <c r="E21949" s="78"/>
      <c r="F21949" s="77">
        <f t="shared" ref="F21949:F21954" si="14387">I21949+O21949</f>
        <v>0</v>
      </c>
      <c r="G21949" s="77">
        <f t="shared" ref="G21949:G21954" si="14388">J21949+P21949</f>
        <v>0</v>
      </c>
      <c r="H21949" s="77">
        <f t="shared" ref="H21949:H21954" si="14389">M21949+Q21949</f>
        <v>0</v>
      </c>
      <c r="I21949" s="77">
        <f t="shared" ref="I21949:I21954" si="14390">SUM(J21949:N21949)</f>
        <v>0</v>
      </c>
      <c r="J21949" s="78"/>
      <c r="K21949" s="78"/>
      <c r="L21949" s="77"/>
      <c r="M21949" s="77"/>
      <c r="N21949" s="77"/>
      <c r="O21949" s="78"/>
      <c r="P21949" s="319"/>
    </row>
    <row r="21950" spans="1:16" s="3" customFormat="1" ht="15" hidden="1" customHeight="1">
      <c r="A21950" s="75"/>
      <c r="B21950" s="75"/>
      <c r="C21950" s="76"/>
      <c r="D21950" s="75" t="s">
        <v>416</v>
      </c>
      <c r="E21950" s="78"/>
      <c r="F21950" s="77">
        <f t="shared" si="14387"/>
        <v>0</v>
      </c>
      <c r="G21950" s="77">
        <f t="shared" si="14388"/>
        <v>0</v>
      </c>
      <c r="H21950" s="77">
        <f t="shared" si="14389"/>
        <v>0</v>
      </c>
      <c r="I21950" s="77">
        <f t="shared" si="14390"/>
        <v>0</v>
      </c>
      <c r="J21950" s="78"/>
      <c r="K21950" s="78"/>
      <c r="L21950" s="77"/>
      <c r="M21950" s="77"/>
      <c r="N21950" s="77"/>
      <c r="O21950" s="78"/>
      <c r="P21950" s="310"/>
    </row>
    <row r="21951" spans="1:16" s="3" customFormat="1" ht="15" hidden="1" customHeight="1">
      <c r="A21951" s="75"/>
      <c r="B21951" s="75"/>
      <c r="C21951" s="76"/>
      <c r="D21951" s="75" t="s">
        <v>417</v>
      </c>
      <c r="E21951" s="78"/>
      <c r="F21951" s="77">
        <f t="shared" si="14387"/>
        <v>0</v>
      </c>
      <c r="G21951" s="77">
        <f t="shared" si="14388"/>
        <v>0</v>
      </c>
      <c r="H21951" s="77">
        <f t="shared" si="14389"/>
        <v>0</v>
      </c>
      <c r="I21951" s="77">
        <f t="shared" si="14390"/>
        <v>0</v>
      </c>
      <c r="J21951" s="78"/>
      <c r="K21951" s="78"/>
      <c r="L21951" s="77"/>
      <c r="M21951" s="77"/>
      <c r="N21951" s="77"/>
      <c r="O21951" s="78"/>
      <c r="P21951" s="310"/>
    </row>
    <row r="21952" spans="1:16" s="3" customFormat="1" ht="15" hidden="1" customHeight="1">
      <c r="A21952" s="75"/>
      <c r="B21952" s="75"/>
      <c r="C21952" s="76"/>
      <c r="D21952" s="75" t="s">
        <v>418</v>
      </c>
      <c r="E21952" s="78"/>
      <c r="F21952" s="77">
        <f t="shared" si="14387"/>
        <v>0</v>
      </c>
      <c r="G21952" s="77">
        <f t="shared" si="14388"/>
        <v>0</v>
      </c>
      <c r="H21952" s="77">
        <f t="shared" si="14389"/>
        <v>0</v>
      </c>
      <c r="I21952" s="77">
        <f t="shared" si="14390"/>
        <v>0</v>
      </c>
      <c r="J21952" s="78"/>
      <c r="K21952" s="78"/>
      <c r="L21952" s="77"/>
      <c r="M21952" s="77"/>
      <c r="N21952" s="77"/>
      <c r="O21952" s="78"/>
      <c r="P21952" s="310"/>
    </row>
    <row r="21953" spans="1:16" s="3" customFormat="1" ht="15" hidden="1" customHeight="1">
      <c r="A21953" s="75"/>
      <c r="B21953" s="75"/>
      <c r="C21953" s="76"/>
      <c r="D21953" s="75" t="s">
        <v>419</v>
      </c>
      <c r="E21953" s="78"/>
      <c r="F21953" s="77">
        <f t="shared" si="14387"/>
        <v>0</v>
      </c>
      <c r="G21953" s="77">
        <f t="shared" si="14388"/>
        <v>0</v>
      </c>
      <c r="H21953" s="77">
        <f t="shared" si="14389"/>
        <v>0</v>
      </c>
      <c r="I21953" s="77">
        <f t="shared" si="14390"/>
        <v>0</v>
      </c>
      <c r="J21953" s="78"/>
      <c r="K21953" s="78"/>
      <c r="L21953" s="77"/>
      <c r="M21953" s="77"/>
      <c r="N21953" s="77"/>
      <c r="O21953" s="78"/>
      <c r="P21953" s="310"/>
    </row>
    <row r="21954" spans="1:16" s="3" customFormat="1" ht="15" hidden="1" customHeight="1">
      <c r="A21954" s="75"/>
      <c r="B21954" s="75"/>
      <c r="C21954" s="76"/>
      <c r="D21954" s="75" t="s">
        <v>420</v>
      </c>
      <c r="E21954" s="78"/>
      <c r="F21954" s="77">
        <f t="shared" si="14387"/>
        <v>0</v>
      </c>
      <c r="G21954" s="77">
        <f t="shared" si="14388"/>
        <v>0</v>
      </c>
      <c r="H21954" s="77">
        <f t="shared" si="14389"/>
        <v>0</v>
      </c>
      <c r="I21954" s="77">
        <f t="shared" si="14390"/>
        <v>0</v>
      </c>
      <c r="J21954" s="78"/>
      <c r="K21954" s="78"/>
      <c r="L21954" s="77"/>
      <c r="M21954" s="77"/>
      <c r="N21954" s="77"/>
      <c r="O21954" s="78"/>
      <c r="P21954" s="310"/>
    </row>
    <row r="21955" spans="1:16" s="6" customFormat="1" ht="15" hidden="1" customHeight="1">
      <c r="A21955" s="8"/>
      <c r="B21955" s="8"/>
      <c r="C21955" s="41">
        <v>9400</v>
      </c>
      <c r="D21955" s="8"/>
      <c r="E21955" s="43"/>
      <c r="F21955" s="40">
        <f t="shared" ref="F21955:O21955" si="14391">SUM(F21956:F21960)</f>
        <v>0</v>
      </c>
      <c r="G21955" s="40">
        <f t="shared" ref="G21955:H21955" si="14392">SUM(G21956:G21960)</f>
        <v>0</v>
      </c>
      <c r="H21955" s="40">
        <f t="shared" si="14392"/>
        <v>0</v>
      </c>
      <c r="I21955" s="40">
        <f t="shared" si="14391"/>
        <v>0</v>
      </c>
      <c r="J21955" s="40">
        <f t="shared" si="14391"/>
        <v>0</v>
      </c>
      <c r="K21955" s="40">
        <f t="shared" ref="K21955:L21955" si="14393">SUM(K21956:K21960)</f>
        <v>0</v>
      </c>
      <c r="L21955" s="40">
        <f t="shared" si="14393"/>
        <v>0</v>
      </c>
      <c r="M21955" s="40">
        <f t="shared" si="14391"/>
        <v>0</v>
      </c>
      <c r="N21955" s="40">
        <f t="shared" si="14391"/>
        <v>0</v>
      </c>
      <c r="O21955" s="40">
        <f t="shared" si="14391"/>
        <v>0</v>
      </c>
      <c r="P21955" s="309"/>
    </row>
    <row r="21956" spans="1:16" s="306" customFormat="1" ht="15" hidden="1" customHeight="1">
      <c r="A21956" s="75"/>
      <c r="B21956" s="75"/>
      <c r="C21956" s="76"/>
      <c r="D21956" s="75" t="s">
        <v>421</v>
      </c>
      <c r="E21956" s="78"/>
      <c r="F21956" s="77">
        <f t="shared" ref="F21956:F21960" si="14394">I21956+O21956</f>
        <v>0</v>
      </c>
      <c r="G21956" s="77">
        <f>J21956+P21956</f>
        <v>0</v>
      </c>
      <c r="H21956" s="77">
        <f>M21956+Q21956</f>
        <v>0</v>
      </c>
      <c r="I21956" s="77">
        <f>SUM(J21956:N21956)</f>
        <v>0</v>
      </c>
      <c r="J21956" s="78"/>
      <c r="K21956" s="78"/>
      <c r="L21956" s="77"/>
      <c r="M21956" s="77"/>
      <c r="N21956" s="77"/>
      <c r="O21956" s="78"/>
      <c r="P21956" s="319"/>
    </row>
    <row r="21957" spans="1:16" s="3" customFormat="1" ht="15" hidden="1" customHeight="1">
      <c r="A21957" s="75"/>
      <c r="B21957" s="75"/>
      <c r="C21957" s="76"/>
      <c r="D21957" s="75" t="s">
        <v>422</v>
      </c>
      <c r="E21957" s="78"/>
      <c r="F21957" s="77">
        <f t="shared" si="14394"/>
        <v>0</v>
      </c>
      <c r="G21957" s="77">
        <f>J21957+P21957</f>
        <v>0</v>
      </c>
      <c r="H21957" s="77">
        <f>M21957+Q21957</f>
        <v>0</v>
      </c>
      <c r="I21957" s="77">
        <f>SUM(J21957:N21957)</f>
        <v>0</v>
      </c>
      <c r="J21957" s="78"/>
      <c r="K21957" s="78"/>
      <c r="L21957" s="77"/>
      <c r="M21957" s="77"/>
      <c r="N21957" s="77"/>
      <c r="O21957" s="78"/>
      <c r="P21957" s="310"/>
    </row>
    <row r="21958" spans="1:16" s="3" customFormat="1" ht="15" hidden="1" customHeight="1">
      <c r="A21958" s="75"/>
      <c r="B21958" s="75"/>
      <c r="C21958" s="76"/>
      <c r="D21958" s="75" t="s">
        <v>423</v>
      </c>
      <c r="E21958" s="78"/>
      <c r="F21958" s="77">
        <f t="shared" si="14394"/>
        <v>0</v>
      </c>
      <c r="G21958" s="77">
        <f>J21958+P21958</f>
        <v>0</v>
      </c>
      <c r="H21958" s="77">
        <f>M21958+Q21958</f>
        <v>0</v>
      </c>
      <c r="I21958" s="77">
        <f>SUM(J21958:N21958)</f>
        <v>0</v>
      </c>
      <c r="J21958" s="78"/>
      <c r="K21958" s="78"/>
      <c r="L21958" s="77"/>
      <c r="M21958" s="77"/>
      <c r="N21958" s="77"/>
      <c r="O21958" s="78"/>
      <c r="P21958" s="310"/>
    </row>
    <row r="21959" spans="1:16" s="3" customFormat="1" ht="15" hidden="1" customHeight="1">
      <c r="A21959" s="75"/>
      <c r="B21959" s="75"/>
      <c r="C21959" s="76"/>
      <c r="D21959" s="75" t="s">
        <v>424</v>
      </c>
      <c r="E21959" s="78"/>
      <c r="F21959" s="77">
        <f t="shared" si="14394"/>
        <v>0</v>
      </c>
      <c r="G21959" s="77">
        <f>J21959+P21959</f>
        <v>0</v>
      </c>
      <c r="H21959" s="77">
        <f>M21959+Q21959</f>
        <v>0</v>
      </c>
      <c r="I21959" s="77">
        <f>SUM(J21959:N21959)</f>
        <v>0</v>
      </c>
      <c r="J21959" s="78"/>
      <c r="K21959" s="78"/>
      <c r="L21959" s="77"/>
      <c r="M21959" s="77"/>
      <c r="N21959" s="77"/>
      <c r="O21959" s="78"/>
      <c r="P21959" s="310"/>
    </row>
    <row r="21960" spans="1:16" s="3" customFormat="1" ht="15" hidden="1" customHeight="1">
      <c r="A21960" s="75"/>
      <c r="B21960" s="75"/>
      <c r="C21960" s="76"/>
      <c r="D21960" s="75" t="s">
        <v>425</v>
      </c>
      <c r="E21960" s="78"/>
      <c r="F21960" s="77">
        <f t="shared" si="14394"/>
        <v>0</v>
      </c>
      <c r="G21960" s="77">
        <f>J21960+P21960</f>
        <v>0</v>
      </c>
      <c r="H21960" s="77">
        <f>M21960+Q21960</f>
        <v>0</v>
      </c>
      <c r="I21960" s="77">
        <f>SUM(J21960:N21960)</f>
        <v>0</v>
      </c>
      <c r="J21960" s="78"/>
      <c r="K21960" s="78"/>
      <c r="L21960" s="77"/>
      <c r="M21960" s="77"/>
      <c r="N21960" s="77"/>
      <c r="O21960" s="78"/>
      <c r="P21960" s="310"/>
    </row>
    <row r="21961" spans="1:16" s="6" customFormat="1" ht="15" hidden="1" customHeight="1">
      <c r="A21961" s="8"/>
      <c r="B21961" s="8"/>
      <c r="C21961" s="41">
        <v>9700</v>
      </c>
      <c r="D21961" s="8"/>
      <c r="E21961" s="43"/>
      <c r="F21961" s="40">
        <f t="shared" ref="F21961:O21961" si="14395">SUM(F21962:F21966)</f>
        <v>0</v>
      </c>
      <c r="G21961" s="40">
        <f t="shared" ref="G21961:H21961" si="14396">SUM(G21962:G21966)</f>
        <v>0</v>
      </c>
      <c r="H21961" s="40">
        <f t="shared" si="14396"/>
        <v>0</v>
      </c>
      <c r="I21961" s="40">
        <f t="shared" si="14395"/>
        <v>0</v>
      </c>
      <c r="J21961" s="40">
        <f t="shared" si="14395"/>
        <v>0</v>
      </c>
      <c r="K21961" s="40">
        <f t="shared" ref="K21961:L21961" si="14397">SUM(K21962:K21966)</f>
        <v>0</v>
      </c>
      <c r="L21961" s="40">
        <f t="shared" si="14397"/>
        <v>0</v>
      </c>
      <c r="M21961" s="40">
        <f t="shared" si="14395"/>
        <v>0</v>
      </c>
      <c r="N21961" s="40">
        <f t="shared" si="14395"/>
        <v>0</v>
      </c>
      <c r="O21961" s="40">
        <f t="shared" si="14395"/>
        <v>0</v>
      </c>
      <c r="P21961" s="309"/>
    </row>
    <row r="21962" spans="1:16" s="306" customFormat="1" ht="15" hidden="1" customHeight="1">
      <c r="A21962" s="75"/>
      <c r="B21962" s="75"/>
      <c r="C21962" s="76"/>
      <c r="D21962" s="75" t="s">
        <v>421</v>
      </c>
      <c r="E21962" s="78"/>
      <c r="F21962" s="77">
        <f t="shared" ref="F21962:F21966" si="14398">I21962+O21962</f>
        <v>0</v>
      </c>
      <c r="G21962" s="77">
        <f>J21962+P21962</f>
        <v>0</v>
      </c>
      <c r="H21962" s="77">
        <f>M21962+Q21962</f>
        <v>0</v>
      </c>
      <c r="I21962" s="77">
        <f>SUM(J21962:N21962)</f>
        <v>0</v>
      </c>
      <c r="J21962" s="78"/>
      <c r="K21962" s="78"/>
      <c r="L21962" s="77"/>
      <c r="M21962" s="77"/>
      <c r="N21962" s="77"/>
      <c r="O21962" s="78"/>
      <c r="P21962" s="319"/>
    </row>
    <row r="21963" spans="1:16" s="3" customFormat="1" ht="15" hidden="1" customHeight="1">
      <c r="A21963" s="75"/>
      <c r="B21963" s="75"/>
      <c r="C21963" s="76"/>
      <c r="D21963" s="75" t="s">
        <v>422</v>
      </c>
      <c r="E21963" s="78"/>
      <c r="F21963" s="77">
        <f t="shared" si="14398"/>
        <v>0</v>
      </c>
      <c r="G21963" s="77">
        <f>J21963+P21963</f>
        <v>0</v>
      </c>
      <c r="H21963" s="77">
        <f>M21963+Q21963</f>
        <v>0</v>
      </c>
      <c r="I21963" s="77">
        <f>SUM(J21963:N21963)</f>
        <v>0</v>
      </c>
      <c r="J21963" s="78"/>
      <c r="K21963" s="78"/>
      <c r="L21963" s="77"/>
      <c r="M21963" s="77"/>
      <c r="N21963" s="77"/>
      <c r="O21963" s="78"/>
      <c r="P21963" s="310"/>
    </row>
    <row r="21964" spans="1:16" s="3" customFormat="1" ht="15" hidden="1" customHeight="1">
      <c r="A21964" s="75"/>
      <c r="B21964" s="75"/>
      <c r="C21964" s="76"/>
      <c r="D21964" s="75" t="s">
        <v>423</v>
      </c>
      <c r="E21964" s="78"/>
      <c r="F21964" s="77">
        <f t="shared" si="14398"/>
        <v>0</v>
      </c>
      <c r="G21964" s="77">
        <f>J21964+P21964</f>
        <v>0</v>
      </c>
      <c r="H21964" s="77">
        <f>M21964+Q21964</f>
        <v>0</v>
      </c>
      <c r="I21964" s="77">
        <f>SUM(J21964:N21964)</f>
        <v>0</v>
      </c>
      <c r="J21964" s="78"/>
      <c r="K21964" s="78"/>
      <c r="L21964" s="77"/>
      <c r="M21964" s="77"/>
      <c r="N21964" s="77"/>
      <c r="O21964" s="78"/>
      <c r="P21964" s="310"/>
    </row>
    <row r="21965" spans="1:16" s="3" customFormat="1" ht="15" hidden="1" customHeight="1">
      <c r="A21965" s="75"/>
      <c r="B21965" s="75"/>
      <c r="C21965" s="76"/>
      <c r="D21965" s="75" t="s">
        <v>424</v>
      </c>
      <c r="E21965" s="78"/>
      <c r="F21965" s="77">
        <f t="shared" si="14398"/>
        <v>0</v>
      </c>
      <c r="G21965" s="77">
        <f>J21965+P21965</f>
        <v>0</v>
      </c>
      <c r="H21965" s="77">
        <f>M21965+Q21965</f>
        <v>0</v>
      </c>
      <c r="I21965" s="77">
        <f>SUM(J21965:N21965)</f>
        <v>0</v>
      </c>
      <c r="J21965" s="78"/>
      <c r="K21965" s="78"/>
      <c r="L21965" s="77"/>
      <c r="M21965" s="77"/>
      <c r="N21965" s="77"/>
      <c r="O21965" s="78"/>
      <c r="P21965" s="310"/>
    </row>
    <row r="21966" spans="1:16" s="3" customFormat="1" ht="15" hidden="1" customHeight="1">
      <c r="A21966" s="123"/>
      <c r="B21966" s="123"/>
      <c r="C21966" s="129"/>
      <c r="D21966" s="123" t="s">
        <v>425</v>
      </c>
      <c r="E21966" s="92"/>
      <c r="F21966" s="91">
        <f t="shared" si="14398"/>
        <v>0</v>
      </c>
      <c r="G21966" s="91">
        <f>J21966+P21966</f>
        <v>0</v>
      </c>
      <c r="H21966" s="91">
        <f>M21966+Q21966</f>
        <v>0</v>
      </c>
      <c r="I21966" s="91">
        <f>SUM(J21966:N21966)</f>
        <v>0</v>
      </c>
      <c r="J21966" s="92"/>
      <c r="K21966" s="92"/>
      <c r="L21966" s="91"/>
      <c r="M21966" s="91"/>
      <c r="N21966" s="91"/>
      <c r="O21966" s="92"/>
      <c r="P21966" s="310"/>
    </row>
    <row r="21967" spans="1:16" s="72" customFormat="1" ht="15" hidden="1" customHeight="1">
      <c r="A21967" s="396" t="s">
        <v>539</v>
      </c>
      <c r="B21967" s="396"/>
      <c r="C21967" s="396"/>
      <c r="D21967" s="396"/>
      <c r="E21967" s="396"/>
      <c r="F21967" s="174">
        <f t="shared" ref="F21967:O21967" si="14399">F21968</f>
        <v>0</v>
      </c>
      <c r="G21967" s="174">
        <f t="shared" si="14399"/>
        <v>0</v>
      </c>
      <c r="H21967" s="174">
        <f t="shared" si="14399"/>
        <v>0</v>
      </c>
      <c r="I21967" s="174">
        <f t="shared" si="14399"/>
        <v>0</v>
      </c>
      <c r="J21967" s="174">
        <f t="shared" si="14399"/>
        <v>0</v>
      </c>
      <c r="K21967" s="174">
        <f t="shared" si="14399"/>
        <v>0</v>
      </c>
      <c r="L21967" s="174">
        <f t="shared" si="14399"/>
        <v>0</v>
      </c>
      <c r="M21967" s="174">
        <f t="shared" si="14399"/>
        <v>0</v>
      </c>
      <c r="N21967" s="174">
        <f t="shared" si="14399"/>
        <v>0</v>
      </c>
      <c r="O21967" s="174">
        <f t="shared" si="14399"/>
        <v>0</v>
      </c>
      <c r="P21967" s="309"/>
    </row>
    <row r="21968" spans="1:16" s="6" customFormat="1" ht="15" hidden="1" customHeight="1">
      <c r="A21968" s="151" t="s">
        <v>430</v>
      </c>
      <c r="B21968" s="151" t="s">
        <v>433</v>
      </c>
      <c r="C21968" s="161"/>
      <c r="D21968" s="165"/>
      <c r="E21968" s="142"/>
      <c r="F21968" s="163">
        <f t="shared" ref="F21968:O21968" si="14400">F21969+F21975+F21978+F21996+F22003+F22008+F22017+F22023+F22026+F22034+F22041+F22046+F22064+F22074+F22081+F22092+F22100+F22108+F22129+F22146+F22152+F22170+F22175+F22187+F22194+F22202+F22205+F22209+F22214+F22221+F22225+F22241+F22247+F22251+F22257+F22269+F22275+F22281+F22287+F22301+F22316+F22322+F22328+F22334+F22344+F22350+F22356+F22361+F22367+F22383+F22404+F22410+F22417+F22424+F22431+F22437</f>
        <v>0</v>
      </c>
      <c r="G21968" s="163">
        <f t="shared" ref="G21968:H21968" si="14401">G21969+G21975+G21978+G21996+G22003+G22008+G22017+G22023+G22026+G22034+G22041+G22046+G22064+G22074+G22081+G22092+G22100+G22108+G22129+G22146+G22152+G22170+G22175+G22187+G22194+G22202+G22205+G22209+G22214+G22221+G22225+G22241+G22247+G22251+G22257+G22269+G22275+G22281+G22287+G22301+G22316+G22322+G22328+G22334+G22344+G22350+G22356+G22361+G22367+G22383+G22404+G22410+G22417+G22424+G22431+G22437</f>
        <v>0</v>
      </c>
      <c r="H21968" s="163">
        <f t="shared" si="14401"/>
        <v>0</v>
      </c>
      <c r="I21968" s="163">
        <f t="shared" si="14400"/>
        <v>0</v>
      </c>
      <c r="J21968" s="163">
        <f t="shared" si="14400"/>
        <v>0</v>
      </c>
      <c r="K21968" s="163">
        <f t="shared" ref="K21968:L21968" si="14402">K21969+K21975+K21978+K21996+K22003+K22008+K22017+K22023+K22026+K22034+K22041+K22046+K22064+K22074+K22081+K22092+K22100+K22108+K22129+K22146+K22152+K22170+K22175+K22187+K22194+K22202+K22205+K22209+K22214+K22221+K22225+K22241+K22247+K22251+K22257+K22269+K22275+K22281+K22287+K22301+K22316+K22322+K22328+K22334+K22344+K22350+K22356+K22361+K22367+K22383+K22404+K22410+K22417+K22424+K22431+K22437</f>
        <v>0</v>
      </c>
      <c r="L21968" s="163">
        <f t="shared" si="14402"/>
        <v>0</v>
      </c>
      <c r="M21968" s="163">
        <f t="shared" si="14400"/>
        <v>0</v>
      </c>
      <c r="N21968" s="163">
        <f t="shared" si="14400"/>
        <v>0</v>
      </c>
      <c r="O21968" s="163">
        <f t="shared" si="14400"/>
        <v>0</v>
      </c>
      <c r="P21968" s="309"/>
    </row>
    <row r="21969" spans="1:16" s="71" customFormat="1" ht="15" hidden="1" customHeight="1">
      <c r="A21969" s="46"/>
      <c r="B21969" s="46"/>
      <c r="C21969" s="47">
        <v>6000</v>
      </c>
      <c r="D21969" s="52"/>
      <c r="E21969" s="48"/>
      <c r="F21969" s="50">
        <f t="shared" ref="F21969:O21969" si="14403">SUM(F21970:F21974)</f>
        <v>0</v>
      </c>
      <c r="G21969" s="50">
        <f t="shared" ref="G21969:H21969" si="14404">SUM(G21970:G21974)</f>
        <v>0</v>
      </c>
      <c r="H21969" s="50">
        <f t="shared" si="14404"/>
        <v>0</v>
      </c>
      <c r="I21969" s="50">
        <f t="shared" si="14403"/>
        <v>0</v>
      </c>
      <c r="J21969" s="50">
        <f t="shared" si="14403"/>
        <v>0</v>
      </c>
      <c r="K21969" s="50">
        <f t="shared" ref="K21969:L21969" si="14405">SUM(K21970:K21974)</f>
        <v>0</v>
      </c>
      <c r="L21969" s="50">
        <f t="shared" si="14405"/>
        <v>0</v>
      </c>
      <c r="M21969" s="50">
        <f t="shared" si="14403"/>
        <v>0</v>
      </c>
      <c r="N21969" s="50">
        <f t="shared" si="14403"/>
        <v>0</v>
      </c>
      <c r="O21969" s="50">
        <f t="shared" si="14403"/>
        <v>0</v>
      </c>
      <c r="P21969" s="309"/>
    </row>
    <row r="21970" spans="1:16" s="300" customFormat="1" ht="15" hidden="1" customHeight="1">
      <c r="A21970" s="75"/>
      <c r="B21970" s="75"/>
      <c r="C21970" s="76"/>
      <c r="D21970" s="75" t="s">
        <v>12</v>
      </c>
      <c r="E21970" s="79"/>
      <c r="F21970" s="77">
        <f t="shared" ref="F21970:F21974" si="14406">I21970+O21970</f>
        <v>0</v>
      </c>
      <c r="G21970" s="77">
        <f>J21970+P21970</f>
        <v>0</v>
      </c>
      <c r="H21970" s="77">
        <f>M21970+Q21970</f>
        <v>0</v>
      </c>
      <c r="I21970" s="77">
        <f>SUM(J21970:N21970)</f>
        <v>0</v>
      </c>
      <c r="J21970" s="78"/>
      <c r="K21970" s="78"/>
      <c r="L21970" s="77"/>
      <c r="M21970" s="77"/>
      <c r="N21970" s="77"/>
      <c r="O21970" s="78"/>
      <c r="P21970" s="313"/>
    </row>
    <row r="21971" spans="1:16" s="3" customFormat="1" ht="15" hidden="1" customHeight="1">
      <c r="A21971" s="75"/>
      <c r="B21971" s="75"/>
      <c r="C21971" s="76"/>
      <c r="D21971" s="75" t="s">
        <v>13</v>
      </c>
      <c r="E21971" s="79"/>
      <c r="F21971" s="77">
        <f t="shared" si="14406"/>
        <v>0</v>
      </c>
      <c r="G21971" s="77">
        <f>J21971+P21971</f>
        <v>0</v>
      </c>
      <c r="H21971" s="77">
        <f>M21971+Q21971</f>
        <v>0</v>
      </c>
      <c r="I21971" s="77">
        <f>SUM(J21971:N21971)</f>
        <v>0</v>
      </c>
      <c r="J21971" s="78"/>
      <c r="K21971" s="78"/>
      <c r="L21971" s="77"/>
      <c r="M21971" s="77"/>
      <c r="N21971" s="77"/>
      <c r="O21971" s="78"/>
      <c r="P21971" s="310"/>
    </row>
    <row r="21972" spans="1:16" s="3" customFormat="1" ht="15" hidden="1" customHeight="1">
      <c r="A21972" s="75"/>
      <c r="B21972" s="75"/>
      <c r="C21972" s="76"/>
      <c r="D21972" s="75" t="s">
        <v>14</v>
      </c>
      <c r="E21972" s="79"/>
      <c r="F21972" s="77">
        <f t="shared" si="14406"/>
        <v>0</v>
      </c>
      <c r="G21972" s="77">
        <f>J21972+P21972</f>
        <v>0</v>
      </c>
      <c r="H21972" s="77">
        <f>M21972+Q21972</f>
        <v>0</v>
      </c>
      <c r="I21972" s="77">
        <f>SUM(J21972:N21972)</f>
        <v>0</v>
      </c>
      <c r="J21972" s="78"/>
      <c r="K21972" s="78"/>
      <c r="L21972" s="77"/>
      <c r="M21972" s="77"/>
      <c r="N21972" s="77"/>
      <c r="O21972" s="78"/>
      <c r="P21972" s="310"/>
    </row>
    <row r="21973" spans="1:16" s="3" customFormat="1" ht="15" hidden="1" customHeight="1">
      <c r="A21973" s="75"/>
      <c r="B21973" s="75"/>
      <c r="C21973" s="76"/>
      <c r="D21973" s="75" t="s">
        <v>15</v>
      </c>
      <c r="E21973" s="79"/>
      <c r="F21973" s="77">
        <f t="shared" si="14406"/>
        <v>0</v>
      </c>
      <c r="G21973" s="77">
        <f>J21973+P21973</f>
        <v>0</v>
      </c>
      <c r="H21973" s="77">
        <f>M21973+Q21973</f>
        <v>0</v>
      </c>
      <c r="I21973" s="77">
        <f>SUM(J21973:N21973)</f>
        <v>0</v>
      </c>
      <c r="J21973" s="78"/>
      <c r="K21973" s="78"/>
      <c r="L21973" s="77"/>
      <c r="M21973" s="77"/>
      <c r="N21973" s="77"/>
      <c r="O21973" s="78"/>
      <c r="P21973" s="310"/>
    </row>
    <row r="21974" spans="1:16" s="3" customFormat="1" ht="15" hidden="1" customHeight="1">
      <c r="A21974" s="75"/>
      <c r="B21974" s="75"/>
      <c r="C21974" s="76"/>
      <c r="D21974" s="75" t="s">
        <v>16</v>
      </c>
      <c r="E21974" s="79"/>
      <c r="F21974" s="77">
        <f t="shared" si="14406"/>
        <v>0</v>
      </c>
      <c r="G21974" s="77">
        <f>J21974+P21974</f>
        <v>0</v>
      </c>
      <c r="H21974" s="77">
        <f>M21974+Q21974</f>
        <v>0</v>
      </c>
      <c r="I21974" s="77">
        <f>SUM(J21974:N21974)</f>
        <v>0</v>
      </c>
      <c r="J21974" s="78"/>
      <c r="K21974" s="78"/>
      <c r="L21974" s="77"/>
      <c r="M21974" s="77"/>
      <c r="N21974" s="77"/>
      <c r="O21974" s="78"/>
      <c r="P21974" s="310"/>
    </row>
    <row r="21975" spans="1:16" s="6" customFormat="1" ht="15" hidden="1" customHeight="1">
      <c r="A21975" s="8"/>
      <c r="B21975" s="8"/>
      <c r="C21975" s="41">
        <v>6050</v>
      </c>
      <c r="D21975" s="8"/>
      <c r="E21975" s="44"/>
      <c r="F21975" s="40">
        <f t="shared" ref="F21975:O21975" si="14407">SUM(F21976:F21977)</f>
        <v>0</v>
      </c>
      <c r="G21975" s="40">
        <f t="shared" ref="G21975:H21975" si="14408">SUM(G21976:G21977)</f>
        <v>0</v>
      </c>
      <c r="H21975" s="40">
        <f t="shared" si="14408"/>
        <v>0</v>
      </c>
      <c r="I21975" s="40">
        <f t="shared" si="14407"/>
        <v>0</v>
      </c>
      <c r="J21975" s="40">
        <f t="shared" si="14407"/>
        <v>0</v>
      </c>
      <c r="K21975" s="40">
        <f t="shared" ref="K21975:L21975" si="14409">SUM(K21976:K21977)</f>
        <v>0</v>
      </c>
      <c r="L21975" s="40">
        <f t="shared" si="14409"/>
        <v>0</v>
      </c>
      <c r="M21975" s="40">
        <f t="shared" si="14407"/>
        <v>0</v>
      </c>
      <c r="N21975" s="40">
        <f t="shared" si="14407"/>
        <v>0</v>
      </c>
      <c r="O21975" s="40">
        <f t="shared" si="14407"/>
        <v>0</v>
      </c>
      <c r="P21975" s="309"/>
    </row>
    <row r="21976" spans="1:16" s="300" customFormat="1" ht="15" hidden="1" customHeight="1">
      <c r="A21976" s="75"/>
      <c r="B21976" s="75"/>
      <c r="C21976" s="76"/>
      <c r="D21976" s="75" t="s">
        <v>17</v>
      </c>
      <c r="E21976" s="79"/>
      <c r="F21976" s="77">
        <f>I21976+O21976</f>
        <v>0</v>
      </c>
      <c r="G21976" s="77">
        <f>J21976+P21976</f>
        <v>0</v>
      </c>
      <c r="H21976" s="77">
        <f>M21976+Q21976</f>
        <v>0</v>
      </c>
      <c r="I21976" s="77">
        <f>SUM(J21976:N21976)</f>
        <v>0</v>
      </c>
      <c r="J21976" s="78"/>
      <c r="K21976" s="78"/>
      <c r="L21976" s="77"/>
      <c r="M21976" s="77"/>
      <c r="N21976" s="77"/>
      <c r="O21976" s="78"/>
      <c r="P21976" s="313"/>
    </row>
    <row r="21977" spans="1:16" s="3" customFormat="1" ht="15" hidden="1" customHeight="1">
      <c r="A21977" s="75"/>
      <c r="B21977" s="75"/>
      <c r="C21977" s="76"/>
      <c r="D21977" s="75" t="s">
        <v>18</v>
      </c>
      <c r="E21977" s="79"/>
      <c r="F21977" s="77">
        <f>I21977+O21977</f>
        <v>0</v>
      </c>
      <c r="G21977" s="77">
        <f>J21977+P21977</f>
        <v>0</v>
      </c>
      <c r="H21977" s="77">
        <f>M21977+Q21977</f>
        <v>0</v>
      </c>
      <c r="I21977" s="77">
        <f>SUM(J21977:N21977)</f>
        <v>0</v>
      </c>
      <c r="J21977" s="78"/>
      <c r="K21977" s="78"/>
      <c r="L21977" s="77"/>
      <c r="M21977" s="77"/>
      <c r="N21977" s="77"/>
      <c r="O21977" s="78"/>
      <c r="P21977" s="310"/>
    </row>
    <row r="21978" spans="1:16" s="6" customFormat="1" ht="15" hidden="1" customHeight="1">
      <c r="A21978" s="8"/>
      <c r="B21978" s="8"/>
      <c r="C21978" s="41">
        <v>6100</v>
      </c>
      <c r="D21978" s="8"/>
      <c r="E21978" s="44"/>
      <c r="F21978" s="40">
        <f t="shared" ref="F21978:O21978" si="14410">SUM(F21979:F21995)</f>
        <v>0</v>
      </c>
      <c r="G21978" s="40">
        <f t="shared" ref="G21978:H21978" si="14411">SUM(G21979:G21995)</f>
        <v>0</v>
      </c>
      <c r="H21978" s="40">
        <f t="shared" si="14411"/>
        <v>0</v>
      </c>
      <c r="I21978" s="40">
        <f t="shared" si="14410"/>
        <v>0</v>
      </c>
      <c r="J21978" s="40">
        <f t="shared" si="14410"/>
        <v>0</v>
      </c>
      <c r="K21978" s="40">
        <f t="shared" ref="K21978:L21978" si="14412">SUM(K21979:K21995)</f>
        <v>0</v>
      </c>
      <c r="L21978" s="40">
        <f t="shared" si="14412"/>
        <v>0</v>
      </c>
      <c r="M21978" s="40">
        <f t="shared" si="14410"/>
        <v>0</v>
      </c>
      <c r="N21978" s="40">
        <f t="shared" si="14410"/>
        <v>0</v>
      </c>
      <c r="O21978" s="40">
        <f t="shared" si="14410"/>
        <v>0</v>
      </c>
      <c r="P21978" s="309"/>
    </row>
    <row r="21979" spans="1:16" s="300" customFormat="1" ht="15" hidden="1" customHeight="1">
      <c r="A21979" s="75"/>
      <c r="B21979" s="75"/>
      <c r="C21979" s="76"/>
      <c r="D21979" s="75" t="s">
        <v>19</v>
      </c>
      <c r="E21979" s="79"/>
      <c r="F21979" s="77">
        <f t="shared" ref="F21979:F21995" si="14413">I21979+O21979</f>
        <v>0</v>
      </c>
      <c r="G21979" s="77">
        <f t="shared" ref="G21979:G21995" si="14414">J21979+P21979</f>
        <v>0</v>
      </c>
      <c r="H21979" s="77">
        <f t="shared" ref="H21979:H21995" si="14415">M21979+Q21979</f>
        <v>0</v>
      </c>
      <c r="I21979" s="77">
        <f t="shared" ref="I21979:I21995" si="14416">SUM(J21979:N21979)</f>
        <v>0</v>
      </c>
      <c r="J21979" s="78"/>
      <c r="K21979" s="78"/>
      <c r="L21979" s="77"/>
      <c r="M21979" s="77"/>
      <c r="N21979" s="77"/>
      <c r="O21979" s="78"/>
      <c r="P21979" s="313"/>
    </row>
    <row r="21980" spans="1:16" s="3" customFormat="1" ht="15" hidden="1" customHeight="1">
      <c r="A21980" s="75"/>
      <c r="B21980" s="75"/>
      <c r="C21980" s="76"/>
      <c r="D21980" s="75" t="s">
        <v>20</v>
      </c>
      <c r="E21980" s="79"/>
      <c r="F21980" s="77">
        <f t="shared" si="14413"/>
        <v>0</v>
      </c>
      <c r="G21980" s="77">
        <f t="shared" si="14414"/>
        <v>0</v>
      </c>
      <c r="H21980" s="77">
        <f t="shared" si="14415"/>
        <v>0</v>
      </c>
      <c r="I21980" s="77">
        <f t="shared" si="14416"/>
        <v>0</v>
      </c>
      <c r="J21980" s="78"/>
      <c r="K21980" s="78"/>
      <c r="L21980" s="77"/>
      <c r="M21980" s="77"/>
      <c r="N21980" s="77"/>
      <c r="O21980" s="78"/>
      <c r="P21980" s="310"/>
    </row>
    <row r="21981" spans="1:16" s="3" customFormat="1" ht="15" hidden="1" customHeight="1">
      <c r="A21981" s="75"/>
      <c r="B21981" s="75"/>
      <c r="C21981" s="76"/>
      <c r="D21981" s="75" t="s">
        <v>21</v>
      </c>
      <c r="E21981" s="79"/>
      <c r="F21981" s="77">
        <f t="shared" si="14413"/>
        <v>0</v>
      </c>
      <c r="G21981" s="77">
        <f t="shared" si="14414"/>
        <v>0</v>
      </c>
      <c r="H21981" s="77">
        <f t="shared" si="14415"/>
        <v>0</v>
      </c>
      <c r="I21981" s="77">
        <f t="shared" si="14416"/>
        <v>0</v>
      </c>
      <c r="J21981" s="78"/>
      <c r="K21981" s="78"/>
      <c r="L21981" s="77"/>
      <c r="M21981" s="77"/>
      <c r="N21981" s="77"/>
      <c r="O21981" s="78"/>
      <c r="P21981" s="310"/>
    </row>
    <row r="21982" spans="1:16" s="3" customFormat="1" ht="15" hidden="1" customHeight="1">
      <c r="A21982" s="75"/>
      <c r="B21982" s="75"/>
      <c r="C21982" s="76"/>
      <c r="D21982" s="75" t="s">
        <v>22</v>
      </c>
      <c r="E21982" s="79"/>
      <c r="F21982" s="77">
        <f t="shared" si="14413"/>
        <v>0</v>
      </c>
      <c r="G21982" s="77">
        <f t="shared" si="14414"/>
        <v>0</v>
      </c>
      <c r="H21982" s="77">
        <f t="shared" si="14415"/>
        <v>0</v>
      </c>
      <c r="I21982" s="77">
        <f t="shared" si="14416"/>
        <v>0</v>
      </c>
      <c r="J21982" s="78"/>
      <c r="K21982" s="78"/>
      <c r="L21982" s="77"/>
      <c r="M21982" s="77"/>
      <c r="N21982" s="77"/>
      <c r="O21982" s="78"/>
      <c r="P21982" s="310"/>
    </row>
    <row r="21983" spans="1:16" s="3" customFormat="1" ht="15" hidden="1" customHeight="1">
      <c r="A21983" s="75"/>
      <c r="B21983" s="75"/>
      <c r="C21983" s="76"/>
      <c r="D21983" s="75" t="s">
        <v>23</v>
      </c>
      <c r="E21983" s="79"/>
      <c r="F21983" s="77">
        <f t="shared" si="14413"/>
        <v>0</v>
      </c>
      <c r="G21983" s="77">
        <f t="shared" si="14414"/>
        <v>0</v>
      </c>
      <c r="H21983" s="77">
        <f t="shared" si="14415"/>
        <v>0</v>
      </c>
      <c r="I21983" s="77">
        <f t="shared" si="14416"/>
        <v>0</v>
      </c>
      <c r="J21983" s="78"/>
      <c r="K21983" s="78"/>
      <c r="L21983" s="77"/>
      <c r="M21983" s="77"/>
      <c r="N21983" s="77"/>
      <c r="O21983" s="78"/>
      <c r="P21983" s="310"/>
    </row>
    <row r="21984" spans="1:16" s="3" customFormat="1" ht="15" hidden="1" customHeight="1">
      <c r="A21984" s="75"/>
      <c r="B21984" s="75"/>
      <c r="C21984" s="76"/>
      <c r="D21984" s="75" t="s">
        <v>24</v>
      </c>
      <c r="E21984" s="79"/>
      <c r="F21984" s="77">
        <f t="shared" si="14413"/>
        <v>0</v>
      </c>
      <c r="G21984" s="77">
        <f t="shared" si="14414"/>
        <v>0</v>
      </c>
      <c r="H21984" s="77">
        <f t="shared" si="14415"/>
        <v>0</v>
      </c>
      <c r="I21984" s="77">
        <f t="shared" si="14416"/>
        <v>0</v>
      </c>
      <c r="J21984" s="78"/>
      <c r="K21984" s="78"/>
      <c r="L21984" s="77"/>
      <c r="M21984" s="77"/>
      <c r="N21984" s="77"/>
      <c r="O21984" s="78"/>
      <c r="P21984" s="310"/>
    </row>
    <row r="21985" spans="1:16" s="3" customFormat="1" ht="15" hidden="1" customHeight="1">
      <c r="A21985" s="75"/>
      <c r="B21985" s="75"/>
      <c r="C21985" s="76"/>
      <c r="D21985" s="75" t="s">
        <v>25</v>
      </c>
      <c r="E21985" s="79"/>
      <c r="F21985" s="77">
        <f t="shared" si="14413"/>
        <v>0</v>
      </c>
      <c r="G21985" s="77">
        <f t="shared" si="14414"/>
        <v>0</v>
      </c>
      <c r="H21985" s="77">
        <f t="shared" si="14415"/>
        <v>0</v>
      </c>
      <c r="I21985" s="77">
        <f t="shared" si="14416"/>
        <v>0</v>
      </c>
      <c r="J21985" s="78"/>
      <c r="K21985" s="78"/>
      <c r="L21985" s="77"/>
      <c r="M21985" s="77"/>
      <c r="N21985" s="77"/>
      <c r="O21985" s="78"/>
      <c r="P21985" s="310"/>
    </row>
    <row r="21986" spans="1:16" s="3" customFormat="1" ht="15" hidden="1" customHeight="1">
      <c r="A21986" s="75"/>
      <c r="B21986" s="75"/>
      <c r="C21986" s="76"/>
      <c r="D21986" s="75" t="s">
        <v>26</v>
      </c>
      <c r="E21986" s="79"/>
      <c r="F21986" s="77">
        <f t="shared" si="14413"/>
        <v>0</v>
      </c>
      <c r="G21986" s="77">
        <f t="shared" si="14414"/>
        <v>0</v>
      </c>
      <c r="H21986" s="77">
        <f t="shared" si="14415"/>
        <v>0</v>
      </c>
      <c r="I21986" s="77">
        <f t="shared" si="14416"/>
        <v>0</v>
      </c>
      <c r="J21986" s="78"/>
      <c r="K21986" s="78"/>
      <c r="L21986" s="77"/>
      <c r="M21986" s="77"/>
      <c r="N21986" s="77"/>
      <c r="O21986" s="78"/>
      <c r="P21986" s="310"/>
    </row>
    <row r="21987" spans="1:16" s="3" customFormat="1" ht="15" hidden="1" customHeight="1">
      <c r="A21987" s="75"/>
      <c r="B21987" s="75"/>
      <c r="C21987" s="76"/>
      <c r="D21987" s="75" t="s">
        <v>27</v>
      </c>
      <c r="E21987" s="79"/>
      <c r="F21987" s="77">
        <f t="shared" si="14413"/>
        <v>0</v>
      </c>
      <c r="G21987" s="77">
        <f t="shared" si="14414"/>
        <v>0</v>
      </c>
      <c r="H21987" s="77">
        <f t="shared" si="14415"/>
        <v>0</v>
      </c>
      <c r="I21987" s="77">
        <f t="shared" si="14416"/>
        <v>0</v>
      </c>
      <c r="J21987" s="78"/>
      <c r="K21987" s="78"/>
      <c r="L21987" s="77"/>
      <c r="M21987" s="77"/>
      <c r="N21987" s="77"/>
      <c r="O21987" s="78"/>
      <c r="P21987" s="310"/>
    </row>
    <row r="21988" spans="1:16" s="3" customFormat="1" ht="15" hidden="1" customHeight="1">
      <c r="A21988" s="75"/>
      <c r="B21988" s="75"/>
      <c r="C21988" s="76"/>
      <c r="D21988" s="75" t="s">
        <v>28</v>
      </c>
      <c r="E21988" s="79"/>
      <c r="F21988" s="77">
        <f t="shared" si="14413"/>
        <v>0</v>
      </c>
      <c r="G21988" s="77">
        <f t="shared" si="14414"/>
        <v>0</v>
      </c>
      <c r="H21988" s="77">
        <f t="shared" si="14415"/>
        <v>0</v>
      </c>
      <c r="I21988" s="77">
        <f t="shared" si="14416"/>
        <v>0</v>
      </c>
      <c r="J21988" s="78"/>
      <c r="K21988" s="78"/>
      <c r="L21988" s="77"/>
      <c r="M21988" s="77"/>
      <c r="N21988" s="77"/>
      <c r="O21988" s="78"/>
      <c r="P21988" s="310"/>
    </row>
    <row r="21989" spans="1:16" s="3" customFormat="1" ht="15" hidden="1" customHeight="1">
      <c r="A21989" s="75"/>
      <c r="B21989" s="75"/>
      <c r="C21989" s="76"/>
      <c r="D21989" s="75" t="s">
        <v>29</v>
      </c>
      <c r="E21989" s="79"/>
      <c r="F21989" s="77">
        <f t="shared" si="14413"/>
        <v>0</v>
      </c>
      <c r="G21989" s="77">
        <f t="shared" si="14414"/>
        <v>0</v>
      </c>
      <c r="H21989" s="77">
        <f t="shared" si="14415"/>
        <v>0</v>
      </c>
      <c r="I21989" s="77">
        <f t="shared" si="14416"/>
        <v>0</v>
      </c>
      <c r="J21989" s="78"/>
      <c r="K21989" s="78"/>
      <c r="L21989" s="77"/>
      <c r="M21989" s="77"/>
      <c r="N21989" s="77"/>
      <c r="O21989" s="78"/>
      <c r="P21989" s="310"/>
    </row>
    <row r="21990" spans="1:16" s="3" customFormat="1" ht="15" hidden="1" customHeight="1">
      <c r="A21990" s="75"/>
      <c r="B21990" s="75"/>
      <c r="C21990" s="76"/>
      <c r="D21990" s="75" t="s">
        <v>30</v>
      </c>
      <c r="E21990" s="79"/>
      <c r="F21990" s="77">
        <f t="shared" si="14413"/>
        <v>0</v>
      </c>
      <c r="G21990" s="77">
        <f t="shared" si="14414"/>
        <v>0</v>
      </c>
      <c r="H21990" s="77">
        <f t="shared" si="14415"/>
        <v>0</v>
      </c>
      <c r="I21990" s="77">
        <f t="shared" si="14416"/>
        <v>0</v>
      </c>
      <c r="J21990" s="78"/>
      <c r="K21990" s="78"/>
      <c r="L21990" s="77"/>
      <c r="M21990" s="77"/>
      <c r="N21990" s="77"/>
      <c r="O21990" s="78"/>
      <c r="P21990" s="310"/>
    </row>
    <row r="21991" spans="1:16" s="3" customFormat="1" ht="15" hidden="1" customHeight="1">
      <c r="A21991" s="75"/>
      <c r="B21991" s="75"/>
      <c r="C21991" s="76"/>
      <c r="D21991" s="75" t="s">
        <v>31</v>
      </c>
      <c r="E21991" s="79"/>
      <c r="F21991" s="77">
        <f t="shared" si="14413"/>
        <v>0</v>
      </c>
      <c r="G21991" s="77">
        <f t="shared" si="14414"/>
        <v>0</v>
      </c>
      <c r="H21991" s="77">
        <f t="shared" si="14415"/>
        <v>0</v>
      </c>
      <c r="I21991" s="77">
        <f t="shared" si="14416"/>
        <v>0</v>
      </c>
      <c r="J21991" s="78"/>
      <c r="K21991" s="78"/>
      <c r="L21991" s="77"/>
      <c r="M21991" s="77"/>
      <c r="N21991" s="77"/>
      <c r="O21991" s="78"/>
      <c r="P21991" s="310"/>
    </row>
    <row r="21992" spans="1:16" s="3" customFormat="1" ht="15" hidden="1" customHeight="1">
      <c r="A21992" s="75"/>
      <c r="B21992" s="75"/>
      <c r="C21992" s="76"/>
      <c r="D21992" s="75" t="s">
        <v>32</v>
      </c>
      <c r="E21992" s="79"/>
      <c r="F21992" s="77">
        <f t="shared" si="14413"/>
        <v>0</v>
      </c>
      <c r="G21992" s="77">
        <f t="shared" si="14414"/>
        <v>0</v>
      </c>
      <c r="H21992" s="77">
        <f t="shared" si="14415"/>
        <v>0</v>
      </c>
      <c r="I21992" s="77">
        <f t="shared" si="14416"/>
        <v>0</v>
      </c>
      <c r="J21992" s="78"/>
      <c r="K21992" s="78"/>
      <c r="L21992" s="77"/>
      <c r="M21992" s="77"/>
      <c r="N21992" s="77"/>
      <c r="O21992" s="78"/>
      <c r="P21992" s="310"/>
    </row>
    <row r="21993" spans="1:16" s="3" customFormat="1" ht="15" hidden="1" customHeight="1">
      <c r="A21993" s="75"/>
      <c r="B21993" s="75"/>
      <c r="C21993" s="76"/>
      <c r="D21993" s="75" t="s">
        <v>33</v>
      </c>
      <c r="E21993" s="79"/>
      <c r="F21993" s="77">
        <f t="shared" si="14413"/>
        <v>0</v>
      </c>
      <c r="G21993" s="77">
        <f t="shared" si="14414"/>
        <v>0</v>
      </c>
      <c r="H21993" s="77">
        <f t="shared" si="14415"/>
        <v>0</v>
      </c>
      <c r="I21993" s="77">
        <f t="shared" si="14416"/>
        <v>0</v>
      </c>
      <c r="J21993" s="78"/>
      <c r="K21993" s="78"/>
      <c r="L21993" s="77"/>
      <c r="M21993" s="77"/>
      <c r="N21993" s="77"/>
      <c r="O21993" s="78"/>
      <c r="P21993" s="310"/>
    </row>
    <row r="21994" spans="1:16" s="3" customFormat="1" ht="15" hidden="1" customHeight="1">
      <c r="A21994" s="75"/>
      <c r="B21994" s="75"/>
      <c r="C21994" s="76"/>
      <c r="D21994" s="75" t="s">
        <v>34</v>
      </c>
      <c r="E21994" s="79"/>
      <c r="F21994" s="77">
        <f t="shared" si="14413"/>
        <v>0</v>
      </c>
      <c r="G21994" s="77">
        <f t="shared" si="14414"/>
        <v>0</v>
      </c>
      <c r="H21994" s="77">
        <f t="shared" si="14415"/>
        <v>0</v>
      </c>
      <c r="I21994" s="77">
        <f t="shared" si="14416"/>
        <v>0</v>
      </c>
      <c r="J21994" s="78"/>
      <c r="K21994" s="78"/>
      <c r="L21994" s="77"/>
      <c r="M21994" s="77"/>
      <c r="N21994" s="77"/>
      <c r="O21994" s="78"/>
      <c r="P21994" s="310"/>
    </row>
    <row r="21995" spans="1:16" s="3" customFormat="1" ht="15" hidden="1" customHeight="1">
      <c r="A21995" s="75"/>
      <c r="B21995" s="75"/>
      <c r="C21995" s="76"/>
      <c r="D21995" s="75" t="s">
        <v>36</v>
      </c>
      <c r="E21995" s="79"/>
      <c r="F21995" s="77">
        <f t="shared" si="14413"/>
        <v>0</v>
      </c>
      <c r="G21995" s="77">
        <f t="shared" si="14414"/>
        <v>0</v>
      </c>
      <c r="H21995" s="77">
        <f t="shared" si="14415"/>
        <v>0</v>
      </c>
      <c r="I21995" s="77">
        <f t="shared" si="14416"/>
        <v>0</v>
      </c>
      <c r="J21995" s="78"/>
      <c r="K21995" s="78"/>
      <c r="L21995" s="77"/>
      <c r="M21995" s="77"/>
      <c r="N21995" s="77"/>
      <c r="O21995" s="78"/>
      <c r="P21995" s="310"/>
    </row>
    <row r="21996" spans="1:16" s="6" customFormat="1" ht="15" hidden="1" customHeight="1">
      <c r="A21996" s="8"/>
      <c r="B21996" s="8"/>
      <c r="C21996" s="41">
        <v>6150</v>
      </c>
      <c r="D21996" s="8"/>
      <c r="E21996" s="44"/>
      <c r="F21996" s="40">
        <f t="shared" ref="F21996:O21996" si="14417">SUM(F21997:F22002)</f>
        <v>0</v>
      </c>
      <c r="G21996" s="40">
        <f t="shared" ref="G21996:H21996" si="14418">SUM(G21997:G22002)</f>
        <v>0</v>
      </c>
      <c r="H21996" s="40">
        <f t="shared" si="14418"/>
        <v>0</v>
      </c>
      <c r="I21996" s="40">
        <f t="shared" si="14417"/>
        <v>0</v>
      </c>
      <c r="J21996" s="40">
        <f t="shared" si="14417"/>
        <v>0</v>
      </c>
      <c r="K21996" s="40">
        <f t="shared" ref="K21996:L21996" si="14419">SUM(K21997:K22002)</f>
        <v>0</v>
      </c>
      <c r="L21996" s="40">
        <f t="shared" si="14419"/>
        <v>0</v>
      </c>
      <c r="M21996" s="40">
        <f t="shared" si="14417"/>
        <v>0</v>
      </c>
      <c r="N21996" s="40">
        <f t="shared" si="14417"/>
        <v>0</v>
      </c>
      <c r="O21996" s="40">
        <f t="shared" si="14417"/>
        <v>0</v>
      </c>
      <c r="P21996" s="309"/>
    </row>
    <row r="21997" spans="1:16" s="300" customFormat="1" ht="15" hidden="1" customHeight="1">
      <c r="A21997" s="75"/>
      <c r="B21997" s="75"/>
      <c r="C21997" s="76"/>
      <c r="D21997" s="75" t="s">
        <v>37</v>
      </c>
      <c r="E21997" s="79"/>
      <c r="F21997" s="77">
        <f t="shared" ref="F21997:F22002" si="14420">I21997+O21997</f>
        <v>0</v>
      </c>
      <c r="G21997" s="77">
        <f t="shared" ref="G21997:G22002" si="14421">J21997+P21997</f>
        <v>0</v>
      </c>
      <c r="H21997" s="77">
        <f t="shared" ref="H21997:H22002" si="14422">M21997+Q21997</f>
        <v>0</v>
      </c>
      <c r="I21997" s="77">
        <f t="shared" ref="I21997:I22002" si="14423">SUM(J21997:N21997)</f>
        <v>0</v>
      </c>
      <c r="J21997" s="78"/>
      <c r="K21997" s="78"/>
      <c r="L21997" s="77"/>
      <c r="M21997" s="77"/>
      <c r="N21997" s="77"/>
      <c r="O21997" s="78"/>
      <c r="P21997" s="313"/>
    </row>
    <row r="21998" spans="1:16" s="3" customFormat="1" ht="15" hidden="1" customHeight="1">
      <c r="A21998" s="75"/>
      <c r="B21998" s="75"/>
      <c r="C21998" s="76"/>
      <c r="D21998" s="75" t="s">
        <v>38</v>
      </c>
      <c r="E21998" s="79"/>
      <c r="F21998" s="77">
        <f t="shared" si="14420"/>
        <v>0</v>
      </c>
      <c r="G21998" s="77">
        <f t="shared" si="14421"/>
        <v>0</v>
      </c>
      <c r="H21998" s="77">
        <f t="shared" si="14422"/>
        <v>0</v>
      </c>
      <c r="I21998" s="77">
        <f t="shared" si="14423"/>
        <v>0</v>
      </c>
      <c r="J21998" s="78"/>
      <c r="K21998" s="78"/>
      <c r="L21998" s="77"/>
      <c r="M21998" s="77"/>
      <c r="N21998" s="77"/>
      <c r="O21998" s="78"/>
      <c r="P21998" s="310"/>
    </row>
    <row r="21999" spans="1:16" s="3" customFormat="1" ht="15" hidden="1" customHeight="1">
      <c r="A21999" s="75"/>
      <c r="B21999" s="75"/>
      <c r="C21999" s="76"/>
      <c r="D21999" s="75" t="s">
        <v>39</v>
      </c>
      <c r="E21999" s="79"/>
      <c r="F21999" s="77">
        <f t="shared" si="14420"/>
        <v>0</v>
      </c>
      <c r="G21999" s="77">
        <f t="shared" si="14421"/>
        <v>0</v>
      </c>
      <c r="H21999" s="77">
        <f t="shared" si="14422"/>
        <v>0</v>
      </c>
      <c r="I21999" s="77">
        <f t="shared" si="14423"/>
        <v>0</v>
      </c>
      <c r="J21999" s="78"/>
      <c r="K21999" s="78"/>
      <c r="L21999" s="77"/>
      <c r="M21999" s="77"/>
      <c r="N21999" s="77"/>
      <c r="O21999" s="78"/>
      <c r="P21999" s="310"/>
    </row>
    <row r="22000" spans="1:16" s="3" customFormat="1" ht="15" hidden="1" customHeight="1">
      <c r="A22000" s="75"/>
      <c r="B22000" s="75"/>
      <c r="C22000" s="76"/>
      <c r="D22000" s="75" t="s">
        <v>40</v>
      </c>
      <c r="E22000" s="79"/>
      <c r="F22000" s="77">
        <f t="shared" si="14420"/>
        <v>0</v>
      </c>
      <c r="G22000" s="77">
        <f t="shared" si="14421"/>
        <v>0</v>
      </c>
      <c r="H22000" s="77">
        <f t="shared" si="14422"/>
        <v>0</v>
      </c>
      <c r="I22000" s="77">
        <f t="shared" si="14423"/>
        <v>0</v>
      </c>
      <c r="J22000" s="78"/>
      <c r="K22000" s="78"/>
      <c r="L22000" s="77"/>
      <c r="M22000" s="77"/>
      <c r="N22000" s="77"/>
      <c r="O22000" s="78"/>
      <c r="P22000" s="310"/>
    </row>
    <row r="22001" spans="1:16" s="3" customFormat="1" ht="15" hidden="1" customHeight="1">
      <c r="A22001" s="75"/>
      <c r="B22001" s="75"/>
      <c r="C22001" s="76"/>
      <c r="D22001" s="75" t="s">
        <v>41</v>
      </c>
      <c r="E22001" s="79"/>
      <c r="F22001" s="77">
        <f t="shared" si="14420"/>
        <v>0</v>
      </c>
      <c r="G22001" s="77">
        <f t="shared" si="14421"/>
        <v>0</v>
      </c>
      <c r="H22001" s="77">
        <f t="shared" si="14422"/>
        <v>0</v>
      </c>
      <c r="I22001" s="77">
        <f t="shared" si="14423"/>
        <v>0</v>
      </c>
      <c r="J22001" s="78"/>
      <c r="K22001" s="78"/>
      <c r="L22001" s="77"/>
      <c r="M22001" s="77"/>
      <c r="N22001" s="77"/>
      <c r="O22001" s="78"/>
      <c r="P22001" s="310"/>
    </row>
    <row r="22002" spans="1:16" s="3" customFormat="1" ht="15" hidden="1" customHeight="1">
      <c r="A22002" s="75"/>
      <c r="B22002" s="75"/>
      <c r="C22002" s="76"/>
      <c r="D22002" s="75" t="s">
        <v>42</v>
      </c>
      <c r="E22002" s="79"/>
      <c r="F22002" s="77">
        <f t="shared" si="14420"/>
        <v>0</v>
      </c>
      <c r="G22002" s="77">
        <f t="shared" si="14421"/>
        <v>0</v>
      </c>
      <c r="H22002" s="77">
        <f t="shared" si="14422"/>
        <v>0</v>
      </c>
      <c r="I22002" s="77">
        <f t="shared" si="14423"/>
        <v>0</v>
      </c>
      <c r="J22002" s="78"/>
      <c r="K22002" s="78"/>
      <c r="L22002" s="77"/>
      <c r="M22002" s="77"/>
      <c r="N22002" s="77"/>
      <c r="O22002" s="78"/>
      <c r="P22002" s="310"/>
    </row>
    <row r="22003" spans="1:16" s="6" customFormat="1" ht="15" hidden="1" customHeight="1">
      <c r="A22003" s="8"/>
      <c r="B22003" s="8"/>
      <c r="C22003" s="41">
        <v>6200</v>
      </c>
      <c r="D22003" s="8"/>
      <c r="E22003" s="9"/>
      <c r="F22003" s="40">
        <f t="shared" ref="F22003:O22003" si="14424">SUM(F22004:F22007)</f>
        <v>0</v>
      </c>
      <c r="G22003" s="40">
        <f t="shared" ref="G22003:H22003" si="14425">SUM(G22004:G22007)</f>
        <v>0</v>
      </c>
      <c r="H22003" s="40">
        <f t="shared" si="14425"/>
        <v>0</v>
      </c>
      <c r="I22003" s="40">
        <f t="shared" si="14424"/>
        <v>0</v>
      </c>
      <c r="J22003" s="40">
        <f t="shared" si="14424"/>
        <v>0</v>
      </c>
      <c r="K22003" s="40">
        <f t="shared" ref="K22003:L22003" si="14426">SUM(K22004:K22007)</f>
        <v>0</v>
      </c>
      <c r="L22003" s="40">
        <f t="shared" si="14426"/>
        <v>0</v>
      </c>
      <c r="M22003" s="40">
        <f t="shared" si="14424"/>
        <v>0</v>
      </c>
      <c r="N22003" s="40">
        <f t="shared" si="14424"/>
        <v>0</v>
      </c>
      <c r="O22003" s="40">
        <f t="shared" si="14424"/>
        <v>0</v>
      </c>
      <c r="P22003" s="309"/>
    </row>
    <row r="22004" spans="1:16" s="4" customFormat="1" ht="15" hidden="1" customHeight="1">
      <c r="A22004" s="75"/>
      <c r="B22004" s="75"/>
      <c r="C22004" s="76"/>
      <c r="D22004" s="75" t="s">
        <v>43</v>
      </c>
      <c r="E22004" s="73"/>
      <c r="F22004" s="77">
        <f t="shared" ref="F22004:F22007" si="14427">I22004+O22004</f>
        <v>0</v>
      </c>
      <c r="G22004" s="77">
        <f>J22004+P22004</f>
        <v>0</v>
      </c>
      <c r="H22004" s="77">
        <f>M22004+Q22004</f>
        <v>0</v>
      </c>
      <c r="I22004" s="77">
        <f>SUM(J22004:N22004)</f>
        <v>0</v>
      </c>
      <c r="J22004" s="78"/>
      <c r="K22004" s="78"/>
      <c r="L22004" s="77"/>
      <c r="M22004" s="77"/>
      <c r="N22004" s="77"/>
      <c r="O22004" s="78"/>
      <c r="P22004" s="310"/>
    </row>
    <row r="22005" spans="1:16" s="3" customFormat="1" ht="15" hidden="1" customHeight="1">
      <c r="A22005" s="75"/>
      <c r="B22005" s="75"/>
      <c r="C22005" s="76"/>
      <c r="D22005" s="75" t="s">
        <v>44</v>
      </c>
      <c r="E22005" s="78"/>
      <c r="F22005" s="77">
        <f t="shared" si="14427"/>
        <v>0</v>
      </c>
      <c r="G22005" s="77">
        <f>J22005+P22005</f>
        <v>0</v>
      </c>
      <c r="H22005" s="77">
        <f>M22005+Q22005</f>
        <v>0</v>
      </c>
      <c r="I22005" s="77">
        <f>SUM(J22005:N22005)</f>
        <v>0</v>
      </c>
      <c r="J22005" s="78"/>
      <c r="K22005" s="78"/>
      <c r="L22005" s="77"/>
      <c r="M22005" s="77"/>
      <c r="N22005" s="77"/>
      <c r="O22005" s="78"/>
      <c r="P22005" s="310"/>
    </row>
    <row r="22006" spans="1:16" s="3" customFormat="1" ht="15" hidden="1" customHeight="1">
      <c r="A22006" s="75"/>
      <c r="B22006" s="75"/>
      <c r="C22006" s="76"/>
      <c r="D22006" s="75" t="s">
        <v>45</v>
      </c>
      <c r="E22006" s="73"/>
      <c r="F22006" s="77">
        <f t="shared" si="14427"/>
        <v>0</v>
      </c>
      <c r="G22006" s="77">
        <f>J22006+P22006</f>
        <v>0</v>
      </c>
      <c r="H22006" s="77">
        <f>M22006+Q22006</f>
        <v>0</v>
      </c>
      <c r="I22006" s="77">
        <f>SUM(J22006:N22006)</f>
        <v>0</v>
      </c>
      <c r="J22006" s="78"/>
      <c r="K22006" s="78"/>
      <c r="L22006" s="77"/>
      <c r="M22006" s="77"/>
      <c r="N22006" s="77"/>
      <c r="O22006" s="78"/>
      <c r="P22006" s="310"/>
    </row>
    <row r="22007" spans="1:16" s="3" customFormat="1" ht="15" hidden="1" customHeight="1">
      <c r="A22007" s="75"/>
      <c r="B22007" s="75"/>
      <c r="C22007" s="76"/>
      <c r="D22007" s="75" t="s">
        <v>46</v>
      </c>
      <c r="E22007" s="78"/>
      <c r="F22007" s="77">
        <f t="shared" si="14427"/>
        <v>0</v>
      </c>
      <c r="G22007" s="77">
        <f>J22007+P22007</f>
        <v>0</v>
      </c>
      <c r="H22007" s="77">
        <f>M22007+Q22007</f>
        <v>0</v>
      </c>
      <c r="I22007" s="77">
        <f>SUM(J22007:N22007)</f>
        <v>0</v>
      </c>
      <c r="J22007" s="78"/>
      <c r="K22007" s="78"/>
      <c r="L22007" s="77"/>
      <c r="M22007" s="77"/>
      <c r="N22007" s="77"/>
      <c r="O22007" s="78"/>
      <c r="P22007" s="310"/>
    </row>
    <row r="22008" spans="1:16" s="6" customFormat="1" ht="15" hidden="1" customHeight="1">
      <c r="A22008" s="8"/>
      <c r="B22008" s="8"/>
      <c r="C22008" s="41">
        <v>6250</v>
      </c>
      <c r="D22008" s="8"/>
      <c r="E22008" s="43"/>
      <c r="F22008" s="40">
        <f t="shared" ref="F22008:O22008" si="14428">SUM(F22009:F22016)</f>
        <v>0</v>
      </c>
      <c r="G22008" s="40">
        <f t="shared" ref="G22008:H22008" si="14429">SUM(G22009:G22016)</f>
        <v>0</v>
      </c>
      <c r="H22008" s="40">
        <f t="shared" si="14429"/>
        <v>0</v>
      </c>
      <c r="I22008" s="40">
        <f t="shared" si="14428"/>
        <v>0</v>
      </c>
      <c r="J22008" s="40">
        <f t="shared" si="14428"/>
        <v>0</v>
      </c>
      <c r="K22008" s="40">
        <f t="shared" ref="K22008:L22008" si="14430">SUM(K22009:K22016)</f>
        <v>0</v>
      </c>
      <c r="L22008" s="40">
        <f t="shared" si="14430"/>
        <v>0</v>
      </c>
      <c r="M22008" s="40">
        <f t="shared" si="14428"/>
        <v>0</v>
      </c>
      <c r="N22008" s="40">
        <f t="shared" si="14428"/>
        <v>0</v>
      </c>
      <c r="O22008" s="40">
        <f t="shared" si="14428"/>
        <v>0</v>
      </c>
      <c r="P22008" s="309"/>
    </row>
    <row r="22009" spans="1:16" s="301" customFormat="1" ht="15" hidden="1" customHeight="1">
      <c r="A22009" s="75"/>
      <c r="B22009" s="75"/>
      <c r="C22009" s="76"/>
      <c r="D22009" s="75" t="s">
        <v>47</v>
      </c>
      <c r="E22009" s="78"/>
      <c r="F22009" s="77">
        <f t="shared" ref="F22009:F22016" si="14431">I22009+O22009</f>
        <v>0</v>
      </c>
      <c r="G22009" s="77">
        <f t="shared" ref="G22009:G22016" si="14432">J22009+P22009</f>
        <v>0</v>
      </c>
      <c r="H22009" s="77">
        <f t="shared" ref="H22009:H22016" si="14433">M22009+Q22009</f>
        <v>0</v>
      </c>
      <c r="I22009" s="77">
        <f t="shared" ref="I22009:I22016" si="14434">SUM(J22009:N22009)</f>
        <v>0</v>
      </c>
      <c r="J22009" s="78"/>
      <c r="K22009" s="78"/>
      <c r="L22009" s="77"/>
      <c r="M22009" s="77"/>
      <c r="N22009" s="77"/>
      <c r="O22009" s="78"/>
      <c r="P22009" s="313"/>
    </row>
    <row r="22010" spans="1:16" s="3" customFormat="1" ht="15" hidden="1" customHeight="1">
      <c r="A22010" s="75"/>
      <c r="B22010" s="75"/>
      <c r="C22010" s="76"/>
      <c r="D22010" s="75" t="s">
        <v>48</v>
      </c>
      <c r="E22010" s="78"/>
      <c r="F22010" s="77">
        <f t="shared" si="14431"/>
        <v>0</v>
      </c>
      <c r="G22010" s="77">
        <f t="shared" si="14432"/>
        <v>0</v>
      </c>
      <c r="H22010" s="77">
        <f t="shared" si="14433"/>
        <v>0</v>
      </c>
      <c r="I22010" s="77">
        <f t="shared" si="14434"/>
        <v>0</v>
      </c>
      <c r="J22010" s="78"/>
      <c r="K22010" s="78"/>
      <c r="L22010" s="77"/>
      <c r="M22010" s="77"/>
      <c r="N22010" s="77"/>
      <c r="O22010" s="78"/>
      <c r="P22010" s="310"/>
    </row>
    <row r="22011" spans="1:16" s="3" customFormat="1" ht="15" hidden="1" customHeight="1">
      <c r="A22011" s="75"/>
      <c r="B22011" s="75"/>
      <c r="C22011" s="76"/>
      <c r="D22011" s="75" t="s">
        <v>49</v>
      </c>
      <c r="E22011" s="78"/>
      <c r="F22011" s="77">
        <f t="shared" si="14431"/>
        <v>0</v>
      </c>
      <c r="G22011" s="77">
        <f t="shared" si="14432"/>
        <v>0</v>
      </c>
      <c r="H22011" s="77">
        <f t="shared" si="14433"/>
        <v>0</v>
      </c>
      <c r="I22011" s="77">
        <f t="shared" si="14434"/>
        <v>0</v>
      </c>
      <c r="J22011" s="78"/>
      <c r="K22011" s="78"/>
      <c r="L22011" s="77"/>
      <c r="M22011" s="77"/>
      <c r="N22011" s="77"/>
      <c r="O22011" s="78"/>
      <c r="P22011" s="310"/>
    </row>
    <row r="22012" spans="1:16" s="3" customFormat="1" ht="15" hidden="1" customHeight="1">
      <c r="A22012" s="75"/>
      <c r="B22012" s="75"/>
      <c r="C22012" s="76"/>
      <c r="D22012" s="75" t="s">
        <v>50</v>
      </c>
      <c r="E22012" s="78"/>
      <c r="F22012" s="77">
        <f t="shared" si="14431"/>
        <v>0</v>
      </c>
      <c r="G22012" s="77">
        <f t="shared" si="14432"/>
        <v>0</v>
      </c>
      <c r="H22012" s="77">
        <f t="shared" si="14433"/>
        <v>0</v>
      </c>
      <c r="I22012" s="77">
        <f t="shared" si="14434"/>
        <v>0</v>
      </c>
      <c r="J22012" s="78"/>
      <c r="K22012" s="78"/>
      <c r="L22012" s="77"/>
      <c r="M22012" s="77"/>
      <c r="N22012" s="77"/>
      <c r="O22012" s="78"/>
      <c r="P22012" s="310"/>
    </row>
    <row r="22013" spans="1:16" s="3" customFormat="1" ht="15" hidden="1" customHeight="1">
      <c r="A22013" s="75"/>
      <c r="B22013" s="75"/>
      <c r="C22013" s="76"/>
      <c r="D22013" s="75" t="s">
        <v>51</v>
      </c>
      <c r="E22013" s="78"/>
      <c r="F22013" s="77">
        <f t="shared" si="14431"/>
        <v>0</v>
      </c>
      <c r="G22013" s="77">
        <f t="shared" si="14432"/>
        <v>0</v>
      </c>
      <c r="H22013" s="77">
        <f t="shared" si="14433"/>
        <v>0</v>
      </c>
      <c r="I22013" s="77">
        <f t="shared" si="14434"/>
        <v>0</v>
      </c>
      <c r="J22013" s="78"/>
      <c r="K22013" s="78"/>
      <c r="L22013" s="77"/>
      <c r="M22013" s="77"/>
      <c r="N22013" s="77"/>
      <c r="O22013" s="78"/>
      <c r="P22013" s="310"/>
    </row>
    <row r="22014" spans="1:16" s="3" customFormat="1" ht="15" hidden="1" customHeight="1">
      <c r="A22014" s="75"/>
      <c r="B22014" s="75"/>
      <c r="C22014" s="76"/>
      <c r="D22014" s="75" t="s">
        <v>52</v>
      </c>
      <c r="E22014" s="78"/>
      <c r="F22014" s="77">
        <f t="shared" si="14431"/>
        <v>0</v>
      </c>
      <c r="G22014" s="77">
        <f t="shared" si="14432"/>
        <v>0</v>
      </c>
      <c r="H22014" s="77">
        <f t="shared" si="14433"/>
        <v>0</v>
      </c>
      <c r="I22014" s="77">
        <f t="shared" si="14434"/>
        <v>0</v>
      </c>
      <c r="J22014" s="78"/>
      <c r="K22014" s="78"/>
      <c r="L22014" s="77"/>
      <c r="M22014" s="77"/>
      <c r="N22014" s="77"/>
      <c r="O22014" s="78"/>
      <c r="P22014" s="310"/>
    </row>
    <row r="22015" spans="1:16" s="3" customFormat="1" ht="15" hidden="1" customHeight="1">
      <c r="A22015" s="75"/>
      <c r="B22015" s="75"/>
      <c r="C22015" s="76"/>
      <c r="D22015" s="75" t="s">
        <v>53</v>
      </c>
      <c r="E22015" s="78"/>
      <c r="F22015" s="77">
        <f t="shared" si="14431"/>
        <v>0</v>
      </c>
      <c r="G22015" s="77">
        <f t="shared" si="14432"/>
        <v>0</v>
      </c>
      <c r="H22015" s="77">
        <f t="shared" si="14433"/>
        <v>0</v>
      </c>
      <c r="I22015" s="77">
        <f t="shared" si="14434"/>
        <v>0</v>
      </c>
      <c r="J22015" s="78"/>
      <c r="K22015" s="78"/>
      <c r="L22015" s="77"/>
      <c r="M22015" s="77"/>
      <c r="N22015" s="77"/>
      <c r="O22015" s="78"/>
      <c r="P22015" s="310"/>
    </row>
    <row r="22016" spans="1:16" s="3" customFormat="1" ht="15" hidden="1" customHeight="1">
      <c r="A22016" s="75"/>
      <c r="B22016" s="75"/>
      <c r="C22016" s="76"/>
      <c r="D22016" s="75" t="s">
        <v>54</v>
      </c>
      <c r="E22016" s="78"/>
      <c r="F22016" s="77">
        <f t="shared" si="14431"/>
        <v>0</v>
      </c>
      <c r="G22016" s="77">
        <f t="shared" si="14432"/>
        <v>0</v>
      </c>
      <c r="H22016" s="77">
        <f t="shared" si="14433"/>
        <v>0</v>
      </c>
      <c r="I22016" s="77">
        <f t="shared" si="14434"/>
        <v>0</v>
      </c>
      <c r="J22016" s="78"/>
      <c r="K22016" s="78"/>
      <c r="L22016" s="77"/>
      <c r="M22016" s="77"/>
      <c r="N22016" s="77"/>
      <c r="O22016" s="78"/>
      <c r="P22016" s="310"/>
    </row>
    <row r="22017" spans="1:16" s="6" customFormat="1" ht="15" hidden="1" customHeight="1">
      <c r="A22017" s="8"/>
      <c r="B22017" s="8"/>
      <c r="C22017" s="41">
        <v>6300</v>
      </c>
      <c r="D22017" s="8"/>
      <c r="E22017" s="43"/>
      <c r="F22017" s="40">
        <f t="shared" ref="F22017:O22017" si="14435">SUM(F22018:F22022)</f>
        <v>0</v>
      </c>
      <c r="G22017" s="40">
        <f t="shared" ref="G22017:H22017" si="14436">SUM(G22018:G22022)</f>
        <v>0</v>
      </c>
      <c r="H22017" s="40">
        <f t="shared" si="14436"/>
        <v>0</v>
      </c>
      <c r="I22017" s="40">
        <f t="shared" si="14435"/>
        <v>0</v>
      </c>
      <c r="J22017" s="40">
        <f t="shared" si="14435"/>
        <v>0</v>
      </c>
      <c r="K22017" s="40">
        <f t="shared" ref="K22017:L22017" si="14437">SUM(K22018:K22022)</f>
        <v>0</v>
      </c>
      <c r="L22017" s="40">
        <f t="shared" si="14437"/>
        <v>0</v>
      </c>
      <c r="M22017" s="40">
        <f t="shared" si="14435"/>
        <v>0</v>
      </c>
      <c r="N22017" s="40">
        <f t="shared" si="14435"/>
        <v>0</v>
      </c>
      <c r="O22017" s="40">
        <f t="shared" si="14435"/>
        <v>0</v>
      </c>
      <c r="P22017" s="309"/>
    </row>
    <row r="22018" spans="1:16" s="301" customFormat="1" ht="15" hidden="1" customHeight="1">
      <c r="A22018" s="75"/>
      <c r="B22018" s="75"/>
      <c r="C22018" s="76"/>
      <c r="D22018" s="75" t="s">
        <v>55</v>
      </c>
      <c r="E22018" s="78"/>
      <c r="F22018" s="77">
        <f t="shared" ref="F22018:F22022" si="14438">I22018+O22018</f>
        <v>0</v>
      </c>
      <c r="G22018" s="77">
        <f>J22018+P22018</f>
        <v>0</v>
      </c>
      <c r="H22018" s="77">
        <f>M22018+Q22018</f>
        <v>0</v>
      </c>
      <c r="I22018" s="77">
        <f>SUM(J22018:N22018)</f>
        <v>0</v>
      </c>
      <c r="J22018" s="78"/>
      <c r="K22018" s="78"/>
      <c r="L22018" s="77"/>
      <c r="M22018" s="77"/>
      <c r="N22018" s="77"/>
      <c r="O22018" s="78"/>
      <c r="P22018" s="313"/>
    </row>
    <row r="22019" spans="1:16" s="3" customFormat="1" ht="15" hidden="1" customHeight="1">
      <c r="A22019" s="75"/>
      <c r="B22019" s="75"/>
      <c r="C22019" s="76"/>
      <c r="D22019" s="75" t="s">
        <v>56</v>
      </c>
      <c r="E22019" s="78"/>
      <c r="F22019" s="77">
        <f t="shared" si="14438"/>
        <v>0</v>
      </c>
      <c r="G22019" s="77">
        <f>J22019+P22019</f>
        <v>0</v>
      </c>
      <c r="H22019" s="77">
        <f>M22019+Q22019</f>
        <v>0</v>
      </c>
      <c r="I22019" s="77">
        <f>SUM(J22019:N22019)</f>
        <v>0</v>
      </c>
      <c r="J22019" s="78"/>
      <c r="K22019" s="78"/>
      <c r="L22019" s="77"/>
      <c r="M22019" s="77"/>
      <c r="N22019" s="77"/>
      <c r="O22019" s="78"/>
      <c r="P22019" s="310"/>
    </row>
    <row r="22020" spans="1:16" s="3" customFormat="1" ht="15" hidden="1" customHeight="1">
      <c r="A22020" s="75"/>
      <c r="B22020" s="75"/>
      <c r="C22020" s="76"/>
      <c r="D22020" s="75" t="s">
        <v>57</v>
      </c>
      <c r="E22020" s="78"/>
      <c r="F22020" s="77">
        <f t="shared" si="14438"/>
        <v>0</v>
      </c>
      <c r="G22020" s="77">
        <f>J22020+P22020</f>
        <v>0</v>
      </c>
      <c r="H22020" s="77">
        <f>M22020+Q22020</f>
        <v>0</v>
      </c>
      <c r="I22020" s="77">
        <f>SUM(J22020:N22020)</f>
        <v>0</v>
      </c>
      <c r="J22020" s="78"/>
      <c r="K22020" s="78"/>
      <c r="L22020" s="77"/>
      <c r="M22020" s="77"/>
      <c r="N22020" s="77"/>
      <c r="O22020" s="78"/>
      <c r="P22020" s="310"/>
    </row>
    <row r="22021" spans="1:16" s="3" customFormat="1" ht="15" hidden="1" customHeight="1">
      <c r="A22021" s="75"/>
      <c r="B22021" s="75"/>
      <c r="C22021" s="76"/>
      <c r="D22021" s="75" t="s">
        <v>58</v>
      </c>
      <c r="E22021" s="78"/>
      <c r="F22021" s="77">
        <f t="shared" si="14438"/>
        <v>0</v>
      </c>
      <c r="G22021" s="77">
        <f>J22021+P22021</f>
        <v>0</v>
      </c>
      <c r="H22021" s="77">
        <f>M22021+Q22021</f>
        <v>0</v>
      </c>
      <c r="I22021" s="77">
        <f>SUM(J22021:N22021)</f>
        <v>0</v>
      </c>
      <c r="J22021" s="78"/>
      <c r="K22021" s="78"/>
      <c r="L22021" s="77"/>
      <c r="M22021" s="77"/>
      <c r="N22021" s="77"/>
      <c r="O22021" s="78"/>
      <c r="P22021" s="310"/>
    </row>
    <row r="22022" spans="1:16" s="3" customFormat="1" ht="15" hidden="1" customHeight="1">
      <c r="A22022" s="75"/>
      <c r="B22022" s="75"/>
      <c r="C22022" s="76"/>
      <c r="D22022" s="75" t="s">
        <v>59</v>
      </c>
      <c r="E22022" s="78"/>
      <c r="F22022" s="77">
        <f t="shared" si="14438"/>
        <v>0</v>
      </c>
      <c r="G22022" s="77">
        <f>J22022+P22022</f>
        <v>0</v>
      </c>
      <c r="H22022" s="77">
        <f>M22022+Q22022</f>
        <v>0</v>
      </c>
      <c r="I22022" s="77">
        <f>SUM(J22022:N22022)</f>
        <v>0</v>
      </c>
      <c r="J22022" s="78"/>
      <c r="K22022" s="78"/>
      <c r="L22022" s="77"/>
      <c r="M22022" s="77"/>
      <c r="N22022" s="77"/>
      <c r="O22022" s="78"/>
      <c r="P22022" s="310"/>
    </row>
    <row r="22023" spans="1:16" s="6" customFormat="1" ht="15" hidden="1" customHeight="1">
      <c r="A22023" s="8"/>
      <c r="B22023" s="8"/>
      <c r="C22023" s="41">
        <v>6350</v>
      </c>
      <c r="D22023" s="8"/>
      <c r="E22023" s="43"/>
      <c r="F22023" s="40">
        <f t="shared" ref="F22023:O22023" si="14439">SUM(F22024:F22025)</f>
        <v>0</v>
      </c>
      <c r="G22023" s="40">
        <f t="shared" ref="G22023:H22023" si="14440">SUM(G22024:G22025)</f>
        <v>0</v>
      </c>
      <c r="H22023" s="40">
        <f t="shared" si="14440"/>
        <v>0</v>
      </c>
      <c r="I22023" s="40">
        <f t="shared" si="14439"/>
        <v>0</v>
      </c>
      <c r="J22023" s="40">
        <f t="shared" si="14439"/>
        <v>0</v>
      </c>
      <c r="K22023" s="40">
        <f t="shared" ref="K22023:L22023" si="14441">SUM(K22024:K22025)</f>
        <v>0</v>
      </c>
      <c r="L22023" s="40">
        <f t="shared" si="14441"/>
        <v>0</v>
      </c>
      <c r="M22023" s="40">
        <f t="shared" si="14439"/>
        <v>0</v>
      </c>
      <c r="N22023" s="40">
        <f t="shared" si="14439"/>
        <v>0</v>
      </c>
      <c r="O22023" s="40">
        <f t="shared" si="14439"/>
        <v>0</v>
      </c>
      <c r="P22023" s="309"/>
    </row>
    <row r="22024" spans="1:16" s="301" customFormat="1" ht="15" hidden="1" customHeight="1">
      <c r="A22024" s="75"/>
      <c r="B22024" s="75"/>
      <c r="C22024" s="76"/>
      <c r="D22024" s="75" t="s">
        <v>60</v>
      </c>
      <c r="E22024" s="78"/>
      <c r="F22024" s="77">
        <f>I22024+O22024</f>
        <v>0</v>
      </c>
      <c r="G22024" s="77">
        <f>J22024+P22024</f>
        <v>0</v>
      </c>
      <c r="H22024" s="77">
        <f>M22024+Q22024</f>
        <v>0</v>
      </c>
      <c r="I22024" s="77">
        <f>SUM(J22024:N22024)</f>
        <v>0</v>
      </c>
      <c r="J22024" s="78"/>
      <c r="K22024" s="78"/>
      <c r="L22024" s="77"/>
      <c r="M22024" s="77"/>
      <c r="N22024" s="77"/>
      <c r="O22024" s="78"/>
      <c r="P22024" s="313"/>
    </row>
    <row r="22025" spans="1:16" s="3" customFormat="1" ht="15" hidden="1" customHeight="1">
      <c r="A22025" s="75"/>
      <c r="B22025" s="75"/>
      <c r="C22025" s="76"/>
      <c r="D22025" s="75" t="s">
        <v>61</v>
      </c>
      <c r="E22025" s="78"/>
      <c r="F22025" s="77">
        <f>I22025+O22025</f>
        <v>0</v>
      </c>
      <c r="G22025" s="77">
        <f>J22025+P22025</f>
        <v>0</v>
      </c>
      <c r="H22025" s="77">
        <f>M22025+Q22025</f>
        <v>0</v>
      </c>
      <c r="I22025" s="77">
        <f>SUM(J22025:N22025)</f>
        <v>0</v>
      </c>
      <c r="J22025" s="78"/>
      <c r="K22025" s="78"/>
      <c r="L22025" s="77"/>
      <c r="M22025" s="77"/>
      <c r="N22025" s="77"/>
      <c r="O22025" s="78"/>
      <c r="P22025" s="310"/>
    </row>
    <row r="22026" spans="1:16" s="6" customFormat="1" ht="15" hidden="1" customHeight="1">
      <c r="A22026" s="8"/>
      <c r="B22026" s="8"/>
      <c r="C22026" s="41">
        <v>6400</v>
      </c>
      <c r="D22026" s="8"/>
      <c r="E22026" s="43"/>
      <c r="F22026" s="40">
        <f t="shared" ref="F22026:O22026" si="14442">SUM(F22027:F22033)</f>
        <v>0</v>
      </c>
      <c r="G22026" s="40">
        <f t="shared" ref="G22026:H22026" si="14443">SUM(G22027:G22033)</f>
        <v>0</v>
      </c>
      <c r="H22026" s="40">
        <f t="shared" si="14443"/>
        <v>0</v>
      </c>
      <c r="I22026" s="40">
        <f t="shared" si="14442"/>
        <v>0</v>
      </c>
      <c r="J22026" s="40">
        <f t="shared" si="14442"/>
        <v>0</v>
      </c>
      <c r="K22026" s="40">
        <f t="shared" ref="K22026:L22026" si="14444">SUM(K22027:K22033)</f>
        <v>0</v>
      </c>
      <c r="L22026" s="40">
        <f t="shared" si="14444"/>
        <v>0</v>
      </c>
      <c r="M22026" s="40">
        <f t="shared" si="14442"/>
        <v>0</v>
      </c>
      <c r="N22026" s="40">
        <f t="shared" si="14442"/>
        <v>0</v>
      </c>
      <c r="O22026" s="40">
        <f t="shared" si="14442"/>
        <v>0</v>
      </c>
      <c r="P22026" s="309"/>
    </row>
    <row r="22027" spans="1:16" s="301" customFormat="1" ht="15" hidden="1" customHeight="1">
      <c r="A22027" s="75"/>
      <c r="B22027" s="75"/>
      <c r="C22027" s="76"/>
      <c r="D22027" s="75" t="s">
        <v>62</v>
      </c>
      <c r="E22027" s="77"/>
      <c r="F22027" s="77">
        <f t="shared" ref="F22027:F22033" si="14445">I22027+O22027</f>
        <v>0</v>
      </c>
      <c r="G22027" s="77">
        <f t="shared" ref="G22027:G22033" si="14446">J22027+P22027</f>
        <v>0</v>
      </c>
      <c r="H22027" s="77">
        <f t="shared" ref="H22027:H22033" si="14447">M22027+Q22027</f>
        <v>0</v>
      </c>
      <c r="I22027" s="77">
        <f t="shared" ref="I22027:I22033" si="14448">SUM(J22027:N22027)</f>
        <v>0</v>
      </c>
      <c r="J22027" s="78"/>
      <c r="K22027" s="78"/>
      <c r="L22027" s="77"/>
      <c r="M22027" s="77"/>
      <c r="N22027" s="77"/>
      <c r="O22027" s="78"/>
      <c r="P22027" s="313"/>
    </row>
    <row r="22028" spans="1:16" s="3" customFormat="1" ht="15" hidden="1" customHeight="1">
      <c r="A22028" s="75"/>
      <c r="B22028" s="75"/>
      <c r="C22028" s="76"/>
      <c r="D22028" s="75" t="s">
        <v>63</v>
      </c>
      <c r="E22028" s="78"/>
      <c r="F22028" s="77">
        <f t="shared" si="14445"/>
        <v>0</v>
      </c>
      <c r="G22028" s="77">
        <f t="shared" si="14446"/>
        <v>0</v>
      </c>
      <c r="H22028" s="77">
        <f t="shared" si="14447"/>
        <v>0</v>
      </c>
      <c r="I22028" s="77">
        <f t="shared" si="14448"/>
        <v>0</v>
      </c>
      <c r="J22028" s="78"/>
      <c r="K22028" s="78"/>
      <c r="L22028" s="77"/>
      <c r="M22028" s="77"/>
      <c r="N22028" s="77"/>
      <c r="O22028" s="78"/>
      <c r="P22028" s="310"/>
    </row>
    <row r="22029" spans="1:16" s="3" customFormat="1" ht="15" hidden="1" customHeight="1">
      <c r="A22029" s="75"/>
      <c r="B22029" s="75"/>
      <c r="C22029" s="76"/>
      <c r="D22029" s="75" t="s">
        <v>64</v>
      </c>
      <c r="E22029" s="78"/>
      <c r="F22029" s="77">
        <f t="shared" si="14445"/>
        <v>0</v>
      </c>
      <c r="G22029" s="77">
        <f t="shared" si="14446"/>
        <v>0</v>
      </c>
      <c r="H22029" s="77">
        <f t="shared" si="14447"/>
        <v>0</v>
      </c>
      <c r="I22029" s="77">
        <f t="shared" si="14448"/>
        <v>0</v>
      </c>
      <c r="J22029" s="78"/>
      <c r="K22029" s="78"/>
      <c r="L22029" s="77"/>
      <c r="M22029" s="77"/>
      <c r="N22029" s="77"/>
      <c r="O22029" s="78"/>
      <c r="P22029" s="310"/>
    </row>
    <row r="22030" spans="1:16" s="3" customFormat="1" ht="15" hidden="1" customHeight="1">
      <c r="A22030" s="75"/>
      <c r="B22030" s="75"/>
      <c r="C22030" s="76"/>
      <c r="D22030" s="75" t="s">
        <v>65</v>
      </c>
      <c r="E22030" s="78"/>
      <c r="F22030" s="77">
        <f t="shared" si="14445"/>
        <v>0</v>
      </c>
      <c r="G22030" s="77">
        <f t="shared" si="14446"/>
        <v>0</v>
      </c>
      <c r="H22030" s="77">
        <f t="shared" si="14447"/>
        <v>0</v>
      </c>
      <c r="I22030" s="77">
        <f t="shared" si="14448"/>
        <v>0</v>
      </c>
      <c r="J22030" s="78"/>
      <c r="K22030" s="78"/>
      <c r="L22030" s="77"/>
      <c r="M22030" s="77"/>
      <c r="N22030" s="77"/>
      <c r="O22030" s="78"/>
      <c r="P22030" s="310"/>
    </row>
    <row r="22031" spans="1:16" s="3" customFormat="1" ht="15" hidden="1" customHeight="1">
      <c r="A22031" s="75"/>
      <c r="B22031" s="75"/>
      <c r="C22031" s="76"/>
      <c r="D22031" s="75" t="s">
        <v>66</v>
      </c>
      <c r="E22031" s="78"/>
      <c r="F22031" s="77">
        <f t="shared" si="14445"/>
        <v>0</v>
      </c>
      <c r="G22031" s="77">
        <f t="shared" si="14446"/>
        <v>0</v>
      </c>
      <c r="H22031" s="77">
        <f t="shared" si="14447"/>
        <v>0</v>
      </c>
      <c r="I22031" s="77">
        <f t="shared" si="14448"/>
        <v>0</v>
      </c>
      <c r="J22031" s="78"/>
      <c r="K22031" s="78"/>
      <c r="L22031" s="77"/>
      <c r="M22031" s="77"/>
      <c r="N22031" s="77"/>
      <c r="O22031" s="78"/>
      <c r="P22031" s="310"/>
    </row>
    <row r="22032" spans="1:16" s="3" customFormat="1" ht="15" hidden="1" customHeight="1">
      <c r="A22032" s="75"/>
      <c r="B22032" s="75"/>
      <c r="C22032" s="76"/>
      <c r="D22032" s="75" t="s">
        <v>67</v>
      </c>
      <c r="E22032" s="78"/>
      <c r="F22032" s="77">
        <f t="shared" si="14445"/>
        <v>0</v>
      </c>
      <c r="G22032" s="77">
        <f t="shared" si="14446"/>
        <v>0</v>
      </c>
      <c r="H22032" s="77">
        <f t="shared" si="14447"/>
        <v>0</v>
      </c>
      <c r="I22032" s="77">
        <f t="shared" si="14448"/>
        <v>0</v>
      </c>
      <c r="J22032" s="78"/>
      <c r="K22032" s="78"/>
      <c r="L22032" s="77"/>
      <c r="M22032" s="77"/>
      <c r="N22032" s="77"/>
      <c r="O22032" s="78"/>
      <c r="P22032" s="310"/>
    </row>
    <row r="22033" spans="1:16" s="3" customFormat="1" ht="15" hidden="1" customHeight="1">
      <c r="A22033" s="123"/>
      <c r="B22033" s="123"/>
      <c r="C22033" s="129"/>
      <c r="D22033" s="123" t="s">
        <v>68</v>
      </c>
      <c r="E22033" s="92"/>
      <c r="F22033" s="91">
        <f t="shared" si="14445"/>
        <v>0</v>
      </c>
      <c r="G22033" s="91">
        <f t="shared" si="14446"/>
        <v>0</v>
      </c>
      <c r="H22033" s="91">
        <f t="shared" si="14447"/>
        <v>0</v>
      </c>
      <c r="I22033" s="91">
        <f t="shared" si="14448"/>
        <v>0</v>
      </c>
      <c r="J22033" s="92"/>
      <c r="K22033" s="92"/>
      <c r="L22033" s="91"/>
      <c r="M22033" s="91"/>
      <c r="N22033" s="91"/>
      <c r="O22033" s="92"/>
      <c r="P22033" s="310"/>
    </row>
    <row r="22034" spans="1:16" s="6" customFormat="1" ht="15" hidden="1" customHeight="1">
      <c r="A22034" s="151"/>
      <c r="B22034" s="151"/>
      <c r="C22034" s="152">
        <v>6500</v>
      </c>
      <c r="D22034" s="151"/>
      <c r="E22034" s="142"/>
      <c r="F22034" s="157">
        <f t="shared" ref="F22034:O22034" si="14449">SUM(F22035:F22040)</f>
        <v>0</v>
      </c>
      <c r="G22034" s="157">
        <f t="shared" ref="G22034:H22034" si="14450">SUM(G22035:G22040)</f>
        <v>0</v>
      </c>
      <c r="H22034" s="157">
        <f t="shared" si="14450"/>
        <v>0</v>
      </c>
      <c r="I22034" s="157">
        <f t="shared" si="14449"/>
        <v>0</v>
      </c>
      <c r="J22034" s="157">
        <f t="shared" si="14449"/>
        <v>0</v>
      </c>
      <c r="K22034" s="157">
        <f t="shared" ref="K22034:L22034" si="14451">SUM(K22035:K22040)</f>
        <v>0</v>
      </c>
      <c r="L22034" s="157">
        <f t="shared" si="14451"/>
        <v>0</v>
      </c>
      <c r="M22034" s="157">
        <f t="shared" si="14449"/>
        <v>0</v>
      </c>
      <c r="N22034" s="157">
        <f t="shared" si="14449"/>
        <v>0</v>
      </c>
      <c r="O22034" s="157">
        <f t="shared" si="14449"/>
        <v>0</v>
      </c>
      <c r="P22034" s="309"/>
    </row>
    <row r="22035" spans="1:16" s="301" customFormat="1" ht="15" hidden="1" customHeight="1">
      <c r="A22035" s="80"/>
      <c r="B22035" s="80"/>
      <c r="C22035" s="81"/>
      <c r="D22035" s="80" t="s">
        <v>69</v>
      </c>
      <c r="E22035" s="84"/>
      <c r="F22035" s="83">
        <f t="shared" ref="F22035:F22040" si="14452">I22035+O22035</f>
        <v>0</v>
      </c>
      <c r="G22035" s="83">
        <f t="shared" ref="G22035:G22040" si="14453">J22035+P22035</f>
        <v>0</v>
      </c>
      <c r="H22035" s="83">
        <f t="shared" ref="H22035:H22040" si="14454">M22035+Q22035</f>
        <v>0</v>
      </c>
      <c r="I22035" s="83">
        <f t="shared" ref="I22035:I22040" si="14455">SUM(J22035:N22035)</f>
        <v>0</v>
      </c>
      <c r="J22035" s="84"/>
      <c r="K22035" s="84"/>
      <c r="L22035" s="83"/>
      <c r="M22035" s="83"/>
      <c r="N22035" s="83"/>
      <c r="O22035" s="84"/>
      <c r="P22035" s="313"/>
    </row>
    <row r="22036" spans="1:16" s="3" customFormat="1" ht="15" hidden="1" customHeight="1">
      <c r="A22036" s="123"/>
      <c r="B22036" s="123"/>
      <c r="C22036" s="129"/>
      <c r="D22036" s="123" t="s">
        <v>70</v>
      </c>
      <c r="E22036" s="92"/>
      <c r="F22036" s="91">
        <f t="shared" si="14452"/>
        <v>0</v>
      </c>
      <c r="G22036" s="91">
        <f t="shared" si="14453"/>
        <v>0</v>
      </c>
      <c r="H22036" s="91">
        <f t="shared" si="14454"/>
        <v>0</v>
      </c>
      <c r="I22036" s="91">
        <f t="shared" si="14455"/>
        <v>0</v>
      </c>
      <c r="J22036" s="92"/>
      <c r="K22036" s="92"/>
      <c r="L22036" s="91"/>
      <c r="M22036" s="91"/>
      <c r="N22036" s="91"/>
      <c r="O22036" s="92"/>
      <c r="P22036" s="310"/>
    </row>
    <row r="22037" spans="1:16" s="6" customFormat="1" ht="15" hidden="1" customHeight="1">
      <c r="A22037" s="140"/>
      <c r="B22037" s="140"/>
      <c r="C22037" s="141"/>
      <c r="D22037" s="140" t="s">
        <v>71</v>
      </c>
      <c r="E22037" s="142"/>
      <c r="F22037" s="143">
        <f t="shared" si="14452"/>
        <v>0</v>
      </c>
      <c r="G22037" s="143">
        <f t="shared" si="14453"/>
        <v>0</v>
      </c>
      <c r="H22037" s="143">
        <f t="shared" si="14454"/>
        <v>0</v>
      </c>
      <c r="I22037" s="143">
        <f t="shared" si="14455"/>
        <v>0</v>
      </c>
      <c r="J22037" s="144"/>
      <c r="K22037" s="144"/>
      <c r="L22037" s="143"/>
      <c r="M22037" s="143"/>
      <c r="N22037" s="143"/>
      <c r="O22037" s="144"/>
      <c r="P22037" s="309"/>
    </row>
    <row r="22038" spans="1:16" s="3" customFormat="1" ht="15" hidden="1" customHeight="1">
      <c r="A22038" s="80"/>
      <c r="B22038" s="80"/>
      <c r="C22038" s="81"/>
      <c r="D22038" s="80" t="s">
        <v>72</v>
      </c>
      <c r="E22038" s="84"/>
      <c r="F22038" s="83">
        <f t="shared" si="14452"/>
        <v>0</v>
      </c>
      <c r="G22038" s="83">
        <f t="shared" si="14453"/>
        <v>0</v>
      </c>
      <c r="H22038" s="83">
        <f t="shared" si="14454"/>
        <v>0</v>
      </c>
      <c r="I22038" s="83">
        <f t="shared" si="14455"/>
        <v>0</v>
      </c>
      <c r="J22038" s="84"/>
      <c r="K22038" s="84"/>
      <c r="L22038" s="83"/>
      <c r="M22038" s="83"/>
      <c r="N22038" s="83"/>
      <c r="O22038" s="84"/>
      <c r="P22038" s="310"/>
    </row>
    <row r="22039" spans="1:16" s="3" customFormat="1" ht="15" hidden="1" customHeight="1">
      <c r="A22039" s="75"/>
      <c r="B22039" s="75"/>
      <c r="C22039" s="76"/>
      <c r="D22039" s="75" t="s">
        <v>73</v>
      </c>
      <c r="E22039" s="78"/>
      <c r="F22039" s="77">
        <f t="shared" si="14452"/>
        <v>0</v>
      </c>
      <c r="G22039" s="77">
        <f t="shared" si="14453"/>
        <v>0</v>
      </c>
      <c r="H22039" s="77">
        <f t="shared" si="14454"/>
        <v>0</v>
      </c>
      <c r="I22039" s="77">
        <f t="shared" si="14455"/>
        <v>0</v>
      </c>
      <c r="J22039" s="78"/>
      <c r="K22039" s="78"/>
      <c r="L22039" s="77"/>
      <c r="M22039" s="77"/>
      <c r="N22039" s="77"/>
      <c r="O22039" s="78"/>
      <c r="P22039" s="310"/>
    </row>
    <row r="22040" spans="1:16" s="3" customFormat="1" ht="15" hidden="1" customHeight="1">
      <c r="A22040" s="123"/>
      <c r="B22040" s="123"/>
      <c r="C22040" s="129"/>
      <c r="D22040" s="123" t="s">
        <v>74</v>
      </c>
      <c r="E22040" s="92"/>
      <c r="F22040" s="91">
        <f t="shared" si="14452"/>
        <v>0</v>
      </c>
      <c r="G22040" s="91">
        <f t="shared" si="14453"/>
        <v>0</v>
      </c>
      <c r="H22040" s="91">
        <f t="shared" si="14454"/>
        <v>0</v>
      </c>
      <c r="I22040" s="91">
        <f t="shared" si="14455"/>
        <v>0</v>
      </c>
      <c r="J22040" s="92"/>
      <c r="K22040" s="92"/>
      <c r="L22040" s="91"/>
      <c r="M22040" s="91"/>
      <c r="N22040" s="91"/>
      <c r="O22040" s="92"/>
      <c r="P22040" s="310"/>
    </row>
    <row r="22041" spans="1:16" s="6" customFormat="1" ht="15" hidden="1" customHeight="1">
      <c r="A22041" s="135"/>
      <c r="B22041" s="135"/>
      <c r="C22041" s="136">
        <v>6550</v>
      </c>
      <c r="D22041" s="135"/>
      <c r="E22041" s="138"/>
      <c r="F22041" s="149">
        <f t="shared" ref="F22041:O22041" si="14456">SUM(F22042:F22045)</f>
        <v>0</v>
      </c>
      <c r="G22041" s="149">
        <f t="shared" ref="G22041:H22041" si="14457">SUM(G22042:G22045)</f>
        <v>0</v>
      </c>
      <c r="H22041" s="149">
        <f t="shared" si="14457"/>
        <v>0</v>
      </c>
      <c r="I22041" s="149">
        <f t="shared" si="14456"/>
        <v>0</v>
      </c>
      <c r="J22041" s="149">
        <f t="shared" si="14456"/>
        <v>0</v>
      </c>
      <c r="K22041" s="149">
        <f t="shared" ref="K22041:L22041" si="14458">SUM(K22042:K22045)</f>
        <v>0</v>
      </c>
      <c r="L22041" s="149">
        <f t="shared" si="14458"/>
        <v>0</v>
      </c>
      <c r="M22041" s="149">
        <f t="shared" si="14456"/>
        <v>0</v>
      </c>
      <c r="N22041" s="149">
        <f t="shared" si="14456"/>
        <v>0</v>
      </c>
      <c r="O22041" s="149">
        <f t="shared" si="14456"/>
        <v>0</v>
      </c>
      <c r="P22041" s="309"/>
    </row>
    <row r="22042" spans="1:16" s="72" customFormat="1" ht="15" hidden="1" customHeight="1">
      <c r="A22042" s="140"/>
      <c r="B22042" s="140"/>
      <c r="C22042" s="141"/>
      <c r="D22042" s="140" t="s">
        <v>75</v>
      </c>
      <c r="E22042" s="142"/>
      <c r="F22042" s="143">
        <f t="shared" ref="F22042:F22045" si="14459">I22042+O22042</f>
        <v>0</v>
      </c>
      <c r="G22042" s="143">
        <f>J22042+P22042</f>
        <v>0</v>
      </c>
      <c r="H22042" s="143">
        <f>M22042+Q22042</f>
        <v>0</v>
      </c>
      <c r="I22042" s="143">
        <f>SUM(J22042:N22042)</f>
        <v>0</v>
      </c>
      <c r="J22042" s="144"/>
      <c r="K22042" s="144"/>
      <c r="L22042" s="143"/>
      <c r="M22042" s="143"/>
      <c r="N22042" s="143"/>
      <c r="O22042" s="144"/>
      <c r="P22042" s="309"/>
    </row>
    <row r="22043" spans="1:16" s="6" customFormat="1" ht="15" hidden="1" customHeight="1">
      <c r="A22043" s="80"/>
      <c r="B22043" s="80"/>
      <c r="C22043" s="81"/>
      <c r="D22043" s="80" t="s">
        <v>76</v>
      </c>
      <c r="E22043" s="84"/>
      <c r="F22043" s="83">
        <f t="shared" si="14459"/>
        <v>0</v>
      </c>
      <c r="G22043" s="83">
        <f>J22043+P22043</f>
        <v>0</v>
      </c>
      <c r="H22043" s="83">
        <f>M22043+Q22043</f>
        <v>0</v>
      </c>
      <c r="I22043" s="83">
        <f>SUM(J22043:N22043)</f>
        <v>0</v>
      </c>
      <c r="J22043" s="84"/>
      <c r="K22043" s="84"/>
      <c r="L22043" s="83"/>
      <c r="M22043" s="83"/>
      <c r="N22043" s="83"/>
      <c r="O22043" s="84"/>
      <c r="P22043" s="309"/>
    </row>
    <row r="22044" spans="1:16" s="3" customFormat="1" ht="15" hidden="1" customHeight="1">
      <c r="A22044" s="80"/>
      <c r="B22044" s="80"/>
      <c r="C22044" s="81"/>
      <c r="D22044" s="80" t="s">
        <v>77</v>
      </c>
      <c r="E22044" s="84"/>
      <c r="F22044" s="83">
        <f t="shared" si="14459"/>
        <v>0</v>
      </c>
      <c r="G22044" s="83">
        <f>J22044+P22044</f>
        <v>0</v>
      </c>
      <c r="H22044" s="83">
        <f>M22044+Q22044</f>
        <v>0</v>
      </c>
      <c r="I22044" s="83">
        <f>SUM(J22044:N22044)</f>
        <v>0</v>
      </c>
      <c r="J22044" s="84"/>
      <c r="K22044" s="84"/>
      <c r="L22044" s="83"/>
      <c r="M22044" s="83"/>
      <c r="N22044" s="83"/>
      <c r="O22044" s="84"/>
      <c r="P22044" s="310"/>
    </row>
    <row r="22045" spans="1:16" s="3" customFormat="1" ht="15" hidden="1" customHeight="1">
      <c r="A22045" s="123"/>
      <c r="B22045" s="123"/>
      <c r="C22045" s="129"/>
      <c r="D22045" s="123" t="s">
        <v>78</v>
      </c>
      <c r="E22045" s="130"/>
      <c r="F22045" s="91">
        <f t="shared" si="14459"/>
        <v>0</v>
      </c>
      <c r="G22045" s="91">
        <f>J22045+P22045</f>
        <v>0</v>
      </c>
      <c r="H22045" s="91">
        <f>M22045+Q22045</f>
        <v>0</v>
      </c>
      <c r="I22045" s="91">
        <f>SUM(J22045:N22045)</f>
        <v>0</v>
      </c>
      <c r="J22045" s="92"/>
      <c r="K22045" s="92"/>
      <c r="L22045" s="91"/>
      <c r="M22045" s="91"/>
      <c r="N22045" s="91"/>
      <c r="O22045" s="92"/>
      <c r="P22045" s="310"/>
    </row>
    <row r="22046" spans="1:16" s="6" customFormat="1" ht="15" hidden="1" customHeight="1">
      <c r="A22046" s="151"/>
      <c r="B22046" s="151"/>
      <c r="C22046" s="152">
        <v>6600</v>
      </c>
      <c r="D22046" s="151"/>
      <c r="E22046" s="142"/>
      <c r="F22046" s="157">
        <f t="shared" ref="F22046:O22046" si="14460">SUM(F22047:F22063)</f>
        <v>0</v>
      </c>
      <c r="G22046" s="157">
        <f t="shared" ref="G22046:H22046" si="14461">SUM(G22047:G22063)</f>
        <v>0</v>
      </c>
      <c r="H22046" s="157">
        <f t="shared" si="14461"/>
        <v>0</v>
      </c>
      <c r="I22046" s="157">
        <f t="shared" si="14460"/>
        <v>0</v>
      </c>
      <c r="J22046" s="157">
        <f t="shared" si="14460"/>
        <v>0</v>
      </c>
      <c r="K22046" s="157">
        <f t="shared" ref="K22046:L22046" si="14462">SUM(K22047:K22063)</f>
        <v>0</v>
      </c>
      <c r="L22046" s="157">
        <f t="shared" si="14462"/>
        <v>0</v>
      </c>
      <c r="M22046" s="157">
        <f t="shared" si="14460"/>
        <v>0</v>
      </c>
      <c r="N22046" s="157">
        <f t="shared" si="14460"/>
        <v>0</v>
      </c>
      <c r="O22046" s="157">
        <f t="shared" si="14460"/>
        <v>0</v>
      </c>
      <c r="P22046" s="309"/>
    </row>
    <row r="22047" spans="1:16" s="301" customFormat="1" ht="15" hidden="1" customHeight="1">
      <c r="A22047" s="80"/>
      <c r="B22047" s="80"/>
      <c r="C22047" s="81"/>
      <c r="D22047" s="80" t="s">
        <v>79</v>
      </c>
      <c r="E22047" s="84"/>
      <c r="F22047" s="83">
        <f t="shared" ref="F22047:F22063" si="14463">I22047+O22047</f>
        <v>0</v>
      </c>
      <c r="G22047" s="83">
        <f t="shared" ref="G22047:G22063" si="14464">J22047+P22047</f>
        <v>0</v>
      </c>
      <c r="H22047" s="83">
        <f t="shared" ref="H22047:H22063" si="14465">M22047+Q22047</f>
        <v>0</v>
      </c>
      <c r="I22047" s="83">
        <f t="shared" ref="I22047:I22063" si="14466">SUM(J22047:N22047)</f>
        <v>0</v>
      </c>
      <c r="J22047" s="84"/>
      <c r="K22047" s="84"/>
      <c r="L22047" s="83"/>
      <c r="M22047" s="83"/>
      <c r="N22047" s="83"/>
      <c r="O22047" s="84"/>
      <c r="P22047" s="313"/>
    </row>
    <row r="22048" spans="1:16" s="3" customFormat="1" ht="15" hidden="1" customHeight="1">
      <c r="A22048" s="75"/>
      <c r="B22048" s="75"/>
      <c r="C22048" s="76"/>
      <c r="D22048" s="75" t="s">
        <v>80</v>
      </c>
      <c r="E22048" s="78"/>
      <c r="F22048" s="77">
        <f t="shared" si="14463"/>
        <v>0</v>
      </c>
      <c r="G22048" s="77">
        <f t="shared" si="14464"/>
        <v>0</v>
      </c>
      <c r="H22048" s="77">
        <f t="shared" si="14465"/>
        <v>0</v>
      </c>
      <c r="I22048" s="77">
        <f t="shared" si="14466"/>
        <v>0</v>
      </c>
      <c r="J22048" s="78"/>
      <c r="K22048" s="78"/>
      <c r="L22048" s="77"/>
      <c r="M22048" s="77"/>
      <c r="N22048" s="77"/>
      <c r="O22048" s="78"/>
      <c r="P22048" s="310"/>
    </row>
    <row r="22049" spans="1:16" s="3" customFormat="1" ht="15" hidden="1" customHeight="1">
      <c r="A22049" s="75"/>
      <c r="B22049" s="75"/>
      <c r="C22049" s="76"/>
      <c r="D22049" s="75" t="s">
        <v>81</v>
      </c>
      <c r="E22049" s="78"/>
      <c r="F22049" s="77">
        <f t="shared" si="14463"/>
        <v>0</v>
      </c>
      <c r="G22049" s="77">
        <f t="shared" si="14464"/>
        <v>0</v>
      </c>
      <c r="H22049" s="77">
        <f t="shared" si="14465"/>
        <v>0</v>
      </c>
      <c r="I22049" s="77">
        <f t="shared" si="14466"/>
        <v>0</v>
      </c>
      <c r="J22049" s="78"/>
      <c r="K22049" s="78"/>
      <c r="L22049" s="77"/>
      <c r="M22049" s="77"/>
      <c r="N22049" s="77"/>
      <c r="O22049" s="78"/>
      <c r="P22049" s="310"/>
    </row>
    <row r="22050" spans="1:16" s="3" customFormat="1" ht="15" hidden="1" customHeight="1">
      <c r="A22050" s="75"/>
      <c r="B22050" s="75"/>
      <c r="C22050" s="76"/>
      <c r="D22050" s="75" t="s">
        <v>82</v>
      </c>
      <c r="E22050" s="78"/>
      <c r="F22050" s="77">
        <f t="shared" si="14463"/>
        <v>0</v>
      </c>
      <c r="G22050" s="77">
        <f t="shared" si="14464"/>
        <v>0</v>
      </c>
      <c r="H22050" s="77">
        <f t="shared" si="14465"/>
        <v>0</v>
      </c>
      <c r="I22050" s="77">
        <f t="shared" si="14466"/>
        <v>0</v>
      </c>
      <c r="J22050" s="78"/>
      <c r="K22050" s="78"/>
      <c r="L22050" s="77"/>
      <c r="M22050" s="77"/>
      <c r="N22050" s="77"/>
      <c r="O22050" s="78"/>
      <c r="P22050" s="310"/>
    </row>
    <row r="22051" spans="1:16" s="3" customFormat="1" ht="15" hidden="1" customHeight="1">
      <c r="A22051" s="123"/>
      <c r="B22051" s="123"/>
      <c r="C22051" s="129"/>
      <c r="D22051" s="123" t="s">
        <v>83</v>
      </c>
      <c r="E22051" s="92"/>
      <c r="F22051" s="91">
        <f t="shared" si="14463"/>
        <v>0</v>
      </c>
      <c r="G22051" s="91">
        <f t="shared" si="14464"/>
        <v>0</v>
      </c>
      <c r="H22051" s="91">
        <f t="shared" si="14465"/>
        <v>0</v>
      </c>
      <c r="I22051" s="91">
        <f t="shared" si="14466"/>
        <v>0</v>
      </c>
      <c r="J22051" s="92"/>
      <c r="K22051" s="92"/>
      <c r="L22051" s="91"/>
      <c r="M22051" s="91"/>
      <c r="N22051" s="91"/>
      <c r="O22051" s="92"/>
      <c r="P22051" s="310"/>
    </row>
    <row r="22052" spans="1:16" s="6" customFormat="1" ht="15" hidden="1" customHeight="1">
      <c r="A22052" s="140"/>
      <c r="B22052" s="140"/>
      <c r="C22052" s="141"/>
      <c r="D22052" s="140" t="s">
        <v>84</v>
      </c>
      <c r="E22052" s="142"/>
      <c r="F22052" s="143">
        <f t="shared" si="14463"/>
        <v>0</v>
      </c>
      <c r="G22052" s="143">
        <f t="shared" si="14464"/>
        <v>0</v>
      </c>
      <c r="H22052" s="143">
        <f t="shared" si="14465"/>
        <v>0</v>
      </c>
      <c r="I22052" s="143">
        <f t="shared" si="14466"/>
        <v>0</v>
      </c>
      <c r="J22052" s="144"/>
      <c r="K22052" s="144"/>
      <c r="L22052" s="143"/>
      <c r="M22052" s="143"/>
      <c r="N22052" s="143"/>
      <c r="O22052" s="144"/>
      <c r="P22052" s="309"/>
    </row>
    <row r="22053" spans="1:16" s="3" customFormat="1" ht="15" hidden="1" customHeight="1">
      <c r="A22053" s="80"/>
      <c r="B22053" s="80"/>
      <c r="C22053" s="81"/>
      <c r="D22053" s="80" t="s">
        <v>85</v>
      </c>
      <c r="E22053" s="84"/>
      <c r="F22053" s="83">
        <f t="shared" si="14463"/>
        <v>0</v>
      </c>
      <c r="G22053" s="83">
        <f t="shared" si="14464"/>
        <v>0</v>
      </c>
      <c r="H22053" s="83">
        <f t="shared" si="14465"/>
        <v>0</v>
      </c>
      <c r="I22053" s="83">
        <f t="shared" si="14466"/>
        <v>0</v>
      </c>
      <c r="J22053" s="84"/>
      <c r="K22053" s="84"/>
      <c r="L22053" s="83"/>
      <c r="M22053" s="83"/>
      <c r="N22053" s="83"/>
      <c r="O22053" s="84"/>
      <c r="P22053" s="310"/>
    </row>
    <row r="22054" spans="1:16" s="3" customFormat="1" ht="15" hidden="1" customHeight="1">
      <c r="A22054" s="75"/>
      <c r="B22054" s="75"/>
      <c r="C22054" s="76"/>
      <c r="D22054" s="75" t="s">
        <v>86</v>
      </c>
      <c r="E22054" s="78"/>
      <c r="F22054" s="77">
        <f t="shared" si="14463"/>
        <v>0</v>
      </c>
      <c r="G22054" s="77">
        <f t="shared" si="14464"/>
        <v>0</v>
      </c>
      <c r="H22054" s="77">
        <f t="shared" si="14465"/>
        <v>0</v>
      </c>
      <c r="I22054" s="77">
        <f t="shared" si="14466"/>
        <v>0</v>
      </c>
      <c r="J22054" s="78"/>
      <c r="K22054" s="78"/>
      <c r="L22054" s="77"/>
      <c r="M22054" s="77"/>
      <c r="N22054" s="77"/>
      <c r="O22054" s="78"/>
      <c r="P22054" s="310"/>
    </row>
    <row r="22055" spans="1:16" s="3" customFormat="1" ht="15" hidden="1" customHeight="1">
      <c r="A22055" s="75"/>
      <c r="B22055" s="75"/>
      <c r="C22055" s="76"/>
      <c r="D22055" s="75" t="s">
        <v>87</v>
      </c>
      <c r="E22055" s="78"/>
      <c r="F22055" s="77">
        <f t="shared" si="14463"/>
        <v>0</v>
      </c>
      <c r="G22055" s="77">
        <f t="shared" si="14464"/>
        <v>0</v>
      </c>
      <c r="H22055" s="77">
        <f t="shared" si="14465"/>
        <v>0</v>
      </c>
      <c r="I22055" s="77">
        <f t="shared" si="14466"/>
        <v>0</v>
      </c>
      <c r="J22055" s="78"/>
      <c r="K22055" s="78"/>
      <c r="L22055" s="77"/>
      <c r="M22055" s="77"/>
      <c r="N22055" s="77"/>
      <c r="O22055" s="78"/>
      <c r="P22055" s="310"/>
    </row>
    <row r="22056" spans="1:16" s="3" customFormat="1" ht="15" hidden="1" customHeight="1">
      <c r="A22056" s="75"/>
      <c r="B22056" s="75"/>
      <c r="C22056" s="76"/>
      <c r="D22056" s="75" t="s">
        <v>88</v>
      </c>
      <c r="E22056" s="78"/>
      <c r="F22056" s="77">
        <f t="shared" si="14463"/>
        <v>0</v>
      </c>
      <c r="G22056" s="77">
        <f t="shared" si="14464"/>
        <v>0</v>
      </c>
      <c r="H22056" s="77">
        <f t="shared" si="14465"/>
        <v>0</v>
      </c>
      <c r="I22056" s="77">
        <f t="shared" si="14466"/>
        <v>0</v>
      </c>
      <c r="J22056" s="78"/>
      <c r="K22056" s="78"/>
      <c r="L22056" s="77"/>
      <c r="M22056" s="77"/>
      <c r="N22056" s="77"/>
      <c r="O22056" s="78"/>
      <c r="P22056" s="310"/>
    </row>
    <row r="22057" spans="1:16" s="3" customFormat="1" ht="15" hidden="1" customHeight="1">
      <c r="A22057" s="75"/>
      <c r="B22057" s="75"/>
      <c r="C22057" s="76"/>
      <c r="D22057" s="75" t="s">
        <v>89</v>
      </c>
      <c r="E22057" s="78"/>
      <c r="F22057" s="77">
        <f t="shared" si="14463"/>
        <v>0</v>
      </c>
      <c r="G22057" s="77">
        <f t="shared" si="14464"/>
        <v>0</v>
      </c>
      <c r="H22057" s="77">
        <f t="shared" si="14465"/>
        <v>0</v>
      </c>
      <c r="I22057" s="77">
        <f t="shared" si="14466"/>
        <v>0</v>
      </c>
      <c r="J22057" s="78"/>
      <c r="K22057" s="78"/>
      <c r="L22057" s="77"/>
      <c r="M22057" s="77"/>
      <c r="N22057" s="77"/>
      <c r="O22057" s="78"/>
      <c r="P22057" s="310"/>
    </row>
    <row r="22058" spans="1:16" s="3" customFormat="1" ht="15" hidden="1" customHeight="1">
      <c r="A22058" s="75"/>
      <c r="B22058" s="75"/>
      <c r="C22058" s="76"/>
      <c r="D22058" s="75" t="s">
        <v>90</v>
      </c>
      <c r="E22058" s="78"/>
      <c r="F22058" s="77">
        <f t="shared" si="14463"/>
        <v>0</v>
      </c>
      <c r="G22058" s="77">
        <f t="shared" si="14464"/>
        <v>0</v>
      </c>
      <c r="H22058" s="77">
        <f t="shared" si="14465"/>
        <v>0</v>
      </c>
      <c r="I22058" s="77">
        <f t="shared" si="14466"/>
        <v>0</v>
      </c>
      <c r="J22058" s="78"/>
      <c r="K22058" s="78"/>
      <c r="L22058" s="77"/>
      <c r="M22058" s="77"/>
      <c r="N22058" s="77"/>
      <c r="O22058" s="78"/>
      <c r="P22058" s="310"/>
    </row>
    <row r="22059" spans="1:16" s="3" customFormat="1" ht="15" hidden="1" customHeight="1">
      <c r="A22059" s="75"/>
      <c r="B22059" s="75"/>
      <c r="C22059" s="76"/>
      <c r="D22059" s="75" t="s">
        <v>91</v>
      </c>
      <c r="E22059" s="78"/>
      <c r="F22059" s="77">
        <f t="shared" si="14463"/>
        <v>0</v>
      </c>
      <c r="G22059" s="77">
        <f t="shared" si="14464"/>
        <v>0</v>
      </c>
      <c r="H22059" s="77">
        <f t="shared" si="14465"/>
        <v>0</v>
      </c>
      <c r="I22059" s="77">
        <f t="shared" si="14466"/>
        <v>0</v>
      </c>
      <c r="J22059" s="78"/>
      <c r="K22059" s="78"/>
      <c r="L22059" s="77"/>
      <c r="M22059" s="77"/>
      <c r="N22059" s="77"/>
      <c r="O22059" s="78"/>
      <c r="P22059" s="310"/>
    </row>
    <row r="22060" spans="1:16" s="3" customFormat="1" ht="15" hidden="1" customHeight="1">
      <c r="A22060" s="75"/>
      <c r="B22060" s="75"/>
      <c r="C22060" s="76"/>
      <c r="D22060" s="75" t="s">
        <v>92</v>
      </c>
      <c r="E22060" s="78"/>
      <c r="F22060" s="77">
        <f t="shared" si="14463"/>
        <v>0</v>
      </c>
      <c r="G22060" s="77">
        <f t="shared" si="14464"/>
        <v>0</v>
      </c>
      <c r="H22060" s="77">
        <f t="shared" si="14465"/>
        <v>0</v>
      </c>
      <c r="I22060" s="77">
        <f t="shared" si="14466"/>
        <v>0</v>
      </c>
      <c r="J22060" s="78"/>
      <c r="K22060" s="78"/>
      <c r="L22060" s="77"/>
      <c r="M22060" s="77"/>
      <c r="N22060" s="77"/>
      <c r="O22060" s="78"/>
      <c r="P22060" s="310"/>
    </row>
    <row r="22061" spans="1:16" s="3" customFormat="1" ht="15" hidden="1" customHeight="1">
      <c r="A22061" s="75"/>
      <c r="B22061" s="75"/>
      <c r="C22061" s="76"/>
      <c r="D22061" s="75" t="s">
        <v>93</v>
      </c>
      <c r="E22061" s="78"/>
      <c r="F22061" s="77">
        <f t="shared" si="14463"/>
        <v>0</v>
      </c>
      <c r="G22061" s="77">
        <f t="shared" si="14464"/>
        <v>0</v>
      </c>
      <c r="H22061" s="77">
        <f t="shared" si="14465"/>
        <v>0</v>
      </c>
      <c r="I22061" s="77">
        <f t="shared" si="14466"/>
        <v>0</v>
      </c>
      <c r="J22061" s="78"/>
      <c r="K22061" s="78"/>
      <c r="L22061" s="77"/>
      <c r="M22061" s="77"/>
      <c r="N22061" s="77"/>
      <c r="O22061" s="78"/>
      <c r="P22061" s="310"/>
    </row>
    <row r="22062" spans="1:16" s="3" customFormat="1" ht="15" hidden="1" customHeight="1">
      <c r="A22062" s="75"/>
      <c r="B22062" s="75"/>
      <c r="C22062" s="76"/>
      <c r="D22062" s="75" t="s">
        <v>94</v>
      </c>
      <c r="E22062" s="78"/>
      <c r="F22062" s="77">
        <f t="shared" si="14463"/>
        <v>0</v>
      </c>
      <c r="G22062" s="77">
        <f t="shared" si="14464"/>
        <v>0</v>
      </c>
      <c r="H22062" s="77">
        <f t="shared" si="14465"/>
        <v>0</v>
      </c>
      <c r="I22062" s="77">
        <f t="shared" si="14466"/>
        <v>0</v>
      </c>
      <c r="J22062" s="78"/>
      <c r="K22062" s="78"/>
      <c r="L22062" s="77"/>
      <c r="M22062" s="77"/>
      <c r="N22062" s="77"/>
      <c r="O22062" s="78"/>
      <c r="P22062" s="310"/>
    </row>
    <row r="22063" spans="1:16" s="3" customFormat="1" ht="15" hidden="1" customHeight="1">
      <c r="A22063" s="123"/>
      <c r="B22063" s="123"/>
      <c r="C22063" s="129"/>
      <c r="D22063" s="123" t="s">
        <v>95</v>
      </c>
      <c r="E22063" s="92"/>
      <c r="F22063" s="91">
        <f t="shared" si="14463"/>
        <v>0</v>
      </c>
      <c r="G22063" s="91">
        <f t="shared" si="14464"/>
        <v>0</v>
      </c>
      <c r="H22063" s="91">
        <f t="shared" si="14465"/>
        <v>0</v>
      </c>
      <c r="I22063" s="91">
        <f t="shared" si="14466"/>
        <v>0</v>
      </c>
      <c r="J22063" s="92"/>
      <c r="K22063" s="92"/>
      <c r="L22063" s="91"/>
      <c r="M22063" s="91"/>
      <c r="N22063" s="91"/>
      <c r="O22063" s="92"/>
      <c r="P22063" s="310"/>
    </row>
    <row r="22064" spans="1:16" s="6" customFormat="1" ht="15" hidden="1" customHeight="1">
      <c r="A22064" s="135"/>
      <c r="B22064" s="135"/>
      <c r="C22064" s="136">
        <v>6650</v>
      </c>
      <c r="D22064" s="135"/>
      <c r="E22064" s="138"/>
      <c r="F22064" s="149">
        <f t="shared" ref="F22064:O22064" si="14467">SUM(F22065:F22073)</f>
        <v>0</v>
      </c>
      <c r="G22064" s="149">
        <f t="shared" ref="G22064:H22064" si="14468">SUM(G22065:G22073)</f>
        <v>0</v>
      </c>
      <c r="H22064" s="149">
        <f t="shared" si="14468"/>
        <v>0</v>
      </c>
      <c r="I22064" s="149">
        <f t="shared" si="14467"/>
        <v>0</v>
      </c>
      <c r="J22064" s="149">
        <f t="shared" si="14467"/>
        <v>0</v>
      </c>
      <c r="K22064" s="149">
        <f t="shared" ref="K22064:L22064" si="14469">SUM(K22065:K22073)</f>
        <v>0</v>
      </c>
      <c r="L22064" s="149">
        <f t="shared" si="14469"/>
        <v>0</v>
      </c>
      <c r="M22064" s="149">
        <f t="shared" si="14467"/>
        <v>0</v>
      </c>
      <c r="N22064" s="149">
        <f t="shared" si="14467"/>
        <v>0</v>
      </c>
      <c r="O22064" s="149">
        <f t="shared" si="14467"/>
        <v>0</v>
      </c>
      <c r="P22064" s="309"/>
    </row>
    <row r="22065" spans="1:16" s="72" customFormat="1" ht="15" hidden="1" customHeight="1">
      <c r="A22065" s="145"/>
      <c r="B22065" s="145"/>
      <c r="C22065" s="146"/>
      <c r="D22065" s="145" t="s">
        <v>96</v>
      </c>
      <c r="E22065" s="138"/>
      <c r="F22065" s="147">
        <f t="shared" ref="F22065:F22073" si="14470">I22065+O22065</f>
        <v>0</v>
      </c>
      <c r="G22065" s="147">
        <f t="shared" ref="G22065:G22073" si="14471">J22065+P22065</f>
        <v>0</v>
      </c>
      <c r="H22065" s="147">
        <f t="shared" ref="H22065:H22073" si="14472">M22065+Q22065</f>
        <v>0</v>
      </c>
      <c r="I22065" s="147">
        <f t="shared" ref="I22065:I22073" si="14473">SUM(J22065:N22065)</f>
        <v>0</v>
      </c>
      <c r="J22065" s="148"/>
      <c r="K22065" s="148"/>
      <c r="L22065" s="147"/>
      <c r="M22065" s="147"/>
      <c r="N22065" s="147"/>
      <c r="O22065" s="148"/>
      <c r="P22065" s="309"/>
    </row>
    <row r="22066" spans="1:16" s="6" customFormat="1" ht="15" hidden="1" customHeight="1">
      <c r="A22066" s="140"/>
      <c r="B22066" s="140"/>
      <c r="C22066" s="141"/>
      <c r="D22066" s="140" t="s">
        <v>97</v>
      </c>
      <c r="E22066" s="142"/>
      <c r="F22066" s="143">
        <f t="shared" si="14470"/>
        <v>0</v>
      </c>
      <c r="G22066" s="143">
        <f t="shared" si="14471"/>
        <v>0</v>
      </c>
      <c r="H22066" s="143">
        <f t="shared" si="14472"/>
        <v>0</v>
      </c>
      <c r="I22066" s="143">
        <f t="shared" si="14473"/>
        <v>0</v>
      </c>
      <c r="J22066" s="144"/>
      <c r="K22066" s="144"/>
      <c r="L22066" s="143"/>
      <c r="M22066" s="143"/>
      <c r="N22066" s="143"/>
      <c r="O22066" s="144"/>
      <c r="P22066" s="309"/>
    </row>
    <row r="22067" spans="1:16" s="3" customFormat="1" ht="15" hidden="1" customHeight="1">
      <c r="A22067" s="80"/>
      <c r="B22067" s="80"/>
      <c r="C22067" s="81"/>
      <c r="D22067" s="80" t="s">
        <v>98</v>
      </c>
      <c r="E22067" s="84"/>
      <c r="F22067" s="83">
        <f t="shared" si="14470"/>
        <v>0</v>
      </c>
      <c r="G22067" s="83">
        <f t="shared" si="14471"/>
        <v>0</v>
      </c>
      <c r="H22067" s="83">
        <f t="shared" si="14472"/>
        <v>0</v>
      </c>
      <c r="I22067" s="83">
        <f t="shared" si="14473"/>
        <v>0</v>
      </c>
      <c r="J22067" s="84"/>
      <c r="K22067" s="84"/>
      <c r="L22067" s="83"/>
      <c r="M22067" s="83"/>
      <c r="N22067" s="83"/>
      <c r="O22067" s="84"/>
      <c r="P22067" s="310"/>
    </row>
    <row r="22068" spans="1:16" s="3" customFormat="1" ht="15" hidden="1" customHeight="1">
      <c r="A22068" s="75"/>
      <c r="B22068" s="75"/>
      <c r="C22068" s="76"/>
      <c r="D22068" s="75" t="s">
        <v>99</v>
      </c>
      <c r="E22068" s="78"/>
      <c r="F22068" s="77">
        <f t="shared" si="14470"/>
        <v>0</v>
      </c>
      <c r="G22068" s="77">
        <f t="shared" si="14471"/>
        <v>0</v>
      </c>
      <c r="H22068" s="77">
        <f t="shared" si="14472"/>
        <v>0</v>
      </c>
      <c r="I22068" s="77">
        <f t="shared" si="14473"/>
        <v>0</v>
      </c>
      <c r="J22068" s="78"/>
      <c r="K22068" s="78"/>
      <c r="L22068" s="77"/>
      <c r="M22068" s="77"/>
      <c r="N22068" s="77"/>
      <c r="O22068" s="78"/>
      <c r="P22068" s="310"/>
    </row>
    <row r="22069" spans="1:16" s="3" customFormat="1" ht="15" hidden="1" customHeight="1">
      <c r="A22069" s="75"/>
      <c r="B22069" s="75"/>
      <c r="C22069" s="76"/>
      <c r="D22069" s="75" t="s">
        <v>100</v>
      </c>
      <c r="E22069" s="73"/>
      <c r="F22069" s="77">
        <f t="shared" si="14470"/>
        <v>0</v>
      </c>
      <c r="G22069" s="77">
        <f t="shared" si="14471"/>
        <v>0</v>
      </c>
      <c r="H22069" s="77">
        <f t="shared" si="14472"/>
        <v>0</v>
      </c>
      <c r="I22069" s="77">
        <f t="shared" si="14473"/>
        <v>0</v>
      </c>
      <c r="J22069" s="78"/>
      <c r="K22069" s="78"/>
      <c r="L22069" s="77"/>
      <c r="M22069" s="77"/>
      <c r="N22069" s="77"/>
      <c r="O22069" s="78"/>
      <c r="P22069" s="310"/>
    </row>
    <row r="22070" spans="1:16" s="3" customFormat="1" ht="15" hidden="1" customHeight="1">
      <c r="A22070" s="123"/>
      <c r="B22070" s="123"/>
      <c r="C22070" s="129"/>
      <c r="D22070" s="123" t="s">
        <v>101</v>
      </c>
      <c r="E22070" s="92"/>
      <c r="F22070" s="91">
        <f t="shared" si="14470"/>
        <v>0</v>
      </c>
      <c r="G22070" s="91">
        <f t="shared" si="14471"/>
        <v>0</v>
      </c>
      <c r="H22070" s="91">
        <f t="shared" si="14472"/>
        <v>0</v>
      </c>
      <c r="I22070" s="91">
        <f t="shared" si="14473"/>
        <v>0</v>
      </c>
      <c r="J22070" s="92"/>
      <c r="K22070" s="92"/>
      <c r="L22070" s="91"/>
      <c r="M22070" s="91"/>
      <c r="N22070" s="91"/>
      <c r="O22070" s="92"/>
      <c r="P22070" s="310"/>
    </row>
    <row r="22071" spans="1:16" s="6" customFormat="1" ht="15" hidden="1" customHeight="1">
      <c r="A22071" s="145"/>
      <c r="B22071" s="145"/>
      <c r="C22071" s="146"/>
      <c r="D22071" s="145" t="s">
        <v>102</v>
      </c>
      <c r="E22071" s="138"/>
      <c r="F22071" s="147">
        <f t="shared" si="14470"/>
        <v>0</v>
      </c>
      <c r="G22071" s="147">
        <f t="shared" si="14471"/>
        <v>0</v>
      </c>
      <c r="H22071" s="147">
        <f t="shared" si="14472"/>
        <v>0</v>
      </c>
      <c r="I22071" s="147">
        <f t="shared" si="14473"/>
        <v>0</v>
      </c>
      <c r="J22071" s="148"/>
      <c r="K22071" s="148"/>
      <c r="L22071" s="147"/>
      <c r="M22071" s="147"/>
      <c r="N22071" s="147"/>
      <c r="O22071" s="148"/>
      <c r="P22071" s="309"/>
    </row>
    <row r="22072" spans="1:16" s="6" customFormat="1" ht="15" hidden="1" customHeight="1">
      <c r="A22072" s="145"/>
      <c r="B22072" s="145"/>
      <c r="C22072" s="146"/>
      <c r="D22072" s="145" t="s">
        <v>103</v>
      </c>
      <c r="E22072" s="138"/>
      <c r="F22072" s="147">
        <f t="shared" si="14470"/>
        <v>0</v>
      </c>
      <c r="G22072" s="147">
        <f t="shared" si="14471"/>
        <v>0</v>
      </c>
      <c r="H22072" s="147">
        <f t="shared" si="14472"/>
        <v>0</v>
      </c>
      <c r="I22072" s="147">
        <f t="shared" si="14473"/>
        <v>0</v>
      </c>
      <c r="J22072" s="148"/>
      <c r="K22072" s="148"/>
      <c r="L22072" s="147"/>
      <c r="M22072" s="147"/>
      <c r="N22072" s="147"/>
      <c r="O22072" s="148"/>
      <c r="P22072" s="309"/>
    </row>
    <row r="22073" spans="1:16" s="6" customFormat="1" ht="15" hidden="1" customHeight="1">
      <c r="A22073" s="145"/>
      <c r="B22073" s="145"/>
      <c r="C22073" s="146"/>
      <c r="D22073" s="145" t="s">
        <v>104</v>
      </c>
      <c r="E22073" s="138"/>
      <c r="F22073" s="147">
        <f t="shared" si="14470"/>
        <v>0</v>
      </c>
      <c r="G22073" s="147">
        <f t="shared" si="14471"/>
        <v>0</v>
      </c>
      <c r="H22073" s="147">
        <f t="shared" si="14472"/>
        <v>0</v>
      </c>
      <c r="I22073" s="147">
        <f t="shared" si="14473"/>
        <v>0</v>
      </c>
      <c r="J22073" s="148"/>
      <c r="K22073" s="148"/>
      <c r="L22073" s="147"/>
      <c r="M22073" s="147"/>
      <c r="N22073" s="147"/>
      <c r="O22073" s="148"/>
      <c r="P22073" s="309"/>
    </row>
    <row r="22074" spans="1:16" s="6" customFormat="1" ht="15" hidden="1" customHeight="1">
      <c r="A22074" s="135"/>
      <c r="B22074" s="135"/>
      <c r="C22074" s="136">
        <v>6700</v>
      </c>
      <c r="D22074" s="135"/>
      <c r="E22074" s="138"/>
      <c r="F22074" s="139">
        <f t="shared" ref="F22074:O22074" si="14474">SUM(F22075:F22080)</f>
        <v>0</v>
      </c>
      <c r="G22074" s="139">
        <f t="shared" ref="G22074:H22074" si="14475">SUM(G22075:G22080)</f>
        <v>0</v>
      </c>
      <c r="H22074" s="139">
        <f t="shared" si="14475"/>
        <v>0</v>
      </c>
      <c r="I22074" s="139">
        <f t="shared" si="14474"/>
        <v>0</v>
      </c>
      <c r="J22074" s="139">
        <f t="shared" si="14474"/>
        <v>0</v>
      </c>
      <c r="K22074" s="139">
        <f t="shared" ref="K22074:L22074" si="14476">SUM(K22075:K22080)</f>
        <v>0</v>
      </c>
      <c r="L22074" s="139">
        <f t="shared" si="14476"/>
        <v>0</v>
      </c>
      <c r="M22074" s="139">
        <f t="shared" si="14474"/>
        <v>0</v>
      </c>
      <c r="N22074" s="139">
        <f t="shared" si="14474"/>
        <v>0</v>
      </c>
      <c r="O22074" s="139">
        <f t="shared" si="14474"/>
        <v>0</v>
      </c>
      <c r="P22074" s="309"/>
    </row>
    <row r="22075" spans="1:16" s="72" customFormat="1" ht="15" hidden="1" customHeight="1">
      <c r="A22075" s="145"/>
      <c r="B22075" s="145"/>
      <c r="C22075" s="146"/>
      <c r="D22075" s="145" t="s">
        <v>105</v>
      </c>
      <c r="E22075" s="138"/>
      <c r="F22075" s="147">
        <f t="shared" ref="F22075:F22080" si="14477">I22075+O22075</f>
        <v>0</v>
      </c>
      <c r="G22075" s="147">
        <f t="shared" ref="G22075:G22080" si="14478">J22075+P22075</f>
        <v>0</v>
      </c>
      <c r="H22075" s="147">
        <f t="shared" ref="H22075:H22080" si="14479">M22075+Q22075</f>
        <v>0</v>
      </c>
      <c r="I22075" s="147">
        <f t="shared" ref="I22075:I22080" si="14480">SUM(J22075:N22075)</f>
        <v>0</v>
      </c>
      <c r="J22075" s="148"/>
      <c r="K22075" s="148"/>
      <c r="L22075" s="147"/>
      <c r="M22075" s="147"/>
      <c r="N22075" s="147"/>
      <c r="O22075" s="148"/>
      <c r="P22075" s="309"/>
    </row>
    <row r="22076" spans="1:16" s="6" customFormat="1" ht="15" hidden="1" customHeight="1">
      <c r="A22076" s="145"/>
      <c r="B22076" s="145"/>
      <c r="C22076" s="146"/>
      <c r="D22076" s="145" t="s">
        <v>106</v>
      </c>
      <c r="E22076" s="138"/>
      <c r="F22076" s="147">
        <f t="shared" si="14477"/>
        <v>0</v>
      </c>
      <c r="G22076" s="147">
        <f t="shared" si="14478"/>
        <v>0</v>
      </c>
      <c r="H22076" s="147">
        <f t="shared" si="14479"/>
        <v>0</v>
      </c>
      <c r="I22076" s="147">
        <f t="shared" si="14480"/>
        <v>0</v>
      </c>
      <c r="J22076" s="148"/>
      <c r="K22076" s="148"/>
      <c r="L22076" s="147"/>
      <c r="M22076" s="147"/>
      <c r="N22076" s="147"/>
      <c r="O22076" s="148"/>
      <c r="P22076" s="309"/>
    </row>
    <row r="22077" spans="1:16" s="6" customFormat="1" ht="15" hidden="1" customHeight="1">
      <c r="A22077" s="140"/>
      <c r="B22077" s="140"/>
      <c r="C22077" s="141"/>
      <c r="D22077" s="140" t="s">
        <v>107</v>
      </c>
      <c r="E22077" s="142"/>
      <c r="F22077" s="143">
        <f t="shared" si="14477"/>
        <v>0</v>
      </c>
      <c r="G22077" s="143">
        <f t="shared" si="14478"/>
        <v>0</v>
      </c>
      <c r="H22077" s="143">
        <f t="shared" si="14479"/>
        <v>0</v>
      </c>
      <c r="I22077" s="143">
        <f t="shared" si="14480"/>
        <v>0</v>
      </c>
      <c r="J22077" s="144"/>
      <c r="K22077" s="144"/>
      <c r="L22077" s="143"/>
      <c r="M22077" s="143"/>
      <c r="N22077" s="143"/>
      <c r="O22077" s="144"/>
      <c r="P22077" s="309"/>
    </row>
    <row r="22078" spans="1:16" s="3" customFormat="1" ht="15" hidden="1" customHeight="1">
      <c r="A22078" s="80"/>
      <c r="B22078" s="80"/>
      <c r="C22078" s="81"/>
      <c r="D22078" s="80" t="s">
        <v>108</v>
      </c>
      <c r="E22078" s="84"/>
      <c r="F22078" s="83">
        <f t="shared" si="14477"/>
        <v>0</v>
      </c>
      <c r="G22078" s="83">
        <f t="shared" si="14478"/>
        <v>0</v>
      </c>
      <c r="H22078" s="83">
        <f t="shared" si="14479"/>
        <v>0</v>
      </c>
      <c r="I22078" s="83">
        <f t="shared" si="14480"/>
        <v>0</v>
      </c>
      <c r="J22078" s="84"/>
      <c r="K22078" s="84"/>
      <c r="L22078" s="83"/>
      <c r="M22078" s="83"/>
      <c r="N22078" s="83"/>
      <c r="O22078" s="84"/>
      <c r="P22078" s="310"/>
    </row>
    <row r="22079" spans="1:16" s="3" customFormat="1" ht="15" hidden="1" customHeight="1">
      <c r="A22079" s="123"/>
      <c r="B22079" s="123"/>
      <c r="C22079" s="129"/>
      <c r="D22079" s="123" t="s">
        <v>109</v>
      </c>
      <c r="E22079" s="92"/>
      <c r="F22079" s="91">
        <f t="shared" si="14477"/>
        <v>0</v>
      </c>
      <c r="G22079" s="91">
        <f t="shared" si="14478"/>
        <v>0</v>
      </c>
      <c r="H22079" s="91">
        <f t="shared" si="14479"/>
        <v>0</v>
      </c>
      <c r="I22079" s="91">
        <f t="shared" si="14480"/>
        <v>0</v>
      </c>
      <c r="J22079" s="92"/>
      <c r="K22079" s="92"/>
      <c r="L22079" s="91"/>
      <c r="M22079" s="91"/>
      <c r="N22079" s="91"/>
      <c r="O22079" s="92"/>
      <c r="P22079" s="310"/>
    </row>
    <row r="22080" spans="1:16" s="6" customFormat="1" ht="15" hidden="1" customHeight="1">
      <c r="A22080" s="145"/>
      <c r="B22080" s="145"/>
      <c r="C22080" s="146"/>
      <c r="D22080" s="145" t="s">
        <v>110</v>
      </c>
      <c r="E22080" s="138"/>
      <c r="F22080" s="147">
        <f t="shared" si="14477"/>
        <v>0</v>
      </c>
      <c r="G22080" s="147">
        <f t="shared" si="14478"/>
        <v>0</v>
      </c>
      <c r="H22080" s="147">
        <f t="shared" si="14479"/>
        <v>0</v>
      </c>
      <c r="I22080" s="147">
        <f t="shared" si="14480"/>
        <v>0</v>
      </c>
      <c r="J22080" s="148"/>
      <c r="K22080" s="148"/>
      <c r="L22080" s="147"/>
      <c r="M22080" s="147"/>
      <c r="N22080" s="147"/>
      <c r="O22080" s="148"/>
      <c r="P22080" s="309"/>
    </row>
    <row r="22081" spans="1:16" s="6" customFormat="1" ht="15" hidden="1" customHeight="1">
      <c r="A22081" s="151"/>
      <c r="B22081" s="151"/>
      <c r="C22081" s="152">
        <v>6750</v>
      </c>
      <c r="D22081" s="151"/>
      <c r="E22081" s="157"/>
      <c r="F22081" s="154">
        <f t="shared" ref="F22081:O22081" si="14481">SUM(F22082:F22091)</f>
        <v>0</v>
      </c>
      <c r="G22081" s="154">
        <f t="shared" ref="G22081:H22081" si="14482">SUM(G22082:G22091)</f>
        <v>0</v>
      </c>
      <c r="H22081" s="154">
        <f t="shared" si="14482"/>
        <v>0</v>
      </c>
      <c r="I22081" s="154">
        <f t="shared" si="14481"/>
        <v>0</v>
      </c>
      <c r="J22081" s="154">
        <f t="shared" si="14481"/>
        <v>0</v>
      </c>
      <c r="K22081" s="154">
        <f t="shared" ref="K22081:L22081" si="14483">SUM(K22082:K22091)</f>
        <v>0</v>
      </c>
      <c r="L22081" s="154">
        <f t="shared" si="14483"/>
        <v>0</v>
      </c>
      <c r="M22081" s="154">
        <f t="shared" si="14481"/>
        <v>0</v>
      </c>
      <c r="N22081" s="154">
        <f t="shared" si="14481"/>
        <v>0</v>
      </c>
      <c r="O22081" s="154">
        <f t="shared" si="14481"/>
        <v>0</v>
      </c>
      <c r="P22081" s="309"/>
    </row>
    <row r="22082" spans="1:16" s="301" customFormat="1" ht="15" hidden="1" customHeight="1">
      <c r="A22082" s="80"/>
      <c r="B22082" s="80"/>
      <c r="C22082" s="81"/>
      <c r="D22082" s="80" t="s">
        <v>111</v>
      </c>
      <c r="E22082" s="84"/>
      <c r="F22082" s="83">
        <f t="shared" ref="F22082:F22091" si="14484">I22082+O22082</f>
        <v>0</v>
      </c>
      <c r="G22082" s="83">
        <f t="shared" ref="G22082:G22091" si="14485">J22082+P22082</f>
        <v>0</v>
      </c>
      <c r="H22082" s="83">
        <f t="shared" ref="H22082:H22091" si="14486">M22082+Q22082</f>
        <v>0</v>
      </c>
      <c r="I22082" s="83">
        <f t="shared" ref="I22082:I22091" si="14487">SUM(J22082:N22082)</f>
        <v>0</v>
      </c>
      <c r="J22082" s="84"/>
      <c r="K22082" s="84"/>
      <c r="L22082" s="83"/>
      <c r="M22082" s="83"/>
      <c r="N22082" s="83"/>
      <c r="O22082" s="84"/>
      <c r="P22082" s="313"/>
    </row>
    <row r="22083" spans="1:16" s="3" customFormat="1" ht="15" hidden="1" customHeight="1">
      <c r="A22083" s="75"/>
      <c r="B22083" s="75"/>
      <c r="C22083" s="76"/>
      <c r="D22083" s="75" t="s">
        <v>112</v>
      </c>
      <c r="E22083" s="78"/>
      <c r="F22083" s="77">
        <f t="shared" si="14484"/>
        <v>0</v>
      </c>
      <c r="G22083" s="77">
        <f t="shared" si="14485"/>
        <v>0</v>
      </c>
      <c r="H22083" s="77">
        <f t="shared" si="14486"/>
        <v>0</v>
      </c>
      <c r="I22083" s="77">
        <f t="shared" si="14487"/>
        <v>0</v>
      </c>
      <c r="J22083" s="78"/>
      <c r="K22083" s="78"/>
      <c r="L22083" s="77"/>
      <c r="M22083" s="77"/>
      <c r="N22083" s="77"/>
      <c r="O22083" s="78"/>
      <c r="P22083" s="310"/>
    </row>
    <row r="22084" spans="1:16" s="3" customFormat="1" ht="15" hidden="1" customHeight="1">
      <c r="A22084" s="75"/>
      <c r="B22084" s="75"/>
      <c r="C22084" s="76"/>
      <c r="D22084" s="75" t="s">
        <v>113</v>
      </c>
      <c r="E22084" s="78"/>
      <c r="F22084" s="77">
        <f t="shared" si="14484"/>
        <v>0</v>
      </c>
      <c r="G22084" s="77">
        <f t="shared" si="14485"/>
        <v>0</v>
      </c>
      <c r="H22084" s="77">
        <f t="shared" si="14486"/>
        <v>0</v>
      </c>
      <c r="I22084" s="77">
        <f t="shared" si="14487"/>
        <v>0</v>
      </c>
      <c r="J22084" s="78"/>
      <c r="K22084" s="78"/>
      <c r="L22084" s="77"/>
      <c r="M22084" s="77"/>
      <c r="N22084" s="77"/>
      <c r="O22084" s="78"/>
      <c r="P22084" s="310"/>
    </row>
    <row r="22085" spans="1:16" s="3" customFormat="1" ht="15" hidden="1" customHeight="1">
      <c r="A22085" s="75"/>
      <c r="B22085" s="75"/>
      <c r="C22085" s="76"/>
      <c r="D22085" s="75" t="s">
        <v>114</v>
      </c>
      <c r="E22085" s="78"/>
      <c r="F22085" s="77">
        <f t="shared" si="14484"/>
        <v>0</v>
      </c>
      <c r="G22085" s="77">
        <f t="shared" si="14485"/>
        <v>0</v>
      </c>
      <c r="H22085" s="77">
        <f t="shared" si="14486"/>
        <v>0</v>
      </c>
      <c r="I22085" s="77">
        <f t="shared" si="14487"/>
        <v>0</v>
      </c>
      <c r="J22085" s="78"/>
      <c r="K22085" s="78"/>
      <c r="L22085" s="77"/>
      <c r="M22085" s="77"/>
      <c r="N22085" s="77"/>
      <c r="O22085" s="78"/>
      <c r="P22085" s="310"/>
    </row>
    <row r="22086" spans="1:16" s="3" customFormat="1" ht="15" hidden="1" customHeight="1">
      <c r="A22086" s="75"/>
      <c r="B22086" s="75"/>
      <c r="C22086" s="76"/>
      <c r="D22086" s="75" t="s">
        <v>115</v>
      </c>
      <c r="E22086" s="78"/>
      <c r="F22086" s="77">
        <f t="shared" si="14484"/>
        <v>0</v>
      </c>
      <c r="G22086" s="77">
        <f t="shared" si="14485"/>
        <v>0</v>
      </c>
      <c r="H22086" s="77">
        <f t="shared" si="14486"/>
        <v>0</v>
      </c>
      <c r="I22086" s="77">
        <f t="shared" si="14487"/>
        <v>0</v>
      </c>
      <c r="J22086" s="78"/>
      <c r="K22086" s="78"/>
      <c r="L22086" s="77"/>
      <c r="M22086" s="77"/>
      <c r="N22086" s="77"/>
      <c r="O22086" s="78"/>
      <c r="P22086" s="310"/>
    </row>
    <row r="22087" spans="1:16" s="3" customFormat="1" ht="15" hidden="1" customHeight="1">
      <c r="A22087" s="123"/>
      <c r="B22087" s="123"/>
      <c r="C22087" s="129"/>
      <c r="D22087" s="123" t="s">
        <v>116</v>
      </c>
      <c r="E22087" s="92"/>
      <c r="F22087" s="91">
        <f t="shared" si="14484"/>
        <v>0</v>
      </c>
      <c r="G22087" s="91">
        <f t="shared" si="14485"/>
        <v>0</v>
      </c>
      <c r="H22087" s="91">
        <f t="shared" si="14486"/>
        <v>0</v>
      </c>
      <c r="I22087" s="91">
        <f t="shared" si="14487"/>
        <v>0</v>
      </c>
      <c r="J22087" s="92"/>
      <c r="K22087" s="92"/>
      <c r="L22087" s="91"/>
      <c r="M22087" s="91"/>
      <c r="N22087" s="91"/>
      <c r="O22087" s="92"/>
      <c r="P22087" s="310"/>
    </row>
    <row r="22088" spans="1:16" s="6" customFormat="1" ht="15" hidden="1" customHeight="1">
      <c r="A22088" s="140"/>
      <c r="B22088" s="140"/>
      <c r="C22088" s="141"/>
      <c r="D22088" s="140" t="s">
        <v>117</v>
      </c>
      <c r="E22088" s="144"/>
      <c r="F22088" s="143">
        <f t="shared" si="14484"/>
        <v>0</v>
      </c>
      <c r="G22088" s="143">
        <f t="shared" si="14485"/>
        <v>0</v>
      </c>
      <c r="H22088" s="143">
        <f t="shared" si="14486"/>
        <v>0</v>
      </c>
      <c r="I22088" s="143">
        <f t="shared" si="14487"/>
        <v>0</v>
      </c>
      <c r="J22088" s="144"/>
      <c r="K22088" s="144"/>
      <c r="L22088" s="143"/>
      <c r="M22088" s="143"/>
      <c r="N22088" s="143"/>
      <c r="O22088" s="144"/>
      <c r="P22088" s="309"/>
    </row>
    <row r="22089" spans="1:16" s="3" customFormat="1" ht="15" hidden="1" customHeight="1">
      <c r="A22089" s="80"/>
      <c r="B22089" s="80"/>
      <c r="C22089" s="81"/>
      <c r="D22089" s="80" t="s">
        <v>118</v>
      </c>
      <c r="E22089" s="84"/>
      <c r="F22089" s="83">
        <f t="shared" si="14484"/>
        <v>0</v>
      </c>
      <c r="G22089" s="83">
        <f t="shared" si="14485"/>
        <v>0</v>
      </c>
      <c r="H22089" s="83">
        <f t="shared" si="14486"/>
        <v>0</v>
      </c>
      <c r="I22089" s="83">
        <f t="shared" si="14487"/>
        <v>0</v>
      </c>
      <c r="J22089" s="84"/>
      <c r="K22089" s="84"/>
      <c r="L22089" s="83"/>
      <c r="M22089" s="83"/>
      <c r="N22089" s="83"/>
      <c r="O22089" s="84"/>
      <c r="P22089" s="310"/>
    </row>
    <row r="22090" spans="1:16" s="3" customFormat="1" ht="15" hidden="1" customHeight="1">
      <c r="A22090" s="123"/>
      <c r="B22090" s="123"/>
      <c r="C22090" s="129"/>
      <c r="D22090" s="123" t="s">
        <v>119</v>
      </c>
      <c r="E22090" s="92"/>
      <c r="F22090" s="91">
        <f t="shared" si="14484"/>
        <v>0</v>
      </c>
      <c r="G22090" s="91">
        <f t="shared" si="14485"/>
        <v>0</v>
      </c>
      <c r="H22090" s="91">
        <f t="shared" si="14486"/>
        <v>0</v>
      </c>
      <c r="I22090" s="91">
        <f t="shared" si="14487"/>
        <v>0</v>
      </c>
      <c r="J22090" s="92"/>
      <c r="K22090" s="92"/>
      <c r="L22090" s="91"/>
      <c r="M22090" s="91"/>
      <c r="N22090" s="91"/>
      <c r="O22090" s="92"/>
      <c r="P22090" s="310"/>
    </row>
    <row r="22091" spans="1:16" s="6" customFormat="1" ht="15" hidden="1" customHeight="1">
      <c r="A22091" s="140"/>
      <c r="B22091" s="140"/>
      <c r="C22091" s="141"/>
      <c r="D22091" s="140" t="s">
        <v>120</v>
      </c>
      <c r="E22091" s="144"/>
      <c r="F22091" s="143">
        <f t="shared" si="14484"/>
        <v>0</v>
      </c>
      <c r="G22091" s="143">
        <f t="shared" si="14485"/>
        <v>0</v>
      </c>
      <c r="H22091" s="143">
        <f t="shared" si="14486"/>
        <v>0</v>
      </c>
      <c r="I22091" s="143">
        <f t="shared" si="14487"/>
        <v>0</v>
      </c>
      <c r="J22091" s="144"/>
      <c r="K22091" s="144"/>
      <c r="L22091" s="143"/>
      <c r="M22091" s="143"/>
      <c r="N22091" s="143"/>
      <c r="O22091" s="144"/>
      <c r="P22091" s="309"/>
    </row>
    <row r="22092" spans="1:16" s="6" customFormat="1" ht="15" hidden="1" customHeight="1">
      <c r="A22092" s="46"/>
      <c r="B22092" s="46"/>
      <c r="C22092" s="47">
        <v>6800</v>
      </c>
      <c r="D22092" s="46"/>
      <c r="E22092" s="50"/>
      <c r="F22092" s="50">
        <f t="shared" ref="F22092:O22092" si="14488">SUM(F22093:F22099)</f>
        <v>0</v>
      </c>
      <c r="G22092" s="50">
        <f t="shared" ref="G22092:H22092" si="14489">SUM(G22093:G22099)</f>
        <v>0</v>
      </c>
      <c r="H22092" s="50">
        <f t="shared" si="14489"/>
        <v>0</v>
      </c>
      <c r="I22092" s="50">
        <f t="shared" si="14488"/>
        <v>0</v>
      </c>
      <c r="J22092" s="50">
        <f t="shared" si="14488"/>
        <v>0</v>
      </c>
      <c r="K22092" s="50">
        <f t="shared" ref="K22092:L22092" si="14490">SUM(K22093:K22099)</f>
        <v>0</v>
      </c>
      <c r="L22092" s="50">
        <f t="shared" si="14490"/>
        <v>0</v>
      </c>
      <c r="M22092" s="50">
        <f t="shared" si="14488"/>
        <v>0</v>
      </c>
      <c r="N22092" s="50">
        <f t="shared" si="14488"/>
        <v>0</v>
      </c>
      <c r="O22092" s="50">
        <f t="shared" si="14488"/>
        <v>0</v>
      </c>
      <c r="P22092" s="309"/>
    </row>
    <row r="22093" spans="1:16" s="301" customFormat="1" ht="15" hidden="1" customHeight="1">
      <c r="A22093" s="75"/>
      <c r="B22093" s="75"/>
      <c r="C22093" s="76"/>
      <c r="D22093" s="75" t="s">
        <v>121</v>
      </c>
      <c r="E22093" s="78"/>
      <c r="F22093" s="77">
        <f t="shared" ref="F22093:F22099" si="14491">I22093+O22093</f>
        <v>0</v>
      </c>
      <c r="G22093" s="77">
        <f t="shared" ref="G22093:G22099" si="14492">J22093+P22093</f>
        <v>0</v>
      </c>
      <c r="H22093" s="77">
        <f t="shared" ref="H22093:H22099" si="14493">M22093+Q22093</f>
        <v>0</v>
      </c>
      <c r="I22093" s="77">
        <f t="shared" ref="I22093:I22099" si="14494">SUM(J22093:N22093)</f>
        <v>0</v>
      </c>
      <c r="J22093" s="78"/>
      <c r="K22093" s="78"/>
      <c r="L22093" s="77"/>
      <c r="M22093" s="77"/>
      <c r="N22093" s="77"/>
      <c r="O22093" s="78"/>
      <c r="P22093" s="313"/>
    </row>
    <row r="22094" spans="1:16" s="3" customFormat="1" ht="15" hidden="1" customHeight="1">
      <c r="A22094" s="75"/>
      <c r="B22094" s="75"/>
      <c r="C22094" s="76"/>
      <c r="D22094" s="75" t="s">
        <v>122</v>
      </c>
      <c r="E22094" s="78"/>
      <c r="F22094" s="77">
        <f t="shared" si="14491"/>
        <v>0</v>
      </c>
      <c r="G22094" s="77">
        <f t="shared" si="14492"/>
        <v>0</v>
      </c>
      <c r="H22094" s="77">
        <f t="shared" si="14493"/>
        <v>0</v>
      </c>
      <c r="I22094" s="77">
        <f t="shared" si="14494"/>
        <v>0</v>
      </c>
      <c r="J22094" s="78"/>
      <c r="K22094" s="78"/>
      <c r="L22094" s="77"/>
      <c r="M22094" s="77"/>
      <c r="N22094" s="77"/>
      <c r="O22094" s="78"/>
      <c r="P22094" s="310"/>
    </row>
    <row r="22095" spans="1:16" s="3" customFormat="1" ht="15" hidden="1" customHeight="1">
      <c r="A22095" s="75"/>
      <c r="B22095" s="75"/>
      <c r="C22095" s="76"/>
      <c r="D22095" s="75" t="s">
        <v>123</v>
      </c>
      <c r="E22095" s="78"/>
      <c r="F22095" s="77">
        <f t="shared" si="14491"/>
        <v>0</v>
      </c>
      <c r="G22095" s="77">
        <f t="shared" si="14492"/>
        <v>0</v>
      </c>
      <c r="H22095" s="77">
        <f t="shared" si="14493"/>
        <v>0</v>
      </c>
      <c r="I22095" s="77">
        <f t="shared" si="14494"/>
        <v>0</v>
      </c>
      <c r="J22095" s="78"/>
      <c r="K22095" s="78"/>
      <c r="L22095" s="77"/>
      <c r="M22095" s="77"/>
      <c r="N22095" s="77"/>
      <c r="O22095" s="78"/>
      <c r="P22095" s="310"/>
    </row>
    <row r="22096" spans="1:16" s="3" customFormat="1" ht="15" hidden="1" customHeight="1">
      <c r="A22096" s="75"/>
      <c r="B22096" s="75"/>
      <c r="C22096" s="76"/>
      <c r="D22096" s="75" t="s">
        <v>124</v>
      </c>
      <c r="E22096" s="78"/>
      <c r="F22096" s="77">
        <f t="shared" si="14491"/>
        <v>0</v>
      </c>
      <c r="G22096" s="77">
        <f t="shared" si="14492"/>
        <v>0</v>
      </c>
      <c r="H22096" s="77">
        <f t="shared" si="14493"/>
        <v>0</v>
      </c>
      <c r="I22096" s="77">
        <f t="shared" si="14494"/>
        <v>0</v>
      </c>
      <c r="J22096" s="78"/>
      <c r="K22096" s="78"/>
      <c r="L22096" s="77"/>
      <c r="M22096" s="77"/>
      <c r="N22096" s="77"/>
      <c r="O22096" s="78"/>
      <c r="P22096" s="310"/>
    </row>
    <row r="22097" spans="1:16" s="3" customFormat="1" ht="15" hidden="1" customHeight="1">
      <c r="A22097" s="75"/>
      <c r="B22097" s="75"/>
      <c r="C22097" s="76"/>
      <c r="D22097" s="75" t="s">
        <v>125</v>
      </c>
      <c r="E22097" s="78"/>
      <c r="F22097" s="77">
        <f t="shared" si="14491"/>
        <v>0</v>
      </c>
      <c r="G22097" s="77">
        <f t="shared" si="14492"/>
        <v>0</v>
      </c>
      <c r="H22097" s="77">
        <f t="shared" si="14493"/>
        <v>0</v>
      </c>
      <c r="I22097" s="77">
        <f t="shared" si="14494"/>
        <v>0</v>
      </c>
      <c r="J22097" s="78"/>
      <c r="K22097" s="78"/>
      <c r="L22097" s="77"/>
      <c r="M22097" s="77"/>
      <c r="N22097" s="77"/>
      <c r="O22097" s="78"/>
      <c r="P22097" s="310"/>
    </row>
    <row r="22098" spans="1:16" s="3" customFormat="1" ht="15" hidden="1" customHeight="1">
      <c r="A22098" s="75"/>
      <c r="B22098" s="75"/>
      <c r="C22098" s="76"/>
      <c r="D22098" s="75" t="s">
        <v>126</v>
      </c>
      <c r="E22098" s="78"/>
      <c r="F22098" s="77">
        <f t="shared" si="14491"/>
        <v>0</v>
      </c>
      <c r="G22098" s="77">
        <f t="shared" si="14492"/>
        <v>0</v>
      </c>
      <c r="H22098" s="77">
        <f t="shared" si="14493"/>
        <v>0</v>
      </c>
      <c r="I22098" s="77">
        <f t="shared" si="14494"/>
        <v>0</v>
      </c>
      <c r="J22098" s="78"/>
      <c r="K22098" s="78"/>
      <c r="L22098" s="77"/>
      <c r="M22098" s="77"/>
      <c r="N22098" s="77"/>
      <c r="O22098" s="78"/>
      <c r="P22098" s="310"/>
    </row>
    <row r="22099" spans="1:16" s="3" customFormat="1" ht="15" hidden="1" customHeight="1">
      <c r="A22099" s="75"/>
      <c r="B22099" s="75"/>
      <c r="C22099" s="76"/>
      <c r="D22099" s="75" t="s">
        <v>127</v>
      </c>
      <c r="E22099" s="78"/>
      <c r="F22099" s="77">
        <f t="shared" si="14491"/>
        <v>0</v>
      </c>
      <c r="G22099" s="77">
        <f t="shared" si="14492"/>
        <v>0</v>
      </c>
      <c r="H22099" s="77">
        <f t="shared" si="14493"/>
        <v>0</v>
      </c>
      <c r="I22099" s="77">
        <f t="shared" si="14494"/>
        <v>0</v>
      </c>
      <c r="J22099" s="78"/>
      <c r="K22099" s="78"/>
      <c r="L22099" s="77"/>
      <c r="M22099" s="77"/>
      <c r="N22099" s="77"/>
      <c r="O22099" s="78"/>
      <c r="P22099" s="310"/>
    </row>
    <row r="22100" spans="1:16" s="6" customFormat="1" ht="15" hidden="1" customHeight="1">
      <c r="A22100" s="8"/>
      <c r="B22100" s="8"/>
      <c r="C22100" s="41">
        <v>6850</v>
      </c>
      <c r="D22100" s="8"/>
      <c r="E22100" s="43"/>
      <c r="F22100" s="40">
        <f t="shared" ref="F22100:O22100" si="14495">SUM(F22101:F22107)</f>
        <v>0</v>
      </c>
      <c r="G22100" s="40">
        <f t="shared" ref="G22100:H22100" si="14496">SUM(G22101:G22107)</f>
        <v>0</v>
      </c>
      <c r="H22100" s="40">
        <f t="shared" si="14496"/>
        <v>0</v>
      </c>
      <c r="I22100" s="40">
        <f t="shared" si="14495"/>
        <v>0</v>
      </c>
      <c r="J22100" s="40">
        <f t="shared" si="14495"/>
        <v>0</v>
      </c>
      <c r="K22100" s="40">
        <f t="shared" ref="K22100:L22100" si="14497">SUM(K22101:K22107)</f>
        <v>0</v>
      </c>
      <c r="L22100" s="40">
        <f t="shared" si="14497"/>
        <v>0</v>
      </c>
      <c r="M22100" s="40">
        <f t="shared" si="14495"/>
        <v>0</v>
      </c>
      <c r="N22100" s="40">
        <f t="shared" si="14495"/>
        <v>0</v>
      </c>
      <c r="O22100" s="40">
        <f t="shared" si="14495"/>
        <v>0</v>
      </c>
      <c r="P22100" s="309"/>
    </row>
    <row r="22101" spans="1:16" s="301" customFormat="1" ht="15" hidden="1" customHeight="1">
      <c r="A22101" s="75"/>
      <c r="B22101" s="75"/>
      <c r="C22101" s="76"/>
      <c r="D22101" s="75" t="s">
        <v>128</v>
      </c>
      <c r="E22101" s="78"/>
      <c r="F22101" s="77">
        <f t="shared" ref="F22101:F22107" si="14498">I22101+O22101</f>
        <v>0</v>
      </c>
      <c r="G22101" s="77">
        <f t="shared" ref="G22101:G22107" si="14499">J22101+P22101</f>
        <v>0</v>
      </c>
      <c r="H22101" s="77">
        <f t="shared" ref="H22101:H22107" si="14500">M22101+Q22101</f>
        <v>0</v>
      </c>
      <c r="I22101" s="77">
        <f t="shared" ref="I22101:I22107" si="14501">SUM(J22101:N22101)</f>
        <v>0</v>
      </c>
      <c r="J22101" s="78"/>
      <c r="K22101" s="78"/>
      <c r="L22101" s="77"/>
      <c r="M22101" s="77"/>
      <c r="N22101" s="77"/>
      <c r="O22101" s="78"/>
      <c r="P22101" s="313"/>
    </row>
    <row r="22102" spans="1:16" s="3" customFormat="1" ht="15" hidden="1" customHeight="1">
      <c r="A22102" s="75"/>
      <c r="B22102" s="75"/>
      <c r="C22102" s="76"/>
      <c r="D22102" s="75" t="s">
        <v>129</v>
      </c>
      <c r="E22102" s="78"/>
      <c r="F22102" s="77">
        <f t="shared" si="14498"/>
        <v>0</v>
      </c>
      <c r="G22102" s="77">
        <f t="shared" si="14499"/>
        <v>0</v>
      </c>
      <c r="H22102" s="77">
        <f t="shared" si="14500"/>
        <v>0</v>
      </c>
      <c r="I22102" s="77">
        <f t="shared" si="14501"/>
        <v>0</v>
      </c>
      <c r="J22102" s="78"/>
      <c r="K22102" s="78"/>
      <c r="L22102" s="77"/>
      <c r="M22102" s="77"/>
      <c r="N22102" s="77"/>
      <c r="O22102" s="78"/>
      <c r="P22102" s="310"/>
    </row>
    <row r="22103" spans="1:16" s="3" customFormat="1" ht="15" hidden="1" customHeight="1">
      <c r="A22103" s="75"/>
      <c r="B22103" s="75"/>
      <c r="C22103" s="76"/>
      <c r="D22103" s="75" t="s">
        <v>130</v>
      </c>
      <c r="E22103" s="78"/>
      <c r="F22103" s="77">
        <f t="shared" si="14498"/>
        <v>0</v>
      </c>
      <c r="G22103" s="77">
        <f t="shared" si="14499"/>
        <v>0</v>
      </c>
      <c r="H22103" s="77">
        <f t="shared" si="14500"/>
        <v>0</v>
      </c>
      <c r="I22103" s="77">
        <f t="shared" si="14501"/>
        <v>0</v>
      </c>
      <c r="J22103" s="78"/>
      <c r="K22103" s="78"/>
      <c r="L22103" s="77"/>
      <c r="M22103" s="77"/>
      <c r="N22103" s="77"/>
      <c r="O22103" s="78"/>
      <c r="P22103" s="310"/>
    </row>
    <row r="22104" spans="1:16" s="3" customFormat="1" ht="15" hidden="1" customHeight="1">
      <c r="A22104" s="75"/>
      <c r="B22104" s="75"/>
      <c r="C22104" s="76"/>
      <c r="D22104" s="75" t="s">
        <v>131</v>
      </c>
      <c r="E22104" s="78"/>
      <c r="F22104" s="77">
        <f t="shared" si="14498"/>
        <v>0</v>
      </c>
      <c r="G22104" s="77">
        <f t="shared" si="14499"/>
        <v>0</v>
      </c>
      <c r="H22104" s="77">
        <f t="shared" si="14500"/>
        <v>0</v>
      </c>
      <c r="I22104" s="77">
        <f t="shared" si="14501"/>
        <v>0</v>
      </c>
      <c r="J22104" s="78"/>
      <c r="K22104" s="78"/>
      <c r="L22104" s="77"/>
      <c r="M22104" s="77"/>
      <c r="N22104" s="77"/>
      <c r="O22104" s="78"/>
      <c r="P22104" s="310"/>
    </row>
    <row r="22105" spans="1:16" s="3" customFormat="1" ht="15" hidden="1" customHeight="1">
      <c r="A22105" s="75"/>
      <c r="B22105" s="75"/>
      <c r="C22105" s="76"/>
      <c r="D22105" s="75" t="s">
        <v>132</v>
      </c>
      <c r="E22105" s="78"/>
      <c r="F22105" s="77">
        <f t="shared" si="14498"/>
        <v>0</v>
      </c>
      <c r="G22105" s="77">
        <f t="shared" si="14499"/>
        <v>0</v>
      </c>
      <c r="H22105" s="77">
        <f t="shared" si="14500"/>
        <v>0</v>
      </c>
      <c r="I22105" s="77">
        <f t="shared" si="14501"/>
        <v>0</v>
      </c>
      <c r="J22105" s="78"/>
      <c r="K22105" s="78"/>
      <c r="L22105" s="77"/>
      <c r="M22105" s="77"/>
      <c r="N22105" s="77"/>
      <c r="O22105" s="78"/>
      <c r="P22105" s="310"/>
    </row>
    <row r="22106" spans="1:16" s="3" customFormat="1" ht="15" hidden="1" customHeight="1">
      <c r="A22106" s="75"/>
      <c r="B22106" s="75"/>
      <c r="C22106" s="76"/>
      <c r="D22106" s="75" t="s">
        <v>133</v>
      </c>
      <c r="E22106" s="78"/>
      <c r="F22106" s="77">
        <f t="shared" si="14498"/>
        <v>0</v>
      </c>
      <c r="G22106" s="77">
        <f t="shared" si="14499"/>
        <v>0</v>
      </c>
      <c r="H22106" s="77">
        <f t="shared" si="14500"/>
        <v>0</v>
      </c>
      <c r="I22106" s="77">
        <f t="shared" si="14501"/>
        <v>0</v>
      </c>
      <c r="J22106" s="78"/>
      <c r="K22106" s="78"/>
      <c r="L22106" s="77"/>
      <c r="M22106" s="77"/>
      <c r="N22106" s="77"/>
      <c r="O22106" s="78"/>
      <c r="P22106" s="310"/>
    </row>
    <row r="22107" spans="1:16" s="3" customFormat="1" ht="15" hidden="1" customHeight="1">
      <c r="A22107" s="123"/>
      <c r="B22107" s="123"/>
      <c r="C22107" s="129"/>
      <c r="D22107" s="123" t="s">
        <v>134</v>
      </c>
      <c r="E22107" s="92"/>
      <c r="F22107" s="91">
        <f t="shared" si="14498"/>
        <v>0</v>
      </c>
      <c r="G22107" s="91">
        <f t="shared" si="14499"/>
        <v>0</v>
      </c>
      <c r="H22107" s="91">
        <f t="shared" si="14500"/>
        <v>0</v>
      </c>
      <c r="I22107" s="91">
        <f t="shared" si="14501"/>
        <v>0</v>
      </c>
      <c r="J22107" s="92"/>
      <c r="K22107" s="92"/>
      <c r="L22107" s="91"/>
      <c r="M22107" s="91"/>
      <c r="N22107" s="91"/>
      <c r="O22107" s="92"/>
      <c r="P22107" s="310"/>
    </row>
    <row r="22108" spans="1:16" s="6" customFormat="1" ht="15" hidden="1" customHeight="1">
      <c r="A22108" s="151"/>
      <c r="B22108" s="151"/>
      <c r="C22108" s="152">
        <v>6900</v>
      </c>
      <c r="D22108" s="151"/>
      <c r="E22108" s="157"/>
      <c r="F22108" s="157">
        <f t="shared" ref="F22108:O22108" si="14502">SUM(F22109:F22128)</f>
        <v>0</v>
      </c>
      <c r="G22108" s="157">
        <f t="shared" ref="G22108:H22108" si="14503">SUM(G22109:G22128)</f>
        <v>0</v>
      </c>
      <c r="H22108" s="157">
        <f t="shared" si="14503"/>
        <v>0</v>
      </c>
      <c r="I22108" s="157">
        <f t="shared" si="14502"/>
        <v>0</v>
      </c>
      <c r="J22108" s="157">
        <f t="shared" si="14502"/>
        <v>0</v>
      </c>
      <c r="K22108" s="157">
        <f t="shared" ref="K22108:L22108" si="14504">SUM(K22109:K22128)</f>
        <v>0</v>
      </c>
      <c r="L22108" s="157">
        <f t="shared" si="14504"/>
        <v>0</v>
      </c>
      <c r="M22108" s="157">
        <f t="shared" si="14502"/>
        <v>0</v>
      </c>
      <c r="N22108" s="157">
        <f t="shared" si="14502"/>
        <v>0</v>
      </c>
      <c r="O22108" s="157">
        <f t="shared" si="14502"/>
        <v>0</v>
      </c>
      <c r="P22108" s="309"/>
    </row>
    <row r="22109" spans="1:16" s="301" customFormat="1" ht="15" hidden="1" customHeight="1">
      <c r="A22109" s="80"/>
      <c r="B22109" s="80"/>
      <c r="C22109" s="81"/>
      <c r="D22109" s="80" t="s">
        <v>135</v>
      </c>
      <c r="E22109" s="84"/>
      <c r="F22109" s="83">
        <f t="shared" ref="F22109:F22128" si="14505">I22109+O22109</f>
        <v>0</v>
      </c>
      <c r="G22109" s="83">
        <f t="shared" ref="G22109:G22128" si="14506">J22109+P22109</f>
        <v>0</v>
      </c>
      <c r="H22109" s="83">
        <f t="shared" ref="H22109:H22128" si="14507">M22109+Q22109</f>
        <v>0</v>
      </c>
      <c r="I22109" s="83">
        <f t="shared" ref="I22109:I22128" si="14508">SUM(J22109:N22109)</f>
        <v>0</v>
      </c>
      <c r="J22109" s="84"/>
      <c r="K22109" s="84"/>
      <c r="L22109" s="83"/>
      <c r="M22109" s="83"/>
      <c r="N22109" s="83"/>
      <c r="O22109" s="84"/>
      <c r="P22109" s="313"/>
    </row>
    <row r="22110" spans="1:16" s="3" customFormat="1" ht="15" hidden="1" customHeight="1">
      <c r="A22110" s="75"/>
      <c r="B22110" s="75"/>
      <c r="C22110" s="76"/>
      <c r="D22110" s="75" t="s">
        <v>136</v>
      </c>
      <c r="E22110" s="78"/>
      <c r="F22110" s="77">
        <f t="shared" si="14505"/>
        <v>0</v>
      </c>
      <c r="G22110" s="77">
        <f t="shared" si="14506"/>
        <v>0</v>
      </c>
      <c r="H22110" s="77">
        <f t="shared" si="14507"/>
        <v>0</v>
      </c>
      <c r="I22110" s="77">
        <f t="shared" si="14508"/>
        <v>0</v>
      </c>
      <c r="J22110" s="78"/>
      <c r="K22110" s="78"/>
      <c r="L22110" s="77"/>
      <c r="M22110" s="77"/>
      <c r="N22110" s="77"/>
      <c r="O22110" s="78"/>
      <c r="P22110" s="310"/>
    </row>
    <row r="22111" spans="1:16" s="3" customFormat="1" ht="15" hidden="1" customHeight="1">
      <c r="A22111" s="75"/>
      <c r="B22111" s="75"/>
      <c r="C22111" s="76"/>
      <c r="D22111" s="75" t="s">
        <v>137</v>
      </c>
      <c r="E22111" s="78"/>
      <c r="F22111" s="77">
        <f t="shared" si="14505"/>
        <v>0</v>
      </c>
      <c r="G22111" s="77">
        <f t="shared" si="14506"/>
        <v>0</v>
      </c>
      <c r="H22111" s="77">
        <f t="shared" si="14507"/>
        <v>0</v>
      </c>
      <c r="I22111" s="77">
        <f t="shared" si="14508"/>
        <v>0</v>
      </c>
      <c r="J22111" s="78"/>
      <c r="K22111" s="78"/>
      <c r="L22111" s="77"/>
      <c r="M22111" s="77"/>
      <c r="N22111" s="77"/>
      <c r="O22111" s="78"/>
      <c r="P22111" s="310"/>
    </row>
    <row r="22112" spans="1:16" s="3" customFormat="1" ht="15" hidden="1" customHeight="1">
      <c r="A22112" s="75"/>
      <c r="B22112" s="75"/>
      <c r="C22112" s="76"/>
      <c r="D22112" s="75" t="s">
        <v>138</v>
      </c>
      <c r="E22112" s="78"/>
      <c r="F22112" s="77">
        <f t="shared" si="14505"/>
        <v>0</v>
      </c>
      <c r="G22112" s="77">
        <f t="shared" si="14506"/>
        <v>0</v>
      </c>
      <c r="H22112" s="77">
        <f t="shared" si="14507"/>
        <v>0</v>
      </c>
      <c r="I22112" s="77">
        <f t="shared" si="14508"/>
        <v>0</v>
      </c>
      <c r="J22112" s="78"/>
      <c r="K22112" s="78"/>
      <c r="L22112" s="77"/>
      <c r="M22112" s="77"/>
      <c r="N22112" s="77"/>
      <c r="O22112" s="78"/>
      <c r="P22112" s="310"/>
    </row>
    <row r="22113" spans="1:16" s="3" customFormat="1" ht="15" hidden="1" customHeight="1">
      <c r="A22113" s="75"/>
      <c r="B22113" s="75"/>
      <c r="C22113" s="76"/>
      <c r="D22113" s="75" t="s">
        <v>139</v>
      </c>
      <c r="E22113" s="78"/>
      <c r="F22113" s="77">
        <f t="shared" si="14505"/>
        <v>0</v>
      </c>
      <c r="G22113" s="77">
        <f t="shared" si="14506"/>
        <v>0</v>
      </c>
      <c r="H22113" s="77">
        <f t="shared" si="14507"/>
        <v>0</v>
      </c>
      <c r="I22113" s="77">
        <f t="shared" si="14508"/>
        <v>0</v>
      </c>
      <c r="J22113" s="78"/>
      <c r="K22113" s="78"/>
      <c r="L22113" s="77"/>
      <c r="M22113" s="77"/>
      <c r="N22113" s="77"/>
      <c r="O22113" s="78"/>
      <c r="P22113" s="310"/>
    </row>
    <row r="22114" spans="1:16" s="3" customFormat="1" ht="15" hidden="1" customHeight="1">
      <c r="A22114" s="75"/>
      <c r="B22114" s="75"/>
      <c r="C22114" s="76"/>
      <c r="D22114" s="75" t="s">
        <v>140</v>
      </c>
      <c r="E22114" s="78"/>
      <c r="F22114" s="77">
        <f t="shared" si="14505"/>
        <v>0</v>
      </c>
      <c r="G22114" s="77">
        <f t="shared" si="14506"/>
        <v>0</v>
      </c>
      <c r="H22114" s="77">
        <f t="shared" si="14507"/>
        <v>0</v>
      </c>
      <c r="I22114" s="77">
        <f t="shared" si="14508"/>
        <v>0</v>
      </c>
      <c r="J22114" s="78"/>
      <c r="K22114" s="78"/>
      <c r="L22114" s="77"/>
      <c r="M22114" s="77"/>
      <c r="N22114" s="77"/>
      <c r="O22114" s="78"/>
      <c r="P22114" s="310"/>
    </row>
    <row r="22115" spans="1:16" s="3" customFormat="1" ht="15" hidden="1" customHeight="1">
      <c r="A22115" s="75"/>
      <c r="B22115" s="75"/>
      <c r="C22115" s="76"/>
      <c r="D22115" s="75" t="s">
        <v>141</v>
      </c>
      <c r="E22115" s="78"/>
      <c r="F22115" s="77">
        <f t="shared" si="14505"/>
        <v>0</v>
      </c>
      <c r="G22115" s="77">
        <f t="shared" si="14506"/>
        <v>0</v>
      </c>
      <c r="H22115" s="77">
        <f t="shared" si="14507"/>
        <v>0</v>
      </c>
      <c r="I22115" s="77">
        <f t="shared" si="14508"/>
        <v>0</v>
      </c>
      <c r="J22115" s="78"/>
      <c r="K22115" s="78"/>
      <c r="L22115" s="77"/>
      <c r="M22115" s="77"/>
      <c r="N22115" s="77"/>
      <c r="O22115" s="78"/>
      <c r="P22115" s="310"/>
    </row>
    <row r="22116" spans="1:16" s="3" customFormat="1" ht="15" hidden="1" customHeight="1">
      <c r="A22116" s="75"/>
      <c r="B22116" s="75"/>
      <c r="C22116" s="76"/>
      <c r="D22116" s="75" t="s">
        <v>142</v>
      </c>
      <c r="E22116" s="78"/>
      <c r="F22116" s="77">
        <f t="shared" si="14505"/>
        <v>0</v>
      </c>
      <c r="G22116" s="77">
        <f t="shared" si="14506"/>
        <v>0</v>
      </c>
      <c r="H22116" s="77">
        <f t="shared" si="14507"/>
        <v>0</v>
      </c>
      <c r="I22116" s="77">
        <f t="shared" si="14508"/>
        <v>0</v>
      </c>
      <c r="J22116" s="78"/>
      <c r="K22116" s="78"/>
      <c r="L22116" s="77"/>
      <c r="M22116" s="77"/>
      <c r="N22116" s="77"/>
      <c r="O22116" s="78"/>
      <c r="P22116" s="310"/>
    </row>
    <row r="22117" spans="1:16" s="3" customFormat="1" ht="15" hidden="1" customHeight="1">
      <c r="A22117" s="123"/>
      <c r="B22117" s="123"/>
      <c r="C22117" s="129"/>
      <c r="D22117" s="123" t="s">
        <v>143</v>
      </c>
      <c r="E22117" s="92"/>
      <c r="F22117" s="91">
        <f t="shared" si="14505"/>
        <v>0</v>
      </c>
      <c r="G22117" s="91">
        <f t="shared" si="14506"/>
        <v>0</v>
      </c>
      <c r="H22117" s="91">
        <f t="shared" si="14507"/>
        <v>0</v>
      </c>
      <c r="I22117" s="91">
        <f t="shared" si="14508"/>
        <v>0</v>
      </c>
      <c r="J22117" s="92"/>
      <c r="K22117" s="92"/>
      <c r="L22117" s="91"/>
      <c r="M22117" s="91"/>
      <c r="N22117" s="91"/>
      <c r="O22117" s="92"/>
      <c r="P22117" s="310"/>
    </row>
    <row r="22118" spans="1:16" s="6" customFormat="1" ht="15" hidden="1" customHeight="1">
      <c r="A22118" s="140"/>
      <c r="B22118" s="140"/>
      <c r="C22118" s="141"/>
      <c r="D22118" s="140" t="s">
        <v>144</v>
      </c>
      <c r="E22118" s="144"/>
      <c r="F22118" s="143">
        <f t="shared" si="14505"/>
        <v>0</v>
      </c>
      <c r="G22118" s="143">
        <f t="shared" si="14506"/>
        <v>0</v>
      </c>
      <c r="H22118" s="143">
        <f t="shared" si="14507"/>
        <v>0</v>
      </c>
      <c r="I22118" s="143">
        <f t="shared" si="14508"/>
        <v>0</v>
      </c>
      <c r="J22118" s="144"/>
      <c r="K22118" s="144"/>
      <c r="L22118" s="143"/>
      <c r="M22118" s="143"/>
      <c r="N22118" s="143"/>
      <c r="O22118" s="144"/>
      <c r="P22118" s="309"/>
    </row>
    <row r="22119" spans="1:16" s="3" customFormat="1" ht="15" hidden="1" customHeight="1">
      <c r="A22119" s="80"/>
      <c r="B22119" s="80"/>
      <c r="C22119" s="81"/>
      <c r="D22119" s="80" t="s">
        <v>145</v>
      </c>
      <c r="E22119" s="84"/>
      <c r="F22119" s="83">
        <f t="shared" si="14505"/>
        <v>0</v>
      </c>
      <c r="G22119" s="83">
        <f t="shared" si="14506"/>
        <v>0</v>
      </c>
      <c r="H22119" s="83">
        <f t="shared" si="14507"/>
        <v>0</v>
      </c>
      <c r="I22119" s="83">
        <f t="shared" si="14508"/>
        <v>0</v>
      </c>
      <c r="J22119" s="84"/>
      <c r="K22119" s="84"/>
      <c r="L22119" s="83"/>
      <c r="M22119" s="83"/>
      <c r="N22119" s="83"/>
      <c r="O22119" s="84"/>
      <c r="P22119" s="310"/>
    </row>
    <row r="22120" spans="1:16" s="3" customFormat="1" ht="15" hidden="1" customHeight="1">
      <c r="A22120" s="75"/>
      <c r="B22120" s="75"/>
      <c r="C22120" s="76"/>
      <c r="D22120" s="75" t="s">
        <v>146</v>
      </c>
      <c r="E22120" s="78"/>
      <c r="F22120" s="77">
        <f t="shared" si="14505"/>
        <v>0</v>
      </c>
      <c r="G22120" s="77">
        <f t="shared" si="14506"/>
        <v>0</v>
      </c>
      <c r="H22120" s="77">
        <f t="shared" si="14507"/>
        <v>0</v>
      </c>
      <c r="I22120" s="77">
        <f t="shared" si="14508"/>
        <v>0</v>
      </c>
      <c r="J22120" s="78"/>
      <c r="K22120" s="78"/>
      <c r="L22120" s="77"/>
      <c r="M22120" s="77"/>
      <c r="N22120" s="77"/>
      <c r="O22120" s="78"/>
      <c r="P22120" s="310"/>
    </row>
    <row r="22121" spans="1:16" s="3" customFormat="1" ht="15" hidden="1" customHeight="1">
      <c r="A22121" s="75"/>
      <c r="B22121" s="75"/>
      <c r="C22121" s="76"/>
      <c r="D22121" s="75" t="s">
        <v>147</v>
      </c>
      <c r="E22121" s="78"/>
      <c r="F22121" s="77">
        <f t="shared" si="14505"/>
        <v>0</v>
      </c>
      <c r="G22121" s="77">
        <f t="shared" si="14506"/>
        <v>0</v>
      </c>
      <c r="H22121" s="77">
        <f t="shared" si="14507"/>
        <v>0</v>
      </c>
      <c r="I22121" s="77">
        <f t="shared" si="14508"/>
        <v>0</v>
      </c>
      <c r="J22121" s="78"/>
      <c r="K22121" s="78"/>
      <c r="L22121" s="77"/>
      <c r="M22121" s="77"/>
      <c r="N22121" s="77"/>
      <c r="O22121" s="78"/>
      <c r="P22121" s="310"/>
    </row>
    <row r="22122" spans="1:16" s="3" customFormat="1" ht="15" hidden="1" customHeight="1">
      <c r="A22122" s="75"/>
      <c r="B22122" s="75"/>
      <c r="C22122" s="76"/>
      <c r="D22122" s="75" t="s">
        <v>148</v>
      </c>
      <c r="E22122" s="78"/>
      <c r="F22122" s="77">
        <f t="shared" si="14505"/>
        <v>0</v>
      </c>
      <c r="G22122" s="77">
        <f t="shared" si="14506"/>
        <v>0</v>
      </c>
      <c r="H22122" s="77">
        <f t="shared" si="14507"/>
        <v>0</v>
      </c>
      <c r="I22122" s="77">
        <f t="shared" si="14508"/>
        <v>0</v>
      </c>
      <c r="J22122" s="78"/>
      <c r="K22122" s="78"/>
      <c r="L22122" s="77"/>
      <c r="M22122" s="77"/>
      <c r="N22122" s="77"/>
      <c r="O22122" s="78"/>
      <c r="P22122" s="310"/>
    </row>
    <row r="22123" spans="1:16" s="3" customFormat="1" ht="15" hidden="1" customHeight="1">
      <c r="A22123" s="75"/>
      <c r="B22123" s="75"/>
      <c r="C22123" s="76"/>
      <c r="D22123" s="75" t="s">
        <v>149</v>
      </c>
      <c r="E22123" s="78"/>
      <c r="F22123" s="77">
        <f t="shared" si="14505"/>
        <v>0</v>
      </c>
      <c r="G22123" s="77">
        <f t="shared" si="14506"/>
        <v>0</v>
      </c>
      <c r="H22123" s="77">
        <f t="shared" si="14507"/>
        <v>0</v>
      </c>
      <c r="I22123" s="77">
        <f t="shared" si="14508"/>
        <v>0</v>
      </c>
      <c r="J22123" s="78"/>
      <c r="K22123" s="78"/>
      <c r="L22123" s="77"/>
      <c r="M22123" s="77"/>
      <c r="N22123" s="77"/>
      <c r="O22123" s="78"/>
      <c r="P22123" s="310"/>
    </row>
    <row r="22124" spans="1:16" s="3" customFormat="1" ht="15" hidden="1" customHeight="1">
      <c r="A22124" s="75"/>
      <c r="B22124" s="75"/>
      <c r="C22124" s="76"/>
      <c r="D22124" s="75" t="s">
        <v>150</v>
      </c>
      <c r="E22124" s="78"/>
      <c r="F22124" s="77">
        <f t="shared" si="14505"/>
        <v>0</v>
      </c>
      <c r="G22124" s="77">
        <f t="shared" si="14506"/>
        <v>0</v>
      </c>
      <c r="H22124" s="77">
        <f t="shared" si="14507"/>
        <v>0</v>
      </c>
      <c r="I22124" s="77">
        <f t="shared" si="14508"/>
        <v>0</v>
      </c>
      <c r="J22124" s="78"/>
      <c r="K22124" s="78"/>
      <c r="L22124" s="77"/>
      <c r="M22124" s="77"/>
      <c r="N22124" s="77"/>
      <c r="O22124" s="78"/>
      <c r="P22124" s="310"/>
    </row>
    <row r="22125" spans="1:16" s="3" customFormat="1" ht="15" hidden="1" customHeight="1">
      <c r="A22125" s="75"/>
      <c r="B22125" s="75"/>
      <c r="C22125" s="76"/>
      <c r="D22125" s="75" t="s">
        <v>151</v>
      </c>
      <c r="E22125" s="78"/>
      <c r="F22125" s="77">
        <f t="shared" si="14505"/>
        <v>0</v>
      </c>
      <c r="G22125" s="77">
        <f t="shared" si="14506"/>
        <v>0</v>
      </c>
      <c r="H22125" s="77">
        <f t="shared" si="14507"/>
        <v>0</v>
      </c>
      <c r="I22125" s="77">
        <f t="shared" si="14508"/>
        <v>0</v>
      </c>
      <c r="J22125" s="78"/>
      <c r="K22125" s="78"/>
      <c r="L22125" s="77"/>
      <c r="M22125" s="77"/>
      <c r="N22125" s="77"/>
      <c r="O22125" s="78"/>
      <c r="P22125" s="310"/>
    </row>
    <row r="22126" spans="1:16" s="3" customFormat="1" ht="15" hidden="1" customHeight="1">
      <c r="A22126" s="75"/>
      <c r="B22126" s="75"/>
      <c r="C22126" s="76"/>
      <c r="D22126" s="75" t="s">
        <v>152</v>
      </c>
      <c r="E22126" s="78"/>
      <c r="F22126" s="77">
        <f t="shared" si="14505"/>
        <v>0</v>
      </c>
      <c r="G22126" s="77">
        <f t="shared" si="14506"/>
        <v>0</v>
      </c>
      <c r="H22126" s="77">
        <f t="shared" si="14507"/>
        <v>0</v>
      </c>
      <c r="I22126" s="77">
        <f t="shared" si="14508"/>
        <v>0</v>
      </c>
      <c r="J22126" s="78"/>
      <c r="K22126" s="78"/>
      <c r="L22126" s="77"/>
      <c r="M22126" s="77"/>
      <c r="N22126" s="77"/>
      <c r="O22126" s="78"/>
      <c r="P22126" s="310"/>
    </row>
    <row r="22127" spans="1:16" s="3" customFormat="1" ht="15" hidden="1" customHeight="1">
      <c r="A22127" s="75"/>
      <c r="B22127" s="75"/>
      <c r="C22127" s="76"/>
      <c r="D22127" s="75" t="s">
        <v>153</v>
      </c>
      <c r="E22127" s="78"/>
      <c r="F22127" s="77">
        <f t="shared" si="14505"/>
        <v>0</v>
      </c>
      <c r="G22127" s="77">
        <f t="shared" si="14506"/>
        <v>0</v>
      </c>
      <c r="H22127" s="77">
        <f t="shared" si="14507"/>
        <v>0</v>
      </c>
      <c r="I22127" s="77">
        <f t="shared" si="14508"/>
        <v>0</v>
      </c>
      <c r="J22127" s="78"/>
      <c r="K22127" s="78"/>
      <c r="L22127" s="77"/>
      <c r="M22127" s="77"/>
      <c r="N22127" s="77"/>
      <c r="O22127" s="78"/>
      <c r="P22127" s="310"/>
    </row>
    <row r="22128" spans="1:16" s="3" customFormat="1" ht="15" hidden="1" customHeight="1">
      <c r="A22128" s="123"/>
      <c r="B22128" s="123"/>
      <c r="C22128" s="129"/>
      <c r="D22128" s="123" t="s">
        <v>154</v>
      </c>
      <c r="E22128" s="92"/>
      <c r="F22128" s="91">
        <f t="shared" si="14505"/>
        <v>0</v>
      </c>
      <c r="G22128" s="91">
        <f t="shared" si="14506"/>
        <v>0</v>
      </c>
      <c r="H22128" s="91">
        <f t="shared" si="14507"/>
        <v>0</v>
      </c>
      <c r="I22128" s="91">
        <f t="shared" si="14508"/>
        <v>0</v>
      </c>
      <c r="J22128" s="92"/>
      <c r="K22128" s="92"/>
      <c r="L22128" s="91"/>
      <c r="M22128" s="91"/>
      <c r="N22128" s="91"/>
      <c r="O22128" s="92"/>
      <c r="P22128" s="310"/>
    </row>
    <row r="22129" spans="1:16" s="6" customFormat="1" ht="15" hidden="1" customHeight="1">
      <c r="A22129" s="135"/>
      <c r="B22129" s="135"/>
      <c r="C22129" s="136">
        <v>7000</v>
      </c>
      <c r="D22129" s="135"/>
      <c r="E22129" s="138"/>
      <c r="F22129" s="149">
        <f t="shared" ref="F22129:O22129" si="14509">SUM(F22130:F22145)</f>
        <v>0</v>
      </c>
      <c r="G22129" s="149">
        <f t="shared" ref="G22129:H22129" si="14510">SUM(G22130:G22145)</f>
        <v>0</v>
      </c>
      <c r="H22129" s="149">
        <f t="shared" si="14510"/>
        <v>0</v>
      </c>
      <c r="I22129" s="149">
        <f t="shared" si="14509"/>
        <v>0</v>
      </c>
      <c r="J22129" s="149">
        <f t="shared" si="14509"/>
        <v>0</v>
      </c>
      <c r="K22129" s="149">
        <f t="shared" ref="K22129:L22129" si="14511">SUM(K22130:K22145)</f>
        <v>0</v>
      </c>
      <c r="L22129" s="149">
        <f t="shared" si="14511"/>
        <v>0</v>
      </c>
      <c r="M22129" s="149">
        <f t="shared" si="14509"/>
        <v>0</v>
      </c>
      <c r="N22129" s="149">
        <f t="shared" si="14509"/>
        <v>0</v>
      </c>
      <c r="O22129" s="149">
        <f t="shared" si="14509"/>
        <v>0</v>
      </c>
      <c r="P22129" s="309"/>
    </row>
    <row r="22130" spans="1:16" s="72" customFormat="1" ht="15" hidden="1" customHeight="1">
      <c r="A22130" s="140"/>
      <c r="B22130" s="140"/>
      <c r="C22130" s="141"/>
      <c r="D22130" s="140" t="s">
        <v>155</v>
      </c>
      <c r="E22130" s="142"/>
      <c r="F22130" s="143">
        <f t="shared" ref="F22130:F22145" si="14512">I22130+O22130</f>
        <v>0</v>
      </c>
      <c r="G22130" s="143">
        <f t="shared" ref="G22130:G22145" si="14513">J22130+P22130</f>
        <v>0</v>
      </c>
      <c r="H22130" s="143">
        <f t="shared" ref="H22130:H22145" si="14514">M22130+Q22130</f>
        <v>0</v>
      </c>
      <c r="I22130" s="143">
        <f t="shared" ref="I22130:I22145" si="14515">SUM(J22130:N22130)</f>
        <v>0</v>
      </c>
      <c r="J22130" s="144"/>
      <c r="K22130" s="144"/>
      <c r="L22130" s="143"/>
      <c r="M22130" s="143"/>
      <c r="N22130" s="143"/>
      <c r="O22130" s="144"/>
      <c r="P22130" s="309"/>
    </row>
    <row r="22131" spans="1:16" s="6" customFormat="1" ht="15" hidden="1" customHeight="1">
      <c r="A22131" s="124"/>
      <c r="B22131" s="124"/>
      <c r="C22131" s="125"/>
      <c r="D22131" s="124" t="s">
        <v>156</v>
      </c>
      <c r="E22131" s="128"/>
      <c r="F22131" s="127">
        <f t="shared" si="14512"/>
        <v>0</v>
      </c>
      <c r="G22131" s="127">
        <f t="shared" si="14513"/>
        <v>0</v>
      </c>
      <c r="H22131" s="127">
        <f t="shared" si="14514"/>
        <v>0</v>
      </c>
      <c r="I22131" s="127">
        <f t="shared" si="14515"/>
        <v>0</v>
      </c>
      <c r="J22131" s="128"/>
      <c r="K22131" s="128"/>
      <c r="L22131" s="127"/>
      <c r="M22131" s="127"/>
      <c r="N22131" s="127"/>
      <c r="O22131" s="128"/>
      <c r="P22131" s="309"/>
    </row>
    <row r="22132" spans="1:16" s="6" customFormat="1" ht="15" hidden="1" customHeight="1">
      <c r="A22132" s="140"/>
      <c r="B22132" s="140"/>
      <c r="C22132" s="141"/>
      <c r="D22132" s="140" t="s">
        <v>157</v>
      </c>
      <c r="E22132" s="142"/>
      <c r="F22132" s="143">
        <f t="shared" si="14512"/>
        <v>0</v>
      </c>
      <c r="G22132" s="143">
        <f t="shared" si="14513"/>
        <v>0</v>
      </c>
      <c r="H22132" s="143">
        <f t="shared" si="14514"/>
        <v>0</v>
      </c>
      <c r="I22132" s="143">
        <f t="shared" si="14515"/>
        <v>0</v>
      </c>
      <c r="J22132" s="144"/>
      <c r="K22132" s="144"/>
      <c r="L22132" s="143"/>
      <c r="M22132" s="143"/>
      <c r="N22132" s="143"/>
      <c r="O22132" s="144"/>
      <c r="P22132" s="309"/>
    </row>
    <row r="22133" spans="1:16" s="3" customFormat="1" ht="15" hidden="1" customHeight="1">
      <c r="A22133" s="80"/>
      <c r="B22133" s="80"/>
      <c r="C22133" s="81"/>
      <c r="D22133" s="80" t="s">
        <v>158</v>
      </c>
      <c r="E22133" s="84"/>
      <c r="F22133" s="83">
        <f t="shared" si="14512"/>
        <v>0</v>
      </c>
      <c r="G22133" s="83">
        <f t="shared" si="14513"/>
        <v>0</v>
      </c>
      <c r="H22133" s="83">
        <f t="shared" si="14514"/>
        <v>0</v>
      </c>
      <c r="I22133" s="83">
        <f t="shared" si="14515"/>
        <v>0</v>
      </c>
      <c r="J22133" s="84"/>
      <c r="K22133" s="84"/>
      <c r="L22133" s="83"/>
      <c r="M22133" s="83"/>
      <c r="N22133" s="83"/>
      <c r="O22133" s="84"/>
      <c r="P22133" s="310"/>
    </row>
    <row r="22134" spans="1:16" s="3" customFormat="1" ht="15" hidden="1" customHeight="1">
      <c r="A22134" s="75"/>
      <c r="B22134" s="75"/>
      <c r="C22134" s="76"/>
      <c r="D22134" s="75" t="s">
        <v>159</v>
      </c>
      <c r="E22134" s="78"/>
      <c r="F22134" s="77">
        <f t="shared" si="14512"/>
        <v>0</v>
      </c>
      <c r="G22134" s="77">
        <f t="shared" si="14513"/>
        <v>0</v>
      </c>
      <c r="H22134" s="77">
        <f t="shared" si="14514"/>
        <v>0</v>
      </c>
      <c r="I22134" s="77">
        <f t="shared" si="14515"/>
        <v>0</v>
      </c>
      <c r="J22134" s="78"/>
      <c r="K22134" s="78"/>
      <c r="L22134" s="77"/>
      <c r="M22134" s="77"/>
      <c r="N22134" s="77"/>
      <c r="O22134" s="78"/>
      <c r="P22134" s="310"/>
    </row>
    <row r="22135" spans="1:16" s="3" customFormat="1" ht="15" hidden="1" customHeight="1">
      <c r="A22135" s="75"/>
      <c r="B22135" s="75"/>
      <c r="C22135" s="76"/>
      <c r="D22135" s="75" t="s">
        <v>160</v>
      </c>
      <c r="E22135" s="78"/>
      <c r="F22135" s="77">
        <f t="shared" si="14512"/>
        <v>0</v>
      </c>
      <c r="G22135" s="77">
        <f t="shared" si="14513"/>
        <v>0</v>
      </c>
      <c r="H22135" s="77">
        <f t="shared" si="14514"/>
        <v>0</v>
      </c>
      <c r="I22135" s="77">
        <f t="shared" si="14515"/>
        <v>0</v>
      </c>
      <c r="J22135" s="78"/>
      <c r="K22135" s="78"/>
      <c r="L22135" s="77"/>
      <c r="M22135" s="77"/>
      <c r="N22135" s="77"/>
      <c r="O22135" s="78"/>
      <c r="P22135" s="310"/>
    </row>
    <row r="22136" spans="1:16" s="3" customFormat="1" ht="15" hidden="1" customHeight="1">
      <c r="A22136" s="75"/>
      <c r="B22136" s="75"/>
      <c r="C22136" s="76"/>
      <c r="D22136" s="75" t="s">
        <v>161</v>
      </c>
      <c r="E22136" s="78"/>
      <c r="F22136" s="77">
        <f t="shared" si="14512"/>
        <v>0</v>
      </c>
      <c r="G22136" s="77">
        <f t="shared" si="14513"/>
        <v>0</v>
      </c>
      <c r="H22136" s="77">
        <f t="shared" si="14514"/>
        <v>0</v>
      </c>
      <c r="I22136" s="77">
        <f t="shared" si="14515"/>
        <v>0</v>
      </c>
      <c r="J22136" s="78"/>
      <c r="K22136" s="78"/>
      <c r="L22136" s="77"/>
      <c r="M22136" s="77"/>
      <c r="N22136" s="77"/>
      <c r="O22136" s="78"/>
      <c r="P22136" s="310"/>
    </row>
    <row r="22137" spans="1:16" s="3" customFormat="1" ht="15" hidden="1" customHeight="1">
      <c r="A22137" s="75"/>
      <c r="B22137" s="75"/>
      <c r="C22137" s="76"/>
      <c r="D22137" s="75" t="s">
        <v>162</v>
      </c>
      <c r="E22137" s="78"/>
      <c r="F22137" s="77">
        <f t="shared" si="14512"/>
        <v>0</v>
      </c>
      <c r="G22137" s="77">
        <f t="shared" si="14513"/>
        <v>0</v>
      </c>
      <c r="H22137" s="77">
        <f t="shared" si="14514"/>
        <v>0</v>
      </c>
      <c r="I22137" s="77">
        <f t="shared" si="14515"/>
        <v>0</v>
      </c>
      <c r="J22137" s="78"/>
      <c r="K22137" s="78"/>
      <c r="L22137" s="77"/>
      <c r="M22137" s="77"/>
      <c r="N22137" s="77"/>
      <c r="O22137" s="78"/>
      <c r="P22137" s="310"/>
    </row>
    <row r="22138" spans="1:16" s="3" customFormat="1" ht="15" hidden="1" customHeight="1">
      <c r="A22138" s="75"/>
      <c r="B22138" s="75"/>
      <c r="C22138" s="76"/>
      <c r="D22138" s="75" t="s">
        <v>163</v>
      </c>
      <c r="E22138" s="78"/>
      <c r="F22138" s="77">
        <f t="shared" si="14512"/>
        <v>0</v>
      </c>
      <c r="G22138" s="77">
        <f t="shared" si="14513"/>
        <v>0</v>
      </c>
      <c r="H22138" s="77">
        <f t="shared" si="14514"/>
        <v>0</v>
      </c>
      <c r="I22138" s="77">
        <f t="shared" si="14515"/>
        <v>0</v>
      </c>
      <c r="J22138" s="78"/>
      <c r="K22138" s="78"/>
      <c r="L22138" s="77"/>
      <c r="M22138" s="77"/>
      <c r="N22138" s="77"/>
      <c r="O22138" s="78"/>
      <c r="P22138" s="310"/>
    </row>
    <row r="22139" spans="1:16" s="3" customFormat="1" ht="15" hidden="1" customHeight="1">
      <c r="A22139" s="75"/>
      <c r="B22139" s="75"/>
      <c r="C22139" s="76"/>
      <c r="D22139" s="75" t="s">
        <v>164</v>
      </c>
      <c r="E22139" s="78"/>
      <c r="F22139" s="77">
        <f t="shared" si="14512"/>
        <v>0</v>
      </c>
      <c r="G22139" s="77">
        <f t="shared" si="14513"/>
        <v>0</v>
      </c>
      <c r="H22139" s="77">
        <f t="shared" si="14514"/>
        <v>0</v>
      </c>
      <c r="I22139" s="77">
        <f t="shared" si="14515"/>
        <v>0</v>
      </c>
      <c r="J22139" s="78"/>
      <c r="K22139" s="78"/>
      <c r="L22139" s="77"/>
      <c r="M22139" s="77"/>
      <c r="N22139" s="77"/>
      <c r="O22139" s="78"/>
      <c r="P22139" s="310"/>
    </row>
    <row r="22140" spans="1:16" s="3" customFormat="1" ht="15" hidden="1" customHeight="1">
      <c r="A22140" s="75"/>
      <c r="B22140" s="75"/>
      <c r="C22140" s="76"/>
      <c r="D22140" s="75" t="s">
        <v>165</v>
      </c>
      <c r="E22140" s="78"/>
      <c r="F22140" s="77">
        <f t="shared" si="14512"/>
        <v>0</v>
      </c>
      <c r="G22140" s="77">
        <f t="shared" si="14513"/>
        <v>0</v>
      </c>
      <c r="H22140" s="77">
        <f t="shared" si="14514"/>
        <v>0</v>
      </c>
      <c r="I22140" s="77">
        <f t="shared" si="14515"/>
        <v>0</v>
      </c>
      <c r="J22140" s="78"/>
      <c r="K22140" s="78"/>
      <c r="L22140" s="77"/>
      <c r="M22140" s="77"/>
      <c r="N22140" s="77"/>
      <c r="O22140" s="78"/>
      <c r="P22140" s="310"/>
    </row>
    <row r="22141" spans="1:16" s="3" customFormat="1" ht="15" hidden="1" customHeight="1">
      <c r="A22141" s="75"/>
      <c r="B22141" s="75"/>
      <c r="C22141" s="76"/>
      <c r="D22141" s="75" t="s">
        <v>166</v>
      </c>
      <c r="E22141" s="78"/>
      <c r="F22141" s="77">
        <f t="shared" si="14512"/>
        <v>0</v>
      </c>
      <c r="G22141" s="77">
        <f t="shared" si="14513"/>
        <v>0</v>
      </c>
      <c r="H22141" s="77">
        <f t="shared" si="14514"/>
        <v>0</v>
      </c>
      <c r="I22141" s="77">
        <f t="shared" si="14515"/>
        <v>0</v>
      </c>
      <c r="J22141" s="78"/>
      <c r="K22141" s="78"/>
      <c r="L22141" s="77"/>
      <c r="M22141" s="77"/>
      <c r="N22141" s="77"/>
      <c r="O22141" s="78"/>
      <c r="P22141" s="310"/>
    </row>
    <row r="22142" spans="1:16" s="3" customFormat="1" ht="15" hidden="1" customHeight="1">
      <c r="A22142" s="75"/>
      <c r="B22142" s="75"/>
      <c r="C22142" s="76"/>
      <c r="D22142" s="75" t="s">
        <v>167</v>
      </c>
      <c r="E22142" s="78"/>
      <c r="F22142" s="77">
        <f t="shared" si="14512"/>
        <v>0</v>
      </c>
      <c r="G22142" s="77">
        <f t="shared" si="14513"/>
        <v>0</v>
      </c>
      <c r="H22142" s="77">
        <f t="shared" si="14514"/>
        <v>0</v>
      </c>
      <c r="I22142" s="77">
        <f t="shared" si="14515"/>
        <v>0</v>
      </c>
      <c r="J22142" s="78"/>
      <c r="K22142" s="78"/>
      <c r="L22142" s="77"/>
      <c r="M22142" s="77"/>
      <c r="N22142" s="77"/>
      <c r="O22142" s="78"/>
      <c r="P22142" s="310"/>
    </row>
    <row r="22143" spans="1:16" s="3" customFormat="1" ht="15" hidden="1" customHeight="1">
      <c r="A22143" s="75"/>
      <c r="B22143" s="75"/>
      <c r="C22143" s="76"/>
      <c r="D22143" s="75" t="s">
        <v>168</v>
      </c>
      <c r="E22143" s="78"/>
      <c r="F22143" s="77">
        <f t="shared" si="14512"/>
        <v>0</v>
      </c>
      <c r="G22143" s="77">
        <f t="shared" si="14513"/>
        <v>0</v>
      </c>
      <c r="H22143" s="77">
        <f t="shared" si="14514"/>
        <v>0</v>
      </c>
      <c r="I22143" s="77">
        <f t="shared" si="14515"/>
        <v>0</v>
      </c>
      <c r="J22143" s="78"/>
      <c r="K22143" s="78"/>
      <c r="L22143" s="77"/>
      <c r="M22143" s="77"/>
      <c r="N22143" s="77"/>
      <c r="O22143" s="78"/>
      <c r="P22143" s="310"/>
    </row>
    <row r="22144" spans="1:16" s="3" customFormat="1" ht="15" hidden="1" customHeight="1">
      <c r="A22144" s="123"/>
      <c r="B22144" s="123"/>
      <c r="C22144" s="129"/>
      <c r="D22144" s="123" t="s">
        <v>169</v>
      </c>
      <c r="E22144" s="92"/>
      <c r="F22144" s="91">
        <f t="shared" si="14512"/>
        <v>0</v>
      </c>
      <c r="G22144" s="91">
        <f t="shared" si="14513"/>
        <v>0</v>
      </c>
      <c r="H22144" s="91">
        <f t="shared" si="14514"/>
        <v>0</v>
      </c>
      <c r="I22144" s="91">
        <f t="shared" si="14515"/>
        <v>0</v>
      </c>
      <c r="J22144" s="92"/>
      <c r="K22144" s="92"/>
      <c r="L22144" s="91"/>
      <c r="M22144" s="91"/>
      <c r="N22144" s="91"/>
      <c r="O22144" s="92"/>
      <c r="P22144" s="310"/>
    </row>
    <row r="22145" spans="1:16" s="6" customFormat="1" ht="15" hidden="1" customHeight="1">
      <c r="A22145" s="140"/>
      <c r="B22145" s="140"/>
      <c r="C22145" s="141"/>
      <c r="D22145" s="140" t="s">
        <v>170</v>
      </c>
      <c r="E22145" s="142"/>
      <c r="F22145" s="143">
        <f t="shared" si="14512"/>
        <v>0</v>
      </c>
      <c r="G22145" s="143">
        <f t="shared" si="14513"/>
        <v>0</v>
      </c>
      <c r="H22145" s="143">
        <f t="shared" si="14514"/>
        <v>0</v>
      </c>
      <c r="I22145" s="143">
        <f t="shared" si="14515"/>
        <v>0</v>
      </c>
      <c r="J22145" s="144"/>
      <c r="K22145" s="144"/>
      <c r="L22145" s="143"/>
      <c r="M22145" s="143"/>
      <c r="N22145" s="143"/>
      <c r="O22145" s="144"/>
      <c r="P22145" s="309"/>
    </row>
    <row r="22146" spans="1:16" s="6" customFormat="1" ht="15" hidden="1" customHeight="1">
      <c r="A22146" s="46"/>
      <c r="B22146" s="46"/>
      <c r="C22146" s="47">
        <v>7100</v>
      </c>
      <c r="D22146" s="46"/>
      <c r="E22146" s="50"/>
      <c r="F22146" s="50">
        <f t="shared" ref="F22146:O22146" si="14516">SUM(F22147:F22151)</f>
        <v>0</v>
      </c>
      <c r="G22146" s="50">
        <f t="shared" ref="G22146:H22146" si="14517">SUM(G22147:G22151)</f>
        <v>0</v>
      </c>
      <c r="H22146" s="50">
        <f t="shared" si="14517"/>
        <v>0</v>
      </c>
      <c r="I22146" s="50">
        <f t="shared" si="14516"/>
        <v>0</v>
      </c>
      <c r="J22146" s="50">
        <f t="shared" si="14516"/>
        <v>0</v>
      </c>
      <c r="K22146" s="50">
        <f t="shared" ref="K22146:L22146" si="14518">SUM(K22147:K22151)</f>
        <v>0</v>
      </c>
      <c r="L22146" s="50">
        <f t="shared" si="14518"/>
        <v>0</v>
      </c>
      <c r="M22146" s="50">
        <f t="shared" si="14516"/>
        <v>0</v>
      </c>
      <c r="N22146" s="50">
        <f t="shared" si="14516"/>
        <v>0</v>
      </c>
      <c r="O22146" s="50">
        <f t="shared" si="14516"/>
        <v>0</v>
      </c>
      <c r="P22146" s="309"/>
    </row>
    <row r="22147" spans="1:16" s="301" customFormat="1" ht="15" hidden="1" customHeight="1">
      <c r="A22147" s="75"/>
      <c r="B22147" s="75"/>
      <c r="C22147" s="76"/>
      <c r="D22147" s="75" t="s">
        <v>171</v>
      </c>
      <c r="E22147" s="78"/>
      <c r="F22147" s="77">
        <f t="shared" ref="F22147:F22151" si="14519">I22147+O22147</f>
        <v>0</v>
      </c>
      <c r="G22147" s="77">
        <f>J22147+P22147</f>
        <v>0</v>
      </c>
      <c r="H22147" s="77">
        <f>M22147+Q22147</f>
        <v>0</v>
      </c>
      <c r="I22147" s="77">
        <f>SUM(J22147:N22147)</f>
        <v>0</v>
      </c>
      <c r="J22147" s="78"/>
      <c r="K22147" s="78"/>
      <c r="L22147" s="77"/>
      <c r="M22147" s="77"/>
      <c r="N22147" s="77"/>
      <c r="O22147" s="78"/>
      <c r="P22147" s="313"/>
    </row>
    <row r="22148" spans="1:16" s="3" customFormat="1" ht="15" hidden="1" customHeight="1">
      <c r="A22148" s="75"/>
      <c r="B22148" s="75"/>
      <c r="C22148" s="76"/>
      <c r="D22148" s="75" t="s">
        <v>172</v>
      </c>
      <c r="E22148" s="78"/>
      <c r="F22148" s="77">
        <f t="shared" si="14519"/>
        <v>0</v>
      </c>
      <c r="G22148" s="77">
        <f>J22148+P22148</f>
        <v>0</v>
      </c>
      <c r="H22148" s="77">
        <f>M22148+Q22148</f>
        <v>0</v>
      </c>
      <c r="I22148" s="77">
        <f>SUM(J22148:N22148)</f>
        <v>0</v>
      </c>
      <c r="J22148" s="78"/>
      <c r="K22148" s="78"/>
      <c r="L22148" s="77"/>
      <c r="M22148" s="77"/>
      <c r="N22148" s="77"/>
      <c r="O22148" s="78"/>
      <c r="P22148" s="310"/>
    </row>
    <row r="22149" spans="1:16" s="3" customFormat="1" ht="15" hidden="1" customHeight="1">
      <c r="A22149" s="75"/>
      <c r="B22149" s="75"/>
      <c r="C22149" s="76"/>
      <c r="D22149" s="75" t="s">
        <v>173</v>
      </c>
      <c r="E22149" s="78"/>
      <c r="F22149" s="77">
        <f t="shared" si="14519"/>
        <v>0</v>
      </c>
      <c r="G22149" s="77">
        <f>J22149+P22149</f>
        <v>0</v>
      </c>
      <c r="H22149" s="77">
        <f>M22149+Q22149</f>
        <v>0</v>
      </c>
      <c r="I22149" s="77">
        <f>SUM(J22149:N22149)</f>
        <v>0</v>
      </c>
      <c r="J22149" s="78"/>
      <c r="K22149" s="78"/>
      <c r="L22149" s="77"/>
      <c r="M22149" s="77"/>
      <c r="N22149" s="77"/>
      <c r="O22149" s="78"/>
      <c r="P22149" s="310"/>
    </row>
    <row r="22150" spans="1:16" s="3" customFormat="1" ht="15" hidden="1" customHeight="1">
      <c r="A22150" s="75"/>
      <c r="B22150" s="75"/>
      <c r="C22150" s="76"/>
      <c r="D22150" s="75" t="s">
        <v>174</v>
      </c>
      <c r="E22150" s="78"/>
      <c r="F22150" s="77">
        <f t="shared" si="14519"/>
        <v>0</v>
      </c>
      <c r="G22150" s="77">
        <f>J22150+P22150</f>
        <v>0</v>
      </c>
      <c r="H22150" s="77">
        <f>M22150+Q22150</f>
        <v>0</v>
      </c>
      <c r="I22150" s="77">
        <f>SUM(J22150:N22150)</f>
        <v>0</v>
      </c>
      <c r="J22150" s="78"/>
      <c r="K22150" s="78"/>
      <c r="L22150" s="77"/>
      <c r="M22150" s="77"/>
      <c r="N22150" s="77"/>
      <c r="O22150" s="78"/>
      <c r="P22150" s="310"/>
    </row>
    <row r="22151" spans="1:16" s="3" customFormat="1" ht="15" hidden="1" customHeight="1">
      <c r="A22151" s="75"/>
      <c r="B22151" s="75"/>
      <c r="C22151" s="76"/>
      <c r="D22151" s="75" t="s">
        <v>175</v>
      </c>
      <c r="E22151" s="78"/>
      <c r="F22151" s="77">
        <f t="shared" si="14519"/>
        <v>0</v>
      </c>
      <c r="G22151" s="77">
        <f>J22151+P22151</f>
        <v>0</v>
      </c>
      <c r="H22151" s="77">
        <f>M22151+Q22151</f>
        <v>0</v>
      </c>
      <c r="I22151" s="77">
        <f>SUM(J22151:N22151)</f>
        <v>0</v>
      </c>
      <c r="J22151" s="78"/>
      <c r="K22151" s="78"/>
      <c r="L22151" s="77"/>
      <c r="M22151" s="77"/>
      <c r="N22151" s="77"/>
      <c r="O22151" s="78"/>
      <c r="P22151" s="310"/>
    </row>
    <row r="22152" spans="1:16" s="6" customFormat="1" ht="15" hidden="1" customHeight="1">
      <c r="A22152" s="8"/>
      <c r="B22152" s="8"/>
      <c r="C22152" s="41">
        <v>7150</v>
      </c>
      <c r="D22152" s="8"/>
      <c r="E22152" s="43"/>
      <c r="F22152" s="40">
        <f t="shared" ref="F22152:O22152" si="14520">SUM(F22153:F22169)</f>
        <v>0</v>
      </c>
      <c r="G22152" s="40">
        <f t="shared" ref="G22152:H22152" si="14521">SUM(G22153:G22169)</f>
        <v>0</v>
      </c>
      <c r="H22152" s="40">
        <f t="shared" si="14521"/>
        <v>0</v>
      </c>
      <c r="I22152" s="40">
        <f t="shared" si="14520"/>
        <v>0</v>
      </c>
      <c r="J22152" s="40">
        <f t="shared" si="14520"/>
        <v>0</v>
      </c>
      <c r="K22152" s="40">
        <f t="shared" ref="K22152:L22152" si="14522">SUM(K22153:K22169)</f>
        <v>0</v>
      </c>
      <c r="L22152" s="40">
        <f t="shared" si="14522"/>
        <v>0</v>
      </c>
      <c r="M22152" s="40">
        <f t="shared" si="14520"/>
        <v>0</v>
      </c>
      <c r="N22152" s="40">
        <f t="shared" si="14520"/>
        <v>0</v>
      </c>
      <c r="O22152" s="40">
        <f t="shared" si="14520"/>
        <v>0</v>
      </c>
      <c r="P22152" s="309"/>
    </row>
    <row r="22153" spans="1:16" s="300" customFormat="1" ht="15" hidden="1" customHeight="1">
      <c r="A22153" s="75"/>
      <c r="B22153" s="75"/>
      <c r="C22153" s="76"/>
      <c r="D22153" s="75" t="s">
        <v>176</v>
      </c>
      <c r="E22153" s="78"/>
      <c r="F22153" s="77">
        <f t="shared" ref="F22153:F22169" si="14523">I22153+O22153</f>
        <v>0</v>
      </c>
      <c r="G22153" s="77">
        <f t="shared" ref="G22153:G22169" si="14524">J22153+P22153</f>
        <v>0</v>
      </c>
      <c r="H22153" s="77">
        <f t="shared" ref="H22153:H22169" si="14525">M22153+Q22153</f>
        <v>0</v>
      </c>
      <c r="I22153" s="77">
        <f t="shared" ref="I22153:I22169" si="14526">SUM(J22153:N22153)</f>
        <v>0</v>
      </c>
      <c r="J22153" s="78"/>
      <c r="K22153" s="78"/>
      <c r="L22153" s="77"/>
      <c r="M22153" s="77"/>
      <c r="N22153" s="77"/>
      <c r="O22153" s="78"/>
      <c r="P22153" s="313"/>
    </row>
    <row r="22154" spans="1:16" s="3" customFormat="1" ht="15" hidden="1" customHeight="1">
      <c r="A22154" s="75"/>
      <c r="B22154" s="75"/>
      <c r="C22154" s="76"/>
      <c r="D22154" s="75" t="s">
        <v>177</v>
      </c>
      <c r="E22154" s="78"/>
      <c r="F22154" s="77">
        <f t="shared" si="14523"/>
        <v>0</v>
      </c>
      <c r="G22154" s="77">
        <f t="shared" si="14524"/>
        <v>0</v>
      </c>
      <c r="H22154" s="77">
        <f t="shared" si="14525"/>
        <v>0</v>
      </c>
      <c r="I22154" s="77">
        <f t="shared" si="14526"/>
        <v>0</v>
      </c>
      <c r="J22154" s="78"/>
      <c r="K22154" s="78"/>
      <c r="L22154" s="77"/>
      <c r="M22154" s="77"/>
      <c r="N22154" s="77"/>
      <c r="O22154" s="78"/>
      <c r="P22154" s="310"/>
    </row>
    <row r="22155" spans="1:16" s="3" customFormat="1" ht="15" hidden="1" customHeight="1">
      <c r="A22155" s="75"/>
      <c r="B22155" s="75"/>
      <c r="C22155" s="76"/>
      <c r="D22155" s="75" t="s">
        <v>178</v>
      </c>
      <c r="E22155" s="78"/>
      <c r="F22155" s="77">
        <f t="shared" si="14523"/>
        <v>0</v>
      </c>
      <c r="G22155" s="77">
        <f t="shared" si="14524"/>
        <v>0</v>
      </c>
      <c r="H22155" s="77">
        <f t="shared" si="14525"/>
        <v>0</v>
      </c>
      <c r="I22155" s="77">
        <f t="shared" si="14526"/>
        <v>0</v>
      </c>
      <c r="J22155" s="78"/>
      <c r="K22155" s="78"/>
      <c r="L22155" s="77"/>
      <c r="M22155" s="77"/>
      <c r="N22155" s="77"/>
      <c r="O22155" s="78"/>
      <c r="P22155" s="310"/>
    </row>
    <row r="22156" spans="1:16" s="3" customFormat="1" ht="15" hidden="1" customHeight="1">
      <c r="A22156" s="75"/>
      <c r="B22156" s="75"/>
      <c r="C22156" s="76"/>
      <c r="D22156" s="75" t="s">
        <v>179</v>
      </c>
      <c r="E22156" s="78"/>
      <c r="F22156" s="77">
        <f t="shared" si="14523"/>
        <v>0</v>
      </c>
      <c r="G22156" s="77">
        <f t="shared" si="14524"/>
        <v>0</v>
      </c>
      <c r="H22156" s="77">
        <f t="shared" si="14525"/>
        <v>0</v>
      </c>
      <c r="I22156" s="77">
        <f t="shared" si="14526"/>
        <v>0</v>
      </c>
      <c r="J22156" s="78"/>
      <c r="K22156" s="78"/>
      <c r="L22156" s="77"/>
      <c r="M22156" s="77"/>
      <c r="N22156" s="77"/>
      <c r="O22156" s="78"/>
      <c r="P22156" s="310"/>
    </row>
    <row r="22157" spans="1:16" s="3" customFormat="1" ht="15" hidden="1" customHeight="1">
      <c r="A22157" s="75"/>
      <c r="B22157" s="75"/>
      <c r="C22157" s="76"/>
      <c r="D22157" s="75" t="s">
        <v>180</v>
      </c>
      <c r="E22157" s="78"/>
      <c r="F22157" s="77">
        <f t="shared" si="14523"/>
        <v>0</v>
      </c>
      <c r="G22157" s="77">
        <f t="shared" si="14524"/>
        <v>0</v>
      </c>
      <c r="H22157" s="77">
        <f t="shared" si="14525"/>
        <v>0</v>
      </c>
      <c r="I22157" s="77">
        <f t="shared" si="14526"/>
        <v>0</v>
      </c>
      <c r="J22157" s="78"/>
      <c r="K22157" s="78"/>
      <c r="L22157" s="77"/>
      <c r="M22157" s="77"/>
      <c r="N22157" s="77"/>
      <c r="O22157" s="78"/>
      <c r="P22157" s="310"/>
    </row>
    <row r="22158" spans="1:16" s="3" customFormat="1" ht="15" hidden="1" customHeight="1">
      <c r="A22158" s="75"/>
      <c r="B22158" s="75"/>
      <c r="C22158" s="76"/>
      <c r="D22158" s="75" t="s">
        <v>181</v>
      </c>
      <c r="E22158" s="78"/>
      <c r="F22158" s="77">
        <f t="shared" si="14523"/>
        <v>0</v>
      </c>
      <c r="G22158" s="77">
        <f t="shared" si="14524"/>
        <v>0</v>
      </c>
      <c r="H22158" s="77">
        <f t="shared" si="14525"/>
        <v>0</v>
      </c>
      <c r="I22158" s="77">
        <f t="shared" si="14526"/>
        <v>0</v>
      </c>
      <c r="J22158" s="78"/>
      <c r="K22158" s="78"/>
      <c r="L22158" s="77"/>
      <c r="M22158" s="77"/>
      <c r="N22158" s="77"/>
      <c r="O22158" s="78"/>
      <c r="P22158" s="310"/>
    </row>
    <row r="22159" spans="1:16" s="3" customFormat="1" ht="15" hidden="1" customHeight="1">
      <c r="A22159" s="75"/>
      <c r="B22159" s="75"/>
      <c r="C22159" s="76"/>
      <c r="D22159" s="75" t="s">
        <v>182</v>
      </c>
      <c r="E22159" s="78"/>
      <c r="F22159" s="77">
        <f t="shared" si="14523"/>
        <v>0</v>
      </c>
      <c r="G22159" s="77">
        <f t="shared" si="14524"/>
        <v>0</v>
      </c>
      <c r="H22159" s="77">
        <f t="shared" si="14525"/>
        <v>0</v>
      </c>
      <c r="I22159" s="77">
        <f t="shared" si="14526"/>
        <v>0</v>
      </c>
      <c r="J22159" s="78"/>
      <c r="K22159" s="78"/>
      <c r="L22159" s="77"/>
      <c r="M22159" s="77"/>
      <c r="N22159" s="77"/>
      <c r="O22159" s="78"/>
      <c r="P22159" s="310"/>
    </row>
    <row r="22160" spans="1:16" s="3" customFormat="1" ht="15" hidden="1" customHeight="1">
      <c r="A22160" s="75"/>
      <c r="B22160" s="75"/>
      <c r="C22160" s="76"/>
      <c r="D22160" s="75" t="s">
        <v>183</v>
      </c>
      <c r="E22160" s="78"/>
      <c r="F22160" s="77">
        <f t="shared" si="14523"/>
        <v>0</v>
      </c>
      <c r="G22160" s="77">
        <f t="shared" si="14524"/>
        <v>0</v>
      </c>
      <c r="H22160" s="77">
        <f t="shared" si="14525"/>
        <v>0</v>
      </c>
      <c r="I22160" s="77">
        <f t="shared" si="14526"/>
        <v>0</v>
      </c>
      <c r="J22160" s="78"/>
      <c r="K22160" s="78"/>
      <c r="L22160" s="77"/>
      <c r="M22160" s="77"/>
      <c r="N22160" s="77"/>
      <c r="O22160" s="78"/>
      <c r="P22160" s="310"/>
    </row>
    <row r="22161" spans="1:16" s="3" customFormat="1" ht="15" hidden="1" customHeight="1">
      <c r="A22161" s="75"/>
      <c r="B22161" s="75"/>
      <c r="C22161" s="76"/>
      <c r="D22161" s="75" t="s">
        <v>184</v>
      </c>
      <c r="E22161" s="78"/>
      <c r="F22161" s="77">
        <f t="shared" si="14523"/>
        <v>0</v>
      </c>
      <c r="G22161" s="77">
        <f t="shared" si="14524"/>
        <v>0</v>
      </c>
      <c r="H22161" s="77">
        <f t="shared" si="14525"/>
        <v>0</v>
      </c>
      <c r="I22161" s="77">
        <f t="shared" si="14526"/>
        <v>0</v>
      </c>
      <c r="J22161" s="78"/>
      <c r="K22161" s="78"/>
      <c r="L22161" s="77"/>
      <c r="M22161" s="77"/>
      <c r="N22161" s="77"/>
      <c r="O22161" s="78"/>
      <c r="P22161" s="310"/>
    </row>
    <row r="22162" spans="1:16" s="3" customFormat="1" ht="15" hidden="1" customHeight="1">
      <c r="A22162" s="75"/>
      <c r="B22162" s="75"/>
      <c r="C22162" s="76"/>
      <c r="D22162" s="75" t="s">
        <v>185</v>
      </c>
      <c r="E22162" s="78"/>
      <c r="F22162" s="77">
        <f t="shared" si="14523"/>
        <v>0</v>
      </c>
      <c r="G22162" s="77">
        <f t="shared" si="14524"/>
        <v>0</v>
      </c>
      <c r="H22162" s="77">
        <f t="shared" si="14525"/>
        <v>0</v>
      </c>
      <c r="I22162" s="77">
        <f t="shared" si="14526"/>
        <v>0</v>
      </c>
      <c r="J22162" s="78"/>
      <c r="K22162" s="78"/>
      <c r="L22162" s="77"/>
      <c r="M22162" s="77"/>
      <c r="N22162" s="77"/>
      <c r="O22162" s="78"/>
      <c r="P22162" s="310"/>
    </row>
    <row r="22163" spans="1:16" s="3" customFormat="1" ht="15" hidden="1" customHeight="1">
      <c r="A22163" s="75"/>
      <c r="B22163" s="75"/>
      <c r="C22163" s="76"/>
      <c r="D22163" s="75" t="s">
        <v>186</v>
      </c>
      <c r="E22163" s="78"/>
      <c r="F22163" s="77">
        <f t="shared" si="14523"/>
        <v>0</v>
      </c>
      <c r="G22163" s="77">
        <f t="shared" si="14524"/>
        <v>0</v>
      </c>
      <c r="H22163" s="77">
        <f t="shared" si="14525"/>
        <v>0</v>
      </c>
      <c r="I22163" s="77">
        <f t="shared" si="14526"/>
        <v>0</v>
      </c>
      <c r="J22163" s="78"/>
      <c r="K22163" s="78"/>
      <c r="L22163" s="77"/>
      <c r="M22163" s="77"/>
      <c r="N22163" s="77"/>
      <c r="O22163" s="78"/>
      <c r="P22163" s="310"/>
    </row>
    <row r="22164" spans="1:16" s="3" customFormat="1" ht="15" hidden="1" customHeight="1">
      <c r="A22164" s="75"/>
      <c r="B22164" s="75"/>
      <c r="C22164" s="76"/>
      <c r="D22164" s="75" t="s">
        <v>187</v>
      </c>
      <c r="E22164" s="78"/>
      <c r="F22164" s="77">
        <f t="shared" si="14523"/>
        <v>0</v>
      </c>
      <c r="G22164" s="77">
        <f t="shared" si="14524"/>
        <v>0</v>
      </c>
      <c r="H22164" s="77">
        <f t="shared" si="14525"/>
        <v>0</v>
      </c>
      <c r="I22164" s="77">
        <f t="shared" si="14526"/>
        <v>0</v>
      </c>
      <c r="J22164" s="78"/>
      <c r="K22164" s="78"/>
      <c r="L22164" s="77"/>
      <c r="M22164" s="77"/>
      <c r="N22164" s="77"/>
      <c r="O22164" s="78"/>
      <c r="P22164" s="310"/>
    </row>
    <row r="22165" spans="1:16" s="3" customFormat="1" ht="15" hidden="1" customHeight="1">
      <c r="A22165" s="75"/>
      <c r="B22165" s="75"/>
      <c r="C22165" s="76"/>
      <c r="D22165" s="75" t="s">
        <v>188</v>
      </c>
      <c r="E22165" s="78"/>
      <c r="F22165" s="77">
        <f t="shared" si="14523"/>
        <v>0</v>
      </c>
      <c r="G22165" s="77">
        <f t="shared" si="14524"/>
        <v>0</v>
      </c>
      <c r="H22165" s="77">
        <f t="shared" si="14525"/>
        <v>0</v>
      </c>
      <c r="I22165" s="77">
        <f t="shared" si="14526"/>
        <v>0</v>
      </c>
      <c r="J22165" s="78"/>
      <c r="K22165" s="78"/>
      <c r="L22165" s="77"/>
      <c r="M22165" s="77"/>
      <c r="N22165" s="77"/>
      <c r="O22165" s="78"/>
      <c r="P22165" s="310"/>
    </row>
    <row r="22166" spans="1:16" s="3" customFormat="1" ht="15" hidden="1" customHeight="1">
      <c r="A22166" s="75"/>
      <c r="B22166" s="75"/>
      <c r="C22166" s="76"/>
      <c r="D22166" s="75" t="s">
        <v>189</v>
      </c>
      <c r="E22166" s="78"/>
      <c r="F22166" s="77">
        <f t="shared" si="14523"/>
        <v>0</v>
      </c>
      <c r="G22166" s="77">
        <f t="shared" si="14524"/>
        <v>0</v>
      </c>
      <c r="H22166" s="77">
        <f t="shared" si="14525"/>
        <v>0</v>
      </c>
      <c r="I22166" s="77">
        <f t="shared" si="14526"/>
        <v>0</v>
      </c>
      <c r="J22166" s="78"/>
      <c r="K22166" s="78"/>
      <c r="L22166" s="77"/>
      <c r="M22166" s="77"/>
      <c r="N22166" s="77"/>
      <c r="O22166" s="78"/>
      <c r="P22166" s="310"/>
    </row>
    <row r="22167" spans="1:16" s="3" customFormat="1" ht="15" hidden="1" customHeight="1">
      <c r="A22167" s="75"/>
      <c r="B22167" s="75"/>
      <c r="C22167" s="76"/>
      <c r="D22167" s="75" t="s">
        <v>190</v>
      </c>
      <c r="E22167" s="78"/>
      <c r="F22167" s="77">
        <f t="shared" si="14523"/>
        <v>0</v>
      </c>
      <c r="G22167" s="77">
        <f t="shared" si="14524"/>
        <v>0</v>
      </c>
      <c r="H22167" s="77">
        <f t="shared" si="14525"/>
        <v>0</v>
      </c>
      <c r="I22167" s="77">
        <f t="shared" si="14526"/>
        <v>0</v>
      </c>
      <c r="J22167" s="78"/>
      <c r="K22167" s="78"/>
      <c r="L22167" s="77"/>
      <c r="M22167" s="77"/>
      <c r="N22167" s="77"/>
      <c r="O22167" s="78"/>
      <c r="P22167" s="310"/>
    </row>
    <row r="22168" spans="1:16" s="3" customFormat="1" ht="15" hidden="1" customHeight="1">
      <c r="A22168" s="75"/>
      <c r="B22168" s="75"/>
      <c r="C22168" s="76"/>
      <c r="D22168" s="75" t="s">
        <v>191</v>
      </c>
      <c r="E22168" s="78"/>
      <c r="F22168" s="77">
        <f t="shared" si="14523"/>
        <v>0</v>
      </c>
      <c r="G22168" s="77">
        <f t="shared" si="14524"/>
        <v>0</v>
      </c>
      <c r="H22168" s="77">
        <f t="shared" si="14525"/>
        <v>0</v>
      </c>
      <c r="I22168" s="77">
        <f t="shared" si="14526"/>
        <v>0</v>
      </c>
      <c r="J22168" s="78"/>
      <c r="K22168" s="78"/>
      <c r="L22168" s="77"/>
      <c r="M22168" s="77"/>
      <c r="N22168" s="77"/>
      <c r="O22168" s="78"/>
      <c r="P22168" s="310"/>
    </row>
    <row r="22169" spans="1:16" s="3" customFormat="1" ht="15" hidden="1" customHeight="1">
      <c r="A22169" s="75"/>
      <c r="B22169" s="75"/>
      <c r="C22169" s="76"/>
      <c r="D22169" s="75" t="s">
        <v>192</v>
      </c>
      <c r="E22169" s="78"/>
      <c r="F22169" s="77">
        <f t="shared" si="14523"/>
        <v>0</v>
      </c>
      <c r="G22169" s="77">
        <f t="shared" si="14524"/>
        <v>0</v>
      </c>
      <c r="H22169" s="77">
        <f t="shared" si="14525"/>
        <v>0</v>
      </c>
      <c r="I22169" s="77">
        <f t="shared" si="14526"/>
        <v>0</v>
      </c>
      <c r="J22169" s="78"/>
      <c r="K22169" s="78"/>
      <c r="L22169" s="77"/>
      <c r="M22169" s="77"/>
      <c r="N22169" s="77"/>
      <c r="O22169" s="78"/>
      <c r="P22169" s="310"/>
    </row>
    <row r="22170" spans="1:16" s="6" customFormat="1" ht="15" hidden="1" customHeight="1">
      <c r="A22170" s="8"/>
      <c r="B22170" s="8"/>
      <c r="C22170" s="41">
        <v>7200</v>
      </c>
      <c r="D22170" s="8"/>
      <c r="E22170" s="43"/>
      <c r="F22170" s="43">
        <f t="shared" ref="F22170:O22170" si="14527">SUM(F22171:F22174)</f>
        <v>0</v>
      </c>
      <c r="G22170" s="43">
        <f t="shared" ref="G22170:H22170" si="14528">SUM(G22171:G22174)</f>
        <v>0</v>
      </c>
      <c r="H22170" s="43">
        <f t="shared" si="14528"/>
        <v>0</v>
      </c>
      <c r="I22170" s="43">
        <f t="shared" si="14527"/>
        <v>0</v>
      </c>
      <c r="J22170" s="43">
        <f t="shared" si="14527"/>
        <v>0</v>
      </c>
      <c r="K22170" s="43">
        <f t="shared" ref="K22170:L22170" si="14529">SUM(K22171:K22174)</f>
        <v>0</v>
      </c>
      <c r="L22170" s="43">
        <f t="shared" si="14529"/>
        <v>0</v>
      </c>
      <c r="M22170" s="43">
        <f t="shared" si="14527"/>
        <v>0</v>
      </c>
      <c r="N22170" s="43">
        <f t="shared" si="14527"/>
        <v>0</v>
      </c>
      <c r="O22170" s="43">
        <f t="shared" si="14527"/>
        <v>0</v>
      </c>
      <c r="P22170" s="309"/>
    </row>
    <row r="22171" spans="1:16" s="300" customFormat="1" ht="15" hidden="1" customHeight="1">
      <c r="A22171" s="75"/>
      <c r="B22171" s="75"/>
      <c r="C22171" s="76"/>
      <c r="D22171" s="75" t="s">
        <v>193</v>
      </c>
      <c r="E22171" s="78"/>
      <c r="F22171" s="77">
        <f t="shared" ref="F22171:F22174" si="14530">I22171+O22171</f>
        <v>0</v>
      </c>
      <c r="G22171" s="77">
        <f>J22171+P22171</f>
        <v>0</v>
      </c>
      <c r="H22171" s="77">
        <f>M22171+Q22171</f>
        <v>0</v>
      </c>
      <c r="I22171" s="77">
        <f>SUM(J22171:N22171)</f>
        <v>0</v>
      </c>
      <c r="J22171" s="78"/>
      <c r="K22171" s="78"/>
      <c r="L22171" s="77"/>
      <c r="M22171" s="77"/>
      <c r="N22171" s="77"/>
      <c r="O22171" s="78"/>
      <c r="P22171" s="313"/>
    </row>
    <row r="22172" spans="1:16" s="3" customFormat="1" ht="15" hidden="1" customHeight="1">
      <c r="A22172" s="75"/>
      <c r="B22172" s="75"/>
      <c r="C22172" s="76"/>
      <c r="D22172" s="75" t="s">
        <v>194</v>
      </c>
      <c r="E22172" s="78"/>
      <c r="F22172" s="77">
        <f t="shared" si="14530"/>
        <v>0</v>
      </c>
      <c r="G22172" s="77">
        <f>J22172+P22172</f>
        <v>0</v>
      </c>
      <c r="H22172" s="77">
        <f>M22172+Q22172</f>
        <v>0</v>
      </c>
      <c r="I22172" s="77">
        <f>SUM(J22172:N22172)</f>
        <v>0</v>
      </c>
      <c r="J22172" s="78"/>
      <c r="K22172" s="78"/>
      <c r="L22172" s="77"/>
      <c r="M22172" s="77"/>
      <c r="N22172" s="77"/>
      <c r="O22172" s="78"/>
      <c r="P22172" s="310"/>
    </row>
    <row r="22173" spans="1:16" s="3" customFormat="1" ht="15" hidden="1" customHeight="1">
      <c r="A22173" s="75"/>
      <c r="B22173" s="75"/>
      <c r="C22173" s="76"/>
      <c r="D22173" s="75" t="s">
        <v>195</v>
      </c>
      <c r="E22173" s="78"/>
      <c r="F22173" s="77">
        <f t="shared" si="14530"/>
        <v>0</v>
      </c>
      <c r="G22173" s="77">
        <f>J22173+P22173</f>
        <v>0</v>
      </c>
      <c r="H22173" s="77">
        <f>M22173+Q22173</f>
        <v>0</v>
      </c>
      <c r="I22173" s="77">
        <f>SUM(J22173:N22173)</f>
        <v>0</v>
      </c>
      <c r="J22173" s="78"/>
      <c r="K22173" s="78"/>
      <c r="L22173" s="77"/>
      <c r="M22173" s="77"/>
      <c r="N22173" s="77"/>
      <c r="O22173" s="78"/>
      <c r="P22173" s="310"/>
    </row>
    <row r="22174" spans="1:16" s="3" customFormat="1" ht="15" hidden="1" customHeight="1">
      <c r="A22174" s="75"/>
      <c r="B22174" s="75"/>
      <c r="C22174" s="76"/>
      <c r="D22174" s="75" t="s">
        <v>196</v>
      </c>
      <c r="E22174" s="78"/>
      <c r="F22174" s="77">
        <f t="shared" si="14530"/>
        <v>0</v>
      </c>
      <c r="G22174" s="77">
        <f>J22174+P22174</f>
        <v>0</v>
      </c>
      <c r="H22174" s="77">
        <f>M22174+Q22174</f>
        <v>0</v>
      </c>
      <c r="I22174" s="77">
        <f>SUM(J22174:N22174)</f>
        <v>0</v>
      </c>
      <c r="J22174" s="78"/>
      <c r="K22174" s="78"/>
      <c r="L22174" s="77"/>
      <c r="M22174" s="77"/>
      <c r="N22174" s="77"/>
      <c r="O22174" s="78"/>
      <c r="P22174" s="310"/>
    </row>
    <row r="22175" spans="1:16" s="6" customFormat="1" ht="15" hidden="1" customHeight="1">
      <c r="A22175" s="8"/>
      <c r="B22175" s="8"/>
      <c r="C22175" s="41">
        <v>7250</v>
      </c>
      <c r="D22175" s="8"/>
      <c r="E22175" s="43"/>
      <c r="F22175" s="40">
        <f t="shared" ref="F22175:O22175" si="14531">SUM(F22176:F22186)</f>
        <v>0</v>
      </c>
      <c r="G22175" s="40">
        <f t="shared" ref="G22175:H22175" si="14532">SUM(G22176:G22186)</f>
        <v>0</v>
      </c>
      <c r="H22175" s="40">
        <f t="shared" si="14532"/>
        <v>0</v>
      </c>
      <c r="I22175" s="40">
        <f t="shared" si="14531"/>
        <v>0</v>
      </c>
      <c r="J22175" s="40">
        <f t="shared" si="14531"/>
        <v>0</v>
      </c>
      <c r="K22175" s="40">
        <f t="shared" ref="K22175:L22175" si="14533">SUM(K22176:K22186)</f>
        <v>0</v>
      </c>
      <c r="L22175" s="40">
        <f t="shared" si="14533"/>
        <v>0</v>
      </c>
      <c r="M22175" s="40">
        <f t="shared" si="14531"/>
        <v>0</v>
      </c>
      <c r="N22175" s="40">
        <f t="shared" si="14531"/>
        <v>0</v>
      </c>
      <c r="O22175" s="40">
        <f t="shared" si="14531"/>
        <v>0</v>
      </c>
      <c r="P22175" s="309"/>
    </row>
    <row r="22176" spans="1:16" s="301" customFormat="1" ht="15" hidden="1" customHeight="1">
      <c r="A22176" s="75"/>
      <c r="B22176" s="75"/>
      <c r="C22176" s="76"/>
      <c r="D22176" s="75" t="s">
        <v>197</v>
      </c>
      <c r="E22176" s="78"/>
      <c r="F22176" s="77">
        <f t="shared" ref="F22176:F22186" si="14534">I22176+O22176</f>
        <v>0</v>
      </c>
      <c r="G22176" s="77">
        <f t="shared" ref="G22176:G22186" si="14535">J22176+P22176</f>
        <v>0</v>
      </c>
      <c r="H22176" s="77">
        <f t="shared" ref="H22176:H22186" si="14536">M22176+Q22176</f>
        <v>0</v>
      </c>
      <c r="I22176" s="77">
        <f t="shared" ref="I22176:I22186" si="14537">SUM(J22176:N22176)</f>
        <v>0</v>
      </c>
      <c r="J22176" s="78"/>
      <c r="K22176" s="78"/>
      <c r="L22176" s="77"/>
      <c r="M22176" s="77"/>
      <c r="N22176" s="77"/>
      <c r="O22176" s="78"/>
      <c r="P22176" s="313"/>
    </row>
    <row r="22177" spans="1:16" s="3" customFormat="1" ht="15" hidden="1" customHeight="1">
      <c r="A22177" s="75"/>
      <c r="B22177" s="75"/>
      <c r="C22177" s="76"/>
      <c r="D22177" s="75" t="s">
        <v>198</v>
      </c>
      <c r="E22177" s="78"/>
      <c r="F22177" s="77">
        <f t="shared" si="14534"/>
        <v>0</v>
      </c>
      <c r="G22177" s="77">
        <f t="shared" si="14535"/>
        <v>0</v>
      </c>
      <c r="H22177" s="77">
        <f t="shared" si="14536"/>
        <v>0</v>
      </c>
      <c r="I22177" s="77">
        <f t="shared" si="14537"/>
        <v>0</v>
      </c>
      <c r="J22177" s="78"/>
      <c r="K22177" s="78"/>
      <c r="L22177" s="77"/>
      <c r="M22177" s="77"/>
      <c r="N22177" s="77"/>
      <c r="O22177" s="78"/>
      <c r="P22177" s="310"/>
    </row>
    <row r="22178" spans="1:16" s="3" customFormat="1" ht="15" hidden="1" customHeight="1">
      <c r="A22178" s="75"/>
      <c r="B22178" s="75"/>
      <c r="C22178" s="76"/>
      <c r="D22178" s="75" t="s">
        <v>199</v>
      </c>
      <c r="E22178" s="78"/>
      <c r="F22178" s="77">
        <f t="shared" si="14534"/>
        <v>0</v>
      </c>
      <c r="G22178" s="77">
        <f t="shared" si="14535"/>
        <v>0</v>
      </c>
      <c r="H22178" s="77">
        <f t="shared" si="14536"/>
        <v>0</v>
      </c>
      <c r="I22178" s="77">
        <f t="shared" si="14537"/>
        <v>0</v>
      </c>
      <c r="J22178" s="78"/>
      <c r="K22178" s="78"/>
      <c r="L22178" s="77"/>
      <c r="M22178" s="77"/>
      <c r="N22178" s="77"/>
      <c r="O22178" s="78"/>
      <c r="P22178" s="310"/>
    </row>
    <row r="22179" spans="1:16" s="3" customFormat="1" ht="15" hidden="1" customHeight="1">
      <c r="A22179" s="75"/>
      <c r="B22179" s="75"/>
      <c r="C22179" s="76"/>
      <c r="D22179" s="75" t="s">
        <v>200</v>
      </c>
      <c r="E22179" s="78"/>
      <c r="F22179" s="77">
        <f t="shared" si="14534"/>
        <v>0</v>
      </c>
      <c r="G22179" s="77">
        <f t="shared" si="14535"/>
        <v>0</v>
      </c>
      <c r="H22179" s="77">
        <f t="shared" si="14536"/>
        <v>0</v>
      </c>
      <c r="I22179" s="77">
        <f t="shared" si="14537"/>
        <v>0</v>
      </c>
      <c r="J22179" s="78"/>
      <c r="K22179" s="78"/>
      <c r="L22179" s="77"/>
      <c r="M22179" s="77"/>
      <c r="N22179" s="77"/>
      <c r="O22179" s="78"/>
      <c r="P22179" s="310"/>
    </row>
    <row r="22180" spans="1:16" s="3" customFormat="1" ht="15" hidden="1" customHeight="1">
      <c r="A22180" s="75"/>
      <c r="B22180" s="75"/>
      <c r="C22180" s="76"/>
      <c r="D22180" s="75" t="s">
        <v>201</v>
      </c>
      <c r="E22180" s="78"/>
      <c r="F22180" s="77">
        <f t="shared" si="14534"/>
        <v>0</v>
      </c>
      <c r="G22180" s="77">
        <f t="shared" si="14535"/>
        <v>0</v>
      </c>
      <c r="H22180" s="77">
        <f t="shared" si="14536"/>
        <v>0</v>
      </c>
      <c r="I22180" s="77">
        <f t="shared" si="14537"/>
        <v>0</v>
      </c>
      <c r="J22180" s="78"/>
      <c r="K22180" s="78"/>
      <c r="L22180" s="77"/>
      <c r="M22180" s="77"/>
      <c r="N22180" s="77"/>
      <c r="O22180" s="78"/>
      <c r="P22180" s="310"/>
    </row>
    <row r="22181" spans="1:16" s="3" customFormat="1" ht="15" hidden="1" customHeight="1">
      <c r="A22181" s="75"/>
      <c r="B22181" s="75"/>
      <c r="C22181" s="76"/>
      <c r="D22181" s="75" t="s">
        <v>202</v>
      </c>
      <c r="E22181" s="78"/>
      <c r="F22181" s="77">
        <f t="shared" si="14534"/>
        <v>0</v>
      </c>
      <c r="G22181" s="77">
        <f t="shared" si="14535"/>
        <v>0</v>
      </c>
      <c r="H22181" s="77">
        <f t="shared" si="14536"/>
        <v>0</v>
      </c>
      <c r="I22181" s="77">
        <f t="shared" si="14537"/>
        <v>0</v>
      </c>
      <c r="J22181" s="78"/>
      <c r="K22181" s="78"/>
      <c r="L22181" s="77"/>
      <c r="M22181" s="77"/>
      <c r="N22181" s="77"/>
      <c r="O22181" s="78"/>
      <c r="P22181" s="310"/>
    </row>
    <row r="22182" spans="1:16" s="3" customFormat="1" ht="15" hidden="1" customHeight="1">
      <c r="A22182" s="75"/>
      <c r="B22182" s="75"/>
      <c r="C22182" s="76"/>
      <c r="D22182" s="75" t="s">
        <v>203</v>
      </c>
      <c r="E22182" s="78"/>
      <c r="F22182" s="77">
        <f t="shared" si="14534"/>
        <v>0</v>
      </c>
      <c r="G22182" s="77">
        <f t="shared" si="14535"/>
        <v>0</v>
      </c>
      <c r="H22182" s="77">
        <f t="shared" si="14536"/>
        <v>0</v>
      </c>
      <c r="I22182" s="77">
        <f t="shared" si="14537"/>
        <v>0</v>
      </c>
      <c r="J22182" s="78"/>
      <c r="K22182" s="78"/>
      <c r="L22182" s="77"/>
      <c r="M22182" s="77"/>
      <c r="N22182" s="77"/>
      <c r="O22182" s="78"/>
      <c r="P22182" s="310"/>
    </row>
    <row r="22183" spans="1:16" s="3" customFormat="1" ht="15" hidden="1" customHeight="1">
      <c r="A22183" s="75"/>
      <c r="B22183" s="75"/>
      <c r="C22183" s="76"/>
      <c r="D22183" s="75" t="s">
        <v>204</v>
      </c>
      <c r="E22183" s="78"/>
      <c r="F22183" s="77">
        <f t="shared" si="14534"/>
        <v>0</v>
      </c>
      <c r="G22183" s="77">
        <f t="shared" si="14535"/>
        <v>0</v>
      </c>
      <c r="H22183" s="77">
        <f t="shared" si="14536"/>
        <v>0</v>
      </c>
      <c r="I22183" s="77">
        <f t="shared" si="14537"/>
        <v>0</v>
      </c>
      <c r="J22183" s="78"/>
      <c r="K22183" s="78"/>
      <c r="L22183" s="77"/>
      <c r="M22183" s="77"/>
      <c r="N22183" s="77"/>
      <c r="O22183" s="78"/>
      <c r="P22183" s="310"/>
    </row>
    <row r="22184" spans="1:16" s="3" customFormat="1" ht="15" hidden="1" customHeight="1">
      <c r="A22184" s="75"/>
      <c r="B22184" s="75"/>
      <c r="C22184" s="76"/>
      <c r="D22184" s="75" t="s">
        <v>205</v>
      </c>
      <c r="E22184" s="78"/>
      <c r="F22184" s="77">
        <f t="shared" si="14534"/>
        <v>0</v>
      </c>
      <c r="G22184" s="77">
        <f t="shared" si="14535"/>
        <v>0</v>
      </c>
      <c r="H22184" s="77">
        <f t="shared" si="14536"/>
        <v>0</v>
      </c>
      <c r="I22184" s="77">
        <f t="shared" si="14537"/>
        <v>0</v>
      </c>
      <c r="J22184" s="78"/>
      <c r="K22184" s="78"/>
      <c r="L22184" s="77"/>
      <c r="M22184" s="77"/>
      <c r="N22184" s="77"/>
      <c r="O22184" s="78"/>
      <c r="P22184" s="310"/>
    </row>
    <row r="22185" spans="1:16" s="3" customFormat="1" ht="15" hidden="1" customHeight="1">
      <c r="A22185" s="75"/>
      <c r="B22185" s="75"/>
      <c r="C22185" s="76"/>
      <c r="D22185" s="75" t="s">
        <v>206</v>
      </c>
      <c r="E22185" s="78"/>
      <c r="F22185" s="77">
        <f t="shared" si="14534"/>
        <v>0</v>
      </c>
      <c r="G22185" s="77">
        <f t="shared" si="14535"/>
        <v>0</v>
      </c>
      <c r="H22185" s="77">
        <f t="shared" si="14536"/>
        <v>0</v>
      </c>
      <c r="I22185" s="77">
        <f t="shared" si="14537"/>
        <v>0</v>
      </c>
      <c r="J22185" s="78"/>
      <c r="K22185" s="78"/>
      <c r="L22185" s="77"/>
      <c r="M22185" s="77"/>
      <c r="N22185" s="77"/>
      <c r="O22185" s="78"/>
      <c r="P22185" s="310"/>
    </row>
    <row r="22186" spans="1:16" s="3" customFormat="1" ht="15" hidden="1" customHeight="1">
      <c r="A22186" s="75"/>
      <c r="B22186" s="75"/>
      <c r="C22186" s="76"/>
      <c r="D22186" s="75" t="s">
        <v>207</v>
      </c>
      <c r="E22186" s="78"/>
      <c r="F22186" s="77">
        <f t="shared" si="14534"/>
        <v>0</v>
      </c>
      <c r="G22186" s="77">
        <f t="shared" si="14535"/>
        <v>0</v>
      </c>
      <c r="H22186" s="77">
        <f t="shared" si="14536"/>
        <v>0</v>
      </c>
      <c r="I22186" s="77">
        <f t="shared" si="14537"/>
        <v>0</v>
      </c>
      <c r="J22186" s="78"/>
      <c r="K22186" s="78"/>
      <c r="L22186" s="77"/>
      <c r="M22186" s="77"/>
      <c r="N22186" s="77"/>
      <c r="O22186" s="78"/>
      <c r="P22186" s="310"/>
    </row>
    <row r="22187" spans="1:16" s="6" customFormat="1" ht="15" hidden="1" customHeight="1">
      <c r="A22187" s="8"/>
      <c r="B22187" s="8"/>
      <c r="C22187" s="41">
        <v>7300</v>
      </c>
      <c r="D22187" s="8"/>
      <c r="E22187" s="43"/>
      <c r="F22187" s="43">
        <f t="shared" ref="F22187:O22187" si="14538">SUM(F22188:F22193)</f>
        <v>0</v>
      </c>
      <c r="G22187" s="43">
        <f t="shared" ref="G22187:H22187" si="14539">SUM(G22188:G22193)</f>
        <v>0</v>
      </c>
      <c r="H22187" s="43">
        <f t="shared" si="14539"/>
        <v>0</v>
      </c>
      <c r="I22187" s="43">
        <f t="shared" si="14538"/>
        <v>0</v>
      </c>
      <c r="J22187" s="43">
        <f t="shared" si="14538"/>
        <v>0</v>
      </c>
      <c r="K22187" s="43">
        <f t="shared" ref="K22187:L22187" si="14540">SUM(K22188:K22193)</f>
        <v>0</v>
      </c>
      <c r="L22187" s="43">
        <f t="shared" si="14540"/>
        <v>0</v>
      </c>
      <c r="M22187" s="43">
        <f t="shared" si="14538"/>
        <v>0</v>
      </c>
      <c r="N22187" s="43">
        <f t="shared" si="14538"/>
        <v>0</v>
      </c>
      <c r="O22187" s="43">
        <f t="shared" si="14538"/>
        <v>0</v>
      </c>
      <c r="P22187" s="309"/>
    </row>
    <row r="22188" spans="1:16" s="301" customFormat="1" ht="15" hidden="1" customHeight="1">
      <c r="A22188" s="75"/>
      <c r="B22188" s="75"/>
      <c r="C22188" s="76"/>
      <c r="D22188" s="75" t="s">
        <v>208</v>
      </c>
      <c r="E22188" s="78"/>
      <c r="F22188" s="77">
        <f t="shared" ref="F22188:F22193" si="14541">I22188+O22188</f>
        <v>0</v>
      </c>
      <c r="G22188" s="77">
        <f t="shared" ref="G22188:G22193" si="14542">J22188+P22188</f>
        <v>0</v>
      </c>
      <c r="H22188" s="77">
        <f t="shared" ref="H22188:H22193" si="14543">M22188+Q22188</f>
        <v>0</v>
      </c>
      <c r="I22188" s="77">
        <f t="shared" ref="I22188:I22193" si="14544">SUM(J22188:N22188)</f>
        <v>0</v>
      </c>
      <c r="J22188" s="78"/>
      <c r="K22188" s="78"/>
      <c r="L22188" s="77"/>
      <c r="M22188" s="77"/>
      <c r="N22188" s="77"/>
      <c r="O22188" s="78"/>
      <c r="P22188" s="313"/>
    </row>
    <row r="22189" spans="1:16" s="3" customFormat="1" ht="15" hidden="1" customHeight="1">
      <c r="A22189" s="75"/>
      <c r="B22189" s="75"/>
      <c r="C22189" s="76"/>
      <c r="D22189" s="75" t="s">
        <v>209</v>
      </c>
      <c r="E22189" s="78"/>
      <c r="F22189" s="77">
        <f t="shared" si="14541"/>
        <v>0</v>
      </c>
      <c r="G22189" s="77">
        <f t="shared" si="14542"/>
        <v>0</v>
      </c>
      <c r="H22189" s="77">
        <f t="shared" si="14543"/>
        <v>0</v>
      </c>
      <c r="I22189" s="77">
        <f t="shared" si="14544"/>
        <v>0</v>
      </c>
      <c r="J22189" s="78"/>
      <c r="K22189" s="78"/>
      <c r="L22189" s="77"/>
      <c r="M22189" s="77"/>
      <c r="N22189" s="77"/>
      <c r="O22189" s="78"/>
      <c r="P22189" s="310"/>
    </row>
    <row r="22190" spans="1:16" s="3" customFormat="1" ht="15" hidden="1" customHeight="1">
      <c r="A22190" s="75"/>
      <c r="B22190" s="75"/>
      <c r="C22190" s="76"/>
      <c r="D22190" s="75" t="s">
        <v>210</v>
      </c>
      <c r="E22190" s="78"/>
      <c r="F22190" s="77">
        <f t="shared" si="14541"/>
        <v>0</v>
      </c>
      <c r="G22190" s="77">
        <f t="shared" si="14542"/>
        <v>0</v>
      </c>
      <c r="H22190" s="77">
        <f t="shared" si="14543"/>
        <v>0</v>
      </c>
      <c r="I22190" s="77">
        <f t="shared" si="14544"/>
        <v>0</v>
      </c>
      <c r="J22190" s="78"/>
      <c r="K22190" s="78"/>
      <c r="L22190" s="77"/>
      <c r="M22190" s="77"/>
      <c r="N22190" s="77"/>
      <c r="O22190" s="78"/>
      <c r="P22190" s="310"/>
    </row>
    <row r="22191" spans="1:16" s="3" customFormat="1" ht="15" hidden="1" customHeight="1">
      <c r="A22191" s="75"/>
      <c r="B22191" s="75"/>
      <c r="C22191" s="76"/>
      <c r="D22191" s="75" t="s">
        <v>211</v>
      </c>
      <c r="E22191" s="78"/>
      <c r="F22191" s="77">
        <f t="shared" si="14541"/>
        <v>0</v>
      </c>
      <c r="G22191" s="77">
        <f t="shared" si="14542"/>
        <v>0</v>
      </c>
      <c r="H22191" s="77">
        <f t="shared" si="14543"/>
        <v>0</v>
      </c>
      <c r="I22191" s="77">
        <f t="shared" si="14544"/>
        <v>0</v>
      </c>
      <c r="J22191" s="78"/>
      <c r="K22191" s="78"/>
      <c r="L22191" s="77"/>
      <c r="M22191" s="77"/>
      <c r="N22191" s="77"/>
      <c r="O22191" s="78"/>
      <c r="P22191" s="310"/>
    </row>
    <row r="22192" spans="1:16" s="3" customFormat="1" ht="15" hidden="1" customHeight="1">
      <c r="A22192" s="75"/>
      <c r="B22192" s="75"/>
      <c r="C22192" s="76"/>
      <c r="D22192" s="75" t="s">
        <v>212</v>
      </c>
      <c r="E22192" s="78"/>
      <c r="F22192" s="77">
        <f t="shared" si="14541"/>
        <v>0</v>
      </c>
      <c r="G22192" s="77">
        <f t="shared" si="14542"/>
        <v>0</v>
      </c>
      <c r="H22192" s="77">
        <f t="shared" si="14543"/>
        <v>0</v>
      </c>
      <c r="I22192" s="77">
        <f t="shared" si="14544"/>
        <v>0</v>
      </c>
      <c r="J22192" s="78"/>
      <c r="K22192" s="78"/>
      <c r="L22192" s="77"/>
      <c r="M22192" s="77"/>
      <c r="N22192" s="77"/>
      <c r="O22192" s="78"/>
      <c r="P22192" s="310"/>
    </row>
    <row r="22193" spans="1:16" s="3" customFormat="1" ht="15" hidden="1" customHeight="1">
      <c r="A22193" s="75"/>
      <c r="B22193" s="75"/>
      <c r="C22193" s="76"/>
      <c r="D22193" s="75" t="s">
        <v>213</v>
      </c>
      <c r="E22193" s="78"/>
      <c r="F22193" s="77">
        <f t="shared" si="14541"/>
        <v>0</v>
      </c>
      <c r="G22193" s="77">
        <f t="shared" si="14542"/>
        <v>0</v>
      </c>
      <c r="H22193" s="77">
        <f t="shared" si="14543"/>
        <v>0</v>
      </c>
      <c r="I22193" s="77">
        <f t="shared" si="14544"/>
        <v>0</v>
      </c>
      <c r="J22193" s="78"/>
      <c r="K22193" s="78"/>
      <c r="L22193" s="77"/>
      <c r="M22193" s="77"/>
      <c r="N22193" s="77"/>
      <c r="O22193" s="78"/>
      <c r="P22193" s="310"/>
    </row>
    <row r="22194" spans="1:16" s="6" customFormat="1" ht="15" hidden="1" customHeight="1">
      <c r="A22194" s="8"/>
      <c r="B22194" s="8"/>
      <c r="C22194" s="41">
        <v>7400</v>
      </c>
      <c r="D22194" s="8"/>
      <c r="E22194" s="43"/>
      <c r="F22194" s="40">
        <f t="shared" ref="F22194:O22194" si="14545">SUM(F22195:F22201)</f>
        <v>0</v>
      </c>
      <c r="G22194" s="40">
        <f t="shared" ref="G22194:H22194" si="14546">SUM(G22195:G22201)</f>
        <v>0</v>
      </c>
      <c r="H22194" s="40">
        <f t="shared" si="14546"/>
        <v>0</v>
      </c>
      <c r="I22194" s="40">
        <f t="shared" si="14545"/>
        <v>0</v>
      </c>
      <c r="J22194" s="40">
        <f t="shared" si="14545"/>
        <v>0</v>
      </c>
      <c r="K22194" s="40">
        <f t="shared" ref="K22194:L22194" si="14547">SUM(K22195:K22201)</f>
        <v>0</v>
      </c>
      <c r="L22194" s="40">
        <f t="shared" si="14547"/>
        <v>0</v>
      </c>
      <c r="M22194" s="40">
        <f t="shared" si="14545"/>
        <v>0</v>
      </c>
      <c r="N22194" s="40">
        <f t="shared" si="14545"/>
        <v>0</v>
      </c>
      <c r="O22194" s="40">
        <f t="shared" si="14545"/>
        <v>0</v>
      </c>
      <c r="P22194" s="309"/>
    </row>
    <row r="22195" spans="1:16" s="301" customFormat="1" ht="15" hidden="1" customHeight="1">
      <c r="A22195" s="75"/>
      <c r="B22195" s="75"/>
      <c r="C22195" s="76"/>
      <c r="D22195" s="75" t="s">
        <v>214</v>
      </c>
      <c r="E22195" s="78"/>
      <c r="F22195" s="77">
        <f t="shared" ref="F22195:F22201" si="14548">I22195+O22195</f>
        <v>0</v>
      </c>
      <c r="G22195" s="77">
        <f t="shared" ref="G22195:G22201" si="14549">J22195+P22195</f>
        <v>0</v>
      </c>
      <c r="H22195" s="77">
        <f t="shared" ref="H22195:H22201" si="14550">M22195+Q22195</f>
        <v>0</v>
      </c>
      <c r="I22195" s="77">
        <f t="shared" ref="I22195:I22201" si="14551">SUM(J22195:N22195)</f>
        <v>0</v>
      </c>
      <c r="J22195" s="78"/>
      <c r="K22195" s="78"/>
      <c r="L22195" s="77"/>
      <c r="M22195" s="77"/>
      <c r="N22195" s="77"/>
      <c r="O22195" s="78"/>
      <c r="P22195" s="313"/>
    </row>
    <row r="22196" spans="1:16" s="3" customFormat="1" ht="15" hidden="1" customHeight="1">
      <c r="A22196" s="75"/>
      <c r="B22196" s="75"/>
      <c r="C22196" s="76"/>
      <c r="D22196" s="75" t="s">
        <v>215</v>
      </c>
      <c r="E22196" s="78"/>
      <c r="F22196" s="77">
        <f t="shared" si="14548"/>
        <v>0</v>
      </c>
      <c r="G22196" s="77">
        <f t="shared" si="14549"/>
        <v>0</v>
      </c>
      <c r="H22196" s="77">
        <f t="shared" si="14550"/>
        <v>0</v>
      </c>
      <c r="I22196" s="77">
        <f t="shared" si="14551"/>
        <v>0</v>
      </c>
      <c r="J22196" s="78"/>
      <c r="K22196" s="78"/>
      <c r="L22196" s="77"/>
      <c r="M22196" s="77"/>
      <c r="N22196" s="77"/>
      <c r="O22196" s="78"/>
      <c r="P22196" s="310"/>
    </row>
    <row r="22197" spans="1:16" s="3" customFormat="1" ht="15" hidden="1" customHeight="1">
      <c r="A22197" s="75"/>
      <c r="B22197" s="75"/>
      <c r="C22197" s="76"/>
      <c r="D22197" s="75" t="s">
        <v>216</v>
      </c>
      <c r="E22197" s="78"/>
      <c r="F22197" s="77">
        <f t="shared" si="14548"/>
        <v>0</v>
      </c>
      <c r="G22197" s="77">
        <f t="shared" si="14549"/>
        <v>0</v>
      </c>
      <c r="H22197" s="77">
        <f t="shared" si="14550"/>
        <v>0</v>
      </c>
      <c r="I22197" s="77">
        <f t="shared" si="14551"/>
        <v>0</v>
      </c>
      <c r="J22197" s="78"/>
      <c r="K22197" s="78"/>
      <c r="L22197" s="77"/>
      <c r="M22197" s="77"/>
      <c r="N22197" s="77"/>
      <c r="O22197" s="78"/>
      <c r="P22197" s="310"/>
    </row>
    <row r="22198" spans="1:16" s="3" customFormat="1" ht="15" hidden="1" customHeight="1">
      <c r="A22198" s="75"/>
      <c r="B22198" s="75"/>
      <c r="C22198" s="76"/>
      <c r="D22198" s="75" t="s">
        <v>217</v>
      </c>
      <c r="E22198" s="78"/>
      <c r="F22198" s="77">
        <f t="shared" si="14548"/>
        <v>0</v>
      </c>
      <c r="G22198" s="77">
        <f t="shared" si="14549"/>
        <v>0</v>
      </c>
      <c r="H22198" s="77">
        <f t="shared" si="14550"/>
        <v>0</v>
      </c>
      <c r="I22198" s="77">
        <f t="shared" si="14551"/>
        <v>0</v>
      </c>
      <c r="J22198" s="78"/>
      <c r="K22198" s="78"/>
      <c r="L22198" s="77"/>
      <c r="M22198" s="77"/>
      <c r="N22198" s="77"/>
      <c r="O22198" s="78"/>
      <c r="P22198" s="310"/>
    </row>
    <row r="22199" spans="1:16" s="3" customFormat="1" ht="15" hidden="1" customHeight="1">
      <c r="A22199" s="75"/>
      <c r="B22199" s="75"/>
      <c r="C22199" s="76"/>
      <c r="D22199" s="75" t="s">
        <v>218</v>
      </c>
      <c r="E22199" s="78"/>
      <c r="F22199" s="77">
        <f t="shared" si="14548"/>
        <v>0</v>
      </c>
      <c r="G22199" s="77">
        <f t="shared" si="14549"/>
        <v>0</v>
      </c>
      <c r="H22199" s="77">
        <f t="shared" si="14550"/>
        <v>0</v>
      </c>
      <c r="I22199" s="77">
        <f t="shared" si="14551"/>
        <v>0</v>
      </c>
      <c r="J22199" s="78"/>
      <c r="K22199" s="78"/>
      <c r="L22199" s="77"/>
      <c r="M22199" s="77"/>
      <c r="N22199" s="77"/>
      <c r="O22199" s="78"/>
      <c r="P22199" s="310"/>
    </row>
    <row r="22200" spans="1:16" s="3" customFormat="1" ht="15" hidden="1" customHeight="1">
      <c r="A22200" s="75"/>
      <c r="B22200" s="75"/>
      <c r="C22200" s="76"/>
      <c r="D22200" s="75" t="s">
        <v>219</v>
      </c>
      <c r="E22200" s="78"/>
      <c r="F22200" s="77">
        <f t="shared" si="14548"/>
        <v>0</v>
      </c>
      <c r="G22200" s="77">
        <f t="shared" si="14549"/>
        <v>0</v>
      </c>
      <c r="H22200" s="77">
        <f t="shared" si="14550"/>
        <v>0</v>
      </c>
      <c r="I22200" s="77">
        <f t="shared" si="14551"/>
        <v>0</v>
      </c>
      <c r="J22200" s="78"/>
      <c r="K22200" s="78"/>
      <c r="L22200" s="77"/>
      <c r="M22200" s="77"/>
      <c r="N22200" s="77"/>
      <c r="O22200" s="78"/>
      <c r="P22200" s="310"/>
    </row>
    <row r="22201" spans="1:16" s="3" customFormat="1" ht="15" hidden="1" customHeight="1">
      <c r="A22201" s="75"/>
      <c r="B22201" s="75"/>
      <c r="C22201" s="76"/>
      <c r="D22201" s="75" t="s">
        <v>220</v>
      </c>
      <c r="E22201" s="78"/>
      <c r="F22201" s="77">
        <f t="shared" si="14548"/>
        <v>0</v>
      </c>
      <c r="G22201" s="77">
        <f t="shared" si="14549"/>
        <v>0</v>
      </c>
      <c r="H22201" s="77">
        <f t="shared" si="14550"/>
        <v>0</v>
      </c>
      <c r="I22201" s="77">
        <f t="shared" si="14551"/>
        <v>0</v>
      </c>
      <c r="J22201" s="78"/>
      <c r="K22201" s="78"/>
      <c r="L22201" s="77"/>
      <c r="M22201" s="77"/>
      <c r="N22201" s="77"/>
      <c r="O22201" s="78"/>
      <c r="P22201" s="310"/>
    </row>
    <row r="22202" spans="1:16" s="6" customFormat="1" ht="15" hidden="1" customHeight="1">
      <c r="A22202" s="8"/>
      <c r="B22202" s="8"/>
      <c r="C22202" s="41">
        <v>7500</v>
      </c>
      <c r="D22202" s="8"/>
      <c r="E22202" s="43"/>
      <c r="F22202" s="43">
        <f t="shared" ref="F22202:O22202" si="14552">SUM(F22203:F22204)</f>
        <v>0</v>
      </c>
      <c r="G22202" s="43">
        <f t="shared" ref="G22202:H22202" si="14553">SUM(G22203:G22204)</f>
        <v>0</v>
      </c>
      <c r="H22202" s="43">
        <f t="shared" si="14553"/>
        <v>0</v>
      </c>
      <c r="I22202" s="43">
        <f t="shared" si="14552"/>
        <v>0</v>
      </c>
      <c r="J22202" s="43">
        <f t="shared" si="14552"/>
        <v>0</v>
      </c>
      <c r="K22202" s="43">
        <f t="shared" ref="K22202:L22202" si="14554">SUM(K22203:K22204)</f>
        <v>0</v>
      </c>
      <c r="L22202" s="43">
        <f t="shared" si="14554"/>
        <v>0</v>
      </c>
      <c r="M22202" s="43">
        <f t="shared" si="14552"/>
        <v>0</v>
      </c>
      <c r="N22202" s="43">
        <f t="shared" si="14552"/>
        <v>0</v>
      </c>
      <c r="O22202" s="43">
        <f t="shared" si="14552"/>
        <v>0</v>
      </c>
      <c r="P22202" s="309"/>
    </row>
    <row r="22203" spans="1:16" s="301" customFormat="1" ht="15" hidden="1" customHeight="1">
      <c r="A22203" s="75"/>
      <c r="B22203" s="75"/>
      <c r="C22203" s="76"/>
      <c r="D22203" s="75" t="s">
        <v>221</v>
      </c>
      <c r="E22203" s="78"/>
      <c r="F22203" s="77">
        <f>I22203+O22203</f>
        <v>0</v>
      </c>
      <c r="G22203" s="77">
        <f>J22203+P22203</f>
        <v>0</v>
      </c>
      <c r="H22203" s="77">
        <f>M22203+Q22203</f>
        <v>0</v>
      </c>
      <c r="I22203" s="77">
        <f>SUM(J22203:N22203)</f>
        <v>0</v>
      </c>
      <c r="J22203" s="78"/>
      <c r="K22203" s="78"/>
      <c r="L22203" s="77"/>
      <c r="M22203" s="77"/>
      <c r="N22203" s="77"/>
      <c r="O22203" s="78"/>
      <c r="P22203" s="313"/>
    </row>
    <row r="22204" spans="1:16" s="3" customFormat="1" ht="15" hidden="1" customHeight="1">
      <c r="A22204" s="75"/>
      <c r="B22204" s="75"/>
      <c r="C22204" s="76"/>
      <c r="D22204" s="75" t="s">
        <v>222</v>
      </c>
      <c r="E22204" s="78"/>
      <c r="F22204" s="77">
        <f>I22204+O22204</f>
        <v>0</v>
      </c>
      <c r="G22204" s="77">
        <f>J22204+P22204</f>
        <v>0</v>
      </c>
      <c r="H22204" s="77">
        <f>M22204+Q22204</f>
        <v>0</v>
      </c>
      <c r="I22204" s="77">
        <f>SUM(J22204:N22204)</f>
        <v>0</v>
      </c>
      <c r="J22204" s="78"/>
      <c r="K22204" s="78"/>
      <c r="L22204" s="77"/>
      <c r="M22204" s="77"/>
      <c r="N22204" s="77"/>
      <c r="O22204" s="78"/>
      <c r="P22204" s="310"/>
    </row>
    <row r="22205" spans="1:16" s="6" customFormat="1" ht="15" hidden="1" customHeight="1">
      <c r="A22205" s="8"/>
      <c r="B22205" s="8"/>
      <c r="C22205" s="41">
        <v>7550</v>
      </c>
      <c r="D22205" s="8"/>
      <c r="E22205" s="43"/>
      <c r="F22205" s="40">
        <f t="shared" ref="F22205:O22205" si="14555">SUM(F22206:F22208)</f>
        <v>0</v>
      </c>
      <c r="G22205" s="40">
        <f t="shared" ref="G22205:H22205" si="14556">SUM(G22206:G22208)</f>
        <v>0</v>
      </c>
      <c r="H22205" s="40">
        <f t="shared" si="14556"/>
        <v>0</v>
      </c>
      <c r="I22205" s="40">
        <f t="shared" si="14555"/>
        <v>0</v>
      </c>
      <c r="J22205" s="40">
        <f t="shared" si="14555"/>
        <v>0</v>
      </c>
      <c r="K22205" s="40">
        <f t="shared" ref="K22205:L22205" si="14557">SUM(K22206:K22208)</f>
        <v>0</v>
      </c>
      <c r="L22205" s="40">
        <f t="shared" si="14557"/>
        <v>0</v>
      </c>
      <c r="M22205" s="40">
        <f t="shared" si="14555"/>
        <v>0</v>
      </c>
      <c r="N22205" s="40">
        <f t="shared" si="14555"/>
        <v>0</v>
      </c>
      <c r="O22205" s="40">
        <f t="shared" si="14555"/>
        <v>0</v>
      </c>
      <c r="P22205" s="309"/>
    </row>
    <row r="22206" spans="1:16" s="301" customFormat="1" ht="15" hidden="1" customHeight="1">
      <c r="A22206" s="75"/>
      <c r="B22206" s="75"/>
      <c r="C22206" s="76"/>
      <c r="D22206" s="75" t="s">
        <v>223</v>
      </c>
      <c r="E22206" s="78"/>
      <c r="F22206" s="77">
        <f t="shared" ref="F22206:F22208" si="14558">I22206+O22206</f>
        <v>0</v>
      </c>
      <c r="G22206" s="77">
        <f>J22206+P22206</f>
        <v>0</v>
      </c>
      <c r="H22206" s="77">
        <f>M22206+Q22206</f>
        <v>0</v>
      </c>
      <c r="I22206" s="77">
        <f>SUM(J22206:N22206)</f>
        <v>0</v>
      </c>
      <c r="J22206" s="78"/>
      <c r="K22206" s="78"/>
      <c r="L22206" s="77"/>
      <c r="M22206" s="77"/>
      <c r="N22206" s="77"/>
      <c r="O22206" s="78"/>
      <c r="P22206" s="313"/>
    </row>
    <row r="22207" spans="1:16" s="3" customFormat="1" ht="15" hidden="1" customHeight="1">
      <c r="A22207" s="75"/>
      <c r="B22207" s="75"/>
      <c r="C22207" s="76"/>
      <c r="D22207" s="75" t="s">
        <v>224</v>
      </c>
      <c r="E22207" s="78"/>
      <c r="F22207" s="77">
        <f t="shared" si="14558"/>
        <v>0</v>
      </c>
      <c r="G22207" s="77">
        <f>J22207+P22207</f>
        <v>0</v>
      </c>
      <c r="H22207" s="77">
        <f>M22207+Q22207</f>
        <v>0</v>
      </c>
      <c r="I22207" s="77">
        <f>SUM(J22207:N22207)</f>
        <v>0</v>
      </c>
      <c r="J22207" s="78"/>
      <c r="K22207" s="78"/>
      <c r="L22207" s="77"/>
      <c r="M22207" s="77"/>
      <c r="N22207" s="77"/>
      <c r="O22207" s="78"/>
      <c r="P22207" s="310"/>
    </row>
    <row r="22208" spans="1:16" s="3" customFormat="1" ht="15" hidden="1" customHeight="1">
      <c r="A22208" s="75"/>
      <c r="B22208" s="75"/>
      <c r="C22208" s="76"/>
      <c r="D22208" s="75" t="s">
        <v>225</v>
      </c>
      <c r="E22208" s="78"/>
      <c r="F22208" s="77">
        <f t="shared" si="14558"/>
        <v>0</v>
      </c>
      <c r="G22208" s="77">
        <f>J22208+P22208</f>
        <v>0</v>
      </c>
      <c r="H22208" s="77">
        <f>M22208+Q22208</f>
        <v>0</v>
      </c>
      <c r="I22208" s="77">
        <f>SUM(J22208:N22208)</f>
        <v>0</v>
      </c>
      <c r="J22208" s="78"/>
      <c r="K22208" s="78"/>
      <c r="L22208" s="77"/>
      <c r="M22208" s="77"/>
      <c r="N22208" s="77"/>
      <c r="O22208" s="78"/>
      <c r="P22208" s="310"/>
    </row>
    <row r="22209" spans="1:16" s="6" customFormat="1" ht="15" hidden="1" customHeight="1">
      <c r="A22209" s="10"/>
      <c r="B22209" s="10"/>
      <c r="C22209" s="41">
        <v>7600</v>
      </c>
      <c r="D22209" s="44"/>
      <c r="E22209" s="43"/>
      <c r="F22209" s="43">
        <f t="shared" ref="F22209:O22209" si="14559">SUM(F22210:F22213)</f>
        <v>0</v>
      </c>
      <c r="G22209" s="43">
        <f t="shared" ref="G22209:H22209" si="14560">SUM(G22210:G22213)</f>
        <v>0</v>
      </c>
      <c r="H22209" s="43">
        <f t="shared" si="14560"/>
        <v>0</v>
      </c>
      <c r="I22209" s="43">
        <f t="shared" si="14559"/>
        <v>0</v>
      </c>
      <c r="J22209" s="43">
        <f t="shared" si="14559"/>
        <v>0</v>
      </c>
      <c r="K22209" s="43">
        <f t="shared" ref="K22209:L22209" si="14561">SUM(K22210:K22213)</f>
        <v>0</v>
      </c>
      <c r="L22209" s="43">
        <f t="shared" si="14561"/>
        <v>0</v>
      </c>
      <c r="M22209" s="43">
        <f t="shared" si="14559"/>
        <v>0</v>
      </c>
      <c r="N22209" s="43">
        <f t="shared" si="14559"/>
        <v>0</v>
      </c>
      <c r="O22209" s="43">
        <f t="shared" si="14559"/>
        <v>0</v>
      </c>
      <c r="P22209" s="309"/>
    </row>
    <row r="22210" spans="1:16" s="302" customFormat="1" ht="15" hidden="1" customHeight="1">
      <c r="A22210" s="90"/>
      <c r="B22210" s="90"/>
      <c r="C22210" s="78"/>
      <c r="D22210" s="90" t="s">
        <v>226</v>
      </c>
      <c r="E22210" s="78"/>
      <c r="F22210" s="77">
        <f t="shared" ref="F22210:F22213" si="14562">I22210+O22210</f>
        <v>0</v>
      </c>
      <c r="G22210" s="77">
        <f>J22210+P22210</f>
        <v>0</v>
      </c>
      <c r="H22210" s="77">
        <f>M22210+Q22210</f>
        <v>0</v>
      </c>
      <c r="I22210" s="77">
        <f>SUM(J22210:N22210)</f>
        <v>0</v>
      </c>
      <c r="J22210" s="78"/>
      <c r="K22210" s="78"/>
      <c r="L22210" s="77"/>
      <c r="M22210" s="77"/>
      <c r="N22210" s="77"/>
      <c r="O22210" s="78"/>
      <c r="P22210" s="317"/>
    </row>
    <row r="22211" spans="1:16" s="5" customFormat="1" ht="15" hidden="1" customHeight="1">
      <c r="A22211" s="90"/>
      <c r="B22211" s="90"/>
      <c r="C22211" s="78"/>
      <c r="D22211" s="90" t="s">
        <v>227</v>
      </c>
      <c r="E22211" s="78"/>
      <c r="F22211" s="77">
        <f t="shared" si="14562"/>
        <v>0</v>
      </c>
      <c r="G22211" s="77">
        <f>J22211+P22211</f>
        <v>0</v>
      </c>
      <c r="H22211" s="77">
        <f>M22211+Q22211</f>
        <v>0</v>
      </c>
      <c r="I22211" s="77">
        <f>SUM(J22211:N22211)</f>
        <v>0</v>
      </c>
      <c r="J22211" s="78"/>
      <c r="K22211" s="78"/>
      <c r="L22211" s="77"/>
      <c r="M22211" s="77"/>
      <c r="N22211" s="77"/>
      <c r="O22211" s="78"/>
      <c r="P22211" s="312"/>
    </row>
    <row r="22212" spans="1:16" s="5" customFormat="1" ht="15" hidden="1" customHeight="1">
      <c r="A22212" s="90"/>
      <c r="B22212" s="90"/>
      <c r="C22212" s="78"/>
      <c r="D22212" s="90" t="s">
        <v>228</v>
      </c>
      <c r="E22212" s="78"/>
      <c r="F22212" s="77">
        <f t="shared" si="14562"/>
        <v>0</v>
      </c>
      <c r="G22212" s="77">
        <f>J22212+P22212</f>
        <v>0</v>
      </c>
      <c r="H22212" s="77">
        <f>M22212+Q22212</f>
        <v>0</v>
      </c>
      <c r="I22212" s="77">
        <f>SUM(J22212:N22212)</f>
        <v>0</v>
      </c>
      <c r="J22212" s="78"/>
      <c r="K22212" s="78"/>
      <c r="L22212" s="77"/>
      <c r="M22212" s="77"/>
      <c r="N22212" s="77"/>
      <c r="O22212" s="78"/>
      <c r="P22212" s="312"/>
    </row>
    <row r="22213" spans="1:16" s="5" customFormat="1" ht="15" hidden="1" customHeight="1">
      <c r="A22213" s="90"/>
      <c r="B22213" s="90"/>
      <c r="C22213" s="78"/>
      <c r="D22213" s="75" t="s">
        <v>229</v>
      </c>
      <c r="E22213" s="78"/>
      <c r="F22213" s="77">
        <f t="shared" si="14562"/>
        <v>0</v>
      </c>
      <c r="G22213" s="77">
        <f>J22213+P22213</f>
        <v>0</v>
      </c>
      <c r="H22213" s="77">
        <f>M22213+Q22213</f>
        <v>0</v>
      </c>
      <c r="I22213" s="77">
        <f>SUM(J22213:N22213)</f>
        <v>0</v>
      </c>
      <c r="J22213" s="78"/>
      <c r="K22213" s="78"/>
      <c r="L22213" s="77"/>
      <c r="M22213" s="77"/>
      <c r="N22213" s="77"/>
      <c r="O22213" s="78"/>
      <c r="P22213" s="312"/>
    </row>
    <row r="22214" spans="1:16" s="303" customFormat="1" ht="15" hidden="1" customHeight="1">
      <c r="A22214" s="10"/>
      <c r="B22214" s="10"/>
      <c r="C22214" s="41">
        <v>7650</v>
      </c>
      <c r="D22214" s="10"/>
      <c r="E22214" s="43"/>
      <c r="F22214" s="40">
        <f t="shared" ref="F22214:O22214" si="14563">SUM(F22215:F22220)</f>
        <v>0</v>
      </c>
      <c r="G22214" s="40">
        <f t="shared" ref="G22214:H22214" si="14564">SUM(G22215:G22220)</f>
        <v>0</v>
      </c>
      <c r="H22214" s="40">
        <f t="shared" si="14564"/>
        <v>0</v>
      </c>
      <c r="I22214" s="40">
        <f t="shared" si="14563"/>
        <v>0</v>
      </c>
      <c r="J22214" s="40">
        <f t="shared" si="14563"/>
        <v>0</v>
      </c>
      <c r="K22214" s="40">
        <f t="shared" ref="K22214:L22214" si="14565">SUM(K22215:K22220)</f>
        <v>0</v>
      </c>
      <c r="L22214" s="40">
        <f t="shared" si="14565"/>
        <v>0</v>
      </c>
      <c r="M22214" s="40">
        <f t="shared" si="14563"/>
        <v>0</v>
      </c>
      <c r="N22214" s="40">
        <f t="shared" si="14563"/>
        <v>0</v>
      </c>
      <c r="O22214" s="40">
        <f t="shared" si="14563"/>
        <v>0</v>
      </c>
      <c r="P22214" s="311"/>
    </row>
    <row r="22215" spans="1:16" s="302" customFormat="1" ht="15" hidden="1" customHeight="1">
      <c r="A22215" s="90"/>
      <c r="B22215" s="90"/>
      <c r="C22215" s="78"/>
      <c r="D22215" s="90" t="s">
        <v>230</v>
      </c>
      <c r="E22215" s="78"/>
      <c r="F22215" s="77">
        <f t="shared" ref="F22215:F22220" si="14566">I22215+O22215</f>
        <v>0</v>
      </c>
      <c r="G22215" s="77">
        <f t="shared" ref="G22215:G22220" si="14567">J22215+P22215</f>
        <v>0</v>
      </c>
      <c r="H22215" s="77">
        <f t="shared" ref="H22215:H22220" si="14568">M22215+Q22215</f>
        <v>0</v>
      </c>
      <c r="I22215" s="77">
        <f t="shared" ref="I22215:I22220" si="14569">SUM(J22215:N22215)</f>
        <v>0</v>
      </c>
      <c r="J22215" s="78"/>
      <c r="K22215" s="78"/>
      <c r="L22215" s="77"/>
      <c r="M22215" s="77"/>
      <c r="N22215" s="77"/>
      <c r="O22215" s="78"/>
      <c r="P22215" s="317"/>
    </row>
    <row r="22216" spans="1:16" s="5" customFormat="1" ht="15" hidden="1" customHeight="1">
      <c r="A22216" s="90"/>
      <c r="B22216" s="90"/>
      <c r="C22216" s="78"/>
      <c r="D22216" s="90" t="s">
        <v>231</v>
      </c>
      <c r="E22216" s="78"/>
      <c r="F22216" s="77">
        <f t="shared" si="14566"/>
        <v>0</v>
      </c>
      <c r="G22216" s="77">
        <f t="shared" si="14567"/>
        <v>0</v>
      </c>
      <c r="H22216" s="77">
        <f t="shared" si="14568"/>
        <v>0</v>
      </c>
      <c r="I22216" s="77">
        <f t="shared" si="14569"/>
        <v>0</v>
      </c>
      <c r="J22216" s="78"/>
      <c r="K22216" s="78"/>
      <c r="L22216" s="77"/>
      <c r="M22216" s="77"/>
      <c r="N22216" s="77"/>
      <c r="O22216" s="78"/>
      <c r="P22216" s="312"/>
    </row>
    <row r="22217" spans="1:16" s="5" customFormat="1" ht="15" hidden="1" customHeight="1">
      <c r="A22217" s="90"/>
      <c r="B22217" s="90"/>
      <c r="C22217" s="78"/>
      <c r="D22217" s="90" t="s">
        <v>232</v>
      </c>
      <c r="E22217" s="78"/>
      <c r="F22217" s="77">
        <f t="shared" si="14566"/>
        <v>0</v>
      </c>
      <c r="G22217" s="77">
        <f t="shared" si="14567"/>
        <v>0</v>
      </c>
      <c r="H22217" s="77">
        <f t="shared" si="14568"/>
        <v>0</v>
      </c>
      <c r="I22217" s="77">
        <f t="shared" si="14569"/>
        <v>0</v>
      </c>
      <c r="J22217" s="78"/>
      <c r="K22217" s="78"/>
      <c r="L22217" s="77"/>
      <c r="M22217" s="77"/>
      <c r="N22217" s="77"/>
      <c r="O22217" s="78"/>
      <c r="P22217" s="312"/>
    </row>
    <row r="22218" spans="1:16" s="5" customFormat="1" ht="15" hidden="1" customHeight="1">
      <c r="A22218" s="90"/>
      <c r="B22218" s="90"/>
      <c r="C22218" s="78"/>
      <c r="D22218" s="90" t="s">
        <v>233</v>
      </c>
      <c r="E22218" s="78"/>
      <c r="F22218" s="77">
        <f t="shared" si="14566"/>
        <v>0</v>
      </c>
      <c r="G22218" s="77">
        <f t="shared" si="14567"/>
        <v>0</v>
      </c>
      <c r="H22218" s="77">
        <f t="shared" si="14568"/>
        <v>0</v>
      </c>
      <c r="I22218" s="77">
        <f t="shared" si="14569"/>
        <v>0</v>
      </c>
      <c r="J22218" s="78"/>
      <c r="K22218" s="78"/>
      <c r="L22218" s="77"/>
      <c r="M22218" s="77"/>
      <c r="N22218" s="77"/>
      <c r="O22218" s="78"/>
      <c r="P22218" s="312"/>
    </row>
    <row r="22219" spans="1:16" s="5" customFormat="1" ht="15" hidden="1" customHeight="1">
      <c r="A22219" s="90"/>
      <c r="B22219" s="90"/>
      <c r="C22219" s="78"/>
      <c r="D22219" s="90" t="s">
        <v>234</v>
      </c>
      <c r="E22219" s="78"/>
      <c r="F22219" s="77">
        <f t="shared" si="14566"/>
        <v>0</v>
      </c>
      <c r="G22219" s="77">
        <f t="shared" si="14567"/>
        <v>0</v>
      </c>
      <c r="H22219" s="77">
        <f t="shared" si="14568"/>
        <v>0</v>
      </c>
      <c r="I22219" s="77">
        <f t="shared" si="14569"/>
        <v>0</v>
      </c>
      <c r="J22219" s="78"/>
      <c r="K22219" s="78"/>
      <c r="L22219" s="77"/>
      <c r="M22219" s="77"/>
      <c r="N22219" s="77"/>
      <c r="O22219" s="78"/>
      <c r="P22219" s="312"/>
    </row>
    <row r="22220" spans="1:16" s="5" customFormat="1" ht="15" hidden="1" customHeight="1">
      <c r="A22220" s="90"/>
      <c r="B22220" s="90"/>
      <c r="C22220" s="78"/>
      <c r="D22220" s="90" t="s">
        <v>235</v>
      </c>
      <c r="E22220" s="78"/>
      <c r="F22220" s="77">
        <f t="shared" si="14566"/>
        <v>0</v>
      </c>
      <c r="G22220" s="77">
        <f t="shared" si="14567"/>
        <v>0</v>
      </c>
      <c r="H22220" s="77">
        <f t="shared" si="14568"/>
        <v>0</v>
      </c>
      <c r="I22220" s="77">
        <f t="shared" si="14569"/>
        <v>0</v>
      </c>
      <c r="J22220" s="78"/>
      <c r="K22220" s="78"/>
      <c r="L22220" s="77"/>
      <c r="M22220" s="77"/>
      <c r="N22220" s="77"/>
      <c r="O22220" s="78"/>
      <c r="P22220" s="312"/>
    </row>
    <row r="22221" spans="1:16" s="303" customFormat="1" ht="15" hidden="1" customHeight="1">
      <c r="A22221" s="8"/>
      <c r="B22221" s="8"/>
      <c r="C22221" s="41">
        <v>7700</v>
      </c>
      <c r="D22221" s="8"/>
      <c r="E22221" s="43"/>
      <c r="F22221" s="43">
        <f t="shared" ref="F22221:O22221" si="14570">SUM(F22222:F22224)</f>
        <v>0</v>
      </c>
      <c r="G22221" s="43">
        <f t="shared" ref="G22221:H22221" si="14571">SUM(G22222:G22224)</f>
        <v>0</v>
      </c>
      <c r="H22221" s="43">
        <f t="shared" si="14571"/>
        <v>0</v>
      </c>
      <c r="I22221" s="43">
        <f t="shared" si="14570"/>
        <v>0</v>
      </c>
      <c r="J22221" s="43">
        <f t="shared" si="14570"/>
        <v>0</v>
      </c>
      <c r="K22221" s="43">
        <f t="shared" ref="K22221:L22221" si="14572">SUM(K22222:K22224)</f>
        <v>0</v>
      </c>
      <c r="L22221" s="43">
        <f t="shared" si="14572"/>
        <v>0</v>
      </c>
      <c r="M22221" s="43">
        <f t="shared" si="14570"/>
        <v>0</v>
      </c>
      <c r="N22221" s="43">
        <f t="shared" si="14570"/>
        <v>0</v>
      </c>
      <c r="O22221" s="43">
        <f t="shared" si="14570"/>
        <v>0</v>
      </c>
      <c r="P22221" s="311"/>
    </row>
    <row r="22222" spans="1:16" s="301" customFormat="1" ht="15" hidden="1" customHeight="1">
      <c r="A22222" s="75"/>
      <c r="B22222" s="75"/>
      <c r="C22222" s="76"/>
      <c r="D22222" s="75" t="s">
        <v>236</v>
      </c>
      <c r="E22222" s="78"/>
      <c r="F22222" s="77">
        <f t="shared" ref="F22222:F22224" si="14573">I22222+O22222</f>
        <v>0</v>
      </c>
      <c r="G22222" s="77">
        <f>J22222+P22222</f>
        <v>0</v>
      </c>
      <c r="H22222" s="77">
        <f>M22222+Q22222</f>
        <v>0</v>
      </c>
      <c r="I22222" s="77">
        <f>SUM(J22222:N22222)</f>
        <v>0</v>
      </c>
      <c r="J22222" s="78"/>
      <c r="K22222" s="78"/>
      <c r="L22222" s="77"/>
      <c r="M22222" s="77"/>
      <c r="N22222" s="77"/>
      <c r="O22222" s="78"/>
      <c r="P22222" s="313"/>
    </row>
    <row r="22223" spans="1:16" s="3" customFormat="1" ht="15" hidden="1" customHeight="1">
      <c r="A22223" s="75"/>
      <c r="B22223" s="75"/>
      <c r="C22223" s="76"/>
      <c r="D22223" s="75" t="s">
        <v>237</v>
      </c>
      <c r="E22223" s="78"/>
      <c r="F22223" s="77">
        <f t="shared" si="14573"/>
        <v>0</v>
      </c>
      <c r="G22223" s="77">
        <f>J22223+P22223</f>
        <v>0</v>
      </c>
      <c r="H22223" s="77">
        <f>M22223+Q22223</f>
        <v>0</v>
      </c>
      <c r="I22223" s="77">
        <f>SUM(J22223:N22223)</f>
        <v>0</v>
      </c>
      <c r="J22223" s="78"/>
      <c r="K22223" s="78"/>
      <c r="L22223" s="77"/>
      <c r="M22223" s="77"/>
      <c r="N22223" s="77"/>
      <c r="O22223" s="78"/>
      <c r="P22223" s="310"/>
    </row>
    <row r="22224" spans="1:16" s="3" customFormat="1" ht="15" hidden="1" customHeight="1">
      <c r="A22224" s="75"/>
      <c r="B22224" s="75"/>
      <c r="C22224" s="76"/>
      <c r="D22224" s="75" t="s">
        <v>238</v>
      </c>
      <c r="E22224" s="78"/>
      <c r="F22224" s="77">
        <f t="shared" si="14573"/>
        <v>0</v>
      </c>
      <c r="G22224" s="77">
        <f>J22224+P22224</f>
        <v>0</v>
      </c>
      <c r="H22224" s="77">
        <f>M22224+Q22224</f>
        <v>0</v>
      </c>
      <c r="I22224" s="77">
        <f>SUM(J22224:N22224)</f>
        <v>0</v>
      </c>
      <c r="J22224" s="78"/>
      <c r="K22224" s="78"/>
      <c r="L22224" s="77"/>
      <c r="M22224" s="77"/>
      <c r="N22224" s="77"/>
      <c r="O22224" s="78"/>
      <c r="P22224" s="310"/>
    </row>
    <row r="22225" spans="1:16" s="6" customFormat="1" ht="15" hidden="1" customHeight="1">
      <c r="A22225" s="108"/>
      <c r="B22225" s="108"/>
      <c r="C22225" s="112">
        <v>7750</v>
      </c>
      <c r="D22225" s="108"/>
      <c r="E22225" s="73"/>
      <c r="F22225" s="1">
        <f t="shared" ref="F22225:O22225" si="14574">SUM(F22226:F22240)</f>
        <v>0</v>
      </c>
      <c r="G22225" s="1">
        <f t="shared" ref="G22225:H22225" si="14575">SUM(G22226:G22240)</f>
        <v>0</v>
      </c>
      <c r="H22225" s="1">
        <f t="shared" si="14575"/>
        <v>0</v>
      </c>
      <c r="I22225" s="1">
        <f t="shared" si="14574"/>
        <v>0</v>
      </c>
      <c r="J22225" s="1">
        <f t="shared" si="14574"/>
        <v>0</v>
      </c>
      <c r="K22225" s="1">
        <f t="shared" ref="K22225:L22225" si="14576">SUM(K22226:K22240)</f>
        <v>0</v>
      </c>
      <c r="L22225" s="1">
        <f t="shared" si="14576"/>
        <v>0</v>
      </c>
      <c r="M22225" s="1">
        <f t="shared" si="14574"/>
        <v>0</v>
      </c>
      <c r="N22225" s="1">
        <f t="shared" si="14574"/>
        <v>0</v>
      </c>
      <c r="O22225" s="1">
        <f t="shared" si="14574"/>
        <v>0</v>
      </c>
      <c r="P22225" s="309"/>
    </row>
    <row r="22226" spans="1:16" s="301" customFormat="1" ht="15" hidden="1" customHeight="1">
      <c r="A22226" s="80"/>
      <c r="B22226" s="80"/>
      <c r="C22226" s="81"/>
      <c r="D22226" s="80" t="s">
        <v>239</v>
      </c>
      <c r="E22226" s="84"/>
      <c r="F22226" s="83">
        <f t="shared" ref="F22226:F22240" si="14577">I22226+O22226</f>
        <v>0</v>
      </c>
      <c r="G22226" s="83">
        <f t="shared" ref="G22226:G22240" si="14578">J22226+P22226</f>
        <v>0</v>
      </c>
      <c r="H22226" s="83">
        <f t="shared" ref="H22226:H22240" si="14579">M22226+Q22226</f>
        <v>0</v>
      </c>
      <c r="I22226" s="83">
        <f t="shared" ref="I22226:I22240" si="14580">SUM(J22226:N22226)</f>
        <v>0</v>
      </c>
      <c r="J22226" s="84"/>
      <c r="K22226" s="84"/>
      <c r="L22226" s="83"/>
      <c r="M22226" s="83"/>
      <c r="N22226" s="83"/>
      <c r="O22226" s="84"/>
      <c r="P22226" s="313"/>
    </row>
    <row r="22227" spans="1:16" s="3" customFormat="1" ht="15" hidden="1" customHeight="1">
      <c r="A22227" s="75"/>
      <c r="B22227" s="75"/>
      <c r="C22227" s="76"/>
      <c r="D22227" s="75" t="s">
        <v>240</v>
      </c>
      <c r="E22227" s="78"/>
      <c r="F22227" s="77">
        <f t="shared" si="14577"/>
        <v>0</v>
      </c>
      <c r="G22227" s="77">
        <f t="shared" si="14578"/>
        <v>0</v>
      </c>
      <c r="H22227" s="77">
        <f t="shared" si="14579"/>
        <v>0</v>
      </c>
      <c r="I22227" s="77">
        <f t="shared" si="14580"/>
        <v>0</v>
      </c>
      <c r="J22227" s="78"/>
      <c r="K22227" s="78"/>
      <c r="L22227" s="77"/>
      <c r="M22227" s="77"/>
      <c r="N22227" s="77"/>
      <c r="O22227" s="78"/>
      <c r="P22227" s="310"/>
    </row>
    <row r="22228" spans="1:16" s="3" customFormat="1" ht="15" hidden="1" customHeight="1">
      <c r="A22228" s="75"/>
      <c r="B22228" s="75"/>
      <c r="C22228" s="76"/>
      <c r="D22228" s="75" t="s">
        <v>241</v>
      </c>
      <c r="E22228" s="78"/>
      <c r="F22228" s="77">
        <f t="shared" si="14577"/>
        <v>0</v>
      </c>
      <c r="G22228" s="77">
        <f t="shared" si="14578"/>
        <v>0</v>
      </c>
      <c r="H22228" s="77">
        <f t="shared" si="14579"/>
        <v>0</v>
      </c>
      <c r="I22228" s="77">
        <f t="shared" si="14580"/>
        <v>0</v>
      </c>
      <c r="J22228" s="78"/>
      <c r="K22228" s="78"/>
      <c r="L22228" s="77"/>
      <c r="M22228" s="77"/>
      <c r="N22228" s="77"/>
      <c r="O22228" s="78"/>
      <c r="P22228" s="310"/>
    </row>
    <row r="22229" spans="1:16" s="3" customFormat="1" ht="15" hidden="1" customHeight="1">
      <c r="A22229" s="75"/>
      <c r="B22229" s="75"/>
      <c r="C22229" s="76"/>
      <c r="D22229" s="75" t="s">
        <v>242</v>
      </c>
      <c r="E22229" s="78"/>
      <c r="F22229" s="77">
        <f t="shared" si="14577"/>
        <v>0</v>
      </c>
      <c r="G22229" s="77">
        <f t="shared" si="14578"/>
        <v>0</v>
      </c>
      <c r="H22229" s="77">
        <f t="shared" si="14579"/>
        <v>0</v>
      </c>
      <c r="I22229" s="77">
        <f t="shared" si="14580"/>
        <v>0</v>
      </c>
      <c r="J22229" s="78"/>
      <c r="K22229" s="78"/>
      <c r="L22229" s="77"/>
      <c r="M22229" s="77"/>
      <c r="N22229" s="77"/>
      <c r="O22229" s="78"/>
      <c r="P22229" s="310"/>
    </row>
    <row r="22230" spans="1:16" s="3" customFormat="1" ht="15" hidden="1" customHeight="1">
      <c r="A22230" s="75"/>
      <c r="B22230" s="75"/>
      <c r="C22230" s="76"/>
      <c r="D22230" s="75" t="s">
        <v>243</v>
      </c>
      <c r="E22230" s="78"/>
      <c r="F22230" s="77">
        <f t="shared" si="14577"/>
        <v>0</v>
      </c>
      <c r="G22230" s="77">
        <f t="shared" si="14578"/>
        <v>0</v>
      </c>
      <c r="H22230" s="77">
        <f t="shared" si="14579"/>
        <v>0</v>
      </c>
      <c r="I22230" s="77">
        <f t="shared" si="14580"/>
        <v>0</v>
      </c>
      <c r="J22230" s="78"/>
      <c r="K22230" s="78"/>
      <c r="L22230" s="77"/>
      <c r="M22230" s="77"/>
      <c r="N22230" s="77"/>
      <c r="O22230" s="78"/>
      <c r="P22230" s="310"/>
    </row>
    <row r="22231" spans="1:16" s="3" customFormat="1" ht="15" hidden="1" customHeight="1">
      <c r="A22231" s="75"/>
      <c r="B22231" s="75"/>
      <c r="C22231" s="76"/>
      <c r="D22231" s="75" t="s">
        <v>244</v>
      </c>
      <c r="E22231" s="78"/>
      <c r="F22231" s="77">
        <f t="shared" si="14577"/>
        <v>0</v>
      </c>
      <c r="G22231" s="77">
        <f t="shared" si="14578"/>
        <v>0</v>
      </c>
      <c r="H22231" s="77">
        <f t="shared" si="14579"/>
        <v>0</v>
      </c>
      <c r="I22231" s="77">
        <f t="shared" si="14580"/>
        <v>0</v>
      </c>
      <c r="J22231" s="78"/>
      <c r="K22231" s="78"/>
      <c r="L22231" s="77"/>
      <c r="M22231" s="77"/>
      <c r="N22231" s="77"/>
      <c r="O22231" s="78"/>
      <c r="P22231" s="310"/>
    </row>
    <row r="22232" spans="1:16" s="3" customFormat="1" ht="15" hidden="1" customHeight="1">
      <c r="A22232" s="75"/>
      <c r="B22232" s="75"/>
      <c r="C22232" s="76"/>
      <c r="D22232" s="75" t="s">
        <v>245</v>
      </c>
      <c r="E22232" s="78"/>
      <c r="F22232" s="77">
        <f t="shared" si="14577"/>
        <v>0</v>
      </c>
      <c r="G22232" s="77">
        <f t="shared" si="14578"/>
        <v>0</v>
      </c>
      <c r="H22232" s="77">
        <f t="shared" si="14579"/>
        <v>0</v>
      </c>
      <c r="I22232" s="77">
        <f t="shared" si="14580"/>
        <v>0</v>
      </c>
      <c r="J22232" s="78"/>
      <c r="K22232" s="78"/>
      <c r="L22232" s="77"/>
      <c r="M22232" s="77"/>
      <c r="N22232" s="77"/>
      <c r="O22232" s="78"/>
      <c r="P22232" s="310"/>
    </row>
    <row r="22233" spans="1:16" s="6" customFormat="1" ht="15" hidden="1" customHeight="1">
      <c r="A22233" s="75"/>
      <c r="B22233" s="75"/>
      <c r="C22233" s="76"/>
      <c r="D22233" s="75" t="s">
        <v>246</v>
      </c>
      <c r="E22233" s="73"/>
      <c r="F22233" s="77">
        <f t="shared" si="14577"/>
        <v>0</v>
      </c>
      <c r="G22233" s="77">
        <f t="shared" si="14578"/>
        <v>0</v>
      </c>
      <c r="H22233" s="77">
        <f t="shared" si="14579"/>
        <v>0</v>
      </c>
      <c r="I22233" s="77">
        <f t="shared" si="14580"/>
        <v>0</v>
      </c>
      <c r="J22233" s="78"/>
      <c r="K22233" s="78"/>
      <c r="L22233" s="77"/>
      <c r="M22233" s="77"/>
      <c r="N22233" s="77"/>
      <c r="O22233" s="78"/>
      <c r="P22233" s="309"/>
    </row>
    <row r="22234" spans="1:16" s="3" customFormat="1" ht="15" hidden="1" customHeight="1">
      <c r="A22234" s="80"/>
      <c r="B22234" s="80"/>
      <c r="C22234" s="81"/>
      <c r="D22234" s="80" t="s">
        <v>247</v>
      </c>
      <c r="E22234" s="84"/>
      <c r="F22234" s="83">
        <f t="shared" si="14577"/>
        <v>0</v>
      </c>
      <c r="G22234" s="83">
        <f t="shared" si="14578"/>
        <v>0</v>
      </c>
      <c r="H22234" s="83">
        <f t="shared" si="14579"/>
        <v>0</v>
      </c>
      <c r="I22234" s="83">
        <f t="shared" si="14580"/>
        <v>0</v>
      </c>
      <c r="J22234" s="84"/>
      <c r="K22234" s="84"/>
      <c r="L22234" s="83"/>
      <c r="M22234" s="83"/>
      <c r="N22234" s="83"/>
      <c r="O22234" s="84"/>
      <c r="P22234" s="310"/>
    </row>
    <row r="22235" spans="1:16" s="3" customFormat="1" ht="15" hidden="1" customHeight="1">
      <c r="A22235" s="75"/>
      <c r="B22235" s="75"/>
      <c r="C22235" s="76"/>
      <c r="D22235" s="75" t="s">
        <v>248</v>
      </c>
      <c r="E22235" s="78"/>
      <c r="F22235" s="77">
        <f t="shared" si="14577"/>
        <v>0</v>
      </c>
      <c r="G22235" s="77">
        <f t="shared" si="14578"/>
        <v>0</v>
      </c>
      <c r="H22235" s="77">
        <f t="shared" si="14579"/>
        <v>0</v>
      </c>
      <c r="I22235" s="77">
        <f t="shared" si="14580"/>
        <v>0</v>
      </c>
      <c r="J22235" s="78"/>
      <c r="K22235" s="78"/>
      <c r="L22235" s="77"/>
      <c r="M22235" s="77"/>
      <c r="N22235" s="77"/>
      <c r="O22235" s="78"/>
      <c r="P22235" s="310"/>
    </row>
    <row r="22236" spans="1:16" s="3" customFormat="1" ht="15" hidden="1" customHeight="1">
      <c r="A22236" s="75"/>
      <c r="B22236" s="75"/>
      <c r="C22236" s="76"/>
      <c r="D22236" s="75" t="s">
        <v>249</v>
      </c>
      <c r="E22236" s="78"/>
      <c r="F22236" s="77">
        <f t="shared" si="14577"/>
        <v>0</v>
      </c>
      <c r="G22236" s="77">
        <f t="shared" si="14578"/>
        <v>0</v>
      </c>
      <c r="H22236" s="77">
        <f t="shared" si="14579"/>
        <v>0</v>
      </c>
      <c r="I22236" s="77">
        <f t="shared" si="14580"/>
        <v>0</v>
      </c>
      <c r="J22236" s="78"/>
      <c r="K22236" s="78"/>
      <c r="L22236" s="77"/>
      <c r="M22236" s="77"/>
      <c r="N22236" s="77"/>
      <c r="O22236" s="78"/>
      <c r="P22236" s="310"/>
    </row>
    <row r="22237" spans="1:16" s="3" customFormat="1" ht="15" hidden="1" customHeight="1">
      <c r="A22237" s="75"/>
      <c r="B22237" s="75"/>
      <c r="C22237" s="76"/>
      <c r="D22237" s="75" t="s">
        <v>250</v>
      </c>
      <c r="E22237" s="78"/>
      <c r="F22237" s="77">
        <f t="shared" si="14577"/>
        <v>0</v>
      </c>
      <c r="G22237" s="77">
        <f t="shared" si="14578"/>
        <v>0</v>
      </c>
      <c r="H22237" s="77">
        <f t="shared" si="14579"/>
        <v>0</v>
      </c>
      <c r="I22237" s="77">
        <f t="shared" si="14580"/>
        <v>0</v>
      </c>
      <c r="J22237" s="78"/>
      <c r="K22237" s="78"/>
      <c r="L22237" s="77"/>
      <c r="M22237" s="77"/>
      <c r="N22237" s="77"/>
      <c r="O22237" s="78"/>
      <c r="P22237" s="310"/>
    </row>
    <row r="22238" spans="1:16" s="3" customFormat="1" ht="15" hidden="1" customHeight="1">
      <c r="A22238" s="75"/>
      <c r="B22238" s="75"/>
      <c r="C22238" s="76"/>
      <c r="D22238" s="75" t="s">
        <v>251</v>
      </c>
      <c r="E22238" s="78"/>
      <c r="F22238" s="77">
        <f t="shared" si="14577"/>
        <v>0</v>
      </c>
      <c r="G22238" s="77">
        <f t="shared" si="14578"/>
        <v>0</v>
      </c>
      <c r="H22238" s="77">
        <f t="shared" si="14579"/>
        <v>0</v>
      </c>
      <c r="I22238" s="77">
        <f t="shared" si="14580"/>
        <v>0</v>
      </c>
      <c r="J22238" s="78"/>
      <c r="K22238" s="78"/>
      <c r="L22238" s="77"/>
      <c r="M22238" s="77"/>
      <c r="N22238" s="77"/>
      <c r="O22238" s="78"/>
      <c r="P22238" s="310"/>
    </row>
    <row r="22239" spans="1:16" s="3" customFormat="1" ht="15" hidden="1" customHeight="1">
      <c r="A22239" s="75"/>
      <c r="B22239" s="75"/>
      <c r="C22239" s="76"/>
      <c r="D22239" s="75" t="s">
        <v>252</v>
      </c>
      <c r="E22239" s="78"/>
      <c r="F22239" s="77">
        <f t="shared" si="14577"/>
        <v>0</v>
      </c>
      <c r="G22239" s="77">
        <f t="shared" si="14578"/>
        <v>0</v>
      </c>
      <c r="H22239" s="77">
        <f t="shared" si="14579"/>
        <v>0</v>
      </c>
      <c r="I22239" s="77">
        <f t="shared" si="14580"/>
        <v>0</v>
      </c>
      <c r="J22239" s="78"/>
      <c r="K22239" s="78"/>
      <c r="L22239" s="77"/>
      <c r="M22239" s="77"/>
      <c r="N22239" s="77"/>
      <c r="O22239" s="78"/>
      <c r="P22239" s="310"/>
    </row>
    <row r="22240" spans="1:16" s="3" customFormat="1" ht="15" hidden="1" customHeight="1">
      <c r="A22240" s="75"/>
      <c r="B22240" s="75"/>
      <c r="C22240" s="76"/>
      <c r="D22240" s="75" t="s">
        <v>253</v>
      </c>
      <c r="E22240" s="78"/>
      <c r="F22240" s="77">
        <f t="shared" si="14577"/>
        <v>0</v>
      </c>
      <c r="G22240" s="77">
        <f t="shared" si="14578"/>
        <v>0</v>
      </c>
      <c r="H22240" s="77">
        <f t="shared" si="14579"/>
        <v>0</v>
      </c>
      <c r="I22240" s="77">
        <f t="shared" si="14580"/>
        <v>0</v>
      </c>
      <c r="J22240" s="78"/>
      <c r="K22240" s="78"/>
      <c r="L22240" s="77"/>
      <c r="M22240" s="77"/>
      <c r="N22240" s="77"/>
      <c r="O22240" s="78"/>
      <c r="P22240" s="310"/>
    </row>
    <row r="22241" spans="1:16" s="6" customFormat="1" ht="15" hidden="1" customHeight="1">
      <c r="A22241" s="8"/>
      <c r="B22241" s="8"/>
      <c r="C22241" s="41">
        <v>7850</v>
      </c>
      <c r="D22241" s="8"/>
      <c r="E22241" s="43"/>
      <c r="F22241" s="43">
        <f t="shared" ref="F22241:O22241" si="14581">SUM(F22242:F22246)</f>
        <v>0</v>
      </c>
      <c r="G22241" s="43">
        <f t="shared" ref="G22241:H22241" si="14582">SUM(G22242:G22246)</f>
        <v>0</v>
      </c>
      <c r="H22241" s="43">
        <f t="shared" si="14582"/>
        <v>0</v>
      </c>
      <c r="I22241" s="43">
        <f t="shared" si="14581"/>
        <v>0</v>
      </c>
      <c r="J22241" s="43">
        <f t="shared" si="14581"/>
        <v>0</v>
      </c>
      <c r="K22241" s="43">
        <f t="shared" ref="K22241:L22241" si="14583">SUM(K22242:K22246)</f>
        <v>0</v>
      </c>
      <c r="L22241" s="43">
        <f t="shared" si="14583"/>
        <v>0</v>
      </c>
      <c r="M22241" s="43">
        <f t="shared" si="14581"/>
        <v>0</v>
      </c>
      <c r="N22241" s="43">
        <f t="shared" si="14581"/>
        <v>0</v>
      </c>
      <c r="O22241" s="43">
        <f t="shared" si="14581"/>
        <v>0</v>
      </c>
      <c r="P22241" s="309"/>
    </row>
    <row r="22242" spans="1:16" s="301" customFormat="1" ht="15" hidden="1" customHeight="1">
      <c r="A22242" s="75"/>
      <c r="B22242" s="75"/>
      <c r="C22242" s="76"/>
      <c r="D22242" s="75" t="s">
        <v>254</v>
      </c>
      <c r="E22242" s="78"/>
      <c r="F22242" s="77">
        <f t="shared" ref="F22242:F22246" si="14584">I22242+O22242</f>
        <v>0</v>
      </c>
      <c r="G22242" s="77">
        <f>J22242+P22242</f>
        <v>0</v>
      </c>
      <c r="H22242" s="77">
        <f>M22242+Q22242</f>
        <v>0</v>
      </c>
      <c r="I22242" s="77">
        <f>SUM(J22242:N22242)</f>
        <v>0</v>
      </c>
      <c r="J22242" s="78"/>
      <c r="K22242" s="78"/>
      <c r="L22242" s="77"/>
      <c r="M22242" s="77"/>
      <c r="N22242" s="77"/>
      <c r="O22242" s="78"/>
      <c r="P22242" s="313"/>
    </row>
    <row r="22243" spans="1:16" s="3" customFormat="1" ht="15" hidden="1" customHeight="1">
      <c r="A22243" s="75"/>
      <c r="B22243" s="75"/>
      <c r="C22243" s="76"/>
      <c r="D22243" s="75" t="s">
        <v>255</v>
      </c>
      <c r="E22243" s="78"/>
      <c r="F22243" s="77">
        <f t="shared" si="14584"/>
        <v>0</v>
      </c>
      <c r="G22243" s="77">
        <f>J22243+P22243</f>
        <v>0</v>
      </c>
      <c r="H22243" s="77">
        <f>M22243+Q22243</f>
        <v>0</v>
      </c>
      <c r="I22243" s="77">
        <f>SUM(J22243:N22243)</f>
        <v>0</v>
      </c>
      <c r="J22243" s="78"/>
      <c r="K22243" s="78"/>
      <c r="L22243" s="77"/>
      <c r="M22243" s="77"/>
      <c r="N22243" s="77"/>
      <c r="O22243" s="78"/>
      <c r="P22243" s="310"/>
    </row>
    <row r="22244" spans="1:16" s="3" customFormat="1" ht="15" hidden="1" customHeight="1">
      <c r="A22244" s="75"/>
      <c r="B22244" s="75"/>
      <c r="C22244" s="76"/>
      <c r="D22244" s="75" t="s">
        <v>256</v>
      </c>
      <c r="E22244" s="78"/>
      <c r="F22244" s="77">
        <f t="shared" si="14584"/>
        <v>0</v>
      </c>
      <c r="G22244" s="77">
        <f>J22244+P22244</f>
        <v>0</v>
      </c>
      <c r="H22244" s="77">
        <f>M22244+Q22244</f>
        <v>0</v>
      </c>
      <c r="I22244" s="77">
        <f>SUM(J22244:N22244)</f>
        <v>0</v>
      </c>
      <c r="J22244" s="78"/>
      <c r="K22244" s="78"/>
      <c r="L22244" s="77"/>
      <c r="M22244" s="77"/>
      <c r="N22244" s="77"/>
      <c r="O22244" s="78"/>
      <c r="P22244" s="310"/>
    </row>
    <row r="22245" spans="1:16" s="3" customFormat="1" ht="15" hidden="1" customHeight="1">
      <c r="A22245" s="75"/>
      <c r="B22245" s="75"/>
      <c r="C22245" s="76"/>
      <c r="D22245" s="75" t="s">
        <v>257</v>
      </c>
      <c r="E22245" s="78"/>
      <c r="F22245" s="77">
        <f t="shared" si="14584"/>
        <v>0</v>
      </c>
      <c r="G22245" s="77">
        <f>J22245+P22245</f>
        <v>0</v>
      </c>
      <c r="H22245" s="77">
        <f>M22245+Q22245</f>
        <v>0</v>
      </c>
      <c r="I22245" s="77">
        <f>SUM(J22245:N22245)</f>
        <v>0</v>
      </c>
      <c r="J22245" s="78"/>
      <c r="K22245" s="78"/>
      <c r="L22245" s="77"/>
      <c r="M22245" s="77"/>
      <c r="N22245" s="77"/>
      <c r="O22245" s="78"/>
      <c r="P22245" s="310"/>
    </row>
    <row r="22246" spans="1:16" s="3" customFormat="1" ht="15" hidden="1" customHeight="1">
      <c r="A22246" s="75"/>
      <c r="B22246" s="75"/>
      <c r="C22246" s="76"/>
      <c r="D22246" s="75" t="s">
        <v>258</v>
      </c>
      <c r="E22246" s="78"/>
      <c r="F22246" s="77">
        <f t="shared" si="14584"/>
        <v>0</v>
      </c>
      <c r="G22246" s="77">
        <f>J22246+P22246</f>
        <v>0</v>
      </c>
      <c r="H22246" s="77">
        <f>M22246+Q22246</f>
        <v>0</v>
      </c>
      <c r="I22246" s="77">
        <f>SUM(J22246:N22246)</f>
        <v>0</v>
      </c>
      <c r="J22246" s="78"/>
      <c r="K22246" s="78"/>
      <c r="L22246" s="77"/>
      <c r="M22246" s="77"/>
      <c r="N22246" s="77"/>
      <c r="O22246" s="78"/>
      <c r="P22246" s="310"/>
    </row>
    <row r="22247" spans="1:16" s="6" customFormat="1" ht="15" hidden="1" customHeight="1">
      <c r="A22247" s="8"/>
      <c r="B22247" s="8"/>
      <c r="C22247" s="41">
        <v>7900</v>
      </c>
      <c r="D22247" s="8"/>
      <c r="E22247" s="43"/>
      <c r="F22247" s="40">
        <f t="shared" ref="F22247:O22247" si="14585">SUM(F22248:F22250)</f>
        <v>0</v>
      </c>
      <c r="G22247" s="40">
        <f t="shared" ref="G22247:H22247" si="14586">SUM(G22248:G22250)</f>
        <v>0</v>
      </c>
      <c r="H22247" s="40">
        <f t="shared" si="14586"/>
        <v>0</v>
      </c>
      <c r="I22247" s="40">
        <f t="shared" si="14585"/>
        <v>0</v>
      </c>
      <c r="J22247" s="40">
        <f t="shared" si="14585"/>
        <v>0</v>
      </c>
      <c r="K22247" s="40">
        <f t="shared" ref="K22247:L22247" si="14587">SUM(K22248:K22250)</f>
        <v>0</v>
      </c>
      <c r="L22247" s="40">
        <f t="shared" si="14587"/>
        <v>0</v>
      </c>
      <c r="M22247" s="40">
        <f t="shared" si="14585"/>
        <v>0</v>
      </c>
      <c r="N22247" s="40">
        <f t="shared" si="14585"/>
        <v>0</v>
      </c>
      <c r="O22247" s="40">
        <f t="shared" si="14585"/>
        <v>0</v>
      </c>
      <c r="P22247" s="309"/>
    </row>
    <row r="22248" spans="1:16" s="301" customFormat="1" ht="15" hidden="1" customHeight="1">
      <c r="A22248" s="75"/>
      <c r="B22248" s="75"/>
      <c r="C22248" s="76"/>
      <c r="D22248" s="75" t="s">
        <v>259</v>
      </c>
      <c r="E22248" s="78"/>
      <c r="F22248" s="77">
        <f t="shared" ref="F22248:F22250" si="14588">I22248+O22248</f>
        <v>0</v>
      </c>
      <c r="G22248" s="77">
        <f>J22248+P22248</f>
        <v>0</v>
      </c>
      <c r="H22248" s="77">
        <f>M22248+Q22248</f>
        <v>0</v>
      </c>
      <c r="I22248" s="77">
        <f>SUM(J22248:N22248)</f>
        <v>0</v>
      </c>
      <c r="J22248" s="78"/>
      <c r="K22248" s="78"/>
      <c r="L22248" s="77"/>
      <c r="M22248" s="77"/>
      <c r="N22248" s="77"/>
      <c r="O22248" s="78"/>
      <c r="P22248" s="313"/>
    </row>
    <row r="22249" spans="1:16" s="3" customFormat="1" ht="15" hidden="1" customHeight="1">
      <c r="A22249" s="75"/>
      <c r="B22249" s="75"/>
      <c r="C22249" s="76"/>
      <c r="D22249" s="75" t="s">
        <v>260</v>
      </c>
      <c r="E22249" s="78"/>
      <c r="F22249" s="77">
        <f t="shared" si="14588"/>
        <v>0</v>
      </c>
      <c r="G22249" s="77">
        <f>J22249+P22249</f>
        <v>0</v>
      </c>
      <c r="H22249" s="77">
        <f>M22249+Q22249</f>
        <v>0</v>
      </c>
      <c r="I22249" s="77">
        <f>SUM(J22249:N22249)</f>
        <v>0</v>
      </c>
      <c r="J22249" s="78"/>
      <c r="K22249" s="78"/>
      <c r="L22249" s="77"/>
      <c r="M22249" s="77"/>
      <c r="N22249" s="77"/>
      <c r="O22249" s="78"/>
      <c r="P22249" s="310"/>
    </row>
    <row r="22250" spans="1:16" s="3" customFormat="1" ht="15" hidden="1" customHeight="1">
      <c r="A22250" s="75"/>
      <c r="B22250" s="75"/>
      <c r="C22250" s="76"/>
      <c r="D22250" s="75" t="s">
        <v>261</v>
      </c>
      <c r="E22250" s="78"/>
      <c r="F22250" s="77">
        <f t="shared" si="14588"/>
        <v>0</v>
      </c>
      <c r="G22250" s="77">
        <f>J22250+P22250</f>
        <v>0</v>
      </c>
      <c r="H22250" s="77">
        <f>M22250+Q22250</f>
        <v>0</v>
      </c>
      <c r="I22250" s="77">
        <f>SUM(J22250:N22250)</f>
        <v>0</v>
      </c>
      <c r="J22250" s="78"/>
      <c r="K22250" s="78"/>
      <c r="L22250" s="77"/>
      <c r="M22250" s="77"/>
      <c r="N22250" s="77"/>
      <c r="O22250" s="78"/>
      <c r="P22250" s="310"/>
    </row>
    <row r="22251" spans="1:16" s="6" customFormat="1" ht="15" hidden="1" customHeight="1">
      <c r="A22251" s="8"/>
      <c r="B22251" s="8"/>
      <c r="C22251" s="41">
        <v>7950</v>
      </c>
      <c r="D22251" s="8"/>
      <c r="E22251" s="43"/>
      <c r="F22251" s="43">
        <f t="shared" ref="F22251:O22251" si="14589">SUM(F22252:F22256)</f>
        <v>0</v>
      </c>
      <c r="G22251" s="43">
        <f t="shared" ref="G22251:H22251" si="14590">SUM(G22252:G22256)</f>
        <v>0</v>
      </c>
      <c r="H22251" s="43">
        <f t="shared" si="14590"/>
        <v>0</v>
      </c>
      <c r="I22251" s="43">
        <f t="shared" si="14589"/>
        <v>0</v>
      </c>
      <c r="J22251" s="43">
        <f t="shared" si="14589"/>
        <v>0</v>
      </c>
      <c r="K22251" s="43">
        <f t="shared" ref="K22251:L22251" si="14591">SUM(K22252:K22256)</f>
        <v>0</v>
      </c>
      <c r="L22251" s="43">
        <f t="shared" si="14591"/>
        <v>0</v>
      </c>
      <c r="M22251" s="43">
        <f t="shared" si="14589"/>
        <v>0</v>
      </c>
      <c r="N22251" s="43">
        <f t="shared" si="14589"/>
        <v>0</v>
      </c>
      <c r="O22251" s="43">
        <f t="shared" si="14589"/>
        <v>0</v>
      </c>
      <c r="P22251" s="309"/>
    </row>
    <row r="22252" spans="1:16" s="301" customFormat="1" ht="15" hidden="1" customHeight="1">
      <c r="A22252" s="75"/>
      <c r="B22252" s="75"/>
      <c r="C22252" s="76"/>
      <c r="D22252" s="75" t="s">
        <v>262</v>
      </c>
      <c r="E22252" s="78"/>
      <c r="F22252" s="77">
        <f t="shared" ref="F22252:F22256" si="14592">I22252+O22252</f>
        <v>0</v>
      </c>
      <c r="G22252" s="77">
        <f>J22252+P22252</f>
        <v>0</v>
      </c>
      <c r="H22252" s="77">
        <f>M22252+Q22252</f>
        <v>0</v>
      </c>
      <c r="I22252" s="77">
        <f>SUM(J22252:N22252)</f>
        <v>0</v>
      </c>
      <c r="J22252" s="78"/>
      <c r="K22252" s="78"/>
      <c r="L22252" s="77"/>
      <c r="M22252" s="77"/>
      <c r="N22252" s="77"/>
      <c r="O22252" s="78"/>
      <c r="P22252" s="313"/>
    </row>
    <row r="22253" spans="1:16" s="3" customFormat="1" ht="15" hidden="1" customHeight="1">
      <c r="A22253" s="75"/>
      <c r="B22253" s="75"/>
      <c r="C22253" s="76"/>
      <c r="D22253" s="75" t="s">
        <v>263</v>
      </c>
      <c r="E22253" s="78"/>
      <c r="F22253" s="77">
        <f t="shared" si="14592"/>
        <v>0</v>
      </c>
      <c r="G22253" s="77">
        <f>J22253+P22253</f>
        <v>0</v>
      </c>
      <c r="H22253" s="77">
        <f>M22253+Q22253</f>
        <v>0</v>
      </c>
      <c r="I22253" s="77">
        <f>SUM(J22253:N22253)</f>
        <v>0</v>
      </c>
      <c r="J22253" s="78"/>
      <c r="K22253" s="78"/>
      <c r="L22253" s="77"/>
      <c r="M22253" s="77"/>
      <c r="N22253" s="77"/>
      <c r="O22253" s="78"/>
      <c r="P22253" s="310"/>
    </row>
    <row r="22254" spans="1:16" s="3" customFormat="1" ht="15" hidden="1" customHeight="1">
      <c r="A22254" s="75"/>
      <c r="B22254" s="75"/>
      <c r="C22254" s="76"/>
      <c r="D22254" s="75" t="s">
        <v>264</v>
      </c>
      <c r="E22254" s="78"/>
      <c r="F22254" s="77">
        <f t="shared" si="14592"/>
        <v>0</v>
      </c>
      <c r="G22254" s="77">
        <f>J22254+P22254</f>
        <v>0</v>
      </c>
      <c r="H22254" s="77">
        <f>M22254+Q22254</f>
        <v>0</v>
      </c>
      <c r="I22254" s="77">
        <f>SUM(J22254:N22254)</f>
        <v>0</v>
      </c>
      <c r="J22254" s="78"/>
      <c r="K22254" s="78"/>
      <c r="L22254" s="77"/>
      <c r="M22254" s="77"/>
      <c r="N22254" s="77"/>
      <c r="O22254" s="78"/>
      <c r="P22254" s="310"/>
    </row>
    <row r="22255" spans="1:16" s="3" customFormat="1" ht="15" hidden="1" customHeight="1">
      <c r="A22255" s="75"/>
      <c r="B22255" s="75"/>
      <c r="C22255" s="76"/>
      <c r="D22255" s="75" t="s">
        <v>265</v>
      </c>
      <c r="E22255" s="78"/>
      <c r="F22255" s="77">
        <f t="shared" si="14592"/>
        <v>0</v>
      </c>
      <c r="G22255" s="77">
        <f>J22255+P22255</f>
        <v>0</v>
      </c>
      <c r="H22255" s="77">
        <f>M22255+Q22255</f>
        <v>0</v>
      </c>
      <c r="I22255" s="77">
        <f>SUM(J22255:N22255)</f>
        <v>0</v>
      </c>
      <c r="J22255" s="78"/>
      <c r="K22255" s="78"/>
      <c r="L22255" s="77"/>
      <c r="M22255" s="77"/>
      <c r="N22255" s="77"/>
      <c r="O22255" s="78"/>
      <c r="P22255" s="310"/>
    </row>
    <row r="22256" spans="1:16" s="3" customFormat="1" ht="15" hidden="1" customHeight="1">
      <c r="A22256" s="75"/>
      <c r="B22256" s="75"/>
      <c r="C22256" s="76"/>
      <c r="D22256" s="75" t="s">
        <v>266</v>
      </c>
      <c r="E22256" s="78"/>
      <c r="F22256" s="77">
        <f t="shared" si="14592"/>
        <v>0</v>
      </c>
      <c r="G22256" s="77">
        <f>J22256+P22256</f>
        <v>0</v>
      </c>
      <c r="H22256" s="77">
        <f>M22256+Q22256</f>
        <v>0</v>
      </c>
      <c r="I22256" s="77">
        <f>SUM(J22256:N22256)</f>
        <v>0</v>
      </c>
      <c r="J22256" s="78"/>
      <c r="K22256" s="78"/>
      <c r="L22256" s="77"/>
      <c r="M22256" s="77"/>
      <c r="N22256" s="77"/>
      <c r="O22256" s="78"/>
      <c r="P22256" s="310"/>
    </row>
    <row r="22257" spans="1:16" s="6" customFormat="1" ht="15" hidden="1" customHeight="1">
      <c r="A22257" s="8"/>
      <c r="B22257" s="8"/>
      <c r="C22257" s="41">
        <v>8000</v>
      </c>
      <c r="D22257" s="8"/>
      <c r="E22257" s="43"/>
      <c r="F22257" s="40">
        <f t="shared" ref="F22257:O22257" si="14593">SUM(F22258:F22268)</f>
        <v>0</v>
      </c>
      <c r="G22257" s="40">
        <f t="shared" ref="G22257:H22257" si="14594">SUM(G22258:G22268)</f>
        <v>0</v>
      </c>
      <c r="H22257" s="40">
        <f t="shared" si="14594"/>
        <v>0</v>
      </c>
      <c r="I22257" s="40">
        <f t="shared" si="14593"/>
        <v>0</v>
      </c>
      <c r="J22257" s="40">
        <f t="shared" si="14593"/>
        <v>0</v>
      </c>
      <c r="K22257" s="40">
        <f t="shared" ref="K22257:L22257" si="14595">SUM(K22258:K22268)</f>
        <v>0</v>
      </c>
      <c r="L22257" s="40">
        <f t="shared" si="14595"/>
        <v>0</v>
      </c>
      <c r="M22257" s="40">
        <f t="shared" si="14593"/>
        <v>0</v>
      </c>
      <c r="N22257" s="40">
        <f t="shared" si="14593"/>
        <v>0</v>
      </c>
      <c r="O22257" s="40">
        <f t="shared" si="14593"/>
        <v>0</v>
      </c>
      <c r="P22257" s="309"/>
    </row>
    <row r="22258" spans="1:16" s="301" customFormat="1" ht="15" hidden="1" customHeight="1">
      <c r="A22258" s="75"/>
      <c r="B22258" s="75"/>
      <c r="C22258" s="76"/>
      <c r="D22258" s="75" t="s">
        <v>267</v>
      </c>
      <c r="E22258" s="78"/>
      <c r="F22258" s="77">
        <f t="shared" ref="F22258:F22268" si="14596">I22258+O22258</f>
        <v>0</v>
      </c>
      <c r="G22258" s="77">
        <f t="shared" ref="G22258:G22268" si="14597">J22258+P22258</f>
        <v>0</v>
      </c>
      <c r="H22258" s="77">
        <f t="shared" ref="H22258:H22268" si="14598">M22258+Q22258</f>
        <v>0</v>
      </c>
      <c r="I22258" s="77">
        <f t="shared" ref="I22258:I22268" si="14599">SUM(J22258:N22258)</f>
        <v>0</v>
      </c>
      <c r="J22258" s="78"/>
      <c r="K22258" s="78"/>
      <c r="L22258" s="77"/>
      <c r="M22258" s="77"/>
      <c r="N22258" s="77"/>
      <c r="O22258" s="78"/>
      <c r="P22258" s="313"/>
    </row>
    <row r="22259" spans="1:16" s="3" customFormat="1" ht="15" hidden="1" customHeight="1">
      <c r="A22259" s="75"/>
      <c r="B22259" s="75"/>
      <c r="C22259" s="76"/>
      <c r="D22259" s="75" t="s">
        <v>268</v>
      </c>
      <c r="E22259" s="78"/>
      <c r="F22259" s="77">
        <f t="shared" si="14596"/>
        <v>0</v>
      </c>
      <c r="G22259" s="77">
        <f t="shared" si="14597"/>
        <v>0</v>
      </c>
      <c r="H22259" s="77">
        <f t="shared" si="14598"/>
        <v>0</v>
      </c>
      <c r="I22259" s="77">
        <f t="shared" si="14599"/>
        <v>0</v>
      </c>
      <c r="J22259" s="78"/>
      <c r="K22259" s="78"/>
      <c r="L22259" s="77"/>
      <c r="M22259" s="77"/>
      <c r="N22259" s="77"/>
      <c r="O22259" s="78"/>
      <c r="P22259" s="310"/>
    </row>
    <row r="22260" spans="1:16" s="3" customFormat="1" ht="15" hidden="1" customHeight="1">
      <c r="A22260" s="75"/>
      <c r="B22260" s="75"/>
      <c r="C22260" s="76"/>
      <c r="D22260" s="75" t="s">
        <v>269</v>
      </c>
      <c r="E22260" s="78"/>
      <c r="F22260" s="77">
        <f t="shared" si="14596"/>
        <v>0</v>
      </c>
      <c r="G22260" s="77">
        <f t="shared" si="14597"/>
        <v>0</v>
      </c>
      <c r="H22260" s="77">
        <f t="shared" si="14598"/>
        <v>0</v>
      </c>
      <c r="I22260" s="77">
        <f t="shared" si="14599"/>
        <v>0</v>
      </c>
      <c r="J22260" s="78"/>
      <c r="K22260" s="78"/>
      <c r="L22260" s="77"/>
      <c r="M22260" s="77"/>
      <c r="N22260" s="77"/>
      <c r="O22260" s="78"/>
      <c r="P22260" s="310"/>
    </row>
    <row r="22261" spans="1:16" s="3" customFormat="1" ht="15" hidden="1" customHeight="1">
      <c r="A22261" s="75"/>
      <c r="B22261" s="75"/>
      <c r="C22261" s="76"/>
      <c r="D22261" s="75" t="s">
        <v>270</v>
      </c>
      <c r="E22261" s="78"/>
      <c r="F22261" s="77">
        <f t="shared" si="14596"/>
        <v>0</v>
      </c>
      <c r="G22261" s="77">
        <f t="shared" si="14597"/>
        <v>0</v>
      </c>
      <c r="H22261" s="77">
        <f t="shared" si="14598"/>
        <v>0</v>
      </c>
      <c r="I22261" s="77">
        <f t="shared" si="14599"/>
        <v>0</v>
      </c>
      <c r="J22261" s="78"/>
      <c r="K22261" s="78"/>
      <c r="L22261" s="77"/>
      <c r="M22261" s="77"/>
      <c r="N22261" s="77"/>
      <c r="O22261" s="78"/>
      <c r="P22261" s="310"/>
    </row>
    <row r="22262" spans="1:16" s="3" customFormat="1" ht="15" hidden="1" customHeight="1">
      <c r="A22262" s="75"/>
      <c r="B22262" s="75"/>
      <c r="C22262" s="76"/>
      <c r="D22262" s="75" t="s">
        <v>271</v>
      </c>
      <c r="E22262" s="78"/>
      <c r="F22262" s="77">
        <f t="shared" si="14596"/>
        <v>0</v>
      </c>
      <c r="G22262" s="77">
        <f t="shared" si="14597"/>
        <v>0</v>
      </c>
      <c r="H22262" s="77">
        <f t="shared" si="14598"/>
        <v>0</v>
      </c>
      <c r="I22262" s="77">
        <f t="shared" si="14599"/>
        <v>0</v>
      </c>
      <c r="J22262" s="78"/>
      <c r="K22262" s="78"/>
      <c r="L22262" s="77"/>
      <c r="M22262" s="77"/>
      <c r="N22262" s="77"/>
      <c r="O22262" s="78"/>
      <c r="P22262" s="310"/>
    </row>
    <row r="22263" spans="1:16" s="3" customFormat="1" ht="15" hidden="1" customHeight="1">
      <c r="A22263" s="75"/>
      <c r="B22263" s="75"/>
      <c r="C22263" s="76"/>
      <c r="D22263" s="75" t="s">
        <v>272</v>
      </c>
      <c r="E22263" s="78"/>
      <c r="F22263" s="77">
        <f t="shared" si="14596"/>
        <v>0</v>
      </c>
      <c r="G22263" s="77">
        <f t="shared" si="14597"/>
        <v>0</v>
      </c>
      <c r="H22263" s="77">
        <f t="shared" si="14598"/>
        <v>0</v>
      </c>
      <c r="I22263" s="77">
        <f t="shared" si="14599"/>
        <v>0</v>
      </c>
      <c r="J22263" s="78"/>
      <c r="K22263" s="78"/>
      <c r="L22263" s="77"/>
      <c r="M22263" s="77"/>
      <c r="N22263" s="77"/>
      <c r="O22263" s="78"/>
      <c r="P22263" s="310"/>
    </row>
    <row r="22264" spans="1:16" s="3" customFormat="1" ht="15" hidden="1" customHeight="1">
      <c r="A22264" s="75"/>
      <c r="B22264" s="75"/>
      <c r="C22264" s="76"/>
      <c r="D22264" s="75" t="s">
        <v>273</v>
      </c>
      <c r="E22264" s="78"/>
      <c r="F22264" s="77">
        <f t="shared" si="14596"/>
        <v>0</v>
      </c>
      <c r="G22264" s="77">
        <f t="shared" si="14597"/>
        <v>0</v>
      </c>
      <c r="H22264" s="77">
        <f t="shared" si="14598"/>
        <v>0</v>
      </c>
      <c r="I22264" s="77">
        <f t="shared" si="14599"/>
        <v>0</v>
      </c>
      <c r="J22264" s="78"/>
      <c r="K22264" s="78"/>
      <c r="L22264" s="77"/>
      <c r="M22264" s="77"/>
      <c r="N22264" s="77"/>
      <c r="O22264" s="78"/>
      <c r="P22264" s="310"/>
    </row>
    <row r="22265" spans="1:16" s="3" customFormat="1" ht="15" hidden="1" customHeight="1">
      <c r="A22265" s="75"/>
      <c r="B22265" s="75"/>
      <c r="C22265" s="76"/>
      <c r="D22265" s="75" t="s">
        <v>274</v>
      </c>
      <c r="E22265" s="78"/>
      <c r="F22265" s="77">
        <f t="shared" si="14596"/>
        <v>0</v>
      </c>
      <c r="G22265" s="77">
        <f t="shared" si="14597"/>
        <v>0</v>
      </c>
      <c r="H22265" s="77">
        <f t="shared" si="14598"/>
        <v>0</v>
      </c>
      <c r="I22265" s="77">
        <f t="shared" si="14599"/>
        <v>0</v>
      </c>
      <c r="J22265" s="78"/>
      <c r="K22265" s="78"/>
      <c r="L22265" s="77"/>
      <c r="M22265" s="77"/>
      <c r="N22265" s="77"/>
      <c r="O22265" s="78"/>
      <c r="P22265" s="310"/>
    </row>
    <row r="22266" spans="1:16" s="3" customFormat="1" ht="15" hidden="1" customHeight="1">
      <c r="A22266" s="75"/>
      <c r="B22266" s="75"/>
      <c r="C22266" s="76"/>
      <c r="D22266" s="75" t="s">
        <v>275</v>
      </c>
      <c r="E22266" s="78"/>
      <c r="F22266" s="77">
        <f t="shared" si="14596"/>
        <v>0</v>
      </c>
      <c r="G22266" s="77">
        <f t="shared" si="14597"/>
        <v>0</v>
      </c>
      <c r="H22266" s="77">
        <f t="shared" si="14598"/>
        <v>0</v>
      </c>
      <c r="I22266" s="77">
        <f t="shared" si="14599"/>
        <v>0</v>
      </c>
      <c r="J22266" s="78"/>
      <c r="K22266" s="78"/>
      <c r="L22266" s="77"/>
      <c r="M22266" s="77"/>
      <c r="N22266" s="77"/>
      <c r="O22266" s="78"/>
      <c r="P22266" s="310"/>
    </row>
    <row r="22267" spans="1:16" s="3" customFormat="1" ht="15" hidden="1" customHeight="1">
      <c r="A22267" s="75"/>
      <c r="B22267" s="75"/>
      <c r="C22267" s="76"/>
      <c r="D22267" s="75" t="s">
        <v>276</v>
      </c>
      <c r="E22267" s="78"/>
      <c r="F22267" s="77">
        <f t="shared" si="14596"/>
        <v>0</v>
      </c>
      <c r="G22267" s="77">
        <f t="shared" si="14597"/>
        <v>0</v>
      </c>
      <c r="H22267" s="77">
        <f t="shared" si="14598"/>
        <v>0</v>
      </c>
      <c r="I22267" s="77">
        <f t="shared" si="14599"/>
        <v>0</v>
      </c>
      <c r="J22267" s="78"/>
      <c r="K22267" s="78"/>
      <c r="L22267" s="77"/>
      <c r="M22267" s="77"/>
      <c r="N22267" s="77"/>
      <c r="O22267" s="78"/>
      <c r="P22267" s="310"/>
    </row>
    <row r="22268" spans="1:16" s="3" customFormat="1" ht="15" hidden="1" customHeight="1">
      <c r="A22268" s="75"/>
      <c r="B22268" s="75"/>
      <c r="C22268" s="76"/>
      <c r="D22268" s="75" t="s">
        <v>277</v>
      </c>
      <c r="E22268" s="78"/>
      <c r="F22268" s="77">
        <f t="shared" si="14596"/>
        <v>0</v>
      </c>
      <c r="G22268" s="77">
        <f t="shared" si="14597"/>
        <v>0</v>
      </c>
      <c r="H22268" s="77">
        <f t="shared" si="14598"/>
        <v>0</v>
      </c>
      <c r="I22268" s="77">
        <f t="shared" si="14599"/>
        <v>0</v>
      </c>
      <c r="J22268" s="78"/>
      <c r="K22268" s="78"/>
      <c r="L22268" s="77"/>
      <c r="M22268" s="77"/>
      <c r="N22268" s="77"/>
      <c r="O22268" s="78"/>
      <c r="P22268" s="310"/>
    </row>
    <row r="22269" spans="1:16" s="6" customFormat="1" ht="15" hidden="1" customHeight="1">
      <c r="A22269" s="8"/>
      <c r="B22269" s="8"/>
      <c r="C22269" s="41">
        <v>8050</v>
      </c>
      <c r="D22269" s="42"/>
      <c r="E22269" s="42"/>
      <c r="F22269" s="43">
        <f t="shared" ref="F22269:O22269" si="14600">SUM(F22270:F22274)</f>
        <v>0</v>
      </c>
      <c r="G22269" s="43">
        <f t="shared" ref="G22269:H22269" si="14601">SUM(G22270:G22274)</f>
        <v>0</v>
      </c>
      <c r="H22269" s="43">
        <f t="shared" si="14601"/>
        <v>0</v>
      </c>
      <c r="I22269" s="43">
        <f t="shared" si="14600"/>
        <v>0</v>
      </c>
      <c r="J22269" s="43">
        <f t="shared" si="14600"/>
        <v>0</v>
      </c>
      <c r="K22269" s="43">
        <f t="shared" ref="K22269:L22269" si="14602">SUM(K22270:K22274)</f>
        <v>0</v>
      </c>
      <c r="L22269" s="43">
        <f t="shared" si="14602"/>
        <v>0</v>
      </c>
      <c r="M22269" s="43">
        <f t="shared" si="14600"/>
        <v>0</v>
      </c>
      <c r="N22269" s="43">
        <f t="shared" si="14600"/>
        <v>0</v>
      </c>
      <c r="O22269" s="43">
        <f t="shared" si="14600"/>
        <v>0</v>
      </c>
      <c r="P22269" s="309"/>
    </row>
    <row r="22270" spans="1:16" s="304" customFormat="1" ht="15" hidden="1" customHeight="1">
      <c r="A22270" s="75"/>
      <c r="B22270" s="75"/>
      <c r="C22270" s="76"/>
      <c r="D22270" s="75" t="s">
        <v>278</v>
      </c>
      <c r="E22270" s="79"/>
      <c r="F22270" s="77">
        <f t="shared" ref="F22270:F22274" si="14603">I22270+O22270</f>
        <v>0</v>
      </c>
      <c r="G22270" s="77">
        <f>J22270+P22270</f>
        <v>0</v>
      </c>
      <c r="H22270" s="77">
        <f>M22270+Q22270</f>
        <v>0</v>
      </c>
      <c r="I22270" s="77">
        <f>SUM(J22270:N22270)</f>
        <v>0</v>
      </c>
      <c r="J22270" s="78"/>
      <c r="K22270" s="78"/>
      <c r="L22270" s="77"/>
      <c r="M22270" s="77"/>
      <c r="N22270" s="77"/>
      <c r="O22270" s="78"/>
      <c r="P22270" s="318"/>
    </row>
    <row r="22271" spans="1:16" s="3" customFormat="1" ht="15" hidden="1" customHeight="1">
      <c r="A22271" s="75"/>
      <c r="B22271" s="75"/>
      <c r="C22271" s="76"/>
      <c r="D22271" s="75" t="s">
        <v>279</v>
      </c>
      <c r="E22271" s="79"/>
      <c r="F22271" s="77">
        <f t="shared" si="14603"/>
        <v>0</v>
      </c>
      <c r="G22271" s="77">
        <f>J22271+P22271</f>
        <v>0</v>
      </c>
      <c r="H22271" s="77">
        <f>M22271+Q22271</f>
        <v>0</v>
      </c>
      <c r="I22271" s="77">
        <f>SUM(J22271:N22271)</f>
        <v>0</v>
      </c>
      <c r="J22271" s="78"/>
      <c r="K22271" s="78"/>
      <c r="L22271" s="77"/>
      <c r="M22271" s="77"/>
      <c r="N22271" s="77"/>
      <c r="O22271" s="78"/>
      <c r="P22271" s="310"/>
    </row>
    <row r="22272" spans="1:16" s="3" customFormat="1" ht="15" hidden="1" customHeight="1">
      <c r="A22272" s="75"/>
      <c r="B22272" s="75"/>
      <c r="C22272" s="76"/>
      <c r="D22272" s="75" t="s">
        <v>280</v>
      </c>
      <c r="E22272" s="79"/>
      <c r="F22272" s="77">
        <f t="shared" si="14603"/>
        <v>0</v>
      </c>
      <c r="G22272" s="77">
        <f>J22272+P22272</f>
        <v>0</v>
      </c>
      <c r="H22272" s="77">
        <f>M22272+Q22272</f>
        <v>0</v>
      </c>
      <c r="I22272" s="77">
        <f>SUM(J22272:N22272)</f>
        <v>0</v>
      </c>
      <c r="J22272" s="78"/>
      <c r="K22272" s="78"/>
      <c r="L22272" s="77"/>
      <c r="M22272" s="77"/>
      <c r="N22272" s="77"/>
      <c r="O22272" s="78"/>
      <c r="P22272" s="310"/>
    </row>
    <row r="22273" spans="1:16" s="3" customFormat="1" ht="15" hidden="1" customHeight="1">
      <c r="A22273" s="75"/>
      <c r="B22273" s="75"/>
      <c r="C22273" s="76"/>
      <c r="D22273" s="75" t="s">
        <v>281</v>
      </c>
      <c r="E22273" s="79"/>
      <c r="F22273" s="77">
        <f t="shared" si="14603"/>
        <v>0</v>
      </c>
      <c r="G22273" s="77">
        <f>J22273+P22273</f>
        <v>0</v>
      </c>
      <c r="H22273" s="77">
        <f>M22273+Q22273</f>
        <v>0</v>
      </c>
      <c r="I22273" s="77">
        <f>SUM(J22273:N22273)</f>
        <v>0</v>
      </c>
      <c r="J22273" s="78"/>
      <c r="K22273" s="78"/>
      <c r="L22273" s="77"/>
      <c r="M22273" s="77"/>
      <c r="N22273" s="77"/>
      <c r="O22273" s="78"/>
      <c r="P22273" s="310"/>
    </row>
    <row r="22274" spans="1:16" s="3" customFormat="1" ht="15" hidden="1" customHeight="1">
      <c r="A22274" s="75"/>
      <c r="B22274" s="75"/>
      <c r="C22274" s="76"/>
      <c r="D22274" s="75" t="s">
        <v>282</v>
      </c>
      <c r="E22274" s="79"/>
      <c r="F22274" s="77">
        <f t="shared" si="14603"/>
        <v>0</v>
      </c>
      <c r="G22274" s="77">
        <f>J22274+P22274</f>
        <v>0</v>
      </c>
      <c r="H22274" s="77">
        <f>M22274+Q22274</f>
        <v>0</v>
      </c>
      <c r="I22274" s="77">
        <f>SUM(J22274:N22274)</f>
        <v>0</v>
      </c>
      <c r="J22274" s="78"/>
      <c r="K22274" s="78"/>
      <c r="L22274" s="77"/>
      <c r="M22274" s="77"/>
      <c r="N22274" s="77"/>
      <c r="O22274" s="78"/>
      <c r="P22274" s="310"/>
    </row>
    <row r="22275" spans="1:16" s="6" customFormat="1" ht="15" hidden="1" customHeight="1">
      <c r="A22275" s="8"/>
      <c r="B22275" s="8"/>
      <c r="C22275" s="41">
        <v>8100</v>
      </c>
      <c r="D22275" s="8"/>
      <c r="E22275" s="8"/>
      <c r="F22275" s="40">
        <f t="shared" ref="F22275:O22275" si="14604">SUM(F22276:F22280)</f>
        <v>0</v>
      </c>
      <c r="G22275" s="40">
        <f t="shared" ref="G22275:H22275" si="14605">SUM(G22276:G22280)</f>
        <v>0</v>
      </c>
      <c r="H22275" s="40">
        <f t="shared" si="14605"/>
        <v>0</v>
      </c>
      <c r="I22275" s="40">
        <f t="shared" si="14604"/>
        <v>0</v>
      </c>
      <c r="J22275" s="40">
        <f t="shared" si="14604"/>
        <v>0</v>
      </c>
      <c r="K22275" s="40">
        <f t="shared" ref="K22275:L22275" si="14606">SUM(K22276:K22280)</f>
        <v>0</v>
      </c>
      <c r="L22275" s="40">
        <f t="shared" si="14606"/>
        <v>0</v>
      </c>
      <c r="M22275" s="40">
        <f t="shared" si="14604"/>
        <v>0</v>
      </c>
      <c r="N22275" s="40">
        <f t="shared" si="14604"/>
        <v>0</v>
      </c>
      <c r="O22275" s="40">
        <f t="shared" si="14604"/>
        <v>0</v>
      </c>
      <c r="P22275" s="309"/>
    </row>
    <row r="22276" spans="1:16" s="304" customFormat="1" ht="15" hidden="1" customHeight="1">
      <c r="A22276" s="75"/>
      <c r="B22276" s="75"/>
      <c r="C22276" s="76"/>
      <c r="D22276" s="75" t="s">
        <v>283</v>
      </c>
      <c r="E22276" s="79"/>
      <c r="F22276" s="77">
        <f t="shared" ref="F22276:F22280" si="14607">I22276+O22276</f>
        <v>0</v>
      </c>
      <c r="G22276" s="77">
        <f>J22276+P22276</f>
        <v>0</v>
      </c>
      <c r="H22276" s="77">
        <f>M22276+Q22276</f>
        <v>0</v>
      </c>
      <c r="I22276" s="77">
        <f>SUM(J22276:N22276)</f>
        <v>0</v>
      </c>
      <c r="J22276" s="78"/>
      <c r="K22276" s="78"/>
      <c r="L22276" s="77"/>
      <c r="M22276" s="77"/>
      <c r="N22276" s="77"/>
      <c r="O22276" s="78"/>
      <c r="P22276" s="318"/>
    </row>
    <row r="22277" spans="1:16" s="3" customFormat="1" ht="15" hidden="1" customHeight="1">
      <c r="A22277" s="75"/>
      <c r="B22277" s="75"/>
      <c r="C22277" s="76"/>
      <c r="D22277" s="75" t="s">
        <v>284</v>
      </c>
      <c r="E22277" s="79"/>
      <c r="F22277" s="77">
        <f t="shared" si="14607"/>
        <v>0</v>
      </c>
      <c r="G22277" s="77">
        <f>J22277+P22277</f>
        <v>0</v>
      </c>
      <c r="H22277" s="77">
        <f>M22277+Q22277</f>
        <v>0</v>
      </c>
      <c r="I22277" s="77">
        <f>SUM(J22277:N22277)</f>
        <v>0</v>
      </c>
      <c r="J22277" s="78"/>
      <c r="K22277" s="78"/>
      <c r="L22277" s="77"/>
      <c r="M22277" s="77"/>
      <c r="N22277" s="77"/>
      <c r="O22277" s="78"/>
      <c r="P22277" s="310"/>
    </row>
    <row r="22278" spans="1:16" s="3" customFormat="1" ht="15" hidden="1" customHeight="1">
      <c r="A22278" s="75"/>
      <c r="B22278" s="75"/>
      <c r="C22278" s="76"/>
      <c r="D22278" s="75" t="s">
        <v>285</v>
      </c>
      <c r="E22278" s="79"/>
      <c r="F22278" s="77">
        <f t="shared" si="14607"/>
        <v>0</v>
      </c>
      <c r="G22278" s="77">
        <f>J22278+P22278</f>
        <v>0</v>
      </c>
      <c r="H22278" s="77">
        <f>M22278+Q22278</f>
        <v>0</v>
      </c>
      <c r="I22278" s="77">
        <f>SUM(J22278:N22278)</f>
        <v>0</v>
      </c>
      <c r="J22278" s="78"/>
      <c r="K22278" s="78"/>
      <c r="L22278" s="77"/>
      <c r="M22278" s="77"/>
      <c r="N22278" s="77"/>
      <c r="O22278" s="78"/>
      <c r="P22278" s="310"/>
    </row>
    <row r="22279" spans="1:16" s="3" customFormat="1" ht="15" hidden="1" customHeight="1">
      <c r="A22279" s="75"/>
      <c r="B22279" s="75"/>
      <c r="C22279" s="76"/>
      <c r="D22279" s="75" t="s">
        <v>286</v>
      </c>
      <c r="E22279" s="79"/>
      <c r="F22279" s="77">
        <f t="shared" si="14607"/>
        <v>0</v>
      </c>
      <c r="G22279" s="77">
        <f>J22279+P22279</f>
        <v>0</v>
      </c>
      <c r="H22279" s="77">
        <f>M22279+Q22279</f>
        <v>0</v>
      </c>
      <c r="I22279" s="77">
        <f>SUM(J22279:N22279)</f>
        <v>0</v>
      </c>
      <c r="J22279" s="78"/>
      <c r="K22279" s="78"/>
      <c r="L22279" s="77"/>
      <c r="M22279" s="77"/>
      <c r="N22279" s="77"/>
      <c r="O22279" s="78"/>
      <c r="P22279" s="310"/>
    </row>
    <row r="22280" spans="1:16" s="3" customFormat="1" ht="15" hidden="1" customHeight="1">
      <c r="A22280" s="75"/>
      <c r="B22280" s="75"/>
      <c r="C22280" s="76"/>
      <c r="D22280" s="75" t="s">
        <v>287</v>
      </c>
      <c r="E22280" s="79"/>
      <c r="F22280" s="77">
        <f t="shared" si="14607"/>
        <v>0</v>
      </c>
      <c r="G22280" s="77">
        <f>J22280+P22280</f>
        <v>0</v>
      </c>
      <c r="H22280" s="77">
        <f>M22280+Q22280</f>
        <v>0</v>
      </c>
      <c r="I22280" s="77">
        <f>SUM(J22280:N22280)</f>
        <v>0</v>
      </c>
      <c r="J22280" s="78"/>
      <c r="K22280" s="78"/>
      <c r="L22280" s="77"/>
      <c r="M22280" s="77"/>
      <c r="N22280" s="77"/>
      <c r="O22280" s="78"/>
      <c r="P22280" s="310"/>
    </row>
    <row r="22281" spans="1:16" s="6" customFormat="1" ht="15" hidden="1" customHeight="1">
      <c r="A22281" s="8"/>
      <c r="B22281" s="8"/>
      <c r="C22281" s="41">
        <v>8150</v>
      </c>
      <c r="D22281" s="8"/>
      <c r="E22281" s="8"/>
      <c r="F22281" s="43">
        <f t="shared" ref="F22281:O22281" si="14608">SUM(F22282:F22286)</f>
        <v>0</v>
      </c>
      <c r="G22281" s="43">
        <f t="shared" ref="G22281:H22281" si="14609">SUM(G22282:G22286)</f>
        <v>0</v>
      </c>
      <c r="H22281" s="43">
        <f t="shared" si="14609"/>
        <v>0</v>
      </c>
      <c r="I22281" s="43">
        <f t="shared" si="14608"/>
        <v>0</v>
      </c>
      <c r="J22281" s="43">
        <f t="shared" si="14608"/>
        <v>0</v>
      </c>
      <c r="K22281" s="43">
        <f t="shared" ref="K22281:L22281" si="14610">SUM(K22282:K22286)</f>
        <v>0</v>
      </c>
      <c r="L22281" s="43">
        <f t="shared" si="14610"/>
        <v>0</v>
      </c>
      <c r="M22281" s="43">
        <f t="shared" si="14608"/>
        <v>0</v>
      </c>
      <c r="N22281" s="43">
        <f t="shared" si="14608"/>
        <v>0</v>
      </c>
      <c r="O22281" s="43">
        <f t="shared" si="14608"/>
        <v>0</v>
      </c>
      <c r="P22281" s="309"/>
    </row>
    <row r="22282" spans="1:16" s="304" customFormat="1" ht="15" hidden="1" customHeight="1">
      <c r="A22282" s="75"/>
      <c r="B22282" s="75"/>
      <c r="C22282" s="76"/>
      <c r="D22282" s="75" t="s">
        <v>288</v>
      </c>
      <c r="E22282" s="79"/>
      <c r="F22282" s="77">
        <f t="shared" ref="F22282:F22286" si="14611">I22282+O22282</f>
        <v>0</v>
      </c>
      <c r="G22282" s="77">
        <f>J22282+P22282</f>
        <v>0</v>
      </c>
      <c r="H22282" s="77">
        <f>M22282+Q22282</f>
        <v>0</v>
      </c>
      <c r="I22282" s="77">
        <f>SUM(J22282:N22282)</f>
        <v>0</v>
      </c>
      <c r="J22282" s="78"/>
      <c r="K22282" s="78"/>
      <c r="L22282" s="77"/>
      <c r="M22282" s="77"/>
      <c r="N22282" s="77"/>
      <c r="O22282" s="78"/>
      <c r="P22282" s="318"/>
    </row>
    <row r="22283" spans="1:16" s="3" customFormat="1" ht="15" hidden="1" customHeight="1">
      <c r="A22283" s="75"/>
      <c r="B22283" s="75"/>
      <c r="C22283" s="76"/>
      <c r="D22283" s="75" t="s">
        <v>289</v>
      </c>
      <c r="E22283" s="79"/>
      <c r="F22283" s="77">
        <f t="shared" si="14611"/>
        <v>0</v>
      </c>
      <c r="G22283" s="77">
        <f>J22283+P22283</f>
        <v>0</v>
      </c>
      <c r="H22283" s="77">
        <f>M22283+Q22283</f>
        <v>0</v>
      </c>
      <c r="I22283" s="77">
        <f>SUM(J22283:N22283)</f>
        <v>0</v>
      </c>
      <c r="J22283" s="78"/>
      <c r="K22283" s="78"/>
      <c r="L22283" s="77"/>
      <c r="M22283" s="77"/>
      <c r="N22283" s="77"/>
      <c r="O22283" s="78"/>
      <c r="P22283" s="310"/>
    </row>
    <row r="22284" spans="1:16" s="3" customFormat="1" ht="15" hidden="1" customHeight="1">
      <c r="A22284" s="75"/>
      <c r="B22284" s="75"/>
      <c r="C22284" s="76"/>
      <c r="D22284" s="75" t="s">
        <v>290</v>
      </c>
      <c r="E22284" s="79"/>
      <c r="F22284" s="77">
        <f t="shared" si="14611"/>
        <v>0</v>
      </c>
      <c r="G22284" s="77">
        <f>J22284+P22284</f>
        <v>0</v>
      </c>
      <c r="H22284" s="77">
        <f>M22284+Q22284</f>
        <v>0</v>
      </c>
      <c r="I22284" s="77">
        <f>SUM(J22284:N22284)</f>
        <v>0</v>
      </c>
      <c r="J22284" s="78"/>
      <c r="K22284" s="78"/>
      <c r="L22284" s="77"/>
      <c r="M22284" s="77"/>
      <c r="N22284" s="77"/>
      <c r="O22284" s="78"/>
      <c r="P22284" s="310"/>
    </row>
    <row r="22285" spans="1:16" s="3" customFormat="1" ht="15" hidden="1" customHeight="1">
      <c r="A22285" s="75"/>
      <c r="B22285" s="75"/>
      <c r="C22285" s="76"/>
      <c r="D22285" s="75" t="s">
        <v>291</v>
      </c>
      <c r="E22285" s="79"/>
      <c r="F22285" s="77">
        <f t="shared" si="14611"/>
        <v>0</v>
      </c>
      <c r="G22285" s="77">
        <f>J22285+P22285</f>
        <v>0</v>
      </c>
      <c r="H22285" s="77">
        <f>M22285+Q22285</f>
        <v>0</v>
      </c>
      <c r="I22285" s="77">
        <f>SUM(J22285:N22285)</f>
        <v>0</v>
      </c>
      <c r="J22285" s="78"/>
      <c r="K22285" s="78"/>
      <c r="L22285" s="77"/>
      <c r="M22285" s="77"/>
      <c r="N22285" s="77"/>
      <c r="O22285" s="78"/>
      <c r="P22285" s="310"/>
    </row>
    <row r="22286" spans="1:16" s="3" customFormat="1" ht="15" hidden="1" customHeight="1">
      <c r="A22286" s="75"/>
      <c r="B22286" s="75"/>
      <c r="C22286" s="76"/>
      <c r="D22286" s="75" t="s">
        <v>292</v>
      </c>
      <c r="E22286" s="79"/>
      <c r="F22286" s="77">
        <f t="shared" si="14611"/>
        <v>0</v>
      </c>
      <c r="G22286" s="77">
        <f>J22286+P22286</f>
        <v>0</v>
      </c>
      <c r="H22286" s="77">
        <f>M22286+Q22286</f>
        <v>0</v>
      </c>
      <c r="I22286" s="77">
        <f>SUM(J22286:N22286)</f>
        <v>0</v>
      </c>
      <c r="J22286" s="78"/>
      <c r="K22286" s="78"/>
      <c r="L22286" s="77"/>
      <c r="M22286" s="77"/>
      <c r="N22286" s="77"/>
      <c r="O22286" s="78"/>
      <c r="P22286" s="310"/>
    </row>
    <row r="22287" spans="1:16" s="6" customFormat="1" ht="15" hidden="1" customHeight="1">
      <c r="A22287" s="8"/>
      <c r="B22287" s="8"/>
      <c r="C22287" s="41">
        <v>8300</v>
      </c>
      <c r="D22287" s="8"/>
      <c r="E22287" s="44"/>
      <c r="F22287" s="40">
        <f t="shared" ref="F22287:O22287" si="14612">SUM(F22288:F22300)</f>
        <v>0</v>
      </c>
      <c r="G22287" s="40">
        <f t="shared" ref="G22287:H22287" si="14613">SUM(G22288:G22300)</f>
        <v>0</v>
      </c>
      <c r="H22287" s="40">
        <f t="shared" si="14613"/>
        <v>0</v>
      </c>
      <c r="I22287" s="40">
        <f t="shared" si="14612"/>
        <v>0</v>
      </c>
      <c r="J22287" s="40">
        <f t="shared" si="14612"/>
        <v>0</v>
      </c>
      <c r="K22287" s="40">
        <f t="shared" ref="K22287:L22287" si="14614">SUM(K22288:K22300)</f>
        <v>0</v>
      </c>
      <c r="L22287" s="40">
        <f t="shared" si="14614"/>
        <v>0</v>
      </c>
      <c r="M22287" s="40">
        <f t="shared" si="14612"/>
        <v>0</v>
      </c>
      <c r="N22287" s="40">
        <f t="shared" si="14612"/>
        <v>0</v>
      </c>
      <c r="O22287" s="40">
        <f t="shared" si="14612"/>
        <v>0</v>
      </c>
      <c r="P22287" s="309"/>
    </row>
    <row r="22288" spans="1:16" s="305" customFormat="1" ht="15" hidden="1" customHeight="1">
      <c r="A22288" s="75"/>
      <c r="B22288" s="75"/>
      <c r="C22288" s="76"/>
      <c r="D22288" s="75" t="s">
        <v>293</v>
      </c>
      <c r="E22288" s="79"/>
      <c r="F22288" s="77">
        <f t="shared" ref="F22288:F22300" si="14615">I22288+O22288</f>
        <v>0</v>
      </c>
      <c r="G22288" s="77">
        <f t="shared" ref="G22288:G22300" si="14616">J22288+P22288</f>
        <v>0</v>
      </c>
      <c r="H22288" s="77">
        <f t="shared" ref="H22288:H22300" si="14617">M22288+Q22288</f>
        <v>0</v>
      </c>
      <c r="I22288" s="77">
        <f t="shared" ref="I22288:I22300" si="14618">SUM(J22288:N22288)</f>
        <v>0</v>
      </c>
      <c r="J22288" s="78"/>
      <c r="K22288" s="78"/>
      <c r="L22288" s="77"/>
      <c r="M22288" s="77"/>
      <c r="N22288" s="77"/>
      <c r="O22288" s="78"/>
      <c r="P22288" s="319"/>
    </row>
    <row r="22289" spans="1:16" s="3" customFormat="1" ht="15" hidden="1" customHeight="1">
      <c r="A22289" s="75"/>
      <c r="B22289" s="75"/>
      <c r="C22289" s="76"/>
      <c r="D22289" s="75" t="s">
        <v>294</v>
      </c>
      <c r="E22289" s="79"/>
      <c r="F22289" s="77">
        <f t="shared" si="14615"/>
        <v>0</v>
      </c>
      <c r="G22289" s="77">
        <f t="shared" si="14616"/>
        <v>0</v>
      </c>
      <c r="H22289" s="77">
        <f t="shared" si="14617"/>
        <v>0</v>
      </c>
      <c r="I22289" s="77">
        <f t="shared" si="14618"/>
        <v>0</v>
      </c>
      <c r="J22289" s="78"/>
      <c r="K22289" s="78"/>
      <c r="L22289" s="77"/>
      <c r="M22289" s="77"/>
      <c r="N22289" s="77"/>
      <c r="O22289" s="78"/>
      <c r="P22289" s="310"/>
    </row>
    <row r="22290" spans="1:16" s="3" customFormat="1" ht="15" hidden="1" customHeight="1">
      <c r="A22290" s="75"/>
      <c r="B22290" s="75"/>
      <c r="C22290" s="76"/>
      <c r="D22290" s="75" t="s">
        <v>295</v>
      </c>
      <c r="E22290" s="79"/>
      <c r="F22290" s="77">
        <f t="shared" si="14615"/>
        <v>0</v>
      </c>
      <c r="G22290" s="77">
        <f t="shared" si="14616"/>
        <v>0</v>
      </c>
      <c r="H22290" s="77">
        <f t="shared" si="14617"/>
        <v>0</v>
      </c>
      <c r="I22290" s="77">
        <f t="shared" si="14618"/>
        <v>0</v>
      </c>
      <c r="J22290" s="78"/>
      <c r="K22290" s="78"/>
      <c r="L22290" s="77"/>
      <c r="M22290" s="77"/>
      <c r="N22290" s="77"/>
      <c r="O22290" s="78"/>
      <c r="P22290" s="310"/>
    </row>
    <row r="22291" spans="1:16" s="3" customFormat="1" ht="15" hidden="1" customHeight="1">
      <c r="A22291" s="75"/>
      <c r="B22291" s="75"/>
      <c r="C22291" s="76"/>
      <c r="D22291" s="75" t="s">
        <v>296</v>
      </c>
      <c r="E22291" s="79"/>
      <c r="F22291" s="77">
        <f t="shared" si="14615"/>
        <v>0</v>
      </c>
      <c r="G22291" s="77">
        <f t="shared" si="14616"/>
        <v>0</v>
      </c>
      <c r="H22291" s="77">
        <f t="shared" si="14617"/>
        <v>0</v>
      </c>
      <c r="I22291" s="77">
        <f t="shared" si="14618"/>
        <v>0</v>
      </c>
      <c r="J22291" s="78"/>
      <c r="K22291" s="78"/>
      <c r="L22291" s="77"/>
      <c r="M22291" s="77"/>
      <c r="N22291" s="77"/>
      <c r="O22291" s="78"/>
      <c r="P22291" s="310"/>
    </row>
    <row r="22292" spans="1:16" s="3" customFormat="1" ht="15" hidden="1" customHeight="1">
      <c r="A22292" s="75"/>
      <c r="B22292" s="75"/>
      <c r="C22292" s="76"/>
      <c r="D22292" s="75" t="s">
        <v>297</v>
      </c>
      <c r="E22292" s="79"/>
      <c r="F22292" s="77">
        <f t="shared" si="14615"/>
        <v>0</v>
      </c>
      <c r="G22292" s="77">
        <f t="shared" si="14616"/>
        <v>0</v>
      </c>
      <c r="H22292" s="77">
        <f t="shared" si="14617"/>
        <v>0</v>
      </c>
      <c r="I22292" s="77">
        <f t="shared" si="14618"/>
        <v>0</v>
      </c>
      <c r="J22292" s="78"/>
      <c r="K22292" s="78"/>
      <c r="L22292" s="77"/>
      <c r="M22292" s="77"/>
      <c r="N22292" s="77"/>
      <c r="O22292" s="78"/>
      <c r="P22292" s="310"/>
    </row>
    <row r="22293" spans="1:16" s="3" customFormat="1" ht="15" hidden="1" customHeight="1">
      <c r="A22293" s="75"/>
      <c r="B22293" s="75"/>
      <c r="C22293" s="76"/>
      <c r="D22293" s="75" t="s">
        <v>298</v>
      </c>
      <c r="E22293" s="79"/>
      <c r="F22293" s="77">
        <f t="shared" si="14615"/>
        <v>0</v>
      </c>
      <c r="G22293" s="77">
        <f t="shared" si="14616"/>
        <v>0</v>
      </c>
      <c r="H22293" s="77">
        <f t="shared" si="14617"/>
        <v>0</v>
      </c>
      <c r="I22293" s="77">
        <f t="shared" si="14618"/>
        <v>0</v>
      </c>
      <c r="J22293" s="78"/>
      <c r="K22293" s="78"/>
      <c r="L22293" s="77"/>
      <c r="M22293" s="77"/>
      <c r="N22293" s="77"/>
      <c r="O22293" s="78"/>
      <c r="P22293" s="310"/>
    </row>
    <row r="22294" spans="1:16" s="3" customFormat="1" ht="15" hidden="1" customHeight="1">
      <c r="A22294" s="75"/>
      <c r="B22294" s="75"/>
      <c r="C22294" s="76"/>
      <c r="D22294" s="75" t="s">
        <v>299</v>
      </c>
      <c r="E22294" s="79"/>
      <c r="F22294" s="77">
        <f t="shared" si="14615"/>
        <v>0</v>
      </c>
      <c r="G22294" s="77">
        <f t="shared" si="14616"/>
        <v>0</v>
      </c>
      <c r="H22294" s="77">
        <f t="shared" si="14617"/>
        <v>0</v>
      </c>
      <c r="I22294" s="77">
        <f t="shared" si="14618"/>
        <v>0</v>
      </c>
      <c r="J22294" s="78"/>
      <c r="K22294" s="78"/>
      <c r="L22294" s="77"/>
      <c r="M22294" s="77"/>
      <c r="N22294" s="77"/>
      <c r="O22294" s="78"/>
      <c r="P22294" s="310"/>
    </row>
    <row r="22295" spans="1:16" s="3" customFormat="1" ht="15" hidden="1" customHeight="1">
      <c r="A22295" s="75"/>
      <c r="B22295" s="75"/>
      <c r="C22295" s="76"/>
      <c r="D22295" s="75" t="s">
        <v>300</v>
      </c>
      <c r="E22295" s="79"/>
      <c r="F22295" s="77">
        <f t="shared" si="14615"/>
        <v>0</v>
      </c>
      <c r="G22295" s="77">
        <f t="shared" si="14616"/>
        <v>0</v>
      </c>
      <c r="H22295" s="77">
        <f t="shared" si="14617"/>
        <v>0</v>
      </c>
      <c r="I22295" s="77">
        <f t="shared" si="14618"/>
        <v>0</v>
      </c>
      <c r="J22295" s="78"/>
      <c r="K22295" s="78"/>
      <c r="L22295" s="77"/>
      <c r="M22295" s="77"/>
      <c r="N22295" s="77"/>
      <c r="O22295" s="78"/>
      <c r="P22295" s="310"/>
    </row>
    <row r="22296" spans="1:16" s="3" customFormat="1" ht="15" hidden="1" customHeight="1">
      <c r="A22296" s="75"/>
      <c r="B22296" s="75"/>
      <c r="C22296" s="76"/>
      <c r="D22296" s="75" t="s">
        <v>301</v>
      </c>
      <c r="E22296" s="79"/>
      <c r="F22296" s="77">
        <f t="shared" si="14615"/>
        <v>0</v>
      </c>
      <c r="G22296" s="77">
        <f t="shared" si="14616"/>
        <v>0</v>
      </c>
      <c r="H22296" s="77">
        <f t="shared" si="14617"/>
        <v>0</v>
      </c>
      <c r="I22296" s="77">
        <f t="shared" si="14618"/>
        <v>0</v>
      </c>
      <c r="J22296" s="78"/>
      <c r="K22296" s="78"/>
      <c r="L22296" s="77"/>
      <c r="M22296" s="77"/>
      <c r="N22296" s="77"/>
      <c r="O22296" s="78"/>
      <c r="P22296" s="310"/>
    </row>
    <row r="22297" spans="1:16" s="3" customFormat="1" ht="15" hidden="1" customHeight="1">
      <c r="A22297" s="75"/>
      <c r="B22297" s="75"/>
      <c r="C22297" s="76"/>
      <c r="D22297" s="75" t="s">
        <v>302</v>
      </c>
      <c r="E22297" s="79"/>
      <c r="F22297" s="77">
        <f t="shared" si="14615"/>
        <v>0</v>
      </c>
      <c r="G22297" s="77">
        <f t="shared" si="14616"/>
        <v>0</v>
      </c>
      <c r="H22297" s="77">
        <f t="shared" si="14617"/>
        <v>0</v>
      </c>
      <c r="I22297" s="77">
        <f t="shared" si="14618"/>
        <v>0</v>
      </c>
      <c r="J22297" s="78"/>
      <c r="K22297" s="78"/>
      <c r="L22297" s="77"/>
      <c r="M22297" s="77"/>
      <c r="N22297" s="77"/>
      <c r="O22297" s="78"/>
      <c r="P22297" s="310"/>
    </row>
    <row r="22298" spans="1:16" s="3" customFormat="1" ht="15" hidden="1" customHeight="1">
      <c r="A22298" s="75"/>
      <c r="B22298" s="75"/>
      <c r="C22298" s="76"/>
      <c r="D22298" s="75" t="s">
        <v>303</v>
      </c>
      <c r="E22298" s="79"/>
      <c r="F22298" s="77">
        <f t="shared" si="14615"/>
        <v>0</v>
      </c>
      <c r="G22298" s="77">
        <f t="shared" si="14616"/>
        <v>0</v>
      </c>
      <c r="H22298" s="77">
        <f t="shared" si="14617"/>
        <v>0</v>
      </c>
      <c r="I22298" s="77">
        <f t="shared" si="14618"/>
        <v>0</v>
      </c>
      <c r="J22298" s="78"/>
      <c r="K22298" s="78"/>
      <c r="L22298" s="77"/>
      <c r="M22298" s="77"/>
      <c r="N22298" s="77"/>
      <c r="O22298" s="78"/>
      <c r="P22298" s="310"/>
    </row>
    <row r="22299" spans="1:16" s="3" customFormat="1" ht="15" hidden="1" customHeight="1">
      <c r="A22299" s="75"/>
      <c r="B22299" s="75"/>
      <c r="C22299" s="76"/>
      <c r="D22299" s="75" t="s">
        <v>304</v>
      </c>
      <c r="E22299" s="79"/>
      <c r="F22299" s="77">
        <f t="shared" si="14615"/>
        <v>0</v>
      </c>
      <c r="G22299" s="77">
        <f t="shared" si="14616"/>
        <v>0</v>
      </c>
      <c r="H22299" s="77">
        <f t="shared" si="14617"/>
        <v>0</v>
      </c>
      <c r="I22299" s="77">
        <f t="shared" si="14618"/>
        <v>0</v>
      </c>
      <c r="J22299" s="78"/>
      <c r="K22299" s="78"/>
      <c r="L22299" s="77"/>
      <c r="M22299" s="77"/>
      <c r="N22299" s="77"/>
      <c r="O22299" s="78"/>
      <c r="P22299" s="310"/>
    </row>
    <row r="22300" spans="1:16" s="3" customFormat="1" ht="15" hidden="1" customHeight="1">
      <c r="A22300" s="75"/>
      <c r="B22300" s="75"/>
      <c r="C22300" s="76"/>
      <c r="D22300" s="75" t="s">
        <v>305</v>
      </c>
      <c r="E22300" s="79"/>
      <c r="F22300" s="77">
        <f t="shared" si="14615"/>
        <v>0</v>
      </c>
      <c r="G22300" s="77">
        <f t="shared" si="14616"/>
        <v>0</v>
      </c>
      <c r="H22300" s="77">
        <f t="shared" si="14617"/>
        <v>0</v>
      </c>
      <c r="I22300" s="77">
        <f t="shared" si="14618"/>
        <v>0</v>
      </c>
      <c r="J22300" s="78"/>
      <c r="K22300" s="78"/>
      <c r="L22300" s="77"/>
      <c r="M22300" s="77"/>
      <c r="N22300" s="77"/>
      <c r="O22300" s="78"/>
      <c r="P22300" s="310"/>
    </row>
    <row r="22301" spans="1:16" s="6" customFormat="1" ht="15" hidden="1" customHeight="1">
      <c r="A22301" s="8"/>
      <c r="B22301" s="8"/>
      <c r="C22301" s="41">
        <v>8350</v>
      </c>
      <c r="D22301" s="8"/>
      <c r="E22301" s="43"/>
      <c r="F22301" s="43">
        <f t="shared" ref="F22301:O22301" si="14619">SUM(F22302:F22315)</f>
        <v>0</v>
      </c>
      <c r="G22301" s="43">
        <f t="shared" ref="G22301:H22301" si="14620">SUM(G22302:G22315)</f>
        <v>0</v>
      </c>
      <c r="H22301" s="43">
        <f t="shared" si="14620"/>
        <v>0</v>
      </c>
      <c r="I22301" s="43">
        <f t="shared" si="14619"/>
        <v>0</v>
      </c>
      <c r="J22301" s="43">
        <f t="shared" si="14619"/>
        <v>0</v>
      </c>
      <c r="K22301" s="43">
        <f t="shared" ref="K22301:L22301" si="14621">SUM(K22302:K22315)</f>
        <v>0</v>
      </c>
      <c r="L22301" s="43">
        <f t="shared" si="14621"/>
        <v>0</v>
      </c>
      <c r="M22301" s="43">
        <f t="shared" si="14619"/>
        <v>0</v>
      </c>
      <c r="N22301" s="43">
        <f t="shared" si="14619"/>
        <v>0</v>
      </c>
      <c r="O22301" s="43">
        <f t="shared" si="14619"/>
        <v>0</v>
      </c>
      <c r="P22301" s="309"/>
    </row>
    <row r="22302" spans="1:16" s="306" customFormat="1" ht="15" hidden="1" customHeight="1">
      <c r="A22302" s="75"/>
      <c r="B22302" s="75"/>
      <c r="C22302" s="76"/>
      <c r="D22302" s="75" t="s">
        <v>306</v>
      </c>
      <c r="E22302" s="78"/>
      <c r="F22302" s="77">
        <f t="shared" ref="F22302:F22315" si="14622">I22302+O22302</f>
        <v>0</v>
      </c>
      <c r="G22302" s="77">
        <f t="shared" ref="G22302:G22315" si="14623">J22302+P22302</f>
        <v>0</v>
      </c>
      <c r="H22302" s="77">
        <f t="shared" ref="H22302:H22315" si="14624">M22302+Q22302</f>
        <v>0</v>
      </c>
      <c r="I22302" s="77">
        <f t="shared" ref="I22302:I22315" si="14625">SUM(J22302:N22302)</f>
        <v>0</v>
      </c>
      <c r="J22302" s="78"/>
      <c r="K22302" s="78"/>
      <c r="L22302" s="77"/>
      <c r="M22302" s="77"/>
      <c r="N22302" s="77"/>
      <c r="O22302" s="78"/>
      <c r="P22302" s="319"/>
    </row>
    <row r="22303" spans="1:16" s="3" customFormat="1" ht="15" hidden="1" customHeight="1">
      <c r="A22303" s="75"/>
      <c r="B22303" s="75"/>
      <c r="C22303" s="76"/>
      <c r="D22303" s="75" t="s">
        <v>307</v>
      </c>
      <c r="E22303" s="78"/>
      <c r="F22303" s="77">
        <f t="shared" si="14622"/>
        <v>0</v>
      </c>
      <c r="G22303" s="77">
        <f t="shared" si="14623"/>
        <v>0</v>
      </c>
      <c r="H22303" s="77">
        <f t="shared" si="14624"/>
        <v>0</v>
      </c>
      <c r="I22303" s="77">
        <f t="shared" si="14625"/>
        <v>0</v>
      </c>
      <c r="J22303" s="78"/>
      <c r="K22303" s="78"/>
      <c r="L22303" s="77"/>
      <c r="M22303" s="77"/>
      <c r="N22303" s="77"/>
      <c r="O22303" s="78"/>
      <c r="P22303" s="310"/>
    </row>
    <row r="22304" spans="1:16" s="3" customFormat="1" ht="15" hidden="1" customHeight="1">
      <c r="A22304" s="75"/>
      <c r="B22304" s="75"/>
      <c r="C22304" s="76"/>
      <c r="D22304" s="75" t="s">
        <v>308</v>
      </c>
      <c r="E22304" s="78"/>
      <c r="F22304" s="77">
        <f t="shared" si="14622"/>
        <v>0</v>
      </c>
      <c r="G22304" s="77">
        <f t="shared" si="14623"/>
        <v>0</v>
      </c>
      <c r="H22304" s="77">
        <f t="shared" si="14624"/>
        <v>0</v>
      </c>
      <c r="I22304" s="77">
        <f t="shared" si="14625"/>
        <v>0</v>
      </c>
      <c r="J22304" s="78"/>
      <c r="K22304" s="78"/>
      <c r="L22304" s="77"/>
      <c r="M22304" s="77"/>
      <c r="N22304" s="77"/>
      <c r="O22304" s="78"/>
      <c r="P22304" s="310"/>
    </row>
    <row r="22305" spans="1:16" s="3" customFormat="1" ht="15" hidden="1" customHeight="1">
      <c r="A22305" s="75"/>
      <c r="B22305" s="75"/>
      <c r="C22305" s="76"/>
      <c r="D22305" s="75" t="s">
        <v>309</v>
      </c>
      <c r="E22305" s="78"/>
      <c r="F22305" s="77">
        <f t="shared" si="14622"/>
        <v>0</v>
      </c>
      <c r="G22305" s="77">
        <f t="shared" si="14623"/>
        <v>0</v>
      </c>
      <c r="H22305" s="77">
        <f t="shared" si="14624"/>
        <v>0</v>
      </c>
      <c r="I22305" s="77">
        <f t="shared" si="14625"/>
        <v>0</v>
      </c>
      <c r="J22305" s="78"/>
      <c r="K22305" s="78"/>
      <c r="L22305" s="77"/>
      <c r="M22305" s="77"/>
      <c r="N22305" s="77"/>
      <c r="O22305" s="78"/>
      <c r="P22305" s="310"/>
    </row>
    <row r="22306" spans="1:16" s="3" customFormat="1" ht="15" hidden="1" customHeight="1">
      <c r="A22306" s="75"/>
      <c r="B22306" s="75"/>
      <c r="C22306" s="76"/>
      <c r="D22306" s="75" t="s">
        <v>310</v>
      </c>
      <c r="E22306" s="78"/>
      <c r="F22306" s="77">
        <f t="shared" si="14622"/>
        <v>0</v>
      </c>
      <c r="G22306" s="77">
        <f t="shared" si="14623"/>
        <v>0</v>
      </c>
      <c r="H22306" s="77">
        <f t="shared" si="14624"/>
        <v>0</v>
      </c>
      <c r="I22306" s="77">
        <f t="shared" si="14625"/>
        <v>0</v>
      </c>
      <c r="J22306" s="78"/>
      <c r="K22306" s="78"/>
      <c r="L22306" s="77"/>
      <c r="M22306" s="77"/>
      <c r="N22306" s="77"/>
      <c r="O22306" s="78"/>
      <c r="P22306" s="310"/>
    </row>
    <row r="22307" spans="1:16" s="3" customFormat="1" ht="15" hidden="1" customHeight="1">
      <c r="A22307" s="75"/>
      <c r="B22307" s="75"/>
      <c r="C22307" s="76"/>
      <c r="D22307" s="75" t="s">
        <v>311</v>
      </c>
      <c r="E22307" s="78"/>
      <c r="F22307" s="77">
        <f t="shared" si="14622"/>
        <v>0</v>
      </c>
      <c r="G22307" s="77">
        <f t="shared" si="14623"/>
        <v>0</v>
      </c>
      <c r="H22307" s="77">
        <f t="shared" si="14624"/>
        <v>0</v>
      </c>
      <c r="I22307" s="77">
        <f t="shared" si="14625"/>
        <v>0</v>
      </c>
      <c r="J22307" s="78"/>
      <c r="K22307" s="78"/>
      <c r="L22307" s="77"/>
      <c r="M22307" s="77"/>
      <c r="N22307" s="77"/>
      <c r="O22307" s="78"/>
      <c r="P22307" s="310"/>
    </row>
    <row r="22308" spans="1:16" s="3" customFormat="1" ht="15" hidden="1" customHeight="1">
      <c r="A22308" s="75"/>
      <c r="B22308" s="75"/>
      <c r="C22308" s="76"/>
      <c r="D22308" s="75" t="s">
        <v>312</v>
      </c>
      <c r="E22308" s="78"/>
      <c r="F22308" s="77">
        <f t="shared" si="14622"/>
        <v>0</v>
      </c>
      <c r="G22308" s="77">
        <f t="shared" si="14623"/>
        <v>0</v>
      </c>
      <c r="H22308" s="77">
        <f t="shared" si="14624"/>
        <v>0</v>
      </c>
      <c r="I22308" s="77">
        <f t="shared" si="14625"/>
        <v>0</v>
      </c>
      <c r="J22308" s="78"/>
      <c r="K22308" s="78"/>
      <c r="L22308" s="77"/>
      <c r="M22308" s="77"/>
      <c r="N22308" s="77"/>
      <c r="O22308" s="78"/>
      <c r="P22308" s="310"/>
    </row>
    <row r="22309" spans="1:16" s="3" customFormat="1" ht="15" hidden="1" customHeight="1">
      <c r="A22309" s="75"/>
      <c r="B22309" s="75"/>
      <c r="C22309" s="76"/>
      <c r="D22309" s="75" t="s">
        <v>313</v>
      </c>
      <c r="E22309" s="78"/>
      <c r="F22309" s="77">
        <f t="shared" si="14622"/>
        <v>0</v>
      </c>
      <c r="G22309" s="77">
        <f t="shared" si="14623"/>
        <v>0</v>
      </c>
      <c r="H22309" s="77">
        <f t="shared" si="14624"/>
        <v>0</v>
      </c>
      <c r="I22309" s="77">
        <f t="shared" si="14625"/>
        <v>0</v>
      </c>
      <c r="J22309" s="78"/>
      <c r="K22309" s="78"/>
      <c r="L22309" s="77"/>
      <c r="M22309" s="77"/>
      <c r="N22309" s="77"/>
      <c r="O22309" s="78"/>
      <c r="P22309" s="310"/>
    </row>
    <row r="22310" spans="1:16" s="3" customFormat="1" ht="15" hidden="1" customHeight="1">
      <c r="A22310" s="75"/>
      <c r="B22310" s="75"/>
      <c r="C22310" s="76"/>
      <c r="D22310" s="75" t="s">
        <v>314</v>
      </c>
      <c r="E22310" s="78"/>
      <c r="F22310" s="77">
        <f t="shared" si="14622"/>
        <v>0</v>
      </c>
      <c r="G22310" s="77">
        <f t="shared" si="14623"/>
        <v>0</v>
      </c>
      <c r="H22310" s="77">
        <f t="shared" si="14624"/>
        <v>0</v>
      </c>
      <c r="I22310" s="77">
        <f t="shared" si="14625"/>
        <v>0</v>
      </c>
      <c r="J22310" s="78"/>
      <c r="K22310" s="78"/>
      <c r="L22310" s="77"/>
      <c r="M22310" s="77"/>
      <c r="N22310" s="77"/>
      <c r="O22310" s="78"/>
      <c r="P22310" s="310"/>
    </row>
    <row r="22311" spans="1:16" s="3" customFormat="1" ht="15" hidden="1" customHeight="1">
      <c r="A22311" s="75"/>
      <c r="B22311" s="75"/>
      <c r="C22311" s="76"/>
      <c r="D22311" s="75" t="s">
        <v>315</v>
      </c>
      <c r="E22311" s="78"/>
      <c r="F22311" s="77">
        <f t="shared" si="14622"/>
        <v>0</v>
      </c>
      <c r="G22311" s="77">
        <f t="shared" si="14623"/>
        <v>0</v>
      </c>
      <c r="H22311" s="77">
        <f t="shared" si="14624"/>
        <v>0</v>
      </c>
      <c r="I22311" s="77">
        <f t="shared" si="14625"/>
        <v>0</v>
      </c>
      <c r="J22311" s="78"/>
      <c r="K22311" s="78"/>
      <c r="L22311" s="77"/>
      <c r="M22311" s="77"/>
      <c r="N22311" s="77"/>
      <c r="O22311" s="78"/>
      <c r="P22311" s="310"/>
    </row>
    <row r="22312" spans="1:16" s="3" customFormat="1" ht="15" hidden="1" customHeight="1">
      <c r="A22312" s="75"/>
      <c r="B22312" s="75"/>
      <c r="C22312" s="76"/>
      <c r="D22312" s="75" t="s">
        <v>316</v>
      </c>
      <c r="E22312" s="78"/>
      <c r="F22312" s="77">
        <f t="shared" si="14622"/>
        <v>0</v>
      </c>
      <c r="G22312" s="77">
        <f t="shared" si="14623"/>
        <v>0</v>
      </c>
      <c r="H22312" s="77">
        <f t="shared" si="14624"/>
        <v>0</v>
      </c>
      <c r="I22312" s="77">
        <f t="shared" si="14625"/>
        <v>0</v>
      </c>
      <c r="J22312" s="78"/>
      <c r="K22312" s="78"/>
      <c r="L22312" s="77"/>
      <c r="M22312" s="77"/>
      <c r="N22312" s="77"/>
      <c r="O22312" s="78"/>
      <c r="P22312" s="310"/>
    </row>
    <row r="22313" spans="1:16" s="3" customFormat="1" ht="15" hidden="1" customHeight="1">
      <c r="A22313" s="75"/>
      <c r="B22313" s="75"/>
      <c r="C22313" s="76"/>
      <c r="D22313" s="75" t="s">
        <v>317</v>
      </c>
      <c r="E22313" s="78"/>
      <c r="F22313" s="77">
        <f t="shared" si="14622"/>
        <v>0</v>
      </c>
      <c r="G22313" s="77">
        <f t="shared" si="14623"/>
        <v>0</v>
      </c>
      <c r="H22313" s="77">
        <f t="shared" si="14624"/>
        <v>0</v>
      </c>
      <c r="I22313" s="77">
        <f t="shared" si="14625"/>
        <v>0</v>
      </c>
      <c r="J22313" s="78"/>
      <c r="K22313" s="78"/>
      <c r="L22313" s="77"/>
      <c r="M22313" s="77"/>
      <c r="N22313" s="77"/>
      <c r="O22313" s="78"/>
      <c r="P22313" s="310"/>
    </row>
    <row r="22314" spans="1:16" s="3" customFormat="1" ht="15" hidden="1" customHeight="1">
      <c r="A22314" s="75"/>
      <c r="B22314" s="75"/>
      <c r="C22314" s="76"/>
      <c r="D22314" s="75" t="s">
        <v>318</v>
      </c>
      <c r="E22314" s="78"/>
      <c r="F22314" s="77">
        <f t="shared" si="14622"/>
        <v>0</v>
      </c>
      <c r="G22314" s="77">
        <f t="shared" si="14623"/>
        <v>0</v>
      </c>
      <c r="H22314" s="77">
        <f t="shared" si="14624"/>
        <v>0</v>
      </c>
      <c r="I22314" s="77">
        <f t="shared" si="14625"/>
        <v>0</v>
      </c>
      <c r="J22314" s="78"/>
      <c r="K22314" s="78"/>
      <c r="L22314" s="77"/>
      <c r="M22314" s="77"/>
      <c r="N22314" s="77"/>
      <c r="O22314" s="78"/>
      <c r="P22314" s="310"/>
    </row>
    <row r="22315" spans="1:16" s="3" customFormat="1" ht="15" hidden="1" customHeight="1">
      <c r="A22315" s="75"/>
      <c r="B22315" s="75"/>
      <c r="C22315" s="76"/>
      <c r="D22315" s="75" t="s">
        <v>319</v>
      </c>
      <c r="E22315" s="78"/>
      <c r="F22315" s="77">
        <f t="shared" si="14622"/>
        <v>0</v>
      </c>
      <c r="G22315" s="77">
        <f t="shared" si="14623"/>
        <v>0</v>
      </c>
      <c r="H22315" s="77">
        <f t="shared" si="14624"/>
        <v>0</v>
      </c>
      <c r="I22315" s="77">
        <f t="shared" si="14625"/>
        <v>0</v>
      </c>
      <c r="J22315" s="78"/>
      <c r="K22315" s="78"/>
      <c r="L22315" s="77"/>
      <c r="M22315" s="77"/>
      <c r="N22315" s="77"/>
      <c r="O22315" s="78"/>
      <c r="P22315" s="310"/>
    </row>
    <row r="22316" spans="1:16" s="6" customFormat="1" ht="15" hidden="1" customHeight="1">
      <c r="A22316" s="8"/>
      <c r="B22316" s="8"/>
      <c r="C22316" s="41">
        <v>8400</v>
      </c>
      <c r="D22316" s="8"/>
      <c r="E22316" s="43"/>
      <c r="F22316" s="40">
        <f t="shared" ref="F22316:O22316" si="14626">SUM(F22317:F22321)</f>
        <v>0</v>
      </c>
      <c r="G22316" s="40">
        <f t="shared" ref="G22316:H22316" si="14627">SUM(G22317:G22321)</f>
        <v>0</v>
      </c>
      <c r="H22316" s="40">
        <f t="shared" si="14627"/>
        <v>0</v>
      </c>
      <c r="I22316" s="40">
        <f t="shared" si="14626"/>
        <v>0</v>
      </c>
      <c r="J22316" s="40">
        <f t="shared" si="14626"/>
        <v>0</v>
      </c>
      <c r="K22316" s="40">
        <f t="shared" ref="K22316:L22316" si="14628">SUM(K22317:K22321)</f>
        <v>0</v>
      </c>
      <c r="L22316" s="40">
        <f t="shared" si="14628"/>
        <v>0</v>
      </c>
      <c r="M22316" s="40">
        <f t="shared" si="14626"/>
        <v>0</v>
      </c>
      <c r="N22316" s="40">
        <f t="shared" si="14626"/>
        <v>0</v>
      </c>
      <c r="O22316" s="40">
        <f t="shared" si="14626"/>
        <v>0</v>
      </c>
      <c r="P22316" s="309"/>
    </row>
    <row r="22317" spans="1:16" s="306" customFormat="1" ht="15" hidden="1" customHeight="1">
      <c r="A22317" s="75"/>
      <c r="B22317" s="75"/>
      <c r="C22317" s="76"/>
      <c r="D22317" s="75" t="s">
        <v>320</v>
      </c>
      <c r="E22317" s="78"/>
      <c r="F22317" s="77">
        <f t="shared" ref="F22317:F22321" si="14629">I22317+O22317</f>
        <v>0</v>
      </c>
      <c r="G22317" s="77">
        <f>J22317+P22317</f>
        <v>0</v>
      </c>
      <c r="H22317" s="77">
        <f>M22317+Q22317</f>
        <v>0</v>
      </c>
      <c r="I22317" s="77">
        <f>SUM(J22317:N22317)</f>
        <v>0</v>
      </c>
      <c r="J22317" s="78"/>
      <c r="K22317" s="78"/>
      <c r="L22317" s="77"/>
      <c r="M22317" s="77"/>
      <c r="N22317" s="77"/>
      <c r="O22317" s="78"/>
      <c r="P22317" s="319"/>
    </row>
    <row r="22318" spans="1:16" s="3" customFormat="1" ht="15" hidden="1" customHeight="1">
      <c r="A22318" s="75"/>
      <c r="B22318" s="75"/>
      <c r="C22318" s="76"/>
      <c r="D22318" s="75" t="s">
        <v>321</v>
      </c>
      <c r="E22318" s="78"/>
      <c r="F22318" s="77">
        <f t="shared" si="14629"/>
        <v>0</v>
      </c>
      <c r="G22318" s="77">
        <f>J22318+P22318</f>
        <v>0</v>
      </c>
      <c r="H22318" s="77">
        <f>M22318+Q22318</f>
        <v>0</v>
      </c>
      <c r="I22318" s="77">
        <f>SUM(J22318:N22318)</f>
        <v>0</v>
      </c>
      <c r="J22318" s="78"/>
      <c r="K22318" s="78"/>
      <c r="L22318" s="77"/>
      <c r="M22318" s="77"/>
      <c r="N22318" s="77"/>
      <c r="O22318" s="78"/>
      <c r="P22318" s="310"/>
    </row>
    <row r="22319" spans="1:16" s="3" customFormat="1" ht="15" hidden="1" customHeight="1">
      <c r="A22319" s="75"/>
      <c r="B22319" s="75"/>
      <c r="C22319" s="76"/>
      <c r="D22319" s="75" t="s">
        <v>322</v>
      </c>
      <c r="E22319" s="78"/>
      <c r="F22319" s="77">
        <f t="shared" si="14629"/>
        <v>0</v>
      </c>
      <c r="G22319" s="77">
        <f>J22319+P22319</f>
        <v>0</v>
      </c>
      <c r="H22319" s="77">
        <f>M22319+Q22319</f>
        <v>0</v>
      </c>
      <c r="I22319" s="77">
        <f>SUM(J22319:N22319)</f>
        <v>0</v>
      </c>
      <c r="J22319" s="78"/>
      <c r="K22319" s="78"/>
      <c r="L22319" s="77"/>
      <c r="M22319" s="77"/>
      <c r="N22319" s="77"/>
      <c r="O22319" s="78"/>
      <c r="P22319" s="310"/>
    </row>
    <row r="22320" spans="1:16" s="3" customFormat="1" ht="15" hidden="1" customHeight="1">
      <c r="A22320" s="75"/>
      <c r="B22320" s="75"/>
      <c r="C22320" s="76"/>
      <c r="D22320" s="75" t="s">
        <v>323</v>
      </c>
      <c r="E22320" s="78"/>
      <c r="F22320" s="77">
        <f t="shared" si="14629"/>
        <v>0</v>
      </c>
      <c r="G22320" s="77">
        <f>J22320+P22320</f>
        <v>0</v>
      </c>
      <c r="H22320" s="77">
        <f>M22320+Q22320</f>
        <v>0</v>
      </c>
      <c r="I22320" s="77">
        <f>SUM(J22320:N22320)</f>
        <v>0</v>
      </c>
      <c r="J22320" s="78"/>
      <c r="K22320" s="78"/>
      <c r="L22320" s="77"/>
      <c r="M22320" s="77"/>
      <c r="N22320" s="77"/>
      <c r="O22320" s="78"/>
      <c r="P22320" s="310"/>
    </row>
    <row r="22321" spans="1:16" s="3" customFormat="1" ht="15" hidden="1" customHeight="1">
      <c r="A22321" s="75"/>
      <c r="B22321" s="75"/>
      <c r="C22321" s="76"/>
      <c r="D22321" s="75" t="s">
        <v>324</v>
      </c>
      <c r="E22321" s="78"/>
      <c r="F22321" s="77">
        <f t="shared" si="14629"/>
        <v>0</v>
      </c>
      <c r="G22321" s="77">
        <f>J22321+P22321</f>
        <v>0</v>
      </c>
      <c r="H22321" s="77">
        <f>M22321+Q22321</f>
        <v>0</v>
      </c>
      <c r="I22321" s="77">
        <f>SUM(J22321:N22321)</f>
        <v>0</v>
      </c>
      <c r="J22321" s="78"/>
      <c r="K22321" s="78"/>
      <c r="L22321" s="77"/>
      <c r="M22321" s="77"/>
      <c r="N22321" s="77"/>
      <c r="O22321" s="78"/>
      <c r="P22321" s="310"/>
    </row>
    <row r="22322" spans="1:16" s="6" customFormat="1" ht="15" hidden="1" customHeight="1">
      <c r="A22322" s="8"/>
      <c r="B22322" s="8"/>
      <c r="C22322" s="41">
        <v>8450</v>
      </c>
      <c r="D22322" s="8"/>
      <c r="E22322" s="43"/>
      <c r="F22322" s="43">
        <f t="shared" ref="F22322:O22322" si="14630">SUM(F22323:F22327)</f>
        <v>0</v>
      </c>
      <c r="G22322" s="43">
        <f t="shared" ref="G22322:H22322" si="14631">SUM(G22323:G22327)</f>
        <v>0</v>
      </c>
      <c r="H22322" s="43">
        <f t="shared" si="14631"/>
        <v>0</v>
      </c>
      <c r="I22322" s="43">
        <f t="shared" si="14630"/>
        <v>0</v>
      </c>
      <c r="J22322" s="43">
        <f t="shared" si="14630"/>
        <v>0</v>
      </c>
      <c r="K22322" s="43">
        <f t="shared" ref="K22322:L22322" si="14632">SUM(K22323:K22327)</f>
        <v>0</v>
      </c>
      <c r="L22322" s="43">
        <f t="shared" si="14632"/>
        <v>0</v>
      </c>
      <c r="M22322" s="43">
        <f t="shared" si="14630"/>
        <v>0</v>
      </c>
      <c r="N22322" s="43">
        <f t="shared" si="14630"/>
        <v>0</v>
      </c>
      <c r="O22322" s="43">
        <f t="shared" si="14630"/>
        <v>0</v>
      </c>
      <c r="P22322" s="309"/>
    </row>
    <row r="22323" spans="1:16" s="306" customFormat="1" ht="15" hidden="1" customHeight="1">
      <c r="A22323" s="75"/>
      <c r="B22323" s="75"/>
      <c r="C22323" s="76"/>
      <c r="D22323" s="75" t="s">
        <v>325</v>
      </c>
      <c r="E22323" s="78"/>
      <c r="F22323" s="77">
        <f t="shared" ref="F22323:F22327" si="14633">I22323+O22323</f>
        <v>0</v>
      </c>
      <c r="G22323" s="77">
        <f>J22323+P22323</f>
        <v>0</v>
      </c>
      <c r="H22323" s="77">
        <f>M22323+Q22323</f>
        <v>0</v>
      </c>
      <c r="I22323" s="77">
        <f>SUM(J22323:N22323)</f>
        <v>0</v>
      </c>
      <c r="J22323" s="78"/>
      <c r="K22323" s="78"/>
      <c r="L22323" s="77"/>
      <c r="M22323" s="77"/>
      <c r="N22323" s="77"/>
      <c r="O22323" s="78"/>
      <c r="P22323" s="319"/>
    </row>
    <row r="22324" spans="1:16" s="3" customFormat="1" ht="15" hidden="1" customHeight="1">
      <c r="A22324" s="75"/>
      <c r="B22324" s="75"/>
      <c r="C22324" s="76"/>
      <c r="D22324" s="75" t="s">
        <v>326</v>
      </c>
      <c r="E22324" s="78"/>
      <c r="F22324" s="77">
        <f t="shared" si="14633"/>
        <v>0</v>
      </c>
      <c r="G22324" s="77">
        <f>J22324+P22324</f>
        <v>0</v>
      </c>
      <c r="H22324" s="77">
        <f>M22324+Q22324</f>
        <v>0</v>
      </c>
      <c r="I22324" s="77">
        <f>SUM(J22324:N22324)</f>
        <v>0</v>
      </c>
      <c r="J22324" s="78"/>
      <c r="K22324" s="78"/>
      <c r="L22324" s="77"/>
      <c r="M22324" s="77"/>
      <c r="N22324" s="77"/>
      <c r="O22324" s="78"/>
      <c r="P22324" s="310"/>
    </row>
    <row r="22325" spans="1:16" s="3" customFormat="1" ht="15" hidden="1" customHeight="1">
      <c r="A22325" s="75"/>
      <c r="B22325" s="75"/>
      <c r="C22325" s="76"/>
      <c r="D22325" s="75" t="s">
        <v>327</v>
      </c>
      <c r="E22325" s="78"/>
      <c r="F22325" s="77">
        <f t="shared" si="14633"/>
        <v>0</v>
      </c>
      <c r="G22325" s="77">
        <f>J22325+P22325</f>
        <v>0</v>
      </c>
      <c r="H22325" s="77">
        <f>M22325+Q22325</f>
        <v>0</v>
      </c>
      <c r="I22325" s="77">
        <f>SUM(J22325:N22325)</f>
        <v>0</v>
      </c>
      <c r="J22325" s="78"/>
      <c r="K22325" s="78"/>
      <c r="L22325" s="77"/>
      <c r="M22325" s="77"/>
      <c r="N22325" s="77"/>
      <c r="O22325" s="78"/>
      <c r="P22325" s="310"/>
    </row>
    <row r="22326" spans="1:16" s="3" customFormat="1" ht="15" hidden="1" customHeight="1">
      <c r="A22326" s="75"/>
      <c r="B22326" s="75"/>
      <c r="C22326" s="76"/>
      <c r="D22326" s="75" t="s">
        <v>328</v>
      </c>
      <c r="E22326" s="78"/>
      <c r="F22326" s="77">
        <f t="shared" si="14633"/>
        <v>0</v>
      </c>
      <c r="G22326" s="77">
        <f>J22326+P22326</f>
        <v>0</v>
      </c>
      <c r="H22326" s="77">
        <f>M22326+Q22326</f>
        <v>0</v>
      </c>
      <c r="I22326" s="77">
        <f>SUM(J22326:N22326)</f>
        <v>0</v>
      </c>
      <c r="J22326" s="78"/>
      <c r="K22326" s="78"/>
      <c r="L22326" s="77"/>
      <c r="M22326" s="77"/>
      <c r="N22326" s="77"/>
      <c r="O22326" s="78"/>
      <c r="P22326" s="310"/>
    </row>
    <row r="22327" spans="1:16" s="3" customFormat="1" ht="15" hidden="1" customHeight="1">
      <c r="A22327" s="75"/>
      <c r="B22327" s="75"/>
      <c r="C22327" s="76"/>
      <c r="D22327" s="75" t="s">
        <v>329</v>
      </c>
      <c r="E22327" s="78"/>
      <c r="F22327" s="77">
        <f t="shared" si="14633"/>
        <v>0</v>
      </c>
      <c r="G22327" s="77">
        <f>J22327+P22327</f>
        <v>0</v>
      </c>
      <c r="H22327" s="77">
        <f>M22327+Q22327</f>
        <v>0</v>
      </c>
      <c r="I22327" s="77">
        <f>SUM(J22327:N22327)</f>
        <v>0</v>
      </c>
      <c r="J22327" s="78"/>
      <c r="K22327" s="78"/>
      <c r="L22327" s="77"/>
      <c r="M22327" s="77"/>
      <c r="N22327" s="77"/>
      <c r="O22327" s="78"/>
      <c r="P22327" s="310"/>
    </row>
    <row r="22328" spans="1:16" s="6" customFormat="1" ht="15" hidden="1" customHeight="1">
      <c r="A22328" s="8"/>
      <c r="B22328" s="8"/>
      <c r="C22328" s="41">
        <v>8500</v>
      </c>
      <c r="D22328" s="8"/>
      <c r="E22328" s="43"/>
      <c r="F22328" s="40">
        <f t="shared" ref="F22328:O22328" si="14634">SUM(F22329:F22333)</f>
        <v>0</v>
      </c>
      <c r="G22328" s="40">
        <f t="shared" ref="G22328:H22328" si="14635">SUM(G22329:G22333)</f>
        <v>0</v>
      </c>
      <c r="H22328" s="40">
        <f t="shared" si="14635"/>
        <v>0</v>
      </c>
      <c r="I22328" s="40">
        <f t="shared" si="14634"/>
        <v>0</v>
      </c>
      <c r="J22328" s="40">
        <f t="shared" si="14634"/>
        <v>0</v>
      </c>
      <c r="K22328" s="40">
        <f t="shared" ref="K22328:L22328" si="14636">SUM(K22329:K22333)</f>
        <v>0</v>
      </c>
      <c r="L22328" s="40">
        <f t="shared" si="14636"/>
        <v>0</v>
      </c>
      <c r="M22328" s="40">
        <f t="shared" si="14634"/>
        <v>0</v>
      </c>
      <c r="N22328" s="40">
        <f t="shared" si="14634"/>
        <v>0</v>
      </c>
      <c r="O22328" s="40">
        <f t="shared" si="14634"/>
        <v>0</v>
      </c>
      <c r="P22328" s="309"/>
    </row>
    <row r="22329" spans="1:16" s="306" customFormat="1" ht="15" hidden="1" customHeight="1">
      <c r="A22329" s="75"/>
      <c r="B22329" s="75"/>
      <c r="C22329" s="76"/>
      <c r="D22329" s="75" t="s">
        <v>330</v>
      </c>
      <c r="E22329" s="78"/>
      <c r="F22329" s="77">
        <f t="shared" ref="F22329:F22333" si="14637">I22329+O22329</f>
        <v>0</v>
      </c>
      <c r="G22329" s="77">
        <f>J22329+P22329</f>
        <v>0</v>
      </c>
      <c r="H22329" s="77">
        <f>M22329+Q22329</f>
        <v>0</v>
      </c>
      <c r="I22329" s="77">
        <f>SUM(J22329:N22329)</f>
        <v>0</v>
      </c>
      <c r="J22329" s="78"/>
      <c r="K22329" s="78"/>
      <c r="L22329" s="77"/>
      <c r="M22329" s="77"/>
      <c r="N22329" s="77"/>
      <c r="O22329" s="78"/>
      <c r="P22329" s="319"/>
    </row>
    <row r="22330" spans="1:16" s="3" customFormat="1" ht="15" hidden="1" customHeight="1">
      <c r="A22330" s="75"/>
      <c r="B22330" s="75"/>
      <c r="C22330" s="76"/>
      <c r="D22330" s="75" t="s">
        <v>331</v>
      </c>
      <c r="E22330" s="78"/>
      <c r="F22330" s="77">
        <f t="shared" si="14637"/>
        <v>0</v>
      </c>
      <c r="G22330" s="77">
        <f>J22330+P22330</f>
        <v>0</v>
      </c>
      <c r="H22330" s="77">
        <f>M22330+Q22330</f>
        <v>0</v>
      </c>
      <c r="I22330" s="77">
        <f>SUM(J22330:N22330)</f>
        <v>0</v>
      </c>
      <c r="J22330" s="78"/>
      <c r="K22330" s="78"/>
      <c r="L22330" s="77"/>
      <c r="M22330" s="77"/>
      <c r="N22330" s="77"/>
      <c r="O22330" s="78"/>
      <c r="P22330" s="310"/>
    </row>
    <row r="22331" spans="1:16" s="3" customFormat="1" ht="15" hidden="1" customHeight="1">
      <c r="A22331" s="75"/>
      <c r="B22331" s="75"/>
      <c r="C22331" s="76"/>
      <c r="D22331" s="75" t="s">
        <v>332</v>
      </c>
      <c r="E22331" s="78"/>
      <c r="F22331" s="77">
        <f t="shared" si="14637"/>
        <v>0</v>
      </c>
      <c r="G22331" s="77">
        <f>J22331+P22331</f>
        <v>0</v>
      </c>
      <c r="H22331" s="77">
        <f>M22331+Q22331</f>
        <v>0</v>
      </c>
      <c r="I22331" s="77">
        <f>SUM(J22331:N22331)</f>
        <v>0</v>
      </c>
      <c r="J22331" s="78"/>
      <c r="K22331" s="78"/>
      <c r="L22331" s="77"/>
      <c r="M22331" s="77"/>
      <c r="N22331" s="77"/>
      <c r="O22331" s="78"/>
      <c r="P22331" s="310"/>
    </row>
    <row r="22332" spans="1:16" s="3" customFormat="1" ht="15" hidden="1" customHeight="1">
      <c r="A22332" s="75"/>
      <c r="B22332" s="75"/>
      <c r="C22332" s="76"/>
      <c r="D22332" s="75" t="s">
        <v>333</v>
      </c>
      <c r="E22332" s="78"/>
      <c r="F22332" s="77">
        <f t="shared" si="14637"/>
        <v>0</v>
      </c>
      <c r="G22332" s="77">
        <f>J22332+P22332</f>
        <v>0</v>
      </c>
      <c r="H22332" s="77">
        <f>M22332+Q22332</f>
        <v>0</v>
      </c>
      <c r="I22332" s="77">
        <f>SUM(J22332:N22332)</f>
        <v>0</v>
      </c>
      <c r="J22332" s="78"/>
      <c r="K22332" s="78"/>
      <c r="L22332" s="77"/>
      <c r="M22332" s="77"/>
      <c r="N22332" s="77"/>
      <c r="O22332" s="78"/>
      <c r="P22332" s="310"/>
    </row>
    <row r="22333" spans="1:16" s="3" customFormat="1" ht="15" hidden="1" customHeight="1">
      <c r="A22333" s="75"/>
      <c r="B22333" s="75"/>
      <c r="C22333" s="76"/>
      <c r="D22333" s="75" t="s">
        <v>334</v>
      </c>
      <c r="E22333" s="78"/>
      <c r="F22333" s="77">
        <f t="shared" si="14637"/>
        <v>0</v>
      </c>
      <c r="G22333" s="77">
        <f>J22333+P22333</f>
        <v>0</v>
      </c>
      <c r="H22333" s="77">
        <f>M22333+Q22333</f>
        <v>0</v>
      </c>
      <c r="I22333" s="77">
        <f>SUM(J22333:N22333)</f>
        <v>0</v>
      </c>
      <c r="J22333" s="78"/>
      <c r="K22333" s="78"/>
      <c r="L22333" s="77"/>
      <c r="M22333" s="77"/>
      <c r="N22333" s="77"/>
      <c r="O22333" s="78"/>
      <c r="P22333" s="310"/>
    </row>
    <row r="22334" spans="1:16" s="6" customFormat="1" ht="15" hidden="1" customHeight="1">
      <c r="A22334" s="8"/>
      <c r="B22334" s="8"/>
      <c r="C22334" s="41">
        <v>8550</v>
      </c>
      <c r="D22334" s="8"/>
      <c r="E22334" s="43"/>
      <c r="F22334" s="43">
        <f t="shared" ref="F22334:O22334" si="14638">SUM(F22335:F22343)</f>
        <v>0</v>
      </c>
      <c r="G22334" s="43">
        <f t="shared" ref="G22334:H22334" si="14639">SUM(G22335:G22343)</f>
        <v>0</v>
      </c>
      <c r="H22334" s="43">
        <f t="shared" si="14639"/>
        <v>0</v>
      </c>
      <c r="I22334" s="43">
        <f t="shared" si="14638"/>
        <v>0</v>
      </c>
      <c r="J22334" s="43">
        <f t="shared" si="14638"/>
        <v>0</v>
      </c>
      <c r="K22334" s="43">
        <f t="shared" ref="K22334:L22334" si="14640">SUM(K22335:K22343)</f>
        <v>0</v>
      </c>
      <c r="L22334" s="43">
        <f t="shared" si="14640"/>
        <v>0</v>
      </c>
      <c r="M22334" s="43">
        <f t="shared" si="14638"/>
        <v>0</v>
      </c>
      <c r="N22334" s="43">
        <f t="shared" si="14638"/>
        <v>0</v>
      </c>
      <c r="O22334" s="43">
        <f t="shared" si="14638"/>
        <v>0</v>
      </c>
      <c r="P22334" s="309"/>
    </row>
    <row r="22335" spans="1:16" s="306" customFormat="1" ht="15" hidden="1" customHeight="1">
      <c r="A22335" s="75"/>
      <c r="B22335" s="75"/>
      <c r="C22335" s="76"/>
      <c r="D22335" s="75" t="s">
        <v>335</v>
      </c>
      <c r="E22335" s="78"/>
      <c r="F22335" s="77">
        <f t="shared" ref="F22335:F22343" si="14641">I22335+O22335</f>
        <v>0</v>
      </c>
      <c r="G22335" s="77">
        <f t="shared" ref="G22335:G22343" si="14642">J22335+P22335</f>
        <v>0</v>
      </c>
      <c r="H22335" s="77">
        <f t="shared" ref="H22335:H22343" si="14643">M22335+Q22335</f>
        <v>0</v>
      </c>
      <c r="I22335" s="77">
        <f t="shared" ref="I22335:I22343" si="14644">SUM(J22335:N22335)</f>
        <v>0</v>
      </c>
      <c r="J22335" s="78"/>
      <c r="K22335" s="78"/>
      <c r="L22335" s="77"/>
      <c r="M22335" s="77"/>
      <c r="N22335" s="77"/>
      <c r="O22335" s="78"/>
      <c r="P22335" s="319"/>
    </row>
    <row r="22336" spans="1:16" s="3" customFormat="1" ht="15" hidden="1" customHeight="1">
      <c r="A22336" s="75"/>
      <c r="B22336" s="75"/>
      <c r="C22336" s="76"/>
      <c r="D22336" s="75" t="s">
        <v>336</v>
      </c>
      <c r="E22336" s="78"/>
      <c r="F22336" s="77">
        <f t="shared" si="14641"/>
        <v>0</v>
      </c>
      <c r="G22336" s="77">
        <f t="shared" si="14642"/>
        <v>0</v>
      </c>
      <c r="H22336" s="77">
        <f t="shared" si="14643"/>
        <v>0</v>
      </c>
      <c r="I22336" s="77">
        <f t="shared" si="14644"/>
        <v>0</v>
      </c>
      <c r="J22336" s="78"/>
      <c r="K22336" s="78"/>
      <c r="L22336" s="77"/>
      <c r="M22336" s="77"/>
      <c r="N22336" s="77"/>
      <c r="O22336" s="78"/>
      <c r="P22336" s="310"/>
    </row>
    <row r="22337" spans="1:16" s="3" customFormat="1" ht="15" hidden="1" customHeight="1">
      <c r="A22337" s="75"/>
      <c r="B22337" s="75"/>
      <c r="C22337" s="76"/>
      <c r="D22337" s="75" t="s">
        <v>337</v>
      </c>
      <c r="E22337" s="78"/>
      <c r="F22337" s="77">
        <f t="shared" si="14641"/>
        <v>0</v>
      </c>
      <c r="G22337" s="77">
        <f t="shared" si="14642"/>
        <v>0</v>
      </c>
      <c r="H22337" s="77">
        <f t="shared" si="14643"/>
        <v>0</v>
      </c>
      <c r="I22337" s="77">
        <f t="shared" si="14644"/>
        <v>0</v>
      </c>
      <c r="J22337" s="78"/>
      <c r="K22337" s="78"/>
      <c r="L22337" s="77"/>
      <c r="M22337" s="77"/>
      <c r="N22337" s="77"/>
      <c r="O22337" s="78"/>
      <c r="P22337" s="310"/>
    </row>
    <row r="22338" spans="1:16" s="3" customFormat="1" ht="15" hidden="1" customHeight="1">
      <c r="A22338" s="75"/>
      <c r="B22338" s="75"/>
      <c r="C22338" s="76"/>
      <c r="D22338" s="75" t="s">
        <v>338</v>
      </c>
      <c r="E22338" s="78"/>
      <c r="F22338" s="77">
        <f t="shared" si="14641"/>
        <v>0</v>
      </c>
      <c r="G22338" s="77">
        <f t="shared" si="14642"/>
        <v>0</v>
      </c>
      <c r="H22338" s="77">
        <f t="shared" si="14643"/>
        <v>0</v>
      </c>
      <c r="I22338" s="77">
        <f t="shared" si="14644"/>
        <v>0</v>
      </c>
      <c r="J22338" s="78"/>
      <c r="K22338" s="78"/>
      <c r="L22338" s="77"/>
      <c r="M22338" s="77"/>
      <c r="N22338" s="77"/>
      <c r="O22338" s="78"/>
      <c r="P22338" s="310"/>
    </row>
    <row r="22339" spans="1:16" s="3" customFormat="1" ht="15" hidden="1" customHeight="1">
      <c r="A22339" s="75"/>
      <c r="B22339" s="75"/>
      <c r="C22339" s="76"/>
      <c r="D22339" s="75" t="s">
        <v>339</v>
      </c>
      <c r="E22339" s="78"/>
      <c r="F22339" s="77">
        <f t="shared" si="14641"/>
        <v>0</v>
      </c>
      <c r="G22339" s="77">
        <f t="shared" si="14642"/>
        <v>0</v>
      </c>
      <c r="H22339" s="77">
        <f t="shared" si="14643"/>
        <v>0</v>
      </c>
      <c r="I22339" s="77">
        <f t="shared" si="14644"/>
        <v>0</v>
      </c>
      <c r="J22339" s="78"/>
      <c r="K22339" s="78"/>
      <c r="L22339" s="77"/>
      <c r="M22339" s="77"/>
      <c r="N22339" s="77"/>
      <c r="O22339" s="78"/>
      <c r="P22339" s="310"/>
    </row>
    <row r="22340" spans="1:16" s="3" customFormat="1" ht="15" hidden="1" customHeight="1">
      <c r="A22340" s="75"/>
      <c r="B22340" s="75"/>
      <c r="C22340" s="76"/>
      <c r="D22340" s="75" t="s">
        <v>340</v>
      </c>
      <c r="E22340" s="78"/>
      <c r="F22340" s="77">
        <f t="shared" si="14641"/>
        <v>0</v>
      </c>
      <c r="G22340" s="77">
        <f t="shared" si="14642"/>
        <v>0</v>
      </c>
      <c r="H22340" s="77">
        <f t="shared" si="14643"/>
        <v>0</v>
      </c>
      <c r="I22340" s="77">
        <f t="shared" si="14644"/>
        <v>0</v>
      </c>
      <c r="J22340" s="78"/>
      <c r="K22340" s="78"/>
      <c r="L22340" s="77"/>
      <c r="M22340" s="77"/>
      <c r="N22340" s="77"/>
      <c r="O22340" s="78"/>
      <c r="P22340" s="310"/>
    </row>
    <row r="22341" spans="1:16" s="3" customFormat="1" ht="15" hidden="1" customHeight="1">
      <c r="A22341" s="75"/>
      <c r="B22341" s="75"/>
      <c r="C22341" s="76"/>
      <c r="D22341" s="75" t="s">
        <v>341</v>
      </c>
      <c r="E22341" s="78"/>
      <c r="F22341" s="77">
        <f t="shared" si="14641"/>
        <v>0</v>
      </c>
      <c r="G22341" s="77">
        <f t="shared" si="14642"/>
        <v>0</v>
      </c>
      <c r="H22341" s="77">
        <f t="shared" si="14643"/>
        <v>0</v>
      </c>
      <c r="I22341" s="77">
        <f t="shared" si="14644"/>
        <v>0</v>
      </c>
      <c r="J22341" s="78"/>
      <c r="K22341" s="78"/>
      <c r="L22341" s="77"/>
      <c r="M22341" s="77"/>
      <c r="N22341" s="77"/>
      <c r="O22341" s="78"/>
      <c r="P22341" s="310"/>
    </row>
    <row r="22342" spans="1:16" s="3" customFormat="1" ht="15" hidden="1" customHeight="1">
      <c r="A22342" s="75"/>
      <c r="B22342" s="75"/>
      <c r="C22342" s="76"/>
      <c r="D22342" s="75" t="s">
        <v>342</v>
      </c>
      <c r="E22342" s="78"/>
      <c r="F22342" s="77">
        <f t="shared" si="14641"/>
        <v>0</v>
      </c>
      <c r="G22342" s="77">
        <f t="shared" si="14642"/>
        <v>0</v>
      </c>
      <c r="H22342" s="77">
        <f t="shared" si="14643"/>
        <v>0</v>
      </c>
      <c r="I22342" s="77">
        <f t="shared" si="14644"/>
        <v>0</v>
      </c>
      <c r="J22342" s="78"/>
      <c r="K22342" s="78"/>
      <c r="L22342" s="77"/>
      <c r="M22342" s="77"/>
      <c r="N22342" s="77"/>
      <c r="O22342" s="78"/>
      <c r="P22342" s="310"/>
    </row>
    <row r="22343" spans="1:16" s="3" customFormat="1" ht="15" hidden="1" customHeight="1">
      <c r="A22343" s="75"/>
      <c r="B22343" s="75"/>
      <c r="C22343" s="76"/>
      <c r="D22343" s="75" t="s">
        <v>343</v>
      </c>
      <c r="E22343" s="78"/>
      <c r="F22343" s="77">
        <f t="shared" si="14641"/>
        <v>0</v>
      </c>
      <c r="G22343" s="77">
        <f t="shared" si="14642"/>
        <v>0</v>
      </c>
      <c r="H22343" s="77">
        <f t="shared" si="14643"/>
        <v>0</v>
      </c>
      <c r="I22343" s="77">
        <f t="shared" si="14644"/>
        <v>0</v>
      </c>
      <c r="J22343" s="78"/>
      <c r="K22343" s="78"/>
      <c r="L22343" s="77"/>
      <c r="M22343" s="77"/>
      <c r="N22343" s="77"/>
      <c r="O22343" s="78"/>
      <c r="P22343" s="310"/>
    </row>
    <row r="22344" spans="1:16" s="6" customFormat="1" ht="15" hidden="1" customHeight="1">
      <c r="A22344" s="8"/>
      <c r="B22344" s="8"/>
      <c r="C22344" s="41">
        <v>8750</v>
      </c>
      <c r="D22344" s="8"/>
      <c r="E22344" s="43"/>
      <c r="F22344" s="40">
        <f t="shared" ref="F22344:O22344" si="14645">SUM(F22345:F22349)</f>
        <v>0</v>
      </c>
      <c r="G22344" s="40">
        <f t="shared" ref="G22344:H22344" si="14646">SUM(G22345:G22349)</f>
        <v>0</v>
      </c>
      <c r="H22344" s="40">
        <f t="shared" si="14646"/>
        <v>0</v>
      </c>
      <c r="I22344" s="40">
        <f t="shared" si="14645"/>
        <v>0</v>
      </c>
      <c r="J22344" s="40">
        <f t="shared" si="14645"/>
        <v>0</v>
      </c>
      <c r="K22344" s="40">
        <f t="shared" ref="K22344:L22344" si="14647">SUM(K22345:K22349)</f>
        <v>0</v>
      </c>
      <c r="L22344" s="40">
        <f t="shared" si="14647"/>
        <v>0</v>
      </c>
      <c r="M22344" s="40">
        <f t="shared" si="14645"/>
        <v>0</v>
      </c>
      <c r="N22344" s="40">
        <f t="shared" si="14645"/>
        <v>0</v>
      </c>
      <c r="O22344" s="40">
        <f t="shared" si="14645"/>
        <v>0</v>
      </c>
      <c r="P22344" s="309"/>
    </row>
    <row r="22345" spans="1:16" s="306" customFormat="1" ht="15" hidden="1" customHeight="1">
      <c r="A22345" s="75"/>
      <c r="B22345" s="75"/>
      <c r="C22345" s="76"/>
      <c r="D22345" s="75" t="s">
        <v>344</v>
      </c>
      <c r="E22345" s="78"/>
      <c r="F22345" s="77">
        <f t="shared" ref="F22345:F22349" si="14648">I22345+O22345</f>
        <v>0</v>
      </c>
      <c r="G22345" s="77">
        <f>J22345+P22345</f>
        <v>0</v>
      </c>
      <c r="H22345" s="77">
        <f>M22345+Q22345</f>
        <v>0</v>
      </c>
      <c r="I22345" s="77">
        <f>SUM(J22345:N22345)</f>
        <v>0</v>
      </c>
      <c r="J22345" s="78"/>
      <c r="K22345" s="78"/>
      <c r="L22345" s="77"/>
      <c r="M22345" s="77"/>
      <c r="N22345" s="77"/>
      <c r="O22345" s="78"/>
      <c r="P22345" s="319"/>
    </row>
    <row r="22346" spans="1:16" s="3" customFormat="1" ht="15" hidden="1" customHeight="1">
      <c r="A22346" s="75"/>
      <c r="B22346" s="75"/>
      <c r="C22346" s="76"/>
      <c r="D22346" s="75" t="s">
        <v>345</v>
      </c>
      <c r="E22346" s="78"/>
      <c r="F22346" s="77">
        <f t="shared" si="14648"/>
        <v>0</v>
      </c>
      <c r="G22346" s="77">
        <f>J22346+P22346</f>
        <v>0</v>
      </c>
      <c r="H22346" s="77">
        <f>M22346+Q22346</f>
        <v>0</v>
      </c>
      <c r="I22346" s="77">
        <f>SUM(J22346:N22346)</f>
        <v>0</v>
      </c>
      <c r="J22346" s="78"/>
      <c r="K22346" s="78"/>
      <c r="L22346" s="77"/>
      <c r="M22346" s="77"/>
      <c r="N22346" s="77"/>
      <c r="O22346" s="78"/>
      <c r="P22346" s="310"/>
    </row>
    <row r="22347" spans="1:16" s="3" customFormat="1" ht="15" hidden="1" customHeight="1">
      <c r="A22347" s="75"/>
      <c r="B22347" s="75"/>
      <c r="C22347" s="76"/>
      <c r="D22347" s="75" t="s">
        <v>346</v>
      </c>
      <c r="E22347" s="78"/>
      <c r="F22347" s="77">
        <f t="shared" si="14648"/>
        <v>0</v>
      </c>
      <c r="G22347" s="77">
        <f>J22347+P22347</f>
        <v>0</v>
      </c>
      <c r="H22347" s="77">
        <f>M22347+Q22347</f>
        <v>0</v>
      </c>
      <c r="I22347" s="77">
        <f>SUM(J22347:N22347)</f>
        <v>0</v>
      </c>
      <c r="J22347" s="78"/>
      <c r="K22347" s="78"/>
      <c r="L22347" s="77"/>
      <c r="M22347" s="77"/>
      <c r="N22347" s="77"/>
      <c r="O22347" s="78"/>
      <c r="P22347" s="310"/>
    </row>
    <row r="22348" spans="1:16" s="3" customFormat="1" ht="15" hidden="1" customHeight="1">
      <c r="A22348" s="75"/>
      <c r="B22348" s="75"/>
      <c r="C22348" s="76"/>
      <c r="D22348" s="75" t="s">
        <v>347</v>
      </c>
      <c r="E22348" s="78"/>
      <c r="F22348" s="77">
        <f t="shared" si="14648"/>
        <v>0</v>
      </c>
      <c r="G22348" s="77">
        <f>J22348+P22348</f>
        <v>0</v>
      </c>
      <c r="H22348" s="77">
        <f>M22348+Q22348</f>
        <v>0</v>
      </c>
      <c r="I22348" s="77">
        <f>SUM(J22348:N22348)</f>
        <v>0</v>
      </c>
      <c r="J22348" s="78"/>
      <c r="K22348" s="78"/>
      <c r="L22348" s="77"/>
      <c r="M22348" s="77"/>
      <c r="N22348" s="77"/>
      <c r="O22348" s="78"/>
      <c r="P22348" s="310"/>
    </row>
    <row r="22349" spans="1:16" s="3" customFormat="1" ht="15" hidden="1" customHeight="1">
      <c r="A22349" s="75"/>
      <c r="B22349" s="75"/>
      <c r="C22349" s="76"/>
      <c r="D22349" s="75" t="s">
        <v>348</v>
      </c>
      <c r="E22349" s="78"/>
      <c r="F22349" s="77">
        <f t="shared" si="14648"/>
        <v>0</v>
      </c>
      <c r="G22349" s="77">
        <f>J22349+P22349</f>
        <v>0</v>
      </c>
      <c r="H22349" s="77">
        <f>M22349+Q22349</f>
        <v>0</v>
      </c>
      <c r="I22349" s="77">
        <f>SUM(J22349:N22349)</f>
        <v>0</v>
      </c>
      <c r="J22349" s="78"/>
      <c r="K22349" s="78"/>
      <c r="L22349" s="77"/>
      <c r="M22349" s="77"/>
      <c r="N22349" s="77"/>
      <c r="O22349" s="78"/>
      <c r="P22349" s="310"/>
    </row>
    <row r="22350" spans="1:16" s="6" customFormat="1" ht="15" hidden="1" customHeight="1">
      <c r="A22350" s="8"/>
      <c r="B22350" s="8"/>
      <c r="C22350" s="41">
        <v>8800</v>
      </c>
      <c r="D22350" s="8"/>
      <c r="E22350" s="43"/>
      <c r="F22350" s="43">
        <f t="shared" ref="F22350:O22350" si="14649">SUM(F22351:F22355)</f>
        <v>0</v>
      </c>
      <c r="G22350" s="43">
        <f t="shared" ref="G22350:H22350" si="14650">SUM(G22351:G22355)</f>
        <v>0</v>
      </c>
      <c r="H22350" s="43">
        <f t="shared" si="14650"/>
        <v>0</v>
      </c>
      <c r="I22350" s="43">
        <f t="shared" si="14649"/>
        <v>0</v>
      </c>
      <c r="J22350" s="43">
        <f t="shared" si="14649"/>
        <v>0</v>
      </c>
      <c r="K22350" s="43">
        <f t="shared" ref="K22350:L22350" si="14651">SUM(K22351:K22355)</f>
        <v>0</v>
      </c>
      <c r="L22350" s="43">
        <f t="shared" si="14651"/>
        <v>0</v>
      </c>
      <c r="M22350" s="43">
        <f t="shared" si="14649"/>
        <v>0</v>
      </c>
      <c r="N22350" s="43">
        <f t="shared" si="14649"/>
        <v>0</v>
      </c>
      <c r="O22350" s="43">
        <f t="shared" si="14649"/>
        <v>0</v>
      </c>
      <c r="P22350" s="309"/>
    </row>
    <row r="22351" spans="1:16" s="306" customFormat="1" ht="15" hidden="1" customHeight="1">
      <c r="A22351" s="75"/>
      <c r="B22351" s="75"/>
      <c r="C22351" s="76"/>
      <c r="D22351" s="75" t="s">
        <v>349</v>
      </c>
      <c r="E22351" s="78"/>
      <c r="F22351" s="77">
        <f t="shared" ref="F22351:F22355" si="14652">I22351+O22351</f>
        <v>0</v>
      </c>
      <c r="G22351" s="77">
        <f>J22351+P22351</f>
        <v>0</v>
      </c>
      <c r="H22351" s="77">
        <f>M22351+Q22351</f>
        <v>0</v>
      </c>
      <c r="I22351" s="77">
        <f>SUM(J22351:N22351)</f>
        <v>0</v>
      </c>
      <c r="J22351" s="78"/>
      <c r="K22351" s="78"/>
      <c r="L22351" s="77"/>
      <c r="M22351" s="77"/>
      <c r="N22351" s="77"/>
      <c r="O22351" s="78"/>
      <c r="P22351" s="319"/>
    </row>
    <row r="22352" spans="1:16" s="3" customFormat="1" ht="15" hidden="1" customHeight="1">
      <c r="A22352" s="75"/>
      <c r="B22352" s="75"/>
      <c r="C22352" s="76"/>
      <c r="D22352" s="75" t="s">
        <v>350</v>
      </c>
      <c r="E22352" s="78"/>
      <c r="F22352" s="77">
        <f t="shared" si="14652"/>
        <v>0</v>
      </c>
      <c r="G22352" s="77">
        <f>J22352+P22352</f>
        <v>0</v>
      </c>
      <c r="H22352" s="77">
        <f>M22352+Q22352</f>
        <v>0</v>
      </c>
      <c r="I22352" s="77">
        <f>SUM(J22352:N22352)</f>
        <v>0</v>
      </c>
      <c r="J22352" s="78"/>
      <c r="K22352" s="78"/>
      <c r="L22352" s="77"/>
      <c r="M22352" s="77"/>
      <c r="N22352" s="77"/>
      <c r="O22352" s="78"/>
      <c r="P22352" s="310"/>
    </row>
    <row r="22353" spans="1:16" s="3" customFormat="1" ht="15" hidden="1" customHeight="1">
      <c r="A22353" s="75"/>
      <c r="B22353" s="75"/>
      <c r="C22353" s="76"/>
      <c r="D22353" s="75" t="s">
        <v>351</v>
      </c>
      <c r="E22353" s="78"/>
      <c r="F22353" s="77">
        <f t="shared" si="14652"/>
        <v>0</v>
      </c>
      <c r="G22353" s="77">
        <f>J22353+P22353</f>
        <v>0</v>
      </c>
      <c r="H22353" s="77">
        <f>M22353+Q22353</f>
        <v>0</v>
      </c>
      <c r="I22353" s="77">
        <f>SUM(J22353:N22353)</f>
        <v>0</v>
      </c>
      <c r="J22353" s="78"/>
      <c r="K22353" s="78"/>
      <c r="L22353" s="77"/>
      <c r="M22353" s="77"/>
      <c r="N22353" s="77"/>
      <c r="O22353" s="78"/>
      <c r="P22353" s="310"/>
    </row>
    <row r="22354" spans="1:16" s="3" customFormat="1" ht="15" hidden="1" customHeight="1">
      <c r="A22354" s="75"/>
      <c r="B22354" s="75"/>
      <c r="C22354" s="76"/>
      <c r="D22354" s="75" t="s">
        <v>352</v>
      </c>
      <c r="E22354" s="78"/>
      <c r="F22354" s="77">
        <f t="shared" si="14652"/>
        <v>0</v>
      </c>
      <c r="G22354" s="77">
        <f>J22354+P22354</f>
        <v>0</v>
      </c>
      <c r="H22354" s="77">
        <f>M22354+Q22354</f>
        <v>0</v>
      </c>
      <c r="I22354" s="77">
        <f>SUM(J22354:N22354)</f>
        <v>0</v>
      </c>
      <c r="J22354" s="78"/>
      <c r="K22354" s="78"/>
      <c r="L22354" s="77"/>
      <c r="M22354" s="77"/>
      <c r="N22354" s="77"/>
      <c r="O22354" s="78"/>
      <c r="P22354" s="310"/>
    </row>
    <row r="22355" spans="1:16" s="3" customFormat="1" ht="15" hidden="1" customHeight="1">
      <c r="A22355" s="75"/>
      <c r="B22355" s="75"/>
      <c r="C22355" s="76"/>
      <c r="D22355" s="75" t="s">
        <v>353</v>
      </c>
      <c r="E22355" s="78"/>
      <c r="F22355" s="77">
        <f t="shared" si="14652"/>
        <v>0</v>
      </c>
      <c r="G22355" s="77">
        <f>J22355+P22355</f>
        <v>0</v>
      </c>
      <c r="H22355" s="77">
        <f>M22355+Q22355</f>
        <v>0</v>
      </c>
      <c r="I22355" s="77">
        <f>SUM(J22355:N22355)</f>
        <v>0</v>
      </c>
      <c r="J22355" s="78"/>
      <c r="K22355" s="78"/>
      <c r="L22355" s="77"/>
      <c r="M22355" s="77"/>
      <c r="N22355" s="77"/>
      <c r="O22355" s="78"/>
      <c r="P22355" s="310"/>
    </row>
    <row r="22356" spans="1:16" s="6" customFormat="1" ht="15" hidden="1" customHeight="1">
      <c r="A22356" s="8"/>
      <c r="B22356" s="8"/>
      <c r="C22356" s="41">
        <v>8950</v>
      </c>
      <c r="D22356" s="8"/>
      <c r="E22356" s="43"/>
      <c r="F22356" s="40">
        <f t="shared" ref="F22356:O22356" si="14653">SUM(F22357:F22360)</f>
        <v>0</v>
      </c>
      <c r="G22356" s="40">
        <f t="shared" ref="G22356:H22356" si="14654">SUM(G22357:G22360)</f>
        <v>0</v>
      </c>
      <c r="H22356" s="40">
        <f t="shared" si="14654"/>
        <v>0</v>
      </c>
      <c r="I22356" s="40">
        <f t="shared" si="14653"/>
        <v>0</v>
      </c>
      <c r="J22356" s="40">
        <f t="shared" si="14653"/>
        <v>0</v>
      </c>
      <c r="K22356" s="40">
        <f t="shared" ref="K22356:L22356" si="14655">SUM(K22357:K22360)</f>
        <v>0</v>
      </c>
      <c r="L22356" s="40">
        <f t="shared" si="14655"/>
        <v>0</v>
      </c>
      <c r="M22356" s="40">
        <f t="shared" si="14653"/>
        <v>0</v>
      </c>
      <c r="N22356" s="40">
        <f t="shared" si="14653"/>
        <v>0</v>
      </c>
      <c r="O22356" s="40">
        <f t="shared" si="14653"/>
        <v>0</v>
      </c>
      <c r="P22356" s="309"/>
    </row>
    <row r="22357" spans="1:16" s="306" customFormat="1" ht="15" hidden="1" customHeight="1">
      <c r="A22357" s="75"/>
      <c r="B22357" s="75"/>
      <c r="C22357" s="76"/>
      <c r="D22357" s="75" t="s">
        <v>354</v>
      </c>
      <c r="E22357" s="78"/>
      <c r="F22357" s="77">
        <f t="shared" ref="F22357:F22360" si="14656">I22357+O22357</f>
        <v>0</v>
      </c>
      <c r="G22357" s="77">
        <f>J22357+P22357</f>
        <v>0</v>
      </c>
      <c r="H22357" s="77">
        <f>M22357+Q22357</f>
        <v>0</v>
      </c>
      <c r="I22357" s="77">
        <f>SUM(J22357:N22357)</f>
        <v>0</v>
      </c>
      <c r="J22357" s="78"/>
      <c r="K22357" s="78"/>
      <c r="L22357" s="77"/>
      <c r="M22357" s="77"/>
      <c r="N22357" s="77"/>
      <c r="O22357" s="78"/>
      <c r="P22357" s="319"/>
    </row>
    <row r="22358" spans="1:16" s="3" customFormat="1" ht="15" hidden="1" customHeight="1">
      <c r="A22358" s="75"/>
      <c r="B22358" s="75"/>
      <c r="C22358" s="76"/>
      <c r="D22358" s="75" t="s">
        <v>355</v>
      </c>
      <c r="E22358" s="78"/>
      <c r="F22358" s="77">
        <f t="shared" si="14656"/>
        <v>0</v>
      </c>
      <c r="G22358" s="77">
        <f>J22358+P22358</f>
        <v>0</v>
      </c>
      <c r="H22358" s="77">
        <f>M22358+Q22358</f>
        <v>0</v>
      </c>
      <c r="I22358" s="77">
        <f>SUM(J22358:N22358)</f>
        <v>0</v>
      </c>
      <c r="J22358" s="78"/>
      <c r="K22358" s="78"/>
      <c r="L22358" s="77"/>
      <c r="M22358" s="77"/>
      <c r="N22358" s="77"/>
      <c r="O22358" s="78"/>
      <c r="P22358" s="310"/>
    </row>
    <row r="22359" spans="1:16" s="3" customFormat="1" ht="15" hidden="1" customHeight="1">
      <c r="A22359" s="75"/>
      <c r="B22359" s="75"/>
      <c r="C22359" s="76"/>
      <c r="D22359" s="75" t="s">
        <v>356</v>
      </c>
      <c r="E22359" s="78"/>
      <c r="F22359" s="77">
        <f t="shared" si="14656"/>
        <v>0</v>
      </c>
      <c r="G22359" s="77">
        <f>J22359+P22359</f>
        <v>0</v>
      </c>
      <c r="H22359" s="77">
        <f>M22359+Q22359</f>
        <v>0</v>
      </c>
      <c r="I22359" s="77">
        <f>SUM(J22359:N22359)</f>
        <v>0</v>
      </c>
      <c r="J22359" s="78"/>
      <c r="K22359" s="78"/>
      <c r="L22359" s="77"/>
      <c r="M22359" s="77"/>
      <c r="N22359" s="77"/>
      <c r="O22359" s="78"/>
      <c r="P22359" s="310"/>
    </row>
    <row r="22360" spans="1:16" s="3" customFormat="1" ht="15" hidden="1" customHeight="1">
      <c r="A22360" s="75"/>
      <c r="B22360" s="75"/>
      <c r="C22360" s="76"/>
      <c r="D22360" s="75" t="s">
        <v>357</v>
      </c>
      <c r="E22360" s="78"/>
      <c r="F22360" s="77">
        <f t="shared" si="14656"/>
        <v>0</v>
      </c>
      <c r="G22360" s="77">
        <f>J22360+P22360</f>
        <v>0</v>
      </c>
      <c r="H22360" s="77">
        <f>M22360+Q22360</f>
        <v>0</v>
      </c>
      <c r="I22360" s="77">
        <f>SUM(J22360:N22360)</f>
        <v>0</v>
      </c>
      <c r="J22360" s="78"/>
      <c r="K22360" s="78"/>
      <c r="L22360" s="77"/>
      <c r="M22360" s="77"/>
      <c r="N22360" s="77"/>
      <c r="O22360" s="78"/>
      <c r="P22360" s="310"/>
    </row>
    <row r="22361" spans="1:16" s="6" customFormat="1" ht="15" hidden="1" customHeight="1">
      <c r="A22361" s="8"/>
      <c r="B22361" s="8"/>
      <c r="C22361" s="41">
        <v>9000</v>
      </c>
      <c r="D22361" s="8"/>
      <c r="E22361" s="43"/>
      <c r="F22361" s="43">
        <f t="shared" ref="F22361:O22361" si="14657">SUM(F22362:F22366)</f>
        <v>0</v>
      </c>
      <c r="G22361" s="43">
        <f t="shared" ref="G22361:H22361" si="14658">SUM(G22362:G22366)</f>
        <v>0</v>
      </c>
      <c r="H22361" s="43">
        <f t="shared" si="14658"/>
        <v>0</v>
      </c>
      <c r="I22361" s="43">
        <f t="shared" si="14657"/>
        <v>0</v>
      </c>
      <c r="J22361" s="43">
        <f t="shared" si="14657"/>
        <v>0</v>
      </c>
      <c r="K22361" s="43">
        <f t="shared" ref="K22361:L22361" si="14659">SUM(K22362:K22366)</f>
        <v>0</v>
      </c>
      <c r="L22361" s="43">
        <f t="shared" si="14659"/>
        <v>0</v>
      </c>
      <c r="M22361" s="43">
        <f t="shared" si="14657"/>
        <v>0</v>
      </c>
      <c r="N22361" s="43">
        <f t="shared" si="14657"/>
        <v>0</v>
      </c>
      <c r="O22361" s="43">
        <f t="shared" si="14657"/>
        <v>0</v>
      </c>
      <c r="P22361" s="309"/>
    </row>
    <row r="22362" spans="1:16" s="306" customFormat="1" ht="15" hidden="1" customHeight="1">
      <c r="A22362" s="75"/>
      <c r="B22362" s="75"/>
      <c r="C22362" s="76"/>
      <c r="D22362" s="75" t="s">
        <v>358</v>
      </c>
      <c r="E22362" s="78"/>
      <c r="F22362" s="77">
        <f t="shared" ref="F22362:F22366" si="14660">I22362+O22362</f>
        <v>0</v>
      </c>
      <c r="G22362" s="77">
        <f>J22362+P22362</f>
        <v>0</v>
      </c>
      <c r="H22362" s="77">
        <f>M22362+Q22362</f>
        <v>0</v>
      </c>
      <c r="I22362" s="77">
        <f>SUM(J22362:N22362)</f>
        <v>0</v>
      </c>
      <c r="J22362" s="78"/>
      <c r="K22362" s="78"/>
      <c r="L22362" s="77"/>
      <c r="M22362" s="77"/>
      <c r="N22362" s="77"/>
      <c r="O22362" s="78"/>
      <c r="P22362" s="319"/>
    </row>
    <row r="22363" spans="1:16" s="3" customFormat="1" ht="15" hidden="1" customHeight="1">
      <c r="A22363" s="75"/>
      <c r="B22363" s="75"/>
      <c r="C22363" s="76"/>
      <c r="D22363" s="75" t="s">
        <v>359</v>
      </c>
      <c r="E22363" s="78"/>
      <c r="F22363" s="77">
        <f t="shared" si="14660"/>
        <v>0</v>
      </c>
      <c r="G22363" s="77">
        <f>J22363+P22363</f>
        <v>0</v>
      </c>
      <c r="H22363" s="77">
        <f>M22363+Q22363</f>
        <v>0</v>
      </c>
      <c r="I22363" s="77">
        <f>SUM(J22363:N22363)</f>
        <v>0</v>
      </c>
      <c r="J22363" s="78"/>
      <c r="K22363" s="78"/>
      <c r="L22363" s="77"/>
      <c r="M22363" s="77"/>
      <c r="N22363" s="77"/>
      <c r="O22363" s="78"/>
      <c r="P22363" s="310"/>
    </row>
    <row r="22364" spans="1:16" s="3" customFormat="1" ht="15" hidden="1" customHeight="1">
      <c r="A22364" s="75"/>
      <c r="B22364" s="75"/>
      <c r="C22364" s="76"/>
      <c r="D22364" s="75" t="s">
        <v>360</v>
      </c>
      <c r="E22364" s="78"/>
      <c r="F22364" s="77">
        <f t="shared" si="14660"/>
        <v>0</v>
      </c>
      <c r="G22364" s="77">
        <f>J22364+P22364</f>
        <v>0</v>
      </c>
      <c r="H22364" s="77">
        <f>M22364+Q22364</f>
        <v>0</v>
      </c>
      <c r="I22364" s="77">
        <f>SUM(J22364:N22364)</f>
        <v>0</v>
      </c>
      <c r="J22364" s="78"/>
      <c r="K22364" s="78"/>
      <c r="L22364" s="77"/>
      <c r="M22364" s="77"/>
      <c r="N22364" s="77"/>
      <c r="O22364" s="78"/>
      <c r="P22364" s="310"/>
    </row>
    <row r="22365" spans="1:16" s="3" customFormat="1" ht="15" hidden="1" customHeight="1">
      <c r="A22365" s="75"/>
      <c r="B22365" s="75"/>
      <c r="C22365" s="76"/>
      <c r="D22365" s="75" t="s">
        <v>361</v>
      </c>
      <c r="E22365" s="78"/>
      <c r="F22365" s="77">
        <f t="shared" si="14660"/>
        <v>0</v>
      </c>
      <c r="G22365" s="77">
        <f>J22365+P22365</f>
        <v>0</v>
      </c>
      <c r="H22365" s="77">
        <f>M22365+Q22365</f>
        <v>0</v>
      </c>
      <c r="I22365" s="77">
        <f>SUM(J22365:N22365)</f>
        <v>0</v>
      </c>
      <c r="J22365" s="78"/>
      <c r="K22365" s="78"/>
      <c r="L22365" s="77"/>
      <c r="M22365" s="77"/>
      <c r="N22365" s="77"/>
      <c r="O22365" s="78"/>
      <c r="P22365" s="310"/>
    </row>
    <row r="22366" spans="1:16" s="3" customFormat="1" ht="15" hidden="1" customHeight="1">
      <c r="A22366" s="75"/>
      <c r="B22366" s="75"/>
      <c r="C22366" s="76"/>
      <c r="D22366" s="75" t="s">
        <v>362</v>
      </c>
      <c r="E22366" s="78"/>
      <c r="F22366" s="77">
        <f t="shared" si="14660"/>
        <v>0</v>
      </c>
      <c r="G22366" s="77">
        <f>J22366+P22366</f>
        <v>0</v>
      </c>
      <c r="H22366" s="77">
        <f>M22366+Q22366</f>
        <v>0</v>
      </c>
      <c r="I22366" s="77">
        <f>SUM(J22366:N22366)</f>
        <v>0</v>
      </c>
      <c r="J22366" s="78"/>
      <c r="K22366" s="78"/>
      <c r="L22366" s="77"/>
      <c r="M22366" s="77"/>
      <c r="N22366" s="77"/>
      <c r="O22366" s="78"/>
      <c r="P22366" s="310"/>
    </row>
    <row r="22367" spans="1:16" s="6" customFormat="1" ht="15" hidden="1" customHeight="1">
      <c r="A22367" s="108"/>
      <c r="B22367" s="108"/>
      <c r="C22367" s="112">
        <v>9050</v>
      </c>
      <c r="D22367" s="108"/>
      <c r="E22367" s="73"/>
      <c r="F22367" s="1">
        <f t="shared" ref="F22367:O22367" si="14661">SUM(F22368:F22382)</f>
        <v>0</v>
      </c>
      <c r="G22367" s="1">
        <f t="shared" ref="G22367:H22367" si="14662">SUM(G22368:G22382)</f>
        <v>0</v>
      </c>
      <c r="H22367" s="1">
        <f t="shared" si="14662"/>
        <v>0</v>
      </c>
      <c r="I22367" s="1">
        <f t="shared" si="14661"/>
        <v>0</v>
      </c>
      <c r="J22367" s="1">
        <f t="shared" si="14661"/>
        <v>0</v>
      </c>
      <c r="K22367" s="1">
        <f t="shared" ref="K22367:L22367" si="14663">SUM(K22368:K22382)</f>
        <v>0</v>
      </c>
      <c r="L22367" s="1">
        <f t="shared" si="14663"/>
        <v>0</v>
      </c>
      <c r="M22367" s="1">
        <f t="shared" si="14661"/>
        <v>0</v>
      </c>
      <c r="N22367" s="1">
        <f t="shared" si="14661"/>
        <v>0</v>
      </c>
      <c r="O22367" s="1">
        <f t="shared" si="14661"/>
        <v>0</v>
      </c>
      <c r="P22367" s="309"/>
    </row>
    <row r="22368" spans="1:16" s="306" customFormat="1" ht="15" hidden="1" customHeight="1">
      <c r="A22368" s="80"/>
      <c r="B22368" s="80"/>
      <c r="C22368" s="81"/>
      <c r="D22368" s="80" t="s">
        <v>363</v>
      </c>
      <c r="E22368" s="84"/>
      <c r="F22368" s="83">
        <f t="shared" ref="F22368:F22382" si="14664">I22368+O22368</f>
        <v>0</v>
      </c>
      <c r="G22368" s="83">
        <f t="shared" ref="G22368:G22382" si="14665">J22368+P22368</f>
        <v>0</v>
      </c>
      <c r="H22368" s="83">
        <f t="shared" ref="H22368:H22382" si="14666">M22368+Q22368</f>
        <v>0</v>
      </c>
      <c r="I22368" s="83">
        <f t="shared" ref="I22368:I22382" si="14667">SUM(J22368:N22368)</f>
        <v>0</v>
      </c>
      <c r="J22368" s="84"/>
      <c r="K22368" s="84"/>
      <c r="L22368" s="83"/>
      <c r="M22368" s="83"/>
      <c r="N22368" s="83"/>
      <c r="O22368" s="84"/>
      <c r="P22368" s="319"/>
    </row>
    <row r="22369" spans="1:16" s="3" customFormat="1" ht="15" hidden="1" customHeight="1">
      <c r="A22369" s="75"/>
      <c r="B22369" s="75"/>
      <c r="C22369" s="76"/>
      <c r="D22369" s="75" t="s">
        <v>364</v>
      </c>
      <c r="E22369" s="78"/>
      <c r="F22369" s="77">
        <f t="shared" si="14664"/>
        <v>0</v>
      </c>
      <c r="G22369" s="77">
        <f t="shared" si="14665"/>
        <v>0</v>
      </c>
      <c r="H22369" s="77">
        <f t="shared" si="14666"/>
        <v>0</v>
      </c>
      <c r="I22369" s="77">
        <f t="shared" si="14667"/>
        <v>0</v>
      </c>
      <c r="J22369" s="78"/>
      <c r="K22369" s="78"/>
      <c r="L22369" s="77"/>
      <c r="M22369" s="77"/>
      <c r="N22369" s="77"/>
      <c r="O22369" s="78"/>
      <c r="P22369" s="310"/>
    </row>
    <row r="22370" spans="1:16" s="3" customFormat="1" ht="15" hidden="1" customHeight="1">
      <c r="A22370" s="75"/>
      <c r="B22370" s="75"/>
      <c r="C22370" s="76"/>
      <c r="D22370" s="75" t="s">
        <v>365</v>
      </c>
      <c r="E22370" s="78"/>
      <c r="F22370" s="77">
        <f t="shared" si="14664"/>
        <v>0</v>
      </c>
      <c r="G22370" s="77">
        <f t="shared" si="14665"/>
        <v>0</v>
      </c>
      <c r="H22370" s="77">
        <f t="shared" si="14666"/>
        <v>0</v>
      </c>
      <c r="I22370" s="77">
        <f t="shared" si="14667"/>
        <v>0</v>
      </c>
      <c r="J22370" s="78"/>
      <c r="K22370" s="78"/>
      <c r="L22370" s="77"/>
      <c r="M22370" s="77"/>
      <c r="N22370" s="77"/>
      <c r="O22370" s="78"/>
      <c r="P22370" s="310"/>
    </row>
    <row r="22371" spans="1:16" s="3" customFormat="1" ht="15" hidden="1" customHeight="1">
      <c r="A22371" s="75"/>
      <c r="B22371" s="75"/>
      <c r="C22371" s="76"/>
      <c r="D22371" s="75" t="s">
        <v>366</v>
      </c>
      <c r="E22371" s="78"/>
      <c r="F22371" s="77">
        <f t="shared" si="14664"/>
        <v>0</v>
      </c>
      <c r="G22371" s="77">
        <f t="shared" si="14665"/>
        <v>0</v>
      </c>
      <c r="H22371" s="77">
        <f t="shared" si="14666"/>
        <v>0</v>
      </c>
      <c r="I22371" s="77">
        <f t="shared" si="14667"/>
        <v>0</v>
      </c>
      <c r="J22371" s="78"/>
      <c r="K22371" s="78"/>
      <c r="L22371" s="77"/>
      <c r="M22371" s="77"/>
      <c r="N22371" s="77"/>
      <c r="O22371" s="78"/>
      <c r="P22371" s="310"/>
    </row>
    <row r="22372" spans="1:16" s="3" customFormat="1" ht="15" hidden="1" customHeight="1">
      <c r="A22372" s="75"/>
      <c r="B22372" s="75"/>
      <c r="C22372" s="76"/>
      <c r="D22372" s="75" t="s">
        <v>367</v>
      </c>
      <c r="E22372" s="78"/>
      <c r="F22372" s="77">
        <f t="shared" si="14664"/>
        <v>0</v>
      </c>
      <c r="G22372" s="77">
        <f t="shared" si="14665"/>
        <v>0</v>
      </c>
      <c r="H22372" s="77">
        <f t="shared" si="14666"/>
        <v>0</v>
      </c>
      <c r="I22372" s="77">
        <f t="shared" si="14667"/>
        <v>0</v>
      </c>
      <c r="J22372" s="78"/>
      <c r="K22372" s="78"/>
      <c r="L22372" s="77"/>
      <c r="M22372" s="77"/>
      <c r="N22372" s="77"/>
      <c r="O22372" s="78"/>
      <c r="P22372" s="310"/>
    </row>
    <row r="22373" spans="1:16" s="3" customFormat="1" ht="15" hidden="1" customHeight="1">
      <c r="A22373" s="75"/>
      <c r="B22373" s="75"/>
      <c r="C22373" s="76"/>
      <c r="D22373" s="75" t="s">
        <v>368</v>
      </c>
      <c r="E22373" s="78"/>
      <c r="F22373" s="77">
        <f t="shared" si="14664"/>
        <v>0</v>
      </c>
      <c r="G22373" s="77">
        <f t="shared" si="14665"/>
        <v>0</v>
      </c>
      <c r="H22373" s="77">
        <f t="shared" si="14666"/>
        <v>0</v>
      </c>
      <c r="I22373" s="77">
        <f t="shared" si="14667"/>
        <v>0</v>
      </c>
      <c r="J22373" s="78"/>
      <c r="K22373" s="78"/>
      <c r="L22373" s="77"/>
      <c r="M22373" s="77"/>
      <c r="N22373" s="77"/>
      <c r="O22373" s="78"/>
      <c r="P22373" s="310"/>
    </row>
    <row r="22374" spans="1:16" s="3" customFormat="1" ht="15" hidden="1" customHeight="1">
      <c r="A22374" s="75"/>
      <c r="B22374" s="75"/>
      <c r="C22374" s="76"/>
      <c r="D22374" s="75" t="s">
        <v>369</v>
      </c>
      <c r="E22374" s="78"/>
      <c r="F22374" s="77">
        <f t="shared" si="14664"/>
        <v>0</v>
      </c>
      <c r="G22374" s="77">
        <f t="shared" si="14665"/>
        <v>0</v>
      </c>
      <c r="H22374" s="77">
        <f t="shared" si="14666"/>
        <v>0</v>
      </c>
      <c r="I22374" s="77">
        <f t="shared" si="14667"/>
        <v>0</v>
      </c>
      <c r="J22374" s="78"/>
      <c r="K22374" s="78"/>
      <c r="L22374" s="77"/>
      <c r="M22374" s="77"/>
      <c r="N22374" s="77"/>
      <c r="O22374" s="78"/>
      <c r="P22374" s="310"/>
    </row>
    <row r="22375" spans="1:16" s="3" customFormat="1" ht="15" hidden="1" customHeight="1">
      <c r="A22375" s="75"/>
      <c r="B22375" s="75"/>
      <c r="C22375" s="76"/>
      <c r="D22375" s="75" t="s">
        <v>370</v>
      </c>
      <c r="E22375" s="78"/>
      <c r="F22375" s="77">
        <f t="shared" si="14664"/>
        <v>0</v>
      </c>
      <c r="G22375" s="77">
        <f t="shared" si="14665"/>
        <v>0</v>
      </c>
      <c r="H22375" s="77">
        <f t="shared" si="14666"/>
        <v>0</v>
      </c>
      <c r="I22375" s="77">
        <f t="shared" si="14667"/>
        <v>0</v>
      </c>
      <c r="J22375" s="78"/>
      <c r="K22375" s="78"/>
      <c r="L22375" s="77"/>
      <c r="M22375" s="77"/>
      <c r="N22375" s="77"/>
      <c r="O22375" s="78"/>
      <c r="P22375" s="310"/>
    </row>
    <row r="22376" spans="1:16" s="3" customFormat="1" ht="15" hidden="1" customHeight="1">
      <c r="A22376" s="75"/>
      <c r="B22376" s="75"/>
      <c r="C22376" s="76"/>
      <c r="D22376" s="75" t="s">
        <v>371</v>
      </c>
      <c r="E22376" s="78"/>
      <c r="F22376" s="77">
        <f t="shared" si="14664"/>
        <v>0</v>
      </c>
      <c r="G22376" s="77">
        <f t="shared" si="14665"/>
        <v>0</v>
      </c>
      <c r="H22376" s="77">
        <f t="shared" si="14666"/>
        <v>0</v>
      </c>
      <c r="I22376" s="77">
        <f t="shared" si="14667"/>
        <v>0</v>
      </c>
      <c r="J22376" s="78"/>
      <c r="K22376" s="78"/>
      <c r="L22376" s="77"/>
      <c r="M22376" s="77"/>
      <c r="N22376" s="77"/>
      <c r="O22376" s="78"/>
      <c r="P22376" s="310"/>
    </row>
    <row r="22377" spans="1:16" s="6" customFormat="1" ht="15" hidden="1" customHeight="1">
      <c r="A22377" s="75"/>
      <c r="B22377" s="75"/>
      <c r="C22377" s="76"/>
      <c r="D22377" s="75" t="s">
        <v>372</v>
      </c>
      <c r="E22377" s="73"/>
      <c r="F22377" s="77">
        <f t="shared" si="14664"/>
        <v>0</v>
      </c>
      <c r="G22377" s="77">
        <f t="shared" si="14665"/>
        <v>0</v>
      </c>
      <c r="H22377" s="77">
        <f t="shared" si="14666"/>
        <v>0</v>
      </c>
      <c r="I22377" s="77">
        <f t="shared" si="14667"/>
        <v>0</v>
      </c>
      <c r="J22377" s="78"/>
      <c r="K22377" s="78"/>
      <c r="L22377" s="77"/>
      <c r="M22377" s="77"/>
      <c r="N22377" s="77"/>
      <c r="O22377" s="78"/>
      <c r="P22377" s="309"/>
    </row>
    <row r="22378" spans="1:16" s="3" customFormat="1" ht="15" hidden="1" customHeight="1">
      <c r="A22378" s="80"/>
      <c r="B22378" s="80"/>
      <c r="C22378" s="81"/>
      <c r="D22378" s="80" t="s">
        <v>373</v>
      </c>
      <c r="E22378" s="84"/>
      <c r="F22378" s="83">
        <f t="shared" si="14664"/>
        <v>0</v>
      </c>
      <c r="G22378" s="83">
        <f t="shared" si="14665"/>
        <v>0</v>
      </c>
      <c r="H22378" s="83">
        <f t="shared" si="14666"/>
        <v>0</v>
      </c>
      <c r="I22378" s="83">
        <f t="shared" si="14667"/>
        <v>0</v>
      </c>
      <c r="J22378" s="84"/>
      <c r="K22378" s="84"/>
      <c r="L22378" s="83"/>
      <c r="M22378" s="83"/>
      <c r="N22378" s="83"/>
      <c r="O22378" s="84"/>
      <c r="P22378" s="310"/>
    </row>
    <row r="22379" spans="1:16" s="3" customFormat="1" ht="15" hidden="1" customHeight="1">
      <c r="A22379" s="75"/>
      <c r="B22379" s="75"/>
      <c r="C22379" s="76"/>
      <c r="D22379" s="75" t="s">
        <v>374</v>
      </c>
      <c r="E22379" s="78"/>
      <c r="F22379" s="77">
        <f t="shared" si="14664"/>
        <v>0</v>
      </c>
      <c r="G22379" s="77">
        <f t="shared" si="14665"/>
        <v>0</v>
      </c>
      <c r="H22379" s="77">
        <f t="shared" si="14666"/>
        <v>0</v>
      </c>
      <c r="I22379" s="77">
        <f t="shared" si="14667"/>
        <v>0</v>
      </c>
      <c r="J22379" s="78"/>
      <c r="K22379" s="78"/>
      <c r="L22379" s="77"/>
      <c r="M22379" s="77"/>
      <c r="N22379" s="77"/>
      <c r="O22379" s="78"/>
      <c r="P22379" s="310"/>
    </row>
    <row r="22380" spans="1:16" s="3" customFormat="1" ht="15" hidden="1" customHeight="1">
      <c r="A22380" s="75"/>
      <c r="B22380" s="75"/>
      <c r="C22380" s="76"/>
      <c r="D22380" s="75" t="s">
        <v>375</v>
      </c>
      <c r="E22380" s="78"/>
      <c r="F22380" s="77">
        <f t="shared" si="14664"/>
        <v>0</v>
      </c>
      <c r="G22380" s="77">
        <f t="shared" si="14665"/>
        <v>0</v>
      </c>
      <c r="H22380" s="77">
        <f t="shared" si="14666"/>
        <v>0</v>
      </c>
      <c r="I22380" s="77">
        <f t="shared" si="14667"/>
        <v>0</v>
      </c>
      <c r="J22380" s="78"/>
      <c r="K22380" s="78"/>
      <c r="L22380" s="77"/>
      <c r="M22380" s="77"/>
      <c r="N22380" s="77"/>
      <c r="O22380" s="78"/>
      <c r="P22380" s="310"/>
    </row>
    <row r="22381" spans="1:16" s="3" customFormat="1" ht="15" hidden="1" customHeight="1">
      <c r="A22381" s="75"/>
      <c r="B22381" s="75"/>
      <c r="C22381" s="76"/>
      <c r="D22381" s="75" t="s">
        <v>376</v>
      </c>
      <c r="E22381" s="78"/>
      <c r="F22381" s="77">
        <f t="shared" si="14664"/>
        <v>0</v>
      </c>
      <c r="G22381" s="77">
        <f t="shared" si="14665"/>
        <v>0</v>
      </c>
      <c r="H22381" s="77">
        <f t="shared" si="14666"/>
        <v>0</v>
      </c>
      <c r="I22381" s="77">
        <f t="shared" si="14667"/>
        <v>0</v>
      </c>
      <c r="J22381" s="78"/>
      <c r="K22381" s="78"/>
      <c r="L22381" s="77"/>
      <c r="M22381" s="77"/>
      <c r="N22381" s="77"/>
      <c r="O22381" s="78"/>
      <c r="P22381" s="310"/>
    </row>
    <row r="22382" spans="1:16" s="3" customFormat="1" ht="15" hidden="1" customHeight="1">
      <c r="A22382" s="75"/>
      <c r="B22382" s="75"/>
      <c r="C22382" s="76"/>
      <c r="D22382" s="75" t="s">
        <v>377</v>
      </c>
      <c r="E22382" s="73"/>
      <c r="F22382" s="77">
        <f t="shared" si="14664"/>
        <v>0</v>
      </c>
      <c r="G22382" s="77">
        <f t="shared" si="14665"/>
        <v>0</v>
      </c>
      <c r="H22382" s="77">
        <f t="shared" si="14666"/>
        <v>0</v>
      </c>
      <c r="I22382" s="77">
        <f t="shared" si="14667"/>
        <v>0</v>
      </c>
      <c r="J22382" s="78"/>
      <c r="K22382" s="78"/>
      <c r="L22382" s="77"/>
      <c r="M22382" s="77"/>
      <c r="N22382" s="77"/>
      <c r="O22382" s="78"/>
      <c r="P22382" s="310"/>
    </row>
    <row r="22383" spans="1:16" s="6" customFormat="1" ht="15" hidden="1" customHeight="1">
      <c r="A22383" s="8"/>
      <c r="B22383" s="8"/>
      <c r="C22383" s="41">
        <v>9100</v>
      </c>
      <c r="D22383" s="8"/>
      <c r="E22383" s="43"/>
      <c r="F22383" s="43">
        <f t="shared" ref="F22383:O22383" si="14668">SUM(F22384:F22403)</f>
        <v>0</v>
      </c>
      <c r="G22383" s="43">
        <f t="shared" ref="G22383:H22383" si="14669">SUM(G22384:G22403)</f>
        <v>0</v>
      </c>
      <c r="H22383" s="43">
        <f t="shared" si="14669"/>
        <v>0</v>
      </c>
      <c r="I22383" s="43">
        <f t="shared" si="14668"/>
        <v>0</v>
      </c>
      <c r="J22383" s="43">
        <f t="shared" si="14668"/>
        <v>0</v>
      </c>
      <c r="K22383" s="43">
        <f t="shared" ref="K22383:L22383" si="14670">SUM(K22384:K22403)</f>
        <v>0</v>
      </c>
      <c r="L22383" s="43">
        <f t="shared" si="14670"/>
        <v>0</v>
      </c>
      <c r="M22383" s="43">
        <f t="shared" si="14668"/>
        <v>0</v>
      </c>
      <c r="N22383" s="43">
        <f t="shared" si="14668"/>
        <v>0</v>
      </c>
      <c r="O22383" s="43">
        <f t="shared" si="14668"/>
        <v>0</v>
      </c>
      <c r="P22383" s="309"/>
    </row>
    <row r="22384" spans="1:16" s="306" customFormat="1" ht="15" hidden="1" customHeight="1">
      <c r="A22384" s="75"/>
      <c r="B22384" s="75"/>
      <c r="C22384" s="76"/>
      <c r="D22384" s="75" t="s">
        <v>378</v>
      </c>
      <c r="E22384" s="78"/>
      <c r="F22384" s="77">
        <f t="shared" ref="F22384:F22403" si="14671">I22384+O22384</f>
        <v>0</v>
      </c>
      <c r="G22384" s="77">
        <f t="shared" ref="G22384:G22403" si="14672">J22384+P22384</f>
        <v>0</v>
      </c>
      <c r="H22384" s="77">
        <f t="shared" ref="H22384:H22403" si="14673">M22384+Q22384</f>
        <v>0</v>
      </c>
      <c r="I22384" s="77">
        <f t="shared" ref="I22384:I22403" si="14674">SUM(J22384:N22384)</f>
        <v>0</v>
      </c>
      <c r="J22384" s="78"/>
      <c r="K22384" s="78"/>
      <c r="L22384" s="77"/>
      <c r="M22384" s="77"/>
      <c r="N22384" s="77"/>
      <c r="O22384" s="78"/>
      <c r="P22384" s="319"/>
    </row>
    <row r="22385" spans="1:16" s="3" customFormat="1" ht="15" hidden="1" customHeight="1">
      <c r="A22385" s="75"/>
      <c r="B22385" s="75"/>
      <c r="C22385" s="76"/>
      <c r="D22385" s="75" t="s">
        <v>379</v>
      </c>
      <c r="E22385" s="78"/>
      <c r="F22385" s="77">
        <f t="shared" si="14671"/>
        <v>0</v>
      </c>
      <c r="G22385" s="77">
        <f t="shared" si="14672"/>
        <v>0</v>
      </c>
      <c r="H22385" s="77">
        <f t="shared" si="14673"/>
        <v>0</v>
      </c>
      <c r="I22385" s="77">
        <f t="shared" si="14674"/>
        <v>0</v>
      </c>
      <c r="J22385" s="78"/>
      <c r="K22385" s="78"/>
      <c r="L22385" s="77"/>
      <c r="M22385" s="77"/>
      <c r="N22385" s="77"/>
      <c r="O22385" s="78"/>
      <c r="P22385" s="310"/>
    </row>
    <row r="22386" spans="1:16" s="3" customFormat="1" ht="15" hidden="1" customHeight="1">
      <c r="A22386" s="75"/>
      <c r="B22386" s="75"/>
      <c r="C22386" s="76"/>
      <c r="D22386" s="75" t="s">
        <v>380</v>
      </c>
      <c r="E22386" s="78"/>
      <c r="F22386" s="77">
        <f t="shared" si="14671"/>
        <v>0</v>
      </c>
      <c r="G22386" s="77">
        <f t="shared" si="14672"/>
        <v>0</v>
      </c>
      <c r="H22386" s="77">
        <f t="shared" si="14673"/>
        <v>0</v>
      </c>
      <c r="I22386" s="77">
        <f t="shared" si="14674"/>
        <v>0</v>
      </c>
      <c r="J22386" s="78"/>
      <c r="K22386" s="78"/>
      <c r="L22386" s="77"/>
      <c r="M22386" s="77"/>
      <c r="N22386" s="77"/>
      <c r="O22386" s="78"/>
      <c r="P22386" s="310"/>
    </row>
    <row r="22387" spans="1:16" s="3" customFormat="1" ht="15" hidden="1" customHeight="1">
      <c r="A22387" s="75"/>
      <c r="B22387" s="75"/>
      <c r="C22387" s="76"/>
      <c r="D22387" s="75" t="s">
        <v>381</v>
      </c>
      <c r="E22387" s="78"/>
      <c r="F22387" s="77">
        <f t="shared" si="14671"/>
        <v>0</v>
      </c>
      <c r="G22387" s="77">
        <f t="shared" si="14672"/>
        <v>0</v>
      </c>
      <c r="H22387" s="77">
        <f t="shared" si="14673"/>
        <v>0</v>
      </c>
      <c r="I22387" s="77">
        <f t="shared" si="14674"/>
        <v>0</v>
      </c>
      <c r="J22387" s="78"/>
      <c r="K22387" s="78"/>
      <c r="L22387" s="77"/>
      <c r="M22387" s="77"/>
      <c r="N22387" s="77"/>
      <c r="O22387" s="78"/>
      <c r="P22387" s="310"/>
    </row>
    <row r="22388" spans="1:16" s="3" customFormat="1" ht="15" hidden="1" customHeight="1">
      <c r="A22388" s="75"/>
      <c r="B22388" s="75"/>
      <c r="C22388" s="76"/>
      <c r="D22388" s="75" t="s">
        <v>382</v>
      </c>
      <c r="E22388" s="78"/>
      <c r="F22388" s="77">
        <f t="shared" si="14671"/>
        <v>0</v>
      </c>
      <c r="G22388" s="77">
        <f t="shared" si="14672"/>
        <v>0</v>
      </c>
      <c r="H22388" s="77">
        <f t="shared" si="14673"/>
        <v>0</v>
      </c>
      <c r="I22388" s="77">
        <f t="shared" si="14674"/>
        <v>0</v>
      </c>
      <c r="J22388" s="78"/>
      <c r="K22388" s="78"/>
      <c r="L22388" s="77"/>
      <c r="M22388" s="77"/>
      <c r="N22388" s="77"/>
      <c r="O22388" s="78"/>
      <c r="P22388" s="310"/>
    </row>
    <row r="22389" spans="1:16" s="3" customFormat="1" ht="15" hidden="1" customHeight="1">
      <c r="A22389" s="75"/>
      <c r="B22389" s="75"/>
      <c r="C22389" s="76"/>
      <c r="D22389" s="75" t="s">
        <v>383</v>
      </c>
      <c r="E22389" s="78"/>
      <c r="F22389" s="77">
        <f t="shared" si="14671"/>
        <v>0</v>
      </c>
      <c r="G22389" s="77">
        <f t="shared" si="14672"/>
        <v>0</v>
      </c>
      <c r="H22389" s="77">
        <f t="shared" si="14673"/>
        <v>0</v>
      </c>
      <c r="I22389" s="77">
        <f t="shared" si="14674"/>
        <v>0</v>
      </c>
      <c r="J22389" s="78"/>
      <c r="K22389" s="78"/>
      <c r="L22389" s="77"/>
      <c r="M22389" s="77"/>
      <c r="N22389" s="77"/>
      <c r="O22389" s="78"/>
      <c r="P22389" s="310"/>
    </row>
    <row r="22390" spans="1:16" s="3" customFormat="1" ht="15" hidden="1" customHeight="1">
      <c r="A22390" s="75"/>
      <c r="B22390" s="75"/>
      <c r="C22390" s="76"/>
      <c r="D22390" s="75" t="s">
        <v>384</v>
      </c>
      <c r="E22390" s="78"/>
      <c r="F22390" s="77">
        <f t="shared" si="14671"/>
        <v>0</v>
      </c>
      <c r="G22390" s="77">
        <f t="shared" si="14672"/>
        <v>0</v>
      </c>
      <c r="H22390" s="77">
        <f t="shared" si="14673"/>
        <v>0</v>
      </c>
      <c r="I22390" s="77">
        <f t="shared" si="14674"/>
        <v>0</v>
      </c>
      <c r="J22390" s="78"/>
      <c r="K22390" s="78"/>
      <c r="L22390" s="77"/>
      <c r="M22390" s="77"/>
      <c r="N22390" s="77"/>
      <c r="O22390" s="78"/>
      <c r="P22390" s="310"/>
    </row>
    <row r="22391" spans="1:16" s="3" customFormat="1" ht="15" hidden="1" customHeight="1">
      <c r="A22391" s="75"/>
      <c r="B22391" s="75"/>
      <c r="C22391" s="76"/>
      <c r="D22391" s="75" t="s">
        <v>385</v>
      </c>
      <c r="E22391" s="78"/>
      <c r="F22391" s="77">
        <f t="shared" si="14671"/>
        <v>0</v>
      </c>
      <c r="G22391" s="77">
        <f t="shared" si="14672"/>
        <v>0</v>
      </c>
      <c r="H22391" s="77">
        <f t="shared" si="14673"/>
        <v>0</v>
      </c>
      <c r="I22391" s="77">
        <f t="shared" si="14674"/>
        <v>0</v>
      </c>
      <c r="J22391" s="78"/>
      <c r="K22391" s="78"/>
      <c r="L22391" s="77"/>
      <c r="M22391" s="77"/>
      <c r="N22391" s="77"/>
      <c r="O22391" s="78"/>
      <c r="P22391" s="310"/>
    </row>
    <row r="22392" spans="1:16" s="3" customFormat="1" ht="15" hidden="1" customHeight="1">
      <c r="A22392" s="75"/>
      <c r="B22392" s="75"/>
      <c r="C22392" s="76"/>
      <c r="D22392" s="75" t="s">
        <v>386</v>
      </c>
      <c r="E22392" s="78"/>
      <c r="F22392" s="77">
        <f t="shared" si="14671"/>
        <v>0</v>
      </c>
      <c r="G22392" s="77">
        <f t="shared" si="14672"/>
        <v>0</v>
      </c>
      <c r="H22392" s="77">
        <f t="shared" si="14673"/>
        <v>0</v>
      </c>
      <c r="I22392" s="77">
        <f t="shared" si="14674"/>
        <v>0</v>
      </c>
      <c r="J22392" s="78"/>
      <c r="K22392" s="78"/>
      <c r="L22392" s="77"/>
      <c r="M22392" s="77"/>
      <c r="N22392" s="77"/>
      <c r="O22392" s="78"/>
      <c r="P22392" s="310"/>
    </row>
    <row r="22393" spans="1:16" s="3" customFormat="1" ht="15" hidden="1" customHeight="1">
      <c r="A22393" s="75"/>
      <c r="B22393" s="75"/>
      <c r="C22393" s="76"/>
      <c r="D22393" s="75" t="s">
        <v>387</v>
      </c>
      <c r="E22393" s="78"/>
      <c r="F22393" s="77">
        <f t="shared" si="14671"/>
        <v>0</v>
      </c>
      <c r="G22393" s="77">
        <f t="shared" si="14672"/>
        <v>0</v>
      </c>
      <c r="H22393" s="77">
        <f t="shared" si="14673"/>
        <v>0</v>
      </c>
      <c r="I22393" s="77">
        <f t="shared" si="14674"/>
        <v>0</v>
      </c>
      <c r="J22393" s="78"/>
      <c r="K22393" s="78"/>
      <c r="L22393" s="77"/>
      <c r="M22393" s="77"/>
      <c r="N22393" s="77"/>
      <c r="O22393" s="78"/>
      <c r="P22393" s="310"/>
    </row>
    <row r="22394" spans="1:16" s="3" customFormat="1" ht="15" hidden="1" customHeight="1">
      <c r="A22394" s="75"/>
      <c r="B22394" s="75"/>
      <c r="C22394" s="76"/>
      <c r="D22394" s="75" t="s">
        <v>388</v>
      </c>
      <c r="E22394" s="78"/>
      <c r="F22394" s="77">
        <f t="shared" si="14671"/>
        <v>0</v>
      </c>
      <c r="G22394" s="77">
        <f t="shared" si="14672"/>
        <v>0</v>
      </c>
      <c r="H22394" s="77">
        <f t="shared" si="14673"/>
        <v>0</v>
      </c>
      <c r="I22394" s="77">
        <f t="shared" si="14674"/>
        <v>0</v>
      </c>
      <c r="J22394" s="78"/>
      <c r="K22394" s="78"/>
      <c r="L22394" s="77"/>
      <c r="M22394" s="77"/>
      <c r="N22394" s="77"/>
      <c r="O22394" s="78"/>
      <c r="P22394" s="310"/>
    </row>
    <row r="22395" spans="1:16" s="3" customFormat="1" ht="15" hidden="1" customHeight="1">
      <c r="A22395" s="75"/>
      <c r="B22395" s="75"/>
      <c r="C22395" s="76"/>
      <c r="D22395" s="75" t="s">
        <v>389</v>
      </c>
      <c r="E22395" s="78"/>
      <c r="F22395" s="77">
        <f t="shared" si="14671"/>
        <v>0</v>
      </c>
      <c r="G22395" s="77">
        <f t="shared" si="14672"/>
        <v>0</v>
      </c>
      <c r="H22395" s="77">
        <f t="shared" si="14673"/>
        <v>0</v>
      </c>
      <c r="I22395" s="77">
        <f t="shared" si="14674"/>
        <v>0</v>
      </c>
      <c r="J22395" s="78"/>
      <c r="K22395" s="78"/>
      <c r="L22395" s="77"/>
      <c r="M22395" s="77"/>
      <c r="N22395" s="77"/>
      <c r="O22395" s="78"/>
      <c r="P22395" s="310"/>
    </row>
    <row r="22396" spans="1:16" s="3" customFormat="1" ht="15" hidden="1" customHeight="1">
      <c r="A22396" s="75"/>
      <c r="B22396" s="75"/>
      <c r="C22396" s="76"/>
      <c r="D22396" s="75" t="s">
        <v>390</v>
      </c>
      <c r="E22396" s="78"/>
      <c r="F22396" s="77">
        <f t="shared" si="14671"/>
        <v>0</v>
      </c>
      <c r="G22396" s="77">
        <f t="shared" si="14672"/>
        <v>0</v>
      </c>
      <c r="H22396" s="77">
        <f t="shared" si="14673"/>
        <v>0</v>
      </c>
      <c r="I22396" s="77">
        <f t="shared" si="14674"/>
        <v>0</v>
      </c>
      <c r="J22396" s="78"/>
      <c r="K22396" s="78"/>
      <c r="L22396" s="77"/>
      <c r="M22396" s="77"/>
      <c r="N22396" s="77"/>
      <c r="O22396" s="78"/>
      <c r="P22396" s="310"/>
    </row>
    <row r="22397" spans="1:16" s="3" customFormat="1" ht="15" hidden="1" customHeight="1">
      <c r="A22397" s="75"/>
      <c r="B22397" s="75"/>
      <c r="C22397" s="76"/>
      <c r="D22397" s="75" t="s">
        <v>391</v>
      </c>
      <c r="E22397" s="78"/>
      <c r="F22397" s="77">
        <f t="shared" si="14671"/>
        <v>0</v>
      </c>
      <c r="G22397" s="77">
        <f t="shared" si="14672"/>
        <v>0</v>
      </c>
      <c r="H22397" s="77">
        <f t="shared" si="14673"/>
        <v>0</v>
      </c>
      <c r="I22397" s="77">
        <f t="shared" si="14674"/>
        <v>0</v>
      </c>
      <c r="J22397" s="78"/>
      <c r="K22397" s="78"/>
      <c r="L22397" s="77"/>
      <c r="M22397" s="77"/>
      <c r="N22397" s="77"/>
      <c r="O22397" s="78"/>
      <c r="P22397" s="310"/>
    </row>
    <row r="22398" spans="1:16" s="3" customFormat="1" ht="15" hidden="1" customHeight="1">
      <c r="A22398" s="75"/>
      <c r="B22398" s="75"/>
      <c r="C22398" s="76"/>
      <c r="D22398" s="75" t="s">
        <v>392</v>
      </c>
      <c r="E22398" s="78"/>
      <c r="F22398" s="77">
        <f t="shared" si="14671"/>
        <v>0</v>
      </c>
      <c r="G22398" s="77">
        <f t="shared" si="14672"/>
        <v>0</v>
      </c>
      <c r="H22398" s="77">
        <f t="shared" si="14673"/>
        <v>0</v>
      </c>
      <c r="I22398" s="77">
        <f t="shared" si="14674"/>
        <v>0</v>
      </c>
      <c r="J22398" s="78"/>
      <c r="K22398" s="78"/>
      <c r="L22398" s="77"/>
      <c r="M22398" s="77"/>
      <c r="N22398" s="77"/>
      <c r="O22398" s="78"/>
      <c r="P22398" s="310"/>
    </row>
    <row r="22399" spans="1:16" s="3" customFormat="1" ht="15" hidden="1" customHeight="1">
      <c r="A22399" s="75"/>
      <c r="B22399" s="75"/>
      <c r="C22399" s="76"/>
      <c r="D22399" s="75" t="s">
        <v>393</v>
      </c>
      <c r="E22399" s="78"/>
      <c r="F22399" s="77">
        <f t="shared" si="14671"/>
        <v>0</v>
      </c>
      <c r="G22399" s="77">
        <f t="shared" si="14672"/>
        <v>0</v>
      </c>
      <c r="H22399" s="77">
        <f t="shared" si="14673"/>
        <v>0</v>
      </c>
      <c r="I22399" s="77">
        <f t="shared" si="14674"/>
        <v>0</v>
      </c>
      <c r="J22399" s="78"/>
      <c r="K22399" s="78"/>
      <c r="L22399" s="77"/>
      <c r="M22399" s="77"/>
      <c r="N22399" s="77"/>
      <c r="O22399" s="78"/>
      <c r="P22399" s="310"/>
    </row>
    <row r="22400" spans="1:16" s="3" customFormat="1" ht="15" hidden="1" customHeight="1">
      <c r="A22400" s="75"/>
      <c r="B22400" s="75"/>
      <c r="C22400" s="76"/>
      <c r="D22400" s="75" t="s">
        <v>394</v>
      </c>
      <c r="E22400" s="78"/>
      <c r="F22400" s="77">
        <f t="shared" si="14671"/>
        <v>0</v>
      </c>
      <c r="G22400" s="77">
        <f t="shared" si="14672"/>
        <v>0</v>
      </c>
      <c r="H22400" s="77">
        <f t="shared" si="14673"/>
        <v>0</v>
      </c>
      <c r="I22400" s="77">
        <f t="shared" si="14674"/>
        <v>0</v>
      </c>
      <c r="J22400" s="78"/>
      <c r="K22400" s="78"/>
      <c r="L22400" s="77"/>
      <c r="M22400" s="77"/>
      <c r="N22400" s="77"/>
      <c r="O22400" s="78"/>
      <c r="P22400" s="310"/>
    </row>
    <row r="22401" spans="1:16" s="3" customFormat="1" ht="15" hidden="1" customHeight="1">
      <c r="A22401" s="75"/>
      <c r="B22401" s="75"/>
      <c r="C22401" s="76"/>
      <c r="D22401" s="75" t="s">
        <v>395</v>
      </c>
      <c r="E22401" s="78"/>
      <c r="F22401" s="77">
        <f t="shared" si="14671"/>
        <v>0</v>
      </c>
      <c r="G22401" s="77">
        <f t="shared" si="14672"/>
        <v>0</v>
      </c>
      <c r="H22401" s="77">
        <f t="shared" si="14673"/>
        <v>0</v>
      </c>
      <c r="I22401" s="77">
        <f t="shared" si="14674"/>
        <v>0</v>
      </c>
      <c r="J22401" s="78"/>
      <c r="K22401" s="78"/>
      <c r="L22401" s="77"/>
      <c r="M22401" s="77"/>
      <c r="N22401" s="77"/>
      <c r="O22401" s="78"/>
      <c r="P22401" s="310"/>
    </row>
    <row r="22402" spans="1:16" s="3" customFormat="1" ht="15" hidden="1" customHeight="1">
      <c r="A22402" s="75"/>
      <c r="B22402" s="75"/>
      <c r="C22402" s="76"/>
      <c r="D22402" s="75" t="s">
        <v>396</v>
      </c>
      <c r="E22402" s="78"/>
      <c r="F22402" s="77">
        <f t="shared" si="14671"/>
        <v>0</v>
      </c>
      <c r="G22402" s="77">
        <f t="shared" si="14672"/>
        <v>0</v>
      </c>
      <c r="H22402" s="77">
        <f t="shared" si="14673"/>
        <v>0</v>
      </c>
      <c r="I22402" s="77">
        <f t="shared" si="14674"/>
        <v>0</v>
      </c>
      <c r="J22402" s="78"/>
      <c r="K22402" s="78"/>
      <c r="L22402" s="77"/>
      <c r="M22402" s="77"/>
      <c r="N22402" s="77"/>
      <c r="O22402" s="78"/>
      <c r="P22402" s="310"/>
    </row>
    <row r="22403" spans="1:16" s="3" customFormat="1" ht="15" hidden="1" customHeight="1">
      <c r="A22403" s="75"/>
      <c r="B22403" s="75"/>
      <c r="C22403" s="76"/>
      <c r="D22403" s="75" t="s">
        <v>397</v>
      </c>
      <c r="E22403" s="78"/>
      <c r="F22403" s="77">
        <f t="shared" si="14671"/>
        <v>0</v>
      </c>
      <c r="G22403" s="77">
        <f t="shared" si="14672"/>
        <v>0</v>
      </c>
      <c r="H22403" s="77">
        <f t="shared" si="14673"/>
        <v>0</v>
      </c>
      <c r="I22403" s="77">
        <f t="shared" si="14674"/>
        <v>0</v>
      </c>
      <c r="J22403" s="78"/>
      <c r="K22403" s="78"/>
      <c r="L22403" s="77"/>
      <c r="M22403" s="77"/>
      <c r="N22403" s="77"/>
      <c r="O22403" s="78"/>
      <c r="P22403" s="310"/>
    </row>
    <row r="22404" spans="1:16" s="6" customFormat="1" ht="15" hidden="1" customHeight="1">
      <c r="A22404" s="8"/>
      <c r="B22404" s="8"/>
      <c r="C22404" s="41">
        <v>9200</v>
      </c>
      <c r="D22404" s="8"/>
      <c r="E22404" s="43"/>
      <c r="F22404" s="40">
        <f t="shared" ref="F22404:O22404" si="14675">SUM(F22405:F22409)</f>
        <v>0</v>
      </c>
      <c r="G22404" s="40">
        <f t="shared" ref="G22404:H22404" si="14676">SUM(G22405:G22409)</f>
        <v>0</v>
      </c>
      <c r="H22404" s="40">
        <f t="shared" si="14676"/>
        <v>0</v>
      </c>
      <c r="I22404" s="40">
        <f t="shared" si="14675"/>
        <v>0</v>
      </c>
      <c r="J22404" s="40">
        <f t="shared" si="14675"/>
        <v>0</v>
      </c>
      <c r="K22404" s="40">
        <f t="shared" ref="K22404:L22404" si="14677">SUM(K22405:K22409)</f>
        <v>0</v>
      </c>
      <c r="L22404" s="40">
        <f t="shared" si="14677"/>
        <v>0</v>
      </c>
      <c r="M22404" s="40">
        <f t="shared" si="14675"/>
        <v>0</v>
      </c>
      <c r="N22404" s="40">
        <f t="shared" si="14675"/>
        <v>0</v>
      </c>
      <c r="O22404" s="40">
        <f t="shared" si="14675"/>
        <v>0</v>
      </c>
      <c r="P22404" s="309"/>
    </row>
    <row r="22405" spans="1:16" s="306" customFormat="1" ht="15" hidden="1" customHeight="1">
      <c r="A22405" s="75"/>
      <c r="B22405" s="75"/>
      <c r="C22405" s="76"/>
      <c r="D22405" s="75" t="s">
        <v>398</v>
      </c>
      <c r="E22405" s="78"/>
      <c r="F22405" s="77">
        <f t="shared" ref="F22405:F22409" si="14678">I22405+O22405</f>
        <v>0</v>
      </c>
      <c r="G22405" s="77">
        <f>J22405+P22405</f>
        <v>0</v>
      </c>
      <c r="H22405" s="77">
        <f>M22405+Q22405</f>
        <v>0</v>
      </c>
      <c r="I22405" s="77">
        <f>SUM(J22405:N22405)</f>
        <v>0</v>
      </c>
      <c r="J22405" s="78"/>
      <c r="K22405" s="78"/>
      <c r="L22405" s="77"/>
      <c r="M22405" s="77"/>
      <c r="N22405" s="77"/>
      <c r="O22405" s="78"/>
      <c r="P22405" s="319"/>
    </row>
    <row r="22406" spans="1:16" s="3" customFormat="1" ht="15" hidden="1" customHeight="1">
      <c r="A22406" s="75"/>
      <c r="B22406" s="75"/>
      <c r="C22406" s="76"/>
      <c r="D22406" s="75" t="s">
        <v>399</v>
      </c>
      <c r="E22406" s="78"/>
      <c r="F22406" s="77">
        <f t="shared" si="14678"/>
        <v>0</v>
      </c>
      <c r="G22406" s="77">
        <f>J22406+P22406</f>
        <v>0</v>
      </c>
      <c r="H22406" s="77">
        <f>M22406+Q22406</f>
        <v>0</v>
      </c>
      <c r="I22406" s="77">
        <f>SUM(J22406:N22406)</f>
        <v>0</v>
      </c>
      <c r="J22406" s="78"/>
      <c r="K22406" s="78"/>
      <c r="L22406" s="77"/>
      <c r="M22406" s="77"/>
      <c r="N22406" s="77"/>
      <c r="O22406" s="78"/>
      <c r="P22406" s="310"/>
    </row>
    <row r="22407" spans="1:16" s="3" customFormat="1" ht="15" hidden="1" customHeight="1">
      <c r="A22407" s="75"/>
      <c r="B22407" s="75"/>
      <c r="C22407" s="76"/>
      <c r="D22407" s="75" t="s">
        <v>400</v>
      </c>
      <c r="E22407" s="78"/>
      <c r="F22407" s="77">
        <f t="shared" si="14678"/>
        <v>0</v>
      </c>
      <c r="G22407" s="77">
        <f>J22407+P22407</f>
        <v>0</v>
      </c>
      <c r="H22407" s="77">
        <f>M22407+Q22407</f>
        <v>0</v>
      </c>
      <c r="I22407" s="77">
        <f>SUM(J22407:N22407)</f>
        <v>0</v>
      </c>
      <c r="J22407" s="78"/>
      <c r="K22407" s="78"/>
      <c r="L22407" s="77"/>
      <c r="M22407" s="77"/>
      <c r="N22407" s="77"/>
      <c r="O22407" s="78"/>
      <c r="P22407" s="310"/>
    </row>
    <row r="22408" spans="1:16" s="3" customFormat="1" ht="15" hidden="1" customHeight="1">
      <c r="A22408" s="75"/>
      <c r="B22408" s="75"/>
      <c r="C22408" s="76"/>
      <c r="D22408" s="75" t="s">
        <v>401</v>
      </c>
      <c r="E22408" s="78"/>
      <c r="F22408" s="77">
        <f t="shared" si="14678"/>
        <v>0</v>
      </c>
      <c r="G22408" s="77">
        <f>J22408+P22408</f>
        <v>0</v>
      </c>
      <c r="H22408" s="77">
        <f>M22408+Q22408</f>
        <v>0</v>
      </c>
      <c r="I22408" s="77">
        <f>SUM(J22408:N22408)</f>
        <v>0</v>
      </c>
      <c r="J22408" s="78"/>
      <c r="K22408" s="78"/>
      <c r="L22408" s="77"/>
      <c r="M22408" s="77"/>
      <c r="N22408" s="77"/>
      <c r="O22408" s="78"/>
      <c r="P22408" s="310"/>
    </row>
    <row r="22409" spans="1:16" s="3" customFormat="1" ht="15" hidden="1" customHeight="1">
      <c r="A22409" s="75"/>
      <c r="B22409" s="75"/>
      <c r="C22409" s="76"/>
      <c r="D22409" s="75" t="s">
        <v>402</v>
      </c>
      <c r="E22409" s="78"/>
      <c r="F22409" s="77">
        <f t="shared" si="14678"/>
        <v>0</v>
      </c>
      <c r="G22409" s="77">
        <f>J22409+P22409</f>
        <v>0</v>
      </c>
      <c r="H22409" s="77">
        <f>M22409+Q22409</f>
        <v>0</v>
      </c>
      <c r="I22409" s="77">
        <f>SUM(J22409:N22409)</f>
        <v>0</v>
      </c>
      <c r="J22409" s="78"/>
      <c r="K22409" s="78"/>
      <c r="L22409" s="77"/>
      <c r="M22409" s="77"/>
      <c r="N22409" s="77"/>
      <c r="O22409" s="78"/>
      <c r="P22409" s="310"/>
    </row>
    <row r="22410" spans="1:16" s="6" customFormat="1" ht="15" hidden="1" customHeight="1">
      <c r="A22410" s="8"/>
      <c r="B22410" s="8"/>
      <c r="C22410" s="41">
        <v>9250</v>
      </c>
      <c r="D22410" s="8"/>
      <c r="E22410" s="43"/>
      <c r="F22410" s="43">
        <f t="shared" ref="F22410:O22410" si="14679">SUM(F22411:F22416)</f>
        <v>0</v>
      </c>
      <c r="G22410" s="43">
        <f t="shared" ref="G22410:H22410" si="14680">SUM(G22411:G22416)</f>
        <v>0</v>
      </c>
      <c r="H22410" s="43">
        <f t="shared" si="14680"/>
        <v>0</v>
      </c>
      <c r="I22410" s="43">
        <f t="shared" si="14679"/>
        <v>0</v>
      </c>
      <c r="J22410" s="43">
        <f t="shared" si="14679"/>
        <v>0</v>
      </c>
      <c r="K22410" s="43">
        <f t="shared" ref="K22410:L22410" si="14681">SUM(K22411:K22416)</f>
        <v>0</v>
      </c>
      <c r="L22410" s="43">
        <f t="shared" si="14681"/>
        <v>0</v>
      </c>
      <c r="M22410" s="43">
        <f t="shared" si="14679"/>
        <v>0</v>
      </c>
      <c r="N22410" s="43">
        <f t="shared" si="14679"/>
        <v>0</v>
      </c>
      <c r="O22410" s="43">
        <f t="shared" si="14679"/>
        <v>0</v>
      </c>
      <c r="P22410" s="309"/>
    </row>
    <row r="22411" spans="1:16" s="306" customFormat="1" ht="15" hidden="1" customHeight="1">
      <c r="A22411" s="75"/>
      <c r="B22411" s="75"/>
      <c r="C22411" s="76"/>
      <c r="D22411" s="75" t="s">
        <v>403</v>
      </c>
      <c r="E22411" s="78"/>
      <c r="F22411" s="77">
        <f t="shared" ref="F22411:F22416" si="14682">I22411+O22411</f>
        <v>0</v>
      </c>
      <c r="G22411" s="77">
        <f t="shared" ref="G22411:G22416" si="14683">J22411+P22411</f>
        <v>0</v>
      </c>
      <c r="H22411" s="77">
        <f t="shared" ref="H22411:H22416" si="14684">M22411+Q22411</f>
        <v>0</v>
      </c>
      <c r="I22411" s="77">
        <f t="shared" ref="I22411:I22416" si="14685">SUM(J22411:N22411)</f>
        <v>0</v>
      </c>
      <c r="J22411" s="78"/>
      <c r="K22411" s="78"/>
      <c r="L22411" s="77"/>
      <c r="M22411" s="77"/>
      <c r="N22411" s="77"/>
      <c r="O22411" s="78"/>
      <c r="P22411" s="319"/>
    </row>
    <row r="22412" spans="1:16" s="3" customFormat="1" ht="15" hidden="1" customHeight="1">
      <c r="A22412" s="75"/>
      <c r="B22412" s="75"/>
      <c r="C22412" s="76"/>
      <c r="D22412" s="75" t="s">
        <v>404</v>
      </c>
      <c r="E22412" s="78"/>
      <c r="F22412" s="77">
        <f t="shared" si="14682"/>
        <v>0</v>
      </c>
      <c r="G22412" s="77">
        <f t="shared" si="14683"/>
        <v>0</v>
      </c>
      <c r="H22412" s="77">
        <f t="shared" si="14684"/>
        <v>0</v>
      </c>
      <c r="I22412" s="77">
        <f t="shared" si="14685"/>
        <v>0</v>
      </c>
      <c r="J22412" s="78"/>
      <c r="K22412" s="78"/>
      <c r="L22412" s="77"/>
      <c r="M22412" s="77"/>
      <c r="N22412" s="77"/>
      <c r="O22412" s="78"/>
      <c r="P22412" s="310"/>
    </row>
    <row r="22413" spans="1:16" s="3" customFormat="1" ht="15" hidden="1" customHeight="1">
      <c r="A22413" s="75"/>
      <c r="B22413" s="75"/>
      <c r="C22413" s="76"/>
      <c r="D22413" s="75" t="s">
        <v>405</v>
      </c>
      <c r="E22413" s="78"/>
      <c r="F22413" s="77">
        <f t="shared" si="14682"/>
        <v>0</v>
      </c>
      <c r="G22413" s="77">
        <f t="shared" si="14683"/>
        <v>0</v>
      </c>
      <c r="H22413" s="77">
        <f t="shared" si="14684"/>
        <v>0</v>
      </c>
      <c r="I22413" s="77">
        <f t="shared" si="14685"/>
        <v>0</v>
      </c>
      <c r="J22413" s="78"/>
      <c r="K22413" s="78"/>
      <c r="L22413" s="77"/>
      <c r="M22413" s="77"/>
      <c r="N22413" s="77"/>
      <c r="O22413" s="78"/>
      <c r="P22413" s="310"/>
    </row>
    <row r="22414" spans="1:16" s="3" customFormat="1" ht="15" hidden="1" customHeight="1">
      <c r="A22414" s="75"/>
      <c r="B22414" s="75"/>
      <c r="C22414" s="76"/>
      <c r="D22414" s="75" t="s">
        <v>406</v>
      </c>
      <c r="E22414" s="78"/>
      <c r="F22414" s="77">
        <f t="shared" si="14682"/>
        <v>0</v>
      </c>
      <c r="G22414" s="77">
        <f t="shared" si="14683"/>
        <v>0</v>
      </c>
      <c r="H22414" s="77">
        <f t="shared" si="14684"/>
        <v>0</v>
      </c>
      <c r="I22414" s="77">
        <f t="shared" si="14685"/>
        <v>0</v>
      </c>
      <c r="J22414" s="78"/>
      <c r="K22414" s="78"/>
      <c r="L22414" s="77"/>
      <c r="M22414" s="77"/>
      <c r="N22414" s="77"/>
      <c r="O22414" s="78"/>
      <c r="P22414" s="310"/>
    </row>
    <row r="22415" spans="1:16" s="3" customFormat="1" ht="15" hidden="1" customHeight="1">
      <c r="A22415" s="75"/>
      <c r="B22415" s="75"/>
      <c r="C22415" s="76"/>
      <c r="D22415" s="75" t="s">
        <v>407</v>
      </c>
      <c r="E22415" s="78"/>
      <c r="F22415" s="77">
        <f t="shared" si="14682"/>
        <v>0</v>
      </c>
      <c r="G22415" s="77">
        <f t="shared" si="14683"/>
        <v>0</v>
      </c>
      <c r="H22415" s="77">
        <f t="shared" si="14684"/>
        <v>0</v>
      </c>
      <c r="I22415" s="77">
        <f t="shared" si="14685"/>
        <v>0</v>
      </c>
      <c r="J22415" s="78"/>
      <c r="K22415" s="78"/>
      <c r="L22415" s="77"/>
      <c r="M22415" s="77"/>
      <c r="N22415" s="77"/>
      <c r="O22415" s="78"/>
      <c r="P22415" s="310"/>
    </row>
    <row r="22416" spans="1:16" s="3" customFormat="1" ht="15" hidden="1" customHeight="1">
      <c r="A22416" s="75"/>
      <c r="B22416" s="75"/>
      <c r="C22416" s="76"/>
      <c r="D22416" s="75" t="s">
        <v>408</v>
      </c>
      <c r="E22416" s="78"/>
      <c r="F22416" s="77">
        <f t="shared" si="14682"/>
        <v>0</v>
      </c>
      <c r="G22416" s="77">
        <f t="shared" si="14683"/>
        <v>0</v>
      </c>
      <c r="H22416" s="77">
        <f t="shared" si="14684"/>
        <v>0</v>
      </c>
      <c r="I22416" s="77">
        <f t="shared" si="14685"/>
        <v>0</v>
      </c>
      <c r="J22416" s="78"/>
      <c r="K22416" s="78"/>
      <c r="L22416" s="77"/>
      <c r="M22416" s="77"/>
      <c r="N22416" s="77"/>
      <c r="O22416" s="78"/>
      <c r="P22416" s="310"/>
    </row>
    <row r="22417" spans="1:16" s="6" customFormat="1" ht="15" hidden="1" customHeight="1">
      <c r="A22417" s="8"/>
      <c r="B22417" s="8"/>
      <c r="C22417" s="41">
        <v>9300</v>
      </c>
      <c r="D22417" s="8"/>
      <c r="E22417" s="43"/>
      <c r="F22417" s="40">
        <f t="shared" ref="F22417:O22417" si="14686">SUM(F22418:F22423)</f>
        <v>0</v>
      </c>
      <c r="G22417" s="40">
        <f t="shared" ref="G22417:H22417" si="14687">SUM(G22418:G22423)</f>
        <v>0</v>
      </c>
      <c r="H22417" s="40">
        <f t="shared" si="14687"/>
        <v>0</v>
      </c>
      <c r="I22417" s="40">
        <f t="shared" si="14686"/>
        <v>0</v>
      </c>
      <c r="J22417" s="40">
        <f t="shared" si="14686"/>
        <v>0</v>
      </c>
      <c r="K22417" s="40">
        <f t="shared" ref="K22417:L22417" si="14688">SUM(K22418:K22423)</f>
        <v>0</v>
      </c>
      <c r="L22417" s="40">
        <f t="shared" si="14688"/>
        <v>0</v>
      </c>
      <c r="M22417" s="40">
        <f t="shared" si="14686"/>
        <v>0</v>
      </c>
      <c r="N22417" s="40">
        <f t="shared" si="14686"/>
        <v>0</v>
      </c>
      <c r="O22417" s="40">
        <f t="shared" si="14686"/>
        <v>0</v>
      </c>
      <c r="P22417" s="309"/>
    </row>
    <row r="22418" spans="1:16" s="306" customFormat="1" ht="15" hidden="1" customHeight="1">
      <c r="A22418" s="75"/>
      <c r="B22418" s="75"/>
      <c r="C22418" s="76"/>
      <c r="D22418" s="75" t="s">
        <v>409</v>
      </c>
      <c r="E22418" s="78"/>
      <c r="F22418" s="77">
        <f t="shared" ref="F22418:F22423" si="14689">I22418+O22418</f>
        <v>0</v>
      </c>
      <c r="G22418" s="77">
        <f t="shared" ref="G22418:G22423" si="14690">J22418+P22418</f>
        <v>0</v>
      </c>
      <c r="H22418" s="77">
        <f t="shared" ref="H22418:H22423" si="14691">M22418+Q22418</f>
        <v>0</v>
      </c>
      <c r="I22418" s="77">
        <f t="shared" ref="I22418:I22423" si="14692">SUM(J22418:N22418)</f>
        <v>0</v>
      </c>
      <c r="J22418" s="78"/>
      <c r="K22418" s="78"/>
      <c r="L22418" s="77"/>
      <c r="M22418" s="77"/>
      <c r="N22418" s="77"/>
      <c r="O22418" s="78"/>
      <c r="P22418" s="319"/>
    </row>
    <row r="22419" spans="1:16" s="3" customFormat="1" ht="15" hidden="1" customHeight="1">
      <c r="A22419" s="75"/>
      <c r="B22419" s="75"/>
      <c r="C22419" s="76"/>
      <c r="D22419" s="75" t="s">
        <v>410</v>
      </c>
      <c r="E22419" s="78"/>
      <c r="F22419" s="77">
        <f t="shared" si="14689"/>
        <v>0</v>
      </c>
      <c r="G22419" s="77">
        <f t="shared" si="14690"/>
        <v>0</v>
      </c>
      <c r="H22419" s="77">
        <f t="shared" si="14691"/>
        <v>0</v>
      </c>
      <c r="I22419" s="77">
        <f t="shared" si="14692"/>
        <v>0</v>
      </c>
      <c r="J22419" s="78"/>
      <c r="K22419" s="78"/>
      <c r="L22419" s="77"/>
      <c r="M22419" s="77"/>
      <c r="N22419" s="77"/>
      <c r="O22419" s="78"/>
      <c r="P22419" s="310"/>
    </row>
    <row r="22420" spans="1:16" s="3" customFormat="1" ht="15" hidden="1" customHeight="1">
      <c r="A22420" s="75"/>
      <c r="B22420" s="75"/>
      <c r="C22420" s="76"/>
      <c r="D22420" s="75" t="s">
        <v>411</v>
      </c>
      <c r="E22420" s="78"/>
      <c r="F22420" s="77">
        <f t="shared" si="14689"/>
        <v>0</v>
      </c>
      <c r="G22420" s="77">
        <f t="shared" si="14690"/>
        <v>0</v>
      </c>
      <c r="H22420" s="77">
        <f t="shared" si="14691"/>
        <v>0</v>
      </c>
      <c r="I22420" s="77">
        <f t="shared" si="14692"/>
        <v>0</v>
      </c>
      <c r="J22420" s="78"/>
      <c r="K22420" s="78"/>
      <c r="L22420" s="77"/>
      <c r="M22420" s="77"/>
      <c r="N22420" s="77"/>
      <c r="O22420" s="78"/>
      <c r="P22420" s="310"/>
    </row>
    <row r="22421" spans="1:16" s="3" customFormat="1" ht="15" hidden="1" customHeight="1">
      <c r="A22421" s="75"/>
      <c r="B22421" s="75"/>
      <c r="C22421" s="76"/>
      <c r="D22421" s="75" t="s">
        <v>412</v>
      </c>
      <c r="E22421" s="78"/>
      <c r="F22421" s="77">
        <f t="shared" si="14689"/>
        <v>0</v>
      </c>
      <c r="G22421" s="77">
        <f t="shared" si="14690"/>
        <v>0</v>
      </c>
      <c r="H22421" s="77">
        <f t="shared" si="14691"/>
        <v>0</v>
      </c>
      <c r="I22421" s="77">
        <f t="shared" si="14692"/>
        <v>0</v>
      </c>
      <c r="J22421" s="78"/>
      <c r="K22421" s="78"/>
      <c r="L22421" s="77"/>
      <c r="M22421" s="77"/>
      <c r="N22421" s="77"/>
      <c r="O22421" s="78"/>
      <c r="P22421" s="310"/>
    </row>
    <row r="22422" spans="1:16" s="3" customFormat="1" ht="15" hidden="1" customHeight="1">
      <c r="A22422" s="75"/>
      <c r="B22422" s="75"/>
      <c r="C22422" s="76"/>
      <c r="D22422" s="75" t="s">
        <v>413</v>
      </c>
      <c r="E22422" s="78"/>
      <c r="F22422" s="77">
        <f t="shared" si="14689"/>
        <v>0</v>
      </c>
      <c r="G22422" s="77">
        <f t="shared" si="14690"/>
        <v>0</v>
      </c>
      <c r="H22422" s="77">
        <f t="shared" si="14691"/>
        <v>0</v>
      </c>
      <c r="I22422" s="77">
        <f t="shared" si="14692"/>
        <v>0</v>
      </c>
      <c r="J22422" s="78"/>
      <c r="K22422" s="78"/>
      <c r="L22422" s="77"/>
      <c r="M22422" s="77"/>
      <c r="N22422" s="77"/>
      <c r="O22422" s="78"/>
      <c r="P22422" s="310"/>
    </row>
    <row r="22423" spans="1:16" s="3" customFormat="1" ht="15" hidden="1" customHeight="1">
      <c r="A22423" s="75"/>
      <c r="B22423" s="75"/>
      <c r="C22423" s="76"/>
      <c r="D22423" s="75" t="s">
        <v>414</v>
      </c>
      <c r="E22423" s="78"/>
      <c r="F22423" s="77">
        <f t="shared" si="14689"/>
        <v>0</v>
      </c>
      <c r="G22423" s="77">
        <f t="shared" si="14690"/>
        <v>0</v>
      </c>
      <c r="H22423" s="77">
        <f t="shared" si="14691"/>
        <v>0</v>
      </c>
      <c r="I22423" s="77">
        <f t="shared" si="14692"/>
        <v>0</v>
      </c>
      <c r="J22423" s="78"/>
      <c r="K22423" s="78"/>
      <c r="L22423" s="77"/>
      <c r="M22423" s="77"/>
      <c r="N22423" s="77"/>
      <c r="O22423" s="78"/>
      <c r="P22423" s="310"/>
    </row>
    <row r="22424" spans="1:16" s="6" customFormat="1" ht="15" hidden="1" customHeight="1">
      <c r="A22424" s="8"/>
      <c r="B22424" s="8"/>
      <c r="C22424" s="41">
        <v>9350</v>
      </c>
      <c r="D22424" s="8"/>
      <c r="E22424" s="43"/>
      <c r="F22424" s="43">
        <f t="shared" ref="F22424:O22424" si="14693">SUM(F22425:F22430)</f>
        <v>0</v>
      </c>
      <c r="G22424" s="43">
        <f t="shared" ref="G22424:H22424" si="14694">SUM(G22425:G22430)</f>
        <v>0</v>
      </c>
      <c r="H22424" s="43">
        <f t="shared" si="14694"/>
        <v>0</v>
      </c>
      <c r="I22424" s="43">
        <f t="shared" si="14693"/>
        <v>0</v>
      </c>
      <c r="J22424" s="43">
        <f t="shared" si="14693"/>
        <v>0</v>
      </c>
      <c r="K22424" s="43">
        <f t="shared" ref="K22424:L22424" si="14695">SUM(K22425:K22430)</f>
        <v>0</v>
      </c>
      <c r="L22424" s="43">
        <f t="shared" si="14695"/>
        <v>0</v>
      </c>
      <c r="M22424" s="43">
        <f t="shared" si="14693"/>
        <v>0</v>
      </c>
      <c r="N22424" s="43">
        <f t="shared" si="14693"/>
        <v>0</v>
      </c>
      <c r="O22424" s="43">
        <f t="shared" si="14693"/>
        <v>0</v>
      </c>
      <c r="P22424" s="309"/>
    </row>
    <row r="22425" spans="1:16" s="306" customFormat="1" ht="15" hidden="1" customHeight="1">
      <c r="A22425" s="75"/>
      <c r="B22425" s="75"/>
      <c r="C22425" s="76"/>
      <c r="D22425" s="75" t="s">
        <v>415</v>
      </c>
      <c r="E22425" s="78"/>
      <c r="F22425" s="77">
        <f t="shared" ref="F22425:F22430" si="14696">I22425+O22425</f>
        <v>0</v>
      </c>
      <c r="G22425" s="77">
        <f t="shared" ref="G22425:G22430" si="14697">J22425+P22425</f>
        <v>0</v>
      </c>
      <c r="H22425" s="77">
        <f t="shared" ref="H22425:H22430" si="14698">M22425+Q22425</f>
        <v>0</v>
      </c>
      <c r="I22425" s="77">
        <f t="shared" ref="I22425:I22430" si="14699">SUM(J22425:N22425)</f>
        <v>0</v>
      </c>
      <c r="J22425" s="78"/>
      <c r="K22425" s="78"/>
      <c r="L22425" s="77"/>
      <c r="M22425" s="77"/>
      <c r="N22425" s="77"/>
      <c r="O22425" s="78"/>
      <c r="P22425" s="319"/>
    </row>
    <row r="22426" spans="1:16" s="3" customFormat="1" ht="15" hidden="1" customHeight="1">
      <c r="A22426" s="75"/>
      <c r="B22426" s="75"/>
      <c r="C22426" s="76"/>
      <c r="D22426" s="75" t="s">
        <v>416</v>
      </c>
      <c r="E22426" s="78"/>
      <c r="F22426" s="77">
        <f t="shared" si="14696"/>
        <v>0</v>
      </c>
      <c r="G22426" s="77">
        <f t="shared" si="14697"/>
        <v>0</v>
      </c>
      <c r="H22426" s="77">
        <f t="shared" si="14698"/>
        <v>0</v>
      </c>
      <c r="I22426" s="77">
        <f t="shared" si="14699"/>
        <v>0</v>
      </c>
      <c r="J22426" s="78"/>
      <c r="K22426" s="78"/>
      <c r="L22426" s="77"/>
      <c r="M22426" s="77"/>
      <c r="N22426" s="77"/>
      <c r="O22426" s="78"/>
      <c r="P22426" s="310"/>
    </row>
    <row r="22427" spans="1:16" s="3" customFormat="1" ht="15" hidden="1" customHeight="1">
      <c r="A22427" s="75"/>
      <c r="B22427" s="75"/>
      <c r="C22427" s="76"/>
      <c r="D22427" s="75" t="s">
        <v>417</v>
      </c>
      <c r="E22427" s="78"/>
      <c r="F22427" s="77">
        <f t="shared" si="14696"/>
        <v>0</v>
      </c>
      <c r="G22427" s="77">
        <f t="shared" si="14697"/>
        <v>0</v>
      </c>
      <c r="H22427" s="77">
        <f t="shared" si="14698"/>
        <v>0</v>
      </c>
      <c r="I22427" s="77">
        <f t="shared" si="14699"/>
        <v>0</v>
      </c>
      <c r="J22427" s="78"/>
      <c r="K22427" s="78"/>
      <c r="L22427" s="77"/>
      <c r="M22427" s="77"/>
      <c r="N22427" s="77"/>
      <c r="O22427" s="78"/>
      <c r="P22427" s="310"/>
    </row>
    <row r="22428" spans="1:16" s="3" customFormat="1" ht="15" hidden="1" customHeight="1">
      <c r="A22428" s="75"/>
      <c r="B22428" s="75"/>
      <c r="C22428" s="76"/>
      <c r="D22428" s="75" t="s">
        <v>418</v>
      </c>
      <c r="E22428" s="78"/>
      <c r="F22428" s="77">
        <f t="shared" si="14696"/>
        <v>0</v>
      </c>
      <c r="G22428" s="77">
        <f t="shared" si="14697"/>
        <v>0</v>
      </c>
      <c r="H22428" s="77">
        <f t="shared" si="14698"/>
        <v>0</v>
      </c>
      <c r="I22428" s="77">
        <f t="shared" si="14699"/>
        <v>0</v>
      </c>
      <c r="J22428" s="78"/>
      <c r="K22428" s="78"/>
      <c r="L22428" s="77"/>
      <c r="M22428" s="77"/>
      <c r="N22428" s="77"/>
      <c r="O22428" s="78"/>
      <c r="P22428" s="310"/>
    </row>
    <row r="22429" spans="1:16" s="3" customFormat="1" ht="15" hidden="1" customHeight="1">
      <c r="A22429" s="75"/>
      <c r="B22429" s="75"/>
      <c r="C22429" s="76"/>
      <c r="D22429" s="75" t="s">
        <v>419</v>
      </c>
      <c r="E22429" s="78"/>
      <c r="F22429" s="77">
        <f t="shared" si="14696"/>
        <v>0</v>
      </c>
      <c r="G22429" s="77">
        <f t="shared" si="14697"/>
        <v>0</v>
      </c>
      <c r="H22429" s="77">
        <f t="shared" si="14698"/>
        <v>0</v>
      </c>
      <c r="I22429" s="77">
        <f t="shared" si="14699"/>
        <v>0</v>
      </c>
      <c r="J22429" s="78"/>
      <c r="K22429" s="78"/>
      <c r="L22429" s="77"/>
      <c r="M22429" s="77"/>
      <c r="N22429" s="77"/>
      <c r="O22429" s="78"/>
      <c r="P22429" s="310"/>
    </row>
    <row r="22430" spans="1:16" s="3" customFormat="1" ht="15" hidden="1" customHeight="1">
      <c r="A22430" s="75"/>
      <c r="B22430" s="75"/>
      <c r="C22430" s="76"/>
      <c r="D22430" s="75" t="s">
        <v>420</v>
      </c>
      <c r="E22430" s="78"/>
      <c r="F22430" s="77">
        <f t="shared" si="14696"/>
        <v>0</v>
      </c>
      <c r="G22430" s="77">
        <f t="shared" si="14697"/>
        <v>0</v>
      </c>
      <c r="H22430" s="77">
        <f t="shared" si="14698"/>
        <v>0</v>
      </c>
      <c r="I22430" s="77">
        <f t="shared" si="14699"/>
        <v>0</v>
      </c>
      <c r="J22430" s="78"/>
      <c r="K22430" s="78"/>
      <c r="L22430" s="77"/>
      <c r="M22430" s="77"/>
      <c r="N22430" s="77"/>
      <c r="O22430" s="78"/>
      <c r="P22430" s="310"/>
    </row>
    <row r="22431" spans="1:16" s="6" customFormat="1" ht="15" hidden="1" customHeight="1">
      <c r="A22431" s="8"/>
      <c r="B22431" s="8"/>
      <c r="C22431" s="41">
        <v>9400</v>
      </c>
      <c r="D22431" s="8"/>
      <c r="E22431" s="43"/>
      <c r="F22431" s="40">
        <f t="shared" ref="F22431:O22431" si="14700">SUM(F22432:F22436)</f>
        <v>0</v>
      </c>
      <c r="G22431" s="40">
        <f t="shared" ref="G22431:H22431" si="14701">SUM(G22432:G22436)</f>
        <v>0</v>
      </c>
      <c r="H22431" s="40">
        <f t="shared" si="14701"/>
        <v>0</v>
      </c>
      <c r="I22431" s="40">
        <f t="shared" si="14700"/>
        <v>0</v>
      </c>
      <c r="J22431" s="40">
        <f t="shared" si="14700"/>
        <v>0</v>
      </c>
      <c r="K22431" s="40">
        <f t="shared" ref="K22431:L22431" si="14702">SUM(K22432:K22436)</f>
        <v>0</v>
      </c>
      <c r="L22431" s="40">
        <f t="shared" si="14702"/>
        <v>0</v>
      </c>
      <c r="M22431" s="40">
        <f t="shared" si="14700"/>
        <v>0</v>
      </c>
      <c r="N22431" s="40">
        <f t="shared" si="14700"/>
        <v>0</v>
      </c>
      <c r="O22431" s="40">
        <f t="shared" si="14700"/>
        <v>0</v>
      </c>
      <c r="P22431" s="309"/>
    </row>
    <row r="22432" spans="1:16" s="306" customFormat="1" ht="15" hidden="1" customHeight="1">
      <c r="A22432" s="75"/>
      <c r="B22432" s="75"/>
      <c r="C22432" s="76"/>
      <c r="D22432" s="75" t="s">
        <v>421</v>
      </c>
      <c r="E22432" s="78"/>
      <c r="F22432" s="77">
        <f t="shared" ref="F22432:F22436" si="14703">I22432+O22432</f>
        <v>0</v>
      </c>
      <c r="G22432" s="77">
        <f>J22432+P22432</f>
        <v>0</v>
      </c>
      <c r="H22432" s="77">
        <f>M22432+Q22432</f>
        <v>0</v>
      </c>
      <c r="I22432" s="77">
        <f>SUM(J22432:N22432)</f>
        <v>0</v>
      </c>
      <c r="J22432" s="78"/>
      <c r="K22432" s="78"/>
      <c r="L22432" s="77"/>
      <c r="M22432" s="77"/>
      <c r="N22432" s="77"/>
      <c r="O22432" s="78"/>
      <c r="P22432" s="319"/>
    </row>
    <row r="22433" spans="1:16" s="3" customFormat="1" ht="15" hidden="1" customHeight="1">
      <c r="A22433" s="75"/>
      <c r="B22433" s="75"/>
      <c r="C22433" s="76"/>
      <c r="D22433" s="75" t="s">
        <v>422</v>
      </c>
      <c r="E22433" s="78"/>
      <c r="F22433" s="77">
        <f t="shared" si="14703"/>
        <v>0</v>
      </c>
      <c r="G22433" s="77">
        <f>J22433+P22433</f>
        <v>0</v>
      </c>
      <c r="H22433" s="77">
        <f>M22433+Q22433</f>
        <v>0</v>
      </c>
      <c r="I22433" s="77">
        <f>SUM(J22433:N22433)</f>
        <v>0</v>
      </c>
      <c r="J22433" s="78"/>
      <c r="K22433" s="78"/>
      <c r="L22433" s="77"/>
      <c r="M22433" s="77"/>
      <c r="N22433" s="77"/>
      <c r="O22433" s="78"/>
      <c r="P22433" s="310"/>
    </row>
    <row r="22434" spans="1:16" s="3" customFormat="1" ht="15" hidden="1" customHeight="1">
      <c r="A22434" s="75"/>
      <c r="B22434" s="75"/>
      <c r="C22434" s="76"/>
      <c r="D22434" s="75" t="s">
        <v>423</v>
      </c>
      <c r="E22434" s="78"/>
      <c r="F22434" s="77">
        <f t="shared" si="14703"/>
        <v>0</v>
      </c>
      <c r="G22434" s="77">
        <f>J22434+P22434</f>
        <v>0</v>
      </c>
      <c r="H22434" s="77">
        <f>M22434+Q22434</f>
        <v>0</v>
      </c>
      <c r="I22434" s="77">
        <f>SUM(J22434:N22434)</f>
        <v>0</v>
      </c>
      <c r="J22434" s="78"/>
      <c r="K22434" s="78"/>
      <c r="L22434" s="77"/>
      <c r="M22434" s="77"/>
      <c r="N22434" s="77"/>
      <c r="O22434" s="78"/>
      <c r="P22434" s="310"/>
    </row>
    <row r="22435" spans="1:16" s="3" customFormat="1" ht="15" hidden="1" customHeight="1">
      <c r="A22435" s="75"/>
      <c r="B22435" s="75"/>
      <c r="C22435" s="76"/>
      <c r="D22435" s="75" t="s">
        <v>424</v>
      </c>
      <c r="E22435" s="78"/>
      <c r="F22435" s="77">
        <f t="shared" si="14703"/>
        <v>0</v>
      </c>
      <c r="G22435" s="77">
        <f>J22435+P22435</f>
        <v>0</v>
      </c>
      <c r="H22435" s="77">
        <f>M22435+Q22435</f>
        <v>0</v>
      </c>
      <c r="I22435" s="77">
        <f>SUM(J22435:N22435)</f>
        <v>0</v>
      </c>
      <c r="J22435" s="78"/>
      <c r="K22435" s="78"/>
      <c r="L22435" s="77"/>
      <c r="M22435" s="77"/>
      <c r="N22435" s="77"/>
      <c r="O22435" s="78"/>
      <c r="P22435" s="310"/>
    </row>
    <row r="22436" spans="1:16" s="3" customFormat="1" ht="15" hidden="1" customHeight="1">
      <c r="A22436" s="75"/>
      <c r="B22436" s="75"/>
      <c r="C22436" s="76"/>
      <c r="D22436" s="75" t="s">
        <v>425</v>
      </c>
      <c r="E22436" s="78"/>
      <c r="F22436" s="77">
        <f t="shared" si="14703"/>
        <v>0</v>
      </c>
      <c r="G22436" s="77">
        <f>J22436+P22436</f>
        <v>0</v>
      </c>
      <c r="H22436" s="77">
        <f>M22436+Q22436</f>
        <v>0</v>
      </c>
      <c r="I22436" s="77">
        <f>SUM(J22436:N22436)</f>
        <v>0</v>
      </c>
      <c r="J22436" s="78"/>
      <c r="K22436" s="78"/>
      <c r="L22436" s="77"/>
      <c r="M22436" s="77"/>
      <c r="N22436" s="77"/>
      <c r="O22436" s="78"/>
      <c r="P22436" s="310"/>
    </row>
    <row r="22437" spans="1:16" s="6" customFormat="1" ht="15" hidden="1" customHeight="1">
      <c r="A22437" s="8"/>
      <c r="B22437" s="8"/>
      <c r="C22437" s="41">
        <v>9700</v>
      </c>
      <c r="D22437" s="8"/>
      <c r="E22437" s="43"/>
      <c r="F22437" s="40">
        <f t="shared" ref="F22437:O22437" si="14704">SUM(F22438:F22442)</f>
        <v>0</v>
      </c>
      <c r="G22437" s="40">
        <f t="shared" ref="G22437:H22437" si="14705">SUM(G22438:G22442)</f>
        <v>0</v>
      </c>
      <c r="H22437" s="40">
        <f t="shared" si="14705"/>
        <v>0</v>
      </c>
      <c r="I22437" s="40">
        <f t="shared" si="14704"/>
        <v>0</v>
      </c>
      <c r="J22437" s="40">
        <f t="shared" si="14704"/>
        <v>0</v>
      </c>
      <c r="K22437" s="40">
        <f t="shared" ref="K22437:L22437" si="14706">SUM(K22438:K22442)</f>
        <v>0</v>
      </c>
      <c r="L22437" s="40">
        <f t="shared" si="14706"/>
        <v>0</v>
      </c>
      <c r="M22437" s="40">
        <f t="shared" si="14704"/>
        <v>0</v>
      </c>
      <c r="N22437" s="40">
        <f t="shared" si="14704"/>
        <v>0</v>
      </c>
      <c r="O22437" s="40">
        <f t="shared" si="14704"/>
        <v>0</v>
      </c>
      <c r="P22437" s="309"/>
    </row>
    <row r="22438" spans="1:16" s="306" customFormat="1" ht="15" hidden="1" customHeight="1">
      <c r="A22438" s="75"/>
      <c r="B22438" s="75"/>
      <c r="C22438" s="76"/>
      <c r="D22438" s="75" t="s">
        <v>421</v>
      </c>
      <c r="E22438" s="78"/>
      <c r="F22438" s="77">
        <f t="shared" ref="F22438:F22442" si="14707">I22438+O22438</f>
        <v>0</v>
      </c>
      <c r="G22438" s="77">
        <f>J22438+P22438</f>
        <v>0</v>
      </c>
      <c r="H22438" s="77">
        <f>M22438+Q22438</f>
        <v>0</v>
      </c>
      <c r="I22438" s="77">
        <f>SUM(J22438:N22438)</f>
        <v>0</v>
      </c>
      <c r="J22438" s="78"/>
      <c r="K22438" s="78"/>
      <c r="L22438" s="77"/>
      <c r="M22438" s="77"/>
      <c r="N22438" s="77"/>
      <c r="O22438" s="78"/>
      <c r="P22438" s="319"/>
    </row>
    <row r="22439" spans="1:16" s="3" customFormat="1" ht="15" hidden="1" customHeight="1">
      <c r="A22439" s="75"/>
      <c r="B22439" s="75"/>
      <c r="C22439" s="76"/>
      <c r="D22439" s="75" t="s">
        <v>422</v>
      </c>
      <c r="E22439" s="78"/>
      <c r="F22439" s="77">
        <f t="shared" si="14707"/>
        <v>0</v>
      </c>
      <c r="G22439" s="77">
        <f>J22439+P22439</f>
        <v>0</v>
      </c>
      <c r="H22439" s="77">
        <f>M22439+Q22439</f>
        <v>0</v>
      </c>
      <c r="I22439" s="77">
        <f>SUM(J22439:N22439)</f>
        <v>0</v>
      </c>
      <c r="J22439" s="78"/>
      <c r="K22439" s="78"/>
      <c r="L22439" s="77"/>
      <c r="M22439" s="77"/>
      <c r="N22439" s="77"/>
      <c r="O22439" s="78"/>
      <c r="P22439" s="310"/>
    </row>
    <row r="22440" spans="1:16" s="3" customFormat="1" ht="15" hidden="1" customHeight="1">
      <c r="A22440" s="75"/>
      <c r="B22440" s="75"/>
      <c r="C22440" s="76"/>
      <c r="D22440" s="75" t="s">
        <v>423</v>
      </c>
      <c r="E22440" s="78"/>
      <c r="F22440" s="77">
        <f t="shared" si="14707"/>
        <v>0</v>
      </c>
      <c r="G22440" s="77">
        <f>J22440+P22440</f>
        <v>0</v>
      </c>
      <c r="H22440" s="77">
        <f>M22440+Q22440</f>
        <v>0</v>
      </c>
      <c r="I22440" s="77">
        <f>SUM(J22440:N22440)</f>
        <v>0</v>
      </c>
      <c r="J22440" s="78"/>
      <c r="K22440" s="78"/>
      <c r="L22440" s="77"/>
      <c r="M22440" s="77"/>
      <c r="N22440" s="77"/>
      <c r="O22440" s="78"/>
      <c r="P22440" s="310"/>
    </row>
    <row r="22441" spans="1:16" s="3" customFormat="1" ht="15" hidden="1" customHeight="1">
      <c r="A22441" s="75"/>
      <c r="B22441" s="75"/>
      <c r="C22441" s="76"/>
      <c r="D22441" s="75" t="s">
        <v>424</v>
      </c>
      <c r="E22441" s="78"/>
      <c r="F22441" s="77">
        <f t="shared" si="14707"/>
        <v>0</v>
      </c>
      <c r="G22441" s="77">
        <f>J22441+P22441</f>
        <v>0</v>
      </c>
      <c r="H22441" s="77">
        <f>M22441+Q22441</f>
        <v>0</v>
      </c>
      <c r="I22441" s="77">
        <f>SUM(J22441:N22441)</f>
        <v>0</v>
      </c>
      <c r="J22441" s="78"/>
      <c r="K22441" s="78"/>
      <c r="L22441" s="77"/>
      <c r="M22441" s="77"/>
      <c r="N22441" s="77"/>
      <c r="O22441" s="78"/>
      <c r="P22441" s="310"/>
    </row>
    <row r="22442" spans="1:16" s="3" customFormat="1" ht="15" hidden="1" customHeight="1">
      <c r="A22442" s="123"/>
      <c r="B22442" s="123"/>
      <c r="C22442" s="129"/>
      <c r="D22442" s="123" t="s">
        <v>425</v>
      </c>
      <c r="E22442" s="92"/>
      <c r="F22442" s="91">
        <f t="shared" si="14707"/>
        <v>0</v>
      </c>
      <c r="G22442" s="91">
        <f>J22442+P22442</f>
        <v>0</v>
      </c>
      <c r="H22442" s="91">
        <f>M22442+Q22442</f>
        <v>0</v>
      </c>
      <c r="I22442" s="91">
        <f>SUM(J22442:N22442)</f>
        <v>0</v>
      </c>
      <c r="J22442" s="92"/>
      <c r="K22442" s="92"/>
      <c r="L22442" s="91"/>
      <c r="M22442" s="91"/>
      <c r="N22442" s="91"/>
      <c r="O22442" s="92"/>
      <c r="P22442" s="310"/>
    </row>
    <row r="22443" spans="1:16" s="72" customFormat="1" ht="15" hidden="1" customHeight="1">
      <c r="A22443" s="396" t="s">
        <v>537</v>
      </c>
      <c r="B22443" s="396"/>
      <c r="C22443" s="396"/>
      <c r="D22443" s="396"/>
      <c r="E22443" s="396"/>
      <c r="F22443" s="174">
        <f t="shared" ref="F22443:O22443" si="14708">F22444</f>
        <v>0</v>
      </c>
      <c r="G22443" s="174">
        <f t="shared" si="14708"/>
        <v>0</v>
      </c>
      <c r="H22443" s="174">
        <f t="shared" si="14708"/>
        <v>0</v>
      </c>
      <c r="I22443" s="174">
        <f t="shared" si="14708"/>
        <v>0</v>
      </c>
      <c r="J22443" s="174">
        <f t="shared" si="14708"/>
        <v>0</v>
      </c>
      <c r="K22443" s="174">
        <f t="shared" si="14708"/>
        <v>0</v>
      </c>
      <c r="L22443" s="174">
        <f t="shared" si="14708"/>
        <v>0</v>
      </c>
      <c r="M22443" s="174">
        <f t="shared" si="14708"/>
        <v>0</v>
      </c>
      <c r="N22443" s="174">
        <f t="shared" si="14708"/>
        <v>0</v>
      </c>
      <c r="O22443" s="174">
        <f t="shared" si="14708"/>
        <v>0</v>
      </c>
      <c r="P22443" s="309"/>
    </row>
    <row r="22444" spans="1:16" s="6" customFormat="1" ht="15" hidden="1" customHeight="1">
      <c r="A22444" s="151" t="s">
        <v>430</v>
      </c>
      <c r="B22444" s="151" t="s">
        <v>433</v>
      </c>
      <c r="C22444" s="161"/>
      <c r="D22444" s="165"/>
      <c r="E22444" s="142"/>
      <c r="F22444" s="163">
        <f t="shared" ref="F22444:O22444" si="14709">F22445+F22451+F22454+F22473+F22480+F22485+F22494+F22500+F22503+F22511+F22518+F22523+F22541+F22551+F22558+F22569+F22577+F22585+F22606+F22623+F22629+F22647+F22652+F22664+F22671+F22679+F22682+F22686+F22691+F22698+F22702+F22718+F22724+F22728+F22734+F22746+F22752+F22758+F22764+F22778+F22793+F22799+F22805+F22811+F22821+F22827+F22833+F22838+F22844+F22860+F22881+F22887+F22894+F22901+F22908+F22914</f>
        <v>0</v>
      </c>
      <c r="G22444" s="163">
        <f t="shared" ref="G22444:H22444" si="14710">G22445+G22451+G22454+G22473+G22480+G22485+G22494+G22500+G22503+G22511+G22518+G22523+G22541+G22551+G22558+G22569+G22577+G22585+G22606+G22623+G22629+G22647+G22652+G22664+G22671+G22679+G22682+G22686+G22691+G22698+G22702+G22718+G22724+G22728+G22734+G22746+G22752+G22758+G22764+G22778+G22793+G22799+G22805+G22811+G22821+G22827+G22833+G22838+G22844+G22860+G22881+G22887+G22894+G22901+G22908+G22914</f>
        <v>0</v>
      </c>
      <c r="H22444" s="163">
        <f t="shared" si="14710"/>
        <v>0</v>
      </c>
      <c r="I22444" s="163">
        <f t="shared" si="14709"/>
        <v>0</v>
      </c>
      <c r="J22444" s="163">
        <f t="shared" si="14709"/>
        <v>0</v>
      </c>
      <c r="K22444" s="163">
        <f t="shared" ref="K22444:L22444" si="14711">K22445+K22451+K22454+K22473+K22480+K22485+K22494+K22500+K22503+K22511+K22518+K22523+K22541+K22551+K22558+K22569+K22577+K22585+K22606+K22623+K22629+K22647+K22652+K22664+K22671+K22679+K22682+K22686+K22691+K22698+K22702+K22718+K22724+K22728+K22734+K22746+K22752+K22758+K22764+K22778+K22793+K22799+K22805+K22811+K22821+K22827+K22833+K22838+K22844+K22860+K22881+K22887+K22894+K22901+K22908+K22914</f>
        <v>0</v>
      </c>
      <c r="L22444" s="163">
        <f t="shared" si="14711"/>
        <v>0</v>
      </c>
      <c r="M22444" s="163">
        <f t="shared" si="14709"/>
        <v>0</v>
      </c>
      <c r="N22444" s="163">
        <f t="shared" si="14709"/>
        <v>0</v>
      </c>
      <c r="O22444" s="163">
        <f t="shared" si="14709"/>
        <v>0</v>
      </c>
      <c r="P22444" s="309"/>
    </row>
    <row r="22445" spans="1:16" s="71" customFormat="1" ht="15" hidden="1" customHeight="1">
      <c r="A22445" s="46"/>
      <c r="B22445" s="46"/>
      <c r="C22445" s="47">
        <v>6000</v>
      </c>
      <c r="D22445" s="52"/>
      <c r="E22445" s="48"/>
      <c r="F22445" s="50">
        <f t="shared" ref="F22445:O22445" si="14712">SUM(F22446:F22450)</f>
        <v>0</v>
      </c>
      <c r="G22445" s="50">
        <f t="shared" ref="G22445:H22445" si="14713">SUM(G22446:G22450)</f>
        <v>0</v>
      </c>
      <c r="H22445" s="50">
        <f t="shared" si="14713"/>
        <v>0</v>
      </c>
      <c r="I22445" s="50">
        <f t="shared" si="14712"/>
        <v>0</v>
      </c>
      <c r="J22445" s="50">
        <f t="shared" si="14712"/>
        <v>0</v>
      </c>
      <c r="K22445" s="50">
        <f t="shared" ref="K22445:L22445" si="14714">SUM(K22446:K22450)</f>
        <v>0</v>
      </c>
      <c r="L22445" s="50">
        <f t="shared" si="14714"/>
        <v>0</v>
      </c>
      <c r="M22445" s="50">
        <f t="shared" si="14712"/>
        <v>0</v>
      </c>
      <c r="N22445" s="50">
        <f t="shared" si="14712"/>
        <v>0</v>
      </c>
      <c r="O22445" s="50">
        <f t="shared" si="14712"/>
        <v>0</v>
      </c>
      <c r="P22445" s="309"/>
    </row>
    <row r="22446" spans="1:16" s="300" customFormat="1" ht="15" hidden="1" customHeight="1">
      <c r="A22446" s="75"/>
      <c r="B22446" s="75"/>
      <c r="C22446" s="76"/>
      <c r="D22446" s="75" t="s">
        <v>12</v>
      </c>
      <c r="E22446" s="79"/>
      <c r="F22446" s="77">
        <f t="shared" ref="F22446:F22450" si="14715">I22446+O22446</f>
        <v>0</v>
      </c>
      <c r="G22446" s="77">
        <f>J22446+P22446</f>
        <v>0</v>
      </c>
      <c r="H22446" s="77">
        <f>M22446+Q22446</f>
        <v>0</v>
      </c>
      <c r="I22446" s="77">
        <f>SUM(J22446:N22446)</f>
        <v>0</v>
      </c>
      <c r="J22446" s="78"/>
      <c r="K22446" s="78"/>
      <c r="L22446" s="77"/>
      <c r="M22446" s="77"/>
      <c r="N22446" s="77"/>
      <c r="O22446" s="78"/>
      <c r="P22446" s="313"/>
    </row>
    <row r="22447" spans="1:16" s="3" customFormat="1" ht="15" hidden="1" customHeight="1">
      <c r="A22447" s="75"/>
      <c r="B22447" s="75"/>
      <c r="C22447" s="76"/>
      <c r="D22447" s="75" t="s">
        <v>13</v>
      </c>
      <c r="E22447" s="79"/>
      <c r="F22447" s="77">
        <f t="shared" si="14715"/>
        <v>0</v>
      </c>
      <c r="G22447" s="77">
        <f>J22447+P22447</f>
        <v>0</v>
      </c>
      <c r="H22447" s="77">
        <f>M22447+Q22447</f>
        <v>0</v>
      </c>
      <c r="I22447" s="77">
        <f>SUM(J22447:N22447)</f>
        <v>0</v>
      </c>
      <c r="J22447" s="78"/>
      <c r="K22447" s="78"/>
      <c r="L22447" s="77"/>
      <c r="M22447" s="77"/>
      <c r="N22447" s="77"/>
      <c r="O22447" s="78"/>
      <c r="P22447" s="310"/>
    </row>
    <row r="22448" spans="1:16" s="3" customFormat="1" ht="15" hidden="1" customHeight="1">
      <c r="A22448" s="75"/>
      <c r="B22448" s="75"/>
      <c r="C22448" s="76"/>
      <c r="D22448" s="75" t="s">
        <v>14</v>
      </c>
      <c r="E22448" s="79"/>
      <c r="F22448" s="77">
        <f t="shared" si="14715"/>
        <v>0</v>
      </c>
      <c r="G22448" s="77">
        <f>J22448+P22448</f>
        <v>0</v>
      </c>
      <c r="H22448" s="77">
        <f>M22448+Q22448</f>
        <v>0</v>
      </c>
      <c r="I22448" s="77">
        <f>SUM(J22448:N22448)</f>
        <v>0</v>
      </c>
      <c r="J22448" s="78"/>
      <c r="K22448" s="78"/>
      <c r="L22448" s="77"/>
      <c r="M22448" s="77"/>
      <c r="N22448" s="77"/>
      <c r="O22448" s="78"/>
      <c r="P22448" s="310"/>
    </row>
    <row r="22449" spans="1:16" s="3" customFormat="1" ht="15" hidden="1" customHeight="1">
      <c r="A22449" s="75"/>
      <c r="B22449" s="75"/>
      <c r="C22449" s="76"/>
      <c r="D22449" s="75" t="s">
        <v>15</v>
      </c>
      <c r="E22449" s="79"/>
      <c r="F22449" s="77">
        <f t="shared" si="14715"/>
        <v>0</v>
      </c>
      <c r="G22449" s="77">
        <f>J22449+P22449</f>
        <v>0</v>
      </c>
      <c r="H22449" s="77">
        <f>M22449+Q22449</f>
        <v>0</v>
      </c>
      <c r="I22449" s="77">
        <f>SUM(J22449:N22449)</f>
        <v>0</v>
      </c>
      <c r="J22449" s="78"/>
      <c r="K22449" s="78"/>
      <c r="L22449" s="77"/>
      <c r="M22449" s="77"/>
      <c r="N22449" s="77"/>
      <c r="O22449" s="78"/>
      <c r="P22449" s="310"/>
    </row>
    <row r="22450" spans="1:16" s="3" customFormat="1" ht="15" hidden="1" customHeight="1">
      <c r="A22450" s="75"/>
      <c r="B22450" s="75"/>
      <c r="C22450" s="76"/>
      <c r="D22450" s="75" t="s">
        <v>16</v>
      </c>
      <c r="E22450" s="79"/>
      <c r="F22450" s="77">
        <f t="shared" si="14715"/>
        <v>0</v>
      </c>
      <c r="G22450" s="77">
        <f>J22450+P22450</f>
        <v>0</v>
      </c>
      <c r="H22450" s="77">
        <f>M22450+Q22450</f>
        <v>0</v>
      </c>
      <c r="I22450" s="77">
        <f>SUM(J22450:N22450)</f>
        <v>0</v>
      </c>
      <c r="J22450" s="78"/>
      <c r="K22450" s="78"/>
      <c r="L22450" s="77"/>
      <c r="M22450" s="77"/>
      <c r="N22450" s="77"/>
      <c r="O22450" s="78"/>
      <c r="P22450" s="310"/>
    </row>
    <row r="22451" spans="1:16" s="6" customFormat="1" ht="15" hidden="1" customHeight="1">
      <c r="A22451" s="8"/>
      <c r="B22451" s="8"/>
      <c r="C22451" s="41">
        <v>6050</v>
      </c>
      <c r="D22451" s="8"/>
      <c r="E22451" s="44"/>
      <c r="F22451" s="40">
        <f t="shared" ref="F22451:O22451" si="14716">SUM(F22452:F22453)</f>
        <v>0</v>
      </c>
      <c r="G22451" s="40">
        <f t="shared" ref="G22451:H22451" si="14717">SUM(G22452:G22453)</f>
        <v>0</v>
      </c>
      <c r="H22451" s="40">
        <f t="shared" si="14717"/>
        <v>0</v>
      </c>
      <c r="I22451" s="40">
        <f t="shared" si="14716"/>
        <v>0</v>
      </c>
      <c r="J22451" s="40">
        <f t="shared" si="14716"/>
        <v>0</v>
      </c>
      <c r="K22451" s="40">
        <f t="shared" ref="K22451:L22451" si="14718">SUM(K22452:K22453)</f>
        <v>0</v>
      </c>
      <c r="L22451" s="40">
        <f t="shared" si="14718"/>
        <v>0</v>
      </c>
      <c r="M22451" s="40">
        <f t="shared" si="14716"/>
        <v>0</v>
      </c>
      <c r="N22451" s="40">
        <f t="shared" si="14716"/>
        <v>0</v>
      </c>
      <c r="O22451" s="40">
        <f t="shared" si="14716"/>
        <v>0</v>
      </c>
      <c r="P22451" s="309"/>
    </row>
    <row r="22452" spans="1:16" s="300" customFormat="1" ht="15" hidden="1" customHeight="1">
      <c r="A22452" s="75"/>
      <c r="B22452" s="75"/>
      <c r="C22452" s="76"/>
      <c r="D22452" s="75" t="s">
        <v>17</v>
      </c>
      <c r="E22452" s="79"/>
      <c r="F22452" s="77">
        <f>I22452+O22452</f>
        <v>0</v>
      </c>
      <c r="G22452" s="77">
        <f>J22452+P22452</f>
        <v>0</v>
      </c>
      <c r="H22452" s="77">
        <f>M22452+Q22452</f>
        <v>0</v>
      </c>
      <c r="I22452" s="77">
        <f>SUM(J22452:N22452)</f>
        <v>0</v>
      </c>
      <c r="J22452" s="78"/>
      <c r="K22452" s="78"/>
      <c r="L22452" s="77"/>
      <c r="M22452" s="77"/>
      <c r="N22452" s="77"/>
      <c r="O22452" s="78"/>
      <c r="P22452" s="313"/>
    </row>
    <row r="22453" spans="1:16" s="3" customFormat="1" ht="15" hidden="1" customHeight="1">
      <c r="A22453" s="75"/>
      <c r="B22453" s="75"/>
      <c r="C22453" s="76"/>
      <c r="D22453" s="75" t="s">
        <v>18</v>
      </c>
      <c r="E22453" s="79"/>
      <c r="F22453" s="77">
        <f>I22453+O22453</f>
        <v>0</v>
      </c>
      <c r="G22453" s="77">
        <f>J22453+P22453</f>
        <v>0</v>
      </c>
      <c r="H22453" s="77">
        <f>M22453+Q22453</f>
        <v>0</v>
      </c>
      <c r="I22453" s="77">
        <f>SUM(J22453:N22453)</f>
        <v>0</v>
      </c>
      <c r="J22453" s="78"/>
      <c r="K22453" s="78"/>
      <c r="L22453" s="77"/>
      <c r="M22453" s="77"/>
      <c r="N22453" s="77"/>
      <c r="O22453" s="78"/>
      <c r="P22453" s="310"/>
    </row>
    <row r="22454" spans="1:16" s="6" customFormat="1" ht="15" hidden="1" customHeight="1">
      <c r="A22454" s="108"/>
      <c r="B22454" s="108"/>
      <c r="C22454" s="112">
        <v>6100</v>
      </c>
      <c r="D22454" s="108"/>
      <c r="E22454" s="73"/>
      <c r="F22454" s="1">
        <f t="shared" ref="F22454:O22454" si="14719">SUM(F22455:F22472)</f>
        <v>0</v>
      </c>
      <c r="G22454" s="1">
        <f t="shared" ref="G22454:H22454" si="14720">SUM(G22455:G22472)</f>
        <v>0</v>
      </c>
      <c r="H22454" s="1">
        <f t="shared" si="14720"/>
        <v>0</v>
      </c>
      <c r="I22454" s="1">
        <f t="shared" si="14719"/>
        <v>0</v>
      </c>
      <c r="J22454" s="1">
        <f t="shared" si="14719"/>
        <v>0</v>
      </c>
      <c r="K22454" s="1">
        <f t="shared" ref="K22454:L22454" si="14721">SUM(K22455:K22472)</f>
        <v>0</v>
      </c>
      <c r="L22454" s="1">
        <f t="shared" si="14721"/>
        <v>0</v>
      </c>
      <c r="M22454" s="1">
        <f t="shared" si="14719"/>
        <v>0</v>
      </c>
      <c r="N22454" s="1">
        <f t="shared" si="14719"/>
        <v>0</v>
      </c>
      <c r="O22454" s="1">
        <f t="shared" si="14719"/>
        <v>0</v>
      </c>
      <c r="P22454" s="309"/>
    </row>
    <row r="22455" spans="1:16" s="300" customFormat="1" ht="15" hidden="1" customHeight="1">
      <c r="A22455" s="75"/>
      <c r="B22455" s="75"/>
      <c r="C22455" s="76"/>
      <c r="D22455" s="75" t="s">
        <v>19</v>
      </c>
      <c r="E22455" s="79"/>
      <c r="F22455" s="77">
        <f t="shared" ref="F22455:F22472" si="14722">I22455+O22455</f>
        <v>0</v>
      </c>
      <c r="G22455" s="77">
        <f t="shared" ref="G22455:G22472" si="14723">J22455+P22455</f>
        <v>0</v>
      </c>
      <c r="H22455" s="77">
        <f t="shared" ref="H22455:H22472" si="14724">M22455+Q22455</f>
        <v>0</v>
      </c>
      <c r="I22455" s="77">
        <f t="shared" ref="I22455:I22472" si="14725">SUM(J22455:N22455)</f>
        <v>0</v>
      </c>
      <c r="J22455" s="78"/>
      <c r="K22455" s="78"/>
      <c r="L22455" s="77"/>
      <c r="M22455" s="77"/>
      <c r="N22455" s="77"/>
      <c r="O22455" s="78"/>
      <c r="P22455" s="313"/>
    </row>
    <row r="22456" spans="1:16" s="3" customFormat="1" ht="15" hidden="1" customHeight="1">
      <c r="A22456" s="75"/>
      <c r="B22456" s="75"/>
      <c r="C22456" s="76"/>
      <c r="D22456" s="75" t="s">
        <v>20</v>
      </c>
      <c r="E22456" s="79"/>
      <c r="F22456" s="77">
        <f t="shared" si="14722"/>
        <v>0</v>
      </c>
      <c r="G22456" s="77">
        <f t="shared" si="14723"/>
        <v>0</v>
      </c>
      <c r="H22456" s="77">
        <f t="shared" si="14724"/>
        <v>0</v>
      </c>
      <c r="I22456" s="77">
        <f t="shared" si="14725"/>
        <v>0</v>
      </c>
      <c r="J22456" s="78"/>
      <c r="K22456" s="78"/>
      <c r="L22456" s="77"/>
      <c r="M22456" s="77"/>
      <c r="N22456" s="77"/>
      <c r="O22456" s="78"/>
      <c r="P22456" s="310"/>
    </row>
    <row r="22457" spans="1:16" s="3" customFormat="1" ht="15" hidden="1" customHeight="1">
      <c r="A22457" s="75"/>
      <c r="B22457" s="75"/>
      <c r="C22457" s="76"/>
      <c r="D22457" s="75" t="s">
        <v>21</v>
      </c>
      <c r="E22457" s="79"/>
      <c r="F22457" s="77">
        <f t="shared" si="14722"/>
        <v>0</v>
      </c>
      <c r="G22457" s="77">
        <f t="shared" si="14723"/>
        <v>0</v>
      </c>
      <c r="H22457" s="77">
        <f t="shared" si="14724"/>
        <v>0</v>
      </c>
      <c r="I22457" s="77">
        <f t="shared" si="14725"/>
        <v>0</v>
      </c>
      <c r="J22457" s="78"/>
      <c r="K22457" s="78"/>
      <c r="L22457" s="77"/>
      <c r="M22457" s="77"/>
      <c r="N22457" s="77"/>
      <c r="O22457" s="78"/>
      <c r="P22457" s="310"/>
    </row>
    <row r="22458" spans="1:16" s="3" customFormat="1" ht="15" hidden="1" customHeight="1">
      <c r="A22458" s="75"/>
      <c r="B22458" s="75"/>
      <c r="C22458" s="76"/>
      <c r="D22458" s="75" t="s">
        <v>22</v>
      </c>
      <c r="E22458" s="79"/>
      <c r="F22458" s="77">
        <f t="shared" si="14722"/>
        <v>0</v>
      </c>
      <c r="G22458" s="77">
        <f t="shared" si="14723"/>
        <v>0</v>
      </c>
      <c r="H22458" s="77">
        <f t="shared" si="14724"/>
        <v>0</v>
      </c>
      <c r="I22458" s="77">
        <f t="shared" si="14725"/>
        <v>0</v>
      </c>
      <c r="J22458" s="78"/>
      <c r="K22458" s="78"/>
      <c r="L22458" s="77"/>
      <c r="M22458" s="77"/>
      <c r="N22458" s="77"/>
      <c r="O22458" s="78"/>
      <c r="P22458" s="310"/>
    </row>
    <row r="22459" spans="1:16" s="3" customFormat="1" ht="15" hidden="1" customHeight="1">
      <c r="A22459" s="75"/>
      <c r="B22459" s="75"/>
      <c r="C22459" s="76"/>
      <c r="D22459" s="75" t="s">
        <v>23</v>
      </c>
      <c r="E22459" s="79"/>
      <c r="F22459" s="77">
        <f t="shared" si="14722"/>
        <v>0</v>
      </c>
      <c r="G22459" s="77">
        <f t="shared" si="14723"/>
        <v>0</v>
      </c>
      <c r="H22459" s="77">
        <f t="shared" si="14724"/>
        <v>0</v>
      </c>
      <c r="I22459" s="77">
        <f t="shared" si="14725"/>
        <v>0</v>
      </c>
      <c r="J22459" s="78"/>
      <c r="K22459" s="78"/>
      <c r="L22459" s="77"/>
      <c r="M22459" s="77"/>
      <c r="N22459" s="77"/>
      <c r="O22459" s="78"/>
      <c r="P22459" s="310"/>
    </row>
    <row r="22460" spans="1:16" s="3" customFormat="1" ht="15" hidden="1" customHeight="1">
      <c r="A22460" s="75"/>
      <c r="B22460" s="75"/>
      <c r="C22460" s="76"/>
      <c r="D22460" s="75" t="s">
        <v>24</v>
      </c>
      <c r="E22460" s="73"/>
      <c r="F22460" s="77">
        <f t="shared" si="14722"/>
        <v>0</v>
      </c>
      <c r="G22460" s="77">
        <f t="shared" si="14723"/>
        <v>0</v>
      </c>
      <c r="H22460" s="77">
        <f t="shared" si="14724"/>
        <v>0</v>
      </c>
      <c r="I22460" s="77">
        <f t="shared" si="14725"/>
        <v>0</v>
      </c>
      <c r="J22460" s="78"/>
      <c r="K22460" s="78"/>
      <c r="L22460" s="77"/>
      <c r="M22460" s="77"/>
      <c r="N22460" s="77"/>
      <c r="O22460" s="78"/>
      <c r="P22460" s="310"/>
    </row>
    <row r="22461" spans="1:16" s="3" customFormat="1" ht="15" hidden="1" customHeight="1">
      <c r="A22461" s="75"/>
      <c r="B22461" s="75"/>
      <c r="C22461" s="76"/>
      <c r="D22461" s="75" t="s">
        <v>25</v>
      </c>
      <c r="E22461" s="79"/>
      <c r="F22461" s="77">
        <f t="shared" si="14722"/>
        <v>0</v>
      </c>
      <c r="G22461" s="77">
        <f t="shared" si="14723"/>
        <v>0</v>
      </c>
      <c r="H22461" s="77">
        <f t="shared" si="14724"/>
        <v>0</v>
      </c>
      <c r="I22461" s="77">
        <f t="shared" si="14725"/>
        <v>0</v>
      </c>
      <c r="J22461" s="78"/>
      <c r="K22461" s="78"/>
      <c r="L22461" s="77"/>
      <c r="M22461" s="77"/>
      <c r="N22461" s="77"/>
      <c r="O22461" s="78"/>
      <c r="P22461" s="310"/>
    </row>
    <row r="22462" spans="1:16" s="3" customFormat="1" ht="15" hidden="1" customHeight="1">
      <c r="A22462" s="75"/>
      <c r="B22462" s="75"/>
      <c r="C22462" s="76"/>
      <c r="D22462" s="75" t="s">
        <v>26</v>
      </c>
      <c r="E22462" s="79"/>
      <c r="F22462" s="77">
        <f t="shared" si="14722"/>
        <v>0</v>
      </c>
      <c r="G22462" s="77">
        <f t="shared" si="14723"/>
        <v>0</v>
      </c>
      <c r="H22462" s="77">
        <f t="shared" si="14724"/>
        <v>0</v>
      </c>
      <c r="I22462" s="77">
        <f t="shared" si="14725"/>
        <v>0</v>
      </c>
      <c r="J22462" s="78"/>
      <c r="K22462" s="78"/>
      <c r="L22462" s="77"/>
      <c r="M22462" s="77"/>
      <c r="N22462" s="77"/>
      <c r="O22462" s="78"/>
      <c r="P22462" s="310"/>
    </row>
    <row r="22463" spans="1:16" s="3" customFormat="1" ht="15" hidden="1" customHeight="1">
      <c r="A22463" s="75"/>
      <c r="B22463" s="75"/>
      <c r="C22463" s="76"/>
      <c r="D22463" s="75" t="s">
        <v>27</v>
      </c>
      <c r="E22463" s="79"/>
      <c r="F22463" s="77">
        <f t="shared" si="14722"/>
        <v>0</v>
      </c>
      <c r="G22463" s="77">
        <f t="shared" si="14723"/>
        <v>0</v>
      </c>
      <c r="H22463" s="77">
        <f t="shared" si="14724"/>
        <v>0</v>
      </c>
      <c r="I22463" s="77">
        <f t="shared" si="14725"/>
        <v>0</v>
      </c>
      <c r="J22463" s="78"/>
      <c r="K22463" s="78"/>
      <c r="L22463" s="77"/>
      <c r="M22463" s="77"/>
      <c r="N22463" s="77"/>
      <c r="O22463" s="78"/>
      <c r="P22463" s="310"/>
    </row>
    <row r="22464" spans="1:16" s="3" customFormat="1" ht="15" hidden="1" customHeight="1">
      <c r="A22464" s="75"/>
      <c r="B22464" s="75"/>
      <c r="C22464" s="76"/>
      <c r="D22464" s="75" t="s">
        <v>28</v>
      </c>
      <c r="E22464" s="79"/>
      <c r="F22464" s="77">
        <f t="shared" si="14722"/>
        <v>0</v>
      </c>
      <c r="G22464" s="77">
        <f t="shared" si="14723"/>
        <v>0</v>
      </c>
      <c r="H22464" s="77">
        <f t="shared" si="14724"/>
        <v>0</v>
      </c>
      <c r="I22464" s="77">
        <f t="shared" si="14725"/>
        <v>0</v>
      </c>
      <c r="J22464" s="78"/>
      <c r="K22464" s="78"/>
      <c r="L22464" s="77"/>
      <c r="M22464" s="77"/>
      <c r="N22464" s="77"/>
      <c r="O22464" s="78"/>
      <c r="P22464" s="310"/>
    </row>
    <row r="22465" spans="1:16" s="3" customFormat="1" ht="15" hidden="1" customHeight="1">
      <c r="A22465" s="75"/>
      <c r="B22465" s="75"/>
      <c r="C22465" s="76"/>
      <c r="D22465" s="75" t="s">
        <v>29</v>
      </c>
      <c r="E22465" s="79"/>
      <c r="F22465" s="77">
        <f t="shared" si="14722"/>
        <v>0</v>
      </c>
      <c r="G22465" s="77">
        <f t="shared" si="14723"/>
        <v>0</v>
      </c>
      <c r="H22465" s="77">
        <f t="shared" si="14724"/>
        <v>0</v>
      </c>
      <c r="I22465" s="77">
        <f t="shared" si="14725"/>
        <v>0</v>
      </c>
      <c r="J22465" s="78"/>
      <c r="K22465" s="78"/>
      <c r="L22465" s="77"/>
      <c r="M22465" s="77"/>
      <c r="N22465" s="77"/>
      <c r="O22465" s="78"/>
      <c r="P22465" s="310"/>
    </row>
    <row r="22466" spans="1:16" s="3" customFormat="1" ht="15" hidden="1" customHeight="1">
      <c r="A22466" s="75"/>
      <c r="B22466" s="75"/>
      <c r="C22466" s="76"/>
      <c r="D22466" s="75" t="s">
        <v>30</v>
      </c>
      <c r="E22466" s="79"/>
      <c r="F22466" s="77">
        <f t="shared" si="14722"/>
        <v>0</v>
      </c>
      <c r="G22466" s="77">
        <f t="shared" si="14723"/>
        <v>0</v>
      </c>
      <c r="H22466" s="77">
        <f t="shared" si="14724"/>
        <v>0</v>
      </c>
      <c r="I22466" s="77">
        <f t="shared" si="14725"/>
        <v>0</v>
      </c>
      <c r="J22466" s="78"/>
      <c r="K22466" s="78"/>
      <c r="L22466" s="77"/>
      <c r="M22466" s="77"/>
      <c r="N22466" s="77"/>
      <c r="O22466" s="78"/>
      <c r="P22466" s="310"/>
    </row>
    <row r="22467" spans="1:16" s="3" customFormat="1" ht="15" hidden="1" customHeight="1">
      <c r="A22467" s="75"/>
      <c r="B22467" s="75"/>
      <c r="C22467" s="76"/>
      <c r="D22467" s="75" t="s">
        <v>31</v>
      </c>
      <c r="E22467" s="79"/>
      <c r="F22467" s="77">
        <f t="shared" si="14722"/>
        <v>0</v>
      </c>
      <c r="G22467" s="77">
        <f t="shared" si="14723"/>
        <v>0</v>
      </c>
      <c r="H22467" s="77">
        <f t="shared" si="14724"/>
        <v>0</v>
      </c>
      <c r="I22467" s="77">
        <f t="shared" si="14725"/>
        <v>0</v>
      </c>
      <c r="J22467" s="78"/>
      <c r="K22467" s="78"/>
      <c r="L22467" s="77"/>
      <c r="M22467" s="77"/>
      <c r="N22467" s="77"/>
      <c r="O22467" s="78"/>
      <c r="P22467" s="310"/>
    </row>
    <row r="22468" spans="1:16" s="3" customFormat="1" ht="15" hidden="1" customHeight="1">
      <c r="A22468" s="75"/>
      <c r="B22468" s="75"/>
      <c r="C22468" s="76"/>
      <c r="D22468" s="75" t="s">
        <v>32</v>
      </c>
      <c r="E22468" s="79"/>
      <c r="F22468" s="77">
        <f t="shared" si="14722"/>
        <v>0</v>
      </c>
      <c r="G22468" s="77">
        <f t="shared" si="14723"/>
        <v>0</v>
      </c>
      <c r="H22468" s="77">
        <f t="shared" si="14724"/>
        <v>0</v>
      </c>
      <c r="I22468" s="77">
        <f t="shared" si="14725"/>
        <v>0</v>
      </c>
      <c r="J22468" s="78"/>
      <c r="K22468" s="78"/>
      <c r="L22468" s="77"/>
      <c r="M22468" s="77"/>
      <c r="N22468" s="77"/>
      <c r="O22468" s="78"/>
      <c r="P22468" s="310"/>
    </row>
    <row r="22469" spans="1:16" s="3" customFormat="1" ht="15" hidden="1" customHeight="1">
      <c r="A22469" s="75"/>
      <c r="B22469" s="75"/>
      <c r="C22469" s="76"/>
      <c r="D22469" s="75" t="s">
        <v>33</v>
      </c>
      <c r="E22469" s="79"/>
      <c r="F22469" s="77">
        <f t="shared" si="14722"/>
        <v>0</v>
      </c>
      <c r="G22469" s="77">
        <f t="shared" si="14723"/>
        <v>0</v>
      </c>
      <c r="H22469" s="77">
        <f t="shared" si="14724"/>
        <v>0</v>
      </c>
      <c r="I22469" s="77">
        <f t="shared" si="14725"/>
        <v>0</v>
      </c>
      <c r="J22469" s="78"/>
      <c r="K22469" s="78"/>
      <c r="L22469" s="77"/>
      <c r="M22469" s="77"/>
      <c r="N22469" s="77"/>
      <c r="O22469" s="78"/>
      <c r="P22469" s="310"/>
    </row>
    <row r="22470" spans="1:16" s="3" customFormat="1" ht="15" hidden="1" customHeight="1">
      <c r="A22470" s="75"/>
      <c r="B22470" s="75"/>
      <c r="C22470" s="76"/>
      <c r="D22470" s="75" t="s">
        <v>34</v>
      </c>
      <c r="E22470" s="79"/>
      <c r="F22470" s="77">
        <f t="shared" si="14722"/>
        <v>0</v>
      </c>
      <c r="G22470" s="77">
        <f t="shared" si="14723"/>
        <v>0</v>
      </c>
      <c r="H22470" s="77">
        <f t="shared" si="14724"/>
        <v>0</v>
      </c>
      <c r="I22470" s="77">
        <f t="shared" si="14725"/>
        <v>0</v>
      </c>
      <c r="J22470" s="78"/>
      <c r="K22470" s="78"/>
      <c r="L22470" s="77"/>
      <c r="M22470" s="77"/>
      <c r="N22470" s="77"/>
      <c r="O22470" s="78"/>
      <c r="P22470" s="310"/>
    </row>
    <row r="22471" spans="1:16" s="6" customFormat="1" ht="15" hidden="1" customHeight="1">
      <c r="A22471" s="75"/>
      <c r="B22471" s="75"/>
      <c r="C22471" s="76"/>
      <c r="D22471" s="75" t="s">
        <v>439</v>
      </c>
      <c r="E22471" s="79"/>
      <c r="F22471" s="77">
        <f t="shared" si="14722"/>
        <v>0</v>
      </c>
      <c r="G22471" s="77">
        <f t="shared" si="14723"/>
        <v>0</v>
      </c>
      <c r="H22471" s="77">
        <f t="shared" si="14724"/>
        <v>0</v>
      </c>
      <c r="I22471" s="77">
        <f>SUM(J22471:N22471)</f>
        <v>0</v>
      </c>
      <c r="J22471" s="78"/>
      <c r="K22471" s="78"/>
      <c r="L22471" s="77"/>
      <c r="M22471" s="77"/>
      <c r="N22471" s="77"/>
      <c r="O22471" s="78"/>
      <c r="P22471" s="309"/>
    </row>
    <row r="22472" spans="1:16" s="3" customFormat="1" ht="15" hidden="1" customHeight="1">
      <c r="A22472" s="75"/>
      <c r="B22472" s="75"/>
      <c r="C22472" s="76"/>
      <c r="D22472" s="75" t="s">
        <v>36</v>
      </c>
      <c r="E22472" s="79"/>
      <c r="F22472" s="77">
        <f t="shared" si="14722"/>
        <v>0</v>
      </c>
      <c r="G22472" s="77">
        <f t="shared" si="14723"/>
        <v>0</v>
      </c>
      <c r="H22472" s="77">
        <f t="shared" si="14724"/>
        <v>0</v>
      </c>
      <c r="I22472" s="77">
        <f t="shared" si="14725"/>
        <v>0</v>
      </c>
      <c r="J22472" s="78"/>
      <c r="K22472" s="78"/>
      <c r="L22472" s="77"/>
      <c r="M22472" s="77"/>
      <c r="N22472" s="77"/>
      <c r="O22472" s="78"/>
      <c r="P22472" s="310"/>
    </row>
    <row r="22473" spans="1:16" s="6" customFormat="1" ht="15" hidden="1" customHeight="1">
      <c r="A22473" s="8"/>
      <c r="B22473" s="8"/>
      <c r="C22473" s="41">
        <v>6150</v>
      </c>
      <c r="D22473" s="8"/>
      <c r="E22473" s="44"/>
      <c r="F22473" s="40">
        <f t="shared" ref="F22473:O22473" si="14726">SUM(F22474:F22479)</f>
        <v>0</v>
      </c>
      <c r="G22473" s="40">
        <f t="shared" ref="G22473:H22473" si="14727">SUM(G22474:G22479)</f>
        <v>0</v>
      </c>
      <c r="H22473" s="40">
        <f t="shared" si="14727"/>
        <v>0</v>
      </c>
      <c r="I22473" s="40">
        <f t="shared" si="14726"/>
        <v>0</v>
      </c>
      <c r="J22473" s="40">
        <f t="shared" si="14726"/>
        <v>0</v>
      </c>
      <c r="K22473" s="40">
        <f t="shared" ref="K22473:L22473" si="14728">SUM(K22474:K22479)</f>
        <v>0</v>
      </c>
      <c r="L22473" s="40">
        <f t="shared" si="14728"/>
        <v>0</v>
      </c>
      <c r="M22473" s="40">
        <f t="shared" si="14726"/>
        <v>0</v>
      </c>
      <c r="N22473" s="40">
        <f t="shared" si="14726"/>
        <v>0</v>
      </c>
      <c r="O22473" s="40">
        <f t="shared" si="14726"/>
        <v>0</v>
      </c>
      <c r="P22473" s="309"/>
    </row>
    <row r="22474" spans="1:16" s="300" customFormat="1" ht="15" hidden="1" customHeight="1">
      <c r="A22474" s="75"/>
      <c r="B22474" s="75"/>
      <c r="C22474" s="76"/>
      <c r="D22474" s="75" t="s">
        <v>37</v>
      </c>
      <c r="E22474" s="79"/>
      <c r="F22474" s="77">
        <f t="shared" ref="F22474:F22479" si="14729">I22474+O22474</f>
        <v>0</v>
      </c>
      <c r="G22474" s="77">
        <f t="shared" ref="G22474:G22479" si="14730">J22474+P22474</f>
        <v>0</v>
      </c>
      <c r="H22474" s="77">
        <f t="shared" ref="H22474:H22479" si="14731">M22474+Q22474</f>
        <v>0</v>
      </c>
      <c r="I22474" s="77">
        <f t="shared" ref="I22474:I22479" si="14732">SUM(J22474:N22474)</f>
        <v>0</v>
      </c>
      <c r="J22474" s="78"/>
      <c r="K22474" s="78"/>
      <c r="L22474" s="77"/>
      <c r="M22474" s="77"/>
      <c r="N22474" s="77"/>
      <c r="O22474" s="78"/>
      <c r="P22474" s="313"/>
    </row>
    <row r="22475" spans="1:16" s="3" customFormat="1" ht="15" hidden="1" customHeight="1">
      <c r="A22475" s="75"/>
      <c r="B22475" s="75"/>
      <c r="C22475" s="76"/>
      <c r="D22475" s="75" t="s">
        <v>38</v>
      </c>
      <c r="E22475" s="79"/>
      <c r="F22475" s="77">
        <f t="shared" si="14729"/>
        <v>0</v>
      </c>
      <c r="G22475" s="77">
        <f t="shared" si="14730"/>
        <v>0</v>
      </c>
      <c r="H22475" s="77">
        <f t="shared" si="14731"/>
        <v>0</v>
      </c>
      <c r="I22475" s="77">
        <f t="shared" si="14732"/>
        <v>0</v>
      </c>
      <c r="J22475" s="78"/>
      <c r="K22475" s="78"/>
      <c r="L22475" s="77"/>
      <c r="M22475" s="77"/>
      <c r="N22475" s="77"/>
      <c r="O22475" s="78"/>
      <c r="P22475" s="310"/>
    </row>
    <row r="22476" spans="1:16" s="3" customFormat="1" ht="15" hidden="1" customHeight="1">
      <c r="A22476" s="75"/>
      <c r="B22476" s="75"/>
      <c r="C22476" s="76"/>
      <c r="D22476" s="75" t="s">
        <v>39</v>
      </c>
      <c r="E22476" s="79"/>
      <c r="F22476" s="77">
        <f t="shared" si="14729"/>
        <v>0</v>
      </c>
      <c r="G22476" s="77">
        <f t="shared" si="14730"/>
        <v>0</v>
      </c>
      <c r="H22476" s="77">
        <f t="shared" si="14731"/>
        <v>0</v>
      </c>
      <c r="I22476" s="77">
        <f t="shared" si="14732"/>
        <v>0</v>
      </c>
      <c r="J22476" s="78"/>
      <c r="K22476" s="78"/>
      <c r="L22476" s="77"/>
      <c r="M22476" s="77"/>
      <c r="N22476" s="77"/>
      <c r="O22476" s="78"/>
      <c r="P22476" s="310"/>
    </row>
    <row r="22477" spans="1:16" s="3" customFormat="1" ht="15" hidden="1" customHeight="1">
      <c r="A22477" s="75"/>
      <c r="B22477" s="75"/>
      <c r="C22477" s="76"/>
      <c r="D22477" s="75" t="s">
        <v>40</v>
      </c>
      <c r="E22477" s="79"/>
      <c r="F22477" s="77">
        <f t="shared" si="14729"/>
        <v>0</v>
      </c>
      <c r="G22477" s="77">
        <f t="shared" si="14730"/>
        <v>0</v>
      </c>
      <c r="H22477" s="77">
        <f t="shared" si="14731"/>
        <v>0</v>
      </c>
      <c r="I22477" s="77">
        <f t="shared" si="14732"/>
        <v>0</v>
      </c>
      <c r="J22477" s="78"/>
      <c r="K22477" s="78"/>
      <c r="L22477" s="77"/>
      <c r="M22477" s="77"/>
      <c r="N22477" s="77"/>
      <c r="O22477" s="78"/>
      <c r="P22477" s="310"/>
    </row>
    <row r="22478" spans="1:16" s="3" customFormat="1" ht="15" hidden="1" customHeight="1">
      <c r="A22478" s="75"/>
      <c r="B22478" s="75"/>
      <c r="C22478" s="76"/>
      <c r="D22478" s="75" t="s">
        <v>41</v>
      </c>
      <c r="E22478" s="79"/>
      <c r="F22478" s="77">
        <f t="shared" si="14729"/>
        <v>0</v>
      </c>
      <c r="G22478" s="77">
        <f t="shared" si="14730"/>
        <v>0</v>
      </c>
      <c r="H22478" s="77">
        <f t="shared" si="14731"/>
        <v>0</v>
      </c>
      <c r="I22478" s="77">
        <f t="shared" si="14732"/>
        <v>0</v>
      </c>
      <c r="J22478" s="78"/>
      <c r="K22478" s="78"/>
      <c r="L22478" s="77"/>
      <c r="M22478" s="77"/>
      <c r="N22478" s="77"/>
      <c r="O22478" s="78"/>
      <c r="P22478" s="310"/>
    </row>
    <row r="22479" spans="1:16" s="3" customFormat="1" ht="15" hidden="1" customHeight="1">
      <c r="A22479" s="75"/>
      <c r="B22479" s="75"/>
      <c r="C22479" s="76"/>
      <c r="D22479" s="75" t="s">
        <v>42</v>
      </c>
      <c r="E22479" s="79"/>
      <c r="F22479" s="77">
        <f t="shared" si="14729"/>
        <v>0</v>
      </c>
      <c r="G22479" s="77">
        <f t="shared" si="14730"/>
        <v>0</v>
      </c>
      <c r="H22479" s="77">
        <f t="shared" si="14731"/>
        <v>0</v>
      </c>
      <c r="I22479" s="77">
        <f t="shared" si="14732"/>
        <v>0</v>
      </c>
      <c r="J22479" s="78"/>
      <c r="K22479" s="78"/>
      <c r="L22479" s="77"/>
      <c r="M22479" s="77"/>
      <c r="N22479" s="77"/>
      <c r="O22479" s="78"/>
      <c r="P22479" s="310"/>
    </row>
    <row r="22480" spans="1:16" s="6" customFormat="1" ht="15" hidden="1" customHeight="1">
      <c r="A22480" s="8"/>
      <c r="B22480" s="8"/>
      <c r="C22480" s="41">
        <v>6200</v>
      </c>
      <c r="D22480" s="8"/>
      <c r="E22480" s="9"/>
      <c r="F22480" s="40">
        <f t="shared" ref="F22480:O22480" si="14733">SUM(F22481:F22484)</f>
        <v>0</v>
      </c>
      <c r="G22480" s="40">
        <f t="shared" ref="G22480:H22480" si="14734">SUM(G22481:G22484)</f>
        <v>0</v>
      </c>
      <c r="H22480" s="40">
        <f t="shared" si="14734"/>
        <v>0</v>
      </c>
      <c r="I22480" s="40">
        <f t="shared" si="14733"/>
        <v>0</v>
      </c>
      <c r="J22480" s="40">
        <f t="shared" si="14733"/>
        <v>0</v>
      </c>
      <c r="K22480" s="40">
        <f t="shared" ref="K22480:L22480" si="14735">SUM(K22481:K22484)</f>
        <v>0</v>
      </c>
      <c r="L22480" s="40">
        <f t="shared" si="14735"/>
        <v>0</v>
      </c>
      <c r="M22480" s="40">
        <f t="shared" si="14733"/>
        <v>0</v>
      </c>
      <c r="N22480" s="40">
        <f t="shared" si="14733"/>
        <v>0</v>
      </c>
      <c r="O22480" s="40">
        <f t="shared" si="14733"/>
        <v>0</v>
      </c>
      <c r="P22480" s="309"/>
    </row>
    <row r="22481" spans="1:16" s="301" customFormat="1" ht="15" hidden="1" customHeight="1">
      <c r="A22481" s="75"/>
      <c r="B22481" s="75"/>
      <c r="C22481" s="76"/>
      <c r="D22481" s="75" t="s">
        <v>43</v>
      </c>
      <c r="E22481" s="78"/>
      <c r="F22481" s="77">
        <f t="shared" ref="F22481:F22484" si="14736">I22481+O22481</f>
        <v>0</v>
      </c>
      <c r="G22481" s="77">
        <f>J22481+P22481</f>
        <v>0</v>
      </c>
      <c r="H22481" s="77">
        <f>M22481+Q22481</f>
        <v>0</v>
      </c>
      <c r="I22481" s="77">
        <f>SUM(J22481:N22481)</f>
        <v>0</v>
      </c>
      <c r="J22481" s="78"/>
      <c r="K22481" s="78"/>
      <c r="L22481" s="77"/>
      <c r="M22481" s="77"/>
      <c r="N22481" s="77"/>
      <c r="O22481" s="78"/>
      <c r="P22481" s="313"/>
    </row>
    <row r="22482" spans="1:16" s="3" customFormat="1" ht="15" hidden="1" customHeight="1">
      <c r="A22482" s="75"/>
      <c r="B22482" s="75"/>
      <c r="C22482" s="76"/>
      <c r="D22482" s="75" t="s">
        <v>44</v>
      </c>
      <c r="E22482" s="78"/>
      <c r="F22482" s="77">
        <f t="shared" si="14736"/>
        <v>0</v>
      </c>
      <c r="G22482" s="77">
        <f>J22482+P22482</f>
        <v>0</v>
      </c>
      <c r="H22482" s="77">
        <f>M22482+Q22482</f>
        <v>0</v>
      </c>
      <c r="I22482" s="77">
        <f>SUM(J22482:N22482)</f>
        <v>0</v>
      </c>
      <c r="J22482" s="78"/>
      <c r="K22482" s="78"/>
      <c r="L22482" s="77"/>
      <c r="M22482" s="77"/>
      <c r="N22482" s="77"/>
      <c r="O22482" s="78"/>
      <c r="P22482" s="310"/>
    </row>
    <row r="22483" spans="1:16" s="3" customFormat="1" ht="15" hidden="1" customHeight="1">
      <c r="A22483" s="75"/>
      <c r="B22483" s="75"/>
      <c r="C22483" s="76"/>
      <c r="D22483" s="75" t="s">
        <v>45</v>
      </c>
      <c r="E22483" s="78"/>
      <c r="F22483" s="77">
        <f t="shared" si="14736"/>
        <v>0</v>
      </c>
      <c r="G22483" s="77">
        <f>J22483+P22483</f>
        <v>0</v>
      </c>
      <c r="H22483" s="77">
        <f>M22483+Q22483</f>
        <v>0</v>
      </c>
      <c r="I22483" s="77">
        <f>SUM(J22483:N22483)</f>
        <v>0</v>
      </c>
      <c r="J22483" s="78"/>
      <c r="K22483" s="78"/>
      <c r="L22483" s="77"/>
      <c r="M22483" s="77"/>
      <c r="N22483" s="77"/>
      <c r="O22483" s="78"/>
      <c r="P22483" s="310"/>
    </row>
    <row r="22484" spans="1:16" s="3" customFormat="1" ht="15" hidden="1" customHeight="1">
      <c r="A22484" s="75"/>
      <c r="B22484" s="75"/>
      <c r="C22484" s="76"/>
      <c r="D22484" s="75" t="s">
        <v>46</v>
      </c>
      <c r="E22484" s="73"/>
      <c r="F22484" s="77">
        <f t="shared" si="14736"/>
        <v>0</v>
      </c>
      <c r="G22484" s="77">
        <f>J22484+P22484</f>
        <v>0</v>
      </c>
      <c r="H22484" s="77">
        <f>M22484+Q22484</f>
        <v>0</v>
      </c>
      <c r="I22484" s="77">
        <f>SUM(J22484:N22484)</f>
        <v>0</v>
      </c>
      <c r="J22484" s="78"/>
      <c r="K22484" s="78"/>
      <c r="L22484" s="77"/>
      <c r="M22484" s="77"/>
      <c r="N22484" s="77"/>
      <c r="O22484" s="78"/>
      <c r="P22484" s="310"/>
    </row>
    <row r="22485" spans="1:16" s="6" customFormat="1" ht="15" hidden="1" customHeight="1">
      <c r="A22485" s="8"/>
      <c r="B22485" s="8"/>
      <c r="C22485" s="41">
        <v>6250</v>
      </c>
      <c r="D22485" s="8"/>
      <c r="E22485" s="43"/>
      <c r="F22485" s="40">
        <f t="shared" ref="F22485:O22485" si="14737">SUM(F22486:F22493)</f>
        <v>0</v>
      </c>
      <c r="G22485" s="40">
        <f t="shared" ref="G22485:H22485" si="14738">SUM(G22486:G22493)</f>
        <v>0</v>
      </c>
      <c r="H22485" s="40">
        <f t="shared" si="14738"/>
        <v>0</v>
      </c>
      <c r="I22485" s="40">
        <f t="shared" si="14737"/>
        <v>0</v>
      </c>
      <c r="J22485" s="40">
        <f t="shared" si="14737"/>
        <v>0</v>
      </c>
      <c r="K22485" s="40">
        <f t="shared" ref="K22485:L22485" si="14739">SUM(K22486:K22493)</f>
        <v>0</v>
      </c>
      <c r="L22485" s="40">
        <f t="shared" si="14739"/>
        <v>0</v>
      </c>
      <c r="M22485" s="40">
        <f t="shared" si="14737"/>
        <v>0</v>
      </c>
      <c r="N22485" s="40">
        <f t="shared" si="14737"/>
        <v>0</v>
      </c>
      <c r="O22485" s="40">
        <f t="shared" si="14737"/>
        <v>0</v>
      </c>
      <c r="P22485" s="309"/>
    </row>
    <row r="22486" spans="1:16" s="301" customFormat="1" ht="15" hidden="1" customHeight="1">
      <c r="A22486" s="75"/>
      <c r="B22486" s="75"/>
      <c r="C22486" s="76"/>
      <c r="D22486" s="75" t="s">
        <v>47</v>
      </c>
      <c r="E22486" s="78"/>
      <c r="F22486" s="77">
        <f t="shared" ref="F22486:F22493" si="14740">I22486+O22486</f>
        <v>0</v>
      </c>
      <c r="G22486" s="77">
        <f t="shared" ref="G22486:G22493" si="14741">J22486+P22486</f>
        <v>0</v>
      </c>
      <c r="H22486" s="77">
        <f t="shared" ref="H22486:H22493" si="14742">M22486+Q22486</f>
        <v>0</v>
      </c>
      <c r="I22486" s="77">
        <f t="shared" ref="I22486:I22493" si="14743">SUM(J22486:N22486)</f>
        <v>0</v>
      </c>
      <c r="J22486" s="78"/>
      <c r="K22486" s="78"/>
      <c r="L22486" s="77"/>
      <c r="M22486" s="77"/>
      <c r="N22486" s="77"/>
      <c r="O22486" s="78"/>
      <c r="P22486" s="313"/>
    </row>
    <row r="22487" spans="1:16" s="3" customFormat="1" ht="15" hidden="1" customHeight="1">
      <c r="A22487" s="75"/>
      <c r="B22487" s="75"/>
      <c r="C22487" s="76"/>
      <c r="D22487" s="75" t="s">
        <v>48</v>
      </c>
      <c r="E22487" s="78"/>
      <c r="F22487" s="77">
        <f t="shared" si="14740"/>
        <v>0</v>
      </c>
      <c r="G22487" s="77">
        <f t="shared" si="14741"/>
        <v>0</v>
      </c>
      <c r="H22487" s="77">
        <f t="shared" si="14742"/>
        <v>0</v>
      </c>
      <c r="I22487" s="77">
        <f t="shared" si="14743"/>
        <v>0</v>
      </c>
      <c r="J22487" s="78"/>
      <c r="K22487" s="78"/>
      <c r="L22487" s="77"/>
      <c r="M22487" s="77"/>
      <c r="N22487" s="77"/>
      <c r="O22487" s="78"/>
      <c r="P22487" s="310"/>
    </row>
    <row r="22488" spans="1:16" s="3" customFormat="1" ht="15" hidden="1" customHeight="1">
      <c r="A22488" s="75"/>
      <c r="B22488" s="75"/>
      <c r="C22488" s="76"/>
      <c r="D22488" s="75" t="s">
        <v>49</v>
      </c>
      <c r="E22488" s="78"/>
      <c r="F22488" s="77">
        <f t="shared" si="14740"/>
        <v>0</v>
      </c>
      <c r="G22488" s="77">
        <f t="shared" si="14741"/>
        <v>0</v>
      </c>
      <c r="H22488" s="77">
        <f t="shared" si="14742"/>
        <v>0</v>
      </c>
      <c r="I22488" s="77">
        <f t="shared" si="14743"/>
        <v>0</v>
      </c>
      <c r="J22488" s="78"/>
      <c r="K22488" s="78"/>
      <c r="L22488" s="77"/>
      <c r="M22488" s="77"/>
      <c r="N22488" s="77"/>
      <c r="O22488" s="78"/>
      <c r="P22488" s="310"/>
    </row>
    <row r="22489" spans="1:16" s="3" customFormat="1" ht="15" hidden="1" customHeight="1">
      <c r="A22489" s="75"/>
      <c r="B22489" s="75"/>
      <c r="C22489" s="76"/>
      <c r="D22489" s="75" t="s">
        <v>50</v>
      </c>
      <c r="E22489" s="78"/>
      <c r="F22489" s="77">
        <f t="shared" si="14740"/>
        <v>0</v>
      </c>
      <c r="G22489" s="77">
        <f t="shared" si="14741"/>
        <v>0</v>
      </c>
      <c r="H22489" s="77">
        <f t="shared" si="14742"/>
        <v>0</v>
      </c>
      <c r="I22489" s="77">
        <f t="shared" si="14743"/>
        <v>0</v>
      </c>
      <c r="J22489" s="78"/>
      <c r="K22489" s="78"/>
      <c r="L22489" s="77"/>
      <c r="M22489" s="77"/>
      <c r="N22489" s="77"/>
      <c r="O22489" s="78"/>
      <c r="P22489" s="310"/>
    </row>
    <row r="22490" spans="1:16" s="3" customFormat="1" ht="15" hidden="1" customHeight="1">
      <c r="A22490" s="75"/>
      <c r="B22490" s="75"/>
      <c r="C22490" s="76"/>
      <c r="D22490" s="75" t="s">
        <v>51</v>
      </c>
      <c r="E22490" s="78"/>
      <c r="F22490" s="77">
        <f t="shared" si="14740"/>
        <v>0</v>
      </c>
      <c r="G22490" s="77">
        <f t="shared" si="14741"/>
        <v>0</v>
      </c>
      <c r="H22490" s="77">
        <f t="shared" si="14742"/>
        <v>0</v>
      </c>
      <c r="I22490" s="77">
        <f t="shared" si="14743"/>
        <v>0</v>
      </c>
      <c r="J22490" s="78"/>
      <c r="K22490" s="78"/>
      <c r="L22490" s="77"/>
      <c r="M22490" s="77"/>
      <c r="N22490" s="77"/>
      <c r="O22490" s="78"/>
      <c r="P22490" s="310"/>
    </row>
    <row r="22491" spans="1:16" s="3" customFormat="1" ht="15" hidden="1" customHeight="1">
      <c r="A22491" s="75"/>
      <c r="B22491" s="75"/>
      <c r="C22491" s="76"/>
      <c r="D22491" s="75" t="s">
        <v>52</v>
      </c>
      <c r="E22491" s="78"/>
      <c r="F22491" s="77">
        <f t="shared" si="14740"/>
        <v>0</v>
      </c>
      <c r="G22491" s="77">
        <f t="shared" si="14741"/>
        <v>0</v>
      </c>
      <c r="H22491" s="77">
        <f t="shared" si="14742"/>
        <v>0</v>
      </c>
      <c r="I22491" s="77">
        <f t="shared" si="14743"/>
        <v>0</v>
      </c>
      <c r="J22491" s="78"/>
      <c r="K22491" s="78"/>
      <c r="L22491" s="77"/>
      <c r="M22491" s="77"/>
      <c r="N22491" s="77"/>
      <c r="O22491" s="78"/>
      <c r="P22491" s="310"/>
    </row>
    <row r="22492" spans="1:16" s="3" customFormat="1" ht="15" hidden="1" customHeight="1">
      <c r="A22492" s="75"/>
      <c r="B22492" s="75"/>
      <c r="C22492" s="76"/>
      <c r="D22492" s="75" t="s">
        <v>53</v>
      </c>
      <c r="E22492" s="78"/>
      <c r="F22492" s="77">
        <f t="shared" si="14740"/>
        <v>0</v>
      </c>
      <c r="G22492" s="77">
        <f t="shared" si="14741"/>
        <v>0</v>
      </c>
      <c r="H22492" s="77">
        <f t="shared" si="14742"/>
        <v>0</v>
      </c>
      <c r="I22492" s="77">
        <f t="shared" si="14743"/>
        <v>0</v>
      </c>
      <c r="J22492" s="78"/>
      <c r="K22492" s="78"/>
      <c r="L22492" s="77"/>
      <c r="M22492" s="77"/>
      <c r="N22492" s="77"/>
      <c r="O22492" s="78"/>
      <c r="P22492" s="310"/>
    </row>
    <row r="22493" spans="1:16" s="3" customFormat="1" ht="15" hidden="1" customHeight="1">
      <c r="A22493" s="75"/>
      <c r="B22493" s="75"/>
      <c r="C22493" s="76"/>
      <c r="D22493" s="75" t="s">
        <v>54</v>
      </c>
      <c r="E22493" s="78"/>
      <c r="F22493" s="77">
        <f t="shared" si="14740"/>
        <v>0</v>
      </c>
      <c r="G22493" s="77">
        <f t="shared" si="14741"/>
        <v>0</v>
      </c>
      <c r="H22493" s="77">
        <f t="shared" si="14742"/>
        <v>0</v>
      </c>
      <c r="I22493" s="77">
        <f t="shared" si="14743"/>
        <v>0</v>
      </c>
      <c r="J22493" s="78"/>
      <c r="K22493" s="78"/>
      <c r="L22493" s="77"/>
      <c r="M22493" s="77"/>
      <c r="N22493" s="77"/>
      <c r="O22493" s="78"/>
      <c r="P22493" s="310"/>
    </row>
    <row r="22494" spans="1:16" s="6" customFormat="1" ht="15" hidden="1" customHeight="1">
      <c r="A22494" s="8"/>
      <c r="B22494" s="8"/>
      <c r="C22494" s="41">
        <v>6300</v>
      </c>
      <c r="D22494" s="8"/>
      <c r="E22494" s="43"/>
      <c r="F22494" s="40">
        <f t="shared" ref="F22494:O22494" si="14744">SUM(F22495:F22499)</f>
        <v>0</v>
      </c>
      <c r="G22494" s="40">
        <f t="shared" ref="G22494:H22494" si="14745">SUM(G22495:G22499)</f>
        <v>0</v>
      </c>
      <c r="H22494" s="40">
        <f t="shared" si="14745"/>
        <v>0</v>
      </c>
      <c r="I22494" s="40">
        <f t="shared" si="14744"/>
        <v>0</v>
      </c>
      <c r="J22494" s="40">
        <f t="shared" si="14744"/>
        <v>0</v>
      </c>
      <c r="K22494" s="40">
        <f t="shared" ref="K22494:L22494" si="14746">SUM(K22495:K22499)</f>
        <v>0</v>
      </c>
      <c r="L22494" s="40">
        <f t="shared" si="14746"/>
        <v>0</v>
      </c>
      <c r="M22494" s="40">
        <f t="shared" si="14744"/>
        <v>0</v>
      </c>
      <c r="N22494" s="40">
        <f t="shared" si="14744"/>
        <v>0</v>
      </c>
      <c r="O22494" s="40">
        <f t="shared" si="14744"/>
        <v>0</v>
      </c>
      <c r="P22494" s="309"/>
    </row>
    <row r="22495" spans="1:16" s="301" customFormat="1" ht="15" hidden="1" customHeight="1">
      <c r="A22495" s="75"/>
      <c r="B22495" s="75"/>
      <c r="C22495" s="76"/>
      <c r="D22495" s="75" t="s">
        <v>55</v>
      </c>
      <c r="E22495" s="78"/>
      <c r="F22495" s="77">
        <f t="shared" ref="F22495:F22499" si="14747">I22495+O22495</f>
        <v>0</v>
      </c>
      <c r="G22495" s="77">
        <f>J22495+P22495</f>
        <v>0</v>
      </c>
      <c r="H22495" s="77">
        <f>M22495+Q22495</f>
        <v>0</v>
      </c>
      <c r="I22495" s="77">
        <f>SUM(J22495:N22495)</f>
        <v>0</v>
      </c>
      <c r="J22495" s="78"/>
      <c r="K22495" s="78"/>
      <c r="L22495" s="77"/>
      <c r="M22495" s="77"/>
      <c r="N22495" s="77"/>
      <c r="O22495" s="78"/>
      <c r="P22495" s="313"/>
    </row>
    <row r="22496" spans="1:16" s="3" customFormat="1" ht="15" hidden="1" customHeight="1">
      <c r="A22496" s="75"/>
      <c r="B22496" s="75"/>
      <c r="C22496" s="76"/>
      <c r="D22496" s="75" t="s">
        <v>56</v>
      </c>
      <c r="E22496" s="78"/>
      <c r="F22496" s="77">
        <f t="shared" si="14747"/>
        <v>0</v>
      </c>
      <c r="G22496" s="77">
        <f>J22496+P22496</f>
        <v>0</v>
      </c>
      <c r="H22496" s="77">
        <f>M22496+Q22496</f>
        <v>0</v>
      </c>
      <c r="I22496" s="77">
        <f>SUM(J22496:N22496)</f>
        <v>0</v>
      </c>
      <c r="J22496" s="78"/>
      <c r="K22496" s="78"/>
      <c r="L22496" s="77"/>
      <c r="M22496" s="77"/>
      <c r="N22496" s="77"/>
      <c r="O22496" s="78"/>
      <c r="P22496" s="310"/>
    </row>
    <row r="22497" spans="1:16" s="3" customFormat="1" ht="15" hidden="1" customHeight="1">
      <c r="A22497" s="75"/>
      <c r="B22497" s="75"/>
      <c r="C22497" s="76"/>
      <c r="D22497" s="75" t="s">
        <v>57</v>
      </c>
      <c r="E22497" s="78"/>
      <c r="F22497" s="77">
        <f t="shared" si="14747"/>
        <v>0</v>
      </c>
      <c r="G22497" s="77">
        <f>J22497+P22497</f>
        <v>0</v>
      </c>
      <c r="H22497" s="77">
        <f>M22497+Q22497</f>
        <v>0</v>
      </c>
      <c r="I22497" s="77">
        <f>SUM(J22497:N22497)</f>
        <v>0</v>
      </c>
      <c r="J22497" s="78"/>
      <c r="K22497" s="78"/>
      <c r="L22497" s="77"/>
      <c r="M22497" s="77"/>
      <c r="N22497" s="77"/>
      <c r="O22497" s="78"/>
      <c r="P22497" s="310"/>
    </row>
    <row r="22498" spans="1:16" s="3" customFormat="1" ht="15" hidden="1" customHeight="1">
      <c r="A22498" s="75"/>
      <c r="B22498" s="75"/>
      <c r="C22498" s="76"/>
      <c r="D22498" s="75" t="s">
        <v>58</v>
      </c>
      <c r="E22498" s="78"/>
      <c r="F22498" s="77">
        <f t="shared" si="14747"/>
        <v>0</v>
      </c>
      <c r="G22498" s="77">
        <f>J22498+P22498</f>
        <v>0</v>
      </c>
      <c r="H22498" s="77">
        <f>M22498+Q22498</f>
        <v>0</v>
      </c>
      <c r="I22498" s="77">
        <f>SUM(J22498:N22498)</f>
        <v>0</v>
      </c>
      <c r="J22498" s="78"/>
      <c r="K22498" s="78"/>
      <c r="L22498" s="77"/>
      <c r="M22498" s="77"/>
      <c r="N22498" s="77"/>
      <c r="O22498" s="78"/>
      <c r="P22498" s="310"/>
    </row>
    <row r="22499" spans="1:16" s="3" customFormat="1" ht="15" hidden="1" customHeight="1">
      <c r="A22499" s="75"/>
      <c r="B22499" s="75"/>
      <c r="C22499" s="76"/>
      <c r="D22499" s="75" t="s">
        <v>59</v>
      </c>
      <c r="E22499" s="78"/>
      <c r="F22499" s="77">
        <f t="shared" si="14747"/>
        <v>0</v>
      </c>
      <c r="G22499" s="77">
        <f>J22499+P22499</f>
        <v>0</v>
      </c>
      <c r="H22499" s="77">
        <f>M22499+Q22499</f>
        <v>0</v>
      </c>
      <c r="I22499" s="77">
        <f>SUM(J22499:N22499)</f>
        <v>0</v>
      </c>
      <c r="J22499" s="78"/>
      <c r="K22499" s="78"/>
      <c r="L22499" s="77"/>
      <c r="M22499" s="77"/>
      <c r="N22499" s="77"/>
      <c r="O22499" s="78"/>
      <c r="P22499" s="310"/>
    </row>
    <row r="22500" spans="1:16" s="6" customFormat="1" ht="15" hidden="1" customHeight="1">
      <c r="A22500" s="8"/>
      <c r="B22500" s="8"/>
      <c r="C22500" s="41">
        <v>6350</v>
      </c>
      <c r="D22500" s="8"/>
      <c r="E22500" s="43"/>
      <c r="F22500" s="40">
        <f t="shared" ref="F22500:O22500" si="14748">SUM(F22501:F22502)</f>
        <v>0</v>
      </c>
      <c r="G22500" s="40">
        <f t="shared" ref="G22500:H22500" si="14749">SUM(G22501:G22502)</f>
        <v>0</v>
      </c>
      <c r="H22500" s="40">
        <f t="shared" si="14749"/>
        <v>0</v>
      </c>
      <c r="I22500" s="40">
        <f t="shared" si="14748"/>
        <v>0</v>
      </c>
      <c r="J22500" s="40">
        <f t="shared" si="14748"/>
        <v>0</v>
      </c>
      <c r="K22500" s="40">
        <f t="shared" ref="K22500:L22500" si="14750">SUM(K22501:K22502)</f>
        <v>0</v>
      </c>
      <c r="L22500" s="40">
        <f t="shared" si="14750"/>
        <v>0</v>
      </c>
      <c r="M22500" s="40">
        <f t="shared" si="14748"/>
        <v>0</v>
      </c>
      <c r="N22500" s="40">
        <f t="shared" si="14748"/>
        <v>0</v>
      </c>
      <c r="O22500" s="40">
        <f t="shared" si="14748"/>
        <v>0</v>
      </c>
      <c r="P22500" s="309"/>
    </row>
    <row r="22501" spans="1:16" s="301" customFormat="1" ht="15" hidden="1" customHeight="1">
      <c r="A22501" s="75"/>
      <c r="B22501" s="75"/>
      <c r="C22501" s="76"/>
      <c r="D22501" s="75" t="s">
        <v>60</v>
      </c>
      <c r="E22501" s="78"/>
      <c r="F22501" s="77">
        <f>I22501+O22501</f>
        <v>0</v>
      </c>
      <c r="G22501" s="77">
        <f>J22501+P22501</f>
        <v>0</v>
      </c>
      <c r="H22501" s="77">
        <f>M22501+Q22501</f>
        <v>0</v>
      </c>
      <c r="I22501" s="77">
        <f>SUM(J22501:N22501)</f>
        <v>0</v>
      </c>
      <c r="J22501" s="78"/>
      <c r="K22501" s="78"/>
      <c r="L22501" s="77"/>
      <c r="M22501" s="77"/>
      <c r="N22501" s="77"/>
      <c r="O22501" s="78"/>
      <c r="P22501" s="313"/>
    </row>
    <row r="22502" spans="1:16" s="3" customFormat="1" ht="15" hidden="1" customHeight="1">
      <c r="A22502" s="75"/>
      <c r="B22502" s="75"/>
      <c r="C22502" s="76"/>
      <c r="D22502" s="75" t="s">
        <v>61</v>
      </c>
      <c r="E22502" s="78"/>
      <c r="F22502" s="77">
        <f>I22502+O22502</f>
        <v>0</v>
      </c>
      <c r="G22502" s="77">
        <f>J22502+P22502</f>
        <v>0</v>
      </c>
      <c r="H22502" s="77">
        <f>M22502+Q22502</f>
        <v>0</v>
      </c>
      <c r="I22502" s="77">
        <f>SUM(J22502:N22502)</f>
        <v>0</v>
      </c>
      <c r="J22502" s="78"/>
      <c r="K22502" s="78"/>
      <c r="L22502" s="77"/>
      <c r="M22502" s="77"/>
      <c r="N22502" s="77"/>
      <c r="O22502" s="78"/>
      <c r="P22502" s="310"/>
    </row>
    <row r="22503" spans="1:16" s="6" customFormat="1" ht="15" hidden="1" customHeight="1">
      <c r="A22503" s="108"/>
      <c r="B22503" s="108"/>
      <c r="C22503" s="112">
        <v>6400</v>
      </c>
      <c r="D22503" s="108"/>
      <c r="E22503" s="73"/>
      <c r="F22503" s="1">
        <f t="shared" ref="F22503:O22503" si="14751">SUM(F22504:F22510)</f>
        <v>0</v>
      </c>
      <c r="G22503" s="1">
        <f t="shared" ref="G22503:H22503" si="14752">SUM(G22504:G22510)</f>
        <v>0</v>
      </c>
      <c r="H22503" s="1">
        <f t="shared" si="14752"/>
        <v>0</v>
      </c>
      <c r="I22503" s="1">
        <f t="shared" si="14751"/>
        <v>0</v>
      </c>
      <c r="J22503" s="1">
        <f t="shared" si="14751"/>
        <v>0</v>
      </c>
      <c r="K22503" s="1">
        <f t="shared" ref="K22503:L22503" si="14753">SUM(K22504:K22510)</f>
        <v>0</v>
      </c>
      <c r="L22503" s="1">
        <f t="shared" si="14753"/>
        <v>0</v>
      </c>
      <c r="M22503" s="1">
        <f t="shared" si="14751"/>
        <v>0</v>
      </c>
      <c r="N22503" s="1">
        <f t="shared" si="14751"/>
        <v>0</v>
      </c>
      <c r="O22503" s="1">
        <f t="shared" si="14751"/>
        <v>0</v>
      </c>
      <c r="P22503" s="309"/>
    </row>
    <row r="22504" spans="1:16" s="301" customFormat="1" ht="15" hidden="1" customHeight="1">
      <c r="A22504" s="80"/>
      <c r="B22504" s="80"/>
      <c r="C22504" s="81"/>
      <c r="D22504" s="80" t="s">
        <v>62</v>
      </c>
      <c r="E22504" s="83"/>
      <c r="F22504" s="83">
        <f t="shared" ref="F22504:F22510" si="14754">I22504+O22504</f>
        <v>0</v>
      </c>
      <c r="G22504" s="83">
        <f t="shared" ref="G22504:G22510" si="14755">J22504+P22504</f>
        <v>0</v>
      </c>
      <c r="H22504" s="83">
        <f t="shared" ref="H22504:H22510" si="14756">M22504+Q22504</f>
        <v>0</v>
      </c>
      <c r="I22504" s="83">
        <f t="shared" ref="I22504:I22510" si="14757">SUM(J22504:N22504)</f>
        <v>0</v>
      </c>
      <c r="J22504" s="84"/>
      <c r="K22504" s="84"/>
      <c r="L22504" s="83"/>
      <c r="M22504" s="83"/>
      <c r="N22504" s="83"/>
      <c r="O22504" s="84"/>
      <c r="P22504" s="313"/>
    </row>
    <row r="22505" spans="1:16" s="3" customFormat="1" ht="15" hidden="1" customHeight="1">
      <c r="A22505" s="75"/>
      <c r="B22505" s="75"/>
      <c r="C22505" s="76"/>
      <c r="D22505" s="75" t="s">
        <v>63</v>
      </c>
      <c r="E22505" s="78"/>
      <c r="F22505" s="77">
        <f t="shared" si="14754"/>
        <v>0</v>
      </c>
      <c r="G22505" s="77">
        <f t="shared" si="14755"/>
        <v>0</v>
      </c>
      <c r="H22505" s="77">
        <f t="shared" si="14756"/>
        <v>0</v>
      </c>
      <c r="I22505" s="77">
        <f t="shared" si="14757"/>
        <v>0</v>
      </c>
      <c r="J22505" s="78"/>
      <c r="K22505" s="78"/>
      <c r="L22505" s="77"/>
      <c r="M22505" s="77"/>
      <c r="N22505" s="77"/>
      <c r="O22505" s="78"/>
      <c r="P22505" s="310"/>
    </row>
    <row r="22506" spans="1:16" s="3" customFormat="1" ht="15" hidden="1" customHeight="1">
      <c r="A22506" s="75"/>
      <c r="B22506" s="75"/>
      <c r="C22506" s="76"/>
      <c r="D22506" s="75" t="s">
        <v>64</v>
      </c>
      <c r="E22506" s="78"/>
      <c r="F22506" s="77">
        <f t="shared" si="14754"/>
        <v>0</v>
      </c>
      <c r="G22506" s="77">
        <f t="shared" si="14755"/>
        <v>0</v>
      </c>
      <c r="H22506" s="77">
        <f t="shared" si="14756"/>
        <v>0</v>
      </c>
      <c r="I22506" s="77">
        <f t="shared" si="14757"/>
        <v>0</v>
      </c>
      <c r="J22506" s="78"/>
      <c r="K22506" s="78"/>
      <c r="L22506" s="77"/>
      <c r="M22506" s="77"/>
      <c r="N22506" s="77"/>
      <c r="O22506" s="78"/>
      <c r="P22506" s="310"/>
    </row>
    <row r="22507" spans="1:16" s="3" customFormat="1" ht="15" hidden="1" customHeight="1">
      <c r="A22507" s="75"/>
      <c r="B22507" s="75"/>
      <c r="C22507" s="76"/>
      <c r="D22507" s="75" t="s">
        <v>65</v>
      </c>
      <c r="E22507" s="78"/>
      <c r="F22507" s="77">
        <f t="shared" si="14754"/>
        <v>0</v>
      </c>
      <c r="G22507" s="77">
        <f t="shared" si="14755"/>
        <v>0</v>
      </c>
      <c r="H22507" s="77">
        <f t="shared" si="14756"/>
        <v>0</v>
      </c>
      <c r="I22507" s="77">
        <f t="shared" si="14757"/>
        <v>0</v>
      </c>
      <c r="J22507" s="78"/>
      <c r="K22507" s="78"/>
      <c r="L22507" s="77"/>
      <c r="M22507" s="77"/>
      <c r="N22507" s="77"/>
      <c r="O22507" s="78"/>
      <c r="P22507" s="310"/>
    </row>
    <row r="22508" spans="1:16" s="3" customFormat="1" ht="15" hidden="1" customHeight="1">
      <c r="A22508" s="75"/>
      <c r="B22508" s="75"/>
      <c r="C22508" s="76"/>
      <c r="D22508" s="75" t="s">
        <v>66</v>
      </c>
      <c r="E22508" s="78"/>
      <c r="F22508" s="77">
        <f t="shared" si="14754"/>
        <v>0</v>
      </c>
      <c r="G22508" s="77">
        <f t="shared" si="14755"/>
        <v>0</v>
      </c>
      <c r="H22508" s="77">
        <f t="shared" si="14756"/>
        <v>0</v>
      </c>
      <c r="I22508" s="77">
        <f t="shared" si="14757"/>
        <v>0</v>
      </c>
      <c r="J22508" s="78"/>
      <c r="K22508" s="78"/>
      <c r="L22508" s="77"/>
      <c r="M22508" s="77"/>
      <c r="N22508" s="77"/>
      <c r="O22508" s="78"/>
      <c r="P22508" s="310"/>
    </row>
    <row r="22509" spans="1:16" s="3" customFormat="1" ht="15" hidden="1" customHeight="1">
      <c r="A22509" s="75"/>
      <c r="B22509" s="75"/>
      <c r="C22509" s="76"/>
      <c r="D22509" s="75" t="s">
        <v>67</v>
      </c>
      <c r="E22509" s="78"/>
      <c r="F22509" s="77">
        <f t="shared" si="14754"/>
        <v>0</v>
      </c>
      <c r="G22509" s="77">
        <f t="shared" si="14755"/>
        <v>0</v>
      </c>
      <c r="H22509" s="77">
        <f t="shared" si="14756"/>
        <v>0</v>
      </c>
      <c r="I22509" s="77">
        <f t="shared" si="14757"/>
        <v>0</v>
      </c>
      <c r="J22509" s="78"/>
      <c r="K22509" s="78"/>
      <c r="L22509" s="77"/>
      <c r="M22509" s="77"/>
      <c r="N22509" s="77"/>
      <c r="O22509" s="78"/>
      <c r="P22509" s="310"/>
    </row>
    <row r="22510" spans="1:16" s="6" customFormat="1" ht="15" hidden="1" customHeight="1">
      <c r="A22510" s="123"/>
      <c r="B22510" s="123"/>
      <c r="C22510" s="129"/>
      <c r="D22510" s="123" t="s">
        <v>68</v>
      </c>
      <c r="E22510" s="130"/>
      <c r="F22510" s="91">
        <f t="shared" si="14754"/>
        <v>0</v>
      </c>
      <c r="G22510" s="91">
        <f t="shared" si="14755"/>
        <v>0</v>
      </c>
      <c r="H22510" s="91">
        <f t="shared" si="14756"/>
        <v>0</v>
      </c>
      <c r="I22510" s="91">
        <f t="shared" si="14757"/>
        <v>0</v>
      </c>
      <c r="J22510" s="92"/>
      <c r="K22510" s="92"/>
      <c r="L22510" s="91"/>
      <c r="M22510" s="91"/>
      <c r="N22510" s="91"/>
      <c r="O22510" s="92"/>
      <c r="P22510" s="309"/>
    </row>
    <row r="22511" spans="1:16" s="6" customFormat="1" ht="15" hidden="1" customHeight="1">
      <c r="A22511" s="151"/>
      <c r="B22511" s="151"/>
      <c r="C22511" s="152">
        <v>6500</v>
      </c>
      <c r="D22511" s="151"/>
      <c r="E22511" s="142"/>
      <c r="F22511" s="157">
        <f t="shared" ref="F22511:O22511" si="14758">SUM(F22512:F22517)</f>
        <v>0</v>
      </c>
      <c r="G22511" s="157">
        <f t="shared" ref="G22511:H22511" si="14759">SUM(G22512:G22517)</f>
        <v>0</v>
      </c>
      <c r="H22511" s="157">
        <f t="shared" si="14759"/>
        <v>0</v>
      </c>
      <c r="I22511" s="157">
        <f t="shared" si="14758"/>
        <v>0</v>
      </c>
      <c r="J22511" s="157">
        <f t="shared" si="14758"/>
        <v>0</v>
      </c>
      <c r="K22511" s="157">
        <f t="shared" ref="K22511:L22511" si="14760">SUM(K22512:K22517)</f>
        <v>0</v>
      </c>
      <c r="L22511" s="157">
        <f t="shared" si="14760"/>
        <v>0</v>
      </c>
      <c r="M22511" s="157">
        <f t="shared" si="14758"/>
        <v>0</v>
      </c>
      <c r="N22511" s="157">
        <f t="shared" si="14758"/>
        <v>0</v>
      </c>
      <c r="O22511" s="157">
        <f t="shared" si="14758"/>
        <v>0</v>
      </c>
      <c r="P22511" s="309"/>
    </row>
    <row r="22512" spans="1:16" s="301" customFormat="1" ht="15" hidden="1" customHeight="1">
      <c r="A22512" s="80"/>
      <c r="B22512" s="80"/>
      <c r="C22512" s="81"/>
      <c r="D22512" s="80" t="s">
        <v>69</v>
      </c>
      <c r="E22512" s="84"/>
      <c r="F22512" s="83">
        <f t="shared" ref="F22512:F22517" si="14761">I22512+O22512</f>
        <v>0</v>
      </c>
      <c r="G22512" s="83">
        <f t="shared" ref="G22512:G22517" si="14762">J22512+P22512</f>
        <v>0</v>
      </c>
      <c r="H22512" s="83">
        <f t="shared" ref="H22512:H22517" si="14763">M22512+Q22512</f>
        <v>0</v>
      </c>
      <c r="I22512" s="83">
        <f t="shared" ref="I22512:I22517" si="14764">SUM(J22512:N22512)</f>
        <v>0</v>
      </c>
      <c r="J22512" s="84"/>
      <c r="K22512" s="84"/>
      <c r="L22512" s="83"/>
      <c r="M22512" s="83"/>
      <c r="N22512" s="83"/>
      <c r="O22512" s="84"/>
      <c r="P22512" s="313"/>
    </row>
    <row r="22513" spans="1:16" s="3" customFormat="1" ht="15" hidden="1" customHeight="1">
      <c r="A22513" s="123"/>
      <c r="B22513" s="123"/>
      <c r="C22513" s="129"/>
      <c r="D22513" s="123" t="s">
        <v>70</v>
      </c>
      <c r="E22513" s="92"/>
      <c r="F22513" s="91">
        <f t="shared" si="14761"/>
        <v>0</v>
      </c>
      <c r="G22513" s="91">
        <f t="shared" si="14762"/>
        <v>0</v>
      </c>
      <c r="H22513" s="91">
        <f t="shared" si="14763"/>
        <v>0</v>
      </c>
      <c r="I22513" s="91">
        <f t="shared" si="14764"/>
        <v>0</v>
      </c>
      <c r="J22513" s="92"/>
      <c r="K22513" s="92"/>
      <c r="L22513" s="91"/>
      <c r="M22513" s="91"/>
      <c r="N22513" s="91"/>
      <c r="O22513" s="92"/>
      <c r="P22513" s="310"/>
    </row>
    <row r="22514" spans="1:16" s="6" customFormat="1" ht="15" hidden="1" customHeight="1">
      <c r="A22514" s="140"/>
      <c r="B22514" s="140"/>
      <c r="C22514" s="141"/>
      <c r="D22514" s="140" t="s">
        <v>71</v>
      </c>
      <c r="E22514" s="142"/>
      <c r="F22514" s="143">
        <f t="shared" si="14761"/>
        <v>0</v>
      </c>
      <c r="G22514" s="143">
        <f t="shared" si="14762"/>
        <v>0</v>
      </c>
      <c r="H22514" s="143">
        <f t="shared" si="14763"/>
        <v>0</v>
      </c>
      <c r="I22514" s="143">
        <f t="shared" si="14764"/>
        <v>0</v>
      </c>
      <c r="J22514" s="144"/>
      <c r="K22514" s="144"/>
      <c r="L22514" s="143"/>
      <c r="M22514" s="143"/>
      <c r="N22514" s="143"/>
      <c r="O22514" s="144"/>
      <c r="P22514" s="309"/>
    </row>
    <row r="22515" spans="1:16" s="3" customFormat="1" ht="15" hidden="1" customHeight="1">
      <c r="A22515" s="80"/>
      <c r="B22515" s="80"/>
      <c r="C22515" s="81"/>
      <c r="D22515" s="80" t="s">
        <v>72</v>
      </c>
      <c r="E22515" s="84"/>
      <c r="F22515" s="83">
        <f t="shared" si="14761"/>
        <v>0</v>
      </c>
      <c r="G22515" s="83">
        <f t="shared" si="14762"/>
        <v>0</v>
      </c>
      <c r="H22515" s="83">
        <f t="shared" si="14763"/>
        <v>0</v>
      </c>
      <c r="I22515" s="83">
        <f t="shared" si="14764"/>
        <v>0</v>
      </c>
      <c r="J22515" s="84"/>
      <c r="K22515" s="84"/>
      <c r="L22515" s="83"/>
      <c r="M22515" s="83"/>
      <c r="N22515" s="83"/>
      <c r="O22515" s="84"/>
      <c r="P22515" s="310"/>
    </row>
    <row r="22516" spans="1:16" s="3" customFormat="1" ht="15" hidden="1" customHeight="1">
      <c r="A22516" s="75"/>
      <c r="B22516" s="75"/>
      <c r="C22516" s="76"/>
      <c r="D22516" s="75" t="s">
        <v>73</v>
      </c>
      <c r="E22516" s="78"/>
      <c r="F22516" s="77">
        <f t="shared" si="14761"/>
        <v>0</v>
      </c>
      <c r="G22516" s="77">
        <f t="shared" si="14762"/>
        <v>0</v>
      </c>
      <c r="H22516" s="77">
        <f t="shared" si="14763"/>
        <v>0</v>
      </c>
      <c r="I22516" s="77">
        <f t="shared" si="14764"/>
        <v>0</v>
      </c>
      <c r="J22516" s="78"/>
      <c r="K22516" s="78"/>
      <c r="L22516" s="77"/>
      <c r="M22516" s="77"/>
      <c r="N22516" s="77"/>
      <c r="O22516" s="78"/>
      <c r="P22516" s="310"/>
    </row>
    <row r="22517" spans="1:16" s="3" customFormat="1" ht="15" hidden="1" customHeight="1">
      <c r="A22517" s="75"/>
      <c r="B22517" s="75"/>
      <c r="C22517" s="76"/>
      <c r="D22517" s="75" t="s">
        <v>74</v>
      </c>
      <c r="E22517" s="78"/>
      <c r="F22517" s="77">
        <f t="shared" si="14761"/>
        <v>0</v>
      </c>
      <c r="G22517" s="77">
        <f t="shared" si="14762"/>
        <v>0</v>
      </c>
      <c r="H22517" s="77">
        <f t="shared" si="14763"/>
        <v>0</v>
      </c>
      <c r="I22517" s="77">
        <f t="shared" si="14764"/>
        <v>0</v>
      </c>
      <c r="J22517" s="78"/>
      <c r="K22517" s="78"/>
      <c r="L22517" s="77"/>
      <c r="M22517" s="77"/>
      <c r="N22517" s="77"/>
      <c r="O22517" s="78"/>
      <c r="P22517" s="310"/>
    </row>
    <row r="22518" spans="1:16" s="6" customFormat="1" ht="15" hidden="1" customHeight="1">
      <c r="A22518" s="108"/>
      <c r="B22518" s="108"/>
      <c r="C22518" s="112">
        <v>6550</v>
      </c>
      <c r="D22518" s="108"/>
      <c r="E22518" s="73"/>
      <c r="F22518" s="1">
        <f t="shared" ref="F22518:O22518" si="14765">SUM(F22519:F22522)</f>
        <v>0</v>
      </c>
      <c r="G22518" s="1">
        <f t="shared" ref="G22518:H22518" si="14766">SUM(G22519:G22522)</f>
        <v>0</v>
      </c>
      <c r="H22518" s="1">
        <f t="shared" si="14766"/>
        <v>0</v>
      </c>
      <c r="I22518" s="1">
        <f t="shared" si="14765"/>
        <v>0</v>
      </c>
      <c r="J22518" s="1">
        <f t="shared" si="14765"/>
        <v>0</v>
      </c>
      <c r="K22518" s="1">
        <f t="shared" ref="K22518:L22518" si="14767">SUM(K22519:K22522)</f>
        <v>0</v>
      </c>
      <c r="L22518" s="1">
        <f t="shared" si="14767"/>
        <v>0</v>
      </c>
      <c r="M22518" s="1">
        <f t="shared" si="14765"/>
        <v>0</v>
      </c>
      <c r="N22518" s="1">
        <f t="shared" si="14765"/>
        <v>0</v>
      </c>
      <c r="O22518" s="1">
        <f t="shared" si="14765"/>
        <v>0</v>
      </c>
      <c r="P22518" s="309"/>
    </row>
    <row r="22519" spans="1:16" s="72" customFormat="1" ht="15" hidden="1" customHeight="1">
      <c r="A22519" s="75"/>
      <c r="B22519" s="75"/>
      <c r="C22519" s="76"/>
      <c r="D22519" s="75" t="s">
        <v>75</v>
      </c>
      <c r="E22519" s="73"/>
      <c r="F22519" s="77">
        <f t="shared" ref="F22519:F22522" si="14768">I22519+O22519</f>
        <v>0</v>
      </c>
      <c r="G22519" s="77">
        <f>J22519+P22519</f>
        <v>0</v>
      </c>
      <c r="H22519" s="77">
        <f>M22519+Q22519</f>
        <v>0</v>
      </c>
      <c r="I22519" s="77">
        <f>SUM(J22519:N22519)</f>
        <v>0</v>
      </c>
      <c r="J22519" s="78"/>
      <c r="K22519" s="78"/>
      <c r="L22519" s="77"/>
      <c r="M22519" s="77"/>
      <c r="N22519" s="77"/>
      <c r="O22519" s="78"/>
      <c r="P22519" s="309"/>
    </row>
    <row r="22520" spans="1:16" s="3" customFormat="1" ht="15" hidden="1" customHeight="1">
      <c r="A22520" s="80"/>
      <c r="B22520" s="80"/>
      <c r="C22520" s="81"/>
      <c r="D22520" s="80" t="s">
        <v>76</v>
      </c>
      <c r="E22520" s="82"/>
      <c r="F22520" s="83">
        <f t="shared" si="14768"/>
        <v>0</v>
      </c>
      <c r="G22520" s="83">
        <f>J22520+P22520</f>
        <v>0</v>
      </c>
      <c r="H22520" s="83">
        <f>M22520+Q22520</f>
        <v>0</v>
      </c>
      <c r="I22520" s="83">
        <f>SUM(J22520:N22520)</f>
        <v>0</v>
      </c>
      <c r="J22520" s="84"/>
      <c r="K22520" s="84"/>
      <c r="L22520" s="83"/>
      <c r="M22520" s="83"/>
      <c r="N22520" s="83"/>
      <c r="O22520" s="84"/>
      <c r="P22520" s="310"/>
    </row>
    <row r="22521" spans="1:16" s="3" customFormat="1" ht="15" hidden="1" customHeight="1">
      <c r="A22521" s="75"/>
      <c r="B22521" s="75"/>
      <c r="C22521" s="76"/>
      <c r="D22521" s="75" t="s">
        <v>77</v>
      </c>
      <c r="E22521" s="78"/>
      <c r="F22521" s="77">
        <f t="shared" si="14768"/>
        <v>0</v>
      </c>
      <c r="G22521" s="77">
        <f>J22521+P22521</f>
        <v>0</v>
      </c>
      <c r="H22521" s="77">
        <f>M22521+Q22521</f>
        <v>0</v>
      </c>
      <c r="I22521" s="77">
        <f>SUM(J22521:N22521)</f>
        <v>0</v>
      </c>
      <c r="J22521" s="78"/>
      <c r="K22521" s="78"/>
      <c r="L22521" s="77"/>
      <c r="M22521" s="77"/>
      <c r="N22521" s="77"/>
      <c r="O22521" s="78"/>
      <c r="P22521" s="310"/>
    </row>
    <row r="22522" spans="1:16" s="3" customFormat="1" ht="15" hidden="1" customHeight="1">
      <c r="A22522" s="75"/>
      <c r="B22522" s="75"/>
      <c r="C22522" s="76"/>
      <c r="D22522" s="75" t="s">
        <v>78</v>
      </c>
      <c r="E22522" s="78"/>
      <c r="F22522" s="77">
        <f t="shared" si="14768"/>
        <v>0</v>
      </c>
      <c r="G22522" s="77">
        <f>J22522+P22522</f>
        <v>0</v>
      </c>
      <c r="H22522" s="77">
        <f>M22522+Q22522</f>
        <v>0</v>
      </c>
      <c r="I22522" s="77">
        <f>SUM(J22522:N22522)</f>
        <v>0</v>
      </c>
      <c r="J22522" s="78"/>
      <c r="K22522" s="78"/>
      <c r="L22522" s="77"/>
      <c r="M22522" s="77"/>
      <c r="N22522" s="77"/>
      <c r="O22522" s="78"/>
      <c r="P22522" s="310"/>
    </row>
    <row r="22523" spans="1:16" s="6" customFormat="1" ht="15" hidden="1" customHeight="1">
      <c r="A22523" s="108"/>
      <c r="B22523" s="108"/>
      <c r="C22523" s="112">
        <v>6600</v>
      </c>
      <c r="D22523" s="108"/>
      <c r="E22523" s="73"/>
      <c r="F22523" s="74">
        <f t="shared" ref="F22523:O22523" si="14769">SUM(F22524:F22540)</f>
        <v>0</v>
      </c>
      <c r="G22523" s="74">
        <f t="shared" ref="G22523:H22523" si="14770">SUM(G22524:G22540)</f>
        <v>0</v>
      </c>
      <c r="H22523" s="74">
        <f t="shared" si="14770"/>
        <v>0</v>
      </c>
      <c r="I22523" s="74">
        <f t="shared" si="14769"/>
        <v>0</v>
      </c>
      <c r="J22523" s="74">
        <f t="shared" si="14769"/>
        <v>0</v>
      </c>
      <c r="K22523" s="74">
        <f t="shared" ref="K22523:L22523" si="14771">SUM(K22524:K22540)</f>
        <v>0</v>
      </c>
      <c r="L22523" s="74">
        <f t="shared" si="14771"/>
        <v>0</v>
      </c>
      <c r="M22523" s="74">
        <f t="shared" si="14769"/>
        <v>0</v>
      </c>
      <c r="N22523" s="74">
        <f t="shared" si="14769"/>
        <v>0</v>
      </c>
      <c r="O22523" s="74">
        <f t="shared" si="14769"/>
        <v>0</v>
      </c>
      <c r="P22523" s="309"/>
    </row>
    <row r="22524" spans="1:16" s="301" customFormat="1" ht="15" hidden="1" customHeight="1">
      <c r="A22524" s="80"/>
      <c r="B22524" s="80"/>
      <c r="C22524" s="81"/>
      <c r="D22524" s="80" t="s">
        <v>79</v>
      </c>
      <c r="E22524" s="84"/>
      <c r="F22524" s="83">
        <f t="shared" ref="F22524:F22540" si="14772">I22524+O22524</f>
        <v>0</v>
      </c>
      <c r="G22524" s="83">
        <f t="shared" ref="G22524:G22540" si="14773">J22524+P22524</f>
        <v>0</v>
      </c>
      <c r="H22524" s="83">
        <f t="shared" ref="H22524:H22540" si="14774">M22524+Q22524</f>
        <v>0</v>
      </c>
      <c r="I22524" s="83">
        <f t="shared" ref="I22524:I22540" si="14775">SUM(J22524:N22524)</f>
        <v>0</v>
      </c>
      <c r="J22524" s="84"/>
      <c r="K22524" s="84"/>
      <c r="L22524" s="83"/>
      <c r="M22524" s="83"/>
      <c r="N22524" s="83"/>
      <c r="O22524" s="84"/>
      <c r="P22524" s="313"/>
    </row>
    <row r="22525" spans="1:16" s="3" customFormat="1" ht="15" hidden="1" customHeight="1">
      <c r="A22525" s="75"/>
      <c r="B22525" s="75"/>
      <c r="C22525" s="76"/>
      <c r="D22525" s="75" t="s">
        <v>80</v>
      </c>
      <c r="E22525" s="78"/>
      <c r="F22525" s="77">
        <f t="shared" si="14772"/>
        <v>0</v>
      </c>
      <c r="G22525" s="77">
        <f t="shared" si="14773"/>
        <v>0</v>
      </c>
      <c r="H22525" s="77">
        <f t="shared" si="14774"/>
        <v>0</v>
      </c>
      <c r="I22525" s="77">
        <f t="shared" si="14775"/>
        <v>0</v>
      </c>
      <c r="J22525" s="78"/>
      <c r="K22525" s="78"/>
      <c r="L22525" s="77"/>
      <c r="M22525" s="77"/>
      <c r="N22525" s="77"/>
      <c r="O22525" s="78"/>
      <c r="P22525" s="310"/>
    </row>
    <row r="22526" spans="1:16" s="3" customFormat="1" ht="15" hidden="1" customHeight="1">
      <c r="A22526" s="75"/>
      <c r="B22526" s="75"/>
      <c r="C22526" s="76"/>
      <c r="D22526" s="75" t="s">
        <v>81</v>
      </c>
      <c r="E22526" s="78"/>
      <c r="F22526" s="77">
        <f t="shared" si="14772"/>
        <v>0</v>
      </c>
      <c r="G22526" s="77">
        <f t="shared" si="14773"/>
        <v>0</v>
      </c>
      <c r="H22526" s="77">
        <f t="shared" si="14774"/>
        <v>0</v>
      </c>
      <c r="I22526" s="77">
        <f t="shared" si="14775"/>
        <v>0</v>
      </c>
      <c r="J22526" s="78"/>
      <c r="K22526" s="78"/>
      <c r="L22526" s="77"/>
      <c r="M22526" s="77"/>
      <c r="N22526" s="77"/>
      <c r="O22526" s="78"/>
      <c r="P22526" s="310"/>
    </row>
    <row r="22527" spans="1:16" s="3" customFormat="1" ht="15" hidden="1" customHeight="1">
      <c r="A22527" s="75"/>
      <c r="B22527" s="75"/>
      <c r="C22527" s="76"/>
      <c r="D22527" s="75" t="s">
        <v>82</v>
      </c>
      <c r="E22527" s="78"/>
      <c r="F22527" s="77">
        <f t="shared" si="14772"/>
        <v>0</v>
      </c>
      <c r="G22527" s="77">
        <f t="shared" si="14773"/>
        <v>0</v>
      </c>
      <c r="H22527" s="77">
        <f t="shared" si="14774"/>
        <v>0</v>
      </c>
      <c r="I22527" s="77">
        <f t="shared" si="14775"/>
        <v>0</v>
      </c>
      <c r="J22527" s="78"/>
      <c r="K22527" s="78"/>
      <c r="L22527" s="77"/>
      <c r="M22527" s="77"/>
      <c r="N22527" s="77"/>
      <c r="O22527" s="78"/>
      <c r="P22527" s="310"/>
    </row>
    <row r="22528" spans="1:16" s="3" customFormat="1" ht="15" hidden="1" customHeight="1">
      <c r="A22528" s="75"/>
      <c r="B22528" s="75"/>
      <c r="C22528" s="76"/>
      <c r="D22528" s="75" t="s">
        <v>83</v>
      </c>
      <c r="E22528" s="78"/>
      <c r="F22528" s="77">
        <f t="shared" si="14772"/>
        <v>0</v>
      </c>
      <c r="G22528" s="77">
        <f t="shared" si="14773"/>
        <v>0</v>
      </c>
      <c r="H22528" s="77">
        <f t="shared" si="14774"/>
        <v>0</v>
      </c>
      <c r="I22528" s="77">
        <f t="shared" si="14775"/>
        <v>0</v>
      </c>
      <c r="J22528" s="78"/>
      <c r="K22528" s="78"/>
      <c r="L22528" s="77"/>
      <c r="M22528" s="77"/>
      <c r="N22528" s="77"/>
      <c r="O22528" s="78"/>
      <c r="P22528" s="310"/>
    </row>
    <row r="22529" spans="1:16" s="6" customFormat="1" ht="15" hidden="1" customHeight="1">
      <c r="A22529" s="75"/>
      <c r="B22529" s="75"/>
      <c r="C22529" s="76"/>
      <c r="D22529" s="75" t="s">
        <v>84</v>
      </c>
      <c r="E22529" s="73"/>
      <c r="F22529" s="77">
        <f t="shared" si="14772"/>
        <v>0</v>
      </c>
      <c r="G22529" s="77">
        <f t="shared" si="14773"/>
        <v>0</v>
      </c>
      <c r="H22529" s="77">
        <f t="shared" si="14774"/>
        <v>0</v>
      </c>
      <c r="I22529" s="77">
        <f t="shared" si="14775"/>
        <v>0</v>
      </c>
      <c r="J22529" s="78"/>
      <c r="K22529" s="78"/>
      <c r="L22529" s="77"/>
      <c r="M22529" s="77"/>
      <c r="N22529" s="77"/>
      <c r="O22529" s="78"/>
      <c r="P22529" s="309"/>
    </row>
    <row r="22530" spans="1:16" s="3" customFormat="1" ht="15" hidden="1" customHeight="1">
      <c r="A22530" s="80"/>
      <c r="B22530" s="80"/>
      <c r="C22530" s="81"/>
      <c r="D22530" s="80" t="s">
        <v>85</v>
      </c>
      <c r="E22530" s="84"/>
      <c r="F22530" s="83">
        <f t="shared" si="14772"/>
        <v>0</v>
      </c>
      <c r="G22530" s="83">
        <f t="shared" si="14773"/>
        <v>0</v>
      </c>
      <c r="H22530" s="83">
        <f t="shared" si="14774"/>
        <v>0</v>
      </c>
      <c r="I22530" s="83">
        <f t="shared" si="14775"/>
        <v>0</v>
      </c>
      <c r="J22530" s="84"/>
      <c r="K22530" s="84"/>
      <c r="L22530" s="83"/>
      <c r="M22530" s="83"/>
      <c r="N22530" s="83"/>
      <c r="O22530" s="84"/>
      <c r="P22530" s="310"/>
    </row>
    <row r="22531" spans="1:16" s="3" customFormat="1" ht="15" hidden="1" customHeight="1">
      <c r="A22531" s="75"/>
      <c r="B22531" s="75"/>
      <c r="C22531" s="76"/>
      <c r="D22531" s="75" t="s">
        <v>86</v>
      </c>
      <c r="E22531" s="78"/>
      <c r="F22531" s="77">
        <f t="shared" si="14772"/>
        <v>0</v>
      </c>
      <c r="G22531" s="77">
        <f t="shared" si="14773"/>
        <v>0</v>
      </c>
      <c r="H22531" s="77">
        <f t="shared" si="14774"/>
        <v>0</v>
      </c>
      <c r="I22531" s="77">
        <f t="shared" si="14775"/>
        <v>0</v>
      </c>
      <c r="J22531" s="78"/>
      <c r="K22531" s="78"/>
      <c r="L22531" s="77"/>
      <c r="M22531" s="77"/>
      <c r="N22531" s="77"/>
      <c r="O22531" s="78"/>
      <c r="P22531" s="310"/>
    </row>
    <row r="22532" spans="1:16" s="3" customFormat="1" ht="15" hidden="1" customHeight="1">
      <c r="A22532" s="75"/>
      <c r="B22532" s="75"/>
      <c r="C22532" s="76"/>
      <c r="D22532" s="75" t="s">
        <v>87</v>
      </c>
      <c r="E22532" s="78"/>
      <c r="F22532" s="77">
        <f t="shared" si="14772"/>
        <v>0</v>
      </c>
      <c r="G22532" s="77">
        <f t="shared" si="14773"/>
        <v>0</v>
      </c>
      <c r="H22532" s="77">
        <f t="shared" si="14774"/>
        <v>0</v>
      </c>
      <c r="I22532" s="77">
        <f t="shared" si="14775"/>
        <v>0</v>
      </c>
      <c r="J22532" s="78"/>
      <c r="K22532" s="78"/>
      <c r="L22532" s="77"/>
      <c r="M22532" s="77"/>
      <c r="N22532" s="77"/>
      <c r="O22532" s="78"/>
      <c r="P22532" s="310"/>
    </row>
    <row r="22533" spans="1:16" s="3" customFormat="1" ht="15" hidden="1" customHeight="1">
      <c r="A22533" s="75"/>
      <c r="B22533" s="75"/>
      <c r="C22533" s="76"/>
      <c r="D22533" s="75" t="s">
        <v>88</v>
      </c>
      <c r="E22533" s="78"/>
      <c r="F22533" s="77">
        <f t="shared" si="14772"/>
        <v>0</v>
      </c>
      <c r="G22533" s="77">
        <f t="shared" si="14773"/>
        <v>0</v>
      </c>
      <c r="H22533" s="77">
        <f t="shared" si="14774"/>
        <v>0</v>
      </c>
      <c r="I22533" s="77">
        <f t="shared" si="14775"/>
        <v>0</v>
      </c>
      <c r="J22533" s="78"/>
      <c r="K22533" s="78"/>
      <c r="L22533" s="77"/>
      <c r="M22533" s="77"/>
      <c r="N22533" s="77"/>
      <c r="O22533" s="78"/>
      <c r="P22533" s="310"/>
    </row>
    <row r="22534" spans="1:16" s="3" customFormat="1" ht="15" hidden="1" customHeight="1">
      <c r="A22534" s="75"/>
      <c r="B22534" s="75"/>
      <c r="C22534" s="76"/>
      <c r="D22534" s="75" t="s">
        <v>89</v>
      </c>
      <c r="E22534" s="78"/>
      <c r="F22534" s="77">
        <f t="shared" si="14772"/>
        <v>0</v>
      </c>
      <c r="G22534" s="77">
        <f t="shared" si="14773"/>
        <v>0</v>
      </c>
      <c r="H22534" s="77">
        <f t="shared" si="14774"/>
        <v>0</v>
      </c>
      <c r="I22534" s="77">
        <f t="shared" si="14775"/>
        <v>0</v>
      </c>
      <c r="J22534" s="78"/>
      <c r="K22534" s="78"/>
      <c r="L22534" s="77"/>
      <c r="M22534" s="77"/>
      <c r="N22534" s="77"/>
      <c r="O22534" s="78"/>
      <c r="P22534" s="310"/>
    </row>
    <row r="22535" spans="1:16" s="3" customFormat="1" ht="15" hidden="1" customHeight="1">
      <c r="A22535" s="75"/>
      <c r="B22535" s="75"/>
      <c r="C22535" s="76"/>
      <c r="D22535" s="75" t="s">
        <v>90</v>
      </c>
      <c r="E22535" s="78"/>
      <c r="F22535" s="77">
        <f t="shared" si="14772"/>
        <v>0</v>
      </c>
      <c r="G22535" s="77">
        <f t="shared" si="14773"/>
        <v>0</v>
      </c>
      <c r="H22535" s="77">
        <f t="shared" si="14774"/>
        <v>0</v>
      </c>
      <c r="I22535" s="77">
        <f t="shared" si="14775"/>
        <v>0</v>
      </c>
      <c r="J22535" s="78"/>
      <c r="K22535" s="78"/>
      <c r="L22535" s="77"/>
      <c r="M22535" s="77"/>
      <c r="N22535" s="77"/>
      <c r="O22535" s="78"/>
      <c r="P22535" s="310"/>
    </row>
    <row r="22536" spans="1:16" s="3" customFormat="1" ht="15" hidden="1" customHeight="1">
      <c r="A22536" s="75"/>
      <c r="B22536" s="75"/>
      <c r="C22536" s="76"/>
      <c r="D22536" s="75" t="s">
        <v>91</v>
      </c>
      <c r="E22536" s="78"/>
      <c r="F22536" s="77">
        <f t="shared" si="14772"/>
        <v>0</v>
      </c>
      <c r="G22536" s="77">
        <f t="shared" si="14773"/>
        <v>0</v>
      </c>
      <c r="H22536" s="77">
        <f t="shared" si="14774"/>
        <v>0</v>
      </c>
      <c r="I22536" s="77">
        <f t="shared" si="14775"/>
        <v>0</v>
      </c>
      <c r="J22536" s="78"/>
      <c r="K22536" s="78"/>
      <c r="L22536" s="77"/>
      <c r="M22536" s="77"/>
      <c r="N22536" s="77"/>
      <c r="O22536" s="78"/>
      <c r="P22536" s="310"/>
    </row>
    <row r="22537" spans="1:16" s="3" customFormat="1" ht="15" hidden="1" customHeight="1">
      <c r="A22537" s="75"/>
      <c r="B22537" s="75"/>
      <c r="C22537" s="76"/>
      <c r="D22537" s="75" t="s">
        <v>92</v>
      </c>
      <c r="E22537" s="78"/>
      <c r="F22537" s="77">
        <f t="shared" si="14772"/>
        <v>0</v>
      </c>
      <c r="G22537" s="77">
        <f t="shared" si="14773"/>
        <v>0</v>
      </c>
      <c r="H22537" s="77">
        <f t="shared" si="14774"/>
        <v>0</v>
      </c>
      <c r="I22537" s="77">
        <f t="shared" si="14775"/>
        <v>0</v>
      </c>
      <c r="J22537" s="78"/>
      <c r="K22537" s="78"/>
      <c r="L22537" s="77"/>
      <c r="M22537" s="77"/>
      <c r="N22537" s="77"/>
      <c r="O22537" s="78"/>
      <c r="P22537" s="310"/>
    </row>
    <row r="22538" spans="1:16" s="3" customFormat="1" ht="15" hidden="1" customHeight="1">
      <c r="A22538" s="75"/>
      <c r="B22538" s="75"/>
      <c r="C22538" s="76"/>
      <c r="D22538" s="75" t="s">
        <v>93</v>
      </c>
      <c r="E22538" s="78"/>
      <c r="F22538" s="77">
        <f t="shared" si="14772"/>
        <v>0</v>
      </c>
      <c r="G22538" s="77">
        <f t="shared" si="14773"/>
        <v>0</v>
      </c>
      <c r="H22538" s="77">
        <f t="shared" si="14774"/>
        <v>0</v>
      </c>
      <c r="I22538" s="77">
        <f t="shared" si="14775"/>
        <v>0</v>
      </c>
      <c r="J22538" s="78"/>
      <c r="K22538" s="78"/>
      <c r="L22538" s="77"/>
      <c r="M22538" s="77"/>
      <c r="N22538" s="77"/>
      <c r="O22538" s="78"/>
      <c r="P22538" s="310"/>
    </row>
    <row r="22539" spans="1:16" s="3" customFormat="1" ht="15" hidden="1" customHeight="1">
      <c r="A22539" s="75"/>
      <c r="B22539" s="75"/>
      <c r="C22539" s="76"/>
      <c r="D22539" s="75" t="s">
        <v>94</v>
      </c>
      <c r="E22539" s="78"/>
      <c r="F22539" s="77">
        <f t="shared" si="14772"/>
        <v>0</v>
      </c>
      <c r="G22539" s="77">
        <f t="shared" si="14773"/>
        <v>0</v>
      </c>
      <c r="H22539" s="77">
        <f t="shared" si="14774"/>
        <v>0</v>
      </c>
      <c r="I22539" s="77">
        <f t="shared" si="14775"/>
        <v>0</v>
      </c>
      <c r="J22539" s="78"/>
      <c r="K22539" s="78"/>
      <c r="L22539" s="77"/>
      <c r="M22539" s="77"/>
      <c r="N22539" s="77"/>
      <c r="O22539" s="78"/>
      <c r="P22539" s="310"/>
    </row>
    <row r="22540" spans="1:16" s="3" customFormat="1" ht="15" hidden="1" customHeight="1">
      <c r="A22540" s="123"/>
      <c r="B22540" s="123"/>
      <c r="C22540" s="129"/>
      <c r="D22540" s="123" t="s">
        <v>95</v>
      </c>
      <c r="E22540" s="130"/>
      <c r="F22540" s="91">
        <f t="shared" si="14772"/>
        <v>0</v>
      </c>
      <c r="G22540" s="91">
        <f t="shared" si="14773"/>
        <v>0</v>
      </c>
      <c r="H22540" s="91">
        <f t="shared" si="14774"/>
        <v>0</v>
      </c>
      <c r="I22540" s="91">
        <f t="shared" si="14775"/>
        <v>0</v>
      </c>
      <c r="J22540" s="92"/>
      <c r="K22540" s="92"/>
      <c r="L22540" s="91"/>
      <c r="M22540" s="91"/>
      <c r="N22540" s="91"/>
      <c r="O22540" s="92"/>
      <c r="P22540" s="310"/>
    </row>
    <row r="22541" spans="1:16" s="6" customFormat="1" ht="15" hidden="1" customHeight="1">
      <c r="A22541" s="135"/>
      <c r="B22541" s="135"/>
      <c r="C22541" s="136">
        <v>6650</v>
      </c>
      <c r="D22541" s="135"/>
      <c r="E22541" s="138"/>
      <c r="F22541" s="149">
        <f t="shared" ref="F22541:O22541" si="14776">SUM(F22542:F22550)</f>
        <v>0</v>
      </c>
      <c r="G22541" s="149">
        <f t="shared" ref="G22541:H22541" si="14777">SUM(G22542:G22550)</f>
        <v>0</v>
      </c>
      <c r="H22541" s="149">
        <f t="shared" si="14777"/>
        <v>0</v>
      </c>
      <c r="I22541" s="149">
        <f t="shared" si="14776"/>
        <v>0</v>
      </c>
      <c r="J22541" s="149">
        <f t="shared" si="14776"/>
        <v>0</v>
      </c>
      <c r="K22541" s="149">
        <f t="shared" ref="K22541:L22541" si="14778">SUM(K22542:K22550)</f>
        <v>0</v>
      </c>
      <c r="L22541" s="149">
        <f t="shared" si="14778"/>
        <v>0</v>
      </c>
      <c r="M22541" s="149">
        <f t="shared" si="14776"/>
        <v>0</v>
      </c>
      <c r="N22541" s="149">
        <f t="shared" si="14776"/>
        <v>0</v>
      </c>
      <c r="O22541" s="149">
        <f t="shared" si="14776"/>
        <v>0</v>
      </c>
      <c r="P22541" s="309"/>
    </row>
    <row r="22542" spans="1:16" s="72" customFormat="1" ht="15" hidden="1" customHeight="1">
      <c r="A22542" s="145"/>
      <c r="B22542" s="145"/>
      <c r="C22542" s="146"/>
      <c r="D22542" s="145" t="s">
        <v>96</v>
      </c>
      <c r="E22542" s="138"/>
      <c r="F22542" s="147">
        <f t="shared" ref="F22542:F22550" si="14779">I22542+O22542</f>
        <v>0</v>
      </c>
      <c r="G22542" s="147">
        <f t="shared" ref="G22542:G22550" si="14780">J22542+P22542</f>
        <v>0</v>
      </c>
      <c r="H22542" s="147">
        <f t="shared" ref="H22542:H22550" si="14781">M22542+Q22542</f>
        <v>0</v>
      </c>
      <c r="I22542" s="147">
        <f t="shared" ref="I22542:I22550" si="14782">SUM(J22542:N22542)</f>
        <v>0</v>
      </c>
      <c r="J22542" s="148"/>
      <c r="K22542" s="148"/>
      <c r="L22542" s="147"/>
      <c r="M22542" s="147"/>
      <c r="N22542" s="147"/>
      <c r="O22542" s="148"/>
      <c r="P22542" s="309"/>
    </row>
    <row r="22543" spans="1:16" s="6" customFormat="1" ht="15" hidden="1" customHeight="1">
      <c r="A22543" s="140"/>
      <c r="B22543" s="140"/>
      <c r="C22543" s="141"/>
      <c r="D22543" s="140" t="s">
        <v>97</v>
      </c>
      <c r="E22543" s="142"/>
      <c r="F22543" s="143">
        <f t="shared" si="14779"/>
        <v>0</v>
      </c>
      <c r="G22543" s="143">
        <f t="shared" si="14780"/>
        <v>0</v>
      </c>
      <c r="H22543" s="143">
        <f t="shared" si="14781"/>
        <v>0</v>
      </c>
      <c r="I22543" s="143">
        <f t="shared" si="14782"/>
        <v>0</v>
      </c>
      <c r="J22543" s="144"/>
      <c r="K22543" s="144"/>
      <c r="L22543" s="143"/>
      <c r="M22543" s="143"/>
      <c r="N22543" s="143"/>
      <c r="O22543" s="144"/>
      <c r="P22543" s="309"/>
    </row>
    <row r="22544" spans="1:16" s="3" customFormat="1" ht="15" hidden="1" customHeight="1">
      <c r="A22544" s="80"/>
      <c r="B22544" s="80"/>
      <c r="C22544" s="81"/>
      <c r="D22544" s="80" t="s">
        <v>98</v>
      </c>
      <c r="E22544" s="82"/>
      <c r="F22544" s="83">
        <f t="shared" si="14779"/>
        <v>0</v>
      </c>
      <c r="G22544" s="83">
        <f t="shared" si="14780"/>
        <v>0</v>
      </c>
      <c r="H22544" s="83">
        <f t="shared" si="14781"/>
        <v>0</v>
      </c>
      <c r="I22544" s="83">
        <f t="shared" si="14782"/>
        <v>0</v>
      </c>
      <c r="J22544" s="84"/>
      <c r="K22544" s="84"/>
      <c r="L22544" s="83"/>
      <c r="M22544" s="83"/>
      <c r="N22544" s="83"/>
      <c r="O22544" s="84"/>
      <c r="P22544" s="310"/>
    </row>
    <row r="22545" spans="1:16" s="3" customFormat="1" ht="15" hidden="1" customHeight="1">
      <c r="A22545" s="75"/>
      <c r="B22545" s="75"/>
      <c r="C22545" s="76"/>
      <c r="D22545" s="75" t="s">
        <v>99</v>
      </c>
      <c r="E22545" s="73"/>
      <c r="F22545" s="77">
        <f t="shared" si="14779"/>
        <v>0</v>
      </c>
      <c r="G22545" s="77">
        <f t="shared" si="14780"/>
        <v>0</v>
      </c>
      <c r="H22545" s="77">
        <f t="shared" si="14781"/>
        <v>0</v>
      </c>
      <c r="I22545" s="77">
        <f t="shared" si="14782"/>
        <v>0</v>
      </c>
      <c r="J22545" s="78"/>
      <c r="K22545" s="78"/>
      <c r="L22545" s="77"/>
      <c r="M22545" s="77"/>
      <c r="N22545" s="77"/>
      <c r="O22545" s="78"/>
      <c r="P22545" s="310"/>
    </row>
    <row r="22546" spans="1:16" s="6" customFormat="1" ht="15" hidden="1" customHeight="1">
      <c r="A22546" s="75"/>
      <c r="B22546" s="75"/>
      <c r="C22546" s="76"/>
      <c r="D22546" s="75" t="s">
        <v>100</v>
      </c>
      <c r="E22546" s="73"/>
      <c r="F22546" s="77">
        <f t="shared" si="14779"/>
        <v>0</v>
      </c>
      <c r="G22546" s="77">
        <f t="shared" si="14780"/>
        <v>0</v>
      </c>
      <c r="H22546" s="77">
        <f t="shared" si="14781"/>
        <v>0</v>
      </c>
      <c r="I22546" s="77">
        <f t="shared" si="14782"/>
        <v>0</v>
      </c>
      <c r="J22546" s="78"/>
      <c r="K22546" s="78"/>
      <c r="L22546" s="77"/>
      <c r="M22546" s="77"/>
      <c r="N22546" s="77"/>
      <c r="O22546" s="78"/>
      <c r="P22546" s="309"/>
    </row>
    <row r="22547" spans="1:16" s="3" customFormat="1" ht="15" hidden="1" customHeight="1">
      <c r="A22547" s="80"/>
      <c r="B22547" s="80"/>
      <c r="C22547" s="81"/>
      <c r="D22547" s="80" t="s">
        <v>101</v>
      </c>
      <c r="E22547" s="84"/>
      <c r="F22547" s="83">
        <f t="shared" si="14779"/>
        <v>0</v>
      </c>
      <c r="G22547" s="83">
        <f t="shared" si="14780"/>
        <v>0</v>
      </c>
      <c r="H22547" s="83">
        <f t="shared" si="14781"/>
        <v>0</v>
      </c>
      <c r="I22547" s="83">
        <f t="shared" si="14782"/>
        <v>0</v>
      </c>
      <c r="J22547" s="84"/>
      <c r="K22547" s="84"/>
      <c r="L22547" s="83"/>
      <c r="M22547" s="83"/>
      <c r="N22547" s="83"/>
      <c r="O22547" s="84"/>
      <c r="P22547" s="310"/>
    </row>
    <row r="22548" spans="1:16" s="6" customFormat="1" ht="15" hidden="1" customHeight="1">
      <c r="A22548" s="123"/>
      <c r="B22548" s="123"/>
      <c r="C22548" s="129"/>
      <c r="D22548" s="123" t="s">
        <v>102</v>
      </c>
      <c r="E22548" s="92"/>
      <c r="F22548" s="91">
        <f t="shared" si="14779"/>
        <v>0</v>
      </c>
      <c r="G22548" s="91">
        <f t="shared" si="14780"/>
        <v>0</v>
      </c>
      <c r="H22548" s="91">
        <f t="shared" si="14781"/>
        <v>0</v>
      </c>
      <c r="I22548" s="91">
        <f t="shared" si="14782"/>
        <v>0</v>
      </c>
      <c r="J22548" s="92"/>
      <c r="K22548" s="92"/>
      <c r="L22548" s="91"/>
      <c r="M22548" s="91"/>
      <c r="N22548" s="91"/>
      <c r="O22548" s="92"/>
      <c r="P22548" s="309"/>
    </row>
    <row r="22549" spans="1:16" s="6" customFormat="1" ht="15" hidden="1" customHeight="1">
      <c r="A22549" s="145"/>
      <c r="B22549" s="145"/>
      <c r="C22549" s="146"/>
      <c r="D22549" s="145" t="s">
        <v>103</v>
      </c>
      <c r="E22549" s="138"/>
      <c r="F22549" s="147">
        <f t="shared" si="14779"/>
        <v>0</v>
      </c>
      <c r="G22549" s="147">
        <f t="shared" si="14780"/>
        <v>0</v>
      </c>
      <c r="H22549" s="147">
        <f t="shared" si="14781"/>
        <v>0</v>
      </c>
      <c r="I22549" s="147">
        <f t="shared" si="14782"/>
        <v>0</v>
      </c>
      <c r="J22549" s="148"/>
      <c r="K22549" s="148"/>
      <c r="L22549" s="147"/>
      <c r="M22549" s="147"/>
      <c r="N22549" s="147"/>
      <c r="O22549" s="148"/>
      <c r="P22549" s="309"/>
    </row>
    <row r="22550" spans="1:16" s="6" customFormat="1" ht="15" hidden="1" customHeight="1">
      <c r="A22550" s="145"/>
      <c r="B22550" s="145"/>
      <c r="C22550" s="146"/>
      <c r="D22550" s="145" t="s">
        <v>104</v>
      </c>
      <c r="E22550" s="138"/>
      <c r="F22550" s="147">
        <f t="shared" si="14779"/>
        <v>0</v>
      </c>
      <c r="G22550" s="147">
        <f t="shared" si="14780"/>
        <v>0</v>
      </c>
      <c r="H22550" s="147">
        <f t="shared" si="14781"/>
        <v>0</v>
      </c>
      <c r="I22550" s="147">
        <f t="shared" si="14782"/>
        <v>0</v>
      </c>
      <c r="J22550" s="148"/>
      <c r="K22550" s="148"/>
      <c r="L22550" s="147"/>
      <c r="M22550" s="147"/>
      <c r="N22550" s="147"/>
      <c r="O22550" s="148"/>
      <c r="P22550" s="309"/>
    </row>
    <row r="22551" spans="1:16" s="6" customFormat="1" ht="15" hidden="1" customHeight="1">
      <c r="A22551" s="135"/>
      <c r="B22551" s="135"/>
      <c r="C22551" s="136">
        <v>6700</v>
      </c>
      <c r="D22551" s="135"/>
      <c r="E22551" s="138"/>
      <c r="F22551" s="139">
        <f t="shared" ref="F22551:O22551" si="14783">SUM(F22552:F22557)</f>
        <v>0</v>
      </c>
      <c r="G22551" s="139">
        <f t="shared" ref="G22551:H22551" si="14784">SUM(G22552:G22557)</f>
        <v>0</v>
      </c>
      <c r="H22551" s="139">
        <f t="shared" si="14784"/>
        <v>0</v>
      </c>
      <c r="I22551" s="139">
        <f t="shared" si="14783"/>
        <v>0</v>
      </c>
      <c r="J22551" s="139">
        <f t="shared" si="14783"/>
        <v>0</v>
      </c>
      <c r="K22551" s="139">
        <f t="shared" ref="K22551:L22551" si="14785">SUM(K22552:K22557)</f>
        <v>0</v>
      </c>
      <c r="L22551" s="139">
        <f t="shared" si="14785"/>
        <v>0</v>
      </c>
      <c r="M22551" s="139">
        <f t="shared" si="14783"/>
        <v>0</v>
      </c>
      <c r="N22551" s="139">
        <f t="shared" si="14783"/>
        <v>0</v>
      </c>
      <c r="O22551" s="139">
        <f t="shared" si="14783"/>
        <v>0</v>
      </c>
      <c r="P22551" s="309"/>
    </row>
    <row r="22552" spans="1:16" s="72" customFormat="1" ht="15" hidden="1" customHeight="1">
      <c r="A22552" s="145"/>
      <c r="B22552" s="145"/>
      <c r="C22552" s="146"/>
      <c r="D22552" s="145" t="s">
        <v>105</v>
      </c>
      <c r="E22552" s="138"/>
      <c r="F22552" s="147">
        <f t="shared" ref="F22552:F22557" si="14786">I22552+O22552</f>
        <v>0</v>
      </c>
      <c r="G22552" s="147">
        <f t="shared" ref="G22552:G22557" si="14787">J22552+P22552</f>
        <v>0</v>
      </c>
      <c r="H22552" s="147">
        <f t="shared" ref="H22552:H22557" si="14788">M22552+Q22552</f>
        <v>0</v>
      </c>
      <c r="I22552" s="147">
        <f t="shared" ref="I22552:I22557" si="14789">SUM(J22552:N22552)</f>
        <v>0</v>
      </c>
      <c r="J22552" s="148"/>
      <c r="K22552" s="148"/>
      <c r="L22552" s="147"/>
      <c r="M22552" s="147"/>
      <c r="N22552" s="147"/>
      <c r="O22552" s="148"/>
      <c r="P22552" s="309"/>
    </row>
    <row r="22553" spans="1:16" s="6" customFormat="1" ht="15" hidden="1" customHeight="1">
      <c r="A22553" s="145"/>
      <c r="B22553" s="145"/>
      <c r="C22553" s="146"/>
      <c r="D22553" s="145" t="s">
        <v>106</v>
      </c>
      <c r="E22553" s="138"/>
      <c r="F22553" s="147">
        <f t="shared" si="14786"/>
        <v>0</v>
      </c>
      <c r="G22553" s="147">
        <f t="shared" si="14787"/>
        <v>0</v>
      </c>
      <c r="H22553" s="147">
        <f t="shared" si="14788"/>
        <v>0</v>
      </c>
      <c r="I22553" s="147">
        <f t="shared" si="14789"/>
        <v>0</v>
      </c>
      <c r="J22553" s="148"/>
      <c r="K22553" s="148"/>
      <c r="L22553" s="147"/>
      <c r="M22553" s="147"/>
      <c r="N22553" s="147"/>
      <c r="O22553" s="148"/>
      <c r="P22553" s="309"/>
    </row>
    <row r="22554" spans="1:16" s="6" customFormat="1" ht="15" hidden="1" customHeight="1">
      <c r="A22554" s="140"/>
      <c r="B22554" s="140"/>
      <c r="C22554" s="141"/>
      <c r="D22554" s="140" t="s">
        <v>107</v>
      </c>
      <c r="E22554" s="142"/>
      <c r="F22554" s="143">
        <f t="shared" si="14786"/>
        <v>0</v>
      </c>
      <c r="G22554" s="143">
        <f t="shared" si="14787"/>
        <v>0</v>
      </c>
      <c r="H22554" s="143">
        <f t="shared" si="14788"/>
        <v>0</v>
      </c>
      <c r="I22554" s="143">
        <f t="shared" si="14789"/>
        <v>0</v>
      </c>
      <c r="J22554" s="144"/>
      <c r="K22554" s="144"/>
      <c r="L22554" s="143"/>
      <c r="M22554" s="143"/>
      <c r="N22554" s="143"/>
      <c r="O22554" s="144"/>
      <c r="P22554" s="309"/>
    </row>
    <row r="22555" spans="1:16" s="3" customFormat="1" ht="15" hidden="1" customHeight="1">
      <c r="A22555" s="80"/>
      <c r="B22555" s="80"/>
      <c r="C22555" s="81"/>
      <c r="D22555" s="80" t="s">
        <v>108</v>
      </c>
      <c r="E22555" s="84"/>
      <c r="F22555" s="83">
        <f t="shared" si="14786"/>
        <v>0</v>
      </c>
      <c r="G22555" s="83">
        <f t="shared" si="14787"/>
        <v>0</v>
      </c>
      <c r="H22555" s="83">
        <f t="shared" si="14788"/>
        <v>0</v>
      </c>
      <c r="I22555" s="83">
        <f t="shared" si="14789"/>
        <v>0</v>
      </c>
      <c r="J22555" s="84"/>
      <c r="K22555" s="84"/>
      <c r="L22555" s="83"/>
      <c r="M22555" s="83"/>
      <c r="N22555" s="83"/>
      <c r="O22555" s="84"/>
      <c r="P22555" s="310"/>
    </row>
    <row r="22556" spans="1:16" s="3" customFormat="1" ht="15" hidden="1" customHeight="1">
      <c r="A22556" s="123"/>
      <c r="B22556" s="123"/>
      <c r="C22556" s="129"/>
      <c r="D22556" s="123" t="s">
        <v>109</v>
      </c>
      <c r="E22556" s="92"/>
      <c r="F22556" s="91">
        <f t="shared" si="14786"/>
        <v>0</v>
      </c>
      <c r="G22556" s="91">
        <f t="shared" si="14787"/>
        <v>0</v>
      </c>
      <c r="H22556" s="91">
        <f t="shared" si="14788"/>
        <v>0</v>
      </c>
      <c r="I22556" s="91">
        <f t="shared" si="14789"/>
        <v>0</v>
      </c>
      <c r="J22556" s="92"/>
      <c r="K22556" s="92"/>
      <c r="L22556" s="91"/>
      <c r="M22556" s="91"/>
      <c r="N22556" s="91"/>
      <c r="O22556" s="92"/>
      <c r="P22556" s="310"/>
    </row>
    <row r="22557" spans="1:16" s="6" customFormat="1" ht="15" hidden="1" customHeight="1">
      <c r="A22557" s="140"/>
      <c r="B22557" s="140"/>
      <c r="C22557" s="141"/>
      <c r="D22557" s="140" t="s">
        <v>110</v>
      </c>
      <c r="E22557" s="144"/>
      <c r="F22557" s="143">
        <f t="shared" si="14786"/>
        <v>0</v>
      </c>
      <c r="G22557" s="143">
        <f t="shared" si="14787"/>
        <v>0</v>
      </c>
      <c r="H22557" s="143">
        <f t="shared" si="14788"/>
        <v>0</v>
      </c>
      <c r="I22557" s="143">
        <f t="shared" si="14789"/>
        <v>0</v>
      </c>
      <c r="J22557" s="144"/>
      <c r="K22557" s="144"/>
      <c r="L22557" s="143"/>
      <c r="M22557" s="143"/>
      <c r="N22557" s="143"/>
      <c r="O22557" s="144"/>
      <c r="P22557" s="309"/>
    </row>
    <row r="22558" spans="1:16" s="6" customFormat="1" ht="15" hidden="1" customHeight="1">
      <c r="A22558" s="115"/>
      <c r="B22558" s="115"/>
      <c r="C22558" s="116">
        <v>6750</v>
      </c>
      <c r="D22558" s="115"/>
      <c r="E22558" s="82"/>
      <c r="F22558" s="86">
        <f t="shared" ref="F22558:O22558" si="14790">SUM(F22559:F22568)</f>
        <v>0</v>
      </c>
      <c r="G22558" s="86">
        <f t="shared" ref="G22558:H22558" si="14791">SUM(G22559:G22568)</f>
        <v>0</v>
      </c>
      <c r="H22558" s="86">
        <f t="shared" si="14791"/>
        <v>0</v>
      </c>
      <c r="I22558" s="86">
        <f t="shared" si="14790"/>
        <v>0</v>
      </c>
      <c r="J22558" s="86">
        <f t="shared" si="14790"/>
        <v>0</v>
      </c>
      <c r="K22558" s="86">
        <f t="shared" ref="K22558:L22558" si="14792">SUM(K22559:K22568)</f>
        <v>0</v>
      </c>
      <c r="L22558" s="86">
        <f t="shared" si="14792"/>
        <v>0</v>
      </c>
      <c r="M22558" s="86">
        <f t="shared" si="14790"/>
        <v>0</v>
      </c>
      <c r="N22558" s="86">
        <f t="shared" si="14790"/>
        <v>0</v>
      </c>
      <c r="O22558" s="86">
        <f t="shared" si="14790"/>
        <v>0</v>
      </c>
      <c r="P22558" s="309"/>
    </row>
    <row r="22559" spans="1:16" s="301" customFormat="1" ht="15" hidden="1" customHeight="1">
      <c r="A22559" s="75"/>
      <c r="B22559" s="75"/>
      <c r="C22559" s="76"/>
      <c r="D22559" s="75" t="s">
        <v>111</v>
      </c>
      <c r="E22559" s="78"/>
      <c r="F22559" s="77">
        <f t="shared" ref="F22559:F22568" si="14793">I22559+O22559</f>
        <v>0</v>
      </c>
      <c r="G22559" s="77">
        <f t="shared" ref="G22559:G22568" si="14794">J22559+P22559</f>
        <v>0</v>
      </c>
      <c r="H22559" s="77">
        <f t="shared" ref="H22559:H22568" si="14795">M22559+Q22559</f>
        <v>0</v>
      </c>
      <c r="I22559" s="77">
        <f t="shared" ref="I22559:I22568" si="14796">SUM(J22559:N22559)</f>
        <v>0</v>
      </c>
      <c r="J22559" s="78"/>
      <c r="K22559" s="78"/>
      <c r="L22559" s="77"/>
      <c r="M22559" s="77"/>
      <c r="N22559" s="77"/>
      <c r="O22559" s="78"/>
      <c r="P22559" s="313"/>
    </row>
    <row r="22560" spans="1:16" s="3" customFormat="1" ht="15" hidden="1" customHeight="1">
      <c r="A22560" s="75"/>
      <c r="B22560" s="75"/>
      <c r="C22560" s="76"/>
      <c r="D22560" s="75" t="s">
        <v>112</v>
      </c>
      <c r="E22560" s="78"/>
      <c r="F22560" s="77">
        <f t="shared" si="14793"/>
        <v>0</v>
      </c>
      <c r="G22560" s="77">
        <f t="shared" si="14794"/>
        <v>0</v>
      </c>
      <c r="H22560" s="77">
        <f t="shared" si="14795"/>
        <v>0</v>
      </c>
      <c r="I22560" s="77">
        <f t="shared" si="14796"/>
        <v>0</v>
      </c>
      <c r="J22560" s="78"/>
      <c r="K22560" s="78"/>
      <c r="L22560" s="77"/>
      <c r="M22560" s="77"/>
      <c r="N22560" s="77"/>
      <c r="O22560" s="78"/>
      <c r="P22560" s="310"/>
    </row>
    <row r="22561" spans="1:16" s="3" customFormat="1" ht="15" hidden="1" customHeight="1">
      <c r="A22561" s="75"/>
      <c r="B22561" s="75"/>
      <c r="C22561" s="76"/>
      <c r="D22561" s="75" t="s">
        <v>113</v>
      </c>
      <c r="E22561" s="78"/>
      <c r="F22561" s="77">
        <f t="shared" si="14793"/>
        <v>0</v>
      </c>
      <c r="G22561" s="77">
        <f t="shared" si="14794"/>
        <v>0</v>
      </c>
      <c r="H22561" s="77">
        <f t="shared" si="14795"/>
        <v>0</v>
      </c>
      <c r="I22561" s="77">
        <f t="shared" si="14796"/>
        <v>0</v>
      </c>
      <c r="J22561" s="78"/>
      <c r="K22561" s="78"/>
      <c r="L22561" s="77"/>
      <c r="M22561" s="77"/>
      <c r="N22561" s="77"/>
      <c r="O22561" s="78"/>
      <c r="P22561" s="310"/>
    </row>
    <row r="22562" spans="1:16" s="3" customFormat="1" ht="15" hidden="1" customHeight="1">
      <c r="A22562" s="75"/>
      <c r="B22562" s="75"/>
      <c r="C22562" s="76"/>
      <c r="D22562" s="75" t="s">
        <v>114</v>
      </c>
      <c r="E22562" s="78"/>
      <c r="F22562" s="77">
        <f t="shared" si="14793"/>
        <v>0</v>
      </c>
      <c r="G22562" s="77">
        <f t="shared" si="14794"/>
        <v>0</v>
      </c>
      <c r="H22562" s="77">
        <f t="shared" si="14795"/>
        <v>0</v>
      </c>
      <c r="I22562" s="77">
        <f t="shared" si="14796"/>
        <v>0</v>
      </c>
      <c r="J22562" s="78"/>
      <c r="K22562" s="78"/>
      <c r="L22562" s="77"/>
      <c r="M22562" s="77"/>
      <c r="N22562" s="77"/>
      <c r="O22562" s="78"/>
      <c r="P22562" s="310"/>
    </row>
    <row r="22563" spans="1:16" s="3" customFormat="1" ht="15" hidden="1" customHeight="1">
      <c r="A22563" s="75"/>
      <c r="B22563" s="75"/>
      <c r="C22563" s="76"/>
      <c r="D22563" s="75" t="s">
        <v>115</v>
      </c>
      <c r="E22563" s="78"/>
      <c r="F22563" s="77">
        <f t="shared" si="14793"/>
        <v>0</v>
      </c>
      <c r="G22563" s="77">
        <f t="shared" si="14794"/>
        <v>0</v>
      </c>
      <c r="H22563" s="77">
        <f t="shared" si="14795"/>
        <v>0</v>
      </c>
      <c r="I22563" s="77">
        <f t="shared" si="14796"/>
        <v>0</v>
      </c>
      <c r="J22563" s="78"/>
      <c r="K22563" s="78"/>
      <c r="L22563" s="77"/>
      <c r="M22563" s="77"/>
      <c r="N22563" s="77"/>
      <c r="O22563" s="78"/>
      <c r="P22563" s="310"/>
    </row>
    <row r="22564" spans="1:16" s="3" customFormat="1" ht="15" hidden="1" customHeight="1">
      <c r="A22564" s="75"/>
      <c r="B22564" s="75"/>
      <c r="C22564" s="76"/>
      <c r="D22564" s="75" t="s">
        <v>116</v>
      </c>
      <c r="E22564" s="78"/>
      <c r="F22564" s="77">
        <f t="shared" si="14793"/>
        <v>0</v>
      </c>
      <c r="G22564" s="77">
        <f t="shared" si="14794"/>
        <v>0</v>
      </c>
      <c r="H22564" s="77">
        <f t="shared" si="14795"/>
        <v>0</v>
      </c>
      <c r="I22564" s="77">
        <f t="shared" si="14796"/>
        <v>0</v>
      </c>
      <c r="J22564" s="78"/>
      <c r="K22564" s="78"/>
      <c r="L22564" s="77"/>
      <c r="M22564" s="77"/>
      <c r="N22564" s="77"/>
      <c r="O22564" s="78"/>
      <c r="P22564" s="310"/>
    </row>
    <row r="22565" spans="1:16" s="6" customFormat="1" ht="15" hidden="1" customHeight="1">
      <c r="A22565" s="75"/>
      <c r="B22565" s="75"/>
      <c r="C22565" s="76"/>
      <c r="D22565" s="75" t="s">
        <v>117</v>
      </c>
      <c r="E22565" s="73"/>
      <c r="F22565" s="77">
        <f t="shared" si="14793"/>
        <v>0</v>
      </c>
      <c r="G22565" s="77">
        <f t="shared" si="14794"/>
        <v>0</v>
      </c>
      <c r="H22565" s="77">
        <f t="shared" si="14795"/>
        <v>0</v>
      </c>
      <c r="I22565" s="77">
        <f t="shared" si="14796"/>
        <v>0</v>
      </c>
      <c r="J22565" s="78"/>
      <c r="K22565" s="78"/>
      <c r="L22565" s="77"/>
      <c r="M22565" s="77"/>
      <c r="N22565" s="77"/>
      <c r="O22565" s="78"/>
      <c r="P22565" s="309"/>
    </row>
    <row r="22566" spans="1:16" s="3" customFormat="1" ht="15" hidden="1" customHeight="1">
      <c r="A22566" s="75"/>
      <c r="B22566" s="75"/>
      <c r="C22566" s="76"/>
      <c r="D22566" s="75" t="s">
        <v>118</v>
      </c>
      <c r="E22566" s="78"/>
      <c r="F22566" s="77">
        <f t="shared" si="14793"/>
        <v>0</v>
      </c>
      <c r="G22566" s="77">
        <f t="shared" si="14794"/>
        <v>0</v>
      </c>
      <c r="H22566" s="77">
        <f t="shared" si="14795"/>
        <v>0</v>
      </c>
      <c r="I22566" s="77">
        <f t="shared" si="14796"/>
        <v>0</v>
      </c>
      <c r="J22566" s="78"/>
      <c r="K22566" s="78"/>
      <c r="L22566" s="77"/>
      <c r="M22566" s="77"/>
      <c r="N22566" s="77"/>
      <c r="O22566" s="78"/>
      <c r="P22566" s="310"/>
    </row>
    <row r="22567" spans="1:16" s="3" customFormat="1" ht="15" hidden="1" customHeight="1">
      <c r="A22567" s="75"/>
      <c r="B22567" s="75"/>
      <c r="C22567" s="76"/>
      <c r="D22567" s="75" t="s">
        <v>119</v>
      </c>
      <c r="E22567" s="78"/>
      <c r="F22567" s="77">
        <f t="shared" si="14793"/>
        <v>0</v>
      </c>
      <c r="G22567" s="77">
        <f t="shared" si="14794"/>
        <v>0</v>
      </c>
      <c r="H22567" s="77">
        <f t="shared" si="14795"/>
        <v>0</v>
      </c>
      <c r="I22567" s="77">
        <f t="shared" si="14796"/>
        <v>0</v>
      </c>
      <c r="J22567" s="78"/>
      <c r="K22567" s="78"/>
      <c r="L22567" s="77"/>
      <c r="M22567" s="77"/>
      <c r="N22567" s="77"/>
      <c r="O22567" s="78"/>
      <c r="P22567" s="310"/>
    </row>
    <row r="22568" spans="1:16" s="3" customFormat="1" ht="15" hidden="1" customHeight="1">
      <c r="A22568" s="75"/>
      <c r="B22568" s="75"/>
      <c r="C22568" s="76"/>
      <c r="D22568" s="75" t="s">
        <v>120</v>
      </c>
      <c r="E22568" s="78"/>
      <c r="F22568" s="77">
        <f t="shared" si="14793"/>
        <v>0</v>
      </c>
      <c r="G22568" s="77">
        <f t="shared" si="14794"/>
        <v>0</v>
      </c>
      <c r="H22568" s="77">
        <f t="shared" si="14795"/>
        <v>0</v>
      </c>
      <c r="I22568" s="77">
        <f t="shared" si="14796"/>
        <v>0</v>
      </c>
      <c r="J22568" s="78"/>
      <c r="K22568" s="78"/>
      <c r="L22568" s="77"/>
      <c r="M22568" s="77"/>
      <c r="N22568" s="77"/>
      <c r="O22568" s="78"/>
      <c r="P22568" s="310"/>
    </row>
    <row r="22569" spans="1:16" s="6" customFormat="1" ht="15" hidden="1" customHeight="1">
      <c r="A22569" s="8"/>
      <c r="B22569" s="8"/>
      <c r="C22569" s="41">
        <v>6800</v>
      </c>
      <c r="D22569" s="8"/>
      <c r="E22569" s="43"/>
      <c r="F22569" s="43">
        <f t="shared" ref="F22569:O22569" si="14797">SUM(F22570:F22576)</f>
        <v>0</v>
      </c>
      <c r="G22569" s="43">
        <f t="shared" ref="G22569:H22569" si="14798">SUM(G22570:G22576)</f>
        <v>0</v>
      </c>
      <c r="H22569" s="43">
        <f t="shared" si="14798"/>
        <v>0</v>
      </c>
      <c r="I22569" s="43">
        <f t="shared" si="14797"/>
        <v>0</v>
      </c>
      <c r="J22569" s="43">
        <f t="shared" si="14797"/>
        <v>0</v>
      </c>
      <c r="K22569" s="43">
        <f t="shared" ref="K22569:L22569" si="14799">SUM(K22570:K22576)</f>
        <v>0</v>
      </c>
      <c r="L22569" s="43">
        <f t="shared" si="14799"/>
        <v>0</v>
      </c>
      <c r="M22569" s="43">
        <f t="shared" si="14797"/>
        <v>0</v>
      </c>
      <c r="N22569" s="43">
        <f t="shared" si="14797"/>
        <v>0</v>
      </c>
      <c r="O22569" s="43">
        <f t="shared" si="14797"/>
        <v>0</v>
      </c>
      <c r="P22569" s="309"/>
    </row>
    <row r="22570" spans="1:16" s="301" customFormat="1" ht="15" hidden="1" customHeight="1">
      <c r="A22570" s="75"/>
      <c r="B22570" s="75"/>
      <c r="C22570" s="76"/>
      <c r="D22570" s="75" t="s">
        <v>121</v>
      </c>
      <c r="E22570" s="78"/>
      <c r="F22570" s="77">
        <f t="shared" ref="F22570:F22576" si="14800">I22570+O22570</f>
        <v>0</v>
      </c>
      <c r="G22570" s="77">
        <f t="shared" ref="G22570:G22576" si="14801">J22570+P22570</f>
        <v>0</v>
      </c>
      <c r="H22570" s="77">
        <f t="shared" ref="H22570:H22576" si="14802">M22570+Q22570</f>
        <v>0</v>
      </c>
      <c r="I22570" s="77">
        <f t="shared" ref="I22570:I22576" si="14803">SUM(J22570:N22570)</f>
        <v>0</v>
      </c>
      <c r="J22570" s="78"/>
      <c r="K22570" s="78"/>
      <c r="L22570" s="77"/>
      <c r="M22570" s="77"/>
      <c r="N22570" s="77"/>
      <c r="O22570" s="78"/>
      <c r="P22570" s="313"/>
    </row>
    <row r="22571" spans="1:16" s="3" customFormat="1" ht="15" hidden="1" customHeight="1">
      <c r="A22571" s="75"/>
      <c r="B22571" s="75"/>
      <c r="C22571" s="76"/>
      <c r="D22571" s="75" t="s">
        <v>122</v>
      </c>
      <c r="E22571" s="78"/>
      <c r="F22571" s="77">
        <f t="shared" si="14800"/>
        <v>0</v>
      </c>
      <c r="G22571" s="77">
        <f t="shared" si="14801"/>
        <v>0</v>
      </c>
      <c r="H22571" s="77">
        <f t="shared" si="14802"/>
        <v>0</v>
      </c>
      <c r="I22571" s="77">
        <f t="shared" si="14803"/>
        <v>0</v>
      </c>
      <c r="J22571" s="78"/>
      <c r="K22571" s="78"/>
      <c r="L22571" s="77"/>
      <c r="M22571" s="77"/>
      <c r="N22571" s="77"/>
      <c r="O22571" s="78"/>
      <c r="P22571" s="310"/>
    </row>
    <row r="22572" spans="1:16" s="3" customFormat="1" ht="15" hidden="1" customHeight="1">
      <c r="A22572" s="75"/>
      <c r="B22572" s="75"/>
      <c r="C22572" s="76"/>
      <c r="D22572" s="75" t="s">
        <v>123</v>
      </c>
      <c r="E22572" s="78"/>
      <c r="F22572" s="77">
        <f t="shared" si="14800"/>
        <v>0</v>
      </c>
      <c r="G22572" s="77">
        <f t="shared" si="14801"/>
        <v>0</v>
      </c>
      <c r="H22572" s="77">
        <f t="shared" si="14802"/>
        <v>0</v>
      </c>
      <c r="I22572" s="77">
        <f t="shared" si="14803"/>
        <v>0</v>
      </c>
      <c r="J22572" s="78"/>
      <c r="K22572" s="78"/>
      <c r="L22572" s="77"/>
      <c r="M22572" s="77"/>
      <c r="N22572" s="77"/>
      <c r="O22572" s="78"/>
      <c r="P22572" s="310"/>
    </row>
    <row r="22573" spans="1:16" s="3" customFormat="1" ht="15" hidden="1" customHeight="1">
      <c r="A22573" s="75"/>
      <c r="B22573" s="75"/>
      <c r="C22573" s="76"/>
      <c r="D22573" s="75" t="s">
        <v>124</v>
      </c>
      <c r="E22573" s="78"/>
      <c r="F22573" s="77">
        <f t="shared" si="14800"/>
        <v>0</v>
      </c>
      <c r="G22573" s="77">
        <f t="shared" si="14801"/>
        <v>0</v>
      </c>
      <c r="H22573" s="77">
        <f t="shared" si="14802"/>
        <v>0</v>
      </c>
      <c r="I22573" s="77">
        <f t="shared" si="14803"/>
        <v>0</v>
      </c>
      <c r="J22573" s="78"/>
      <c r="K22573" s="78"/>
      <c r="L22573" s="77"/>
      <c r="M22573" s="77"/>
      <c r="N22573" s="77"/>
      <c r="O22573" s="78"/>
      <c r="P22573" s="310"/>
    </row>
    <row r="22574" spans="1:16" s="3" customFormat="1" ht="15" hidden="1" customHeight="1">
      <c r="A22574" s="75"/>
      <c r="B22574" s="75"/>
      <c r="C22574" s="76"/>
      <c r="D22574" s="75" t="s">
        <v>125</v>
      </c>
      <c r="E22574" s="78"/>
      <c r="F22574" s="77">
        <f t="shared" si="14800"/>
        <v>0</v>
      </c>
      <c r="G22574" s="77">
        <f t="shared" si="14801"/>
        <v>0</v>
      </c>
      <c r="H22574" s="77">
        <f t="shared" si="14802"/>
        <v>0</v>
      </c>
      <c r="I22574" s="77">
        <f t="shared" si="14803"/>
        <v>0</v>
      </c>
      <c r="J22574" s="78"/>
      <c r="K22574" s="78"/>
      <c r="L22574" s="77"/>
      <c r="M22574" s="77"/>
      <c r="N22574" s="77"/>
      <c r="O22574" s="78"/>
      <c r="P22574" s="310"/>
    </row>
    <row r="22575" spans="1:16" s="3" customFormat="1" ht="15" hidden="1" customHeight="1">
      <c r="A22575" s="75"/>
      <c r="B22575" s="75"/>
      <c r="C22575" s="76"/>
      <c r="D22575" s="75" t="s">
        <v>126</v>
      </c>
      <c r="E22575" s="78"/>
      <c r="F22575" s="77">
        <f t="shared" si="14800"/>
        <v>0</v>
      </c>
      <c r="G22575" s="77">
        <f t="shared" si="14801"/>
        <v>0</v>
      </c>
      <c r="H22575" s="77">
        <f t="shared" si="14802"/>
        <v>0</v>
      </c>
      <c r="I22575" s="77">
        <f t="shared" si="14803"/>
        <v>0</v>
      </c>
      <c r="J22575" s="78"/>
      <c r="K22575" s="78"/>
      <c r="L22575" s="77"/>
      <c r="M22575" s="77"/>
      <c r="N22575" s="77"/>
      <c r="O22575" s="78"/>
      <c r="P22575" s="310"/>
    </row>
    <row r="22576" spans="1:16" s="3" customFormat="1" ht="15" hidden="1" customHeight="1">
      <c r="A22576" s="75"/>
      <c r="B22576" s="75"/>
      <c r="C22576" s="76"/>
      <c r="D22576" s="75" t="s">
        <v>127</v>
      </c>
      <c r="E22576" s="78"/>
      <c r="F22576" s="77">
        <f t="shared" si="14800"/>
        <v>0</v>
      </c>
      <c r="G22576" s="77">
        <f t="shared" si="14801"/>
        <v>0</v>
      </c>
      <c r="H22576" s="77">
        <f t="shared" si="14802"/>
        <v>0</v>
      </c>
      <c r="I22576" s="77">
        <f t="shared" si="14803"/>
        <v>0</v>
      </c>
      <c r="J22576" s="78"/>
      <c r="K22576" s="78"/>
      <c r="L22576" s="77"/>
      <c r="M22576" s="77"/>
      <c r="N22576" s="77"/>
      <c r="O22576" s="78"/>
      <c r="P22576" s="310"/>
    </row>
    <row r="22577" spans="1:16" s="6" customFormat="1" ht="15" hidden="1" customHeight="1">
      <c r="A22577" s="8"/>
      <c r="B22577" s="8"/>
      <c r="C22577" s="41">
        <v>6850</v>
      </c>
      <c r="D22577" s="8"/>
      <c r="E22577" s="43"/>
      <c r="F22577" s="40">
        <f t="shared" ref="F22577:O22577" si="14804">SUM(F22578:F22584)</f>
        <v>0</v>
      </c>
      <c r="G22577" s="40">
        <f t="shared" ref="G22577:H22577" si="14805">SUM(G22578:G22584)</f>
        <v>0</v>
      </c>
      <c r="H22577" s="40">
        <f t="shared" si="14805"/>
        <v>0</v>
      </c>
      <c r="I22577" s="40">
        <f t="shared" si="14804"/>
        <v>0</v>
      </c>
      <c r="J22577" s="40">
        <f t="shared" si="14804"/>
        <v>0</v>
      </c>
      <c r="K22577" s="40">
        <f t="shared" ref="K22577:L22577" si="14806">SUM(K22578:K22584)</f>
        <v>0</v>
      </c>
      <c r="L22577" s="40">
        <f t="shared" si="14806"/>
        <v>0</v>
      </c>
      <c r="M22577" s="40">
        <f t="shared" si="14804"/>
        <v>0</v>
      </c>
      <c r="N22577" s="40">
        <f t="shared" si="14804"/>
        <v>0</v>
      </c>
      <c r="O22577" s="40">
        <f t="shared" si="14804"/>
        <v>0</v>
      </c>
      <c r="P22577" s="309"/>
    </row>
    <row r="22578" spans="1:16" s="301" customFormat="1" ht="15" hidden="1" customHeight="1">
      <c r="A22578" s="75"/>
      <c r="B22578" s="75"/>
      <c r="C22578" s="76"/>
      <c r="D22578" s="75" t="s">
        <v>128</v>
      </c>
      <c r="E22578" s="78"/>
      <c r="F22578" s="77">
        <f t="shared" ref="F22578:F22584" si="14807">I22578+O22578</f>
        <v>0</v>
      </c>
      <c r="G22578" s="77">
        <f t="shared" ref="G22578:G22584" si="14808">J22578+P22578</f>
        <v>0</v>
      </c>
      <c r="H22578" s="77">
        <f t="shared" ref="H22578:H22584" si="14809">M22578+Q22578</f>
        <v>0</v>
      </c>
      <c r="I22578" s="77">
        <f t="shared" ref="I22578:I22584" si="14810">SUM(J22578:N22578)</f>
        <v>0</v>
      </c>
      <c r="J22578" s="78"/>
      <c r="K22578" s="78"/>
      <c r="L22578" s="77"/>
      <c r="M22578" s="77"/>
      <c r="N22578" s="77"/>
      <c r="O22578" s="78"/>
      <c r="P22578" s="313"/>
    </row>
    <row r="22579" spans="1:16" s="3" customFormat="1" ht="15" hidden="1" customHeight="1">
      <c r="A22579" s="75"/>
      <c r="B22579" s="75"/>
      <c r="C22579" s="76"/>
      <c r="D22579" s="75" t="s">
        <v>129</v>
      </c>
      <c r="E22579" s="78"/>
      <c r="F22579" s="77">
        <f t="shared" si="14807"/>
        <v>0</v>
      </c>
      <c r="G22579" s="77">
        <f t="shared" si="14808"/>
        <v>0</v>
      </c>
      <c r="H22579" s="77">
        <f t="shared" si="14809"/>
        <v>0</v>
      </c>
      <c r="I22579" s="77">
        <f t="shared" si="14810"/>
        <v>0</v>
      </c>
      <c r="J22579" s="78"/>
      <c r="K22579" s="78"/>
      <c r="L22579" s="77"/>
      <c r="M22579" s="77"/>
      <c r="N22579" s="77"/>
      <c r="O22579" s="78"/>
      <c r="P22579" s="310"/>
    </row>
    <row r="22580" spans="1:16" s="3" customFormat="1" ht="15" hidden="1" customHeight="1">
      <c r="A22580" s="75"/>
      <c r="B22580" s="75"/>
      <c r="C22580" s="76"/>
      <c r="D22580" s="75" t="s">
        <v>130</v>
      </c>
      <c r="E22580" s="78"/>
      <c r="F22580" s="77">
        <f t="shared" si="14807"/>
        <v>0</v>
      </c>
      <c r="G22580" s="77">
        <f t="shared" si="14808"/>
        <v>0</v>
      </c>
      <c r="H22580" s="77">
        <f t="shared" si="14809"/>
        <v>0</v>
      </c>
      <c r="I22580" s="77">
        <f t="shared" si="14810"/>
        <v>0</v>
      </c>
      <c r="J22580" s="78"/>
      <c r="K22580" s="78"/>
      <c r="L22580" s="77"/>
      <c r="M22580" s="77"/>
      <c r="N22580" s="77"/>
      <c r="O22580" s="78"/>
      <c r="P22580" s="310"/>
    </row>
    <row r="22581" spans="1:16" s="3" customFormat="1" ht="15" hidden="1" customHeight="1">
      <c r="A22581" s="75"/>
      <c r="B22581" s="75"/>
      <c r="C22581" s="76"/>
      <c r="D22581" s="75" t="s">
        <v>131</v>
      </c>
      <c r="E22581" s="78"/>
      <c r="F22581" s="77">
        <f t="shared" si="14807"/>
        <v>0</v>
      </c>
      <c r="G22581" s="77">
        <f t="shared" si="14808"/>
        <v>0</v>
      </c>
      <c r="H22581" s="77">
        <f t="shared" si="14809"/>
        <v>0</v>
      </c>
      <c r="I22581" s="77">
        <f t="shared" si="14810"/>
        <v>0</v>
      </c>
      <c r="J22581" s="78"/>
      <c r="K22581" s="78"/>
      <c r="L22581" s="77"/>
      <c r="M22581" s="77"/>
      <c r="N22581" s="77"/>
      <c r="O22581" s="78"/>
      <c r="P22581" s="310"/>
    </row>
    <row r="22582" spans="1:16" s="3" customFormat="1" ht="15" hidden="1" customHeight="1">
      <c r="A22582" s="75"/>
      <c r="B22582" s="75"/>
      <c r="C22582" s="76"/>
      <c r="D22582" s="75" t="s">
        <v>132</v>
      </c>
      <c r="E22582" s="78"/>
      <c r="F22582" s="77">
        <f t="shared" si="14807"/>
        <v>0</v>
      </c>
      <c r="G22582" s="77">
        <f t="shared" si="14808"/>
        <v>0</v>
      </c>
      <c r="H22582" s="77">
        <f t="shared" si="14809"/>
        <v>0</v>
      </c>
      <c r="I22582" s="77">
        <f t="shared" si="14810"/>
        <v>0</v>
      </c>
      <c r="J22582" s="78"/>
      <c r="K22582" s="78"/>
      <c r="L22582" s="77"/>
      <c r="M22582" s="77"/>
      <c r="N22582" s="77"/>
      <c r="O22582" s="78"/>
      <c r="P22582" s="310"/>
    </row>
    <row r="22583" spans="1:16" s="3" customFormat="1" ht="15" hidden="1" customHeight="1">
      <c r="A22583" s="75"/>
      <c r="B22583" s="75"/>
      <c r="C22583" s="76"/>
      <c r="D22583" s="75" t="s">
        <v>133</v>
      </c>
      <c r="E22583" s="78"/>
      <c r="F22583" s="77">
        <f t="shared" si="14807"/>
        <v>0</v>
      </c>
      <c r="G22583" s="77">
        <f t="shared" si="14808"/>
        <v>0</v>
      </c>
      <c r="H22583" s="77">
        <f t="shared" si="14809"/>
        <v>0</v>
      </c>
      <c r="I22583" s="77">
        <f t="shared" si="14810"/>
        <v>0</v>
      </c>
      <c r="J22583" s="78"/>
      <c r="K22583" s="78"/>
      <c r="L22583" s="77"/>
      <c r="M22583" s="77"/>
      <c r="N22583" s="77"/>
      <c r="O22583" s="78"/>
      <c r="P22583" s="310"/>
    </row>
    <row r="22584" spans="1:16" s="3" customFormat="1" ht="15" hidden="1" customHeight="1">
      <c r="A22584" s="123"/>
      <c r="B22584" s="123"/>
      <c r="C22584" s="129"/>
      <c r="D22584" s="123" t="s">
        <v>134</v>
      </c>
      <c r="E22584" s="92"/>
      <c r="F22584" s="91">
        <f t="shared" si="14807"/>
        <v>0</v>
      </c>
      <c r="G22584" s="91">
        <f t="shared" si="14808"/>
        <v>0</v>
      </c>
      <c r="H22584" s="91">
        <f t="shared" si="14809"/>
        <v>0</v>
      </c>
      <c r="I22584" s="91">
        <f t="shared" si="14810"/>
        <v>0</v>
      </c>
      <c r="J22584" s="92"/>
      <c r="K22584" s="92"/>
      <c r="L22584" s="91"/>
      <c r="M22584" s="91"/>
      <c r="N22584" s="91"/>
      <c r="O22584" s="92"/>
      <c r="P22584" s="310"/>
    </row>
    <row r="22585" spans="1:16" s="6" customFormat="1" ht="15" hidden="1" customHeight="1">
      <c r="A22585" s="151"/>
      <c r="B22585" s="151"/>
      <c r="C22585" s="152">
        <v>6900</v>
      </c>
      <c r="D22585" s="151"/>
      <c r="E22585" s="142"/>
      <c r="F22585" s="157">
        <f t="shared" ref="F22585:O22585" si="14811">SUM(F22586:F22605)</f>
        <v>0</v>
      </c>
      <c r="G22585" s="157">
        <f t="shared" ref="G22585:H22585" si="14812">SUM(G22586:G22605)</f>
        <v>0</v>
      </c>
      <c r="H22585" s="157">
        <f t="shared" si="14812"/>
        <v>0</v>
      </c>
      <c r="I22585" s="157">
        <f t="shared" si="14811"/>
        <v>0</v>
      </c>
      <c r="J22585" s="157">
        <f t="shared" si="14811"/>
        <v>0</v>
      </c>
      <c r="K22585" s="157">
        <f t="shared" ref="K22585:L22585" si="14813">SUM(K22586:K22605)</f>
        <v>0</v>
      </c>
      <c r="L22585" s="157">
        <f t="shared" si="14813"/>
        <v>0</v>
      </c>
      <c r="M22585" s="157">
        <f t="shared" si="14811"/>
        <v>0</v>
      </c>
      <c r="N22585" s="157">
        <f t="shared" si="14811"/>
        <v>0</v>
      </c>
      <c r="O22585" s="157">
        <f t="shared" si="14811"/>
        <v>0</v>
      </c>
      <c r="P22585" s="309"/>
    </row>
    <row r="22586" spans="1:16" s="301" customFormat="1" ht="15" hidden="1" customHeight="1">
      <c r="A22586" s="80"/>
      <c r="B22586" s="80"/>
      <c r="C22586" s="81"/>
      <c r="D22586" s="80" t="s">
        <v>135</v>
      </c>
      <c r="E22586" s="84"/>
      <c r="F22586" s="83">
        <f t="shared" ref="F22586:F22605" si="14814">I22586+O22586</f>
        <v>0</v>
      </c>
      <c r="G22586" s="83">
        <f t="shared" ref="G22586:G22605" si="14815">J22586+P22586</f>
        <v>0</v>
      </c>
      <c r="H22586" s="83">
        <f t="shared" ref="H22586:H22605" si="14816">M22586+Q22586</f>
        <v>0</v>
      </c>
      <c r="I22586" s="83">
        <f t="shared" ref="I22586:I22605" si="14817">SUM(J22586:N22586)</f>
        <v>0</v>
      </c>
      <c r="J22586" s="84"/>
      <c r="K22586" s="84"/>
      <c r="L22586" s="83"/>
      <c r="M22586" s="83"/>
      <c r="N22586" s="83"/>
      <c r="O22586" s="84"/>
      <c r="P22586" s="313"/>
    </row>
    <row r="22587" spans="1:16" s="6" customFormat="1" ht="15" hidden="1" customHeight="1">
      <c r="A22587" s="75"/>
      <c r="B22587" s="75"/>
      <c r="C22587" s="76"/>
      <c r="D22587" s="75" t="s">
        <v>136</v>
      </c>
      <c r="E22587" s="73"/>
      <c r="F22587" s="77">
        <f t="shared" si="14814"/>
        <v>0</v>
      </c>
      <c r="G22587" s="77">
        <f t="shared" si="14815"/>
        <v>0</v>
      </c>
      <c r="H22587" s="77">
        <f t="shared" si="14816"/>
        <v>0</v>
      </c>
      <c r="I22587" s="77">
        <f t="shared" si="14817"/>
        <v>0</v>
      </c>
      <c r="J22587" s="78"/>
      <c r="K22587" s="78"/>
      <c r="L22587" s="77"/>
      <c r="M22587" s="77"/>
      <c r="N22587" s="77"/>
      <c r="O22587" s="78"/>
      <c r="P22587" s="309"/>
    </row>
    <row r="22588" spans="1:16" s="3" customFormat="1" ht="15" hidden="1" customHeight="1">
      <c r="A22588" s="80"/>
      <c r="B22588" s="80"/>
      <c r="C22588" s="81"/>
      <c r="D22588" s="80" t="s">
        <v>137</v>
      </c>
      <c r="E22588" s="84"/>
      <c r="F22588" s="83">
        <f t="shared" si="14814"/>
        <v>0</v>
      </c>
      <c r="G22588" s="83">
        <f t="shared" si="14815"/>
        <v>0</v>
      </c>
      <c r="H22588" s="83">
        <f t="shared" si="14816"/>
        <v>0</v>
      </c>
      <c r="I22588" s="83">
        <f t="shared" si="14817"/>
        <v>0</v>
      </c>
      <c r="J22588" s="84"/>
      <c r="K22588" s="84"/>
      <c r="L22588" s="83"/>
      <c r="M22588" s="83"/>
      <c r="N22588" s="83"/>
      <c r="O22588" s="84"/>
      <c r="P22588" s="310"/>
    </row>
    <row r="22589" spans="1:16" s="3" customFormat="1" ht="15" hidden="1" customHeight="1">
      <c r="A22589" s="75"/>
      <c r="B22589" s="75"/>
      <c r="C22589" s="76"/>
      <c r="D22589" s="75" t="s">
        <v>138</v>
      </c>
      <c r="E22589" s="78"/>
      <c r="F22589" s="77">
        <f t="shared" si="14814"/>
        <v>0</v>
      </c>
      <c r="G22589" s="77">
        <f t="shared" si="14815"/>
        <v>0</v>
      </c>
      <c r="H22589" s="77">
        <f t="shared" si="14816"/>
        <v>0</v>
      </c>
      <c r="I22589" s="77">
        <f t="shared" si="14817"/>
        <v>0</v>
      </c>
      <c r="J22589" s="78"/>
      <c r="K22589" s="78"/>
      <c r="L22589" s="77"/>
      <c r="M22589" s="77"/>
      <c r="N22589" s="77"/>
      <c r="O22589" s="78"/>
      <c r="P22589" s="310"/>
    </row>
    <row r="22590" spans="1:16" s="3" customFormat="1" ht="15" hidden="1" customHeight="1">
      <c r="A22590" s="75"/>
      <c r="B22590" s="75"/>
      <c r="C22590" s="76"/>
      <c r="D22590" s="75" t="s">
        <v>139</v>
      </c>
      <c r="E22590" s="73"/>
      <c r="F22590" s="77">
        <f t="shared" si="14814"/>
        <v>0</v>
      </c>
      <c r="G22590" s="77">
        <f t="shared" si="14815"/>
        <v>0</v>
      </c>
      <c r="H22590" s="77">
        <f t="shared" si="14816"/>
        <v>0</v>
      </c>
      <c r="I22590" s="77">
        <f t="shared" si="14817"/>
        <v>0</v>
      </c>
      <c r="J22590" s="78"/>
      <c r="K22590" s="78"/>
      <c r="L22590" s="77"/>
      <c r="M22590" s="77"/>
      <c r="N22590" s="77"/>
      <c r="O22590" s="78"/>
      <c r="P22590" s="310"/>
    </row>
    <row r="22591" spans="1:16" s="3" customFormat="1" ht="15" hidden="1" customHeight="1">
      <c r="A22591" s="75"/>
      <c r="B22591" s="75"/>
      <c r="C22591" s="76"/>
      <c r="D22591" s="75" t="s">
        <v>140</v>
      </c>
      <c r="E22591" s="78"/>
      <c r="F22591" s="77">
        <f t="shared" si="14814"/>
        <v>0</v>
      </c>
      <c r="G22591" s="77">
        <f t="shared" si="14815"/>
        <v>0</v>
      </c>
      <c r="H22591" s="77">
        <f t="shared" si="14816"/>
        <v>0</v>
      </c>
      <c r="I22591" s="77">
        <f t="shared" si="14817"/>
        <v>0</v>
      </c>
      <c r="J22591" s="78"/>
      <c r="K22591" s="78"/>
      <c r="L22591" s="77"/>
      <c r="M22591" s="77"/>
      <c r="N22591" s="77"/>
      <c r="O22591" s="78"/>
      <c r="P22591" s="310"/>
    </row>
    <row r="22592" spans="1:16" s="3" customFormat="1" ht="15" hidden="1" customHeight="1">
      <c r="A22592" s="75"/>
      <c r="B22592" s="75"/>
      <c r="C22592" s="76"/>
      <c r="D22592" s="75" t="s">
        <v>141</v>
      </c>
      <c r="E22592" s="78"/>
      <c r="F22592" s="77">
        <f t="shared" si="14814"/>
        <v>0</v>
      </c>
      <c r="G22592" s="77">
        <f t="shared" si="14815"/>
        <v>0</v>
      </c>
      <c r="H22592" s="77">
        <f t="shared" si="14816"/>
        <v>0</v>
      </c>
      <c r="I22592" s="77">
        <f t="shared" si="14817"/>
        <v>0</v>
      </c>
      <c r="J22592" s="78"/>
      <c r="K22592" s="78"/>
      <c r="L22592" s="77"/>
      <c r="M22592" s="77"/>
      <c r="N22592" s="77"/>
      <c r="O22592" s="78"/>
      <c r="P22592" s="310"/>
    </row>
    <row r="22593" spans="1:16" s="3" customFormat="1" ht="15" hidden="1" customHeight="1">
      <c r="A22593" s="75"/>
      <c r="B22593" s="75"/>
      <c r="C22593" s="76"/>
      <c r="D22593" s="75" t="s">
        <v>142</v>
      </c>
      <c r="E22593" s="78"/>
      <c r="F22593" s="77">
        <f t="shared" si="14814"/>
        <v>0</v>
      </c>
      <c r="G22593" s="77">
        <f t="shared" si="14815"/>
        <v>0</v>
      </c>
      <c r="H22593" s="77">
        <f t="shared" si="14816"/>
        <v>0</v>
      </c>
      <c r="I22593" s="77">
        <f t="shared" si="14817"/>
        <v>0</v>
      </c>
      <c r="J22593" s="78"/>
      <c r="K22593" s="78"/>
      <c r="L22593" s="77"/>
      <c r="M22593" s="77"/>
      <c r="N22593" s="77"/>
      <c r="O22593" s="78"/>
      <c r="P22593" s="310"/>
    </row>
    <row r="22594" spans="1:16" s="3" customFormat="1" ht="15" hidden="1" customHeight="1">
      <c r="A22594" s="123"/>
      <c r="B22594" s="123"/>
      <c r="C22594" s="129"/>
      <c r="D22594" s="123" t="s">
        <v>143</v>
      </c>
      <c r="E22594" s="92"/>
      <c r="F22594" s="91">
        <f t="shared" si="14814"/>
        <v>0</v>
      </c>
      <c r="G22594" s="91">
        <f t="shared" si="14815"/>
        <v>0</v>
      </c>
      <c r="H22594" s="91">
        <f t="shared" si="14816"/>
        <v>0</v>
      </c>
      <c r="I22594" s="91">
        <f t="shared" si="14817"/>
        <v>0</v>
      </c>
      <c r="J22594" s="92"/>
      <c r="K22594" s="92"/>
      <c r="L22594" s="91"/>
      <c r="M22594" s="91"/>
      <c r="N22594" s="91"/>
      <c r="O22594" s="92"/>
      <c r="P22594" s="310"/>
    </row>
    <row r="22595" spans="1:16" s="6" customFormat="1" ht="15" hidden="1" customHeight="1">
      <c r="A22595" s="140"/>
      <c r="B22595" s="140"/>
      <c r="C22595" s="141"/>
      <c r="D22595" s="140" t="s">
        <v>144</v>
      </c>
      <c r="E22595" s="144"/>
      <c r="F22595" s="143">
        <f t="shared" si="14814"/>
        <v>0</v>
      </c>
      <c r="G22595" s="143">
        <f t="shared" si="14815"/>
        <v>0</v>
      </c>
      <c r="H22595" s="143">
        <f t="shared" si="14816"/>
        <v>0</v>
      </c>
      <c r="I22595" s="143">
        <f t="shared" si="14817"/>
        <v>0</v>
      </c>
      <c r="J22595" s="144"/>
      <c r="K22595" s="144"/>
      <c r="L22595" s="143"/>
      <c r="M22595" s="143"/>
      <c r="N22595" s="143"/>
      <c r="O22595" s="144"/>
      <c r="P22595" s="309"/>
    </row>
    <row r="22596" spans="1:16" s="3" customFormat="1" ht="15" hidden="1" customHeight="1">
      <c r="A22596" s="80"/>
      <c r="B22596" s="80"/>
      <c r="C22596" s="81"/>
      <c r="D22596" s="80" t="s">
        <v>145</v>
      </c>
      <c r="E22596" s="84"/>
      <c r="F22596" s="83">
        <f t="shared" si="14814"/>
        <v>0</v>
      </c>
      <c r="G22596" s="83">
        <f t="shared" si="14815"/>
        <v>0</v>
      </c>
      <c r="H22596" s="83">
        <f t="shared" si="14816"/>
        <v>0</v>
      </c>
      <c r="I22596" s="83">
        <f t="shared" si="14817"/>
        <v>0</v>
      </c>
      <c r="J22596" s="84"/>
      <c r="K22596" s="84"/>
      <c r="L22596" s="83"/>
      <c r="M22596" s="83"/>
      <c r="N22596" s="83"/>
      <c r="O22596" s="84"/>
      <c r="P22596" s="310"/>
    </row>
    <row r="22597" spans="1:16" s="3" customFormat="1" ht="15" hidden="1" customHeight="1">
      <c r="A22597" s="75"/>
      <c r="B22597" s="75"/>
      <c r="C22597" s="76"/>
      <c r="D22597" s="75" t="s">
        <v>146</v>
      </c>
      <c r="E22597" s="78"/>
      <c r="F22597" s="77">
        <f t="shared" si="14814"/>
        <v>0</v>
      </c>
      <c r="G22597" s="77">
        <f t="shared" si="14815"/>
        <v>0</v>
      </c>
      <c r="H22597" s="77">
        <f t="shared" si="14816"/>
        <v>0</v>
      </c>
      <c r="I22597" s="77">
        <f t="shared" si="14817"/>
        <v>0</v>
      </c>
      <c r="J22597" s="78"/>
      <c r="K22597" s="78"/>
      <c r="L22597" s="77"/>
      <c r="M22597" s="77"/>
      <c r="N22597" s="77"/>
      <c r="O22597" s="78"/>
      <c r="P22597" s="310"/>
    </row>
    <row r="22598" spans="1:16" s="3" customFormat="1" ht="15" hidden="1" customHeight="1">
      <c r="A22598" s="75"/>
      <c r="B22598" s="75"/>
      <c r="C22598" s="76"/>
      <c r="D22598" s="75" t="s">
        <v>147</v>
      </c>
      <c r="E22598" s="78"/>
      <c r="F22598" s="77">
        <f t="shared" si="14814"/>
        <v>0</v>
      </c>
      <c r="G22598" s="77">
        <f t="shared" si="14815"/>
        <v>0</v>
      </c>
      <c r="H22598" s="77">
        <f t="shared" si="14816"/>
        <v>0</v>
      </c>
      <c r="I22598" s="77">
        <f t="shared" si="14817"/>
        <v>0</v>
      </c>
      <c r="J22598" s="78"/>
      <c r="K22598" s="78"/>
      <c r="L22598" s="77"/>
      <c r="M22598" s="77"/>
      <c r="N22598" s="77"/>
      <c r="O22598" s="78"/>
      <c r="P22598" s="310"/>
    </row>
    <row r="22599" spans="1:16" s="3" customFormat="1" ht="15" hidden="1" customHeight="1">
      <c r="A22599" s="75"/>
      <c r="B22599" s="75"/>
      <c r="C22599" s="76"/>
      <c r="D22599" s="75" t="s">
        <v>148</v>
      </c>
      <c r="E22599" s="78"/>
      <c r="F22599" s="77">
        <f t="shared" si="14814"/>
        <v>0</v>
      </c>
      <c r="G22599" s="77">
        <f t="shared" si="14815"/>
        <v>0</v>
      </c>
      <c r="H22599" s="77">
        <f t="shared" si="14816"/>
        <v>0</v>
      </c>
      <c r="I22599" s="77">
        <f t="shared" si="14817"/>
        <v>0</v>
      </c>
      <c r="J22599" s="78"/>
      <c r="K22599" s="78"/>
      <c r="L22599" s="77"/>
      <c r="M22599" s="77"/>
      <c r="N22599" s="77"/>
      <c r="O22599" s="78"/>
      <c r="P22599" s="310"/>
    </row>
    <row r="22600" spans="1:16" s="3" customFormat="1" ht="15" hidden="1" customHeight="1">
      <c r="A22600" s="75"/>
      <c r="B22600" s="75"/>
      <c r="C22600" s="76"/>
      <c r="D22600" s="75" t="s">
        <v>149</v>
      </c>
      <c r="E22600" s="78"/>
      <c r="F22600" s="77">
        <f t="shared" si="14814"/>
        <v>0</v>
      </c>
      <c r="G22600" s="77">
        <f t="shared" si="14815"/>
        <v>0</v>
      </c>
      <c r="H22600" s="77">
        <f t="shared" si="14816"/>
        <v>0</v>
      </c>
      <c r="I22600" s="77">
        <f t="shared" si="14817"/>
        <v>0</v>
      </c>
      <c r="J22600" s="78"/>
      <c r="K22600" s="78"/>
      <c r="L22600" s="77"/>
      <c r="M22600" s="77"/>
      <c r="N22600" s="77"/>
      <c r="O22600" s="78"/>
      <c r="P22600" s="310"/>
    </row>
    <row r="22601" spans="1:16" s="3" customFormat="1" ht="15" hidden="1" customHeight="1">
      <c r="A22601" s="75"/>
      <c r="B22601" s="75"/>
      <c r="C22601" s="76"/>
      <c r="D22601" s="75" t="s">
        <v>150</v>
      </c>
      <c r="E22601" s="78"/>
      <c r="F22601" s="77">
        <f t="shared" si="14814"/>
        <v>0</v>
      </c>
      <c r="G22601" s="77">
        <f t="shared" si="14815"/>
        <v>0</v>
      </c>
      <c r="H22601" s="77">
        <f t="shared" si="14816"/>
        <v>0</v>
      </c>
      <c r="I22601" s="77">
        <f t="shared" si="14817"/>
        <v>0</v>
      </c>
      <c r="J22601" s="78"/>
      <c r="K22601" s="78"/>
      <c r="L22601" s="77"/>
      <c r="M22601" s="77"/>
      <c r="N22601" s="77"/>
      <c r="O22601" s="78"/>
      <c r="P22601" s="310"/>
    </row>
    <row r="22602" spans="1:16" s="3" customFormat="1" ht="15" hidden="1" customHeight="1">
      <c r="A22602" s="75"/>
      <c r="B22602" s="75"/>
      <c r="C22602" s="76"/>
      <c r="D22602" s="75" t="s">
        <v>151</v>
      </c>
      <c r="E22602" s="78"/>
      <c r="F22602" s="77">
        <f t="shared" si="14814"/>
        <v>0</v>
      </c>
      <c r="G22602" s="77">
        <f t="shared" si="14815"/>
        <v>0</v>
      </c>
      <c r="H22602" s="77">
        <f t="shared" si="14816"/>
        <v>0</v>
      </c>
      <c r="I22602" s="77">
        <f t="shared" si="14817"/>
        <v>0</v>
      </c>
      <c r="J22602" s="78"/>
      <c r="K22602" s="78"/>
      <c r="L22602" s="77"/>
      <c r="M22602" s="77"/>
      <c r="N22602" s="77"/>
      <c r="O22602" s="78"/>
      <c r="P22602" s="310"/>
    </row>
    <row r="22603" spans="1:16" s="3" customFormat="1" ht="15" hidden="1" customHeight="1">
      <c r="A22603" s="75"/>
      <c r="B22603" s="75"/>
      <c r="C22603" s="76"/>
      <c r="D22603" s="75" t="s">
        <v>152</v>
      </c>
      <c r="E22603" s="78"/>
      <c r="F22603" s="77">
        <f t="shared" si="14814"/>
        <v>0</v>
      </c>
      <c r="G22603" s="77">
        <f t="shared" si="14815"/>
        <v>0</v>
      </c>
      <c r="H22603" s="77">
        <f t="shared" si="14816"/>
        <v>0</v>
      </c>
      <c r="I22603" s="77">
        <f t="shared" si="14817"/>
        <v>0</v>
      </c>
      <c r="J22603" s="78"/>
      <c r="K22603" s="78"/>
      <c r="L22603" s="77"/>
      <c r="M22603" s="77"/>
      <c r="N22603" s="77"/>
      <c r="O22603" s="78"/>
      <c r="P22603" s="310"/>
    </row>
    <row r="22604" spans="1:16" s="3" customFormat="1" ht="15" hidden="1" customHeight="1">
      <c r="A22604" s="75"/>
      <c r="B22604" s="75"/>
      <c r="C22604" s="76"/>
      <c r="D22604" s="75" t="s">
        <v>153</v>
      </c>
      <c r="E22604" s="78"/>
      <c r="F22604" s="77">
        <f t="shared" si="14814"/>
        <v>0</v>
      </c>
      <c r="G22604" s="77">
        <f t="shared" si="14815"/>
        <v>0</v>
      </c>
      <c r="H22604" s="77">
        <f t="shared" si="14816"/>
        <v>0</v>
      </c>
      <c r="I22604" s="77">
        <f t="shared" si="14817"/>
        <v>0</v>
      </c>
      <c r="J22604" s="78"/>
      <c r="K22604" s="78"/>
      <c r="L22604" s="77"/>
      <c r="M22604" s="77"/>
      <c r="N22604" s="77"/>
      <c r="O22604" s="78"/>
      <c r="P22604" s="310"/>
    </row>
    <row r="22605" spans="1:16" s="3" customFormat="1" ht="15" hidden="1" customHeight="1">
      <c r="A22605" s="123"/>
      <c r="B22605" s="123"/>
      <c r="C22605" s="129"/>
      <c r="D22605" s="123" t="s">
        <v>154</v>
      </c>
      <c r="E22605" s="92"/>
      <c r="F22605" s="91">
        <f t="shared" si="14814"/>
        <v>0</v>
      </c>
      <c r="G22605" s="91">
        <f t="shared" si="14815"/>
        <v>0</v>
      </c>
      <c r="H22605" s="91">
        <f t="shared" si="14816"/>
        <v>0</v>
      </c>
      <c r="I22605" s="91">
        <f t="shared" si="14817"/>
        <v>0</v>
      </c>
      <c r="J22605" s="92"/>
      <c r="K22605" s="92"/>
      <c r="L22605" s="91"/>
      <c r="M22605" s="91"/>
      <c r="N22605" s="91"/>
      <c r="O22605" s="92"/>
      <c r="P22605" s="310"/>
    </row>
    <row r="22606" spans="1:16" s="6" customFormat="1" ht="15" hidden="1" customHeight="1">
      <c r="A22606" s="135"/>
      <c r="B22606" s="135"/>
      <c r="C22606" s="136">
        <v>7000</v>
      </c>
      <c r="D22606" s="135"/>
      <c r="E22606" s="138"/>
      <c r="F22606" s="149">
        <f t="shared" ref="F22606:O22606" si="14818">SUM(F22607:F22622)</f>
        <v>0</v>
      </c>
      <c r="G22606" s="149">
        <f t="shared" ref="G22606:H22606" si="14819">SUM(G22607:G22622)</f>
        <v>0</v>
      </c>
      <c r="H22606" s="149">
        <f t="shared" si="14819"/>
        <v>0</v>
      </c>
      <c r="I22606" s="149">
        <f t="shared" si="14818"/>
        <v>0</v>
      </c>
      <c r="J22606" s="149">
        <f t="shared" si="14818"/>
        <v>0</v>
      </c>
      <c r="K22606" s="149">
        <f t="shared" ref="K22606:L22606" si="14820">SUM(K22607:K22622)</f>
        <v>0</v>
      </c>
      <c r="L22606" s="149">
        <f t="shared" si="14820"/>
        <v>0</v>
      </c>
      <c r="M22606" s="149">
        <f t="shared" si="14818"/>
        <v>0</v>
      </c>
      <c r="N22606" s="149">
        <f t="shared" si="14818"/>
        <v>0</v>
      </c>
      <c r="O22606" s="149">
        <f t="shared" si="14818"/>
        <v>0</v>
      </c>
      <c r="P22606" s="309"/>
    </row>
    <row r="22607" spans="1:16" s="72" customFormat="1" ht="15" hidden="1" customHeight="1">
      <c r="A22607" s="140"/>
      <c r="B22607" s="140"/>
      <c r="C22607" s="141"/>
      <c r="D22607" s="140" t="s">
        <v>155</v>
      </c>
      <c r="E22607" s="142"/>
      <c r="F22607" s="143">
        <f t="shared" ref="F22607:F22622" si="14821">I22607+O22607</f>
        <v>0</v>
      </c>
      <c r="G22607" s="143">
        <f t="shared" ref="G22607:G22622" si="14822">J22607+P22607</f>
        <v>0</v>
      </c>
      <c r="H22607" s="143">
        <f t="shared" ref="H22607:H22622" si="14823">M22607+Q22607</f>
        <v>0</v>
      </c>
      <c r="I22607" s="143">
        <f t="shared" ref="I22607:I22622" si="14824">SUM(J22607:N22607)</f>
        <v>0</v>
      </c>
      <c r="J22607" s="144"/>
      <c r="K22607" s="144"/>
      <c r="L22607" s="143"/>
      <c r="M22607" s="143"/>
      <c r="N22607" s="143"/>
      <c r="O22607" s="144"/>
      <c r="P22607" s="309"/>
    </row>
    <row r="22608" spans="1:16" s="3" customFormat="1" ht="15" hidden="1" customHeight="1">
      <c r="A22608" s="80"/>
      <c r="B22608" s="80"/>
      <c r="C22608" s="81"/>
      <c r="D22608" s="80" t="s">
        <v>156</v>
      </c>
      <c r="E22608" s="84"/>
      <c r="F22608" s="83">
        <f t="shared" si="14821"/>
        <v>0</v>
      </c>
      <c r="G22608" s="83">
        <f t="shared" si="14822"/>
        <v>0</v>
      </c>
      <c r="H22608" s="83">
        <f t="shared" si="14823"/>
        <v>0</v>
      </c>
      <c r="I22608" s="83">
        <f t="shared" si="14824"/>
        <v>0</v>
      </c>
      <c r="J22608" s="84"/>
      <c r="K22608" s="84"/>
      <c r="L22608" s="83"/>
      <c r="M22608" s="83"/>
      <c r="N22608" s="83"/>
      <c r="O22608" s="84"/>
      <c r="P22608" s="310"/>
    </row>
    <row r="22609" spans="1:16" s="6" customFormat="1" ht="15" hidden="1" customHeight="1">
      <c r="A22609" s="75"/>
      <c r="B22609" s="75"/>
      <c r="C22609" s="76"/>
      <c r="D22609" s="75" t="s">
        <v>157</v>
      </c>
      <c r="E22609" s="73"/>
      <c r="F22609" s="77">
        <f t="shared" si="14821"/>
        <v>0</v>
      </c>
      <c r="G22609" s="77">
        <f t="shared" si="14822"/>
        <v>0</v>
      </c>
      <c r="H22609" s="77">
        <f t="shared" si="14823"/>
        <v>0</v>
      </c>
      <c r="I22609" s="77">
        <f t="shared" si="14824"/>
        <v>0</v>
      </c>
      <c r="J22609" s="78"/>
      <c r="K22609" s="78"/>
      <c r="L22609" s="77"/>
      <c r="M22609" s="77"/>
      <c r="N22609" s="77"/>
      <c r="O22609" s="78"/>
      <c r="P22609" s="309"/>
    </row>
    <row r="22610" spans="1:16" s="3" customFormat="1" ht="15" hidden="1" customHeight="1">
      <c r="A22610" s="80"/>
      <c r="B22610" s="80"/>
      <c r="C22610" s="81"/>
      <c r="D22610" s="80" t="s">
        <v>158</v>
      </c>
      <c r="E22610" s="84"/>
      <c r="F22610" s="83">
        <f t="shared" si="14821"/>
        <v>0</v>
      </c>
      <c r="G22610" s="83">
        <f t="shared" si="14822"/>
        <v>0</v>
      </c>
      <c r="H22610" s="83">
        <f t="shared" si="14823"/>
        <v>0</v>
      </c>
      <c r="I22610" s="83">
        <f t="shared" si="14824"/>
        <v>0</v>
      </c>
      <c r="J22610" s="84"/>
      <c r="K22610" s="84"/>
      <c r="L22610" s="83"/>
      <c r="M22610" s="83"/>
      <c r="N22610" s="83"/>
      <c r="O22610" s="84"/>
      <c r="P22610" s="310"/>
    </row>
    <row r="22611" spans="1:16" s="3" customFormat="1" ht="15" hidden="1" customHeight="1">
      <c r="A22611" s="75"/>
      <c r="B22611" s="75"/>
      <c r="C22611" s="76"/>
      <c r="D22611" s="75" t="s">
        <v>159</v>
      </c>
      <c r="E22611" s="78"/>
      <c r="F22611" s="77">
        <f t="shared" si="14821"/>
        <v>0</v>
      </c>
      <c r="G22611" s="77">
        <f t="shared" si="14822"/>
        <v>0</v>
      </c>
      <c r="H22611" s="77">
        <f t="shared" si="14823"/>
        <v>0</v>
      </c>
      <c r="I22611" s="77">
        <f t="shared" si="14824"/>
        <v>0</v>
      </c>
      <c r="J22611" s="78"/>
      <c r="K22611" s="78"/>
      <c r="L22611" s="77"/>
      <c r="M22611" s="77"/>
      <c r="N22611" s="77"/>
      <c r="O22611" s="78"/>
      <c r="P22611" s="310"/>
    </row>
    <row r="22612" spans="1:16" s="3" customFormat="1" ht="15" hidden="1" customHeight="1">
      <c r="A22612" s="75"/>
      <c r="B22612" s="75"/>
      <c r="C22612" s="76"/>
      <c r="D22612" s="75" t="s">
        <v>160</v>
      </c>
      <c r="E22612" s="78"/>
      <c r="F22612" s="77">
        <f t="shared" si="14821"/>
        <v>0</v>
      </c>
      <c r="G22612" s="77">
        <f t="shared" si="14822"/>
        <v>0</v>
      </c>
      <c r="H22612" s="77">
        <f t="shared" si="14823"/>
        <v>0</v>
      </c>
      <c r="I22612" s="77">
        <f t="shared" si="14824"/>
        <v>0</v>
      </c>
      <c r="J22612" s="78"/>
      <c r="K22612" s="78"/>
      <c r="L22612" s="77"/>
      <c r="M22612" s="77"/>
      <c r="N22612" s="77"/>
      <c r="O22612" s="78"/>
      <c r="P22612" s="310"/>
    </row>
    <row r="22613" spans="1:16" s="3" customFormat="1" ht="15" hidden="1" customHeight="1">
      <c r="A22613" s="75"/>
      <c r="B22613" s="75"/>
      <c r="C22613" s="76"/>
      <c r="D22613" s="75" t="s">
        <v>161</v>
      </c>
      <c r="E22613" s="78"/>
      <c r="F22613" s="77">
        <f t="shared" si="14821"/>
        <v>0</v>
      </c>
      <c r="G22613" s="77">
        <f t="shared" si="14822"/>
        <v>0</v>
      </c>
      <c r="H22613" s="77">
        <f t="shared" si="14823"/>
        <v>0</v>
      </c>
      <c r="I22613" s="77">
        <f t="shared" si="14824"/>
        <v>0</v>
      </c>
      <c r="J22613" s="78"/>
      <c r="K22613" s="78"/>
      <c r="L22613" s="77"/>
      <c r="M22613" s="77"/>
      <c r="N22613" s="77"/>
      <c r="O22613" s="78"/>
      <c r="P22613" s="310"/>
    </row>
    <row r="22614" spans="1:16" s="3" customFormat="1" ht="15" hidden="1" customHeight="1">
      <c r="A22614" s="75"/>
      <c r="B22614" s="75"/>
      <c r="C22614" s="76"/>
      <c r="D22614" s="75" t="s">
        <v>162</v>
      </c>
      <c r="E22614" s="78"/>
      <c r="F22614" s="77">
        <f t="shared" si="14821"/>
        <v>0</v>
      </c>
      <c r="G22614" s="77">
        <f t="shared" si="14822"/>
        <v>0</v>
      </c>
      <c r="H22614" s="77">
        <f t="shared" si="14823"/>
        <v>0</v>
      </c>
      <c r="I22614" s="77">
        <f t="shared" si="14824"/>
        <v>0</v>
      </c>
      <c r="J22614" s="78"/>
      <c r="K22614" s="78"/>
      <c r="L22614" s="77"/>
      <c r="M22614" s="77"/>
      <c r="N22614" s="77"/>
      <c r="O22614" s="78"/>
      <c r="P22614" s="310"/>
    </row>
    <row r="22615" spans="1:16" s="3" customFormat="1" ht="15" hidden="1" customHeight="1">
      <c r="A22615" s="75"/>
      <c r="B22615" s="75"/>
      <c r="C22615" s="76"/>
      <c r="D22615" s="75" t="s">
        <v>163</v>
      </c>
      <c r="E22615" s="78"/>
      <c r="F22615" s="77">
        <f t="shared" si="14821"/>
        <v>0</v>
      </c>
      <c r="G22615" s="77">
        <f t="shared" si="14822"/>
        <v>0</v>
      </c>
      <c r="H22615" s="77">
        <f t="shared" si="14823"/>
        <v>0</v>
      </c>
      <c r="I22615" s="77">
        <f t="shared" si="14824"/>
        <v>0</v>
      </c>
      <c r="J22615" s="78"/>
      <c r="K22615" s="78"/>
      <c r="L22615" s="77"/>
      <c r="M22615" s="77"/>
      <c r="N22615" s="77"/>
      <c r="O22615" s="78"/>
      <c r="P22615" s="310"/>
    </row>
    <row r="22616" spans="1:16" s="6" customFormat="1" ht="15" hidden="1" customHeight="1">
      <c r="A22616" s="75"/>
      <c r="B22616" s="75"/>
      <c r="C22616" s="76"/>
      <c r="D22616" s="75" t="s">
        <v>164</v>
      </c>
      <c r="E22616" s="73"/>
      <c r="F22616" s="77">
        <f t="shared" si="14821"/>
        <v>0</v>
      </c>
      <c r="G22616" s="77">
        <f t="shared" si="14822"/>
        <v>0</v>
      </c>
      <c r="H22616" s="77">
        <f t="shared" si="14823"/>
        <v>0</v>
      </c>
      <c r="I22616" s="77">
        <f t="shared" si="14824"/>
        <v>0</v>
      </c>
      <c r="J22616" s="78"/>
      <c r="K22616" s="78"/>
      <c r="L22616" s="77"/>
      <c r="M22616" s="77"/>
      <c r="N22616" s="77"/>
      <c r="O22616" s="78"/>
      <c r="P22616" s="309"/>
    </row>
    <row r="22617" spans="1:16" s="3" customFormat="1" ht="15" hidden="1" customHeight="1">
      <c r="A22617" s="80"/>
      <c r="B22617" s="80"/>
      <c r="C22617" s="81"/>
      <c r="D22617" s="80" t="s">
        <v>165</v>
      </c>
      <c r="E22617" s="82"/>
      <c r="F22617" s="83">
        <f t="shared" si="14821"/>
        <v>0</v>
      </c>
      <c r="G22617" s="83">
        <f t="shared" si="14822"/>
        <v>0</v>
      </c>
      <c r="H22617" s="83">
        <f t="shared" si="14823"/>
        <v>0</v>
      </c>
      <c r="I22617" s="83">
        <f t="shared" si="14824"/>
        <v>0</v>
      </c>
      <c r="J22617" s="84"/>
      <c r="K22617" s="84"/>
      <c r="L22617" s="83"/>
      <c r="M22617" s="83"/>
      <c r="N22617" s="83"/>
      <c r="O22617" s="84"/>
      <c r="P22617" s="310"/>
    </row>
    <row r="22618" spans="1:16" s="3" customFormat="1" ht="15" hidden="1" customHeight="1">
      <c r="A22618" s="75"/>
      <c r="B22618" s="75"/>
      <c r="C22618" s="76"/>
      <c r="D22618" s="75" t="s">
        <v>166</v>
      </c>
      <c r="E22618" s="78"/>
      <c r="F22618" s="77">
        <f t="shared" si="14821"/>
        <v>0</v>
      </c>
      <c r="G22618" s="77">
        <f t="shared" si="14822"/>
        <v>0</v>
      </c>
      <c r="H22618" s="77">
        <f t="shared" si="14823"/>
        <v>0</v>
      </c>
      <c r="I22618" s="77">
        <f t="shared" si="14824"/>
        <v>0</v>
      </c>
      <c r="J22618" s="78"/>
      <c r="K22618" s="78"/>
      <c r="L22618" s="77"/>
      <c r="M22618" s="77"/>
      <c r="N22618" s="77"/>
      <c r="O22618" s="78"/>
      <c r="P22618" s="310"/>
    </row>
    <row r="22619" spans="1:16" s="3" customFormat="1" ht="15" hidden="1" customHeight="1">
      <c r="A22619" s="75"/>
      <c r="B22619" s="75"/>
      <c r="C22619" s="76"/>
      <c r="D22619" s="75" t="s">
        <v>167</v>
      </c>
      <c r="E22619" s="78"/>
      <c r="F22619" s="77">
        <f t="shared" si="14821"/>
        <v>0</v>
      </c>
      <c r="G22619" s="77">
        <f t="shared" si="14822"/>
        <v>0</v>
      </c>
      <c r="H22619" s="77">
        <f t="shared" si="14823"/>
        <v>0</v>
      </c>
      <c r="I22619" s="77">
        <f t="shared" si="14824"/>
        <v>0</v>
      </c>
      <c r="J22619" s="78"/>
      <c r="K22619" s="78"/>
      <c r="L22619" s="77"/>
      <c r="M22619" s="77"/>
      <c r="N22619" s="77"/>
      <c r="O22619" s="78"/>
      <c r="P22619" s="310"/>
    </row>
    <row r="22620" spans="1:16" s="3" customFormat="1" ht="15" hidden="1" customHeight="1">
      <c r="A22620" s="75"/>
      <c r="B22620" s="75"/>
      <c r="C22620" s="76"/>
      <c r="D22620" s="75" t="s">
        <v>168</v>
      </c>
      <c r="E22620" s="78"/>
      <c r="F22620" s="77">
        <f t="shared" si="14821"/>
        <v>0</v>
      </c>
      <c r="G22620" s="77">
        <f t="shared" si="14822"/>
        <v>0</v>
      </c>
      <c r="H22620" s="77">
        <f t="shared" si="14823"/>
        <v>0</v>
      </c>
      <c r="I22620" s="77">
        <f t="shared" si="14824"/>
        <v>0</v>
      </c>
      <c r="J22620" s="78"/>
      <c r="K22620" s="78"/>
      <c r="L22620" s="77"/>
      <c r="M22620" s="77"/>
      <c r="N22620" s="77"/>
      <c r="O22620" s="78"/>
      <c r="P22620" s="310"/>
    </row>
    <row r="22621" spans="1:16" s="3" customFormat="1" ht="15" hidden="1" customHeight="1">
      <c r="A22621" s="123"/>
      <c r="B22621" s="123"/>
      <c r="C22621" s="129"/>
      <c r="D22621" s="123" t="s">
        <v>169</v>
      </c>
      <c r="E22621" s="92"/>
      <c r="F22621" s="91">
        <f t="shared" si="14821"/>
        <v>0</v>
      </c>
      <c r="G22621" s="91">
        <f t="shared" si="14822"/>
        <v>0</v>
      </c>
      <c r="H22621" s="91">
        <f t="shared" si="14823"/>
        <v>0</v>
      </c>
      <c r="I22621" s="91">
        <f t="shared" si="14824"/>
        <v>0</v>
      </c>
      <c r="J22621" s="92"/>
      <c r="K22621" s="92"/>
      <c r="L22621" s="91"/>
      <c r="M22621" s="91"/>
      <c r="N22621" s="91"/>
      <c r="O22621" s="92"/>
      <c r="P22621" s="310"/>
    </row>
    <row r="22622" spans="1:16" s="6" customFormat="1" ht="15" hidden="1" customHeight="1">
      <c r="A22622" s="140"/>
      <c r="B22622" s="140"/>
      <c r="C22622" s="141"/>
      <c r="D22622" s="140" t="s">
        <v>170</v>
      </c>
      <c r="E22622" s="142"/>
      <c r="F22622" s="143">
        <f t="shared" si="14821"/>
        <v>0</v>
      </c>
      <c r="G22622" s="143">
        <f t="shared" si="14822"/>
        <v>0</v>
      </c>
      <c r="H22622" s="143">
        <f t="shared" si="14823"/>
        <v>0</v>
      </c>
      <c r="I22622" s="143">
        <f t="shared" si="14824"/>
        <v>0</v>
      </c>
      <c r="J22622" s="144"/>
      <c r="K22622" s="144"/>
      <c r="L22622" s="143"/>
      <c r="M22622" s="143"/>
      <c r="N22622" s="143"/>
      <c r="O22622" s="144"/>
      <c r="P22622" s="309"/>
    </row>
    <row r="22623" spans="1:16" s="6" customFormat="1" ht="15" hidden="1" customHeight="1">
      <c r="A22623" s="46"/>
      <c r="B22623" s="46"/>
      <c r="C22623" s="47">
        <v>7100</v>
      </c>
      <c r="D22623" s="46"/>
      <c r="E22623" s="50"/>
      <c r="F22623" s="50">
        <f t="shared" ref="F22623:O22623" si="14825">SUM(F22624:F22628)</f>
        <v>0</v>
      </c>
      <c r="G22623" s="50">
        <f t="shared" ref="G22623:H22623" si="14826">SUM(G22624:G22628)</f>
        <v>0</v>
      </c>
      <c r="H22623" s="50">
        <f t="shared" si="14826"/>
        <v>0</v>
      </c>
      <c r="I22623" s="50">
        <f t="shared" si="14825"/>
        <v>0</v>
      </c>
      <c r="J22623" s="50">
        <f t="shared" si="14825"/>
        <v>0</v>
      </c>
      <c r="K22623" s="50">
        <f t="shared" ref="K22623:L22623" si="14827">SUM(K22624:K22628)</f>
        <v>0</v>
      </c>
      <c r="L22623" s="50">
        <f t="shared" si="14827"/>
        <v>0</v>
      </c>
      <c r="M22623" s="50">
        <f t="shared" si="14825"/>
        <v>0</v>
      </c>
      <c r="N22623" s="50">
        <f t="shared" si="14825"/>
        <v>0</v>
      </c>
      <c r="O22623" s="50">
        <f t="shared" si="14825"/>
        <v>0</v>
      </c>
      <c r="P22623" s="309"/>
    </row>
    <row r="22624" spans="1:16" s="301" customFormat="1" ht="15" hidden="1" customHeight="1">
      <c r="A22624" s="75"/>
      <c r="B22624" s="75"/>
      <c r="C22624" s="76"/>
      <c r="D22624" s="75" t="s">
        <v>171</v>
      </c>
      <c r="E22624" s="78"/>
      <c r="F22624" s="77">
        <f t="shared" ref="F22624:F22628" si="14828">I22624+O22624</f>
        <v>0</v>
      </c>
      <c r="G22624" s="77">
        <f>J22624+P22624</f>
        <v>0</v>
      </c>
      <c r="H22624" s="77">
        <f>M22624+Q22624</f>
        <v>0</v>
      </c>
      <c r="I22624" s="77">
        <f>SUM(J22624:N22624)</f>
        <v>0</v>
      </c>
      <c r="J22624" s="78"/>
      <c r="K22624" s="78"/>
      <c r="L22624" s="77"/>
      <c r="M22624" s="77"/>
      <c r="N22624" s="77"/>
      <c r="O22624" s="78"/>
      <c r="P22624" s="313"/>
    </row>
    <row r="22625" spans="1:16" s="3" customFormat="1" ht="15" hidden="1" customHeight="1">
      <c r="A22625" s="75"/>
      <c r="B22625" s="75"/>
      <c r="C22625" s="76"/>
      <c r="D22625" s="75" t="s">
        <v>172</v>
      </c>
      <c r="E22625" s="78"/>
      <c r="F22625" s="77">
        <f t="shared" si="14828"/>
        <v>0</v>
      </c>
      <c r="G22625" s="77">
        <f>J22625+P22625</f>
        <v>0</v>
      </c>
      <c r="H22625" s="77">
        <f>M22625+Q22625</f>
        <v>0</v>
      </c>
      <c r="I22625" s="77">
        <f>SUM(J22625:N22625)</f>
        <v>0</v>
      </c>
      <c r="J22625" s="78"/>
      <c r="K22625" s="78"/>
      <c r="L22625" s="77"/>
      <c r="M22625" s="77"/>
      <c r="N22625" s="77"/>
      <c r="O22625" s="78"/>
      <c r="P22625" s="310"/>
    </row>
    <row r="22626" spans="1:16" s="3" customFormat="1" ht="15" hidden="1" customHeight="1">
      <c r="A22626" s="75"/>
      <c r="B22626" s="75"/>
      <c r="C22626" s="76"/>
      <c r="D22626" s="75" t="s">
        <v>173</v>
      </c>
      <c r="E22626" s="78"/>
      <c r="F22626" s="77">
        <f t="shared" si="14828"/>
        <v>0</v>
      </c>
      <c r="G22626" s="77">
        <f>J22626+P22626</f>
        <v>0</v>
      </c>
      <c r="H22626" s="77">
        <f>M22626+Q22626</f>
        <v>0</v>
      </c>
      <c r="I22626" s="77">
        <f>SUM(J22626:N22626)</f>
        <v>0</v>
      </c>
      <c r="J22626" s="78"/>
      <c r="K22626" s="78"/>
      <c r="L22626" s="77"/>
      <c r="M22626" s="77"/>
      <c r="N22626" s="77"/>
      <c r="O22626" s="78"/>
      <c r="P22626" s="310"/>
    </row>
    <row r="22627" spans="1:16" s="3" customFormat="1" ht="15" hidden="1" customHeight="1">
      <c r="A22627" s="75"/>
      <c r="B22627" s="75"/>
      <c r="C22627" s="76"/>
      <c r="D22627" s="75" t="s">
        <v>174</v>
      </c>
      <c r="E22627" s="78"/>
      <c r="F22627" s="77">
        <f t="shared" si="14828"/>
        <v>0</v>
      </c>
      <c r="G22627" s="77">
        <f>J22627+P22627</f>
        <v>0</v>
      </c>
      <c r="H22627" s="77">
        <f>M22627+Q22627</f>
        <v>0</v>
      </c>
      <c r="I22627" s="77">
        <f>SUM(J22627:N22627)</f>
        <v>0</v>
      </c>
      <c r="J22627" s="78"/>
      <c r="K22627" s="78"/>
      <c r="L22627" s="77"/>
      <c r="M22627" s="77"/>
      <c r="N22627" s="77"/>
      <c r="O22627" s="78"/>
      <c r="P22627" s="310"/>
    </row>
    <row r="22628" spans="1:16" s="3" customFormat="1" ht="15" hidden="1" customHeight="1">
      <c r="A22628" s="75"/>
      <c r="B22628" s="75"/>
      <c r="C22628" s="76"/>
      <c r="D22628" s="75" t="s">
        <v>175</v>
      </c>
      <c r="E22628" s="78"/>
      <c r="F22628" s="77">
        <f t="shared" si="14828"/>
        <v>0</v>
      </c>
      <c r="G22628" s="77">
        <f>J22628+P22628</f>
        <v>0</v>
      </c>
      <c r="H22628" s="77">
        <f>M22628+Q22628</f>
        <v>0</v>
      </c>
      <c r="I22628" s="77">
        <f>SUM(J22628:N22628)</f>
        <v>0</v>
      </c>
      <c r="J22628" s="78"/>
      <c r="K22628" s="78"/>
      <c r="L22628" s="77"/>
      <c r="M22628" s="77"/>
      <c r="N22628" s="77"/>
      <c r="O22628" s="78"/>
      <c r="P22628" s="310"/>
    </row>
    <row r="22629" spans="1:16" s="6" customFormat="1" ht="15" hidden="1" customHeight="1">
      <c r="A22629" s="8"/>
      <c r="B22629" s="8"/>
      <c r="C22629" s="41">
        <v>7150</v>
      </c>
      <c r="D22629" s="8"/>
      <c r="E22629" s="43"/>
      <c r="F22629" s="40">
        <f t="shared" ref="F22629:O22629" si="14829">SUM(F22630:F22646)</f>
        <v>0</v>
      </c>
      <c r="G22629" s="40">
        <f t="shared" ref="G22629:H22629" si="14830">SUM(G22630:G22646)</f>
        <v>0</v>
      </c>
      <c r="H22629" s="40">
        <f t="shared" si="14830"/>
        <v>0</v>
      </c>
      <c r="I22629" s="40">
        <f t="shared" si="14829"/>
        <v>0</v>
      </c>
      <c r="J22629" s="40">
        <f t="shared" si="14829"/>
        <v>0</v>
      </c>
      <c r="K22629" s="40">
        <f t="shared" ref="K22629:L22629" si="14831">SUM(K22630:K22646)</f>
        <v>0</v>
      </c>
      <c r="L22629" s="40">
        <f t="shared" si="14831"/>
        <v>0</v>
      </c>
      <c r="M22629" s="40">
        <f t="shared" si="14829"/>
        <v>0</v>
      </c>
      <c r="N22629" s="40">
        <f t="shared" si="14829"/>
        <v>0</v>
      </c>
      <c r="O22629" s="40">
        <f t="shared" si="14829"/>
        <v>0</v>
      </c>
      <c r="P22629" s="309"/>
    </row>
    <row r="22630" spans="1:16" s="300" customFormat="1" ht="15" hidden="1" customHeight="1">
      <c r="A22630" s="75"/>
      <c r="B22630" s="75"/>
      <c r="C22630" s="76"/>
      <c r="D22630" s="75" t="s">
        <v>176</v>
      </c>
      <c r="E22630" s="78"/>
      <c r="F22630" s="77">
        <f t="shared" ref="F22630:F22646" si="14832">I22630+O22630</f>
        <v>0</v>
      </c>
      <c r="G22630" s="77">
        <f t="shared" ref="G22630:G22646" si="14833">J22630+P22630</f>
        <v>0</v>
      </c>
      <c r="H22630" s="77">
        <f t="shared" ref="H22630:H22646" si="14834">M22630+Q22630</f>
        <v>0</v>
      </c>
      <c r="I22630" s="77">
        <f t="shared" ref="I22630:I22646" si="14835">SUM(J22630:N22630)</f>
        <v>0</v>
      </c>
      <c r="J22630" s="78"/>
      <c r="K22630" s="78"/>
      <c r="L22630" s="77"/>
      <c r="M22630" s="77"/>
      <c r="N22630" s="77"/>
      <c r="O22630" s="78"/>
      <c r="P22630" s="313"/>
    </row>
    <row r="22631" spans="1:16" s="3" customFormat="1" ht="15" hidden="1" customHeight="1">
      <c r="A22631" s="75"/>
      <c r="B22631" s="75"/>
      <c r="C22631" s="76"/>
      <c r="D22631" s="75" t="s">
        <v>177</v>
      </c>
      <c r="E22631" s="78"/>
      <c r="F22631" s="77">
        <f t="shared" si="14832"/>
        <v>0</v>
      </c>
      <c r="G22631" s="77">
        <f t="shared" si="14833"/>
        <v>0</v>
      </c>
      <c r="H22631" s="77">
        <f t="shared" si="14834"/>
        <v>0</v>
      </c>
      <c r="I22631" s="77">
        <f t="shared" si="14835"/>
        <v>0</v>
      </c>
      <c r="J22631" s="78"/>
      <c r="K22631" s="78"/>
      <c r="L22631" s="77"/>
      <c r="M22631" s="77"/>
      <c r="N22631" s="77"/>
      <c r="O22631" s="78"/>
      <c r="P22631" s="310"/>
    </row>
    <row r="22632" spans="1:16" s="3" customFormat="1" ht="15" hidden="1" customHeight="1">
      <c r="A22632" s="75"/>
      <c r="B22632" s="75"/>
      <c r="C22632" s="76"/>
      <c r="D22632" s="75" t="s">
        <v>178</v>
      </c>
      <c r="E22632" s="78"/>
      <c r="F22632" s="77">
        <f t="shared" si="14832"/>
        <v>0</v>
      </c>
      <c r="G22632" s="77">
        <f t="shared" si="14833"/>
        <v>0</v>
      </c>
      <c r="H22632" s="77">
        <f t="shared" si="14834"/>
        <v>0</v>
      </c>
      <c r="I22632" s="77">
        <f t="shared" si="14835"/>
        <v>0</v>
      </c>
      <c r="J22632" s="78"/>
      <c r="K22632" s="78"/>
      <c r="L22632" s="77"/>
      <c r="M22632" s="77"/>
      <c r="N22632" s="77"/>
      <c r="O22632" s="78"/>
      <c r="P22632" s="310"/>
    </row>
    <row r="22633" spans="1:16" s="3" customFormat="1" ht="15" hidden="1" customHeight="1">
      <c r="A22633" s="75"/>
      <c r="B22633" s="75"/>
      <c r="C22633" s="76"/>
      <c r="D22633" s="75" t="s">
        <v>179</v>
      </c>
      <c r="E22633" s="78"/>
      <c r="F22633" s="77">
        <f t="shared" si="14832"/>
        <v>0</v>
      </c>
      <c r="G22633" s="77">
        <f t="shared" si="14833"/>
        <v>0</v>
      </c>
      <c r="H22633" s="77">
        <f t="shared" si="14834"/>
        <v>0</v>
      </c>
      <c r="I22633" s="77">
        <f t="shared" si="14835"/>
        <v>0</v>
      </c>
      <c r="J22633" s="78"/>
      <c r="K22633" s="78"/>
      <c r="L22633" s="77"/>
      <c r="M22633" s="77"/>
      <c r="N22633" s="77"/>
      <c r="O22633" s="78"/>
      <c r="P22633" s="310"/>
    </row>
    <row r="22634" spans="1:16" s="3" customFormat="1" ht="15" hidden="1" customHeight="1">
      <c r="A22634" s="75"/>
      <c r="B22634" s="75"/>
      <c r="C22634" s="76"/>
      <c r="D22634" s="75" t="s">
        <v>180</v>
      </c>
      <c r="E22634" s="78"/>
      <c r="F22634" s="77">
        <f t="shared" si="14832"/>
        <v>0</v>
      </c>
      <c r="G22634" s="77">
        <f t="shared" si="14833"/>
        <v>0</v>
      </c>
      <c r="H22634" s="77">
        <f t="shared" si="14834"/>
        <v>0</v>
      </c>
      <c r="I22634" s="77">
        <f t="shared" si="14835"/>
        <v>0</v>
      </c>
      <c r="J22634" s="78"/>
      <c r="K22634" s="78"/>
      <c r="L22634" s="77"/>
      <c r="M22634" s="77"/>
      <c r="N22634" s="77"/>
      <c r="O22634" s="78"/>
      <c r="P22634" s="310"/>
    </row>
    <row r="22635" spans="1:16" s="3" customFormat="1" ht="15" hidden="1" customHeight="1">
      <c r="A22635" s="75"/>
      <c r="B22635" s="75"/>
      <c r="C22635" s="76"/>
      <c r="D22635" s="75" t="s">
        <v>181</v>
      </c>
      <c r="E22635" s="78"/>
      <c r="F22635" s="77">
        <f t="shared" si="14832"/>
        <v>0</v>
      </c>
      <c r="G22635" s="77">
        <f t="shared" si="14833"/>
        <v>0</v>
      </c>
      <c r="H22635" s="77">
        <f t="shared" si="14834"/>
        <v>0</v>
      </c>
      <c r="I22635" s="77">
        <f t="shared" si="14835"/>
        <v>0</v>
      </c>
      <c r="J22635" s="78"/>
      <c r="K22635" s="78"/>
      <c r="L22635" s="77"/>
      <c r="M22635" s="77"/>
      <c r="N22635" s="77"/>
      <c r="O22635" s="78"/>
      <c r="P22635" s="310"/>
    </row>
    <row r="22636" spans="1:16" s="3" customFormat="1" ht="15" hidden="1" customHeight="1">
      <c r="A22636" s="75"/>
      <c r="B22636" s="75"/>
      <c r="C22636" s="76"/>
      <c r="D22636" s="75" t="s">
        <v>182</v>
      </c>
      <c r="E22636" s="78"/>
      <c r="F22636" s="77">
        <f t="shared" si="14832"/>
        <v>0</v>
      </c>
      <c r="G22636" s="77">
        <f t="shared" si="14833"/>
        <v>0</v>
      </c>
      <c r="H22636" s="77">
        <f t="shared" si="14834"/>
        <v>0</v>
      </c>
      <c r="I22636" s="77">
        <f t="shared" si="14835"/>
        <v>0</v>
      </c>
      <c r="J22636" s="78"/>
      <c r="K22636" s="78"/>
      <c r="L22636" s="77"/>
      <c r="M22636" s="77"/>
      <c r="N22636" s="77"/>
      <c r="O22636" s="78"/>
      <c r="P22636" s="310"/>
    </row>
    <row r="22637" spans="1:16" s="3" customFormat="1" ht="15" hidden="1" customHeight="1">
      <c r="A22637" s="75"/>
      <c r="B22637" s="75"/>
      <c r="C22637" s="76"/>
      <c r="D22637" s="75" t="s">
        <v>183</v>
      </c>
      <c r="E22637" s="78"/>
      <c r="F22637" s="77">
        <f t="shared" si="14832"/>
        <v>0</v>
      </c>
      <c r="G22637" s="77">
        <f t="shared" si="14833"/>
        <v>0</v>
      </c>
      <c r="H22637" s="77">
        <f t="shared" si="14834"/>
        <v>0</v>
      </c>
      <c r="I22637" s="77">
        <f t="shared" si="14835"/>
        <v>0</v>
      </c>
      <c r="J22637" s="78"/>
      <c r="K22637" s="78"/>
      <c r="L22637" s="77"/>
      <c r="M22637" s="77"/>
      <c r="N22637" s="77"/>
      <c r="O22637" s="78"/>
      <c r="P22637" s="310"/>
    </row>
    <row r="22638" spans="1:16" s="3" customFormat="1" ht="15" hidden="1" customHeight="1">
      <c r="A22638" s="75"/>
      <c r="B22638" s="75"/>
      <c r="C22638" s="76"/>
      <c r="D22638" s="75" t="s">
        <v>184</v>
      </c>
      <c r="E22638" s="78"/>
      <c r="F22638" s="77">
        <f t="shared" si="14832"/>
        <v>0</v>
      </c>
      <c r="G22638" s="77">
        <f t="shared" si="14833"/>
        <v>0</v>
      </c>
      <c r="H22638" s="77">
        <f t="shared" si="14834"/>
        <v>0</v>
      </c>
      <c r="I22638" s="77">
        <f t="shared" si="14835"/>
        <v>0</v>
      </c>
      <c r="J22638" s="78"/>
      <c r="K22638" s="78"/>
      <c r="L22638" s="77"/>
      <c r="M22638" s="77"/>
      <c r="N22638" s="77"/>
      <c r="O22638" s="78"/>
      <c r="P22638" s="310"/>
    </row>
    <row r="22639" spans="1:16" s="3" customFormat="1" ht="15" hidden="1" customHeight="1">
      <c r="A22639" s="75"/>
      <c r="B22639" s="75"/>
      <c r="C22639" s="76"/>
      <c r="D22639" s="75" t="s">
        <v>185</v>
      </c>
      <c r="E22639" s="78"/>
      <c r="F22639" s="77">
        <f t="shared" si="14832"/>
        <v>0</v>
      </c>
      <c r="G22639" s="77">
        <f t="shared" si="14833"/>
        <v>0</v>
      </c>
      <c r="H22639" s="77">
        <f t="shared" si="14834"/>
        <v>0</v>
      </c>
      <c r="I22639" s="77">
        <f t="shared" si="14835"/>
        <v>0</v>
      </c>
      <c r="J22639" s="78"/>
      <c r="K22639" s="78"/>
      <c r="L22639" s="77"/>
      <c r="M22639" s="77"/>
      <c r="N22639" s="77"/>
      <c r="O22639" s="78"/>
      <c r="P22639" s="310"/>
    </row>
    <row r="22640" spans="1:16" s="3" customFormat="1" ht="15" hidden="1" customHeight="1">
      <c r="A22640" s="75"/>
      <c r="B22640" s="75"/>
      <c r="C22640" s="76"/>
      <c r="D22640" s="75" t="s">
        <v>186</v>
      </c>
      <c r="E22640" s="78"/>
      <c r="F22640" s="77">
        <f t="shared" si="14832"/>
        <v>0</v>
      </c>
      <c r="G22640" s="77">
        <f t="shared" si="14833"/>
        <v>0</v>
      </c>
      <c r="H22640" s="77">
        <f t="shared" si="14834"/>
        <v>0</v>
      </c>
      <c r="I22640" s="77">
        <f t="shared" si="14835"/>
        <v>0</v>
      </c>
      <c r="J22640" s="78"/>
      <c r="K22640" s="78"/>
      <c r="L22640" s="77"/>
      <c r="M22640" s="77"/>
      <c r="N22640" s="77"/>
      <c r="O22640" s="78"/>
      <c r="P22640" s="310"/>
    </row>
    <row r="22641" spans="1:16" s="3" customFormat="1" ht="15" hidden="1" customHeight="1">
      <c r="A22641" s="75"/>
      <c r="B22641" s="75"/>
      <c r="C22641" s="76"/>
      <c r="D22641" s="75" t="s">
        <v>187</v>
      </c>
      <c r="E22641" s="78"/>
      <c r="F22641" s="77">
        <f t="shared" si="14832"/>
        <v>0</v>
      </c>
      <c r="G22641" s="77">
        <f t="shared" si="14833"/>
        <v>0</v>
      </c>
      <c r="H22641" s="77">
        <f t="shared" si="14834"/>
        <v>0</v>
      </c>
      <c r="I22641" s="77">
        <f t="shared" si="14835"/>
        <v>0</v>
      </c>
      <c r="J22641" s="78"/>
      <c r="K22641" s="78"/>
      <c r="L22641" s="77"/>
      <c r="M22641" s="77"/>
      <c r="N22641" s="77"/>
      <c r="O22641" s="78"/>
      <c r="P22641" s="310"/>
    </row>
    <row r="22642" spans="1:16" s="3" customFormat="1" ht="15" hidden="1" customHeight="1">
      <c r="A22642" s="75"/>
      <c r="B22642" s="75"/>
      <c r="C22642" s="76"/>
      <c r="D22642" s="75" t="s">
        <v>188</v>
      </c>
      <c r="E22642" s="78"/>
      <c r="F22642" s="77">
        <f t="shared" si="14832"/>
        <v>0</v>
      </c>
      <c r="G22642" s="77">
        <f t="shared" si="14833"/>
        <v>0</v>
      </c>
      <c r="H22642" s="77">
        <f t="shared" si="14834"/>
        <v>0</v>
      </c>
      <c r="I22642" s="77">
        <f t="shared" si="14835"/>
        <v>0</v>
      </c>
      <c r="J22642" s="78"/>
      <c r="K22642" s="78"/>
      <c r="L22642" s="77"/>
      <c r="M22642" s="77"/>
      <c r="N22642" s="77"/>
      <c r="O22642" s="78"/>
      <c r="P22642" s="310"/>
    </row>
    <row r="22643" spans="1:16" s="3" customFormat="1" ht="15" hidden="1" customHeight="1">
      <c r="A22643" s="75"/>
      <c r="B22643" s="75"/>
      <c r="C22643" s="76"/>
      <c r="D22643" s="75" t="s">
        <v>189</v>
      </c>
      <c r="E22643" s="78"/>
      <c r="F22643" s="77">
        <f t="shared" si="14832"/>
        <v>0</v>
      </c>
      <c r="G22643" s="77">
        <f t="shared" si="14833"/>
        <v>0</v>
      </c>
      <c r="H22643" s="77">
        <f t="shared" si="14834"/>
        <v>0</v>
      </c>
      <c r="I22643" s="77">
        <f t="shared" si="14835"/>
        <v>0</v>
      </c>
      <c r="J22643" s="78"/>
      <c r="K22643" s="78"/>
      <c r="L22643" s="77"/>
      <c r="M22643" s="77"/>
      <c r="N22643" s="77"/>
      <c r="O22643" s="78"/>
      <c r="P22643" s="310"/>
    </row>
    <row r="22644" spans="1:16" s="3" customFormat="1" ht="15" hidden="1" customHeight="1">
      <c r="A22644" s="75"/>
      <c r="B22644" s="75"/>
      <c r="C22644" s="76"/>
      <c r="D22644" s="75" t="s">
        <v>190</v>
      </c>
      <c r="E22644" s="78"/>
      <c r="F22644" s="77">
        <f t="shared" si="14832"/>
        <v>0</v>
      </c>
      <c r="G22644" s="77">
        <f t="shared" si="14833"/>
        <v>0</v>
      </c>
      <c r="H22644" s="77">
        <f t="shared" si="14834"/>
        <v>0</v>
      </c>
      <c r="I22644" s="77">
        <f t="shared" si="14835"/>
        <v>0</v>
      </c>
      <c r="J22644" s="78"/>
      <c r="K22644" s="78"/>
      <c r="L22644" s="77"/>
      <c r="M22644" s="77"/>
      <c r="N22644" s="77"/>
      <c r="O22644" s="78"/>
      <c r="P22644" s="310"/>
    </row>
    <row r="22645" spans="1:16" s="3" customFormat="1" ht="15" hidden="1" customHeight="1">
      <c r="A22645" s="75"/>
      <c r="B22645" s="75"/>
      <c r="C22645" s="76"/>
      <c r="D22645" s="75" t="s">
        <v>191</v>
      </c>
      <c r="E22645" s="78"/>
      <c r="F22645" s="77">
        <f t="shared" si="14832"/>
        <v>0</v>
      </c>
      <c r="G22645" s="77">
        <f t="shared" si="14833"/>
        <v>0</v>
      </c>
      <c r="H22645" s="77">
        <f t="shared" si="14834"/>
        <v>0</v>
      </c>
      <c r="I22645" s="77">
        <f t="shared" si="14835"/>
        <v>0</v>
      </c>
      <c r="J22645" s="78"/>
      <c r="K22645" s="78"/>
      <c r="L22645" s="77"/>
      <c r="M22645" s="77"/>
      <c r="N22645" s="77"/>
      <c r="O22645" s="78"/>
      <c r="P22645" s="310"/>
    </row>
    <row r="22646" spans="1:16" s="3" customFormat="1" ht="15" hidden="1" customHeight="1">
      <c r="A22646" s="75"/>
      <c r="B22646" s="75"/>
      <c r="C22646" s="76"/>
      <c r="D22646" s="75" t="s">
        <v>192</v>
      </c>
      <c r="E22646" s="78"/>
      <c r="F22646" s="77">
        <f t="shared" si="14832"/>
        <v>0</v>
      </c>
      <c r="G22646" s="77">
        <f t="shared" si="14833"/>
        <v>0</v>
      </c>
      <c r="H22646" s="77">
        <f t="shared" si="14834"/>
        <v>0</v>
      </c>
      <c r="I22646" s="77">
        <f t="shared" si="14835"/>
        <v>0</v>
      </c>
      <c r="J22646" s="78"/>
      <c r="K22646" s="78"/>
      <c r="L22646" s="77"/>
      <c r="M22646" s="77"/>
      <c r="N22646" s="77"/>
      <c r="O22646" s="78"/>
      <c r="P22646" s="310"/>
    </row>
    <row r="22647" spans="1:16" s="6" customFormat="1" ht="15" hidden="1" customHeight="1">
      <c r="A22647" s="8"/>
      <c r="B22647" s="8"/>
      <c r="C22647" s="41">
        <v>7200</v>
      </c>
      <c r="D22647" s="8"/>
      <c r="E22647" s="43"/>
      <c r="F22647" s="43">
        <f t="shared" ref="F22647:O22647" si="14836">SUM(F22648:F22651)</f>
        <v>0</v>
      </c>
      <c r="G22647" s="43">
        <f t="shared" ref="G22647:H22647" si="14837">SUM(G22648:G22651)</f>
        <v>0</v>
      </c>
      <c r="H22647" s="43">
        <f t="shared" si="14837"/>
        <v>0</v>
      </c>
      <c r="I22647" s="43">
        <f t="shared" si="14836"/>
        <v>0</v>
      </c>
      <c r="J22647" s="43">
        <f t="shared" si="14836"/>
        <v>0</v>
      </c>
      <c r="K22647" s="43">
        <f t="shared" ref="K22647:L22647" si="14838">SUM(K22648:K22651)</f>
        <v>0</v>
      </c>
      <c r="L22647" s="43">
        <f t="shared" si="14838"/>
        <v>0</v>
      </c>
      <c r="M22647" s="43">
        <f t="shared" si="14836"/>
        <v>0</v>
      </c>
      <c r="N22647" s="43">
        <f t="shared" si="14836"/>
        <v>0</v>
      </c>
      <c r="O22647" s="43">
        <f t="shared" si="14836"/>
        <v>0</v>
      </c>
      <c r="P22647" s="309"/>
    </row>
    <row r="22648" spans="1:16" s="300" customFormat="1" ht="15" hidden="1" customHeight="1">
      <c r="A22648" s="75"/>
      <c r="B22648" s="75"/>
      <c r="C22648" s="76"/>
      <c r="D22648" s="75" t="s">
        <v>193</v>
      </c>
      <c r="E22648" s="78"/>
      <c r="F22648" s="77">
        <f t="shared" ref="F22648:F22651" si="14839">I22648+O22648</f>
        <v>0</v>
      </c>
      <c r="G22648" s="77">
        <f>J22648+P22648</f>
        <v>0</v>
      </c>
      <c r="H22648" s="77">
        <f>M22648+Q22648</f>
        <v>0</v>
      </c>
      <c r="I22648" s="77">
        <f>SUM(J22648:N22648)</f>
        <v>0</v>
      </c>
      <c r="J22648" s="78"/>
      <c r="K22648" s="78"/>
      <c r="L22648" s="77"/>
      <c r="M22648" s="77"/>
      <c r="N22648" s="77"/>
      <c r="O22648" s="78"/>
      <c r="P22648" s="313"/>
    </row>
    <row r="22649" spans="1:16" s="3" customFormat="1" ht="15" hidden="1" customHeight="1">
      <c r="A22649" s="75"/>
      <c r="B22649" s="75"/>
      <c r="C22649" s="76"/>
      <c r="D22649" s="75" t="s">
        <v>194</v>
      </c>
      <c r="E22649" s="78"/>
      <c r="F22649" s="77">
        <f t="shared" si="14839"/>
        <v>0</v>
      </c>
      <c r="G22649" s="77">
        <f>J22649+P22649</f>
        <v>0</v>
      </c>
      <c r="H22649" s="77">
        <f>M22649+Q22649</f>
        <v>0</v>
      </c>
      <c r="I22649" s="77">
        <f>SUM(J22649:N22649)</f>
        <v>0</v>
      </c>
      <c r="J22649" s="78"/>
      <c r="K22649" s="78"/>
      <c r="L22649" s="77"/>
      <c r="M22649" s="77"/>
      <c r="N22649" s="77"/>
      <c r="O22649" s="78"/>
      <c r="P22649" s="310"/>
    </row>
    <row r="22650" spans="1:16" s="3" customFormat="1" ht="15" hidden="1" customHeight="1">
      <c r="A22650" s="75"/>
      <c r="B22650" s="75"/>
      <c r="C22650" s="76"/>
      <c r="D22650" s="75" t="s">
        <v>195</v>
      </c>
      <c r="E22650" s="78"/>
      <c r="F22650" s="77">
        <f t="shared" si="14839"/>
        <v>0</v>
      </c>
      <c r="G22650" s="77">
        <f>J22650+P22650</f>
        <v>0</v>
      </c>
      <c r="H22650" s="77">
        <f>M22650+Q22650</f>
        <v>0</v>
      </c>
      <c r="I22650" s="77">
        <f>SUM(J22650:N22650)</f>
        <v>0</v>
      </c>
      <c r="J22650" s="78"/>
      <c r="K22650" s="78"/>
      <c r="L22650" s="77"/>
      <c r="M22650" s="77"/>
      <c r="N22650" s="77"/>
      <c r="O22650" s="78"/>
      <c r="P22650" s="310"/>
    </row>
    <row r="22651" spans="1:16" s="3" customFormat="1" ht="15" hidden="1" customHeight="1">
      <c r="A22651" s="75"/>
      <c r="B22651" s="75"/>
      <c r="C22651" s="76"/>
      <c r="D22651" s="75" t="s">
        <v>196</v>
      </c>
      <c r="E22651" s="78"/>
      <c r="F22651" s="77">
        <f t="shared" si="14839"/>
        <v>0</v>
      </c>
      <c r="G22651" s="77">
        <f>J22651+P22651</f>
        <v>0</v>
      </c>
      <c r="H22651" s="77">
        <f>M22651+Q22651</f>
        <v>0</v>
      </c>
      <c r="I22651" s="77">
        <f>SUM(J22651:N22651)</f>
        <v>0</v>
      </c>
      <c r="J22651" s="78"/>
      <c r="K22651" s="78"/>
      <c r="L22651" s="77"/>
      <c r="M22651" s="77"/>
      <c r="N22651" s="77"/>
      <c r="O22651" s="78"/>
      <c r="P22651" s="310"/>
    </row>
    <row r="22652" spans="1:16" s="6" customFormat="1" ht="15" hidden="1" customHeight="1">
      <c r="A22652" s="8"/>
      <c r="B22652" s="8"/>
      <c r="C22652" s="41">
        <v>7250</v>
      </c>
      <c r="D22652" s="8"/>
      <c r="E22652" s="43"/>
      <c r="F22652" s="40">
        <f t="shared" ref="F22652:O22652" si="14840">SUM(F22653:F22663)</f>
        <v>0</v>
      </c>
      <c r="G22652" s="40">
        <f t="shared" ref="G22652:H22652" si="14841">SUM(G22653:G22663)</f>
        <v>0</v>
      </c>
      <c r="H22652" s="40">
        <f t="shared" si="14841"/>
        <v>0</v>
      </c>
      <c r="I22652" s="40">
        <f t="shared" si="14840"/>
        <v>0</v>
      </c>
      <c r="J22652" s="40">
        <f t="shared" si="14840"/>
        <v>0</v>
      </c>
      <c r="K22652" s="40">
        <f t="shared" ref="K22652:L22652" si="14842">SUM(K22653:K22663)</f>
        <v>0</v>
      </c>
      <c r="L22652" s="40">
        <f t="shared" si="14842"/>
        <v>0</v>
      </c>
      <c r="M22652" s="40">
        <f t="shared" si="14840"/>
        <v>0</v>
      </c>
      <c r="N22652" s="40">
        <f t="shared" si="14840"/>
        <v>0</v>
      </c>
      <c r="O22652" s="40">
        <f t="shared" si="14840"/>
        <v>0</v>
      </c>
      <c r="P22652" s="309"/>
    </row>
    <row r="22653" spans="1:16" s="301" customFormat="1" ht="15" hidden="1" customHeight="1">
      <c r="A22653" s="75"/>
      <c r="B22653" s="75"/>
      <c r="C22653" s="76"/>
      <c r="D22653" s="75" t="s">
        <v>197</v>
      </c>
      <c r="E22653" s="78"/>
      <c r="F22653" s="77">
        <f t="shared" ref="F22653:F22663" si="14843">I22653+O22653</f>
        <v>0</v>
      </c>
      <c r="G22653" s="77">
        <f t="shared" ref="G22653:G22663" si="14844">J22653+P22653</f>
        <v>0</v>
      </c>
      <c r="H22653" s="77">
        <f t="shared" ref="H22653:H22663" si="14845">M22653+Q22653</f>
        <v>0</v>
      </c>
      <c r="I22653" s="77">
        <f t="shared" ref="I22653:I22663" si="14846">SUM(J22653:N22653)</f>
        <v>0</v>
      </c>
      <c r="J22653" s="78"/>
      <c r="K22653" s="78"/>
      <c r="L22653" s="77"/>
      <c r="M22653" s="77"/>
      <c r="N22653" s="77"/>
      <c r="O22653" s="78"/>
      <c r="P22653" s="313"/>
    </row>
    <row r="22654" spans="1:16" s="3" customFormat="1" ht="15" hidden="1" customHeight="1">
      <c r="A22654" s="75"/>
      <c r="B22654" s="75"/>
      <c r="C22654" s="76"/>
      <c r="D22654" s="75" t="s">
        <v>198</v>
      </c>
      <c r="E22654" s="78"/>
      <c r="F22654" s="77">
        <f t="shared" si="14843"/>
        <v>0</v>
      </c>
      <c r="G22654" s="77">
        <f t="shared" si="14844"/>
        <v>0</v>
      </c>
      <c r="H22654" s="77">
        <f t="shared" si="14845"/>
        <v>0</v>
      </c>
      <c r="I22654" s="77">
        <f t="shared" si="14846"/>
        <v>0</v>
      </c>
      <c r="J22654" s="78"/>
      <c r="K22654" s="78"/>
      <c r="L22654" s="77"/>
      <c r="M22654" s="77"/>
      <c r="N22654" s="77"/>
      <c r="O22654" s="78"/>
      <c r="P22654" s="310"/>
    </row>
    <row r="22655" spans="1:16" s="3" customFormat="1" ht="15" hidden="1" customHeight="1">
      <c r="A22655" s="75"/>
      <c r="B22655" s="75"/>
      <c r="C22655" s="76"/>
      <c r="D22655" s="75" t="s">
        <v>199</v>
      </c>
      <c r="E22655" s="78"/>
      <c r="F22655" s="77">
        <f t="shared" si="14843"/>
        <v>0</v>
      </c>
      <c r="G22655" s="77">
        <f t="shared" si="14844"/>
        <v>0</v>
      </c>
      <c r="H22655" s="77">
        <f t="shared" si="14845"/>
        <v>0</v>
      </c>
      <c r="I22655" s="77">
        <f t="shared" si="14846"/>
        <v>0</v>
      </c>
      <c r="J22655" s="78"/>
      <c r="K22655" s="78"/>
      <c r="L22655" s="77"/>
      <c r="M22655" s="77"/>
      <c r="N22655" s="77"/>
      <c r="O22655" s="78"/>
      <c r="P22655" s="310"/>
    </row>
    <row r="22656" spans="1:16" s="3" customFormat="1" ht="15" hidden="1" customHeight="1">
      <c r="A22656" s="75"/>
      <c r="B22656" s="75"/>
      <c r="C22656" s="76"/>
      <c r="D22656" s="75" t="s">
        <v>200</v>
      </c>
      <c r="E22656" s="78"/>
      <c r="F22656" s="77">
        <f t="shared" si="14843"/>
        <v>0</v>
      </c>
      <c r="G22656" s="77">
        <f t="shared" si="14844"/>
        <v>0</v>
      </c>
      <c r="H22656" s="77">
        <f t="shared" si="14845"/>
        <v>0</v>
      </c>
      <c r="I22656" s="77">
        <f t="shared" si="14846"/>
        <v>0</v>
      </c>
      <c r="J22656" s="78"/>
      <c r="K22656" s="78"/>
      <c r="L22656" s="77"/>
      <c r="M22656" s="77"/>
      <c r="N22656" s="77"/>
      <c r="O22656" s="78"/>
      <c r="P22656" s="310"/>
    </row>
    <row r="22657" spans="1:16" s="3" customFormat="1" ht="15" hidden="1" customHeight="1">
      <c r="A22657" s="75"/>
      <c r="B22657" s="75"/>
      <c r="C22657" s="76"/>
      <c r="D22657" s="75" t="s">
        <v>201</v>
      </c>
      <c r="E22657" s="78"/>
      <c r="F22657" s="77">
        <f t="shared" si="14843"/>
        <v>0</v>
      </c>
      <c r="G22657" s="77">
        <f t="shared" si="14844"/>
        <v>0</v>
      </c>
      <c r="H22657" s="77">
        <f t="shared" si="14845"/>
        <v>0</v>
      </c>
      <c r="I22657" s="77">
        <f t="shared" si="14846"/>
        <v>0</v>
      </c>
      <c r="J22657" s="78"/>
      <c r="K22657" s="78"/>
      <c r="L22657" s="77"/>
      <c r="M22657" s="77"/>
      <c r="N22657" s="77"/>
      <c r="O22657" s="78"/>
      <c r="P22657" s="310"/>
    </row>
    <row r="22658" spans="1:16" s="3" customFormat="1" ht="15" hidden="1" customHeight="1">
      <c r="A22658" s="75"/>
      <c r="B22658" s="75"/>
      <c r="C22658" s="76"/>
      <c r="D22658" s="75" t="s">
        <v>202</v>
      </c>
      <c r="E22658" s="78"/>
      <c r="F22658" s="77">
        <f t="shared" si="14843"/>
        <v>0</v>
      </c>
      <c r="G22658" s="77">
        <f t="shared" si="14844"/>
        <v>0</v>
      </c>
      <c r="H22658" s="77">
        <f t="shared" si="14845"/>
        <v>0</v>
      </c>
      <c r="I22658" s="77">
        <f t="shared" si="14846"/>
        <v>0</v>
      </c>
      <c r="J22658" s="78"/>
      <c r="K22658" s="78"/>
      <c r="L22658" s="77"/>
      <c r="M22658" s="77"/>
      <c r="N22658" s="77"/>
      <c r="O22658" s="78"/>
      <c r="P22658" s="310"/>
    </row>
    <row r="22659" spans="1:16" s="3" customFormat="1" ht="15" hidden="1" customHeight="1">
      <c r="A22659" s="75"/>
      <c r="B22659" s="75"/>
      <c r="C22659" s="76"/>
      <c r="D22659" s="75" t="s">
        <v>203</v>
      </c>
      <c r="E22659" s="78"/>
      <c r="F22659" s="77">
        <f t="shared" si="14843"/>
        <v>0</v>
      </c>
      <c r="G22659" s="77">
        <f t="shared" si="14844"/>
        <v>0</v>
      </c>
      <c r="H22659" s="77">
        <f t="shared" si="14845"/>
        <v>0</v>
      </c>
      <c r="I22659" s="77">
        <f t="shared" si="14846"/>
        <v>0</v>
      </c>
      <c r="J22659" s="78"/>
      <c r="K22659" s="78"/>
      <c r="L22659" s="77"/>
      <c r="M22659" s="77"/>
      <c r="N22659" s="77"/>
      <c r="O22659" s="78"/>
      <c r="P22659" s="310"/>
    </row>
    <row r="22660" spans="1:16" s="3" customFormat="1" ht="15" hidden="1" customHeight="1">
      <c r="A22660" s="75"/>
      <c r="B22660" s="75"/>
      <c r="C22660" s="76"/>
      <c r="D22660" s="75" t="s">
        <v>204</v>
      </c>
      <c r="E22660" s="78"/>
      <c r="F22660" s="77">
        <f t="shared" si="14843"/>
        <v>0</v>
      </c>
      <c r="G22660" s="77">
        <f t="shared" si="14844"/>
        <v>0</v>
      </c>
      <c r="H22660" s="77">
        <f t="shared" si="14845"/>
        <v>0</v>
      </c>
      <c r="I22660" s="77">
        <f t="shared" si="14846"/>
        <v>0</v>
      </c>
      <c r="J22660" s="78"/>
      <c r="K22660" s="78"/>
      <c r="L22660" s="77"/>
      <c r="M22660" s="77"/>
      <c r="N22660" s="77"/>
      <c r="O22660" s="78"/>
      <c r="P22660" s="310"/>
    </row>
    <row r="22661" spans="1:16" s="3" customFormat="1" ht="15" hidden="1" customHeight="1">
      <c r="A22661" s="75"/>
      <c r="B22661" s="75"/>
      <c r="C22661" s="76"/>
      <c r="D22661" s="75" t="s">
        <v>205</v>
      </c>
      <c r="E22661" s="78"/>
      <c r="F22661" s="77">
        <f t="shared" si="14843"/>
        <v>0</v>
      </c>
      <c r="G22661" s="77">
        <f t="shared" si="14844"/>
        <v>0</v>
      </c>
      <c r="H22661" s="77">
        <f t="shared" si="14845"/>
        <v>0</v>
      </c>
      <c r="I22661" s="77">
        <f t="shared" si="14846"/>
        <v>0</v>
      </c>
      <c r="J22661" s="78"/>
      <c r="K22661" s="78"/>
      <c r="L22661" s="77"/>
      <c r="M22661" s="77"/>
      <c r="N22661" s="77"/>
      <c r="O22661" s="78"/>
      <c r="P22661" s="310"/>
    </row>
    <row r="22662" spans="1:16" s="3" customFormat="1" ht="15" hidden="1" customHeight="1">
      <c r="A22662" s="75"/>
      <c r="B22662" s="75"/>
      <c r="C22662" s="76"/>
      <c r="D22662" s="75" t="s">
        <v>206</v>
      </c>
      <c r="E22662" s="78"/>
      <c r="F22662" s="77">
        <f t="shared" si="14843"/>
        <v>0</v>
      </c>
      <c r="G22662" s="77">
        <f t="shared" si="14844"/>
        <v>0</v>
      </c>
      <c r="H22662" s="77">
        <f t="shared" si="14845"/>
        <v>0</v>
      </c>
      <c r="I22662" s="77">
        <f t="shared" si="14846"/>
        <v>0</v>
      </c>
      <c r="J22662" s="78"/>
      <c r="K22662" s="78"/>
      <c r="L22662" s="77"/>
      <c r="M22662" s="77"/>
      <c r="N22662" s="77"/>
      <c r="O22662" s="78"/>
      <c r="P22662" s="310"/>
    </row>
    <row r="22663" spans="1:16" s="3" customFormat="1" ht="15" hidden="1" customHeight="1">
      <c r="A22663" s="75"/>
      <c r="B22663" s="75"/>
      <c r="C22663" s="76"/>
      <c r="D22663" s="75" t="s">
        <v>207</v>
      </c>
      <c r="E22663" s="78"/>
      <c r="F22663" s="77">
        <f t="shared" si="14843"/>
        <v>0</v>
      </c>
      <c r="G22663" s="77">
        <f t="shared" si="14844"/>
        <v>0</v>
      </c>
      <c r="H22663" s="77">
        <f t="shared" si="14845"/>
        <v>0</v>
      </c>
      <c r="I22663" s="77">
        <f t="shared" si="14846"/>
        <v>0</v>
      </c>
      <c r="J22663" s="78"/>
      <c r="K22663" s="78"/>
      <c r="L22663" s="77"/>
      <c r="M22663" s="77"/>
      <c r="N22663" s="77"/>
      <c r="O22663" s="78"/>
      <c r="P22663" s="310"/>
    </row>
    <row r="22664" spans="1:16" s="6" customFormat="1" ht="15" hidden="1" customHeight="1">
      <c r="A22664" s="8"/>
      <c r="B22664" s="8"/>
      <c r="C22664" s="41">
        <v>7300</v>
      </c>
      <c r="D22664" s="8"/>
      <c r="E22664" s="43"/>
      <c r="F22664" s="43">
        <f t="shared" ref="F22664:O22664" si="14847">SUM(F22665:F22670)</f>
        <v>0</v>
      </c>
      <c r="G22664" s="43">
        <f t="shared" ref="G22664:H22664" si="14848">SUM(G22665:G22670)</f>
        <v>0</v>
      </c>
      <c r="H22664" s="43">
        <f t="shared" si="14848"/>
        <v>0</v>
      </c>
      <c r="I22664" s="43">
        <f t="shared" si="14847"/>
        <v>0</v>
      </c>
      <c r="J22664" s="43">
        <f t="shared" si="14847"/>
        <v>0</v>
      </c>
      <c r="K22664" s="43">
        <f t="shared" ref="K22664:L22664" si="14849">SUM(K22665:K22670)</f>
        <v>0</v>
      </c>
      <c r="L22664" s="43">
        <f t="shared" si="14849"/>
        <v>0</v>
      </c>
      <c r="M22664" s="43">
        <f t="shared" si="14847"/>
        <v>0</v>
      </c>
      <c r="N22664" s="43">
        <f t="shared" si="14847"/>
        <v>0</v>
      </c>
      <c r="O22664" s="43">
        <f t="shared" si="14847"/>
        <v>0</v>
      </c>
      <c r="P22664" s="309"/>
    </row>
    <row r="22665" spans="1:16" s="301" customFormat="1" ht="15" hidden="1" customHeight="1">
      <c r="A22665" s="75"/>
      <c r="B22665" s="75"/>
      <c r="C22665" s="76"/>
      <c r="D22665" s="75" t="s">
        <v>208</v>
      </c>
      <c r="E22665" s="78"/>
      <c r="F22665" s="77">
        <f t="shared" ref="F22665:F22670" si="14850">I22665+O22665</f>
        <v>0</v>
      </c>
      <c r="G22665" s="77">
        <f t="shared" ref="G22665:G22670" si="14851">J22665+P22665</f>
        <v>0</v>
      </c>
      <c r="H22665" s="77">
        <f t="shared" ref="H22665:H22670" si="14852">M22665+Q22665</f>
        <v>0</v>
      </c>
      <c r="I22665" s="77">
        <f t="shared" ref="I22665:I22670" si="14853">SUM(J22665:N22665)</f>
        <v>0</v>
      </c>
      <c r="J22665" s="78"/>
      <c r="K22665" s="78"/>
      <c r="L22665" s="77"/>
      <c r="M22665" s="77"/>
      <c r="N22665" s="77"/>
      <c r="O22665" s="78"/>
      <c r="P22665" s="313"/>
    </row>
    <row r="22666" spans="1:16" s="3" customFormat="1" ht="15" hidden="1" customHeight="1">
      <c r="A22666" s="75"/>
      <c r="B22666" s="75"/>
      <c r="C22666" s="76"/>
      <c r="D22666" s="75" t="s">
        <v>209</v>
      </c>
      <c r="E22666" s="78"/>
      <c r="F22666" s="77">
        <f t="shared" si="14850"/>
        <v>0</v>
      </c>
      <c r="G22666" s="77">
        <f t="shared" si="14851"/>
        <v>0</v>
      </c>
      <c r="H22666" s="77">
        <f t="shared" si="14852"/>
        <v>0</v>
      </c>
      <c r="I22666" s="77">
        <f t="shared" si="14853"/>
        <v>0</v>
      </c>
      <c r="J22666" s="78"/>
      <c r="K22666" s="78"/>
      <c r="L22666" s="77"/>
      <c r="M22666" s="77"/>
      <c r="N22666" s="77"/>
      <c r="O22666" s="78"/>
      <c r="P22666" s="310"/>
    </row>
    <row r="22667" spans="1:16" s="3" customFormat="1" ht="15" hidden="1" customHeight="1">
      <c r="A22667" s="75"/>
      <c r="B22667" s="75"/>
      <c r="C22667" s="76"/>
      <c r="D22667" s="75" t="s">
        <v>210</v>
      </c>
      <c r="E22667" s="78"/>
      <c r="F22667" s="77">
        <f t="shared" si="14850"/>
        <v>0</v>
      </c>
      <c r="G22667" s="77">
        <f t="shared" si="14851"/>
        <v>0</v>
      </c>
      <c r="H22667" s="77">
        <f t="shared" si="14852"/>
        <v>0</v>
      </c>
      <c r="I22667" s="77">
        <f t="shared" si="14853"/>
        <v>0</v>
      </c>
      <c r="J22667" s="78"/>
      <c r="K22667" s="78"/>
      <c r="L22667" s="77"/>
      <c r="M22667" s="77"/>
      <c r="N22667" s="77"/>
      <c r="O22667" s="78"/>
      <c r="P22667" s="310"/>
    </row>
    <row r="22668" spans="1:16" s="3" customFormat="1" ht="15" hidden="1" customHeight="1">
      <c r="A22668" s="75"/>
      <c r="B22668" s="75"/>
      <c r="C22668" s="76"/>
      <c r="D22668" s="75" t="s">
        <v>211</v>
      </c>
      <c r="E22668" s="78"/>
      <c r="F22668" s="77">
        <f t="shared" si="14850"/>
        <v>0</v>
      </c>
      <c r="G22668" s="77">
        <f t="shared" si="14851"/>
        <v>0</v>
      </c>
      <c r="H22668" s="77">
        <f t="shared" si="14852"/>
        <v>0</v>
      </c>
      <c r="I22668" s="77">
        <f t="shared" si="14853"/>
        <v>0</v>
      </c>
      <c r="J22668" s="78"/>
      <c r="K22668" s="78"/>
      <c r="L22668" s="77"/>
      <c r="M22668" s="77"/>
      <c r="N22668" s="77"/>
      <c r="O22668" s="78"/>
      <c r="P22668" s="310"/>
    </row>
    <row r="22669" spans="1:16" s="3" customFormat="1" ht="15" hidden="1" customHeight="1">
      <c r="A22669" s="75"/>
      <c r="B22669" s="75"/>
      <c r="C22669" s="76"/>
      <c r="D22669" s="75" t="s">
        <v>212</v>
      </c>
      <c r="E22669" s="78"/>
      <c r="F22669" s="77">
        <f t="shared" si="14850"/>
        <v>0</v>
      </c>
      <c r="G22669" s="77">
        <f t="shared" si="14851"/>
        <v>0</v>
      </c>
      <c r="H22669" s="77">
        <f t="shared" si="14852"/>
        <v>0</v>
      </c>
      <c r="I22669" s="77">
        <f t="shared" si="14853"/>
        <v>0</v>
      </c>
      <c r="J22669" s="78"/>
      <c r="K22669" s="78"/>
      <c r="L22669" s="77"/>
      <c r="M22669" s="77"/>
      <c r="N22669" s="77"/>
      <c r="O22669" s="78"/>
      <c r="P22669" s="310"/>
    </row>
    <row r="22670" spans="1:16" s="3" customFormat="1" ht="15" hidden="1" customHeight="1">
      <c r="A22670" s="75"/>
      <c r="B22670" s="75"/>
      <c r="C22670" s="76"/>
      <c r="D22670" s="75" t="s">
        <v>213</v>
      </c>
      <c r="E22670" s="78"/>
      <c r="F22670" s="77">
        <f t="shared" si="14850"/>
        <v>0</v>
      </c>
      <c r="G22670" s="77">
        <f t="shared" si="14851"/>
        <v>0</v>
      </c>
      <c r="H22670" s="77">
        <f t="shared" si="14852"/>
        <v>0</v>
      </c>
      <c r="I22670" s="77">
        <f t="shared" si="14853"/>
        <v>0</v>
      </c>
      <c r="J22670" s="78"/>
      <c r="K22670" s="78"/>
      <c r="L22670" s="77"/>
      <c r="M22670" s="77"/>
      <c r="N22670" s="77"/>
      <c r="O22670" s="78"/>
      <c r="P22670" s="310"/>
    </row>
    <row r="22671" spans="1:16" s="6" customFormat="1" ht="15" hidden="1" customHeight="1">
      <c r="A22671" s="8"/>
      <c r="B22671" s="8"/>
      <c r="C22671" s="41">
        <v>7400</v>
      </c>
      <c r="D22671" s="8"/>
      <c r="E22671" s="43"/>
      <c r="F22671" s="40">
        <f t="shared" ref="F22671:O22671" si="14854">SUM(F22672:F22678)</f>
        <v>0</v>
      </c>
      <c r="G22671" s="40">
        <f t="shared" ref="G22671:H22671" si="14855">SUM(G22672:G22678)</f>
        <v>0</v>
      </c>
      <c r="H22671" s="40">
        <f t="shared" si="14855"/>
        <v>0</v>
      </c>
      <c r="I22671" s="40">
        <f t="shared" si="14854"/>
        <v>0</v>
      </c>
      <c r="J22671" s="40">
        <f t="shared" si="14854"/>
        <v>0</v>
      </c>
      <c r="K22671" s="40">
        <f t="shared" ref="K22671:L22671" si="14856">SUM(K22672:K22678)</f>
        <v>0</v>
      </c>
      <c r="L22671" s="40">
        <f t="shared" si="14856"/>
        <v>0</v>
      </c>
      <c r="M22671" s="40">
        <f t="shared" si="14854"/>
        <v>0</v>
      </c>
      <c r="N22671" s="40">
        <f t="shared" si="14854"/>
        <v>0</v>
      </c>
      <c r="O22671" s="40">
        <f t="shared" si="14854"/>
        <v>0</v>
      </c>
      <c r="P22671" s="309"/>
    </row>
    <row r="22672" spans="1:16" s="301" customFormat="1" ht="15" hidden="1" customHeight="1">
      <c r="A22672" s="75"/>
      <c r="B22672" s="75"/>
      <c r="C22672" s="76"/>
      <c r="D22672" s="75" t="s">
        <v>214</v>
      </c>
      <c r="E22672" s="78"/>
      <c r="F22672" s="77">
        <f t="shared" ref="F22672:F22678" si="14857">I22672+O22672</f>
        <v>0</v>
      </c>
      <c r="G22672" s="77">
        <f t="shared" ref="G22672:G22678" si="14858">J22672+P22672</f>
        <v>0</v>
      </c>
      <c r="H22672" s="77">
        <f t="shared" ref="H22672:H22678" si="14859">M22672+Q22672</f>
        <v>0</v>
      </c>
      <c r="I22672" s="77">
        <f t="shared" ref="I22672:I22678" si="14860">SUM(J22672:N22672)</f>
        <v>0</v>
      </c>
      <c r="J22672" s="78"/>
      <c r="K22672" s="78"/>
      <c r="L22672" s="77"/>
      <c r="M22672" s="77"/>
      <c r="N22672" s="77"/>
      <c r="O22672" s="78"/>
      <c r="P22672" s="313"/>
    </row>
    <row r="22673" spans="1:16" s="3" customFormat="1" ht="15" hidden="1" customHeight="1">
      <c r="A22673" s="75"/>
      <c r="B22673" s="75"/>
      <c r="C22673" s="76"/>
      <c r="D22673" s="75" t="s">
        <v>215</v>
      </c>
      <c r="E22673" s="78"/>
      <c r="F22673" s="77">
        <f t="shared" si="14857"/>
        <v>0</v>
      </c>
      <c r="G22673" s="77">
        <f t="shared" si="14858"/>
        <v>0</v>
      </c>
      <c r="H22673" s="77">
        <f t="shared" si="14859"/>
        <v>0</v>
      </c>
      <c r="I22673" s="77">
        <f t="shared" si="14860"/>
        <v>0</v>
      </c>
      <c r="J22673" s="78"/>
      <c r="K22673" s="78"/>
      <c r="L22673" s="77"/>
      <c r="M22673" s="77"/>
      <c r="N22673" s="77"/>
      <c r="O22673" s="78"/>
      <c r="P22673" s="310"/>
    </row>
    <row r="22674" spans="1:16" s="3" customFormat="1" ht="15" hidden="1" customHeight="1">
      <c r="A22674" s="75"/>
      <c r="B22674" s="75"/>
      <c r="C22674" s="76"/>
      <c r="D22674" s="75" t="s">
        <v>216</v>
      </c>
      <c r="E22674" s="78"/>
      <c r="F22674" s="77">
        <f t="shared" si="14857"/>
        <v>0</v>
      </c>
      <c r="G22674" s="77">
        <f t="shared" si="14858"/>
        <v>0</v>
      </c>
      <c r="H22674" s="77">
        <f t="shared" si="14859"/>
        <v>0</v>
      </c>
      <c r="I22674" s="77">
        <f t="shared" si="14860"/>
        <v>0</v>
      </c>
      <c r="J22674" s="78"/>
      <c r="K22674" s="78"/>
      <c r="L22674" s="77"/>
      <c r="M22674" s="77"/>
      <c r="N22674" s="77"/>
      <c r="O22674" s="78"/>
      <c r="P22674" s="310"/>
    </row>
    <row r="22675" spans="1:16" s="3" customFormat="1" ht="15" hidden="1" customHeight="1">
      <c r="A22675" s="75"/>
      <c r="B22675" s="75"/>
      <c r="C22675" s="76"/>
      <c r="D22675" s="75" t="s">
        <v>217</v>
      </c>
      <c r="E22675" s="78"/>
      <c r="F22675" s="77">
        <f t="shared" si="14857"/>
        <v>0</v>
      </c>
      <c r="G22675" s="77">
        <f t="shared" si="14858"/>
        <v>0</v>
      </c>
      <c r="H22675" s="77">
        <f t="shared" si="14859"/>
        <v>0</v>
      </c>
      <c r="I22675" s="77">
        <f t="shared" si="14860"/>
        <v>0</v>
      </c>
      <c r="J22675" s="78"/>
      <c r="K22675" s="78"/>
      <c r="L22675" s="77"/>
      <c r="M22675" s="77"/>
      <c r="N22675" s="77"/>
      <c r="O22675" s="78"/>
      <c r="P22675" s="310"/>
    </row>
    <row r="22676" spans="1:16" s="3" customFormat="1" ht="15" hidden="1" customHeight="1">
      <c r="A22676" s="75"/>
      <c r="B22676" s="75"/>
      <c r="C22676" s="76"/>
      <c r="D22676" s="75" t="s">
        <v>218</v>
      </c>
      <c r="E22676" s="78"/>
      <c r="F22676" s="77">
        <f t="shared" si="14857"/>
        <v>0</v>
      </c>
      <c r="G22676" s="77">
        <f t="shared" si="14858"/>
        <v>0</v>
      </c>
      <c r="H22676" s="77">
        <f t="shared" si="14859"/>
        <v>0</v>
      </c>
      <c r="I22676" s="77">
        <f t="shared" si="14860"/>
        <v>0</v>
      </c>
      <c r="J22676" s="78"/>
      <c r="K22676" s="78"/>
      <c r="L22676" s="77"/>
      <c r="M22676" s="77"/>
      <c r="N22676" s="77"/>
      <c r="O22676" s="78"/>
      <c r="P22676" s="310"/>
    </row>
    <row r="22677" spans="1:16" s="3" customFormat="1" ht="15" hidden="1" customHeight="1">
      <c r="A22677" s="75"/>
      <c r="B22677" s="75"/>
      <c r="C22677" s="76"/>
      <c r="D22677" s="75" t="s">
        <v>219</v>
      </c>
      <c r="E22677" s="78"/>
      <c r="F22677" s="77">
        <f t="shared" si="14857"/>
        <v>0</v>
      </c>
      <c r="G22677" s="77">
        <f t="shared" si="14858"/>
        <v>0</v>
      </c>
      <c r="H22677" s="77">
        <f t="shared" si="14859"/>
        <v>0</v>
      </c>
      <c r="I22677" s="77">
        <f t="shared" si="14860"/>
        <v>0</v>
      </c>
      <c r="J22677" s="78"/>
      <c r="K22677" s="78"/>
      <c r="L22677" s="77"/>
      <c r="M22677" s="77"/>
      <c r="N22677" s="77"/>
      <c r="O22677" s="78"/>
      <c r="P22677" s="310"/>
    </row>
    <row r="22678" spans="1:16" s="3" customFormat="1" ht="15" hidden="1" customHeight="1">
      <c r="A22678" s="75"/>
      <c r="B22678" s="75"/>
      <c r="C22678" s="76"/>
      <c r="D22678" s="75" t="s">
        <v>220</v>
      </c>
      <c r="E22678" s="78"/>
      <c r="F22678" s="77">
        <f t="shared" si="14857"/>
        <v>0</v>
      </c>
      <c r="G22678" s="77">
        <f t="shared" si="14858"/>
        <v>0</v>
      </c>
      <c r="H22678" s="77">
        <f t="shared" si="14859"/>
        <v>0</v>
      </c>
      <c r="I22678" s="77">
        <f t="shared" si="14860"/>
        <v>0</v>
      </c>
      <c r="J22678" s="78"/>
      <c r="K22678" s="78"/>
      <c r="L22678" s="77"/>
      <c r="M22678" s="77"/>
      <c r="N22678" s="77"/>
      <c r="O22678" s="78"/>
      <c r="P22678" s="310"/>
    </row>
    <row r="22679" spans="1:16" s="6" customFormat="1" ht="15" hidden="1" customHeight="1">
      <c r="A22679" s="8"/>
      <c r="B22679" s="8"/>
      <c r="C22679" s="41">
        <v>7500</v>
      </c>
      <c r="D22679" s="8"/>
      <c r="E22679" s="43"/>
      <c r="F22679" s="43">
        <f t="shared" ref="F22679:O22679" si="14861">SUM(F22680:F22681)</f>
        <v>0</v>
      </c>
      <c r="G22679" s="43">
        <f t="shared" ref="G22679:H22679" si="14862">SUM(G22680:G22681)</f>
        <v>0</v>
      </c>
      <c r="H22679" s="43">
        <f t="shared" si="14862"/>
        <v>0</v>
      </c>
      <c r="I22679" s="43">
        <f t="shared" si="14861"/>
        <v>0</v>
      </c>
      <c r="J22679" s="43">
        <f t="shared" si="14861"/>
        <v>0</v>
      </c>
      <c r="K22679" s="43">
        <f t="shared" ref="K22679:L22679" si="14863">SUM(K22680:K22681)</f>
        <v>0</v>
      </c>
      <c r="L22679" s="43">
        <f t="shared" si="14863"/>
        <v>0</v>
      </c>
      <c r="M22679" s="43">
        <f t="shared" si="14861"/>
        <v>0</v>
      </c>
      <c r="N22679" s="43">
        <f t="shared" si="14861"/>
        <v>0</v>
      </c>
      <c r="O22679" s="43">
        <f t="shared" si="14861"/>
        <v>0</v>
      </c>
      <c r="P22679" s="309"/>
    </row>
    <row r="22680" spans="1:16" s="301" customFormat="1" ht="15" hidden="1" customHeight="1">
      <c r="A22680" s="75"/>
      <c r="B22680" s="75"/>
      <c r="C22680" s="76"/>
      <c r="D22680" s="75" t="s">
        <v>221</v>
      </c>
      <c r="E22680" s="78"/>
      <c r="F22680" s="77">
        <f>I22680+O22680</f>
        <v>0</v>
      </c>
      <c r="G22680" s="77">
        <f>J22680+P22680</f>
        <v>0</v>
      </c>
      <c r="H22680" s="77">
        <f>M22680+Q22680</f>
        <v>0</v>
      </c>
      <c r="I22680" s="77">
        <f>SUM(J22680:N22680)</f>
        <v>0</v>
      </c>
      <c r="J22680" s="78"/>
      <c r="K22680" s="78"/>
      <c r="L22680" s="77"/>
      <c r="M22680" s="77"/>
      <c r="N22680" s="77"/>
      <c r="O22680" s="78"/>
      <c r="P22680" s="313"/>
    </row>
    <row r="22681" spans="1:16" s="3" customFormat="1" ht="15" hidden="1" customHeight="1">
      <c r="A22681" s="75"/>
      <c r="B22681" s="75"/>
      <c r="C22681" s="76"/>
      <c r="D22681" s="75" t="s">
        <v>222</v>
      </c>
      <c r="E22681" s="78"/>
      <c r="F22681" s="77">
        <f>I22681+O22681</f>
        <v>0</v>
      </c>
      <c r="G22681" s="77">
        <f>J22681+P22681</f>
        <v>0</v>
      </c>
      <c r="H22681" s="77">
        <f>M22681+Q22681</f>
        <v>0</v>
      </c>
      <c r="I22681" s="77">
        <f>SUM(J22681:N22681)</f>
        <v>0</v>
      </c>
      <c r="J22681" s="78"/>
      <c r="K22681" s="78"/>
      <c r="L22681" s="77"/>
      <c r="M22681" s="77"/>
      <c r="N22681" s="77"/>
      <c r="O22681" s="78"/>
      <c r="P22681" s="310"/>
    </row>
    <row r="22682" spans="1:16" s="6" customFormat="1" ht="15" hidden="1" customHeight="1">
      <c r="A22682" s="8"/>
      <c r="B22682" s="8"/>
      <c r="C22682" s="41">
        <v>7550</v>
      </c>
      <c r="D22682" s="8"/>
      <c r="E22682" s="43"/>
      <c r="F22682" s="40">
        <f t="shared" ref="F22682:O22682" si="14864">SUM(F22683:F22685)</f>
        <v>0</v>
      </c>
      <c r="G22682" s="40">
        <f t="shared" ref="G22682:H22682" si="14865">SUM(G22683:G22685)</f>
        <v>0</v>
      </c>
      <c r="H22682" s="40">
        <f t="shared" si="14865"/>
        <v>0</v>
      </c>
      <c r="I22682" s="40">
        <f t="shared" si="14864"/>
        <v>0</v>
      </c>
      <c r="J22682" s="40">
        <f t="shared" si="14864"/>
        <v>0</v>
      </c>
      <c r="K22682" s="40">
        <f t="shared" ref="K22682:L22682" si="14866">SUM(K22683:K22685)</f>
        <v>0</v>
      </c>
      <c r="L22682" s="40">
        <f t="shared" si="14866"/>
        <v>0</v>
      </c>
      <c r="M22682" s="40">
        <f t="shared" si="14864"/>
        <v>0</v>
      </c>
      <c r="N22682" s="40">
        <f t="shared" si="14864"/>
        <v>0</v>
      </c>
      <c r="O22682" s="40">
        <f t="shared" si="14864"/>
        <v>0</v>
      </c>
      <c r="P22682" s="309"/>
    </row>
    <row r="22683" spans="1:16" s="301" customFormat="1" ht="15" hidden="1" customHeight="1">
      <c r="A22683" s="75"/>
      <c r="B22683" s="75"/>
      <c r="C22683" s="76"/>
      <c r="D22683" s="75" t="s">
        <v>223</v>
      </c>
      <c r="E22683" s="78"/>
      <c r="F22683" s="77">
        <f t="shared" ref="F22683:F22685" si="14867">I22683+O22683</f>
        <v>0</v>
      </c>
      <c r="G22683" s="77">
        <f>J22683+P22683</f>
        <v>0</v>
      </c>
      <c r="H22683" s="77">
        <f>M22683+Q22683</f>
        <v>0</v>
      </c>
      <c r="I22683" s="77">
        <f>SUM(J22683:N22683)</f>
        <v>0</v>
      </c>
      <c r="J22683" s="78"/>
      <c r="K22683" s="78"/>
      <c r="L22683" s="77"/>
      <c r="M22683" s="77"/>
      <c r="N22683" s="77"/>
      <c r="O22683" s="78"/>
      <c r="P22683" s="313"/>
    </row>
    <row r="22684" spans="1:16" s="3" customFormat="1" ht="15" hidden="1" customHeight="1">
      <c r="A22684" s="75"/>
      <c r="B22684" s="75"/>
      <c r="C22684" s="76"/>
      <c r="D22684" s="75" t="s">
        <v>224</v>
      </c>
      <c r="E22684" s="78"/>
      <c r="F22684" s="77">
        <f t="shared" si="14867"/>
        <v>0</v>
      </c>
      <c r="G22684" s="77">
        <f>J22684+P22684</f>
        <v>0</v>
      </c>
      <c r="H22684" s="77">
        <f>M22684+Q22684</f>
        <v>0</v>
      </c>
      <c r="I22684" s="77">
        <f>SUM(J22684:N22684)</f>
        <v>0</v>
      </c>
      <c r="J22684" s="78"/>
      <c r="K22684" s="78"/>
      <c r="L22684" s="77"/>
      <c r="M22684" s="77"/>
      <c r="N22684" s="77"/>
      <c r="O22684" s="78"/>
      <c r="P22684" s="310"/>
    </row>
    <row r="22685" spans="1:16" s="3" customFormat="1" ht="15" hidden="1" customHeight="1">
      <c r="A22685" s="75"/>
      <c r="B22685" s="75"/>
      <c r="C22685" s="76"/>
      <c r="D22685" s="75" t="s">
        <v>225</v>
      </c>
      <c r="E22685" s="78"/>
      <c r="F22685" s="77">
        <f t="shared" si="14867"/>
        <v>0</v>
      </c>
      <c r="G22685" s="77">
        <f>J22685+P22685</f>
        <v>0</v>
      </c>
      <c r="H22685" s="77">
        <f>M22685+Q22685</f>
        <v>0</v>
      </c>
      <c r="I22685" s="77">
        <f>SUM(J22685:N22685)</f>
        <v>0</v>
      </c>
      <c r="J22685" s="78"/>
      <c r="K22685" s="78"/>
      <c r="L22685" s="77"/>
      <c r="M22685" s="77"/>
      <c r="N22685" s="77"/>
      <c r="O22685" s="78"/>
      <c r="P22685" s="310"/>
    </row>
    <row r="22686" spans="1:16" s="6" customFormat="1" ht="15" hidden="1" customHeight="1">
      <c r="A22686" s="10"/>
      <c r="B22686" s="10"/>
      <c r="C22686" s="41">
        <v>7600</v>
      </c>
      <c r="D22686" s="44"/>
      <c r="E22686" s="43"/>
      <c r="F22686" s="43">
        <f t="shared" ref="F22686:O22686" si="14868">SUM(F22687:F22690)</f>
        <v>0</v>
      </c>
      <c r="G22686" s="43">
        <f t="shared" ref="G22686:H22686" si="14869">SUM(G22687:G22690)</f>
        <v>0</v>
      </c>
      <c r="H22686" s="43">
        <f t="shared" si="14869"/>
        <v>0</v>
      </c>
      <c r="I22686" s="43">
        <f t="shared" si="14868"/>
        <v>0</v>
      </c>
      <c r="J22686" s="43">
        <f t="shared" si="14868"/>
        <v>0</v>
      </c>
      <c r="K22686" s="43">
        <f t="shared" ref="K22686:L22686" si="14870">SUM(K22687:K22690)</f>
        <v>0</v>
      </c>
      <c r="L22686" s="43">
        <f t="shared" si="14870"/>
        <v>0</v>
      </c>
      <c r="M22686" s="43">
        <f t="shared" si="14868"/>
        <v>0</v>
      </c>
      <c r="N22686" s="43">
        <f t="shared" si="14868"/>
        <v>0</v>
      </c>
      <c r="O22686" s="43">
        <f t="shared" si="14868"/>
        <v>0</v>
      </c>
      <c r="P22686" s="309"/>
    </row>
    <row r="22687" spans="1:16" s="302" customFormat="1" ht="15" hidden="1" customHeight="1">
      <c r="A22687" s="90"/>
      <c r="B22687" s="90"/>
      <c r="C22687" s="78"/>
      <c r="D22687" s="90" t="s">
        <v>226</v>
      </c>
      <c r="E22687" s="78"/>
      <c r="F22687" s="77">
        <f t="shared" ref="F22687:F22690" si="14871">I22687+O22687</f>
        <v>0</v>
      </c>
      <c r="G22687" s="77">
        <f>J22687+P22687</f>
        <v>0</v>
      </c>
      <c r="H22687" s="77">
        <f>M22687+Q22687</f>
        <v>0</v>
      </c>
      <c r="I22687" s="77">
        <f>SUM(J22687:N22687)</f>
        <v>0</v>
      </c>
      <c r="J22687" s="78"/>
      <c r="K22687" s="78"/>
      <c r="L22687" s="77"/>
      <c r="M22687" s="77"/>
      <c r="N22687" s="77"/>
      <c r="O22687" s="78"/>
      <c r="P22687" s="317"/>
    </row>
    <row r="22688" spans="1:16" s="5" customFormat="1" ht="15" hidden="1" customHeight="1">
      <c r="A22688" s="90"/>
      <c r="B22688" s="90"/>
      <c r="C22688" s="78"/>
      <c r="D22688" s="90" t="s">
        <v>227</v>
      </c>
      <c r="E22688" s="78"/>
      <c r="F22688" s="77">
        <f t="shared" si="14871"/>
        <v>0</v>
      </c>
      <c r="G22688" s="77">
        <f>J22688+P22688</f>
        <v>0</v>
      </c>
      <c r="H22688" s="77">
        <f>M22688+Q22688</f>
        <v>0</v>
      </c>
      <c r="I22688" s="77">
        <f>SUM(J22688:N22688)</f>
        <v>0</v>
      </c>
      <c r="J22688" s="78"/>
      <c r="K22688" s="78"/>
      <c r="L22688" s="77"/>
      <c r="M22688" s="77"/>
      <c r="N22688" s="77"/>
      <c r="O22688" s="78"/>
      <c r="P22688" s="312"/>
    </row>
    <row r="22689" spans="1:16" s="5" customFormat="1" ht="15" hidden="1" customHeight="1">
      <c r="A22689" s="90"/>
      <c r="B22689" s="90"/>
      <c r="C22689" s="78"/>
      <c r="D22689" s="90" t="s">
        <v>228</v>
      </c>
      <c r="E22689" s="78"/>
      <c r="F22689" s="77">
        <f t="shared" si="14871"/>
        <v>0</v>
      </c>
      <c r="G22689" s="77">
        <f>J22689+P22689</f>
        <v>0</v>
      </c>
      <c r="H22689" s="77">
        <f>M22689+Q22689</f>
        <v>0</v>
      </c>
      <c r="I22689" s="77">
        <f>SUM(J22689:N22689)</f>
        <v>0</v>
      </c>
      <c r="J22689" s="78"/>
      <c r="K22689" s="78"/>
      <c r="L22689" s="77"/>
      <c r="M22689" s="77"/>
      <c r="N22689" s="77"/>
      <c r="O22689" s="78"/>
      <c r="P22689" s="312"/>
    </row>
    <row r="22690" spans="1:16" s="5" customFormat="1" ht="15" hidden="1" customHeight="1">
      <c r="A22690" s="90"/>
      <c r="B22690" s="90"/>
      <c r="C22690" s="78"/>
      <c r="D22690" s="75" t="s">
        <v>229</v>
      </c>
      <c r="E22690" s="78"/>
      <c r="F22690" s="77">
        <f t="shared" si="14871"/>
        <v>0</v>
      </c>
      <c r="G22690" s="77">
        <f>J22690+P22690</f>
        <v>0</v>
      </c>
      <c r="H22690" s="77">
        <f>M22690+Q22690</f>
        <v>0</v>
      </c>
      <c r="I22690" s="77">
        <f>SUM(J22690:N22690)</f>
        <v>0</v>
      </c>
      <c r="J22690" s="78"/>
      <c r="K22690" s="78"/>
      <c r="L22690" s="77"/>
      <c r="M22690" s="77"/>
      <c r="N22690" s="77"/>
      <c r="O22690" s="78"/>
      <c r="P22690" s="312"/>
    </row>
    <row r="22691" spans="1:16" s="303" customFormat="1" ht="15" hidden="1" customHeight="1">
      <c r="A22691" s="10"/>
      <c r="B22691" s="10"/>
      <c r="C22691" s="41">
        <v>7650</v>
      </c>
      <c r="D22691" s="10"/>
      <c r="E22691" s="43"/>
      <c r="F22691" s="40">
        <f t="shared" ref="F22691:O22691" si="14872">SUM(F22692:F22697)</f>
        <v>0</v>
      </c>
      <c r="G22691" s="40">
        <f t="shared" ref="G22691:H22691" si="14873">SUM(G22692:G22697)</f>
        <v>0</v>
      </c>
      <c r="H22691" s="40">
        <f t="shared" si="14873"/>
        <v>0</v>
      </c>
      <c r="I22691" s="40">
        <f t="shared" si="14872"/>
        <v>0</v>
      </c>
      <c r="J22691" s="40">
        <f t="shared" si="14872"/>
        <v>0</v>
      </c>
      <c r="K22691" s="40">
        <f t="shared" ref="K22691:L22691" si="14874">SUM(K22692:K22697)</f>
        <v>0</v>
      </c>
      <c r="L22691" s="40">
        <f t="shared" si="14874"/>
        <v>0</v>
      </c>
      <c r="M22691" s="40">
        <f t="shared" si="14872"/>
        <v>0</v>
      </c>
      <c r="N22691" s="40">
        <f t="shared" si="14872"/>
        <v>0</v>
      </c>
      <c r="O22691" s="40">
        <f t="shared" si="14872"/>
        <v>0</v>
      </c>
      <c r="P22691" s="311"/>
    </row>
    <row r="22692" spans="1:16" s="302" customFormat="1" ht="15" hidden="1" customHeight="1">
      <c r="A22692" s="90"/>
      <c r="B22692" s="90"/>
      <c r="C22692" s="78"/>
      <c r="D22692" s="90" t="s">
        <v>230</v>
      </c>
      <c r="E22692" s="78"/>
      <c r="F22692" s="77">
        <f t="shared" ref="F22692:F22697" si="14875">I22692+O22692</f>
        <v>0</v>
      </c>
      <c r="G22692" s="77">
        <f t="shared" ref="G22692:G22697" si="14876">J22692+P22692</f>
        <v>0</v>
      </c>
      <c r="H22692" s="77">
        <f t="shared" ref="H22692:H22697" si="14877">M22692+Q22692</f>
        <v>0</v>
      </c>
      <c r="I22692" s="77">
        <f t="shared" ref="I22692:I22697" si="14878">SUM(J22692:N22692)</f>
        <v>0</v>
      </c>
      <c r="J22692" s="78"/>
      <c r="K22692" s="78"/>
      <c r="L22692" s="77"/>
      <c r="M22692" s="77"/>
      <c r="N22692" s="77"/>
      <c r="O22692" s="78"/>
      <c r="P22692" s="317"/>
    </row>
    <row r="22693" spans="1:16" s="5" customFormat="1" ht="15" hidden="1" customHeight="1">
      <c r="A22693" s="90"/>
      <c r="B22693" s="90"/>
      <c r="C22693" s="78"/>
      <c r="D22693" s="90" t="s">
        <v>231</v>
      </c>
      <c r="E22693" s="78"/>
      <c r="F22693" s="77">
        <f t="shared" si="14875"/>
        <v>0</v>
      </c>
      <c r="G22693" s="77">
        <f t="shared" si="14876"/>
        <v>0</v>
      </c>
      <c r="H22693" s="77">
        <f t="shared" si="14877"/>
        <v>0</v>
      </c>
      <c r="I22693" s="77">
        <f t="shared" si="14878"/>
        <v>0</v>
      </c>
      <c r="J22693" s="78"/>
      <c r="K22693" s="78"/>
      <c r="L22693" s="77"/>
      <c r="M22693" s="77"/>
      <c r="N22693" s="77"/>
      <c r="O22693" s="78"/>
      <c r="P22693" s="312"/>
    </row>
    <row r="22694" spans="1:16" s="5" customFormat="1" ht="15" hidden="1" customHeight="1">
      <c r="A22694" s="90"/>
      <c r="B22694" s="90"/>
      <c r="C22694" s="78"/>
      <c r="D22694" s="90" t="s">
        <v>232</v>
      </c>
      <c r="E22694" s="78"/>
      <c r="F22694" s="77">
        <f t="shared" si="14875"/>
        <v>0</v>
      </c>
      <c r="G22694" s="77">
        <f t="shared" si="14876"/>
        <v>0</v>
      </c>
      <c r="H22694" s="77">
        <f t="shared" si="14877"/>
        <v>0</v>
      </c>
      <c r="I22694" s="77">
        <f t="shared" si="14878"/>
        <v>0</v>
      </c>
      <c r="J22694" s="78"/>
      <c r="K22694" s="78"/>
      <c r="L22694" s="77"/>
      <c r="M22694" s="77"/>
      <c r="N22694" s="77"/>
      <c r="O22694" s="78"/>
      <c r="P22694" s="312"/>
    </row>
    <row r="22695" spans="1:16" s="5" customFormat="1" ht="15" hidden="1" customHeight="1">
      <c r="A22695" s="90"/>
      <c r="B22695" s="90"/>
      <c r="C22695" s="78"/>
      <c r="D22695" s="90" t="s">
        <v>233</v>
      </c>
      <c r="E22695" s="78"/>
      <c r="F22695" s="77">
        <f t="shared" si="14875"/>
        <v>0</v>
      </c>
      <c r="G22695" s="77">
        <f t="shared" si="14876"/>
        <v>0</v>
      </c>
      <c r="H22695" s="77">
        <f t="shared" si="14877"/>
        <v>0</v>
      </c>
      <c r="I22695" s="77">
        <f t="shared" si="14878"/>
        <v>0</v>
      </c>
      <c r="J22695" s="78"/>
      <c r="K22695" s="78"/>
      <c r="L22695" s="77"/>
      <c r="M22695" s="77"/>
      <c r="N22695" s="77"/>
      <c r="O22695" s="78"/>
      <c r="P22695" s="312"/>
    </row>
    <row r="22696" spans="1:16" s="5" customFormat="1" ht="15" hidden="1" customHeight="1">
      <c r="A22696" s="90"/>
      <c r="B22696" s="90"/>
      <c r="C22696" s="78"/>
      <c r="D22696" s="90" t="s">
        <v>234</v>
      </c>
      <c r="E22696" s="78"/>
      <c r="F22696" s="77">
        <f t="shared" si="14875"/>
        <v>0</v>
      </c>
      <c r="G22696" s="77">
        <f t="shared" si="14876"/>
        <v>0</v>
      </c>
      <c r="H22696" s="77">
        <f t="shared" si="14877"/>
        <v>0</v>
      </c>
      <c r="I22696" s="77">
        <f t="shared" si="14878"/>
        <v>0</v>
      </c>
      <c r="J22696" s="78"/>
      <c r="K22696" s="78"/>
      <c r="L22696" s="77"/>
      <c r="M22696" s="77"/>
      <c r="N22696" s="77"/>
      <c r="O22696" s="78"/>
      <c r="P22696" s="312"/>
    </row>
    <row r="22697" spans="1:16" s="5" customFormat="1" ht="15" hidden="1" customHeight="1">
      <c r="A22697" s="90"/>
      <c r="B22697" s="90"/>
      <c r="C22697" s="78"/>
      <c r="D22697" s="90" t="s">
        <v>235</v>
      </c>
      <c r="E22697" s="78"/>
      <c r="F22697" s="77">
        <f t="shared" si="14875"/>
        <v>0</v>
      </c>
      <c r="G22697" s="77">
        <f t="shared" si="14876"/>
        <v>0</v>
      </c>
      <c r="H22697" s="77">
        <f t="shared" si="14877"/>
        <v>0</v>
      </c>
      <c r="I22697" s="77">
        <f t="shared" si="14878"/>
        <v>0</v>
      </c>
      <c r="J22697" s="78"/>
      <c r="K22697" s="78"/>
      <c r="L22697" s="77"/>
      <c r="M22697" s="77"/>
      <c r="N22697" s="77"/>
      <c r="O22697" s="78"/>
      <c r="P22697" s="312"/>
    </row>
    <row r="22698" spans="1:16" s="303" customFormat="1" ht="15" hidden="1" customHeight="1">
      <c r="A22698" s="8"/>
      <c r="B22698" s="8"/>
      <c r="C22698" s="41">
        <v>7700</v>
      </c>
      <c r="D22698" s="8"/>
      <c r="E22698" s="43"/>
      <c r="F22698" s="43">
        <f t="shared" ref="F22698:O22698" si="14879">SUM(F22699:F22701)</f>
        <v>0</v>
      </c>
      <c r="G22698" s="43">
        <f t="shared" ref="G22698:H22698" si="14880">SUM(G22699:G22701)</f>
        <v>0</v>
      </c>
      <c r="H22698" s="43">
        <f t="shared" si="14880"/>
        <v>0</v>
      </c>
      <c r="I22698" s="43">
        <f t="shared" si="14879"/>
        <v>0</v>
      </c>
      <c r="J22698" s="43">
        <f t="shared" si="14879"/>
        <v>0</v>
      </c>
      <c r="K22698" s="43">
        <f t="shared" ref="K22698:L22698" si="14881">SUM(K22699:K22701)</f>
        <v>0</v>
      </c>
      <c r="L22698" s="43">
        <f t="shared" si="14881"/>
        <v>0</v>
      </c>
      <c r="M22698" s="43">
        <f t="shared" si="14879"/>
        <v>0</v>
      </c>
      <c r="N22698" s="43">
        <f t="shared" si="14879"/>
        <v>0</v>
      </c>
      <c r="O22698" s="43">
        <f t="shared" si="14879"/>
        <v>0</v>
      </c>
      <c r="P22698" s="311"/>
    </row>
    <row r="22699" spans="1:16" s="301" customFormat="1" ht="15" hidden="1" customHeight="1">
      <c r="A22699" s="75"/>
      <c r="B22699" s="75"/>
      <c r="C22699" s="76"/>
      <c r="D22699" s="75" t="s">
        <v>236</v>
      </c>
      <c r="E22699" s="78"/>
      <c r="F22699" s="77">
        <f t="shared" ref="F22699:F22701" si="14882">I22699+O22699</f>
        <v>0</v>
      </c>
      <c r="G22699" s="77">
        <f>J22699+P22699</f>
        <v>0</v>
      </c>
      <c r="H22699" s="77">
        <f>M22699+Q22699</f>
        <v>0</v>
      </c>
      <c r="I22699" s="77">
        <f>SUM(J22699:N22699)</f>
        <v>0</v>
      </c>
      <c r="J22699" s="78"/>
      <c r="K22699" s="78"/>
      <c r="L22699" s="77"/>
      <c r="M22699" s="77"/>
      <c r="N22699" s="77"/>
      <c r="O22699" s="78"/>
      <c r="P22699" s="313"/>
    </row>
    <row r="22700" spans="1:16" s="3" customFormat="1" ht="15" hidden="1" customHeight="1">
      <c r="A22700" s="75"/>
      <c r="B22700" s="75"/>
      <c r="C22700" s="76"/>
      <c r="D22700" s="75" t="s">
        <v>237</v>
      </c>
      <c r="E22700" s="78"/>
      <c r="F22700" s="77">
        <f t="shared" si="14882"/>
        <v>0</v>
      </c>
      <c r="G22700" s="77">
        <f>J22700+P22700</f>
        <v>0</v>
      </c>
      <c r="H22700" s="77">
        <f>M22700+Q22700</f>
        <v>0</v>
      </c>
      <c r="I22700" s="77">
        <f>SUM(J22700:N22700)</f>
        <v>0</v>
      </c>
      <c r="J22700" s="78"/>
      <c r="K22700" s="78"/>
      <c r="L22700" s="77"/>
      <c r="M22700" s="77"/>
      <c r="N22700" s="77"/>
      <c r="O22700" s="78"/>
      <c r="P22700" s="310"/>
    </row>
    <row r="22701" spans="1:16" s="3" customFormat="1" ht="15" hidden="1" customHeight="1">
      <c r="A22701" s="75"/>
      <c r="B22701" s="75"/>
      <c r="C22701" s="76"/>
      <c r="D22701" s="75" t="s">
        <v>238</v>
      </c>
      <c r="E22701" s="78"/>
      <c r="F22701" s="77">
        <f t="shared" si="14882"/>
        <v>0</v>
      </c>
      <c r="G22701" s="77">
        <f>J22701+P22701</f>
        <v>0</v>
      </c>
      <c r="H22701" s="77">
        <f>M22701+Q22701</f>
        <v>0</v>
      </c>
      <c r="I22701" s="77">
        <f>SUM(J22701:N22701)</f>
        <v>0</v>
      </c>
      <c r="J22701" s="78"/>
      <c r="K22701" s="78"/>
      <c r="L22701" s="77"/>
      <c r="M22701" s="77"/>
      <c r="N22701" s="77"/>
      <c r="O22701" s="78"/>
      <c r="P22701" s="310"/>
    </row>
    <row r="22702" spans="1:16" s="6" customFormat="1" ht="15" hidden="1" customHeight="1">
      <c r="A22702" s="108"/>
      <c r="B22702" s="108"/>
      <c r="C22702" s="112">
        <v>7750</v>
      </c>
      <c r="D22702" s="108"/>
      <c r="E22702" s="73"/>
      <c r="F22702" s="1">
        <f t="shared" ref="F22702:O22702" si="14883">SUM(F22703:F22717)</f>
        <v>0</v>
      </c>
      <c r="G22702" s="1">
        <f t="shared" ref="G22702:H22702" si="14884">SUM(G22703:G22717)</f>
        <v>0</v>
      </c>
      <c r="H22702" s="1">
        <f t="shared" si="14884"/>
        <v>0</v>
      </c>
      <c r="I22702" s="1">
        <f t="shared" si="14883"/>
        <v>0</v>
      </c>
      <c r="J22702" s="1">
        <f t="shared" si="14883"/>
        <v>0</v>
      </c>
      <c r="K22702" s="1">
        <f t="shared" ref="K22702:L22702" si="14885">SUM(K22703:K22717)</f>
        <v>0</v>
      </c>
      <c r="L22702" s="1">
        <f t="shared" si="14885"/>
        <v>0</v>
      </c>
      <c r="M22702" s="1">
        <f t="shared" si="14883"/>
        <v>0</v>
      </c>
      <c r="N22702" s="1">
        <f t="shared" si="14883"/>
        <v>0</v>
      </c>
      <c r="O22702" s="1">
        <f t="shared" si="14883"/>
        <v>0</v>
      </c>
      <c r="P22702" s="309"/>
    </row>
    <row r="22703" spans="1:16" s="301" customFormat="1" ht="15" hidden="1" customHeight="1">
      <c r="A22703" s="75"/>
      <c r="B22703" s="75"/>
      <c r="C22703" s="76"/>
      <c r="D22703" s="75" t="s">
        <v>239</v>
      </c>
      <c r="E22703" s="78"/>
      <c r="F22703" s="77">
        <f t="shared" ref="F22703:F22717" si="14886">I22703+O22703</f>
        <v>0</v>
      </c>
      <c r="G22703" s="77">
        <f t="shared" ref="G22703:G22717" si="14887">J22703+P22703</f>
        <v>0</v>
      </c>
      <c r="H22703" s="77">
        <f t="shared" ref="H22703:H22717" si="14888">M22703+Q22703</f>
        <v>0</v>
      </c>
      <c r="I22703" s="77">
        <f t="shared" ref="I22703:I22717" si="14889">SUM(J22703:N22703)</f>
        <v>0</v>
      </c>
      <c r="J22703" s="78"/>
      <c r="K22703" s="78"/>
      <c r="L22703" s="77"/>
      <c r="M22703" s="77"/>
      <c r="N22703" s="77"/>
      <c r="O22703" s="78"/>
      <c r="P22703" s="313"/>
    </row>
    <row r="22704" spans="1:16" s="3" customFormat="1" ht="15" hidden="1" customHeight="1">
      <c r="A22704" s="75"/>
      <c r="B22704" s="75"/>
      <c r="C22704" s="76"/>
      <c r="D22704" s="75" t="s">
        <v>240</v>
      </c>
      <c r="E22704" s="78"/>
      <c r="F22704" s="77">
        <f t="shared" si="14886"/>
        <v>0</v>
      </c>
      <c r="G22704" s="77">
        <f t="shared" si="14887"/>
        <v>0</v>
      </c>
      <c r="H22704" s="77">
        <f t="shared" si="14888"/>
        <v>0</v>
      </c>
      <c r="I22704" s="77">
        <f t="shared" si="14889"/>
        <v>0</v>
      </c>
      <c r="J22704" s="78"/>
      <c r="K22704" s="78"/>
      <c r="L22704" s="77"/>
      <c r="M22704" s="77"/>
      <c r="N22704" s="77"/>
      <c r="O22704" s="78"/>
      <c r="P22704" s="310"/>
    </row>
    <row r="22705" spans="1:16" s="3" customFormat="1" ht="15" hidden="1" customHeight="1">
      <c r="A22705" s="75"/>
      <c r="B22705" s="75"/>
      <c r="C22705" s="76"/>
      <c r="D22705" s="75" t="s">
        <v>241</v>
      </c>
      <c r="E22705" s="78"/>
      <c r="F22705" s="77">
        <f t="shared" si="14886"/>
        <v>0</v>
      </c>
      <c r="G22705" s="77">
        <f t="shared" si="14887"/>
        <v>0</v>
      </c>
      <c r="H22705" s="77">
        <f t="shared" si="14888"/>
        <v>0</v>
      </c>
      <c r="I22705" s="77">
        <f t="shared" si="14889"/>
        <v>0</v>
      </c>
      <c r="J22705" s="78"/>
      <c r="K22705" s="78"/>
      <c r="L22705" s="77"/>
      <c r="M22705" s="77"/>
      <c r="N22705" s="77"/>
      <c r="O22705" s="78"/>
      <c r="P22705" s="310"/>
    </row>
    <row r="22706" spans="1:16" s="3" customFormat="1" ht="15" hidden="1" customHeight="1">
      <c r="A22706" s="75"/>
      <c r="B22706" s="75"/>
      <c r="C22706" s="76"/>
      <c r="D22706" s="75" t="s">
        <v>242</v>
      </c>
      <c r="E22706" s="78"/>
      <c r="F22706" s="77">
        <f t="shared" si="14886"/>
        <v>0</v>
      </c>
      <c r="G22706" s="77">
        <f t="shared" si="14887"/>
        <v>0</v>
      </c>
      <c r="H22706" s="77">
        <f t="shared" si="14888"/>
        <v>0</v>
      </c>
      <c r="I22706" s="77">
        <f t="shared" si="14889"/>
        <v>0</v>
      </c>
      <c r="J22706" s="78"/>
      <c r="K22706" s="78"/>
      <c r="L22706" s="77"/>
      <c r="M22706" s="77"/>
      <c r="N22706" s="77"/>
      <c r="O22706" s="78"/>
      <c r="P22706" s="310"/>
    </row>
    <row r="22707" spans="1:16" s="3" customFormat="1" ht="15" hidden="1" customHeight="1">
      <c r="A22707" s="75"/>
      <c r="B22707" s="75"/>
      <c r="C22707" s="76"/>
      <c r="D22707" s="75" t="s">
        <v>243</v>
      </c>
      <c r="E22707" s="78"/>
      <c r="F22707" s="77">
        <f t="shared" si="14886"/>
        <v>0</v>
      </c>
      <c r="G22707" s="77">
        <f t="shared" si="14887"/>
        <v>0</v>
      </c>
      <c r="H22707" s="77">
        <f t="shared" si="14888"/>
        <v>0</v>
      </c>
      <c r="I22707" s="77">
        <f t="shared" si="14889"/>
        <v>0</v>
      </c>
      <c r="J22707" s="78"/>
      <c r="K22707" s="78"/>
      <c r="L22707" s="77"/>
      <c r="M22707" s="77"/>
      <c r="N22707" s="77"/>
      <c r="O22707" s="78"/>
      <c r="P22707" s="310"/>
    </row>
    <row r="22708" spans="1:16" s="3" customFormat="1" ht="15" hidden="1" customHeight="1">
      <c r="A22708" s="75"/>
      <c r="B22708" s="75"/>
      <c r="C22708" s="76"/>
      <c r="D22708" s="75" t="s">
        <v>244</v>
      </c>
      <c r="E22708" s="78"/>
      <c r="F22708" s="77">
        <f t="shared" si="14886"/>
        <v>0</v>
      </c>
      <c r="G22708" s="77">
        <f t="shared" si="14887"/>
        <v>0</v>
      </c>
      <c r="H22708" s="77">
        <f t="shared" si="14888"/>
        <v>0</v>
      </c>
      <c r="I22708" s="77">
        <f t="shared" si="14889"/>
        <v>0</v>
      </c>
      <c r="J22708" s="78"/>
      <c r="K22708" s="78"/>
      <c r="L22708" s="77"/>
      <c r="M22708" s="77"/>
      <c r="N22708" s="77"/>
      <c r="O22708" s="78"/>
      <c r="P22708" s="310"/>
    </row>
    <row r="22709" spans="1:16" s="3" customFormat="1" ht="15" hidden="1" customHeight="1">
      <c r="A22709" s="75"/>
      <c r="B22709" s="75"/>
      <c r="C22709" s="76"/>
      <c r="D22709" s="75" t="s">
        <v>245</v>
      </c>
      <c r="E22709" s="78"/>
      <c r="F22709" s="77">
        <f t="shared" si="14886"/>
        <v>0</v>
      </c>
      <c r="G22709" s="77">
        <f t="shared" si="14887"/>
        <v>0</v>
      </c>
      <c r="H22709" s="77">
        <f t="shared" si="14888"/>
        <v>0</v>
      </c>
      <c r="I22709" s="77">
        <f t="shared" si="14889"/>
        <v>0</v>
      </c>
      <c r="J22709" s="78"/>
      <c r="K22709" s="78"/>
      <c r="L22709" s="77"/>
      <c r="M22709" s="77"/>
      <c r="N22709" s="77"/>
      <c r="O22709" s="78"/>
      <c r="P22709" s="310"/>
    </row>
    <row r="22710" spans="1:16" s="6" customFormat="1" ht="15" hidden="1" customHeight="1">
      <c r="A22710" s="75"/>
      <c r="B22710" s="75"/>
      <c r="C22710" s="76"/>
      <c r="D22710" s="75" t="s">
        <v>246</v>
      </c>
      <c r="E22710" s="73"/>
      <c r="F22710" s="77">
        <f t="shared" si="14886"/>
        <v>0</v>
      </c>
      <c r="G22710" s="77">
        <f t="shared" si="14887"/>
        <v>0</v>
      </c>
      <c r="H22710" s="77">
        <f t="shared" si="14888"/>
        <v>0</v>
      </c>
      <c r="I22710" s="77">
        <f t="shared" si="14889"/>
        <v>0</v>
      </c>
      <c r="J22710" s="78"/>
      <c r="K22710" s="78"/>
      <c r="L22710" s="77"/>
      <c r="M22710" s="77"/>
      <c r="N22710" s="77"/>
      <c r="O22710" s="78"/>
      <c r="P22710" s="309"/>
    </row>
    <row r="22711" spans="1:16" s="3" customFormat="1" ht="15" hidden="1" customHeight="1">
      <c r="A22711" s="75"/>
      <c r="B22711" s="75"/>
      <c r="C22711" s="76"/>
      <c r="D22711" s="75" t="s">
        <v>247</v>
      </c>
      <c r="E22711" s="78"/>
      <c r="F22711" s="77">
        <f t="shared" si="14886"/>
        <v>0</v>
      </c>
      <c r="G22711" s="77">
        <f t="shared" si="14887"/>
        <v>0</v>
      </c>
      <c r="H22711" s="77">
        <f t="shared" si="14888"/>
        <v>0</v>
      </c>
      <c r="I22711" s="77">
        <f t="shared" si="14889"/>
        <v>0</v>
      </c>
      <c r="J22711" s="78"/>
      <c r="K22711" s="78"/>
      <c r="L22711" s="77"/>
      <c r="M22711" s="77"/>
      <c r="N22711" s="77"/>
      <c r="O22711" s="78"/>
      <c r="P22711" s="310"/>
    </row>
    <row r="22712" spans="1:16" s="3" customFormat="1" ht="15" hidden="1" customHeight="1">
      <c r="A22712" s="75"/>
      <c r="B22712" s="75"/>
      <c r="C22712" s="76"/>
      <c r="D22712" s="75" t="s">
        <v>248</v>
      </c>
      <c r="E22712" s="78"/>
      <c r="F22712" s="77">
        <f t="shared" si="14886"/>
        <v>0</v>
      </c>
      <c r="G22712" s="77">
        <f t="shared" si="14887"/>
        <v>0</v>
      </c>
      <c r="H22712" s="77">
        <f t="shared" si="14888"/>
        <v>0</v>
      </c>
      <c r="I22712" s="77">
        <f t="shared" si="14889"/>
        <v>0</v>
      </c>
      <c r="J22712" s="78"/>
      <c r="K22712" s="78"/>
      <c r="L22712" s="77"/>
      <c r="M22712" s="77"/>
      <c r="N22712" s="77"/>
      <c r="O22712" s="78"/>
      <c r="P22712" s="310"/>
    </row>
    <row r="22713" spans="1:16" s="3" customFormat="1" ht="15" hidden="1" customHeight="1">
      <c r="A22713" s="75"/>
      <c r="B22713" s="75"/>
      <c r="C22713" s="76"/>
      <c r="D22713" s="75" t="s">
        <v>249</v>
      </c>
      <c r="E22713" s="78"/>
      <c r="F22713" s="77">
        <f t="shared" si="14886"/>
        <v>0</v>
      </c>
      <c r="G22713" s="77">
        <f t="shared" si="14887"/>
        <v>0</v>
      </c>
      <c r="H22713" s="77">
        <f t="shared" si="14888"/>
        <v>0</v>
      </c>
      <c r="I22713" s="77">
        <f t="shared" si="14889"/>
        <v>0</v>
      </c>
      <c r="J22713" s="78"/>
      <c r="K22713" s="78"/>
      <c r="L22713" s="77"/>
      <c r="M22713" s="77"/>
      <c r="N22713" s="77"/>
      <c r="O22713" s="78"/>
      <c r="P22713" s="310"/>
    </row>
    <row r="22714" spans="1:16" s="3" customFormat="1" ht="15" hidden="1" customHeight="1">
      <c r="A22714" s="75"/>
      <c r="B22714" s="75"/>
      <c r="C22714" s="76"/>
      <c r="D22714" s="75" t="s">
        <v>250</v>
      </c>
      <c r="E22714" s="78"/>
      <c r="F22714" s="77">
        <f t="shared" si="14886"/>
        <v>0</v>
      </c>
      <c r="G22714" s="77">
        <f t="shared" si="14887"/>
        <v>0</v>
      </c>
      <c r="H22714" s="77">
        <f t="shared" si="14888"/>
        <v>0</v>
      </c>
      <c r="I22714" s="77">
        <f t="shared" si="14889"/>
        <v>0</v>
      </c>
      <c r="J22714" s="78"/>
      <c r="K22714" s="78"/>
      <c r="L22714" s="77"/>
      <c r="M22714" s="77"/>
      <c r="N22714" s="77"/>
      <c r="O22714" s="78"/>
      <c r="P22714" s="310"/>
    </row>
    <row r="22715" spans="1:16" s="3" customFormat="1" ht="15" hidden="1" customHeight="1">
      <c r="A22715" s="75"/>
      <c r="B22715" s="75"/>
      <c r="C22715" s="76"/>
      <c r="D22715" s="75" t="s">
        <v>251</v>
      </c>
      <c r="E22715" s="78"/>
      <c r="F22715" s="77">
        <f t="shared" si="14886"/>
        <v>0</v>
      </c>
      <c r="G22715" s="77">
        <f t="shared" si="14887"/>
        <v>0</v>
      </c>
      <c r="H22715" s="77">
        <f t="shared" si="14888"/>
        <v>0</v>
      </c>
      <c r="I22715" s="77">
        <f t="shared" si="14889"/>
        <v>0</v>
      </c>
      <c r="J22715" s="78"/>
      <c r="K22715" s="78"/>
      <c r="L22715" s="77"/>
      <c r="M22715" s="77"/>
      <c r="N22715" s="77"/>
      <c r="O22715" s="78"/>
      <c r="P22715" s="310"/>
    </row>
    <row r="22716" spans="1:16" s="3" customFormat="1" ht="15" hidden="1" customHeight="1">
      <c r="A22716" s="75"/>
      <c r="B22716" s="75"/>
      <c r="C22716" s="76"/>
      <c r="D22716" s="75" t="s">
        <v>252</v>
      </c>
      <c r="E22716" s="78"/>
      <c r="F22716" s="77">
        <f t="shared" si="14886"/>
        <v>0</v>
      </c>
      <c r="G22716" s="77">
        <f t="shared" si="14887"/>
        <v>0</v>
      </c>
      <c r="H22716" s="77">
        <f t="shared" si="14888"/>
        <v>0</v>
      </c>
      <c r="I22716" s="77">
        <f t="shared" si="14889"/>
        <v>0</v>
      </c>
      <c r="J22716" s="78"/>
      <c r="K22716" s="78"/>
      <c r="L22716" s="77"/>
      <c r="M22716" s="77"/>
      <c r="N22716" s="77"/>
      <c r="O22716" s="78"/>
      <c r="P22716" s="310"/>
    </row>
    <row r="22717" spans="1:16" s="3" customFormat="1" ht="15" hidden="1" customHeight="1">
      <c r="A22717" s="75"/>
      <c r="B22717" s="75"/>
      <c r="C22717" s="76"/>
      <c r="D22717" s="75" t="s">
        <v>253</v>
      </c>
      <c r="E22717" s="78"/>
      <c r="F22717" s="77">
        <f t="shared" si="14886"/>
        <v>0</v>
      </c>
      <c r="G22717" s="77">
        <f t="shared" si="14887"/>
        <v>0</v>
      </c>
      <c r="H22717" s="77">
        <f t="shared" si="14888"/>
        <v>0</v>
      </c>
      <c r="I22717" s="77">
        <f t="shared" si="14889"/>
        <v>0</v>
      </c>
      <c r="J22717" s="78"/>
      <c r="K22717" s="78"/>
      <c r="L22717" s="77"/>
      <c r="M22717" s="77"/>
      <c r="N22717" s="77"/>
      <c r="O22717" s="78"/>
      <c r="P22717" s="310"/>
    </row>
    <row r="22718" spans="1:16" s="6" customFormat="1" ht="15" hidden="1" customHeight="1">
      <c r="A22718" s="8"/>
      <c r="B22718" s="8"/>
      <c r="C22718" s="41">
        <v>7850</v>
      </c>
      <c r="D22718" s="8"/>
      <c r="E22718" s="43"/>
      <c r="F22718" s="43">
        <f t="shared" ref="F22718:O22718" si="14890">SUM(F22719:F22723)</f>
        <v>0</v>
      </c>
      <c r="G22718" s="43">
        <f t="shared" ref="G22718:H22718" si="14891">SUM(G22719:G22723)</f>
        <v>0</v>
      </c>
      <c r="H22718" s="43">
        <f t="shared" si="14891"/>
        <v>0</v>
      </c>
      <c r="I22718" s="43">
        <f t="shared" si="14890"/>
        <v>0</v>
      </c>
      <c r="J22718" s="43">
        <f t="shared" si="14890"/>
        <v>0</v>
      </c>
      <c r="K22718" s="43">
        <f t="shared" ref="K22718:L22718" si="14892">SUM(K22719:K22723)</f>
        <v>0</v>
      </c>
      <c r="L22718" s="43">
        <f t="shared" si="14892"/>
        <v>0</v>
      </c>
      <c r="M22718" s="43">
        <f t="shared" si="14890"/>
        <v>0</v>
      </c>
      <c r="N22718" s="43">
        <f t="shared" si="14890"/>
        <v>0</v>
      </c>
      <c r="O22718" s="43">
        <f t="shared" si="14890"/>
        <v>0</v>
      </c>
      <c r="P22718" s="309"/>
    </row>
    <row r="22719" spans="1:16" s="301" customFormat="1" ht="15" hidden="1" customHeight="1">
      <c r="A22719" s="75"/>
      <c r="B22719" s="75"/>
      <c r="C22719" s="76"/>
      <c r="D22719" s="75" t="s">
        <v>254</v>
      </c>
      <c r="E22719" s="78"/>
      <c r="F22719" s="77">
        <f t="shared" ref="F22719:F22723" si="14893">I22719+O22719</f>
        <v>0</v>
      </c>
      <c r="G22719" s="77">
        <f>J22719+P22719</f>
        <v>0</v>
      </c>
      <c r="H22719" s="77">
        <f>M22719+Q22719</f>
        <v>0</v>
      </c>
      <c r="I22719" s="77">
        <f>SUM(J22719:N22719)</f>
        <v>0</v>
      </c>
      <c r="J22719" s="78"/>
      <c r="K22719" s="78"/>
      <c r="L22719" s="77"/>
      <c r="M22719" s="77"/>
      <c r="N22719" s="77"/>
      <c r="O22719" s="78"/>
      <c r="P22719" s="313"/>
    </row>
    <row r="22720" spans="1:16" s="3" customFormat="1" ht="15" hidden="1" customHeight="1">
      <c r="A22720" s="75"/>
      <c r="B22720" s="75"/>
      <c r="C22720" s="76"/>
      <c r="D22720" s="75" t="s">
        <v>255</v>
      </c>
      <c r="E22720" s="78"/>
      <c r="F22720" s="77">
        <f t="shared" si="14893"/>
        <v>0</v>
      </c>
      <c r="G22720" s="77">
        <f>J22720+P22720</f>
        <v>0</v>
      </c>
      <c r="H22720" s="77">
        <f>M22720+Q22720</f>
        <v>0</v>
      </c>
      <c r="I22720" s="77">
        <f>SUM(J22720:N22720)</f>
        <v>0</v>
      </c>
      <c r="J22720" s="78"/>
      <c r="K22720" s="78"/>
      <c r="L22720" s="77"/>
      <c r="M22720" s="77"/>
      <c r="N22720" s="77"/>
      <c r="O22720" s="78"/>
      <c r="P22720" s="310"/>
    </row>
    <row r="22721" spans="1:16" s="3" customFormat="1" ht="15" hidden="1" customHeight="1">
      <c r="A22721" s="75"/>
      <c r="B22721" s="75"/>
      <c r="C22721" s="76"/>
      <c r="D22721" s="75" t="s">
        <v>256</v>
      </c>
      <c r="E22721" s="78"/>
      <c r="F22721" s="77">
        <f t="shared" si="14893"/>
        <v>0</v>
      </c>
      <c r="G22721" s="77">
        <f>J22721+P22721</f>
        <v>0</v>
      </c>
      <c r="H22721" s="77">
        <f>M22721+Q22721</f>
        <v>0</v>
      </c>
      <c r="I22721" s="77">
        <f>SUM(J22721:N22721)</f>
        <v>0</v>
      </c>
      <c r="J22721" s="78"/>
      <c r="K22721" s="78"/>
      <c r="L22721" s="77"/>
      <c r="M22721" s="77"/>
      <c r="N22721" s="77"/>
      <c r="O22721" s="78"/>
      <c r="P22721" s="310"/>
    </row>
    <row r="22722" spans="1:16" s="3" customFormat="1" ht="15" hidden="1" customHeight="1">
      <c r="A22722" s="75"/>
      <c r="B22722" s="75"/>
      <c r="C22722" s="76"/>
      <c r="D22722" s="75" t="s">
        <v>257</v>
      </c>
      <c r="E22722" s="78"/>
      <c r="F22722" s="77">
        <f t="shared" si="14893"/>
        <v>0</v>
      </c>
      <c r="G22722" s="77">
        <f>J22722+P22722</f>
        <v>0</v>
      </c>
      <c r="H22722" s="77">
        <f>M22722+Q22722</f>
        <v>0</v>
      </c>
      <c r="I22722" s="77">
        <f>SUM(J22722:N22722)</f>
        <v>0</v>
      </c>
      <c r="J22722" s="78"/>
      <c r="K22722" s="78"/>
      <c r="L22722" s="77"/>
      <c r="M22722" s="77"/>
      <c r="N22722" s="77"/>
      <c r="O22722" s="78"/>
      <c r="P22722" s="310"/>
    </row>
    <row r="22723" spans="1:16" s="3" customFormat="1" ht="15" hidden="1" customHeight="1">
      <c r="A22723" s="75"/>
      <c r="B22723" s="75"/>
      <c r="C22723" s="76"/>
      <c r="D22723" s="75" t="s">
        <v>258</v>
      </c>
      <c r="E22723" s="78"/>
      <c r="F22723" s="77">
        <f t="shared" si="14893"/>
        <v>0</v>
      </c>
      <c r="G22723" s="77">
        <f>J22723+P22723</f>
        <v>0</v>
      </c>
      <c r="H22723" s="77">
        <f>M22723+Q22723</f>
        <v>0</v>
      </c>
      <c r="I22723" s="77">
        <f>SUM(J22723:N22723)</f>
        <v>0</v>
      </c>
      <c r="J22723" s="78"/>
      <c r="K22723" s="78"/>
      <c r="L22723" s="77"/>
      <c r="M22723" s="77"/>
      <c r="N22723" s="77"/>
      <c r="O22723" s="78"/>
      <c r="P22723" s="310"/>
    </row>
    <row r="22724" spans="1:16" s="6" customFormat="1" ht="15" hidden="1" customHeight="1">
      <c r="A22724" s="8"/>
      <c r="B22724" s="8"/>
      <c r="C22724" s="41">
        <v>7900</v>
      </c>
      <c r="D22724" s="8"/>
      <c r="E22724" s="43"/>
      <c r="F22724" s="40">
        <f t="shared" ref="F22724:O22724" si="14894">SUM(F22725:F22727)</f>
        <v>0</v>
      </c>
      <c r="G22724" s="40">
        <f t="shared" ref="G22724:H22724" si="14895">SUM(G22725:G22727)</f>
        <v>0</v>
      </c>
      <c r="H22724" s="40">
        <f t="shared" si="14895"/>
        <v>0</v>
      </c>
      <c r="I22724" s="40">
        <f t="shared" si="14894"/>
        <v>0</v>
      </c>
      <c r="J22724" s="40">
        <f t="shared" si="14894"/>
        <v>0</v>
      </c>
      <c r="K22724" s="40">
        <f t="shared" ref="K22724:L22724" si="14896">SUM(K22725:K22727)</f>
        <v>0</v>
      </c>
      <c r="L22724" s="40">
        <f t="shared" si="14896"/>
        <v>0</v>
      </c>
      <c r="M22724" s="40">
        <f t="shared" si="14894"/>
        <v>0</v>
      </c>
      <c r="N22724" s="40">
        <f t="shared" si="14894"/>
        <v>0</v>
      </c>
      <c r="O22724" s="40">
        <f t="shared" si="14894"/>
        <v>0</v>
      </c>
      <c r="P22724" s="309"/>
    </row>
    <row r="22725" spans="1:16" s="301" customFormat="1" ht="15" hidden="1" customHeight="1">
      <c r="A22725" s="75"/>
      <c r="B22725" s="75"/>
      <c r="C22725" s="76"/>
      <c r="D22725" s="75" t="s">
        <v>259</v>
      </c>
      <c r="E22725" s="78"/>
      <c r="F22725" s="77">
        <f t="shared" ref="F22725:F22727" si="14897">I22725+O22725</f>
        <v>0</v>
      </c>
      <c r="G22725" s="77">
        <f>J22725+P22725</f>
        <v>0</v>
      </c>
      <c r="H22725" s="77">
        <f>M22725+Q22725</f>
        <v>0</v>
      </c>
      <c r="I22725" s="77">
        <f>SUM(J22725:N22725)</f>
        <v>0</v>
      </c>
      <c r="J22725" s="78"/>
      <c r="K22725" s="78"/>
      <c r="L22725" s="77"/>
      <c r="M22725" s="77"/>
      <c r="N22725" s="77"/>
      <c r="O22725" s="78"/>
      <c r="P22725" s="313"/>
    </row>
    <row r="22726" spans="1:16" s="3" customFormat="1" ht="15" hidden="1" customHeight="1">
      <c r="A22726" s="75"/>
      <c r="B22726" s="75"/>
      <c r="C22726" s="76"/>
      <c r="D22726" s="75" t="s">
        <v>260</v>
      </c>
      <c r="E22726" s="78"/>
      <c r="F22726" s="77">
        <f t="shared" si="14897"/>
        <v>0</v>
      </c>
      <c r="G22726" s="77">
        <f>J22726+P22726</f>
        <v>0</v>
      </c>
      <c r="H22726" s="77">
        <f>M22726+Q22726</f>
        <v>0</v>
      </c>
      <c r="I22726" s="77">
        <f>SUM(J22726:N22726)</f>
        <v>0</v>
      </c>
      <c r="J22726" s="78"/>
      <c r="K22726" s="78"/>
      <c r="L22726" s="77"/>
      <c r="M22726" s="77"/>
      <c r="N22726" s="77"/>
      <c r="O22726" s="78"/>
      <c r="P22726" s="310"/>
    </row>
    <row r="22727" spans="1:16" s="3" customFormat="1" ht="15" hidden="1" customHeight="1">
      <c r="A22727" s="75"/>
      <c r="B22727" s="75"/>
      <c r="C22727" s="76"/>
      <c r="D22727" s="75" t="s">
        <v>261</v>
      </c>
      <c r="E22727" s="78"/>
      <c r="F22727" s="77">
        <f t="shared" si="14897"/>
        <v>0</v>
      </c>
      <c r="G22727" s="77">
        <f>J22727+P22727</f>
        <v>0</v>
      </c>
      <c r="H22727" s="77">
        <f>M22727+Q22727</f>
        <v>0</v>
      </c>
      <c r="I22727" s="77">
        <f>SUM(J22727:N22727)</f>
        <v>0</v>
      </c>
      <c r="J22727" s="78"/>
      <c r="K22727" s="78"/>
      <c r="L22727" s="77"/>
      <c r="M22727" s="77"/>
      <c r="N22727" s="77"/>
      <c r="O22727" s="78"/>
      <c r="P22727" s="310"/>
    </row>
    <row r="22728" spans="1:16" s="6" customFormat="1" ht="15" hidden="1" customHeight="1">
      <c r="A22728" s="8"/>
      <c r="B22728" s="8"/>
      <c r="C22728" s="41">
        <v>7950</v>
      </c>
      <c r="D22728" s="8"/>
      <c r="E22728" s="43"/>
      <c r="F22728" s="43">
        <f t="shared" ref="F22728:O22728" si="14898">SUM(F22729:F22733)</f>
        <v>0</v>
      </c>
      <c r="G22728" s="43">
        <f t="shared" ref="G22728:H22728" si="14899">SUM(G22729:G22733)</f>
        <v>0</v>
      </c>
      <c r="H22728" s="43">
        <f t="shared" si="14899"/>
        <v>0</v>
      </c>
      <c r="I22728" s="43">
        <f t="shared" si="14898"/>
        <v>0</v>
      </c>
      <c r="J22728" s="43">
        <f t="shared" si="14898"/>
        <v>0</v>
      </c>
      <c r="K22728" s="43">
        <f t="shared" ref="K22728:L22728" si="14900">SUM(K22729:K22733)</f>
        <v>0</v>
      </c>
      <c r="L22728" s="43">
        <f t="shared" si="14900"/>
        <v>0</v>
      </c>
      <c r="M22728" s="43">
        <f t="shared" si="14898"/>
        <v>0</v>
      </c>
      <c r="N22728" s="43">
        <f t="shared" si="14898"/>
        <v>0</v>
      </c>
      <c r="O22728" s="43">
        <f t="shared" si="14898"/>
        <v>0</v>
      </c>
      <c r="P22728" s="309"/>
    </row>
    <row r="22729" spans="1:16" s="301" customFormat="1" ht="15" hidden="1" customHeight="1">
      <c r="A22729" s="75"/>
      <c r="B22729" s="75"/>
      <c r="C22729" s="76"/>
      <c r="D22729" s="75" t="s">
        <v>262</v>
      </c>
      <c r="E22729" s="78"/>
      <c r="F22729" s="77">
        <f t="shared" ref="F22729:F22733" si="14901">I22729+O22729</f>
        <v>0</v>
      </c>
      <c r="G22729" s="77">
        <f>J22729+P22729</f>
        <v>0</v>
      </c>
      <c r="H22729" s="77">
        <f>M22729+Q22729</f>
        <v>0</v>
      </c>
      <c r="I22729" s="77">
        <f>SUM(J22729:N22729)</f>
        <v>0</v>
      </c>
      <c r="J22729" s="78"/>
      <c r="K22729" s="78"/>
      <c r="L22729" s="77"/>
      <c r="M22729" s="77"/>
      <c r="N22729" s="77"/>
      <c r="O22729" s="78"/>
      <c r="P22729" s="313"/>
    </row>
    <row r="22730" spans="1:16" s="3" customFormat="1" ht="15" hidden="1" customHeight="1">
      <c r="A22730" s="75"/>
      <c r="B22730" s="75"/>
      <c r="C22730" s="76"/>
      <c r="D22730" s="75" t="s">
        <v>263</v>
      </c>
      <c r="E22730" s="78"/>
      <c r="F22730" s="77">
        <f t="shared" si="14901"/>
        <v>0</v>
      </c>
      <c r="G22730" s="77">
        <f>J22730+P22730</f>
        <v>0</v>
      </c>
      <c r="H22730" s="77">
        <f>M22730+Q22730</f>
        <v>0</v>
      </c>
      <c r="I22730" s="77">
        <f>SUM(J22730:N22730)</f>
        <v>0</v>
      </c>
      <c r="J22730" s="78"/>
      <c r="K22730" s="78"/>
      <c r="L22730" s="77"/>
      <c r="M22730" s="77"/>
      <c r="N22730" s="77"/>
      <c r="O22730" s="78"/>
      <c r="P22730" s="310"/>
    </row>
    <row r="22731" spans="1:16" s="3" customFormat="1" ht="15" hidden="1" customHeight="1">
      <c r="A22731" s="75"/>
      <c r="B22731" s="75"/>
      <c r="C22731" s="76"/>
      <c r="D22731" s="75" t="s">
        <v>264</v>
      </c>
      <c r="E22731" s="78"/>
      <c r="F22731" s="77">
        <f t="shared" si="14901"/>
        <v>0</v>
      </c>
      <c r="G22731" s="77">
        <f>J22731+P22731</f>
        <v>0</v>
      </c>
      <c r="H22731" s="77">
        <f>M22731+Q22731</f>
        <v>0</v>
      </c>
      <c r="I22731" s="77">
        <f>SUM(J22731:N22731)</f>
        <v>0</v>
      </c>
      <c r="J22731" s="78"/>
      <c r="K22731" s="78"/>
      <c r="L22731" s="77"/>
      <c r="M22731" s="77"/>
      <c r="N22731" s="77"/>
      <c r="O22731" s="78"/>
      <c r="P22731" s="310"/>
    </row>
    <row r="22732" spans="1:16" s="3" customFormat="1" ht="15" hidden="1" customHeight="1">
      <c r="A22732" s="75"/>
      <c r="B22732" s="75"/>
      <c r="C22732" s="76"/>
      <c r="D22732" s="75" t="s">
        <v>265</v>
      </c>
      <c r="E22732" s="78"/>
      <c r="F22732" s="77">
        <f t="shared" si="14901"/>
        <v>0</v>
      </c>
      <c r="G22732" s="77">
        <f>J22732+P22732</f>
        <v>0</v>
      </c>
      <c r="H22732" s="77">
        <f>M22732+Q22732</f>
        <v>0</v>
      </c>
      <c r="I22732" s="77">
        <f>SUM(J22732:N22732)</f>
        <v>0</v>
      </c>
      <c r="J22732" s="78"/>
      <c r="K22732" s="78"/>
      <c r="L22732" s="77"/>
      <c r="M22732" s="77"/>
      <c r="N22732" s="77"/>
      <c r="O22732" s="78"/>
      <c r="P22732" s="310"/>
    </row>
    <row r="22733" spans="1:16" s="3" customFormat="1" ht="15" hidden="1" customHeight="1">
      <c r="A22733" s="75"/>
      <c r="B22733" s="75"/>
      <c r="C22733" s="76"/>
      <c r="D22733" s="75" t="s">
        <v>266</v>
      </c>
      <c r="E22733" s="78"/>
      <c r="F22733" s="77">
        <f t="shared" si="14901"/>
        <v>0</v>
      </c>
      <c r="G22733" s="77">
        <f>J22733+P22733</f>
        <v>0</v>
      </c>
      <c r="H22733" s="77">
        <f>M22733+Q22733</f>
        <v>0</v>
      </c>
      <c r="I22733" s="77">
        <f>SUM(J22733:N22733)</f>
        <v>0</v>
      </c>
      <c r="J22733" s="78"/>
      <c r="K22733" s="78"/>
      <c r="L22733" s="77"/>
      <c r="M22733" s="77"/>
      <c r="N22733" s="77"/>
      <c r="O22733" s="78"/>
      <c r="P22733" s="310"/>
    </row>
    <row r="22734" spans="1:16" s="6" customFormat="1" ht="15" hidden="1" customHeight="1">
      <c r="A22734" s="8"/>
      <c r="B22734" s="8"/>
      <c r="C22734" s="41">
        <v>8000</v>
      </c>
      <c r="D22734" s="8"/>
      <c r="E22734" s="43"/>
      <c r="F22734" s="40">
        <f t="shared" ref="F22734:O22734" si="14902">SUM(F22735:F22745)</f>
        <v>0</v>
      </c>
      <c r="G22734" s="40">
        <f t="shared" ref="G22734:H22734" si="14903">SUM(G22735:G22745)</f>
        <v>0</v>
      </c>
      <c r="H22734" s="40">
        <f t="shared" si="14903"/>
        <v>0</v>
      </c>
      <c r="I22734" s="40">
        <f t="shared" si="14902"/>
        <v>0</v>
      </c>
      <c r="J22734" s="40">
        <f t="shared" si="14902"/>
        <v>0</v>
      </c>
      <c r="K22734" s="40">
        <f t="shared" ref="K22734:L22734" si="14904">SUM(K22735:K22745)</f>
        <v>0</v>
      </c>
      <c r="L22734" s="40">
        <f t="shared" si="14904"/>
        <v>0</v>
      </c>
      <c r="M22734" s="40">
        <f t="shared" si="14902"/>
        <v>0</v>
      </c>
      <c r="N22734" s="40">
        <f t="shared" si="14902"/>
        <v>0</v>
      </c>
      <c r="O22734" s="40">
        <f t="shared" si="14902"/>
        <v>0</v>
      </c>
      <c r="P22734" s="309"/>
    </row>
    <row r="22735" spans="1:16" s="301" customFormat="1" ht="15" hidden="1" customHeight="1">
      <c r="A22735" s="75"/>
      <c r="B22735" s="75"/>
      <c r="C22735" s="76"/>
      <c r="D22735" s="75" t="s">
        <v>267</v>
      </c>
      <c r="E22735" s="78"/>
      <c r="F22735" s="77">
        <f t="shared" ref="F22735:F22745" si="14905">I22735+O22735</f>
        <v>0</v>
      </c>
      <c r="G22735" s="77">
        <f t="shared" ref="G22735:G22745" si="14906">J22735+P22735</f>
        <v>0</v>
      </c>
      <c r="H22735" s="77">
        <f t="shared" ref="H22735:H22745" si="14907">M22735+Q22735</f>
        <v>0</v>
      </c>
      <c r="I22735" s="77">
        <f t="shared" ref="I22735:I22745" si="14908">SUM(J22735:N22735)</f>
        <v>0</v>
      </c>
      <c r="J22735" s="78"/>
      <c r="K22735" s="78"/>
      <c r="L22735" s="77"/>
      <c r="M22735" s="77"/>
      <c r="N22735" s="77"/>
      <c r="O22735" s="78"/>
      <c r="P22735" s="313"/>
    </row>
    <row r="22736" spans="1:16" s="3" customFormat="1" ht="15" hidden="1" customHeight="1">
      <c r="A22736" s="75"/>
      <c r="B22736" s="75"/>
      <c r="C22736" s="76"/>
      <c r="D22736" s="75" t="s">
        <v>268</v>
      </c>
      <c r="E22736" s="78"/>
      <c r="F22736" s="77">
        <f t="shared" si="14905"/>
        <v>0</v>
      </c>
      <c r="G22736" s="77">
        <f t="shared" si="14906"/>
        <v>0</v>
      </c>
      <c r="H22736" s="77">
        <f t="shared" si="14907"/>
        <v>0</v>
      </c>
      <c r="I22736" s="77">
        <f t="shared" si="14908"/>
        <v>0</v>
      </c>
      <c r="J22736" s="78"/>
      <c r="K22736" s="78"/>
      <c r="L22736" s="77"/>
      <c r="M22736" s="77"/>
      <c r="N22736" s="77"/>
      <c r="O22736" s="78"/>
      <c r="P22736" s="310"/>
    </row>
    <row r="22737" spans="1:16" s="3" customFormat="1" ht="15" hidden="1" customHeight="1">
      <c r="A22737" s="75"/>
      <c r="B22737" s="75"/>
      <c r="C22737" s="76"/>
      <c r="D22737" s="75" t="s">
        <v>269</v>
      </c>
      <c r="E22737" s="78"/>
      <c r="F22737" s="77">
        <f t="shared" si="14905"/>
        <v>0</v>
      </c>
      <c r="G22737" s="77">
        <f t="shared" si="14906"/>
        <v>0</v>
      </c>
      <c r="H22737" s="77">
        <f t="shared" si="14907"/>
        <v>0</v>
      </c>
      <c r="I22737" s="77">
        <f t="shared" si="14908"/>
        <v>0</v>
      </c>
      <c r="J22737" s="78"/>
      <c r="K22737" s="78"/>
      <c r="L22737" s="77"/>
      <c r="M22737" s="77"/>
      <c r="N22737" s="77"/>
      <c r="O22737" s="78"/>
      <c r="P22737" s="310"/>
    </row>
    <row r="22738" spans="1:16" s="3" customFormat="1" ht="15" hidden="1" customHeight="1">
      <c r="A22738" s="75"/>
      <c r="B22738" s="75"/>
      <c r="C22738" s="76"/>
      <c r="D22738" s="75" t="s">
        <v>270</v>
      </c>
      <c r="E22738" s="78"/>
      <c r="F22738" s="77">
        <f t="shared" si="14905"/>
        <v>0</v>
      </c>
      <c r="G22738" s="77">
        <f t="shared" si="14906"/>
        <v>0</v>
      </c>
      <c r="H22738" s="77">
        <f t="shared" si="14907"/>
        <v>0</v>
      </c>
      <c r="I22738" s="77">
        <f t="shared" si="14908"/>
        <v>0</v>
      </c>
      <c r="J22738" s="78"/>
      <c r="K22738" s="78"/>
      <c r="L22738" s="77"/>
      <c r="M22738" s="77"/>
      <c r="N22738" s="77"/>
      <c r="O22738" s="78"/>
      <c r="P22738" s="310"/>
    </row>
    <row r="22739" spans="1:16" s="3" customFormat="1" ht="15" hidden="1" customHeight="1">
      <c r="A22739" s="75"/>
      <c r="B22739" s="75"/>
      <c r="C22739" s="76"/>
      <c r="D22739" s="75" t="s">
        <v>271</v>
      </c>
      <c r="E22739" s="78"/>
      <c r="F22739" s="77">
        <f t="shared" si="14905"/>
        <v>0</v>
      </c>
      <c r="G22739" s="77">
        <f t="shared" si="14906"/>
        <v>0</v>
      </c>
      <c r="H22739" s="77">
        <f t="shared" si="14907"/>
        <v>0</v>
      </c>
      <c r="I22739" s="77">
        <f t="shared" si="14908"/>
        <v>0</v>
      </c>
      <c r="J22739" s="78"/>
      <c r="K22739" s="78"/>
      <c r="L22739" s="77"/>
      <c r="M22739" s="77"/>
      <c r="N22739" s="77"/>
      <c r="O22739" s="78"/>
      <c r="P22739" s="310"/>
    </row>
    <row r="22740" spans="1:16" s="3" customFormat="1" ht="15" hidden="1" customHeight="1">
      <c r="A22740" s="75"/>
      <c r="B22740" s="75"/>
      <c r="C22740" s="76"/>
      <c r="D22740" s="75" t="s">
        <v>272</v>
      </c>
      <c r="E22740" s="78"/>
      <c r="F22740" s="77">
        <f t="shared" si="14905"/>
        <v>0</v>
      </c>
      <c r="G22740" s="77">
        <f t="shared" si="14906"/>
        <v>0</v>
      </c>
      <c r="H22740" s="77">
        <f t="shared" si="14907"/>
        <v>0</v>
      </c>
      <c r="I22740" s="77">
        <f t="shared" si="14908"/>
        <v>0</v>
      </c>
      <c r="J22740" s="78"/>
      <c r="K22740" s="78"/>
      <c r="L22740" s="77"/>
      <c r="M22740" s="77"/>
      <c r="N22740" s="77"/>
      <c r="O22740" s="78"/>
      <c r="P22740" s="310"/>
    </row>
    <row r="22741" spans="1:16" s="3" customFormat="1" ht="15" hidden="1" customHeight="1">
      <c r="A22741" s="75"/>
      <c r="B22741" s="75"/>
      <c r="C22741" s="76"/>
      <c r="D22741" s="75" t="s">
        <v>273</v>
      </c>
      <c r="E22741" s="78"/>
      <c r="F22741" s="77">
        <f t="shared" si="14905"/>
        <v>0</v>
      </c>
      <c r="G22741" s="77">
        <f t="shared" si="14906"/>
        <v>0</v>
      </c>
      <c r="H22741" s="77">
        <f t="shared" si="14907"/>
        <v>0</v>
      </c>
      <c r="I22741" s="77">
        <f t="shared" si="14908"/>
        <v>0</v>
      </c>
      <c r="J22741" s="78"/>
      <c r="K22741" s="78"/>
      <c r="L22741" s="77"/>
      <c r="M22741" s="77"/>
      <c r="N22741" s="77"/>
      <c r="O22741" s="78"/>
      <c r="P22741" s="310"/>
    </row>
    <row r="22742" spans="1:16" s="3" customFormat="1" ht="15" hidden="1" customHeight="1">
      <c r="A22742" s="75"/>
      <c r="B22742" s="75"/>
      <c r="C22742" s="76"/>
      <c r="D22742" s="75" t="s">
        <v>274</v>
      </c>
      <c r="E22742" s="78"/>
      <c r="F22742" s="77">
        <f t="shared" si="14905"/>
        <v>0</v>
      </c>
      <c r="G22742" s="77">
        <f t="shared" si="14906"/>
        <v>0</v>
      </c>
      <c r="H22742" s="77">
        <f t="shared" si="14907"/>
        <v>0</v>
      </c>
      <c r="I22742" s="77">
        <f t="shared" si="14908"/>
        <v>0</v>
      </c>
      <c r="J22742" s="78"/>
      <c r="K22742" s="78"/>
      <c r="L22742" s="77"/>
      <c r="M22742" s="77"/>
      <c r="N22742" s="77"/>
      <c r="O22742" s="78"/>
      <c r="P22742" s="310"/>
    </row>
    <row r="22743" spans="1:16" s="3" customFormat="1" ht="15" hidden="1" customHeight="1">
      <c r="A22743" s="75"/>
      <c r="B22743" s="75"/>
      <c r="C22743" s="76"/>
      <c r="D22743" s="75" t="s">
        <v>275</v>
      </c>
      <c r="E22743" s="78"/>
      <c r="F22743" s="77">
        <f t="shared" si="14905"/>
        <v>0</v>
      </c>
      <c r="G22743" s="77">
        <f t="shared" si="14906"/>
        <v>0</v>
      </c>
      <c r="H22743" s="77">
        <f t="shared" si="14907"/>
        <v>0</v>
      </c>
      <c r="I22743" s="77">
        <f t="shared" si="14908"/>
        <v>0</v>
      </c>
      <c r="J22743" s="78"/>
      <c r="K22743" s="78"/>
      <c r="L22743" s="77"/>
      <c r="M22743" s="77"/>
      <c r="N22743" s="77"/>
      <c r="O22743" s="78"/>
      <c r="P22743" s="310"/>
    </row>
    <row r="22744" spans="1:16" s="3" customFormat="1" ht="15" hidden="1" customHeight="1">
      <c r="A22744" s="75"/>
      <c r="B22744" s="75"/>
      <c r="C22744" s="76"/>
      <c r="D22744" s="75" t="s">
        <v>276</v>
      </c>
      <c r="E22744" s="78"/>
      <c r="F22744" s="77">
        <f t="shared" si="14905"/>
        <v>0</v>
      </c>
      <c r="G22744" s="77">
        <f t="shared" si="14906"/>
        <v>0</v>
      </c>
      <c r="H22744" s="77">
        <f t="shared" si="14907"/>
        <v>0</v>
      </c>
      <c r="I22744" s="77">
        <f t="shared" si="14908"/>
        <v>0</v>
      </c>
      <c r="J22744" s="78"/>
      <c r="K22744" s="78"/>
      <c r="L22744" s="77"/>
      <c r="M22744" s="77"/>
      <c r="N22744" s="77"/>
      <c r="O22744" s="78"/>
      <c r="P22744" s="310"/>
    </row>
    <row r="22745" spans="1:16" s="3" customFormat="1" ht="15" hidden="1" customHeight="1">
      <c r="A22745" s="75"/>
      <c r="B22745" s="75"/>
      <c r="C22745" s="76"/>
      <c r="D22745" s="75" t="s">
        <v>277</v>
      </c>
      <c r="E22745" s="78"/>
      <c r="F22745" s="77">
        <f t="shared" si="14905"/>
        <v>0</v>
      </c>
      <c r="G22745" s="77">
        <f t="shared" si="14906"/>
        <v>0</v>
      </c>
      <c r="H22745" s="77">
        <f t="shared" si="14907"/>
        <v>0</v>
      </c>
      <c r="I22745" s="77">
        <f t="shared" si="14908"/>
        <v>0</v>
      </c>
      <c r="J22745" s="78"/>
      <c r="K22745" s="78"/>
      <c r="L22745" s="77"/>
      <c r="M22745" s="77"/>
      <c r="N22745" s="77"/>
      <c r="O22745" s="78"/>
      <c r="P22745" s="310"/>
    </row>
    <row r="22746" spans="1:16" s="6" customFormat="1" ht="15" hidden="1" customHeight="1">
      <c r="A22746" s="8"/>
      <c r="B22746" s="8"/>
      <c r="C22746" s="41">
        <v>8050</v>
      </c>
      <c r="D22746" s="42"/>
      <c r="E22746" s="42"/>
      <c r="F22746" s="43">
        <f t="shared" ref="F22746:O22746" si="14909">SUM(F22747:F22751)</f>
        <v>0</v>
      </c>
      <c r="G22746" s="43">
        <f t="shared" ref="G22746:H22746" si="14910">SUM(G22747:G22751)</f>
        <v>0</v>
      </c>
      <c r="H22746" s="43">
        <f t="shared" si="14910"/>
        <v>0</v>
      </c>
      <c r="I22746" s="43">
        <f t="shared" si="14909"/>
        <v>0</v>
      </c>
      <c r="J22746" s="43">
        <f t="shared" si="14909"/>
        <v>0</v>
      </c>
      <c r="K22746" s="43">
        <f t="shared" ref="K22746:L22746" si="14911">SUM(K22747:K22751)</f>
        <v>0</v>
      </c>
      <c r="L22746" s="43">
        <f t="shared" si="14911"/>
        <v>0</v>
      </c>
      <c r="M22746" s="43">
        <f t="shared" si="14909"/>
        <v>0</v>
      </c>
      <c r="N22746" s="43">
        <f t="shared" si="14909"/>
        <v>0</v>
      </c>
      <c r="O22746" s="43">
        <f t="shared" si="14909"/>
        <v>0</v>
      </c>
      <c r="P22746" s="309"/>
    </row>
    <row r="22747" spans="1:16" s="304" customFormat="1" ht="15" hidden="1" customHeight="1">
      <c r="A22747" s="75"/>
      <c r="B22747" s="75"/>
      <c r="C22747" s="76"/>
      <c r="D22747" s="75" t="s">
        <v>278</v>
      </c>
      <c r="E22747" s="79"/>
      <c r="F22747" s="77">
        <f t="shared" ref="F22747:F22751" si="14912">I22747+O22747</f>
        <v>0</v>
      </c>
      <c r="G22747" s="77">
        <f>J22747+P22747</f>
        <v>0</v>
      </c>
      <c r="H22747" s="77">
        <f>M22747+Q22747</f>
        <v>0</v>
      </c>
      <c r="I22747" s="77">
        <f>SUM(J22747:N22747)</f>
        <v>0</v>
      </c>
      <c r="J22747" s="78"/>
      <c r="K22747" s="78"/>
      <c r="L22747" s="77"/>
      <c r="M22747" s="77"/>
      <c r="N22747" s="77"/>
      <c r="O22747" s="78"/>
      <c r="P22747" s="318"/>
    </row>
    <row r="22748" spans="1:16" s="3" customFormat="1" ht="15" hidden="1" customHeight="1">
      <c r="A22748" s="75"/>
      <c r="B22748" s="75"/>
      <c r="C22748" s="76"/>
      <c r="D22748" s="75" t="s">
        <v>279</v>
      </c>
      <c r="E22748" s="79"/>
      <c r="F22748" s="77">
        <f t="shared" si="14912"/>
        <v>0</v>
      </c>
      <c r="G22748" s="77">
        <f>J22748+P22748</f>
        <v>0</v>
      </c>
      <c r="H22748" s="77">
        <f>M22748+Q22748</f>
        <v>0</v>
      </c>
      <c r="I22748" s="77">
        <f>SUM(J22748:N22748)</f>
        <v>0</v>
      </c>
      <c r="J22748" s="78"/>
      <c r="K22748" s="78"/>
      <c r="L22748" s="77"/>
      <c r="M22748" s="77"/>
      <c r="N22748" s="77"/>
      <c r="O22748" s="78"/>
      <c r="P22748" s="310"/>
    </row>
    <row r="22749" spans="1:16" s="3" customFormat="1" ht="15" hidden="1" customHeight="1">
      <c r="A22749" s="75"/>
      <c r="B22749" s="75"/>
      <c r="C22749" s="76"/>
      <c r="D22749" s="75" t="s">
        <v>280</v>
      </c>
      <c r="E22749" s="79"/>
      <c r="F22749" s="77">
        <f t="shared" si="14912"/>
        <v>0</v>
      </c>
      <c r="G22749" s="77">
        <f>J22749+P22749</f>
        <v>0</v>
      </c>
      <c r="H22749" s="77">
        <f>M22749+Q22749</f>
        <v>0</v>
      </c>
      <c r="I22749" s="77">
        <f>SUM(J22749:N22749)</f>
        <v>0</v>
      </c>
      <c r="J22749" s="78"/>
      <c r="K22749" s="78"/>
      <c r="L22749" s="77"/>
      <c r="M22749" s="77"/>
      <c r="N22749" s="77"/>
      <c r="O22749" s="78"/>
      <c r="P22749" s="310"/>
    </row>
    <row r="22750" spans="1:16" s="3" customFormat="1" ht="15" hidden="1" customHeight="1">
      <c r="A22750" s="75"/>
      <c r="B22750" s="75"/>
      <c r="C22750" s="76"/>
      <c r="D22750" s="75" t="s">
        <v>281</v>
      </c>
      <c r="E22750" s="79"/>
      <c r="F22750" s="77">
        <f t="shared" si="14912"/>
        <v>0</v>
      </c>
      <c r="G22750" s="77">
        <f>J22750+P22750</f>
        <v>0</v>
      </c>
      <c r="H22750" s="77">
        <f>M22750+Q22750</f>
        <v>0</v>
      </c>
      <c r="I22750" s="77">
        <f>SUM(J22750:N22750)</f>
        <v>0</v>
      </c>
      <c r="J22750" s="78"/>
      <c r="K22750" s="78"/>
      <c r="L22750" s="77"/>
      <c r="M22750" s="77"/>
      <c r="N22750" s="77"/>
      <c r="O22750" s="78"/>
      <c r="P22750" s="310"/>
    </row>
    <row r="22751" spans="1:16" s="3" customFormat="1" ht="15" hidden="1" customHeight="1">
      <c r="A22751" s="75"/>
      <c r="B22751" s="75"/>
      <c r="C22751" s="76"/>
      <c r="D22751" s="75" t="s">
        <v>282</v>
      </c>
      <c r="E22751" s="79"/>
      <c r="F22751" s="77">
        <f t="shared" si="14912"/>
        <v>0</v>
      </c>
      <c r="G22751" s="77">
        <f>J22751+P22751</f>
        <v>0</v>
      </c>
      <c r="H22751" s="77">
        <f>M22751+Q22751</f>
        <v>0</v>
      </c>
      <c r="I22751" s="77">
        <f>SUM(J22751:N22751)</f>
        <v>0</v>
      </c>
      <c r="J22751" s="78"/>
      <c r="K22751" s="78"/>
      <c r="L22751" s="77"/>
      <c r="M22751" s="77"/>
      <c r="N22751" s="77"/>
      <c r="O22751" s="78"/>
      <c r="P22751" s="310"/>
    </row>
    <row r="22752" spans="1:16" s="6" customFormat="1" ht="15" hidden="1" customHeight="1">
      <c r="A22752" s="8"/>
      <c r="B22752" s="8"/>
      <c r="C22752" s="41">
        <v>8100</v>
      </c>
      <c r="D22752" s="8"/>
      <c r="E22752" s="8"/>
      <c r="F22752" s="40">
        <f t="shared" ref="F22752:O22752" si="14913">SUM(F22753:F22757)</f>
        <v>0</v>
      </c>
      <c r="G22752" s="40">
        <f t="shared" ref="G22752:H22752" si="14914">SUM(G22753:G22757)</f>
        <v>0</v>
      </c>
      <c r="H22752" s="40">
        <f t="shared" si="14914"/>
        <v>0</v>
      </c>
      <c r="I22752" s="40">
        <f t="shared" si="14913"/>
        <v>0</v>
      </c>
      <c r="J22752" s="40">
        <f t="shared" si="14913"/>
        <v>0</v>
      </c>
      <c r="K22752" s="40">
        <f t="shared" ref="K22752:L22752" si="14915">SUM(K22753:K22757)</f>
        <v>0</v>
      </c>
      <c r="L22752" s="40">
        <f t="shared" si="14915"/>
        <v>0</v>
      </c>
      <c r="M22752" s="40">
        <f t="shared" si="14913"/>
        <v>0</v>
      </c>
      <c r="N22752" s="40">
        <f t="shared" si="14913"/>
        <v>0</v>
      </c>
      <c r="O22752" s="40">
        <f t="shared" si="14913"/>
        <v>0</v>
      </c>
      <c r="P22752" s="309"/>
    </row>
    <row r="22753" spans="1:16" s="304" customFormat="1" ht="15" hidden="1" customHeight="1">
      <c r="A22753" s="75"/>
      <c r="B22753" s="75"/>
      <c r="C22753" s="76"/>
      <c r="D22753" s="75" t="s">
        <v>283</v>
      </c>
      <c r="E22753" s="79"/>
      <c r="F22753" s="77">
        <f t="shared" ref="F22753:F22757" si="14916">I22753+O22753</f>
        <v>0</v>
      </c>
      <c r="G22753" s="77">
        <f>J22753+P22753</f>
        <v>0</v>
      </c>
      <c r="H22753" s="77">
        <f>M22753+Q22753</f>
        <v>0</v>
      </c>
      <c r="I22753" s="77">
        <f>SUM(J22753:N22753)</f>
        <v>0</v>
      </c>
      <c r="J22753" s="78"/>
      <c r="K22753" s="78"/>
      <c r="L22753" s="77"/>
      <c r="M22753" s="77"/>
      <c r="N22753" s="77"/>
      <c r="O22753" s="78"/>
      <c r="P22753" s="318"/>
    </row>
    <row r="22754" spans="1:16" s="3" customFormat="1" ht="15" hidden="1" customHeight="1">
      <c r="A22754" s="75"/>
      <c r="B22754" s="75"/>
      <c r="C22754" s="76"/>
      <c r="D22754" s="75" t="s">
        <v>284</v>
      </c>
      <c r="E22754" s="79"/>
      <c r="F22754" s="77">
        <f t="shared" si="14916"/>
        <v>0</v>
      </c>
      <c r="G22754" s="77">
        <f>J22754+P22754</f>
        <v>0</v>
      </c>
      <c r="H22754" s="77">
        <f>M22754+Q22754</f>
        <v>0</v>
      </c>
      <c r="I22754" s="77">
        <f>SUM(J22754:N22754)</f>
        <v>0</v>
      </c>
      <c r="J22754" s="78"/>
      <c r="K22754" s="78"/>
      <c r="L22754" s="77"/>
      <c r="M22754" s="77"/>
      <c r="N22754" s="77"/>
      <c r="O22754" s="78"/>
      <c r="P22754" s="310"/>
    </row>
    <row r="22755" spans="1:16" s="3" customFormat="1" ht="15" hidden="1" customHeight="1">
      <c r="A22755" s="75"/>
      <c r="B22755" s="75"/>
      <c r="C22755" s="76"/>
      <c r="D22755" s="75" t="s">
        <v>285</v>
      </c>
      <c r="E22755" s="79"/>
      <c r="F22755" s="77">
        <f t="shared" si="14916"/>
        <v>0</v>
      </c>
      <c r="G22755" s="77">
        <f>J22755+P22755</f>
        <v>0</v>
      </c>
      <c r="H22755" s="77">
        <f>M22755+Q22755</f>
        <v>0</v>
      </c>
      <c r="I22755" s="77">
        <f>SUM(J22755:N22755)</f>
        <v>0</v>
      </c>
      <c r="J22755" s="78"/>
      <c r="K22755" s="78"/>
      <c r="L22755" s="77"/>
      <c r="M22755" s="77"/>
      <c r="N22755" s="77"/>
      <c r="O22755" s="78"/>
      <c r="P22755" s="310"/>
    </row>
    <row r="22756" spans="1:16" s="3" customFormat="1" ht="15" hidden="1" customHeight="1">
      <c r="A22756" s="75"/>
      <c r="B22756" s="75"/>
      <c r="C22756" s="76"/>
      <c r="D22756" s="75" t="s">
        <v>286</v>
      </c>
      <c r="E22756" s="79"/>
      <c r="F22756" s="77">
        <f t="shared" si="14916"/>
        <v>0</v>
      </c>
      <c r="G22756" s="77">
        <f>J22756+P22756</f>
        <v>0</v>
      </c>
      <c r="H22756" s="77">
        <f>M22756+Q22756</f>
        <v>0</v>
      </c>
      <c r="I22756" s="77">
        <f>SUM(J22756:N22756)</f>
        <v>0</v>
      </c>
      <c r="J22756" s="78"/>
      <c r="K22756" s="78"/>
      <c r="L22756" s="77"/>
      <c r="M22756" s="77"/>
      <c r="N22756" s="77"/>
      <c r="O22756" s="78"/>
      <c r="P22756" s="310"/>
    </row>
    <row r="22757" spans="1:16" s="3" customFormat="1" ht="15" hidden="1" customHeight="1">
      <c r="A22757" s="75"/>
      <c r="B22757" s="75"/>
      <c r="C22757" s="76"/>
      <c r="D22757" s="75" t="s">
        <v>287</v>
      </c>
      <c r="E22757" s="79"/>
      <c r="F22757" s="77">
        <f t="shared" si="14916"/>
        <v>0</v>
      </c>
      <c r="G22757" s="77">
        <f>J22757+P22757</f>
        <v>0</v>
      </c>
      <c r="H22757" s="77">
        <f>M22757+Q22757</f>
        <v>0</v>
      </c>
      <c r="I22757" s="77">
        <f>SUM(J22757:N22757)</f>
        <v>0</v>
      </c>
      <c r="J22757" s="78"/>
      <c r="K22757" s="78"/>
      <c r="L22757" s="77"/>
      <c r="M22757" s="77"/>
      <c r="N22757" s="77"/>
      <c r="O22757" s="78"/>
      <c r="P22757" s="310"/>
    </row>
    <row r="22758" spans="1:16" s="6" customFormat="1" ht="15" hidden="1" customHeight="1">
      <c r="A22758" s="8"/>
      <c r="B22758" s="8"/>
      <c r="C22758" s="41">
        <v>8150</v>
      </c>
      <c r="D22758" s="8"/>
      <c r="E22758" s="8"/>
      <c r="F22758" s="43">
        <f t="shared" ref="F22758:O22758" si="14917">SUM(F22759:F22763)</f>
        <v>0</v>
      </c>
      <c r="G22758" s="43">
        <f t="shared" ref="G22758:H22758" si="14918">SUM(G22759:G22763)</f>
        <v>0</v>
      </c>
      <c r="H22758" s="43">
        <f t="shared" si="14918"/>
        <v>0</v>
      </c>
      <c r="I22758" s="43">
        <f t="shared" si="14917"/>
        <v>0</v>
      </c>
      <c r="J22758" s="43">
        <f t="shared" si="14917"/>
        <v>0</v>
      </c>
      <c r="K22758" s="43">
        <f t="shared" ref="K22758:L22758" si="14919">SUM(K22759:K22763)</f>
        <v>0</v>
      </c>
      <c r="L22758" s="43">
        <f t="shared" si="14919"/>
        <v>0</v>
      </c>
      <c r="M22758" s="43">
        <f t="shared" si="14917"/>
        <v>0</v>
      </c>
      <c r="N22758" s="43">
        <f t="shared" si="14917"/>
        <v>0</v>
      </c>
      <c r="O22758" s="43">
        <f t="shared" si="14917"/>
        <v>0</v>
      </c>
      <c r="P22758" s="309"/>
    </row>
    <row r="22759" spans="1:16" s="304" customFormat="1" ht="15" hidden="1" customHeight="1">
      <c r="A22759" s="75"/>
      <c r="B22759" s="75"/>
      <c r="C22759" s="76"/>
      <c r="D22759" s="75" t="s">
        <v>288</v>
      </c>
      <c r="E22759" s="79"/>
      <c r="F22759" s="77">
        <f t="shared" ref="F22759:F22763" si="14920">I22759+O22759</f>
        <v>0</v>
      </c>
      <c r="G22759" s="77">
        <f>J22759+P22759</f>
        <v>0</v>
      </c>
      <c r="H22759" s="77">
        <f>M22759+Q22759</f>
        <v>0</v>
      </c>
      <c r="I22759" s="77">
        <f>SUM(J22759:N22759)</f>
        <v>0</v>
      </c>
      <c r="J22759" s="78"/>
      <c r="K22759" s="78"/>
      <c r="L22759" s="77"/>
      <c r="M22759" s="77"/>
      <c r="N22759" s="77"/>
      <c r="O22759" s="78"/>
      <c r="P22759" s="318"/>
    </row>
    <row r="22760" spans="1:16" s="3" customFormat="1" ht="15" hidden="1" customHeight="1">
      <c r="A22760" s="75"/>
      <c r="B22760" s="75"/>
      <c r="C22760" s="76"/>
      <c r="D22760" s="75" t="s">
        <v>289</v>
      </c>
      <c r="E22760" s="79"/>
      <c r="F22760" s="77">
        <f t="shared" si="14920"/>
        <v>0</v>
      </c>
      <c r="G22760" s="77">
        <f>J22760+P22760</f>
        <v>0</v>
      </c>
      <c r="H22760" s="77">
        <f>M22760+Q22760</f>
        <v>0</v>
      </c>
      <c r="I22760" s="77">
        <f>SUM(J22760:N22760)</f>
        <v>0</v>
      </c>
      <c r="J22760" s="78"/>
      <c r="K22760" s="78"/>
      <c r="L22760" s="77"/>
      <c r="M22760" s="77"/>
      <c r="N22760" s="77"/>
      <c r="O22760" s="78"/>
      <c r="P22760" s="310"/>
    </row>
    <row r="22761" spans="1:16" s="3" customFormat="1" ht="15" hidden="1" customHeight="1">
      <c r="A22761" s="75"/>
      <c r="B22761" s="75"/>
      <c r="C22761" s="76"/>
      <c r="D22761" s="75" t="s">
        <v>290</v>
      </c>
      <c r="E22761" s="79"/>
      <c r="F22761" s="77">
        <f t="shared" si="14920"/>
        <v>0</v>
      </c>
      <c r="G22761" s="77">
        <f>J22761+P22761</f>
        <v>0</v>
      </c>
      <c r="H22761" s="77">
        <f>M22761+Q22761</f>
        <v>0</v>
      </c>
      <c r="I22761" s="77">
        <f>SUM(J22761:N22761)</f>
        <v>0</v>
      </c>
      <c r="J22761" s="78"/>
      <c r="K22761" s="78"/>
      <c r="L22761" s="77"/>
      <c r="M22761" s="77"/>
      <c r="N22761" s="77"/>
      <c r="O22761" s="78"/>
      <c r="P22761" s="310"/>
    </row>
    <row r="22762" spans="1:16" s="3" customFormat="1" ht="15" hidden="1" customHeight="1">
      <c r="A22762" s="75"/>
      <c r="B22762" s="75"/>
      <c r="C22762" s="76"/>
      <c r="D22762" s="75" t="s">
        <v>291</v>
      </c>
      <c r="E22762" s="79"/>
      <c r="F22762" s="77">
        <f t="shared" si="14920"/>
        <v>0</v>
      </c>
      <c r="G22762" s="77">
        <f>J22762+P22762</f>
        <v>0</v>
      </c>
      <c r="H22762" s="77">
        <f>M22762+Q22762</f>
        <v>0</v>
      </c>
      <c r="I22762" s="77">
        <f>SUM(J22762:N22762)</f>
        <v>0</v>
      </c>
      <c r="J22762" s="78"/>
      <c r="K22762" s="78"/>
      <c r="L22762" s="77"/>
      <c r="M22762" s="77"/>
      <c r="N22762" s="77"/>
      <c r="O22762" s="78"/>
      <c r="P22762" s="310"/>
    </row>
    <row r="22763" spans="1:16" s="3" customFormat="1" ht="15" hidden="1" customHeight="1">
      <c r="A22763" s="75"/>
      <c r="B22763" s="75"/>
      <c r="C22763" s="76"/>
      <c r="D22763" s="75" t="s">
        <v>292</v>
      </c>
      <c r="E22763" s="79"/>
      <c r="F22763" s="77">
        <f t="shared" si="14920"/>
        <v>0</v>
      </c>
      <c r="G22763" s="77">
        <f>J22763+P22763</f>
        <v>0</v>
      </c>
      <c r="H22763" s="77">
        <f>M22763+Q22763</f>
        <v>0</v>
      </c>
      <c r="I22763" s="77">
        <f>SUM(J22763:N22763)</f>
        <v>0</v>
      </c>
      <c r="J22763" s="78"/>
      <c r="K22763" s="78"/>
      <c r="L22763" s="77"/>
      <c r="M22763" s="77"/>
      <c r="N22763" s="77"/>
      <c r="O22763" s="78"/>
      <c r="P22763" s="310"/>
    </row>
    <row r="22764" spans="1:16" s="6" customFormat="1" ht="15" hidden="1" customHeight="1">
      <c r="A22764" s="8"/>
      <c r="B22764" s="8"/>
      <c r="C22764" s="41">
        <v>8300</v>
      </c>
      <c r="D22764" s="8"/>
      <c r="E22764" s="44"/>
      <c r="F22764" s="40">
        <f t="shared" ref="F22764:O22764" si="14921">SUM(F22765:F22777)</f>
        <v>0</v>
      </c>
      <c r="G22764" s="40">
        <f t="shared" ref="G22764:H22764" si="14922">SUM(G22765:G22777)</f>
        <v>0</v>
      </c>
      <c r="H22764" s="40">
        <f t="shared" si="14922"/>
        <v>0</v>
      </c>
      <c r="I22764" s="40">
        <f t="shared" si="14921"/>
        <v>0</v>
      </c>
      <c r="J22764" s="40">
        <f t="shared" si="14921"/>
        <v>0</v>
      </c>
      <c r="K22764" s="40">
        <f t="shared" ref="K22764:L22764" si="14923">SUM(K22765:K22777)</f>
        <v>0</v>
      </c>
      <c r="L22764" s="40">
        <f t="shared" si="14923"/>
        <v>0</v>
      </c>
      <c r="M22764" s="40">
        <f t="shared" si="14921"/>
        <v>0</v>
      </c>
      <c r="N22764" s="40">
        <f t="shared" si="14921"/>
        <v>0</v>
      </c>
      <c r="O22764" s="40">
        <f t="shared" si="14921"/>
        <v>0</v>
      </c>
      <c r="P22764" s="309"/>
    </row>
    <row r="22765" spans="1:16" s="305" customFormat="1" ht="15" hidden="1" customHeight="1">
      <c r="A22765" s="75"/>
      <c r="B22765" s="75"/>
      <c r="C22765" s="76"/>
      <c r="D22765" s="75" t="s">
        <v>293</v>
      </c>
      <c r="E22765" s="79"/>
      <c r="F22765" s="77">
        <f t="shared" ref="F22765:F22777" si="14924">I22765+O22765</f>
        <v>0</v>
      </c>
      <c r="G22765" s="77">
        <f t="shared" ref="G22765:G22777" si="14925">J22765+P22765</f>
        <v>0</v>
      </c>
      <c r="H22765" s="77">
        <f t="shared" ref="H22765:H22777" si="14926">M22765+Q22765</f>
        <v>0</v>
      </c>
      <c r="I22765" s="77">
        <f t="shared" ref="I22765:I22777" si="14927">SUM(J22765:N22765)</f>
        <v>0</v>
      </c>
      <c r="J22765" s="78"/>
      <c r="K22765" s="78"/>
      <c r="L22765" s="77"/>
      <c r="M22765" s="77"/>
      <c r="N22765" s="77"/>
      <c r="O22765" s="78"/>
      <c r="P22765" s="319"/>
    </row>
    <row r="22766" spans="1:16" s="3" customFormat="1" ht="15" hidden="1" customHeight="1">
      <c r="A22766" s="75"/>
      <c r="B22766" s="75"/>
      <c r="C22766" s="76"/>
      <c r="D22766" s="75" t="s">
        <v>294</v>
      </c>
      <c r="E22766" s="79"/>
      <c r="F22766" s="77">
        <f t="shared" si="14924"/>
        <v>0</v>
      </c>
      <c r="G22766" s="77">
        <f t="shared" si="14925"/>
        <v>0</v>
      </c>
      <c r="H22766" s="77">
        <f t="shared" si="14926"/>
        <v>0</v>
      </c>
      <c r="I22766" s="77">
        <f t="shared" si="14927"/>
        <v>0</v>
      </c>
      <c r="J22766" s="78"/>
      <c r="K22766" s="78"/>
      <c r="L22766" s="77"/>
      <c r="M22766" s="77"/>
      <c r="N22766" s="77"/>
      <c r="O22766" s="78"/>
      <c r="P22766" s="310"/>
    </row>
    <row r="22767" spans="1:16" s="3" customFormat="1" ht="15" hidden="1" customHeight="1">
      <c r="A22767" s="75"/>
      <c r="B22767" s="75"/>
      <c r="C22767" s="76"/>
      <c r="D22767" s="75" t="s">
        <v>295</v>
      </c>
      <c r="E22767" s="79"/>
      <c r="F22767" s="77">
        <f t="shared" si="14924"/>
        <v>0</v>
      </c>
      <c r="G22767" s="77">
        <f t="shared" si="14925"/>
        <v>0</v>
      </c>
      <c r="H22767" s="77">
        <f t="shared" si="14926"/>
        <v>0</v>
      </c>
      <c r="I22767" s="77">
        <f t="shared" si="14927"/>
        <v>0</v>
      </c>
      <c r="J22767" s="78"/>
      <c r="K22767" s="78"/>
      <c r="L22767" s="77"/>
      <c r="M22767" s="77"/>
      <c r="N22767" s="77"/>
      <c r="O22767" s="78"/>
      <c r="P22767" s="310"/>
    </row>
    <row r="22768" spans="1:16" s="3" customFormat="1" ht="15" hidden="1" customHeight="1">
      <c r="A22768" s="75"/>
      <c r="B22768" s="75"/>
      <c r="C22768" s="76"/>
      <c r="D22768" s="75" t="s">
        <v>296</v>
      </c>
      <c r="E22768" s="79"/>
      <c r="F22768" s="77">
        <f t="shared" si="14924"/>
        <v>0</v>
      </c>
      <c r="G22768" s="77">
        <f t="shared" si="14925"/>
        <v>0</v>
      </c>
      <c r="H22768" s="77">
        <f t="shared" si="14926"/>
        <v>0</v>
      </c>
      <c r="I22768" s="77">
        <f t="shared" si="14927"/>
        <v>0</v>
      </c>
      <c r="J22768" s="78"/>
      <c r="K22768" s="78"/>
      <c r="L22768" s="77"/>
      <c r="M22768" s="77"/>
      <c r="N22768" s="77"/>
      <c r="O22768" s="78"/>
      <c r="P22768" s="310"/>
    </row>
    <row r="22769" spans="1:16" s="3" customFormat="1" ht="15" hidden="1" customHeight="1">
      <c r="A22769" s="75"/>
      <c r="B22769" s="75"/>
      <c r="C22769" s="76"/>
      <c r="D22769" s="75" t="s">
        <v>297</v>
      </c>
      <c r="E22769" s="79"/>
      <c r="F22769" s="77">
        <f t="shared" si="14924"/>
        <v>0</v>
      </c>
      <c r="G22769" s="77">
        <f t="shared" si="14925"/>
        <v>0</v>
      </c>
      <c r="H22769" s="77">
        <f t="shared" si="14926"/>
        <v>0</v>
      </c>
      <c r="I22769" s="77">
        <f t="shared" si="14927"/>
        <v>0</v>
      </c>
      <c r="J22769" s="78"/>
      <c r="K22769" s="78"/>
      <c r="L22769" s="77"/>
      <c r="M22769" s="77"/>
      <c r="N22769" s="77"/>
      <c r="O22769" s="78"/>
      <c r="P22769" s="310"/>
    </row>
    <row r="22770" spans="1:16" s="3" customFormat="1" ht="15" hidden="1" customHeight="1">
      <c r="A22770" s="75"/>
      <c r="B22770" s="75"/>
      <c r="C22770" s="76"/>
      <c r="D22770" s="75" t="s">
        <v>298</v>
      </c>
      <c r="E22770" s="79"/>
      <c r="F22770" s="77">
        <f t="shared" si="14924"/>
        <v>0</v>
      </c>
      <c r="G22770" s="77">
        <f t="shared" si="14925"/>
        <v>0</v>
      </c>
      <c r="H22770" s="77">
        <f t="shared" si="14926"/>
        <v>0</v>
      </c>
      <c r="I22770" s="77">
        <f t="shared" si="14927"/>
        <v>0</v>
      </c>
      <c r="J22770" s="78"/>
      <c r="K22770" s="78"/>
      <c r="L22770" s="77"/>
      <c r="M22770" s="77"/>
      <c r="N22770" s="77"/>
      <c r="O22770" s="78"/>
      <c r="P22770" s="310"/>
    </row>
    <row r="22771" spans="1:16" s="3" customFormat="1" ht="15" hidden="1" customHeight="1">
      <c r="A22771" s="75"/>
      <c r="B22771" s="75"/>
      <c r="C22771" s="76"/>
      <c r="D22771" s="75" t="s">
        <v>299</v>
      </c>
      <c r="E22771" s="79"/>
      <c r="F22771" s="77">
        <f t="shared" si="14924"/>
        <v>0</v>
      </c>
      <c r="G22771" s="77">
        <f t="shared" si="14925"/>
        <v>0</v>
      </c>
      <c r="H22771" s="77">
        <f t="shared" si="14926"/>
        <v>0</v>
      </c>
      <c r="I22771" s="77">
        <f t="shared" si="14927"/>
        <v>0</v>
      </c>
      <c r="J22771" s="78"/>
      <c r="K22771" s="78"/>
      <c r="L22771" s="77"/>
      <c r="M22771" s="77"/>
      <c r="N22771" s="77"/>
      <c r="O22771" s="78"/>
      <c r="P22771" s="310"/>
    </row>
    <row r="22772" spans="1:16" s="3" customFormat="1" ht="15" hidden="1" customHeight="1">
      <c r="A22772" s="75"/>
      <c r="B22772" s="75"/>
      <c r="C22772" s="76"/>
      <c r="D22772" s="75" t="s">
        <v>300</v>
      </c>
      <c r="E22772" s="79"/>
      <c r="F22772" s="77">
        <f t="shared" si="14924"/>
        <v>0</v>
      </c>
      <c r="G22772" s="77">
        <f t="shared" si="14925"/>
        <v>0</v>
      </c>
      <c r="H22772" s="77">
        <f t="shared" si="14926"/>
        <v>0</v>
      </c>
      <c r="I22772" s="77">
        <f t="shared" si="14927"/>
        <v>0</v>
      </c>
      <c r="J22772" s="78"/>
      <c r="K22772" s="78"/>
      <c r="L22772" s="77"/>
      <c r="M22772" s="77"/>
      <c r="N22772" s="77"/>
      <c r="O22772" s="78"/>
      <c r="P22772" s="310"/>
    </row>
    <row r="22773" spans="1:16" s="3" customFormat="1" ht="15" hidden="1" customHeight="1">
      <c r="A22773" s="75"/>
      <c r="B22773" s="75"/>
      <c r="C22773" s="76"/>
      <c r="D22773" s="75" t="s">
        <v>301</v>
      </c>
      <c r="E22773" s="79"/>
      <c r="F22773" s="77">
        <f t="shared" si="14924"/>
        <v>0</v>
      </c>
      <c r="G22773" s="77">
        <f t="shared" si="14925"/>
        <v>0</v>
      </c>
      <c r="H22773" s="77">
        <f t="shared" si="14926"/>
        <v>0</v>
      </c>
      <c r="I22773" s="77">
        <f t="shared" si="14927"/>
        <v>0</v>
      </c>
      <c r="J22773" s="78"/>
      <c r="K22773" s="78"/>
      <c r="L22773" s="77"/>
      <c r="M22773" s="77"/>
      <c r="N22773" s="77"/>
      <c r="O22773" s="78"/>
      <c r="P22773" s="310"/>
    </row>
    <row r="22774" spans="1:16" s="3" customFormat="1" ht="15" hidden="1" customHeight="1">
      <c r="A22774" s="75"/>
      <c r="B22774" s="75"/>
      <c r="C22774" s="76"/>
      <c r="D22774" s="75" t="s">
        <v>302</v>
      </c>
      <c r="E22774" s="79"/>
      <c r="F22774" s="77">
        <f t="shared" si="14924"/>
        <v>0</v>
      </c>
      <c r="G22774" s="77">
        <f t="shared" si="14925"/>
        <v>0</v>
      </c>
      <c r="H22774" s="77">
        <f t="shared" si="14926"/>
        <v>0</v>
      </c>
      <c r="I22774" s="77">
        <f t="shared" si="14927"/>
        <v>0</v>
      </c>
      <c r="J22774" s="78"/>
      <c r="K22774" s="78"/>
      <c r="L22774" s="77"/>
      <c r="M22774" s="77"/>
      <c r="N22774" s="77"/>
      <c r="O22774" s="78"/>
      <c r="P22774" s="310"/>
    </row>
    <row r="22775" spans="1:16" s="3" customFormat="1" ht="15" hidden="1" customHeight="1">
      <c r="A22775" s="75"/>
      <c r="B22775" s="75"/>
      <c r="C22775" s="76"/>
      <c r="D22775" s="75" t="s">
        <v>303</v>
      </c>
      <c r="E22775" s="79"/>
      <c r="F22775" s="77">
        <f t="shared" si="14924"/>
        <v>0</v>
      </c>
      <c r="G22775" s="77">
        <f t="shared" si="14925"/>
        <v>0</v>
      </c>
      <c r="H22775" s="77">
        <f t="shared" si="14926"/>
        <v>0</v>
      </c>
      <c r="I22775" s="77">
        <f t="shared" si="14927"/>
        <v>0</v>
      </c>
      <c r="J22775" s="78"/>
      <c r="K22775" s="78"/>
      <c r="L22775" s="77"/>
      <c r="M22775" s="77"/>
      <c r="N22775" s="77"/>
      <c r="O22775" s="78"/>
      <c r="P22775" s="310"/>
    </row>
    <row r="22776" spans="1:16" s="3" customFormat="1" ht="15" hidden="1" customHeight="1">
      <c r="A22776" s="75"/>
      <c r="B22776" s="75"/>
      <c r="C22776" s="76"/>
      <c r="D22776" s="75" t="s">
        <v>304</v>
      </c>
      <c r="E22776" s="79"/>
      <c r="F22776" s="77">
        <f t="shared" si="14924"/>
        <v>0</v>
      </c>
      <c r="G22776" s="77">
        <f t="shared" si="14925"/>
        <v>0</v>
      </c>
      <c r="H22776" s="77">
        <f t="shared" si="14926"/>
        <v>0</v>
      </c>
      <c r="I22776" s="77">
        <f t="shared" si="14927"/>
        <v>0</v>
      </c>
      <c r="J22776" s="78"/>
      <c r="K22776" s="78"/>
      <c r="L22776" s="77"/>
      <c r="M22776" s="77"/>
      <c r="N22776" s="77"/>
      <c r="O22776" s="78"/>
      <c r="P22776" s="310"/>
    </row>
    <row r="22777" spans="1:16" s="3" customFormat="1" ht="15" hidden="1" customHeight="1">
      <c r="A22777" s="75"/>
      <c r="B22777" s="75"/>
      <c r="C22777" s="76"/>
      <c r="D22777" s="75" t="s">
        <v>305</v>
      </c>
      <c r="E22777" s="79"/>
      <c r="F22777" s="77">
        <f t="shared" si="14924"/>
        <v>0</v>
      </c>
      <c r="G22777" s="77">
        <f t="shared" si="14925"/>
        <v>0</v>
      </c>
      <c r="H22777" s="77">
        <f t="shared" si="14926"/>
        <v>0</v>
      </c>
      <c r="I22777" s="77">
        <f t="shared" si="14927"/>
        <v>0</v>
      </c>
      <c r="J22777" s="78"/>
      <c r="K22777" s="78"/>
      <c r="L22777" s="77"/>
      <c r="M22777" s="77"/>
      <c r="N22777" s="77"/>
      <c r="O22777" s="78"/>
      <c r="P22777" s="310"/>
    </row>
    <row r="22778" spans="1:16" s="6" customFormat="1" ht="15" hidden="1" customHeight="1">
      <c r="A22778" s="8"/>
      <c r="B22778" s="8"/>
      <c r="C22778" s="41">
        <v>8350</v>
      </c>
      <c r="D22778" s="8"/>
      <c r="E22778" s="43"/>
      <c r="F22778" s="43">
        <f t="shared" ref="F22778:O22778" si="14928">SUM(F22779:F22792)</f>
        <v>0</v>
      </c>
      <c r="G22778" s="43">
        <f t="shared" ref="G22778:H22778" si="14929">SUM(G22779:G22792)</f>
        <v>0</v>
      </c>
      <c r="H22778" s="43">
        <f t="shared" si="14929"/>
        <v>0</v>
      </c>
      <c r="I22778" s="43">
        <f t="shared" si="14928"/>
        <v>0</v>
      </c>
      <c r="J22778" s="43">
        <f t="shared" si="14928"/>
        <v>0</v>
      </c>
      <c r="K22778" s="43">
        <f t="shared" ref="K22778:L22778" si="14930">SUM(K22779:K22792)</f>
        <v>0</v>
      </c>
      <c r="L22778" s="43">
        <f t="shared" si="14930"/>
        <v>0</v>
      </c>
      <c r="M22778" s="43">
        <f t="shared" si="14928"/>
        <v>0</v>
      </c>
      <c r="N22778" s="43">
        <f t="shared" si="14928"/>
        <v>0</v>
      </c>
      <c r="O22778" s="43">
        <f t="shared" si="14928"/>
        <v>0</v>
      </c>
      <c r="P22778" s="309"/>
    </row>
    <row r="22779" spans="1:16" s="306" customFormat="1" ht="15" hidden="1" customHeight="1">
      <c r="A22779" s="75"/>
      <c r="B22779" s="75"/>
      <c r="C22779" s="76"/>
      <c r="D22779" s="75" t="s">
        <v>306</v>
      </c>
      <c r="E22779" s="78"/>
      <c r="F22779" s="77">
        <f t="shared" ref="F22779:F22792" si="14931">I22779+O22779</f>
        <v>0</v>
      </c>
      <c r="G22779" s="77">
        <f t="shared" ref="G22779:G22792" si="14932">J22779+P22779</f>
        <v>0</v>
      </c>
      <c r="H22779" s="77">
        <f t="shared" ref="H22779:H22792" si="14933">M22779+Q22779</f>
        <v>0</v>
      </c>
      <c r="I22779" s="77">
        <f t="shared" ref="I22779:I22792" si="14934">SUM(J22779:N22779)</f>
        <v>0</v>
      </c>
      <c r="J22779" s="78"/>
      <c r="K22779" s="78"/>
      <c r="L22779" s="77"/>
      <c r="M22779" s="77"/>
      <c r="N22779" s="77"/>
      <c r="O22779" s="78"/>
      <c r="P22779" s="319"/>
    </row>
    <row r="22780" spans="1:16" s="3" customFormat="1" ht="15" hidden="1" customHeight="1">
      <c r="A22780" s="75"/>
      <c r="B22780" s="75"/>
      <c r="C22780" s="76"/>
      <c r="D22780" s="75" t="s">
        <v>307</v>
      </c>
      <c r="E22780" s="78"/>
      <c r="F22780" s="77">
        <f t="shared" si="14931"/>
        <v>0</v>
      </c>
      <c r="G22780" s="77">
        <f t="shared" si="14932"/>
        <v>0</v>
      </c>
      <c r="H22780" s="77">
        <f t="shared" si="14933"/>
        <v>0</v>
      </c>
      <c r="I22780" s="77">
        <f t="shared" si="14934"/>
        <v>0</v>
      </c>
      <c r="J22780" s="78"/>
      <c r="K22780" s="78"/>
      <c r="L22780" s="77"/>
      <c r="M22780" s="77"/>
      <c r="N22780" s="77"/>
      <c r="O22780" s="78"/>
      <c r="P22780" s="310"/>
    </row>
    <row r="22781" spans="1:16" s="3" customFormat="1" ht="15" hidden="1" customHeight="1">
      <c r="A22781" s="75"/>
      <c r="B22781" s="75"/>
      <c r="C22781" s="76"/>
      <c r="D22781" s="75" t="s">
        <v>308</v>
      </c>
      <c r="E22781" s="78"/>
      <c r="F22781" s="77">
        <f t="shared" si="14931"/>
        <v>0</v>
      </c>
      <c r="G22781" s="77">
        <f t="shared" si="14932"/>
        <v>0</v>
      </c>
      <c r="H22781" s="77">
        <f t="shared" si="14933"/>
        <v>0</v>
      </c>
      <c r="I22781" s="77">
        <f t="shared" si="14934"/>
        <v>0</v>
      </c>
      <c r="J22781" s="78"/>
      <c r="K22781" s="78"/>
      <c r="L22781" s="77"/>
      <c r="M22781" s="77"/>
      <c r="N22781" s="77"/>
      <c r="O22781" s="78"/>
      <c r="P22781" s="310"/>
    </row>
    <row r="22782" spans="1:16" s="3" customFormat="1" ht="15" hidden="1" customHeight="1">
      <c r="A22782" s="75"/>
      <c r="B22782" s="75"/>
      <c r="C22782" s="76"/>
      <c r="D22782" s="75" t="s">
        <v>309</v>
      </c>
      <c r="E22782" s="78"/>
      <c r="F22782" s="77">
        <f t="shared" si="14931"/>
        <v>0</v>
      </c>
      <c r="G22782" s="77">
        <f t="shared" si="14932"/>
        <v>0</v>
      </c>
      <c r="H22782" s="77">
        <f t="shared" si="14933"/>
        <v>0</v>
      </c>
      <c r="I22782" s="77">
        <f t="shared" si="14934"/>
        <v>0</v>
      </c>
      <c r="J22782" s="78"/>
      <c r="K22782" s="78"/>
      <c r="L22782" s="77"/>
      <c r="M22782" s="77"/>
      <c r="N22782" s="77"/>
      <c r="O22782" s="78"/>
      <c r="P22782" s="310"/>
    </row>
    <row r="22783" spans="1:16" s="3" customFormat="1" ht="15" hidden="1" customHeight="1">
      <c r="A22783" s="75"/>
      <c r="B22783" s="75"/>
      <c r="C22783" s="76"/>
      <c r="D22783" s="75" t="s">
        <v>310</v>
      </c>
      <c r="E22783" s="78"/>
      <c r="F22783" s="77">
        <f t="shared" si="14931"/>
        <v>0</v>
      </c>
      <c r="G22783" s="77">
        <f t="shared" si="14932"/>
        <v>0</v>
      </c>
      <c r="H22783" s="77">
        <f t="shared" si="14933"/>
        <v>0</v>
      </c>
      <c r="I22783" s="77">
        <f t="shared" si="14934"/>
        <v>0</v>
      </c>
      <c r="J22783" s="78"/>
      <c r="K22783" s="78"/>
      <c r="L22783" s="77"/>
      <c r="M22783" s="77"/>
      <c r="N22783" s="77"/>
      <c r="O22783" s="78"/>
      <c r="P22783" s="310"/>
    </row>
    <row r="22784" spans="1:16" s="3" customFormat="1" ht="15" hidden="1" customHeight="1">
      <c r="A22784" s="75"/>
      <c r="B22784" s="75"/>
      <c r="C22784" s="76"/>
      <c r="D22784" s="75" t="s">
        <v>311</v>
      </c>
      <c r="E22784" s="78"/>
      <c r="F22784" s="77">
        <f t="shared" si="14931"/>
        <v>0</v>
      </c>
      <c r="G22784" s="77">
        <f t="shared" si="14932"/>
        <v>0</v>
      </c>
      <c r="H22784" s="77">
        <f t="shared" si="14933"/>
        <v>0</v>
      </c>
      <c r="I22784" s="77">
        <f t="shared" si="14934"/>
        <v>0</v>
      </c>
      <c r="J22784" s="78"/>
      <c r="K22784" s="78"/>
      <c r="L22784" s="77"/>
      <c r="M22784" s="77"/>
      <c r="N22784" s="77"/>
      <c r="O22784" s="78"/>
      <c r="P22784" s="310"/>
    </row>
    <row r="22785" spans="1:16" s="3" customFormat="1" ht="15" hidden="1" customHeight="1">
      <c r="A22785" s="75"/>
      <c r="B22785" s="75"/>
      <c r="C22785" s="76"/>
      <c r="D22785" s="75" t="s">
        <v>312</v>
      </c>
      <c r="E22785" s="78"/>
      <c r="F22785" s="77">
        <f t="shared" si="14931"/>
        <v>0</v>
      </c>
      <c r="G22785" s="77">
        <f t="shared" si="14932"/>
        <v>0</v>
      </c>
      <c r="H22785" s="77">
        <f t="shared" si="14933"/>
        <v>0</v>
      </c>
      <c r="I22785" s="77">
        <f t="shared" si="14934"/>
        <v>0</v>
      </c>
      <c r="J22785" s="78"/>
      <c r="K22785" s="78"/>
      <c r="L22785" s="77"/>
      <c r="M22785" s="77"/>
      <c r="N22785" s="77"/>
      <c r="O22785" s="78"/>
      <c r="P22785" s="310"/>
    </row>
    <row r="22786" spans="1:16" s="3" customFormat="1" ht="15" hidden="1" customHeight="1">
      <c r="A22786" s="75"/>
      <c r="B22786" s="75"/>
      <c r="C22786" s="76"/>
      <c r="D22786" s="75" t="s">
        <v>313</v>
      </c>
      <c r="E22786" s="78"/>
      <c r="F22786" s="77">
        <f t="shared" si="14931"/>
        <v>0</v>
      </c>
      <c r="G22786" s="77">
        <f t="shared" si="14932"/>
        <v>0</v>
      </c>
      <c r="H22786" s="77">
        <f t="shared" si="14933"/>
        <v>0</v>
      </c>
      <c r="I22786" s="77">
        <f t="shared" si="14934"/>
        <v>0</v>
      </c>
      <c r="J22786" s="78"/>
      <c r="K22786" s="78"/>
      <c r="L22786" s="77"/>
      <c r="M22786" s="77"/>
      <c r="N22786" s="77"/>
      <c r="O22786" s="78"/>
      <c r="P22786" s="310"/>
    </row>
    <row r="22787" spans="1:16" s="3" customFormat="1" ht="15" hidden="1" customHeight="1">
      <c r="A22787" s="75"/>
      <c r="B22787" s="75"/>
      <c r="C22787" s="76"/>
      <c r="D22787" s="75" t="s">
        <v>314</v>
      </c>
      <c r="E22787" s="78"/>
      <c r="F22787" s="77">
        <f t="shared" si="14931"/>
        <v>0</v>
      </c>
      <c r="G22787" s="77">
        <f t="shared" si="14932"/>
        <v>0</v>
      </c>
      <c r="H22787" s="77">
        <f t="shared" si="14933"/>
        <v>0</v>
      </c>
      <c r="I22787" s="77">
        <f t="shared" si="14934"/>
        <v>0</v>
      </c>
      <c r="J22787" s="78"/>
      <c r="K22787" s="78"/>
      <c r="L22787" s="77"/>
      <c r="M22787" s="77"/>
      <c r="N22787" s="77"/>
      <c r="O22787" s="78"/>
      <c r="P22787" s="310"/>
    </row>
    <row r="22788" spans="1:16" s="3" customFormat="1" ht="15" hidden="1" customHeight="1">
      <c r="A22788" s="75"/>
      <c r="B22788" s="75"/>
      <c r="C22788" s="76"/>
      <c r="D22788" s="75" t="s">
        <v>315</v>
      </c>
      <c r="E22788" s="78"/>
      <c r="F22788" s="77">
        <f t="shared" si="14931"/>
        <v>0</v>
      </c>
      <c r="G22788" s="77">
        <f t="shared" si="14932"/>
        <v>0</v>
      </c>
      <c r="H22788" s="77">
        <f t="shared" si="14933"/>
        <v>0</v>
      </c>
      <c r="I22788" s="77">
        <f t="shared" si="14934"/>
        <v>0</v>
      </c>
      <c r="J22788" s="78"/>
      <c r="K22788" s="78"/>
      <c r="L22788" s="77"/>
      <c r="M22788" s="77"/>
      <c r="N22788" s="77"/>
      <c r="O22788" s="78"/>
      <c r="P22788" s="310"/>
    </row>
    <row r="22789" spans="1:16" s="3" customFormat="1" ht="15" hidden="1" customHeight="1">
      <c r="A22789" s="75"/>
      <c r="B22789" s="75"/>
      <c r="C22789" s="76"/>
      <c r="D22789" s="75" t="s">
        <v>316</v>
      </c>
      <c r="E22789" s="78"/>
      <c r="F22789" s="77">
        <f t="shared" si="14931"/>
        <v>0</v>
      </c>
      <c r="G22789" s="77">
        <f t="shared" si="14932"/>
        <v>0</v>
      </c>
      <c r="H22789" s="77">
        <f t="shared" si="14933"/>
        <v>0</v>
      </c>
      <c r="I22789" s="77">
        <f t="shared" si="14934"/>
        <v>0</v>
      </c>
      <c r="J22789" s="78"/>
      <c r="K22789" s="78"/>
      <c r="L22789" s="77"/>
      <c r="M22789" s="77"/>
      <c r="N22789" s="77"/>
      <c r="O22789" s="78"/>
      <c r="P22789" s="310"/>
    </row>
    <row r="22790" spans="1:16" s="3" customFormat="1" ht="15" hidden="1" customHeight="1">
      <c r="A22790" s="75"/>
      <c r="B22790" s="75"/>
      <c r="C22790" s="76"/>
      <c r="D22790" s="75" t="s">
        <v>317</v>
      </c>
      <c r="E22790" s="78"/>
      <c r="F22790" s="77">
        <f t="shared" si="14931"/>
        <v>0</v>
      </c>
      <c r="G22790" s="77">
        <f t="shared" si="14932"/>
        <v>0</v>
      </c>
      <c r="H22790" s="77">
        <f t="shared" si="14933"/>
        <v>0</v>
      </c>
      <c r="I22790" s="77">
        <f t="shared" si="14934"/>
        <v>0</v>
      </c>
      <c r="J22790" s="78"/>
      <c r="K22790" s="78"/>
      <c r="L22790" s="77"/>
      <c r="M22790" s="77"/>
      <c r="N22790" s="77"/>
      <c r="O22790" s="78"/>
      <c r="P22790" s="310"/>
    </row>
    <row r="22791" spans="1:16" s="3" customFormat="1" ht="15" hidden="1" customHeight="1">
      <c r="A22791" s="75"/>
      <c r="B22791" s="75"/>
      <c r="C22791" s="76"/>
      <c r="D22791" s="75" t="s">
        <v>318</v>
      </c>
      <c r="E22791" s="78"/>
      <c r="F22791" s="77">
        <f t="shared" si="14931"/>
        <v>0</v>
      </c>
      <c r="G22791" s="77">
        <f t="shared" si="14932"/>
        <v>0</v>
      </c>
      <c r="H22791" s="77">
        <f t="shared" si="14933"/>
        <v>0</v>
      </c>
      <c r="I22791" s="77">
        <f t="shared" si="14934"/>
        <v>0</v>
      </c>
      <c r="J22791" s="78"/>
      <c r="K22791" s="78"/>
      <c r="L22791" s="77"/>
      <c r="M22791" s="77"/>
      <c r="N22791" s="77"/>
      <c r="O22791" s="78"/>
      <c r="P22791" s="310"/>
    </row>
    <row r="22792" spans="1:16" s="3" customFormat="1" ht="15" hidden="1" customHeight="1">
      <c r="A22792" s="75"/>
      <c r="B22792" s="75"/>
      <c r="C22792" s="76"/>
      <c r="D22792" s="75" t="s">
        <v>319</v>
      </c>
      <c r="E22792" s="78"/>
      <c r="F22792" s="77">
        <f t="shared" si="14931"/>
        <v>0</v>
      </c>
      <c r="G22792" s="77">
        <f t="shared" si="14932"/>
        <v>0</v>
      </c>
      <c r="H22792" s="77">
        <f t="shared" si="14933"/>
        <v>0</v>
      </c>
      <c r="I22792" s="77">
        <f t="shared" si="14934"/>
        <v>0</v>
      </c>
      <c r="J22792" s="78"/>
      <c r="K22792" s="78"/>
      <c r="L22792" s="77"/>
      <c r="M22792" s="77"/>
      <c r="N22792" s="77"/>
      <c r="O22792" s="78"/>
      <c r="P22792" s="310"/>
    </row>
    <row r="22793" spans="1:16" s="6" customFormat="1" ht="15" hidden="1" customHeight="1">
      <c r="A22793" s="8"/>
      <c r="B22793" s="8"/>
      <c r="C22793" s="41">
        <v>8400</v>
      </c>
      <c r="D22793" s="8"/>
      <c r="E22793" s="43"/>
      <c r="F22793" s="40">
        <f t="shared" ref="F22793:O22793" si="14935">SUM(F22794:F22798)</f>
        <v>0</v>
      </c>
      <c r="G22793" s="40">
        <f t="shared" ref="G22793:H22793" si="14936">SUM(G22794:G22798)</f>
        <v>0</v>
      </c>
      <c r="H22793" s="40">
        <f t="shared" si="14936"/>
        <v>0</v>
      </c>
      <c r="I22793" s="40">
        <f t="shared" si="14935"/>
        <v>0</v>
      </c>
      <c r="J22793" s="40">
        <f t="shared" si="14935"/>
        <v>0</v>
      </c>
      <c r="K22793" s="40">
        <f t="shared" ref="K22793:L22793" si="14937">SUM(K22794:K22798)</f>
        <v>0</v>
      </c>
      <c r="L22793" s="40">
        <f t="shared" si="14937"/>
        <v>0</v>
      </c>
      <c r="M22793" s="40">
        <f t="shared" si="14935"/>
        <v>0</v>
      </c>
      <c r="N22793" s="40">
        <f t="shared" si="14935"/>
        <v>0</v>
      </c>
      <c r="O22793" s="40">
        <f t="shared" si="14935"/>
        <v>0</v>
      </c>
      <c r="P22793" s="309"/>
    </row>
    <row r="22794" spans="1:16" s="306" customFormat="1" ht="15" hidden="1" customHeight="1">
      <c r="A22794" s="75"/>
      <c r="B22794" s="75"/>
      <c r="C22794" s="76"/>
      <c r="D22794" s="75" t="s">
        <v>320</v>
      </c>
      <c r="E22794" s="78"/>
      <c r="F22794" s="77">
        <f t="shared" ref="F22794:F22798" si="14938">I22794+O22794</f>
        <v>0</v>
      </c>
      <c r="G22794" s="77">
        <f>J22794+P22794</f>
        <v>0</v>
      </c>
      <c r="H22794" s="77">
        <f>M22794+Q22794</f>
        <v>0</v>
      </c>
      <c r="I22794" s="77">
        <f>SUM(J22794:N22794)</f>
        <v>0</v>
      </c>
      <c r="J22794" s="78"/>
      <c r="K22794" s="78"/>
      <c r="L22794" s="77"/>
      <c r="M22794" s="77"/>
      <c r="N22794" s="77"/>
      <c r="O22794" s="78"/>
      <c r="P22794" s="319"/>
    </row>
    <row r="22795" spans="1:16" s="3" customFormat="1" ht="15" hidden="1" customHeight="1">
      <c r="A22795" s="75"/>
      <c r="B22795" s="75"/>
      <c r="C22795" s="76"/>
      <c r="D22795" s="75" t="s">
        <v>321</v>
      </c>
      <c r="E22795" s="78"/>
      <c r="F22795" s="77">
        <f t="shared" si="14938"/>
        <v>0</v>
      </c>
      <c r="G22795" s="77">
        <f>J22795+P22795</f>
        <v>0</v>
      </c>
      <c r="H22795" s="77">
        <f>M22795+Q22795</f>
        <v>0</v>
      </c>
      <c r="I22795" s="77">
        <f>SUM(J22795:N22795)</f>
        <v>0</v>
      </c>
      <c r="J22795" s="78"/>
      <c r="K22795" s="78"/>
      <c r="L22795" s="77"/>
      <c r="M22795" s="77"/>
      <c r="N22795" s="77"/>
      <c r="O22795" s="78"/>
      <c r="P22795" s="310"/>
    </row>
    <row r="22796" spans="1:16" s="3" customFormat="1" ht="15" hidden="1" customHeight="1">
      <c r="A22796" s="75"/>
      <c r="B22796" s="75"/>
      <c r="C22796" s="76"/>
      <c r="D22796" s="75" t="s">
        <v>322</v>
      </c>
      <c r="E22796" s="78"/>
      <c r="F22796" s="77">
        <f t="shared" si="14938"/>
        <v>0</v>
      </c>
      <c r="G22796" s="77">
        <f>J22796+P22796</f>
        <v>0</v>
      </c>
      <c r="H22796" s="77">
        <f>M22796+Q22796</f>
        <v>0</v>
      </c>
      <c r="I22796" s="77">
        <f>SUM(J22796:N22796)</f>
        <v>0</v>
      </c>
      <c r="J22796" s="78"/>
      <c r="K22796" s="78"/>
      <c r="L22796" s="77"/>
      <c r="M22796" s="77"/>
      <c r="N22796" s="77"/>
      <c r="O22796" s="78"/>
      <c r="P22796" s="310"/>
    </row>
    <row r="22797" spans="1:16" s="3" customFormat="1" ht="15" hidden="1" customHeight="1">
      <c r="A22797" s="75"/>
      <c r="B22797" s="75"/>
      <c r="C22797" s="76"/>
      <c r="D22797" s="75" t="s">
        <v>323</v>
      </c>
      <c r="E22797" s="78"/>
      <c r="F22797" s="77">
        <f t="shared" si="14938"/>
        <v>0</v>
      </c>
      <c r="G22797" s="77">
        <f>J22797+P22797</f>
        <v>0</v>
      </c>
      <c r="H22797" s="77">
        <f>M22797+Q22797</f>
        <v>0</v>
      </c>
      <c r="I22797" s="77">
        <f>SUM(J22797:N22797)</f>
        <v>0</v>
      </c>
      <c r="J22797" s="78"/>
      <c r="K22797" s="78"/>
      <c r="L22797" s="77"/>
      <c r="M22797" s="77"/>
      <c r="N22797" s="77"/>
      <c r="O22797" s="78"/>
      <c r="P22797" s="310"/>
    </row>
    <row r="22798" spans="1:16" s="3" customFormat="1" ht="15" hidden="1" customHeight="1">
      <c r="A22798" s="75"/>
      <c r="B22798" s="75"/>
      <c r="C22798" s="76"/>
      <c r="D22798" s="75" t="s">
        <v>324</v>
      </c>
      <c r="E22798" s="78"/>
      <c r="F22798" s="77">
        <f t="shared" si="14938"/>
        <v>0</v>
      </c>
      <c r="G22798" s="77">
        <f>J22798+P22798</f>
        <v>0</v>
      </c>
      <c r="H22798" s="77">
        <f>M22798+Q22798</f>
        <v>0</v>
      </c>
      <c r="I22798" s="77">
        <f>SUM(J22798:N22798)</f>
        <v>0</v>
      </c>
      <c r="J22798" s="78"/>
      <c r="K22798" s="78"/>
      <c r="L22798" s="77"/>
      <c r="M22798" s="77"/>
      <c r="N22798" s="77"/>
      <c r="O22798" s="78"/>
      <c r="P22798" s="310"/>
    </row>
    <row r="22799" spans="1:16" s="6" customFormat="1" ht="15" hidden="1" customHeight="1">
      <c r="A22799" s="8"/>
      <c r="B22799" s="8"/>
      <c r="C22799" s="41">
        <v>8450</v>
      </c>
      <c r="D22799" s="8"/>
      <c r="E22799" s="43"/>
      <c r="F22799" s="43">
        <f t="shared" ref="F22799:O22799" si="14939">SUM(F22800:F22804)</f>
        <v>0</v>
      </c>
      <c r="G22799" s="43">
        <f t="shared" ref="G22799:H22799" si="14940">SUM(G22800:G22804)</f>
        <v>0</v>
      </c>
      <c r="H22799" s="43">
        <f t="shared" si="14940"/>
        <v>0</v>
      </c>
      <c r="I22799" s="43">
        <f t="shared" si="14939"/>
        <v>0</v>
      </c>
      <c r="J22799" s="43">
        <f t="shared" si="14939"/>
        <v>0</v>
      </c>
      <c r="K22799" s="43">
        <f t="shared" ref="K22799:L22799" si="14941">SUM(K22800:K22804)</f>
        <v>0</v>
      </c>
      <c r="L22799" s="43">
        <f t="shared" si="14941"/>
        <v>0</v>
      </c>
      <c r="M22799" s="43">
        <f t="shared" si="14939"/>
        <v>0</v>
      </c>
      <c r="N22799" s="43">
        <f t="shared" si="14939"/>
        <v>0</v>
      </c>
      <c r="O22799" s="43">
        <f t="shared" si="14939"/>
        <v>0</v>
      </c>
      <c r="P22799" s="309"/>
    </row>
    <row r="22800" spans="1:16" s="306" customFormat="1" ht="15" hidden="1" customHeight="1">
      <c r="A22800" s="75"/>
      <c r="B22800" s="75"/>
      <c r="C22800" s="76"/>
      <c r="D22800" s="75" t="s">
        <v>325</v>
      </c>
      <c r="E22800" s="78"/>
      <c r="F22800" s="77">
        <f t="shared" ref="F22800:F22804" si="14942">I22800+O22800</f>
        <v>0</v>
      </c>
      <c r="G22800" s="77">
        <f>J22800+P22800</f>
        <v>0</v>
      </c>
      <c r="H22800" s="77">
        <f>M22800+Q22800</f>
        <v>0</v>
      </c>
      <c r="I22800" s="77">
        <f>SUM(J22800:N22800)</f>
        <v>0</v>
      </c>
      <c r="J22800" s="78"/>
      <c r="K22800" s="78"/>
      <c r="L22800" s="77"/>
      <c r="M22800" s="77"/>
      <c r="N22800" s="77"/>
      <c r="O22800" s="78"/>
      <c r="P22800" s="319"/>
    </row>
    <row r="22801" spans="1:16" s="3" customFormat="1" ht="15" hidden="1" customHeight="1">
      <c r="A22801" s="75"/>
      <c r="B22801" s="75"/>
      <c r="C22801" s="76"/>
      <c r="D22801" s="75" t="s">
        <v>326</v>
      </c>
      <c r="E22801" s="78"/>
      <c r="F22801" s="77">
        <f t="shared" si="14942"/>
        <v>0</v>
      </c>
      <c r="G22801" s="77">
        <f>J22801+P22801</f>
        <v>0</v>
      </c>
      <c r="H22801" s="77">
        <f>M22801+Q22801</f>
        <v>0</v>
      </c>
      <c r="I22801" s="77">
        <f>SUM(J22801:N22801)</f>
        <v>0</v>
      </c>
      <c r="J22801" s="78"/>
      <c r="K22801" s="78"/>
      <c r="L22801" s="77"/>
      <c r="M22801" s="77"/>
      <c r="N22801" s="77"/>
      <c r="O22801" s="78"/>
      <c r="P22801" s="310"/>
    </row>
    <row r="22802" spans="1:16" s="3" customFormat="1" ht="15" hidden="1" customHeight="1">
      <c r="A22802" s="75"/>
      <c r="B22802" s="75"/>
      <c r="C22802" s="76"/>
      <c r="D22802" s="75" t="s">
        <v>327</v>
      </c>
      <c r="E22802" s="78"/>
      <c r="F22802" s="77">
        <f t="shared" si="14942"/>
        <v>0</v>
      </c>
      <c r="G22802" s="77">
        <f>J22802+P22802</f>
        <v>0</v>
      </c>
      <c r="H22802" s="77">
        <f>M22802+Q22802</f>
        <v>0</v>
      </c>
      <c r="I22802" s="77">
        <f>SUM(J22802:N22802)</f>
        <v>0</v>
      </c>
      <c r="J22802" s="78"/>
      <c r="K22802" s="78"/>
      <c r="L22802" s="77"/>
      <c r="M22802" s="77"/>
      <c r="N22802" s="77"/>
      <c r="O22802" s="78"/>
      <c r="P22802" s="310"/>
    </row>
    <row r="22803" spans="1:16" s="3" customFormat="1" ht="15" hidden="1" customHeight="1">
      <c r="A22803" s="75"/>
      <c r="B22803" s="75"/>
      <c r="C22803" s="76"/>
      <c r="D22803" s="75" t="s">
        <v>328</v>
      </c>
      <c r="E22803" s="78"/>
      <c r="F22803" s="77">
        <f t="shared" si="14942"/>
        <v>0</v>
      </c>
      <c r="G22803" s="77">
        <f>J22803+P22803</f>
        <v>0</v>
      </c>
      <c r="H22803" s="77">
        <f>M22803+Q22803</f>
        <v>0</v>
      </c>
      <c r="I22803" s="77">
        <f>SUM(J22803:N22803)</f>
        <v>0</v>
      </c>
      <c r="J22803" s="78"/>
      <c r="K22803" s="78"/>
      <c r="L22803" s="77"/>
      <c r="M22803" s="77"/>
      <c r="N22803" s="77"/>
      <c r="O22803" s="78"/>
      <c r="P22803" s="310"/>
    </row>
    <row r="22804" spans="1:16" s="3" customFormat="1" ht="15" hidden="1" customHeight="1">
      <c r="A22804" s="75"/>
      <c r="B22804" s="75"/>
      <c r="C22804" s="76"/>
      <c r="D22804" s="75" t="s">
        <v>329</v>
      </c>
      <c r="E22804" s="78"/>
      <c r="F22804" s="77">
        <f t="shared" si="14942"/>
        <v>0</v>
      </c>
      <c r="G22804" s="77">
        <f>J22804+P22804</f>
        <v>0</v>
      </c>
      <c r="H22804" s="77">
        <f>M22804+Q22804</f>
        <v>0</v>
      </c>
      <c r="I22804" s="77">
        <f>SUM(J22804:N22804)</f>
        <v>0</v>
      </c>
      <c r="J22804" s="78"/>
      <c r="K22804" s="78"/>
      <c r="L22804" s="77"/>
      <c r="M22804" s="77"/>
      <c r="N22804" s="77"/>
      <c r="O22804" s="78"/>
      <c r="P22804" s="310"/>
    </row>
    <row r="22805" spans="1:16" s="6" customFormat="1" ht="15" hidden="1" customHeight="1">
      <c r="A22805" s="8"/>
      <c r="B22805" s="8"/>
      <c r="C22805" s="41">
        <v>8500</v>
      </c>
      <c r="D22805" s="8"/>
      <c r="E22805" s="43"/>
      <c r="F22805" s="40">
        <f t="shared" ref="F22805:O22805" si="14943">SUM(F22806:F22810)</f>
        <v>0</v>
      </c>
      <c r="G22805" s="40">
        <f t="shared" ref="G22805:H22805" si="14944">SUM(G22806:G22810)</f>
        <v>0</v>
      </c>
      <c r="H22805" s="40">
        <f t="shared" si="14944"/>
        <v>0</v>
      </c>
      <c r="I22805" s="40">
        <f t="shared" si="14943"/>
        <v>0</v>
      </c>
      <c r="J22805" s="40">
        <f t="shared" si="14943"/>
        <v>0</v>
      </c>
      <c r="K22805" s="40">
        <f t="shared" ref="K22805:L22805" si="14945">SUM(K22806:K22810)</f>
        <v>0</v>
      </c>
      <c r="L22805" s="40">
        <f t="shared" si="14945"/>
        <v>0</v>
      </c>
      <c r="M22805" s="40">
        <f t="shared" si="14943"/>
        <v>0</v>
      </c>
      <c r="N22805" s="40">
        <f t="shared" si="14943"/>
        <v>0</v>
      </c>
      <c r="O22805" s="40">
        <f t="shared" si="14943"/>
        <v>0</v>
      </c>
      <c r="P22805" s="309"/>
    </row>
    <row r="22806" spans="1:16" s="306" customFormat="1" ht="15" hidden="1" customHeight="1">
      <c r="A22806" s="75"/>
      <c r="B22806" s="75"/>
      <c r="C22806" s="76"/>
      <c r="D22806" s="75" t="s">
        <v>330</v>
      </c>
      <c r="E22806" s="78"/>
      <c r="F22806" s="77">
        <f t="shared" ref="F22806:F22810" si="14946">I22806+O22806</f>
        <v>0</v>
      </c>
      <c r="G22806" s="77">
        <f>J22806+P22806</f>
        <v>0</v>
      </c>
      <c r="H22806" s="77">
        <f>M22806+Q22806</f>
        <v>0</v>
      </c>
      <c r="I22806" s="77">
        <f>SUM(J22806:N22806)</f>
        <v>0</v>
      </c>
      <c r="J22806" s="78"/>
      <c r="K22806" s="78"/>
      <c r="L22806" s="77"/>
      <c r="M22806" s="77"/>
      <c r="N22806" s="77"/>
      <c r="O22806" s="78"/>
      <c r="P22806" s="319"/>
    </row>
    <row r="22807" spans="1:16" s="3" customFormat="1" ht="15" hidden="1" customHeight="1">
      <c r="A22807" s="75"/>
      <c r="B22807" s="75"/>
      <c r="C22807" s="76"/>
      <c r="D22807" s="75" t="s">
        <v>331</v>
      </c>
      <c r="E22807" s="78"/>
      <c r="F22807" s="77">
        <f t="shared" si="14946"/>
        <v>0</v>
      </c>
      <c r="G22807" s="77">
        <f>J22807+P22807</f>
        <v>0</v>
      </c>
      <c r="H22807" s="77">
        <f>M22807+Q22807</f>
        <v>0</v>
      </c>
      <c r="I22807" s="77">
        <f>SUM(J22807:N22807)</f>
        <v>0</v>
      </c>
      <c r="J22807" s="78"/>
      <c r="K22807" s="78"/>
      <c r="L22807" s="77"/>
      <c r="M22807" s="77"/>
      <c r="N22807" s="77"/>
      <c r="O22807" s="78"/>
      <c r="P22807" s="310"/>
    </row>
    <row r="22808" spans="1:16" s="3" customFormat="1" ht="15" hidden="1" customHeight="1">
      <c r="A22808" s="75"/>
      <c r="B22808" s="75"/>
      <c r="C22808" s="76"/>
      <c r="D22808" s="75" t="s">
        <v>332</v>
      </c>
      <c r="E22808" s="78"/>
      <c r="F22808" s="77">
        <f t="shared" si="14946"/>
        <v>0</v>
      </c>
      <c r="G22808" s="77">
        <f>J22808+P22808</f>
        <v>0</v>
      </c>
      <c r="H22808" s="77">
        <f>M22808+Q22808</f>
        <v>0</v>
      </c>
      <c r="I22808" s="77">
        <f>SUM(J22808:N22808)</f>
        <v>0</v>
      </c>
      <c r="J22808" s="78"/>
      <c r="K22808" s="78"/>
      <c r="L22808" s="77"/>
      <c r="M22808" s="77"/>
      <c r="N22808" s="77"/>
      <c r="O22808" s="78"/>
      <c r="P22808" s="310"/>
    </row>
    <row r="22809" spans="1:16" s="3" customFormat="1" ht="15" hidden="1" customHeight="1">
      <c r="A22809" s="75"/>
      <c r="B22809" s="75"/>
      <c r="C22809" s="76"/>
      <c r="D22809" s="75" t="s">
        <v>333</v>
      </c>
      <c r="E22809" s="78"/>
      <c r="F22809" s="77">
        <f t="shared" si="14946"/>
        <v>0</v>
      </c>
      <c r="G22809" s="77">
        <f>J22809+P22809</f>
        <v>0</v>
      </c>
      <c r="H22809" s="77">
        <f>M22809+Q22809</f>
        <v>0</v>
      </c>
      <c r="I22809" s="77">
        <f>SUM(J22809:N22809)</f>
        <v>0</v>
      </c>
      <c r="J22809" s="78"/>
      <c r="K22809" s="78"/>
      <c r="L22809" s="77"/>
      <c r="M22809" s="77"/>
      <c r="N22809" s="77"/>
      <c r="O22809" s="78"/>
      <c r="P22809" s="310"/>
    </row>
    <row r="22810" spans="1:16" s="3" customFormat="1" ht="15" hidden="1" customHeight="1">
      <c r="A22810" s="75"/>
      <c r="B22810" s="75"/>
      <c r="C22810" s="76"/>
      <c r="D22810" s="75" t="s">
        <v>334</v>
      </c>
      <c r="E22810" s="78"/>
      <c r="F22810" s="77">
        <f t="shared" si="14946"/>
        <v>0</v>
      </c>
      <c r="G22810" s="77">
        <f>J22810+P22810</f>
        <v>0</v>
      </c>
      <c r="H22810" s="77">
        <f>M22810+Q22810</f>
        <v>0</v>
      </c>
      <c r="I22810" s="77">
        <f>SUM(J22810:N22810)</f>
        <v>0</v>
      </c>
      <c r="J22810" s="78"/>
      <c r="K22810" s="78"/>
      <c r="L22810" s="77"/>
      <c r="M22810" s="77"/>
      <c r="N22810" s="77"/>
      <c r="O22810" s="78"/>
      <c r="P22810" s="310"/>
    </row>
    <row r="22811" spans="1:16" s="6" customFormat="1" ht="15" hidden="1" customHeight="1">
      <c r="A22811" s="8"/>
      <c r="B22811" s="8"/>
      <c r="C22811" s="41">
        <v>8550</v>
      </c>
      <c r="D22811" s="8"/>
      <c r="E22811" s="43"/>
      <c r="F22811" s="43">
        <f t="shared" ref="F22811:O22811" si="14947">SUM(F22812:F22820)</f>
        <v>0</v>
      </c>
      <c r="G22811" s="43">
        <f t="shared" ref="G22811:H22811" si="14948">SUM(G22812:G22820)</f>
        <v>0</v>
      </c>
      <c r="H22811" s="43">
        <f t="shared" si="14948"/>
        <v>0</v>
      </c>
      <c r="I22811" s="43">
        <f t="shared" si="14947"/>
        <v>0</v>
      </c>
      <c r="J22811" s="43">
        <f t="shared" si="14947"/>
        <v>0</v>
      </c>
      <c r="K22811" s="43">
        <f t="shared" ref="K22811:L22811" si="14949">SUM(K22812:K22820)</f>
        <v>0</v>
      </c>
      <c r="L22811" s="43">
        <f t="shared" si="14949"/>
        <v>0</v>
      </c>
      <c r="M22811" s="43">
        <f t="shared" si="14947"/>
        <v>0</v>
      </c>
      <c r="N22811" s="43">
        <f t="shared" si="14947"/>
        <v>0</v>
      </c>
      <c r="O22811" s="43">
        <f t="shared" si="14947"/>
        <v>0</v>
      </c>
      <c r="P22811" s="309"/>
    </row>
    <row r="22812" spans="1:16" s="306" customFormat="1" ht="15" hidden="1" customHeight="1">
      <c r="A22812" s="75"/>
      <c r="B22812" s="75"/>
      <c r="C22812" s="76"/>
      <c r="D22812" s="75" t="s">
        <v>335</v>
      </c>
      <c r="E22812" s="78"/>
      <c r="F22812" s="77">
        <f t="shared" ref="F22812:F22820" si="14950">I22812+O22812</f>
        <v>0</v>
      </c>
      <c r="G22812" s="77">
        <f t="shared" ref="G22812:G22820" si="14951">J22812+P22812</f>
        <v>0</v>
      </c>
      <c r="H22812" s="77">
        <f t="shared" ref="H22812:H22820" si="14952">M22812+Q22812</f>
        <v>0</v>
      </c>
      <c r="I22812" s="77">
        <f t="shared" ref="I22812:I22820" si="14953">SUM(J22812:N22812)</f>
        <v>0</v>
      </c>
      <c r="J22812" s="78"/>
      <c r="K22812" s="78"/>
      <c r="L22812" s="77"/>
      <c r="M22812" s="77"/>
      <c r="N22812" s="77"/>
      <c r="O22812" s="78"/>
      <c r="P22812" s="319"/>
    </row>
    <row r="22813" spans="1:16" s="3" customFormat="1" ht="15" hidden="1" customHeight="1">
      <c r="A22813" s="75"/>
      <c r="B22813" s="75"/>
      <c r="C22813" s="76"/>
      <c r="D22813" s="75" t="s">
        <v>336</v>
      </c>
      <c r="E22813" s="78"/>
      <c r="F22813" s="77">
        <f t="shared" si="14950"/>
        <v>0</v>
      </c>
      <c r="G22813" s="77">
        <f t="shared" si="14951"/>
        <v>0</v>
      </c>
      <c r="H22813" s="77">
        <f t="shared" si="14952"/>
        <v>0</v>
      </c>
      <c r="I22813" s="77">
        <f t="shared" si="14953"/>
        <v>0</v>
      </c>
      <c r="J22813" s="78"/>
      <c r="K22813" s="78"/>
      <c r="L22813" s="77"/>
      <c r="M22813" s="77"/>
      <c r="N22813" s="77"/>
      <c r="O22813" s="78"/>
      <c r="P22813" s="310"/>
    </row>
    <row r="22814" spans="1:16" s="3" customFormat="1" ht="15" hidden="1" customHeight="1">
      <c r="A22814" s="75"/>
      <c r="B22814" s="75"/>
      <c r="C22814" s="76"/>
      <c r="D22814" s="75" t="s">
        <v>337</v>
      </c>
      <c r="E22814" s="78"/>
      <c r="F22814" s="77">
        <f t="shared" si="14950"/>
        <v>0</v>
      </c>
      <c r="G22814" s="77">
        <f t="shared" si="14951"/>
        <v>0</v>
      </c>
      <c r="H22814" s="77">
        <f t="shared" si="14952"/>
        <v>0</v>
      </c>
      <c r="I22814" s="77">
        <f t="shared" si="14953"/>
        <v>0</v>
      </c>
      <c r="J22814" s="78"/>
      <c r="K22814" s="78"/>
      <c r="L22814" s="77"/>
      <c r="M22814" s="77"/>
      <c r="N22814" s="77"/>
      <c r="O22814" s="78"/>
      <c r="P22814" s="310"/>
    </row>
    <row r="22815" spans="1:16" s="3" customFormat="1" ht="15" hidden="1" customHeight="1">
      <c r="A22815" s="75"/>
      <c r="B22815" s="75"/>
      <c r="C22815" s="76"/>
      <c r="D22815" s="75" t="s">
        <v>338</v>
      </c>
      <c r="E22815" s="78"/>
      <c r="F22815" s="77">
        <f t="shared" si="14950"/>
        <v>0</v>
      </c>
      <c r="G22815" s="77">
        <f t="shared" si="14951"/>
        <v>0</v>
      </c>
      <c r="H22815" s="77">
        <f t="shared" si="14952"/>
        <v>0</v>
      </c>
      <c r="I22815" s="77">
        <f t="shared" si="14953"/>
        <v>0</v>
      </c>
      <c r="J22815" s="78"/>
      <c r="K22815" s="78"/>
      <c r="L22815" s="77"/>
      <c r="M22815" s="77"/>
      <c r="N22815" s="77"/>
      <c r="O22815" s="78"/>
      <c r="P22815" s="310"/>
    </row>
    <row r="22816" spans="1:16" s="3" customFormat="1" ht="15" hidden="1" customHeight="1">
      <c r="A22816" s="75"/>
      <c r="B22816" s="75"/>
      <c r="C22816" s="76"/>
      <c r="D22816" s="75" t="s">
        <v>339</v>
      </c>
      <c r="E22816" s="78"/>
      <c r="F22816" s="77">
        <f t="shared" si="14950"/>
        <v>0</v>
      </c>
      <c r="G22816" s="77">
        <f t="shared" si="14951"/>
        <v>0</v>
      </c>
      <c r="H22816" s="77">
        <f t="shared" si="14952"/>
        <v>0</v>
      </c>
      <c r="I22816" s="77">
        <f t="shared" si="14953"/>
        <v>0</v>
      </c>
      <c r="J22816" s="78"/>
      <c r="K22816" s="78"/>
      <c r="L22816" s="77"/>
      <c r="M22816" s="77"/>
      <c r="N22816" s="77"/>
      <c r="O22816" s="78"/>
      <c r="P22816" s="310"/>
    </row>
    <row r="22817" spans="1:16" s="3" customFormat="1" ht="15" hidden="1" customHeight="1">
      <c r="A22817" s="75"/>
      <c r="B22817" s="75"/>
      <c r="C22817" s="76"/>
      <c r="D22817" s="75" t="s">
        <v>340</v>
      </c>
      <c r="E22817" s="78"/>
      <c r="F22817" s="77">
        <f t="shared" si="14950"/>
        <v>0</v>
      </c>
      <c r="G22817" s="77">
        <f t="shared" si="14951"/>
        <v>0</v>
      </c>
      <c r="H22817" s="77">
        <f t="shared" si="14952"/>
        <v>0</v>
      </c>
      <c r="I22817" s="77">
        <f t="shared" si="14953"/>
        <v>0</v>
      </c>
      <c r="J22817" s="78"/>
      <c r="K22817" s="78"/>
      <c r="L22817" s="77"/>
      <c r="M22817" s="77"/>
      <c r="N22817" s="77"/>
      <c r="O22817" s="78"/>
      <c r="P22817" s="310"/>
    </row>
    <row r="22818" spans="1:16" s="3" customFormat="1" ht="15" hidden="1" customHeight="1">
      <c r="A22818" s="75"/>
      <c r="B22818" s="75"/>
      <c r="C22818" s="76"/>
      <c r="D22818" s="75" t="s">
        <v>341</v>
      </c>
      <c r="E22818" s="78"/>
      <c r="F22818" s="77">
        <f t="shared" si="14950"/>
        <v>0</v>
      </c>
      <c r="G22818" s="77">
        <f t="shared" si="14951"/>
        <v>0</v>
      </c>
      <c r="H22818" s="77">
        <f t="shared" si="14952"/>
        <v>0</v>
      </c>
      <c r="I22818" s="77">
        <f t="shared" si="14953"/>
        <v>0</v>
      </c>
      <c r="J22818" s="78"/>
      <c r="K22818" s="78"/>
      <c r="L22818" s="77"/>
      <c r="M22818" s="77"/>
      <c r="N22818" s="77"/>
      <c r="O22818" s="78"/>
      <c r="P22818" s="310"/>
    </row>
    <row r="22819" spans="1:16" s="3" customFormat="1" ht="15" hidden="1" customHeight="1">
      <c r="A22819" s="75"/>
      <c r="B22819" s="75"/>
      <c r="C22819" s="76"/>
      <c r="D22819" s="75" t="s">
        <v>342</v>
      </c>
      <c r="E22819" s="78"/>
      <c r="F22819" s="77">
        <f t="shared" si="14950"/>
        <v>0</v>
      </c>
      <c r="G22819" s="77">
        <f t="shared" si="14951"/>
        <v>0</v>
      </c>
      <c r="H22819" s="77">
        <f t="shared" si="14952"/>
        <v>0</v>
      </c>
      <c r="I22819" s="77">
        <f t="shared" si="14953"/>
        <v>0</v>
      </c>
      <c r="J22819" s="78"/>
      <c r="K22819" s="78"/>
      <c r="L22819" s="77"/>
      <c r="M22819" s="77"/>
      <c r="N22819" s="77"/>
      <c r="O22819" s="78"/>
      <c r="P22819" s="310"/>
    </row>
    <row r="22820" spans="1:16" s="3" customFormat="1" ht="15" hidden="1" customHeight="1">
      <c r="A22820" s="75"/>
      <c r="B22820" s="75"/>
      <c r="C22820" s="76"/>
      <c r="D22820" s="75" t="s">
        <v>343</v>
      </c>
      <c r="E22820" s="78"/>
      <c r="F22820" s="77">
        <f t="shared" si="14950"/>
        <v>0</v>
      </c>
      <c r="G22820" s="77">
        <f t="shared" si="14951"/>
        <v>0</v>
      </c>
      <c r="H22820" s="77">
        <f t="shared" si="14952"/>
        <v>0</v>
      </c>
      <c r="I22820" s="77">
        <f t="shared" si="14953"/>
        <v>0</v>
      </c>
      <c r="J22820" s="78"/>
      <c r="K22820" s="78"/>
      <c r="L22820" s="77"/>
      <c r="M22820" s="77"/>
      <c r="N22820" s="77"/>
      <c r="O22820" s="78"/>
      <c r="P22820" s="310"/>
    </row>
    <row r="22821" spans="1:16" s="6" customFormat="1" ht="15" hidden="1" customHeight="1">
      <c r="A22821" s="8"/>
      <c r="B22821" s="8"/>
      <c r="C22821" s="41">
        <v>8750</v>
      </c>
      <c r="D22821" s="8"/>
      <c r="E22821" s="43"/>
      <c r="F22821" s="40">
        <f t="shared" ref="F22821:O22821" si="14954">SUM(F22822:F22826)</f>
        <v>0</v>
      </c>
      <c r="G22821" s="40">
        <f t="shared" ref="G22821:H22821" si="14955">SUM(G22822:G22826)</f>
        <v>0</v>
      </c>
      <c r="H22821" s="40">
        <f t="shared" si="14955"/>
        <v>0</v>
      </c>
      <c r="I22821" s="40">
        <f t="shared" si="14954"/>
        <v>0</v>
      </c>
      <c r="J22821" s="40">
        <f t="shared" si="14954"/>
        <v>0</v>
      </c>
      <c r="K22821" s="40">
        <f t="shared" ref="K22821:L22821" si="14956">SUM(K22822:K22826)</f>
        <v>0</v>
      </c>
      <c r="L22821" s="40">
        <f t="shared" si="14956"/>
        <v>0</v>
      </c>
      <c r="M22821" s="40">
        <f t="shared" si="14954"/>
        <v>0</v>
      </c>
      <c r="N22821" s="40">
        <f t="shared" si="14954"/>
        <v>0</v>
      </c>
      <c r="O22821" s="40">
        <f t="shared" si="14954"/>
        <v>0</v>
      </c>
      <c r="P22821" s="309"/>
    </row>
    <row r="22822" spans="1:16" s="306" customFormat="1" ht="15" hidden="1" customHeight="1">
      <c r="A22822" s="75"/>
      <c r="B22822" s="75"/>
      <c r="C22822" s="76"/>
      <c r="D22822" s="75" t="s">
        <v>344</v>
      </c>
      <c r="E22822" s="78"/>
      <c r="F22822" s="77">
        <f t="shared" ref="F22822:F22826" si="14957">I22822+O22822</f>
        <v>0</v>
      </c>
      <c r="G22822" s="77">
        <f>J22822+P22822</f>
        <v>0</v>
      </c>
      <c r="H22822" s="77">
        <f>M22822+Q22822</f>
        <v>0</v>
      </c>
      <c r="I22822" s="77">
        <f>SUM(J22822:N22822)</f>
        <v>0</v>
      </c>
      <c r="J22822" s="78"/>
      <c r="K22822" s="78"/>
      <c r="L22822" s="77"/>
      <c r="M22822" s="77"/>
      <c r="N22822" s="77"/>
      <c r="O22822" s="78"/>
      <c r="P22822" s="319"/>
    </row>
    <row r="22823" spans="1:16" s="3" customFormat="1" ht="15" hidden="1" customHeight="1">
      <c r="A22823" s="75"/>
      <c r="B22823" s="75"/>
      <c r="C22823" s="76"/>
      <c r="D22823" s="75" t="s">
        <v>345</v>
      </c>
      <c r="E22823" s="78"/>
      <c r="F22823" s="77">
        <f t="shared" si="14957"/>
        <v>0</v>
      </c>
      <c r="G22823" s="77">
        <f>J22823+P22823</f>
        <v>0</v>
      </c>
      <c r="H22823" s="77">
        <f>M22823+Q22823</f>
        <v>0</v>
      </c>
      <c r="I22823" s="77">
        <f>SUM(J22823:N22823)</f>
        <v>0</v>
      </c>
      <c r="J22823" s="78"/>
      <c r="K22823" s="78"/>
      <c r="L22823" s="77"/>
      <c r="M22823" s="77"/>
      <c r="N22823" s="77"/>
      <c r="O22823" s="78"/>
      <c r="P22823" s="310"/>
    </row>
    <row r="22824" spans="1:16" s="3" customFormat="1" ht="15" hidden="1" customHeight="1">
      <c r="A22824" s="75"/>
      <c r="B22824" s="75"/>
      <c r="C22824" s="76"/>
      <c r="D22824" s="75" t="s">
        <v>346</v>
      </c>
      <c r="E22824" s="78"/>
      <c r="F22824" s="77">
        <f t="shared" si="14957"/>
        <v>0</v>
      </c>
      <c r="G22824" s="77">
        <f>J22824+P22824</f>
        <v>0</v>
      </c>
      <c r="H22824" s="77">
        <f>M22824+Q22824</f>
        <v>0</v>
      </c>
      <c r="I22824" s="77">
        <f>SUM(J22824:N22824)</f>
        <v>0</v>
      </c>
      <c r="J22824" s="78"/>
      <c r="K22824" s="78"/>
      <c r="L22824" s="77"/>
      <c r="M22824" s="77"/>
      <c r="N22824" s="77"/>
      <c r="O22824" s="78"/>
      <c r="P22824" s="310"/>
    </row>
    <row r="22825" spans="1:16" s="3" customFormat="1" ht="15" hidden="1" customHeight="1">
      <c r="A22825" s="75"/>
      <c r="B22825" s="75"/>
      <c r="C22825" s="76"/>
      <c r="D22825" s="75" t="s">
        <v>347</v>
      </c>
      <c r="E22825" s="78"/>
      <c r="F22825" s="77">
        <f t="shared" si="14957"/>
        <v>0</v>
      </c>
      <c r="G22825" s="77">
        <f>J22825+P22825</f>
        <v>0</v>
      </c>
      <c r="H22825" s="77">
        <f>M22825+Q22825</f>
        <v>0</v>
      </c>
      <c r="I22825" s="77">
        <f>SUM(J22825:N22825)</f>
        <v>0</v>
      </c>
      <c r="J22825" s="78"/>
      <c r="K22825" s="78"/>
      <c r="L22825" s="77"/>
      <c r="M22825" s="77"/>
      <c r="N22825" s="77"/>
      <c r="O22825" s="78"/>
      <c r="P22825" s="310"/>
    </row>
    <row r="22826" spans="1:16" s="3" customFormat="1" ht="15" hidden="1" customHeight="1">
      <c r="A22826" s="75"/>
      <c r="B22826" s="75"/>
      <c r="C22826" s="76"/>
      <c r="D22826" s="75" t="s">
        <v>348</v>
      </c>
      <c r="E22826" s="78"/>
      <c r="F22826" s="77">
        <f t="shared" si="14957"/>
        <v>0</v>
      </c>
      <c r="G22826" s="77">
        <f>J22826+P22826</f>
        <v>0</v>
      </c>
      <c r="H22826" s="77">
        <f>M22826+Q22826</f>
        <v>0</v>
      </c>
      <c r="I22826" s="77">
        <f>SUM(J22826:N22826)</f>
        <v>0</v>
      </c>
      <c r="J22826" s="78"/>
      <c r="K22826" s="78"/>
      <c r="L22826" s="77"/>
      <c r="M22826" s="77"/>
      <c r="N22826" s="77"/>
      <c r="O22826" s="78"/>
      <c r="P22826" s="310"/>
    </row>
    <row r="22827" spans="1:16" s="6" customFormat="1" ht="15" hidden="1" customHeight="1">
      <c r="A22827" s="8"/>
      <c r="B22827" s="8"/>
      <c r="C22827" s="41">
        <v>8800</v>
      </c>
      <c r="D22827" s="8"/>
      <c r="E22827" s="43"/>
      <c r="F22827" s="43">
        <f t="shared" ref="F22827:O22827" si="14958">SUM(F22828:F22832)</f>
        <v>0</v>
      </c>
      <c r="G22827" s="43">
        <f t="shared" ref="G22827:H22827" si="14959">SUM(G22828:G22832)</f>
        <v>0</v>
      </c>
      <c r="H22827" s="43">
        <f t="shared" si="14959"/>
        <v>0</v>
      </c>
      <c r="I22827" s="43">
        <f t="shared" si="14958"/>
        <v>0</v>
      </c>
      <c r="J22827" s="43">
        <f t="shared" si="14958"/>
        <v>0</v>
      </c>
      <c r="K22827" s="43">
        <f t="shared" ref="K22827:L22827" si="14960">SUM(K22828:K22832)</f>
        <v>0</v>
      </c>
      <c r="L22827" s="43">
        <f t="shared" si="14960"/>
        <v>0</v>
      </c>
      <c r="M22827" s="43">
        <f t="shared" si="14958"/>
        <v>0</v>
      </c>
      <c r="N22827" s="43">
        <f t="shared" si="14958"/>
        <v>0</v>
      </c>
      <c r="O22827" s="43">
        <f t="shared" si="14958"/>
        <v>0</v>
      </c>
      <c r="P22827" s="309"/>
    </row>
    <row r="22828" spans="1:16" s="306" customFormat="1" ht="15" hidden="1" customHeight="1">
      <c r="A22828" s="75"/>
      <c r="B22828" s="75"/>
      <c r="C22828" s="76"/>
      <c r="D22828" s="75" t="s">
        <v>349</v>
      </c>
      <c r="E22828" s="78"/>
      <c r="F22828" s="77">
        <f t="shared" ref="F22828:F22832" si="14961">I22828+O22828</f>
        <v>0</v>
      </c>
      <c r="G22828" s="77">
        <f>J22828+P22828</f>
        <v>0</v>
      </c>
      <c r="H22828" s="77">
        <f>M22828+Q22828</f>
        <v>0</v>
      </c>
      <c r="I22828" s="77">
        <f>SUM(J22828:N22828)</f>
        <v>0</v>
      </c>
      <c r="J22828" s="78"/>
      <c r="K22828" s="78"/>
      <c r="L22828" s="77"/>
      <c r="M22828" s="77"/>
      <c r="N22828" s="77"/>
      <c r="O22828" s="78"/>
      <c r="P22828" s="319"/>
    </row>
    <row r="22829" spans="1:16" s="3" customFormat="1" ht="15" hidden="1" customHeight="1">
      <c r="A22829" s="75"/>
      <c r="B22829" s="75"/>
      <c r="C22829" s="76"/>
      <c r="D22829" s="75" t="s">
        <v>350</v>
      </c>
      <c r="E22829" s="78"/>
      <c r="F22829" s="77">
        <f t="shared" si="14961"/>
        <v>0</v>
      </c>
      <c r="G22829" s="77">
        <f>J22829+P22829</f>
        <v>0</v>
      </c>
      <c r="H22829" s="77">
        <f>M22829+Q22829</f>
        <v>0</v>
      </c>
      <c r="I22829" s="77">
        <f>SUM(J22829:N22829)</f>
        <v>0</v>
      </c>
      <c r="J22829" s="78"/>
      <c r="K22829" s="78"/>
      <c r="L22829" s="77"/>
      <c r="M22829" s="77"/>
      <c r="N22829" s="77"/>
      <c r="O22829" s="78"/>
      <c r="P22829" s="310"/>
    </row>
    <row r="22830" spans="1:16" s="3" customFormat="1" ht="15" hidden="1" customHeight="1">
      <c r="A22830" s="75"/>
      <c r="B22830" s="75"/>
      <c r="C22830" s="76"/>
      <c r="D22830" s="75" t="s">
        <v>351</v>
      </c>
      <c r="E22830" s="78"/>
      <c r="F22830" s="77">
        <f t="shared" si="14961"/>
        <v>0</v>
      </c>
      <c r="G22830" s="77">
        <f>J22830+P22830</f>
        <v>0</v>
      </c>
      <c r="H22830" s="77">
        <f>M22830+Q22830</f>
        <v>0</v>
      </c>
      <c r="I22830" s="77">
        <f>SUM(J22830:N22830)</f>
        <v>0</v>
      </c>
      <c r="J22830" s="78"/>
      <c r="K22830" s="78"/>
      <c r="L22830" s="77"/>
      <c r="M22830" s="77"/>
      <c r="N22830" s="77"/>
      <c r="O22830" s="78"/>
      <c r="P22830" s="310"/>
    </row>
    <row r="22831" spans="1:16" s="3" customFormat="1" ht="15" hidden="1" customHeight="1">
      <c r="A22831" s="75"/>
      <c r="B22831" s="75"/>
      <c r="C22831" s="76"/>
      <c r="D22831" s="75" t="s">
        <v>352</v>
      </c>
      <c r="E22831" s="78"/>
      <c r="F22831" s="77">
        <f t="shared" si="14961"/>
        <v>0</v>
      </c>
      <c r="G22831" s="77">
        <f>J22831+P22831</f>
        <v>0</v>
      </c>
      <c r="H22831" s="77">
        <f>M22831+Q22831</f>
        <v>0</v>
      </c>
      <c r="I22831" s="77">
        <f>SUM(J22831:N22831)</f>
        <v>0</v>
      </c>
      <c r="J22831" s="78"/>
      <c r="K22831" s="78"/>
      <c r="L22831" s="77"/>
      <c r="M22831" s="77"/>
      <c r="N22831" s="77"/>
      <c r="O22831" s="78"/>
      <c r="P22831" s="310"/>
    </row>
    <row r="22832" spans="1:16" s="3" customFormat="1" ht="15" hidden="1" customHeight="1">
      <c r="A22832" s="75"/>
      <c r="B22832" s="75"/>
      <c r="C22832" s="76"/>
      <c r="D22832" s="75" t="s">
        <v>353</v>
      </c>
      <c r="E22832" s="78"/>
      <c r="F22832" s="77">
        <f t="shared" si="14961"/>
        <v>0</v>
      </c>
      <c r="G22832" s="77">
        <f>J22832+P22832</f>
        <v>0</v>
      </c>
      <c r="H22832" s="77">
        <f>M22832+Q22832</f>
        <v>0</v>
      </c>
      <c r="I22832" s="77">
        <f>SUM(J22832:N22832)</f>
        <v>0</v>
      </c>
      <c r="J22832" s="78"/>
      <c r="K22832" s="78"/>
      <c r="L22832" s="77"/>
      <c r="M22832" s="77"/>
      <c r="N22832" s="77"/>
      <c r="O22832" s="78"/>
      <c r="P22832" s="310"/>
    </row>
    <row r="22833" spans="1:16" s="6" customFormat="1" ht="15" hidden="1" customHeight="1">
      <c r="A22833" s="8"/>
      <c r="B22833" s="8"/>
      <c r="C22833" s="41">
        <v>8950</v>
      </c>
      <c r="D22833" s="8"/>
      <c r="E22833" s="43"/>
      <c r="F22833" s="40">
        <f t="shared" ref="F22833:O22833" si="14962">SUM(F22834:F22837)</f>
        <v>0</v>
      </c>
      <c r="G22833" s="40">
        <f t="shared" ref="G22833:H22833" si="14963">SUM(G22834:G22837)</f>
        <v>0</v>
      </c>
      <c r="H22833" s="40">
        <f t="shared" si="14963"/>
        <v>0</v>
      </c>
      <c r="I22833" s="40">
        <f t="shared" si="14962"/>
        <v>0</v>
      </c>
      <c r="J22833" s="40">
        <f t="shared" si="14962"/>
        <v>0</v>
      </c>
      <c r="K22833" s="40">
        <f t="shared" ref="K22833:L22833" si="14964">SUM(K22834:K22837)</f>
        <v>0</v>
      </c>
      <c r="L22833" s="40">
        <f t="shared" si="14964"/>
        <v>0</v>
      </c>
      <c r="M22833" s="40">
        <f t="shared" si="14962"/>
        <v>0</v>
      </c>
      <c r="N22833" s="40">
        <f t="shared" si="14962"/>
        <v>0</v>
      </c>
      <c r="O22833" s="40">
        <f t="shared" si="14962"/>
        <v>0</v>
      </c>
      <c r="P22833" s="309"/>
    </row>
    <row r="22834" spans="1:16" s="306" customFormat="1" ht="15" hidden="1" customHeight="1">
      <c r="A22834" s="75"/>
      <c r="B22834" s="75"/>
      <c r="C22834" s="76"/>
      <c r="D22834" s="75" t="s">
        <v>354</v>
      </c>
      <c r="E22834" s="78"/>
      <c r="F22834" s="77">
        <f t="shared" ref="F22834:F22837" si="14965">I22834+O22834</f>
        <v>0</v>
      </c>
      <c r="G22834" s="77">
        <f>J22834+P22834</f>
        <v>0</v>
      </c>
      <c r="H22834" s="77">
        <f>M22834+Q22834</f>
        <v>0</v>
      </c>
      <c r="I22834" s="77">
        <f>SUM(J22834:N22834)</f>
        <v>0</v>
      </c>
      <c r="J22834" s="78"/>
      <c r="K22834" s="78"/>
      <c r="L22834" s="77"/>
      <c r="M22834" s="77"/>
      <c r="N22834" s="77"/>
      <c r="O22834" s="78"/>
      <c r="P22834" s="319"/>
    </row>
    <row r="22835" spans="1:16" s="3" customFormat="1" ht="15" hidden="1" customHeight="1">
      <c r="A22835" s="75"/>
      <c r="B22835" s="75"/>
      <c r="C22835" s="76"/>
      <c r="D22835" s="75" t="s">
        <v>355</v>
      </c>
      <c r="E22835" s="78"/>
      <c r="F22835" s="77">
        <f t="shared" si="14965"/>
        <v>0</v>
      </c>
      <c r="G22835" s="77">
        <f>J22835+P22835</f>
        <v>0</v>
      </c>
      <c r="H22835" s="77">
        <f>M22835+Q22835</f>
        <v>0</v>
      </c>
      <c r="I22835" s="77">
        <f>SUM(J22835:N22835)</f>
        <v>0</v>
      </c>
      <c r="J22835" s="78"/>
      <c r="K22835" s="78"/>
      <c r="L22835" s="77"/>
      <c r="M22835" s="77"/>
      <c r="N22835" s="77"/>
      <c r="O22835" s="78"/>
      <c r="P22835" s="310"/>
    </row>
    <row r="22836" spans="1:16" s="3" customFormat="1" ht="15" hidden="1" customHeight="1">
      <c r="A22836" s="75"/>
      <c r="B22836" s="75"/>
      <c r="C22836" s="76"/>
      <c r="D22836" s="75" t="s">
        <v>356</v>
      </c>
      <c r="E22836" s="78"/>
      <c r="F22836" s="77">
        <f t="shared" si="14965"/>
        <v>0</v>
      </c>
      <c r="G22836" s="77">
        <f>J22836+P22836</f>
        <v>0</v>
      </c>
      <c r="H22836" s="77">
        <f>M22836+Q22836</f>
        <v>0</v>
      </c>
      <c r="I22836" s="77">
        <f>SUM(J22836:N22836)</f>
        <v>0</v>
      </c>
      <c r="J22836" s="78"/>
      <c r="K22836" s="78"/>
      <c r="L22836" s="77"/>
      <c r="M22836" s="77"/>
      <c r="N22836" s="77"/>
      <c r="O22836" s="78"/>
      <c r="P22836" s="310"/>
    </row>
    <row r="22837" spans="1:16" s="3" customFormat="1" ht="15" hidden="1" customHeight="1">
      <c r="A22837" s="75"/>
      <c r="B22837" s="75"/>
      <c r="C22837" s="76"/>
      <c r="D22837" s="75" t="s">
        <v>357</v>
      </c>
      <c r="E22837" s="78"/>
      <c r="F22837" s="77">
        <f t="shared" si="14965"/>
        <v>0</v>
      </c>
      <c r="G22837" s="77">
        <f>J22837+P22837</f>
        <v>0</v>
      </c>
      <c r="H22837" s="77">
        <f>M22837+Q22837</f>
        <v>0</v>
      </c>
      <c r="I22837" s="77">
        <f>SUM(J22837:N22837)</f>
        <v>0</v>
      </c>
      <c r="J22837" s="78"/>
      <c r="K22837" s="78"/>
      <c r="L22837" s="77"/>
      <c r="M22837" s="77"/>
      <c r="N22837" s="77"/>
      <c r="O22837" s="78"/>
      <c r="P22837" s="310"/>
    </row>
    <row r="22838" spans="1:16" s="6" customFormat="1" ht="15" hidden="1" customHeight="1">
      <c r="A22838" s="8"/>
      <c r="B22838" s="8"/>
      <c r="C22838" s="41">
        <v>9000</v>
      </c>
      <c r="D22838" s="8"/>
      <c r="E22838" s="43"/>
      <c r="F22838" s="43">
        <f t="shared" ref="F22838:O22838" si="14966">SUM(F22839:F22843)</f>
        <v>0</v>
      </c>
      <c r="G22838" s="43">
        <f t="shared" ref="G22838:H22838" si="14967">SUM(G22839:G22843)</f>
        <v>0</v>
      </c>
      <c r="H22838" s="43">
        <f t="shared" si="14967"/>
        <v>0</v>
      </c>
      <c r="I22838" s="43">
        <f t="shared" si="14966"/>
        <v>0</v>
      </c>
      <c r="J22838" s="43">
        <f t="shared" si="14966"/>
        <v>0</v>
      </c>
      <c r="K22838" s="43">
        <f t="shared" ref="K22838:L22838" si="14968">SUM(K22839:K22843)</f>
        <v>0</v>
      </c>
      <c r="L22838" s="43">
        <f t="shared" si="14968"/>
        <v>0</v>
      </c>
      <c r="M22838" s="43">
        <f t="shared" si="14966"/>
        <v>0</v>
      </c>
      <c r="N22838" s="43">
        <f t="shared" si="14966"/>
        <v>0</v>
      </c>
      <c r="O22838" s="43">
        <f t="shared" si="14966"/>
        <v>0</v>
      </c>
      <c r="P22838" s="309"/>
    </row>
    <row r="22839" spans="1:16" s="306" customFormat="1" ht="15" hidden="1" customHeight="1">
      <c r="A22839" s="75"/>
      <c r="B22839" s="75"/>
      <c r="C22839" s="76"/>
      <c r="D22839" s="75" t="s">
        <v>358</v>
      </c>
      <c r="E22839" s="78"/>
      <c r="F22839" s="77">
        <f t="shared" ref="F22839:F22843" si="14969">I22839+O22839</f>
        <v>0</v>
      </c>
      <c r="G22839" s="77">
        <f>J22839+P22839</f>
        <v>0</v>
      </c>
      <c r="H22839" s="77">
        <f>M22839+Q22839</f>
        <v>0</v>
      </c>
      <c r="I22839" s="77">
        <f>SUM(J22839:N22839)</f>
        <v>0</v>
      </c>
      <c r="J22839" s="78"/>
      <c r="K22839" s="78"/>
      <c r="L22839" s="77"/>
      <c r="M22839" s="77"/>
      <c r="N22839" s="77"/>
      <c r="O22839" s="78"/>
      <c r="P22839" s="319"/>
    </row>
    <row r="22840" spans="1:16" s="3" customFormat="1" ht="15" hidden="1" customHeight="1">
      <c r="A22840" s="75"/>
      <c r="B22840" s="75"/>
      <c r="C22840" s="76"/>
      <c r="D22840" s="75" t="s">
        <v>359</v>
      </c>
      <c r="E22840" s="78"/>
      <c r="F22840" s="77">
        <f t="shared" si="14969"/>
        <v>0</v>
      </c>
      <c r="G22840" s="77">
        <f>J22840+P22840</f>
        <v>0</v>
      </c>
      <c r="H22840" s="77">
        <f>M22840+Q22840</f>
        <v>0</v>
      </c>
      <c r="I22840" s="77">
        <f>SUM(J22840:N22840)</f>
        <v>0</v>
      </c>
      <c r="J22840" s="78"/>
      <c r="K22840" s="78"/>
      <c r="L22840" s="77"/>
      <c r="M22840" s="77"/>
      <c r="N22840" s="77"/>
      <c r="O22840" s="78"/>
      <c r="P22840" s="310"/>
    </row>
    <row r="22841" spans="1:16" s="3" customFormat="1" ht="15" hidden="1" customHeight="1">
      <c r="A22841" s="75"/>
      <c r="B22841" s="75"/>
      <c r="C22841" s="76"/>
      <c r="D22841" s="75" t="s">
        <v>360</v>
      </c>
      <c r="E22841" s="78"/>
      <c r="F22841" s="77">
        <f t="shared" si="14969"/>
        <v>0</v>
      </c>
      <c r="G22841" s="77">
        <f>J22841+P22841</f>
        <v>0</v>
      </c>
      <c r="H22841" s="77">
        <f>M22841+Q22841</f>
        <v>0</v>
      </c>
      <c r="I22841" s="77">
        <f>SUM(J22841:N22841)</f>
        <v>0</v>
      </c>
      <c r="J22841" s="78"/>
      <c r="K22841" s="78"/>
      <c r="L22841" s="77"/>
      <c r="M22841" s="77"/>
      <c r="N22841" s="77"/>
      <c r="O22841" s="78"/>
      <c r="P22841" s="310"/>
    </row>
    <row r="22842" spans="1:16" s="3" customFormat="1" ht="15" hidden="1" customHeight="1">
      <c r="A22842" s="75"/>
      <c r="B22842" s="75"/>
      <c r="C22842" s="76"/>
      <c r="D22842" s="75" t="s">
        <v>361</v>
      </c>
      <c r="E22842" s="78"/>
      <c r="F22842" s="77">
        <f t="shared" si="14969"/>
        <v>0</v>
      </c>
      <c r="G22842" s="77">
        <f>J22842+P22842</f>
        <v>0</v>
      </c>
      <c r="H22842" s="77">
        <f>M22842+Q22842</f>
        <v>0</v>
      </c>
      <c r="I22842" s="77">
        <f>SUM(J22842:N22842)</f>
        <v>0</v>
      </c>
      <c r="J22842" s="78"/>
      <c r="K22842" s="78"/>
      <c r="L22842" s="77"/>
      <c r="M22842" s="77"/>
      <c r="N22842" s="77"/>
      <c r="O22842" s="78"/>
      <c r="P22842" s="310"/>
    </row>
    <row r="22843" spans="1:16" s="3" customFormat="1" ht="15" hidden="1" customHeight="1">
      <c r="A22843" s="75"/>
      <c r="B22843" s="75"/>
      <c r="C22843" s="76"/>
      <c r="D22843" s="75" t="s">
        <v>362</v>
      </c>
      <c r="E22843" s="78"/>
      <c r="F22843" s="77">
        <f t="shared" si="14969"/>
        <v>0</v>
      </c>
      <c r="G22843" s="77">
        <f>J22843+P22843</f>
        <v>0</v>
      </c>
      <c r="H22843" s="77">
        <f>M22843+Q22843</f>
        <v>0</v>
      </c>
      <c r="I22843" s="77">
        <f>SUM(J22843:N22843)</f>
        <v>0</v>
      </c>
      <c r="J22843" s="78"/>
      <c r="K22843" s="78"/>
      <c r="L22843" s="77"/>
      <c r="M22843" s="77"/>
      <c r="N22843" s="77"/>
      <c r="O22843" s="78"/>
      <c r="P22843" s="310"/>
    </row>
    <row r="22844" spans="1:16" s="6" customFormat="1" ht="15" hidden="1" customHeight="1">
      <c r="A22844" s="8"/>
      <c r="B22844" s="8"/>
      <c r="C22844" s="41">
        <v>9050</v>
      </c>
      <c r="D22844" s="8"/>
      <c r="E22844" s="43"/>
      <c r="F22844" s="40">
        <f t="shared" ref="F22844:O22844" si="14970">SUM(F22845:F22859)</f>
        <v>0</v>
      </c>
      <c r="G22844" s="40">
        <f t="shared" ref="G22844:H22844" si="14971">SUM(G22845:G22859)</f>
        <v>0</v>
      </c>
      <c r="H22844" s="40">
        <f t="shared" si="14971"/>
        <v>0</v>
      </c>
      <c r="I22844" s="40">
        <f t="shared" si="14970"/>
        <v>0</v>
      </c>
      <c r="J22844" s="40">
        <f t="shared" si="14970"/>
        <v>0</v>
      </c>
      <c r="K22844" s="40">
        <f t="shared" ref="K22844:L22844" si="14972">SUM(K22845:K22859)</f>
        <v>0</v>
      </c>
      <c r="L22844" s="40">
        <f t="shared" si="14972"/>
        <v>0</v>
      </c>
      <c r="M22844" s="40">
        <f t="shared" si="14970"/>
        <v>0</v>
      </c>
      <c r="N22844" s="40">
        <f t="shared" si="14970"/>
        <v>0</v>
      </c>
      <c r="O22844" s="40">
        <f t="shared" si="14970"/>
        <v>0</v>
      </c>
      <c r="P22844" s="309"/>
    </row>
    <row r="22845" spans="1:16" s="306" customFormat="1" ht="15" hidden="1" customHeight="1">
      <c r="A22845" s="75"/>
      <c r="B22845" s="75"/>
      <c r="C22845" s="76"/>
      <c r="D22845" s="75" t="s">
        <v>363</v>
      </c>
      <c r="E22845" s="78"/>
      <c r="F22845" s="77">
        <f t="shared" ref="F22845:F22859" si="14973">I22845+O22845</f>
        <v>0</v>
      </c>
      <c r="G22845" s="77">
        <f t="shared" ref="G22845:G22859" si="14974">J22845+P22845</f>
        <v>0</v>
      </c>
      <c r="H22845" s="77">
        <f t="shared" ref="H22845:H22859" si="14975">M22845+Q22845</f>
        <v>0</v>
      </c>
      <c r="I22845" s="77">
        <f t="shared" ref="I22845:I22859" si="14976">SUM(J22845:N22845)</f>
        <v>0</v>
      </c>
      <c r="J22845" s="78"/>
      <c r="K22845" s="78"/>
      <c r="L22845" s="77"/>
      <c r="M22845" s="77"/>
      <c r="N22845" s="77"/>
      <c r="O22845" s="78"/>
      <c r="P22845" s="319"/>
    </row>
    <row r="22846" spans="1:16" s="3" customFormat="1" ht="15" hidden="1" customHeight="1">
      <c r="A22846" s="75"/>
      <c r="B22846" s="75"/>
      <c r="C22846" s="76"/>
      <c r="D22846" s="75" t="s">
        <v>364</v>
      </c>
      <c r="E22846" s="78"/>
      <c r="F22846" s="77">
        <f t="shared" si="14973"/>
        <v>0</v>
      </c>
      <c r="G22846" s="77">
        <f t="shared" si="14974"/>
        <v>0</v>
      </c>
      <c r="H22846" s="77">
        <f t="shared" si="14975"/>
        <v>0</v>
      </c>
      <c r="I22846" s="77">
        <f t="shared" si="14976"/>
        <v>0</v>
      </c>
      <c r="J22846" s="78"/>
      <c r="K22846" s="78"/>
      <c r="L22846" s="77"/>
      <c r="M22846" s="77"/>
      <c r="N22846" s="77"/>
      <c r="O22846" s="78"/>
      <c r="P22846" s="310"/>
    </row>
    <row r="22847" spans="1:16" s="3" customFormat="1" ht="15" hidden="1" customHeight="1">
      <c r="A22847" s="75"/>
      <c r="B22847" s="75"/>
      <c r="C22847" s="76"/>
      <c r="D22847" s="75" t="s">
        <v>365</v>
      </c>
      <c r="E22847" s="78"/>
      <c r="F22847" s="77">
        <f t="shared" si="14973"/>
        <v>0</v>
      </c>
      <c r="G22847" s="77">
        <f t="shared" si="14974"/>
        <v>0</v>
      </c>
      <c r="H22847" s="77">
        <f t="shared" si="14975"/>
        <v>0</v>
      </c>
      <c r="I22847" s="77">
        <f t="shared" si="14976"/>
        <v>0</v>
      </c>
      <c r="J22847" s="78"/>
      <c r="K22847" s="78"/>
      <c r="L22847" s="77"/>
      <c r="M22847" s="77"/>
      <c r="N22847" s="77"/>
      <c r="O22847" s="78"/>
      <c r="P22847" s="310"/>
    </row>
    <row r="22848" spans="1:16" s="3" customFormat="1" ht="15" hidden="1" customHeight="1">
      <c r="A22848" s="75"/>
      <c r="B22848" s="75"/>
      <c r="C22848" s="76"/>
      <c r="D22848" s="75" t="s">
        <v>366</v>
      </c>
      <c r="E22848" s="78"/>
      <c r="F22848" s="77">
        <f t="shared" si="14973"/>
        <v>0</v>
      </c>
      <c r="G22848" s="77">
        <f t="shared" si="14974"/>
        <v>0</v>
      </c>
      <c r="H22848" s="77">
        <f t="shared" si="14975"/>
        <v>0</v>
      </c>
      <c r="I22848" s="77">
        <f t="shared" si="14976"/>
        <v>0</v>
      </c>
      <c r="J22848" s="78"/>
      <c r="K22848" s="78"/>
      <c r="L22848" s="77"/>
      <c r="M22848" s="77"/>
      <c r="N22848" s="77"/>
      <c r="O22848" s="78"/>
      <c r="P22848" s="310"/>
    </row>
    <row r="22849" spans="1:16" s="3" customFormat="1" ht="15" hidden="1" customHeight="1">
      <c r="A22849" s="75"/>
      <c r="B22849" s="75"/>
      <c r="C22849" s="76"/>
      <c r="D22849" s="75" t="s">
        <v>367</v>
      </c>
      <c r="E22849" s="78"/>
      <c r="F22849" s="77">
        <f t="shared" si="14973"/>
        <v>0</v>
      </c>
      <c r="G22849" s="77">
        <f t="shared" si="14974"/>
        <v>0</v>
      </c>
      <c r="H22849" s="77">
        <f t="shared" si="14975"/>
        <v>0</v>
      </c>
      <c r="I22849" s="77">
        <f t="shared" si="14976"/>
        <v>0</v>
      </c>
      <c r="J22849" s="78"/>
      <c r="K22849" s="78"/>
      <c r="L22849" s="77"/>
      <c r="M22849" s="77"/>
      <c r="N22849" s="77"/>
      <c r="O22849" s="78"/>
      <c r="P22849" s="310"/>
    </row>
    <row r="22850" spans="1:16" s="3" customFormat="1" ht="15" hidden="1" customHeight="1">
      <c r="A22850" s="75"/>
      <c r="B22850" s="75"/>
      <c r="C22850" s="76"/>
      <c r="D22850" s="75" t="s">
        <v>368</v>
      </c>
      <c r="E22850" s="78"/>
      <c r="F22850" s="77">
        <f t="shared" si="14973"/>
        <v>0</v>
      </c>
      <c r="G22850" s="77">
        <f t="shared" si="14974"/>
        <v>0</v>
      </c>
      <c r="H22850" s="77">
        <f t="shared" si="14975"/>
        <v>0</v>
      </c>
      <c r="I22850" s="77">
        <f t="shared" si="14976"/>
        <v>0</v>
      </c>
      <c r="J22850" s="78"/>
      <c r="K22850" s="78"/>
      <c r="L22850" s="77"/>
      <c r="M22850" s="77"/>
      <c r="N22850" s="77"/>
      <c r="O22850" s="78"/>
      <c r="P22850" s="310"/>
    </row>
    <row r="22851" spans="1:16" s="3" customFormat="1" ht="15" hidden="1" customHeight="1">
      <c r="A22851" s="75"/>
      <c r="B22851" s="75"/>
      <c r="C22851" s="76"/>
      <c r="D22851" s="75" t="s">
        <v>369</v>
      </c>
      <c r="E22851" s="78"/>
      <c r="F22851" s="77">
        <f t="shared" si="14973"/>
        <v>0</v>
      </c>
      <c r="G22851" s="77">
        <f t="shared" si="14974"/>
        <v>0</v>
      </c>
      <c r="H22851" s="77">
        <f t="shared" si="14975"/>
        <v>0</v>
      </c>
      <c r="I22851" s="77">
        <f t="shared" si="14976"/>
        <v>0</v>
      </c>
      <c r="J22851" s="78"/>
      <c r="K22851" s="78"/>
      <c r="L22851" s="77"/>
      <c r="M22851" s="77"/>
      <c r="N22851" s="77"/>
      <c r="O22851" s="78"/>
      <c r="P22851" s="310"/>
    </row>
    <row r="22852" spans="1:16" s="3" customFormat="1" ht="15" hidden="1" customHeight="1">
      <c r="A22852" s="75"/>
      <c r="B22852" s="75"/>
      <c r="C22852" s="76"/>
      <c r="D22852" s="75" t="s">
        <v>370</v>
      </c>
      <c r="E22852" s="78"/>
      <c r="F22852" s="77">
        <f t="shared" si="14973"/>
        <v>0</v>
      </c>
      <c r="G22852" s="77">
        <f t="shared" si="14974"/>
        <v>0</v>
      </c>
      <c r="H22852" s="77">
        <f t="shared" si="14975"/>
        <v>0</v>
      </c>
      <c r="I22852" s="77">
        <f t="shared" si="14976"/>
        <v>0</v>
      </c>
      <c r="J22852" s="78"/>
      <c r="K22852" s="78"/>
      <c r="L22852" s="77"/>
      <c r="M22852" s="77"/>
      <c r="N22852" s="77"/>
      <c r="O22852" s="78"/>
      <c r="P22852" s="310"/>
    </row>
    <row r="22853" spans="1:16" s="3" customFormat="1" ht="15" hidden="1" customHeight="1">
      <c r="A22853" s="75"/>
      <c r="B22853" s="75"/>
      <c r="C22853" s="76"/>
      <c r="D22853" s="75" t="s">
        <v>371</v>
      </c>
      <c r="E22853" s="78"/>
      <c r="F22853" s="77">
        <f t="shared" si="14973"/>
        <v>0</v>
      </c>
      <c r="G22853" s="77">
        <f t="shared" si="14974"/>
        <v>0</v>
      </c>
      <c r="H22853" s="77">
        <f t="shared" si="14975"/>
        <v>0</v>
      </c>
      <c r="I22853" s="77">
        <f t="shared" si="14976"/>
        <v>0</v>
      </c>
      <c r="J22853" s="78"/>
      <c r="K22853" s="78"/>
      <c r="L22853" s="77"/>
      <c r="M22853" s="77"/>
      <c r="N22853" s="77"/>
      <c r="O22853" s="78"/>
      <c r="P22853" s="310"/>
    </row>
    <row r="22854" spans="1:16" s="3" customFormat="1" ht="15" hidden="1" customHeight="1">
      <c r="A22854" s="75"/>
      <c r="B22854" s="75"/>
      <c r="C22854" s="76"/>
      <c r="D22854" s="75" t="s">
        <v>372</v>
      </c>
      <c r="E22854" s="78"/>
      <c r="F22854" s="77">
        <f t="shared" si="14973"/>
        <v>0</v>
      </c>
      <c r="G22854" s="77">
        <f t="shared" si="14974"/>
        <v>0</v>
      </c>
      <c r="H22854" s="77">
        <f t="shared" si="14975"/>
        <v>0</v>
      </c>
      <c r="I22854" s="77">
        <f t="shared" si="14976"/>
        <v>0</v>
      </c>
      <c r="J22854" s="78"/>
      <c r="K22854" s="78"/>
      <c r="L22854" s="77"/>
      <c r="M22854" s="77"/>
      <c r="N22854" s="77"/>
      <c r="O22854" s="78"/>
      <c r="P22854" s="310"/>
    </row>
    <row r="22855" spans="1:16" s="3" customFormat="1" ht="15" hidden="1" customHeight="1">
      <c r="A22855" s="75"/>
      <c r="B22855" s="75"/>
      <c r="C22855" s="76"/>
      <c r="D22855" s="75" t="s">
        <v>373</v>
      </c>
      <c r="E22855" s="78"/>
      <c r="F22855" s="77">
        <f t="shared" si="14973"/>
        <v>0</v>
      </c>
      <c r="G22855" s="77">
        <f t="shared" si="14974"/>
        <v>0</v>
      </c>
      <c r="H22855" s="77">
        <f t="shared" si="14975"/>
        <v>0</v>
      </c>
      <c r="I22855" s="77">
        <f t="shared" si="14976"/>
        <v>0</v>
      </c>
      <c r="J22855" s="78"/>
      <c r="K22855" s="78"/>
      <c r="L22855" s="77"/>
      <c r="M22855" s="77"/>
      <c r="N22855" s="77"/>
      <c r="O22855" s="78"/>
      <c r="P22855" s="310"/>
    </row>
    <row r="22856" spans="1:16" s="3" customFormat="1" ht="15" hidden="1" customHeight="1">
      <c r="A22856" s="75"/>
      <c r="B22856" s="75"/>
      <c r="C22856" s="76"/>
      <c r="D22856" s="75" t="s">
        <v>374</v>
      </c>
      <c r="E22856" s="78"/>
      <c r="F22856" s="77">
        <f t="shared" si="14973"/>
        <v>0</v>
      </c>
      <c r="G22856" s="77">
        <f t="shared" si="14974"/>
        <v>0</v>
      </c>
      <c r="H22856" s="77">
        <f t="shared" si="14975"/>
        <v>0</v>
      </c>
      <c r="I22856" s="77">
        <f t="shared" si="14976"/>
        <v>0</v>
      </c>
      <c r="J22856" s="78"/>
      <c r="K22856" s="78"/>
      <c r="L22856" s="77"/>
      <c r="M22856" s="77"/>
      <c r="N22856" s="77"/>
      <c r="O22856" s="78"/>
      <c r="P22856" s="310"/>
    </row>
    <row r="22857" spans="1:16" s="3" customFormat="1" ht="15" hidden="1" customHeight="1">
      <c r="A22857" s="75"/>
      <c r="B22857" s="75"/>
      <c r="C22857" s="76"/>
      <c r="D22857" s="75" t="s">
        <v>375</v>
      </c>
      <c r="E22857" s="78"/>
      <c r="F22857" s="77">
        <f t="shared" si="14973"/>
        <v>0</v>
      </c>
      <c r="G22857" s="77">
        <f t="shared" si="14974"/>
        <v>0</v>
      </c>
      <c r="H22857" s="77">
        <f t="shared" si="14975"/>
        <v>0</v>
      </c>
      <c r="I22857" s="77">
        <f t="shared" si="14976"/>
        <v>0</v>
      </c>
      <c r="J22857" s="78"/>
      <c r="K22857" s="78"/>
      <c r="L22857" s="77"/>
      <c r="M22857" s="77"/>
      <c r="N22857" s="77"/>
      <c r="O22857" s="78"/>
      <c r="P22857" s="310"/>
    </row>
    <row r="22858" spans="1:16" s="3" customFormat="1" ht="15" hidden="1" customHeight="1">
      <c r="A22858" s="75"/>
      <c r="B22858" s="75"/>
      <c r="C22858" s="76"/>
      <c r="D22858" s="75" t="s">
        <v>376</v>
      </c>
      <c r="E22858" s="78"/>
      <c r="F22858" s="77">
        <f t="shared" si="14973"/>
        <v>0</v>
      </c>
      <c r="G22858" s="77">
        <f t="shared" si="14974"/>
        <v>0</v>
      </c>
      <c r="H22858" s="77">
        <f t="shared" si="14975"/>
        <v>0</v>
      </c>
      <c r="I22858" s="77">
        <f t="shared" si="14976"/>
        <v>0</v>
      </c>
      <c r="J22858" s="78"/>
      <c r="K22858" s="78"/>
      <c r="L22858" s="77"/>
      <c r="M22858" s="77"/>
      <c r="N22858" s="77"/>
      <c r="O22858" s="78"/>
      <c r="P22858" s="310"/>
    </row>
    <row r="22859" spans="1:16" s="3" customFormat="1" ht="15" hidden="1" customHeight="1">
      <c r="A22859" s="75"/>
      <c r="B22859" s="75"/>
      <c r="C22859" s="76"/>
      <c r="D22859" s="75" t="s">
        <v>377</v>
      </c>
      <c r="E22859" s="78"/>
      <c r="F22859" s="77">
        <f t="shared" si="14973"/>
        <v>0</v>
      </c>
      <c r="G22859" s="77">
        <f t="shared" si="14974"/>
        <v>0</v>
      </c>
      <c r="H22859" s="77">
        <f t="shared" si="14975"/>
        <v>0</v>
      </c>
      <c r="I22859" s="77">
        <f t="shared" si="14976"/>
        <v>0</v>
      </c>
      <c r="J22859" s="78"/>
      <c r="K22859" s="78"/>
      <c r="L22859" s="77"/>
      <c r="M22859" s="77"/>
      <c r="N22859" s="77"/>
      <c r="O22859" s="78"/>
      <c r="P22859" s="310"/>
    </row>
    <row r="22860" spans="1:16" s="6" customFormat="1" ht="15" hidden="1" customHeight="1">
      <c r="A22860" s="8"/>
      <c r="B22860" s="8"/>
      <c r="C22860" s="41">
        <v>9100</v>
      </c>
      <c r="D22860" s="8"/>
      <c r="E22860" s="43"/>
      <c r="F22860" s="43">
        <f t="shared" ref="F22860:O22860" si="14977">SUM(F22861:F22880)</f>
        <v>0</v>
      </c>
      <c r="G22860" s="43">
        <f t="shared" ref="G22860:H22860" si="14978">SUM(G22861:G22880)</f>
        <v>0</v>
      </c>
      <c r="H22860" s="43">
        <f t="shared" si="14978"/>
        <v>0</v>
      </c>
      <c r="I22860" s="43">
        <f t="shared" si="14977"/>
        <v>0</v>
      </c>
      <c r="J22860" s="43">
        <f t="shared" si="14977"/>
        <v>0</v>
      </c>
      <c r="K22860" s="43">
        <f t="shared" ref="K22860:L22860" si="14979">SUM(K22861:K22880)</f>
        <v>0</v>
      </c>
      <c r="L22860" s="43">
        <f t="shared" si="14979"/>
        <v>0</v>
      </c>
      <c r="M22860" s="43">
        <f t="shared" si="14977"/>
        <v>0</v>
      </c>
      <c r="N22860" s="43">
        <f t="shared" si="14977"/>
        <v>0</v>
      </c>
      <c r="O22860" s="43">
        <f t="shared" si="14977"/>
        <v>0</v>
      </c>
      <c r="P22860" s="309"/>
    </row>
    <row r="22861" spans="1:16" s="306" customFormat="1" ht="15" hidden="1" customHeight="1">
      <c r="A22861" s="75"/>
      <c r="B22861" s="75"/>
      <c r="C22861" s="76"/>
      <c r="D22861" s="75" t="s">
        <v>378</v>
      </c>
      <c r="E22861" s="78"/>
      <c r="F22861" s="77">
        <f t="shared" ref="F22861:F22880" si="14980">I22861+O22861</f>
        <v>0</v>
      </c>
      <c r="G22861" s="77">
        <f t="shared" ref="G22861:G22880" si="14981">J22861+P22861</f>
        <v>0</v>
      </c>
      <c r="H22861" s="77">
        <f t="shared" ref="H22861:H22880" si="14982">M22861+Q22861</f>
        <v>0</v>
      </c>
      <c r="I22861" s="77">
        <f t="shared" ref="I22861:I22880" si="14983">SUM(J22861:N22861)</f>
        <v>0</v>
      </c>
      <c r="J22861" s="78"/>
      <c r="K22861" s="78"/>
      <c r="L22861" s="77"/>
      <c r="M22861" s="77"/>
      <c r="N22861" s="77"/>
      <c r="O22861" s="78"/>
      <c r="P22861" s="319"/>
    </row>
    <row r="22862" spans="1:16" s="3" customFormat="1" ht="15" hidden="1" customHeight="1">
      <c r="A22862" s="75"/>
      <c r="B22862" s="75"/>
      <c r="C22862" s="76"/>
      <c r="D22862" s="75" t="s">
        <v>379</v>
      </c>
      <c r="E22862" s="78"/>
      <c r="F22862" s="77">
        <f t="shared" si="14980"/>
        <v>0</v>
      </c>
      <c r="G22862" s="77">
        <f t="shared" si="14981"/>
        <v>0</v>
      </c>
      <c r="H22862" s="77">
        <f t="shared" si="14982"/>
        <v>0</v>
      </c>
      <c r="I22862" s="77">
        <f t="shared" si="14983"/>
        <v>0</v>
      </c>
      <c r="J22862" s="78"/>
      <c r="K22862" s="78"/>
      <c r="L22862" s="77"/>
      <c r="M22862" s="77"/>
      <c r="N22862" s="77"/>
      <c r="O22862" s="78"/>
      <c r="P22862" s="310"/>
    </row>
    <row r="22863" spans="1:16" s="3" customFormat="1" ht="15" hidden="1" customHeight="1">
      <c r="A22863" s="75"/>
      <c r="B22863" s="75"/>
      <c r="C22863" s="76"/>
      <c r="D22863" s="75" t="s">
        <v>380</v>
      </c>
      <c r="E22863" s="78"/>
      <c r="F22863" s="77">
        <f t="shared" si="14980"/>
        <v>0</v>
      </c>
      <c r="G22863" s="77">
        <f t="shared" si="14981"/>
        <v>0</v>
      </c>
      <c r="H22863" s="77">
        <f t="shared" si="14982"/>
        <v>0</v>
      </c>
      <c r="I22863" s="77">
        <f t="shared" si="14983"/>
        <v>0</v>
      </c>
      <c r="J22863" s="78"/>
      <c r="K22863" s="78"/>
      <c r="L22863" s="77"/>
      <c r="M22863" s="77"/>
      <c r="N22863" s="77"/>
      <c r="O22863" s="78"/>
      <c r="P22863" s="310"/>
    </row>
    <row r="22864" spans="1:16" s="3" customFormat="1" ht="15" hidden="1" customHeight="1">
      <c r="A22864" s="75"/>
      <c r="B22864" s="75"/>
      <c r="C22864" s="76"/>
      <c r="D22864" s="75" t="s">
        <v>381</v>
      </c>
      <c r="E22864" s="78"/>
      <c r="F22864" s="77">
        <f t="shared" si="14980"/>
        <v>0</v>
      </c>
      <c r="G22864" s="77">
        <f t="shared" si="14981"/>
        <v>0</v>
      </c>
      <c r="H22864" s="77">
        <f t="shared" si="14982"/>
        <v>0</v>
      </c>
      <c r="I22864" s="77">
        <f t="shared" si="14983"/>
        <v>0</v>
      </c>
      <c r="J22864" s="78"/>
      <c r="K22864" s="78"/>
      <c r="L22864" s="77"/>
      <c r="M22864" s="77"/>
      <c r="N22864" s="77"/>
      <c r="O22864" s="78"/>
      <c r="P22864" s="310"/>
    </row>
    <row r="22865" spans="1:16" s="3" customFormat="1" ht="15" hidden="1" customHeight="1">
      <c r="A22865" s="75"/>
      <c r="B22865" s="75"/>
      <c r="C22865" s="76"/>
      <c r="D22865" s="75" t="s">
        <v>382</v>
      </c>
      <c r="E22865" s="78"/>
      <c r="F22865" s="77">
        <f t="shared" si="14980"/>
        <v>0</v>
      </c>
      <c r="G22865" s="77">
        <f t="shared" si="14981"/>
        <v>0</v>
      </c>
      <c r="H22865" s="77">
        <f t="shared" si="14982"/>
        <v>0</v>
      </c>
      <c r="I22865" s="77">
        <f t="shared" si="14983"/>
        <v>0</v>
      </c>
      <c r="J22865" s="78"/>
      <c r="K22865" s="78"/>
      <c r="L22865" s="77"/>
      <c r="M22865" s="77"/>
      <c r="N22865" s="77"/>
      <c r="O22865" s="78"/>
      <c r="P22865" s="310"/>
    </row>
    <row r="22866" spans="1:16" s="3" customFormat="1" ht="15" hidden="1" customHeight="1">
      <c r="A22866" s="75"/>
      <c r="B22866" s="75"/>
      <c r="C22866" s="76"/>
      <c r="D22866" s="75" t="s">
        <v>383</v>
      </c>
      <c r="E22866" s="78"/>
      <c r="F22866" s="77">
        <f t="shared" si="14980"/>
        <v>0</v>
      </c>
      <c r="G22866" s="77">
        <f t="shared" si="14981"/>
        <v>0</v>
      </c>
      <c r="H22866" s="77">
        <f t="shared" si="14982"/>
        <v>0</v>
      </c>
      <c r="I22866" s="77">
        <f t="shared" si="14983"/>
        <v>0</v>
      </c>
      <c r="J22866" s="78"/>
      <c r="K22866" s="78"/>
      <c r="L22866" s="77"/>
      <c r="M22866" s="77"/>
      <c r="N22866" s="77"/>
      <c r="O22866" s="78"/>
      <c r="P22866" s="310"/>
    </row>
    <row r="22867" spans="1:16" s="3" customFormat="1" ht="15" hidden="1" customHeight="1">
      <c r="A22867" s="75"/>
      <c r="B22867" s="75"/>
      <c r="C22867" s="76"/>
      <c r="D22867" s="75" t="s">
        <v>384</v>
      </c>
      <c r="E22867" s="78"/>
      <c r="F22867" s="77">
        <f t="shared" si="14980"/>
        <v>0</v>
      </c>
      <c r="G22867" s="77">
        <f t="shared" si="14981"/>
        <v>0</v>
      </c>
      <c r="H22867" s="77">
        <f t="shared" si="14982"/>
        <v>0</v>
      </c>
      <c r="I22867" s="77">
        <f t="shared" si="14983"/>
        <v>0</v>
      </c>
      <c r="J22867" s="78"/>
      <c r="K22867" s="78"/>
      <c r="L22867" s="77"/>
      <c r="M22867" s="77"/>
      <c r="N22867" s="77"/>
      <c r="O22867" s="78"/>
      <c r="P22867" s="310"/>
    </row>
    <row r="22868" spans="1:16" s="3" customFormat="1" ht="15" hidden="1" customHeight="1">
      <c r="A22868" s="75"/>
      <c r="B22868" s="75"/>
      <c r="C22868" s="76"/>
      <c r="D22868" s="75" t="s">
        <v>385</v>
      </c>
      <c r="E22868" s="78"/>
      <c r="F22868" s="77">
        <f t="shared" si="14980"/>
        <v>0</v>
      </c>
      <c r="G22868" s="77">
        <f t="shared" si="14981"/>
        <v>0</v>
      </c>
      <c r="H22868" s="77">
        <f t="shared" si="14982"/>
        <v>0</v>
      </c>
      <c r="I22868" s="77">
        <f t="shared" si="14983"/>
        <v>0</v>
      </c>
      <c r="J22868" s="78"/>
      <c r="K22868" s="78"/>
      <c r="L22868" s="77"/>
      <c r="M22868" s="77"/>
      <c r="N22868" s="77"/>
      <c r="O22868" s="78"/>
      <c r="P22868" s="310"/>
    </row>
    <row r="22869" spans="1:16" s="3" customFormat="1" ht="15" hidden="1" customHeight="1">
      <c r="A22869" s="75"/>
      <c r="B22869" s="75"/>
      <c r="C22869" s="76"/>
      <c r="D22869" s="75" t="s">
        <v>386</v>
      </c>
      <c r="E22869" s="78"/>
      <c r="F22869" s="77">
        <f t="shared" si="14980"/>
        <v>0</v>
      </c>
      <c r="G22869" s="77">
        <f t="shared" si="14981"/>
        <v>0</v>
      </c>
      <c r="H22869" s="77">
        <f t="shared" si="14982"/>
        <v>0</v>
      </c>
      <c r="I22869" s="77">
        <f t="shared" si="14983"/>
        <v>0</v>
      </c>
      <c r="J22869" s="78"/>
      <c r="K22869" s="78"/>
      <c r="L22869" s="77"/>
      <c r="M22869" s="77"/>
      <c r="N22869" s="77"/>
      <c r="O22869" s="78"/>
      <c r="P22869" s="310"/>
    </row>
    <row r="22870" spans="1:16" s="3" customFormat="1" ht="15" hidden="1" customHeight="1">
      <c r="A22870" s="75"/>
      <c r="B22870" s="75"/>
      <c r="C22870" s="76"/>
      <c r="D22870" s="75" t="s">
        <v>387</v>
      </c>
      <c r="E22870" s="78"/>
      <c r="F22870" s="77">
        <f t="shared" si="14980"/>
        <v>0</v>
      </c>
      <c r="G22870" s="77">
        <f t="shared" si="14981"/>
        <v>0</v>
      </c>
      <c r="H22870" s="77">
        <f t="shared" si="14982"/>
        <v>0</v>
      </c>
      <c r="I22870" s="77">
        <f t="shared" si="14983"/>
        <v>0</v>
      </c>
      <c r="J22870" s="78"/>
      <c r="K22870" s="78"/>
      <c r="L22870" s="77"/>
      <c r="M22870" s="77"/>
      <c r="N22870" s="77"/>
      <c r="O22870" s="78"/>
      <c r="P22870" s="310"/>
    </row>
    <row r="22871" spans="1:16" s="3" customFormat="1" ht="15" hidden="1" customHeight="1">
      <c r="A22871" s="75"/>
      <c r="B22871" s="75"/>
      <c r="C22871" s="76"/>
      <c r="D22871" s="75" t="s">
        <v>388</v>
      </c>
      <c r="E22871" s="78"/>
      <c r="F22871" s="77">
        <f t="shared" si="14980"/>
        <v>0</v>
      </c>
      <c r="G22871" s="77">
        <f t="shared" si="14981"/>
        <v>0</v>
      </c>
      <c r="H22871" s="77">
        <f t="shared" si="14982"/>
        <v>0</v>
      </c>
      <c r="I22871" s="77">
        <f t="shared" si="14983"/>
        <v>0</v>
      </c>
      <c r="J22871" s="78"/>
      <c r="K22871" s="78"/>
      <c r="L22871" s="77"/>
      <c r="M22871" s="77"/>
      <c r="N22871" s="77"/>
      <c r="O22871" s="78"/>
      <c r="P22871" s="310"/>
    </row>
    <row r="22872" spans="1:16" s="3" customFormat="1" ht="15" hidden="1" customHeight="1">
      <c r="A22872" s="75"/>
      <c r="B22872" s="75"/>
      <c r="C22872" s="76"/>
      <c r="D22872" s="75" t="s">
        <v>389</v>
      </c>
      <c r="E22872" s="78"/>
      <c r="F22872" s="77">
        <f t="shared" si="14980"/>
        <v>0</v>
      </c>
      <c r="G22872" s="77">
        <f t="shared" si="14981"/>
        <v>0</v>
      </c>
      <c r="H22872" s="77">
        <f t="shared" si="14982"/>
        <v>0</v>
      </c>
      <c r="I22872" s="77">
        <f t="shared" si="14983"/>
        <v>0</v>
      </c>
      <c r="J22872" s="78"/>
      <c r="K22872" s="78"/>
      <c r="L22872" s="77"/>
      <c r="M22872" s="77"/>
      <c r="N22872" s="77"/>
      <c r="O22872" s="78"/>
      <c r="P22872" s="310"/>
    </row>
    <row r="22873" spans="1:16" s="3" customFormat="1" ht="15" hidden="1" customHeight="1">
      <c r="A22873" s="75"/>
      <c r="B22873" s="75"/>
      <c r="C22873" s="76"/>
      <c r="D22873" s="75" t="s">
        <v>390</v>
      </c>
      <c r="E22873" s="78"/>
      <c r="F22873" s="77">
        <f t="shared" si="14980"/>
        <v>0</v>
      </c>
      <c r="G22873" s="77">
        <f t="shared" si="14981"/>
        <v>0</v>
      </c>
      <c r="H22873" s="77">
        <f t="shared" si="14982"/>
        <v>0</v>
      </c>
      <c r="I22873" s="77">
        <f t="shared" si="14983"/>
        <v>0</v>
      </c>
      <c r="J22873" s="78"/>
      <c r="K22873" s="78"/>
      <c r="L22873" s="77"/>
      <c r="M22873" s="77"/>
      <c r="N22873" s="77"/>
      <c r="O22873" s="78"/>
      <c r="P22873" s="310"/>
    </row>
    <row r="22874" spans="1:16" s="3" customFormat="1" ht="15" hidden="1" customHeight="1">
      <c r="A22874" s="75"/>
      <c r="B22874" s="75"/>
      <c r="C22874" s="76"/>
      <c r="D22874" s="75" t="s">
        <v>391</v>
      </c>
      <c r="E22874" s="78"/>
      <c r="F22874" s="77">
        <f t="shared" si="14980"/>
        <v>0</v>
      </c>
      <c r="G22874" s="77">
        <f t="shared" si="14981"/>
        <v>0</v>
      </c>
      <c r="H22874" s="77">
        <f t="shared" si="14982"/>
        <v>0</v>
      </c>
      <c r="I22874" s="77">
        <f t="shared" si="14983"/>
        <v>0</v>
      </c>
      <c r="J22874" s="78"/>
      <c r="K22874" s="78"/>
      <c r="L22874" s="77"/>
      <c r="M22874" s="77"/>
      <c r="N22874" s="77"/>
      <c r="O22874" s="78"/>
      <c r="P22874" s="310"/>
    </row>
    <row r="22875" spans="1:16" s="3" customFormat="1" ht="15" hidden="1" customHeight="1">
      <c r="A22875" s="75"/>
      <c r="B22875" s="75"/>
      <c r="C22875" s="76"/>
      <c r="D22875" s="75" t="s">
        <v>392</v>
      </c>
      <c r="E22875" s="78"/>
      <c r="F22875" s="77">
        <f t="shared" si="14980"/>
        <v>0</v>
      </c>
      <c r="G22875" s="77">
        <f t="shared" si="14981"/>
        <v>0</v>
      </c>
      <c r="H22875" s="77">
        <f t="shared" si="14982"/>
        <v>0</v>
      </c>
      <c r="I22875" s="77">
        <f t="shared" si="14983"/>
        <v>0</v>
      </c>
      <c r="J22875" s="78"/>
      <c r="K22875" s="78"/>
      <c r="L22875" s="77"/>
      <c r="M22875" s="77"/>
      <c r="N22875" s="77"/>
      <c r="O22875" s="78"/>
      <c r="P22875" s="310"/>
    </row>
    <row r="22876" spans="1:16" s="3" customFormat="1" ht="15" hidden="1" customHeight="1">
      <c r="A22876" s="75"/>
      <c r="B22876" s="75"/>
      <c r="C22876" s="76"/>
      <c r="D22876" s="75" t="s">
        <v>393</v>
      </c>
      <c r="E22876" s="78"/>
      <c r="F22876" s="77">
        <f t="shared" si="14980"/>
        <v>0</v>
      </c>
      <c r="G22876" s="77">
        <f t="shared" si="14981"/>
        <v>0</v>
      </c>
      <c r="H22876" s="77">
        <f t="shared" si="14982"/>
        <v>0</v>
      </c>
      <c r="I22876" s="77">
        <f t="shared" si="14983"/>
        <v>0</v>
      </c>
      <c r="J22876" s="78"/>
      <c r="K22876" s="78"/>
      <c r="L22876" s="77"/>
      <c r="M22876" s="77"/>
      <c r="N22876" s="77"/>
      <c r="O22876" s="78"/>
      <c r="P22876" s="310"/>
    </row>
    <row r="22877" spans="1:16" s="3" customFormat="1" ht="15" hidden="1" customHeight="1">
      <c r="A22877" s="75"/>
      <c r="B22877" s="75"/>
      <c r="C22877" s="76"/>
      <c r="D22877" s="75" t="s">
        <v>394</v>
      </c>
      <c r="E22877" s="78"/>
      <c r="F22877" s="77">
        <f t="shared" si="14980"/>
        <v>0</v>
      </c>
      <c r="G22877" s="77">
        <f t="shared" si="14981"/>
        <v>0</v>
      </c>
      <c r="H22877" s="77">
        <f t="shared" si="14982"/>
        <v>0</v>
      </c>
      <c r="I22877" s="77">
        <f t="shared" si="14983"/>
        <v>0</v>
      </c>
      <c r="J22877" s="78"/>
      <c r="K22877" s="78"/>
      <c r="L22877" s="77"/>
      <c r="M22877" s="77"/>
      <c r="N22877" s="77"/>
      <c r="O22877" s="78"/>
      <c r="P22877" s="310"/>
    </row>
    <row r="22878" spans="1:16" s="3" customFormat="1" ht="15" hidden="1" customHeight="1">
      <c r="A22878" s="75"/>
      <c r="B22878" s="75"/>
      <c r="C22878" s="76"/>
      <c r="D22878" s="75" t="s">
        <v>395</v>
      </c>
      <c r="E22878" s="78"/>
      <c r="F22878" s="77">
        <f t="shared" si="14980"/>
        <v>0</v>
      </c>
      <c r="G22878" s="77">
        <f t="shared" si="14981"/>
        <v>0</v>
      </c>
      <c r="H22878" s="77">
        <f t="shared" si="14982"/>
        <v>0</v>
      </c>
      <c r="I22878" s="77">
        <f t="shared" si="14983"/>
        <v>0</v>
      </c>
      <c r="J22878" s="78"/>
      <c r="K22878" s="78"/>
      <c r="L22878" s="77"/>
      <c r="M22878" s="77"/>
      <c r="N22878" s="77"/>
      <c r="O22878" s="78"/>
      <c r="P22878" s="310"/>
    </row>
    <row r="22879" spans="1:16" s="3" customFormat="1" ht="15" hidden="1" customHeight="1">
      <c r="A22879" s="75"/>
      <c r="B22879" s="75"/>
      <c r="C22879" s="76"/>
      <c r="D22879" s="75" t="s">
        <v>396</v>
      </c>
      <c r="E22879" s="78"/>
      <c r="F22879" s="77">
        <f t="shared" si="14980"/>
        <v>0</v>
      </c>
      <c r="G22879" s="77">
        <f t="shared" si="14981"/>
        <v>0</v>
      </c>
      <c r="H22879" s="77">
        <f t="shared" si="14982"/>
        <v>0</v>
      </c>
      <c r="I22879" s="77">
        <f t="shared" si="14983"/>
        <v>0</v>
      </c>
      <c r="J22879" s="78"/>
      <c r="K22879" s="78"/>
      <c r="L22879" s="77"/>
      <c r="M22879" s="77"/>
      <c r="N22879" s="77"/>
      <c r="O22879" s="78"/>
      <c r="P22879" s="310"/>
    </row>
    <row r="22880" spans="1:16" s="3" customFormat="1" ht="15" hidden="1" customHeight="1">
      <c r="A22880" s="75"/>
      <c r="B22880" s="75"/>
      <c r="C22880" s="76"/>
      <c r="D22880" s="75" t="s">
        <v>397</v>
      </c>
      <c r="E22880" s="78"/>
      <c r="F22880" s="77">
        <f t="shared" si="14980"/>
        <v>0</v>
      </c>
      <c r="G22880" s="77">
        <f t="shared" si="14981"/>
        <v>0</v>
      </c>
      <c r="H22880" s="77">
        <f t="shared" si="14982"/>
        <v>0</v>
      </c>
      <c r="I22880" s="77">
        <f t="shared" si="14983"/>
        <v>0</v>
      </c>
      <c r="J22880" s="78"/>
      <c r="K22880" s="78"/>
      <c r="L22880" s="77"/>
      <c r="M22880" s="77"/>
      <c r="N22880" s="77"/>
      <c r="O22880" s="78"/>
      <c r="P22880" s="310"/>
    </row>
    <row r="22881" spans="1:16" s="6" customFormat="1" ht="15" hidden="1" customHeight="1">
      <c r="A22881" s="8"/>
      <c r="B22881" s="8"/>
      <c r="C22881" s="41">
        <v>9200</v>
      </c>
      <c r="D22881" s="8"/>
      <c r="E22881" s="43"/>
      <c r="F22881" s="40">
        <f t="shared" ref="F22881:O22881" si="14984">SUM(F22882:F22886)</f>
        <v>0</v>
      </c>
      <c r="G22881" s="40">
        <f t="shared" ref="G22881:H22881" si="14985">SUM(G22882:G22886)</f>
        <v>0</v>
      </c>
      <c r="H22881" s="40">
        <f t="shared" si="14985"/>
        <v>0</v>
      </c>
      <c r="I22881" s="40">
        <f t="shared" si="14984"/>
        <v>0</v>
      </c>
      <c r="J22881" s="40">
        <f t="shared" si="14984"/>
        <v>0</v>
      </c>
      <c r="K22881" s="40">
        <f t="shared" ref="K22881:L22881" si="14986">SUM(K22882:K22886)</f>
        <v>0</v>
      </c>
      <c r="L22881" s="40">
        <f t="shared" si="14986"/>
        <v>0</v>
      </c>
      <c r="M22881" s="40">
        <f t="shared" si="14984"/>
        <v>0</v>
      </c>
      <c r="N22881" s="40">
        <f t="shared" si="14984"/>
        <v>0</v>
      </c>
      <c r="O22881" s="40">
        <f t="shared" si="14984"/>
        <v>0</v>
      </c>
      <c r="P22881" s="309"/>
    </row>
    <row r="22882" spans="1:16" s="306" customFormat="1" ht="15" hidden="1" customHeight="1">
      <c r="A22882" s="75"/>
      <c r="B22882" s="75"/>
      <c r="C22882" s="76"/>
      <c r="D22882" s="75" t="s">
        <v>398</v>
      </c>
      <c r="E22882" s="78"/>
      <c r="F22882" s="77">
        <f t="shared" ref="F22882:F22886" si="14987">I22882+O22882</f>
        <v>0</v>
      </c>
      <c r="G22882" s="77">
        <f>J22882+P22882</f>
        <v>0</v>
      </c>
      <c r="H22882" s="77">
        <f>M22882+Q22882</f>
        <v>0</v>
      </c>
      <c r="I22882" s="77">
        <f>SUM(J22882:N22882)</f>
        <v>0</v>
      </c>
      <c r="J22882" s="78"/>
      <c r="K22882" s="78"/>
      <c r="L22882" s="77"/>
      <c r="M22882" s="77"/>
      <c r="N22882" s="77"/>
      <c r="O22882" s="78"/>
      <c r="P22882" s="319"/>
    </row>
    <row r="22883" spans="1:16" s="3" customFormat="1" ht="15" hidden="1" customHeight="1">
      <c r="A22883" s="75"/>
      <c r="B22883" s="75"/>
      <c r="C22883" s="76"/>
      <c r="D22883" s="75" t="s">
        <v>399</v>
      </c>
      <c r="E22883" s="78"/>
      <c r="F22883" s="77">
        <f t="shared" si="14987"/>
        <v>0</v>
      </c>
      <c r="G22883" s="77">
        <f>J22883+P22883</f>
        <v>0</v>
      </c>
      <c r="H22883" s="77">
        <f>M22883+Q22883</f>
        <v>0</v>
      </c>
      <c r="I22883" s="77">
        <f>SUM(J22883:N22883)</f>
        <v>0</v>
      </c>
      <c r="J22883" s="78"/>
      <c r="K22883" s="78"/>
      <c r="L22883" s="77"/>
      <c r="M22883" s="77"/>
      <c r="N22883" s="77"/>
      <c r="O22883" s="78"/>
      <c r="P22883" s="310"/>
    </row>
    <row r="22884" spans="1:16" s="3" customFormat="1" ht="15" hidden="1" customHeight="1">
      <c r="A22884" s="75"/>
      <c r="B22884" s="75"/>
      <c r="C22884" s="76"/>
      <c r="D22884" s="75" t="s">
        <v>400</v>
      </c>
      <c r="E22884" s="78"/>
      <c r="F22884" s="77">
        <f t="shared" si="14987"/>
        <v>0</v>
      </c>
      <c r="G22884" s="77">
        <f>J22884+P22884</f>
        <v>0</v>
      </c>
      <c r="H22884" s="77">
        <f>M22884+Q22884</f>
        <v>0</v>
      </c>
      <c r="I22884" s="77">
        <f>SUM(J22884:N22884)</f>
        <v>0</v>
      </c>
      <c r="J22884" s="78"/>
      <c r="K22884" s="78"/>
      <c r="L22884" s="77"/>
      <c r="M22884" s="77"/>
      <c r="N22884" s="77"/>
      <c r="O22884" s="78"/>
      <c r="P22884" s="310"/>
    </row>
    <row r="22885" spans="1:16" s="3" customFormat="1" ht="15" hidden="1" customHeight="1">
      <c r="A22885" s="75"/>
      <c r="B22885" s="75"/>
      <c r="C22885" s="76"/>
      <c r="D22885" s="75" t="s">
        <v>401</v>
      </c>
      <c r="E22885" s="78"/>
      <c r="F22885" s="77">
        <f t="shared" si="14987"/>
        <v>0</v>
      </c>
      <c r="G22885" s="77">
        <f>J22885+P22885</f>
        <v>0</v>
      </c>
      <c r="H22885" s="77">
        <f>M22885+Q22885</f>
        <v>0</v>
      </c>
      <c r="I22885" s="77">
        <f>SUM(J22885:N22885)</f>
        <v>0</v>
      </c>
      <c r="J22885" s="78"/>
      <c r="K22885" s="78"/>
      <c r="L22885" s="77"/>
      <c r="M22885" s="77"/>
      <c r="N22885" s="77"/>
      <c r="O22885" s="78"/>
      <c r="P22885" s="310"/>
    </row>
    <row r="22886" spans="1:16" s="3" customFormat="1" ht="15" hidden="1" customHeight="1">
      <c r="A22886" s="75"/>
      <c r="B22886" s="75"/>
      <c r="C22886" s="76"/>
      <c r="D22886" s="75" t="s">
        <v>402</v>
      </c>
      <c r="E22886" s="78"/>
      <c r="F22886" s="77">
        <f t="shared" si="14987"/>
        <v>0</v>
      </c>
      <c r="G22886" s="77">
        <f>J22886+P22886</f>
        <v>0</v>
      </c>
      <c r="H22886" s="77">
        <f>M22886+Q22886</f>
        <v>0</v>
      </c>
      <c r="I22886" s="77">
        <f>SUM(J22886:N22886)</f>
        <v>0</v>
      </c>
      <c r="J22886" s="78"/>
      <c r="K22886" s="78"/>
      <c r="L22886" s="77"/>
      <c r="M22886" s="77"/>
      <c r="N22886" s="77"/>
      <c r="O22886" s="78"/>
      <c r="P22886" s="310"/>
    </row>
    <row r="22887" spans="1:16" s="6" customFormat="1" ht="15" hidden="1" customHeight="1">
      <c r="A22887" s="8"/>
      <c r="B22887" s="8"/>
      <c r="C22887" s="41">
        <v>9250</v>
      </c>
      <c r="D22887" s="8"/>
      <c r="E22887" s="43"/>
      <c r="F22887" s="43">
        <f t="shared" ref="F22887:O22887" si="14988">SUM(F22888:F22893)</f>
        <v>0</v>
      </c>
      <c r="G22887" s="43">
        <f t="shared" ref="G22887:H22887" si="14989">SUM(G22888:G22893)</f>
        <v>0</v>
      </c>
      <c r="H22887" s="43">
        <f t="shared" si="14989"/>
        <v>0</v>
      </c>
      <c r="I22887" s="43">
        <f t="shared" si="14988"/>
        <v>0</v>
      </c>
      <c r="J22887" s="43">
        <f t="shared" si="14988"/>
        <v>0</v>
      </c>
      <c r="K22887" s="43">
        <f t="shared" ref="K22887:L22887" si="14990">SUM(K22888:K22893)</f>
        <v>0</v>
      </c>
      <c r="L22887" s="43">
        <f t="shared" si="14990"/>
        <v>0</v>
      </c>
      <c r="M22887" s="43">
        <f t="shared" si="14988"/>
        <v>0</v>
      </c>
      <c r="N22887" s="43">
        <f t="shared" si="14988"/>
        <v>0</v>
      </c>
      <c r="O22887" s="43">
        <f t="shared" si="14988"/>
        <v>0</v>
      </c>
      <c r="P22887" s="309"/>
    </row>
    <row r="22888" spans="1:16" s="306" customFormat="1" ht="15" hidden="1" customHeight="1">
      <c r="A22888" s="75"/>
      <c r="B22888" s="75"/>
      <c r="C22888" s="76"/>
      <c r="D22888" s="75" t="s">
        <v>403</v>
      </c>
      <c r="E22888" s="78"/>
      <c r="F22888" s="77">
        <f t="shared" ref="F22888:F22893" si="14991">I22888+O22888</f>
        <v>0</v>
      </c>
      <c r="G22888" s="77">
        <f t="shared" ref="G22888:G22893" si="14992">J22888+P22888</f>
        <v>0</v>
      </c>
      <c r="H22888" s="77">
        <f t="shared" ref="H22888:H22893" si="14993">M22888+Q22888</f>
        <v>0</v>
      </c>
      <c r="I22888" s="77">
        <f t="shared" ref="I22888:I22893" si="14994">SUM(J22888:N22888)</f>
        <v>0</v>
      </c>
      <c r="J22888" s="78"/>
      <c r="K22888" s="78"/>
      <c r="L22888" s="77"/>
      <c r="M22888" s="77"/>
      <c r="N22888" s="77"/>
      <c r="O22888" s="78"/>
      <c r="P22888" s="319"/>
    </row>
    <row r="22889" spans="1:16" s="3" customFormat="1" ht="15" hidden="1" customHeight="1">
      <c r="A22889" s="75"/>
      <c r="B22889" s="75"/>
      <c r="C22889" s="76"/>
      <c r="D22889" s="75" t="s">
        <v>404</v>
      </c>
      <c r="E22889" s="78"/>
      <c r="F22889" s="77">
        <f t="shared" si="14991"/>
        <v>0</v>
      </c>
      <c r="G22889" s="77">
        <f t="shared" si="14992"/>
        <v>0</v>
      </c>
      <c r="H22889" s="77">
        <f t="shared" si="14993"/>
        <v>0</v>
      </c>
      <c r="I22889" s="77">
        <f t="shared" si="14994"/>
        <v>0</v>
      </c>
      <c r="J22889" s="78"/>
      <c r="K22889" s="78"/>
      <c r="L22889" s="77"/>
      <c r="M22889" s="77"/>
      <c r="N22889" s="77"/>
      <c r="O22889" s="78"/>
      <c r="P22889" s="310"/>
    </row>
    <row r="22890" spans="1:16" s="3" customFormat="1" ht="15" hidden="1" customHeight="1">
      <c r="A22890" s="75"/>
      <c r="B22890" s="75"/>
      <c r="C22890" s="76"/>
      <c r="D22890" s="75" t="s">
        <v>405</v>
      </c>
      <c r="E22890" s="78"/>
      <c r="F22890" s="77">
        <f t="shared" si="14991"/>
        <v>0</v>
      </c>
      <c r="G22890" s="77">
        <f t="shared" si="14992"/>
        <v>0</v>
      </c>
      <c r="H22890" s="77">
        <f t="shared" si="14993"/>
        <v>0</v>
      </c>
      <c r="I22890" s="77">
        <f t="shared" si="14994"/>
        <v>0</v>
      </c>
      <c r="J22890" s="78"/>
      <c r="K22890" s="78"/>
      <c r="L22890" s="77"/>
      <c r="M22890" s="77"/>
      <c r="N22890" s="77"/>
      <c r="O22890" s="78"/>
      <c r="P22890" s="310"/>
    </row>
    <row r="22891" spans="1:16" s="3" customFormat="1" ht="15" hidden="1" customHeight="1">
      <c r="A22891" s="75"/>
      <c r="B22891" s="75"/>
      <c r="C22891" s="76"/>
      <c r="D22891" s="75" t="s">
        <v>406</v>
      </c>
      <c r="E22891" s="78"/>
      <c r="F22891" s="77">
        <f t="shared" si="14991"/>
        <v>0</v>
      </c>
      <c r="G22891" s="77">
        <f t="shared" si="14992"/>
        <v>0</v>
      </c>
      <c r="H22891" s="77">
        <f t="shared" si="14993"/>
        <v>0</v>
      </c>
      <c r="I22891" s="77">
        <f t="shared" si="14994"/>
        <v>0</v>
      </c>
      <c r="J22891" s="78"/>
      <c r="K22891" s="78"/>
      <c r="L22891" s="77"/>
      <c r="M22891" s="77"/>
      <c r="N22891" s="77"/>
      <c r="O22891" s="78"/>
      <c r="P22891" s="310"/>
    </row>
    <row r="22892" spans="1:16" s="3" customFormat="1" ht="15" hidden="1" customHeight="1">
      <c r="A22892" s="75"/>
      <c r="B22892" s="75"/>
      <c r="C22892" s="76"/>
      <c r="D22892" s="75" t="s">
        <v>407</v>
      </c>
      <c r="E22892" s="78"/>
      <c r="F22892" s="77">
        <f t="shared" si="14991"/>
        <v>0</v>
      </c>
      <c r="G22892" s="77">
        <f t="shared" si="14992"/>
        <v>0</v>
      </c>
      <c r="H22892" s="77">
        <f t="shared" si="14993"/>
        <v>0</v>
      </c>
      <c r="I22892" s="77">
        <f t="shared" si="14994"/>
        <v>0</v>
      </c>
      <c r="J22892" s="78"/>
      <c r="K22892" s="78"/>
      <c r="L22892" s="77"/>
      <c r="M22892" s="77"/>
      <c r="N22892" s="77"/>
      <c r="O22892" s="78"/>
      <c r="P22892" s="310"/>
    </row>
    <row r="22893" spans="1:16" s="3" customFormat="1" ht="15" hidden="1" customHeight="1">
      <c r="A22893" s="75"/>
      <c r="B22893" s="75"/>
      <c r="C22893" s="76"/>
      <c r="D22893" s="75" t="s">
        <v>408</v>
      </c>
      <c r="E22893" s="78"/>
      <c r="F22893" s="77">
        <f t="shared" si="14991"/>
        <v>0</v>
      </c>
      <c r="G22893" s="77">
        <f t="shared" si="14992"/>
        <v>0</v>
      </c>
      <c r="H22893" s="77">
        <f t="shared" si="14993"/>
        <v>0</v>
      </c>
      <c r="I22893" s="77">
        <f t="shared" si="14994"/>
        <v>0</v>
      </c>
      <c r="J22893" s="78"/>
      <c r="K22893" s="78"/>
      <c r="L22893" s="77"/>
      <c r="M22893" s="77"/>
      <c r="N22893" s="77"/>
      <c r="O22893" s="78"/>
      <c r="P22893" s="310"/>
    </row>
    <row r="22894" spans="1:16" s="6" customFormat="1" ht="15" hidden="1" customHeight="1">
      <c r="A22894" s="8"/>
      <c r="B22894" s="8"/>
      <c r="C22894" s="41">
        <v>9300</v>
      </c>
      <c r="D22894" s="8"/>
      <c r="E22894" s="43"/>
      <c r="F22894" s="40">
        <f t="shared" ref="F22894:O22894" si="14995">SUM(F22895:F22900)</f>
        <v>0</v>
      </c>
      <c r="G22894" s="40">
        <f t="shared" ref="G22894:H22894" si="14996">SUM(G22895:G22900)</f>
        <v>0</v>
      </c>
      <c r="H22894" s="40">
        <f t="shared" si="14996"/>
        <v>0</v>
      </c>
      <c r="I22894" s="40">
        <f t="shared" si="14995"/>
        <v>0</v>
      </c>
      <c r="J22894" s="40">
        <f t="shared" si="14995"/>
        <v>0</v>
      </c>
      <c r="K22894" s="40">
        <f t="shared" ref="K22894:L22894" si="14997">SUM(K22895:K22900)</f>
        <v>0</v>
      </c>
      <c r="L22894" s="40">
        <f t="shared" si="14997"/>
        <v>0</v>
      </c>
      <c r="M22894" s="40">
        <f t="shared" si="14995"/>
        <v>0</v>
      </c>
      <c r="N22894" s="40">
        <f t="shared" si="14995"/>
        <v>0</v>
      </c>
      <c r="O22894" s="40">
        <f t="shared" si="14995"/>
        <v>0</v>
      </c>
      <c r="P22894" s="309"/>
    </row>
    <row r="22895" spans="1:16" s="306" customFormat="1" ht="15" hidden="1" customHeight="1">
      <c r="A22895" s="75"/>
      <c r="B22895" s="75"/>
      <c r="C22895" s="76"/>
      <c r="D22895" s="75" t="s">
        <v>409</v>
      </c>
      <c r="E22895" s="78"/>
      <c r="F22895" s="77">
        <f t="shared" ref="F22895:F22900" si="14998">I22895+O22895</f>
        <v>0</v>
      </c>
      <c r="G22895" s="77">
        <f t="shared" ref="G22895:G22900" si="14999">J22895+P22895</f>
        <v>0</v>
      </c>
      <c r="H22895" s="77">
        <f t="shared" ref="H22895:H22900" si="15000">M22895+Q22895</f>
        <v>0</v>
      </c>
      <c r="I22895" s="77">
        <f t="shared" ref="I22895:I22900" si="15001">SUM(J22895:N22895)</f>
        <v>0</v>
      </c>
      <c r="J22895" s="78"/>
      <c r="K22895" s="78"/>
      <c r="L22895" s="77"/>
      <c r="M22895" s="77"/>
      <c r="N22895" s="77"/>
      <c r="O22895" s="78"/>
      <c r="P22895" s="319"/>
    </row>
    <row r="22896" spans="1:16" s="3" customFormat="1" ht="15" hidden="1" customHeight="1">
      <c r="A22896" s="75"/>
      <c r="B22896" s="75"/>
      <c r="C22896" s="76"/>
      <c r="D22896" s="75" t="s">
        <v>410</v>
      </c>
      <c r="E22896" s="78"/>
      <c r="F22896" s="77">
        <f t="shared" si="14998"/>
        <v>0</v>
      </c>
      <c r="G22896" s="77">
        <f t="shared" si="14999"/>
        <v>0</v>
      </c>
      <c r="H22896" s="77">
        <f t="shared" si="15000"/>
        <v>0</v>
      </c>
      <c r="I22896" s="77">
        <f t="shared" si="15001"/>
        <v>0</v>
      </c>
      <c r="J22896" s="78"/>
      <c r="K22896" s="78"/>
      <c r="L22896" s="77"/>
      <c r="M22896" s="77"/>
      <c r="N22896" s="77"/>
      <c r="O22896" s="78"/>
      <c r="P22896" s="310"/>
    </row>
    <row r="22897" spans="1:16" s="3" customFormat="1" ht="15" hidden="1" customHeight="1">
      <c r="A22897" s="75"/>
      <c r="B22897" s="75"/>
      <c r="C22897" s="76"/>
      <c r="D22897" s="75" t="s">
        <v>411</v>
      </c>
      <c r="E22897" s="78"/>
      <c r="F22897" s="77">
        <f t="shared" si="14998"/>
        <v>0</v>
      </c>
      <c r="G22897" s="77">
        <f t="shared" si="14999"/>
        <v>0</v>
      </c>
      <c r="H22897" s="77">
        <f t="shared" si="15000"/>
        <v>0</v>
      </c>
      <c r="I22897" s="77">
        <f t="shared" si="15001"/>
        <v>0</v>
      </c>
      <c r="J22897" s="78"/>
      <c r="K22897" s="78"/>
      <c r="L22897" s="77"/>
      <c r="M22897" s="77"/>
      <c r="N22897" s="77"/>
      <c r="O22897" s="78"/>
      <c r="P22897" s="310"/>
    </row>
    <row r="22898" spans="1:16" s="3" customFormat="1" ht="15" hidden="1" customHeight="1">
      <c r="A22898" s="75"/>
      <c r="B22898" s="75"/>
      <c r="C22898" s="76"/>
      <c r="D22898" s="75" t="s">
        <v>412</v>
      </c>
      <c r="E22898" s="78"/>
      <c r="F22898" s="77">
        <f t="shared" si="14998"/>
        <v>0</v>
      </c>
      <c r="G22898" s="77">
        <f t="shared" si="14999"/>
        <v>0</v>
      </c>
      <c r="H22898" s="77">
        <f t="shared" si="15000"/>
        <v>0</v>
      </c>
      <c r="I22898" s="77">
        <f t="shared" si="15001"/>
        <v>0</v>
      </c>
      <c r="J22898" s="78"/>
      <c r="K22898" s="78"/>
      <c r="L22898" s="77"/>
      <c r="M22898" s="77"/>
      <c r="N22898" s="77"/>
      <c r="O22898" s="78"/>
      <c r="P22898" s="310"/>
    </row>
    <row r="22899" spans="1:16" s="3" customFormat="1" ht="15" hidden="1" customHeight="1">
      <c r="A22899" s="75"/>
      <c r="B22899" s="75"/>
      <c r="C22899" s="76"/>
      <c r="D22899" s="75" t="s">
        <v>413</v>
      </c>
      <c r="E22899" s="78"/>
      <c r="F22899" s="77">
        <f t="shared" si="14998"/>
        <v>0</v>
      </c>
      <c r="G22899" s="77">
        <f t="shared" si="14999"/>
        <v>0</v>
      </c>
      <c r="H22899" s="77">
        <f t="shared" si="15000"/>
        <v>0</v>
      </c>
      <c r="I22899" s="77">
        <f t="shared" si="15001"/>
        <v>0</v>
      </c>
      <c r="J22899" s="78"/>
      <c r="K22899" s="78"/>
      <c r="L22899" s="77"/>
      <c r="M22899" s="77"/>
      <c r="N22899" s="77"/>
      <c r="O22899" s="78"/>
      <c r="P22899" s="310"/>
    </row>
    <row r="22900" spans="1:16" s="3" customFormat="1" ht="15" hidden="1" customHeight="1">
      <c r="A22900" s="75"/>
      <c r="B22900" s="75"/>
      <c r="C22900" s="76"/>
      <c r="D22900" s="75" t="s">
        <v>414</v>
      </c>
      <c r="E22900" s="78"/>
      <c r="F22900" s="77">
        <f t="shared" si="14998"/>
        <v>0</v>
      </c>
      <c r="G22900" s="77">
        <f t="shared" si="14999"/>
        <v>0</v>
      </c>
      <c r="H22900" s="77">
        <f t="shared" si="15000"/>
        <v>0</v>
      </c>
      <c r="I22900" s="77">
        <f t="shared" si="15001"/>
        <v>0</v>
      </c>
      <c r="J22900" s="78"/>
      <c r="K22900" s="78"/>
      <c r="L22900" s="77"/>
      <c r="M22900" s="77"/>
      <c r="N22900" s="77"/>
      <c r="O22900" s="78"/>
      <c r="P22900" s="310"/>
    </row>
    <row r="22901" spans="1:16" s="6" customFormat="1" ht="15" hidden="1" customHeight="1">
      <c r="A22901" s="8"/>
      <c r="B22901" s="8"/>
      <c r="C22901" s="41">
        <v>9350</v>
      </c>
      <c r="D22901" s="8"/>
      <c r="E22901" s="43"/>
      <c r="F22901" s="43">
        <f t="shared" ref="F22901:O22901" si="15002">SUM(F22902:F22907)</f>
        <v>0</v>
      </c>
      <c r="G22901" s="43">
        <f t="shared" ref="G22901:H22901" si="15003">SUM(G22902:G22907)</f>
        <v>0</v>
      </c>
      <c r="H22901" s="43">
        <f t="shared" si="15003"/>
        <v>0</v>
      </c>
      <c r="I22901" s="43">
        <f t="shared" si="15002"/>
        <v>0</v>
      </c>
      <c r="J22901" s="43">
        <f t="shared" si="15002"/>
        <v>0</v>
      </c>
      <c r="K22901" s="43">
        <f t="shared" ref="K22901:L22901" si="15004">SUM(K22902:K22907)</f>
        <v>0</v>
      </c>
      <c r="L22901" s="43">
        <f t="shared" si="15004"/>
        <v>0</v>
      </c>
      <c r="M22901" s="43">
        <f t="shared" si="15002"/>
        <v>0</v>
      </c>
      <c r="N22901" s="43">
        <f t="shared" si="15002"/>
        <v>0</v>
      </c>
      <c r="O22901" s="43">
        <f t="shared" si="15002"/>
        <v>0</v>
      </c>
      <c r="P22901" s="309"/>
    </row>
    <row r="22902" spans="1:16" s="306" customFormat="1" ht="15" hidden="1" customHeight="1">
      <c r="A22902" s="75"/>
      <c r="B22902" s="75"/>
      <c r="C22902" s="76"/>
      <c r="D22902" s="75" t="s">
        <v>415</v>
      </c>
      <c r="E22902" s="78"/>
      <c r="F22902" s="77">
        <f t="shared" ref="F22902:F22907" si="15005">I22902+O22902</f>
        <v>0</v>
      </c>
      <c r="G22902" s="77">
        <f t="shared" ref="G22902:G22907" si="15006">J22902+P22902</f>
        <v>0</v>
      </c>
      <c r="H22902" s="77">
        <f t="shared" ref="H22902:H22907" si="15007">M22902+Q22902</f>
        <v>0</v>
      </c>
      <c r="I22902" s="77">
        <f t="shared" ref="I22902:I22907" si="15008">SUM(J22902:N22902)</f>
        <v>0</v>
      </c>
      <c r="J22902" s="78"/>
      <c r="K22902" s="78"/>
      <c r="L22902" s="77"/>
      <c r="M22902" s="77"/>
      <c r="N22902" s="77"/>
      <c r="O22902" s="78"/>
      <c r="P22902" s="319"/>
    </row>
    <row r="22903" spans="1:16" s="3" customFormat="1" ht="15" hidden="1" customHeight="1">
      <c r="A22903" s="75"/>
      <c r="B22903" s="75"/>
      <c r="C22903" s="76"/>
      <c r="D22903" s="75" t="s">
        <v>416</v>
      </c>
      <c r="E22903" s="78"/>
      <c r="F22903" s="77">
        <f t="shared" si="15005"/>
        <v>0</v>
      </c>
      <c r="G22903" s="77">
        <f t="shared" si="15006"/>
        <v>0</v>
      </c>
      <c r="H22903" s="77">
        <f t="shared" si="15007"/>
        <v>0</v>
      </c>
      <c r="I22903" s="77">
        <f t="shared" si="15008"/>
        <v>0</v>
      </c>
      <c r="J22903" s="78"/>
      <c r="K22903" s="78"/>
      <c r="L22903" s="77"/>
      <c r="M22903" s="77"/>
      <c r="N22903" s="77"/>
      <c r="O22903" s="78"/>
      <c r="P22903" s="310"/>
    </row>
    <row r="22904" spans="1:16" s="3" customFormat="1" ht="15" hidden="1" customHeight="1">
      <c r="A22904" s="75"/>
      <c r="B22904" s="75"/>
      <c r="C22904" s="76"/>
      <c r="D22904" s="75" t="s">
        <v>417</v>
      </c>
      <c r="E22904" s="78"/>
      <c r="F22904" s="77">
        <f t="shared" si="15005"/>
        <v>0</v>
      </c>
      <c r="G22904" s="77">
        <f t="shared" si="15006"/>
        <v>0</v>
      </c>
      <c r="H22904" s="77">
        <f t="shared" si="15007"/>
        <v>0</v>
      </c>
      <c r="I22904" s="77">
        <f t="shared" si="15008"/>
        <v>0</v>
      </c>
      <c r="J22904" s="78"/>
      <c r="K22904" s="78"/>
      <c r="L22904" s="77"/>
      <c r="M22904" s="77"/>
      <c r="N22904" s="77"/>
      <c r="O22904" s="78"/>
      <c r="P22904" s="310"/>
    </row>
    <row r="22905" spans="1:16" s="3" customFormat="1" ht="15" hidden="1" customHeight="1">
      <c r="A22905" s="75"/>
      <c r="B22905" s="75"/>
      <c r="C22905" s="76"/>
      <c r="D22905" s="75" t="s">
        <v>418</v>
      </c>
      <c r="E22905" s="78"/>
      <c r="F22905" s="77">
        <f t="shared" si="15005"/>
        <v>0</v>
      </c>
      <c r="G22905" s="77">
        <f t="shared" si="15006"/>
        <v>0</v>
      </c>
      <c r="H22905" s="77">
        <f t="shared" si="15007"/>
        <v>0</v>
      </c>
      <c r="I22905" s="77">
        <f t="shared" si="15008"/>
        <v>0</v>
      </c>
      <c r="J22905" s="78"/>
      <c r="K22905" s="78"/>
      <c r="L22905" s="77"/>
      <c r="M22905" s="77"/>
      <c r="N22905" s="77"/>
      <c r="O22905" s="78"/>
      <c r="P22905" s="310"/>
    </row>
    <row r="22906" spans="1:16" s="3" customFormat="1" ht="15" hidden="1" customHeight="1">
      <c r="A22906" s="75"/>
      <c r="B22906" s="75"/>
      <c r="C22906" s="76"/>
      <c r="D22906" s="75" t="s">
        <v>419</v>
      </c>
      <c r="E22906" s="78"/>
      <c r="F22906" s="77">
        <f t="shared" si="15005"/>
        <v>0</v>
      </c>
      <c r="G22906" s="77">
        <f t="shared" si="15006"/>
        <v>0</v>
      </c>
      <c r="H22906" s="77">
        <f t="shared" si="15007"/>
        <v>0</v>
      </c>
      <c r="I22906" s="77">
        <f t="shared" si="15008"/>
        <v>0</v>
      </c>
      <c r="J22906" s="78"/>
      <c r="K22906" s="78"/>
      <c r="L22906" s="77"/>
      <c r="M22906" s="77"/>
      <c r="N22906" s="77"/>
      <c r="O22906" s="78"/>
      <c r="P22906" s="310"/>
    </row>
    <row r="22907" spans="1:16" s="3" customFormat="1" ht="15" hidden="1" customHeight="1">
      <c r="A22907" s="75"/>
      <c r="B22907" s="75"/>
      <c r="C22907" s="76"/>
      <c r="D22907" s="75" t="s">
        <v>420</v>
      </c>
      <c r="E22907" s="78"/>
      <c r="F22907" s="77">
        <f t="shared" si="15005"/>
        <v>0</v>
      </c>
      <c r="G22907" s="77">
        <f t="shared" si="15006"/>
        <v>0</v>
      </c>
      <c r="H22907" s="77">
        <f t="shared" si="15007"/>
        <v>0</v>
      </c>
      <c r="I22907" s="77">
        <f t="shared" si="15008"/>
        <v>0</v>
      </c>
      <c r="J22907" s="78"/>
      <c r="K22907" s="78"/>
      <c r="L22907" s="77"/>
      <c r="M22907" s="77"/>
      <c r="N22907" s="77"/>
      <c r="O22907" s="78"/>
      <c r="P22907" s="310"/>
    </row>
    <row r="22908" spans="1:16" s="6" customFormat="1" ht="15" hidden="1" customHeight="1">
      <c r="A22908" s="8"/>
      <c r="B22908" s="8"/>
      <c r="C22908" s="41">
        <v>9400</v>
      </c>
      <c r="D22908" s="8"/>
      <c r="E22908" s="43"/>
      <c r="F22908" s="40">
        <f t="shared" ref="F22908:O22908" si="15009">SUM(F22909:F22913)</f>
        <v>0</v>
      </c>
      <c r="G22908" s="40">
        <f t="shared" ref="G22908:H22908" si="15010">SUM(G22909:G22913)</f>
        <v>0</v>
      </c>
      <c r="H22908" s="40">
        <f t="shared" si="15010"/>
        <v>0</v>
      </c>
      <c r="I22908" s="40">
        <f t="shared" si="15009"/>
        <v>0</v>
      </c>
      <c r="J22908" s="40">
        <f t="shared" si="15009"/>
        <v>0</v>
      </c>
      <c r="K22908" s="40">
        <f t="shared" ref="K22908:L22908" si="15011">SUM(K22909:K22913)</f>
        <v>0</v>
      </c>
      <c r="L22908" s="40">
        <f t="shared" si="15011"/>
        <v>0</v>
      </c>
      <c r="M22908" s="40">
        <f t="shared" si="15009"/>
        <v>0</v>
      </c>
      <c r="N22908" s="40">
        <f t="shared" si="15009"/>
        <v>0</v>
      </c>
      <c r="O22908" s="40">
        <f t="shared" si="15009"/>
        <v>0</v>
      </c>
      <c r="P22908" s="309"/>
    </row>
    <row r="22909" spans="1:16" s="306" customFormat="1" ht="15" hidden="1" customHeight="1">
      <c r="A22909" s="75"/>
      <c r="B22909" s="75"/>
      <c r="C22909" s="76"/>
      <c r="D22909" s="75" t="s">
        <v>421</v>
      </c>
      <c r="E22909" s="78"/>
      <c r="F22909" s="77">
        <f t="shared" ref="F22909:F22913" si="15012">I22909+O22909</f>
        <v>0</v>
      </c>
      <c r="G22909" s="77">
        <f>J22909+P22909</f>
        <v>0</v>
      </c>
      <c r="H22909" s="77">
        <f>M22909+Q22909</f>
        <v>0</v>
      </c>
      <c r="I22909" s="77">
        <f>SUM(J22909:N22909)</f>
        <v>0</v>
      </c>
      <c r="J22909" s="78"/>
      <c r="K22909" s="78"/>
      <c r="L22909" s="77"/>
      <c r="M22909" s="77"/>
      <c r="N22909" s="77"/>
      <c r="O22909" s="78"/>
      <c r="P22909" s="319"/>
    </row>
    <row r="22910" spans="1:16" s="3" customFormat="1" ht="15" hidden="1" customHeight="1">
      <c r="A22910" s="75"/>
      <c r="B22910" s="75"/>
      <c r="C22910" s="76"/>
      <c r="D22910" s="75" t="s">
        <v>422</v>
      </c>
      <c r="E22910" s="78"/>
      <c r="F22910" s="77">
        <f t="shared" si="15012"/>
        <v>0</v>
      </c>
      <c r="G22910" s="77">
        <f>J22910+P22910</f>
        <v>0</v>
      </c>
      <c r="H22910" s="77">
        <f>M22910+Q22910</f>
        <v>0</v>
      </c>
      <c r="I22910" s="77">
        <f>SUM(J22910:N22910)</f>
        <v>0</v>
      </c>
      <c r="J22910" s="78"/>
      <c r="K22910" s="78"/>
      <c r="L22910" s="77"/>
      <c r="M22910" s="77"/>
      <c r="N22910" s="77"/>
      <c r="O22910" s="78"/>
      <c r="P22910" s="310"/>
    </row>
    <row r="22911" spans="1:16" s="3" customFormat="1" ht="15" hidden="1" customHeight="1">
      <c r="A22911" s="75"/>
      <c r="B22911" s="75"/>
      <c r="C22911" s="76"/>
      <c r="D22911" s="75" t="s">
        <v>423</v>
      </c>
      <c r="E22911" s="78"/>
      <c r="F22911" s="77">
        <f t="shared" si="15012"/>
        <v>0</v>
      </c>
      <c r="G22911" s="77">
        <f>J22911+P22911</f>
        <v>0</v>
      </c>
      <c r="H22911" s="77">
        <f>M22911+Q22911</f>
        <v>0</v>
      </c>
      <c r="I22911" s="77">
        <f>SUM(J22911:N22911)</f>
        <v>0</v>
      </c>
      <c r="J22911" s="78"/>
      <c r="K22911" s="78"/>
      <c r="L22911" s="77"/>
      <c r="M22911" s="77"/>
      <c r="N22911" s="77"/>
      <c r="O22911" s="78"/>
      <c r="P22911" s="310"/>
    </row>
    <row r="22912" spans="1:16" s="3" customFormat="1" ht="15" hidden="1" customHeight="1">
      <c r="A22912" s="75"/>
      <c r="B22912" s="75"/>
      <c r="C22912" s="76"/>
      <c r="D22912" s="75" t="s">
        <v>424</v>
      </c>
      <c r="E22912" s="78"/>
      <c r="F22912" s="77">
        <f t="shared" si="15012"/>
        <v>0</v>
      </c>
      <c r="G22912" s="77">
        <f>J22912+P22912</f>
        <v>0</v>
      </c>
      <c r="H22912" s="77">
        <f>M22912+Q22912</f>
        <v>0</v>
      </c>
      <c r="I22912" s="77">
        <f>SUM(J22912:N22912)</f>
        <v>0</v>
      </c>
      <c r="J22912" s="78"/>
      <c r="K22912" s="78"/>
      <c r="L22912" s="77"/>
      <c r="M22912" s="77"/>
      <c r="N22912" s="77"/>
      <c r="O22912" s="78"/>
      <c r="P22912" s="310"/>
    </row>
    <row r="22913" spans="1:16" s="3" customFormat="1" ht="15" hidden="1" customHeight="1">
      <c r="A22913" s="75"/>
      <c r="B22913" s="75"/>
      <c r="C22913" s="76"/>
      <c r="D22913" s="75" t="s">
        <v>425</v>
      </c>
      <c r="E22913" s="78"/>
      <c r="F22913" s="77">
        <f t="shared" si="15012"/>
        <v>0</v>
      </c>
      <c r="G22913" s="77">
        <f>J22913+P22913</f>
        <v>0</v>
      </c>
      <c r="H22913" s="77">
        <f>M22913+Q22913</f>
        <v>0</v>
      </c>
      <c r="I22913" s="77">
        <f>SUM(J22913:N22913)</f>
        <v>0</v>
      </c>
      <c r="J22913" s="78"/>
      <c r="K22913" s="78"/>
      <c r="L22913" s="77"/>
      <c r="M22913" s="77"/>
      <c r="N22913" s="77"/>
      <c r="O22913" s="78"/>
      <c r="P22913" s="310"/>
    </row>
    <row r="22914" spans="1:16" s="6" customFormat="1" ht="15" hidden="1" customHeight="1">
      <c r="A22914" s="8"/>
      <c r="B22914" s="8"/>
      <c r="C22914" s="41">
        <v>9700</v>
      </c>
      <c r="D22914" s="8"/>
      <c r="E22914" s="43"/>
      <c r="F22914" s="40">
        <f t="shared" ref="F22914:O22914" si="15013">SUM(F22915:F22919)</f>
        <v>0</v>
      </c>
      <c r="G22914" s="40">
        <f t="shared" ref="G22914:H22914" si="15014">SUM(G22915:G22919)</f>
        <v>0</v>
      </c>
      <c r="H22914" s="40">
        <f t="shared" si="15014"/>
        <v>0</v>
      </c>
      <c r="I22914" s="40">
        <f t="shared" si="15013"/>
        <v>0</v>
      </c>
      <c r="J22914" s="40">
        <f t="shared" si="15013"/>
        <v>0</v>
      </c>
      <c r="K22914" s="40">
        <f t="shared" ref="K22914:L22914" si="15015">SUM(K22915:K22919)</f>
        <v>0</v>
      </c>
      <c r="L22914" s="40">
        <f t="shared" si="15015"/>
        <v>0</v>
      </c>
      <c r="M22914" s="40">
        <f t="shared" si="15013"/>
        <v>0</v>
      </c>
      <c r="N22914" s="40">
        <f t="shared" si="15013"/>
        <v>0</v>
      </c>
      <c r="O22914" s="40">
        <f t="shared" si="15013"/>
        <v>0</v>
      </c>
      <c r="P22914" s="309"/>
    </row>
    <row r="22915" spans="1:16" s="306" customFormat="1" ht="15" hidden="1" customHeight="1">
      <c r="A22915" s="75"/>
      <c r="B22915" s="75"/>
      <c r="C22915" s="76"/>
      <c r="D22915" s="75" t="s">
        <v>421</v>
      </c>
      <c r="E22915" s="78"/>
      <c r="F22915" s="77">
        <f t="shared" ref="F22915:F22919" si="15016">I22915+O22915</f>
        <v>0</v>
      </c>
      <c r="G22915" s="77">
        <f>J22915+P22915</f>
        <v>0</v>
      </c>
      <c r="H22915" s="77">
        <f>M22915+Q22915</f>
        <v>0</v>
      </c>
      <c r="I22915" s="77">
        <f>SUM(J22915:N22915)</f>
        <v>0</v>
      </c>
      <c r="J22915" s="78"/>
      <c r="K22915" s="78"/>
      <c r="L22915" s="77"/>
      <c r="M22915" s="77"/>
      <c r="N22915" s="77"/>
      <c r="O22915" s="78"/>
      <c r="P22915" s="319"/>
    </row>
    <row r="22916" spans="1:16" s="3" customFormat="1" ht="15" hidden="1" customHeight="1">
      <c r="A22916" s="75"/>
      <c r="B22916" s="75"/>
      <c r="C22916" s="76"/>
      <c r="D22916" s="75" t="s">
        <v>422</v>
      </c>
      <c r="E22916" s="78"/>
      <c r="F22916" s="77">
        <f t="shared" si="15016"/>
        <v>0</v>
      </c>
      <c r="G22916" s="77">
        <f>J22916+P22916</f>
        <v>0</v>
      </c>
      <c r="H22916" s="77">
        <f>M22916+Q22916</f>
        <v>0</v>
      </c>
      <c r="I22916" s="77">
        <f>SUM(J22916:N22916)</f>
        <v>0</v>
      </c>
      <c r="J22916" s="78"/>
      <c r="K22916" s="78"/>
      <c r="L22916" s="77"/>
      <c r="M22916" s="77"/>
      <c r="N22916" s="77"/>
      <c r="O22916" s="78"/>
      <c r="P22916" s="310"/>
    </row>
    <row r="22917" spans="1:16" s="3" customFormat="1" ht="15" hidden="1" customHeight="1">
      <c r="A22917" s="75"/>
      <c r="B22917" s="75"/>
      <c r="C22917" s="76"/>
      <c r="D22917" s="75" t="s">
        <v>423</v>
      </c>
      <c r="E22917" s="78"/>
      <c r="F22917" s="77">
        <f t="shared" si="15016"/>
        <v>0</v>
      </c>
      <c r="G22917" s="77">
        <f>J22917+P22917</f>
        <v>0</v>
      </c>
      <c r="H22917" s="77">
        <f>M22917+Q22917</f>
        <v>0</v>
      </c>
      <c r="I22917" s="77">
        <f>SUM(J22917:N22917)</f>
        <v>0</v>
      </c>
      <c r="J22917" s="78"/>
      <c r="K22917" s="78"/>
      <c r="L22917" s="77"/>
      <c r="M22917" s="77"/>
      <c r="N22917" s="77"/>
      <c r="O22917" s="78"/>
      <c r="P22917" s="310"/>
    </row>
    <row r="22918" spans="1:16" s="3" customFormat="1" ht="15" hidden="1" customHeight="1">
      <c r="A22918" s="75"/>
      <c r="B22918" s="75"/>
      <c r="C22918" s="76"/>
      <c r="D22918" s="75" t="s">
        <v>424</v>
      </c>
      <c r="E22918" s="78"/>
      <c r="F22918" s="77">
        <f t="shared" si="15016"/>
        <v>0</v>
      </c>
      <c r="G22918" s="77">
        <f>J22918+P22918</f>
        <v>0</v>
      </c>
      <c r="H22918" s="77">
        <f>M22918+Q22918</f>
        <v>0</v>
      </c>
      <c r="I22918" s="77">
        <f>SUM(J22918:N22918)</f>
        <v>0</v>
      </c>
      <c r="J22918" s="78"/>
      <c r="K22918" s="78"/>
      <c r="L22918" s="77"/>
      <c r="M22918" s="77"/>
      <c r="N22918" s="77"/>
      <c r="O22918" s="78"/>
      <c r="P22918" s="310"/>
    </row>
    <row r="22919" spans="1:16" s="3" customFormat="1" ht="15" hidden="1" customHeight="1">
      <c r="A22919" s="123"/>
      <c r="B22919" s="123"/>
      <c r="C22919" s="129"/>
      <c r="D22919" s="123" t="s">
        <v>425</v>
      </c>
      <c r="E22919" s="92"/>
      <c r="F22919" s="91">
        <f t="shared" si="15016"/>
        <v>0</v>
      </c>
      <c r="G22919" s="91">
        <f>J22919+P22919</f>
        <v>0</v>
      </c>
      <c r="H22919" s="91">
        <f>M22919+Q22919</f>
        <v>0</v>
      </c>
      <c r="I22919" s="91">
        <f>SUM(J22919:N22919)</f>
        <v>0</v>
      </c>
      <c r="J22919" s="92"/>
      <c r="K22919" s="92"/>
      <c r="L22919" s="91"/>
      <c r="M22919" s="91"/>
      <c r="N22919" s="91"/>
      <c r="O22919" s="92"/>
      <c r="P22919" s="310"/>
    </row>
    <row r="22920" spans="1:16" s="72" customFormat="1" ht="15" hidden="1" customHeight="1">
      <c r="A22920" s="396" t="s">
        <v>531</v>
      </c>
      <c r="B22920" s="396"/>
      <c r="C22920" s="396"/>
      <c r="D22920" s="396"/>
      <c r="E22920" s="396"/>
      <c r="F22920" s="174">
        <f t="shared" ref="F22920:O22920" si="15017">F22921</f>
        <v>0</v>
      </c>
      <c r="G22920" s="174">
        <f t="shared" si="15017"/>
        <v>0</v>
      </c>
      <c r="H22920" s="174">
        <f t="shared" si="15017"/>
        <v>0</v>
      </c>
      <c r="I22920" s="174">
        <f t="shared" si="15017"/>
        <v>0</v>
      </c>
      <c r="J22920" s="174">
        <f t="shared" si="15017"/>
        <v>0</v>
      </c>
      <c r="K22920" s="174">
        <f t="shared" si="15017"/>
        <v>0</v>
      </c>
      <c r="L22920" s="174">
        <f t="shared" si="15017"/>
        <v>0</v>
      </c>
      <c r="M22920" s="174">
        <f t="shared" si="15017"/>
        <v>0</v>
      </c>
      <c r="N22920" s="174">
        <f t="shared" si="15017"/>
        <v>0</v>
      </c>
      <c r="O22920" s="174">
        <f t="shared" si="15017"/>
        <v>0</v>
      </c>
      <c r="P22920" s="309"/>
    </row>
    <row r="22921" spans="1:16" s="45" customFormat="1" ht="15" hidden="1" customHeight="1">
      <c r="A22921" s="151" t="s">
        <v>430</v>
      </c>
      <c r="B22921" s="151" t="s">
        <v>433</v>
      </c>
      <c r="C22921" s="161"/>
      <c r="D22921" s="165"/>
      <c r="E22921" s="142"/>
      <c r="F22921" s="163">
        <f t="shared" ref="F22921:O22921" si="15018">F22922+F22928+F22931+F22950+F22957+F22962+F22971+F22977+F22980+F22988+F22995+F23000+F23018+F23028+F23035+F23046+F23054+F23062+F23083+F23100+F23106+F23124+F23129+F23141+F23148+F23156+F23159+F23163+F23168+F23175+F23179+F23195+F23201+F23205+F23211+F23223+F23229+F23235+F23241+F23255+F23270+F23276+F23282+F23288+F23298+F23304+F23310+F23315+F23321+F23337+F23358+F23364+F23371+F23378+F23385+F23391</f>
        <v>0</v>
      </c>
      <c r="G22921" s="163">
        <f t="shared" ref="G22921:H22921" si="15019">G22922+G22928+G22931+G22950+G22957+G22962+G22971+G22977+G22980+G22988+G22995+G23000+G23018+G23028+G23035+G23046+G23054+G23062+G23083+G23100+G23106+G23124+G23129+G23141+G23148+G23156+G23159+G23163+G23168+G23175+G23179+G23195+G23201+G23205+G23211+G23223+G23229+G23235+G23241+G23255+G23270+G23276+G23282+G23288+G23298+G23304+G23310+G23315+G23321+G23337+G23358+G23364+G23371+G23378+G23385+G23391</f>
        <v>0</v>
      </c>
      <c r="H22921" s="163">
        <f t="shared" si="15019"/>
        <v>0</v>
      </c>
      <c r="I22921" s="163">
        <f t="shared" si="15018"/>
        <v>0</v>
      </c>
      <c r="J22921" s="163">
        <f t="shared" si="15018"/>
        <v>0</v>
      </c>
      <c r="K22921" s="163">
        <f t="shared" ref="K22921:L22921" si="15020">K22922+K22928+K22931+K22950+K22957+K22962+K22971+K22977+K22980+K22988+K22995+K23000+K23018+K23028+K23035+K23046+K23054+K23062+K23083+K23100+K23106+K23124+K23129+K23141+K23148+K23156+K23159+K23163+K23168+K23175+K23179+K23195+K23201+K23205+K23211+K23223+K23229+K23235+K23241+K23255+K23270+K23276+K23282+K23288+K23298+K23304+K23310+K23315+K23321+K23337+K23358+K23364+K23371+K23378+K23385+K23391</f>
        <v>0</v>
      </c>
      <c r="L22921" s="163">
        <f t="shared" si="15020"/>
        <v>0</v>
      </c>
      <c r="M22921" s="163">
        <f t="shared" si="15018"/>
        <v>0</v>
      </c>
      <c r="N22921" s="163">
        <f t="shared" si="15018"/>
        <v>0</v>
      </c>
      <c r="O22921" s="163">
        <f t="shared" si="15018"/>
        <v>0</v>
      </c>
      <c r="P22921" s="308"/>
    </row>
    <row r="22922" spans="1:16" s="45" customFormat="1" ht="15" hidden="1" customHeight="1">
      <c r="A22922" s="46"/>
      <c r="B22922" s="46"/>
      <c r="C22922" s="47">
        <v>6000</v>
      </c>
      <c r="D22922" s="52"/>
      <c r="E22922" s="48"/>
      <c r="F22922" s="50">
        <f t="shared" ref="F22922:O22922" si="15021">SUM(F22923:F22927)</f>
        <v>0</v>
      </c>
      <c r="G22922" s="50">
        <f t="shared" ref="G22922:H22922" si="15022">SUM(G22923:G22927)</f>
        <v>0</v>
      </c>
      <c r="H22922" s="50">
        <f t="shared" si="15022"/>
        <v>0</v>
      </c>
      <c r="I22922" s="50">
        <f t="shared" si="15021"/>
        <v>0</v>
      </c>
      <c r="J22922" s="50">
        <f t="shared" si="15021"/>
        <v>0</v>
      </c>
      <c r="K22922" s="50">
        <f t="shared" ref="K22922:L22922" si="15023">SUM(K22923:K22927)</f>
        <v>0</v>
      </c>
      <c r="L22922" s="50">
        <f t="shared" si="15023"/>
        <v>0</v>
      </c>
      <c r="M22922" s="50">
        <f t="shared" si="15021"/>
        <v>0</v>
      </c>
      <c r="N22922" s="50">
        <f t="shared" si="15021"/>
        <v>0</v>
      </c>
      <c r="O22922" s="50">
        <f t="shared" si="15021"/>
        <v>0</v>
      </c>
      <c r="P22922" s="308"/>
    </row>
    <row r="22923" spans="1:16" s="298" customFormat="1" ht="15" hidden="1" customHeight="1">
      <c r="A22923" s="75"/>
      <c r="B22923" s="75"/>
      <c r="C22923" s="76"/>
      <c r="D22923" s="75" t="s">
        <v>12</v>
      </c>
      <c r="E22923" s="79"/>
      <c r="F22923" s="77">
        <f t="shared" ref="F22923:F22927" si="15024">I22923+O22923</f>
        <v>0</v>
      </c>
      <c r="G22923" s="77">
        <f>J22923+P22923</f>
        <v>0</v>
      </c>
      <c r="H22923" s="77">
        <f>M22923+Q22923</f>
        <v>0</v>
      </c>
      <c r="I22923" s="77">
        <f>SUM(J22923:N22923)</f>
        <v>0</v>
      </c>
      <c r="J22923" s="78"/>
      <c r="K22923" s="78"/>
      <c r="L22923" s="77"/>
      <c r="M22923" s="77"/>
      <c r="N22923" s="77"/>
      <c r="O22923" s="78"/>
      <c r="P22923" s="310"/>
    </row>
    <row r="22924" spans="1:16" s="300" customFormat="1" ht="15" hidden="1" customHeight="1">
      <c r="A22924" s="75"/>
      <c r="B22924" s="75"/>
      <c r="C22924" s="76"/>
      <c r="D22924" s="75" t="s">
        <v>13</v>
      </c>
      <c r="E22924" s="79"/>
      <c r="F22924" s="77">
        <f t="shared" si="15024"/>
        <v>0</v>
      </c>
      <c r="G22924" s="77">
        <f>J22924+P22924</f>
        <v>0</v>
      </c>
      <c r="H22924" s="77">
        <f>M22924+Q22924</f>
        <v>0</v>
      </c>
      <c r="I22924" s="77">
        <f>SUM(J22924:N22924)</f>
        <v>0</v>
      </c>
      <c r="J22924" s="78"/>
      <c r="K22924" s="78"/>
      <c r="L22924" s="77"/>
      <c r="M22924" s="77"/>
      <c r="N22924" s="77"/>
      <c r="O22924" s="78"/>
      <c r="P22924" s="313"/>
    </row>
    <row r="22925" spans="1:16" s="3" customFormat="1" ht="15" hidden="1" customHeight="1">
      <c r="A22925" s="75"/>
      <c r="B22925" s="75"/>
      <c r="C22925" s="76"/>
      <c r="D22925" s="75" t="s">
        <v>14</v>
      </c>
      <c r="E22925" s="79"/>
      <c r="F22925" s="77">
        <f t="shared" si="15024"/>
        <v>0</v>
      </c>
      <c r="G22925" s="77">
        <f>J22925+P22925</f>
        <v>0</v>
      </c>
      <c r="H22925" s="77">
        <f>M22925+Q22925</f>
        <v>0</v>
      </c>
      <c r="I22925" s="77">
        <f>SUM(J22925:N22925)</f>
        <v>0</v>
      </c>
      <c r="J22925" s="78"/>
      <c r="K22925" s="78"/>
      <c r="L22925" s="77"/>
      <c r="M22925" s="77"/>
      <c r="N22925" s="77"/>
      <c r="O22925" s="78"/>
      <c r="P22925" s="310"/>
    </row>
    <row r="22926" spans="1:16" s="3" customFormat="1" ht="15" hidden="1" customHeight="1">
      <c r="A22926" s="75"/>
      <c r="B22926" s="75"/>
      <c r="C22926" s="76"/>
      <c r="D22926" s="75" t="s">
        <v>15</v>
      </c>
      <c r="E22926" s="79"/>
      <c r="F22926" s="77">
        <f t="shared" si="15024"/>
        <v>0</v>
      </c>
      <c r="G22926" s="77">
        <f>J22926+P22926</f>
        <v>0</v>
      </c>
      <c r="H22926" s="77">
        <f>M22926+Q22926</f>
        <v>0</v>
      </c>
      <c r="I22926" s="77">
        <f>SUM(J22926:N22926)</f>
        <v>0</v>
      </c>
      <c r="J22926" s="78"/>
      <c r="K22926" s="78"/>
      <c r="L22926" s="77"/>
      <c r="M22926" s="77"/>
      <c r="N22926" s="77"/>
      <c r="O22926" s="78"/>
      <c r="P22926" s="310"/>
    </row>
    <row r="22927" spans="1:16" s="3" customFormat="1" ht="15" hidden="1" customHeight="1">
      <c r="A22927" s="75"/>
      <c r="B22927" s="75"/>
      <c r="C22927" s="76"/>
      <c r="D22927" s="75" t="s">
        <v>16</v>
      </c>
      <c r="E22927" s="79"/>
      <c r="F22927" s="77">
        <f t="shared" si="15024"/>
        <v>0</v>
      </c>
      <c r="G22927" s="77">
        <f>J22927+P22927</f>
        <v>0</v>
      </c>
      <c r="H22927" s="77">
        <f>M22927+Q22927</f>
        <v>0</v>
      </c>
      <c r="I22927" s="77">
        <f>SUM(J22927:N22927)</f>
        <v>0</v>
      </c>
      <c r="J22927" s="78"/>
      <c r="K22927" s="78"/>
      <c r="L22927" s="77"/>
      <c r="M22927" s="77"/>
      <c r="N22927" s="77"/>
      <c r="O22927" s="78"/>
      <c r="P22927" s="310"/>
    </row>
    <row r="22928" spans="1:16" s="6" customFormat="1" ht="15" hidden="1" customHeight="1">
      <c r="A22928" s="8"/>
      <c r="B22928" s="8"/>
      <c r="C22928" s="41">
        <v>6050</v>
      </c>
      <c r="D22928" s="8"/>
      <c r="E22928" s="44"/>
      <c r="F22928" s="40">
        <f t="shared" ref="F22928:O22928" si="15025">SUM(F22929:F22930)</f>
        <v>0</v>
      </c>
      <c r="G22928" s="40">
        <f t="shared" ref="G22928:H22928" si="15026">SUM(G22929:G22930)</f>
        <v>0</v>
      </c>
      <c r="H22928" s="40">
        <f t="shared" si="15026"/>
        <v>0</v>
      </c>
      <c r="I22928" s="40">
        <f t="shared" si="15025"/>
        <v>0</v>
      </c>
      <c r="J22928" s="40">
        <f t="shared" si="15025"/>
        <v>0</v>
      </c>
      <c r="K22928" s="40">
        <f t="shared" ref="K22928:L22928" si="15027">SUM(K22929:K22930)</f>
        <v>0</v>
      </c>
      <c r="L22928" s="40">
        <f t="shared" si="15027"/>
        <v>0</v>
      </c>
      <c r="M22928" s="40">
        <f t="shared" si="15025"/>
        <v>0</v>
      </c>
      <c r="N22928" s="40">
        <f t="shared" si="15025"/>
        <v>0</v>
      </c>
      <c r="O22928" s="40">
        <f t="shared" si="15025"/>
        <v>0</v>
      </c>
      <c r="P22928" s="309"/>
    </row>
    <row r="22929" spans="1:16" s="3" customFormat="1" ht="15" hidden="1" customHeight="1">
      <c r="A22929" s="75"/>
      <c r="B22929" s="75"/>
      <c r="C22929" s="76"/>
      <c r="D22929" s="75" t="s">
        <v>17</v>
      </c>
      <c r="E22929" s="79"/>
      <c r="F22929" s="77">
        <f>I22929+O22929</f>
        <v>0</v>
      </c>
      <c r="G22929" s="77">
        <f>J22929+P22929</f>
        <v>0</v>
      </c>
      <c r="H22929" s="77">
        <f>M22929+Q22929</f>
        <v>0</v>
      </c>
      <c r="I22929" s="77">
        <f>SUM(J22929:N22929)</f>
        <v>0</v>
      </c>
      <c r="J22929" s="78"/>
      <c r="K22929" s="78"/>
      <c r="L22929" s="77"/>
      <c r="M22929" s="77"/>
      <c r="N22929" s="77"/>
      <c r="O22929" s="78"/>
      <c r="P22929" s="310"/>
    </row>
    <row r="22930" spans="1:16" s="300" customFormat="1" ht="15" hidden="1" customHeight="1">
      <c r="A22930" s="75"/>
      <c r="B22930" s="75"/>
      <c r="C22930" s="76"/>
      <c r="D22930" s="75" t="s">
        <v>18</v>
      </c>
      <c r="E22930" s="79"/>
      <c r="F22930" s="77">
        <f>I22930+O22930</f>
        <v>0</v>
      </c>
      <c r="G22930" s="77">
        <f>J22930+P22930</f>
        <v>0</v>
      </c>
      <c r="H22930" s="77">
        <f>M22930+Q22930</f>
        <v>0</v>
      </c>
      <c r="I22930" s="77">
        <f>SUM(J22930:N22930)</f>
        <v>0</v>
      </c>
      <c r="J22930" s="78"/>
      <c r="K22930" s="78"/>
      <c r="L22930" s="77"/>
      <c r="M22930" s="77"/>
      <c r="N22930" s="77"/>
      <c r="O22930" s="78"/>
      <c r="P22930" s="313"/>
    </row>
    <row r="22931" spans="1:16" s="6" customFormat="1" ht="15" hidden="1" customHeight="1">
      <c r="A22931" s="108"/>
      <c r="B22931" s="108"/>
      <c r="C22931" s="112">
        <v>6100</v>
      </c>
      <c r="D22931" s="108"/>
      <c r="E22931" s="73"/>
      <c r="F22931" s="1">
        <f t="shared" ref="F22931:O22931" si="15028">SUM(F22932:F22949)</f>
        <v>0</v>
      </c>
      <c r="G22931" s="1">
        <f t="shared" ref="G22931:H22931" si="15029">SUM(G22932:G22949)</f>
        <v>0</v>
      </c>
      <c r="H22931" s="1">
        <f t="shared" si="15029"/>
        <v>0</v>
      </c>
      <c r="I22931" s="1">
        <f t="shared" si="15028"/>
        <v>0</v>
      </c>
      <c r="J22931" s="1">
        <f t="shared" si="15028"/>
        <v>0</v>
      </c>
      <c r="K22931" s="1">
        <f t="shared" ref="K22931:L22931" si="15030">SUM(K22932:K22949)</f>
        <v>0</v>
      </c>
      <c r="L22931" s="1">
        <f t="shared" si="15030"/>
        <v>0</v>
      </c>
      <c r="M22931" s="1">
        <f t="shared" si="15028"/>
        <v>0</v>
      </c>
      <c r="N22931" s="1">
        <f t="shared" si="15028"/>
        <v>0</v>
      </c>
      <c r="O22931" s="1">
        <f t="shared" si="15028"/>
        <v>0</v>
      </c>
      <c r="P22931" s="309"/>
    </row>
    <row r="22932" spans="1:16" s="3" customFormat="1" ht="15" hidden="1" customHeight="1">
      <c r="A22932" s="75"/>
      <c r="B22932" s="75"/>
      <c r="C22932" s="76"/>
      <c r="D22932" s="75" t="s">
        <v>19</v>
      </c>
      <c r="E22932" s="79"/>
      <c r="F22932" s="77">
        <f t="shared" ref="F22932:F22949" si="15031">I22932+O22932</f>
        <v>0</v>
      </c>
      <c r="G22932" s="77">
        <f t="shared" ref="G22932:G22949" si="15032">J22932+P22932</f>
        <v>0</v>
      </c>
      <c r="H22932" s="77">
        <f t="shared" ref="H22932:H22949" si="15033">M22932+Q22932</f>
        <v>0</v>
      </c>
      <c r="I22932" s="77">
        <f t="shared" ref="I22932:I22949" si="15034">SUM(J22932:N22932)</f>
        <v>0</v>
      </c>
      <c r="J22932" s="78"/>
      <c r="K22932" s="78"/>
      <c r="L22932" s="77"/>
      <c r="M22932" s="77"/>
      <c r="N22932" s="77"/>
      <c r="O22932" s="78"/>
      <c r="P22932" s="310"/>
    </row>
    <row r="22933" spans="1:16" s="300" customFormat="1" ht="15" hidden="1" customHeight="1">
      <c r="A22933" s="75"/>
      <c r="B22933" s="75"/>
      <c r="C22933" s="76"/>
      <c r="D22933" s="75" t="s">
        <v>20</v>
      </c>
      <c r="E22933" s="79"/>
      <c r="F22933" s="77">
        <f t="shared" si="15031"/>
        <v>0</v>
      </c>
      <c r="G22933" s="77">
        <f t="shared" si="15032"/>
        <v>0</v>
      </c>
      <c r="H22933" s="77">
        <f t="shared" si="15033"/>
        <v>0</v>
      </c>
      <c r="I22933" s="77">
        <f t="shared" si="15034"/>
        <v>0</v>
      </c>
      <c r="J22933" s="78"/>
      <c r="K22933" s="78"/>
      <c r="L22933" s="77"/>
      <c r="M22933" s="77"/>
      <c r="N22933" s="77"/>
      <c r="O22933" s="78"/>
      <c r="P22933" s="313"/>
    </row>
    <row r="22934" spans="1:16" s="3" customFormat="1" ht="15" hidden="1" customHeight="1">
      <c r="A22934" s="75"/>
      <c r="B22934" s="75"/>
      <c r="C22934" s="76"/>
      <c r="D22934" s="75" t="s">
        <v>21</v>
      </c>
      <c r="E22934" s="79"/>
      <c r="F22934" s="77">
        <f t="shared" si="15031"/>
        <v>0</v>
      </c>
      <c r="G22934" s="77">
        <f t="shared" si="15032"/>
        <v>0</v>
      </c>
      <c r="H22934" s="77">
        <f t="shared" si="15033"/>
        <v>0</v>
      </c>
      <c r="I22934" s="77">
        <f t="shared" si="15034"/>
        <v>0</v>
      </c>
      <c r="J22934" s="78"/>
      <c r="K22934" s="78"/>
      <c r="L22934" s="77"/>
      <c r="M22934" s="77"/>
      <c r="N22934" s="77"/>
      <c r="O22934" s="78"/>
      <c r="P22934" s="310"/>
    </row>
    <row r="22935" spans="1:16" s="3" customFormat="1" ht="15" hidden="1" customHeight="1">
      <c r="A22935" s="75"/>
      <c r="B22935" s="75"/>
      <c r="C22935" s="76"/>
      <c r="D22935" s="75" t="s">
        <v>22</v>
      </c>
      <c r="E22935" s="79"/>
      <c r="F22935" s="77">
        <f t="shared" si="15031"/>
        <v>0</v>
      </c>
      <c r="G22935" s="77">
        <f t="shared" si="15032"/>
        <v>0</v>
      </c>
      <c r="H22935" s="77">
        <f t="shared" si="15033"/>
        <v>0</v>
      </c>
      <c r="I22935" s="77">
        <f t="shared" si="15034"/>
        <v>0</v>
      </c>
      <c r="J22935" s="78"/>
      <c r="K22935" s="78"/>
      <c r="L22935" s="77"/>
      <c r="M22935" s="77"/>
      <c r="N22935" s="77"/>
      <c r="O22935" s="78"/>
      <c r="P22935" s="310"/>
    </row>
    <row r="22936" spans="1:16" s="3" customFormat="1" ht="15" hidden="1" customHeight="1">
      <c r="A22936" s="75"/>
      <c r="B22936" s="75"/>
      <c r="C22936" s="76"/>
      <c r="D22936" s="75" t="s">
        <v>23</v>
      </c>
      <c r="E22936" s="79"/>
      <c r="F22936" s="77">
        <f t="shared" si="15031"/>
        <v>0</v>
      </c>
      <c r="G22936" s="77">
        <f t="shared" si="15032"/>
        <v>0</v>
      </c>
      <c r="H22936" s="77">
        <f t="shared" si="15033"/>
        <v>0</v>
      </c>
      <c r="I22936" s="77">
        <f t="shared" si="15034"/>
        <v>0</v>
      </c>
      <c r="J22936" s="78"/>
      <c r="K22936" s="78"/>
      <c r="L22936" s="77"/>
      <c r="M22936" s="77"/>
      <c r="N22936" s="77"/>
      <c r="O22936" s="78"/>
      <c r="P22936" s="310"/>
    </row>
    <row r="22937" spans="1:16" s="3" customFormat="1" ht="15" hidden="1" customHeight="1">
      <c r="A22937" s="75"/>
      <c r="B22937" s="75"/>
      <c r="C22937" s="76"/>
      <c r="D22937" s="75" t="s">
        <v>24</v>
      </c>
      <c r="E22937" s="79"/>
      <c r="F22937" s="77">
        <f t="shared" si="15031"/>
        <v>0</v>
      </c>
      <c r="G22937" s="77">
        <f t="shared" si="15032"/>
        <v>0</v>
      </c>
      <c r="H22937" s="77">
        <f t="shared" si="15033"/>
        <v>0</v>
      </c>
      <c r="I22937" s="77">
        <f t="shared" si="15034"/>
        <v>0</v>
      </c>
      <c r="J22937" s="78"/>
      <c r="K22937" s="78"/>
      <c r="L22937" s="77"/>
      <c r="M22937" s="77"/>
      <c r="N22937" s="77"/>
      <c r="O22937" s="78"/>
      <c r="P22937" s="310"/>
    </row>
    <row r="22938" spans="1:16" s="3" customFormat="1" ht="15" hidden="1" customHeight="1">
      <c r="A22938" s="75"/>
      <c r="B22938" s="75"/>
      <c r="C22938" s="76"/>
      <c r="D22938" s="75" t="s">
        <v>25</v>
      </c>
      <c r="E22938" s="79"/>
      <c r="F22938" s="77">
        <f t="shared" si="15031"/>
        <v>0</v>
      </c>
      <c r="G22938" s="77">
        <f t="shared" si="15032"/>
        <v>0</v>
      </c>
      <c r="H22938" s="77">
        <f t="shared" si="15033"/>
        <v>0</v>
      </c>
      <c r="I22938" s="77">
        <f t="shared" si="15034"/>
        <v>0</v>
      </c>
      <c r="J22938" s="78"/>
      <c r="K22938" s="78"/>
      <c r="L22938" s="77"/>
      <c r="M22938" s="77"/>
      <c r="N22938" s="77"/>
      <c r="O22938" s="78"/>
      <c r="P22938" s="310"/>
    </row>
    <row r="22939" spans="1:16" s="3" customFormat="1" ht="15" hidden="1" customHeight="1">
      <c r="A22939" s="75"/>
      <c r="B22939" s="75"/>
      <c r="C22939" s="76"/>
      <c r="D22939" s="75" t="s">
        <v>26</v>
      </c>
      <c r="E22939" s="79"/>
      <c r="F22939" s="77">
        <f t="shared" si="15031"/>
        <v>0</v>
      </c>
      <c r="G22939" s="77">
        <f t="shared" si="15032"/>
        <v>0</v>
      </c>
      <c r="H22939" s="77">
        <f t="shared" si="15033"/>
        <v>0</v>
      </c>
      <c r="I22939" s="77">
        <f t="shared" si="15034"/>
        <v>0</v>
      </c>
      <c r="J22939" s="78"/>
      <c r="K22939" s="78"/>
      <c r="L22939" s="77"/>
      <c r="M22939" s="77"/>
      <c r="N22939" s="77"/>
      <c r="O22939" s="78"/>
      <c r="P22939" s="310"/>
    </row>
    <row r="22940" spans="1:16" s="3" customFormat="1" ht="15" hidden="1" customHeight="1">
      <c r="A22940" s="75"/>
      <c r="B22940" s="75"/>
      <c r="C22940" s="76"/>
      <c r="D22940" s="75" t="s">
        <v>27</v>
      </c>
      <c r="E22940" s="79"/>
      <c r="F22940" s="77">
        <f t="shared" si="15031"/>
        <v>0</v>
      </c>
      <c r="G22940" s="77">
        <f t="shared" si="15032"/>
        <v>0</v>
      </c>
      <c r="H22940" s="77">
        <f t="shared" si="15033"/>
        <v>0</v>
      </c>
      <c r="I22940" s="77">
        <f t="shared" si="15034"/>
        <v>0</v>
      </c>
      <c r="J22940" s="78"/>
      <c r="K22940" s="78"/>
      <c r="L22940" s="77"/>
      <c r="M22940" s="77"/>
      <c r="N22940" s="77"/>
      <c r="O22940" s="78"/>
      <c r="P22940" s="310"/>
    </row>
    <row r="22941" spans="1:16" s="3" customFormat="1" ht="15" hidden="1" customHeight="1">
      <c r="A22941" s="75"/>
      <c r="B22941" s="75"/>
      <c r="C22941" s="76"/>
      <c r="D22941" s="75" t="s">
        <v>28</v>
      </c>
      <c r="E22941" s="79"/>
      <c r="F22941" s="77">
        <f t="shared" si="15031"/>
        <v>0</v>
      </c>
      <c r="G22941" s="77">
        <f t="shared" si="15032"/>
        <v>0</v>
      </c>
      <c r="H22941" s="77">
        <f t="shared" si="15033"/>
        <v>0</v>
      </c>
      <c r="I22941" s="77">
        <f t="shared" si="15034"/>
        <v>0</v>
      </c>
      <c r="J22941" s="78"/>
      <c r="K22941" s="78"/>
      <c r="L22941" s="77"/>
      <c r="M22941" s="77"/>
      <c r="N22941" s="77"/>
      <c r="O22941" s="78"/>
      <c r="P22941" s="310"/>
    </row>
    <row r="22942" spans="1:16" s="3" customFormat="1" ht="15" hidden="1" customHeight="1">
      <c r="A22942" s="75"/>
      <c r="B22942" s="75"/>
      <c r="C22942" s="76"/>
      <c r="D22942" s="75" t="s">
        <v>29</v>
      </c>
      <c r="E22942" s="79"/>
      <c r="F22942" s="77">
        <f t="shared" si="15031"/>
        <v>0</v>
      </c>
      <c r="G22942" s="77">
        <f t="shared" si="15032"/>
        <v>0</v>
      </c>
      <c r="H22942" s="77">
        <f t="shared" si="15033"/>
        <v>0</v>
      </c>
      <c r="I22942" s="77">
        <f t="shared" si="15034"/>
        <v>0</v>
      </c>
      <c r="J22942" s="78"/>
      <c r="K22942" s="78"/>
      <c r="L22942" s="77"/>
      <c r="M22942" s="77"/>
      <c r="N22942" s="77"/>
      <c r="O22942" s="78"/>
      <c r="P22942" s="310"/>
    </row>
    <row r="22943" spans="1:16" s="3" customFormat="1" ht="15" hidden="1" customHeight="1">
      <c r="A22943" s="75"/>
      <c r="B22943" s="75"/>
      <c r="C22943" s="76"/>
      <c r="D22943" s="75" t="s">
        <v>30</v>
      </c>
      <c r="E22943" s="79"/>
      <c r="F22943" s="77">
        <f t="shared" si="15031"/>
        <v>0</v>
      </c>
      <c r="G22943" s="77">
        <f t="shared" si="15032"/>
        <v>0</v>
      </c>
      <c r="H22943" s="77">
        <f t="shared" si="15033"/>
        <v>0</v>
      </c>
      <c r="I22943" s="77">
        <f t="shared" si="15034"/>
        <v>0</v>
      </c>
      <c r="J22943" s="78"/>
      <c r="K22943" s="78"/>
      <c r="L22943" s="77"/>
      <c r="M22943" s="77"/>
      <c r="N22943" s="77"/>
      <c r="O22943" s="78"/>
      <c r="P22943" s="310"/>
    </row>
    <row r="22944" spans="1:16" s="3" customFormat="1" ht="15" hidden="1" customHeight="1">
      <c r="A22944" s="75"/>
      <c r="B22944" s="75"/>
      <c r="C22944" s="76"/>
      <c r="D22944" s="75" t="s">
        <v>31</v>
      </c>
      <c r="E22944" s="79"/>
      <c r="F22944" s="77">
        <f t="shared" si="15031"/>
        <v>0</v>
      </c>
      <c r="G22944" s="77">
        <f t="shared" si="15032"/>
        <v>0</v>
      </c>
      <c r="H22944" s="77">
        <f t="shared" si="15033"/>
        <v>0</v>
      </c>
      <c r="I22944" s="77">
        <f t="shared" si="15034"/>
        <v>0</v>
      </c>
      <c r="J22944" s="78"/>
      <c r="K22944" s="78"/>
      <c r="L22944" s="77"/>
      <c r="M22944" s="77"/>
      <c r="N22944" s="77"/>
      <c r="O22944" s="78"/>
      <c r="P22944" s="310"/>
    </row>
    <row r="22945" spans="1:16" s="3" customFormat="1" ht="15" hidden="1" customHeight="1">
      <c r="A22945" s="75"/>
      <c r="B22945" s="75"/>
      <c r="C22945" s="76"/>
      <c r="D22945" s="75" t="s">
        <v>32</v>
      </c>
      <c r="E22945" s="79"/>
      <c r="F22945" s="77">
        <f t="shared" si="15031"/>
        <v>0</v>
      </c>
      <c r="G22945" s="77">
        <f t="shared" si="15032"/>
        <v>0</v>
      </c>
      <c r="H22945" s="77">
        <f t="shared" si="15033"/>
        <v>0</v>
      </c>
      <c r="I22945" s="77">
        <f t="shared" si="15034"/>
        <v>0</v>
      </c>
      <c r="J22945" s="78"/>
      <c r="K22945" s="78"/>
      <c r="L22945" s="77"/>
      <c r="M22945" s="77"/>
      <c r="N22945" s="77"/>
      <c r="O22945" s="78"/>
      <c r="P22945" s="310"/>
    </row>
    <row r="22946" spans="1:16" s="3" customFormat="1" ht="15" hidden="1" customHeight="1">
      <c r="A22946" s="75"/>
      <c r="B22946" s="75"/>
      <c r="C22946" s="76"/>
      <c r="D22946" s="75" t="s">
        <v>33</v>
      </c>
      <c r="E22946" s="79"/>
      <c r="F22946" s="77">
        <f t="shared" si="15031"/>
        <v>0</v>
      </c>
      <c r="G22946" s="77">
        <f t="shared" si="15032"/>
        <v>0</v>
      </c>
      <c r="H22946" s="77">
        <f t="shared" si="15033"/>
        <v>0</v>
      </c>
      <c r="I22946" s="77">
        <f t="shared" si="15034"/>
        <v>0</v>
      </c>
      <c r="J22946" s="78"/>
      <c r="K22946" s="78"/>
      <c r="L22946" s="77"/>
      <c r="M22946" s="77"/>
      <c r="N22946" s="77"/>
      <c r="O22946" s="78"/>
      <c r="P22946" s="310"/>
    </row>
    <row r="22947" spans="1:16" s="3" customFormat="1" ht="15" hidden="1" customHeight="1">
      <c r="A22947" s="75"/>
      <c r="B22947" s="75"/>
      <c r="C22947" s="76"/>
      <c r="D22947" s="75" t="s">
        <v>34</v>
      </c>
      <c r="E22947" s="79"/>
      <c r="F22947" s="77">
        <f t="shared" si="15031"/>
        <v>0</v>
      </c>
      <c r="G22947" s="77">
        <f t="shared" si="15032"/>
        <v>0</v>
      </c>
      <c r="H22947" s="77">
        <f t="shared" si="15033"/>
        <v>0</v>
      </c>
      <c r="I22947" s="77">
        <f t="shared" si="15034"/>
        <v>0</v>
      </c>
      <c r="J22947" s="78"/>
      <c r="K22947" s="78"/>
      <c r="L22947" s="77"/>
      <c r="M22947" s="77"/>
      <c r="N22947" s="77"/>
      <c r="O22947" s="78"/>
      <c r="P22947" s="310"/>
    </row>
    <row r="22948" spans="1:16" s="6" customFormat="1" ht="15" hidden="1" customHeight="1">
      <c r="A22948" s="75"/>
      <c r="B22948" s="75"/>
      <c r="C22948" s="76"/>
      <c r="D22948" s="75" t="s">
        <v>439</v>
      </c>
      <c r="E22948" s="73"/>
      <c r="F22948" s="77">
        <f t="shared" si="15031"/>
        <v>0</v>
      </c>
      <c r="G22948" s="77">
        <f t="shared" si="15032"/>
        <v>0</v>
      </c>
      <c r="H22948" s="77">
        <f t="shared" si="15033"/>
        <v>0</v>
      </c>
      <c r="I22948" s="77">
        <f t="shared" si="15034"/>
        <v>0</v>
      </c>
      <c r="J22948" s="78"/>
      <c r="K22948" s="78"/>
      <c r="L22948" s="77"/>
      <c r="M22948" s="77"/>
      <c r="N22948" s="77"/>
      <c r="O22948" s="78"/>
      <c r="P22948" s="309"/>
    </row>
    <row r="22949" spans="1:16" s="3" customFormat="1" ht="15" hidden="1" customHeight="1">
      <c r="A22949" s="75"/>
      <c r="B22949" s="75"/>
      <c r="C22949" s="76"/>
      <c r="D22949" s="75" t="s">
        <v>36</v>
      </c>
      <c r="E22949" s="79"/>
      <c r="F22949" s="77">
        <f t="shared" si="15031"/>
        <v>0</v>
      </c>
      <c r="G22949" s="77">
        <f t="shared" si="15032"/>
        <v>0</v>
      </c>
      <c r="H22949" s="77">
        <f t="shared" si="15033"/>
        <v>0</v>
      </c>
      <c r="I22949" s="77">
        <f t="shared" si="15034"/>
        <v>0</v>
      </c>
      <c r="J22949" s="78"/>
      <c r="K22949" s="78"/>
      <c r="L22949" s="77"/>
      <c r="M22949" s="77"/>
      <c r="N22949" s="77"/>
      <c r="O22949" s="78"/>
      <c r="P22949" s="310"/>
    </row>
    <row r="22950" spans="1:16" s="6" customFormat="1" ht="15" hidden="1" customHeight="1">
      <c r="A22950" s="8"/>
      <c r="B22950" s="8"/>
      <c r="C22950" s="41">
        <v>6150</v>
      </c>
      <c r="D22950" s="8"/>
      <c r="E22950" s="44"/>
      <c r="F22950" s="40">
        <f t="shared" ref="F22950:O22950" si="15035">SUM(F22951:F22956)</f>
        <v>0</v>
      </c>
      <c r="G22950" s="40">
        <f t="shared" ref="G22950:H22950" si="15036">SUM(G22951:G22956)</f>
        <v>0</v>
      </c>
      <c r="H22950" s="40">
        <f t="shared" si="15036"/>
        <v>0</v>
      </c>
      <c r="I22950" s="40">
        <f t="shared" si="15035"/>
        <v>0</v>
      </c>
      <c r="J22950" s="40">
        <f t="shared" si="15035"/>
        <v>0</v>
      </c>
      <c r="K22950" s="40">
        <f t="shared" ref="K22950:L22950" si="15037">SUM(K22951:K22956)</f>
        <v>0</v>
      </c>
      <c r="L22950" s="40">
        <f t="shared" si="15037"/>
        <v>0</v>
      </c>
      <c r="M22950" s="40">
        <f t="shared" si="15035"/>
        <v>0</v>
      </c>
      <c r="N22950" s="40">
        <f t="shared" si="15035"/>
        <v>0</v>
      </c>
      <c r="O22950" s="40">
        <f t="shared" si="15035"/>
        <v>0</v>
      </c>
      <c r="P22950" s="309"/>
    </row>
    <row r="22951" spans="1:16" s="3" customFormat="1" ht="15" hidden="1" customHeight="1">
      <c r="A22951" s="75"/>
      <c r="B22951" s="75"/>
      <c r="C22951" s="76"/>
      <c r="D22951" s="75" t="s">
        <v>37</v>
      </c>
      <c r="E22951" s="79"/>
      <c r="F22951" s="77">
        <f t="shared" ref="F22951:F22956" si="15038">I22951+O22951</f>
        <v>0</v>
      </c>
      <c r="G22951" s="77">
        <f t="shared" ref="G22951:G22956" si="15039">J22951+P22951</f>
        <v>0</v>
      </c>
      <c r="H22951" s="77">
        <f t="shared" ref="H22951:H22956" si="15040">M22951+Q22951</f>
        <v>0</v>
      </c>
      <c r="I22951" s="77">
        <f t="shared" ref="I22951:I22956" si="15041">SUM(J22951:N22951)</f>
        <v>0</v>
      </c>
      <c r="J22951" s="78"/>
      <c r="K22951" s="78"/>
      <c r="L22951" s="77"/>
      <c r="M22951" s="77"/>
      <c r="N22951" s="77"/>
      <c r="O22951" s="78"/>
      <c r="P22951" s="310"/>
    </row>
    <row r="22952" spans="1:16" s="300" customFormat="1" ht="15" hidden="1" customHeight="1">
      <c r="A22952" s="75"/>
      <c r="B22952" s="75"/>
      <c r="C22952" s="76"/>
      <c r="D22952" s="75" t="s">
        <v>38</v>
      </c>
      <c r="E22952" s="79"/>
      <c r="F22952" s="77">
        <f t="shared" si="15038"/>
        <v>0</v>
      </c>
      <c r="G22952" s="77">
        <f t="shared" si="15039"/>
        <v>0</v>
      </c>
      <c r="H22952" s="77">
        <f t="shared" si="15040"/>
        <v>0</v>
      </c>
      <c r="I22952" s="77">
        <f t="shared" si="15041"/>
        <v>0</v>
      </c>
      <c r="J22952" s="78"/>
      <c r="K22952" s="78"/>
      <c r="L22952" s="77"/>
      <c r="M22952" s="77"/>
      <c r="N22952" s="77"/>
      <c r="O22952" s="78"/>
      <c r="P22952" s="313"/>
    </row>
    <row r="22953" spans="1:16" s="3" customFormat="1" ht="15" hidden="1" customHeight="1">
      <c r="A22953" s="75"/>
      <c r="B22953" s="75"/>
      <c r="C22953" s="76"/>
      <c r="D22953" s="75" t="s">
        <v>39</v>
      </c>
      <c r="E22953" s="79"/>
      <c r="F22953" s="77">
        <f t="shared" si="15038"/>
        <v>0</v>
      </c>
      <c r="G22953" s="77">
        <f t="shared" si="15039"/>
        <v>0</v>
      </c>
      <c r="H22953" s="77">
        <f t="shared" si="15040"/>
        <v>0</v>
      </c>
      <c r="I22953" s="77">
        <f t="shared" si="15041"/>
        <v>0</v>
      </c>
      <c r="J22953" s="78"/>
      <c r="K22953" s="78"/>
      <c r="L22953" s="77"/>
      <c r="M22953" s="77"/>
      <c r="N22953" s="77"/>
      <c r="O22953" s="78"/>
      <c r="P22953" s="310"/>
    </row>
    <row r="22954" spans="1:16" s="3" customFormat="1" ht="15" hidden="1" customHeight="1">
      <c r="A22954" s="75"/>
      <c r="B22954" s="75"/>
      <c r="C22954" s="76"/>
      <c r="D22954" s="75" t="s">
        <v>40</v>
      </c>
      <c r="E22954" s="79"/>
      <c r="F22954" s="77">
        <f t="shared" si="15038"/>
        <v>0</v>
      </c>
      <c r="G22954" s="77">
        <f t="shared" si="15039"/>
        <v>0</v>
      </c>
      <c r="H22954" s="77">
        <f t="shared" si="15040"/>
        <v>0</v>
      </c>
      <c r="I22954" s="77">
        <f t="shared" si="15041"/>
        <v>0</v>
      </c>
      <c r="J22954" s="78"/>
      <c r="K22954" s="78"/>
      <c r="L22954" s="77"/>
      <c r="M22954" s="77"/>
      <c r="N22954" s="77"/>
      <c r="O22954" s="78"/>
      <c r="P22954" s="310"/>
    </row>
    <row r="22955" spans="1:16" s="3" customFormat="1" ht="15" hidden="1" customHeight="1">
      <c r="A22955" s="75"/>
      <c r="B22955" s="75"/>
      <c r="C22955" s="76"/>
      <c r="D22955" s="75" t="s">
        <v>41</v>
      </c>
      <c r="E22955" s="79"/>
      <c r="F22955" s="77">
        <f t="shared" si="15038"/>
        <v>0</v>
      </c>
      <c r="G22955" s="77">
        <f t="shared" si="15039"/>
        <v>0</v>
      </c>
      <c r="H22955" s="77">
        <f t="shared" si="15040"/>
        <v>0</v>
      </c>
      <c r="I22955" s="77">
        <f t="shared" si="15041"/>
        <v>0</v>
      </c>
      <c r="J22955" s="78"/>
      <c r="K22955" s="78"/>
      <c r="L22955" s="77"/>
      <c r="M22955" s="77"/>
      <c r="N22955" s="77"/>
      <c r="O22955" s="78"/>
      <c r="P22955" s="310"/>
    </row>
    <row r="22956" spans="1:16" s="3" customFormat="1" ht="15" hidden="1" customHeight="1">
      <c r="A22956" s="75"/>
      <c r="B22956" s="75"/>
      <c r="C22956" s="76"/>
      <c r="D22956" s="75" t="s">
        <v>42</v>
      </c>
      <c r="E22956" s="79"/>
      <c r="F22956" s="77">
        <f t="shared" si="15038"/>
        <v>0</v>
      </c>
      <c r="G22956" s="77">
        <f t="shared" si="15039"/>
        <v>0</v>
      </c>
      <c r="H22956" s="77">
        <f t="shared" si="15040"/>
        <v>0</v>
      </c>
      <c r="I22956" s="77">
        <f t="shared" si="15041"/>
        <v>0</v>
      </c>
      <c r="J22956" s="78"/>
      <c r="K22956" s="78"/>
      <c r="L22956" s="77"/>
      <c r="M22956" s="77"/>
      <c r="N22956" s="77"/>
      <c r="O22956" s="78"/>
      <c r="P22956" s="310"/>
    </row>
    <row r="22957" spans="1:16" s="6" customFormat="1" ht="15" hidden="1" customHeight="1">
      <c r="A22957" s="108"/>
      <c r="B22957" s="108"/>
      <c r="C22957" s="112">
        <v>6200</v>
      </c>
      <c r="D22957" s="108"/>
      <c r="E22957" s="73"/>
      <c r="F22957" s="1">
        <f t="shared" ref="F22957:O22957" si="15042">SUM(F22958:F22961)</f>
        <v>0</v>
      </c>
      <c r="G22957" s="1">
        <f t="shared" ref="G22957:H22957" si="15043">SUM(G22958:G22961)</f>
        <v>0</v>
      </c>
      <c r="H22957" s="1">
        <f t="shared" si="15043"/>
        <v>0</v>
      </c>
      <c r="I22957" s="1">
        <f t="shared" si="15042"/>
        <v>0</v>
      </c>
      <c r="J22957" s="1">
        <f t="shared" si="15042"/>
        <v>0</v>
      </c>
      <c r="K22957" s="1">
        <f t="shared" ref="K22957:L22957" si="15044">SUM(K22958:K22961)</f>
        <v>0</v>
      </c>
      <c r="L22957" s="1">
        <f t="shared" si="15044"/>
        <v>0</v>
      </c>
      <c r="M22957" s="1">
        <f t="shared" si="15042"/>
        <v>0</v>
      </c>
      <c r="N22957" s="1">
        <f t="shared" si="15042"/>
        <v>0</v>
      </c>
      <c r="O22957" s="1">
        <f t="shared" si="15042"/>
        <v>0</v>
      </c>
      <c r="P22957" s="309"/>
    </row>
    <row r="22958" spans="1:16" s="6" customFormat="1" ht="15" hidden="1" customHeight="1">
      <c r="A22958" s="75"/>
      <c r="B22958" s="75"/>
      <c r="C22958" s="76"/>
      <c r="D22958" s="75" t="s">
        <v>43</v>
      </c>
      <c r="E22958" s="73"/>
      <c r="F22958" s="77">
        <f t="shared" ref="F22958:F22961" si="15045">I22958+O22958</f>
        <v>0</v>
      </c>
      <c r="G22958" s="77">
        <f>J22958+P22958</f>
        <v>0</v>
      </c>
      <c r="H22958" s="77">
        <f>M22958+Q22958</f>
        <v>0</v>
      </c>
      <c r="I22958" s="77">
        <f>SUM(J22958:N22958)</f>
        <v>0</v>
      </c>
      <c r="J22958" s="78"/>
      <c r="K22958" s="78"/>
      <c r="L22958" s="77"/>
      <c r="M22958" s="77"/>
      <c r="N22958" s="77"/>
      <c r="O22958" s="78"/>
      <c r="P22958" s="309"/>
    </row>
    <row r="22959" spans="1:16" s="4" customFormat="1" ht="15" hidden="1" customHeight="1">
      <c r="A22959" s="80"/>
      <c r="B22959" s="80"/>
      <c r="C22959" s="81"/>
      <c r="D22959" s="80" t="s">
        <v>44</v>
      </c>
      <c r="E22959" s="82"/>
      <c r="F22959" s="83">
        <f t="shared" si="15045"/>
        <v>0</v>
      </c>
      <c r="G22959" s="83">
        <f>J22959+P22959</f>
        <v>0</v>
      </c>
      <c r="H22959" s="83">
        <f>M22959+Q22959</f>
        <v>0</v>
      </c>
      <c r="I22959" s="83">
        <f>SUM(J22959:N22959)</f>
        <v>0</v>
      </c>
      <c r="J22959" s="84"/>
      <c r="K22959" s="84"/>
      <c r="L22959" s="83"/>
      <c r="M22959" s="83"/>
      <c r="N22959" s="83"/>
      <c r="O22959" s="84"/>
      <c r="P22959" s="310"/>
    </row>
    <row r="22960" spans="1:16" s="6" customFormat="1" ht="15" hidden="1" customHeight="1">
      <c r="A22960" s="75"/>
      <c r="B22960" s="75"/>
      <c r="C22960" s="76"/>
      <c r="D22960" s="75" t="s">
        <v>45</v>
      </c>
      <c r="E22960" s="78"/>
      <c r="F22960" s="77">
        <f t="shared" si="15045"/>
        <v>0</v>
      </c>
      <c r="G22960" s="77">
        <f>J22960+P22960</f>
        <v>0</v>
      </c>
      <c r="H22960" s="77">
        <f>M22960+Q22960</f>
        <v>0</v>
      </c>
      <c r="I22960" s="77">
        <f>SUM(J22960:N22960)</f>
        <v>0</v>
      </c>
      <c r="J22960" s="78"/>
      <c r="K22960" s="78"/>
      <c r="L22960" s="77"/>
      <c r="M22960" s="77"/>
      <c r="N22960" s="77"/>
      <c r="O22960" s="78"/>
      <c r="P22960" s="309"/>
    </row>
    <row r="22961" spans="1:16" s="3" customFormat="1" ht="15" hidden="1" customHeight="1">
      <c r="A22961" s="80"/>
      <c r="B22961" s="80"/>
      <c r="C22961" s="81"/>
      <c r="D22961" s="80" t="s">
        <v>46</v>
      </c>
      <c r="E22961" s="84"/>
      <c r="F22961" s="83">
        <f t="shared" si="15045"/>
        <v>0</v>
      </c>
      <c r="G22961" s="83">
        <f>J22961+P22961</f>
        <v>0</v>
      </c>
      <c r="H22961" s="83">
        <f>M22961+Q22961</f>
        <v>0</v>
      </c>
      <c r="I22961" s="83">
        <f>SUM(J22961:N22961)</f>
        <v>0</v>
      </c>
      <c r="J22961" s="84"/>
      <c r="K22961" s="84"/>
      <c r="L22961" s="83"/>
      <c r="M22961" s="83"/>
      <c r="N22961" s="83"/>
      <c r="O22961" s="84"/>
      <c r="P22961" s="310"/>
    </row>
    <row r="22962" spans="1:16" s="6" customFormat="1" ht="15" hidden="1" customHeight="1">
      <c r="A22962" s="8"/>
      <c r="B22962" s="8"/>
      <c r="C22962" s="41">
        <v>6250</v>
      </c>
      <c r="D22962" s="8"/>
      <c r="E22962" s="43"/>
      <c r="F22962" s="40">
        <f t="shared" ref="F22962:O22962" si="15046">SUM(F22963:F22970)</f>
        <v>0</v>
      </c>
      <c r="G22962" s="40">
        <f t="shared" ref="G22962:H22962" si="15047">SUM(G22963:G22970)</f>
        <v>0</v>
      </c>
      <c r="H22962" s="40">
        <f t="shared" si="15047"/>
        <v>0</v>
      </c>
      <c r="I22962" s="40">
        <f t="shared" si="15046"/>
        <v>0</v>
      </c>
      <c r="J22962" s="40">
        <f t="shared" si="15046"/>
        <v>0</v>
      </c>
      <c r="K22962" s="40">
        <f t="shared" ref="K22962:L22962" si="15048">SUM(K22963:K22970)</f>
        <v>0</v>
      </c>
      <c r="L22962" s="40">
        <f t="shared" si="15048"/>
        <v>0</v>
      </c>
      <c r="M22962" s="40">
        <f t="shared" si="15046"/>
        <v>0</v>
      </c>
      <c r="N22962" s="40">
        <f t="shared" si="15046"/>
        <v>0</v>
      </c>
      <c r="O22962" s="40">
        <f t="shared" si="15046"/>
        <v>0</v>
      </c>
      <c r="P22962" s="309"/>
    </row>
    <row r="22963" spans="1:16" s="3" customFormat="1" ht="15" hidden="1" customHeight="1">
      <c r="A22963" s="75"/>
      <c r="B22963" s="75"/>
      <c r="C22963" s="76"/>
      <c r="D22963" s="75" t="s">
        <v>47</v>
      </c>
      <c r="E22963" s="78"/>
      <c r="F22963" s="77">
        <f t="shared" ref="F22963:F22970" si="15049">I22963+O22963</f>
        <v>0</v>
      </c>
      <c r="G22963" s="77">
        <f t="shared" ref="G22963:G22970" si="15050">J22963+P22963</f>
        <v>0</v>
      </c>
      <c r="H22963" s="77">
        <f t="shared" ref="H22963:H22970" si="15051">M22963+Q22963</f>
        <v>0</v>
      </c>
      <c r="I22963" s="77">
        <f t="shared" ref="I22963:I22970" si="15052">SUM(J22963:N22963)</f>
        <v>0</v>
      </c>
      <c r="J22963" s="78"/>
      <c r="K22963" s="78"/>
      <c r="L22963" s="77"/>
      <c r="M22963" s="77"/>
      <c r="N22963" s="77"/>
      <c r="O22963" s="78"/>
      <c r="P22963" s="310"/>
    </row>
    <row r="22964" spans="1:16" s="301" customFormat="1" ht="15" hidden="1" customHeight="1">
      <c r="A22964" s="75"/>
      <c r="B22964" s="75"/>
      <c r="C22964" s="76"/>
      <c r="D22964" s="75" t="s">
        <v>48</v>
      </c>
      <c r="E22964" s="78"/>
      <c r="F22964" s="77">
        <f t="shared" si="15049"/>
        <v>0</v>
      </c>
      <c r="G22964" s="77">
        <f t="shared" si="15050"/>
        <v>0</v>
      </c>
      <c r="H22964" s="77">
        <f t="shared" si="15051"/>
        <v>0</v>
      </c>
      <c r="I22964" s="77">
        <f t="shared" si="15052"/>
        <v>0</v>
      </c>
      <c r="J22964" s="78"/>
      <c r="K22964" s="78"/>
      <c r="L22964" s="77"/>
      <c r="M22964" s="77"/>
      <c r="N22964" s="77"/>
      <c r="O22964" s="78"/>
      <c r="P22964" s="313"/>
    </row>
    <row r="22965" spans="1:16" s="3" customFormat="1" ht="15" hidden="1" customHeight="1">
      <c r="A22965" s="75"/>
      <c r="B22965" s="75"/>
      <c r="C22965" s="76"/>
      <c r="D22965" s="75" t="s">
        <v>49</v>
      </c>
      <c r="E22965" s="78"/>
      <c r="F22965" s="77">
        <f t="shared" si="15049"/>
        <v>0</v>
      </c>
      <c r="G22965" s="77">
        <f t="shared" si="15050"/>
        <v>0</v>
      </c>
      <c r="H22965" s="77">
        <f t="shared" si="15051"/>
        <v>0</v>
      </c>
      <c r="I22965" s="77">
        <f t="shared" si="15052"/>
        <v>0</v>
      </c>
      <c r="J22965" s="78"/>
      <c r="K22965" s="78"/>
      <c r="L22965" s="77"/>
      <c r="M22965" s="77"/>
      <c r="N22965" s="77"/>
      <c r="O22965" s="78"/>
      <c r="P22965" s="310"/>
    </row>
    <row r="22966" spans="1:16" s="3" customFormat="1" ht="15" hidden="1" customHeight="1">
      <c r="A22966" s="75"/>
      <c r="B22966" s="75"/>
      <c r="C22966" s="76"/>
      <c r="D22966" s="75" t="s">
        <v>50</v>
      </c>
      <c r="E22966" s="78"/>
      <c r="F22966" s="77">
        <f t="shared" si="15049"/>
        <v>0</v>
      </c>
      <c r="G22966" s="77">
        <f t="shared" si="15050"/>
        <v>0</v>
      </c>
      <c r="H22966" s="77">
        <f t="shared" si="15051"/>
        <v>0</v>
      </c>
      <c r="I22966" s="77">
        <f t="shared" si="15052"/>
        <v>0</v>
      </c>
      <c r="J22966" s="78"/>
      <c r="K22966" s="78"/>
      <c r="L22966" s="77"/>
      <c r="M22966" s="77"/>
      <c r="N22966" s="77"/>
      <c r="O22966" s="78"/>
      <c r="P22966" s="310"/>
    </row>
    <row r="22967" spans="1:16" s="3" customFormat="1" ht="15" hidden="1" customHeight="1">
      <c r="A22967" s="75"/>
      <c r="B22967" s="75"/>
      <c r="C22967" s="76"/>
      <c r="D22967" s="75" t="s">
        <v>51</v>
      </c>
      <c r="E22967" s="78"/>
      <c r="F22967" s="77">
        <f t="shared" si="15049"/>
        <v>0</v>
      </c>
      <c r="G22967" s="77">
        <f t="shared" si="15050"/>
        <v>0</v>
      </c>
      <c r="H22967" s="77">
        <f t="shared" si="15051"/>
        <v>0</v>
      </c>
      <c r="I22967" s="77">
        <f t="shared" si="15052"/>
        <v>0</v>
      </c>
      <c r="J22967" s="78"/>
      <c r="K22967" s="78"/>
      <c r="L22967" s="77"/>
      <c r="M22967" s="77"/>
      <c r="N22967" s="77"/>
      <c r="O22967" s="78"/>
      <c r="P22967" s="310"/>
    </row>
    <row r="22968" spans="1:16" s="3" customFormat="1" ht="15" hidden="1" customHeight="1">
      <c r="A22968" s="75"/>
      <c r="B22968" s="75"/>
      <c r="C22968" s="76"/>
      <c r="D22968" s="75" t="s">
        <v>52</v>
      </c>
      <c r="E22968" s="78"/>
      <c r="F22968" s="77">
        <f t="shared" si="15049"/>
        <v>0</v>
      </c>
      <c r="G22968" s="77">
        <f t="shared" si="15050"/>
        <v>0</v>
      </c>
      <c r="H22968" s="77">
        <f t="shared" si="15051"/>
        <v>0</v>
      </c>
      <c r="I22968" s="77">
        <f t="shared" si="15052"/>
        <v>0</v>
      </c>
      <c r="J22968" s="78"/>
      <c r="K22968" s="78"/>
      <c r="L22968" s="77"/>
      <c r="M22968" s="77"/>
      <c r="N22968" s="77"/>
      <c r="O22968" s="78"/>
      <c r="P22968" s="310"/>
    </row>
    <row r="22969" spans="1:16" s="3" customFormat="1" ht="15" hidden="1" customHeight="1">
      <c r="A22969" s="75"/>
      <c r="B22969" s="75"/>
      <c r="C22969" s="76"/>
      <c r="D22969" s="75" t="s">
        <v>53</v>
      </c>
      <c r="E22969" s="78"/>
      <c r="F22969" s="77">
        <f t="shared" si="15049"/>
        <v>0</v>
      </c>
      <c r="G22969" s="77">
        <f t="shared" si="15050"/>
        <v>0</v>
      </c>
      <c r="H22969" s="77">
        <f t="shared" si="15051"/>
        <v>0</v>
      </c>
      <c r="I22969" s="77">
        <f t="shared" si="15052"/>
        <v>0</v>
      </c>
      <c r="J22969" s="78"/>
      <c r="K22969" s="78"/>
      <c r="L22969" s="77"/>
      <c r="M22969" s="77"/>
      <c r="N22969" s="77"/>
      <c r="O22969" s="78"/>
      <c r="P22969" s="310"/>
    </row>
    <row r="22970" spans="1:16" s="3" customFormat="1" ht="15" hidden="1" customHeight="1">
      <c r="A22970" s="75"/>
      <c r="B22970" s="75"/>
      <c r="C22970" s="76"/>
      <c r="D22970" s="75" t="s">
        <v>54</v>
      </c>
      <c r="E22970" s="78"/>
      <c r="F22970" s="77">
        <f t="shared" si="15049"/>
        <v>0</v>
      </c>
      <c r="G22970" s="77">
        <f t="shared" si="15050"/>
        <v>0</v>
      </c>
      <c r="H22970" s="77">
        <f t="shared" si="15051"/>
        <v>0</v>
      </c>
      <c r="I22970" s="77">
        <f t="shared" si="15052"/>
        <v>0</v>
      </c>
      <c r="J22970" s="78"/>
      <c r="K22970" s="78"/>
      <c r="L22970" s="77"/>
      <c r="M22970" s="77"/>
      <c r="N22970" s="77"/>
      <c r="O22970" s="78"/>
      <c r="P22970" s="310"/>
    </row>
    <row r="22971" spans="1:16" s="6" customFormat="1" ht="15" hidden="1" customHeight="1">
      <c r="A22971" s="8"/>
      <c r="B22971" s="8"/>
      <c r="C22971" s="41">
        <v>6300</v>
      </c>
      <c r="D22971" s="8"/>
      <c r="E22971" s="43"/>
      <c r="F22971" s="40">
        <f t="shared" ref="F22971:O22971" si="15053">SUM(F22972:F22976)</f>
        <v>0</v>
      </c>
      <c r="G22971" s="40">
        <f t="shared" ref="G22971:H22971" si="15054">SUM(G22972:G22976)</f>
        <v>0</v>
      </c>
      <c r="H22971" s="40">
        <f t="shared" si="15054"/>
        <v>0</v>
      </c>
      <c r="I22971" s="40">
        <f t="shared" si="15053"/>
        <v>0</v>
      </c>
      <c r="J22971" s="40">
        <f t="shared" si="15053"/>
        <v>0</v>
      </c>
      <c r="K22971" s="40">
        <f t="shared" ref="K22971:L22971" si="15055">SUM(K22972:K22976)</f>
        <v>0</v>
      </c>
      <c r="L22971" s="40">
        <f t="shared" si="15055"/>
        <v>0</v>
      </c>
      <c r="M22971" s="40">
        <f t="shared" si="15053"/>
        <v>0</v>
      </c>
      <c r="N22971" s="40">
        <f t="shared" si="15053"/>
        <v>0</v>
      </c>
      <c r="O22971" s="40">
        <f t="shared" si="15053"/>
        <v>0</v>
      </c>
      <c r="P22971" s="309"/>
    </row>
    <row r="22972" spans="1:16" s="3" customFormat="1" ht="15" hidden="1" customHeight="1">
      <c r="A22972" s="75"/>
      <c r="B22972" s="75"/>
      <c r="C22972" s="76"/>
      <c r="D22972" s="75" t="s">
        <v>55</v>
      </c>
      <c r="E22972" s="78"/>
      <c r="F22972" s="77">
        <f t="shared" ref="F22972:F22976" si="15056">I22972+O22972</f>
        <v>0</v>
      </c>
      <c r="G22972" s="77">
        <f>J22972+P22972</f>
        <v>0</v>
      </c>
      <c r="H22972" s="77">
        <f>M22972+Q22972</f>
        <v>0</v>
      </c>
      <c r="I22972" s="77">
        <f>SUM(J22972:N22972)</f>
        <v>0</v>
      </c>
      <c r="J22972" s="78"/>
      <c r="K22972" s="78"/>
      <c r="L22972" s="77"/>
      <c r="M22972" s="77"/>
      <c r="N22972" s="77"/>
      <c r="O22972" s="78"/>
      <c r="P22972" s="310"/>
    </row>
    <row r="22973" spans="1:16" s="301" customFormat="1" ht="15" hidden="1" customHeight="1">
      <c r="A22973" s="75"/>
      <c r="B22973" s="75"/>
      <c r="C22973" s="76"/>
      <c r="D22973" s="75" t="s">
        <v>56</v>
      </c>
      <c r="E22973" s="78"/>
      <c r="F22973" s="77">
        <f t="shared" si="15056"/>
        <v>0</v>
      </c>
      <c r="G22973" s="77">
        <f>J22973+P22973</f>
        <v>0</v>
      </c>
      <c r="H22973" s="77">
        <f>M22973+Q22973</f>
        <v>0</v>
      </c>
      <c r="I22973" s="77">
        <f>SUM(J22973:N22973)</f>
        <v>0</v>
      </c>
      <c r="J22973" s="78"/>
      <c r="K22973" s="78"/>
      <c r="L22973" s="77"/>
      <c r="M22973" s="77"/>
      <c r="N22973" s="77"/>
      <c r="O22973" s="78"/>
      <c r="P22973" s="313"/>
    </row>
    <row r="22974" spans="1:16" s="3" customFormat="1" ht="15" hidden="1" customHeight="1">
      <c r="A22974" s="75"/>
      <c r="B22974" s="75"/>
      <c r="C22974" s="76"/>
      <c r="D22974" s="75" t="s">
        <v>57</v>
      </c>
      <c r="E22974" s="78"/>
      <c r="F22974" s="77">
        <f t="shared" si="15056"/>
        <v>0</v>
      </c>
      <c r="G22974" s="77">
        <f>J22974+P22974</f>
        <v>0</v>
      </c>
      <c r="H22974" s="77">
        <f>M22974+Q22974</f>
        <v>0</v>
      </c>
      <c r="I22974" s="77">
        <f>SUM(J22974:N22974)</f>
        <v>0</v>
      </c>
      <c r="J22974" s="78"/>
      <c r="K22974" s="78"/>
      <c r="L22974" s="77"/>
      <c r="M22974" s="77"/>
      <c r="N22974" s="77"/>
      <c r="O22974" s="78"/>
      <c r="P22974" s="310"/>
    </row>
    <row r="22975" spans="1:16" s="3" customFormat="1" ht="15" hidden="1" customHeight="1">
      <c r="A22975" s="75"/>
      <c r="B22975" s="75"/>
      <c r="C22975" s="76"/>
      <c r="D22975" s="75" t="s">
        <v>58</v>
      </c>
      <c r="E22975" s="78"/>
      <c r="F22975" s="77">
        <f t="shared" si="15056"/>
        <v>0</v>
      </c>
      <c r="G22975" s="77">
        <f>J22975+P22975</f>
        <v>0</v>
      </c>
      <c r="H22975" s="77">
        <f>M22975+Q22975</f>
        <v>0</v>
      </c>
      <c r="I22975" s="77">
        <f>SUM(J22975:N22975)</f>
        <v>0</v>
      </c>
      <c r="J22975" s="78"/>
      <c r="K22975" s="78"/>
      <c r="L22975" s="77"/>
      <c r="M22975" s="77"/>
      <c r="N22975" s="77"/>
      <c r="O22975" s="78"/>
      <c r="P22975" s="310"/>
    </row>
    <row r="22976" spans="1:16" s="3" customFormat="1" ht="15" hidden="1" customHeight="1">
      <c r="A22976" s="75"/>
      <c r="B22976" s="75"/>
      <c r="C22976" s="76"/>
      <c r="D22976" s="75" t="s">
        <v>59</v>
      </c>
      <c r="E22976" s="78"/>
      <c r="F22976" s="77">
        <f t="shared" si="15056"/>
        <v>0</v>
      </c>
      <c r="G22976" s="77">
        <f>J22976+P22976</f>
        <v>0</v>
      </c>
      <c r="H22976" s="77">
        <f>M22976+Q22976</f>
        <v>0</v>
      </c>
      <c r="I22976" s="77">
        <f>SUM(J22976:N22976)</f>
        <v>0</v>
      </c>
      <c r="J22976" s="78"/>
      <c r="K22976" s="78"/>
      <c r="L22976" s="77"/>
      <c r="M22976" s="77"/>
      <c r="N22976" s="77"/>
      <c r="O22976" s="78"/>
      <c r="P22976" s="310"/>
    </row>
    <row r="22977" spans="1:16" s="6" customFormat="1" ht="15" hidden="1" customHeight="1">
      <c r="A22977" s="8"/>
      <c r="B22977" s="8"/>
      <c r="C22977" s="41">
        <v>6350</v>
      </c>
      <c r="D22977" s="8"/>
      <c r="E22977" s="43"/>
      <c r="F22977" s="40">
        <f t="shared" ref="F22977:O22977" si="15057">SUM(F22978:F22979)</f>
        <v>0</v>
      </c>
      <c r="G22977" s="40">
        <f t="shared" ref="G22977:H22977" si="15058">SUM(G22978:G22979)</f>
        <v>0</v>
      </c>
      <c r="H22977" s="40">
        <f t="shared" si="15058"/>
        <v>0</v>
      </c>
      <c r="I22977" s="40">
        <f t="shared" si="15057"/>
        <v>0</v>
      </c>
      <c r="J22977" s="40">
        <f t="shared" si="15057"/>
        <v>0</v>
      </c>
      <c r="K22977" s="40">
        <f t="shared" ref="K22977:L22977" si="15059">SUM(K22978:K22979)</f>
        <v>0</v>
      </c>
      <c r="L22977" s="40">
        <f t="shared" si="15059"/>
        <v>0</v>
      </c>
      <c r="M22977" s="40">
        <f t="shared" si="15057"/>
        <v>0</v>
      </c>
      <c r="N22977" s="40">
        <f t="shared" si="15057"/>
        <v>0</v>
      </c>
      <c r="O22977" s="40">
        <f t="shared" si="15057"/>
        <v>0</v>
      </c>
      <c r="P22977" s="309"/>
    </row>
    <row r="22978" spans="1:16" s="3" customFormat="1" ht="15" hidden="1" customHeight="1">
      <c r="A22978" s="75"/>
      <c r="B22978" s="75"/>
      <c r="C22978" s="76"/>
      <c r="D22978" s="75" t="s">
        <v>60</v>
      </c>
      <c r="E22978" s="78"/>
      <c r="F22978" s="77">
        <f>I22978+O22978</f>
        <v>0</v>
      </c>
      <c r="G22978" s="77">
        <f>J22978+P22978</f>
        <v>0</v>
      </c>
      <c r="H22978" s="77">
        <f>M22978+Q22978</f>
        <v>0</v>
      </c>
      <c r="I22978" s="77">
        <f>SUM(J22978:N22978)</f>
        <v>0</v>
      </c>
      <c r="J22978" s="78"/>
      <c r="K22978" s="78"/>
      <c r="L22978" s="77"/>
      <c r="M22978" s="77"/>
      <c r="N22978" s="77"/>
      <c r="O22978" s="78"/>
      <c r="P22978" s="310"/>
    </row>
    <row r="22979" spans="1:16" s="301" customFormat="1" ht="15" hidden="1" customHeight="1">
      <c r="A22979" s="123"/>
      <c r="B22979" s="123"/>
      <c r="C22979" s="129"/>
      <c r="D22979" s="123" t="s">
        <v>61</v>
      </c>
      <c r="E22979" s="92"/>
      <c r="F22979" s="91">
        <f>I22979+O22979</f>
        <v>0</v>
      </c>
      <c r="G22979" s="91">
        <f>J22979+P22979</f>
        <v>0</v>
      </c>
      <c r="H22979" s="91">
        <f>M22979+Q22979</f>
        <v>0</v>
      </c>
      <c r="I22979" s="91">
        <f>SUM(J22979:N22979)</f>
        <v>0</v>
      </c>
      <c r="J22979" s="92"/>
      <c r="K22979" s="92"/>
      <c r="L22979" s="91"/>
      <c r="M22979" s="91"/>
      <c r="N22979" s="91"/>
      <c r="O22979" s="92"/>
      <c r="P22979" s="313"/>
    </row>
    <row r="22980" spans="1:16" s="6" customFormat="1" ht="15" hidden="1" customHeight="1">
      <c r="A22980" s="151"/>
      <c r="B22980" s="151"/>
      <c r="C22980" s="152">
        <v>6400</v>
      </c>
      <c r="D22980" s="151"/>
      <c r="E22980" s="157"/>
      <c r="F22980" s="154">
        <f t="shared" ref="F22980:O22980" si="15060">SUM(F22981:F22987)</f>
        <v>0</v>
      </c>
      <c r="G22980" s="154">
        <f t="shared" ref="G22980:H22980" si="15061">SUM(G22981:G22987)</f>
        <v>0</v>
      </c>
      <c r="H22980" s="154">
        <f t="shared" si="15061"/>
        <v>0</v>
      </c>
      <c r="I22980" s="154">
        <f t="shared" si="15060"/>
        <v>0</v>
      </c>
      <c r="J22980" s="154">
        <f t="shared" si="15060"/>
        <v>0</v>
      </c>
      <c r="K22980" s="154">
        <f t="shared" ref="K22980:L22980" si="15062">SUM(K22981:K22987)</f>
        <v>0</v>
      </c>
      <c r="L22980" s="154">
        <f t="shared" si="15062"/>
        <v>0</v>
      </c>
      <c r="M22980" s="154">
        <f t="shared" si="15060"/>
        <v>0</v>
      </c>
      <c r="N22980" s="154">
        <f t="shared" si="15060"/>
        <v>0</v>
      </c>
      <c r="O22980" s="154">
        <f t="shared" si="15060"/>
        <v>0</v>
      </c>
      <c r="P22980" s="309"/>
    </row>
    <row r="22981" spans="1:16" s="3" customFormat="1" ht="15" hidden="1" customHeight="1">
      <c r="A22981" s="80"/>
      <c r="B22981" s="80"/>
      <c r="C22981" s="81"/>
      <c r="D22981" s="80" t="s">
        <v>62</v>
      </c>
      <c r="E22981" s="83"/>
      <c r="F22981" s="83">
        <f t="shared" ref="F22981:F22987" si="15063">I22981+O22981</f>
        <v>0</v>
      </c>
      <c r="G22981" s="83">
        <f t="shared" ref="G22981:G22987" si="15064">J22981+P22981</f>
        <v>0</v>
      </c>
      <c r="H22981" s="83">
        <f t="shared" ref="H22981:H22987" si="15065">M22981+Q22981</f>
        <v>0</v>
      </c>
      <c r="I22981" s="83">
        <f t="shared" ref="I22981:I22987" si="15066">SUM(J22981:N22981)</f>
        <v>0</v>
      </c>
      <c r="J22981" s="84"/>
      <c r="K22981" s="84"/>
      <c r="L22981" s="83"/>
      <c r="M22981" s="83"/>
      <c r="N22981" s="83"/>
      <c r="O22981" s="84"/>
      <c r="P22981" s="310"/>
    </row>
    <row r="22982" spans="1:16" s="301" customFormat="1" ht="15" hidden="1" customHeight="1">
      <c r="A22982" s="75"/>
      <c r="B22982" s="75"/>
      <c r="C22982" s="76"/>
      <c r="D22982" s="75" t="s">
        <v>63</v>
      </c>
      <c r="E22982" s="78"/>
      <c r="F22982" s="77">
        <f t="shared" si="15063"/>
        <v>0</v>
      </c>
      <c r="G22982" s="77">
        <f t="shared" si="15064"/>
        <v>0</v>
      </c>
      <c r="H22982" s="77">
        <f t="shared" si="15065"/>
        <v>0</v>
      </c>
      <c r="I22982" s="77">
        <f t="shared" si="15066"/>
        <v>0</v>
      </c>
      <c r="J22982" s="78"/>
      <c r="K22982" s="78"/>
      <c r="L22982" s="77"/>
      <c r="M22982" s="77"/>
      <c r="N22982" s="77"/>
      <c r="O22982" s="78"/>
      <c r="P22982" s="313"/>
    </row>
    <row r="22983" spans="1:16" s="3" customFormat="1" ht="15" hidden="1" customHeight="1">
      <c r="A22983" s="75"/>
      <c r="B22983" s="75"/>
      <c r="C22983" s="76"/>
      <c r="D22983" s="75" t="s">
        <v>64</v>
      </c>
      <c r="E22983" s="78"/>
      <c r="F22983" s="77">
        <f t="shared" si="15063"/>
        <v>0</v>
      </c>
      <c r="G22983" s="77">
        <f t="shared" si="15064"/>
        <v>0</v>
      </c>
      <c r="H22983" s="77">
        <f t="shared" si="15065"/>
        <v>0</v>
      </c>
      <c r="I22983" s="77">
        <f t="shared" si="15066"/>
        <v>0</v>
      </c>
      <c r="J22983" s="78"/>
      <c r="K22983" s="78"/>
      <c r="L22983" s="77"/>
      <c r="M22983" s="77"/>
      <c r="N22983" s="77"/>
      <c r="O22983" s="78"/>
      <c r="P22983" s="310"/>
    </row>
    <row r="22984" spans="1:16" s="3" customFormat="1" ht="15" hidden="1" customHeight="1">
      <c r="A22984" s="75"/>
      <c r="B22984" s="75"/>
      <c r="C22984" s="76"/>
      <c r="D22984" s="75" t="s">
        <v>65</v>
      </c>
      <c r="E22984" s="78"/>
      <c r="F22984" s="77">
        <f t="shared" si="15063"/>
        <v>0</v>
      </c>
      <c r="G22984" s="77">
        <f t="shared" si="15064"/>
        <v>0</v>
      </c>
      <c r="H22984" s="77">
        <f t="shared" si="15065"/>
        <v>0</v>
      </c>
      <c r="I22984" s="77">
        <f t="shared" si="15066"/>
        <v>0</v>
      </c>
      <c r="J22984" s="78"/>
      <c r="K22984" s="78"/>
      <c r="L22984" s="77"/>
      <c r="M22984" s="77"/>
      <c r="N22984" s="77"/>
      <c r="O22984" s="78"/>
      <c r="P22984" s="310"/>
    </row>
    <row r="22985" spans="1:16" s="3" customFormat="1" ht="15" hidden="1" customHeight="1">
      <c r="A22985" s="75"/>
      <c r="B22985" s="75"/>
      <c r="C22985" s="76"/>
      <c r="D22985" s="75" t="s">
        <v>66</v>
      </c>
      <c r="E22985" s="78"/>
      <c r="F22985" s="77">
        <f t="shared" si="15063"/>
        <v>0</v>
      </c>
      <c r="G22985" s="77">
        <f t="shared" si="15064"/>
        <v>0</v>
      </c>
      <c r="H22985" s="77">
        <f t="shared" si="15065"/>
        <v>0</v>
      </c>
      <c r="I22985" s="77">
        <f t="shared" si="15066"/>
        <v>0</v>
      </c>
      <c r="J22985" s="78"/>
      <c r="K22985" s="78"/>
      <c r="L22985" s="77"/>
      <c r="M22985" s="77"/>
      <c r="N22985" s="77"/>
      <c r="O22985" s="78"/>
      <c r="P22985" s="310"/>
    </row>
    <row r="22986" spans="1:16" s="3" customFormat="1" ht="15" hidden="1" customHeight="1">
      <c r="A22986" s="123"/>
      <c r="B22986" s="123"/>
      <c r="C22986" s="129"/>
      <c r="D22986" s="123" t="s">
        <v>67</v>
      </c>
      <c r="E22986" s="92"/>
      <c r="F22986" s="91">
        <f t="shared" si="15063"/>
        <v>0</v>
      </c>
      <c r="G22986" s="91">
        <f t="shared" si="15064"/>
        <v>0</v>
      </c>
      <c r="H22986" s="91">
        <f t="shared" si="15065"/>
        <v>0</v>
      </c>
      <c r="I22986" s="91">
        <f t="shared" si="15066"/>
        <v>0</v>
      </c>
      <c r="J22986" s="92"/>
      <c r="K22986" s="92"/>
      <c r="L22986" s="91"/>
      <c r="M22986" s="91"/>
      <c r="N22986" s="91"/>
      <c r="O22986" s="92"/>
      <c r="P22986" s="310"/>
    </row>
    <row r="22987" spans="1:16" s="6" customFormat="1" ht="15" hidden="1" customHeight="1">
      <c r="A22987" s="145"/>
      <c r="B22987" s="145"/>
      <c r="C22987" s="146"/>
      <c r="D22987" s="145" t="s">
        <v>68</v>
      </c>
      <c r="E22987" s="148"/>
      <c r="F22987" s="147">
        <f t="shared" si="15063"/>
        <v>0</v>
      </c>
      <c r="G22987" s="147">
        <f t="shared" si="15064"/>
        <v>0</v>
      </c>
      <c r="H22987" s="147">
        <f t="shared" si="15065"/>
        <v>0</v>
      </c>
      <c r="I22987" s="147">
        <f t="shared" si="15066"/>
        <v>0</v>
      </c>
      <c r="J22987" s="148"/>
      <c r="K22987" s="148"/>
      <c r="L22987" s="147"/>
      <c r="M22987" s="147"/>
      <c r="N22987" s="147"/>
      <c r="O22987" s="148"/>
      <c r="P22987" s="309"/>
    </row>
    <row r="22988" spans="1:16" s="6" customFormat="1" ht="15" hidden="1" customHeight="1">
      <c r="A22988" s="135"/>
      <c r="B22988" s="135"/>
      <c r="C22988" s="136">
        <v>6500</v>
      </c>
      <c r="D22988" s="135"/>
      <c r="E22988" s="138"/>
      <c r="F22988" s="139">
        <f t="shared" ref="F22988:O22988" si="15067">SUM(F22989:F22994)</f>
        <v>0</v>
      </c>
      <c r="G22988" s="139">
        <f t="shared" ref="G22988:H22988" si="15068">SUM(G22989:G22994)</f>
        <v>0</v>
      </c>
      <c r="H22988" s="139">
        <f t="shared" si="15068"/>
        <v>0</v>
      </c>
      <c r="I22988" s="139">
        <f t="shared" si="15067"/>
        <v>0</v>
      </c>
      <c r="J22988" s="139">
        <f t="shared" si="15067"/>
        <v>0</v>
      </c>
      <c r="K22988" s="139">
        <f t="shared" ref="K22988:L22988" si="15069">SUM(K22989:K22994)</f>
        <v>0</v>
      </c>
      <c r="L22988" s="139">
        <f t="shared" si="15069"/>
        <v>0</v>
      </c>
      <c r="M22988" s="139">
        <f t="shared" si="15067"/>
        <v>0</v>
      </c>
      <c r="N22988" s="139">
        <f t="shared" si="15067"/>
        <v>0</v>
      </c>
      <c r="O22988" s="139">
        <f t="shared" si="15067"/>
        <v>0</v>
      </c>
      <c r="P22988" s="309"/>
    </row>
    <row r="22989" spans="1:16" s="6" customFormat="1" ht="15" hidden="1" customHeight="1">
      <c r="A22989" s="140"/>
      <c r="B22989" s="140"/>
      <c r="C22989" s="141"/>
      <c r="D22989" s="140" t="s">
        <v>69</v>
      </c>
      <c r="E22989" s="142"/>
      <c r="F22989" s="143">
        <f t="shared" ref="F22989:F22994" si="15070">I22989+O22989</f>
        <v>0</v>
      </c>
      <c r="G22989" s="143">
        <f t="shared" ref="G22989:G22994" si="15071">J22989+P22989</f>
        <v>0</v>
      </c>
      <c r="H22989" s="143">
        <f t="shared" ref="H22989:H22994" si="15072">M22989+Q22989</f>
        <v>0</v>
      </c>
      <c r="I22989" s="143">
        <f t="shared" ref="I22989:I22994" si="15073">SUM(J22989:N22989)</f>
        <v>0</v>
      </c>
      <c r="J22989" s="144"/>
      <c r="K22989" s="144"/>
      <c r="L22989" s="143"/>
      <c r="M22989" s="143"/>
      <c r="N22989" s="143"/>
      <c r="O22989" s="144"/>
      <c r="P22989" s="309"/>
    </row>
    <row r="22990" spans="1:16" s="301" customFormat="1" ht="15" hidden="1" customHeight="1">
      <c r="A22990" s="124"/>
      <c r="B22990" s="124"/>
      <c r="C22990" s="125"/>
      <c r="D22990" s="124" t="s">
        <v>70</v>
      </c>
      <c r="E22990" s="128"/>
      <c r="F22990" s="127">
        <f t="shared" si="15070"/>
        <v>0</v>
      </c>
      <c r="G22990" s="127">
        <f t="shared" si="15071"/>
        <v>0</v>
      </c>
      <c r="H22990" s="127">
        <f t="shared" si="15072"/>
        <v>0</v>
      </c>
      <c r="I22990" s="127">
        <f t="shared" si="15073"/>
        <v>0</v>
      </c>
      <c r="J22990" s="128"/>
      <c r="K22990" s="128"/>
      <c r="L22990" s="127"/>
      <c r="M22990" s="127"/>
      <c r="N22990" s="127"/>
      <c r="O22990" s="128"/>
      <c r="P22990" s="313"/>
    </row>
    <row r="22991" spans="1:16" s="6" customFormat="1" ht="15" hidden="1" customHeight="1">
      <c r="A22991" s="140"/>
      <c r="B22991" s="140"/>
      <c r="C22991" s="141"/>
      <c r="D22991" s="140" t="s">
        <v>71</v>
      </c>
      <c r="E22991" s="142"/>
      <c r="F22991" s="143">
        <f t="shared" si="15070"/>
        <v>0</v>
      </c>
      <c r="G22991" s="143">
        <f t="shared" si="15071"/>
        <v>0</v>
      </c>
      <c r="H22991" s="143">
        <f t="shared" si="15072"/>
        <v>0</v>
      </c>
      <c r="I22991" s="143">
        <f t="shared" si="15073"/>
        <v>0</v>
      </c>
      <c r="J22991" s="144"/>
      <c r="K22991" s="144"/>
      <c r="L22991" s="143"/>
      <c r="M22991" s="143"/>
      <c r="N22991" s="143"/>
      <c r="O22991" s="144"/>
      <c r="P22991" s="309"/>
    </row>
    <row r="22992" spans="1:16" s="3" customFormat="1" ht="15" hidden="1" customHeight="1">
      <c r="A22992" s="80"/>
      <c r="B22992" s="80"/>
      <c r="C22992" s="81"/>
      <c r="D22992" s="80" t="s">
        <v>72</v>
      </c>
      <c r="E22992" s="84"/>
      <c r="F22992" s="83">
        <f t="shared" si="15070"/>
        <v>0</v>
      </c>
      <c r="G22992" s="83">
        <f t="shared" si="15071"/>
        <v>0</v>
      </c>
      <c r="H22992" s="83">
        <f t="shared" si="15072"/>
        <v>0</v>
      </c>
      <c r="I22992" s="83">
        <f t="shared" si="15073"/>
        <v>0</v>
      </c>
      <c r="J22992" s="84"/>
      <c r="K22992" s="84"/>
      <c r="L22992" s="83"/>
      <c r="M22992" s="83"/>
      <c r="N22992" s="83"/>
      <c r="O22992" s="84"/>
      <c r="P22992" s="310"/>
    </row>
    <row r="22993" spans="1:16" s="3" customFormat="1" ht="15" hidden="1" customHeight="1">
      <c r="A22993" s="75"/>
      <c r="B22993" s="75"/>
      <c r="C22993" s="76"/>
      <c r="D22993" s="75" t="s">
        <v>73</v>
      </c>
      <c r="E22993" s="78"/>
      <c r="F22993" s="77">
        <f t="shared" si="15070"/>
        <v>0</v>
      </c>
      <c r="G22993" s="77">
        <f t="shared" si="15071"/>
        <v>0</v>
      </c>
      <c r="H22993" s="77">
        <f t="shared" si="15072"/>
        <v>0</v>
      </c>
      <c r="I22993" s="77">
        <f t="shared" si="15073"/>
        <v>0</v>
      </c>
      <c r="J22993" s="78"/>
      <c r="K22993" s="78"/>
      <c r="L22993" s="77"/>
      <c r="M22993" s="77"/>
      <c r="N22993" s="77"/>
      <c r="O22993" s="78"/>
      <c r="P22993" s="310"/>
    </row>
    <row r="22994" spans="1:16" s="3" customFormat="1" ht="15" hidden="1" customHeight="1">
      <c r="A22994" s="123"/>
      <c r="B22994" s="123"/>
      <c r="C22994" s="129"/>
      <c r="D22994" s="123" t="s">
        <v>74</v>
      </c>
      <c r="E22994" s="92"/>
      <c r="F22994" s="91">
        <f t="shared" si="15070"/>
        <v>0</v>
      </c>
      <c r="G22994" s="91">
        <f t="shared" si="15071"/>
        <v>0</v>
      </c>
      <c r="H22994" s="91">
        <f t="shared" si="15072"/>
        <v>0</v>
      </c>
      <c r="I22994" s="91">
        <f t="shared" si="15073"/>
        <v>0</v>
      </c>
      <c r="J22994" s="92"/>
      <c r="K22994" s="92"/>
      <c r="L22994" s="91"/>
      <c r="M22994" s="91"/>
      <c r="N22994" s="91"/>
      <c r="O22994" s="92"/>
      <c r="P22994" s="310"/>
    </row>
    <row r="22995" spans="1:16" s="6" customFormat="1" ht="15" hidden="1" customHeight="1">
      <c r="A22995" s="135"/>
      <c r="B22995" s="135"/>
      <c r="C22995" s="136">
        <v>6550</v>
      </c>
      <c r="D22995" s="135"/>
      <c r="E22995" s="138"/>
      <c r="F22995" s="149">
        <f t="shared" ref="F22995:O22995" si="15074">SUM(F22996:F22999)</f>
        <v>0</v>
      </c>
      <c r="G22995" s="149">
        <f t="shared" ref="G22995:H22995" si="15075">SUM(G22996:G22999)</f>
        <v>0</v>
      </c>
      <c r="H22995" s="149">
        <f t="shared" si="15075"/>
        <v>0</v>
      </c>
      <c r="I22995" s="149">
        <f t="shared" si="15074"/>
        <v>0</v>
      </c>
      <c r="J22995" s="149">
        <f t="shared" si="15074"/>
        <v>0</v>
      </c>
      <c r="K22995" s="149">
        <f t="shared" ref="K22995:L22995" si="15076">SUM(K22996:K22999)</f>
        <v>0</v>
      </c>
      <c r="L22995" s="149">
        <f t="shared" si="15076"/>
        <v>0</v>
      </c>
      <c r="M22995" s="149">
        <f t="shared" si="15074"/>
        <v>0</v>
      </c>
      <c r="N22995" s="149">
        <f t="shared" si="15074"/>
        <v>0</v>
      </c>
      <c r="O22995" s="149">
        <f t="shared" si="15074"/>
        <v>0</v>
      </c>
      <c r="P22995" s="309"/>
    </row>
    <row r="22996" spans="1:16" s="6" customFormat="1" ht="15" hidden="1" customHeight="1">
      <c r="A22996" s="140"/>
      <c r="B22996" s="140"/>
      <c r="C22996" s="141"/>
      <c r="D22996" s="140" t="s">
        <v>75</v>
      </c>
      <c r="E22996" s="142"/>
      <c r="F22996" s="143">
        <f t="shared" ref="F22996:F22999" si="15077">I22996+O22996</f>
        <v>0</v>
      </c>
      <c r="G22996" s="143">
        <f>J22996+P22996</f>
        <v>0</v>
      </c>
      <c r="H22996" s="143">
        <f>M22996+Q22996</f>
        <v>0</v>
      </c>
      <c r="I22996" s="143">
        <f>SUM(J22996:N22996)</f>
        <v>0</v>
      </c>
      <c r="J22996" s="144"/>
      <c r="K22996" s="144"/>
      <c r="L22996" s="143"/>
      <c r="M22996" s="143"/>
      <c r="N22996" s="143"/>
      <c r="O22996" s="144"/>
      <c r="P22996" s="309"/>
    </row>
    <row r="22997" spans="1:16" s="72" customFormat="1" ht="15" hidden="1" customHeight="1">
      <c r="A22997" s="80"/>
      <c r="B22997" s="80"/>
      <c r="C22997" s="81"/>
      <c r="D22997" s="80" t="s">
        <v>76</v>
      </c>
      <c r="E22997" s="82"/>
      <c r="F22997" s="83">
        <f t="shared" si="15077"/>
        <v>0</v>
      </c>
      <c r="G22997" s="83">
        <f>J22997+P22997</f>
        <v>0</v>
      </c>
      <c r="H22997" s="83">
        <f>M22997+Q22997</f>
        <v>0</v>
      </c>
      <c r="I22997" s="83">
        <f>SUM(J22997:N22997)</f>
        <v>0</v>
      </c>
      <c r="J22997" s="84"/>
      <c r="K22997" s="84"/>
      <c r="L22997" s="83"/>
      <c r="M22997" s="83"/>
      <c r="N22997" s="83"/>
      <c r="O22997" s="84"/>
      <c r="P22997" s="309"/>
    </row>
    <row r="22998" spans="1:16" s="3" customFormat="1" ht="15" hidden="1" customHeight="1">
      <c r="A22998" s="80"/>
      <c r="B22998" s="80"/>
      <c r="C22998" s="81"/>
      <c r="D22998" s="80" t="s">
        <v>77</v>
      </c>
      <c r="E22998" s="84"/>
      <c r="F22998" s="83">
        <f t="shared" si="15077"/>
        <v>0</v>
      </c>
      <c r="G22998" s="83">
        <f>J22998+P22998</f>
        <v>0</v>
      </c>
      <c r="H22998" s="83">
        <f>M22998+Q22998</f>
        <v>0</v>
      </c>
      <c r="I22998" s="83">
        <f>SUM(J22998:N22998)</f>
        <v>0</v>
      </c>
      <c r="J22998" s="84"/>
      <c r="K22998" s="84"/>
      <c r="L22998" s="83"/>
      <c r="M22998" s="83"/>
      <c r="N22998" s="83"/>
      <c r="O22998" s="84"/>
      <c r="P22998" s="310"/>
    </row>
    <row r="22999" spans="1:16" s="3" customFormat="1" ht="15" hidden="1" customHeight="1">
      <c r="A22999" s="123"/>
      <c r="B22999" s="123"/>
      <c r="C22999" s="129"/>
      <c r="D22999" s="123" t="s">
        <v>78</v>
      </c>
      <c r="E22999" s="92"/>
      <c r="F22999" s="91">
        <f t="shared" si="15077"/>
        <v>0</v>
      </c>
      <c r="G22999" s="91">
        <f>J22999+P22999</f>
        <v>0</v>
      </c>
      <c r="H22999" s="91">
        <f>M22999+Q22999</f>
        <v>0</v>
      </c>
      <c r="I22999" s="91">
        <f>SUM(J22999:N22999)</f>
        <v>0</v>
      </c>
      <c r="J22999" s="92"/>
      <c r="K22999" s="92"/>
      <c r="L22999" s="91"/>
      <c r="M22999" s="91"/>
      <c r="N22999" s="91"/>
      <c r="O22999" s="92"/>
      <c r="P22999" s="310"/>
    </row>
    <row r="23000" spans="1:16" s="6" customFormat="1" ht="15" hidden="1" customHeight="1">
      <c r="A23000" s="151"/>
      <c r="B23000" s="151"/>
      <c r="C23000" s="152">
        <v>6600</v>
      </c>
      <c r="D23000" s="151"/>
      <c r="E23000" s="142"/>
      <c r="F23000" s="157">
        <f t="shared" ref="F23000:O23000" si="15078">SUM(F23001:F23017)</f>
        <v>0</v>
      </c>
      <c r="G23000" s="157">
        <f t="shared" ref="G23000:H23000" si="15079">SUM(G23001:G23017)</f>
        <v>0</v>
      </c>
      <c r="H23000" s="157">
        <f t="shared" si="15079"/>
        <v>0</v>
      </c>
      <c r="I23000" s="157">
        <f t="shared" si="15078"/>
        <v>0</v>
      </c>
      <c r="J23000" s="157">
        <f t="shared" si="15078"/>
        <v>0</v>
      </c>
      <c r="K23000" s="157">
        <f t="shared" ref="K23000:L23000" si="15080">SUM(K23001:K23017)</f>
        <v>0</v>
      </c>
      <c r="L23000" s="157">
        <f t="shared" si="15080"/>
        <v>0</v>
      </c>
      <c r="M23000" s="157">
        <f t="shared" si="15078"/>
        <v>0</v>
      </c>
      <c r="N23000" s="157">
        <f t="shared" si="15078"/>
        <v>0</v>
      </c>
      <c r="O23000" s="157">
        <f t="shared" si="15078"/>
        <v>0</v>
      </c>
      <c r="P23000" s="309"/>
    </row>
    <row r="23001" spans="1:16" s="3" customFormat="1" ht="15" hidden="1" customHeight="1">
      <c r="A23001" s="80"/>
      <c r="B23001" s="80"/>
      <c r="C23001" s="81"/>
      <c r="D23001" s="80" t="s">
        <v>79</v>
      </c>
      <c r="E23001" s="84"/>
      <c r="F23001" s="83">
        <f t="shared" ref="F23001:F23017" si="15081">I23001+O23001</f>
        <v>0</v>
      </c>
      <c r="G23001" s="83">
        <f t="shared" ref="G23001:G23017" si="15082">J23001+P23001</f>
        <v>0</v>
      </c>
      <c r="H23001" s="83">
        <f t="shared" ref="H23001:H23017" si="15083">M23001+Q23001</f>
        <v>0</v>
      </c>
      <c r="I23001" s="83">
        <f t="shared" ref="I23001:I23017" si="15084">SUM(J23001:N23001)</f>
        <v>0</v>
      </c>
      <c r="J23001" s="84"/>
      <c r="K23001" s="84"/>
      <c r="L23001" s="83"/>
      <c r="M23001" s="83"/>
      <c r="N23001" s="83"/>
      <c r="O23001" s="84"/>
      <c r="P23001" s="310"/>
    </row>
    <row r="23002" spans="1:16" s="301" customFormat="1" ht="15" hidden="1" customHeight="1">
      <c r="A23002" s="75"/>
      <c r="B23002" s="75"/>
      <c r="C23002" s="76"/>
      <c r="D23002" s="75" t="s">
        <v>80</v>
      </c>
      <c r="E23002" s="78"/>
      <c r="F23002" s="77">
        <f t="shared" si="15081"/>
        <v>0</v>
      </c>
      <c r="G23002" s="77">
        <f t="shared" si="15082"/>
        <v>0</v>
      </c>
      <c r="H23002" s="77">
        <f t="shared" si="15083"/>
        <v>0</v>
      </c>
      <c r="I23002" s="77">
        <f t="shared" si="15084"/>
        <v>0</v>
      </c>
      <c r="J23002" s="78"/>
      <c r="K23002" s="78"/>
      <c r="L23002" s="77"/>
      <c r="M23002" s="77"/>
      <c r="N23002" s="77"/>
      <c r="O23002" s="78"/>
      <c r="P23002" s="313"/>
    </row>
    <row r="23003" spans="1:16" s="3" customFormat="1" ht="15" hidden="1" customHeight="1">
      <c r="A23003" s="75"/>
      <c r="B23003" s="75"/>
      <c r="C23003" s="76"/>
      <c r="D23003" s="75" t="s">
        <v>81</v>
      </c>
      <c r="E23003" s="78"/>
      <c r="F23003" s="77">
        <f t="shared" si="15081"/>
        <v>0</v>
      </c>
      <c r="G23003" s="77">
        <f t="shared" si="15082"/>
        <v>0</v>
      </c>
      <c r="H23003" s="77">
        <f t="shared" si="15083"/>
        <v>0</v>
      </c>
      <c r="I23003" s="77">
        <f t="shared" si="15084"/>
        <v>0</v>
      </c>
      <c r="J23003" s="78"/>
      <c r="K23003" s="78"/>
      <c r="L23003" s="77"/>
      <c r="M23003" s="77"/>
      <c r="N23003" s="77"/>
      <c r="O23003" s="78"/>
      <c r="P23003" s="310"/>
    </row>
    <row r="23004" spans="1:16" s="3" customFormat="1" ht="15" hidden="1" customHeight="1">
      <c r="A23004" s="75"/>
      <c r="B23004" s="75"/>
      <c r="C23004" s="76"/>
      <c r="D23004" s="75" t="s">
        <v>82</v>
      </c>
      <c r="E23004" s="78"/>
      <c r="F23004" s="77">
        <f t="shared" si="15081"/>
        <v>0</v>
      </c>
      <c r="G23004" s="77">
        <f t="shared" si="15082"/>
        <v>0</v>
      </c>
      <c r="H23004" s="77">
        <f t="shared" si="15083"/>
        <v>0</v>
      </c>
      <c r="I23004" s="77">
        <f t="shared" si="15084"/>
        <v>0</v>
      </c>
      <c r="J23004" s="78"/>
      <c r="K23004" s="78"/>
      <c r="L23004" s="77"/>
      <c r="M23004" s="77"/>
      <c r="N23004" s="77"/>
      <c r="O23004" s="78"/>
      <c r="P23004" s="310"/>
    </row>
    <row r="23005" spans="1:16" s="3" customFormat="1" ht="15" hidden="1" customHeight="1">
      <c r="A23005" s="123"/>
      <c r="B23005" s="123"/>
      <c r="C23005" s="129"/>
      <c r="D23005" s="123" t="s">
        <v>83</v>
      </c>
      <c r="E23005" s="92"/>
      <c r="F23005" s="91">
        <f t="shared" si="15081"/>
        <v>0</v>
      </c>
      <c r="G23005" s="91">
        <f t="shared" si="15082"/>
        <v>0</v>
      </c>
      <c r="H23005" s="91">
        <f t="shared" si="15083"/>
        <v>0</v>
      </c>
      <c r="I23005" s="91">
        <f t="shared" si="15084"/>
        <v>0</v>
      </c>
      <c r="J23005" s="92"/>
      <c r="K23005" s="92"/>
      <c r="L23005" s="91"/>
      <c r="M23005" s="91"/>
      <c r="N23005" s="91"/>
      <c r="O23005" s="92"/>
      <c r="P23005" s="310"/>
    </row>
    <row r="23006" spans="1:16" s="6" customFormat="1" ht="15" hidden="1" customHeight="1">
      <c r="A23006" s="140"/>
      <c r="B23006" s="140"/>
      <c r="C23006" s="141"/>
      <c r="D23006" s="140" t="s">
        <v>84</v>
      </c>
      <c r="E23006" s="142"/>
      <c r="F23006" s="143">
        <f t="shared" si="15081"/>
        <v>0</v>
      </c>
      <c r="G23006" s="143">
        <f t="shared" si="15082"/>
        <v>0</v>
      </c>
      <c r="H23006" s="143">
        <f t="shared" si="15083"/>
        <v>0</v>
      </c>
      <c r="I23006" s="143">
        <f t="shared" si="15084"/>
        <v>0</v>
      </c>
      <c r="J23006" s="144"/>
      <c r="K23006" s="144"/>
      <c r="L23006" s="143"/>
      <c r="M23006" s="143"/>
      <c r="N23006" s="143"/>
      <c r="O23006" s="144"/>
      <c r="P23006" s="309"/>
    </row>
    <row r="23007" spans="1:16" s="3" customFormat="1" ht="15" hidden="1" customHeight="1">
      <c r="A23007" s="80"/>
      <c r="B23007" s="80"/>
      <c r="C23007" s="81"/>
      <c r="D23007" s="80" t="s">
        <v>85</v>
      </c>
      <c r="E23007" s="84"/>
      <c r="F23007" s="83">
        <f t="shared" si="15081"/>
        <v>0</v>
      </c>
      <c r="G23007" s="83">
        <f t="shared" si="15082"/>
        <v>0</v>
      </c>
      <c r="H23007" s="83">
        <f t="shared" si="15083"/>
        <v>0</v>
      </c>
      <c r="I23007" s="83">
        <f t="shared" si="15084"/>
        <v>0</v>
      </c>
      <c r="J23007" s="84"/>
      <c r="K23007" s="84"/>
      <c r="L23007" s="83"/>
      <c r="M23007" s="83"/>
      <c r="N23007" s="83"/>
      <c r="O23007" s="84"/>
      <c r="P23007" s="310"/>
    </row>
    <row r="23008" spans="1:16" s="3" customFormat="1" ht="15" hidden="1" customHeight="1">
      <c r="A23008" s="75"/>
      <c r="B23008" s="75"/>
      <c r="C23008" s="76"/>
      <c r="D23008" s="75" t="s">
        <v>86</v>
      </c>
      <c r="E23008" s="78"/>
      <c r="F23008" s="77">
        <f t="shared" si="15081"/>
        <v>0</v>
      </c>
      <c r="G23008" s="77">
        <f t="shared" si="15082"/>
        <v>0</v>
      </c>
      <c r="H23008" s="77">
        <f t="shared" si="15083"/>
        <v>0</v>
      </c>
      <c r="I23008" s="77">
        <f t="shared" si="15084"/>
        <v>0</v>
      </c>
      <c r="J23008" s="78"/>
      <c r="K23008" s="78"/>
      <c r="L23008" s="77"/>
      <c r="M23008" s="77"/>
      <c r="N23008" s="77"/>
      <c r="O23008" s="78"/>
      <c r="P23008" s="310"/>
    </row>
    <row r="23009" spans="1:16" s="3" customFormat="1" ht="15" hidden="1" customHeight="1">
      <c r="A23009" s="75"/>
      <c r="B23009" s="75"/>
      <c r="C23009" s="76"/>
      <c r="D23009" s="75" t="s">
        <v>87</v>
      </c>
      <c r="E23009" s="78"/>
      <c r="F23009" s="77">
        <f t="shared" si="15081"/>
        <v>0</v>
      </c>
      <c r="G23009" s="77">
        <f t="shared" si="15082"/>
        <v>0</v>
      </c>
      <c r="H23009" s="77">
        <f t="shared" si="15083"/>
        <v>0</v>
      </c>
      <c r="I23009" s="77">
        <f t="shared" si="15084"/>
        <v>0</v>
      </c>
      <c r="J23009" s="78"/>
      <c r="K23009" s="78"/>
      <c r="L23009" s="77"/>
      <c r="M23009" s="77"/>
      <c r="N23009" s="77"/>
      <c r="O23009" s="78"/>
      <c r="P23009" s="310"/>
    </row>
    <row r="23010" spans="1:16" s="3" customFormat="1" ht="15" hidden="1" customHeight="1">
      <c r="A23010" s="75"/>
      <c r="B23010" s="75"/>
      <c r="C23010" s="76"/>
      <c r="D23010" s="75" t="s">
        <v>88</v>
      </c>
      <c r="E23010" s="78"/>
      <c r="F23010" s="77">
        <f t="shared" si="15081"/>
        <v>0</v>
      </c>
      <c r="G23010" s="77">
        <f t="shared" si="15082"/>
        <v>0</v>
      </c>
      <c r="H23010" s="77">
        <f t="shared" si="15083"/>
        <v>0</v>
      </c>
      <c r="I23010" s="77">
        <f t="shared" si="15084"/>
        <v>0</v>
      </c>
      <c r="J23010" s="78"/>
      <c r="K23010" s="78"/>
      <c r="L23010" s="77"/>
      <c r="M23010" s="77"/>
      <c r="N23010" s="77"/>
      <c r="O23010" s="78"/>
      <c r="P23010" s="310"/>
    </row>
    <row r="23011" spans="1:16" s="3" customFormat="1" ht="15" hidden="1" customHeight="1">
      <c r="A23011" s="75"/>
      <c r="B23011" s="75"/>
      <c r="C23011" s="76"/>
      <c r="D23011" s="75" t="s">
        <v>89</v>
      </c>
      <c r="E23011" s="78"/>
      <c r="F23011" s="77">
        <f t="shared" si="15081"/>
        <v>0</v>
      </c>
      <c r="G23011" s="77">
        <f t="shared" si="15082"/>
        <v>0</v>
      </c>
      <c r="H23011" s="77">
        <f t="shared" si="15083"/>
        <v>0</v>
      </c>
      <c r="I23011" s="77">
        <f t="shared" si="15084"/>
        <v>0</v>
      </c>
      <c r="J23011" s="78"/>
      <c r="K23011" s="78"/>
      <c r="L23011" s="77"/>
      <c r="M23011" s="77"/>
      <c r="N23011" s="77"/>
      <c r="O23011" s="78"/>
      <c r="P23011" s="310"/>
    </row>
    <row r="23012" spans="1:16" s="3" customFormat="1" ht="15" hidden="1" customHeight="1">
      <c r="A23012" s="75"/>
      <c r="B23012" s="75"/>
      <c r="C23012" s="76"/>
      <c r="D23012" s="75" t="s">
        <v>90</v>
      </c>
      <c r="E23012" s="78"/>
      <c r="F23012" s="77">
        <f t="shared" si="15081"/>
        <v>0</v>
      </c>
      <c r="G23012" s="77">
        <f t="shared" si="15082"/>
        <v>0</v>
      </c>
      <c r="H23012" s="77">
        <f t="shared" si="15083"/>
        <v>0</v>
      </c>
      <c r="I23012" s="77">
        <f t="shared" si="15084"/>
        <v>0</v>
      </c>
      <c r="J23012" s="78"/>
      <c r="K23012" s="78"/>
      <c r="L23012" s="77"/>
      <c r="M23012" s="77"/>
      <c r="N23012" s="77"/>
      <c r="O23012" s="78"/>
      <c r="P23012" s="310"/>
    </row>
    <row r="23013" spans="1:16" s="3" customFormat="1" ht="15" hidden="1" customHeight="1">
      <c r="A23013" s="75"/>
      <c r="B23013" s="75"/>
      <c r="C23013" s="76"/>
      <c r="D23013" s="75" t="s">
        <v>91</v>
      </c>
      <c r="E23013" s="78"/>
      <c r="F23013" s="77">
        <f t="shared" si="15081"/>
        <v>0</v>
      </c>
      <c r="G23013" s="77">
        <f t="shared" si="15082"/>
        <v>0</v>
      </c>
      <c r="H23013" s="77">
        <f t="shared" si="15083"/>
        <v>0</v>
      </c>
      <c r="I23013" s="77">
        <f t="shared" si="15084"/>
        <v>0</v>
      </c>
      <c r="J23013" s="78"/>
      <c r="K23013" s="78"/>
      <c r="L23013" s="77"/>
      <c r="M23013" s="77"/>
      <c r="N23013" s="77"/>
      <c r="O23013" s="78"/>
      <c r="P23013" s="310"/>
    </row>
    <row r="23014" spans="1:16" s="3" customFormat="1" ht="15" hidden="1" customHeight="1">
      <c r="A23014" s="75"/>
      <c r="B23014" s="75"/>
      <c r="C23014" s="76"/>
      <c r="D23014" s="75" t="s">
        <v>92</v>
      </c>
      <c r="E23014" s="78"/>
      <c r="F23014" s="77">
        <f t="shared" si="15081"/>
        <v>0</v>
      </c>
      <c r="G23014" s="77">
        <f t="shared" si="15082"/>
        <v>0</v>
      </c>
      <c r="H23014" s="77">
        <f t="shared" si="15083"/>
        <v>0</v>
      </c>
      <c r="I23014" s="77">
        <f t="shared" si="15084"/>
        <v>0</v>
      </c>
      <c r="J23014" s="78"/>
      <c r="K23014" s="78"/>
      <c r="L23014" s="77"/>
      <c r="M23014" s="77"/>
      <c r="N23014" s="77"/>
      <c r="O23014" s="78"/>
      <c r="P23014" s="310"/>
    </row>
    <row r="23015" spans="1:16" s="3" customFormat="1" ht="15" hidden="1" customHeight="1">
      <c r="A23015" s="75"/>
      <c r="B23015" s="75"/>
      <c r="C23015" s="76"/>
      <c r="D23015" s="75" t="s">
        <v>93</v>
      </c>
      <c r="E23015" s="78"/>
      <c r="F23015" s="77">
        <f t="shared" si="15081"/>
        <v>0</v>
      </c>
      <c r="G23015" s="77">
        <f t="shared" si="15082"/>
        <v>0</v>
      </c>
      <c r="H23015" s="77">
        <f t="shared" si="15083"/>
        <v>0</v>
      </c>
      <c r="I23015" s="77">
        <f t="shared" si="15084"/>
        <v>0</v>
      </c>
      <c r="J23015" s="78"/>
      <c r="K23015" s="78"/>
      <c r="L23015" s="77"/>
      <c r="M23015" s="77"/>
      <c r="N23015" s="77"/>
      <c r="O23015" s="78"/>
      <c r="P23015" s="310"/>
    </row>
    <row r="23016" spans="1:16" s="3" customFormat="1" ht="15" hidden="1" customHeight="1">
      <c r="A23016" s="75"/>
      <c r="B23016" s="75"/>
      <c r="C23016" s="76"/>
      <c r="D23016" s="75" t="s">
        <v>94</v>
      </c>
      <c r="E23016" s="78"/>
      <c r="F23016" s="77">
        <f t="shared" si="15081"/>
        <v>0</v>
      </c>
      <c r="G23016" s="77">
        <f t="shared" si="15082"/>
        <v>0</v>
      </c>
      <c r="H23016" s="77">
        <f t="shared" si="15083"/>
        <v>0</v>
      </c>
      <c r="I23016" s="77">
        <f t="shared" si="15084"/>
        <v>0</v>
      </c>
      <c r="J23016" s="78"/>
      <c r="K23016" s="78"/>
      <c r="L23016" s="77"/>
      <c r="M23016" s="77"/>
      <c r="N23016" s="77"/>
      <c r="O23016" s="78"/>
      <c r="P23016" s="310"/>
    </row>
    <row r="23017" spans="1:16" s="3" customFormat="1" ht="15" hidden="1" customHeight="1">
      <c r="A23017" s="123"/>
      <c r="B23017" s="123"/>
      <c r="C23017" s="129"/>
      <c r="D23017" s="123" t="s">
        <v>95</v>
      </c>
      <c r="E23017" s="92"/>
      <c r="F23017" s="91">
        <f t="shared" si="15081"/>
        <v>0</v>
      </c>
      <c r="G23017" s="91">
        <f t="shared" si="15082"/>
        <v>0</v>
      </c>
      <c r="H23017" s="91">
        <f t="shared" si="15083"/>
        <v>0</v>
      </c>
      <c r="I23017" s="91">
        <f t="shared" si="15084"/>
        <v>0</v>
      </c>
      <c r="J23017" s="92"/>
      <c r="K23017" s="92"/>
      <c r="L23017" s="91"/>
      <c r="M23017" s="91"/>
      <c r="N23017" s="91"/>
      <c r="O23017" s="92"/>
      <c r="P23017" s="310"/>
    </row>
    <row r="23018" spans="1:16" s="6" customFormat="1" ht="15" hidden="1" customHeight="1">
      <c r="A23018" s="135"/>
      <c r="B23018" s="135"/>
      <c r="C23018" s="136">
        <v>6650</v>
      </c>
      <c r="D23018" s="135"/>
      <c r="E23018" s="138"/>
      <c r="F23018" s="149">
        <f t="shared" ref="F23018:O23018" si="15085">SUM(F23019:F23027)</f>
        <v>0</v>
      </c>
      <c r="G23018" s="149">
        <f t="shared" ref="G23018:H23018" si="15086">SUM(G23019:G23027)</f>
        <v>0</v>
      </c>
      <c r="H23018" s="149">
        <f t="shared" si="15086"/>
        <v>0</v>
      </c>
      <c r="I23018" s="149">
        <f t="shared" si="15085"/>
        <v>0</v>
      </c>
      <c r="J23018" s="149">
        <f t="shared" si="15085"/>
        <v>0</v>
      </c>
      <c r="K23018" s="149">
        <f t="shared" ref="K23018:L23018" si="15087">SUM(K23019:K23027)</f>
        <v>0</v>
      </c>
      <c r="L23018" s="149">
        <f t="shared" si="15087"/>
        <v>0</v>
      </c>
      <c r="M23018" s="149">
        <f t="shared" si="15085"/>
        <v>0</v>
      </c>
      <c r="N23018" s="149">
        <f t="shared" si="15085"/>
        <v>0</v>
      </c>
      <c r="O23018" s="149">
        <f t="shared" si="15085"/>
        <v>0</v>
      </c>
      <c r="P23018" s="309"/>
    </row>
    <row r="23019" spans="1:16" s="6" customFormat="1" ht="15" hidden="1" customHeight="1">
      <c r="A23019" s="145"/>
      <c r="B23019" s="145"/>
      <c r="C23019" s="146"/>
      <c r="D23019" s="145" t="s">
        <v>96</v>
      </c>
      <c r="E23019" s="138"/>
      <c r="F23019" s="147">
        <f t="shared" ref="F23019:F23027" si="15088">I23019+O23019</f>
        <v>0</v>
      </c>
      <c r="G23019" s="147">
        <f t="shared" ref="G23019:G23027" si="15089">J23019+P23019</f>
        <v>0</v>
      </c>
      <c r="H23019" s="147">
        <f t="shared" ref="H23019:H23027" si="15090">M23019+Q23019</f>
        <v>0</v>
      </c>
      <c r="I23019" s="147">
        <f t="shared" ref="I23019:I23027" si="15091">SUM(J23019:N23019)</f>
        <v>0</v>
      </c>
      <c r="J23019" s="148"/>
      <c r="K23019" s="148"/>
      <c r="L23019" s="147"/>
      <c r="M23019" s="147"/>
      <c r="N23019" s="147"/>
      <c r="O23019" s="148"/>
      <c r="P23019" s="309"/>
    </row>
    <row r="23020" spans="1:16" s="72" customFormat="1" ht="15" hidden="1" customHeight="1">
      <c r="A23020" s="140"/>
      <c r="B23020" s="140"/>
      <c r="C23020" s="141"/>
      <c r="D23020" s="140" t="s">
        <v>97</v>
      </c>
      <c r="E23020" s="142"/>
      <c r="F23020" s="143">
        <f t="shared" si="15088"/>
        <v>0</v>
      </c>
      <c r="G23020" s="143">
        <f t="shared" si="15089"/>
        <v>0</v>
      </c>
      <c r="H23020" s="143">
        <f t="shared" si="15090"/>
        <v>0</v>
      </c>
      <c r="I23020" s="143">
        <f t="shared" si="15091"/>
        <v>0</v>
      </c>
      <c r="J23020" s="144"/>
      <c r="K23020" s="144"/>
      <c r="L23020" s="143"/>
      <c r="M23020" s="143"/>
      <c r="N23020" s="143"/>
      <c r="O23020" s="144"/>
      <c r="P23020" s="309"/>
    </row>
    <row r="23021" spans="1:16" s="3" customFormat="1" ht="15" hidden="1" customHeight="1">
      <c r="A23021" s="80"/>
      <c r="B23021" s="80"/>
      <c r="C23021" s="81"/>
      <c r="D23021" s="80" t="s">
        <v>98</v>
      </c>
      <c r="E23021" s="82"/>
      <c r="F23021" s="83">
        <f t="shared" si="15088"/>
        <v>0</v>
      </c>
      <c r="G23021" s="83">
        <f t="shared" si="15089"/>
        <v>0</v>
      </c>
      <c r="H23021" s="83">
        <f t="shared" si="15090"/>
        <v>0</v>
      </c>
      <c r="I23021" s="83">
        <f t="shared" si="15091"/>
        <v>0</v>
      </c>
      <c r="J23021" s="84"/>
      <c r="K23021" s="84"/>
      <c r="L23021" s="83"/>
      <c r="M23021" s="83"/>
      <c r="N23021" s="83"/>
      <c r="O23021" s="84"/>
      <c r="P23021" s="310"/>
    </row>
    <row r="23022" spans="1:16" s="3" customFormat="1" ht="15" hidden="1" customHeight="1">
      <c r="A23022" s="75"/>
      <c r="B23022" s="75"/>
      <c r="C23022" s="76"/>
      <c r="D23022" s="75" t="s">
        <v>99</v>
      </c>
      <c r="E23022" s="78"/>
      <c r="F23022" s="77">
        <f t="shared" si="15088"/>
        <v>0</v>
      </c>
      <c r="G23022" s="77">
        <f t="shared" si="15089"/>
        <v>0</v>
      </c>
      <c r="H23022" s="77">
        <f t="shared" si="15090"/>
        <v>0</v>
      </c>
      <c r="I23022" s="77">
        <f t="shared" si="15091"/>
        <v>0</v>
      </c>
      <c r="J23022" s="78"/>
      <c r="K23022" s="78"/>
      <c r="L23022" s="77"/>
      <c r="M23022" s="77"/>
      <c r="N23022" s="77"/>
      <c r="O23022" s="78"/>
      <c r="P23022" s="310"/>
    </row>
    <row r="23023" spans="1:16" s="3" customFormat="1" ht="15" hidden="1" customHeight="1">
      <c r="A23023" s="75"/>
      <c r="B23023" s="75"/>
      <c r="C23023" s="76"/>
      <c r="D23023" s="75" t="s">
        <v>100</v>
      </c>
      <c r="E23023" s="73"/>
      <c r="F23023" s="77">
        <f t="shared" si="15088"/>
        <v>0</v>
      </c>
      <c r="G23023" s="77">
        <f t="shared" si="15089"/>
        <v>0</v>
      </c>
      <c r="H23023" s="77">
        <f t="shared" si="15090"/>
        <v>0</v>
      </c>
      <c r="I23023" s="77">
        <f t="shared" si="15091"/>
        <v>0</v>
      </c>
      <c r="J23023" s="78"/>
      <c r="K23023" s="78"/>
      <c r="L23023" s="77"/>
      <c r="M23023" s="77"/>
      <c r="N23023" s="77"/>
      <c r="O23023" s="78"/>
      <c r="P23023" s="310"/>
    </row>
    <row r="23024" spans="1:16" s="3" customFormat="1" ht="15" hidden="1" customHeight="1">
      <c r="A23024" s="75"/>
      <c r="B23024" s="75"/>
      <c r="C23024" s="76"/>
      <c r="D23024" s="75" t="s">
        <v>101</v>
      </c>
      <c r="E23024" s="78"/>
      <c r="F23024" s="77">
        <f t="shared" si="15088"/>
        <v>0</v>
      </c>
      <c r="G23024" s="77">
        <f t="shared" si="15089"/>
        <v>0</v>
      </c>
      <c r="H23024" s="77">
        <f t="shared" si="15090"/>
        <v>0</v>
      </c>
      <c r="I23024" s="77">
        <f t="shared" si="15091"/>
        <v>0</v>
      </c>
      <c r="J23024" s="78"/>
      <c r="K23024" s="78"/>
      <c r="L23024" s="77"/>
      <c r="M23024" s="77"/>
      <c r="N23024" s="77"/>
      <c r="O23024" s="78"/>
      <c r="P23024" s="310"/>
    </row>
    <row r="23025" spans="1:16" s="3" customFormat="1" ht="15" hidden="1" customHeight="1">
      <c r="A23025" s="75"/>
      <c r="B23025" s="75"/>
      <c r="C23025" s="76"/>
      <c r="D23025" s="75" t="s">
        <v>102</v>
      </c>
      <c r="E23025" s="78"/>
      <c r="F23025" s="77">
        <f t="shared" si="15088"/>
        <v>0</v>
      </c>
      <c r="G23025" s="77">
        <f t="shared" si="15089"/>
        <v>0</v>
      </c>
      <c r="H23025" s="77">
        <f t="shared" si="15090"/>
        <v>0</v>
      </c>
      <c r="I23025" s="77">
        <f t="shared" si="15091"/>
        <v>0</v>
      </c>
      <c r="J23025" s="78"/>
      <c r="K23025" s="78"/>
      <c r="L23025" s="77"/>
      <c r="M23025" s="77"/>
      <c r="N23025" s="77"/>
      <c r="O23025" s="78"/>
      <c r="P23025" s="310"/>
    </row>
    <row r="23026" spans="1:16" s="6" customFormat="1" ht="15" hidden="1" customHeight="1">
      <c r="A23026" s="123"/>
      <c r="B23026" s="123"/>
      <c r="C23026" s="129"/>
      <c r="D23026" s="123" t="s">
        <v>103</v>
      </c>
      <c r="E23026" s="92"/>
      <c r="F23026" s="91">
        <f t="shared" si="15088"/>
        <v>0</v>
      </c>
      <c r="G23026" s="91">
        <f t="shared" si="15089"/>
        <v>0</v>
      </c>
      <c r="H23026" s="91">
        <f t="shared" si="15090"/>
        <v>0</v>
      </c>
      <c r="I23026" s="91">
        <f t="shared" si="15091"/>
        <v>0</v>
      </c>
      <c r="J23026" s="92"/>
      <c r="K23026" s="92"/>
      <c r="L23026" s="91"/>
      <c r="M23026" s="91"/>
      <c r="N23026" s="91"/>
      <c r="O23026" s="92"/>
      <c r="P23026" s="309"/>
    </row>
    <row r="23027" spans="1:16" s="6" customFormat="1" ht="15" hidden="1" customHeight="1">
      <c r="A23027" s="145"/>
      <c r="B23027" s="145"/>
      <c r="C23027" s="146"/>
      <c r="D23027" s="145" t="s">
        <v>104</v>
      </c>
      <c r="E23027" s="138"/>
      <c r="F23027" s="147">
        <f t="shared" si="15088"/>
        <v>0</v>
      </c>
      <c r="G23027" s="147">
        <f t="shared" si="15089"/>
        <v>0</v>
      </c>
      <c r="H23027" s="147">
        <f t="shared" si="15090"/>
        <v>0</v>
      </c>
      <c r="I23027" s="147">
        <f t="shared" si="15091"/>
        <v>0</v>
      </c>
      <c r="J23027" s="148"/>
      <c r="K23027" s="148"/>
      <c r="L23027" s="147"/>
      <c r="M23027" s="147"/>
      <c r="N23027" s="147"/>
      <c r="O23027" s="148"/>
      <c r="P23027" s="309"/>
    </row>
    <row r="23028" spans="1:16" s="6" customFormat="1" ht="15" hidden="1" customHeight="1">
      <c r="A23028" s="135"/>
      <c r="B23028" s="135"/>
      <c r="C23028" s="136">
        <v>6700</v>
      </c>
      <c r="D23028" s="135"/>
      <c r="E23028" s="138"/>
      <c r="F23028" s="139">
        <f t="shared" ref="F23028:O23028" si="15092">SUM(F23029:F23034)</f>
        <v>0</v>
      </c>
      <c r="G23028" s="139">
        <f t="shared" ref="G23028:H23028" si="15093">SUM(G23029:G23034)</f>
        <v>0</v>
      </c>
      <c r="H23028" s="139">
        <f t="shared" si="15093"/>
        <v>0</v>
      </c>
      <c r="I23028" s="139">
        <f t="shared" si="15092"/>
        <v>0</v>
      </c>
      <c r="J23028" s="139">
        <f t="shared" si="15092"/>
        <v>0</v>
      </c>
      <c r="K23028" s="139">
        <f t="shared" ref="K23028:L23028" si="15094">SUM(K23029:K23034)</f>
        <v>0</v>
      </c>
      <c r="L23028" s="139">
        <f t="shared" si="15094"/>
        <v>0</v>
      </c>
      <c r="M23028" s="139">
        <f t="shared" si="15092"/>
        <v>0</v>
      </c>
      <c r="N23028" s="139">
        <f t="shared" si="15092"/>
        <v>0</v>
      </c>
      <c r="O23028" s="139">
        <f t="shared" si="15092"/>
        <v>0</v>
      </c>
      <c r="P23028" s="309"/>
    </row>
    <row r="23029" spans="1:16" s="6" customFormat="1" ht="15" hidden="1" customHeight="1">
      <c r="A23029" s="145"/>
      <c r="B23029" s="145"/>
      <c r="C23029" s="146"/>
      <c r="D23029" s="145" t="s">
        <v>105</v>
      </c>
      <c r="E23029" s="138"/>
      <c r="F23029" s="147">
        <f t="shared" ref="F23029:F23034" si="15095">I23029+O23029</f>
        <v>0</v>
      </c>
      <c r="G23029" s="147">
        <f t="shared" ref="G23029:G23034" si="15096">J23029+P23029</f>
        <v>0</v>
      </c>
      <c r="H23029" s="147">
        <f t="shared" ref="H23029:H23034" si="15097">M23029+Q23029</f>
        <v>0</v>
      </c>
      <c r="I23029" s="147">
        <f t="shared" ref="I23029:I23034" si="15098">SUM(J23029:N23029)</f>
        <v>0</v>
      </c>
      <c r="J23029" s="148"/>
      <c r="K23029" s="148"/>
      <c r="L23029" s="147"/>
      <c r="M23029" s="147"/>
      <c r="N23029" s="147"/>
      <c r="O23029" s="148"/>
      <c r="P23029" s="309"/>
    </row>
    <row r="23030" spans="1:16" s="72" customFormat="1" ht="15" hidden="1" customHeight="1">
      <c r="A23030" s="145"/>
      <c r="B23030" s="145"/>
      <c r="C23030" s="146"/>
      <c r="D23030" s="145" t="s">
        <v>106</v>
      </c>
      <c r="E23030" s="138"/>
      <c r="F23030" s="147">
        <f t="shared" si="15095"/>
        <v>0</v>
      </c>
      <c r="G23030" s="147">
        <f t="shared" si="15096"/>
        <v>0</v>
      </c>
      <c r="H23030" s="147">
        <f t="shared" si="15097"/>
        <v>0</v>
      </c>
      <c r="I23030" s="147">
        <f t="shared" si="15098"/>
        <v>0</v>
      </c>
      <c r="J23030" s="148"/>
      <c r="K23030" s="148"/>
      <c r="L23030" s="147"/>
      <c r="M23030" s="147"/>
      <c r="N23030" s="147"/>
      <c r="O23030" s="148"/>
      <c r="P23030" s="309"/>
    </row>
    <row r="23031" spans="1:16" s="6" customFormat="1" ht="15" hidden="1" customHeight="1">
      <c r="A23031" s="140"/>
      <c r="B23031" s="140"/>
      <c r="C23031" s="141"/>
      <c r="D23031" s="140" t="s">
        <v>107</v>
      </c>
      <c r="E23031" s="142"/>
      <c r="F23031" s="143">
        <f t="shared" si="15095"/>
        <v>0</v>
      </c>
      <c r="G23031" s="143">
        <f t="shared" si="15096"/>
        <v>0</v>
      </c>
      <c r="H23031" s="143">
        <f t="shared" si="15097"/>
        <v>0</v>
      </c>
      <c r="I23031" s="143">
        <f t="shared" si="15098"/>
        <v>0</v>
      </c>
      <c r="J23031" s="144"/>
      <c r="K23031" s="144"/>
      <c r="L23031" s="143"/>
      <c r="M23031" s="143"/>
      <c r="N23031" s="143"/>
      <c r="O23031" s="144"/>
      <c r="P23031" s="309"/>
    </row>
    <row r="23032" spans="1:16" s="3" customFormat="1" ht="15" hidden="1" customHeight="1">
      <c r="A23032" s="80"/>
      <c r="B23032" s="80"/>
      <c r="C23032" s="81"/>
      <c r="D23032" s="80" t="s">
        <v>108</v>
      </c>
      <c r="E23032" s="84"/>
      <c r="F23032" s="83">
        <f t="shared" si="15095"/>
        <v>0</v>
      </c>
      <c r="G23032" s="83">
        <f t="shared" si="15096"/>
        <v>0</v>
      </c>
      <c r="H23032" s="83">
        <f t="shared" si="15097"/>
        <v>0</v>
      </c>
      <c r="I23032" s="83">
        <f t="shared" si="15098"/>
        <v>0</v>
      </c>
      <c r="J23032" s="84"/>
      <c r="K23032" s="84"/>
      <c r="L23032" s="83"/>
      <c r="M23032" s="83"/>
      <c r="N23032" s="83"/>
      <c r="O23032" s="84"/>
      <c r="P23032" s="310"/>
    </row>
    <row r="23033" spans="1:16" s="3" customFormat="1" ht="15" hidden="1" customHeight="1">
      <c r="A23033" s="123"/>
      <c r="B23033" s="123"/>
      <c r="C23033" s="129"/>
      <c r="D23033" s="123" t="s">
        <v>109</v>
      </c>
      <c r="E23033" s="92"/>
      <c r="F23033" s="91">
        <f t="shared" si="15095"/>
        <v>0</v>
      </c>
      <c r="G23033" s="91">
        <f t="shared" si="15096"/>
        <v>0</v>
      </c>
      <c r="H23033" s="91">
        <f t="shared" si="15097"/>
        <v>0</v>
      </c>
      <c r="I23033" s="91">
        <f t="shared" si="15098"/>
        <v>0</v>
      </c>
      <c r="J23033" s="92"/>
      <c r="K23033" s="92"/>
      <c r="L23033" s="91"/>
      <c r="M23033" s="91"/>
      <c r="N23033" s="91"/>
      <c r="O23033" s="92"/>
      <c r="P23033" s="310"/>
    </row>
    <row r="23034" spans="1:16" s="6" customFormat="1" ht="15" hidden="1" customHeight="1">
      <c r="A23034" s="145"/>
      <c r="B23034" s="145"/>
      <c r="C23034" s="146"/>
      <c r="D23034" s="145" t="s">
        <v>110</v>
      </c>
      <c r="E23034" s="138"/>
      <c r="F23034" s="147">
        <f t="shared" si="15095"/>
        <v>0</v>
      </c>
      <c r="G23034" s="147">
        <f t="shared" si="15096"/>
        <v>0</v>
      </c>
      <c r="H23034" s="147">
        <f t="shared" si="15097"/>
        <v>0</v>
      </c>
      <c r="I23034" s="147">
        <f t="shared" si="15098"/>
        <v>0</v>
      </c>
      <c r="J23034" s="148"/>
      <c r="K23034" s="148"/>
      <c r="L23034" s="147"/>
      <c r="M23034" s="147"/>
      <c r="N23034" s="147"/>
      <c r="O23034" s="148"/>
      <c r="P23034" s="309"/>
    </row>
    <row r="23035" spans="1:16" s="6" customFormat="1" ht="15" hidden="1" customHeight="1">
      <c r="A23035" s="135"/>
      <c r="B23035" s="135"/>
      <c r="C23035" s="136">
        <v>6750</v>
      </c>
      <c r="D23035" s="135"/>
      <c r="E23035" s="138"/>
      <c r="F23035" s="149">
        <f t="shared" ref="F23035:O23035" si="15099">SUM(F23036:F23045)</f>
        <v>0</v>
      </c>
      <c r="G23035" s="149">
        <f t="shared" ref="G23035:H23035" si="15100">SUM(G23036:G23045)</f>
        <v>0</v>
      </c>
      <c r="H23035" s="149">
        <f t="shared" si="15100"/>
        <v>0</v>
      </c>
      <c r="I23035" s="149">
        <f t="shared" si="15099"/>
        <v>0</v>
      </c>
      <c r="J23035" s="149">
        <f t="shared" si="15099"/>
        <v>0</v>
      </c>
      <c r="K23035" s="149">
        <f t="shared" ref="K23035:L23035" si="15101">SUM(K23036:K23045)</f>
        <v>0</v>
      </c>
      <c r="L23035" s="149">
        <f t="shared" si="15101"/>
        <v>0</v>
      </c>
      <c r="M23035" s="149">
        <f t="shared" si="15099"/>
        <v>0</v>
      </c>
      <c r="N23035" s="149">
        <f t="shared" si="15099"/>
        <v>0</v>
      </c>
      <c r="O23035" s="149">
        <f t="shared" si="15099"/>
        <v>0</v>
      </c>
      <c r="P23035" s="309"/>
    </row>
    <row r="23036" spans="1:16" s="6" customFormat="1" ht="15" hidden="1" customHeight="1">
      <c r="A23036" s="140"/>
      <c r="B23036" s="140"/>
      <c r="C23036" s="141"/>
      <c r="D23036" s="140" t="s">
        <v>111</v>
      </c>
      <c r="E23036" s="142"/>
      <c r="F23036" s="143">
        <f t="shared" ref="F23036:F23045" si="15102">I23036+O23036</f>
        <v>0</v>
      </c>
      <c r="G23036" s="143">
        <f t="shared" ref="G23036:G23045" si="15103">J23036+P23036</f>
        <v>0</v>
      </c>
      <c r="H23036" s="143">
        <f t="shared" ref="H23036:H23045" si="15104">M23036+Q23036</f>
        <v>0</v>
      </c>
      <c r="I23036" s="143">
        <f t="shared" ref="I23036:I23045" si="15105">SUM(J23036:N23036)</f>
        <v>0</v>
      </c>
      <c r="J23036" s="144"/>
      <c r="K23036" s="144"/>
      <c r="L23036" s="143"/>
      <c r="M23036" s="143"/>
      <c r="N23036" s="143"/>
      <c r="O23036" s="144"/>
      <c r="P23036" s="309"/>
    </row>
    <row r="23037" spans="1:16" s="301" customFormat="1" ht="15" hidden="1" customHeight="1">
      <c r="A23037" s="80"/>
      <c r="B23037" s="80"/>
      <c r="C23037" s="81"/>
      <c r="D23037" s="80" t="s">
        <v>112</v>
      </c>
      <c r="E23037" s="84"/>
      <c r="F23037" s="83">
        <f t="shared" si="15102"/>
        <v>0</v>
      </c>
      <c r="G23037" s="83">
        <f t="shared" si="15103"/>
        <v>0</v>
      </c>
      <c r="H23037" s="83">
        <f t="shared" si="15104"/>
        <v>0</v>
      </c>
      <c r="I23037" s="83">
        <f t="shared" si="15105"/>
        <v>0</v>
      </c>
      <c r="J23037" s="84"/>
      <c r="K23037" s="84"/>
      <c r="L23037" s="83"/>
      <c r="M23037" s="83"/>
      <c r="N23037" s="83"/>
      <c r="O23037" s="84"/>
      <c r="P23037" s="313"/>
    </row>
    <row r="23038" spans="1:16" s="3" customFormat="1" ht="15" hidden="1" customHeight="1">
      <c r="A23038" s="75"/>
      <c r="B23038" s="75"/>
      <c r="C23038" s="76"/>
      <c r="D23038" s="75" t="s">
        <v>113</v>
      </c>
      <c r="E23038" s="78"/>
      <c r="F23038" s="77">
        <f t="shared" si="15102"/>
        <v>0</v>
      </c>
      <c r="G23038" s="77">
        <f t="shared" si="15103"/>
        <v>0</v>
      </c>
      <c r="H23038" s="77">
        <f t="shared" si="15104"/>
        <v>0</v>
      </c>
      <c r="I23038" s="77">
        <f t="shared" si="15105"/>
        <v>0</v>
      </c>
      <c r="J23038" s="78"/>
      <c r="K23038" s="78"/>
      <c r="L23038" s="77"/>
      <c r="M23038" s="77"/>
      <c r="N23038" s="77"/>
      <c r="O23038" s="78"/>
      <c r="P23038" s="310"/>
    </row>
    <row r="23039" spans="1:16" s="3" customFormat="1" ht="15" hidden="1" customHeight="1">
      <c r="A23039" s="75"/>
      <c r="B23039" s="75"/>
      <c r="C23039" s="76"/>
      <c r="D23039" s="75" t="s">
        <v>114</v>
      </c>
      <c r="E23039" s="78"/>
      <c r="F23039" s="77">
        <f t="shared" si="15102"/>
        <v>0</v>
      </c>
      <c r="G23039" s="77">
        <f t="shared" si="15103"/>
        <v>0</v>
      </c>
      <c r="H23039" s="77">
        <f t="shared" si="15104"/>
        <v>0</v>
      </c>
      <c r="I23039" s="77">
        <f t="shared" si="15105"/>
        <v>0</v>
      </c>
      <c r="J23039" s="78"/>
      <c r="K23039" s="78"/>
      <c r="L23039" s="77"/>
      <c r="M23039" s="77"/>
      <c r="N23039" s="77"/>
      <c r="O23039" s="78"/>
      <c r="P23039" s="310"/>
    </row>
    <row r="23040" spans="1:16" s="3" customFormat="1" ht="15" hidden="1" customHeight="1">
      <c r="A23040" s="75"/>
      <c r="B23040" s="75"/>
      <c r="C23040" s="76"/>
      <c r="D23040" s="75" t="s">
        <v>115</v>
      </c>
      <c r="E23040" s="78"/>
      <c r="F23040" s="77">
        <f t="shared" si="15102"/>
        <v>0</v>
      </c>
      <c r="G23040" s="77">
        <f t="shared" si="15103"/>
        <v>0</v>
      </c>
      <c r="H23040" s="77">
        <f t="shared" si="15104"/>
        <v>0</v>
      </c>
      <c r="I23040" s="77">
        <f t="shared" si="15105"/>
        <v>0</v>
      </c>
      <c r="J23040" s="78"/>
      <c r="K23040" s="78"/>
      <c r="L23040" s="77"/>
      <c r="M23040" s="77"/>
      <c r="N23040" s="77"/>
      <c r="O23040" s="78"/>
      <c r="P23040" s="310"/>
    </row>
    <row r="23041" spans="1:16" s="3" customFormat="1" ht="15" hidden="1" customHeight="1">
      <c r="A23041" s="75"/>
      <c r="B23041" s="75"/>
      <c r="C23041" s="76"/>
      <c r="D23041" s="75" t="s">
        <v>116</v>
      </c>
      <c r="E23041" s="78"/>
      <c r="F23041" s="77">
        <f t="shared" si="15102"/>
        <v>0</v>
      </c>
      <c r="G23041" s="77">
        <f t="shared" si="15103"/>
        <v>0</v>
      </c>
      <c r="H23041" s="77">
        <f t="shared" si="15104"/>
        <v>0</v>
      </c>
      <c r="I23041" s="77">
        <f t="shared" si="15105"/>
        <v>0</v>
      </c>
      <c r="J23041" s="78"/>
      <c r="K23041" s="78"/>
      <c r="L23041" s="77"/>
      <c r="M23041" s="77"/>
      <c r="N23041" s="77"/>
      <c r="O23041" s="78"/>
      <c r="P23041" s="310"/>
    </row>
    <row r="23042" spans="1:16" s="6" customFormat="1" ht="15" hidden="1" customHeight="1">
      <c r="A23042" s="75"/>
      <c r="B23042" s="75"/>
      <c r="C23042" s="76"/>
      <c r="D23042" s="75" t="s">
        <v>117</v>
      </c>
      <c r="E23042" s="73"/>
      <c r="F23042" s="77">
        <f t="shared" si="15102"/>
        <v>0</v>
      </c>
      <c r="G23042" s="77">
        <f t="shared" si="15103"/>
        <v>0</v>
      </c>
      <c r="H23042" s="77">
        <f t="shared" si="15104"/>
        <v>0</v>
      </c>
      <c r="I23042" s="77">
        <f t="shared" si="15105"/>
        <v>0</v>
      </c>
      <c r="J23042" s="78"/>
      <c r="K23042" s="78"/>
      <c r="L23042" s="77"/>
      <c r="M23042" s="77"/>
      <c r="N23042" s="77"/>
      <c r="O23042" s="78"/>
      <c r="P23042" s="309"/>
    </row>
    <row r="23043" spans="1:16" s="3" customFormat="1" ht="15" hidden="1" customHeight="1">
      <c r="A23043" s="80"/>
      <c r="B23043" s="80"/>
      <c r="C23043" s="81"/>
      <c r="D23043" s="80" t="s">
        <v>118</v>
      </c>
      <c r="E23043" s="84"/>
      <c r="F23043" s="83">
        <f t="shared" si="15102"/>
        <v>0</v>
      </c>
      <c r="G23043" s="83">
        <f t="shared" si="15103"/>
        <v>0</v>
      </c>
      <c r="H23043" s="83">
        <f t="shared" si="15104"/>
        <v>0</v>
      </c>
      <c r="I23043" s="83">
        <f t="shared" si="15105"/>
        <v>0</v>
      </c>
      <c r="J23043" s="84"/>
      <c r="K23043" s="84"/>
      <c r="L23043" s="83"/>
      <c r="M23043" s="83"/>
      <c r="N23043" s="83"/>
      <c r="O23043" s="84"/>
      <c r="P23043" s="310"/>
    </row>
    <row r="23044" spans="1:16" s="3" customFormat="1" ht="15" hidden="1" customHeight="1">
      <c r="A23044" s="75"/>
      <c r="B23044" s="75"/>
      <c r="C23044" s="76"/>
      <c r="D23044" s="75" t="s">
        <v>119</v>
      </c>
      <c r="E23044" s="78"/>
      <c r="F23044" s="77">
        <f t="shared" si="15102"/>
        <v>0</v>
      </c>
      <c r="G23044" s="77">
        <f t="shared" si="15103"/>
        <v>0</v>
      </c>
      <c r="H23044" s="77">
        <f t="shared" si="15104"/>
        <v>0</v>
      </c>
      <c r="I23044" s="77">
        <f t="shared" si="15105"/>
        <v>0</v>
      </c>
      <c r="J23044" s="78"/>
      <c r="K23044" s="78"/>
      <c r="L23044" s="77"/>
      <c r="M23044" s="77"/>
      <c r="N23044" s="77"/>
      <c r="O23044" s="78"/>
      <c r="P23044" s="310"/>
    </row>
    <row r="23045" spans="1:16" s="3" customFormat="1" ht="15" hidden="1" customHeight="1">
      <c r="A23045" s="75"/>
      <c r="B23045" s="75"/>
      <c r="C23045" s="76"/>
      <c r="D23045" s="75" t="s">
        <v>120</v>
      </c>
      <c r="E23045" s="73"/>
      <c r="F23045" s="77">
        <f t="shared" si="15102"/>
        <v>0</v>
      </c>
      <c r="G23045" s="77">
        <f t="shared" si="15103"/>
        <v>0</v>
      </c>
      <c r="H23045" s="77">
        <f t="shared" si="15104"/>
        <v>0</v>
      </c>
      <c r="I23045" s="77">
        <f t="shared" si="15105"/>
        <v>0</v>
      </c>
      <c r="J23045" s="78"/>
      <c r="K23045" s="78"/>
      <c r="L23045" s="77"/>
      <c r="M23045" s="77"/>
      <c r="N23045" s="77"/>
      <c r="O23045" s="78"/>
      <c r="P23045" s="310"/>
    </row>
    <row r="23046" spans="1:16" s="6" customFormat="1" ht="15" hidden="1" customHeight="1">
      <c r="A23046" s="8"/>
      <c r="B23046" s="8"/>
      <c r="C23046" s="41">
        <v>6800</v>
      </c>
      <c r="D23046" s="8"/>
      <c r="E23046" s="43"/>
      <c r="F23046" s="43">
        <f t="shared" ref="F23046:O23046" si="15106">SUM(F23047:F23053)</f>
        <v>0</v>
      </c>
      <c r="G23046" s="43">
        <f t="shared" ref="G23046:H23046" si="15107">SUM(G23047:G23053)</f>
        <v>0</v>
      </c>
      <c r="H23046" s="43">
        <f t="shared" si="15107"/>
        <v>0</v>
      </c>
      <c r="I23046" s="43">
        <f t="shared" si="15106"/>
        <v>0</v>
      </c>
      <c r="J23046" s="43">
        <f t="shared" si="15106"/>
        <v>0</v>
      </c>
      <c r="K23046" s="43">
        <f t="shared" ref="K23046:L23046" si="15108">SUM(K23047:K23053)</f>
        <v>0</v>
      </c>
      <c r="L23046" s="43">
        <f t="shared" si="15108"/>
        <v>0</v>
      </c>
      <c r="M23046" s="43">
        <f t="shared" si="15106"/>
        <v>0</v>
      </c>
      <c r="N23046" s="43">
        <f t="shared" si="15106"/>
        <v>0</v>
      </c>
      <c r="O23046" s="43">
        <f t="shared" si="15106"/>
        <v>0</v>
      </c>
      <c r="P23046" s="309"/>
    </row>
    <row r="23047" spans="1:16" s="3" customFormat="1" ht="15" hidden="1" customHeight="1">
      <c r="A23047" s="75"/>
      <c r="B23047" s="75"/>
      <c r="C23047" s="76"/>
      <c r="D23047" s="75" t="s">
        <v>121</v>
      </c>
      <c r="E23047" s="78"/>
      <c r="F23047" s="77">
        <f t="shared" ref="F23047:F23053" si="15109">I23047+O23047</f>
        <v>0</v>
      </c>
      <c r="G23047" s="77">
        <f t="shared" ref="G23047:G23053" si="15110">J23047+P23047</f>
        <v>0</v>
      </c>
      <c r="H23047" s="77">
        <f t="shared" ref="H23047:H23053" si="15111">M23047+Q23047</f>
        <v>0</v>
      </c>
      <c r="I23047" s="77">
        <f t="shared" ref="I23047:I23053" si="15112">SUM(J23047:N23047)</f>
        <v>0</v>
      </c>
      <c r="J23047" s="78"/>
      <c r="K23047" s="78"/>
      <c r="L23047" s="77"/>
      <c r="M23047" s="77"/>
      <c r="N23047" s="77"/>
      <c r="O23047" s="78"/>
      <c r="P23047" s="310"/>
    </row>
    <row r="23048" spans="1:16" s="301" customFormat="1" ht="15" hidden="1" customHeight="1">
      <c r="A23048" s="75"/>
      <c r="B23048" s="75"/>
      <c r="C23048" s="76"/>
      <c r="D23048" s="75" t="s">
        <v>122</v>
      </c>
      <c r="E23048" s="78"/>
      <c r="F23048" s="77">
        <f t="shared" si="15109"/>
        <v>0</v>
      </c>
      <c r="G23048" s="77">
        <f t="shared" si="15110"/>
        <v>0</v>
      </c>
      <c r="H23048" s="77">
        <f t="shared" si="15111"/>
        <v>0</v>
      </c>
      <c r="I23048" s="77">
        <f t="shared" si="15112"/>
        <v>0</v>
      </c>
      <c r="J23048" s="78"/>
      <c r="K23048" s="78"/>
      <c r="L23048" s="77"/>
      <c r="M23048" s="77"/>
      <c r="N23048" s="77"/>
      <c r="O23048" s="78"/>
      <c r="P23048" s="313"/>
    </row>
    <row r="23049" spans="1:16" s="3" customFormat="1" ht="15" hidden="1" customHeight="1">
      <c r="A23049" s="75"/>
      <c r="B23049" s="75"/>
      <c r="C23049" s="76"/>
      <c r="D23049" s="75" t="s">
        <v>123</v>
      </c>
      <c r="E23049" s="78"/>
      <c r="F23049" s="77">
        <f t="shared" si="15109"/>
        <v>0</v>
      </c>
      <c r="G23049" s="77">
        <f t="shared" si="15110"/>
        <v>0</v>
      </c>
      <c r="H23049" s="77">
        <f t="shared" si="15111"/>
        <v>0</v>
      </c>
      <c r="I23049" s="77">
        <f t="shared" si="15112"/>
        <v>0</v>
      </c>
      <c r="J23049" s="78"/>
      <c r="K23049" s="78"/>
      <c r="L23049" s="77"/>
      <c r="M23049" s="77"/>
      <c r="N23049" s="77"/>
      <c r="O23049" s="78"/>
      <c r="P23049" s="310"/>
    </row>
    <row r="23050" spans="1:16" s="3" customFormat="1" ht="15" hidden="1" customHeight="1">
      <c r="A23050" s="75"/>
      <c r="B23050" s="75"/>
      <c r="C23050" s="76"/>
      <c r="D23050" s="75" t="s">
        <v>124</v>
      </c>
      <c r="E23050" s="78"/>
      <c r="F23050" s="77">
        <f t="shared" si="15109"/>
        <v>0</v>
      </c>
      <c r="G23050" s="77">
        <f t="shared" si="15110"/>
        <v>0</v>
      </c>
      <c r="H23050" s="77">
        <f t="shared" si="15111"/>
        <v>0</v>
      </c>
      <c r="I23050" s="77">
        <f t="shared" si="15112"/>
        <v>0</v>
      </c>
      <c r="J23050" s="78"/>
      <c r="K23050" s="78"/>
      <c r="L23050" s="77"/>
      <c r="M23050" s="77"/>
      <c r="N23050" s="77"/>
      <c r="O23050" s="78"/>
      <c r="P23050" s="310"/>
    </row>
    <row r="23051" spans="1:16" s="3" customFormat="1" ht="15" hidden="1" customHeight="1">
      <c r="A23051" s="75"/>
      <c r="B23051" s="75"/>
      <c r="C23051" s="76"/>
      <c r="D23051" s="75" t="s">
        <v>125</v>
      </c>
      <c r="E23051" s="78"/>
      <c r="F23051" s="77">
        <f t="shared" si="15109"/>
        <v>0</v>
      </c>
      <c r="G23051" s="77">
        <f t="shared" si="15110"/>
        <v>0</v>
      </c>
      <c r="H23051" s="77">
        <f t="shared" si="15111"/>
        <v>0</v>
      </c>
      <c r="I23051" s="77">
        <f t="shared" si="15112"/>
        <v>0</v>
      </c>
      <c r="J23051" s="78"/>
      <c r="K23051" s="78"/>
      <c r="L23051" s="77"/>
      <c r="M23051" s="77"/>
      <c r="N23051" s="77"/>
      <c r="O23051" s="78"/>
      <c r="P23051" s="310"/>
    </row>
    <row r="23052" spans="1:16" s="3" customFormat="1" ht="15" hidden="1" customHeight="1">
      <c r="A23052" s="75"/>
      <c r="B23052" s="75"/>
      <c r="C23052" s="76"/>
      <c r="D23052" s="75" t="s">
        <v>126</v>
      </c>
      <c r="E23052" s="78"/>
      <c r="F23052" s="77">
        <f t="shared" si="15109"/>
        <v>0</v>
      </c>
      <c r="G23052" s="77">
        <f t="shared" si="15110"/>
        <v>0</v>
      </c>
      <c r="H23052" s="77">
        <f t="shared" si="15111"/>
        <v>0</v>
      </c>
      <c r="I23052" s="77">
        <f t="shared" si="15112"/>
        <v>0</v>
      </c>
      <c r="J23052" s="78"/>
      <c r="K23052" s="78"/>
      <c r="L23052" s="77"/>
      <c r="M23052" s="77"/>
      <c r="N23052" s="77"/>
      <c r="O23052" s="78"/>
      <c r="P23052" s="310"/>
    </row>
    <row r="23053" spans="1:16" s="3" customFormat="1" ht="15" hidden="1" customHeight="1">
      <c r="A23053" s="75"/>
      <c r="B23053" s="75"/>
      <c r="C23053" s="76"/>
      <c r="D23053" s="75" t="s">
        <v>127</v>
      </c>
      <c r="E23053" s="78"/>
      <c r="F23053" s="77">
        <f t="shared" si="15109"/>
        <v>0</v>
      </c>
      <c r="G23053" s="77">
        <f t="shared" si="15110"/>
        <v>0</v>
      </c>
      <c r="H23053" s="77">
        <f t="shared" si="15111"/>
        <v>0</v>
      </c>
      <c r="I23053" s="77">
        <f t="shared" si="15112"/>
        <v>0</v>
      </c>
      <c r="J23053" s="78"/>
      <c r="K23053" s="78"/>
      <c r="L23053" s="77"/>
      <c r="M23053" s="77"/>
      <c r="N23053" s="77"/>
      <c r="O23053" s="78"/>
      <c r="P23053" s="310"/>
    </row>
    <row r="23054" spans="1:16" s="6" customFormat="1" ht="15" hidden="1" customHeight="1">
      <c r="A23054" s="8"/>
      <c r="B23054" s="8"/>
      <c r="C23054" s="41">
        <v>6850</v>
      </c>
      <c r="D23054" s="8"/>
      <c r="E23054" s="43"/>
      <c r="F23054" s="40">
        <f t="shared" ref="F23054:O23054" si="15113">SUM(F23055:F23061)</f>
        <v>0</v>
      </c>
      <c r="G23054" s="40">
        <f t="shared" ref="G23054:H23054" si="15114">SUM(G23055:G23061)</f>
        <v>0</v>
      </c>
      <c r="H23054" s="40">
        <f t="shared" si="15114"/>
        <v>0</v>
      </c>
      <c r="I23054" s="40">
        <f t="shared" si="15113"/>
        <v>0</v>
      </c>
      <c r="J23054" s="40">
        <f t="shared" si="15113"/>
        <v>0</v>
      </c>
      <c r="K23054" s="40">
        <f t="shared" ref="K23054:L23054" si="15115">SUM(K23055:K23061)</f>
        <v>0</v>
      </c>
      <c r="L23054" s="40">
        <f t="shared" si="15115"/>
        <v>0</v>
      </c>
      <c r="M23054" s="40">
        <f t="shared" si="15113"/>
        <v>0</v>
      </c>
      <c r="N23054" s="40">
        <f t="shared" si="15113"/>
        <v>0</v>
      </c>
      <c r="O23054" s="40">
        <f t="shared" si="15113"/>
        <v>0</v>
      </c>
      <c r="P23054" s="309"/>
    </row>
    <row r="23055" spans="1:16" s="3" customFormat="1" ht="15" hidden="1" customHeight="1">
      <c r="A23055" s="75"/>
      <c r="B23055" s="75"/>
      <c r="C23055" s="76"/>
      <c r="D23055" s="75" t="s">
        <v>128</v>
      </c>
      <c r="E23055" s="78"/>
      <c r="F23055" s="77">
        <f t="shared" ref="F23055:F23061" si="15116">I23055+O23055</f>
        <v>0</v>
      </c>
      <c r="G23055" s="77">
        <f t="shared" ref="G23055:G23061" si="15117">J23055+P23055</f>
        <v>0</v>
      </c>
      <c r="H23055" s="77">
        <f t="shared" ref="H23055:H23061" si="15118">M23055+Q23055</f>
        <v>0</v>
      </c>
      <c r="I23055" s="77">
        <f t="shared" ref="I23055:I23061" si="15119">SUM(J23055:N23055)</f>
        <v>0</v>
      </c>
      <c r="J23055" s="78"/>
      <c r="K23055" s="78"/>
      <c r="L23055" s="77"/>
      <c r="M23055" s="77"/>
      <c r="N23055" s="77"/>
      <c r="O23055" s="78"/>
      <c r="P23055" s="310"/>
    </row>
    <row r="23056" spans="1:16" s="301" customFormat="1" ht="15" hidden="1" customHeight="1">
      <c r="A23056" s="75"/>
      <c r="B23056" s="75"/>
      <c r="C23056" s="76"/>
      <c r="D23056" s="75" t="s">
        <v>129</v>
      </c>
      <c r="E23056" s="78"/>
      <c r="F23056" s="77">
        <f t="shared" si="15116"/>
        <v>0</v>
      </c>
      <c r="G23056" s="77">
        <f t="shared" si="15117"/>
        <v>0</v>
      </c>
      <c r="H23056" s="77">
        <f t="shared" si="15118"/>
        <v>0</v>
      </c>
      <c r="I23056" s="77">
        <f t="shared" si="15119"/>
        <v>0</v>
      </c>
      <c r="J23056" s="78"/>
      <c r="K23056" s="78"/>
      <c r="L23056" s="77"/>
      <c r="M23056" s="77"/>
      <c r="N23056" s="77"/>
      <c r="O23056" s="78"/>
      <c r="P23056" s="313"/>
    </row>
    <row r="23057" spans="1:16" s="3" customFormat="1" ht="15" hidden="1" customHeight="1">
      <c r="A23057" s="75"/>
      <c r="B23057" s="75"/>
      <c r="C23057" s="76"/>
      <c r="D23057" s="75" t="s">
        <v>130</v>
      </c>
      <c r="E23057" s="78"/>
      <c r="F23057" s="77">
        <f t="shared" si="15116"/>
        <v>0</v>
      </c>
      <c r="G23057" s="77">
        <f t="shared" si="15117"/>
        <v>0</v>
      </c>
      <c r="H23057" s="77">
        <f t="shared" si="15118"/>
        <v>0</v>
      </c>
      <c r="I23057" s="77">
        <f t="shared" si="15119"/>
        <v>0</v>
      </c>
      <c r="J23057" s="78"/>
      <c r="K23057" s="78"/>
      <c r="L23057" s="77"/>
      <c r="M23057" s="77"/>
      <c r="N23057" s="77"/>
      <c r="O23057" s="78"/>
      <c r="P23057" s="310"/>
    </row>
    <row r="23058" spans="1:16" s="3" customFormat="1" ht="15" hidden="1" customHeight="1">
      <c r="A23058" s="75"/>
      <c r="B23058" s="75"/>
      <c r="C23058" s="76"/>
      <c r="D23058" s="75" t="s">
        <v>131</v>
      </c>
      <c r="E23058" s="78"/>
      <c r="F23058" s="77">
        <f t="shared" si="15116"/>
        <v>0</v>
      </c>
      <c r="G23058" s="77">
        <f t="shared" si="15117"/>
        <v>0</v>
      </c>
      <c r="H23058" s="77">
        <f t="shared" si="15118"/>
        <v>0</v>
      </c>
      <c r="I23058" s="77">
        <f t="shared" si="15119"/>
        <v>0</v>
      </c>
      <c r="J23058" s="78"/>
      <c r="K23058" s="78"/>
      <c r="L23058" s="77"/>
      <c r="M23058" s="77"/>
      <c r="N23058" s="77"/>
      <c r="O23058" s="78"/>
      <c r="P23058" s="310"/>
    </row>
    <row r="23059" spans="1:16" s="3" customFormat="1" ht="15" hidden="1" customHeight="1">
      <c r="A23059" s="75"/>
      <c r="B23059" s="75"/>
      <c r="C23059" s="76"/>
      <c r="D23059" s="75" t="s">
        <v>132</v>
      </c>
      <c r="E23059" s="78"/>
      <c r="F23059" s="77">
        <f t="shared" si="15116"/>
        <v>0</v>
      </c>
      <c r="G23059" s="77">
        <f t="shared" si="15117"/>
        <v>0</v>
      </c>
      <c r="H23059" s="77">
        <f t="shared" si="15118"/>
        <v>0</v>
      </c>
      <c r="I23059" s="77">
        <f t="shared" si="15119"/>
        <v>0</v>
      </c>
      <c r="J23059" s="78"/>
      <c r="K23059" s="78"/>
      <c r="L23059" s="77"/>
      <c r="M23059" s="77"/>
      <c r="N23059" s="77"/>
      <c r="O23059" s="78"/>
      <c r="P23059" s="310"/>
    </row>
    <row r="23060" spans="1:16" s="3" customFormat="1" ht="15" hidden="1" customHeight="1">
      <c r="A23060" s="75"/>
      <c r="B23060" s="75"/>
      <c r="C23060" s="76"/>
      <c r="D23060" s="75" t="s">
        <v>133</v>
      </c>
      <c r="E23060" s="78"/>
      <c r="F23060" s="77">
        <f t="shared" si="15116"/>
        <v>0</v>
      </c>
      <c r="G23060" s="77">
        <f t="shared" si="15117"/>
        <v>0</v>
      </c>
      <c r="H23060" s="77">
        <f t="shared" si="15118"/>
        <v>0</v>
      </c>
      <c r="I23060" s="77">
        <f t="shared" si="15119"/>
        <v>0</v>
      </c>
      <c r="J23060" s="78"/>
      <c r="K23060" s="78"/>
      <c r="L23060" s="77"/>
      <c r="M23060" s="77"/>
      <c r="N23060" s="77"/>
      <c r="O23060" s="78"/>
      <c r="P23060" s="310"/>
    </row>
    <row r="23061" spans="1:16" s="3" customFormat="1" ht="15" hidden="1" customHeight="1">
      <c r="A23061" s="123"/>
      <c r="B23061" s="123"/>
      <c r="C23061" s="129"/>
      <c r="D23061" s="123" t="s">
        <v>134</v>
      </c>
      <c r="E23061" s="92"/>
      <c r="F23061" s="91">
        <f t="shared" si="15116"/>
        <v>0</v>
      </c>
      <c r="G23061" s="91">
        <f t="shared" si="15117"/>
        <v>0</v>
      </c>
      <c r="H23061" s="91">
        <f t="shared" si="15118"/>
        <v>0</v>
      </c>
      <c r="I23061" s="91">
        <f t="shared" si="15119"/>
        <v>0</v>
      </c>
      <c r="J23061" s="92"/>
      <c r="K23061" s="92"/>
      <c r="L23061" s="91"/>
      <c r="M23061" s="91"/>
      <c r="N23061" s="91"/>
      <c r="O23061" s="92"/>
      <c r="P23061" s="310"/>
    </row>
    <row r="23062" spans="1:16" s="6" customFormat="1" ht="15" hidden="1" customHeight="1">
      <c r="A23062" s="151"/>
      <c r="B23062" s="151"/>
      <c r="C23062" s="152">
        <v>6900</v>
      </c>
      <c r="D23062" s="151"/>
      <c r="E23062" s="142"/>
      <c r="F23062" s="157">
        <f t="shared" ref="F23062:O23062" si="15120">SUM(F23063:F23082)</f>
        <v>0</v>
      </c>
      <c r="G23062" s="157">
        <f t="shared" ref="G23062:H23062" si="15121">SUM(G23063:G23082)</f>
        <v>0</v>
      </c>
      <c r="H23062" s="157">
        <f t="shared" si="15121"/>
        <v>0</v>
      </c>
      <c r="I23062" s="157">
        <f t="shared" si="15120"/>
        <v>0</v>
      </c>
      <c r="J23062" s="157">
        <f t="shared" si="15120"/>
        <v>0</v>
      </c>
      <c r="K23062" s="157">
        <f t="shared" ref="K23062:L23062" si="15122">SUM(K23063:K23082)</f>
        <v>0</v>
      </c>
      <c r="L23062" s="157">
        <f t="shared" si="15122"/>
        <v>0</v>
      </c>
      <c r="M23062" s="157">
        <f t="shared" si="15120"/>
        <v>0</v>
      </c>
      <c r="N23062" s="157">
        <f t="shared" si="15120"/>
        <v>0</v>
      </c>
      <c r="O23062" s="157">
        <f t="shared" si="15120"/>
        <v>0</v>
      </c>
      <c r="P23062" s="309"/>
    </row>
    <row r="23063" spans="1:16" s="3" customFormat="1" ht="15" hidden="1" customHeight="1">
      <c r="A23063" s="124"/>
      <c r="B23063" s="124"/>
      <c r="C23063" s="125"/>
      <c r="D23063" s="124" t="s">
        <v>135</v>
      </c>
      <c r="E23063" s="128"/>
      <c r="F23063" s="127">
        <f t="shared" ref="F23063:F23082" si="15123">I23063+O23063</f>
        <v>0</v>
      </c>
      <c r="G23063" s="127">
        <f t="shared" ref="G23063:G23082" si="15124">J23063+P23063</f>
        <v>0</v>
      </c>
      <c r="H23063" s="127">
        <f t="shared" ref="H23063:H23082" si="15125">M23063+Q23063</f>
        <v>0</v>
      </c>
      <c r="I23063" s="127">
        <f t="shared" ref="I23063:I23082" si="15126">SUM(J23063:N23063)</f>
        <v>0</v>
      </c>
      <c r="J23063" s="128"/>
      <c r="K23063" s="128"/>
      <c r="L23063" s="127"/>
      <c r="M23063" s="127"/>
      <c r="N23063" s="127"/>
      <c r="O23063" s="128"/>
      <c r="P23063" s="310"/>
    </row>
    <row r="23064" spans="1:16" s="72" customFormat="1" ht="15" hidden="1" customHeight="1">
      <c r="A23064" s="140"/>
      <c r="B23064" s="140"/>
      <c r="C23064" s="141"/>
      <c r="D23064" s="140" t="s">
        <v>136</v>
      </c>
      <c r="E23064" s="142"/>
      <c r="F23064" s="143">
        <f t="shared" si="15123"/>
        <v>0</v>
      </c>
      <c r="G23064" s="143">
        <f t="shared" si="15124"/>
        <v>0</v>
      </c>
      <c r="H23064" s="143">
        <f t="shared" si="15125"/>
        <v>0</v>
      </c>
      <c r="I23064" s="143">
        <f t="shared" si="15126"/>
        <v>0</v>
      </c>
      <c r="J23064" s="144"/>
      <c r="K23064" s="144"/>
      <c r="L23064" s="143"/>
      <c r="M23064" s="143"/>
      <c r="N23064" s="143"/>
      <c r="O23064" s="144"/>
      <c r="P23064" s="309"/>
    </row>
    <row r="23065" spans="1:16" s="3" customFormat="1" ht="15" hidden="1" customHeight="1">
      <c r="A23065" s="80"/>
      <c r="B23065" s="80"/>
      <c r="C23065" s="81"/>
      <c r="D23065" s="80" t="s">
        <v>137</v>
      </c>
      <c r="E23065" s="84"/>
      <c r="F23065" s="83">
        <f t="shared" si="15123"/>
        <v>0</v>
      </c>
      <c r="G23065" s="83">
        <f t="shared" si="15124"/>
        <v>0</v>
      </c>
      <c r="H23065" s="83">
        <f t="shared" si="15125"/>
        <v>0</v>
      </c>
      <c r="I23065" s="83">
        <f t="shared" si="15126"/>
        <v>0</v>
      </c>
      <c r="J23065" s="84"/>
      <c r="K23065" s="84"/>
      <c r="L23065" s="83"/>
      <c r="M23065" s="83"/>
      <c r="N23065" s="83"/>
      <c r="O23065" s="84"/>
      <c r="P23065" s="310"/>
    </row>
    <row r="23066" spans="1:16" s="3" customFormat="1" ht="15" hidden="1" customHeight="1">
      <c r="A23066" s="75"/>
      <c r="B23066" s="75"/>
      <c r="C23066" s="76"/>
      <c r="D23066" s="75" t="s">
        <v>138</v>
      </c>
      <c r="E23066" s="78"/>
      <c r="F23066" s="77">
        <f t="shared" si="15123"/>
        <v>0</v>
      </c>
      <c r="G23066" s="77">
        <f t="shared" si="15124"/>
        <v>0</v>
      </c>
      <c r="H23066" s="77">
        <f t="shared" si="15125"/>
        <v>0</v>
      </c>
      <c r="I23066" s="77">
        <f t="shared" si="15126"/>
        <v>0</v>
      </c>
      <c r="J23066" s="78"/>
      <c r="K23066" s="78"/>
      <c r="L23066" s="77"/>
      <c r="M23066" s="77"/>
      <c r="N23066" s="77"/>
      <c r="O23066" s="78"/>
      <c r="P23066" s="310"/>
    </row>
    <row r="23067" spans="1:16" s="3" customFormat="1" ht="15" hidden="1" customHeight="1">
      <c r="A23067" s="75"/>
      <c r="B23067" s="75"/>
      <c r="C23067" s="76"/>
      <c r="D23067" s="75" t="s">
        <v>139</v>
      </c>
      <c r="E23067" s="78"/>
      <c r="F23067" s="77">
        <f t="shared" si="15123"/>
        <v>0</v>
      </c>
      <c r="G23067" s="77">
        <f t="shared" si="15124"/>
        <v>0</v>
      </c>
      <c r="H23067" s="77">
        <f t="shared" si="15125"/>
        <v>0</v>
      </c>
      <c r="I23067" s="77">
        <f t="shared" si="15126"/>
        <v>0</v>
      </c>
      <c r="J23067" s="78"/>
      <c r="K23067" s="78"/>
      <c r="L23067" s="77"/>
      <c r="M23067" s="77"/>
      <c r="N23067" s="77"/>
      <c r="O23067" s="78"/>
      <c r="P23067" s="310"/>
    </row>
    <row r="23068" spans="1:16" s="3" customFormat="1" ht="15" hidden="1" customHeight="1">
      <c r="A23068" s="75"/>
      <c r="B23068" s="75"/>
      <c r="C23068" s="76"/>
      <c r="D23068" s="75" t="s">
        <v>140</v>
      </c>
      <c r="E23068" s="78"/>
      <c r="F23068" s="77">
        <f t="shared" si="15123"/>
        <v>0</v>
      </c>
      <c r="G23068" s="77">
        <f t="shared" si="15124"/>
        <v>0</v>
      </c>
      <c r="H23068" s="77">
        <f t="shared" si="15125"/>
        <v>0</v>
      </c>
      <c r="I23068" s="77">
        <f t="shared" si="15126"/>
        <v>0</v>
      </c>
      <c r="J23068" s="78"/>
      <c r="K23068" s="78"/>
      <c r="L23068" s="77"/>
      <c r="M23068" s="77"/>
      <c r="N23068" s="77"/>
      <c r="O23068" s="78"/>
      <c r="P23068" s="310"/>
    </row>
    <row r="23069" spans="1:16" s="3" customFormat="1" ht="15" hidden="1" customHeight="1">
      <c r="A23069" s="75"/>
      <c r="B23069" s="75"/>
      <c r="C23069" s="76"/>
      <c r="D23069" s="75" t="s">
        <v>141</v>
      </c>
      <c r="E23069" s="78"/>
      <c r="F23069" s="77">
        <f t="shared" si="15123"/>
        <v>0</v>
      </c>
      <c r="G23069" s="77">
        <f t="shared" si="15124"/>
        <v>0</v>
      </c>
      <c r="H23069" s="77">
        <f t="shared" si="15125"/>
        <v>0</v>
      </c>
      <c r="I23069" s="77">
        <f t="shared" si="15126"/>
        <v>0</v>
      </c>
      <c r="J23069" s="78"/>
      <c r="K23069" s="78"/>
      <c r="L23069" s="77"/>
      <c r="M23069" s="77"/>
      <c r="N23069" s="77"/>
      <c r="O23069" s="78"/>
      <c r="P23069" s="310"/>
    </row>
    <row r="23070" spans="1:16" s="3" customFormat="1" ht="15" hidden="1" customHeight="1">
      <c r="A23070" s="75"/>
      <c r="B23070" s="75"/>
      <c r="C23070" s="76"/>
      <c r="D23070" s="75" t="s">
        <v>142</v>
      </c>
      <c r="E23070" s="78"/>
      <c r="F23070" s="77">
        <f t="shared" si="15123"/>
        <v>0</v>
      </c>
      <c r="G23070" s="77">
        <f t="shared" si="15124"/>
        <v>0</v>
      </c>
      <c r="H23070" s="77">
        <f t="shared" si="15125"/>
        <v>0</v>
      </c>
      <c r="I23070" s="77">
        <f t="shared" si="15126"/>
        <v>0</v>
      </c>
      <c r="J23070" s="78"/>
      <c r="K23070" s="78"/>
      <c r="L23070" s="77"/>
      <c r="M23070" s="77"/>
      <c r="N23070" s="77"/>
      <c r="O23070" s="78"/>
      <c r="P23070" s="310"/>
    </row>
    <row r="23071" spans="1:16" s="3" customFormat="1" ht="15" hidden="1" customHeight="1">
      <c r="A23071" s="123"/>
      <c r="B23071" s="123"/>
      <c r="C23071" s="129"/>
      <c r="D23071" s="123" t="s">
        <v>143</v>
      </c>
      <c r="E23071" s="92"/>
      <c r="F23071" s="91">
        <f t="shared" si="15123"/>
        <v>0</v>
      </c>
      <c r="G23071" s="91">
        <f t="shared" si="15124"/>
        <v>0</v>
      </c>
      <c r="H23071" s="91">
        <f t="shared" si="15125"/>
        <v>0</v>
      </c>
      <c r="I23071" s="91">
        <f t="shared" si="15126"/>
        <v>0</v>
      </c>
      <c r="J23071" s="92"/>
      <c r="K23071" s="92"/>
      <c r="L23071" s="91"/>
      <c r="M23071" s="91"/>
      <c r="N23071" s="91"/>
      <c r="O23071" s="92"/>
      <c r="P23071" s="310"/>
    </row>
    <row r="23072" spans="1:16" s="6" customFormat="1" ht="15" hidden="1" customHeight="1">
      <c r="A23072" s="140"/>
      <c r="B23072" s="140"/>
      <c r="C23072" s="141"/>
      <c r="D23072" s="140" t="s">
        <v>144</v>
      </c>
      <c r="E23072" s="142"/>
      <c r="F23072" s="143">
        <f t="shared" si="15123"/>
        <v>0</v>
      </c>
      <c r="G23072" s="143">
        <f t="shared" si="15124"/>
        <v>0</v>
      </c>
      <c r="H23072" s="143">
        <f t="shared" si="15125"/>
        <v>0</v>
      </c>
      <c r="I23072" s="143">
        <f t="shared" si="15126"/>
        <v>0</v>
      </c>
      <c r="J23072" s="144"/>
      <c r="K23072" s="144"/>
      <c r="L23072" s="143"/>
      <c r="M23072" s="143"/>
      <c r="N23072" s="143"/>
      <c r="O23072" s="144"/>
      <c r="P23072" s="309"/>
    </row>
    <row r="23073" spans="1:16" s="3" customFormat="1" ht="15" hidden="1" customHeight="1">
      <c r="A23073" s="80"/>
      <c r="B23073" s="80"/>
      <c r="C23073" s="81"/>
      <c r="D23073" s="80" t="s">
        <v>145</v>
      </c>
      <c r="E23073" s="84"/>
      <c r="F23073" s="83">
        <f t="shared" si="15123"/>
        <v>0</v>
      </c>
      <c r="G23073" s="83">
        <f t="shared" si="15124"/>
        <v>0</v>
      </c>
      <c r="H23073" s="83">
        <f t="shared" si="15125"/>
        <v>0</v>
      </c>
      <c r="I23073" s="83">
        <f t="shared" si="15126"/>
        <v>0</v>
      </c>
      <c r="J23073" s="84"/>
      <c r="K23073" s="84"/>
      <c r="L23073" s="83"/>
      <c r="M23073" s="83"/>
      <c r="N23073" s="83"/>
      <c r="O23073" s="84"/>
      <c r="P23073" s="310"/>
    </row>
    <row r="23074" spans="1:16" s="3" customFormat="1" ht="15" hidden="1" customHeight="1">
      <c r="A23074" s="75"/>
      <c r="B23074" s="75"/>
      <c r="C23074" s="76"/>
      <c r="D23074" s="75" t="s">
        <v>146</v>
      </c>
      <c r="E23074" s="78"/>
      <c r="F23074" s="77">
        <f t="shared" si="15123"/>
        <v>0</v>
      </c>
      <c r="G23074" s="77">
        <f t="shared" si="15124"/>
        <v>0</v>
      </c>
      <c r="H23074" s="77">
        <f t="shared" si="15125"/>
        <v>0</v>
      </c>
      <c r="I23074" s="77">
        <f t="shared" si="15126"/>
        <v>0</v>
      </c>
      <c r="J23074" s="78"/>
      <c r="K23074" s="78"/>
      <c r="L23074" s="77"/>
      <c r="M23074" s="77"/>
      <c r="N23074" s="77"/>
      <c r="O23074" s="78"/>
      <c r="P23074" s="310"/>
    </row>
    <row r="23075" spans="1:16" s="3" customFormat="1" ht="15" hidden="1" customHeight="1">
      <c r="A23075" s="75"/>
      <c r="B23075" s="75"/>
      <c r="C23075" s="76"/>
      <c r="D23075" s="75" t="s">
        <v>147</v>
      </c>
      <c r="E23075" s="78"/>
      <c r="F23075" s="77">
        <f t="shared" si="15123"/>
        <v>0</v>
      </c>
      <c r="G23075" s="77">
        <f t="shared" si="15124"/>
        <v>0</v>
      </c>
      <c r="H23075" s="77">
        <f t="shared" si="15125"/>
        <v>0</v>
      </c>
      <c r="I23075" s="77">
        <f t="shared" si="15126"/>
        <v>0</v>
      </c>
      <c r="J23075" s="78"/>
      <c r="K23075" s="78"/>
      <c r="L23075" s="77"/>
      <c r="M23075" s="77"/>
      <c r="N23075" s="77"/>
      <c r="O23075" s="78"/>
      <c r="P23075" s="310"/>
    </row>
    <row r="23076" spans="1:16" s="3" customFormat="1" ht="15" hidden="1" customHeight="1">
      <c r="A23076" s="75"/>
      <c r="B23076" s="75"/>
      <c r="C23076" s="76"/>
      <c r="D23076" s="75" t="s">
        <v>148</v>
      </c>
      <c r="E23076" s="78"/>
      <c r="F23076" s="77">
        <f t="shared" si="15123"/>
        <v>0</v>
      </c>
      <c r="G23076" s="77">
        <f t="shared" si="15124"/>
        <v>0</v>
      </c>
      <c r="H23076" s="77">
        <f t="shared" si="15125"/>
        <v>0</v>
      </c>
      <c r="I23076" s="77">
        <f t="shared" si="15126"/>
        <v>0</v>
      </c>
      <c r="J23076" s="78"/>
      <c r="K23076" s="78"/>
      <c r="L23076" s="77"/>
      <c r="M23076" s="77"/>
      <c r="N23076" s="77"/>
      <c r="O23076" s="78"/>
      <c r="P23076" s="310"/>
    </row>
    <row r="23077" spans="1:16" s="3" customFormat="1" ht="15" hidden="1" customHeight="1">
      <c r="A23077" s="75"/>
      <c r="B23077" s="75"/>
      <c r="C23077" s="76"/>
      <c r="D23077" s="75" t="s">
        <v>149</v>
      </c>
      <c r="E23077" s="78"/>
      <c r="F23077" s="77">
        <f t="shared" si="15123"/>
        <v>0</v>
      </c>
      <c r="G23077" s="77">
        <f t="shared" si="15124"/>
        <v>0</v>
      </c>
      <c r="H23077" s="77">
        <f t="shared" si="15125"/>
        <v>0</v>
      </c>
      <c r="I23077" s="77">
        <f t="shared" si="15126"/>
        <v>0</v>
      </c>
      <c r="J23077" s="78"/>
      <c r="K23077" s="78"/>
      <c r="L23077" s="77"/>
      <c r="M23077" s="77"/>
      <c r="N23077" s="77"/>
      <c r="O23077" s="78"/>
      <c r="P23077" s="310"/>
    </row>
    <row r="23078" spans="1:16" s="3" customFormat="1" ht="15" hidden="1" customHeight="1">
      <c r="A23078" s="75"/>
      <c r="B23078" s="75"/>
      <c r="C23078" s="76"/>
      <c r="D23078" s="75" t="s">
        <v>150</v>
      </c>
      <c r="E23078" s="78"/>
      <c r="F23078" s="77">
        <f t="shared" si="15123"/>
        <v>0</v>
      </c>
      <c r="G23078" s="77">
        <f t="shared" si="15124"/>
        <v>0</v>
      </c>
      <c r="H23078" s="77">
        <f t="shared" si="15125"/>
        <v>0</v>
      </c>
      <c r="I23078" s="77">
        <f t="shared" si="15126"/>
        <v>0</v>
      </c>
      <c r="J23078" s="78"/>
      <c r="K23078" s="78"/>
      <c r="L23078" s="77"/>
      <c r="M23078" s="77"/>
      <c r="N23078" s="77"/>
      <c r="O23078" s="78"/>
      <c r="P23078" s="310"/>
    </row>
    <row r="23079" spans="1:16" s="3" customFormat="1" ht="15" hidden="1" customHeight="1">
      <c r="A23079" s="75"/>
      <c r="B23079" s="75"/>
      <c r="C23079" s="76"/>
      <c r="D23079" s="75" t="s">
        <v>151</v>
      </c>
      <c r="E23079" s="78"/>
      <c r="F23079" s="77">
        <f t="shared" si="15123"/>
        <v>0</v>
      </c>
      <c r="G23079" s="77">
        <f t="shared" si="15124"/>
        <v>0</v>
      </c>
      <c r="H23079" s="77">
        <f t="shared" si="15125"/>
        <v>0</v>
      </c>
      <c r="I23079" s="77">
        <f t="shared" si="15126"/>
        <v>0</v>
      </c>
      <c r="J23079" s="78"/>
      <c r="K23079" s="78"/>
      <c r="L23079" s="77"/>
      <c r="M23079" s="77"/>
      <c r="N23079" s="77"/>
      <c r="O23079" s="78"/>
      <c r="P23079" s="310"/>
    </row>
    <row r="23080" spans="1:16" s="3" customFormat="1" ht="15" hidden="1" customHeight="1">
      <c r="A23080" s="75"/>
      <c r="B23080" s="75"/>
      <c r="C23080" s="76"/>
      <c r="D23080" s="75" t="s">
        <v>152</v>
      </c>
      <c r="E23080" s="78"/>
      <c r="F23080" s="77">
        <f t="shared" si="15123"/>
        <v>0</v>
      </c>
      <c r="G23080" s="77">
        <f t="shared" si="15124"/>
        <v>0</v>
      </c>
      <c r="H23080" s="77">
        <f t="shared" si="15125"/>
        <v>0</v>
      </c>
      <c r="I23080" s="77">
        <f t="shared" si="15126"/>
        <v>0</v>
      </c>
      <c r="J23080" s="78"/>
      <c r="K23080" s="78"/>
      <c r="L23080" s="77"/>
      <c r="M23080" s="77"/>
      <c r="N23080" s="77"/>
      <c r="O23080" s="78"/>
      <c r="P23080" s="310"/>
    </row>
    <row r="23081" spans="1:16" s="3" customFormat="1" ht="15" hidden="1" customHeight="1">
      <c r="A23081" s="75"/>
      <c r="B23081" s="75"/>
      <c r="C23081" s="76"/>
      <c r="D23081" s="75" t="s">
        <v>153</v>
      </c>
      <c r="E23081" s="78"/>
      <c r="F23081" s="77">
        <f t="shared" si="15123"/>
        <v>0</v>
      </c>
      <c r="G23081" s="77">
        <f t="shared" si="15124"/>
        <v>0</v>
      </c>
      <c r="H23081" s="77">
        <f t="shared" si="15125"/>
        <v>0</v>
      </c>
      <c r="I23081" s="77">
        <f t="shared" si="15126"/>
        <v>0</v>
      </c>
      <c r="J23081" s="78"/>
      <c r="K23081" s="78"/>
      <c r="L23081" s="77"/>
      <c r="M23081" s="77"/>
      <c r="N23081" s="77"/>
      <c r="O23081" s="78"/>
      <c r="P23081" s="310"/>
    </row>
    <row r="23082" spans="1:16" s="3" customFormat="1" ht="15" hidden="1" customHeight="1">
      <c r="A23082" s="123"/>
      <c r="B23082" s="123"/>
      <c r="C23082" s="129"/>
      <c r="D23082" s="123" t="s">
        <v>154</v>
      </c>
      <c r="E23082" s="92"/>
      <c r="F23082" s="91">
        <f t="shared" si="15123"/>
        <v>0</v>
      </c>
      <c r="G23082" s="91">
        <f t="shared" si="15124"/>
        <v>0</v>
      </c>
      <c r="H23082" s="91">
        <f t="shared" si="15125"/>
        <v>0</v>
      </c>
      <c r="I23082" s="91">
        <f t="shared" si="15126"/>
        <v>0</v>
      </c>
      <c r="J23082" s="92"/>
      <c r="K23082" s="92"/>
      <c r="L23082" s="91"/>
      <c r="M23082" s="91"/>
      <c r="N23082" s="91"/>
      <c r="O23082" s="92"/>
      <c r="P23082" s="310"/>
    </row>
    <row r="23083" spans="1:16" s="6" customFormat="1" ht="15" hidden="1" customHeight="1">
      <c r="A23083" s="135"/>
      <c r="B23083" s="135"/>
      <c r="C23083" s="136">
        <v>7000</v>
      </c>
      <c r="D23083" s="135"/>
      <c r="E23083" s="138"/>
      <c r="F23083" s="149">
        <f t="shared" ref="F23083:O23083" si="15127">SUM(F23084:F23099)</f>
        <v>0</v>
      </c>
      <c r="G23083" s="149">
        <f t="shared" ref="G23083:H23083" si="15128">SUM(G23084:G23099)</f>
        <v>0</v>
      </c>
      <c r="H23083" s="149">
        <f t="shared" si="15128"/>
        <v>0</v>
      </c>
      <c r="I23083" s="149">
        <f t="shared" si="15127"/>
        <v>0</v>
      </c>
      <c r="J23083" s="149">
        <f t="shared" si="15127"/>
        <v>0</v>
      </c>
      <c r="K23083" s="149">
        <f t="shared" ref="K23083:L23083" si="15129">SUM(K23084:K23099)</f>
        <v>0</v>
      </c>
      <c r="L23083" s="149">
        <f t="shared" si="15129"/>
        <v>0</v>
      </c>
      <c r="M23083" s="149">
        <f t="shared" si="15127"/>
        <v>0</v>
      </c>
      <c r="N23083" s="149">
        <f t="shared" si="15127"/>
        <v>0</v>
      </c>
      <c r="O23083" s="149">
        <f t="shared" si="15127"/>
        <v>0</v>
      </c>
      <c r="P23083" s="309"/>
    </row>
    <row r="23084" spans="1:16" s="6" customFormat="1" ht="15" hidden="1" customHeight="1">
      <c r="A23084" s="140"/>
      <c r="B23084" s="140"/>
      <c r="C23084" s="141"/>
      <c r="D23084" s="140" t="s">
        <v>155</v>
      </c>
      <c r="E23084" s="142"/>
      <c r="F23084" s="143">
        <f t="shared" ref="F23084:F23099" si="15130">I23084+O23084</f>
        <v>0</v>
      </c>
      <c r="G23084" s="143">
        <f t="shared" ref="G23084:G23099" si="15131">J23084+P23084</f>
        <v>0</v>
      </c>
      <c r="H23084" s="143">
        <f t="shared" ref="H23084:H23099" si="15132">M23084+Q23084</f>
        <v>0</v>
      </c>
      <c r="I23084" s="143">
        <f t="shared" ref="I23084:I23099" si="15133">SUM(J23084:N23084)</f>
        <v>0</v>
      </c>
      <c r="J23084" s="144"/>
      <c r="K23084" s="144"/>
      <c r="L23084" s="143"/>
      <c r="M23084" s="143"/>
      <c r="N23084" s="143"/>
      <c r="O23084" s="144"/>
      <c r="P23084" s="309"/>
    </row>
    <row r="23085" spans="1:16" s="301" customFormat="1" ht="15" hidden="1" customHeight="1">
      <c r="A23085" s="124"/>
      <c r="B23085" s="124"/>
      <c r="C23085" s="125"/>
      <c r="D23085" s="124" t="s">
        <v>156</v>
      </c>
      <c r="E23085" s="128"/>
      <c r="F23085" s="127">
        <f t="shared" si="15130"/>
        <v>0</v>
      </c>
      <c r="G23085" s="127">
        <f t="shared" si="15131"/>
        <v>0</v>
      </c>
      <c r="H23085" s="127">
        <f t="shared" si="15132"/>
        <v>0</v>
      </c>
      <c r="I23085" s="127">
        <f t="shared" si="15133"/>
        <v>0</v>
      </c>
      <c r="J23085" s="128"/>
      <c r="K23085" s="128"/>
      <c r="L23085" s="127"/>
      <c r="M23085" s="127"/>
      <c r="N23085" s="127"/>
      <c r="O23085" s="128"/>
      <c r="P23085" s="313"/>
    </row>
    <row r="23086" spans="1:16" s="6" customFormat="1" ht="15" hidden="1" customHeight="1">
      <c r="A23086" s="140"/>
      <c r="B23086" s="140"/>
      <c r="C23086" s="141"/>
      <c r="D23086" s="140" t="s">
        <v>157</v>
      </c>
      <c r="E23086" s="142"/>
      <c r="F23086" s="143">
        <f t="shared" si="15130"/>
        <v>0</v>
      </c>
      <c r="G23086" s="143">
        <f t="shared" si="15131"/>
        <v>0</v>
      </c>
      <c r="H23086" s="143">
        <f t="shared" si="15132"/>
        <v>0</v>
      </c>
      <c r="I23086" s="143">
        <f t="shared" si="15133"/>
        <v>0</v>
      </c>
      <c r="J23086" s="144"/>
      <c r="K23086" s="144"/>
      <c r="L23086" s="143"/>
      <c r="M23086" s="143"/>
      <c r="N23086" s="143"/>
      <c r="O23086" s="144"/>
      <c r="P23086" s="309"/>
    </row>
    <row r="23087" spans="1:16" s="3" customFormat="1" ht="15" hidden="1" customHeight="1">
      <c r="A23087" s="80"/>
      <c r="B23087" s="80"/>
      <c r="C23087" s="81"/>
      <c r="D23087" s="80" t="s">
        <v>158</v>
      </c>
      <c r="E23087" s="84"/>
      <c r="F23087" s="83">
        <f t="shared" si="15130"/>
        <v>0</v>
      </c>
      <c r="G23087" s="83">
        <f t="shared" si="15131"/>
        <v>0</v>
      </c>
      <c r="H23087" s="83">
        <f t="shared" si="15132"/>
        <v>0</v>
      </c>
      <c r="I23087" s="83">
        <f t="shared" si="15133"/>
        <v>0</v>
      </c>
      <c r="J23087" s="84"/>
      <c r="K23087" s="84"/>
      <c r="L23087" s="83"/>
      <c r="M23087" s="83"/>
      <c r="N23087" s="83"/>
      <c r="O23087" s="84"/>
      <c r="P23087" s="310"/>
    </row>
    <row r="23088" spans="1:16" s="3" customFormat="1" ht="15" hidden="1" customHeight="1">
      <c r="A23088" s="75"/>
      <c r="B23088" s="75"/>
      <c r="C23088" s="76"/>
      <c r="D23088" s="75" t="s">
        <v>159</v>
      </c>
      <c r="E23088" s="78"/>
      <c r="F23088" s="77">
        <f t="shared" si="15130"/>
        <v>0</v>
      </c>
      <c r="G23088" s="77">
        <f t="shared" si="15131"/>
        <v>0</v>
      </c>
      <c r="H23088" s="77">
        <f t="shared" si="15132"/>
        <v>0</v>
      </c>
      <c r="I23088" s="77">
        <f t="shared" si="15133"/>
        <v>0</v>
      </c>
      <c r="J23088" s="78"/>
      <c r="K23088" s="78"/>
      <c r="L23088" s="77"/>
      <c r="M23088" s="77"/>
      <c r="N23088" s="77"/>
      <c r="O23088" s="78"/>
      <c r="P23088" s="310"/>
    </row>
    <row r="23089" spans="1:16" s="3" customFormat="1" ht="15" hidden="1" customHeight="1">
      <c r="A23089" s="75"/>
      <c r="B23089" s="75"/>
      <c r="C23089" s="76"/>
      <c r="D23089" s="75" t="s">
        <v>160</v>
      </c>
      <c r="E23089" s="78"/>
      <c r="F23089" s="77">
        <f t="shared" si="15130"/>
        <v>0</v>
      </c>
      <c r="G23089" s="77">
        <f t="shared" si="15131"/>
        <v>0</v>
      </c>
      <c r="H23089" s="77">
        <f t="shared" si="15132"/>
        <v>0</v>
      </c>
      <c r="I23089" s="77">
        <f t="shared" si="15133"/>
        <v>0</v>
      </c>
      <c r="J23089" s="78"/>
      <c r="K23089" s="78"/>
      <c r="L23089" s="77"/>
      <c r="M23089" s="77"/>
      <c r="N23089" s="77"/>
      <c r="O23089" s="78"/>
      <c r="P23089" s="310"/>
    </row>
    <row r="23090" spans="1:16" s="3" customFormat="1" ht="15" hidden="1" customHeight="1">
      <c r="A23090" s="75"/>
      <c r="B23090" s="75"/>
      <c r="C23090" s="76"/>
      <c r="D23090" s="75" t="s">
        <v>161</v>
      </c>
      <c r="E23090" s="78"/>
      <c r="F23090" s="77">
        <f t="shared" si="15130"/>
        <v>0</v>
      </c>
      <c r="G23090" s="77">
        <f t="shared" si="15131"/>
        <v>0</v>
      </c>
      <c r="H23090" s="77">
        <f t="shared" si="15132"/>
        <v>0</v>
      </c>
      <c r="I23090" s="77">
        <f t="shared" si="15133"/>
        <v>0</v>
      </c>
      <c r="J23090" s="78"/>
      <c r="K23090" s="78"/>
      <c r="L23090" s="77"/>
      <c r="M23090" s="77"/>
      <c r="N23090" s="77"/>
      <c r="O23090" s="78"/>
      <c r="P23090" s="310"/>
    </row>
    <row r="23091" spans="1:16" s="3" customFormat="1" ht="15" hidden="1" customHeight="1">
      <c r="A23091" s="75"/>
      <c r="B23091" s="75"/>
      <c r="C23091" s="76"/>
      <c r="D23091" s="75" t="s">
        <v>162</v>
      </c>
      <c r="E23091" s="78"/>
      <c r="F23091" s="77">
        <f t="shared" si="15130"/>
        <v>0</v>
      </c>
      <c r="G23091" s="77">
        <f t="shared" si="15131"/>
        <v>0</v>
      </c>
      <c r="H23091" s="77">
        <f t="shared" si="15132"/>
        <v>0</v>
      </c>
      <c r="I23091" s="77">
        <f t="shared" si="15133"/>
        <v>0</v>
      </c>
      <c r="J23091" s="78"/>
      <c r="K23091" s="78"/>
      <c r="L23091" s="77"/>
      <c r="M23091" s="77"/>
      <c r="N23091" s="77"/>
      <c r="O23091" s="78"/>
      <c r="P23091" s="310"/>
    </row>
    <row r="23092" spans="1:16" s="3" customFormat="1" ht="15" hidden="1" customHeight="1">
      <c r="A23092" s="75"/>
      <c r="B23092" s="75"/>
      <c r="C23092" s="76"/>
      <c r="D23092" s="75" t="s">
        <v>163</v>
      </c>
      <c r="E23092" s="78"/>
      <c r="F23092" s="77">
        <f t="shared" si="15130"/>
        <v>0</v>
      </c>
      <c r="G23092" s="77">
        <f t="shared" si="15131"/>
        <v>0</v>
      </c>
      <c r="H23092" s="77">
        <f t="shared" si="15132"/>
        <v>0</v>
      </c>
      <c r="I23092" s="77">
        <f t="shared" si="15133"/>
        <v>0</v>
      </c>
      <c r="J23092" s="78"/>
      <c r="K23092" s="78"/>
      <c r="L23092" s="77"/>
      <c r="M23092" s="77"/>
      <c r="N23092" s="77"/>
      <c r="O23092" s="78"/>
      <c r="P23092" s="310"/>
    </row>
    <row r="23093" spans="1:16" s="6" customFormat="1" ht="15" hidden="1" customHeight="1">
      <c r="A23093" s="75"/>
      <c r="B23093" s="75"/>
      <c r="C23093" s="76"/>
      <c r="D23093" s="75" t="s">
        <v>164</v>
      </c>
      <c r="E23093" s="78"/>
      <c r="F23093" s="77">
        <f t="shared" si="15130"/>
        <v>0</v>
      </c>
      <c r="G23093" s="77">
        <f t="shared" si="15131"/>
        <v>0</v>
      </c>
      <c r="H23093" s="77">
        <f t="shared" si="15132"/>
        <v>0</v>
      </c>
      <c r="I23093" s="77">
        <f t="shared" si="15133"/>
        <v>0</v>
      </c>
      <c r="J23093" s="78"/>
      <c r="K23093" s="78"/>
      <c r="L23093" s="77"/>
      <c r="M23093" s="77"/>
      <c r="N23093" s="77"/>
      <c r="O23093" s="78"/>
      <c r="P23093" s="309"/>
    </row>
    <row r="23094" spans="1:16" s="3" customFormat="1" ht="15" hidden="1" customHeight="1">
      <c r="A23094" s="80"/>
      <c r="B23094" s="80"/>
      <c r="C23094" s="81"/>
      <c r="D23094" s="80" t="s">
        <v>165</v>
      </c>
      <c r="E23094" s="84"/>
      <c r="F23094" s="83">
        <f t="shared" si="15130"/>
        <v>0</v>
      </c>
      <c r="G23094" s="83">
        <f t="shared" si="15131"/>
        <v>0</v>
      </c>
      <c r="H23094" s="83">
        <f t="shared" si="15132"/>
        <v>0</v>
      </c>
      <c r="I23094" s="83">
        <f t="shared" si="15133"/>
        <v>0</v>
      </c>
      <c r="J23094" s="84"/>
      <c r="K23094" s="84"/>
      <c r="L23094" s="83"/>
      <c r="M23094" s="83"/>
      <c r="N23094" s="83"/>
      <c r="O23094" s="84"/>
      <c r="P23094" s="310"/>
    </row>
    <row r="23095" spans="1:16" s="3" customFormat="1" ht="15" hidden="1" customHeight="1">
      <c r="A23095" s="75"/>
      <c r="B23095" s="75"/>
      <c r="C23095" s="76"/>
      <c r="D23095" s="75" t="s">
        <v>166</v>
      </c>
      <c r="E23095" s="78"/>
      <c r="F23095" s="77">
        <f t="shared" si="15130"/>
        <v>0</v>
      </c>
      <c r="G23095" s="77">
        <f t="shared" si="15131"/>
        <v>0</v>
      </c>
      <c r="H23095" s="77">
        <f t="shared" si="15132"/>
        <v>0</v>
      </c>
      <c r="I23095" s="77">
        <f t="shared" si="15133"/>
        <v>0</v>
      </c>
      <c r="J23095" s="78"/>
      <c r="K23095" s="78"/>
      <c r="L23095" s="77"/>
      <c r="M23095" s="77"/>
      <c r="N23095" s="77"/>
      <c r="O23095" s="78"/>
      <c r="P23095" s="310"/>
    </row>
    <row r="23096" spans="1:16" s="3" customFormat="1" ht="15" hidden="1" customHeight="1">
      <c r="A23096" s="75"/>
      <c r="B23096" s="75"/>
      <c r="C23096" s="76"/>
      <c r="D23096" s="75" t="s">
        <v>167</v>
      </c>
      <c r="E23096" s="78"/>
      <c r="F23096" s="77">
        <f t="shared" si="15130"/>
        <v>0</v>
      </c>
      <c r="G23096" s="77">
        <f t="shared" si="15131"/>
        <v>0</v>
      </c>
      <c r="H23096" s="77">
        <f t="shared" si="15132"/>
        <v>0</v>
      </c>
      <c r="I23096" s="77">
        <f t="shared" si="15133"/>
        <v>0</v>
      </c>
      <c r="J23096" s="78"/>
      <c r="K23096" s="78"/>
      <c r="L23096" s="77"/>
      <c r="M23096" s="77"/>
      <c r="N23096" s="77"/>
      <c r="O23096" s="78"/>
      <c r="P23096" s="310"/>
    </row>
    <row r="23097" spans="1:16" s="3" customFormat="1" ht="15" hidden="1" customHeight="1">
      <c r="A23097" s="75"/>
      <c r="B23097" s="75"/>
      <c r="C23097" s="76"/>
      <c r="D23097" s="75" t="s">
        <v>168</v>
      </c>
      <c r="E23097" s="78"/>
      <c r="F23097" s="77">
        <f t="shared" si="15130"/>
        <v>0</v>
      </c>
      <c r="G23097" s="77">
        <f t="shared" si="15131"/>
        <v>0</v>
      </c>
      <c r="H23097" s="77">
        <f t="shared" si="15132"/>
        <v>0</v>
      </c>
      <c r="I23097" s="77">
        <f t="shared" si="15133"/>
        <v>0</v>
      </c>
      <c r="J23097" s="78"/>
      <c r="K23097" s="78"/>
      <c r="L23097" s="77"/>
      <c r="M23097" s="77"/>
      <c r="N23097" s="77"/>
      <c r="O23097" s="78"/>
      <c r="P23097" s="310"/>
    </row>
    <row r="23098" spans="1:16" s="3" customFormat="1" ht="15" hidden="1" customHeight="1">
      <c r="A23098" s="123"/>
      <c r="B23098" s="123"/>
      <c r="C23098" s="129"/>
      <c r="D23098" s="123" t="s">
        <v>169</v>
      </c>
      <c r="E23098" s="92"/>
      <c r="F23098" s="91">
        <f t="shared" si="15130"/>
        <v>0</v>
      </c>
      <c r="G23098" s="91">
        <f t="shared" si="15131"/>
        <v>0</v>
      </c>
      <c r="H23098" s="91">
        <f t="shared" si="15132"/>
        <v>0</v>
      </c>
      <c r="I23098" s="91">
        <f t="shared" si="15133"/>
        <v>0</v>
      </c>
      <c r="J23098" s="92"/>
      <c r="K23098" s="92"/>
      <c r="L23098" s="91"/>
      <c r="M23098" s="91"/>
      <c r="N23098" s="91"/>
      <c r="O23098" s="92"/>
      <c r="P23098" s="310"/>
    </row>
    <row r="23099" spans="1:16" s="6" customFormat="1" ht="15" hidden="1" customHeight="1">
      <c r="A23099" s="140"/>
      <c r="B23099" s="140"/>
      <c r="C23099" s="141"/>
      <c r="D23099" s="140" t="s">
        <v>170</v>
      </c>
      <c r="E23099" s="142"/>
      <c r="F23099" s="143">
        <f t="shared" si="15130"/>
        <v>0</v>
      </c>
      <c r="G23099" s="143">
        <f t="shared" si="15131"/>
        <v>0</v>
      </c>
      <c r="H23099" s="143">
        <f t="shared" si="15132"/>
        <v>0</v>
      </c>
      <c r="I23099" s="143">
        <f t="shared" si="15133"/>
        <v>0</v>
      </c>
      <c r="J23099" s="144"/>
      <c r="K23099" s="144"/>
      <c r="L23099" s="143"/>
      <c r="M23099" s="143"/>
      <c r="N23099" s="143"/>
      <c r="O23099" s="144"/>
      <c r="P23099" s="309"/>
    </row>
    <row r="23100" spans="1:16" s="6" customFormat="1" ht="15" hidden="1" customHeight="1">
      <c r="A23100" s="46"/>
      <c r="B23100" s="46"/>
      <c r="C23100" s="47">
        <v>7100</v>
      </c>
      <c r="D23100" s="46"/>
      <c r="E23100" s="50"/>
      <c r="F23100" s="50">
        <f t="shared" ref="F23100:O23100" si="15134">SUM(F23101:F23105)</f>
        <v>0</v>
      </c>
      <c r="G23100" s="50">
        <f t="shared" ref="G23100:H23100" si="15135">SUM(G23101:G23105)</f>
        <v>0</v>
      </c>
      <c r="H23100" s="50">
        <f t="shared" si="15135"/>
        <v>0</v>
      </c>
      <c r="I23100" s="50">
        <f t="shared" si="15134"/>
        <v>0</v>
      </c>
      <c r="J23100" s="50">
        <f t="shared" si="15134"/>
        <v>0</v>
      </c>
      <c r="K23100" s="50">
        <f t="shared" ref="K23100:L23100" si="15136">SUM(K23101:K23105)</f>
        <v>0</v>
      </c>
      <c r="L23100" s="50">
        <f t="shared" si="15136"/>
        <v>0</v>
      </c>
      <c r="M23100" s="50">
        <f t="shared" si="15134"/>
        <v>0</v>
      </c>
      <c r="N23100" s="50">
        <f t="shared" si="15134"/>
        <v>0</v>
      </c>
      <c r="O23100" s="50">
        <f t="shared" si="15134"/>
        <v>0</v>
      </c>
      <c r="P23100" s="309"/>
    </row>
    <row r="23101" spans="1:16" s="3" customFormat="1" ht="15" hidden="1" customHeight="1">
      <c r="A23101" s="75"/>
      <c r="B23101" s="75"/>
      <c r="C23101" s="76"/>
      <c r="D23101" s="75" t="s">
        <v>171</v>
      </c>
      <c r="E23101" s="78"/>
      <c r="F23101" s="77">
        <f t="shared" ref="F23101:F23105" si="15137">I23101+O23101</f>
        <v>0</v>
      </c>
      <c r="G23101" s="77">
        <f>J23101+P23101</f>
        <v>0</v>
      </c>
      <c r="H23101" s="77">
        <f>M23101+Q23101</f>
        <v>0</v>
      </c>
      <c r="I23101" s="77">
        <f>SUM(J23101:N23101)</f>
        <v>0</v>
      </c>
      <c r="J23101" s="78"/>
      <c r="K23101" s="78"/>
      <c r="L23101" s="77"/>
      <c r="M23101" s="77"/>
      <c r="N23101" s="77"/>
      <c r="O23101" s="78"/>
      <c r="P23101" s="310"/>
    </row>
    <row r="23102" spans="1:16" s="301" customFormat="1" ht="15" hidden="1" customHeight="1">
      <c r="A23102" s="75"/>
      <c r="B23102" s="75"/>
      <c r="C23102" s="76"/>
      <c r="D23102" s="75" t="s">
        <v>172</v>
      </c>
      <c r="E23102" s="78"/>
      <c r="F23102" s="77">
        <f t="shared" si="15137"/>
        <v>0</v>
      </c>
      <c r="G23102" s="77">
        <f>J23102+P23102</f>
        <v>0</v>
      </c>
      <c r="H23102" s="77">
        <f>M23102+Q23102</f>
        <v>0</v>
      </c>
      <c r="I23102" s="77">
        <f>SUM(J23102:N23102)</f>
        <v>0</v>
      </c>
      <c r="J23102" s="78"/>
      <c r="K23102" s="78"/>
      <c r="L23102" s="77"/>
      <c r="M23102" s="77"/>
      <c r="N23102" s="77"/>
      <c r="O23102" s="78"/>
      <c r="P23102" s="313"/>
    </row>
    <row r="23103" spans="1:16" s="3" customFormat="1" ht="15" hidden="1" customHeight="1">
      <c r="A23103" s="75"/>
      <c r="B23103" s="75"/>
      <c r="C23103" s="76"/>
      <c r="D23103" s="75" t="s">
        <v>173</v>
      </c>
      <c r="E23103" s="78"/>
      <c r="F23103" s="77">
        <f t="shared" si="15137"/>
        <v>0</v>
      </c>
      <c r="G23103" s="77">
        <f>J23103+P23103</f>
        <v>0</v>
      </c>
      <c r="H23103" s="77">
        <f>M23103+Q23103</f>
        <v>0</v>
      </c>
      <c r="I23103" s="77">
        <f>SUM(J23103:N23103)</f>
        <v>0</v>
      </c>
      <c r="J23103" s="78"/>
      <c r="K23103" s="78"/>
      <c r="L23103" s="77"/>
      <c r="M23103" s="77"/>
      <c r="N23103" s="77"/>
      <c r="O23103" s="78"/>
      <c r="P23103" s="310"/>
    </row>
    <row r="23104" spans="1:16" s="3" customFormat="1" ht="15" hidden="1" customHeight="1">
      <c r="A23104" s="75"/>
      <c r="B23104" s="75"/>
      <c r="C23104" s="76"/>
      <c r="D23104" s="75" t="s">
        <v>174</v>
      </c>
      <c r="E23104" s="78"/>
      <c r="F23104" s="77">
        <f t="shared" si="15137"/>
        <v>0</v>
      </c>
      <c r="G23104" s="77">
        <f>J23104+P23104</f>
        <v>0</v>
      </c>
      <c r="H23104" s="77">
        <f>M23104+Q23104</f>
        <v>0</v>
      </c>
      <c r="I23104" s="77">
        <f>SUM(J23104:N23104)</f>
        <v>0</v>
      </c>
      <c r="J23104" s="78"/>
      <c r="K23104" s="78"/>
      <c r="L23104" s="77"/>
      <c r="M23104" s="77"/>
      <c r="N23104" s="77"/>
      <c r="O23104" s="78"/>
      <c r="P23104" s="310"/>
    </row>
    <row r="23105" spans="1:16" s="3" customFormat="1" ht="15" hidden="1" customHeight="1">
      <c r="A23105" s="75"/>
      <c r="B23105" s="75"/>
      <c r="C23105" s="76"/>
      <c r="D23105" s="75" t="s">
        <v>175</v>
      </c>
      <c r="E23105" s="78"/>
      <c r="F23105" s="77">
        <f t="shared" si="15137"/>
        <v>0</v>
      </c>
      <c r="G23105" s="77">
        <f>J23105+P23105</f>
        <v>0</v>
      </c>
      <c r="H23105" s="77">
        <f>M23105+Q23105</f>
        <v>0</v>
      </c>
      <c r="I23105" s="77">
        <f>SUM(J23105:N23105)</f>
        <v>0</v>
      </c>
      <c r="J23105" s="78"/>
      <c r="K23105" s="78"/>
      <c r="L23105" s="77"/>
      <c r="M23105" s="77"/>
      <c r="N23105" s="77"/>
      <c r="O23105" s="78"/>
      <c r="P23105" s="310"/>
    </row>
    <row r="23106" spans="1:16" s="6" customFormat="1" ht="15" hidden="1" customHeight="1">
      <c r="A23106" s="8"/>
      <c r="B23106" s="8"/>
      <c r="C23106" s="41">
        <v>7150</v>
      </c>
      <c r="D23106" s="8"/>
      <c r="E23106" s="43"/>
      <c r="F23106" s="40">
        <f t="shared" ref="F23106:O23106" si="15138">SUM(F23107:F23123)</f>
        <v>0</v>
      </c>
      <c r="G23106" s="40">
        <f t="shared" ref="G23106:H23106" si="15139">SUM(G23107:G23123)</f>
        <v>0</v>
      </c>
      <c r="H23106" s="40">
        <f t="shared" si="15139"/>
        <v>0</v>
      </c>
      <c r="I23106" s="40">
        <f t="shared" si="15138"/>
        <v>0</v>
      </c>
      <c r="J23106" s="40">
        <f t="shared" si="15138"/>
        <v>0</v>
      </c>
      <c r="K23106" s="40">
        <f t="shared" ref="K23106:L23106" si="15140">SUM(K23107:K23123)</f>
        <v>0</v>
      </c>
      <c r="L23106" s="40">
        <f t="shared" si="15140"/>
        <v>0</v>
      </c>
      <c r="M23106" s="40">
        <f t="shared" si="15138"/>
        <v>0</v>
      </c>
      <c r="N23106" s="40">
        <f t="shared" si="15138"/>
        <v>0</v>
      </c>
      <c r="O23106" s="40">
        <f t="shared" si="15138"/>
        <v>0</v>
      </c>
      <c r="P23106" s="309"/>
    </row>
    <row r="23107" spans="1:16" s="3" customFormat="1" ht="15" hidden="1" customHeight="1">
      <c r="A23107" s="75"/>
      <c r="B23107" s="75"/>
      <c r="C23107" s="76"/>
      <c r="D23107" s="75" t="s">
        <v>176</v>
      </c>
      <c r="E23107" s="78"/>
      <c r="F23107" s="77">
        <f t="shared" ref="F23107:F23123" si="15141">I23107+O23107</f>
        <v>0</v>
      </c>
      <c r="G23107" s="77">
        <f t="shared" ref="G23107:G23123" si="15142">J23107+P23107</f>
        <v>0</v>
      </c>
      <c r="H23107" s="77">
        <f t="shared" ref="H23107:H23123" si="15143">M23107+Q23107</f>
        <v>0</v>
      </c>
      <c r="I23107" s="77">
        <f t="shared" ref="I23107:I23123" si="15144">SUM(J23107:N23107)</f>
        <v>0</v>
      </c>
      <c r="J23107" s="78"/>
      <c r="K23107" s="78"/>
      <c r="L23107" s="77"/>
      <c r="M23107" s="77"/>
      <c r="N23107" s="77"/>
      <c r="O23107" s="78"/>
      <c r="P23107" s="310"/>
    </row>
    <row r="23108" spans="1:16" s="300" customFormat="1" ht="15" hidden="1" customHeight="1">
      <c r="A23108" s="75"/>
      <c r="B23108" s="75"/>
      <c r="C23108" s="76"/>
      <c r="D23108" s="75" t="s">
        <v>177</v>
      </c>
      <c r="E23108" s="78"/>
      <c r="F23108" s="77">
        <f t="shared" si="15141"/>
        <v>0</v>
      </c>
      <c r="G23108" s="77">
        <f t="shared" si="15142"/>
        <v>0</v>
      </c>
      <c r="H23108" s="77">
        <f t="shared" si="15143"/>
        <v>0</v>
      </c>
      <c r="I23108" s="77">
        <f t="shared" si="15144"/>
        <v>0</v>
      </c>
      <c r="J23108" s="78"/>
      <c r="K23108" s="78"/>
      <c r="L23108" s="77"/>
      <c r="M23108" s="77"/>
      <c r="N23108" s="77"/>
      <c r="O23108" s="78"/>
      <c r="P23108" s="313"/>
    </row>
    <row r="23109" spans="1:16" s="3" customFormat="1" ht="15" hidden="1" customHeight="1">
      <c r="A23109" s="75"/>
      <c r="B23109" s="75"/>
      <c r="C23109" s="76"/>
      <c r="D23109" s="75" t="s">
        <v>178</v>
      </c>
      <c r="E23109" s="78"/>
      <c r="F23109" s="77">
        <f t="shared" si="15141"/>
        <v>0</v>
      </c>
      <c r="G23109" s="77">
        <f t="shared" si="15142"/>
        <v>0</v>
      </c>
      <c r="H23109" s="77">
        <f t="shared" si="15143"/>
        <v>0</v>
      </c>
      <c r="I23109" s="77">
        <f t="shared" si="15144"/>
        <v>0</v>
      </c>
      <c r="J23109" s="78"/>
      <c r="K23109" s="78"/>
      <c r="L23109" s="77"/>
      <c r="M23109" s="77"/>
      <c r="N23109" s="77"/>
      <c r="O23109" s="78"/>
      <c r="P23109" s="310"/>
    </row>
    <row r="23110" spans="1:16" s="3" customFormat="1" ht="15" hidden="1" customHeight="1">
      <c r="A23110" s="75"/>
      <c r="B23110" s="75"/>
      <c r="C23110" s="76"/>
      <c r="D23110" s="75" t="s">
        <v>179</v>
      </c>
      <c r="E23110" s="78"/>
      <c r="F23110" s="77">
        <f t="shared" si="15141"/>
        <v>0</v>
      </c>
      <c r="G23110" s="77">
        <f t="shared" si="15142"/>
        <v>0</v>
      </c>
      <c r="H23110" s="77">
        <f t="shared" si="15143"/>
        <v>0</v>
      </c>
      <c r="I23110" s="77">
        <f t="shared" si="15144"/>
        <v>0</v>
      </c>
      <c r="J23110" s="78"/>
      <c r="K23110" s="78"/>
      <c r="L23110" s="77"/>
      <c r="M23110" s="77"/>
      <c r="N23110" s="77"/>
      <c r="O23110" s="78"/>
      <c r="P23110" s="310"/>
    </row>
    <row r="23111" spans="1:16" s="3" customFormat="1" ht="15" hidden="1" customHeight="1">
      <c r="A23111" s="75"/>
      <c r="B23111" s="75"/>
      <c r="C23111" s="76"/>
      <c r="D23111" s="75" t="s">
        <v>180</v>
      </c>
      <c r="E23111" s="78"/>
      <c r="F23111" s="77">
        <f t="shared" si="15141"/>
        <v>0</v>
      </c>
      <c r="G23111" s="77">
        <f t="shared" si="15142"/>
        <v>0</v>
      </c>
      <c r="H23111" s="77">
        <f t="shared" si="15143"/>
        <v>0</v>
      </c>
      <c r="I23111" s="77">
        <f t="shared" si="15144"/>
        <v>0</v>
      </c>
      <c r="J23111" s="78"/>
      <c r="K23111" s="78"/>
      <c r="L23111" s="77"/>
      <c r="M23111" s="77"/>
      <c r="N23111" s="77"/>
      <c r="O23111" s="78"/>
      <c r="P23111" s="310"/>
    </row>
    <row r="23112" spans="1:16" s="3" customFormat="1" ht="15" hidden="1" customHeight="1">
      <c r="A23112" s="75"/>
      <c r="B23112" s="75"/>
      <c r="C23112" s="76"/>
      <c r="D23112" s="75" t="s">
        <v>181</v>
      </c>
      <c r="E23112" s="78"/>
      <c r="F23112" s="77">
        <f t="shared" si="15141"/>
        <v>0</v>
      </c>
      <c r="G23112" s="77">
        <f t="shared" si="15142"/>
        <v>0</v>
      </c>
      <c r="H23112" s="77">
        <f t="shared" si="15143"/>
        <v>0</v>
      </c>
      <c r="I23112" s="77">
        <f t="shared" si="15144"/>
        <v>0</v>
      </c>
      <c r="J23112" s="78"/>
      <c r="K23112" s="78"/>
      <c r="L23112" s="77"/>
      <c r="M23112" s="77"/>
      <c r="N23112" s="77"/>
      <c r="O23112" s="78"/>
      <c r="P23112" s="310"/>
    </row>
    <row r="23113" spans="1:16" s="3" customFormat="1" ht="15" hidden="1" customHeight="1">
      <c r="A23113" s="75"/>
      <c r="B23113" s="75"/>
      <c r="C23113" s="76"/>
      <c r="D23113" s="75" t="s">
        <v>182</v>
      </c>
      <c r="E23113" s="78"/>
      <c r="F23113" s="77">
        <f t="shared" si="15141"/>
        <v>0</v>
      </c>
      <c r="G23113" s="77">
        <f t="shared" si="15142"/>
        <v>0</v>
      </c>
      <c r="H23113" s="77">
        <f t="shared" si="15143"/>
        <v>0</v>
      </c>
      <c r="I23113" s="77">
        <f t="shared" si="15144"/>
        <v>0</v>
      </c>
      <c r="J23113" s="78"/>
      <c r="K23113" s="78"/>
      <c r="L23113" s="77"/>
      <c r="M23113" s="77"/>
      <c r="N23113" s="77"/>
      <c r="O23113" s="78"/>
      <c r="P23113" s="310"/>
    </row>
    <row r="23114" spans="1:16" s="3" customFormat="1" ht="15" hidden="1" customHeight="1">
      <c r="A23114" s="75"/>
      <c r="B23114" s="75"/>
      <c r="C23114" s="76"/>
      <c r="D23114" s="75" t="s">
        <v>183</v>
      </c>
      <c r="E23114" s="78"/>
      <c r="F23114" s="77">
        <f t="shared" si="15141"/>
        <v>0</v>
      </c>
      <c r="G23114" s="77">
        <f t="shared" si="15142"/>
        <v>0</v>
      </c>
      <c r="H23114" s="77">
        <f t="shared" si="15143"/>
        <v>0</v>
      </c>
      <c r="I23114" s="77">
        <f t="shared" si="15144"/>
        <v>0</v>
      </c>
      <c r="J23114" s="78"/>
      <c r="K23114" s="78"/>
      <c r="L23114" s="77"/>
      <c r="M23114" s="77"/>
      <c r="N23114" s="77"/>
      <c r="O23114" s="78"/>
      <c r="P23114" s="310"/>
    </row>
    <row r="23115" spans="1:16" s="3" customFormat="1" ht="15" hidden="1" customHeight="1">
      <c r="A23115" s="75"/>
      <c r="B23115" s="75"/>
      <c r="C23115" s="76"/>
      <c r="D23115" s="75" t="s">
        <v>184</v>
      </c>
      <c r="E23115" s="78"/>
      <c r="F23115" s="77">
        <f t="shared" si="15141"/>
        <v>0</v>
      </c>
      <c r="G23115" s="77">
        <f t="shared" si="15142"/>
        <v>0</v>
      </c>
      <c r="H23115" s="77">
        <f t="shared" si="15143"/>
        <v>0</v>
      </c>
      <c r="I23115" s="77">
        <f t="shared" si="15144"/>
        <v>0</v>
      </c>
      <c r="J23115" s="78"/>
      <c r="K23115" s="78"/>
      <c r="L23115" s="77"/>
      <c r="M23115" s="77"/>
      <c r="N23115" s="77"/>
      <c r="O23115" s="78"/>
      <c r="P23115" s="310"/>
    </row>
    <row r="23116" spans="1:16" s="3" customFormat="1" ht="15" hidden="1" customHeight="1">
      <c r="A23116" s="75"/>
      <c r="B23116" s="75"/>
      <c r="C23116" s="76"/>
      <c r="D23116" s="75" t="s">
        <v>185</v>
      </c>
      <c r="E23116" s="78"/>
      <c r="F23116" s="77">
        <f t="shared" si="15141"/>
        <v>0</v>
      </c>
      <c r="G23116" s="77">
        <f t="shared" si="15142"/>
        <v>0</v>
      </c>
      <c r="H23116" s="77">
        <f t="shared" si="15143"/>
        <v>0</v>
      </c>
      <c r="I23116" s="77">
        <f t="shared" si="15144"/>
        <v>0</v>
      </c>
      <c r="J23116" s="78"/>
      <c r="K23116" s="78"/>
      <c r="L23116" s="77"/>
      <c r="M23116" s="77"/>
      <c r="N23116" s="77"/>
      <c r="O23116" s="78"/>
      <c r="P23116" s="310"/>
    </row>
    <row r="23117" spans="1:16" s="3" customFormat="1" ht="15" hidden="1" customHeight="1">
      <c r="A23117" s="75"/>
      <c r="B23117" s="75"/>
      <c r="C23117" s="76"/>
      <c r="D23117" s="75" t="s">
        <v>186</v>
      </c>
      <c r="E23117" s="78"/>
      <c r="F23117" s="77">
        <f t="shared" si="15141"/>
        <v>0</v>
      </c>
      <c r="G23117" s="77">
        <f t="shared" si="15142"/>
        <v>0</v>
      </c>
      <c r="H23117" s="77">
        <f t="shared" si="15143"/>
        <v>0</v>
      </c>
      <c r="I23117" s="77">
        <f t="shared" si="15144"/>
        <v>0</v>
      </c>
      <c r="J23117" s="78"/>
      <c r="K23117" s="78"/>
      <c r="L23117" s="77"/>
      <c r="M23117" s="77"/>
      <c r="N23117" s="77"/>
      <c r="O23117" s="78"/>
      <c r="P23117" s="310"/>
    </row>
    <row r="23118" spans="1:16" s="3" customFormat="1" ht="15" hidden="1" customHeight="1">
      <c r="A23118" s="75"/>
      <c r="B23118" s="75"/>
      <c r="C23118" s="76"/>
      <c r="D23118" s="75" t="s">
        <v>187</v>
      </c>
      <c r="E23118" s="78"/>
      <c r="F23118" s="77">
        <f t="shared" si="15141"/>
        <v>0</v>
      </c>
      <c r="G23118" s="77">
        <f t="shared" si="15142"/>
        <v>0</v>
      </c>
      <c r="H23118" s="77">
        <f t="shared" si="15143"/>
        <v>0</v>
      </c>
      <c r="I23118" s="77">
        <f t="shared" si="15144"/>
        <v>0</v>
      </c>
      <c r="J23118" s="78"/>
      <c r="K23118" s="78"/>
      <c r="L23118" s="77"/>
      <c r="M23118" s="77"/>
      <c r="N23118" s="77"/>
      <c r="O23118" s="78"/>
      <c r="P23118" s="310"/>
    </row>
    <row r="23119" spans="1:16" s="3" customFormat="1" ht="15" hidden="1" customHeight="1">
      <c r="A23119" s="75"/>
      <c r="B23119" s="75"/>
      <c r="C23119" s="76"/>
      <c r="D23119" s="75" t="s">
        <v>188</v>
      </c>
      <c r="E23119" s="78"/>
      <c r="F23119" s="77">
        <f t="shared" si="15141"/>
        <v>0</v>
      </c>
      <c r="G23119" s="77">
        <f t="shared" si="15142"/>
        <v>0</v>
      </c>
      <c r="H23119" s="77">
        <f t="shared" si="15143"/>
        <v>0</v>
      </c>
      <c r="I23119" s="77">
        <f t="shared" si="15144"/>
        <v>0</v>
      </c>
      <c r="J23119" s="78"/>
      <c r="K23119" s="78"/>
      <c r="L23119" s="77"/>
      <c r="M23119" s="77"/>
      <c r="N23119" s="77"/>
      <c r="O23119" s="78"/>
      <c r="P23119" s="310"/>
    </row>
    <row r="23120" spans="1:16" s="3" customFormat="1" ht="15" hidden="1" customHeight="1">
      <c r="A23120" s="75"/>
      <c r="B23120" s="75"/>
      <c r="C23120" s="76"/>
      <c r="D23120" s="75" t="s">
        <v>189</v>
      </c>
      <c r="E23120" s="78"/>
      <c r="F23120" s="77">
        <f t="shared" si="15141"/>
        <v>0</v>
      </c>
      <c r="G23120" s="77">
        <f t="shared" si="15142"/>
        <v>0</v>
      </c>
      <c r="H23120" s="77">
        <f t="shared" si="15143"/>
        <v>0</v>
      </c>
      <c r="I23120" s="77">
        <f t="shared" si="15144"/>
        <v>0</v>
      </c>
      <c r="J23120" s="78"/>
      <c r="K23120" s="78"/>
      <c r="L23120" s="77"/>
      <c r="M23120" s="77"/>
      <c r="N23120" s="77"/>
      <c r="O23120" s="78"/>
      <c r="P23120" s="310"/>
    </row>
    <row r="23121" spans="1:16" s="3" customFormat="1" ht="15" hidden="1" customHeight="1">
      <c r="A23121" s="75"/>
      <c r="B23121" s="75"/>
      <c r="C23121" s="76"/>
      <c r="D23121" s="75" t="s">
        <v>190</v>
      </c>
      <c r="E23121" s="78"/>
      <c r="F23121" s="77">
        <f t="shared" si="15141"/>
        <v>0</v>
      </c>
      <c r="G23121" s="77">
        <f t="shared" si="15142"/>
        <v>0</v>
      </c>
      <c r="H23121" s="77">
        <f t="shared" si="15143"/>
        <v>0</v>
      </c>
      <c r="I23121" s="77">
        <f t="shared" si="15144"/>
        <v>0</v>
      </c>
      <c r="J23121" s="78"/>
      <c r="K23121" s="78"/>
      <c r="L23121" s="77"/>
      <c r="M23121" s="77"/>
      <c r="N23121" s="77"/>
      <c r="O23121" s="78"/>
      <c r="P23121" s="310"/>
    </row>
    <row r="23122" spans="1:16" s="3" customFormat="1" ht="15" hidden="1" customHeight="1">
      <c r="A23122" s="75"/>
      <c r="B23122" s="75"/>
      <c r="C23122" s="76"/>
      <c r="D23122" s="75" t="s">
        <v>191</v>
      </c>
      <c r="E23122" s="78"/>
      <c r="F23122" s="77">
        <f t="shared" si="15141"/>
        <v>0</v>
      </c>
      <c r="G23122" s="77">
        <f t="shared" si="15142"/>
        <v>0</v>
      </c>
      <c r="H23122" s="77">
        <f t="shared" si="15143"/>
        <v>0</v>
      </c>
      <c r="I23122" s="77">
        <f t="shared" si="15144"/>
        <v>0</v>
      </c>
      <c r="J23122" s="78"/>
      <c r="K23122" s="78"/>
      <c r="L23122" s="77"/>
      <c r="M23122" s="77"/>
      <c r="N23122" s="77"/>
      <c r="O23122" s="78"/>
      <c r="P23122" s="310"/>
    </row>
    <row r="23123" spans="1:16" s="3" customFormat="1" ht="15" hidden="1" customHeight="1">
      <c r="A23123" s="75"/>
      <c r="B23123" s="75"/>
      <c r="C23123" s="76"/>
      <c r="D23123" s="75" t="s">
        <v>192</v>
      </c>
      <c r="E23123" s="78"/>
      <c r="F23123" s="77">
        <f t="shared" si="15141"/>
        <v>0</v>
      </c>
      <c r="G23123" s="77">
        <f t="shared" si="15142"/>
        <v>0</v>
      </c>
      <c r="H23123" s="77">
        <f t="shared" si="15143"/>
        <v>0</v>
      </c>
      <c r="I23123" s="77">
        <f t="shared" si="15144"/>
        <v>0</v>
      </c>
      <c r="J23123" s="78"/>
      <c r="K23123" s="78"/>
      <c r="L23123" s="77"/>
      <c r="M23123" s="77"/>
      <c r="N23123" s="77"/>
      <c r="O23123" s="78"/>
      <c r="P23123" s="310"/>
    </row>
    <row r="23124" spans="1:16" s="6" customFormat="1" ht="15" hidden="1" customHeight="1">
      <c r="A23124" s="8"/>
      <c r="B23124" s="8"/>
      <c r="C23124" s="41">
        <v>7200</v>
      </c>
      <c r="D23124" s="8"/>
      <c r="E23124" s="43"/>
      <c r="F23124" s="43">
        <f t="shared" ref="F23124:O23124" si="15145">SUM(F23125:F23128)</f>
        <v>0</v>
      </c>
      <c r="G23124" s="43">
        <f t="shared" ref="G23124:H23124" si="15146">SUM(G23125:G23128)</f>
        <v>0</v>
      </c>
      <c r="H23124" s="43">
        <f t="shared" si="15146"/>
        <v>0</v>
      </c>
      <c r="I23124" s="43">
        <f t="shared" si="15145"/>
        <v>0</v>
      </c>
      <c r="J23124" s="43">
        <f t="shared" si="15145"/>
        <v>0</v>
      </c>
      <c r="K23124" s="43">
        <f t="shared" ref="K23124:L23124" si="15147">SUM(K23125:K23128)</f>
        <v>0</v>
      </c>
      <c r="L23124" s="43">
        <f t="shared" si="15147"/>
        <v>0</v>
      </c>
      <c r="M23124" s="43">
        <f t="shared" si="15145"/>
        <v>0</v>
      </c>
      <c r="N23124" s="43">
        <f t="shared" si="15145"/>
        <v>0</v>
      </c>
      <c r="O23124" s="43">
        <f t="shared" si="15145"/>
        <v>0</v>
      </c>
      <c r="P23124" s="309"/>
    </row>
    <row r="23125" spans="1:16" s="3" customFormat="1" ht="15" hidden="1" customHeight="1">
      <c r="A23125" s="75"/>
      <c r="B23125" s="75"/>
      <c r="C23125" s="76"/>
      <c r="D23125" s="75" t="s">
        <v>193</v>
      </c>
      <c r="E23125" s="78"/>
      <c r="F23125" s="77">
        <f t="shared" ref="F23125:F23128" si="15148">I23125+O23125</f>
        <v>0</v>
      </c>
      <c r="G23125" s="77">
        <f>J23125+P23125</f>
        <v>0</v>
      </c>
      <c r="H23125" s="77">
        <f>M23125+Q23125</f>
        <v>0</v>
      </c>
      <c r="I23125" s="77">
        <f>SUM(J23125:N23125)</f>
        <v>0</v>
      </c>
      <c r="J23125" s="78"/>
      <c r="K23125" s="78"/>
      <c r="L23125" s="77"/>
      <c r="M23125" s="77"/>
      <c r="N23125" s="77"/>
      <c r="O23125" s="78"/>
      <c r="P23125" s="310"/>
    </row>
    <row r="23126" spans="1:16" s="300" customFormat="1" ht="15" hidden="1" customHeight="1">
      <c r="A23126" s="75"/>
      <c r="B23126" s="75"/>
      <c r="C23126" s="76"/>
      <c r="D23126" s="75" t="s">
        <v>194</v>
      </c>
      <c r="E23126" s="78"/>
      <c r="F23126" s="77">
        <f t="shared" si="15148"/>
        <v>0</v>
      </c>
      <c r="G23126" s="77">
        <f>J23126+P23126</f>
        <v>0</v>
      </c>
      <c r="H23126" s="77">
        <f>M23126+Q23126</f>
        <v>0</v>
      </c>
      <c r="I23126" s="77">
        <f>SUM(J23126:N23126)</f>
        <v>0</v>
      </c>
      <c r="J23126" s="78"/>
      <c r="K23126" s="78"/>
      <c r="L23126" s="77"/>
      <c r="M23126" s="77"/>
      <c r="N23126" s="77"/>
      <c r="O23126" s="78"/>
      <c r="P23126" s="313"/>
    </row>
    <row r="23127" spans="1:16" s="3" customFormat="1" ht="15" hidden="1" customHeight="1">
      <c r="A23127" s="75"/>
      <c r="B23127" s="75"/>
      <c r="C23127" s="76"/>
      <c r="D23127" s="75" t="s">
        <v>195</v>
      </c>
      <c r="E23127" s="78"/>
      <c r="F23127" s="77">
        <f t="shared" si="15148"/>
        <v>0</v>
      </c>
      <c r="G23127" s="77">
        <f>J23127+P23127</f>
        <v>0</v>
      </c>
      <c r="H23127" s="77">
        <f>M23127+Q23127</f>
        <v>0</v>
      </c>
      <c r="I23127" s="77">
        <f>SUM(J23127:N23127)</f>
        <v>0</v>
      </c>
      <c r="J23127" s="78"/>
      <c r="K23127" s="78"/>
      <c r="L23127" s="77"/>
      <c r="M23127" s="77"/>
      <c r="N23127" s="77"/>
      <c r="O23127" s="78"/>
      <c r="P23127" s="310"/>
    </row>
    <row r="23128" spans="1:16" s="3" customFormat="1" ht="15" hidden="1" customHeight="1">
      <c r="A23128" s="75"/>
      <c r="B23128" s="75"/>
      <c r="C23128" s="76"/>
      <c r="D23128" s="75" t="s">
        <v>196</v>
      </c>
      <c r="E23128" s="78"/>
      <c r="F23128" s="77">
        <f t="shared" si="15148"/>
        <v>0</v>
      </c>
      <c r="G23128" s="77">
        <f>J23128+P23128</f>
        <v>0</v>
      </c>
      <c r="H23128" s="77">
        <f>M23128+Q23128</f>
        <v>0</v>
      </c>
      <c r="I23128" s="77">
        <f>SUM(J23128:N23128)</f>
        <v>0</v>
      </c>
      <c r="J23128" s="78"/>
      <c r="K23128" s="78"/>
      <c r="L23128" s="77"/>
      <c r="M23128" s="77"/>
      <c r="N23128" s="77"/>
      <c r="O23128" s="78"/>
      <c r="P23128" s="310"/>
    </row>
    <row r="23129" spans="1:16" s="6" customFormat="1" ht="15" hidden="1" customHeight="1">
      <c r="A23129" s="8"/>
      <c r="B23129" s="8"/>
      <c r="C23129" s="41">
        <v>7250</v>
      </c>
      <c r="D23129" s="8"/>
      <c r="E23129" s="43"/>
      <c r="F23129" s="40">
        <f t="shared" ref="F23129:O23129" si="15149">SUM(F23130:F23140)</f>
        <v>0</v>
      </c>
      <c r="G23129" s="40">
        <f t="shared" ref="G23129:H23129" si="15150">SUM(G23130:G23140)</f>
        <v>0</v>
      </c>
      <c r="H23129" s="40">
        <f t="shared" si="15150"/>
        <v>0</v>
      </c>
      <c r="I23129" s="40">
        <f t="shared" si="15149"/>
        <v>0</v>
      </c>
      <c r="J23129" s="40">
        <f t="shared" si="15149"/>
        <v>0</v>
      </c>
      <c r="K23129" s="40">
        <f t="shared" ref="K23129:L23129" si="15151">SUM(K23130:K23140)</f>
        <v>0</v>
      </c>
      <c r="L23129" s="40">
        <f t="shared" si="15151"/>
        <v>0</v>
      </c>
      <c r="M23129" s="40">
        <f t="shared" si="15149"/>
        <v>0</v>
      </c>
      <c r="N23129" s="40">
        <f t="shared" si="15149"/>
        <v>0</v>
      </c>
      <c r="O23129" s="40">
        <f t="shared" si="15149"/>
        <v>0</v>
      </c>
      <c r="P23129" s="309"/>
    </row>
    <row r="23130" spans="1:16" s="3" customFormat="1" ht="15" hidden="1" customHeight="1">
      <c r="A23130" s="75"/>
      <c r="B23130" s="75"/>
      <c r="C23130" s="76"/>
      <c r="D23130" s="75" t="s">
        <v>197</v>
      </c>
      <c r="E23130" s="78"/>
      <c r="F23130" s="77">
        <f t="shared" ref="F23130:F23140" si="15152">I23130+O23130</f>
        <v>0</v>
      </c>
      <c r="G23130" s="77">
        <f t="shared" ref="G23130:G23140" si="15153">J23130+P23130</f>
        <v>0</v>
      </c>
      <c r="H23130" s="77">
        <f t="shared" ref="H23130:H23140" si="15154">M23130+Q23130</f>
        <v>0</v>
      </c>
      <c r="I23130" s="77">
        <f t="shared" ref="I23130:I23140" si="15155">SUM(J23130:N23130)</f>
        <v>0</v>
      </c>
      <c r="J23130" s="78"/>
      <c r="K23130" s="78"/>
      <c r="L23130" s="77"/>
      <c r="M23130" s="77"/>
      <c r="N23130" s="77"/>
      <c r="O23130" s="78"/>
      <c r="P23130" s="310"/>
    </row>
    <row r="23131" spans="1:16" s="301" customFormat="1" ht="15" hidden="1" customHeight="1">
      <c r="A23131" s="75"/>
      <c r="B23131" s="75"/>
      <c r="C23131" s="76"/>
      <c r="D23131" s="75" t="s">
        <v>198</v>
      </c>
      <c r="E23131" s="78"/>
      <c r="F23131" s="77">
        <f t="shared" si="15152"/>
        <v>0</v>
      </c>
      <c r="G23131" s="77">
        <f t="shared" si="15153"/>
        <v>0</v>
      </c>
      <c r="H23131" s="77">
        <f t="shared" si="15154"/>
        <v>0</v>
      </c>
      <c r="I23131" s="77">
        <f t="shared" si="15155"/>
        <v>0</v>
      </c>
      <c r="J23131" s="78"/>
      <c r="K23131" s="78"/>
      <c r="L23131" s="77"/>
      <c r="M23131" s="77"/>
      <c r="N23131" s="77"/>
      <c r="O23131" s="78"/>
      <c r="P23131" s="313"/>
    </row>
    <row r="23132" spans="1:16" s="3" customFormat="1" ht="15" hidden="1" customHeight="1">
      <c r="A23132" s="75"/>
      <c r="B23132" s="75"/>
      <c r="C23132" s="76"/>
      <c r="D23132" s="75" t="s">
        <v>199</v>
      </c>
      <c r="E23132" s="78"/>
      <c r="F23132" s="77">
        <f t="shared" si="15152"/>
        <v>0</v>
      </c>
      <c r="G23132" s="77">
        <f t="shared" si="15153"/>
        <v>0</v>
      </c>
      <c r="H23132" s="77">
        <f t="shared" si="15154"/>
        <v>0</v>
      </c>
      <c r="I23132" s="77">
        <f t="shared" si="15155"/>
        <v>0</v>
      </c>
      <c r="J23132" s="78"/>
      <c r="K23132" s="78"/>
      <c r="L23132" s="77"/>
      <c r="M23132" s="77"/>
      <c r="N23132" s="77"/>
      <c r="O23132" s="78"/>
      <c r="P23132" s="310"/>
    </row>
    <row r="23133" spans="1:16" s="3" customFormat="1" ht="15" hidden="1" customHeight="1">
      <c r="A23133" s="75"/>
      <c r="B23133" s="75"/>
      <c r="C23133" s="76"/>
      <c r="D23133" s="75" t="s">
        <v>200</v>
      </c>
      <c r="E23133" s="78"/>
      <c r="F23133" s="77">
        <f t="shared" si="15152"/>
        <v>0</v>
      </c>
      <c r="G23133" s="77">
        <f t="shared" si="15153"/>
        <v>0</v>
      </c>
      <c r="H23133" s="77">
        <f t="shared" si="15154"/>
        <v>0</v>
      </c>
      <c r="I23133" s="77">
        <f t="shared" si="15155"/>
        <v>0</v>
      </c>
      <c r="J23133" s="78"/>
      <c r="K23133" s="78"/>
      <c r="L23133" s="77"/>
      <c r="M23133" s="77"/>
      <c r="N23133" s="77"/>
      <c r="O23133" s="78"/>
      <c r="P23133" s="310"/>
    </row>
    <row r="23134" spans="1:16" s="3" customFormat="1" ht="15" hidden="1" customHeight="1">
      <c r="A23134" s="75"/>
      <c r="B23134" s="75"/>
      <c r="C23134" s="76"/>
      <c r="D23134" s="75" t="s">
        <v>201</v>
      </c>
      <c r="E23134" s="78"/>
      <c r="F23134" s="77">
        <f t="shared" si="15152"/>
        <v>0</v>
      </c>
      <c r="G23134" s="77">
        <f t="shared" si="15153"/>
        <v>0</v>
      </c>
      <c r="H23134" s="77">
        <f t="shared" si="15154"/>
        <v>0</v>
      </c>
      <c r="I23134" s="77">
        <f t="shared" si="15155"/>
        <v>0</v>
      </c>
      <c r="J23134" s="78"/>
      <c r="K23134" s="78"/>
      <c r="L23134" s="77"/>
      <c r="M23134" s="77"/>
      <c r="N23134" s="77"/>
      <c r="O23134" s="78"/>
      <c r="P23134" s="310"/>
    </row>
    <row r="23135" spans="1:16" s="3" customFormat="1" ht="15" hidden="1" customHeight="1">
      <c r="A23135" s="75"/>
      <c r="B23135" s="75"/>
      <c r="C23135" s="76"/>
      <c r="D23135" s="75" t="s">
        <v>202</v>
      </c>
      <c r="E23135" s="78"/>
      <c r="F23135" s="77">
        <f t="shared" si="15152"/>
        <v>0</v>
      </c>
      <c r="G23135" s="77">
        <f t="shared" si="15153"/>
        <v>0</v>
      </c>
      <c r="H23135" s="77">
        <f t="shared" si="15154"/>
        <v>0</v>
      </c>
      <c r="I23135" s="77">
        <f t="shared" si="15155"/>
        <v>0</v>
      </c>
      <c r="J23135" s="78"/>
      <c r="K23135" s="78"/>
      <c r="L23135" s="77"/>
      <c r="M23135" s="77"/>
      <c r="N23135" s="77"/>
      <c r="O23135" s="78"/>
      <c r="P23135" s="310"/>
    </row>
    <row r="23136" spans="1:16" s="3" customFormat="1" ht="15" hidden="1" customHeight="1">
      <c r="A23136" s="75"/>
      <c r="B23136" s="75"/>
      <c r="C23136" s="76"/>
      <c r="D23136" s="75" t="s">
        <v>203</v>
      </c>
      <c r="E23136" s="78"/>
      <c r="F23136" s="77">
        <f t="shared" si="15152"/>
        <v>0</v>
      </c>
      <c r="G23136" s="77">
        <f t="shared" si="15153"/>
        <v>0</v>
      </c>
      <c r="H23136" s="77">
        <f t="shared" si="15154"/>
        <v>0</v>
      </c>
      <c r="I23136" s="77">
        <f t="shared" si="15155"/>
        <v>0</v>
      </c>
      <c r="J23136" s="78"/>
      <c r="K23136" s="78"/>
      <c r="L23136" s="77"/>
      <c r="M23136" s="77"/>
      <c r="N23136" s="77"/>
      <c r="O23136" s="78"/>
      <c r="P23136" s="310"/>
    </row>
    <row r="23137" spans="1:16" s="3" customFormat="1" ht="15" hidden="1" customHeight="1">
      <c r="A23137" s="75"/>
      <c r="B23137" s="75"/>
      <c r="C23137" s="76"/>
      <c r="D23137" s="75" t="s">
        <v>204</v>
      </c>
      <c r="E23137" s="78"/>
      <c r="F23137" s="77">
        <f t="shared" si="15152"/>
        <v>0</v>
      </c>
      <c r="G23137" s="77">
        <f t="shared" si="15153"/>
        <v>0</v>
      </c>
      <c r="H23137" s="77">
        <f t="shared" si="15154"/>
        <v>0</v>
      </c>
      <c r="I23137" s="77">
        <f t="shared" si="15155"/>
        <v>0</v>
      </c>
      <c r="J23137" s="78"/>
      <c r="K23137" s="78"/>
      <c r="L23137" s="77"/>
      <c r="M23137" s="77"/>
      <c r="N23137" s="77"/>
      <c r="O23137" s="78"/>
      <c r="P23137" s="310"/>
    </row>
    <row r="23138" spans="1:16" s="3" customFormat="1" ht="15" hidden="1" customHeight="1">
      <c r="A23138" s="75"/>
      <c r="B23138" s="75"/>
      <c r="C23138" s="76"/>
      <c r="D23138" s="75" t="s">
        <v>205</v>
      </c>
      <c r="E23138" s="78"/>
      <c r="F23138" s="77">
        <f t="shared" si="15152"/>
        <v>0</v>
      </c>
      <c r="G23138" s="77">
        <f t="shared" si="15153"/>
        <v>0</v>
      </c>
      <c r="H23138" s="77">
        <f t="shared" si="15154"/>
        <v>0</v>
      </c>
      <c r="I23138" s="77">
        <f t="shared" si="15155"/>
        <v>0</v>
      </c>
      <c r="J23138" s="78"/>
      <c r="K23138" s="78"/>
      <c r="L23138" s="77"/>
      <c r="M23138" s="77"/>
      <c r="N23138" s="77"/>
      <c r="O23138" s="78"/>
      <c r="P23138" s="310"/>
    </row>
    <row r="23139" spans="1:16" s="3" customFormat="1" ht="15" hidden="1" customHeight="1">
      <c r="A23139" s="75"/>
      <c r="B23139" s="75"/>
      <c r="C23139" s="76"/>
      <c r="D23139" s="75" t="s">
        <v>206</v>
      </c>
      <c r="E23139" s="78"/>
      <c r="F23139" s="77">
        <f t="shared" si="15152"/>
        <v>0</v>
      </c>
      <c r="G23139" s="77">
        <f t="shared" si="15153"/>
        <v>0</v>
      </c>
      <c r="H23139" s="77">
        <f t="shared" si="15154"/>
        <v>0</v>
      </c>
      <c r="I23139" s="77">
        <f t="shared" si="15155"/>
        <v>0</v>
      </c>
      <c r="J23139" s="78"/>
      <c r="K23139" s="78"/>
      <c r="L23139" s="77"/>
      <c r="M23139" s="77"/>
      <c r="N23139" s="77"/>
      <c r="O23139" s="78"/>
      <c r="P23139" s="310"/>
    </row>
    <row r="23140" spans="1:16" s="3" customFormat="1" ht="15" hidden="1" customHeight="1">
      <c r="A23140" s="75"/>
      <c r="B23140" s="75"/>
      <c r="C23140" s="76"/>
      <c r="D23140" s="75" t="s">
        <v>207</v>
      </c>
      <c r="E23140" s="78"/>
      <c r="F23140" s="77">
        <f t="shared" si="15152"/>
        <v>0</v>
      </c>
      <c r="G23140" s="77">
        <f t="shared" si="15153"/>
        <v>0</v>
      </c>
      <c r="H23140" s="77">
        <f t="shared" si="15154"/>
        <v>0</v>
      </c>
      <c r="I23140" s="77">
        <f t="shared" si="15155"/>
        <v>0</v>
      </c>
      <c r="J23140" s="78"/>
      <c r="K23140" s="78"/>
      <c r="L23140" s="77"/>
      <c r="M23140" s="77"/>
      <c r="N23140" s="77"/>
      <c r="O23140" s="78"/>
      <c r="P23140" s="310"/>
    </row>
    <row r="23141" spans="1:16" s="6" customFormat="1" ht="15" hidden="1" customHeight="1">
      <c r="A23141" s="8"/>
      <c r="B23141" s="8"/>
      <c r="C23141" s="41">
        <v>7300</v>
      </c>
      <c r="D23141" s="8"/>
      <c r="E23141" s="43"/>
      <c r="F23141" s="43">
        <f t="shared" ref="F23141:O23141" si="15156">SUM(F23142:F23147)</f>
        <v>0</v>
      </c>
      <c r="G23141" s="43">
        <f t="shared" ref="G23141:H23141" si="15157">SUM(G23142:G23147)</f>
        <v>0</v>
      </c>
      <c r="H23141" s="43">
        <f t="shared" si="15157"/>
        <v>0</v>
      </c>
      <c r="I23141" s="43">
        <f t="shared" si="15156"/>
        <v>0</v>
      </c>
      <c r="J23141" s="43">
        <f t="shared" si="15156"/>
        <v>0</v>
      </c>
      <c r="K23141" s="43">
        <f t="shared" ref="K23141:L23141" si="15158">SUM(K23142:K23147)</f>
        <v>0</v>
      </c>
      <c r="L23141" s="43">
        <f t="shared" si="15158"/>
        <v>0</v>
      </c>
      <c r="M23141" s="43">
        <f t="shared" si="15156"/>
        <v>0</v>
      </c>
      <c r="N23141" s="43">
        <f t="shared" si="15156"/>
        <v>0</v>
      </c>
      <c r="O23141" s="43">
        <f t="shared" si="15156"/>
        <v>0</v>
      </c>
      <c r="P23141" s="309"/>
    </row>
    <row r="23142" spans="1:16" s="3" customFormat="1" ht="15" hidden="1" customHeight="1">
      <c r="A23142" s="75"/>
      <c r="B23142" s="75"/>
      <c r="C23142" s="76"/>
      <c r="D23142" s="75" t="s">
        <v>208</v>
      </c>
      <c r="E23142" s="78"/>
      <c r="F23142" s="77">
        <f t="shared" ref="F23142:F23147" si="15159">I23142+O23142</f>
        <v>0</v>
      </c>
      <c r="G23142" s="77">
        <f t="shared" ref="G23142:G23147" si="15160">J23142+P23142</f>
        <v>0</v>
      </c>
      <c r="H23142" s="77">
        <f t="shared" ref="H23142:H23147" si="15161">M23142+Q23142</f>
        <v>0</v>
      </c>
      <c r="I23142" s="77">
        <f t="shared" ref="I23142:I23147" si="15162">SUM(J23142:N23142)</f>
        <v>0</v>
      </c>
      <c r="J23142" s="78"/>
      <c r="K23142" s="78"/>
      <c r="L23142" s="77"/>
      <c r="M23142" s="77"/>
      <c r="N23142" s="77"/>
      <c r="O23142" s="78"/>
      <c r="P23142" s="310"/>
    </row>
    <row r="23143" spans="1:16" s="301" customFormat="1" ht="15" hidden="1" customHeight="1">
      <c r="A23143" s="75"/>
      <c r="B23143" s="75"/>
      <c r="C23143" s="76"/>
      <c r="D23143" s="75" t="s">
        <v>209</v>
      </c>
      <c r="E23143" s="78"/>
      <c r="F23143" s="77">
        <f t="shared" si="15159"/>
        <v>0</v>
      </c>
      <c r="G23143" s="77">
        <f t="shared" si="15160"/>
        <v>0</v>
      </c>
      <c r="H23143" s="77">
        <f t="shared" si="15161"/>
        <v>0</v>
      </c>
      <c r="I23143" s="77">
        <f t="shared" si="15162"/>
        <v>0</v>
      </c>
      <c r="J23143" s="78"/>
      <c r="K23143" s="78"/>
      <c r="L23143" s="77"/>
      <c r="M23143" s="77"/>
      <c r="N23143" s="77"/>
      <c r="O23143" s="78"/>
      <c r="P23143" s="313"/>
    </row>
    <row r="23144" spans="1:16" s="3" customFormat="1" ht="15" hidden="1" customHeight="1">
      <c r="A23144" s="75"/>
      <c r="B23144" s="75"/>
      <c r="C23144" s="76"/>
      <c r="D23144" s="75" t="s">
        <v>210</v>
      </c>
      <c r="E23144" s="78"/>
      <c r="F23144" s="77">
        <f t="shared" si="15159"/>
        <v>0</v>
      </c>
      <c r="G23144" s="77">
        <f t="shared" si="15160"/>
        <v>0</v>
      </c>
      <c r="H23144" s="77">
        <f t="shared" si="15161"/>
        <v>0</v>
      </c>
      <c r="I23144" s="77">
        <f t="shared" si="15162"/>
        <v>0</v>
      </c>
      <c r="J23144" s="78"/>
      <c r="K23144" s="78"/>
      <c r="L23144" s="77"/>
      <c r="M23144" s="77"/>
      <c r="N23144" s="77"/>
      <c r="O23144" s="78"/>
      <c r="P23144" s="310"/>
    </row>
    <row r="23145" spans="1:16" s="3" customFormat="1" ht="15" hidden="1" customHeight="1">
      <c r="A23145" s="75"/>
      <c r="B23145" s="75"/>
      <c r="C23145" s="76"/>
      <c r="D23145" s="75" t="s">
        <v>211</v>
      </c>
      <c r="E23145" s="78"/>
      <c r="F23145" s="77">
        <f t="shared" si="15159"/>
        <v>0</v>
      </c>
      <c r="G23145" s="77">
        <f t="shared" si="15160"/>
        <v>0</v>
      </c>
      <c r="H23145" s="77">
        <f t="shared" si="15161"/>
        <v>0</v>
      </c>
      <c r="I23145" s="77">
        <f t="shared" si="15162"/>
        <v>0</v>
      </c>
      <c r="J23145" s="78"/>
      <c r="K23145" s="78"/>
      <c r="L23145" s="77"/>
      <c r="M23145" s="77"/>
      <c r="N23145" s="77"/>
      <c r="O23145" s="78"/>
      <c r="P23145" s="310"/>
    </row>
    <row r="23146" spans="1:16" s="3" customFormat="1" ht="15" hidden="1" customHeight="1">
      <c r="A23146" s="75"/>
      <c r="B23146" s="75"/>
      <c r="C23146" s="76"/>
      <c r="D23146" s="75" t="s">
        <v>212</v>
      </c>
      <c r="E23146" s="78"/>
      <c r="F23146" s="77">
        <f t="shared" si="15159"/>
        <v>0</v>
      </c>
      <c r="G23146" s="77">
        <f t="shared" si="15160"/>
        <v>0</v>
      </c>
      <c r="H23146" s="77">
        <f t="shared" si="15161"/>
        <v>0</v>
      </c>
      <c r="I23146" s="77">
        <f t="shared" si="15162"/>
        <v>0</v>
      </c>
      <c r="J23146" s="78"/>
      <c r="K23146" s="78"/>
      <c r="L23146" s="77"/>
      <c r="M23146" s="77"/>
      <c r="N23146" s="77"/>
      <c r="O23146" s="78"/>
      <c r="P23146" s="310"/>
    </row>
    <row r="23147" spans="1:16" s="3" customFormat="1" ht="15" hidden="1" customHeight="1">
      <c r="A23147" s="75"/>
      <c r="B23147" s="75"/>
      <c r="C23147" s="76"/>
      <c r="D23147" s="75" t="s">
        <v>213</v>
      </c>
      <c r="E23147" s="78"/>
      <c r="F23147" s="77">
        <f t="shared" si="15159"/>
        <v>0</v>
      </c>
      <c r="G23147" s="77">
        <f t="shared" si="15160"/>
        <v>0</v>
      </c>
      <c r="H23147" s="77">
        <f t="shared" si="15161"/>
        <v>0</v>
      </c>
      <c r="I23147" s="77">
        <f t="shared" si="15162"/>
        <v>0</v>
      </c>
      <c r="J23147" s="78"/>
      <c r="K23147" s="78"/>
      <c r="L23147" s="77"/>
      <c r="M23147" s="77"/>
      <c r="N23147" s="77"/>
      <c r="O23147" s="78"/>
      <c r="P23147" s="310"/>
    </row>
    <row r="23148" spans="1:16" s="6" customFormat="1" ht="15" hidden="1" customHeight="1">
      <c r="A23148" s="8"/>
      <c r="B23148" s="8"/>
      <c r="C23148" s="41">
        <v>7400</v>
      </c>
      <c r="D23148" s="8"/>
      <c r="E23148" s="43"/>
      <c r="F23148" s="40">
        <f t="shared" ref="F23148:O23148" si="15163">SUM(F23149:F23155)</f>
        <v>0</v>
      </c>
      <c r="G23148" s="40">
        <f t="shared" ref="G23148:H23148" si="15164">SUM(G23149:G23155)</f>
        <v>0</v>
      </c>
      <c r="H23148" s="40">
        <f t="shared" si="15164"/>
        <v>0</v>
      </c>
      <c r="I23148" s="40">
        <f t="shared" si="15163"/>
        <v>0</v>
      </c>
      <c r="J23148" s="40">
        <f t="shared" si="15163"/>
        <v>0</v>
      </c>
      <c r="K23148" s="40">
        <f t="shared" ref="K23148:L23148" si="15165">SUM(K23149:K23155)</f>
        <v>0</v>
      </c>
      <c r="L23148" s="40">
        <f t="shared" si="15165"/>
        <v>0</v>
      </c>
      <c r="M23148" s="40">
        <f t="shared" si="15163"/>
        <v>0</v>
      </c>
      <c r="N23148" s="40">
        <f t="shared" si="15163"/>
        <v>0</v>
      </c>
      <c r="O23148" s="40">
        <f t="shared" si="15163"/>
        <v>0</v>
      </c>
      <c r="P23148" s="309"/>
    </row>
    <row r="23149" spans="1:16" s="3" customFormat="1" ht="15" hidden="1" customHeight="1">
      <c r="A23149" s="75"/>
      <c r="B23149" s="75"/>
      <c r="C23149" s="76"/>
      <c r="D23149" s="75" t="s">
        <v>214</v>
      </c>
      <c r="E23149" s="78"/>
      <c r="F23149" s="77">
        <f t="shared" ref="F23149:F23155" si="15166">I23149+O23149</f>
        <v>0</v>
      </c>
      <c r="G23149" s="77">
        <f t="shared" ref="G23149:G23155" si="15167">J23149+P23149</f>
        <v>0</v>
      </c>
      <c r="H23149" s="77">
        <f t="shared" ref="H23149:H23155" si="15168">M23149+Q23149</f>
        <v>0</v>
      </c>
      <c r="I23149" s="77">
        <f t="shared" ref="I23149:I23155" si="15169">SUM(J23149:N23149)</f>
        <v>0</v>
      </c>
      <c r="J23149" s="78"/>
      <c r="K23149" s="78"/>
      <c r="L23149" s="77"/>
      <c r="M23149" s="77"/>
      <c r="N23149" s="77"/>
      <c r="O23149" s="78"/>
      <c r="P23149" s="310"/>
    </row>
    <row r="23150" spans="1:16" s="301" customFormat="1" ht="15" hidden="1" customHeight="1">
      <c r="A23150" s="75"/>
      <c r="B23150" s="75"/>
      <c r="C23150" s="76"/>
      <c r="D23150" s="75" t="s">
        <v>215</v>
      </c>
      <c r="E23150" s="78"/>
      <c r="F23150" s="77">
        <f t="shared" si="15166"/>
        <v>0</v>
      </c>
      <c r="G23150" s="77">
        <f t="shared" si="15167"/>
        <v>0</v>
      </c>
      <c r="H23150" s="77">
        <f t="shared" si="15168"/>
        <v>0</v>
      </c>
      <c r="I23150" s="77">
        <f t="shared" si="15169"/>
        <v>0</v>
      </c>
      <c r="J23150" s="78"/>
      <c r="K23150" s="78"/>
      <c r="L23150" s="77"/>
      <c r="M23150" s="77"/>
      <c r="N23150" s="77"/>
      <c r="O23150" s="78"/>
      <c r="P23150" s="313"/>
    </row>
    <row r="23151" spans="1:16" s="3" customFormat="1" ht="15" hidden="1" customHeight="1">
      <c r="A23151" s="75"/>
      <c r="B23151" s="75"/>
      <c r="C23151" s="76"/>
      <c r="D23151" s="75" t="s">
        <v>216</v>
      </c>
      <c r="E23151" s="78"/>
      <c r="F23151" s="77">
        <f t="shared" si="15166"/>
        <v>0</v>
      </c>
      <c r="G23151" s="77">
        <f t="shared" si="15167"/>
        <v>0</v>
      </c>
      <c r="H23151" s="77">
        <f t="shared" si="15168"/>
        <v>0</v>
      </c>
      <c r="I23151" s="77">
        <f t="shared" si="15169"/>
        <v>0</v>
      </c>
      <c r="J23151" s="78"/>
      <c r="K23151" s="78"/>
      <c r="L23151" s="77"/>
      <c r="M23151" s="77"/>
      <c r="N23151" s="77"/>
      <c r="O23151" s="78"/>
      <c r="P23151" s="310"/>
    </row>
    <row r="23152" spans="1:16" s="3" customFormat="1" ht="15" hidden="1" customHeight="1">
      <c r="A23152" s="75"/>
      <c r="B23152" s="75"/>
      <c r="C23152" s="76"/>
      <c r="D23152" s="75" t="s">
        <v>217</v>
      </c>
      <c r="E23152" s="78"/>
      <c r="F23152" s="77">
        <f t="shared" si="15166"/>
        <v>0</v>
      </c>
      <c r="G23152" s="77">
        <f t="shared" si="15167"/>
        <v>0</v>
      </c>
      <c r="H23152" s="77">
        <f t="shared" si="15168"/>
        <v>0</v>
      </c>
      <c r="I23152" s="77">
        <f t="shared" si="15169"/>
        <v>0</v>
      </c>
      <c r="J23152" s="78"/>
      <c r="K23152" s="78"/>
      <c r="L23152" s="77"/>
      <c r="M23152" s="77"/>
      <c r="N23152" s="77"/>
      <c r="O23152" s="78"/>
      <c r="P23152" s="310"/>
    </row>
    <row r="23153" spans="1:16" s="3" customFormat="1" ht="15" hidden="1" customHeight="1">
      <c r="A23153" s="75"/>
      <c r="B23153" s="75"/>
      <c r="C23153" s="76"/>
      <c r="D23153" s="75" t="s">
        <v>218</v>
      </c>
      <c r="E23153" s="78"/>
      <c r="F23153" s="77">
        <f t="shared" si="15166"/>
        <v>0</v>
      </c>
      <c r="G23153" s="77">
        <f t="shared" si="15167"/>
        <v>0</v>
      </c>
      <c r="H23153" s="77">
        <f t="shared" si="15168"/>
        <v>0</v>
      </c>
      <c r="I23153" s="77">
        <f t="shared" si="15169"/>
        <v>0</v>
      </c>
      <c r="J23153" s="78"/>
      <c r="K23153" s="78"/>
      <c r="L23153" s="77"/>
      <c r="M23153" s="77"/>
      <c r="N23153" s="77"/>
      <c r="O23153" s="78"/>
      <c r="P23153" s="310"/>
    </row>
    <row r="23154" spans="1:16" s="3" customFormat="1" ht="15" hidden="1" customHeight="1">
      <c r="A23154" s="75"/>
      <c r="B23154" s="75"/>
      <c r="C23154" s="76"/>
      <c r="D23154" s="75" t="s">
        <v>219</v>
      </c>
      <c r="E23154" s="78"/>
      <c r="F23154" s="77">
        <f t="shared" si="15166"/>
        <v>0</v>
      </c>
      <c r="G23154" s="77">
        <f t="shared" si="15167"/>
        <v>0</v>
      </c>
      <c r="H23154" s="77">
        <f t="shared" si="15168"/>
        <v>0</v>
      </c>
      <c r="I23154" s="77">
        <f t="shared" si="15169"/>
        <v>0</v>
      </c>
      <c r="J23154" s="78"/>
      <c r="K23154" s="78"/>
      <c r="L23154" s="77"/>
      <c r="M23154" s="77"/>
      <c r="N23154" s="77"/>
      <c r="O23154" s="78"/>
      <c r="P23154" s="310"/>
    </row>
    <row r="23155" spans="1:16" s="3" customFormat="1" ht="15" hidden="1" customHeight="1">
      <c r="A23155" s="75"/>
      <c r="B23155" s="75"/>
      <c r="C23155" s="76"/>
      <c r="D23155" s="75" t="s">
        <v>220</v>
      </c>
      <c r="E23155" s="78"/>
      <c r="F23155" s="77">
        <f t="shared" si="15166"/>
        <v>0</v>
      </c>
      <c r="G23155" s="77">
        <f t="shared" si="15167"/>
        <v>0</v>
      </c>
      <c r="H23155" s="77">
        <f t="shared" si="15168"/>
        <v>0</v>
      </c>
      <c r="I23155" s="77">
        <f t="shared" si="15169"/>
        <v>0</v>
      </c>
      <c r="J23155" s="78"/>
      <c r="K23155" s="78"/>
      <c r="L23155" s="77"/>
      <c r="M23155" s="77"/>
      <c r="N23155" s="77"/>
      <c r="O23155" s="78"/>
      <c r="P23155" s="310"/>
    </row>
    <row r="23156" spans="1:16" s="6" customFormat="1" ht="15" hidden="1" customHeight="1">
      <c r="A23156" s="8"/>
      <c r="B23156" s="8"/>
      <c r="C23156" s="41">
        <v>7500</v>
      </c>
      <c r="D23156" s="8"/>
      <c r="E23156" s="43"/>
      <c r="F23156" s="43">
        <f t="shared" ref="F23156:O23156" si="15170">SUM(F23157:F23158)</f>
        <v>0</v>
      </c>
      <c r="G23156" s="43">
        <f t="shared" ref="G23156:H23156" si="15171">SUM(G23157:G23158)</f>
        <v>0</v>
      </c>
      <c r="H23156" s="43">
        <f t="shared" si="15171"/>
        <v>0</v>
      </c>
      <c r="I23156" s="43">
        <f t="shared" si="15170"/>
        <v>0</v>
      </c>
      <c r="J23156" s="43">
        <f t="shared" si="15170"/>
        <v>0</v>
      </c>
      <c r="K23156" s="43">
        <f t="shared" ref="K23156:L23156" si="15172">SUM(K23157:K23158)</f>
        <v>0</v>
      </c>
      <c r="L23156" s="43">
        <f t="shared" si="15172"/>
        <v>0</v>
      </c>
      <c r="M23156" s="43">
        <f t="shared" si="15170"/>
        <v>0</v>
      </c>
      <c r="N23156" s="43">
        <f t="shared" si="15170"/>
        <v>0</v>
      </c>
      <c r="O23156" s="43">
        <f t="shared" si="15170"/>
        <v>0</v>
      </c>
      <c r="P23156" s="309"/>
    </row>
    <row r="23157" spans="1:16" s="3" customFormat="1" ht="15" hidden="1" customHeight="1">
      <c r="A23157" s="75"/>
      <c r="B23157" s="75"/>
      <c r="C23157" s="76"/>
      <c r="D23157" s="75" t="s">
        <v>221</v>
      </c>
      <c r="E23157" s="78"/>
      <c r="F23157" s="77">
        <f>I23157+O23157</f>
        <v>0</v>
      </c>
      <c r="G23157" s="77">
        <f>J23157+P23157</f>
        <v>0</v>
      </c>
      <c r="H23157" s="77">
        <f>M23157+Q23157</f>
        <v>0</v>
      </c>
      <c r="I23157" s="77">
        <f>SUM(J23157:N23157)</f>
        <v>0</v>
      </c>
      <c r="J23157" s="78"/>
      <c r="K23157" s="78"/>
      <c r="L23157" s="77"/>
      <c r="M23157" s="77"/>
      <c r="N23157" s="77"/>
      <c r="O23157" s="78"/>
      <c r="P23157" s="310"/>
    </row>
    <row r="23158" spans="1:16" s="301" customFormat="1" ht="15" hidden="1" customHeight="1">
      <c r="A23158" s="75"/>
      <c r="B23158" s="75"/>
      <c r="C23158" s="76"/>
      <c r="D23158" s="75" t="s">
        <v>222</v>
      </c>
      <c r="E23158" s="78"/>
      <c r="F23158" s="77">
        <f>I23158+O23158</f>
        <v>0</v>
      </c>
      <c r="G23158" s="77">
        <f>J23158+P23158</f>
        <v>0</v>
      </c>
      <c r="H23158" s="77">
        <f>M23158+Q23158</f>
        <v>0</v>
      </c>
      <c r="I23158" s="77">
        <f>SUM(J23158:N23158)</f>
        <v>0</v>
      </c>
      <c r="J23158" s="78"/>
      <c r="K23158" s="78"/>
      <c r="L23158" s="77"/>
      <c r="M23158" s="77"/>
      <c r="N23158" s="77"/>
      <c r="O23158" s="78"/>
      <c r="P23158" s="313"/>
    </row>
    <row r="23159" spans="1:16" s="6" customFormat="1" ht="15" hidden="1" customHeight="1">
      <c r="A23159" s="8"/>
      <c r="B23159" s="8"/>
      <c r="C23159" s="41">
        <v>7550</v>
      </c>
      <c r="D23159" s="8"/>
      <c r="E23159" s="43"/>
      <c r="F23159" s="40">
        <f t="shared" ref="F23159:O23159" si="15173">SUM(F23160:F23162)</f>
        <v>0</v>
      </c>
      <c r="G23159" s="40">
        <f t="shared" ref="G23159:H23159" si="15174">SUM(G23160:G23162)</f>
        <v>0</v>
      </c>
      <c r="H23159" s="40">
        <f t="shared" si="15174"/>
        <v>0</v>
      </c>
      <c r="I23159" s="40">
        <f t="shared" si="15173"/>
        <v>0</v>
      </c>
      <c r="J23159" s="40">
        <f t="shared" si="15173"/>
        <v>0</v>
      </c>
      <c r="K23159" s="40">
        <f t="shared" ref="K23159:L23159" si="15175">SUM(K23160:K23162)</f>
        <v>0</v>
      </c>
      <c r="L23159" s="40">
        <f t="shared" si="15175"/>
        <v>0</v>
      </c>
      <c r="M23159" s="40">
        <f t="shared" si="15173"/>
        <v>0</v>
      </c>
      <c r="N23159" s="40">
        <f t="shared" si="15173"/>
        <v>0</v>
      </c>
      <c r="O23159" s="40">
        <f t="shared" si="15173"/>
        <v>0</v>
      </c>
      <c r="P23159" s="309"/>
    </row>
    <row r="23160" spans="1:16" s="3" customFormat="1" ht="15" hidden="1" customHeight="1">
      <c r="A23160" s="75"/>
      <c r="B23160" s="75"/>
      <c r="C23160" s="76"/>
      <c r="D23160" s="75" t="s">
        <v>223</v>
      </c>
      <c r="E23160" s="78"/>
      <c r="F23160" s="77">
        <f t="shared" ref="F23160:F23162" si="15176">I23160+O23160</f>
        <v>0</v>
      </c>
      <c r="G23160" s="77">
        <f>J23160+P23160</f>
        <v>0</v>
      </c>
      <c r="H23160" s="77">
        <f>M23160+Q23160</f>
        <v>0</v>
      </c>
      <c r="I23160" s="77">
        <f>SUM(J23160:N23160)</f>
        <v>0</v>
      </c>
      <c r="J23160" s="78"/>
      <c r="K23160" s="78"/>
      <c r="L23160" s="77"/>
      <c r="M23160" s="77"/>
      <c r="N23160" s="77"/>
      <c r="O23160" s="78"/>
      <c r="P23160" s="310"/>
    </row>
    <row r="23161" spans="1:16" s="301" customFormat="1" ht="15" hidden="1" customHeight="1">
      <c r="A23161" s="75"/>
      <c r="B23161" s="75"/>
      <c r="C23161" s="76"/>
      <c r="D23161" s="75" t="s">
        <v>224</v>
      </c>
      <c r="E23161" s="78"/>
      <c r="F23161" s="77">
        <f t="shared" si="15176"/>
        <v>0</v>
      </c>
      <c r="G23161" s="77">
        <f>J23161+P23161</f>
        <v>0</v>
      </c>
      <c r="H23161" s="77">
        <f>M23161+Q23161</f>
        <v>0</v>
      </c>
      <c r="I23161" s="77">
        <f>SUM(J23161:N23161)</f>
        <v>0</v>
      </c>
      <c r="J23161" s="78"/>
      <c r="K23161" s="78"/>
      <c r="L23161" s="77"/>
      <c r="M23161" s="77"/>
      <c r="N23161" s="77"/>
      <c r="O23161" s="78"/>
      <c r="P23161" s="313"/>
    </row>
    <row r="23162" spans="1:16" s="3" customFormat="1" ht="15" hidden="1" customHeight="1">
      <c r="A23162" s="75"/>
      <c r="B23162" s="75"/>
      <c r="C23162" s="76"/>
      <c r="D23162" s="75" t="s">
        <v>225</v>
      </c>
      <c r="E23162" s="78"/>
      <c r="F23162" s="77">
        <f t="shared" si="15176"/>
        <v>0</v>
      </c>
      <c r="G23162" s="77">
        <f>J23162+P23162</f>
        <v>0</v>
      </c>
      <c r="H23162" s="77">
        <f>M23162+Q23162</f>
        <v>0</v>
      </c>
      <c r="I23162" s="77">
        <f>SUM(J23162:N23162)</f>
        <v>0</v>
      </c>
      <c r="J23162" s="78"/>
      <c r="K23162" s="78"/>
      <c r="L23162" s="77"/>
      <c r="M23162" s="77"/>
      <c r="N23162" s="77"/>
      <c r="O23162" s="78"/>
      <c r="P23162" s="310"/>
    </row>
    <row r="23163" spans="1:16" s="6" customFormat="1" ht="15" hidden="1" customHeight="1">
      <c r="A23163" s="10"/>
      <c r="B23163" s="10"/>
      <c r="C23163" s="41">
        <v>7600</v>
      </c>
      <c r="D23163" s="44"/>
      <c r="E23163" s="43"/>
      <c r="F23163" s="43">
        <f t="shared" ref="F23163:O23163" si="15177">SUM(F23164:F23167)</f>
        <v>0</v>
      </c>
      <c r="G23163" s="43">
        <f t="shared" ref="G23163:H23163" si="15178">SUM(G23164:G23167)</f>
        <v>0</v>
      </c>
      <c r="H23163" s="43">
        <f t="shared" si="15178"/>
        <v>0</v>
      </c>
      <c r="I23163" s="43">
        <f t="shared" si="15177"/>
        <v>0</v>
      </c>
      <c r="J23163" s="43">
        <f t="shared" si="15177"/>
        <v>0</v>
      </c>
      <c r="K23163" s="43">
        <f t="shared" ref="K23163:L23163" si="15179">SUM(K23164:K23167)</f>
        <v>0</v>
      </c>
      <c r="L23163" s="43">
        <f t="shared" si="15179"/>
        <v>0</v>
      </c>
      <c r="M23163" s="43">
        <f t="shared" si="15177"/>
        <v>0</v>
      </c>
      <c r="N23163" s="43">
        <f t="shared" si="15177"/>
        <v>0</v>
      </c>
      <c r="O23163" s="43">
        <f t="shared" si="15177"/>
        <v>0</v>
      </c>
      <c r="P23163" s="309"/>
    </row>
    <row r="23164" spans="1:16" s="3" customFormat="1" ht="15" hidden="1" customHeight="1">
      <c r="A23164" s="90"/>
      <c r="B23164" s="90"/>
      <c r="C23164" s="78"/>
      <c r="D23164" s="90" t="s">
        <v>226</v>
      </c>
      <c r="E23164" s="78"/>
      <c r="F23164" s="77">
        <f t="shared" ref="F23164:F23167" si="15180">I23164+O23164</f>
        <v>0</v>
      </c>
      <c r="G23164" s="77">
        <f>J23164+P23164</f>
        <v>0</v>
      </c>
      <c r="H23164" s="77">
        <f>M23164+Q23164</f>
        <v>0</v>
      </c>
      <c r="I23164" s="77">
        <f>SUM(J23164:N23164)</f>
        <v>0</v>
      </c>
      <c r="J23164" s="78"/>
      <c r="K23164" s="78"/>
      <c r="L23164" s="77"/>
      <c r="M23164" s="77"/>
      <c r="N23164" s="77"/>
      <c r="O23164" s="78"/>
      <c r="P23164" s="310"/>
    </row>
    <row r="23165" spans="1:16" s="302" customFormat="1" ht="15" hidden="1" customHeight="1">
      <c r="A23165" s="90"/>
      <c r="B23165" s="90"/>
      <c r="C23165" s="78"/>
      <c r="D23165" s="90" t="s">
        <v>227</v>
      </c>
      <c r="E23165" s="78"/>
      <c r="F23165" s="77">
        <f t="shared" si="15180"/>
        <v>0</v>
      </c>
      <c r="G23165" s="77">
        <f>J23165+P23165</f>
        <v>0</v>
      </c>
      <c r="H23165" s="77">
        <f>M23165+Q23165</f>
        <v>0</v>
      </c>
      <c r="I23165" s="77">
        <f>SUM(J23165:N23165)</f>
        <v>0</v>
      </c>
      <c r="J23165" s="78"/>
      <c r="K23165" s="78"/>
      <c r="L23165" s="77"/>
      <c r="M23165" s="77"/>
      <c r="N23165" s="77"/>
      <c r="O23165" s="78"/>
      <c r="P23165" s="317"/>
    </row>
    <row r="23166" spans="1:16" s="5" customFormat="1" ht="15" hidden="1" customHeight="1">
      <c r="A23166" s="90"/>
      <c r="B23166" s="90"/>
      <c r="C23166" s="78"/>
      <c r="D23166" s="90" t="s">
        <v>228</v>
      </c>
      <c r="E23166" s="78"/>
      <c r="F23166" s="77">
        <f t="shared" si="15180"/>
        <v>0</v>
      </c>
      <c r="G23166" s="77">
        <f>J23166+P23166</f>
        <v>0</v>
      </c>
      <c r="H23166" s="77">
        <f>M23166+Q23166</f>
        <v>0</v>
      </c>
      <c r="I23166" s="77">
        <f>SUM(J23166:N23166)</f>
        <v>0</v>
      </c>
      <c r="J23166" s="78"/>
      <c r="K23166" s="78"/>
      <c r="L23166" s="77"/>
      <c r="M23166" s="77"/>
      <c r="N23166" s="77"/>
      <c r="O23166" s="78"/>
      <c r="P23166" s="312"/>
    </row>
    <row r="23167" spans="1:16" s="5" customFormat="1" ht="15" hidden="1" customHeight="1">
      <c r="A23167" s="90"/>
      <c r="B23167" s="90"/>
      <c r="C23167" s="78"/>
      <c r="D23167" s="75" t="s">
        <v>229</v>
      </c>
      <c r="E23167" s="78"/>
      <c r="F23167" s="77">
        <f t="shared" si="15180"/>
        <v>0</v>
      </c>
      <c r="G23167" s="77">
        <f>J23167+P23167</f>
        <v>0</v>
      </c>
      <c r="H23167" s="77">
        <f>M23167+Q23167</f>
        <v>0</v>
      </c>
      <c r="I23167" s="77">
        <f>SUM(J23167:N23167)</f>
        <v>0</v>
      </c>
      <c r="J23167" s="78"/>
      <c r="K23167" s="78"/>
      <c r="L23167" s="77"/>
      <c r="M23167" s="77"/>
      <c r="N23167" s="77"/>
      <c r="O23167" s="78"/>
      <c r="P23167" s="312"/>
    </row>
    <row r="23168" spans="1:16" s="303" customFormat="1" ht="15" hidden="1" customHeight="1">
      <c r="A23168" s="10"/>
      <c r="B23168" s="10"/>
      <c r="C23168" s="41">
        <v>7650</v>
      </c>
      <c r="D23168" s="10"/>
      <c r="E23168" s="43"/>
      <c r="F23168" s="40">
        <f t="shared" ref="F23168:O23168" si="15181">SUM(F23169:F23174)</f>
        <v>0</v>
      </c>
      <c r="G23168" s="40">
        <f t="shared" ref="G23168:H23168" si="15182">SUM(G23169:G23174)</f>
        <v>0</v>
      </c>
      <c r="H23168" s="40">
        <f t="shared" si="15182"/>
        <v>0</v>
      </c>
      <c r="I23168" s="40">
        <f t="shared" si="15181"/>
        <v>0</v>
      </c>
      <c r="J23168" s="40">
        <f t="shared" si="15181"/>
        <v>0</v>
      </c>
      <c r="K23168" s="40">
        <f t="shared" ref="K23168:L23168" si="15183">SUM(K23169:K23174)</f>
        <v>0</v>
      </c>
      <c r="L23168" s="40">
        <f t="shared" si="15183"/>
        <v>0</v>
      </c>
      <c r="M23168" s="40">
        <f t="shared" si="15181"/>
        <v>0</v>
      </c>
      <c r="N23168" s="40">
        <f t="shared" si="15181"/>
        <v>0</v>
      </c>
      <c r="O23168" s="40">
        <f t="shared" si="15181"/>
        <v>0</v>
      </c>
      <c r="P23168" s="311"/>
    </row>
    <row r="23169" spans="1:16" s="5" customFormat="1" ht="15" hidden="1" customHeight="1">
      <c r="A23169" s="90"/>
      <c r="B23169" s="90"/>
      <c r="C23169" s="78"/>
      <c r="D23169" s="90" t="s">
        <v>230</v>
      </c>
      <c r="E23169" s="78"/>
      <c r="F23169" s="77">
        <f t="shared" ref="F23169:F23174" si="15184">I23169+O23169</f>
        <v>0</v>
      </c>
      <c r="G23169" s="77">
        <f t="shared" ref="G23169:G23174" si="15185">J23169+P23169</f>
        <v>0</v>
      </c>
      <c r="H23169" s="77">
        <f t="shared" ref="H23169:H23174" si="15186">M23169+Q23169</f>
        <v>0</v>
      </c>
      <c r="I23169" s="77">
        <f t="shared" ref="I23169:I23174" si="15187">SUM(J23169:N23169)</f>
        <v>0</v>
      </c>
      <c r="J23169" s="78"/>
      <c r="K23169" s="78"/>
      <c r="L23169" s="77"/>
      <c r="M23169" s="77"/>
      <c r="N23169" s="77"/>
      <c r="O23169" s="78"/>
      <c r="P23169" s="312"/>
    </row>
    <row r="23170" spans="1:16" s="302" customFormat="1" ht="15" hidden="1" customHeight="1">
      <c r="A23170" s="90"/>
      <c r="B23170" s="90"/>
      <c r="C23170" s="78"/>
      <c r="D23170" s="90" t="s">
        <v>231</v>
      </c>
      <c r="E23170" s="78"/>
      <c r="F23170" s="77">
        <f t="shared" si="15184"/>
        <v>0</v>
      </c>
      <c r="G23170" s="77">
        <f t="shared" si="15185"/>
        <v>0</v>
      </c>
      <c r="H23170" s="77">
        <f t="shared" si="15186"/>
        <v>0</v>
      </c>
      <c r="I23170" s="77">
        <f t="shared" si="15187"/>
        <v>0</v>
      </c>
      <c r="J23170" s="78"/>
      <c r="K23170" s="78"/>
      <c r="L23170" s="77"/>
      <c r="M23170" s="77"/>
      <c r="N23170" s="77"/>
      <c r="O23170" s="78"/>
      <c r="P23170" s="317"/>
    </row>
    <row r="23171" spans="1:16" s="5" customFormat="1" ht="15" hidden="1" customHeight="1">
      <c r="A23171" s="90"/>
      <c r="B23171" s="90"/>
      <c r="C23171" s="78"/>
      <c r="D23171" s="90" t="s">
        <v>232</v>
      </c>
      <c r="E23171" s="78"/>
      <c r="F23171" s="77">
        <f t="shared" si="15184"/>
        <v>0</v>
      </c>
      <c r="G23171" s="77">
        <f t="shared" si="15185"/>
        <v>0</v>
      </c>
      <c r="H23171" s="77">
        <f t="shared" si="15186"/>
        <v>0</v>
      </c>
      <c r="I23171" s="77">
        <f t="shared" si="15187"/>
        <v>0</v>
      </c>
      <c r="J23171" s="78"/>
      <c r="K23171" s="78"/>
      <c r="L23171" s="77"/>
      <c r="M23171" s="77"/>
      <c r="N23171" s="77"/>
      <c r="O23171" s="78"/>
      <c r="P23171" s="312"/>
    </row>
    <row r="23172" spans="1:16" s="5" customFormat="1" ht="15" hidden="1" customHeight="1">
      <c r="A23172" s="90"/>
      <c r="B23172" s="90"/>
      <c r="C23172" s="78"/>
      <c r="D23172" s="90" t="s">
        <v>233</v>
      </c>
      <c r="E23172" s="78"/>
      <c r="F23172" s="77">
        <f t="shared" si="15184"/>
        <v>0</v>
      </c>
      <c r="G23172" s="77">
        <f t="shared" si="15185"/>
        <v>0</v>
      </c>
      <c r="H23172" s="77">
        <f t="shared" si="15186"/>
        <v>0</v>
      </c>
      <c r="I23172" s="77">
        <f t="shared" si="15187"/>
        <v>0</v>
      </c>
      <c r="J23172" s="78"/>
      <c r="K23172" s="78"/>
      <c r="L23172" s="77"/>
      <c r="M23172" s="77"/>
      <c r="N23172" s="77"/>
      <c r="O23172" s="78"/>
      <c r="P23172" s="312"/>
    </row>
    <row r="23173" spans="1:16" s="5" customFormat="1" ht="15" hidden="1" customHeight="1">
      <c r="A23173" s="90"/>
      <c r="B23173" s="90"/>
      <c r="C23173" s="78"/>
      <c r="D23173" s="90" t="s">
        <v>234</v>
      </c>
      <c r="E23173" s="78"/>
      <c r="F23173" s="77">
        <f t="shared" si="15184"/>
        <v>0</v>
      </c>
      <c r="G23173" s="77">
        <f t="shared" si="15185"/>
        <v>0</v>
      </c>
      <c r="H23173" s="77">
        <f t="shared" si="15186"/>
        <v>0</v>
      </c>
      <c r="I23173" s="77">
        <f t="shared" si="15187"/>
        <v>0</v>
      </c>
      <c r="J23173" s="78"/>
      <c r="K23173" s="78"/>
      <c r="L23173" s="77"/>
      <c r="M23173" s="77"/>
      <c r="N23173" s="77"/>
      <c r="O23173" s="78"/>
      <c r="P23173" s="312"/>
    </row>
    <row r="23174" spans="1:16" s="5" customFormat="1" ht="15" hidden="1" customHeight="1">
      <c r="A23174" s="90"/>
      <c r="B23174" s="90"/>
      <c r="C23174" s="78"/>
      <c r="D23174" s="90" t="s">
        <v>235</v>
      </c>
      <c r="E23174" s="78"/>
      <c r="F23174" s="77">
        <f t="shared" si="15184"/>
        <v>0</v>
      </c>
      <c r="G23174" s="77">
        <f t="shared" si="15185"/>
        <v>0</v>
      </c>
      <c r="H23174" s="77">
        <f t="shared" si="15186"/>
        <v>0</v>
      </c>
      <c r="I23174" s="77">
        <f t="shared" si="15187"/>
        <v>0</v>
      </c>
      <c r="J23174" s="78"/>
      <c r="K23174" s="78"/>
      <c r="L23174" s="77"/>
      <c r="M23174" s="77"/>
      <c r="N23174" s="77"/>
      <c r="O23174" s="78"/>
      <c r="P23174" s="312"/>
    </row>
    <row r="23175" spans="1:16" s="303" customFormat="1" ht="15" hidden="1" customHeight="1">
      <c r="A23175" s="8"/>
      <c r="B23175" s="8"/>
      <c r="C23175" s="41">
        <v>7700</v>
      </c>
      <c r="D23175" s="8"/>
      <c r="E23175" s="43"/>
      <c r="F23175" s="43">
        <f t="shared" ref="F23175:O23175" si="15188">SUM(F23176:F23178)</f>
        <v>0</v>
      </c>
      <c r="G23175" s="43">
        <f t="shared" ref="G23175:H23175" si="15189">SUM(G23176:G23178)</f>
        <v>0</v>
      </c>
      <c r="H23175" s="43">
        <f t="shared" si="15189"/>
        <v>0</v>
      </c>
      <c r="I23175" s="43">
        <f t="shared" si="15188"/>
        <v>0</v>
      </c>
      <c r="J23175" s="43">
        <f t="shared" si="15188"/>
        <v>0</v>
      </c>
      <c r="K23175" s="43">
        <f t="shared" ref="K23175:L23175" si="15190">SUM(K23176:K23178)</f>
        <v>0</v>
      </c>
      <c r="L23175" s="43">
        <f t="shared" si="15190"/>
        <v>0</v>
      </c>
      <c r="M23175" s="43">
        <f t="shared" si="15188"/>
        <v>0</v>
      </c>
      <c r="N23175" s="43">
        <f t="shared" si="15188"/>
        <v>0</v>
      </c>
      <c r="O23175" s="43">
        <f t="shared" si="15188"/>
        <v>0</v>
      </c>
      <c r="P23175" s="311"/>
    </row>
    <row r="23176" spans="1:16" s="5" customFormat="1" ht="15" hidden="1" customHeight="1">
      <c r="A23176" s="75"/>
      <c r="B23176" s="75"/>
      <c r="C23176" s="76"/>
      <c r="D23176" s="75" t="s">
        <v>236</v>
      </c>
      <c r="E23176" s="78"/>
      <c r="F23176" s="77">
        <f t="shared" ref="F23176:F23178" si="15191">I23176+O23176</f>
        <v>0</v>
      </c>
      <c r="G23176" s="77">
        <f>J23176+P23176</f>
        <v>0</v>
      </c>
      <c r="H23176" s="77">
        <f>M23176+Q23176</f>
        <v>0</v>
      </c>
      <c r="I23176" s="77">
        <f>SUM(J23176:N23176)</f>
        <v>0</v>
      </c>
      <c r="J23176" s="78"/>
      <c r="K23176" s="78"/>
      <c r="L23176" s="77"/>
      <c r="M23176" s="77"/>
      <c r="N23176" s="77"/>
      <c r="O23176" s="78"/>
      <c r="P23176" s="312"/>
    </row>
    <row r="23177" spans="1:16" s="301" customFormat="1" ht="15" hidden="1" customHeight="1">
      <c r="A23177" s="75"/>
      <c r="B23177" s="75"/>
      <c r="C23177" s="76"/>
      <c r="D23177" s="75" t="s">
        <v>237</v>
      </c>
      <c r="E23177" s="78"/>
      <c r="F23177" s="77">
        <f t="shared" si="15191"/>
        <v>0</v>
      </c>
      <c r="G23177" s="77">
        <f>J23177+P23177</f>
        <v>0</v>
      </c>
      <c r="H23177" s="77">
        <f>M23177+Q23177</f>
        <v>0</v>
      </c>
      <c r="I23177" s="77">
        <f>SUM(J23177:N23177)</f>
        <v>0</v>
      </c>
      <c r="J23177" s="78"/>
      <c r="K23177" s="78"/>
      <c r="L23177" s="77"/>
      <c r="M23177" s="77"/>
      <c r="N23177" s="77"/>
      <c r="O23177" s="78"/>
      <c r="P23177" s="313"/>
    </row>
    <row r="23178" spans="1:16" s="3" customFormat="1" ht="15" hidden="1" customHeight="1">
      <c r="A23178" s="123"/>
      <c r="B23178" s="123"/>
      <c r="C23178" s="129"/>
      <c r="D23178" s="123" t="s">
        <v>238</v>
      </c>
      <c r="E23178" s="92"/>
      <c r="F23178" s="91">
        <f t="shared" si="15191"/>
        <v>0</v>
      </c>
      <c r="G23178" s="91">
        <f>J23178+P23178</f>
        <v>0</v>
      </c>
      <c r="H23178" s="91">
        <f>M23178+Q23178</f>
        <v>0</v>
      </c>
      <c r="I23178" s="91">
        <f>SUM(J23178:N23178)</f>
        <v>0</v>
      </c>
      <c r="J23178" s="92"/>
      <c r="K23178" s="92"/>
      <c r="L23178" s="91"/>
      <c r="M23178" s="91"/>
      <c r="N23178" s="91"/>
      <c r="O23178" s="92"/>
      <c r="P23178" s="310"/>
    </row>
    <row r="23179" spans="1:16" s="6" customFormat="1" ht="15" hidden="1" customHeight="1">
      <c r="A23179" s="151"/>
      <c r="B23179" s="151"/>
      <c r="C23179" s="152">
        <v>7750</v>
      </c>
      <c r="D23179" s="151"/>
      <c r="E23179" s="142"/>
      <c r="F23179" s="154">
        <f t="shared" ref="F23179:O23179" si="15192">SUM(F23180:F23194)</f>
        <v>0</v>
      </c>
      <c r="G23179" s="154">
        <f t="shared" ref="G23179:H23179" si="15193">SUM(G23180:G23194)</f>
        <v>0</v>
      </c>
      <c r="H23179" s="154">
        <f t="shared" si="15193"/>
        <v>0</v>
      </c>
      <c r="I23179" s="154">
        <f t="shared" si="15192"/>
        <v>0</v>
      </c>
      <c r="J23179" s="154">
        <f t="shared" si="15192"/>
        <v>0</v>
      </c>
      <c r="K23179" s="154">
        <f t="shared" ref="K23179:L23179" si="15194">SUM(K23180:K23194)</f>
        <v>0</v>
      </c>
      <c r="L23179" s="154">
        <f t="shared" si="15194"/>
        <v>0</v>
      </c>
      <c r="M23179" s="154">
        <f t="shared" si="15192"/>
        <v>0</v>
      </c>
      <c r="N23179" s="154">
        <f t="shared" si="15192"/>
        <v>0</v>
      </c>
      <c r="O23179" s="154">
        <f t="shared" si="15192"/>
        <v>0</v>
      </c>
      <c r="P23179" s="309"/>
    </row>
    <row r="23180" spans="1:16" s="3" customFormat="1" ht="15" hidden="1" customHeight="1">
      <c r="A23180" s="80"/>
      <c r="B23180" s="80"/>
      <c r="C23180" s="81"/>
      <c r="D23180" s="80" t="s">
        <v>239</v>
      </c>
      <c r="E23180" s="84"/>
      <c r="F23180" s="83">
        <f t="shared" ref="F23180:F23194" si="15195">I23180+O23180</f>
        <v>0</v>
      </c>
      <c r="G23180" s="83">
        <f t="shared" ref="G23180:G23194" si="15196">J23180+P23180</f>
        <v>0</v>
      </c>
      <c r="H23180" s="83">
        <f t="shared" ref="H23180:H23194" si="15197">M23180+Q23180</f>
        <v>0</v>
      </c>
      <c r="I23180" s="83">
        <f t="shared" ref="I23180:I23194" si="15198">SUM(J23180:N23180)</f>
        <v>0</v>
      </c>
      <c r="J23180" s="84"/>
      <c r="K23180" s="84"/>
      <c r="L23180" s="83"/>
      <c r="M23180" s="83"/>
      <c r="N23180" s="83"/>
      <c r="O23180" s="84"/>
      <c r="P23180" s="310"/>
    </row>
    <row r="23181" spans="1:16" s="301" customFormat="1" ht="15" hidden="1" customHeight="1">
      <c r="A23181" s="75"/>
      <c r="B23181" s="75"/>
      <c r="C23181" s="76"/>
      <c r="D23181" s="75" t="s">
        <v>240</v>
      </c>
      <c r="E23181" s="78"/>
      <c r="F23181" s="77">
        <f t="shared" si="15195"/>
        <v>0</v>
      </c>
      <c r="G23181" s="77">
        <f t="shared" si="15196"/>
        <v>0</v>
      </c>
      <c r="H23181" s="77">
        <f t="shared" si="15197"/>
        <v>0</v>
      </c>
      <c r="I23181" s="77">
        <f t="shared" si="15198"/>
        <v>0</v>
      </c>
      <c r="J23181" s="78"/>
      <c r="K23181" s="78"/>
      <c r="L23181" s="77"/>
      <c r="M23181" s="77"/>
      <c r="N23181" s="77"/>
      <c r="O23181" s="78"/>
      <c r="P23181" s="313"/>
    </row>
    <row r="23182" spans="1:16" s="3" customFormat="1" ht="15" hidden="1" customHeight="1">
      <c r="A23182" s="75"/>
      <c r="B23182" s="75"/>
      <c r="C23182" s="76"/>
      <c r="D23182" s="75" t="s">
        <v>241</v>
      </c>
      <c r="E23182" s="78"/>
      <c r="F23182" s="77">
        <f t="shared" si="15195"/>
        <v>0</v>
      </c>
      <c r="G23182" s="77">
        <f t="shared" si="15196"/>
        <v>0</v>
      </c>
      <c r="H23182" s="77">
        <f t="shared" si="15197"/>
        <v>0</v>
      </c>
      <c r="I23182" s="77">
        <f t="shared" si="15198"/>
        <v>0</v>
      </c>
      <c r="J23182" s="78"/>
      <c r="K23182" s="78"/>
      <c r="L23182" s="77"/>
      <c r="M23182" s="77"/>
      <c r="N23182" s="77"/>
      <c r="O23182" s="78"/>
      <c r="P23182" s="310"/>
    </row>
    <row r="23183" spans="1:16" s="3" customFormat="1" ht="15" hidden="1" customHeight="1">
      <c r="A23183" s="75"/>
      <c r="B23183" s="75"/>
      <c r="C23183" s="76"/>
      <c r="D23183" s="75" t="s">
        <v>242</v>
      </c>
      <c r="E23183" s="78"/>
      <c r="F23183" s="77">
        <f t="shared" si="15195"/>
        <v>0</v>
      </c>
      <c r="G23183" s="77">
        <f t="shared" si="15196"/>
        <v>0</v>
      </c>
      <c r="H23183" s="77">
        <f t="shared" si="15197"/>
        <v>0</v>
      </c>
      <c r="I23183" s="77">
        <f t="shared" si="15198"/>
        <v>0</v>
      </c>
      <c r="J23183" s="78"/>
      <c r="K23183" s="78"/>
      <c r="L23183" s="77"/>
      <c r="M23183" s="77"/>
      <c r="N23183" s="77"/>
      <c r="O23183" s="78"/>
      <c r="P23183" s="310"/>
    </row>
    <row r="23184" spans="1:16" s="3" customFormat="1" ht="15" hidden="1" customHeight="1">
      <c r="A23184" s="75"/>
      <c r="B23184" s="75"/>
      <c r="C23184" s="76"/>
      <c r="D23184" s="75" t="s">
        <v>243</v>
      </c>
      <c r="E23184" s="78"/>
      <c r="F23184" s="77">
        <f t="shared" si="15195"/>
        <v>0</v>
      </c>
      <c r="G23184" s="77">
        <f t="shared" si="15196"/>
        <v>0</v>
      </c>
      <c r="H23184" s="77">
        <f t="shared" si="15197"/>
        <v>0</v>
      </c>
      <c r="I23184" s="77">
        <f t="shared" si="15198"/>
        <v>0</v>
      </c>
      <c r="J23184" s="78"/>
      <c r="K23184" s="78"/>
      <c r="L23184" s="77"/>
      <c r="M23184" s="77"/>
      <c r="N23184" s="77"/>
      <c r="O23184" s="78"/>
      <c r="P23184" s="310"/>
    </row>
    <row r="23185" spans="1:16" s="3" customFormat="1" ht="15" hidden="1" customHeight="1">
      <c r="A23185" s="75"/>
      <c r="B23185" s="75"/>
      <c r="C23185" s="76"/>
      <c r="D23185" s="75" t="s">
        <v>244</v>
      </c>
      <c r="E23185" s="78"/>
      <c r="F23185" s="77">
        <f t="shared" si="15195"/>
        <v>0</v>
      </c>
      <c r="G23185" s="77">
        <f t="shared" si="15196"/>
        <v>0</v>
      </c>
      <c r="H23185" s="77">
        <f t="shared" si="15197"/>
        <v>0</v>
      </c>
      <c r="I23185" s="77">
        <f t="shared" si="15198"/>
        <v>0</v>
      </c>
      <c r="J23185" s="78"/>
      <c r="K23185" s="78"/>
      <c r="L23185" s="77"/>
      <c r="M23185" s="77"/>
      <c r="N23185" s="77"/>
      <c r="O23185" s="78"/>
      <c r="P23185" s="310"/>
    </row>
    <row r="23186" spans="1:16" s="3" customFormat="1" ht="15" hidden="1" customHeight="1">
      <c r="A23186" s="123"/>
      <c r="B23186" s="123"/>
      <c r="C23186" s="129"/>
      <c r="D23186" s="123" t="s">
        <v>245</v>
      </c>
      <c r="E23186" s="92"/>
      <c r="F23186" s="91">
        <f t="shared" si="15195"/>
        <v>0</v>
      </c>
      <c r="G23186" s="91">
        <f t="shared" si="15196"/>
        <v>0</v>
      </c>
      <c r="H23186" s="91">
        <f t="shared" si="15197"/>
        <v>0</v>
      </c>
      <c r="I23186" s="91">
        <f t="shared" si="15198"/>
        <v>0</v>
      </c>
      <c r="J23186" s="92"/>
      <c r="K23186" s="92"/>
      <c r="L23186" s="91"/>
      <c r="M23186" s="91"/>
      <c r="N23186" s="91"/>
      <c r="O23186" s="92"/>
      <c r="P23186" s="310"/>
    </row>
    <row r="23187" spans="1:16" s="6" customFormat="1" ht="15" hidden="1" customHeight="1">
      <c r="A23187" s="140"/>
      <c r="B23187" s="140"/>
      <c r="C23187" s="141"/>
      <c r="D23187" s="140" t="s">
        <v>246</v>
      </c>
      <c r="E23187" s="142"/>
      <c r="F23187" s="143">
        <f t="shared" si="15195"/>
        <v>0</v>
      </c>
      <c r="G23187" s="143">
        <f t="shared" si="15196"/>
        <v>0</v>
      </c>
      <c r="H23187" s="143">
        <f t="shared" si="15197"/>
        <v>0</v>
      </c>
      <c r="I23187" s="143">
        <f t="shared" si="15198"/>
        <v>0</v>
      </c>
      <c r="J23187" s="144"/>
      <c r="K23187" s="144"/>
      <c r="L23187" s="143"/>
      <c r="M23187" s="143"/>
      <c r="N23187" s="143"/>
      <c r="O23187" s="144"/>
      <c r="P23187" s="309"/>
    </row>
    <row r="23188" spans="1:16" s="3" customFormat="1" ht="15" hidden="1" customHeight="1">
      <c r="A23188" s="80"/>
      <c r="B23188" s="80"/>
      <c r="C23188" s="81"/>
      <c r="D23188" s="80" t="s">
        <v>247</v>
      </c>
      <c r="E23188" s="84"/>
      <c r="F23188" s="83">
        <f t="shared" si="15195"/>
        <v>0</v>
      </c>
      <c r="G23188" s="83">
        <f t="shared" si="15196"/>
        <v>0</v>
      </c>
      <c r="H23188" s="83">
        <f t="shared" si="15197"/>
        <v>0</v>
      </c>
      <c r="I23188" s="83">
        <f t="shared" si="15198"/>
        <v>0</v>
      </c>
      <c r="J23188" s="84"/>
      <c r="K23188" s="84"/>
      <c r="L23188" s="83"/>
      <c r="M23188" s="83"/>
      <c r="N23188" s="83"/>
      <c r="O23188" s="84"/>
      <c r="P23188" s="310"/>
    </row>
    <row r="23189" spans="1:16" s="3" customFormat="1" ht="15" hidden="1" customHeight="1">
      <c r="A23189" s="75"/>
      <c r="B23189" s="75"/>
      <c r="C23189" s="76"/>
      <c r="D23189" s="75" t="s">
        <v>248</v>
      </c>
      <c r="E23189" s="78"/>
      <c r="F23189" s="77">
        <f t="shared" si="15195"/>
        <v>0</v>
      </c>
      <c r="G23189" s="77">
        <f t="shared" si="15196"/>
        <v>0</v>
      </c>
      <c r="H23189" s="77">
        <f t="shared" si="15197"/>
        <v>0</v>
      </c>
      <c r="I23189" s="77">
        <f t="shared" si="15198"/>
        <v>0</v>
      </c>
      <c r="J23189" s="78"/>
      <c r="K23189" s="78"/>
      <c r="L23189" s="77"/>
      <c r="M23189" s="77"/>
      <c r="N23189" s="77"/>
      <c r="O23189" s="78"/>
      <c r="P23189" s="310"/>
    </row>
    <row r="23190" spans="1:16" s="3" customFormat="1" ht="15" hidden="1" customHeight="1">
      <c r="A23190" s="75"/>
      <c r="B23190" s="75"/>
      <c r="C23190" s="76"/>
      <c r="D23190" s="75" t="s">
        <v>249</v>
      </c>
      <c r="E23190" s="78"/>
      <c r="F23190" s="77">
        <f t="shared" si="15195"/>
        <v>0</v>
      </c>
      <c r="G23190" s="77">
        <f t="shared" si="15196"/>
        <v>0</v>
      </c>
      <c r="H23190" s="77">
        <f t="shared" si="15197"/>
        <v>0</v>
      </c>
      <c r="I23190" s="77">
        <f t="shared" si="15198"/>
        <v>0</v>
      </c>
      <c r="J23190" s="78"/>
      <c r="K23190" s="78"/>
      <c r="L23190" s="77"/>
      <c r="M23190" s="77"/>
      <c r="N23190" s="77"/>
      <c r="O23190" s="78"/>
      <c r="P23190" s="310"/>
    </row>
    <row r="23191" spans="1:16" s="3" customFormat="1" ht="15" hidden="1" customHeight="1">
      <c r="A23191" s="75"/>
      <c r="B23191" s="75"/>
      <c r="C23191" s="76"/>
      <c r="D23191" s="75" t="s">
        <v>250</v>
      </c>
      <c r="E23191" s="78"/>
      <c r="F23191" s="77">
        <f t="shared" si="15195"/>
        <v>0</v>
      </c>
      <c r="G23191" s="77">
        <f t="shared" si="15196"/>
        <v>0</v>
      </c>
      <c r="H23191" s="77">
        <f t="shared" si="15197"/>
        <v>0</v>
      </c>
      <c r="I23191" s="77">
        <f t="shared" si="15198"/>
        <v>0</v>
      </c>
      <c r="J23191" s="78"/>
      <c r="K23191" s="78"/>
      <c r="L23191" s="77"/>
      <c r="M23191" s="77"/>
      <c r="N23191" s="77"/>
      <c r="O23191" s="78"/>
      <c r="P23191" s="310"/>
    </row>
    <row r="23192" spans="1:16" s="3" customFormat="1" ht="15" hidden="1" customHeight="1">
      <c r="A23192" s="75"/>
      <c r="B23192" s="75"/>
      <c r="C23192" s="76"/>
      <c r="D23192" s="75" t="s">
        <v>251</v>
      </c>
      <c r="E23192" s="78"/>
      <c r="F23192" s="77">
        <f t="shared" si="15195"/>
        <v>0</v>
      </c>
      <c r="G23192" s="77">
        <f t="shared" si="15196"/>
        <v>0</v>
      </c>
      <c r="H23192" s="77">
        <f t="shared" si="15197"/>
        <v>0</v>
      </c>
      <c r="I23192" s="77">
        <f t="shared" si="15198"/>
        <v>0</v>
      </c>
      <c r="J23192" s="78"/>
      <c r="K23192" s="78"/>
      <c r="L23192" s="77"/>
      <c r="M23192" s="77"/>
      <c r="N23192" s="77"/>
      <c r="O23192" s="78"/>
      <c r="P23192" s="310"/>
    </row>
    <row r="23193" spans="1:16" s="3" customFormat="1" ht="15" hidden="1" customHeight="1">
      <c r="A23193" s="75"/>
      <c r="B23193" s="75"/>
      <c r="C23193" s="76"/>
      <c r="D23193" s="75" t="s">
        <v>252</v>
      </c>
      <c r="E23193" s="78"/>
      <c r="F23193" s="77">
        <f t="shared" si="15195"/>
        <v>0</v>
      </c>
      <c r="G23193" s="77">
        <f t="shared" si="15196"/>
        <v>0</v>
      </c>
      <c r="H23193" s="77">
        <f t="shared" si="15197"/>
        <v>0</v>
      </c>
      <c r="I23193" s="77">
        <f t="shared" si="15198"/>
        <v>0</v>
      </c>
      <c r="J23193" s="78"/>
      <c r="K23193" s="78"/>
      <c r="L23193" s="77"/>
      <c r="M23193" s="77"/>
      <c r="N23193" s="77"/>
      <c r="O23193" s="78"/>
      <c r="P23193" s="310"/>
    </row>
    <row r="23194" spans="1:16" s="3" customFormat="1" ht="15" hidden="1" customHeight="1">
      <c r="A23194" s="75"/>
      <c r="B23194" s="75"/>
      <c r="C23194" s="76"/>
      <c r="D23194" s="75" t="s">
        <v>253</v>
      </c>
      <c r="E23194" s="78"/>
      <c r="F23194" s="77">
        <f t="shared" si="15195"/>
        <v>0</v>
      </c>
      <c r="G23194" s="77">
        <f t="shared" si="15196"/>
        <v>0</v>
      </c>
      <c r="H23194" s="77">
        <f t="shared" si="15197"/>
        <v>0</v>
      </c>
      <c r="I23194" s="77">
        <f t="shared" si="15198"/>
        <v>0</v>
      </c>
      <c r="J23194" s="78"/>
      <c r="K23194" s="78"/>
      <c r="L23194" s="77"/>
      <c r="M23194" s="77"/>
      <c r="N23194" s="77"/>
      <c r="O23194" s="78"/>
      <c r="P23194" s="310"/>
    </row>
    <row r="23195" spans="1:16" s="6" customFormat="1" ht="15" hidden="1" customHeight="1">
      <c r="A23195" s="8"/>
      <c r="B23195" s="8"/>
      <c r="C23195" s="41">
        <v>7850</v>
      </c>
      <c r="D23195" s="8"/>
      <c r="E23195" s="43"/>
      <c r="F23195" s="43">
        <f t="shared" ref="F23195:O23195" si="15199">SUM(F23196:F23200)</f>
        <v>0</v>
      </c>
      <c r="G23195" s="43">
        <f t="shared" ref="G23195:H23195" si="15200">SUM(G23196:G23200)</f>
        <v>0</v>
      </c>
      <c r="H23195" s="43">
        <f t="shared" si="15200"/>
        <v>0</v>
      </c>
      <c r="I23195" s="43">
        <f t="shared" si="15199"/>
        <v>0</v>
      </c>
      <c r="J23195" s="43">
        <f t="shared" si="15199"/>
        <v>0</v>
      </c>
      <c r="K23195" s="43">
        <f t="shared" ref="K23195:L23195" si="15201">SUM(K23196:K23200)</f>
        <v>0</v>
      </c>
      <c r="L23195" s="43">
        <f t="shared" si="15201"/>
        <v>0</v>
      </c>
      <c r="M23195" s="43">
        <f t="shared" si="15199"/>
        <v>0</v>
      </c>
      <c r="N23195" s="43">
        <f t="shared" si="15199"/>
        <v>0</v>
      </c>
      <c r="O23195" s="43">
        <f t="shared" si="15199"/>
        <v>0</v>
      </c>
      <c r="P23195" s="309"/>
    </row>
    <row r="23196" spans="1:16" s="3" customFormat="1" ht="15" hidden="1" customHeight="1">
      <c r="A23196" s="75"/>
      <c r="B23196" s="75"/>
      <c r="C23196" s="76"/>
      <c r="D23196" s="75" t="s">
        <v>254</v>
      </c>
      <c r="E23196" s="78"/>
      <c r="F23196" s="77">
        <f t="shared" ref="F23196:F23200" si="15202">I23196+O23196</f>
        <v>0</v>
      </c>
      <c r="G23196" s="77">
        <f>J23196+P23196</f>
        <v>0</v>
      </c>
      <c r="H23196" s="77">
        <f>M23196+Q23196</f>
        <v>0</v>
      </c>
      <c r="I23196" s="77">
        <f>SUM(J23196:N23196)</f>
        <v>0</v>
      </c>
      <c r="J23196" s="78"/>
      <c r="K23196" s="78"/>
      <c r="L23196" s="77"/>
      <c r="M23196" s="77"/>
      <c r="N23196" s="77"/>
      <c r="O23196" s="78"/>
      <c r="P23196" s="310"/>
    </row>
    <row r="23197" spans="1:16" s="301" customFormat="1" ht="15" hidden="1" customHeight="1">
      <c r="A23197" s="75"/>
      <c r="B23197" s="75"/>
      <c r="C23197" s="76"/>
      <c r="D23197" s="75" t="s">
        <v>255</v>
      </c>
      <c r="E23197" s="78"/>
      <c r="F23197" s="77">
        <f t="shared" si="15202"/>
        <v>0</v>
      </c>
      <c r="G23197" s="77">
        <f>J23197+P23197</f>
        <v>0</v>
      </c>
      <c r="H23197" s="77">
        <f>M23197+Q23197</f>
        <v>0</v>
      </c>
      <c r="I23197" s="77">
        <f>SUM(J23197:N23197)</f>
        <v>0</v>
      </c>
      <c r="J23197" s="78"/>
      <c r="K23197" s="78"/>
      <c r="L23197" s="77"/>
      <c r="M23197" s="77"/>
      <c r="N23197" s="77"/>
      <c r="O23197" s="78"/>
      <c r="P23197" s="313"/>
    </row>
    <row r="23198" spans="1:16" s="3" customFormat="1" ht="15" hidden="1" customHeight="1">
      <c r="A23198" s="75"/>
      <c r="B23198" s="75"/>
      <c r="C23198" s="76"/>
      <c r="D23198" s="75" t="s">
        <v>256</v>
      </c>
      <c r="E23198" s="78"/>
      <c r="F23198" s="77">
        <f t="shared" si="15202"/>
        <v>0</v>
      </c>
      <c r="G23198" s="77">
        <f>J23198+P23198</f>
        <v>0</v>
      </c>
      <c r="H23198" s="77">
        <f>M23198+Q23198</f>
        <v>0</v>
      </c>
      <c r="I23198" s="77">
        <f>SUM(J23198:N23198)</f>
        <v>0</v>
      </c>
      <c r="J23198" s="78"/>
      <c r="K23198" s="78"/>
      <c r="L23198" s="77"/>
      <c r="M23198" s="77"/>
      <c r="N23198" s="77"/>
      <c r="O23198" s="78"/>
      <c r="P23198" s="310"/>
    </row>
    <row r="23199" spans="1:16" s="3" customFormat="1" ht="15" hidden="1" customHeight="1">
      <c r="A23199" s="75"/>
      <c r="B23199" s="75"/>
      <c r="C23199" s="76"/>
      <c r="D23199" s="75" t="s">
        <v>257</v>
      </c>
      <c r="E23199" s="78"/>
      <c r="F23199" s="77">
        <f t="shared" si="15202"/>
        <v>0</v>
      </c>
      <c r="G23199" s="77">
        <f>J23199+P23199</f>
        <v>0</v>
      </c>
      <c r="H23199" s="77">
        <f>M23199+Q23199</f>
        <v>0</v>
      </c>
      <c r="I23199" s="77">
        <f>SUM(J23199:N23199)</f>
        <v>0</v>
      </c>
      <c r="J23199" s="78"/>
      <c r="K23199" s="78"/>
      <c r="L23199" s="77"/>
      <c r="M23199" s="77"/>
      <c r="N23199" s="77"/>
      <c r="O23199" s="78"/>
      <c r="P23199" s="310"/>
    </row>
    <row r="23200" spans="1:16" s="3" customFormat="1" ht="15" hidden="1" customHeight="1">
      <c r="A23200" s="75"/>
      <c r="B23200" s="75"/>
      <c r="C23200" s="76"/>
      <c r="D23200" s="75" t="s">
        <v>258</v>
      </c>
      <c r="E23200" s="78"/>
      <c r="F23200" s="77">
        <f t="shared" si="15202"/>
        <v>0</v>
      </c>
      <c r="G23200" s="77">
        <f>J23200+P23200</f>
        <v>0</v>
      </c>
      <c r="H23200" s="77">
        <f>M23200+Q23200</f>
        <v>0</v>
      </c>
      <c r="I23200" s="77">
        <f>SUM(J23200:N23200)</f>
        <v>0</v>
      </c>
      <c r="J23200" s="78"/>
      <c r="K23200" s="78"/>
      <c r="L23200" s="77"/>
      <c r="M23200" s="77"/>
      <c r="N23200" s="77"/>
      <c r="O23200" s="78"/>
      <c r="P23200" s="310"/>
    </row>
    <row r="23201" spans="1:16" s="6" customFormat="1" ht="15" hidden="1" customHeight="1">
      <c r="A23201" s="8"/>
      <c r="B23201" s="8"/>
      <c r="C23201" s="41">
        <v>7900</v>
      </c>
      <c r="D23201" s="8"/>
      <c r="E23201" s="43"/>
      <c r="F23201" s="40">
        <f t="shared" ref="F23201:O23201" si="15203">SUM(F23202:F23204)</f>
        <v>0</v>
      </c>
      <c r="G23201" s="40">
        <f t="shared" ref="G23201:H23201" si="15204">SUM(G23202:G23204)</f>
        <v>0</v>
      </c>
      <c r="H23201" s="40">
        <f t="shared" si="15204"/>
        <v>0</v>
      </c>
      <c r="I23201" s="40">
        <f t="shared" si="15203"/>
        <v>0</v>
      </c>
      <c r="J23201" s="40">
        <f t="shared" si="15203"/>
        <v>0</v>
      </c>
      <c r="K23201" s="40">
        <f t="shared" ref="K23201:L23201" si="15205">SUM(K23202:K23204)</f>
        <v>0</v>
      </c>
      <c r="L23201" s="40">
        <f t="shared" si="15205"/>
        <v>0</v>
      </c>
      <c r="M23201" s="40">
        <f t="shared" si="15203"/>
        <v>0</v>
      </c>
      <c r="N23201" s="40">
        <f t="shared" si="15203"/>
        <v>0</v>
      </c>
      <c r="O23201" s="40">
        <f t="shared" si="15203"/>
        <v>0</v>
      </c>
      <c r="P23201" s="309"/>
    </row>
    <row r="23202" spans="1:16" s="3" customFormat="1" ht="15" hidden="1" customHeight="1">
      <c r="A23202" s="75"/>
      <c r="B23202" s="75"/>
      <c r="C23202" s="76"/>
      <c r="D23202" s="75" t="s">
        <v>259</v>
      </c>
      <c r="E23202" s="78"/>
      <c r="F23202" s="77">
        <f t="shared" ref="F23202:F23204" si="15206">I23202+O23202</f>
        <v>0</v>
      </c>
      <c r="G23202" s="77">
        <f>J23202+P23202</f>
        <v>0</v>
      </c>
      <c r="H23202" s="77">
        <f>M23202+Q23202</f>
        <v>0</v>
      </c>
      <c r="I23202" s="77">
        <f>SUM(J23202:N23202)</f>
        <v>0</v>
      </c>
      <c r="J23202" s="78"/>
      <c r="K23202" s="78"/>
      <c r="L23202" s="77"/>
      <c r="M23202" s="77"/>
      <c r="N23202" s="77"/>
      <c r="O23202" s="78"/>
      <c r="P23202" s="310"/>
    </row>
    <row r="23203" spans="1:16" s="301" customFormat="1" ht="15" hidden="1" customHeight="1">
      <c r="A23203" s="75"/>
      <c r="B23203" s="75"/>
      <c r="C23203" s="76"/>
      <c r="D23203" s="75" t="s">
        <v>260</v>
      </c>
      <c r="E23203" s="78"/>
      <c r="F23203" s="77">
        <f t="shared" si="15206"/>
        <v>0</v>
      </c>
      <c r="G23203" s="77">
        <f>J23203+P23203</f>
        <v>0</v>
      </c>
      <c r="H23203" s="77">
        <f>M23203+Q23203</f>
        <v>0</v>
      </c>
      <c r="I23203" s="77">
        <f>SUM(J23203:N23203)</f>
        <v>0</v>
      </c>
      <c r="J23203" s="78"/>
      <c r="K23203" s="78"/>
      <c r="L23203" s="77"/>
      <c r="M23203" s="77"/>
      <c r="N23203" s="77"/>
      <c r="O23203" s="78"/>
      <c r="P23203" s="313"/>
    </row>
    <row r="23204" spans="1:16" s="3" customFormat="1" ht="15" hidden="1" customHeight="1">
      <c r="A23204" s="75"/>
      <c r="B23204" s="75"/>
      <c r="C23204" s="76"/>
      <c r="D23204" s="75" t="s">
        <v>261</v>
      </c>
      <c r="E23204" s="78"/>
      <c r="F23204" s="77">
        <f t="shared" si="15206"/>
        <v>0</v>
      </c>
      <c r="G23204" s="77">
        <f>J23204+P23204</f>
        <v>0</v>
      </c>
      <c r="H23204" s="77">
        <f>M23204+Q23204</f>
        <v>0</v>
      </c>
      <c r="I23204" s="77">
        <f>SUM(J23204:N23204)</f>
        <v>0</v>
      </c>
      <c r="J23204" s="78"/>
      <c r="K23204" s="78"/>
      <c r="L23204" s="77"/>
      <c r="M23204" s="77"/>
      <c r="N23204" s="77"/>
      <c r="O23204" s="78"/>
      <c r="P23204" s="310"/>
    </row>
    <row r="23205" spans="1:16" s="6" customFormat="1" ht="15" hidden="1" customHeight="1">
      <c r="A23205" s="8"/>
      <c r="B23205" s="8"/>
      <c r="C23205" s="41">
        <v>7950</v>
      </c>
      <c r="D23205" s="8"/>
      <c r="E23205" s="43"/>
      <c r="F23205" s="43">
        <f t="shared" ref="F23205:O23205" si="15207">SUM(F23206:F23210)</f>
        <v>0</v>
      </c>
      <c r="G23205" s="43">
        <f t="shared" ref="G23205:H23205" si="15208">SUM(G23206:G23210)</f>
        <v>0</v>
      </c>
      <c r="H23205" s="43">
        <f t="shared" si="15208"/>
        <v>0</v>
      </c>
      <c r="I23205" s="43">
        <f t="shared" si="15207"/>
        <v>0</v>
      </c>
      <c r="J23205" s="43">
        <f t="shared" si="15207"/>
        <v>0</v>
      </c>
      <c r="K23205" s="43">
        <f t="shared" ref="K23205:L23205" si="15209">SUM(K23206:K23210)</f>
        <v>0</v>
      </c>
      <c r="L23205" s="43">
        <f t="shared" si="15209"/>
        <v>0</v>
      </c>
      <c r="M23205" s="43">
        <f t="shared" si="15207"/>
        <v>0</v>
      </c>
      <c r="N23205" s="43">
        <f t="shared" si="15207"/>
        <v>0</v>
      </c>
      <c r="O23205" s="43">
        <f t="shared" si="15207"/>
        <v>0</v>
      </c>
      <c r="P23205" s="309"/>
    </row>
    <row r="23206" spans="1:16" s="3" customFormat="1" ht="15" hidden="1" customHeight="1">
      <c r="A23206" s="75"/>
      <c r="B23206" s="75"/>
      <c r="C23206" s="76"/>
      <c r="D23206" s="75" t="s">
        <v>262</v>
      </c>
      <c r="E23206" s="78"/>
      <c r="F23206" s="77">
        <f t="shared" ref="F23206:F23210" si="15210">I23206+O23206</f>
        <v>0</v>
      </c>
      <c r="G23206" s="77">
        <f>J23206+P23206</f>
        <v>0</v>
      </c>
      <c r="H23206" s="77">
        <f>M23206+Q23206</f>
        <v>0</v>
      </c>
      <c r="I23206" s="77">
        <f>SUM(J23206:N23206)</f>
        <v>0</v>
      </c>
      <c r="J23206" s="78"/>
      <c r="K23206" s="78"/>
      <c r="L23206" s="77"/>
      <c r="M23206" s="77"/>
      <c r="N23206" s="77"/>
      <c r="O23206" s="78"/>
      <c r="P23206" s="310"/>
    </row>
    <row r="23207" spans="1:16" s="301" customFormat="1" ht="15" hidden="1" customHeight="1">
      <c r="A23207" s="75"/>
      <c r="B23207" s="75"/>
      <c r="C23207" s="76"/>
      <c r="D23207" s="75" t="s">
        <v>263</v>
      </c>
      <c r="E23207" s="78"/>
      <c r="F23207" s="77">
        <f t="shared" si="15210"/>
        <v>0</v>
      </c>
      <c r="G23207" s="77">
        <f>J23207+P23207</f>
        <v>0</v>
      </c>
      <c r="H23207" s="77">
        <f>M23207+Q23207</f>
        <v>0</v>
      </c>
      <c r="I23207" s="77">
        <f>SUM(J23207:N23207)</f>
        <v>0</v>
      </c>
      <c r="J23207" s="78"/>
      <c r="K23207" s="78"/>
      <c r="L23207" s="77"/>
      <c r="M23207" s="77"/>
      <c r="N23207" s="77"/>
      <c r="O23207" s="78"/>
      <c r="P23207" s="313"/>
    </row>
    <row r="23208" spans="1:16" s="3" customFormat="1" ht="15" hidden="1" customHeight="1">
      <c r="A23208" s="75"/>
      <c r="B23208" s="75"/>
      <c r="C23208" s="76"/>
      <c r="D23208" s="75" t="s">
        <v>264</v>
      </c>
      <c r="E23208" s="78"/>
      <c r="F23208" s="77">
        <f t="shared" si="15210"/>
        <v>0</v>
      </c>
      <c r="G23208" s="77">
        <f>J23208+P23208</f>
        <v>0</v>
      </c>
      <c r="H23208" s="77">
        <f>M23208+Q23208</f>
        <v>0</v>
      </c>
      <c r="I23208" s="77">
        <f>SUM(J23208:N23208)</f>
        <v>0</v>
      </c>
      <c r="J23208" s="78"/>
      <c r="K23208" s="78"/>
      <c r="L23208" s="77"/>
      <c r="M23208" s="77"/>
      <c r="N23208" s="77"/>
      <c r="O23208" s="78"/>
      <c r="P23208" s="310"/>
    </row>
    <row r="23209" spans="1:16" s="3" customFormat="1" ht="15" hidden="1" customHeight="1">
      <c r="A23209" s="75"/>
      <c r="B23209" s="75"/>
      <c r="C23209" s="76"/>
      <c r="D23209" s="75" t="s">
        <v>265</v>
      </c>
      <c r="E23209" s="78"/>
      <c r="F23209" s="77">
        <f t="shared" si="15210"/>
        <v>0</v>
      </c>
      <c r="G23209" s="77">
        <f>J23209+P23209</f>
        <v>0</v>
      </c>
      <c r="H23209" s="77">
        <f>M23209+Q23209</f>
        <v>0</v>
      </c>
      <c r="I23209" s="77">
        <f>SUM(J23209:N23209)</f>
        <v>0</v>
      </c>
      <c r="J23209" s="78"/>
      <c r="K23209" s="78"/>
      <c r="L23209" s="77"/>
      <c r="M23209" s="77"/>
      <c r="N23209" s="77"/>
      <c r="O23209" s="78"/>
      <c r="P23209" s="310"/>
    </row>
    <row r="23210" spans="1:16" s="3" customFormat="1" ht="15" hidden="1" customHeight="1">
      <c r="A23210" s="75"/>
      <c r="B23210" s="75"/>
      <c r="C23210" s="76"/>
      <c r="D23210" s="75" t="s">
        <v>266</v>
      </c>
      <c r="E23210" s="78"/>
      <c r="F23210" s="77">
        <f t="shared" si="15210"/>
        <v>0</v>
      </c>
      <c r="G23210" s="77">
        <f>J23210+P23210</f>
        <v>0</v>
      </c>
      <c r="H23210" s="77">
        <f>M23210+Q23210</f>
        <v>0</v>
      </c>
      <c r="I23210" s="77">
        <f>SUM(J23210:N23210)</f>
        <v>0</v>
      </c>
      <c r="J23210" s="78"/>
      <c r="K23210" s="78"/>
      <c r="L23210" s="77"/>
      <c r="M23210" s="77"/>
      <c r="N23210" s="77"/>
      <c r="O23210" s="78"/>
      <c r="P23210" s="310"/>
    </row>
    <row r="23211" spans="1:16" s="6" customFormat="1" ht="15" hidden="1" customHeight="1">
      <c r="A23211" s="8"/>
      <c r="B23211" s="8"/>
      <c r="C23211" s="41">
        <v>8000</v>
      </c>
      <c r="D23211" s="8"/>
      <c r="E23211" s="43"/>
      <c r="F23211" s="40">
        <f t="shared" ref="F23211:O23211" si="15211">SUM(F23212:F23222)</f>
        <v>0</v>
      </c>
      <c r="G23211" s="40">
        <f t="shared" ref="G23211:H23211" si="15212">SUM(G23212:G23222)</f>
        <v>0</v>
      </c>
      <c r="H23211" s="40">
        <f t="shared" si="15212"/>
        <v>0</v>
      </c>
      <c r="I23211" s="40">
        <f t="shared" si="15211"/>
        <v>0</v>
      </c>
      <c r="J23211" s="40">
        <f t="shared" si="15211"/>
        <v>0</v>
      </c>
      <c r="K23211" s="40">
        <f t="shared" ref="K23211:L23211" si="15213">SUM(K23212:K23222)</f>
        <v>0</v>
      </c>
      <c r="L23211" s="40">
        <f t="shared" si="15213"/>
        <v>0</v>
      </c>
      <c r="M23211" s="40">
        <f t="shared" si="15211"/>
        <v>0</v>
      </c>
      <c r="N23211" s="40">
        <f t="shared" si="15211"/>
        <v>0</v>
      </c>
      <c r="O23211" s="40">
        <f t="shared" si="15211"/>
        <v>0</v>
      </c>
      <c r="P23211" s="309"/>
    </row>
    <row r="23212" spans="1:16" s="3" customFormat="1" ht="15" hidden="1" customHeight="1">
      <c r="A23212" s="75"/>
      <c r="B23212" s="75"/>
      <c r="C23212" s="76"/>
      <c r="D23212" s="75" t="s">
        <v>267</v>
      </c>
      <c r="E23212" s="78"/>
      <c r="F23212" s="77">
        <f t="shared" ref="F23212:F23222" si="15214">I23212+O23212</f>
        <v>0</v>
      </c>
      <c r="G23212" s="77">
        <f t="shared" ref="G23212:G23222" si="15215">J23212+P23212</f>
        <v>0</v>
      </c>
      <c r="H23212" s="77">
        <f t="shared" ref="H23212:H23222" si="15216">M23212+Q23212</f>
        <v>0</v>
      </c>
      <c r="I23212" s="77">
        <f t="shared" ref="I23212:I23222" si="15217">SUM(J23212:N23212)</f>
        <v>0</v>
      </c>
      <c r="J23212" s="78"/>
      <c r="K23212" s="78"/>
      <c r="L23212" s="77"/>
      <c r="M23212" s="77"/>
      <c r="N23212" s="77"/>
      <c r="O23212" s="78"/>
      <c r="P23212" s="310"/>
    </row>
    <row r="23213" spans="1:16" s="301" customFormat="1" ht="15" hidden="1" customHeight="1">
      <c r="A23213" s="75"/>
      <c r="B23213" s="75"/>
      <c r="C23213" s="76"/>
      <c r="D23213" s="75" t="s">
        <v>268</v>
      </c>
      <c r="E23213" s="78"/>
      <c r="F23213" s="77">
        <f t="shared" si="15214"/>
        <v>0</v>
      </c>
      <c r="G23213" s="77">
        <f t="shared" si="15215"/>
        <v>0</v>
      </c>
      <c r="H23213" s="77">
        <f t="shared" si="15216"/>
        <v>0</v>
      </c>
      <c r="I23213" s="77">
        <f t="shared" si="15217"/>
        <v>0</v>
      </c>
      <c r="J23213" s="78"/>
      <c r="K23213" s="78"/>
      <c r="L23213" s="77"/>
      <c r="M23213" s="77"/>
      <c r="N23213" s="77"/>
      <c r="O23213" s="78"/>
      <c r="P23213" s="313"/>
    </row>
    <row r="23214" spans="1:16" s="3" customFormat="1" ht="15" hidden="1" customHeight="1">
      <c r="A23214" s="75"/>
      <c r="B23214" s="75"/>
      <c r="C23214" s="76"/>
      <c r="D23214" s="75" t="s">
        <v>269</v>
      </c>
      <c r="E23214" s="78"/>
      <c r="F23214" s="77">
        <f t="shared" si="15214"/>
        <v>0</v>
      </c>
      <c r="G23214" s="77">
        <f t="shared" si="15215"/>
        <v>0</v>
      </c>
      <c r="H23214" s="77">
        <f t="shared" si="15216"/>
        <v>0</v>
      </c>
      <c r="I23214" s="77">
        <f t="shared" si="15217"/>
        <v>0</v>
      </c>
      <c r="J23214" s="78"/>
      <c r="K23214" s="78"/>
      <c r="L23214" s="77"/>
      <c r="M23214" s="77"/>
      <c r="N23214" s="77"/>
      <c r="O23214" s="78"/>
      <c r="P23214" s="310"/>
    </row>
    <row r="23215" spans="1:16" s="3" customFormat="1" ht="15" hidden="1" customHeight="1">
      <c r="A23215" s="75"/>
      <c r="B23215" s="75"/>
      <c r="C23215" s="76"/>
      <c r="D23215" s="75" t="s">
        <v>270</v>
      </c>
      <c r="E23215" s="78"/>
      <c r="F23215" s="77">
        <f t="shared" si="15214"/>
        <v>0</v>
      </c>
      <c r="G23215" s="77">
        <f t="shared" si="15215"/>
        <v>0</v>
      </c>
      <c r="H23215" s="77">
        <f t="shared" si="15216"/>
        <v>0</v>
      </c>
      <c r="I23215" s="77">
        <f t="shared" si="15217"/>
        <v>0</v>
      </c>
      <c r="J23215" s="78"/>
      <c r="K23215" s="78"/>
      <c r="L23215" s="77"/>
      <c r="M23215" s="77"/>
      <c r="N23215" s="77"/>
      <c r="O23215" s="78"/>
      <c r="P23215" s="310"/>
    </row>
    <row r="23216" spans="1:16" s="3" customFormat="1" ht="15" hidden="1" customHeight="1">
      <c r="A23216" s="75"/>
      <c r="B23216" s="75"/>
      <c r="C23216" s="76"/>
      <c r="D23216" s="75" t="s">
        <v>271</v>
      </c>
      <c r="E23216" s="78"/>
      <c r="F23216" s="77">
        <f t="shared" si="15214"/>
        <v>0</v>
      </c>
      <c r="G23216" s="77">
        <f t="shared" si="15215"/>
        <v>0</v>
      </c>
      <c r="H23216" s="77">
        <f t="shared" si="15216"/>
        <v>0</v>
      </c>
      <c r="I23216" s="77">
        <f t="shared" si="15217"/>
        <v>0</v>
      </c>
      <c r="J23216" s="78"/>
      <c r="K23216" s="78"/>
      <c r="L23216" s="77"/>
      <c r="M23216" s="77"/>
      <c r="N23216" s="77"/>
      <c r="O23216" s="78"/>
      <c r="P23216" s="310"/>
    </row>
    <row r="23217" spans="1:16" s="3" customFormat="1" ht="15" hidden="1" customHeight="1">
      <c r="A23217" s="75"/>
      <c r="B23217" s="75"/>
      <c r="C23217" s="76"/>
      <c r="D23217" s="75" t="s">
        <v>272</v>
      </c>
      <c r="E23217" s="78"/>
      <c r="F23217" s="77">
        <f t="shared" si="15214"/>
        <v>0</v>
      </c>
      <c r="G23217" s="77">
        <f t="shared" si="15215"/>
        <v>0</v>
      </c>
      <c r="H23217" s="77">
        <f t="shared" si="15216"/>
        <v>0</v>
      </c>
      <c r="I23217" s="77">
        <f t="shared" si="15217"/>
        <v>0</v>
      </c>
      <c r="J23217" s="78"/>
      <c r="K23217" s="78"/>
      <c r="L23217" s="77"/>
      <c r="M23217" s="77"/>
      <c r="N23217" s="77"/>
      <c r="O23217" s="78"/>
      <c r="P23217" s="310"/>
    </row>
    <row r="23218" spans="1:16" s="3" customFormat="1" ht="15" hidden="1" customHeight="1">
      <c r="A23218" s="75"/>
      <c r="B23218" s="75"/>
      <c r="C23218" s="76"/>
      <c r="D23218" s="75" t="s">
        <v>273</v>
      </c>
      <c r="E23218" s="78"/>
      <c r="F23218" s="77">
        <f t="shared" si="15214"/>
        <v>0</v>
      </c>
      <c r="G23218" s="77">
        <f t="shared" si="15215"/>
        <v>0</v>
      </c>
      <c r="H23218" s="77">
        <f t="shared" si="15216"/>
        <v>0</v>
      </c>
      <c r="I23218" s="77">
        <f t="shared" si="15217"/>
        <v>0</v>
      </c>
      <c r="J23218" s="78"/>
      <c r="K23218" s="78"/>
      <c r="L23218" s="77"/>
      <c r="M23218" s="77"/>
      <c r="N23218" s="77"/>
      <c r="O23218" s="78"/>
      <c r="P23218" s="310"/>
    </row>
    <row r="23219" spans="1:16" s="3" customFormat="1" ht="15" hidden="1" customHeight="1">
      <c r="A23219" s="75"/>
      <c r="B23219" s="75"/>
      <c r="C23219" s="76"/>
      <c r="D23219" s="75" t="s">
        <v>274</v>
      </c>
      <c r="E23219" s="78"/>
      <c r="F23219" s="77">
        <f t="shared" si="15214"/>
        <v>0</v>
      </c>
      <c r="G23219" s="77">
        <f t="shared" si="15215"/>
        <v>0</v>
      </c>
      <c r="H23219" s="77">
        <f t="shared" si="15216"/>
        <v>0</v>
      </c>
      <c r="I23219" s="77">
        <f t="shared" si="15217"/>
        <v>0</v>
      </c>
      <c r="J23219" s="78"/>
      <c r="K23219" s="78"/>
      <c r="L23219" s="77"/>
      <c r="M23219" s="77"/>
      <c r="N23219" s="77"/>
      <c r="O23219" s="78"/>
      <c r="P23219" s="310"/>
    </row>
    <row r="23220" spans="1:16" s="3" customFormat="1" ht="15" hidden="1" customHeight="1">
      <c r="A23220" s="75"/>
      <c r="B23220" s="75"/>
      <c r="C23220" s="76"/>
      <c r="D23220" s="75" t="s">
        <v>275</v>
      </c>
      <c r="E23220" s="78"/>
      <c r="F23220" s="77">
        <f t="shared" si="15214"/>
        <v>0</v>
      </c>
      <c r="G23220" s="77">
        <f t="shared" si="15215"/>
        <v>0</v>
      </c>
      <c r="H23220" s="77">
        <f t="shared" si="15216"/>
        <v>0</v>
      </c>
      <c r="I23220" s="77">
        <f t="shared" si="15217"/>
        <v>0</v>
      </c>
      <c r="J23220" s="78"/>
      <c r="K23220" s="78"/>
      <c r="L23220" s="77"/>
      <c r="M23220" s="77"/>
      <c r="N23220" s="77"/>
      <c r="O23220" s="78"/>
      <c r="P23220" s="310"/>
    </row>
    <row r="23221" spans="1:16" s="3" customFormat="1" ht="15" hidden="1" customHeight="1">
      <c r="A23221" s="75"/>
      <c r="B23221" s="75"/>
      <c r="C23221" s="76"/>
      <c r="D23221" s="75" t="s">
        <v>276</v>
      </c>
      <c r="E23221" s="78"/>
      <c r="F23221" s="77">
        <f t="shared" si="15214"/>
        <v>0</v>
      </c>
      <c r="G23221" s="77">
        <f t="shared" si="15215"/>
        <v>0</v>
      </c>
      <c r="H23221" s="77">
        <f t="shared" si="15216"/>
        <v>0</v>
      </c>
      <c r="I23221" s="77">
        <f t="shared" si="15217"/>
        <v>0</v>
      </c>
      <c r="J23221" s="78"/>
      <c r="K23221" s="78"/>
      <c r="L23221" s="77"/>
      <c r="M23221" s="77"/>
      <c r="N23221" s="77"/>
      <c r="O23221" s="78"/>
      <c r="P23221" s="310"/>
    </row>
    <row r="23222" spans="1:16" s="3" customFormat="1" ht="15" hidden="1" customHeight="1">
      <c r="A23222" s="75"/>
      <c r="B23222" s="75"/>
      <c r="C23222" s="76"/>
      <c r="D23222" s="75" t="s">
        <v>277</v>
      </c>
      <c r="E23222" s="78"/>
      <c r="F23222" s="77">
        <f t="shared" si="15214"/>
        <v>0</v>
      </c>
      <c r="G23222" s="77">
        <f t="shared" si="15215"/>
        <v>0</v>
      </c>
      <c r="H23222" s="77">
        <f t="shared" si="15216"/>
        <v>0</v>
      </c>
      <c r="I23222" s="77">
        <f t="shared" si="15217"/>
        <v>0</v>
      </c>
      <c r="J23222" s="78"/>
      <c r="K23222" s="78"/>
      <c r="L23222" s="77"/>
      <c r="M23222" s="77"/>
      <c r="N23222" s="77"/>
      <c r="O23222" s="78"/>
      <c r="P23222" s="310"/>
    </row>
    <row r="23223" spans="1:16" s="6" customFormat="1" ht="15" hidden="1" customHeight="1">
      <c r="A23223" s="8"/>
      <c r="B23223" s="8"/>
      <c r="C23223" s="41">
        <v>8050</v>
      </c>
      <c r="D23223" s="42"/>
      <c r="E23223" s="42"/>
      <c r="F23223" s="43">
        <f t="shared" ref="F23223:O23223" si="15218">SUM(F23224:F23228)</f>
        <v>0</v>
      </c>
      <c r="G23223" s="43">
        <f t="shared" ref="G23223:H23223" si="15219">SUM(G23224:G23228)</f>
        <v>0</v>
      </c>
      <c r="H23223" s="43">
        <f t="shared" si="15219"/>
        <v>0</v>
      </c>
      <c r="I23223" s="43">
        <f t="shared" si="15218"/>
        <v>0</v>
      </c>
      <c r="J23223" s="43">
        <f t="shared" si="15218"/>
        <v>0</v>
      </c>
      <c r="K23223" s="43">
        <f t="shared" ref="K23223:L23223" si="15220">SUM(K23224:K23228)</f>
        <v>0</v>
      </c>
      <c r="L23223" s="43">
        <f t="shared" si="15220"/>
        <v>0</v>
      </c>
      <c r="M23223" s="43">
        <f t="shared" si="15218"/>
        <v>0</v>
      </c>
      <c r="N23223" s="43">
        <f t="shared" si="15218"/>
        <v>0</v>
      </c>
      <c r="O23223" s="43">
        <f t="shared" si="15218"/>
        <v>0</v>
      </c>
      <c r="P23223" s="309"/>
    </row>
    <row r="23224" spans="1:16" s="3" customFormat="1" ht="15" hidden="1" customHeight="1">
      <c r="A23224" s="75"/>
      <c r="B23224" s="75"/>
      <c r="C23224" s="76"/>
      <c r="D23224" s="75" t="s">
        <v>278</v>
      </c>
      <c r="E23224" s="79"/>
      <c r="F23224" s="77">
        <f t="shared" ref="F23224:F23228" si="15221">I23224+O23224</f>
        <v>0</v>
      </c>
      <c r="G23224" s="77">
        <f>J23224+P23224</f>
        <v>0</v>
      </c>
      <c r="H23224" s="77">
        <f>M23224+Q23224</f>
        <v>0</v>
      </c>
      <c r="I23224" s="77">
        <f>SUM(J23224:N23224)</f>
        <v>0</v>
      </c>
      <c r="J23224" s="78"/>
      <c r="K23224" s="78"/>
      <c r="L23224" s="77"/>
      <c r="M23224" s="77"/>
      <c r="N23224" s="77"/>
      <c r="O23224" s="78"/>
      <c r="P23224" s="310"/>
    </row>
    <row r="23225" spans="1:16" s="304" customFormat="1" ht="15" hidden="1" customHeight="1">
      <c r="A23225" s="75"/>
      <c r="B23225" s="75"/>
      <c r="C23225" s="76"/>
      <c r="D23225" s="75" t="s">
        <v>279</v>
      </c>
      <c r="E23225" s="79"/>
      <c r="F23225" s="77">
        <f t="shared" si="15221"/>
        <v>0</v>
      </c>
      <c r="G23225" s="77">
        <f>J23225+P23225</f>
        <v>0</v>
      </c>
      <c r="H23225" s="77">
        <f>M23225+Q23225</f>
        <v>0</v>
      </c>
      <c r="I23225" s="77">
        <f>SUM(J23225:N23225)</f>
        <v>0</v>
      </c>
      <c r="J23225" s="78"/>
      <c r="K23225" s="78"/>
      <c r="L23225" s="77"/>
      <c r="M23225" s="77"/>
      <c r="N23225" s="77"/>
      <c r="O23225" s="78"/>
      <c r="P23225" s="318"/>
    </row>
    <row r="23226" spans="1:16" s="3" customFormat="1" ht="15" hidden="1" customHeight="1">
      <c r="A23226" s="75"/>
      <c r="B23226" s="75"/>
      <c r="C23226" s="76"/>
      <c r="D23226" s="75" t="s">
        <v>280</v>
      </c>
      <c r="E23226" s="79"/>
      <c r="F23226" s="77">
        <f t="shared" si="15221"/>
        <v>0</v>
      </c>
      <c r="G23226" s="77">
        <f>J23226+P23226</f>
        <v>0</v>
      </c>
      <c r="H23226" s="77">
        <f>M23226+Q23226</f>
        <v>0</v>
      </c>
      <c r="I23226" s="77">
        <f>SUM(J23226:N23226)</f>
        <v>0</v>
      </c>
      <c r="J23226" s="78"/>
      <c r="K23226" s="78"/>
      <c r="L23226" s="77"/>
      <c r="M23226" s="77"/>
      <c r="N23226" s="77"/>
      <c r="O23226" s="78"/>
      <c r="P23226" s="310"/>
    </row>
    <row r="23227" spans="1:16" s="3" customFormat="1" ht="15" hidden="1" customHeight="1">
      <c r="A23227" s="75"/>
      <c r="B23227" s="75"/>
      <c r="C23227" s="76"/>
      <c r="D23227" s="75" t="s">
        <v>281</v>
      </c>
      <c r="E23227" s="79"/>
      <c r="F23227" s="77">
        <f t="shared" si="15221"/>
        <v>0</v>
      </c>
      <c r="G23227" s="77">
        <f>J23227+P23227</f>
        <v>0</v>
      </c>
      <c r="H23227" s="77">
        <f>M23227+Q23227</f>
        <v>0</v>
      </c>
      <c r="I23227" s="77">
        <f>SUM(J23227:N23227)</f>
        <v>0</v>
      </c>
      <c r="J23227" s="78"/>
      <c r="K23227" s="78"/>
      <c r="L23227" s="77"/>
      <c r="M23227" s="77"/>
      <c r="N23227" s="77"/>
      <c r="O23227" s="78"/>
      <c r="P23227" s="310"/>
    </row>
    <row r="23228" spans="1:16" s="3" customFormat="1" ht="15" hidden="1" customHeight="1">
      <c r="A23228" s="75"/>
      <c r="B23228" s="75"/>
      <c r="C23228" s="76"/>
      <c r="D23228" s="75" t="s">
        <v>282</v>
      </c>
      <c r="E23228" s="79"/>
      <c r="F23228" s="77">
        <f t="shared" si="15221"/>
        <v>0</v>
      </c>
      <c r="G23228" s="77">
        <f>J23228+P23228</f>
        <v>0</v>
      </c>
      <c r="H23228" s="77">
        <f>M23228+Q23228</f>
        <v>0</v>
      </c>
      <c r="I23228" s="77">
        <f>SUM(J23228:N23228)</f>
        <v>0</v>
      </c>
      <c r="J23228" s="78"/>
      <c r="K23228" s="78"/>
      <c r="L23228" s="77"/>
      <c r="M23228" s="77"/>
      <c r="N23228" s="77"/>
      <c r="O23228" s="78"/>
      <c r="P23228" s="310"/>
    </row>
    <row r="23229" spans="1:16" s="6" customFormat="1" ht="15" hidden="1" customHeight="1">
      <c r="A23229" s="8"/>
      <c r="B23229" s="8"/>
      <c r="C23229" s="41">
        <v>8100</v>
      </c>
      <c r="D23229" s="8"/>
      <c r="E23229" s="8"/>
      <c r="F23229" s="40">
        <f t="shared" ref="F23229:O23229" si="15222">SUM(F23230:F23234)</f>
        <v>0</v>
      </c>
      <c r="G23229" s="40">
        <f t="shared" ref="G23229:H23229" si="15223">SUM(G23230:G23234)</f>
        <v>0</v>
      </c>
      <c r="H23229" s="40">
        <f t="shared" si="15223"/>
        <v>0</v>
      </c>
      <c r="I23229" s="40">
        <f t="shared" si="15222"/>
        <v>0</v>
      </c>
      <c r="J23229" s="40">
        <f t="shared" si="15222"/>
        <v>0</v>
      </c>
      <c r="K23229" s="40">
        <f t="shared" ref="K23229:L23229" si="15224">SUM(K23230:K23234)</f>
        <v>0</v>
      </c>
      <c r="L23229" s="40">
        <f t="shared" si="15224"/>
        <v>0</v>
      </c>
      <c r="M23229" s="40">
        <f t="shared" si="15222"/>
        <v>0</v>
      </c>
      <c r="N23229" s="40">
        <f t="shared" si="15222"/>
        <v>0</v>
      </c>
      <c r="O23229" s="40">
        <f t="shared" si="15222"/>
        <v>0</v>
      </c>
      <c r="P23229" s="309"/>
    </row>
    <row r="23230" spans="1:16" s="3" customFormat="1" ht="15" hidden="1" customHeight="1">
      <c r="A23230" s="75"/>
      <c r="B23230" s="75"/>
      <c r="C23230" s="76"/>
      <c r="D23230" s="75" t="s">
        <v>283</v>
      </c>
      <c r="E23230" s="79"/>
      <c r="F23230" s="77">
        <f t="shared" ref="F23230:F23234" si="15225">I23230+O23230</f>
        <v>0</v>
      </c>
      <c r="G23230" s="77">
        <f>J23230+P23230</f>
        <v>0</v>
      </c>
      <c r="H23230" s="77">
        <f>M23230+Q23230</f>
        <v>0</v>
      </c>
      <c r="I23230" s="77">
        <f>SUM(J23230:N23230)</f>
        <v>0</v>
      </c>
      <c r="J23230" s="78"/>
      <c r="K23230" s="78"/>
      <c r="L23230" s="77"/>
      <c r="M23230" s="77"/>
      <c r="N23230" s="77"/>
      <c r="O23230" s="78"/>
      <c r="P23230" s="310"/>
    </row>
    <row r="23231" spans="1:16" s="304" customFormat="1" ht="15" hidden="1" customHeight="1">
      <c r="A23231" s="75"/>
      <c r="B23231" s="75"/>
      <c r="C23231" s="76"/>
      <c r="D23231" s="75" t="s">
        <v>284</v>
      </c>
      <c r="E23231" s="79"/>
      <c r="F23231" s="77">
        <f t="shared" si="15225"/>
        <v>0</v>
      </c>
      <c r="G23231" s="77">
        <f>J23231+P23231</f>
        <v>0</v>
      </c>
      <c r="H23231" s="77">
        <f>M23231+Q23231</f>
        <v>0</v>
      </c>
      <c r="I23231" s="77">
        <f>SUM(J23231:N23231)</f>
        <v>0</v>
      </c>
      <c r="J23231" s="78"/>
      <c r="K23231" s="78"/>
      <c r="L23231" s="77"/>
      <c r="M23231" s="77"/>
      <c r="N23231" s="77"/>
      <c r="O23231" s="78"/>
      <c r="P23231" s="318"/>
    </row>
    <row r="23232" spans="1:16" s="3" customFormat="1" ht="15" hidden="1" customHeight="1">
      <c r="A23232" s="75"/>
      <c r="B23232" s="75"/>
      <c r="C23232" s="76"/>
      <c r="D23232" s="75" t="s">
        <v>285</v>
      </c>
      <c r="E23232" s="79"/>
      <c r="F23232" s="77">
        <f t="shared" si="15225"/>
        <v>0</v>
      </c>
      <c r="G23232" s="77">
        <f>J23232+P23232</f>
        <v>0</v>
      </c>
      <c r="H23232" s="77">
        <f>M23232+Q23232</f>
        <v>0</v>
      </c>
      <c r="I23232" s="77">
        <f>SUM(J23232:N23232)</f>
        <v>0</v>
      </c>
      <c r="J23232" s="78"/>
      <c r="K23232" s="78"/>
      <c r="L23232" s="77"/>
      <c r="M23232" s="77"/>
      <c r="N23232" s="77"/>
      <c r="O23232" s="78"/>
      <c r="P23232" s="310"/>
    </row>
    <row r="23233" spans="1:16" s="3" customFormat="1" ht="15" hidden="1" customHeight="1">
      <c r="A23233" s="75"/>
      <c r="B23233" s="75"/>
      <c r="C23233" s="76"/>
      <c r="D23233" s="75" t="s">
        <v>286</v>
      </c>
      <c r="E23233" s="79"/>
      <c r="F23233" s="77">
        <f t="shared" si="15225"/>
        <v>0</v>
      </c>
      <c r="G23233" s="77">
        <f>J23233+P23233</f>
        <v>0</v>
      </c>
      <c r="H23233" s="77">
        <f>M23233+Q23233</f>
        <v>0</v>
      </c>
      <c r="I23233" s="77">
        <f>SUM(J23233:N23233)</f>
        <v>0</v>
      </c>
      <c r="J23233" s="78"/>
      <c r="K23233" s="78"/>
      <c r="L23233" s="77"/>
      <c r="M23233" s="77"/>
      <c r="N23233" s="77"/>
      <c r="O23233" s="78"/>
      <c r="P23233" s="310"/>
    </row>
    <row r="23234" spans="1:16" s="3" customFormat="1" ht="15" hidden="1" customHeight="1">
      <c r="A23234" s="75"/>
      <c r="B23234" s="75"/>
      <c r="C23234" s="76"/>
      <c r="D23234" s="75" t="s">
        <v>287</v>
      </c>
      <c r="E23234" s="79"/>
      <c r="F23234" s="77">
        <f t="shared" si="15225"/>
        <v>0</v>
      </c>
      <c r="G23234" s="77">
        <f>J23234+P23234</f>
        <v>0</v>
      </c>
      <c r="H23234" s="77">
        <f>M23234+Q23234</f>
        <v>0</v>
      </c>
      <c r="I23234" s="77">
        <f>SUM(J23234:N23234)</f>
        <v>0</v>
      </c>
      <c r="J23234" s="78"/>
      <c r="K23234" s="78"/>
      <c r="L23234" s="77"/>
      <c r="M23234" s="77"/>
      <c r="N23234" s="77"/>
      <c r="O23234" s="78"/>
      <c r="P23234" s="310"/>
    </row>
    <row r="23235" spans="1:16" s="6" customFormat="1" ht="15" hidden="1" customHeight="1">
      <c r="A23235" s="8"/>
      <c r="B23235" s="8"/>
      <c r="C23235" s="41">
        <v>8150</v>
      </c>
      <c r="D23235" s="8"/>
      <c r="E23235" s="8"/>
      <c r="F23235" s="43">
        <f t="shared" ref="F23235:O23235" si="15226">SUM(F23236:F23240)</f>
        <v>0</v>
      </c>
      <c r="G23235" s="43">
        <f t="shared" ref="G23235:H23235" si="15227">SUM(G23236:G23240)</f>
        <v>0</v>
      </c>
      <c r="H23235" s="43">
        <f t="shared" si="15227"/>
        <v>0</v>
      </c>
      <c r="I23235" s="43">
        <f t="shared" si="15226"/>
        <v>0</v>
      </c>
      <c r="J23235" s="43">
        <f t="shared" si="15226"/>
        <v>0</v>
      </c>
      <c r="K23235" s="43">
        <f t="shared" ref="K23235:L23235" si="15228">SUM(K23236:K23240)</f>
        <v>0</v>
      </c>
      <c r="L23235" s="43">
        <f t="shared" si="15228"/>
        <v>0</v>
      </c>
      <c r="M23235" s="43">
        <f t="shared" si="15226"/>
        <v>0</v>
      </c>
      <c r="N23235" s="43">
        <f t="shared" si="15226"/>
        <v>0</v>
      </c>
      <c r="O23235" s="43">
        <f t="shared" si="15226"/>
        <v>0</v>
      </c>
      <c r="P23235" s="309"/>
    </row>
    <row r="23236" spans="1:16" s="3" customFormat="1" ht="15" hidden="1" customHeight="1">
      <c r="A23236" s="75"/>
      <c r="B23236" s="75"/>
      <c r="C23236" s="76"/>
      <c r="D23236" s="75" t="s">
        <v>288</v>
      </c>
      <c r="E23236" s="79"/>
      <c r="F23236" s="77">
        <f t="shared" ref="F23236:F23240" si="15229">I23236+O23236</f>
        <v>0</v>
      </c>
      <c r="G23236" s="77">
        <f>J23236+P23236</f>
        <v>0</v>
      </c>
      <c r="H23236" s="77">
        <f>M23236+Q23236</f>
        <v>0</v>
      </c>
      <c r="I23236" s="77">
        <f>SUM(J23236:N23236)</f>
        <v>0</v>
      </c>
      <c r="J23236" s="78"/>
      <c r="K23236" s="78"/>
      <c r="L23236" s="77"/>
      <c r="M23236" s="77"/>
      <c r="N23236" s="77"/>
      <c r="O23236" s="78"/>
      <c r="P23236" s="310"/>
    </row>
    <row r="23237" spans="1:16" s="304" customFormat="1" ht="15" hidden="1" customHeight="1">
      <c r="A23237" s="75"/>
      <c r="B23237" s="75"/>
      <c r="C23237" s="76"/>
      <c r="D23237" s="75" t="s">
        <v>289</v>
      </c>
      <c r="E23237" s="79"/>
      <c r="F23237" s="77">
        <f t="shared" si="15229"/>
        <v>0</v>
      </c>
      <c r="G23237" s="77">
        <f>J23237+P23237</f>
        <v>0</v>
      </c>
      <c r="H23237" s="77">
        <f>M23237+Q23237</f>
        <v>0</v>
      </c>
      <c r="I23237" s="77">
        <f>SUM(J23237:N23237)</f>
        <v>0</v>
      </c>
      <c r="J23237" s="78"/>
      <c r="K23237" s="78"/>
      <c r="L23237" s="77"/>
      <c r="M23237" s="77"/>
      <c r="N23237" s="77"/>
      <c r="O23237" s="78"/>
      <c r="P23237" s="318"/>
    </row>
    <row r="23238" spans="1:16" s="3" customFormat="1" ht="15" hidden="1" customHeight="1">
      <c r="A23238" s="75"/>
      <c r="B23238" s="75"/>
      <c r="C23238" s="76"/>
      <c r="D23238" s="75" t="s">
        <v>290</v>
      </c>
      <c r="E23238" s="79"/>
      <c r="F23238" s="77">
        <f t="shared" si="15229"/>
        <v>0</v>
      </c>
      <c r="G23238" s="77">
        <f>J23238+P23238</f>
        <v>0</v>
      </c>
      <c r="H23238" s="77">
        <f>M23238+Q23238</f>
        <v>0</v>
      </c>
      <c r="I23238" s="77">
        <f>SUM(J23238:N23238)</f>
        <v>0</v>
      </c>
      <c r="J23238" s="78"/>
      <c r="K23238" s="78"/>
      <c r="L23238" s="77"/>
      <c r="M23238" s="77"/>
      <c r="N23238" s="77"/>
      <c r="O23238" s="78"/>
      <c r="P23238" s="310"/>
    </row>
    <row r="23239" spans="1:16" s="3" customFormat="1" ht="15" hidden="1" customHeight="1">
      <c r="A23239" s="75"/>
      <c r="B23239" s="75"/>
      <c r="C23239" s="76"/>
      <c r="D23239" s="75" t="s">
        <v>291</v>
      </c>
      <c r="E23239" s="79"/>
      <c r="F23239" s="77">
        <f t="shared" si="15229"/>
        <v>0</v>
      </c>
      <c r="G23239" s="77">
        <f>J23239+P23239</f>
        <v>0</v>
      </c>
      <c r="H23239" s="77">
        <f>M23239+Q23239</f>
        <v>0</v>
      </c>
      <c r="I23239" s="77">
        <f>SUM(J23239:N23239)</f>
        <v>0</v>
      </c>
      <c r="J23239" s="78"/>
      <c r="K23239" s="78"/>
      <c r="L23239" s="77"/>
      <c r="M23239" s="77"/>
      <c r="N23239" s="77"/>
      <c r="O23239" s="78"/>
      <c r="P23239" s="310"/>
    </row>
    <row r="23240" spans="1:16" s="3" customFormat="1" ht="15" hidden="1" customHeight="1">
      <c r="A23240" s="75"/>
      <c r="B23240" s="75"/>
      <c r="C23240" s="76"/>
      <c r="D23240" s="75" t="s">
        <v>292</v>
      </c>
      <c r="E23240" s="79"/>
      <c r="F23240" s="77">
        <f t="shared" si="15229"/>
        <v>0</v>
      </c>
      <c r="G23240" s="77">
        <f>J23240+P23240</f>
        <v>0</v>
      </c>
      <c r="H23240" s="77">
        <f>M23240+Q23240</f>
        <v>0</v>
      </c>
      <c r="I23240" s="77">
        <f>SUM(J23240:N23240)</f>
        <v>0</v>
      </c>
      <c r="J23240" s="78"/>
      <c r="K23240" s="78"/>
      <c r="L23240" s="77"/>
      <c r="M23240" s="77"/>
      <c r="N23240" s="77"/>
      <c r="O23240" s="78"/>
      <c r="P23240" s="310"/>
    </row>
    <row r="23241" spans="1:16" s="6" customFormat="1" ht="15" hidden="1" customHeight="1">
      <c r="A23241" s="8"/>
      <c r="B23241" s="8"/>
      <c r="C23241" s="41">
        <v>8300</v>
      </c>
      <c r="D23241" s="8"/>
      <c r="E23241" s="44"/>
      <c r="F23241" s="40">
        <f t="shared" ref="F23241:O23241" si="15230">SUM(F23242:F23254)</f>
        <v>0</v>
      </c>
      <c r="G23241" s="40">
        <f t="shared" ref="G23241:H23241" si="15231">SUM(G23242:G23254)</f>
        <v>0</v>
      </c>
      <c r="H23241" s="40">
        <f t="shared" si="15231"/>
        <v>0</v>
      </c>
      <c r="I23241" s="40">
        <f t="shared" si="15230"/>
        <v>0</v>
      </c>
      <c r="J23241" s="40">
        <f t="shared" si="15230"/>
        <v>0</v>
      </c>
      <c r="K23241" s="40">
        <f t="shared" ref="K23241:L23241" si="15232">SUM(K23242:K23254)</f>
        <v>0</v>
      </c>
      <c r="L23241" s="40">
        <f t="shared" si="15232"/>
        <v>0</v>
      </c>
      <c r="M23241" s="40">
        <f t="shared" si="15230"/>
        <v>0</v>
      </c>
      <c r="N23241" s="40">
        <f t="shared" si="15230"/>
        <v>0</v>
      </c>
      <c r="O23241" s="40">
        <f t="shared" si="15230"/>
        <v>0</v>
      </c>
      <c r="P23241" s="309"/>
    </row>
    <row r="23242" spans="1:16" s="3" customFormat="1" ht="15" hidden="1" customHeight="1">
      <c r="A23242" s="75"/>
      <c r="B23242" s="75"/>
      <c r="C23242" s="76"/>
      <c r="D23242" s="75" t="s">
        <v>293</v>
      </c>
      <c r="E23242" s="79"/>
      <c r="F23242" s="77">
        <f t="shared" ref="F23242:F23254" si="15233">I23242+O23242</f>
        <v>0</v>
      </c>
      <c r="G23242" s="77">
        <f t="shared" ref="G23242:G23254" si="15234">J23242+P23242</f>
        <v>0</v>
      </c>
      <c r="H23242" s="77">
        <f t="shared" ref="H23242:H23254" si="15235">M23242+Q23242</f>
        <v>0</v>
      </c>
      <c r="I23242" s="77">
        <f t="shared" ref="I23242:I23254" si="15236">SUM(J23242:N23242)</f>
        <v>0</v>
      </c>
      <c r="J23242" s="78"/>
      <c r="K23242" s="78"/>
      <c r="L23242" s="77"/>
      <c r="M23242" s="77"/>
      <c r="N23242" s="77"/>
      <c r="O23242" s="78"/>
      <c r="P23242" s="310"/>
    </row>
    <row r="23243" spans="1:16" s="305" customFormat="1" ht="15" hidden="1" customHeight="1">
      <c r="A23243" s="75"/>
      <c r="B23243" s="75"/>
      <c r="C23243" s="76"/>
      <c r="D23243" s="75" t="s">
        <v>294</v>
      </c>
      <c r="E23243" s="79"/>
      <c r="F23243" s="77">
        <f t="shared" si="15233"/>
        <v>0</v>
      </c>
      <c r="G23243" s="77">
        <f t="shared" si="15234"/>
        <v>0</v>
      </c>
      <c r="H23243" s="77">
        <f t="shared" si="15235"/>
        <v>0</v>
      </c>
      <c r="I23243" s="77">
        <f t="shared" si="15236"/>
        <v>0</v>
      </c>
      <c r="J23243" s="78"/>
      <c r="K23243" s="78"/>
      <c r="L23243" s="77"/>
      <c r="M23243" s="77"/>
      <c r="N23243" s="77"/>
      <c r="O23243" s="78"/>
      <c r="P23243" s="319"/>
    </row>
    <row r="23244" spans="1:16" s="3" customFormat="1" ht="15" hidden="1" customHeight="1">
      <c r="A23244" s="75"/>
      <c r="B23244" s="75"/>
      <c r="C23244" s="76"/>
      <c r="D23244" s="75" t="s">
        <v>295</v>
      </c>
      <c r="E23244" s="79"/>
      <c r="F23244" s="77">
        <f t="shared" si="15233"/>
        <v>0</v>
      </c>
      <c r="G23244" s="77">
        <f t="shared" si="15234"/>
        <v>0</v>
      </c>
      <c r="H23244" s="77">
        <f t="shared" si="15235"/>
        <v>0</v>
      </c>
      <c r="I23244" s="77">
        <f t="shared" si="15236"/>
        <v>0</v>
      </c>
      <c r="J23244" s="78"/>
      <c r="K23244" s="78"/>
      <c r="L23244" s="77"/>
      <c r="M23244" s="77"/>
      <c r="N23244" s="77"/>
      <c r="O23244" s="78"/>
      <c r="P23244" s="310"/>
    </row>
    <row r="23245" spans="1:16" s="3" customFormat="1" ht="15" hidden="1" customHeight="1">
      <c r="A23245" s="75"/>
      <c r="B23245" s="75"/>
      <c r="C23245" s="76"/>
      <c r="D23245" s="75" t="s">
        <v>296</v>
      </c>
      <c r="E23245" s="79"/>
      <c r="F23245" s="77">
        <f t="shared" si="15233"/>
        <v>0</v>
      </c>
      <c r="G23245" s="77">
        <f t="shared" si="15234"/>
        <v>0</v>
      </c>
      <c r="H23245" s="77">
        <f t="shared" si="15235"/>
        <v>0</v>
      </c>
      <c r="I23245" s="77">
        <f t="shared" si="15236"/>
        <v>0</v>
      </c>
      <c r="J23245" s="78"/>
      <c r="K23245" s="78"/>
      <c r="L23245" s="77"/>
      <c r="M23245" s="77"/>
      <c r="N23245" s="77"/>
      <c r="O23245" s="78"/>
      <c r="P23245" s="310"/>
    </row>
    <row r="23246" spans="1:16" s="3" customFormat="1" ht="15" hidden="1" customHeight="1">
      <c r="A23246" s="75"/>
      <c r="B23246" s="75"/>
      <c r="C23246" s="76"/>
      <c r="D23246" s="75" t="s">
        <v>297</v>
      </c>
      <c r="E23246" s="79"/>
      <c r="F23246" s="77">
        <f t="shared" si="15233"/>
        <v>0</v>
      </c>
      <c r="G23246" s="77">
        <f t="shared" si="15234"/>
        <v>0</v>
      </c>
      <c r="H23246" s="77">
        <f t="shared" si="15235"/>
        <v>0</v>
      </c>
      <c r="I23246" s="77">
        <f t="shared" si="15236"/>
        <v>0</v>
      </c>
      <c r="J23246" s="78"/>
      <c r="K23246" s="78"/>
      <c r="L23246" s="77"/>
      <c r="M23246" s="77"/>
      <c r="N23246" s="77"/>
      <c r="O23246" s="78"/>
      <c r="P23246" s="310"/>
    </row>
    <row r="23247" spans="1:16" s="3" customFormat="1" ht="15" hidden="1" customHeight="1">
      <c r="A23247" s="75"/>
      <c r="B23247" s="75"/>
      <c r="C23247" s="76"/>
      <c r="D23247" s="75" t="s">
        <v>298</v>
      </c>
      <c r="E23247" s="79"/>
      <c r="F23247" s="77">
        <f t="shared" si="15233"/>
        <v>0</v>
      </c>
      <c r="G23247" s="77">
        <f t="shared" si="15234"/>
        <v>0</v>
      </c>
      <c r="H23247" s="77">
        <f t="shared" si="15235"/>
        <v>0</v>
      </c>
      <c r="I23247" s="77">
        <f t="shared" si="15236"/>
        <v>0</v>
      </c>
      <c r="J23247" s="78"/>
      <c r="K23247" s="78"/>
      <c r="L23247" s="77"/>
      <c r="M23247" s="77"/>
      <c r="N23247" s="77"/>
      <c r="O23247" s="78"/>
      <c r="P23247" s="310"/>
    </row>
    <row r="23248" spans="1:16" s="3" customFormat="1" ht="15" hidden="1" customHeight="1">
      <c r="A23248" s="75"/>
      <c r="B23248" s="75"/>
      <c r="C23248" s="76"/>
      <c r="D23248" s="75" t="s">
        <v>299</v>
      </c>
      <c r="E23248" s="79"/>
      <c r="F23248" s="77">
        <f t="shared" si="15233"/>
        <v>0</v>
      </c>
      <c r="G23248" s="77">
        <f t="shared" si="15234"/>
        <v>0</v>
      </c>
      <c r="H23248" s="77">
        <f t="shared" si="15235"/>
        <v>0</v>
      </c>
      <c r="I23248" s="77">
        <f t="shared" si="15236"/>
        <v>0</v>
      </c>
      <c r="J23248" s="78"/>
      <c r="K23248" s="78"/>
      <c r="L23248" s="77"/>
      <c r="M23248" s="77"/>
      <c r="N23248" s="77"/>
      <c r="O23248" s="78"/>
      <c r="P23248" s="310"/>
    </row>
    <row r="23249" spans="1:16" s="3" customFormat="1" ht="15" hidden="1" customHeight="1">
      <c r="A23249" s="75"/>
      <c r="B23249" s="75"/>
      <c r="C23249" s="76"/>
      <c r="D23249" s="75" t="s">
        <v>300</v>
      </c>
      <c r="E23249" s="79"/>
      <c r="F23249" s="77">
        <f t="shared" si="15233"/>
        <v>0</v>
      </c>
      <c r="G23249" s="77">
        <f t="shared" si="15234"/>
        <v>0</v>
      </c>
      <c r="H23249" s="77">
        <f t="shared" si="15235"/>
        <v>0</v>
      </c>
      <c r="I23249" s="77">
        <f t="shared" si="15236"/>
        <v>0</v>
      </c>
      <c r="J23249" s="78"/>
      <c r="K23249" s="78"/>
      <c r="L23249" s="77"/>
      <c r="M23249" s="77"/>
      <c r="N23249" s="77"/>
      <c r="O23249" s="78"/>
      <c r="P23249" s="310"/>
    </row>
    <row r="23250" spans="1:16" s="3" customFormat="1" ht="15" hidden="1" customHeight="1">
      <c r="A23250" s="75"/>
      <c r="B23250" s="75"/>
      <c r="C23250" s="76"/>
      <c r="D23250" s="75" t="s">
        <v>301</v>
      </c>
      <c r="E23250" s="79"/>
      <c r="F23250" s="77">
        <f t="shared" si="15233"/>
        <v>0</v>
      </c>
      <c r="G23250" s="77">
        <f t="shared" si="15234"/>
        <v>0</v>
      </c>
      <c r="H23250" s="77">
        <f t="shared" si="15235"/>
        <v>0</v>
      </c>
      <c r="I23250" s="77">
        <f t="shared" si="15236"/>
        <v>0</v>
      </c>
      <c r="J23250" s="78"/>
      <c r="K23250" s="78"/>
      <c r="L23250" s="77"/>
      <c r="M23250" s="77"/>
      <c r="N23250" s="77"/>
      <c r="O23250" s="78"/>
      <c r="P23250" s="310"/>
    </row>
    <row r="23251" spans="1:16" s="3" customFormat="1" ht="15" hidden="1" customHeight="1">
      <c r="A23251" s="75"/>
      <c r="B23251" s="75"/>
      <c r="C23251" s="76"/>
      <c r="D23251" s="75" t="s">
        <v>302</v>
      </c>
      <c r="E23251" s="79"/>
      <c r="F23251" s="77">
        <f t="shared" si="15233"/>
        <v>0</v>
      </c>
      <c r="G23251" s="77">
        <f t="shared" si="15234"/>
        <v>0</v>
      </c>
      <c r="H23251" s="77">
        <f t="shared" si="15235"/>
        <v>0</v>
      </c>
      <c r="I23251" s="77">
        <f t="shared" si="15236"/>
        <v>0</v>
      </c>
      <c r="J23251" s="78"/>
      <c r="K23251" s="78"/>
      <c r="L23251" s="77"/>
      <c r="M23251" s="77"/>
      <c r="N23251" s="77"/>
      <c r="O23251" s="78"/>
      <c r="P23251" s="310"/>
    </row>
    <row r="23252" spans="1:16" s="3" customFormat="1" ht="15" hidden="1" customHeight="1">
      <c r="A23252" s="75"/>
      <c r="B23252" s="75"/>
      <c r="C23252" s="76"/>
      <c r="D23252" s="75" t="s">
        <v>303</v>
      </c>
      <c r="E23252" s="79"/>
      <c r="F23252" s="77">
        <f t="shared" si="15233"/>
        <v>0</v>
      </c>
      <c r="G23252" s="77">
        <f t="shared" si="15234"/>
        <v>0</v>
      </c>
      <c r="H23252" s="77">
        <f t="shared" si="15235"/>
        <v>0</v>
      </c>
      <c r="I23252" s="77">
        <f t="shared" si="15236"/>
        <v>0</v>
      </c>
      <c r="J23252" s="78"/>
      <c r="K23252" s="78"/>
      <c r="L23252" s="77"/>
      <c r="M23252" s="77"/>
      <c r="N23252" s="77"/>
      <c r="O23252" s="78"/>
      <c r="P23252" s="310"/>
    </row>
    <row r="23253" spans="1:16" s="3" customFormat="1" ht="15" hidden="1" customHeight="1">
      <c r="A23253" s="75"/>
      <c r="B23253" s="75"/>
      <c r="C23253" s="76"/>
      <c r="D23253" s="75" t="s">
        <v>304</v>
      </c>
      <c r="E23253" s="79"/>
      <c r="F23253" s="77">
        <f t="shared" si="15233"/>
        <v>0</v>
      </c>
      <c r="G23253" s="77">
        <f t="shared" si="15234"/>
        <v>0</v>
      </c>
      <c r="H23253" s="77">
        <f t="shared" si="15235"/>
        <v>0</v>
      </c>
      <c r="I23253" s="77">
        <f t="shared" si="15236"/>
        <v>0</v>
      </c>
      <c r="J23253" s="78"/>
      <c r="K23253" s="78"/>
      <c r="L23253" s="77"/>
      <c r="M23253" s="77"/>
      <c r="N23253" s="77"/>
      <c r="O23253" s="78"/>
      <c r="P23253" s="310"/>
    </row>
    <row r="23254" spans="1:16" s="3" customFormat="1" ht="15" hidden="1" customHeight="1">
      <c r="A23254" s="75"/>
      <c r="B23254" s="75"/>
      <c r="C23254" s="76"/>
      <c r="D23254" s="75" t="s">
        <v>305</v>
      </c>
      <c r="E23254" s="79"/>
      <c r="F23254" s="77">
        <f t="shared" si="15233"/>
        <v>0</v>
      </c>
      <c r="G23254" s="77">
        <f t="shared" si="15234"/>
        <v>0</v>
      </c>
      <c r="H23254" s="77">
        <f t="shared" si="15235"/>
        <v>0</v>
      </c>
      <c r="I23254" s="77">
        <f t="shared" si="15236"/>
        <v>0</v>
      </c>
      <c r="J23254" s="78"/>
      <c r="K23254" s="78"/>
      <c r="L23254" s="77"/>
      <c r="M23254" s="77"/>
      <c r="N23254" s="77"/>
      <c r="O23254" s="78"/>
      <c r="P23254" s="310"/>
    </row>
    <row r="23255" spans="1:16" s="6" customFormat="1" ht="15" hidden="1" customHeight="1">
      <c r="A23255" s="8"/>
      <c r="B23255" s="8"/>
      <c r="C23255" s="41">
        <v>8350</v>
      </c>
      <c r="D23255" s="8"/>
      <c r="E23255" s="43"/>
      <c r="F23255" s="43">
        <f t="shared" ref="F23255:O23255" si="15237">SUM(F23256:F23269)</f>
        <v>0</v>
      </c>
      <c r="G23255" s="43">
        <f t="shared" ref="G23255:H23255" si="15238">SUM(G23256:G23269)</f>
        <v>0</v>
      </c>
      <c r="H23255" s="43">
        <f t="shared" si="15238"/>
        <v>0</v>
      </c>
      <c r="I23255" s="43">
        <f t="shared" si="15237"/>
        <v>0</v>
      </c>
      <c r="J23255" s="43">
        <f t="shared" si="15237"/>
        <v>0</v>
      </c>
      <c r="K23255" s="43">
        <f t="shared" ref="K23255:L23255" si="15239">SUM(K23256:K23269)</f>
        <v>0</v>
      </c>
      <c r="L23255" s="43">
        <f t="shared" si="15239"/>
        <v>0</v>
      </c>
      <c r="M23255" s="43">
        <f t="shared" si="15237"/>
        <v>0</v>
      </c>
      <c r="N23255" s="43">
        <f t="shared" si="15237"/>
        <v>0</v>
      </c>
      <c r="O23255" s="43">
        <f t="shared" si="15237"/>
        <v>0</v>
      </c>
      <c r="P23255" s="309"/>
    </row>
    <row r="23256" spans="1:16" s="3" customFormat="1" ht="15" hidden="1" customHeight="1">
      <c r="A23256" s="75"/>
      <c r="B23256" s="75"/>
      <c r="C23256" s="76"/>
      <c r="D23256" s="75" t="s">
        <v>306</v>
      </c>
      <c r="E23256" s="78"/>
      <c r="F23256" s="77">
        <f t="shared" ref="F23256:F23269" si="15240">I23256+O23256</f>
        <v>0</v>
      </c>
      <c r="G23256" s="77">
        <f t="shared" ref="G23256:G23269" si="15241">J23256+P23256</f>
        <v>0</v>
      </c>
      <c r="H23256" s="77">
        <f t="shared" ref="H23256:H23269" si="15242">M23256+Q23256</f>
        <v>0</v>
      </c>
      <c r="I23256" s="77">
        <f t="shared" ref="I23256:I23269" si="15243">SUM(J23256:N23256)</f>
        <v>0</v>
      </c>
      <c r="J23256" s="78"/>
      <c r="K23256" s="78"/>
      <c r="L23256" s="77"/>
      <c r="M23256" s="77"/>
      <c r="N23256" s="77"/>
      <c r="O23256" s="78"/>
      <c r="P23256" s="310"/>
    </row>
    <row r="23257" spans="1:16" s="306" customFormat="1" ht="15" hidden="1" customHeight="1">
      <c r="A23257" s="75"/>
      <c r="B23257" s="75"/>
      <c r="C23257" s="76"/>
      <c r="D23257" s="75" t="s">
        <v>307</v>
      </c>
      <c r="E23257" s="78"/>
      <c r="F23257" s="77">
        <f t="shared" si="15240"/>
        <v>0</v>
      </c>
      <c r="G23257" s="77">
        <f t="shared" si="15241"/>
        <v>0</v>
      </c>
      <c r="H23257" s="77">
        <f t="shared" si="15242"/>
        <v>0</v>
      </c>
      <c r="I23257" s="77">
        <f t="shared" si="15243"/>
        <v>0</v>
      </c>
      <c r="J23257" s="78"/>
      <c r="K23257" s="78"/>
      <c r="L23257" s="77"/>
      <c r="M23257" s="77"/>
      <c r="N23257" s="77"/>
      <c r="O23257" s="78"/>
      <c r="P23257" s="319"/>
    </row>
    <row r="23258" spans="1:16" s="3" customFormat="1" ht="15" hidden="1" customHeight="1">
      <c r="A23258" s="75"/>
      <c r="B23258" s="75"/>
      <c r="C23258" s="76"/>
      <c r="D23258" s="75" t="s">
        <v>308</v>
      </c>
      <c r="E23258" s="78"/>
      <c r="F23258" s="77">
        <f t="shared" si="15240"/>
        <v>0</v>
      </c>
      <c r="G23258" s="77">
        <f t="shared" si="15241"/>
        <v>0</v>
      </c>
      <c r="H23258" s="77">
        <f t="shared" si="15242"/>
        <v>0</v>
      </c>
      <c r="I23258" s="77">
        <f t="shared" si="15243"/>
        <v>0</v>
      </c>
      <c r="J23258" s="78"/>
      <c r="K23258" s="78"/>
      <c r="L23258" s="77"/>
      <c r="M23258" s="77"/>
      <c r="N23258" s="77"/>
      <c r="O23258" s="78"/>
      <c r="P23258" s="310"/>
    </row>
    <row r="23259" spans="1:16" s="3" customFormat="1" ht="15" hidden="1" customHeight="1">
      <c r="A23259" s="75"/>
      <c r="B23259" s="75"/>
      <c r="C23259" s="76"/>
      <c r="D23259" s="75" t="s">
        <v>309</v>
      </c>
      <c r="E23259" s="78"/>
      <c r="F23259" s="77">
        <f t="shared" si="15240"/>
        <v>0</v>
      </c>
      <c r="G23259" s="77">
        <f t="shared" si="15241"/>
        <v>0</v>
      </c>
      <c r="H23259" s="77">
        <f t="shared" si="15242"/>
        <v>0</v>
      </c>
      <c r="I23259" s="77">
        <f t="shared" si="15243"/>
        <v>0</v>
      </c>
      <c r="J23259" s="78"/>
      <c r="K23259" s="78"/>
      <c r="L23259" s="77"/>
      <c r="M23259" s="77"/>
      <c r="N23259" s="77"/>
      <c r="O23259" s="78"/>
      <c r="P23259" s="310"/>
    </row>
    <row r="23260" spans="1:16" s="3" customFormat="1" ht="15" hidden="1" customHeight="1">
      <c r="A23260" s="75"/>
      <c r="B23260" s="75"/>
      <c r="C23260" s="76"/>
      <c r="D23260" s="75" t="s">
        <v>310</v>
      </c>
      <c r="E23260" s="78"/>
      <c r="F23260" s="77">
        <f t="shared" si="15240"/>
        <v>0</v>
      </c>
      <c r="G23260" s="77">
        <f t="shared" si="15241"/>
        <v>0</v>
      </c>
      <c r="H23260" s="77">
        <f t="shared" si="15242"/>
        <v>0</v>
      </c>
      <c r="I23260" s="77">
        <f t="shared" si="15243"/>
        <v>0</v>
      </c>
      <c r="J23260" s="78"/>
      <c r="K23260" s="78"/>
      <c r="L23260" s="77"/>
      <c r="M23260" s="77"/>
      <c r="N23260" s="77"/>
      <c r="O23260" s="78"/>
      <c r="P23260" s="310"/>
    </row>
    <row r="23261" spans="1:16" s="3" customFormat="1" ht="15" hidden="1" customHeight="1">
      <c r="A23261" s="75"/>
      <c r="B23261" s="75"/>
      <c r="C23261" s="76"/>
      <c r="D23261" s="75" t="s">
        <v>311</v>
      </c>
      <c r="E23261" s="78"/>
      <c r="F23261" s="77">
        <f t="shared" si="15240"/>
        <v>0</v>
      </c>
      <c r="G23261" s="77">
        <f t="shared" si="15241"/>
        <v>0</v>
      </c>
      <c r="H23261" s="77">
        <f t="shared" si="15242"/>
        <v>0</v>
      </c>
      <c r="I23261" s="77">
        <f t="shared" si="15243"/>
        <v>0</v>
      </c>
      <c r="J23261" s="78"/>
      <c r="K23261" s="78"/>
      <c r="L23261" s="77"/>
      <c r="M23261" s="77"/>
      <c r="N23261" s="77"/>
      <c r="O23261" s="78"/>
      <c r="P23261" s="310"/>
    </row>
    <row r="23262" spans="1:16" s="3" customFormat="1" ht="15" hidden="1" customHeight="1">
      <c r="A23262" s="75"/>
      <c r="B23262" s="75"/>
      <c r="C23262" s="76"/>
      <c r="D23262" s="75" t="s">
        <v>312</v>
      </c>
      <c r="E23262" s="78"/>
      <c r="F23262" s="77">
        <f t="shared" si="15240"/>
        <v>0</v>
      </c>
      <c r="G23262" s="77">
        <f t="shared" si="15241"/>
        <v>0</v>
      </c>
      <c r="H23262" s="77">
        <f t="shared" si="15242"/>
        <v>0</v>
      </c>
      <c r="I23262" s="77">
        <f t="shared" si="15243"/>
        <v>0</v>
      </c>
      <c r="J23262" s="78"/>
      <c r="K23262" s="78"/>
      <c r="L23262" s="77"/>
      <c r="M23262" s="77"/>
      <c r="N23262" s="77"/>
      <c r="O23262" s="78"/>
      <c r="P23262" s="310"/>
    </row>
    <row r="23263" spans="1:16" s="3" customFormat="1" ht="15" hidden="1" customHeight="1">
      <c r="A23263" s="75"/>
      <c r="B23263" s="75"/>
      <c r="C23263" s="76"/>
      <c r="D23263" s="75" t="s">
        <v>313</v>
      </c>
      <c r="E23263" s="78"/>
      <c r="F23263" s="77">
        <f t="shared" si="15240"/>
        <v>0</v>
      </c>
      <c r="G23263" s="77">
        <f t="shared" si="15241"/>
        <v>0</v>
      </c>
      <c r="H23263" s="77">
        <f t="shared" si="15242"/>
        <v>0</v>
      </c>
      <c r="I23263" s="77">
        <f t="shared" si="15243"/>
        <v>0</v>
      </c>
      <c r="J23263" s="78"/>
      <c r="K23263" s="78"/>
      <c r="L23263" s="77"/>
      <c r="M23263" s="77"/>
      <c r="N23263" s="77"/>
      <c r="O23263" s="78"/>
      <c r="P23263" s="310"/>
    </row>
    <row r="23264" spans="1:16" s="3" customFormat="1" ht="15" hidden="1" customHeight="1">
      <c r="A23264" s="75"/>
      <c r="B23264" s="75"/>
      <c r="C23264" s="76"/>
      <c r="D23264" s="75" t="s">
        <v>314</v>
      </c>
      <c r="E23264" s="78"/>
      <c r="F23264" s="77">
        <f t="shared" si="15240"/>
        <v>0</v>
      </c>
      <c r="G23264" s="77">
        <f t="shared" si="15241"/>
        <v>0</v>
      </c>
      <c r="H23264" s="77">
        <f t="shared" si="15242"/>
        <v>0</v>
      </c>
      <c r="I23264" s="77">
        <f t="shared" si="15243"/>
        <v>0</v>
      </c>
      <c r="J23264" s="78"/>
      <c r="K23264" s="78"/>
      <c r="L23264" s="77"/>
      <c r="M23264" s="77"/>
      <c r="N23264" s="77"/>
      <c r="O23264" s="78"/>
      <c r="P23264" s="310"/>
    </row>
    <row r="23265" spans="1:16" s="3" customFormat="1" ht="15" hidden="1" customHeight="1">
      <c r="A23265" s="75"/>
      <c r="B23265" s="75"/>
      <c r="C23265" s="76"/>
      <c r="D23265" s="75" t="s">
        <v>315</v>
      </c>
      <c r="E23265" s="78"/>
      <c r="F23265" s="77">
        <f t="shared" si="15240"/>
        <v>0</v>
      </c>
      <c r="G23265" s="77">
        <f t="shared" si="15241"/>
        <v>0</v>
      </c>
      <c r="H23265" s="77">
        <f t="shared" si="15242"/>
        <v>0</v>
      </c>
      <c r="I23265" s="77">
        <f t="shared" si="15243"/>
        <v>0</v>
      </c>
      <c r="J23265" s="78"/>
      <c r="K23265" s="78"/>
      <c r="L23265" s="77"/>
      <c r="M23265" s="77"/>
      <c r="N23265" s="77"/>
      <c r="O23265" s="78"/>
      <c r="P23265" s="310"/>
    </row>
    <row r="23266" spans="1:16" s="3" customFormat="1" ht="15" hidden="1" customHeight="1">
      <c r="A23266" s="75"/>
      <c r="B23266" s="75"/>
      <c r="C23266" s="76"/>
      <c r="D23266" s="75" t="s">
        <v>316</v>
      </c>
      <c r="E23266" s="78"/>
      <c r="F23266" s="77">
        <f t="shared" si="15240"/>
        <v>0</v>
      </c>
      <c r="G23266" s="77">
        <f t="shared" si="15241"/>
        <v>0</v>
      </c>
      <c r="H23266" s="77">
        <f t="shared" si="15242"/>
        <v>0</v>
      </c>
      <c r="I23266" s="77">
        <f t="shared" si="15243"/>
        <v>0</v>
      </c>
      <c r="J23266" s="78"/>
      <c r="K23266" s="78"/>
      <c r="L23266" s="77"/>
      <c r="M23266" s="77"/>
      <c r="N23266" s="77"/>
      <c r="O23266" s="78"/>
      <c r="P23266" s="310"/>
    </row>
    <row r="23267" spans="1:16" s="3" customFormat="1" ht="15" hidden="1" customHeight="1">
      <c r="A23267" s="75"/>
      <c r="B23267" s="75"/>
      <c r="C23267" s="76"/>
      <c r="D23267" s="75" t="s">
        <v>317</v>
      </c>
      <c r="E23267" s="78"/>
      <c r="F23267" s="77">
        <f t="shared" si="15240"/>
        <v>0</v>
      </c>
      <c r="G23267" s="77">
        <f t="shared" si="15241"/>
        <v>0</v>
      </c>
      <c r="H23267" s="77">
        <f t="shared" si="15242"/>
        <v>0</v>
      </c>
      <c r="I23267" s="77">
        <f t="shared" si="15243"/>
        <v>0</v>
      </c>
      <c r="J23267" s="78"/>
      <c r="K23267" s="78"/>
      <c r="L23267" s="77"/>
      <c r="M23267" s="77"/>
      <c r="N23267" s="77"/>
      <c r="O23267" s="78"/>
      <c r="P23267" s="310"/>
    </row>
    <row r="23268" spans="1:16" s="3" customFormat="1" ht="15" hidden="1" customHeight="1">
      <c r="A23268" s="75"/>
      <c r="B23268" s="75"/>
      <c r="C23268" s="76"/>
      <c r="D23268" s="75" t="s">
        <v>318</v>
      </c>
      <c r="E23268" s="78"/>
      <c r="F23268" s="77">
        <f t="shared" si="15240"/>
        <v>0</v>
      </c>
      <c r="G23268" s="77">
        <f t="shared" si="15241"/>
        <v>0</v>
      </c>
      <c r="H23268" s="77">
        <f t="shared" si="15242"/>
        <v>0</v>
      </c>
      <c r="I23268" s="77">
        <f t="shared" si="15243"/>
        <v>0</v>
      </c>
      <c r="J23268" s="78"/>
      <c r="K23268" s="78"/>
      <c r="L23268" s="77"/>
      <c r="M23268" s="77"/>
      <c r="N23268" s="77"/>
      <c r="O23268" s="78"/>
      <c r="P23268" s="310"/>
    </row>
    <row r="23269" spans="1:16" s="3" customFormat="1" ht="15" hidden="1" customHeight="1">
      <c r="A23269" s="75"/>
      <c r="B23269" s="75"/>
      <c r="C23269" s="76"/>
      <c r="D23269" s="75" t="s">
        <v>319</v>
      </c>
      <c r="E23269" s="78"/>
      <c r="F23269" s="77">
        <f t="shared" si="15240"/>
        <v>0</v>
      </c>
      <c r="G23269" s="77">
        <f t="shared" si="15241"/>
        <v>0</v>
      </c>
      <c r="H23269" s="77">
        <f t="shared" si="15242"/>
        <v>0</v>
      </c>
      <c r="I23269" s="77">
        <f t="shared" si="15243"/>
        <v>0</v>
      </c>
      <c r="J23269" s="78"/>
      <c r="K23269" s="78"/>
      <c r="L23269" s="77"/>
      <c r="M23269" s="77"/>
      <c r="N23269" s="77"/>
      <c r="O23269" s="78"/>
      <c r="P23269" s="310"/>
    </row>
    <row r="23270" spans="1:16" s="6" customFormat="1" ht="15" hidden="1" customHeight="1">
      <c r="A23270" s="8"/>
      <c r="B23270" s="8"/>
      <c r="C23270" s="41">
        <v>8400</v>
      </c>
      <c r="D23270" s="8"/>
      <c r="E23270" s="43"/>
      <c r="F23270" s="40">
        <f t="shared" ref="F23270:O23270" si="15244">SUM(F23271:F23275)</f>
        <v>0</v>
      </c>
      <c r="G23270" s="40">
        <f t="shared" ref="G23270:H23270" si="15245">SUM(G23271:G23275)</f>
        <v>0</v>
      </c>
      <c r="H23270" s="40">
        <f t="shared" si="15245"/>
        <v>0</v>
      </c>
      <c r="I23270" s="40">
        <f t="shared" si="15244"/>
        <v>0</v>
      </c>
      <c r="J23270" s="40">
        <f t="shared" si="15244"/>
        <v>0</v>
      </c>
      <c r="K23270" s="40">
        <f t="shared" ref="K23270:L23270" si="15246">SUM(K23271:K23275)</f>
        <v>0</v>
      </c>
      <c r="L23270" s="40">
        <f t="shared" si="15246"/>
        <v>0</v>
      </c>
      <c r="M23270" s="40">
        <f t="shared" si="15244"/>
        <v>0</v>
      </c>
      <c r="N23270" s="40">
        <f t="shared" si="15244"/>
        <v>0</v>
      </c>
      <c r="O23270" s="40">
        <f t="shared" si="15244"/>
        <v>0</v>
      </c>
      <c r="P23270" s="309"/>
    </row>
    <row r="23271" spans="1:16" s="3" customFormat="1" ht="15" hidden="1" customHeight="1">
      <c r="A23271" s="75"/>
      <c r="B23271" s="75"/>
      <c r="C23271" s="76"/>
      <c r="D23271" s="75" t="s">
        <v>320</v>
      </c>
      <c r="E23271" s="78"/>
      <c r="F23271" s="77">
        <f t="shared" ref="F23271:F23275" si="15247">I23271+O23271</f>
        <v>0</v>
      </c>
      <c r="G23271" s="77">
        <f>J23271+P23271</f>
        <v>0</v>
      </c>
      <c r="H23271" s="77">
        <f>M23271+Q23271</f>
        <v>0</v>
      </c>
      <c r="I23271" s="77">
        <f>SUM(J23271:N23271)</f>
        <v>0</v>
      </c>
      <c r="J23271" s="78"/>
      <c r="K23271" s="78"/>
      <c r="L23271" s="77"/>
      <c r="M23271" s="77"/>
      <c r="N23271" s="77"/>
      <c r="O23271" s="78"/>
      <c r="P23271" s="310"/>
    </row>
    <row r="23272" spans="1:16" s="306" customFormat="1" ht="15" hidden="1" customHeight="1">
      <c r="A23272" s="75"/>
      <c r="B23272" s="75"/>
      <c r="C23272" s="76"/>
      <c r="D23272" s="75" t="s">
        <v>321</v>
      </c>
      <c r="E23272" s="78"/>
      <c r="F23272" s="77">
        <f t="shared" si="15247"/>
        <v>0</v>
      </c>
      <c r="G23272" s="77">
        <f>J23272+P23272</f>
        <v>0</v>
      </c>
      <c r="H23272" s="77">
        <f>M23272+Q23272</f>
        <v>0</v>
      </c>
      <c r="I23272" s="77">
        <f>SUM(J23272:N23272)</f>
        <v>0</v>
      </c>
      <c r="J23272" s="78"/>
      <c r="K23272" s="78"/>
      <c r="L23272" s="77"/>
      <c r="M23272" s="77"/>
      <c r="N23272" s="77"/>
      <c r="O23272" s="78"/>
      <c r="P23272" s="319"/>
    </row>
    <row r="23273" spans="1:16" s="3" customFormat="1" ht="15" hidden="1" customHeight="1">
      <c r="A23273" s="75"/>
      <c r="B23273" s="75"/>
      <c r="C23273" s="76"/>
      <c r="D23273" s="75" t="s">
        <v>322</v>
      </c>
      <c r="E23273" s="78"/>
      <c r="F23273" s="77">
        <f t="shared" si="15247"/>
        <v>0</v>
      </c>
      <c r="G23273" s="77">
        <f>J23273+P23273</f>
        <v>0</v>
      </c>
      <c r="H23273" s="77">
        <f>M23273+Q23273</f>
        <v>0</v>
      </c>
      <c r="I23273" s="77">
        <f>SUM(J23273:N23273)</f>
        <v>0</v>
      </c>
      <c r="J23273" s="78"/>
      <c r="K23273" s="78"/>
      <c r="L23273" s="77"/>
      <c r="M23273" s="77"/>
      <c r="N23273" s="77"/>
      <c r="O23273" s="78"/>
      <c r="P23273" s="310"/>
    </row>
    <row r="23274" spans="1:16" s="3" customFormat="1" ht="15" hidden="1" customHeight="1">
      <c r="A23274" s="75"/>
      <c r="B23274" s="75"/>
      <c r="C23274" s="76"/>
      <c r="D23274" s="75" t="s">
        <v>323</v>
      </c>
      <c r="E23274" s="78"/>
      <c r="F23274" s="77">
        <f t="shared" si="15247"/>
        <v>0</v>
      </c>
      <c r="G23274" s="77">
        <f>J23274+P23274</f>
        <v>0</v>
      </c>
      <c r="H23274" s="77">
        <f>M23274+Q23274</f>
        <v>0</v>
      </c>
      <c r="I23274" s="77">
        <f>SUM(J23274:N23274)</f>
        <v>0</v>
      </c>
      <c r="J23274" s="78"/>
      <c r="K23274" s="78"/>
      <c r="L23274" s="77"/>
      <c r="M23274" s="77"/>
      <c r="N23274" s="77"/>
      <c r="O23274" s="78"/>
      <c r="P23274" s="310"/>
    </row>
    <row r="23275" spans="1:16" s="3" customFormat="1" ht="15" hidden="1" customHeight="1">
      <c r="A23275" s="75"/>
      <c r="B23275" s="75"/>
      <c r="C23275" s="76"/>
      <c r="D23275" s="75" t="s">
        <v>324</v>
      </c>
      <c r="E23275" s="78"/>
      <c r="F23275" s="77">
        <f t="shared" si="15247"/>
        <v>0</v>
      </c>
      <c r="G23275" s="77">
        <f>J23275+P23275</f>
        <v>0</v>
      </c>
      <c r="H23275" s="77">
        <f>M23275+Q23275</f>
        <v>0</v>
      </c>
      <c r="I23275" s="77">
        <f>SUM(J23275:N23275)</f>
        <v>0</v>
      </c>
      <c r="J23275" s="78"/>
      <c r="K23275" s="78"/>
      <c r="L23275" s="77"/>
      <c r="M23275" s="77"/>
      <c r="N23275" s="77"/>
      <c r="O23275" s="78"/>
      <c r="P23275" s="310"/>
    </row>
    <row r="23276" spans="1:16" s="6" customFormat="1" ht="15" hidden="1" customHeight="1">
      <c r="A23276" s="8"/>
      <c r="B23276" s="8"/>
      <c r="C23276" s="41">
        <v>8450</v>
      </c>
      <c r="D23276" s="8"/>
      <c r="E23276" s="43"/>
      <c r="F23276" s="43">
        <f t="shared" ref="F23276:O23276" si="15248">SUM(F23277:F23281)</f>
        <v>0</v>
      </c>
      <c r="G23276" s="43">
        <f t="shared" ref="G23276:H23276" si="15249">SUM(G23277:G23281)</f>
        <v>0</v>
      </c>
      <c r="H23276" s="43">
        <f t="shared" si="15249"/>
        <v>0</v>
      </c>
      <c r="I23276" s="43">
        <f t="shared" si="15248"/>
        <v>0</v>
      </c>
      <c r="J23276" s="43">
        <f t="shared" si="15248"/>
        <v>0</v>
      </c>
      <c r="K23276" s="43">
        <f t="shared" ref="K23276:L23276" si="15250">SUM(K23277:K23281)</f>
        <v>0</v>
      </c>
      <c r="L23276" s="43">
        <f t="shared" si="15250"/>
        <v>0</v>
      </c>
      <c r="M23276" s="43">
        <f t="shared" si="15248"/>
        <v>0</v>
      </c>
      <c r="N23276" s="43">
        <f t="shared" si="15248"/>
        <v>0</v>
      </c>
      <c r="O23276" s="43">
        <f t="shared" si="15248"/>
        <v>0</v>
      </c>
      <c r="P23276" s="309"/>
    </row>
    <row r="23277" spans="1:16" s="3" customFormat="1" ht="15" hidden="1" customHeight="1">
      <c r="A23277" s="75"/>
      <c r="B23277" s="75"/>
      <c r="C23277" s="76"/>
      <c r="D23277" s="75" t="s">
        <v>325</v>
      </c>
      <c r="E23277" s="78"/>
      <c r="F23277" s="77">
        <f t="shared" ref="F23277:F23281" si="15251">I23277+O23277</f>
        <v>0</v>
      </c>
      <c r="G23277" s="77">
        <f>J23277+P23277</f>
        <v>0</v>
      </c>
      <c r="H23277" s="77">
        <f>M23277+Q23277</f>
        <v>0</v>
      </c>
      <c r="I23277" s="77">
        <f>SUM(J23277:N23277)</f>
        <v>0</v>
      </c>
      <c r="J23277" s="78"/>
      <c r="K23277" s="78"/>
      <c r="L23277" s="77"/>
      <c r="M23277" s="77"/>
      <c r="N23277" s="77"/>
      <c r="O23277" s="78"/>
      <c r="P23277" s="310"/>
    </row>
    <row r="23278" spans="1:16" s="306" customFormat="1" ht="15" hidden="1" customHeight="1">
      <c r="A23278" s="75"/>
      <c r="B23278" s="75"/>
      <c r="C23278" s="76"/>
      <c r="D23278" s="75" t="s">
        <v>326</v>
      </c>
      <c r="E23278" s="78"/>
      <c r="F23278" s="77">
        <f t="shared" si="15251"/>
        <v>0</v>
      </c>
      <c r="G23278" s="77">
        <f>J23278+P23278</f>
        <v>0</v>
      </c>
      <c r="H23278" s="77">
        <f>M23278+Q23278</f>
        <v>0</v>
      </c>
      <c r="I23278" s="77">
        <f>SUM(J23278:N23278)</f>
        <v>0</v>
      </c>
      <c r="J23278" s="78"/>
      <c r="K23278" s="78"/>
      <c r="L23278" s="77"/>
      <c r="M23278" s="77"/>
      <c r="N23278" s="77"/>
      <c r="O23278" s="78"/>
      <c r="P23278" s="319"/>
    </row>
    <row r="23279" spans="1:16" s="3" customFormat="1" ht="15" hidden="1" customHeight="1">
      <c r="A23279" s="75"/>
      <c r="B23279" s="75"/>
      <c r="C23279" s="76"/>
      <c r="D23279" s="75" t="s">
        <v>327</v>
      </c>
      <c r="E23279" s="78"/>
      <c r="F23279" s="77">
        <f t="shared" si="15251"/>
        <v>0</v>
      </c>
      <c r="G23279" s="77">
        <f>J23279+P23279</f>
        <v>0</v>
      </c>
      <c r="H23279" s="77">
        <f>M23279+Q23279</f>
        <v>0</v>
      </c>
      <c r="I23279" s="77">
        <f>SUM(J23279:N23279)</f>
        <v>0</v>
      </c>
      <c r="J23279" s="78"/>
      <c r="K23279" s="78"/>
      <c r="L23279" s="77"/>
      <c r="M23279" s="77"/>
      <c r="N23279" s="77"/>
      <c r="O23279" s="78"/>
      <c r="P23279" s="310"/>
    </row>
    <row r="23280" spans="1:16" s="3" customFormat="1" ht="15" hidden="1" customHeight="1">
      <c r="A23280" s="75"/>
      <c r="B23280" s="75"/>
      <c r="C23280" s="76"/>
      <c r="D23280" s="75" t="s">
        <v>328</v>
      </c>
      <c r="E23280" s="78"/>
      <c r="F23280" s="77">
        <f t="shared" si="15251"/>
        <v>0</v>
      </c>
      <c r="G23280" s="77">
        <f>J23280+P23280</f>
        <v>0</v>
      </c>
      <c r="H23280" s="77">
        <f>M23280+Q23280</f>
        <v>0</v>
      </c>
      <c r="I23280" s="77">
        <f>SUM(J23280:N23280)</f>
        <v>0</v>
      </c>
      <c r="J23280" s="78"/>
      <c r="K23280" s="78"/>
      <c r="L23280" s="77"/>
      <c r="M23280" s="77"/>
      <c r="N23280" s="77"/>
      <c r="O23280" s="78"/>
      <c r="P23280" s="310"/>
    </row>
    <row r="23281" spans="1:16" s="3" customFormat="1" ht="15" hidden="1" customHeight="1">
      <c r="A23281" s="75"/>
      <c r="B23281" s="75"/>
      <c r="C23281" s="76"/>
      <c r="D23281" s="75" t="s">
        <v>329</v>
      </c>
      <c r="E23281" s="78"/>
      <c r="F23281" s="77">
        <f t="shared" si="15251"/>
        <v>0</v>
      </c>
      <c r="G23281" s="77">
        <f>J23281+P23281</f>
        <v>0</v>
      </c>
      <c r="H23281" s="77">
        <f>M23281+Q23281</f>
        <v>0</v>
      </c>
      <c r="I23281" s="77">
        <f>SUM(J23281:N23281)</f>
        <v>0</v>
      </c>
      <c r="J23281" s="78"/>
      <c r="K23281" s="78"/>
      <c r="L23281" s="77"/>
      <c r="M23281" s="77"/>
      <c r="N23281" s="77"/>
      <c r="O23281" s="78"/>
      <c r="P23281" s="310"/>
    </row>
    <row r="23282" spans="1:16" s="6" customFormat="1" ht="15" hidden="1" customHeight="1">
      <c r="A23282" s="8"/>
      <c r="B23282" s="8"/>
      <c r="C23282" s="41">
        <v>8500</v>
      </c>
      <c r="D23282" s="8"/>
      <c r="E23282" s="43"/>
      <c r="F23282" s="40">
        <f t="shared" ref="F23282:O23282" si="15252">SUM(F23283:F23287)</f>
        <v>0</v>
      </c>
      <c r="G23282" s="40">
        <f t="shared" ref="G23282:H23282" si="15253">SUM(G23283:G23287)</f>
        <v>0</v>
      </c>
      <c r="H23282" s="40">
        <f t="shared" si="15253"/>
        <v>0</v>
      </c>
      <c r="I23282" s="40">
        <f t="shared" si="15252"/>
        <v>0</v>
      </c>
      <c r="J23282" s="40">
        <f t="shared" si="15252"/>
        <v>0</v>
      </c>
      <c r="K23282" s="40">
        <f t="shared" ref="K23282:L23282" si="15254">SUM(K23283:K23287)</f>
        <v>0</v>
      </c>
      <c r="L23282" s="40">
        <f t="shared" si="15254"/>
        <v>0</v>
      </c>
      <c r="M23282" s="40">
        <f t="shared" si="15252"/>
        <v>0</v>
      </c>
      <c r="N23282" s="40">
        <f t="shared" si="15252"/>
        <v>0</v>
      </c>
      <c r="O23282" s="40">
        <f t="shared" si="15252"/>
        <v>0</v>
      </c>
      <c r="P23282" s="309"/>
    </row>
    <row r="23283" spans="1:16" s="3" customFormat="1" ht="15" hidden="1" customHeight="1">
      <c r="A23283" s="75"/>
      <c r="B23283" s="75"/>
      <c r="C23283" s="76"/>
      <c r="D23283" s="75" t="s">
        <v>330</v>
      </c>
      <c r="E23283" s="78"/>
      <c r="F23283" s="77">
        <f t="shared" ref="F23283:F23287" si="15255">I23283+O23283</f>
        <v>0</v>
      </c>
      <c r="G23283" s="77">
        <f>J23283+P23283</f>
        <v>0</v>
      </c>
      <c r="H23283" s="77">
        <f>M23283+Q23283</f>
        <v>0</v>
      </c>
      <c r="I23283" s="77">
        <f>SUM(J23283:N23283)</f>
        <v>0</v>
      </c>
      <c r="J23283" s="78"/>
      <c r="K23283" s="78"/>
      <c r="L23283" s="77"/>
      <c r="M23283" s="77"/>
      <c r="N23283" s="77"/>
      <c r="O23283" s="78"/>
      <c r="P23283" s="310"/>
    </row>
    <row r="23284" spans="1:16" s="306" customFormat="1" ht="15" hidden="1" customHeight="1">
      <c r="A23284" s="75"/>
      <c r="B23284" s="75"/>
      <c r="C23284" s="76"/>
      <c r="D23284" s="75" t="s">
        <v>331</v>
      </c>
      <c r="E23284" s="78"/>
      <c r="F23284" s="77">
        <f t="shared" si="15255"/>
        <v>0</v>
      </c>
      <c r="G23284" s="77">
        <f>J23284+P23284</f>
        <v>0</v>
      </c>
      <c r="H23284" s="77">
        <f>M23284+Q23284</f>
        <v>0</v>
      </c>
      <c r="I23284" s="77">
        <f>SUM(J23284:N23284)</f>
        <v>0</v>
      </c>
      <c r="J23284" s="78"/>
      <c r="K23284" s="78"/>
      <c r="L23284" s="77"/>
      <c r="M23284" s="77"/>
      <c r="N23284" s="77"/>
      <c r="O23284" s="78"/>
      <c r="P23284" s="319"/>
    </row>
    <row r="23285" spans="1:16" s="3" customFormat="1" ht="15" hidden="1" customHeight="1">
      <c r="A23285" s="75"/>
      <c r="B23285" s="75"/>
      <c r="C23285" s="76"/>
      <c r="D23285" s="75" t="s">
        <v>332</v>
      </c>
      <c r="E23285" s="78"/>
      <c r="F23285" s="77">
        <f t="shared" si="15255"/>
        <v>0</v>
      </c>
      <c r="G23285" s="77">
        <f>J23285+P23285</f>
        <v>0</v>
      </c>
      <c r="H23285" s="77">
        <f>M23285+Q23285</f>
        <v>0</v>
      </c>
      <c r="I23285" s="77">
        <f>SUM(J23285:N23285)</f>
        <v>0</v>
      </c>
      <c r="J23285" s="78"/>
      <c r="K23285" s="78"/>
      <c r="L23285" s="77"/>
      <c r="M23285" s="77"/>
      <c r="N23285" s="77"/>
      <c r="O23285" s="78"/>
      <c r="P23285" s="310"/>
    </row>
    <row r="23286" spans="1:16" s="3" customFormat="1" ht="15" hidden="1" customHeight="1">
      <c r="A23286" s="75"/>
      <c r="B23286" s="75"/>
      <c r="C23286" s="76"/>
      <c r="D23286" s="75" t="s">
        <v>333</v>
      </c>
      <c r="E23286" s="78"/>
      <c r="F23286" s="77">
        <f t="shared" si="15255"/>
        <v>0</v>
      </c>
      <c r="G23286" s="77">
        <f>J23286+P23286</f>
        <v>0</v>
      </c>
      <c r="H23286" s="77">
        <f>M23286+Q23286</f>
        <v>0</v>
      </c>
      <c r="I23286" s="77">
        <f>SUM(J23286:N23286)</f>
        <v>0</v>
      </c>
      <c r="J23286" s="78"/>
      <c r="K23286" s="78"/>
      <c r="L23286" s="77"/>
      <c r="M23286" s="77"/>
      <c r="N23286" s="77"/>
      <c r="O23286" s="78"/>
      <c r="P23286" s="310"/>
    </row>
    <row r="23287" spans="1:16" s="3" customFormat="1" ht="15" hidden="1" customHeight="1">
      <c r="A23287" s="75"/>
      <c r="B23287" s="75"/>
      <c r="C23287" s="76"/>
      <c r="D23287" s="75" t="s">
        <v>334</v>
      </c>
      <c r="E23287" s="78"/>
      <c r="F23287" s="77">
        <f t="shared" si="15255"/>
        <v>0</v>
      </c>
      <c r="G23287" s="77">
        <f>J23287+P23287</f>
        <v>0</v>
      </c>
      <c r="H23287" s="77">
        <f>M23287+Q23287</f>
        <v>0</v>
      </c>
      <c r="I23287" s="77">
        <f>SUM(J23287:N23287)</f>
        <v>0</v>
      </c>
      <c r="J23287" s="78"/>
      <c r="K23287" s="78"/>
      <c r="L23287" s="77"/>
      <c r="M23287" s="77"/>
      <c r="N23287" s="77"/>
      <c r="O23287" s="78"/>
      <c r="P23287" s="310"/>
    </row>
    <row r="23288" spans="1:16" s="6" customFormat="1" ht="15" hidden="1" customHeight="1">
      <c r="A23288" s="8"/>
      <c r="B23288" s="8"/>
      <c r="C23288" s="41">
        <v>8550</v>
      </c>
      <c r="D23288" s="8"/>
      <c r="E23288" s="43"/>
      <c r="F23288" s="43">
        <f t="shared" ref="F23288:O23288" si="15256">SUM(F23289:F23297)</f>
        <v>0</v>
      </c>
      <c r="G23288" s="43">
        <f t="shared" ref="G23288:H23288" si="15257">SUM(G23289:G23297)</f>
        <v>0</v>
      </c>
      <c r="H23288" s="43">
        <f t="shared" si="15257"/>
        <v>0</v>
      </c>
      <c r="I23288" s="43">
        <f t="shared" si="15256"/>
        <v>0</v>
      </c>
      <c r="J23288" s="43">
        <f t="shared" si="15256"/>
        <v>0</v>
      </c>
      <c r="K23288" s="43">
        <f t="shared" ref="K23288:L23288" si="15258">SUM(K23289:K23297)</f>
        <v>0</v>
      </c>
      <c r="L23288" s="43">
        <f t="shared" si="15258"/>
        <v>0</v>
      </c>
      <c r="M23288" s="43">
        <f t="shared" si="15256"/>
        <v>0</v>
      </c>
      <c r="N23288" s="43">
        <f t="shared" si="15256"/>
        <v>0</v>
      </c>
      <c r="O23288" s="43">
        <f t="shared" si="15256"/>
        <v>0</v>
      </c>
      <c r="P23288" s="309"/>
    </row>
    <row r="23289" spans="1:16" s="3" customFormat="1" ht="15" hidden="1" customHeight="1">
      <c r="A23289" s="75"/>
      <c r="B23289" s="75"/>
      <c r="C23289" s="76"/>
      <c r="D23289" s="75" t="s">
        <v>335</v>
      </c>
      <c r="E23289" s="78"/>
      <c r="F23289" s="77">
        <f t="shared" ref="F23289:F23297" si="15259">I23289+O23289</f>
        <v>0</v>
      </c>
      <c r="G23289" s="77">
        <f t="shared" ref="G23289:G23297" si="15260">J23289+P23289</f>
        <v>0</v>
      </c>
      <c r="H23289" s="77">
        <f t="shared" ref="H23289:H23297" si="15261">M23289+Q23289</f>
        <v>0</v>
      </c>
      <c r="I23289" s="77">
        <f t="shared" ref="I23289:I23297" si="15262">SUM(J23289:N23289)</f>
        <v>0</v>
      </c>
      <c r="J23289" s="78"/>
      <c r="K23289" s="78"/>
      <c r="L23289" s="77"/>
      <c r="M23289" s="77"/>
      <c r="N23289" s="77"/>
      <c r="O23289" s="78"/>
      <c r="P23289" s="310"/>
    </row>
    <row r="23290" spans="1:16" s="306" customFormat="1" ht="15" hidden="1" customHeight="1">
      <c r="A23290" s="75"/>
      <c r="B23290" s="75"/>
      <c r="C23290" s="76"/>
      <c r="D23290" s="75" t="s">
        <v>336</v>
      </c>
      <c r="E23290" s="78"/>
      <c r="F23290" s="77">
        <f t="shared" si="15259"/>
        <v>0</v>
      </c>
      <c r="G23290" s="77">
        <f t="shared" si="15260"/>
        <v>0</v>
      </c>
      <c r="H23290" s="77">
        <f t="shared" si="15261"/>
        <v>0</v>
      </c>
      <c r="I23290" s="77">
        <f t="shared" si="15262"/>
        <v>0</v>
      </c>
      <c r="J23290" s="78"/>
      <c r="K23290" s="78"/>
      <c r="L23290" s="77"/>
      <c r="M23290" s="77"/>
      <c r="N23290" s="77"/>
      <c r="O23290" s="78"/>
      <c r="P23290" s="319"/>
    </row>
    <row r="23291" spans="1:16" s="3" customFormat="1" ht="15" hidden="1" customHeight="1">
      <c r="A23291" s="75"/>
      <c r="B23291" s="75"/>
      <c r="C23291" s="76"/>
      <c r="D23291" s="75" t="s">
        <v>337</v>
      </c>
      <c r="E23291" s="78"/>
      <c r="F23291" s="77">
        <f t="shared" si="15259"/>
        <v>0</v>
      </c>
      <c r="G23291" s="77">
        <f t="shared" si="15260"/>
        <v>0</v>
      </c>
      <c r="H23291" s="77">
        <f t="shared" si="15261"/>
        <v>0</v>
      </c>
      <c r="I23291" s="77">
        <f t="shared" si="15262"/>
        <v>0</v>
      </c>
      <c r="J23291" s="78"/>
      <c r="K23291" s="78"/>
      <c r="L23291" s="77"/>
      <c r="M23291" s="77"/>
      <c r="N23291" s="77"/>
      <c r="O23291" s="78"/>
      <c r="P23291" s="310"/>
    </row>
    <row r="23292" spans="1:16" s="3" customFormat="1" ht="15" hidden="1" customHeight="1">
      <c r="A23292" s="75"/>
      <c r="B23292" s="75"/>
      <c r="C23292" s="76"/>
      <c r="D23292" s="75" t="s">
        <v>338</v>
      </c>
      <c r="E23292" s="78"/>
      <c r="F23292" s="77">
        <f t="shared" si="15259"/>
        <v>0</v>
      </c>
      <c r="G23292" s="77">
        <f t="shared" si="15260"/>
        <v>0</v>
      </c>
      <c r="H23292" s="77">
        <f t="shared" si="15261"/>
        <v>0</v>
      </c>
      <c r="I23292" s="77">
        <f t="shared" si="15262"/>
        <v>0</v>
      </c>
      <c r="J23292" s="78"/>
      <c r="K23292" s="78"/>
      <c r="L23292" s="77"/>
      <c r="M23292" s="77"/>
      <c r="N23292" s="77"/>
      <c r="O23292" s="78"/>
      <c r="P23292" s="310"/>
    </row>
    <row r="23293" spans="1:16" s="3" customFormat="1" ht="15" hidden="1" customHeight="1">
      <c r="A23293" s="75"/>
      <c r="B23293" s="75"/>
      <c r="C23293" s="76"/>
      <c r="D23293" s="75" t="s">
        <v>339</v>
      </c>
      <c r="E23293" s="78"/>
      <c r="F23293" s="77">
        <f t="shared" si="15259"/>
        <v>0</v>
      </c>
      <c r="G23293" s="77">
        <f t="shared" si="15260"/>
        <v>0</v>
      </c>
      <c r="H23293" s="77">
        <f t="shared" si="15261"/>
        <v>0</v>
      </c>
      <c r="I23293" s="77">
        <f t="shared" si="15262"/>
        <v>0</v>
      </c>
      <c r="J23293" s="78"/>
      <c r="K23293" s="78"/>
      <c r="L23293" s="77"/>
      <c r="M23293" s="77"/>
      <c r="N23293" s="77"/>
      <c r="O23293" s="78"/>
      <c r="P23293" s="310"/>
    </row>
    <row r="23294" spans="1:16" s="3" customFormat="1" ht="15" hidden="1" customHeight="1">
      <c r="A23294" s="75"/>
      <c r="B23294" s="75"/>
      <c r="C23294" s="76"/>
      <c r="D23294" s="75" t="s">
        <v>340</v>
      </c>
      <c r="E23294" s="78"/>
      <c r="F23294" s="77">
        <f t="shared" si="15259"/>
        <v>0</v>
      </c>
      <c r="G23294" s="77">
        <f t="shared" si="15260"/>
        <v>0</v>
      </c>
      <c r="H23294" s="77">
        <f t="shared" si="15261"/>
        <v>0</v>
      </c>
      <c r="I23294" s="77">
        <f t="shared" si="15262"/>
        <v>0</v>
      </c>
      <c r="J23294" s="78"/>
      <c r="K23294" s="78"/>
      <c r="L23294" s="77"/>
      <c r="M23294" s="77"/>
      <c r="N23294" s="77"/>
      <c r="O23294" s="78"/>
      <c r="P23294" s="310"/>
    </row>
    <row r="23295" spans="1:16" s="3" customFormat="1" ht="15" hidden="1" customHeight="1">
      <c r="A23295" s="75"/>
      <c r="B23295" s="75"/>
      <c r="C23295" s="76"/>
      <c r="D23295" s="75" t="s">
        <v>341</v>
      </c>
      <c r="E23295" s="78"/>
      <c r="F23295" s="77">
        <f t="shared" si="15259"/>
        <v>0</v>
      </c>
      <c r="G23295" s="77">
        <f t="shared" si="15260"/>
        <v>0</v>
      </c>
      <c r="H23295" s="77">
        <f t="shared" si="15261"/>
        <v>0</v>
      </c>
      <c r="I23295" s="77">
        <f t="shared" si="15262"/>
        <v>0</v>
      </c>
      <c r="J23295" s="78"/>
      <c r="K23295" s="78"/>
      <c r="L23295" s="77"/>
      <c r="M23295" s="77"/>
      <c r="N23295" s="77"/>
      <c r="O23295" s="78"/>
      <c r="P23295" s="310"/>
    </row>
    <row r="23296" spans="1:16" s="3" customFormat="1" ht="15" hidden="1" customHeight="1">
      <c r="A23296" s="75"/>
      <c r="B23296" s="75"/>
      <c r="C23296" s="76"/>
      <c r="D23296" s="75" t="s">
        <v>342</v>
      </c>
      <c r="E23296" s="78"/>
      <c r="F23296" s="77">
        <f t="shared" si="15259"/>
        <v>0</v>
      </c>
      <c r="G23296" s="77">
        <f t="shared" si="15260"/>
        <v>0</v>
      </c>
      <c r="H23296" s="77">
        <f t="shared" si="15261"/>
        <v>0</v>
      </c>
      <c r="I23296" s="77">
        <f t="shared" si="15262"/>
        <v>0</v>
      </c>
      <c r="J23296" s="78"/>
      <c r="K23296" s="78"/>
      <c r="L23296" s="77"/>
      <c r="M23296" s="77"/>
      <c r="N23296" s="77"/>
      <c r="O23296" s="78"/>
      <c r="P23296" s="310"/>
    </row>
    <row r="23297" spans="1:16" s="3" customFormat="1" ht="15" hidden="1" customHeight="1">
      <c r="A23297" s="75"/>
      <c r="B23297" s="75"/>
      <c r="C23297" s="76"/>
      <c r="D23297" s="75" t="s">
        <v>343</v>
      </c>
      <c r="E23297" s="78"/>
      <c r="F23297" s="77">
        <f t="shared" si="15259"/>
        <v>0</v>
      </c>
      <c r="G23297" s="77">
        <f t="shared" si="15260"/>
        <v>0</v>
      </c>
      <c r="H23297" s="77">
        <f t="shared" si="15261"/>
        <v>0</v>
      </c>
      <c r="I23297" s="77">
        <f t="shared" si="15262"/>
        <v>0</v>
      </c>
      <c r="J23297" s="78"/>
      <c r="K23297" s="78"/>
      <c r="L23297" s="77"/>
      <c r="M23297" s="77"/>
      <c r="N23297" s="77"/>
      <c r="O23297" s="78"/>
      <c r="P23297" s="310"/>
    </row>
    <row r="23298" spans="1:16" s="6" customFormat="1" ht="15" hidden="1" customHeight="1">
      <c r="A23298" s="8"/>
      <c r="B23298" s="8"/>
      <c r="C23298" s="41">
        <v>8750</v>
      </c>
      <c r="D23298" s="8"/>
      <c r="E23298" s="43"/>
      <c r="F23298" s="40">
        <f t="shared" ref="F23298:O23298" si="15263">SUM(F23299:F23303)</f>
        <v>0</v>
      </c>
      <c r="G23298" s="40">
        <f t="shared" ref="G23298:H23298" si="15264">SUM(G23299:G23303)</f>
        <v>0</v>
      </c>
      <c r="H23298" s="40">
        <f t="shared" si="15264"/>
        <v>0</v>
      </c>
      <c r="I23298" s="40">
        <f t="shared" si="15263"/>
        <v>0</v>
      </c>
      <c r="J23298" s="40">
        <f t="shared" si="15263"/>
        <v>0</v>
      </c>
      <c r="K23298" s="40">
        <f t="shared" ref="K23298:L23298" si="15265">SUM(K23299:K23303)</f>
        <v>0</v>
      </c>
      <c r="L23298" s="40">
        <f t="shared" si="15265"/>
        <v>0</v>
      </c>
      <c r="M23298" s="40">
        <f t="shared" si="15263"/>
        <v>0</v>
      </c>
      <c r="N23298" s="40">
        <f t="shared" si="15263"/>
        <v>0</v>
      </c>
      <c r="O23298" s="40">
        <f t="shared" si="15263"/>
        <v>0</v>
      </c>
      <c r="P23298" s="309"/>
    </row>
    <row r="23299" spans="1:16" s="3" customFormat="1" ht="15" hidden="1" customHeight="1">
      <c r="A23299" s="75"/>
      <c r="B23299" s="75"/>
      <c r="C23299" s="76"/>
      <c r="D23299" s="75" t="s">
        <v>344</v>
      </c>
      <c r="E23299" s="78"/>
      <c r="F23299" s="77">
        <f t="shared" ref="F23299:F23303" si="15266">I23299+O23299</f>
        <v>0</v>
      </c>
      <c r="G23299" s="77">
        <f>J23299+P23299</f>
        <v>0</v>
      </c>
      <c r="H23299" s="77">
        <f>M23299+Q23299</f>
        <v>0</v>
      </c>
      <c r="I23299" s="77">
        <f>SUM(J23299:N23299)</f>
        <v>0</v>
      </c>
      <c r="J23299" s="78"/>
      <c r="K23299" s="78"/>
      <c r="L23299" s="77"/>
      <c r="M23299" s="77"/>
      <c r="N23299" s="77"/>
      <c r="O23299" s="78"/>
      <c r="P23299" s="310"/>
    </row>
    <row r="23300" spans="1:16" s="306" customFormat="1" ht="15" hidden="1" customHeight="1">
      <c r="A23300" s="75"/>
      <c r="B23300" s="75"/>
      <c r="C23300" s="76"/>
      <c r="D23300" s="75" t="s">
        <v>345</v>
      </c>
      <c r="E23300" s="78"/>
      <c r="F23300" s="77">
        <f t="shared" si="15266"/>
        <v>0</v>
      </c>
      <c r="G23300" s="77">
        <f>J23300+P23300</f>
        <v>0</v>
      </c>
      <c r="H23300" s="77">
        <f>M23300+Q23300</f>
        <v>0</v>
      </c>
      <c r="I23300" s="77">
        <f>SUM(J23300:N23300)</f>
        <v>0</v>
      </c>
      <c r="J23300" s="78"/>
      <c r="K23300" s="78"/>
      <c r="L23300" s="77"/>
      <c r="M23300" s="77"/>
      <c r="N23300" s="77"/>
      <c r="O23300" s="78"/>
      <c r="P23300" s="319"/>
    </row>
    <row r="23301" spans="1:16" s="3" customFormat="1" ht="15" hidden="1" customHeight="1">
      <c r="A23301" s="75"/>
      <c r="B23301" s="75"/>
      <c r="C23301" s="76"/>
      <c r="D23301" s="75" t="s">
        <v>346</v>
      </c>
      <c r="E23301" s="78"/>
      <c r="F23301" s="77">
        <f t="shared" si="15266"/>
        <v>0</v>
      </c>
      <c r="G23301" s="77">
        <f>J23301+P23301</f>
        <v>0</v>
      </c>
      <c r="H23301" s="77">
        <f>M23301+Q23301</f>
        <v>0</v>
      </c>
      <c r="I23301" s="77">
        <f>SUM(J23301:N23301)</f>
        <v>0</v>
      </c>
      <c r="J23301" s="78"/>
      <c r="K23301" s="78"/>
      <c r="L23301" s="77"/>
      <c r="M23301" s="77"/>
      <c r="N23301" s="77"/>
      <c r="O23301" s="78"/>
      <c r="P23301" s="310"/>
    </row>
    <row r="23302" spans="1:16" s="3" customFormat="1" ht="15" hidden="1" customHeight="1">
      <c r="A23302" s="75"/>
      <c r="B23302" s="75"/>
      <c r="C23302" s="76"/>
      <c r="D23302" s="75" t="s">
        <v>347</v>
      </c>
      <c r="E23302" s="78"/>
      <c r="F23302" s="77">
        <f t="shared" si="15266"/>
        <v>0</v>
      </c>
      <c r="G23302" s="77">
        <f>J23302+P23302</f>
        <v>0</v>
      </c>
      <c r="H23302" s="77">
        <f>M23302+Q23302</f>
        <v>0</v>
      </c>
      <c r="I23302" s="77">
        <f>SUM(J23302:N23302)</f>
        <v>0</v>
      </c>
      <c r="J23302" s="78"/>
      <c r="K23302" s="78"/>
      <c r="L23302" s="77"/>
      <c r="M23302" s="77"/>
      <c r="N23302" s="77"/>
      <c r="O23302" s="78"/>
      <c r="P23302" s="310"/>
    </row>
    <row r="23303" spans="1:16" s="3" customFormat="1" ht="15" hidden="1" customHeight="1">
      <c r="A23303" s="75"/>
      <c r="B23303" s="75"/>
      <c r="C23303" s="76"/>
      <c r="D23303" s="75" t="s">
        <v>348</v>
      </c>
      <c r="E23303" s="78"/>
      <c r="F23303" s="77">
        <f t="shared" si="15266"/>
        <v>0</v>
      </c>
      <c r="G23303" s="77">
        <f>J23303+P23303</f>
        <v>0</v>
      </c>
      <c r="H23303" s="77">
        <f>M23303+Q23303</f>
        <v>0</v>
      </c>
      <c r="I23303" s="77">
        <f>SUM(J23303:N23303)</f>
        <v>0</v>
      </c>
      <c r="J23303" s="78"/>
      <c r="K23303" s="78"/>
      <c r="L23303" s="77"/>
      <c r="M23303" s="77"/>
      <c r="N23303" s="77"/>
      <c r="O23303" s="78"/>
      <c r="P23303" s="310"/>
    </row>
    <row r="23304" spans="1:16" s="6" customFormat="1" ht="15" hidden="1" customHeight="1">
      <c r="A23304" s="8"/>
      <c r="B23304" s="8"/>
      <c r="C23304" s="41">
        <v>8800</v>
      </c>
      <c r="D23304" s="8"/>
      <c r="E23304" s="43"/>
      <c r="F23304" s="43">
        <f t="shared" ref="F23304:O23304" si="15267">SUM(F23305:F23309)</f>
        <v>0</v>
      </c>
      <c r="G23304" s="43">
        <f t="shared" ref="G23304:H23304" si="15268">SUM(G23305:G23309)</f>
        <v>0</v>
      </c>
      <c r="H23304" s="43">
        <f t="shared" si="15268"/>
        <v>0</v>
      </c>
      <c r="I23304" s="43">
        <f t="shared" si="15267"/>
        <v>0</v>
      </c>
      <c r="J23304" s="43">
        <f t="shared" si="15267"/>
        <v>0</v>
      </c>
      <c r="K23304" s="43">
        <f t="shared" ref="K23304:L23304" si="15269">SUM(K23305:K23309)</f>
        <v>0</v>
      </c>
      <c r="L23304" s="43">
        <f t="shared" si="15269"/>
        <v>0</v>
      </c>
      <c r="M23304" s="43">
        <f t="shared" si="15267"/>
        <v>0</v>
      </c>
      <c r="N23304" s="43">
        <f t="shared" si="15267"/>
        <v>0</v>
      </c>
      <c r="O23304" s="43">
        <f t="shared" si="15267"/>
        <v>0</v>
      </c>
      <c r="P23304" s="309"/>
    </row>
    <row r="23305" spans="1:16" s="3" customFormat="1" ht="15" hidden="1" customHeight="1">
      <c r="A23305" s="75"/>
      <c r="B23305" s="75"/>
      <c r="C23305" s="76"/>
      <c r="D23305" s="75" t="s">
        <v>349</v>
      </c>
      <c r="E23305" s="78"/>
      <c r="F23305" s="77">
        <f t="shared" ref="F23305:F23309" si="15270">I23305+O23305</f>
        <v>0</v>
      </c>
      <c r="G23305" s="77">
        <f>J23305+P23305</f>
        <v>0</v>
      </c>
      <c r="H23305" s="77">
        <f>M23305+Q23305</f>
        <v>0</v>
      </c>
      <c r="I23305" s="77">
        <f>SUM(J23305:N23305)</f>
        <v>0</v>
      </c>
      <c r="J23305" s="78"/>
      <c r="K23305" s="78"/>
      <c r="L23305" s="77"/>
      <c r="M23305" s="77"/>
      <c r="N23305" s="77"/>
      <c r="O23305" s="78"/>
      <c r="P23305" s="310"/>
    </row>
    <row r="23306" spans="1:16" s="306" customFormat="1" ht="15" hidden="1" customHeight="1">
      <c r="A23306" s="75"/>
      <c r="B23306" s="75"/>
      <c r="C23306" s="76"/>
      <c r="D23306" s="75" t="s">
        <v>350</v>
      </c>
      <c r="E23306" s="78"/>
      <c r="F23306" s="77">
        <f t="shared" si="15270"/>
        <v>0</v>
      </c>
      <c r="G23306" s="77">
        <f>J23306+P23306</f>
        <v>0</v>
      </c>
      <c r="H23306" s="77">
        <f>M23306+Q23306</f>
        <v>0</v>
      </c>
      <c r="I23306" s="77">
        <f>SUM(J23306:N23306)</f>
        <v>0</v>
      </c>
      <c r="J23306" s="78"/>
      <c r="K23306" s="78"/>
      <c r="L23306" s="77"/>
      <c r="M23306" s="77"/>
      <c r="N23306" s="77"/>
      <c r="O23306" s="78"/>
      <c r="P23306" s="319"/>
    </row>
    <row r="23307" spans="1:16" s="3" customFormat="1" ht="15" hidden="1" customHeight="1">
      <c r="A23307" s="75"/>
      <c r="B23307" s="75"/>
      <c r="C23307" s="76"/>
      <c r="D23307" s="75" t="s">
        <v>351</v>
      </c>
      <c r="E23307" s="78"/>
      <c r="F23307" s="77">
        <f t="shared" si="15270"/>
        <v>0</v>
      </c>
      <c r="G23307" s="77">
        <f>J23307+P23307</f>
        <v>0</v>
      </c>
      <c r="H23307" s="77">
        <f>M23307+Q23307</f>
        <v>0</v>
      </c>
      <c r="I23307" s="77">
        <f>SUM(J23307:N23307)</f>
        <v>0</v>
      </c>
      <c r="J23307" s="78"/>
      <c r="K23307" s="78"/>
      <c r="L23307" s="77"/>
      <c r="M23307" s="77"/>
      <c r="N23307" s="77"/>
      <c r="O23307" s="78"/>
      <c r="P23307" s="310"/>
    </row>
    <row r="23308" spans="1:16" s="3" customFormat="1" ht="15" hidden="1" customHeight="1">
      <c r="A23308" s="75"/>
      <c r="B23308" s="75"/>
      <c r="C23308" s="76"/>
      <c r="D23308" s="75" t="s">
        <v>352</v>
      </c>
      <c r="E23308" s="78"/>
      <c r="F23308" s="77">
        <f t="shared" si="15270"/>
        <v>0</v>
      </c>
      <c r="G23308" s="77">
        <f>J23308+P23308</f>
        <v>0</v>
      </c>
      <c r="H23308" s="77">
        <f>M23308+Q23308</f>
        <v>0</v>
      </c>
      <c r="I23308" s="77">
        <f>SUM(J23308:N23308)</f>
        <v>0</v>
      </c>
      <c r="J23308" s="78"/>
      <c r="K23308" s="78"/>
      <c r="L23308" s="77"/>
      <c r="M23308" s="77"/>
      <c r="N23308" s="77"/>
      <c r="O23308" s="78"/>
      <c r="P23308" s="310"/>
    </row>
    <row r="23309" spans="1:16" s="3" customFormat="1" ht="15" hidden="1" customHeight="1">
      <c r="A23309" s="75"/>
      <c r="B23309" s="75"/>
      <c r="C23309" s="76"/>
      <c r="D23309" s="75" t="s">
        <v>353</v>
      </c>
      <c r="E23309" s="78"/>
      <c r="F23309" s="77">
        <f t="shared" si="15270"/>
        <v>0</v>
      </c>
      <c r="G23309" s="77">
        <f>J23309+P23309</f>
        <v>0</v>
      </c>
      <c r="H23309" s="77">
        <f>M23309+Q23309</f>
        <v>0</v>
      </c>
      <c r="I23309" s="77">
        <f>SUM(J23309:N23309)</f>
        <v>0</v>
      </c>
      <c r="J23309" s="78"/>
      <c r="K23309" s="78"/>
      <c r="L23309" s="77"/>
      <c r="M23309" s="77"/>
      <c r="N23309" s="77"/>
      <c r="O23309" s="78"/>
      <c r="P23309" s="310"/>
    </row>
    <row r="23310" spans="1:16" s="6" customFormat="1" ht="15" hidden="1" customHeight="1">
      <c r="A23310" s="8"/>
      <c r="B23310" s="8"/>
      <c r="C23310" s="41">
        <v>8950</v>
      </c>
      <c r="D23310" s="8"/>
      <c r="E23310" s="43"/>
      <c r="F23310" s="40">
        <f t="shared" ref="F23310:O23310" si="15271">SUM(F23311:F23314)</f>
        <v>0</v>
      </c>
      <c r="G23310" s="40">
        <f t="shared" ref="G23310:H23310" si="15272">SUM(G23311:G23314)</f>
        <v>0</v>
      </c>
      <c r="H23310" s="40">
        <f t="shared" si="15272"/>
        <v>0</v>
      </c>
      <c r="I23310" s="40">
        <f t="shared" si="15271"/>
        <v>0</v>
      </c>
      <c r="J23310" s="40">
        <f t="shared" si="15271"/>
        <v>0</v>
      </c>
      <c r="K23310" s="40">
        <f t="shared" ref="K23310:L23310" si="15273">SUM(K23311:K23314)</f>
        <v>0</v>
      </c>
      <c r="L23310" s="40">
        <f t="shared" si="15273"/>
        <v>0</v>
      </c>
      <c r="M23310" s="40">
        <f t="shared" si="15271"/>
        <v>0</v>
      </c>
      <c r="N23310" s="40">
        <f t="shared" si="15271"/>
        <v>0</v>
      </c>
      <c r="O23310" s="40">
        <f t="shared" si="15271"/>
        <v>0</v>
      </c>
      <c r="P23310" s="309"/>
    </row>
    <row r="23311" spans="1:16" s="3" customFormat="1" ht="15" hidden="1" customHeight="1">
      <c r="A23311" s="75"/>
      <c r="B23311" s="75"/>
      <c r="C23311" s="76"/>
      <c r="D23311" s="75" t="s">
        <v>354</v>
      </c>
      <c r="E23311" s="78"/>
      <c r="F23311" s="77">
        <f t="shared" ref="F23311:F23314" si="15274">I23311+O23311</f>
        <v>0</v>
      </c>
      <c r="G23311" s="77">
        <f>J23311+P23311</f>
        <v>0</v>
      </c>
      <c r="H23311" s="77">
        <f>M23311+Q23311</f>
        <v>0</v>
      </c>
      <c r="I23311" s="77">
        <f>SUM(J23311:N23311)</f>
        <v>0</v>
      </c>
      <c r="J23311" s="78"/>
      <c r="K23311" s="78"/>
      <c r="L23311" s="77"/>
      <c r="M23311" s="77"/>
      <c r="N23311" s="77"/>
      <c r="O23311" s="78"/>
      <c r="P23311" s="310"/>
    </row>
    <row r="23312" spans="1:16" s="306" customFormat="1" ht="15" hidden="1" customHeight="1">
      <c r="A23312" s="75"/>
      <c r="B23312" s="75"/>
      <c r="C23312" s="76"/>
      <c r="D23312" s="75" t="s">
        <v>355</v>
      </c>
      <c r="E23312" s="78"/>
      <c r="F23312" s="77">
        <f t="shared" si="15274"/>
        <v>0</v>
      </c>
      <c r="G23312" s="77">
        <f>J23312+P23312</f>
        <v>0</v>
      </c>
      <c r="H23312" s="77">
        <f>M23312+Q23312</f>
        <v>0</v>
      </c>
      <c r="I23312" s="77">
        <f>SUM(J23312:N23312)</f>
        <v>0</v>
      </c>
      <c r="J23312" s="78"/>
      <c r="K23312" s="78"/>
      <c r="L23312" s="77"/>
      <c r="M23312" s="77"/>
      <c r="N23312" s="77"/>
      <c r="O23312" s="78"/>
      <c r="P23312" s="319"/>
    </row>
    <row r="23313" spans="1:16" s="3" customFormat="1" ht="15" hidden="1" customHeight="1">
      <c r="A23313" s="75"/>
      <c r="B23313" s="75"/>
      <c r="C23313" s="76"/>
      <c r="D23313" s="75" t="s">
        <v>356</v>
      </c>
      <c r="E23313" s="78"/>
      <c r="F23313" s="77">
        <f t="shared" si="15274"/>
        <v>0</v>
      </c>
      <c r="G23313" s="77">
        <f>J23313+P23313</f>
        <v>0</v>
      </c>
      <c r="H23313" s="77">
        <f>M23313+Q23313</f>
        <v>0</v>
      </c>
      <c r="I23313" s="77">
        <f>SUM(J23313:N23313)</f>
        <v>0</v>
      </c>
      <c r="J23313" s="78"/>
      <c r="K23313" s="78"/>
      <c r="L23313" s="77"/>
      <c r="M23313" s="77"/>
      <c r="N23313" s="77"/>
      <c r="O23313" s="78"/>
      <c r="P23313" s="310"/>
    </row>
    <row r="23314" spans="1:16" s="3" customFormat="1" ht="15" hidden="1" customHeight="1">
      <c r="A23314" s="75"/>
      <c r="B23314" s="75"/>
      <c r="C23314" s="76"/>
      <c r="D23314" s="75" t="s">
        <v>357</v>
      </c>
      <c r="E23314" s="78"/>
      <c r="F23314" s="77">
        <f t="shared" si="15274"/>
        <v>0</v>
      </c>
      <c r="G23314" s="77">
        <f>J23314+P23314</f>
        <v>0</v>
      </c>
      <c r="H23314" s="77">
        <f>M23314+Q23314</f>
        <v>0</v>
      </c>
      <c r="I23314" s="77">
        <f>SUM(J23314:N23314)</f>
        <v>0</v>
      </c>
      <c r="J23314" s="78"/>
      <c r="K23314" s="78"/>
      <c r="L23314" s="77"/>
      <c r="M23314" s="77"/>
      <c r="N23314" s="77"/>
      <c r="O23314" s="78"/>
      <c r="P23314" s="310"/>
    </row>
    <row r="23315" spans="1:16" s="6" customFormat="1" ht="15" hidden="1" customHeight="1">
      <c r="A23315" s="8"/>
      <c r="B23315" s="8"/>
      <c r="C23315" s="41">
        <v>9000</v>
      </c>
      <c r="D23315" s="8"/>
      <c r="E23315" s="43"/>
      <c r="F23315" s="43">
        <f t="shared" ref="F23315:O23315" si="15275">SUM(F23316:F23320)</f>
        <v>0</v>
      </c>
      <c r="G23315" s="43">
        <f t="shared" ref="G23315:H23315" si="15276">SUM(G23316:G23320)</f>
        <v>0</v>
      </c>
      <c r="H23315" s="43">
        <f t="shared" si="15276"/>
        <v>0</v>
      </c>
      <c r="I23315" s="43">
        <f t="shared" si="15275"/>
        <v>0</v>
      </c>
      <c r="J23315" s="43">
        <f t="shared" si="15275"/>
        <v>0</v>
      </c>
      <c r="K23315" s="43">
        <f t="shared" ref="K23315:L23315" si="15277">SUM(K23316:K23320)</f>
        <v>0</v>
      </c>
      <c r="L23315" s="43">
        <f t="shared" si="15277"/>
        <v>0</v>
      </c>
      <c r="M23315" s="43">
        <f t="shared" si="15275"/>
        <v>0</v>
      </c>
      <c r="N23315" s="43">
        <f t="shared" si="15275"/>
        <v>0</v>
      </c>
      <c r="O23315" s="43">
        <f t="shared" si="15275"/>
        <v>0</v>
      </c>
      <c r="P23315" s="309"/>
    </row>
    <row r="23316" spans="1:16" s="3" customFormat="1" ht="15" hidden="1" customHeight="1">
      <c r="A23316" s="75"/>
      <c r="B23316" s="75"/>
      <c r="C23316" s="76"/>
      <c r="D23316" s="75" t="s">
        <v>358</v>
      </c>
      <c r="E23316" s="78"/>
      <c r="F23316" s="77">
        <f t="shared" ref="F23316:F23320" si="15278">I23316+O23316</f>
        <v>0</v>
      </c>
      <c r="G23316" s="77">
        <f>J23316+P23316</f>
        <v>0</v>
      </c>
      <c r="H23316" s="77">
        <f>M23316+Q23316</f>
        <v>0</v>
      </c>
      <c r="I23316" s="77">
        <f>SUM(J23316:N23316)</f>
        <v>0</v>
      </c>
      <c r="J23316" s="78"/>
      <c r="K23316" s="78"/>
      <c r="L23316" s="77"/>
      <c r="M23316" s="77"/>
      <c r="N23316" s="77"/>
      <c r="O23316" s="78"/>
      <c r="P23316" s="310"/>
    </row>
    <row r="23317" spans="1:16" s="306" customFormat="1" ht="15" hidden="1" customHeight="1">
      <c r="A23317" s="75"/>
      <c r="B23317" s="75"/>
      <c r="C23317" s="76"/>
      <c r="D23317" s="75" t="s">
        <v>359</v>
      </c>
      <c r="E23317" s="78"/>
      <c r="F23317" s="77">
        <f t="shared" si="15278"/>
        <v>0</v>
      </c>
      <c r="G23317" s="77">
        <f>J23317+P23317</f>
        <v>0</v>
      </c>
      <c r="H23317" s="77">
        <f>M23317+Q23317</f>
        <v>0</v>
      </c>
      <c r="I23317" s="77">
        <f>SUM(J23317:N23317)</f>
        <v>0</v>
      </c>
      <c r="J23317" s="78"/>
      <c r="K23317" s="78"/>
      <c r="L23317" s="77"/>
      <c r="M23317" s="77"/>
      <c r="N23317" s="77"/>
      <c r="O23317" s="78"/>
      <c r="P23317" s="319"/>
    </row>
    <row r="23318" spans="1:16" s="3" customFormat="1" ht="15" hidden="1" customHeight="1">
      <c r="A23318" s="75"/>
      <c r="B23318" s="75"/>
      <c r="C23318" s="76"/>
      <c r="D23318" s="75" t="s">
        <v>360</v>
      </c>
      <c r="E23318" s="78"/>
      <c r="F23318" s="77">
        <f t="shared" si="15278"/>
        <v>0</v>
      </c>
      <c r="G23318" s="77">
        <f>J23318+P23318</f>
        <v>0</v>
      </c>
      <c r="H23318" s="77">
        <f>M23318+Q23318</f>
        <v>0</v>
      </c>
      <c r="I23318" s="77">
        <f>SUM(J23318:N23318)</f>
        <v>0</v>
      </c>
      <c r="J23318" s="78"/>
      <c r="K23318" s="78"/>
      <c r="L23318" s="77"/>
      <c r="M23318" s="77"/>
      <c r="N23318" s="77"/>
      <c r="O23318" s="78"/>
      <c r="P23318" s="310"/>
    </row>
    <row r="23319" spans="1:16" s="3" customFormat="1" ht="15" hidden="1" customHeight="1">
      <c r="A23319" s="75"/>
      <c r="B23319" s="75"/>
      <c r="C23319" s="76"/>
      <c r="D23319" s="75" t="s">
        <v>361</v>
      </c>
      <c r="E23319" s="78"/>
      <c r="F23319" s="77">
        <f t="shared" si="15278"/>
        <v>0</v>
      </c>
      <c r="G23319" s="77">
        <f>J23319+P23319</f>
        <v>0</v>
      </c>
      <c r="H23319" s="77">
        <f>M23319+Q23319</f>
        <v>0</v>
      </c>
      <c r="I23319" s="77">
        <f>SUM(J23319:N23319)</f>
        <v>0</v>
      </c>
      <c r="J23319" s="78"/>
      <c r="K23319" s="78"/>
      <c r="L23319" s="77"/>
      <c r="M23319" s="77"/>
      <c r="N23319" s="77"/>
      <c r="O23319" s="78"/>
      <c r="P23319" s="310"/>
    </row>
    <row r="23320" spans="1:16" s="3" customFormat="1" ht="15" hidden="1" customHeight="1">
      <c r="A23320" s="75"/>
      <c r="B23320" s="75"/>
      <c r="C23320" s="76"/>
      <c r="D23320" s="75" t="s">
        <v>362</v>
      </c>
      <c r="E23320" s="78"/>
      <c r="F23320" s="77">
        <f t="shared" si="15278"/>
        <v>0</v>
      </c>
      <c r="G23320" s="77">
        <f>J23320+P23320</f>
        <v>0</v>
      </c>
      <c r="H23320" s="77">
        <f>M23320+Q23320</f>
        <v>0</v>
      </c>
      <c r="I23320" s="77">
        <f>SUM(J23320:N23320)</f>
        <v>0</v>
      </c>
      <c r="J23320" s="78"/>
      <c r="K23320" s="78"/>
      <c r="L23320" s="77"/>
      <c r="M23320" s="77"/>
      <c r="N23320" s="77"/>
      <c r="O23320" s="78"/>
      <c r="P23320" s="310"/>
    </row>
    <row r="23321" spans="1:16" s="6" customFormat="1" ht="15" hidden="1" customHeight="1">
      <c r="A23321" s="108"/>
      <c r="B23321" s="108"/>
      <c r="C23321" s="112">
        <v>9050</v>
      </c>
      <c r="D23321" s="108"/>
      <c r="E23321" s="73"/>
      <c r="F23321" s="1">
        <f t="shared" ref="F23321:O23321" si="15279">SUM(F23322:F23336)</f>
        <v>0</v>
      </c>
      <c r="G23321" s="1">
        <f t="shared" ref="G23321:H23321" si="15280">SUM(G23322:G23336)</f>
        <v>0</v>
      </c>
      <c r="H23321" s="1">
        <f t="shared" si="15280"/>
        <v>0</v>
      </c>
      <c r="I23321" s="1">
        <f t="shared" si="15279"/>
        <v>0</v>
      </c>
      <c r="J23321" s="1">
        <f t="shared" si="15279"/>
        <v>0</v>
      </c>
      <c r="K23321" s="1">
        <f t="shared" ref="K23321:L23321" si="15281">SUM(K23322:K23336)</f>
        <v>0</v>
      </c>
      <c r="L23321" s="1">
        <f t="shared" si="15281"/>
        <v>0</v>
      </c>
      <c r="M23321" s="1">
        <f t="shared" si="15279"/>
        <v>0</v>
      </c>
      <c r="N23321" s="1">
        <f t="shared" si="15279"/>
        <v>0</v>
      </c>
      <c r="O23321" s="1">
        <f t="shared" si="15279"/>
        <v>0</v>
      </c>
      <c r="P23321" s="309"/>
    </row>
    <row r="23322" spans="1:16" s="3" customFormat="1" ht="15" hidden="1" customHeight="1">
      <c r="A23322" s="80"/>
      <c r="B23322" s="80"/>
      <c r="C23322" s="81"/>
      <c r="D23322" s="80" t="s">
        <v>363</v>
      </c>
      <c r="E23322" s="84"/>
      <c r="F23322" s="83">
        <f t="shared" ref="F23322:F23336" si="15282">I23322+O23322</f>
        <v>0</v>
      </c>
      <c r="G23322" s="83">
        <f t="shared" ref="G23322:G23336" si="15283">J23322+P23322</f>
        <v>0</v>
      </c>
      <c r="H23322" s="83">
        <f t="shared" ref="H23322:H23336" si="15284">M23322+Q23322</f>
        <v>0</v>
      </c>
      <c r="I23322" s="83">
        <f t="shared" ref="I23322:I23336" si="15285">SUM(J23322:N23322)</f>
        <v>0</v>
      </c>
      <c r="J23322" s="84"/>
      <c r="K23322" s="84"/>
      <c r="L23322" s="83"/>
      <c r="M23322" s="83"/>
      <c r="N23322" s="83"/>
      <c r="O23322" s="84"/>
      <c r="P23322" s="310"/>
    </row>
    <row r="23323" spans="1:16" s="306" customFormat="1" ht="15" hidden="1" customHeight="1">
      <c r="A23323" s="75"/>
      <c r="B23323" s="75"/>
      <c r="C23323" s="76"/>
      <c r="D23323" s="75" t="s">
        <v>364</v>
      </c>
      <c r="E23323" s="78"/>
      <c r="F23323" s="77">
        <f t="shared" si="15282"/>
        <v>0</v>
      </c>
      <c r="G23323" s="77">
        <f t="shared" si="15283"/>
        <v>0</v>
      </c>
      <c r="H23323" s="77">
        <f t="shared" si="15284"/>
        <v>0</v>
      </c>
      <c r="I23323" s="77">
        <f t="shared" si="15285"/>
        <v>0</v>
      </c>
      <c r="J23323" s="78"/>
      <c r="K23323" s="78"/>
      <c r="L23323" s="77"/>
      <c r="M23323" s="77"/>
      <c r="N23323" s="77"/>
      <c r="O23323" s="78"/>
      <c r="P23323" s="319"/>
    </row>
    <row r="23324" spans="1:16" s="3" customFormat="1" ht="15" hidden="1" customHeight="1">
      <c r="A23324" s="75"/>
      <c r="B23324" s="75"/>
      <c r="C23324" s="76"/>
      <c r="D23324" s="75" t="s">
        <v>365</v>
      </c>
      <c r="E23324" s="78"/>
      <c r="F23324" s="77">
        <f t="shared" si="15282"/>
        <v>0</v>
      </c>
      <c r="G23324" s="77">
        <f t="shared" si="15283"/>
        <v>0</v>
      </c>
      <c r="H23324" s="77">
        <f t="shared" si="15284"/>
        <v>0</v>
      </c>
      <c r="I23324" s="77">
        <f t="shared" si="15285"/>
        <v>0</v>
      </c>
      <c r="J23324" s="78"/>
      <c r="K23324" s="78"/>
      <c r="L23324" s="77"/>
      <c r="M23324" s="77"/>
      <c r="N23324" s="77"/>
      <c r="O23324" s="78"/>
      <c r="P23324" s="310"/>
    </row>
    <row r="23325" spans="1:16" s="3" customFormat="1" ht="15" hidden="1" customHeight="1">
      <c r="A23325" s="75"/>
      <c r="B23325" s="75"/>
      <c r="C23325" s="76"/>
      <c r="D23325" s="75" t="s">
        <v>366</v>
      </c>
      <c r="E23325" s="78"/>
      <c r="F23325" s="77">
        <f t="shared" si="15282"/>
        <v>0</v>
      </c>
      <c r="G23325" s="77">
        <f t="shared" si="15283"/>
        <v>0</v>
      </c>
      <c r="H23325" s="77">
        <f t="shared" si="15284"/>
        <v>0</v>
      </c>
      <c r="I23325" s="77">
        <f t="shared" si="15285"/>
        <v>0</v>
      </c>
      <c r="J23325" s="78"/>
      <c r="K23325" s="78"/>
      <c r="L23325" s="77"/>
      <c r="M23325" s="77"/>
      <c r="N23325" s="77"/>
      <c r="O23325" s="78"/>
      <c r="P23325" s="310"/>
    </row>
    <row r="23326" spans="1:16" s="3" customFormat="1" ht="15" hidden="1" customHeight="1">
      <c r="A23326" s="75"/>
      <c r="B23326" s="75"/>
      <c r="C23326" s="76"/>
      <c r="D23326" s="75" t="s">
        <v>367</v>
      </c>
      <c r="E23326" s="78"/>
      <c r="F23326" s="77">
        <f t="shared" si="15282"/>
        <v>0</v>
      </c>
      <c r="G23326" s="77">
        <f t="shared" si="15283"/>
        <v>0</v>
      </c>
      <c r="H23326" s="77">
        <f t="shared" si="15284"/>
        <v>0</v>
      </c>
      <c r="I23326" s="77">
        <f t="shared" si="15285"/>
        <v>0</v>
      </c>
      <c r="J23326" s="78"/>
      <c r="K23326" s="78"/>
      <c r="L23326" s="77"/>
      <c r="M23326" s="77"/>
      <c r="N23326" s="77"/>
      <c r="O23326" s="78"/>
      <c r="P23326" s="310"/>
    </row>
    <row r="23327" spans="1:16" s="3" customFormat="1" ht="15" hidden="1" customHeight="1">
      <c r="A23327" s="75"/>
      <c r="B23327" s="75"/>
      <c r="C23327" s="76"/>
      <c r="D23327" s="75" t="s">
        <v>368</v>
      </c>
      <c r="E23327" s="78"/>
      <c r="F23327" s="77">
        <f t="shared" si="15282"/>
        <v>0</v>
      </c>
      <c r="G23327" s="77">
        <f t="shared" si="15283"/>
        <v>0</v>
      </c>
      <c r="H23327" s="77">
        <f t="shared" si="15284"/>
        <v>0</v>
      </c>
      <c r="I23327" s="77">
        <f t="shared" si="15285"/>
        <v>0</v>
      </c>
      <c r="J23327" s="78"/>
      <c r="K23327" s="78"/>
      <c r="L23327" s="77"/>
      <c r="M23327" s="77"/>
      <c r="N23327" s="77"/>
      <c r="O23327" s="78"/>
      <c r="P23327" s="310"/>
    </row>
    <row r="23328" spans="1:16" s="3" customFormat="1" ht="15" hidden="1" customHeight="1">
      <c r="A23328" s="75"/>
      <c r="B23328" s="75"/>
      <c r="C23328" s="76"/>
      <c r="D23328" s="75" t="s">
        <v>369</v>
      </c>
      <c r="E23328" s="78"/>
      <c r="F23328" s="77">
        <f t="shared" si="15282"/>
        <v>0</v>
      </c>
      <c r="G23328" s="77">
        <f t="shared" si="15283"/>
        <v>0</v>
      </c>
      <c r="H23328" s="77">
        <f t="shared" si="15284"/>
        <v>0</v>
      </c>
      <c r="I23328" s="77">
        <f t="shared" si="15285"/>
        <v>0</v>
      </c>
      <c r="J23328" s="78"/>
      <c r="K23328" s="78"/>
      <c r="L23328" s="77"/>
      <c r="M23328" s="77"/>
      <c r="N23328" s="77"/>
      <c r="O23328" s="78"/>
      <c r="P23328" s="310"/>
    </row>
    <row r="23329" spans="1:16" s="3" customFormat="1" ht="15" hidden="1" customHeight="1">
      <c r="A23329" s="75"/>
      <c r="B23329" s="75"/>
      <c r="C23329" s="76"/>
      <c r="D23329" s="75" t="s">
        <v>370</v>
      </c>
      <c r="E23329" s="78"/>
      <c r="F23329" s="77">
        <f t="shared" si="15282"/>
        <v>0</v>
      </c>
      <c r="G23329" s="77">
        <f t="shared" si="15283"/>
        <v>0</v>
      </c>
      <c r="H23329" s="77">
        <f t="shared" si="15284"/>
        <v>0</v>
      </c>
      <c r="I23329" s="77">
        <f t="shared" si="15285"/>
        <v>0</v>
      </c>
      <c r="J23329" s="78"/>
      <c r="K23329" s="78"/>
      <c r="L23329" s="77"/>
      <c r="M23329" s="77"/>
      <c r="N23329" s="77"/>
      <c r="O23329" s="78"/>
      <c r="P23329" s="310"/>
    </row>
    <row r="23330" spans="1:16" s="3" customFormat="1" ht="15" hidden="1" customHeight="1">
      <c r="A23330" s="75"/>
      <c r="B23330" s="75"/>
      <c r="C23330" s="76"/>
      <c r="D23330" s="75" t="s">
        <v>371</v>
      </c>
      <c r="E23330" s="78"/>
      <c r="F23330" s="77">
        <f t="shared" si="15282"/>
        <v>0</v>
      </c>
      <c r="G23330" s="77">
        <f t="shared" si="15283"/>
        <v>0</v>
      </c>
      <c r="H23330" s="77">
        <f t="shared" si="15284"/>
        <v>0</v>
      </c>
      <c r="I23330" s="77">
        <f t="shared" si="15285"/>
        <v>0</v>
      </c>
      <c r="J23330" s="78"/>
      <c r="K23330" s="78"/>
      <c r="L23330" s="77"/>
      <c r="M23330" s="77"/>
      <c r="N23330" s="77"/>
      <c r="O23330" s="78"/>
      <c r="P23330" s="310"/>
    </row>
    <row r="23331" spans="1:16" s="6" customFormat="1" ht="15" hidden="1" customHeight="1">
      <c r="A23331" s="75"/>
      <c r="B23331" s="75"/>
      <c r="C23331" s="76"/>
      <c r="D23331" s="75" t="s">
        <v>372</v>
      </c>
      <c r="E23331" s="73"/>
      <c r="F23331" s="77">
        <f t="shared" si="15282"/>
        <v>0</v>
      </c>
      <c r="G23331" s="77">
        <f t="shared" si="15283"/>
        <v>0</v>
      </c>
      <c r="H23331" s="77">
        <f t="shared" si="15284"/>
        <v>0</v>
      </c>
      <c r="I23331" s="77">
        <f t="shared" si="15285"/>
        <v>0</v>
      </c>
      <c r="J23331" s="78"/>
      <c r="K23331" s="78"/>
      <c r="L23331" s="77"/>
      <c r="M23331" s="77"/>
      <c r="N23331" s="77"/>
      <c r="O23331" s="78"/>
      <c r="P23331" s="309"/>
    </row>
    <row r="23332" spans="1:16" s="3" customFormat="1" ht="15" hidden="1" customHeight="1">
      <c r="A23332" s="80"/>
      <c r="B23332" s="80"/>
      <c r="C23332" s="81"/>
      <c r="D23332" s="80" t="s">
        <v>373</v>
      </c>
      <c r="E23332" s="84"/>
      <c r="F23332" s="83">
        <f t="shared" si="15282"/>
        <v>0</v>
      </c>
      <c r="G23332" s="83">
        <f t="shared" si="15283"/>
        <v>0</v>
      </c>
      <c r="H23332" s="83">
        <f t="shared" si="15284"/>
        <v>0</v>
      </c>
      <c r="I23332" s="83">
        <f t="shared" si="15285"/>
        <v>0</v>
      </c>
      <c r="J23332" s="84"/>
      <c r="K23332" s="84"/>
      <c r="L23332" s="83"/>
      <c r="M23332" s="83"/>
      <c r="N23332" s="83"/>
      <c r="O23332" s="84"/>
      <c r="P23332" s="310"/>
    </row>
    <row r="23333" spans="1:16" s="3" customFormat="1" ht="15" hidden="1" customHeight="1">
      <c r="A23333" s="75"/>
      <c r="B23333" s="75"/>
      <c r="C23333" s="76"/>
      <c r="D23333" s="75" t="s">
        <v>374</v>
      </c>
      <c r="E23333" s="78"/>
      <c r="F23333" s="77">
        <f t="shared" si="15282"/>
        <v>0</v>
      </c>
      <c r="G23333" s="77">
        <f t="shared" si="15283"/>
        <v>0</v>
      </c>
      <c r="H23333" s="77">
        <f t="shared" si="15284"/>
        <v>0</v>
      </c>
      <c r="I23333" s="77">
        <f t="shared" si="15285"/>
        <v>0</v>
      </c>
      <c r="J23333" s="78"/>
      <c r="K23333" s="78"/>
      <c r="L23333" s="77"/>
      <c r="M23333" s="77"/>
      <c r="N23333" s="77"/>
      <c r="O23333" s="78"/>
      <c r="P23333" s="310"/>
    </row>
    <row r="23334" spans="1:16" s="3" customFormat="1" ht="15" hidden="1" customHeight="1">
      <c r="A23334" s="75"/>
      <c r="B23334" s="75"/>
      <c r="C23334" s="76"/>
      <c r="D23334" s="75" t="s">
        <v>375</v>
      </c>
      <c r="E23334" s="78"/>
      <c r="F23334" s="77">
        <f t="shared" si="15282"/>
        <v>0</v>
      </c>
      <c r="G23334" s="77">
        <f t="shared" si="15283"/>
        <v>0</v>
      </c>
      <c r="H23334" s="77">
        <f t="shared" si="15284"/>
        <v>0</v>
      </c>
      <c r="I23334" s="77">
        <f t="shared" si="15285"/>
        <v>0</v>
      </c>
      <c r="J23334" s="78"/>
      <c r="K23334" s="78"/>
      <c r="L23334" s="77"/>
      <c r="M23334" s="77"/>
      <c r="N23334" s="77"/>
      <c r="O23334" s="78"/>
      <c r="P23334" s="310"/>
    </row>
    <row r="23335" spans="1:16" s="3" customFormat="1" ht="15" hidden="1" customHeight="1">
      <c r="A23335" s="75"/>
      <c r="B23335" s="75"/>
      <c r="C23335" s="76"/>
      <c r="D23335" s="75" t="s">
        <v>376</v>
      </c>
      <c r="E23335" s="78"/>
      <c r="F23335" s="77">
        <f t="shared" si="15282"/>
        <v>0</v>
      </c>
      <c r="G23335" s="77">
        <f t="shared" si="15283"/>
        <v>0</v>
      </c>
      <c r="H23335" s="77">
        <f t="shared" si="15284"/>
        <v>0</v>
      </c>
      <c r="I23335" s="77">
        <f t="shared" si="15285"/>
        <v>0</v>
      </c>
      <c r="J23335" s="78"/>
      <c r="K23335" s="78"/>
      <c r="L23335" s="77"/>
      <c r="M23335" s="77"/>
      <c r="N23335" s="77"/>
      <c r="O23335" s="78"/>
      <c r="P23335" s="310"/>
    </row>
    <row r="23336" spans="1:16" s="3" customFormat="1" ht="15" hidden="1" customHeight="1">
      <c r="A23336" s="75"/>
      <c r="B23336" s="75"/>
      <c r="C23336" s="76"/>
      <c r="D23336" s="75" t="s">
        <v>377</v>
      </c>
      <c r="E23336" s="73"/>
      <c r="F23336" s="77">
        <f t="shared" si="15282"/>
        <v>0</v>
      </c>
      <c r="G23336" s="77">
        <f t="shared" si="15283"/>
        <v>0</v>
      </c>
      <c r="H23336" s="77">
        <f t="shared" si="15284"/>
        <v>0</v>
      </c>
      <c r="I23336" s="77">
        <f t="shared" si="15285"/>
        <v>0</v>
      </c>
      <c r="J23336" s="78"/>
      <c r="K23336" s="78"/>
      <c r="L23336" s="77"/>
      <c r="M23336" s="77"/>
      <c r="N23336" s="77"/>
      <c r="O23336" s="78"/>
      <c r="P23336" s="310"/>
    </row>
    <row r="23337" spans="1:16" s="6" customFormat="1" ht="15" hidden="1" customHeight="1">
      <c r="A23337" s="8"/>
      <c r="B23337" s="8"/>
      <c r="C23337" s="41">
        <v>9100</v>
      </c>
      <c r="D23337" s="8"/>
      <c r="E23337" s="43"/>
      <c r="F23337" s="43">
        <f t="shared" ref="F23337:O23337" si="15286">SUM(F23338:F23357)</f>
        <v>0</v>
      </c>
      <c r="G23337" s="43">
        <f t="shared" ref="G23337:H23337" si="15287">SUM(G23338:G23357)</f>
        <v>0</v>
      </c>
      <c r="H23337" s="43">
        <f t="shared" si="15287"/>
        <v>0</v>
      </c>
      <c r="I23337" s="43">
        <f t="shared" si="15286"/>
        <v>0</v>
      </c>
      <c r="J23337" s="43">
        <f t="shared" si="15286"/>
        <v>0</v>
      </c>
      <c r="K23337" s="43">
        <f t="shared" ref="K23337:L23337" si="15288">SUM(K23338:K23357)</f>
        <v>0</v>
      </c>
      <c r="L23337" s="43">
        <f t="shared" si="15288"/>
        <v>0</v>
      </c>
      <c r="M23337" s="43">
        <f t="shared" si="15286"/>
        <v>0</v>
      </c>
      <c r="N23337" s="43">
        <f t="shared" si="15286"/>
        <v>0</v>
      </c>
      <c r="O23337" s="43">
        <f t="shared" si="15286"/>
        <v>0</v>
      </c>
      <c r="P23337" s="309"/>
    </row>
    <row r="23338" spans="1:16" s="3" customFormat="1" ht="15" hidden="1" customHeight="1">
      <c r="A23338" s="75"/>
      <c r="B23338" s="75"/>
      <c r="C23338" s="76"/>
      <c r="D23338" s="75" t="s">
        <v>378</v>
      </c>
      <c r="E23338" s="78"/>
      <c r="F23338" s="77">
        <f t="shared" ref="F23338:F23357" si="15289">I23338+O23338</f>
        <v>0</v>
      </c>
      <c r="G23338" s="77">
        <f t="shared" ref="G23338:G23357" si="15290">J23338+P23338</f>
        <v>0</v>
      </c>
      <c r="H23338" s="77">
        <f t="shared" ref="H23338:H23357" si="15291">M23338+Q23338</f>
        <v>0</v>
      </c>
      <c r="I23338" s="77">
        <f t="shared" ref="I23338:I23357" si="15292">SUM(J23338:N23338)</f>
        <v>0</v>
      </c>
      <c r="J23338" s="78"/>
      <c r="K23338" s="78"/>
      <c r="L23338" s="77"/>
      <c r="M23338" s="77"/>
      <c r="N23338" s="77"/>
      <c r="O23338" s="78"/>
      <c r="P23338" s="310"/>
    </row>
    <row r="23339" spans="1:16" s="306" customFormat="1" ht="15" hidden="1" customHeight="1">
      <c r="A23339" s="75"/>
      <c r="B23339" s="75"/>
      <c r="C23339" s="76"/>
      <c r="D23339" s="75" t="s">
        <v>379</v>
      </c>
      <c r="E23339" s="78"/>
      <c r="F23339" s="77">
        <f t="shared" si="15289"/>
        <v>0</v>
      </c>
      <c r="G23339" s="77">
        <f t="shared" si="15290"/>
        <v>0</v>
      </c>
      <c r="H23339" s="77">
        <f t="shared" si="15291"/>
        <v>0</v>
      </c>
      <c r="I23339" s="77">
        <f t="shared" si="15292"/>
        <v>0</v>
      </c>
      <c r="J23339" s="78"/>
      <c r="K23339" s="78"/>
      <c r="L23339" s="77"/>
      <c r="M23339" s="77"/>
      <c r="N23339" s="77"/>
      <c r="O23339" s="78"/>
      <c r="P23339" s="319"/>
    </row>
    <row r="23340" spans="1:16" s="3" customFormat="1" ht="15" hidden="1" customHeight="1">
      <c r="A23340" s="75"/>
      <c r="B23340" s="75"/>
      <c r="C23340" s="76"/>
      <c r="D23340" s="75" t="s">
        <v>380</v>
      </c>
      <c r="E23340" s="78"/>
      <c r="F23340" s="77">
        <f t="shared" si="15289"/>
        <v>0</v>
      </c>
      <c r="G23340" s="77">
        <f t="shared" si="15290"/>
        <v>0</v>
      </c>
      <c r="H23340" s="77">
        <f t="shared" si="15291"/>
        <v>0</v>
      </c>
      <c r="I23340" s="77">
        <f t="shared" si="15292"/>
        <v>0</v>
      </c>
      <c r="J23340" s="78"/>
      <c r="K23340" s="78"/>
      <c r="L23340" s="77"/>
      <c r="M23340" s="77"/>
      <c r="N23340" s="77"/>
      <c r="O23340" s="78"/>
      <c r="P23340" s="310"/>
    </row>
    <row r="23341" spans="1:16" s="3" customFormat="1" ht="15" hidden="1" customHeight="1">
      <c r="A23341" s="75"/>
      <c r="B23341" s="75"/>
      <c r="C23341" s="76"/>
      <c r="D23341" s="75" t="s">
        <v>381</v>
      </c>
      <c r="E23341" s="78"/>
      <c r="F23341" s="77">
        <f t="shared" si="15289"/>
        <v>0</v>
      </c>
      <c r="G23341" s="77">
        <f t="shared" si="15290"/>
        <v>0</v>
      </c>
      <c r="H23341" s="77">
        <f t="shared" si="15291"/>
        <v>0</v>
      </c>
      <c r="I23341" s="77">
        <f t="shared" si="15292"/>
        <v>0</v>
      </c>
      <c r="J23341" s="78"/>
      <c r="K23341" s="78"/>
      <c r="L23341" s="77"/>
      <c r="M23341" s="77"/>
      <c r="N23341" s="77"/>
      <c r="O23341" s="78"/>
      <c r="P23341" s="310"/>
    </row>
    <row r="23342" spans="1:16" s="3" customFormat="1" ht="15" hidden="1" customHeight="1">
      <c r="A23342" s="75"/>
      <c r="B23342" s="75"/>
      <c r="C23342" s="76"/>
      <c r="D23342" s="75" t="s">
        <v>382</v>
      </c>
      <c r="E23342" s="78"/>
      <c r="F23342" s="77">
        <f t="shared" si="15289"/>
        <v>0</v>
      </c>
      <c r="G23342" s="77">
        <f t="shared" si="15290"/>
        <v>0</v>
      </c>
      <c r="H23342" s="77">
        <f t="shared" si="15291"/>
        <v>0</v>
      </c>
      <c r="I23342" s="77">
        <f t="shared" si="15292"/>
        <v>0</v>
      </c>
      <c r="J23342" s="78"/>
      <c r="K23342" s="78"/>
      <c r="L23342" s="77"/>
      <c r="M23342" s="77"/>
      <c r="N23342" s="77"/>
      <c r="O23342" s="78"/>
      <c r="P23342" s="310"/>
    </row>
    <row r="23343" spans="1:16" s="3" customFormat="1" ht="15" hidden="1" customHeight="1">
      <c r="A23343" s="75"/>
      <c r="B23343" s="75"/>
      <c r="C23343" s="76"/>
      <c r="D23343" s="75" t="s">
        <v>383</v>
      </c>
      <c r="E23343" s="78"/>
      <c r="F23343" s="77">
        <f t="shared" si="15289"/>
        <v>0</v>
      </c>
      <c r="G23343" s="77">
        <f t="shared" si="15290"/>
        <v>0</v>
      </c>
      <c r="H23343" s="77">
        <f t="shared" si="15291"/>
        <v>0</v>
      </c>
      <c r="I23343" s="77">
        <f t="shared" si="15292"/>
        <v>0</v>
      </c>
      <c r="J23343" s="78"/>
      <c r="K23343" s="78"/>
      <c r="L23343" s="77"/>
      <c r="M23343" s="77"/>
      <c r="N23343" s="77"/>
      <c r="O23343" s="78"/>
      <c r="P23343" s="310"/>
    </row>
    <row r="23344" spans="1:16" s="3" customFormat="1" ht="15" hidden="1" customHeight="1">
      <c r="A23344" s="75"/>
      <c r="B23344" s="75"/>
      <c r="C23344" s="76"/>
      <c r="D23344" s="75" t="s">
        <v>384</v>
      </c>
      <c r="E23344" s="78"/>
      <c r="F23344" s="77">
        <f t="shared" si="15289"/>
        <v>0</v>
      </c>
      <c r="G23344" s="77">
        <f t="shared" si="15290"/>
        <v>0</v>
      </c>
      <c r="H23344" s="77">
        <f t="shared" si="15291"/>
        <v>0</v>
      </c>
      <c r="I23344" s="77">
        <f t="shared" si="15292"/>
        <v>0</v>
      </c>
      <c r="J23344" s="78"/>
      <c r="K23344" s="78"/>
      <c r="L23344" s="77"/>
      <c r="M23344" s="77"/>
      <c r="N23344" s="77"/>
      <c r="O23344" s="78"/>
      <c r="P23344" s="310"/>
    </row>
    <row r="23345" spans="1:16" s="3" customFormat="1" ht="15" hidden="1" customHeight="1">
      <c r="A23345" s="75"/>
      <c r="B23345" s="75"/>
      <c r="C23345" s="76"/>
      <c r="D23345" s="75" t="s">
        <v>385</v>
      </c>
      <c r="E23345" s="78"/>
      <c r="F23345" s="77">
        <f t="shared" si="15289"/>
        <v>0</v>
      </c>
      <c r="G23345" s="77">
        <f t="shared" si="15290"/>
        <v>0</v>
      </c>
      <c r="H23345" s="77">
        <f t="shared" si="15291"/>
        <v>0</v>
      </c>
      <c r="I23345" s="77">
        <f t="shared" si="15292"/>
        <v>0</v>
      </c>
      <c r="J23345" s="78"/>
      <c r="K23345" s="78"/>
      <c r="L23345" s="77"/>
      <c r="M23345" s="77"/>
      <c r="N23345" s="77"/>
      <c r="O23345" s="78"/>
      <c r="P23345" s="310"/>
    </row>
    <row r="23346" spans="1:16" s="3" customFormat="1" ht="15" hidden="1" customHeight="1">
      <c r="A23346" s="75"/>
      <c r="B23346" s="75"/>
      <c r="C23346" s="76"/>
      <c r="D23346" s="75" t="s">
        <v>386</v>
      </c>
      <c r="E23346" s="78"/>
      <c r="F23346" s="77">
        <f t="shared" si="15289"/>
        <v>0</v>
      </c>
      <c r="G23346" s="77">
        <f t="shared" si="15290"/>
        <v>0</v>
      </c>
      <c r="H23346" s="77">
        <f t="shared" si="15291"/>
        <v>0</v>
      </c>
      <c r="I23346" s="77">
        <f t="shared" si="15292"/>
        <v>0</v>
      </c>
      <c r="J23346" s="78"/>
      <c r="K23346" s="78"/>
      <c r="L23346" s="77"/>
      <c r="M23346" s="77"/>
      <c r="N23346" s="77"/>
      <c r="O23346" s="78"/>
      <c r="P23346" s="310"/>
    </row>
    <row r="23347" spans="1:16" s="3" customFormat="1" ht="15" hidden="1" customHeight="1">
      <c r="A23347" s="75"/>
      <c r="B23347" s="75"/>
      <c r="C23347" s="76"/>
      <c r="D23347" s="75" t="s">
        <v>387</v>
      </c>
      <c r="E23347" s="78"/>
      <c r="F23347" s="77">
        <f t="shared" si="15289"/>
        <v>0</v>
      </c>
      <c r="G23347" s="77">
        <f t="shared" si="15290"/>
        <v>0</v>
      </c>
      <c r="H23347" s="77">
        <f t="shared" si="15291"/>
        <v>0</v>
      </c>
      <c r="I23347" s="77">
        <f t="shared" si="15292"/>
        <v>0</v>
      </c>
      <c r="J23347" s="78"/>
      <c r="K23347" s="78"/>
      <c r="L23347" s="77"/>
      <c r="M23347" s="77"/>
      <c r="N23347" s="77"/>
      <c r="O23347" s="78"/>
      <c r="P23347" s="310"/>
    </row>
    <row r="23348" spans="1:16" s="3" customFormat="1" ht="15" hidden="1" customHeight="1">
      <c r="A23348" s="75"/>
      <c r="B23348" s="75"/>
      <c r="C23348" s="76"/>
      <c r="D23348" s="75" t="s">
        <v>388</v>
      </c>
      <c r="E23348" s="78"/>
      <c r="F23348" s="77">
        <f t="shared" si="15289"/>
        <v>0</v>
      </c>
      <c r="G23348" s="77">
        <f t="shared" si="15290"/>
        <v>0</v>
      </c>
      <c r="H23348" s="77">
        <f t="shared" si="15291"/>
        <v>0</v>
      </c>
      <c r="I23348" s="77">
        <f t="shared" si="15292"/>
        <v>0</v>
      </c>
      <c r="J23348" s="78"/>
      <c r="K23348" s="78"/>
      <c r="L23348" s="77"/>
      <c r="M23348" s="77"/>
      <c r="N23348" s="77"/>
      <c r="O23348" s="78"/>
      <c r="P23348" s="310"/>
    </row>
    <row r="23349" spans="1:16" s="3" customFormat="1" ht="15" hidden="1" customHeight="1">
      <c r="A23349" s="75"/>
      <c r="B23349" s="75"/>
      <c r="C23349" s="76"/>
      <c r="D23349" s="75" t="s">
        <v>389</v>
      </c>
      <c r="E23349" s="78"/>
      <c r="F23349" s="77">
        <f t="shared" si="15289"/>
        <v>0</v>
      </c>
      <c r="G23349" s="77">
        <f t="shared" si="15290"/>
        <v>0</v>
      </c>
      <c r="H23349" s="77">
        <f t="shared" si="15291"/>
        <v>0</v>
      </c>
      <c r="I23349" s="77">
        <f t="shared" si="15292"/>
        <v>0</v>
      </c>
      <c r="J23349" s="78"/>
      <c r="K23349" s="78"/>
      <c r="L23349" s="77"/>
      <c r="M23349" s="77"/>
      <c r="N23349" s="77"/>
      <c r="O23349" s="78"/>
      <c r="P23349" s="310"/>
    </row>
    <row r="23350" spans="1:16" s="3" customFormat="1" ht="15" hidden="1" customHeight="1">
      <c r="A23350" s="75"/>
      <c r="B23350" s="75"/>
      <c r="C23350" s="76"/>
      <c r="D23350" s="75" t="s">
        <v>390</v>
      </c>
      <c r="E23350" s="78"/>
      <c r="F23350" s="77">
        <f t="shared" si="15289"/>
        <v>0</v>
      </c>
      <c r="G23350" s="77">
        <f t="shared" si="15290"/>
        <v>0</v>
      </c>
      <c r="H23350" s="77">
        <f t="shared" si="15291"/>
        <v>0</v>
      </c>
      <c r="I23350" s="77">
        <f t="shared" si="15292"/>
        <v>0</v>
      </c>
      <c r="J23350" s="78"/>
      <c r="K23350" s="78"/>
      <c r="L23350" s="77"/>
      <c r="M23350" s="77"/>
      <c r="N23350" s="77"/>
      <c r="O23350" s="78"/>
      <c r="P23350" s="310"/>
    </row>
    <row r="23351" spans="1:16" s="3" customFormat="1" ht="15" hidden="1" customHeight="1">
      <c r="A23351" s="75"/>
      <c r="B23351" s="75"/>
      <c r="C23351" s="76"/>
      <c r="D23351" s="75" t="s">
        <v>391</v>
      </c>
      <c r="E23351" s="78"/>
      <c r="F23351" s="77">
        <f t="shared" si="15289"/>
        <v>0</v>
      </c>
      <c r="G23351" s="77">
        <f t="shared" si="15290"/>
        <v>0</v>
      </c>
      <c r="H23351" s="77">
        <f t="shared" si="15291"/>
        <v>0</v>
      </c>
      <c r="I23351" s="77">
        <f t="shared" si="15292"/>
        <v>0</v>
      </c>
      <c r="J23351" s="78"/>
      <c r="K23351" s="78"/>
      <c r="L23351" s="77"/>
      <c r="M23351" s="77"/>
      <c r="N23351" s="77"/>
      <c r="O23351" s="78"/>
      <c r="P23351" s="310"/>
    </row>
    <row r="23352" spans="1:16" s="3" customFormat="1" ht="15" hidden="1" customHeight="1">
      <c r="A23352" s="75"/>
      <c r="B23352" s="75"/>
      <c r="C23352" s="76"/>
      <c r="D23352" s="75" t="s">
        <v>392</v>
      </c>
      <c r="E23352" s="78"/>
      <c r="F23352" s="77">
        <f t="shared" si="15289"/>
        <v>0</v>
      </c>
      <c r="G23352" s="77">
        <f t="shared" si="15290"/>
        <v>0</v>
      </c>
      <c r="H23352" s="77">
        <f t="shared" si="15291"/>
        <v>0</v>
      </c>
      <c r="I23352" s="77">
        <f t="shared" si="15292"/>
        <v>0</v>
      </c>
      <c r="J23352" s="78"/>
      <c r="K23352" s="78"/>
      <c r="L23352" s="77"/>
      <c r="M23352" s="77"/>
      <c r="N23352" s="77"/>
      <c r="O23352" s="78"/>
      <c r="P23352" s="310"/>
    </row>
    <row r="23353" spans="1:16" s="3" customFormat="1" ht="15" hidden="1" customHeight="1">
      <c r="A23353" s="75"/>
      <c r="B23353" s="75"/>
      <c r="C23353" s="76"/>
      <c r="D23353" s="75" t="s">
        <v>393</v>
      </c>
      <c r="E23353" s="78"/>
      <c r="F23353" s="77">
        <f t="shared" si="15289"/>
        <v>0</v>
      </c>
      <c r="G23353" s="77">
        <f t="shared" si="15290"/>
        <v>0</v>
      </c>
      <c r="H23353" s="77">
        <f t="shared" si="15291"/>
        <v>0</v>
      </c>
      <c r="I23353" s="77">
        <f t="shared" si="15292"/>
        <v>0</v>
      </c>
      <c r="J23353" s="78"/>
      <c r="K23353" s="78"/>
      <c r="L23353" s="77"/>
      <c r="M23353" s="77"/>
      <c r="N23353" s="77"/>
      <c r="O23353" s="78"/>
      <c r="P23353" s="310"/>
    </row>
    <row r="23354" spans="1:16" s="3" customFormat="1" ht="15" hidden="1" customHeight="1">
      <c r="A23354" s="75"/>
      <c r="B23354" s="75"/>
      <c r="C23354" s="76"/>
      <c r="D23354" s="75" t="s">
        <v>394</v>
      </c>
      <c r="E23354" s="78"/>
      <c r="F23354" s="77">
        <f t="shared" si="15289"/>
        <v>0</v>
      </c>
      <c r="G23354" s="77">
        <f t="shared" si="15290"/>
        <v>0</v>
      </c>
      <c r="H23354" s="77">
        <f t="shared" si="15291"/>
        <v>0</v>
      </c>
      <c r="I23354" s="77">
        <f t="shared" si="15292"/>
        <v>0</v>
      </c>
      <c r="J23354" s="78"/>
      <c r="K23354" s="78"/>
      <c r="L23354" s="77"/>
      <c r="M23354" s="77"/>
      <c r="N23354" s="77"/>
      <c r="O23354" s="78"/>
      <c r="P23354" s="310"/>
    </row>
    <row r="23355" spans="1:16" s="3" customFormat="1" ht="15" hidden="1" customHeight="1">
      <c r="A23355" s="75"/>
      <c r="B23355" s="75"/>
      <c r="C23355" s="76"/>
      <c r="D23355" s="75" t="s">
        <v>395</v>
      </c>
      <c r="E23355" s="78"/>
      <c r="F23355" s="77">
        <f t="shared" si="15289"/>
        <v>0</v>
      </c>
      <c r="G23355" s="77">
        <f t="shared" si="15290"/>
        <v>0</v>
      </c>
      <c r="H23355" s="77">
        <f t="shared" si="15291"/>
        <v>0</v>
      </c>
      <c r="I23355" s="77">
        <f t="shared" si="15292"/>
        <v>0</v>
      </c>
      <c r="J23355" s="78"/>
      <c r="K23355" s="78"/>
      <c r="L23355" s="77"/>
      <c r="M23355" s="77"/>
      <c r="N23355" s="77"/>
      <c r="O23355" s="78"/>
      <c r="P23355" s="310"/>
    </row>
    <row r="23356" spans="1:16" s="3" customFormat="1" ht="15" hidden="1" customHeight="1">
      <c r="A23356" s="75"/>
      <c r="B23356" s="75"/>
      <c r="C23356" s="76"/>
      <c r="D23356" s="75" t="s">
        <v>396</v>
      </c>
      <c r="E23356" s="78"/>
      <c r="F23356" s="77">
        <f t="shared" si="15289"/>
        <v>0</v>
      </c>
      <c r="G23356" s="77">
        <f t="shared" si="15290"/>
        <v>0</v>
      </c>
      <c r="H23356" s="77">
        <f t="shared" si="15291"/>
        <v>0</v>
      </c>
      <c r="I23356" s="77">
        <f t="shared" si="15292"/>
        <v>0</v>
      </c>
      <c r="J23356" s="78"/>
      <c r="K23356" s="78"/>
      <c r="L23356" s="77"/>
      <c r="M23356" s="77"/>
      <c r="N23356" s="77"/>
      <c r="O23356" s="78"/>
      <c r="P23356" s="310"/>
    </row>
    <row r="23357" spans="1:16" s="3" customFormat="1" ht="15" hidden="1" customHeight="1">
      <c r="A23357" s="75"/>
      <c r="B23357" s="75"/>
      <c r="C23357" s="76"/>
      <c r="D23357" s="75" t="s">
        <v>397</v>
      </c>
      <c r="E23357" s="78"/>
      <c r="F23357" s="77">
        <f t="shared" si="15289"/>
        <v>0</v>
      </c>
      <c r="G23357" s="77">
        <f t="shared" si="15290"/>
        <v>0</v>
      </c>
      <c r="H23357" s="77">
        <f t="shared" si="15291"/>
        <v>0</v>
      </c>
      <c r="I23357" s="77">
        <f t="shared" si="15292"/>
        <v>0</v>
      </c>
      <c r="J23357" s="78"/>
      <c r="K23357" s="78"/>
      <c r="L23357" s="77"/>
      <c r="M23357" s="77"/>
      <c r="N23357" s="77"/>
      <c r="O23357" s="78"/>
      <c r="P23357" s="310"/>
    </row>
    <row r="23358" spans="1:16" s="6" customFormat="1" ht="15" hidden="1" customHeight="1">
      <c r="A23358" s="8"/>
      <c r="B23358" s="8"/>
      <c r="C23358" s="41">
        <v>9200</v>
      </c>
      <c r="D23358" s="8"/>
      <c r="E23358" s="43"/>
      <c r="F23358" s="40">
        <f t="shared" ref="F23358:O23358" si="15293">SUM(F23359:F23363)</f>
        <v>0</v>
      </c>
      <c r="G23358" s="40">
        <f t="shared" ref="G23358:H23358" si="15294">SUM(G23359:G23363)</f>
        <v>0</v>
      </c>
      <c r="H23358" s="40">
        <f t="shared" si="15294"/>
        <v>0</v>
      </c>
      <c r="I23358" s="40">
        <f t="shared" si="15293"/>
        <v>0</v>
      </c>
      <c r="J23358" s="40">
        <f t="shared" si="15293"/>
        <v>0</v>
      </c>
      <c r="K23358" s="40">
        <f t="shared" ref="K23358:L23358" si="15295">SUM(K23359:K23363)</f>
        <v>0</v>
      </c>
      <c r="L23358" s="40">
        <f t="shared" si="15295"/>
        <v>0</v>
      </c>
      <c r="M23358" s="40">
        <f t="shared" si="15293"/>
        <v>0</v>
      </c>
      <c r="N23358" s="40">
        <f t="shared" si="15293"/>
        <v>0</v>
      </c>
      <c r="O23358" s="40">
        <f t="shared" si="15293"/>
        <v>0</v>
      </c>
      <c r="P23358" s="309"/>
    </row>
    <row r="23359" spans="1:16" s="3" customFormat="1" ht="15" hidden="1" customHeight="1">
      <c r="A23359" s="75"/>
      <c r="B23359" s="75"/>
      <c r="C23359" s="76"/>
      <c r="D23359" s="75" t="s">
        <v>398</v>
      </c>
      <c r="E23359" s="78"/>
      <c r="F23359" s="77">
        <f t="shared" ref="F23359:F23363" si="15296">I23359+O23359</f>
        <v>0</v>
      </c>
      <c r="G23359" s="77">
        <f>J23359+P23359</f>
        <v>0</v>
      </c>
      <c r="H23359" s="77">
        <f>M23359+Q23359</f>
        <v>0</v>
      </c>
      <c r="I23359" s="77">
        <f>SUM(J23359:N23359)</f>
        <v>0</v>
      </c>
      <c r="J23359" s="78"/>
      <c r="K23359" s="78"/>
      <c r="L23359" s="77"/>
      <c r="M23359" s="77"/>
      <c r="N23359" s="77"/>
      <c r="O23359" s="78"/>
      <c r="P23359" s="310"/>
    </row>
    <row r="23360" spans="1:16" s="306" customFormat="1" ht="15" hidden="1" customHeight="1">
      <c r="A23360" s="75"/>
      <c r="B23360" s="75"/>
      <c r="C23360" s="76"/>
      <c r="D23360" s="75" t="s">
        <v>399</v>
      </c>
      <c r="E23360" s="78"/>
      <c r="F23360" s="77">
        <f t="shared" si="15296"/>
        <v>0</v>
      </c>
      <c r="G23360" s="77">
        <f>J23360+P23360</f>
        <v>0</v>
      </c>
      <c r="H23360" s="77">
        <f>M23360+Q23360</f>
        <v>0</v>
      </c>
      <c r="I23360" s="77">
        <f>SUM(J23360:N23360)</f>
        <v>0</v>
      </c>
      <c r="J23360" s="78"/>
      <c r="K23360" s="78"/>
      <c r="L23360" s="77"/>
      <c r="M23360" s="77"/>
      <c r="N23360" s="77"/>
      <c r="O23360" s="78"/>
      <c r="P23360" s="319"/>
    </row>
    <row r="23361" spans="1:16" s="3" customFormat="1" ht="15" hidden="1" customHeight="1">
      <c r="A23361" s="75"/>
      <c r="B23361" s="75"/>
      <c r="C23361" s="76"/>
      <c r="D23361" s="75" t="s">
        <v>400</v>
      </c>
      <c r="E23361" s="78"/>
      <c r="F23361" s="77">
        <f t="shared" si="15296"/>
        <v>0</v>
      </c>
      <c r="G23361" s="77">
        <f>J23361+P23361</f>
        <v>0</v>
      </c>
      <c r="H23361" s="77">
        <f>M23361+Q23361</f>
        <v>0</v>
      </c>
      <c r="I23361" s="77">
        <f>SUM(J23361:N23361)</f>
        <v>0</v>
      </c>
      <c r="J23361" s="78"/>
      <c r="K23361" s="78"/>
      <c r="L23361" s="77"/>
      <c r="M23361" s="77"/>
      <c r="N23361" s="77"/>
      <c r="O23361" s="78"/>
      <c r="P23361" s="310"/>
    </row>
    <row r="23362" spans="1:16" s="3" customFormat="1" ht="15" hidden="1" customHeight="1">
      <c r="A23362" s="75"/>
      <c r="B23362" s="75"/>
      <c r="C23362" s="76"/>
      <c r="D23362" s="75" t="s">
        <v>401</v>
      </c>
      <c r="E23362" s="78"/>
      <c r="F23362" s="77">
        <f t="shared" si="15296"/>
        <v>0</v>
      </c>
      <c r="G23362" s="77">
        <f>J23362+P23362</f>
        <v>0</v>
      </c>
      <c r="H23362" s="77">
        <f>M23362+Q23362</f>
        <v>0</v>
      </c>
      <c r="I23362" s="77">
        <f>SUM(J23362:N23362)</f>
        <v>0</v>
      </c>
      <c r="J23362" s="78"/>
      <c r="K23362" s="78"/>
      <c r="L23362" s="77"/>
      <c r="M23362" s="77"/>
      <c r="N23362" s="77"/>
      <c r="O23362" s="78"/>
      <c r="P23362" s="310"/>
    </row>
    <row r="23363" spans="1:16" s="3" customFormat="1" ht="15" hidden="1" customHeight="1">
      <c r="A23363" s="75"/>
      <c r="B23363" s="75"/>
      <c r="C23363" s="76"/>
      <c r="D23363" s="75" t="s">
        <v>402</v>
      </c>
      <c r="E23363" s="78"/>
      <c r="F23363" s="77">
        <f t="shared" si="15296"/>
        <v>0</v>
      </c>
      <c r="G23363" s="77">
        <f>J23363+P23363</f>
        <v>0</v>
      </c>
      <c r="H23363" s="77">
        <f>M23363+Q23363</f>
        <v>0</v>
      </c>
      <c r="I23363" s="77">
        <f>SUM(J23363:N23363)</f>
        <v>0</v>
      </c>
      <c r="J23363" s="78"/>
      <c r="K23363" s="78"/>
      <c r="L23363" s="77"/>
      <c r="M23363" s="77"/>
      <c r="N23363" s="77"/>
      <c r="O23363" s="78"/>
      <c r="P23363" s="310"/>
    </row>
    <row r="23364" spans="1:16" s="6" customFormat="1" ht="15" hidden="1" customHeight="1">
      <c r="A23364" s="8"/>
      <c r="B23364" s="8"/>
      <c r="C23364" s="41">
        <v>9250</v>
      </c>
      <c r="D23364" s="8"/>
      <c r="E23364" s="43"/>
      <c r="F23364" s="43">
        <f t="shared" ref="F23364:O23364" si="15297">SUM(F23365:F23370)</f>
        <v>0</v>
      </c>
      <c r="G23364" s="43">
        <f t="shared" ref="G23364:H23364" si="15298">SUM(G23365:G23370)</f>
        <v>0</v>
      </c>
      <c r="H23364" s="43">
        <f t="shared" si="15298"/>
        <v>0</v>
      </c>
      <c r="I23364" s="43">
        <f t="shared" si="15297"/>
        <v>0</v>
      </c>
      <c r="J23364" s="43">
        <f t="shared" si="15297"/>
        <v>0</v>
      </c>
      <c r="K23364" s="43">
        <f t="shared" ref="K23364:L23364" si="15299">SUM(K23365:K23370)</f>
        <v>0</v>
      </c>
      <c r="L23364" s="43">
        <f t="shared" si="15299"/>
        <v>0</v>
      </c>
      <c r="M23364" s="43">
        <f t="shared" si="15297"/>
        <v>0</v>
      </c>
      <c r="N23364" s="43">
        <f t="shared" si="15297"/>
        <v>0</v>
      </c>
      <c r="O23364" s="43">
        <f t="shared" si="15297"/>
        <v>0</v>
      </c>
      <c r="P23364" s="309"/>
    </row>
    <row r="23365" spans="1:16" s="3" customFormat="1" ht="15" hidden="1" customHeight="1">
      <c r="A23365" s="75"/>
      <c r="B23365" s="75"/>
      <c r="C23365" s="76"/>
      <c r="D23365" s="75" t="s">
        <v>403</v>
      </c>
      <c r="E23365" s="78"/>
      <c r="F23365" s="77">
        <f t="shared" ref="F23365:F23370" si="15300">I23365+O23365</f>
        <v>0</v>
      </c>
      <c r="G23365" s="77">
        <f t="shared" ref="G23365:G23370" si="15301">J23365+P23365</f>
        <v>0</v>
      </c>
      <c r="H23365" s="77">
        <f t="shared" ref="H23365:H23370" si="15302">M23365+Q23365</f>
        <v>0</v>
      </c>
      <c r="I23365" s="77">
        <f t="shared" ref="I23365:I23370" si="15303">SUM(J23365:N23365)</f>
        <v>0</v>
      </c>
      <c r="J23365" s="78"/>
      <c r="K23365" s="78"/>
      <c r="L23365" s="77"/>
      <c r="M23365" s="77"/>
      <c r="N23365" s="77"/>
      <c r="O23365" s="78"/>
      <c r="P23365" s="310"/>
    </row>
    <row r="23366" spans="1:16" s="306" customFormat="1" ht="15" hidden="1" customHeight="1">
      <c r="A23366" s="75"/>
      <c r="B23366" s="75"/>
      <c r="C23366" s="76"/>
      <c r="D23366" s="75" t="s">
        <v>404</v>
      </c>
      <c r="E23366" s="78"/>
      <c r="F23366" s="77">
        <f t="shared" si="15300"/>
        <v>0</v>
      </c>
      <c r="G23366" s="77">
        <f t="shared" si="15301"/>
        <v>0</v>
      </c>
      <c r="H23366" s="77">
        <f t="shared" si="15302"/>
        <v>0</v>
      </c>
      <c r="I23366" s="77">
        <f t="shared" si="15303"/>
        <v>0</v>
      </c>
      <c r="J23366" s="78"/>
      <c r="K23366" s="78"/>
      <c r="L23366" s="77"/>
      <c r="M23366" s="77"/>
      <c r="N23366" s="77"/>
      <c r="O23366" s="78"/>
      <c r="P23366" s="319"/>
    </row>
    <row r="23367" spans="1:16" s="3" customFormat="1" ht="15" hidden="1" customHeight="1">
      <c r="A23367" s="75"/>
      <c r="B23367" s="75"/>
      <c r="C23367" s="76"/>
      <c r="D23367" s="75" t="s">
        <v>405</v>
      </c>
      <c r="E23367" s="78"/>
      <c r="F23367" s="77">
        <f t="shared" si="15300"/>
        <v>0</v>
      </c>
      <c r="G23367" s="77">
        <f t="shared" si="15301"/>
        <v>0</v>
      </c>
      <c r="H23367" s="77">
        <f t="shared" si="15302"/>
        <v>0</v>
      </c>
      <c r="I23367" s="77">
        <f t="shared" si="15303"/>
        <v>0</v>
      </c>
      <c r="J23367" s="78"/>
      <c r="K23367" s="78"/>
      <c r="L23367" s="77"/>
      <c r="M23367" s="77"/>
      <c r="N23367" s="77"/>
      <c r="O23367" s="78"/>
      <c r="P23367" s="310"/>
    </row>
    <row r="23368" spans="1:16" s="3" customFormat="1" ht="15" hidden="1" customHeight="1">
      <c r="A23368" s="75"/>
      <c r="B23368" s="75"/>
      <c r="C23368" s="76"/>
      <c r="D23368" s="75" t="s">
        <v>406</v>
      </c>
      <c r="E23368" s="78"/>
      <c r="F23368" s="77">
        <f t="shared" si="15300"/>
        <v>0</v>
      </c>
      <c r="G23368" s="77">
        <f t="shared" si="15301"/>
        <v>0</v>
      </c>
      <c r="H23368" s="77">
        <f t="shared" si="15302"/>
        <v>0</v>
      </c>
      <c r="I23368" s="77">
        <f t="shared" si="15303"/>
        <v>0</v>
      </c>
      <c r="J23368" s="78"/>
      <c r="K23368" s="78"/>
      <c r="L23368" s="77"/>
      <c r="M23368" s="77"/>
      <c r="N23368" s="77"/>
      <c r="O23368" s="78"/>
      <c r="P23368" s="310"/>
    </row>
    <row r="23369" spans="1:16" s="3" customFormat="1" ht="15" hidden="1" customHeight="1">
      <c r="A23369" s="75"/>
      <c r="B23369" s="75"/>
      <c r="C23369" s="76"/>
      <c r="D23369" s="75" t="s">
        <v>407</v>
      </c>
      <c r="E23369" s="78"/>
      <c r="F23369" s="77">
        <f t="shared" si="15300"/>
        <v>0</v>
      </c>
      <c r="G23369" s="77">
        <f t="shared" si="15301"/>
        <v>0</v>
      </c>
      <c r="H23369" s="77">
        <f t="shared" si="15302"/>
        <v>0</v>
      </c>
      <c r="I23369" s="77">
        <f t="shared" si="15303"/>
        <v>0</v>
      </c>
      <c r="J23369" s="78"/>
      <c r="K23369" s="78"/>
      <c r="L23369" s="77"/>
      <c r="M23369" s="77"/>
      <c r="N23369" s="77"/>
      <c r="O23369" s="78"/>
      <c r="P23369" s="310"/>
    </row>
    <row r="23370" spans="1:16" s="3" customFormat="1" ht="15" hidden="1" customHeight="1">
      <c r="A23370" s="75"/>
      <c r="B23370" s="75"/>
      <c r="C23370" s="76"/>
      <c r="D23370" s="75" t="s">
        <v>408</v>
      </c>
      <c r="E23370" s="78"/>
      <c r="F23370" s="77">
        <f t="shared" si="15300"/>
        <v>0</v>
      </c>
      <c r="G23370" s="77">
        <f t="shared" si="15301"/>
        <v>0</v>
      </c>
      <c r="H23370" s="77">
        <f t="shared" si="15302"/>
        <v>0</v>
      </c>
      <c r="I23370" s="77">
        <f t="shared" si="15303"/>
        <v>0</v>
      </c>
      <c r="J23370" s="78"/>
      <c r="K23370" s="78"/>
      <c r="L23370" s="77"/>
      <c r="M23370" s="77"/>
      <c r="N23370" s="77"/>
      <c r="O23370" s="78"/>
      <c r="P23370" s="310"/>
    </row>
    <row r="23371" spans="1:16" s="6" customFormat="1" ht="15" hidden="1" customHeight="1">
      <c r="A23371" s="8"/>
      <c r="B23371" s="8"/>
      <c r="C23371" s="41">
        <v>9300</v>
      </c>
      <c r="D23371" s="8"/>
      <c r="E23371" s="43"/>
      <c r="F23371" s="40">
        <f t="shared" ref="F23371:O23371" si="15304">SUM(F23372:F23377)</f>
        <v>0</v>
      </c>
      <c r="G23371" s="40">
        <f t="shared" ref="G23371:H23371" si="15305">SUM(G23372:G23377)</f>
        <v>0</v>
      </c>
      <c r="H23371" s="40">
        <f t="shared" si="15305"/>
        <v>0</v>
      </c>
      <c r="I23371" s="40">
        <f t="shared" si="15304"/>
        <v>0</v>
      </c>
      <c r="J23371" s="40">
        <f t="shared" si="15304"/>
        <v>0</v>
      </c>
      <c r="K23371" s="40">
        <f t="shared" ref="K23371:L23371" si="15306">SUM(K23372:K23377)</f>
        <v>0</v>
      </c>
      <c r="L23371" s="40">
        <f t="shared" si="15306"/>
        <v>0</v>
      </c>
      <c r="M23371" s="40">
        <f t="shared" si="15304"/>
        <v>0</v>
      </c>
      <c r="N23371" s="40">
        <f t="shared" si="15304"/>
        <v>0</v>
      </c>
      <c r="O23371" s="40">
        <f t="shared" si="15304"/>
        <v>0</v>
      </c>
      <c r="P23371" s="309"/>
    </row>
    <row r="23372" spans="1:16" s="3" customFormat="1" ht="15" hidden="1" customHeight="1">
      <c r="A23372" s="75"/>
      <c r="B23372" s="75"/>
      <c r="C23372" s="76"/>
      <c r="D23372" s="75" t="s">
        <v>409</v>
      </c>
      <c r="E23372" s="78"/>
      <c r="F23372" s="77">
        <f t="shared" ref="F23372:F23377" si="15307">I23372+O23372</f>
        <v>0</v>
      </c>
      <c r="G23372" s="77">
        <f t="shared" ref="G23372:G23377" si="15308">J23372+P23372</f>
        <v>0</v>
      </c>
      <c r="H23372" s="77">
        <f t="shared" ref="H23372:H23377" si="15309">M23372+Q23372</f>
        <v>0</v>
      </c>
      <c r="I23372" s="77">
        <f t="shared" ref="I23372:I23377" si="15310">SUM(J23372:N23372)</f>
        <v>0</v>
      </c>
      <c r="J23372" s="78"/>
      <c r="K23372" s="78"/>
      <c r="L23372" s="77"/>
      <c r="M23372" s="77"/>
      <c r="N23372" s="77"/>
      <c r="O23372" s="78"/>
      <c r="P23372" s="310"/>
    </row>
    <row r="23373" spans="1:16" s="306" customFormat="1" ht="15" hidden="1" customHeight="1">
      <c r="A23373" s="75"/>
      <c r="B23373" s="75"/>
      <c r="C23373" s="76"/>
      <c r="D23373" s="75" t="s">
        <v>410</v>
      </c>
      <c r="E23373" s="78"/>
      <c r="F23373" s="77">
        <f t="shared" si="15307"/>
        <v>0</v>
      </c>
      <c r="G23373" s="77">
        <f t="shared" si="15308"/>
        <v>0</v>
      </c>
      <c r="H23373" s="77">
        <f t="shared" si="15309"/>
        <v>0</v>
      </c>
      <c r="I23373" s="77">
        <f t="shared" si="15310"/>
        <v>0</v>
      </c>
      <c r="J23373" s="78"/>
      <c r="K23373" s="78"/>
      <c r="L23373" s="77"/>
      <c r="M23373" s="77"/>
      <c r="N23373" s="77"/>
      <c r="O23373" s="78"/>
      <c r="P23373" s="319"/>
    </row>
    <row r="23374" spans="1:16" s="3" customFormat="1" ht="15" hidden="1" customHeight="1">
      <c r="A23374" s="75"/>
      <c r="B23374" s="75"/>
      <c r="C23374" s="76"/>
      <c r="D23374" s="75" t="s">
        <v>411</v>
      </c>
      <c r="E23374" s="78"/>
      <c r="F23374" s="77">
        <f t="shared" si="15307"/>
        <v>0</v>
      </c>
      <c r="G23374" s="77">
        <f t="shared" si="15308"/>
        <v>0</v>
      </c>
      <c r="H23374" s="77">
        <f t="shared" si="15309"/>
        <v>0</v>
      </c>
      <c r="I23374" s="77">
        <f t="shared" si="15310"/>
        <v>0</v>
      </c>
      <c r="J23374" s="78"/>
      <c r="K23374" s="78"/>
      <c r="L23374" s="77"/>
      <c r="M23374" s="77"/>
      <c r="N23374" s="77"/>
      <c r="O23374" s="78"/>
      <c r="P23374" s="310"/>
    </row>
    <row r="23375" spans="1:16" s="3" customFormat="1" ht="15" hidden="1" customHeight="1">
      <c r="A23375" s="75"/>
      <c r="B23375" s="75"/>
      <c r="C23375" s="76"/>
      <c r="D23375" s="75" t="s">
        <v>412</v>
      </c>
      <c r="E23375" s="78"/>
      <c r="F23375" s="77">
        <f t="shared" si="15307"/>
        <v>0</v>
      </c>
      <c r="G23375" s="77">
        <f t="shared" si="15308"/>
        <v>0</v>
      </c>
      <c r="H23375" s="77">
        <f t="shared" si="15309"/>
        <v>0</v>
      </c>
      <c r="I23375" s="77">
        <f t="shared" si="15310"/>
        <v>0</v>
      </c>
      <c r="J23375" s="78"/>
      <c r="K23375" s="78"/>
      <c r="L23375" s="77"/>
      <c r="M23375" s="77"/>
      <c r="N23375" s="77"/>
      <c r="O23375" s="78"/>
      <c r="P23375" s="310"/>
    </row>
    <row r="23376" spans="1:16" s="3" customFormat="1" ht="15" hidden="1" customHeight="1">
      <c r="A23376" s="75"/>
      <c r="B23376" s="75"/>
      <c r="C23376" s="76"/>
      <c r="D23376" s="75" t="s">
        <v>413</v>
      </c>
      <c r="E23376" s="78"/>
      <c r="F23376" s="77">
        <f t="shared" si="15307"/>
        <v>0</v>
      </c>
      <c r="G23376" s="77">
        <f t="shared" si="15308"/>
        <v>0</v>
      </c>
      <c r="H23376" s="77">
        <f t="shared" si="15309"/>
        <v>0</v>
      </c>
      <c r="I23376" s="77">
        <f t="shared" si="15310"/>
        <v>0</v>
      </c>
      <c r="J23376" s="78"/>
      <c r="K23376" s="78"/>
      <c r="L23376" s="77"/>
      <c r="M23376" s="77"/>
      <c r="N23376" s="77"/>
      <c r="O23376" s="78"/>
      <c r="P23376" s="310"/>
    </row>
    <row r="23377" spans="1:16" s="3" customFormat="1" ht="15" hidden="1" customHeight="1">
      <c r="A23377" s="75"/>
      <c r="B23377" s="75"/>
      <c r="C23377" s="76"/>
      <c r="D23377" s="75" t="s">
        <v>414</v>
      </c>
      <c r="E23377" s="78"/>
      <c r="F23377" s="77">
        <f t="shared" si="15307"/>
        <v>0</v>
      </c>
      <c r="G23377" s="77">
        <f t="shared" si="15308"/>
        <v>0</v>
      </c>
      <c r="H23377" s="77">
        <f t="shared" si="15309"/>
        <v>0</v>
      </c>
      <c r="I23377" s="77">
        <f t="shared" si="15310"/>
        <v>0</v>
      </c>
      <c r="J23377" s="78"/>
      <c r="K23377" s="78"/>
      <c r="L23377" s="77"/>
      <c r="M23377" s="77"/>
      <c r="N23377" s="77"/>
      <c r="O23377" s="78"/>
      <c r="P23377" s="310"/>
    </row>
    <row r="23378" spans="1:16" s="6" customFormat="1" ht="15" hidden="1" customHeight="1">
      <c r="A23378" s="8"/>
      <c r="B23378" s="8"/>
      <c r="C23378" s="41">
        <v>9350</v>
      </c>
      <c r="D23378" s="8"/>
      <c r="E23378" s="43"/>
      <c r="F23378" s="43">
        <f t="shared" ref="F23378:O23378" si="15311">SUM(F23379:F23384)</f>
        <v>0</v>
      </c>
      <c r="G23378" s="43">
        <f t="shared" ref="G23378:H23378" si="15312">SUM(G23379:G23384)</f>
        <v>0</v>
      </c>
      <c r="H23378" s="43">
        <f t="shared" si="15312"/>
        <v>0</v>
      </c>
      <c r="I23378" s="43">
        <f t="shared" si="15311"/>
        <v>0</v>
      </c>
      <c r="J23378" s="43">
        <f t="shared" si="15311"/>
        <v>0</v>
      </c>
      <c r="K23378" s="43">
        <f t="shared" ref="K23378:L23378" si="15313">SUM(K23379:K23384)</f>
        <v>0</v>
      </c>
      <c r="L23378" s="43">
        <f t="shared" si="15313"/>
        <v>0</v>
      </c>
      <c r="M23378" s="43">
        <f t="shared" si="15311"/>
        <v>0</v>
      </c>
      <c r="N23378" s="43">
        <f t="shared" si="15311"/>
        <v>0</v>
      </c>
      <c r="O23378" s="43">
        <f t="shared" si="15311"/>
        <v>0</v>
      </c>
      <c r="P23378" s="309"/>
    </row>
    <row r="23379" spans="1:16" s="3" customFormat="1" ht="15" hidden="1" customHeight="1">
      <c r="A23379" s="75"/>
      <c r="B23379" s="75"/>
      <c r="C23379" s="76"/>
      <c r="D23379" s="75" t="s">
        <v>415</v>
      </c>
      <c r="E23379" s="78"/>
      <c r="F23379" s="77">
        <f t="shared" ref="F23379:F23384" si="15314">I23379+O23379</f>
        <v>0</v>
      </c>
      <c r="G23379" s="77">
        <f t="shared" ref="G23379:G23384" si="15315">J23379+P23379</f>
        <v>0</v>
      </c>
      <c r="H23379" s="77">
        <f t="shared" ref="H23379:H23384" si="15316">M23379+Q23379</f>
        <v>0</v>
      </c>
      <c r="I23379" s="77">
        <f t="shared" ref="I23379:I23384" si="15317">SUM(J23379:N23379)</f>
        <v>0</v>
      </c>
      <c r="J23379" s="78"/>
      <c r="K23379" s="78"/>
      <c r="L23379" s="77"/>
      <c r="M23379" s="77"/>
      <c r="N23379" s="77"/>
      <c r="O23379" s="78"/>
      <c r="P23379" s="310"/>
    </row>
    <row r="23380" spans="1:16" s="306" customFormat="1" ht="15" hidden="1" customHeight="1">
      <c r="A23380" s="75"/>
      <c r="B23380" s="75"/>
      <c r="C23380" s="76"/>
      <c r="D23380" s="75" t="s">
        <v>416</v>
      </c>
      <c r="E23380" s="78"/>
      <c r="F23380" s="77">
        <f t="shared" si="15314"/>
        <v>0</v>
      </c>
      <c r="G23380" s="77">
        <f t="shared" si="15315"/>
        <v>0</v>
      </c>
      <c r="H23380" s="77">
        <f t="shared" si="15316"/>
        <v>0</v>
      </c>
      <c r="I23380" s="77">
        <f t="shared" si="15317"/>
        <v>0</v>
      </c>
      <c r="J23380" s="78"/>
      <c r="K23380" s="78"/>
      <c r="L23380" s="77"/>
      <c r="M23380" s="77"/>
      <c r="N23380" s="77"/>
      <c r="O23380" s="78"/>
      <c r="P23380" s="319"/>
    </row>
    <row r="23381" spans="1:16" s="3" customFormat="1" ht="15" hidden="1" customHeight="1">
      <c r="A23381" s="75"/>
      <c r="B23381" s="75"/>
      <c r="C23381" s="76"/>
      <c r="D23381" s="75" t="s">
        <v>417</v>
      </c>
      <c r="E23381" s="78"/>
      <c r="F23381" s="77">
        <f t="shared" si="15314"/>
        <v>0</v>
      </c>
      <c r="G23381" s="77">
        <f t="shared" si="15315"/>
        <v>0</v>
      </c>
      <c r="H23381" s="77">
        <f t="shared" si="15316"/>
        <v>0</v>
      </c>
      <c r="I23381" s="77">
        <f t="shared" si="15317"/>
        <v>0</v>
      </c>
      <c r="J23381" s="78"/>
      <c r="K23381" s="78"/>
      <c r="L23381" s="77"/>
      <c r="M23381" s="77"/>
      <c r="N23381" s="77"/>
      <c r="O23381" s="78"/>
      <c r="P23381" s="310"/>
    </row>
    <row r="23382" spans="1:16" s="3" customFormat="1" ht="15" hidden="1" customHeight="1">
      <c r="A23382" s="75"/>
      <c r="B23382" s="75"/>
      <c r="C23382" s="76"/>
      <c r="D23382" s="75" t="s">
        <v>418</v>
      </c>
      <c r="E23382" s="78"/>
      <c r="F23382" s="77">
        <f t="shared" si="15314"/>
        <v>0</v>
      </c>
      <c r="G23382" s="77">
        <f t="shared" si="15315"/>
        <v>0</v>
      </c>
      <c r="H23382" s="77">
        <f t="shared" si="15316"/>
        <v>0</v>
      </c>
      <c r="I23382" s="77">
        <f t="shared" si="15317"/>
        <v>0</v>
      </c>
      <c r="J23382" s="78"/>
      <c r="K23382" s="78"/>
      <c r="L23382" s="77"/>
      <c r="M23382" s="77"/>
      <c r="N23382" s="77"/>
      <c r="O23382" s="78"/>
      <c r="P23382" s="310"/>
    </row>
    <row r="23383" spans="1:16" s="3" customFormat="1" ht="15" hidden="1" customHeight="1">
      <c r="A23383" s="75"/>
      <c r="B23383" s="75"/>
      <c r="C23383" s="76"/>
      <c r="D23383" s="75" t="s">
        <v>419</v>
      </c>
      <c r="E23383" s="78"/>
      <c r="F23383" s="77">
        <f t="shared" si="15314"/>
        <v>0</v>
      </c>
      <c r="G23383" s="77">
        <f t="shared" si="15315"/>
        <v>0</v>
      </c>
      <c r="H23383" s="77">
        <f t="shared" si="15316"/>
        <v>0</v>
      </c>
      <c r="I23383" s="77">
        <f t="shared" si="15317"/>
        <v>0</v>
      </c>
      <c r="J23383" s="78"/>
      <c r="K23383" s="78"/>
      <c r="L23383" s="77"/>
      <c r="M23383" s="77"/>
      <c r="N23383" s="77"/>
      <c r="O23383" s="78"/>
      <c r="P23383" s="310"/>
    </row>
    <row r="23384" spans="1:16" s="3" customFormat="1" ht="15" hidden="1" customHeight="1">
      <c r="A23384" s="75"/>
      <c r="B23384" s="75"/>
      <c r="C23384" s="76"/>
      <c r="D23384" s="75" t="s">
        <v>420</v>
      </c>
      <c r="E23384" s="78"/>
      <c r="F23384" s="77">
        <f t="shared" si="15314"/>
        <v>0</v>
      </c>
      <c r="G23384" s="77">
        <f t="shared" si="15315"/>
        <v>0</v>
      </c>
      <c r="H23384" s="77">
        <f t="shared" si="15316"/>
        <v>0</v>
      </c>
      <c r="I23384" s="77">
        <f t="shared" si="15317"/>
        <v>0</v>
      </c>
      <c r="J23384" s="78"/>
      <c r="K23384" s="78"/>
      <c r="L23384" s="77"/>
      <c r="M23384" s="77"/>
      <c r="N23384" s="77"/>
      <c r="O23384" s="78"/>
      <c r="P23384" s="310"/>
    </row>
    <row r="23385" spans="1:16" s="6" customFormat="1" ht="15" hidden="1" customHeight="1">
      <c r="A23385" s="8"/>
      <c r="B23385" s="8"/>
      <c r="C23385" s="41">
        <v>9400</v>
      </c>
      <c r="D23385" s="8"/>
      <c r="E23385" s="43"/>
      <c r="F23385" s="40">
        <f t="shared" ref="F23385:O23385" si="15318">SUM(F23386:F23390)</f>
        <v>0</v>
      </c>
      <c r="G23385" s="40">
        <f t="shared" ref="G23385:H23385" si="15319">SUM(G23386:G23390)</f>
        <v>0</v>
      </c>
      <c r="H23385" s="40">
        <f t="shared" si="15319"/>
        <v>0</v>
      </c>
      <c r="I23385" s="40">
        <f t="shared" si="15318"/>
        <v>0</v>
      </c>
      <c r="J23385" s="40">
        <f t="shared" si="15318"/>
        <v>0</v>
      </c>
      <c r="K23385" s="40">
        <f t="shared" ref="K23385:L23385" si="15320">SUM(K23386:K23390)</f>
        <v>0</v>
      </c>
      <c r="L23385" s="40">
        <f t="shared" si="15320"/>
        <v>0</v>
      </c>
      <c r="M23385" s="40">
        <f t="shared" si="15318"/>
        <v>0</v>
      </c>
      <c r="N23385" s="40">
        <f t="shared" si="15318"/>
        <v>0</v>
      </c>
      <c r="O23385" s="40">
        <f t="shared" si="15318"/>
        <v>0</v>
      </c>
      <c r="P23385" s="309"/>
    </row>
    <row r="23386" spans="1:16" s="3" customFormat="1" ht="15" hidden="1" customHeight="1">
      <c r="A23386" s="75"/>
      <c r="B23386" s="75"/>
      <c r="C23386" s="76"/>
      <c r="D23386" s="75" t="s">
        <v>421</v>
      </c>
      <c r="E23386" s="78"/>
      <c r="F23386" s="77">
        <f t="shared" ref="F23386:F23390" si="15321">I23386+O23386</f>
        <v>0</v>
      </c>
      <c r="G23386" s="77">
        <f>J23386+P23386</f>
        <v>0</v>
      </c>
      <c r="H23386" s="77">
        <f>M23386+Q23386</f>
        <v>0</v>
      </c>
      <c r="I23386" s="77">
        <f>SUM(J23386:N23386)</f>
        <v>0</v>
      </c>
      <c r="J23386" s="78"/>
      <c r="K23386" s="78"/>
      <c r="L23386" s="77"/>
      <c r="M23386" s="77"/>
      <c r="N23386" s="77"/>
      <c r="O23386" s="78"/>
      <c r="P23386" s="310"/>
    </row>
    <row r="23387" spans="1:16" s="306" customFormat="1" ht="15" hidden="1" customHeight="1">
      <c r="A23387" s="75"/>
      <c r="B23387" s="75"/>
      <c r="C23387" s="76"/>
      <c r="D23387" s="75" t="s">
        <v>422</v>
      </c>
      <c r="E23387" s="78"/>
      <c r="F23387" s="77">
        <f t="shared" si="15321"/>
        <v>0</v>
      </c>
      <c r="G23387" s="77">
        <f>J23387+P23387</f>
        <v>0</v>
      </c>
      <c r="H23387" s="77">
        <f>M23387+Q23387</f>
        <v>0</v>
      </c>
      <c r="I23387" s="77">
        <f>SUM(J23387:N23387)</f>
        <v>0</v>
      </c>
      <c r="J23387" s="78"/>
      <c r="K23387" s="78"/>
      <c r="L23387" s="77"/>
      <c r="M23387" s="77"/>
      <c r="N23387" s="77"/>
      <c r="O23387" s="78"/>
      <c r="P23387" s="319"/>
    </row>
    <row r="23388" spans="1:16" s="3" customFormat="1" ht="15" hidden="1" customHeight="1">
      <c r="A23388" s="75"/>
      <c r="B23388" s="75"/>
      <c r="C23388" s="76"/>
      <c r="D23388" s="75" t="s">
        <v>423</v>
      </c>
      <c r="E23388" s="78"/>
      <c r="F23388" s="77">
        <f t="shared" si="15321"/>
        <v>0</v>
      </c>
      <c r="G23388" s="77">
        <f>J23388+P23388</f>
        <v>0</v>
      </c>
      <c r="H23388" s="77">
        <f>M23388+Q23388</f>
        <v>0</v>
      </c>
      <c r="I23388" s="77">
        <f>SUM(J23388:N23388)</f>
        <v>0</v>
      </c>
      <c r="J23388" s="78"/>
      <c r="K23388" s="78"/>
      <c r="L23388" s="77"/>
      <c r="M23388" s="77"/>
      <c r="N23388" s="77"/>
      <c r="O23388" s="78"/>
      <c r="P23388" s="310"/>
    </row>
    <row r="23389" spans="1:16" s="3" customFormat="1" ht="15" hidden="1" customHeight="1">
      <c r="A23389" s="75"/>
      <c r="B23389" s="75"/>
      <c r="C23389" s="76"/>
      <c r="D23389" s="75" t="s">
        <v>424</v>
      </c>
      <c r="E23389" s="78"/>
      <c r="F23389" s="77">
        <f t="shared" si="15321"/>
        <v>0</v>
      </c>
      <c r="G23389" s="77">
        <f>J23389+P23389</f>
        <v>0</v>
      </c>
      <c r="H23389" s="77">
        <f>M23389+Q23389</f>
        <v>0</v>
      </c>
      <c r="I23389" s="77">
        <f>SUM(J23389:N23389)</f>
        <v>0</v>
      </c>
      <c r="J23389" s="78"/>
      <c r="K23389" s="78"/>
      <c r="L23389" s="77"/>
      <c r="M23389" s="77"/>
      <c r="N23389" s="77"/>
      <c r="O23389" s="78"/>
      <c r="P23389" s="310"/>
    </row>
    <row r="23390" spans="1:16" s="3" customFormat="1" ht="15" hidden="1" customHeight="1">
      <c r="A23390" s="75"/>
      <c r="B23390" s="75"/>
      <c r="C23390" s="76"/>
      <c r="D23390" s="75" t="s">
        <v>425</v>
      </c>
      <c r="E23390" s="78"/>
      <c r="F23390" s="77">
        <f t="shared" si="15321"/>
        <v>0</v>
      </c>
      <c r="G23390" s="77">
        <f>J23390+P23390</f>
        <v>0</v>
      </c>
      <c r="H23390" s="77">
        <f>M23390+Q23390</f>
        <v>0</v>
      </c>
      <c r="I23390" s="77">
        <f>SUM(J23390:N23390)</f>
        <v>0</v>
      </c>
      <c r="J23390" s="78"/>
      <c r="K23390" s="78"/>
      <c r="L23390" s="77"/>
      <c r="M23390" s="77"/>
      <c r="N23390" s="77"/>
      <c r="O23390" s="78"/>
      <c r="P23390" s="310"/>
    </row>
    <row r="23391" spans="1:16" s="6" customFormat="1" ht="15" hidden="1" customHeight="1">
      <c r="A23391" s="8"/>
      <c r="B23391" s="8"/>
      <c r="C23391" s="41">
        <v>9700</v>
      </c>
      <c r="D23391" s="8"/>
      <c r="E23391" s="43"/>
      <c r="F23391" s="40">
        <f t="shared" ref="F23391:O23391" si="15322">SUM(F23392:F23396)</f>
        <v>0</v>
      </c>
      <c r="G23391" s="40">
        <f t="shared" ref="G23391:H23391" si="15323">SUM(G23392:G23396)</f>
        <v>0</v>
      </c>
      <c r="H23391" s="40">
        <f t="shared" si="15323"/>
        <v>0</v>
      </c>
      <c r="I23391" s="40">
        <f t="shared" si="15322"/>
        <v>0</v>
      </c>
      <c r="J23391" s="40">
        <f t="shared" si="15322"/>
        <v>0</v>
      </c>
      <c r="K23391" s="40">
        <f t="shared" ref="K23391:L23391" si="15324">SUM(K23392:K23396)</f>
        <v>0</v>
      </c>
      <c r="L23391" s="40">
        <f t="shared" si="15324"/>
        <v>0</v>
      </c>
      <c r="M23391" s="40">
        <f t="shared" si="15322"/>
        <v>0</v>
      </c>
      <c r="N23391" s="40">
        <f t="shared" si="15322"/>
        <v>0</v>
      </c>
      <c r="O23391" s="40">
        <f t="shared" si="15322"/>
        <v>0</v>
      </c>
      <c r="P23391" s="309"/>
    </row>
    <row r="23392" spans="1:16" s="3" customFormat="1" ht="15" hidden="1" customHeight="1">
      <c r="A23392" s="75"/>
      <c r="B23392" s="75"/>
      <c r="C23392" s="76"/>
      <c r="D23392" s="75" t="s">
        <v>421</v>
      </c>
      <c r="E23392" s="78"/>
      <c r="F23392" s="77">
        <f t="shared" ref="F23392:F23396" si="15325">I23392+O23392</f>
        <v>0</v>
      </c>
      <c r="G23392" s="77">
        <f>J23392+P23392</f>
        <v>0</v>
      </c>
      <c r="H23392" s="77">
        <f>M23392+Q23392</f>
        <v>0</v>
      </c>
      <c r="I23392" s="77">
        <f>SUM(J23392:N23392)</f>
        <v>0</v>
      </c>
      <c r="J23392" s="78"/>
      <c r="K23392" s="78"/>
      <c r="L23392" s="77"/>
      <c r="M23392" s="77"/>
      <c r="N23392" s="77"/>
      <c r="O23392" s="78"/>
      <c r="P23392" s="310"/>
    </row>
    <row r="23393" spans="1:16" s="306" customFormat="1" ht="15" hidden="1" customHeight="1">
      <c r="A23393" s="75"/>
      <c r="B23393" s="75"/>
      <c r="C23393" s="76"/>
      <c r="D23393" s="75" t="s">
        <v>422</v>
      </c>
      <c r="E23393" s="78"/>
      <c r="F23393" s="77">
        <f t="shared" si="15325"/>
        <v>0</v>
      </c>
      <c r="G23393" s="77">
        <f>J23393+P23393</f>
        <v>0</v>
      </c>
      <c r="H23393" s="77">
        <f>M23393+Q23393</f>
        <v>0</v>
      </c>
      <c r="I23393" s="77">
        <f>SUM(J23393:N23393)</f>
        <v>0</v>
      </c>
      <c r="J23393" s="78"/>
      <c r="K23393" s="78"/>
      <c r="L23393" s="77"/>
      <c r="M23393" s="77"/>
      <c r="N23393" s="77"/>
      <c r="O23393" s="78"/>
      <c r="P23393" s="319"/>
    </row>
    <row r="23394" spans="1:16" s="3" customFormat="1" ht="15" hidden="1" customHeight="1">
      <c r="A23394" s="75"/>
      <c r="B23394" s="75"/>
      <c r="C23394" s="76"/>
      <c r="D23394" s="75" t="s">
        <v>423</v>
      </c>
      <c r="E23394" s="78"/>
      <c r="F23394" s="77">
        <f t="shared" si="15325"/>
        <v>0</v>
      </c>
      <c r="G23394" s="77">
        <f>J23394+P23394</f>
        <v>0</v>
      </c>
      <c r="H23394" s="77">
        <f>M23394+Q23394</f>
        <v>0</v>
      </c>
      <c r="I23394" s="77">
        <f>SUM(J23394:N23394)</f>
        <v>0</v>
      </c>
      <c r="J23394" s="78"/>
      <c r="K23394" s="78"/>
      <c r="L23394" s="77"/>
      <c r="M23394" s="77"/>
      <c r="N23394" s="77"/>
      <c r="O23394" s="78"/>
      <c r="P23394" s="310"/>
    </row>
    <row r="23395" spans="1:16" s="3" customFormat="1" ht="15" hidden="1" customHeight="1">
      <c r="A23395" s="75"/>
      <c r="B23395" s="75"/>
      <c r="C23395" s="76"/>
      <c r="D23395" s="75" t="s">
        <v>424</v>
      </c>
      <c r="E23395" s="78"/>
      <c r="F23395" s="77">
        <f t="shared" si="15325"/>
        <v>0</v>
      </c>
      <c r="G23395" s="77">
        <f>J23395+P23395</f>
        <v>0</v>
      </c>
      <c r="H23395" s="77">
        <f>M23395+Q23395</f>
        <v>0</v>
      </c>
      <c r="I23395" s="77">
        <f>SUM(J23395:N23395)</f>
        <v>0</v>
      </c>
      <c r="J23395" s="78"/>
      <c r="K23395" s="78"/>
      <c r="L23395" s="77"/>
      <c r="M23395" s="77"/>
      <c r="N23395" s="77"/>
      <c r="O23395" s="78"/>
      <c r="P23395" s="310"/>
    </row>
    <row r="23396" spans="1:16" s="3" customFormat="1" ht="15" hidden="1" customHeight="1">
      <c r="A23396" s="123"/>
      <c r="B23396" s="123"/>
      <c r="C23396" s="129"/>
      <c r="D23396" s="123" t="s">
        <v>425</v>
      </c>
      <c r="E23396" s="92"/>
      <c r="F23396" s="91">
        <f t="shared" si="15325"/>
        <v>0</v>
      </c>
      <c r="G23396" s="91">
        <f>J23396+P23396</f>
        <v>0</v>
      </c>
      <c r="H23396" s="91">
        <f>M23396+Q23396</f>
        <v>0</v>
      </c>
      <c r="I23396" s="91">
        <f>SUM(J23396:N23396)</f>
        <v>0</v>
      </c>
      <c r="J23396" s="92"/>
      <c r="K23396" s="92"/>
      <c r="L23396" s="91"/>
      <c r="M23396" s="91"/>
      <c r="N23396" s="91"/>
      <c r="O23396" s="92"/>
      <c r="P23396" s="310"/>
    </row>
    <row r="23397" spans="1:16" s="72" customFormat="1" ht="15" hidden="1" customHeight="1">
      <c r="A23397" s="396" t="s">
        <v>536</v>
      </c>
      <c r="B23397" s="396"/>
      <c r="C23397" s="396"/>
      <c r="D23397" s="396"/>
      <c r="E23397" s="396"/>
      <c r="F23397" s="174">
        <f t="shared" ref="F23397:O23397" si="15326">F23398+F23875+F24351+F24828</f>
        <v>0</v>
      </c>
      <c r="G23397" s="174">
        <f t="shared" ref="G23397:H23397" si="15327">G23398+G23875+G24351+G24828</f>
        <v>0</v>
      </c>
      <c r="H23397" s="174">
        <f t="shared" si="15327"/>
        <v>0</v>
      </c>
      <c r="I23397" s="174">
        <f t="shared" si="15326"/>
        <v>0</v>
      </c>
      <c r="J23397" s="174">
        <f>J23398+J23875+J24351+J24828</f>
        <v>0</v>
      </c>
      <c r="K23397" s="174">
        <f>K23398+K23875+K24351+K24828</f>
        <v>0</v>
      </c>
      <c r="L23397" s="174">
        <f t="shared" ref="L23397" si="15328">L23398+L23875+L24351+L24828</f>
        <v>0</v>
      </c>
      <c r="M23397" s="174">
        <f t="shared" si="15326"/>
        <v>0</v>
      </c>
      <c r="N23397" s="174">
        <f t="shared" si="15326"/>
        <v>0</v>
      </c>
      <c r="O23397" s="174">
        <f t="shared" si="15326"/>
        <v>0</v>
      </c>
      <c r="P23397" s="309"/>
    </row>
    <row r="23398" spans="1:16" s="72" customFormat="1" ht="15" hidden="1" customHeight="1">
      <c r="A23398" s="396" t="s">
        <v>453</v>
      </c>
      <c r="B23398" s="396"/>
      <c r="C23398" s="396"/>
      <c r="D23398" s="396"/>
      <c r="E23398" s="396"/>
      <c r="F23398" s="174">
        <f t="shared" ref="F23398:O23398" si="15329">F23399</f>
        <v>0</v>
      </c>
      <c r="G23398" s="174">
        <f t="shared" si="15329"/>
        <v>0</v>
      </c>
      <c r="H23398" s="174">
        <f t="shared" si="15329"/>
        <v>0</v>
      </c>
      <c r="I23398" s="174">
        <f t="shared" si="15329"/>
        <v>0</v>
      </c>
      <c r="J23398" s="174">
        <f t="shared" si="15329"/>
        <v>0</v>
      </c>
      <c r="K23398" s="174">
        <f t="shared" si="15329"/>
        <v>0</v>
      </c>
      <c r="L23398" s="174">
        <f t="shared" si="15329"/>
        <v>0</v>
      </c>
      <c r="M23398" s="174">
        <f t="shared" si="15329"/>
        <v>0</v>
      </c>
      <c r="N23398" s="174">
        <f t="shared" si="15329"/>
        <v>0</v>
      </c>
      <c r="O23398" s="174">
        <f t="shared" si="15329"/>
        <v>0</v>
      </c>
      <c r="P23398" s="309"/>
    </row>
    <row r="23399" spans="1:16" s="6" customFormat="1" ht="15" hidden="1" customHeight="1">
      <c r="A23399" s="151" t="s">
        <v>430</v>
      </c>
      <c r="B23399" s="151" t="s">
        <v>433</v>
      </c>
      <c r="C23399" s="161"/>
      <c r="D23399" s="165"/>
      <c r="E23399" s="142"/>
      <c r="F23399" s="163">
        <f t="shared" ref="F23399:O23399" si="15330">F23400+F23406+F23409+F23428+F23435+F23440+F23449+F23455+F23458+F23466+F23473+F23478+F23496+F23506+F23513+F23524+F23532+F23540+F23561+F23578+F23584+F23602+F23607+F23619+F23626+F23634+F23637+F23641+F23646+F23653+F23657+F23673+F23679+F23683+F23689+F23701+F23707+F23713+F23719+F23733+F23748+F23754+F23760+F23766+F23776+F23782+F23788+F23793+F23799+F23815+F23836+F23842+F23849+F23856+F23863+F23869</f>
        <v>0</v>
      </c>
      <c r="G23399" s="163">
        <f t="shared" ref="G23399:H23399" si="15331">G23400+G23406+G23409+G23428+G23435+G23440+G23449+G23455+G23458+G23466+G23473+G23478+G23496+G23506+G23513+G23524+G23532+G23540+G23561+G23578+G23584+G23602+G23607+G23619+G23626+G23634+G23637+G23641+G23646+G23653+G23657+G23673+G23679+G23683+G23689+G23701+G23707+G23713+G23719+G23733+G23748+G23754+G23760+G23766+G23776+G23782+G23788+G23793+G23799+G23815+G23836+G23842+G23849+G23856+G23863+G23869</f>
        <v>0</v>
      </c>
      <c r="H23399" s="163">
        <f t="shared" si="15331"/>
        <v>0</v>
      </c>
      <c r="I23399" s="163">
        <f t="shared" si="15330"/>
        <v>0</v>
      </c>
      <c r="J23399" s="163">
        <f t="shared" si="15330"/>
        <v>0</v>
      </c>
      <c r="K23399" s="163">
        <f t="shared" ref="K23399:L23399" si="15332">K23400+K23406+K23409+K23428+K23435+K23440+K23449+K23455+K23458+K23466+K23473+K23478+K23496+K23506+K23513+K23524+K23532+K23540+K23561+K23578+K23584+K23602+K23607+K23619+K23626+K23634+K23637+K23641+K23646+K23653+K23657+K23673+K23679+K23683+K23689+K23701+K23707+K23713+K23719+K23733+K23748+K23754+K23760+K23766+K23776+K23782+K23788+K23793+K23799+K23815+K23836+K23842+K23849+K23856+K23863+K23869</f>
        <v>0</v>
      </c>
      <c r="L23399" s="163">
        <f t="shared" si="15332"/>
        <v>0</v>
      </c>
      <c r="M23399" s="163">
        <f t="shared" si="15330"/>
        <v>0</v>
      </c>
      <c r="N23399" s="163">
        <f t="shared" si="15330"/>
        <v>0</v>
      </c>
      <c r="O23399" s="163">
        <f t="shared" si="15330"/>
        <v>0</v>
      </c>
      <c r="P23399" s="309"/>
    </row>
    <row r="23400" spans="1:16" s="71" customFormat="1" ht="15" hidden="1" customHeight="1">
      <c r="A23400" s="46"/>
      <c r="B23400" s="46"/>
      <c r="C23400" s="47">
        <v>6000</v>
      </c>
      <c r="D23400" s="52"/>
      <c r="E23400" s="48"/>
      <c r="F23400" s="50">
        <f t="shared" ref="F23400:O23400" si="15333">SUM(F23401:F23405)</f>
        <v>0</v>
      </c>
      <c r="G23400" s="50">
        <f t="shared" ref="G23400:H23400" si="15334">SUM(G23401:G23405)</f>
        <v>0</v>
      </c>
      <c r="H23400" s="50">
        <f t="shared" si="15334"/>
        <v>0</v>
      </c>
      <c r="I23400" s="50">
        <f t="shared" si="15333"/>
        <v>0</v>
      </c>
      <c r="J23400" s="50">
        <f t="shared" si="15333"/>
        <v>0</v>
      </c>
      <c r="K23400" s="50">
        <f t="shared" ref="K23400:L23400" si="15335">SUM(K23401:K23405)</f>
        <v>0</v>
      </c>
      <c r="L23400" s="50">
        <f t="shared" si="15335"/>
        <v>0</v>
      </c>
      <c r="M23400" s="50">
        <f t="shared" si="15333"/>
        <v>0</v>
      </c>
      <c r="N23400" s="50">
        <f t="shared" si="15333"/>
        <v>0</v>
      </c>
      <c r="O23400" s="50">
        <f t="shared" si="15333"/>
        <v>0</v>
      </c>
      <c r="P23400" s="309"/>
    </row>
    <row r="23401" spans="1:16" s="300" customFormat="1" ht="15" hidden="1" customHeight="1">
      <c r="A23401" s="75"/>
      <c r="B23401" s="75"/>
      <c r="C23401" s="76"/>
      <c r="D23401" s="75" t="s">
        <v>12</v>
      </c>
      <c r="E23401" s="79"/>
      <c r="F23401" s="77">
        <f t="shared" ref="F23401:F23405" si="15336">I23401+O23401</f>
        <v>0</v>
      </c>
      <c r="G23401" s="77">
        <f>J23401+P23401</f>
        <v>0</v>
      </c>
      <c r="H23401" s="77">
        <f>M23401+Q23401</f>
        <v>0</v>
      </c>
      <c r="I23401" s="77">
        <f>SUM(J23401:N23401)</f>
        <v>0</v>
      </c>
      <c r="J23401" s="78"/>
      <c r="K23401" s="78"/>
      <c r="L23401" s="77"/>
      <c r="M23401" s="77"/>
      <c r="N23401" s="77"/>
      <c r="O23401" s="78"/>
      <c r="P23401" s="313"/>
    </row>
    <row r="23402" spans="1:16" s="3" customFormat="1" ht="15" hidden="1" customHeight="1">
      <c r="A23402" s="75"/>
      <c r="B23402" s="75"/>
      <c r="C23402" s="76"/>
      <c r="D23402" s="75" t="s">
        <v>13</v>
      </c>
      <c r="E23402" s="79"/>
      <c r="F23402" s="77">
        <f t="shared" si="15336"/>
        <v>0</v>
      </c>
      <c r="G23402" s="77">
        <f>J23402+P23402</f>
        <v>0</v>
      </c>
      <c r="H23402" s="77">
        <f>M23402+Q23402</f>
        <v>0</v>
      </c>
      <c r="I23402" s="77">
        <f>SUM(J23402:N23402)</f>
        <v>0</v>
      </c>
      <c r="J23402" s="78"/>
      <c r="K23402" s="78"/>
      <c r="L23402" s="77"/>
      <c r="M23402" s="77"/>
      <c r="N23402" s="77"/>
      <c r="O23402" s="78"/>
      <c r="P23402" s="310"/>
    </row>
    <row r="23403" spans="1:16" s="3" customFormat="1" ht="15" hidden="1" customHeight="1">
      <c r="A23403" s="75"/>
      <c r="B23403" s="75"/>
      <c r="C23403" s="76"/>
      <c r="D23403" s="75" t="s">
        <v>14</v>
      </c>
      <c r="E23403" s="79"/>
      <c r="F23403" s="77">
        <f t="shared" si="15336"/>
        <v>0</v>
      </c>
      <c r="G23403" s="77">
        <f>J23403+P23403</f>
        <v>0</v>
      </c>
      <c r="H23403" s="77">
        <f>M23403+Q23403</f>
        <v>0</v>
      </c>
      <c r="I23403" s="77">
        <f>SUM(J23403:N23403)</f>
        <v>0</v>
      </c>
      <c r="J23403" s="78"/>
      <c r="K23403" s="78"/>
      <c r="L23403" s="77"/>
      <c r="M23403" s="77"/>
      <c r="N23403" s="77"/>
      <c r="O23403" s="78"/>
      <c r="P23403" s="310"/>
    </row>
    <row r="23404" spans="1:16" s="3" customFormat="1" ht="15" hidden="1" customHeight="1">
      <c r="A23404" s="75"/>
      <c r="B23404" s="75"/>
      <c r="C23404" s="76"/>
      <c r="D23404" s="75" t="s">
        <v>15</v>
      </c>
      <c r="E23404" s="79"/>
      <c r="F23404" s="77">
        <f t="shared" si="15336"/>
        <v>0</v>
      </c>
      <c r="G23404" s="77">
        <f>J23404+P23404</f>
        <v>0</v>
      </c>
      <c r="H23404" s="77">
        <f>M23404+Q23404</f>
        <v>0</v>
      </c>
      <c r="I23404" s="77">
        <f>SUM(J23404:N23404)</f>
        <v>0</v>
      </c>
      <c r="J23404" s="78"/>
      <c r="K23404" s="78"/>
      <c r="L23404" s="77"/>
      <c r="M23404" s="77"/>
      <c r="N23404" s="77"/>
      <c r="O23404" s="78"/>
      <c r="P23404" s="310"/>
    </row>
    <row r="23405" spans="1:16" s="3" customFormat="1" ht="15" hidden="1" customHeight="1">
      <c r="A23405" s="75"/>
      <c r="B23405" s="75"/>
      <c r="C23405" s="76"/>
      <c r="D23405" s="75" t="s">
        <v>16</v>
      </c>
      <c r="E23405" s="79"/>
      <c r="F23405" s="77">
        <f t="shared" si="15336"/>
        <v>0</v>
      </c>
      <c r="G23405" s="77">
        <f>J23405+P23405</f>
        <v>0</v>
      </c>
      <c r="H23405" s="77">
        <f>M23405+Q23405</f>
        <v>0</v>
      </c>
      <c r="I23405" s="77">
        <f>SUM(J23405:N23405)</f>
        <v>0</v>
      </c>
      <c r="J23405" s="78"/>
      <c r="K23405" s="78"/>
      <c r="L23405" s="77"/>
      <c r="M23405" s="77"/>
      <c r="N23405" s="77"/>
      <c r="O23405" s="78"/>
      <c r="P23405" s="310"/>
    </row>
    <row r="23406" spans="1:16" s="6" customFormat="1" ht="15" hidden="1" customHeight="1">
      <c r="A23406" s="8"/>
      <c r="B23406" s="8"/>
      <c r="C23406" s="41">
        <v>6050</v>
      </c>
      <c r="D23406" s="8"/>
      <c r="E23406" s="44"/>
      <c r="F23406" s="40">
        <f t="shared" ref="F23406:O23406" si="15337">SUM(F23407:F23408)</f>
        <v>0</v>
      </c>
      <c r="G23406" s="40">
        <f t="shared" ref="G23406:H23406" si="15338">SUM(G23407:G23408)</f>
        <v>0</v>
      </c>
      <c r="H23406" s="40">
        <f t="shared" si="15338"/>
        <v>0</v>
      </c>
      <c r="I23406" s="40">
        <f t="shared" si="15337"/>
        <v>0</v>
      </c>
      <c r="J23406" s="40">
        <f t="shared" si="15337"/>
        <v>0</v>
      </c>
      <c r="K23406" s="40">
        <f t="shared" ref="K23406:L23406" si="15339">SUM(K23407:K23408)</f>
        <v>0</v>
      </c>
      <c r="L23406" s="40">
        <f t="shared" si="15339"/>
        <v>0</v>
      </c>
      <c r="M23406" s="40">
        <f t="shared" si="15337"/>
        <v>0</v>
      </c>
      <c r="N23406" s="40">
        <f t="shared" si="15337"/>
        <v>0</v>
      </c>
      <c r="O23406" s="40">
        <f t="shared" si="15337"/>
        <v>0</v>
      </c>
      <c r="P23406" s="309"/>
    </row>
    <row r="23407" spans="1:16" s="300" customFormat="1" ht="15" hidden="1" customHeight="1">
      <c r="A23407" s="75"/>
      <c r="B23407" s="75"/>
      <c r="C23407" s="76"/>
      <c r="D23407" s="75" t="s">
        <v>17</v>
      </c>
      <c r="E23407" s="79"/>
      <c r="F23407" s="77">
        <f>I23407+O23407</f>
        <v>0</v>
      </c>
      <c r="G23407" s="77">
        <f>J23407+P23407</f>
        <v>0</v>
      </c>
      <c r="H23407" s="77">
        <f>M23407+Q23407</f>
        <v>0</v>
      </c>
      <c r="I23407" s="77">
        <f>SUM(J23407:N23407)</f>
        <v>0</v>
      </c>
      <c r="J23407" s="78"/>
      <c r="K23407" s="78"/>
      <c r="L23407" s="77"/>
      <c r="M23407" s="77"/>
      <c r="N23407" s="77"/>
      <c r="O23407" s="78"/>
      <c r="P23407" s="313"/>
    </row>
    <row r="23408" spans="1:16" s="3" customFormat="1" ht="15" hidden="1" customHeight="1">
      <c r="A23408" s="75"/>
      <c r="B23408" s="75"/>
      <c r="C23408" s="76"/>
      <c r="D23408" s="75" t="s">
        <v>18</v>
      </c>
      <c r="E23408" s="79"/>
      <c r="F23408" s="77">
        <f>I23408+O23408</f>
        <v>0</v>
      </c>
      <c r="G23408" s="77">
        <f>J23408+P23408</f>
        <v>0</v>
      </c>
      <c r="H23408" s="77">
        <f>M23408+Q23408</f>
        <v>0</v>
      </c>
      <c r="I23408" s="77">
        <f>SUM(J23408:N23408)</f>
        <v>0</v>
      </c>
      <c r="J23408" s="78"/>
      <c r="K23408" s="78"/>
      <c r="L23408" s="77"/>
      <c r="M23408" s="77"/>
      <c r="N23408" s="77"/>
      <c r="O23408" s="78"/>
      <c r="P23408" s="310"/>
    </row>
    <row r="23409" spans="1:16" s="6" customFormat="1" ht="15" hidden="1" customHeight="1">
      <c r="A23409" s="108"/>
      <c r="B23409" s="108"/>
      <c r="C23409" s="112">
        <v>6100</v>
      </c>
      <c r="D23409" s="108"/>
      <c r="E23409" s="73"/>
      <c r="F23409" s="1">
        <f t="shared" ref="F23409:O23409" si="15340">SUM(F23410:F23427)</f>
        <v>0</v>
      </c>
      <c r="G23409" s="1">
        <f t="shared" ref="G23409:H23409" si="15341">SUM(G23410:G23427)</f>
        <v>0</v>
      </c>
      <c r="H23409" s="1">
        <f t="shared" si="15341"/>
        <v>0</v>
      </c>
      <c r="I23409" s="1">
        <f t="shared" si="15340"/>
        <v>0</v>
      </c>
      <c r="J23409" s="1">
        <f t="shared" si="15340"/>
        <v>0</v>
      </c>
      <c r="K23409" s="1">
        <f t="shared" ref="K23409:L23409" si="15342">SUM(K23410:K23427)</f>
        <v>0</v>
      </c>
      <c r="L23409" s="1">
        <f t="shared" si="15342"/>
        <v>0</v>
      </c>
      <c r="M23409" s="1">
        <f t="shared" si="15340"/>
        <v>0</v>
      </c>
      <c r="N23409" s="1">
        <f t="shared" si="15340"/>
        <v>0</v>
      </c>
      <c r="O23409" s="1">
        <f t="shared" si="15340"/>
        <v>0</v>
      </c>
      <c r="P23409" s="309"/>
    </row>
    <row r="23410" spans="1:16" s="300" customFormat="1" ht="15" hidden="1" customHeight="1">
      <c r="A23410" s="75"/>
      <c r="B23410" s="75"/>
      <c r="C23410" s="76"/>
      <c r="D23410" s="75" t="s">
        <v>19</v>
      </c>
      <c r="E23410" s="79"/>
      <c r="F23410" s="77">
        <f t="shared" ref="F23410:F23427" si="15343">I23410+O23410</f>
        <v>0</v>
      </c>
      <c r="G23410" s="77">
        <f t="shared" ref="G23410:G23427" si="15344">J23410+P23410</f>
        <v>0</v>
      </c>
      <c r="H23410" s="77">
        <f t="shared" ref="H23410:H23427" si="15345">M23410+Q23410</f>
        <v>0</v>
      </c>
      <c r="I23410" s="77">
        <f t="shared" ref="I23410:I23427" si="15346">SUM(J23410:N23410)</f>
        <v>0</v>
      </c>
      <c r="J23410" s="78"/>
      <c r="K23410" s="78"/>
      <c r="L23410" s="77"/>
      <c r="M23410" s="77"/>
      <c r="N23410" s="77"/>
      <c r="O23410" s="78"/>
      <c r="P23410" s="313"/>
    </row>
    <row r="23411" spans="1:16" s="3" customFormat="1" ht="15" hidden="1" customHeight="1">
      <c r="A23411" s="75"/>
      <c r="B23411" s="75"/>
      <c r="C23411" s="76"/>
      <c r="D23411" s="75" t="s">
        <v>20</v>
      </c>
      <c r="E23411" s="79"/>
      <c r="F23411" s="77">
        <f t="shared" si="15343"/>
        <v>0</v>
      </c>
      <c r="G23411" s="77">
        <f t="shared" si="15344"/>
        <v>0</v>
      </c>
      <c r="H23411" s="77">
        <f t="shared" si="15345"/>
        <v>0</v>
      </c>
      <c r="I23411" s="77">
        <f t="shared" si="15346"/>
        <v>0</v>
      </c>
      <c r="J23411" s="78"/>
      <c r="K23411" s="78"/>
      <c r="L23411" s="77"/>
      <c r="M23411" s="77"/>
      <c r="N23411" s="77"/>
      <c r="O23411" s="78"/>
      <c r="P23411" s="310"/>
    </row>
    <row r="23412" spans="1:16" s="3" customFormat="1" ht="15" hidden="1" customHeight="1">
      <c r="A23412" s="75"/>
      <c r="B23412" s="75"/>
      <c r="C23412" s="76"/>
      <c r="D23412" s="75" t="s">
        <v>21</v>
      </c>
      <c r="E23412" s="79"/>
      <c r="F23412" s="77">
        <f t="shared" si="15343"/>
        <v>0</v>
      </c>
      <c r="G23412" s="77">
        <f t="shared" si="15344"/>
        <v>0</v>
      </c>
      <c r="H23412" s="77">
        <f t="shared" si="15345"/>
        <v>0</v>
      </c>
      <c r="I23412" s="77">
        <f t="shared" si="15346"/>
        <v>0</v>
      </c>
      <c r="J23412" s="78"/>
      <c r="K23412" s="78"/>
      <c r="L23412" s="77"/>
      <c r="M23412" s="77"/>
      <c r="N23412" s="77"/>
      <c r="O23412" s="78"/>
      <c r="P23412" s="310"/>
    </row>
    <row r="23413" spans="1:16" s="3" customFormat="1" ht="15" hidden="1" customHeight="1">
      <c r="A23413" s="75"/>
      <c r="B23413" s="75"/>
      <c r="C23413" s="76"/>
      <c r="D23413" s="75" t="s">
        <v>22</v>
      </c>
      <c r="E23413" s="79"/>
      <c r="F23413" s="77">
        <f t="shared" si="15343"/>
        <v>0</v>
      </c>
      <c r="G23413" s="77">
        <f t="shared" si="15344"/>
        <v>0</v>
      </c>
      <c r="H23413" s="77">
        <f t="shared" si="15345"/>
        <v>0</v>
      </c>
      <c r="I23413" s="77">
        <f t="shared" si="15346"/>
        <v>0</v>
      </c>
      <c r="J23413" s="78"/>
      <c r="K23413" s="78"/>
      <c r="L23413" s="77"/>
      <c r="M23413" s="77"/>
      <c r="N23413" s="77"/>
      <c r="O23413" s="78"/>
      <c r="P23413" s="310"/>
    </row>
    <row r="23414" spans="1:16" s="3" customFormat="1" ht="15" hidden="1" customHeight="1">
      <c r="A23414" s="75"/>
      <c r="B23414" s="75"/>
      <c r="C23414" s="76"/>
      <c r="D23414" s="75" t="s">
        <v>23</v>
      </c>
      <c r="E23414" s="79"/>
      <c r="F23414" s="77">
        <f t="shared" si="15343"/>
        <v>0</v>
      </c>
      <c r="G23414" s="77">
        <f t="shared" si="15344"/>
        <v>0</v>
      </c>
      <c r="H23414" s="77">
        <f t="shared" si="15345"/>
        <v>0</v>
      </c>
      <c r="I23414" s="77">
        <f t="shared" si="15346"/>
        <v>0</v>
      </c>
      <c r="J23414" s="78"/>
      <c r="K23414" s="78"/>
      <c r="L23414" s="77"/>
      <c r="M23414" s="77"/>
      <c r="N23414" s="77"/>
      <c r="O23414" s="78"/>
      <c r="P23414" s="310"/>
    </row>
    <row r="23415" spans="1:16" s="3" customFormat="1" ht="15" hidden="1" customHeight="1">
      <c r="A23415" s="75"/>
      <c r="B23415" s="75"/>
      <c r="C23415" s="76"/>
      <c r="D23415" s="75" t="s">
        <v>24</v>
      </c>
      <c r="E23415" s="79"/>
      <c r="F23415" s="77">
        <f t="shared" si="15343"/>
        <v>0</v>
      </c>
      <c r="G23415" s="77">
        <f t="shared" si="15344"/>
        <v>0</v>
      </c>
      <c r="H23415" s="77">
        <f t="shared" si="15345"/>
        <v>0</v>
      </c>
      <c r="I23415" s="77">
        <f t="shared" si="15346"/>
        <v>0</v>
      </c>
      <c r="J23415" s="78"/>
      <c r="K23415" s="78"/>
      <c r="L23415" s="77"/>
      <c r="M23415" s="77"/>
      <c r="N23415" s="77"/>
      <c r="O23415" s="78"/>
      <c r="P23415" s="310"/>
    </row>
    <row r="23416" spans="1:16" s="3" customFormat="1" ht="15" hidden="1" customHeight="1">
      <c r="A23416" s="75"/>
      <c r="B23416" s="75"/>
      <c r="C23416" s="76"/>
      <c r="D23416" s="75" t="s">
        <v>25</v>
      </c>
      <c r="E23416" s="79"/>
      <c r="F23416" s="77">
        <f t="shared" si="15343"/>
        <v>0</v>
      </c>
      <c r="G23416" s="77">
        <f t="shared" si="15344"/>
        <v>0</v>
      </c>
      <c r="H23416" s="77">
        <f t="shared" si="15345"/>
        <v>0</v>
      </c>
      <c r="I23416" s="77">
        <f t="shared" si="15346"/>
        <v>0</v>
      </c>
      <c r="J23416" s="78"/>
      <c r="K23416" s="78"/>
      <c r="L23416" s="77"/>
      <c r="M23416" s="77"/>
      <c r="N23416" s="77"/>
      <c r="O23416" s="78"/>
      <c r="P23416" s="310"/>
    </row>
    <row r="23417" spans="1:16" s="3" customFormat="1" ht="15" hidden="1" customHeight="1">
      <c r="A23417" s="75"/>
      <c r="B23417" s="75"/>
      <c r="C23417" s="76"/>
      <c r="D23417" s="75" t="s">
        <v>26</v>
      </c>
      <c r="E23417" s="79"/>
      <c r="F23417" s="77">
        <f t="shared" si="15343"/>
        <v>0</v>
      </c>
      <c r="G23417" s="77">
        <f t="shared" si="15344"/>
        <v>0</v>
      </c>
      <c r="H23417" s="77">
        <f t="shared" si="15345"/>
        <v>0</v>
      </c>
      <c r="I23417" s="77">
        <f t="shared" si="15346"/>
        <v>0</v>
      </c>
      <c r="J23417" s="78"/>
      <c r="K23417" s="78"/>
      <c r="L23417" s="77"/>
      <c r="M23417" s="77"/>
      <c r="N23417" s="77"/>
      <c r="O23417" s="78"/>
      <c r="P23417" s="310"/>
    </row>
    <row r="23418" spans="1:16" s="3" customFormat="1" ht="15" hidden="1" customHeight="1">
      <c r="A23418" s="75"/>
      <c r="B23418" s="75"/>
      <c r="C23418" s="76"/>
      <c r="D23418" s="75" t="s">
        <v>27</v>
      </c>
      <c r="E23418" s="79"/>
      <c r="F23418" s="77">
        <f t="shared" si="15343"/>
        <v>0</v>
      </c>
      <c r="G23418" s="77">
        <f t="shared" si="15344"/>
        <v>0</v>
      </c>
      <c r="H23418" s="77">
        <f t="shared" si="15345"/>
        <v>0</v>
      </c>
      <c r="I23418" s="77">
        <f t="shared" si="15346"/>
        <v>0</v>
      </c>
      <c r="J23418" s="78"/>
      <c r="K23418" s="78"/>
      <c r="L23418" s="77"/>
      <c r="M23418" s="77"/>
      <c r="N23418" s="77"/>
      <c r="O23418" s="78"/>
      <c r="P23418" s="310"/>
    </row>
    <row r="23419" spans="1:16" s="3" customFormat="1" ht="15" hidden="1" customHeight="1">
      <c r="A23419" s="75"/>
      <c r="B23419" s="75"/>
      <c r="C23419" s="76"/>
      <c r="D23419" s="75" t="s">
        <v>28</v>
      </c>
      <c r="E23419" s="79"/>
      <c r="F23419" s="77">
        <f t="shared" si="15343"/>
        <v>0</v>
      </c>
      <c r="G23419" s="77">
        <f t="shared" si="15344"/>
        <v>0</v>
      </c>
      <c r="H23419" s="77">
        <f t="shared" si="15345"/>
        <v>0</v>
      </c>
      <c r="I23419" s="77">
        <f t="shared" si="15346"/>
        <v>0</v>
      </c>
      <c r="J23419" s="78"/>
      <c r="K23419" s="78"/>
      <c r="L23419" s="77"/>
      <c r="M23419" s="77"/>
      <c r="N23419" s="77"/>
      <c r="O23419" s="78"/>
      <c r="P23419" s="310"/>
    </row>
    <row r="23420" spans="1:16" s="3" customFormat="1" ht="15" hidden="1" customHeight="1">
      <c r="A23420" s="75"/>
      <c r="B23420" s="75"/>
      <c r="C23420" s="76"/>
      <c r="D23420" s="75" t="s">
        <v>29</v>
      </c>
      <c r="E23420" s="79"/>
      <c r="F23420" s="77">
        <f t="shared" si="15343"/>
        <v>0</v>
      </c>
      <c r="G23420" s="77">
        <f t="shared" si="15344"/>
        <v>0</v>
      </c>
      <c r="H23420" s="77">
        <f t="shared" si="15345"/>
        <v>0</v>
      </c>
      <c r="I23420" s="77">
        <f t="shared" si="15346"/>
        <v>0</v>
      </c>
      <c r="J23420" s="78"/>
      <c r="K23420" s="78"/>
      <c r="L23420" s="77"/>
      <c r="M23420" s="77"/>
      <c r="N23420" s="77"/>
      <c r="O23420" s="78"/>
      <c r="P23420" s="310"/>
    </row>
    <row r="23421" spans="1:16" s="3" customFormat="1" ht="15" hidden="1" customHeight="1">
      <c r="A23421" s="75"/>
      <c r="B23421" s="75"/>
      <c r="C23421" s="76"/>
      <c r="D23421" s="75" t="s">
        <v>30</v>
      </c>
      <c r="E23421" s="79"/>
      <c r="F23421" s="77">
        <f t="shared" si="15343"/>
        <v>0</v>
      </c>
      <c r="G23421" s="77">
        <f t="shared" si="15344"/>
        <v>0</v>
      </c>
      <c r="H23421" s="77">
        <f t="shared" si="15345"/>
        <v>0</v>
      </c>
      <c r="I23421" s="77">
        <f t="shared" si="15346"/>
        <v>0</v>
      </c>
      <c r="J23421" s="78"/>
      <c r="K23421" s="78"/>
      <c r="L23421" s="77"/>
      <c r="M23421" s="77"/>
      <c r="N23421" s="77"/>
      <c r="O23421" s="78"/>
      <c r="P23421" s="310"/>
    </row>
    <row r="23422" spans="1:16" s="3" customFormat="1" ht="15" hidden="1" customHeight="1">
      <c r="A23422" s="75"/>
      <c r="B23422" s="75"/>
      <c r="C23422" s="76"/>
      <c r="D23422" s="75" t="s">
        <v>31</v>
      </c>
      <c r="E23422" s="79"/>
      <c r="F23422" s="77">
        <f t="shared" si="15343"/>
        <v>0</v>
      </c>
      <c r="G23422" s="77">
        <f t="shared" si="15344"/>
        <v>0</v>
      </c>
      <c r="H23422" s="77">
        <f t="shared" si="15345"/>
        <v>0</v>
      </c>
      <c r="I23422" s="77">
        <f t="shared" si="15346"/>
        <v>0</v>
      </c>
      <c r="J23422" s="78"/>
      <c r="K23422" s="78"/>
      <c r="L23422" s="77"/>
      <c r="M23422" s="77"/>
      <c r="N23422" s="77"/>
      <c r="O23422" s="78"/>
      <c r="P23422" s="310"/>
    </row>
    <row r="23423" spans="1:16" s="3" customFormat="1" ht="15" hidden="1" customHeight="1">
      <c r="A23423" s="75"/>
      <c r="B23423" s="75"/>
      <c r="C23423" s="76"/>
      <c r="D23423" s="75" t="s">
        <v>32</v>
      </c>
      <c r="E23423" s="79"/>
      <c r="F23423" s="77">
        <f t="shared" si="15343"/>
        <v>0</v>
      </c>
      <c r="G23423" s="77">
        <f t="shared" si="15344"/>
        <v>0</v>
      </c>
      <c r="H23423" s="77">
        <f t="shared" si="15345"/>
        <v>0</v>
      </c>
      <c r="I23423" s="77">
        <f t="shared" si="15346"/>
        <v>0</v>
      </c>
      <c r="J23423" s="78"/>
      <c r="K23423" s="78"/>
      <c r="L23423" s="77"/>
      <c r="M23423" s="77"/>
      <c r="N23423" s="77"/>
      <c r="O23423" s="78"/>
      <c r="P23423" s="310"/>
    </row>
    <row r="23424" spans="1:16" s="3" customFormat="1" ht="15" hidden="1" customHeight="1">
      <c r="A23424" s="75"/>
      <c r="B23424" s="75"/>
      <c r="C23424" s="76"/>
      <c r="D23424" s="75" t="s">
        <v>33</v>
      </c>
      <c r="E23424" s="79"/>
      <c r="F23424" s="77">
        <f t="shared" si="15343"/>
        <v>0</v>
      </c>
      <c r="G23424" s="77">
        <f t="shared" si="15344"/>
        <v>0</v>
      </c>
      <c r="H23424" s="77">
        <f t="shared" si="15345"/>
        <v>0</v>
      </c>
      <c r="I23424" s="77">
        <f t="shared" si="15346"/>
        <v>0</v>
      </c>
      <c r="J23424" s="78"/>
      <c r="K23424" s="78"/>
      <c r="L23424" s="77"/>
      <c r="M23424" s="77"/>
      <c r="N23424" s="77"/>
      <c r="O23424" s="78"/>
      <c r="P23424" s="310"/>
    </row>
    <row r="23425" spans="1:16" s="3" customFormat="1" ht="15" hidden="1" customHeight="1">
      <c r="A23425" s="75"/>
      <c r="B23425" s="75"/>
      <c r="C23425" s="76"/>
      <c r="D23425" s="75" t="s">
        <v>34</v>
      </c>
      <c r="E23425" s="79"/>
      <c r="F23425" s="77">
        <f t="shared" si="15343"/>
        <v>0</v>
      </c>
      <c r="G23425" s="77">
        <f t="shared" si="15344"/>
        <v>0</v>
      </c>
      <c r="H23425" s="77">
        <f t="shared" si="15345"/>
        <v>0</v>
      </c>
      <c r="I23425" s="77">
        <f t="shared" si="15346"/>
        <v>0</v>
      </c>
      <c r="J23425" s="78"/>
      <c r="K23425" s="78"/>
      <c r="L23425" s="77"/>
      <c r="M23425" s="77"/>
      <c r="N23425" s="77"/>
      <c r="O23425" s="78"/>
      <c r="P23425" s="310"/>
    </row>
    <row r="23426" spans="1:16" s="6" customFormat="1" ht="15" hidden="1" customHeight="1">
      <c r="A23426" s="75"/>
      <c r="B23426" s="75"/>
      <c r="C23426" s="76"/>
      <c r="D23426" s="75" t="s">
        <v>439</v>
      </c>
      <c r="E23426" s="73"/>
      <c r="F23426" s="77">
        <f t="shared" si="15343"/>
        <v>0</v>
      </c>
      <c r="G23426" s="77">
        <f t="shared" si="15344"/>
        <v>0</v>
      </c>
      <c r="H23426" s="77">
        <f t="shared" si="15345"/>
        <v>0</v>
      </c>
      <c r="I23426" s="77">
        <f t="shared" si="15346"/>
        <v>0</v>
      </c>
      <c r="J23426" s="78"/>
      <c r="K23426" s="78"/>
      <c r="L23426" s="77"/>
      <c r="M23426" s="77"/>
      <c r="N23426" s="77"/>
      <c r="O23426" s="78"/>
      <c r="P23426" s="309"/>
    </row>
    <row r="23427" spans="1:16" s="3" customFormat="1" ht="15" hidden="1" customHeight="1">
      <c r="A23427" s="75"/>
      <c r="B23427" s="75"/>
      <c r="C23427" s="76"/>
      <c r="D23427" s="75" t="s">
        <v>36</v>
      </c>
      <c r="E23427" s="79"/>
      <c r="F23427" s="77">
        <f t="shared" si="15343"/>
        <v>0</v>
      </c>
      <c r="G23427" s="77">
        <f t="shared" si="15344"/>
        <v>0</v>
      </c>
      <c r="H23427" s="77">
        <f t="shared" si="15345"/>
        <v>0</v>
      </c>
      <c r="I23427" s="77">
        <f t="shared" si="15346"/>
        <v>0</v>
      </c>
      <c r="J23427" s="78"/>
      <c r="K23427" s="78"/>
      <c r="L23427" s="77"/>
      <c r="M23427" s="77"/>
      <c r="N23427" s="77"/>
      <c r="O23427" s="78"/>
      <c r="P23427" s="310"/>
    </row>
    <row r="23428" spans="1:16" s="6" customFormat="1" ht="15" hidden="1" customHeight="1">
      <c r="A23428" s="8"/>
      <c r="B23428" s="8"/>
      <c r="C23428" s="41">
        <v>6150</v>
      </c>
      <c r="D23428" s="8"/>
      <c r="E23428" s="44"/>
      <c r="F23428" s="40">
        <f t="shared" ref="F23428:O23428" si="15347">SUM(F23429:F23434)</f>
        <v>0</v>
      </c>
      <c r="G23428" s="40">
        <f t="shared" ref="G23428:H23428" si="15348">SUM(G23429:G23434)</f>
        <v>0</v>
      </c>
      <c r="H23428" s="40">
        <f t="shared" si="15348"/>
        <v>0</v>
      </c>
      <c r="I23428" s="40">
        <f t="shared" si="15347"/>
        <v>0</v>
      </c>
      <c r="J23428" s="40">
        <f t="shared" si="15347"/>
        <v>0</v>
      </c>
      <c r="K23428" s="40">
        <f t="shared" ref="K23428:L23428" si="15349">SUM(K23429:K23434)</f>
        <v>0</v>
      </c>
      <c r="L23428" s="40">
        <f t="shared" si="15349"/>
        <v>0</v>
      </c>
      <c r="M23428" s="40">
        <f t="shared" si="15347"/>
        <v>0</v>
      </c>
      <c r="N23428" s="40">
        <f t="shared" si="15347"/>
        <v>0</v>
      </c>
      <c r="O23428" s="40">
        <f t="shared" si="15347"/>
        <v>0</v>
      </c>
      <c r="P23428" s="309"/>
    </row>
    <row r="23429" spans="1:16" s="300" customFormat="1" ht="15" hidden="1" customHeight="1">
      <c r="A23429" s="75"/>
      <c r="B23429" s="75"/>
      <c r="C23429" s="76"/>
      <c r="D23429" s="75" t="s">
        <v>37</v>
      </c>
      <c r="E23429" s="79"/>
      <c r="F23429" s="77">
        <f t="shared" ref="F23429:F23434" si="15350">I23429+O23429</f>
        <v>0</v>
      </c>
      <c r="G23429" s="77">
        <f t="shared" ref="G23429:G23434" si="15351">J23429+P23429</f>
        <v>0</v>
      </c>
      <c r="H23429" s="77">
        <f t="shared" ref="H23429:H23434" si="15352">M23429+Q23429</f>
        <v>0</v>
      </c>
      <c r="I23429" s="77">
        <f t="shared" ref="I23429:I23434" si="15353">SUM(J23429:N23429)</f>
        <v>0</v>
      </c>
      <c r="J23429" s="78"/>
      <c r="K23429" s="78"/>
      <c r="L23429" s="77"/>
      <c r="M23429" s="77"/>
      <c r="N23429" s="77"/>
      <c r="O23429" s="78"/>
      <c r="P23429" s="313"/>
    </row>
    <row r="23430" spans="1:16" s="3" customFormat="1" ht="15" hidden="1" customHeight="1">
      <c r="A23430" s="75"/>
      <c r="B23430" s="75"/>
      <c r="C23430" s="76"/>
      <c r="D23430" s="75" t="s">
        <v>38</v>
      </c>
      <c r="E23430" s="79"/>
      <c r="F23430" s="77">
        <f t="shared" si="15350"/>
        <v>0</v>
      </c>
      <c r="G23430" s="77">
        <f t="shared" si="15351"/>
        <v>0</v>
      </c>
      <c r="H23430" s="77">
        <f t="shared" si="15352"/>
        <v>0</v>
      </c>
      <c r="I23430" s="77">
        <f t="shared" si="15353"/>
        <v>0</v>
      </c>
      <c r="J23430" s="78"/>
      <c r="K23430" s="78"/>
      <c r="L23430" s="77"/>
      <c r="M23430" s="77"/>
      <c r="N23430" s="77"/>
      <c r="O23430" s="78"/>
      <c r="P23430" s="310"/>
    </row>
    <row r="23431" spans="1:16" s="3" customFormat="1" ht="15" hidden="1" customHeight="1">
      <c r="A23431" s="75"/>
      <c r="B23431" s="75"/>
      <c r="C23431" s="76"/>
      <c r="D23431" s="75" t="s">
        <v>39</v>
      </c>
      <c r="E23431" s="79"/>
      <c r="F23431" s="77">
        <f t="shared" si="15350"/>
        <v>0</v>
      </c>
      <c r="G23431" s="77">
        <f t="shared" si="15351"/>
        <v>0</v>
      </c>
      <c r="H23431" s="77">
        <f t="shared" si="15352"/>
        <v>0</v>
      </c>
      <c r="I23431" s="77">
        <f t="shared" si="15353"/>
        <v>0</v>
      </c>
      <c r="J23431" s="78"/>
      <c r="K23431" s="78"/>
      <c r="L23431" s="77"/>
      <c r="M23431" s="77"/>
      <c r="N23431" s="77"/>
      <c r="O23431" s="78"/>
      <c r="P23431" s="310"/>
    </row>
    <row r="23432" spans="1:16" s="3" customFormat="1" ht="15" hidden="1" customHeight="1">
      <c r="A23432" s="75"/>
      <c r="B23432" s="75"/>
      <c r="C23432" s="76"/>
      <c r="D23432" s="75" t="s">
        <v>40</v>
      </c>
      <c r="E23432" s="79"/>
      <c r="F23432" s="77">
        <f t="shared" si="15350"/>
        <v>0</v>
      </c>
      <c r="G23432" s="77">
        <f t="shared" si="15351"/>
        <v>0</v>
      </c>
      <c r="H23432" s="77">
        <f t="shared" si="15352"/>
        <v>0</v>
      </c>
      <c r="I23432" s="77">
        <f t="shared" si="15353"/>
        <v>0</v>
      </c>
      <c r="J23432" s="78"/>
      <c r="K23432" s="78"/>
      <c r="L23432" s="77"/>
      <c r="M23432" s="77"/>
      <c r="N23432" s="77"/>
      <c r="O23432" s="78"/>
      <c r="P23432" s="310"/>
    </row>
    <row r="23433" spans="1:16" s="3" customFormat="1" ht="15" hidden="1" customHeight="1">
      <c r="A23433" s="75"/>
      <c r="B23433" s="75"/>
      <c r="C23433" s="76"/>
      <c r="D23433" s="75" t="s">
        <v>41</v>
      </c>
      <c r="E23433" s="79"/>
      <c r="F23433" s="77">
        <f t="shared" si="15350"/>
        <v>0</v>
      </c>
      <c r="G23433" s="77">
        <f t="shared" si="15351"/>
        <v>0</v>
      </c>
      <c r="H23433" s="77">
        <f t="shared" si="15352"/>
        <v>0</v>
      </c>
      <c r="I23433" s="77">
        <f t="shared" si="15353"/>
        <v>0</v>
      </c>
      <c r="J23433" s="78"/>
      <c r="K23433" s="78"/>
      <c r="L23433" s="77"/>
      <c r="M23433" s="77"/>
      <c r="N23433" s="77"/>
      <c r="O23433" s="78"/>
      <c r="P23433" s="310"/>
    </row>
    <row r="23434" spans="1:16" s="3" customFormat="1" ht="15" hidden="1" customHeight="1">
      <c r="A23434" s="75"/>
      <c r="B23434" s="75"/>
      <c r="C23434" s="76"/>
      <c r="D23434" s="75" t="s">
        <v>42</v>
      </c>
      <c r="E23434" s="79"/>
      <c r="F23434" s="77">
        <f t="shared" si="15350"/>
        <v>0</v>
      </c>
      <c r="G23434" s="77">
        <f t="shared" si="15351"/>
        <v>0</v>
      </c>
      <c r="H23434" s="77">
        <f t="shared" si="15352"/>
        <v>0</v>
      </c>
      <c r="I23434" s="77">
        <f t="shared" si="15353"/>
        <v>0</v>
      </c>
      <c r="J23434" s="78"/>
      <c r="K23434" s="78"/>
      <c r="L23434" s="77"/>
      <c r="M23434" s="77"/>
      <c r="N23434" s="77"/>
      <c r="O23434" s="78"/>
      <c r="P23434" s="310"/>
    </row>
    <row r="23435" spans="1:16" s="6" customFormat="1" ht="15" hidden="1" customHeight="1">
      <c r="A23435" s="8"/>
      <c r="B23435" s="8"/>
      <c r="C23435" s="41">
        <v>6200</v>
      </c>
      <c r="D23435" s="8"/>
      <c r="E23435" s="43"/>
      <c r="F23435" s="40">
        <f t="shared" ref="F23435:O23435" si="15354">SUM(F23436:F23439)</f>
        <v>0</v>
      </c>
      <c r="G23435" s="40">
        <f t="shared" ref="G23435:H23435" si="15355">SUM(G23436:G23439)</f>
        <v>0</v>
      </c>
      <c r="H23435" s="40">
        <f t="shared" si="15355"/>
        <v>0</v>
      </c>
      <c r="I23435" s="40">
        <f t="shared" si="15354"/>
        <v>0</v>
      </c>
      <c r="J23435" s="40">
        <f t="shared" si="15354"/>
        <v>0</v>
      </c>
      <c r="K23435" s="40">
        <f t="shared" ref="K23435:L23435" si="15356">SUM(K23436:K23439)</f>
        <v>0</v>
      </c>
      <c r="L23435" s="40">
        <f t="shared" si="15356"/>
        <v>0</v>
      </c>
      <c r="M23435" s="40">
        <f t="shared" si="15354"/>
        <v>0</v>
      </c>
      <c r="N23435" s="40">
        <f t="shared" si="15354"/>
        <v>0</v>
      </c>
      <c r="O23435" s="40">
        <f t="shared" si="15354"/>
        <v>0</v>
      </c>
      <c r="P23435" s="309"/>
    </row>
    <row r="23436" spans="1:16" s="301" customFormat="1" ht="15" hidden="1" customHeight="1">
      <c r="A23436" s="75"/>
      <c r="B23436" s="75"/>
      <c r="C23436" s="76"/>
      <c r="D23436" s="75" t="s">
        <v>43</v>
      </c>
      <c r="E23436" s="78"/>
      <c r="F23436" s="77">
        <f t="shared" ref="F23436:F23439" si="15357">I23436+O23436</f>
        <v>0</v>
      </c>
      <c r="G23436" s="77">
        <f>J23436+P23436</f>
        <v>0</v>
      </c>
      <c r="H23436" s="77">
        <f>M23436+Q23436</f>
        <v>0</v>
      </c>
      <c r="I23436" s="77">
        <f>SUM(J23436:N23436)</f>
        <v>0</v>
      </c>
      <c r="J23436" s="78"/>
      <c r="K23436" s="78"/>
      <c r="L23436" s="77"/>
      <c r="M23436" s="77"/>
      <c r="N23436" s="77"/>
      <c r="O23436" s="78"/>
      <c r="P23436" s="313"/>
    </row>
    <row r="23437" spans="1:16" s="3" customFormat="1" ht="15" hidden="1" customHeight="1">
      <c r="A23437" s="75"/>
      <c r="B23437" s="75"/>
      <c r="C23437" s="76"/>
      <c r="D23437" s="75" t="s">
        <v>44</v>
      </c>
      <c r="E23437" s="78"/>
      <c r="F23437" s="77">
        <f t="shared" si="15357"/>
        <v>0</v>
      </c>
      <c r="G23437" s="77">
        <f>J23437+P23437</f>
        <v>0</v>
      </c>
      <c r="H23437" s="77">
        <f>M23437+Q23437</f>
        <v>0</v>
      </c>
      <c r="I23437" s="77">
        <f>SUM(J23437:N23437)</f>
        <v>0</v>
      </c>
      <c r="J23437" s="78"/>
      <c r="K23437" s="78"/>
      <c r="L23437" s="77"/>
      <c r="M23437" s="77"/>
      <c r="N23437" s="77"/>
      <c r="O23437" s="78"/>
      <c r="P23437" s="310"/>
    </row>
    <row r="23438" spans="1:16" s="3" customFormat="1" ht="15" hidden="1" customHeight="1">
      <c r="A23438" s="75"/>
      <c r="B23438" s="75"/>
      <c r="C23438" s="76"/>
      <c r="D23438" s="75" t="s">
        <v>45</v>
      </c>
      <c r="E23438" s="78"/>
      <c r="F23438" s="77">
        <f t="shared" si="15357"/>
        <v>0</v>
      </c>
      <c r="G23438" s="77">
        <f>J23438+P23438</f>
        <v>0</v>
      </c>
      <c r="H23438" s="77">
        <f>M23438+Q23438</f>
        <v>0</v>
      </c>
      <c r="I23438" s="77">
        <f>SUM(J23438:N23438)</f>
        <v>0</v>
      </c>
      <c r="J23438" s="78"/>
      <c r="K23438" s="78"/>
      <c r="L23438" s="77"/>
      <c r="M23438" s="77"/>
      <c r="N23438" s="77"/>
      <c r="O23438" s="78"/>
      <c r="P23438" s="310"/>
    </row>
    <row r="23439" spans="1:16" s="3" customFormat="1" ht="15" hidden="1" customHeight="1">
      <c r="A23439" s="75"/>
      <c r="B23439" s="75"/>
      <c r="C23439" s="76"/>
      <c r="D23439" s="75" t="s">
        <v>46</v>
      </c>
      <c r="E23439" s="78"/>
      <c r="F23439" s="77">
        <f t="shared" si="15357"/>
        <v>0</v>
      </c>
      <c r="G23439" s="77">
        <f>J23439+P23439</f>
        <v>0</v>
      </c>
      <c r="H23439" s="77">
        <f>M23439+Q23439</f>
        <v>0</v>
      </c>
      <c r="I23439" s="77">
        <f>SUM(J23439:N23439)</f>
        <v>0</v>
      </c>
      <c r="J23439" s="78"/>
      <c r="K23439" s="78"/>
      <c r="L23439" s="77"/>
      <c r="M23439" s="77"/>
      <c r="N23439" s="77"/>
      <c r="O23439" s="78"/>
      <c r="P23439" s="310"/>
    </row>
    <row r="23440" spans="1:16" s="6" customFormat="1" ht="15" hidden="1" customHeight="1">
      <c r="A23440" s="8"/>
      <c r="B23440" s="8"/>
      <c r="C23440" s="41">
        <v>6250</v>
      </c>
      <c r="D23440" s="8"/>
      <c r="E23440" s="43"/>
      <c r="F23440" s="40">
        <f t="shared" ref="F23440:O23440" si="15358">SUM(F23441:F23448)</f>
        <v>0</v>
      </c>
      <c r="G23440" s="40">
        <f t="shared" ref="G23440:H23440" si="15359">SUM(G23441:G23448)</f>
        <v>0</v>
      </c>
      <c r="H23440" s="40">
        <f t="shared" si="15359"/>
        <v>0</v>
      </c>
      <c r="I23440" s="40">
        <f t="shared" si="15358"/>
        <v>0</v>
      </c>
      <c r="J23440" s="40">
        <f t="shared" si="15358"/>
        <v>0</v>
      </c>
      <c r="K23440" s="40">
        <f t="shared" ref="K23440:L23440" si="15360">SUM(K23441:K23448)</f>
        <v>0</v>
      </c>
      <c r="L23440" s="40">
        <f t="shared" si="15360"/>
        <v>0</v>
      </c>
      <c r="M23440" s="40">
        <f t="shared" si="15358"/>
        <v>0</v>
      </c>
      <c r="N23440" s="40">
        <f t="shared" si="15358"/>
        <v>0</v>
      </c>
      <c r="O23440" s="40">
        <f t="shared" si="15358"/>
        <v>0</v>
      </c>
      <c r="P23440" s="309"/>
    </row>
    <row r="23441" spans="1:16" s="301" customFormat="1" ht="15" hidden="1" customHeight="1">
      <c r="A23441" s="75"/>
      <c r="B23441" s="75"/>
      <c r="C23441" s="76"/>
      <c r="D23441" s="75" t="s">
        <v>47</v>
      </c>
      <c r="E23441" s="78"/>
      <c r="F23441" s="77">
        <f t="shared" ref="F23441:F23448" si="15361">I23441+O23441</f>
        <v>0</v>
      </c>
      <c r="G23441" s="77">
        <f t="shared" ref="G23441:G23448" si="15362">J23441+P23441</f>
        <v>0</v>
      </c>
      <c r="H23441" s="77">
        <f t="shared" ref="H23441:H23448" si="15363">M23441+Q23441</f>
        <v>0</v>
      </c>
      <c r="I23441" s="77">
        <f t="shared" ref="I23441:I23448" si="15364">SUM(J23441:N23441)</f>
        <v>0</v>
      </c>
      <c r="J23441" s="78"/>
      <c r="K23441" s="78"/>
      <c r="L23441" s="77"/>
      <c r="M23441" s="77"/>
      <c r="N23441" s="77"/>
      <c r="O23441" s="78"/>
      <c r="P23441" s="313"/>
    </row>
    <row r="23442" spans="1:16" s="3" customFormat="1" ht="15" hidden="1" customHeight="1">
      <c r="A23442" s="75"/>
      <c r="B23442" s="75"/>
      <c r="C23442" s="76"/>
      <c r="D23442" s="75" t="s">
        <v>48</v>
      </c>
      <c r="E23442" s="78"/>
      <c r="F23442" s="77">
        <f t="shared" si="15361"/>
        <v>0</v>
      </c>
      <c r="G23442" s="77">
        <f t="shared" si="15362"/>
        <v>0</v>
      </c>
      <c r="H23442" s="77">
        <f t="shared" si="15363"/>
        <v>0</v>
      </c>
      <c r="I23442" s="77">
        <f t="shared" si="15364"/>
        <v>0</v>
      </c>
      <c r="J23442" s="78"/>
      <c r="K23442" s="78"/>
      <c r="L23442" s="77"/>
      <c r="M23442" s="77"/>
      <c r="N23442" s="77"/>
      <c r="O23442" s="78"/>
      <c r="P23442" s="310"/>
    </row>
    <row r="23443" spans="1:16" s="3" customFormat="1" ht="15" hidden="1" customHeight="1">
      <c r="A23443" s="75"/>
      <c r="B23443" s="75"/>
      <c r="C23443" s="76"/>
      <c r="D23443" s="75" t="s">
        <v>49</v>
      </c>
      <c r="E23443" s="78"/>
      <c r="F23443" s="77">
        <f t="shared" si="15361"/>
        <v>0</v>
      </c>
      <c r="G23443" s="77">
        <f t="shared" si="15362"/>
        <v>0</v>
      </c>
      <c r="H23443" s="77">
        <f t="shared" si="15363"/>
        <v>0</v>
      </c>
      <c r="I23443" s="77">
        <f t="shared" si="15364"/>
        <v>0</v>
      </c>
      <c r="J23443" s="78"/>
      <c r="K23443" s="78"/>
      <c r="L23443" s="77"/>
      <c r="M23443" s="77"/>
      <c r="N23443" s="77"/>
      <c r="O23443" s="78"/>
      <c r="P23443" s="310"/>
    </row>
    <row r="23444" spans="1:16" s="3" customFormat="1" ht="15" hidden="1" customHeight="1">
      <c r="A23444" s="75"/>
      <c r="B23444" s="75"/>
      <c r="C23444" s="76"/>
      <c r="D23444" s="75" t="s">
        <v>50</v>
      </c>
      <c r="E23444" s="78"/>
      <c r="F23444" s="77">
        <f t="shared" si="15361"/>
        <v>0</v>
      </c>
      <c r="G23444" s="77">
        <f t="shared" si="15362"/>
        <v>0</v>
      </c>
      <c r="H23444" s="77">
        <f t="shared" si="15363"/>
        <v>0</v>
      </c>
      <c r="I23444" s="77">
        <f t="shared" si="15364"/>
        <v>0</v>
      </c>
      <c r="J23444" s="78"/>
      <c r="K23444" s="78"/>
      <c r="L23444" s="77"/>
      <c r="M23444" s="77"/>
      <c r="N23444" s="77"/>
      <c r="O23444" s="78"/>
      <c r="P23444" s="310"/>
    </row>
    <row r="23445" spans="1:16" s="3" customFormat="1" ht="15" hidden="1" customHeight="1">
      <c r="A23445" s="75"/>
      <c r="B23445" s="75"/>
      <c r="C23445" s="76"/>
      <c r="D23445" s="75" t="s">
        <v>51</v>
      </c>
      <c r="E23445" s="78"/>
      <c r="F23445" s="77">
        <f t="shared" si="15361"/>
        <v>0</v>
      </c>
      <c r="G23445" s="77">
        <f t="shared" si="15362"/>
        <v>0</v>
      </c>
      <c r="H23445" s="77">
        <f t="shared" si="15363"/>
        <v>0</v>
      </c>
      <c r="I23445" s="77">
        <f t="shared" si="15364"/>
        <v>0</v>
      </c>
      <c r="J23445" s="78"/>
      <c r="K23445" s="78"/>
      <c r="L23445" s="77"/>
      <c r="M23445" s="77"/>
      <c r="N23445" s="77"/>
      <c r="O23445" s="78"/>
      <c r="P23445" s="310"/>
    </row>
    <row r="23446" spans="1:16" s="3" customFormat="1" ht="15" hidden="1" customHeight="1">
      <c r="A23446" s="75"/>
      <c r="B23446" s="75"/>
      <c r="C23446" s="76"/>
      <c r="D23446" s="75" t="s">
        <v>52</v>
      </c>
      <c r="E23446" s="78"/>
      <c r="F23446" s="77">
        <f t="shared" si="15361"/>
        <v>0</v>
      </c>
      <c r="G23446" s="77">
        <f t="shared" si="15362"/>
        <v>0</v>
      </c>
      <c r="H23446" s="77">
        <f t="shared" si="15363"/>
        <v>0</v>
      </c>
      <c r="I23446" s="77">
        <f t="shared" si="15364"/>
        <v>0</v>
      </c>
      <c r="J23446" s="78"/>
      <c r="K23446" s="78"/>
      <c r="L23446" s="77"/>
      <c r="M23446" s="77"/>
      <c r="N23446" s="77"/>
      <c r="O23446" s="78"/>
      <c r="P23446" s="310"/>
    </row>
    <row r="23447" spans="1:16" s="3" customFormat="1" ht="15" hidden="1" customHeight="1">
      <c r="A23447" s="75"/>
      <c r="B23447" s="75"/>
      <c r="C23447" s="76"/>
      <c r="D23447" s="75" t="s">
        <v>53</v>
      </c>
      <c r="E23447" s="78"/>
      <c r="F23447" s="77">
        <f t="shared" si="15361"/>
        <v>0</v>
      </c>
      <c r="G23447" s="77">
        <f t="shared" si="15362"/>
        <v>0</v>
      </c>
      <c r="H23447" s="77">
        <f t="shared" si="15363"/>
        <v>0</v>
      </c>
      <c r="I23447" s="77">
        <f t="shared" si="15364"/>
        <v>0</v>
      </c>
      <c r="J23447" s="78"/>
      <c r="K23447" s="78"/>
      <c r="L23447" s="77"/>
      <c r="M23447" s="77"/>
      <c r="N23447" s="77"/>
      <c r="O23447" s="78"/>
      <c r="P23447" s="310"/>
    </row>
    <row r="23448" spans="1:16" s="3" customFormat="1" ht="15" hidden="1" customHeight="1">
      <c r="A23448" s="75"/>
      <c r="B23448" s="75"/>
      <c r="C23448" s="76"/>
      <c r="D23448" s="75" t="s">
        <v>54</v>
      </c>
      <c r="E23448" s="78"/>
      <c r="F23448" s="77">
        <f t="shared" si="15361"/>
        <v>0</v>
      </c>
      <c r="G23448" s="77">
        <f t="shared" si="15362"/>
        <v>0</v>
      </c>
      <c r="H23448" s="77">
        <f t="shared" si="15363"/>
        <v>0</v>
      </c>
      <c r="I23448" s="77">
        <f t="shared" si="15364"/>
        <v>0</v>
      </c>
      <c r="J23448" s="78"/>
      <c r="K23448" s="78"/>
      <c r="L23448" s="77"/>
      <c r="M23448" s="77"/>
      <c r="N23448" s="77"/>
      <c r="O23448" s="78"/>
      <c r="P23448" s="310"/>
    </row>
    <row r="23449" spans="1:16" s="6" customFormat="1" ht="15" hidden="1" customHeight="1">
      <c r="A23449" s="8"/>
      <c r="B23449" s="8"/>
      <c r="C23449" s="41">
        <v>6300</v>
      </c>
      <c r="D23449" s="8"/>
      <c r="E23449" s="43"/>
      <c r="F23449" s="40">
        <f t="shared" ref="F23449:O23449" si="15365">SUM(F23450:F23454)</f>
        <v>0</v>
      </c>
      <c r="G23449" s="40">
        <f t="shared" ref="G23449:H23449" si="15366">SUM(G23450:G23454)</f>
        <v>0</v>
      </c>
      <c r="H23449" s="40">
        <f t="shared" si="15366"/>
        <v>0</v>
      </c>
      <c r="I23449" s="40">
        <f t="shared" si="15365"/>
        <v>0</v>
      </c>
      <c r="J23449" s="40">
        <f t="shared" si="15365"/>
        <v>0</v>
      </c>
      <c r="K23449" s="40">
        <f t="shared" ref="K23449:L23449" si="15367">SUM(K23450:K23454)</f>
        <v>0</v>
      </c>
      <c r="L23449" s="40">
        <f t="shared" si="15367"/>
        <v>0</v>
      </c>
      <c r="M23449" s="40">
        <f t="shared" si="15365"/>
        <v>0</v>
      </c>
      <c r="N23449" s="40">
        <f t="shared" si="15365"/>
        <v>0</v>
      </c>
      <c r="O23449" s="40">
        <f t="shared" si="15365"/>
        <v>0</v>
      </c>
      <c r="P23449" s="309"/>
    </row>
    <row r="23450" spans="1:16" s="301" customFormat="1" ht="15" hidden="1" customHeight="1">
      <c r="A23450" s="75"/>
      <c r="B23450" s="75"/>
      <c r="C23450" s="76"/>
      <c r="D23450" s="75" t="s">
        <v>55</v>
      </c>
      <c r="E23450" s="78"/>
      <c r="F23450" s="77">
        <f t="shared" ref="F23450:F23454" si="15368">I23450+O23450</f>
        <v>0</v>
      </c>
      <c r="G23450" s="77">
        <f>J23450+P23450</f>
        <v>0</v>
      </c>
      <c r="H23450" s="77">
        <f>M23450+Q23450</f>
        <v>0</v>
      </c>
      <c r="I23450" s="77">
        <f>SUM(J23450:N23450)</f>
        <v>0</v>
      </c>
      <c r="J23450" s="78"/>
      <c r="K23450" s="78"/>
      <c r="L23450" s="77"/>
      <c r="M23450" s="77"/>
      <c r="N23450" s="77"/>
      <c r="O23450" s="78"/>
      <c r="P23450" s="313"/>
    </row>
    <row r="23451" spans="1:16" s="3" customFormat="1" ht="15" hidden="1" customHeight="1">
      <c r="A23451" s="75"/>
      <c r="B23451" s="75"/>
      <c r="C23451" s="76"/>
      <c r="D23451" s="75" t="s">
        <v>56</v>
      </c>
      <c r="E23451" s="78"/>
      <c r="F23451" s="77">
        <f t="shared" si="15368"/>
        <v>0</v>
      </c>
      <c r="G23451" s="77">
        <f>J23451+P23451</f>
        <v>0</v>
      </c>
      <c r="H23451" s="77">
        <f>M23451+Q23451</f>
        <v>0</v>
      </c>
      <c r="I23451" s="77">
        <f>SUM(J23451:N23451)</f>
        <v>0</v>
      </c>
      <c r="J23451" s="78"/>
      <c r="K23451" s="78"/>
      <c r="L23451" s="77"/>
      <c r="M23451" s="77"/>
      <c r="N23451" s="77"/>
      <c r="O23451" s="78"/>
      <c r="P23451" s="310"/>
    </row>
    <row r="23452" spans="1:16" s="3" customFormat="1" ht="15" hidden="1" customHeight="1">
      <c r="A23452" s="75"/>
      <c r="B23452" s="75"/>
      <c r="C23452" s="76"/>
      <c r="D23452" s="75" t="s">
        <v>57</v>
      </c>
      <c r="E23452" s="78"/>
      <c r="F23452" s="77">
        <f t="shared" si="15368"/>
        <v>0</v>
      </c>
      <c r="G23452" s="77">
        <f>J23452+P23452</f>
        <v>0</v>
      </c>
      <c r="H23452" s="77">
        <f>M23452+Q23452</f>
        <v>0</v>
      </c>
      <c r="I23452" s="77">
        <f>SUM(J23452:N23452)</f>
        <v>0</v>
      </c>
      <c r="J23452" s="78"/>
      <c r="K23452" s="78"/>
      <c r="L23452" s="77"/>
      <c r="M23452" s="77"/>
      <c r="N23452" s="77"/>
      <c r="O23452" s="78"/>
      <c r="P23452" s="310"/>
    </row>
    <row r="23453" spans="1:16" s="3" customFormat="1" ht="15" hidden="1" customHeight="1">
      <c r="A23453" s="75"/>
      <c r="B23453" s="75"/>
      <c r="C23453" s="76"/>
      <c r="D23453" s="75" t="s">
        <v>58</v>
      </c>
      <c r="E23453" s="78"/>
      <c r="F23453" s="77">
        <f t="shared" si="15368"/>
        <v>0</v>
      </c>
      <c r="G23453" s="77">
        <f>J23453+P23453</f>
        <v>0</v>
      </c>
      <c r="H23453" s="77">
        <f>M23453+Q23453</f>
        <v>0</v>
      </c>
      <c r="I23453" s="77">
        <f>SUM(J23453:N23453)</f>
        <v>0</v>
      </c>
      <c r="J23453" s="78"/>
      <c r="K23453" s="78"/>
      <c r="L23453" s="77"/>
      <c r="M23453" s="77"/>
      <c r="N23453" s="77"/>
      <c r="O23453" s="78"/>
      <c r="P23453" s="310"/>
    </row>
    <row r="23454" spans="1:16" s="3" customFormat="1" ht="15" hidden="1" customHeight="1">
      <c r="A23454" s="75"/>
      <c r="B23454" s="75"/>
      <c r="C23454" s="76"/>
      <c r="D23454" s="75" t="s">
        <v>59</v>
      </c>
      <c r="E23454" s="78"/>
      <c r="F23454" s="77">
        <f t="shared" si="15368"/>
        <v>0</v>
      </c>
      <c r="G23454" s="77">
        <f>J23454+P23454</f>
        <v>0</v>
      </c>
      <c r="H23454" s="77">
        <f>M23454+Q23454</f>
        <v>0</v>
      </c>
      <c r="I23454" s="77">
        <f>SUM(J23454:N23454)</f>
        <v>0</v>
      </c>
      <c r="J23454" s="78"/>
      <c r="K23454" s="78"/>
      <c r="L23454" s="77"/>
      <c r="M23454" s="77"/>
      <c r="N23454" s="77"/>
      <c r="O23454" s="78"/>
      <c r="P23454" s="310"/>
    </row>
    <row r="23455" spans="1:16" s="6" customFormat="1" ht="15" hidden="1" customHeight="1">
      <c r="A23455" s="8"/>
      <c r="B23455" s="8"/>
      <c r="C23455" s="41">
        <v>6350</v>
      </c>
      <c r="D23455" s="8"/>
      <c r="E23455" s="43"/>
      <c r="F23455" s="40">
        <f t="shared" ref="F23455:O23455" si="15369">SUM(F23456:F23457)</f>
        <v>0</v>
      </c>
      <c r="G23455" s="40">
        <f t="shared" ref="G23455:H23455" si="15370">SUM(G23456:G23457)</f>
        <v>0</v>
      </c>
      <c r="H23455" s="40">
        <f t="shared" si="15370"/>
        <v>0</v>
      </c>
      <c r="I23455" s="40">
        <f t="shared" si="15369"/>
        <v>0</v>
      </c>
      <c r="J23455" s="40">
        <f t="shared" si="15369"/>
        <v>0</v>
      </c>
      <c r="K23455" s="40">
        <f t="shared" ref="K23455:L23455" si="15371">SUM(K23456:K23457)</f>
        <v>0</v>
      </c>
      <c r="L23455" s="40">
        <f t="shared" si="15371"/>
        <v>0</v>
      </c>
      <c r="M23455" s="40">
        <f t="shared" si="15369"/>
        <v>0</v>
      </c>
      <c r="N23455" s="40">
        <f t="shared" si="15369"/>
        <v>0</v>
      </c>
      <c r="O23455" s="40">
        <f t="shared" si="15369"/>
        <v>0</v>
      </c>
      <c r="P23455" s="309"/>
    </row>
    <row r="23456" spans="1:16" s="301" customFormat="1" ht="15" hidden="1" customHeight="1">
      <c r="A23456" s="75"/>
      <c r="B23456" s="75"/>
      <c r="C23456" s="76"/>
      <c r="D23456" s="75" t="s">
        <v>60</v>
      </c>
      <c r="E23456" s="78"/>
      <c r="F23456" s="77">
        <f>I23456+O23456</f>
        <v>0</v>
      </c>
      <c r="G23456" s="77">
        <f>J23456+P23456</f>
        <v>0</v>
      </c>
      <c r="H23456" s="77">
        <f>M23456+Q23456</f>
        <v>0</v>
      </c>
      <c r="I23456" s="77">
        <f>SUM(J23456:N23456)</f>
        <v>0</v>
      </c>
      <c r="J23456" s="78"/>
      <c r="K23456" s="78"/>
      <c r="L23456" s="77"/>
      <c r="M23456" s="77"/>
      <c r="N23456" s="77"/>
      <c r="O23456" s="78"/>
      <c r="P23456" s="313"/>
    </row>
    <row r="23457" spans="1:16" s="3" customFormat="1" ht="15" hidden="1" customHeight="1">
      <c r="A23457" s="75"/>
      <c r="B23457" s="75"/>
      <c r="C23457" s="76"/>
      <c r="D23457" s="75" t="s">
        <v>61</v>
      </c>
      <c r="E23457" s="78"/>
      <c r="F23457" s="77">
        <f>I23457+O23457</f>
        <v>0</v>
      </c>
      <c r="G23457" s="77">
        <f>J23457+P23457</f>
        <v>0</v>
      </c>
      <c r="H23457" s="77">
        <f>M23457+Q23457</f>
        <v>0</v>
      </c>
      <c r="I23457" s="77">
        <f>SUM(J23457:N23457)</f>
        <v>0</v>
      </c>
      <c r="J23457" s="78"/>
      <c r="K23457" s="78"/>
      <c r="L23457" s="77"/>
      <c r="M23457" s="77"/>
      <c r="N23457" s="77"/>
      <c r="O23457" s="78"/>
      <c r="P23457" s="310"/>
    </row>
    <row r="23458" spans="1:16" s="6" customFormat="1" ht="15" hidden="1" customHeight="1">
      <c r="A23458" s="108"/>
      <c r="B23458" s="108"/>
      <c r="C23458" s="112">
        <v>6400</v>
      </c>
      <c r="D23458" s="108"/>
      <c r="E23458" s="73"/>
      <c r="F23458" s="1">
        <f t="shared" ref="F23458:O23458" si="15372">SUM(F23459:F23465)</f>
        <v>0</v>
      </c>
      <c r="G23458" s="1">
        <f t="shared" ref="G23458:H23458" si="15373">SUM(G23459:G23465)</f>
        <v>0</v>
      </c>
      <c r="H23458" s="1">
        <f t="shared" si="15373"/>
        <v>0</v>
      </c>
      <c r="I23458" s="1">
        <f t="shared" si="15372"/>
        <v>0</v>
      </c>
      <c r="J23458" s="1">
        <f t="shared" si="15372"/>
        <v>0</v>
      </c>
      <c r="K23458" s="1">
        <f t="shared" ref="K23458:L23458" si="15374">SUM(K23459:K23465)</f>
        <v>0</v>
      </c>
      <c r="L23458" s="1">
        <f t="shared" si="15374"/>
        <v>0</v>
      </c>
      <c r="M23458" s="1">
        <f t="shared" si="15372"/>
        <v>0</v>
      </c>
      <c r="N23458" s="1">
        <f t="shared" si="15372"/>
        <v>0</v>
      </c>
      <c r="O23458" s="1">
        <f t="shared" si="15372"/>
        <v>0</v>
      </c>
      <c r="P23458" s="309"/>
    </row>
    <row r="23459" spans="1:16" s="301" customFormat="1" ht="15" hidden="1" customHeight="1">
      <c r="A23459" s="75"/>
      <c r="B23459" s="75"/>
      <c r="C23459" s="76"/>
      <c r="D23459" s="75" t="s">
        <v>62</v>
      </c>
      <c r="E23459" s="77"/>
      <c r="F23459" s="77">
        <f t="shared" ref="F23459:F23465" si="15375">I23459+O23459</f>
        <v>0</v>
      </c>
      <c r="G23459" s="77">
        <f t="shared" ref="G23459:G23465" si="15376">J23459+P23459</f>
        <v>0</v>
      </c>
      <c r="H23459" s="77">
        <f t="shared" ref="H23459:H23465" si="15377">M23459+Q23459</f>
        <v>0</v>
      </c>
      <c r="I23459" s="77">
        <f t="shared" ref="I23459:I23465" si="15378">SUM(J23459:N23459)</f>
        <v>0</v>
      </c>
      <c r="J23459" s="78"/>
      <c r="K23459" s="78"/>
      <c r="L23459" s="77"/>
      <c r="M23459" s="77"/>
      <c r="N23459" s="77"/>
      <c r="O23459" s="78"/>
      <c r="P23459" s="313"/>
    </row>
    <row r="23460" spans="1:16" s="3" customFormat="1" ht="15" hidden="1" customHeight="1">
      <c r="A23460" s="75"/>
      <c r="B23460" s="75"/>
      <c r="C23460" s="76"/>
      <c r="D23460" s="75" t="s">
        <v>63</v>
      </c>
      <c r="E23460" s="78"/>
      <c r="F23460" s="77">
        <f t="shared" si="15375"/>
        <v>0</v>
      </c>
      <c r="G23460" s="77">
        <f t="shared" si="15376"/>
        <v>0</v>
      </c>
      <c r="H23460" s="77">
        <f t="shared" si="15377"/>
        <v>0</v>
      </c>
      <c r="I23460" s="77">
        <f t="shared" si="15378"/>
        <v>0</v>
      </c>
      <c r="J23460" s="78"/>
      <c r="K23460" s="78"/>
      <c r="L23460" s="77"/>
      <c r="M23460" s="77"/>
      <c r="N23460" s="77"/>
      <c r="O23460" s="78"/>
      <c r="P23460" s="310"/>
    </row>
    <row r="23461" spans="1:16" s="3" customFormat="1" ht="15" hidden="1" customHeight="1">
      <c r="A23461" s="75"/>
      <c r="B23461" s="75"/>
      <c r="C23461" s="76"/>
      <c r="D23461" s="75" t="s">
        <v>64</v>
      </c>
      <c r="E23461" s="78"/>
      <c r="F23461" s="77">
        <f t="shared" si="15375"/>
        <v>0</v>
      </c>
      <c r="G23461" s="77">
        <f t="shared" si="15376"/>
        <v>0</v>
      </c>
      <c r="H23461" s="77">
        <f t="shared" si="15377"/>
        <v>0</v>
      </c>
      <c r="I23461" s="77">
        <f t="shared" si="15378"/>
        <v>0</v>
      </c>
      <c r="J23461" s="78"/>
      <c r="K23461" s="78"/>
      <c r="L23461" s="77"/>
      <c r="M23461" s="77"/>
      <c r="N23461" s="77"/>
      <c r="O23461" s="78"/>
      <c r="P23461" s="310"/>
    </row>
    <row r="23462" spans="1:16" s="3" customFormat="1" ht="15" hidden="1" customHeight="1">
      <c r="A23462" s="75"/>
      <c r="B23462" s="75"/>
      <c r="C23462" s="76"/>
      <c r="D23462" s="75" t="s">
        <v>65</v>
      </c>
      <c r="E23462" s="78"/>
      <c r="F23462" s="77">
        <f t="shared" si="15375"/>
        <v>0</v>
      </c>
      <c r="G23462" s="77">
        <f t="shared" si="15376"/>
        <v>0</v>
      </c>
      <c r="H23462" s="77">
        <f t="shared" si="15377"/>
        <v>0</v>
      </c>
      <c r="I23462" s="77">
        <f t="shared" si="15378"/>
        <v>0</v>
      </c>
      <c r="J23462" s="78"/>
      <c r="K23462" s="78"/>
      <c r="L23462" s="77"/>
      <c r="M23462" s="77"/>
      <c r="N23462" s="77"/>
      <c r="O23462" s="78"/>
      <c r="P23462" s="310"/>
    </row>
    <row r="23463" spans="1:16" s="3" customFormat="1" ht="15" hidden="1" customHeight="1">
      <c r="A23463" s="75"/>
      <c r="B23463" s="75"/>
      <c r="C23463" s="76"/>
      <c r="D23463" s="75" t="s">
        <v>66</v>
      </c>
      <c r="E23463" s="78"/>
      <c r="F23463" s="77">
        <f t="shared" si="15375"/>
        <v>0</v>
      </c>
      <c r="G23463" s="77">
        <f t="shared" si="15376"/>
        <v>0</v>
      </c>
      <c r="H23463" s="77">
        <f t="shared" si="15377"/>
        <v>0</v>
      </c>
      <c r="I23463" s="77">
        <f t="shared" si="15378"/>
        <v>0</v>
      </c>
      <c r="J23463" s="78"/>
      <c r="K23463" s="78"/>
      <c r="L23463" s="77"/>
      <c r="M23463" s="77"/>
      <c r="N23463" s="77"/>
      <c r="O23463" s="78"/>
      <c r="P23463" s="310"/>
    </row>
    <row r="23464" spans="1:16" s="3" customFormat="1" ht="15" hidden="1" customHeight="1">
      <c r="A23464" s="75"/>
      <c r="B23464" s="75"/>
      <c r="C23464" s="76"/>
      <c r="D23464" s="75" t="s">
        <v>67</v>
      </c>
      <c r="E23464" s="78"/>
      <c r="F23464" s="77">
        <f t="shared" si="15375"/>
        <v>0</v>
      </c>
      <c r="G23464" s="77">
        <f t="shared" si="15376"/>
        <v>0</v>
      </c>
      <c r="H23464" s="77">
        <f t="shared" si="15377"/>
        <v>0</v>
      </c>
      <c r="I23464" s="77">
        <f t="shared" si="15378"/>
        <v>0</v>
      </c>
      <c r="J23464" s="78"/>
      <c r="K23464" s="78"/>
      <c r="L23464" s="77"/>
      <c r="M23464" s="77"/>
      <c r="N23464" s="77"/>
      <c r="O23464" s="78"/>
      <c r="P23464" s="310"/>
    </row>
    <row r="23465" spans="1:16" s="6" customFormat="1" ht="15" hidden="1" customHeight="1">
      <c r="A23465" s="123"/>
      <c r="B23465" s="123"/>
      <c r="C23465" s="129"/>
      <c r="D23465" s="123" t="s">
        <v>68</v>
      </c>
      <c r="E23465" s="130"/>
      <c r="F23465" s="91">
        <f t="shared" si="15375"/>
        <v>0</v>
      </c>
      <c r="G23465" s="91">
        <f t="shared" si="15376"/>
        <v>0</v>
      </c>
      <c r="H23465" s="91">
        <f t="shared" si="15377"/>
        <v>0</v>
      </c>
      <c r="I23465" s="91">
        <f t="shared" si="15378"/>
        <v>0</v>
      </c>
      <c r="J23465" s="92"/>
      <c r="K23465" s="92"/>
      <c r="L23465" s="91"/>
      <c r="M23465" s="91"/>
      <c r="N23465" s="91"/>
      <c r="O23465" s="92"/>
      <c r="P23465" s="309"/>
    </row>
    <row r="23466" spans="1:16" s="6" customFormat="1" ht="15" hidden="1" customHeight="1">
      <c r="A23466" s="151"/>
      <c r="B23466" s="151"/>
      <c r="C23466" s="152">
        <v>6500</v>
      </c>
      <c r="D23466" s="151"/>
      <c r="E23466" s="142"/>
      <c r="F23466" s="157">
        <f t="shared" ref="F23466:O23466" si="15379">SUM(F23467:F23472)</f>
        <v>0</v>
      </c>
      <c r="G23466" s="157">
        <f t="shared" ref="G23466:H23466" si="15380">SUM(G23467:G23472)</f>
        <v>0</v>
      </c>
      <c r="H23466" s="157">
        <f t="shared" si="15380"/>
        <v>0</v>
      </c>
      <c r="I23466" s="157">
        <f t="shared" si="15379"/>
        <v>0</v>
      </c>
      <c r="J23466" s="157">
        <f t="shared" si="15379"/>
        <v>0</v>
      </c>
      <c r="K23466" s="157">
        <f t="shared" ref="K23466:L23466" si="15381">SUM(K23467:K23472)</f>
        <v>0</v>
      </c>
      <c r="L23466" s="157">
        <f t="shared" si="15381"/>
        <v>0</v>
      </c>
      <c r="M23466" s="157">
        <f t="shared" si="15379"/>
        <v>0</v>
      </c>
      <c r="N23466" s="157">
        <f t="shared" si="15379"/>
        <v>0</v>
      </c>
      <c r="O23466" s="157">
        <f t="shared" si="15379"/>
        <v>0</v>
      </c>
      <c r="P23466" s="309"/>
    </row>
    <row r="23467" spans="1:16" s="301" customFormat="1" ht="15" hidden="1" customHeight="1">
      <c r="A23467" s="80"/>
      <c r="B23467" s="80"/>
      <c r="C23467" s="81"/>
      <c r="D23467" s="80" t="s">
        <v>69</v>
      </c>
      <c r="E23467" s="84"/>
      <c r="F23467" s="83">
        <f t="shared" ref="F23467:F23472" si="15382">I23467+O23467</f>
        <v>0</v>
      </c>
      <c r="G23467" s="83">
        <f t="shared" ref="G23467:G23472" si="15383">J23467+P23467</f>
        <v>0</v>
      </c>
      <c r="H23467" s="83">
        <f t="shared" ref="H23467:H23472" si="15384">M23467+Q23467</f>
        <v>0</v>
      </c>
      <c r="I23467" s="83">
        <f t="shared" ref="I23467:I23472" si="15385">SUM(J23467:N23467)</f>
        <v>0</v>
      </c>
      <c r="J23467" s="84"/>
      <c r="K23467" s="84"/>
      <c r="L23467" s="83"/>
      <c r="M23467" s="83"/>
      <c r="N23467" s="83"/>
      <c r="O23467" s="84"/>
      <c r="P23467" s="313"/>
    </row>
    <row r="23468" spans="1:16" s="3" customFormat="1" ht="15" hidden="1" customHeight="1">
      <c r="A23468" s="123"/>
      <c r="B23468" s="123"/>
      <c r="C23468" s="129"/>
      <c r="D23468" s="123" t="s">
        <v>70</v>
      </c>
      <c r="E23468" s="92"/>
      <c r="F23468" s="91">
        <f t="shared" si="15382"/>
        <v>0</v>
      </c>
      <c r="G23468" s="91">
        <f t="shared" si="15383"/>
        <v>0</v>
      </c>
      <c r="H23468" s="91">
        <f t="shared" si="15384"/>
        <v>0</v>
      </c>
      <c r="I23468" s="91">
        <f t="shared" si="15385"/>
        <v>0</v>
      </c>
      <c r="J23468" s="92"/>
      <c r="K23468" s="92"/>
      <c r="L23468" s="91"/>
      <c r="M23468" s="91"/>
      <c r="N23468" s="91"/>
      <c r="O23468" s="92"/>
      <c r="P23468" s="310"/>
    </row>
    <row r="23469" spans="1:16" s="6" customFormat="1" ht="15" hidden="1" customHeight="1">
      <c r="A23469" s="140"/>
      <c r="B23469" s="140"/>
      <c r="C23469" s="141"/>
      <c r="D23469" s="140" t="s">
        <v>71</v>
      </c>
      <c r="E23469" s="142"/>
      <c r="F23469" s="143">
        <f t="shared" si="15382"/>
        <v>0</v>
      </c>
      <c r="G23469" s="143">
        <f t="shared" si="15383"/>
        <v>0</v>
      </c>
      <c r="H23469" s="143">
        <f t="shared" si="15384"/>
        <v>0</v>
      </c>
      <c r="I23469" s="143">
        <f t="shared" si="15385"/>
        <v>0</v>
      </c>
      <c r="J23469" s="144"/>
      <c r="K23469" s="144"/>
      <c r="L23469" s="143"/>
      <c r="M23469" s="143"/>
      <c r="N23469" s="143"/>
      <c r="O23469" s="144"/>
      <c r="P23469" s="309"/>
    </row>
    <row r="23470" spans="1:16" s="3" customFormat="1" ht="15" hidden="1" customHeight="1">
      <c r="A23470" s="80"/>
      <c r="B23470" s="80"/>
      <c r="C23470" s="81"/>
      <c r="D23470" s="80" t="s">
        <v>72</v>
      </c>
      <c r="E23470" s="84"/>
      <c r="F23470" s="83">
        <f t="shared" si="15382"/>
        <v>0</v>
      </c>
      <c r="G23470" s="83">
        <f t="shared" si="15383"/>
        <v>0</v>
      </c>
      <c r="H23470" s="83">
        <f t="shared" si="15384"/>
        <v>0</v>
      </c>
      <c r="I23470" s="83">
        <f t="shared" si="15385"/>
        <v>0</v>
      </c>
      <c r="J23470" s="84"/>
      <c r="K23470" s="84"/>
      <c r="L23470" s="83"/>
      <c r="M23470" s="83"/>
      <c r="N23470" s="83"/>
      <c r="O23470" s="84"/>
      <c r="P23470" s="310"/>
    </row>
    <row r="23471" spans="1:16" s="3" customFormat="1" ht="15" hidden="1" customHeight="1">
      <c r="A23471" s="75"/>
      <c r="B23471" s="75"/>
      <c r="C23471" s="76"/>
      <c r="D23471" s="75" t="s">
        <v>73</v>
      </c>
      <c r="E23471" s="78"/>
      <c r="F23471" s="77">
        <f t="shared" si="15382"/>
        <v>0</v>
      </c>
      <c r="G23471" s="77">
        <f t="shared" si="15383"/>
        <v>0</v>
      </c>
      <c r="H23471" s="77">
        <f t="shared" si="15384"/>
        <v>0</v>
      </c>
      <c r="I23471" s="77">
        <f t="shared" si="15385"/>
        <v>0</v>
      </c>
      <c r="J23471" s="78"/>
      <c r="K23471" s="78"/>
      <c r="L23471" s="77"/>
      <c r="M23471" s="77"/>
      <c r="N23471" s="77"/>
      <c r="O23471" s="78"/>
      <c r="P23471" s="310"/>
    </row>
    <row r="23472" spans="1:16" s="3" customFormat="1" ht="15" hidden="1" customHeight="1">
      <c r="A23472" s="123"/>
      <c r="B23472" s="123"/>
      <c r="C23472" s="129"/>
      <c r="D23472" s="123" t="s">
        <v>74</v>
      </c>
      <c r="E23472" s="92"/>
      <c r="F23472" s="91">
        <f t="shared" si="15382"/>
        <v>0</v>
      </c>
      <c r="G23472" s="91">
        <f t="shared" si="15383"/>
        <v>0</v>
      </c>
      <c r="H23472" s="91">
        <f t="shared" si="15384"/>
        <v>0</v>
      </c>
      <c r="I23472" s="91">
        <f t="shared" si="15385"/>
        <v>0</v>
      </c>
      <c r="J23472" s="92"/>
      <c r="K23472" s="92"/>
      <c r="L23472" s="91"/>
      <c r="M23472" s="91"/>
      <c r="N23472" s="91"/>
      <c r="O23472" s="92"/>
      <c r="P23472" s="310"/>
    </row>
    <row r="23473" spans="1:16" s="6" customFormat="1" ht="15" hidden="1" customHeight="1">
      <c r="A23473" s="151"/>
      <c r="B23473" s="151"/>
      <c r="C23473" s="152">
        <v>6550</v>
      </c>
      <c r="D23473" s="151"/>
      <c r="E23473" s="157"/>
      <c r="F23473" s="154">
        <f t="shared" ref="F23473:O23473" si="15386">SUM(F23474:F23477)</f>
        <v>0</v>
      </c>
      <c r="G23473" s="154">
        <f t="shared" ref="G23473:H23473" si="15387">SUM(G23474:G23477)</f>
        <v>0</v>
      </c>
      <c r="H23473" s="154">
        <f t="shared" si="15387"/>
        <v>0</v>
      </c>
      <c r="I23473" s="154">
        <f t="shared" si="15386"/>
        <v>0</v>
      </c>
      <c r="J23473" s="154">
        <f t="shared" si="15386"/>
        <v>0</v>
      </c>
      <c r="K23473" s="154">
        <f t="shared" ref="K23473:L23473" si="15388">SUM(K23474:K23477)</f>
        <v>0</v>
      </c>
      <c r="L23473" s="154">
        <f t="shared" si="15388"/>
        <v>0</v>
      </c>
      <c r="M23473" s="154">
        <f t="shared" si="15386"/>
        <v>0</v>
      </c>
      <c r="N23473" s="154">
        <f t="shared" si="15386"/>
        <v>0</v>
      </c>
      <c r="O23473" s="154">
        <f t="shared" si="15386"/>
        <v>0</v>
      </c>
      <c r="P23473" s="309"/>
    </row>
    <row r="23474" spans="1:16" s="301" customFormat="1" ht="15" hidden="1" customHeight="1">
      <c r="A23474" s="124"/>
      <c r="B23474" s="124"/>
      <c r="C23474" s="125"/>
      <c r="D23474" s="124" t="s">
        <v>75</v>
      </c>
      <c r="E23474" s="128"/>
      <c r="F23474" s="127">
        <f t="shared" ref="F23474:F23477" si="15389">I23474+O23474</f>
        <v>0</v>
      </c>
      <c r="G23474" s="127">
        <f>J23474+P23474</f>
        <v>0</v>
      </c>
      <c r="H23474" s="127">
        <f>M23474+Q23474</f>
        <v>0</v>
      </c>
      <c r="I23474" s="127">
        <f>SUM(J23474:N23474)</f>
        <v>0</v>
      </c>
      <c r="J23474" s="128"/>
      <c r="K23474" s="128"/>
      <c r="L23474" s="127"/>
      <c r="M23474" s="127"/>
      <c r="N23474" s="127"/>
      <c r="O23474" s="128"/>
      <c r="P23474" s="313"/>
    </row>
    <row r="23475" spans="1:16" s="6" customFormat="1" ht="15" hidden="1" customHeight="1">
      <c r="A23475" s="140"/>
      <c r="B23475" s="140"/>
      <c r="C23475" s="141"/>
      <c r="D23475" s="140" t="s">
        <v>76</v>
      </c>
      <c r="E23475" s="144"/>
      <c r="F23475" s="143">
        <f t="shared" si="15389"/>
        <v>0</v>
      </c>
      <c r="G23475" s="143">
        <f>J23475+P23475</f>
        <v>0</v>
      </c>
      <c r="H23475" s="143">
        <f>M23475+Q23475</f>
        <v>0</v>
      </c>
      <c r="I23475" s="143">
        <f>SUM(J23475:N23475)</f>
        <v>0</v>
      </c>
      <c r="J23475" s="144"/>
      <c r="K23475" s="144"/>
      <c r="L23475" s="143"/>
      <c r="M23475" s="143"/>
      <c r="N23475" s="143"/>
      <c r="O23475" s="144"/>
      <c r="P23475" s="309"/>
    </row>
    <row r="23476" spans="1:16" s="3" customFormat="1" ht="15" hidden="1" customHeight="1">
      <c r="A23476" s="80"/>
      <c r="B23476" s="80"/>
      <c r="C23476" s="81"/>
      <c r="D23476" s="80" t="s">
        <v>77</v>
      </c>
      <c r="E23476" s="84"/>
      <c r="F23476" s="83">
        <f t="shared" si="15389"/>
        <v>0</v>
      </c>
      <c r="G23476" s="83">
        <f>J23476+P23476</f>
        <v>0</v>
      </c>
      <c r="H23476" s="83">
        <f>M23476+Q23476</f>
        <v>0</v>
      </c>
      <c r="I23476" s="83">
        <f>SUM(J23476:N23476)</f>
        <v>0</v>
      </c>
      <c r="J23476" s="84"/>
      <c r="K23476" s="84"/>
      <c r="L23476" s="83"/>
      <c r="M23476" s="83"/>
      <c r="N23476" s="83"/>
      <c r="O23476" s="84"/>
      <c r="P23476" s="310"/>
    </row>
    <row r="23477" spans="1:16" s="3" customFormat="1" ht="15" hidden="1" customHeight="1">
      <c r="A23477" s="75"/>
      <c r="B23477" s="75"/>
      <c r="C23477" s="76"/>
      <c r="D23477" s="75" t="s">
        <v>78</v>
      </c>
      <c r="E23477" s="78"/>
      <c r="F23477" s="77">
        <f t="shared" si="15389"/>
        <v>0</v>
      </c>
      <c r="G23477" s="77">
        <f>J23477+P23477</f>
        <v>0</v>
      </c>
      <c r="H23477" s="77">
        <f>M23477+Q23477</f>
        <v>0</v>
      </c>
      <c r="I23477" s="77">
        <f>SUM(J23477:N23477)</f>
        <v>0</v>
      </c>
      <c r="J23477" s="78"/>
      <c r="K23477" s="78"/>
      <c r="L23477" s="77"/>
      <c r="M23477" s="77"/>
      <c r="N23477" s="77"/>
      <c r="O23477" s="78"/>
      <c r="P23477" s="310"/>
    </row>
    <row r="23478" spans="1:16" s="6" customFormat="1" ht="15" hidden="1" customHeight="1">
      <c r="A23478" s="8"/>
      <c r="B23478" s="8"/>
      <c r="C23478" s="41">
        <v>6600</v>
      </c>
      <c r="D23478" s="8"/>
      <c r="E23478" s="9"/>
      <c r="F23478" s="43">
        <f t="shared" ref="F23478:O23478" si="15390">SUM(F23479:F23495)</f>
        <v>0</v>
      </c>
      <c r="G23478" s="43">
        <f t="shared" ref="G23478:H23478" si="15391">SUM(G23479:G23495)</f>
        <v>0</v>
      </c>
      <c r="H23478" s="43">
        <f t="shared" si="15391"/>
        <v>0</v>
      </c>
      <c r="I23478" s="43">
        <f t="shared" si="15390"/>
        <v>0</v>
      </c>
      <c r="J23478" s="43">
        <f t="shared" si="15390"/>
        <v>0</v>
      </c>
      <c r="K23478" s="43">
        <f t="shared" ref="K23478:L23478" si="15392">SUM(K23479:K23495)</f>
        <v>0</v>
      </c>
      <c r="L23478" s="43">
        <f t="shared" si="15392"/>
        <v>0</v>
      </c>
      <c r="M23478" s="43">
        <f t="shared" si="15390"/>
        <v>0</v>
      </c>
      <c r="N23478" s="43">
        <f t="shared" si="15390"/>
        <v>0</v>
      </c>
      <c r="O23478" s="43">
        <f t="shared" si="15390"/>
        <v>0</v>
      </c>
      <c r="P23478" s="309"/>
    </row>
    <row r="23479" spans="1:16" s="301" customFormat="1" ht="15" hidden="1" customHeight="1">
      <c r="A23479" s="75"/>
      <c r="B23479" s="75"/>
      <c r="C23479" s="76"/>
      <c r="D23479" s="75" t="s">
        <v>79</v>
      </c>
      <c r="E23479" s="78"/>
      <c r="F23479" s="77">
        <f t="shared" ref="F23479:F23495" si="15393">I23479+O23479</f>
        <v>0</v>
      </c>
      <c r="G23479" s="77">
        <f t="shared" ref="G23479:G23495" si="15394">J23479+P23479</f>
        <v>0</v>
      </c>
      <c r="H23479" s="77">
        <f t="shared" ref="H23479:H23495" si="15395">M23479+Q23479</f>
        <v>0</v>
      </c>
      <c r="I23479" s="77">
        <f t="shared" ref="I23479:I23495" si="15396">SUM(J23479:N23479)</f>
        <v>0</v>
      </c>
      <c r="J23479" s="78"/>
      <c r="K23479" s="78"/>
      <c r="L23479" s="77"/>
      <c r="M23479" s="77"/>
      <c r="N23479" s="77"/>
      <c r="O23479" s="78"/>
      <c r="P23479" s="313"/>
    </row>
    <row r="23480" spans="1:16" s="3" customFormat="1" ht="15" hidden="1" customHeight="1">
      <c r="A23480" s="75"/>
      <c r="B23480" s="75"/>
      <c r="C23480" s="76"/>
      <c r="D23480" s="75" t="s">
        <v>80</v>
      </c>
      <c r="E23480" s="78"/>
      <c r="F23480" s="77">
        <f t="shared" si="15393"/>
        <v>0</v>
      </c>
      <c r="G23480" s="77">
        <f t="shared" si="15394"/>
        <v>0</v>
      </c>
      <c r="H23480" s="77">
        <f t="shared" si="15395"/>
        <v>0</v>
      </c>
      <c r="I23480" s="77">
        <f t="shared" si="15396"/>
        <v>0</v>
      </c>
      <c r="J23480" s="78"/>
      <c r="K23480" s="78"/>
      <c r="L23480" s="77"/>
      <c r="M23480" s="77"/>
      <c r="N23480" s="77"/>
      <c r="O23480" s="78"/>
      <c r="P23480" s="310"/>
    </row>
    <row r="23481" spans="1:16" s="3" customFormat="1" ht="15" hidden="1" customHeight="1">
      <c r="A23481" s="75"/>
      <c r="B23481" s="75"/>
      <c r="C23481" s="76"/>
      <c r="D23481" s="75" t="s">
        <v>81</v>
      </c>
      <c r="E23481" s="78"/>
      <c r="F23481" s="77">
        <f t="shared" si="15393"/>
        <v>0</v>
      </c>
      <c r="G23481" s="77">
        <f t="shared" si="15394"/>
        <v>0</v>
      </c>
      <c r="H23481" s="77">
        <f t="shared" si="15395"/>
        <v>0</v>
      </c>
      <c r="I23481" s="77">
        <f t="shared" si="15396"/>
        <v>0</v>
      </c>
      <c r="J23481" s="78"/>
      <c r="K23481" s="78"/>
      <c r="L23481" s="77"/>
      <c r="M23481" s="77"/>
      <c r="N23481" s="77"/>
      <c r="O23481" s="78"/>
      <c r="P23481" s="310"/>
    </row>
    <row r="23482" spans="1:16" s="3" customFormat="1" ht="15" hidden="1" customHeight="1">
      <c r="A23482" s="75"/>
      <c r="B23482" s="75"/>
      <c r="C23482" s="76"/>
      <c r="D23482" s="75" t="s">
        <v>82</v>
      </c>
      <c r="E23482" s="78"/>
      <c r="F23482" s="77">
        <f t="shared" si="15393"/>
        <v>0</v>
      </c>
      <c r="G23482" s="77">
        <f t="shared" si="15394"/>
        <v>0</v>
      </c>
      <c r="H23482" s="77">
        <f t="shared" si="15395"/>
        <v>0</v>
      </c>
      <c r="I23482" s="77">
        <f t="shared" si="15396"/>
        <v>0</v>
      </c>
      <c r="J23482" s="78"/>
      <c r="K23482" s="78"/>
      <c r="L23482" s="77"/>
      <c r="M23482" s="77"/>
      <c r="N23482" s="77"/>
      <c r="O23482" s="78"/>
      <c r="P23482" s="310"/>
    </row>
    <row r="23483" spans="1:16" s="3" customFormat="1" ht="15" hidden="1" customHeight="1">
      <c r="A23483" s="75"/>
      <c r="B23483" s="75"/>
      <c r="C23483" s="76"/>
      <c r="D23483" s="75" t="s">
        <v>83</v>
      </c>
      <c r="E23483" s="78"/>
      <c r="F23483" s="77">
        <f t="shared" si="15393"/>
        <v>0</v>
      </c>
      <c r="G23483" s="77">
        <f t="shared" si="15394"/>
        <v>0</v>
      </c>
      <c r="H23483" s="77">
        <f t="shared" si="15395"/>
        <v>0</v>
      </c>
      <c r="I23483" s="77">
        <f t="shared" si="15396"/>
        <v>0</v>
      </c>
      <c r="J23483" s="78"/>
      <c r="K23483" s="78"/>
      <c r="L23483" s="77"/>
      <c r="M23483" s="77"/>
      <c r="N23483" s="77"/>
      <c r="O23483" s="78"/>
      <c r="P23483" s="310"/>
    </row>
    <row r="23484" spans="1:16" s="3" customFormat="1" ht="15" hidden="1" customHeight="1">
      <c r="A23484" s="75"/>
      <c r="B23484" s="75"/>
      <c r="C23484" s="76"/>
      <c r="D23484" s="75" t="s">
        <v>84</v>
      </c>
      <c r="E23484" s="73"/>
      <c r="F23484" s="77">
        <f t="shared" si="15393"/>
        <v>0</v>
      </c>
      <c r="G23484" s="77">
        <f t="shared" si="15394"/>
        <v>0</v>
      </c>
      <c r="H23484" s="77">
        <f t="shared" si="15395"/>
        <v>0</v>
      </c>
      <c r="I23484" s="77">
        <f t="shared" si="15396"/>
        <v>0</v>
      </c>
      <c r="J23484" s="78"/>
      <c r="K23484" s="78"/>
      <c r="L23484" s="77"/>
      <c r="M23484" s="77"/>
      <c r="N23484" s="77"/>
      <c r="O23484" s="78"/>
      <c r="P23484" s="310"/>
    </row>
    <row r="23485" spans="1:16" s="3" customFormat="1" ht="15" hidden="1" customHeight="1">
      <c r="A23485" s="75"/>
      <c r="B23485" s="75"/>
      <c r="C23485" s="76"/>
      <c r="D23485" s="75" t="s">
        <v>85</v>
      </c>
      <c r="E23485" s="78"/>
      <c r="F23485" s="77">
        <f t="shared" si="15393"/>
        <v>0</v>
      </c>
      <c r="G23485" s="77">
        <f t="shared" si="15394"/>
        <v>0</v>
      </c>
      <c r="H23485" s="77">
        <f t="shared" si="15395"/>
        <v>0</v>
      </c>
      <c r="I23485" s="77">
        <f t="shared" si="15396"/>
        <v>0</v>
      </c>
      <c r="J23485" s="78"/>
      <c r="K23485" s="78"/>
      <c r="L23485" s="77"/>
      <c r="M23485" s="77"/>
      <c r="N23485" s="77"/>
      <c r="O23485" s="78"/>
      <c r="P23485" s="310"/>
    </row>
    <row r="23486" spans="1:16" s="3" customFormat="1" ht="15" hidden="1" customHeight="1">
      <c r="A23486" s="75"/>
      <c r="B23486" s="75"/>
      <c r="C23486" s="76"/>
      <c r="D23486" s="75" t="s">
        <v>86</v>
      </c>
      <c r="E23486" s="78"/>
      <c r="F23486" s="77">
        <f t="shared" si="15393"/>
        <v>0</v>
      </c>
      <c r="G23486" s="77">
        <f t="shared" si="15394"/>
        <v>0</v>
      </c>
      <c r="H23486" s="77">
        <f t="shared" si="15395"/>
        <v>0</v>
      </c>
      <c r="I23486" s="77">
        <f t="shared" si="15396"/>
        <v>0</v>
      </c>
      <c r="J23486" s="78"/>
      <c r="K23486" s="78"/>
      <c r="L23486" s="77"/>
      <c r="M23486" s="77"/>
      <c r="N23486" s="77"/>
      <c r="O23486" s="78"/>
      <c r="P23486" s="310"/>
    </row>
    <row r="23487" spans="1:16" s="3" customFormat="1" ht="15" hidden="1" customHeight="1">
      <c r="A23487" s="75"/>
      <c r="B23487" s="75"/>
      <c r="C23487" s="76"/>
      <c r="D23487" s="75" t="s">
        <v>87</v>
      </c>
      <c r="E23487" s="78"/>
      <c r="F23487" s="77">
        <f t="shared" si="15393"/>
        <v>0</v>
      </c>
      <c r="G23487" s="77">
        <f t="shared" si="15394"/>
        <v>0</v>
      </c>
      <c r="H23487" s="77">
        <f t="shared" si="15395"/>
        <v>0</v>
      </c>
      <c r="I23487" s="77">
        <f t="shared" si="15396"/>
        <v>0</v>
      </c>
      <c r="J23487" s="78"/>
      <c r="K23487" s="78"/>
      <c r="L23487" s="77"/>
      <c r="M23487" s="77"/>
      <c r="N23487" s="77"/>
      <c r="O23487" s="78"/>
      <c r="P23487" s="310"/>
    </row>
    <row r="23488" spans="1:16" s="3" customFormat="1" ht="15" hidden="1" customHeight="1">
      <c r="A23488" s="75"/>
      <c r="B23488" s="75"/>
      <c r="C23488" s="76"/>
      <c r="D23488" s="75" t="s">
        <v>88</v>
      </c>
      <c r="E23488" s="78"/>
      <c r="F23488" s="77">
        <f t="shared" si="15393"/>
        <v>0</v>
      </c>
      <c r="G23488" s="77">
        <f t="shared" si="15394"/>
        <v>0</v>
      </c>
      <c r="H23488" s="77">
        <f t="shared" si="15395"/>
        <v>0</v>
      </c>
      <c r="I23488" s="77">
        <f t="shared" si="15396"/>
        <v>0</v>
      </c>
      <c r="J23488" s="78"/>
      <c r="K23488" s="78"/>
      <c r="L23488" s="77"/>
      <c r="M23488" s="77"/>
      <c r="N23488" s="77"/>
      <c r="O23488" s="78"/>
      <c r="P23488" s="310"/>
    </row>
    <row r="23489" spans="1:16" s="3" customFormat="1" ht="15" hidden="1" customHeight="1">
      <c r="A23489" s="75"/>
      <c r="B23489" s="75"/>
      <c r="C23489" s="76"/>
      <c r="D23489" s="75" t="s">
        <v>89</v>
      </c>
      <c r="E23489" s="78"/>
      <c r="F23489" s="77">
        <f t="shared" si="15393"/>
        <v>0</v>
      </c>
      <c r="G23489" s="77">
        <f t="shared" si="15394"/>
        <v>0</v>
      </c>
      <c r="H23489" s="77">
        <f t="shared" si="15395"/>
        <v>0</v>
      </c>
      <c r="I23489" s="77">
        <f t="shared" si="15396"/>
        <v>0</v>
      </c>
      <c r="J23489" s="78"/>
      <c r="K23489" s="78"/>
      <c r="L23489" s="77"/>
      <c r="M23489" s="77"/>
      <c r="N23489" s="77"/>
      <c r="O23489" s="78"/>
      <c r="P23489" s="310"/>
    </row>
    <row r="23490" spans="1:16" s="3" customFormat="1" ht="15" hidden="1" customHeight="1">
      <c r="A23490" s="75"/>
      <c r="B23490" s="75"/>
      <c r="C23490" s="76"/>
      <c r="D23490" s="75" t="s">
        <v>90</v>
      </c>
      <c r="E23490" s="78"/>
      <c r="F23490" s="77">
        <f t="shared" si="15393"/>
        <v>0</v>
      </c>
      <c r="G23490" s="77">
        <f t="shared" si="15394"/>
        <v>0</v>
      </c>
      <c r="H23490" s="77">
        <f t="shared" si="15395"/>
        <v>0</v>
      </c>
      <c r="I23490" s="77">
        <f t="shared" si="15396"/>
        <v>0</v>
      </c>
      <c r="J23490" s="78"/>
      <c r="K23490" s="78"/>
      <c r="L23490" s="77"/>
      <c r="M23490" s="77"/>
      <c r="N23490" s="77"/>
      <c r="O23490" s="78"/>
      <c r="P23490" s="310"/>
    </row>
    <row r="23491" spans="1:16" s="3" customFormat="1" ht="15" hidden="1" customHeight="1">
      <c r="A23491" s="75"/>
      <c r="B23491" s="75"/>
      <c r="C23491" s="76"/>
      <c r="D23491" s="75" t="s">
        <v>91</v>
      </c>
      <c r="E23491" s="78"/>
      <c r="F23491" s="77">
        <f t="shared" si="15393"/>
        <v>0</v>
      </c>
      <c r="G23491" s="77">
        <f t="shared" si="15394"/>
        <v>0</v>
      </c>
      <c r="H23491" s="77">
        <f t="shared" si="15395"/>
        <v>0</v>
      </c>
      <c r="I23491" s="77">
        <f t="shared" si="15396"/>
        <v>0</v>
      </c>
      <c r="J23491" s="78"/>
      <c r="K23491" s="78"/>
      <c r="L23491" s="77"/>
      <c r="M23491" s="77"/>
      <c r="N23491" s="77"/>
      <c r="O23491" s="78"/>
      <c r="P23491" s="310"/>
    </row>
    <row r="23492" spans="1:16" s="3" customFormat="1" ht="15" hidden="1" customHeight="1">
      <c r="A23492" s="75"/>
      <c r="B23492" s="75"/>
      <c r="C23492" s="76"/>
      <c r="D23492" s="75" t="s">
        <v>92</v>
      </c>
      <c r="E23492" s="78"/>
      <c r="F23492" s="77">
        <f t="shared" si="15393"/>
        <v>0</v>
      </c>
      <c r="G23492" s="77">
        <f t="shared" si="15394"/>
        <v>0</v>
      </c>
      <c r="H23492" s="77">
        <f t="shared" si="15395"/>
        <v>0</v>
      </c>
      <c r="I23492" s="77">
        <f t="shared" si="15396"/>
        <v>0</v>
      </c>
      <c r="J23492" s="78"/>
      <c r="K23492" s="78"/>
      <c r="L23492" s="77"/>
      <c r="M23492" s="77"/>
      <c r="N23492" s="77"/>
      <c r="O23492" s="78"/>
      <c r="P23492" s="310"/>
    </row>
    <row r="23493" spans="1:16" s="3" customFormat="1" ht="15" hidden="1" customHeight="1">
      <c r="A23493" s="75"/>
      <c r="B23493" s="75"/>
      <c r="C23493" s="76"/>
      <c r="D23493" s="75" t="s">
        <v>93</v>
      </c>
      <c r="E23493" s="78"/>
      <c r="F23493" s="77">
        <f t="shared" si="15393"/>
        <v>0</v>
      </c>
      <c r="G23493" s="77">
        <f t="shared" si="15394"/>
        <v>0</v>
      </c>
      <c r="H23493" s="77">
        <f t="shared" si="15395"/>
        <v>0</v>
      </c>
      <c r="I23493" s="77">
        <f t="shared" si="15396"/>
        <v>0</v>
      </c>
      <c r="J23493" s="78"/>
      <c r="K23493" s="78"/>
      <c r="L23493" s="77"/>
      <c r="M23493" s="77"/>
      <c r="N23493" s="77"/>
      <c r="O23493" s="78"/>
      <c r="P23493" s="310"/>
    </row>
    <row r="23494" spans="1:16" s="3" customFormat="1" ht="15" hidden="1" customHeight="1">
      <c r="A23494" s="75"/>
      <c r="B23494" s="75"/>
      <c r="C23494" s="76"/>
      <c r="D23494" s="75" t="s">
        <v>94</v>
      </c>
      <c r="E23494" s="78"/>
      <c r="F23494" s="77">
        <f t="shared" si="15393"/>
        <v>0</v>
      </c>
      <c r="G23494" s="77">
        <f t="shared" si="15394"/>
        <v>0</v>
      </c>
      <c r="H23494" s="77">
        <f t="shared" si="15395"/>
        <v>0</v>
      </c>
      <c r="I23494" s="77">
        <f t="shared" si="15396"/>
        <v>0</v>
      </c>
      <c r="J23494" s="78"/>
      <c r="K23494" s="78"/>
      <c r="L23494" s="77"/>
      <c r="M23494" s="77"/>
      <c r="N23494" s="77"/>
      <c r="O23494" s="78"/>
      <c r="P23494" s="310"/>
    </row>
    <row r="23495" spans="1:16" s="3" customFormat="1" ht="15" hidden="1" customHeight="1">
      <c r="A23495" s="123"/>
      <c r="B23495" s="123"/>
      <c r="C23495" s="129"/>
      <c r="D23495" s="123" t="s">
        <v>95</v>
      </c>
      <c r="E23495" s="92"/>
      <c r="F23495" s="91">
        <f t="shared" si="15393"/>
        <v>0</v>
      </c>
      <c r="G23495" s="91">
        <f t="shared" si="15394"/>
        <v>0</v>
      </c>
      <c r="H23495" s="91">
        <f t="shared" si="15395"/>
        <v>0</v>
      </c>
      <c r="I23495" s="91">
        <f t="shared" si="15396"/>
        <v>0</v>
      </c>
      <c r="J23495" s="92"/>
      <c r="K23495" s="92"/>
      <c r="L23495" s="91"/>
      <c r="M23495" s="91"/>
      <c r="N23495" s="91"/>
      <c r="O23495" s="92"/>
      <c r="P23495" s="310"/>
    </row>
    <row r="23496" spans="1:16" s="6" customFormat="1" ht="15" hidden="1" customHeight="1">
      <c r="A23496" s="135"/>
      <c r="B23496" s="135"/>
      <c r="C23496" s="136">
        <v>6650</v>
      </c>
      <c r="D23496" s="135"/>
      <c r="E23496" s="138"/>
      <c r="F23496" s="149">
        <f t="shared" ref="F23496:O23496" si="15397">SUM(F23497:F23505)</f>
        <v>0</v>
      </c>
      <c r="G23496" s="149">
        <f t="shared" ref="G23496:H23496" si="15398">SUM(G23497:G23505)</f>
        <v>0</v>
      </c>
      <c r="H23496" s="149">
        <f t="shared" si="15398"/>
        <v>0</v>
      </c>
      <c r="I23496" s="149">
        <f t="shared" si="15397"/>
        <v>0</v>
      </c>
      <c r="J23496" s="149">
        <f t="shared" si="15397"/>
        <v>0</v>
      </c>
      <c r="K23496" s="149">
        <f t="shared" ref="K23496:L23496" si="15399">SUM(K23497:K23505)</f>
        <v>0</v>
      </c>
      <c r="L23496" s="149">
        <f t="shared" si="15399"/>
        <v>0</v>
      </c>
      <c r="M23496" s="149">
        <f t="shared" si="15397"/>
        <v>0</v>
      </c>
      <c r="N23496" s="149">
        <f t="shared" si="15397"/>
        <v>0</v>
      </c>
      <c r="O23496" s="149">
        <f t="shared" si="15397"/>
        <v>0</v>
      </c>
      <c r="P23496" s="309"/>
    </row>
    <row r="23497" spans="1:16" s="72" customFormat="1" ht="15" hidden="1" customHeight="1">
      <c r="A23497" s="145"/>
      <c r="B23497" s="145"/>
      <c r="C23497" s="146"/>
      <c r="D23497" s="145" t="s">
        <v>96</v>
      </c>
      <c r="E23497" s="138"/>
      <c r="F23497" s="147">
        <f t="shared" ref="F23497:F23505" si="15400">I23497+O23497</f>
        <v>0</v>
      </c>
      <c r="G23497" s="147">
        <f t="shared" ref="G23497:G23505" si="15401">J23497+P23497</f>
        <v>0</v>
      </c>
      <c r="H23497" s="147">
        <f t="shared" ref="H23497:H23505" si="15402">M23497+Q23497</f>
        <v>0</v>
      </c>
      <c r="I23497" s="147">
        <f t="shared" ref="I23497:I23505" si="15403">SUM(J23497:N23497)</f>
        <v>0</v>
      </c>
      <c r="J23497" s="148"/>
      <c r="K23497" s="148"/>
      <c r="L23497" s="147"/>
      <c r="M23497" s="147"/>
      <c r="N23497" s="147"/>
      <c r="O23497" s="148"/>
      <c r="P23497" s="309"/>
    </row>
    <row r="23498" spans="1:16" s="6" customFormat="1" ht="15" hidden="1" customHeight="1">
      <c r="A23498" s="145"/>
      <c r="B23498" s="145"/>
      <c r="C23498" s="146"/>
      <c r="D23498" s="145" t="s">
        <v>97</v>
      </c>
      <c r="E23498" s="138"/>
      <c r="F23498" s="147">
        <f t="shared" si="15400"/>
        <v>0</v>
      </c>
      <c r="G23498" s="147">
        <f t="shared" si="15401"/>
        <v>0</v>
      </c>
      <c r="H23498" s="147">
        <f t="shared" si="15402"/>
        <v>0</v>
      </c>
      <c r="I23498" s="147">
        <f t="shared" si="15403"/>
        <v>0</v>
      </c>
      <c r="J23498" s="148"/>
      <c r="K23498" s="148"/>
      <c r="L23498" s="147"/>
      <c r="M23498" s="147"/>
      <c r="N23498" s="147"/>
      <c r="O23498" s="148"/>
      <c r="P23498" s="309"/>
    </row>
    <row r="23499" spans="1:16" s="6" customFormat="1" ht="15" hidden="1" customHeight="1">
      <c r="A23499" s="145"/>
      <c r="B23499" s="145"/>
      <c r="C23499" s="146"/>
      <c r="D23499" s="145" t="s">
        <v>98</v>
      </c>
      <c r="E23499" s="138"/>
      <c r="F23499" s="147">
        <f t="shared" si="15400"/>
        <v>0</v>
      </c>
      <c r="G23499" s="147">
        <f t="shared" si="15401"/>
        <v>0</v>
      </c>
      <c r="H23499" s="147">
        <f t="shared" si="15402"/>
        <v>0</v>
      </c>
      <c r="I23499" s="147">
        <f t="shared" si="15403"/>
        <v>0</v>
      </c>
      <c r="J23499" s="148"/>
      <c r="K23499" s="148"/>
      <c r="L23499" s="147"/>
      <c r="M23499" s="147"/>
      <c r="N23499" s="147"/>
      <c r="O23499" s="148"/>
      <c r="P23499" s="309"/>
    </row>
    <row r="23500" spans="1:16" s="6" customFormat="1" ht="15" hidden="1" customHeight="1">
      <c r="A23500" s="140"/>
      <c r="B23500" s="140"/>
      <c r="C23500" s="141"/>
      <c r="D23500" s="140" t="s">
        <v>99</v>
      </c>
      <c r="E23500" s="142"/>
      <c r="F23500" s="143">
        <f t="shared" si="15400"/>
        <v>0</v>
      </c>
      <c r="G23500" s="143">
        <f t="shared" si="15401"/>
        <v>0</v>
      </c>
      <c r="H23500" s="143">
        <f t="shared" si="15402"/>
        <v>0</v>
      </c>
      <c r="I23500" s="143">
        <f t="shared" si="15403"/>
        <v>0</v>
      </c>
      <c r="J23500" s="144"/>
      <c r="K23500" s="144"/>
      <c r="L23500" s="143"/>
      <c r="M23500" s="143"/>
      <c r="N23500" s="143"/>
      <c r="O23500" s="144"/>
      <c r="P23500" s="309"/>
    </row>
    <row r="23501" spans="1:16" s="3" customFormat="1" ht="15" hidden="1" customHeight="1">
      <c r="A23501" s="80"/>
      <c r="B23501" s="80"/>
      <c r="C23501" s="81"/>
      <c r="D23501" s="80" t="s">
        <v>100</v>
      </c>
      <c r="E23501" s="84"/>
      <c r="F23501" s="83">
        <f t="shared" si="15400"/>
        <v>0</v>
      </c>
      <c r="G23501" s="83">
        <f t="shared" si="15401"/>
        <v>0</v>
      </c>
      <c r="H23501" s="83">
        <f t="shared" si="15402"/>
        <v>0</v>
      </c>
      <c r="I23501" s="83">
        <f t="shared" si="15403"/>
        <v>0</v>
      </c>
      <c r="J23501" s="84"/>
      <c r="K23501" s="84"/>
      <c r="L23501" s="83"/>
      <c r="M23501" s="83"/>
      <c r="N23501" s="83"/>
      <c r="O23501" s="84"/>
      <c r="P23501" s="310"/>
    </row>
    <row r="23502" spans="1:16" s="3" customFormat="1" ht="15" hidden="1" customHeight="1">
      <c r="A23502" s="75"/>
      <c r="B23502" s="75"/>
      <c r="C23502" s="76"/>
      <c r="D23502" s="75" t="s">
        <v>101</v>
      </c>
      <c r="E23502" s="78"/>
      <c r="F23502" s="77">
        <f t="shared" si="15400"/>
        <v>0</v>
      </c>
      <c r="G23502" s="77">
        <f t="shared" si="15401"/>
        <v>0</v>
      </c>
      <c r="H23502" s="77">
        <f t="shared" si="15402"/>
        <v>0</v>
      </c>
      <c r="I23502" s="77">
        <f t="shared" si="15403"/>
        <v>0</v>
      </c>
      <c r="J23502" s="78"/>
      <c r="K23502" s="78"/>
      <c r="L23502" s="77"/>
      <c r="M23502" s="77"/>
      <c r="N23502" s="77"/>
      <c r="O23502" s="78"/>
      <c r="P23502" s="310"/>
    </row>
    <row r="23503" spans="1:16" s="3" customFormat="1" ht="15" hidden="1" customHeight="1">
      <c r="A23503" s="123"/>
      <c r="B23503" s="123"/>
      <c r="C23503" s="129"/>
      <c r="D23503" s="123" t="s">
        <v>102</v>
      </c>
      <c r="E23503" s="130"/>
      <c r="F23503" s="91">
        <f t="shared" si="15400"/>
        <v>0</v>
      </c>
      <c r="G23503" s="91">
        <f t="shared" si="15401"/>
        <v>0</v>
      </c>
      <c r="H23503" s="91">
        <f t="shared" si="15402"/>
        <v>0</v>
      </c>
      <c r="I23503" s="91">
        <f t="shared" si="15403"/>
        <v>0</v>
      </c>
      <c r="J23503" s="92"/>
      <c r="K23503" s="92"/>
      <c r="L23503" s="91"/>
      <c r="M23503" s="91"/>
      <c r="N23503" s="91"/>
      <c r="O23503" s="92"/>
      <c r="P23503" s="310"/>
    </row>
    <row r="23504" spans="1:16" s="6" customFormat="1" ht="15" hidden="1" customHeight="1">
      <c r="A23504" s="145"/>
      <c r="B23504" s="145"/>
      <c r="C23504" s="146"/>
      <c r="D23504" s="145" t="s">
        <v>103</v>
      </c>
      <c r="E23504" s="138"/>
      <c r="F23504" s="147">
        <f t="shared" si="15400"/>
        <v>0</v>
      </c>
      <c r="G23504" s="147">
        <f t="shared" si="15401"/>
        <v>0</v>
      </c>
      <c r="H23504" s="147">
        <f t="shared" si="15402"/>
        <v>0</v>
      </c>
      <c r="I23504" s="147">
        <f t="shared" si="15403"/>
        <v>0</v>
      </c>
      <c r="J23504" s="148"/>
      <c r="K23504" s="148"/>
      <c r="L23504" s="147"/>
      <c r="M23504" s="147"/>
      <c r="N23504" s="147"/>
      <c r="O23504" s="148"/>
      <c r="P23504" s="309"/>
    </row>
    <row r="23505" spans="1:16" s="6" customFormat="1" ht="15" hidden="1" customHeight="1">
      <c r="A23505" s="145"/>
      <c r="B23505" s="145"/>
      <c r="C23505" s="146"/>
      <c r="D23505" s="145" t="s">
        <v>104</v>
      </c>
      <c r="E23505" s="138"/>
      <c r="F23505" s="147">
        <f t="shared" si="15400"/>
        <v>0</v>
      </c>
      <c r="G23505" s="147">
        <f t="shared" si="15401"/>
        <v>0</v>
      </c>
      <c r="H23505" s="147">
        <f t="shared" si="15402"/>
        <v>0</v>
      </c>
      <c r="I23505" s="147">
        <f t="shared" si="15403"/>
        <v>0</v>
      </c>
      <c r="J23505" s="148"/>
      <c r="K23505" s="148"/>
      <c r="L23505" s="147"/>
      <c r="M23505" s="147"/>
      <c r="N23505" s="147"/>
      <c r="O23505" s="148"/>
      <c r="P23505" s="309"/>
    </row>
    <row r="23506" spans="1:16" s="6" customFormat="1" ht="15" hidden="1" customHeight="1">
      <c r="A23506" s="135"/>
      <c r="B23506" s="135"/>
      <c r="C23506" s="136">
        <v>6700</v>
      </c>
      <c r="D23506" s="135"/>
      <c r="E23506" s="138"/>
      <c r="F23506" s="139">
        <f t="shared" ref="F23506:O23506" si="15404">SUM(F23507:F23512)</f>
        <v>0</v>
      </c>
      <c r="G23506" s="139">
        <f t="shared" ref="G23506:H23506" si="15405">SUM(G23507:G23512)</f>
        <v>0</v>
      </c>
      <c r="H23506" s="139">
        <f t="shared" si="15405"/>
        <v>0</v>
      </c>
      <c r="I23506" s="139">
        <f t="shared" si="15404"/>
        <v>0</v>
      </c>
      <c r="J23506" s="139">
        <f t="shared" si="15404"/>
        <v>0</v>
      </c>
      <c r="K23506" s="139">
        <f t="shared" ref="K23506:L23506" si="15406">SUM(K23507:K23512)</f>
        <v>0</v>
      </c>
      <c r="L23506" s="139">
        <f t="shared" si="15406"/>
        <v>0</v>
      </c>
      <c r="M23506" s="139">
        <f t="shared" si="15404"/>
        <v>0</v>
      </c>
      <c r="N23506" s="139">
        <f t="shared" si="15404"/>
        <v>0</v>
      </c>
      <c r="O23506" s="139">
        <f t="shared" si="15404"/>
        <v>0</v>
      </c>
      <c r="P23506" s="309"/>
    </row>
    <row r="23507" spans="1:16" s="72" customFormat="1" ht="15" hidden="1" customHeight="1">
      <c r="A23507" s="145"/>
      <c r="B23507" s="145"/>
      <c r="C23507" s="146"/>
      <c r="D23507" s="145" t="s">
        <v>105</v>
      </c>
      <c r="E23507" s="138"/>
      <c r="F23507" s="147">
        <f t="shared" ref="F23507:F23512" si="15407">I23507+O23507</f>
        <v>0</v>
      </c>
      <c r="G23507" s="147">
        <f t="shared" ref="G23507:G23512" si="15408">J23507+P23507</f>
        <v>0</v>
      </c>
      <c r="H23507" s="147">
        <f t="shared" ref="H23507:H23512" si="15409">M23507+Q23507</f>
        <v>0</v>
      </c>
      <c r="I23507" s="147">
        <f t="shared" ref="I23507:I23512" si="15410">SUM(J23507:N23507)</f>
        <v>0</v>
      </c>
      <c r="J23507" s="148"/>
      <c r="K23507" s="148"/>
      <c r="L23507" s="147"/>
      <c r="M23507" s="147"/>
      <c r="N23507" s="147"/>
      <c r="O23507" s="148"/>
      <c r="P23507" s="309"/>
    </row>
    <row r="23508" spans="1:16" s="6" customFormat="1" ht="15" hidden="1" customHeight="1">
      <c r="A23508" s="145"/>
      <c r="B23508" s="145"/>
      <c r="C23508" s="146"/>
      <c r="D23508" s="145" t="s">
        <v>106</v>
      </c>
      <c r="E23508" s="138"/>
      <c r="F23508" s="147">
        <f t="shared" si="15407"/>
        <v>0</v>
      </c>
      <c r="G23508" s="147">
        <f t="shared" si="15408"/>
        <v>0</v>
      </c>
      <c r="H23508" s="147">
        <f t="shared" si="15409"/>
        <v>0</v>
      </c>
      <c r="I23508" s="147">
        <f t="shared" si="15410"/>
        <v>0</v>
      </c>
      <c r="J23508" s="148"/>
      <c r="K23508" s="148"/>
      <c r="L23508" s="147"/>
      <c r="M23508" s="147"/>
      <c r="N23508" s="147"/>
      <c r="O23508" s="148"/>
      <c r="P23508" s="309"/>
    </row>
    <row r="23509" spans="1:16" s="6" customFormat="1" ht="15" hidden="1" customHeight="1">
      <c r="A23509" s="140"/>
      <c r="B23509" s="140"/>
      <c r="C23509" s="141"/>
      <c r="D23509" s="140" t="s">
        <v>107</v>
      </c>
      <c r="E23509" s="142"/>
      <c r="F23509" s="143">
        <f t="shared" si="15407"/>
        <v>0</v>
      </c>
      <c r="G23509" s="143">
        <f t="shared" si="15408"/>
        <v>0</v>
      </c>
      <c r="H23509" s="143">
        <f t="shared" si="15409"/>
        <v>0</v>
      </c>
      <c r="I23509" s="143">
        <f t="shared" si="15410"/>
        <v>0</v>
      </c>
      <c r="J23509" s="144"/>
      <c r="K23509" s="144"/>
      <c r="L23509" s="143"/>
      <c r="M23509" s="143"/>
      <c r="N23509" s="143"/>
      <c r="O23509" s="144"/>
      <c r="P23509" s="309"/>
    </row>
    <row r="23510" spans="1:16" s="3" customFormat="1" ht="15" hidden="1" customHeight="1">
      <c r="A23510" s="80"/>
      <c r="B23510" s="80"/>
      <c r="C23510" s="81"/>
      <c r="D23510" s="80" t="s">
        <v>108</v>
      </c>
      <c r="E23510" s="84"/>
      <c r="F23510" s="83">
        <f t="shared" si="15407"/>
        <v>0</v>
      </c>
      <c r="G23510" s="83">
        <f t="shared" si="15408"/>
        <v>0</v>
      </c>
      <c r="H23510" s="83">
        <f t="shared" si="15409"/>
        <v>0</v>
      </c>
      <c r="I23510" s="83">
        <f t="shared" si="15410"/>
        <v>0</v>
      </c>
      <c r="J23510" s="84"/>
      <c r="K23510" s="84"/>
      <c r="L23510" s="83"/>
      <c r="M23510" s="83"/>
      <c r="N23510" s="83"/>
      <c r="O23510" s="84"/>
      <c r="P23510" s="310"/>
    </row>
    <row r="23511" spans="1:16" s="3" customFormat="1" ht="15" hidden="1" customHeight="1">
      <c r="A23511" s="75"/>
      <c r="B23511" s="75"/>
      <c r="C23511" s="76"/>
      <c r="D23511" s="75" t="s">
        <v>109</v>
      </c>
      <c r="E23511" s="78"/>
      <c r="F23511" s="77">
        <f t="shared" si="15407"/>
        <v>0</v>
      </c>
      <c r="G23511" s="77">
        <f t="shared" si="15408"/>
        <v>0</v>
      </c>
      <c r="H23511" s="77">
        <f t="shared" si="15409"/>
        <v>0</v>
      </c>
      <c r="I23511" s="77">
        <f t="shared" si="15410"/>
        <v>0</v>
      </c>
      <c r="J23511" s="78"/>
      <c r="K23511" s="78"/>
      <c r="L23511" s="77"/>
      <c r="M23511" s="77"/>
      <c r="N23511" s="77"/>
      <c r="O23511" s="78"/>
      <c r="P23511" s="310"/>
    </row>
    <row r="23512" spans="1:16" s="6" customFormat="1" ht="15" hidden="1" customHeight="1">
      <c r="A23512" s="75"/>
      <c r="B23512" s="75"/>
      <c r="C23512" s="76"/>
      <c r="D23512" s="75" t="s">
        <v>110</v>
      </c>
      <c r="E23512" s="73"/>
      <c r="F23512" s="77">
        <f t="shared" si="15407"/>
        <v>0</v>
      </c>
      <c r="G23512" s="77">
        <f t="shared" si="15408"/>
        <v>0</v>
      </c>
      <c r="H23512" s="77">
        <f t="shared" si="15409"/>
        <v>0</v>
      </c>
      <c r="I23512" s="77">
        <f t="shared" si="15410"/>
        <v>0</v>
      </c>
      <c r="J23512" s="78"/>
      <c r="K23512" s="78"/>
      <c r="L23512" s="77"/>
      <c r="M23512" s="77"/>
      <c r="N23512" s="77"/>
      <c r="O23512" s="78"/>
      <c r="P23512" s="309"/>
    </row>
    <row r="23513" spans="1:16" s="6" customFormat="1" ht="15" hidden="1" customHeight="1">
      <c r="A23513" s="115"/>
      <c r="B23513" s="115"/>
      <c r="C23513" s="116">
        <v>6750</v>
      </c>
      <c r="D23513" s="115"/>
      <c r="E23513" s="82"/>
      <c r="F23513" s="86">
        <f t="shared" ref="F23513:O23513" si="15411">SUM(F23514:F23523)</f>
        <v>0</v>
      </c>
      <c r="G23513" s="86">
        <f t="shared" ref="G23513:H23513" si="15412">SUM(G23514:G23523)</f>
        <v>0</v>
      </c>
      <c r="H23513" s="86">
        <f t="shared" si="15412"/>
        <v>0</v>
      </c>
      <c r="I23513" s="86">
        <f t="shared" si="15411"/>
        <v>0</v>
      </c>
      <c r="J23513" s="86">
        <f t="shared" si="15411"/>
        <v>0</v>
      </c>
      <c r="K23513" s="86">
        <f t="shared" ref="K23513:L23513" si="15413">SUM(K23514:K23523)</f>
        <v>0</v>
      </c>
      <c r="L23513" s="86">
        <f t="shared" si="15413"/>
        <v>0</v>
      </c>
      <c r="M23513" s="86">
        <f t="shared" si="15411"/>
        <v>0</v>
      </c>
      <c r="N23513" s="86">
        <f t="shared" si="15411"/>
        <v>0</v>
      </c>
      <c r="O23513" s="86">
        <f t="shared" si="15411"/>
        <v>0</v>
      </c>
      <c r="P23513" s="309"/>
    </row>
    <row r="23514" spans="1:16" s="301" customFormat="1" ht="15" hidden="1" customHeight="1">
      <c r="A23514" s="75"/>
      <c r="B23514" s="75"/>
      <c r="C23514" s="76"/>
      <c r="D23514" s="75" t="s">
        <v>111</v>
      </c>
      <c r="E23514" s="78"/>
      <c r="F23514" s="77">
        <f t="shared" ref="F23514:F23523" si="15414">I23514+O23514</f>
        <v>0</v>
      </c>
      <c r="G23514" s="77">
        <f t="shared" ref="G23514:G23523" si="15415">J23514+P23514</f>
        <v>0</v>
      </c>
      <c r="H23514" s="77">
        <f t="shared" ref="H23514:H23523" si="15416">M23514+Q23514</f>
        <v>0</v>
      </c>
      <c r="I23514" s="77">
        <f t="shared" ref="I23514:I23523" si="15417">SUM(J23514:N23514)</f>
        <v>0</v>
      </c>
      <c r="J23514" s="78"/>
      <c r="K23514" s="78"/>
      <c r="L23514" s="77"/>
      <c r="M23514" s="77"/>
      <c r="N23514" s="77"/>
      <c r="O23514" s="78"/>
      <c r="P23514" s="313"/>
    </row>
    <row r="23515" spans="1:16" s="3" customFormat="1" ht="15" hidden="1" customHeight="1">
      <c r="A23515" s="75"/>
      <c r="B23515" s="75"/>
      <c r="C23515" s="76"/>
      <c r="D23515" s="75" t="s">
        <v>112</v>
      </c>
      <c r="E23515" s="78"/>
      <c r="F23515" s="77">
        <f t="shared" si="15414"/>
        <v>0</v>
      </c>
      <c r="G23515" s="77">
        <f t="shared" si="15415"/>
        <v>0</v>
      </c>
      <c r="H23515" s="77">
        <f t="shared" si="15416"/>
        <v>0</v>
      </c>
      <c r="I23515" s="77">
        <f t="shared" si="15417"/>
        <v>0</v>
      </c>
      <c r="J23515" s="78"/>
      <c r="K23515" s="78"/>
      <c r="L23515" s="77"/>
      <c r="M23515" s="77"/>
      <c r="N23515" s="77"/>
      <c r="O23515" s="78"/>
      <c r="P23515" s="310"/>
    </row>
    <row r="23516" spans="1:16" s="3" customFormat="1" ht="15" hidden="1" customHeight="1">
      <c r="A23516" s="75"/>
      <c r="B23516" s="75"/>
      <c r="C23516" s="76"/>
      <c r="D23516" s="75" t="s">
        <v>113</v>
      </c>
      <c r="E23516" s="78"/>
      <c r="F23516" s="77">
        <f t="shared" si="15414"/>
        <v>0</v>
      </c>
      <c r="G23516" s="77">
        <f t="shared" si="15415"/>
        <v>0</v>
      </c>
      <c r="H23516" s="77">
        <f t="shared" si="15416"/>
        <v>0</v>
      </c>
      <c r="I23516" s="77">
        <f t="shared" si="15417"/>
        <v>0</v>
      </c>
      <c r="J23516" s="78"/>
      <c r="K23516" s="78"/>
      <c r="L23516" s="77"/>
      <c r="M23516" s="77"/>
      <c r="N23516" s="77"/>
      <c r="O23516" s="78"/>
      <c r="P23516" s="310"/>
    </row>
    <row r="23517" spans="1:16" s="3" customFormat="1" ht="15" hidden="1" customHeight="1">
      <c r="A23517" s="75"/>
      <c r="B23517" s="75"/>
      <c r="C23517" s="76"/>
      <c r="D23517" s="75" t="s">
        <v>114</v>
      </c>
      <c r="E23517" s="78"/>
      <c r="F23517" s="77">
        <f t="shared" si="15414"/>
        <v>0</v>
      </c>
      <c r="G23517" s="77">
        <f t="shared" si="15415"/>
        <v>0</v>
      </c>
      <c r="H23517" s="77">
        <f t="shared" si="15416"/>
        <v>0</v>
      </c>
      <c r="I23517" s="77">
        <f t="shared" si="15417"/>
        <v>0</v>
      </c>
      <c r="J23517" s="78"/>
      <c r="K23517" s="78"/>
      <c r="L23517" s="77"/>
      <c r="M23517" s="77"/>
      <c r="N23517" s="77"/>
      <c r="O23517" s="78"/>
      <c r="P23517" s="310"/>
    </row>
    <row r="23518" spans="1:16" s="3" customFormat="1" ht="15" hidden="1" customHeight="1">
      <c r="A23518" s="75"/>
      <c r="B23518" s="75"/>
      <c r="C23518" s="76"/>
      <c r="D23518" s="75" t="s">
        <v>115</v>
      </c>
      <c r="E23518" s="78"/>
      <c r="F23518" s="77">
        <f t="shared" si="15414"/>
        <v>0</v>
      </c>
      <c r="G23518" s="77">
        <f t="shared" si="15415"/>
        <v>0</v>
      </c>
      <c r="H23518" s="77">
        <f t="shared" si="15416"/>
        <v>0</v>
      </c>
      <c r="I23518" s="77">
        <f t="shared" si="15417"/>
        <v>0</v>
      </c>
      <c r="J23518" s="78"/>
      <c r="K23518" s="78"/>
      <c r="L23518" s="77"/>
      <c r="M23518" s="77"/>
      <c r="N23518" s="77"/>
      <c r="O23518" s="78"/>
      <c r="P23518" s="310"/>
    </row>
    <row r="23519" spans="1:16" s="3" customFormat="1" ht="15" hidden="1" customHeight="1">
      <c r="A23519" s="75"/>
      <c r="B23519" s="75"/>
      <c r="C23519" s="76"/>
      <c r="D23519" s="75" t="s">
        <v>116</v>
      </c>
      <c r="E23519" s="78"/>
      <c r="F23519" s="77">
        <f t="shared" si="15414"/>
        <v>0</v>
      </c>
      <c r="G23519" s="77">
        <f t="shared" si="15415"/>
        <v>0</v>
      </c>
      <c r="H23519" s="77">
        <f t="shared" si="15416"/>
        <v>0</v>
      </c>
      <c r="I23519" s="77">
        <f t="shared" si="15417"/>
        <v>0</v>
      </c>
      <c r="J23519" s="78"/>
      <c r="K23519" s="78"/>
      <c r="L23519" s="77"/>
      <c r="M23519" s="77"/>
      <c r="N23519" s="77"/>
      <c r="O23519" s="78"/>
      <c r="P23519" s="310"/>
    </row>
    <row r="23520" spans="1:16" s="6" customFormat="1" ht="15" hidden="1" customHeight="1">
      <c r="A23520" s="75"/>
      <c r="B23520" s="75"/>
      <c r="C23520" s="76"/>
      <c r="D23520" s="75" t="s">
        <v>117</v>
      </c>
      <c r="E23520" s="73"/>
      <c r="F23520" s="77">
        <f t="shared" si="15414"/>
        <v>0</v>
      </c>
      <c r="G23520" s="77">
        <f t="shared" si="15415"/>
        <v>0</v>
      </c>
      <c r="H23520" s="77">
        <f t="shared" si="15416"/>
        <v>0</v>
      </c>
      <c r="I23520" s="77">
        <f t="shared" si="15417"/>
        <v>0</v>
      </c>
      <c r="J23520" s="78"/>
      <c r="K23520" s="78"/>
      <c r="L23520" s="77"/>
      <c r="M23520" s="77"/>
      <c r="N23520" s="77"/>
      <c r="O23520" s="78"/>
      <c r="P23520" s="309"/>
    </row>
    <row r="23521" spans="1:16" s="3" customFormat="1" ht="15" hidden="1" customHeight="1">
      <c r="A23521" s="75"/>
      <c r="B23521" s="75"/>
      <c r="C23521" s="76"/>
      <c r="D23521" s="75" t="s">
        <v>118</v>
      </c>
      <c r="E23521" s="78"/>
      <c r="F23521" s="77">
        <f t="shared" si="15414"/>
        <v>0</v>
      </c>
      <c r="G23521" s="77">
        <f t="shared" si="15415"/>
        <v>0</v>
      </c>
      <c r="H23521" s="77">
        <f t="shared" si="15416"/>
        <v>0</v>
      </c>
      <c r="I23521" s="77">
        <f t="shared" si="15417"/>
        <v>0</v>
      </c>
      <c r="J23521" s="78"/>
      <c r="K23521" s="78"/>
      <c r="L23521" s="77"/>
      <c r="M23521" s="77"/>
      <c r="N23521" s="77"/>
      <c r="O23521" s="78"/>
      <c r="P23521" s="310"/>
    </row>
    <row r="23522" spans="1:16" s="3" customFormat="1" ht="15" hidden="1" customHeight="1">
      <c r="A23522" s="75"/>
      <c r="B23522" s="75"/>
      <c r="C23522" s="76"/>
      <c r="D23522" s="75" t="s">
        <v>119</v>
      </c>
      <c r="E23522" s="78"/>
      <c r="F23522" s="77">
        <f t="shared" si="15414"/>
        <v>0</v>
      </c>
      <c r="G23522" s="77">
        <f t="shared" si="15415"/>
        <v>0</v>
      </c>
      <c r="H23522" s="77">
        <f t="shared" si="15416"/>
        <v>0</v>
      </c>
      <c r="I23522" s="77">
        <f t="shared" si="15417"/>
        <v>0</v>
      </c>
      <c r="J23522" s="78"/>
      <c r="K23522" s="78"/>
      <c r="L23522" s="77"/>
      <c r="M23522" s="77"/>
      <c r="N23522" s="77"/>
      <c r="O23522" s="78"/>
      <c r="P23522" s="310"/>
    </row>
    <row r="23523" spans="1:16" s="3" customFormat="1" ht="15" hidden="1" customHeight="1">
      <c r="A23523" s="75"/>
      <c r="B23523" s="75"/>
      <c r="C23523" s="76"/>
      <c r="D23523" s="75" t="s">
        <v>120</v>
      </c>
      <c r="E23523" s="78"/>
      <c r="F23523" s="77">
        <f t="shared" si="15414"/>
        <v>0</v>
      </c>
      <c r="G23523" s="77">
        <f t="shared" si="15415"/>
        <v>0</v>
      </c>
      <c r="H23523" s="77">
        <f t="shared" si="15416"/>
        <v>0</v>
      </c>
      <c r="I23523" s="77">
        <f t="shared" si="15417"/>
        <v>0</v>
      </c>
      <c r="J23523" s="78"/>
      <c r="K23523" s="78"/>
      <c r="L23523" s="77"/>
      <c r="M23523" s="77"/>
      <c r="N23523" s="77"/>
      <c r="O23523" s="78"/>
      <c r="P23523" s="310"/>
    </row>
    <row r="23524" spans="1:16" s="6" customFormat="1" ht="15" hidden="1" customHeight="1">
      <c r="A23524" s="8"/>
      <c r="B23524" s="8"/>
      <c r="C23524" s="41">
        <v>6800</v>
      </c>
      <c r="D23524" s="8"/>
      <c r="E23524" s="43"/>
      <c r="F23524" s="43">
        <f t="shared" ref="F23524:O23524" si="15418">SUM(F23525:F23531)</f>
        <v>0</v>
      </c>
      <c r="G23524" s="43">
        <f t="shared" ref="G23524:H23524" si="15419">SUM(G23525:G23531)</f>
        <v>0</v>
      </c>
      <c r="H23524" s="43">
        <f t="shared" si="15419"/>
        <v>0</v>
      </c>
      <c r="I23524" s="43">
        <f t="shared" si="15418"/>
        <v>0</v>
      </c>
      <c r="J23524" s="43">
        <f t="shared" si="15418"/>
        <v>0</v>
      </c>
      <c r="K23524" s="43">
        <f t="shared" ref="K23524:L23524" si="15420">SUM(K23525:K23531)</f>
        <v>0</v>
      </c>
      <c r="L23524" s="43">
        <f t="shared" si="15420"/>
        <v>0</v>
      </c>
      <c r="M23524" s="43">
        <f t="shared" si="15418"/>
        <v>0</v>
      </c>
      <c r="N23524" s="43">
        <f t="shared" si="15418"/>
        <v>0</v>
      </c>
      <c r="O23524" s="43">
        <f t="shared" si="15418"/>
        <v>0</v>
      </c>
      <c r="P23524" s="309"/>
    </row>
    <row r="23525" spans="1:16" s="301" customFormat="1" ht="15" hidden="1" customHeight="1">
      <c r="A23525" s="75"/>
      <c r="B23525" s="75"/>
      <c r="C23525" s="76"/>
      <c r="D23525" s="75" t="s">
        <v>121</v>
      </c>
      <c r="E23525" s="78"/>
      <c r="F23525" s="77">
        <f t="shared" ref="F23525:F23531" si="15421">I23525+O23525</f>
        <v>0</v>
      </c>
      <c r="G23525" s="77">
        <f t="shared" ref="G23525:G23531" si="15422">J23525+P23525</f>
        <v>0</v>
      </c>
      <c r="H23525" s="77">
        <f t="shared" ref="H23525:H23531" si="15423">M23525+Q23525</f>
        <v>0</v>
      </c>
      <c r="I23525" s="77">
        <f t="shared" ref="I23525:I23531" si="15424">SUM(J23525:N23525)</f>
        <v>0</v>
      </c>
      <c r="J23525" s="78"/>
      <c r="K23525" s="78"/>
      <c r="L23525" s="77"/>
      <c r="M23525" s="77"/>
      <c r="N23525" s="77"/>
      <c r="O23525" s="78"/>
      <c r="P23525" s="313"/>
    </row>
    <row r="23526" spans="1:16" s="3" customFormat="1" ht="15" hidden="1" customHeight="1">
      <c r="A23526" s="75"/>
      <c r="B23526" s="75"/>
      <c r="C23526" s="76"/>
      <c r="D23526" s="75" t="s">
        <v>122</v>
      </c>
      <c r="E23526" s="78"/>
      <c r="F23526" s="77">
        <f t="shared" si="15421"/>
        <v>0</v>
      </c>
      <c r="G23526" s="77">
        <f t="shared" si="15422"/>
        <v>0</v>
      </c>
      <c r="H23526" s="77">
        <f t="shared" si="15423"/>
        <v>0</v>
      </c>
      <c r="I23526" s="77">
        <f t="shared" si="15424"/>
        <v>0</v>
      </c>
      <c r="J23526" s="78"/>
      <c r="K23526" s="78"/>
      <c r="L23526" s="77"/>
      <c r="M23526" s="77"/>
      <c r="N23526" s="77"/>
      <c r="O23526" s="78"/>
      <c r="P23526" s="310"/>
    </row>
    <row r="23527" spans="1:16" s="3" customFormat="1" ht="15" hidden="1" customHeight="1">
      <c r="A23527" s="75"/>
      <c r="B23527" s="75"/>
      <c r="C23527" s="76"/>
      <c r="D23527" s="75" t="s">
        <v>123</v>
      </c>
      <c r="E23527" s="78"/>
      <c r="F23527" s="77">
        <f t="shared" si="15421"/>
        <v>0</v>
      </c>
      <c r="G23527" s="77">
        <f t="shared" si="15422"/>
        <v>0</v>
      </c>
      <c r="H23527" s="77">
        <f t="shared" si="15423"/>
        <v>0</v>
      </c>
      <c r="I23527" s="77">
        <f t="shared" si="15424"/>
        <v>0</v>
      </c>
      <c r="J23527" s="78"/>
      <c r="K23527" s="78"/>
      <c r="L23527" s="77"/>
      <c r="M23527" s="77"/>
      <c r="N23527" s="77"/>
      <c r="O23527" s="78"/>
      <c r="P23527" s="310"/>
    </row>
    <row r="23528" spans="1:16" s="3" customFormat="1" ht="15" hidden="1" customHeight="1">
      <c r="A23528" s="75"/>
      <c r="B23528" s="75"/>
      <c r="C23528" s="76"/>
      <c r="D23528" s="75" t="s">
        <v>124</v>
      </c>
      <c r="E23528" s="78"/>
      <c r="F23528" s="77">
        <f t="shared" si="15421"/>
        <v>0</v>
      </c>
      <c r="G23528" s="77">
        <f t="shared" si="15422"/>
        <v>0</v>
      </c>
      <c r="H23528" s="77">
        <f t="shared" si="15423"/>
        <v>0</v>
      </c>
      <c r="I23528" s="77">
        <f t="shared" si="15424"/>
        <v>0</v>
      </c>
      <c r="J23528" s="78"/>
      <c r="K23528" s="78"/>
      <c r="L23528" s="77"/>
      <c r="M23528" s="77"/>
      <c r="N23528" s="77"/>
      <c r="O23528" s="78"/>
      <c r="P23528" s="310"/>
    </row>
    <row r="23529" spans="1:16" s="3" customFormat="1" ht="15" hidden="1" customHeight="1">
      <c r="A23529" s="75"/>
      <c r="B23529" s="75"/>
      <c r="C23529" s="76"/>
      <c r="D23529" s="75" t="s">
        <v>125</v>
      </c>
      <c r="E23529" s="78"/>
      <c r="F23529" s="77">
        <f t="shared" si="15421"/>
        <v>0</v>
      </c>
      <c r="G23529" s="77">
        <f t="shared" si="15422"/>
        <v>0</v>
      </c>
      <c r="H23529" s="77">
        <f t="shared" si="15423"/>
        <v>0</v>
      </c>
      <c r="I23529" s="77">
        <f t="shared" si="15424"/>
        <v>0</v>
      </c>
      <c r="J23529" s="78"/>
      <c r="K23529" s="78"/>
      <c r="L23529" s="77"/>
      <c r="M23529" s="77"/>
      <c r="N23529" s="77"/>
      <c r="O23529" s="78"/>
      <c r="P23529" s="310"/>
    </row>
    <row r="23530" spans="1:16" s="3" customFormat="1" ht="15" hidden="1" customHeight="1">
      <c r="A23530" s="75"/>
      <c r="B23530" s="75"/>
      <c r="C23530" s="76"/>
      <c r="D23530" s="75" t="s">
        <v>126</v>
      </c>
      <c r="E23530" s="78"/>
      <c r="F23530" s="77">
        <f t="shared" si="15421"/>
        <v>0</v>
      </c>
      <c r="G23530" s="77">
        <f t="shared" si="15422"/>
        <v>0</v>
      </c>
      <c r="H23530" s="77">
        <f t="shared" si="15423"/>
        <v>0</v>
      </c>
      <c r="I23530" s="77">
        <f t="shared" si="15424"/>
        <v>0</v>
      </c>
      <c r="J23530" s="78"/>
      <c r="K23530" s="78"/>
      <c r="L23530" s="77"/>
      <c r="M23530" s="77"/>
      <c r="N23530" s="77"/>
      <c r="O23530" s="78"/>
      <c r="P23530" s="310"/>
    </row>
    <row r="23531" spans="1:16" s="3" customFormat="1" ht="15" hidden="1" customHeight="1">
      <c r="A23531" s="75"/>
      <c r="B23531" s="75"/>
      <c r="C23531" s="76"/>
      <c r="D23531" s="75" t="s">
        <v>127</v>
      </c>
      <c r="E23531" s="78"/>
      <c r="F23531" s="77">
        <f t="shared" si="15421"/>
        <v>0</v>
      </c>
      <c r="G23531" s="77">
        <f t="shared" si="15422"/>
        <v>0</v>
      </c>
      <c r="H23531" s="77">
        <f t="shared" si="15423"/>
        <v>0</v>
      </c>
      <c r="I23531" s="77">
        <f t="shared" si="15424"/>
        <v>0</v>
      </c>
      <c r="J23531" s="78"/>
      <c r="K23531" s="78"/>
      <c r="L23531" s="77"/>
      <c r="M23531" s="77"/>
      <c r="N23531" s="77"/>
      <c r="O23531" s="78"/>
      <c r="P23531" s="310"/>
    </row>
    <row r="23532" spans="1:16" s="6" customFormat="1" ht="15" hidden="1" customHeight="1">
      <c r="A23532" s="8"/>
      <c r="B23532" s="8"/>
      <c r="C23532" s="41">
        <v>6850</v>
      </c>
      <c r="D23532" s="8"/>
      <c r="E23532" s="43"/>
      <c r="F23532" s="40">
        <f t="shared" ref="F23532:O23532" si="15425">SUM(F23533:F23539)</f>
        <v>0</v>
      </c>
      <c r="G23532" s="40">
        <f t="shared" ref="G23532:H23532" si="15426">SUM(G23533:G23539)</f>
        <v>0</v>
      </c>
      <c r="H23532" s="40">
        <f t="shared" si="15426"/>
        <v>0</v>
      </c>
      <c r="I23532" s="40">
        <f t="shared" si="15425"/>
        <v>0</v>
      </c>
      <c r="J23532" s="40">
        <f t="shared" si="15425"/>
        <v>0</v>
      </c>
      <c r="K23532" s="40">
        <f t="shared" ref="K23532:L23532" si="15427">SUM(K23533:K23539)</f>
        <v>0</v>
      </c>
      <c r="L23532" s="40">
        <f t="shared" si="15427"/>
        <v>0</v>
      </c>
      <c r="M23532" s="40">
        <f t="shared" si="15425"/>
        <v>0</v>
      </c>
      <c r="N23532" s="40">
        <f t="shared" si="15425"/>
        <v>0</v>
      </c>
      <c r="O23532" s="40">
        <f t="shared" si="15425"/>
        <v>0</v>
      </c>
      <c r="P23532" s="309"/>
    </row>
    <row r="23533" spans="1:16" s="301" customFormat="1" ht="15" hidden="1" customHeight="1">
      <c r="A23533" s="75"/>
      <c r="B23533" s="75"/>
      <c r="C23533" s="76"/>
      <c r="D23533" s="75" t="s">
        <v>128</v>
      </c>
      <c r="E23533" s="78"/>
      <c r="F23533" s="77">
        <f t="shared" ref="F23533:F23539" si="15428">I23533+O23533</f>
        <v>0</v>
      </c>
      <c r="G23533" s="77">
        <f t="shared" ref="G23533:G23539" si="15429">J23533+P23533</f>
        <v>0</v>
      </c>
      <c r="H23533" s="77">
        <f t="shared" ref="H23533:H23539" si="15430">M23533+Q23533</f>
        <v>0</v>
      </c>
      <c r="I23533" s="77">
        <f t="shared" ref="I23533:I23539" si="15431">SUM(J23533:N23533)</f>
        <v>0</v>
      </c>
      <c r="J23533" s="78"/>
      <c r="K23533" s="78"/>
      <c r="L23533" s="77"/>
      <c r="M23533" s="77"/>
      <c r="N23533" s="77"/>
      <c r="O23533" s="78"/>
      <c r="P23533" s="313"/>
    </row>
    <row r="23534" spans="1:16" s="3" customFormat="1" ht="15" hidden="1" customHeight="1">
      <c r="A23534" s="75"/>
      <c r="B23534" s="75"/>
      <c r="C23534" s="76"/>
      <c r="D23534" s="75" t="s">
        <v>129</v>
      </c>
      <c r="E23534" s="78"/>
      <c r="F23534" s="77">
        <f t="shared" si="15428"/>
        <v>0</v>
      </c>
      <c r="G23534" s="77">
        <f t="shared" si="15429"/>
        <v>0</v>
      </c>
      <c r="H23534" s="77">
        <f t="shared" si="15430"/>
        <v>0</v>
      </c>
      <c r="I23534" s="77">
        <f t="shared" si="15431"/>
        <v>0</v>
      </c>
      <c r="J23534" s="78"/>
      <c r="K23534" s="78"/>
      <c r="L23534" s="77"/>
      <c r="M23534" s="77"/>
      <c r="N23534" s="77"/>
      <c r="O23534" s="78"/>
      <c r="P23534" s="310"/>
    </row>
    <row r="23535" spans="1:16" s="3" customFormat="1" ht="15" hidden="1" customHeight="1">
      <c r="A23535" s="75"/>
      <c r="B23535" s="75"/>
      <c r="C23535" s="76"/>
      <c r="D23535" s="75" t="s">
        <v>130</v>
      </c>
      <c r="E23535" s="78"/>
      <c r="F23535" s="77">
        <f t="shared" si="15428"/>
        <v>0</v>
      </c>
      <c r="G23535" s="77">
        <f t="shared" si="15429"/>
        <v>0</v>
      </c>
      <c r="H23535" s="77">
        <f t="shared" si="15430"/>
        <v>0</v>
      </c>
      <c r="I23535" s="77">
        <f t="shared" si="15431"/>
        <v>0</v>
      </c>
      <c r="J23535" s="78"/>
      <c r="K23535" s="78"/>
      <c r="L23535" s="77"/>
      <c r="M23535" s="77"/>
      <c r="N23535" s="77"/>
      <c r="O23535" s="78"/>
      <c r="P23535" s="310"/>
    </row>
    <row r="23536" spans="1:16" s="3" customFormat="1" ht="15" hidden="1" customHeight="1">
      <c r="A23536" s="75"/>
      <c r="B23536" s="75"/>
      <c r="C23536" s="76"/>
      <c r="D23536" s="75" t="s">
        <v>131</v>
      </c>
      <c r="E23536" s="78"/>
      <c r="F23536" s="77">
        <f t="shared" si="15428"/>
        <v>0</v>
      </c>
      <c r="G23536" s="77">
        <f t="shared" si="15429"/>
        <v>0</v>
      </c>
      <c r="H23536" s="77">
        <f t="shared" si="15430"/>
        <v>0</v>
      </c>
      <c r="I23536" s="77">
        <f t="shared" si="15431"/>
        <v>0</v>
      </c>
      <c r="J23536" s="78"/>
      <c r="K23536" s="78"/>
      <c r="L23536" s="77"/>
      <c r="M23536" s="77"/>
      <c r="N23536" s="77"/>
      <c r="O23536" s="78"/>
      <c r="P23536" s="310"/>
    </row>
    <row r="23537" spans="1:16" s="3" customFormat="1" ht="15" hidden="1" customHeight="1">
      <c r="A23537" s="75"/>
      <c r="B23537" s="75"/>
      <c r="C23537" s="76"/>
      <c r="D23537" s="75" t="s">
        <v>132</v>
      </c>
      <c r="E23537" s="78"/>
      <c r="F23537" s="77">
        <f t="shared" si="15428"/>
        <v>0</v>
      </c>
      <c r="G23537" s="77">
        <f t="shared" si="15429"/>
        <v>0</v>
      </c>
      <c r="H23537" s="77">
        <f t="shared" si="15430"/>
        <v>0</v>
      </c>
      <c r="I23537" s="77">
        <f t="shared" si="15431"/>
        <v>0</v>
      </c>
      <c r="J23537" s="78"/>
      <c r="K23537" s="78"/>
      <c r="L23537" s="77"/>
      <c r="M23537" s="77"/>
      <c r="N23537" s="77"/>
      <c r="O23537" s="78"/>
      <c r="P23537" s="310"/>
    </row>
    <row r="23538" spans="1:16" s="3" customFormat="1" ht="15" hidden="1" customHeight="1">
      <c r="A23538" s="75"/>
      <c r="B23538" s="75"/>
      <c r="C23538" s="76"/>
      <c r="D23538" s="75" t="s">
        <v>133</v>
      </c>
      <c r="E23538" s="78"/>
      <c r="F23538" s="77">
        <f t="shared" si="15428"/>
        <v>0</v>
      </c>
      <c r="G23538" s="77">
        <f t="shared" si="15429"/>
        <v>0</v>
      </c>
      <c r="H23538" s="77">
        <f t="shared" si="15430"/>
        <v>0</v>
      </c>
      <c r="I23538" s="77">
        <f t="shared" si="15431"/>
        <v>0</v>
      </c>
      <c r="J23538" s="78"/>
      <c r="K23538" s="78"/>
      <c r="L23538" s="77"/>
      <c r="M23538" s="77"/>
      <c r="N23538" s="77"/>
      <c r="O23538" s="78"/>
      <c r="P23538" s="310"/>
    </row>
    <row r="23539" spans="1:16" s="3" customFormat="1" ht="15" hidden="1" customHeight="1">
      <c r="A23539" s="75"/>
      <c r="B23539" s="75"/>
      <c r="C23539" s="76"/>
      <c r="D23539" s="75" t="s">
        <v>134</v>
      </c>
      <c r="E23539" s="78"/>
      <c r="F23539" s="77">
        <f t="shared" si="15428"/>
        <v>0</v>
      </c>
      <c r="G23539" s="77">
        <f t="shared" si="15429"/>
        <v>0</v>
      </c>
      <c r="H23539" s="77">
        <f t="shared" si="15430"/>
        <v>0</v>
      </c>
      <c r="I23539" s="77">
        <f t="shared" si="15431"/>
        <v>0</v>
      </c>
      <c r="J23539" s="78"/>
      <c r="K23539" s="78"/>
      <c r="L23539" s="77"/>
      <c r="M23539" s="77"/>
      <c r="N23539" s="77"/>
      <c r="O23539" s="78"/>
      <c r="P23539" s="310"/>
    </row>
    <row r="23540" spans="1:16" s="6" customFormat="1" ht="15" hidden="1" customHeight="1">
      <c r="A23540" s="8"/>
      <c r="B23540" s="8"/>
      <c r="C23540" s="41">
        <v>6900</v>
      </c>
      <c r="D23540" s="8"/>
      <c r="E23540" s="43"/>
      <c r="F23540" s="43">
        <f t="shared" ref="F23540:O23540" si="15432">SUM(F23541:F23560)</f>
        <v>0</v>
      </c>
      <c r="G23540" s="43">
        <f t="shared" ref="G23540:H23540" si="15433">SUM(G23541:G23560)</f>
        <v>0</v>
      </c>
      <c r="H23540" s="43">
        <f t="shared" si="15433"/>
        <v>0</v>
      </c>
      <c r="I23540" s="43">
        <f t="shared" si="15432"/>
        <v>0</v>
      </c>
      <c r="J23540" s="43">
        <f t="shared" si="15432"/>
        <v>0</v>
      </c>
      <c r="K23540" s="43">
        <f t="shared" ref="K23540:L23540" si="15434">SUM(K23541:K23560)</f>
        <v>0</v>
      </c>
      <c r="L23540" s="43">
        <f t="shared" si="15434"/>
        <v>0</v>
      </c>
      <c r="M23540" s="43">
        <f t="shared" si="15432"/>
        <v>0</v>
      </c>
      <c r="N23540" s="43">
        <f t="shared" si="15432"/>
        <v>0</v>
      </c>
      <c r="O23540" s="43">
        <f t="shared" si="15432"/>
        <v>0</v>
      </c>
      <c r="P23540" s="309"/>
    </row>
    <row r="23541" spans="1:16" s="301" customFormat="1" ht="15" hidden="1" customHeight="1">
      <c r="A23541" s="75"/>
      <c r="B23541" s="75"/>
      <c r="C23541" s="76"/>
      <c r="D23541" s="75" t="s">
        <v>135</v>
      </c>
      <c r="E23541" s="78"/>
      <c r="F23541" s="77">
        <f t="shared" ref="F23541:F23560" si="15435">I23541+O23541</f>
        <v>0</v>
      </c>
      <c r="G23541" s="77">
        <f t="shared" ref="G23541:G23560" si="15436">J23541+P23541</f>
        <v>0</v>
      </c>
      <c r="H23541" s="77">
        <f t="shared" ref="H23541:H23560" si="15437">M23541+Q23541</f>
        <v>0</v>
      </c>
      <c r="I23541" s="77">
        <f t="shared" ref="I23541:I23560" si="15438">SUM(J23541:N23541)</f>
        <v>0</v>
      </c>
      <c r="J23541" s="78"/>
      <c r="K23541" s="78"/>
      <c r="L23541" s="77"/>
      <c r="M23541" s="77"/>
      <c r="N23541" s="77"/>
      <c r="O23541" s="78"/>
      <c r="P23541" s="313"/>
    </row>
    <row r="23542" spans="1:16" s="3" customFormat="1" ht="15" hidden="1" customHeight="1">
      <c r="A23542" s="75"/>
      <c r="B23542" s="75"/>
      <c r="C23542" s="76"/>
      <c r="D23542" s="75" t="s">
        <v>136</v>
      </c>
      <c r="E23542" s="78"/>
      <c r="F23542" s="77">
        <f t="shared" si="15435"/>
        <v>0</v>
      </c>
      <c r="G23542" s="77">
        <f t="shared" si="15436"/>
        <v>0</v>
      </c>
      <c r="H23542" s="77">
        <f t="shared" si="15437"/>
        <v>0</v>
      </c>
      <c r="I23542" s="77">
        <f t="shared" si="15438"/>
        <v>0</v>
      </c>
      <c r="J23542" s="78"/>
      <c r="K23542" s="78"/>
      <c r="L23542" s="77"/>
      <c r="M23542" s="77"/>
      <c r="N23542" s="77"/>
      <c r="O23542" s="78"/>
      <c r="P23542" s="310"/>
    </row>
    <row r="23543" spans="1:16" s="3" customFormat="1" ht="15" hidden="1" customHeight="1">
      <c r="A23543" s="75"/>
      <c r="B23543" s="75"/>
      <c r="C23543" s="76"/>
      <c r="D23543" s="75" t="s">
        <v>137</v>
      </c>
      <c r="E23543" s="78"/>
      <c r="F23543" s="77">
        <f t="shared" si="15435"/>
        <v>0</v>
      </c>
      <c r="G23543" s="77">
        <f t="shared" si="15436"/>
        <v>0</v>
      </c>
      <c r="H23543" s="77">
        <f t="shared" si="15437"/>
        <v>0</v>
      </c>
      <c r="I23543" s="77">
        <f t="shared" si="15438"/>
        <v>0</v>
      </c>
      <c r="J23543" s="78"/>
      <c r="K23543" s="78"/>
      <c r="L23543" s="77"/>
      <c r="M23543" s="77"/>
      <c r="N23543" s="77"/>
      <c r="O23543" s="78"/>
      <c r="P23543" s="310"/>
    </row>
    <row r="23544" spans="1:16" s="3" customFormat="1" ht="15" hidden="1" customHeight="1">
      <c r="A23544" s="75"/>
      <c r="B23544" s="75"/>
      <c r="C23544" s="76"/>
      <c r="D23544" s="75" t="s">
        <v>138</v>
      </c>
      <c r="E23544" s="78"/>
      <c r="F23544" s="77">
        <f t="shared" si="15435"/>
        <v>0</v>
      </c>
      <c r="G23544" s="77">
        <f t="shared" si="15436"/>
        <v>0</v>
      </c>
      <c r="H23544" s="77">
        <f t="shared" si="15437"/>
        <v>0</v>
      </c>
      <c r="I23544" s="77">
        <f t="shared" si="15438"/>
        <v>0</v>
      </c>
      <c r="J23544" s="78"/>
      <c r="K23544" s="78"/>
      <c r="L23544" s="77"/>
      <c r="M23544" s="77"/>
      <c r="N23544" s="77"/>
      <c r="O23544" s="78"/>
      <c r="P23544" s="310"/>
    </row>
    <row r="23545" spans="1:16" s="3" customFormat="1" ht="15" hidden="1" customHeight="1">
      <c r="A23545" s="75"/>
      <c r="B23545" s="75"/>
      <c r="C23545" s="76"/>
      <c r="D23545" s="75" t="s">
        <v>139</v>
      </c>
      <c r="E23545" s="78"/>
      <c r="F23545" s="77">
        <f t="shared" si="15435"/>
        <v>0</v>
      </c>
      <c r="G23545" s="77">
        <f t="shared" si="15436"/>
        <v>0</v>
      </c>
      <c r="H23545" s="77">
        <f t="shared" si="15437"/>
        <v>0</v>
      </c>
      <c r="I23545" s="77">
        <f t="shared" si="15438"/>
        <v>0</v>
      </c>
      <c r="J23545" s="78"/>
      <c r="K23545" s="78"/>
      <c r="L23545" s="77"/>
      <c r="M23545" s="77"/>
      <c r="N23545" s="77"/>
      <c r="O23545" s="78"/>
      <c r="P23545" s="310"/>
    </row>
    <row r="23546" spans="1:16" s="3" customFormat="1" ht="15" hidden="1" customHeight="1">
      <c r="A23546" s="75"/>
      <c r="B23546" s="75"/>
      <c r="C23546" s="76"/>
      <c r="D23546" s="75" t="s">
        <v>140</v>
      </c>
      <c r="E23546" s="78"/>
      <c r="F23546" s="77">
        <f t="shared" si="15435"/>
        <v>0</v>
      </c>
      <c r="G23546" s="77">
        <f t="shared" si="15436"/>
        <v>0</v>
      </c>
      <c r="H23546" s="77">
        <f t="shared" si="15437"/>
        <v>0</v>
      </c>
      <c r="I23546" s="77">
        <f t="shared" si="15438"/>
        <v>0</v>
      </c>
      <c r="J23546" s="78"/>
      <c r="K23546" s="78"/>
      <c r="L23546" s="77"/>
      <c r="M23546" s="77"/>
      <c r="N23546" s="77"/>
      <c r="O23546" s="78"/>
      <c r="P23546" s="310"/>
    </row>
    <row r="23547" spans="1:16" s="3" customFormat="1" ht="15" hidden="1" customHeight="1">
      <c r="A23547" s="75"/>
      <c r="B23547" s="75"/>
      <c r="C23547" s="76"/>
      <c r="D23547" s="75" t="s">
        <v>141</v>
      </c>
      <c r="E23547" s="78"/>
      <c r="F23547" s="77">
        <f t="shared" si="15435"/>
        <v>0</v>
      </c>
      <c r="G23547" s="77">
        <f t="shared" si="15436"/>
        <v>0</v>
      </c>
      <c r="H23547" s="77">
        <f t="shared" si="15437"/>
        <v>0</v>
      </c>
      <c r="I23547" s="77">
        <f t="shared" si="15438"/>
        <v>0</v>
      </c>
      <c r="J23547" s="78"/>
      <c r="K23547" s="78"/>
      <c r="L23547" s="77"/>
      <c r="M23547" s="77"/>
      <c r="N23547" s="77"/>
      <c r="O23547" s="78"/>
      <c r="P23547" s="310"/>
    </row>
    <row r="23548" spans="1:16" s="3" customFormat="1" ht="15" hidden="1" customHeight="1">
      <c r="A23548" s="75"/>
      <c r="B23548" s="75"/>
      <c r="C23548" s="76"/>
      <c r="D23548" s="75" t="s">
        <v>142</v>
      </c>
      <c r="E23548" s="78"/>
      <c r="F23548" s="77">
        <f t="shared" si="15435"/>
        <v>0</v>
      </c>
      <c r="G23548" s="77">
        <f t="shared" si="15436"/>
        <v>0</v>
      </c>
      <c r="H23548" s="77">
        <f t="shared" si="15437"/>
        <v>0</v>
      </c>
      <c r="I23548" s="77">
        <f t="shared" si="15438"/>
        <v>0</v>
      </c>
      <c r="J23548" s="78"/>
      <c r="K23548" s="78"/>
      <c r="L23548" s="77"/>
      <c r="M23548" s="77"/>
      <c r="N23548" s="77"/>
      <c r="O23548" s="78"/>
      <c r="P23548" s="310"/>
    </row>
    <row r="23549" spans="1:16" s="3" customFormat="1" ht="15" hidden="1" customHeight="1">
      <c r="A23549" s="75"/>
      <c r="B23549" s="75"/>
      <c r="C23549" s="76"/>
      <c r="D23549" s="75" t="s">
        <v>143</v>
      </c>
      <c r="E23549" s="78"/>
      <c r="F23549" s="77">
        <f t="shared" si="15435"/>
        <v>0</v>
      </c>
      <c r="G23549" s="77">
        <f t="shared" si="15436"/>
        <v>0</v>
      </c>
      <c r="H23549" s="77">
        <f t="shared" si="15437"/>
        <v>0</v>
      </c>
      <c r="I23549" s="77">
        <f t="shared" si="15438"/>
        <v>0</v>
      </c>
      <c r="J23549" s="78"/>
      <c r="K23549" s="78"/>
      <c r="L23549" s="77"/>
      <c r="M23549" s="77"/>
      <c r="N23549" s="77"/>
      <c r="O23549" s="78"/>
      <c r="P23549" s="310"/>
    </row>
    <row r="23550" spans="1:16" s="3" customFormat="1" ht="15" hidden="1" customHeight="1">
      <c r="A23550" s="75"/>
      <c r="B23550" s="75"/>
      <c r="C23550" s="76"/>
      <c r="D23550" s="75" t="s">
        <v>144</v>
      </c>
      <c r="E23550" s="78"/>
      <c r="F23550" s="77">
        <f t="shared" si="15435"/>
        <v>0</v>
      </c>
      <c r="G23550" s="77">
        <f t="shared" si="15436"/>
        <v>0</v>
      </c>
      <c r="H23550" s="77">
        <f t="shared" si="15437"/>
        <v>0</v>
      </c>
      <c r="I23550" s="77">
        <f t="shared" si="15438"/>
        <v>0</v>
      </c>
      <c r="J23550" s="78"/>
      <c r="K23550" s="78"/>
      <c r="L23550" s="77"/>
      <c r="M23550" s="77"/>
      <c r="N23550" s="77"/>
      <c r="O23550" s="78"/>
      <c r="P23550" s="310"/>
    </row>
    <row r="23551" spans="1:16" s="3" customFormat="1" ht="15" hidden="1" customHeight="1">
      <c r="A23551" s="75"/>
      <c r="B23551" s="75"/>
      <c r="C23551" s="76"/>
      <c r="D23551" s="75" t="s">
        <v>145</v>
      </c>
      <c r="E23551" s="78"/>
      <c r="F23551" s="77">
        <f t="shared" si="15435"/>
        <v>0</v>
      </c>
      <c r="G23551" s="77">
        <f t="shared" si="15436"/>
        <v>0</v>
      </c>
      <c r="H23551" s="77">
        <f t="shared" si="15437"/>
        <v>0</v>
      </c>
      <c r="I23551" s="77">
        <f t="shared" si="15438"/>
        <v>0</v>
      </c>
      <c r="J23551" s="78"/>
      <c r="K23551" s="78"/>
      <c r="L23551" s="77"/>
      <c r="M23551" s="77"/>
      <c r="N23551" s="77"/>
      <c r="O23551" s="78"/>
      <c r="P23551" s="310"/>
    </row>
    <row r="23552" spans="1:16" s="3" customFormat="1" ht="15" hidden="1" customHeight="1">
      <c r="A23552" s="75"/>
      <c r="B23552" s="75"/>
      <c r="C23552" s="76"/>
      <c r="D23552" s="75" t="s">
        <v>146</v>
      </c>
      <c r="E23552" s="78"/>
      <c r="F23552" s="77">
        <f t="shared" si="15435"/>
        <v>0</v>
      </c>
      <c r="G23552" s="77">
        <f t="shared" si="15436"/>
        <v>0</v>
      </c>
      <c r="H23552" s="77">
        <f t="shared" si="15437"/>
        <v>0</v>
      </c>
      <c r="I23552" s="77">
        <f t="shared" si="15438"/>
        <v>0</v>
      </c>
      <c r="J23552" s="78"/>
      <c r="K23552" s="78"/>
      <c r="L23552" s="77"/>
      <c r="M23552" s="77"/>
      <c r="N23552" s="77"/>
      <c r="O23552" s="78"/>
      <c r="P23552" s="310"/>
    </row>
    <row r="23553" spans="1:16" s="3" customFormat="1" ht="15" hidden="1" customHeight="1">
      <c r="A23553" s="75"/>
      <c r="B23553" s="75"/>
      <c r="C23553" s="76"/>
      <c r="D23553" s="75" t="s">
        <v>147</v>
      </c>
      <c r="E23553" s="78"/>
      <c r="F23553" s="77">
        <f t="shared" si="15435"/>
        <v>0</v>
      </c>
      <c r="G23553" s="77">
        <f t="shared" si="15436"/>
        <v>0</v>
      </c>
      <c r="H23553" s="77">
        <f t="shared" si="15437"/>
        <v>0</v>
      </c>
      <c r="I23553" s="77">
        <f t="shared" si="15438"/>
        <v>0</v>
      </c>
      <c r="J23553" s="78"/>
      <c r="K23553" s="78"/>
      <c r="L23553" s="77"/>
      <c r="M23553" s="77"/>
      <c r="N23553" s="77"/>
      <c r="O23553" s="78"/>
      <c r="P23553" s="310"/>
    </row>
    <row r="23554" spans="1:16" s="3" customFormat="1" ht="15" hidden="1" customHeight="1">
      <c r="A23554" s="75"/>
      <c r="B23554" s="75"/>
      <c r="C23554" s="76"/>
      <c r="D23554" s="75" t="s">
        <v>148</v>
      </c>
      <c r="E23554" s="78"/>
      <c r="F23554" s="77">
        <f t="shared" si="15435"/>
        <v>0</v>
      </c>
      <c r="G23554" s="77">
        <f t="shared" si="15436"/>
        <v>0</v>
      </c>
      <c r="H23554" s="77">
        <f t="shared" si="15437"/>
        <v>0</v>
      </c>
      <c r="I23554" s="77">
        <f t="shared" si="15438"/>
        <v>0</v>
      </c>
      <c r="J23554" s="78"/>
      <c r="K23554" s="78"/>
      <c r="L23554" s="77"/>
      <c r="M23554" s="77"/>
      <c r="N23554" s="77"/>
      <c r="O23554" s="78"/>
      <c r="P23554" s="310"/>
    </row>
    <row r="23555" spans="1:16" s="3" customFormat="1" ht="15" hidden="1" customHeight="1">
      <c r="A23555" s="75"/>
      <c r="B23555" s="75"/>
      <c r="C23555" s="76"/>
      <c r="D23555" s="75" t="s">
        <v>149</v>
      </c>
      <c r="E23555" s="78"/>
      <c r="F23555" s="77">
        <f t="shared" si="15435"/>
        <v>0</v>
      </c>
      <c r="G23555" s="77">
        <f t="shared" si="15436"/>
        <v>0</v>
      </c>
      <c r="H23555" s="77">
        <f t="shared" si="15437"/>
        <v>0</v>
      </c>
      <c r="I23555" s="77">
        <f t="shared" si="15438"/>
        <v>0</v>
      </c>
      <c r="J23555" s="78"/>
      <c r="K23555" s="78"/>
      <c r="L23555" s="77"/>
      <c r="M23555" s="77"/>
      <c r="N23555" s="77"/>
      <c r="O23555" s="78"/>
      <c r="P23555" s="310"/>
    </row>
    <row r="23556" spans="1:16" s="3" customFormat="1" ht="15" hidden="1" customHeight="1">
      <c r="A23556" s="75"/>
      <c r="B23556" s="75"/>
      <c r="C23556" s="76"/>
      <c r="D23556" s="75" t="s">
        <v>150</v>
      </c>
      <c r="E23556" s="78"/>
      <c r="F23556" s="77">
        <f t="shared" si="15435"/>
        <v>0</v>
      </c>
      <c r="G23556" s="77">
        <f t="shared" si="15436"/>
        <v>0</v>
      </c>
      <c r="H23556" s="77">
        <f t="shared" si="15437"/>
        <v>0</v>
      </c>
      <c r="I23556" s="77">
        <f t="shared" si="15438"/>
        <v>0</v>
      </c>
      <c r="J23556" s="78"/>
      <c r="K23556" s="78"/>
      <c r="L23556" s="77"/>
      <c r="M23556" s="77"/>
      <c r="N23556" s="77"/>
      <c r="O23556" s="78"/>
      <c r="P23556" s="310"/>
    </row>
    <row r="23557" spans="1:16" s="3" customFormat="1" ht="15" hidden="1" customHeight="1">
      <c r="A23557" s="75"/>
      <c r="B23557" s="75"/>
      <c r="C23557" s="76"/>
      <c r="D23557" s="75" t="s">
        <v>151</v>
      </c>
      <c r="E23557" s="78"/>
      <c r="F23557" s="77">
        <f t="shared" si="15435"/>
        <v>0</v>
      </c>
      <c r="G23557" s="77">
        <f t="shared" si="15436"/>
        <v>0</v>
      </c>
      <c r="H23557" s="77">
        <f t="shared" si="15437"/>
        <v>0</v>
      </c>
      <c r="I23557" s="77">
        <f t="shared" si="15438"/>
        <v>0</v>
      </c>
      <c r="J23557" s="78"/>
      <c r="K23557" s="78"/>
      <c r="L23557" s="77"/>
      <c r="M23557" s="77"/>
      <c r="N23557" s="77"/>
      <c r="O23557" s="78"/>
      <c r="P23557" s="310"/>
    </row>
    <row r="23558" spans="1:16" s="3" customFormat="1" ht="15" hidden="1" customHeight="1">
      <c r="A23558" s="75"/>
      <c r="B23558" s="75"/>
      <c r="C23558" s="76"/>
      <c r="D23558" s="75" t="s">
        <v>152</v>
      </c>
      <c r="E23558" s="78"/>
      <c r="F23558" s="77">
        <f t="shared" si="15435"/>
        <v>0</v>
      </c>
      <c r="G23558" s="77">
        <f t="shared" si="15436"/>
        <v>0</v>
      </c>
      <c r="H23558" s="77">
        <f t="shared" si="15437"/>
        <v>0</v>
      </c>
      <c r="I23558" s="77">
        <f t="shared" si="15438"/>
        <v>0</v>
      </c>
      <c r="J23558" s="78"/>
      <c r="K23558" s="78"/>
      <c r="L23558" s="77"/>
      <c r="M23558" s="77"/>
      <c r="N23558" s="77"/>
      <c r="O23558" s="78"/>
      <c r="P23558" s="310"/>
    </row>
    <row r="23559" spans="1:16" s="3" customFormat="1" ht="15" hidden="1" customHeight="1">
      <c r="A23559" s="75"/>
      <c r="B23559" s="75"/>
      <c r="C23559" s="76"/>
      <c r="D23559" s="75" t="s">
        <v>153</v>
      </c>
      <c r="E23559" s="78"/>
      <c r="F23559" s="77">
        <f t="shared" si="15435"/>
        <v>0</v>
      </c>
      <c r="G23559" s="77">
        <f t="shared" si="15436"/>
        <v>0</v>
      </c>
      <c r="H23559" s="77">
        <f t="shared" si="15437"/>
        <v>0</v>
      </c>
      <c r="I23559" s="77">
        <f t="shared" si="15438"/>
        <v>0</v>
      </c>
      <c r="J23559" s="78"/>
      <c r="K23559" s="78"/>
      <c r="L23559" s="77"/>
      <c r="M23559" s="77"/>
      <c r="N23559" s="77"/>
      <c r="O23559" s="78"/>
      <c r="P23559" s="310"/>
    </row>
    <row r="23560" spans="1:16" s="3" customFormat="1" ht="15" hidden="1" customHeight="1">
      <c r="A23560" s="123"/>
      <c r="B23560" s="123"/>
      <c r="C23560" s="129"/>
      <c r="D23560" s="123" t="s">
        <v>154</v>
      </c>
      <c r="E23560" s="92"/>
      <c r="F23560" s="91">
        <f t="shared" si="15435"/>
        <v>0</v>
      </c>
      <c r="G23560" s="91">
        <f t="shared" si="15436"/>
        <v>0</v>
      </c>
      <c r="H23560" s="91">
        <f t="shared" si="15437"/>
        <v>0</v>
      </c>
      <c r="I23560" s="91">
        <f t="shared" si="15438"/>
        <v>0</v>
      </c>
      <c r="J23560" s="92"/>
      <c r="K23560" s="92"/>
      <c r="L23560" s="91"/>
      <c r="M23560" s="91"/>
      <c r="N23560" s="91"/>
      <c r="O23560" s="92"/>
      <c r="P23560" s="310"/>
    </row>
    <row r="23561" spans="1:16" s="6" customFormat="1" ht="15" hidden="1" customHeight="1">
      <c r="A23561" s="151"/>
      <c r="B23561" s="151"/>
      <c r="C23561" s="152">
        <v>7000</v>
      </c>
      <c r="D23561" s="151"/>
      <c r="E23561" s="142"/>
      <c r="F23561" s="154">
        <f t="shared" ref="F23561:O23561" si="15439">SUM(F23562:F23577)</f>
        <v>0</v>
      </c>
      <c r="G23561" s="154">
        <f t="shared" ref="G23561:H23561" si="15440">SUM(G23562:G23577)</f>
        <v>0</v>
      </c>
      <c r="H23561" s="154">
        <f t="shared" si="15440"/>
        <v>0</v>
      </c>
      <c r="I23561" s="154">
        <f t="shared" si="15439"/>
        <v>0</v>
      </c>
      <c r="J23561" s="154">
        <f t="shared" si="15439"/>
        <v>0</v>
      </c>
      <c r="K23561" s="154">
        <f t="shared" ref="K23561:L23561" si="15441">SUM(K23562:K23577)</f>
        <v>0</v>
      </c>
      <c r="L23561" s="154">
        <f t="shared" si="15441"/>
        <v>0</v>
      </c>
      <c r="M23561" s="154">
        <f t="shared" si="15439"/>
        <v>0</v>
      </c>
      <c r="N23561" s="154">
        <f t="shared" si="15439"/>
        <v>0</v>
      </c>
      <c r="O23561" s="154">
        <f t="shared" si="15439"/>
        <v>0</v>
      </c>
      <c r="P23561" s="309"/>
    </row>
    <row r="23562" spans="1:16" s="72" customFormat="1" ht="15" hidden="1" customHeight="1">
      <c r="A23562" s="80"/>
      <c r="B23562" s="80"/>
      <c r="C23562" s="81"/>
      <c r="D23562" s="80" t="s">
        <v>155</v>
      </c>
      <c r="E23562" s="82"/>
      <c r="F23562" s="83">
        <f t="shared" ref="F23562:F23577" si="15442">I23562+O23562</f>
        <v>0</v>
      </c>
      <c r="G23562" s="83">
        <f t="shared" ref="G23562:G23577" si="15443">J23562+P23562</f>
        <v>0</v>
      </c>
      <c r="H23562" s="83">
        <f t="shared" ref="H23562:H23577" si="15444">M23562+Q23562</f>
        <v>0</v>
      </c>
      <c r="I23562" s="83">
        <f t="shared" ref="I23562:I23577" si="15445">SUM(J23562:N23562)</f>
        <v>0</v>
      </c>
      <c r="J23562" s="84"/>
      <c r="K23562" s="84"/>
      <c r="L23562" s="83"/>
      <c r="M23562" s="83"/>
      <c r="N23562" s="83"/>
      <c r="O23562" s="84"/>
      <c r="P23562" s="309"/>
    </row>
    <row r="23563" spans="1:16" s="3" customFormat="1" ht="15" hidden="1" customHeight="1">
      <c r="A23563" s="124"/>
      <c r="B23563" s="124"/>
      <c r="C23563" s="125"/>
      <c r="D23563" s="124" t="s">
        <v>156</v>
      </c>
      <c r="E23563" s="128"/>
      <c r="F23563" s="127">
        <f t="shared" si="15442"/>
        <v>0</v>
      </c>
      <c r="G23563" s="127">
        <f t="shared" si="15443"/>
        <v>0</v>
      </c>
      <c r="H23563" s="127">
        <f t="shared" si="15444"/>
        <v>0</v>
      </c>
      <c r="I23563" s="127">
        <f t="shared" si="15445"/>
        <v>0</v>
      </c>
      <c r="J23563" s="128"/>
      <c r="K23563" s="128"/>
      <c r="L23563" s="127"/>
      <c r="M23563" s="127"/>
      <c r="N23563" s="127"/>
      <c r="O23563" s="128"/>
      <c r="P23563" s="310"/>
    </row>
    <row r="23564" spans="1:16" s="6" customFormat="1" ht="15" hidden="1" customHeight="1">
      <c r="A23564" s="140"/>
      <c r="B23564" s="140"/>
      <c r="C23564" s="141"/>
      <c r="D23564" s="140" t="s">
        <v>157</v>
      </c>
      <c r="E23564" s="144"/>
      <c r="F23564" s="143">
        <f t="shared" si="15442"/>
        <v>0</v>
      </c>
      <c r="G23564" s="143">
        <f t="shared" si="15443"/>
        <v>0</v>
      </c>
      <c r="H23564" s="143">
        <f t="shared" si="15444"/>
        <v>0</v>
      </c>
      <c r="I23564" s="143">
        <f t="shared" si="15445"/>
        <v>0</v>
      </c>
      <c r="J23564" s="144"/>
      <c r="K23564" s="144"/>
      <c r="L23564" s="143"/>
      <c r="M23564" s="143"/>
      <c r="N23564" s="143"/>
      <c r="O23564" s="144"/>
      <c r="P23564" s="309"/>
    </row>
    <row r="23565" spans="1:16" s="3" customFormat="1" ht="15" hidden="1" customHeight="1">
      <c r="A23565" s="80"/>
      <c r="B23565" s="80"/>
      <c r="C23565" s="81"/>
      <c r="D23565" s="80" t="s">
        <v>158</v>
      </c>
      <c r="E23565" s="84"/>
      <c r="F23565" s="83">
        <f t="shared" si="15442"/>
        <v>0</v>
      </c>
      <c r="G23565" s="83">
        <f t="shared" si="15443"/>
        <v>0</v>
      </c>
      <c r="H23565" s="83">
        <f t="shared" si="15444"/>
        <v>0</v>
      </c>
      <c r="I23565" s="83">
        <f t="shared" si="15445"/>
        <v>0</v>
      </c>
      <c r="J23565" s="84"/>
      <c r="K23565" s="84"/>
      <c r="L23565" s="83"/>
      <c r="M23565" s="83"/>
      <c r="N23565" s="83"/>
      <c r="O23565" s="84"/>
      <c r="P23565" s="310"/>
    </row>
    <row r="23566" spans="1:16" s="3" customFormat="1" ht="15" hidden="1" customHeight="1">
      <c r="A23566" s="75"/>
      <c r="B23566" s="75"/>
      <c r="C23566" s="76"/>
      <c r="D23566" s="75" t="s">
        <v>159</v>
      </c>
      <c r="E23566" s="78"/>
      <c r="F23566" s="77">
        <f t="shared" si="15442"/>
        <v>0</v>
      </c>
      <c r="G23566" s="77">
        <f t="shared" si="15443"/>
        <v>0</v>
      </c>
      <c r="H23566" s="77">
        <f t="shared" si="15444"/>
        <v>0</v>
      </c>
      <c r="I23566" s="77">
        <f t="shared" si="15445"/>
        <v>0</v>
      </c>
      <c r="J23566" s="78"/>
      <c r="K23566" s="78"/>
      <c r="L23566" s="77"/>
      <c r="M23566" s="77"/>
      <c r="N23566" s="77"/>
      <c r="O23566" s="78"/>
      <c r="P23566" s="310"/>
    </row>
    <row r="23567" spans="1:16" s="3" customFormat="1" ht="15" hidden="1" customHeight="1">
      <c r="A23567" s="75"/>
      <c r="B23567" s="75"/>
      <c r="C23567" s="76"/>
      <c r="D23567" s="75" t="s">
        <v>160</v>
      </c>
      <c r="E23567" s="78"/>
      <c r="F23567" s="77">
        <f t="shared" si="15442"/>
        <v>0</v>
      </c>
      <c r="G23567" s="77">
        <f t="shared" si="15443"/>
        <v>0</v>
      </c>
      <c r="H23567" s="77">
        <f t="shared" si="15444"/>
        <v>0</v>
      </c>
      <c r="I23567" s="77">
        <f t="shared" si="15445"/>
        <v>0</v>
      </c>
      <c r="J23567" s="78"/>
      <c r="K23567" s="78"/>
      <c r="L23567" s="77"/>
      <c r="M23567" s="77"/>
      <c r="N23567" s="77"/>
      <c r="O23567" s="78"/>
      <c r="P23567" s="310"/>
    </row>
    <row r="23568" spans="1:16" s="3" customFormat="1" ht="15" hidden="1" customHeight="1">
      <c r="A23568" s="75"/>
      <c r="B23568" s="75"/>
      <c r="C23568" s="76"/>
      <c r="D23568" s="75" t="s">
        <v>161</v>
      </c>
      <c r="E23568" s="78"/>
      <c r="F23568" s="77">
        <f t="shared" si="15442"/>
        <v>0</v>
      </c>
      <c r="G23568" s="77">
        <f t="shared" si="15443"/>
        <v>0</v>
      </c>
      <c r="H23568" s="77">
        <f t="shared" si="15444"/>
        <v>0</v>
      </c>
      <c r="I23568" s="77">
        <f t="shared" si="15445"/>
        <v>0</v>
      </c>
      <c r="J23568" s="78"/>
      <c r="K23568" s="78"/>
      <c r="L23568" s="77"/>
      <c r="M23568" s="77"/>
      <c r="N23568" s="77"/>
      <c r="O23568" s="78"/>
      <c r="P23568" s="310"/>
    </row>
    <row r="23569" spans="1:16" s="3" customFormat="1" ht="15" hidden="1" customHeight="1">
      <c r="A23569" s="75"/>
      <c r="B23569" s="75"/>
      <c r="C23569" s="76"/>
      <c r="D23569" s="75" t="s">
        <v>162</v>
      </c>
      <c r="E23569" s="78"/>
      <c r="F23569" s="77">
        <f t="shared" si="15442"/>
        <v>0</v>
      </c>
      <c r="G23569" s="77">
        <f t="shared" si="15443"/>
        <v>0</v>
      </c>
      <c r="H23569" s="77">
        <f t="shared" si="15444"/>
        <v>0</v>
      </c>
      <c r="I23569" s="77">
        <f t="shared" si="15445"/>
        <v>0</v>
      </c>
      <c r="J23569" s="78"/>
      <c r="K23569" s="78"/>
      <c r="L23569" s="77"/>
      <c r="M23569" s="77"/>
      <c r="N23569" s="77"/>
      <c r="O23569" s="78"/>
      <c r="P23569" s="310"/>
    </row>
    <row r="23570" spans="1:16" s="3" customFormat="1" ht="15" hidden="1" customHeight="1">
      <c r="A23570" s="75"/>
      <c r="B23570" s="75"/>
      <c r="C23570" s="76"/>
      <c r="D23570" s="75" t="s">
        <v>163</v>
      </c>
      <c r="E23570" s="78"/>
      <c r="F23570" s="77">
        <f t="shared" si="15442"/>
        <v>0</v>
      </c>
      <c r="G23570" s="77">
        <f t="shared" si="15443"/>
        <v>0</v>
      </c>
      <c r="H23570" s="77">
        <f t="shared" si="15444"/>
        <v>0</v>
      </c>
      <c r="I23570" s="77">
        <f t="shared" si="15445"/>
        <v>0</v>
      </c>
      <c r="J23570" s="78"/>
      <c r="K23570" s="78"/>
      <c r="L23570" s="77"/>
      <c r="M23570" s="77"/>
      <c r="N23570" s="77"/>
      <c r="O23570" s="78"/>
      <c r="P23570" s="310"/>
    </row>
    <row r="23571" spans="1:16" s="3" customFormat="1" ht="15" hidden="1" customHeight="1">
      <c r="A23571" s="75"/>
      <c r="B23571" s="75"/>
      <c r="C23571" s="76"/>
      <c r="D23571" s="75" t="s">
        <v>164</v>
      </c>
      <c r="E23571" s="78"/>
      <c r="F23571" s="77">
        <f t="shared" si="15442"/>
        <v>0</v>
      </c>
      <c r="G23571" s="77">
        <f t="shared" si="15443"/>
        <v>0</v>
      </c>
      <c r="H23571" s="77">
        <f t="shared" si="15444"/>
        <v>0</v>
      </c>
      <c r="I23571" s="77">
        <f t="shared" si="15445"/>
        <v>0</v>
      </c>
      <c r="J23571" s="78"/>
      <c r="K23571" s="78"/>
      <c r="L23571" s="77"/>
      <c r="M23571" s="77"/>
      <c r="N23571" s="77"/>
      <c r="O23571" s="78"/>
      <c r="P23571" s="310"/>
    </row>
    <row r="23572" spans="1:16" s="3" customFormat="1" ht="15" hidden="1" customHeight="1">
      <c r="A23572" s="75"/>
      <c r="B23572" s="75"/>
      <c r="C23572" s="76"/>
      <c r="D23572" s="75" t="s">
        <v>165</v>
      </c>
      <c r="E23572" s="78"/>
      <c r="F23572" s="77">
        <f t="shared" si="15442"/>
        <v>0</v>
      </c>
      <c r="G23572" s="77">
        <f t="shared" si="15443"/>
        <v>0</v>
      </c>
      <c r="H23572" s="77">
        <f t="shared" si="15444"/>
        <v>0</v>
      </c>
      <c r="I23572" s="77">
        <f t="shared" si="15445"/>
        <v>0</v>
      </c>
      <c r="J23572" s="78"/>
      <c r="K23572" s="78"/>
      <c r="L23572" s="77"/>
      <c r="M23572" s="77"/>
      <c r="N23572" s="77"/>
      <c r="O23572" s="78"/>
      <c r="P23572" s="310"/>
    </row>
    <row r="23573" spans="1:16" s="3" customFormat="1" ht="15" hidden="1" customHeight="1">
      <c r="A23573" s="75"/>
      <c r="B23573" s="75"/>
      <c r="C23573" s="76"/>
      <c r="D23573" s="75" t="s">
        <v>166</v>
      </c>
      <c r="E23573" s="78"/>
      <c r="F23573" s="77">
        <f t="shared" si="15442"/>
        <v>0</v>
      </c>
      <c r="G23573" s="77">
        <f t="shared" si="15443"/>
        <v>0</v>
      </c>
      <c r="H23573" s="77">
        <f t="shared" si="15444"/>
        <v>0</v>
      </c>
      <c r="I23573" s="77">
        <f t="shared" si="15445"/>
        <v>0</v>
      </c>
      <c r="J23573" s="78"/>
      <c r="K23573" s="78"/>
      <c r="L23573" s="77"/>
      <c r="M23573" s="77"/>
      <c r="N23573" s="77"/>
      <c r="O23573" s="78"/>
      <c r="P23573" s="310"/>
    </row>
    <row r="23574" spans="1:16" s="3" customFormat="1" ht="15" hidden="1" customHeight="1">
      <c r="A23574" s="75"/>
      <c r="B23574" s="75"/>
      <c r="C23574" s="76"/>
      <c r="D23574" s="75" t="s">
        <v>167</v>
      </c>
      <c r="E23574" s="78"/>
      <c r="F23574" s="77">
        <f t="shared" si="15442"/>
        <v>0</v>
      </c>
      <c r="G23574" s="77">
        <f t="shared" si="15443"/>
        <v>0</v>
      </c>
      <c r="H23574" s="77">
        <f t="shared" si="15444"/>
        <v>0</v>
      </c>
      <c r="I23574" s="77">
        <f t="shared" si="15445"/>
        <v>0</v>
      </c>
      <c r="J23574" s="78"/>
      <c r="K23574" s="78"/>
      <c r="L23574" s="77"/>
      <c r="M23574" s="77"/>
      <c r="N23574" s="77"/>
      <c r="O23574" s="78"/>
      <c r="P23574" s="310"/>
    </row>
    <row r="23575" spans="1:16" s="3" customFormat="1" ht="15" hidden="1" customHeight="1">
      <c r="A23575" s="75"/>
      <c r="B23575" s="75"/>
      <c r="C23575" s="76"/>
      <c r="D23575" s="75" t="s">
        <v>168</v>
      </c>
      <c r="E23575" s="78"/>
      <c r="F23575" s="77">
        <f t="shared" si="15442"/>
        <v>0</v>
      </c>
      <c r="G23575" s="77">
        <f t="shared" si="15443"/>
        <v>0</v>
      </c>
      <c r="H23575" s="77">
        <f t="shared" si="15444"/>
        <v>0</v>
      </c>
      <c r="I23575" s="77">
        <f t="shared" si="15445"/>
        <v>0</v>
      </c>
      <c r="J23575" s="78"/>
      <c r="K23575" s="78"/>
      <c r="L23575" s="77"/>
      <c r="M23575" s="77"/>
      <c r="N23575" s="77"/>
      <c r="O23575" s="78"/>
      <c r="P23575" s="310"/>
    </row>
    <row r="23576" spans="1:16" s="3" customFormat="1" ht="15" hidden="1" customHeight="1">
      <c r="A23576" s="75"/>
      <c r="B23576" s="75"/>
      <c r="C23576" s="76"/>
      <c r="D23576" s="75" t="s">
        <v>169</v>
      </c>
      <c r="E23576" s="78"/>
      <c r="F23576" s="77">
        <f t="shared" si="15442"/>
        <v>0</v>
      </c>
      <c r="G23576" s="77">
        <f t="shared" si="15443"/>
        <v>0</v>
      </c>
      <c r="H23576" s="77">
        <f t="shared" si="15444"/>
        <v>0</v>
      </c>
      <c r="I23576" s="77">
        <f t="shared" si="15445"/>
        <v>0</v>
      </c>
      <c r="J23576" s="78"/>
      <c r="K23576" s="78"/>
      <c r="L23576" s="77"/>
      <c r="M23576" s="77"/>
      <c r="N23576" s="77"/>
      <c r="O23576" s="78"/>
      <c r="P23576" s="310"/>
    </row>
    <row r="23577" spans="1:16" s="6" customFormat="1" ht="15" hidden="1" customHeight="1">
      <c r="A23577" s="75"/>
      <c r="B23577" s="75"/>
      <c r="C23577" s="76"/>
      <c r="D23577" s="75" t="s">
        <v>170</v>
      </c>
      <c r="E23577" s="73"/>
      <c r="F23577" s="77">
        <f t="shared" si="15442"/>
        <v>0</v>
      </c>
      <c r="G23577" s="77">
        <f t="shared" si="15443"/>
        <v>0</v>
      </c>
      <c r="H23577" s="77">
        <f t="shared" si="15444"/>
        <v>0</v>
      </c>
      <c r="I23577" s="77">
        <f t="shared" si="15445"/>
        <v>0</v>
      </c>
      <c r="J23577" s="78"/>
      <c r="K23577" s="78"/>
      <c r="L23577" s="77"/>
      <c r="M23577" s="77"/>
      <c r="N23577" s="77"/>
      <c r="O23577" s="78"/>
      <c r="P23577" s="309"/>
    </row>
    <row r="23578" spans="1:16" s="6" customFormat="1" ht="15" hidden="1" customHeight="1">
      <c r="A23578" s="46"/>
      <c r="B23578" s="46"/>
      <c r="C23578" s="47">
        <v>7100</v>
      </c>
      <c r="D23578" s="46"/>
      <c r="E23578" s="50"/>
      <c r="F23578" s="50">
        <f t="shared" ref="F23578:O23578" si="15446">SUM(F23579:F23583)</f>
        <v>0</v>
      </c>
      <c r="G23578" s="50">
        <f t="shared" ref="G23578:H23578" si="15447">SUM(G23579:G23583)</f>
        <v>0</v>
      </c>
      <c r="H23578" s="50">
        <f t="shared" si="15447"/>
        <v>0</v>
      </c>
      <c r="I23578" s="50">
        <f t="shared" si="15446"/>
        <v>0</v>
      </c>
      <c r="J23578" s="50">
        <f t="shared" si="15446"/>
        <v>0</v>
      </c>
      <c r="K23578" s="50">
        <f t="shared" ref="K23578:L23578" si="15448">SUM(K23579:K23583)</f>
        <v>0</v>
      </c>
      <c r="L23578" s="50">
        <f t="shared" si="15448"/>
        <v>0</v>
      </c>
      <c r="M23578" s="50">
        <f t="shared" si="15446"/>
        <v>0</v>
      </c>
      <c r="N23578" s="50">
        <f t="shared" si="15446"/>
        <v>0</v>
      </c>
      <c r="O23578" s="50">
        <f t="shared" si="15446"/>
        <v>0</v>
      </c>
      <c r="P23578" s="309"/>
    </row>
    <row r="23579" spans="1:16" s="301" customFormat="1" ht="15" hidden="1" customHeight="1">
      <c r="A23579" s="75"/>
      <c r="B23579" s="75"/>
      <c r="C23579" s="76"/>
      <c r="D23579" s="75" t="s">
        <v>171</v>
      </c>
      <c r="E23579" s="78"/>
      <c r="F23579" s="77">
        <f t="shared" ref="F23579:F23583" si="15449">I23579+O23579</f>
        <v>0</v>
      </c>
      <c r="G23579" s="77">
        <f>J23579+P23579</f>
        <v>0</v>
      </c>
      <c r="H23579" s="77">
        <f>M23579+Q23579</f>
        <v>0</v>
      </c>
      <c r="I23579" s="77">
        <f>SUM(J23579:N23579)</f>
        <v>0</v>
      </c>
      <c r="J23579" s="78"/>
      <c r="K23579" s="78"/>
      <c r="L23579" s="77"/>
      <c r="M23579" s="77"/>
      <c r="N23579" s="77"/>
      <c r="O23579" s="78"/>
      <c r="P23579" s="313"/>
    </row>
    <row r="23580" spans="1:16" s="3" customFormat="1" ht="15" hidden="1" customHeight="1">
      <c r="A23580" s="75"/>
      <c r="B23580" s="75"/>
      <c r="C23580" s="76"/>
      <c r="D23580" s="75" t="s">
        <v>172</v>
      </c>
      <c r="E23580" s="78"/>
      <c r="F23580" s="77">
        <f t="shared" si="15449"/>
        <v>0</v>
      </c>
      <c r="G23580" s="77">
        <f>J23580+P23580</f>
        <v>0</v>
      </c>
      <c r="H23580" s="77">
        <f>M23580+Q23580</f>
        <v>0</v>
      </c>
      <c r="I23580" s="77">
        <f>SUM(J23580:N23580)</f>
        <v>0</v>
      </c>
      <c r="J23580" s="78"/>
      <c r="K23580" s="78"/>
      <c r="L23580" s="77"/>
      <c r="M23580" s="77"/>
      <c r="N23580" s="77"/>
      <c r="O23580" s="78"/>
      <c r="P23580" s="310"/>
    </row>
    <row r="23581" spans="1:16" s="3" customFormat="1" ht="15" hidden="1" customHeight="1">
      <c r="A23581" s="75"/>
      <c r="B23581" s="75"/>
      <c r="C23581" s="76"/>
      <c r="D23581" s="75" t="s">
        <v>173</v>
      </c>
      <c r="E23581" s="78"/>
      <c r="F23581" s="77">
        <f t="shared" si="15449"/>
        <v>0</v>
      </c>
      <c r="G23581" s="77">
        <f>J23581+P23581</f>
        <v>0</v>
      </c>
      <c r="H23581" s="77">
        <f>M23581+Q23581</f>
        <v>0</v>
      </c>
      <c r="I23581" s="77">
        <f>SUM(J23581:N23581)</f>
        <v>0</v>
      </c>
      <c r="J23581" s="78"/>
      <c r="K23581" s="78"/>
      <c r="L23581" s="77"/>
      <c r="M23581" s="77"/>
      <c r="N23581" s="77"/>
      <c r="O23581" s="78"/>
      <c r="P23581" s="310"/>
    </row>
    <row r="23582" spans="1:16" s="3" customFormat="1" ht="15" hidden="1" customHeight="1">
      <c r="A23582" s="75"/>
      <c r="B23582" s="75"/>
      <c r="C23582" s="76"/>
      <c r="D23582" s="75" t="s">
        <v>174</v>
      </c>
      <c r="E23582" s="78"/>
      <c r="F23582" s="77">
        <f t="shared" si="15449"/>
        <v>0</v>
      </c>
      <c r="G23582" s="77">
        <f>J23582+P23582</f>
        <v>0</v>
      </c>
      <c r="H23582" s="77">
        <f>M23582+Q23582</f>
        <v>0</v>
      </c>
      <c r="I23582" s="77">
        <f>SUM(J23582:N23582)</f>
        <v>0</v>
      </c>
      <c r="J23582" s="78"/>
      <c r="K23582" s="78"/>
      <c r="L23582" s="77"/>
      <c r="M23582" s="77"/>
      <c r="N23582" s="77"/>
      <c r="O23582" s="78"/>
      <c r="P23582" s="310"/>
    </row>
    <row r="23583" spans="1:16" s="3" customFormat="1" ht="15" hidden="1" customHeight="1">
      <c r="A23583" s="75"/>
      <c r="B23583" s="75"/>
      <c r="C23583" s="76"/>
      <c r="D23583" s="75" t="s">
        <v>175</v>
      </c>
      <c r="E23583" s="78"/>
      <c r="F23583" s="77">
        <f t="shared" si="15449"/>
        <v>0</v>
      </c>
      <c r="G23583" s="77">
        <f>J23583+P23583</f>
        <v>0</v>
      </c>
      <c r="H23583" s="77">
        <f>M23583+Q23583</f>
        <v>0</v>
      </c>
      <c r="I23583" s="77">
        <f>SUM(J23583:N23583)</f>
        <v>0</v>
      </c>
      <c r="J23583" s="78"/>
      <c r="K23583" s="78"/>
      <c r="L23583" s="77"/>
      <c r="M23583" s="77"/>
      <c r="N23583" s="77"/>
      <c r="O23583" s="78"/>
      <c r="P23583" s="310"/>
    </row>
    <row r="23584" spans="1:16" s="6" customFormat="1" ht="15" hidden="1" customHeight="1">
      <c r="A23584" s="8"/>
      <c r="B23584" s="8"/>
      <c r="C23584" s="41">
        <v>7150</v>
      </c>
      <c r="D23584" s="8"/>
      <c r="E23584" s="43"/>
      <c r="F23584" s="40">
        <f t="shared" ref="F23584:O23584" si="15450">SUM(F23585:F23601)</f>
        <v>0</v>
      </c>
      <c r="G23584" s="40">
        <f t="shared" ref="G23584:H23584" si="15451">SUM(G23585:G23601)</f>
        <v>0</v>
      </c>
      <c r="H23584" s="40">
        <f t="shared" si="15451"/>
        <v>0</v>
      </c>
      <c r="I23584" s="40">
        <f t="shared" si="15450"/>
        <v>0</v>
      </c>
      <c r="J23584" s="40">
        <f t="shared" si="15450"/>
        <v>0</v>
      </c>
      <c r="K23584" s="40">
        <f t="shared" ref="K23584:L23584" si="15452">SUM(K23585:K23601)</f>
        <v>0</v>
      </c>
      <c r="L23584" s="40">
        <f t="shared" si="15452"/>
        <v>0</v>
      </c>
      <c r="M23584" s="40">
        <f t="shared" si="15450"/>
        <v>0</v>
      </c>
      <c r="N23584" s="40">
        <f t="shared" si="15450"/>
        <v>0</v>
      </c>
      <c r="O23584" s="40">
        <f t="shared" si="15450"/>
        <v>0</v>
      </c>
      <c r="P23584" s="309"/>
    </row>
    <row r="23585" spans="1:16" s="300" customFormat="1" ht="15" hidden="1" customHeight="1">
      <c r="A23585" s="75"/>
      <c r="B23585" s="75"/>
      <c r="C23585" s="76"/>
      <c r="D23585" s="75" t="s">
        <v>176</v>
      </c>
      <c r="E23585" s="78"/>
      <c r="F23585" s="77">
        <f t="shared" ref="F23585:F23601" si="15453">I23585+O23585</f>
        <v>0</v>
      </c>
      <c r="G23585" s="77">
        <f t="shared" ref="G23585:G23601" si="15454">J23585+P23585</f>
        <v>0</v>
      </c>
      <c r="H23585" s="77">
        <f t="shared" ref="H23585:H23601" si="15455">M23585+Q23585</f>
        <v>0</v>
      </c>
      <c r="I23585" s="77">
        <f t="shared" ref="I23585:I23601" si="15456">SUM(J23585:N23585)</f>
        <v>0</v>
      </c>
      <c r="J23585" s="78"/>
      <c r="K23585" s="78"/>
      <c r="L23585" s="77"/>
      <c r="M23585" s="77"/>
      <c r="N23585" s="77"/>
      <c r="O23585" s="78"/>
      <c r="P23585" s="313"/>
    </row>
    <row r="23586" spans="1:16" s="3" customFormat="1" ht="15" hidden="1" customHeight="1">
      <c r="A23586" s="75"/>
      <c r="B23586" s="75"/>
      <c r="C23586" s="76"/>
      <c r="D23586" s="75" t="s">
        <v>177</v>
      </c>
      <c r="E23586" s="78"/>
      <c r="F23586" s="77">
        <f t="shared" si="15453"/>
        <v>0</v>
      </c>
      <c r="G23586" s="77">
        <f t="shared" si="15454"/>
        <v>0</v>
      </c>
      <c r="H23586" s="77">
        <f t="shared" si="15455"/>
        <v>0</v>
      </c>
      <c r="I23586" s="77">
        <f t="shared" si="15456"/>
        <v>0</v>
      </c>
      <c r="J23586" s="78"/>
      <c r="K23586" s="78"/>
      <c r="L23586" s="77"/>
      <c r="M23586" s="77"/>
      <c r="N23586" s="77"/>
      <c r="O23586" s="78"/>
      <c r="P23586" s="310"/>
    </row>
    <row r="23587" spans="1:16" s="3" customFormat="1" ht="15" hidden="1" customHeight="1">
      <c r="A23587" s="75"/>
      <c r="B23587" s="75"/>
      <c r="C23587" s="76"/>
      <c r="D23587" s="75" t="s">
        <v>178</v>
      </c>
      <c r="E23587" s="78"/>
      <c r="F23587" s="77">
        <f t="shared" si="15453"/>
        <v>0</v>
      </c>
      <c r="G23587" s="77">
        <f t="shared" si="15454"/>
        <v>0</v>
      </c>
      <c r="H23587" s="77">
        <f t="shared" si="15455"/>
        <v>0</v>
      </c>
      <c r="I23587" s="77">
        <f t="shared" si="15456"/>
        <v>0</v>
      </c>
      <c r="J23587" s="78"/>
      <c r="K23587" s="78"/>
      <c r="L23587" s="77"/>
      <c r="M23587" s="77"/>
      <c r="N23587" s="77"/>
      <c r="O23587" s="78"/>
      <c r="P23587" s="310"/>
    </row>
    <row r="23588" spans="1:16" s="3" customFormat="1" ht="15" hidden="1" customHeight="1">
      <c r="A23588" s="75"/>
      <c r="B23588" s="75"/>
      <c r="C23588" s="76"/>
      <c r="D23588" s="75" t="s">
        <v>179</v>
      </c>
      <c r="E23588" s="78"/>
      <c r="F23588" s="77">
        <f t="shared" si="15453"/>
        <v>0</v>
      </c>
      <c r="G23588" s="77">
        <f t="shared" si="15454"/>
        <v>0</v>
      </c>
      <c r="H23588" s="77">
        <f t="shared" si="15455"/>
        <v>0</v>
      </c>
      <c r="I23588" s="77">
        <f t="shared" si="15456"/>
        <v>0</v>
      </c>
      <c r="J23588" s="78"/>
      <c r="K23588" s="78"/>
      <c r="L23588" s="77"/>
      <c r="M23588" s="77"/>
      <c r="N23588" s="77"/>
      <c r="O23588" s="78"/>
      <c r="P23588" s="310"/>
    </row>
    <row r="23589" spans="1:16" s="3" customFormat="1" ht="15" hidden="1" customHeight="1">
      <c r="A23589" s="75"/>
      <c r="B23589" s="75"/>
      <c r="C23589" s="76"/>
      <c r="D23589" s="75" t="s">
        <v>180</v>
      </c>
      <c r="E23589" s="78"/>
      <c r="F23589" s="77">
        <f t="shared" si="15453"/>
        <v>0</v>
      </c>
      <c r="G23589" s="77">
        <f t="shared" si="15454"/>
        <v>0</v>
      </c>
      <c r="H23589" s="77">
        <f t="shared" si="15455"/>
        <v>0</v>
      </c>
      <c r="I23589" s="77">
        <f t="shared" si="15456"/>
        <v>0</v>
      </c>
      <c r="J23589" s="78"/>
      <c r="K23589" s="78"/>
      <c r="L23589" s="77"/>
      <c r="M23589" s="77"/>
      <c r="N23589" s="77"/>
      <c r="O23589" s="78"/>
      <c r="P23589" s="310"/>
    </row>
    <row r="23590" spans="1:16" s="3" customFormat="1" ht="15" hidden="1" customHeight="1">
      <c r="A23590" s="75"/>
      <c r="B23590" s="75"/>
      <c r="C23590" s="76"/>
      <c r="D23590" s="75" t="s">
        <v>181</v>
      </c>
      <c r="E23590" s="78"/>
      <c r="F23590" s="77">
        <f t="shared" si="15453"/>
        <v>0</v>
      </c>
      <c r="G23590" s="77">
        <f t="shared" si="15454"/>
        <v>0</v>
      </c>
      <c r="H23590" s="77">
        <f t="shared" si="15455"/>
        <v>0</v>
      </c>
      <c r="I23590" s="77">
        <f t="shared" si="15456"/>
        <v>0</v>
      </c>
      <c r="J23590" s="78"/>
      <c r="K23590" s="78"/>
      <c r="L23590" s="77"/>
      <c r="M23590" s="77"/>
      <c r="N23590" s="77"/>
      <c r="O23590" s="78"/>
      <c r="P23590" s="310"/>
    </row>
    <row r="23591" spans="1:16" s="3" customFormat="1" ht="15" hidden="1" customHeight="1">
      <c r="A23591" s="75"/>
      <c r="B23591" s="75"/>
      <c r="C23591" s="76"/>
      <c r="D23591" s="75" t="s">
        <v>182</v>
      </c>
      <c r="E23591" s="78"/>
      <c r="F23591" s="77">
        <f t="shared" si="15453"/>
        <v>0</v>
      </c>
      <c r="G23591" s="77">
        <f t="shared" si="15454"/>
        <v>0</v>
      </c>
      <c r="H23591" s="77">
        <f t="shared" si="15455"/>
        <v>0</v>
      </c>
      <c r="I23591" s="77">
        <f t="shared" si="15456"/>
        <v>0</v>
      </c>
      <c r="J23591" s="78"/>
      <c r="K23591" s="78"/>
      <c r="L23591" s="77"/>
      <c r="M23591" s="77"/>
      <c r="N23591" s="77"/>
      <c r="O23591" s="78"/>
      <c r="P23591" s="310"/>
    </row>
    <row r="23592" spans="1:16" s="3" customFormat="1" ht="15" hidden="1" customHeight="1">
      <c r="A23592" s="75"/>
      <c r="B23592" s="75"/>
      <c r="C23592" s="76"/>
      <c r="D23592" s="75" t="s">
        <v>183</v>
      </c>
      <c r="E23592" s="78"/>
      <c r="F23592" s="77">
        <f t="shared" si="15453"/>
        <v>0</v>
      </c>
      <c r="G23592" s="77">
        <f t="shared" si="15454"/>
        <v>0</v>
      </c>
      <c r="H23592" s="77">
        <f t="shared" si="15455"/>
        <v>0</v>
      </c>
      <c r="I23592" s="77">
        <f t="shared" si="15456"/>
        <v>0</v>
      </c>
      <c r="J23592" s="78"/>
      <c r="K23592" s="78"/>
      <c r="L23592" s="77"/>
      <c r="M23592" s="77"/>
      <c r="N23592" s="77"/>
      <c r="O23592" s="78"/>
      <c r="P23592" s="310"/>
    </row>
    <row r="23593" spans="1:16" s="3" customFormat="1" ht="15" hidden="1" customHeight="1">
      <c r="A23593" s="75"/>
      <c r="B23593" s="75"/>
      <c r="C23593" s="76"/>
      <c r="D23593" s="75" t="s">
        <v>184</v>
      </c>
      <c r="E23593" s="78"/>
      <c r="F23593" s="77">
        <f t="shared" si="15453"/>
        <v>0</v>
      </c>
      <c r="G23593" s="77">
        <f t="shared" si="15454"/>
        <v>0</v>
      </c>
      <c r="H23593" s="77">
        <f t="shared" si="15455"/>
        <v>0</v>
      </c>
      <c r="I23593" s="77">
        <f t="shared" si="15456"/>
        <v>0</v>
      </c>
      <c r="J23593" s="78"/>
      <c r="K23593" s="78"/>
      <c r="L23593" s="77"/>
      <c r="M23593" s="77"/>
      <c r="N23593" s="77"/>
      <c r="O23593" s="78"/>
      <c r="P23593" s="310"/>
    </row>
    <row r="23594" spans="1:16" s="3" customFormat="1" ht="15" hidden="1" customHeight="1">
      <c r="A23594" s="75"/>
      <c r="B23594" s="75"/>
      <c r="C23594" s="76"/>
      <c r="D23594" s="75" t="s">
        <v>185</v>
      </c>
      <c r="E23594" s="78"/>
      <c r="F23594" s="77">
        <f t="shared" si="15453"/>
        <v>0</v>
      </c>
      <c r="G23594" s="77">
        <f t="shared" si="15454"/>
        <v>0</v>
      </c>
      <c r="H23594" s="77">
        <f t="shared" si="15455"/>
        <v>0</v>
      </c>
      <c r="I23594" s="77">
        <f t="shared" si="15456"/>
        <v>0</v>
      </c>
      <c r="J23594" s="78"/>
      <c r="K23594" s="78"/>
      <c r="L23594" s="77"/>
      <c r="M23594" s="77"/>
      <c r="N23594" s="77"/>
      <c r="O23594" s="78"/>
      <c r="P23594" s="310"/>
    </row>
    <row r="23595" spans="1:16" s="3" customFormat="1" ht="15" hidden="1" customHeight="1">
      <c r="A23595" s="75"/>
      <c r="B23595" s="75"/>
      <c r="C23595" s="76"/>
      <c r="D23595" s="75" t="s">
        <v>186</v>
      </c>
      <c r="E23595" s="78"/>
      <c r="F23595" s="77">
        <f t="shared" si="15453"/>
        <v>0</v>
      </c>
      <c r="G23595" s="77">
        <f t="shared" si="15454"/>
        <v>0</v>
      </c>
      <c r="H23595" s="77">
        <f t="shared" si="15455"/>
        <v>0</v>
      </c>
      <c r="I23595" s="77">
        <f t="shared" si="15456"/>
        <v>0</v>
      </c>
      <c r="J23595" s="78"/>
      <c r="K23595" s="78"/>
      <c r="L23595" s="77"/>
      <c r="M23595" s="77"/>
      <c r="N23595" s="77"/>
      <c r="O23595" s="78"/>
      <c r="P23595" s="310"/>
    </row>
    <row r="23596" spans="1:16" s="3" customFormat="1" ht="15" hidden="1" customHeight="1">
      <c r="A23596" s="75"/>
      <c r="B23596" s="75"/>
      <c r="C23596" s="76"/>
      <c r="D23596" s="75" t="s">
        <v>187</v>
      </c>
      <c r="E23596" s="78"/>
      <c r="F23596" s="77">
        <f t="shared" si="15453"/>
        <v>0</v>
      </c>
      <c r="G23596" s="77">
        <f t="shared" si="15454"/>
        <v>0</v>
      </c>
      <c r="H23596" s="77">
        <f t="shared" si="15455"/>
        <v>0</v>
      </c>
      <c r="I23596" s="77">
        <f t="shared" si="15456"/>
        <v>0</v>
      </c>
      <c r="J23596" s="78"/>
      <c r="K23596" s="78"/>
      <c r="L23596" s="77"/>
      <c r="M23596" s="77"/>
      <c r="N23596" s="77"/>
      <c r="O23596" s="78"/>
      <c r="P23596" s="310"/>
    </row>
    <row r="23597" spans="1:16" s="3" customFormat="1" ht="15" hidden="1" customHeight="1">
      <c r="A23597" s="75"/>
      <c r="B23597" s="75"/>
      <c r="C23597" s="76"/>
      <c r="D23597" s="75" t="s">
        <v>188</v>
      </c>
      <c r="E23597" s="78"/>
      <c r="F23597" s="77">
        <f t="shared" si="15453"/>
        <v>0</v>
      </c>
      <c r="G23597" s="77">
        <f t="shared" si="15454"/>
        <v>0</v>
      </c>
      <c r="H23597" s="77">
        <f t="shared" si="15455"/>
        <v>0</v>
      </c>
      <c r="I23597" s="77">
        <f t="shared" si="15456"/>
        <v>0</v>
      </c>
      <c r="J23597" s="78"/>
      <c r="K23597" s="78"/>
      <c r="L23597" s="77"/>
      <c r="M23597" s="77"/>
      <c r="N23597" s="77"/>
      <c r="O23597" s="78"/>
      <c r="P23597" s="310"/>
    </row>
    <row r="23598" spans="1:16" s="3" customFormat="1" ht="15" hidden="1" customHeight="1">
      <c r="A23598" s="75"/>
      <c r="B23598" s="75"/>
      <c r="C23598" s="76"/>
      <c r="D23598" s="75" t="s">
        <v>189</v>
      </c>
      <c r="E23598" s="78"/>
      <c r="F23598" s="77">
        <f t="shared" si="15453"/>
        <v>0</v>
      </c>
      <c r="G23598" s="77">
        <f t="shared" si="15454"/>
        <v>0</v>
      </c>
      <c r="H23598" s="77">
        <f t="shared" si="15455"/>
        <v>0</v>
      </c>
      <c r="I23598" s="77">
        <f t="shared" si="15456"/>
        <v>0</v>
      </c>
      <c r="J23598" s="78"/>
      <c r="K23598" s="78"/>
      <c r="L23598" s="77"/>
      <c r="M23598" s="77"/>
      <c r="N23598" s="77"/>
      <c r="O23598" s="78"/>
      <c r="P23598" s="310"/>
    </row>
    <row r="23599" spans="1:16" s="3" customFormat="1" ht="15" hidden="1" customHeight="1">
      <c r="A23599" s="75"/>
      <c r="B23599" s="75"/>
      <c r="C23599" s="76"/>
      <c r="D23599" s="75" t="s">
        <v>190</v>
      </c>
      <c r="E23599" s="78"/>
      <c r="F23599" s="77">
        <f t="shared" si="15453"/>
        <v>0</v>
      </c>
      <c r="G23599" s="77">
        <f t="shared" si="15454"/>
        <v>0</v>
      </c>
      <c r="H23599" s="77">
        <f t="shared" si="15455"/>
        <v>0</v>
      </c>
      <c r="I23599" s="77">
        <f t="shared" si="15456"/>
        <v>0</v>
      </c>
      <c r="J23599" s="78"/>
      <c r="K23599" s="78"/>
      <c r="L23599" s="77"/>
      <c r="M23599" s="77"/>
      <c r="N23599" s="77"/>
      <c r="O23599" s="78"/>
      <c r="P23599" s="310"/>
    </row>
    <row r="23600" spans="1:16" s="3" customFormat="1" ht="15" hidden="1" customHeight="1">
      <c r="A23600" s="75"/>
      <c r="B23600" s="75"/>
      <c r="C23600" s="76"/>
      <c r="D23600" s="75" t="s">
        <v>191</v>
      </c>
      <c r="E23600" s="78"/>
      <c r="F23600" s="77">
        <f t="shared" si="15453"/>
        <v>0</v>
      </c>
      <c r="G23600" s="77">
        <f t="shared" si="15454"/>
        <v>0</v>
      </c>
      <c r="H23600" s="77">
        <f t="shared" si="15455"/>
        <v>0</v>
      </c>
      <c r="I23600" s="77">
        <f t="shared" si="15456"/>
        <v>0</v>
      </c>
      <c r="J23600" s="78"/>
      <c r="K23600" s="78"/>
      <c r="L23600" s="77"/>
      <c r="M23600" s="77"/>
      <c r="N23600" s="77"/>
      <c r="O23600" s="78"/>
      <c r="P23600" s="310"/>
    </row>
    <row r="23601" spans="1:16" s="3" customFormat="1" ht="15" hidden="1" customHeight="1">
      <c r="A23601" s="75"/>
      <c r="B23601" s="75"/>
      <c r="C23601" s="76"/>
      <c r="D23601" s="75" t="s">
        <v>192</v>
      </c>
      <c r="E23601" s="78"/>
      <c r="F23601" s="77">
        <f t="shared" si="15453"/>
        <v>0</v>
      </c>
      <c r="G23601" s="77">
        <f t="shared" si="15454"/>
        <v>0</v>
      </c>
      <c r="H23601" s="77">
        <f t="shared" si="15455"/>
        <v>0</v>
      </c>
      <c r="I23601" s="77">
        <f t="shared" si="15456"/>
        <v>0</v>
      </c>
      <c r="J23601" s="78"/>
      <c r="K23601" s="78"/>
      <c r="L23601" s="77"/>
      <c r="M23601" s="77"/>
      <c r="N23601" s="77"/>
      <c r="O23601" s="78"/>
      <c r="P23601" s="310"/>
    </row>
    <row r="23602" spans="1:16" s="6" customFormat="1" ht="15" hidden="1" customHeight="1">
      <c r="A23602" s="8"/>
      <c r="B23602" s="8"/>
      <c r="C23602" s="41">
        <v>7200</v>
      </c>
      <c r="D23602" s="8"/>
      <c r="E23602" s="43"/>
      <c r="F23602" s="43">
        <f t="shared" ref="F23602:O23602" si="15457">SUM(F23603:F23606)</f>
        <v>0</v>
      </c>
      <c r="G23602" s="43">
        <f t="shared" ref="G23602:H23602" si="15458">SUM(G23603:G23606)</f>
        <v>0</v>
      </c>
      <c r="H23602" s="43">
        <f t="shared" si="15458"/>
        <v>0</v>
      </c>
      <c r="I23602" s="43">
        <f t="shared" si="15457"/>
        <v>0</v>
      </c>
      <c r="J23602" s="43">
        <f t="shared" si="15457"/>
        <v>0</v>
      </c>
      <c r="K23602" s="43">
        <f t="shared" ref="K23602:L23602" si="15459">SUM(K23603:K23606)</f>
        <v>0</v>
      </c>
      <c r="L23602" s="43">
        <f t="shared" si="15459"/>
        <v>0</v>
      </c>
      <c r="M23602" s="43">
        <f t="shared" si="15457"/>
        <v>0</v>
      </c>
      <c r="N23602" s="43">
        <f t="shared" si="15457"/>
        <v>0</v>
      </c>
      <c r="O23602" s="43">
        <f t="shared" si="15457"/>
        <v>0</v>
      </c>
      <c r="P23602" s="309"/>
    </row>
    <row r="23603" spans="1:16" s="300" customFormat="1" ht="15" hidden="1" customHeight="1">
      <c r="A23603" s="75"/>
      <c r="B23603" s="75"/>
      <c r="C23603" s="76"/>
      <c r="D23603" s="75" t="s">
        <v>193</v>
      </c>
      <c r="E23603" s="78"/>
      <c r="F23603" s="77">
        <f t="shared" ref="F23603:F23606" si="15460">I23603+O23603</f>
        <v>0</v>
      </c>
      <c r="G23603" s="77">
        <f>J23603+P23603</f>
        <v>0</v>
      </c>
      <c r="H23603" s="77">
        <f>M23603+Q23603</f>
        <v>0</v>
      </c>
      <c r="I23603" s="77">
        <f>SUM(J23603:N23603)</f>
        <v>0</v>
      </c>
      <c r="J23603" s="78"/>
      <c r="K23603" s="78"/>
      <c r="L23603" s="77"/>
      <c r="M23603" s="77"/>
      <c r="N23603" s="77"/>
      <c r="O23603" s="78"/>
      <c r="P23603" s="313"/>
    </row>
    <row r="23604" spans="1:16" s="3" customFormat="1" ht="15" hidden="1" customHeight="1">
      <c r="A23604" s="75"/>
      <c r="B23604" s="75"/>
      <c r="C23604" s="76"/>
      <c r="D23604" s="75" t="s">
        <v>194</v>
      </c>
      <c r="E23604" s="78"/>
      <c r="F23604" s="77">
        <f t="shared" si="15460"/>
        <v>0</v>
      </c>
      <c r="G23604" s="77">
        <f>J23604+P23604</f>
        <v>0</v>
      </c>
      <c r="H23604" s="77">
        <f>M23604+Q23604</f>
        <v>0</v>
      </c>
      <c r="I23604" s="77">
        <f>SUM(J23604:N23604)</f>
        <v>0</v>
      </c>
      <c r="J23604" s="78"/>
      <c r="K23604" s="78"/>
      <c r="L23604" s="77"/>
      <c r="M23604" s="77"/>
      <c r="N23604" s="77"/>
      <c r="O23604" s="78"/>
      <c r="P23604" s="310"/>
    </row>
    <row r="23605" spans="1:16" s="3" customFormat="1" ht="15" hidden="1" customHeight="1">
      <c r="A23605" s="75"/>
      <c r="B23605" s="75"/>
      <c r="C23605" s="76"/>
      <c r="D23605" s="75" t="s">
        <v>195</v>
      </c>
      <c r="E23605" s="78"/>
      <c r="F23605" s="77">
        <f t="shared" si="15460"/>
        <v>0</v>
      </c>
      <c r="G23605" s="77">
        <f>J23605+P23605</f>
        <v>0</v>
      </c>
      <c r="H23605" s="77">
        <f>M23605+Q23605</f>
        <v>0</v>
      </c>
      <c r="I23605" s="77">
        <f>SUM(J23605:N23605)</f>
        <v>0</v>
      </c>
      <c r="J23605" s="78"/>
      <c r="K23605" s="78"/>
      <c r="L23605" s="77"/>
      <c r="M23605" s="77"/>
      <c r="N23605" s="77"/>
      <c r="O23605" s="78"/>
      <c r="P23605" s="310"/>
    </row>
    <row r="23606" spans="1:16" s="3" customFormat="1" ht="15" hidden="1" customHeight="1">
      <c r="A23606" s="75"/>
      <c r="B23606" s="75"/>
      <c r="C23606" s="76"/>
      <c r="D23606" s="75" t="s">
        <v>196</v>
      </c>
      <c r="E23606" s="78"/>
      <c r="F23606" s="77">
        <f t="shared" si="15460"/>
        <v>0</v>
      </c>
      <c r="G23606" s="77">
        <f>J23606+P23606</f>
        <v>0</v>
      </c>
      <c r="H23606" s="77">
        <f>M23606+Q23606</f>
        <v>0</v>
      </c>
      <c r="I23606" s="77">
        <f>SUM(J23606:N23606)</f>
        <v>0</v>
      </c>
      <c r="J23606" s="78"/>
      <c r="K23606" s="78"/>
      <c r="L23606" s="77"/>
      <c r="M23606" s="77"/>
      <c r="N23606" s="77"/>
      <c r="O23606" s="78"/>
      <c r="P23606" s="310"/>
    </row>
    <row r="23607" spans="1:16" s="6" customFormat="1" ht="15" hidden="1" customHeight="1">
      <c r="A23607" s="8"/>
      <c r="B23607" s="8"/>
      <c r="C23607" s="41">
        <v>7250</v>
      </c>
      <c r="D23607" s="8"/>
      <c r="E23607" s="43"/>
      <c r="F23607" s="40">
        <f t="shared" ref="F23607:O23607" si="15461">SUM(F23608:F23618)</f>
        <v>0</v>
      </c>
      <c r="G23607" s="40">
        <f t="shared" ref="G23607:H23607" si="15462">SUM(G23608:G23618)</f>
        <v>0</v>
      </c>
      <c r="H23607" s="40">
        <f t="shared" si="15462"/>
        <v>0</v>
      </c>
      <c r="I23607" s="40">
        <f t="shared" si="15461"/>
        <v>0</v>
      </c>
      <c r="J23607" s="40">
        <f t="shared" si="15461"/>
        <v>0</v>
      </c>
      <c r="K23607" s="40">
        <f t="shared" ref="K23607:L23607" si="15463">SUM(K23608:K23618)</f>
        <v>0</v>
      </c>
      <c r="L23607" s="40">
        <f t="shared" si="15463"/>
        <v>0</v>
      </c>
      <c r="M23607" s="40">
        <f t="shared" si="15461"/>
        <v>0</v>
      </c>
      <c r="N23607" s="40">
        <f t="shared" si="15461"/>
        <v>0</v>
      </c>
      <c r="O23607" s="40">
        <f t="shared" si="15461"/>
        <v>0</v>
      </c>
      <c r="P23607" s="309"/>
    </row>
    <row r="23608" spans="1:16" s="301" customFormat="1" ht="15" hidden="1" customHeight="1">
      <c r="A23608" s="75"/>
      <c r="B23608" s="75"/>
      <c r="C23608" s="76"/>
      <c r="D23608" s="75" t="s">
        <v>197</v>
      </c>
      <c r="E23608" s="78"/>
      <c r="F23608" s="77">
        <f t="shared" ref="F23608:F23618" si="15464">I23608+O23608</f>
        <v>0</v>
      </c>
      <c r="G23608" s="77">
        <f t="shared" ref="G23608:G23618" si="15465">J23608+P23608</f>
        <v>0</v>
      </c>
      <c r="H23608" s="77">
        <f t="shared" ref="H23608:H23618" si="15466">M23608+Q23608</f>
        <v>0</v>
      </c>
      <c r="I23608" s="77">
        <f t="shared" ref="I23608:I23618" si="15467">SUM(J23608:N23608)</f>
        <v>0</v>
      </c>
      <c r="J23608" s="78"/>
      <c r="K23608" s="78"/>
      <c r="L23608" s="77"/>
      <c r="M23608" s="77"/>
      <c r="N23608" s="77"/>
      <c r="O23608" s="78"/>
      <c r="P23608" s="313"/>
    </row>
    <row r="23609" spans="1:16" s="3" customFormat="1" ht="15" hidden="1" customHeight="1">
      <c r="A23609" s="75"/>
      <c r="B23609" s="75"/>
      <c r="C23609" s="76"/>
      <c r="D23609" s="75" t="s">
        <v>198</v>
      </c>
      <c r="E23609" s="78"/>
      <c r="F23609" s="77">
        <f t="shared" si="15464"/>
        <v>0</v>
      </c>
      <c r="G23609" s="77">
        <f t="shared" si="15465"/>
        <v>0</v>
      </c>
      <c r="H23609" s="77">
        <f t="shared" si="15466"/>
        <v>0</v>
      </c>
      <c r="I23609" s="77">
        <f t="shared" si="15467"/>
        <v>0</v>
      </c>
      <c r="J23609" s="78"/>
      <c r="K23609" s="78"/>
      <c r="L23609" s="77"/>
      <c r="M23609" s="77"/>
      <c r="N23609" s="77"/>
      <c r="O23609" s="78"/>
      <c r="P23609" s="310"/>
    </row>
    <row r="23610" spans="1:16" s="3" customFormat="1" ht="15" hidden="1" customHeight="1">
      <c r="A23610" s="75"/>
      <c r="B23610" s="75"/>
      <c r="C23610" s="76"/>
      <c r="D23610" s="75" t="s">
        <v>199</v>
      </c>
      <c r="E23610" s="78"/>
      <c r="F23610" s="77">
        <f t="shared" si="15464"/>
        <v>0</v>
      </c>
      <c r="G23610" s="77">
        <f t="shared" si="15465"/>
        <v>0</v>
      </c>
      <c r="H23610" s="77">
        <f t="shared" si="15466"/>
        <v>0</v>
      </c>
      <c r="I23610" s="77">
        <f t="shared" si="15467"/>
        <v>0</v>
      </c>
      <c r="J23610" s="78"/>
      <c r="K23610" s="78"/>
      <c r="L23610" s="77"/>
      <c r="M23610" s="77"/>
      <c r="N23610" s="77"/>
      <c r="O23610" s="78"/>
      <c r="P23610" s="310"/>
    </row>
    <row r="23611" spans="1:16" s="3" customFormat="1" ht="15" hidden="1" customHeight="1">
      <c r="A23611" s="75"/>
      <c r="B23611" s="75"/>
      <c r="C23611" s="76"/>
      <c r="D23611" s="75" t="s">
        <v>200</v>
      </c>
      <c r="E23611" s="78"/>
      <c r="F23611" s="77">
        <f t="shared" si="15464"/>
        <v>0</v>
      </c>
      <c r="G23611" s="77">
        <f t="shared" si="15465"/>
        <v>0</v>
      </c>
      <c r="H23611" s="77">
        <f t="shared" si="15466"/>
        <v>0</v>
      </c>
      <c r="I23611" s="77">
        <f t="shared" si="15467"/>
        <v>0</v>
      </c>
      <c r="J23611" s="78"/>
      <c r="K23611" s="78"/>
      <c r="L23611" s="77"/>
      <c r="M23611" s="77"/>
      <c r="N23611" s="77"/>
      <c r="O23611" s="78"/>
      <c r="P23611" s="310"/>
    </row>
    <row r="23612" spans="1:16" s="3" customFormat="1" ht="15" hidden="1" customHeight="1">
      <c r="A23612" s="75"/>
      <c r="B23612" s="75"/>
      <c r="C23612" s="76"/>
      <c r="D23612" s="75" t="s">
        <v>201</v>
      </c>
      <c r="E23612" s="78"/>
      <c r="F23612" s="77">
        <f t="shared" si="15464"/>
        <v>0</v>
      </c>
      <c r="G23612" s="77">
        <f t="shared" si="15465"/>
        <v>0</v>
      </c>
      <c r="H23612" s="77">
        <f t="shared" si="15466"/>
        <v>0</v>
      </c>
      <c r="I23612" s="77">
        <f t="shared" si="15467"/>
        <v>0</v>
      </c>
      <c r="J23612" s="78"/>
      <c r="K23612" s="78"/>
      <c r="L23612" s="77"/>
      <c r="M23612" s="77"/>
      <c r="N23612" s="77"/>
      <c r="O23612" s="78"/>
      <c r="P23612" s="310"/>
    </row>
    <row r="23613" spans="1:16" s="3" customFormat="1" ht="15" hidden="1" customHeight="1">
      <c r="A23613" s="75"/>
      <c r="B23613" s="75"/>
      <c r="C23613" s="76"/>
      <c r="D23613" s="75" t="s">
        <v>202</v>
      </c>
      <c r="E23613" s="78"/>
      <c r="F23613" s="77">
        <f t="shared" si="15464"/>
        <v>0</v>
      </c>
      <c r="G23613" s="77">
        <f t="shared" si="15465"/>
        <v>0</v>
      </c>
      <c r="H23613" s="77">
        <f t="shared" si="15466"/>
        <v>0</v>
      </c>
      <c r="I23613" s="77">
        <f t="shared" si="15467"/>
        <v>0</v>
      </c>
      <c r="J23613" s="78"/>
      <c r="K23613" s="78"/>
      <c r="L23613" s="77"/>
      <c r="M23613" s="77"/>
      <c r="N23613" s="77"/>
      <c r="O23613" s="78"/>
      <c r="P23613" s="310"/>
    </row>
    <row r="23614" spans="1:16" s="3" customFormat="1" ht="15" hidden="1" customHeight="1">
      <c r="A23614" s="75"/>
      <c r="B23614" s="75"/>
      <c r="C23614" s="76"/>
      <c r="D23614" s="75" t="s">
        <v>203</v>
      </c>
      <c r="E23614" s="78"/>
      <c r="F23614" s="77">
        <f t="shared" si="15464"/>
        <v>0</v>
      </c>
      <c r="G23614" s="77">
        <f t="shared" si="15465"/>
        <v>0</v>
      </c>
      <c r="H23614" s="77">
        <f t="shared" si="15466"/>
        <v>0</v>
      </c>
      <c r="I23614" s="77">
        <f t="shared" si="15467"/>
        <v>0</v>
      </c>
      <c r="J23614" s="78"/>
      <c r="K23614" s="78"/>
      <c r="L23614" s="77"/>
      <c r="M23614" s="77"/>
      <c r="N23614" s="77"/>
      <c r="O23614" s="78"/>
      <c r="P23614" s="310"/>
    </row>
    <row r="23615" spans="1:16" s="3" customFormat="1" ht="15" hidden="1" customHeight="1">
      <c r="A23615" s="75"/>
      <c r="B23615" s="75"/>
      <c r="C23615" s="76"/>
      <c r="D23615" s="75" t="s">
        <v>204</v>
      </c>
      <c r="E23615" s="78"/>
      <c r="F23615" s="77">
        <f t="shared" si="15464"/>
        <v>0</v>
      </c>
      <c r="G23615" s="77">
        <f t="shared" si="15465"/>
        <v>0</v>
      </c>
      <c r="H23615" s="77">
        <f t="shared" si="15466"/>
        <v>0</v>
      </c>
      <c r="I23615" s="77">
        <f t="shared" si="15467"/>
        <v>0</v>
      </c>
      <c r="J23615" s="78"/>
      <c r="K23615" s="78"/>
      <c r="L23615" s="77"/>
      <c r="M23615" s="77"/>
      <c r="N23615" s="77"/>
      <c r="O23615" s="78"/>
      <c r="P23615" s="310"/>
    </row>
    <row r="23616" spans="1:16" s="3" customFormat="1" ht="15" hidden="1" customHeight="1">
      <c r="A23616" s="75"/>
      <c r="B23616" s="75"/>
      <c r="C23616" s="76"/>
      <c r="D23616" s="75" t="s">
        <v>205</v>
      </c>
      <c r="E23616" s="78"/>
      <c r="F23616" s="77">
        <f t="shared" si="15464"/>
        <v>0</v>
      </c>
      <c r="G23616" s="77">
        <f t="shared" si="15465"/>
        <v>0</v>
      </c>
      <c r="H23616" s="77">
        <f t="shared" si="15466"/>
        <v>0</v>
      </c>
      <c r="I23616" s="77">
        <f t="shared" si="15467"/>
        <v>0</v>
      </c>
      <c r="J23616" s="78"/>
      <c r="K23616" s="78"/>
      <c r="L23616" s="77"/>
      <c r="M23616" s="77"/>
      <c r="N23616" s="77"/>
      <c r="O23616" s="78"/>
      <c r="P23616" s="310"/>
    </row>
    <row r="23617" spans="1:16" s="3" customFormat="1" ht="15" hidden="1" customHeight="1">
      <c r="A23617" s="75"/>
      <c r="B23617" s="75"/>
      <c r="C23617" s="76"/>
      <c r="D23617" s="75" t="s">
        <v>206</v>
      </c>
      <c r="E23617" s="78"/>
      <c r="F23617" s="77">
        <f t="shared" si="15464"/>
        <v>0</v>
      </c>
      <c r="G23617" s="77">
        <f t="shared" si="15465"/>
        <v>0</v>
      </c>
      <c r="H23617" s="77">
        <f t="shared" si="15466"/>
        <v>0</v>
      </c>
      <c r="I23617" s="77">
        <f t="shared" si="15467"/>
        <v>0</v>
      </c>
      <c r="J23617" s="78"/>
      <c r="K23617" s="78"/>
      <c r="L23617" s="77"/>
      <c r="M23617" s="77"/>
      <c r="N23617" s="77"/>
      <c r="O23617" s="78"/>
      <c r="P23617" s="310"/>
    </row>
    <row r="23618" spans="1:16" s="3" customFormat="1" ht="15" hidden="1" customHeight="1">
      <c r="A23618" s="75"/>
      <c r="B23618" s="75"/>
      <c r="C23618" s="76"/>
      <c r="D23618" s="75" t="s">
        <v>207</v>
      </c>
      <c r="E23618" s="78"/>
      <c r="F23618" s="77">
        <f t="shared" si="15464"/>
        <v>0</v>
      </c>
      <c r="G23618" s="77">
        <f t="shared" si="15465"/>
        <v>0</v>
      </c>
      <c r="H23618" s="77">
        <f t="shared" si="15466"/>
        <v>0</v>
      </c>
      <c r="I23618" s="77">
        <f t="shared" si="15467"/>
        <v>0</v>
      </c>
      <c r="J23618" s="78"/>
      <c r="K23618" s="78"/>
      <c r="L23618" s="77"/>
      <c r="M23618" s="77"/>
      <c r="N23618" s="77"/>
      <c r="O23618" s="78"/>
      <c r="P23618" s="310"/>
    </row>
    <row r="23619" spans="1:16" s="6" customFormat="1" ht="15" hidden="1" customHeight="1">
      <c r="A23619" s="8"/>
      <c r="B23619" s="8"/>
      <c r="C23619" s="41">
        <v>7300</v>
      </c>
      <c r="D23619" s="8"/>
      <c r="E23619" s="43"/>
      <c r="F23619" s="43">
        <f t="shared" ref="F23619:O23619" si="15468">SUM(F23620:F23625)</f>
        <v>0</v>
      </c>
      <c r="G23619" s="43">
        <f t="shared" ref="G23619:H23619" si="15469">SUM(G23620:G23625)</f>
        <v>0</v>
      </c>
      <c r="H23619" s="43">
        <f t="shared" si="15469"/>
        <v>0</v>
      </c>
      <c r="I23619" s="43">
        <f t="shared" si="15468"/>
        <v>0</v>
      </c>
      <c r="J23619" s="43">
        <f t="shared" si="15468"/>
        <v>0</v>
      </c>
      <c r="K23619" s="43">
        <f t="shared" ref="K23619:L23619" si="15470">SUM(K23620:K23625)</f>
        <v>0</v>
      </c>
      <c r="L23619" s="43">
        <f t="shared" si="15470"/>
        <v>0</v>
      </c>
      <c r="M23619" s="43">
        <f t="shared" si="15468"/>
        <v>0</v>
      </c>
      <c r="N23619" s="43">
        <f t="shared" si="15468"/>
        <v>0</v>
      </c>
      <c r="O23619" s="43">
        <f t="shared" si="15468"/>
        <v>0</v>
      </c>
      <c r="P23619" s="309"/>
    </row>
    <row r="23620" spans="1:16" s="301" customFormat="1" ht="15" hidden="1" customHeight="1">
      <c r="A23620" s="75"/>
      <c r="B23620" s="75"/>
      <c r="C23620" s="76"/>
      <c r="D23620" s="75" t="s">
        <v>208</v>
      </c>
      <c r="E23620" s="78"/>
      <c r="F23620" s="77">
        <f t="shared" ref="F23620:F23625" si="15471">I23620+O23620</f>
        <v>0</v>
      </c>
      <c r="G23620" s="77">
        <f t="shared" ref="G23620:G23625" si="15472">J23620+P23620</f>
        <v>0</v>
      </c>
      <c r="H23620" s="77">
        <f t="shared" ref="H23620:H23625" si="15473">M23620+Q23620</f>
        <v>0</v>
      </c>
      <c r="I23620" s="77">
        <f t="shared" ref="I23620:I23625" si="15474">SUM(J23620:N23620)</f>
        <v>0</v>
      </c>
      <c r="J23620" s="78"/>
      <c r="K23620" s="78"/>
      <c r="L23620" s="77"/>
      <c r="M23620" s="77"/>
      <c r="N23620" s="77"/>
      <c r="O23620" s="78"/>
      <c r="P23620" s="313"/>
    </row>
    <row r="23621" spans="1:16" s="3" customFormat="1" ht="15" hidden="1" customHeight="1">
      <c r="A23621" s="75"/>
      <c r="B23621" s="75"/>
      <c r="C23621" s="76"/>
      <c r="D23621" s="75" t="s">
        <v>209</v>
      </c>
      <c r="E23621" s="78"/>
      <c r="F23621" s="77">
        <f t="shared" si="15471"/>
        <v>0</v>
      </c>
      <c r="G23621" s="77">
        <f t="shared" si="15472"/>
        <v>0</v>
      </c>
      <c r="H23621" s="77">
        <f t="shared" si="15473"/>
        <v>0</v>
      </c>
      <c r="I23621" s="77">
        <f t="shared" si="15474"/>
        <v>0</v>
      </c>
      <c r="J23621" s="78"/>
      <c r="K23621" s="78"/>
      <c r="L23621" s="77"/>
      <c r="M23621" s="77"/>
      <c r="N23621" s="77"/>
      <c r="O23621" s="78"/>
      <c r="P23621" s="310"/>
    </row>
    <row r="23622" spans="1:16" s="3" customFormat="1" ht="15" hidden="1" customHeight="1">
      <c r="A23622" s="75"/>
      <c r="B23622" s="75"/>
      <c r="C23622" s="76"/>
      <c r="D23622" s="75" t="s">
        <v>210</v>
      </c>
      <c r="E23622" s="78"/>
      <c r="F23622" s="77">
        <f t="shared" si="15471"/>
        <v>0</v>
      </c>
      <c r="G23622" s="77">
        <f t="shared" si="15472"/>
        <v>0</v>
      </c>
      <c r="H23622" s="77">
        <f t="shared" si="15473"/>
        <v>0</v>
      </c>
      <c r="I23622" s="77">
        <f t="shared" si="15474"/>
        <v>0</v>
      </c>
      <c r="J23622" s="78"/>
      <c r="K23622" s="78"/>
      <c r="L23622" s="77"/>
      <c r="M23622" s="77"/>
      <c r="N23622" s="77"/>
      <c r="O23622" s="78"/>
      <c r="P23622" s="310"/>
    </row>
    <row r="23623" spans="1:16" s="3" customFormat="1" ht="15" hidden="1" customHeight="1">
      <c r="A23623" s="75"/>
      <c r="B23623" s="75"/>
      <c r="C23623" s="76"/>
      <c r="D23623" s="75" t="s">
        <v>211</v>
      </c>
      <c r="E23623" s="78"/>
      <c r="F23623" s="77">
        <f t="shared" si="15471"/>
        <v>0</v>
      </c>
      <c r="G23623" s="77">
        <f t="shared" si="15472"/>
        <v>0</v>
      </c>
      <c r="H23623" s="77">
        <f t="shared" si="15473"/>
        <v>0</v>
      </c>
      <c r="I23623" s="77">
        <f t="shared" si="15474"/>
        <v>0</v>
      </c>
      <c r="J23623" s="78"/>
      <c r="K23623" s="78"/>
      <c r="L23623" s="77"/>
      <c r="M23623" s="77"/>
      <c r="N23623" s="77"/>
      <c r="O23623" s="78"/>
      <c r="P23623" s="310"/>
    </row>
    <row r="23624" spans="1:16" s="3" customFormat="1" ht="15" hidden="1" customHeight="1">
      <c r="A23624" s="75"/>
      <c r="B23624" s="75"/>
      <c r="C23624" s="76"/>
      <c r="D23624" s="75" t="s">
        <v>212</v>
      </c>
      <c r="E23624" s="78"/>
      <c r="F23624" s="77">
        <f t="shared" si="15471"/>
        <v>0</v>
      </c>
      <c r="G23624" s="77">
        <f t="shared" si="15472"/>
        <v>0</v>
      </c>
      <c r="H23624" s="77">
        <f t="shared" si="15473"/>
        <v>0</v>
      </c>
      <c r="I23624" s="77">
        <f t="shared" si="15474"/>
        <v>0</v>
      </c>
      <c r="J23624" s="78"/>
      <c r="K23624" s="78"/>
      <c r="L23624" s="77"/>
      <c r="M23624" s="77"/>
      <c r="N23624" s="77"/>
      <c r="O23624" s="78"/>
      <c r="P23624" s="310"/>
    </row>
    <row r="23625" spans="1:16" s="3" customFormat="1" ht="15" hidden="1" customHeight="1">
      <c r="A23625" s="75"/>
      <c r="B23625" s="75"/>
      <c r="C23625" s="76"/>
      <c r="D23625" s="75" t="s">
        <v>213</v>
      </c>
      <c r="E23625" s="78"/>
      <c r="F23625" s="77">
        <f t="shared" si="15471"/>
        <v>0</v>
      </c>
      <c r="G23625" s="77">
        <f t="shared" si="15472"/>
        <v>0</v>
      </c>
      <c r="H23625" s="77">
        <f t="shared" si="15473"/>
        <v>0</v>
      </c>
      <c r="I23625" s="77">
        <f t="shared" si="15474"/>
        <v>0</v>
      </c>
      <c r="J23625" s="78"/>
      <c r="K23625" s="78"/>
      <c r="L23625" s="77"/>
      <c r="M23625" s="77"/>
      <c r="N23625" s="77"/>
      <c r="O23625" s="78"/>
      <c r="P23625" s="310"/>
    </row>
    <row r="23626" spans="1:16" s="6" customFormat="1" ht="15" hidden="1" customHeight="1">
      <c r="A23626" s="8"/>
      <c r="B23626" s="8"/>
      <c r="C23626" s="41">
        <v>7400</v>
      </c>
      <c r="D23626" s="8"/>
      <c r="E23626" s="43"/>
      <c r="F23626" s="40">
        <f t="shared" ref="F23626:O23626" si="15475">SUM(F23627:F23633)</f>
        <v>0</v>
      </c>
      <c r="G23626" s="40">
        <f t="shared" ref="G23626:H23626" si="15476">SUM(G23627:G23633)</f>
        <v>0</v>
      </c>
      <c r="H23626" s="40">
        <f t="shared" si="15476"/>
        <v>0</v>
      </c>
      <c r="I23626" s="40">
        <f t="shared" si="15475"/>
        <v>0</v>
      </c>
      <c r="J23626" s="40">
        <f t="shared" si="15475"/>
        <v>0</v>
      </c>
      <c r="K23626" s="40">
        <f t="shared" ref="K23626:L23626" si="15477">SUM(K23627:K23633)</f>
        <v>0</v>
      </c>
      <c r="L23626" s="40">
        <f t="shared" si="15477"/>
        <v>0</v>
      </c>
      <c r="M23626" s="40">
        <f t="shared" si="15475"/>
        <v>0</v>
      </c>
      <c r="N23626" s="40">
        <f t="shared" si="15475"/>
        <v>0</v>
      </c>
      <c r="O23626" s="40">
        <f t="shared" si="15475"/>
        <v>0</v>
      </c>
      <c r="P23626" s="309"/>
    </row>
    <row r="23627" spans="1:16" s="301" customFormat="1" ht="15" hidden="1" customHeight="1">
      <c r="A23627" s="75"/>
      <c r="B23627" s="75"/>
      <c r="C23627" s="76"/>
      <c r="D23627" s="75" t="s">
        <v>214</v>
      </c>
      <c r="E23627" s="78"/>
      <c r="F23627" s="77">
        <f t="shared" ref="F23627:F23633" si="15478">I23627+O23627</f>
        <v>0</v>
      </c>
      <c r="G23627" s="77">
        <f t="shared" ref="G23627:G23633" si="15479">J23627+P23627</f>
        <v>0</v>
      </c>
      <c r="H23627" s="77">
        <f t="shared" ref="H23627:H23633" si="15480">M23627+Q23627</f>
        <v>0</v>
      </c>
      <c r="I23627" s="77">
        <f t="shared" ref="I23627:I23633" si="15481">SUM(J23627:N23627)</f>
        <v>0</v>
      </c>
      <c r="J23627" s="78"/>
      <c r="K23627" s="78"/>
      <c r="L23627" s="77"/>
      <c r="M23627" s="77"/>
      <c r="N23627" s="77"/>
      <c r="O23627" s="78"/>
      <c r="P23627" s="313"/>
    </row>
    <row r="23628" spans="1:16" s="3" customFormat="1" ht="15" hidden="1" customHeight="1">
      <c r="A23628" s="75"/>
      <c r="B23628" s="75"/>
      <c r="C23628" s="76"/>
      <c r="D23628" s="75" t="s">
        <v>215</v>
      </c>
      <c r="E23628" s="78"/>
      <c r="F23628" s="77">
        <f t="shared" si="15478"/>
        <v>0</v>
      </c>
      <c r="G23628" s="77">
        <f t="shared" si="15479"/>
        <v>0</v>
      </c>
      <c r="H23628" s="77">
        <f t="shared" si="15480"/>
        <v>0</v>
      </c>
      <c r="I23628" s="77">
        <f t="shared" si="15481"/>
        <v>0</v>
      </c>
      <c r="J23628" s="78"/>
      <c r="K23628" s="78"/>
      <c r="L23628" s="77"/>
      <c r="M23628" s="77"/>
      <c r="N23628" s="77"/>
      <c r="O23628" s="78"/>
      <c r="P23628" s="310"/>
    </row>
    <row r="23629" spans="1:16" s="3" customFormat="1" ht="15" hidden="1" customHeight="1">
      <c r="A23629" s="75"/>
      <c r="B23629" s="75"/>
      <c r="C23629" s="76"/>
      <c r="D23629" s="75" t="s">
        <v>216</v>
      </c>
      <c r="E23629" s="78"/>
      <c r="F23629" s="77">
        <f t="shared" si="15478"/>
        <v>0</v>
      </c>
      <c r="G23629" s="77">
        <f t="shared" si="15479"/>
        <v>0</v>
      </c>
      <c r="H23629" s="77">
        <f t="shared" si="15480"/>
        <v>0</v>
      </c>
      <c r="I23629" s="77">
        <f t="shared" si="15481"/>
        <v>0</v>
      </c>
      <c r="J23629" s="78"/>
      <c r="K23629" s="78"/>
      <c r="L23629" s="77"/>
      <c r="M23629" s="77"/>
      <c r="N23629" s="77"/>
      <c r="O23629" s="78"/>
      <c r="P23629" s="310"/>
    </row>
    <row r="23630" spans="1:16" s="3" customFormat="1" ht="15" hidden="1" customHeight="1">
      <c r="A23630" s="75"/>
      <c r="B23630" s="75"/>
      <c r="C23630" s="76"/>
      <c r="D23630" s="75" t="s">
        <v>217</v>
      </c>
      <c r="E23630" s="78"/>
      <c r="F23630" s="77">
        <f t="shared" si="15478"/>
        <v>0</v>
      </c>
      <c r="G23630" s="77">
        <f t="shared" si="15479"/>
        <v>0</v>
      </c>
      <c r="H23630" s="77">
        <f t="shared" si="15480"/>
        <v>0</v>
      </c>
      <c r="I23630" s="77">
        <f t="shared" si="15481"/>
        <v>0</v>
      </c>
      <c r="J23630" s="78"/>
      <c r="K23630" s="78"/>
      <c r="L23630" s="77"/>
      <c r="M23630" s="77"/>
      <c r="N23630" s="77"/>
      <c r="O23630" s="78"/>
      <c r="P23630" s="310"/>
    </row>
    <row r="23631" spans="1:16" s="3" customFormat="1" ht="15" hidden="1" customHeight="1">
      <c r="A23631" s="75"/>
      <c r="B23631" s="75"/>
      <c r="C23631" s="76"/>
      <c r="D23631" s="75" t="s">
        <v>218</v>
      </c>
      <c r="E23631" s="78"/>
      <c r="F23631" s="77">
        <f t="shared" si="15478"/>
        <v>0</v>
      </c>
      <c r="G23631" s="77">
        <f t="shared" si="15479"/>
        <v>0</v>
      </c>
      <c r="H23631" s="77">
        <f t="shared" si="15480"/>
        <v>0</v>
      </c>
      <c r="I23631" s="77">
        <f t="shared" si="15481"/>
        <v>0</v>
      </c>
      <c r="J23631" s="78"/>
      <c r="K23631" s="78"/>
      <c r="L23631" s="77"/>
      <c r="M23631" s="77"/>
      <c r="N23631" s="77"/>
      <c r="O23631" s="78"/>
      <c r="P23631" s="310"/>
    </row>
    <row r="23632" spans="1:16" s="3" customFormat="1" ht="15" hidden="1" customHeight="1">
      <c r="A23632" s="75"/>
      <c r="B23632" s="75"/>
      <c r="C23632" s="76"/>
      <c r="D23632" s="75" t="s">
        <v>219</v>
      </c>
      <c r="E23632" s="78"/>
      <c r="F23632" s="77">
        <f t="shared" si="15478"/>
        <v>0</v>
      </c>
      <c r="G23632" s="77">
        <f t="shared" si="15479"/>
        <v>0</v>
      </c>
      <c r="H23632" s="77">
        <f t="shared" si="15480"/>
        <v>0</v>
      </c>
      <c r="I23632" s="77">
        <f t="shared" si="15481"/>
        <v>0</v>
      </c>
      <c r="J23632" s="78"/>
      <c r="K23632" s="78"/>
      <c r="L23632" s="77"/>
      <c r="M23632" s="77"/>
      <c r="N23632" s="77"/>
      <c r="O23632" s="78"/>
      <c r="P23632" s="310"/>
    </row>
    <row r="23633" spans="1:16" s="3" customFormat="1" ht="15" hidden="1" customHeight="1">
      <c r="A23633" s="75"/>
      <c r="B23633" s="75"/>
      <c r="C23633" s="76"/>
      <c r="D23633" s="75" t="s">
        <v>220</v>
      </c>
      <c r="E23633" s="78"/>
      <c r="F23633" s="77">
        <f t="shared" si="15478"/>
        <v>0</v>
      </c>
      <c r="G23633" s="77">
        <f t="shared" si="15479"/>
        <v>0</v>
      </c>
      <c r="H23633" s="77">
        <f t="shared" si="15480"/>
        <v>0</v>
      </c>
      <c r="I23633" s="77">
        <f t="shared" si="15481"/>
        <v>0</v>
      </c>
      <c r="J23633" s="78"/>
      <c r="K23633" s="78"/>
      <c r="L23633" s="77"/>
      <c r="M23633" s="77"/>
      <c r="N23633" s="77"/>
      <c r="O23633" s="78"/>
      <c r="P23633" s="310"/>
    </row>
    <row r="23634" spans="1:16" s="6" customFormat="1" ht="15" hidden="1" customHeight="1">
      <c r="A23634" s="8"/>
      <c r="B23634" s="8"/>
      <c r="C23634" s="41">
        <v>7500</v>
      </c>
      <c r="D23634" s="8"/>
      <c r="E23634" s="43"/>
      <c r="F23634" s="43">
        <f t="shared" ref="F23634:O23634" si="15482">SUM(F23635:F23636)</f>
        <v>0</v>
      </c>
      <c r="G23634" s="43">
        <f t="shared" ref="G23634:H23634" si="15483">SUM(G23635:G23636)</f>
        <v>0</v>
      </c>
      <c r="H23634" s="43">
        <f t="shared" si="15483"/>
        <v>0</v>
      </c>
      <c r="I23634" s="43">
        <f t="shared" si="15482"/>
        <v>0</v>
      </c>
      <c r="J23634" s="43">
        <f t="shared" si="15482"/>
        <v>0</v>
      </c>
      <c r="K23634" s="43">
        <f t="shared" ref="K23634:L23634" si="15484">SUM(K23635:K23636)</f>
        <v>0</v>
      </c>
      <c r="L23634" s="43">
        <f t="shared" si="15484"/>
        <v>0</v>
      </c>
      <c r="M23634" s="43">
        <f t="shared" si="15482"/>
        <v>0</v>
      </c>
      <c r="N23634" s="43">
        <f t="shared" si="15482"/>
        <v>0</v>
      </c>
      <c r="O23634" s="43">
        <f t="shared" si="15482"/>
        <v>0</v>
      </c>
      <c r="P23634" s="309"/>
    </row>
    <row r="23635" spans="1:16" s="301" customFormat="1" ht="15" hidden="1" customHeight="1">
      <c r="A23635" s="75"/>
      <c r="B23635" s="75"/>
      <c r="C23635" s="76"/>
      <c r="D23635" s="75" t="s">
        <v>221</v>
      </c>
      <c r="E23635" s="78"/>
      <c r="F23635" s="77">
        <f>I23635+O23635</f>
        <v>0</v>
      </c>
      <c r="G23635" s="77">
        <f>J23635+P23635</f>
        <v>0</v>
      </c>
      <c r="H23635" s="77">
        <f>M23635+Q23635</f>
        <v>0</v>
      </c>
      <c r="I23635" s="77">
        <f>SUM(J23635:N23635)</f>
        <v>0</v>
      </c>
      <c r="J23635" s="78"/>
      <c r="K23635" s="78"/>
      <c r="L23635" s="77"/>
      <c r="M23635" s="77"/>
      <c r="N23635" s="77"/>
      <c r="O23635" s="78"/>
      <c r="P23635" s="313"/>
    </row>
    <row r="23636" spans="1:16" s="3" customFormat="1" ht="15" hidden="1" customHeight="1">
      <c r="A23636" s="75"/>
      <c r="B23636" s="75"/>
      <c r="C23636" s="76"/>
      <c r="D23636" s="75" t="s">
        <v>222</v>
      </c>
      <c r="E23636" s="78"/>
      <c r="F23636" s="77">
        <f>I23636+O23636</f>
        <v>0</v>
      </c>
      <c r="G23636" s="77">
        <f>J23636+P23636</f>
        <v>0</v>
      </c>
      <c r="H23636" s="77">
        <f>M23636+Q23636</f>
        <v>0</v>
      </c>
      <c r="I23636" s="77">
        <f>SUM(J23636:N23636)</f>
        <v>0</v>
      </c>
      <c r="J23636" s="78"/>
      <c r="K23636" s="78"/>
      <c r="L23636" s="77"/>
      <c r="M23636" s="77"/>
      <c r="N23636" s="77"/>
      <c r="O23636" s="78"/>
      <c r="P23636" s="310"/>
    </row>
    <row r="23637" spans="1:16" s="6" customFormat="1" ht="15" hidden="1" customHeight="1">
      <c r="A23637" s="8"/>
      <c r="B23637" s="8"/>
      <c r="C23637" s="41">
        <v>7550</v>
      </c>
      <c r="D23637" s="8"/>
      <c r="E23637" s="43"/>
      <c r="F23637" s="40">
        <f t="shared" ref="F23637:O23637" si="15485">SUM(F23638:F23640)</f>
        <v>0</v>
      </c>
      <c r="G23637" s="40">
        <f t="shared" ref="G23637:H23637" si="15486">SUM(G23638:G23640)</f>
        <v>0</v>
      </c>
      <c r="H23637" s="40">
        <f t="shared" si="15486"/>
        <v>0</v>
      </c>
      <c r="I23637" s="40">
        <f t="shared" si="15485"/>
        <v>0</v>
      </c>
      <c r="J23637" s="40">
        <f t="shared" si="15485"/>
        <v>0</v>
      </c>
      <c r="K23637" s="40">
        <f t="shared" ref="K23637:L23637" si="15487">SUM(K23638:K23640)</f>
        <v>0</v>
      </c>
      <c r="L23637" s="40">
        <f t="shared" si="15487"/>
        <v>0</v>
      </c>
      <c r="M23637" s="40">
        <f t="shared" si="15485"/>
        <v>0</v>
      </c>
      <c r="N23637" s="40">
        <f t="shared" si="15485"/>
        <v>0</v>
      </c>
      <c r="O23637" s="40">
        <f t="shared" si="15485"/>
        <v>0</v>
      </c>
      <c r="P23637" s="309"/>
    </row>
    <row r="23638" spans="1:16" s="301" customFormat="1" ht="15" hidden="1" customHeight="1">
      <c r="A23638" s="75"/>
      <c r="B23638" s="75"/>
      <c r="C23638" s="76"/>
      <c r="D23638" s="75" t="s">
        <v>223</v>
      </c>
      <c r="E23638" s="78"/>
      <c r="F23638" s="77">
        <f t="shared" ref="F23638:F23640" si="15488">I23638+O23638</f>
        <v>0</v>
      </c>
      <c r="G23638" s="77">
        <f>J23638+P23638</f>
        <v>0</v>
      </c>
      <c r="H23638" s="77">
        <f>M23638+Q23638</f>
        <v>0</v>
      </c>
      <c r="I23638" s="77">
        <f>SUM(J23638:N23638)</f>
        <v>0</v>
      </c>
      <c r="J23638" s="78"/>
      <c r="K23638" s="78"/>
      <c r="L23638" s="77"/>
      <c r="M23638" s="77"/>
      <c r="N23638" s="77"/>
      <c r="O23638" s="78"/>
      <c r="P23638" s="313"/>
    </row>
    <row r="23639" spans="1:16" s="3" customFormat="1" ht="15" hidden="1" customHeight="1">
      <c r="A23639" s="75"/>
      <c r="B23639" s="75"/>
      <c r="C23639" s="76"/>
      <c r="D23639" s="75" t="s">
        <v>224</v>
      </c>
      <c r="E23639" s="78"/>
      <c r="F23639" s="77">
        <f t="shared" si="15488"/>
        <v>0</v>
      </c>
      <c r="G23639" s="77">
        <f>J23639+P23639</f>
        <v>0</v>
      </c>
      <c r="H23639" s="77">
        <f>M23639+Q23639</f>
        <v>0</v>
      </c>
      <c r="I23639" s="77">
        <f>SUM(J23639:N23639)</f>
        <v>0</v>
      </c>
      <c r="J23639" s="78"/>
      <c r="K23639" s="78"/>
      <c r="L23639" s="77"/>
      <c r="M23639" s="77"/>
      <c r="N23639" s="77"/>
      <c r="O23639" s="78"/>
      <c r="P23639" s="310"/>
    </row>
    <row r="23640" spans="1:16" s="3" customFormat="1" ht="15" hidden="1" customHeight="1">
      <c r="A23640" s="75"/>
      <c r="B23640" s="75"/>
      <c r="C23640" s="76"/>
      <c r="D23640" s="75" t="s">
        <v>225</v>
      </c>
      <c r="E23640" s="78"/>
      <c r="F23640" s="77">
        <f t="shared" si="15488"/>
        <v>0</v>
      </c>
      <c r="G23640" s="77">
        <f>J23640+P23640</f>
        <v>0</v>
      </c>
      <c r="H23640" s="77">
        <f>M23640+Q23640</f>
        <v>0</v>
      </c>
      <c r="I23640" s="77">
        <f>SUM(J23640:N23640)</f>
        <v>0</v>
      </c>
      <c r="J23640" s="78"/>
      <c r="K23640" s="78"/>
      <c r="L23640" s="77"/>
      <c r="M23640" s="77"/>
      <c r="N23640" s="77"/>
      <c r="O23640" s="78"/>
      <c r="P23640" s="310"/>
    </row>
    <row r="23641" spans="1:16" s="6" customFormat="1" ht="15" hidden="1" customHeight="1">
      <c r="A23641" s="10"/>
      <c r="B23641" s="10"/>
      <c r="C23641" s="41">
        <v>7600</v>
      </c>
      <c r="D23641" s="44"/>
      <c r="E23641" s="43"/>
      <c r="F23641" s="43">
        <f t="shared" ref="F23641:O23641" si="15489">SUM(F23642:F23645)</f>
        <v>0</v>
      </c>
      <c r="G23641" s="43">
        <f t="shared" ref="G23641:H23641" si="15490">SUM(G23642:G23645)</f>
        <v>0</v>
      </c>
      <c r="H23641" s="43">
        <f t="shared" si="15490"/>
        <v>0</v>
      </c>
      <c r="I23641" s="43">
        <f t="shared" si="15489"/>
        <v>0</v>
      </c>
      <c r="J23641" s="43">
        <f t="shared" si="15489"/>
        <v>0</v>
      </c>
      <c r="K23641" s="43">
        <f t="shared" ref="K23641:L23641" si="15491">SUM(K23642:K23645)</f>
        <v>0</v>
      </c>
      <c r="L23641" s="43">
        <f t="shared" si="15491"/>
        <v>0</v>
      </c>
      <c r="M23641" s="43">
        <f t="shared" si="15489"/>
        <v>0</v>
      </c>
      <c r="N23641" s="43">
        <f t="shared" si="15489"/>
        <v>0</v>
      </c>
      <c r="O23641" s="43">
        <f t="shared" si="15489"/>
        <v>0</v>
      </c>
      <c r="P23641" s="309"/>
    </row>
    <row r="23642" spans="1:16" s="302" customFormat="1" ht="15" hidden="1" customHeight="1">
      <c r="A23642" s="90"/>
      <c r="B23642" s="90"/>
      <c r="C23642" s="78"/>
      <c r="D23642" s="90" t="s">
        <v>226</v>
      </c>
      <c r="E23642" s="78"/>
      <c r="F23642" s="77">
        <f t="shared" ref="F23642:F23645" si="15492">I23642+O23642</f>
        <v>0</v>
      </c>
      <c r="G23642" s="77">
        <f>J23642+P23642</f>
        <v>0</v>
      </c>
      <c r="H23642" s="77">
        <f>M23642+Q23642</f>
        <v>0</v>
      </c>
      <c r="I23642" s="77">
        <f>SUM(J23642:N23642)</f>
        <v>0</v>
      </c>
      <c r="J23642" s="78"/>
      <c r="K23642" s="78"/>
      <c r="L23642" s="77"/>
      <c r="M23642" s="77"/>
      <c r="N23642" s="77"/>
      <c r="O23642" s="78"/>
      <c r="P23642" s="317"/>
    </row>
    <row r="23643" spans="1:16" s="5" customFormat="1" ht="15" hidden="1" customHeight="1">
      <c r="A23643" s="90"/>
      <c r="B23643" s="90"/>
      <c r="C23643" s="78"/>
      <c r="D23643" s="90" t="s">
        <v>227</v>
      </c>
      <c r="E23643" s="78"/>
      <c r="F23643" s="77">
        <f t="shared" si="15492"/>
        <v>0</v>
      </c>
      <c r="G23643" s="77">
        <f>J23643+P23643</f>
        <v>0</v>
      </c>
      <c r="H23643" s="77">
        <f>M23643+Q23643</f>
        <v>0</v>
      </c>
      <c r="I23643" s="77">
        <f>SUM(J23643:N23643)</f>
        <v>0</v>
      </c>
      <c r="J23643" s="78"/>
      <c r="K23643" s="78"/>
      <c r="L23643" s="77"/>
      <c r="M23643" s="77"/>
      <c r="N23643" s="77"/>
      <c r="O23643" s="78"/>
      <c r="P23643" s="312"/>
    </row>
    <row r="23644" spans="1:16" s="5" customFormat="1" ht="15" hidden="1" customHeight="1">
      <c r="A23644" s="90"/>
      <c r="B23644" s="90"/>
      <c r="C23644" s="78"/>
      <c r="D23644" s="90" t="s">
        <v>228</v>
      </c>
      <c r="E23644" s="78"/>
      <c r="F23644" s="77">
        <f t="shared" si="15492"/>
        <v>0</v>
      </c>
      <c r="G23644" s="77">
        <f>J23644+P23644</f>
        <v>0</v>
      </c>
      <c r="H23644" s="77">
        <f>M23644+Q23644</f>
        <v>0</v>
      </c>
      <c r="I23644" s="77">
        <f>SUM(J23644:N23644)</f>
        <v>0</v>
      </c>
      <c r="J23644" s="78"/>
      <c r="K23644" s="78"/>
      <c r="L23644" s="77"/>
      <c r="M23644" s="77"/>
      <c r="N23644" s="77"/>
      <c r="O23644" s="78"/>
      <c r="P23644" s="312"/>
    </row>
    <row r="23645" spans="1:16" s="5" customFormat="1" ht="15" hidden="1" customHeight="1">
      <c r="A23645" s="90"/>
      <c r="B23645" s="90"/>
      <c r="C23645" s="78"/>
      <c r="D23645" s="75" t="s">
        <v>229</v>
      </c>
      <c r="E23645" s="78"/>
      <c r="F23645" s="77">
        <f t="shared" si="15492"/>
        <v>0</v>
      </c>
      <c r="G23645" s="77">
        <f>J23645+P23645</f>
        <v>0</v>
      </c>
      <c r="H23645" s="77">
        <f>M23645+Q23645</f>
        <v>0</v>
      </c>
      <c r="I23645" s="77">
        <f>SUM(J23645:N23645)</f>
        <v>0</v>
      </c>
      <c r="J23645" s="78"/>
      <c r="K23645" s="78"/>
      <c r="L23645" s="77"/>
      <c r="M23645" s="77"/>
      <c r="N23645" s="77"/>
      <c r="O23645" s="78"/>
      <c r="P23645" s="312"/>
    </row>
    <row r="23646" spans="1:16" s="303" customFormat="1" ht="15" hidden="1" customHeight="1">
      <c r="A23646" s="10"/>
      <c r="B23646" s="10"/>
      <c r="C23646" s="41">
        <v>7650</v>
      </c>
      <c r="D23646" s="10"/>
      <c r="E23646" s="43"/>
      <c r="F23646" s="40">
        <f t="shared" ref="F23646:O23646" si="15493">SUM(F23647:F23652)</f>
        <v>0</v>
      </c>
      <c r="G23646" s="40">
        <f t="shared" ref="G23646:H23646" si="15494">SUM(G23647:G23652)</f>
        <v>0</v>
      </c>
      <c r="H23646" s="40">
        <f t="shared" si="15494"/>
        <v>0</v>
      </c>
      <c r="I23646" s="40">
        <f t="shared" si="15493"/>
        <v>0</v>
      </c>
      <c r="J23646" s="40">
        <f t="shared" si="15493"/>
        <v>0</v>
      </c>
      <c r="K23646" s="40">
        <f t="shared" ref="K23646:L23646" si="15495">SUM(K23647:K23652)</f>
        <v>0</v>
      </c>
      <c r="L23646" s="40">
        <f t="shared" si="15495"/>
        <v>0</v>
      </c>
      <c r="M23646" s="40">
        <f t="shared" si="15493"/>
        <v>0</v>
      </c>
      <c r="N23646" s="40">
        <f t="shared" si="15493"/>
        <v>0</v>
      </c>
      <c r="O23646" s="40">
        <f t="shared" si="15493"/>
        <v>0</v>
      </c>
      <c r="P23646" s="311"/>
    </row>
    <row r="23647" spans="1:16" s="302" customFormat="1" ht="15" hidden="1" customHeight="1">
      <c r="A23647" s="90"/>
      <c r="B23647" s="90"/>
      <c r="C23647" s="78"/>
      <c r="D23647" s="90" t="s">
        <v>230</v>
      </c>
      <c r="E23647" s="78"/>
      <c r="F23647" s="77">
        <f t="shared" ref="F23647:F23652" si="15496">I23647+O23647</f>
        <v>0</v>
      </c>
      <c r="G23647" s="77">
        <f t="shared" ref="G23647:G23652" si="15497">J23647+P23647</f>
        <v>0</v>
      </c>
      <c r="H23647" s="77">
        <f t="shared" ref="H23647:H23652" si="15498">M23647+Q23647</f>
        <v>0</v>
      </c>
      <c r="I23647" s="77">
        <f t="shared" ref="I23647:I23652" si="15499">SUM(J23647:N23647)</f>
        <v>0</v>
      </c>
      <c r="J23647" s="78"/>
      <c r="K23647" s="78"/>
      <c r="L23647" s="77"/>
      <c r="M23647" s="77"/>
      <c r="N23647" s="77"/>
      <c r="O23647" s="78"/>
      <c r="P23647" s="317"/>
    </row>
    <row r="23648" spans="1:16" s="5" customFormat="1" ht="15" hidden="1" customHeight="1">
      <c r="A23648" s="90"/>
      <c r="B23648" s="90"/>
      <c r="C23648" s="78"/>
      <c r="D23648" s="90" t="s">
        <v>231</v>
      </c>
      <c r="E23648" s="78"/>
      <c r="F23648" s="77">
        <f t="shared" si="15496"/>
        <v>0</v>
      </c>
      <c r="G23648" s="77">
        <f t="shared" si="15497"/>
        <v>0</v>
      </c>
      <c r="H23648" s="77">
        <f t="shared" si="15498"/>
        <v>0</v>
      </c>
      <c r="I23648" s="77">
        <f t="shared" si="15499"/>
        <v>0</v>
      </c>
      <c r="J23648" s="78"/>
      <c r="K23648" s="78"/>
      <c r="L23648" s="77"/>
      <c r="M23648" s="77"/>
      <c r="N23648" s="77"/>
      <c r="O23648" s="78"/>
      <c r="P23648" s="312"/>
    </row>
    <row r="23649" spans="1:16" s="5" customFormat="1" ht="15" hidden="1" customHeight="1">
      <c r="A23649" s="90"/>
      <c r="B23649" s="90"/>
      <c r="C23649" s="78"/>
      <c r="D23649" s="90" t="s">
        <v>232</v>
      </c>
      <c r="E23649" s="78"/>
      <c r="F23649" s="77">
        <f t="shared" si="15496"/>
        <v>0</v>
      </c>
      <c r="G23649" s="77">
        <f t="shared" si="15497"/>
        <v>0</v>
      </c>
      <c r="H23649" s="77">
        <f t="shared" si="15498"/>
        <v>0</v>
      </c>
      <c r="I23649" s="77">
        <f t="shared" si="15499"/>
        <v>0</v>
      </c>
      <c r="J23649" s="78"/>
      <c r="K23649" s="78"/>
      <c r="L23649" s="77"/>
      <c r="M23649" s="77"/>
      <c r="N23649" s="77"/>
      <c r="O23649" s="78"/>
      <c r="P23649" s="312"/>
    </row>
    <row r="23650" spans="1:16" s="5" customFormat="1" ht="15" hidden="1" customHeight="1">
      <c r="A23650" s="90"/>
      <c r="B23650" s="90"/>
      <c r="C23650" s="78"/>
      <c r="D23650" s="90" t="s">
        <v>233</v>
      </c>
      <c r="E23650" s="78"/>
      <c r="F23650" s="77">
        <f t="shared" si="15496"/>
        <v>0</v>
      </c>
      <c r="G23650" s="77">
        <f t="shared" si="15497"/>
        <v>0</v>
      </c>
      <c r="H23650" s="77">
        <f t="shared" si="15498"/>
        <v>0</v>
      </c>
      <c r="I23650" s="77">
        <f t="shared" si="15499"/>
        <v>0</v>
      </c>
      <c r="J23650" s="78"/>
      <c r="K23650" s="78"/>
      <c r="L23650" s="77"/>
      <c r="M23650" s="77"/>
      <c r="N23650" s="77"/>
      <c r="O23650" s="78"/>
      <c r="P23650" s="312"/>
    </row>
    <row r="23651" spans="1:16" s="5" customFormat="1" ht="15" hidden="1" customHeight="1">
      <c r="A23651" s="90"/>
      <c r="B23651" s="90"/>
      <c r="C23651" s="78"/>
      <c r="D23651" s="90" t="s">
        <v>234</v>
      </c>
      <c r="E23651" s="78"/>
      <c r="F23651" s="77">
        <f t="shared" si="15496"/>
        <v>0</v>
      </c>
      <c r="G23651" s="77">
        <f t="shared" si="15497"/>
        <v>0</v>
      </c>
      <c r="H23651" s="77">
        <f t="shared" si="15498"/>
        <v>0</v>
      </c>
      <c r="I23651" s="77">
        <f t="shared" si="15499"/>
        <v>0</v>
      </c>
      <c r="J23651" s="78"/>
      <c r="K23651" s="78"/>
      <c r="L23651" s="77"/>
      <c r="M23651" s="77"/>
      <c r="N23651" s="77"/>
      <c r="O23651" s="78"/>
      <c r="P23651" s="312"/>
    </row>
    <row r="23652" spans="1:16" s="5" customFormat="1" ht="15" hidden="1" customHeight="1">
      <c r="A23652" s="90"/>
      <c r="B23652" s="90"/>
      <c r="C23652" s="78"/>
      <c r="D23652" s="90" t="s">
        <v>235</v>
      </c>
      <c r="E23652" s="78"/>
      <c r="F23652" s="77">
        <f t="shared" si="15496"/>
        <v>0</v>
      </c>
      <c r="G23652" s="77">
        <f t="shared" si="15497"/>
        <v>0</v>
      </c>
      <c r="H23652" s="77">
        <f t="shared" si="15498"/>
        <v>0</v>
      </c>
      <c r="I23652" s="77">
        <f t="shared" si="15499"/>
        <v>0</v>
      </c>
      <c r="J23652" s="78"/>
      <c r="K23652" s="78"/>
      <c r="L23652" s="77"/>
      <c r="M23652" s="77"/>
      <c r="N23652" s="77"/>
      <c r="O23652" s="78"/>
      <c r="P23652" s="312"/>
    </row>
    <row r="23653" spans="1:16" s="303" customFormat="1" ht="15" hidden="1" customHeight="1">
      <c r="A23653" s="8"/>
      <c r="B23653" s="8"/>
      <c r="C23653" s="41">
        <v>7700</v>
      </c>
      <c r="D23653" s="8"/>
      <c r="E23653" s="43"/>
      <c r="F23653" s="43">
        <f t="shared" ref="F23653:O23653" si="15500">SUM(F23654:F23656)</f>
        <v>0</v>
      </c>
      <c r="G23653" s="43">
        <f t="shared" ref="G23653:H23653" si="15501">SUM(G23654:G23656)</f>
        <v>0</v>
      </c>
      <c r="H23653" s="43">
        <f t="shared" si="15501"/>
        <v>0</v>
      </c>
      <c r="I23653" s="43">
        <f t="shared" si="15500"/>
        <v>0</v>
      </c>
      <c r="J23653" s="43">
        <f t="shared" si="15500"/>
        <v>0</v>
      </c>
      <c r="K23653" s="43">
        <f t="shared" ref="K23653:L23653" si="15502">SUM(K23654:K23656)</f>
        <v>0</v>
      </c>
      <c r="L23653" s="43">
        <f t="shared" si="15502"/>
        <v>0</v>
      </c>
      <c r="M23653" s="43">
        <f t="shared" si="15500"/>
        <v>0</v>
      </c>
      <c r="N23653" s="43">
        <f t="shared" si="15500"/>
        <v>0</v>
      </c>
      <c r="O23653" s="43">
        <f t="shared" si="15500"/>
        <v>0</v>
      </c>
      <c r="P23653" s="311"/>
    </row>
    <row r="23654" spans="1:16" s="301" customFormat="1" ht="15" hidden="1" customHeight="1">
      <c r="A23654" s="75"/>
      <c r="B23654" s="75"/>
      <c r="C23654" s="76"/>
      <c r="D23654" s="75" t="s">
        <v>236</v>
      </c>
      <c r="E23654" s="78"/>
      <c r="F23654" s="77">
        <f t="shared" ref="F23654:F23656" si="15503">I23654+O23654</f>
        <v>0</v>
      </c>
      <c r="G23654" s="77">
        <f>J23654+P23654</f>
        <v>0</v>
      </c>
      <c r="H23654" s="77">
        <f>M23654+Q23654</f>
        <v>0</v>
      </c>
      <c r="I23654" s="77">
        <f>SUM(J23654:N23654)</f>
        <v>0</v>
      </c>
      <c r="J23654" s="78"/>
      <c r="K23654" s="78"/>
      <c r="L23654" s="77"/>
      <c r="M23654" s="77"/>
      <c r="N23654" s="77"/>
      <c r="O23654" s="78"/>
      <c r="P23654" s="313"/>
    </row>
    <row r="23655" spans="1:16" s="3" customFormat="1" ht="15" hidden="1" customHeight="1">
      <c r="A23655" s="75"/>
      <c r="B23655" s="75"/>
      <c r="C23655" s="76"/>
      <c r="D23655" s="75" t="s">
        <v>237</v>
      </c>
      <c r="E23655" s="78"/>
      <c r="F23655" s="77">
        <f t="shared" si="15503"/>
        <v>0</v>
      </c>
      <c r="G23655" s="77">
        <f>J23655+P23655</f>
        <v>0</v>
      </c>
      <c r="H23655" s="77">
        <f>M23655+Q23655</f>
        <v>0</v>
      </c>
      <c r="I23655" s="77">
        <f>SUM(J23655:N23655)</f>
        <v>0</v>
      </c>
      <c r="J23655" s="78"/>
      <c r="K23655" s="78"/>
      <c r="L23655" s="77"/>
      <c r="M23655" s="77"/>
      <c r="N23655" s="77"/>
      <c r="O23655" s="78"/>
      <c r="P23655" s="310"/>
    </row>
    <row r="23656" spans="1:16" s="3" customFormat="1" ht="15" hidden="1" customHeight="1">
      <c r="A23656" s="75"/>
      <c r="B23656" s="75"/>
      <c r="C23656" s="76"/>
      <c r="D23656" s="75" t="s">
        <v>238</v>
      </c>
      <c r="E23656" s="78"/>
      <c r="F23656" s="77">
        <f t="shared" si="15503"/>
        <v>0</v>
      </c>
      <c r="G23656" s="77">
        <f>J23656+P23656</f>
        <v>0</v>
      </c>
      <c r="H23656" s="77">
        <f>M23656+Q23656</f>
        <v>0</v>
      </c>
      <c r="I23656" s="77">
        <f>SUM(J23656:N23656)</f>
        <v>0</v>
      </c>
      <c r="J23656" s="78"/>
      <c r="K23656" s="78"/>
      <c r="L23656" s="77"/>
      <c r="M23656" s="77"/>
      <c r="N23656" s="77"/>
      <c r="O23656" s="78"/>
      <c r="P23656" s="310"/>
    </row>
    <row r="23657" spans="1:16" s="6" customFormat="1" ht="15" hidden="1" customHeight="1">
      <c r="A23657" s="108"/>
      <c r="B23657" s="108"/>
      <c r="C23657" s="112">
        <v>7750</v>
      </c>
      <c r="D23657" s="108"/>
      <c r="E23657" s="73"/>
      <c r="F23657" s="1">
        <f t="shared" ref="F23657:O23657" si="15504">SUM(F23658:F23672)</f>
        <v>0</v>
      </c>
      <c r="G23657" s="1">
        <f t="shared" ref="G23657:H23657" si="15505">SUM(G23658:G23672)</f>
        <v>0</v>
      </c>
      <c r="H23657" s="1">
        <f t="shared" si="15505"/>
        <v>0</v>
      </c>
      <c r="I23657" s="1">
        <f t="shared" si="15504"/>
        <v>0</v>
      </c>
      <c r="J23657" s="1">
        <f t="shared" si="15504"/>
        <v>0</v>
      </c>
      <c r="K23657" s="1">
        <f t="shared" ref="K23657:L23657" si="15506">SUM(K23658:K23672)</f>
        <v>0</v>
      </c>
      <c r="L23657" s="1">
        <f t="shared" si="15506"/>
        <v>0</v>
      </c>
      <c r="M23657" s="1">
        <f t="shared" si="15504"/>
        <v>0</v>
      </c>
      <c r="N23657" s="1">
        <f t="shared" si="15504"/>
        <v>0</v>
      </c>
      <c r="O23657" s="1">
        <f t="shared" si="15504"/>
        <v>0</v>
      </c>
      <c r="P23657" s="309"/>
    </row>
    <row r="23658" spans="1:16" s="301" customFormat="1" ht="15" hidden="1" customHeight="1">
      <c r="A23658" s="80"/>
      <c r="B23658" s="80"/>
      <c r="C23658" s="81"/>
      <c r="D23658" s="80" t="s">
        <v>239</v>
      </c>
      <c r="E23658" s="84"/>
      <c r="F23658" s="83">
        <f t="shared" ref="F23658:F23672" si="15507">I23658+O23658</f>
        <v>0</v>
      </c>
      <c r="G23658" s="83">
        <f t="shared" ref="G23658:G23672" si="15508">J23658+P23658</f>
        <v>0</v>
      </c>
      <c r="H23658" s="83">
        <f t="shared" ref="H23658:H23672" si="15509">M23658+Q23658</f>
        <v>0</v>
      </c>
      <c r="I23658" s="83">
        <f t="shared" ref="I23658:I23672" si="15510">SUM(J23658:N23658)</f>
        <v>0</v>
      </c>
      <c r="J23658" s="84"/>
      <c r="K23658" s="84"/>
      <c r="L23658" s="83"/>
      <c r="M23658" s="83"/>
      <c r="N23658" s="83"/>
      <c r="O23658" s="84"/>
      <c r="P23658" s="313"/>
    </row>
    <row r="23659" spans="1:16" s="3" customFormat="1" ht="15" hidden="1" customHeight="1">
      <c r="A23659" s="75"/>
      <c r="B23659" s="75"/>
      <c r="C23659" s="76"/>
      <c r="D23659" s="75" t="s">
        <v>240</v>
      </c>
      <c r="E23659" s="78"/>
      <c r="F23659" s="77">
        <f t="shared" si="15507"/>
        <v>0</v>
      </c>
      <c r="G23659" s="77">
        <f t="shared" si="15508"/>
        <v>0</v>
      </c>
      <c r="H23659" s="77">
        <f t="shared" si="15509"/>
        <v>0</v>
      </c>
      <c r="I23659" s="77">
        <f t="shared" si="15510"/>
        <v>0</v>
      </c>
      <c r="J23659" s="78"/>
      <c r="K23659" s="78"/>
      <c r="L23659" s="77"/>
      <c r="M23659" s="77"/>
      <c r="N23659" s="77"/>
      <c r="O23659" s="78"/>
      <c r="P23659" s="310"/>
    </row>
    <row r="23660" spans="1:16" s="3" customFormat="1" ht="15" hidden="1" customHeight="1">
      <c r="A23660" s="75"/>
      <c r="B23660" s="75"/>
      <c r="C23660" s="76"/>
      <c r="D23660" s="75" t="s">
        <v>241</v>
      </c>
      <c r="E23660" s="78"/>
      <c r="F23660" s="77">
        <f t="shared" si="15507"/>
        <v>0</v>
      </c>
      <c r="G23660" s="77">
        <f t="shared" si="15508"/>
        <v>0</v>
      </c>
      <c r="H23660" s="77">
        <f t="shared" si="15509"/>
        <v>0</v>
      </c>
      <c r="I23660" s="77">
        <f t="shared" si="15510"/>
        <v>0</v>
      </c>
      <c r="J23660" s="78"/>
      <c r="K23660" s="78"/>
      <c r="L23660" s="77"/>
      <c r="M23660" s="77"/>
      <c r="N23660" s="77"/>
      <c r="O23660" s="78"/>
      <c r="P23660" s="310"/>
    </row>
    <row r="23661" spans="1:16" s="3" customFormat="1" ht="15" hidden="1" customHeight="1">
      <c r="A23661" s="75"/>
      <c r="B23661" s="75"/>
      <c r="C23661" s="76"/>
      <c r="D23661" s="75" t="s">
        <v>242</v>
      </c>
      <c r="E23661" s="78"/>
      <c r="F23661" s="77">
        <f t="shared" si="15507"/>
        <v>0</v>
      </c>
      <c r="G23661" s="77">
        <f t="shared" si="15508"/>
        <v>0</v>
      </c>
      <c r="H23661" s="77">
        <f t="shared" si="15509"/>
        <v>0</v>
      </c>
      <c r="I23661" s="77">
        <f t="shared" si="15510"/>
        <v>0</v>
      </c>
      <c r="J23661" s="78"/>
      <c r="K23661" s="78"/>
      <c r="L23661" s="77"/>
      <c r="M23661" s="77"/>
      <c r="N23661" s="77"/>
      <c r="O23661" s="78"/>
      <c r="P23661" s="310"/>
    </row>
    <row r="23662" spans="1:16" s="3" customFormat="1" ht="15" hidden="1" customHeight="1">
      <c r="A23662" s="75"/>
      <c r="B23662" s="75"/>
      <c r="C23662" s="76"/>
      <c r="D23662" s="75" t="s">
        <v>243</v>
      </c>
      <c r="E23662" s="78"/>
      <c r="F23662" s="77">
        <f t="shared" si="15507"/>
        <v>0</v>
      </c>
      <c r="G23662" s="77">
        <f t="shared" si="15508"/>
        <v>0</v>
      </c>
      <c r="H23662" s="77">
        <f t="shared" si="15509"/>
        <v>0</v>
      </c>
      <c r="I23662" s="77">
        <f t="shared" si="15510"/>
        <v>0</v>
      </c>
      <c r="J23662" s="78"/>
      <c r="K23662" s="78"/>
      <c r="L23662" s="77"/>
      <c r="M23662" s="77"/>
      <c r="N23662" s="77"/>
      <c r="O23662" s="78"/>
      <c r="P23662" s="310"/>
    </row>
    <row r="23663" spans="1:16" s="6" customFormat="1" ht="15" hidden="1" customHeight="1">
      <c r="A23663" s="75"/>
      <c r="B23663" s="75"/>
      <c r="C23663" s="76"/>
      <c r="D23663" s="75" t="s">
        <v>244</v>
      </c>
      <c r="E23663" s="78"/>
      <c r="F23663" s="77">
        <f t="shared" si="15507"/>
        <v>0</v>
      </c>
      <c r="G23663" s="77">
        <f t="shared" si="15508"/>
        <v>0</v>
      </c>
      <c r="H23663" s="77">
        <f t="shared" si="15509"/>
        <v>0</v>
      </c>
      <c r="I23663" s="77">
        <f t="shared" si="15510"/>
        <v>0</v>
      </c>
      <c r="J23663" s="78"/>
      <c r="K23663" s="78"/>
      <c r="L23663" s="77"/>
      <c r="M23663" s="77"/>
      <c r="N23663" s="77"/>
      <c r="O23663" s="78"/>
      <c r="P23663" s="309"/>
    </row>
    <row r="23664" spans="1:16" s="3" customFormat="1" ht="15" hidden="1" customHeight="1">
      <c r="A23664" s="80"/>
      <c r="B23664" s="80"/>
      <c r="C23664" s="81"/>
      <c r="D23664" s="80" t="s">
        <v>245</v>
      </c>
      <c r="E23664" s="84"/>
      <c r="F23664" s="83">
        <f t="shared" si="15507"/>
        <v>0</v>
      </c>
      <c r="G23664" s="83">
        <f t="shared" si="15508"/>
        <v>0</v>
      </c>
      <c r="H23664" s="83">
        <f t="shared" si="15509"/>
        <v>0</v>
      </c>
      <c r="I23664" s="83">
        <f t="shared" si="15510"/>
        <v>0</v>
      </c>
      <c r="J23664" s="84"/>
      <c r="K23664" s="84"/>
      <c r="L23664" s="83"/>
      <c r="M23664" s="83"/>
      <c r="N23664" s="83"/>
      <c r="O23664" s="84"/>
      <c r="P23664" s="310"/>
    </row>
    <row r="23665" spans="1:16" s="6" customFormat="1" ht="15" hidden="1" customHeight="1">
      <c r="A23665" s="75"/>
      <c r="B23665" s="75"/>
      <c r="C23665" s="76"/>
      <c r="D23665" s="75" t="s">
        <v>246</v>
      </c>
      <c r="E23665" s="73"/>
      <c r="F23665" s="77">
        <f t="shared" si="15507"/>
        <v>0</v>
      </c>
      <c r="G23665" s="77">
        <f t="shared" si="15508"/>
        <v>0</v>
      </c>
      <c r="H23665" s="77">
        <f t="shared" si="15509"/>
        <v>0</v>
      </c>
      <c r="I23665" s="77">
        <f t="shared" si="15510"/>
        <v>0</v>
      </c>
      <c r="J23665" s="78"/>
      <c r="K23665" s="78"/>
      <c r="L23665" s="77"/>
      <c r="M23665" s="77"/>
      <c r="N23665" s="77"/>
      <c r="O23665" s="78"/>
      <c r="P23665" s="309"/>
    </row>
    <row r="23666" spans="1:16" s="3" customFormat="1" ht="15" hidden="1" customHeight="1">
      <c r="A23666" s="80"/>
      <c r="B23666" s="80"/>
      <c r="C23666" s="81"/>
      <c r="D23666" s="80" t="s">
        <v>247</v>
      </c>
      <c r="E23666" s="84"/>
      <c r="F23666" s="83">
        <f t="shared" si="15507"/>
        <v>0</v>
      </c>
      <c r="G23666" s="83">
        <f t="shared" si="15508"/>
        <v>0</v>
      </c>
      <c r="H23666" s="83">
        <f t="shared" si="15509"/>
        <v>0</v>
      </c>
      <c r="I23666" s="83">
        <f t="shared" si="15510"/>
        <v>0</v>
      </c>
      <c r="J23666" s="84"/>
      <c r="K23666" s="84"/>
      <c r="L23666" s="83"/>
      <c r="M23666" s="83"/>
      <c r="N23666" s="83"/>
      <c r="O23666" s="84"/>
      <c r="P23666" s="310"/>
    </row>
    <row r="23667" spans="1:16" s="3" customFormat="1" ht="15" hidden="1" customHeight="1">
      <c r="A23667" s="75"/>
      <c r="B23667" s="75"/>
      <c r="C23667" s="76"/>
      <c r="D23667" s="75" t="s">
        <v>248</v>
      </c>
      <c r="E23667" s="78"/>
      <c r="F23667" s="77">
        <f t="shared" si="15507"/>
        <v>0</v>
      </c>
      <c r="G23667" s="77">
        <f t="shared" si="15508"/>
        <v>0</v>
      </c>
      <c r="H23667" s="77">
        <f t="shared" si="15509"/>
        <v>0</v>
      </c>
      <c r="I23667" s="77">
        <f t="shared" si="15510"/>
        <v>0</v>
      </c>
      <c r="J23667" s="78"/>
      <c r="K23667" s="78"/>
      <c r="L23667" s="77"/>
      <c r="M23667" s="77"/>
      <c r="N23667" s="77"/>
      <c r="O23667" s="78"/>
      <c r="P23667" s="310"/>
    </row>
    <row r="23668" spans="1:16" s="3" customFormat="1" ht="15" hidden="1" customHeight="1">
      <c r="A23668" s="75"/>
      <c r="B23668" s="75"/>
      <c r="C23668" s="76"/>
      <c r="D23668" s="75" t="s">
        <v>249</v>
      </c>
      <c r="E23668" s="78"/>
      <c r="F23668" s="77">
        <f t="shared" si="15507"/>
        <v>0</v>
      </c>
      <c r="G23668" s="77">
        <f t="shared" si="15508"/>
        <v>0</v>
      </c>
      <c r="H23668" s="77">
        <f t="shared" si="15509"/>
        <v>0</v>
      </c>
      <c r="I23668" s="77">
        <f t="shared" si="15510"/>
        <v>0</v>
      </c>
      <c r="J23668" s="78"/>
      <c r="K23668" s="78"/>
      <c r="L23668" s="77"/>
      <c r="M23668" s="77"/>
      <c r="N23668" s="77"/>
      <c r="O23668" s="78"/>
      <c r="P23668" s="310"/>
    </row>
    <row r="23669" spans="1:16" s="3" customFormat="1" ht="15" hidden="1" customHeight="1">
      <c r="A23669" s="75"/>
      <c r="B23669" s="75"/>
      <c r="C23669" s="76"/>
      <c r="D23669" s="75" t="s">
        <v>250</v>
      </c>
      <c r="E23669" s="78"/>
      <c r="F23669" s="77">
        <f t="shared" si="15507"/>
        <v>0</v>
      </c>
      <c r="G23669" s="77">
        <f t="shared" si="15508"/>
        <v>0</v>
      </c>
      <c r="H23669" s="77">
        <f t="shared" si="15509"/>
        <v>0</v>
      </c>
      <c r="I23669" s="77">
        <f t="shared" si="15510"/>
        <v>0</v>
      </c>
      <c r="J23669" s="78"/>
      <c r="K23669" s="78"/>
      <c r="L23669" s="77"/>
      <c r="M23669" s="77"/>
      <c r="N23669" s="77"/>
      <c r="O23669" s="78"/>
      <c r="P23669" s="310"/>
    </row>
    <row r="23670" spans="1:16" s="3" customFormat="1" ht="15" hidden="1" customHeight="1">
      <c r="A23670" s="75"/>
      <c r="B23670" s="75"/>
      <c r="C23670" s="76"/>
      <c r="D23670" s="75" t="s">
        <v>251</v>
      </c>
      <c r="E23670" s="78"/>
      <c r="F23670" s="77">
        <f t="shared" si="15507"/>
        <v>0</v>
      </c>
      <c r="G23670" s="77">
        <f t="shared" si="15508"/>
        <v>0</v>
      </c>
      <c r="H23670" s="77">
        <f t="shared" si="15509"/>
        <v>0</v>
      </c>
      <c r="I23670" s="77">
        <f t="shared" si="15510"/>
        <v>0</v>
      </c>
      <c r="J23670" s="78"/>
      <c r="K23670" s="78"/>
      <c r="L23670" s="77"/>
      <c r="M23670" s="77"/>
      <c r="N23670" s="77"/>
      <c r="O23670" s="78"/>
      <c r="P23670" s="310"/>
    </row>
    <row r="23671" spans="1:16" s="3" customFormat="1" ht="15" hidden="1" customHeight="1">
      <c r="A23671" s="75"/>
      <c r="B23671" s="75"/>
      <c r="C23671" s="76"/>
      <c r="D23671" s="75" t="s">
        <v>252</v>
      </c>
      <c r="E23671" s="78"/>
      <c r="F23671" s="77">
        <f t="shared" si="15507"/>
        <v>0</v>
      </c>
      <c r="G23671" s="77">
        <f t="shared" si="15508"/>
        <v>0</v>
      </c>
      <c r="H23671" s="77">
        <f t="shared" si="15509"/>
        <v>0</v>
      </c>
      <c r="I23671" s="77">
        <f t="shared" si="15510"/>
        <v>0</v>
      </c>
      <c r="J23671" s="78"/>
      <c r="K23671" s="78"/>
      <c r="L23671" s="77"/>
      <c r="M23671" s="77"/>
      <c r="N23671" s="77"/>
      <c r="O23671" s="78"/>
      <c r="P23671" s="310"/>
    </row>
    <row r="23672" spans="1:16" s="3" customFormat="1" ht="15" hidden="1" customHeight="1">
      <c r="A23672" s="75"/>
      <c r="B23672" s="75"/>
      <c r="C23672" s="76"/>
      <c r="D23672" s="75" t="s">
        <v>253</v>
      </c>
      <c r="E23672" s="78"/>
      <c r="F23672" s="77">
        <f t="shared" si="15507"/>
        <v>0</v>
      </c>
      <c r="G23672" s="77">
        <f t="shared" si="15508"/>
        <v>0</v>
      </c>
      <c r="H23672" s="77">
        <f t="shared" si="15509"/>
        <v>0</v>
      </c>
      <c r="I23672" s="77">
        <f t="shared" si="15510"/>
        <v>0</v>
      </c>
      <c r="J23672" s="78"/>
      <c r="K23672" s="78"/>
      <c r="L23672" s="77"/>
      <c r="M23672" s="77"/>
      <c r="N23672" s="77"/>
      <c r="O23672" s="78"/>
      <c r="P23672" s="310"/>
    </row>
    <row r="23673" spans="1:16" s="6" customFormat="1" ht="15" hidden="1" customHeight="1">
      <c r="A23673" s="8"/>
      <c r="B23673" s="8"/>
      <c r="C23673" s="41">
        <v>7850</v>
      </c>
      <c r="D23673" s="8"/>
      <c r="E23673" s="43"/>
      <c r="F23673" s="43">
        <f t="shared" ref="F23673:O23673" si="15511">SUM(F23674:F23678)</f>
        <v>0</v>
      </c>
      <c r="G23673" s="43">
        <f t="shared" ref="G23673:H23673" si="15512">SUM(G23674:G23678)</f>
        <v>0</v>
      </c>
      <c r="H23673" s="43">
        <f t="shared" si="15512"/>
        <v>0</v>
      </c>
      <c r="I23673" s="43">
        <f t="shared" si="15511"/>
        <v>0</v>
      </c>
      <c r="J23673" s="43">
        <f t="shared" si="15511"/>
        <v>0</v>
      </c>
      <c r="K23673" s="43">
        <f t="shared" ref="K23673:L23673" si="15513">SUM(K23674:K23678)</f>
        <v>0</v>
      </c>
      <c r="L23673" s="43">
        <f t="shared" si="15513"/>
        <v>0</v>
      </c>
      <c r="M23673" s="43">
        <f t="shared" si="15511"/>
        <v>0</v>
      </c>
      <c r="N23673" s="43">
        <f t="shared" si="15511"/>
        <v>0</v>
      </c>
      <c r="O23673" s="43">
        <f t="shared" si="15511"/>
        <v>0</v>
      </c>
      <c r="P23673" s="309"/>
    </row>
    <row r="23674" spans="1:16" s="301" customFormat="1" ht="15" hidden="1" customHeight="1">
      <c r="A23674" s="75"/>
      <c r="B23674" s="75"/>
      <c r="C23674" s="76"/>
      <c r="D23674" s="75" t="s">
        <v>254</v>
      </c>
      <c r="E23674" s="78"/>
      <c r="F23674" s="77">
        <f t="shared" ref="F23674:F23678" si="15514">I23674+O23674</f>
        <v>0</v>
      </c>
      <c r="G23674" s="77">
        <f>J23674+P23674</f>
        <v>0</v>
      </c>
      <c r="H23674" s="77">
        <f>M23674+Q23674</f>
        <v>0</v>
      </c>
      <c r="I23674" s="77">
        <f>SUM(J23674:N23674)</f>
        <v>0</v>
      </c>
      <c r="J23674" s="78"/>
      <c r="K23674" s="78"/>
      <c r="L23674" s="77"/>
      <c r="M23674" s="77"/>
      <c r="N23674" s="77"/>
      <c r="O23674" s="78"/>
      <c r="P23674" s="313"/>
    </row>
    <row r="23675" spans="1:16" s="3" customFormat="1" ht="15" hidden="1" customHeight="1">
      <c r="A23675" s="75"/>
      <c r="B23675" s="75"/>
      <c r="C23675" s="76"/>
      <c r="D23675" s="75" t="s">
        <v>255</v>
      </c>
      <c r="E23675" s="78"/>
      <c r="F23675" s="77">
        <f t="shared" si="15514"/>
        <v>0</v>
      </c>
      <c r="G23675" s="77">
        <f>J23675+P23675</f>
        <v>0</v>
      </c>
      <c r="H23675" s="77">
        <f>M23675+Q23675</f>
        <v>0</v>
      </c>
      <c r="I23675" s="77">
        <f>SUM(J23675:N23675)</f>
        <v>0</v>
      </c>
      <c r="J23675" s="78"/>
      <c r="K23675" s="78"/>
      <c r="L23675" s="77"/>
      <c r="M23675" s="77"/>
      <c r="N23675" s="77"/>
      <c r="O23675" s="78"/>
      <c r="P23675" s="310"/>
    </row>
    <row r="23676" spans="1:16" s="3" customFormat="1" ht="15" hidden="1" customHeight="1">
      <c r="A23676" s="75"/>
      <c r="B23676" s="75"/>
      <c r="C23676" s="76"/>
      <c r="D23676" s="75" t="s">
        <v>256</v>
      </c>
      <c r="E23676" s="78"/>
      <c r="F23676" s="77">
        <f t="shared" si="15514"/>
        <v>0</v>
      </c>
      <c r="G23676" s="77">
        <f>J23676+P23676</f>
        <v>0</v>
      </c>
      <c r="H23676" s="77">
        <f>M23676+Q23676</f>
        <v>0</v>
      </c>
      <c r="I23676" s="77">
        <f>SUM(J23676:N23676)</f>
        <v>0</v>
      </c>
      <c r="J23676" s="78"/>
      <c r="K23676" s="78"/>
      <c r="L23676" s="77"/>
      <c r="M23676" s="77"/>
      <c r="N23676" s="77"/>
      <c r="O23676" s="78"/>
      <c r="P23676" s="310"/>
    </row>
    <row r="23677" spans="1:16" s="3" customFormat="1" ht="15" hidden="1" customHeight="1">
      <c r="A23677" s="75"/>
      <c r="B23677" s="75"/>
      <c r="C23677" s="76"/>
      <c r="D23677" s="75" t="s">
        <v>257</v>
      </c>
      <c r="E23677" s="78"/>
      <c r="F23677" s="77">
        <f t="shared" si="15514"/>
        <v>0</v>
      </c>
      <c r="G23677" s="77">
        <f>J23677+P23677</f>
        <v>0</v>
      </c>
      <c r="H23677" s="77">
        <f>M23677+Q23677</f>
        <v>0</v>
      </c>
      <c r="I23677" s="77">
        <f>SUM(J23677:N23677)</f>
        <v>0</v>
      </c>
      <c r="J23677" s="78"/>
      <c r="K23677" s="78"/>
      <c r="L23677" s="77"/>
      <c r="M23677" s="77"/>
      <c r="N23677" s="77"/>
      <c r="O23677" s="78"/>
      <c r="P23677" s="310"/>
    </row>
    <row r="23678" spans="1:16" s="3" customFormat="1" ht="15" hidden="1" customHeight="1">
      <c r="A23678" s="75"/>
      <c r="B23678" s="75"/>
      <c r="C23678" s="76"/>
      <c r="D23678" s="75" t="s">
        <v>258</v>
      </c>
      <c r="E23678" s="78"/>
      <c r="F23678" s="77">
        <f t="shared" si="15514"/>
        <v>0</v>
      </c>
      <c r="G23678" s="77">
        <f>J23678+P23678</f>
        <v>0</v>
      </c>
      <c r="H23678" s="77">
        <f>M23678+Q23678</f>
        <v>0</v>
      </c>
      <c r="I23678" s="77">
        <f>SUM(J23678:N23678)</f>
        <v>0</v>
      </c>
      <c r="J23678" s="78"/>
      <c r="K23678" s="78"/>
      <c r="L23678" s="77"/>
      <c r="M23678" s="77"/>
      <c r="N23678" s="77"/>
      <c r="O23678" s="78"/>
      <c r="P23678" s="310"/>
    </row>
    <row r="23679" spans="1:16" s="6" customFormat="1" ht="15" hidden="1" customHeight="1">
      <c r="A23679" s="8"/>
      <c r="B23679" s="8"/>
      <c r="C23679" s="41">
        <v>7900</v>
      </c>
      <c r="D23679" s="8"/>
      <c r="E23679" s="43"/>
      <c r="F23679" s="40">
        <f t="shared" ref="F23679:O23679" si="15515">SUM(F23680:F23682)</f>
        <v>0</v>
      </c>
      <c r="G23679" s="40">
        <f t="shared" ref="G23679:H23679" si="15516">SUM(G23680:G23682)</f>
        <v>0</v>
      </c>
      <c r="H23679" s="40">
        <f t="shared" si="15516"/>
        <v>0</v>
      </c>
      <c r="I23679" s="40">
        <f t="shared" si="15515"/>
        <v>0</v>
      </c>
      <c r="J23679" s="40">
        <f t="shared" si="15515"/>
        <v>0</v>
      </c>
      <c r="K23679" s="40">
        <f t="shared" ref="K23679:L23679" si="15517">SUM(K23680:K23682)</f>
        <v>0</v>
      </c>
      <c r="L23679" s="40">
        <f t="shared" si="15517"/>
        <v>0</v>
      </c>
      <c r="M23679" s="40">
        <f t="shared" si="15515"/>
        <v>0</v>
      </c>
      <c r="N23679" s="40">
        <f t="shared" si="15515"/>
        <v>0</v>
      </c>
      <c r="O23679" s="40">
        <f t="shared" si="15515"/>
        <v>0</v>
      </c>
      <c r="P23679" s="309"/>
    </row>
    <row r="23680" spans="1:16" s="301" customFormat="1" ht="15" hidden="1" customHeight="1">
      <c r="A23680" s="75"/>
      <c r="B23680" s="75"/>
      <c r="C23680" s="76"/>
      <c r="D23680" s="75" t="s">
        <v>259</v>
      </c>
      <c r="E23680" s="78"/>
      <c r="F23680" s="77">
        <f t="shared" ref="F23680:F23682" si="15518">I23680+O23680</f>
        <v>0</v>
      </c>
      <c r="G23680" s="77">
        <f>J23680+P23680</f>
        <v>0</v>
      </c>
      <c r="H23680" s="77">
        <f>M23680+Q23680</f>
        <v>0</v>
      </c>
      <c r="I23680" s="77">
        <f>SUM(J23680:N23680)</f>
        <v>0</v>
      </c>
      <c r="J23680" s="78"/>
      <c r="K23680" s="78"/>
      <c r="L23680" s="77"/>
      <c r="M23680" s="77"/>
      <c r="N23680" s="77"/>
      <c r="O23680" s="78"/>
      <c r="P23680" s="313"/>
    </row>
    <row r="23681" spans="1:16" s="3" customFormat="1" ht="15" hidden="1" customHeight="1">
      <c r="A23681" s="75"/>
      <c r="B23681" s="75"/>
      <c r="C23681" s="76"/>
      <c r="D23681" s="75" t="s">
        <v>260</v>
      </c>
      <c r="E23681" s="78"/>
      <c r="F23681" s="77">
        <f t="shared" si="15518"/>
        <v>0</v>
      </c>
      <c r="G23681" s="77">
        <f>J23681+P23681</f>
        <v>0</v>
      </c>
      <c r="H23681" s="77">
        <f>M23681+Q23681</f>
        <v>0</v>
      </c>
      <c r="I23681" s="77">
        <f>SUM(J23681:N23681)</f>
        <v>0</v>
      </c>
      <c r="J23681" s="78"/>
      <c r="K23681" s="78"/>
      <c r="L23681" s="77"/>
      <c r="M23681" s="77"/>
      <c r="N23681" s="77"/>
      <c r="O23681" s="78"/>
      <c r="P23681" s="310"/>
    </row>
    <row r="23682" spans="1:16" s="3" customFormat="1" ht="15" hidden="1" customHeight="1">
      <c r="A23682" s="75"/>
      <c r="B23682" s="75"/>
      <c r="C23682" s="76"/>
      <c r="D23682" s="75" t="s">
        <v>261</v>
      </c>
      <c r="E23682" s="78"/>
      <c r="F23682" s="77">
        <f t="shared" si="15518"/>
        <v>0</v>
      </c>
      <c r="G23682" s="77">
        <f>J23682+P23682</f>
        <v>0</v>
      </c>
      <c r="H23682" s="77">
        <f>M23682+Q23682</f>
        <v>0</v>
      </c>
      <c r="I23682" s="77">
        <f>SUM(J23682:N23682)</f>
        <v>0</v>
      </c>
      <c r="J23682" s="78"/>
      <c r="K23682" s="78"/>
      <c r="L23682" s="77"/>
      <c r="M23682" s="77"/>
      <c r="N23682" s="77"/>
      <c r="O23682" s="78"/>
      <c r="P23682" s="310"/>
    </row>
    <row r="23683" spans="1:16" s="6" customFormat="1" ht="15" hidden="1" customHeight="1">
      <c r="A23683" s="8"/>
      <c r="B23683" s="8"/>
      <c r="C23683" s="41">
        <v>7950</v>
      </c>
      <c r="D23683" s="8"/>
      <c r="E23683" s="43"/>
      <c r="F23683" s="43">
        <f t="shared" ref="F23683:O23683" si="15519">SUM(F23684:F23688)</f>
        <v>0</v>
      </c>
      <c r="G23683" s="43">
        <f t="shared" ref="G23683:H23683" si="15520">SUM(G23684:G23688)</f>
        <v>0</v>
      </c>
      <c r="H23683" s="43">
        <f t="shared" si="15520"/>
        <v>0</v>
      </c>
      <c r="I23683" s="43">
        <f t="shared" si="15519"/>
        <v>0</v>
      </c>
      <c r="J23683" s="43">
        <f t="shared" si="15519"/>
        <v>0</v>
      </c>
      <c r="K23683" s="43">
        <f t="shared" ref="K23683:L23683" si="15521">SUM(K23684:K23688)</f>
        <v>0</v>
      </c>
      <c r="L23683" s="43">
        <f t="shared" si="15521"/>
        <v>0</v>
      </c>
      <c r="M23683" s="43">
        <f t="shared" si="15519"/>
        <v>0</v>
      </c>
      <c r="N23683" s="43">
        <f t="shared" si="15519"/>
        <v>0</v>
      </c>
      <c r="O23683" s="43">
        <f t="shared" si="15519"/>
        <v>0</v>
      </c>
      <c r="P23683" s="309"/>
    </row>
    <row r="23684" spans="1:16" s="301" customFormat="1" ht="15" hidden="1" customHeight="1">
      <c r="A23684" s="75"/>
      <c r="B23684" s="75"/>
      <c r="C23684" s="76"/>
      <c r="D23684" s="75" t="s">
        <v>262</v>
      </c>
      <c r="E23684" s="78"/>
      <c r="F23684" s="77">
        <f t="shared" ref="F23684:F23688" si="15522">I23684+O23684</f>
        <v>0</v>
      </c>
      <c r="G23684" s="77">
        <f>J23684+P23684</f>
        <v>0</v>
      </c>
      <c r="H23684" s="77">
        <f>M23684+Q23684</f>
        <v>0</v>
      </c>
      <c r="I23684" s="77">
        <f>SUM(J23684:N23684)</f>
        <v>0</v>
      </c>
      <c r="J23684" s="78"/>
      <c r="K23684" s="78"/>
      <c r="L23684" s="77"/>
      <c r="M23684" s="77"/>
      <c r="N23684" s="77"/>
      <c r="O23684" s="78"/>
      <c r="P23684" s="313"/>
    </row>
    <row r="23685" spans="1:16" s="3" customFormat="1" ht="15" hidden="1" customHeight="1">
      <c r="A23685" s="75"/>
      <c r="B23685" s="75"/>
      <c r="C23685" s="76"/>
      <c r="D23685" s="75" t="s">
        <v>263</v>
      </c>
      <c r="E23685" s="78"/>
      <c r="F23685" s="77">
        <f t="shared" si="15522"/>
        <v>0</v>
      </c>
      <c r="G23685" s="77">
        <f>J23685+P23685</f>
        <v>0</v>
      </c>
      <c r="H23685" s="77">
        <f>M23685+Q23685</f>
        <v>0</v>
      </c>
      <c r="I23685" s="77">
        <f>SUM(J23685:N23685)</f>
        <v>0</v>
      </c>
      <c r="J23685" s="78"/>
      <c r="K23685" s="78"/>
      <c r="L23685" s="77"/>
      <c r="M23685" s="77"/>
      <c r="N23685" s="77"/>
      <c r="O23685" s="78"/>
      <c r="P23685" s="310"/>
    </row>
    <row r="23686" spans="1:16" s="3" customFormat="1" ht="15" hidden="1" customHeight="1">
      <c r="A23686" s="75"/>
      <c r="B23686" s="75"/>
      <c r="C23686" s="76"/>
      <c r="D23686" s="75" t="s">
        <v>264</v>
      </c>
      <c r="E23686" s="78"/>
      <c r="F23686" s="77">
        <f t="shared" si="15522"/>
        <v>0</v>
      </c>
      <c r="G23686" s="77">
        <f>J23686+P23686</f>
        <v>0</v>
      </c>
      <c r="H23686" s="77">
        <f>M23686+Q23686</f>
        <v>0</v>
      </c>
      <c r="I23686" s="77">
        <f>SUM(J23686:N23686)</f>
        <v>0</v>
      </c>
      <c r="J23686" s="78"/>
      <c r="K23686" s="78"/>
      <c r="L23686" s="77"/>
      <c r="M23686" s="77"/>
      <c r="N23686" s="77"/>
      <c r="O23686" s="78"/>
      <c r="P23686" s="310"/>
    </row>
    <row r="23687" spans="1:16" s="3" customFormat="1" ht="15" hidden="1" customHeight="1">
      <c r="A23687" s="75"/>
      <c r="B23687" s="75"/>
      <c r="C23687" s="76"/>
      <c r="D23687" s="75" t="s">
        <v>265</v>
      </c>
      <c r="E23687" s="78"/>
      <c r="F23687" s="77">
        <f t="shared" si="15522"/>
        <v>0</v>
      </c>
      <c r="G23687" s="77">
        <f>J23687+P23687</f>
        <v>0</v>
      </c>
      <c r="H23687" s="77">
        <f>M23687+Q23687</f>
        <v>0</v>
      </c>
      <c r="I23687" s="77">
        <f>SUM(J23687:N23687)</f>
        <v>0</v>
      </c>
      <c r="J23687" s="78"/>
      <c r="K23687" s="78"/>
      <c r="L23687" s="77"/>
      <c r="M23687" s="77"/>
      <c r="N23687" s="77"/>
      <c r="O23687" s="78"/>
      <c r="P23687" s="310"/>
    </row>
    <row r="23688" spans="1:16" s="3" customFormat="1" ht="15" hidden="1" customHeight="1">
      <c r="A23688" s="75"/>
      <c r="B23688" s="75"/>
      <c r="C23688" s="76"/>
      <c r="D23688" s="75" t="s">
        <v>266</v>
      </c>
      <c r="E23688" s="78"/>
      <c r="F23688" s="77">
        <f t="shared" si="15522"/>
        <v>0</v>
      </c>
      <c r="G23688" s="77">
        <f>J23688+P23688</f>
        <v>0</v>
      </c>
      <c r="H23688" s="77">
        <f>M23688+Q23688</f>
        <v>0</v>
      </c>
      <c r="I23688" s="77">
        <f>SUM(J23688:N23688)</f>
        <v>0</v>
      </c>
      <c r="J23688" s="78"/>
      <c r="K23688" s="78"/>
      <c r="L23688" s="77"/>
      <c r="M23688" s="77"/>
      <c r="N23688" s="77"/>
      <c r="O23688" s="78"/>
      <c r="P23688" s="310"/>
    </row>
    <row r="23689" spans="1:16" s="6" customFormat="1" ht="15" hidden="1" customHeight="1">
      <c r="A23689" s="8"/>
      <c r="B23689" s="8"/>
      <c r="C23689" s="41">
        <v>8000</v>
      </c>
      <c r="D23689" s="8"/>
      <c r="E23689" s="43"/>
      <c r="F23689" s="40">
        <f t="shared" ref="F23689:O23689" si="15523">SUM(F23690:F23700)</f>
        <v>0</v>
      </c>
      <c r="G23689" s="40">
        <f t="shared" ref="G23689:H23689" si="15524">SUM(G23690:G23700)</f>
        <v>0</v>
      </c>
      <c r="H23689" s="40">
        <f t="shared" si="15524"/>
        <v>0</v>
      </c>
      <c r="I23689" s="40">
        <f t="shared" si="15523"/>
        <v>0</v>
      </c>
      <c r="J23689" s="40">
        <f t="shared" si="15523"/>
        <v>0</v>
      </c>
      <c r="K23689" s="40">
        <f t="shared" ref="K23689:L23689" si="15525">SUM(K23690:K23700)</f>
        <v>0</v>
      </c>
      <c r="L23689" s="40">
        <f t="shared" si="15525"/>
        <v>0</v>
      </c>
      <c r="M23689" s="40">
        <f t="shared" si="15523"/>
        <v>0</v>
      </c>
      <c r="N23689" s="40">
        <f t="shared" si="15523"/>
        <v>0</v>
      </c>
      <c r="O23689" s="40">
        <f t="shared" si="15523"/>
        <v>0</v>
      </c>
      <c r="P23689" s="309"/>
    </row>
    <row r="23690" spans="1:16" s="301" customFormat="1" ht="15" hidden="1" customHeight="1">
      <c r="A23690" s="75"/>
      <c r="B23690" s="75"/>
      <c r="C23690" s="76"/>
      <c r="D23690" s="75" t="s">
        <v>267</v>
      </c>
      <c r="E23690" s="78"/>
      <c r="F23690" s="77">
        <f t="shared" ref="F23690:F23700" si="15526">I23690+O23690</f>
        <v>0</v>
      </c>
      <c r="G23690" s="77">
        <f t="shared" ref="G23690:G23700" si="15527">J23690+P23690</f>
        <v>0</v>
      </c>
      <c r="H23690" s="77">
        <f t="shared" ref="H23690:H23700" si="15528">M23690+Q23690</f>
        <v>0</v>
      </c>
      <c r="I23690" s="77">
        <f t="shared" ref="I23690:I23700" si="15529">SUM(J23690:N23690)</f>
        <v>0</v>
      </c>
      <c r="J23690" s="78"/>
      <c r="K23690" s="78"/>
      <c r="L23690" s="77"/>
      <c r="M23690" s="77"/>
      <c r="N23690" s="77"/>
      <c r="O23690" s="78"/>
      <c r="P23690" s="313"/>
    </row>
    <row r="23691" spans="1:16" s="3" customFormat="1" ht="15" hidden="1" customHeight="1">
      <c r="A23691" s="75"/>
      <c r="B23691" s="75"/>
      <c r="C23691" s="76"/>
      <c r="D23691" s="75" t="s">
        <v>268</v>
      </c>
      <c r="E23691" s="78"/>
      <c r="F23691" s="77">
        <f t="shared" si="15526"/>
        <v>0</v>
      </c>
      <c r="G23691" s="77">
        <f t="shared" si="15527"/>
        <v>0</v>
      </c>
      <c r="H23691" s="77">
        <f t="shared" si="15528"/>
        <v>0</v>
      </c>
      <c r="I23691" s="77">
        <f t="shared" si="15529"/>
        <v>0</v>
      </c>
      <c r="J23691" s="78"/>
      <c r="K23691" s="78"/>
      <c r="L23691" s="77"/>
      <c r="M23691" s="77"/>
      <c r="N23691" s="77"/>
      <c r="O23691" s="78"/>
      <c r="P23691" s="310"/>
    </row>
    <row r="23692" spans="1:16" s="3" customFormat="1" ht="15" hidden="1" customHeight="1">
      <c r="A23692" s="75"/>
      <c r="B23692" s="75"/>
      <c r="C23692" s="76"/>
      <c r="D23692" s="75" t="s">
        <v>269</v>
      </c>
      <c r="E23692" s="78"/>
      <c r="F23692" s="77">
        <f t="shared" si="15526"/>
        <v>0</v>
      </c>
      <c r="G23692" s="77">
        <f t="shared" si="15527"/>
        <v>0</v>
      </c>
      <c r="H23692" s="77">
        <f t="shared" si="15528"/>
        <v>0</v>
      </c>
      <c r="I23692" s="77">
        <f t="shared" si="15529"/>
        <v>0</v>
      </c>
      <c r="J23692" s="78"/>
      <c r="K23692" s="78"/>
      <c r="L23692" s="77"/>
      <c r="M23692" s="77"/>
      <c r="N23692" s="77"/>
      <c r="O23692" s="78"/>
      <c r="P23692" s="310"/>
    </row>
    <row r="23693" spans="1:16" s="3" customFormat="1" ht="15" hidden="1" customHeight="1">
      <c r="A23693" s="75"/>
      <c r="B23693" s="75"/>
      <c r="C23693" s="76"/>
      <c r="D23693" s="75" t="s">
        <v>270</v>
      </c>
      <c r="E23693" s="78"/>
      <c r="F23693" s="77">
        <f t="shared" si="15526"/>
        <v>0</v>
      </c>
      <c r="G23693" s="77">
        <f t="shared" si="15527"/>
        <v>0</v>
      </c>
      <c r="H23693" s="77">
        <f t="shared" si="15528"/>
        <v>0</v>
      </c>
      <c r="I23693" s="77">
        <f t="shared" si="15529"/>
        <v>0</v>
      </c>
      <c r="J23693" s="78"/>
      <c r="K23693" s="78"/>
      <c r="L23693" s="77"/>
      <c r="M23693" s="77"/>
      <c r="N23693" s="77"/>
      <c r="O23693" s="78"/>
      <c r="P23693" s="310"/>
    </row>
    <row r="23694" spans="1:16" s="3" customFormat="1" ht="15" hidden="1" customHeight="1">
      <c r="A23694" s="75"/>
      <c r="B23694" s="75"/>
      <c r="C23694" s="76"/>
      <c r="D23694" s="75" t="s">
        <v>271</v>
      </c>
      <c r="E23694" s="78"/>
      <c r="F23694" s="77">
        <f t="shared" si="15526"/>
        <v>0</v>
      </c>
      <c r="G23694" s="77">
        <f t="shared" si="15527"/>
        <v>0</v>
      </c>
      <c r="H23694" s="77">
        <f t="shared" si="15528"/>
        <v>0</v>
      </c>
      <c r="I23694" s="77">
        <f t="shared" si="15529"/>
        <v>0</v>
      </c>
      <c r="J23694" s="78"/>
      <c r="K23694" s="78"/>
      <c r="L23694" s="77"/>
      <c r="M23694" s="77"/>
      <c r="N23694" s="77"/>
      <c r="O23694" s="78"/>
      <c r="P23694" s="310"/>
    </row>
    <row r="23695" spans="1:16" s="3" customFormat="1" ht="15" hidden="1" customHeight="1">
      <c r="A23695" s="75"/>
      <c r="B23695" s="75"/>
      <c r="C23695" s="76"/>
      <c r="D23695" s="75" t="s">
        <v>272</v>
      </c>
      <c r="E23695" s="78"/>
      <c r="F23695" s="77">
        <f t="shared" si="15526"/>
        <v>0</v>
      </c>
      <c r="G23695" s="77">
        <f t="shared" si="15527"/>
        <v>0</v>
      </c>
      <c r="H23695" s="77">
        <f t="shared" si="15528"/>
        <v>0</v>
      </c>
      <c r="I23695" s="77">
        <f t="shared" si="15529"/>
        <v>0</v>
      </c>
      <c r="J23695" s="78"/>
      <c r="K23695" s="78"/>
      <c r="L23695" s="77"/>
      <c r="M23695" s="77"/>
      <c r="N23695" s="77"/>
      <c r="O23695" s="78"/>
      <c r="P23695" s="310"/>
    </row>
    <row r="23696" spans="1:16" s="3" customFormat="1" ht="15" hidden="1" customHeight="1">
      <c r="A23696" s="75"/>
      <c r="B23696" s="75"/>
      <c r="C23696" s="76"/>
      <c r="D23696" s="75" t="s">
        <v>273</v>
      </c>
      <c r="E23696" s="78"/>
      <c r="F23696" s="77">
        <f t="shared" si="15526"/>
        <v>0</v>
      </c>
      <c r="G23696" s="77">
        <f t="shared" si="15527"/>
        <v>0</v>
      </c>
      <c r="H23696" s="77">
        <f t="shared" si="15528"/>
        <v>0</v>
      </c>
      <c r="I23696" s="77">
        <f t="shared" si="15529"/>
        <v>0</v>
      </c>
      <c r="J23696" s="78"/>
      <c r="K23696" s="78"/>
      <c r="L23696" s="77"/>
      <c r="M23696" s="77"/>
      <c r="N23696" s="77"/>
      <c r="O23696" s="78"/>
      <c r="P23696" s="310"/>
    </row>
    <row r="23697" spans="1:16" s="3" customFormat="1" ht="15" hidden="1" customHeight="1">
      <c r="A23697" s="75"/>
      <c r="B23697" s="75"/>
      <c r="C23697" s="76"/>
      <c r="D23697" s="75" t="s">
        <v>274</v>
      </c>
      <c r="E23697" s="78"/>
      <c r="F23697" s="77">
        <f t="shared" si="15526"/>
        <v>0</v>
      </c>
      <c r="G23697" s="77">
        <f t="shared" si="15527"/>
        <v>0</v>
      </c>
      <c r="H23697" s="77">
        <f t="shared" si="15528"/>
        <v>0</v>
      </c>
      <c r="I23697" s="77">
        <f t="shared" si="15529"/>
        <v>0</v>
      </c>
      <c r="J23697" s="78"/>
      <c r="K23697" s="78"/>
      <c r="L23697" s="77"/>
      <c r="M23697" s="77"/>
      <c r="N23697" s="77"/>
      <c r="O23697" s="78"/>
      <c r="P23697" s="310"/>
    </row>
    <row r="23698" spans="1:16" s="3" customFormat="1" ht="15" hidden="1" customHeight="1">
      <c r="A23698" s="75"/>
      <c r="B23698" s="75"/>
      <c r="C23698" s="76"/>
      <c r="D23698" s="75" t="s">
        <v>275</v>
      </c>
      <c r="E23698" s="78"/>
      <c r="F23698" s="77">
        <f t="shared" si="15526"/>
        <v>0</v>
      </c>
      <c r="G23698" s="77">
        <f t="shared" si="15527"/>
        <v>0</v>
      </c>
      <c r="H23698" s="77">
        <f t="shared" si="15528"/>
        <v>0</v>
      </c>
      <c r="I23698" s="77">
        <f t="shared" si="15529"/>
        <v>0</v>
      </c>
      <c r="J23698" s="78"/>
      <c r="K23698" s="78"/>
      <c r="L23698" s="77"/>
      <c r="M23698" s="77"/>
      <c r="N23698" s="77"/>
      <c r="O23698" s="78"/>
      <c r="P23698" s="310"/>
    </row>
    <row r="23699" spans="1:16" s="3" customFormat="1" ht="15" hidden="1" customHeight="1">
      <c r="A23699" s="75"/>
      <c r="B23699" s="75"/>
      <c r="C23699" s="76"/>
      <c r="D23699" s="75" t="s">
        <v>276</v>
      </c>
      <c r="E23699" s="78"/>
      <c r="F23699" s="77">
        <f t="shared" si="15526"/>
        <v>0</v>
      </c>
      <c r="G23699" s="77">
        <f t="shared" si="15527"/>
        <v>0</v>
      </c>
      <c r="H23699" s="77">
        <f t="shared" si="15528"/>
        <v>0</v>
      </c>
      <c r="I23699" s="77">
        <f t="shared" si="15529"/>
        <v>0</v>
      </c>
      <c r="J23699" s="78"/>
      <c r="K23699" s="78"/>
      <c r="L23699" s="77"/>
      <c r="M23699" s="77"/>
      <c r="N23699" s="77"/>
      <c r="O23699" s="78"/>
      <c r="P23699" s="310"/>
    </row>
    <row r="23700" spans="1:16" s="3" customFormat="1" ht="15" hidden="1" customHeight="1">
      <c r="A23700" s="75"/>
      <c r="B23700" s="75"/>
      <c r="C23700" s="76"/>
      <c r="D23700" s="75" t="s">
        <v>277</v>
      </c>
      <c r="E23700" s="78"/>
      <c r="F23700" s="77">
        <f t="shared" si="15526"/>
        <v>0</v>
      </c>
      <c r="G23700" s="77">
        <f t="shared" si="15527"/>
        <v>0</v>
      </c>
      <c r="H23700" s="77">
        <f t="shared" si="15528"/>
        <v>0</v>
      </c>
      <c r="I23700" s="77">
        <f t="shared" si="15529"/>
        <v>0</v>
      </c>
      <c r="J23700" s="78"/>
      <c r="K23700" s="78"/>
      <c r="L23700" s="77"/>
      <c r="M23700" s="77"/>
      <c r="N23700" s="77"/>
      <c r="O23700" s="78"/>
      <c r="P23700" s="310"/>
    </row>
    <row r="23701" spans="1:16" s="6" customFormat="1" ht="15" hidden="1" customHeight="1">
      <c r="A23701" s="8"/>
      <c r="B23701" s="8"/>
      <c r="C23701" s="41">
        <v>8050</v>
      </c>
      <c r="D23701" s="42"/>
      <c r="E23701" s="42"/>
      <c r="F23701" s="43">
        <f t="shared" ref="F23701:O23701" si="15530">SUM(F23702:F23706)</f>
        <v>0</v>
      </c>
      <c r="G23701" s="43">
        <f t="shared" ref="G23701:H23701" si="15531">SUM(G23702:G23706)</f>
        <v>0</v>
      </c>
      <c r="H23701" s="43">
        <f t="shared" si="15531"/>
        <v>0</v>
      </c>
      <c r="I23701" s="43">
        <f t="shared" si="15530"/>
        <v>0</v>
      </c>
      <c r="J23701" s="43">
        <f t="shared" si="15530"/>
        <v>0</v>
      </c>
      <c r="K23701" s="43">
        <f t="shared" ref="K23701:L23701" si="15532">SUM(K23702:K23706)</f>
        <v>0</v>
      </c>
      <c r="L23701" s="43">
        <f t="shared" si="15532"/>
        <v>0</v>
      </c>
      <c r="M23701" s="43">
        <f t="shared" si="15530"/>
        <v>0</v>
      </c>
      <c r="N23701" s="43">
        <f t="shared" si="15530"/>
        <v>0</v>
      </c>
      <c r="O23701" s="43">
        <f t="shared" si="15530"/>
        <v>0</v>
      </c>
      <c r="P23701" s="309"/>
    </row>
    <row r="23702" spans="1:16" s="304" customFormat="1" ht="15" hidden="1" customHeight="1">
      <c r="A23702" s="75"/>
      <c r="B23702" s="75"/>
      <c r="C23702" s="76"/>
      <c r="D23702" s="75" t="s">
        <v>278</v>
      </c>
      <c r="E23702" s="79"/>
      <c r="F23702" s="77">
        <f t="shared" ref="F23702:F23706" si="15533">I23702+O23702</f>
        <v>0</v>
      </c>
      <c r="G23702" s="77">
        <f>J23702+P23702</f>
        <v>0</v>
      </c>
      <c r="H23702" s="77">
        <f>M23702+Q23702</f>
        <v>0</v>
      </c>
      <c r="I23702" s="77">
        <f>SUM(J23702:N23702)</f>
        <v>0</v>
      </c>
      <c r="J23702" s="78"/>
      <c r="K23702" s="78"/>
      <c r="L23702" s="77"/>
      <c r="M23702" s="77"/>
      <c r="N23702" s="77"/>
      <c r="O23702" s="78"/>
      <c r="P23702" s="318"/>
    </row>
    <row r="23703" spans="1:16" s="3" customFormat="1" ht="15" hidden="1" customHeight="1">
      <c r="A23703" s="75"/>
      <c r="B23703" s="75"/>
      <c r="C23703" s="76"/>
      <c r="D23703" s="75" t="s">
        <v>279</v>
      </c>
      <c r="E23703" s="79"/>
      <c r="F23703" s="77">
        <f t="shared" si="15533"/>
        <v>0</v>
      </c>
      <c r="G23703" s="77">
        <f>J23703+P23703</f>
        <v>0</v>
      </c>
      <c r="H23703" s="77">
        <f>M23703+Q23703</f>
        <v>0</v>
      </c>
      <c r="I23703" s="77">
        <f>SUM(J23703:N23703)</f>
        <v>0</v>
      </c>
      <c r="J23703" s="78"/>
      <c r="K23703" s="78"/>
      <c r="L23703" s="77"/>
      <c r="M23703" s="77"/>
      <c r="N23703" s="77"/>
      <c r="O23703" s="78"/>
      <c r="P23703" s="310"/>
    </row>
    <row r="23704" spans="1:16" s="3" customFormat="1" ht="15" hidden="1" customHeight="1">
      <c r="A23704" s="75"/>
      <c r="B23704" s="75"/>
      <c r="C23704" s="76"/>
      <c r="D23704" s="75" t="s">
        <v>280</v>
      </c>
      <c r="E23704" s="79"/>
      <c r="F23704" s="77">
        <f t="shared" si="15533"/>
        <v>0</v>
      </c>
      <c r="G23704" s="77">
        <f>J23704+P23704</f>
        <v>0</v>
      </c>
      <c r="H23704" s="77">
        <f>M23704+Q23704</f>
        <v>0</v>
      </c>
      <c r="I23704" s="77">
        <f>SUM(J23704:N23704)</f>
        <v>0</v>
      </c>
      <c r="J23704" s="78"/>
      <c r="K23704" s="78"/>
      <c r="L23704" s="77"/>
      <c r="M23704" s="77"/>
      <c r="N23704" s="77"/>
      <c r="O23704" s="78"/>
      <c r="P23704" s="310"/>
    </row>
    <row r="23705" spans="1:16" s="3" customFormat="1" ht="15" hidden="1" customHeight="1">
      <c r="A23705" s="75"/>
      <c r="B23705" s="75"/>
      <c r="C23705" s="76"/>
      <c r="D23705" s="75" t="s">
        <v>281</v>
      </c>
      <c r="E23705" s="79"/>
      <c r="F23705" s="77">
        <f t="shared" si="15533"/>
        <v>0</v>
      </c>
      <c r="G23705" s="77">
        <f>J23705+P23705</f>
        <v>0</v>
      </c>
      <c r="H23705" s="77">
        <f>M23705+Q23705</f>
        <v>0</v>
      </c>
      <c r="I23705" s="77">
        <f>SUM(J23705:N23705)</f>
        <v>0</v>
      </c>
      <c r="J23705" s="78"/>
      <c r="K23705" s="78"/>
      <c r="L23705" s="77"/>
      <c r="M23705" s="77"/>
      <c r="N23705" s="77"/>
      <c r="O23705" s="78"/>
      <c r="P23705" s="310"/>
    </row>
    <row r="23706" spans="1:16" s="3" customFormat="1" ht="15" hidden="1" customHeight="1">
      <c r="A23706" s="75"/>
      <c r="B23706" s="75"/>
      <c r="C23706" s="76"/>
      <c r="D23706" s="75" t="s">
        <v>282</v>
      </c>
      <c r="E23706" s="79"/>
      <c r="F23706" s="77">
        <f t="shared" si="15533"/>
        <v>0</v>
      </c>
      <c r="G23706" s="77">
        <f>J23706+P23706</f>
        <v>0</v>
      </c>
      <c r="H23706" s="77">
        <f>M23706+Q23706</f>
        <v>0</v>
      </c>
      <c r="I23706" s="77">
        <f>SUM(J23706:N23706)</f>
        <v>0</v>
      </c>
      <c r="J23706" s="78"/>
      <c r="K23706" s="78"/>
      <c r="L23706" s="77"/>
      <c r="M23706" s="77"/>
      <c r="N23706" s="77"/>
      <c r="O23706" s="78"/>
      <c r="P23706" s="310"/>
    </row>
    <row r="23707" spans="1:16" s="6" customFormat="1" ht="15" hidden="1" customHeight="1">
      <c r="A23707" s="8"/>
      <c r="B23707" s="8"/>
      <c r="C23707" s="41">
        <v>8100</v>
      </c>
      <c r="D23707" s="8"/>
      <c r="E23707" s="8"/>
      <c r="F23707" s="40">
        <f t="shared" ref="F23707:O23707" si="15534">SUM(F23708:F23712)</f>
        <v>0</v>
      </c>
      <c r="G23707" s="40">
        <f t="shared" ref="G23707:H23707" si="15535">SUM(G23708:G23712)</f>
        <v>0</v>
      </c>
      <c r="H23707" s="40">
        <f t="shared" si="15535"/>
        <v>0</v>
      </c>
      <c r="I23707" s="40">
        <f t="shared" si="15534"/>
        <v>0</v>
      </c>
      <c r="J23707" s="40">
        <f t="shared" si="15534"/>
        <v>0</v>
      </c>
      <c r="K23707" s="40">
        <f t="shared" ref="K23707:L23707" si="15536">SUM(K23708:K23712)</f>
        <v>0</v>
      </c>
      <c r="L23707" s="40">
        <f t="shared" si="15536"/>
        <v>0</v>
      </c>
      <c r="M23707" s="40">
        <f t="shared" si="15534"/>
        <v>0</v>
      </c>
      <c r="N23707" s="40">
        <f t="shared" si="15534"/>
        <v>0</v>
      </c>
      <c r="O23707" s="40">
        <f t="shared" si="15534"/>
        <v>0</v>
      </c>
      <c r="P23707" s="309"/>
    </row>
    <row r="23708" spans="1:16" s="304" customFormat="1" ht="15" hidden="1" customHeight="1">
      <c r="A23708" s="75"/>
      <c r="B23708" s="75"/>
      <c r="C23708" s="76"/>
      <c r="D23708" s="75" t="s">
        <v>283</v>
      </c>
      <c r="E23708" s="79"/>
      <c r="F23708" s="77">
        <f t="shared" ref="F23708:F23712" si="15537">I23708+O23708</f>
        <v>0</v>
      </c>
      <c r="G23708" s="77">
        <f>J23708+P23708</f>
        <v>0</v>
      </c>
      <c r="H23708" s="77">
        <f>M23708+Q23708</f>
        <v>0</v>
      </c>
      <c r="I23708" s="77">
        <f>SUM(J23708:N23708)</f>
        <v>0</v>
      </c>
      <c r="J23708" s="78"/>
      <c r="K23708" s="78"/>
      <c r="L23708" s="77"/>
      <c r="M23708" s="77"/>
      <c r="N23708" s="77"/>
      <c r="O23708" s="78"/>
      <c r="P23708" s="318"/>
    </row>
    <row r="23709" spans="1:16" s="3" customFormat="1" ht="15" hidden="1" customHeight="1">
      <c r="A23709" s="75"/>
      <c r="B23709" s="75"/>
      <c r="C23709" s="76"/>
      <c r="D23709" s="75" t="s">
        <v>284</v>
      </c>
      <c r="E23709" s="79"/>
      <c r="F23709" s="77">
        <f t="shared" si="15537"/>
        <v>0</v>
      </c>
      <c r="G23709" s="77">
        <f>J23709+P23709</f>
        <v>0</v>
      </c>
      <c r="H23709" s="77">
        <f>M23709+Q23709</f>
        <v>0</v>
      </c>
      <c r="I23709" s="77">
        <f>SUM(J23709:N23709)</f>
        <v>0</v>
      </c>
      <c r="J23709" s="78"/>
      <c r="K23709" s="78"/>
      <c r="L23709" s="77"/>
      <c r="M23709" s="77"/>
      <c r="N23709" s="77"/>
      <c r="O23709" s="78"/>
      <c r="P23709" s="310"/>
    </row>
    <row r="23710" spans="1:16" s="3" customFormat="1" ht="15" hidden="1" customHeight="1">
      <c r="A23710" s="75"/>
      <c r="B23710" s="75"/>
      <c r="C23710" s="76"/>
      <c r="D23710" s="75" t="s">
        <v>285</v>
      </c>
      <c r="E23710" s="79"/>
      <c r="F23710" s="77">
        <f t="shared" si="15537"/>
        <v>0</v>
      </c>
      <c r="G23710" s="77">
        <f>J23710+P23710</f>
        <v>0</v>
      </c>
      <c r="H23710" s="77">
        <f>M23710+Q23710</f>
        <v>0</v>
      </c>
      <c r="I23710" s="77">
        <f>SUM(J23710:N23710)</f>
        <v>0</v>
      </c>
      <c r="J23710" s="78"/>
      <c r="K23710" s="78"/>
      <c r="L23710" s="77"/>
      <c r="M23710" s="77"/>
      <c r="N23710" s="77"/>
      <c r="O23710" s="78"/>
      <c r="P23710" s="310"/>
    </row>
    <row r="23711" spans="1:16" s="3" customFormat="1" ht="15" hidden="1" customHeight="1">
      <c r="A23711" s="75"/>
      <c r="B23711" s="75"/>
      <c r="C23711" s="76"/>
      <c r="D23711" s="75" t="s">
        <v>286</v>
      </c>
      <c r="E23711" s="79"/>
      <c r="F23711" s="77">
        <f t="shared" si="15537"/>
        <v>0</v>
      </c>
      <c r="G23711" s="77">
        <f>J23711+P23711</f>
        <v>0</v>
      </c>
      <c r="H23711" s="77">
        <f>M23711+Q23711</f>
        <v>0</v>
      </c>
      <c r="I23711" s="77">
        <f>SUM(J23711:N23711)</f>
        <v>0</v>
      </c>
      <c r="J23711" s="78"/>
      <c r="K23711" s="78"/>
      <c r="L23711" s="77"/>
      <c r="M23711" s="77"/>
      <c r="N23711" s="77"/>
      <c r="O23711" s="78"/>
      <c r="P23711" s="310"/>
    </row>
    <row r="23712" spans="1:16" s="3" customFormat="1" ht="15" hidden="1" customHeight="1">
      <c r="A23712" s="75"/>
      <c r="B23712" s="75"/>
      <c r="C23712" s="76"/>
      <c r="D23712" s="75" t="s">
        <v>287</v>
      </c>
      <c r="E23712" s="79"/>
      <c r="F23712" s="77">
        <f t="shared" si="15537"/>
        <v>0</v>
      </c>
      <c r="G23712" s="77">
        <f>J23712+P23712</f>
        <v>0</v>
      </c>
      <c r="H23712" s="77">
        <f>M23712+Q23712</f>
        <v>0</v>
      </c>
      <c r="I23712" s="77">
        <f>SUM(J23712:N23712)</f>
        <v>0</v>
      </c>
      <c r="J23712" s="78"/>
      <c r="K23712" s="78"/>
      <c r="L23712" s="77"/>
      <c r="M23712" s="77"/>
      <c r="N23712" s="77"/>
      <c r="O23712" s="78"/>
      <c r="P23712" s="310"/>
    </row>
    <row r="23713" spans="1:16" s="6" customFormat="1" ht="15" hidden="1" customHeight="1">
      <c r="A23713" s="8"/>
      <c r="B23713" s="8"/>
      <c r="C23713" s="41">
        <v>8150</v>
      </c>
      <c r="D23713" s="8"/>
      <c r="E23713" s="8"/>
      <c r="F23713" s="43">
        <f t="shared" ref="F23713:O23713" si="15538">SUM(F23714:F23718)</f>
        <v>0</v>
      </c>
      <c r="G23713" s="43">
        <f t="shared" ref="G23713:H23713" si="15539">SUM(G23714:G23718)</f>
        <v>0</v>
      </c>
      <c r="H23713" s="43">
        <f t="shared" si="15539"/>
        <v>0</v>
      </c>
      <c r="I23713" s="43">
        <f t="shared" si="15538"/>
        <v>0</v>
      </c>
      <c r="J23713" s="43">
        <f t="shared" si="15538"/>
        <v>0</v>
      </c>
      <c r="K23713" s="43">
        <f t="shared" ref="K23713:L23713" si="15540">SUM(K23714:K23718)</f>
        <v>0</v>
      </c>
      <c r="L23713" s="43">
        <f t="shared" si="15540"/>
        <v>0</v>
      </c>
      <c r="M23713" s="43">
        <f t="shared" si="15538"/>
        <v>0</v>
      </c>
      <c r="N23713" s="43">
        <f t="shared" si="15538"/>
        <v>0</v>
      </c>
      <c r="O23713" s="43">
        <f t="shared" si="15538"/>
        <v>0</v>
      </c>
      <c r="P23713" s="309"/>
    </row>
    <row r="23714" spans="1:16" s="304" customFormat="1" ht="15" hidden="1" customHeight="1">
      <c r="A23714" s="75"/>
      <c r="B23714" s="75"/>
      <c r="C23714" s="76"/>
      <c r="D23714" s="75" t="s">
        <v>288</v>
      </c>
      <c r="E23714" s="79"/>
      <c r="F23714" s="77">
        <f t="shared" ref="F23714:F23718" si="15541">I23714+O23714</f>
        <v>0</v>
      </c>
      <c r="G23714" s="77">
        <f>J23714+P23714</f>
        <v>0</v>
      </c>
      <c r="H23714" s="77">
        <f>M23714+Q23714</f>
        <v>0</v>
      </c>
      <c r="I23714" s="77">
        <f>SUM(J23714:N23714)</f>
        <v>0</v>
      </c>
      <c r="J23714" s="78"/>
      <c r="K23714" s="78"/>
      <c r="L23714" s="77"/>
      <c r="M23714" s="77"/>
      <c r="N23714" s="77"/>
      <c r="O23714" s="78"/>
      <c r="P23714" s="318"/>
    </row>
    <row r="23715" spans="1:16" s="3" customFormat="1" ht="15" hidden="1" customHeight="1">
      <c r="A23715" s="75"/>
      <c r="B23715" s="75"/>
      <c r="C23715" s="76"/>
      <c r="D23715" s="75" t="s">
        <v>289</v>
      </c>
      <c r="E23715" s="79"/>
      <c r="F23715" s="77">
        <f t="shared" si="15541"/>
        <v>0</v>
      </c>
      <c r="G23715" s="77">
        <f>J23715+P23715</f>
        <v>0</v>
      </c>
      <c r="H23715" s="77">
        <f>M23715+Q23715</f>
        <v>0</v>
      </c>
      <c r="I23715" s="77">
        <f>SUM(J23715:N23715)</f>
        <v>0</v>
      </c>
      <c r="J23715" s="78"/>
      <c r="K23715" s="78"/>
      <c r="L23715" s="77"/>
      <c r="M23715" s="77"/>
      <c r="N23715" s="77"/>
      <c r="O23715" s="78"/>
      <c r="P23715" s="310"/>
    </row>
    <row r="23716" spans="1:16" s="3" customFormat="1" ht="15" hidden="1" customHeight="1">
      <c r="A23716" s="75"/>
      <c r="B23716" s="75"/>
      <c r="C23716" s="76"/>
      <c r="D23716" s="75" t="s">
        <v>290</v>
      </c>
      <c r="E23716" s="79"/>
      <c r="F23716" s="77">
        <f t="shared" si="15541"/>
        <v>0</v>
      </c>
      <c r="G23716" s="77">
        <f>J23716+P23716</f>
        <v>0</v>
      </c>
      <c r="H23716" s="77">
        <f>M23716+Q23716</f>
        <v>0</v>
      </c>
      <c r="I23716" s="77">
        <f>SUM(J23716:N23716)</f>
        <v>0</v>
      </c>
      <c r="J23716" s="78"/>
      <c r="K23716" s="78"/>
      <c r="L23716" s="77"/>
      <c r="M23716" s="77"/>
      <c r="N23716" s="77"/>
      <c r="O23716" s="78"/>
      <c r="P23716" s="310"/>
    </row>
    <row r="23717" spans="1:16" s="3" customFormat="1" ht="15" hidden="1" customHeight="1">
      <c r="A23717" s="75"/>
      <c r="B23717" s="75"/>
      <c r="C23717" s="76"/>
      <c r="D23717" s="75" t="s">
        <v>291</v>
      </c>
      <c r="E23717" s="79"/>
      <c r="F23717" s="77">
        <f t="shared" si="15541"/>
        <v>0</v>
      </c>
      <c r="G23717" s="77">
        <f>J23717+P23717</f>
        <v>0</v>
      </c>
      <c r="H23717" s="77">
        <f>M23717+Q23717</f>
        <v>0</v>
      </c>
      <c r="I23717" s="77">
        <f>SUM(J23717:N23717)</f>
        <v>0</v>
      </c>
      <c r="J23717" s="78"/>
      <c r="K23717" s="78"/>
      <c r="L23717" s="77"/>
      <c r="M23717" s="77"/>
      <c r="N23717" s="77"/>
      <c r="O23717" s="78"/>
      <c r="P23717" s="310"/>
    </row>
    <row r="23718" spans="1:16" s="3" customFormat="1" ht="15" hidden="1" customHeight="1">
      <c r="A23718" s="75"/>
      <c r="B23718" s="75"/>
      <c r="C23718" s="76"/>
      <c r="D23718" s="75" t="s">
        <v>292</v>
      </c>
      <c r="E23718" s="79"/>
      <c r="F23718" s="77">
        <f t="shared" si="15541"/>
        <v>0</v>
      </c>
      <c r="G23718" s="77">
        <f>J23718+P23718</f>
        <v>0</v>
      </c>
      <c r="H23718" s="77">
        <f>M23718+Q23718</f>
        <v>0</v>
      </c>
      <c r="I23718" s="77">
        <f>SUM(J23718:N23718)</f>
        <v>0</v>
      </c>
      <c r="J23718" s="78"/>
      <c r="K23718" s="78"/>
      <c r="L23718" s="77"/>
      <c r="M23718" s="77"/>
      <c r="N23718" s="77"/>
      <c r="O23718" s="78"/>
      <c r="P23718" s="310"/>
    </row>
    <row r="23719" spans="1:16" s="6" customFormat="1" ht="15" hidden="1" customHeight="1">
      <c r="A23719" s="8"/>
      <c r="B23719" s="8"/>
      <c r="C23719" s="41">
        <v>8300</v>
      </c>
      <c r="D23719" s="8"/>
      <c r="E23719" s="44"/>
      <c r="F23719" s="40">
        <f t="shared" ref="F23719:O23719" si="15542">SUM(F23720:F23732)</f>
        <v>0</v>
      </c>
      <c r="G23719" s="40">
        <f t="shared" ref="G23719:H23719" si="15543">SUM(G23720:G23732)</f>
        <v>0</v>
      </c>
      <c r="H23719" s="40">
        <f t="shared" si="15543"/>
        <v>0</v>
      </c>
      <c r="I23719" s="40">
        <f t="shared" si="15542"/>
        <v>0</v>
      </c>
      <c r="J23719" s="40">
        <f t="shared" si="15542"/>
        <v>0</v>
      </c>
      <c r="K23719" s="40">
        <f t="shared" ref="K23719:L23719" si="15544">SUM(K23720:K23732)</f>
        <v>0</v>
      </c>
      <c r="L23719" s="40">
        <f t="shared" si="15544"/>
        <v>0</v>
      </c>
      <c r="M23719" s="40">
        <f t="shared" si="15542"/>
        <v>0</v>
      </c>
      <c r="N23719" s="40">
        <f t="shared" si="15542"/>
        <v>0</v>
      </c>
      <c r="O23719" s="40">
        <f t="shared" si="15542"/>
        <v>0</v>
      </c>
      <c r="P23719" s="309"/>
    </row>
    <row r="23720" spans="1:16" s="305" customFormat="1" ht="15" hidden="1" customHeight="1">
      <c r="A23720" s="75"/>
      <c r="B23720" s="75"/>
      <c r="C23720" s="76"/>
      <c r="D23720" s="75" t="s">
        <v>293</v>
      </c>
      <c r="E23720" s="79"/>
      <c r="F23720" s="77">
        <f t="shared" ref="F23720:F23732" si="15545">I23720+O23720</f>
        <v>0</v>
      </c>
      <c r="G23720" s="77">
        <f t="shared" ref="G23720:G23732" si="15546">J23720+P23720</f>
        <v>0</v>
      </c>
      <c r="H23720" s="77">
        <f t="shared" ref="H23720:H23732" si="15547">M23720+Q23720</f>
        <v>0</v>
      </c>
      <c r="I23720" s="77">
        <f t="shared" ref="I23720:I23732" si="15548">SUM(J23720:N23720)</f>
        <v>0</v>
      </c>
      <c r="J23720" s="78"/>
      <c r="K23720" s="78"/>
      <c r="L23720" s="77"/>
      <c r="M23720" s="77"/>
      <c r="N23720" s="77"/>
      <c r="O23720" s="78"/>
      <c r="P23720" s="319"/>
    </row>
    <row r="23721" spans="1:16" s="3" customFormat="1" ht="15" hidden="1" customHeight="1">
      <c r="A23721" s="75"/>
      <c r="B23721" s="75"/>
      <c r="C23721" s="76"/>
      <c r="D23721" s="75" t="s">
        <v>294</v>
      </c>
      <c r="E23721" s="79"/>
      <c r="F23721" s="77">
        <f t="shared" si="15545"/>
        <v>0</v>
      </c>
      <c r="G23721" s="77">
        <f t="shared" si="15546"/>
        <v>0</v>
      </c>
      <c r="H23721" s="77">
        <f t="shared" si="15547"/>
        <v>0</v>
      </c>
      <c r="I23721" s="77">
        <f t="shared" si="15548"/>
        <v>0</v>
      </c>
      <c r="J23721" s="78"/>
      <c r="K23721" s="78"/>
      <c r="L23721" s="77"/>
      <c r="M23721" s="77"/>
      <c r="N23721" s="77"/>
      <c r="O23721" s="78"/>
      <c r="P23721" s="310"/>
    </row>
    <row r="23722" spans="1:16" s="3" customFormat="1" ht="15" hidden="1" customHeight="1">
      <c r="A23722" s="75"/>
      <c r="B23722" s="75"/>
      <c r="C23722" s="76"/>
      <c r="D23722" s="75" t="s">
        <v>295</v>
      </c>
      <c r="E23722" s="79"/>
      <c r="F23722" s="77">
        <f t="shared" si="15545"/>
        <v>0</v>
      </c>
      <c r="G23722" s="77">
        <f t="shared" si="15546"/>
        <v>0</v>
      </c>
      <c r="H23722" s="77">
        <f t="shared" si="15547"/>
        <v>0</v>
      </c>
      <c r="I23722" s="77">
        <f t="shared" si="15548"/>
        <v>0</v>
      </c>
      <c r="J23722" s="78"/>
      <c r="K23722" s="78"/>
      <c r="L23722" s="77"/>
      <c r="M23722" s="77"/>
      <c r="N23722" s="77"/>
      <c r="O23722" s="78"/>
      <c r="P23722" s="310"/>
    </row>
    <row r="23723" spans="1:16" s="3" customFormat="1" ht="15" hidden="1" customHeight="1">
      <c r="A23723" s="75"/>
      <c r="B23723" s="75"/>
      <c r="C23723" s="76"/>
      <c r="D23723" s="75" t="s">
        <v>296</v>
      </c>
      <c r="E23723" s="79"/>
      <c r="F23723" s="77">
        <f t="shared" si="15545"/>
        <v>0</v>
      </c>
      <c r="G23723" s="77">
        <f t="shared" si="15546"/>
        <v>0</v>
      </c>
      <c r="H23723" s="77">
        <f t="shared" si="15547"/>
        <v>0</v>
      </c>
      <c r="I23723" s="77">
        <f t="shared" si="15548"/>
        <v>0</v>
      </c>
      <c r="J23723" s="78"/>
      <c r="K23723" s="78"/>
      <c r="L23723" s="77"/>
      <c r="M23723" s="77"/>
      <c r="N23723" s="77"/>
      <c r="O23723" s="78"/>
      <c r="P23723" s="310"/>
    </row>
    <row r="23724" spans="1:16" s="3" customFormat="1" ht="15" hidden="1" customHeight="1">
      <c r="A23724" s="75"/>
      <c r="B23724" s="75"/>
      <c r="C23724" s="76"/>
      <c r="D23724" s="75" t="s">
        <v>297</v>
      </c>
      <c r="E23724" s="79"/>
      <c r="F23724" s="77">
        <f t="shared" si="15545"/>
        <v>0</v>
      </c>
      <c r="G23724" s="77">
        <f t="shared" si="15546"/>
        <v>0</v>
      </c>
      <c r="H23724" s="77">
        <f t="shared" si="15547"/>
        <v>0</v>
      </c>
      <c r="I23724" s="77">
        <f t="shared" si="15548"/>
        <v>0</v>
      </c>
      <c r="J23724" s="78"/>
      <c r="K23724" s="78"/>
      <c r="L23724" s="77"/>
      <c r="M23724" s="77"/>
      <c r="N23724" s="77"/>
      <c r="O23724" s="78"/>
      <c r="P23724" s="310"/>
    </row>
    <row r="23725" spans="1:16" s="3" customFormat="1" ht="15" hidden="1" customHeight="1">
      <c r="A23725" s="75"/>
      <c r="B23725" s="75"/>
      <c r="C23725" s="76"/>
      <c r="D23725" s="75" t="s">
        <v>298</v>
      </c>
      <c r="E23725" s="79"/>
      <c r="F23725" s="77">
        <f t="shared" si="15545"/>
        <v>0</v>
      </c>
      <c r="G23725" s="77">
        <f t="shared" si="15546"/>
        <v>0</v>
      </c>
      <c r="H23725" s="77">
        <f t="shared" si="15547"/>
        <v>0</v>
      </c>
      <c r="I23725" s="77">
        <f t="shared" si="15548"/>
        <v>0</v>
      </c>
      <c r="J23725" s="78"/>
      <c r="K23725" s="78"/>
      <c r="L23725" s="77"/>
      <c r="M23725" s="77"/>
      <c r="N23725" s="77"/>
      <c r="O23725" s="78"/>
      <c r="P23725" s="310"/>
    </row>
    <row r="23726" spans="1:16" s="3" customFormat="1" ht="15" hidden="1" customHeight="1">
      <c r="A23726" s="75"/>
      <c r="B23726" s="75"/>
      <c r="C23726" s="76"/>
      <c r="D23726" s="75" t="s">
        <v>299</v>
      </c>
      <c r="E23726" s="79"/>
      <c r="F23726" s="77">
        <f t="shared" si="15545"/>
        <v>0</v>
      </c>
      <c r="G23726" s="77">
        <f t="shared" si="15546"/>
        <v>0</v>
      </c>
      <c r="H23726" s="77">
        <f t="shared" si="15547"/>
        <v>0</v>
      </c>
      <c r="I23726" s="77">
        <f t="shared" si="15548"/>
        <v>0</v>
      </c>
      <c r="J23726" s="78"/>
      <c r="K23726" s="78"/>
      <c r="L23726" s="77"/>
      <c r="M23726" s="77"/>
      <c r="N23726" s="77"/>
      <c r="O23726" s="78"/>
      <c r="P23726" s="310"/>
    </row>
    <row r="23727" spans="1:16" s="3" customFormat="1" ht="15" hidden="1" customHeight="1">
      <c r="A23727" s="75"/>
      <c r="B23727" s="75"/>
      <c r="C23727" s="76"/>
      <c r="D23727" s="75" t="s">
        <v>300</v>
      </c>
      <c r="E23727" s="79"/>
      <c r="F23727" s="77">
        <f t="shared" si="15545"/>
        <v>0</v>
      </c>
      <c r="G23727" s="77">
        <f t="shared" si="15546"/>
        <v>0</v>
      </c>
      <c r="H23727" s="77">
        <f t="shared" si="15547"/>
        <v>0</v>
      </c>
      <c r="I23727" s="77">
        <f t="shared" si="15548"/>
        <v>0</v>
      </c>
      <c r="J23727" s="78"/>
      <c r="K23727" s="78"/>
      <c r="L23727" s="77"/>
      <c r="M23727" s="77"/>
      <c r="N23727" s="77"/>
      <c r="O23727" s="78"/>
      <c r="P23727" s="310"/>
    </row>
    <row r="23728" spans="1:16" s="3" customFormat="1" ht="15" hidden="1" customHeight="1">
      <c r="A23728" s="75"/>
      <c r="B23728" s="75"/>
      <c r="C23728" s="76"/>
      <c r="D23728" s="75" t="s">
        <v>301</v>
      </c>
      <c r="E23728" s="79"/>
      <c r="F23728" s="77">
        <f t="shared" si="15545"/>
        <v>0</v>
      </c>
      <c r="G23728" s="77">
        <f t="shared" si="15546"/>
        <v>0</v>
      </c>
      <c r="H23728" s="77">
        <f t="shared" si="15547"/>
        <v>0</v>
      </c>
      <c r="I23728" s="77">
        <f t="shared" si="15548"/>
        <v>0</v>
      </c>
      <c r="J23728" s="78"/>
      <c r="K23728" s="78"/>
      <c r="L23728" s="77"/>
      <c r="M23728" s="77"/>
      <c r="N23728" s="77"/>
      <c r="O23728" s="78"/>
      <c r="P23728" s="310"/>
    </row>
    <row r="23729" spans="1:16" s="3" customFormat="1" ht="15" hidden="1" customHeight="1">
      <c r="A23729" s="75"/>
      <c r="B23729" s="75"/>
      <c r="C23729" s="76"/>
      <c r="D23729" s="75" t="s">
        <v>302</v>
      </c>
      <c r="E23729" s="79"/>
      <c r="F23729" s="77">
        <f t="shared" si="15545"/>
        <v>0</v>
      </c>
      <c r="G23729" s="77">
        <f t="shared" si="15546"/>
        <v>0</v>
      </c>
      <c r="H23729" s="77">
        <f t="shared" si="15547"/>
        <v>0</v>
      </c>
      <c r="I23729" s="77">
        <f t="shared" si="15548"/>
        <v>0</v>
      </c>
      <c r="J23729" s="78"/>
      <c r="K23729" s="78"/>
      <c r="L23729" s="77"/>
      <c r="M23729" s="77"/>
      <c r="N23729" s="77"/>
      <c r="O23729" s="78"/>
      <c r="P23729" s="310"/>
    </row>
    <row r="23730" spans="1:16" s="3" customFormat="1" ht="15" hidden="1" customHeight="1">
      <c r="A23730" s="75"/>
      <c r="B23730" s="75"/>
      <c r="C23730" s="76"/>
      <c r="D23730" s="75" t="s">
        <v>303</v>
      </c>
      <c r="E23730" s="79"/>
      <c r="F23730" s="77">
        <f t="shared" si="15545"/>
        <v>0</v>
      </c>
      <c r="G23730" s="77">
        <f t="shared" si="15546"/>
        <v>0</v>
      </c>
      <c r="H23730" s="77">
        <f t="shared" si="15547"/>
        <v>0</v>
      </c>
      <c r="I23730" s="77">
        <f t="shared" si="15548"/>
        <v>0</v>
      </c>
      <c r="J23730" s="78"/>
      <c r="K23730" s="78"/>
      <c r="L23730" s="77"/>
      <c r="M23730" s="77"/>
      <c r="N23730" s="77"/>
      <c r="O23730" s="78"/>
      <c r="P23730" s="310"/>
    </row>
    <row r="23731" spans="1:16" s="3" customFormat="1" ht="15" hidden="1" customHeight="1">
      <c r="A23731" s="75"/>
      <c r="B23731" s="75"/>
      <c r="C23731" s="76"/>
      <c r="D23731" s="75" t="s">
        <v>304</v>
      </c>
      <c r="E23731" s="79"/>
      <c r="F23731" s="77">
        <f t="shared" si="15545"/>
        <v>0</v>
      </c>
      <c r="G23731" s="77">
        <f t="shared" si="15546"/>
        <v>0</v>
      </c>
      <c r="H23731" s="77">
        <f t="shared" si="15547"/>
        <v>0</v>
      </c>
      <c r="I23731" s="77">
        <f t="shared" si="15548"/>
        <v>0</v>
      </c>
      <c r="J23731" s="78"/>
      <c r="K23731" s="78"/>
      <c r="L23731" s="77"/>
      <c r="M23731" s="77"/>
      <c r="N23731" s="77"/>
      <c r="O23731" s="78"/>
      <c r="P23731" s="310"/>
    </row>
    <row r="23732" spans="1:16" s="3" customFormat="1" ht="15" hidden="1" customHeight="1">
      <c r="A23732" s="75"/>
      <c r="B23732" s="75"/>
      <c r="C23732" s="76"/>
      <c r="D23732" s="75" t="s">
        <v>305</v>
      </c>
      <c r="E23732" s="79"/>
      <c r="F23732" s="77">
        <f t="shared" si="15545"/>
        <v>0</v>
      </c>
      <c r="G23732" s="77">
        <f t="shared" si="15546"/>
        <v>0</v>
      </c>
      <c r="H23732" s="77">
        <f t="shared" si="15547"/>
        <v>0</v>
      </c>
      <c r="I23732" s="77">
        <f t="shared" si="15548"/>
        <v>0</v>
      </c>
      <c r="J23732" s="78"/>
      <c r="K23732" s="78"/>
      <c r="L23732" s="77"/>
      <c r="M23732" s="77"/>
      <c r="N23732" s="77"/>
      <c r="O23732" s="78"/>
      <c r="P23732" s="310"/>
    </row>
    <row r="23733" spans="1:16" s="6" customFormat="1" ht="15" hidden="1" customHeight="1">
      <c r="A23733" s="8"/>
      <c r="B23733" s="8"/>
      <c r="C23733" s="41">
        <v>8350</v>
      </c>
      <c r="D23733" s="8"/>
      <c r="E23733" s="43"/>
      <c r="F23733" s="43">
        <f t="shared" ref="F23733:O23733" si="15549">SUM(F23734:F23747)</f>
        <v>0</v>
      </c>
      <c r="G23733" s="43">
        <f t="shared" ref="G23733:H23733" si="15550">SUM(G23734:G23747)</f>
        <v>0</v>
      </c>
      <c r="H23733" s="43">
        <f t="shared" si="15550"/>
        <v>0</v>
      </c>
      <c r="I23733" s="43">
        <f t="shared" si="15549"/>
        <v>0</v>
      </c>
      <c r="J23733" s="43">
        <f t="shared" si="15549"/>
        <v>0</v>
      </c>
      <c r="K23733" s="43">
        <f t="shared" ref="K23733:L23733" si="15551">SUM(K23734:K23747)</f>
        <v>0</v>
      </c>
      <c r="L23733" s="43">
        <f t="shared" si="15551"/>
        <v>0</v>
      </c>
      <c r="M23733" s="43">
        <f t="shared" si="15549"/>
        <v>0</v>
      </c>
      <c r="N23733" s="43">
        <f t="shared" si="15549"/>
        <v>0</v>
      </c>
      <c r="O23733" s="43">
        <f t="shared" si="15549"/>
        <v>0</v>
      </c>
      <c r="P23733" s="309"/>
    </row>
    <row r="23734" spans="1:16" s="306" customFormat="1" ht="15" hidden="1" customHeight="1">
      <c r="A23734" s="75"/>
      <c r="B23734" s="75"/>
      <c r="C23734" s="76"/>
      <c r="D23734" s="75" t="s">
        <v>306</v>
      </c>
      <c r="E23734" s="78"/>
      <c r="F23734" s="77">
        <f t="shared" ref="F23734:F23747" si="15552">I23734+O23734</f>
        <v>0</v>
      </c>
      <c r="G23734" s="77">
        <f t="shared" ref="G23734:G23747" si="15553">J23734+P23734</f>
        <v>0</v>
      </c>
      <c r="H23734" s="77">
        <f t="shared" ref="H23734:H23747" si="15554">M23734+Q23734</f>
        <v>0</v>
      </c>
      <c r="I23734" s="77">
        <f t="shared" ref="I23734:I23747" si="15555">SUM(J23734:N23734)</f>
        <v>0</v>
      </c>
      <c r="J23734" s="78"/>
      <c r="K23734" s="78"/>
      <c r="L23734" s="77"/>
      <c r="M23734" s="77"/>
      <c r="N23734" s="77"/>
      <c r="O23734" s="78"/>
      <c r="P23734" s="319"/>
    </row>
    <row r="23735" spans="1:16" s="3" customFormat="1" ht="15" hidden="1" customHeight="1">
      <c r="A23735" s="75"/>
      <c r="B23735" s="75"/>
      <c r="C23735" s="76"/>
      <c r="D23735" s="75" t="s">
        <v>307</v>
      </c>
      <c r="E23735" s="78"/>
      <c r="F23735" s="77">
        <f t="shared" si="15552"/>
        <v>0</v>
      </c>
      <c r="G23735" s="77">
        <f t="shared" si="15553"/>
        <v>0</v>
      </c>
      <c r="H23735" s="77">
        <f t="shared" si="15554"/>
        <v>0</v>
      </c>
      <c r="I23735" s="77">
        <f t="shared" si="15555"/>
        <v>0</v>
      </c>
      <c r="J23735" s="78"/>
      <c r="K23735" s="78"/>
      <c r="L23735" s="77"/>
      <c r="M23735" s="77"/>
      <c r="N23735" s="77"/>
      <c r="O23735" s="78"/>
      <c r="P23735" s="310"/>
    </row>
    <row r="23736" spans="1:16" s="3" customFormat="1" ht="15" hidden="1" customHeight="1">
      <c r="A23736" s="75"/>
      <c r="B23736" s="75"/>
      <c r="C23736" s="76"/>
      <c r="D23736" s="75" t="s">
        <v>308</v>
      </c>
      <c r="E23736" s="78"/>
      <c r="F23736" s="77">
        <f t="shared" si="15552"/>
        <v>0</v>
      </c>
      <c r="G23736" s="77">
        <f t="shared" si="15553"/>
        <v>0</v>
      </c>
      <c r="H23736" s="77">
        <f t="shared" si="15554"/>
        <v>0</v>
      </c>
      <c r="I23736" s="77">
        <f t="shared" si="15555"/>
        <v>0</v>
      </c>
      <c r="J23736" s="78"/>
      <c r="K23736" s="78"/>
      <c r="L23736" s="77"/>
      <c r="M23736" s="77"/>
      <c r="N23736" s="77"/>
      <c r="O23736" s="78"/>
      <c r="P23736" s="310"/>
    </row>
    <row r="23737" spans="1:16" s="3" customFormat="1" ht="15" hidden="1" customHeight="1">
      <c r="A23737" s="75"/>
      <c r="B23737" s="75"/>
      <c r="C23737" s="76"/>
      <c r="D23737" s="75" t="s">
        <v>309</v>
      </c>
      <c r="E23737" s="78"/>
      <c r="F23737" s="77">
        <f t="shared" si="15552"/>
        <v>0</v>
      </c>
      <c r="G23737" s="77">
        <f t="shared" si="15553"/>
        <v>0</v>
      </c>
      <c r="H23737" s="77">
        <f t="shared" si="15554"/>
        <v>0</v>
      </c>
      <c r="I23737" s="77">
        <f t="shared" si="15555"/>
        <v>0</v>
      </c>
      <c r="J23737" s="78"/>
      <c r="K23737" s="78"/>
      <c r="L23737" s="77"/>
      <c r="M23737" s="77"/>
      <c r="N23737" s="77"/>
      <c r="O23737" s="78"/>
      <c r="P23737" s="310"/>
    </row>
    <row r="23738" spans="1:16" s="3" customFormat="1" ht="15" hidden="1" customHeight="1">
      <c r="A23738" s="75"/>
      <c r="B23738" s="75"/>
      <c r="C23738" s="76"/>
      <c r="D23738" s="75" t="s">
        <v>310</v>
      </c>
      <c r="E23738" s="78"/>
      <c r="F23738" s="77">
        <f t="shared" si="15552"/>
        <v>0</v>
      </c>
      <c r="G23738" s="77">
        <f t="shared" si="15553"/>
        <v>0</v>
      </c>
      <c r="H23738" s="77">
        <f t="shared" si="15554"/>
        <v>0</v>
      </c>
      <c r="I23738" s="77">
        <f t="shared" si="15555"/>
        <v>0</v>
      </c>
      <c r="J23738" s="78"/>
      <c r="K23738" s="78"/>
      <c r="L23738" s="77"/>
      <c r="M23738" s="77"/>
      <c r="N23738" s="77"/>
      <c r="O23738" s="78"/>
      <c r="P23738" s="310"/>
    </row>
    <row r="23739" spans="1:16" s="3" customFormat="1" ht="15" hidden="1" customHeight="1">
      <c r="A23739" s="75"/>
      <c r="B23739" s="75"/>
      <c r="C23739" s="76"/>
      <c r="D23739" s="75" t="s">
        <v>311</v>
      </c>
      <c r="E23739" s="78"/>
      <c r="F23739" s="77">
        <f t="shared" si="15552"/>
        <v>0</v>
      </c>
      <c r="G23739" s="77">
        <f t="shared" si="15553"/>
        <v>0</v>
      </c>
      <c r="H23739" s="77">
        <f t="shared" si="15554"/>
        <v>0</v>
      </c>
      <c r="I23739" s="77">
        <f t="shared" si="15555"/>
        <v>0</v>
      </c>
      <c r="J23739" s="78"/>
      <c r="K23739" s="78"/>
      <c r="L23739" s="77"/>
      <c r="M23739" s="77"/>
      <c r="N23739" s="77"/>
      <c r="O23739" s="78"/>
      <c r="P23739" s="310"/>
    </row>
    <row r="23740" spans="1:16" s="3" customFormat="1" ht="15" hidden="1" customHeight="1">
      <c r="A23740" s="75"/>
      <c r="B23740" s="75"/>
      <c r="C23740" s="76"/>
      <c r="D23740" s="75" t="s">
        <v>312</v>
      </c>
      <c r="E23740" s="78"/>
      <c r="F23740" s="77">
        <f t="shared" si="15552"/>
        <v>0</v>
      </c>
      <c r="G23740" s="77">
        <f t="shared" si="15553"/>
        <v>0</v>
      </c>
      <c r="H23740" s="77">
        <f t="shared" si="15554"/>
        <v>0</v>
      </c>
      <c r="I23740" s="77">
        <f t="shared" si="15555"/>
        <v>0</v>
      </c>
      <c r="J23740" s="78"/>
      <c r="K23740" s="78"/>
      <c r="L23740" s="77"/>
      <c r="M23740" s="77"/>
      <c r="N23740" s="77"/>
      <c r="O23740" s="78"/>
      <c r="P23740" s="310"/>
    </row>
    <row r="23741" spans="1:16" s="3" customFormat="1" ht="15" hidden="1" customHeight="1">
      <c r="A23741" s="75"/>
      <c r="B23741" s="75"/>
      <c r="C23741" s="76"/>
      <c r="D23741" s="75" t="s">
        <v>313</v>
      </c>
      <c r="E23741" s="78"/>
      <c r="F23741" s="77">
        <f t="shared" si="15552"/>
        <v>0</v>
      </c>
      <c r="G23741" s="77">
        <f t="shared" si="15553"/>
        <v>0</v>
      </c>
      <c r="H23741" s="77">
        <f t="shared" si="15554"/>
        <v>0</v>
      </c>
      <c r="I23741" s="77">
        <f t="shared" si="15555"/>
        <v>0</v>
      </c>
      <c r="J23741" s="78"/>
      <c r="K23741" s="78"/>
      <c r="L23741" s="77"/>
      <c r="M23741" s="77"/>
      <c r="N23741" s="77"/>
      <c r="O23741" s="78"/>
      <c r="P23741" s="310"/>
    </row>
    <row r="23742" spans="1:16" s="3" customFormat="1" ht="15" hidden="1" customHeight="1">
      <c r="A23742" s="75"/>
      <c r="B23742" s="75"/>
      <c r="C23742" s="76"/>
      <c r="D23742" s="75" t="s">
        <v>314</v>
      </c>
      <c r="E23742" s="78"/>
      <c r="F23742" s="77">
        <f t="shared" si="15552"/>
        <v>0</v>
      </c>
      <c r="G23742" s="77">
        <f t="shared" si="15553"/>
        <v>0</v>
      </c>
      <c r="H23742" s="77">
        <f t="shared" si="15554"/>
        <v>0</v>
      </c>
      <c r="I23742" s="77">
        <f t="shared" si="15555"/>
        <v>0</v>
      </c>
      <c r="J23742" s="78"/>
      <c r="K23742" s="78"/>
      <c r="L23742" s="77"/>
      <c r="M23742" s="77"/>
      <c r="N23742" s="77"/>
      <c r="O23742" s="78"/>
      <c r="P23742" s="310"/>
    </row>
    <row r="23743" spans="1:16" s="3" customFormat="1" ht="15" hidden="1" customHeight="1">
      <c r="A23743" s="75"/>
      <c r="B23743" s="75"/>
      <c r="C23743" s="76"/>
      <c r="D23743" s="75" t="s">
        <v>315</v>
      </c>
      <c r="E23743" s="78"/>
      <c r="F23743" s="77">
        <f t="shared" si="15552"/>
        <v>0</v>
      </c>
      <c r="G23743" s="77">
        <f t="shared" si="15553"/>
        <v>0</v>
      </c>
      <c r="H23743" s="77">
        <f t="shared" si="15554"/>
        <v>0</v>
      </c>
      <c r="I23743" s="77">
        <f t="shared" si="15555"/>
        <v>0</v>
      </c>
      <c r="J23743" s="78"/>
      <c r="K23743" s="78"/>
      <c r="L23743" s="77"/>
      <c r="M23743" s="77"/>
      <c r="N23743" s="77"/>
      <c r="O23743" s="78"/>
      <c r="P23743" s="310"/>
    </row>
    <row r="23744" spans="1:16" s="3" customFormat="1" ht="15" hidden="1" customHeight="1">
      <c r="A23744" s="75"/>
      <c r="B23744" s="75"/>
      <c r="C23744" s="76"/>
      <c r="D23744" s="75" t="s">
        <v>316</v>
      </c>
      <c r="E23744" s="78"/>
      <c r="F23744" s="77">
        <f t="shared" si="15552"/>
        <v>0</v>
      </c>
      <c r="G23744" s="77">
        <f t="shared" si="15553"/>
        <v>0</v>
      </c>
      <c r="H23744" s="77">
        <f t="shared" si="15554"/>
        <v>0</v>
      </c>
      <c r="I23744" s="77">
        <f t="shared" si="15555"/>
        <v>0</v>
      </c>
      <c r="J23744" s="78"/>
      <c r="K23744" s="78"/>
      <c r="L23744" s="77"/>
      <c r="M23744" s="77"/>
      <c r="N23744" s="77"/>
      <c r="O23744" s="78"/>
      <c r="P23744" s="310"/>
    </row>
    <row r="23745" spans="1:16" s="3" customFormat="1" ht="15" hidden="1" customHeight="1">
      <c r="A23745" s="75"/>
      <c r="B23745" s="75"/>
      <c r="C23745" s="76"/>
      <c r="D23745" s="75" t="s">
        <v>317</v>
      </c>
      <c r="E23745" s="78"/>
      <c r="F23745" s="77">
        <f t="shared" si="15552"/>
        <v>0</v>
      </c>
      <c r="G23745" s="77">
        <f t="shared" si="15553"/>
        <v>0</v>
      </c>
      <c r="H23745" s="77">
        <f t="shared" si="15554"/>
        <v>0</v>
      </c>
      <c r="I23745" s="77">
        <f t="shared" si="15555"/>
        <v>0</v>
      </c>
      <c r="J23745" s="78"/>
      <c r="K23745" s="78"/>
      <c r="L23745" s="77"/>
      <c r="M23745" s="77"/>
      <c r="N23745" s="77"/>
      <c r="O23745" s="78"/>
      <c r="P23745" s="310"/>
    </row>
    <row r="23746" spans="1:16" s="3" customFormat="1" ht="15" hidden="1" customHeight="1">
      <c r="A23746" s="75"/>
      <c r="B23746" s="75"/>
      <c r="C23746" s="76"/>
      <c r="D23746" s="75" t="s">
        <v>318</v>
      </c>
      <c r="E23746" s="78"/>
      <c r="F23746" s="77">
        <f t="shared" si="15552"/>
        <v>0</v>
      </c>
      <c r="G23746" s="77">
        <f t="shared" si="15553"/>
        <v>0</v>
      </c>
      <c r="H23746" s="77">
        <f t="shared" si="15554"/>
        <v>0</v>
      </c>
      <c r="I23746" s="77">
        <f t="shared" si="15555"/>
        <v>0</v>
      </c>
      <c r="J23746" s="78"/>
      <c r="K23746" s="78"/>
      <c r="L23746" s="77"/>
      <c r="M23746" s="77"/>
      <c r="N23746" s="77"/>
      <c r="O23746" s="78"/>
      <c r="P23746" s="310"/>
    </row>
    <row r="23747" spans="1:16" s="3" customFormat="1" ht="15" hidden="1" customHeight="1">
      <c r="A23747" s="75"/>
      <c r="B23747" s="75"/>
      <c r="C23747" s="76"/>
      <c r="D23747" s="75" t="s">
        <v>319</v>
      </c>
      <c r="E23747" s="78"/>
      <c r="F23747" s="77">
        <f t="shared" si="15552"/>
        <v>0</v>
      </c>
      <c r="G23747" s="77">
        <f t="shared" si="15553"/>
        <v>0</v>
      </c>
      <c r="H23747" s="77">
        <f t="shared" si="15554"/>
        <v>0</v>
      </c>
      <c r="I23747" s="77">
        <f t="shared" si="15555"/>
        <v>0</v>
      </c>
      <c r="J23747" s="78"/>
      <c r="K23747" s="78"/>
      <c r="L23747" s="77"/>
      <c r="M23747" s="77"/>
      <c r="N23747" s="77"/>
      <c r="O23747" s="78"/>
      <c r="P23747" s="310"/>
    </row>
    <row r="23748" spans="1:16" s="6" customFormat="1" ht="15" hidden="1" customHeight="1">
      <c r="A23748" s="8"/>
      <c r="B23748" s="8"/>
      <c r="C23748" s="41">
        <v>8400</v>
      </c>
      <c r="D23748" s="8"/>
      <c r="E23748" s="43"/>
      <c r="F23748" s="40">
        <f t="shared" ref="F23748:O23748" si="15556">SUM(F23749:F23753)</f>
        <v>0</v>
      </c>
      <c r="G23748" s="40">
        <f t="shared" ref="G23748:H23748" si="15557">SUM(G23749:G23753)</f>
        <v>0</v>
      </c>
      <c r="H23748" s="40">
        <f t="shared" si="15557"/>
        <v>0</v>
      </c>
      <c r="I23748" s="40">
        <f t="shared" si="15556"/>
        <v>0</v>
      </c>
      <c r="J23748" s="40">
        <f t="shared" si="15556"/>
        <v>0</v>
      </c>
      <c r="K23748" s="40">
        <f t="shared" ref="K23748:L23748" si="15558">SUM(K23749:K23753)</f>
        <v>0</v>
      </c>
      <c r="L23748" s="40">
        <f t="shared" si="15558"/>
        <v>0</v>
      </c>
      <c r="M23748" s="40">
        <f t="shared" si="15556"/>
        <v>0</v>
      </c>
      <c r="N23748" s="40">
        <f t="shared" si="15556"/>
        <v>0</v>
      </c>
      <c r="O23748" s="40">
        <f t="shared" si="15556"/>
        <v>0</v>
      </c>
      <c r="P23748" s="309"/>
    </row>
    <row r="23749" spans="1:16" s="306" customFormat="1" ht="15" hidden="1" customHeight="1">
      <c r="A23749" s="75"/>
      <c r="B23749" s="75"/>
      <c r="C23749" s="76"/>
      <c r="D23749" s="75" t="s">
        <v>320</v>
      </c>
      <c r="E23749" s="78"/>
      <c r="F23749" s="77">
        <f t="shared" ref="F23749:F23753" si="15559">I23749+O23749</f>
        <v>0</v>
      </c>
      <c r="G23749" s="77">
        <f>J23749+P23749</f>
        <v>0</v>
      </c>
      <c r="H23749" s="77">
        <f>M23749+Q23749</f>
        <v>0</v>
      </c>
      <c r="I23749" s="77">
        <f>SUM(J23749:N23749)</f>
        <v>0</v>
      </c>
      <c r="J23749" s="78"/>
      <c r="K23749" s="78"/>
      <c r="L23749" s="77"/>
      <c r="M23749" s="77"/>
      <c r="N23749" s="77"/>
      <c r="O23749" s="78"/>
      <c r="P23749" s="319"/>
    </row>
    <row r="23750" spans="1:16" s="3" customFormat="1" ht="15" hidden="1" customHeight="1">
      <c r="A23750" s="75"/>
      <c r="B23750" s="75"/>
      <c r="C23750" s="76"/>
      <c r="D23750" s="75" t="s">
        <v>321</v>
      </c>
      <c r="E23750" s="78"/>
      <c r="F23750" s="77">
        <f t="shared" si="15559"/>
        <v>0</v>
      </c>
      <c r="G23750" s="77">
        <f>J23750+P23750</f>
        <v>0</v>
      </c>
      <c r="H23750" s="77">
        <f>M23750+Q23750</f>
        <v>0</v>
      </c>
      <c r="I23750" s="77">
        <f>SUM(J23750:N23750)</f>
        <v>0</v>
      </c>
      <c r="J23750" s="78"/>
      <c r="K23750" s="78"/>
      <c r="L23750" s="77"/>
      <c r="M23750" s="77"/>
      <c r="N23750" s="77"/>
      <c r="O23750" s="78"/>
      <c r="P23750" s="310"/>
    </row>
    <row r="23751" spans="1:16" s="3" customFormat="1" ht="15" hidden="1" customHeight="1">
      <c r="A23751" s="75"/>
      <c r="B23751" s="75"/>
      <c r="C23751" s="76"/>
      <c r="D23751" s="75" t="s">
        <v>322</v>
      </c>
      <c r="E23751" s="78"/>
      <c r="F23751" s="77">
        <f t="shared" si="15559"/>
        <v>0</v>
      </c>
      <c r="G23751" s="77">
        <f>J23751+P23751</f>
        <v>0</v>
      </c>
      <c r="H23751" s="77">
        <f>M23751+Q23751</f>
        <v>0</v>
      </c>
      <c r="I23751" s="77">
        <f>SUM(J23751:N23751)</f>
        <v>0</v>
      </c>
      <c r="J23751" s="78"/>
      <c r="K23751" s="78"/>
      <c r="L23751" s="77"/>
      <c r="M23751" s="77"/>
      <c r="N23751" s="77"/>
      <c r="O23751" s="78"/>
      <c r="P23751" s="310"/>
    </row>
    <row r="23752" spans="1:16" s="3" customFormat="1" ht="15" hidden="1" customHeight="1">
      <c r="A23752" s="75"/>
      <c r="B23752" s="75"/>
      <c r="C23752" s="76"/>
      <c r="D23752" s="75" t="s">
        <v>323</v>
      </c>
      <c r="E23752" s="78"/>
      <c r="F23752" s="77">
        <f t="shared" si="15559"/>
        <v>0</v>
      </c>
      <c r="G23752" s="77">
        <f>J23752+P23752</f>
        <v>0</v>
      </c>
      <c r="H23752" s="77">
        <f>M23752+Q23752</f>
        <v>0</v>
      </c>
      <c r="I23752" s="77">
        <f>SUM(J23752:N23752)</f>
        <v>0</v>
      </c>
      <c r="J23752" s="78"/>
      <c r="K23752" s="78"/>
      <c r="L23752" s="77"/>
      <c r="M23752" s="77"/>
      <c r="N23752" s="77"/>
      <c r="O23752" s="78"/>
      <c r="P23752" s="310"/>
    </row>
    <row r="23753" spans="1:16" s="3" customFormat="1" ht="15" hidden="1" customHeight="1">
      <c r="A23753" s="75"/>
      <c r="B23753" s="75"/>
      <c r="C23753" s="76"/>
      <c r="D23753" s="75" t="s">
        <v>324</v>
      </c>
      <c r="E23753" s="78"/>
      <c r="F23753" s="77">
        <f t="shared" si="15559"/>
        <v>0</v>
      </c>
      <c r="G23753" s="77">
        <f>J23753+P23753</f>
        <v>0</v>
      </c>
      <c r="H23753" s="77">
        <f>M23753+Q23753</f>
        <v>0</v>
      </c>
      <c r="I23753" s="77">
        <f>SUM(J23753:N23753)</f>
        <v>0</v>
      </c>
      <c r="J23753" s="78"/>
      <c r="K23753" s="78"/>
      <c r="L23753" s="77"/>
      <c r="M23753" s="77"/>
      <c r="N23753" s="77"/>
      <c r="O23753" s="78"/>
      <c r="P23753" s="310"/>
    </row>
    <row r="23754" spans="1:16" s="6" customFormat="1" ht="15" hidden="1" customHeight="1">
      <c r="A23754" s="8"/>
      <c r="B23754" s="8"/>
      <c r="C23754" s="41">
        <v>8450</v>
      </c>
      <c r="D23754" s="8"/>
      <c r="E23754" s="43"/>
      <c r="F23754" s="43">
        <f t="shared" ref="F23754:O23754" si="15560">SUM(F23755:F23759)</f>
        <v>0</v>
      </c>
      <c r="G23754" s="43">
        <f t="shared" ref="G23754:H23754" si="15561">SUM(G23755:G23759)</f>
        <v>0</v>
      </c>
      <c r="H23754" s="43">
        <f t="shared" si="15561"/>
        <v>0</v>
      </c>
      <c r="I23754" s="43">
        <f t="shared" si="15560"/>
        <v>0</v>
      </c>
      <c r="J23754" s="43">
        <f t="shared" si="15560"/>
        <v>0</v>
      </c>
      <c r="K23754" s="43">
        <f t="shared" ref="K23754:L23754" si="15562">SUM(K23755:K23759)</f>
        <v>0</v>
      </c>
      <c r="L23754" s="43">
        <f t="shared" si="15562"/>
        <v>0</v>
      </c>
      <c r="M23754" s="43">
        <f t="shared" si="15560"/>
        <v>0</v>
      </c>
      <c r="N23754" s="43">
        <f t="shared" si="15560"/>
        <v>0</v>
      </c>
      <c r="O23754" s="43">
        <f t="shared" si="15560"/>
        <v>0</v>
      </c>
      <c r="P23754" s="309"/>
    </row>
    <row r="23755" spans="1:16" s="306" customFormat="1" ht="15" hidden="1" customHeight="1">
      <c r="A23755" s="75"/>
      <c r="B23755" s="75"/>
      <c r="C23755" s="76"/>
      <c r="D23755" s="75" t="s">
        <v>325</v>
      </c>
      <c r="E23755" s="78"/>
      <c r="F23755" s="77">
        <f t="shared" ref="F23755:F23759" si="15563">I23755+O23755</f>
        <v>0</v>
      </c>
      <c r="G23755" s="77">
        <f>J23755+P23755</f>
        <v>0</v>
      </c>
      <c r="H23755" s="77">
        <f>M23755+Q23755</f>
        <v>0</v>
      </c>
      <c r="I23755" s="77">
        <f>SUM(J23755:N23755)</f>
        <v>0</v>
      </c>
      <c r="J23755" s="78"/>
      <c r="K23755" s="78"/>
      <c r="L23755" s="77"/>
      <c r="M23755" s="77"/>
      <c r="N23755" s="77"/>
      <c r="O23755" s="78"/>
      <c r="P23755" s="319"/>
    </row>
    <row r="23756" spans="1:16" s="3" customFormat="1" ht="15" hidden="1" customHeight="1">
      <c r="A23756" s="75"/>
      <c r="B23756" s="75"/>
      <c r="C23756" s="76"/>
      <c r="D23756" s="75" t="s">
        <v>326</v>
      </c>
      <c r="E23756" s="78"/>
      <c r="F23756" s="77">
        <f t="shared" si="15563"/>
        <v>0</v>
      </c>
      <c r="G23756" s="77">
        <f>J23756+P23756</f>
        <v>0</v>
      </c>
      <c r="H23756" s="77">
        <f>M23756+Q23756</f>
        <v>0</v>
      </c>
      <c r="I23756" s="77">
        <f>SUM(J23756:N23756)</f>
        <v>0</v>
      </c>
      <c r="J23756" s="78"/>
      <c r="K23756" s="78"/>
      <c r="L23756" s="77"/>
      <c r="M23756" s="77"/>
      <c r="N23756" s="77"/>
      <c r="O23756" s="78"/>
      <c r="P23756" s="310"/>
    </row>
    <row r="23757" spans="1:16" s="3" customFormat="1" ht="15" hidden="1" customHeight="1">
      <c r="A23757" s="75"/>
      <c r="B23757" s="75"/>
      <c r="C23757" s="76"/>
      <c r="D23757" s="75" t="s">
        <v>327</v>
      </c>
      <c r="E23757" s="78"/>
      <c r="F23757" s="77">
        <f t="shared" si="15563"/>
        <v>0</v>
      </c>
      <c r="G23757" s="77">
        <f>J23757+P23757</f>
        <v>0</v>
      </c>
      <c r="H23757" s="77">
        <f>M23757+Q23757</f>
        <v>0</v>
      </c>
      <c r="I23757" s="77">
        <f>SUM(J23757:N23757)</f>
        <v>0</v>
      </c>
      <c r="J23757" s="78"/>
      <c r="K23757" s="78"/>
      <c r="L23757" s="77"/>
      <c r="M23757" s="77"/>
      <c r="N23757" s="77"/>
      <c r="O23757" s="78"/>
      <c r="P23757" s="310"/>
    </row>
    <row r="23758" spans="1:16" s="3" customFormat="1" ht="15" hidden="1" customHeight="1">
      <c r="A23758" s="75"/>
      <c r="B23758" s="75"/>
      <c r="C23758" s="76"/>
      <c r="D23758" s="75" t="s">
        <v>328</v>
      </c>
      <c r="E23758" s="78"/>
      <c r="F23758" s="77">
        <f t="shared" si="15563"/>
        <v>0</v>
      </c>
      <c r="G23758" s="77">
        <f>J23758+P23758</f>
        <v>0</v>
      </c>
      <c r="H23758" s="77">
        <f>M23758+Q23758</f>
        <v>0</v>
      </c>
      <c r="I23758" s="77">
        <f>SUM(J23758:N23758)</f>
        <v>0</v>
      </c>
      <c r="J23758" s="78"/>
      <c r="K23758" s="78"/>
      <c r="L23758" s="77"/>
      <c r="M23758" s="77"/>
      <c r="N23758" s="77"/>
      <c r="O23758" s="78"/>
      <c r="P23758" s="310"/>
    </row>
    <row r="23759" spans="1:16" s="3" customFormat="1" ht="15" hidden="1" customHeight="1">
      <c r="A23759" s="75"/>
      <c r="B23759" s="75"/>
      <c r="C23759" s="76"/>
      <c r="D23759" s="75" t="s">
        <v>329</v>
      </c>
      <c r="E23759" s="78"/>
      <c r="F23759" s="77">
        <f t="shared" si="15563"/>
        <v>0</v>
      </c>
      <c r="G23759" s="77">
        <f>J23759+P23759</f>
        <v>0</v>
      </c>
      <c r="H23759" s="77">
        <f>M23759+Q23759</f>
        <v>0</v>
      </c>
      <c r="I23759" s="77">
        <f>SUM(J23759:N23759)</f>
        <v>0</v>
      </c>
      <c r="J23759" s="78"/>
      <c r="K23759" s="78"/>
      <c r="L23759" s="77"/>
      <c r="M23759" s="77"/>
      <c r="N23759" s="77"/>
      <c r="O23759" s="78"/>
      <c r="P23759" s="310"/>
    </row>
    <row r="23760" spans="1:16" s="6" customFormat="1" ht="15" hidden="1" customHeight="1">
      <c r="A23760" s="8"/>
      <c r="B23760" s="8"/>
      <c r="C23760" s="41">
        <v>8500</v>
      </c>
      <c r="D23760" s="8"/>
      <c r="E23760" s="43"/>
      <c r="F23760" s="40">
        <f t="shared" ref="F23760:O23760" si="15564">SUM(F23761:F23765)</f>
        <v>0</v>
      </c>
      <c r="G23760" s="40">
        <f t="shared" ref="G23760:H23760" si="15565">SUM(G23761:G23765)</f>
        <v>0</v>
      </c>
      <c r="H23760" s="40">
        <f t="shared" si="15565"/>
        <v>0</v>
      </c>
      <c r="I23760" s="40">
        <f t="shared" si="15564"/>
        <v>0</v>
      </c>
      <c r="J23760" s="40">
        <f t="shared" si="15564"/>
        <v>0</v>
      </c>
      <c r="K23760" s="40">
        <f t="shared" ref="K23760:L23760" si="15566">SUM(K23761:K23765)</f>
        <v>0</v>
      </c>
      <c r="L23760" s="40">
        <f t="shared" si="15566"/>
        <v>0</v>
      </c>
      <c r="M23760" s="40">
        <f t="shared" si="15564"/>
        <v>0</v>
      </c>
      <c r="N23760" s="40">
        <f t="shared" si="15564"/>
        <v>0</v>
      </c>
      <c r="O23760" s="40">
        <f t="shared" si="15564"/>
        <v>0</v>
      </c>
      <c r="P23760" s="309"/>
    </row>
    <row r="23761" spans="1:16" s="306" customFormat="1" ht="15" hidden="1" customHeight="1">
      <c r="A23761" s="75"/>
      <c r="B23761" s="75"/>
      <c r="C23761" s="76"/>
      <c r="D23761" s="75" t="s">
        <v>330</v>
      </c>
      <c r="E23761" s="78"/>
      <c r="F23761" s="77">
        <f t="shared" ref="F23761:F23765" si="15567">I23761+O23761</f>
        <v>0</v>
      </c>
      <c r="G23761" s="77">
        <f>J23761+P23761</f>
        <v>0</v>
      </c>
      <c r="H23761" s="77">
        <f>M23761+Q23761</f>
        <v>0</v>
      </c>
      <c r="I23761" s="77">
        <f>SUM(J23761:N23761)</f>
        <v>0</v>
      </c>
      <c r="J23761" s="78"/>
      <c r="K23761" s="78"/>
      <c r="L23761" s="77"/>
      <c r="M23761" s="77"/>
      <c r="N23761" s="77"/>
      <c r="O23761" s="78"/>
      <c r="P23761" s="319"/>
    </row>
    <row r="23762" spans="1:16" s="3" customFormat="1" ht="15" hidden="1" customHeight="1">
      <c r="A23762" s="75"/>
      <c r="B23762" s="75"/>
      <c r="C23762" s="76"/>
      <c r="D23762" s="75" t="s">
        <v>331</v>
      </c>
      <c r="E23762" s="78"/>
      <c r="F23762" s="77">
        <f t="shared" si="15567"/>
        <v>0</v>
      </c>
      <c r="G23762" s="77">
        <f>J23762+P23762</f>
        <v>0</v>
      </c>
      <c r="H23762" s="77">
        <f>M23762+Q23762</f>
        <v>0</v>
      </c>
      <c r="I23762" s="77">
        <f>SUM(J23762:N23762)</f>
        <v>0</v>
      </c>
      <c r="J23762" s="78"/>
      <c r="K23762" s="78"/>
      <c r="L23762" s="77"/>
      <c r="M23762" s="77"/>
      <c r="N23762" s="77"/>
      <c r="O23762" s="78"/>
      <c r="P23762" s="310"/>
    </row>
    <row r="23763" spans="1:16" s="3" customFormat="1" ht="15" hidden="1" customHeight="1">
      <c r="A23763" s="75"/>
      <c r="B23763" s="75"/>
      <c r="C23763" s="76"/>
      <c r="D23763" s="75" t="s">
        <v>332</v>
      </c>
      <c r="E23763" s="78"/>
      <c r="F23763" s="77">
        <f t="shared" si="15567"/>
        <v>0</v>
      </c>
      <c r="G23763" s="77">
        <f>J23763+P23763</f>
        <v>0</v>
      </c>
      <c r="H23763" s="77">
        <f>M23763+Q23763</f>
        <v>0</v>
      </c>
      <c r="I23763" s="77">
        <f>SUM(J23763:N23763)</f>
        <v>0</v>
      </c>
      <c r="J23763" s="78"/>
      <c r="K23763" s="78"/>
      <c r="L23763" s="77"/>
      <c r="M23763" s="77"/>
      <c r="N23763" s="77"/>
      <c r="O23763" s="78"/>
      <c r="P23763" s="310"/>
    </row>
    <row r="23764" spans="1:16" s="3" customFormat="1" ht="15" hidden="1" customHeight="1">
      <c r="A23764" s="75"/>
      <c r="B23764" s="75"/>
      <c r="C23764" s="76"/>
      <c r="D23764" s="75" t="s">
        <v>333</v>
      </c>
      <c r="E23764" s="78"/>
      <c r="F23764" s="77">
        <f t="shared" si="15567"/>
        <v>0</v>
      </c>
      <c r="G23764" s="77">
        <f>J23764+P23764</f>
        <v>0</v>
      </c>
      <c r="H23764" s="77">
        <f>M23764+Q23764</f>
        <v>0</v>
      </c>
      <c r="I23764" s="77">
        <f>SUM(J23764:N23764)</f>
        <v>0</v>
      </c>
      <c r="J23764" s="78"/>
      <c r="K23764" s="78"/>
      <c r="L23764" s="77"/>
      <c r="M23764" s="77"/>
      <c r="N23764" s="77"/>
      <c r="O23764" s="78"/>
      <c r="P23764" s="310"/>
    </row>
    <row r="23765" spans="1:16" s="3" customFormat="1" ht="15" hidden="1" customHeight="1">
      <c r="A23765" s="75"/>
      <c r="B23765" s="75"/>
      <c r="C23765" s="76"/>
      <c r="D23765" s="75" t="s">
        <v>334</v>
      </c>
      <c r="E23765" s="78"/>
      <c r="F23765" s="77">
        <f t="shared" si="15567"/>
        <v>0</v>
      </c>
      <c r="G23765" s="77">
        <f>J23765+P23765</f>
        <v>0</v>
      </c>
      <c r="H23765" s="77">
        <f>M23765+Q23765</f>
        <v>0</v>
      </c>
      <c r="I23765" s="77">
        <f>SUM(J23765:N23765)</f>
        <v>0</v>
      </c>
      <c r="J23765" s="78"/>
      <c r="K23765" s="78"/>
      <c r="L23765" s="77"/>
      <c r="M23765" s="77"/>
      <c r="N23765" s="77"/>
      <c r="O23765" s="78"/>
      <c r="P23765" s="310"/>
    </row>
    <row r="23766" spans="1:16" s="6" customFormat="1" ht="15" hidden="1" customHeight="1">
      <c r="A23766" s="8"/>
      <c r="B23766" s="8"/>
      <c r="C23766" s="41">
        <v>8550</v>
      </c>
      <c r="D23766" s="8"/>
      <c r="E23766" s="43"/>
      <c r="F23766" s="43">
        <f t="shared" ref="F23766:O23766" si="15568">SUM(F23767:F23775)</f>
        <v>0</v>
      </c>
      <c r="G23766" s="43">
        <f t="shared" ref="G23766:H23766" si="15569">SUM(G23767:G23775)</f>
        <v>0</v>
      </c>
      <c r="H23766" s="43">
        <f t="shared" si="15569"/>
        <v>0</v>
      </c>
      <c r="I23766" s="43">
        <f t="shared" si="15568"/>
        <v>0</v>
      </c>
      <c r="J23766" s="43">
        <f t="shared" si="15568"/>
        <v>0</v>
      </c>
      <c r="K23766" s="43">
        <f t="shared" ref="K23766:L23766" si="15570">SUM(K23767:K23775)</f>
        <v>0</v>
      </c>
      <c r="L23766" s="43">
        <f t="shared" si="15570"/>
        <v>0</v>
      </c>
      <c r="M23766" s="43">
        <f t="shared" si="15568"/>
        <v>0</v>
      </c>
      <c r="N23766" s="43">
        <f t="shared" si="15568"/>
        <v>0</v>
      </c>
      <c r="O23766" s="43">
        <f t="shared" si="15568"/>
        <v>0</v>
      </c>
      <c r="P23766" s="309"/>
    </row>
    <row r="23767" spans="1:16" s="306" customFormat="1" ht="15" hidden="1" customHeight="1">
      <c r="A23767" s="75"/>
      <c r="B23767" s="75"/>
      <c r="C23767" s="76"/>
      <c r="D23767" s="75" t="s">
        <v>335</v>
      </c>
      <c r="E23767" s="78"/>
      <c r="F23767" s="77">
        <f t="shared" ref="F23767:F23775" si="15571">I23767+O23767</f>
        <v>0</v>
      </c>
      <c r="G23767" s="77">
        <f t="shared" ref="G23767:G23775" si="15572">J23767+P23767</f>
        <v>0</v>
      </c>
      <c r="H23767" s="77">
        <f t="shared" ref="H23767:H23775" si="15573">M23767+Q23767</f>
        <v>0</v>
      </c>
      <c r="I23767" s="77">
        <f t="shared" ref="I23767:I23775" si="15574">SUM(J23767:N23767)</f>
        <v>0</v>
      </c>
      <c r="J23767" s="78"/>
      <c r="K23767" s="78"/>
      <c r="L23767" s="77"/>
      <c r="M23767" s="77"/>
      <c r="N23767" s="77"/>
      <c r="O23767" s="78"/>
      <c r="P23767" s="319"/>
    </row>
    <row r="23768" spans="1:16" s="3" customFormat="1" ht="15" hidden="1" customHeight="1">
      <c r="A23768" s="75"/>
      <c r="B23768" s="75"/>
      <c r="C23768" s="76"/>
      <c r="D23768" s="75" t="s">
        <v>336</v>
      </c>
      <c r="E23768" s="78"/>
      <c r="F23768" s="77">
        <f t="shared" si="15571"/>
        <v>0</v>
      </c>
      <c r="G23768" s="77">
        <f t="shared" si="15572"/>
        <v>0</v>
      </c>
      <c r="H23768" s="77">
        <f t="shared" si="15573"/>
        <v>0</v>
      </c>
      <c r="I23768" s="77">
        <f t="shared" si="15574"/>
        <v>0</v>
      </c>
      <c r="J23768" s="78"/>
      <c r="K23768" s="78"/>
      <c r="L23768" s="77"/>
      <c r="M23768" s="77"/>
      <c r="N23768" s="77"/>
      <c r="O23768" s="78"/>
      <c r="P23768" s="310"/>
    </row>
    <row r="23769" spans="1:16" s="3" customFormat="1" ht="15" hidden="1" customHeight="1">
      <c r="A23769" s="75"/>
      <c r="B23769" s="75"/>
      <c r="C23769" s="76"/>
      <c r="D23769" s="75" t="s">
        <v>337</v>
      </c>
      <c r="E23769" s="78"/>
      <c r="F23769" s="77">
        <f t="shared" si="15571"/>
        <v>0</v>
      </c>
      <c r="G23769" s="77">
        <f t="shared" si="15572"/>
        <v>0</v>
      </c>
      <c r="H23769" s="77">
        <f t="shared" si="15573"/>
        <v>0</v>
      </c>
      <c r="I23769" s="77">
        <f t="shared" si="15574"/>
        <v>0</v>
      </c>
      <c r="J23769" s="78"/>
      <c r="K23769" s="78"/>
      <c r="L23769" s="77"/>
      <c r="M23769" s="77"/>
      <c r="N23769" s="77"/>
      <c r="O23769" s="78"/>
      <c r="P23769" s="310"/>
    </row>
    <row r="23770" spans="1:16" s="3" customFormat="1" ht="15" hidden="1" customHeight="1">
      <c r="A23770" s="75"/>
      <c r="B23770" s="75"/>
      <c r="C23770" s="76"/>
      <c r="D23770" s="75" t="s">
        <v>338</v>
      </c>
      <c r="E23770" s="78"/>
      <c r="F23770" s="77">
        <f t="shared" si="15571"/>
        <v>0</v>
      </c>
      <c r="G23770" s="77">
        <f t="shared" si="15572"/>
        <v>0</v>
      </c>
      <c r="H23770" s="77">
        <f t="shared" si="15573"/>
        <v>0</v>
      </c>
      <c r="I23770" s="77">
        <f t="shared" si="15574"/>
        <v>0</v>
      </c>
      <c r="J23770" s="78"/>
      <c r="K23770" s="78"/>
      <c r="L23770" s="77"/>
      <c r="M23770" s="77"/>
      <c r="N23770" s="77"/>
      <c r="O23770" s="78"/>
      <c r="P23770" s="310"/>
    </row>
    <row r="23771" spans="1:16" s="3" customFormat="1" ht="15" hidden="1" customHeight="1">
      <c r="A23771" s="75"/>
      <c r="B23771" s="75"/>
      <c r="C23771" s="76"/>
      <c r="D23771" s="75" t="s">
        <v>339</v>
      </c>
      <c r="E23771" s="78"/>
      <c r="F23771" s="77">
        <f t="shared" si="15571"/>
        <v>0</v>
      </c>
      <c r="G23771" s="77">
        <f t="shared" si="15572"/>
        <v>0</v>
      </c>
      <c r="H23771" s="77">
        <f t="shared" si="15573"/>
        <v>0</v>
      </c>
      <c r="I23771" s="77">
        <f t="shared" si="15574"/>
        <v>0</v>
      </c>
      <c r="J23771" s="78"/>
      <c r="K23771" s="78"/>
      <c r="L23771" s="77"/>
      <c r="M23771" s="77"/>
      <c r="N23771" s="77"/>
      <c r="O23771" s="78"/>
      <c r="P23771" s="310"/>
    </row>
    <row r="23772" spans="1:16" s="3" customFormat="1" ht="15" hidden="1" customHeight="1">
      <c r="A23772" s="75"/>
      <c r="B23772" s="75"/>
      <c r="C23772" s="76"/>
      <c r="D23772" s="75" t="s">
        <v>340</v>
      </c>
      <c r="E23772" s="78"/>
      <c r="F23772" s="77">
        <f t="shared" si="15571"/>
        <v>0</v>
      </c>
      <c r="G23772" s="77">
        <f t="shared" si="15572"/>
        <v>0</v>
      </c>
      <c r="H23772" s="77">
        <f t="shared" si="15573"/>
        <v>0</v>
      </c>
      <c r="I23772" s="77">
        <f t="shared" si="15574"/>
        <v>0</v>
      </c>
      <c r="J23772" s="78"/>
      <c r="K23772" s="78"/>
      <c r="L23772" s="77"/>
      <c r="M23772" s="77"/>
      <c r="N23772" s="77"/>
      <c r="O23772" s="78"/>
      <c r="P23772" s="310"/>
    </row>
    <row r="23773" spans="1:16" s="3" customFormat="1" ht="15" hidden="1" customHeight="1">
      <c r="A23773" s="75"/>
      <c r="B23773" s="75"/>
      <c r="C23773" s="76"/>
      <c r="D23773" s="75" t="s">
        <v>341</v>
      </c>
      <c r="E23773" s="78"/>
      <c r="F23773" s="77">
        <f t="shared" si="15571"/>
        <v>0</v>
      </c>
      <c r="G23773" s="77">
        <f t="shared" si="15572"/>
        <v>0</v>
      </c>
      <c r="H23773" s="77">
        <f t="shared" si="15573"/>
        <v>0</v>
      </c>
      <c r="I23773" s="77">
        <f t="shared" si="15574"/>
        <v>0</v>
      </c>
      <c r="J23773" s="78"/>
      <c r="K23773" s="78"/>
      <c r="L23773" s="77"/>
      <c r="M23773" s="77"/>
      <c r="N23773" s="77"/>
      <c r="O23773" s="78"/>
      <c r="P23773" s="310"/>
    </row>
    <row r="23774" spans="1:16" s="3" customFormat="1" ht="15" hidden="1" customHeight="1">
      <c r="A23774" s="75"/>
      <c r="B23774" s="75"/>
      <c r="C23774" s="76"/>
      <c r="D23774" s="75" t="s">
        <v>342</v>
      </c>
      <c r="E23774" s="78"/>
      <c r="F23774" s="77">
        <f t="shared" si="15571"/>
        <v>0</v>
      </c>
      <c r="G23774" s="77">
        <f t="shared" si="15572"/>
        <v>0</v>
      </c>
      <c r="H23774" s="77">
        <f t="shared" si="15573"/>
        <v>0</v>
      </c>
      <c r="I23774" s="77">
        <f t="shared" si="15574"/>
        <v>0</v>
      </c>
      <c r="J23774" s="78"/>
      <c r="K23774" s="78"/>
      <c r="L23774" s="77"/>
      <c r="M23774" s="77"/>
      <c r="N23774" s="77"/>
      <c r="O23774" s="78"/>
      <c r="P23774" s="310"/>
    </row>
    <row r="23775" spans="1:16" s="3" customFormat="1" ht="15" hidden="1" customHeight="1">
      <c r="A23775" s="75"/>
      <c r="B23775" s="75"/>
      <c r="C23775" s="76"/>
      <c r="D23775" s="75" t="s">
        <v>343</v>
      </c>
      <c r="E23775" s="78"/>
      <c r="F23775" s="77">
        <f t="shared" si="15571"/>
        <v>0</v>
      </c>
      <c r="G23775" s="77">
        <f t="shared" si="15572"/>
        <v>0</v>
      </c>
      <c r="H23775" s="77">
        <f t="shared" si="15573"/>
        <v>0</v>
      </c>
      <c r="I23775" s="77">
        <f t="shared" si="15574"/>
        <v>0</v>
      </c>
      <c r="J23775" s="78"/>
      <c r="K23775" s="78"/>
      <c r="L23775" s="77"/>
      <c r="M23775" s="77"/>
      <c r="N23775" s="77"/>
      <c r="O23775" s="78"/>
      <c r="P23775" s="310"/>
    </row>
    <row r="23776" spans="1:16" s="6" customFormat="1" ht="15" hidden="1" customHeight="1">
      <c r="A23776" s="8"/>
      <c r="B23776" s="8"/>
      <c r="C23776" s="41">
        <v>8750</v>
      </c>
      <c r="D23776" s="8"/>
      <c r="E23776" s="43"/>
      <c r="F23776" s="40">
        <f t="shared" ref="F23776:O23776" si="15575">SUM(F23777:F23781)</f>
        <v>0</v>
      </c>
      <c r="G23776" s="40">
        <f t="shared" ref="G23776:H23776" si="15576">SUM(G23777:G23781)</f>
        <v>0</v>
      </c>
      <c r="H23776" s="40">
        <f t="shared" si="15576"/>
        <v>0</v>
      </c>
      <c r="I23776" s="40">
        <f t="shared" si="15575"/>
        <v>0</v>
      </c>
      <c r="J23776" s="40">
        <f t="shared" si="15575"/>
        <v>0</v>
      </c>
      <c r="K23776" s="40">
        <f t="shared" ref="K23776:L23776" si="15577">SUM(K23777:K23781)</f>
        <v>0</v>
      </c>
      <c r="L23776" s="40">
        <f t="shared" si="15577"/>
        <v>0</v>
      </c>
      <c r="M23776" s="40">
        <f t="shared" si="15575"/>
        <v>0</v>
      </c>
      <c r="N23776" s="40">
        <f t="shared" si="15575"/>
        <v>0</v>
      </c>
      <c r="O23776" s="40">
        <f t="shared" si="15575"/>
        <v>0</v>
      </c>
      <c r="P23776" s="309"/>
    </row>
    <row r="23777" spans="1:16" s="306" customFormat="1" ht="15" hidden="1" customHeight="1">
      <c r="A23777" s="75"/>
      <c r="B23777" s="75"/>
      <c r="C23777" s="76"/>
      <c r="D23777" s="75" t="s">
        <v>344</v>
      </c>
      <c r="E23777" s="78"/>
      <c r="F23777" s="77">
        <f t="shared" ref="F23777:F23781" si="15578">I23777+O23777</f>
        <v>0</v>
      </c>
      <c r="G23777" s="77">
        <f>J23777+P23777</f>
        <v>0</v>
      </c>
      <c r="H23777" s="77">
        <f>M23777+Q23777</f>
        <v>0</v>
      </c>
      <c r="I23777" s="77">
        <f>SUM(J23777:N23777)</f>
        <v>0</v>
      </c>
      <c r="J23777" s="78"/>
      <c r="K23777" s="78"/>
      <c r="L23777" s="77"/>
      <c r="M23777" s="77"/>
      <c r="N23777" s="77"/>
      <c r="O23777" s="78"/>
      <c r="P23777" s="319"/>
    </row>
    <row r="23778" spans="1:16" s="3" customFormat="1" ht="15" hidden="1" customHeight="1">
      <c r="A23778" s="75"/>
      <c r="B23778" s="75"/>
      <c r="C23778" s="76"/>
      <c r="D23778" s="75" t="s">
        <v>345</v>
      </c>
      <c r="E23778" s="78"/>
      <c r="F23778" s="77">
        <f t="shared" si="15578"/>
        <v>0</v>
      </c>
      <c r="G23778" s="77">
        <f>J23778+P23778</f>
        <v>0</v>
      </c>
      <c r="H23778" s="77">
        <f>M23778+Q23778</f>
        <v>0</v>
      </c>
      <c r="I23778" s="77">
        <f>SUM(J23778:N23778)</f>
        <v>0</v>
      </c>
      <c r="J23778" s="78"/>
      <c r="K23778" s="78"/>
      <c r="L23778" s="77"/>
      <c r="M23778" s="77"/>
      <c r="N23778" s="77"/>
      <c r="O23778" s="78"/>
      <c r="P23778" s="310"/>
    </row>
    <row r="23779" spans="1:16" s="3" customFormat="1" ht="15" hidden="1" customHeight="1">
      <c r="A23779" s="75"/>
      <c r="B23779" s="75"/>
      <c r="C23779" s="76"/>
      <c r="D23779" s="75" t="s">
        <v>346</v>
      </c>
      <c r="E23779" s="78"/>
      <c r="F23779" s="77">
        <f t="shared" si="15578"/>
        <v>0</v>
      </c>
      <c r="G23779" s="77">
        <f>J23779+P23779</f>
        <v>0</v>
      </c>
      <c r="H23779" s="77">
        <f>M23779+Q23779</f>
        <v>0</v>
      </c>
      <c r="I23779" s="77">
        <f>SUM(J23779:N23779)</f>
        <v>0</v>
      </c>
      <c r="J23779" s="78"/>
      <c r="K23779" s="78"/>
      <c r="L23779" s="77"/>
      <c r="M23779" s="77"/>
      <c r="N23779" s="77"/>
      <c r="O23779" s="78"/>
      <c r="P23779" s="310"/>
    </row>
    <row r="23780" spans="1:16" s="3" customFormat="1" ht="15" hidden="1" customHeight="1">
      <c r="A23780" s="75"/>
      <c r="B23780" s="75"/>
      <c r="C23780" s="76"/>
      <c r="D23780" s="75" t="s">
        <v>347</v>
      </c>
      <c r="E23780" s="78"/>
      <c r="F23780" s="77">
        <f t="shared" si="15578"/>
        <v>0</v>
      </c>
      <c r="G23780" s="77">
        <f>J23780+P23780</f>
        <v>0</v>
      </c>
      <c r="H23780" s="77">
        <f>M23780+Q23780</f>
        <v>0</v>
      </c>
      <c r="I23780" s="77">
        <f>SUM(J23780:N23780)</f>
        <v>0</v>
      </c>
      <c r="J23780" s="78"/>
      <c r="K23780" s="78"/>
      <c r="L23780" s="77"/>
      <c r="M23780" s="77"/>
      <c r="N23780" s="77"/>
      <c r="O23780" s="78"/>
      <c r="P23780" s="310"/>
    </row>
    <row r="23781" spans="1:16" s="3" customFormat="1" ht="15" hidden="1" customHeight="1">
      <c r="A23781" s="75"/>
      <c r="B23781" s="75"/>
      <c r="C23781" s="76"/>
      <c r="D23781" s="75" t="s">
        <v>348</v>
      </c>
      <c r="E23781" s="78"/>
      <c r="F23781" s="77">
        <f t="shared" si="15578"/>
        <v>0</v>
      </c>
      <c r="G23781" s="77">
        <f>J23781+P23781</f>
        <v>0</v>
      </c>
      <c r="H23781" s="77">
        <f>M23781+Q23781</f>
        <v>0</v>
      </c>
      <c r="I23781" s="77">
        <f>SUM(J23781:N23781)</f>
        <v>0</v>
      </c>
      <c r="J23781" s="78"/>
      <c r="K23781" s="78"/>
      <c r="L23781" s="77"/>
      <c r="M23781" s="77"/>
      <c r="N23781" s="77"/>
      <c r="O23781" s="78"/>
      <c r="P23781" s="310"/>
    </row>
    <row r="23782" spans="1:16" s="6" customFormat="1" ht="15" hidden="1" customHeight="1">
      <c r="A23782" s="8"/>
      <c r="B23782" s="8"/>
      <c r="C23782" s="41">
        <v>8800</v>
      </c>
      <c r="D23782" s="8"/>
      <c r="E23782" s="43"/>
      <c r="F23782" s="43">
        <f t="shared" ref="F23782:O23782" si="15579">SUM(F23783:F23787)</f>
        <v>0</v>
      </c>
      <c r="G23782" s="43">
        <f t="shared" ref="G23782:H23782" si="15580">SUM(G23783:G23787)</f>
        <v>0</v>
      </c>
      <c r="H23782" s="43">
        <f t="shared" si="15580"/>
        <v>0</v>
      </c>
      <c r="I23782" s="43">
        <f t="shared" si="15579"/>
        <v>0</v>
      </c>
      <c r="J23782" s="43">
        <f t="shared" si="15579"/>
        <v>0</v>
      </c>
      <c r="K23782" s="43">
        <f t="shared" ref="K23782:L23782" si="15581">SUM(K23783:K23787)</f>
        <v>0</v>
      </c>
      <c r="L23782" s="43">
        <f t="shared" si="15581"/>
        <v>0</v>
      </c>
      <c r="M23782" s="43">
        <f t="shared" si="15579"/>
        <v>0</v>
      </c>
      <c r="N23782" s="43">
        <f t="shared" si="15579"/>
        <v>0</v>
      </c>
      <c r="O23782" s="43">
        <f t="shared" si="15579"/>
        <v>0</v>
      </c>
      <c r="P23782" s="309"/>
    </row>
    <row r="23783" spans="1:16" s="306" customFormat="1" ht="15" hidden="1" customHeight="1">
      <c r="A23783" s="75"/>
      <c r="B23783" s="75"/>
      <c r="C23783" s="76"/>
      <c r="D23783" s="75" t="s">
        <v>349</v>
      </c>
      <c r="E23783" s="78"/>
      <c r="F23783" s="77">
        <f t="shared" ref="F23783:F23787" si="15582">I23783+O23783</f>
        <v>0</v>
      </c>
      <c r="G23783" s="77">
        <f>J23783+P23783</f>
        <v>0</v>
      </c>
      <c r="H23783" s="77">
        <f>M23783+Q23783</f>
        <v>0</v>
      </c>
      <c r="I23783" s="77">
        <f>SUM(J23783:N23783)</f>
        <v>0</v>
      </c>
      <c r="J23783" s="78"/>
      <c r="K23783" s="78"/>
      <c r="L23783" s="77"/>
      <c r="M23783" s="77"/>
      <c r="N23783" s="77"/>
      <c r="O23783" s="78"/>
      <c r="P23783" s="319"/>
    </row>
    <row r="23784" spans="1:16" s="3" customFormat="1" ht="15" hidden="1" customHeight="1">
      <c r="A23784" s="75"/>
      <c r="B23784" s="75"/>
      <c r="C23784" s="76"/>
      <c r="D23784" s="75" t="s">
        <v>350</v>
      </c>
      <c r="E23784" s="78"/>
      <c r="F23784" s="77">
        <f t="shared" si="15582"/>
        <v>0</v>
      </c>
      <c r="G23784" s="77">
        <f>J23784+P23784</f>
        <v>0</v>
      </c>
      <c r="H23784" s="77">
        <f>M23784+Q23784</f>
        <v>0</v>
      </c>
      <c r="I23784" s="77">
        <f>SUM(J23784:N23784)</f>
        <v>0</v>
      </c>
      <c r="J23784" s="78"/>
      <c r="K23784" s="78"/>
      <c r="L23784" s="77"/>
      <c r="M23784" s="77"/>
      <c r="N23784" s="77"/>
      <c r="O23784" s="78"/>
      <c r="P23784" s="310"/>
    </row>
    <row r="23785" spans="1:16" s="3" customFormat="1" ht="15" hidden="1" customHeight="1">
      <c r="A23785" s="75"/>
      <c r="B23785" s="75"/>
      <c r="C23785" s="76"/>
      <c r="D23785" s="75" t="s">
        <v>351</v>
      </c>
      <c r="E23785" s="78"/>
      <c r="F23785" s="77">
        <f t="shared" si="15582"/>
        <v>0</v>
      </c>
      <c r="G23785" s="77">
        <f>J23785+P23785</f>
        <v>0</v>
      </c>
      <c r="H23785" s="77">
        <f>M23785+Q23785</f>
        <v>0</v>
      </c>
      <c r="I23785" s="77">
        <f>SUM(J23785:N23785)</f>
        <v>0</v>
      </c>
      <c r="J23785" s="78"/>
      <c r="K23785" s="78"/>
      <c r="L23785" s="77"/>
      <c r="M23785" s="77"/>
      <c r="N23785" s="77"/>
      <c r="O23785" s="78"/>
      <c r="P23785" s="310"/>
    </row>
    <row r="23786" spans="1:16" s="3" customFormat="1" ht="15" hidden="1" customHeight="1">
      <c r="A23786" s="75"/>
      <c r="B23786" s="75"/>
      <c r="C23786" s="76"/>
      <c r="D23786" s="75" t="s">
        <v>352</v>
      </c>
      <c r="E23786" s="78"/>
      <c r="F23786" s="77">
        <f t="shared" si="15582"/>
        <v>0</v>
      </c>
      <c r="G23786" s="77">
        <f>J23786+P23786</f>
        <v>0</v>
      </c>
      <c r="H23786" s="77">
        <f>M23786+Q23786</f>
        <v>0</v>
      </c>
      <c r="I23786" s="77">
        <f>SUM(J23786:N23786)</f>
        <v>0</v>
      </c>
      <c r="J23786" s="78"/>
      <c r="K23786" s="78"/>
      <c r="L23786" s="77"/>
      <c r="M23786" s="77"/>
      <c r="N23786" s="77"/>
      <c r="O23786" s="78"/>
      <c r="P23786" s="310"/>
    </row>
    <row r="23787" spans="1:16" s="3" customFormat="1" ht="15" hidden="1" customHeight="1">
      <c r="A23787" s="75"/>
      <c r="B23787" s="75"/>
      <c r="C23787" s="76"/>
      <c r="D23787" s="75" t="s">
        <v>353</v>
      </c>
      <c r="E23787" s="78"/>
      <c r="F23787" s="77">
        <f t="shared" si="15582"/>
        <v>0</v>
      </c>
      <c r="G23787" s="77">
        <f>J23787+P23787</f>
        <v>0</v>
      </c>
      <c r="H23787" s="77">
        <f>M23787+Q23787</f>
        <v>0</v>
      </c>
      <c r="I23787" s="77">
        <f>SUM(J23787:N23787)</f>
        <v>0</v>
      </c>
      <c r="J23787" s="78"/>
      <c r="K23787" s="78"/>
      <c r="L23787" s="77"/>
      <c r="M23787" s="77"/>
      <c r="N23787" s="77"/>
      <c r="O23787" s="78"/>
      <c r="P23787" s="310"/>
    </row>
    <row r="23788" spans="1:16" s="6" customFormat="1" ht="15" hidden="1" customHeight="1">
      <c r="A23788" s="8"/>
      <c r="B23788" s="8"/>
      <c r="C23788" s="41">
        <v>8950</v>
      </c>
      <c r="D23788" s="8"/>
      <c r="E23788" s="43"/>
      <c r="F23788" s="40">
        <f t="shared" ref="F23788:O23788" si="15583">SUM(F23789:F23792)</f>
        <v>0</v>
      </c>
      <c r="G23788" s="40">
        <f t="shared" ref="G23788:H23788" si="15584">SUM(G23789:G23792)</f>
        <v>0</v>
      </c>
      <c r="H23788" s="40">
        <f t="shared" si="15584"/>
        <v>0</v>
      </c>
      <c r="I23788" s="40">
        <f t="shared" si="15583"/>
        <v>0</v>
      </c>
      <c r="J23788" s="40">
        <f t="shared" si="15583"/>
        <v>0</v>
      </c>
      <c r="K23788" s="40">
        <f t="shared" ref="K23788:L23788" si="15585">SUM(K23789:K23792)</f>
        <v>0</v>
      </c>
      <c r="L23788" s="40">
        <f t="shared" si="15585"/>
        <v>0</v>
      </c>
      <c r="M23788" s="40">
        <f t="shared" si="15583"/>
        <v>0</v>
      </c>
      <c r="N23788" s="40">
        <f t="shared" si="15583"/>
        <v>0</v>
      </c>
      <c r="O23788" s="40">
        <f t="shared" si="15583"/>
        <v>0</v>
      </c>
      <c r="P23788" s="309"/>
    </row>
    <row r="23789" spans="1:16" s="306" customFormat="1" ht="15" hidden="1" customHeight="1">
      <c r="A23789" s="75"/>
      <c r="B23789" s="75"/>
      <c r="C23789" s="76"/>
      <c r="D23789" s="75" t="s">
        <v>354</v>
      </c>
      <c r="E23789" s="78"/>
      <c r="F23789" s="77">
        <f t="shared" ref="F23789:F23792" si="15586">I23789+O23789</f>
        <v>0</v>
      </c>
      <c r="G23789" s="77">
        <f>J23789+P23789</f>
        <v>0</v>
      </c>
      <c r="H23789" s="77">
        <f>M23789+Q23789</f>
        <v>0</v>
      </c>
      <c r="I23789" s="77">
        <f>SUM(J23789:N23789)</f>
        <v>0</v>
      </c>
      <c r="J23789" s="78"/>
      <c r="K23789" s="78"/>
      <c r="L23789" s="77"/>
      <c r="M23789" s="77"/>
      <c r="N23789" s="77"/>
      <c r="O23789" s="78"/>
      <c r="P23789" s="319"/>
    </row>
    <row r="23790" spans="1:16" s="3" customFormat="1" ht="15" hidden="1" customHeight="1">
      <c r="A23790" s="75"/>
      <c r="B23790" s="75"/>
      <c r="C23790" s="76"/>
      <c r="D23790" s="75" t="s">
        <v>355</v>
      </c>
      <c r="E23790" s="78"/>
      <c r="F23790" s="77">
        <f t="shared" si="15586"/>
        <v>0</v>
      </c>
      <c r="G23790" s="77">
        <f>J23790+P23790</f>
        <v>0</v>
      </c>
      <c r="H23790" s="77">
        <f>M23790+Q23790</f>
        <v>0</v>
      </c>
      <c r="I23790" s="77">
        <f>SUM(J23790:N23790)</f>
        <v>0</v>
      </c>
      <c r="J23790" s="78"/>
      <c r="K23790" s="78"/>
      <c r="L23790" s="77"/>
      <c r="M23790" s="77"/>
      <c r="N23790" s="77"/>
      <c r="O23790" s="78"/>
      <c r="P23790" s="310"/>
    </row>
    <row r="23791" spans="1:16" s="3" customFormat="1" ht="15" hidden="1" customHeight="1">
      <c r="A23791" s="75"/>
      <c r="B23791" s="75"/>
      <c r="C23791" s="76"/>
      <c r="D23791" s="75" t="s">
        <v>356</v>
      </c>
      <c r="E23791" s="78"/>
      <c r="F23791" s="77">
        <f t="shared" si="15586"/>
        <v>0</v>
      </c>
      <c r="G23791" s="77">
        <f>J23791+P23791</f>
        <v>0</v>
      </c>
      <c r="H23791" s="77">
        <f>M23791+Q23791</f>
        <v>0</v>
      </c>
      <c r="I23791" s="77">
        <f>SUM(J23791:N23791)</f>
        <v>0</v>
      </c>
      <c r="J23791" s="78"/>
      <c r="K23791" s="78"/>
      <c r="L23791" s="77"/>
      <c r="M23791" s="77"/>
      <c r="N23791" s="77"/>
      <c r="O23791" s="78"/>
      <c r="P23791" s="310"/>
    </row>
    <row r="23792" spans="1:16" s="3" customFormat="1" ht="15" hidden="1" customHeight="1">
      <c r="A23792" s="75"/>
      <c r="B23792" s="75"/>
      <c r="C23792" s="76"/>
      <c r="D23792" s="75" t="s">
        <v>357</v>
      </c>
      <c r="E23792" s="78"/>
      <c r="F23792" s="77">
        <f t="shared" si="15586"/>
        <v>0</v>
      </c>
      <c r="G23792" s="77">
        <f>J23792+P23792</f>
        <v>0</v>
      </c>
      <c r="H23792" s="77">
        <f>M23792+Q23792</f>
        <v>0</v>
      </c>
      <c r="I23792" s="77">
        <f>SUM(J23792:N23792)</f>
        <v>0</v>
      </c>
      <c r="J23792" s="78"/>
      <c r="K23792" s="78"/>
      <c r="L23792" s="77"/>
      <c r="M23792" s="77"/>
      <c r="N23792" s="77"/>
      <c r="O23792" s="78"/>
      <c r="P23792" s="310"/>
    </row>
    <row r="23793" spans="1:16" s="6" customFormat="1" ht="15" hidden="1" customHeight="1">
      <c r="A23793" s="8"/>
      <c r="B23793" s="8"/>
      <c r="C23793" s="41">
        <v>9000</v>
      </c>
      <c r="D23793" s="8"/>
      <c r="E23793" s="43"/>
      <c r="F23793" s="43">
        <f t="shared" ref="F23793:O23793" si="15587">SUM(F23794:F23798)</f>
        <v>0</v>
      </c>
      <c r="G23793" s="43">
        <f t="shared" ref="G23793:H23793" si="15588">SUM(G23794:G23798)</f>
        <v>0</v>
      </c>
      <c r="H23793" s="43">
        <f t="shared" si="15588"/>
        <v>0</v>
      </c>
      <c r="I23793" s="43">
        <f t="shared" si="15587"/>
        <v>0</v>
      </c>
      <c r="J23793" s="43">
        <f t="shared" si="15587"/>
        <v>0</v>
      </c>
      <c r="K23793" s="43">
        <f t="shared" ref="K23793:L23793" si="15589">SUM(K23794:K23798)</f>
        <v>0</v>
      </c>
      <c r="L23793" s="43">
        <f t="shared" si="15589"/>
        <v>0</v>
      </c>
      <c r="M23793" s="43">
        <f t="shared" si="15587"/>
        <v>0</v>
      </c>
      <c r="N23793" s="43">
        <f t="shared" si="15587"/>
        <v>0</v>
      </c>
      <c r="O23793" s="43">
        <f t="shared" si="15587"/>
        <v>0</v>
      </c>
      <c r="P23793" s="309"/>
    </row>
    <row r="23794" spans="1:16" s="306" customFormat="1" ht="15" hidden="1" customHeight="1">
      <c r="A23794" s="75"/>
      <c r="B23794" s="75"/>
      <c r="C23794" s="76"/>
      <c r="D23794" s="75" t="s">
        <v>358</v>
      </c>
      <c r="E23794" s="78"/>
      <c r="F23794" s="77">
        <f t="shared" ref="F23794:F23798" si="15590">I23794+O23794</f>
        <v>0</v>
      </c>
      <c r="G23794" s="77">
        <f>J23794+P23794</f>
        <v>0</v>
      </c>
      <c r="H23794" s="77">
        <f>M23794+Q23794</f>
        <v>0</v>
      </c>
      <c r="I23794" s="77">
        <f>SUM(J23794:N23794)</f>
        <v>0</v>
      </c>
      <c r="J23794" s="78"/>
      <c r="K23794" s="78"/>
      <c r="L23794" s="77"/>
      <c r="M23794" s="77"/>
      <c r="N23794" s="77"/>
      <c r="O23794" s="78"/>
      <c r="P23794" s="319"/>
    </row>
    <row r="23795" spans="1:16" s="3" customFormat="1" ht="15" hidden="1" customHeight="1">
      <c r="A23795" s="75"/>
      <c r="B23795" s="75"/>
      <c r="C23795" s="76"/>
      <c r="D23795" s="75" t="s">
        <v>359</v>
      </c>
      <c r="E23795" s="78"/>
      <c r="F23795" s="77">
        <f t="shared" si="15590"/>
        <v>0</v>
      </c>
      <c r="G23795" s="77">
        <f>J23795+P23795</f>
        <v>0</v>
      </c>
      <c r="H23795" s="77">
        <f>M23795+Q23795</f>
        <v>0</v>
      </c>
      <c r="I23795" s="77">
        <f>SUM(J23795:N23795)</f>
        <v>0</v>
      </c>
      <c r="J23795" s="78"/>
      <c r="K23795" s="78"/>
      <c r="L23795" s="77"/>
      <c r="M23795" s="77"/>
      <c r="N23795" s="77"/>
      <c r="O23795" s="78"/>
      <c r="P23795" s="310"/>
    </row>
    <row r="23796" spans="1:16" s="3" customFormat="1" ht="15" hidden="1" customHeight="1">
      <c r="A23796" s="75"/>
      <c r="B23796" s="75"/>
      <c r="C23796" s="76"/>
      <c r="D23796" s="75" t="s">
        <v>360</v>
      </c>
      <c r="E23796" s="78"/>
      <c r="F23796" s="77">
        <f t="shared" si="15590"/>
        <v>0</v>
      </c>
      <c r="G23796" s="77">
        <f>J23796+P23796</f>
        <v>0</v>
      </c>
      <c r="H23796" s="77">
        <f>M23796+Q23796</f>
        <v>0</v>
      </c>
      <c r="I23796" s="77">
        <f>SUM(J23796:N23796)</f>
        <v>0</v>
      </c>
      <c r="J23796" s="78"/>
      <c r="K23796" s="78"/>
      <c r="L23796" s="77"/>
      <c r="M23796" s="77"/>
      <c r="N23796" s="77"/>
      <c r="O23796" s="78"/>
      <c r="P23796" s="310"/>
    </row>
    <row r="23797" spans="1:16" s="3" customFormat="1" ht="15" hidden="1" customHeight="1">
      <c r="A23797" s="75"/>
      <c r="B23797" s="75"/>
      <c r="C23797" s="76"/>
      <c r="D23797" s="75" t="s">
        <v>361</v>
      </c>
      <c r="E23797" s="78"/>
      <c r="F23797" s="77">
        <f t="shared" si="15590"/>
        <v>0</v>
      </c>
      <c r="G23797" s="77">
        <f>J23797+P23797</f>
        <v>0</v>
      </c>
      <c r="H23797" s="77">
        <f>M23797+Q23797</f>
        <v>0</v>
      </c>
      <c r="I23797" s="77">
        <f>SUM(J23797:N23797)</f>
        <v>0</v>
      </c>
      <c r="J23797" s="78"/>
      <c r="K23797" s="78"/>
      <c r="L23797" s="77"/>
      <c r="M23797" s="77"/>
      <c r="N23797" s="77"/>
      <c r="O23797" s="78"/>
      <c r="P23797" s="310"/>
    </row>
    <row r="23798" spans="1:16" s="3" customFormat="1" ht="15" hidden="1" customHeight="1">
      <c r="A23798" s="123"/>
      <c r="B23798" s="123"/>
      <c r="C23798" s="129"/>
      <c r="D23798" s="123" t="s">
        <v>362</v>
      </c>
      <c r="E23798" s="92"/>
      <c r="F23798" s="91">
        <f t="shared" si="15590"/>
        <v>0</v>
      </c>
      <c r="G23798" s="91">
        <f>J23798+P23798</f>
        <v>0</v>
      </c>
      <c r="H23798" s="91">
        <f>M23798+Q23798</f>
        <v>0</v>
      </c>
      <c r="I23798" s="91">
        <f>SUM(J23798:N23798)</f>
        <v>0</v>
      </c>
      <c r="J23798" s="92"/>
      <c r="K23798" s="92"/>
      <c r="L23798" s="91"/>
      <c r="M23798" s="91"/>
      <c r="N23798" s="91"/>
      <c r="O23798" s="92"/>
      <c r="P23798" s="310"/>
    </row>
    <row r="23799" spans="1:16" s="6" customFormat="1" ht="15" hidden="1" customHeight="1">
      <c r="A23799" s="151"/>
      <c r="B23799" s="151"/>
      <c r="C23799" s="152">
        <v>9050</v>
      </c>
      <c r="D23799" s="151"/>
      <c r="E23799" s="142"/>
      <c r="F23799" s="154">
        <f t="shared" ref="F23799:O23799" si="15591">SUM(F23800:F23814)</f>
        <v>0</v>
      </c>
      <c r="G23799" s="154">
        <f t="shared" ref="G23799:H23799" si="15592">SUM(G23800:G23814)</f>
        <v>0</v>
      </c>
      <c r="H23799" s="154">
        <f t="shared" si="15592"/>
        <v>0</v>
      </c>
      <c r="I23799" s="154">
        <f t="shared" si="15591"/>
        <v>0</v>
      </c>
      <c r="J23799" s="154">
        <f t="shared" si="15591"/>
        <v>0</v>
      </c>
      <c r="K23799" s="154">
        <f t="shared" ref="K23799:L23799" si="15593">SUM(K23800:K23814)</f>
        <v>0</v>
      </c>
      <c r="L23799" s="154">
        <f t="shared" si="15593"/>
        <v>0</v>
      </c>
      <c r="M23799" s="154">
        <f t="shared" si="15591"/>
        <v>0</v>
      </c>
      <c r="N23799" s="154">
        <f t="shared" si="15591"/>
        <v>0</v>
      </c>
      <c r="O23799" s="154">
        <f t="shared" si="15591"/>
        <v>0</v>
      </c>
      <c r="P23799" s="309"/>
    </row>
    <row r="23800" spans="1:16" s="306" customFormat="1" ht="15" hidden="1" customHeight="1">
      <c r="A23800" s="80"/>
      <c r="B23800" s="80"/>
      <c r="C23800" s="81"/>
      <c r="D23800" s="80" t="s">
        <v>363</v>
      </c>
      <c r="E23800" s="84"/>
      <c r="F23800" s="83">
        <f t="shared" ref="F23800:F23814" si="15594">I23800+O23800</f>
        <v>0</v>
      </c>
      <c r="G23800" s="83">
        <f t="shared" ref="G23800:G23814" si="15595">J23800+P23800</f>
        <v>0</v>
      </c>
      <c r="H23800" s="83">
        <f t="shared" ref="H23800:H23814" si="15596">M23800+Q23800</f>
        <v>0</v>
      </c>
      <c r="I23800" s="83">
        <f t="shared" ref="I23800:I23814" si="15597">SUM(J23800:N23800)</f>
        <v>0</v>
      </c>
      <c r="J23800" s="84"/>
      <c r="K23800" s="84"/>
      <c r="L23800" s="83"/>
      <c r="M23800" s="83"/>
      <c r="N23800" s="83"/>
      <c r="O23800" s="84"/>
      <c r="P23800" s="319"/>
    </row>
    <row r="23801" spans="1:16" s="3" customFormat="1" ht="15" hidden="1" customHeight="1">
      <c r="A23801" s="75"/>
      <c r="B23801" s="75"/>
      <c r="C23801" s="76"/>
      <c r="D23801" s="75" t="s">
        <v>364</v>
      </c>
      <c r="E23801" s="78"/>
      <c r="F23801" s="77">
        <f t="shared" si="15594"/>
        <v>0</v>
      </c>
      <c r="G23801" s="77">
        <f t="shared" si="15595"/>
        <v>0</v>
      </c>
      <c r="H23801" s="77">
        <f t="shared" si="15596"/>
        <v>0</v>
      </c>
      <c r="I23801" s="77">
        <f t="shared" si="15597"/>
        <v>0</v>
      </c>
      <c r="J23801" s="78"/>
      <c r="K23801" s="78"/>
      <c r="L23801" s="77"/>
      <c r="M23801" s="77"/>
      <c r="N23801" s="77"/>
      <c r="O23801" s="78"/>
      <c r="P23801" s="310"/>
    </row>
    <row r="23802" spans="1:16" s="3" customFormat="1" ht="15" hidden="1" customHeight="1">
      <c r="A23802" s="75"/>
      <c r="B23802" s="75"/>
      <c r="C23802" s="76"/>
      <c r="D23802" s="75" t="s">
        <v>365</v>
      </c>
      <c r="E23802" s="78"/>
      <c r="F23802" s="77">
        <f t="shared" si="15594"/>
        <v>0</v>
      </c>
      <c r="G23802" s="77">
        <f t="shared" si="15595"/>
        <v>0</v>
      </c>
      <c r="H23802" s="77">
        <f t="shared" si="15596"/>
        <v>0</v>
      </c>
      <c r="I23802" s="77">
        <f t="shared" si="15597"/>
        <v>0</v>
      </c>
      <c r="J23802" s="78"/>
      <c r="K23802" s="78"/>
      <c r="L23802" s="77"/>
      <c r="M23802" s="77"/>
      <c r="N23802" s="77"/>
      <c r="O23802" s="78"/>
      <c r="P23802" s="310"/>
    </row>
    <row r="23803" spans="1:16" s="3" customFormat="1" ht="15" hidden="1" customHeight="1">
      <c r="A23803" s="75"/>
      <c r="B23803" s="75"/>
      <c r="C23803" s="76"/>
      <c r="D23803" s="75" t="s">
        <v>366</v>
      </c>
      <c r="E23803" s="78"/>
      <c r="F23803" s="77">
        <f t="shared" si="15594"/>
        <v>0</v>
      </c>
      <c r="G23803" s="77">
        <f t="shared" si="15595"/>
        <v>0</v>
      </c>
      <c r="H23803" s="77">
        <f t="shared" si="15596"/>
        <v>0</v>
      </c>
      <c r="I23803" s="77">
        <f t="shared" si="15597"/>
        <v>0</v>
      </c>
      <c r="J23803" s="78"/>
      <c r="K23803" s="78"/>
      <c r="L23803" s="77"/>
      <c r="M23803" s="77"/>
      <c r="N23803" s="77"/>
      <c r="O23803" s="78"/>
      <c r="P23803" s="310"/>
    </row>
    <row r="23804" spans="1:16" s="3" customFormat="1" ht="15" hidden="1" customHeight="1">
      <c r="A23804" s="75"/>
      <c r="B23804" s="75"/>
      <c r="C23804" s="76"/>
      <c r="D23804" s="75" t="s">
        <v>367</v>
      </c>
      <c r="E23804" s="78"/>
      <c r="F23804" s="77">
        <f t="shared" si="15594"/>
        <v>0</v>
      </c>
      <c r="G23804" s="77">
        <f t="shared" si="15595"/>
        <v>0</v>
      </c>
      <c r="H23804" s="77">
        <f t="shared" si="15596"/>
        <v>0</v>
      </c>
      <c r="I23804" s="77">
        <f t="shared" si="15597"/>
        <v>0</v>
      </c>
      <c r="J23804" s="78"/>
      <c r="K23804" s="78"/>
      <c r="L23804" s="77"/>
      <c r="M23804" s="77"/>
      <c r="N23804" s="77"/>
      <c r="O23804" s="78"/>
      <c r="P23804" s="310"/>
    </row>
    <row r="23805" spans="1:16" s="3" customFormat="1" ht="15" hidden="1" customHeight="1">
      <c r="A23805" s="75"/>
      <c r="B23805" s="75"/>
      <c r="C23805" s="76"/>
      <c r="D23805" s="75" t="s">
        <v>368</v>
      </c>
      <c r="E23805" s="78"/>
      <c r="F23805" s="77">
        <f t="shared" si="15594"/>
        <v>0</v>
      </c>
      <c r="G23805" s="77">
        <f t="shared" si="15595"/>
        <v>0</v>
      </c>
      <c r="H23805" s="77">
        <f t="shared" si="15596"/>
        <v>0</v>
      </c>
      <c r="I23805" s="77">
        <f t="shared" si="15597"/>
        <v>0</v>
      </c>
      <c r="J23805" s="78"/>
      <c r="K23805" s="78"/>
      <c r="L23805" s="77"/>
      <c r="M23805" s="77"/>
      <c r="N23805" s="77"/>
      <c r="O23805" s="78"/>
      <c r="P23805" s="310"/>
    </row>
    <row r="23806" spans="1:16" s="3" customFormat="1" ht="15" hidden="1" customHeight="1">
      <c r="A23806" s="75"/>
      <c r="B23806" s="75"/>
      <c r="C23806" s="76"/>
      <c r="D23806" s="75" t="s">
        <v>369</v>
      </c>
      <c r="E23806" s="78"/>
      <c r="F23806" s="77">
        <f t="shared" si="15594"/>
        <v>0</v>
      </c>
      <c r="G23806" s="77">
        <f t="shared" si="15595"/>
        <v>0</v>
      </c>
      <c r="H23806" s="77">
        <f t="shared" si="15596"/>
        <v>0</v>
      </c>
      <c r="I23806" s="77">
        <f t="shared" si="15597"/>
        <v>0</v>
      </c>
      <c r="J23806" s="78"/>
      <c r="K23806" s="78"/>
      <c r="L23806" s="77"/>
      <c r="M23806" s="77"/>
      <c r="N23806" s="77"/>
      <c r="O23806" s="78"/>
      <c r="P23806" s="310"/>
    </row>
    <row r="23807" spans="1:16" s="3" customFormat="1" ht="15" hidden="1" customHeight="1">
      <c r="A23807" s="75"/>
      <c r="B23807" s="75"/>
      <c r="C23807" s="76"/>
      <c r="D23807" s="75" t="s">
        <v>370</v>
      </c>
      <c r="E23807" s="78"/>
      <c r="F23807" s="77">
        <f t="shared" si="15594"/>
        <v>0</v>
      </c>
      <c r="G23807" s="77">
        <f t="shared" si="15595"/>
        <v>0</v>
      </c>
      <c r="H23807" s="77">
        <f t="shared" si="15596"/>
        <v>0</v>
      </c>
      <c r="I23807" s="77">
        <f t="shared" si="15597"/>
        <v>0</v>
      </c>
      <c r="J23807" s="78"/>
      <c r="K23807" s="78"/>
      <c r="L23807" s="77"/>
      <c r="M23807" s="77"/>
      <c r="N23807" s="77"/>
      <c r="O23807" s="78"/>
      <c r="P23807" s="310"/>
    </row>
    <row r="23808" spans="1:16" s="3" customFormat="1" ht="15" hidden="1" customHeight="1">
      <c r="A23808" s="123"/>
      <c r="B23808" s="123"/>
      <c r="C23808" s="129"/>
      <c r="D23808" s="123" t="s">
        <v>371</v>
      </c>
      <c r="E23808" s="92"/>
      <c r="F23808" s="91">
        <f t="shared" si="15594"/>
        <v>0</v>
      </c>
      <c r="G23808" s="91">
        <f t="shared" si="15595"/>
        <v>0</v>
      </c>
      <c r="H23808" s="91">
        <f t="shared" si="15596"/>
        <v>0</v>
      </c>
      <c r="I23808" s="91">
        <f t="shared" si="15597"/>
        <v>0</v>
      </c>
      <c r="J23808" s="92"/>
      <c r="K23808" s="92"/>
      <c r="L23808" s="91"/>
      <c r="M23808" s="91"/>
      <c r="N23808" s="91"/>
      <c r="O23808" s="92"/>
      <c r="P23808" s="310"/>
    </row>
    <row r="23809" spans="1:16" s="6" customFormat="1" ht="15" hidden="1" customHeight="1">
      <c r="A23809" s="140"/>
      <c r="B23809" s="140"/>
      <c r="C23809" s="141"/>
      <c r="D23809" s="140" t="s">
        <v>372</v>
      </c>
      <c r="E23809" s="142"/>
      <c r="F23809" s="143">
        <f t="shared" si="15594"/>
        <v>0</v>
      </c>
      <c r="G23809" s="143">
        <f t="shared" si="15595"/>
        <v>0</v>
      </c>
      <c r="H23809" s="143">
        <f t="shared" si="15596"/>
        <v>0</v>
      </c>
      <c r="I23809" s="143">
        <f t="shared" si="15597"/>
        <v>0</v>
      </c>
      <c r="J23809" s="144"/>
      <c r="K23809" s="144"/>
      <c r="L23809" s="143"/>
      <c r="M23809" s="143"/>
      <c r="N23809" s="143"/>
      <c r="O23809" s="144"/>
      <c r="P23809" s="309"/>
    </row>
    <row r="23810" spans="1:16" s="3" customFormat="1" ht="15" hidden="1" customHeight="1">
      <c r="A23810" s="80"/>
      <c r="B23810" s="80"/>
      <c r="C23810" s="81"/>
      <c r="D23810" s="80" t="s">
        <v>373</v>
      </c>
      <c r="E23810" s="84"/>
      <c r="F23810" s="83">
        <f t="shared" si="15594"/>
        <v>0</v>
      </c>
      <c r="G23810" s="83">
        <f t="shared" si="15595"/>
        <v>0</v>
      </c>
      <c r="H23810" s="83">
        <f t="shared" si="15596"/>
        <v>0</v>
      </c>
      <c r="I23810" s="83">
        <f t="shared" si="15597"/>
        <v>0</v>
      </c>
      <c r="J23810" s="84"/>
      <c r="K23810" s="84"/>
      <c r="L23810" s="83"/>
      <c r="M23810" s="83"/>
      <c r="N23810" s="83"/>
      <c r="O23810" s="84"/>
      <c r="P23810" s="310"/>
    </row>
    <row r="23811" spans="1:16" s="3" customFormat="1" ht="15" hidden="1" customHeight="1">
      <c r="A23811" s="75"/>
      <c r="B23811" s="75"/>
      <c r="C23811" s="76"/>
      <c r="D23811" s="75" t="s">
        <v>374</v>
      </c>
      <c r="E23811" s="78"/>
      <c r="F23811" s="77">
        <f t="shared" si="15594"/>
        <v>0</v>
      </c>
      <c r="G23811" s="77">
        <f t="shared" si="15595"/>
        <v>0</v>
      </c>
      <c r="H23811" s="77">
        <f t="shared" si="15596"/>
        <v>0</v>
      </c>
      <c r="I23811" s="77">
        <f t="shared" si="15597"/>
        <v>0</v>
      </c>
      <c r="J23811" s="78"/>
      <c r="K23811" s="78"/>
      <c r="L23811" s="77"/>
      <c r="M23811" s="77"/>
      <c r="N23811" s="77"/>
      <c r="O23811" s="78"/>
      <c r="P23811" s="310"/>
    </row>
    <row r="23812" spans="1:16" s="3" customFormat="1" ht="15" hidden="1" customHeight="1">
      <c r="A23812" s="75"/>
      <c r="B23812" s="75"/>
      <c r="C23812" s="76"/>
      <c r="D23812" s="75" t="s">
        <v>375</v>
      </c>
      <c r="E23812" s="78"/>
      <c r="F23812" s="77">
        <f t="shared" si="15594"/>
        <v>0</v>
      </c>
      <c r="G23812" s="77">
        <f t="shared" si="15595"/>
        <v>0</v>
      </c>
      <c r="H23812" s="77">
        <f t="shared" si="15596"/>
        <v>0</v>
      </c>
      <c r="I23812" s="77">
        <f t="shared" si="15597"/>
        <v>0</v>
      </c>
      <c r="J23812" s="78"/>
      <c r="K23812" s="78"/>
      <c r="L23812" s="77"/>
      <c r="M23812" s="77"/>
      <c r="N23812" s="77"/>
      <c r="O23812" s="78"/>
      <c r="P23812" s="310"/>
    </row>
    <row r="23813" spans="1:16" s="3" customFormat="1" ht="15" hidden="1" customHeight="1">
      <c r="A23813" s="75"/>
      <c r="B23813" s="75"/>
      <c r="C23813" s="76"/>
      <c r="D23813" s="75" t="s">
        <v>376</v>
      </c>
      <c r="E23813" s="78"/>
      <c r="F23813" s="77">
        <f t="shared" si="15594"/>
        <v>0</v>
      </c>
      <c r="G23813" s="77">
        <f t="shared" si="15595"/>
        <v>0</v>
      </c>
      <c r="H23813" s="77">
        <f t="shared" si="15596"/>
        <v>0</v>
      </c>
      <c r="I23813" s="77">
        <f t="shared" si="15597"/>
        <v>0</v>
      </c>
      <c r="J23813" s="78"/>
      <c r="K23813" s="78"/>
      <c r="L23813" s="77"/>
      <c r="M23813" s="77"/>
      <c r="N23813" s="77"/>
      <c r="O23813" s="78"/>
      <c r="P23813" s="310"/>
    </row>
    <row r="23814" spans="1:16" s="3" customFormat="1" ht="15" hidden="1" customHeight="1">
      <c r="A23814" s="75"/>
      <c r="B23814" s="75"/>
      <c r="C23814" s="76"/>
      <c r="D23814" s="75" t="s">
        <v>377</v>
      </c>
      <c r="E23814" s="78"/>
      <c r="F23814" s="77">
        <f t="shared" si="15594"/>
        <v>0</v>
      </c>
      <c r="G23814" s="77">
        <f t="shared" si="15595"/>
        <v>0</v>
      </c>
      <c r="H23814" s="77">
        <f t="shared" si="15596"/>
        <v>0</v>
      </c>
      <c r="I23814" s="77">
        <f t="shared" si="15597"/>
        <v>0</v>
      </c>
      <c r="J23814" s="78"/>
      <c r="K23814" s="78"/>
      <c r="L23814" s="77"/>
      <c r="M23814" s="77"/>
      <c r="N23814" s="77"/>
      <c r="O23814" s="78"/>
      <c r="P23814" s="310"/>
    </row>
    <row r="23815" spans="1:16" s="6" customFormat="1" ht="15" hidden="1" customHeight="1">
      <c r="A23815" s="8"/>
      <c r="B23815" s="8"/>
      <c r="C23815" s="41">
        <v>9100</v>
      </c>
      <c r="D23815" s="8"/>
      <c r="E23815" s="43"/>
      <c r="F23815" s="43">
        <f t="shared" ref="F23815:O23815" si="15598">SUM(F23816:F23835)</f>
        <v>0</v>
      </c>
      <c r="G23815" s="43">
        <f t="shared" ref="G23815:H23815" si="15599">SUM(G23816:G23835)</f>
        <v>0</v>
      </c>
      <c r="H23815" s="43">
        <f t="shared" si="15599"/>
        <v>0</v>
      </c>
      <c r="I23815" s="43">
        <f t="shared" si="15598"/>
        <v>0</v>
      </c>
      <c r="J23815" s="43">
        <f t="shared" si="15598"/>
        <v>0</v>
      </c>
      <c r="K23815" s="43">
        <f t="shared" ref="K23815:L23815" si="15600">SUM(K23816:K23835)</f>
        <v>0</v>
      </c>
      <c r="L23815" s="43">
        <f t="shared" si="15600"/>
        <v>0</v>
      </c>
      <c r="M23815" s="43">
        <f t="shared" si="15598"/>
        <v>0</v>
      </c>
      <c r="N23815" s="43">
        <f t="shared" si="15598"/>
        <v>0</v>
      </c>
      <c r="O23815" s="43">
        <f t="shared" si="15598"/>
        <v>0</v>
      </c>
      <c r="P23815" s="309"/>
    </row>
    <row r="23816" spans="1:16" s="306" customFormat="1" ht="15" hidden="1" customHeight="1">
      <c r="A23816" s="75"/>
      <c r="B23816" s="75"/>
      <c r="C23816" s="76"/>
      <c r="D23816" s="75" t="s">
        <v>378</v>
      </c>
      <c r="E23816" s="78"/>
      <c r="F23816" s="77">
        <f t="shared" ref="F23816:F23835" si="15601">I23816+O23816</f>
        <v>0</v>
      </c>
      <c r="G23816" s="77">
        <f t="shared" ref="G23816:G23835" si="15602">J23816+P23816</f>
        <v>0</v>
      </c>
      <c r="H23816" s="77">
        <f t="shared" ref="H23816:H23835" si="15603">M23816+Q23816</f>
        <v>0</v>
      </c>
      <c r="I23816" s="77">
        <f t="shared" ref="I23816:I23835" si="15604">SUM(J23816:N23816)</f>
        <v>0</v>
      </c>
      <c r="J23816" s="78"/>
      <c r="K23816" s="78"/>
      <c r="L23816" s="77"/>
      <c r="M23816" s="77"/>
      <c r="N23816" s="77"/>
      <c r="O23816" s="78"/>
      <c r="P23816" s="319"/>
    </row>
    <row r="23817" spans="1:16" s="3" customFormat="1" ht="15" hidden="1" customHeight="1">
      <c r="A23817" s="75"/>
      <c r="B23817" s="75"/>
      <c r="C23817" s="76"/>
      <c r="D23817" s="75" t="s">
        <v>379</v>
      </c>
      <c r="E23817" s="78"/>
      <c r="F23817" s="77">
        <f t="shared" si="15601"/>
        <v>0</v>
      </c>
      <c r="G23817" s="77">
        <f t="shared" si="15602"/>
        <v>0</v>
      </c>
      <c r="H23817" s="77">
        <f t="shared" si="15603"/>
        <v>0</v>
      </c>
      <c r="I23817" s="77">
        <f t="shared" si="15604"/>
        <v>0</v>
      </c>
      <c r="J23817" s="78"/>
      <c r="K23817" s="78"/>
      <c r="L23817" s="77"/>
      <c r="M23817" s="77"/>
      <c r="N23817" s="77"/>
      <c r="O23817" s="78"/>
      <c r="P23817" s="310"/>
    </row>
    <row r="23818" spans="1:16" s="3" customFormat="1" ht="15" hidden="1" customHeight="1">
      <c r="A23818" s="75"/>
      <c r="B23818" s="75"/>
      <c r="C23818" s="76"/>
      <c r="D23818" s="75" t="s">
        <v>380</v>
      </c>
      <c r="E23818" s="78"/>
      <c r="F23818" s="77">
        <f t="shared" si="15601"/>
        <v>0</v>
      </c>
      <c r="G23818" s="77">
        <f t="shared" si="15602"/>
        <v>0</v>
      </c>
      <c r="H23818" s="77">
        <f t="shared" si="15603"/>
        <v>0</v>
      </c>
      <c r="I23818" s="77">
        <f t="shared" si="15604"/>
        <v>0</v>
      </c>
      <c r="J23818" s="78"/>
      <c r="K23818" s="78"/>
      <c r="L23818" s="77"/>
      <c r="M23818" s="77"/>
      <c r="N23818" s="77"/>
      <c r="O23818" s="78"/>
      <c r="P23818" s="310"/>
    </row>
    <row r="23819" spans="1:16" s="3" customFormat="1" ht="15" hidden="1" customHeight="1">
      <c r="A23819" s="75"/>
      <c r="B23819" s="75"/>
      <c r="C23819" s="76"/>
      <c r="D23819" s="75" t="s">
        <v>381</v>
      </c>
      <c r="E23819" s="78"/>
      <c r="F23819" s="77">
        <f t="shared" si="15601"/>
        <v>0</v>
      </c>
      <c r="G23819" s="77">
        <f t="shared" si="15602"/>
        <v>0</v>
      </c>
      <c r="H23819" s="77">
        <f t="shared" si="15603"/>
        <v>0</v>
      </c>
      <c r="I23819" s="77">
        <f t="shared" si="15604"/>
        <v>0</v>
      </c>
      <c r="J23819" s="78"/>
      <c r="K23819" s="78"/>
      <c r="L23819" s="77"/>
      <c r="M23819" s="77"/>
      <c r="N23819" s="77"/>
      <c r="O23819" s="78"/>
      <c r="P23819" s="310"/>
    </row>
    <row r="23820" spans="1:16" s="3" customFormat="1" ht="15" hidden="1" customHeight="1">
      <c r="A23820" s="75"/>
      <c r="B23820" s="75"/>
      <c r="C23820" s="76"/>
      <c r="D23820" s="75" t="s">
        <v>382</v>
      </c>
      <c r="E23820" s="78"/>
      <c r="F23820" s="77">
        <f t="shared" si="15601"/>
        <v>0</v>
      </c>
      <c r="G23820" s="77">
        <f t="shared" si="15602"/>
        <v>0</v>
      </c>
      <c r="H23820" s="77">
        <f t="shared" si="15603"/>
        <v>0</v>
      </c>
      <c r="I23820" s="77">
        <f t="shared" si="15604"/>
        <v>0</v>
      </c>
      <c r="J23820" s="78"/>
      <c r="K23820" s="78"/>
      <c r="L23820" s="77"/>
      <c r="M23820" s="77"/>
      <c r="N23820" s="77"/>
      <c r="O23820" s="78"/>
      <c r="P23820" s="310"/>
    </row>
    <row r="23821" spans="1:16" s="3" customFormat="1" ht="15" hidden="1" customHeight="1">
      <c r="A23821" s="75"/>
      <c r="B23821" s="75"/>
      <c r="C23821" s="76"/>
      <c r="D23821" s="75" t="s">
        <v>383</v>
      </c>
      <c r="E23821" s="78"/>
      <c r="F23821" s="77">
        <f t="shared" si="15601"/>
        <v>0</v>
      </c>
      <c r="G23821" s="77">
        <f t="shared" si="15602"/>
        <v>0</v>
      </c>
      <c r="H23821" s="77">
        <f t="shared" si="15603"/>
        <v>0</v>
      </c>
      <c r="I23821" s="77">
        <f t="shared" si="15604"/>
        <v>0</v>
      </c>
      <c r="J23821" s="78"/>
      <c r="K23821" s="78"/>
      <c r="L23821" s="77"/>
      <c r="M23821" s="77"/>
      <c r="N23821" s="77"/>
      <c r="O23821" s="78"/>
      <c r="P23821" s="310"/>
    </row>
    <row r="23822" spans="1:16" s="3" customFormat="1" ht="15" hidden="1" customHeight="1">
      <c r="A23822" s="75"/>
      <c r="B23822" s="75"/>
      <c r="C23822" s="76"/>
      <c r="D23822" s="75" t="s">
        <v>384</v>
      </c>
      <c r="E23822" s="78"/>
      <c r="F23822" s="77">
        <f t="shared" si="15601"/>
        <v>0</v>
      </c>
      <c r="G23822" s="77">
        <f t="shared" si="15602"/>
        <v>0</v>
      </c>
      <c r="H23822" s="77">
        <f t="shared" si="15603"/>
        <v>0</v>
      </c>
      <c r="I23822" s="77">
        <f t="shared" si="15604"/>
        <v>0</v>
      </c>
      <c r="J23822" s="78"/>
      <c r="K23822" s="78"/>
      <c r="L23822" s="77"/>
      <c r="M23822" s="77"/>
      <c r="N23822" s="77"/>
      <c r="O23822" s="78"/>
      <c r="P23822" s="310"/>
    </row>
    <row r="23823" spans="1:16" s="3" customFormat="1" ht="15" hidden="1" customHeight="1">
      <c r="A23823" s="75"/>
      <c r="B23823" s="75"/>
      <c r="C23823" s="76"/>
      <c r="D23823" s="75" t="s">
        <v>385</v>
      </c>
      <c r="E23823" s="78"/>
      <c r="F23823" s="77">
        <f t="shared" si="15601"/>
        <v>0</v>
      </c>
      <c r="G23823" s="77">
        <f t="shared" si="15602"/>
        <v>0</v>
      </c>
      <c r="H23823" s="77">
        <f t="shared" si="15603"/>
        <v>0</v>
      </c>
      <c r="I23823" s="77">
        <f t="shared" si="15604"/>
        <v>0</v>
      </c>
      <c r="J23823" s="78"/>
      <c r="K23823" s="78"/>
      <c r="L23823" s="77"/>
      <c r="M23823" s="77"/>
      <c r="N23823" s="77"/>
      <c r="O23823" s="78"/>
      <c r="P23823" s="310"/>
    </row>
    <row r="23824" spans="1:16" s="3" customFormat="1" ht="15" hidden="1" customHeight="1">
      <c r="A23824" s="75"/>
      <c r="B23824" s="75"/>
      <c r="C23824" s="76"/>
      <c r="D23824" s="75" t="s">
        <v>386</v>
      </c>
      <c r="E23824" s="78"/>
      <c r="F23824" s="77">
        <f t="shared" si="15601"/>
        <v>0</v>
      </c>
      <c r="G23824" s="77">
        <f t="shared" si="15602"/>
        <v>0</v>
      </c>
      <c r="H23824" s="77">
        <f t="shared" si="15603"/>
        <v>0</v>
      </c>
      <c r="I23824" s="77">
        <f t="shared" si="15604"/>
        <v>0</v>
      </c>
      <c r="J23824" s="78"/>
      <c r="K23824" s="78"/>
      <c r="L23824" s="77"/>
      <c r="M23824" s="77"/>
      <c r="N23824" s="77"/>
      <c r="O23824" s="78"/>
      <c r="P23824" s="310"/>
    </row>
    <row r="23825" spans="1:16" s="3" customFormat="1" ht="15" hidden="1" customHeight="1">
      <c r="A23825" s="75"/>
      <c r="B23825" s="75"/>
      <c r="C23825" s="76"/>
      <c r="D23825" s="75" t="s">
        <v>387</v>
      </c>
      <c r="E23825" s="78"/>
      <c r="F23825" s="77">
        <f t="shared" si="15601"/>
        <v>0</v>
      </c>
      <c r="G23825" s="77">
        <f t="shared" si="15602"/>
        <v>0</v>
      </c>
      <c r="H23825" s="77">
        <f t="shared" si="15603"/>
        <v>0</v>
      </c>
      <c r="I23825" s="77">
        <f t="shared" si="15604"/>
        <v>0</v>
      </c>
      <c r="J23825" s="78"/>
      <c r="K23825" s="78"/>
      <c r="L23825" s="77"/>
      <c r="M23825" s="77"/>
      <c r="N23825" s="77"/>
      <c r="O23825" s="78"/>
      <c r="P23825" s="310"/>
    </row>
    <row r="23826" spans="1:16" s="3" customFormat="1" ht="15" hidden="1" customHeight="1">
      <c r="A23826" s="75"/>
      <c r="B23826" s="75"/>
      <c r="C23826" s="76"/>
      <c r="D23826" s="75" t="s">
        <v>388</v>
      </c>
      <c r="E23826" s="78"/>
      <c r="F23826" s="77">
        <f t="shared" si="15601"/>
        <v>0</v>
      </c>
      <c r="G23826" s="77">
        <f t="shared" si="15602"/>
        <v>0</v>
      </c>
      <c r="H23826" s="77">
        <f t="shared" si="15603"/>
        <v>0</v>
      </c>
      <c r="I23826" s="77">
        <f t="shared" si="15604"/>
        <v>0</v>
      </c>
      <c r="J23826" s="78"/>
      <c r="K23826" s="78"/>
      <c r="L23826" s="77"/>
      <c r="M23826" s="77"/>
      <c r="N23826" s="77"/>
      <c r="O23826" s="78"/>
      <c r="P23826" s="310"/>
    </row>
    <row r="23827" spans="1:16" s="3" customFormat="1" ht="15" hidden="1" customHeight="1">
      <c r="A23827" s="75"/>
      <c r="B23827" s="75"/>
      <c r="C23827" s="76"/>
      <c r="D23827" s="75" t="s">
        <v>389</v>
      </c>
      <c r="E23827" s="78"/>
      <c r="F23827" s="77">
        <f t="shared" si="15601"/>
        <v>0</v>
      </c>
      <c r="G23827" s="77">
        <f t="shared" si="15602"/>
        <v>0</v>
      </c>
      <c r="H23827" s="77">
        <f t="shared" si="15603"/>
        <v>0</v>
      </c>
      <c r="I23827" s="77">
        <f t="shared" si="15604"/>
        <v>0</v>
      </c>
      <c r="J23827" s="78"/>
      <c r="K23827" s="78"/>
      <c r="L23827" s="77"/>
      <c r="M23827" s="77"/>
      <c r="N23827" s="77"/>
      <c r="O23827" s="78"/>
      <c r="P23827" s="310"/>
    </row>
    <row r="23828" spans="1:16" s="3" customFormat="1" ht="15" hidden="1" customHeight="1">
      <c r="A23828" s="75"/>
      <c r="B23828" s="75"/>
      <c r="C23828" s="76"/>
      <c r="D23828" s="75" t="s">
        <v>390</v>
      </c>
      <c r="E23828" s="78"/>
      <c r="F23828" s="77">
        <f t="shared" si="15601"/>
        <v>0</v>
      </c>
      <c r="G23828" s="77">
        <f t="shared" si="15602"/>
        <v>0</v>
      </c>
      <c r="H23828" s="77">
        <f t="shared" si="15603"/>
        <v>0</v>
      </c>
      <c r="I23828" s="77">
        <f t="shared" si="15604"/>
        <v>0</v>
      </c>
      <c r="J23828" s="78"/>
      <c r="K23828" s="78"/>
      <c r="L23828" s="77"/>
      <c r="M23828" s="77"/>
      <c r="N23828" s="77"/>
      <c r="O23828" s="78"/>
      <c r="P23828" s="310"/>
    </row>
    <row r="23829" spans="1:16" s="3" customFormat="1" ht="15" hidden="1" customHeight="1">
      <c r="A23829" s="75"/>
      <c r="B23829" s="75"/>
      <c r="C23829" s="76"/>
      <c r="D23829" s="75" t="s">
        <v>391</v>
      </c>
      <c r="E23829" s="78"/>
      <c r="F23829" s="77">
        <f t="shared" si="15601"/>
        <v>0</v>
      </c>
      <c r="G23829" s="77">
        <f t="shared" si="15602"/>
        <v>0</v>
      </c>
      <c r="H23829" s="77">
        <f t="shared" si="15603"/>
        <v>0</v>
      </c>
      <c r="I23829" s="77">
        <f t="shared" si="15604"/>
        <v>0</v>
      </c>
      <c r="J23829" s="78"/>
      <c r="K23829" s="78"/>
      <c r="L23829" s="77"/>
      <c r="M23829" s="77"/>
      <c r="N23829" s="77"/>
      <c r="O23829" s="78"/>
      <c r="P23829" s="310"/>
    </row>
    <row r="23830" spans="1:16" s="3" customFormat="1" ht="15" hidden="1" customHeight="1">
      <c r="A23830" s="75"/>
      <c r="B23830" s="75"/>
      <c r="C23830" s="76"/>
      <c r="D23830" s="75" t="s">
        <v>392</v>
      </c>
      <c r="E23830" s="78"/>
      <c r="F23830" s="77">
        <f t="shared" si="15601"/>
        <v>0</v>
      </c>
      <c r="G23830" s="77">
        <f t="shared" si="15602"/>
        <v>0</v>
      </c>
      <c r="H23830" s="77">
        <f t="shared" si="15603"/>
        <v>0</v>
      </c>
      <c r="I23830" s="77">
        <f t="shared" si="15604"/>
        <v>0</v>
      </c>
      <c r="J23830" s="78"/>
      <c r="K23830" s="78"/>
      <c r="L23830" s="77"/>
      <c r="M23830" s="77"/>
      <c r="N23830" s="77"/>
      <c r="O23830" s="78"/>
      <c r="P23830" s="310"/>
    </row>
    <row r="23831" spans="1:16" s="3" customFormat="1" ht="15" hidden="1" customHeight="1">
      <c r="A23831" s="75"/>
      <c r="B23831" s="75"/>
      <c r="C23831" s="76"/>
      <c r="D23831" s="75" t="s">
        <v>393</v>
      </c>
      <c r="E23831" s="78"/>
      <c r="F23831" s="77">
        <f t="shared" si="15601"/>
        <v>0</v>
      </c>
      <c r="G23831" s="77">
        <f t="shared" si="15602"/>
        <v>0</v>
      </c>
      <c r="H23831" s="77">
        <f t="shared" si="15603"/>
        <v>0</v>
      </c>
      <c r="I23831" s="77">
        <f t="shared" si="15604"/>
        <v>0</v>
      </c>
      <c r="J23831" s="78"/>
      <c r="K23831" s="78"/>
      <c r="L23831" s="77"/>
      <c r="M23831" s="77"/>
      <c r="N23831" s="77"/>
      <c r="O23831" s="78"/>
      <c r="P23831" s="310"/>
    </row>
    <row r="23832" spans="1:16" s="3" customFormat="1" ht="15" hidden="1" customHeight="1">
      <c r="A23832" s="75"/>
      <c r="B23832" s="75"/>
      <c r="C23832" s="76"/>
      <c r="D23832" s="75" t="s">
        <v>394</v>
      </c>
      <c r="E23832" s="78"/>
      <c r="F23832" s="77">
        <f t="shared" si="15601"/>
        <v>0</v>
      </c>
      <c r="G23832" s="77">
        <f t="shared" si="15602"/>
        <v>0</v>
      </c>
      <c r="H23832" s="77">
        <f t="shared" si="15603"/>
        <v>0</v>
      </c>
      <c r="I23832" s="77">
        <f t="shared" si="15604"/>
        <v>0</v>
      </c>
      <c r="J23832" s="78"/>
      <c r="K23832" s="78"/>
      <c r="L23832" s="77"/>
      <c r="M23832" s="77"/>
      <c r="N23832" s="77"/>
      <c r="O23832" s="78"/>
      <c r="P23832" s="310"/>
    </row>
    <row r="23833" spans="1:16" s="3" customFormat="1" ht="15" hidden="1" customHeight="1">
      <c r="A23833" s="75"/>
      <c r="B23833" s="75"/>
      <c r="C23833" s="76"/>
      <c r="D23833" s="75" t="s">
        <v>395</v>
      </c>
      <c r="E23833" s="78"/>
      <c r="F23833" s="77">
        <f t="shared" si="15601"/>
        <v>0</v>
      </c>
      <c r="G23833" s="77">
        <f t="shared" si="15602"/>
        <v>0</v>
      </c>
      <c r="H23833" s="77">
        <f t="shared" si="15603"/>
        <v>0</v>
      </c>
      <c r="I23833" s="77">
        <f t="shared" si="15604"/>
        <v>0</v>
      </c>
      <c r="J23833" s="78"/>
      <c r="K23833" s="78"/>
      <c r="L23833" s="77"/>
      <c r="M23833" s="77"/>
      <c r="N23833" s="77"/>
      <c r="O23833" s="78"/>
      <c r="P23833" s="310"/>
    </row>
    <row r="23834" spans="1:16" s="3" customFormat="1" ht="15" hidden="1" customHeight="1">
      <c r="A23834" s="75"/>
      <c r="B23834" s="75"/>
      <c r="C23834" s="76"/>
      <c r="D23834" s="75" t="s">
        <v>396</v>
      </c>
      <c r="E23834" s="78"/>
      <c r="F23834" s="77">
        <f t="shared" si="15601"/>
        <v>0</v>
      </c>
      <c r="G23834" s="77">
        <f t="shared" si="15602"/>
        <v>0</v>
      </c>
      <c r="H23834" s="77">
        <f t="shared" si="15603"/>
        <v>0</v>
      </c>
      <c r="I23834" s="77">
        <f t="shared" si="15604"/>
        <v>0</v>
      </c>
      <c r="J23834" s="78"/>
      <c r="K23834" s="78"/>
      <c r="L23834" s="77"/>
      <c r="M23834" s="77"/>
      <c r="N23834" s="77"/>
      <c r="O23834" s="78"/>
      <c r="P23834" s="310"/>
    </row>
    <row r="23835" spans="1:16" s="3" customFormat="1" ht="15" hidden="1" customHeight="1">
      <c r="A23835" s="75"/>
      <c r="B23835" s="75"/>
      <c r="C23835" s="76"/>
      <c r="D23835" s="75" t="s">
        <v>397</v>
      </c>
      <c r="E23835" s="78"/>
      <c r="F23835" s="77">
        <f t="shared" si="15601"/>
        <v>0</v>
      </c>
      <c r="G23835" s="77">
        <f t="shared" si="15602"/>
        <v>0</v>
      </c>
      <c r="H23835" s="77">
        <f t="shared" si="15603"/>
        <v>0</v>
      </c>
      <c r="I23835" s="77">
        <f t="shared" si="15604"/>
        <v>0</v>
      </c>
      <c r="J23835" s="78"/>
      <c r="K23835" s="78"/>
      <c r="L23835" s="77"/>
      <c r="M23835" s="77"/>
      <c r="N23835" s="77"/>
      <c r="O23835" s="78"/>
      <c r="P23835" s="310"/>
    </row>
    <row r="23836" spans="1:16" s="6" customFormat="1" ht="15" hidden="1" customHeight="1">
      <c r="A23836" s="8"/>
      <c r="B23836" s="8"/>
      <c r="C23836" s="41">
        <v>9200</v>
      </c>
      <c r="D23836" s="8"/>
      <c r="E23836" s="43"/>
      <c r="F23836" s="40">
        <f t="shared" ref="F23836:O23836" si="15605">SUM(F23837:F23841)</f>
        <v>0</v>
      </c>
      <c r="G23836" s="40">
        <f t="shared" ref="G23836:H23836" si="15606">SUM(G23837:G23841)</f>
        <v>0</v>
      </c>
      <c r="H23836" s="40">
        <f t="shared" si="15606"/>
        <v>0</v>
      </c>
      <c r="I23836" s="40">
        <f t="shared" si="15605"/>
        <v>0</v>
      </c>
      <c r="J23836" s="40">
        <f t="shared" si="15605"/>
        <v>0</v>
      </c>
      <c r="K23836" s="40">
        <f t="shared" ref="K23836:L23836" si="15607">SUM(K23837:K23841)</f>
        <v>0</v>
      </c>
      <c r="L23836" s="40">
        <f t="shared" si="15607"/>
        <v>0</v>
      </c>
      <c r="M23836" s="40">
        <f t="shared" si="15605"/>
        <v>0</v>
      </c>
      <c r="N23836" s="40">
        <f t="shared" si="15605"/>
        <v>0</v>
      </c>
      <c r="O23836" s="40">
        <f t="shared" si="15605"/>
        <v>0</v>
      </c>
      <c r="P23836" s="309"/>
    </row>
    <row r="23837" spans="1:16" s="306" customFormat="1" ht="15" hidden="1" customHeight="1">
      <c r="A23837" s="75"/>
      <c r="B23837" s="75"/>
      <c r="C23837" s="76"/>
      <c r="D23837" s="75" t="s">
        <v>398</v>
      </c>
      <c r="E23837" s="78"/>
      <c r="F23837" s="77">
        <f t="shared" ref="F23837:F23841" si="15608">I23837+O23837</f>
        <v>0</v>
      </c>
      <c r="G23837" s="77">
        <f>J23837+P23837</f>
        <v>0</v>
      </c>
      <c r="H23837" s="77">
        <f>M23837+Q23837</f>
        <v>0</v>
      </c>
      <c r="I23837" s="77">
        <f>SUM(J23837:N23837)</f>
        <v>0</v>
      </c>
      <c r="J23837" s="78"/>
      <c r="K23837" s="78"/>
      <c r="L23837" s="77"/>
      <c r="M23837" s="77"/>
      <c r="N23837" s="77"/>
      <c r="O23837" s="78"/>
      <c r="P23837" s="319"/>
    </row>
    <row r="23838" spans="1:16" s="3" customFormat="1" ht="15" hidden="1" customHeight="1">
      <c r="A23838" s="75"/>
      <c r="B23838" s="75"/>
      <c r="C23838" s="76"/>
      <c r="D23838" s="75" t="s">
        <v>399</v>
      </c>
      <c r="E23838" s="78"/>
      <c r="F23838" s="77">
        <f t="shared" si="15608"/>
        <v>0</v>
      </c>
      <c r="G23838" s="77">
        <f>J23838+P23838</f>
        <v>0</v>
      </c>
      <c r="H23838" s="77">
        <f>M23838+Q23838</f>
        <v>0</v>
      </c>
      <c r="I23838" s="77">
        <f>SUM(J23838:N23838)</f>
        <v>0</v>
      </c>
      <c r="J23838" s="78"/>
      <c r="K23838" s="78"/>
      <c r="L23838" s="77"/>
      <c r="M23838" s="77"/>
      <c r="N23838" s="77"/>
      <c r="O23838" s="78"/>
      <c r="P23838" s="310"/>
    </row>
    <row r="23839" spans="1:16" s="3" customFormat="1" ht="15" hidden="1" customHeight="1">
      <c r="A23839" s="75"/>
      <c r="B23839" s="75"/>
      <c r="C23839" s="76"/>
      <c r="D23839" s="75" t="s">
        <v>400</v>
      </c>
      <c r="E23839" s="78"/>
      <c r="F23839" s="77">
        <f t="shared" si="15608"/>
        <v>0</v>
      </c>
      <c r="G23839" s="77">
        <f>J23839+P23839</f>
        <v>0</v>
      </c>
      <c r="H23839" s="77">
        <f>M23839+Q23839</f>
        <v>0</v>
      </c>
      <c r="I23839" s="77">
        <f>SUM(J23839:N23839)</f>
        <v>0</v>
      </c>
      <c r="J23839" s="78"/>
      <c r="K23839" s="78"/>
      <c r="L23839" s="77"/>
      <c r="M23839" s="77"/>
      <c r="N23839" s="77"/>
      <c r="O23839" s="78"/>
      <c r="P23839" s="310"/>
    </row>
    <row r="23840" spans="1:16" s="3" customFormat="1" ht="15" hidden="1" customHeight="1">
      <c r="A23840" s="75"/>
      <c r="B23840" s="75"/>
      <c r="C23840" s="76"/>
      <c r="D23840" s="75" t="s">
        <v>401</v>
      </c>
      <c r="E23840" s="78"/>
      <c r="F23840" s="77">
        <f t="shared" si="15608"/>
        <v>0</v>
      </c>
      <c r="G23840" s="77">
        <f>J23840+P23840</f>
        <v>0</v>
      </c>
      <c r="H23840" s="77">
        <f>M23840+Q23840</f>
        <v>0</v>
      </c>
      <c r="I23840" s="77">
        <f>SUM(J23840:N23840)</f>
        <v>0</v>
      </c>
      <c r="J23840" s="78"/>
      <c r="K23840" s="78"/>
      <c r="L23840" s="77"/>
      <c r="M23840" s="77"/>
      <c r="N23840" s="77"/>
      <c r="O23840" s="78"/>
      <c r="P23840" s="310"/>
    </row>
    <row r="23841" spans="1:16" s="3" customFormat="1" ht="15" hidden="1" customHeight="1">
      <c r="A23841" s="75"/>
      <c r="B23841" s="75"/>
      <c r="C23841" s="76"/>
      <c r="D23841" s="75" t="s">
        <v>402</v>
      </c>
      <c r="E23841" s="78"/>
      <c r="F23841" s="77">
        <f t="shared" si="15608"/>
        <v>0</v>
      </c>
      <c r="G23841" s="77">
        <f>J23841+P23841</f>
        <v>0</v>
      </c>
      <c r="H23841" s="77">
        <f>M23841+Q23841</f>
        <v>0</v>
      </c>
      <c r="I23841" s="77">
        <f>SUM(J23841:N23841)</f>
        <v>0</v>
      </c>
      <c r="J23841" s="78"/>
      <c r="K23841" s="78"/>
      <c r="L23841" s="77"/>
      <c r="M23841" s="77"/>
      <c r="N23841" s="77"/>
      <c r="O23841" s="78"/>
      <c r="P23841" s="310"/>
    </row>
    <row r="23842" spans="1:16" s="6" customFormat="1" ht="15" hidden="1" customHeight="1">
      <c r="A23842" s="8"/>
      <c r="B23842" s="8"/>
      <c r="C23842" s="41">
        <v>9250</v>
      </c>
      <c r="D23842" s="8"/>
      <c r="E23842" s="43"/>
      <c r="F23842" s="43">
        <f t="shared" ref="F23842:O23842" si="15609">SUM(F23843:F23848)</f>
        <v>0</v>
      </c>
      <c r="G23842" s="43">
        <f t="shared" ref="G23842:H23842" si="15610">SUM(G23843:G23848)</f>
        <v>0</v>
      </c>
      <c r="H23842" s="43">
        <f t="shared" si="15610"/>
        <v>0</v>
      </c>
      <c r="I23842" s="43">
        <f t="shared" si="15609"/>
        <v>0</v>
      </c>
      <c r="J23842" s="43">
        <f t="shared" si="15609"/>
        <v>0</v>
      </c>
      <c r="K23842" s="43">
        <f t="shared" ref="K23842:L23842" si="15611">SUM(K23843:K23848)</f>
        <v>0</v>
      </c>
      <c r="L23842" s="43">
        <f t="shared" si="15611"/>
        <v>0</v>
      </c>
      <c r="M23842" s="43">
        <f t="shared" si="15609"/>
        <v>0</v>
      </c>
      <c r="N23842" s="43">
        <f t="shared" si="15609"/>
        <v>0</v>
      </c>
      <c r="O23842" s="43">
        <f t="shared" si="15609"/>
        <v>0</v>
      </c>
      <c r="P23842" s="309"/>
    </row>
    <row r="23843" spans="1:16" s="306" customFormat="1" ht="15" hidden="1" customHeight="1">
      <c r="A23843" s="75"/>
      <c r="B23843" s="75"/>
      <c r="C23843" s="76"/>
      <c r="D23843" s="75" t="s">
        <v>403</v>
      </c>
      <c r="E23843" s="78"/>
      <c r="F23843" s="77">
        <f t="shared" ref="F23843:F23848" si="15612">I23843+O23843</f>
        <v>0</v>
      </c>
      <c r="G23843" s="77">
        <f t="shared" ref="G23843:G23848" si="15613">J23843+P23843</f>
        <v>0</v>
      </c>
      <c r="H23843" s="77">
        <f t="shared" ref="H23843:H23848" si="15614">M23843+Q23843</f>
        <v>0</v>
      </c>
      <c r="I23843" s="77">
        <f t="shared" ref="I23843:I23848" si="15615">SUM(J23843:N23843)</f>
        <v>0</v>
      </c>
      <c r="J23843" s="78"/>
      <c r="K23843" s="78"/>
      <c r="L23843" s="77"/>
      <c r="M23843" s="77"/>
      <c r="N23843" s="77"/>
      <c r="O23843" s="78"/>
      <c r="P23843" s="319"/>
    </row>
    <row r="23844" spans="1:16" s="3" customFormat="1" ht="15" hidden="1" customHeight="1">
      <c r="A23844" s="75"/>
      <c r="B23844" s="75"/>
      <c r="C23844" s="76"/>
      <c r="D23844" s="75" t="s">
        <v>404</v>
      </c>
      <c r="E23844" s="78"/>
      <c r="F23844" s="77">
        <f t="shared" si="15612"/>
        <v>0</v>
      </c>
      <c r="G23844" s="77">
        <f t="shared" si="15613"/>
        <v>0</v>
      </c>
      <c r="H23844" s="77">
        <f t="shared" si="15614"/>
        <v>0</v>
      </c>
      <c r="I23844" s="77">
        <f t="shared" si="15615"/>
        <v>0</v>
      </c>
      <c r="J23844" s="78"/>
      <c r="K23844" s="78"/>
      <c r="L23844" s="77"/>
      <c r="M23844" s="77"/>
      <c r="N23844" s="77"/>
      <c r="O23844" s="78"/>
      <c r="P23844" s="310"/>
    </row>
    <row r="23845" spans="1:16" s="3" customFormat="1" ht="15" hidden="1" customHeight="1">
      <c r="A23845" s="75"/>
      <c r="B23845" s="75"/>
      <c r="C23845" s="76"/>
      <c r="D23845" s="75" t="s">
        <v>405</v>
      </c>
      <c r="E23845" s="78"/>
      <c r="F23845" s="77">
        <f t="shared" si="15612"/>
        <v>0</v>
      </c>
      <c r="G23845" s="77">
        <f t="shared" si="15613"/>
        <v>0</v>
      </c>
      <c r="H23845" s="77">
        <f t="shared" si="15614"/>
        <v>0</v>
      </c>
      <c r="I23845" s="77">
        <f t="shared" si="15615"/>
        <v>0</v>
      </c>
      <c r="J23845" s="78"/>
      <c r="K23845" s="78"/>
      <c r="L23845" s="77"/>
      <c r="M23845" s="77"/>
      <c r="N23845" s="77"/>
      <c r="O23845" s="78"/>
      <c r="P23845" s="310"/>
    </row>
    <row r="23846" spans="1:16" s="3" customFormat="1" ht="15" hidden="1" customHeight="1">
      <c r="A23846" s="75"/>
      <c r="B23846" s="75"/>
      <c r="C23846" s="76"/>
      <c r="D23846" s="75" t="s">
        <v>406</v>
      </c>
      <c r="E23846" s="78"/>
      <c r="F23846" s="77">
        <f t="shared" si="15612"/>
        <v>0</v>
      </c>
      <c r="G23846" s="77">
        <f t="shared" si="15613"/>
        <v>0</v>
      </c>
      <c r="H23846" s="77">
        <f t="shared" si="15614"/>
        <v>0</v>
      </c>
      <c r="I23846" s="77">
        <f t="shared" si="15615"/>
        <v>0</v>
      </c>
      <c r="J23846" s="78"/>
      <c r="K23846" s="78"/>
      <c r="L23846" s="77"/>
      <c r="M23846" s="77"/>
      <c r="N23846" s="77"/>
      <c r="O23846" s="78"/>
      <c r="P23846" s="310"/>
    </row>
    <row r="23847" spans="1:16" s="3" customFormat="1" ht="15" hidden="1" customHeight="1">
      <c r="A23847" s="75"/>
      <c r="B23847" s="75"/>
      <c r="C23847" s="76"/>
      <c r="D23847" s="75" t="s">
        <v>407</v>
      </c>
      <c r="E23847" s="78"/>
      <c r="F23847" s="77">
        <f t="shared" si="15612"/>
        <v>0</v>
      </c>
      <c r="G23847" s="77">
        <f t="shared" si="15613"/>
        <v>0</v>
      </c>
      <c r="H23847" s="77">
        <f t="shared" si="15614"/>
        <v>0</v>
      </c>
      <c r="I23847" s="77">
        <f t="shared" si="15615"/>
        <v>0</v>
      </c>
      <c r="J23847" s="78"/>
      <c r="K23847" s="78"/>
      <c r="L23847" s="77"/>
      <c r="M23847" s="77"/>
      <c r="N23847" s="77"/>
      <c r="O23847" s="78"/>
      <c r="P23847" s="310"/>
    </row>
    <row r="23848" spans="1:16" s="3" customFormat="1" ht="15" hidden="1" customHeight="1">
      <c r="A23848" s="75"/>
      <c r="B23848" s="75"/>
      <c r="C23848" s="76"/>
      <c r="D23848" s="75" t="s">
        <v>408</v>
      </c>
      <c r="E23848" s="78"/>
      <c r="F23848" s="77">
        <f t="shared" si="15612"/>
        <v>0</v>
      </c>
      <c r="G23848" s="77">
        <f t="shared" si="15613"/>
        <v>0</v>
      </c>
      <c r="H23848" s="77">
        <f t="shared" si="15614"/>
        <v>0</v>
      </c>
      <c r="I23848" s="77">
        <f t="shared" si="15615"/>
        <v>0</v>
      </c>
      <c r="J23848" s="78"/>
      <c r="K23848" s="78"/>
      <c r="L23848" s="77"/>
      <c r="M23848" s="77"/>
      <c r="N23848" s="77"/>
      <c r="O23848" s="78"/>
      <c r="P23848" s="310"/>
    </row>
    <row r="23849" spans="1:16" s="6" customFormat="1" ht="15" hidden="1" customHeight="1">
      <c r="A23849" s="8"/>
      <c r="B23849" s="8"/>
      <c r="C23849" s="41">
        <v>9300</v>
      </c>
      <c r="D23849" s="8"/>
      <c r="E23849" s="43"/>
      <c r="F23849" s="40">
        <f t="shared" ref="F23849:O23849" si="15616">SUM(F23850:F23855)</f>
        <v>0</v>
      </c>
      <c r="G23849" s="40">
        <f t="shared" ref="G23849:H23849" si="15617">SUM(G23850:G23855)</f>
        <v>0</v>
      </c>
      <c r="H23849" s="40">
        <f t="shared" si="15617"/>
        <v>0</v>
      </c>
      <c r="I23849" s="40">
        <f t="shared" si="15616"/>
        <v>0</v>
      </c>
      <c r="J23849" s="40">
        <f t="shared" si="15616"/>
        <v>0</v>
      </c>
      <c r="K23849" s="40">
        <f t="shared" ref="K23849:L23849" si="15618">SUM(K23850:K23855)</f>
        <v>0</v>
      </c>
      <c r="L23849" s="40">
        <f t="shared" si="15618"/>
        <v>0</v>
      </c>
      <c r="M23849" s="40">
        <f t="shared" si="15616"/>
        <v>0</v>
      </c>
      <c r="N23849" s="40">
        <f t="shared" si="15616"/>
        <v>0</v>
      </c>
      <c r="O23849" s="40">
        <f t="shared" si="15616"/>
        <v>0</v>
      </c>
      <c r="P23849" s="309"/>
    </row>
    <row r="23850" spans="1:16" s="306" customFormat="1" ht="15" hidden="1" customHeight="1">
      <c r="A23850" s="75"/>
      <c r="B23850" s="75"/>
      <c r="C23850" s="76"/>
      <c r="D23850" s="75" t="s">
        <v>409</v>
      </c>
      <c r="E23850" s="78"/>
      <c r="F23850" s="77">
        <f t="shared" ref="F23850:F23855" si="15619">I23850+O23850</f>
        <v>0</v>
      </c>
      <c r="G23850" s="77">
        <f t="shared" ref="G23850:G23855" si="15620">J23850+P23850</f>
        <v>0</v>
      </c>
      <c r="H23850" s="77">
        <f t="shared" ref="H23850:H23855" si="15621">M23850+Q23850</f>
        <v>0</v>
      </c>
      <c r="I23850" s="77">
        <f t="shared" ref="I23850:I23855" si="15622">SUM(J23850:N23850)</f>
        <v>0</v>
      </c>
      <c r="J23850" s="78"/>
      <c r="K23850" s="78"/>
      <c r="L23850" s="77"/>
      <c r="M23850" s="77"/>
      <c r="N23850" s="77"/>
      <c r="O23850" s="78"/>
      <c r="P23850" s="319"/>
    </row>
    <row r="23851" spans="1:16" s="3" customFormat="1" ht="15" hidden="1" customHeight="1">
      <c r="A23851" s="75"/>
      <c r="B23851" s="75"/>
      <c r="C23851" s="76"/>
      <c r="D23851" s="75" t="s">
        <v>410</v>
      </c>
      <c r="E23851" s="78"/>
      <c r="F23851" s="77">
        <f t="shared" si="15619"/>
        <v>0</v>
      </c>
      <c r="G23851" s="77">
        <f t="shared" si="15620"/>
        <v>0</v>
      </c>
      <c r="H23851" s="77">
        <f t="shared" si="15621"/>
        <v>0</v>
      </c>
      <c r="I23851" s="77">
        <f t="shared" si="15622"/>
        <v>0</v>
      </c>
      <c r="J23851" s="78"/>
      <c r="K23851" s="78"/>
      <c r="L23851" s="77"/>
      <c r="M23851" s="77"/>
      <c r="N23851" s="77"/>
      <c r="O23851" s="78"/>
      <c r="P23851" s="310"/>
    </row>
    <row r="23852" spans="1:16" s="3" customFormat="1" ht="15" hidden="1" customHeight="1">
      <c r="A23852" s="75"/>
      <c r="B23852" s="75"/>
      <c r="C23852" s="76"/>
      <c r="D23852" s="75" t="s">
        <v>411</v>
      </c>
      <c r="E23852" s="78"/>
      <c r="F23852" s="77">
        <f t="shared" si="15619"/>
        <v>0</v>
      </c>
      <c r="G23852" s="77">
        <f t="shared" si="15620"/>
        <v>0</v>
      </c>
      <c r="H23852" s="77">
        <f t="shared" si="15621"/>
        <v>0</v>
      </c>
      <c r="I23852" s="77">
        <f t="shared" si="15622"/>
        <v>0</v>
      </c>
      <c r="J23852" s="78"/>
      <c r="K23852" s="78"/>
      <c r="L23852" s="77"/>
      <c r="M23852" s="77"/>
      <c r="N23852" s="77"/>
      <c r="O23852" s="78"/>
      <c r="P23852" s="310"/>
    </row>
    <row r="23853" spans="1:16" s="3" customFormat="1" ht="15" hidden="1" customHeight="1">
      <c r="A23853" s="75"/>
      <c r="B23853" s="75"/>
      <c r="C23853" s="76"/>
      <c r="D23853" s="75" t="s">
        <v>412</v>
      </c>
      <c r="E23853" s="78"/>
      <c r="F23853" s="77">
        <f t="shared" si="15619"/>
        <v>0</v>
      </c>
      <c r="G23853" s="77">
        <f t="shared" si="15620"/>
        <v>0</v>
      </c>
      <c r="H23853" s="77">
        <f t="shared" si="15621"/>
        <v>0</v>
      </c>
      <c r="I23853" s="77">
        <f t="shared" si="15622"/>
        <v>0</v>
      </c>
      <c r="J23853" s="78"/>
      <c r="K23853" s="78"/>
      <c r="L23853" s="77"/>
      <c r="M23853" s="77"/>
      <c r="N23853" s="77"/>
      <c r="O23853" s="78"/>
      <c r="P23853" s="310"/>
    </row>
    <row r="23854" spans="1:16" s="3" customFormat="1" ht="15" hidden="1" customHeight="1">
      <c r="A23854" s="75"/>
      <c r="B23854" s="75"/>
      <c r="C23854" s="76"/>
      <c r="D23854" s="75" t="s">
        <v>413</v>
      </c>
      <c r="E23854" s="78"/>
      <c r="F23854" s="77">
        <f t="shared" si="15619"/>
        <v>0</v>
      </c>
      <c r="G23854" s="77">
        <f t="shared" si="15620"/>
        <v>0</v>
      </c>
      <c r="H23854" s="77">
        <f t="shared" si="15621"/>
        <v>0</v>
      </c>
      <c r="I23854" s="77">
        <f t="shared" si="15622"/>
        <v>0</v>
      </c>
      <c r="J23854" s="78"/>
      <c r="K23854" s="78"/>
      <c r="L23854" s="77"/>
      <c r="M23854" s="77"/>
      <c r="N23854" s="77"/>
      <c r="O23854" s="78"/>
      <c r="P23854" s="310"/>
    </row>
    <row r="23855" spans="1:16" s="3" customFormat="1" ht="15" hidden="1" customHeight="1">
      <c r="A23855" s="75"/>
      <c r="B23855" s="75"/>
      <c r="C23855" s="76"/>
      <c r="D23855" s="75" t="s">
        <v>414</v>
      </c>
      <c r="E23855" s="78"/>
      <c r="F23855" s="77">
        <f t="shared" si="15619"/>
        <v>0</v>
      </c>
      <c r="G23855" s="77">
        <f t="shared" si="15620"/>
        <v>0</v>
      </c>
      <c r="H23855" s="77">
        <f t="shared" si="15621"/>
        <v>0</v>
      </c>
      <c r="I23855" s="77">
        <f t="shared" si="15622"/>
        <v>0</v>
      </c>
      <c r="J23855" s="78"/>
      <c r="K23855" s="78"/>
      <c r="L23855" s="77"/>
      <c r="M23855" s="77"/>
      <c r="N23855" s="77"/>
      <c r="O23855" s="78"/>
      <c r="P23855" s="310"/>
    </row>
    <row r="23856" spans="1:16" s="6" customFormat="1" ht="15" hidden="1" customHeight="1">
      <c r="A23856" s="8"/>
      <c r="B23856" s="8"/>
      <c r="C23856" s="41">
        <v>9350</v>
      </c>
      <c r="D23856" s="8"/>
      <c r="E23856" s="43"/>
      <c r="F23856" s="43">
        <f t="shared" ref="F23856:O23856" si="15623">SUM(F23857:F23862)</f>
        <v>0</v>
      </c>
      <c r="G23856" s="43">
        <f t="shared" ref="G23856:H23856" si="15624">SUM(G23857:G23862)</f>
        <v>0</v>
      </c>
      <c r="H23856" s="43">
        <f t="shared" si="15624"/>
        <v>0</v>
      </c>
      <c r="I23856" s="43">
        <f t="shared" si="15623"/>
        <v>0</v>
      </c>
      <c r="J23856" s="43">
        <f t="shared" si="15623"/>
        <v>0</v>
      </c>
      <c r="K23856" s="43">
        <f t="shared" ref="K23856:L23856" si="15625">SUM(K23857:K23862)</f>
        <v>0</v>
      </c>
      <c r="L23856" s="43">
        <f t="shared" si="15625"/>
        <v>0</v>
      </c>
      <c r="M23856" s="43">
        <f t="shared" si="15623"/>
        <v>0</v>
      </c>
      <c r="N23856" s="43">
        <f t="shared" si="15623"/>
        <v>0</v>
      </c>
      <c r="O23856" s="43">
        <f t="shared" si="15623"/>
        <v>0</v>
      </c>
      <c r="P23856" s="309"/>
    </row>
    <row r="23857" spans="1:16" s="306" customFormat="1" ht="15" hidden="1" customHeight="1">
      <c r="A23857" s="75"/>
      <c r="B23857" s="75"/>
      <c r="C23857" s="76"/>
      <c r="D23857" s="75" t="s">
        <v>415</v>
      </c>
      <c r="E23857" s="78"/>
      <c r="F23857" s="77">
        <f t="shared" ref="F23857:F23862" si="15626">I23857+O23857</f>
        <v>0</v>
      </c>
      <c r="G23857" s="77">
        <f t="shared" ref="G23857:G23862" si="15627">J23857+P23857</f>
        <v>0</v>
      </c>
      <c r="H23857" s="77">
        <f t="shared" ref="H23857:H23862" si="15628">M23857+Q23857</f>
        <v>0</v>
      </c>
      <c r="I23857" s="77">
        <f t="shared" ref="I23857:I23862" si="15629">SUM(J23857:N23857)</f>
        <v>0</v>
      </c>
      <c r="J23857" s="78"/>
      <c r="K23857" s="78"/>
      <c r="L23857" s="77"/>
      <c r="M23857" s="77"/>
      <c r="N23857" s="77"/>
      <c r="O23857" s="78"/>
      <c r="P23857" s="319"/>
    </row>
    <row r="23858" spans="1:16" s="3" customFormat="1" ht="15" hidden="1" customHeight="1">
      <c r="A23858" s="75"/>
      <c r="B23858" s="75"/>
      <c r="C23858" s="76"/>
      <c r="D23858" s="75" t="s">
        <v>416</v>
      </c>
      <c r="E23858" s="78"/>
      <c r="F23858" s="77">
        <f t="shared" si="15626"/>
        <v>0</v>
      </c>
      <c r="G23858" s="77">
        <f t="shared" si="15627"/>
        <v>0</v>
      </c>
      <c r="H23858" s="77">
        <f t="shared" si="15628"/>
        <v>0</v>
      </c>
      <c r="I23858" s="77">
        <f t="shared" si="15629"/>
        <v>0</v>
      </c>
      <c r="J23858" s="78"/>
      <c r="K23858" s="78"/>
      <c r="L23858" s="77"/>
      <c r="M23858" s="77"/>
      <c r="N23858" s="77"/>
      <c r="O23858" s="78"/>
      <c r="P23858" s="310"/>
    </row>
    <row r="23859" spans="1:16" s="3" customFormat="1" ht="15" hidden="1" customHeight="1">
      <c r="A23859" s="75"/>
      <c r="B23859" s="75"/>
      <c r="C23859" s="76"/>
      <c r="D23859" s="75" t="s">
        <v>417</v>
      </c>
      <c r="E23859" s="78"/>
      <c r="F23859" s="77">
        <f t="shared" si="15626"/>
        <v>0</v>
      </c>
      <c r="G23859" s="77">
        <f t="shared" si="15627"/>
        <v>0</v>
      </c>
      <c r="H23859" s="77">
        <f t="shared" si="15628"/>
        <v>0</v>
      </c>
      <c r="I23859" s="77">
        <f t="shared" si="15629"/>
        <v>0</v>
      </c>
      <c r="J23859" s="78"/>
      <c r="K23859" s="78"/>
      <c r="L23859" s="77"/>
      <c r="M23859" s="77"/>
      <c r="N23859" s="77"/>
      <c r="O23859" s="78"/>
      <c r="P23859" s="310"/>
    </row>
    <row r="23860" spans="1:16" s="3" customFormat="1" ht="15" hidden="1" customHeight="1">
      <c r="A23860" s="75"/>
      <c r="B23860" s="75"/>
      <c r="C23860" s="76"/>
      <c r="D23860" s="75" t="s">
        <v>418</v>
      </c>
      <c r="E23860" s="78"/>
      <c r="F23860" s="77">
        <f t="shared" si="15626"/>
        <v>0</v>
      </c>
      <c r="G23860" s="77">
        <f t="shared" si="15627"/>
        <v>0</v>
      </c>
      <c r="H23860" s="77">
        <f t="shared" si="15628"/>
        <v>0</v>
      </c>
      <c r="I23860" s="77">
        <f t="shared" si="15629"/>
        <v>0</v>
      </c>
      <c r="J23860" s="78"/>
      <c r="K23860" s="78"/>
      <c r="L23860" s="77"/>
      <c r="M23860" s="77"/>
      <c r="N23860" s="77"/>
      <c r="O23860" s="78"/>
      <c r="P23860" s="310"/>
    </row>
    <row r="23861" spans="1:16" s="3" customFormat="1" ht="15" hidden="1" customHeight="1">
      <c r="A23861" s="75"/>
      <c r="B23861" s="75"/>
      <c r="C23861" s="76"/>
      <c r="D23861" s="75" t="s">
        <v>419</v>
      </c>
      <c r="E23861" s="78"/>
      <c r="F23861" s="77">
        <f t="shared" si="15626"/>
        <v>0</v>
      </c>
      <c r="G23861" s="77">
        <f t="shared" si="15627"/>
        <v>0</v>
      </c>
      <c r="H23861" s="77">
        <f t="shared" si="15628"/>
        <v>0</v>
      </c>
      <c r="I23861" s="77">
        <f t="shared" si="15629"/>
        <v>0</v>
      </c>
      <c r="J23861" s="78"/>
      <c r="K23861" s="78"/>
      <c r="L23861" s="77"/>
      <c r="M23861" s="77"/>
      <c r="N23861" s="77"/>
      <c r="O23861" s="78"/>
      <c r="P23861" s="310"/>
    </row>
    <row r="23862" spans="1:16" s="3" customFormat="1" ht="15" hidden="1" customHeight="1">
      <c r="A23862" s="75"/>
      <c r="B23862" s="75"/>
      <c r="C23862" s="76"/>
      <c r="D23862" s="75" t="s">
        <v>420</v>
      </c>
      <c r="E23862" s="78"/>
      <c r="F23862" s="77">
        <f t="shared" si="15626"/>
        <v>0</v>
      </c>
      <c r="G23862" s="77">
        <f t="shared" si="15627"/>
        <v>0</v>
      </c>
      <c r="H23862" s="77">
        <f t="shared" si="15628"/>
        <v>0</v>
      </c>
      <c r="I23862" s="77">
        <f t="shared" si="15629"/>
        <v>0</v>
      </c>
      <c r="J23862" s="78"/>
      <c r="K23862" s="78"/>
      <c r="L23862" s="77"/>
      <c r="M23862" s="77"/>
      <c r="N23862" s="77"/>
      <c r="O23862" s="78"/>
      <c r="P23862" s="310"/>
    </row>
    <row r="23863" spans="1:16" s="6" customFormat="1" ht="15" hidden="1" customHeight="1">
      <c r="A23863" s="8"/>
      <c r="B23863" s="8"/>
      <c r="C23863" s="41">
        <v>9400</v>
      </c>
      <c r="D23863" s="8"/>
      <c r="E23863" s="43"/>
      <c r="F23863" s="40">
        <f t="shared" ref="F23863:O23863" si="15630">SUM(F23864:F23868)</f>
        <v>0</v>
      </c>
      <c r="G23863" s="40">
        <f t="shared" ref="G23863:H23863" si="15631">SUM(G23864:G23868)</f>
        <v>0</v>
      </c>
      <c r="H23863" s="40">
        <f t="shared" si="15631"/>
        <v>0</v>
      </c>
      <c r="I23863" s="40">
        <f t="shared" si="15630"/>
        <v>0</v>
      </c>
      <c r="J23863" s="40">
        <f t="shared" si="15630"/>
        <v>0</v>
      </c>
      <c r="K23863" s="40">
        <f t="shared" ref="K23863:L23863" si="15632">SUM(K23864:K23868)</f>
        <v>0</v>
      </c>
      <c r="L23863" s="40">
        <f t="shared" si="15632"/>
        <v>0</v>
      </c>
      <c r="M23863" s="40">
        <f t="shared" si="15630"/>
        <v>0</v>
      </c>
      <c r="N23863" s="40">
        <f t="shared" si="15630"/>
        <v>0</v>
      </c>
      <c r="O23863" s="40">
        <f t="shared" si="15630"/>
        <v>0</v>
      </c>
      <c r="P23863" s="309"/>
    </row>
    <row r="23864" spans="1:16" s="306" customFormat="1" ht="15" hidden="1" customHeight="1">
      <c r="A23864" s="75"/>
      <c r="B23864" s="75"/>
      <c r="C23864" s="76"/>
      <c r="D23864" s="75" t="s">
        <v>421</v>
      </c>
      <c r="E23864" s="78"/>
      <c r="F23864" s="77">
        <f t="shared" ref="F23864:F23868" si="15633">I23864+O23864</f>
        <v>0</v>
      </c>
      <c r="G23864" s="77">
        <f>J23864+P23864</f>
        <v>0</v>
      </c>
      <c r="H23864" s="77">
        <f>M23864+Q23864</f>
        <v>0</v>
      </c>
      <c r="I23864" s="77">
        <f>SUM(J23864:N23864)</f>
        <v>0</v>
      </c>
      <c r="J23864" s="78"/>
      <c r="K23864" s="78"/>
      <c r="L23864" s="77"/>
      <c r="M23864" s="77"/>
      <c r="N23864" s="77"/>
      <c r="O23864" s="78"/>
      <c r="P23864" s="319"/>
    </row>
    <row r="23865" spans="1:16" s="3" customFormat="1" ht="15" hidden="1" customHeight="1">
      <c r="A23865" s="75"/>
      <c r="B23865" s="75"/>
      <c r="C23865" s="76"/>
      <c r="D23865" s="75" t="s">
        <v>422</v>
      </c>
      <c r="E23865" s="78"/>
      <c r="F23865" s="77">
        <f t="shared" si="15633"/>
        <v>0</v>
      </c>
      <c r="G23865" s="77">
        <f>J23865+P23865</f>
        <v>0</v>
      </c>
      <c r="H23865" s="77">
        <f>M23865+Q23865</f>
        <v>0</v>
      </c>
      <c r="I23865" s="77">
        <f>SUM(J23865:N23865)</f>
        <v>0</v>
      </c>
      <c r="J23865" s="78"/>
      <c r="K23865" s="78"/>
      <c r="L23865" s="77"/>
      <c r="M23865" s="77"/>
      <c r="N23865" s="77"/>
      <c r="O23865" s="78"/>
      <c r="P23865" s="310"/>
    </row>
    <row r="23866" spans="1:16" s="3" customFormat="1" ht="15" hidden="1" customHeight="1">
      <c r="A23866" s="75"/>
      <c r="B23866" s="75"/>
      <c r="C23866" s="76"/>
      <c r="D23866" s="75" t="s">
        <v>423</v>
      </c>
      <c r="E23866" s="78"/>
      <c r="F23866" s="77">
        <f t="shared" si="15633"/>
        <v>0</v>
      </c>
      <c r="G23866" s="77">
        <f>J23866+P23866</f>
        <v>0</v>
      </c>
      <c r="H23866" s="77">
        <f>M23866+Q23866</f>
        <v>0</v>
      </c>
      <c r="I23866" s="77">
        <f>SUM(J23866:N23866)</f>
        <v>0</v>
      </c>
      <c r="J23866" s="78"/>
      <c r="K23866" s="78"/>
      <c r="L23866" s="77"/>
      <c r="M23866" s="77"/>
      <c r="N23866" s="77"/>
      <c r="O23866" s="78"/>
      <c r="P23866" s="310"/>
    </row>
    <row r="23867" spans="1:16" s="3" customFormat="1" ht="15" hidden="1" customHeight="1">
      <c r="A23867" s="75"/>
      <c r="B23867" s="75"/>
      <c r="C23867" s="76"/>
      <c r="D23867" s="75" t="s">
        <v>424</v>
      </c>
      <c r="E23867" s="78"/>
      <c r="F23867" s="77">
        <f t="shared" si="15633"/>
        <v>0</v>
      </c>
      <c r="G23867" s="77">
        <f>J23867+P23867</f>
        <v>0</v>
      </c>
      <c r="H23867" s="77">
        <f>M23867+Q23867</f>
        <v>0</v>
      </c>
      <c r="I23867" s="77">
        <f>SUM(J23867:N23867)</f>
        <v>0</v>
      </c>
      <c r="J23867" s="78"/>
      <c r="K23867" s="78"/>
      <c r="L23867" s="77"/>
      <c r="M23867" s="77"/>
      <c r="N23867" s="77"/>
      <c r="O23867" s="78"/>
      <c r="P23867" s="310"/>
    </row>
    <row r="23868" spans="1:16" s="3" customFormat="1" ht="15" hidden="1" customHeight="1">
      <c r="A23868" s="75"/>
      <c r="B23868" s="75"/>
      <c r="C23868" s="76"/>
      <c r="D23868" s="75" t="s">
        <v>425</v>
      </c>
      <c r="E23868" s="78"/>
      <c r="F23868" s="77">
        <f t="shared" si="15633"/>
        <v>0</v>
      </c>
      <c r="G23868" s="77">
        <f>J23868+P23868</f>
        <v>0</v>
      </c>
      <c r="H23868" s="77">
        <f>M23868+Q23868</f>
        <v>0</v>
      </c>
      <c r="I23868" s="77">
        <f>SUM(J23868:N23868)</f>
        <v>0</v>
      </c>
      <c r="J23868" s="78"/>
      <c r="K23868" s="78"/>
      <c r="L23868" s="77"/>
      <c r="M23868" s="77"/>
      <c r="N23868" s="77"/>
      <c r="O23868" s="78"/>
      <c r="P23868" s="310"/>
    </row>
    <row r="23869" spans="1:16" s="6" customFormat="1" ht="15" hidden="1" customHeight="1">
      <c r="A23869" s="8"/>
      <c r="B23869" s="8"/>
      <c r="C23869" s="41">
        <v>9700</v>
      </c>
      <c r="D23869" s="8"/>
      <c r="E23869" s="43"/>
      <c r="F23869" s="40">
        <f t="shared" ref="F23869:O23869" si="15634">SUM(F23870:F23874)</f>
        <v>0</v>
      </c>
      <c r="G23869" s="40">
        <f t="shared" ref="G23869:H23869" si="15635">SUM(G23870:G23874)</f>
        <v>0</v>
      </c>
      <c r="H23869" s="40">
        <f t="shared" si="15635"/>
        <v>0</v>
      </c>
      <c r="I23869" s="40">
        <f t="shared" si="15634"/>
        <v>0</v>
      </c>
      <c r="J23869" s="40">
        <f t="shared" si="15634"/>
        <v>0</v>
      </c>
      <c r="K23869" s="40">
        <f t="shared" ref="K23869:L23869" si="15636">SUM(K23870:K23874)</f>
        <v>0</v>
      </c>
      <c r="L23869" s="40">
        <f t="shared" si="15636"/>
        <v>0</v>
      </c>
      <c r="M23869" s="40">
        <f t="shared" si="15634"/>
        <v>0</v>
      </c>
      <c r="N23869" s="40">
        <f t="shared" si="15634"/>
        <v>0</v>
      </c>
      <c r="O23869" s="40">
        <f t="shared" si="15634"/>
        <v>0</v>
      </c>
      <c r="P23869" s="309"/>
    </row>
    <row r="23870" spans="1:16" s="306" customFormat="1" ht="15" hidden="1" customHeight="1">
      <c r="A23870" s="75"/>
      <c r="B23870" s="75"/>
      <c r="C23870" s="76"/>
      <c r="D23870" s="75" t="s">
        <v>421</v>
      </c>
      <c r="E23870" s="78"/>
      <c r="F23870" s="77">
        <f t="shared" ref="F23870:F23874" si="15637">I23870+O23870</f>
        <v>0</v>
      </c>
      <c r="G23870" s="77">
        <f>J23870+P23870</f>
        <v>0</v>
      </c>
      <c r="H23870" s="77">
        <f>M23870+Q23870</f>
        <v>0</v>
      </c>
      <c r="I23870" s="77">
        <f>SUM(J23870:N23870)</f>
        <v>0</v>
      </c>
      <c r="J23870" s="78"/>
      <c r="K23870" s="78"/>
      <c r="L23870" s="77"/>
      <c r="M23870" s="77"/>
      <c r="N23870" s="77"/>
      <c r="O23870" s="78"/>
      <c r="P23870" s="319"/>
    </row>
    <row r="23871" spans="1:16" s="3" customFormat="1" ht="15" hidden="1" customHeight="1">
      <c r="A23871" s="75"/>
      <c r="B23871" s="75"/>
      <c r="C23871" s="76"/>
      <c r="D23871" s="75" t="s">
        <v>422</v>
      </c>
      <c r="E23871" s="78"/>
      <c r="F23871" s="77">
        <f t="shared" si="15637"/>
        <v>0</v>
      </c>
      <c r="G23871" s="77">
        <f>J23871+P23871</f>
        <v>0</v>
      </c>
      <c r="H23871" s="77">
        <f>M23871+Q23871</f>
        <v>0</v>
      </c>
      <c r="I23871" s="77">
        <f>SUM(J23871:N23871)</f>
        <v>0</v>
      </c>
      <c r="J23871" s="78"/>
      <c r="K23871" s="78"/>
      <c r="L23871" s="77"/>
      <c r="M23871" s="77"/>
      <c r="N23871" s="77"/>
      <c r="O23871" s="78"/>
      <c r="P23871" s="310"/>
    </row>
    <row r="23872" spans="1:16" s="3" customFormat="1" ht="15" hidden="1" customHeight="1">
      <c r="A23872" s="75"/>
      <c r="B23872" s="75"/>
      <c r="C23872" s="76"/>
      <c r="D23872" s="75" t="s">
        <v>423</v>
      </c>
      <c r="E23872" s="78"/>
      <c r="F23872" s="77">
        <f t="shared" si="15637"/>
        <v>0</v>
      </c>
      <c r="G23872" s="77">
        <f>J23872+P23872</f>
        <v>0</v>
      </c>
      <c r="H23872" s="77">
        <f>M23872+Q23872</f>
        <v>0</v>
      </c>
      <c r="I23872" s="77">
        <f>SUM(J23872:N23872)</f>
        <v>0</v>
      </c>
      <c r="J23872" s="78"/>
      <c r="K23872" s="78"/>
      <c r="L23872" s="77"/>
      <c r="M23872" s="77"/>
      <c r="N23872" s="77"/>
      <c r="O23872" s="78"/>
      <c r="P23872" s="310"/>
    </row>
    <row r="23873" spans="1:16" s="3" customFormat="1" ht="15" hidden="1" customHeight="1">
      <c r="A23873" s="75"/>
      <c r="B23873" s="75"/>
      <c r="C23873" s="76"/>
      <c r="D23873" s="75" t="s">
        <v>424</v>
      </c>
      <c r="E23873" s="78"/>
      <c r="F23873" s="77">
        <f t="shared" si="15637"/>
        <v>0</v>
      </c>
      <c r="G23873" s="77">
        <f>J23873+P23873</f>
        <v>0</v>
      </c>
      <c r="H23873" s="77">
        <f>M23873+Q23873</f>
        <v>0</v>
      </c>
      <c r="I23873" s="77">
        <f>SUM(J23873:N23873)</f>
        <v>0</v>
      </c>
      <c r="J23873" s="78"/>
      <c r="K23873" s="78"/>
      <c r="L23873" s="77"/>
      <c r="M23873" s="77"/>
      <c r="N23873" s="77"/>
      <c r="O23873" s="78"/>
      <c r="P23873" s="310"/>
    </row>
    <row r="23874" spans="1:16" s="3" customFormat="1" ht="15" hidden="1" customHeight="1">
      <c r="A23874" s="123"/>
      <c r="B23874" s="123"/>
      <c r="C23874" s="129"/>
      <c r="D23874" s="123" t="s">
        <v>425</v>
      </c>
      <c r="E23874" s="92"/>
      <c r="F23874" s="91">
        <f t="shared" si="15637"/>
        <v>0</v>
      </c>
      <c r="G23874" s="91">
        <f>J23874+P23874</f>
        <v>0</v>
      </c>
      <c r="H23874" s="91">
        <f>M23874+Q23874</f>
        <v>0</v>
      </c>
      <c r="I23874" s="91">
        <f>SUM(J23874:N23874)</f>
        <v>0</v>
      </c>
      <c r="J23874" s="92"/>
      <c r="K23874" s="92"/>
      <c r="L23874" s="91"/>
      <c r="M23874" s="91"/>
      <c r="N23874" s="91"/>
      <c r="O23874" s="92"/>
      <c r="P23874" s="310"/>
    </row>
    <row r="23875" spans="1:16" s="72" customFormat="1" ht="15" hidden="1" customHeight="1">
      <c r="A23875" s="396" t="s">
        <v>454</v>
      </c>
      <c r="B23875" s="396"/>
      <c r="C23875" s="396"/>
      <c r="D23875" s="396"/>
      <c r="E23875" s="396"/>
      <c r="F23875" s="174">
        <f t="shared" ref="F23875:O23875" si="15638">F23876</f>
        <v>0</v>
      </c>
      <c r="G23875" s="174">
        <f t="shared" si="15638"/>
        <v>0</v>
      </c>
      <c r="H23875" s="174">
        <f t="shared" si="15638"/>
        <v>0</v>
      </c>
      <c r="I23875" s="174">
        <f t="shared" si="15638"/>
        <v>0</v>
      </c>
      <c r="J23875" s="174">
        <f t="shared" si="15638"/>
        <v>0</v>
      </c>
      <c r="K23875" s="174">
        <f t="shared" si="15638"/>
        <v>0</v>
      </c>
      <c r="L23875" s="174">
        <f t="shared" si="15638"/>
        <v>0</v>
      </c>
      <c r="M23875" s="174">
        <f t="shared" si="15638"/>
        <v>0</v>
      </c>
      <c r="N23875" s="174">
        <f t="shared" si="15638"/>
        <v>0</v>
      </c>
      <c r="O23875" s="174">
        <f t="shared" si="15638"/>
        <v>0</v>
      </c>
      <c r="P23875" s="309"/>
    </row>
    <row r="23876" spans="1:16" s="45" customFormat="1" ht="15" hidden="1" customHeight="1">
      <c r="A23876" s="151" t="s">
        <v>430</v>
      </c>
      <c r="B23876" s="151" t="s">
        <v>433</v>
      </c>
      <c r="C23876" s="161"/>
      <c r="D23876" s="165"/>
      <c r="E23876" s="142"/>
      <c r="F23876" s="163">
        <f t="shared" ref="F23876:O23876" si="15639">F23877+F23883+F23886+F23904+F23911+F23916+F23925+F23931+F23934+F23942+F23949+F23954+F23972+F23982+F23989+F24000+F24008+F24016+F24037+F24054+F24060+F24078+F24083+F24095+F24102+F24110+F24113+F24117+F24122+F24129+F24133+F24149+F24155+F24159+F24165+F24177+F24183+F24189+F24195+F24209+F24224+F24230+F24236+F24242+F24252+F24258+F24264+F24269+F24275+F24291+F24312+F24318+F24325+F24332+F24339+F24345</f>
        <v>0</v>
      </c>
      <c r="G23876" s="163">
        <f t="shared" ref="G23876:H23876" si="15640">G23877+G23883+G23886+G23904+G23911+G23916+G23925+G23931+G23934+G23942+G23949+G23954+G23972+G23982+G23989+G24000+G24008+G24016+G24037+G24054+G24060+G24078+G24083+G24095+G24102+G24110+G24113+G24117+G24122+G24129+G24133+G24149+G24155+G24159+G24165+G24177+G24183+G24189+G24195+G24209+G24224+G24230+G24236+G24242+G24252+G24258+G24264+G24269+G24275+G24291+G24312+G24318+G24325+G24332+G24339+G24345</f>
        <v>0</v>
      </c>
      <c r="H23876" s="163">
        <f t="shared" si="15640"/>
        <v>0</v>
      </c>
      <c r="I23876" s="163">
        <f t="shared" si="15639"/>
        <v>0</v>
      </c>
      <c r="J23876" s="163">
        <f t="shared" si="15639"/>
        <v>0</v>
      </c>
      <c r="K23876" s="163">
        <f t="shared" ref="K23876:L23876" si="15641">K23877+K23883+K23886+K23904+K23911+K23916+K23925+K23931+K23934+K23942+K23949+K23954+K23972+K23982+K23989+K24000+K24008+K24016+K24037+K24054+K24060+K24078+K24083+K24095+K24102+K24110+K24113+K24117+K24122+K24129+K24133+K24149+K24155+K24159+K24165+K24177+K24183+K24189+K24195+K24209+K24224+K24230+K24236+K24242+K24252+K24258+K24264+K24269+K24275+K24291+K24312+K24318+K24325+K24332+K24339+K24345</f>
        <v>0</v>
      </c>
      <c r="L23876" s="163">
        <f t="shared" si="15641"/>
        <v>0</v>
      </c>
      <c r="M23876" s="163">
        <f t="shared" si="15639"/>
        <v>0</v>
      </c>
      <c r="N23876" s="163">
        <f t="shared" si="15639"/>
        <v>0</v>
      </c>
      <c r="O23876" s="163">
        <f t="shared" si="15639"/>
        <v>0</v>
      </c>
      <c r="P23876" s="308"/>
    </row>
    <row r="23877" spans="1:16" s="71" customFormat="1" ht="15" hidden="1" customHeight="1">
      <c r="A23877" s="46"/>
      <c r="B23877" s="46"/>
      <c r="C23877" s="47">
        <v>6000</v>
      </c>
      <c r="D23877" s="52"/>
      <c r="E23877" s="48"/>
      <c r="F23877" s="50">
        <f t="shared" ref="F23877:O23877" si="15642">SUM(F23878:F23882)</f>
        <v>0</v>
      </c>
      <c r="G23877" s="50">
        <f t="shared" ref="G23877:H23877" si="15643">SUM(G23878:G23882)</f>
        <v>0</v>
      </c>
      <c r="H23877" s="50">
        <f t="shared" si="15643"/>
        <v>0</v>
      </c>
      <c r="I23877" s="50">
        <f t="shared" si="15642"/>
        <v>0</v>
      </c>
      <c r="J23877" s="50">
        <f t="shared" si="15642"/>
        <v>0</v>
      </c>
      <c r="K23877" s="50">
        <f t="shared" ref="K23877:L23877" si="15644">SUM(K23878:K23882)</f>
        <v>0</v>
      </c>
      <c r="L23877" s="50">
        <f t="shared" si="15644"/>
        <v>0</v>
      </c>
      <c r="M23877" s="50">
        <f t="shared" si="15642"/>
        <v>0</v>
      </c>
      <c r="N23877" s="50">
        <f t="shared" si="15642"/>
        <v>0</v>
      </c>
      <c r="O23877" s="50">
        <f t="shared" si="15642"/>
        <v>0</v>
      </c>
      <c r="P23877" s="309"/>
    </row>
    <row r="23878" spans="1:16" s="300" customFormat="1" ht="15" hidden="1" customHeight="1">
      <c r="A23878" s="75"/>
      <c r="B23878" s="75"/>
      <c r="C23878" s="76"/>
      <c r="D23878" s="75" t="s">
        <v>12</v>
      </c>
      <c r="E23878" s="79"/>
      <c r="F23878" s="77">
        <f t="shared" ref="F23878:F23882" si="15645">I23878+O23878</f>
        <v>0</v>
      </c>
      <c r="G23878" s="77">
        <f>J23878+P23878</f>
        <v>0</v>
      </c>
      <c r="H23878" s="77">
        <f>M23878+Q23878</f>
        <v>0</v>
      </c>
      <c r="I23878" s="77">
        <f>SUM(J23878:N23878)</f>
        <v>0</v>
      </c>
      <c r="J23878" s="78"/>
      <c r="K23878" s="78"/>
      <c r="L23878" s="77"/>
      <c r="M23878" s="77"/>
      <c r="N23878" s="77"/>
      <c r="O23878" s="78"/>
      <c r="P23878" s="313"/>
    </row>
    <row r="23879" spans="1:16" s="3" customFormat="1" ht="15" hidden="1" customHeight="1">
      <c r="A23879" s="75"/>
      <c r="B23879" s="75"/>
      <c r="C23879" s="76"/>
      <c r="D23879" s="75" t="s">
        <v>13</v>
      </c>
      <c r="E23879" s="79"/>
      <c r="F23879" s="77">
        <f t="shared" si="15645"/>
        <v>0</v>
      </c>
      <c r="G23879" s="77">
        <f>J23879+P23879</f>
        <v>0</v>
      </c>
      <c r="H23879" s="77">
        <f>M23879+Q23879</f>
        <v>0</v>
      </c>
      <c r="I23879" s="77">
        <f>SUM(J23879:N23879)</f>
        <v>0</v>
      </c>
      <c r="J23879" s="78"/>
      <c r="K23879" s="78"/>
      <c r="L23879" s="77"/>
      <c r="M23879" s="77"/>
      <c r="N23879" s="77"/>
      <c r="O23879" s="78"/>
      <c r="P23879" s="310"/>
    </row>
    <row r="23880" spans="1:16" s="3" customFormat="1" ht="15" hidden="1" customHeight="1">
      <c r="A23880" s="75"/>
      <c r="B23880" s="75"/>
      <c r="C23880" s="76"/>
      <c r="D23880" s="75" t="s">
        <v>14</v>
      </c>
      <c r="E23880" s="79"/>
      <c r="F23880" s="77">
        <f t="shared" si="15645"/>
        <v>0</v>
      </c>
      <c r="G23880" s="77">
        <f>J23880+P23880</f>
        <v>0</v>
      </c>
      <c r="H23880" s="77">
        <f>M23880+Q23880</f>
        <v>0</v>
      </c>
      <c r="I23880" s="77">
        <f>SUM(J23880:N23880)</f>
        <v>0</v>
      </c>
      <c r="J23880" s="78"/>
      <c r="K23880" s="78"/>
      <c r="L23880" s="77"/>
      <c r="M23880" s="77"/>
      <c r="N23880" s="77"/>
      <c r="O23880" s="78"/>
      <c r="P23880" s="310"/>
    </row>
    <row r="23881" spans="1:16" s="3" customFormat="1" ht="15" hidden="1" customHeight="1">
      <c r="A23881" s="75"/>
      <c r="B23881" s="75"/>
      <c r="C23881" s="76"/>
      <c r="D23881" s="75" t="s">
        <v>15</v>
      </c>
      <c r="E23881" s="79"/>
      <c r="F23881" s="77">
        <f t="shared" si="15645"/>
        <v>0</v>
      </c>
      <c r="G23881" s="77">
        <f>J23881+P23881</f>
        <v>0</v>
      </c>
      <c r="H23881" s="77">
        <f>M23881+Q23881</f>
        <v>0</v>
      </c>
      <c r="I23881" s="77">
        <f>SUM(J23881:N23881)</f>
        <v>0</v>
      </c>
      <c r="J23881" s="78"/>
      <c r="K23881" s="78"/>
      <c r="L23881" s="77"/>
      <c r="M23881" s="77"/>
      <c r="N23881" s="77"/>
      <c r="O23881" s="78"/>
      <c r="P23881" s="310"/>
    </row>
    <row r="23882" spans="1:16" s="3" customFormat="1" ht="15" hidden="1" customHeight="1">
      <c r="A23882" s="75"/>
      <c r="B23882" s="75"/>
      <c r="C23882" s="76"/>
      <c r="D23882" s="75" t="s">
        <v>16</v>
      </c>
      <c r="E23882" s="79"/>
      <c r="F23882" s="77">
        <f t="shared" si="15645"/>
        <v>0</v>
      </c>
      <c r="G23882" s="77">
        <f>J23882+P23882</f>
        <v>0</v>
      </c>
      <c r="H23882" s="77">
        <f>M23882+Q23882</f>
        <v>0</v>
      </c>
      <c r="I23882" s="77">
        <f>SUM(J23882:N23882)</f>
        <v>0</v>
      </c>
      <c r="J23882" s="78"/>
      <c r="K23882" s="78"/>
      <c r="L23882" s="77"/>
      <c r="M23882" s="77"/>
      <c r="N23882" s="77"/>
      <c r="O23882" s="78"/>
      <c r="P23882" s="310"/>
    </row>
    <row r="23883" spans="1:16" s="6" customFormat="1" ht="15" hidden="1" customHeight="1">
      <c r="A23883" s="8"/>
      <c r="B23883" s="8"/>
      <c r="C23883" s="41">
        <v>6050</v>
      </c>
      <c r="D23883" s="8"/>
      <c r="E23883" s="44"/>
      <c r="F23883" s="40">
        <f t="shared" ref="F23883:O23883" si="15646">SUM(F23884:F23885)</f>
        <v>0</v>
      </c>
      <c r="G23883" s="40">
        <f t="shared" ref="G23883:H23883" si="15647">SUM(G23884:G23885)</f>
        <v>0</v>
      </c>
      <c r="H23883" s="40">
        <f t="shared" si="15647"/>
        <v>0</v>
      </c>
      <c r="I23883" s="40">
        <f t="shared" si="15646"/>
        <v>0</v>
      </c>
      <c r="J23883" s="40">
        <f t="shared" si="15646"/>
        <v>0</v>
      </c>
      <c r="K23883" s="40">
        <f t="shared" ref="K23883:L23883" si="15648">SUM(K23884:K23885)</f>
        <v>0</v>
      </c>
      <c r="L23883" s="40">
        <f t="shared" si="15648"/>
        <v>0</v>
      </c>
      <c r="M23883" s="40">
        <f t="shared" si="15646"/>
        <v>0</v>
      </c>
      <c r="N23883" s="40">
        <f t="shared" si="15646"/>
        <v>0</v>
      </c>
      <c r="O23883" s="40">
        <f t="shared" si="15646"/>
        <v>0</v>
      </c>
      <c r="P23883" s="309"/>
    </row>
    <row r="23884" spans="1:16" s="300" customFormat="1" ht="15" hidden="1" customHeight="1">
      <c r="A23884" s="75"/>
      <c r="B23884" s="75"/>
      <c r="C23884" s="76"/>
      <c r="D23884" s="75" t="s">
        <v>17</v>
      </c>
      <c r="E23884" s="79"/>
      <c r="F23884" s="77">
        <f>I23884+O23884</f>
        <v>0</v>
      </c>
      <c r="G23884" s="77">
        <f>J23884+P23884</f>
        <v>0</v>
      </c>
      <c r="H23884" s="77">
        <f>M23884+Q23884</f>
        <v>0</v>
      </c>
      <c r="I23884" s="77">
        <f>SUM(J23884:N23884)</f>
        <v>0</v>
      </c>
      <c r="J23884" s="78"/>
      <c r="K23884" s="78"/>
      <c r="L23884" s="77"/>
      <c r="M23884" s="77"/>
      <c r="N23884" s="77"/>
      <c r="O23884" s="78"/>
      <c r="P23884" s="313"/>
    </row>
    <row r="23885" spans="1:16" s="3" customFormat="1" ht="15" hidden="1" customHeight="1">
      <c r="A23885" s="75"/>
      <c r="B23885" s="75"/>
      <c r="C23885" s="76"/>
      <c r="D23885" s="75" t="s">
        <v>18</v>
      </c>
      <c r="E23885" s="79"/>
      <c r="F23885" s="77">
        <f>I23885+O23885</f>
        <v>0</v>
      </c>
      <c r="G23885" s="77">
        <f>J23885+P23885</f>
        <v>0</v>
      </c>
      <c r="H23885" s="77">
        <f>M23885+Q23885</f>
        <v>0</v>
      </c>
      <c r="I23885" s="77">
        <f>SUM(J23885:N23885)</f>
        <v>0</v>
      </c>
      <c r="J23885" s="78"/>
      <c r="K23885" s="78"/>
      <c r="L23885" s="77"/>
      <c r="M23885" s="77"/>
      <c r="N23885" s="77"/>
      <c r="O23885" s="78"/>
      <c r="P23885" s="310"/>
    </row>
    <row r="23886" spans="1:16" s="6" customFormat="1" ht="15" hidden="1" customHeight="1">
      <c r="A23886" s="8"/>
      <c r="B23886" s="8"/>
      <c r="C23886" s="41">
        <v>6100</v>
      </c>
      <c r="D23886" s="8"/>
      <c r="E23886" s="44"/>
      <c r="F23886" s="40">
        <f t="shared" ref="F23886:O23886" si="15649">SUM(F23887:F23903)</f>
        <v>0</v>
      </c>
      <c r="G23886" s="40">
        <f t="shared" ref="G23886:H23886" si="15650">SUM(G23887:G23903)</f>
        <v>0</v>
      </c>
      <c r="H23886" s="40">
        <f t="shared" si="15650"/>
        <v>0</v>
      </c>
      <c r="I23886" s="40">
        <f t="shared" si="15649"/>
        <v>0</v>
      </c>
      <c r="J23886" s="40">
        <f t="shared" si="15649"/>
        <v>0</v>
      </c>
      <c r="K23886" s="40">
        <f t="shared" ref="K23886:L23886" si="15651">SUM(K23887:K23903)</f>
        <v>0</v>
      </c>
      <c r="L23886" s="40">
        <f t="shared" si="15651"/>
        <v>0</v>
      </c>
      <c r="M23886" s="40">
        <f t="shared" si="15649"/>
        <v>0</v>
      </c>
      <c r="N23886" s="40">
        <f t="shared" si="15649"/>
        <v>0</v>
      </c>
      <c r="O23886" s="40">
        <f t="shared" si="15649"/>
        <v>0</v>
      </c>
      <c r="P23886" s="309"/>
    </row>
    <row r="23887" spans="1:16" s="300" customFormat="1" ht="15" hidden="1" customHeight="1">
      <c r="A23887" s="75"/>
      <c r="B23887" s="75"/>
      <c r="C23887" s="76"/>
      <c r="D23887" s="75" t="s">
        <v>19</v>
      </c>
      <c r="E23887" s="79"/>
      <c r="F23887" s="77">
        <f t="shared" ref="F23887:F23903" si="15652">I23887+O23887</f>
        <v>0</v>
      </c>
      <c r="G23887" s="77">
        <f t="shared" ref="G23887:G23903" si="15653">J23887+P23887</f>
        <v>0</v>
      </c>
      <c r="H23887" s="77">
        <f t="shared" ref="H23887:H23903" si="15654">M23887+Q23887</f>
        <v>0</v>
      </c>
      <c r="I23887" s="77">
        <f t="shared" ref="I23887:I23903" si="15655">SUM(J23887:N23887)</f>
        <v>0</v>
      </c>
      <c r="J23887" s="78"/>
      <c r="K23887" s="78"/>
      <c r="L23887" s="77"/>
      <c r="M23887" s="77"/>
      <c r="N23887" s="77"/>
      <c r="O23887" s="78"/>
      <c r="P23887" s="313"/>
    </row>
    <row r="23888" spans="1:16" s="3" customFormat="1" ht="15" hidden="1" customHeight="1">
      <c r="A23888" s="75"/>
      <c r="B23888" s="75"/>
      <c r="C23888" s="76"/>
      <c r="D23888" s="75" t="s">
        <v>20</v>
      </c>
      <c r="E23888" s="79"/>
      <c r="F23888" s="77">
        <f t="shared" si="15652"/>
        <v>0</v>
      </c>
      <c r="G23888" s="77">
        <f t="shared" si="15653"/>
        <v>0</v>
      </c>
      <c r="H23888" s="77">
        <f t="shared" si="15654"/>
        <v>0</v>
      </c>
      <c r="I23888" s="77">
        <f t="shared" si="15655"/>
        <v>0</v>
      </c>
      <c r="J23888" s="78"/>
      <c r="K23888" s="78"/>
      <c r="L23888" s="77"/>
      <c r="M23888" s="77"/>
      <c r="N23888" s="77"/>
      <c r="O23888" s="78"/>
      <c r="P23888" s="310"/>
    </row>
    <row r="23889" spans="1:16" s="3" customFormat="1" ht="15" hidden="1" customHeight="1">
      <c r="A23889" s="75"/>
      <c r="B23889" s="75"/>
      <c r="C23889" s="76"/>
      <c r="D23889" s="75" t="s">
        <v>21</v>
      </c>
      <c r="E23889" s="79"/>
      <c r="F23889" s="77">
        <f t="shared" si="15652"/>
        <v>0</v>
      </c>
      <c r="G23889" s="77">
        <f t="shared" si="15653"/>
        <v>0</v>
      </c>
      <c r="H23889" s="77">
        <f t="shared" si="15654"/>
        <v>0</v>
      </c>
      <c r="I23889" s="77">
        <f t="shared" si="15655"/>
        <v>0</v>
      </c>
      <c r="J23889" s="78"/>
      <c r="K23889" s="78"/>
      <c r="L23889" s="77"/>
      <c r="M23889" s="77"/>
      <c r="N23889" s="77"/>
      <c r="O23889" s="78"/>
      <c r="P23889" s="310"/>
    </row>
    <row r="23890" spans="1:16" s="3" customFormat="1" ht="15" hidden="1" customHeight="1">
      <c r="A23890" s="75"/>
      <c r="B23890" s="75"/>
      <c r="C23890" s="76"/>
      <c r="D23890" s="75" t="s">
        <v>22</v>
      </c>
      <c r="E23890" s="79"/>
      <c r="F23890" s="77">
        <f t="shared" si="15652"/>
        <v>0</v>
      </c>
      <c r="G23890" s="77">
        <f t="shared" si="15653"/>
        <v>0</v>
      </c>
      <c r="H23890" s="77">
        <f t="shared" si="15654"/>
        <v>0</v>
      </c>
      <c r="I23890" s="77">
        <f t="shared" si="15655"/>
        <v>0</v>
      </c>
      <c r="J23890" s="78"/>
      <c r="K23890" s="78"/>
      <c r="L23890" s="77"/>
      <c r="M23890" s="77"/>
      <c r="N23890" s="77"/>
      <c r="O23890" s="78"/>
      <c r="P23890" s="310"/>
    </row>
    <row r="23891" spans="1:16" s="3" customFormat="1" ht="15" hidden="1" customHeight="1">
      <c r="A23891" s="75"/>
      <c r="B23891" s="75"/>
      <c r="C23891" s="76"/>
      <c r="D23891" s="75" t="s">
        <v>23</v>
      </c>
      <c r="E23891" s="79"/>
      <c r="F23891" s="77">
        <f t="shared" si="15652"/>
        <v>0</v>
      </c>
      <c r="G23891" s="77">
        <f t="shared" si="15653"/>
        <v>0</v>
      </c>
      <c r="H23891" s="77">
        <f t="shared" si="15654"/>
        <v>0</v>
      </c>
      <c r="I23891" s="77">
        <f t="shared" si="15655"/>
        <v>0</v>
      </c>
      <c r="J23891" s="78"/>
      <c r="K23891" s="78"/>
      <c r="L23891" s="77"/>
      <c r="M23891" s="77"/>
      <c r="N23891" s="77"/>
      <c r="O23891" s="78"/>
      <c r="P23891" s="310"/>
    </row>
    <row r="23892" spans="1:16" s="3" customFormat="1" ht="15" hidden="1" customHeight="1">
      <c r="A23892" s="75"/>
      <c r="B23892" s="75"/>
      <c r="C23892" s="76"/>
      <c r="D23892" s="75" t="s">
        <v>24</v>
      </c>
      <c r="E23892" s="79"/>
      <c r="F23892" s="77">
        <f t="shared" si="15652"/>
        <v>0</v>
      </c>
      <c r="G23892" s="77">
        <f t="shared" si="15653"/>
        <v>0</v>
      </c>
      <c r="H23892" s="77">
        <f t="shared" si="15654"/>
        <v>0</v>
      </c>
      <c r="I23892" s="77">
        <f t="shared" si="15655"/>
        <v>0</v>
      </c>
      <c r="J23892" s="78"/>
      <c r="K23892" s="78"/>
      <c r="L23892" s="77"/>
      <c r="M23892" s="77"/>
      <c r="N23892" s="77"/>
      <c r="O23892" s="78"/>
      <c r="P23892" s="310"/>
    </row>
    <row r="23893" spans="1:16" s="3" customFormat="1" ht="15" hidden="1" customHeight="1">
      <c r="A23893" s="75"/>
      <c r="B23893" s="75"/>
      <c r="C23893" s="76"/>
      <c r="D23893" s="75" t="s">
        <v>25</v>
      </c>
      <c r="E23893" s="79"/>
      <c r="F23893" s="77">
        <f t="shared" si="15652"/>
        <v>0</v>
      </c>
      <c r="G23893" s="77">
        <f t="shared" si="15653"/>
        <v>0</v>
      </c>
      <c r="H23893" s="77">
        <f t="shared" si="15654"/>
        <v>0</v>
      </c>
      <c r="I23893" s="77">
        <f t="shared" si="15655"/>
        <v>0</v>
      </c>
      <c r="J23893" s="78"/>
      <c r="K23893" s="78"/>
      <c r="L23893" s="77"/>
      <c r="M23893" s="77"/>
      <c r="N23893" s="77"/>
      <c r="O23893" s="78"/>
      <c r="P23893" s="310"/>
    </row>
    <row r="23894" spans="1:16" s="3" customFormat="1" ht="15" hidden="1" customHeight="1">
      <c r="A23894" s="75"/>
      <c r="B23894" s="75"/>
      <c r="C23894" s="76"/>
      <c r="D23894" s="75" t="s">
        <v>26</v>
      </c>
      <c r="E23894" s="79"/>
      <c r="F23894" s="77">
        <f t="shared" si="15652"/>
        <v>0</v>
      </c>
      <c r="G23894" s="77">
        <f t="shared" si="15653"/>
        <v>0</v>
      </c>
      <c r="H23894" s="77">
        <f t="shared" si="15654"/>
        <v>0</v>
      </c>
      <c r="I23894" s="77">
        <f t="shared" si="15655"/>
        <v>0</v>
      </c>
      <c r="J23894" s="78"/>
      <c r="K23894" s="78"/>
      <c r="L23894" s="77"/>
      <c r="M23894" s="77"/>
      <c r="N23894" s="77"/>
      <c r="O23894" s="78"/>
      <c r="P23894" s="310"/>
    </row>
    <row r="23895" spans="1:16" s="3" customFormat="1" ht="15" hidden="1" customHeight="1">
      <c r="A23895" s="75"/>
      <c r="B23895" s="75"/>
      <c r="C23895" s="76"/>
      <c r="D23895" s="75" t="s">
        <v>27</v>
      </c>
      <c r="E23895" s="79"/>
      <c r="F23895" s="77">
        <f t="shared" si="15652"/>
        <v>0</v>
      </c>
      <c r="G23895" s="77">
        <f t="shared" si="15653"/>
        <v>0</v>
      </c>
      <c r="H23895" s="77">
        <f t="shared" si="15654"/>
        <v>0</v>
      </c>
      <c r="I23895" s="77">
        <f t="shared" si="15655"/>
        <v>0</v>
      </c>
      <c r="J23895" s="78"/>
      <c r="K23895" s="78"/>
      <c r="L23895" s="77"/>
      <c r="M23895" s="77"/>
      <c r="N23895" s="77"/>
      <c r="O23895" s="78"/>
      <c r="P23895" s="310"/>
    </row>
    <row r="23896" spans="1:16" s="3" customFormat="1" ht="15" hidden="1" customHeight="1">
      <c r="A23896" s="75"/>
      <c r="B23896" s="75"/>
      <c r="C23896" s="76"/>
      <c r="D23896" s="75" t="s">
        <v>28</v>
      </c>
      <c r="E23896" s="79"/>
      <c r="F23896" s="77">
        <f t="shared" si="15652"/>
        <v>0</v>
      </c>
      <c r="G23896" s="77">
        <f t="shared" si="15653"/>
        <v>0</v>
      </c>
      <c r="H23896" s="77">
        <f t="shared" si="15654"/>
        <v>0</v>
      </c>
      <c r="I23896" s="77">
        <f t="shared" si="15655"/>
        <v>0</v>
      </c>
      <c r="J23896" s="78"/>
      <c r="K23896" s="78"/>
      <c r="L23896" s="77"/>
      <c r="M23896" s="77"/>
      <c r="N23896" s="77"/>
      <c r="O23896" s="78"/>
      <c r="P23896" s="310"/>
    </row>
    <row r="23897" spans="1:16" s="3" customFormat="1" ht="15" hidden="1" customHeight="1">
      <c r="A23897" s="75"/>
      <c r="B23897" s="75"/>
      <c r="C23897" s="76"/>
      <c r="D23897" s="75" t="s">
        <v>29</v>
      </c>
      <c r="E23897" s="79"/>
      <c r="F23897" s="77">
        <f t="shared" si="15652"/>
        <v>0</v>
      </c>
      <c r="G23897" s="77">
        <f t="shared" si="15653"/>
        <v>0</v>
      </c>
      <c r="H23897" s="77">
        <f t="shared" si="15654"/>
        <v>0</v>
      </c>
      <c r="I23897" s="77">
        <f t="shared" si="15655"/>
        <v>0</v>
      </c>
      <c r="J23897" s="78"/>
      <c r="K23897" s="78"/>
      <c r="L23897" s="77"/>
      <c r="M23897" s="77"/>
      <c r="N23897" s="77"/>
      <c r="O23897" s="78"/>
      <c r="P23897" s="310"/>
    </row>
    <row r="23898" spans="1:16" s="3" customFormat="1" ht="15" hidden="1" customHeight="1">
      <c r="A23898" s="75"/>
      <c r="B23898" s="75"/>
      <c r="C23898" s="76"/>
      <c r="D23898" s="75" t="s">
        <v>30</v>
      </c>
      <c r="E23898" s="79"/>
      <c r="F23898" s="77">
        <f t="shared" si="15652"/>
        <v>0</v>
      </c>
      <c r="G23898" s="77">
        <f t="shared" si="15653"/>
        <v>0</v>
      </c>
      <c r="H23898" s="77">
        <f t="shared" si="15654"/>
        <v>0</v>
      </c>
      <c r="I23898" s="77">
        <f t="shared" si="15655"/>
        <v>0</v>
      </c>
      <c r="J23898" s="78"/>
      <c r="K23898" s="78"/>
      <c r="L23898" s="77"/>
      <c r="M23898" s="77"/>
      <c r="N23898" s="77"/>
      <c r="O23898" s="78"/>
      <c r="P23898" s="310"/>
    </row>
    <row r="23899" spans="1:16" s="3" customFormat="1" ht="15" hidden="1" customHeight="1">
      <c r="A23899" s="75"/>
      <c r="B23899" s="75"/>
      <c r="C23899" s="76"/>
      <c r="D23899" s="75" t="s">
        <v>31</v>
      </c>
      <c r="E23899" s="79"/>
      <c r="F23899" s="77">
        <f t="shared" si="15652"/>
        <v>0</v>
      </c>
      <c r="G23899" s="77">
        <f t="shared" si="15653"/>
        <v>0</v>
      </c>
      <c r="H23899" s="77">
        <f t="shared" si="15654"/>
        <v>0</v>
      </c>
      <c r="I23899" s="77">
        <f t="shared" si="15655"/>
        <v>0</v>
      </c>
      <c r="J23899" s="78"/>
      <c r="K23899" s="78"/>
      <c r="L23899" s="77"/>
      <c r="M23899" s="77"/>
      <c r="N23899" s="77"/>
      <c r="O23899" s="78"/>
      <c r="P23899" s="310"/>
    </row>
    <row r="23900" spans="1:16" s="3" customFormat="1" ht="15" hidden="1" customHeight="1">
      <c r="A23900" s="75"/>
      <c r="B23900" s="75"/>
      <c r="C23900" s="76"/>
      <c r="D23900" s="75" t="s">
        <v>32</v>
      </c>
      <c r="E23900" s="79"/>
      <c r="F23900" s="77">
        <f t="shared" si="15652"/>
        <v>0</v>
      </c>
      <c r="G23900" s="77">
        <f t="shared" si="15653"/>
        <v>0</v>
      </c>
      <c r="H23900" s="77">
        <f t="shared" si="15654"/>
        <v>0</v>
      </c>
      <c r="I23900" s="77">
        <f t="shared" si="15655"/>
        <v>0</v>
      </c>
      <c r="J23900" s="78"/>
      <c r="K23900" s="78"/>
      <c r="L23900" s="77"/>
      <c r="M23900" s="77"/>
      <c r="N23900" s="77"/>
      <c r="O23900" s="78"/>
      <c r="P23900" s="310"/>
    </row>
    <row r="23901" spans="1:16" s="3" customFormat="1" ht="15" hidden="1" customHeight="1">
      <c r="A23901" s="75"/>
      <c r="B23901" s="75"/>
      <c r="C23901" s="76"/>
      <c r="D23901" s="75" t="s">
        <v>33</v>
      </c>
      <c r="E23901" s="79"/>
      <c r="F23901" s="77">
        <f t="shared" si="15652"/>
        <v>0</v>
      </c>
      <c r="G23901" s="77">
        <f t="shared" si="15653"/>
        <v>0</v>
      </c>
      <c r="H23901" s="77">
        <f t="shared" si="15654"/>
        <v>0</v>
      </c>
      <c r="I23901" s="77">
        <f t="shared" si="15655"/>
        <v>0</v>
      </c>
      <c r="J23901" s="78"/>
      <c r="K23901" s="78"/>
      <c r="L23901" s="77"/>
      <c r="M23901" s="77"/>
      <c r="N23901" s="77"/>
      <c r="O23901" s="78"/>
      <c r="P23901" s="310"/>
    </row>
    <row r="23902" spans="1:16" s="3" customFormat="1" ht="15" hidden="1" customHeight="1">
      <c r="A23902" s="75"/>
      <c r="B23902" s="75"/>
      <c r="C23902" s="76"/>
      <c r="D23902" s="75" t="s">
        <v>34</v>
      </c>
      <c r="E23902" s="79"/>
      <c r="F23902" s="77">
        <f t="shared" si="15652"/>
        <v>0</v>
      </c>
      <c r="G23902" s="77">
        <f t="shared" si="15653"/>
        <v>0</v>
      </c>
      <c r="H23902" s="77">
        <f t="shared" si="15654"/>
        <v>0</v>
      </c>
      <c r="I23902" s="77">
        <f t="shared" si="15655"/>
        <v>0</v>
      </c>
      <c r="J23902" s="78"/>
      <c r="K23902" s="78"/>
      <c r="L23902" s="77"/>
      <c r="M23902" s="77"/>
      <c r="N23902" s="77"/>
      <c r="O23902" s="78"/>
      <c r="P23902" s="310"/>
    </row>
    <row r="23903" spans="1:16" s="3" customFormat="1" ht="15" hidden="1" customHeight="1">
      <c r="A23903" s="75"/>
      <c r="B23903" s="75"/>
      <c r="C23903" s="76"/>
      <c r="D23903" s="75" t="s">
        <v>36</v>
      </c>
      <c r="E23903" s="79"/>
      <c r="F23903" s="77">
        <f t="shared" si="15652"/>
        <v>0</v>
      </c>
      <c r="G23903" s="77">
        <f t="shared" si="15653"/>
        <v>0</v>
      </c>
      <c r="H23903" s="77">
        <f t="shared" si="15654"/>
        <v>0</v>
      </c>
      <c r="I23903" s="77">
        <f t="shared" si="15655"/>
        <v>0</v>
      </c>
      <c r="J23903" s="78"/>
      <c r="K23903" s="78"/>
      <c r="L23903" s="77"/>
      <c r="M23903" s="77"/>
      <c r="N23903" s="77"/>
      <c r="O23903" s="78"/>
      <c r="P23903" s="310"/>
    </row>
    <row r="23904" spans="1:16" s="6" customFormat="1" ht="15" hidden="1" customHeight="1">
      <c r="A23904" s="8"/>
      <c r="B23904" s="8"/>
      <c r="C23904" s="41">
        <v>6150</v>
      </c>
      <c r="D23904" s="8"/>
      <c r="E23904" s="44"/>
      <c r="F23904" s="40">
        <f t="shared" ref="F23904:O23904" si="15656">SUM(F23905:F23910)</f>
        <v>0</v>
      </c>
      <c r="G23904" s="40">
        <f t="shared" ref="G23904:H23904" si="15657">SUM(G23905:G23910)</f>
        <v>0</v>
      </c>
      <c r="H23904" s="40">
        <f t="shared" si="15657"/>
        <v>0</v>
      </c>
      <c r="I23904" s="40">
        <f t="shared" si="15656"/>
        <v>0</v>
      </c>
      <c r="J23904" s="40">
        <f t="shared" si="15656"/>
        <v>0</v>
      </c>
      <c r="K23904" s="40">
        <f t="shared" ref="K23904:L23904" si="15658">SUM(K23905:K23910)</f>
        <v>0</v>
      </c>
      <c r="L23904" s="40">
        <f t="shared" si="15658"/>
        <v>0</v>
      </c>
      <c r="M23904" s="40">
        <f t="shared" si="15656"/>
        <v>0</v>
      </c>
      <c r="N23904" s="40">
        <f t="shared" si="15656"/>
        <v>0</v>
      </c>
      <c r="O23904" s="40">
        <f t="shared" si="15656"/>
        <v>0</v>
      </c>
      <c r="P23904" s="309"/>
    </row>
    <row r="23905" spans="1:16" s="300" customFormat="1" ht="15" hidden="1" customHeight="1">
      <c r="A23905" s="75"/>
      <c r="B23905" s="75"/>
      <c r="C23905" s="76"/>
      <c r="D23905" s="75" t="s">
        <v>37</v>
      </c>
      <c r="E23905" s="79"/>
      <c r="F23905" s="77">
        <f t="shared" ref="F23905:F23910" si="15659">I23905+O23905</f>
        <v>0</v>
      </c>
      <c r="G23905" s="77">
        <f t="shared" ref="G23905:G23910" si="15660">J23905+P23905</f>
        <v>0</v>
      </c>
      <c r="H23905" s="77">
        <f t="shared" ref="H23905:H23910" si="15661">M23905+Q23905</f>
        <v>0</v>
      </c>
      <c r="I23905" s="77">
        <f t="shared" ref="I23905:I23910" si="15662">SUM(J23905:N23905)</f>
        <v>0</v>
      </c>
      <c r="J23905" s="78"/>
      <c r="K23905" s="78"/>
      <c r="L23905" s="77"/>
      <c r="M23905" s="77"/>
      <c r="N23905" s="77"/>
      <c r="O23905" s="78"/>
      <c r="P23905" s="313"/>
    </row>
    <row r="23906" spans="1:16" s="3" customFormat="1" ht="15" hidden="1" customHeight="1">
      <c r="A23906" s="75"/>
      <c r="B23906" s="75"/>
      <c r="C23906" s="76"/>
      <c r="D23906" s="75" t="s">
        <v>38</v>
      </c>
      <c r="E23906" s="79"/>
      <c r="F23906" s="77">
        <f t="shared" si="15659"/>
        <v>0</v>
      </c>
      <c r="G23906" s="77">
        <f t="shared" si="15660"/>
        <v>0</v>
      </c>
      <c r="H23906" s="77">
        <f t="shared" si="15661"/>
        <v>0</v>
      </c>
      <c r="I23906" s="77">
        <f t="shared" si="15662"/>
        <v>0</v>
      </c>
      <c r="J23906" s="78"/>
      <c r="K23906" s="78"/>
      <c r="L23906" s="77"/>
      <c r="M23906" s="77"/>
      <c r="N23906" s="77"/>
      <c r="O23906" s="78"/>
      <c r="P23906" s="310"/>
    </row>
    <row r="23907" spans="1:16" s="3" customFormat="1" ht="15" hidden="1" customHeight="1">
      <c r="A23907" s="75"/>
      <c r="B23907" s="75"/>
      <c r="C23907" s="76"/>
      <c r="D23907" s="75" t="s">
        <v>39</v>
      </c>
      <c r="E23907" s="79"/>
      <c r="F23907" s="77">
        <f t="shared" si="15659"/>
        <v>0</v>
      </c>
      <c r="G23907" s="77">
        <f t="shared" si="15660"/>
        <v>0</v>
      </c>
      <c r="H23907" s="77">
        <f t="shared" si="15661"/>
        <v>0</v>
      </c>
      <c r="I23907" s="77">
        <f t="shared" si="15662"/>
        <v>0</v>
      </c>
      <c r="J23907" s="78"/>
      <c r="K23907" s="78"/>
      <c r="L23907" s="77"/>
      <c r="M23907" s="77"/>
      <c r="N23907" s="77"/>
      <c r="O23907" s="78"/>
      <c r="P23907" s="310"/>
    </row>
    <row r="23908" spans="1:16" s="3" customFormat="1" ht="15" hidden="1" customHeight="1">
      <c r="A23908" s="75"/>
      <c r="B23908" s="75"/>
      <c r="C23908" s="76"/>
      <c r="D23908" s="75" t="s">
        <v>40</v>
      </c>
      <c r="E23908" s="79"/>
      <c r="F23908" s="77">
        <f t="shared" si="15659"/>
        <v>0</v>
      </c>
      <c r="G23908" s="77">
        <f t="shared" si="15660"/>
        <v>0</v>
      </c>
      <c r="H23908" s="77">
        <f t="shared" si="15661"/>
        <v>0</v>
      </c>
      <c r="I23908" s="77">
        <f t="shared" si="15662"/>
        <v>0</v>
      </c>
      <c r="J23908" s="78"/>
      <c r="K23908" s="78"/>
      <c r="L23908" s="77"/>
      <c r="M23908" s="77"/>
      <c r="N23908" s="77"/>
      <c r="O23908" s="78"/>
      <c r="P23908" s="310"/>
    </row>
    <row r="23909" spans="1:16" s="3" customFormat="1" ht="15" hidden="1" customHeight="1">
      <c r="A23909" s="75"/>
      <c r="B23909" s="75"/>
      <c r="C23909" s="76"/>
      <c r="D23909" s="75" t="s">
        <v>41</v>
      </c>
      <c r="E23909" s="79"/>
      <c r="F23909" s="77">
        <f t="shared" si="15659"/>
        <v>0</v>
      </c>
      <c r="G23909" s="77">
        <f t="shared" si="15660"/>
        <v>0</v>
      </c>
      <c r="H23909" s="77">
        <f t="shared" si="15661"/>
        <v>0</v>
      </c>
      <c r="I23909" s="77">
        <f t="shared" si="15662"/>
        <v>0</v>
      </c>
      <c r="J23909" s="78"/>
      <c r="K23909" s="78"/>
      <c r="L23909" s="77"/>
      <c r="M23909" s="77"/>
      <c r="N23909" s="77"/>
      <c r="O23909" s="78"/>
      <c r="P23909" s="310"/>
    </row>
    <row r="23910" spans="1:16" s="3" customFormat="1" ht="15" hidden="1" customHeight="1">
      <c r="A23910" s="75"/>
      <c r="B23910" s="75"/>
      <c r="C23910" s="76"/>
      <c r="D23910" s="75" t="s">
        <v>42</v>
      </c>
      <c r="E23910" s="79"/>
      <c r="F23910" s="77">
        <f t="shared" si="15659"/>
        <v>0</v>
      </c>
      <c r="G23910" s="77">
        <f t="shared" si="15660"/>
        <v>0</v>
      </c>
      <c r="H23910" s="77">
        <f t="shared" si="15661"/>
        <v>0</v>
      </c>
      <c r="I23910" s="77">
        <f t="shared" si="15662"/>
        <v>0</v>
      </c>
      <c r="J23910" s="78"/>
      <c r="K23910" s="78"/>
      <c r="L23910" s="77"/>
      <c r="M23910" s="77"/>
      <c r="N23910" s="77"/>
      <c r="O23910" s="78"/>
      <c r="P23910" s="310"/>
    </row>
    <row r="23911" spans="1:16" s="6" customFormat="1" ht="15" hidden="1" customHeight="1">
      <c r="A23911" s="8"/>
      <c r="B23911" s="8"/>
      <c r="C23911" s="41">
        <v>6200</v>
      </c>
      <c r="D23911" s="8"/>
      <c r="E23911" s="43"/>
      <c r="F23911" s="40">
        <f t="shared" ref="F23911:O23911" si="15663">SUM(F23912:F23915)</f>
        <v>0</v>
      </c>
      <c r="G23911" s="40">
        <f t="shared" ref="G23911:H23911" si="15664">SUM(G23912:G23915)</f>
        <v>0</v>
      </c>
      <c r="H23911" s="40">
        <f t="shared" si="15664"/>
        <v>0</v>
      </c>
      <c r="I23911" s="40">
        <f t="shared" si="15663"/>
        <v>0</v>
      </c>
      <c r="J23911" s="40">
        <f t="shared" si="15663"/>
        <v>0</v>
      </c>
      <c r="K23911" s="40">
        <f t="shared" ref="K23911:L23911" si="15665">SUM(K23912:K23915)</f>
        <v>0</v>
      </c>
      <c r="L23911" s="40">
        <f t="shared" si="15665"/>
        <v>0</v>
      </c>
      <c r="M23911" s="40">
        <f t="shared" si="15663"/>
        <v>0</v>
      </c>
      <c r="N23911" s="40">
        <f t="shared" si="15663"/>
        <v>0</v>
      </c>
      <c r="O23911" s="40">
        <f t="shared" si="15663"/>
        <v>0</v>
      </c>
      <c r="P23911" s="309"/>
    </row>
    <row r="23912" spans="1:16" s="301" customFormat="1" ht="15" hidden="1" customHeight="1">
      <c r="A23912" s="75"/>
      <c r="B23912" s="75"/>
      <c r="C23912" s="76"/>
      <c r="D23912" s="75" t="s">
        <v>43</v>
      </c>
      <c r="E23912" s="78"/>
      <c r="F23912" s="77">
        <f t="shared" ref="F23912:F23915" si="15666">I23912+O23912</f>
        <v>0</v>
      </c>
      <c r="G23912" s="77">
        <f>J23912+P23912</f>
        <v>0</v>
      </c>
      <c r="H23912" s="77">
        <f>M23912+Q23912</f>
        <v>0</v>
      </c>
      <c r="I23912" s="77">
        <f>SUM(J23912:N23912)</f>
        <v>0</v>
      </c>
      <c r="J23912" s="78"/>
      <c r="K23912" s="78"/>
      <c r="L23912" s="77"/>
      <c r="M23912" s="77"/>
      <c r="N23912" s="77"/>
      <c r="O23912" s="78"/>
      <c r="P23912" s="313"/>
    </row>
    <row r="23913" spans="1:16" s="3" customFormat="1" ht="15" hidden="1" customHeight="1">
      <c r="A23913" s="75"/>
      <c r="B23913" s="75"/>
      <c r="C23913" s="76"/>
      <c r="D23913" s="75" t="s">
        <v>44</v>
      </c>
      <c r="E23913" s="78"/>
      <c r="F23913" s="77">
        <f t="shared" si="15666"/>
        <v>0</v>
      </c>
      <c r="G23913" s="77">
        <f>J23913+P23913</f>
        <v>0</v>
      </c>
      <c r="H23913" s="77">
        <f>M23913+Q23913</f>
        <v>0</v>
      </c>
      <c r="I23913" s="77">
        <f>SUM(J23913:N23913)</f>
        <v>0</v>
      </c>
      <c r="J23913" s="78"/>
      <c r="K23913" s="78"/>
      <c r="L23913" s="77"/>
      <c r="M23913" s="77"/>
      <c r="N23913" s="77"/>
      <c r="O23913" s="78"/>
      <c r="P23913" s="310"/>
    </row>
    <row r="23914" spans="1:16" s="3" customFormat="1" ht="15" hidden="1" customHeight="1">
      <c r="A23914" s="75"/>
      <c r="B23914" s="75"/>
      <c r="C23914" s="76"/>
      <c r="D23914" s="75" t="s">
        <v>45</v>
      </c>
      <c r="E23914" s="78"/>
      <c r="F23914" s="77">
        <f t="shared" si="15666"/>
        <v>0</v>
      </c>
      <c r="G23914" s="77">
        <f>J23914+P23914</f>
        <v>0</v>
      </c>
      <c r="H23914" s="77">
        <f>M23914+Q23914</f>
        <v>0</v>
      </c>
      <c r="I23914" s="77">
        <f>SUM(J23914:N23914)</f>
        <v>0</v>
      </c>
      <c r="J23914" s="78"/>
      <c r="K23914" s="78"/>
      <c r="L23914" s="77"/>
      <c r="M23914" s="77"/>
      <c r="N23914" s="77"/>
      <c r="O23914" s="78"/>
      <c r="P23914" s="310"/>
    </row>
    <row r="23915" spans="1:16" s="3" customFormat="1" ht="15" hidden="1" customHeight="1">
      <c r="A23915" s="75"/>
      <c r="B23915" s="75"/>
      <c r="C23915" s="76"/>
      <c r="D23915" s="75" t="s">
        <v>46</v>
      </c>
      <c r="E23915" s="78"/>
      <c r="F23915" s="77">
        <f t="shared" si="15666"/>
        <v>0</v>
      </c>
      <c r="G23915" s="77">
        <f>J23915+P23915</f>
        <v>0</v>
      </c>
      <c r="H23915" s="77">
        <f>M23915+Q23915</f>
        <v>0</v>
      </c>
      <c r="I23915" s="77">
        <f>SUM(J23915:N23915)</f>
        <v>0</v>
      </c>
      <c r="J23915" s="78"/>
      <c r="K23915" s="78"/>
      <c r="L23915" s="77"/>
      <c r="M23915" s="77"/>
      <c r="N23915" s="77"/>
      <c r="O23915" s="78"/>
      <c r="P23915" s="310"/>
    </row>
    <row r="23916" spans="1:16" s="6" customFormat="1" ht="15" hidden="1" customHeight="1">
      <c r="A23916" s="8"/>
      <c r="B23916" s="8"/>
      <c r="C23916" s="41">
        <v>6250</v>
      </c>
      <c r="D23916" s="8"/>
      <c r="E23916" s="43"/>
      <c r="F23916" s="40">
        <f t="shared" ref="F23916:O23916" si="15667">SUM(F23917:F23924)</f>
        <v>0</v>
      </c>
      <c r="G23916" s="40">
        <f t="shared" ref="G23916:H23916" si="15668">SUM(G23917:G23924)</f>
        <v>0</v>
      </c>
      <c r="H23916" s="40">
        <f t="shared" si="15668"/>
        <v>0</v>
      </c>
      <c r="I23916" s="40">
        <f t="shared" si="15667"/>
        <v>0</v>
      </c>
      <c r="J23916" s="40">
        <f t="shared" si="15667"/>
        <v>0</v>
      </c>
      <c r="K23916" s="40">
        <f t="shared" ref="K23916:L23916" si="15669">SUM(K23917:K23924)</f>
        <v>0</v>
      </c>
      <c r="L23916" s="40">
        <f t="shared" si="15669"/>
        <v>0</v>
      </c>
      <c r="M23916" s="40">
        <f t="shared" si="15667"/>
        <v>0</v>
      </c>
      <c r="N23916" s="40">
        <f t="shared" si="15667"/>
        <v>0</v>
      </c>
      <c r="O23916" s="40">
        <f t="shared" si="15667"/>
        <v>0</v>
      </c>
      <c r="P23916" s="309"/>
    </row>
    <row r="23917" spans="1:16" s="301" customFormat="1" ht="15" hidden="1" customHeight="1">
      <c r="A23917" s="75"/>
      <c r="B23917" s="75"/>
      <c r="C23917" s="76"/>
      <c r="D23917" s="75" t="s">
        <v>47</v>
      </c>
      <c r="E23917" s="78"/>
      <c r="F23917" s="77">
        <f t="shared" ref="F23917:F23924" si="15670">I23917+O23917</f>
        <v>0</v>
      </c>
      <c r="G23917" s="77">
        <f t="shared" ref="G23917:G23924" si="15671">J23917+P23917</f>
        <v>0</v>
      </c>
      <c r="H23917" s="77">
        <f t="shared" ref="H23917:H23924" si="15672">M23917+Q23917</f>
        <v>0</v>
      </c>
      <c r="I23917" s="77">
        <f t="shared" ref="I23917:I23924" si="15673">SUM(J23917:N23917)</f>
        <v>0</v>
      </c>
      <c r="J23917" s="78"/>
      <c r="K23917" s="78"/>
      <c r="L23917" s="77"/>
      <c r="M23917" s="77"/>
      <c r="N23917" s="77"/>
      <c r="O23917" s="78"/>
      <c r="P23917" s="313"/>
    </row>
    <row r="23918" spans="1:16" s="3" customFormat="1" ht="15" hidden="1" customHeight="1">
      <c r="A23918" s="75"/>
      <c r="B23918" s="75"/>
      <c r="C23918" s="76"/>
      <c r="D23918" s="75" t="s">
        <v>48</v>
      </c>
      <c r="E23918" s="78"/>
      <c r="F23918" s="77">
        <f t="shared" si="15670"/>
        <v>0</v>
      </c>
      <c r="G23918" s="77">
        <f t="shared" si="15671"/>
        <v>0</v>
      </c>
      <c r="H23918" s="77">
        <f t="shared" si="15672"/>
        <v>0</v>
      </c>
      <c r="I23918" s="77">
        <f t="shared" si="15673"/>
        <v>0</v>
      </c>
      <c r="J23918" s="78"/>
      <c r="K23918" s="78"/>
      <c r="L23918" s="77"/>
      <c r="M23918" s="77"/>
      <c r="N23918" s="77"/>
      <c r="O23918" s="78"/>
      <c r="P23918" s="310"/>
    </row>
    <row r="23919" spans="1:16" s="3" customFormat="1" ht="15" hidden="1" customHeight="1">
      <c r="A23919" s="75"/>
      <c r="B23919" s="75"/>
      <c r="C23919" s="76"/>
      <c r="D23919" s="75" t="s">
        <v>49</v>
      </c>
      <c r="E23919" s="78"/>
      <c r="F23919" s="77">
        <f t="shared" si="15670"/>
        <v>0</v>
      </c>
      <c r="G23919" s="77">
        <f t="shared" si="15671"/>
        <v>0</v>
      </c>
      <c r="H23919" s="77">
        <f t="shared" si="15672"/>
        <v>0</v>
      </c>
      <c r="I23919" s="77">
        <f t="shared" si="15673"/>
        <v>0</v>
      </c>
      <c r="J23919" s="78"/>
      <c r="K23919" s="78"/>
      <c r="L23919" s="77"/>
      <c r="M23919" s="77"/>
      <c r="N23919" s="77"/>
      <c r="O23919" s="78"/>
      <c r="P23919" s="310"/>
    </row>
    <row r="23920" spans="1:16" s="3" customFormat="1" ht="15" hidden="1" customHeight="1">
      <c r="A23920" s="75"/>
      <c r="B23920" s="75"/>
      <c r="C23920" s="76"/>
      <c r="D23920" s="75" t="s">
        <v>50</v>
      </c>
      <c r="E23920" s="78"/>
      <c r="F23920" s="77">
        <f t="shared" si="15670"/>
        <v>0</v>
      </c>
      <c r="G23920" s="77">
        <f t="shared" si="15671"/>
        <v>0</v>
      </c>
      <c r="H23920" s="77">
        <f t="shared" si="15672"/>
        <v>0</v>
      </c>
      <c r="I23920" s="77">
        <f t="shared" si="15673"/>
        <v>0</v>
      </c>
      <c r="J23920" s="78"/>
      <c r="K23920" s="78"/>
      <c r="L23920" s="77"/>
      <c r="M23920" s="77"/>
      <c r="N23920" s="77"/>
      <c r="O23920" s="78"/>
      <c r="P23920" s="310"/>
    </row>
    <row r="23921" spans="1:16" s="3" customFormat="1" ht="15" hidden="1" customHeight="1">
      <c r="A23921" s="75"/>
      <c r="B23921" s="75"/>
      <c r="C23921" s="76"/>
      <c r="D23921" s="75" t="s">
        <v>51</v>
      </c>
      <c r="E23921" s="78"/>
      <c r="F23921" s="77">
        <f t="shared" si="15670"/>
        <v>0</v>
      </c>
      <c r="G23921" s="77">
        <f t="shared" si="15671"/>
        <v>0</v>
      </c>
      <c r="H23921" s="77">
        <f t="shared" si="15672"/>
        <v>0</v>
      </c>
      <c r="I23921" s="77">
        <f t="shared" si="15673"/>
        <v>0</v>
      </c>
      <c r="J23921" s="78"/>
      <c r="K23921" s="78"/>
      <c r="L23921" s="77"/>
      <c r="M23921" s="77"/>
      <c r="N23921" s="77"/>
      <c r="O23921" s="78"/>
      <c r="P23921" s="310"/>
    </row>
    <row r="23922" spans="1:16" s="3" customFormat="1" ht="15" hidden="1" customHeight="1">
      <c r="A23922" s="75"/>
      <c r="B23922" s="75"/>
      <c r="C23922" s="76"/>
      <c r="D23922" s="75" t="s">
        <v>52</v>
      </c>
      <c r="E23922" s="78"/>
      <c r="F23922" s="77">
        <f t="shared" si="15670"/>
        <v>0</v>
      </c>
      <c r="G23922" s="77">
        <f t="shared" si="15671"/>
        <v>0</v>
      </c>
      <c r="H23922" s="77">
        <f t="shared" si="15672"/>
        <v>0</v>
      </c>
      <c r="I23922" s="77">
        <f t="shared" si="15673"/>
        <v>0</v>
      </c>
      <c r="J23922" s="78"/>
      <c r="K23922" s="78"/>
      <c r="L23922" s="77"/>
      <c r="M23922" s="77"/>
      <c r="N23922" s="77"/>
      <c r="O23922" s="78"/>
      <c r="P23922" s="310"/>
    </row>
    <row r="23923" spans="1:16" s="3" customFormat="1" ht="15" hidden="1" customHeight="1">
      <c r="A23923" s="75"/>
      <c r="B23923" s="75"/>
      <c r="C23923" s="76"/>
      <c r="D23923" s="75" t="s">
        <v>53</v>
      </c>
      <c r="E23923" s="78"/>
      <c r="F23923" s="77">
        <f t="shared" si="15670"/>
        <v>0</v>
      </c>
      <c r="G23923" s="77">
        <f t="shared" si="15671"/>
        <v>0</v>
      </c>
      <c r="H23923" s="77">
        <f t="shared" si="15672"/>
        <v>0</v>
      </c>
      <c r="I23923" s="77">
        <f t="shared" si="15673"/>
        <v>0</v>
      </c>
      <c r="J23923" s="78"/>
      <c r="K23923" s="78"/>
      <c r="L23923" s="77"/>
      <c r="M23923" s="77"/>
      <c r="N23923" s="77"/>
      <c r="O23923" s="78"/>
      <c r="P23923" s="310"/>
    </row>
    <row r="23924" spans="1:16" s="3" customFormat="1" ht="15" hidden="1" customHeight="1">
      <c r="A23924" s="75"/>
      <c r="B23924" s="75"/>
      <c r="C23924" s="76"/>
      <c r="D23924" s="75" t="s">
        <v>54</v>
      </c>
      <c r="E23924" s="78"/>
      <c r="F23924" s="77">
        <f t="shared" si="15670"/>
        <v>0</v>
      </c>
      <c r="G23924" s="77">
        <f t="shared" si="15671"/>
        <v>0</v>
      </c>
      <c r="H23924" s="77">
        <f t="shared" si="15672"/>
        <v>0</v>
      </c>
      <c r="I23924" s="77">
        <f t="shared" si="15673"/>
        <v>0</v>
      </c>
      <c r="J23924" s="78"/>
      <c r="K23924" s="78"/>
      <c r="L23924" s="77"/>
      <c r="M23924" s="77"/>
      <c r="N23924" s="77"/>
      <c r="O23924" s="78"/>
      <c r="P23924" s="310"/>
    </row>
    <row r="23925" spans="1:16" s="6" customFormat="1" ht="15" hidden="1" customHeight="1">
      <c r="A23925" s="8"/>
      <c r="B23925" s="8"/>
      <c r="C23925" s="41">
        <v>6300</v>
      </c>
      <c r="D23925" s="8"/>
      <c r="E23925" s="43"/>
      <c r="F23925" s="40">
        <f t="shared" ref="F23925:O23925" si="15674">SUM(F23926:F23930)</f>
        <v>0</v>
      </c>
      <c r="G23925" s="40">
        <f t="shared" ref="G23925:H23925" si="15675">SUM(G23926:G23930)</f>
        <v>0</v>
      </c>
      <c r="H23925" s="40">
        <f t="shared" si="15675"/>
        <v>0</v>
      </c>
      <c r="I23925" s="40">
        <f t="shared" si="15674"/>
        <v>0</v>
      </c>
      <c r="J23925" s="40">
        <f t="shared" si="15674"/>
        <v>0</v>
      </c>
      <c r="K23925" s="40">
        <f t="shared" ref="K23925:L23925" si="15676">SUM(K23926:K23930)</f>
        <v>0</v>
      </c>
      <c r="L23925" s="40">
        <f t="shared" si="15676"/>
        <v>0</v>
      </c>
      <c r="M23925" s="40">
        <f t="shared" si="15674"/>
        <v>0</v>
      </c>
      <c r="N23925" s="40">
        <f t="shared" si="15674"/>
        <v>0</v>
      </c>
      <c r="O23925" s="40">
        <f t="shared" si="15674"/>
        <v>0</v>
      </c>
      <c r="P23925" s="309"/>
    </row>
    <row r="23926" spans="1:16" s="301" customFormat="1" ht="15" hidden="1" customHeight="1">
      <c r="A23926" s="75"/>
      <c r="B23926" s="75"/>
      <c r="C23926" s="76"/>
      <c r="D23926" s="75" t="s">
        <v>55</v>
      </c>
      <c r="E23926" s="78"/>
      <c r="F23926" s="77">
        <f t="shared" ref="F23926:F23930" si="15677">I23926+O23926</f>
        <v>0</v>
      </c>
      <c r="G23926" s="77">
        <f>J23926+P23926</f>
        <v>0</v>
      </c>
      <c r="H23926" s="77">
        <f>M23926+Q23926</f>
        <v>0</v>
      </c>
      <c r="I23926" s="77">
        <f>SUM(J23926:N23926)</f>
        <v>0</v>
      </c>
      <c r="J23926" s="78"/>
      <c r="K23926" s="78"/>
      <c r="L23926" s="77"/>
      <c r="M23926" s="77"/>
      <c r="N23926" s="77"/>
      <c r="O23926" s="78"/>
      <c r="P23926" s="313"/>
    </row>
    <row r="23927" spans="1:16" s="3" customFormat="1" ht="15" hidden="1" customHeight="1">
      <c r="A23927" s="75"/>
      <c r="B23927" s="75"/>
      <c r="C23927" s="76"/>
      <c r="D23927" s="75" t="s">
        <v>56</v>
      </c>
      <c r="E23927" s="78"/>
      <c r="F23927" s="77">
        <f t="shared" si="15677"/>
        <v>0</v>
      </c>
      <c r="G23927" s="77">
        <f>J23927+P23927</f>
        <v>0</v>
      </c>
      <c r="H23927" s="77">
        <f>M23927+Q23927</f>
        <v>0</v>
      </c>
      <c r="I23927" s="77">
        <f>SUM(J23927:N23927)</f>
        <v>0</v>
      </c>
      <c r="J23927" s="78"/>
      <c r="K23927" s="78"/>
      <c r="L23927" s="77"/>
      <c r="M23927" s="77"/>
      <c r="N23927" s="77"/>
      <c r="O23927" s="78"/>
      <c r="P23927" s="310"/>
    </row>
    <row r="23928" spans="1:16" s="3" customFormat="1" ht="15" hidden="1" customHeight="1">
      <c r="A23928" s="75"/>
      <c r="B23928" s="75"/>
      <c r="C23928" s="76"/>
      <c r="D23928" s="75" t="s">
        <v>57</v>
      </c>
      <c r="E23928" s="78"/>
      <c r="F23928" s="77">
        <f t="shared" si="15677"/>
        <v>0</v>
      </c>
      <c r="G23928" s="77">
        <f>J23928+P23928</f>
        <v>0</v>
      </c>
      <c r="H23928" s="77">
        <f>M23928+Q23928</f>
        <v>0</v>
      </c>
      <c r="I23928" s="77">
        <f>SUM(J23928:N23928)</f>
        <v>0</v>
      </c>
      <c r="J23928" s="78"/>
      <c r="K23928" s="78"/>
      <c r="L23928" s="77"/>
      <c r="M23928" s="77"/>
      <c r="N23928" s="77"/>
      <c r="O23928" s="78"/>
      <c r="P23928" s="310"/>
    </row>
    <row r="23929" spans="1:16" s="3" customFormat="1" ht="15" hidden="1" customHeight="1">
      <c r="A23929" s="75"/>
      <c r="B23929" s="75"/>
      <c r="C23929" s="76"/>
      <c r="D23929" s="75" t="s">
        <v>58</v>
      </c>
      <c r="E23929" s="78"/>
      <c r="F23929" s="77">
        <f t="shared" si="15677"/>
        <v>0</v>
      </c>
      <c r="G23929" s="77">
        <f>J23929+P23929</f>
        <v>0</v>
      </c>
      <c r="H23929" s="77">
        <f>M23929+Q23929</f>
        <v>0</v>
      </c>
      <c r="I23929" s="77">
        <f>SUM(J23929:N23929)</f>
        <v>0</v>
      </c>
      <c r="J23929" s="78"/>
      <c r="K23929" s="78"/>
      <c r="L23929" s="77"/>
      <c r="M23929" s="77"/>
      <c r="N23929" s="77"/>
      <c r="O23929" s="78"/>
      <c r="P23929" s="310"/>
    </row>
    <row r="23930" spans="1:16" s="3" customFormat="1" ht="15" hidden="1" customHeight="1">
      <c r="A23930" s="75"/>
      <c r="B23930" s="75"/>
      <c r="C23930" s="76"/>
      <c r="D23930" s="75" t="s">
        <v>59</v>
      </c>
      <c r="E23930" s="78"/>
      <c r="F23930" s="77">
        <f t="shared" si="15677"/>
        <v>0</v>
      </c>
      <c r="G23930" s="77">
        <f>J23930+P23930</f>
        <v>0</v>
      </c>
      <c r="H23930" s="77">
        <f>M23930+Q23930</f>
        <v>0</v>
      </c>
      <c r="I23930" s="77">
        <f>SUM(J23930:N23930)</f>
        <v>0</v>
      </c>
      <c r="J23930" s="78"/>
      <c r="K23930" s="78"/>
      <c r="L23930" s="77"/>
      <c r="M23930" s="77"/>
      <c r="N23930" s="77"/>
      <c r="O23930" s="78"/>
      <c r="P23930" s="310"/>
    </row>
    <row r="23931" spans="1:16" s="6" customFormat="1" ht="15" hidden="1" customHeight="1">
      <c r="A23931" s="8"/>
      <c r="B23931" s="8"/>
      <c r="C23931" s="41">
        <v>6350</v>
      </c>
      <c r="D23931" s="8"/>
      <c r="E23931" s="43"/>
      <c r="F23931" s="40">
        <f t="shared" ref="F23931:O23931" si="15678">SUM(F23932:F23933)</f>
        <v>0</v>
      </c>
      <c r="G23931" s="40">
        <f t="shared" ref="G23931:H23931" si="15679">SUM(G23932:G23933)</f>
        <v>0</v>
      </c>
      <c r="H23931" s="40">
        <f t="shared" si="15679"/>
        <v>0</v>
      </c>
      <c r="I23931" s="40">
        <f t="shared" si="15678"/>
        <v>0</v>
      </c>
      <c r="J23931" s="40">
        <f t="shared" si="15678"/>
        <v>0</v>
      </c>
      <c r="K23931" s="40">
        <f t="shared" ref="K23931:L23931" si="15680">SUM(K23932:K23933)</f>
        <v>0</v>
      </c>
      <c r="L23931" s="40">
        <f t="shared" si="15680"/>
        <v>0</v>
      </c>
      <c r="M23931" s="40">
        <f t="shared" si="15678"/>
        <v>0</v>
      </c>
      <c r="N23931" s="40">
        <f t="shared" si="15678"/>
        <v>0</v>
      </c>
      <c r="O23931" s="40">
        <f t="shared" si="15678"/>
        <v>0</v>
      </c>
      <c r="P23931" s="309"/>
    </row>
    <row r="23932" spans="1:16" s="301" customFormat="1" ht="15" hidden="1" customHeight="1">
      <c r="A23932" s="75"/>
      <c r="B23932" s="75"/>
      <c r="C23932" s="76"/>
      <c r="D23932" s="75" t="s">
        <v>60</v>
      </c>
      <c r="E23932" s="78"/>
      <c r="F23932" s="77">
        <f>I23932+O23932</f>
        <v>0</v>
      </c>
      <c r="G23932" s="77">
        <f>J23932+P23932</f>
        <v>0</v>
      </c>
      <c r="H23932" s="77">
        <f>M23932+Q23932</f>
        <v>0</v>
      </c>
      <c r="I23932" s="77">
        <f>SUM(J23932:N23932)</f>
        <v>0</v>
      </c>
      <c r="J23932" s="78"/>
      <c r="K23932" s="78"/>
      <c r="L23932" s="77"/>
      <c r="M23932" s="77"/>
      <c r="N23932" s="77"/>
      <c r="O23932" s="78"/>
      <c r="P23932" s="313"/>
    </row>
    <row r="23933" spans="1:16" s="3" customFormat="1" ht="15" hidden="1" customHeight="1">
      <c r="A23933" s="75"/>
      <c r="B23933" s="75"/>
      <c r="C23933" s="76"/>
      <c r="D23933" s="75" t="s">
        <v>61</v>
      </c>
      <c r="E23933" s="78"/>
      <c r="F23933" s="77">
        <f>I23933+O23933</f>
        <v>0</v>
      </c>
      <c r="G23933" s="77">
        <f>J23933+P23933</f>
        <v>0</v>
      </c>
      <c r="H23933" s="77">
        <f>M23933+Q23933</f>
        <v>0</v>
      </c>
      <c r="I23933" s="77">
        <f>SUM(J23933:N23933)</f>
        <v>0</v>
      </c>
      <c r="J23933" s="78"/>
      <c r="K23933" s="78"/>
      <c r="L23933" s="77"/>
      <c r="M23933" s="77"/>
      <c r="N23933" s="77"/>
      <c r="O23933" s="78"/>
      <c r="P23933" s="310"/>
    </row>
    <row r="23934" spans="1:16" s="6" customFormat="1" ht="15" hidden="1" customHeight="1">
      <c r="A23934" s="8"/>
      <c r="B23934" s="8"/>
      <c r="C23934" s="41">
        <v>6400</v>
      </c>
      <c r="D23934" s="8"/>
      <c r="E23934" s="43"/>
      <c r="F23934" s="40">
        <f t="shared" ref="F23934:O23934" si="15681">SUM(F23935:F23941)</f>
        <v>0</v>
      </c>
      <c r="G23934" s="40">
        <f t="shared" ref="G23934:H23934" si="15682">SUM(G23935:G23941)</f>
        <v>0</v>
      </c>
      <c r="H23934" s="40">
        <f t="shared" si="15682"/>
        <v>0</v>
      </c>
      <c r="I23934" s="40">
        <f t="shared" si="15681"/>
        <v>0</v>
      </c>
      <c r="J23934" s="40">
        <f t="shared" si="15681"/>
        <v>0</v>
      </c>
      <c r="K23934" s="40">
        <f t="shared" ref="K23934:L23934" si="15683">SUM(K23935:K23941)</f>
        <v>0</v>
      </c>
      <c r="L23934" s="40">
        <f t="shared" si="15683"/>
        <v>0</v>
      </c>
      <c r="M23934" s="40">
        <f t="shared" si="15681"/>
        <v>0</v>
      </c>
      <c r="N23934" s="40">
        <f t="shared" si="15681"/>
        <v>0</v>
      </c>
      <c r="O23934" s="40">
        <f t="shared" si="15681"/>
        <v>0</v>
      </c>
      <c r="P23934" s="309"/>
    </row>
    <row r="23935" spans="1:16" s="301" customFormat="1" ht="15" hidden="1" customHeight="1">
      <c r="A23935" s="75"/>
      <c r="B23935" s="75"/>
      <c r="C23935" s="76"/>
      <c r="D23935" s="75" t="s">
        <v>62</v>
      </c>
      <c r="E23935" s="77"/>
      <c r="F23935" s="77">
        <f t="shared" ref="F23935:F23941" si="15684">I23935+O23935</f>
        <v>0</v>
      </c>
      <c r="G23935" s="77">
        <f t="shared" ref="G23935:G23941" si="15685">J23935+P23935</f>
        <v>0</v>
      </c>
      <c r="H23935" s="77">
        <f t="shared" ref="H23935:H23941" si="15686">M23935+Q23935</f>
        <v>0</v>
      </c>
      <c r="I23935" s="77">
        <f t="shared" ref="I23935:I23941" si="15687">SUM(J23935:N23935)</f>
        <v>0</v>
      </c>
      <c r="J23935" s="78"/>
      <c r="K23935" s="78"/>
      <c r="L23935" s="77"/>
      <c r="M23935" s="77"/>
      <c r="N23935" s="77"/>
      <c r="O23935" s="78"/>
      <c r="P23935" s="313"/>
    </row>
    <row r="23936" spans="1:16" s="3" customFormat="1" ht="15" hidden="1" customHeight="1">
      <c r="A23936" s="75"/>
      <c r="B23936" s="75"/>
      <c r="C23936" s="76"/>
      <c r="D23936" s="75" t="s">
        <v>63</v>
      </c>
      <c r="E23936" s="78"/>
      <c r="F23936" s="77">
        <f t="shared" si="15684"/>
        <v>0</v>
      </c>
      <c r="G23936" s="77">
        <f t="shared" si="15685"/>
        <v>0</v>
      </c>
      <c r="H23936" s="77">
        <f t="shared" si="15686"/>
        <v>0</v>
      </c>
      <c r="I23936" s="77">
        <f t="shared" si="15687"/>
        <v>0</v>
      </c>
      <c r="J23936" s="78"/>
      <c r="K23936" s="78"/>
      <c r="L23936" s="77"/>
      <c r="M23936" s="77"/>
      <c r="N23936" s="77"/>
      <c r="O23936" s="78"/>
      <c r="P23936" s="310"/>
    </row>
    <row r="23937" spans="1:16" s="3" customFormat="1" ht="15" hidden="1" customHeight="1">
      <c r="A23937" s="75"/>
      <c r="B23937" s="75"/>
      <c r="C23937" s="76"/>
      <c r="D23937" s="75" t="s">
        <v>64</v>
      </c>
      <c r="E23937" s="78"/>
      <c r="F23937" s="77">
        <f t="shared" si="15684"/>
        <v>0</v>
      </c>
      <c r="G23937" s="77">
        <f t="shared" si="15685"/>
        <v>0</v>
      </c>
      <c r="H23937" s="77">
        <f t="shared" si="15686"/>
        <v>0</v>
      </c>
      <c r="I23937" s="77">
        <f t="shared" si="15687"/>
        <v>0</v>
      </c>
      <c r="J23937" s="78"/>
      <c r="K23937" s="78"/>
      <c r="L23937" s="77"/>
      <c r="M23937" s="77"/>
      <c r="N23937" s="77"/>
      <c r="O23937" s="78"/>
      <c r="P23937" s="310"/>
    </row>
    <row r="23938" spans="1:16" s="3" customFormat="1" ht="15" hidden="1" customHeight="1">
      <c r="A23938" s="75"/>
      <c r="B23938" s="75"/>
      <c r="C23938" s="76"/>
      <c r="D23938" s="75" t="s">
        <v>65</v>
      </c>
      <c r="E23938" s="78"/>
      <c r="F23938" s="77">
        <f t="shared" si="15684"/>
        <v>0</v>
      </c>
      <c r="G23938" s="77">
        <f t="shared" si="15685"/>
        <v>0</v>
      </c>
      <c r="H23938" s="77">
        <f t="shared" si="15686"/>
        <v>0</v>
      </c>
      <c r="I23938" s="77">
        <f t="shared" si="15687"/>
        <v>0</v>
      </c>
      <c r="J23938" s="78"/>
      <c r="K23938" s="78"/>
      <c r="L23938" s="77"/>
      <c r="M23938" s="77"/>
      <c r="N23938" s="77"/>
      <c r="O23938" s="78"/>
      <c r="P23938" s="310"/>
    </row>
    <row r="23939" spans="1:16" s="3" customFormat="1" ht="15" hidden="1" customHeight="1">
      <c r="A23939" s="75"/>
      <c r="B23939" s="75"/>
      <c r="C23939" s="76"/>
      <c r="D23939" s="75" t="s">
        <v>66</v>
      </c>
      <c r="E23939" s="78"/>
      <c r="F23939" s="77">
        <f t="shared" si="15684"/>
        <v>0</v>
      </c>
      <c r="G23939" s="77">
        <f t="shared" si="15685"/>
        <v>0</v>
      </c>
      <c r="H23939" s="77">
        <f t="shared" si="15686"/>
        <v>0</v>
      </c>
      <c r="I23939" s="77">
        <f t="shared" si="15687"/>
        <v>0</v>
      </c>
      <c r="J23939" s="78"/>
      <c r="K23939" s="78"/>
      <c r="L23939" s="77"/>
      <c r="M23939" s="77"/>
      <c r="N23939" s="77"/>
      <c r="O23939" s="78"/>
      <c r="P23939" s="310"/>
    </row>
    <row r="23940" spans="1:16" s="3" customFormat="1" ht="15" hidden="1" customHeight="1">
      <c r="A23940" s="75"/>
      <c r="B23940" s="75"/>
      <c r="C23940" s="76"/>
      <c r="D23940" s="75" t="s">
        <v>67</v>
      </c>
      <c r="E23940" s="78"/>
      <c r="F23940" s="77">
        <f t="shared" si="15684"/>
        <v>0</v>
      </c>
      <c r="G23940" s="77">
        <f t="shared" si="15685"/>
        <v>0</v>
      </c>
      <c r="H23940" s="77">
        <f t="shared" si="15686"/>
        <v>0</v>
      </c>
      <c r="I23940" s="77">
        <f t="shared" si="15687"/>
        <v>0</v>
      </c>
      <c r="J23940" s="78"/>
      <c r="K23940" s="78"/>
      <c r="L23940" s="77"/>
      <c r="M23940" s="77"/>
      <c r="N23940" s="77"/>
      <c r="O23940" s="78"/>
      <c r="P23940" s="310"/>
    </row>
    <row r="23941" spans="1:16" s="3" customFormat="1" ht="15" hidden="1" customHeight="1">
      <c r="A23941" s="123"/>
      <c r="B23941" s="123"/>
      <c r="C23941" s="129"/>
      <c r="D23941" s="123" t="s">
        <v>68</v>
      </c>
      <c r="E23941" s="92"/>
      <c r="F23941" s="91">
        <f t="shared" si="15684"/>
        <v>0</v>
      </c>
      <c r="G23941" s="91">
        <f t="shared" si="15685"/>
        <v>0</v>
      </c>
      <c r="H23941" s="91">
        <f t="shared" si="15686"/>
        <v>0</v>
      </c>
      <c r="I23941" s="91">
        <f t="shared" si="15687"/>
        <v>0</v>
      </c>
      <c r="J23941" s="92"/>
      <c r="K23941" s="92"/>
      <c r="L23941" s="91"/>
      <c r="M23941" s="91"/>
      <c r="N23941" s="91"/>
      <c r="O23941" s="92"/>
      <c r="P23941" s="310"/>
    </row>
    <row r="23942" spans="1:16" s="6" customFormat="1" ht="15" hidden="1" customHeight="1">
      <c r="A23942" s="151"/>
      <c r="B23942" s="151"/>
      <c r="C23942" s="152">
        <v>6500</v>
      </c>
      <c r="D23942" s="151"/>
      <c r="E23942" s="142"/>
      <c r="F23942" s="157">
        <f t="shared" ref="F23942:O23942" si="15688">SUM(F23943:F23948)</f>
        <v>0</v>
      </c>
      <c r="G23942" s="157">
        <f t="shared" ref="G23942:H23942" si="15689">SUM(G23943:G23948)</f>
        <v>0</v>
      </c>
      <c r="H23942" s="157">
        <f t="shared" si="15689"/>
        <v>0</v>
      </c>
      <c r="I23942" s="157">
        <f t="shared" si="15688"/>
        <v>0</v>
      </c>
      <c r="J23942" s="157">
        <f t="shared" si="15688"/>
        <v>0</v>
      </c>
      <c r="K23942" s="157">
        <f t="shared" ref="K23942:L23942" si="15690">SUM(K23943:K23948)</f>
        <v>0</v>
      </c>
      <c r="L23942" s="157">
        <f t="shared" si="15690"/>
        <v>0</v>
      </c>
      <c r="M23942" s="157">
        <f t="shared" si="15688"/>
        <v>0</v>
      </c>
      <c r="N23942" s="157">
        <f t="shared" si="15688"/>
        <v>0</v>
      </c>
      <c r="O23942" s="157">
        <f t="shared" si="15688"/>
        <v>0</v>
      </c>
      <c r="P23942" s="309"/>
    </row>
    <row r="23943" spans="1:16" s="301" customFormat="1" ht="15" hidden="1" customHeight="1">
      <c r="A23943" s="80"/>
      <c r="B23943" s="80"/>
      <c r="C23943" s="81"/>
      <c r="D23943" s="80" t="s">
        <v>69</v>
      </c>
      <c r="E23943" s="84"/>
      <c r="F23943" s="83">
        <f t="shared" ref="F23943:F23948" si="15691">I23943+O23943</f>
        <v>0</v>
      </c>
      <c r="G23943" s="83">
        <f t="shared" ref="G23943:G23948" si="15692">J23943+P23943</f>
        <v>0</v>
      </c>
      <c r="H23943" s="83">
        <f t="shared" ref="H23943:H23948" si="15693">M23943+Q23943</f>
        <v>0</v>
      </c>
      <c r="I23943" s="83">
        <f t="shared" ref="I23943:I23948" si="15694">SUM(J23943:N23943)</f>
        <v>0</v>
      </c>
      <c r="J23943" s="84"/>
      <c r="K23943" s="84"/>
      <c r="L23943" s="83"/>
      <c r="M23943" s="83"/>
      <c r="N23943" s="83"/>
      <c r="O23943" s="84"/>
      <c r="P23943" s="313"/>
    </row>
    <row r="23944" spans="1:16" s="3" customFormat="1" ht="15" hidden="1" customHeight="1">
      <c r="A23944" s="123"/>
      <c r="B23944" s="123"/>
      <c r="C23944" s="129"/>
      <c r="D23944" s="123" t="s">
        <v>70</v>
      </c>
      <c r="E23944" s="92"/>
      <c r="F23944" s="91">
        <f t="shared" si="15691"/>
        <v>0</v>
      </c>
      <c r="G23944" s="91">
        <f t="shared" si="15692"/>
        <v>0</v>
      </c>
      <c r="H23944" s="91">
        <f t="shared" si="15693"/>
        <v>0</v>
      </c>
      <c r="I23944" s="91">
        <f t="shared" si="15694"/>
        <v>0</v>
      </c>
      <c r="J23944" s="92"/>
      <c r="K23944" s="92"/>
      <c r="L23944" s="91"/>
      <c r="M23944" s="91"/>
      <c r="N23944" s="91"/>
      <c r="O23944" s="92"/>
      <c r="P23944" s="310"/>
    </row>
    <row r="23945" spans="1:16" s="6" customFormat="1" ht="15" hidden="1" customHeight="1">
      <c r="A23945" s="140"/>
      <c r="B23945" s="140"/>
      <c r="C23945" s="141"/>
      <c r="D23945" s="140" t="s">
        <v>71</v>
      </c>
      <c r="E23945" s="142"/>
      <c r="F23945" s="143">
        <f t="shared" si="15691"/>
        <v>0</v>
      </c>
      <c r="G23945" s="143">
        <f t="shared" si="15692"/>
        <v>0</v>
      </c>
      <c r="H23945" s="143">
        <f t="shared" si="15693"/>
        <v>0</v>
      </c>
      <c r="I23945" s="143">
        <f t="shared" si="15694"/>
        <v>0</v>
      </c>
      <c r="J23945" s="144"/>
      <c r="K23945" s="144"/>
      <c r="L23945" s="143"/>
      <c r="M23945" s="143"/>
      <c r="N23945" s="143"/>
      <c r="O23945" s="144"/>
      <c r="P23945" s="309"/>
    </row>
    <row r="23946" spans="1:16" s="3" customFormat="1" ht="15" hidden="1" customHeight="1">
      <c r="A23946" s="80"/>
      <c r="B23946" s="80"/>
      <c r="C23946" s="81"/>
      <c r="D23946" s="80" t="s">
        <v>72</v>
      </c>
      <c r="E23946" s="84"/>
      <c r="F23946" s="83">
        <f t="shared" si="15691"/>
        <v>0</v>
      </c>
      <c r="G23946" s="83">
        <f t="shared" si="15692"/>
        <v>0</v>
      </c>
      <c r="H23946" s="83">
        <f t="shared" si="15693"/>
        <v>0</v>
      </c>
      <c r="I23946" s="83">
        <f t="shared" si="15694"/>
        <v>0</v>
      </c>
      <c r="J23946" s="84"/>
      <c r="K23946" s="84"/>
      <c r="L23946" s="83"/>
      <c r="M23946" s="83"/>
      <c r="N23946" s="83"/>
      <c r="O23946" s="84"/>
      <c r="P23946" s="310"/>
    </row>
    <row r="23947" spans="1:16" s="3" customFormat="1" ht="15" hidden="1" customHeight="1">
      <c r="A23947" s="75"/>
      <c r="B23947" s="75"/>
      <c r="C23947" s="76"/>
      <c r="D23947" s="75" t="s">
        <v>73</v>
      </c>
      <c r="E23947" s="78"/>
      <c r="F23947" s="77">
        <f t="shared" si="15691"/>
        <v>0</v>
      </c>
      <c r="G23947" s="77">
        <f t="shared" si="15692"/>
        <v>0</v>
      </c>
      <c r="H23947" s="77">
        <f t="shared" si="15693"/>
        <v>0</v>
      </c>
      <c r="I23947" s="77">
        <f t="shared" si="15694"/>
        <v>0</v>
      </c>
      <c r="J23947" s="78"/>
      <c r="K23947" s="78"/>
      <c r="L23947" s="77"/>
      <c r="M23947" s="77"/>
      <c r="N23947" s="77"/>
      <c r="O23947" s="78"/>
      <c r="P23947" s="310"/>
    </row>
    <row r="23948" spans="1:16" s="3" customFormat="1" ht="15" hidden="1" customHeight="1">
      <c r="A23948" s="123"/>
      <c r="B23948" s="123"/>
      <c r="C23948" s="129"/>
      <c r="D23948" s="123" t="s">
        <v>74</v>
      </c>
      <c r="E23948" s="92"/>
      <c r="F23948" s="91">
        <f t="shared" si="15691"/>
        <v>0</v>
      </c>
      <c r="G23948" s="91">
        <f t="shared" si="15692"/>
        <v>0</v>
      </c>
      <c r="H23948" s="91">
        <f t="shared" si="15693"/>
        <v>0</v>
      </c>
      <c r="I23948" s="91">
        <f t="shared" si="15694"/>
        <v>0</v>
      </c>
      <c r="J23948" s="92"/>
      <c r="K23948" s="92"/>
      <c r="L23948" s="91"/>
      <c r="M23948" s="91"/>
      <c r="N23948" s="91"/>
      <c r="O23948" s="92"/>
      <c r="P23948" s="310"/>
    </row>
    <row r="23949" spans="1:16" s="6" customFormat="1" ht="15" hidden="1" customHeight="1">
      <c r="A23949" s="135"/>
      <c r="B23949" s="135"/>
      <c r="C23949" s="136">
        <v>6550</v>
      </c>
      <c r="D23949" s="135"/>
      <c r="E23949" s="138"/>
      <c r="F23949" s="149">
        <f t="shared" ref="F23949:O23949" si="15695">SUM(F23950:F23953)</f>
        <v>0</v>
      </c>
      <c r="G23949" s="149">
        <f t="shared" ref="G23949:H23949" si="15696">SUM(G23950:G23953)</f>
        <v>0</v>
      </c>
      <c r="H23949" s="149">
        <f t="shared" si="15696"/>
        <v>0</v>
      </c>
      <c r="I23949" s="149">
        <f t="shared" si="15695"/>
        <v>0</v>
      </c>
      <c r="J23949" s="149">
        <f t="shared" si="15695"/>
        <v>0</v>
      </c>
      <c r="K23949" s="149">
        <f t="shared" ref="K23949:L23949" si="15697">SUM(K23950:K23953)</f>
        <v>0</v>
      </c>
      <c r="L23949" s="149">
        <f t="shared" si="15697"/>
        <v>0</v>
      </c>
      <c r="M23949" s="149">
        <f t="shared" si="15695"/>
        <v>0</v>
      </c>
      <c r="N23949" s="149">
        <f t="shared" si="15695"/>
        <v>0</v>
      </c>
      <c r="O23949" s="149">
        <f t="shared" si="15695"/>
        <v>0</v>
      </c>
      <c r="P23949" s="309"/>
    </row>
    <row r="23950" spans="1:16" s="72" customFormat="1" ht="15" hidden="1" customHeight="1">
      <c r="A23950" s="140"/>
      <c r="B23950" s="140"/>
      <c r="C23950" s="141"/>
      <c r="D23950" s="140" t="s">
        <v>75</v>
      </c>
      <c r="E23950" s="142"/>
      <c r="F23950" s="143">
        <f t="shared" ref="F23950:F23953" si="15698">I23950+O23950</f>
        <v>0</v>
      </c>
      <c r="G23950" s="143">
        <f>J23950+P23950</f>
        <v>0</v>
      </c>
      <c r="H23950" s="143">
        <f>M23950+Q23950</f>
        <v>0</v>
      </c>
      <c r="I23950" s="143">
        <f>SUM(J23950:N23950)</f>
        <v>0</v>
      </c>
      <c r="J23950" s="144"/>
      <c r="K23950" s="144"/>
      <c r="L23950" s="143"/>
      <c r="M23950" s="143"/>
      <c r="N23950" s="143"/>
      <c r="O23950" s="144"/>
      <c r="P23950" s="309"/>
    </row>
    <row r="23951" spans="1:16" s="6" customFormat="1" ht="15" hidden="1" customHeight="1">
      <c r="A23951" s="80"/>
      <c r="B23951" s="80"/>
      <c r="C23951" s="81"/>
      <c r="D23951" s="80" t="s">
        <v>76</v>
      </c>
      <c r="E23951" s="84"/>
      <c r="F23951" s="83">
        <f t="shared" si="15698"/>
        <v>0</v>
      </c>
      <c r="G23951" s="83">
        <f>J23951+P23951</f>
        <v>0</v>
      </c>
      <c r="H23951" s="83">
        <f>M23951+Q23951</f>
        <v>0</v>
      </c>
      <c r="I23951" s="83">
        <f>SUM(J23951:N23951)</f>
        <v>0</v>
      </c>
      <c r="J23951" s="84"/>
      <c r="K23951" s="84"/>
      <c r="L23951" s="83"/>
      <c r="M23951" s="83"/>
      <c r="N23951" s="83"/>
      <c r="O23951" s="84"/>
      <c r="P23951" s="309"/>
    </row>
    <row r="23952" spans="1:16" s="3" customFormat="1" ht="15" hidden="1" customHeight="1">
      <c r="A23952" s="75"/>
      <c r="B23952" s="75"/>
      <c r="C23952" s="76"/>
      <c r="D23952" s="75" t="s">
        <v>77</v>
      </c>
      <c r="E23952" s="78"/>
      <c r="F23952" s="77">
        <f t="shared" si="15698"/>
        <v>0</v>
      </c>
      <c r="G23952" s="77">
        <f>J23952+P23952</f>
        <v>0</v>
      </c>
      <c r="H23952" s="77">
        <f>M23952+Q23952</f>
        <v>0</v>
      </c>
      <c r="I23952" s="77">
        <f>SUM(J23952:N23952)</f>
        <v>0</v>
      </c>
      <c r="J23952" s="78"/>
      <c r="K23952" s="78"/>
      <c r="L23952" s="77"/>
      <c r="M23952" s="77"/>
      <c r="N23952" s="77"/>
      <c r="O23952" s="78"/>
      <c r="P23952" s="310"/>
    </row>
    <row r="23953" spans="1:16" s="6" customFormat="1" ht="15" hidden="1" customHeight="1">
      <c r="A23953" s="123"/>
      <c r="B23953" s="123"/>
      <c r="C23953" s="129"/>
      <c r="D23953" s="123" t="s">
        <v>78</v>
      </c>
      <c r="E23953" s="92"/>
      <c r="F23953" s="91">
        <f t="shared" si="15698"/>
        <v>0</v>
      </c>
      <c r="G23953" s="91">
        <f>J23953+P23953</f>
        <v>0</v>
      </c>
      <c r="H23953" s="91">
        <f>M23953+Q23953</f>
        <v>0</v>
      </c>
      <c r="I23953" s="91">
        <f>SUM(J23953:N23953)</f>
        <v>0</v>
      </c>
      <c r="J23953" s="92"/>
      <c r="K23953" s="92"/>
      <c r="L23953" s="91"/>
      <c r="M23953" s="91"/>
      <c r="N23953" s="91"/>
      <c r="O23953" s="92"/>
      <c r="P23953" s="309"/>
    </row>
    <row r="23954" spans="1:16" s="6" customFormat="1" ht="15" hidden="1" customHeight="1">
      <c r="A23954" s="151"/>
      <c r="B23954" s="151"/>
      <c r="C23954" s="152">
        <v>6600</v>
      </c>
      <c r="D23954" s="151"/>
      <c r="E23954" s="142"/>
      <c r="F23954" s="157">
        <f t="shared" ref="F23954:O23954" si="15699">SUM(F23955:F23971)</f>
        <v>0</v>
      </c>
      <c r="G23954" s="157">
        <f t="shared" ref="G23954:H23954" si="15700">SUM(G23955:G23971)</f>
        <v>0</v>
      </c>
      <c r="H23954" s="157">
        <f t="shared" si="15700"/>
        <v>0</v>
      </c>
      <c r="I23954" s="157">
        <f t="shared" si="15699"/>
        <v>0</v>
      </c>
      <c r="J23954" s="157">
        <f t="shared" si="15699"/>
        <v>0</v>
      </c>
      <c r="K23954" s="157">
        <f t="shared" ref="K23954:L23954" si="15701">SUM(K23955:K23971)</f>
        <v>0</v>
      </c>
      <c r="L23954" s="157">
        <f t="shared" si="15701"/>
        <v>0</v>
      </c>
      <c r="M23954" s="157">
        <f t="shared" si="15699"/>
        <v>0</v>
      </c>
      <c r="N23954" s="157">
        <f t="shared" si="15699"/>
        <v>0</v>
      </c>
      <c r="O23954" s="157">
        <f t="shared" si="15699"/>
        <v>0</v>
      </c>
      <c r="P23954" s="309"/>
    </row>
    <row r="23955" spans="1:16" s="301" customFormat="1" ht="15" hidden="1" customHeight="1">
      <c r="A23955" s="80"/>
      <c r="B23955" s="80"/>
      <c r="C23955" s="81"/>
      <c r="D23955" s="80" t="s">
        <v>79</v>
      </c>
      <c r="E23955" s="84"/>
      <c r="F23955" s="83">
        <f t="shared" ref="F23955:F23971" si="15702">I23955+O23955</f>
        <v>0</v>
      </c>
      <c r="G23955" s="83">
        <f t="shared" ref="G23955:G23971" si="15703">J23955+P23955</f>
        <v>0</v>
      </c>
      <c r="H23955" s="83">
        <f t="shared" ref="H23955:H23971" si="15704">M23955+Q23955</f>
        <v>0</v>
      </c>
      <c r="I23955" s="83">
        <f t="shared" ref="I23955:I23971" si="15705">SUM(J23955:N23955)</f>
        <v>0</v>
      </c>
      <c r="J23955" s="84"/>
      <c r="K23955" s="84"/>
      <c r="L23955" s="83"/>
      <c r="M23955" s="83"/>
      <c r="N23955" s="83"/>
      <c r="O23955" s="84"/>
      <c r="P23955" s="313"/>
    </row>
    <row r="23956" spans="1:16" s="3" customFormat="1" ht="15" hidden="1" customHeight="1">
      <c r="A23956" s="75"/>
      <c r="B23956" s="75"/>
      <c r="C23956" s="76"/>
      <c r="D23956" s="75" t="s">
        <v>80</v>
      </c>
      <c r="E23956" s="78"/>
      <c r="F23956" s="77">
        <f t="shared" si="15702"/>
        <v>0</v>
      </c>
      <c r="G23956" s="77">
        <f t="shared" si="15703"/>
        <v>0</v>
      </c>
      <c r="H23956" s="77">
        <f t="shared" si="15704"/>
        <v>0</v>
      </c>
      <c r="I23956" s="77">
        <f t="shared" si="15705"/>
        <v>0</v>
      </c>
      <c r="J23956" s="78"/>
      <c r="K23956" s="78"/>
      <c r="L23956" s="77"/>
      <c r="M23956" s="77"/>
      <c r="N23956" s="77"/>
      <c r="O23956" s="78"/>
      <c r="P23956" s="310"/>
    </row>
    <row r="23957" spans="1:16" s="3" customFormat="1" ht="15" hidden="1" customHeight="1">
      <c r="A23957" s="75"/>
      <c r="B23957" s="75"/>
      <c r="C23957" s="76"/>
      <c r="D23957" s="75" t="s">
        <v>81</v>
      </c>
      <c r="E23957" s="78"/>
      <c r="F23957" s="77">
        <f t="shared" si="15702"/>
        <v>0</v>
      </c>
      <c r="G23957" s="77">
        <f t="shared" si="15703"/>
        <v>0</v>
      </c>
      <c r="H23957" s="77">
        <f t="shared" si="15704"/>
        <v>0</v>
      </c>
      <c r="I23957" s="77">
        <f t="shared" si="15705"/>
        <v>0</v>
      </c>
      <c r="J23957" s="78"/>
      <c r="K23957" s="78"/>
      <c r="L23957" s="77"/>
      <c r="M23957" s="77"/>
      <c r="N23957" s="77"/>
      <c r="O23957" s="78"/>
      <c r="P23957" s="310"/>
    </row>
    <row r="23958" spans="1:16" s="3" customFormat="1" ht="15" hidden="1" customHeight="1">
      <c r="A23958" s="75"/>
      <c r="B23958" s="75"/>
      <c r="C23958" s="76"/>
      <c r="D23958" s="75" t="s">
        <v>82</v>
      </c>
      <c r="E23958" s="78"/>
      <c r="F23958" s="77">
        <f t="shared" si="15702"/>
        <v>0</v>
      </c>
      <c r="G23958" s="77">
        <f t="shared" si="15703"/>
        <v>0</v>
      </c>
      <c r="H23958" s="77">
        <f t="shared" si="15704"/>
        <v>0</v>
      </c>
      <c r="I23958" s="77">
        <f t="shared" si="15705"/>
        <v>0</v>
      </c>
      <c r="J23958" s="78"/>
      <c r="K23958" s="78"/>
      <c r="L23958" s="77"/>
      <c r="M23958" s="77"/>
      <c r="N23958" s="77"/>
      <c r="O23958" s="78"/>
      <c r="P23958" s="310"/>
    </row>
    <row r="23959" spans="1:16" s="3" customFormat="1" ht="15" hidden="1" customHeight="1">
      <c r="A23959" s="123"/>
      <c r="B23959" s="123"/>
      <c r="C23959" s="129"/>
      <c r="D23959" s="123" t="s">
        <v>83</v>
      </c>
      <c r="E23959" s="92"/>
      <c r="F23959" s="91">
        <f t="shared" si="15702"/>
        <v>0</v>
      </c>
      <c r="G23959" s="91">
        <f t="shared" si="15703"/>
        <v>0</v>
      </c>
      <c r="H23959" s="91">
        <f t="shared" si="15704"/>
        <v>0</v>
      </c>
      <c r="I23959" s="91">
        <f t="shared" si="15705"/>
        <v>0</v>
      </c>
      <c r="J23959" s="92"/>
      <c r="K23959" s="92"/>
      <c r="L23959" s="91"/>
      <c r="M23959" s="91"/>
      <c r="N23959" s="91"/>
      <c r="O23959" s="92"/>
      <c r="P23959" s="310"/>
    </row>
    <row r="23960" spans="1:16" s="6" customFormat="1" ht="15" hidden="1" customHeight="1">
      <c r="A23960" s="140"/>
      <c r="B23960" s="140"/>
      <c r="C23960" s="141"/>
      <c r="D23960" s="140" t="s">
        <v>84</v>
      </c>
      <c r="E23960" s="142"/>
      <c r="F23960" s="143">
        <f t="shared" si="15702"/>
        <v>0</v>
      </c>
      <c r="G23960" s="143">
        <f t="shared" si="15703"/>
        <v>0</v>
      </c>
      <c r="H23960" s="143">
        <f t="shared" si="15704"/>
        <v>0</v>
      </c>
      <c r="I23960" s="143">
        <f t="shared" si="15705"/>
        <v>0</v>
      </c>
      <c r="J23960" s="144"/>
      <c r="K23960" s="144"/>
      <c r="L23960" s="143"/>
      <c r="M23960" s="143"/>
      <c r="N23960" s="143"/>
      <c r="O23960" s="144"/>
      <c r="P23960" s="309"/>
    </row>
    <row r="23961" spans="1:16" s="3" customFormat="1" ht="15" hidden="1" customHeight="1">
      <c r="A23961" s="80"/>
      <c r="B23961" s="80"/>
      <c r="C23961" s="81"/>
      <c r="D23961" s="80" t="s">
        <v>85</v>
      </c>
      <c r="E23961" s="84"/>
      <c r="F23961" s="83">
        <f t="shared" si="15702"/>
        <v>0</v>
      </c>
      <c r="G23961" s="83">
        <f t="shared" si="15703"/>
        <v>0</v>
      </c>
      <c r="H23961" s="83">
        <f t="shared" si="15704"/>
        <v>0</v>
      </c>
      <c r="I23961" s="83">
        <f t="shared" si="15705"/>
        <v>0</v>
      </c>
      <c r="J23961" s="84"/>
      <c r="K23961" s="84"/>
      <c r="L23961" s="83"/>
      <c r="M23961" s="83"/>
      <c r="N23961" s="83"/>
      <c r="O23961" s="84"/>
      <c r="P23961" s="310"/>
    </row>
    <row r="23962" spans="1:16" s="3" customFormat="1" ht="15" hidden="1" customHeight="1">
      <c r="A23962" s="75"/>
      <c r="B23962" s="75"/>
      <c r="C23962" s="76"/>
      <c r="D23962" s="75" t="s">
        <v>86</v>
      </c>
      <c r="E23962" s="78"/>
      <c r="F23962" s="77">
        <f t="shared" si="15702"/>
        <v>0</v>
      </c>
      <c r="G23962" s="77">
        <f t="shared" si="15703"/>
        <v>0</v>
      </c>
      <c r="H23962" s="77">
        <f t="shared" si="15704"/>
        <v>0</v>
      </c>
      <c r="I23962" s="77">
        <f t="shared" si="15705"/>
        <v>0</v>
      </c>
      <c r="J23962" s="78"/>
      <c r="K23962" s="78"/>
      <c r="L23962" s="77"/>
      <c r="M23962" s="77"/>
      <c r="N23962" s="77"/>
      <c r="O23962" s="78"/>
      <c r="P23962" s="310"/>
    </row>
    <row r="23963" spans="1:16" s="3" customFormat="1" ht="15" hidden="1" customHeight="1">
      <c r="A23963" s="75"/>
      <c r="B23963" s="75"/>
      <c r="C23963" s="76"/>
      <c r="D23963" s="75" t="s">
        <v>87</v>
      </c>
      <c r="E23963" s="78"/>
      <c r="F23963" s="77">
        <f t="shared" si="15702"/>
        <v>0</v>
      </c>
      <c r="G23963" s="77">
        <f t="shared" si="15703"/>
        <v>0</v>
      </c>
      <c r="H23963" s="77">
        <f t="shared" si="15704"/>
        <v>0</v>
      </c>
      <c r="I23963" s="77">
        <f t="shared" si="15705"/>
        <v>0</v>
      </c>
      <c r="J23963" s="78"/>
      <c r="K23963" s="78"/>
      <c r="L23963" s="77"/>
      <c r="M23963" s="77"/>
      <c r="N23963" s="77"/>
      <c r="O23963" s="78"/>
      <c r="P23963" s="310"/>
    </row>
    <row r="23964" spans="1:16" s="3" customFormat="1" ht="15" hidden="1" customHeight="1">
      <c r="A23964" s="75"/>
      <c r="B23964" s="75"/>
      <c r="C23964" s="76"/>
      <c r="D23964" s="75" t="s">
        <v>88</v>
      </c>
      <c r="E23964" s="78"/>
      <c r="F23964" s="77">
        <f t="shared" si="15702"/>
        <v>0</v>
      </c>
      <c r="G23964" s="77">
        <f t="shared" si="15703"/>
        <v>0</v>
      </c>
      <c r="H23964" s="77">
        <f t="shared" si="15704"/>
        <v>0</v>
      </c>
      <c r="I23964" s="77">
        <f t="shared" si="15705"/>
        <v>0</v>
      </c>
      <c r="J23964" s="78"/>
      <c r="K23964" s="78"/>
      <c r="L23964" s="77"/>
      <c r="M23964" s="77"/>
      <c r="N23964" s="77"/>
      <c r="O23964" s="78"/>
      <c r="P23964" s="310"/>
    </row>
    <row r="23965" spans="1:16" s="3" customFormat="1" ht="15" hidden="1" customHeight="1">
      <c r="A23965" s="75"/>
      <c r="B23965" s="75"/>
      <c r="C23965" s="76"/>
      <c r="D23965" s="75" t="s">
        <v>89</v>
      </c>
      <c r="E23965" s="78"/>
      <c r="F23965" s="77">
        <f t="shared" si="15702"/>
        <v>0</v>
      </c>
      <c r="G23965" s="77">
        <f t="shared" si="15703"/>
        <v>0</v>
      </c>
      <c r="H23965" s="77">
        <f t="shared" si="15704"/>
        <v>0</v>
      </c>
      <c r="I23965" s="77">
        <f t="shared" si="15705"/>
        <v>0</v>
      </c>
      <c r="J23965" s="78"/>
      <c r="K23965" s="78"/>
      <c r="L23965" s="77"/>
      <c r="M23965" s="77"/>
      <c r="N23965" s="77"/>
      <c r="O23965" s="78"/>
      <c r="P23965" s="310"/>
    </row>
    <row r="23966" spans="1:16" s="3" customFormat="1" ht="15" hidden="1" customHeight="1">
      <c r="A23966" s="75"/>
      <c r="B23966" s="75"/>
      <c r="C23966" s="76"/>
      <c r="D23966" s="75" t="s">
        <v>90</v>
      </c>
      <c r="E23966" s="78"/>
      <c r="F23966" s="77">
        <f t="shared" si="15702"/>
        <v>0</v>
      </c>
      <c r="G23966" s="77">
        <f t="shared" si="15703"/>
        <v>0</v>
      </c>
      <c r="H23966" s="77">
        <f t="shared" si="15704"/>
        <v>0</v>
      </c>
      <c r="I23966" s="77">
        <f t="shared" si="15705"/>
        <v>0</v>
      </c>
      <c r="J23966" s="78"/>
      <c r="K23966" s="78"/>
      <c r="L23966" s="77"/>
      <c r="M23966" s="77"/>
      <c r="N23966" s="77"/>
      <c r="O23966" s="78"/>
      <c r="P23966" s="310"/>
    </row>
    <row r="23967" spans="1:16" s="3" customFormat="1" ht="15" hidden="1" customHeight="1">
      <c r="A23967" s="75"/>
      <c r="B23967" s="75"/>
      <c r="C23967" s="76"/>
      <c r="D23967" s="75" t="s">
        <v>91</v>
      </c>
      <c r="E23967" s="78"/>
      <c r="F23967" s="77">
        <f t="shared" si="15702"/>
        <v>0</v>
      </c>
      <c r="G23967" s="77">
        <f t="shared" si="15703"/>
        <v>0</v>
      </c>
      <c r="H23967" s="77">
        <f t="shared" si="15704"/>
        <v>0</v>
      </c>
      <c r="I23967" s="77">
        <f t="shared" si="15705"/>
        <v>0</v>
      </c>
      <c r="J23967" s="78"/>
      <c r="K23967" s="78"/>
      <c r="L23967" s="77"/>
      <c r="M23967" s="77"/>
      <c r="N23967" s="77"/>
      <c r="O23967" s="78"/>
      <c r="P23967" s="310"/>
    </row>
    <row r="23968" spans="1:16" s="3" customFormat="1" ht="15" hidden="1" customHeight="1">
      <c r="A23968" s="75"/>
      <c r="B23968" s="75"/>
      <c r="C23968" s="76"/>
      <c r="D23968" s="75" t="s">
        <v>92</v>
      </c>
      <c r="E23968" s="78"/>
      <c r="F23968" s="77">
        <f t="shared" si="15702"/>
        <v>0</v>
      </c>
      <c r="G23968" s="77">
        <f t="shared" si="15703"/>
        <v>0</v>
      </c>
      <c r="H23968" s="77">
        <f t="shared" si="15704"/>
        <v>0</v>
      </c>
      <c r="I23968" s="77">
        <f t="shared" si="15705"/>
        <v>0</v>
      </c>
      <c r="J23968" s="78"/>
      <c r="K23968" s="78"/>
      <c r="L23968" s="77"/>
      <c r="M23968" s="77"/>
      <c r="N23968" s="77"/>
      <c r="O23968" s="78"/>
      <c r="P23968" s="310"/>
    </row>
    <row r="23969" spans="1:16" s="3" customFormat="1" ht="15" hidden="1" customHeight="1">
      <c r="A23969" s="75"/>
      <c r="B23969" s="75"/>
      <c r="C23969" s="76"/>
      <c r="D23969" s="75" t="s">
        <v>93</v>
      </c>
      <c r="E23969" s="78"/>
      <c r="F23969" s="77">
        <f t="shared" si="15702"/>
        <v>0</v>
      </c>
      <c r="G23969" s="77">
        <f t="shared" si="15703"/>
        <v>0</v>
      </c>
      <c r="H23969" s="77">
        <f t="shared" si="15704"/>
        <v>0</v>
      </c>
      <c r="I23969" s="77">
        <f t="shared" si="15705"/>
        <v>0</v>
      </c>
      <c r="J23969" s="78"/>
      <c r="K23969" s="78"/>
      <c r="L23969" s="77"/>
      <c r="M23969" s="77"/>
      <c r="N23969" s="77"/>
      <c r="O23969" s="78"/>
      <c r="P23969" s="310"/>
    </row>
    <row r="23970" spans="1:16" s="3" customFormat="1" ht="15" hidden="1" customHeight="1">
      <c r="A23970" s="75"/>
      <c r="B23970" s="75"/>
      <c r="C23970" s="76"/>
      <c r="D23970" s="75" t="s">
        <v>94</v>
      </c>
      <c r="E23970" s="78"/>
      <c r="F23970" s="77">
        <f t="shared" si="15702"/>
        <v>0</v>
      </c>
      <c r="G23970" s="77">
        <f t="shared" si="15703"/>
        <v>0</v>
      </c>
      <c r="H23970" s="77">
        <f t="shared" si="15704"/>
        <v>0</v>
      </c>
      <c r="I23970" s="77">
        <f t="shared" si="15705"/>
        <v>0</v>
      </c>
      <c r="J23970" s="78"/>
      <c r="K23970" s="78"/>
      <c r="L23970" s="77"/>
      <c r="M23970" s="77"/>
      <c r="N23970" s="77"/>
      <c r="O23970" s="78"/>
      <c r="P23970" s="310"/>
    </row>
    <row r="23971" spans="1:16" s="3" customFormat="1" ht="15" hidden="1" customHeight="1">
      <c r="A23971" s="123"/>
      <c r="B23971" s="123"/>
      <c r="C23971" s="129"/>
      <c r="D23971" s="123" t="s">
        <v>95</v>
      </c>
      <c r="E23971" s="92"/>
      <c r="F23971" s="91">
        <f t="shared" si="15702"/>
        <v>0</v>
      </c>
      <c r="G23971" s="91">
        <f t="shared" si="15703"/>
        <v>0</v>
      </c>
      <c r="H23971" s="91">
        <f t="shared" si="15704"/>
        <v>0</v>
      </c>
      <c r="I23971" s="91">
        <f t="shared" si="15705"/>
        <v>0</v>
      </c>
      <c r="J23971" s="92"/>
      <c r="K23971" s="92"/>
      <c r="L23971" s="91"/>
      <c r="M23971" s="91"/>
      <c r="N23971" s="91"/>
      <c r="O23971" s="92"/>
      <c r="P23971" s="310"/>
    </row>
    <row r="23972" spans="1:16" s="6" customFormat="1" ht="15" hidden="1" customHeight="1">
      <c r="A23972" s="135"/>
      <c r="B23972" s="135"/>
      <c r="C23972" s="136">
        <v>6650</v>
      </c>
      <c r="D23972" s="135"/>
      <c r="E23972" s="138"/>
      <c r="F23972" s="149">
        <f t="shared" ref="F23972:O23972" si="15706">SUM(F23973:F23981)</f>
        <v>0</v>
      </c>
      <c r="G23972" s="149">
        <f t="shared" ref="G23972:H23972" si="15707">SUM(G23973:G23981)</f>
        <v>0</v>
      </c>
      <c r="H23972" s="149">
        <f t="shared" si="15707"/>
        <v>0</v>
      </c>
      <c r="I23972" s="149">
        <f t="shared" si="15706"/>
        <v>0</v>
      </c>
      <c r="J23972" s="149">
        <f t="shared" si="15706"/>
        <v>0</v>
      </c>
      <c r="K23972" s="149">
        <f t="shared" ref="K23972:L23972" si="15708">SUM(K23973:K23981)</f>
        <v>0</v>
      </c>
      <c r="L23972" s="149">
        <f t="shared" si="15708"/>
        <v>0</v>
      </c>
      <c r="M23972" s="149">
        <f t="shared" si="15706"/>
        <v>0</v>
      </c>
      <c r="N23972" s="149">
        <f t="shared" si="15706"/>
        <v>0</v>
      </c>
      <c r="O23972" s="149">
        <f t="shared" si="15706"/>
        <v>0</v>
      </c>
      <c r="P23972" s="309"/>
    </row>
    <row r="23973" spans="1:16" s="72" customFormat="1" ht="15" hidden="1" customHeight="1">
      <c r="A23973" s="145"/>
      <c r="B23973" s="145"/>
      <c r="C23973" s="146"/>
      <c r="D23973" s="145" t="s">
        <v>96</v>
      </c>
      <c r="E23973" s="138"/>
      <c r="F23973" s="147">
        <f t="shared" ref="F23973:F23981" si="15709">I23973+O23973</f>
        <v>0</v>
      </c>
      <c r="G23973" s="147">
        <f t="shared" ref="G23973:G23981" si="15710">J23973+P23973</f>
        <v>0</v>
      </c>
      <c r="H23973" s="147">
        <f t="shared" ref="H23973:H23981" si="15711">M23973+Q23973</f>
        <v>0</v>
      </c>
      <c r="I23973" s="147">
        <f t="shared" ref="I23973:I23981" si="15712">SUM(J23973:N23973)</f>
        <v>0</v>
      </c>
      <c r="J23973" s="148"/>
      <c r="K23973" s="148"/>
      <c r="L23973" s="147"/>
      <c r="M23973" s="147"/>
      <c r="N23973" s="147"/>
      <c r="O23973" s="148"/>
      <c r="P23973" s="309"/>
    </row>
    <row r="23974" spans="1:16" s="6" customFormat="1" ht="15" hidden="1" customHeight="1">
      <c r="A23974" s="140"/>
      <c r="B23974" s="140"/>
      <c r="C23974" s="141"/>
      <c r="D23974" s="140" t="s">
        <v>97</v>
      </c>
      <c r="E23974" s="142"/>
      <c r="F23974" s="143">
        <f t="shared" si="15709"/>
        <v>0</v>
      </c>
      <c r="G23974" s="143">
        <f t="shared" si="15710"/>
        <v>0</v>
      </c>
      <c r="H23974" s="143">
        <f t="shared" si="15711"/>
        <v>0</v>
      </c>
      <c r="I23974" s="143">
        <f t="shared" si="15712"/>
        <v>0</v>
      </c>
      <c r="J23974" s="144"/>
      <c r="K23974" s="144"/>
      <c r="L23974" s="143"/>
      <c r="M23974" s="143"/>
      <c r="N23974" s="143"/>
      <c r="O23974" s="144"/>
      <c r="P23974" s="309"/>
    </row>
    <row r="23975" spans="1:16" s="3" customFormat="1" ht="15" hidden="1" customHeight="1">
      <c r="A23975" s="80"/>
      <c r="B23975" s="80"/>
      <c r="C23975" s="81"/>
      <c r="D23975" s="80" t="s">
        <v>98</v>
      </c>
      <c r="E23975" s="84"/>
      <c r="F23975" s="83">
        <f t="shared" si="15709"/>
        <v>0</v>
      </c>
      <c r="G23975" s="83">
        <f t="shared" si="15710"/>
        <v>0</v>
      </c>
      <c r="H23975" s="83">
        <f t="shared" si="15711"/>
        <v>0</v>
      </c>
      <c r="I23975" s="83">
        <f t="shared" si="15712"/>
        <v>0</v>
      </c>
      <c r="J23975" s="84"/>
      <c r="K23975" s="84"/>
      <c r="L23975" s="83"/>
      <c r="M23975" s="83"/>
      <c r="N23975" s="83"/>
      <c r="O23975" s="84"/>
      <c r="P23975" s="310"/>
    </row>
    <row r="23976" spans="1:16" s="3" customFormat="1" ht="15" hidden="1" customHeight="1">
      <c r="A23976" s="75"/>
      <c r="B23976" s="75"/>
      <c r="C23976" s="76"/>
      <c r="D23976" s="75" t="s">
        <v>99</v>
      </c>
      <c r="E23976" s="78"/>
      <c r="F23976" s="77">
        <f t="shared" si="15709"/>
        <v>0</v>
      </c>
      <c r="G23976" s="77">
        <f t="shared" si="15710"/>
        <v>0</v>
      </c>
      <c r="H23976" s="77">
        <f t="shared" si="15711"/>
        <v>0</v>
      </c>
      <c r="I23976" s="77">
        <f t="shared" si="15712"/>
        <v>0</v>
      </c>
      <c r="J23976" s="78"/>
      <c r="K23976" s="78"/>
      <c r="L23976" s="77"/>
      <c r="M23976" s="77"/>
      <c r="N23976" s="77"/>
      <c r="O23976" s="78"/>
      <c r="P23976" s="310"/>
    </row>
    <row r="23977" spans="1:16" s="3" customFormat="1" ht="15" hidden="1" customHeight="1">
      <c r="A23977" s="75"/>
      <c r="B23977" s="75"/>
      <c r="C23977" s="76"/>
      <c r="D23977" s="75" t="s">
        <v>100</v>
      </c>
      <c r="E23977" s="78"/>
      <c r="F23977" s="77">
        <f t="shared" si="15709"/>
        <v>0</v>
      </c>
      <c r="G23977" s="77">
        <f t="shared" si="15710"/>
        <v>0</v>
      </c>
      <c r="H23977" s="77">
        <f t="shared" si="15711"/>
        <v>0</v>
      </c>
      <c r="I23977" s="77">
        <f t="shared" si="15712"/>
        <v>0</v>
      </c>
      <c r="J23977" s="78"/>
      <c r="K23977" s="78"/>
      <c r="L23977" s="77"/>
      <c r="M23977" s="77"/>
      <c r="N23977" s="77"/>
      <c r="O23977" s="78"/>
      <c r="P23977" s="310"/>
    </row>
    <row r="23978" spans="1:16" s="3" customFormat="1" ht="15" hidden="1" customHeight="1">
      <c r="A23978" s="123"/>
      <c r="B23978" s="123"/>
      <c r="C23978" s="129"/>
      <c r="D23978" s="123" t="s">
        <v>101</v>
      </c>
      <c r="E23978" s="92"/>
      <c r="F23978" s="91">
        <f t="shared" si="15709"/>
        <v>0</v>
      </c>
      <c r="G23978" s="91">
        <f t="shared" si="15710"/>
        <v>0</v>
      </c>
      <c r="H23978" s="91">
        <f t="shared" si="15711"/>
        <v>0</v>
      </c>
      <c r="I23978" s="91">
        <f t="shared" si="15712"/>
        <v>0</v>
      </c>
      <c r="J23978" s="92"/>
      <c r="K23978" s="92"/>
      <c r="L23978" s="91"/>
      <c r="M23978" s="91"/>
      <c r="N23978" s="91"/>
      <c r="O23978" s="92"/>
      <c r="P23978" s="310"/>
    </row>
    <row r="23979" spans="1:16" s="6" customFormat="1" ht="15" hidden="1" customHeight="1">
      <c r="A23979" s="145"/>
      <c r="B23979" s="145"/>
      <c r="C23979" s="146"/>
      <c r="D23979" s="145" t="s">
        <v>102</v>
      </c>
      <c r="E23979" s="148"/>
      <c r="F23979" s="147">
        <f t="shared" si="15709"/>
        <v>0</v>
      </c>
      <c r="G23979" s="147">
        <f t="shared" si="15710"/>
        <v>0</v>
      </c>
      <c r="H23979" s="147">
        <f t="shared" si="15711"/>
        <v>0</v>
      </c>
      <c r="I23979" s="147">
        <f t="shared" si="15712"/>
        <v>0</v>
      </c>
      <c r="J23979" s="148"/>
      <c r="K23979" s="148"/>
      <c r="L23979" s="147"/>
      <c r="M23979" s="147"/>
      <c r="N23979" s="147"/>
      <c r="O23979" s="148"/>
      <c r="P23979" s="309"/>
    </row>
    <row r="23980" spans="1:16" s="6" customFormat="1" ht="15" hidden="1" customHeight="1">
      <c r="A23980" s="145"/>
      <c r="B23980" s="145"/>
      <c r="C23980" s="146"/>
      <c r="D23980" s="145" t="s">
        <v>103</v>
      </c>
      <c r="E23980" s="138"/>
      <c r="F23980" s="147">
        <f t="shared" si="15709"/>
        <v>0</v>
      </c>
      <c r="G23980" s="147">
        <f t="shared" si="15710"/>
        <v>0</v>
      </c>
      <c r="H23980" s="147">
        <f t="shared" si="15711"/>
        <v>0</v>
      </c>
      <c r="I23980" s="147">
        <f t="shared" si="15712"/>
        <v>0</v>
      </c>
      <c r="J23980" s="148"/>
      <c r="K23980" s="148"/>
      <c r="L23980" s="147"/>
      <c r="M23980" s="147"/>
      <c r="N23980" s="147"/>
      <c r="O23980" s="148"/>
      <c r="P23980" s="309"/>
    </row>
    <row r="23981" spans="1:16" s="6" customFormat="1" ht="15" hidden="1" customHeight="1">
      <c r="A23981" s="145"/>
      <c r="B23981" s="145"/>
      <c r="C23981" s="146"/>
      <c r="D23981" s="145" t="s">
        <v>104</v>
      </c>
      <c r="E23981" s="138"/>
      <c r="F23981" s="147">
        <f t="shared" si="15709"/>
        <v>0</v>
      </c>
      <c r="G23981" s="147">
        <f t="shared" si="15710"/>
        <v>0</v>
      </c>
      <c r="H23981" s="147">
        <f t="shared" si="15711"/>
        <v>0</v>
      </c>
      <c r="I23981" s="147">
        <f t="shared" si="15712"/>
        <v>0</v>
      </c>
      <c r="J23981" s="148"/>
      <c r="K23981" s="148"/>
      <c r="L23981" s="147"/>
      <c r="M23981" s="147"/>
      <c r="N23981" s="147"/>
      <c r="O23981" s="148"/>
      <c r="P23981" s="309"/>
    </row>
    <row r="23982" spans="1:16" s="6" customFormat="1" ht="15" hidden="1" customHeight="1">
      <c r="A23982" s="135"/>
      <c r="B23982" s="135"/>
      <c r="C23982" s="136">
        <v>6700</v>
      </c>
      <c r="D23982" s="135"/>
      <c r="E23982" s="138"/>
      <c r="F23982" s="139">
        <f t="shared" ref="F23982:O23982" si="15713">SUM(F23983:F23988)</f>
        <v>0</v>
      </c>
      <c r="G23982" s="139">
        <f t="shared" ref="G23982:H23982" si="15714">SUM(G23983:G23988)</f>
        <v>0</v>
      </c>
      <c r="H23982" s="139">
        <f t="shared" si="15714"/>
        <v>0</v>
      </c>
      <c r="I23982" s="139">
        <f t="shared" si="15713"/>
        <v>0</v>
      </c>
      <c r="J23982" s="139">
        <f t="shared" si="15713"/>
        <v>0</v>
      </c>
      <c r="K23982" s="139">
        <f t="shared" ref="K23982:L23982" si="15715">SUM(K23983:K23988)</f>
        <v>0</v>
      </c>
      <c r="L23982" s="139">
        <f t="shared" si="15715"/>
        <v>0</v>
      </c>
      <c r="M23982" s="139">
        <f t="shared" si="15713"/>
        <v>0</v>
      </c>
      <c r="N23982" s="139">
        <f t="shared" si="15713"/>
        <v>0</v>
      </c>
      <c r="O23982" s="139">
        <f t="shared" si="15713"/>
        <v>0</v>
      </c>
      <c r="P23982" s="309"/>
    </row>
    <row r="23983" spans="1:16" s="72" customFormat="1" ht="15" hidden="1" customHeight="1">
      <c r="A23983" s="145"/>
      <c r="B23983" s="145"/>
      <c r="C23983" s="146"/>
      <c r="D23983" s="145" t="s">
        <v>105</v>
      </c>
      <c r="E23983" s="138"/>
      <c r="F23983" s="147">
        <f t="shared" ref="F23983:F23988" si="15716">I23983+O23983</f>
        <v>0</v>
      </c>
      <c r="G23983" s="147">
        <f t="shared" ref="G23983:G23988" si="15717">J23983+P23983</f>
        <v>0</v>
      </c>
      <c r="H23983" s="147">
        <f t="shared" ref="H23983:H23988" si="15718">M23983+Q23983</f>
        <v>0</v>
      </c>
      <c r="I23983" s="147">
        <f t="shared" ref="I23983:I23988" si="15719">SUM(J23983:N23983)</f>
        <v>0</v>
      </c>
      <c r="J23983" s="148"/>
      <c r="K23983" s="148"/>
      <c r="L23983" s="147"/>
      <c r="M23983" s="147"/>
      <c r="N23983" s="147"/>
      <c r="O23983" s="148"/>
      <c r="P23983" s="309"/>
    </row>
    <row r="23984" spans="1:16" s="6" customFormat="1" ht="15" hidden="1" customHeight="1">
      <c r="A23984" s="145"/>
      <c r="B23984" s="145"/>
      <c r="C23984" s="146"/>
      <c r="D23984" s="145" t="s">
        <v>106</v>
      </c>
      <c r="E23984" s="138"/>
      <c r="F23984" s="147">
        <f t="shared" si="15716"/>
        <v>0</v>
      </c>
      <c r="G23984" s="147">
        <f t="shared" si="15717"/>
        <v>0</v>
      </c>
      <c r="H23984" s="147">
        <f t="shared" si="15718"/>
        <v>0</v>
      </c>
      <c r="I23984" s="147">
        <f t="shared" si="15719"/>
        <v>0</v>
      </c>
      <c r="J23984" s="148"/>
      <c r="K23984" s="148"/>
      <c r="L23984" s="147"/>
      <c r="M23984" s="147"/>
      <c r="N23984" s="147"/>
      <c r="O23984" s="148"/>
      <c r="P23984" s="309"/>
    </row>
    <row r="23985" spans="1:16" s="6" customFormat="1" ht="15" hidden="1" customHeight="1">
      <c r="A23985" s="140"/>
      <c r="B23985" s="140"/>
      <c r="C23985" s="141"/>
      <c r="D23985" s="140" t="s">
        <v>107</v>
      </c>
      <c r="E23985" s="142"/>
      <c r="F23985" s="143">
        <f t="shared" si="15716"/>
        <v>0</v>
      </c>
      <c r="G23985" s="143">
        <f t="shared" si="15717"/>
        <v>0</v>
      </c>
      <c r="H23985" s="143">
        <f t="shared" si="15718"/>
        <v>0</v>
      </c>
      <c r="I23985" s="143">
        <f t="shared" si="15719"/>
        <v>0</v>
      </c>
      <c r="J23985" s="144"/>
      <c r="K23985" s="144"/>
      <c r="L23985" s="143"/>
      <c r="M23985" s="143"/>
      <c r="N23985" s="143"/>
      <c r="O23985" s="144"/>
      <c r="P23985" s="309"/>
    </row>
    <row r="23986" spans="1:16" s="3" customFormat="1" ht="15" hidden="1" customHeight="1">
      <c r="A23986" s="80"/>
      <c r="B23986" s="80"/>
      <c r="C23986" s="81"/>
      <c r="D23986" s="80" t="s">
        <v>108</v>
      </c>
      <c r="E23986" s="84"/>
      <c r="F23986" s="83">
        <f t="shared" si="15716"/>
        <v>0</v>
      </c>
      <c r="G23986" s="83">
        <f t="shared" si="15717"/>
        <v>0</v>
      </c>
      <c r="H23986" s="83">
        <f t="shared" si="15718"/>
        <v>0</v>
      </c>
      <c r="I23986" s="83">
        <f t="shared" si="15719"/>
        <v>0</v>
      </c>
      <c r="J23986" s="84"/>
      <c r="K23986" s="84"/>
      <c r="L23986" s="83"/>
      <c r="M23986" s="83"/>
      <c r="N23986" s="83"/>
      <c r="O23986" s="84"/>
      <c r="P23986" s="310"/>
    </row>
    <row r="23987" spans="1:16" s="3" customFormat="1" ht="15" hidden="1" customHeight="1">
      <c r="A23987" s="75"/>
      <c r="B23987" s="75"/>
      <c r="C23987" s="76"/>
      <c r="D23987" s="75" t="s">
        <v>109</v>
      </c>
      <c r="E23987" s="78"/>
      <c r="F23987" s="77">
        <f t="shared" si="15716"/>
        <v>0</v>
      </c>
      <c r="G23987" s="77">
        <f t="shared" si="15717"/>
        <v>0</v>
      </c>
      <c r="H23987" s="77">
        <f t="shared" si="15718"/>
        <v>0</v>
      </c>
      <c r="I23987" s="77">
        <f t="shared" si="15719"/>
        <v>0</v>
      </c>
      <c r="J23987" s="78"/>
      <c r="K23987" s="78"/>
      <c r="L23987" s="77"/>
      <c r="M23987" s="77"/>
      <c r="N23987" s="77"/>
      <c r="O23987" s="78"/>
      <c r="P23987" s="310"/>
    </row>
    <row r="23988" spans="1:16" s="3" customFormat="1" ht="15" hidden="1" customHeight="1">
      <c r="A23988" s="123"/>
      <c r="B23988" s="123"/>
      <c r="C23988" s="129"/>
      <c r="D23988" s="123" t="s">
        <v>110</v>
      </c>
      <c r="E23988" s="92"/>
      <c r="F23988" s="91">
        <f t="shared" si="15716"/>
        <v>0</v>
      </c>
      <c r="G23988" s="91">
        <f t="shared" si="15717"/>
        <v>0</v>
      </c>
      <c r="H23988" s="91">
        <f t="shared" si="15718"/>
        <v>0</v>
      </c>
      <c r="I23988" s="91">
        <f t="shared" si="15719"/>
        <v>0</v>
      </c>
      <c r="J23988" s="92"/>
      <c r="K23988" s="92"/>
      <c r="L23988" s="91"/>
      <c r="M23988" s="91"/>
      <c r="N23988" s="91"/>
      <c r="O23988" s="92"/>
      <c r="P23988" s="310"/>
    </row>
    <row r="23989" spans="1:16" s="6" customFormat="1" ht="15" hidden="1" customHeight="1">
      <c r="A23989" s="151"/>
      <c r="B23989" s="151"/>
      <c r="C23989" s="152">
        <v>6750</v>
      </c>
      <c r="D23989" s="151"/>
      <c r="E23989" s="142"/>
      <c r="F23989" s="154">
        <f t="shared" ref="F23989:O23989" si="15720">SUM(F23990:F23999)</f>
        <v>0</v>
      </c>
      <c r="G23989" s="154">
        <f t="shared" ref="G23989:H23989" si="15721">SUM(G23990:G23999)</f>
        <v>0</v>
      </c>
      <c r="H23989" s="154">
        <f t="shared" si="15721"/>
        <v>0</v>
      </c>
      <c r="I23989" s="154">
        <f t="shared" si="15720"/>
        <v>0</v>
      </c>
      <c r="J23989" s="154">
        <f t="shared" si="15720"/>
        <v>0</v>
      </c>
      <c r="K23989" s="154">
        <f t="shared" ref="K23989:L23989" si="15722">SUM(K23990:K23999)</f>
        <v>0</v>
      </c>
      <c r="L23989" s="154">
        <f t="shared" si="15722"/>
        <v>0</v>
      </c>
      <c r="M23989" s="154">
        <f t="shared" si="15720"/>
        <v>0</v>
      </c>
      <c r="N23989" s="154">
        <f t="shared" si="15720"/>
        <v>0</v>
      </c>
      <c r="O23989" s="154">
        <f t="shared" si="15720"/>
        <v>0</v>
      </c>
      <c r="P23989" s="309"/>
    </row>
    <row r="23990" spans="1:16" s="301" customFormat="1" ht="15" hidden="1" customHeight="1">
      <c r="A23990" s="80"/>
      <c r="B23990" s="80"/>
      <c r="C23990" s="81"/>
      <c r="D23990" s="80" t="s">
        <v>111</v>
      </c>
      <c r="E23990" s="84"/>
      <c r="F23990" s="83">
        <f t="shared" ref="F23990:F23999" si="15723">I23990+O23990</f>
        <v>0</v>
      </c>
      <c r="G23990" s="83">
        <f t="shared" ref="G23990:G23999" si="15724">J23990+P23990</f>
        <v>0</v>
      </c>
      <c r="H23990" s="83">
        <f t="shared" ref="H23990:H23999" si="15725">M23990+Q23990</f>
        <v>0</v>
      </c>
      <c r="I23990" s="83">
        <f t="shared" ref="I23990:I23999" si="15726">SUM(J23990:N23990)</f>
        <v>0</v>
      </c>
      <c r="J23990" s="84"/>
      <c r="K23990" s="84"/>
      <c r="L23990" s="83"/>
      <c r="M23990" s="83"/>
      <c r="N23990" s="83"/>
      <c r="O23990" s="84"/>
      <c r="P23990" s="313"/>
    </row>
    <row r="23991" spans="1:16" s="3" customFormat="1" ht="15" hidden="1" customHeight="1">
      <c r="A23991" s="75"/>
      <c r="B23991" s="75"/>
      <c r="C23991" s="76"/>
      <c r="D23991" s="75" t="s">
        <v>112</v>
      </c>
      <c r="E23991" s="78"/>
      <c r="F23991" s="77">
        <f t="shared" si="15723"/>
        <v>0</v>
      </c>
      <c r="G23991" s="77">
        <f t="shared" si="15724"/>
        <v>0</v>
      </c>
      <c r="H23991" s="77">
        <f t="shared" si="15725"/>
        <v>0</v>
      </c>
      <c r="I23991" s="77">
        <f t="shared" si="15726"/>
        <v>0</v>
      </c>
      <c r="J23991" s="78"/>
      <c r="K23991" s="78"/>
      <c r="L23991" s="77"/>
      <c r="M23991" s="77"/>
      <c r="N23991" s="77"/>
      <c r="O23991" s="78"/>
      <c r="P23991" s="310"/>
    </row>
    <row r="23992" spans="1:16" s="3" customFormat="1" ht="15" hidden="1" customHeight="1">
      <c r="A23992" s="75"/>
      <c r="B23992" s="75"/>
      <c r="C23992" s="76"/>
      <c r="D23992" s="75" t="s">
        <v>113</v>
      </c>
      <c r="E23992" s="78"/>
      <c r="F23992" s="77">
        <f t="shared" si="15723"/>
        <v>0</v>
      </c>
      <c r="G23992" s="77">
        <f t="shared" si="15724"/>
        <v>0</v>
      </c>
      <c r="H23992" s="77">
        <f t="shared" si="15725"/>
        <v>0</v>
      </c>
      <c r="I23992" s="77">
        <f t="shared" si="15726"/>
        <v>0</v>
      </c>
      <c r="J23992" s="78"/>
      <c r="K23992" s="78"/>
      <c r="L23992" s="77"/>
      <c r="M23992" s="77"/>
      <c r="N23992" s="77"/>
      <c r="O23992" s="78"/>
      <c r="P23992" s="310"/>
    </row>
    <row r="23993" spans="1:16" s="3" customFormat="1" ht="15" hidden="1" customHeight="1">
      <c r="A23993" s="75"/>
      <c r="B23993" s="75"/>
      <c r="C23993" s="76"/>
      <c r="D23993" s="75" t="s">
        <v>114</v>
      </c>
      <c r="E23993" s="78"/>
      <c r="F23993" s="77">
        <f t="shared" si="15723"/>
        <v>0</v>
      </c>
      <c r="G23993" s="77">
        <f t="shared" si="15724"/>
        <v>0</v>
      </c>
      <c r="H23993" s="77">
        <f t="shared" si="15725"/>
        <v>0</v>
      </c>
      <c r="I23993" s="77">
        <f t="shared" si="15726"/>
        <v>0</v>
      </c>
      <c r="J23993" s="78"/>
      <c r="K23993" s="78"/>
      <c r="L23993" s="77"/>
      <c r="M23993" s="77"/>
      <c r="N23993" s="77"/>
      <c r="O23993" s="78"/>
      <c r="P23993" s="310"/>
    </row>
    <row r="23994" spans="1:16" s="3" customFormat="1" ht="15" hidden="1" customHeight="1">
      <c r="A23994" s="75"/>
      <c r="B23994" s="75"/>
      <c r="C23994" s="76"/>
      <c r="D23994" s="75" t="s">
        <v>115</v>
      </c>
      <c r="E23994" s="78"/>
      <c r="F23994" s="77">
        <f t="shared" si="15723"/>
        <v>0</v>
      </c>
      <c r="G23994" s="77">
        <f t="shared" si="15724"/>
        <v>0</v>
      </c>
      <c r="H23994" s="77">
        <f t="shared" si="15725"/>
        <v>0</v>
      </c>
      <c r="I23994" s="77">
        <f t="shared" si="15726"/>
        <v>0</v>
      </c>
      <c r="J23994" s="78"/>
      <c r="K23994" s="78"/>
      <c r="L23994" s="77"/>
      <c r="M23994" s="77"/>
      <c r="N23994" s="77"/>
      <c r="O23994" s="78"/>
      <c r="P23994" s="310"/>
    </row>
    <row r="23995" spans="1:16" s="3" customFormat="1" ht="15" hidden="1" customHeight="1">
      <c r="A23995" s="123"/>
      <c r="B23995" s="123"/>
      <c r="C23995" s="129"/>
      <c r="D23995" s="123" t="s">
        <v>116</v>
      </c>
      <c r="E23995" s="92"/>
      <c r="F23995" s="91">
        <f t="shared" si="15723"/>
        <v>0</v>
      </c>
      <c r="G23995" s="91">
        <f t="shared" si="15724"/>
        <v>0</v>
      </c>
      <c r="H23995" s="91">
        <f t="shared" si="15725"/>
        <v>0</v>
      </c>
      <c r="I23995" s="91">
        <f t="shared" si="15726"/>
        <v>0</v>
      </c>
      <c r="J23995" s="92"/>
      <c r="K23995" s="92"/>
      <c r="L23995" s="91"/>
      <c r="M23995" s="91"/>
      <c r="N23995" s="91"/>
      <c r="O23995" s="92"/>
      <c r="P23995" s="310"/>
    </row>
    <row r="23996" spans="1:16" s="6" customFormat="1" ht="15" hidden="1" customHeight="1">
      <c r="A23996" s="140"/>
      <c r="B23996" s="140"/>
      <c r="C23996" s="141"/>
      <c r="D23996" s="140" t="s">
        <v>117</v>
      </c>
      <c r="E23996" s="142"/>
      <c r="F23996" s="143">
        <f t="shared" si="15723"/>
        <v>0</v>
      </c>
      <c r="G23996" s="143">
        <f t="shared" si="15724"/>
        <v>0</v>
      </c>
      <c r="H23996" s="143">
        <f t="shared" si="15725"/>
        <v>0</v>
      </c>
      <c r="I23996" s="143">
        <f t="shared" si="15726"/>
        <v>0</v>
      </c>
      <c r="J23996" s="144"/>
      <c r="K23996" s="144"/>
      <c r="L23996" s="143"/>
      <c r="M23996" s="143"/>
      <c r="N23996" s="143"/>
      <c r="O23996" s="144"/>
      <c r="P23996" s="309"/>
    </row>
    <row r="23997" spans="1:16" s="3" customFormat="1" ht="15" hidden="1" customHeight="1">
      <c r="A23997" s="80"/>
      <c r="B23997" s="80"/>
      <c r="C23997" s="81"/>
      <c r="D23997" s="80" t="s">
        <v>118</v>
      </c>
      <c r="E23997" s="84"/>
      <c r="F23997" s="83">
        <f t="shared" si="15723"/>
        <v>0</v>
      </c>
      <c r="G23997" s="83">
        <f t="shared" si="15724"/>
        <v>0</v>
      </c>
      <c r="H23997" s="83">
        <f t="shared" si="15725"/>
        <v>0</v>
      </c>
      <c r="I23997" s="83">
        <f t="shared" si="15726"/>
        <v>0</v>
      </c>
      <c r="J23997" s="84"/>
      <c r="K23997" s="84"/>
      <c r="L23997" s="83"/>
      <c r="M23997" s="83"/>
      <c r="N23997" s="83"/>
      <c r="O23997" s="84"/>
      <c r="P23997" s="310"/>
    </row>
    <row r="23998" spans="1:16" s="3" customFormat="1" ht="15" hidden="1" customHeight="1">
      <c r="A23998" s="75"/>
      <c r="B23998" s="75"/>
      <c r="C23998" s="76"/>
      <c r="D23998" s="75" t="s">
        <v>119</v>
      </c>
      <c r="E23998" s="78"/>
      <c r="F23998" s="77">
        <f t="shared" si="15723"/>
        <v>0</v>
      </c>
      <c r="G23998" s="77">
        <f t="shared" si="15724"/>
        <v>0</v>
      </c>
      <c r="H23998" s="77">
        <f t="shared" si="15725"/>
        <v>0</v>
      </c>
      <c r="I23998" s="77">
        <f t="shared" si="15726"/>
        <v>0</v>
      </c>
      <c r="J23998" s="78"/>
      <c r="K23998" s="78"/>
      <c r="L23998" s="77"/>
      <c r="M23998" s="77"/>
      <c r="N23998" s="77"/>
      <c r="O23998" s="78"/>
      <c r="P23998" s="310"/>
    </row>
    <row r="23999" spans="1:16" s="3" customFormat="1" ht="15" hidden="1" customHeight="1">
      <c r="A23999" s="75"/>
      <c r="B23999" s="75"/>
      <c r="C23999" s="76"/>
      <c r="D23999" s="75" t="s">
        <v>120</v>
      </c>
      <c r="E23999" s="78"/>
      <c r="F23999" s="77">
        <f t="shared" si="15723"/>
        <v>0</v>
      </c>
      <c r="G23999" s="77">
        <f t="shared" si="15724"/>
        <v>0</v>
      </c>
      <c r="H23999" s="77">
        <f t="shared" si="15725"/>
        <v>0</v>
      </c>
      <c r="I23999" s="77">
        <f t="shared" si="15726"/>
        <v>0</v>
      </c>
      <c r="J23999" s="78"/>
      <c r="K23999" s="78"/>
      <c r="L23999" s="77"/>
      <c r="M23999" s="77"/>
      <c r="N23999" s="77"/>
      <c r="O23999" s="78"/>
      <c r="P23999" s="310"/>
    </row>
    <row r="24000" spans="1:16" s="6" customFormat="1" ht="15" hidden="1" customHeight="1">
      <c r="A24000" s="8"/>
      <c r="B24000" s="8"/>
      <c r="C24000" s="41">
        <v>6800</v>
      </c>
      <c r="D24000" s="8"/>
      <c r="E24000" s="43"/>
      <c r="F24000" s="43">
        <f t="shared" ref="F24000:O24000" si="15727">SUM(F24001:F24007)</f>
        <v>0</v>
      </c>
      <c r="G24000" s="43">
        <f t="shared" ref="G24000:H24000" si="15728">SUM(G24001:G24007)</f>
        <v>0</v>
      </c>
      <c r="H24000" s="43">
        <f t="shared" si="15728"/>
        <v>0</v>
      </c>
      <c r="I24000" s="43">
        <f t="shared" si="15727"/>
        <v>0</v>
      </c>
      <c r="J24000" s="43">
        <f t="shared" si="15727"/>
        <v>0</v>
      </c>
      <c r="K24000" s="43">
        <f t="shared" ref="K24000:L24000" si="15729">SUM(K24001:K24007)</f>
        <v>0</v>
      </c>
      <c r="L24000" s="43">
        <f t="shared" si="15729"/>
        <v>0</v>
      </c>
      <c r="M24000" s="43">
        <f t="shared" si="15727"/>
        <v>0</v>
      </c>
      <c r="N24000" s="43">
        <f t="shared" si="15727"/>
        <v>0</v>
      </c>
      <c r="O24000" s="43">
        <f t="shared" si="15727"/>
        <v>0</v>
      </c>
      <c r="P24000" s="309"/>
    </row>
    <row r="24001" spans="1:16" s="301" customFormat="1" ht="15" hidden="1" customHeight="1">
      <c r="A24001" s="75"/>
      <c r="B24001" s="75"/>
      <c r="C24001" s="76"/>
      <c r="D24001" s="75" t="s">
        <v>121</v>
      </c>
      <c r="E24001" s="78"/>
      <c r="F24001" s="77">
        <f t="shared" ref="F24001:F24007" si="15730">I24001+O24001</f>
        <v>0</v>
      </c>
      <c r="G24001" s="77">
        <f t="shared" ref="G24001:G24007" si="15731">J24001+P24001</f>
        <v>0</v>
      </c>
      <c r="H24001" s="77">
        <f t="shared" ref="H24001:H24007" si="15732">M24001+Q24001</f>
        <v>0</v>
      </c>
      <c r="I24001" s="77">
        <f t="shared" ref="I24001:I24007" si="15733">SUM(J24001:N24001)</f>
        <v>0</v>
      </c>
      <c r="J24001" s="78"/>
      <c r="K24001" s="78"/>
      <c r="L24001" s="77"/>
      <c r="M24001" s="77"/>
      <c r="N24001" s="77"/>
      <c r="O24001" s="78"/>
      <c r="P24001" s="313"/>
    </row>
    <row r="24002" spans="1:16" s="3" customFormat="1" ht="15" hidden="1" customHeight="1">
      <c r="A24002" s="75"/>
      <c r="B24002" s="75"/>
      <c r="C24002" s="76"/>
      <c r="D24002" s="75" t="s">
        <v>122</v>
      </c>
      <c r="E24002" s="78"/>
      <c r="F24002" s="77">
        <f t="shared" si="15730"/>
        <v>0</v>
      </c>
      <c r="G24002" s="77">
        <f t="shared" si="15731"/>
        <v>0</v>
      </c>
      <c r="H24002" s="77">
        <f t="shared" si="15732"/>
        <v>0</v>
      </c>
      <c r="I24002" s="77">
        <f t="shared" si="15733"/>
        <v>0</v>
      </c>
      <c r="J24002" s="78"/>
      <c r="K24002" s="78"/>
      <c r="L24002" s="77"/>
      <c r="M24002" s="77"/>
      <c r="N24002" s="77"/>
      <c r="O24002" s="78"/>
      <c r="P24002" s="310"/>
    </row>
    <row r="24003" spans="1:16" s="3" customFormat="1" ht="15" hidden="1" customHeight="1">
      <c r="A24003" s="75"/>
      <c r="B24003" s="75"/>
      <c r="C24003" s="76"/>
      <c r="D24003" s="75" t="s">
        <v>123</v>
      </c>
      <c r="E24003" s="78"/>
      <c r="F24003" s="77">
        <f t="shared" si="15730"/>
        <v>0</v>
      </c>
      <c r="G24003" s="77">
        <f t="shared" si="15731"/>
        <v>0</v>
      </c>
      <c r="H24003" s="77">
        <f t="shared" si="15732"/>
        <v>0</v>
      </c>
      <c r="I24003" s="77">
        <f t="shared" si="15733"/>
        <v>0</v>
      </c>
      <c r="J24003" s="78"/>
      <c r="K24003" s="78"/>
      <c r="L24003" s="77"/>
      <c r="M24003" s="77"/>
      <c r="N24003" s="77"/>
      <c r="O24003" s="78"/>
      <c r="P24003" s="310"/>
    </row>
    <row r="24004" spans="1:16" s="3" customFormat="1" ht="15" hidden="1" customHeight="1">
      <c r="A24004" s="75"/>
      <c r="B24004" s="75"/>
      <c r="C24004" s="76"/>
      <c r="D24004" s="75" t="s">
        <v>124</v>
      </c>
      <c r="E24004" s="78"/>
      <c r="F24004" s="77">
        <f t="shared" si="15730"/>
        <v>0</v>
      </c>
      <c r="G24004" s="77">
        <f t="shared" si="15731"/>
        <v>0</v>
      </c>
      <c r="H24004" s="77">
        <f t="shared" si="15732"/>
        <v>0</v>
      </c>
      <c r="I24004" s="77">
        <f t="shared" si="15733"/>
        <v>0</v>
      </c>
      <c r="J24004" s="78"/>
      <c r="K24004" s="78"/>
      <c r="L24004" s="77"/>
      <c r="M24004" s="77"/>
      <c r="N24004" s="77"/>
      <c r="O24004" s="78"/>
      <c r="P24004" s="310"/>
    </row>
    <row r="24005" spans="1:16" s="3" customFormat="1" ht="15" hidden="1" customHeight="1">
      <c r="A24005" s="75"/>
      <c r="B24005" s="75"/>
      <c r="C24005" s="76"/>
      <c r="D24005" s="75" t="s">
        <v>125</v>
      </c>
      <c r="E24005" s="78"/>
      <c r="F24005" s="77">
        <f t="shared" si="15730"/>
        <v>0</v>
      </c>
      <c r="G24005" s="77">
        <f t="shared" si="15731"/>
        <v>0</v>
      </c>
      <c r="H24005" s="77">
        <f t="shared" si="15732"/>
        <v>0</v>
      </c>
      <c r="I24005" s="77">
        <f t="shared" si="15733"/>
        <v>0</v>
      </c>
      <c r="J24005" s="78"/>
      <c r="K24005" s="78"/>
      <c r="L24005" s="77"/>
      <c r="M24005" s="77"/>
      <c r="N24005" s="77"/>
      <c r="O24005" s="78"/>
      <c r="P24005" s="310"/>
    </row>
    <row r="24006" spans="1:16" s="3" customFormat="1" ht="15" hidden="1" customHeight="1">
      <c r="A24006" s="75"/>
      <c r="B24006" s="75"/>
      <c r="C24006" s="76"/>
      <c r="D24006" s="75" t="s">
        <v>126</v>
      </c>
      <c r="E24006" s="78"/>
      <c r="F24006" s="77">
        <f t="shared" si="15730"/>
        <v>0</v>
      </c>
      <c r="G24006" s="77">
        <f t="shared" si="15731"/>
        <v>0</v>
      </c>
      <c r="H24006" s="77">
        <f t="shared" si="15732"/>
        <v>0</v>
      </c>
      <c r="I24006" s="77">
        <f t="shared" si="15733"/>
        <v>0</v>
      </c>
      <c r="J24006" s="78"/>
      <c r="K24006" s="78"/>
      <c r="L24006" s="77"/>
      <c r="M24006" s="77"/>
      <c r="N24006" s="77"/>
      <c r="O24006" s="78"/>
      <c r="P24006" s="310"/>
    </row>
    <row r="24007" spans="1:16" s="3" customFormat="1" ht="15" hidden="1" customHeight="1">
      <c r="A24007" s="75"/>
      <c r="B24007" s="75"/>
      <c r="C24007" s="76"/>
      <c r="D24007" s="75" t="s">
        <v>127</v>
      </c>
      <c r="E24007" s="78"/>
      <c r="F24007" s="77">
        <f t="shared" si="15730"/>
        <v>0</v>
      </c>
      <c r="G24007" s="77">
        <f t="shared" si="15731"/>
        <v>0</v>
      </c>
      <c r="H24007" s="77">
        <f t="shared" si="15732"/>
        <v>0</v>
      </c>
      <c r="I24007" s="77">
        <f t="shared" si="15733"/>
        <v>0</v>
      </c>
      <c r="J24007" s="78"/>
      <c r="K24007" s="78"/>
      <c r="L24007" s="77"/>
      <c r="M24007" s="77"/>
      <c r="N24007" s="77"/>
      <c r="O24007" s="78"/>
      <c r="P24007" s="310"/>
    </row>
    <row r="24008" spans="1:16" s="6" customFormat="1" ht="15" hidden="1" customHeight="1">
      <c r="A24008" s="8"/>
      <c r="B24008" s="8"/>
      <c r="C24008" s="41">
        <v>6850</v>
      </c>
      <c r="D24008" s="8"/>
      <c r="E24008" s="43"/>
      <c r="F24008" s="40">
        <f t="shared" ref="F24008:O24008" si="15734">SUM(F24009:F24015)</f>
        <v>0</v>
      </c>
      <c r="G24008" s="40">
        <f t="shared" ref="G24008:H24008" si="15735">SUM(G24009:G24015)</f>
        <v>0</v>
      </c>
      <c r="H24008" s="40">
        <f t="shared" si="15735"/>
        <v>0</v>
      </c>
      <c r="I24008" s="40">
        <f t="shared" si="15734"/>
        <v>0</v>
      </c>
      <c r="J24008" s="40">
        <f t="shared" si="15734"/>
        <v>0</v>
      </c>
      <c r="K24008" s="40">
        <f t="shared" ref="K24008:L24008" si="15736">SUM(K24009:K24015)</f>
        <v>0</v>
      </c>
      <c r="L24008" s="40">
        <f t="shared" si="15736"/>
        <v>0</v>
      </c>
      <c r="M24008" s="40">
        <f t="shared" si="15734"/>
        <v>0</v>
      </c>
      <c r="N24008" s="40">
        <f t="shared" si="15734"/>
        <v>0</v>
      </c>
      <c r="O24008" s="40">
        <f t="shared" si="15734"/>
        <v>0</v>
      </c>
      <c r="P24008" s="309"/>
    </row>
    <row r="24009" spans="1:16" s="301" customFormat="1" ht="15" hidden="1" customHeight="1">
      <c r="A24009" s="75"/>
      <c r="B24009" s="75"/>
      <c r="C24009" s="76"/>
      <c r="D24009" s="75" t="s">
        <v>128</v>
      </c>
      <c r="E24009" s="78"/>
      <c r="F24009" s="77">
        <f t="shared" ref="F24009:F24015" si="15737">I24009+O24009</f>
        <v>0</v>
      </c>
      <c r="G24009" s="77">
        <f t="shared" ref="G24009:G24015" si="15738">J24009+P24009</f>
        <v>0</v>
      </c>
      <c r="H24009" s="77">
        <f t="shared" ref="H24009:H24015" si="15739">M24009+Q24009</f>
        <v>0</v>
      </c>
      <c r="I24009" s="77">
        <f t="shared" ref="I24009:I24015" si="15740">SUM(J24009:N24009)</f>
        <v>0</v>
      </c>
      <c r="J24009" s="78"/>
      <c r="K24009" s="78"/>
      <c r="L24009" s="77"/>
      <c r="M24009" s="77"/>
      <c r="N24009" s="77"/>
      <c r="O24009" s="78"/>
      <c r="P24009" s="313"/>
    </row>
    <row r="24010" spans="1:16" s="3" customFormat="1" ht="15" hidden="1" customHeight="1">
      <c r="A24010" s="75"/>
      <c r="B24010" s="75"/>
      <c r="C24010" s="76"/>
      <c r="D24010" s="75" t="s">
        <v>129</v>
      </c>
      <c r="E24010" s="78"/>
      <c r="F24010" s="77">
        <f t="shared" si="15737"/>
        <v>0</v>
      </c>
      <c r="G24010" s="77">
        <f t="shared" si="15738"/>
        <v>0</v>
      </c>
      <c r="H24010" s="77">
        <f t="shared" si="15739"/>
        <v>0</v>
      </c>
      <c r="I24010" s="77">
        <f t="shared" si="15740"/>
        <v>0</v>
      </c>
      <c r="J24010" s="78"/>
      <c r="K24010" s="78"/>
      <c r="L24010" s="77"/>
      <c r="M24010" s="77"/>
      <c r="N24010" s="77"/>
      <c r="O24010" s="78"/>
      <c r="P24010" s="310"/>
    </row>
    <row r="24011" spans="1:16" s="3" customFormat="1" ht="15" hidden="1" customHeight="1">
      <c r="A24011" s="75"/>
      <c r="B24011" s="75"/>
      <c r="C24011" s="76"/>
      <c r="D24011" s="75" t="s">
        <v>130</v>
      </c>
      <c r="E24011" s="78"/>
      <c r="F24011" s="77">
        <f t="shared" si="15737"/>
        <v>0</v>
      </c>
      <c r="G24011" s="77">
        <f t="shared" si="15738"/>
        <v>0</v>
      </c>
      <c r="H24011" s="77">
        <f t="shared" si="15739"/>
        <v>0</v>
      </c>
      <c r="I24011" s="77">
        <f t="shared" si="15740"/>
        <v>0</v>
      </c>
      <c r="J24011" s="78"/>
      <c r="K24011" s="78"/>
      <c r="L24011" s="77"/>
      <c r="M24011" s="77"/>
      <c r="N24011" s="77"/>
      <c r="O24011" s="78"/>
      <c r="P24011" s="310"/>
    </row>
    <row r="24012" spans="1:16" s="3" customFormat="1" ht="15" hidden="1" customHeight="1">
      <c r="A24012" s="75"/>
      <c r="B24012" s="75"/>
      <c r="C24012" s="76"/>
      <c r="D24012" s="75" t="s">
        <v>131</v>
      </c>
      <c r="E24012" s="78"/>
      <c r="F24012" s="77">
        <f t="shared" si="15737"/>
        <v>0</v>
      </c>
      <c r="G24012" s="77">
        <f t="shared" si="15738"/>
        <v>0</v>
      </c>
      <c r="H24012" s="77">
        <f t="shared" si="15739"/>
        <v>0</v>
      </c>
      <c r="I24012" s="77">
        <f t="shared" si="15740"/>
        <v>0</v>
      </c>
      <c r="J24012" s="78"/>
      <c r="K24012" s="78"/>
      <c r="L24012" s="77"/>
      <c r="M24012" s="77"/>
      <c r="N24012" s="77"/>
      <c r="O24012" s="78"/>
      <c r="P24012" s="310"/>
    </row>
    <row r="24013" spans="1:16" s="3" customFormat="1" ht="15" hidden="1" customHeight="1">
      <c r="A24013" s="75"/>
      <c r="B24013" s="75"/>
      <c r="C24013" s="76"/>
      <c r="D24013" s="75" t="s">
        <v>132</v>
      </c>
      <c r="E24013" s="78"/>
      <c r="F24013" s="77">
        <f t="shared" si="15737"/>
        <v>0</v>
      </c>
      <c r="G24013" s="77">
        <f t="shared" si="15738"/>
        <v>0</v>
      </c>
      <c r="H24013" s="77">
        <f t="shared" si="15739"/>
        <v>0</v>
      </c>
      <c r="I24013" s="77">
        <f t="shared" si="15740"/>
        <v>0</v>
      </c>
      <c r="J24013" s="78"/>
      <c r="K24013" s="78"/>
      <c r="L24013" s="77"/>
      <c r="M24013" s="77"/>
      <c r="N24013" s="77"/>
      <c r="O24013" s="78"/>
      <c r="P24013" s="310"/>
    </row>
    <row r="24014" spans="1:16" s="3" customFormat="1" ht="15" hidden="1" customHeight="1">
      <c r="A24014" s="75"/>
      <c r="B24014" s="75"/>
      <c r="C24014" s="76"/>
      <c r="D24014" s="75" t="s">
        <v>133</v>
      </c>
      <c r="E24014" s="78"/>
      <c r="F24014" s="77">
        <f t="shared" si="15737"/>
        <v>0</v>
      </c>
      <c r="G24014" s="77">
        <f t="shared" si="15738"/>
        <v>0</v>
      </c>
      <c r="H24014" s="77">
        <f t="shared" si="15739"/>
        <v>0</v>
      </c>
      <c r="I24014" s="77">
        <f t="shared" si="15740"/>
        <v>0</v>
      </c>
      <c r="J24014" s="78"/>
      <c r="K24014" s="78"/>
      <c r="L24014" s="77"/>
      <c r="M24014" s="77"/>
      <c r="N24014" s="77"/>
      <c r="O24014" s="78"/>
      <c r="P24014" s="310"/>
    </row>
    <row r="24015" spans="1:16" s="3" customFormat="1" ht="15" hidden="1" customHeight="1">
      <c r="A24015" s="75"/>
      <c r="B24015" s="75"/>
      <c r="C24015" s="76"/>
      <c r="D24015" s="75" t="s">
        <v>134</v>
      </c>
      <c r="E24015" s="78"/>
      <c r="F24015" s="77">
        <f t="shared" si="15737"/>
        <v>0</v>
      </c>
      <c r="G24015" s="77">
        <f t="shared" si="15738"/>
        <v>0</v>
      </c>
      <c r="H24015" s="77">
        <f t="shared" si="15739"/>
        <v>0</v>
      </c>
      <c r="I24015" s="77">
        <f t="shared" si="15740"/>
        <v>0</v>
      </c>
      <c r="J24015" s="78"/>
      <c r="K24015" s="78"/>
      <c r="L24015" s="77"/>
      <c r="M24015" s="77"/>
      <c r="N24015" s="77"/>
      <c r="O24015" s="78"/>
      <c r="P24015" s="310"/>
    </row>
    <row r="24016" spans="1:16" s="6" customFormat="1" ht="15" hidden="1" customHeight="1">
      <c r="A24016" s="8"/>
      <c r="B24016" s="8"/>
      <c r="C24016" s="41">
        <v>6900</v>
      </c>
      <c r="D24016" s="8"/>
      <c r="E24016" s="43"/>
      <c r="F24016" s="43">
        <f t="shared" ref="F24016:O24016" si="15741">SUM(F24017:F24036)</f>
        <v>0</v>
      </c>
      <c r="G24016" s="43">
        <f t="shared" ref="G24016:H24016" si="15742">SUM(G24017:G24036)</f>
        <v>0</v>
      </c>
      <c r="H24016" s="43">
        <f t="shared" si="15742"/>
        <v>0</v>
      </c>
      <c r="I24016" s="43">
        <f t="shared" si="15741"/>
        <v>0</v>
      </c>
      <c r="J24016" s="43">
        <f t="shared" si="15741"/>
        <v>0</v>
      </c>
      <c r="K24016" s="43">
        <f t="shared" ref="K24016:L24016" si="15743">SUM(K24017:K24036)</f>
        <v>0</v>
      </c>
      <c r="L24016" s="43">
        <f t="shared" si="15743"/>
        <v>0</v>
      </c>
      <c r="M24016" s="43">
        <f t="shared" si="15741"/>
        <v>0</v>
      </c>
      <c r="N24016" s="43">
        <f t="shared" si="15741"/>
        <v>0</v>
      </c>
      <c r="O24016" s="43">
        <f t="shared" si="15741"/>
        <v>0</v>
      </c>
      <c r="P24016" s="309"/>
    </row>
    <row r="24017" spans="1:16" s="301" customFormat="1" ht="15" hidden="1" customHeight="1">
      <c r="A24017" s="75"/>
      <c r="B24017" s="75"/>
      <c r="C24017" s="76"/>
      <c r="D24017" s="75" t="s">
        <v>135</v>
      </c>
      <c r="E24017" s="78"/>
      <c r="F24017" s="77">
        <f t="shared" ref="F24017:F24036" si="15744">I24017+O24017</f>
        <v>0</v>
      </c>
      <c r="G24017" s="77">
        <f t="shared" ref="G24017:G24036" si="15745">J24017+P24017</f>
        <v>0</v>
      </c>
      <c r="H24017" s="77">
        <f t="shared" ref="H24017:H24036" si="15746">M24017+Q24017</f>
        <v>0</v>
      </c>
      <c r="I24017" s="77">
        <f t="shared" ref="I24017:I24036" si="15747">SUM(J24017:N24017)</f>
        <v>0</v>
      </c>
      <c r="J24017" s="78"/>
      <c r="K24017" s="78"/>
      <c r="L24017" s="77"/>
      <c r="M24017" s="77"/>
      <c r="N24017" s="77"/>
      <c r="O24017" s="78"/>
      <c r="P24017" s="313"/>
    </row>
    <row r="24018" spans="1:16" s="3" customFormat="1" ht="15" hidden="1" customHeight="1">
      <c r="A24018" s="75"/>
      <c r="B24018" s="75"/>
      <c r="C24018" s="76"/>
      <c r="D24018" s="75" t="s">
        <v>136</v>
      </c>
      <c r="E24018" s="78"/>
      <c r="F24018" s="77">
        <f t="shared" si="15744"/>
        <v>0</v>
      </c>
      <c r="G24018" s="77">
        <f t="shared" si="15745"/>
        <v>0</v>
      </c>
      <c r="H24018" s="77">
        <f t="shared" si="15746"/>
        <v>0</v>
      </c>
      <c r="I24018" s="77">
        <f t="shared" si="15747"/>
        <v>0</v>
      </c>
      <c r="J24018" s="78"/>
      <c r="K24018" s="78"/>
      <c r="L24018" s="77"/>
      <c r="M24018" s="77"/>
      <c r="N24018" s="77"/>
      <c r="O24018" s="78"/>
      <c r="P24018" s="310"/>
    </row>
    <row r="24019" spans="1:16" s="3" customFormat="1" ht="15" hidden="1" customHeight="1">
      <c r="A24019" s="75"/>
      <c r="B24019" s="75"/>
      <c r="C24019" s="76"/>
      <c r="D24019" s="75" t="s">
        <v>137</v>
      </c>
      <c r="E24019" s="78"/>
      <c r="F24019" s="77">
        <f t="shared" si="15744"/>
        <v>0</v>
      </c>
      <c r="G24019" s="77">
        <f t="shared" si="15745"/>
        <v>0</v>
      </c>
      <c r="H24019" s="77">
        <f t="shared" si="15746"/>
        <v>0</v>
      </c>
      <c r="I24019" s="77">
        <f t="shared" si="15747"/>
        <v>0</v>
      </c>
      <c r="J24019" s="78"/>
      <c r="K24019" s="78"/>
      <c r="L24019" s="77"/>
      <c r="M24019" s="77"/>
      <c r="N24019" s="77"/>
      <c r="O24019" s="78"/>
      <c r="P24019" s="310"/>
    </row>
    <row r="24020" spans="1:16" s="3" customFormat="1" ht="15" hidden="1" customHeight="1">
      <c r="A24020" s="75"/>
      <c r="B24020" s="75"/>
      <c r="C24020" s="76"/>
      <c r="D24020" s="75" t="s">
        <v>138</v>
      </c>
      <c r="E24020" s="78"/>
      <c r="F24020" s="77">
        <f t="shared" si="15744"/>
        <v>0</v>
      </c>
      <c r="G24020" s="77">
        <f t="shared" si="15745"/>
        <v>0</v>
      </c>
      <c r="H24020" s="77">
        <f t="shared" si="15746"/>
        <v>0</v>
      </c>
      <c r="I24020" s="77">
        <f t="shared" si="15747"/>
        <v>0</v>
      </c>
      <c r="J24020" s="78"/>
      <c r="K24020" s="78"/>
      <c r="L24020" s="77"/>
      <c r="M24020" s="77"/>
      <c r="N24020" s="77"/>
      <c r="O24020" s="78"/>
      <c r="P24020" s="310"/>
    </row>
    <row r="24021" spans="1:16" s="3" customFormat="1" ht="15" hidden="1" customHeight="1">
      <c r="A24021" s="75"/>
      <c r="B24021" s="75"/>
      <c r="C24021" s="76"/>
      <c r="D24021" s="75" t="s">
        <v>139</v>
      </c>
      <c r="E24021" s="78"/>
      <c r="F24021" s="77">
        <f t="shared" si="15744"/>
        <v>0</v>
      </c>
      <c r="G24021" s="77">
        <f t="shared" si="15745"/>
        <v>0</v>
      </c>
      <c r="H24021" s="77">
        <f t="shared" si="15746"/>
        <v>0</v>
      </c>
      <c r="I24021" s="77">
        <f t="shared" si="15747"/>
        <v>0</v>
      </c>
      <c r="J24021" s="78"/>
      <c r="K24021" s="78"/>
      <c r="L24021" s="77"/>
      <c r="M24021" s="77"/>
      <c r="N24021" s="77"/>
      <c r="O24021" s="78"/>
      <c r="P24021" s="310"/>
    </row>
    <row r="24022" spans="1:16" s="3" customFormat="1" ht="15" hidden="1" customHeight="1">
      <c r="A24022" s="75"/>
      <c r="B24022" s="75"/>
      <c r="C24022" s="76"/>
      <c r="D24022" s="75" t="s">
        <v>140</v>
      </c>
      <c r="E24022" s="78"/>
      <c r="F24022" s="77">
        <f t="shared" si="15744"/>
        <v>0</v>
      </c>
      <c r="G24022" s="77">
        <f t="shared" si="15745"/>
        <v>0</v>
      </c>
      <c r="H24022" s="77">
        <f t="shared" si="15746"/>
        <v>0</v>
      </c>
      <c r="I24022" s="77">
        <f t="shared" si="15747"/>
        <v>0</v>
      </c>
      <c r="J24022" s="78"/>
      <c r="K24022" s="78"/>
      <c r="L24022" s="77"/>
      <c r="M24022" s="77"/>
      <c r="N24022" s="77"/>
      <c r="O24022" s="78"/>
      <c r="P24022" s="310"/>
    </row>
    <row r="24023" spans="1:16" s="3" customFormat="1" ht="15" hidden="1" customHeight="1">
      <c r="A24023" s="75"/>
      <c r="B24023" s="75"/>
      <c r="C24023" s="76"/>
      <c r="D24023" s="75" t="s">
        <v>141</v>
      </c>
      <c r="E24023" s="78"/>
      <c r="F24023" s="77">
        <f t="shared" si="15744"/>
        <v>0</v>
      </c>
      <c r="G24023" s="77">
        <f t="shared" si="15745"/>
        <v>0</v>
      </c>
      <c r="H24023" s="77">
        <f t="shared" si="15746"/>
        <v>0</v>
      </c>
      <c r="I24023" s="77">
        <f t="shared" si="15747"/>
        <v>0</v>
      </c>
      <c r="J24023" s="78"/>
      <c r="K24023" s="78"/>
      <c r="L24023" s="77"/>
      <c r="M24023" s="77"/>
      <c r="N24023" s="77"/>
      <c r="O24023" s="78"/>
      <c r="P24023" s="310"/>
    </row>
    <row r="24024" spans="1:16" s="3" customFormat="1" ht="15" hidden="1" customHeight="1">
      <c r="A24024" s="75"/>
      <c r="B24024" s="75"/>
      <c r="C24024" s="76"/>
      <c r="D24024" s="75" t="s">
        <v>142</v>
      </c>
      <c r="E24024" s="78"/>
      <c r="F24024" s="77">
        <f t="shared" si="15744"/>
        <v>0</v>
      </c>
      <c r="G24024" s="77">
        <f t="shared" si="15745"/>
        <v>0</v>
      </c>
      <c r="H24024" s="77">
        <f t="shared" si="15746"/>
        <v>0</v>
      </c>
      <c r="I24024" s="77">
        <f t="shared" si="15747"/>
        <v>0</v>
      </c>
      <c r="J24024" s="78"/>
      <c r="K24024" s="78"/>
      <c r="L24024" s="77"/>
      <c r="M24024" s="77"/>
      <c r="N24024" s="77"/>
      <c r="O24024" s="78"/>
      <c r="P24024" s="310"/>
    </row>
    <row r="24025" spans="1:16" s="3" customFormat="1" ht="15" hidden="1" customHeight="1">
      <c r="A24025" s="75"/>
      <c r="B24025" s="75"/>
      <c r="C24025" s="76"/>
      <c r="D24025" s="75" t="s">
        <v>143</v>
      </c>
      <c r="E24025" s="78"/>
      <c r="F24025" s="77">
        <f t="shared" si="15744"/>
        <v>0</v>
      </c>
      <c r="G24025" s="77">
        <f t="shared" si="15745"/>
        <v>0</v>
      </c>
      <c r="H24025" s="77">
        <f t="shared" si="15746"/>
        <v>0</v>
      </c>
      <c r="I24025" s="77">
        <f t="shared" si="15747"/>
        <v>0</v>
      </c>
      <c r="J24025" s="78"/>
      <c r="K24025" s="78"/>
      <c r="L24025" s="77"/>
      <c r="M24025" s="77"/>
      <c r="N24025" s="77"/>
      <c r="O24025" s="78"/>
      <c r="P24025" s="310"/>
    </row>
    <row r="24026" spans="1:16" s="3" customFormat="1" ht="15" hidden="1" customHeight="1">
      <c r="A24026" s="75"/>
      <c r="B24026" s="75"/>
      <c r="C24026" s="76"/>
      <c r="D24026" s="75" t="s">
        <v>144</v>
      </c>
      <c r="E24026" s="78"/>
      <c r="F24026" s="77">
        <f t="shared" si="15744"/>
        <v>0</v>
      </c>
      <c r="G24026" s="77">
        <f t="shared" si="15745"/>
        <v>0</v>
      </c>
      <c r="H24026" s="77">
        <f t="shared" si="15746"/>
        <v>0</v>
      </c>
      <c r="I24026" s="77">
        <f t="shared" si="15747"/>
        <v>0</v>
      </c>
      <c r="J24026" s="78"/>
      <c r="K24026" s="78"/>
      <c r="L24026" s="77"/>
      <c r="M24026" s="77"/>
      <c r="N24026" s="77"/>
      <c r="O24026" s="78"/>
      <c r="P24026" s="310"/>
    </row>
    <row r="24027" spans="1:16" s="3" customFormat="1" ht="15" hidden="1" customHeight="1">
      <c r="A24027" s="75"/>
      <c r="B24027" s="75"/>
      <c r="C24027" s="76"/>
      <c r="D24027" s="75" t="s">
        <v>145</v>
      </c>
      <c r="E24027" s="78"/>
      <c r="F24027" s="77">
        <f t="shared" si="15744"/>
        <v>0</v>
      </c>
      <c r="G24027" s="77">
        <f t="shared" si="15745"/>
        <v>0</v>
      </c>
      <c r="H24027" s="77">
        <f t="shared" si="15746"/>
        <v>0</v>
      </c>
      <c r="I24027" s="77">
        <f t="shared" si="15747"/>
        <v>0</v>
      </c>
      <c r="J24027" s="78"/>
      <c r="K24027" s="78"/>
      <c r="L24027" s="77"/>
      <c r="M24027" s="77"/>
      <c r="N24027" s="77"/>
      <c r="O24027" s="78"/>
      <c r="P24027" s="310"/>
    </row>
    <row r="24028" spans="1:16" s="3" customFormat="1" ht="15" hidden="1" customHeight="1">
      <c r="A24028" s="75"/>
      <c r="B24028" s="75"/>
      <c r="C24028" s="76"/>
      <c r="D24028" s="75" t="s">
        <v>146</v>
      </c>
      <c r="E24028" s="78"/>
      <c r="F24028" s="77">
        <f t="shared" si="15744"/>
        <v>0</v>
      </c>
      <c r="G24028" s="77">
        <f t="shared" si="15745"/>
        <v>0</v>
      </c>
      <c r="H24028" s="77">
        <f t="shared" si="15746"/>
        <v>0</v>
      </c>
      <c r="I24028" s="77">
        <f t="shared" si="15747"/>
        <v>0</v>
      </c>
      <c r="J24028" s="78"/>
      <c r="K24028" s="78"/>
      <c r="L24028" s="77"/>
      <c r="M24028" s="77"/>
      <c r="N24028" s="77"/>
      <c r="O24028" s="78"/>
      <c r="P24028" s="310"/>
    </row>
    <row r="24029" spans="1:16" s="3" customFormat="1" ht="15" hidden="1" customHeight="1">
      <c r="A24029" s="75"/>
      <c r="B24029" s="75"/>
      <c r="C24029" s="76"/>
      <c r="D24029" s="75" t="s">
        <v>147</v>
      </c>
      <c r="E24029" s="78"/>
      <c r="F24029" s="77">
        <f t="shared" si="15744"/>
        <v>0</v>
      </c>
      <c r="G24029" s="77">
        <f t="shared" si="15745"/>
        <v>0</v>
      </c>
      <c r="H24029" s="77">
        <f t="shared" si="15746"/>
        <v>0</v>
      </c>
      <c r="I24029" s="77">
        <f t="shared" si="15747"/>
        <v>0</v>
      </c>
      <c r="J24029" s="78"/>
      <c r="K24029" s="78"/>
      <c r="L24029" s="77"/>
      <c r="M24029" s="77"/>
      <c r="N24029" s="77"/>
      <c r="O24029" s="78"/>
      <c r="P24029" s="310"/>
    </row>
    <row r="24030" spans="1:16" s="3" customFormat="1" ht="15" hidden="1" customHeight="1">
      <c r="A24030" s="75"/>
      <c r="B24030" s="75"/>
      <c r="C24030" s="76"/>
      <c r="D24030" s="75" t="s">
        <v>148</v>
      </c>
      <c r="E24030" s="78"/>
      <c r="F24030" s="77">
        <f t="shared" si="15744"/>
        <v>0</v>
      </c>
      <c r="G24030" s="77">
        <f t="shared" si="15745"/>
        <v>0</v>
      </c>
      <c r="H24030" s="77">
        <f t="shared" si="15746"/>
        <v>0</v>
      </c>
      <c r="I24030" s="77">
        <f t="shared" si="15747"/>
        <v>0</v>
      </c>
      <c r="J24030" s="78"/>
      <c r="K24030" s="78"/>
      <c r="L24030" s="77"/>
      <c r="M24030" s="77"/>
      <c r="N24030" s="77"/>
      <c r="O24030" s="78"/>
      <c r="P24030" s="310"/>
    </row>
    <row r="24031" spans="1:16" s="3" customFormat="1" ht="15" hidden="1" customHeight="1">
      <c r="A24031" s="75"/>
      <c r="B24031" s="75"/>
      <c r="C24031" s="76"/>
      <c r="D24031" s="75" t="s">
        <v>149</v>
      </c>
      <c r="E24031" s="78"/>
      <c r="F24031" s="77">
        <f t="shared" si="15744"/>
        <v>0</v>
      </c>
      <c r="G24031" s="77">
        <f t="shared" si="15745"/>
        <v>0</v>
      </c>
      <c r="H24031" s="77">
        <f t="shared" si="15746"/>
        <v>0</v>
      </c>
      <c r="I24031" s="77">
        <f t="shared" si="15747"/>
        <v>0</v>
      </c>
      <c r="J24031" s="78"/>
      <c r="K24031" s="78"/>
      <c r="L24031" s="77"/>
      <c r="M24031" s="77"/>
      <c r="N24031" s="77"/>
      <c r="O24031" s="78"/>
      <c r="P24031" s="310"/>
    </row>
    <row r="24032" spans="1:16" s="3" customFormat="1" ht="15" hidden="1" customHeight="1">
      <c r="A24032" s="75"/>
      <c r="B24032" s="75"/>
      <c r="C24032" s="76"/>
      <c r="D24032" s="75" t="s">
        <v>150</v>
      </c>
      <c r="E24032" s="78"/>
      <c r="F24032" s="77">
        <f t="shared" si="15744"/>
        <v>0</v>
      </c>
      <c r="G24032" s="77">
        <f t="shared" si="15745"/>
        <v>0</v>
      </c>
      <c r="H24032" s="77">
        <f t="shared" si="15746"/>
        <v>0</v>
      </c>
      <c r="I24032" s="77">
        <f t="shared" si="15747"/>
        <v>0</v>
      </c>
      <c r="J24032" s="78"/>
      <c r="K24032" s="78"/>
      <c r="L24032" s="77"/>
      <c r="M24032" s="77"/>
      <c r="N24032" s="77"/>
      <c r="O24032" s="78"/>
      <c r="P24032" s="310"/>
    </row>
    <row r="24033" spans="1:16" s="3" customFormat="1" ht="15" hidden="1" customHeight="1">
      <c r="A24033" s="75"/>
      <c r="B24033" s="75"/>
      <c r="C24033" s="76"/>
      <c r="D24033" s="75" t="s">
        <v>151</v>
      </c>
      <c r="E24033" s="78"/>
      <c r="F24033" s="77">
        <f t="shared" si="15744"/>
        <v>0</v>
      </c>
      <c r="G24033" s="77">
        <f t="shared" si="15745"/>
        <v>0</v>
      </c>
      <c r="H24033" s="77">
        <f t="shared" si="15746"/>
        <v>0</v>
      </c>
      <c r="I24033" s="77">
        <f t="shared" si="15747"/>
        <v>0</v>
      </c>
      <c r="J24033" s="78"/>
      <c r="K24033" s="78"/>
      <c r="L24033" s="77"/>
      <c r="M24033" s="77"/>
      <c r="N24033" s="77"/>
      <c r="O24033" s="78"/>
      <c r="P24033" s="310"/>
    </row>
    <row r="24034" spans="1:16" s="3" customFormat="1" ht="15" hidden="1" customHeight="1">
      <c r="A24034" s="75"/>
      <c r="B24034" s="75"/>
      <c r="C24034" s="76"/>
      <c r="D24034" s="75" t="s">
        <v>152</v>
      </c>
      <c r="E24034" s="78"/>
      <c r="F24034" s="77">
        <f t="shared" si="15744"/>
        <v>0</v>
      </c>
      <c r="G24034" s="77">
        <f t="shared" si="15745"/>
        <v>0</v>
      </c>
      <c r="H24034" s="77">
        <f t="shared" si="15746"/>
        <v>0</v>
      </c>
      <c r="I24034" s="77">
        <f t="shared" si="15747"/>
        <v>0</v>
      </c>
      <c r="J24034" s="78"/>
      <c r="K24034" s="78"/>
      <c r="L24034" s="77"/>
      <c r="M24034" s="77"/>
      <c r="N24034" s="77"/>
      <c r="O24034" s="78"/>
      <c r="P24034" s="310"/>
    </row>
    <row r="24035" spans="1:16" s="3" customFormat="1" ht="15" hidden="1" customHeight="1">
      <c r="A24035" s="75"/>
      <c r="B24035" s="75"/>
      <c r="C24035" s="76"/>
      <c r="D24035" s="75" t="s">
        <v>153</v>
      </c>
      <c r="E24035" s="78"/>
      <c r="F24035" s="77">
        <f t="shared" si="15744"/>
        <v>0</v>
      </c>
      <c r="G24035" s="77">
        <f t="shared" si="15745"/>
        <v>0</v>
      </c>
      <c r="H24035" s="77">
        <f t="shared" si="15746"/>
        <v>0</v>
      </c>
      <c r="I24035" s="77">
        <f t="shared" si="15747"/>
        <v>0</v>
      </c>
      <c r="J24035" s="78"/>
      <c r="K24035" s="78"/>
      <c r="L24035" s="77"/>
      <c r="M24035" s="77"/>
      <c r="N24035" s="77"/>
      <c r="O24035" s="78"/>
      <c r="P24035" s="310"/>
    </row>
    <row r="24036" spans="1:16" s="3" customFormat="1" ht="15" hidden="1" customHeight="1">
      <c r="A24036" s="123"/>
      <c r="B24036" s="123"/>
      <c r="C24036" s="129"/>
      <c r="D24036" s="123" t="s">
        <v>154</v>
      </c>
      <c r="E24036" s="92"/>
      <c r="F24036" s="91">
        <f t="shared" si="15744"/>
        <v>0</v>
      </c>
      <c r="G24036" s="91">
        <f t="shared" si="15745"/>
        <v>0</v>
      </c>
      <c r="H24036" s="91">
        <f t="shared" si="15746"/>
        <v>0</v>
      </c>
      <c r="I24036" s="91">
        <f t="shared" si="15747"/>
        <v>0</v>
      </c>
      <c r="J24036" s="92"/>
      <c r="K24036" s="92"/>
      <c r="L24036" s="91"/>
      <c r="M24036" s="91"/>
      <c r="N24036" s="91"/>
      <c r="O24036" s="92"/>
      <c r="P24036" s="310"/>
    </row>
    <row r="24037" spans="1:16" s="6" customFormat="1" ht="15" hidden="1" customHeight="1">
      <c r="A24037" s="135"/>
      <c r="B24037" s="135"/>
      <c r="C24037" s="136">
        <v>7000</v>
      </c>
      <c r="D24037" s="135"/>
      <c r="E24037" s="138"/>
      <c r="F24037" s="149">
        <f t="shared" ref="F24037:O24037" si="15748">SUM(F24038:F24053)</f>
        <v>0</v>
      </c>
      <c r="G24037" s="149">
        <f t="shared" ref="G24037:H24037" si="15749">SUM(G24038:G24053)</f>
        <v>0</v>
      </c>
      <c r="H24037" s="149">
        <f t="shared" si="15749"/>
        <v>0</v>
      </c>
      <c r="I24037" s="149">
        <f t="shared" si="15748"/>
        <v>0</v>
      </c>
      <c r="J24037" s="149">
        <f t="shared" si="15748"/>
        <v>0</v>
      </c>
      <c r="K24037" s="149">
        <f t="shared" ref="K24037:L24037" si="15750">SUM(K24038:K24053)</f>
        <v>0</v>
      </c>
      <c r="L24037" s="149">
        <f t="shared" si="15750"/>
        <v>0</v>
      </c>
      <c r="M24037" s="149">
        <f t="shared" si="15748"/>
        <v>0</v>
      </c>
      <c r="N24037" s="149">
        <f t="shared" si="15748"/>
        <v>0</v>
      </c>
      <c r="O24037" s="149">
        <f t="shared" si="15748"/>
        <v>0</v>
      </c>
      <c r="P24037" s="309"/>
    </row>
    <row r="24038" spans="1:16" s="72" customFormat="1" ht="15" hidden="1" customHeight="1">
      <c r="A24038" s="140"/>
      <c r="B24038" s="140"/>
      <c r="C24038" s="141"/>
      <c r="D24038" s="140" t="s">
        <v>155</v>
      </c>
      <c r="E24038" s="144"/>
      <c r="F24038" s="143">
        <f t="shared" ref="F24038:F24053" si="15751">I24038+O24038</f>
        <v>0</v>
      </c>
      <c r="G24038" s="143">
        <f t="shared" ref="G24038:G24053" si="15752">J24038+P24038</f>
        <v>0</v>
      </c>
      <c r="H24038" s="143">
        <f t="shared" ref="H24038:H24053" si="15753">M24038+Q24038</f>
        <v>0</v>
      </c>
      <c r="I24038" s="143">
        <f t="shared" ref="I24038:I24053" si="15754">SUM(J24038:N24038)</f>
        <v>0</v>
      </c>
      <c r="J24038" s="144"/>
      <c r="K24038" s="144"/>
      <c r="L24038" s="143"/>
      <c r="M24038" s="143"/>
      <c r="N24038" s="143"/>
      <c r="O24038" s="144"/>
      <c r="P24038" s="309"/>
    </row>
    <row r="24039" spans="1:16" s="3" customFormat="1" ht="15" hidden="1" customHeight="1">
      <c r="A24039" s="124"/>
      <c r="B24039" s="124"/>
      <c r="C24039" s="125"/>
      <c r="D24039" s="124" t="s">
        <v>156</v>
      </c>
      <c r="E24039" s="128"/>
      <c r="F24039" s="127">
        <f t="shared" si="15751"/>
        <v>0</v>
      </c>
      <c r="G24039" s="127">
        <f t="shared" si="15752"/>
        <v>0</v>
      </c>
      <c r="H24039" s="127">
        <f t="shared" si="15753"/>
        <v>0</v>
      </c>
      <c r="I24039" s="127">
        <f t="shared" si="15754"/>
        <v>0</v>
      </c>
      <c r="J24039" s="128"/>
      <c r="K24039" s="128"/>
      <c r="L24039" s="127"/>
      <c r="M24039" s="127"/>
      <c r="N24039" s="127"/>
      <c r="O24039" s="128"/>
      <c r="P24039" s="310"/>
    </row>
    <row r="24040" spans="1:16" s="6" customFormat="1" ht="15" hidden="1" customHeight="1">
      <c r="A24040" s="140"/>
      <c r="B24040" s="140"/>
      <c r="C24040" s="141"/>
      <c r="D24040" s="140" t="s">
        <v>157</v>
      </c>
      <c r="E24040" s="142"/>
      <c r="F24040" s="143">
        <f t="shared" si="15751"/>
        <v>0</v>
      </c>
      <c r="G24040" s="143">
        <f t="shared" si="15752"/>
        <v>0</v>
      </c>
      <c r="H24040" s="143">
        <f t="shared" si="15753"/>
        <v>0</v>
      </c>
      <c r="I24040" s="143">
        <f t="shared" si="15754"/>
        <v>0</v>
      </c>
      <c r="J24040" s="144"/>
      <c r="K24040" s="144"/>
      <c r="L24040" s="143"/>
      <c r="M24040" s="143"/>
      <c r="N24040" s="143"/>
      <c r="O24040" s="144"/>
      <c r="P24040" s="309"/>
    </row>
    <row r="24041" spans="1:16" s="3" customFormat="1" ht="15" hidden="1" customHeight="1">
      <c r="A24041" s="80"/>
      <c r="B24041" s="80"/>
      <c r="C24041" s="81"/>
      <c r="D24041" s="80" t="s">
        <v>158</v>
      </c>
      <c r="E24041" s="84"/>
      <c r="F24041" s="83">
        <f t="shared" si="15751"/>
        <v>0</v>
      </c>
      <c r="G24041" s="83">
        <f t="shared" si="15752"/>
        <v>0</v>
      </c>
      <c r="H24041" s="83">
        <f t="shared" si="15753"/>
        <v>0</v>
      </c>
      <c r="I24041" s="83">
        <f t="shared" si="15754"/>
        <v>0</v>
      </c>
      <c r="J24041" s="84"/>
      <c r="K24041" s="84"/>
      <c r="L24041" s="83"/>
      <c r="M24041" s="83"/>
      <c r="N24041" s="83"/>
      <c r="O24041" s="84"/>
      <c r="P24041" s="310"/>
    </row>
    <row r="24042" spans="1:16" s="3" customFormat="1" ht="15" hidden="1" customHeight="1">
      <c r="A24042" s="75"/>
      <c r="B24042" s="75"/>
      <c r="C24042" s="76"/>
      <c r="D24042" s="75" t="s">
        <v>159</v>
      </c>
      <c r="E24042" s="78"/>
      <c r="F24042" s="77">
        <f t="shared" si="15751"/>
        <v>0</v>
      </c>
      <c r="G24042" s="77">
        <f t="shared" si="15752"/>
        <v>0</v>
      </c>
      <c r="H24042" s="77">
        <f t="shared" si="15753"/>
        <v>0</v>
      </c>
      <c r="I24042" s="77">
        <f t="shared" si="15754"/>
        <v>0</v>
      </c>
      <c r="J24042" s="78"/>
      <c r="K24042" s="78"/>
      <c r="L24042" s="77"/>
      <c r="M24042" s="77"/>
      <c r="N24042" s="77"/>
      <c r="O24042" s="78"/>
      <c r="P24042" s="310"/>
    </row>
    <row r="24043" spans="1:16" s="3" customFormat="1" ht="15" hidden="1" customHeight="1">
      <c r="A24043" s="75"/>
      <c r="B24043" s="75"/>
      <c r="C24043" s="76"/>
      <c r="D24043" s="75" t="s">
        <v>160</v>
      </c>
      <c r="E24043" s="78"/>
      <c r="F24043" s="77">
        <f t="shared" si="15751"/>
        <v>0</v>
      </c>
      <c r="G24043" s="77">
        <f t="shared" si="15752"/>
        <v>0</v>
      </c>
      <c r="H24043" s="77">
        <f t="shared" si="15753"/>
        <v>0</v>
      </c>
      <c r="I24043" s="77">
        <f t="shared" si="15754"/>
        <v>0</v>
      </c>
      <c r="J24043" s="78"/>
      <c r="K24043" s="78"/>
      <c r="L24043" s="77"/>
      <c r="M24043" s="77"/>
      <c r="N24043" s="77"/>
      <c r="O24043" s="78"/>
      <c r="P24043" s="310"/>
    </row>
    <row r="24044" spans="1:16" s="3" customFormat="1" ht="15" hidden="1" customHeight="1">
      <c r="A24044" s="75"/>
      <c r="B24044" s="75"/>
      <c r="C24044" s="76"/>
      <c r="D24044" s="75" t="s">
        <v>161</v>
      </c>
      <c r="E24044" s="78"/>
      <c r="F24044" s="77">
        <f t="shared" si="15751"/>
        <v>0</v>
      </c>
      <c r="G24044" s="77">
        <f t="shared" si="15752"/>
        <v>0</v>
      </c>
      <c r="H24044" s="77">
        <f t="shared" si="15753"/>
        <v>0</v>
      </c>
      <c r="I24044" s="77">
        <f t="shared" si="15754"/>
        <v>0</v>
      </c>
      <c r="J24044" s="78"/>
      <c r="K24044" s="78"/>
      <c r="L24044" s="77"/>
      <c r="M24044" s="77"/>
      <c r="N24044" s="77"/>
      <c r="O24044" s="78"/>
      <c r="P24044" s="310"/>
    </row>
    <row r="24045" spans="1:16" s="3" customFormat="1" ht="15" hidden="1" customHeight="1">
      <c r="A24045" s="75"/>
      <c r="B24045" s="75"/>
      <c r="C24045" s="76"/>
      <c r="D24045" s="75" t="s">
        <v>162</v>
      </c>
      <c r="E24045" s="78"/>
      <c r="F24045" s="77">
        <f t="shared" si="15751"/>
        <v>0</v>
      </c>
      <c r="G24045" s="77">
        <f t="shared" si="15752"/>
        <v>0</v>
      </c>
      <c r="H24045" s="77">
        <f t="shared" si="15753"/>
        <v>0</v>
      </c>
      <c r="I24045" s="77">
        <f t="shared" si="15754"/>
        <v>0</v>
      </c>
      <c r="J24045" s="78"/>
      <c r="K24045" s="78"/>
      <c r="L24045" s="77"/>
      <c r="M24045" s="77"/>
      <c r="N24045" s="77"/>
      <c r="O24045" s="78"/>
      <c r="P24045" s="310"/>
    </row>
    <row r="24046" spans="1:16" s="3" customFormat="1" ht="15" hidden="1" customHeight="1">
      <c r="A24046" s="75"/>
      <c r="B24046" s="75"/>
      <c r="C24046" s="76"/>
      <c r="D24046" s="75" t="s">
        <v>163</v>
      </c>
      <c r="E24046" s="78"/>
      <c r="F24046" s="77">
        <f t="shared" si="15751"/>
        <v>0</v>
      </c>
      <c r="G24046" s="77">
        <f t="shared" si="15752"/>
        <v>0</v>
      </c>
      <c r="H24046" s="77">
        <f t="shared" si="15753"/>
        <v>0</v>
      </c>
      <c r="I24046" s="77">
        <f t="shared" si="15754"/>
        <v>0</v>
      </c>
      <c r="J24046" s="78"/>
      <c r="K24046" s="78"/>
      <c r="L24046" s="77"/>
      <c r="M24046" s="77"/>
      <c r="N24046" s="77"/>
      <c r="O24046" s="78"/>
      <c r="P24046" s="310"/>
    </row>
    <row r="24047" spans="1:16" s="3" customFormat="1" ht="15" hidden="1" customHeight="1">
      <c r="A24047" s="75"/>
      <c r="B24047" s="75"/>
      <c r="C24047" s="76"/>
      <c r="D24047" s="75" t="s">
        <v>164</v>
      </c>
      <c r="E24047" s="78"/>
      <c r="F24047" s="77">
        <f t="shared" si="15751"/>
        <v>0</v>
      </c>
      <c r="G24047" s="77">
        <f t="shared" si="15752"/>
        <v>0</v>
      </c>
      <c r="H24047" s="77">
        <f t="shared" si="15753"/>
        <v>0</v>
      </c>
      <c r="I24047" s="77">
        <f t="shared" si="15754"/>
        <v>0</v>
      </c>
      <c r="J24047" s="78"/>
      <c r="K24047" s="78"/>
      <c r="L24047" s="77"/>
      <c r="M24047" s="77"/>
      <c r="N24047" s="77"/>
      <c r="O24047" s="78"/>
      <c r="P24047" s="310"/>
    </row>
    <row r="24048" spans="1:16" s="3" customFormat="1" ht="15" hidden="1" customHeight="1">
      <c r="A24048" s="75"/>
      <c r="B24048" s="75"/>
      <c r="C24048" s="76"/>
      <c r="D24048" s="75" t="s">
        <v>165</v>
      </c>
      <c r="E24048" s="78"/>
      <c r="F24048" s="77">
        <f t="shared" si="15751"/>
        <v>0</v>
      </c>
      <c r="G24048" s="77">
        <f t="shared" si="15752"/>
        <v>0</v>
      </c>
      <c r="H24048" s="77">
        <f t="shared" si="15753"/>
        <v>0</v>
      </c>
      <c r="I24048" s="77">
        <f t="shared" si="15754"/>
        <v>0</v>
      </c>
      <c r="J24048" s="78"/>
      <c r="K24048" s="78"/>
      <c r="L24048" s="77"/>
      <c r="M24048" s="77"/>
      <c r="N24048" s="77"/>
      <c r="O24048" s="78"/>
      <c r="P24048" s="310"/>
    </row>
    <row r="24049" spans="1:16" s="3" customFormat="1" ht="15" hidden="1" customHeight="1">
      <c r="A24049" s="75"/>
      <c r="B24049" s="75"/>
      <c r="C24049" s="76"/>
      <c r="D24049" s="75" t="s">
        <v>166</v>
      </c>
      <c r="E24049" s="78"/>
      <c r="F24049" s="77">
        <f t="shared" si="15751"/>
        <v>0</v>
      </c>
      <c r="G24049" s="77">
        <f t="shared" si="15752"/>
        <v>0</v>
      </c>
      <c r="H24049" s="77">
        <f t="shared" si="15753"/>
        <v>0</v>
      </c>
      <c r="I24049" s="77">
        <f t="shared" si="15754"/>
        <v>0</v>
      </c>
      <c r="J24049" s="78"/>
      <c r="K24049" s="78"/>
      <c r="L24049" s="77"/>
      <c r="M24049" s="77"/>
      <c r="N24049" s="77"/>
      <c r="O24049" s="78"/>
      <c r="P24049" s="310"/>
    </row>
    <row r="24050" spans="1:16" s="3" customFormat="1" ht="15" hidden="1" customHeight="1">
      <c r="A24050" s="75"/>
      <c r="B24050" s="75"/>
      <c r="C24050" s="76"/>
      <c r="D24050" s="75" t="s">
        <v>167</v>
      </c>
      <c r="E24050" s="78"/>
      <c r="F24050" s="77">
        <f t="shared" si="15751"/>
        <v>0</v>
      </c>
      <c r="G24050" s="77">
        <f t="shared" si="15752"/>
        <v>0</v>
      </c>
      <c r="H24050" s="77">
        <f t="shared" si="15753"/>
        <v>0</v>
      </c>
      <c r="I24050" s="77">
        <f t="shared" si="15754"/>
        <v>0</v>
      </c>
      <c r="J24050" s="78"/>
      <c r="K24050" s="78"/>
      <c r="L24050" s="77"/>
      <c r="M24050" s="77"/>
      <c r="N24050" s="77"/>
      <c r="O24050" s="78"/>
      <c r="P24050" s="310"/>
    </row>
    <row r="24051" spans="1:16" s="3" customFormat="1" ht="15" hidden="1" customHeight="1">
      <c r="A24051" s="75"/>
      <c r="B24051" s="75"/>
      <c r="C24051" s="76"/>
      <c r="D24051" s="75" t="s">
        <v>168</v>
      </c>
      <c r="E24051" s="78"/>
      <c r="F24051" s="77">
        <f t="shared" si="15751"/>
        <v>0</v>
      </c>
      <c r="G24051" s="77">
        <f t="shared" si="15752"/>
        <v>0</v>
      </c>
      <c r="H24051" s="77">
        <f t="shared" si="15753"/>
        <v>0</v>
      </c>
      <c r="I24051" s="77">
        <f t="shared" si="15754"/>
        <v>0</v>
      </c>
      <c r="J24051" s="78"/>
      <c r="K24051" s="78"/>
      <c r="L24051" s="77"/>
      <c r="M24051" s="77"/>
      <c r="N24051" s="77"/>
      <c r="O24051" s="78"/>
      <c r="P24051" s="310"/>
    </row>
    <row r="24052" spans="1:16" s="3" customFormat="1" ht="15" hidden="1" customHeight="1">
      <c r="A24052" s="123"/>
      <c r="B24052" s="123"/>
      <c r="C24052" s="129"/>
      <c r="D24052" s="123" t="s">
        <v>169</v>
      </c>
      <c r="E24052" s="92"/>
      <c r="F24052" s="91">
        <f t="shared" si="15751"/>
        <v>0</v>
      </c>
      <c r="G24052" s="91">
        <f t="shared" si="15752"/>
        <v>0</v>
      </c>
      <c r="H24052" s="91">
        <f t="shared" si="15753"/>
        <v>0</v>
      </c>
      <c r="I24052" s="91">
        <f t="shared" si="15754"/>
        <v>0</v>
      </c>
      <c r="J24052" s="92"/>
      <c r="K24052" s="92"/>
      <c r="L24052" s="91"/>
      <c r="M24052" s="91"/>
      <c r="N24052" s="91"/>
      <c r="O24052" s="92"/>
      <c r="P24052" s="310"/>
    </row>
    <row r="24053" spans="1:16" s="6" customFormat="1" ht="15" hidden="1" customHeight="1">
      <c r="A24053" s="140"/>
      <c r="B24053" s="140"/>
      <c r="C24053" s="141"/>
      <c r="D24053" s="140" t="s">
        <v>170</v>
      </c>
      <c r="E24053" s="142"/>
      <c r="F24053" s="143">
        <f t="shared" si="15751"/>
        <v>0</v>
      </c>
      <c r="G24053" s="143">
        <f t="shared" si="15752"/>
        <v>0</v>
      </c>
      <c r="H24053" s="143">
        <f t="shared" si="15753"/>
        <v>0</v>
      </c>
      <c r="I24053" s="143">
        <f t="shared" si="15754"/>
        <v>0</v>
      </c>
      <c r="J24053" s="144"/>
      <c r="K24053" s="144"/>
      <c r="L24053" s="143"/>
      <c r="M24053" s="143"/>
      <c r="N24053" s="143"/>
      <c r="O24053" s="144"/>
      <c r="P24053" s="309"/>
    </row>
    <row r="24054" spans="1:16" s="6" customFormat="1" ht="15" hidden="1" customHeight="1">
      <c r="A24054" s="46"/>
      <c r="B24054" s="46"/>
      <c r="C24054" s="47">
        <v>7100</v>
      </c>
      <c r="D24054" s="46"/>
      <c r="E24054" s="50"/>
      <c r="F24054" s="50">
        <f t="shared" ref="F24054:O24054" si="15755">SUM(F24055:F24059)</f>
        <v>0</v>
      </c>
      <c r="G24054" s="50">
        <f t="shared" ref="G24054:H24054" si="15756">SUM(G24055:G24059)</f>
        <v>0</v>
      </c>
      <c r="H24054" s="50">
        <f t="shared" si="15756"/>
        <v>0</v>
      </c>
      <c r="I24054" s="50">
        <f t="shared" si="15755"/>
        <v>0</v>
      </c>
      <c r="J24054" s="50">
        <f t="shared" si="15755"/>
        <v>0</v>
      </c>
      <c r="K24054" s="50">
        <f t="shared" ref="K24054:L24054" si="15757">SUM(K24055:K24059)</f>
        <v>0</v>
      </c>
      <c r="L24054" s="50">
        <f t="shared" si="15757"/>
        <v>0</v>
      </c>
      <c r="M24054" s="50">
        <f t="shared" si="15755"/>
        <v>0</v>
      </c>
      <c r="N24054" s="50">
        <f t="shared" si="15755"/>
        <v>0</v>
      </c>
      <c r="O24054" s="50">
        <f t="shared" si="15755"/>
        <v>0</v>
      </c>
      <c r="P24054" s="309"/>
    </row>
    <row r="24055" spans="1:16" s="301" customFormat="1" ht="15" hidden="1" customHeight="1">
      <c r="A24055" s="75"/>
      <c r="B24055" s="75"/>
      <c r="C24055" s="76"/>
      <c r="D24055" s="75" t="s">
        <v>171</v>
      </c>
      <c r="E24055" s="78"/>
      <c r="F24055" s="77">
        <f t="shared" ref="F24055:F24059" si="15758">I24055+O24055</f>
        <v>0</v>
      </c>
      <c r="G24055" s="77">
        <f>J24055+P24055</f>
        <v>0</v>
      </c>
      <c r="H24055" s="77">
        <f>M24055+Q24055</f>
        <v>0</v>
      </c>
      <c r="I24055" s="77">
        <f>SUM(J24055:N24055)</f>
        <v>0</v>
      </c>
      <c r="J24055" s="78"/>
      <c r="K24055" s="78"/>
      <c r="L24055" s="77"/>
      <c r="M24055" s="77"/>
      <c r="N24055" s="77"/>
      <c r="O24055" s="78"/>
      <c r="P24055" s="313"/>
    </row>
    <row r="24056" spans="1:16" s="3" customFormat="1" ht="15" hidden="1" customHeight="1">
      <c r="A24056" s="75"/>
      <c r="B24056" s="75"/>
      <c r="C24056" s="76"/>
      <c r="D24056" s="75" t="s">
        <v>172</v>
      </c>
      <c r="E24056" s="78"/>
      <c r="F24056" s="77">
        <f t="shared" si="15758"/>
        <v>0</v>
      </c>
      <c r="G24056" s="77">
        <f>J24056+P24056</f>
        <v>0</v>
      </c>
      <c r="H24056" s="77">
        <f>M24056+Q24056</f>
        <v>0</v>
      </c>
      <c r="I24056" s="77">
        <f>SUM(J24056:N24056)</f>
        <v>0</v>
      </c>
      <c r="J24056" s="78"/>
      <c r="K24056" s="78"/>
      <c r="L24056" s="77"/>
      <c r="M24056" s="77"/>
      <c r="N24056" s="77"/>
      <c r="O24056" s="78"/>
      <c r="P24056" s="310"/>
    </row>
    <row r="24057" spans="1:16" s="3" customFormat="1" ht="15" hidden="1" customHeight="1">
      <c r="A24057" s="75"/>
      <c r="B24057" s="75"/>
      <c r="C24057" s="76"/>
      <c r="D24057" s="75" t="s">
        <v>173</v>
      </c>
      <c r="E24057" s="78"/>
      <c r="F24057" s="77">
        <f t="shared" si="15758"/>
        <v>0</v>
      </c>
      <c r="G24057" s="77">
        <f>J24057+P24057</f>
        <v>0</v>
      </c>
      <c r="H24057" s="77">
        <f>M24057+Q24057</f>
        <v>0</v>
      </c>
      <c r="I24057" s="77">
        <f>SUM(J24057:N24057)</f>
        <v>0</v>
      </c>
      <c r="J24057" s="78"/>
      <c r="K24057" s="78"/>
      <c r="L24057" s="77"/>
      <c r="M24057" s="77"/>
      <c r="N24057" s="77"/>
      <c r="O24057" s="78"/>
      <c r="P24057" s="310"/>
    </row>
    <row r="24058" spans="1:16" s="3" customFormat="1" ht="15" hidden="1" customHeight="1">
      <c r="A24058" s="75"/>
      <c r="B24058" s="75"/>
      <c r="C24058" s="76"/>
      <c r="D24058" s="75" t="s">
        <v>174</v>
      </c>
      <c r="E24058" s="78"/>
      <c r="F24058" s="77">
        <f t="shared" si="15758"/>
        <v>0</v>
      </c>
      <c r="G24058" s="77">
        <f>J24058+P24058</f>
        <v>0</v>
      </c>
      <c r="H24058" s="77">
        <f>M24058+Q24058</f>
        <v>0</v>
      </c>
      <c r="I24058" s="77">
        <f>SUM(J24058:N24058)</f>
        <v>0</v>
      </c>
      <c r="J24058" s="78"/>
      <c r="K24058" s="78"/>
      <c r="L24058" s="77"/>
      <c r="M24058" s="77"/>
      <c r="N24058" s="77"/>
      <c r="O24058" s="78"/>
      <c r="P24058" s="310"/>
    </row>
    <row r="24059" spans="1:16" s="3" customFormat="1" ht="15" hidden="1" customHeight="1">
      <c r="A24059" s="75"/>
      <c r="B24059" s="75"/>
      <c r="C24059" s="76"/>
      <c r="D24059" s="75" t="s">
        <v>175</v>
      </c>
      <c r="E24059" s="78"/>
      <c r="F24059" s="77">
        <f t="shared" si="15758"/>
        <v>0</v>
      </c>
      <c r="G24059" s="77">
        <f>J24059+P24059</f>
        <v>0</v>
      </c>
      <c r="H24059" s="77">
        <f>M24059+Q24059</f>
        <v>0</v>
      </c>
      <c r="I24059" s="77">
        <f>SUM(J24059:N24059)</f>
        <v>0</v>
      </c>
      <c r="J24059" s="78"/>
      <c r="K24059" s="78"/>
      <c r="L24059" s="77"/>
      <c r="M24059" s="77"/>
      <c r="N24059" s="77"/>
      <c r="O24059" s="78"/>
      <c r="P24059" s="310"/>
    </row>
    <row r="24060" spans="1:16" s="6" customFormat="1" ht="15" hidden="1" customHeight="1">
      <c r="A24060" s="8"/>
      <c r="B24060" s="8"/>
      <c r="C24060" s="41">
        <v>7150</v>
      </c>
      <c r="D24060" s="8"/>
      <c r="E24060" s="43"/>
      <c r="F24060" s="40">
        <f t="shared" ref="F24060:O24060" si="15759">SUM(F24061:F24077)</f>
        <v>0</v>
      </c>
      <c r="G24060" s="40">
        <f t="shared" ref="G24060:H24060" si="15760">SUM(G24061:G24077)</f>
        <v>0</v>
      </c>
      <c r="H24060" s="40">
        <f t="shared" si="15760"/>
        <v>0</v>
      </c>
      <c r="I24060" s="40">
        <f t="shared" si="15759"/>
        <v>0</v>
      </c>
      <c r="J24060" s="40">
        <f t="shared" si="15759"/>
        <v>0</v>
      </c>
      <c r="K24060" s="40">
        <f t="shared" ref="K24060:L24060" si="15761">SUM(K24061:K24077)</f>
        <v>0</v>
      </c>
      <c r="L24060" s="40">
        <f t="shared" si="15761"/>
        <v>0</v>
      </c>
      <c r="M24060" s="40">
        <f t="shared" si="15759"/>
        <v>0</v>
      </c>
      <c r="N24060" s="40">
        <f t="shared" si="15759"/>
        <v>0</v>
      </c>
      <c r="O24060" s="40">
        <f t="shared" si="15759"/>
        <v>0</v>
      </c>
      <c r="P24060" s="309"/>
    </row>
    <row r="24061" spans="1:16" s="300" customFormat="1" ht="15" hidden="1" customHeight="1">
      <c r="A24061" s="75"/>
      <c r="B24061" s="75"/>
      <c r="C24061" s="76"/>
      <c r="D24061" s="75" t="s">
        <v>176</v>
      </c>
      <c r="E24061" s="78"/>
      <c r="F24061" s="77">
        <f t="shared" ref="F24061:F24077" si="15762">I24061+O24061</f>
        <v>0</v>
      </c>
      <c r="G24061" s="77">
        <f t="shared" ref="G24061:G24077" si="15763">J24061+P24061</f>
        <v>0</v>
      </c>
      <c r="H24061" s="77">
        <f t="shared" ref="H24061:H24077" si="15764">M24061+Q24061</f>
        <v>0</v>
      </c>
      <c r="I24061" s="77">
        <f t="shared" ref="I24061:I24077" si="15765">SUM(J24061:N24061)</f>
        <v>0</v>
      </c>
      <c r="J24061" s="78"/>
      <c r="K24061" s="78"/>
      <c r="L24061" s="77"/>
      <c r="M24061" s="77"/>
      <c r="N24061" s="77"/>
      <c r="O24061" s="78"/>
      <c r="P24061" s="313"/>
    </row>
    <row r="24062" spans="1:16" s="3" customFormat="1" ht="15" hidden="1" customHeight="1">
      <c r="A24062" s="75"/>
      <c r="B24062" s="75"/>
      <c r="C24062" s="76"/>
      <c r="D24062" s="75" t="s">
        <v>177</v>
      </c>
      <c r="E24062" s="78"/>
      <c r="F24062" s="77">
        <f t="shared" si="15762"/>
        <v>0</v>
      </c>
      <c r="G24062" s="77">
        <f t="shared" si="15763"/>
        <v>0</v>
      </c>
      <c r="H24062" s="77">
        <f t="shared" si="15764"/>
        <v>0</v>
      </c>
      <c r="I24062" s="77">
        <f t="shared" si="15765"/>
        <v>0</v>
      </c>
      <c r="J24062" s="78"/>
      <c r="K24062" s="78"/>
      <c r="L24062" s="77"/>
      <c r="M24062" s="77"/>
      <c r="N24062" s="77"/>
      <c r="O24062" s="78"/>
      <c r="P24062" s="310"/>
    </row>
    <row r="24063" spans="1:16" s="3" customFormat="1" ht="15" hidden="1" customHeight="1">
      <c r="A24063" s="75"/>
      <c r="B24063" s="75"/>
      <c r="C24063" s="76"/>
      <c r="D24063" s="75" t="s">
        <v>178</v>
      </c>
      <c r="E24063" s="78"/>
      <c r="F24063" s="77">
        <f t="shared" si="15762"/>
        <v>0</v>
      </c>
      <c r="G24063" s="77">
        <f t="shared" si="15763"/>
        <v>0</v>
      </c>
      <c r="H24063" s="77">
        <f t="shared" si="15764"/>
        <v>0</v>
      </c>
      <c r="I24063" s="77">
        <f t="shared" si="15765"/>
        <v>0</v>
      </c>
      <c r="J24063" s="78"/>
      <c r="K24063" s="78"/>
      <c r="L24063" s="77"/>
      <c r="M24063" s="77"/>
      <c r="N24063" s="77"/>
      <c r="O24063" s="78"/>
      <c r="P24063" s="310"/>
    </row>
    <row r="24064" spans="1:16" s="3" customFormat="1" ht="15" hidden="1" customHeight="1">
      <c r="A24064" s="75"/>
      <c r="B24064" s="75"/>
      <c r="C24064" s="76"/>
      <c r="D24064" s="75" t="s">
        <v>179</v>
      </c>
      <c r="E24064" s="78"/>
      <c r="F24064" s="77">
        <f t="shared" si="15762"/>
        <v>0</v>
      </c>
      <c r="G24064" s="77">
        <f t="shared" si="15763"/>
        <v>0</v>
      </c>
      <c r="H24064" s="77">
        <f t="shared" si="15764"/>
        <v>0</v>
      </c>
      <c r="I24064" s="77">
        <f t="shared" si="15765"/>
        <v>0</v>
      </c>
      <c r="J24064" s="78"/>
      <c r="K24064" s="78"/>
      <c r="L24064" s="77"/>
      <c r="M24064" s="77"/>
      <c r="N24064" s="77"/>
      <c r="O24064" s="78"/>
      <c r="P24064" s="310"/>
    </row>
    <row r="24065" spans="1:16" s="3" customFormat="1" ht="15" hidden="1" customHeight="1">
      <c r="A24065" s="75"/>
      <c r="B24065" s="75"/>
      <c r="C24065" s="76"/>
      <c r="D24065" s="75" t="s">
        <v>180</v>
      </c>
      <c r="E24065" s="78"/>
      <c r="F24065" s="77">
        <f t="shared" si="15762"/>
        <v>0</v>
      </c>
      <c r="G24065" s="77">
        <f t="shared" si="15763"/>
        <v>0</v>
      </c>
      <c r="H24065" s="77">
        <f t="shared" si="15764"/>
        <v>0</v>
      </c>
      <c r="I24065" s="77">
        <f t="shared" si="15765"/>
        <v>0</v>
      </c>
      <c r="J24065" s="78"/>
      <c r="K24065" s="78"/>
      <c r="L24065" s="77"/>
      <c r="M24065" s="77"/>
      <c r="N24065" s="77"/>
      <c r="O24065" s="78"/>
      <c r="P24065" s="310"/>
    </row>
    <row r="24066" spans="1:16" s="3" customFormat="1" ht="15" hidden="1" customHeight="1">
      <c r="A24066" s="75"/>
      <c r="B24066" s="75"/>
      <c r="C24066" s="76"/>
      <c r="D24066" s="75" t="s">
        <v>181</v>
      </c>
      <c r="E24066" s="78"/>
      <c r="F24066" s="77">
        <f t="shared" si="15762"/>
        <v>0</v>
      </c>
      <c r="G24066" s="77">
        <f t="shared" si="15763"/>
        <v>0</v>
      </c>
      <c r="H24066" s="77">
        <f t="shared" si="15764"/>
        <v>0</v>
      </c>
      <c r="I24066" s="77">
        <f t="shared" si="15765"/>
        <v>0</v>
      </c>
      <c r="J24066" s="78"/>
      <c r="K24066" s="78"/>
      <c r="L24066" s="77"/>
      <c r="M24066" s="77"/>
      <c r="N24066" s="77"/>
      <c r="O24066" s="78"/>
      <c r="P24066" s="310"/>
    </row>
    <row r="24067" spans="1:16" s="3" customFormat="1" ht="15" hidden="1" customHeight="1">
      <c r="A24067" s="75"/>
      <c r="B24067" s="75"/>
      <c r="C24067" s="76"/>
      <c r="D24067" s="75" t="s">
        <v>182</v>
      </c>
      <c r="E24067" s="78"/>
      <c r="F24067" s="77">
        <f t="shared" si="15762"/>
        <v>0</v>
      </c>
      <c r="G24067" s="77">
        <f t="shared" si="15763"/>
        <v>0</v>
      </c>
      <c r="H24067" s="77">
        <f t="shared" si="15764"/>
        <v>0</v>
      </c>
      <c r="I24067" s="77">
        <f t="shared" si="15765"/>
        <v>0</v>
      </c>
      <c r="J24067" s="78"/>
      <c r="K24067" s="78"/>
      <c r="L24067" s="77"/>
      <c r="M24067" s="77"/>
      <c r="N24067" s="77"/>
      <c r="O24067" s="78"/>
      <c r="P24067" s="310"/>
    </row>
    <row r="24068" spans="1:16" s="3" customFormat="1" ht="15" hidden="1" customHeight="1">
      <c r="A24068" s="75"/>
      <c r="B24068" s="75"/>
      <c r="C24068" s="76"/>
      <c r="D24068" s="75" t="s">
        <v>183</v>
      </c>
      <c r="E24068" s="78"/>
      <c r="F24068" s="77">
        <f t="shared" si="15762"/>
        <v>0</v>
      </c>
      <c r="G24068" s="77">
        <f t="shared" si="15763"/>
        <v>0</v>
      </c>
      <c r="H24068" s="77">
        <f t="shared" si="15764"/>
        <v>0</v>
      </c>
      <c r="I24068" s="77">
        <f t="shared" si="15765"/>
        <v>0</v>
      </c>
      <c r="J24068" s="78"/>
      <c r="K24068" s="78"/>
      <c r="L24068" s="77"/>
      <c r="M24068" s="77"/>
      <c r="N24068" s="77"/>
      <c r="O24068" s="78"/>
      <c r="P24068" s="310"/>
    </row>
    <row r="24069" spans="1:16" s="3" customFormat="1" ht="15" hidden="1" customHeight="1">
      <c r="A24069" s="75"/>
      <c r="B24069" s="75"/>
      <c r="C24069" s="76"/>
      <c r="D24069" s="75" t="s">
        <v>184</v>
      </c>
      <c r="E24069" s="78"/>
      <c r="F24069" s="77">
        <f t="shared" si="15762"/>
        <v>0</v>
      </c>
      <c r="G24069" s="77">
        <f t="shared" si="15763"/>
        <v>0</v>
      </c>
      <c r="H24069" s="77">
        <f t="shared" si="15764"/>
        <v>0</v>
      </c>
      <c r="I24069" s="77">
        <f t="shared" si="15765"/>
        <v>0</v>
      </c>
      <c r="J24069" s="78"/>
      <c r="K24069" s="78"/>
      <c r="L24069" s="77"/>
      <c r="M24069" s="77"/>
      <c r="N24069" s="77"/>
      <c r="O24069" s="78"/>
      <c r="P24069" s="310"/>
    </row>
    <row r="24070" spans="1:16" s="3" customFormat="1" ht="15" hidden="1" customHeight="1">
      <c r="A24070" s="75"/>
      <c r="B24070" s="75"/>
      <c r="C24070" s="76"/>
      <c r="D24070" s="75" t="s">
        <v>185</v>
      </c>
      <c r="E24070" s="78"/>
      <c r="F24070" s="77">
        <f t="shared" si="15762"/>
        <v>0</v>
      </c>
      <c r="G24070" s="77">
        <f t="shared" si="15763"/>
        <v>0</v>
      </c>
      <c r="H24070" s="77">
        <f t="shared" si="15764"/>
        <v>0</v>
      </c>
      <c r="I24070" s="77">
        <f t="shared" si="15765"/>
        <v>0</v>
      </c>
      <c r="J24070" s="78"/>
      <c r="K24070" s="78"/>
      <c r="L24070" s="77"/>
      <c r="M24070" s="77"/>
      <c r="N24070" s="77"/>
      <c r="O24070" s="78"/>
      <c r="P24070" s="310"/>
    </row>
    <row r="24071" spans="1:16" s="3" customFormat="1" ht="15" hidden="1" customHeight="1">
      <c r="A24071" s="75"/>
      <c r="B24071" s="75"/>
      <c r="C24071" s="76"/>
      <c r="D24071" s="75" t="s">
        <v>186</v>
      </c>
      <c r="E24071" s="78"/>
      <c r="F24071" s="77">
        <f t="shared" si="15762"/>
        <v>0</v>
      </c>
      <c r="G24071" s="77">
        <f t="shared" si="15763"/>
        <v>0</v>
      </c>
      <c r="H24071" s="77">
        <f t="shared" si="15764"/>
        <v>0</v>
      </c>
      <c r="I24071" s="77">
        <f t="shared" si="15765"/>
        <v>0</v>
      </c>
      <c r="J24071" s="78"/>
      <c r="K24071" s="78"/>
      <c r="L24071" s="77"/>
      <c r="M24071" s="77"/>
      <c r="N24071" s="77"/>
      <c r="O24071" s="78"/>
      <c r="P24071" s="310"/>
    </row>
    <row r="24072" spans="1:16" s="3" customFormat="1" ht="15" hidden="1" customHeight="1">
      <c r="A24072" s="75"/>
      <c r="B24072" s="75"/>
      <c r="C24072" s="76"/>
      <c r="D24072" s="75" t="s">
        <v>187</v>
      </c>
      <c r="E24072" s="78"/>
      <c r="F24072" s="77">
        <f t="shared" si="15762"/>
        <v>0</v>
      </c>
      <c r="G24072" s="77">
        <f t="shared" si="15763"/>
        <v>0</v>
      </c>
      <c r="H24072" s="77">
        <f t="shared" si="15764"/>
        <v>0</v>
      </c>
      <c r="I24072" s="77">
        <f t="shared" si="15765"/>
        <v>0</v>
      </c>
      <c r="J24072" s="78"/>
      <c r="K24072" s="78"/>
      <c r="L24072" s="77"/>
      <c r="M24072" s="77"/>
      <c r="N24072" s="77"/>
      <c r="O24072" s="78"/>
      <c r="P24072" s="310"/>
    </row>
    <row r="24073" spans="1:16" s="3" customFormat="1" ht="15" hidden="1" customHeight="1">
      <c r="A24073" s="75"/>
      <c r="B24073" s="75"/>
      <c r="C24073" s="76"/>
      <c r="D24073" s="75" t="s">
        <v>188</v>
      </c>
      <c r="E24073" s="78"/>
      <c r="F24073" s="77">
        <f t="shared" si="15762"/>
        <v>0</v>
      </c>
      <c r="G24073" s="77">
        <f t="shared" si="15763"/>
        <v>0</v>
      </c>
      <c r="H24073" s="77">
        <f t="shared" si="15764"/>
        <v>0</v>
      </c>
      <c r="I24073" s="77">
        <f t="shared" si="15765"/>
        <v>0</v>
      </c>
      <c r="J24073" s="78"/>
      <c r="K24073" s="78"/>
      <c r="L24073" s="77"/>
      <c r="M24073" s="77"/>
      <c r="N24073" s="77"/>
      <c r="O24073" s="78"/>
      <c r="P24073" s="310"/>
    </row>
    <row r="24074" spans="1:16" s="3" customFormat="1" ht="15" hidden="1" customHeight="1">
      <c r="A24074" s="75"/>
      <c r="B24074" s="75"/>
      <c r="C24074" s="76"/>
      <c r="D24074" s="75" t="s">
        <v>189</v>
      </c>
      <c r="E24074" s="78"/>
      <c r="F24074" s="77">
        <f t="shared" si="15762"/>
        <v>0</v>
      </c>
      <c r="G24074" s="77">
        <f t="shared" si="15763"/>
        <v>0</v>
      </c>
      <c r="H24074" s="77">
        <f t="shared" si="15764"/>
        <v>0</v>
      </c>
      <c r="I24074" s="77">
        <f t="shared" si="15765"/>
        <v>0</v>
      </c>
      <c r="J24074" s="78"/>
      <c r="K24074" s="78"/>
      <c r="L24074" s="77"/>
      <c r="M24074" s="77"/>
      <c r="N24074" s="77"/>
      <c r="O24074" s="78"/>
      <c r="P24074" s="310"/>
    </row>
    <row r="24075" spans="1:16" s="3" customFormat="1" ht="15" hidden="1" customHeight="1">
      <c r="A24075" s="75"/>
      <c r="B24075" s="75"/>
      <c r="C24075" s="76"/>
      <c r="D24075" s="75" t="s">
        <v>190</v>
      </c>
      <c r="E24075" s="78"/>
      <c r="F24075" s="77">
        <f t="shared" si="15762"/>
        <v>0</v>
      </c>
      <c r="G24075" s="77">
        <f t="shared" si="15763"/>
        <v>0</v>
      </c>
      <c r="H24075" s="77">
        <f t="shared" si="15764"/>
        <v>0</v>
      </c>
      <c r="I24075" s="77">
        <f t="shared" si="15765"/>
        <v>0</v>
      </c>
      <c r="J24075" s="78"/>
      <c r="K24075" s="78"/>
      <c r="L24075" s="77"/>
      <c r="M24075" s="77"/>
      <c r="N24075" s="77"/>
      <c r="O24075" s="78"/>
      <c r="P24075" s="310"/>
    </row>
    <row r="24076" spans="1:16" s="3" customFormat="1" ht="15" hidden="1" customHeight="1">
      <c r="A24076" s="75"/>
      <c r="B24076" s="75"/>
      <c r="C24076" s="76"/>
      <c r="D24076" s="75" t="s">
        <v>191</v>
      </c>
      <c r="E24076" s="78"/>
      <c r="F24076" s="77">
        <f t="shared" si="15762"/>
        <v>0</v>
      </c>
      <c r="G24076" s="77">
        <f t="shared" si="15763"/>
        <v>0</v>
      </c>
      <c r="H24076" s="77">
        <f t="shared" si="15764"/>
        <v>0</v>
      </c>
      <c r="I24076" s="77">
        <f t="shared" si="15765"/>
        <v>0</v>
      </c>
      <c r="J24076" s="78"/>
      <c r="K24076" s="78"/>
      <c r="L24076" s="77"/>
      <c r="M24076" s="77"/>
      <c r="N24076" s="77"/>
      <c r="O24076" s="78"/>
      <c r="P24076" s="310"/>
    </row>
    <row r="24077" spans="1:16" s="3" customFormat="1" ht="15" hidden="1" customHeight="1">
      <c r="A24077" s="75"/>
      <c r="B24077" s="75"/>
      <c r="C24077" s="76"/>
      <c r="D24077" s="75" t="s">
        <v>192</v>
      </c>
      <c r="E24077" s="78"/>
      <c r="F24077" s="77">
        <f t="shared" si="15762"/>
        <v>0</v>
      </c>
      <c r="G24077" s="77">
        <f t="shared" si="15763"/>
        <v>0</v>
      </c>
      <c r="H24077" s="77">
        <f t="shared" si="15764"/>
        <v>0</v>
      </c>
      <c r="I24077" s="77">
        <f t="shared" si="15765"/>
        <v>0</v>
      </c>
      <c r="J24077" s="78"/>
      <c r="K24077" s="78"/>
      <c r="L24077" s="77"/>
      <c r="M24077" s="77"/>
      <c r="N24077" s="77"/>
      <c r="O24077" s="78"/>
      <c r="P24077" s="310"/>
    </row>
    <row r="24078" spans="1:16" s="6" customFormat="1" ht="15" hidden="1" customHeight="1">
      <c r="A24078" s="8"/>
      <c r="B24078" s="8"/>
      <c r="C24078" s="41">
        <v>7200</v>
      </c>
      <c r="D24078" s="8"/>
      <c r="E24078" s="43"/>
      <c r="F24078" s="43">
        <f t="shared" ref="F24078:O24078" si="15766">SUM(F24079:F24082)</f>
        <v>0</v>
      </c>
      <c r="G24078" s="43">
        <f t="shared" ref="G24078:H24078" si="15767">SUM(G24079:G24082)</f>
        <v>0</v>
      </c>
      <c r="H24078" s="43">
        <f t="shared" si="15767"/>
        <v>0</v>
      </c>
      <c r="I24078" s="43">
        <f t="shared" si="15766"/>
        <v>0</v>
      </c>
      <c r="J24078" s="43">
        <f t="shared" si="15766"/>
        <v>0</v>
      </c>
      <c r="K24078" s="43">
        <f t="shared" ref="K24078:L24078" si="15768">SUM(K24079:K24082)</f>
        <v>0</v>
      </c>
      <c r="L24078" s="43">
        <f t="shared" si="15768"/>
        <v>0</v>
      </c>
      <c r="M24078" s="43">
        <f t="shared" si="15766"/>
        <v>0</v>
      </c>
      <c r="N24078" s="43">
        <f t="shared" si="15766"/>
        <v>0</v>
      </c>
      <c r="O24078" s="43">
        <f t="shared" si="15766"/>
        <v>0</v>
      </c>
      <c r="P24078" s="309"/>
    </row>
    <row r="24079" spans="1:16" s="300" customFormat="1" ht="15" hidden="1" customHeight="1">
      <c r="A24079" s="75"/>
      <c r="B24079" s="75"/>
      <c r="C24079" s="76"/>
      <c r="D24079" s="75" t="s">
        <v>193</v>
      </c>
      <c r="E24079" s="78"/>
      <c r="F24079" s="77">
        <f t="shared" ref="F24079:F24082" si="15769">I24079+O24079</f>
        <v>0</v>
      </c>
      <c r="G24079" s="77">
        <f>J24079+P24079</f>
        <v>0</v>
      </c>
      <c r="H24079" s="77">
        <f>M24079+Q24079</f>
        <v>0</v>
      </c>
      <c r="I24079" s="77">
        <f>SUM(J24079:N24079)</f>
        <v>0</v>
      </c>
      <c r="J24079" s="78"/>
      <c r="K24079" s="78"/>
      <c r="L24079" s="77"/>
      <c r="M24079" s="77"/>
      <c r="N24079" s="77"/>
      <c r="O24079" s="78"/>
      <c r="P24079" s="313"/>
    </row>
    <row r="24080" spans="1:16" s="3" customFormat="1" ht="15" hidden="1" customHeight="1">
      <c r="A24080" s="75"/>
      <c r="B24080" s="75"/>
      <c r="C24080" s="76"/>
      <c r="D24080" s="75" t="s">
        <v>194</v>
      </c>
      <c r="E24080" s="78"/>
      <c r="F24080" s="77">
        <f t="shared" si="15769"/>
        <v>0</v>
      </c>
      <c r="G24080" s="77">
        <f>J24080+P24080</f>
        <v>0</v>
      </c>
      <c r="H24080" s="77">
        <f>M24080+Q24080</f>
        <v>0</v>
      </c>
      <c r="I24080" s="77">
        <f>SUM(J24080:N24080)</f>
        <v>0</v>
      </c>
      <c r="J24080" s="78"/>
      <c r="K24080" s="78"/>
      <c r="L24080" s="77"/>
      <c r="M24080" s="77"/>
      <c r="N24080" s="77"/>
      <c r="O24080" s="78"/>
      <c r="P24080" s="310"/>
    </row>
    <row r="24081" spans="1:16" s="3" customFormat="1" ht="15" hidden="1" customHeight="1">
      <c r="A24081" s="75"/>
      <c r="B24081" s="75"/>
      <c r="C24081" s="76"/>
      <c r="D24081" s="75" t="s">
        <v>195</v>
      </c>
      <c r="E24081" s="78"/>
      <c r="F24081" s="77">
        <f t="shared" si="15769"/>
        <v>0</v>
      </c>
      <c r="G24081" s="77">
        <f>J24081+P24081</f>
        <v>0</v>
      </c>
      <c r="H24081" s="77">
        <f>M24081+Q24081</f>
        <v>0</v>
      </c>
      <c r="I24081" s="77">
        <f>SUM(J24081:N24081)</f>
        <v>0</v>
      </c>
      <c r="J24081" s="78"/>
      <c r="K24081" s="78"/>
      <c r="L24081" s="77"/>
      <c r="M24081" s="77"/>
      <c r="N24081" s="77"/>
      <c r="O24081" s="78"/>
      <c r="P24081" s="310"/>
    </row>
    <row r="24082" spans="1:16" s="3" customFormat="1" ht="15" hidden="1" customHeight="1">
      <c r="A24082" s="75"/>
      <c r="B24082" s="75"/>
      <c r="C24082" s="76"/>
      <c r="D24082" s="75" t="s">
        <v>196</v>
      </c>
      <c r="E24082" s="78"/>
      <c r="F24082" s="77">
        <f t="shared" si="15769"/>
        <v>0</v>
      </c>
      <c r="G24082" s="77">
        <f>J24082+P24082</f>
        <v>0</v>
      </c>
      <c r="H24082" s="77">
        <f>M24082+Q24082</f>
        <v>0</v>
      </c>
      <c r="I24082" s="77">
        <f>SUM(J24082:N24082)</f>
        <v>0</v>
      </c>
      <c r="J24082" s="78"/>
      <c r="K24082" s="78"/>
      <c r="L24082" s="77"/>
      <c r="M24082" s="77"/>
      <c r="N24082" s="77"/>
      <c r="O24082" s="78"/>
      <c r="P24082" s="310"/>
    </row>
    <row r="24083" spans="1:16" s="6" customFormat="1" ht="15" hidden="1" customHeight="1">
      <c r="A24083" s="8"/>
      <c r="B24083" s="8"/>
      <c r="C24083" s="41">
        <v>7250</v>
      </c>
      <c r="D24083" s="8"/>
      <c r="E24083" s="43"/>
      <c r="F24083" s="40">
        <f t="shared" ref="F24083:O24083" si="15770">SUM(F24084:F24094)</f>
        <v>0</v>
      </c>
      <c r="G24083" s="40">
        <f t="shared" ref="G24083:H24083" si="15771">SUM(G24084:G24094)</f>
        <v>0</v>
      </c>
      <c r="H24083" s="40">
        <f t="shared" si="15771"/>
        <v>0</v>
      </c>
      <c r="I24083" s="40">
        <f t="shared" si="15770"/>
        <v>0</v>
      </c>
      <c r="J24083" s="40">
        <f t="shared" si="15770"/>
        <v>0</v>
      </c>
      <c r="K24083" s="40">
        <f t="shared" ref="K24083:L24083" si="15772">SUM(K24084:K24094)</f>
        <v>0</v>
      </c>
      <c r="L24083" s="40">
        <f t="shared" si="15772"/>
        <v>0</v>
      </c>
      <c r="M24083" s="40">
        <f t="shared" si="15770"/>
        <v>0</v>
      </c>
      <c r="N24083" s="40">
        <f t="shared" si="15770"/>
        <v>0</v>
      </c>
      <c r="O24083" s="40">
        <f t="shared" si="15770"/>
        <v>0</v>
      </c>
      <c r="P24083" s="309"/>
    </row>
    <row r="24084" spans="1:16" s="301" customFormat="1" ht="15" hidden="1" customHeight="1">
      <c r="A24084" s="75"/>
      <c r="B24084" s="75"/>
      <c r="C24084" s="76"/>
      <c r="D24084" s="75" t="s">
        <v>197</v>
      </c>
      <c r="E24084" s="78"/>
      <c r="F24084" s="77">
        <f t="shared" ref="F24084:F24094" si="15773">I24084+O24084</f>
        <v>0</v>
      </c>
      <c r="G24084" s="77">
        <f t="shared" ref="G24084:G24094" si="15774">J24084+P24084</f>
        <v>0</v>
      </c>
      <c r="H24084" s="77">
        <f t="shared" ref="H24084:H24094" si="15775">M24084+Q24084</f>
        <v>0</v>
      </c>
      <c r="I24084" s="77">
        <f t="shared" ref="I24084:I24094" si="15776">SUM(J24084:N24084)</f>
        <v>0</v>
      </c>
      <c r="J24084" s="78"/>
      <c r="K24084" s="78"/>
      <c r="L24084" s="77"/>
      <c r="M24084" s="77"/>
      <c r="N24084" s="77"/>
      <c r="O24084" s="78"/>
      <c r="P24084" s="313"/>
    </row>
    <row r="24085" spans="1:16" s="3" customFormat="1" ht="15" hidden="1" customHeight="1">
      <c r="A24085" s="75"/>
      <c r="B24085" s="75"/>
      <c r="C24085" s="76"/>
      <c r="D24085" s="75" t="s">
        <v>198</v>
      </c>
      <c r="E24085" s="78"/>
      <c r="F24085" s="77">
        <f t="shared" si="15773"/>
        <v>0</v>
      </c>
      <c r="G24085" s="77">
        <f t="shared" si="15774"/>
        <v>0</v>
      </c>
      <c r="H24085" s="77">
        <f t="shared" si="15775"/>
        <v>0</v>
      </c>
      <c r="I24085" s="77">
        <f t="shared" si="15776"/>
        <v>0</v>
      </c>
      <c r="J24085" s="78"/>
      <c r="K24085" s="78"/>
      <c r="L24085" s="77"/>
      <c r="M24085" s="77"/>
      <c r="N24085" s="77"/>
      <c r="O24085" s="78"/>
      <c r="P24085" s="310"/>
    </row>
    <row r="24086" spans="1:16" s="3" customFormat="1" ht="15" hidden="1" customHeight="1">
      <c r="A24086" s="75"/>
      <c r="B24086" s="75"/>
      <c r="C24086" s="76"/>
      <c r="D24086" s="75" t="s">
        <v>199</v>
      </c>
      <c r="E24086" s="78"/>
      <c r="F24086" s="77">
        <f t="shared" si="15773"/>
        <v>0</v>
      </c>
      <c r="G24086" s="77">
        <f t="shared" si="15774"/>
        <v>0</v>
      </c>
      <c r="H24086" s="77">
        <f t="shared" si="15775"/>
        <v>0</v>
      </c>
      <c r="I24086" s="77">
        <f t="shared" si="15776"/>
        <v>0</v>
      </c>
      <c r="J24086" s="78"/>
      <c r="K24086" s="78"/>
      <c r="L24086" s="77"/>
      <c r="M24086" s="77"/>
      <c r="N24086" s="77"/>
      <c r="O24086" s="78"/>
      <c r="P24086" s="310"/>
    </row>
    <row r="24087" spans="1:16" s="3" customFormat="1" ht="15" hidden="1" customHeight="1">
      <c r="A24087" s="75"/>
      <c r="B24087" s="75"/>
      <c r="C24087" s="76"/>
      <c r="D24087" s="75" t="s">
        <v>200</v>
      </c>
      <c r="E24087" s="78"/>
      <c r="F24087" s="77">
        <f t="shared" si="15773"/>
        <v>0</v>
      </c>
      <c r="G24087" s="77">
        <f t="shared" si="15774"/>
        <v>0</v>
      </c>
      <c r="H24087" s="77">
        <f t="shared" si="15775"/>
        <v>0</v>
      </c>
      <c r="I24087" s="77">
        <f t="shared" si="15776"/>
        <v>0</v>
      </c>
      <c r="J24087" s="78"/>
      <c r="K24087" s="78"/>
      <c r="L24087" s="77"/>
      <c r="M24087" s="77"/>
      <c r="N24087" s="77"/>
      <c r="O24087" s="78"/>
      <c r="P24087" s="310"/>
    </row>
    <row r="24088" spans="1:16" s="3" customFormat="1" ht="15" hidden="1" customHeight="1">
      <c r="A24088" s="75"/>
      <c r="B24088" s="75"/>
      <c r="C24088" s="76"/>
      <c r="D24088" s="75" t="s">
        <v>201</v>
      </c>
      <c r="E24088" s="78"/>
      <c r="F24088" s="77">
        <f t="shared" si="15773"/>
        <v>0</v>
      </c>
      <c r="G24088" s="77">
        <f t="shared" si="15774"/>
        <v>0</v>
      </c>
      <c r="H24088" s="77">
        <f t="shared" si="15775"/>
        <v>0</v>
      </c>
      <c r="I24088" s="77">
        <f t="shared" si="15776"/>
        <v>0</v>
      </c>
      <c r="J24088" s="78"/>
      <c r="K24088" s="78"/>
      <c r="L24088" s="77"/>
      <c r="M24088" s="77"/>
      <c r="N24088" s="77"/>
      <c r="O24088" s="78"/>
      <c r="P24088" s="310"/>
    </row>
    <row r="24089" spans="1:16" s="3" customFormat="1" ht="15" hidden="1" customHeight="1">
      <c r="A24089" s="75"/>
      <c r="B24089" s="75"/>
      <c r="C24089" s="76"/>
      <c r="D24089" s="75" t="s">
        <v>202</v>
      </c>
      <c r="E24089" s="78"/>
      <c r="F24089" s="77">
        <f t="shared" si="15773"/>
        <v>0</v>
      </c>
      <c r="G24089" s="77">
        <f t="shared" si="15774"/>
        <v>0</v>
      </c>
      <c r="H24089" s="77">
        <f t="shared" si="15775"/>
        <v>0</v>
      </c>
      <c r="I24089" s="77">
        <f t="shared" si="15776"/>
        <v>0</v>
      </c>
      <c r="J24089" s="78"/>
      <c r="K24089" s="78"/>
      <c r="L24089" s="77"/>
      <c r="M24089" s="77"/>
      <c r="N24089" s="77"/>
      <c r="O24089" s="78"/>
      <c r="P24089" s="310"/>
    </row>
    <row r="24090" spans="1:16" s="3" customFormat="1" ht="15" hidden="1" customHeight="1">
      <c r="A24090" s="75"/>
      <c r="B24090" s="75"/>
      <c r="C24090" s="76"/>
      <c r="D24090" s="75" t="s">
        <v>203</v>
      </c>
      <c r="E24090" s="78"/>
      <c r="F24090" s="77">
        <f t="shared" si="15773"/>
        <v>0</v>
      </c>
      <c r="G24090" s="77">
        <f t="shared" si="15774"/>
        <v>0</v>
      </c>
      <c r="H24090" s="77">
        <f t="shared" si="15775"/>
        <v>0</v>
      </c>
      <c r="I24090" s="77">
        <f t="shared" si="15776"/>
        <v>0</v>
      </c>
      <c r="J24090" s="78"/>
      <c r="K24090" s="78"/>
      <c r="L24090" s="77"/>
      <c r="M24090" s="77"/>
      <c r="N24090" s="77"/>
      <c r="O24090" s="78"/>
      <c r="P24090" s="310"/>
    </row>
    <row r="24091" spans="1:16" s="3" customFormat="1" ht="15" hidden="1" customHeight="1">
      <c r="A24091" s="75"/>
      <c r="B24091" s="75"/>
      <c r="C24091" s="76"/>
      <c r="D24091" s="75" t="s">
        <v>204</v>
      </c>
      <c r="E24091" s="78"/>
      <c r="F24091" s="77">
        <f t="shared" si="15773"/>
        <v>0</v>
      </c>
      <c r="G24091" s="77">
        <f t="shared" si="15774"/>
        <v>0</v>
      </c>
      <c r="H24091" s="77">
        <f t="shared" si="15775"/>
        <v>0</v>
      </c>
      <c r="I24091" s="77">
        <f t="shared" si="15776"/>
        <v>0</v>
      </c>
      <c r="J24091" s="78"/>
      <c r="K24091" s="78"/>
      <c r="L24091" s="77"/>
      <c r="M24091" s="77"/>
      <c r="N24091" s="77"/>
      <c r="O24091" s="78"/>
      <c r="P24091" s="310"/>
    </row>
    <row r="24092" spans="1:16" s="3" customFormat="1" ht="15" hidden="1" customHeight="1">
      <c r="A24092" s="75"/>
      <c r="B24092" s="75"/>
      <c r="C24092" s="76"/>
      <c r="D24092" s="75" t="s">
        <v>205</v>
      </c>
      <c r="E24092" s="78"/>
      <c r="F24092" s="77">
        <f t="shared" si="15773"/>
        <v>0</v>
      </c>
      <c r="G24092" s="77">
        <f t="shared" si="15774"/>
        <v>0</v>
      </c>
      <c r="H24092" s="77">
        <f t="shared" si="15775"/>
        <v>0</v>
      </c>
      <c r="I24092" s="77">
        <f t="shared" si="15776"/>
        <v>0</v>
      </c>
      <c r="J24092" s="78"/>
      <c r="K24092" s="78"/>
      <c r="L24092" s="77"/>
      <c r="M24092" s="77"/>
      <c r="N24092" s="77"/>
      <c r="O24092" s="78"/>
      <c r="P24092" s="310"/>
    </row>
    <row r="24093" spans="1:16" s="3" customFormat="1" ht="15" hidden="1" customHeight="1">
      <c r="A24093" s="75"/>
      <c r="B24093" s="75"/>
      <c r="C24093" s="76"/>
      <c r="D24093" s="75" t="s">
        <v>206</v>
      </c>
      <c r="E24093" s="78"/>
      <c r="F24093" s="77">
        <f t="shared" si="15773"/>
        <v>0</v>
      </c>
      <c r="G24093" s="77">
        <f t="shared" si="15774"/>
        <v>0</v>
      </c>
      <c r="H24093" s="77">
        <f t="shared" si="15775"/>
        <v>0</v>
      </c>
      <c r="I24093" s="77">
        <f t="shared" si="15776"/>
        <v>0</v>
      </c>
      <c r="J24093" s="78"/>
      <c r="K24093" s="78"/>
      <c r="L24093" s="77"/>
      <c r="M24093" s="77"/>
      <c r="N24093" s="77"/>
      <c r="O24093" s="78"/>
      <c r="P24093" s="310"/>
    </row>
    <row r="24094" spans="1:16" s="3" customFormat="1" ht="15" hidden="1" customHeight="1">
      <c r="A24094" s="75"/>
      <c r="B24094" s="75"/>
      <c r="C24094" s="76"/>
      <c r="D24094" s="75" t="s">
        <v>207</v>
      </c>
      <c r="E24094" s="78"/>
      <c r="F24094" s="77">
        <f t="shared" si="15773"/>
        <v>0</v>
      </c>
      <c r="G24094" s="77">
        <f t="shared" si="15774"/>
        <v>0</v>
      </c>
      <c r="H24094" s="77">
        <f t="shared" si="15775"/>
        <v>0</v>
      </c>
      <c r="I24094" s="77">
        <f t="shared" si="15776"/>
        <v>0</v>
      </c>
      <c r="J24094" s="78"/>
      <c r="K24094" s="78"/>
      <c r="L24094" s="77"/>
      <c r="M24094" s="77"/>
      <c r="N24094" s="77"/>
      <c r="O24094" s="78"/>
      <c r="P24094" s="310"/>
    </row>
    <row r="24095" spans="1:16" s="6" customFormat="1" ht="15" hidden="1" customHeight="1">
      <c r="A24095" s="8"/>
      <c r="B24095" s="8"/>
      <c r="C24095" s="41">
        <v>7300</v>
      </c>
      <c r="D24095" s="8"/>
      <c r="E24095" s="43"/>
      <c r="F24095" s="43">
        <f t="shared" ref="F24095:O24095" si="15777">SUM(F24096:F24101)</f>
        <v>0</v>
      </c>
      <c r="G24095" s="43">
        <f t="shared" ref="G24095:H24095" si="15778">SUM(G24096:G24101)</f>
        <v>0</v>
      </c>
      <c r="H24095" s="43">
        <f t="shared" si="15778"/>
        <v>0</v>
      </c>
      <c r="I24095" s="43">
        <f t="shared" si="15777"/>
        <v>0</v>
      </c>
      <c r="J24095" s="43">
        <f t="shared" si="15777"/>
        <v>0</v>
      </c>
      <c r="K24095" s="43">
        <f t="shared" ref="K24095:L24095" si="15779">SUM(K24096:K24101)</f>
        <v>0</v>
      </c>
      <c r="L24095" s="43">
        <f t="shared" si="15779"/>
        <v>0</v>
      </c>
      <c r="M24095" s="43">
        <f t="shared" si="15777"/>
        <v>0</v>
      </c>
      <c r="N24095" s="43">
        <f t="shared" si="15777"/>
        <v>0</v>
      </c>
      <c r="O24095" s="43">
        <f t="shared" si="15777"/>
        <v>0</v>
      </c>
      <c r="P24095" s="309"/>
    </row>
    <row r="24096" spans="1:16" s="301" customFormat="1" ht="15" hidden="1" customHeight="1">
      <c r="A24096" s="75"/>
      <c r="B24096" s="75"/>
      <c r="C24096" s="76"/>
      <c r="D24096" s="75" t="s">
        <v>208</v>
      </c>
      <c r="E24096" s="78"/>
      <c r="F24096" s="77">
        <f t="shared" ref="F24096:F24101" si="15780">I24096+O24096</f>
        <v>0</v>
      </c>
      <c r="G24096" s="77">
        <f t="shared" ref="G24096:G24101" si="15781">J24096+P24096</f>
        <v>0</v>
      </c>
      <c r="H24096" s="77">
        <f t="shared" ref="H24096:H24101" si="15782">M24096+Q24096</f>
        <v>0</v>
      </c>
      <c r="I24096" s="77">
        <f t="shared" ref="I24096:I24101" si="15783">SUM(J24096:N24096)</f>
        <v>0</v>
      </c>
      <c r="J24096" s="78"/>
      <c r="K24096" s="78"/>
      <c r="L24096" s="77"/>
      <c r="M24096" s="77"/>
      <c r="N24096" s="77"/>
      <c r="O24096" s="78"/>
      <c r="P24096" s="313"/>
    </row>
    <row r="24097" spans="1:16" s="3" customFormat="1" ht="15" hidden="1" customHeight="1">
      <c r="A24097" s="75"/>
      <c r="B24097" s="75"/>
      <c r="C24097" s="76"/>
      <c r="D24097" s="75" t="s">
        <v>209</v>
      </c>
      <c r="E24097" s="78"/>
      <c r="F24097" s="77">
        <f t="shared" si="15780"/>
        <v>0</v>
      </c>
      <c r="G24097" s="77">
        <f t="shared" si="15781"/>
        <v>0</v>
      </c>
      <c r="H24097" s="77">
        <f t="shared" si="15782"/>
        <v>0</v>
      </c>
      <c r="I24097" s="77">
        <f t="shared" si="15783"/>
        <v>0</v>
      </c>
      <c r="J24097" s="78"/>
      <c r="K24097" s="78"/>
      <c r="L24097" s="77"/>
      <c r="M24097" s="77"/>
      <c r="N24097" s="77"/>
      <c r="O24097" s="78"/>
      <c r="P24097" s="310"/>
    </row>
    <row r="24098" spans="1:16" s="3" customFormat="1" ht="15" hidden="1" customHeight="1">
      <c r="A24098" s="75"/>
      <c r="B24098" s="75"/>
      <c r="C24098" s="76"/>
      <c r="D24098" s="75" t="s">
        <v>210</v>
      </c>
      <c r="E24098" s="78"/>
      <c r="F24098" s="77">
        <f t="shared" si="15780"/>
        <v>0</v>
      </c>
      <c r="G24098" s="77">
        <f t="shared" si="15781"/>
        <v>0</v>
      </c>
      <c r="H24098" s="77">
        <f t="shared" si="15782"/>
        <v>0</v>
      </c>
      <c r="I24098" s="77">
        <f t="shared" si="15783"/>
        <v>0</v>
      </c>
      <c r="J24098" s="78"/>
      <c r="K24098" s="78"/>
      <c r="L24098" s="77"/>
      <c r="M24098" s="77"/>
      <c r="N24098" s="77"/>
      <c r="O24098" s="78"/>
      <c r="P24098" s="310"/>
    </row>
    <row r="24099" spans="1:16" s="3" customFormat="1" ht="15" hidden="1" customHeight="1">
      <c r="A24099" s="75"/>
      <c r="B24099" s="75"/>
      <c r="C24099" s="76"/>
      <c r="D24099" s="75" t="s">
        <v>211</v>
      </c>
      <c r="E24099" s="78"/>
      <c r="F24099" s="77">
        <f t="shared" si="15780"/>
        <v>0</v>
      </c>
      <c r="G24099" s="77">
        <f t="shared" si="15781"/>
        <v>0</v>
      </c>
      <c r="H24099" s="77">
        <f t="shared" si="15782"/>
        <v>0</v>
      </c>
      <c r="I24099" s="77">
        <f t="shared" si="15783"/>
        <v>0</v>
      </c>
      <c r="J24099" s="78"/>
      <c r="K24099" s="78"/>
      <c r="L24099" s="77"/>
      <c r="M24099" s="77"/>
      <c r="N24099" s="77"/>
      <c r="O24099" s="78"/>
      <c r="P24099" s="310"/>
    </row>
    <row r="24100" spans="1:16" s="3" customFormat="1" ht="15" hidden="1" customHeight="1">
      <c r="A24100" s="75"/>
      <c r="B24100" s="75"/>
      <c r="C24100" s="76"/>
      <c r="D24100" s="75" t="s">
        <v>212</v>
      </c>
      <c r="E24100" s="78"/>
      <c r="F24100" s="77">
        <f t="shared" si="15780"/>
        <v>0</v>
      </c>
      <c r="G24100" s="77">
        <f t="shared" si="15781"/>
        <v>0</v>
      </c>
      <c r="H24100" s="77">
        <f t="shared" si="15782"/>
        <v>0</v>
      </c>
      <c r="I24100" s="77">
        <f t="shared" si="15783"/>
        <v>0</v>
      </c>
      <c r="J24100" s="78"/>
      <c r="K24100" s="78"/>
      <c r="L24100" s="77"/>
      <c r="M24100" s="77"/>
      <c r="N24100" s="77"/>
      <c r="O24100" s="78"/>
      <c r="P24100" s="310"/>
    </row>
    <row r="24101" spans="1:16" s="3" customFormat="1" ht="15" hidden="1" customHeight="1">
      <c r="A24101" s="75"/>
      <c r="B24101" s="75"/>
      <c r="C24101" s="76"/>
      <c r="D24101" s="75" t="s">
        <v>213</v>
      </c>
      <c r="E24101" s="78"/>
      <c r="F24101" s="77">
        <f t="shared" si="15780"/>
        <v>0</v>
      </c>
      <c r="G24101" s="77">
        <f t="shared" si="15781"/>
        <v>0</v>
      </c>
      <c r="H24101" s="77">
        <f t="shared" si="15782"/>
        <v>0</v>
      </c>
      <c r="I24101" s="77">
        <f t="shared" si="15783"/>
        <v>0</v>
      </c>
      <c r="J24101" s="78"/>
      <c r="K24101" s="78"/>
      <c r="L24101" s="77"/>
      <c r="M24101" s="77"/>
      <c r="N24101" s="77"/>
      <c r="O24101" s="78"/>
      <c r="P24101" s="310"/>
    </row>
    <row r="24102" spans="1:16" s="6" customFormat="1" ht="15" hidden="1" customHeight="1">
      <c r="A24102" s="8"/>
      <c r="B24102" s="8"/>
      <c r="C24102" s="41">
        <v>7400</v>
      </c>
      <c r="D24102" s="8"/>
      <c r="E24102" s="43"/>
      <c r="F24102" s="40">
        <f t="shared" ref="F24102:O24102" si="15784">SUM(F24103:F24109)</f>
        <v>0</v>
      </c>
      <c r="G24102" s="40">
        <f t="shared" ref="G24102:H24102" si="15785">SUM(G24103:G24109)</f>
        <v>0</v>
      </c>
      <c r="H24102" s="40">
        <f t="shared" si="15785"/>
        <v>0</v>
      </c>
      <c r="I24102" s="40">
        <f t="shared" si="15784"/>
        <v>0</v>
      </c>
      <c r="J24102" s="40">
        <f t="shared" si="15784"/>
        <v>0</v>
      </c>
      <c r="K24102" s="40">
        <f t="shared" ref="K24102:L24102" si="15786">SUM(K24103:K24109)</f>
        <v>0</v>
      </c>
      <c r="L24102" s="40">
        <f t="shared" si="15786"/>
        <v>0</v>
      </c>
      <c r="M24102" s="40">
        <f t="shared" si="15784"/>
        <v>0</v>
      </c>
      <c r="N24102" s="40">
        <f t="shared" si="15784"/>
        <v>0</v>
      </c>
      <c r="O24102" s="40">
        <f t="shared" si="15784"/>
        <v>0</v>
      </c>
      <c r="P24102" s="309"/>
    </row>
    <row r="24103" spans="1:16" s="301" customFormat="1" ht="15" hidden="1" customHeight="1">
      <c r="A24103" s="75"/>
      <c r="B24103" s="75"/>
      <c r="C24103" s="76"/>
      <c r="D24103" s="75" t="s">
        <v>214</v>
      </c>
      <c r="E24103" s="78"/>
      <c r="F24103" s="77">
        <f t="shared" ref="F24103:F24109" si="15787">I24103+O24103</f>
        <v>0</v>
      </c>
      <c r="G24103" s="77">
        <f t="shared" ref="G24103:G24109" si="15788">J24103+P24103</f>
        <v>0</v>
      </c>
      <c r="H24103" s="77">
        <f t="shared" ref="H24103:H24109" si="15789">M24103+Q24103</f>
        <v>0</v>
      </c>
      <c r="I24103" s="77">
        <f t="shared" ref="I24103:I24109" si="15790">SUM(J24103:N24103)</f>
        <v>0</v>
      </c>
      <c r="J24103" s="78"/>
      <c r="K24103" s="78"/>
      <c r="L24103" s="77"/>
      <c r="M24103" s="77"/>
      <c r="N24103" s="77"/>
      <c r="O24103" s="78"/>
      <c r="P24103" s="313"/>
    </row>
    <row r="24104" spans="1:16" s="3" customFormat="1" ht="15" hidden="1" customHeight="1">
      <c r="A24104" s="75"/>
      <c r="B24104" s="75"/>
      <c r="C24104" s="76"/>
      <c r="D24104" s="75" t="s">
        <v>215</v>
      </c>
      <c r="E24104" s="78"/>
      <c r="F24104" s="77">
        <f t="shared" si="15787"/>
        <v>0</v>
      </c>
      <c r="G24104" s="77">
        <f t="shared" si="15788"/>
        <v>0</v>
      </c>
      <c r="H24104" s="77">
        <f t="shared" si="15789"/>
        <v>0</v>
      </c>
      <c r="I24104" s="77">
        <f t="shared" si="15790"/>
        <v>0</v>
      </c>
      <c r="J24104" s="78"/>
      <c r="K24104" s="78"/>
      <c r="L24104" s="77"/>
      <c r="M24104" s="77"/>
      <c r="N24104" s="77"/>
      <c r="O24104" s="78"/>
      <c r="P24104" s="310"/>
    </row>
    <row r="24105" spans="1:16" s="3" customFormat="1" ht="15" hidden="1" customHeight="1">
      <c r="A24105" s="75"/>
      <c r="B24105" s="75"/>
      <c r="C24105" s="76"/>
      <c r="D24105" s="75" t="s">
        <v>216</v>
      </c>
      <c r="E24105" s="78"/>
      <c r="F24105" s="77">
        <f t="shared" si="15787"/>
        <v>0</v>
      </c>
      <c r="G24105" s="77">
        <f t="shared" si="15788"/>
        <v>0</v>
      </c>
      <c r="H24105" s="77">
        <f t="shared" si="15789"/>
        <v>0</v>
      </c>
      <c r="I24105" s="77">
        <f t="shared" si="15790"/>
        <v>0</v>
      </c>
      <c r="J24105" s="78"/>
      <c r="K24105" s="78"/>
      <c r="L24105" s="77"/>
      <c r="M24105" s="77"/>
      <c r="N24105" s="77"/>
      <c r="O24105" s="78"/>
      <c r="P24105" s="310"/>
    </row>
    <row r="24106" spans="1:16" s="3" customFormat="1" ht="15" hidden="1" customHeight="1">
      <c r="A24106" s="75"/>
      <c r="B24106" s="75"/>
      <c r="C24106" s="76"/>
      <c r="D24106" s="75" t="s">
        <v>217</v>
      </c>
      <c r="E24106" s="78"/>
      <c r="F24106" s="77">
        <f t="shared" si="15787"/>
        <v>0</v>
      </c>
      <c r="G24106" s="77">
        <f t="shared" si="15788"/>
        <v>0</v>
      </c>
      <c r="H24106" s="77">
        <f t="shared" si="15789"/>
        <v>0</v>
      </c>
      <c r="I24106" s="77">
        <f t="shared" si="15790"/>
        <v>0</v>
      </c>
      <c r="J24106" s="78"/>
      <c r="K24106" s="78"/>
      <c r="L24106" s="77"/>
      <c r="M24106" s="77"/>
      <c r="N24106" s="77"/>
      <c r="O24106" s="78"/>
      <c r="P24106" s="310"/>
    </row>
    <row r="24107" spans="1:16" s="3" customFormat="1" ht="15" hidden="1" customHeight="1">
      <c r="A24107" s="75"/>
      <c r="B24107" s="75"/>
      <c r="C24107" s="76"/>
      <c r="D24107" s="75" t="s">
        <v>218</v>
      </c>
      <c r="E24107" s="78"/>
      <c r="F24107" s="77">
        <f t="shared" si="15787"/>
        <v>0</v>
      </c>
      <c r="G24107" s="77">
        <f t="shared" si="15788"/>
        <v>0</v>
      </c>
      <c r="H24107" s="77">
        <f t="shared" si="15789"/>
        <v>0</v>
      </c>
      <c r="I24107" s="77">
        <f t="shared" si="15790"/>
        <v>0</v>
      </c>
      <c r="J24107" s="78"/>
      <c r="K24107" s="78"/>
      <c r="L24107" s="77"/>
      <c r="M24107" s="77"/>
      <c r="N24107" s="77"/>
      <c r="O24107" s="78"/>
      <c r="P24107" s="310"/>
    </row>
    <row r="24108" spans="1:16" s="3" customFormat="1" ht="15" hidden="1" customHeight="1">
      <c r="A24108" s="75"/>
      <c r="B24108" s="75"/>
      <c r="C24108" s="76"/>
      <c r="D24108" s="75" t="s">
        <v>219</v>
      </c>
      <c r="E24108" s="78"/>
      <c r="F24108" s="77">
        <f t="shared" si="15787"/>
        <v>0</v>
      </c>
      <c r="G24108" s="77">
        <f t="shared" si="15788"/>
        <v>0</v>
      </c>
      <c r="H24108" s="77">
        <f t="shared" si="15789"/>
        <v>0</v>
      </c>
      <c r="I24108" s="77">
        <f t="shared" si="15790"/>
        <v>0</v>
      </c>
      <c r="J24108" s="78"/>
      <c r="K24108" s="78"/>
      <c r="L24108" s="77"/>
      <c r="M24108" s="77"/>
      <c r="N24108" s="77"/>
      <c r="O24108" s="78"/>
      <c r="P24108" s="310"/>
    </row>
    <row r="24109" spans="1:16" s="3" customFormat="1" ht="15" hidden="1" customHeight="1">
      <c r="A24109" s="75"/>
      <c r="B24109" s="75"/>
      <c r="C24109" s="76"/>
      <c r="D24109" s="75" t="s">
        <v>220</v>
      </c>
      <c r="E24109" s="78"/>
      <c r="F24109" s="77">
        <f t="shared" si="15787"/>
        <v>0</v>
      </c>
      <c r="G24109" s="77">
        <f t="shared" si="15788"/>
        <v>0</v>
      </c>
      <c r="H24109" s="77">
        <f t="shared" si="15789"/>
        <v>0</v>
      </c>
      <c r="I24109" s="77">
        <f t="shared" si="15790"/>
        <v>0</v>
      </c>
      <c r="J24109" s="78"/>
      <c r="K24109" s="78"/>
      <c r="L24109" s="77"/>
      <c r="M24109" s="77"/>
      <c r="N24109" s="77"/>
      <c r="O24109" s="78"/>
      <c r="P24109" s="310"/>
    </row>
    <row r="24110" spans="1:16" s="6" customFormat="1" ht="15" hidden="1" customHeight="1">
      <c r="A24110" s="8"/>
      <c r="B24110" s="8"/>
      <c r="C24110" s="41">
        <v>7500</v>
      </c>
      <c r="D24110" s="8"/>
      <c r="E24110" s="43"/>
      <c r="F24110" s="43">
        <f t="shared" ref="F24110:O24110" si="15791">SUM(F24111:F24112)</f>
        <v>0</v>
      </c>
      <c r="G24110" s="43">
        <f t="shared" ref="G24110:H24110" si="15792">SUM(G24111:G24112)</f>
        <v>0</v>
      </c>
      <c r="H24110" s="43">
        <f t="shared" si="15792"/>
        <v>0</v>
      </c>
      <c r="I24110" s="43">
        <f t="shared" si="15791"/>
        <v>0</v>
      </c>
      <c r="J24110" s="43">
        <f t="shared" si="15791"/>
        <v>0</v>
      </c>
      <c r="K24110" s="43">
        <f t="shared" ref="K24110:L24110" si="15793">SUM(K24111:K24112)</f>
        <v>0</v>
      </c>
      <c r="L24110" s="43">
        <f t="shared" si="15793"/>
        <v>0</v>
      </c>
      <c r="M24110" s="43">
        <f t="shared" si="15791"/>
        <v>0</v>
      </c>
      <c r="N24110" s="43">
        <f t="shared" si="15791"/>
        <v>0</v>
      </c>
      <c r="O24110" s="43">
        <f t="shared" si="15791"/>
        <v>0</v>
      </c>
      <c r="P24110" s="309"/>
    </row>
    <row r="24111" spans="1:16" s="301" customFormat="1" ht="15" hidden="1" customHeight="1">
      <c r="A24111" s="75"/>
      <c r="B24111" s="75"/>
      <c r="C24111" s="76"/>
      <c r="D24111" s="75" t="s">
        <v>221</v>
      </c>
      <c r="E24111" s="78"/>
      <c r="F24111" s="77">
        <f>I24111+O24111</f>
        <v>0</v>
      </c>
      <c r="G24111" s="77">
        <f>J24111+P24111</f>
        <v>0</v>
      </c>
      <c r="H24111" s="77">
        <f>M24111+Q24111</f>
        <v>0</v>
      </c>
      <c r="I24111" s="77">
        <f>SUM(J24111:N24111)</f>
        <v>0</v>
      </c>
      <c r="J24111" s="78"/>
      <c r="K24111" s="78"/>
      <c r="L24111" s="77"/>
      <c r="M24111" s="77"/>
      <c r="N24111" s="77"/>
      <c r="O24111" s="78"/>
      <c r="P24111" s="313"/>
    </row>
    <row r="24112" spans="1:16" s="3" customFormat="1" ht="15" hidden="1" customHeight="1">
      <c r="A24112" s="75"/>
      <c r="B24112" s="75"/>
      <c r="C24112" s="76"/>
      <c r="D24112" s="75" t="s">
        <v>222</v>
      </c>
      <c r="E24112" s="78"/>
      <c r="F24112" s="77">
        <f>I24112+O24112</f>
        <v>0</v>
      </c>
      <c r="G24112" s="77">
        <f>J24112+P24112</f>
        <v>0</v>
      </c>
      <c r="H24112" s="77">
        <f>M24112+Q24112</f>
        <v>0</v>
      </c>
      <c r="I24112" s="77">
        <f>SUM(J24112:N24112)</f>
        <v>0</v>
      </c>
      <c r="J24112" s="78"/>
      <c r="K24112" s="78"/>
      <c r="L24112" s="77"/>
      <c r="M24112" s="77"/>
      <c r="N24112" s="77"/>
      <c r="O24112" s="78"/>
      <c r="P24112" s="310"/>
    </row>
    <row r="24113" spans="1:16" s="6" customFormat="1" ht="15" hidden="1" customHeight="1">
      <c r="A24113" s="8"/>
      <c r="B24113" s="8"/>
      <c r="C24113" s="41">
        <v>7550</v>
      </c>
      <c r="D24113" s="8"/>
      <c r="E24113" s="43"/>
      <c r="F24113" s="40">
        <f t="shared" ref="F24113:O24113" si="15794">SUM(F24114:F24116)</f>
        <v>0</v>
      </c>
      <c r="G24113" s="40">
        <f t="shared" ref="G24113:H24113" si="15795">SUM(G24114:G24116)</f>
        <v>0</v>
      </c>
      <c r="H24113" s="40">
        <f t="shared" si="15795"/>
        <v>0</v>
      </c>
      <c r="I24113" s="40">
        <f t="shared" si="15794"/>
        <v>0</v>
      </c>
      <c r="J24113" s="40">
        <f t="shared" si="15794"/>
        <v>0</v>
      </c>
      <c r="K24113" s="40">
        <f t="shared" ref="K24113:L24113" si="15796">SUM(K24114:K24116)</f>
        <v>0</v>
      </c>
      <c r="L24113" s="40">
        <f t="shared" si="15796"/>
        <v>0</v>
      </c>
      <c r="M24113" s="40">
        <f t="shared" si="15794"/>
        <v>0</v>
      </c>
      <c r="N24113" s="40">
        <f t="shared" si="15794"/>
        <v>0</v>
      </c>
      <c r="O24113" s="40">
        <f t="shared" si="15794"/>
        <v>0</v>
      </c>
      <c r="P24113" s="309"/>
    </row>
    <row r="24114" spans="1:16" s="301" customFormat="1" ht="15" hidden="1" customHeight="1">
      <c r="A24114" s="75"/>
      <c r="B24114" s="75"/>
      <c r="C24114" s="76"/>
      <c r="D24114" s="75" t="s">
        <v>223</v>
      </c>
      <c r="E24114" s="78"/>
      <c r="F24114" s="77">
        <f t="shared" ref="F24114:F24116" si="15797">I24114+O24114</f>
        <v>0</v>
      </c>
      <c r="G24114" s="77">
        <f>J24114+P24114</f>
        <v>0</v>
      </c>
      <c r="H24114" s="77">
        <f>M24114+Q24114</f>
        <v>0</v>
      </c>
      <c r="I24114" s="77">
        <f>SUM(J24114:N24114)</f>
        <v>0</v>
      </c>
      <c r="J24114" s="78"/>
      <c r="K24114" s="78"/>
      <c r="L24114" s="77"/>
      <c r="M24114" s="77"/>
      <c r="N24114" s="77"/>
      <c r="O24114" s="78"/>
      <c r="P24114" s="313"/>
    </row>
    <row r="24115" spans="1:16" s="3" customFormat="1" ht="15" hidden="1" customHeight="1">
      <c r="A24115" s="75"/>
      <c r="B24115" s="75"/>
      <c r="C24115" s="76"/>
      <c r="D24115" s="75" t="s">
        <v>224</v>
      </c>
      <c r="E24115" s="78"/>
      <c r="F24115" s="77">
        <f t="shared" si="15797"/>
        <v>0</v>
      </c>
      <c r="G24115" s="77">
        <f>J24115+P24115</f>
        <v>0</v>
      </c>
      <c r="H24115" s="77">
        <f>M24115+Q24115</f>
        <v>0</v>
      </c>
      <c r="I24115" s="77">
        <f>SUM(J24115:N24115)</f>
        <v>0</v>
      </c>
      <c r="J24115" s="78"/>
      <c r="K24115" s="78"/>
      <c r="L24115" s="77"/>
      <c r="M24115" s="77"/>
      <c r="N24115" s="77"/>
      <c r="O24115" s="78"/>
      <c r="P24115" s="310"/>
    </row>
    <row r="24116" spans="1:16" s="3" customFormat="1" ht="15" hidden="1" customHeight="1">
      <c r="A24116" s="75"/>
      <c r="B24116" s="75"/>
      <c r="C24116" s="76"/>
      <c r="D24116" s="75" t="s">
        <v>225</v>
      </c>
      <c r="E24116" s="78"/>
      <c r="F24116" s="77">
        <f t="shared" si="15797"/>
        <v>0</v>
      </c>
      <c r="G24116" s="77">
        <f>J24116+P24116</f>
        <v>0</v>
      </c>
      <c r="H24116" s="77">
        <f>M24116+Q24116</f>
        <v>0</v>
      </c>
      <c r="I24116" s="77">
        <f>SUM(J24116:N24116)</f>
        <v>0</v>
      </c>
      <c r="J24116" s="78"/>
      <c r="K24116" s="78"/>
      <c r="L24116" s="77"/>
      <c r="M24116" s="77"/>
      <c r="N24116" s="77"/>
      <c r="O24116" s="78"/>
      <c r="P24116" s="310"/>
    </row>
    <row r="24117" spans="1:16" s="6" customFormat="1" ht="15" hidden="1" customHeight="1">
      <c r="A24117" s="10"/>
      <c r="B24117" s="10"/>
      <c r="C24117" s="41">
        <v>7600</v>
      </c>
      <c r="D24117" s="44"/>
      <c r="E24117" s="43"/>
      <c r="F24117" s="43">
        <f t="shared" ref="F24117:O24117" si="15798">SUM(F24118:F24121)</f>
        <v>0</v>
      </c>
      <c r="G24117" s="43">
        <f t="shared" ref="G24117:H24117" si="15799">SUM(G24118:G24121)</f>
        <v>0</v>
      </c>
      <c r="H24117" s="43">
        <f t="shared" si="15799"/>
        <v>0</v>
      </c>
      <c r="I24117" s="43">
        <f t="shared" si="15798"/>
        <v>0</v>
      </c>
      <c r="J24117" s="43">
        <f t="shared" si="15798"/>
        <v>0</v>
      </c>
      <c r="K24117" s="43">
        <f t="shared" ref="K24117:L24117" si="15800">SUM(K24118:K24121)</f>
        <v>0</v>
      </c>
      <c r="L24117" s="43">
        <f t="shared" si="15800"/>
        <v>0</v>
      </c>
      <c r="M24117" s="43">
        <f t="shared" si="15798"/>
        <v>0</v>
      </c>
      <c r="N24117" s="43">
        <f t="shared" si="15798"/>
        <v>0</v>
      </c>
      <c r="O24117" s="43">
        <f t="shared" si="15798"/>
        <v>0</v>
      </c>
      <c r="P24117" s="309"/>
    </row>
    <row r="24118" spans="1:16" s="302" customFormat="1" ht="15" hidden="1" customHeight="1">
      <c r="A24118" s="90"/>
      <c r="B24118" s="90"/>
      <c r="C24118" s="78"/>
      <c r="D24118" s="90" t="s">
        <v>226</v>
      </c>
      <c r="E24118" s="78"/>
      <c r="F24118" s="77">
        <f t="shared" ref="F24118:F24121" si="15801">I24118+O24118</f>
        <v>0</v>
      </c>
      <c r="G24118" s="77">
        <f>J24118+P24118</f>
        <v>0</v>
      </c>
      <c r="H24118" s="77">
        <f>M24118+Q24118</f>
        <v>0</v>
      </c>
      <c r="I24118" s="77">
        <f>SUM(J24118:N24118)</f>
        <v>0</v>
      </c>
      <c r="J24118" s="78"/>
      <c r="K24118" s="78"/>
      <c r="L24118" s="77"/>
      <c r="M24118" s="77"/>
      <c r="N24118" s="77"/>
      <c r="O24118" s="78"/>
      <c r="P24118" s="317"/>
    </row>
    <row r="24119" spans="1:16" s="5" customFormat="1" ht="15" hidden="1" customHeight="1">
      <c r="A24119" s="90"/>
      <c r="B24119" s="90"/>
      <c r="C24119" s="78"/>
      <c r="D24119" s="90" t="s">
        <v>227</v>
      </c>
      <c r="E24119" s="78"/>
      <c r="F24119" s="77">
        <f t="shared" si="15801"/>
        <v>0</v>
      </c>
      <c r="G24119" s="77">
        <f>J24119+P24119</f>
        <v>0</v>
      </c>
      <c r="H24119" s="77">
        <f>M24119+Q24119</f>
        <v>0</v>
      </c>
      <c r="I24119" s="77">
        <f>SUM(J24119:N24119)</f>
        <v>0</v>
      </c>
      <c r="J24119" s="78"/>
      <c r="K24119" s="78"/>
      <c r="L24119" s="77"/>
      <c r="M24119" s="77"/>
      <c r="N24119" s="77"/>
      <c r="O24119" s="78"/>
      <c r="P24119" s="312"/>
    </row>
    <row r="24120" spans="1:16" s="5" customFormat="1" ht="15" hidden="1" customHeight="1">
      <c r="A24120" s="90"/>
      <c r="B24120" s="90"/>
      <c r="C24120" s="78"/>
      <c r="D24120" s="90" t="s">
        <v>228</v>
      </c>
      <c r="E24120" s="78"/>
      <c r="F24120" s="77">
        <f t="shared" si="15801"/>
        <v>0</v>
      </c>
      <c r="G24120" s="77">
        <f>J24120+P24120</f>
        <v>0</v>
      </c>
      <c r="H24120" s="77">
        <f>M24120+Q24120</f>
        <v>0</v>
      </c>
      <c r="I24120" s="77">
        <f>SUM(J24120:N24120)</f>
        <v>0</v>
      </c>
      <c r="J24120" s="78"/>
      <c r="K24120" s="78"/>
      <c r="L24120" s="77"/>
      <c r="M24120" s="77"/>
      <c r="N24120" s="77"/>
      <c r="O24120" s="78"/>
      <c r="P24120" s="312"/>
    </row>
    <row r="24121" spans="1:16" s="5" customFormat="1" ht="15" hidden="1" customHeight="1">
      <c r="A24121" s="90"/>
      <c r="B24121" s="90"/>
      <c r="C24121" s="78"/>
      <c r="D24121" s="75" t="s">
        <v>229</v>
      </c>
      <c r="E24121" s="78"/>
      <c r="F24121" s="77">
        <f t="shared" si="15801"/>
        <v>0</v>
      </c>
      <c r="G24121" s="77">
        <f>J24121+P24121</f>
        <v>0</v>
      </c>
      <c r="H24121" s="77">
        <f>M24121+Q24121</f>
        <v>0</v>
      </c>
      <c r="I24121" s="77">
        <f>SUM(J24121:N24121)</f>
        <v>0</v>
      </c>
      <c r="J24121" s="78"/>
      <c r="K24121" s="78"/>
      <c r="L24121" s="77"/>
      <c r="M24121" s="77"/>
      <c r="N24121" s="77"/>
      <c r="O24121" s="78"/>
      <c r="P24121" s="312"/>
    </row>
    <row r="24122" spans="1:16" s="303" customFormat="1" ht="15" hidden="1" customHeight="1">
      <c r="A24122" s="10"/>
      <c r="B24122" s="10"/>
      <c r="C24122" s="41">
        <v>7650</v>
      </c>
      <c r="D24122" s="10"/>
      <c r="E24122" s="43"/>
      <c r="F24122" s="40">
        <f t="shared" ref="F24122:O24122" si="15802">SUM(F24123:F24128)</f>
        <v>0</v>
      </c>
      <c r="G24122" s="40">
        <f t="shared" ref="G24122:H24122" si="15803">SUM(G24123:G24128)</f>
        <v>0</v>
      </c>
      <c r="H24122" s="40">
        <f t="shared" si="15803"/>
        <v>0</v>
      </c>
      <c r="I24122" s="40">
        <f t="shared" si="15802"/>
        <v>0</v>
      </c>
      <c r="J24122" s="40">
        <f t="shared" si="15802"/>
        <v>0</v>
      </c>
      <c r="K24122" s="40">
        <f t="shared" ref="K24122:L24122" si="15804">SUM(K24123:K24128)</f>
        <v>0</v>
      </c>
      <c r="L24122" s="40">
        <f t="shared" si="15804"/>
        <v>0</v>
      </c>
      <c r="M24122" s="40">
        <f t="shared" si="15802"/>
        <v>0</v>
      </c>
      <c r="N24122" s="40">
        <f t="shared" si="15802"/>
        <v>0</v>
      </c>
      <c r="O24122" s="40">
        <f t="shared" si="15802"/>
        <v>0</v>
      </c>
      <c r="P24122" s="311"/>
    </row>
    <row r="24123" spans="1:16" s="302" customFormat="1" ht="15" hidden="1" customHeight="1">
      <c r="A24123" s="90"/>
      <c r="B24123" s="90"/>
      <c r="C24123" s="78"/>
      <c r="D24123" s="90" t="s">
        <v>230</v>
      </c>
      <c r="E24123" s="78"/>
      <c r="F24123" s="77">
        <f t="shared" ref="F24123:F24128" si="15805">I24123+O24123</f>
        <v>0</v>
      </c>
      <c r="G24123" s="77">
        <f t="shared" ref="G24123:G24128" si="15806">J24123+P24123</f>
        <v>0</v>
      </c>
      <c r="H24123" s="77">
        <f t="shared" ref="H24123:H24128" si="15807">M24123+Q24123</f>
        <v>0</v>
      </c>
      <c r="I24123" s="77">
        <f t="shared" ref="I24123:I24128" si="15808">SUM(J24123:N24123)</f>
        <v>0</v>
      </c>
      <c r="J24123" s="78"/>
      <c r="K24123" s="78"/>
      <c r="L24123" s="77"/>
      <c r="M24123" s="77"/>
      <c r="N24123" s="77"/>
      <c r="O24123" s="78"/>
      <c r="P24123" s="317"/>
    </row>
    <row r="24124" spans="1:16" s="5" customFormat="1" ht="15" hidden="1" customHeight="1">
      <c r="A24124" s="90"/>
      <c r="B24124" s="90"/>
      <c r="C24124" s="78"/>
      <c r="D24124" s="90" t="s">
        <v>231</v>
      </c>
      <c r="E24124" s="78"/>
      <c r="F24124" s="77">
        <f t="shared" si="15805"/>
        <v>0</v>
      </c>
      <c r="G24124" s="77">
        <f t="shared" si="15806"/>
        <v>0</v>
      </c>
      <c r="H24124" s="77">
        <f t="shared" si="15807"/>
        <v>0</v>
      </c>
      <c r="I24124" s="77">
        <f t="shared" si="15808"/>
        <v>0</v>
      </c>
      <c r="J24124" s="78"/>
      <c r="K24124" s="78"/>
      <c r="L24124" s="77"/>
      <c r="M24124" s="77"/>
      <c r="N24124" s="77"/>
      <c r="O24124" s="78"/>
      <c r="P24124" s="312"/>
    </row>
    <row r="24125" spans="1:16" s="5" customFormat="1" ht="15" hidden="1" customHeight="1">
      <c r="A24125" s="90"/>
      <c r="B24125" s="90"/>
      <c r="C24125" s="78"/>
      <c r="D24125" s="90" t="s">
        <v>232</v>
      </c>
      <c r="E24125" s="78"/>
      <c r="F24125" s="77">
        <f t="shared" si="15805"/>
        <v>0</v>
      </c>
      <c r="G24125" s="77">
        <f t="shared" si="15806"/>
        <v>0</v>
      </c>
      <c r="H24125" s="77">
        <f t="shared" si="15807"/>
        <v>0</v>
      </c>
      <c r="I24125" s="77">
        <f t="shared" si="15808"/>
        <v>0</v>
      </c>
      <c r="J24125" s="78"/>
      <c r="K24125" s="78"/>
      <c r="L24125" s="77"/>
      <c r="M24125" s="77"/>
      <c r="N24125" s="77"/>
      <c r="O24125" s="78"/>
      <c r="P24125" s="312"/>
    </row>
    <row r="24126" spans="1:16" s="5" customFormat="1" ht="15" hidden="1" customHeight="1">
      <c r="A24126" s="90"/>
      <c r="B24126" s="90"/>
      <c r="C24126" s="78"/>
      <c r="D24126" s="90" t="s">
        <v>233</v>
      </c>
      <c r="E24126" s="78"/>
      <c r="F24126" s="77">
        <f t="shared" si="15805"/>
        <v>0</v>
      </c>
      <c r="G24126" s="77">
        <f t="shared" si="15806"/>
        <v>0</v>
      </c>
      <c r="H24126" s="77">
        <f t="shared" si="15807"/>
        <v>0</v>
      </c>
      <c r="I24126" s="77">
        <f t="shared" si="15808"/>
        <v>0</v>
      </c>
      <c r="J24126" s="78"/>
      <c r="K24126" s="78"/>
      <c r="L24126" s="77"/>
      <c r="M24126" s="77"/>
      <c r="N24126" s="77"/>
      <c r="O24126" s="78"/>
      <c r="P24126" s="312"/>
    </row>
    <row r="24127" spans="1:16" s="5" customFormat="1" ht="15" hidden="1" customHeight="1">
      <c r="A24127" s="90"/>
      <c r="B24127" s="90"/>
      <c r="C24127" s="78"/>
      <c r="D24127" s="90" t="s">
        <v>234</v>
      </c>
      <c r="E24127" s="78"/>
      <c r="F24127" s="77">
        <f t="shared" si="15805"/>
        <v>0</v>
      </c>
      <c r="G24127" s="77">
        <f t="shared" si="15806"/>
        <v>0</v>
      </c>
      <c r="H24127" s="77">
        <f t="shared" si="15807"/>
        <v>0</v>
      </c>
      <c r="I24127" s="77">
        <f t="shared" si="15808"/>
        <v>0</v>
      </c>
      <c r="J24127" s="78"/>
      <c r="K24127" s="78"/>
      <c r="L24127" s="77"/>
      <c r="M24127" s="77"/>
      <c r="N24127" s="77"/>
      <c r="O24127" s="78"/>
      <c r="P24127" s="312"/>
    </row>
    <row r="24128" spans="1:16" s="5" customFormat="1" ht="15" hidden="1" customHeight="1">
      <c r="A24128" s="90"/>
      <c r="B24128" s="90"/>
      <c r="C24128" s="78"/>
      <c r="D24128" s="90" t="s">
        <v>235</v>
      </c>
      <c r="E24128" s="78"/>
      <c r="F24128" s="77">
        <f t="shared" si="15805"/>
        <v>0</v>
      </c>
      <c r="G24128" s="77">
        <f t="shared" si="15806"/>
        <v>0</v>
      </c>
      <c r="H24128" s="77">
        <f t="shared" si="15807"/>
        <v>0</v>
      </c>
      <c r="I24128" s="77">
        <f t="shared" si="15808"/>
        <v>0</v>
      </c>
      <c r="J24128" s="78"/>
      <c r="K24128" s="78"/>
      <c r="L24128" s="77"/>
      <c r="M24128" s="77"/>
      <c r="N24128" s="77"/>
      <c r="O24128" s="78"/>
      <c r="P24128" s="312"/>
    </row>
    <row r="24129" spans="1:16" s="303" customFormat="1" ht="15" hidden="1" customHeight="1">
      <c r="A24129" s="8"/>
      <c r="B24129" s="8"/>
      <c r="C24129" s="41">
        <v>7700</v>
      </c>
      <c r="D24129" s="8"/>
      <c r="E24129" s="43"/>
      <c r="F24129" s="43">
        <f t="shared" ref="F24129:O24129" si="15809">SUM(F24130:F24132)</f>
        <v>0</v>
      </c>
      <c r="G24129" s="43">
        <f t="shared" ref="G24129:H24129" si="15810">SUM(G24130:G24132)</f>
        <v>0</v>
      </c>
      <c r="H24129" s="43">
        <f t="shared" si="15810"/>
        <v>0</v>
      </c>
      <c r="I24129" s="43">
        <f t="shared" si="15809"/>
        <v>0</v>
      </c>
      <c r="J24129" s="43">
        <f t="shared" si="15809"/>
        <v>0</v>
      </c>
      <c r="K24129" s="43">
        <f t="shared" ref="K24129:L24129" si="15811">SUM(K24130:K24132)</f>
        <v>0</v>
      </c>
      <c r="L24129" s="43">
        <f t="shared" si="15811"/>
        <v>0</v>
      </c>
      <c r="M24129" s="43">
        <f t="shared" si="15809"/>
        <v>0</v>
      </c>
      <c r="N24129" s="43">
        <f t="shared" si="15809"/>
        <v>0</v>
      </c>
      <c r="O24129" s="43">
        <f t="shared" si="15809"/>
        <v>0</v>
      </c>
      <c r="P24129" s="311"/>
    </row>
    <row r="24130" spans="1:16" s="301" customFormat="1" ht="15" hidden="1" customHeight="1">
      <c r="A24130" s="75"/>
      <c r="B24130" s="75"/>
      <c r="C24130" s="76"/>
      <c r="D24130" s="75" t="s">
        <v>236</v>
      </c>
      <c r="E24130" s="78"/>
      <c r="F24130" s="77">
        <f t="shared" ref="F24130:F24132" si="15812">I24130+O24130</f>
        <v>0</v>
      </c>
      <c r="G24130" s="77">
        <f>J24130+P24130</f>
        <v>0</v>
      </c>
      <c r="H24130" s="77">
        <f>M24130+Q24130</f>
        <v>0</v>
      </c>
      <c r="I24130" s="77">
        <f>SUM(J24130:N24130)</f>
        <v>0</v>
      </c>
      <c r="J24130" s="78"/>
      <c r="K24130" s="78"/>
      <c r="L24130" s="77"/>
      <c r="M24130" s="77"/>
      <c r="N24130" s="77"/>
      <c r="O24130" s="78"/>
      <c r="P24130" s="313"/>
    </row>
    <row r="24131" spans="1:16" s="3" customFormat="1" ht="15" hidden="1" customHeight="1">
      <c r="A24131" s="75"/>
      <c r="B24131" s="75"/>
      <c r="C24131" s="76"/>
      <c r="D24131" s="75" t="s">
        <v>237</v>
      </c>
      <c r="E24131" s="78"/>
      <c r="F24131" s="77">
        <f t="shared" si="15812"/>
        <v>0</v>
      </c>
      <c r="G24131" s="77">
        <f>J24131+P24131</f>
        <v>0</v>
      </c>
      <c r="H24131" s="77">
        <f>M24131+Q24131</f>
        <v>0</v>
      </c>
      <c r="I24131" s="77">
        <f>SUM(J24131:N24131)</f>
        <v>0</v>
      </c>
      <c r="J24131" s="78"/>
      <c r="K24131" s="78"/>
      <c r="L24131" s="77"/>
      <c r="M24131" s="77"/>
      <c r="N24131" s="77"/>
      <c r="O24131" s="78"/>
      <c r="P24131" s="310"/>
    </row>
    <row r="24132" spans="1:16" s="3" customFormat="1" ht="15" hidden="1" customHeight="1">
      <c r="A24132" s="75"/>
      <c r="B24132" s="75"/>
      <c r="C24132" s="76"/>
      <c r="D24132" s="75" t="s">
        <v>238</v>
      </c>
      <c r="E24132" s="78"/>
      <c r="F24132" s="77">
        <f t="shared" si="15812"/>
        <v>0</v>
      </c>
      <c r="G24132" s="77">
        <f>J24132+P24132</f>
        <v>0</v>
      </c>
      <c r="H24132" s="77">
        <f>M24132+Q24132</f>
        <v>0</v>
      </c>
      <c r="I24132" s="77">
        <f>SUM(J24132:N24132)</f>
        <v>0</v>
      </c>
      <c r="J24132" s="78"/>
      <c r="K24132" s="78"/>
      <c r="L24132" s="77"/>
      <c r="M24132" s="77"/>
      <c r="N24132" s="77"/>
      <c r="O24132" s="78"/>
      <c r="P24132" s="310"/>
    </row>
    <row r="24133" spans="1:16" s="6" customFormat="1" ht="15" hidden="1" customHeight="1">
      <c r="A24133" s="108"/>
      <c r="B24133" s="108"/>
      <c r="C24133" s="112">
        <v>7750</v>
      </c>
      <c r="D24133" s="108"/>
      <c r="E24133" s="73"/>
      <c r="F24133" s="1">
        <f t="shared" ref="F24133:O24133" si="15813">SUM(F24134:F24148)</f>
        <v>0</v>
      </c>
      <c r="G24133" s="1">
        <f t="shared" ref="G24133:H24133" si="15814">SUM(G24134:G24148)</f>
        <v>0</v>
      </c>
      <c r="H24133" s="1">
        <f t="shared" si="15814"/>
        <v>0</v>
      </c>
      <c r="I24133" s="1">
        <f t="shared" si="15813"/>
        <v>0</v>
      </c>
      <c r="J24133" s="1">
        <f t="shared" si="15813"/>
        <v>0</v>
      </c>
      <c r="K24133" s="1">
        <f t="shared" ref="K24133:L24133" si="15815">SUM(K24134:K24148)</f>
        <v>0</v>
      </c>
      <c r="L24133" s="1">
        <f t="shared" si="15815"/>
        <v>0</v>
      </c>
      <c r="M24133" s="1">
        <f t="shared" si="15813"/>
        <v>0</v>
      </c>
      <c r="N24133" s="1">
        <f t="shared" si="15813"/>
        <v>0</v>
      </c>
      <c r="O24133" s="1">
        <f t="shared" si="15813"/>
        <v>0</v>
      </c>
      <c r="P24133" s="309"/>
    </row>
    <row r="24134" spans="1:16" s="301" customFormat="1" ht="15" hidden="1" customHeight="1">
      <c r="A24134" s="80"/>
      <c r="B24134" s="80"/>
      <c r="C24134" s="81"/>
      <c r="D24134" s="80" t="s">
        <v>239</v>
      </c>
      <c r="E24134" s="84"/>
      <c r="F24134" s="83">
        <f t="shared" ref="F24134:F24148" si="15816">I24134+O24134</f>
        <v>0</v>
      </c>
      <c r="G24134" s="83">
        <f t="shared" ref="G24134:G24148" si="15817">J24134+P24134</f>
        <v>0</v>
      </c>
      <c r="H24134" s="83">
        <f t="shared" ref="H24134:H24148" si="15818">M24134+Q24134</f>
        <v>0</v>
      </c>
      <c r="I24134" s="83">
        <f t="shared" ref="I24134:I24148" si="15819">SUM(J24134:N24134)</f>
        <v>0</v>
      </c>
      <c r="J24134" s="84"/>
      <c r="K24134" s="84"/>
      <c r="L24134" s="83"/>
      <c r="M24134" s="83"/>
      <c r="N24134" s="83"/>
      <c r="O24134" s="84"/>
      <c r="P24134" s="313"/>
    </row>
    <row r="24135" spans="1:16" s="3" customFormat="1" ht="15" hidden="1" customHeight="1">
      <c r="A24135" s="75"/>
      <c r="B24135" s="75"/>
      <c r="C24135" s="76"/>
      <c r="D24135" s="75" t="s">
        <v>240</v>
      </c>
      <c r="E24135" s="78"/>
      <c r="F24135" s="77">
        <f t="shared" si="15816"/>
        <v>0</v>
      </c>
      <c r="G24135" s="77">
        <f t="shared" si="15817"/>
        <v>0</v>
      </c>
      <c r="H24135" s="77">
        <f t="shared" si="15818"/>
        <v>0</v>
      </c>
      <c r="I24135" s="77">
        <f t="shared" si="15819"/>
        <v>0</v>
      </c>
      <c r="J24135" s="78"/>
      <c r="K24135" s="78"/>
      <c r="L24135" s="77"/>
      <c r="M24135" s="77"/>
      <c r="N24135" s="77"/>
      <c r="O24135" s="78"/>
      <c r="P24135" s="310"/>
    </row>
    <row r="24136" spans="1:16" s="3" customFormat="1" ht="15" hidden="1" customHeight="1">
      <c r="A24136" s="75"/>
      <c r="B24136" s="75"/>
      <c r="C24136" s="76"/>
      <c r="D24136" s="75" t="s">
        <v>241</v>
      </c>
      <c r="E24136" s="78"/>
      <c r="F24136" s="77">
        <f t="shared" si="15816"/>
        <v>0</v>
      </c>
      <c r="G24136" s="77">
        <f t="shared" si="15817"/>
        <v>0</v>
      </c>
      <c r="H24136" s="77">
        <f t="shared" si="15818"/>
        <v>0</v>
      </c>
      <c r="I24136" s="77">
        <f t="shared" si="15819"/>
        <v>0</v>
      </c>
      <c r="J24136" s="78"/>
      <c r="K24136" s="78"/>
      <c r="L24136" s="77"/>
      <c r="M24136" s="77"/>
      <c r="N24136" s="77"/>
      <c r="O24136" s="78"/>
      <c r="P24136" s="310"/>
    </row>
    <row r="24137" spans="1:16" s="3" customFormat="1" ht="15" hidden="1" customHeight="1">
      <c r="A24137" s="75"/>
      <c r="B24137" s="75"/>
      <c r="C24137" s="76"/>
      <c r="D24137" s="75" t="s">
        <v>242</v>
      </c>
      <c r="E24137" s="78"/>
      <c r="F24137" s="77">
        <f t="shared" si="15816"/>
        <v>0</v>
      </c>
      <c r="G24137" s="77">
        <f t="shared" si="15817"/>
        <v>0</v>
      </c>
      <c r="H24137" s="77">
        <f t="shared" si="15818"/>
        <v>0</v>
      </c>
      <c r="I24137" s="77">
        <f t="shared" si="15819"/>
        <v>0</v>
      </c>
      <c r="J24137" s="78"/>
      <c r="K24137" s="78"/>
      <c r="L24137" s="77"/>
      <c r="M24137" s="77"/>
      <c r="N24137" s="77"/>
      <c r="O24137" s="78"/>
      <c r="P24137" s="310"/>
    </row>
    <row r="24138" spans="1:16" s="3" customFormat="1" ht="15" hidden="1" customHeight="1">
      <c r="A24138" s="75"/>
      <c r="B24138" s="75"/>
      <c r="C24138" s="76"/>
      <c r="D24138" s="75" t="s">
        <v>243</v>
      </c>
      <c r="E24138" s="78"/>
      <c r="F24138" s="77">
        <f t="shared" si="15816"/>
        <v>0</v>
      </c>
      <c r="G24138" s="77">
        <f t="shared" si="15817"/>
        <v>0</v>
      </c>
      <c r="H24138" s="77">
        <f t="shared" si="15818"/>
        <v>0</v>
      </c>
      <c r="I24138" s="77">
        <f t="shared" si="15819"/>
        <v>0</v>
      </c>
      <c r="J24138" s="78"/>
      <c r="K24138" s="78"/>
      <c r="L24138" s="77"/>
      <c r="M24138" s="77"/>
      <c r="N24138" s="77"/>
      <c r="O24138" s="78"/>
      <c r="P24138" s="310"/>
    </row>
    <row r="24139" spans="1:16" s="3" customFormat="1" ht="15" hidden="1" customHeight="1">
      <c r="A24139" s="75"/>
      <c r="B24139" s="75"/>
      <c r="C24139" s="76"/>
      <c r="D24139" s="75" t="s">
        <v>244</v>
      </c>
      <c r="E24139" s="78"/>
      <c r="F24139" s="77">
        <f t="shared" si="15816"/>
        <v>0</v>
      </c>
      <c r="G24139" s="77">
        <f t="shared" si="15817"/>
        <v>0</v>
      </c>
      <c r="H24139" s="77">
        <f t="shared" si="15818"/>
        <v>0</v>
      </c>
      <c r="I24139" s="77">
        <f t="shared" si="15819"/>
        <v>0</v>
      </c>
      <c r="J24139" s="78"/>
      <c r="K24139" s="78"/>
      <c r="L24139" s="77"/>
      <c r="M24139" s="77"/>
      <c r="N24139" s="77"/>
      <c r="O24139" s="78"/>
      <c r="P24139" s="310"/>
    </row>
    <row r="24140" spans="1:16" s="3" customFormat="1" ht="15" hidden="1" customHeight="1">
      <c r="A24140" s="75"/>
      <c r="B24140" s="75"/>
      <c r="C24140" s="76"/>
      <c r="D24140" s="75" t="s">
        <v>245</v>
      </c>
      <c r="E24140" s="78"/>
      <c r="F24140" s="77">
        <f t="shared" si="15816"/>
        <v>0</v>
      </c>
      <c r="G24140" s="77">
        <f t="shared" si="15817"/>
        <v>0</v>
      </c>
      <c r="H24140" s="77">
        <f t="shared" si="15818"/>
        <v>0</v>
      </c>
      <c r="I24140" s="77">
        <f t="shared" si="15819"/>
        <v>0</v>
      </c>
      <c r="J24140" s="78"/>
      <c r="K24140" s="78"/>
      <c r="L24140" s="77"/>
      <c r="M24140" s="77"/>
      <c r="N24140" s="77"/>
      <c r="O24140" s="78"/>
      <c r="P24140" s="310"/>
    </row>
    <row r="24141" spans="1:16" s="6" customFormat="1" ht="15" hidden="1" customHeight="1">
      <c r="A24141" s="75"/>
      <c r="B24141" s="75"/>
      <c r="C24141" s="76"/>
      <c r="D24141" s="75" t="s">
        <v>246</v>
      </c>
      <c r="E24141" s="73"/>
      <c r="F24141" s="77">
        <f t="shared" si="15816"/>
        <v>0</v>
      </c>
      <c r="G24141" s="77">
        <f t="shared" si="15817"/>
        <v>0</v>
      </c>
      <c r="H24141" s="77">
        <f t="shared" si="15818"/>
        <v>0</v>
      </c>
      <c r="I24141" s="77">
        <f t="shared" si="15819"/>
        <v>0</v>
      </c>
      <c r="J24141" s="78"/>
      <c r="K24141" s="78"/>
      <c r="L24141" s="77"/>
      <c r="M24141" s="77"/>
      <c r="N24141" s="77"/>
      <c r="O24141" s="78"/>
      <c r="P24141" s="309"/>
    </row>
    <row r="24142" spans="1:16" s="3" customFormat="1" ht="15" hidden="1" customHeight="1">
      <c r="A24142" s="80"/>
      <c r="B24142" s="80"/>
      <c r="C24142" s="81"/>
      <c r="D24142" s="80" t="s">
        <v>247</v>
      </c>
      <c r="E24142" s="84"/>
      <c r="F24142" s="83">
        <f t="shared" si="15816"/>
        <v>0</v>
      </c>
      <c r="G24142" s="83">
        <f t="shared" si="15817"/>
        <v>0</v>
      </c>
      <c r="H24142" s="83">
        <f t="shared" si="15818"/>
        <v>0</v>
      </c>
      <c r="I24142" s="83">
        <f t="shared" si="15819"/>
        <v>0</v>
      </c>
      <c r="J24142" s="84"/>
      <c r="K24142" s="84"/>
      <c r="L24142" s="83"/>
      <c r="M24142" s="83"/>
      <c r="N24142" s="83"/>
      <c r="O24142" s="84"/>
      <c r="P24142" s="310"/>
    </row>
    <row r="24143" spans="1:16" s="3" customFormat="1" ht="15" hidden="1" customHeight="1">
      <c r="A24143" s="75"/>
      <c r="B24143" s="75"/>
      <c r="C24143" s="76"/>
      <c r="D24143" s="75" t="s">
        <v>248</v>
      </c>
      <c r="E24143" s="78"/>
      <c r="F24143" s="77">
        <f t="shared" si="15816"/>
        <v>0</v>
      </c>
      <c r="G24143" s="77">
        <f t="shared" si="15817"/>
        <v>0</v>
      </c>
      <c r="H24143" s="77">
        <f t="shared" si="15818"/>
        <v>0</v>
      </c>
      <c r="I24143" s="77">
        <f t="shared" si="15819"/>
        <v>0</v>
      </c>
      <c r="J24143" s="78"/>
      <c r="K24143" s="78"/>
      <c r="L24143" s="77"/>
      <c r="M24143" s="77"/>
      <c r="N24143" s="77"/>
      <c r="O24143" s="78"/>
      <c r="P24143" s="310"/>
    </row>
    <row r="24144" spans="1:16" s="3" customFormat="1" ht="15" hidden="1" customHeight="1">
      <c r="A24144" s="75"/>
      <c r="B24144" s="75"/>
      <c r="C24144" s="76"/>
      <c r="D24144" s="75" t="s">
        <v>249</v>
      </c>
      <c r="E24144" s="78"/>
      <c r="F24144" s="77">
        <f t="shared" si="15816"/>
        <v>0</v>
      </c>
      <c r="G24144" s="77">
        <f t="shared" si="15817"/>
        <v>0</v>
      </c>
      <c r="H24144" s="77">
        <f t="shared" si="15818"/>
        <v>0</v>
      </c>
      <c r="I24144" s="77">
        <f t="shared" si="15819"/>
        <v>0</v>
      </c>
      <c r="J24144" s="78"/>
      <c r="K24144" s="78"/>
      <c r="L24144" s="77"/>
      <c r="M24144" s="77"/>
      <c r="N24144" s="77"/>
      <c r="O24144" s="78"/>
      <c r="P24144" s="310"/>
    </row>
    <row r="24145" spans="1:16" s="3" customFormat="1" ht="15" hidden="1" customHeight="1">
      <c r="A24145" s="75"/>
      <c r="B24145" s="75"/>
      <c r="C24145" s="76"/>
      <c r="D24145" s="75" t="s">
        <v>250</v>
      </c>
      <c r="E24145" s="78"/>
      <c r="F24145" s="77">
        <f t="shared" si="15816"/>
        <v>0</v>
      </c>
      <c r="G24145" s="77">
        <f t="shared" si="15817"/>
        <v>0</v>
      </c>
      <c r="H24145" s="77">
        <f t="shared" si="15818"/>
        <v>0</v>
      </c>
      <c r="I24145" s="77">
        <f t="shared" si="15819"/>
        <v>0</v>
      </c>
      <c r="J24145" s="78"/>
      <c r="K24145" s="78"/>
      <c r="L24145" s="77"/>
      <c r="M24145" s="77"/>
      <c r="N24145" s="77"/>
      <c r="O24145" s="78"/>
      <c r="P24145" s="310"/>
    </row>
    <row r="24146" spans="1:16" s="3" customFormat="1" ht="15" hidden="1" customHeight="1">
      <c r="A24146" s="75"/>
      <c r="B24146" s="75"/>
      <c r="C24146" s="76"/>
      <c r="D24146" s="75" t="s">
        <v>251</v>
      </c>
      <c r="E24146" s="78"/>
      <c r="F24146" s="77">
        <f t="shared" si="15816"/>
        <v>0</v>
      </c>
      <c r="G24146" s="77">
        <f t="shared" si="15817"/>
        <v>0</v>
      </c>
      <c r="H24146" s="77">
        <f t="shared" si="15818"/>
        <v>0</v>
      </c>
      <c r="I24146" s="77">
        <f t="shared" si="15819"/>
        <v>0</v>
      </c>
      <c r="J24146" s="78"/>
      <c r="K24146" s="78"/>
      <c r="L24146" s="77"/>
      <c r="M24146" s="77"/>
      <c r="N24146" s="77"/>
      <c r="O24146" s="78"/>
      <c r="P24146" s="310"/>
    </row>
    <row r="24147" spans="1:16" s="3" customFormat="1" ht="15" hidden="1" customHeight="1">
      <c r="A24147" s="75"/>
      <c r="B24147" s="75"/>
      <c r="C24147" s="76"/>
      <c r="D24147" s="75" t="s">
        <v>252</v>
      </c>
      <c r="E24147" s="78"/>
      <c r="F24147" s="77">
        <f t="shared" si="15816"/>
        <v>0</v>
      </c>
      <c r="G24147" s="77">
        <f t="shared" si="15817"/>
        <v>0</v>
      </c>
      <c r="H24147" s="77">
        <f t="shared" si="15818"/>
        <v>0</v>
      </c>
      <c r="I24147" s="77">
        <f t="shared" si="15819"/>
        <v>0</v>
      </c>
      <c r="J24147" s="78"/>
      <c r="K24147" s="78"/>
      <c r="L24147" s="77"/>
      <c r="M24147" s="77"/>
      <c r="N24147" s="77"/>
      <c r="O24147" s="78"/>
      <c r="P24147" s="310"/>
    </row>
    <row r="24148" spans="1:16" s="3" customFormat="1" ht="15" hidden="1" customHeight="1">
      <c r="A24148" s="75"/>
      <c r="B24148" s="75"/>
      <c r="C24148" s="76"/>
      <c r="D24148" s="75" t="s">
        <v>253</v>
      </c>
      <c r="E24148" s="78"/>
      <c r="F24148" s="77">
        <f t="shared" si="15816"/>
        <v>0</v>
      </c>
      <c r="G24148" s="77">
        <f t="shared" si="15817"/>
        <v>0</v>
      </c>
      <c r="H24148" s="77">
        <f t="shared" si="15818"/>
        <v>0</v>
      </c>
      <c r="I24148" s="77">
        <f t="shared" si="15819"/>
        <v>0</v>
      </c>
      <c r="J24148" s="78"/>
      <c r="K24148" s="78"/>
      <c r="L24148" s="77"/>
      <c r="M24148" s="77"/>
      <c r="N24148" s="77"/>
      <c r="O24148" s="78"/>
      <c r="P24148" s="310"/>
    </row>
    <row r="24149" spans="1:16" s="6" customFormat="1" ht="15" hidden="1" customHeight="1">
      <c r="A24149" s="8"/>
      <c r="B24149" s="8"/>
      <c r="C24149" s="41">
        <v>7850</v>
      </c>
      <c r="D24149" s="8"/>
      <c r="E24149" s="43"/>
      <c r="F24149" s="43">
        <f t="shared" ref="F24149:O24149" si="15820">SUM(F24150:F24154)</f>
        <v>0</v>
      </c>
      <c r="G24149" s="43">
        <f t="shared" ref="G24149:H24149" si="15821">SUM(G24150:G24154)</f>
        <v>0</v>
      </c>
      <c r="H24149" s="43">
        <f t="shared" si="15821"/>
        <v>0</v>
      </c>
      <c r="I24149" s="43">
        <f t="shared" si="15820"/>
        <v>0</v>
      </c>
      <c r="J24149" s="43">
        <f t="shared" si="15820"/>
        <v>0</v>
      </c>
      <c r="K24149" s="43">
        <f t="shared" ref="K24149:L24149" si="15822">SUM(K24150:K24154)</f>
        <v>0</v>
      </c>
      <c r="L24149" s="43">
        <f t="shared" si="15822"/>
        <v>0</v>
      </c>
      <c r="M24149" s="43">
        <f t="shared" si="15820"/>
        <v>0</v>
      </c>
      <c r="N24149" s="43">
        <f t="shared" si="15820"/>
        <v>0</v>
      </c>
      <c r="O24149" s="43">
        <f t="shared" si="15820"/>
        <v>0</v>
      </c>
      <c r="P24149" s="309"/>
    </row>
    <row r="24150" spans="1:16" s="301" customFormat="1" ht="15" hidden="1" customHeight="1">
      <c r="A24150" s="75"/>
      <c r="B24150" s="75"/>
      <c r="C24150" s="76"/>
      <c r="D24150" s="75" t="s">
        <v>254</v>
      </c>
      <c r="E24150" s="78"/>
      <c r="F24150" s="77">
        <f t="shared" ref="F24150:F24154" si="15823">I24150+O24150</f>
        <v>0</v>
      </c>
      <c r="G24150" s="77">
        <f>J24150+P24150</f>
        <v>0</v>
      </c>
      <c r="H24150" s="77">
        <f>M24150+Q24150</f>
        <v>0</v>
      </c>
      <c r="I24150" s="77">
        <f>SUM(J24150:N24150)</f>
        <v>0</v>
      </c>
      <c r="J24150" s="78"/>
      <c r="K24150" s="78"/>
      <c r="L24150" s="77"/>
      <c r="M24150" s="77"/>
      <c r="N24150" s="77"/>
      <c r="O24150" s="78"/>
      <c r="P24150" s="313"/>
    </row>
    <row r="24151" spans="1:16" s="3" customFormat="1" ht="15" hidden="1" customHeight="1">
      <c r="A24151" s="75"/>
      <c r="B24151" s="75"/>
      <c r="C24151" s="76"/>
      <c r="D24151" s="75" t="s">
        <v>255</v>
      </c>
      <c r="E24151" s="78"/>
      <c r="F24151" s="77">
        <f t="shared" si="15823"/>
        <v>0</v>
      </c>
      <c r="G24151" s="77">
        <f>J24151+P24151</f>
        <v>0</v>
      </c>
      <c r="H24151" s="77">
        <f>M24151+Q24151</f>
        <v>0</v>
      </c>
      <c r="I24151" s="77">
        <f>SUM(J24151:N24151)</f>
        <v>0</v>
      </c>
      <c r="J24151" s="78"/>
      <c r="K24151" s="78"/>
      <c r="L24151" s="77"/>
      <c r="M24151" s="77"/>
      <c r="N24151" s="77"/>
      <c r="O24151" s="78"/>
      <c r="P24151" s="310"/>
    </row>
    <row r="24152" spans="1:16" s="3" customFormat="1" ht="15" hidden="1" customHeight="1">
      <c r="A24152" s="75"/>
      <c r="B24152" s="75"/>
      <c r="C24152" s="76"/>
      <c r="D24152" s="75" t="s">
        <v>256</v>
      </c>
      <c r="E24152" s="78"/>
      <c r="F24152" s="77">
        <f t="shared" si="15823"/>
        <v>0</v>
      </c>
      <c r="G24152" s="77">
        <f>J24152+P24152</f>
        <v>0</v>
      </c>
      <c r="H24152" s="77">
        <f>M24152+Q24152</f>
        <v>0</v>
      </c>
      <c r="I24152" s="77">
        <f>SUM(J24152:N24152)</f>
        <v>0</v>
      </c>
      <c r="J24152" s="78"/>
      <c r="K24152" s="78"/>
      <c r="L24152" s="77"/>
      <c r="M24152" s="77"/>
      <c r="N24152" s="77"/>
      <c r="O24152" s="78"/>
      <c r="P24152" s="310"/>
    </row>
    <row r="24153" spans="1:16" s="3" customFormat="1" ht="15" hidden="1" customHeight="1">
      <c r="A24153" s="75"/>
      <c r="B24153" s="75"/>
      <c r="C24153" s="76"/>
      <c r="D24153" s="75" t="s">
        <v>257</v>
      </c>
      <c r="E24153" s="78"/>
      <c r="F24153" s="77">
        <f t="shared" si="15823"/>
        <v>0</v>
      </c>
      <c r="G24153" s="77">
        <f>J24153+P24153</f>
        <v>0</v>
      </c>
      <c r="H24153" s="77">
        <f>M24153+Q24153</f>
        <v>0</v>
      </c>
      <c r="I24153" s="77">
        <f>SUM(J24153:N24153)</f>
        <v>0</v>
      </c>
      <c r="J24153" s="78"/>
      <c r="K24153" s="78"/>
      <c r="L24153" s="77"/>
      <c r="M24153" s="77"/>
      <c r="N24153" s="77"/>
      <c r="O24153" s="78"/>
      <c r="P24153" s="310"/>
    </row>
    <row r="24154" spans="1:16" s="3" customFormat="1" ht="15" hidden="1" customHeight="1">
      <c r="A24154" s="75"/>
      <c r="B24154" s="75"/>
      <c r="C24154" s="76"/>
      <c r="D24154" s="75" t="s">
        <v>258</v>
      </c>
      <c r="E24154" s="78"/>
      <c r="F24154" s="77">
        <f t="shared" si="15823"/>
        <v>0</v>
      </c>
      <c r="G24154" s="77">
        <f>J24154+P24154</f>
        <v>0</v>
      </c>
      <c r="H24154" s="77">
        <f>M24154+Q24154</f>
        <v>0</v>
      </c>
      <c r="I24154" s="77">
        <f>SUM(J24154:N24154)</f>
        <v>0</v>
      </c>
      <c r="J24154" s="78"/>
      <c r="K24154" s="78"/>
      <c r="L24154" s="77"/>
      <c r="M24154" s="77"/>
      <c r="N24154" s="77"/>
      <c r="O24154" s="78"/>
      <c r="P24154" s="310"/>
    </row>
    <row r="24155" spans="1:16" s="6" customFormat="1" ht="15" hidden="1" customHeight="1">
      <c r="A24155" s="8"/>
      <c r="B24155" s="8"/>
      <c r="C24155" s="41">
        <v>7900</v>
      </c>
      <c r="D24155" s="8"/>
      <c r="E24155" s="43"/>
      <c r="F24155" s="40">
        <f t="shared" ref="F24155:O24155" si="15824">SUM(F24156:F24158)</f>
        <v>0</v>
      </c>
      <c r="G24155" s="40">
        <f t="shared" ref="G24155:H24155" si="15825">SUM(G24156:G24158)</f>
        <v>0</v>
      </c>
      <c r="H24155" s="40">
        <f t="shared" si="15825"/>
        <v>0</v>
      </c>
      <c r="I24155" s="40">
        <f t="shared" si="15824"/>
        <v>0</v>
      </c>
      <c r="J24155" s="40">
        <f t="shared" si="15824"/>
        <v>0</v>
      </c>
      <c r="K24155" s="40">
        <f t="shared" ref="K24155:L24155" si="15826">SUM(K24156:K24158)</f>
        <v>0</v>
      </c>
      <c r="L24155" s="40">
        <f t="shared" si="15826"/>
        <v>0</v>
      </c>
      <c r="M24155" s="40">
        <f t="shared" si="15824"/>
        <v>0</v>
      </c>
      <c r="N24155" s="40">
        <f t="shared" si="15824"/>
        <v>0</v>
      </c>
      <c r="O24155" s="40">
        <f t="shared" si="15824"/>
        <v>0</v>
      </c>
      <c r="P24155" s="309"/>
    </row>
    <row r="24156" spans="1:16" s="301" customFormat="1" ht="15" hidden="1" customHeight="1">
      <c r="A24156" s="75"/>
      <c r="B24156" s="75"/>
      <c r="C24156" s="76"/>
      <c r="D24156" s="75" t="s">
        <v>259</v>
      </c>
      <c r="E24156" s="78"/>
      <c r="F24156" s="77">
        <f t="shared" ref="F24156:F24158" si="15827">I24156+O24156</f>
        <v>0</v>
      </c>
      <c r="G24156" s="77">
        <f>J24156+P24156</f>
        <v>0</v>
      </c>
      <c r="H24156" s="77">
        <f>M24156+Q24156</f>
        <v>0</v>
      </c>
      <c r="I24156" s="77">
        <f>SUM(J24156:N24156)</f>
        <v>0</v>
      </c>
      <c r="J24156" s="78"/>
      <c r="K24156" s="78"/>
      <c r="L24156" s="77"/>
      <c r="M24156" s="77"/>
      <c r="N24156" s="77"/>
      <c r="O24156" s="78"/>
      <c r="P24156" s="313"/>
    </row>
    <row r="24157" spans="1:16" s="3" customFormat="1" ht="15" hidden="1" customHeight="1">
      <c r="A24157" s="75"/>
      <c r="B24157" s="75"/>
      <c r="C24157" s="76"/>
      <c r="D24157" s="75" t="s">
        <v>260</v>
      </c>
      <c r="E24157" s="78"/>
      <c r="F24157" s="77">
        <f t="shared" si="15827"/>
        <v>0</v>
      </c>
      <c r="G24157" s="77">
        <f>J24157+P24157</f>
        <v>0</v>
      </c>
      <c r="H24157" s="77">
        <f>M24157+Q24157</f>
        <v>0</v>
      </c>
      <c r="I24157" s="77">
        <f>SUM(J24157:N24157)</f>
        <v>0</v>
      </c>
      <c r="J24157" s="78"/>
      <c r="K24157" s="78"/>
      <c r="L24157" s="77"/>
      <c r="M24157" s="77"/>
      <c r="N24157" s="77"/>
      <c r="O24157" s="78"/>
      <c r="P24157" s="310"/>
    </row>
    <row r="24158" spans="1:16" s="3" customFormat="1" ht="15" hidden="1" customHeight="1">
      <c r="A24158" s="75"/>
      <c r="B24158" s="75"/>
      <c r="C24158" s="76"/>
      <c r="D24158" s="75" t="s">
        <v>261</v>
      </c>
      <c r="E24158" s="78"/>
      <c r="F24158" s="77">
        <f t="shared" si="15827"/>
        <v>0</v>
      </c>
      <c r="G24158" s="77">
        <f>J24158+P24158</f>
        <v>0</v>
      </c>
      <c r="H24158" s="77">
        <f>M24158+Q24158</f>
        <v>0</v>
      </c>
      <c r="I24158" s="77">
        <f>SUM(J24158:N24158)</f>
        <v>0</v>
      </c>
      <c r="J24158" s="78"/>
      <c r="K24158" s="78"/>
      <c r="L24158" s="77"/>
      <c r="M24158" s="77"/>
      <c r="N24158" s="77"/>
      <c r="O24158" s="78"/>
      <c r="P24158" s="310"/>
    </row>
    <row r="24159" spans="1:16" s="6" customFormat="1" ht="15" hidden="1" customHeight="1">
      <c r="A24159" s="8"/>
      <c r="B24159" s="8"/>
      <c r="C24159" s="41">
        <v>7950</v>
      </c>
      <c r="D24159" s="8"/>
      <c r="E24159" s="43"/>
      <c r="F24159" s="43">
        <f t="shared" ref="F24159:O24159" si="15828">SUM(F24160:F24164)</f>
        <v>0</v>
      </c>
      <c r="G24159" s="43">
        <f t="shared" ref="G24159:H24159" si="15829">SUM(G24160:G24164)</f>
        <v>0</v>
      </c>
      <c r="H24159" s="43">
        <f t="shared" si="15829"/>
        <v>0</v>
      </c>
      <c r="I24159" s="43">
        <f t="shared" si="15828"/>
        <v>0</v>
      </c>
      <c r="J24159" s="43">
        <f t="shared" si="15828"/>
        <v>0</v>
      </c>
      <c r="K24159" s="43">
        <f t="shared" ref="K24159:L24159" si="15830">SUM(K24160:K24164)</f>
        <v>0</v>
      </c>
      <c r="L24159" s="43">
        <f t="shared" si="15830"/>
        <v>0</v>
      </c>
      <c r="M24159" s="43">
        <f t="shared" si="15828"/>
        <v>0</v>
      </c>
      <c r="N24159" s="43">
        <f t="shared" si="15828"/>
        <v>0</v>
      </c>
      <c r="O24159" s="43">
        <f t="shared" si="15828"/>
        <v>0</v>
      </c>
      <c r="P24159" s="309"/>
    </row>
    <row r="24160" spans="1:16" s="301" customFormat="1" ht="15" hidden="1" customHeight="1">
      <c r="A24160" s="75"/>
      <c r="B24160" s="75"/>
      <c r="C24160" s="76"/>
      <c r="D24160" s="75" t="s">
        <v>262</v>
      </c>
      <c r="E24160" s="78"/>
      <c r="F24160" s="77">
        <f t="shared" ref="F24160:F24164" si="15831">I24160+O24160</f>
        <v>0</v>
      </c>
      <c r="G24160" s="77">
        <f>J24160+P24160</f>
        <v>0</v>
      </c>
      <c r="H24160" s="77">
        <f>M24160+Q24160</f>
        <v>0</v>
      </c>
      <c r="I24160" s="77">
        <f>SUM(J24160:N24160)</f>
        <v>0</v>
      </c>
      <c r="J24160" s="78"/>
      <c r="K24160" s="78"/>
      <c r="L24160" s="77"/>
      <c r="M24160" s="77"/>
      <c r="N24160" s="77"/>
      <c r="O24160" s="78"/>
      <c r="P24160" s="313"/>
    </row>
    <row r="24161" spans="1:16" s="3" customFormat="1" ht="15" hidden="1" customHeight="1">
      <c r="A24161" s="75"/>
      <c r="B24161" s="75"/>
      <c r="C24161" s="76"/>
      <c r="D24161" s="75" t="s">
        <v>263</v>
      </c>
      <c r="E24161" s="78"/>
      <c r="F24161" s="77">
        <f t="shared" si="15831"/>
        <v>0</v>
      </c>
      <c r="G24161" s="77">
        <f>J24161+P24161</f>
        <v>0</v>
      </c>
      <c r="H24161" s="77">
        <f>M24161+Q24161</f>
        <v>0</v>
      </c>
      <c r="I24161" s="77">
        <f>SUM(J24161:N24161)</f>
        <v>0</v>
      </c>
      <c r="J24161" s="78"/>
      <c r="K24161" s="78"/>
      <c r="L24161" s="77"/>
      <c r="M24161" s="77"/>
      <c r="N24161" s="77"/>
      <c r="O24161" s="78"/>
      <c r="P24161" s="310"/>
    </row>
    <row r="24162" spans="1:16" s="3" customFormat="1" ht="15" hidden="1" customHeight="1">
      <c r="A24162" s="75"/>
      <c r="B24162" s="75"/>
      <c r="C24162" s="76"/>
      <c r="D24162" s="75" t="s">
        <v>264</v>
      </c>
      <c r="E24162" s="78"/>
      <c r="F24162" s="77">
        <f t="shared" si="15831"/>
        <v>0</v>
      </c>
      <c r="G24162" s="77">
        <f>J24162+P24162</f>
        <v>0</v>
      </c>
      <c r="H24162" s="77">
        <f>M24162+Q24162</f>
        <v>0</v>
      </c>
      <c r="I24162" s="77">
        <f>SUM(J24162:N24162)</f>
        <v>0</v>
      </c>
      <c r="J24162" s="78"/>
      <c r="K24162" s="78"/>
      <c r="L24162" s="77"/>
      <c r="M24162" s="77"/>
      <c r="N24162" s="77"/>
      <c r="O24162" s="78"/>
      <c r="P24162" s="310"/>
    </row>
    <row r="24163" spans="1:16" s="3" customFormat="1" ht="15" hidden="1" customHeight="1">
      <c r="A24163" s="75"/>
      <c r="B24163" s="75"/>
      <c r="C24163" s="76"/>
      <c r="D24163" s="75" t="s">
        <v>265</v>
      </c>
      <c r="E24163" s="78"/>
      <c r="F24163" s="77">
        <f t="shared" si="15831"/>
        <v>0</v>
      </c>
      <c r="G24163" s="77">
        <f>J24163+P24163</f>
        <v>0</v>
      </c>
      <c r="H24163" s="77">
        <f>M24163+Q24163</f>
        <v>0</v>
      </c>
      <c r="I24163" s="77">
        <f>SUM(J24163:N24163)</f>
        <v>0</v>
      </c>
      <c r="J24163" s="78"/>
      <c r="K24163" s="78"/>
      <c r="L24163" s="77"/>
      <c r="M24163" s="77"/>
      <c r="N24163" s="77"/>
      <c r="O24163" s="78"/>
      <c r="P24163" s="310"/>
    </row>
    <row r="24164" spans="1:16" s="3" customFormat="1" ht="15" hidden="1" customHeight="1">
      <c r="A24164" s="75"/>
      <c r="B24164" s="75"/>
      <c r="C24164" s="76"/>
      <c r="D24164" s="75" t="s">
        <v>266</v>
      </c>
      <c r="E24164" s="78"/>
      <c r="F24164" s="77">
        <f t="shared" si="15831"/>
        <v>0</v>
      </c>
      <c r="G24164" s="77">
        <f>J24164+P24164</f>
        <v>0</v>
      </c>
      <c r="H24164" s="77">
        <f>M24164+Q24164</f>
        <v>0</v>
      </c>
      <c r="I24164" s="77">
        <f>SUM(J24164:N24164)</f>
        <v>0</v>
      </c>
      <c r="J24164" s="78"/>
      <c r="K24164" s="78"/>
      <c r="L24164" s="77"/>
      <c r="M24164" s="77"/>
      <c r="N24164" s="77"/>
      <c r="O24164" s="78"/>
      <c r="P24164" s="310"/>
    </row>
    <row r="24165" spans="1:16" s="6" customFormat="1" ht="15" hidden="1" customHeight="1">
      <c r="A24165" s="8"/>
      <c r="B24165" s="8"/>
      <c r="C24165" s="41">
        <v>8000</v>
      </c>
      <c r="D24165" s="8"/>
      <c r="E24165" s="43"/>
      <c r="F24165" s="40">
        <f t="shared" ref="F24165:O24165" si="15832">SUM(F24166:F24176)</f>
        <v>0</v>
      </c>
      <c r="G24165" s="40">
        <f t="shared" ref="G24165:H24165" si="15833">SUM(G24166:G24176)</f>
        <v>0</v>
      </c>
      <c r="H24165" s="40">
        <f t="shared" si="15833"/>
        <v>0</v>
      </c>
      <c r="I24165" s="40">
        <f t="shared" si="15832"/>
        <v>0</v>
      </c>
      <c r="J24165" s="40">
        <f t="shared" si="15832"/>
        <v>0</v>
      </c>
      <c r="K24165" s="40">
        <f t="shared" ref="K24165:L24165" si="15834">SUM(K24166:K24176)</f>
        <v>0</v>
      </c>
      <c r="L24165" s="40">
        <f t="shared" si="15834"/>
        <v>0</v>
      </c>
      <c r="M24165" s="40">
        <f t="shared" si="15832"/>
        <v>0</v>
      </c>
      <c r="N24165" s="40">
        <f t="shared" si="15832"/>
        <v>0</v>
      </c>
      <c r="O24165" s="40">
        <f t="shared" si="15832"/>
        <v>0</v>
      </c>
      <c r="P24165" s="309"/>
    </row>
    <row r="24166" spans="1:16" s="301" customFormat="1" ht="15" hidden="1" customHeight="1">
      <c r="A24166" s="75"/>
      <c r="B24166" s="75"/>
      <c r="C24166" s="76"/>
      <c r="D24166" s="75" t="s">
        <v>267</v>
      </c>
      <c r="E24166" s="78"/>
      <c r="F24166" s="77">
        <f t="shared" ref="F24166:F24176" si="15835">I24166+O24166</f>
        <v>0</v>
      </c>
      <c r="G24166" s="77">
        <f t="shared" ref="G24166:G24176" si="15836">J24166+P24166</f>
        <v>0</v>
      </c>
      <c r="H24166" s="77">
        <f t="shared" ref="H24166:H24176" si="15837">M24166+Q24166</f>
        <v>0</v>
      </c>
      <c r="I24166" s="77">
        <f t="shared" ref="I24166:I24176" si="15838">SUM(J24166:N24166)</f>
        <v>0</v>
      </c>
      <c r="J24166" s="78"/>
      <c r="K24166" s="78"/>
      <c r="L24166" s="77"/>
      <c r="M24166" s="77"/>
      <c r="N24166" s="77"/>
      <c r="O24166" s="78"/>
      <c r="P24166" s="313"/>
    </row>
    <row r="24167" spans="1:16" s="3" customFormat="1" ht="15" hidden="1" customHeight="1">
      <c r="A24167" s="75"/>
      <c r="B24167" s="75"/>
      <c r="C24167" s="76"/>
      <c r="D24167" s="75" t="s">
        <v>268</v>
      </c>
      <c r="E24167" s="78"/>
      <c r="F24167" s="77">
        <f t="shared" si="15835"/>
        <v>0</v>
      </c>
      <c r="G24167" s="77">
        <f t="shared" si="15836"/>
        <v>0</v>
      </c>
      <c r="H24167" s="77">
        <f t="shared" si="15837"/>
        <v>0</v>
      </c>
      <c r="I24167" s="77">
        <f t="shared" si="15838"/>
        <v>0</v>
      </c>
      <c r="J24167" s="78"/>
      <c r="K24167" s="78"/>
      <c r="L24167" s="77"/>
      <c r="M24167" s="77"/>
      <c r="N24167" s="77"/>
      <c r="O24167" s="78"/>
      <c r="P24167" s="310"/>
    </row>
    <row r="24168" spans="1:16" s="3" customFormat="1" ht="15" hidden="1" customHeight="1">
      <c r="A24168" s="75"/>
      <c r="B24168" s="75"/>
      <c r="C24168" s="76"/>
      <c r="D24168" s="75" t="s">
        <v>269</v>
      </c>
      <c r="E24168" s="78"/>
      <c r="F24168" s="77">
        <f t="shared" si="15835"/>
        <v>0</v>
      </c>
      <c r="G24168" s="77">
        <f t="shared" si="15836"/>
        <v>0</v>
      </c>
      <c r="H24168" s="77">
        <f t="shared" si="15837"/>
        <v>0</v>
      </c>
      <c r="I24168" s="77">
        <f t="shared" si="15838"/>
        <v>0</v>
      </c>
      <c r="J24168" s="78"/>
      <c r="K24168" s="78"/>
      <c r="L24168" s="77"/>
      <c r="M24168" s="77"/>
      <c r="N24168" s="77"/>
      <c r="O24168" s="78"/>
      <c r="P24168" s="310"/>
    </row>
    <row r="24169" spans="1:16" s="3" customFormat="1" ht="15" hidden="1" customHeight="1">
      <c r="A24169" s="75"/>
      <c r="B24169" s="75"/>
      <c r="C24169" s="76"/>
      <c r="D24169" s="75" t="s">
        <v>270</v>
      </c>
      <c r="E24169" s="78"/>
      <c r="F24169" s="77">
        <f t="shared" si="15835"/>
        <v>0</v>
      </c>
      <c r="G24169" s="77">
        <f t="shared" si="15836"/>
        <v>0</v>
      </c>
      <c r="H24169" s="77">
        <f t="shared" si="15837"/>
        <v>0</v>
      </c>
      <c r="I24169" s="77">
        <f t="shared" si="15838"/>
        <v>0</v>
      </c>
      <c r="J24169" s="78"/>
      <c r="K24169" s="78"/>
      <c r="L24169" s="77"/>
      <c r="M24169" s="77"/>
      <c r="N24169" s="77"/>
      <c r="O24169" s="78"/>
      <c r="P24169" s="310"/>
    </row>
    <row r="24170" spans="1:16" s="3" customFormat="1" ht="15" hidden="1" customHeight="1">
      <c r="A24170" s="75"/>
      <c r="B24170" s="75"/>
      <c r="C24170" s="76"/>
      <c r="D24170" s="75" t="s">
        <v>271</v>
      </c>
      <c r="E24170" s="78"/>
      <c r="F24170" s="77">
        <f t="shared" si="15835"/>
        <v>0</v>
      </c>
      <c r="G24170" s="77">
        <f t="shared" si="15836"/>
        <v>0</v>
      </c>
      <c r="H24170" s="77">
        <f t="shared" si="15837"/>
        <v>0</v>
      </c>
      <c r="I24170" s="77">
        <f t="shared" si="15838"/>
        <v>0</v>
      </c>
      <c r="J24170" s="78"/>
      <c r="K24170" s="78"/>
      <c r="L24170" s="77"/>
      <c r="M24170" s="77"/>
      <c r="N24170" s="77"/>
      <c r="O24170" s="78"/>
      <c r="P24170" s="310"/>
    </row>
    <row r="24171" spans="1:16" s="3" customFormat="1" ht="15" hidden="1" customHeight="1">
      <c r="A24171" s="75"/>
      <c r="B24171" s="75"/>
      <c r="C24171" s="76"/>
      <c r="D24171" s="75" t="s">
        <v>272</v>
      </c>
      <c r="E24171" s="78"/>
      <c r="F24171" s="77">
        <f t="shared" si="15835"/>
        <v>0</v>
      </c>
      <c r="G24171" s="77">
        <f t="shared" si="15836"/>
        <v>0</v>
      </c>
      <c r="H24171" s="77">
        <f t="shared" si="15837"/>
        <v>0</v>
      </c>
      <c r="I24171" s="77">
        <f t="shared" si="15838"/>
        <v>0</v>
      </c>
      <c r="J24171" s="78"/>
      <c r="K24171" s="78"/>
      <c r="L24171" s="77"/>
      <c r="M24171" s="77"/>
      <c r="N24171" s="77"/>
      <c r="O24171" s="78"/>
      <c r="P24171" s="310"/>
    </row>
    <row r="24172" spans="1:16" s="3" customFormat="1" ht="15" hidden="1" customHeight="1">
      <c r="A24172" s="75"/>
      <c r="B24172" s="75"/>
      <c r="C24172" s="76"/>
      <c r="D24172" s="75" t="s">
        <v>273</v>
      </c>
      <c r="E24172" s="78"/>
      <c r="F24172" s="77">
        <f t="shared" si="15835"/>
        <v>0</v>
      </c>
      <c r="G24172" s="77">
        <f t="shared" si="15836"/>
        <v>0</v>
      </c>
      <c r="H24172" s="77">
        <f t="shared" si="15837"/>
        <v>0</v>
      </c>
      <c r="I24172" s="77">
        <f t="shared" si="15838"/>
        <v>0</v>
      </c>
      <c r="J24172" s="78"/>
      <c r="K24172" s="78"/>
      <c r="L24172" s="77"/>
      <c r="M24172" s="77"/>
      <c r="N24172" s="77"/>
      <c r="O24172" s="78"/>
      <c r="P24172" s="310"/>
    </row>
    <row r="24173" spans="1:16" s="3" customFormat="1" ht="15" hidden="1" customHeight="1">
      <c r="A24173" s="75"/>
      <c r="B24173" s="75"/>
      <c r="C24173" s="76"/>
      <c r="D24173" s="75" t="s">
        <v>274</v>
      </c>
      <c r="E24173" s="78"/>
      <c r="F24173" s="77">
        <f t="shared" si="15835"/>
        <v>0</v>
      </c>
      <c r="G24173" s="77">
        <f t="shared" si="15836"/>
        <v>0</v>
      </c>
      <c r="H24173" s="77">
        <f t="shared" si="15837"/>
        <v>0</v>
      </c>
      <c r="I24173" s="77">
        <f t="shared" si="15838"/>
        <v>0</v>
      </c>
      <c r="J24173" s="78"/>
      <c r="K24173" s="78"/>
      <c r="L24173" s="77"/>
      <c r="M24173" s="77"/>
      <c r="N24173" s="77"/>
      <c r="O24173" s="78"/>
      <c r="P24173" s="310"/>
    </row>
    <row r="24174" spans="1:16" s="3" customFormat="1" ht="15" hidden="1" customHeight="1">
      <c r="A24174" s="75"/>
      <c r="B24174" s="75"/>
      <c r="C24174" s="76"/>
      <c r="D24174" s="75" t="s">
        <v>275</v>
      </c>
      <c r="E24174" s="78"/>
      <c r="F24174" s="77">
        <f t="shared" si="15835"/>
        <v>0</v>
      </c>
      <c r="G24174" s="77">
        <f t="shared" si="15836"/>
        <v>0</v>
      </c>
      <c r="H24174" s="77">
        <f t="shared" si="15837"/>
        <v>0</v>
      </c>
      <c r="I24174" s="77">
        <f t="shared" si="15838"/>
        <v>0</v>
      </c>
      <c r="J24174" s="78"/>
      <c r="K24174" s="78"/>
      <c r="L24174" s="77"/>
      <c r="M24174" s="77"/>
      <c r="N24174" s="77"/>
      <c r="O24174" s="78"/>
      <c r="P24174" s="310"/>
    </row>
    <row r="24175" spans="1:16" s="3" customFormat="1" ht="15" hidden="1" customHeight="1">
      <c r="A24175" s="75"/>
      <c r="B24175" s="75"/>
      <c r="C24175" s="76"/>
      <c r="D24175" s="75" t="s">
        <v>276</v>
      </c>
      <c r="E24175" s="78"/>
      <c r="F24175" s="77">
        <f t="shared" si="15835"/>
        <v>0</v>
      </c>
      <c r="G24175" s="77">
        <f t="shared" si="15836"/>
        <v>0</v>
      </c>
      <c r="H24175" s="77">
        <f t="shared" si="15837"/>
        <v>0</v>
      </c>
      <c r="I24175" s="77">
        <f t="shared" si="15838"/>
        <v>0</v>
      </c>
      <c r="J24175" s="78"/>
      <c r="K24175" s="78"/>
      <c r="L24175" s="77"/>
      <c r="M24175" s="77"/>
      <c r="N24175" s="77"/>
      <c r="O24175" s="78"/>
      <c r="P24175" s="310"/>
    </row>
    <row r="24176" spans="1:16" s="3" customFormat="1" ht="15" hidden="1" customHeight="1">
      <c r="A24176" s="75"/>
      <c r="B24176" s="75"/>
      <c r="C24176" s="76"/>
      <c r="D24176" s="75" t="s">
        <v>277</v>
      </c>
      <c r="E24176" s="78"/>
      <c r="F24176" s="77">
        <f t="shared" si="15835"/>
        <v>0</v>
      </c>
      <c r="G24176" s="77">
        <f t="shared" si="15836"/>
        <v>0</v>
      </c>
      <c r="H24176" s="77">
        <f t="shared" si="15837"/>
        <v>0</v>
      </c>
      <c r="I24176" s="77">
        <f t="shared" si="15838"/>
        <v>0</v>
      </c>
      <c r="J24176" s="78"/>
      <c r="K24176" s="78"/>
      <c r="L24176" s="77"/>
      <c r="M24176" s="77"/>
      <c r="N24176" s="77"/>
      <c r="O24176" s="78"/>
      <c r="P24176" s="310"/>
    </row>
    <row r="24177" spans="1:16" s="6" customFormat="1" ht="15" hidden="1" customHeight="1">
      <c r="A24177" s="8"/>
      <c r="B24177" s="8"/>
      <c r="C24177" s="41">
        <v>8050</v>
      </c>
      <c r="D24177" s="42"/>
      <c r="E24177" s="42"/>
      <c r="F24177" s="43">
        <f t="shared" ref="F24177:O24177" si="15839">SUM(F24178:F24182)</f>
        <v>0</v>
      </c>
      <c r="G24177" s="43">
        <f t="shared" ref="G24177:H24177" si="15840">SUM(G24178:G24182)</f>
        <v>0</v>
      </c>
      <c r="H24177" s="43">
        <f t="shared" si="15840"/>
        <v>0</v>
      </c>
      <c r="I24177" s="43">
        <f t="shared" si="15839"/>
        <v>0</v>
      </c>
      <c r="J24177" s="43">
        <f t="shared" si="15839"/>
        <v>0</v>
      </c>
      <c r="K24177" s="43">
        <f t="shared" ref="K24177:L24177" si="15841">SUM(K24178:K24182)</f>
        <v>0</v>
      </c>
      <c r="L24177" s="43">
        <f t="shared" si="15841"/>
        <v>0</v>
      </c>
      <c r="M24177" s="43">
        <f t="shared" si="15839"/>
        <v>0</v>
      </c>
      <c r="N24177" s="43">
        <f t="shared" si="15839"/>
        <v>0</v>
      </c>
      <c r="O24177" s="43">
        <f t="shared" si="15839"/>
        <v>0</v>
      </c>
      <c r="P24177" s="309"/>
    </row>
    <row r="24178" spans="1:16" s="304" customFormat="1" ht="15" hidden="1" customHeight="1">
      <c r="A24178" s="75"/>
      <c r="B24178" s="75"/>
      <c r="C24178" s="76"/>
      <c r="D24178" s="75" t="s">
        <v>278</v>
      </c>
      <c r="E24178" s="79"/>
      <c r="F24178" s="77">
        <f t="shared" ref="F24178:F24182" si="15842">I24178+O24178</f>
        <v>0</v>
      </c>
      <c r="G24178" s="77">
        <f>J24178+P24178</f>
        <v>0</v>
      </c>
      <c r="H24178" s="77">
        <f>M24178+Q24178</f>
        <v>0</v>
      </c>
      <c r="I24178" s="77">
        <f>SUM(J24178:N24178)</f>
        <v>0</v>
      </c>
      <c r="J24178" s="78"/>
      <c r="K24178" s="78"/>
      <c r="L24178" s="77"/>
      <c r="M24178" s="77"/>
      <c r="N24178" s="77"/>
      <c r="O24178" s="78"/>
      <c r="P24178" s="318"/>
    </row>
    <row r="24179" spans="1:16" s="3" customFormat="1" ht="15" hidden="1" customHeight="1">
      <c r="A24179" s="75"/>
      <c r="B24179" s="75"/>
      <c r="C24179" s="76"/>
      <c r="D24179" s="75" t="s">
        <v>279</v>
      </c>
      <c r="E24179" s="79"/>
      <c r="F24179" s="77">
        <f t="shared" si="15842"/>
        <v>0</v>
      </c>
      <c r="G24179" s="77">
        <f>J24179+P24179</f>
        <v>0</v>
      </c>
      <c r="H24179" s="77">
        <f>M24179+Q24179</f>
        <v>0</v>
      </c>
      <c r="I24179" s="77">
        <f>SUM(J24179:N24179)</f>
        <v>0</v>
      </c>
      <c r="J24179" s="78"/>
      <c r="K24179" s="78"/>
      <c r="L24179" s="77"/>
      <c r="M24179" s="77"/>
      <c r="N24179" s="77"/>
      <c r="O24179" s="78"/>
      <c r="P24179" s="310"/>
    </row>
    <row r="24180" spans="1:16" s="3" customFormat="1" ht="15" hidden="1" customHeight="1">
      <c r="A24180" s="75"/>
      <c r="B24180" s="75"/>
      <c r="C24180" s="76"/>
      <c r="D24180" s="75" t="s">
        <v>280</v>
      </c>
      <c r="E24180" s="79"/>
      <c r="F24180" s="77">
        <f t="shared" si="15842"/>
        <v>0</v>
      </c>
      <c r="G24180" s="77">
        <f>J24180+P24180</f>
        <v>0</v>
      </c>
      <c r="H24180" s="77">
        <f>M24180+Q24180</f>
        <v>0</v>
      </c>
      <c r="I24180" s="77">
        <f>SUM(J24180:N24180)</f>
        <v>0</v>
      </c>
      <c r="J24180" s="78"/>
      <c r="K24180" s="78"/>
      <c r="L24180" s="77"/>
      <c r="M24180" s="77"/>
      <c r="N24180" s="77"/>
      <c r="O24180" s="78"/>
      <c r="P24180" s="310"/>
    </row>
    <row r="24181" spans="1:16" s="3" customFormat="1" ht="15" hidden="1" customHeight="1">
      <c r="A24181" s="75"/>
      <c r="B24181" s="75"/>
      <c r="C24181" s="76"/>
      <c r="D24181" s="75" t="s">
        <v>281</v>
      </c>
      <c r="E24181" s="79"/>
      <c r="F24181" s="77">
        <f t="shared" si="15842"/>
        <v>0</v>
      </c>
      <c r="G24181" s="77">
        <f>J24181+P24181</f>
        <v>0</v>
      </c>
      <c r="H24181" s="77">
        <f>M24181+Q24181</f>
        <v>0</v>
      </c>
      <c r="I24181" s="77">
        <f>SUM(J24181:N24181)</f>
        <v>0</v>
      </c>
      <c r="J24181" s="78"/>
      <c r="K24181" s="78"/>
      <c r="L24181" s="77"/>
      <c r="M24181" s="77"/>
      <c r="N24181" s="77"/>
      <c r="O24181" s="78"/>
      <c r="P24181" s="310"/>
    </row>
    <row r="24182" spans="1:16" s="3" customFormat="1" ht="15" hidden="1" customHeight="1">
      <c r="A24182" s="75"/>
      <c r="B24182" s="75"/>
      <c r="C24182" s="76"/>
      <c r="D24182" s="75" t="s">
        <v>282</v>
      </c>
      <c r="E24182" s="79"/>
      <c r="F24182" s="77">
        <f t="shared" si="15842"/>
        <v>0</v>
      </c>
      <c r="G24182" s="77">
        <f>J24182+P24182</f>
        <v>0</v>
      </c>
      <c r="H24182" s="77">
        <f>M24182+Q24182</f>
        <v>0</v>
      </c>
      <c r="I24182" s="77">
        <f>SUM(J24182:N24182)</f>
        <v>0</v>
      </c>
      <c r="J24182" s="78"/>
      <c r="K24182" s="78"/>
      <c r="L24182" s="77"/>
      <c r="M24182" s="77"/>
      <c r="N24182" s="77"/>
      <c r="O24182" s="78"/>
      <c r="P24182" s="310"/>
    </row>
    <row r="24183" spans="1:16" s="6" customFormat="1" ht="15" hidden="1" customHeight="1">
      <c r="A24183" s="8"/>
      <c r="B24183" s="8"/>
      <c r="C24183" s="41">
        <v>8100</v>
      </c>
      <c r="D24183" s="8"/>
      <c r="E24183" s="8"/>
      <c r="F24183" s="40">
        <f t="shared" ref="F24183:O24183" si="15843">SUM(F24184:F24188)</f>
        <v>0</v>
      </c>
      <c r="G24183" s="40">
        <f t="shared" ref="G24183:H24183" si="15844">SUM(G24184:G24188)</f>
        <v>0</v>
      </c>
      <c r="H24183" s="40">
        <f t="shared" si="15844"/>
        <v>0</v>
      </c>
      <c r="I24183" s="40">
        <f t="shared" si="15843"/>
        <v>0</v>
      </c>
      <c r="J24183" s="40">
        <f t="shared" si="15843"/>
        <v>0</v>
      </c>
      <c r="K24183" s="40">
        <f t="shared" ref="K24183:L24183" si="15845">SUM(K24184:K24188)</f>
        <v>0</v>
      </c>
      <c r="L24183" s="40">
        <f t="shared" si="15845"/>
        <v>0</v>
      </c>
      <c r="M24183" s="40">
        <f t="shared" si="15843"/>
        <v>0</v>
      </c>
      <c r="N24183" s="40">
        <f t="shared" si="15843"/>
        <v>0</v>
      </c>
      <c r="O24183" s="40">
        <f t="shared" si="15843"/>
        <v>0</v>
      </c>
      <c r="P24183" s="309"/>
    </row>
    <row r="24184" spans="1:16" s="304" customFormat="1" ht="15" hidden="1" customHeight="1">
      <c r="A24184" s="75"/>
      <c r="B24184" s="75"/>
      <c r="C24184" s="76"/>
      <c r="D24184" s="75" t="s">
        <v>283</v>
      </c>
      <c r="E24184" s="79"/>
      <c r="F24184" s="77">
        <f t="shared" ref="F24184:F24188" si="15846">I24184+O24184</f>
        <v>0</v>
      </c>
      <c r="G24184" s="77">
        <f>J24184+P24184</f>
        <v>0</v>
      </c>
      <c r="H24184" s="77">
        <f>M24184+Q24184</f>
        <v>0</v>
      </c>
      <c r="I24184" s="77">
        <f>SUM(J24184:N24184)</f>
        <v>0</v>
      </c>
      <c r="J24184" s="78"/>
      <c r="K24184" s="78"/>
      <c r="L24184" s="77"/>
      <c r="M24184" s="77"/>
      <c r="N24184" s="77"/>
      <c r="O24184" s="78"/>
      <c r="P24184" s="318"/>
    </row>
    <row r="24185" spans="1:16" s="3" customFormat="1" ht="15" hidden="1" customHeight="1">
      <c r="A24185" s="75"/>
      <c r="B24185" s="75"/>
      <c r="C24185" s="76"/>
      <c r="D24185" s="75" t="s">
        <v>284</v>
      </c>
      <c r="E24185" s="79"/>
      <c r="F24185" s="77">
        <f t="shared" si="15846"/>
        <v>0</v>
      </c>
      <c r="G24185" s="77">
        <f>J24185+P24185</f>
        <v>0</v>
      </c>
      <c r="H24185" s="77">
        <f>M24185+Q24185</f>
        <v>0</v>
      </c>
      <c r="I24185" s="77">
        <f>SUM(J24185:N24185)</f>
        <v>0</v>
      </c>
      <c r="J24185" s="78"/>
      <c r="K24185" s="78"/>
      <c r="L24185" s="77"/>
      <c r="M24185" s="77"/>
      <c r="N24185" s="77"/>
      <c r="O24185" s="78"/>
      <c r="P24185" s="310"/>
    </row>
    <row r="24186" spans="1:16" s="3" customFormat="1" ht="15" hidden="1" customHeight="1">
      <c r="A24186" s="75"/>
      <c r="B24186" s="75"/>
      <c r="C24186" s="76"/>
      <c r="D24186" s="75" t="s">
        <v>285</v>
      </c>
      <c r="E24186" s="79"/>
      <c r="F24186" s="77">
        <f t="shared" si="15846"/>
        <v>0</v>
      </c>
      <c r="G24186" s="77">
        <f>J24186+P24186</f>
        <v>0</v>
      </c>
      <c r="H24186" s="77">
        <f>M24186+Q24186</f>
        <v>0</v>
      </c>
      <c r="I24186" s="77">
        <f>SUM(J24186:N24186)</f>
        <v>0</v>
      </c>
      <c r="J24186" s="78"/>
      <c r="K24186" s="78"/>
      <c r="L24186" s="77"/>
      <c r="M24186" s="77"/>
      <c r="N24186" s="77"/>
      <c r="O24186" s="78"/>
      <c r="P24186" s="310"/>
    </row>
    <row r="24187" spans="1:16" s="3" customFormat="1" ht="15" hidden="1" customHeight="1">
      <c r="A24187" s="75"/>
      <c r="B24187" s="75"/>
      <c r="C24187" s="76"/>
      <c r="D24187" s="75" t="s">
        <v>286</v>
      </c>
      <c r="E24187" s="79"/>
      <c r="F24187" s="77">
        <f t="shared" si="15846"/>
        <v>0</v>
      </c>
      <c r="G24187" s="77">
        <f>J24187+P24187</f>
        <v>0</v>
      </c>
      <c r="H24187" s="77">
        <f>M24187+Q24187</f>
        <v>0</v>
      </c>
      <c r="I24187" s="77">
        <f>SUM(J24187:N24187)</f>
        <v>0</v>
      </c>
      <c r="J24187" s="78"/>
      <c r="K24187" s="78"/>
      <c r="L24187" s="77"/>
      <c r="M24187" s="77"/>
      <c r="N24187" s="77"/>
      <c r="O24187" s="78"/>
      <c r="P24187" s="310"/>
    </row>
    <row r="24188" spans="1:16" s="3" customFormat="1" ht="15" hidden="1" customHeight="1">
      <c r="A24188" s="75"/>
      <c r="B24188" s="75"/>
      <c r="C24188" s="76"/>
      <c r="D24188" s="75" t="s">
        <v>287</v>
      </c>
      <c r="E24188" s="79"/>
      <c r="F24188" s="77">
        <f t="shared" si="15846"/>
        <v>0</v>
      </c>
      <c r="G24188" s="77">
        <f>J24188+P24188</f>
        <v>0</v>
      </c>
      <c r="H24188" s="77">
        <f>M24188+Q24188</f>
        <v>0</v>
      </c>
      <c r="I24188" s="77">
        <f>SUM(J24188:N24188)</f>
        <v>0</v>
      </c>
      <c r="J24188" s="78"/>
      <c r="K24188" s="78"/>
      <c r="L24188" s="77"/>
      <c r="M24188" s="77"/>
      <c r="N24188" s="77"/>
      <c r="O24188" s="78"/>
      <c r="P24188" s="310"/>
    </row>
    <row r="24189" spans="1:16" s="6" customFormat="1" ht="15" hidden="1" customHeight="1">
      <c r="A24189" s="8"/>
      <c r="B24189" s="8"/>
      <c r="C24189" s="41">
        <v>8150</v>
      </c>
      <c r="D24189" s="8"/>
      <c r="E24189" s="8"/>
      <c r="F24189" s="43">
        <f t="shared" ref="F24189:O24189" si="15847">SUM(F24190:F24194)</f>
        <v>0</v>
      </c>
      <c r="G24189" s="43">
        <f t="shared" ref="G24189:H24189" si="15848">SUM(G24190:G24194)</f>
        <v>0</v>
      </c>
      <c r="H24189" s="43">
        <f t="shared" si="15848"/>
        <v>0</v>
      </c>
      <c r="I24189" s="43">
        <f t="shared" si="15847"/>
        <v>0</v>
      </c>
      <c r="J24189" s="43">
        <f t="shared" si="15847"/>
        <v>0</v>
      </c>
      <c r="K24189" s="43">
        <f t="shared" ref="K24189:L24189" si="15849">SUM(K24190:K24194)</f>
        <v>0</v>
      </c>
      <c r="L24189" s="43">
        <f t="shared" si="15849"/>
        <v>0</v>
      </c>
      <c r="M24189" s="43">
        <f t="shared" si="15847"/>
        <v>0</v>
      </c>
      <c r="N24189" s="43">
        <f t="shared" si="15847"/>
        <v>0</v>
      </c>
      <c r="O24189" s="43">
        <f t="shared" si="15847"/>
        <v>0</v>
      </c>
      <c r="P24189" s="309"/>
    </row>
    <row r="24190" spans="1:16" s="304" customFormat="1" ht="15" hidden="1" customHeight="1">
      <c r="A24190" s="75"/>
      <c r="B24190" s="75"/>
      <c r="C24190" s="76"/>
      <c r="D24190" s="75" t="s">
        <v>288</v>
      </c>
      <c r="E24190" s="79"/>
      <c r="F24190" s="77">
        <f t="shared" ref="F24190:F24194" si="15850">I24190+O24190</f>
        <v>0</v>
      </c>
      <c r="G24190" s="77">
        <f>J24190+P24190</f>
        <v>0</v>
      </c>
      <c r="H24190" s="77">
        <f>M24190+Q24190</f>
        <v>0</v>
      </c>
      <c r="I24190" s="77">
        <f>SUM(J24190:N24190)</f>
        <v>0</v>
      </c>
      <c r="J24190" s="78"/>
      <c r="K24190" s="78"/>
      <c r="L24190" s="77"/>
      <c r="M24190" s="77"/>
      <c r="N24190" s="77"/>
      <c r="O24190" s="78"/>
      <c r="P24190" s="318"/>
    </row>
    <row r="24191" spans="1:16" s="3" customFormat="1" ht="15" hidden="1" customHeight="1">
      <c r="A24191" s="75"/>
      <c r="B24191" s="75"/>
      <c r="C24191" s="76"/>
      <c r="D24191" s="75" t="s">
        <v>289</v>
      </c>
      <c r="E24191" s="79"/>
      <c r="F24191" s="77">
        <f t="shared" si="15850"/>
        <v>0</v>
      </c>
      <c r="G24191" s="77">
        <f>J24191+P24191</f>
        <v>0</v>
      </c>
      <c r="H24191" s="77">
        <f>M24191+Q24191</f>
        <v>0</v>
      </c>
      <c r="I24191" s="77">
        <f>SUM(J24191:N24191)</f>
        <v>0</v>
      </c>
      <c r="J24191" s="78"/>
      <c r="K24191" s="78"/>
      <c r="L24191" s="77"/>
      <c r="M24191" s="77"/>
      <c r="N24191" s="77"/>
      <c r="O24191" s="78"/>
      <c r="P24191" s="310"/>
    </row>
    <row r="24192" spans="1:16" s="3" customFormat="1" ht="15" hidden="1" customHeight="1">
      <c r="A24192" s="75"/>
      <c r="B24192" s="75"/>
      <c r="C24192" s="76"/>
      <c r="D24192" s="75" t="s">
        <v>290</v>
      </c>
      <c r="E24192" s="79"/>
      <c r="F24192" s="77">
        <f t="shared" si="15850"/>
        <v>0</v>
      </c>
      <c r="G24192" s="77">
        <f>J24192+P24192</f>
        <v>0</v>
      </c>
      <c r="H24192" s="77">
        <f>M24192+Q24192</f>
        <v>0</v>
      </c>
      <c r="I24192" s="77">
        <f>SUM(J24192:N24192)</f>
        <v>0</v>
      </c>
      <c r="J24192" s="78"/>
      <c r="K24192" s="78"/>
      <c r="L24192" s="77"/>
      <c r="M24192" s="77"/>
      <c r="N24192" s="77"/>
      <c r="O24192" s="78"/>
      <c r="P24192" s="310"/>
    </row>
    <row r="24193" spans="1:16" s="3" customFormat="1" ht="15" hidden="1" customHeight="1">
      <c r="A24193" s="75"/>
      <c r="B24193" s="75"/>
      <c r="C24193" s="76"/>
      <c r="D24193" s="75" t="s">
        <v>291</v>
      </c>
      <c r="E24193" s="79"/>
      <c r="F24193" s="77">
        <f t="shared" si="15850"/>
        <v>0</v>
      </c>
      <c r="G24193" s="77">
        <f>J24193+P24193</f>
        <v>0</v>
      </c>
      <c r="H24193" s="77">
        <f>M24193+Q24193</f>
        <v>0</v>
      </c>
      <c r="I24193" s="77">
        <f>SUM(J24193:N24193)</f>
        <v>0</v>
      </c>
      <c r="J24193" s="78"/>
      <c r="K24193" s="78"/>
      <c r="L24193" s="77"/>
      <c r="M24193" s="77"/>
      <c r="N24193" s="77"/>
      <c r="O24193" s="78"/>
      <c r="P24193" s="310"/>
    </row>
    <row r="24194" spans="1:16" s="3" customFormat="1" ht="15" hidden="1" customHeight="1">
      <c r="A24194" s="75"/>
      <c r="B24194" s="75"/>
      <c r="C24194" s="76"/>
      <c r="D24194" s="75" t="s">
        <v>292</v>
      </c>
      <c r="E24194" s="79"/>
      <c r="F24194" s="77">
        <f t="shared" si="15850"/>
        <v>0</v>
      </c>
      <c r="G24194" s="77">
        <f>J24194+P24194</f>
        <v>0</v>
      </c>
      <c r="H24194" s="77">
        <f>M24194+Q24194</f>
        <v>0</v>
      </c>
      <c r="I24194" s="77">
        <f>SUM(J24194:N24194)</f>
        <v>0</v>
      </c>
      <c r="J24194" s="78"/>
      <c r="K24194" s="78"/>
      <c r="L24194" s="77"/>
      <c r="M24194" s="77"/>
      <c r="N24194" s="77"/>
      <c r="O24194" s="78"/>
      <c r="P24194" s="310"/>
    </row>
    <row r="24195" spans="1:16" s="6" customFormat="1" ht="15" hidden="1" customHeight="1">
      <c r="A24195" s="8"/>
      <c r="B24195" s="8"/>
      <c r="C24195" s="41">
        <v>8300</v>
      </c>
      <c r="D24195" s="8"/>
      <c r="E24195" s="44"/>
      <c r="F24195" s="40">
        <f t="shared" ref="F24195:O24195" si="15851">SUM(F24196:F24208)</f>
        <v>0</v>
      </c>
      <c r="G24195" s="40">
        <f t="shared" ref="G24195:H24195" si="15852">SUM(G24196:G24208)</f>
        <v>0</v>
      </c>
      <c r="H24195" s="40">
        <f t="shared" si="15852"/>
        <v>0</v>
      </c>
      <c r="I24195" s="40">
        <f t="shared" si="15851"/>
        <v>0</v>
      </c>
      <c r="J24195" s="40">
        <f t="shared" si="15851"/>
        <v>0</v>
      </c>
      <c r="K24195" s="40">
        <f t="shared" ref="K24195:L24195" si="15853">SUM(K24196:K24208)</f>
        <v>0</v>
      </c>
      <c r="L24195" s="40">
        <f t="shared" si="15853"/>
        <v>0</v>
      </c>
      <c r="M24195" s="40">
        <f t="shared" si="15851"/>
        <v>0</v>
      </c>
      <c r="N24195" s="40">
        <f t="shared" si="15851"/>
        <v>0</v>
      </c>
      <c r="O24195" s="40">
        <f t="shared" si="15851"/>
        <v>0</v>
      </c>
      <c r="P24195" s="309"/>
    </row>
    <row r="24196" spans="1:16" s="305" customFormat="1" ht="15" hidden="1" customHeight="1">
      <c r="A24196" s="75"/>
      <c r="B24196" s="75"/>
      <c r="C24196" s="76"/>
      <c r="D24196" s="75" t="s">
        <v>293</v>
      </c>
      <c r="E24196" s="79"/>
      <c r="F24196" s="77">
        <f t="shared" ref="F24196:F24208" si="15854">I24196+O24196</f>
        <v>0</v>
      </c>
      <c r="G24196" s="77">
        <f t="shared" ref="G24196:G24208" si="15855">J24196+P24196</f>
        <v>0</v>
      </c>
      <c r="H24196" s="77">
        <f t="shared" ref="H24196:H24208" si="15856">M24196+Q24196</f>
        <v>0</v>
      </c>
      <c r="I24196" s="77">
        <f t="shared" ref="I24196:I24208" si="15857">SUM(J24196:N24196)</f>
        <v>0</v>
      </c>
      <c r="J24196" s="78"/>
      <c r="K24196" s="78"/>
      <c r="L24196" s="77"/>
      <c r="M24196" s="77"/>
      <c r="N24196" s="77"/>
      <c r="O24196" s="78"/>
      <c r="P24196" s="319"/>
    </row>
    <row r="24197" spans="1:16" s="3" customFormat="1" ht="15" hidden="1" customHeight="1">
      <c r="A24197" s="75"/>
      <c r="B24197" s="75"/>
      <c r="C24197" s="76"/>
      <c r="D24197" s="75" t="s">
        <v>294</v>
      </c>
      <c r="E24197" s="79"/>
      <c r="F24197" s="77">
        <f t="shared" si="15854"/>
        <v>0</v>
      </c>
      <c r="G24197" s="77">
        <f t="shared" si="15855"/>
        <v>0</v>
      </c>
      <c r="H24197" s="77">
        <f t="shared" si="15856"/>
        <v>0</v>
      </c>
      <c r="I24197" s="77">
        <f t="shared" si="15857"/>
        <v>0</v>
      </c>
      <c r="J24197" s="78"/>
      <c r="K24197" s="78"/>
      <c r="L24197" s="77"/>
      <c r="M24197" s="77"/>
      <c r="N24197" s="77"/>
      <c r="O24197" s="78"/>
      <c r="P24197" s="310"/>
    </row>
    <row r="24198" spans="1:16" s="3" customFormat="1" ht="15" hidden="1" customHeight="1">
      <c r="A24198" s="75"/>
      <c r="B24198" s="75"/>
      <c r="C24198" s="76"/>
      <c r="D24198" s="75" t="s">
        <v>295</v>
      </c>
      <c r="E24198" s="79"/>
      <c r="F24198" s="77">
        <f t="shared" si="15854"/>
        <v>0</v>
      </c>
      <c r="G24198" s="77">
        <f t="shared" si="15855"/>
        <v>0</v>
      </c>
      <c r="H24198" s="77">
        <f t="shared" si="15856"/>
        <v>0</v>
      </c>
      <c r="I24198" s="77">
        <f t="shared" si="15857"/>
        <v>0</v>
      </c>
      <c r="J24198" s="78"/>
      <c r="K24198" s="78"/>
      <c r="L24198" s="77"/>
      <c r="M24198" s="77"/>
      <c r="N24198" s="77"/>
      <c r="O24198" s="78"/>
      <c r="P24198" s="310"/>
    </row>
    <row r="24199" spans="1:16" s="3" customFormat="1" ht="15" hidden="1" customHeight="1">
      <c r="A24199" s="75"/>
      <c r="B24199" s="75"/>
      <c r="C24199" s="76"/>
      <c r="D24199" s="75" t="s">
        <v>296</v>
      </c>
      <c r="E24199" s="79"/>
      <c r="F24199" s="77">
        <f t="shared" si="15854"/>
        <v>0</v>
      </c>
      <c r="G24199" s="77">
        <f t="shared" si="15855"/>
        <v>0</v>
      </c>
      <c r="H24199" s="77">
        <f t="shared" si="15856"/>
        <v>0</v>
      </c>
      <c r="I24199" s="77">
        <f t="shared" si="15857"/>
        <v>0</v>
      </c>
      <c r="J24199" s="78"/>
      <c r="K24199" s="78"/>
      <c r="L24199" s="77"/>
      <c r="M24199" s="77"/>
      <c r="N24199" s="77"/>
      <c r="O24199" s="78"/>
      <c r="P24199" s="310"/>
    </row>
    <row r="24200" spans="1:16" s="3" customFormat="1" ht="15" hidden="1" customHeight="1">
      <c r="A24200" s="75"/>
      <c r="B24200" s="75"/>
      <c r="C24200" s="76"/>
      <c r="D24200" s="75" t="s">
        <v>297</v>
      </c>
      <c r="E24200" s="79"/>
      <c r="F24200" s="77">
        <f t="shared" si="15854"/>
        <v>0</v>
      </c>
      <c r="G24200" s="77">
        <f t="shared" si="15855"/>
        <v>0</v>
      </c>
      <c r="H24200" s="77">
        <f t="shared" si="15856"/>
        <v>0</v>
      </c>
      <c r="I24200" s="77">
        <f t="shared" si="15857"/>
        <v>0</v>
      </c>
      <c r="J24200" s="78"/>
      <c r="K24200" s="78"/>
      <c r="L24200" s="77"/>
      <c r="M24200" s="77"/>
      <c r="N24200" s="77"/>
      <c r="O24200" s="78"/>
      <c r="P24200" s="310"/>
    </row>
    <row r="24201" spans="1:16" s="3" customFormat="1" ht="15" hidden="1" customHeight="1">
      <c r="A24201" s="75"/>
      <c r="B24201" s="75"/>
      <c r="C24201" s="76"/>
      <c r="D24201" s="75" t="s">
        <v>298</v>
      </c>
      <c r="E24201" s="79"/>
      <c r="F24201" s="77">
        <f t="shared" si="15854"/>
        <v>0</v>
      </c>
      <c r="G24201" s="77">
        <f t="shared" si="15855"/>
        <v>0</v>
      </c>
      <c r="H24201" s="77">
        <f t="shared" si="15856"/>
        <v>0</v>
      </c>
      <c r="I24201" s="77">
        <f t="shared" si="15857"/>
        <v>0</v>
      </c>
      <c r="J24201" s="78"/>
      <c r="K24201" s="78"/>
      <c r="L24201" s="77"/>
      <c r="M24201" s="77"/>
      <c r="N24201" s="77"/>
      <c r="O24201" s="78"/>
      <c r="P24201" s="310"/>
    </row>
    <row r="24202" spans="1:16" s="3" customFormat="1" ht="15" hidden="1" customHeight="1">
      <c r="A24202" s="75"/>
      <c r="B24202" s="75"/>
      <c r="C24202" s="76"/>
      <c r="D24202" s="75" t="s">
        <v>299</v>
      </c>
      <c r="E24202" s="79"/>
      <c r="F24202" s="77">
        <f t="shared" si="15854"/>
        <v>0</v>
      </c>
      <c r="G24202" s="77">
        <f t="shared" si="15855"/>
        <v>0</v>
      </c>
      <c r="H24202" s="77">
        <f t="shared" si="15856"/>
        <v>0</v>
      </c>
      <c r="I24202" s="77">
        <f t="shared" si="15857"/>
        <v>0</v>
      </c>
      <c r="J24202" s="78"/>
      <c r="K24202" s="78"/>
      <c r="L24202" s="77"/>
      <c r="M24202" s="77"/>
      <c r="N24202" s="77"/>
      <c r="O24202" s="78"/>
      <c r="P24202" s="310"/>
    </row>
    <row r="24203" spans="1:16" s="3" customFormat="1" ht="15" hidden="1" customHeight="1">
      <c r="A24203" s="75"/>
      <c r="B24203" s="75"/>
      <c r="C24203" s="76"/>
      <c r="D24203" s="75" t="s">
        <v>300</v>
      </c>
      <c r="E24203" s="79"/>
      <c r="F24203" s="77">
        <f t="shared" si="15854"/>
        <v>0</v>
      </c>
      <c r="G24203" s="77">
        <f t="shared" si="15855"/>
        <v>0</v>
      </c>
      <c r="H24203" s="77">
        <f t="shared" si="15856"/>
        <v>0</v>
      </c>
      <c r="I24203" s="77">
        <f t="shared" si="15857"/>
        <v>0</v>
      </c>
      <c r="J24203" s="78"/>
      <c r="K24203" s="78"/>
      <c r="L24203" s="77"/>
      <c r="M24203" s="77"/>
      <c r="N24203" s="77"/>
      <c r="O24203" s="78"/>
      <c r="P24203" s="310"/>
    </row>
    <row r="24204" spans="1:16" s="3" customFormat="1" ht="15" hidden="1" customHeight="1">
      <c r="A24204" s="75"/>
      <c r="B24204" s="75"/>
      <c r="C24204" s="76"/>
      <c r="D24204" s="75" t="s">
        <v>301</v>
      </c>
      <c r="E24204" s="79"/>
      <c r="F24204" s="77">
        <f t="shared" si="15854"/>
        <v>0</v>
      </c>
      <c r="G24204" s="77">
        <f t="shared" si="15855"/>
        <v>0</v>
      </c>
      <c r="H24204" s="77">
        <f t="shared" si="15856"/>
        <v>0</v>
      </c>
      <c r="I24204" s="77">
        <f t="shared" si="15857"/>
        <v>0</v>
      </c>
      <c r="J24204" s="78"/>
      <c r="K24204" s="78"/>
      <c r="L24204" s="77"/>
      <c r="M24204" s="77"/>
      <c r="N24204" s="77"/>
      <c r="O24204" s="78"/>
      <c r="P24204" s="310"/>
    </row>
    <row r="24205" spans="1:16" s="3" customFormat="1" ht="15" hidden="1" customHeight="1">
      <c r="A24205" s="75"/>
      <c r="B24205" s="75"/>
      <c r="C24205" s="76"/>
      <c r="D24205" s="75" t="s">
        <v>302</v>
      </c>
      <c r="E24205" s="79"/>
      <c r="F24205" s="77">
        <f t="shared" si="15854"/>
        <v>0</v>
      </c>
      <c r="G24205" s="77">
        <f t="shared" si="15855"/>
        <v>0</v>
      </c>
      <c r="H24205" s="77">
        <f t="shared" si="15856"/>
        <v>0</v>
      </c>
      <c r="I24205" s="77">
        <f t="shared" si="15857"/>
        <v>0</v>
      </c>
      <c r="J24205" s="78"/>
      <c r="K24205" s="78"/>
      <c r="L24205" s="77"/>
      <c r="M24205" s="77"/>
      <c r="N24205" s="77"/>
      <c r="O24205" s="78"/>
      <c r="P24205" s="310"/>
    </row>
    <row r="24206" spans="1:16" s="3" customFormat="1" ht="15" hidden="1" customHeight="1">
      <c r="A24206" s="75"/>
      <c r="B24206" s="75"/>
      <c r="C24206" s="76"/>
      <c r="D24206" s="75" t="s">
        <v>303</v>
      </c>
      <c r="E24206" s="79"/>
      <c r="F24206" s="77">
        <f t="shared" si="15854"/>
        <v>0</v>
      </c>
      <c r="G24206" s="77">
        <f t="shared" si="15855"/>
        <v>0</v>
      </c>
      <c r="H24206" s="77">
        <f t="shared" si="15856"/>
        <v>0</v>
      </c>
      <c r="I24206" s="77">
        <f t="shared" si="15857"/>
        <v>0</v>
      </c>
      <c r="J24206" s="78"/>
      <c r="K24206" s="78"/>
      <c r="L24206" s="77"/>
      <c r="M24206" s="77"/>
      <c r="N24206" s="77"/>
      <c r="O24206" s="78"/>
      <c r="P24206" s="310"/>
    </row>
    <row r="24207" spans="1:16" s="3" customFormat="1" ht="15" hidden="1" customHeight="1">
      <c r="A24207" s="75"/>
      <c r="B24207" s="75"/>
      <c r="C24207" s="76"/>
      <c r="D24207" s="75" t="s">
        <v>304</v>
      </c>
      <c r="E24207" s="79"/>
      <c r="F24207" s="77">
        <f t="shared" si="15854"/>
        <v>0</v>
      </c>
      <c r="G24207" s="77">
        <f t="shared" si="15855"/>
        <v>0</v>
      </c>
      <c r="H24207" s="77">
        <f t="shared" si="15856"/>
        <v>0</v>
      </c>
      <c r="I24207" s="77">
        <f t="shared" si="15857"/>
        <v>0</v>
      </c>
      <c r="J24207" s="78"/>
      <c r="K24207" s="78"/>
      <c r="L24207" s="77"/>
      <c r="M24207" s="77"/>
      <c r="N24207" s="77"/>
      <c r="O24207" s="78"/>
      <c r="P24207" s="310"/>
    </row>
    <row r="24208" spans="1:16" s="3" customFormat="1" ht="15" hidden="1" customHeight="1">
      <c r="A24208" s="75"/>
      <c r="B24208" s="75"/>
      <c r="C24208" s="76"/>
      <c r="D24208" s="75" t="s">
        <v>305</v>
      </c>
      <c r="E24208" s="79"/>
      <c r="F24208" s="77">
        <f t="shared" si="15854"/>
        <v>0</v>
      </c>
      <c r="G24208" s="77">
        <f t="shared" si="15855"/>
        <v>0</v>
      </c>
      <c r="H24208" s="77">
        <f t="shared" si="15856"/>
        <v>0</v>
      </c>
      <c r="I24208" s="77">
        <f t="shared" si="15857"/>
        <v>0</v>
      </c>
      <c r="J24208" s="78"/>
      <c r="K24208" s="78"/>
      <c r="L24208" s="77"/>
      <c r="M24208" s="77"/>
      <c r="N24208" s="77"/>
      <c r="O24208" s="78"/>
      <c r="P24208" s="310"/>
    </row>
    <row r="24209" spans="1:16" s="6" customFormat="1" ht="15" hidden="1" customHeight="1">
      <c r="A24209" s="8"/>
      <c r="B24209" s="8"/>
      <c r="C24209" s="41">
        <v>8350</v>
      </c>
      <c r="D24209" s="8"/>
      <c r="E24209" s="43"/>
      <c r="F24209" s="43">
        <f t="shared" ref="F24209:O24209" si="15858">SUM(F24210:F24223)</f>
        <v>0</v>
      </c>
      <c r="G24209" s="43">
        <f t="shared" ref="G24209:H24209" si="15859">SUM(G24210:G24223)</f>
        <v>0</v>
      </c>
      <c r="H24209" s="43">
        <f t="shared" si="15859"/>
        <v>0</v>
      </c>
      <c r="I24209" s="43">
        <f t="shared" si="15858"/>
        <v>0</v>
      </c>
      <c r="J24209" s="43">
        <f t="shared" si="15858"/>
        <v>0</v>
      </c>
      <c r="K24209" s="43">
        <f t="shared" ref="K24209:L24209" si="15860">SUM(K24210:K24223)</f>
        <v>0</v>
      </c>
      <c r="L24209" s="43">
        <f t="shared" si="15860"/>
        <v>0</v>
      </c>
      <c r="M24209" s="43">
        <f t="shared" si="15858"/>
        <v>0</v>
      </c>
      <c r="N24209" s="43">
        <f t="shared" si="15858"/>
        <v>0</v>
      </c>
      <c r="O24209" s="43">
        <f t="shared" si="15858"/>
        <v>0</v>
      </c>
      <c r="P24209" s="309"/>
    </row>
    <row r="24210" spans="1:16" s="306" customFormat="1" ht="15" hidden="1" customHeight="1">
      <c r="A24210" s="75"/>
      <c r="B24210" s="75"/>
      <c r="C24210" s="76"/>
      <c r="D24210" s="75" t="s">
        <v>306</v>
      </c>
      <c r="E24210" s="78"/>
      <c r="F24210" s="77">
        <f t="shared" ref="F24210:F24223" si="15861">I24210+O24210</f>
        <v>0</v>
      </c>
      <c r="G24210" s="77">
        <f t="shared" ref="G24210:G24223" si="15862">J24210+P24210</f>
        <v>0</v>
      </c>
      <c r="H24210" s="77">
        <f t="shared" ref="H24210:H24223" si="15863">M24210+Q24210</f>
        <v>0</v>
      </c>
      <c r="I24210" s="77">
        <f t="shared" ref="I24210:I24223" si="15864">SUM(J24210:N24210)</f>
        <v>0</v>
      </c>
      <c r="J24210" s="78"/>
      <c r="K24210" s="78"/>
      <c r="L24210" s="77"/>
      <c r="M24210" s="77"/>
      <c r="N24210" s="77"/>
      <c r="O24210" s="78"/>
      <c r="P24210" s="319"/>
    </row>
    <row r="24211" spans="1:16" s="3" customFormat="1" ht="15" hidden="1" customHeight="1">
      <c r="A24211" s="75"/>
      <c r="B24211" s="75"/>
      <c r="C24211" s="76"/>
      <c r="D24211" s="75" t="s">
        <v>307</v>
      </c>
      <c r="E24211" s="78"/>
      <c r="F24211" s="77">
        <f t="shared" si="15861"/>
        <v>0</v>
      </c>
      <c r="G24211" s="77">
        <f t="shared" si="15862"/>
        <v>0</v>
      </c>
      <c r="H24211" s="77">
        <f t="shared" si="15863"/>
        <v>0</v>
      </c>
      <c r="I24211" s="77">
        <f t="shared" si="15864"/>
        <v>0</v>
      </c>
      <c r="J24211" s="78"/>
      <c r="K24211" s="78"/>
      <c r="L24211" s="77"/>
      <c r="M24211" s="77"/>
      <c r="N24211" s="77"/>
      <c r="O24211" s="78"/>
      <c r="P24211" s="310"/>
    </row>
    <row r="24212" spans="1:16" s="3" customFormat="1" ht="15" hidden="1" customHeight="1">
      <c r="A24212" s="75"/>
      <c r="B24212" s="75"/>
      <c r="C24212" s="76"/>
      <c r="D24212" s="75" t="s">
        <v>308</v>
      </c>
      <c r="E24212" s="78"/>
      <c r="F24212" s="77">
        <f t="shared" si="15861"/>
        <v>0</v>
      </c>
      <c r="G24212" s="77">
        <f t="shared" si="15862"/>
        <v>0</v>
      </c>
      <c r="H24212" s="77">
        <f t="shared" si="15863"/>
        <v>0</v>
      </c>
      <c r="I24212" s="77">
        <f t="shared" si="15864"/>
        <v>0</v>
      </c>
      <c r="J24212" s="78"/>
      <c r="K24212" s="78"/>
      <c r="L24212" s="77"/>
      <c r="M24212" s="77"/>
      <c r="N24212" s="77"/>
      <c r="O24212" s="78"/>
      <c r="P24212" s="310"/>
    </row>
    <row r="24213" spans="1:16" s="3" customFormat="1" ht="15" hidden="1" customHeight="1">
      <c r="A24213" s="75"/>
      <c r="B24213" s="75"/>
      <c r="C24213" s="76"/>
      <c r="D24213" s="75" t="s">
        <v>309</v>
      </c>
      <c r="E24213" s="78"/>
      <c r="F24213" s="77">
        <f t="shared" si="15861"/>
        <v>0</v>
      </c>
      <c r="G24213" s="77">
        <f t="shared" si="15862"/>
        <v>0</v>
      </c>
      <c r="H24213" s="77">
        <f t="shared" si="15863"/>
        <v>0</v>
      </c>
      <c r="I24213" s="77">
        <f t="shared" si="15864"/>
        <v>0</v>
      </c>
      <c r="J24213" s="78"/>
      <c r="K24213" s="78"/>
      <c r="L24213" s="77"/>
      <c r="M24213" s="77"/>
      <c r="N24213" s="77"/>
      <c r="O24213" s="78"/>
      <c r="P24213" s="310"/>
    </row>
    <row r="24214" spans="1:16" s="3" customFormat="1" ht="15" hidden="1" customHeight="1">
      <c r="A24214" s="75"/>
      <c r="B24214" s="75"/>
      <c r="C24214" s="76"/>
      <c r="D24214" s="75" t="s">
        <v>310</v>
      </c>
      <c r="E24214" s="78"/>
      <c r="F24214" s="77">
        <f t="shared" si="15861"/>
        <v>0</v>
      </c>
      <c r="G24214" s="77">
        <f t="shared" si="15862"/>
        <v>0</v>
      </c>
      <c r="H24214" s="77">
        <f t="shared" si="15863"/>
        <v>0</v>
      </c>
      <c r="I24214" s="77">
        <f t="shared" si="15864"/>
        <v>0</v>
      </c>
      <c r="J24214" s="78"/>
      <c r="K24214" s="78"/>
      <c r="L24214" s="77"/>
      <c r="M24214" s="77"/>
      <c r="N24214" s="77"/>
      <c r="O24214" s="78"/>
      <c r="P24214" s="310"/>
    </row>
    <row r="24215" spans="1:16" s="3" customFormat="1" ht="15" hidden="1" customHeight="1">
      <c r="A24215" s="75"/>
      <c r="B24215" s="75"/>
      <c r="C24215" s="76"/>
      <c r="D24215" s="75" t="s">
        <v>311</v>
      </c>
      <c r="E24215" s="78"/>
      <c r="F24215" s="77">
        <f t="shared" si="15861"/>
        <v>0</v>
      </c>
      <c r="G24215" s="77">
        <f t="shared" si="15862"/>
        <v>0</v>
      </c>
      <c r="H24215" s="77">
        <f t="shared" si="15863"/>
        <v>0</v>
      </c>
      <c r="I24215" s="77">
        <f t="shared" si="15864"/>
        <v>0</v>
      </c>
      <c r="J24215" s="78"/>
      <c r="K24215" s="78"/>
      <c r="L24215" s="77"/>
      <c r="M24215" s="77"/>
      <c r="N24215" s="77"/>
      <c r="O24215" s="78"/>
      <c r="P24215" s="310"/>
    </row>
    <row r="24216" spans="1:16" s="3" customFormat="1" ht="15" hidden="1" customHeight="1">
      <c r="A24216" s="75"/>
      <c r="B24216" s="75"/>
      <c r="C24216" s="76"/>
      <c r="D24216" s="75" t="s">
        <v>312</v>
      </c>
      <c r="E24216" s="78"/>
      <c r="F24216" s="77">
        <f t="shared" si="15861"/>
        <v>0</v>
      </c>
      <c r="G24216" s="77">
        <f t="shared" si="15862"/>
        <v>0</v>
      </c>
      <c r="H24216" s="77">
        <f t="shared" si="15863"/>
        <v>0</v>
      </c>
      <c r="I24216" s="77">
        <f t="shared" si="15864"/>
        <v>0</v>
      </c>
      <c r="J24216" s="78"/>
      <c r="K24216" s="78"/>
      <c r="L24216" s="77"/>
      <c r="M24216" s="77"/>
      <c r="N24216" s="77"/>
      <c r="O24216" s="78"/>
      <c r="P24216" s="310"/>
    </row>
    <row r="24217" spans="1:16" s="3" customFormat="1" ht="15" hidden="1" customHeight="1">
      <c r="A24217" s="75"/>
      <c r="B24217" s="75"/>
      <c r="C24217" s="76"/>
      <c r="D24217" s="75" t="s">
        <v>313</v>
      </c>
      <c r="E24217" s="78"/>
      <c r="F24217" s="77">
        <f t="shared" si="15861"/>
        <v>0</v>
      </c>
      <c r="G24217" s="77">
        <f t="shared" si="15862"/>
        <v>0</v>
      </c>
      <c r="H24217" s="77">
        <f t="shared" si="15863"/>
        <v>0</v>
      </c>
      <c r="I24217" s="77">
        <f t="shared" si="15864"/>
        <v>0</v>
      </c>
      <c r="J24217" s="78"/>
      <c r="K24217" s="78"/>
      <c r="L24217" s="77"/>
      <c r="M24217" s="77"/>
      <c r="N24217" s="77"/>
      <c r="O24217" s="78"/>
      <c r="P24217" s="310"/>
    </row>
    <row r="24218" spans="1:16" s="3" customFormat="1" ht="15" hidden="1" customHeight="1">
      <c r="A24218" s="75"/>
      <c r="B24218" s="75"/>
      <c r="C24218" s="76"/>
      <c r="D24218" s="75" t="s">
        <v>314</v>
      </c>
      <c r="E24218" s="78"/>
      <c r="F24218" s="77">
        <f t="shared" si="15861"/>
        <v>0</v>
      </c>
      <c r="G24218" s="77">
        <f t="shared" si="15862"/>
        <v>0</v>
      </c>
      <c r="H24218" s="77">
        <f t="shared" si="15863"/>
        <v>0</v>
      </c>
      <c r="I24218" s="77">
        <f t="shared" si="15864"/>
        <v>0</v>
      </c>
      <c r="J24218" s="78"/>
      <c r="K24218" s="78"/>
      <c r="L24218" s="77"/>
      <c r="M24218" s="77"/>
      <c r="N24218" s="77"/>
      <c r="O24218" s="78"/>
      <c r="P24218" s="310"/>
    </row>
    <row r="24219" spans="1:16" s="3" customFormat="1" ht="15" hidden="1" customHeight="1">
      <c r="A24219" s="75"/>
      <c r="B24219" s="75"/>
      <c r="C24219" s="76"/>
      <c r="D24219" s="75" t="s">
        <v>315</v>
      </c>
      <c r="E24219" s="78"/>
      <c r="F24219" s="77">
        <f t="shared" si="15861"/>
        <v>0</v>
      </c>
      <c r="G24219" s="77">
        <f t="shared" si="15862"/>
        <v>0</v>
      </c>
      <c r="H24219" s="77">
        <f t="shared" si="15863"/>
        <v>0</v>
      </c>
      <c r="I24219" s="77">
        <f t="shared" si="15864"/>
        <v>0</v>
      </c>
      <c r="J24219" s="78"/>
      <c r="K24219" s="78"/>
      <c r="L24219" s="77"/>
      <c r="M24219" s="77"/>
      <c r="N24219" s="77"/>
      <c r="O24219" s="78"/>
      <c r="P24219" s="310"/>
    </row>
    <row r="24220" spans="1:16" s="3" customFormat="1" ht="15" hidden="1" customHeight="1">
      <c r="A24220" s="75"/>
      <c r="B24220" s="75"/>
      <c r="C24220" s="76"/>
      <c r="D24220" s="75" t="s">
        <v>316</v>
      </c>
      <c r="E24220" s="78"/>
      <c r="F24220" s="77">
        <f t="shared" si="15861"/>
        <v>0</v>
      </c>
      <c r="G24220" s="77">
        <f t="shared" si="15862"/>
        <v>0</v>
      </c>
      <c r="H24220" s="77">
        <f t="shared" si="15863"/>
        <v>0</v>
      </c>
      <c r="I24220" s="77">
        <f t="shared" si="15864"/>
        <v>0</v>
      </c>
      <c r="J24220" s="78"/>
      <c r="K24220" s="78"/>
      <c r="L24220" s="77"/>
      <c r="M24220" s="77"/>
      <c r="N24220" s="77"/>
      <c r="O24220" s="78"/>
      <c r="P24220" s="310"/>
    </row>
    <row r="24221" spans="1:16" s="3" customFormat="1" ht="15" hidden="1" customHeight="1">
      <c r="A24221" s="75"/>
      <c r="B24221" s="75"/>
      <c r="C24221" s="76"/>
      <c r="D24221" s="75" t="s">
        <v>317</v>
      </c>
      <c r="E24221" s="78"/>
      <c r="F24221" s="77">
        <f t="shared" si="15861"/>
        <v>0</v>
      </c>
      <c r="G24221" s="77">
        <f t="shared" si="15862"/>
        <v>0</v>
      </c>
      <c r="H24221" s="77">
        <f t="shared" si="15863"/>
        <v>0</v>
      </c>
      <c r="I24221" s="77">
        <f t="shared" si="15864"/>
        <v>0</v>
      </c>
      <c r="J24221" s="78"/>
      <c r="K24221" s="78"/>
      <c r="L24221" s="77"/>
      <c r="M24221" s="77"/>
      <c r="N24221" s="77"/>
      <c r="O24221" s="78"/>
      <c r="P24221" s="310"/>
    </row>
    <row r="24222" spans="1:16" s="3" customFormat="1" ht="15" hidden="1" customHeight="1">
      <c r="A24222" s="75"/>
      <c r="B24222" s="75"/>
      <c r="C24222" s="76"/>
      <c r="D24222" s="75" t="s">
        <v>318</v>
      </c>
      <c r="E24222" s="78"/>
      <c r="F24222" s="77">
        <f t="shared" si="15861"/>
        <v>0</v>
      </c>
      <c r="G24222" s="77">
        <f t="shared" si="15862"/>
        <v>0</v>
      </c>
      <c r="H24222" s="77">
        <f t="shared" si="15863"/>
        <v>0</v>
      </c>
      <c r="I24222" s="77">
        <f t="shared" si="15864"/>
        <v>0</v>
      </c>
      <c r="J24222" s="78"/>
      <c r="K24222" s="78"/>
      <c r="L24222" s="77"/>
      <c r="M24222" s="77"/>
      <c r="N24222" s="77"/>
      <c r="O24222" s="78"/>
      <c r="P24222" s="310"/>
    </row>
    <row r="24223" spans="1:16" s="3" customFormat="1" ht="15" hidden="1" customHeight="1">
      <c r="A24223" s="75"/>
      <c r="B24223" s="75"/>
      <c r="C24223" s="76"/>
      <c r="D24223" s="75" t="s">
        <v>319</v>
      </c>
      <c r="E24223" s="78"/>
      <c r="F24223" s="77">
        <f t="shared" si="15861"/>
        <v>0</v>
      </c>
      <c r="G24223" s="77">
        <f t="shared" si="15862"/>
        <v>0</v>
      </c>
      <c r="H24223" s="77">
        <f t="shared" si="15863"/>
        <v>0</v>
      </c>
      <c r="I24223" s="77">
        <f t="shared" si="15864"/>
        <v>0</v>
      </c>
      <c r="J24223" s="78"/>
      <c r="K24223" s="78"/>
      <c r="L24223" s="77"/>
      <c r="M24223" s="77"/>
      <c r="N24223" s="77"/>
      <c r="O24223" s="78"/>
      <c r="P24223" s="310"/>
    </row>
    <row r="24224" spans="1:16" s="6" customFormat="1" ht="15" hidden="1" customHeight="1">
      <c r="A24224" s="8"/>
      <c r="B24224" s="8"/>
      <c r="C24224" s="41">
        <v>8400</v>
      </c>
      <c r="D24224" s="8"/>
      <c r="E24224" s="43"/>
      <c r="F24224" s="40">
        <f t="shared" ref="F24224:O24224" si="15865">SUM(F24225:F24229)</f>
        <v>0</v>
      </c>
      <c r="G24224" s="40">
        <f t="shared" ref="G24224:H24224" si="15866">SUM(G24225:G24229)</f>
        <v>0</v>
      </c>
      <c r="H24224" s="40">
        <f t="shared" si="15866"/>
        <v>0</v>
      </c>
      <c r="I24224" s="40">
        <f t="shared" si="15865"/>
        <v>0</v>
      </c>
      <c r="J24224" s="40">
        <f t="shared" si="15865"/>
        <v>0</v>
      </c>
      <c r="K24224" s="40">
        <f t="shared" ref="K24224:L24224" si="15867">SUM(K24225:K24229)</f>
        <v>0</v>
      </c>
      <c r="L24224" s="40">
        <f t="shared" si="15867"/>
        <v>0</v>
      </c>
      <c r="M24224" s="40">
        <f t="shared" si="15865"/>
        <v>0</v>
      </c>
      <c r="N24224" s="40">
        <f t="shared" si="15865"/>
        <v>0</v>
      </c>
      <c r="O24224" s="40">
        <f t="shared" si="15865"/>
        <v>0</v>
      </c>
      <c r="P24224" s="309"/>
    </row>
    <row r="24225" spans="1:16" s="306" customFormat="1" ht="15" hidden="1" customHeight="1">
      <c r="A24225" s="75"/>
      <c r="B24225" s="75"/>
      <c r="C24225" s="76"/>
      <c r="D24225" s="75" t="s">
        <v>320</v>
      </c>
      <c r="E24225" s="78"/>
      <c r="F24225" s="77">
        <f t="shared" ref="F24225:F24229" si="15868">I24225+O24225</f>
        <v>0</v>
      </c>
      <c r="G24225" s="77">
        <f>J24225+P24225</f>
        <v>0</v>
      </c>
      <c r="H24225" s="77">
        <f>M24225+Q24225</f>
        <v>0</v>
      </c>
      <c r="I24225" s="77">
        <f>SUM(J24225:N24225)</f>
        <v>0</v>
      </c>
      <c r="J24225" s="78"/>
      <c r="K24225" s="78"/>
      <c r="L24225" s="77"/>
      <c r="M24225" s="77"/>
      <c r="N24225" s="77"/>
      <c r="O24225" s="78"/>
      <c r="P24225" s="319"/>
    </row>
    <row r="24226" spans="1:16" s="3" customFormat="1" ht="15" hidden="1" customHeight="1">
      <c r="A24226" s="75"/>
      <c r="B24226" s="75"/>
      <c r="C24226" s="76"/>
      <c r="D24226" s="75" t="s">
        <v>321</v>
      </c>
      <c r="E24226" s="78"/>
      <c r="F24226" s="77">
        <f t="shared" si="15868"/>
        <v>0</v>
      </c>
      <c r="G24226" s="77">
        <f>J24226+P24226</f>
        <v>0</v>
      </c>
      <c r="H24226" s="77">
        <f>M24226+Q24226</f>
        <v>0</v>
      </c>
      <c r="I24226" s="77">
        <f>SUM(J24226:N24226)</f>
        <v>0</v>
      </c>
      <c r="J24226" s="78"/>
      <c r="K24226" s="78"/>
      <c r="L24226" s="77"/>
      <c r="M24226" s="77"/>
      <c r="N24226" s="77"/>
      <c r="O24226" s="78"/>
      <c r="P24226" s="310"/>
    </row>
    <row r="24227" spans="1:16" s="3" customFormat="1" ht="15" hidden="1" customHeight="1">
      <c r="A24227" s="75"/>
      <c r="B24227" s="75"/>
      <c r="C24227" s="76"/>
      <c r="D24227" s="75" t="s">
        <v>322</v>
      </c>
      <c r="E24227" s="78"/>
      <c r="F24227" s="77">
        <f t="shared" si="15868"/>
        <v>0</v>
      </c>
      <c r="G24227" s="77">
        <f>J24227+P24227</f>
        <v>0</v>
      </c>
      <c r="H24227" s="77">
        <f>M24227+Q24227</f>
        <v>0</v>
      </c>
      <c r="I24227" s="77">
        <f>SUM(J24227:N24227)</f>
        <v>0</v>
      </c>
      <c r="J24227" s="78"/>
      <c r="K24227" s="78"/>
      <c r="L24227" s="77"/>
      <c r="M24227" s="77"/>
      <c r="N24227" s="77"/>
      <c r="O24227" s="78"/>
      <c r="P24227" s="310"/>
    </row>
    <row r="24228" spans="1:16" s="3" customFormat="1" ht="15" hidden="1" customHeight="1">
      <c r="A24228" s="75"/>
      <c r="B24228" s="75"/>
      <c r="C24228" s="76"/>
      <c r="D24228" s="75" t="s">
        <v>323</v>
      </c>
      <c r="E24228" s="78"/>
      <c r="F24228" s="77">
        <f t="shared" si="15868"/>
        <v>0</v>
      </c>
      <c r="G24228" s="77">
        <f>J24228+P24228</f>
        <v>0</v>
      </c>
      <c r="H24228" s="77">
        <f>M24228+Q24228</f>
        <v>0</v>
      </c>
      <c r="I24228" s="77">
        <f>SUM(J24228:N24228)</f>
        <v>0</v>
      </c>
      <c r="J24228" s="78"/>
      <c r="K24228" s="78"/>
      <c r="L24228" s="77"/>
      <c r="M24228" s="77"/>
      <c r="N24228" s="77"/>
      <c r="O24228" s="78"/>
      <c r="P24228" s="310"/>
    </row>
    <row r="24229" spans="1:16" s="3" customFormat="1" ht="15" hidden="1" customHeight="1">
      <c r="A24229" s="75"/>
      <c r="B24229" s="75"/>
      <c r="C24229" s="76"/>
      <c r="D24229" s="75" t="s">
        <v>324</v>
      </c>
      <c r="E24229" s="78"/>
      <c r="F24229" s="77">
        <f t="shared" si="15868"/>
        <v>0</v>
      </c>
      <c r="G24229" s="77">
        <f>J24229+P24229</f>
        <v>0</v>
      </c>
      <c r="H24229" s="77">
        <f>M24229+Q24229</f>
        <v>0</v>
      </c>
      <c r="I24229" s="77">
        <f>SUM(J24229:N24229)</f>
        <v>0</v>
      </c>
      <c r="J24229" s="78"/>
      <c r="K24229" s="78"/>
      <c r="L24229" s="77"/>
      <c r="M24229" s="77"/>
      <c r="N24229" s="77"/>
      <c r="O24229" s="78"/>
      <c r="P24229" s="310"/>
    </row>
    <row r="24230" spans="1:16" s="6" customFormat="1" ht="15" hidden="1" customHeight="1">
      <c r="A24230" s="8"/>
      <c r="B24230" s="8"/>
      <c r="C24230" s="41">
        <v>8450</v>
      </c>
      <c r="D24230" s="8"/>
      <c r="E24230" s="43"/>
      <c r="F24230" s="43">
        <f t="shared" ref="F24230:O24230" si="15869">SUM(F24231:F24235)</f>
        <v>0</v>
      </c>
      <c r="G24230" s="43">
        <f t="shared" ref="G24230:H24230" si="15870">SUM(G24231:G24235)</f>
        <v>0</v>
      </c>
      <c r="H24230" s="43">
        <f t="shared" si="15870"/>
        <v>0</v>
      </c>
      <c r="I24230" s="43">
        <f t="shared" si="15869"/>
        <v>0</v>
      </c>
      <c r="J24230" s="43">
        <f t="shared" si="15869"/>
        <v>0</v>
      </c>
      <c r="K24230" s="43">
        <f t="shared" ref="K24230:L24230" si="15871">SUM(K24231:K24235)</f>
        <v>0</v>
      </c>
      <c r="L24230" s="43">
        <f t="shared" si="15871"/>
        <v>0</v>
      </c>
      <c r="M24230" s="43">
        <f t="shared" si="15869"/>
        <v>0</v>
      </c>
      <c r="N24230" s="43">
        <f t="shared" si="15869"/>
        <v>0</v>
      </c>
      <c r="O24230" s="43">
        <f t="shared" si="15869"/>
        <v>0</v>
      </c>
      <c r="P24230" s="309"/>
    </row>
    <row r="24231" spans="1:16" s="306" customFormat="1" ht="15" hidden="1" customHeight="1">
      <c r="A24231" s="75"/>
      <c r="B24231" s="75"/>
      <c r="C24231" s="76"/>
      <c r="D24231" s="75" t="s">
        <v>325</v>
      </c>
      <c r="E24231" s="78"/>
      <c r="F24231" s="77">
        <f t="shared" ref="F24231:F24235" si="15872">I24231+O24231</f>
        <v>0</v>
      </c>
      <c r="G24231" s="77">
        <f>J24231+P24231</f>
        <v>0</v>
      </c>
      <c r="H24231" s="77">
        <f>M24231+Q24231</f>
        <v>0</v>
      </c>
      <c r="I24231" s="77">
        <f>SUM(J24231:N24231)</f>
        <v>0</v>
      </c>
      <c r="J24231" s="78"/>
      <c r="K24231" s="78"/>
      <c r="L24231" s="77"/>
      <c r="M24231" s="77"/>
      <c r="N24231" s="77"/>
      <c r="O24231" s="78"/>
      <c r="P24231" s="319"/>
    </row>
    <row r="24232" spans="1:16" s="3" customFormat="1" ht="15" hidden="1" customHeight="1">
      <c r="A24232" s="75"/>
      <c r="B24232" s="75"/>
      <c r="C24232" s="76"/>
      <c r="D24232" s="75" t="s">
        <v>326</v>
      </c>
      <c r="E24232" s="78"/>
      <c r="F24232" s="77">
        <f t="shared" si="15872"/>
        <v>0</v>
      </c>
      <c r="G24232" s="77">
        <f>J24232+P24232</f>
        <v>0</v>
      </c>
      <c r="H24232" s="77">
        <f>M24232+Q24232</f>
        <v>0</v>
      </c>
      <c r="I24232" s="77">
        <f>SUM(J24232:N24232)</f>
        <v>0</v>
      </c>
      <c r="J24232" s="78"/>
      <c r="K24232" s="78"/>
      <c r="L24232" s="77"/>
      <c r="M24232" s="77"/>
      <c r="N24232" s="77"/>
      <c r="O24232" s="78"/>
      <c r="P24232" s="310"/>
    </row>
    <row r="24233" spans="1:16" s="3" customFormat="1" ht="15" hidden="1" customHeight="1">
      <c r="A24233" s="75"/>
      <c r="B24233" s="75"/>
      <c r="C24233" s="76"/>
      <c r="D24233" s="75" t="s">
        <v>327</v>
      </c>
      <c r="E24233" s="78"/>
      <c r="F24233" s="77">
        <f t="shared" si="15872"/>
        <v>0</v>
      </c>
      <c r="G24233" s="77">
        <f>J24233+P24233</f>
        <v>0</v>
      </c>
      <c r="H24233" s="77">
        <f>M24233+Q24233</f>
        <v>0</v>
      </c>
      <c r="I24233" s="77">
        <f>SUM(J24233:N24233)</f>
        <v>0</v>
      </c>
      <c r="J24233" s="78"/>
      <c r="K24233" s="78"/>
      <c r="L24233" s="77"/>
      <c r="M24233" s="77"/>
      <c r="N24233" s="77"/>
      <c r="O24233" s="78"/>
      <c r="P24233" s="310"/>
    </row>
    <row r="24234" spans="1:16" s="3" customFormat="1" ht="15" hidden="1" customHeight="1">
      <c r="A24234" s="75"/>
      <c r="B24234" s="75"/>
      <c r="C24234" s="76"/>
      <c r="D24234" s="75" t="s">
        <v>328</v>
      </c>
      <c r="E24234" s="78"/>
      <c r="F24234" s="77">
        <f t="shared" si="15872"/>
        <v>0</v>
      </c>
      <c r="G24234" s="77">
        <f>J24234+P24234</f>
        <v>0</v>
      </c>
      <c r="H24234" s="77">
        <f>M24234+Q24234</f>
        <v>0</v>
      </c>
      <c r="I24234" s="77">
        <f>SUM(J24234:N24234)</f>
        <v>0</v>
      </c>
      <c r="J24234" s="78"/>
      <c r="K24234" s="78"/>
      <c r="L24234" s="77"/>
      <c r="M24234" s="77"/>
      <c r="N24234" s="77"/>
      <c r="O24234" s="78"/>
      <c r="P24234" s="310"/>
    </row>
    <row r="24235" spans="1:16" s="3" customFormat="1" ht="15" hidden="1" customHeight="1">
      <c r="A24235" s="75"/>
      <c r="B24235" s="75"/>
      <c r="C24235" s="76"/>
      <c r="D24235" s="75" t="s">
        <v>329</v>
      </c>
      <c r="E24235" s="78"/>
      <c r="F24235" s="77">
        <f t="shared" si="15872"/>
        <v>0</v>
      </c>
      <c r="G24235" s="77">
        <f>J24235+P24235</f>
        <v>0</v>
      </c>
      <c r="H24235" s="77">
        <f>M24235+Q24235</f>
        <v>0</v>
      </c>
      <c r="I24235" s="77">
        <f>SUM(J24235:N24235)</f>
        <v>0</v>
      </c>
      <c r="J24235" s="78"/>
      <c r="K24235" s="78"/>
      <c r="L24235" s="77"/>
      <c r="M24235" s="77"/>
      <c r="N24235" s="77"/>
      <c r="O24235" s="78"/>
      <c r="P24235" s="310"/>
    </row>
    <row r="24236" spans="1:16" s="6" customFormat="1" ht="15" hidden="1" customHeight="1">
      <c r="A24236" s="8"/>
      <c r="B24236" s="8"/>
      <c r="C24236" s="41">
        <v>8500</v>
      </c>
      <c r="D24236" s="8"/>
      <c r="E24236" s="43"/>
      <c r="F24236" s="40">
        <f t="shared" ref="F24236:O24236" si="15873">SUM(F24237:F24241)</f>
        <v>0</v>
      </c>
      <c r="G24236" s="40">
        <f t="shared" ref="G24236:H24236" si="15874">SUM(G24237:G24241)</f>
        <v>0</v>
      </c>
      <c r="H24236" s="40">
        <f t="shared" si="15874"/>
        <v>0</v>
      </c>
      <c r="I24236" s="40">
        <f t="shared" si="15873"/>
        <v>0</v>
      </c>
      <c r="J24236" s="40">
        <f t="shared" si="15873"/>
        <v>0</v>
      </c>
      <c r="K24236" s="40">
        <f t="shared" ref="K24236:L24236" si="15875">SUM(K24237:K24241)</f>
        <v>0</v>
      </c>
      <c r="L24236" s="40">
        <f t="shared" si="15875"/>
        <v>0</v>
      </c>
      <c r="M24236" s="40">
        <f t="shared" si="15873"/>
        <v>0</v>
      </c>
      <c r="N24236" s="40">
        <f t="shared" si="15873"/>
        <v>0</v>
      </c>
      <c r="O24236" s="40">
        <f t="shared" si="15873"/>
        <v>0</v>
      </c>
      <c r="P24236" s="309"/>
    </row>
    <row r="24237" spans="1:16" s="306" customFormat="1" ht="15" hidden="1" customHeight="1">
      <c r="A24237" s="75"/>
      <c r="B24237" s="75"/>
      <c r="C24237" s="76"/>
      <c r="D24237" s="75" t="s">
        <v>330</v>
      </c>
      <c r="E24237" s="78"/>
      <c r="F24237" s="77">
        <f t="shared" ref="F24237:F24241" si="15876">I24237+O24237</f>
        <v>0</v>
      </c>
      <c r="G24237" s="77">
        <f>J24237+P24237</f>
        <v>0</v>
      </c>
      <c r="H24237" s="77">
        <f>M24237+Q24237</f>
        <v>0</v>
      </c>
      <c r="I24237" s="77">
        <f>SUM(J24237:N24237)</f>
        <v>0</v>
      </c>
      <c r="J24237" s="78"/>
      <c r="K24237" s="78"/>
      <c r="L24237" s="77"/>
      <c r="M24237" s="77"/>
      <c r="N24237" s="77"/>
      <c r="O24237" s="78"/>
      <c r="P24237" s="319"/>
    </row>
    <row r="24238" spans="1:16" s="3" customFormat="1" ht="15" hidden="1" customHeight="1">
      <c r="A24238" s="75"/>
      <c r="B24238" s="75"/>
      <c r="C24238" s="76"/>
      <c r="D24238" s="75" t="s">
        <v>331</v>
      </c>
      <c r="E24238" s="78"/>
      <c r="F24238" s="77">
        <f t="shared" si="15876"/>
        <v>0</v>
      </c>
      <c r="G24238" s="77">
        <f>J24238+P24238</f>
        <v>0</v>
      </c>
      <c r="H24238" s="77">
        <f>M24238+Q24238</f>
        <v>0</v>
      </c>
      <c r="I24238" s="77">
        <f>SUM(J24238:N24238)</f>
        <v>0</v>
      </c>
      <c r="J24238" s="78"/>
      <c r="K24238" s="78"/>
      <c r="L24238" s="77"/>
      <c r="M24238" s="77"/>
      <c r="N24238" s="77"/>
      <c r="O24238" s="78"/>
      <c r="P24238" s="310"/>
    </row>
    <row r="24239" spans="1:16" s="3" customFormat="1" ht="15" hidden="1" customHeight="1">
      <c r="A24239" s="75"/>
      <c r="B24239" s="75"/>
      <c r="C24239" s="76"/>
      <c r="D24239" s="75" t="s">
        <v>332</v>
      </c>
      <c r="E24239" s="78"/>
      <c r="F24239" s="77">
        <f t="shared" si="15876"/>
        <v>0</v>
      </c>
      <c r="G24239" s="77">
        <f>J24239+P24239</f>
        <v>0</v>
      </c>
      <c r="H24239" s="77">
        <f>M24239+Q24239</f>
        <v>0</v>
      </c>
      <c r="I24239" s="77">
        <f>SUM(J24239:N24239)</f>
        <v>0</v>
      </c>
      <c r="J24239" s="78"/>
      <c r="K24239" s="78"/>
      <c r="L24239" s="77"/>
      <c r="M24239" s="77"/>
      <c r="N24239" s="77"/>
      <c r="O24239" s="78"/>
      <c r="P24239" s="310"/>
    </row>
    <row r="24240" spans="1:16" s="3" customFormat="1" ht="15" hidden="1" customHeight="1">
      <c r="A24240" s="75"/>
      <c r="B24240" s="75"/>
      <c r="C24240" s="76"/>
      <c r="D24240" s="75" t="s">
        <v>333</v>
      </c>
      <c r="E24240" s="78"/>
      <c r="F24240" s="77">
        <f t="shared" si="15876"/>
        <v>0</v>
      </c>
      <c r="G24240" s="77">
        <f>J24240+P24240</f>
        <v>0</v>
      </c>
      <c r="H24240" s="77">
        <f>M24240+Q24240</f>
        <v>0</v>
      </c>
      <c r="I24240" s="77">
        <f>SUM(J24240:N24240)</f>
        <v>0</v>
      </c>
      <c r="J24240" s="78"/>
      <c r="K24240" s="78"/>
      <c r="L24240" s="77"/>
      <c r="M24240" s="77"/>
      <c r="N24240" s="77"/>
      <c r="O24240" s="78"/>
      <c r="P24240" s="310"/>
    </row>
    <row r="24241" spans="1:16" s="3" customFormat="1" ht="15" hidden="1" customHeight="1">
      <c r="A24241" s="75"/>
      <c r="B24241" s="75"/>
      <c r="C24241" s="76"/>
      <c r="D24241" s="75" t="s">
        <v>334</v>
      </c>
      <c r="E24241" s="78"/>
      <c r="F24241" s="77">
        <f t="shared" si="15876"/>
        <v>0</v>
      </c>
      <c r="G24241" s="77">
        <f>J24241+P24241</f>
        <v>0</v>
      </c>
      <c r="H24241" s="77">
        <f>M24241+Q24241</f>
        <v>0</v>
      </c>
      <c r="I24241" s="77">
        <f>SUM(J24241:N24241)</f>
        <v>0</v>
      </c>
      <c r="J24241" s="78"/>
      <c r="K24241" s="78"/>
      <c r="L24241" s="77"/>
      <c r="M24241" s="77"/>
      <c r="N24241" s="77"/>
      <c r="O24241" s="78"/>
      <c r="P24241" s="310"/>
    </row>
    <row r="24242" spans="1:16" s="6" customFormat="1" ht="15" hidden="1" customHeight="1">
      <c r="A24242" s="8"/>
      <c r="B24242" s="8"/>
      <c r="C24242" s="41">
        <v>8550</v>
      </c>
      <c r="D24242" s="8"/>
      <c r="E24242" s="43"/>
      <c r="F24242" s="43">
        <f t="shared" ref="F24242:O24242" si="15877">SUM(F24243:F24251)</f>
        <v>0</v>
      </c>
      <c r="G24242" s="43">
        <f t="shared" ref="G24242:H24242" si="15878">SUM(G24243:G24251)</f>
        <v>0</v>
      </c>
      <c r="H24242" s="43">
        <f t="shared" si="15878"/>
        <v>0</v>
      </c>
      <c r="I24242" s="43">
        <f t="shared" si="15877"/>
        <v>0</v>
      </c>
      <c r="J24242" s="43">
        <f t="shared" si="15877"/>
        <v>0</v>
      </c>
      <c r="K24242" s="43">
        <f t="shared" ref="K24242:L24242" si="15879">SUM(K24243:K24251)</f>
        <v>0</v>
      </c>
      <c r="L24242" s="43">
        <f t="shared" si="15879"/>
        <v>0</v>
      </c>
      <c r="M24242" s="43">
        <f t="shared" si="15877"/>
        <v>0</v>
      </c>
      <c r="N24242" s="43">
        <f t="shared" si="15877"/>
        <v>0</v>
      </c>
      <c r="O24242" s="43">
        <f t="shared" si="15877"/>
        <v>0</v>
      </c>
      <c r="P24242" s="309"/>
    </row>
    <row r="24243" spans="1:16" s="306" customFormat="1" ht="15" hidden="1" customHeight="1">
      <c r="A24243" s="75"/>
      <c r="B24243" s="75"/>
      <c r="C24243" s="76"/>
      <c r="D24243" s="75" t="s">
        <v>335</v>
      </c>
      <c r="E24243" s="78"/>
      <c r="F24243" s="77">
        <f t="shared" ref="F24243:F24251" si="15880">I24243+O24243</f>
        <v>0</v>
      </c>
      <c r="G24243" s="77">
        <f t="shared" ref="G24243:G24251" si="15881">J24243+P24243</f>
        <v>0</v>
      </c>
      <c r="H24243" s="77">
        <f t="shared" ref="H24243:H24251" si="15882">M24243+Q24243</f>
        <v>0</v>
      </c>
      <c r="I24243" s="77">
        <f t="shared" ref="I24243:I24251" si="15883">SUM(J24243:N24243)</f>
        <v>0</v>
      </c>
      <c r="J24243" s="78"/>
      <c r="K24243" s="78"/>
      <c r="L24243" s="77"/>
      <c r="M24243" s="77"/>
      <c r="N24243" s="77"/>
      <c r="O24243" s="78"/>
      <c r="P24243" s="319"/>
    </row>
    <row r="24244" spans="1:16" s="3" customFormat="1" ht="15" hidden="1" customHeight="1">
      <c r="A24244" s="75"/>
      <c r="B24244" s="75"/>
      <c r="C24244" s="76"/>
      <c r="D24244" s="75" t="s">
        <v>336</v>
      </c>
      <c r="E24244" s="78"/>
      <c r="F24244" s="77">
        <f t="shared" si="15880"/>
        <v>0</v>
      </c>
      <c r="G24244" s="77">
        <f t="shared" si="15881"/>
        <v>0</v>
      </c>
      <c r="H24244" s="77">
        <f t="shared" si="15882"/>
        <v>0</v>
      </c>
      <c r="I24244" s="77">
        <f t="shared" si="15883"/>
        <v>0</v>
      </c>
      <c r="J24244" s="78"/>
      <c r="K24244" s="78"/>
      <c r="L24244" s="77"/>
      <c r="M24244" s="77"/>
      <c r="N24244" s="77"/>
      <c r="O24244" s="78"/>
      <c r="P24244" s="310"/>
    </row>
    <row r="24245" spans="1:16" s="3" customFormat="1" ht="15" hidden="1" customHeight="1">
      <c r="A24245" s="75"/>
      <c r="B24245" s="75"/>
      <c r="C24245" s="76"/>
      <c r="D24245" s="75" t="s">
        <v>337</v>
      </c>
      <c r="E24245" s="78"/>
      <c r="F24245" s="77">
        <f t="shared" si="15880"/>
        <v>0</v>
      </c>
      <c r="G24245" s="77">
        <f t="shared" si="15881"/>
        <v>0</v>
      </c>
      <c r="H24245" s="77">
        <f t="shared" si="15882"/>
        <v>0</v>
      </c>
      <c r="I24245" s="77">
        <f t="shared" si="15883"/>
        <v>0</v>
      </c>
      <c r="J24245" s="78"/>
      <c r="K24245" s="78"/>
      <c r="L24245" s="77"/>
      <c r="M24245" s="77"/>
      <c r="N24245" s="77"/>
      <c r="O24245" s="78"/>
      <c r="P24245" s="310"/>
    </row>
    <row r="24246" spans="1:16" s="3" customFormat="1" ht="15" hidden="1" customHeight="1">
      <c r="A24246" s="75"/>
      <c r="B24246" s="75"/>
      <c r="C24246" s="76"/>
      <c r="D24246" s="75" t="s">
        <v>338</v>
      </c>
      <c r="E24246" s="78"/>
      <c r="F24246" s="77">
        <f t="shared" si="15880"/>
        <v>0</v>
      </c>
      <c r="G24246" s="77">
        <f t="shared" si="15881"/>
        <v>0</v>
      </c>
      <c r="H24246" s="77">
        <f t="shared" si="15882"/>
        <v>0</v>
      </c>
      <c r="I24246" s="77">
        <f t="shared" si="15883"/>
        <v>0</v>
      </c>
      <c r="J24246" s="78"/>
      <c r="K24246" s="78"/>
      <c r="L24246" s="77"/>
      <c r="M24246" s="77"/>
      <c r="N24246" s="77"/>
      <c r="O24246" s="78"/>
      <c r="P24246" s="310"/>
    </row>
    <row r="24247" spans="1:16" s="3" customFormat="1" ht="15" hidden="1" customHeight="1">
      <c r="A24247" s="75"/>
      <c r="B24247" s="75"/>
      <c r="C24247" s="76"/>
      <c r="D24247" s="75" t="s">
        <v>339</v>
      </c>
      <c r="E24247" s="78"/>
      <c r="F24247" s="77">
        <f t="shared" si="15880"/>
        <v>0</v>
      </c>
      <c r="G24247" s="77">
        <f t="shared" si="15881"/>
        <v>0</v>
      </c>
      <c r="H24247" s="77">
        <f t="shared" si="15882"/>
        <v>0</v>
      </c>
      <c r="I24247" s="77">
        <f t="shared" si="15883"/>
        <v>0</v>
      </c>
      <c r="J24247" s="78"/>
      <c r="K24247" s="78"/>
      <c r="L24247" s="77"/>
      <c r="M24247" s="77"/>
      <c r="N24247" s="77"/>
      <c r="O24247" s="78"/>
      <c r="P24247" s="310"/>
    </row>
    <row r="24248" spans="1:16" s="3" customFormat="1" ht="15" hidden="1" customHeight="1">
      <c r="A24248" s="75"/>
      <c r="B24248" s="75"/>
      <c r="C24248" s="76"/>
      <c r="D24248" s="75" t="s">
        <v>340</v>
      </c>
      <c r="E24248" s="78"/>
      <c r="F24248" s="77">
        <f t="shared" si="15880"/>
        <v>0</v>
      </c>
      <c r="G24248" s="77">
        <f t="shared" si="15881"/>
        <v>0</v>
      </c>
      <c r="H24248" s="77">
        <f t="shared" si="15882"/>
        <v>0</v>
      </c>
      <c r="I24248" s="77">
        <f t="shared" si="15883"/>
        <v>0</v>
      </c>
      <c r="J24248" s="78"/>
      <c r="K24248" s="78"/>
      <c r="L24248" s="77"/>
      <c r="M24248" s="77"/>
      <c r="N24248" s="77"/>
      <c r="O24248" s="78"/>
      <c r="P24248" s="310"/>
    </row>
    <row r="24249" spans="1:16" s="3" customFormat="1" ht="15" hidden="1" customHeight="1">
      <c r="A24249" s="75"/>
      <c r="B24249" s="75"/>
      <c r="C24249" s="76"/>
      <c r="D24249" s="75" t="s">
        <v>341</v>
      </c>
      <c r="E24249" s="78"/>
      <c r="F24249" s="77">
        <f t="shared" si="15880"/>
        <v>0</v>
      </c>
      <c r="G24249" s="77">
        <f t="shared" si="15881"/>
        <v>0</v>
      </c>
      <c r="H24249" s="77">
        <f t="shared" si="15882"/>
        <v>0</v>
      </c>
      <c r="I24249" s="77">
        <f t="shared" si="15883"/>
        <v>0</v>
      </c>
      <c r="J24249" s="78"/>
      <c r="K24249" s="78"/>
      <c r="L24249" s="77"/>
      <c r="M24249" s="77"/>
      <c r="N24249" s="77"/>
      <c r="O24249" s="78"/>
      <c r="P24249" s="310"/>
    </row>
    <row r="24250" spans="1:16" s="3" customFormat="1" ht="15" hidden="1" customHeight="1">
      <c r="A24250" s="75"/>
      <c r="B24250" s="75"/>
      <c r="C24250" s="76"/>
      <c r="D24250" s="75" t="s">
        <v>342</v>
      </c>
      <c r="E24250" s="78"/>
      <c r="F24250" s="77">
        <f t="shared" si="15880"/>
        <v>0</v>
      </c>
      <c r="G24250" s="77">
        <f t="shared" si="15881"/>
        <v>0</v>
      </c>
      <c r="H24250" s="77">
        <f t="shared" si="15882"/>
        <v>0</v>
      </c>
      <c r="I24250" s="77">
        <f t="shared" si="15883"/>
        <v>0</v>
      </c>
      <c r="J24250" s="78"/>
      <c r="K24250" s="78"/>
      <c r="L24250" s="77"/>
      <c r="M24250" s="77"/>
      <c r="N24250" s="77"/>
      <c r="O24250" s="78"/>
      <c r="P24250" s="310"/>
    </row>
    <row r="24251" spans="1:16" s="3" customFormat="1" ht="15" hidden="1" customHeight="1">
      <c r="A24251" s="75"/>
      <c r="B24251" s="75"/>
      <c r="C24251" s="76"/>
      <c r="D24251" s="75" t="s">
        <v>343</v>
      </c>
      <c r="E24251" s="78"/>
      <c r="F24251" s="77">
        <f t="shared" si="15880"/>
        <v>0</v>
      </c>
      <c r="G24251" s="77">
        <f t="shared" si="15881"/>
        <v>0</v>
      </c>
      <c r="H24251" s="77">
        <f t="shared" si="15882"/>
        <v>0</v>
      </c>
      <c r="I24251" s="77">
        <f t="shared" si="15883"/>
        <v>0</v>
      </c>
      <c r="J24251" s="78"/>
      <c r="K24251" s="78"/>
      <c r="L24251" s="77"/>
      <c r="M24251" s="77"/>
      <c r="N24251" s="77"/>
      <c r="O24251" s="78"/>
      <c r="P24251" s="310"/>
    </row>
    <row r="24252" spans="1:16" s="6" customFormat="1" ht="15" hidden="1" customHeight="1">
      <c r="A24252" s="8"/>
      <c r="B24252" s="8"/>
      <c r="C24252" s="41">
        <v>8750</v>
      </c>
      <c r="D24252" s="8"/>
      <c r="E24252" s="43"/>
      <c r="F24252" s="40">
        <f t="shared" ref="F24252:O24252" si="15884">SUM(F24253:F24257)</f>
        <v>0</v>
      </c>
      <c r="G24252" s="40">
        <f t="shared" ref="G24252:H24252" si="15885">SUM(G24253:G24257)</f>
        <v>0</v>
      </c>
      <c r="H24252" s="40">
        <f t="shared" si="15885"/>
        <v>0</v>
      </c>
      <c r="I24252" s="40">
        <f t="shared" si="15884"/>
        <v>0</v>
      </c>
      <c r="J24252" s="40">
        <f t="shared" si="15884"/>
        <v>0</v>
      </c>
      <c r="K24252" s="40">
        <f t="shared" ref="K24252:L24252" si="15886">SUM(K24253:K24257)</f>
        <v>0</v>
      </c>
      <c r="L24252" s="40">
        <f t="shared" si="15886"/>
        <v>0</v>
      </c>
      <c r="M24252" s="40">
        <f t="shared" si="15884"/>
        <v>0</v>
      </c>
      <c r="N24252" s="40">
        <f t="shared" si="15884"/>
        <v>0</v>
      </c>
      <c r="O24252" s="40">
        <f t="shared" si="15884"/>
        <v>0</v>
      </c>
      <c r="P24252" s="309"/>
    </row>
    <row r="24253" spans="1:16" s="306" customFormat="1" ht="15" hidden="1" customHeight="1">
      <c r="A24253" s="75"/>
      <c r="B24253" s="75"/>
      <c r="C24253" s="76"/>
      <c r="D24253" s="75" t="s">
        <v>344</v>
      </c>
      <c r="E24253" s="78"/>
      <c r="F24253" s="77">
        <f t="shared" ref="F24253:F24257" si="15887">I24253+O24253</f>
        <v>0</v>
      </c>
      <c r="G24253" s="77">
        <f>J24253+P24253</f>
        <v>0</v>
      </c>
      <c r="H24253" s="77">
        <f>M24253+Q24253</f>
        <v>0</v>
      </c>
      <c r="I24253" s="77">
        <f>SUM(J24253:N24253)</f>
        <v>0</v>
      </c>
      <c r="J24253" s="78"/>
      <c r="K24253" s="78"/>
      <c r="L24253" s="77"/>
      <c r="M24253" s="77"/>
      <c r="N24253" s="77"/>
      <c r="O24253" s="78"/>
      <c r="P24253" s="319"/>
    </row>
    <row r="24254" spans="1:16" s="3" customFormat="1" ht="15" hidden="1" customHeight="1">
      <c r="A24254" s="75"/>
      <c r="B24254" s="75"/>
      <c r="C24254" s="76"/>
      <c r="D24254" s="75" t="s">
        <v>345</v>
      </c>
      <c r="E24254" s="78"/>
      <c r="F24254" s="77">
        <f t="shared" si="15887"/>
        <v>0</v>
      </c>
      <c r="G24254" s="77">
        <f>J24254+P24254</f>
        <v>0</v>
      </c>
      <c r="H24254" s="77">
        <f>M24254+Q24254</f>
        <v>0</v>
      </c>
      <c r="I24254" s="77">
        <f>SUM(J24254:N24254)</f>
        <v>0</v>
      </c>
      <c r="J24254" s="78"/>
      <c r="K24254" s="78"/>
      <c r="L24254" s="77"/>
      <c r="M24254" s="77"/>
      <c r="N24254" s="77"/>
      <c r="O24254" s="78"/>
      <c r="P24254" s="310"/>
    </row>
    <row r="24255" spans="1:16" s="3" customFormat="1" ht="15" hidden="1" customHeight="1">
      <c r="A24255" s="75"/>
      <c r="B24255" s="75"/>
      <c r="C24255" s="76"/>
      <c r="D24255" s="75" t="s">
        <v>346</v>
      </c>
      <c r="E24255" s="78"/>
      <c r="F24255" s="77">
        <f t="shared" si="15887"/>
        <v>0</v>
      </c>
      <c r="G24255" s="77">
        <f>J24255+P24255</f>
        <v>0</v>
      </c>
      <c r="H24255" s="77">
        <f>M24255+Q24255</f>
        <v>0</v>
      </c>
      <c r="I24255" s="77">
        <f>SUM(J24255:N24255)</f>
        <v>0</v>
      </c>
      <c r="J24255" s="78"/>
      <c r="K24255" s="78"/>
      <c r="L24255" s="77"/>
      <c r="M24255" s="77"/>
      <c r="N24255" s="77"/>
      <c r="O24255" s="78"/>
      <c r="P24255" s="310"/>
    </row>
    <row r="24256" spans="1:16" s="3" customFormat="1" ht="15" hidden="1" customHeight="1">
      <c r="A24256" s="75"/>
      <c r="B24256" s="75"/>
      <c r="C24256" s="76"/>
      <c r="D24256" s="75" t="s">
        <v>347</v>
      </c>
      <c r="E24256" s="78"/>
      <c r="F24256" s="77">
        <f t="shared" si="15887"/>
        <v>0</v>
      </c>
      <c r="G24256" s="77">
        <f>J24256+P24256</f>
        <v>0</v>
      </c>
      <c r="H24256" s="77">
        <f>M24256+Q24256</f>
        <v>0</v>
      </c>
      <c r="I24256" s="77">
        <f>SUM(J24256:N24256)</f>
        <v>0</v>
      </c>
      <c r="J24256" s="78"/>
      <c r="K24256" s="78"/>
      <c r="L24256" s="77"/>
      <c r="M24256" s="77"/>
      <c r="N24256" s="77"/>
      <c r="O24256" s="78"/>
      <c r="P24256" s="310"/>
    </row>
    <row r="24257" spans="1:16" s="3" customFormat="1" ht="15" hidden="1" customHeight="1">
      <c r="A24257" s="75"/>
      <c r="B24257" s="75"/>
      <c r="C24257" s="76"/>
      <c r="D24257" s="75" t="s">
        <v>348</v>
      </c>
      <c r="E24257" s="78"/>
      <c r="F24257" s="77">
        <f t="shared" si="15887"/>
        <v>0</v>
      </c>
      <c r="G24257" s="77">
        <f>J24257+P24257</f>
        <v>0</v>
      </c>
      <c r="H24257" s="77">
        <f>M24257+Q24257</f>
        <v>0</v>
      </c>
      <c r="I24257" s="77">
        <f>SUM(J24257:N24257)</f>
        <v>0</v>
      </c>
      <c r="J24257" s="78"/>
      <c r="K24257" s="78"/>
      <c r="L24257" s="77"/>
      <c r="M24257" s="77"/>
      <c r="N24257" s="77"/>
      <c r="O24257" s="78"/>
      <c r="P24257" s="310"/>
    </row>
    <row r="24258" spans="1:16" s="6" customFormat="1" ht="15" hidden="1" customHeight="1">
      <c r="A24258" s="8"/>
      <c r="B24258" s="8"/>
      <c r="C24258" s="41">
        <v>8800</v>
      </c>
      <c r="D24258" s="8"/>
      <c r="E24258" s="43"/>
      <c r="F24258" s="43">
        <f t="shared" ref="F24258:O24258" si="15888">SUM(F24259:F24263)</f>
        <v>0</v>
      </c>
      <c r="G24258" s="43">
        <f t="shared" ref="G24258:H24258" si="15889">SUM(G24259:G24263)</f>
        <v>0</v>
      </c>
      <c r="H24258" s="43">
        <f t="shared" si="15889"/>
        <v>0</v>
      </c>
      <c r="I24258" s="43">
        <f t="shared" si="15888"/>
        <v>0</v>
      </c>
      <c r="J24258" s="43">
        <f t="shared" si="15888"/>
        <v>0</v>
      </c>
      <c r="K24258" s="43">
        <f t="shared" ref="K24258:L24258" si="15890">SUM(K24259:K24263)</f>
        <v>0</v>
      </c>
      <c r="L24258" s="43">
        <f t="shared" si="15890"/>
        <v>0</v>
      </c>
      <c r="M24258" s="43">
        <f t="shared" si="15888"/>
        <v>0</v>
      </c>
      <c r="N24258" s="43">
        <f t="shared" si="15888"/>
        <v>0</v>
      </c>
      <c r="O24258" s="43">
        <f t="shared" si="15888"/>
        <v>0</v>
      </c>
      <c r="P24258" s="309"/>
    </row>
    <row r="24259" spans="1:16" s="306" customFormat="1" ht="15" hidden="1" customHeight="1">
      <c r="A24259" s="75"/>
      <c r="B24259" s="75"/>
      <c r="C24259" s="76"/>
      <c r="D24259" s="75" t="s">
        <v>349</v>
      </c>
      <c r="E24259" s="78"/>
      <c r="F24259" s="77">
        <f t="shared" ref="F24259:F24263" si="15891">I24259+O24259</f>
        <v>0</v>
      </c>
      <c r="G24259" s="77">
        <f>J24259+P24259</f>
        <v>0</v>
      </c>
      <c r="H24259" s="77">
        <f>M24259+Q24259</f>
        <v>0</v>
      </c>
      <c r="I24259" s="77">
        <f>SUM(J24259:N24259)</f>
        <v>0</v>
      </c>
      <c r="J24259" s="78"/>
      <c r="K24259" s="78"/>
      <c r="L24259" s="77"/>
      <c r="M24259" s="77"/>
      <c r="N24259" s="77"/>
      <c r="O24259" s="78"/>
      <c r="P24259" s="319"/>
    </row>
    <row r="24260" spans="1:16" s="3" customFormat="1" ht="15" hidden="1" customHeight="1">
      <c r="A24260" s="75"/>
      <c r="B24260" s="75"/>
      <c r="C24260" s="76"/>
      <c r="D24260" s="75" t="s">
        <v>350</v>
      </c>
      <c r="E24260" s="78"/>
      <c r="F24260" s="77">
        <f t="shared" si="15891"/>
        <v>0</v>
      </c>
      <c r="G24260" s="77">
        <f>J24260+P24260</f>
        <v>0</v>
      </c>
      <c r="H24260" s="77">
        <f>M24260+Q24260</f>
        <v>0</v>
      </c>
      <c r="I24260" s="77">
        <f>SUM(J24260:N24260)</f>
        <v>0</v>
      </c>
      <c r="J24260" s="78"/>
      <c r="K24260" s="78"/>
      <c r="L24260" s="77"/>
      <c r="M24260" s="77"/>
      <c r="N24260" s="77"/>
      <c r="O24260" s="78"/>
      <c r="P24260" s="310"/>
    </row>
    <row r="24261" spans="1:16" s="3" customFormat="1" ht="15" hidden="1" customHeight="1">
      <c r="A24261" s="75"/>
      <c r="B24261" s="75"/>
      <c r="C24261" s="76"/>
      <c r="D24261" s="75" t="s">
        <v>351</v>
      </c>
      <c r="E24261" s="78"/>
      <c r="F24261" s="77">
        <f t="shared" si="15891"/>
        <v>0</v>
      </c>
      <c r="G24261" s="77">
        <f>J24261+P24261</f>
        <v>0</v>
      </c>
      <c r="H24261" s="77">
        <f>M24261+Q24261</f>
        <v>0</v>
      </c>
      <c r="I24261" s="77">
        <f>SUM(J24261:N24261)</f>
        <v>0</v>
      </c>
      <c r="J24261" s="78"/>
      <c r="K24261" s="78"/>
      <c r="L24261" s="77"/>
      <c r="M24261" s="77"/>
      <c r="N24261" s="77"/>
      <c r="O24261" s="78"/>
      <c r="P24261" s="310"/>
    </row>
    <row r="24262" spans="1:16" s="3" customFormat="1" ht="15" hidden="1" customHeight="1">
      <c r="A24262" s="75"/>
      <c r="B24262" s="75"/>
      <c r="C24262" s="76"/>
      <c r="D24262" s="75" t="s">
        <v>352</v>
      </c>
      <c r="E24262" s="78"/>
      <c r="F24262" s="77">
        <f t="shared" si="15891"/>
        <v>0</v>
      </c>
      <c r="G24262" s="77">
        <f>J24262+P24262</f>
        <v>0</v>
      </c>
      <c r="H24262" s="77">
        <f>M24262+Q24262</f>
        <v>0</v>
      </c>
      <c r="I24262" s="77">
        <f>SUM(J24262:N24262)</f>
        <v>0</v>
      </c>
      <c r="J24262" s="78"/>
      <c r="K24262" s="78"/>
      <c r="L24262" s="77"/>
      <c r="M24262" s="77"/>
      <c r="N24262" s="77"/>
      <c r="O24262" s="78"/>
      <c r="P24262" s="310"/>
    </row>
    <row r="24263" spans="1:16" s="3" customFormat="1" ht="15" hidden="1" customHeight="1">
      <c r="A24263" s="75"/>
      <c r="B24263" s="75"/>
      <c r="C24263" s="76"/>
      <c r="D24263" s="75" t="s">
        <v>353</v>
      </c>
      <c r="E24263" s="78"/>
      <c r="F24263" s="77">
        <f t="shared" si="15891"/>
        <v>0</v>
      </c>
      <c r="G24263" s="77">
        <f>J24263+P24263</f>
        <v>0</v>
      </c>
      <c r="H24263" s="77">
        <f>M24263+Q24263</f>
        <v>0</v>
      </c>
      <c r="I24263" s="77">
        <f>SUM(J24263:N24263)</f>
        <v>0</v>
      </c>
      <c r="J24263" s="78"/>
      <c r="K24263" s="78"/>
      <c r="L24263" s="77"/>
      <c r="M24263" s="77"/>
      <c r="N24263" s="77"/>
      <c r="O24263" s="78"/>
      <c r="P24263" s="310"/>
    </row>
    <row r="24264" spans="1:16" s="6" customFormat="1" ht="15" hidden="1" customHeight="1">
      <c r="A24264" s="8"/>
      <c r="B24264" s="8"/>
      <c r="C24264" s="41">
        <v>8950</v>
      </c>
      <c r="D24264" s="8"/>
      <c r="E24264" s="43"/>
      <c r="F24264" s="40">
        <f t="shared" ref="F24264:O24264" si="15892">SUM(F24265:F24268)</f>
        <v>0</v>
      </c>
      <c r="G24264" s="40">
        <f t="shared" ref="G24264:H24264" si="15893">SUM(G24265:G24268)</f>
        <v>0</v>
      </c>
      <c r="H24264" s="40">
        <f t="shared" si="15893"/>
        <v>0</v>
      </c>
      <c r="I24264" s="40">
        <f t="shared" si="15892"/>
        <v>0</v>
      </c>
      <c r="J24264" s="40">
        <f t="shared" si="15892"/>
        <v>0</v>
      </c>
      <c r="K24264" s="40">
        <f t="shared" ref="K24264:L24264" si="15894">SUM(K24265:K24268)</f>
        <v>0</v>
      </c>
      <c r="L24264" s="40">
        <f t="shared" si="15894"/>
        <v>0</v>
      </c>
      <c r="M24264" s="40">
        <f t="shared" si="15892"/>
        <v>0</v>
      </c>
      <c r="N24264" s="40">
        <f t="shared" si="15892"/>
        <v>0</v>
      </c>
      <c r="O24264" s="40">
        <f t="shared" si="15892"/>
        <v>0</v>
      </c>
      <c r="P24264" s="309"/>
    </row>
    <row r="24265" spans="1:16" s="306" customFormat="1" ht="15" hidden="1" customHeight="1">
      <c r="A24265" s="75"/>
      <c r="B24265" s="75"/>
      <c r="C24265" s="76"/>
      <c r="D24265" s="75" t="s">
        <v>354</v>
      </c>
      <c r="E24265" s="78"/>
      <c r="F24265" s="77">
        <f t="shared" ref="F24265:F24268" si="15895">I24265+O24265</f>
        <v>0</v>
      </c>
      <c r="G24265" s="77">
        <f>J24265+P24265</f>
        <v>0</v>
      </c>
      <c r="H24265" s="77">
        <f>M24265+Q24265</f>
        <v>0</v>
      </c>
      <c r="I24265" s="77">
        <f>SUM(J24265:N24265)</f>
        <v>0</v>
      </c>
      <c r="J24265" s="78"/>
      <c r="K24265" s="78"/>
      <c r="L24265" s="77"/>
      <c r="M24265" s="77"/>
      <c r="N24265" s="77"/>
      <c r="O24265" s="78"/>
      <c r="P24265" s="319"/>
    </row>
    <row r="24266" spans="1:16" s="3" customFormat="1" ht="15" hidden="1" customHeight="1">
      <c r="A24266" s="75"/>
      <c r="B24266" s="75"/>
      <c r="C24266" s="76"/>
      <c r="D24266" s="75" t="s">
        <v>355</v>
      </c>
      <c r="E24266" s="78"/>
      <c r="F24266" s="77">
        <f t="shared" si="15895"/>
        <v>0</v>
      </c>
      <c r="G24266" s="77">
        <f>J24266+P24266</f>
        <v>0</v>
      </c>
      <c r="H24266" s="77">
        <f>M24266+Q24266</f>
        <v>0</v>
      </c>
      <c r="I24266" s="77">
        <f>SUM(J24266:N24266)</f>
        <v>0</v>
      </c>
      <c r="J24266" s="78"/>
      <c r="K24266" s="78"/>
      <c r="L24266" s="77"/>
      <c r="M24266" s="77"/>
      <c r="N24266" s="77"/>
      <c r="O24266" s="78"/>
      <c r="P24266" s="310"/>
    </row>
    <row r="24267" spans="1:16" s="3" customFormat="1" ht="15" hidden="1" customHeight="1">
      <c r="A24267" s="75"/>
      <c r="B24267" s="75"/>
      <c r="C24267" s="76"/>
      <c r="D24267" s="75" t="s">
        <v>356</v>
      </c>
      <c r="E24267" s="78"/>
      <c r="F24267" s="77">
        <f t="shared" si="15895"/>
        <v>0</v>
      </c>
      <c r="G24267" s="77">
        <f>J24267+P24267</f>
        <v>0</v>
      </c>
      <c r="H24267" s="77">
        <f>M24267+Q24267</f>
        <v>0</v>
      </c>
      <c r="I24267" s="77">
        <f>SUM(J24267:N24267)</f>
        <v>0</v>
      </c>
      <c r="J24267" s="78"/>
      <c r="K24267" s="78"/>
      <c r="L24267" s="77"/>
      <c r="M24267" s="77"/>
      <c r="N24267" s="77"/>
      <c r="O24267" s="78"/>
      <c r="P24267" s="310"/>
    </row>
    <row r="24268" spans="1:16" s="3" customFormat="1" ht="15" hidden="1" customHeight="1">
      <c r="A24268" s="75"/>
      <c r="B24268" s="75"/>
      <c r="C24268" s="76"/>
      <c r="D24268" s="75" t="s">
        <v>357</v>
      </c>
      <c r="E24268" s="78"/>
      <c r="F24268" s="77">
        <f t="shared" si="15895"/>
        <v>0</v>
      </c>
      <c r="G24268" s="77">
        <f>J24268+P24268</f>
        <v>0</v>
      </c>
      <c r="H24268" s="77">
        <f>M24268+Q24268</f>
        <v>0</v>
      </c>
      <c r="I24268" s="77">
        <f>SUM(J24268:N24268)</f>
        <v>0</v>
      </c>
      <c r="J24268" s="78"/>
      <c r="K24268" s="78"/>
      <c r="L24268" s="77"/>
      <c r="M24268" s="77"/>
      <c r="N24268" s="77"/>
      <c r="O24268" s="78"/>
      <c r="P24268" s="310"/>
    </row>
    <row r="24269" spans="1:16" s="6" customFormat="1" ht="15" hidden="1" customHeight="1">
      <c r="A24269" s="8"/>
      <c r="B24269" s="8"/>
      <c r="C24269" s="41">
        <v>9000</v>
      </c>
      <c r="D24269" s="8"/>
      <c r="E24269" s="43"/>
      <c r="F24269" s="43">
        <f t="shared" ref="F24269:O24269" si="15896">SUM(F24270:F24274)</f>
        <v>0</v>
      </c>
      <c r="G24269" s="43">
        <f t="shared" ref="G24269:H24269" si="15897">SUM(G24270:G24274)</f>
        <v>0</v>
      </c>
      <c r="H24269" s="43">
        <f t="shared" si="15897"/>
        <v>0</v>
      </c>
      <c r="I24269" s="43">
        <f t="shared" si="15896"/>
        <v>0</v>
      </c>
      <c r="J24269" s="43">
        <f t="shared" si="15896"/>
        <v>0</v>
      </c>
      <c r="K24269" s="43">
        <f t="shared" ref="K24269:L24269" si="15898">SUM(K24270:K24274)</f>
        <v>0</v>
      </c>
      <c r="L24269" s="43">
        <f t="shared" si="15898"/>
        <v>0</v>
      </c>
      <c r="M24269" s="43">
        <f t="shared" si="15896"/>
        <v>0</v>
      </c>
      <c r="N24269" s="43">
        <f t="shared" si="15896"/>
        <v>0</v>
      </c>
      <c r="O24269" s="43">
        <f t="shared" si="15896"/>
        <v>0</v>
      </c>
      <c r="P24269" s="309"/>
    </row>
    <row r="24270" spans="1:16" s="306" customFormat="1" ht="15" hidden="1" customHeight="1">
      <c r="A24270" s="75"/>
      <c r="B24270" s="75"/>
      <c r="C24270" s="76"/>
      <c r="D24270" s="75" t="s">
        <v>358</v>
      </c>
      <c r="E24270" s="78"/>
      <c r="F24270" s="77">
        <f t="shared" ref="F24270:F24274" si="15899">I24270+O24270</f>
        <v>0</v>
      </c>
      <c r="G24270" s="77">
        <f>J24270+P24270</f>
        <v>0</v>
      </c>
      <c r="H24270" s="77">
        <f>M24270+Q24270</f>
        <v>0</v>
      </c>
      <c r="I24270" s="77">
        <f>SUM(J24270:N24270)</f>
        <v>0</v>
      </c>
      <c r="J24270" s="78"/>
      <c r="K24270" s="78"/>
      <c r="L24270" s="77"/>
      <c r="M24270" s="77"/>
      <c r="N24270" s="77"/>
      <c r="O24270" s="78"/>
      <c r="P24270" s="319"/>
    </row>
    <row r="24271" spans="1:16" s="3" customFormat="1" ht="15" hidden="1" customHeight="1">
      <c r="A24271" s="75"/>
      <c r="B24271" s="75"/>
      <c r="C24271" s="76"/>
      <c r="D24271" s="75" t="s">
        <v>359</v>
      </c>
      <c r="E24271" s="78"/>
      <c r="F24271" s="77">
        <f t="shared" si="15899"/>
        <v>0</v>
      </c>
      <c r="G24271" s="77">
        <f>J24271+P24271</f>
        <v>0</v>
      </c>
      <c r="H24271" s="77">
        <f>M24271+Q24271</f>
        <v>0</v>
      </c>
      <c r="I24271" s="77">
        <f>SUM(J24271:N24271)</f>
        <v>0</v>
      </c>
      <c r="J24271" s="78"/>
      <c r="K24271" s="78"/>
      <c r="L24271" s="77"/>
      <c r="M24271" s="77"/>
      <c r="N24271" s="77"/>
      <c r="O24271" s="78"/>
      <c r="P24271" s="310"/>
    </row>
    <row r="24272" spans="1:16" s="3" customFormat="1" ht="15" hidden="1" customHeight="1">
      <c r="A24272" s="75"/>
      <c r="B24272" s="75"/>
      <c r="C24272" s="76"/>
      <c r="D24272" s="75" t="s">
        <v>360</v>
      </c>
      <c r="E24272" s="78"/>
      <c r="F24272" s="77">
        <f t="shared" si="15899"/>
        <v>0</v>
      </c>
      <c r="G24272" s="77">
        <f>J24272+P24272</f>
        <v>0</v>
      </c>
      <c r="H24272" s="77">
        <f>M24272+Q24272</f>
        <v>0</v>
      </c>
      <c r="I24272" s="77">
        <f>SUM(J24272:N24272)</f>
        <v>0</v>
      </c>
      <c r="J24272" s="78"/>
      <c r="K24272" s="78"/>
      <c r="L24272" s="77"/>
      <c r="M24272" s="77"/>
      <c r="N24272" s="77"/>
      <c r="O24272" s="78"/>
      <c r="P24272" s="310"/>
    </row>
    <row r="24273" spans="1:16" s="3" customFormat="1" ht="15" hidden="1" customHeight="1">
      <c r="A24273" s="75"/>
      <c r="B24273" s="75"/>
      <c r="C24273" s="76"/>
      <c r="D24273" s="75" t="s">
        <v>361</v>
      </c>
      <c r="E24273" s="78"/>
      <c r="F24273" s="77">
        <f t="shared" si="15899"/>
        <v>0</v>
      </c>
      <c r="G24273" s="77">
        <f>J24273+P24273</f>
        <v>0</v>
      </c>
      <c r="H24273" s="77">
        <f>M24273+Q24273</f>
        <v>0</v>
      </c>
      <c r="I24273" s="77">
        <f>SUM(J24273:N24273)</f>
        <v>0</v>
      </c>
      <c r="J24273" s="78"/>
      <c r="K24273" s="78"/>
      <c r="L24273" s="77"/>
      <c r="M24273" s="77"/>
      <c r="N24273" s="77"/>
      <c r="O24273" s="78"/>
      <c r="P24273" s="310"/>
    </row>
    <row r="24274" spans="1:16" s="3" customFormat="1" ht="15" hidden="1" customHeight="1">
      <c r="A24274" s="75"/>
      <c r="B24274" s="75"/>
      <c r="C24274" s="76"/>
      <c r="D24274" s="75" t="s">
        <v>362</v>
      </c>
      <c r="E24274" s="78"/>
      <c r="F24274" s="77">
        <f t="shared" si="15899"/>
        <v>0</v>
      </c>
      <c r="G24274" s="77">
        <f>J24274+P24274</f>
        <v>0</v>
      </c>
      <c r="H24274" s="77">
        <f>M24274+Q24274</f>
        <v>0</v>
      </c>
      <c r="I24274" s="77">
        <f>SUM(J24274:N24274)</f>
        <v>0</v>
      </c>
      <c r="J24274" s="78"/>
      <c r="K24274" s="78"/>
      <c r="L24274" s="77"/>
      <c r="M24274" s="77"/>
      <c r="N24274" s="77"/>
      <c r="O24274" s="78"/>
      <c r="P24274" s="310"/>
    </row>
    <row r="24275" spans="1:16" s="6" customFormat="1" ht="15" hidden="1" customHeight="1">
      <c r="A24275" s="8"/>
      <c r="B24275" s="8"/>
      <c r="C24275" s="41">
        <v>9050</v>
      </c>
      <c r="D24275" s="8"/>
      <c r="E24275" s="9"/>
      <c r="F24275" s="40">
        <f t="shared" ref="F24275:O24275" si="15900">SUM(F24276:F24290)</f>
        <v>0</v>
      </c>
      <c r="G24275" s="40">
        <f t="shared" ref="G24275:H24275" si="15901">SUM(G24276:G24290)</f>
        <v>0</v>
      </c>
      <c r="H24275" s="40">
        <f t="shared" si="15901"/>
        <v>0</v>
      </c>
      <c r="I24275" s="40">
        <f t="shared" si="15900"/>
        <v>0</v>
      </c>
      <c r="J24275" s="40">
        <f t="shared" si="15900"/>
        <v>0</v>
      </c>
      <c r="K24275" s="40">
        <f t="shared" ref="K24275:L24275" si="15902">SUM(K24276:K24290)</f>
        <v>0</v>
      </c>
      <c r="L24275" s="40">
        <f t="shared" si="15902"/>
        <v>0</v>
      </c>
      <c r="M24275" s="40">
        <f t="shared" si="15900"/>
        <v>0</v>
      </c>
      <c r="N24275" s="40">
        <f t="shared" si="15900"/>
        <v>0</v>
      </c>
      <c r="O24275" s="40">
        <f t="shared" si="15900"/>
        <v>0</v>
      </c>
      <c r="P24275" s="309"/>
    </row>
    <row r="24276" spans="1:16" s="306" customFormat="1" ht="15" hidden="1" customHeight="1">
      <c r="A24276" s="75"/>
      <c r="B24276" s="75"/>
      <c r="C24276" s="76"/>
      <c r="D24276" s="75" t="s">
        <v>363</v>
      </c>
      <c r="E24276" s="78"/>
      <c r="F24276" s="77">
        <f t="shared" ref="F24276:F24290" si="15903">I24276+O24276</f>
        <v>0</v>
      </c>
      <c r="G24276" s="77">
        <f t="shared" ref="G24276:G24290" si="15904">J24276+P24276</f>
        <v>0</v>
      </c>
      <c r="H24276" s="77">
        <f t="shared" ref="H24276:H24290" si="15905">M24276+Q24276</f>
        <v>0</v>
      </c>
      <c r="I24276" s="77">
        <f t="shared" ref="I24276:I24290" si="15906">SUM(J24276:N24276)</f>
        <v>0</v>
      </c>
      <c r="J24276" s="78"/>
      <c r="K24276" s="78"/>
      <c r="L24276" s="77"/>
      <c r="M24276" s="77"/>
      <c r="N24276" s="77"/>
      <c r="O24276" s="78"/>
      <c r="P24276" s="319"/>
    </row>
    <row r="24277" spans="1:16" s="3" customFormat="1" ht="15" hidden="1" customHeight="1">
      <c r="A24277" s="75"/>
      <c r="B24277" s="75"/>
      <c r="C24277" s="76"/>
      <c r="D24277" s="75" t="s">
        <v>364</v>
      </c>
      <c r="E24277" s="78"/>
      <c r="F24277" s="77">
        <f t="shared" si="15903"/>
        <v>0</v>
      </c>
      <c r="G24277" s="77">
        <f t="shared" si="15904"/>
        <v>0</v>
      </c>
      <c r="H24277" s="77">
        <f t="shared" si="15905"/>
        <v>0</v>
      </c>
      <c r="I24277" s="77">
        <f t="shared" si="15906"/>
        <v>0</v>
      </c>
      <c r="J24277" s="78"/>
      <c r="K24277" s="78"/>
      <c r="L24277" s="77"/>
      <c r="M24277" s="77"/>
      <c r="N24277" s="77"/>
      <c r="O24277" s="78"/>
      <c r="P24277" s="310"/>
    </row>
    <row r="24278" spans="1:16" s="3" customFormat="1" ht="15" hidden="1" customHeight="1">
      <c r="A24278" s="75"/>
      <c r="B24278" s="75"/>
      <c r="C24278" s="76"/>
      <c r="D24278" s="75" t="s">
        <v>365</v>
      </c>
      <c r="E24278" s="78"/>
      <c r="F24278" s="77">
        <f t="shared" si="15903"/>
        <v>0</v>
      </c>
      <c r="G24278" s="77">
        <f t="shared" si="15904"/>
        <v>0</v>
      </c>
      <c r="H24278" s="77">
        <f t="shared" si="15905"/>
        <v>0</v>
      </c>
      <c r="I24278" s="77">
        <f t="shared" si="15906"/>
        <v>0</v>
      </c>
      <c r="J24278" s="78"/>
      <c r="K24278" s="78"/>
      <c r="L24278" s="77"/>
      <c r="M24278" s="77"/>
      <c r="N24278" s="77"/>
      <c r="O24278" s="78"/>
      <c r="P24278" s="310"/>
    </row>
    <row r="24279" spans="1:16" s="3" customFormat="1" ht="15" hidden="1" customHeight="1">
      <c r="A24279" s="75"/>
      <c r="B24279" s="75"/>
      <c r="C24279" s="76"/>
      <c r="D24279" s="75" t="s">
        <v>366</v>
      </c>
      <c r="E24279" s="78"/>
      <c r="F24279" s="77">
        <f t="shared" si="15903"/>
        <v>0</v>
      </c>
      <c r="G24279" s="77">
        <f t="shared" si="15904"/>
        <v>0</v>
      </c>
      <c r="H24279" s="77">
        <f t="shared" si="15905"/>
        <v>0</v>
      </c>
      <c r="I24279" s="77">
        <f t="shared" si="15906"/>
        <v>0</v>
      </c>
      <c r="J24279" s="78"/>
      <c r="K24279" s="78"/>
      <c r="L24279" s="77"/>
      <c r="M24279" s="77"/>
      <c r="N24279" s="77"/>
      <c r="O24279" s="78"/>
      <c r="P24279" s="310"/>
    </row>
    <row r="24280" spans="1:16" s="3" customFormat="1" ht="15" hidden="1" customHeight="1">
      <c r="A24280" s="75"/>
      <c r="B24280" s="75"/>
      <c r="C24280" s="76"/>
      <c r="D24280" s="75" t="s">
        <v>367</v>
      </c>
      <c r="E24280" s="78"/>
      <c r="F24280" s="77">
        <f t="shared" si="15903"/>
        <v>0</v>
      </c>
      <c r="G24280" s="77">
        <f t="shared" si="15904"/>
        <v>0</v>
      </c>
      <c r="H24280" s="77">
        <f t="shared" si="15905"/>
        <v>0</v>
      </c>
      <c r="I24280" s="77">
        <f t="shared" si="15906"/>
        <v>0</v>
      </c>
      <c r="J24280" s="78"/>
      <c r="K24280" s="78"/>
      <c r="L24280" s="77"/>
      <c r="M24280" s="77"/>
      <c r="N24280" s="77"/>
      <c r="O24280" s="78"/>
      <c r="P24280" s="310"/>
    </row>
    <row r="24281" spans="1:16" s="3" customFormat="1" ht="15" hidden="1" customHeight="1">
      <c r="A24281" s="75"/>
      <c r="B24281" s="75"/>
      <c r="C24281" s="76"/>
      <c r="D24281" s="75" t="s">
        <v>368</v>
      </c>
      <c r="E24281" s="78"/>
      <c r="F24281" s="77">
        <f t="shared" si="15903"/>
        <v>0</v>
      </c>
      <c r="G24281" s="77">
        <f t="shared" si="15904"/>
        <v>0</v>
      </c>
      <c r="H24281" s="77">
        <f t="shared" si="15905"/>
        <v>0</v>
      </c>
      <c r="I24281" s="77">
        <f t="shared" si="15906"/>
        <v>0</v>
      </c>
      <c r="J24281" s="78"/>
      <c r="K24281" s="78"/>
      <c r="L24281" s="77"/>
      <c r="M24281" s="77"/>
      <c r="N24281" s="77"/>
      <c r="O24281" s="78"/>
      <c r="P24281" s="310"/>
    </row>
    <row r="24282" spans="1:16" s="3" customFormat="1" ht="15" hidden="1" customHeight="1">
      <c r="A24282" s="75"/>
      <c r="B24282" s="75"/>
      <c r="C24282" s="76"/>
      <c r="D24282" s="75" t="s">
        <v>369</v>
      </c>
      <c r="E24282" s="78"/>
      <c r="F24282" s="77">
        <f t="shared" si="15903"/>
        <v>0</v>
      </c>
      <c r="G24282" s="77">
        <f t="shared" si="15904"/>
        <v>0</v>
      </c>
      <c r="H24282" s="77">
        <f t="shared" si="15905"/>
        <v>0</v>
      </c>
      <c r="I24282" s="77">
        <f t="shared" si="15906"/>
        <v>0</v>
      </c>
      <c r="J24282" s="78"/>
      <c r="K24282" s="78"/>
      <c r="L24282" s="77"/>
      <c r="M24282" s="77"/>
      <c r="N24282" s="77"/>
      <c r="O24282" s="78"/>
      <c r="P24282" s="310"/>
    </row>
    <row r="24283" spans="1:16" s="3" customFormat="1" ht="15" hidden="1" customHeight="1">
      <c r="A24283" s="75"/>
      <c r="B24283" s="75"/>
      <c r="C24283" s="76"/>
      <c r="D24283" s="75" t="s">
        <v>370</v>
      </c>
      <c r="E24283" s="78"/>
      <c r="F24283" s="77">
        <f t="shared" si="15903"/>
        <v>0</v>
      </c>
      <c r="G24283" s="77">
        <f t="shared" si="15904"/>
        <v>0</v>
      </c>
      <c r="H24283" s="77">
        <f t="shared" si="15905"/>
        <v>0</v>
      </c>
      <c r="I24283" s="77">
        <f t="shared" si="15906"/>
        <v>0</v>
      </c>
      <c r="J24283" s="78"/>
      <c r="K24283" s="78"/>
      <c r="L24283" s="77"/>
      <c r="M24283" s="77"/>
      <c r="N24283" s="77"/>
      <c r="O24283" s="78"/>
      <c r="P24283" s="310"/>
    </row>
    <row r="24284" spans="1:16" s="3" customFormat="1" ht="15" hidden="1" customHeight="1">
      <c r="A24284" s="75"/>
      <c r="B24284" s="75"/>
      <c r="C24284" s="76"/>
      <c r="D24284" s="75" t="s">
        <v>371</v>
      </c>
      <c r="E24284" s="78"/>
      <c r="F24284" s="77">
        <f t="shared" si="15903"/>
        <v>0</v>
      </c>
      <c r="G24284" s="77">
        <f t="shared" si="15904"/>
        <v>0</v>
      </c>
      <c r="H24284" s="77">
        <f t="shared" si="15905"/>
        <v>0</v>
      </c>
      <c r="I24284" s="77">
        <f t="shared" si="15906"/>
        <v>0</v>
      </c>
      <c r="J24284" s="78"/>
      <c r="K24284" s="78"/>
      <c r="L24284" s="77"/>
      <c r="M24284" s="77"/>
      <c r="N24284" s="77"/>
      <c r="O24284" s="78"/>
      <c r="P24284" s="310"/>
    </row>
    <row r="24285" spans="1:16" s="3" customFormat="1" ht="15" hidden="1" customHeight="1">
      <c r="A24285" s="75"/>
      <c r="B24285" s="75"/>
      <c r="C24285" s="76"/>
      <c r="D24285" s="75" t="s">
        <v>372</v>
      </c>
      <c r="E24285" s="73"/>
      <c r="F24285" s="77">
        <f t="shared" si="15903"/>
        <v>0</v>
      </c>
      <c r="G24285" s="77">
        <f t="shared" si="15904"/>
        <v>0</v>
      </c>
      <c r="H24285" s="77">
        <f t="shared" si="15905"/>
        <v>0</v>
      </c>
      <c r="I24285" s="77">
        <f t="shared" si="15906"/>
        <v>0</v>
      </c>
      <c r="J24285" s="78"/>
      <c r="K24285" s="78"/>
      <c r="L24285" s="77"/>
      <c r="M24285" s="77"/>
      <c r="N24285" s="77"/>
      <c r="O24285" s="78"/>
      <c r="P24285" s="310"/>
    </row>
    <row r="24286" spans="1:16" s="3" customFormat="1" ht="15" hidden="1" customHeight="1">
      <c r="A24286" s="75"/>
      <c r="B24286" s="75"/>
      <c r="C24286" s="76"/>
      <c r="D24286" s="75" t="s">
        <v>373</v>
      </c>
      <c r="E24286" s="78"/>
      <c r="F24286" s="77">
        <f t="shared" si="15903"/>
        <v>0</v>
      </c>
      <c r="G24286" s="77">
        <f t="shared" si="15904"/>
        <v>0</v>
      </c>
      <c r="H24286" s="77">
        <f t="shared" si="15905"/>
        <v>0</v>
      </c>
      <c r="I24286" s="77">
        <f t="shared" si="15906"/>
        <v>0</v>
      </c>
      <c r="J24286" s="78"/>
      <c r="K24286" s="78"/>
      <c r="L24286" s="77"/>
      <c r="M24286" s="77"/>
      <c r="N24286" s="77"/>
      <c r="O24286" s="78"/>
      <c r="P24286" s="310"/>
    </row>
    <row r="24287" spans="1:16" s="3" customFormat="1" ht="15" hidden="1" customHeight="1">
      <c r="A24287" s="75"/>
      <c r="B24287" s="75"/>
      <c r="C24287" s="76"/>
      <c r="D24287" s="75" t="s">
        <v>374</v>
      </c>
      <c r="E24287" s="78"/>
      <c r="F24287" s="77">
        <f t="shared" si="15903"/>
        <v>0</v>
      </c>
      <c r="G24287" s="77">
        <f t="shared" si="15904"/>
        <v>0</v>
      </c>
      <c r="H24287" s="77">
        <f t="shared" si="15905"/>
        <v>0</v>
      </c>
      <c r="I24287" s="77">
        <f t="shared" si="15906"/>
        <v>0</v>
      </c>
      <c r="J24287" s="78"/>
      <c r="K24287" s="78"/>
      <c r="L24287" s="77"/>
      <c r="M24287" s="77"/>
      <c r="N24287" s="77"/>
      <c r="O24287" s="78"/>
      <c r="P24287" s="310"/>
    </row>
    <row r="24288" spans="1:16" s="3" customFormat="1" ht="15" hidden="1" customHeight="1">
      <c r="A24288" s="75"/>
      <c r="B24288" s="75"/>
      <c r="C24288" s="76"/>
      <c r="D24288" s="75" t="s">
        <v>375</v>
      </c>
      <c r="E24288" s="78"/>
      <c r="F24288" s="77">
        <f t="shared" si="15903"/>
        <v>0</v>
      </c>
      <c r="G24288" s="77">
        <f t="shared" si="15904"/>
        <v>0</v>
      </c>
      <c r="H24288" s="77">
        <f t="shared" si="15905"/>
        <v>0</v>
      </c>
      <c r="I24288" s="77">
        <f t="shared" si="15906"/>
        <v>0</v>
      </c>
      <c r="J24288" s="78"/>
      <c r="K24288" s="78"/>
      <c r="L24288" s="77"/>
      <c r="M24288" s="77"/>
      <c r="N24288" s="77"/>
      <c r="O24288" s="78"/>
      <c r="P24288" s="310"/>
    </row>
    <row r="24289" spans="1:16" s="3" customFormat="1" ht="15" hidden="1" customHeight="1">
      <c r="A24289" s="75"/>
      <c r="B24289" s="75"/>
      <c r="C24289" s="76"/>
      <c r="D24289" s="75" t="s">
        <v>376</v>
      </c>
      <c r="E24289" s="78"/>
      <c r="F24289" s="77">
        <f t="shared" si="15903"/>
        <v>0</v>
      </c>
      <c r="G24289" s="77">
        <f t="shared" si="15904"/>
        <v>0</v>
      </c>
      <c r="H24289" s="77">
        <f t="shared" si="15905"/>
        <v>0</v>
      </c>
      <c r="I24289" s="77">
        <f t="shared" si="15906"/>
        <v>0</v>
      </c>
      <c r="J24289" s="78"/>
      <c r="K24289" s="78"/>
      <c r="L24289" s="77"/>
      <c r="M24289" s="77"/>
      <c r="N24289" s="77"/>
      <c r="O24289" s="78"/>
      <c r="P24289" s="310"/>
    </row>
    <row r="24290" spans="1:16" s="3" customFormat="1" ht="15" hidden="1" customHeight="1">
      <c r="A24290" s="75"/>
      <c r="B24290" s="75"/>
      <c r="C24290" s="76"/>
      <c r="D24290" s="75" t="s">
        <v>377</v>
      </c>
      <c r="E24290" s="73"/>
      <c r="F24290" s="77">
        <f t="shared" si="15903"/>
        <v>0</v>
      </c>
      <c r="G24290" s="77">
        <f t="shared" si="15904"/>
        <v>0</v>
      </c>
      <c r="H24290" s="77">
        <f t="shared" si="15905"/>
        <v>0</v>
      </c>
      <c r="I24290" s="77">
        <f t="shared" si="15906"/>
        <v>0</v>
      </c>
      <c r="J24290" s="78"/>
      <c r="K24290" s="78"/>
      <c r="L24290" s="77"/>
      <c r="M24290" s="77"/>
      <c r="N24290" s="77"/>
      <c r="O24290" s="78"/>
      <c r="P24290" s="310"/>
    </row>
    <row r="24291" spans="1:16" s="6" customFormat="1" ht="15" hidden="1" customHeight="1">
      <c r="A24291" s="8"/>
      <c r="B24291" s="8"/>
      <c r="C24291" s="41">
        <v>9100</v>
      </c>
      <c r="D24291" s="8"/>
      <c r="E24291" s="43"/>
      <c r="F24291" s="43">
        <f t="shared" ref="F24291:O24291" si="15907">SUM(F24292:F24311)</f>
        <v>0</v>
      </c>
      <c r="G24291" s="43">
        <f t="shared" ref="G24291:H24291" si="15908">SUM(G24292:G24311)</f>
        <v>0</v>
      </c>
      <c r="H24291" s="43">
        <f t="shared" si="15908"/>
        <v>0</v>
      </c>
      <c r="I24291" s="43">
        <f t="shared" si="15907"/>
        <v>0</v>
      </c>
      <c r="J24291" s="43">
        <f t="shared" si="15907"/>
        <v>0</v>
      </c>
      <c r="K24291" s="43">
        <f t="shared" ref="K24291:L24291" si="15909">SUM(K24292:K24311)</f>
        <v>0</v>
      </c>
      <c r="L24291" s="43">
        <f t="shared" si="15909"/>
        <v>0</v>
      </c>
      <c r="M24291" s="43">
        <f t="shared" si="15907"/>
        <v>0</v>
      </c>
      <c r="N24291" s="43">
        <f t="shared" si="15907"/>
        <v>0</v>
      </c>
      <c r="O24291" s="43">
        <f t="shared" si="15907"/>
        <v>0</v>
      </c>
      <c r="P24291" s="309"/>
    </row>
    <row r="24292" spans="1:16" s="306" customFormat="1" ht="15" hidden="1" customHeight="1">
      <c r="A24292" s="75"/>
      <c r="B24292" s="75"/>
      <c r="C24292" s="76"/>
      <c r="D24292" s="75" t="s">
        <v>378</v>
      </c>
      <c r="E24292" s="78"/>
      <c r="F24292" s="77">
        <f t="shared" ref="F24292:F24311" si="15910">I24292+O24292</f>
        <v>0</v>
      </c>
      <c r="G24292" s="77">
        <f t="shared" ref="G24292:G24311" si="15911">J24292+P24292</f>
        <v>0</v>
      </c>
      <c r="H24292" s="77">
        <f t="shared" ref="H24292:H24311" si="15912">M24292+Q24292</f>
        <v>0</v>
      </c>
      <c r="I24292" s="77">
        <f t="shared" ref="I24292:I24311" si="15913">SUM(J24292:N24292)</f>
        <v>0</v>
      </c>
      <c r="J24292" s="78"/>
      <c r="K24292" s="78"/>
      <c r="L24292" s="77"/>
      <c r="M24292" s="77"/>
      <c r="N24292" s="77"/>
      <c r="O24292" s="78"/>
      <c r="P24292" s="319"/>
    </row>
    <row r="24293" spans="1:16" s="3" customFormat="1" ht="15" hidden="1" customHeight="1">
      <c r="A24293" s="75"/>
      <c r="B24293" s="75"/>
      <c r="C24293" s="76"/>
      <c r="D24293" s="75" t="s">
        <v>379</v>
      </c>
      <c r="E24293" s="78"/>
      <c r="F24293" s="77">
        <f t="shared" si="15910"/>
        <v>0</v>
      </c>
      <c r="G24293" s="77">
        <f t="shared" si="15911"/>
        <v>0</v>
      </c>
      <c r="H24293" s="77">
        <f t="shared" si="15912"/>
        <v>0</v>
      </c>
      <c r="I24293" s="77">
        <f t="shared" si="15913"/>
        <v>0</v>
      </c>
      <c r="J24293" s="78"/>
      <c r="K24293" s="78"/>
      <c r="L24293" s="77"/>
      <c r="M24293" s="77"/>
      <c r="N24293" s="77"/>
      <c r="O24293" s="78"/>
      <c r="P24293" s="310"/>
    </row>
    <row r="24294" spans="1:16" s="3" customFormat="1" ht="15" hidden="1" customHeight="1">
      <c r="A24294" s="75"/>
      <c r="B24294" s="75"/>
      <c r="C24294" s="76"/>
      <c r="D24294" s="75" t="s">
        <v>380</v>
      </c>
      <c r="E24294" s="78"/>
      <c r="F24294" s="77">
        <f t="shared" si="15910"/>
        <v>0</v>
      </c>
      <c r="G24294" s="77">
        <f t="shared" si="15911"/>
        <v>0</v>
      </c>
      <c r="H24294" s="77">
        <f t="shared" si="15912"/>
        <v>0</v>
      </c>
      <c r="I24294" s="77">
        <f t="shared" si="15913"/>
        <v>0</v>
      </c>
      <c r="J24294" s="78"/>
      <c r="K24294" s="78"/>
      <c r="L24294" s="77"/>
      <c r="M24294" s="77"/>
      <c r="N24294" s="77"/>
      <c r="O24294" s="78"/>
      <c r="P24294" s="310"/>
    </row>
    <row r="24295" spans="1:16" s="3" customFormat="1" ht="15" hidden="1" customHeight="1">
      <c r="A24295" s="75"/>
      <c r="B24295" s="75"/>
      <c r="C24295" s="76"/>
      <c r="D24295" s="75" t="s">
        <v>381</v>
      </c>
      <c r="E24295" s="78"/>
      <c r="F24295" s="77">
        <f t="shared" si="15910"/>
        <v>0</v>
      </c>
      <c r="G24295" s="77">
        <f t="shared" si="15911"/>
        <v>0</v>
      </c>
      <c r="H24295" s="77">
        <f t="shared" si="15912"/>
        <v>0</v>
      </c>
      <c r="I24295" s="77">
        <f t="shared" si="15913"/>
        <v>0</v>
      </c>
      <c r="J24295" s="78"/>
      <c r="K24295" s="78"/>
      <c r="L24295" s="77"/>
      <c r="M24295" s="77"/>
      <c r="N24295" s="77"/>
      <c r="O24295" s="78"/>
      <c r="P24295" s="310"/>
    </row>
    <row r="24296" spans="1:16" s="3" customFormat="1" ht="15" hidden="1" customHeight="1">
      <c r="A24296" s="75"/>
      <c r="B24296" s="75"/>
      <c r="C24296" s="76"/>
      <c r="D24296" s="75" t="s">
        <v>382</v>
      </c>
      <c r="E24296" s="78"/>
      <c r="F24296" s="77">
        <f t="shared" si="15910"/>
        <v>0</v>
      </c>
      <c r="G24296" s="77">
        <f t="shared" si="15911"/>
        <v>0</v>
      </c>
      <c r="H24296" s="77">
        <f t="shared" si="15912"/>
        <v>0</v>
      </c>
      <c r="I24296" s="77">
        <f t="shared" si="15913"/>
        <v>0</v>
      </c>
      <c r="J24296" s="78"/>
      <c r="K24296" s="78"/>
      <c r="L24296" s="77"/>
      <c r="M24296" s="77"/>
      <c r="N24296" s="77"/>
      <c r="O24296" s="78"/>
      <c r="P24296" s="310"/>
    </row>
    <row r="24297" spans="1:16" s="3" customFormat="1" ht="15" hidden="1" customHeight="1">
      <c r="A24297" s="75"/>
      <c r="B24297" s="75"/>
      <c r="C24297" s="76"/>
      <c r="D24297" s="75" t="s">
        <v>383</v>
      </c>
      <c r="E24297" s="78"/>
      <c r="F24297" s="77">
        <f t="shared" si="15910"/>
        <v>0</v>
      </c>
      <c r="G24297" s="77">
        <f t="shared" si="15911"/>
        <v>0</v>
      </c>
      <c r="H24297" s="77">
        <f t="shared" si="15912"/>
        <v>0</v>
      </c>
      <c r="I24297" s="77">
        <f t="shared" si="15913"/>
        <v>0</v>
      </c>
      <c r="J24297" s="78"/>
      <c r="K24297" s="78"/>
      <c r="L24297" s="77"/>
      <c r="M24297" s="77"/>
      <c r="N24297" s="77"/>
      <c r="O24297" s="78"/>
      <c r="P24297" s="310"/>
    </row>
    <row r="24298" spans="1:16" s="3" customFormat="1" ht="15" hidden="1" customHeight="1">
      <c r="A24298" s="75"/>
      <c r="B24298" s="75"/>
      <c r="C24298" s="76"/>
      <c r="D24298" s="75" t="s">
        <v>384</v>
      </c>
      <c r="E24298" s="78"/>
      <c r="F24298" s="77">
        <f t="shared" si="15910"/>
        <v>0</v>
      </c>
      <c r="G24298" s="77">
        <f t="shared" si="15911"/>
        <v>0</v>
      </c>
      <c r="H24298" s="77">
        <f t="shared" si="15912"/>
        <v>0</v>
      </c>
      <c r="I24298" s="77">
        <f t="shared" si="15913"/>
        <v>0</v>
      </c>
      <c r="J24298" s="78"/>
      <c r="K24298" s="78"/>
      <c r="L24298" s="77"/>
      <c r="M24298" s="77"/>
      <c r="N24298" s="77"/>
      <c r="O24298" s="78"/>
      <c r="P24298" s="310"/>
    </row>
    <row r="24299" spans="1:16" s="3" customFormat="1" ht="15" hidden="1" customHeight="1">
      <c r="A24299" s="75"/>
      <c r="B24299" s="75"/>
      <c r="C24299" s="76"/>
      <c r="D24299" s="75" t="s">
        <v>385</v>
      </c>
      <c r="E24299" s="78"/>
      <c r="F24299" s="77">
        <f t="shared" si="15910"/>
        <v>0</v>
      </c>
      <c r="G24299" s="77">
        <f t="shared" si="15911"/>
        <v>0</v>
      </c>
      <c r="H24299" s="77">
        <f t="shared" si="15912"/>
        <v>0</v>
      </c>
      <c r="I24299" s="77">
        <f t="shared" si="15913"/>
        <v>0</v>
      </c>
      <c r="J24299" s="78"/>
      <c r="K24299" s="78"/>
      <c r="L24299" s="77"/>
      <c r="M24299" s="77"/>
      <c r="N24299" s="77"/>
      <c r="O24299" s="78"/>
      <c r="P24299" s="310"/>
    </row>
    <row r="24300" spans="1:16" s="3" customFormat="1" ht="15" hidden="1" customHeight="1">
      <c r="A24300" s="75"/>
      <c r="B24300" s="75"/>
      <c r="C24300" s="76"/>
      <c r="D24300" s="75" t="s">
        <v>386</v>
      </c>
      <c r="E24300" s="78"/>
      <c r="F24300" s="77">
        <f t="shared" si="15910"/>
        <v>0</v>
      </c>
      <c r="G24300" s="77">
        <f t="shared" si="15911"/>
        <v>0</v>
      </c>
      <c r="H24300" s="77">
        <f t="shared" si="15912"/>
        <v>0</v>
      </c>
      <c r="I24300" s="77">
        <f t="shared" si="15913"/>
        <v>0</v>
      </c>
      <c r="J24300" s="78"/>
      <c r="K24300" s="78"/>
      <c r="L24300" s="77"/>
      <c r="M24300" s="77"/>
      <c r="N24300" s="77"/>
      <c r="O24300" s="78"/>
      <c r="P24300" s="310"/>
    </row>
    <row r="24301" spans="1:16" s="3" customFormat="1" ht="15" hidden="1" customHeight="1">
      <c r="A24301" s="75"/>
      <c r="B24301" s="75"/>
      <c r="C24301" s="76"/>
      <c r="D24301" s="75" t="s">
        <v>387</v>
      </c>
      <c r="E24301" s="78"/>
      <c r="F24301" s="77">
        <f t="shared" si="15910"/>
        <v>0</v>
      </c>
      <c r="G24301" s="77">
        <f t="shared" si="15911"/>
        <v>0</v>
      </c>
      <c r="H24301" s="77">
        <f t="shared" si="15912"/>
        <v>0</v>
      </c>
      <c r="I24301" s="77">
        <f t="shared" si="15913"/>
        <v>0</v>
      </c>
      <c r="J24301" s="78"/>
      <c r="K24301" s="78"/>
      <c r="L24301" s="77"/>
      <c r="M24301" s="77"/>
      <c r="N24301" s="77"/>
      <c r="O24301" s="78"/>
      <c r="P24301" s="310"/>
    </row>
    <row r="24302" spans="1:16" s="3" customFormat="1" ht="15" hidden="1" customHeight="1">
      <c r="A24302" s="75"/>
      <c r="B24302" s="75"/>
      <c r="C24302" s="76"/>
      <c r="D24302" s="75" t="s">
        <v>388</v>
      </c>
      <c r="E24302" s="78"/>
      <c r="F24302" s="77">
        <f t="shared" si="15910"/>
        <v>0</v>
      </c>
      <c r="G24302" s="77">
        <f t="shared" si="15911"/>
        <v>0</v>
      </c>
      <c r="H24302" s="77">
        <f t="shared" si="15912"/>
        <v>0</v>
      </c>
      <c r="I24302" s="77">
        <f t="shared" si="15913"/>
        <v>0</v>
      </c>
      <c r="J24302" s="78"/>
      <c r="K24302" s="78"/>
      <c r="L24302" s="77"/>
      <c r="M24302" s="77"/>
      <c r="N24302" s="77"/>
      <c r="O24302" s="78"/>
      <c r="P24302" s="310"/>
    </row>
    <row r="24303" spans="1:16" s="3" customFormat="1" ht="15" hidden="1" customHeight="1">
      <c r="A24303" s="75"/>
      <c r="B24303" s="75"/>
      <c r="C24303" s="76"/>
      <c r="D24303" s="75" t="s">
        <v>389</v>
      </c>
      <c r="E24303" s="78"/>
      <c r="F24303" s="77">
        <f t="shared" si="15910"/>
        <v>0</v>
      </c>
      <c r="G24303" s="77">
        <f t="shared" si="15911"/>
        <v>0</v>
      </c>
      <c r="H24303" s="77">
        <f t="shared" si="15912"/>
        <v>0</v>
      </c>
      <c r="I24303" s="77">
        <f t="shared" si="15913"/>
        <v>0</v>
      </c>
      <c r="J24303" s="78"/>
      <c r="K24303" s="78"/>
      <c r="L24303" s="77"/>
      <c r="M24303" s="77"/>
      <c r="N24303" s="77"/>
      <c r="O24303" s="78"/>
      <c r="P24303" s="310"/>
    </row>
    <row r="24304" spans="1:16" s="3" customFormat="1" ht="15" hidden="1" customHeight="1">
      <c r="A24304" s="75"/>
      <c r="B24304" s="75"/>
      <c r="C24304" s="76"/>
      <c r="D24304" s="75" t="s">
        <v>390</v>
      </c>
      <c r="E24304" s="78"/>
      <c r="F24304" s="77">
        <f t="shared" si="15910"/>
        <v>0</v>
      </c>
      <c r="G24304" s="77">
        <f t="shared" si="15911"/>
        <v>0</v>
      </c>
      <c r="H24304" s="77">
        <f t="shared" si="15912"/>
        <v>0</v>
      </c>
      <c r="I24304" s="77">
        <f t="shared" si="15913"/>
        <v>0</v>
      </c>
      <c r="J24304" s="78"/>
      <c r="K24304" s="78"/>
      <c r="L24304" s="77"/>
      <c r="M24304" s="77"/>
      <c r="N24304" s="77"/>
      <c r="O24304" s="78"/>
      <c r="P24304" s="310"/>
    </row>
    <row r="24305" spans="1:16" s="3" customFormat="1" ht="15" hidden="1" customHeight="1">
      <c r="A24305" s="75"/>
      <c r="B24305" s="75"/>
      <c r="C24305" s="76"/>
      <c r="D24305" s="75" t="s">
        <v>391</v>
      </c>
      <c r="E24305" s="78"/>
      <c r="F24305" s="77">
        <f t="shared" si="15910"/>
        <v>0</v>
      </c>
      <c r="G24305" s="77">
        <f t="shared" si="15911"/>
        <v>0</v>
      </c>
      <c r="H24305" s="77">
        <f t="shared" si="15912"/>
        <v>0</v>
      </c>
      <c r="I24305" s="77">
        <f t="shared" si="15913"/>
        <v>0</v>
      </c>
      <c r="J24305" s="78"/>
      <c r="K24305" s="78"/>
      <c r="L24305" s="77"/>
      <c r="M24305" s="77"/>
      <c r="N24305" s="77"/>
      <c r="O24305" s="78"/>
      <c r="P24305" s="310"/>
    </row>
    <row r="24306" spans="1:16" s="3" customFormat="1" ht="15" hidden="1" customHeight="1">
      <c r="A24306" s="75"/>
      <c r="B24306" s="75"/>
      <c r="C24306" s="76"/>
      <c r="D24306" s="75" t="s">
        <v>392</v>
      </c>
      <c r="E24306" s="78"/>
      <c r="F24306" s="77">
        <f t="shared" si="15910"/>
        <v>0</v>
      </c>
      <c r="G24306" s="77">
        <f t="shared" si="15911"/>
        <v>0</v>
      </c>
      <c r="H24306" s="77">
        <f t="shared" si="15912"/>
        <v>0</v>
      </c>
      <c r="I24306" s="77">
        <f t="shared" si="15913"/>
        <v>0</v>
      </c>
      <c r="J24306" s="78"/>
      <c r="K24306" s="78"/>
      <c r="L24306" s="77"/>
      <c r="M24306" s="77"/>
      <c r="N24306" s="77"/>
      <c r="O24306" s="78"/>
      <c r="P24306" s="310"/>
    </row>
    <row r="24307" spans="1:16" s="3" customFormat="1" ht="15" hidden="1" customHeight="1">
      <c r="A24307" s="75"/>
      <c r="B24307" s="75"/>
      <c r="C24307" s="76"/>
      <c r="D24307" s="75" t="s">
        <v>393</v>
      </c>
      <c r="E24307" s="78"/>
      <c r="F24307" s="77">
        <f t="shared" si="15910"/>
        <v>0</v>
      </c>
      <c r="G24307" s="77">
        <f t="shared" si="15911"/>
        <v>0</v>
      </c>
      <c r="H24307" s="77">
        <f t="shared" si="15912"/>
        <v>0</v>
      </c>
      <c r="I24307" s="77">
        <f t="shared" si="15913"/>
        <v>0</v>
      </c>
      <c r="J24307" s="78"/>
      <c r="K24307" s="78"/>
      <c r="L24307" s="77"/>
      <c r="M24307" s="77"/>
      <c r="N24307" s="77"/>
      <c r="O24307" s="78"/>
      <c r="P24307" s="310"/>
    </row>
    <row r="24308" spans="1:16" s="3" customFormat="1" ht="15" hidden="1" customHeight="1">
      <c r="A24308" s="75"/>
      <c r="B24308" s="75"/>
      <c r="C24308" s="76"/>
      <c r="D24308" s="75" t="s">
        <v>394</v>
      </c>
      <c r="E24308" s="78"/>
      <c r="F24308" s="77">
        <f t="shared" si="15910"/>
        <v>0</v>
      </c>
      <c r="G24308" s="77">
        <f t="shared" si="15911"/>
        <v>0</v>
      </c>
      <c r="H24308" s="77">
        <f t="shared" si="15912"/>
        <v>0</v>
      </c>
      <c r="I24308" s="77">
        <f t="shared" si="15913"/>
        <v>0</v>
      </c>
      <c r="J24308" s="78"/>
      <c r="K24308" s="78"/>
      <c r="L24308" s="77"/>
      <c r="M24308" s="77"/>
      <c r="N24308" s="77"/>
      <c r="O24308" s="78"/>
      <c r="P24308" s="310"/>
    </row>
    <row r="24309" spans="1:16" s="3" customFormat="1" ht="15" hidden="1" customHeight="1">
      <c r="A24309" s="75"/>
      <c r="B24309" s="75"/>
      <c r="C24309" s="76"/>
      <c r="D24309" s="75" t="s">
        <v>395</v>
      </c>
      <c r="E24309" s="78"/>
      <c r="F24309" s="77">
        <f t="shared" si="15910"/>
        <v>0</v>
      </c>
      <c r="G24309" s="77">
        <f t="shared" si="15911"/>
        <v>0</v>
      </c>
      <c r="H24309" s="77">
        <f t="shared" si="15912"/>
        <v>0</v>
      </c>
      <c r="I24309" s="77">
        <f t="shared" si="15913"/>
        <v>0</v>
      </c>
      <c r="J24309" s="78"/>
      <c r="K24309" s="78"/>
      <c r="L24309" s="77"/>
      <c r="M24309" s="77"/>
      <c r="N24309" s="77"/>
      <c r="O24309" s="78"/>
      <c r="P24309" s="310"/>
    </row>
    <row r="24310" spans="1:16" s="3" customFormat="1" ht="15" hidden="1" customHeight="1">
      <c r="A24310" s="75"/>
      <c r="B24310" s="75"/>
      <c r="C24310" s="76"/>
      <c r="D24310" s="75" t="s">
        <v>396</v>
      </c>
      <c r="E24310" s="78"/>
      <c r="F24310" s="77">
        <f t="shared" si="15910"/>
        <v>0</v>
      </c>
      <c r="G24310" s="77">
        <f t="shared" si="15911"/>
        <v>0</v>
      </c>
      <c r="H24310" s="77">
        <f t="shared" si="15912"/>
        <v>0</v>
      </c>
      <c r="I24310" s="77">
        <f t="shared" si="15913"/>
        <v>0</v>
      </c>
      <c r="J24310" s="78"/>
      <c r="K24310" s="78"/>
      <c r="L24310" s="77"/>
      <c r="M24310" s="77"/>
      <c r="N24310" s="77"/>
      <c r="O24310" s="78"/>
      <c r="P24310" s="310"/>
    </row>
    <row r="24311" spans="1:16" s="3" customFormat="1" ht="15" hidden="1" customHeight="1">
      <c r="A24311" s="75"/>
      <c r="B24311" s="75"/>
      <c r="C24311" s="76"/>
      <c r="D24311" s="75" t="s">
        <v>397</v>
      </c>
      <c r="E24311" s="78"/>
      <c r="F24311" s="77">
        <f t="shared" si="15910"/>
        <v>0</v>
      </c>
      <c r="G24311" s="77">
        <f t="shared" si="15911"/>
        <v>0</v>
      </c>
      <c r="H24311" s="77">
        <f t="shared" si="15912"/>
        <v>0</v>
      </c>
      <c r="I24311" s="77">
        <f t="shared" si="15913"/>
        <v>0</v>
      </c>
      <c r="J24311" s="78"/>
      <c r="K24311" s="78"/>
      <c r="L24311" s="77"/>
      <c r="M24311" s="77"/>
      <c r="N24311" s="77"/>
      <c r="O24311" s="78"/>
      <c r="P24311" s="310"/>
    </row>
    <row r="24312" spans="1:16" s="6" customFormat="1" ht="15" hidden="1" customHeight="1">
      <c r="A24312" s="8"/>
      <c r="B24312" s="8"/>
      <c r="C24312" s="41">
        <v>9200</v>
      </c>
      <c r="D24312" s="8"/>
      <c r="E24312" s="43"/>
      <c r="F24312" s="40">
        <f t="shared" ref="F24312:O24312" si="15914">SUM(F24313:F24317)</f>
        <v>0</v>
      </c>
      <c r="G24312" s="40">
        <f t="shared" ref="G24312:H24312" si="15915">SUM(G24313:G24317)</f>
        <v>0</v>
      </c>
      <c r="H24312" s="40">
        <f t="shared" si="15915"/>
        <v>0</v>
      </c>
      <c r="I24312" s="40">
        <f t="shared" si="15914"/>
        <v>0</v>
      </c>
      <c r="J24312" s="40">
        <f t="shared" si="15914"/>
        <v>0</v>
      </c>
      <c r="K24312" s="40">
        <f t="shared" ref="K24312:L24312" si="15916">SUM(K24313:K24317)</f>
        <v>0</v>
      </c>
      <c r="L24312" s="40">
        <f t="shared" si="15916"/>
        <v>0</v>
      </c>
      <c r="M24312" s="40">
        <f t="shared" si="15914"/>
        <v>0</v>
      </c>
      <c r="N24312" s="40">
        <f t="shared" si="15914"/>
        <v>0</v>
      </c>
      <c r="O24312" s="40">
        <f t="shared" si="15914"/>
        <v>0</v>
      </c>
      <c r="P24312" s="309"/>
    </row>
    <row r="24313" spans="1:16" s="306" customFormat="1" ht="15" hidden="1" customHeight="1">
      <c r="A24313" s="75"/>
      <c r="B24313" s="75"/>
      <c r="C24313" s="76"/>
      <c r="D24313" s="75" t="s">
        <v>398</v>
      </c>
      <c r="E24313" s="78"/>
      <c r="F24313" s="77">
        <f t="shared" ref="F24313:F24317" si="15917">I24313+O24313</f>
        <v>0</v>
      </c>
      <c r="G24313" s="77">
        <f>J24313+P24313</f>
        <v>0</v>
      </c>
      <c r="H24313" s="77">
        <f>M24313+Q24313</f>
        <v>0</v>
      </c>
      <c r="I24313" s="77">
        <f>SUM(J24313:N24313)</f>
        <v>0</v>
      </c>
      <c r="J24313" s="78"/>
      <c r="K24313" s="78"/>
      <c r="L24313" s="77"/>
      <c r="M24313" s="77"/>
      <c r="N24313" s="77"/>
      <c r="O24313" s="78"/>
      <c r="P24313" s="319"/>
    </row>
    <row r="24314" spans="1:16" s="3" customFormat="1" ht="15" hidden="1" customHeight="1">
      <c r="A24314" s="75"/>
      <c r="B24314" s="75"/>
      <c r="C24314" s="76"/>
      <c r="D24314" s="75" t="s">
        <v>399</v>
      </c>
      <c r="E24314" s="78"/>
      <c r="F24314" s="77">
        <f t="shared" si="15917"/>
        <v>0</v>
      </c>
      <c r="G24314" s="77">
        <f>J24314+P24314</f>
        <v>0</v>
      </c>
      <c r="H24314" s="77">
        <f>M24314+Q24314</f>
        <v>0</v>
      </c>
      <c r="I24314" s="77">
        <f>SUM(J24314:N24314)</f>
        <v>0</v>
      </c>
      <c r="J24314" s="78"/>
      <c r="K24314" s="78"/>
      <c r="L24314" s="77"/>
      <c r="M24314" s="77"/>
      <c r="N24314" s="77"/>
      <c r="O24314" s="78"/>
      <c r="P24314" s="310"/>
    </row>
    <row r="24315" spans="1:16" s="3" customFormat="1" ht="15" hidden="1" customHeight="1">
      <c r="A24315" s="75"/>
      <c r="B24315" s="75"/>
      <c r="C24315" s="76"/>
      <c r="D24315" s="75" t="s">
        <v>400</v>
      </c>
      <c r="E24315" s="78"/>
      <c r="F24315" s="77">
        <f t="shared" si="15917"/>
        <v>0</v>
      </c>
      <c r="G24315" s="77">
        <f>J24315+P24315</f>
        <v>0</v>
      </c>
      <c r="H24315" s="77">
        <f>M24315+Q24315</f>
        <v>0</v>
      </c>
      <c r="I24315" s="77">
        <f>SUM(J24315:N24315)</f>
        <v>0</v>
      </c>
      <c r="J24315" s="78"/>
      <c r="K24315" s="78"/>
      <c r="L24315" s="77"/>
      <c r="M24315" s="77"/>
      <c r="N24315" s="77"/>
      <c r="O24315" s="78"/>
      <c r="P24315" s="310"/>
    </row>
    <row r="24316" spans="1:16" s="3" customFormat="1" ht="15" hidden="1" customHeight="1">
      <c r="A24316" s="75"/>
      <c r="B24316" s="75"/>
      <c r="C24316" s="76"/>
      <c r="D24316" s="75" t="s">
        <v>401</v>
      </c>
      <c r="E24316" s="78"/>
      <c r="F24316" s="77">
        <f t="shared" si="15917"/>
        <v>0</v>
      </c>
      <c r="G24316" s="77">
        <f>J24316+P24316</f>
        <v>0</v>
      </c>
      <c r="H24316" s="77">
        <f>M24316+Q24316</f>
        <v>0</v>
      </c>
      <c r="I24316" s="77">
        <f>SUM(J24316:N24316)</f>
        <v>0</v>
      </c>
      <c r="J24316" s="78"/>
      <c r="K24316" s="78"/>
      <c r="L24316" s="77"/>
      <c r="M24316" s="77"/>
      <c r="N24316" s="77"/>
      <c r="O24316" s="78"/>
      <c r="P24316" s="310"/>
    </row>
    <row r="24317" spans="1:16" s="3" customFormat="1" ht="15" hidden="1" customHeight="1">
      <c r="A24317" s="75"/>
      <c r="B24317" s="75"/>
      <c r="C24317" s="76"/>
      <c r="D24317" s="75" t="s">
        <v>402</v>
      </c>
      <c r="E24317" s="78"/>
      <c r="F24317" s="77">
        <f t="shared" si="15917"/>
        <v>0</v>
      </c>
      <c r="G24317" s="77">
        <f>J24317+P24317</f>
        <v>0</v>
      </c>
      <c r="H24317" s="77">
        <f>M24317+Q24317</f>
        <v>0</v>
      </c>
      <c r="I24317" s="77">
        <f>SUM(J24317:N24317)</f>
        <v>0</v>
      </c>
      <c r="J24317" s="78"/>
      <c r="K24317" s="78"/>
      <c r="L24317" s="77"/>
      <c r="M24317" s="77"/>
      <c r="N24317" s="77"/>
      <c r="O24317" s="78"/>
      <c r="P24317" s="310"/>
    </row>
    <row r="24318" spans="1:16" s="6" customFormat="1" ht="15" hidden="1" customHeight="1">
      <c r="A24318" s="8"/>
      <c r="B24318" s="8"/>
      <c r="C24318" s="41">
        <v>9250</v>
      </c>
      <c r="D24318" s="8"/>
      <c r="E24318" s="43"/>
      <c r="F24318" s="43">
        <f t="shared" ref="F24318:O24318" si="15918">SUM(F24319:F24324)</f>
        <v>0</v>
      </c>
      <c r="G24318" s="43">
        <f t="shared" ref="G24318:H24318" si="15919">SUM(G24319:G24324)</f>
        <v>0</v>
      </c>
      <c r="H24318" s="43">
        <f t="shared" si="15919"/>
        <v>0</v>
      </c>
      <c r="I24318" s="43">
        <f t="shared" si="15918"/>
        <v>0</v>
      </c>
      <c r="J24318" s="43">
        <f t="shared" si="15918"/>
        <v>0</v>
      </c>
      <c r="K24318" s="43">
        <f t="shared" ref="K24318:L24318" si="15920">SUM(K24319:K24324)</f>
        <v>0</v>
      </c>
      <c r="L24318" s="43">
        <f t="shared" si="15920"/>
        <v>0</v>
      </c>
      <c r="M24318" s="43">
        <f t="shared" si="15918"/>
        <v>0</v>
      </c>
      <c r="N24318" s="43">
        <f t="shared" si="15918"/>
        <v>0</v>
      </c>
      <c r="O24318" s="43">
        <f t="shared" si="15918"/>
        <v>0</v>
      </c>
      <c r="P24318" s="309"/>
    </row>
    <row r="24319" spans="1:16" s="306" customFormat="1" ht="15" hidden="1" customHeight="1">
      <c r="A24319" s="75"/>
      <c r="B24319" s="75"/>
      <c r="C24319" s="76"/>
      <c r="D24319" s="75" t="s">
        <v>403</v>
      </c>
      <c r="E24319" s="78"/>
      <c r="F24319" s="77">
        <f t="shared" ref="F24319:F24324" si="15921">I24319+O24319</f>
        <v>0</v>
      </c>
      <c r="G24319" s="77">
        <f t="shared" ref="G24319:G24324" si="15922">J24319+P24319</f>
        <v>0</v>
      </c>
      <c r="H24319" s="77">
        <f t="shared" ref="H24319:H24324" si="15923">M24319+Q24319</f>
        <v>0</v>
      </c>
      <c r="I24319" s="77">
        <f t="shared" ref="I24319:I24324" si="15924">SUM(J24319:N24319)</f>
        <v>0</v>
      </c>
      <c r="J24319" s="78"/>
      <c r="K24319" s="78"/>
      <c r="L24319" s="77"/>
      <c r="M24319" s="77"/>
      <c r="N24319" s="77"/>
      <c r="O24319" s="78"/>
      <c r="P24319" s="319"/>
    </row>
    <row r="24320" spans="1:16" s="3" customFormat="1" ht="15" hidden="1" customHeight="1">
      <c r="A24320" s="75"/>
      <c r="B24320" s="75"/>
      <c r="C24320" s="76"/>
      <c r="D24320" s="75" t="s">
        <v>404</v>
      </c>
      <c r="E24320" s="78"/>
      <c r="F24320" s="77">
        <f t="shared" si="15921"/>
        <v>0</v>
      </c>
      <c r="G24320" s="77">
        <f t="shared" si="15922"/>
        <v>0</v>
      </c>
      <c r="H24320" s="77">
        <f t="shared" si="15923"/>
        <v>0</v>
      </c>
      <c r="I24320" s="77">
        <f t="shared" si="15924"/>
        <v>0</v>
      </c>
      <c r="J24320" s="78"/>
      <c r="K24320" s="78"/>
      <c r="L24320" s="77"/>
      <c r="M24320" s="77"/>
      <c r="N24320" s="77"/>
      <c r="O24320" s="78"/>
      <c r="P24320" s="310"/>
    </row>
    <row r="24321" spans="1:16" s="3" customFormat="1" ht="15" hidden="1" customHeight="1">
      <c r="A24321" s="75"/>
      <c r="B24321" s="75"/>
      <c r="C24321" s="76"/>
      <c r="D24321" s="75" t="s">
        <v>405</v>
      </c>
      <c r="E24321" s="78"/>
      <c r="F24321" s="77">
        <f t="shared" si="15921"/>
        <v>0</v>
      </c>
      <c r="G24321" s="77">
        <f t="shared" si="15922"/>
        <v>0</v>
      </c>
      <c r="H24321" s="77">
        <f t="shared" si="15923"/>
        <v>0</v>
      </c>
      <c r="I24321" s="77">
        <f t="shared" si="15924"/>
        <v>0</v>
      </c>
      <c r="J24321" s="78"/>
      <c r="K24321" s="78"/>
      <c r="L24321" s="77"/>
      <c r="M24321" s="77"/>
      <c r="N24321" s="77"/>
      <c r="O24321" s="78"/>
      <c r="P24321" s="310"/>
    </row>
    <row r="24322" spans="1:16" s="3" customFormat="1" ht="15" hidden="1" customHeight="1">
      <c r="A24322" s="75"/>
      <c r="B24322" s="75"/>
      <c r="C24322" s="76"/>
      <c r="D24322" s="75" t="s">
        <v>406</v>
      </c>
      <c r="E24322" s="78"/>
      <c r="F24322" s="77">
        <f t="shared" si="15921"/>
        <v>0</v>
      </c>
      <c r="G24322" s="77">
        <f t="shared" si="15922"/>
        <v>0</v>
      </c>
      <c r="H24322" s="77">
        <f t="shared" si="15923"/>
        <v>0</v>
      </c>
      <c r="I24322" s="77">
        <f t="shared" si="15924"/>
        <v>0</v>
      </c>
      <c r="J24322" s="78"/>
      <c r="K24322" s="78"/>
      <c r="L24322" s="77"/>
      <c r="M24322" s="77"/>
      <c r="N24322" s="77"/>
      <c r="O24322" s="78"/>
      <c r="P24322" s="310"/>
    </row>
    <row r="24323" spans="1:16" s="3" customFormat="1" ht="15" hidden="1" customHeight="1">
      <c r="A24323" s="75"/>
      <c r="B24323" s="75"/>
      <c r="C24323" s="76"/>
      <c r="D24323" s="75" t="s">
        <v>407</v>
      </c>
      <c r="E24323" s="78"/>
      <c r="F24323" s="77">
        <f t="shared" si="15921"/>
        <v>0</v>
      </c>
      <c r="G24323" s="77">
        <f t="shared" si="15922"/>
        <v>0</v>
      </c>
      <c r="H24323" s="77">
        <f t="shared" si="15923"/>
        <v>0</v>
      </c>
      <c r="I24323" s="77">
        <f t="shared" si="15924"/>
        <v>0</v>
      </c>
      <c r="J24323" s="78"/>
      <c r="K24323" s="78"/>
      <c r="L24323" s="77"/>
      <c r="M24323" s="77"/>
      <c r="N24323" s="77"/>
      <c r="O24323" s="78"/>
      <c r="P24323" s="310"/>
    </row>
    <row r="24324" spans="1:16" s="3" customFormat="1" ht="15" hidden="1" customHeight="1">
      <c r="A24324" s="75"/>
      <c r="B24324" s="75"/>
      <c r="C24324" s="76"/>
      <c r="D24324" s="75" t="s">
        <v>408</v>
      </c>
      <c r="E24324" s="78"/>
      <c r="F24324" s="77">
        <f t="shared" si="15921"/>
        <v>0</v>
      </c>
      <c r="G24324" s="77">
        <f t="shared" si="15922"/>
        <v>0</v>
      </c>
      <c r="H24324" s="77">
        <f t="shared" si="15923"/>
        <v>0</v>
      </c>
      <c r="I24324" s="77">
        <f t="shared" si="15924"/>
        <v>0</v>
      </c>
      <c r="J24324" s="78"/>
      <c r="K24324" s="78"/>
      <c r="L24324" s="77"/>
      <c r="M24324" s="77"/>
      <c r="N24324" s="77"/>
      <c r="O24324" s="78"/>
      <c r="P24324" s="310"/>
    </row>
    <row r="24325" spans="1:16" s="6" customFormat="1" ht="15" hidden="1" customHeight="1">
      <c r="A24325" s="8"/>
      <c r="B24325" s="8"/>
      <c r="C24325" s="41">
        <v>9300</v>
      </c>
      <c r="D24325" s="8"/>
      <c r="E24325" s="43"/>
      <c r="F24325" s="40">
        <f t="shared" ref="F24325:O24325" si="15925">SUM(F24326:F24331)</f>
        <v>0</v>
      </c>
      <c r="G24325" s="40">
        <f t="shared" ref="G24325:H24325" si="15926">SUM(G24326:G24331)</f>
        <v>0</v>
      </c>
      <c r="H24325" s="40">
        <f t="shared" si="15926"/>
        <v>0</v>
      </c>
      <c r="I24325" s="40">
        <f t="shared" si="15925"/>
        <v>0</v>
      </c>
      <c r="J24325" s="40">
        <f t="shared" si="15925"/>
        <v>0</v>
      </c>
      <c r="K24325" s="40">
        <f t="shared" ref="K24325:L24325" si="15927">SUM(K24326:K24331)</f>
        <v>0</v>
      </c>
      <c r="L24325" s="40">
        <f t="shared" si="15927"/>
        <v>0</v>
      </c>
      <c r="M24325" s="40">
        <f t="shared" si="15925"/>
        <v>0</v>
      </c>
      <c r="N24325" s="40">
        <f t="shared" si="15925"/>
        <v>0</v>
      </c>
      <c r="O24325" s="40">
        <f t="shared" si="15925"/>
        <v>0</v>
      </c>
      <c r="P24325" s="309"/>
    </row>
    <row r="24326" spans="1:16" s="306" customFormat="1" ht="15" hidden="1" customHeight="1">
      <c r="A24326" s="75"/>
      <c r="B24326" s="75"/>
      <c r="C24326" s="76"/>
      <c r="D24326" s="75" t="s">
        <v>409</v>
      </c>
      <c r="E24326" s="78"/>
      <c r="F24326" s="77">
        <f t="shared" ref="F24326:F24331" si="15928">I24326+O24326</f>
        <v>0</v>
      </c>
      <c r="G24326" s="77">
        <f t="shared" ref="G24326:G24331" si="15929">J24326+P24326</f>
        <v>0</v>
      </c>
      <c r="H24326" s="77">
        <f t="shared" ref="H24326:H24331" si="15930">M24326+Q24326</f>
        <v>0</v>
      </c>
      <c r="I24326" s="77">
        <f t="shared" ref="I24326:I24331" si="15931">SUM(J24326:N24326)</f>
        <v>0</v>
      </c>
      <c r="J24326" s="78"/>
      <c r="K24326" s="78"/>
      <c r="L24326" s="77"/>
      <c r="M24326" s="77"/>
      <c r="N24326" s="77"/>
      <c r="O24326" s="78"/>
      <c r="P24326" s="319"/>
    </row>
    <row r="24327" spans="1:16" s="3" customFormat="1" ht="15" hidden="1" customHeight="1">
      <c r="A24327" s="75"/>
      <c r="B24327" s="75"/>
      <c r="C24327" s="76"/>
      <c r="D24327" s="75" t="s">
        <v>410</v>
      </c>
      <c r="E24327" s="78"/>
      <c r="F24327" s="77">
        <f t="shared" si="15928"/>
        <v>0</v>
      </c>
      <c r="G24327" s="77">
        <f t="shared" si="15929"/>
        <v>0</v>
      </c>
      <c r="H24327" s="77">
        <f t="shared" si="15930"/>
        <v>0</v>
      </c>
      <c r="I24327" s="77">
        <f t="shared" si="15931"/>
        <v>0</v>
      </c>
      <c r="J24327" s="78"/>
      <c r="K24327" s="78"/>
      <c r="L24327" s="77"/>
      <c r="M24327" s="77"/>
      <c r="N24327" s="77"/>
      <c r="O24327" s="78"/>
      <c r="P24327" s="310"/>
    </row>
    <row r="24328" spans="1:16" s="3" customFormat="1" ht="15" hidden="1" customHeight="1">
      <c r="A24328" s="75"/>
      <c r="B24328" s="75"/>
      <c r="C24328" s="76"/>
      <c r="D24328" s="75" t="s">
        <v>411</v>
      </c>
      <c r="E24328" s="78"/>
      <c r="F24328" s="77">
        <f t="shared" si="15928"/>
        <v>0</v>
      </c>
      <c r="G24328" s="77">
        <f t="shared" si="15929"/>
        <v>0</v>
      </c>
      <c r="H24328" s="77">
        <f t="shared" si="15930"/>
        <v>0</v>
      </c>
      <c r="I24328" s="77">
        <f t="shared" si="15931"/>
        <v>0</v>
      </c>
      <c r="J24328" s="78"/>
      <c r="K24328" s="78"/>
      <c r="L24328" s="77"/>
      <c r="M24328" s="77"/>
      <c r="N24328" s="77"/>
      <c r="O24328" s="78"/>
      <c r="P24328" s="310"/>
    </row>
    <row r="24329" spans="1:16" s="3" customFormat="1" ht="15" hidden="1" customHeight="1">
      <c r="A24329" s="75"/>
      <c r="B24329" s="75"/>
      <c r="C24329" s="76"/>
      <c r="D24329" s="75" t="s">
        <v>412</v>
      </c>
      <c r="E24329" s="78"/>
      <c r="F24329" s="77">
        <f t="shared" si="15928"/>
        <v>0</v>
      </c>
      <c r="G24329" s="77">
        <f t="shared" si="15929"/>
        <v>0</v>
      </c>
      <c r="H24329" s="77">
        <f t="shared" si="15930"/>
        <v>0</v>
      </c>
      <c r="I24329" s="77">
        <f t="shared" si="15931"/>
        <v>0</v>
      </c>
      <c r="J24329" s="78"/>
      <c r="K24329" s="78"/>
      <c r="L24329" s="77"/>
      <c r="M24329" s="77"/>
      <c r="N24329" s="77"/>
      <c r="O24329" s="78"/>
      <c r="P24329" s="310"/>
    </row>
    <row r="24330" spans="1:16" s="3" customFormat="1" ht="15" hidden="1" customHeight="1">
      <c r="A24330" s="75"/>
      <c r="B24330" s="75"/>
      <c r="C24330" s="76"/>
      <c r="D24330" s="75" t="s">
        <v>413</v>
      </c>
      <c r="E24330" s="78"/>
      <c r="F24330" s="77">
        <f t="shared" si="15928"/>
        <v>0</v>
      </c>
      <c r="G24330" s="77">
        <f t="shared" si="15929"/>
        <v>0</v>
      </c>
      <c r="H24330" s="77">
        <f t="shared" si="15930"/>
        <v>0</v>
      </c>
      <c r="I24330" s="77">
        <f t="shared" si="15931"/>
        <v>0</v>
      </c>
      <c r="J24330" s="78"/>
      <c r="K24330" s="78"/>
      <c r="L24330" s="77"/>
      <c r="M24330" s="77"/>
      <c r="N24330" s="77"/>
      <c r="O24330" s="78"/>
      <c r="P24330" s="310"/>
    </row>
    <row r="24331" spans="1:16" s="3" customFormat="1" ht="15" hidden="1" customHeight="1">
      <c r="A24331" s="75"/>
      <c r="B24331" s="75"/>
      <c r="C24331" s="76"/>
      <c r="D24331" s="75" t="s">
        <v>414</v>
      </c>
      <c r="E24331" s="78"/>
      <c r="F24331" s="77">
        <f t="shared" si="15928"/>
        <v>0</v>
      </c>
      <c r="G24331" s="77">
        <f t="shared" si="15929"/>
        <v>0</v>
      </c>
      <c r="H24331" s="77">
        <f t="shared" si="15930"/>
        <v>0</v>
      </c>
      <c r="I24331" s="77">
        <f t="shared" si="15931"/>
        <v>0</v>
      </c>
      <c r="J24331" s="78"/>
      <c r="K24331" s="78"/>
      <c r="L24331" s="77"/>
      <c r="M24331" s="77"/>
      <c r="N24331" s="77"/>
      <c r="O24331" s="78"/>
      <c r="P24331" s="310"/>
    </row>
    <row r="24332" spans="1:16" s="6" customFormat="1" ht="15" hidden="1" customHeight="1">
      <c r="A24332" s="8"/>
      <c r="B24332" s="8"/>
      <c r="C24332" s="41">
        <v>9350</v>
      </c>
      <c r="D24332" s="8"/>
      <c r="E24332" s="43"/>
      <c r="F24332" s="43">
        <f t="shared" ref="F24332:O24332" si="15932">SUM(F24333:F24338)</f>
        <v>0</v>
      </c>
      <c r="G24332" s="43">
        <f t="shared" ref="G24332:H24332" si="15933">SUM(G24333:G24338)</f>
        <v>0</v>
      </c>
      <c r="H24332" s="43">
        <f t="shared" si="15933"/>
        <v>0</v>
      </c>
      <c r="I24332" s="43">
        <f t="shared" si="15932"/>
        <v>0</v>
      </c>
      <c r="J24332" s="43">
        <f t="shared" si="15932"/>
        <v>0</v>
      </c>
      <c r="K24332" s="43">
        <f t="shared" ref="K24332:L24332" si="15934">SUM(K24333:K24338)</f>
        <v>0</v>
      </c>
      <c r="L24332" s="43">
        <f t="shared" si="15934"/>
        <v>0</v>
      </c>
      <c r="M24332" s="43">
        <f t="shared" si="15932"/>
        <v>0</v>
      </c>
      <c r="N24332" s="43">
        <f t="shared" si="15932"/>
        <v>0</v>
      </c>
      <c r="O24332" s="43">
        <f t="shared" si="15932"/>
        <v>0</v>
      </c>
      <c r="P24332" s="309"/>
    </row>
    <row r="24333" spans="1:16" s="306" customFormat="1" ht="15" hidden="1" customHeight="1">
      <c r="A24333" s="75"/>
      <c r="B24333" s="75"/>
      <c r="C24333" s="76"/>
      <c r="D24333" s="75" t="s">
        <v>415</v>
      </c>
      <c r="E24333" s="78"/>
      <c r="F24333" s="77">
        <f t="shared" ref="F24333:F24338" si="15935">I24333+O24333</f>
        <v>0</v>
      </c>
      <c r="G24333" s="77">
        <f t="shared" ref="G24333:G24338" si="15936">J24333+P24333</f>
        <v>0</v>
      </c>
      <c r="H24333" s="77">
        <f t="shared" ref="H24333:H24338" si="15937">M24333+Q24333</f>
        <v>0</v>
      </c>
      <c r="I24333" s="77">
        <f t="shared" ref="I24333:I24338" si="15938">SUM(J24333:N24333)</f>
        <v>0</v>
      </c>
      <c r="J24333" s="78"/>
      <c r="K24333" s="78"/>
      <c r="L24333" s="77"/>
      <c r="M24333" s="77"/>
      <c r="N24333" s="77"/>
      <c r="O24333" s="78"/>
      <c r="P24333" s="319"/>
    </row>
    <row r="24334" spans="1:16" s="3" customFormat="1" ht="15" hidden="1" customHeight="1">
      <c r="A24334" s="75"/>
      <c r="B24334" s="75"/>
      <c r="C24334" s="76"/>
      <c r="D24334" s="75" t="s">
        <v>416</v>
      </c>
      <c r="E24334" s="78"/>
      <c r="F24334" s="77">
        <f t="shared" si="15935"/>
        <v>0</v>
      </c>
      <c r="G24334" s="77">
        <f t="shared" si="15936"/>
        <v>0</v>
      </c>
      <c r="H24334" s="77">
        <f t="shared" si="15937"/>
        <v>0</v>
      </c>
      <c r="I24334" s="77">
        <f t="shared" si="15938"/>
        <v>0</v>
      </c>
      <c r="J24334" s="78"/>
      <c r="K24334" s="78"/>
      <c r="L24334" s="77"/>
      <c r="M24334" s="77"/>
      <c r="N24334" s="77"/>
      <c r="O24334" s="78"/>
      <c r="P24334" s="310"/>
    </row>
    <row r="24335" spans="1:16" s="3" customFormat="1" ht="15" hidden="1" customHeight="1">
      <c r="A24335" s="75"/>
      <c r="B24335" s="75"/>
      <c r="C24335" s="76"/>
      <c r="D24335" s="75" t="s">
        <v>417</v>
      </c>
      <c r="E24335" s="78"/>
      <c r="F24335" s="77">
        <f t="shared" si="15935"/>
        <v>0</v>
      </c>
      <c r="G24335" s="77">
        <f t="shared" si="15936"/>
        <v>0</v>
      </c>
      <c r="H24335" s="77">
        <f t="shared" si="15937"/>
        <v>0</v>
      </c>
      <c r="I24335" s="77">
        <f t="shared" si="15938"/>
        <v>0</v>
      </c>
      <c r="J24335" s="78"/>
      <c r="K24335" s="78"/>
      <c r="L24335" s="77"/>
      <c r="M24335" s="77"/>
      <c r="N24335" s="77"/>
      <c r="O24335" s="78"/>
      <c r="P24335" s="310"/>
    </row>
    <row r="24336" spans="1:16" s="3" customFormat="1" ht="15" hidden="1" customHeight="1">
      <c r="A24336" s="75"/>
      <c r="B24336" s="75"/>
      <c r="C24336" s="76"/>
      <c r="D24336" s="75" t="s">
        <v>418</v>
      </c>
      <c r="E24336" s="78"/>
      <c r="F24336" s="77">
        <f t="shared" si="15935"/>
        <v>0</v>
      </c>
      <c r="G24336" s="77">
        <f t="shared" si="15936"/>
        <v>0</v>
      </c>
      <c r="H24336" s="77">
        <f t="shared" si="15937"/>
        <v>0</v>
      </c>
      <c r="I24336" s="77">
        <f t="shared" si="15938"/>
        <v>0</v>
      </c>
      <c r="J24336" s="78"/>
      <c r="K24336" s="78"/>
      <c r="L24336" s="77"/>
      <c r="M24336" s="77"/>
      <c r="N24336" s="77"/>
      <c r="O24336" s="78"/>
      <c r="P24336" s="310"/>
    </row>
    <row r="24337" spans="1:16" s="3" customFormat="1" ht="15" hidden="1" customHeight="1">
      <c r="A24337" s="75"/>
      <c r="B24337" s="75"/>
      <c r="C24337" s="76"/>
      <c r="D24337" s="75" t="s">
        <v>419</v>
      </c>
      <c r="E24337" s="78"/>
      <c r="F24337" s="77">
        <f t="shared" si="15935"/>
        <v>0</v>
      </c>
      <c r="G24337" s="77">
        <f t="shared" si="15936"/>
        <v>0</v>
      </c>
      <c r="H24337" s="77">
        <f t="shared" si="15937"/>
        <v>0</v>
      </c>
      <c r="I24337" s="77">
        <f t="shared" si="15938"/>
        <v>0</v>
      </c>
      <c r="J24337" s="78"/>
      <c r="K24337" s="78"/>
      <c r="L24337" s="77"/>
      <c r="M24337" s="77"/>
      <c r="N24337" s="77"/>
      <c r="O24337" s="78"/>
      <c r="P24337" s="310"/>
    </row>
    <row r="24338" spans="1:16" s="3" customFormat="1" ht="15" hidden="1" customHeight="1">
      <c r="A24338" s="75"/>
      <c r="B24338" s="75"/>
      <c r="C24338" s="76"/>
      <c r="D24338" s="75" t="s">
        <v>420</v>
      </c>
      <c r="E24338" s="78"/>
      <c r="F24338" s="77">
        <f t="shared" si="15935"/>
        <v>0</v>
      </c>
      <c r="G24338" s="77">
        <f t="shared" si="15936"/>
        <v>0</v>
      </c>
      <c r="H24338" s="77">
        <f t="shared" si="15937"/>
        <v>0</v>
      </c>
      <c r="I24338" s="77">
        <f t="shared" si="15938"/>
        <v>0</v>
      </c>
      <c r="J24338" s="78"/>
      <c r="K24338" s="78"/>
      <c r="L24338" s="77"/>
      <c r="M24338" s="77"/>
      <c r="N24338" s="77"/>
      <c r="O24338" s="78"/>
      <c r="P24338" s="310"/>
    </row>
    <row r="24339" spans="1:16" s="6" customFormat="1" ht="15" hidden="1" customHeight="1">
      <c r="A24339" s="8"/>
      <c r="B24339" s="8"/>
      <c r="C24339" s="41">
        <v>9400</v>
      </c>
      <c r="D24339" s="8"/>
      <c r="E24339" s="43"/>
      <c r="F24339" s="40">
        <f t="shared" ref="F24339:O24339" si="15939">SUM(F24340:F24344)</f>
        <v>0</v>
      </c>
      <c r="G24339" s="40">
        <f t="shared" ref="G24339:H24339" si="15940">SUM(G24340:G24344)</f>
        <v>0</v>
      </c>
      <c r="H24339" s="40">
        <f t="shared" si="15940"/>
        <v>0</v>
      </c>
      <c r="I24339" s="40">
        <f t="shared" si="15939"/>
        <v>0</v>
      </c>
      <c r="J24339" s="40">
        <f t="shared" si="15939"/>
        <v>0</v>
      </c>
      <c r="K24339" s="40">
        <f t="shared" ref="K24339:L24339" si="15941">SUM(K24340:K24344)</f>
        <v>0</v>
      </c>
      <c r="L24339" s="40">
        <f t="shared" si="15941"/>
        <v>0</v>
      </c>
      <c r="M24339" s="40">
        <f t="shared" si="15939"/>
        <v>0</v>
      </c>
      <c r="N24339" s="40">
        <f t="shared" si="15939"/>
        <v>0</v>
      </c>
      <c r="O24339" s="40">
        <f t="shared" si="15939"/>
        <v>0</v>
      </c>
      <c r="P24339" s="309"/>
    </row>
    <row r="24340" spans="1:16" s="306" customFormat="1" ht="15" hidden="1" customHeight="1">
      <c r="A24340" s="75"/>
      <c r="B24340" s="75"/>
      <c r="C24340" s="76"/>
      <c r="D24340" s="75" t="s">
        <v>421</v>
      </c>
      <c r="E24340" s="78"/>
      <c r="F24340" s="77">
        <f t="shared" ref="F24340:F24344" si="15942">I24340+O24340</f>
        <v>0</v>
      </c>
      <c r="G24340" s="77">
        <f>J24340+P24340</f>
        <v>0</v>
      </c>
      <c r="H24340" s="77">
        <f>M24340+Q24340</f>
        <v>0</v>
      </c>
      <c r="I24340" s="77">
        <f>SUM(J24340:N24340)</f>
        <v>0</v>
      </c>
      <c r="J24340" s="78"/>
      <c r="K24340" s="78"/>
      <c r="L24340" s="77"/>
      <c r="M24340" s="77"/>
      <c r="N24340" s="77"/>
      <c r="O24340" s="78"/>
      <c r="P24340" s="319"/>
    </row>
    <row r="24341" spans="1:16" s="3" customFormat="1" ht="15" hidden="1" customHeight="1">
      <c r="A24341" s="75"/>
      <c r="B24341" s="75"/>
      <c r="C24341" s="76"/>
      <c r="D24341" s="75" t="s">
        <v>422</v>
      </c>
      <c r="E24341" s="78"/>
      <c r="F24341" s="77">
        <f t="shared" si="15942"/>
        <v>0</v>
      </c>
      <c r="G24341" s="77">
        <f>J24341+P24341</f>
        <v>0</v>
      </c>
      <c r="H24341" s="77">
        <f>M24341+Q24341</f>
        <v>0</v>
      </c>
      <c r="I24341" s="77">
        <f>SUM(J24341:N24341)</f>
        <v>0</v>
      </c>
      <c r="J24341" s="78"/>
      <c r="K24341" s="78"/>
      <c r="L24341" s="77"/>
      <c r="M24341" s="77"/>
      <c r="N24341" s="77"/>
      <c r="O24341" s="78"/>
      <c r="P24341" s="310"/>
    </row>
    <row r="24342" spans="1:16" s="3" customFormat="1" ht="15" hidden="1" customHeight="1">
      <c r="A24342" s="75"/>
      <c r="B24342" s="75"/>
      <c r="C24342" s="76"/>
      <c r="D24342" s="75" t="s">
        <v>423</v>
      </c>
      <c r="E24342" s="78"/>
      <c r="F24342" s="77">
        <f t="shared" si="15942"/>
        <v>0</v>
      </c>
      <c r="G24342" s="77">
        <f>J24342+P24342</f>
        <v>0</v>
      </c>
      <c r="H24342" s="77">
        <f>M24342+Q24342</f>
        <v>0</v>
      </c>
      <c r="I24342" s="77">
        <f>SUM(J24342:N24342)</f>
        <v>0</v>
      </c>
      <c r="J24342" s="78"/>
      <c r="K24342" s="78"/>
      <c r="L24342" s="77"/>
      <c r="M24342" s="77"/>
      <c r="N24342" s="77"/>
      <c r="O24342" s="78"/>
      <c r="P24342" s="310"/>
    </row>
    <row r="24343" spans="1:16" s="3" customFormat="1" ht="15" hidden="1" customHeight="1">
      <c r="A24343" s="75"/>
      <c r="B24343" s="75"/>
      <c r="C24343" s="76"/>
      <c r="D24343" s="75" t="s">
        <v>424</v>
      </c>
      <c r="E24343" s="78"/>
      <c r="F24343" s="77">
        <f t="shared" si="15942"/>
        <v>0</v>
      </c>
      <c r="G24343" s="77">
        <f>J24343+P24343</f>
        <v>0</v>
      </c>
      <c r="H24343" s="77">
        <f>M24343+Q24343</f>
        <v>0</v>
      </c>
      <c r="I24343" s="77">
        <f>SUM(J24343:N24343)</f>
        <v>0</v>
      </c>
      <c r="J24343" s="78"/>
      <c r="K24343" s="78"/>
      <c r="L24343" s="77"/>
      <c r="M24343" s="77"/>
      <c r="N24343" s="77"/>
      <c r="O24343" s="78"/>
      <c r="P24343" s="310"/>
    </row>
    <row r="24344" spans="1:16" s="3" customFormat="1" ht="15" hidden="1" customHeight="1">
      <c r="A24344" s="75"/>
      <c r="B24344" s="75"/>
      <c r="C24344" s="76"/>
      <c r="D24344" s="75" t="s">
        <v>425</v>
      </c>
      <c r="E24344" s="78"/>
      <c r="F24344" s="77">
        <f t="shared" si="15942"/>
        <v>0</v>
      </c>
      <c r="G24344" s="77">
        <f>J24344+P24344</f>
        <v>0</v>
      </c>
      <c r="H24344" s="77">
        <f>M24344+Q24344</f>
        <v>0</v>
      </c>
      <c r="I24344" s="77">
        <f>SUM(J24344:N24344)</f>
        <v>0</v>
      </c>
      <c r="J24344" s="78"/>
      <c r="K24344" s="78"/>
      <c r="L24344" s="77"/>
      <c r="M24344" s="77"/>
      <c r="N24344" s="77"/>
      <c r="O24344" s="78"/>
      <c r="P24344" s="310"/>
    </row>
    <row r="24345" spans="1:16" s="6" customFormat="1" ht="15" hidden="1" customHeight="1">
      <c r="A24345" s="8"/>
      <c r="B24345" s="8"/>
      <c r="C24345" s="41">
        <v>9700</v>
      </c>
      <c r="D24345" s="8"/>
      <c r="E24345" s="43"/>
      <c r="F24345" s="40">
        <f t="shared" ref="F24345:O24345" si="15943">SUM(F24346:F24350)</f>
        <v>0</v>
      </c>
      <c r="G24345" s="40">
        <f t="shared" ref="G24345:H24345" si="15944">SUM(G24346:G24350)</f>
        <v>0</v>
      </c>
      <c r="H24345" s="40">
        <f t="shared" si="15944"/>
        <v>0</v>
      </c>
      <c r="I24345" s="40">
        <f t="shared" si="15943"/>
        <v>0</v>
      </c>
      <c r="J24345" s="40">
        <f t="shared" si="15943"/>
        <v>0</v>
      </c>
      <c r="K24345" s="40">
        <f t="shared" ref="K24345:L24345" si="15945">SUM(K24346:K24350)</f>
        <v>0</v>
      </c>
      <c r="L24345" s="40">
        <f t="shared" si="15945"/>
        <v>0</v>
      </c>
      <c r="M24345" s="40">
        <f t="shared" si="15943"/>
        <v>0</v>
      </c>
      <c r="N24345" s="40">
        <f t="shared" si="15943"/>
        <v>0</v>
      </c>
      <c r="O24345" s="40">
        <f t="shared" si="15943"/>
        <v>0</v>
      </c>
      <c r="P24345" s="309"/>
    </row>
    <row r="24346" spans="1:16" s="306" customFormat="1" ht="15" hidden="1" customHeight="1">
      <c r="A24346" s="75"/>
      <c r="B24346" s="75"/>
      <c r="C24346" s="76"/>
      <c r="D24346" s="75" t="s">
        <v>421</v>
      </c>
      <c r="E24346" s="78"/>
      <c r="F24346" s="77">
        <f t="shared" ref="F24346:F24350" si="15946">I24346+O24346</f>
        <v>0</v>
      </c>
      <c r="G24346" s="77">
        <f>J24346+P24346</f>
        <v>0</v>
      </c>
      <c r="H24346" s="77">
        <f>M24346+Q24346</f>
        <v>0</v>
      </c>
      <c r="I24346" s="77">
        <f>SUM(J24346:N24346)</f>
        <v>0</v>
      </c>
      <c r="J24346" s="78"/>
      <c r="K24346" s="78"/>
      <c r="L24346" s="77"/>
      <c r="M24346" s="77"/>
      <c r="N24346" s="77"/>
      <c r="O24346" s="78"/>
      <c r="P24346" s="319"/>
    </row>
    <row r="24347" spans="1:16" s="3" customFormat="1" ht="15" hidden="1" customHeight="1">
      <c r="A24347" s="75"/>
      <c r="B24347" s="75"/>
      <c r="C24347" s="76"/>
      <c r="D24347" s="75" t="s">
        <v>422</v>
      </c>
      <c r="E24347" s="78"/>
      <c r="F24347" s="77">
        <f t="shared" si="15946"/>
        <v>0</v>
      </c>
      <c r="G24347" s="77">
        <f>J24347+P24347</f>
        <v>0</v>
      </c>
      <c r="H24347" s="77">
        <f>M24347+Q24347</f>
        <v>0</v>
      </c>
      <c r="I24347" s="77">
        <f>SUM(J24347:N24347)</f>
        <v>0</v>
      </c>
      <c r="J24347" s="78"/>
      <c r="K24347" s="78"/>
      <c r="L24347" s="77"/>
      <c r="M24347" s="77"/>
      <c r="N24347" s="77"/>
      <c r="O24347" s="78"/>
      <c r="P24347" s="310"/>
    </row>
    <row r="24348" spans="1:16" s="3" customFormat="1" ht="15" hidden="1" customHeight="1">
      <c r="A24348" s="75"/>
      <c r="B24348" s="75"/>
      <c r="C24348" s="76"/>
      <c r="D24348" s="75" t="s">
        <v>423</v>
      </c>
      <c r="E24348" s="78"/>
      <c r="F24348" s="77">
        <f t="shared" si="15946"/>
        <v>0</v>
      </c>
      <c r="G24348" s="77">
        <f>J24348+P24348</f>
        <v>0</v>
      </c>
      <c r="H24348" s="77">
        <f>M24348+Q24348</f>
        <v>0</v>
      </c>
      <c r="I24348" s="77">
        <f>SUM(J24348:N24348)</f>
        <v>0</v>
      </c>
      <c r="J24348" s="78"/>
      <c r="K24348" s="78"/>
      <c r="L24348" s="77"/>
      <c r="M24348" s="77"/>
      <c r="N24348" s="77"/>
      <c r="O24348" s="78"/>
      <c r="P24348" s="310"/>
    </row>
    <row r="24349" spans="1:16" s="3" customFormat="1" ht="15" hidden="1" customHeight="1">
      <c r="A24349" s="75"/>
      <c r="B24349" s="75"/>
      <c r="C24349" s="76"/>
      <c r="D24349" s="75" t="s">
        <v>424</v>
      </c>
      <c r="E24349" s="78"/>
      <c r="F24349" s="77">
        <f t="shared" si="15946"/>
        <v>0</v>
      </c>
      <c r="G24349" s="77">
        <f>J24349+P24349</f>
        <v>0</v>
      </c>
      <c r="H24349" s="77">
        <f>M24349+Q24349</f>
        <v>0</v>
      </c>
      <c r="I24349" s="77">
        <f>SUM(J24349:N24349)</f>
        <v>0</v>
      </c>
      <c r="J24349" s="78"/>
      <c r="K24349" s="78"/>
      <c r="L24349" s="77"/>
      <c r="M24349" s="77"/>
      <c r="N24349" s="77"/>
      <c r="O24349" s="78"/>
      <c r="P24349" s="310"/>
    </row>
    <row r="24350" spans="1:16" s="3" customFormat="1" ht="15" hidden="1" customHeight="1">
      <c r="A24350" s="123"/>
      <c r="B24350" s="123"/>
      <c r="C24350" s="129"/>
      <c r="D24350" s="123" t="s">
        <v>425</v>
      </c>
      <c r="E24350" s="92"/>
      <c r="F24350" s="91">
        <f t="shared" si="15946"/>
        <v>0</v>
      </c>
      <c r="G24350" s="91">
        <f>J24350+P24350</f>
        <v>0</v>
      </c>
      <c r="H24350" s="91">
        <f>M24350+Q24350</f>
        <v>0</v>
      </c>
      <c r="I24350" s="91">
        <f>SUM(J24350:N24350)</f>
        <v>0</v>
      </c>
      <c r="J24350" s="92"/>
      <c r="K24350" s="92"/>
      <c r="L24350" s="91"/>
      <c r="M24350" s="91"/>
      <c r="N24350" s="91"/>
      <c r="O24350" s="92"/>
      <c r="P24350" s="310"/>
    </row>
    <row r="24351" spans="1:16" s="72" customFormat="1" ht="15" hidden="1" customHeight="1">
      <c r="A24351" s="396" t="s">
        <v>455</v>
      </c>
      <c r="B24351" s="396"/>
      <c r="C24351" s="396"/>
      <c r="D24351" s="396"/>
      <c r="E24351" s="396"/>
      <c r="F24351" s="174">
        <f t="shared" ref="F24351:O24351" si="15947">F24352</f>
        <v>0</v>
      </c>
      <c r="G24351" s="174">
        <f t="shared" si="15947"/>
        <v>0</v>
      </c>
      <c r="H24351" s="174">
        <f t="shared" si="15947"/>
        <v>0</v>
      </c>
      <c r="I24351" s="174">
        <f t="shared" si="15947"/>
        <v>0</v>
      </c>
      <c r="J24351" s="174">
        <f t="shared" si="15947"/>
        <v>0</v>
      </c>
      <c r="K24351" s="174">
        <f t="shared" si="15947"/>
        <v>0</v>
      </c>
      <c r="L24351" s="174">
        <f t="shared" si="15947"/>
        <v>0</v>
      </c>
      <c r="M24351" s="174">
        <f t="shared" si="15947"/>
        <v>0</v>
      </c>
      <c r="N24351" s="174">
        <f t="shared" si="15947"/>
        <v>0</v>
      </c>
      <c r="O24351" s="174">
        <f t="shared" si="15947"/>
        <v>0</v>
      </c>
      <c r="P24351" s="309"/>
    </row>
    <row r="24352" spans="1:16" s="6" customFormat="1" ht="15" hidden="1" customHeight="1">
      <c r="A24352" s="151" t="s">
        <v>430</v>
      </c>
      <c r="B24352" s="151" t="s">
        <v>433</v>
      </c>
      <c r="C24352" s="161"/>
      <c r="D24352" s="165"/>
      <c r="E24352" s="142"/>
      <c r="F24352" s="163">
        <f t="shared" ref="F24352:O24352" si="15948">F24353+F24359+F24362+F24381+F24388+F24393+F24402+F24408+F24411+F24419+F24426+F24431+F24449+F24459+F24466+F24477+F24485+F24493+F24514+F24531+F24537+F24555+F24560+F24572+F24579+F24587+F24590+F24594+F24599+F24606+F24610+F24626+F24632+F24636+F24642+F24654+F24660+F24666+F24672+F24686+F24701+F24707+F24713+F24719+F24729+F24735+F24741+F24746+F24752+F24768+F24789+F24795+F24802+F24809+F24816+F24822</f>
        <v>0</v>
      </c>
      <c r="G24352" s="163">
        <f t="shared" ref="G24352:H24352" si="15949">G24353+G24359+G24362+G24381+G24388+G24393+G24402+G24408+G24411+G24419+G24426+G24431+G24449+G24459+G24466+G24477+G24485+G24493+G24514+G24531+G24537+G24555+G24560+G24572+G24579+G24587+G24590+G24594+G24599+G24606+G24610+G24626+G24632+G24636+G24642+G24654+G24660+G24666+G24672+G24686+G24701+G24707+G24713+G24719+G24729+G24735+G24741+G24746+G24752+G24768+G24789+G24795+G24802+G24809+G24816+G24822</f>
        <v>0</v>
      </c>
      <c r="H24352" s="163">
        <f t="shared" si="15949"/>
        <v>0</v>
      </c>
      <c r="I24352" s="163">
        <f t="shared" si="15948"/>
        <v>0</v>
      </c>
      <c r="J24352" s="163">
        <f t="shared" si="15948"/>
        <v>0</v>
      </c>
      <c r="K24352" s="163">
        <f t="shared" ref="K24352:L24352" si="15950">K24353+K24359+K24362+K24381+K24388+K24393+K24402+K24408+K24411+K24419+K24426+K24431+K24449+K24459+K24466+K24477+K24485+K24493+K24514+K24531+K24537+K24555+K24560+K24572+K24579+K24587+K24590+K24594+K24599+K24606+K24610+K24626+K24632+K24636+K24642+K24654+K24660+K24666+K24672+K24686+K24701+K24707+K24713+K24719+K24729+K24735+K24741+K24746+K24752+K24768+K24789+K24795+K24802+K24809+K24816+K24822</f>
        <v>0</v>
      </c>
      <c r="L24352" s="163">
        <f t="shared" si="15950"/>
        <v>0</v>
      </c>
      <c r="M24352" s="163">
        <f t="shared" si="15948"/>
        <v>0</v>
      </c>
      <c r="N24352" s="163">
        <f t="shared" si="15948"/>
        <v>0</v>
      </c>
      <c r="O24352" s="163">
        <f t="shared" si="15948"/>
        <v>0</v>
      </c>
      <c r="P24352" s="309"/>
    </row>
    <row r="24353" spans="1:16" s="71" customFormat="1" ht="15" hidden="1" customHeight="1">
      <c r="A24353" s="46"/>
      <c r="B24353" s="46"/>
      <c r="C24353" s="47">
        <v>6000</v>
      </c>
      <c r="D24353" s="52"/>
      <c r="E24353" s="48"/>
      <c r="F24353" s="50">
        <f t="shared" ref="F24353:O24353" si="15951">SUM(F24354:F24358)</f>
        <v>0</v>
      </c>
      <c r="G24353" s="50">
        <f t="shared" ref="G24353:H24353" si="15952">SUM(G24354:G24358)</f>
        <v>0</v>
      </c>
      <c r="H24353" s="50">
        <f t="shared" si="15952"/>
        <v>0</v>
      </c>
      <c r="I24353" s="50">
        <f t="shared" si="15951"/>
        <v>0</v>
      </c>
      <c r="J24353" s="50">
        <f t="shared" si="15951"/>
        <v>0</v>
      </c>
      <c r="K24353" s="50">
        <f t="shared" ref="K24353:L24353" si="15953">SUM(K24354:K24358)</f>
        <v>0</v>
      </c>
      <c r="L24353" s="50">
        <f t="shared" si="15953"/>
        <v>0</v>
      </c>
      <c r="M24353" s="50">
        <f t="shared" si="15951"/>
        <v>0</v>
      </c>
      <c r="N24353" s="50">
        <f t="shared" si="15951"/>
        <v>0</v>
      </c>
      <c r="O24353" s="50">
        <f t="shared" si="15951"/>
        <v>0</v>
      </c>
      <c r="P24353" s="309"/>
    </row>
    <row r="24354" spans="1:16" s="300" customFormat="1" ht="15" hidden="1" customHeight="1">
      <c r="A24354" s="75"/>
      <c r="B24354" s="75"/>
      <c r="C24354" s="76"/>
      <c r="D24354" s="75" t="s">
        <v>12</v>
      </c>
      <c r="E24354" s="79"/>
      <c r="F24354" s="77">
        <f t="shared" ref="F24354:F24358" si="15954">I24354+O24354</f>
        <v>0</v>
      </c>
      <c r="G24354" s="77">
        <f>J24354+P24354</f>
        <v>0</v>
      </c>
      <c r="H24354" s="77">
        <f>M24354+Q24354</f>
        <v>0</v>
      </c>
      <c r="I24354" s="77">
        <f>SUM(J24354:N24354)</f>
        <v>0</v>
      </c>
      <c r="J24354" s="78"/>
      <c r="K24354" s="78"/>
      <c r="L24354" s="77"/>
      <c r="M24354" s="77"/>
      <c r="N24354" s="77"/>
      <c r="O24354" s="78"/>
      <c r="P24354" s="313"/>
    </row>
    <row r="24355" spans="1:16" s="3" customFormat="1" ht="15" hidden="1" customHeight="1">
      <c r="A24355" s="75"/>
      <c r="B24355" s="75"/>
      <c r="C24355" s="76"/>
      <c r="D24355" s="75" t="s">
        <v>13</v>
      </c>
      <c r="E24355" s="79"/>
      <c r="F24355" s="77">
        <f t="shared" si="15954"/>
        <v>0</v>
      </c>
      <c r="G24355" s="77">
        <f>J24355+P24355</f>
        <v>0</v>
      </c>
      <c r="H24355" s="77">
        <f>M24355+Q24355</f>
        <v>0</v>
      </c>
      <c r="I24355" s="77">
        <f>SUM(J24355:N24355)</f>
        <v>0</v>
      </c>
      <c r="J24355" s="78"/>
      <c r="K24355" s="78"/>
      <c r="L24355" s="77"/>
      <c r="M24355" s="77"/>
      <c r="N24355" s="77"/>
      <c r="O24355" s="78"/>
      <c r="P24355" s="310"/>
    </row>
    <row r="24356" spans="1:16" s="3" customFormat="1" ht="15" hidden="1" customHeight="1">
      <c r="A24356" s="75"/>
      <c r="B24356" s="75"/>
      <c r="C24356" s="76"/>
      <c r="D24356" s="75" t="s">
        <v>14</v>
      </c>
      <c r="E24356" s="79"/>
      <c r="F24356" s="77">
        <f t="shared" si="15954"/>
        <v>0</v>
      </c>
      <c r="G24356" s="77">
        <f>J24356+P24356</f>
        <v>0</v>
      </c>
      <c r="H24356" s="77">
        <f>M24356+Q24356</f>
        <v>0</v>
      </c>
      <c r="I24356" s="77">
        <f>SUM(J24356:N24356)</f>
        <v>0</v>
      </c>
      <c r="J24356" s="78"/>
      <c r="K24356" s="78"/>
      <c r="L24356" s="77"/>
      <c r="M24356" s="77"/>
      <c r="N24356" s="77"/>
      <c r="O24356" s="78"/>
      <c r="P24356" s="310"/>
    </row>
    <row r="24357" spans="1:16" s="3" customFormat="1" ht="15" hidden="1" customHeight="1">
      <c r="A24357" s="75"/>
      <c r="B24357" s="75"/>
      <c r="C24357" s="76"/>
      <c r="D24357" s="75" t="s">
        <v>15</v>
      </c>
      <c r="E24357" s="79"/>
      <c r="F24357" s="77">
        <f t="shared" si="15954"/>
        <v>0</v>
      </c>
      <c r="G24357" s="77">
        <f>J24357+P24357</f>
        <v>0</v>
      </c>
      <c r="H24357" s="77">
        <f>M24357+Q24357</f>
        <v>0</v>
      </c>
      <c r="I24357" s="77">
        <f>SUM(J24357:N24357)</f>
        <v>0</v>
      </c>
      <c r="J24357" s="78"/>
      <c r="K24357" s="78"/>
      <c r="L24357" s="77"/>
      <c r="M24357" s="77"/>
      <c r="N24357" s="77"/>
      <c r="O24357" s="78"/>
      <c r="P24357" s="310"/>
    </row>
    <row r="24358" spans="1:16" s="3" customFormat="1" ht="15" hidden="1" customHeight="1">
      <c r="A24358" s="75"/>
      <c r="B24358" s="75"/>
      <c r="C24358" s="76"/>
      <c r="D24358" s="75" t="s">
        <v>16</v>
      </c>
      <c r="E24358" s="79"/>
      <c r="F24358" s="77">
        <f t="shared" si="15954"/>
        <v>0</v>
      </c>
      <c r="G24358" s="77">
        <f>J24358+P24358</f>
        <v>0</v>
      </c>
      <c r="H24358" s="77">
        <f>M24358+Q24358</f>
        <v>0</v>
      </c>
      <c r="I24358" s="77">
        <f>SUM(J24358:N24358)</f>
        <v>0</v>
      </c>
      <c r="J24358" s="78"/>
      <c r="K24358" s="78"/>
      <c r="L24358" s="77"/>
      <c r="M24358" s="77"/>
      <c r="N24358" s="77"/>
      <c r="O24358" s="78"/>
      <c r="P24358" s="310"/>
    </row>
    <row r="24359" spans="1:16" s="6" customFormat="1" ht="15" hidden="1" customHeight="1">
      <c r="A24359" s="8"/>
      <c r="B24359" s="8"/>
      <c r="C24359" s="41">
        <v>6050</v>
      </c>
      <c r="D24359" s="8"/>
      <c r="E24359" s="44"/>
      <c r="F24359" s="40">
        <f t="shared" ref="F24359:O24359" si="15955">SUM(F24360:F24361)</f>
        <v>0</v>
      </c>
      <c r="G24359" s="40">
        <f t="shared" ref="G24359:H24359" si="15956">SUM(G24360:G24361)</f>
        <v>0</v>
      </c>
      <c r="H24359" s="40">
        <f t="shared" si="15956"/>
        <v>0</v>
      </c>
      <c r="I24359" s="40">
        <f t="shared" si="15955"/>
        <v>0</v>
      </c>
      <c r="J24359" s="40">
        <f t="shared" si="15955"/>
        <v>0</v>
      </c>
      <c r="K24359" s="40">
        <f t="shared" ref="K24359:L24359" si="15957">SUM(K24360:K24361)</f>
        <v>0</v>
      </c>
      <c r="L24359" s="40">
        <f t="shared" si="15957"/>
        <v>0</v>
      </c>
      <c r="M24359" s="40">
        <f t="shared" si="15955"/>
        <v>0</v>
      </c>
      <c r="N24359" s="40">
        <f t="shared" si="15955"/>
        <v>0</v>
      </c>
      <c r="O24359" s="40">
        <f t="shared" si="15955"/>
        <v>0</v>
      </c>
      <c r="P24359" s="309"/>
    </row>
    <row r="24360" spans="1:16" s="300" customFormat="1" ht="15" hidden="1" customHeight="1">
      <c r="A24360" s="75"/>
      <c r="B24360" s="75"/>
      <c r="C24360" s="76"/>
      <c r="D24360" s="75" t="s">
        <v>17</v>
      </c>
      <c r="E24360" s="79"/>
      <c r="F24360" s="77">
        <f>I24360+O24360</f>
        <v>0</v>
      </c>
      <c r="G24360" s="77">
        <f>J24360+P24360</f>
        <v>0</v>
      </c>
      <c r="H24360" s="77">
        <f>M24360+Q24360</f>
        <v>0</v>
      </c>
      <c r="I24360" s="77">
        <f>SUM(J24360:N24360)</f>
        <v>0</v>
      </c>
      <c r="J24360" s="78"/>
      <c r="K24360" s="78"/>
      <c r="L24360" s="77"/>
      <c r="M24360" s="77"/>
      <c r="N24360" s="77"/>
      <c r="O24360" s="78"/>
      <c r="P24360" s="313"/>
    </row>
    <row r="24361" spans="1:16" s="3" customFormat="1" ht="15" hidden="1" customHeight="1">
      <c r="A24361" s="123"/>
      <c r="B24361" s="123"/>
      <c r="C24361" s="129"/>
      <c r="D24361" s="123" t="s">
        <v>18</v>
      </c>
      <c r="E24361" s="131"/>
      <c r="F24361" s="91">
        <f>I24361+O24361</f>
        <v>0</v>
      </c>
      <c r="G24361" s="91">
        <f>J24361+P24361</f>
        <v>0</v>
      </c>
      <c r="H24361" s="91">
        <f>M24361+Q24361</f>
        <v>0</v>
      </c>
      <c r="I24361" s="91">
        <f>SUM(J24361:N24361)</f>
        <v>0</v>
      </c>
      <c r="J24361" s="92"/>
      <c r="K24361" s="92"/>
      <c r="L24361" s="91"/>
      <c r="M24361" s="91"/>
      <c r="N24361" s="91"/>
      <c r="O24361" s="92"/>
      <c r="P24361" s="310"/>
    </row>
    <row r="24362" spans="1:16" s="6" customFormat="1" ht="15" hidden="1" customHeight="1">
      <c r="A24362" s="151"/>
      <c r="B24362" s="151"/>
      <c r="C24362" s="152">
        <v>6100</v>
      </c>
      <c r="D24362" s="151"/>
      <c r="E24362" s="142"/>
      <c r="F24362" s="154">
        <f t="shared" ref="F24362:O24362" si="15958">SUM(F24363:F24380)</f>
        <v>0</v>
      </c>
      <c r="G24362" s="154">
        <f t="shared" ref="G24362:H24362" si="15959">SUM(G24363:G24380)</f>
        <v>0</v>
      </c>
      <c r="H24362" s="154">
        <f t="shared" si="15959"/>
        <v>0</v>
      </c>
      <c r="I24362" s="154">
        <f t="shared" si="15958"/>
        <v>0</v>
      </c>
      <c r="J24362" s="154">
        <f t="shared" si="15958"/>
        <v>0</v>
      </c>
      <c r="K24362" s="154">
        <f t="shared" ref="K24362:L24362" si="15960">SUM(K24363:K24380)</f>
        <v>0</v>
      </c>
      <c r="L24362" s="154">
        <f t="shared" si="15960"/>
        <v>0</v>
      </c>
      <c r="M24362" s="154">
        <f t="shared" si="15958"/>
        <v>0</v>
      </c>
      <c r="N24362" s="154">
        <f t="shared" si="15958"/>
        <v>0</v>
      </c>
      <c r="O24362" s="154">
        <f t="shared" si="15958"/>
        <v>0</v>
      </c>
      <c r="P24362" s="309"/>
    </row>
    <row r="24363" spans="1:16" s="300" customFormat="1" ht="15" hidden="1" customHeight="1">
      <c r="A24363" s="80"/>
      <c r="B24363" s="80"/>
      <c r="C24363" s="81"/>
      <c r="D24363" s="80" t="s">
        <v>19</v>
      </c>
      <c r="E24363" s="89"/>
      <c r="F24363" s="83">
        <f t="shared" ref="F24363:F24380" si="15961">I24363+O24363</f>
        <v>0</v>
      </c>
      <c r="G24363" s="83">
        <f t="shared" ref="G24363:G24380" si="15962">J24363+P24363</f>
        <v>0</v>
      </c>
      <c r="H24363" s="83">
        <f t="shared" ref="H24363:H24380" si="15963">M24363+Q24363</f>
        <v>0</v>
      </c>
      <c r="I24363" s="83">
        <f t="shared" ref="I24363:I24380" si="15964">SUM(J24363:N24363)</f>
        <v>0</v>
      </c>
      <c r="J24363" s="84"/>
      <c r="K24363" s="84"/>
      <c r="L24363" s="83"/>
      <c r="M24363" s="83"/>
      <c r="N24363" s="83"/>
      <c r="O24363" s="84"/>
      <c r="P24363" s="313"/>
    </row>
    <row r="24364" spans="1:16" s="3" customFormat="1" ht="15" hidden="1" customHeight="1">
      <c r="A24364" s="75"/>
      <c r="B24364" s="75"/>
      <c r="C24364" s="76"/>
      <c r="D24364" s="75" t="s">
        <v>20</v>
      </c>
      <c r="E24364" s="79"/>
      <c r="F24364" s="77">
        <f t="shared" si="15961"/>
        <v>0</v>
      </c>
      <c r="G24364" s="77">
        <f t="shared" si="15962"/>
        <v>0</v>
      </c>
      <c r="H24364" s="77">
        <f t="shared" si="15963"/>
        <v>0</v>
      </c>
      <c r="I24364" s="77">
        <f t="shared" si="15964"/>
        <v>0</v>
      </c>
      <c r="J24364" s="78"/>
      <c r="K24364" s="78"/>
      <c r="L24364" s="77"/>
      <c r="M24364" s="77"/>
      <c r="N24364" s="77"/>
      <c r="O24364" s="78"/>
      <c r="P24364" s="310"/>
    </row>
    <row r="24365" spans="1:16" s="3" customFormat="1" ht="15" hidden="1" customHeight="1">
      <c r="A24365" s="75"/>
      <c r="B24365" s="75"/>
      <c r="C24365" s="76"/>
      <c r="D24365" s="75" t="s">
        <v>21</v>
      </c>
      <c r="E24365" s="79"/>
      <c r="F24365" s="77">
        <f t="shared" si="15961"/>
        <v>0</v>
      </c>
      <c r="G24365" s="77">
        <f t="shared" si="15962"/>
        <v>0</v>
      </c>
      <c r="H24365" s="77">
        <f t="shared" si="15963"/>
        <v>0</v>
      </c>
      <c r="I24365" s="77">
        <f t="shared" si="15964"/>
        <v>0</v>
      </c>
      <c r="J24365" s="78"/>
      <c r="K24365" s="78"/>
      <c r="L24365" s="77"/>
      <c r="M24365" s="77"/>
      <c r="N24365" s="77"/>
      <c r="O24365" s="78"/>
      <c r="P24365" s="310"/>
    </row>
    <row r="24366" spans="1:16" s="3" customFormat="1" ht="15" hidden="1" customHeight="1">
      <c r="A24366" s="75"/>
      <c r="B24366" s="75"/>
      <c r="C24366" s="76"/>
      <c r="D24366" s="75" t="s">
        <v>22</v>
      </c>
      <c r="E24366" s="79"/>
      <c r="F24366" s="77">
        <f t="shared" si="15961"/>
        <v>0</v>
      </c>
      <c r="G24366" s="77">
        <f t="shared" si="15962"/>
        <v>0</v>
      </c>
      <c r="H24366" s="77">
        <f t="shared" si="15963"/>
        <v>0</v>
      </c>
      <c r="I24366" s="77">
        <f t="shared" si="15964"/>
        <v>0</v>
      </c>
      <c r="J24366" s="78"/>
      <c r="K24366" s="78"/>
      <c r="L24366" s="77"/>
      <c r="M24366" s="77"/>
      <c r="N24366" s="77"/>
      <c r="O24366" s="78"/>
      <c r="P24366" s="310"/>
    </row>
    <row r="24367" spans="1:16" s="3" customFormat="1" ht="15" hidden="1" customHeight="1">
      <c r="A24367" s="75"/>
      <c r="B24367" s="75"/>
      <c r="C24367" s="76"/>
      <c r="D24367" s="75" t="s">
        <v>23</v>
      </c>
      <c r="E24367" s="79"/>
      <c r="F24367" s="77">
        <f t="shared" si="15961"/>
        <v>0</v>
      </c>
      <c r="G24367" s="77">
        <f t="shared" si="15962"/>
        <v>0</v>
      </c>
      <c r="H24367" s="77">
        <f t="shared" si="15963"/>
        <v>0</v>
      </c>
      <c r="I24367" s="77">
        <f t="shared" si="15964"/>
        <v>0</v>
      </c>
      <c r="J24367" s="78"/>
      <c r="K24367" s="78"/>
      <c r="L24367" s="77"/>
      <c r="M24367" s="77"/>
      <c r="N24367" s="77"/>
      <c r="O24367" s="78"/>
      <c r="P24367" s="310"/>
    </row>
    <row r="24368" spans="1:16" s="3" customFormat="1" ht="15" hidden="1" customHeight="1">
      <c r="A24368" s="75"/>
      <c r="B24368" s="75"/>
      <c r="C24368" s="76"/>
      <c r="D24368" s="75" t="s">
        <v>24</v>
      </c>
      <c r="E24368" s="79"/>
      <c r="F24368" s="77">
        <f t="shared" si="15961"/>
        <v>0</v>
      </c>
      <c r="G24368" s="77">
        <f t="shared" si="15962"/>
        <v>0</v>
      </c>
      <c r="H24368" s="77">
        <f t="shared" si="15963"/>
        <v>0</v>
      </c>
      <c r="I24368" s="77">
        <f t="shared" si="15964"/>
        <v>0</v>
      </c>
      <c r="J24368" s="78"/>
      <c r="K24368" s="78"/>
      <c r="L24368" s="77"/>
      <c r="M24368" s="77"/>
      <c r="N24368" s="77"/>
      <c r="O24368" s="78"/>
      <c r="P24368" s="310"/>
    </row>
    <row r="24369" spans="1:16" s="3" customFormat="1" ht="15" hidden="1" customHeight="1">
      <c r="A24369" s="75"/>
      <c r="B24369" s="75"/>
      <c r="C24369" s="76"/>
      <c r="D24369" s="75" t="s">
        <v>25</v>
      </c>
      <c r="E24369" s="79"/>
      <c r="F24369" s="77">
        <f t="shared" si="15961"/>
        <v>0</v>
      </c>
      <c r="G24369" s="77">
        <f t="shared" si="15962"/>
        <v>0</v>
      </c>
      <c r="H24369" s="77">
        <f t="shared" si="15963"/>
        <v>0</v>
      </c>
      <c r="I24369" s="77">
        <f t="shared" si="15964"/>
        <v>0</v>
      </c>
      <c r="J24369" s="78"/>
      <c r="K24369" s="78"/>
      <c r="L24369" s="77"/>
      <c r="M24369" s="77"/>
      <c r="N24369" s="77"/>
      <c r="O24369" s="78"/>
      <c r="P24369" s="310"/>
    </row>
    <row r="24370" spans="1:16" s="3" customFormat="1" ht="15" hidden="1" customHeight="1">
      <c r="A24370" s="75"/>
      <c r="B24370" s="75"/>
      <c r="C24370" s="76"/>
      <c r="D24370" s="75" t="s">
        <v>26</v>
      </c>
      <c r="E24370" s="79"/>
      <c r="F24370" s="77">
        <f t="shared" si="15961"/>
        <v>0</v>
      </c>
      <c r="G24370" s="77">
        <f t="shared" si="15962"/>
        <v>0</v>
      </c>
      <c r="H24370" s="77">
        <f t="shared" si="15963"/>
        <v>0</v>
      </c>
      <c r="I24370" s="77">
        <f t="shared" si="15964"/>
        <v>0</v>
      </c>
      <c r="J24370" s="78"/>
      <c r="K24370" s="78"/>
      <c r="L24370" s="77"/>
      <c r="M24370" s="77"/>
      <c r="N24370" s="77"/>
      <c r="O24370" s="78"/>
      <c r="P24370" s="310"/>
    </row>
    <row r="24371" spans="1:16" s="3" customFormat="1" ht="15" hidden="1" customHeight="1">
      <c r="A24371" s="75"/>
      <c r="B24371" s="75"/>
      <c r="C24371" s="76"/>
      <c r="D24371" s="75" t="s">
        <v>27</v>
      </c>
      <c r="E24371" s="79"/>
      <c r="F24371" s="77">
        <f t="shared" si="15961"/>
        <v>0</v>
      </c>
      <c r="G24371" s="77">
        <f t="shared" si="15962"/>
        <v>0</v>
      </c>
      <c r="H24371" s="77">
        <f t="shared" si="15963"/>
        <v>0</v>
      </c>
      <c r="I24371" s="77">
        <f t="shared" si="15964"/>
        <v>0</v>
      </c>
      <c r="J24371" s="78"/>
      <c r="K24371" s="78"/>
      <c r="L24371" s="77"/>
      <c r="M24371" s="77"/>
      <c r="N24371" s="77"/>
      <c r="O24371" s="78"/>
      <c r="P24371" s="310"/>
    </row>
    <row r="24372" spans="1:16" s="3" customFormat="1" ht="15" hidden="1" customHeight="1">
      <c r="A24372" s="75"/>
      <c r="B24372" s="75"/>
      <c r="C24372" s="76"/>
      <c r="D24372" s="75" t="s">
        <v>28</v>
      </c>
      <c r="E24372" s="79"/>
      <c r="F24372" s="77">
        <f t="shared" si="15961"/>
        <v>0</v>
      </c>
      <c r="G24372" s="77">
        <f t="shared" si="15962"/>
        <v>0</v>
      </c>
      <c r="H24372" s="77">
        <f t="shared" si="15963"/>
        <v>0</v>
      </c>
      <c r="I24372" s="77">
        <f t="shared" si="15964"/>
        <v>0</v>
      </c>
      <c r="J24372" s="78"/>
      <c r="K24372" s="78"/>
      <c r="L24372" s="77"/>
      <c r="M24372" s="77"/>
      <c r="N24372" s="77"/>
      <c r="O24372" s="78"/>
      <c r="P24372" s="310"/>
    </row>
    <row r="24373" spans="1:16" s="3" customFormat="1" ht="15" hidden="1" customHeight="1">
      <c r="A24373" s="75"/>
      <c r="B24373" s="75"/>
      <c r="C24373" s="76"/>
      <c r="D24373" s="75" t="s">
        <v>29</v>
      </c>
      <c r="E24373" s="79"/>
      <c r="F24373" s="77">
        <f t="shared" si="15961"/>
        <v>0</v>
      </c>
      <c r="G24373" s="77">
        <f t="shared" si="15962"/>
        <v>0</v>
      </c>
      <c r="H24373" s="77">
        <f t="shared" si="15963"/>
        <v>0</v>
      </c>
      <c r="I24373" s="77">
        <f t="shared" si="15964"/>
        <v>0</v>
      </c>
      <c r="J24373" s="78"/>
      <c r="K24373" s="78"/>
      <c r="L24373" s="77"/>
      <c r="M24373" s="77"/>
      <c r="N24373" s="77"/>
      <c r="O24373" s="78"/>
      <c r="P24373" s="310"/>
    </row>
    <row r="24374" spans="1:16" s="3" customFormat="1" ht="15" hidden="1" customHeight="1">
      <c r="A24374" s="75"/>
      <c r="B24374" s="75"/>
      <c r="C24374" s="76"/>
      <c r="D24374" s="75" t="s">
        <v>30</v>
      </c>
      <c r="E24374" s="79"/>
      <c r="F24374" s="77">
        <f t="shared" si="15961"/>
        <v>0</v>
      </c>
      <c r="G24374" s="77">
        <f t="shared" si="15962"/>
        <v>0</v>
      </c>
      <c r="H24374" s="77">
        <f t="shared" si="15963"/>
        <v>0</v>
      </c>
      <c r="I24374" s="77">
        <f t="shared" si="15964"/>
        <v>0</v>
      </c>
      <c r="J24374" s="78"/>
      <c r="K24374" s="78"/>
      <c r="L24374" s="77"/>
      <c r="M24374" s="77"/>
      <c r="N24374" s="77"/>
      <c r="O24374" s="78"/>
      <c r="P24374" s="310"/>
    </row>
    <row r="24375" spans="1:16" s="3" customFormat="1" ht="15" hidden="1" customHeight="1">
      <c r="A24375" s="75"/>
      <c r="B24375" s="75"/>
      <c r="C24375" s="76"/>
      <c r="D24375" s="75" t="s">
        <v>31</v>
      </c>
      <c r="E24375" s="79"/>
      <c r="F24375" s="77">
        <f t="shared" si="15961"/>
        <v>0</v>
      </c>
      <c r="G24375" s="77">
        <f t="shared" si="15962"/>
        <v>0</v>
      </c>
      <c r="H24375" s="77">
        <f t="shared" si="15963"/>
        <v>0</v>
      </c>
      <c r="I24375" s="77">
        <f t="shared" si="15964"/>
        <v>0</v>
      </c>
      <c r="J24375" s="78"/>
      <c r="K24375" s="78"/>
      <c r="L24375" s="77"/>
      <c r="M24375" s="77"/>
      <c r="N24375" s="77"/>
      <c r="O24375" s="78"/>
      <c r="P24375" s="310"/>
    </row>
    <row r="24376" spans="1:16" s="3" customFormat="1" ht="15" hidden="1" customHeight="1">
      <c r="A24376" s="75"/>
      <c r="B24376" s="75"/>
      <c r="C24376" s="76"/>
      <c r="D24376" s="75" t="s">
        <v>32</v>
      </c>
      <c r="E24376" s="79"/>
      <c r="F24376" s="77">
        <f t="shared" si="15961"/>
        <v>0</v>
      </c>
      <c r="G24376" s="77">
        <f t="shared" si="15962"/>
        <v>0</v>
      </c>
      <c r="H24376" s="77">
        <f t="shared" si="15963"/>
        <v>0</v>
      </c>
      <c r="I24376" s="77">
        <f t="shared" si="15964"/>
        <v>0</v>
      </c>
      <c r="J24376" s="78"/>
      <c r="K24376" s="78"/>
      <c r="L24376" s="77"/>
      <c r="M24376" s="77"/>
      <c r="N24376" s="77"/>
      <c r="O24376" s="78"/>
      <c r="P24376" s="310"/>
    </row>
    <row r="24377" spans="1:16" s="3" customFormat="1" ht="15" hidden="1" customHeight="1">
      <c r="A24377" s="75"/>
      <c r="B24377" s="75"/>
      <c r="C24377" s="76"/>
      <c r="D24377" s="75" t="s">
        <v>33</v>
      </c>
      <c r="E24377" s="79"/>
      <c r="F24377" s="77">
        <f t="shared" si="15961"/>
        <v>0</v>
      </c>
      <c r="G24377" s="77">
        <f t="shared" si="15962"/>
        <v>0</v>
      </c>
      <c r="H24377" s="77">
        <f t="shared" si="15963"/>
        <v>0</v>
      </c>
      <c r="I24377" s="77">
        <f t="shared" si="15964"/>
        <v>0</v>
      </c>
      <c r="J24377" s="78"/>
      <c r="K24377" s="78"/>
      <c r="L24377" s="77"/>
      <c r="M24377" s="77"/>
      <c r="N24377" s="77"/>
      <c r="O24377" s="78"/>
      <c r="P24377" s="310"/>
    </row>
    <row r="24378" spans="1:16" s="3" customFormat="1" ht="15" hidden="1" customHeight="1">
      <c r="A24378" s="123"/>
      <c r="B24378" s="123"/>
      <c r="C24378" s="129"/>
      <c r="D24378" s="123" t="s">
        <v>34</v>
      </c>
      <c r="E24378" s="131"/>
      <c r="F24378" s="91">
        <f t="shared" si="15961"/>
        <v>0</v>
      </c>
      <c r="G24378" s="91">
        <f t="shared" si="15962"/>
        <v>0</v>
      </c>
      <c r="H24378" s="91">
        <f t="shared" si="15963"/>
        <v>0</v>
      </c>
      <c r="I24378" s="91">
        <f t="shared" si="15964"/>
        <v>0</v>
      </c>
      <c r="J24378" s="92"/>
      <c r="K24378" s="92"/>
      <c r="L24378" s="91"/>
      <c r="M24378" s="91"/>
      <c r="N24378" s="91"/>
      <c r="O24378" s="92"/>
      <c r="P24378" s="310"/>
    </row>
    <row r="24379" spans="1:16" s="6" customFormat="1" ht="15" hidden="1" customHeight="1">
      <c r="A24379" s="140"/>
      <c r="B24379" s="140"/>
      <c r="C24379" s="141"/>
      <c r="D24379" s="140" t="s">
        <v>439</v>
      </c>
      <c r="E24379" s="142"/>
      <c r="F24379" s="143">
        <f t="shared" si="15961"/>
        <v>0</v>
      </c>
      <c r="G24379" s="143">
        <f t="shared" si="15962"/>
        <v>0</v>
      </c>
      <c r="H24379" s="143">
        <f t="shared" si="15963"/>
        <v>0</v>
      </c>
      <c r="I24379" s="143">
        <f t="shared" si="15964"/>
        <v>0</v>
      </c>
      <c r="J24379" s="144"/>
      <c r="K24379" s="144"/>
      <c r="L24379" s="143"/>
      <c r="M24379" s="143"/>
      <c r="N24379" s="143"/>
      <c r="O24379" s="144"/>
      <c r="P24379" s="309"/>
    </row>
    <row r="24380" spans="1:16" s="3" customFormat="1" ht="15" hidden="1" customHeight="1">
      <c r="A24380" s="80"/>
      <c r="B24380" s="80"/>
      <c r="C24380" s="81"/>
      <c r="D24380" s="80" t="s">
        <v>36</v>
      </c>
      <c r="E24380" s="89"/>
      <c r="F24380" s="83">
        <f t="shared" si="15961"/>
        <v>0</v>
      </c>
      <c r="G24380" s="83">
        <f t="shared" si="15962"/>
        <v>0</v>
      </c>
      <c r="H24380" s="83">
        <f t="shared" si="15963"/>
        <v>0</v>
      </c>
      <c r="I24380" s="83">
        <f t="shared" si="15964"/>
        <v>0</v>
      </c>
      <c r="J24380" s="84"/>
      <c r="K24380" s="84"/>
      <c r="L24380" s="83"/>
      <c r="M24380" s="83"/>
      <c r="N24380" s="83"/>
      <c r="O24380" s="84"/>
      <c r="P24380" s="310"/>
    </row>
    <row r="24381" spans="1:16" s="6" customFormat="1" ht="15" hidden="1" customHeight="1">
      <c r="A24381" s="8"/>
      <c r="B24381" s="8"/>
      <c r="C24381" s="41">
        <v>6150</v>
      </c>
      <c r="D24381" s="8"/>
      <c r="E24381" s="44"/>
      <c r="F24381" s="40">
        <f t="shared" ref="F24381:O24381" si="15965">SUM(F24382:F24387)</f>
        <v>0</v>
      </c>
      <c r="G24381" s="40">
        <f t="shared" ref="G24381:H24381" si="15966">SUM(G24382:G24387)</f>
        <v>0</v>
      </c>
      <c r="H24381" s="40">
        <f t="shared" si="15966"/>
        <v>0</v>
      </c>
      <c r="I24381" s="40">
        <f t="shared" si="15965"/>
        <v>0</v>
      </c>
      <c r="J24381" s="40">
        <f t="shared" si="15965"/>
        <v>0</v>
      </c>
      <c r="K24381" s="40">
        <f t="shared" ref="K24381:L24381" si="15967">SUM(K24382:K24387)</f>
        <v>0</v>
      </c>
      <c r="L24381" s="40">
        <f t="shared" si="15967"/>
        <v>0</v>
      </c>
      <c r="M24381" s="40">
        <f t="shared" si="15965"/>
        <v>0</v>
      </c>
      <c r="N24381" s="40">
        <f t="shared" si="15965"/>
        <v>0</v>
      </c>
      <c r="O24381" s="40">
        <f t="shared" si="15965"/>
        <v>0</v>
      </c>
      <c r="P24381" s="309"/>
    </row>
    <row r="24382" spans="1:16" s="300" customFormat="1" ht="15" hidden="1" customHeight="1">
      <c r="A24382" s="75"/>
      <c r="B24382" s="75"/>
      <c r="C24382" s="76"/>
      <c r="D24382" s="75" t="s">
        <v>37</v>
      </c>
      <c r="E24382" s="79"/>
      <c r="F24382" s="77">
        <f t="shared" ref="F24382:F24387" si="15968">I24382+O24382</f>
        <v>0</v>
      </c>
      <c r="G24382" s="77">
        <f t="shared" ref="G24382:G24387" si="15969">J24382+P24382</f>
        <v>0</v>
      </c>
      <c r="H24382" s="77">
        <f t="shared" ref="H24382:H24387" si="15970">M24382+Q24382</f>
        <v>0</v>
      </c>
      <c r="I24382" s="77">
        <f t="shared" ref="I24382:I24387" si="15971">SUM(J24382:N24382)</f>
        <v>0</v>
      </c>
      <c r="J24382" s="78"/>
      <c r="K24382" s="78"/>
      <c r="L24382" s="77"/>
      <c r="M24382" s="77"/>
      <c r="N24382" s="77"/>
      <c r="O24382" s="78"/>
      <c r="P24382" s="313"/>
    </row>
    <row r="24383" spans="1:16" s="3" customFormat="1" ht="15" hidden="1" customHeight="1">
      <c r="A24383" s="75"/>
      <c r="B24383" s="75"/>
      <c r="C24383" s="76"/>
      <c r="D24383" s="75" t="s">
        <v>38</v>
      </c>
      <c r="E24383" s="79"/>
      <c r="F24383" s="77">
        <f t="shared" si="15968"/>
        <v>0</v>
      </c>
      <c r="G24383" s="77">
        <f t="shared" si="15969"/>
        <v>0</v>
      </c>
      <c r="H24383" s="77">
        <f t="shared" si="15970"/>
        <v>0</v>
      </c>
      <c r="I24383" s="77">
        <f t="shared" si="15971"/>
        <v>0</v>
      </c>
      <c r="J24383" s="78"/>
      <c r="K24383" s="78"/>
      <c r="L24383" s="77"/>
      <c r="M24383" s="77"/>
      <c r="N24383" s="77"/>
      <c r="O24383" s="78"/>
      <c r="P24383" s="310"/>
    </row>
    <row r="24384" spans="1:16" s="3" customFormat="1" ht="15" hidden="1" customHeight="1">
      <c r="A24384" s="75"/>
      <c r="B24384" s="75"/>
      <c r="C24384" s="76"/>
      <c r="D24384" s="75" t="s">
        <v>39</v>
      </c>
      <c r="E24384" s="79"/>
      <c r="F24384" s="77">
        <f t="shared" si="15968"/>
        <v>0</v>
      </c>
      <c r="G24384" s="77">
        <f t="shared" si="15969"/>
        <v>0</v>
      </c>
      <c r="H24384" s="77">
        <f t="shared" si="15970"/>
        <v>0</v>
      </c>
      <c r="I24384" s="77">
        <f t="shared" si="15971"/>
        <v>0</v>
      </c>
      <c r="J24384" s="78"/>
      <c r="K24384" s="78"/>
      <c r="L24384" s="77"/>
      <c r="M24384" s="77"/>
      <c r="N24384" s="77"/>
      <c r="O24384" s="78"/>
      <c r="P24384" s="310"/>
    </row>
    <row r="24385" spans="1:16" s="3" customFormat="1" ht="15" hidden="1" customHeight="1">
      <c r="A24385" s="75"/>
      <c r="B24385" s="75"/>
      <c r="C24385" s="76"/>
      <c r="D24385" s="75" t="s">
        <v>40</v>
      </c>
      <c r="E24385" s="79"/>
      <c r="F24385" s="77">
        <f t="shared" si="15968"/>
        <v>0</v>
      </c>
      <c r="G24385" s="77">
        <f t="shared" si="15969"/>
        <v>0</v>
      </c>
      <c r="H24385" s="77">
        <f t="shared" si="15970"/>
        <v>0</v>
      </c>
      <c r="I24385" s="77">
        <f t="shared" si="15971"/>
        <v>0</v>
      </c>
      <c r="J24385" s="78"/>
      <c r="K24385" s="78"/>
      <c r="L24385" s="77"/>
      <c r="M24385" s="77"/>
      <c r="N24385" s="77"/>
      <c r="O24385" s="78"/>
      <c r="P24385" s="310"/>
    </row>
    <row r="24386" spans="1:16" s="3" customFormat="1" ht="15" hidden="1" customHeight="1">
      <c r="A24386" s="75"/>
      <c r="B24386" s="75"/>
      <c r="C24386" s="76"/>
      <c r="D24386" s="75" t="s">
        <v>41</v>
      </c>
      <c r="E24386" s="79"/>
      <c r="F24386" s="77">
        <f t="shared" si="15968"/>
        <v>0</v>
      </c>
      <c r="G24386" s="77">
        <f t="shared" si="15969"/>
        <v>0</v>
      </c>
      <c r="H24386" s="77">
        <f t="shared" si="15970"/>
        <v>0</v>
      </c>
      <c r="I24386" s="77">
        <f t="shared" si="15971"/>
        <v>0</v>
      </c>
      <c r="J24386" s="78"/>
      <c r="K24386" s="78"/>
      <c r="L24386" s="77"/>
      <c r="M24386" s="77"/>
      <c r="N24386" s="77"/>
      <c r="O24386" s="78"/>
      <c r="P24386" s="310"/>
    </row>
    <row r="24387" spans="1:16" s="3" customFormat="1" ht="15" hidden="1" customHeight="1">
      <c r="A24387" s="75"/>
      <c r="B24387" s="75"/>
      <c r="C24387" s="76"/>
      <c r="D24387" s="75" t="s">
        <v>42</v>
      </c>
      <c r="E24387" s="79"/>
      <c r="F24387" s="77">
        <f t="shared" si="15968"/>
        <v>0</v>
      </c>
      <c r="G24387" s="77">
        <f t="shared" si="15969"/>
        <v>0</v>
      </c>
      <c r="H24387" s="77">
        <f t="shared" si="15970"/>
        <v>0</v>
      </c>
      <c r="I24387" s="77">
        <f t="shared" si="15971"/>
        <v>0</v>
      </c>
      <c r="J24387" s="78"/>
      <c r="K24387" s="78"/>
      <c r="L24387" s="77"/>
      <c r="M24387" s="77"/>
      <c r="N24387" s="77"/>
      <c r="O24387" s="78"/>
      <c r="P24387" s="310"/>
    </row>
    <row r="24388" spans="1:16" s="6" customFormat="1" ht="15" hidden="1" customHeight="1">
      <c r="A24388" s="8"/>
      <c r="B24388" s="8"/>
      <c r="C24388" s="41">
        <v>6200</v>
      </c>
      <c r="D24388" s="8"/>
      <c r="E24388" s="43"/>
      <c r="F24388" s="40">
        <f t="shared" ref="F24388:O24388" si="15972">SUM(F24389:F24392)</f>
        <v>0</v>
      </c>
      <c r="G24388" s="40">
        <f t="shared" ref="G24388:H24388" si="15973">SUM(G24389:G24392)</f>
        <v>0</v>
      </c>
      <c r="H24388" s="40">
        <f t="shared" si="15973"/>
        <v>0</v>
      </c>
      <c r="I24388" s="40">
        <f t="shared" si="15972"/>
        <v>0</v>
      </c>
      <c r="J24388" s="40">
        <f t="shared" si="15972"/>
        <v>0</v>
      </c>
      <c r="K24388" s="40">
        <f t="shared" ref="K24388:L24388" si="15974">SUM(K24389:K24392)</f>
        <v>0</v>
      </c>
      <c r="L24388" s="40">
        <f t="shared" si="15974"/>
        <v>0</v>
      </c>
      <c r="M24388" s="40">
        <f t="shared" si="15972"/>
        <v>0</v>
      </c>
      <c r="N24388" s="40">
        <f t="shared" si="15972"/>
        <v>0</v>
      </c>
      <c r="O24388" s="40">
        <f t="shared" si="15972"/>
        <v>0</v>
      </c>
      <c r="P24388" s="309"/>
    </row>
    <row r="24389" spans="1:16" s="301" customFormat="1" ht="15" hidden="1" customHeight="1">
      <c r="A24389" s="75"/>
      <c r="B24389" s="75"/>
      <c r="C24389" s="76"/>
      <c r="D24389" s="75" t="s">
        <v>43</v>
      </c>
      <c r="E24389" s="78"/>
      <c r="F24389" s="77">
        <f t="shared" ref="F24389:F24392" si="15975">I24389+O24389</f>
        <v>0</v>
      </c>
      <c r="G24389" s="77">
        <f>J24389+P24389</f>
        <v>0</v>
      </c>
      <c r="H24389" s="77">
        <f>M24389+Q24389</f>
        <v>0</v>
      </c>
      <c r="I24389" s="77">
        <f>SUM(J24389:N24389)</f>
        <v>0</v>
      </c>
      <c r="J24389" s="78"/>
      <c r="K24389" s="78"/>
      <c r="L24389" s="77"/>
      <c r="M24389" s="77"/>
      <c r="N24389" s="77"/>
      <c r="O24389" s="78"/>
      <c r="P24389" s="313"/>
    </row>
    <row r="24390" spans="1:16" s="3" customFormat="1" ht="15" hidden="1" customHeight="1">
      <c r="A24390" s="75"/>
      <c r="B24390" s="75"/>
      <c r="C24390" s="76"/>
      <c r="D24390" s="75" t="s">
        <v>44</v>
      </c>
      <c r="E24390" s="78"/>
      <c r="F24390" s="77">
        <f t="shared" si="15975"/>
        <v>0</v>
      </c>
      <c r="G24390" s="77">
        <f>J24390+P24390</f>
        <v>0</v>
      </c>
      <c r="H24390" s="77">
        <f>M24390+Q24390</f>
        <v>0</v>
      </c>
      <c r="I24390" s="77">
        <f>SUM(J24390:N24390)</f>
        <v>0</v>
      </c>
      <c r="J24390" s="78"/>
      <c r="K24390" s="78"/>
      <c r="L24390" s="77"/>
      <c r="M24390" s="77"/>
      <c r="N24390" s="77"/>
      <c r="O24390" s="78"/>
      <c r="P24390" s="310"/>
    </row>
    <row r="24391" spans="1:16" s="3" customFormat="1" ht="15" hidden="1" customHeight="1">
      <c r="A24391" s="75"/>
      <c r="B24391" s="75"/>
      <c r="C24391" s="76"/>
      <c r="D24391" s="75" t="s">
        <v>45</v>
      </c>
      <c r="E24391" s="78"/>
      <c r="F24391" s="77">
        <f t="shared" si="15975"/>
        <v>0</v>
      </c>
      <c r="G24391" s="77">
        <f>J24391+P24391</f>
        <v>0</v>
      </c>
      <c r="H24391" s="77">
        <f>M24391+Q24391</f>
        <v>0</v>
      </c>
      <c r="I24391" s="77">
        <f>SUM(J24391:N24391)</f>
        <v>0</v>
      </c>
      <c r="J24391" s="78"/>
      <c r="K24391" s="78"/>
      <c r="L24391" s="77"/>
      <c r="M24391" s="77"/>
      <c r="N24391" s="77"/>
      <c r="O24391" s="78"/>
      <c r="P24391" s="310"/>
    </row>
    <row r="24392" spans="1:16" s="3" customFormat="1" ht="15" hidden="1" customHeight="1">
      <c r="A24392" s="75"/>
      <c r="B24392" s="75"/>
      <c r="C24392" s="76"/>
      <c r="D24392" s="75" t="s">
        <v>46</v>
      </c>
      <c r="E24392" s="78"/>
      <c r="F24392" s="77">
        <f t="shared" si="15975"/>
        <v>0</v>
      </c>
      <c r="G24392" s="77">
        <f>J24392+P24392</f>
        <v>0</v>
      </c>
      <c r="H24392" s="77">
        <f>M24392+Q24392</f>
        <v>0</v>
      </c>
      <c r="I24392" s="77">
        <f>SUM(J24392:N24392)</f>
        <v>0</v>
      </c>
      <c r="J24392" s="78"/>
      <c r="K24392" s="78"/>
      <c r="L24392" s="77"/>
      <c r="M24392" s="77"/>
      <c r="N24392" s="77"/>
      <c r="O24392" s="78"/>
      <c r="P24392" s="310"/>
    </row>
    <row r="24393" spans="1:16" s="6" customFormat="1" ht="15" hidden="1" customHeight="1">
      <c r="A24393" s="8"/>
      <c r="B24393" s="8"/>
      <c r="C24393" s="41">
        <v>6250</v>
      </c>
      <c r="D24393" s="8"/>
      <c r="E24393" s="43"/>
      <c r="F24393" s="40">
        <f t="shared" ref="F24393:O24393" si="15976">SUM(F24394:F24401)</f>
        <v>0</v>
      </c>
      <c r="G24393" s="40">
        <f t="shared" ref="G24393:H24393" si="15977">SUM(G24394:G24401)</f>
        <v>0</v>
      </c>
      <c r="H24393" s="40">
        <f t="shared" si="15977"/>
        <v>0</v>
      </c>
      <c r="I24393" s="40">
        <f t="shared" si="15976"/>
        <v>0</v>
      </c>
      <c r="J24393" s="40">
        <f t="shared" si="15976"/>
        <v>0</v>
      </c>
      <c r="K24393" s="40">
        <f t="shared" ref="K24393:L24393" si="15978">SUM(K24394:K24401)</f>
        <v>0</v>
      </c>
      <c r="L24393" s="40">
        <f t="shared" si="15978"/>
        <v>0</v>
      </c>
      <c r="M24393" s="40">
        <f t="shared" si="15976"/>
        <v>0</v>
      </c>
      <c r="N24393" s="40">
        <f t="shared" si="15976"/>
        <v>0</v>
      </c>
      <c r="O24393" s="40">
        <f t="shared" si="15976"/>
        <v>0</v>
      </c>
      <c r="P24393" s="309"/>
    </row>
    <row r="24394" spans="1:16" s="301" customFormat="1" ht="15" hidden="1" customHeight="1">
      <c r="A24394" s="75"/>
      <c r="B24394" s="75"/>
      <c r="C24394" s="76"/>
      <c r="D24394" s="75" t="s">
        <v>47</v>
      </c>
      <c r="E24394" s="78"/>
      <c r="F24394" s="77">
        <f t="shared" ref="F24394:F24401" si="15979">I24394+O24394</f>
        <v>0</v>
      </c>
      <c r="G24394" s="77">
        <f t="shared" ref="G24394:G24401" si="15980">J24394+P24394</f>
        <v>0</v>
      </c>
      <c r="H24394" s="77">
        <f t="shared" ref="H24394:H24401" si="15981">M24394+Q24394</f>
        <v>0</v>
      </c>
      <c r="I24394" s="77">
        <f t="shared" ref="I24394:I24401" si="15982">SUM(J24394:N24394)</f>
        <v>0</v>
      </c>
      <c r="J24394" s="78"/>
      <c r="K24394" s="78"/>
      <c r="L24394" s="77"/>
      <c r="M24394" s="77"/>
      <c r="N24394" s="77"/>
      <c r="O24394" s="78"/>
      <c r="P24394" s="313"/>
    </row>
    <row r="24395" spans="1:16" s="3" customFormat="1" ht="15" hidden="1" customHeight="1">
      <c r="A24395" s="75"/>
      <c r="B24395" s="75"/>
      <c r="C24395" s="76"/>
      <c r="D24395" s="75" t="s">
        <v>48</v>
      </c>
      <c r="E24395" s="78"/>
      <c r="F24395" s="77">
        <f t="shared" si="15979"/>
        <v>0</v>
      </c>
      <c r="G24395" s="77">
        <f t="shared" si="15980"/>
        <v>0</v>
      </c>
      <c r="H24395" s="77">
        <f t="shared" si="15981"/>
        <v>0</v>
      </c>
      <c r="I24395" s="77">
        <f t="shared" si="15982"/>
        <v>0</v>
      </c>
      <c r="J24395" s="78"/>
      <c r="K24395" s="78"/>
      <c r="L24395" s="77"/>
      <c r="M24395" s="77"/>
      <c r="N24395" s="77"/>
      <c r="O24395" s="78"/>
      <c r="P24395" s="310"/>
    </row>
    <row r="24396" spans="1:16" s="3" customFormat="1" ht="15" hidden="1" customHeight="1">
      <c r="A24396" s="75"/>
      <c r="B24396" s="75"/>
      <c r="C24396" s="76"/>
      <c r="D24396" s="75" t="s">
        <v>49</v>
      </c>
      <c r="E24396" s="78"/>
      <c r="F24396" s="77">
        <f t="shared" si="15979"/>
        <v>0</v>
      </c>
      <c r="G24396" s="77">
        <f t="shared" si="15980"/>
        <v>0</v>
      </c>
      <c r="H24396" s="77">
        <f t="shared" si="15981"/>
        <v>0</v>
      </c>
      <c r="I24396" s="77">
        <f t="shared" si="15982"/>
        <v>0</v>
      </c>
      <c r="J24396" s="78"/>
      <c r="K24396" s="78"/>
      <c r="L24396" s="77"/>
      <c r="M24396" s="77"/>
      <c r="N24396" s="77"/>
      <c r="O24396" s="78"/>
      <c r="P24396" s="310"/>
    </row>
    <row r="24397" spans="1:16" s="3" customFormat="1" ht="15" hidden="1" customHeight="1">
      <c r="A24397" s="75"/>
      <c r="B24397" s="75"/>
      <c r="C24397" s="76"/>
      <c r="D24397" s="75" t="s">
        <v>50</v>
      </c>
      <c r="E24397" s="78"/>
      <c r="F24397" s="77">
        <f t="shared" si="15979"/>
        <v>0</v>
      </c>
      <c r="G24397" s="77">
        <f t="shared" si="15980"/>
        <v>0</v>
      </c>
      <c r="H24397" s="77">
        <f t="shared" si="15981"/>
        <v>0</v>
      </c>
      <c r="I24397" s="77">
        <f t="shared" si="15982"/>
        <v>0</v>
      </c>
      <c r="J24397" s="78"/>
      <c r="K24397" s="78"/>
      <c r="L24397" s="77"/>
      <c r="M24397" s="77"/>
      <c r="N24397" s="77"/>
      <c r="O24397" s="78"/>
      <c r="P24397" s="310"/>
    </row>
    <row r="24398" spans="1:16" s="3" customFormat="1" ht="15" hidden="1" customHeight="1">
      <c r="A24398" s="75"/>
      <c r="B24398" s="75"/>
      <c r="C24398" s="76"/>
      <c r="D24398" s="75" t="s">
        <v>51</v>
      </c>
      <c r="E24398" s="78"/>
      <c r="F24398" s="77">
        <f t="shared" si="15979"/>
        <v>0</v>
      </c>
      <c r="G24398" s="77">
        <f t="shared" si="15980"/>
        <v>0</v>
      </c>
      <c r="H24398" s="77">
        <f t="shared" si="15981"/>
        <v>0</v>
      </c>
      <c r="I24398" s="77">
        <f t="shared" si="15982"/>
        <v>0</v>
      </c>
      <c r="J24398" s="78"/>
      <c r="K24398" s="78"/>
      <c r="L24398" s="77"/>
      <c r="M24398" s="77"/>
      <c r="N24398" s="77"/>
      <c r="O24398" s="78"/>
      <c r="P24398" s="310"/>
    </row>
    <row r="24399" spans="1:16" s="3" customFormat="1" ht="15" hidden="1" customHeight="1">
      <c r="A24399" s="75"/>
      <c r="B24399" s="75"/>
      <c r="C24399" s="76"/>
      <c r="D24399" s="75" t="s">
        <v>52</v>
      </c>
      <c r="E24399" s="78"/>
      <c r="F24399" s="77">
        <f t="shared" si="15979"/>
        <v>0</v>
      </c>
      <c r="G24399" s="77">
        <f t="shared" si="15980"/>
        <v>0</v>
      </c>
      <c r="H24399" s="77">
        <f t="shared" si="15981"/>
        <v>0</v>
      </c>
      <c r="I24399" s="77">
        <f t="shared" si="15982"/>
        <v>0</v>
      </c>
      <c r="J24399" s="78"/>
      <c r="K24399" s="78"/>
      <c r="L24399" s="77"/>
      <c r="M24399" s="77"/>
      <c r="N24399" s="77"/>
      <c r="O24399" s="78"/>
      <c r="P24399" s="310"/>
    </row>
    <row r="24400" spans="1:16" s="3" customFormat="1" ht="15" hidden="1" customHeight="1">
      <c r="A24400" s="75"/>
      <c r="B24400" s="75"/>
      <c r="C24400" s="76"/>
      <c r="D24400" s="75" t="s">
        <v>53</v>
      </c>
      <c r="E24400" s="78"/>
      <c r="F24400" s="77">
        <f t="shared" si="15979"/>
        <v>0</v>
      </c>
      <c r="G24400" s="77">
        <f t="shared" si="15980"/>
        <v>0</v>
      </c>
      <c r="H24400" s="77">
        <f t="shared" si="15981"/>
        <v>0</v>
      </c>
      <c r="I24400" s="77">
        <f t="shared" si="15982"/>
        <v>0</v>
      </c>
      <c r="J24400" s="78"/>
      <c r="K24400" s="78"/>
      <c r="L24400" s="77"/>
      <c r="M24400" s="77"/>
      <c r="N24400" s="77"/>
      <c r="O24400" s="78"/>
      <c r="P24400" s="310"/>
    </row>
    <row r="24401" spans="1:16" s="3" customFormat="1" ht="15" hidden="1" customHeight="1">
      <c r="A24401" s="75"/>
      <c r="B24401" s="75"/>
      <c r="C24401" s="76"/>
      <c r="D24401" s="75" t="s">
        <v>54</v>
      </c>
      <c r="E24401" s="78"/>
      <c r="F24401" s="77">
        <f t="shared" si="15979"/>
        <v>0</v>
      </c>
      <c r="G24401" s="77">
        <f t="shared" si="15980"/>
        <v>0</v>
      </c>
      <c r="H24401" s="77">
        <f t="shared" si="15981"/>
        <v>0</v>
      </c>
      <c r="I24401" s="77">
        <f t="shared" si="15982"/>
        <v>0</v>
      </c>
      <c r="J24401" s="78"/>
      <c r="K24401" s="78"/>
      <c r="L24401" s="77"/>
      <c r="M24401" s="77"/>
      <c r="N24401" s="77"/>
      <c r="O24401" s="78"/>
      <c r="P24401" s="310"/>
    </row>
    <row r="24402" spans="1:16" s="6" customFormat="1" ht="15" hidden="1" customHeight="1">
      <c r="A24402" s="8"/>
      <c r="B24402" s="8"/>
      <c r="C24402" s="41">
        <v>6300</v>
      </c>
      <c r="D24402" s="8"/>
      <c r="E24402" s="43"/>
      <c r="F24402" s="40">
        <f t="shared" ref="F24402:O24402" si="15983">SUM(F24403:F24407)</f>
        <v>0</v>
      </c>
      <c r="G24402" s="40">
        <f t="shared" ref="G24402:H24402" si="15984">SUM(G24403:G24407)</f>
        <v>0</v>
      </c>
      <c r="H24402" s="40">
        <f t="shared" si="15984"/>
        <v>0</v>
      </c>
      <c r="I24402" s="40">
        <f t="shared" si="15983"/>
        <v>0</v>
      </c>
      <c r="J24402" s="40">
        <f t="shared" si="15983"/>
        <v>0</v>
      </c>
      <c r="K24402" s="40">
        <f t="shared" ref="K24402:L24402" si="15985">SUM(K24403:K24407)</f>
        <v>0</v>
      </c>
      <c r="L24402" s="40">
        <f t="shared" si="15985"/>
        <v>0</v>
      </c>
      <c r="M24402" s="40">
        <f t="shared" si="15983"/>
        <v>0</v>
      </c>
      <c r="N24402" s="40">
        <f t="shared" si="15983"/>
        <v>0</v>
      </c>
      <c r="O24402" s="40">
        <f t="shared" si="15983"/>
        <v>0</v>
      </c>
      <c r="P24402" s="309"/>
    </row>
    <row r="24403" spans="1:16" s="301" customFormat="1" ht="15" hidden="1" customHeight="1">
      <c r="A24403" s="75"/>
      <c r="B24403" s="75"/>
      <c r="C24403" s="76"/>
      <c r="D24403" s="75" t="s">
        <v>55</v>
      </c>
      <c r="E24403" s="78"/>
      <c r="F24403" s="77">
        <f t="shared" ref="F24403:F24407" si="15986">I24403+O24403</f>
        <v>0</v>
      </c>
      <c r="G24403" s="77">
        <f>J24403+P24403</f>
        <v>0</v>
      </c>
      <c r="H24403" s="77">
        <f>M24403+Q24403</f>
        <v>0</v>
      </c>
      <c r="I24403" s="77">
        <f>SUM(J24403:N24403)</f>
        <v>0</v>
      </c>
      <c r="J24403" s="78"/>
      <c r="K24403" s="78"/>
      <c r="L24403" s="77"/>
      <c r="M24403" s="77"/>
      <c r="N24403" s="77"/>
      <c r="O24403" s="78"/>
      <c r="P24403" s="313"/>
    </row>
    <row r="24404" spans="1:16" s="3" customFormat="1" ht="15" hidden="1" customHeight="1">
      <c r="A24404" s="75"/>
      <c r="B24404" s="75"/>
      <c r="C24404" s="76"/>
      <c r="D24404" s="75" t="s">
        <v>56</v>
      </c>
      <c r="E24404" s="78"/>
      <c r="F24404" s="77">
        <f t="shared" si="15986"/>
        <v>0</v>
      </c>
      <c r="G24404" s="77">
        <f>J24404+P24404</f>
        <v>0</v>
      </c>
      <c r="H24404" s="77">
        <f>M24404+Q24404</f>
        <v>0</v>
      </c>
      <c r="I24404" s="77">
        <f>SUM(J24404:N24404)</f>
        <v>0</v>
      </c>
      <c r="J24404" s="78"/>
      <c r="K24404" s="78"/>
      <c r="L24404" s="77"/>
      <c r="M24404" s="77"/>
      <c r="N24404" s="77"/>
      <c r="O24404" s="78"/>
      <c r="P24404" s="310"/>
    </row>
    <row r="24405" spans="1:16" s="3" customFormat="1" ht="15" hidden="1" customHeight="1">
      <c r="A24405" s="75"/>
      <c r="B24405" s="75"/>
      <c r="C24405" s="76"/>
      <c r="D24405" s="75" t="s">
        <v>57</v>
      </c>
      <c r="E24405" s="78"/>
      <c r="F24405" s="77">
        <f t="shared" si="15986"/>
        <v>0</v>
      </c>
      <c r="G24405" s="77">
        <f>J24405+P24405</f>
        <v>0</v>
      </c>
      <c r="H24405" s="77">
        <f>M24405+Q24405</f>
        <v>0</v>
      </c>
      <c r="I24405" s="77">
        <f>SUM(J24405:N24405)</f>
        <v>0</v>
      </c>
      <c r="J24405" s="78"/>
      <c r="K24405" s="78"/>
      <c r="L24405" s="77"/>
      <c r="M24405" s="77"/>
      <c r="N24405" s="77"/>
      <c r="O24405" s="78"/>
      <c r="P24405" s="310"/>
    </row>
    <row r="24406" spans="1:16" s="3" customFormat="1" ht="15" hidden="1" customHeight="1">
      <c r="A24406" s="75"/>
      <c r="B24406" s="75"/>
      <c r="C24406" s="76"/>
      <c r="D24406" s="75" t="s">
        <v>58</v>
      </c>
      <c r="E24406" s="78"/>
      <c r="F24406" s="77">
        <f t="shared" si="15986"/>
        <v>0</v>
      </c>
      <c r="G24406" s="77">
        <f>J24406+P24406</f>
        <v>0</v>
      </c>
      <c r="H24406" s="77">
        <f>M24406+Q24406</f>
        <v>0</v>
      </c>
      <c r="I24406" s="77">
        <f>SUM(J24406:N24406)</f>
        <v>0</v>
      </c>
      <c r="J24406" s="78"/>
      <c r="K24406" s="78"/>
      <c r="L24406" s="77"/>
      <c r="M24406" s="77"/>
      <c r="N24406" s="77"/>
      <c r="O24406" s="78"/>
      <c r="P24406" s="310"/>
    </row>
    <row r="24407" spans="1:16" s="3" customFormat="1" ht="15" hidden="1" customHeight="1">
      <c r="A24407" s="75"/>
      <c r="B24407" s="75"/>
      <c r="C24407" s="76"/>
      <c r="D24407" s="75" t="s">
        <v>59</v>
      </c>
      <c r="E24407" s="78"/>
      <c r="F24407" s="77">
        <f t="shared" si="15986"/>
        <v>0</v>
      </c>
      <c r="G24407" s="77">
        <f>J24407+P24407</f>
        <v>0</v>
      </c>
      <c r="H24407" s="77">
        <f>M24407+Q24407</f>
        <v>0</v>
      </c>
      <c r="I24407" s="77">
        <f>SUM(J24407:N24407)</f>
        <v>0</v>
      </c>
      <c r="J24407" s="78"/>
      <c r="K24407" s="78"/>
      <c r="L24407" s="77"/>
      <c r="M24407" s="77"/>
      <c r="N24407" s="77"/>
      <c r="O24407" s="78"/>
      <c r="P24407" s="310"/>
    </row>
    <row r="24408" spans="1:16" s="6" customFormat="1" ht="15" hidden="1" customHeight="1">
      <c r="A24408" s="8"/>
      <c r="B24408" s="8"/>
      <c r="C24408" s="41">
        <v>6350</v>
      </c>
      <c r="D24408" s="8"/>
      <c r="E24408" s="43"/>
      <c r="F24408" s="40">
        <f t="shared" ref="F24408:O24408" si="15987">SUM(F24409:F24410)</f>
        <v>0</v>
      </c>
      <c r="G24408" s="40">
        <f t="shared" ref="G24408:H24408" si="15988">SUM(G24409:G24410)</f>
        <v>0</v>
      </c>
      <c r="H24408" s="40">
        <f t="shared" si="15988"/>
        <v>0</v>
      </c>
      <c r="I24408" s="40">
        <f t="shared" si="15987"/>
        <v>0</v>
      </c>
      <c r="J24408" s="40">
        <f t="shared" si="15987"/>
        <v>0</v>
      </c>
      <c r="K24408" s="40">
        <f t="shared" ref="K24408:L24408" si="15989">SUM(K24409:K24410)</f>
        <v>0</v>
      </c>
      <c r="L24408" s="40">
        <f t="shared" si="15989"/>
        <v>0</v>
      </c>
      <c r="M24408" s="40">
        <f t="shared" si="15987"/>
        <v>0</v>
      </c>
      <c r="N24408" s="40">
        <f t="shared" si="15987"/>
        <v>0</v>
      </c>
      <c r="O24408" s="40">
        <f t="shared" si="15987"/>
        <v>0</v>
      </c>
      <c r="P24408" s="309"/>
    </row>
    <row r="24409" spans="1:16" s="301" customFormat="1" ht="15" hidden="1" customHeight="1">
      <c r="A24409" s="75"/>
      <c r="B24409" s="75"/>
      <c r="C24409" s="76"/>
      <c r="D24409" s="75" t="s">
        <v>60</v>
      </c>
      <c r="E24409" s="78"/>
      <c r="F24409" s="77">
        <f>I24409+O24409</f>
        <v>0</v>
      </c>
      <c r="G24409" s="77">
        <f>J24409+P24409</f>
        <v>0</v>
      </c>
      <c r="H24409" s="77">
        <f>M24409+Q24409</f>
        <v>0</v>
      </c>
      <c r="I24409" s="77">
        <f>SUM(J24409:N24409)</f>
        <v>0</v>
      </c>
      <c r="J24409" s="78"/>
      <c r="K24409" s="78"/>
      <c r="L24409" s="77"/>
      <c r="M24409" s="77"/>
      <c r="N24409" s="77"/>
      <c r="O24409" s="78"/>
      <c r="P24409" s="313"/>
    </row>
    <row r="24410" spans="1:16" s="3" customFormat="1" ht="15" hidden="1" customHeight="1">
      <c r="A24410" s="123"/>
      <c r="B24410" s="123"/>
      <c r="C24410" s="129"/>
      <c r="D24410" s="123" t="s">
        <v>61</v>
      </c>
      <c r="E24410" s="92"/>
      <c r="F24410" s="91">
        <f>I24410+O24410</f>
        <v>0</v>
      </c>
      <c r="G24410" s="91">
        <f>J24410+P24410</f>
        <v>0</v>
      </c>
      <c r="H24410" s="91">
        <f>M24410+Q24410</f>
        <v>0</v>
      </c>
      <c r="I24410" s="91">
        <f>SUM(J24410:N24410)</f>
        <v>0</v>
      </c>
      <c r="J24410" s="92"/>
      <c r="K24410" s="92"/>
      <c r="L24410" s="91"/>
      <c r="M24410" s="91"/>
      <c r="N24410" s="91"/>
      <c r="O24410" s="92"/>
      <c r="P24410" s="310"/>
    </row>
    <row r="24411" spans="1:16" s="6" customFormat="1" ht="15" hidden="1" customHeight="1">
      <c r="A24411" s="151"/>
      <c r="B24411" s="151"/>
      <c r="C24411" s="152">
        <v>6400</v>
      </c>
      <c r="D24411" s="151"/>
      <c r="E24411" s="157"/>
      <c r="F24411" s="154">
        <f t="shared" ref="F24411:O24411" si="15990">SUM(F24412:F24418)</f>
        <v>0</v>
      </c>
      <c r="G24411" s="154">
        <f t="shared" ref="G24411:H24411" si="15991">SUM(G24412:G24418)</f>
        <v>0</v>
      </c>
      <c r="H24411" s="154">
        <f t="shared" si="15991"/>
        <v>0</v>
      </c>
      <c r="I24411" s="154">
        <f t="shared" si="15990"/>
        <v>0</v>
      </c>
      <c r="J24411" s="154">
        <f t="shared" si="15990"/>
        <v>0</v>
      </c>
      <c r="K24411" s="154">
        <f t="shared" ref="K24411:L24411" si="15992">SUM(K24412:K24418)</f>
        <v>0</v>
      </c>
      <c r="L24411" s="154">
        <f t="shared" si="15992"/>
        <v>0</v>
      </c>
      <c r="M24411" s="154">
        <f t="shared" si="15990"/>
        <v>0</v>
      </c>
      <c r="N24411" s="154">
        <f t="shared" si="15990"/>
        <v>0</v>
      </c>
      <c r="O24411" s="154">
        <f t="shared" si="15990"/>
        <v>0</v>
      </c>
      <c r="P24411" s="309"/>
    </row>
    <row r="24412" spans="1:16" s="301" customFormat="1" ht="15" hidden="1" customHeight="1">
      <c r="A24412" s="80"/>
      <c r="B24412" s="80"/>
      <c r="C24412" s="81"/>
      <c r="D24412" s="80" t="s">
        <v>62</v>
      </c>
      <c r="E24412" s="83"/>
      <c r="F24412" s="83">
        <f t="shared" ref="F24412:F24418" si="15993">I24412+O24412</f>
        <v>0</v>
      </c>
      <c r="G24412" s="83">
        <f t="shared" ref="G24412:G24418" si="15994">J24412+P24412</f>
        <v>0</v>
      </c>
      <c r="H24412" s="83">
        <f t="shared" ref="H24412:H24418" si="15995">M24412+Q24412</f>
        <v>0</v>
      </c>
      <c r="I24412" s="83">
        <f t="shared" ref="I24412:I24418" si="15996">SUM(J24412:N24412)</f>
        <v>0</v>
      </c>
      <c r="J24412" s="84"/>
      <c r="K24412" s="84"/>
      <c r="L24412" s="83"/>
      <c r="M24412" s="83"/>
      <c r="N24412" s="83"/>
      <c r="O24412" s="84"/>
      <c r="P24412" s="313"/>
    </row>
    <row r="24413" spans="1:16" s="3" customFormat="1" ht="15" hidden="1" customHeight="1">
      <c r="A24413" s="75"/>
      <c r="B24413" s="75"/>
      <c r="C24413" s="76"/>
      <c r="D24413" s="75" t="s">
        <v>63</v>
      </c>
      <c r="E24413" s="78"/>
      <c r="F24413" s="77">
        <f t="shared" si="15993"/>
        <v>0</v>
      </c>
      <c r="G24413" s="77">
        <f t="shared" si="15994"/>
        <v>0</v>
      </c>
      <c r="H24413" s="77">
        <f t="shared" si="15995"/>
        <v>0</v>
      </c>
      <c r="I24413" s="77">
        <f t="shared" si="15996"/>
        <v>0</v>
      </c>
      <c r="J24413" s="78"/>
      <c r="K24413" s="78"/>
      <c r="L24413" s="77"/>
      <c r="M24413" s="77"/>
      <c r="N24413" s="77"/>
      <c r="O24413" s="78"/>
      <c r="P24413" s="310"/>
    </row>
    <row r="24414" spans="1:16" s="3" customFormat="1" ht="15" hidden="1" customHeight="1">
      <c r="A24414" s="75"/>
      <c r="B24414" s="75"/>
      <c r="C24414" s="76"/>
      <c r="D24414" s="75" t="s">
        <v>64</v>
      </c>
      <c r="E24414" s="78"/>
      <c r="F24414" s="77">
        <f t="shared" si="15993"/>
        <v>0</v>
      </c>
      <c r="G24414" s="77">
        <f t="shared" si="15994"/>
        <v>0</v>
      </c>
      <c r="H24414" s="77">
        <f t="shared" si="15995"/>
        <v>0</v>
      </c>
      <c r="I24414" s="77">
        <f t="shared" si="15996"/>
        <v>0</v>
      </c>
      <c r="J24414" s="78"/>
      <c r="K24414" s="78"/>
      <c r="L24414" s="77"/>
      <c r="M24414" s="77"/>
      <c r="N24414" s="77"/>
      <c r="O24414" s="78"/>
      <c r="P24414" s="310"/>
    </row>
    <row r="24415" spans="1:16" s="3" customFormat="1" ht="15" hidden="1" customHeight="1">
      <c r="A24415" s="75"/>
      <c r="B24415" s="75"/>
      <c r="C24415" s="76"/>
      <c r="D24415" s="75" t="s">
        <v>65</v>
      </c>
      <c r="E24415" s="78"/>
      <c r="F24415" s="77">
        <f t="shared" si="15993"/>
        <v>0</v>
      </c>
      <c r="G24415" s="77">
        <f t="shared" si="15994"/>
        <v>0</v>
      </c>
      <c r="H24415" s="77">
        <f t="shared" si="15995"/>
        <v>0</v>
      </c>
      <c r="I24415" s="77">
        <f t="shared" si="15996"/>
        <v>0</v>
      </c>
      <c r="J24415" s="78"/>
      <c r="K24415" s="78"/>
      <c r="L24415" s="77"/>
      <c r="M24415" s="77"/>
      <c r="N24415" s="77"/>
      <c r="O24415" s="78"/>
      <c r="P24415" s="310"/>
    </row>
    <row r="24416" spans="1:16" s="3" customFormat="1" ht="15" hidden="1" customHeight="1">
      <c r="A24416" s="75"/>
      <c r="B24416" s="75"/>
      <c r="C24416" s="76"/>
      <c r="D24416" s="75" t="s">
        <v>66</v>
      </c>
      <c r="E24416" s="78"/>
      <c r="F24416" s="77">
        <f t="shared" si="15993"/>
        <v>0</v>
      </c>
      <c r="G24416" s="77">
        <f t="shared" si="15994"/>
        <v>0</v>
      </c>
      <c r="H24416" s="77">
        <f t="shared" si="15995"/>
        <v>0</v>
      </c>
      <c r="I24416" s="77">
        <f t="shared" si="15996"/>
        <v>0</v>
      </c>
      <c r="J24416" s="78"/>
      <c r="K24416" s="78"/>
      <c r="L24416" s="77"/>
      <c r="M24416" s="77"/>
      <c r="N24416" s="77"/>
      <c r="O24416" s="78"/>
      <c r="P24416" s="310"/>
    </row>
    <row r="24417" spans="1:16" s="3" customFormat="1" ht="15" hidden="1" customHeight="1">
      <c r="A24417" s="123"/>
      <c r="B24417" s="123"/>
      <c r="C24417" s="129"/>
      <c r="D24417" s="123" t="s">
        <v>67</v>
      </c>
      <c r="E24417" s="92"/>
      <c r="F24417" s="91">
        <f t="shared" si="15993"/>
        <v>0</v>
      </c>
      <c r="G24417" s="91">
        <f t="shared" si="15994"/>
        <v>0</v>
      </c>
      <c r="H24417" s="91">
        <f t="shared" si="15995"/>
        <v>0</v>
      </c>
      <c r="I24417" s="91">
        <f t="shared" si="15996"/>
        <v>0</v>
      </c>
      <c r="J24417" s="92"/>
      <c r="K24417" s="92"/>
      <c r="L24417" s="91"/>
      <c r="M24417" s="91"/>
      <c r="N24417" s="91"/>
      <c r="O24417" s="92"/>
      <c r="P24417" s="310"/>
    </row>
    <row r="24418" spans="1:16" s="6" customFormat="1" ht="15" hidden="1" customHeight="1">
      <c r="A24418" s="145"/>
      <c r="B24418" s="145"/>
      <c r="C24418" s="146"/>
      <c r="D24418" s="145" t="s">
        <v>68</v>
      </c>
      <c r="E24418" s="148"/>
      <c r="F24418" s="147">
        <f t="shared" si="15993"/>
        <v>0</v>
      </c>
      <c r="G24418" s="147">
        <f t="shared" si="15994"/>
        <v>0</v>
      </c>
      <c r="H24418" s="147">
        <f t="shared" si="15995"/>
        <v>0</v>
      </c>
      <c r="I24418" s="147">
        <f t="shared" si="15996"/>
        <v>0</v>
      </c>
      <c r="J24418" s="148"/>
      <c r="K24418" s="148"/>
      <c r="L24418" s="147"/>
      <c r="M24418" s="147"/>
      <c r="N24418" s="147"/>
      <c r="O24418" s="148"/>
      <c r="P24418" s="309"/>
    </row>
    <row r="24419" spans="1:16" s="6" customFormat="1" ht="15" hidden="1" customHeight="1">
      <c r="A24419" s="151"/>
      <c r="B24419" s="151"/>
      <c r="C24419" s="152">
        <v>6500</v>
      </c>
      <c r="D24419" s="151"/>
      <c r="E24419" s="142"/>
      <c r="F24419" s="157">
        <f t="shared" ref="F24419:O24419" si="15997">SUM(F24420:F24425)</f>
        <v>0</v>
      </c>
      <c r="G24419" s="157">
        <f t="shared" ref="G24419:H24419" si="15998">SUM(G24420:G24425)</f>
        <v>0</v>
      </c>
      <c r="H24419" s="157">
        <f t="shared" si="15998"/>
        <v>0</v>
      </c>
      <c r="I24419" s="157">
        <f t="shared" si="15997"/>
        <v>0</v>
      </c>
      <c r="J24419" s="157">
        <f t="shared" si="15997"/>
        <v>0</v>
      </c>
      <c r="K24419" s="157">
        <f t="shared" ref="K24419:L24419" si="15999">SUM(K24420:K24425)</f>
        <v>0</v>
      </c>
      <c r="L24419" s="157">
        <f t="shared" si="15999"/>
        <v>0</v>
      </c>
      <c r="M24419" s="157">
        <f t="shared" si="15997"/>
        <v>0</v>
      </c>
      <c r="N24419" s="157">
        <f t="shared" si="15997"/>
        <v>0</v>
      </c>
      <c r="O24419" s="157">
        <f t="shared" si="15997"/>
        <v>0</v>
      </c>
      <c r="P24419" s="309"/>
    </row>
    <row r="24420" spans="1:16" s="301" customFormat="1" ht="15" hidden="1" customHeight="1">
      <c r="A24420" s="80"/>
      <c r="B24420" s="80"/>
      <c r="C24420" s="81"/>
      <c r="D24420" s="80" t="s">
        <v>69</v>
      </c>
      <c r="E24420" s="84"/>
      <c r="F24420" s="83">
        <f t="shared" ref="F24420:F24425" si="16000">I24420+O24420</f>
        <v>0</v>
      </c>
      <c r="G24420" s="83">
        <f t="shared" ref="G24420:G24425" si="16001">J24420+P24420</f>
        <v>0</v>
      </c>
      <c r="H24420" s="83">
        <f t="shared" ref="H24420:H24425" si="16002">M24420+Q24420</f>
        <v>0</v>
      </c>
      <c r="I24420" s="83">
        <f t="shared" ref="I24420:I24425" si="16003">SUM(J24420:N24420)</f>
        <v>0</v>
      </c>
      <c r="J24420" s="84"/>
      <c r="K24420" s="84"/>
      <c r="L24420" s="83"/>
      <c r="M24420" s="83"/>
      <c r="N24420" s="83"/>
      <c r="O24420" s="84"/>
      <c r="P24420" s="313"/>
    </row>
    <row r="24421" spans="1:16" s="3" customFormat="1" ht="15" hidden="1" customHeight="1">
      <c r="A24421" s="123"/>
      <c r="B24421" s="123"/>
      <c r="C24421" s="129"/>
      <c r="D24421" s="123" t="s">
        <v>70</v>
      </c>
      <c r="E24421" s="92"/>
      <c r="F24421" s="91">
        <f t="shared" si="16000"/>
        <v>0</v>
      </c>
      <c r="G24421" s="91">
        <f t="shared" si="16001"/>
        <v>0</v>
      </c>
      <c r="H24421" s="91">
        <f t="shared" si="16002"/>
        <v>0</v>
      </c>
      <c r="I24421" s="91">
        <f t="shared" si="16003"/>
        <v>0</v>
      </c>
      <c r="J24421" s="92"/>
      <c r="K24421" s="92"/>
      <c r="L24421" s="91"/>
      <c r="M24421" s="91"/>
      <c r="N24421" s="91"/>
      <c r="O24421" s="92"/>
      <c r="P24421" s="310"/>
    </row>
    <row r="24422" spans="1:16" s="6" customFormat="1" ht="15" hidden="1" customHeight="1">
      <c r="A24422" s="140"/>
      <c r="B24422" s="140"/>
      <c r="C24422" s="141"/>
      <c r="D24422" s="140" t="s">
        <v>71</v>
      </c>
      <c r="E24422" s="142"/>
      <c r="F24422" s="143">
        <f t="shared" si="16000"/>
        <v>0</v>
      </c>
      <c r="G24422" s="143">
        <f t="shared" si="16001"/>
        <v>0</v>
      </c>
      <c r="H24422" s="143">
        <f t="shared" si="16002"/>
        <v>0</v>
      </c>
      <c r="I24422" s="143">
        <f t="shared" si="16003"/>
        <v>0</v>
      </c>
      <c r="J24422" s="144"/>
      <c r="K24422" s="144"/>
      <c r="L24422" s="143"/>
      <c r="M24422" s="143"/>
      <c r="N24422" s="143"/>
      <c r="O24422" s="144"/>
      <c r="P24422" s="309"/>
    </row>
    <row r="24423" spans="1:16" s="3" customFormat="1" ht="15" hidden="1" customHeight="1">
      <c r="A24423" s="80"/>
      <c r="B24423" s="80"/>
      <c r="C24423" s="81"/>
      <c r="D24423" s="80" t="s">
        <v>72</v>
      </c>
      <c r="E24423" s="84"/>
      <c r="F24423" s="83">
        <f t="shared" si="16000"/>
        <v>0</v>
      </c>
      <c r="G24423" s="83">
        <f t="shared" si="16001"/>
        <v>0</v>
      </c>
      <c r="H24423" s="83">
        <f t="shared" si="16002"/>
        <v>0</v>
      </c>
      <c r="I24423" s="83">
        <f t="shared" si="16003"/>
        <v>0</v>
      </c>
      <c r="J24423" s="84"/>
      <c r="K24423" s="84"/>
      <c r="L24423" s="83"/>
      <c r="M24423" s="83"/>
      <c r="N24423" s="83"/>
      <c r="O24423" s="84"/>
      <c r="P24423" s="310"/>
    </row>
    <row r="24424" spans="1:16" s="3" customFormat="1" ht="15" hidden="1" customHeight="1">
      <c r="A24424" s="75"/>
      <c r="B24424" s="75"/>
      <c r="C24424" s="76"/>
      <c r="D24424" s="75" t="s">
        <v>73</v>
      </c>
      <c r="E24424" s="78"/>
      <c r="F24424" s="77">
        <f t="shared" si="16000"/>
        <v>0</v>
      </c>
      <c r="G24424" s="77">
        <f t="shared" si="16001"/>
        <v>0</v>
      </c>
      <c r="H24424" s="77">
        <f t="shared" si="16002"/>
        <v>0</v>
      </c>
      <c r="I24424" s="77">
        <f t="shared" si="16003"/>
        <v>0</v>
      </c>
      <c r="J24424" s="78"/>
      <c r="K24424" s="78"/>
      <c r="L24424" s="77"/>
      <c r="M24424" s="77"/>
      <c r="N24424" s="77"/>
      <c r="O24424" s="78"/>
      <c r="P24424" s="310"/>
    </row>
    <row r="24425" spans="1:16" s="3" customFormat="1" ht="15" hidden="1" customHeight="1">
      <c r="A24425" s="123"/>
      <c r="B24425" s="123"/>
      <c r="C24425" s="129"/>
      <c r="D24425" s="123" t="s">
        <v>74</v>
      </c>
      <c r="E24425" s="92"/>
      <c r="F24425" s="91">
        <f t="shared" si="16000"/>
        <v>0</v>
      </c>
      <c r="G24425" s="91">
        <f t="shared" si="16001"/>
        <v>0</v>
      </c>
      <c r="H24425" s="91">
        <f t="shared" si="16002"/>
        <v>0</v>
      </c>
      <c r="I24425" s="91">
        <f t="shared" si="16003"/>
        <v>0</v>
      </c>
      <c r="J24425" s="92"/>
      <c r="K24425" s="92"/>
      <c r="L24425" s="91"/>
      <c r="M24425" s="91"/>
      <c r="N24425" s="91"/>
      <c r="O24425" s="92"/>
      <c r="P24425" s="310"/>
    </row>
    <row r="24426" spans="1:16" s="6" customFormat="1" ht="15" hidden="1" customHeight="1">
      <c r="A24426" s="135"/>
      <c r="B24426" s="135"/>
      <c r="C24426" s="136">
        <v>6550</v>
      </c>
      <c r="D24426" s="135"/>
      <c r="E24426" s="138"/>
      <c r="F24426" s="149">
        <f t="shared" ref="F24426:O24426" si="16004">SUM(F24427:F24430)</f>
        <v>0</v>
      </c>
      <c r="G24426" s="149">
        <f t="shared" ref="G24426:H24426" si="16005">SUM(G24427:G24430)</f>
        <v>0</v>
      </c>
      <c r="H24426" s="149">
        <f t="shared" si="16005"/>
        <v>0</v>
      </c>
      <c r="I24426" s="149">
        <f t="shared" si="16004"/>
        <v>0</v>
      </c>
      <c r="J24426" s="149">
        <f t="shared" si="16004"/>
        <v>0</v>
      </c>
      <c r="K24426" s="149">
        <f t="shared" ref="K24426:L24426" si="16006">SUM(K24427:K24430)</f>
        <v>0</v>
      </c>
      <c r="L24426" s="149">
        <f t="shared" si="16006"/>
        <v>0</v>
      </c>
      <c r="M24426" s="149">
        <f t="shared" si="16004"/>
        <v>0</v>
      </c>
      <c r="N24426" s="149">
        <f t="shared" si="16004"/>
        <v>0</v>
      </c>
      <c r="O24426" s="149">
        <f t="shared" si="16004"/>
        <v>0</v>
      </c>
      <c r="P24426" s="309"/>
    </row>
    <row r="24427" spans="1:16" s="72" customFormat="1" ht="15" hidden="1" customHeight="1">
      <c r="A24427" s="140"/>
      <c r="B24427" s="140"/>
      <c r="C24427" s="141"/>
      <c r="D24427" s="140" t="s">
        <v>75</v>
      </c>
      <c r="E24427" s="142"/>
      <c r="F24427" s="143">
        <f t="shared" ref="F24427:F24430" si="16007">I24427+O24427</f>
        <v>0</v>
      </c>
      <c r="G24427" s="143">
        <f>J24427+P24427</f>
        <v>0</v>
      </c>
      <c r="H24427" s="143">
        <f>M24427+Q24427</f>
        <v>0</v>
      </c>
      <c r="I24427" s="143">
        <f>SUM(J24427:N24427)</f>
        <v>0</v>
      </c>
      <c r="J24427" s="144"/>
      <c r="K24427" s="144"/>
      <c r="L24427" s="143"/>
      <c r="M24427" s="143"/>
      <c r="N24427" s="143"/>
      <c r="O24427" s="144"/>
      <c r="P24427" s="309"/>
    </row>
    <row r="24428" spans="1:16" s="3" customFormat="1" ht="15" hidden="1" customHeight="1">
      <c r="A24428" s="80"/>
      <c r="B24428" s="80"/>
      <c r="C24428" s="81"/>
      <c r="D24428" s="80" t="s">
        <v>76</v>
      </c>
      <c r="E24428" s="84"/>
      <c r="F24428" s="83">
        <f t="shared" si="16007"/>
        <v>0</v>
      </c>
      <c r="G24428" s="83">
        <f>J24428+P24428</f>
        <v>0</v>
      </c>
      <c r="H24428" s="83">
        <f>M24428+Q24428</f>
        <v>0</v>
      </c>
      <c r="I24428" s="83">
        <f>SUM(J24428:N24428)</f>
        <v>0</v>
      </c>
      <c r="J24428" s="84"/>
      <c r="K24428" s="84"/>
      <c r="L24428" s="83"/>
      <c r="M24428" s="83"/>
      <c r="N24428" s="83"/>
      <c r="O24428" s="84"/>
      <c r="P24428" s="310"/>
    </row>
    <row r="24429" spans="1:16" s="3" customFormat="1" ht="15" hidden="1" customHeight="1">
      <c r="A24429" s="75"/>
      <c r="B24429" s="75"/>
      <c r="C24429" s="76"/>
      <c r="D24429" s="75" t="s">
        <v>77</v>
      </c>
      <c r="E24429" s="78"/>
      <c r="F24429" s="77">
        <f t="shared" si="16007"/>
        <v>0</v>
      </c>
      <c r="G24429" s="77">
        <f>J24429+P24429</f>
        <v>0</v>
      </c>
      <c r="H24429" s="77">
        <f>M24429+Q24429</f>
        <v>0</v>
      </c>
      <c r="I24429" s="77">
        <f>SUM(J24429:N24429)</f>
        <v>0</v>
      </c>
      <c r="J24429" s="78"/>
      <c r="K24429" s="78"/>
      <c r="L24429" s="77"/>
      <c r="M24429" s="77"/>
      <c r="N24429" s="77"/>
      <c r="O24429" s="78"/>
      <c r="P24429" s="310"/>
    </row>
    <row r="24430" spans="1:16" s="3" customFormat="1" ht="15" hidden="1" customHeight="1">
      <c r="A24430" s="123"/>
      <c r="B24430" s="123"/>
      <c r="C24430" s="129"/>
      <c r="D24430" s="123" t="s">
        <v>78</v>
      </c>
      <c r="E24430" s="92"/>
      <c r="F24430" s="91">
        <f t="shared" si="16007"/>
        <v>0</v>
      </c>
      <c r="G24430" s="91">
        <f>J24430+P24430</f>
        <v>0</v>
      </c>
      <c r="H24430" s="91">
        <f>M24430+Q24430</f>
        <v>0</v>
      </c>
      <c r="I24430" s="91">
        <f>SUM(J24430:N24430)</f>
        <v>0</v>
      </c>
      <c r="J24430" s="92"/>
      <c r="K24430" s="92"/>
      <c r="L24430" s="91"/>
      <c r="M24430" s="91"/>
      <c r="N24430" s="91"/>
      <c r="O24430" s="92"/>
      <c r="P24430" s="310"/>
    </row>
    <row r="24431" spans="1:16" s="6" customFormat="1" ht="15" hidden="1" customHeight="1">
      <c r="A24431" s="151"/>
      <c r="B24431" s="151"/>
      <c r="C24431" s="152">
        <v>6600</v>
      </c>
      <c r="D24431" s="151"/>
      <c r="E24431" s="142"/>
      <c r="F24431" s="157">
        <f t="shared" ref="F24431:O24431" si="16008">SUM(F24432:F24448)</f>
        <v>0</v>
      </c>
      <c r="G24431" s="157">
        <f t="shared" ref="G24431:H24431" si="16009">SUM(G24432:G24448)</f>
        <v>0</v>
      </c>
      <c r="H24431" s="157">
        <f t="shared" si="16009"/>
        <v>0</v>
      </c>
      <c r="I24431" s="157">
        <f t="shared" si="16008"/>
        <v>0</v>
      </c>
      <c r="J24431" s="157">
        <f t="shared" si="16008"/>
        <v>0</v>
      </c>
      <c r="K24431" s="157">
        <f t="shared" ref="K24431:L24431" si="16010">SUM(K24432:K24448)</f>
        <v>0</v>
      </c>
      <c r="L24431" s="157">
        <f t="shared" si="16010"/>
        <v>0</v>
      </c>
      <c r="M24431" s="157">
        <f t="shared" si="16008"/>
        <v>0</v>
      </c>
      <c r="N24431" s="157">
        <f t="shared" si="16008"/>
        <v>0</v>
      </c>
      <c r="O24431" s="157">
        <f t="shared" si="16008"/>
        <v>0</v>
      </c>
      <c r="P24431" s="309"/>
    </row>
    <row r="24432" spans="1:16" s="301" customFormat="1" ht="15" hidden="1" customHeight="1">
      <c r="A24432" s="80"/>
      <c r="B24432" s="80"/>
      <c r="C24432" s="81"/>
      <c r="D24432" s="80" t="s">
        <v>79</v>
      </c>
      <c r="E24432" s="84"/>
      <c r="F24432" s="83">
        <f t="shared" ref="F24432:F24448" si="16011">I24432+O24432</f>
        <v>0</v>
      </c>
      <c r="G24432" s="83">
        <f t="shared" ref="G24432:G24448" si="16012">J24432+P24432</f>
        <v>0</v>
      </c>
      <c r="H24432" s="83">
        <f t="shared" ref="H24432:H24448" si="16013">M24432+Q24432</f>
        <v>0</v>
      </c>
      <c r="I24432" s="83">
        <f t="shared" ref="I24432:I24448" si="16014">SUM(J24432:N24432)</f>
        <v>0</v>
      </c>
      <c r="J24432" s="84"/>
      <c r="K24432" s="84"/>
      <c r="L24432" s="83"/>
      <c r="M24432" s="83"/>
      <c r="N24432" s="83"/>
      <c r="O24432" s="84"/>
      <c r="P24432" s="313"/>
    </row>
    <row r="24433" spans="1:16" s="3" customFormat="1" ht="15" hidden="1" customHeight="1">
      <c r="A24433" s="75"/>
      <c r="B24433" s="75"/>
      <c r="C24433" s="76"/>
      <c r="D24433" s="75" t="s">
        <v>80</v>
      </c>
      <c r="E24433" s="78"/>
      <c r="F24433" s="77">
        <f t="shared" si="16011"/>
        <v>0</v>
      </c>
      <c r="G24433" s="77">
        <f t="shared" si="16012"/>
        <v>0</v>
      </c>
      <c r="H24433" s="77">
        <f t="shared" si="16013"/>
        <v>0</v>
      </c>
      <c r="I24433" s="77">
        <f t="shared" si="16014"/>
        <v>0</v>
      </c>
      <c r="J24433" s="78"/>
      <c r="K24433" s="78"/>
      <c r="L24433" s="77"/>
      <c r="M24433" s="77"/>
      <c r="N24433" s="77"/>
      <c r="O24433" s="78"/>
      <c r="P24433" s="310"/>
    </row>
    <row r="24434" spans="1:16" s="3" customFormat="1" ht="15" hidden="1" customHeight="1">
      <c r="A24434" s="75"/>
      <c r="B24434" s="75"/>
      <c r="C24434" s="76"/>
      <c r="D24434" s="75" t="s">
        <v>81</v>
      </c>
      <c r="E24434" s="78"/>
      <c r="F24434" s="77">
        <f t="shared" si="16011"/>
        <v>0</v>
      </c>
      <c r="G24434" s="77">
        <f t="shared" si="16012"/>
        <v>0</v>
      </c>
      <c r="H24434" s="77">
        <f t="shared" si="16013"/>
        <v>0</v>
      </c>
      <c r="I24434" s="77">
        <f t="shared" si="16014"/>
        <v>0</v>
      </c>
      <c r="J24434" s="78"/>
      <c r="K24434" s="78"/>
      <c r="L24434" s="77"/>
      <c r="M24434" s="77"/>
      <c r="N24434" s="77"/>
      <c r="O24434" s="78"/>
      <c r="P24434" s="310"/>
    </row>
    <row r="24435" spans="1:16" s="3" customFormat="1" ht="15" hidden="1" customHeight="1">
      <c r="A24435" s="75"/>
      <c r="B24435" s="75"/>
      <c r="C24435" s="76"/>
      <c r="D24435" s="75" t="s">
        <v>82</v>
      </c>
      <c r="E24435" s="78"/>
      <c r="F24435" s="77">
        <f t="shared" si="16011"/>
        <v>0</v>
      </c>
      <c r="G24435" s="77">
        <f t="shared" si="16012"/>
        <v>0</v>
      </c>
      <c r="H24435" s="77">
        <f t="shared" si="16013"/>
        <v>0</v>
      </c>
      <c r="I24435" s="77">
        <f t="shared" si="16014"/>
        <v>0</v>
      </c>
      <c r="J24435" s="78"/>
      <c r="K24435" s="78"/>
      <c r="L24435" s="77"/>
      <c r="M24435" s="77"/>
      <c r="N24435" s="77"/>
      <c r="O24435" s="78"/>
      <c r="P24435" s="310"/>
    </row>
    <row r="24436" spans="1:16" s="3" customFormat="1" ht="15" hidden="1" customHeight="1">
      <c r="A24436" s="123"/>
      <c r="B24436" s="123"/>
      <c r="C24436" s="129"/>
      <c r="D24436" s="123" t="s">
        <v>83</v>
      </c>
      <c r="E24436" s="92"/>
      <c r="F24436" s="91">
        <f t="shared" si="16011"/>
        <v>0</v>
      </c>
      <c r="G24436" s="91">
        <f t="shared" si="16012"/>
        <v>0</v>
      </c>
      <c r="H24436" s="91">
        <f t="shared" si="16013"/>
        <v>0</v>
      </c>
      <c r="I24436" s="91">
        <f t="shared" si="16014"/>
        <v>0</v>
      </c>
      <c r="J24436" s="92"/>
      <c r="K24436" s="92"/>
      <c r="L24436" s="91"/>
      <c r="M24436" s="91"/>
      <c r="N24436" s="91"/>
      <c r="O24436" s="92"/>
      <c r="P24436" s="310"/>
    </row>
    <row r="24437" spans="1:16" s="6" customFormat="1" ht="15" hidden="1" customHeight="1">
      <c r="A24437" s="140"/>
      <c r="B24437" s="140"/>
      <c r="C24437" s="141"/>
      <c r="D24437" s="140" t="s">
        <v>84</v>
      </c>
      <c r="E24437" s="142"/>
      <c r="F24437" s="143">
        <f t="shared" si="16011"/>
        <v>0</v>
      </c>
      <c r="G24437" s="143">
        <f t="shared" si="16012"/>
        <v>0</v>
      </c>
      <c r="H24437" s="143">
        <f t="shared" si="16013"/>
        <v>0</v>
      </c>
      <c r="I24437" s="143">
        <f t="shared" si="16014"/>
        <v>0</v>
      </c>
      <c r="J24437" s="144"/>
      <c r="K24437" s="144"/>
      <c r="L24437" s="143"/>
      <c r="M24437" s="143"/>
      <c r="N24437" s="143"/>
      <c r="O24437" s="144"/>
      <c r="P24437" s="309"/>
    </row>
    <row r="24438" spans="1:16" s="3" customFormat="1" ht="15" hidden="1" customHeight="1">
      <c r="A24438" s="80"/>
      <c r="B24438" s="80"/>
      <c r="C24438" s="81"/>
      <c r="D24438" s="80" t="s">
        <v>85</v>
      </c>
      <c r="E24438" s="84"/>
      <c r="F24438" s="83">
        <f t="shared" si="16011"/>
        <v>0</v>
      </c>
      <c r="G24438" s="83">
        <f t="shared" si="16012"/>
        <v>0</v>
      </c>
      <c r="H24438" s="83">
        <f t="shared" si="16013"/>
        <v>0</v>
      </c>
      <c r="I24438" s="83">
        <f t="shared" si="16014"/>
        <v>0</v>
      </c>
      <c r="J24438" s="84"/>
      <c r="K24438" s="84"/>
      <c r="L24438" s="83"/>
      <c r="M24438" s="83"/>
      <c r="N24438" s="83"/>
      <c r="O24438" s="84"/>
      <c r="P24438" s="310"/>
    </row>
    <row r="24439" spans="1:16" s="3" customFormat="1" ht="15" hidden="1" customHeight="1">
      <c r="A24439" s="75"/>
      <c r="B24439" s="75"/>
      <c r="C24439" s="76"/>
      <c r="D24439" s="75" t="s">
        <v>86</v>
      </c>
      <c r="E24439" s="78"/>
      <c r="F24439" s="77">
        <f t="shared" si="16011"/>
        <v>0</v>
      </c>
      <c r="G24439" s="77">
        <f t="shared" si="16012"/>
        <v>0</v>
      </c>
      <c r="H24439" s="77">
        <f t="shared" si="16013"/>
        <v>0</v>
      </c>
      <c r="I24439" s="77">
        <f t="shared" si="16014"/>
        <v>0</v>
      </c>
      <c r="J24439" s="78"/>
      <c r="K24439" s="78"/>
      <c r="L24439" s="77"/>
      <c r="M24439" s="77"/>
      <c r="N24439" s="77"/>
      <c r="O24439" s="78"/>
      <c r="P24439" s="310"/>
    </row>
    <row r="24440" spans="1:16" s="3" customFormat="1" ht="15" hidden="1" customHeight="1">
      <c r="A24440" s="75"/>
      <c r="B24440" s="75"/>
      <c r="C24440" s="76"/>
      <c r="D24440" s="75" t="s">
        <v>87</v>
      </c>
      <c r="E24440" s="78"/>
      <c r="F24440" s="77">
        <f t="shared" si="16011"/>
        <v>0</v>
      </c>
      <c r="G24440" s="77">
        <f t="shared" si="16012"/>
        <v>0</v>
      </c>
      <c r="H24440" s="77">
        <f t="shared" si="16013"/>
        <v>0</v>
      </c>
      <c r="I24440" s="77">
        <f t="shared" si="16014"/>
        <v>0</v>
      </c>
      <c r="J24440" s="78"/>
      <c r="K24440" s="78"/>
      <c r="L24440" s="77"/>
      <c r="M24440" s="77"/>
      <c r="N24440" s="77"/>
      <c r="O24440" s="78"/>
      <c r="P24440" s="310"/>
    </row>
    <row r="24441" spans="1:16" s="3" customFormat="1" ht="15" hidden="1" customHeight="1">
      <c r="A24441" s="75"/>
      <c r="B24441" s="75"/>
      <c r="C24441" s="76"/>
      <c r="D24441" s="75" t="s">
        <v>88</v>
      </c>
      <c r="E24441" s="78"/>
      <c r="F24441" s="77">
        <f t="shared" si="16011"/>
        <v>0</v>
      </c>
      <c r="G24441" s="77">
        <f t="shared" si="16012"/>
        <v>0</v>
      </c>
      <c r="H24441" s="77">
        <f t="shared" si="16013"/>
        <v>0</v>
      </c>
      <c r="I24441" s="77">
        <f t="shared" si="16014"/>
        <v>0</v>
      </c>
      <c r="J24441" s="78"/>
      <c r="K24441" s="78"/>
      <c r="L24441" s="77"/>
      <c r="M24441" s="77"/>
      <c r="N24441" s="77"/>
      <c r="O24441" s="78"/>
      <c r="P24441" s="310"/>
    </row>
    <row r="24442" spans="1:16" s="3" customFormat="1" ht="15" hidden="1" customHeight="1">
      <c r="A24442" s="75"/>
      <c r="B24442" s="75"/>
      <c r="C24442" s="76"/>
      <c r="D24442" s="75" t="s">
        <v>89</v>
      </c>
      <c r="E24442" s="78"/>
      <c r="F24442" s="77">
        <f t="shared" si="16011"/>
        <v>0</v>
      </c>
      <c r="G24442" s="77">
        <f t="shared" si="16012"/>
        <v>0</v>
      </c>
      <c r="H24442" s="77">
        <f t="shared" si="16013"/>
        <v>0</v>
      </c>
      <c r="I24442" s="77">
        <f t="shared" si="16014"/>
        <v>0</v>
      </c>
      <c r="J24442" s="78"/>
      <c r="K24442" s="78"/>
      <c r="L24442" s="77"/>
      <c r="M24442" s="77"/>
      <c r="N24442" s="77"/>
      <c r="O24442" s="78"/>
      <c r="P24442" s="310"/>
    </row>
    <row r="24443" spans="1:16" s="3" customFormat="1" ht="15" hidden="1" customHeight="1">
      <c r="A24443" s="75"/>
      <c r="B24443" s="75"/>
      <c r="C24443" s="76"/>
      <c r="D24443" s="75" t="s">
        <v>90</v>
      </c>
      <c r="E24443" s="78"/>
      <c r="F24443" s="77">
        <f t="shared" si="16011"/>
        <v>0</v>
      </c>
      <c r="G24443" s="77">
        <f t="shared" si="16012"/>
        <v>0</v>
      </c>
      <c r="H24443" s="77">
        <f t="shared" si="16013"/>
        <v>0</v>
      </c>
      <c r="I24443" s="77">
        <f t="shared" si="16014"/>
        <v>0</v>
      </c>
      <c r="J24443" s="78"/>
      <c r="K24443" s="78"/>
      <c r="L24443" s="77"/>
      <c r="M24443" s="77"/>
      <c r="N24443" s="77"/>
      <c r="O24443" s="78"/>
      <c r="P24443" s="310"/>
    </row>
    <row r="24444" spans="1:16" s="3" customFormat="1" ht="15" hidden="1" customHeight="1">
      <c r="A24444" s="75"/>
      <c r="B24444" s="75"/>
      <c r="C24444" s="76"/>
      <c r="D24444" s="75" t="s">
        <v>91</v>
      </c>
      <c r="E24444" s="78"/>
      <c r="F24444" s="77">
        <f t="shared" si="16011"/>
        <v>0</v>
      </c>
      <c r="G24444" s="77">
        <f t="shared" si="16012"/>
        <v>0</v>
      </c>
      <c r="H24444" s="77">
        <f t="shared" si="16013"/>
        <v>0</v>
      </c>
      <c r="I24444" s="77">
        <f t="shared" si="16014"/>
        <v>0</v>
      </c>
      <c r="J24444" s="78"/>
      <c r="K24444" s="78"/>
      <c r="L24444" s="77"/>
      <c r="M24444" s="77"/>
      <c r="N24444" s="77"/>
      <c r="O24444" s="78"/>
      <c r="P24444" s="310"/>
    </row>
    <row r="24445" spans="1:16" s="3" customFormat="1" ht="15" hidden="1" customHeight="1">
      <c r="A24445" s="75"/>
      <c r="B24445" s="75"/>
      <c r="C24445" s="76"/>
      <c r="D24445" s="75" t="s">
        <v>92</v>
      </c>
      <c r="E24445" s="78"/>
      <c r="F24445" s="77">
        <f t="shared" si="16011"/>
        <v>0</v>
      </c>
      <c r="G24445" s="77">
        <f t="shared" si="16012"/>
        <v>0</v>
      </c>
      <c r="H24445" s="77">
        <f t="shared" si="16013"/>
        <v>0</v>
      </c>
      <c r="I24445" s="77">
        <f t="shared" si="16014"/>
        <v>0</v>
      </c>
      <c r="J24445" s="78"/>
      <c r="K24445" s="78"/>
      <c r="L24445" s="77"/>
      <c r="M24445" s="77"/>
      <c r="N24445" s="77"/>
      <c r="O24445" s="78"/>
      <c r="P24445" s="310"/>
    </row>
    <row r="24446" spans="1:16" s="3" customFormat="1" ht="15" hidden="1" customHeight="1">
      <c r="A24446" s="75"/>
      <c r="B24446" s="75"/>
      <c r="C24446" s="76"/>
      <c r="D24446" s="75" t="s">
        <v>93</v>
      </c>
      <c r="E24446" s="78"/>
      <c r="F24446" s="77">
        <f t="shared" si="16011"/>
        <v>0</v>
      </c>
      <c r="G24446" s="77">
        <f t="shared" si="16012"/>
        <v>0</v>
      </c>
      <c r="H24446" s="77">
        <f t="shared" si="16013"/>
        <v>0</v>
      </c>
      <c r="I24446" s="77">
        <f t="shared" si="16014"/>
        <v>0</v>
      </c>
      <c r="J24446" s="78"/>
      <c r="K24446" s="78"/>
      <c r="L24446" s="77"/>
      <c r="M24446" s="77"/>
      <c r="N24446" s="77"/>
      <c r="O24446" s="78"/>
      <c r="P24446" s="310"/>
    </row>
    <row r="24447" spans="1:16" s="3" customFormat="1" ht="15" hidden="1" customHeight="1">
      <c r="A24447" s="75"/>
      <c r="B24447" s="75"/>
      <c r="C24447" s="76"/>
      <c r="D24447" s="75" t="s">
        <v>94</v>
      </c>
      <c r="E24447" s="78"/>
      <c r="F24447" s="77">
        <f t="shared" si="16011"/>
        <v>0</v>
      </c>
      <c r="G24447" s="77">
        <f t="shared" si="16012"/>
        <v>0</v>
      </c>
      <c r="H24447" s="77">
        <f t="shared" si="16013"/>
        <v>0</v>
      </c>
      <c r="I24447" s="77">
        <f t="shared" si="16014"/>
        <v>0</v>
      </c>
      <c r="J24447" s="78"/>
      <c r="K24447" s="78"/>
      <c r="L24447" s="77"/>
      <c r="M24447" s="77"/>
      <c r="N24447" s="77"/>
      <c r="O24447" s="78"/>
      <c r="P24447" s="310"/>
    </row>
    <row r="24448" spans="1:16" s="3" customFormat="1" ht="15" hidden="1" customHeight="1">
      <c r="A24448" s="123"/>
      <c r="B24448" s="123"/>
      <c r="C24448" s="129"/>
      <c r="D24448" s="123" t="s">
        <v>95</v>
      </c>
      <c r="E24448" s="130"/>
      <c r="F24448" s="91">
        <f t="shared" si="16011"/>
        <v>0</v>
      </c>
      <c r="G24448" s="91">
        <f t="shared" si="16012"/>
        <v>0</v>
      </c>
      <c r="H24448" s="91">
        <f t="shared" si="16013"/>
        <v>0</v>
      </c>
      <c r="I24448" s="91">
        <f t="shared" si="16014"/>
        <v>0</v>
      </c>
      <c r="J24448" s="92"/>
      <c r="K24448" s="92"/>
      <c r="L24448" s="91"/>
      <c r="M24448" s="91"/>
      <c r="N24448" s="91"/>
      <c r="O24448" s="92"/>
      <c r="P24448" s="310"/>
    </row>
    <row r="24449" spans="1:16" s="6" customFormat="1" ht="15" hidden="1" customHeight="1">
      <c r="A24449" s="135"/>
      <c r="B24449" s="135"/>
      <c r="C24449" s="136">
        <v>6650</v>
      </c>
      <c r="D24449" s="135"/>
      <c r="E24449" s="138"/>
      <c r="F24449" s="149">
        <f t="shared" ref="F24449:O24449" si="16015">SUM(F24450:F24458)</f>
        <v>0</v>
      </c>
      <c r="G24449" s="149">
        <f t="shared" ref="G24449:H24449" si="16016">SUM(G24450:G24458)</f>
        <v>0</v>
      </c>
      <c r="H24449" s="149">
        <f t="shared" si="16016"/>
        <v>0</v>
      </c>
      <c r="I24449" s="149">
        <f t="shared" si="16015"/>
        <v>0</v>
      </c>
      <c r="J24449" s="149">
        <f t="shared" si="16015"/>
        <v>0</v>
      </c>
      <c r="K24449" s="149">
        <f t="shared" ref="K24449:L24449" si="16017">SUM(K24450:K24458)</f>
        <v>0</v>
      </c>
      <c r="L24449" s="149">
        <f t="shared" si="16017"/>
        <v>0</v>
      </c>
      <c r="M24449" s="149">
        <f t="shared" si="16015"/>
        <v>0</v>
      </c>
      <c r="N24449" s="149">
        <f t="shared" si="16015"/>
        <v>0</v>
      </c>
      <c r="O24449" s="149">
        <f t="shared" si="16015"/>
        <v>0</v>
      </c>
      <c r="P24449" s="309"/>
    </row>
    <row r="24450" spans="1:16" s="72" customFormat="1" ht="15" hidden="1" customHeight="1">
      <c r="A24450" s="145"/>
      <c r="B24450" s="145"/>
      <c r="C24450" s="146"/>
      <c r="D24450" s="145" t="s">
        <v>96</v>
      </c>
      <c r="E24450" s="138"/>
      <c r="F24450" s="147">
        <f t="shared" ref="F24450:F24458" si="16018">I24450+O24450</f>
        <v>0</v>
      </c>
      <c r="G24450" s="147">
        <f t="shared" ref="G24450:G24458" si="16019">J24450+P24450</f>
        <v>0</v>
      </c>
      <c r="H24450" s="147">
        <f t="shared" ref="H24450:H24458" si="16020">M24450+Q24450</f>
        <v>0</v>
      </c>
      <c r="I24450" s="147">
        <f t="shared" ref="I24450:I24458" si="16021">SUM(J24450:N24450)</f>
        <v>0</v>
      </c>
      <c r="J24450" s="148"/>
      <c r="K24450" s="148"/>
      <c r="L24450" s="147"/>
      <c r="M24450" s="147"/>
      <c r="N24450" s="147"/>
      <c r="O24450" s="148"/>
      <c r="P24450" s="309"/>
    </row>
    <row r="24451" spans="1:16" s="6" customFormat="1" ht="15" hidden="1" customHeight="1">
      <c r="A24451" s="140"/>
      <c r="B24451" s="140"/>
      <c r="C24451" s="141"/>
      <c r="D24451" s="140" t="s">
        <v>97</v>
      </c>
      <c r="E24451" s="142"/>
      <c r="F24451" s="143">
        <f t="shared" si="16018"/>
        <v>0</v>
      </c>
      <c r="G24451" s="143">
        <f t="shared" si="16019"/>
        <v>0</v>
      </c>
      <c r="H24451" s="143">
        <f t="shared" si="16020"/>
        <v>0</v>
      </c>
      <c r="I24451" s="143">
        <f t="shared" si="16021"/>
        <v>0</v>
      </c>
      <c r="J24451" s="144"/>
      <c r="K24451" s="144"/>
      <c r="L24451" s="143"/>
      <c r="M24451" s="143"/>
      <c r="N24451" s="143"/>
      <c r="O24451" s="144"/>
      <c r="P24451" s="309"/>
    </row>
    <row r="24452" spans="1:16" s="3" customFormat="1" ht="15" hidden="1" customHeight="1">
      <c r="A24452" s="80"/>
      <c r="B24452" s="80"/>
      <c r="C24452" s="81"/>
      <c r="D24452" s="80" t="s">
        <v>98</v>
      </c>
      <c r="E24452" s="84"/>
      <c r="F24452" s="83">
        <f t="shared" si="16018"/>
        <v>0</v>
      </c>
      <c r="G24452" s="83">
        <f t="shared" si="16019"/>
        <v>0</v>
      </c>
      <c r="H24452" s="83">
        <f t="shared" si="16020"/>
        <v>0</v>
      </c>
      <c r="I24452" s="83">
        <f t="shared" si="16021"/>
        <v>0</v>
      </c>
      <c r="J24452" s="84"/>
      <c r="K24452" s="84"/>
      <c r="L24452" s="83"/>
      <c r="M24452" s="83"/>
      <c r="N24452" s="83"/>
      <c r="O24452" s="84"/>
      <c r="P24452" s="310"/>
    </row>
    <row r="24453" spans="1:16" s="3" customFormat="1" ht="15" hidden="1" customHeight="1">
      <c r="A24453" s="75"/>
      <c r="B24453" s="75"/>
      <c r="C24453" s="76"/>
      <c r="D24453" s="75" t="s">
        <v>99</v>
      </c>
      <c r="E24453" s="73"/>
      <c r="F24453" s="77">
        <f t="shared" si="16018"/>
        <v>0</v>
      </c>
      <c r="G24453" s="77">
        <f t="shared" si="16019"/>
        <v>0</v>
      </c>
      <c r="H24453" s="77">
        <f t="shared" si="16020"/>
        <v>0</v>
      </c>
      <c r="I24453" s="77">
        <f t="shared" si="16021"/>
        <v>0</v>
      </c>
      <c r="J24453" s="78"/>
      <c r="K24453" s="78"/>
      <c r="L24453" s="77"/>
      <c r="M24453" s="77"/>
      <c r="N24453" s="77"/>
      <c r="O24453" s="78"/>
      <c r="P24453" s="310"/>
    </row>
    <row r="24454" spans="1:16" s="6" customFormat="1" ht="15" hidden="1" customHeight="1">
      <c r="A24454" s="75"/>
      <c r="B24454" s="75"/>
      <c r="C24454" s="76"/>
      <c r="D24454" s="75" t="s">
        <v>100</v>
      </c>
      <c r="E24454" s="73"/>
      <c r="F24454" s="77">
        <f t="shared" si="16018"/>
        <v>0</v>
      </c>
      <c r="G24454" s="77">
        <f t="shared" si="16019"/>
        <v>0</v>
      </c>
      <c r="H24454" s="77">
        <f t="shared" si="16020"/>
        <v>0</v>
      </c>
      <c r="I24454" s="77">
        <f t="shared" si="16021"/>
        <v>0</v>
      </c>
      <c r="J24454" s="78"/>
      <c r="K24454" s="78"/>
      <c r="L24454" s="77"/>
      <c r="M24454" s="77"/>
      <c r="N24454" s="77"/>
      <c r="O24454" s="78"/>
      <c r="P24454" s="309"/>
    </row>
    <row r="24455" spans="1:16" s="3" customFormat="1" ht="15" hidden="1" customHeight="1">
      <c r="A24455" s="124"/>
      <c r="B24455" s="124"/>
      <c r="C24455" s="125"/>
      <c r="D24455" s="124" t="s">
        <v>101</v>
      </c>
      <c r="E24455" s="128"/>
      <c r="F24455" s="127">
        <f t="shared" si="16018"/>
        <v>0</v>
      </c>
      <c r="G24455" s="127">
        <f t="shared" si="16019"/>
        <v>0</v>
      </c>
      <c r="H24455" s="127">
        <f t="shared" si="16020"/>
        <v>0</v>
      </c>
      <c r="I24455" s="127">
        <f t="shared" si="16021"/>
        <v>0</v>
      </c>
      <c r="J24455" s="128"/>
      <c r="K24455" s="128"/>
      <c r="L24455" s="127"/>
      <c r="M24455" s="127"/>
      <c r="N24455" s="127"/>
      <c r="O24455" s="128"/>
      <c r="P24455" s="310"/>
    </row>
    <row r="24456" spans="1:16" s="6" customFormat="1" ht="15" hidden="1" customHeight="1">
      <c r="A24456" s="145"/>
      <c r="B24456" s="145"/>
      <c r="C24456" s="146"/>
      <c r="D24456" s="145" t="s">
        <v>102</v>
      </c>
      <c r="E24456" s="148"/>
      <c r="F24456" s="147">
        <f t="shared" si="16018"/>
        <v>0</v>
      </c>
      <c r="G24456" s="147">
        <f t="shared" si="16019"/>
        <v>0</v>
      </c>
      <c r="H24456" s="147">
        <f t="shared" si="16020"/>
        <v>0</v>
      </c>
      <c r="I24456" s="147">
        <f t="shared" si="16021"/>
        <v>0</v>
      </c>
      <c r="J24456" s="148"/>
      <c r="K24456" s="148"/>
      <c r="L24456" s="147"/>
      <c r="M24456" s="147"/>
      <c r="N24456" s="147"/>
      <c r="O24456" s="148"/>
      <c r="P24456" s="309"/>
    </row>
    <row r="24457" spans="1:16" s="6" customFormat="1" ht="15" hidden="1" customHeight="1">
      <c r="A24457" s="145"/>
      <c r="B24457" s="145"/>
      <c r="C24457" s="146"/>
      <c r="D24457" s="145" t="s">
        <v>103</v>
      </c>
      <c r="E24457" s="138"/>
      <c r="F24457" s="147">
        <f t="shared" si="16018"/>
        <v>0</v>
      </c>
      <c r="G24457" s="147">
        <f t="shared" si="16019"/>
        <v>0</v>
      </c>
      <c r="H24457" s="147">
        <f t="shared" si="16020"/>
        <v>0</v>
      </c>
      <c r="I24457" s="147">
        <f t="shared" si="16021"/>
        <v>0</v>
      </c>
      <c r="J24457" s="148"/>
      <c r="K24457" s="148"/>
      <c r="L24457" s="147"/>
      <c r="M24457" s="147"/>
      <c r="N24457" s="147"/>
      <c r="O24457" s="148"/>
      <c r="P24457" s="309"/>
    </row>
    <row r="24458" spans="1:16" s="6" customFormat="1" ht="15" hidden="1" customHeight="1">
      <c r="A24458" s="145"/>
      <c r="B24458" s="145"/>
      <c r="C24458" s="146"/>
      <c r="D24458" s="145" t="s">
        <v>104</v>
      </c>
      <c r="E24458" s="138"/>
      <c r="F24458" s="147">
        <f t="shared" si="16018"/>
        <v>0</v>
      </c>
      <c r="G24458" s="147">
        <f t="shared" si="16019"/>
        <v>0</v>
      </c>
      <c r="H24458" s="147">
        <f t="shared" si="16020"/>
        <v>0</v>
      </c>
      <c r="I24458" s="147">
        <f t="shared" si="16021"/>
        <v>0</v>
      </c>
      <c r="J24458" s="148"/>
      <c r="K24458" s="148"/>
      <c r="L24458" s="147"/>
      <c r="M24458" s="147"/>
      <c r="N24458" s="147"/>
      <c r="O24458" s="148"/>
      <c r="P24458" s="309"/>
    </row>
    <row r="24459" spans="1:16" s="6" customFormat="1" ht="15" hidden="1" customHeight="1">
      <c r="A24459" s="151"/>
      <c r="B24459" s="151"/>
      <c r="C24459" s="152">
        <v>6700</v>
      </c>
      <c r="D24459" s="151"/>
      <c r="E24459" s="142"/>
      <c r="F24459" s="157">
        <f t="shared" ref="F24459:O24459" si="16022">SUM(F24460:F24465)</f>
        <v>0</v>
      </c>
      <c r="G24459" s="157">
        <f t="shared" ref="G24459:H24459" si="16023">SUM(G24460:G24465)</f>
        <v>0</v>
      </c>
      <c r="H24459" s="157">
        <f t="shared" si="16023"/>
        <v>0</v>
      </c>
      <c r="I24459" s="157">
        <f t="shared" si="16022"/>
        <v>0</v>
      </c>
      <c r="J24459" s="157">
        <f t="shared" si="16022"/>
        <v>0</v>
      </c>
      <c r="K24459" s="157">
        <f t="shared" ref="K24459:L24459" si="16024">SUM(K24460:K24465)</f>
        <v>0</v>
      </c>
      <c r="L24459" s="157">
        <f t="shared" si="16024"/>
        <v>0</v>
      </c>
      <c r="M24459" s="157">
        <f t="shared" si="16022"/>
        <v>0</v>
      </c>
      <c r="N24459" s="157">
        <f t="shared" si="16022"/>
        <v>0</v>
      </c>
      <c r="O24459" s="157">
        <f t="shared" si="16022"/>
        <v>0</v>
      </c>
      <c r="P24459" s="309"/>
    </row>
    <row r="24460" spans="1:16" s="307" customFormat="1" ht="15" hidden="1" customHeight="1">
      <c r="A24460" s="124"/>
      <c r="B24460" s="124"/>
      <c r="C24460" s="125"/>
      <c r="D24460" s="124" t="s">
        <v>105</v>
      </c>
      <c r="E24460" s="128"/>
      <c r="F24460" s="127">
        <f t="shared" ref="F24460:F24465" si="16025">I24460+O24460</f>
        <v>0</v>
      </c>
      <c r="G24460" s="127">
        <f t="shared" ref="G24460:G24465" si="16026">J24460+P24460</f>
        <v>0</v>
      </c>
      <c r="H24460" s="127">
        <f t="shared" ref="H24460:H24465" si="16027">M24460+Q24460</f>
        <v>0</v>
      </c>
      <c r="I24460" s="127">
        <f t="shared" ref="I24460:I24465" si="16028">SUM(J24460:N24460)</f>
        <v>0</v>
      </c>
      <c r="J24460" s="128"/>
      <c r="K24460" s="128"/>
      <c r="L24460" s="127"/>
      <c r="M24460" s="127"/>
      <c r="N24460" s="127"/>
      <c r="O24460" s="128"/>
      <c r="P24460" s="320"/>
    </row>
    <row r="24461" spans="1:16" s="6" customFormat="1" ht="15" hidden="1" customHeight="1">
      <c r="A24461" s="145"/>
      <c r="B24461" s="145"/>
      <c r="C24461" s="146"/>
      <c r="D24461" s="145" t="s">
        <v>106</v>
      </c>
      <c r="E24461" s="138"/>
      <c r="F24461" s="147">
        <f t="shared" si="16025"/>
        <v>0</v>
      </c>
      <c r="G24461" s="147">
        <f t="shared" si="16026"/>
        <v>0</v>
      </c>
      <c r="H24461" s="147">
        <f t="shared" si="16027"/>
        <v>0</v>
      </c>
      <c r="I24461" s="147">
        <f t="shared" si="16028"/>
        <v>0</v>
      </c>
      <c r="J24461" s="148"/>
      <c r="K24461" s="148"/>
      <c r="L24461" s="147"/>
      <c r="M24461" s="147"/>
      <c r="N24461" s="147"/>
      <c r="O24461" s="148"/>
      <c r="P24461" s="309"/>
    </row>
    <row r="24462" spans="1:16" s="6" customFormat="1" ht="15" hidden="1" customHeight="1">
      <c r="A24462" s="140"/>
      <c r="B24462" s="140"/>
      <c r="C24462" s="141"/>
      <c r="D24462" s="140" t="s">
        <v>107</v>
      </c>
      <c r="E24462" s="142"/>
      <c r="F24462" s="143">
        <f t="shared" si="16025"/>
        <v>0</v>
      </c>
      <c r="G24462" s="143">
        <f t="shared" si="16026"/>
        <v>0</v>
      </c>
      <c r="H24462" s="143">
        <f t="shared" si="16027"/>
        <v>0</v>
      </c>
      <c r="I24462" s="143">
        <f t="shared" si="16028"/>
        <v>0</v>
      </c>
      <c r="J24462" s="144"/>
      <c r="K24462" s="144"/>
      <c r="L24462" s="143"/>
      <c r="M24462" s="143"/>
      <c r="N24462" s="143"/>
      <c r="O24462" s="144"/>
      <c r="P24462" s="309"/>
    </row>
    <row r="24463" spans="1:16" s="3" customFormat="1" ht="15" hidden="1" customHeight="1">
      <c r="A24463" s="80"/>
      <c r="B24463" s="80"/>
      <c r="C24463" s="81"/>
      <c r="D24463" s="80" t="s">
        <v>108</v>
      </c>
      <c r="E24463" s="84"/>
      <c r="F24463" s="83">
        <f t="shared" si="16025"/>
        <v>0</v>
      </c>
      <c r="G24463" s="83">
        <f t="shared" si="16026"/>
        <v>0</v>
      </c>
      <c r="H24463" s="83">
        <f t="shared" si="16027"/>
        <v>0</v>
      </c>
      <c r="I24463" s="83">
        <f t="shared" si="16028"/>
        <v>0</v>
      </c>
      <c r="J24463" s="84"/>
      <c r="K24463" s="84"/>
      <c r="L24463" s="83"/>
      <c r="M24463" s="83"/>
      <c r="N24463" s="83"/>
      <c r="O24463" s="84"/>
      <c r="P24463" s="310"/>
    </row>
    <row r="24464" spans="1:16" s="3" customFormat="1" ht="15" hidden="1" customHeight="1">
      <c r="A24464" s="123"/>
      <c r="B24464" s="123"/>
      <c r="C24464" s="129"/>
      <c r="D24464" s="123" t="s">
        <v>109</v>
      </c>
      <c r="E24464" s="92"/>
      <c r="F24464" s="91">
        <f t="shared" si="16025"/>
        <v>0</v>
      </c>
      <c r="G24464" s="91">
        <f t="shared" si="16026"/>
        <v>0</v>
      </c>
      <c r="H24464" s="91">
        <f t="shared" si="16027"/>
        <v>0</v>
      </c>
      <c r="I24464" s="91">
        <f t="shared" si="16028"/>
        <v>0</v>
      </c>
      <c r="J24464" s="92"/>
      <c r="K24464" s="92"/>
      <c r="L24464" s="91"/>
      <c r="M24464" s="91"/>
      <c r="N24464" s="91"/>
      <c r="O24464" s="92"/>
      <c r="P24464" s="310"/>
    </row>
    <row r="24465" spans="1:16" s="6" customFormat="1" ht="15" hidden="1" customHeight="1">
      <c r="A24465" s="140"/>
      <c r="B24465" s="140"/>
      <c r="C24465" s="141"/>
      <c r="D24465" s="140" t="s">
        <v>110</v>
      </c>
      <c r="E24465" s="144"/>
      <c r="F24465" s="143">
        <f t="shared" si="16025"/>
        <v>0</v>
      </c>
      <c r="G24465" s="143">
        <f t="shared" si="16026"/>
        <v>0</v>
      </c>
      <c r="H24465" s="143">
        <f t="shared" si="16027"/>
        <v>0</v>
      </c>
      <c r="I24465" s="143">
        <f t="shared" si="16028"/>
        <v>0</v>
      </c>
      <c r="J24465" s="144"/>
      <c r="K24465" s="144"/>
      <c r="L24465" s="143"/>
      <c r="M24465" s="143"/>
      <c r="N24465" s="143"/>
      <c r="O24465" s="144"/>
      <c r="P24465" s="309"/>
    </row>
    <row r="24466" spans="1:16" s="6" customFormat="1" ht="15" hidden="1" customHeight="1">
      <c r="A24466" s="115"/>
      <c r="B24466" s="115"/>
      <c r="C24466" s="116">
        <v>6750</v>
      </c>
      <c r="D24466" s="115"/>
      <c r="E24466" s="82"/>
      <c r="F24466" s="86">
        <f t="shared" ref="F24466:O24466" si="16029">SUM(F24467:F24476)</f>
        <v>0</v>
      </c>
      <c r="G24466" s="86">
        <f t="shared" ref="G24466:H24466" si="16030">SUM(G24467:G24476)</f>
        <v>0</v>
      </c>
      <c r="H24466" s="86">
        <f t="shared" si="16030"/>
        <v>0</v>
      </c>
      <c r="I24466" s="86">
        <f t="shared" si="16029"/>
        <v>0</v>
      </c>
      <c r="J24466" s="86">
        <f t="shared" si="16029"/>
        <v>0</v>
      </c>
      <c r="K24466" s="86">
        <f t="shared" ref="K24466:L24466" si="16031">SUM(K24467:K24476)</f>
        <v>0</v>
      </c>
      <c r="L24466" s="86">
        <f t="shared" si="16031"/>
        <v>0</v>
      </c>
      <c r="M24466" s="86">
        <f t="shared" si="16029"/>
        <v>0</v>
      </c>
      <c r="N24466" s="86">
        <f t="shared" si="16029"/>
        <v>0</v>
      </c>
      <c r="O24466" s="86">
        <f t="shared" si="16029"/>
        <v>0</v>
      </c>
      <c r="P24466" s="309"/>
    </row>
    <row r="24467" spans="1:16" s="301" customFormat="1" ht="15" hidden="1" customHeight="1">
      <c r="A24467" s="75"/>
      <c r="B24467" s="75"/>
      <c r="C24467" s="76"/>
      <c r="D24467" s="75" t="s">
        <v>111</v>
      </c>
      <c r="E24467" s="78"/>
      <c r="F24467" s="77">
        <f t="shared" ref="F24467:F24476" si="16032">I24467+O24467</f>
        <v>0</v>
      </c>
      <c r="G24467" s="77">
        <f t="shared" ref="G24467:G24476" si="16033">J24467+P24467</f>
        <v>0</v>
      </c>
      <c r="H24467" s="77">
        <f t="shared" ref="H24467:H24476" si="16034">M24467+Q24467</f>
        <v>0</v>
      </c>
      <c r="I24467" s="77">
        <f t="shared" ref="I24467:I24476" si="16035">SUM(J24467:N24467)</f>
        <v>0</v>
      </c>
      <c r="J24467" s="78"/>
      <c r="K24467" s="78"/>
      <c r="L24467" s="77"/>
      <c r="M24467" s="77"/>
      <c r="N24467" s="77"/>
      <c r="O24467" s="78"/>
      <c r="P24467" s="313"/>
    </row>
    <row r="24468" spans="1:16" s="3" customFormat="1" ht="15" hidden="1" customHeight="1">
      <c r="A24468" s="75"/>
      <c r="B24468" s="75"/>
      <c r="C24468" s="76"/>
      <c r="D24468" s="75" t="s">
        <v>112</v>
      </c>
      <c r="E24468" s="78"/>
      <c r="F24468" s="77">
        <f t="shared" si="16032"/>
        <v>0</v>
      </c>
      <c r="G24468" s="77">
        <f t="shared" si="16033"/>
        <v>0</v>
      </c>
      <c r="H24468" s="77">
        <f t="shared" si="16034"/>
        <v>0</v>
      </c>
      <c r="I24468" s="77">
        <f t="shared" si="16035"/>
        <v>0</v>
      </c>
      <c r="J24468" s="78"/>
      <c r="K24468" s="78"/>
      <c r="L24468" s="77"/>
      <c r="M24468" s="77"/>
      <c r="N24468" s="77"/>
      <c r="O24468" s="78"/>
      <c r="P24468" s="310"/>
    </row>
    <row r="24469" spans="1:16" s="3" customFormat="1" ht="15" hidden="1" customHeight="1">
      <c r="A24469" s="75"/>
      <c r="B24469" s="75"/>
      <c r="C24469" s="76"/>
      <c r="D24469" s="75" t="s">
        <v>113</v>
      </c>
      <c r="E24469" s="78"/>
      <c r="F24469" s="77">
        <f t="shared" si="16032"/>
        <v>0</v>
      </c>
      <c r="G24469" s="77">
        <f t="shared" si="16033"/>
        <v>0</v>
      </c>
      <c r="H24469" s="77">
        <f t="shared" si="16034"/>
        <v>0</v>
      </c>
      <c r="I24469" s="77">
        <f t="shared" si="16035"/>
        <v>0</v>
      </c>
      <c r="J24469" s="78"/>
      <c r="K24469" s="78"/>
      <c r="L24469" s="77"/>
      <c r="M24469" s="77"/>
      <c r="N24469" s="77"/>
      <c r="O24469" s="78"/>
      <c r="P24469" s="310"/>
    </row>
    <row r="24470" spans="1:16" s="3" customFormat="1" ht="15" hidden="1" customHeight="1">
      <c r="A24470" s="75"/>
      <c r="B24470" s="75"/>
      <c r="C24470" s="76"/>
      <c r="D24470" s="75" t="s">
        <v>114</v>
      </c>
      <c r="E24470" s="78"/>
      <c r="F24470" s="77">
        <f t="shared" si="16032"/>
        <v>0</v>
      </c>
      <c r="G24470" s="77">
        <f t="shared" si="16033"/>
        <v>0</v>
      </c>
      <c r="H24470" s="77">
        <f t="shared" si="16034"/>
        <v>0</v>
      </c>
      <c r="I24470" s="77">
        <f t="shared" si="16035"/>
        <v>0</v>
      </c>
      <c r="J24470" s="78"/>
      <c r="K24470" s="78"/>
      <c r="L24470" s="77"/>
      <c r="M24470" s="77"/>
      <c r="N24470" s="77"/>
      <c r="O24470" s="78"/>
      <c r="P24470" s="310"/>
    </row>
    <row r="24471" spans="1:16" s="3" customFormat="1" ht="15" hidden="1" customHeight="1">
      <c r="A24471" s="75"/>
      <c r="B24471" s="75"/>
      <c r="C24471" s="76"/>
      <c r="D24471" s="75" t="s">
        <v>115</v>
      </c>
      <c r="E24471" s="78"/>
      <c r="F24471" s="77">
        <f t="shared" si="16032"/>
        <v>0</v>
      </c>
      <c r="G24471" s="77">
        <f t="shared" si="16033"/>
        <v>0</v>
      </c>
      <c r="H24471" s="77">
        <f t="shared" si="16034"/>
        <v>0</v>
      </c>
      <c r="I24471" s="77">
        <f t="shared" si="16035"/>
        <v>0</v>
      </c>
      <c r="J24471" s="78"/>
      <c r="K24471" s="78"/>
      <c r="L24471" s="77"/>
      <c r="M24471" s="77"/>
      <c r="N24471" s="77"/>
      <c r="O24471" s="78"/>
      <c r="P24471" s="310"/>
    </row>
    <row r="24472" spans="1:16" s="3" customFormat="1" ht="15" hidden="1" customHeight="1">
      <c r="A24472" s="75"/>
      <c r="B24472" s="75"/>
      <c r="C24472" s="76"/>
      <c r="D24472" s="75" t="s">
        <v>116</v>
      </c>
      <c r="E24472" s="78"/>
      <c r="F24472" s="77">
        <f t="shared" si="16032"/>
        <v>0</v>
      </c>
      <c r="G24472" s="77">
        <f t="shared" si="16033"/>
        <v>0</v>
      </c>
      <c r="H24472" s="77">
        <f t="shared" si="16034"/>
        <v>0</v>
      </c>
      <c r="I24472" s="77">
        <f t="shared" si="16035"/>
        <v>0</v>
      </c>
      <c r="J24472" s="78"/>
      <c r="K24472" s="78"/>
      <c r="L24472" s="77"/>
      <c r="M24472" s="77"/>
      <c r="N24472" s="77"/>
      <c r="O24472" s="78"/>
      <c r="P24472" s="310"/>
    </row>
    <row r="24473" spans="1:16" s="6" customFormat="1" ht="15" hidden="1" customHeight="1">
      <c r="A24473" s="75"/>
      <c r="B24473" s="75"/>
      <c r="C24473" s="76"/>
      <c r="D24473" s="75" t="s">
        <v>117</v>
      </c>
      <c r="E24473" s="73"/>
      <c r="F24473" s="77">
        <f t="shared" si="16032"/>
        <v>0</v>
      </c>
      <c r="G24473" s="77">
        <f t="shared" si="16033"/>
        <v>0</v>
      </c>
      <c r="H24473" s="77">
        <f t="shared" si="16034"/>
        <v>0</v>
      </c>
      <c r="I24473" s="77">
        <f t="shared" si="16035"/>
        <v>0</v>
      </c>
      <c r="J24473" s="78"/>
      <c r="K24473" s="78"/>
      <c r="L24473" s="77"/>
      <c r="M24473" s="77"/>
      <c r="N24473" s="77"/>
      <c r="O24473" s="78"/>
      <c r="P24473" s="309"/>
    </row>
    <row r="24474" spans="1:16" s="3" customFormat="1" ht="15" hidden="1" customHeight="1">
      <c r="A24474" s="75"/>
      <c r="B24474" s="75"/>
      <c r="C24474" s="76"/>
      <c r="D24474" s="75" t="s">
        <v>118</v>
      </c>
      <c r="E24474" s="78"/>
      <c r="F24474" s="77">
        <f t="shared" si="16032"/>
        <v>0</v>
      </c>
      <c r="G24474" s="77">
        <f t="shared" si="16033"/>
        <v>0</v>
      </c>
      <c r="H24474" s="77">
        <f t="shared" si="16034"/>
        <v>0</v>
      </c>
      <c r="I24474" s="77">
        <f t="shared" si="16035"/>
        <v>0</v>
      </c>
      <c r="J24474" s="78"/>
      <c r="K24474" s="78"/>
      <c r="L24474" s="77"/>
      <c r="M24474" s="77"/>
      <c r="N24474" s="77"/>
      <c r="O24474" s="78"/>
      <c r="P24474" s="310"/>
    </row>
    <row r="24475" spans="1:16" s="3" customFormat="1" ht="15" hidden="1" customHeight="1">
      <c r="A24475" s="75"/>
      <c r="B24475" s="75"/>
      <c r="C24475" s="76"/>
      <c r="D24475" s="75" t="s">
        <v>119</v>
      </c>
      <c r="E24475" s="78"/>
      <c r="F24475" s="77">
        <f t="shared" si="16032"/>
        <v>0</v>
      </c>
      <c r="G24475" s="77">
        <f t="shared" si="16033"/>
        <v>0</v>
      </c>
      <c r="H24475" s="77">
        <f t="shared" si="16034"/>
        <v>0</v>
      </c>
      <c r="I24475" s="77">
        <f t="shared" si="16035"/>
        <v>0</v>
      </c>
      <c r="J24475" s="78"/>
      <c r="K24475" s="78"/>
      <c r="L24475" s="77"/>
      <c r="M24475" s="77"/>
      <c r="N24475" s="77"/>
      <c r="O24475" s="78"/>
      <c r="P24475" s="310"/>
    </row>
    <row r="24476" spans="1:16" s="3" customFormat="1" ht="15" hidden="1" customHeight="1">
      <c r="A24476" s="75"/>
      <c r="B24476" s="75"/>
      <c r="C24476" s="76"/>
      <c r="D24476" s="75" t="s">
        <v>120</v>
      </c>
      <c r="E24476" s="73"/>
      <c r="F24476" s="77">
        <f t="shared" si="16032"/>
        <v>0</v>
      </c>
      <c r="G24476" s="77">
        <f t="shared" si="16033"/>
        <v>0</v>
      </c>
      <c r="H24476" s="77">
        <f t="shared" si="16034"/>
        <v>0</v>
      </c>
      <c r="I24476" s="77">
        <f t="shared" si="16035"/>
        <v>0</v>
      </c>
      <c r="J24476" s="78"/>
      <c r="K24476" s="78"/>
      <c r="L24476" s="77"/>
      <c r="M24476" s="77"/>
      <c r="N24476" s="77"/>
      <c r="O24476" s="78"/>
      <c r="P24476" s="310"/>
    </row>
    <row r="24477" spans="1:16" s="6" customFormat="1" ht="15" hidden="1" customHeight="1">
      <c r="A24477" s="8"/>
      <c r="B24477" s="8"/>
      <c r="C24477" s="41">
        <v>6800</v>
      </c>
      <c r="D24477" s="8"/>
      <c r="E24477" s="43"/>
      <c r="F24477" s="43">
        <f t="shared" ref="F24477:O24477" si="16036">SUM(F24478:F24484)</f>
        <v>0</v>
      </c>
      <c r="G24477" s="43">
        <f t="shared" ref="G24477:H24477" si="16037">SUM(G24478:G24484)</f>
        <v>0</v>
      </c>
      <c r="H24477" s="43">
        <f t="shared" si="16037"/>
        <v>0</v>
      </c>
      <c r="I24477" s="43">
        <f t="shared" si="16036"/>
        <v>0</v>
      </c>
      <c r="J24477" s="43">
        <f t="shared" si="16036"/>
        <v>0</v>
      </c>
      <c r="K24477" s="43">
        <f t="shared" ref="K24477:L24477" si="16038">SUM(K24478:K24484)</f>
        <v>0</v>
      </c>
      <c r="L24477" s="43">
        <f t="shared" si="16038"/>
        <v>0</v>
      </c>
      <c r="M24477" s="43">
        <f t="shared" si="16036"/>
        <v>0</v>
      </c>
      <c r="N24477" s="43">
        <f t="shared" si="16036"/>
        <v>0</v>
      </c>
      <c r="O24477" s="43">
        <f t="shared" si="16036"/>
        <v>0</v>
      </c>
      <c r="P24477" s="309"/>
    </row>
    <row r="24478" spans="1:16" s="301" customFormat="1" ht="15" hidden="1" customHeight="1">
      <c r="A24478" s="75"/>
      <c r="B24478" s="75"/>
      <c r="C24478" s="76"/>
      <c r="D24478" s="75" t="s">
        <v>121</v>
      </c>
      <c r="E24478" s="78"/>
      <c r="F24478" s="77">
        <f t="shared" ref="F24478:F24484" si="16039">I24478+O24478</f>
        <v>0</v>
      </c>
      <c r="G24478" s="77">
        <f t="shared" ref="G24478:G24484" si="16040">J24478+P24478</f>
        <v>0</v>
      </c>
      <c r="H24478" s="77">
        <f t="shared" ref="H24478:H24484" si="16041">M24478+Q24478</f>
        <v>0</v>
      </c>
      <c r="I24478" s="77">
        <f t="shared" ref="I24478:I24484" si="16042">SUM(J24478:N24478)</f>
        <v>0</v>
      </c>
      <c r="J24478" s="78"/>
      <c r="K24478" s="78"/>
      <c r="L24478" s="77"/>
      <c r="M24478" s="77"/>
      <c r="N24478" s="77"/>
      <c r="O24478" s="78"/>
      <c r="P24478" s="313"/>
    </row>
    <row r="24479" spans="1:16" s="3" customFormat="1" ht="15" hidden="1" customHeight="1">
      <c r="A24479" s="75"/>
      <c r="B24479" s="75"/>
      <c r="C24479" s="76"/>
      <c r="D24479" s="75" t="s">
        <v>122</v>
      </c>
      <c r="E24479" s="78"/>
      <c r="F24479" s="77">
        <f t="shared" si="16039"/>
        <v>0</v>
      </c>
      <c r="G24479" s="77">
        <f t="shared" si="16040"/>
        <v>0</v>
      </c>
      <c r="H24479" s="77">
        <f t="shared" si="16041"/>
        <v>0</v>
      </c>
      <c r="I24479" s="77">
        <f t="shared" si="16042"/>
        <v>0</v>
      </c>
      <c r="J24479" s="78"/>
      <c r="K24479" s="78"/>
      <c r="L24479" s="77"/>
      <c r="M24479" s="77"/>
      <c r="N24479" s="77"/>
      <c r="O24479" s="78"/>
      <c r="P24479" s="310"/>
    </row>
    <row r="24480" spans="1:16" s="3" customFormat="1" ht="15" hidden="1" customHeight="1">
      <c r="A24480" s="75"/>
      <c r="B24480" s="75"/>
      <c r="C24480" s="76"/>
      <c r="D24480" s="75" t="s">
        <v>123</v>
      </c>
      <c r="E24480" s="78"/>
      <c r="F24480" s="77">
        <f t="shared" si="16039"/>
        <v>0</v>
      </c>
      <c r="G24480" s="77">
        <f t="shared" si="16040"/>
        <v>0</v>
      </c>
      <c r="H24480" s="77">
        <f t="shared" si="16041"/>
        <v>0</v>
      </c>
      <c r="I24480" s="77">
        <f t="shared" si="16042"/>
        <v>0</v>
      </c>
      <c r="J24480" s="78"/>
      <c r="K24480" s="78"/>
      <c r="L24480" s="77"/>
      <c r="M24480" s="77"/>
      <c r="N24480" s="77"/>
      <c r="O24480" s="78"/>
      <c r="P24480" s="310"/>
    </row>
    <row r="24481" spans="1:16" s="3" customFormat="1" ht="15" hidden="1" customHeight="1">
      <c r="A24481" s="75"/>
      <c r="B24481" s="75"/>
      <c r="C24481" s="76"/>
      <c r="D24481" s="75" t="s">
        <v>124</v>
      </c>
      <c r="E24481" s="78"/>
      <c r="F24481" s="77">
        <f t="shared" si="16039"/>
        <v>0</v>
      </c>
      <c r="G24481" s="77">
        <f t="shared" si="16040"/>
        <v>0</v>
      </c>
      <c r="H24481" s="77">
        <f t="shared" si="16041"/>
        <v>0</v>
      </c>
      <c r="I24481" s="77">
        <f t="shared" si="16042"/>
        <v>0</v>
      </c>
      <c r="J24481" s="78"/>
      <c r="K24481" s="78"/>
      <c r="L24481" s="77"/>
      <c r="M24481" s="77"/>
      <c r="N24481" s="77"/>
      <c r="O24481" s="78"/>
      <c r="P24481" s="310"/>
    </row>
    <row r="24482" spans="1:16" s="3" customFormat="1" ht="15" hidden="1" customHeight="1">
      <c r="A24482" s="75"/>
      <c r="B24482" s="75"/>
      <c r="C24482" s="76"/>
      <c r="D24482" s="75" t="s">
        <v>125</v>
      </c>
      <c r="E24482" s="78"/>
      <c r="F24482" s="77">
        <f t="shared" si="16039"/>
        <v>0</v>
      </c>
      <c r="G24482" s="77">
        <f t="shared" si="16040"/>
        <v>0</v>
      </c>
      <c r="H24482" s="77">
        <f t="shared" si="16041"/>
        <v>0</v>
      </c>
      <c r="I24482" s="77">
        <f t="shared" si="16042"/>
        <v>0</v>
      </c>
      <c r="J24482" s="78"/>
      <c r="K24482" s="78"/>
      <c r="L24482" s="77"/>
      <c r="M24482" s="77"/>
      <c r="N24482" s="77"/>
      <c r="O24482" s="78"/>
      <c r="P24482" s="310"/>
    </row>
    <row r="24483" spans="1:16" s="3" customFormat="1" ht="15" hidden="1" customHeight="1">
      <c r="A24483" s="75"/>
      <c r="B24483" s="75"/>
      <c r="C24483" s="76"/>
      <c r="D24483" s="75" t="s">
        <v>126</v>
      </c>
      <c r="E24483" s="78"/>
      <c r="F24483" s="77">
        <f t="shared" si="16039"/>
        <v>0</v>
      </c>
      <c r="G24483" s="77">
        <f t="shared" si="16040"/>
        <v>0</v>
      </c>
      <c r="H24483" s="77">
        <f t="shared" si="16041"/>
        <v>0</v>
      </c>
      <c r="I24483" s="77">
        <f t="shared" si="16042"/>
        <v>0</v>
      </c>
      <c r="J24483" s="78"/>
      <c r="K24483" s="78"/>
      <c r="L24483" s="77"/>
      <c r="M24483" s="77"/>
      <c r="N24483" s="77"/>
      <c r="O24483" s="78"/>
      <c r="P24483" s="310"/>
    </row>
    <row r="24484" spans="1:16" s="3" customFormat="1" ht="15" hidden="1" customHeight="1">
      <c r="A24484" s="75"/>
      <c r="B24484" s="75"/>
      <c r="C24484" s="76"/>
      <c r="D24484" s="75" t="s">
        <v>127</v>
      </c>
      <c r="E24484" s="78"/>
      <c r="F24484" s="77">
        <f t="shared" si="16039"/>
        <v>0</v>
      </c>
      <c r="G24484" s="77">
        <f t="shared" si="16040"/>
        <v>0</v>
      </c>
      <c r="H24484" s="77">
        <f t="shared" si="16041"/>
        <v>0</v>
      </c>
      <c r="I24484" s="77">
        <f t="shared" si="16042"/>
        <v>0</v>
      </c>
      <c r="J24484" s="78"/>
      <c r="K24484" s="78"/>
      <c r="L24484" s="77"/>
      <c r="M24484" s="77"/>
      <c r="N24484" s="77"/>
      <c r="O24484" s="78"/>
      <c r="P24484" s="310"/>
    </row>
    <row r="24485" spans="1:16" s="6" customFormat="1" ht="15" hidden="1" customHeight="1">
      <c r="A24485" s="8"/>
      <c r="B24485" s="8"/>
      <c r="C24485" s="41">
        <v>6850</v>
      </c>
      <c r="D24485" s="8"/>
      <c r="E24485" s="43"/>
      <c r="F24485" s="40">
        <f t="shared" ref="F24485:O24485" si="16043">SUM(F24486:F24492)</f>
        <v>0</v>
      </c>
      <c r="G24485" s="40">
        <f t="shared" ref="G24485:H24485" si="16044">SUM(G24486:G24492)</f>
        <v>0</v>
      </c>
      <c r="H24485" s="40">
        <f t="shared" si="16044"/>
        <v>0</v>
      </c>
      <c r="I24485" s="40">
        <f t="shared" si="16043"/>
        <v>0</v>
      </c>
      <c r="J24485" s="40">
        <f t="shared" si="16043"/>
        <v>0</v>
      </c>
      <c r="K24485" s="40">
        <f t="shared" ref="K24485:L24485" si="16045">SUM(K24486:K24492)</f>
        <v>0</v>
      </c>
      <c r="L24485" s="40">
        <f t="shared" si="16045"/>
        <v>0</v>
      </c>
      <c r="M24485" s="40">
        <f t="shared" si="16043"/>
        <v>0</v>
      </c>
      <c r="N24485" s="40">
        <f t="shared" si="16043"/>
        <v>0</v>
      </c>
      <c r="O24485" s="40">
        <f t="shared" si="16043"/>
        <v>0</v>
      </c>
      <c r="P24485" s="309"/>
    </row>
    <row r="24486" spans="1:16" s="301" customFormat="1" ht="15" hidden="1" customHeight="1">
      <c r="A24486" s="75"/>
      <c r="B24486" s="75"/>
      <c r="C24486" s="76"/>
      <c r="D24486" s="75" t="s">
        <v>128</v>
      </c>
      <c r="E24486" s="78"/>
      <c r="F24486" s="77">
        <f t="shared" ref="F24486:F24492" si="16046">I24486+O24486</f>
        <v>0</v>
      </c>
      <c r="G24486" s="77">
        <f t="shared" ref="G24486:G24492" si="16047">J24486+P24486</f>
        <v>0</v>
      </c>
      <c r="H24486" s="77">
        <f t="shared" ref="H24486:H24492" si="16048">M24486+Q24486</f>
        <v>0</v>
      </c>
      <c r="I24486" s="77">
        <f t="shared" ref="I24486:I24492" si="16049">SUM(J24486:N24486)</f>
        <v>0</v>
      </c>
      <c r="J24486" s="78"/>
      <c r="K24486" s="78"/>
      <c r="L24486" s="77"/>
      <c r="M24486" s="77"/>
      <c r="N24486" s="77"/>
      <c r="O24486" s="78"/>
      <c r="P24486" s="313"/>
    </row>
    <row r="24487" spans="1:16" s="3" customFormat="1" ht="15" hidden="1" customHeight="1">
      <c r="A24487" s="75"/>
      <c r="B24487" s="75"/>
      <c r="C24487" s="76"/>
      <c r="D24487" s="75" t="s">
        <v>129</v>
      </c>
      <c r="E24487" s="78"/>
      <c r="F24487" s="77">
        <f t="shared" si="16046"/>
        <v>0</v>
      </c>
      <c r="G24487" s="77">
        <f t="shared" si="16047"/>
        <v>0</v>
      </c>
      <c r="H24487" s="77">
        <f t="shared" si="16048"/>
        <v>0</v>
      </c>
      <c r="I24487" s="77">
        <f t="shared" si="16049"/>
        <v>0</v>
      </c>
      <c r="J24487" s="78"/>
      <c r="K24487" s="78"/>
      <c r="L24487" s="77"/>
      <c r="M24487" s="77"/>
      <c r="N24487" s="77"/>
      <c r="O24487" s="78"/>
      <c r="P24487" s="310"/>
    </row>
    <row r="24488" spans="1:16" s="3" customFormat="1" ht="15" hidden="1" customHeight="1">
      <c r="A24488" s="75"/>
      <c r="B24488" s="75"/>
      <c r="C24488" s="76"/>
      <c r="D24488" s="75" t="s">
        <v>130</v>
      </c>
      <c r="E24488" s="78"/>
      <c r="F24488" s="77">
        <f t="shared" si="16046"/>
        <v>0</v>
      </c>
      <c r="G24488" s="77">
        <f t="shared" si="16047"/>
        <v>0</v>
      </c>
      <c r="H24488" s="77">
        <f t="shared" si="16048"/>
        <v>0</v>
      </c>
      <c r="I24488" s="77">
        <f t="shared" si="16049"/>
        <v>0</v>
      </c>
      <c r="J24488" s="78"/>
      <c r="K24488" s="78"/>
      <c r="L24488" s="77"/>
      <c r="M24488" s="77"/>
      <c r="N24488" s="77"/>
      <c r="O24488" s="78"/>
      <c r="P24488" s="310"/>
    </row>
    <row r="24489" spans="1:16" s="3" customFormat="1" ht="15" hidden="1" customHeight="1">
      <c r="A24489" s="75"/>
      <c r="B24489" s="75"/>
      <c r="C24489" s="76"/>
      <c r="D24489" s="75" t="s">
        <v>131</v>
      </c>
      <c r="E24489" s="78"/>
      <c r="F24489" s="77">
        <f t="shared" si="16046"/>
        <v>0</v>
      </c>
      <c r="G24489" s="77">
        <f t="shared" si="16047"/>
        <v>0</v>
      </c>
      <c r="H24489" s="77">
        <f t="shared" si="16048"/>
        <v>0</v>
      </c>
      <c r="I24489" s="77">
        <f t="shared" si="16049"/>
        <v>0</v>
      </c>
      <c r="J24489" s="78"/>
      <c r="K24489" s="78"/>
      <c r="L24489" s="77"/>
      <c r="M24489" s="77"/>
      <c r="N24489" s="77"/>
      <c r="O24489" s="78"/>
      <c r="P24489" s="310"/>
    </row>
    <row r="24490" spans="1:16" s="3" customFormat="1" ht="15" hidden="1" customHeight="1">
      <c r="A24490" s="75"/>
      <c r="B24490" s="75"/>
      <c r="C24490" s="76"/>
      <c r="D24490" s="75" t="s">
        <v>132</v>
      </c>
      <c r="E24490" s="78"/>
      <c r="F24490" s="77">
        <f t="shared" si="16046"/>
        <v>0</v>
      </c>
      <c r="G24490" s="77">
        <f t="shared" si="16047"/>
        <v>0</v>
      </c>
      <c r="H24490" s="77">
        <f t="shared" si="16048"/>
        <v>0</v>
      </c>
      <c r="I24490" s="77">
        <f t="shared" si="16049"/>
        <v>0</v>
      </c>
      <c r="J24490" s="78"/>
      <c r="K24490" s="78"/>
      <c r="L24490" s="77"/>
      <c r="M24490" s="77"/>
      <c r="N24490" s="77"/>
      <c r="O24490" s="78"/>
      <c r="P24490" s="310"/>
    </row>
    <row r="24491" spans="1:16" s="3" customFormat="1" ht="15" hidden="1" customHeight="1">
      <c r="A24491" s="75"/>
      <c r="B24491" s="75"/>
      <c r="C24491" s="76"/>
      <c r="D24491" s="75" t="s">
        <v>133</v>
      </c>
      <c r="E24491" s="78"/>
      <c r="F24491" s="77">
        <f t="shared" si="16046"/>
        <v>0</v>
      </c>
      <c r="G24491" s="77">
        <f t="shared" si="16047"/>
        <v>0</v>
      </c>
      <c r="H24491" s="77">
        <f t="shared" si="16048"/>
        <v>0</v>
      </c>
      <c r="I24491" s="77">
        <f t="shared" si="16049"/>
        <v>0</v>
      </c>
      <c r="J24491" s="78"/>
      <c r="K24491" s="78"/>
      <c r="L24491" s="77"/>
      <c r="M24491" s="77"/>
      <c r="N24491" s="77"/>
      <c r="O24491" s="78"/>
      <c r="P24491" s="310"/>
    </row>
    <row r="24492" spans="1:16" s="3" customFormat="1" ht="15" hidden="1" customHeight="1">
      <c r="A24492" s="75"/>
      <c r="B24492" s="75"/>
      <c r="C24492" s="76"/>
      <c r="D24492" s="75" t="s">
        <v>134</v>
      </c>
      <c r="E24492" s="78"/>
      <c r="F24492" s="77">
        <f t="shared" si="16046"/>
        <v>0</v>
      </c>
      <c r="G24492" s="77">
        <f t="shared" si="16047"/>
        <v>0</v>
      </c>
      <c r="H24492" s="77">
        <f t="shared" si="16048"/>
        <v>0</v>
      </c>
      <c r="I24492" s="77">
        <f t="shared" si="16049"/>
        <v>0</v>
      </c>
      <c r="J24492" s="78"/>
      <c r="K24492" s="78"/>
      <c r="L24492" s="77"/>
      <c r="M24492" s="77"/>
      <c r="N24492" s="77"/>
      <c r="O24492" s="78"/>
      <c r="P24492" s="310"/>
    </row>
    <row r="24493" spans="1:16" s="6" customFormat="1" ht="15" hidden="1" customHeight="1">
      <c r="A24493" s="8"/>
      <c r="B24493" s="8"/>
      <c r="C24493" s="41">
        <v>6900</v>
      </c>
      <c r="D24493" s="8"/>
      <c r="E24493" s="43"/>
      <c r="F24493" s="43">
        <f t="shared" ref="F24493:O24493" si="16050">SUM(F24494:F24513)</f>
        <v>0</v>
      </c>
      <c r="G24493" s="43">
        <f t="shared" ref="G24493:H24493" si="16051">SUM(G24494:G24513)</f>
        <v>0</v>
      </c>
      <c r="H24493" s="43">
        <f t="shared" si="16051"/>
        <v>0</v>
      </c>
      <c r="I24493" s="43">
        <f t="shared" si="16050"/>
        <v>0</v>
      </c>
      <c r="J24493" s="43">
        <f t="shared" si="16050"/>
        <v>0</v>
      </c>
      <c r="K24493" s="43">
        <f t="shared" ref="K24493:L24493" si="16052">SUM(K24494:K24513)</f>
        <v>0</v>
      </c>
      <c r="L24493" s="43">
        <f t="shared" si="16052"/>
        <v>0</v>
      </c>
      <c r="M24493" s="43">
        <f t="shared" si="16050"/>
        <v>0</v>
      </c>
      <c r="N24493" s="43">
        <f t="shared" si="16050"/>
        <v>0</v>
      </c>
      <c r="O24493" s="43">
        <f t="shared" si="16050"/>
        <v>0</v>
      </c>
      <c r="P24493" s="309"/>
    </row>
    <row r="24494" spans="1:16" s="301" customFormat="1" ht="15" hidden="1" customHeight="1">
      <c r="A24494" s="75"/>
      <c r="B24494" s="75"/>
      <c r="C24494" s="76"/>
      <c r="D24494" s="75" t="s">
        <v>135</v>
      </c>
      <c r="E24494" s="78"/>
      <c r="F24494" s="77">
        <f t="shared" ref="F24494:F24513" si="16053">I24494+O24494</f>
        <v>0</v>
      </c>
      <c r="G24494" s="77">
        <f t="shared" ref="G24494:G24513" si="16054">J24494+P24494</f>
        <v>0</v>
      </c>
      <c r="H24494" s="77">
        <f t="shared" ref="H24494:H24513" si="16055">M24494+Q24494</f>
        <v>0</v>
      </c>
      <c r="I24494" s="77">
        <f t="shared" ref="I24494:I24513" si="16056">SUM(J24494:N24494)</f>
        <v>0</v>
      </c>
      <c r="J24494" s="78"/>
      <c r="K24494" s="78"/>
      <c r="L24494" s="77"/>
      <c r="M24494" s="77"/>
      <c r="N24494" s="77"/>
      <c r="O24494" s="78"/>
      <c r="P24494" s="313"/>
    </row>
    <row r="24495" spans="1:16" s="3" customFormat="1" ht="15" hidden="1" customHeight="1">
      <c r="A24495" s="75"/>
      <c r="B24495" s="75"/>
      <c r="C24495" s="76"/>
      <c r="D24495" s="75" t="s">
        <v>136</v>
      </c>
      <c r="E24495" s="78"/>
      <c r="F24495" s="77">
        <f t="shared" si="16053"/>
        <v>0</v>
      </c>
      <c r="G24495" s="77">
        <f t="shared" si="16054"/>
        <v>0</v>
      </c>
      <c r="H24495" s="77">
        <f t="shared" si="16055"/>
        <v>0</v>
      </c>
      <c r="I24495" s="77">
        <f t="shared" si="16056"/>
        <v>0</v>
      </c>
      <c r="J24495" s="78"/>
      <c r="K24495" s="78"/>
      <c r="L24495" s="77"/>
      <c r="M24495" s="77"/>
      <c r="N24495" s="77"/>
      <c r="O24495" s="78"/>
      <c r="P24495" s="310"/>
    </row>
    <row r="24496" spans="1:16" s="3" customFormat="1" ht="15" hidden="1" customHeight="1">
      <c r="A24496" s="75"/>
      <c r="B24496" s="75"/>
      <c r="C24496" s="76"/>
      <c r="D24496" s="75" t="s">
        <v>137</v>
      </c>
      <c r="E24496" s="78"/>
      <c r="F24496" s="77">
        <f t="shared" si="16053"/>
        <v>0</v>
      </c>
      <c r="G24496" s="77">
        <f t="shared" si="16054"/>
        <v>0</v>
      </c>
      <c r="H24496" s="77">
        <f t="shared" si="16055"/>
        <v>0</v>
      </c>
      <c r="I24496" s="77">
        <f t="shared" si="16056"/>
        <v>0</v>
      </c>
      <c r="J24496" s="78"/>
      <c r="K24496" s="78"/>
      <c r="L24496" s="77"/>
      <c r="M24496" s="77"/>
      <c r="N24496" s="77"/>
      <c r="O24496" s="78"/>
      <c r="P24496" s="310"/>
    </row>
    <row r="24497" spans="1:16" s="3" customFormat="1" ht="15" hidden="1" customHeight="1">
      <c r="A24497" s="75"/>
      <c r="B24497" s="75"/>
      <c r="C24497" s="76"/>
      <c r="D24497" s="75" t="s">
        <v>138</v>
      </c>
      <c r="E24497" s="78"/>
      <c r="F24497" s="77">
        <f t="shared" si="16053"/>
        <v>0</v>
      </c>
      <c r="G24497" s="77">
        <f t="shared" si="16054"/>
        <v>0</v>
      </c>
      <c r="H24497" s="77">
        <f t="shared" si="16055"/>
        <v>0</v>
      </c>
      <c r="I24497" s="77">
        <f t="shared" si="16056"/>
        <v>0</v>
      </c>
      <c r="J24497" s="78"/>
      <c r="K24497" s="78"/>
      <c r="L24497" s="77"/>
      <c r="M24497" s="77"/>
      <c r="N24497" s="77"/>
      <c r="O24497" s="78"/>
      <c r="P24497" s="310"/>
    </row>
    <row r="24498" spans="1:16" s="3" customFormat="1" ht="15" hidden="1" customHeight="1">
      <c r="A24498" s="75"/>
      <c r="B24498" s="75"/>
      <c r="C24498" s="76"/>
      <c r="D24498" s="75" t="s">
        <v>139</v>
      </c>
      <c r="E24498" s="78"/>
      <c r="F24498" s="77">
        <f t="shared" si="16053"/>
        <v>0</v>
      </c>
      <c r="G24498" s="77">
        <f t="shared" si="16054"/>
        <v>0</v>
      </c>
      <c r="H24498" s="77">
        <f t="shared" si="16055"/>
        <v>0</v>
      </c>
      <c r="I24498" s="77">
        <f t="shared" si="16056"/>
        <v>0</v>
      </c>
      <c r="J24498" s="78"/>
      <c r="K24498" s="78"/>
      <c r="L24498" s="77"/>
      <c r="M24498" s="77"/>
      <c r="N24498" s="77"/>
      <c r="O24498" s="78"/>
      <c r="P24498" s="310"/>
    </row>
    <row r="24499" spans="1:16" s="3" customFormat="1" ht="15" hidden="1" customHeight="1">
      <c r="A24499" s="75"/>
      <c r="B24499" s="75"/>
      <c r="C24499" s="76"/>
      <c r="D24499" s="75" t="s">
        <v>140</v>
      </c>
      <c r="E24499" s="78"/>
      <c r="F24499" s="77">
        <f t="shared" si="16053"/>
        <v>0</v>
      </c>
      <c r="G24499" s="77">
        <f t="shared" si="16054"/>
        <v>0</v>
      </c>
      <c r="H24499" s="77">
        <f t="shared" si="16055"/>
        <v>0</v>
      </c>
      <c r="I24499" s="77">
        <f t="shared" si="16056"/>
        <v>0</v>
      </c>
      <c r="J24499" s="78"/>
      <c r="K24499" s="78"/>
      <c r="L24499" s="77"/>
      <c r="M24499" s="77"/>
      <c r="N24499" s="77"/>
      <c r="O24499" s="78"/>
      <c r="P24499" s="310"/>
    </row>
    <row r="24500" spans="1:16" s="3" customFormat="1" ht="15" hidden="1" customHeight="1">
      <c r="A24500" s="75"/>
      <c r="B24500" s="75"/>
      <c r="C24500" s="76"/>
      <c r="D24500" s="75" t="s">
        <v>141</v>
      </c>
      <c r="E24500" s="78"/>
      <c r="F24500" s="77">
        <f t="shared" si="16053"/>
        <v>0</v>
      </c>
      <c r="G24500" s="77">
        <f t="shared" si="16054"/>
        <v>0</v>
      </c>
      <c r="H24500" s="77">
        <f t="shared" si="16055"/>
        <v>0</v>
      </c>
      <c r="I24500" s="77">
        <f t="shared" si="16056"/>
        <v>0</v>
      </c>
      <c r="J24500" s="78"/>
      <c r="K24500" s="78"/>
      <c r="L24500" s="77"/>
      <c r="M24500" s="77"/>
      <c r="N24500" s="77"/>
      <c r="O24500" s="78"/>
      <c r="P24500" s="310"/>
    </row>
    <row r="24501" spans="1:16" s="3" customFormat="1" ht="15" hidden="1" customHeight="1">
      <c r="A24501" s="75"/>
      <c r="B24501" s="75"/>
      <c r="C24501" s="76"/>
      <c r="D24501" s="75" t="s">
        <v>142</v>
      </c>
      <c r="E24501" s="78"/>
      <c r="F24501" s="77">
        <f t="shared" si="16053"/>
        <v>0</v>
      </c>
      <c r="G24501" s="77">
        <f t="shared" si="16054"/>
        <v>0</v>
      </c>
      <c r="H24501" s="77">
        <f t="shared" si="16055"/>
        <v>0</v>
      </c>
      <c r="I24501" s="77">
        <f t="shared" si="16056"/>
        <v>0</v>
      </c>
      <c r="J24501" s="78"/>
      <c r="K24501" s="78"/>
      <c r="L24501" s="77"/>
      <c r="M24501" s="77"/>
      <c r="N24501" s="77"/>
      <c r="O24501" s="78"/>
      <c r="P24501" s="310"/>
    </row>
    <row r="24502" spans="1:16" s="3" customFormat="1" ht="15" hidden="1" customHeight="1">
      <c r="A24502" s="75"/>
      <c r="B24502" s="75"/>
      <c r="C24502" s="76"/>
      <c r="D24502" s="75" t="s">
        <v>143</v>
      </c>
      <c r="E24502" s="78"/>
      <c r="F24502" s="77">
        <f t="shared" si="16053"/>
        <v>0</v>
      </c>
      <c r="G24502" s="77">
        <f t="shared" si="16054"/>
        <v>0</v>
      </c>
      <c r="H24502" s="77">
        <f t="shared" si="16055"/>
        <v>0</v>
      </c>
      <c r="I24502" s="77">
        <f t="shared" si="16056"/>
        <v>0</v>
      </c>
      <c r="J24502" s="78"/>
      <c r="K24502" s="78"/>
      <c r="L24502" s="77"/>
      <c r="M24502" s="77"/>
      <c r="N24502" s="77"/>
      <c r="O24502" s="78"/>
      <c r="P24502" s="310"/>
    </row>
    <row r="24503" spans="1:16" s="3" customFormat="1" ht="15" hidden="1" customHeight="1">
      <c r="A24503" s="75"/>
      <c r="B24503" s="75"/>
      <c r="C24503" s="76"/>
      <c r="D24503" s="75" t="s">
        <v>144</v>
      </c>
      <c r="E24503" s="78"/>
      <c r="F24503" s="77">
        <f t="shared" si="16053"/>
        <v>0</v>
      </c>
      <c r="G24503" s="77">
        <f t="shared" si="16054"/>
        <v>0</v>
      </c>
      <c r="H24503" s="77">
        <f t="shared" si="16055"/>
        <v>0</v>
      </c>
      <c r="I24503" s="77">
        <f t="shared" si="16056"/>
        <v>0</v>
      </c>
      <c r="J24503" s="78"/>
      <c r="K24503" s="78"/>
      <c r="L24503" s="77"/>
      <c r="M24503" s="77"/>
      <c r="N24503" s="77"/>
      <c r="O24503" s="78"/>
      <c r="P24503" s="310"/>
    </row>
    <row r="24504" spans="1:16" s="3" customFormat="1" ht="15" hidden="1" customHeight="1">
      <c r="A24504" s="75"/>
      <c r="B24504" s="75"/>
      <c r="C24504" s="76"/>
      <c r="D24504" s="75" t="s">
        <v>145</v>
      </c>
      <c r="E24504" s="78"/>
      <c r="F24504" s="77">
        <f t="shared" si="16053"/>
        <v>0</v>
      </c>
      <c r="G24504" s="77">
        <f t="shared" si="16054"/>
        <v>0</v>
      </c>
      <c r="H24504" s="77">
        <f t="shared" si="16055"/>
        <v>0</v>
      </c>
      <c r="I24504" s="77">
        <f t="shared" si="16056"/>
        <v>0</v>
      </c>
      <c r="J24504" s="78"/>
      <c r="K24504" s="78"/>
      <c r="L24504" s="77"/>
      <c r="M24504" s="77"/>
      <c r="N24504" s="77"/>
      <c r="O24504" s="78"/>
      <c r="P24504" s="310"/>
    </row>
    <row r="24505" spans="1:16" s="3" customFormat="1" ht="15" hidden="1" customHeight="1">
      <c r="A24505" s="75"/>
      <c r="B24505" s="75"/>
      <c r="C24505" s="76"/>
      <c r="D24505" s="75" t="s">
        <v>146</v>
      </c>
      <c r="E24505" s="78"/>
      <c r="F24505" s="77">
        <f t="shared" si="16053"/>
        <v>0</v>
      </c>
      <c r="G24505" s="77">
        <f t="shared" si="16054"/>
        <v>0</v>
      </c>
      <c r="H24505" s="77">
        <f t="shared" si="16055"/>
        <v>0</v>
      </c>
      <c r="I24505" s="77">
        <f t="shared" si="16056"/>
        <v>0</v>
      </c>
      <c r="J24505" s="78"/>
      <c r="K24505" s="78"/>
      <c r="L24505" s="77"/>
      <c r="M24505" s="77"/>
      <c r="N24505" s="77"/>
      <c r="O24505" s="78"/>
      <c r="P24505" s="310"/>
    </row>
    <row r="24506" spans="1:16" s="3" customFormat="1" ht="15" hidden="1" customHeight="1">
      <c r="A24506" s="75"/>
      <c r="B24506" s="75"/>
      <c r="C24506" s="76"/>
      <c r="D24506" s="75" t="s">
        <v>147</v>
      </c>
      <c r="E24506" s="78"/>
      <c r="F24506" s="77">
        <f t="shared" si="16053"/>
        <v>0</v>
      </c>
      <c r="G24506" s="77">
        <f t="shared" si="16054"/>
        <v>0</v>
      </c>
      <c r="H24506" s="77">
        <f t="shared" si="16055"/>
        <v>0</v>
      </c>
      <c r="I24506" s="77">
        <f t="shared" si="16056"/>
        <v>0</v>
      </c>
      <c r="J24506" s="78"/>
      <c r="K24506" s="78"/>
      <c r="L24506" s="77"/>
      <c r="M24506" s="77"/>
      <c r="N24506" s="77"/>
      <c r="O24506" s="78"/>
      <c r="P24506" s="310"/>
    </row>
    <row r="24507" spans="1:16" s="3" customFormat="1" ht="15" hidden="1" customHeight="1">
      <c r="A24507" s="75"/>
      <c r="B24507" s="75"/>
      <c r="C24507" s="76"/>
      <c r="D24507" s="75" t="s">
        <v>148</v>
      </c>
      <c r="E24507" s="78"/>
      <c r="F24507" s="77">
        <f t="shared" si="16053"/>
        <v>0</v>
      </c>
      <c r="G24507" s="77">
        <f t="shared" si="16054"/>
        <v>0</v>
      </c>
      <c r="H24507" s="77">
        <f t="shared" si="16055"/>
        <v>0</v>
      </c>
      <c r="I24507" s="77">
        <f t="shared" si="16056"/>
        <v>0</v>
      </c>
      <c r="J24507" s="78"/>
      <c r="K24507" s="78"/>
      <c r="L24507" s="77"/>
      <c r="M24507" s="77"/>
      <c r="N24507" s="77"/>
      <c r="O24507" s="78"/>
      <c r="P24507" s="310"/>
    </row>
    <row r="24508" spans="1:16" s="3" customFormat="1" ht="15" hidden="1" customHeight="1">
      <c r="A24508" s="75"/>
      <c r="B24508" s="75"/>
      <c r="C24508" s="76"/>
      <c r="D24508" s="75" t="s">
        <v>149</v>
      </c>
      <c r="E24508" s="78"/>
      <c r="F24508" s="77">
        <f t="shared" si="16053"/>
        <v>0</v>
      </c>
      <c r="G24508" s="77">
        <f t="shared" si="16054"/>
        <v>0</v>
      </c>
      <c r="H24508" s="77">
        <f t="shared" si="16055"/>
        <v>0</v>
      </c>
      <c r="I24508" s="77">
        <f t="shared" si="16056"/>
        <v>0</v>
      </c>
      <c r="J24508" s="78"/>
      <c r="K24508" s="78"/>
      <c r="L24508" s="77"/>
      <c r="M24508" s="77"/>
      <c r="N24508" s="77"/>
      <c r="O24508" s="78"/>
      <c r="P24508" s="310"/>
    </row>
    <row r="24509" spans="1:16" s="3" customFormat="1" ht="15" hidden="1" customHeight="1">
      <c r="A24509" s="75"/>
      <c r="B24509" s="75"/>
      <c r="C24509" s="76"/>
      <c r="D24509" s="75" t="s">
        <v>150</v>
      </c>
      <c r="E24509" s="78"/>
      <c r="F24509" s="77">
        <f t="shared" si="16053"/>
        <v>0</v>
      </c>
      <c r="G24509" s="77">
        <f t="shared" si="16054"/>
        <v>0</v>
      </c>
      <c r="H24509" s="77">
        <f t="shared" si="16055"/>
        <v>0</v>
      </c>
      <c r="I24509" s="77">
        <f t="shared" si="16056"/>
        <v>0</v>
      </c>
      <c r="J24509" s="78"/>
      <c r="K24509" s="78"/>
      <c r="L24509" s="77"/>
      <c r="M24509" s="77"/>
      <c r="N24509" s="77"/>
      <c r="O24509" s="78"/>
      <c r="P24509" s="310"/>
    </row>
    <row r="24510" spans="1:16" s="3" customFormat="1" ht="15" hidden="1" customHeight="1">
      <c r="A24510" s="75"/>
      <c r="B24510" s="75"/>
      <c r="C24510" s="76"/>
      <c r="D24510" s="75" t="s">
        <v>151</v>
      </c>
      <c r="E24510" s="78"/>
      <c r="F24510" s="77">
        <f t="shared" si="16053"/>
        <v>0</v>
      </c>
      <c r="G24510" s="77">
        <f t="shared" si="16054"/>
        <v>0</v>
      </c>
      <c r="H24510" s="77">
        <f t="shared" si="16055"/>
        <v>0</v>
      </c>
      <c r="I24510" s="77">
        <f t="shared" si="16056"/>
        <v>0</v>
      </c>
      <c r="J24510" s="78"/>
      <c r="K24510" s="78"/>
      <c r="L24510" s="77"/>
      <c r="M24510" s="77"/>
      <c r="N24510" s="77"/>
      <c r="O24510" s="78"/>
      <c r="P24510" s="310"/>
    </row>
    <row r="24511" spans="1:16" s="3" customFormat="1" ht="15" hidden="1" customHeight="1">
      <c r="A24511" s="75"/>
      <c r="B24511" s="75"/>
      <c r="C24511" s="76"/>
      <c r="D24511" s="75" t="s">
        <v>152</v>
      </c>
      <c r="E24511" s="78"/>
      <c r="F24511" s="77">
        <f t="shared" si="16053"/>
        <v>0</v>
      </c>
      <c r="G24511" s="77">
        <f t="shared" si="16054"/>
        <v>0</v>
      </c>
      <c r="H24511" s="77">
        <f t="shared" si="16055"/>
        <v>0</v>
      </c>
      <c r="I24511" s="77">
        <f t="shared" si="16056"/>
        <v>0</v>
      </c>
      <c r="J24511" s="78"/>
      <c r="K24511" s="78"/>
      <c r="L24511" s="77"/>
      <c r="M24511" s="77"/>
      <c r="N24511" s="77"/>
      <c r="O24511" s="78"/>
      <c r="P24511" s="310"/>
    </row>
    <row r="24512" spans="1:16" s="3" customFormat="1" ht="15" hidden="1" customHeight="1">
      <c r="A24512" s="75"/>
      <c r="B24512" s="75"/>
      <c r="C24512" s="76"/>
      <c r="D24512" s="75" t="s">
        <v>153</v>
      </c>
      <c r="E24512" s="78"/>
      <c r="F24512" s="77">
        <f t="shared" si="16053"/>
        <v>0</v>
      </c>
      <c r="G24512" s="77">
        <f t="shared" si="16054"/>
        <v>0</v>
      </c>
      <c r="H24512" s="77">
        <f t="shared" si="16055"/>
        <v>0</v>
      </c>
      <c r="I24512" s="77">
        <f t="shared" si="16056"/>
        <v>0</v>
      </c>
      <c r="J24512" s="78"/>
      <c r="K24512" s="78"/>
      <c r="L24512" s="77"/>
      <c r="M24512" s="77"/>
      <c r="N24512" s="77"/>
      <c r="O24512" s="78"/>
      <c r="P24512" s="310"/>
    </row>
    <row r="24513" spans="1:16" s="3" customFormat="1" ht="15" hidden="1" customHeight="1">
      <c r="A24513" s="123"/>
      <c r="B24513" s="123"/>
      <c r="C24513" s="129"/>
      <c r="D24513" s="123" t="s">
        <v>154</v>
      </c>
      <c r="E24513" s="92"/>
      <c r="F24513" s="91">
        <f t="shared" si="16053"/>
        <v>0</v>
      </c>
      <c r="G24513" s="91">
        <f t="shared" si="16054"/>
        <v>0</v>
      </c>
      <c r="H24513" s="91">
        <f t="shared" si="16055"/>
        <v>0</v>
      </c>
      <c r="I24513" s="91">
        <f t="shared" si="16056"/>
        <v>0</v>
      </c>
      <c r="J24513" s="92"/>
      <c r="K24513" s="92"/>
      <c r="L24513" s="91"/>
      <c r="M24513" s="91"/>
      <c r="N24513" s="91"/>
      <c r="O24513" s="92"/>
      <c r="P24513" s="310"/>
    </row>
    <row r="24514" spans="1:16" s="6" customFormat="1" ht="15" hidden="1" customHeight="1">
      <c r="A24514" s="135"/>
      <c r="B24514" s="135"/>
      <c r="C24514" s="136">
        <v>7000</v>
      </c>
      <c r="D24514" s="135"/>
      <c r="E24514" s="138"/>
      <c r="F24514" s="149">
        <f t="shared" ref="F24514:O24514" si="16057">SUM(F24515:F24530)</f>
        <v>0</v>
      </c>
      <c r="G24514" s="149">
        <f t="shared" ref="G24514:H24514" si="16058">SUM(G24515:G24530)</f>
        <v>0</v>
      </c>
      <c r="H24514" s="149">
        <f t="shared" si="16058"/>
        <v>0</v>
      </c>
      <c r="I24514" s="149">
        <f t="shared" si="16057"/>
        <v>0</v>
      </c>
      <c r="J24514" s="149">
        <f t="shared" si="16057"/>
        <v>0</v>
      </c>
      <c r="K24514" s="149">
        <f t="shared" ref="K24514:L24514" si="16059">SUM(K24515:K24530)</f>
        <v>0</v>
      </c>
      <c r="L24514" s="149">
        <f t="shared" si="16059"/>
        <v>0</v>
      </c>
      <c r="M24514" s="149">
        <f t="shared" si="16057"/>
        <v>0</v>
      </c>
      <c r="N24514" s="149">
        <f t="shared" si="16057"/>
        <v>0</v>
      </c>
      <c r="O24514" s="149">
        <f t="shared" si="16057"/>
        <v>0</v>
      </c>
      <c r="P24514" s="309"/>
    </row>
    <row r="24515" spans="1:16" s="72" customFormat="1" ht="15" hidden="1" customHeight="1">
      <c r="A24515" s="140"/>
      <c r="B24515" s="140"/>
      <c r="C24515" s="141"/>
      <c r="D24515" s="140" t="s">
        <v>155</v>
      </c>
      <c r="E24515" s="142"/>
      <c r="F24515" s="143">
        <f t="shared" ref="F24515:F24530" si="16060">I24515+O24515</f>
        <v>0</v>
      </c>
      <c r="G24515" s="143">
        <f t="shared" ref="G24515:G24530" si="16061">J24515+P24515</f>
        <v>0</v>
      </c>
      <c r="H24515" s="143">
        <f t="shared" ref="H24515:H24530" si="16062">M24515+Q24515</f>
        <v>0</v>
      </c>
      <c r="I24515" s="143">
        <f t="shared" ref="I24515:I24530" si="16063">SUM(J24515:N24515)</f>
        <v>0</v>
      </c>
      <c r="J24515" s="144"/>
      <c r="K24515" s="144"/>
      <c r="L24515" s="143"/>
      <c r="M24515" s="143"/>
      <c r="N24515" s="143"/>
      <c r="O24515" s="144"/>
      <c r="P24515" s="309"/>
    </row>
    <row r="24516" spans="1:16" s="3" customFormat="1" ht="15" hidden="1" customHeight="1">
      <c r="A24516" s="124"/>
      <c r="B24516" s="124"/>
      <c r="C24516" s="125"/>
      <c r="D24516" s="124" t="s">
        <v>156</v>
      </c>
      <c r="E24516" s="128"/>
      <c r="F24516" s="127">
        <f t="shared" si="16060"/>
        <v>0</v>
      </c>
      <c r="G24516" s="127">
        <f t="shared" si="16061"/>
        <v>0</v>
      </c>
      <c r="H24516" s="127">
        <f t="shared" si="16062"/>
        <v>0</v>
      </c>
      <c r="I24516" s="127">
        <f t="shared" si="16063"/>
        <v>0</v>
      </c>
      <c r="J24516" s="128"/>
      <c r="K24516" s="128"/>
      <c r="L24516" s="127"/>
      <c r="M24516" s="127"/>
      <c r="N24516" s="127"/>
      <c r="O24516" s="128"/>
      <c r="P24516" s="310"/>
    </row>
    <row r="24517" spans="1:16" s="6" customFormat="1" ht="15" hidden="1" customHeight="1">
      <c r="A24517" s="140"/>
      <c r="B24517" s="140"/>
      <c r="C24517" s="141"/>
      <c r="D24517" s="140" t="s">
        <v>157</v>
      </c>
      <c r="E24517" s="142"/>
      <c r="F24517" s="143">
        <f t="shared" si="16060"/>
        <v>0</v>
      </c>
      <c r="G24517" s="143">
        <f t="shared" si="16061"/>
        <v>0</v>
      </c>
      <c r="H24517" s="143">
        <f t="shared" si="16062"/>
        <v>0</v>
      </c>
      <c r="I24517" s="143">
        <f t="shared" si="16063"/>
        <v>0</v>
      </c>
      <c r="J24517" s="144"/>
      <c r="K24517" s="144"/>
      <c r="L24517" s="143"/>
      <c r="M24517" s="143"/>
      <c r="N24517" s="143"/>
      <c r="O24517" s="144"/>
      <c r="P24517" s="309"/>
    </row>
    <row r="24518" spans="1:16" s="3" customFormat="1" ht="15" hidden="1" customHeight="1">
      <c r="A24518" s="80"/>
      <c r="B24518" s="80"/>
      <c r="C24518" s="81"/>
      <c r="D24518" s="80" t="s">
        <v>158</v>
      </c>
      <c r="E24518" s="84"/>
      <c r="F24518" s="83">
        <f t="shared" si="16060"/>
        <v>0</v>
      </c>
      <c r="G24518" s="83">
        <f t="shared" si="16061"/>
        <v>0</v>
      </c>
      <c r="H24518" s="83">
        <f t="shared" si="16062"/>
        <v>0</v>
      </c>
      <c r="I24518" s="83">
        <f t="shared" si="16063"/>
        <v>0</v>
      </c>
      <c r="J24518" s="84"/>
      <c r="K24518" s="84"/>
      <c r="L24518" s="83"/>
      <c r="M24518" s="83"/>
      <c r="N24518" s="83"/>
      <c r="O24518" s="84"/>
      <c r="P24518" s="310"/>
    </row>
    <row r="24519" spans="1:16" s="3" customFormat="1" ht="15" hidden="1" customHeight="1">
      <c r="A24519" s="75"/>
      <c r="B24519" s="75"/>
      <c r="C24519" s="76"/>
      <c r="D24519" s="75" t="s">
        <v>159</v>
      </c>
      <c r="E24519" s="78"/>
      <c r="F24519" s="77">
        <f t="shared" si="16060"/>
        <v>0</v>
      </c>
      <c r="G24519" s="77">
        <f t="shared" si="16061"/>
        <v>0</v>
      </c>
      <c r="H24519" s="77">
        <f t="shared" si="16062"/>
        <v>0</v>
      </c>
      <c r="I24519" s="77">
        <f t="shared" si="16063"/>
        <v>0</v>
      </c>
      <c r="J24519" s="78"/>
      <c r="K24519" s="78"/>
      <c r="L24519" s="77"/>
      <c r="M24519" s="77"/>
      <c r="N24519" s="77"/>
      <c r="O24519" s="78"/>
      <c r="P24519" s="310"/>
    </row>
    <row r="24520" spans="1:16" s="3" customFormat="1" ht="15" hidden="1" customHeight="1">
      <c r="A24520" s="75"/>
      <c r="B24520" s="75"/>
      <c r="C24520" s="76"/>
      <c r="D24520" s="75" t="s">
        <v>160</v>
      </c>
      <c r="E24520" s="78"/>
      <c r="F24520" s="77">
        <f t="shared" si="16060"/>
        <v>0</v>
      </c>
      <c r="G24520" s="77">
        <f t="shared" si="16061"/>
        <v>0</v>
      </c>
      <c r="H24520" s="77">
        <f t="shared" si="16062"/>
        <v>0</v>
      </c>
      <c r="I24520" s="77">
        <f t="shared" si="16063"/>
        <v>0</v>
      </c>
      <c r="J24520" s="78"/>
      <c r="K24520" s="78"/>
      <c r="L24520" s="77"/>
      <c r="M24520" s="77"/>
      <c r="N24520" s="77"/>
      <c r="O24520" s="78"/>
      <c r="P24520" s="310"/>
    </row>
    <row r="24521" spans="1:16" s="3" customFormat="1" ht="15" hidden="1" customHeight="1">
      <c r="A24521" s="75"/>
      <c r="B24521" s="75"/>
      <c r="C24521" s="76"/>
      <c r="D24521" s="75" t="s">
        <v>161</v>
      </c>
      <c r="E24521" s="78"/>
      <c r="F24521" s="77">
        <f t="shared" si="16060"/>
        <v>0</v>
      </c>
      <c r="G24521" s="77">
        <f t="shared" si="16061"/>
        <v>0</v>
      </c>
      <c r="H24521" s="77">
        <f t="shared" si="16062"/>
        <v>0</v>
      </c>
      <c r="I24521" s="77">
        <f t="shared" si="16063"/>
        <v>0</v>
      </c>
      <c r="J24521" s="78"/>
      <c r="K24521" s="78"/>
      <c r="L24521" s="77"/>
      <c r="M24521" s="77"/>
      <c r="N24521" s="77"/>
      <c r="O24521" s="78"/>
      <c r="P24521" s="310"/>
    </row>
    <row r="24522" spans="1:16" s="3" customFormat="1" ht="15" hidden="1" customHeight="1">
      <c r="A24522" s="75"/>
      <c r="B24522" s="75"/>
      <c r="C24522" s="76"/>
      <c r="D24522" s="75" t="s">
        <v>162</v>
      </c>
      <c r="E24522" s="78"/>
      <c r="F24522" s="77">
        <f t="shared" si="16060"/>
        <v>0</v>
      </c>
      <c r="G24522" s="77">
        <f t="shared" si="16061"/>
        <v>0</v>
      </c>
      <c r="H24522" s="77">
        <f t="shared" si="16062"/>
        <v>0</v>
      </c>
      <c r="I24522" s="77">
        <f t="shared" si="16063"/>
        <v>0</v>
      </c>
      <c r="J24522" s="78"/>
      <c r="K24522" s="78"/>
      <c r="L24522" s="77"/>
      <c r="M24522" s="77"/>
      <c r="N24522" s="77"/>
      <c r="O24522" s="78"/>
      <c r="P24522" s="310"/>
    </row>
    <row r="24523" spans="1:16" s="3" customFormat="1" ht="15" hidden="1" customHeight="1">
      <c r="A24523" s="75"/>
      <c r="B24523" s="75"/>
      <c r="C24523" s="76"/>
      <c r="D24523" s="75" t="s">
        <v>163</v>
      </c>
      <c r="E24523" s="78"/>
      <c r="F24523" s="77">
        <f t="shared" si="16060"/>
        <v>0</v>
      </c>
      <c r="G24523" s="77">
        <f t="shared" si="16061"/>
        <v>0</v>
      </c>
      <c r="H24523" s="77">
        <f t="shared" si="16062"/>
        <v>0</v>
      </c>
      <c r="I24523" s="77">
        <f t="shared" si="16063"/>
        <v>0</v>
      </c>
      <c r="J24523" s="78"/>
      <c r="K24523" s="78"/>
      <c r="L24523" s="77"/>
      <c r="M24523" s="77"/>
      <c r="N24523" s="77"/>
      <c r="O24523" s="78"/>
      <c r="P24523" s="310"/>
    </row>
    <row r="24524" spans="1:16" s="6" customFormat="1" ht="15" hidden="1" customHeight="1">
      <c r="A24524" s="75"/>
      <c r="B24524" s="75"/>
      <c r="C24524" s="76"/>
      <c r="D24524" s="75" t="s">
        <v>164</v>
      </c>
      <c r="E24524" s="78"/>
      <c r="F24524" s="77">
        <f t="shared" si="16060"/>
        <v>0</v>
      </c>
      <c r="G24524" s="77">
        <f t="shared" si="16061"/>
        <v>0</v>
      </c>
      <c r="H24524" s="77">
        <f t="shared" si="16062"/>
        <v>0</v>
      </c>
      <c r="I24524" s="77">
        <f t="shared" si="16063"/>
        <v>0</v>
      </c>
      <c r="J24524" s="78"/>
      <c r="K24524" s="78"/>
      <c r="L24524" s="77"/>
      <c r="M24524" s="77"/>
      <c r="N24524" s="77"/>
      <c r="O24524" s="78"/>
      <c r="P24524" s="309"/>
    </row>
    <row r="24525" spans="1:16" s="3" customFormat="1" ht="15" hidden="1" customHeight="1">
      <c r="A24525" s="75"/>
      <c r="B24525" s="75"/>
      <c r="C24525" s="76"/>
      <c r="D24525" s="75" t="s">
        <v>165</v>
      </c>
      <c r="E24525" s="78"/>
      <c r="F24525" s="77">
        <f t="shared" si="16060"/>
        <v>0</v>
      </c>
      <c r="G24525" s="77">
        <f t="shared" si="16061"/>
        <v>0</v>
      </c>
      <c r="H24525" s="77">
        <f t="shared" si="16062"/>
        <v>0</v>
      </c>
      <c r="I24525" s="77">
        <f t="shared" si="16063"/>
        <v>0</v>
      </c>
      <c r="J24525" s="78"/>
      <c r="K24525" s="78"/>
      <c r="L24525" s="77"/>
      <c r="M24525" s="77"/>
      <c r="N24525" s="77"/>
      <c r="O24525" s="78"/>
      <c r="P24525" s="310"/>
    </row>
    <row r="24526" spans="1:16" s="3" customFormat="1" ht="15" hidden="1" customHeight="1">
      <c r="A24526" s="75"/>
      <c r="B24526" s="75"/>
      <c r="C24526" s="76"/>
      <c r="D24526" s="75" t="s">
        <v>166</v>
      </c>
      <c r="E24526" s="78"/>
      <c r="F24526" s="77">
        <f t="shared" si="16060"/>
        <v>0</v>
      </c>
      <c r="G24526" s="77">
        <f t="shared" si="16061"/>
        <v>0</v>
      </c>
      <c r="H24526" s="77">
        <f t="shared" si="16062"/>
        <v>0</v>
      </c>
      <c r="I24526" s="77">
        <f t="shared" si="16063"/>
        <v>0</v>
      </c>
      <c r="J24526" s="78"/>
      <c r="K24526" s="78"/>
      <c r="L24526" s="77"/>
      <c r="M24526" s="77"/>
      <c r="N24526" s="77"/>
      <c r="O24526" s="78"/>
      <c r="P24526" s="310"/>
    </row>
    <row r="24527" spans="1:16" s="3" customFormat="1" ht="15" hidden="1" customHeight="1">
      <c r="A24527" s="75"/>
      <c r="B24527" s="75"/>
      <c r="C24527" s="76"/>
      <c r="D24527" s="75" t="s">
        <v>167</v>
      </c>
      <c r="E24527" s="78"/>
      <c r="F24527" s="77">
        <f t="shared" si="16060"/>
        <v>0</v>
      </c>
      <c r="G24527" s="77">
        <f t="shared" si="16061"/>
        <v>0</v>
      </c>
      <c r="H24527" s="77">
        <f t="shared" si="16062"/>
        <v>0</v>
      </c>
      <c r="I24527" s="77">
        <f t="shared" si="16063"/>
        <v>0</v>
      </c>
      <c r="J24527" s="78"/>
      <c r="K24527" s="78"/>
      <c r="L24527" s="77"/>
      <c r="M24527" s="77"/>
      <c r="N24527" s="77"/>
      <c r="O24527" s="78"/>
      <c r="P24527" s="310"/>
    </row>
    <row r="24528" spans="1:16" s="3" customFormat="1" ht="15" hidden="1" customHeight="1">
      <c r="A24528" s="75"/>
      <c r="B24528" s="75"/>
      <c r="C24528" s="76"/>
      <c r="D24528" s="75" t="s">
        <v>168</v>
      </c>
      <c r="E24528" s="78"/>
      <c r="F24528" s="77">
        <f t="shared" si="16060"/>
        <v>0</v>
      </c>
      <c r="G24528" s="77">
        <f t="shared" si="16061"/>
        <v>0</v>
      </c>
      <c r="H24528" s="77">
        <f t="shared" si="16062"/>
        <v>0</v>
      </c>
      <c r="I24528" s="77">
        <f t="shared" si="16063"/>
        <v>0</v>
      </c>
      <c r="J24528" s="78"/>
      <c r="K24528" s="78"/>
      <c r="L24528" s="77"/>
      <c r="M24528" s="77"/>
      <c r="N24528" s="77"/>
      <c r="O24528" s="78"/>
      <c r="P24528" s="310"/>
    </row>
    <row r="24529" spans="1:16" s="3" customFormat="1" ht="15" hidden="1" customHeight="1">
      <c r="A24529" s="123"/>
      <c r="B24529" s="123"/>
      <c r="C24529" s="129"/>
      <c r="D24529" s="123" t="s">
        <v>169</v>
      </c>
      <c r="E24529" s="92"/>
      <c r="F24529" s="91">
        <f t="shared" si="16060"/>
        <v>0</v>
      </c>
      <c r="G24529" s="91">
        <f t="shared" si="16061"/>
        <v>0</v>
      </c>
      <c r="H24529" s="91">
        <f t="shared" si="16062"/>
        <v>0</v>
      </c>
      <c r="I24529" s="91">
        <f t="shared" si="16063"/>
        <v>0</v>
      </c>
      <c r="J24529" s="92"/>
      <c r="K24529" s="92"/>
      <c r="L24529" s="91"/>
      <c r="M24529" s="91"/>
      <c r="N24529" s="91"/>
      <c r="O24529" s="92"/>
      <c r="P24529" s="310"/>
    </row>
    <row r="24530" spans="1:16" s="6" customFormat="1" ht="15" hidden="1" customHeight="1">
      <c r="A24530" s="140"/>
      <c r="B24530" s="140"/>
      <c r="C24530" s="141"/>
      <c r="D24530" s="140" t="s">
        <v>170</v>
      </c>
      <c r="E24530" s="142"/>
      <c r="F24530" s="143">
        <f t="shared" si="16060"/>
        <v>0</v>
      </c>
      <c r="G24530" s="143">
        <f t="shared" si="16061"/>
        <v>0</v>
      </c>
      <c r="H24530" s="143">
        <f t="shared" si="16062"/>
        <v>0</v>
      </c>
      <c r="I24530" s="143">
        <f t="shared" si="16063"/>
        <v>0</v>
      </c>
      <c r="J24530" s="144"/>
      <c r="K24530" s="144"/>
      <c r="L24530" s="143"/>
      <c r="M24530" s="143"/>
      <c r="N24530" s="143"/>
      <c r="O24530" s="144"/>
      <c r="P24530" s="309"/>
    </row>
    <row r="24531" spans="1:16" s="6" customFormat="1" ht="15" hidden="1" customHeight="1">
      <c r="A24531" s="46"/>
      <c r="B24531" s="46"/>
      <c r="C24531" s="47">
        <v>7100</v>
      </c>
      <c r="D24531" s="46"/>
      <c r="E24531" s="50"/>
      <c r="F24531" s="50">
        <f t="shared" ref="F24531:O24531" si="16064">SUM(F24532:F24536)</f>
        <v>0</v>
      </c>
      <c r="G24531" s="50">
        <f t="shared" ref="G24531:H24531" si="16065">SUM(G24532:G24536)</f>
        <v>0</v>
      </c>
      <c r="H24531" s="50">
        <f t="shared" si="16065"/>
        <v>0</v>
      </c>
      <c r="I24531" s="50">
        <f t="shared" si="16064"/>
        <v>0</v>
      </c>
      <c r="J24531" s="50">
        <f t="shared" si="16064"/>
        <v>0</v>
      </c>
      <c r="K24531" s="50">
        <f t="shared" ref="K24531:L24531" si="16066">SUM(K24532:K24536)</f>
        <v>0</v>
      </c>
      <c r="L24531" s="50">
        <f t="shared" si="16066"/>
        <v>0</v>
      </c>
      <c r="M24531" s="50">
        <f t="shared" si="16064"/>
        <v>0</v>
      </c>
      <c r="N24531" s="50">
        <f t="shared" si="16064"/>
        <v>0</v>
      </c>
      <c r="O24531" s="50">
        <f t="shared" si="16064"/>
        <v>0</v>
      </c>
      <c r="P24531" s="309"/>
    </row>
    <row r="24532" spans="1:16" s="301" customFormat="1" ht="15" hidden="1" customHeight="1">
      <c r="A24532" s="75"/>
      <c r="B24532" s="75"/>
      <c r="C24532" s="76"/>
      <c r="D24532" s="75" t="s">
        <v>171</v>
      </c>
      <c r="E24532" s="78"/>
      <c r="F24532" s="77">
        <f t="shared" ref="F24532:F24536" si="16067">I24532+O24532</f>
        <v>0</v>
      </c>
      <c r="G24532" s="77">
        <f>J24532+P24532</f>
        <v>0</v>
      </c>
      <c r="H24532" s="77">
        <f>M24532+Q24532</f>
        <v>0</v>
      </c>
      <c r="I24532" s="77">
        <f>SUM(J24532:N24532)</f>
        <v>0</v>
      </c>
      <c r="J24532" s="78"/>
      <c r="K24532" s="78"/>
      <c r="L24532" s="77"/>
      <c r="M24532" s="77"/>
      <c r="N24532" s="77"/>
      <c r="O24532" s="78"/>
      <c r="P24532" s="313"/>
    </row>
    <row r="24533" spans="1:16" s="3" customFormat="1" ht="15" hidden="1" customHeight="1">
      <c r="A24533" s="75"/>
      <c r="B24533" s="75"/>
      <c r="C24533" s="76"/>
      <c r="D24533" s="75" t="s">
        <v>172</v>
      </c>
      <c r="E24533" s="78"/>
      <c r="F24533" s="77">
        <f t="shared" si="16067"/>
        <v>0</v>
      </c>
      <c r="G24533" s="77">
        <f>J24533+P24533</f>
        <v>0</v>
      </c>
      <c r="H24533" s="77">
        <f>M24533+Q24533</f>
        <v>0</v>
      </c>
      <c r="I24533" s="77">
        <f>SUM(J24533:N24533)</f>
        <v>0</v>
      </c>
      <c r="J24533" s="78"/>
      <c r="K24533" s="78"/>
      <c r="L24533" s="77"/>
      <c r="M24533" s="77"/>
      <c r="N24533" s="77"/>
      <c r="O24533" s="78"/>
      <c r="P24533" s="310"/>
    </row>
    <row r="24534" spans="1:16" s="3" customFormat="1" ht="15" hidden="1" customHeight="1">
      <c r="A24534" s="75"/>
      <c r="B24534" s="75"/>
      <c r="C24534" s="76"/>
      <c r="D24534" s="75" t="s">
        <v>173</v>
      </c>
      <c r="E24534" s="78"/>
      <c r="F24534" s="77">
        <f t="shared" si="16067"/>
        <v>0</v>
      </c>
      <c r="G24534" s="77">
        <f>J24534+P24534</f>
        <v>0</v>
      </c>
      <c r="H24534" s="77">
        <f>M24534+Q24534</f>
        <v>0</v>
      </c>
      <c r="I24534" s="77">
        <f>SUM(J24534:N24534)</f>
        <v>0</v>
      </c>
      <c r="J24534" s="78"/>
      <c r="K24534" s="78"/>
      <c r="L24534" s="77"/>
      <c r="M24534" s="77"/>
      <c r="N24534" s="77"/>
      <c r="O24534" s="78"/>
      <c r="P24534" s="310"/>
    </row>
    <row r="24535" spans="1:16" s="3" customFormat="1" ht="15" hidden="1" customHeight="1">
      <c r="A24535" s="75"/>
      <c r="B24535" s="75"/>
      <c r="C24535" s="76"/>
      <c r="D24535" s="75" t="s">
        <v>174</v>
      </c>
      <c r="E24535" s="78"/>
      <c r="F24535" s="77">
        <f t="shared" si="16067"/>
        <v>0</v>
      </c>
      <c r="G24535" s="77">
        <f>J24535+P24535</f>
        <v>0</v>
      </c>
      <c r="H24535" s="77">
        <f>M24535+Q24535</f>
        <v>0</v>
      </c>
      <c r="I24535" s="77">
        <f>SUM(J24535:N24535)</f>
        <v>0</v>
      </c>
      <c r="J24535" s="78"/>
      <c r="K24535" s="78"/>
      <c r="L24535" s="77"/>
      <c r="M24535" s="77"/>
      <c r="N24535" s="77"/>
      <c r="O24535" s="78"/>
      <c r="P24535" s="310"/>
    </row>
    <row r="24536" spans="1:16" s="3" customFormat="1" ht="15" hidden="1" customHeight="1">
      <c r="A24536" s="75"/>
      <c r="B24536" s="75"/>
      <c r="C24536" s="76"/>
      <c r="D24536" s="75" t="s">
        <v>175</v>
      </c>
      <c r="E24536" s="78"/>
      <c r="F24536" s="77">
        <f t="shared" si="16067"/>
        <v>0</v>
      </c>
      <c r="G24536" s="77">
        <f>J24536+P24536</f>
        <v>0</v>
      </c>
      <c r="H24536" s="77">
        <f>M24536+Q24536</f>
        <v>0</v>
      </c>
      <c r="I24536" s="77">
        <f>SUM(J24536:N24536)</f>
        <v>0</v>
      </c>
      <c r="J24536" s="78"/>
      <c r="K24536" s="78"/>
      <c r="L24536" s="77"/>
      <c r="M24536" s="77"/>
      <c r="N24536" s="77"/>
      <c r="O24536" s="78"/>
      <c r="P24536" s="310"/>
    </row>
    <row r="24537" spans="1:16" s="6" customFormat="1" ht="15" hidden="1" customHeight="1">
      <c r="A24537" s="8"/>
      <c r="B24537" s="8"/>
      <c r="C24537" s="41">
        <v>7150</v>
      </c>
      <c r="D24537" s="8"/>
      <c r="E24537" s="43"/>
      <c r="F24537" s="40">
        <f t="shared" ref="F24537:O24537" si="16068">SUM(F24538:F24554)</f>
        <v>0</v>
      </c>
      <c r="G24537" s="40">
        <f t="shared" ref="G24537:H24537" si="16069">SUM(G24538:G24554)</f>
        <v>0</v>
      </c>
      <c r="H24537" s="40">
        <f t="shared" si="16069"/>
        <v>0</v>
      </c>
      <c r="I24537" s="40">
        <f t="shared" si="16068"/>
        <v>0</v>
      </c>
      <c r="J24537" s="40">
        <f t="shared" si="16068"/>
        <v>0</v>
      </c>
      <c r="K24537" s="40">
        <f t="shared" ref="K24537:L24537" si="16070">SUM(K24538:K24554)</f>
        <v>0</v>
      </c>
      <c r="L24537" s="40">
        <f t="shared" si="16070"/>
        <v>0</v>
      </c>
      <c r="M24537" s="40">
        <f t="shared" si="16068"/>
        <v>0</v>
      </c>
      <c r="N24537" s="40">
        <f t="shared" si="16068"/>
        <v>0</v>
      </c>
      <c r="O24537" s="40">
        <f t="shared" si="16068"/>
        <v>0</v>
      </c>
      <c r="P24537" s="309"/>
    </row>
    <row r="24538" spans="1:16" s="300" customFormat="1" ht="15" hidden="1" customHeight="1">
      <c r="A24538" s="75"/>
      <c r="B24538" s="75"/>
      <c r="C24538" s="76"/>
      <c r="D24538" s="75" t="s">
        <v>176</v>
      </c>
      <c r="E24538" s="78"/>
      <c r="F24538" s="77">
        <f t="shared" ref="F24538:F24554" si="16071">I24538+O24538</f>
        <v>0</v>
      </c>
      <c r="G24538" s="77">
        <f t="shared" ref="G24538:G24554" si="16072">J24538+P24538</f>
        <v>0</v>
      </c>
      <c r="H24538" s="77">
        <f t="shared" ref="H24538:H24554" si="16073">M24538+Q24538</f>
        <v>0</v>
      </c>
      <c r="I24538" s="77">
        <f t="shared" ref="I24538:I24554" si="16074">SUM(J24538:N24538)</f>
        <v>0</v>
      </c>
      <c r="J24538" s="78"/>
      <c r="K24538" s="78"/>
      <c r="L24538" s="77"/>
      <c r="M24538" s="77"/>
      <c r="N24538" s="77"/>
      <c r="O24538" s="78"/>
      <c r="P24538" s="313"/>
    </row>
    <row r="24539" spans="1:16" s="3" customFormat="1" ht="15" hidden="1" customHeight="1">
      <c r="A24539" s="75"/>
      <c r="B24539" s="75"/>
      <c r="C24539" s="76"/>
      <c r="D24539" s="75" t="s">
        <v>177</v>
      </c>
      <c r="E24539" s="78"/>
      <c r="F24539" s="77">
        <f t="shared" si="16071"/>
        <v>0</v>
      </c>
      <c r="G24539" s="77">
        <f t="shared" si="16072"/>
        <v>0</v>
      </c>
      <c r="H24539" s="77">
        <f t="shared" si="16073"/>
        <v>0</v>
      </c>
      <c r="I24539" s="77">
        <f t="shared" si="16074"/>
        <v>0</v>
      </c>
      <c r="J24539" s="78"/>
      <c r="K24539" s="78"/>
      <c r="L24539" s="77"/>
      <c r="M24539" s="77"/>
      <c r="N24539" s="77"/>
      <c r="O24539" s="78"/>
      <c r="P24539" s="310"/>
    </row>
    <row r="24540" spans="1:16" s="3" customFormat="1" ht="15" hidden="1" customHeight="1">
      <c r="A24540" s="75"/>
      <c r="B24540" s="75"/>
      <c r="C24540" s="76"/>
      <c r="D24540" s="75" t="s">
        <v>178</v>
      </c>
      <c r="E24540" s="78"/>
      <c r="F24540" s="77">
        <f t="shared" si="16071"/>
        <v>0</v>
      </c>
      <c r="G24540" s="77">
        <f t="shared" si="16072"/>
        <v>0</v>
      </c>
      <c r="H24540" s="77">
        <f t="shared" si="16073"/>
        <v>0</v>
      </c>
      <c r="I24540" s="77">
        <f t="shared" si="16074"/>
        <v>0</v>
      </c>
      <c r="J24540" s="78"/>
      <c r="K24540" s="78"/>
      <c r="L24540" s="77"/>
      <c r="M24540" s="77"/>
      <c r="N24540" s="77"/>
      <c r="O24540" s="78"/>
      <c r="P24540" s="310"/>
    </row>
    <row r="24541" spans="1:16" s="3" customFormat="1" ht="15" hidden="1" customHeight="1">
      <c r="A24541" s="75"/>
      <c r="B24541" s="75"/>
      <c r="C24541" s="76"/>
      <c r="D24541" s="75" t="s">
        <v>179</v>
      </c>
      <c r="E24541" s="78"/>
      <c r="F24541" s="77">
        <f t="shared" si="16071"/>
        <v>0</v>
      </c>
      <c r="G24541" s="77">
        <f t="shared" si="16072"/>
        <v>0</v>
      </c>
      <c r="H24541" s="77">
        <f t="shared" si="16073"/>
        <v>0</v>
      </c>
      <c r="I24541" s="77">
        <f t="shared" si="16074"/>
        <v>0</v>
      </c>
      <c r="J24541" s="78"/>
      <c r="K24541" s="78"/>
      <c r="L24541" s="77"/>
      <c r="M24541" s="77"/>
      <c r="N24541" s="77"/>
      <c r="O24541" s="78"/>
      <c r="P24541" s="310"/>
    </row>
    <row r="24542" spans="1:16" s="3" customFormat="1" ht="15" hidden="1" customHeight="1">
      <c r="A24542" s="75"/>
      <c r="B24542" s="75"/>
      <c r="C24542" s="76"/>
      <c r="D24542" s="75" t="s">
        <v>180</v>
      </c>
      <c r="E24542" s="78"/>
      <c r="F24542" s="77">
        <f t="shared" si="16071"/>
        <v>0</v>
      </c>
      <c r="G24542" s="77">
        <f t="shared" si="16072"/>
        <v>0</v>
      </c>
      <c r="H24542" s="77">
        <f t="shared" si="16073"/>
        <v>0</v>
      </c>
      <c r="I24542" s="77">
        <f t="shared" si="16074"/>
        <v>0</v>
      </c>
      <c r="J24542" s="78"/>
      <c r="K24542" s="78"/>
      <c r="L24542" s="77"/>
      <c r="M24542" s="77"/>
      <c r="N24542" s="77"/>
      <c r="O24542" s="78"/>
      <c r="P24542" s="310"/>
    </row>
    <row r="24543" spans="1:16" s="3" customFormat="1" ht="15" hidden="1" customHeight="1">
      <c r="A24543" s="75"/>
      <c r="B24543" s="75"/>
      <c r="C24543" s="76"/>
      <c r="D24543" s="75" t="s">
        <v>181</v>
      </c>
      <c r="E24543" s="78"/>
      <c r="F24543" s="77">
        <f t="shared" si="16071"/>
        <v>0</v>
      </c>
      <c r="G24543" s="77">
        <f t="shared" si="16072"/>
        <v>0</v>
      </c>
      <c r="H24543" s="77">
        <f t="shared" si="16073"/>
        <v>0</v>
      </c>
      <c r="I24543" s="77">
        <f t="shared" si="16074"/>
        <v>0</v>
      </c>
      <c r="J24543" s="78"/>
      <c r="K24543" s="78"/>
      <c r="L24543" s="77"/>
      <c r="M24543" s="77"/>
      <c r="N24543" s="77"/>
      <c r="O24543" s="78"/>
      <c r="P24543" s="310"/>
    </row>
    <row r="24544" spans="1:16" s="3" customFormat="1" ht="15" hidden="1" customHeight="1">
      <c r="A24544" s="75"/>
      <c r="B24544" s="75"/>
      <c r="C24544" s="76"/>
      <c r="D24544" s="75" t="s">
        <v>182</v>
      </c>
      <c r="E24544" s="78"/>
      <c r="F24544" s="77">
        <f t="shared" si="16071"/>
        <v>0</v>
      </c>
      <c r="G24544" s="77">
        <f t="shared" si="16072"/>
        <v>0</v>
      </c>
      <c r="H24544" s="77">
        <f t="shared" si="16073"/>
        <v>0</v>
      </c>
      <c r="I24544" s="77">
        <f t="shared" si="16074"/>
        <v>0</v>
      </c>
      <c r="J24544" s="78"/>
      <c r="K24544" s="78"/>
      <c r="L24544" s="77"/>
      <c r="M24544" s="77"/>
      <c r="N24544" s="77"/>
      <c r="O24544" s="78"/>
      <c r="P24544" s="310"/>
    </row>
    <row r="24545" spans="1:16" s="3" customFormat="1" ht="15" hidden="1" customHeight="1">
      <c r="A24545" s="75"/>
      <c r="B24545" s="75"/>
      <c r="C24545" s="76"/>
      <c r="D24545" s="75" t="s">
        <v>183</v>
      </c>
      <c r="E24545" s="78"/>
      <c r="F24545" s="77">
        <f t="shared" si="16071"/>
        <v>0</v>
      </c>
      <c r="G24545" s="77">
        <f t="shared" si="16072"/>
        <v>0</v>
      </c>
      <c r="H24545" s="77">
        <f t="shared" si="16073"/>
        <v>0</v>
      </c>
      <c r="I24545" s="77">
        <f t="shared" si="16074"/>
        <v>0</v>
      </c>
      <c r="J24545" s="78"/>
      <c r="K24545" s="78"/>
      <c r="L24545" s="77"/>
      <c r="M24545" s="77"/>
      <c r="N24545" s="77"/>
      <c r="O24545" s="78"/>
      <c r="P24545" s="310"/>
    </row>
    <row r="24546" spans="1:16" s="3" customFormat="1" ht="15" hidden="1" customHeight="1">
      <c r="A24546" s="75"/>
      <c r="B24546" s="75"/>
      <c r="C24546" s="76"/>
      <c r="D24546" s="75" t="s">
        <v>184</v>
      </c>
      <c r="E24546" s="78"/>
      <c r="F24546" s="77">
        <f t="shared" si="16071"/>
        <v>0</v>
      </c>
      <c r="G24546" s="77">
        <f t="shared" si="16072"/>
        <v>0</v>
      </c>
      <c r="H24546" s="77">
        <f t="shared" si="16073"/>
        <v>0</v>
      </c>
      <c r="I24546" s="77">
        <f t="shared" si="16074"/>
        <v>0</v>
      </c>
      <c r="J24546" s="78"/>
      <c r="K24546" s="78"/>
      <c r="L24546" s="77"/>
      <c r="M24546" s="77"/>
      <c r="N24546" s="77"/>
      <c r="O24546" s="78"/>
      <c r="P24546" s="310"/>
    </row>
    <row r="24547" spans="1:16" s="3" customFormat="1" ht="15" hidden="1" customHeight="1">
      <c r="A24547" s="75"/>
      <c r="B24547" s="75"/>
      <c r="C24547" s="76"/>
      <c r="D24547" s="75" t="s">
        <v>185</v>
      </c>
      <c r="E24547" s="78"/>
      <c r="F24547" s="77">
        <f t="shared" si="16071"/>
        <v>0</v>
      </c>
      <c r="G24547" s="77">
        <f t="shared" si="16072"/>
        <v>0</v>
      </c>
      <c r="H24547" s="77">
        <f t="shared" si="16073"/>
        <v>0</v>
      </c>
      <c r="I24547" s="77">
        <f t="shared" si="16074"/>
        <v>0</v>
      </c>
      <c r="J24547" s="78"/>
      <c r="K24547" s="78"/>
      <c r="L24547" s="77"/>
      <c r="M24547" s="77"/>
      <c r="N24547" s="77"/>
      <c r="O24547" s="78"/>
      <c r="P24547" s="310"/>
    </row>
    <row r="24548" spans="1:16" s="3" customFormat="1" ht="15" hidden="1" customHeight="1">
      <c r="A24548" s="75"/>
      <c r="B24548" s="75"/>
      <c r="C24548" s="76"/>
      <c r="D24548" s="75" t="s">
        <v>186</v>
      </c>
      <c r="E24548" s="78"/>
      <c r="F24548" s="77">
        <f t="shared" si="16071"/>
        <v>0</v>
      </c>
      <c r="G24548" s="77">
        <f t="shared" si="16072"/>
        <v>0</v>
      </c>
      <c r="H24548" s="77">
        <f t="shared" si="16073"/>
        <v>0</v>
      </c>
      <c r="I24548" s="77">
        <f t="shared" si="16074"/>
        <v>0</v>
      </c>
      <c r="J24548" s="78"/>
      <c r="K24548" s="78"/>
      <c r="L24548" s="77"/>
      <c r="M24548" s="77"/>
      <c r="N24548" s="77"/>
      <c r="O24548" s="78"/>
      <c r="P24548" s="310"/>
    </row>
    <row r="24549" spans="1:16" s="3" customFormat="1" ht="15" hidden="1" customHeight="1">
      <c r="A24549" s="75"/>
      <c r="B24549" s="75"/>
      <c r="C24549" s="76"/>
      <c r="D24549" s="75" t="s">
        <v>187</v>
      </c>
      <c r="E24549" s="78"/>
      <c r="F24549" s="77">
        <f t="shared" si="16071"/>
        <v>0</v>
      </c>
      <c r="G24549" s="77">
        <f t="shared" si="16072"/>
        <v>0</v>
      </c>
      <c r="H24549" s="77">
        <f t="shared" si="16073"/>
        <v>0</v>
      </c>
      <c r="I24549" s="77">
        <f t="shared" si="16074"/>
        <v>0</v>
      </c>
      <c r="J24549" s="78"/>
      <c r="K24549" s="78"/>
      <c r="L24549" s="77"/>
      <c r="M24549" s="77"/>
      <c r="N24549" s="77"/>
      <c r="O24549" s="78"/>
      <c r="P24549" s="310"/>
    </row>
    <row r="24550" spans="1:16" s="3" customFormat="1" ht="15" hidden="1" customHeight="1">
      <c r="A24550" s="75"/>
      <c r="B24550" s="75"/>
      <c r="C24550" s="76"/>
      <c r="D24550" s="75" t="s">
        <v>188</v>
      </c>
      <c r="E24550" s="78"/>
      <c r="F24550" s="77">
        <f t="shared" si="16071"/>
        <v>0</v>
      </c>
      <c r="G24550" s="77">
        <f t="shared" si="16072"/>
        <v>0</v>
      </c>
      <c r="H24550" s="77">
        <f t="shared" si="16073"/>
        <v>0</v>
      </c>
      <c r="I24550" s="77">
        <f t="shared" si="16074"/>
        <v>0</v>
      </c>
      <c r="J24550" s="78"/>
      <c r="K24550" s="78"/>
      <c r="L24550" s="77"/>
      <c r="M24550" s="77"/>
      <c r="N24550" s="77"/>
      <c r="O24550" s="78"/>
      <c r="P24550" s="310"/>
    </row>
    <row r="24551" spans="1:16" s="3" customFormat="1" ht="15" hidden="1" customHeight="1">
      <c r="A24551" s="75"/>
      <c r="B24551" s="75"/>
      <c r="C24551" s="76"/>
      <c r="D24551" s="75" t="s">
        <v>189</v>
      </c>
      <c r="E24551" s="78"/>
      <c r="F24551" s="77">
        <f t="shared" si="16071"/>
        <v>0</v>
      </c>
      <c r="G24551" s="77">
        <f t="shared" si="16072"/>
        <v>0</v>
      </c>
      <c r="H24551" s="77">
        <f t="shared" si="16073"/>
        <v>0</v>
      </c>
      <c r="I24551" s="77">
        <f t="shared" si="16074"/>
        <v>0</v>
      </c>
      <c r="J24551" s="78"/>
      <c r="K24551" s="78"/>
      <c r="L24551" s="77"/>
      <c r="M24551" s="77"/>
      <c r="N24551" s="77"/>
      <c r="O24551" s="78"/>
      <c r="P24551" s="310"/>
    </row>
    <row r="24552" spans="1:16" s="3" customFormat="1" ht="15" hidden="1" customHeight="1">
      <c r="A24552" s="75"/>
      <c r="B24552" s="75"/>
      <c r="C24552" s="76"/>
      <c r="D24552" s="75" t="s">
        <v>190</v>
      </c>
      <c r="E24552" s="78"/>
      <c r="F24552" s="77">
        <f t="shared" si="16071"/>
        <v>0</v>
      </c>
      <c r="G24552" s="77">
        <f t="shared" si="16072"/>
        <v>0</v>
      </c>
      <c r="H24552" s="77">
        <f t="shared" si="16073"/>
        <v>0</v>
      </c>
      <c r="I24552" s="77">
        <f t="shared" si="16074"/>
        <v>0</v>
      </c>
      <c r="J24552" s="78"/>
      <c r="K24552" s="78"/>
      <c r="L24552" s="77"/>
      <c r="M24552" s="77"/>
      <c r="N24552" s="77"/>
      <c r="O24552" s="78"/>
      <c r="P24552" s="310"/>
    </row>
    <row r="24553" spans="1:16" s="3" customFormat="1" ht="15" hidden="1" customHeight="1">
      <c r="A24553" s="75"/>
      <c r="B24553" s="75"/>
      <c r="C24553" s="76"/>
      <c r="D24553" s="75" t="s">
        <v>191</v>
      </c>
      <c r="E24553" s="78"/>
      <c r="F24553" s="77">
        <f t="shared" si="16071"/>
        <v>0</v>
      </c>
      <c r="G24553" s="77">
        <f t="shared" si="16072"/>
        <v>0</v>
      </c>
      <c r="H24553" s="77">
        <f t="shared" si="16073"/>
        <v>0</v>
      </c>
      <c r="I24553" s="77">
        <f t="shared" si="16074"/>
        <v>0</v>
      </c>
      <c r="J24553" s="78"/>
      <c r="K24553" s="78"/>
      <c r="L24553" s="77"/>
      <c r="M24553" s="77"/>
      <c r="N24553" s="77"/>
      <c r="O24553" s="78"/>
      <c r="P24553" s="310"/>
    </row>
    <row r="24554" spans="1:16" s="3" customFormat="1" ht="15" hidden="1" customHeight="1">
      <c r="A24554" s="75"/>
      <c r="B24554" s="75"/>
      <c r="C24554" s="76"/>
      <c r="D24554" s="75" t="s">
        <v>192</v>
      </c>
      <c r="E24554" s="78"/>
      <c r="F24554" s="77">
        <f t="shared" si="16071"/>
        <v>0</v>
      </c>
      <c r="G24554" s="77">
        <f t="shared" si="16072"/>
        <v>0</v>
      </c>
      <c r="H24554" s="77">
        <f t="shared" si="16073"/>
        <v>0</v>
      </c>
      <c r="I24554" s="77">
        <f t="shared" si="16074"/>
        <v>0</v>
      </c>
      <c r="J24554" s="78"/>
      <c r="K24554" s="78"/>
      <c r="L24554" s="77"/>
      <c r="M24554" s="77"/>
      <c r="N24554" s="77"/>
      <c r="O24554" s="78"/>
      <c r="P24554" s="310"/>
    </row>
    <row r="24555" spans="1:16" s="6" customFormat="1" ht="15" hidden="1" customHeight="1">
      <c r="A24555" s="8"/>
      <c r="B24555" s="8"/>
      <c r="C24555" s="41">
        <v>7200</v>
      </c>
      <c r="D24555" s="8"/>
      <c r="E24555" s="43"/>
      <c r="F24555" s="43">
        <f t="shared" ref="F24555:O24555" si="16075">SUM(F24556:F24559)</f>
        <v>0</v>
      </c>
      <c r="G24555" s="43">
        <f t="shared" ref="G24555:H24555" si="16076">SUM(G24556:G24559)</f>
        <v>0</v>
      </c>
      <c r="H24555" s="43">
        <f t="shared" si="16076"/>
        <v>0</v>
      </c>
      <c r="I24555" s="43">
        <f t="shared" si="16075"/>
        <v>0</v>
      </c>
      <c r="J24555" s="43">
        <f t="shared" si="16075"/>
        <v>0</v>
      </c>
      <c r="K24555" s="43">
        <f t="shared" ref="K24555:L24555" si="16077">SUM(K24556:K24559)</f>
        <v>0</v>
      </c>
      <c r="L24555" s="43">
        <f t="shared" si="16077"/>
        <v>0</v>
      </c>
      <c r="M24555" s="43">
        <f t="shared" si="16075"/>
        <v>0</v>
      </c>
      <c r="N24555" s="43">
        <f t="shared" si="16075"/>
        <v>0</v>
      </c>
      <c r="O24555" s="43">
        <f t="shared" si="16075"/>
        <v>0</v>
      </c>
      <c r="P24555" s="309"/>
    </row>
    <row r="24556" spans="1:16" s="300" customFormat="1" ht="15" hidden="1" customHeight="1">
      <c r="A24556" s="75"/>
      <c r="B24556" s="75"/>
      <c r="C24556" s="76"/>
      <c r="D24556" s="75" t="s">
        <v>193</v>
      </c>
      <c r="E24556" s="78"/>
      <c r="F24556" s="77">
        <f t="shared" ref="F24556:F24559" si="16078">I24556+O24556</f>
        <v>0</v>
      </c>
      <c r="G24556" s="77">
        <f>J24556+P24556</f>
        <v>0</v>
      </c>
      <c r="H24556" s="77">
        <f>M24556+Q24556</f>
        <v>0</v>
      </c>
      <c r="I24556" s="77">
        <f>SUM(J24556:N24556)</f>
        <v>0</v>
      </c>
      <c r="J24556" s="78"/>
      <c r="K24556" s="78"/>
      <c r="L24556" s="77"/>
      <c r="M24556" s="77"/>
      <c r="N24556" s="77"/>
      <c r="O24556" s="78"/>
      <c r="P24556" s="313"/>
    </row>
    <row r="24557" spans="1:16" s="3" customFormat="1" ht="15" hidden="1" customHeight="1">
      <c r="A24557" s="75"/>
      <c r="B24557" s="75"/>
      <c r="C24557" s="76"/>
      <c r="D24557" s="75" t="s">
        <v>194</v>
      </c>
      <c r="E24557" s="78"/>
      <c r="F24557" s="77">
        <f t="shared" si="16078"/>
        <v>0</v>
      </c>
      <c r="G24557" s="77">
        <f>J24557+P24557</f>
        <v>0</v>
      </c>
      <c r="H24557" s="77">
        <f>M24557+Q24557</f>
        <v>0</v>
      </c>
      <c r="I24557" s="77">
        <f>SUM(J24557:N24557)</f>
        <v>0</v>
      </c>
      <c r="J24557" s="78"/>
      <c r="K24557" s="78"/>
      <c r="L24557" s="77"/>
      <c r="M24557" s="77"/>
      <c r="N24557" s="77"/>
      <c r="O24557" s="78"/>
      <c r="P24557" s="310"/>
    </row>
    <row r="24558" spans="1:16" s="3" customFormat="1" ht="15" hidden="1" customHeight="1">
      <c r="A24558" s="75"/>
      <c r="B24558" s="75"/>
      <c r="C24558" s="76"/>
      <c r="D24558" s="75" t="s">
        <v>195</v>
      </c>
      <c r="E24558" s="78"/>
      <c r="F24558" s="77">
        <f t="shared" si="16078"/>
        <v>0</v>
      </c>
      <c r="G24558" s="77">
        <f>J24558+P24558</f>
        <v>0</v>
      </c>
      <c r="H24558" s="77">
        <f>M24558+Q24558</f>
        <v>0</v>
      </c>
      <c r="I24558" s="77">
        <f>SUM(J24558:N24558)</f>
        <v>0</v>
      </c>
      <c r="J24558" s="78"/>
      <c r="K24558" s="78"/>
      <c r="L24558" s="77"/>
      <c r="M24558" s="77"/>
      <c r="N24558" s="77"/>
      <c r="O24558" s="78"/>
      <c r="P24558" s="310"/>
    </row>
    <row r="24559" spans="1:16" s="3" customFormat="1" ht="15" hidden="1" customHeight="1">
      <c r="A24559" s="75"/>
      <c r="B24559" s="75"/>
      <c r="C24559" s="76"/>
      <c r="D24559" s="75" t="s">
        <v>196</v>
      </c>
      <c r="E24559" s="78"/>
      <c r="F24559" s="77">
        <f t="shared" si="16078"/>
        <v>0</v>
      </c>
      <c r="G24559" s="77">
        <f>J24559+P24559</f>
        <v>0</v>
      </c>
      <c r="H24559" s="77">
        <f>M24559+Q24559</f>
        <v>0</v>
      </c>
      <c r="I24559" s="77">
        <f>SUM(J24559:N24559)</f>
        <v>0</v>
      </c>
      <c r="J24559" s="78"/>
      <c r="K24559" s="78"/>
      <c r="L24559" s="77"/>
      <c r="M24559" s="77"/>
      <c r="N24559" s="77"/>
      <c r="O24559" s="78"/>
      <c r="P24559" s="310"/>
    </row>
    <row r="24560" spans="1:16" s="6" customFormat="1" ht="15" hidden="1" customHeight="1">
      <c r="A24560" s="8"/>
      <c r="B24560" s="8"/>
      <c r="C24560" s="41">
        <v>7250</v>
      </c>
      <c r="D24560" s="8"/>
      <c r="E24560" s="43"/>
      <c r="F24560" s="40">
        <f t="shared" ref="F24560:O24560" si="16079">SUM(F24561:F24571)</f>
        <v>0</v>
      </c>
      <c r="G24560" s="40">
        <f t="shared" ref="G24560:H24560" si="16080">SUM(G24561:G24571)</f>
        <v>0</v>
      </c>
      <c r="H24560" s="40">
        <f t="shared" si="16080"/>
        <v>0</v>
      </c>
      <c r="I24560" s="40">
        <f t="shared" si="16079"/>
        <v>0</v>
      </c>
      <c r="J24560" s="40">
        <f t="shared" si="16079"/>
        <v>0</v>
      </c>
      <c r="K24560" s="40">
        <f t="shared" ref="K24560:L24560" si="16081">SUM(K24561:K24571)</f>
        <v>0</v>
      </c>
      <c r="L24560" s="40">
        <f t="shared" si="16081"/>
        <v>0</v>
      </c>
      <c r="M24560" s="40">
        <f t="shared" si="16079"/>
        <v>0</v>
      </c>
      <c r="N24560" s="40">
        <f t="shared" si="16079"/>
        <v>0</v>
      </c>
      <c r="O24560" s="40">
        <f t="shared" si="16079"/>
        <v>0</v>
      </c>
      <c r="P24560" s="309"/>
    </row>
    <row r="24561" spans="1:16" s="301" customFormat="1" ht="15" hidden="1" customHeight="1">
      <c r="A24561" s="75"/>
      <c r="B24561" s="75"/>
      <c r="C24561" s="76"/>
      <c r="D24561" s="75" t="s">
        <v>197</v>
      </c>
      <c r="E24561" s="78"/>
      <c r="F24561" s="77">
        <f t="shared" ref="F24561:F24571" si="16082">I24561+O24561</f>
        <v>0</v>
      </c>
      <c r="G24561" s="77">
        <f t="shared" ref="G24561:G24571" si="16083">J24561+P24561</f>
        <v>0</v>
      </c>
      <c r="H24561" s="77">
        <f t="shared" ref="H24561:H24571" si="16084">M24561+Q24561</f>
        <v>0</v>
      </c>
      <c r="I24561" s="77">
        <f t="shared" ref="I24561:I24571" si="16085">SUM(J24561:N24561)</f>
        <v>0</v>
      </c>
      <c r="J24561" s="78"/>
      <c r="K24561" s="78"/>
      <c r="L24561" s="77"/>
      <c r="M24561" s="77"/>
      <c r="N24561" s="77"/>
      <c r="O24561" s="78"/>
      <c r="P24561" s="313"/>
    </row>
    <row r="24562" spans="1:16" s="3" customFormat="1" ht="15" hidden="1" customHeight="1">
      <c r="A24562" s="75"/>
      <c r="B24562" s="75"/>
      <c r="C24562" s="76"/>
      <c r="D24562" s="75" t="s">
        <v>198</v>
      </c>
      <c r="E24562" s="78"/>
      <c r="F24562" s="77">
        <f t="shared" si="16082"/>
        <v>0</v>
      </c>
      <c r="G24562" s="77">
        <f t="shared" si="16083"/>
        <v>0</v>
      </c>
      <c r="H24562" s="77">
        <f t="shared" si="16084"/>
        <v>0</v>
      </c>
      <c r="I24562" s="77">
        <f t="shared" si="16085"/>
        <v>0</v>
      </c>
      <c r="J24562" s="78"/>
      <c r="K24562" s="78"/>
      <c r="L24562" s="77"/>
      <c r="M24562" s="77"/>
      <c r="N24562" s="77"/>
      <c r="O24562" s="78"/>
      <c r="P24562" s="310"/>
    </row>
    <row r="24563" spans="1:16" s="3" customFormat="1" ht="15" hidden="1" customHeight="1">
      <c r="A24563" s="75"/>
      <c r="B24563" s="75"/>
      <c r="C24563" s="76"/>
      <c r="D24563" s="75" t="s">
        <v>199</v>
      </c>
      <c r="E24563" s="78"/>
      <c r="F24563" s="77">
        <f t="shared" si="16082"/>
        <v>0</v>
      </c>
      <c r="G24563" s="77">
        <f t="shared" si="16083"/>
        <v>0</v>
      </c>
      <c r="H24563" s="77">
        <f t="shared" si="16084"/>
        <v>0</v>
      </c>
      <c r="I24563" s="77">
        <f t="shared" si="16085"/>
        <v>0</v>
      </c>
      <c r="J24563" s="78"/>
      <c r="K24563" s="78"/>
      <c r="L24563" s="77"/>
      <c r="M24563" s="77"/>
      <c r="N24563" s="77"/>
      <c r="O24563" s="78"/>
      <c r="P24563" s="310"/>
    </row>
    <row r="24564" spans="1:16" s="3" customFormat="1" ht="15" hidden="1" customHeight="1">
      <c r="A24564" s="75"/>
      <c r="B24564" s="75"/>
      <c r="C24564" s="76"/>
      <c r="D24564" s="75" t="s">
        <v>200</v>
      </c>
      <c r="E24564" s="78"/>
      <c r="F24564" s="77">
        <f t="shared" si="16082"/>
        <v>0</v>
      </c>
      <c r="G24564" s="77">
        <f t="shared" si="16083"/>
        <v>0</v>
      </c>
      <c r="H24564" s="77">
        <f t="shared" si="16084"/>
        <v>0</v>
      </c>
      <c r="I24564" s="77">
        <f t="shared" si="16085"/>
        <v>0</v>
      </c>
      <c r="J24564" s="78"/>
      <c r="K24564" s="78"/>
      <c r="L24564" s="77"/>
      <c r="M24564" s="77"/>
      <c r="N24564" s="77"/>
      <c r="O24564" s="78"/>
      <c r="P24564" s="310"/>
    </row>
    <row r="24565" spans="1:16" s="3" customFormat="1" ht="15" hidden="1" customHeight="1">
      <c r="A24565" s="75"/>
      <c r="B24565" s="75"/>
      <c r="C24565" s="76"/>
      <c r="D24565" s="75" t="s">
        <v>201</v>
      </c>
      <c r="E24565" s="78"/>
      <c r="F24565" s="77">
        <f t="shared" si="16082"/>
        <v>0</v>
      </c>
      <c r="G24565" s="77">
        <f t="shared" si="16083"/>
        <v>0</v>
      </c>
      <c r="H24565" s="77">
        <f t="shared" si="16084"/>
        <v>0</v>
      </c>
      <c r="I24565" s="77">
        <f t="shared" si="16085"/>
        <v>0</v>
      </c>
      <c r="J24565" s="78"/>
      <c r="K24565" s="78"/>
      <c r="L24565" s="77"/>
      <c r="M24565" s="77"/>
      <c r="N24565" s="77"/>
      <c r="O24565" s="78"/>
      <c r="P24565" s="310"/>
    </row>
    <row r="24566" spans="1:16" s="3" customFormat="1" ht="15" hidden="1" customHeight="1">
      <c r="A24566" s="75"/>
      <c r="B24566" s="75"/>
      <c r="C24566" s="76"/>
      <c r="D24566" s="75" t="s">
        <v>202</v>
      </c>
      <c r="E24566" s="78"/>
      <c r="F24566" s="77">
        <f t="shared" si="16082"/>
        <v>0</v>
      </c>
      <c r="G24566" s="77">
        <f t="shared" si="16083"/>
        <v>0</v>
      </c>
      <c r="H24566" s="77">
        <f t="shared" si="16084"/>
        <v>0</v>
      </c>
      <c r="I24566" s="77">
        <f t="shared" si="16085"/>
        <v>0</v>
      </c>
      <c r="J24566" s="78"/>
      <c r="K24566" s="78"/>
      <c r="L24566" s="77"/>
      <c r="M24566" s="77"/>
      <c r="N24566" s="77"/>
      <c r="O24566" s="78"/>
      <c r="P24566" s="310"/>
    </row>
    <row r="24567" spans="1:16" s="3" customFormat="1" ht="15" hidden="1" customHeight="1">
      <c r="A24567" s="75"/>
      <c r="B24567" s="75"/>
      <c r="C24567" s="76"/>
      <c r="D24567" s="75" t="s">
        <v>203</v>
      </c>
      <c r="E24567" s="78"/>
      <c r="F24567" s="77">
        <f t="shared" si="16082"/>
        <v>0</v>
      </c>
      <c r="G24567" s="77">
        <f t="shared" si="16083"/>
        <v>0</v>
      </c>
      <c r="H24567" s="77">
        <f t="shared" si="16084"/>
        <v>0</v>
      </c>
      <c r="I24567" s="77">
        <f t="shared" si="16085"/>
        <v>0</v>
      </c>
      <c r="J24567" s="78"/>
      <c r="K24567" s="78"/>
      <c r="L24567" s="77"/>
      <c r="M24567" s="77"/>
      <c r="N24567" s="77"/>
      <c r="O24567" s="78"/>
      <c r="P24567" s="310"/>
    </row>
    <row r="24568" spans="1:16" s="3" customFormat="1" ht="15" hidden="1" customHeight="1">
      <c r="A24568" s="75"/>
      <c r="B24568" s="75"/>
      <c r="C24568" s="76"/>
      <c r="D24568" s="75" t="s">
        <v>204</v>
      </c>
      <c r="E24568" s="78"/>
      <c r="F24568" s="77">
        <f t="shared" si="16082"/>
        <v>0</v>
      </c>
      <c r="G24568" s="77">
        <f t="shared" si="16083"/>
        <v>0</v>
      </c>
      <c r="H24568" s="77">
        <f t="shared" si="16084"/>
        <v>0</v>
      </c>
      <c r="I24568" s="77">
        <f t="shared" si="16085"/>
        <v>0</v>
      </c>
      <c r="J24568" s="78"/>
      <c r="K24568" s="78"/>
      <c r="L24568" s="77"/>
      <c r="M24568" s="77"/>
      <c r="N24568" s="77"/>
      <c r="O24568" s="78"/>
      <c r="P24568" s="310"/>
    </row>
    <row r="24569" spans="1:16" s="3" customFormat="1" ht="15" hidden="1" customHeight="1">
      <c r="A24569" s="75"/>
      <c r="B24569" s="75"/>
      <c r="C24569" s="76"/>
      <c r="D24569" s="75" t="s">
        <v>205</v>
      </c>
      <c r="E24569" s="78"/>
      <c r="F24569" s="77">
        <f t="shared" si="16082"/>
        <v>0</v>
      </c>
      <c r="G24569" s="77">
        <f t="shared" si="16083"/>
        <v>0</v>
      </c>
      <c r="H24569" s="77">
        <f t="shared" si="16084"/>
        <v>0</v>
      </c>
      <c r="I24569" s="77">
        <f t="shared" si="16085"/>
        <v>0</v>
      </c>
      <c r="J24569" s="78"/>
      <c r="K24569" s="78"/>
      <c r="L24569" s="77"/>
      <c r="M24569" s="77"/>
      <c r="N24569" s="77"/>
      <c r="O24569" s="78"/>
      <c r="P24569" s="310"/>
    </row>
    <row r="24570" spans="1:16" s="3" customFormat="1" ht="15" hidden="1" customHeight="1">
      <c r="A24570" s="75"/>
      <c r="B24570" s="75"/>
      <c r="C24570" s="76"/>
      <c r="D24570" s="75" t="s">
        <v>206</v>
      </c>
      <c r="E24570" s="78"/>
      <c r="F24570" s="77">
        <f t="shared" si="16082"/>
        <v>0</v>
      </c>
      <c r="G24570" s="77">
        <f t="shared" si="16083"/>
        <v>0</v>
      </c>
      <c r="H24570" s="77">
        <f t="shared" si="16084"/>
        <v>0</v>
      </c>
      <c r="I24570" s="77">
        <f t="shared" si="16085"/>
        <v>0</v>
      </c>
      <c r="J24570" s="78"/>
      <c r="K24570" s="78"/>
      <c r="L24570" s="77"/>
      <c r="M24570" s="77"/>
      <c r="N24570" s="77"/>
      <c r="O24570" s="78"/>
      <c r="P24570" s="310"/>
    </row>
    <row r="24571" spans="1:16" s="3" customFormat="1" ht="15" hidden="1" customHeight="1">
      <c r="A24571" s="75"/>
      <c r="B24571" s="75"/>
      <c r="C24571" s="76"/>
      <c r="D24571" s="75" t="s">
        <v>207</v>
      </c>
      <c r="E24571" s="78"/>
      <c r="F24571" s="77">
        <f t="shared" si="16082"/>
        <v>0</v>
      </c>
      <c r="G24571" s="77">
        <f t="shared" si="16083"/>
        <v>0</v>
      </c>
      <c r="H24571" s="77">
        <f t="shared" si="16084"/>
        <v>0</v>
      </c>
      <c r="I24571" s="77">
        <f t="shared" si="16085"/>
        <v>0</v>
      </c>
      <c r="J24571" s="78"/>
      <c r="K24571" s="78"/>
      <c r="L24571" s="77"/>
      <c r="M24571" s="77"/>
      <c r="N24571" s="77"/>
      <c r="O24571" s="78"/>
      <c r="P24571" s="310"/>
    </row>
    <row r="24572" spans="1:16" s="6" customFormat="1" ht="15" hidden="1" customHeight="1">
      <c r="A24572" s="8"/>
      <c r="B24572" s="8"/>
      <c r="C24572" s="41">
        <v>7300</v>
      </c>
      <c r="D24572" s="8"/>
      <c r="E24572" s="43"/>
      <c r="F24572" s="43">
        <f t="shared" ref="F24572:O24572" si="16086">SUM(F24573:F24578)</f>
        <v>0</v>
      </c>
      <c r="G24572" s="43">
        <f t="shared" ref="G24572:H24572" si="16087">SUM(G24573:G24578)</f>
        <v>0</v>
      </c>
      <c r="H24572" s="43">
        <f t="shared" si="16087"/>
        <v>0</v>
      </c>
      <c r="I24572" s="43">
        <f t="shared" si="16086"/>
        <v>0</v>
      </c>
      <c r="J24572" s="43">
        <f t="shared" si="16086"/>
        <v>0</v>
      </c>
      <c r="K24572" s="43">
        <f t="shared" ref="K24572:L24572" si="16088">SUM(K24573:K24578)</f>
        <v>0</v>
      </c>
      <c r="L24572" s="43">
        <f t="shared" si="16088"/>
        <v>0</v>
      </c>
      <c r="M24572" s="43">
        <f t="shared" si="16086"/>
        <v>0</v>
      </c>
      <c r="N24572" s="43">
        <f t="shared" si="16086"/>
        <v>0</v>
      </c>
      <c r="O24572" s="43">
        <f t="shared" si="16086"/>
        <v>0</v>
      </c>
      <c r="P24572" s="309"/>
    </row>
    <row r="24573" spans="1:16" s="301" customFormat="1" ht="15" hidden="1" customHeight="1">
      <c r="A24573" s="75"/>
      <c r="B24573" s="75"/>
      <c r="C24573" s="76"/>
      <c r="D24573" s="75" t="s">
        <v>208</v>
      </c>
      <c r="E24573" s="78"/>
      <c r="F24573" s="77">
        <f t="shared" ref="F24573:F24578" si="16089">I24573+O24573</f>
        <v>0</v>
      </c>
      <c r="G24573" s="77">
        <f t="shared" ref="G24573:G24578" si="16090">J24573+P24573</f>
        <v>0</v>
      </c>
      <c r="H24573" s="77">
        <f t="shared" ref="H24573:H24578" si="16091">M24573+Q24573</f>
        <v>0</v>
      </c>
      <c r="I24573" s="77">
        <f t="shared" ref="I24573:I24578" si="16092">SUM(J24573:N24573)</f>
        <v>0</v>
      </c>
      <c r="J24573" s="78"/>
      <c r="K24573" s="78"/>
      <c r="L24573" s="77"/>
      <c r="M24573" s="77"/>
      <c r="N24573" s="77"/>
      <c r="O24573" s="78"/>
      <c r="P24573" s="313"/>
    </row>
    <row r="24574" spans="1:16" s="3" customFormat="1" ht="15" hidden="1" customHeight="1">
      <c r="A24574" s="75"/>
      <c r="B24574" s="75"/>
      <c r="C24574" s="76"/>
      <c r="D24574" s="75" t="s">
        <v>209</v>
      </c>
      <c r="E24574" s="78"/>
      <c r="F24574" s="77">
        <f t="shared" si="16089"/>
        <v>0</v>
      </c>
      <c r="G24574" s="77">
        <f t="shared" si="16090"/>
        <v>0</v>
      </c>
      <c r="H24574" s="77">
        <f t="shared" si="16091"/>
        <v>0</v>
      </c>
      <c r="I24574" s="77">
        <f t="shared" si="16092"/>
        <v>0</v>
      </c>
      <c r="J24574" s="78"/>
      <c r="K24574" s="78"/>
      <c r="L24574" s="77"/>
      <c r="M24574" s="77"/>
      <c r="N24574" s="77"/>
      <c r="O24574" s="78"/>
      <c r="P24574" s="310"/>
    </row>
    <row r="24575" spans="1:16" s="3" customFormat="1" ht="15" hidden="1" customHeight="1">
      <c r="A24575" s="75"/>
      <c r="B24575" s="75"/>
      <c r="C24575" s="76"/>
      <c r="D24575" s="75" t="s">
        <v>210</v>
      </c>
      <c r="E24575" s="78"/>
      <c r="F24575" s="77">
        <f t="shared" si="16089"/>
        <v>0</v>
      </c>
      <c r="G24575" s="77">
        <f t="shared" si="16090"/>
        <v>0</v>
      </c>
      <c r="H24575" s="77">
        <f t="shared" si="16091"/>
        <v>0</v>
      </c>
      <c r="I24575" s="77">
        <f t="shared" si="16092"/>
        <v>0</v>
      </c>
      <c r="J24575" s="78"/>
      <c r="K24575" s="78"/>
      <c r="L24575" s="77"/>
      <c r="M24575" s="77"/>
      <c r="N24575" s="77"/>
      <c r="O24575" s="78"/>
      <c r="P24575" s="310"/>
    </row>
    <row r="24576" spans="1:16" s="3" customFormat="1" ht="15" hidden="1" customHeight="1">
      <c r="A24576" s="75"/>
      <c r="B24576" s="75"/>
      <c r="C24576" s="76"/>
      <c r="D24576" s="75" t="s">
        <v>211</v>
      </c>
      <c r="E24576" s="78"/>
      <c r="F24576" s="77">
        <f t="shared" si="16089"/>
        <v>0</v>
      </c>
      <c r="G24576" s="77">
        <f t="shared" si="16090"/>
        <v>0</v>
      </c>
      <c r="H24576" s="77">
        <f t="shared" si="16091"/>
        <v>0</v>
      </c>
      <c r="I24576" s="77">
        <f t="shared" si="16092"/>
        <v>0</v>
      </c>
      <c r="J24576" s="78"/>
      <c r="K24576" s="78"/>
      <c r="L24576" s="77"/>
      <c r="M24576" s="77"/>
      <c r="N24576" s="77"/>
      <c r="O24576" s="78"/>
      <c r="P24576" s="310"/>
    </row>
    <row r="24577" spans="1:16" s="3" customFormat="1" ht="15" hidden="1" customHeight="1">
      <c r="A24577" s="75"/>
      <c r="B24577" s="75"/>
      <c r="C24577" s="76"/>
      <c r="D24577" s="75" t="s">
        <v>212</v>
      </c>
      <c r="E24577" s="78"/>
      <c r="F24577" s="77">
        <f t="shared" si="16089"/>
        <v>0</v>
      </c>
      <c r="G24577" s="77">
        <f t="shared" si="16090"/>
        <v>0</v>
      </c>
      <c r="H24577" s="77">
        <f t="shared" si="16091"/>
        <v>0</v>
      </c>
      <c r="I24577" s="77">
        <f t="shared" si="16092"/>
        <v>0</v>
      </c>
      <c r="J24577" s="78"/>
      <c r="K24577" s="78"/>
      <c r="L24577" s="77"/>
      <c r="M24577" s="77"/>
      <c r="N24577" s="77"/>
      <c r="O24577" s="78"/>
      <c r="P24577" s="310"/>
    </row>
    <row r="24578" spans="1:16" s="3" customFormat="1" ht="15" hidden="1" customHeight="1">
      <c r="A24578" s="75"/>
      <c r="B24578" s="75"/>
      <c r="C24578" s="76"/>
      <c r="D24578" s="75" t="s">
        <v>213</v>
      </c>
      <c r="E24578" s="78"/>
      <c r="F24578" s="77">
        <f t="shared" si="16089"/>
        <v>0</v>
      </c>
      <c r="G24578" s="77">
        <f t="shared" si="16090"/>
        <v>0</v>
      </c>
      <c r="H24578" s="77">
        <f t="shared" si="16091"/>
        <v>0</v>
      </c>
      <c r="I24578" s="77">
        <f t="shared" si="16092"/>
        <v>0</v>
      </c>
      <c r="J24578" s="78"/>
      <c r="K24578" s="78"/>
      <c r="L24578" s="77"/>
      <c r="M24578" s="77"/>
      <c r="N24578" s="77"/>
      <c r="O24578" s="78"/>
      <c r="P24578" s="310"/>
    </row>
    <row r="24579" spans="1:16" s="6" customFormat="1" ht="15" hidden="1" customHeight="1">
      <c r="A24579" s="8"/>
      <c r="B24579" s="8"/>
      <c r="C24579" s="41">
        <v>7400</v>
      </c>
      <c r="D24579" s="8"/>
      <c r="E24579" s="43"/>
      <c r="F24579" s="40">
        <f t="shared" ref="F24579:O24579" si="16093">SUM(F24580:F24586)</f>
        <v>0</v>
      </c>
      <c r="G24579" s="40">
        <f t="shared" ref="G24579:H24579" si="16094">SUM(G24580:G24586)</f>
        <v>0</v>
      </c>
      <c r="H24579" s="40">
        <f t="shared" si="16094"/>
        <v>0</v>
      </c>
      <c r="I24579" s="40">
        <f t="shared" si="16093"/>
        <v>0</v>
      </c>
      <c r="J24579" s="40">
        <f t="shared" si="16093"/>
        <v>0</v>
      </c>
      <c r="K24579" s="40">
        <f t="shared" ref="K24579:L24579" si="16095">SUM(K24580:K24586)</f>
        <v>0</v>
      </c>
      <c r="L24579" s="40">
        <f t="shared" si="16095"/>
        <v>0</v>
      </c>
      <c r="M24579" s="40">
        <f t="shared" si="16093"/>
        <v>0</v>
      </c>
      <c r="N24579" s="40">
        <f t="shared" si="16093"/>
        <v>0</v>
      </c>
      <c r="O24579" s="40">
        <f t="shared" si="16093"/>
        <v>0</v>
      </c>
      <c r="P24579" s="309"/>
    </row>
    <row r="24580" spans="1:16" s="301" customFormat="1" ht="15" hidden="1" customHeight="1">
      <c r="A24580" s="75"/>
      <c r="B24580" s="75"/>
      <c r="C24580" s="76"/>
      <c r="D24580" s="75" t="s">
        <v>214</v>
      </c>
      <c r="E24580" s="78"/>
      <c r="F24580" s="77">
        <f t="shared" ref="F24580:F24586" si="16096">I24580+O24580</f>
        <v>0</v>
      </c>
      <c r="G24580" s="77">
        <f t="shared" ref="G24580:G24586" si="16097">J24580+P24580</f>
        <v>0</v>
      </c>
      <c r="H24580" s="77">
        <f t="shared" ref="H24580:H24586" si="16098">M24580+Q24580</f>
        <v>0</v>
      </c>
      <c r="I24580" s="77">
        <f t="shared" ref="I24580:I24586" si="16099">SUM(J24580:N24580)</f>
        <v>0</v>
      </c>
      <c r="J24580" s="78"/>
      <c r="K24580" s="78"/>
      <c r="L24580" s="77"/>
      <c r="M24580" s="77"/>
      <c r="N24580" s="77"/>
      <c r="O24580" s="78"/>
      <c r="P24580" s="313"/>
    </row>
    <row r="24581" spans="1:16" s="3" customFormat="1" ht="15" hidden="1" customHeight="1">
      <c r="A24581" s="75"/>
      <c r="B24581" s="75"/>
      <c r="C24581" s="76"/>
      <c r="D24581" s="75" t="s">
        <v>215</v>
      </c>
      <c r="E24581" s="78"/>
      <c r="F24581" s="77">
        <f t="shared" si="16096"/>
        <v>0</v>
      </c>
      <c r="G24581" s="77">
        <f t="shared" si="16097"/>
        <v>0</v>
      </c>
      <c r="H24581" s="77">
        <f t="shared" si="16098"/>
        <v>0</v>
      </c>
      <c r="I24581" s="77">
        <f t="shared" si="16099"/>
        <v>0</v>
      </c>
      <c r="J24581" s="78"/>
      <c r="K24581" s="78"/>
      <c r="L24581" s="77"/>
      <c r="M24581" s="77"/>
      <c r="N24581" s="77"/>
      <c r="O24581" s="78"/>
      <c r="P24581" s="310"/>
    </row>
    <row r="24582" spans="1:16" s="3" customFormat="1" ht="15" hidden="1" customHeight="1">
      <c r="A24582" s="75"/>
      <c r="B24582" s="75"/>
      <c r="C24582" s="76"/>
      <c r="D24582" s="75" t="s">
        <v>216</v>
      </c>
      <c r="E24582" s="78"/>
      <c r="F24582" s="77">
        <f t="shared" si="16096"/>
        <v>0</v>
      </c>
      <c r="G24582" s="77">
        <f t="shared" si="16097"/>
        <v>0</v>
      </c>
      <c r="H24582" s="77">
        <f t="shared" si="16098"/>
        <v>0</v>
      </c>
      <c r="I24582" s="77">
        <f t="shared" si="16099"/>
        <v>0</v>
      </c>
      <c r="J24582" s="78"/>
      <c r="K24582" s="78"/>
      <c r="L24582" s="77"/>
      <c r="M24582" s="77"/>
      <c r="N24582" s="77"/>
      <c r="O24582" s="78"/>
      <c r="P24582" s="310"/>
    </row>
    <row r="24583" spans="1:16" s="3" customFormat="1" ht="15" hidden="1" customHeight="1">
      <c r="A24583" s="75"/>
      <c r="B24583" s="75"/>
      <c r="C24583" s="76"/>
      <c r="D24583" s="75" t="s">
        <v>217</v>
      </c>
      <c r="E24583" s="78"/>
      <c r="F24583" s="77">
        <f t="shared" si="16096"/>
        <v>0</v>
      </c>
      <c r="G24583" s="77">
        <f t="shared" si="16097"/>
        <v>0</v>
      </c>
      <c r="H24583" s="77">
        <f t="shared" si="16098"/>
        <v>0</v>
      </c>
      <c r="I24583" s="77">
        <f t="shared" si="16099"/>
        <v>0</v>
      </c>
      <c r="J24583" s="78"/>
      <c r="K24583" s="78"/>
      <c r="L24583" s="77"/>
      <c r="M24583" s="77"/>
      <c r="N24583" s="77"/>
      <c r="O24583" s="78"/>
      <c r="P24583" s="310"/>
    </row>
    <row r="24584" spans="1:16" s="3" customFormat="1" ht="15" hidden="1" customHeight="1">
      <c r="A24584" s="75"/>
      <c r="B24584" s="75"/>
      <c r="C24584" s="76"/>
      <c r="D24584" s="75" t="s">
        <v>218</v>
      </c>
      <c r="E24584" s="78"/>
      <c r="F24584" s="77">
        <f t="shared" si="16096"/>
        <v>0</v>
      </c>
      <c r="G24584" s="77">
        <f t="shared" si="16097"/>
        <v>0</v>
      </c>
      <c r="H24584" s="77">
        <f t="shared" si="16098"/>
        <v>0</v>
      </c>
      <c r="I24584" s="77">
        <f t="shared" si="16099"/>
        <v>0</v>
      </c>
      <c r="J24584" s="78"/>
      <c r="K24584" s="78"/>
      <c r="L24584" s="77"/>
      <c r="M24584" s="77"/>
      <c r="N24584" s="77"/>
      <c r="O24584" s="78"/>
      <c r="P24584" s="310"/>
    </row>
    <row r="24585" spans="1:16" s="3" customFormat="1" ht="15" hidden="1" customHeight="1">
      <c r="A24585" s="75"/>
      <c r="B24585" s="75"/>
      <c r="C24585" s="76"/>
      <c r="D24585" s="75" t="s">
        <v>219</v>
      </c>
      <c r="E24585" s="78"/>
      <c r="F24585" s="77">
        <f t="shared" si="16096"/>
        <v>0</v>
      </c>
      <c r="G24585" s="77">
        <f t="shared" si="16097"/>
        <v>0</v>
      </c>
      <c r="H24585" s="77">
        <f t="shared" si="16098"/>
        <v>0</v>
      </c>
      <c r="I24585" s="77">
        <f t="shared" si="16099"/>
        <v>0</v>
      </c>
      <c r="J24585" s="78"/>
      <c r="K24585" s="78"/>
      <c r="L24585" s="77"/>
      <c r="M24585" s="77"/>
      <c r="N24585" s="77"/>
      <c r="O24585" s="78"/>
      <c r="P24585" s="310"/>
    </row>
    <row r="24586" spans="1:16" s="3" customFormat="1" ht="15" hidden="1" customHeight="1">
      <c r="A24586" s="75"/>
      <c r="B24586" s="75"/>
      <c r="C24586" s="76"/>
      <c r="D24586" s="75" t="s">
        <v>220</v>
      </c>
      <c r="E24586" s="78"/>
      <c r="F24586" s="77">
        <f t="shared" si="16096"/>
        <v>0</v>
      </c>
      <c r="G24586" s="77">
        <f t="shared" si="16097"/>
        <v>0</v>
      </c>
      <c r="H24586" s="77">
        <f t="shared" si="16098"/>
        <v>0</v>
      </c>
      <c r="I24586" s="77">
        <f t="shared" si="16099"/>
        <v>0</v>
      </c>
      <c r="J24586" s="78"/>
      <c r="K24586" s="78"/>
      <c r="L24586" s="77"/>
      <c r="M24586" s="77"/>
      <c r="N24586" s="77"/>
      <c r="O24586" s="78"/>
      <c r="P24586" s="310"/>
    </row>
    <row r="24587" spans="1:16" s="6" customFormat="1" ht="15" hidden="1" customHeight="1">
      <c r="A24587" s="8"/>
      <c r="B24587" s="8"/>
      <c r="C24587" s="41">
        <v>7500</v>
      </c>
      <c r="D24587" s="8"/>
      <c r="E24587" s="43"/>
      <c r="F24587" s="43">
        <f t="shared" ref="F24587:O24587" si="16100">SUM(F24588:F24589)</f>
        <v>0</v>
      </c>
      <c r="G24587" s="43">
        <f t="shared" ref="G24587:H24587" si="16101">SUM(G24588:G24589)</f>
        <v>0</v>
      </c>
      <c r="H24587" s="43">
        <f t="shared" si="16101"/>
        <v>0</v>
      </c>
      <c r="I24587" s="43">
        <f t="shared" si="16100"/>
        <v>0</v>
      </c>
      <c r="J24587" s="43">
        <f t="shared" si="16100"/>
        <v>0</v>
      </c>
      <c r="K24587" s="43">
        <f t="shared" ref="K24587:L24587" si="16102">SUM(K24588:K24589)</f>
        <v>0</v>
      </c>
      <c r="L24587" s="43">
        <f t="shared" si="16102"/>
        <v>0</v>
      </c>
      <c r="M24587" s="43">
        <f t="shared" si="16100"/>
        <v>0</v>
      </c>
      <c r="N24587" s="43">
        <f t="shared" si="16100"/>
        <v>0</v>
      </c>
      <c r="O24587" s="43">
        <f t="shared" si="16100"/>
        <v>0</v>
      </c>
      <c r="P24587" s="309"/>
    </row>
    <row r="24588" spans="1:16" s="301" customFormat="1" ht="15" hidden="1" customHeight="1">
      <c r="A24588" s="75"/>
      <c r="B24588" s="75"/>
      <c r="C24588" s="76"/>
      <c r="D24588" s="75" t="s">
        <v>221</v>
      </c>
      <c r="E24588" s="78"/>
      <c r="F24588" s="77">
        <f>I24588+O24588</f>
        <v>0</v>
      </c>
      <c r="G24588" s="77">
        <f>J24588+P24588</f>
        <v>0</v>
      </c>
      <c r="H24588" s="77">
        <f>M24588+Q24588</f>
        <v>0</v>
      </c>
      <c r="I24588" s="77">
        <f>SUM(J24588:N24588)</f>
        <v>0</v>
      </c>
      <c r="J24588" s="78"/>
      <c r="K24588" s="78"/>
      <c r="L24588" s="77"/>
      <c r="M24588" s="77"/>
      <c r="N24588" s="77"/>
      <c r="O24588" s="78"/>
      <c r="P24588" s="313"/>
    </row>
    <row r="24589" spans="1:16" s="3" customFormat="1" ht="15" hidden="1" customHeight="1">
      <c r="A24589" s="75"/>
      <c r="B24589" s="75"/>
      <c r="C24589" s="76"/>
      <c r="D24589" s="75" t="s">
        <v>222</v>
      </c>
      <c r="E24589" s="78"/>
      <c r="F24589" s="77">
        <f>I24589+O24589</f>
        <v>0</v>
      </c>
      <c r="G24589" s="77">
        <f>J24589+P24589</f>
        <v>0</v>
      </c>
      <c r="H24589" s="77">
        <f>M24589+Q24589</f>
        <v>0</v>
      </c>
      <c r="I24589" s="77">
        <f>SUM(J24589:N24589)</f>
        <v>0</v>
      </c>
      <c r="J24589" s="78"/>
      <c r="K24589" s="78"/>
      <c r="L24589" s="77"/>
      <c r="M24589" s="77"/>
      <c r="N24589" s="77"/>
      <c r="O24589" s="78"/>
      <c r="P24589" s="310"/>
    </row>
    <row r="24590" spans="1:16" s="6" customFormat="1" ht="15" hidden="1" customHeight="1">
      <c r="A24590" s="8"/>
      <c r="B24590" s="8"/>
      <c r="C24590" s="41">
        <v>7550</v>
      </c>
      <c r="D24590" s="8"/>
      <c r="E24590" s="43"/>
      <c r="F24590" s="40">
        <f t="shared" ref="F24590:O24590" si="16103">SUM(F24591:F24593)</f>
        <v>0</v>
      </c>
      <c r="G24590" s="40">
        <f t="shared" ref="G24590:H24590" si="16104">SUM(G24591:G24593)</f>
        <v>0</v>
      </c>
      <c r="H24590" s="40">
        <f t="shared" si="16104"/>
        <v>0</v>
      </c>
      <c r="I24590" s="40">
        <f t="shared" si="16103"/>
        <v>0</v>
      </c>
      <c r="J24590" s="40">
        <f t="shared" si="16103"/>
        <v>0</v>
      </c>
      <c r="K24590" s="40">
        <f t="shared" ref="K24590:L24590" si="16105">SUM(K24591:K24593)</f>
        <v>0</v>
      </c>
      <c r="L24590" s="40">
        <f t="shared" si="16105"/>
        <v>0</v>
      </c>
      <c r="M24590" s="40">
        <f t="shared" si="16103"/>
        <v>0</v>
      </c>
      <c r="N24590" s="40">
        <f t="shared" si="16103"/>
        <v>0</v>
      </c>
      <c r="O24590" s="40">
        <f t="shared" si="16103"/>
        <v>0</v>
      </c>
      <c r="P24590" s="309"/>
    </row>
    <row r="24591" spans="1:16" s="301" customFormat="1" ht="15" hidden="1" customHeight="1">
      <c r="A24591" s="75"/>
      <c r="B24591" s="75"/>
      <c r="C24591" s="76"/>
      <c r="D24591" s="75" t="s">
        <v>223</v>
      </c>
      <c r="E24591" s="78"/>
      <c r="F24591" s="77">
        <f t="shared" ref="F24591:F24593" si="16106">I24591+O24591</f>
        <v>0</v>
      </c>
      <c r="G24591" s="77">
        <f>J24591+P24591</f>
        <v>0</v>
      </c>
      <c r="H24591" s="77">
        <f>M24591+Q24591</f>
        <v>0</v>
      </c>
      <c r="I24591" s="77">
        <f>SUM(J24591:N24591)</f>
        <v>0</v>
      </c>
      <c r="J24591" s="78"/>
      <c r="K24591" s="78"/>
      <c r="L24591" s="77"/>
      <c r="M24591" s="77"/>
      <c r="N24591" s="77"/>
      <c r="O24591" s="78"/>
      <c r="P24591" s="313"/>
    </row>
    <row r="24592" spans="1:16" s="3" customFormat="1" ht="15" hidden="1" customHeight="1">
      <c r="A24592" s="75"/>
      <c r="B24592" s="75"/>
      <c r="C24592" s="76"/>
      <c r="D24592" s="75" t="s">
        <v>224</v>
      </c>
      <c r="E24592" s="78"/>
      <c r="F24592" s="77">
        <f t="shared" si="16106"/>
        <v>0</v>
      </c>
      <c r="G24592" s="77">
        <f>J24592+P24592</f>
        <v>0</v>
      </c>
      <c r="H24592" s="77">
        <f>M24592+Q24592</f>
        <v>0</v>
      </c>
      <c r="I24592" s="77">
        <f>SUM(J24592:N24592)</f>
        <v>0</v>
      </c>
      <c r="J24592" s="78"/>
      <c r="K24592" s="78"/>
      <c r="L24592" s="77"/>
      <c r="M24592" s="77"/>
      <c r="N24592" s="77"/>
      <c r="O24592" s="78"/>
      <c r="P24592" s="310"/>
    </row>
    <row r="24593" spans="1:16" s="3" customFormat="1" ht="15" hidden="1" customHeight="1">
      <c r="A24593" s="75"/>
      <c r="B24593" s="75"/>
      <c r="C24593" s="76"/>
      <c r="D24593" s="75" t="s">
        <v>225</v>
      </c>
      <c r="E24593" s="78"/>
      <c r="F24593" s="77">
        <f t="shared" si="16106"/>
        <v>0</v>
      </c>
      <c r="G24593" s="77">
        <f>J24593+P24593</f>
        <v>0</v>
      </c>
      <c r="H24593" s="77">
        <f>M24593+Q24593</f>
        <v>0</v>
      </c>
      <c r="I24593" s="77">
        <f>SUM(J24593:N24593)</f>
        <v>0</v>
      </c>
      <c r="J24593" s="78"/>
      <c r="K24593" s="78"/>
      <c r="L24593" s="77"/>
      <c r="M24593" s="77"/>
      <c r="N24593" s="77"/>
      <c r="O24593" s="78"/>
      <c r="P24593" s="310"/>
    </row>
    <row r="24594" spans="1:16" s="6" customFormat="1" ht="15" hidden="1" customHeight="1">
      <c r="A24594" s="10"/>
      <c r="B24594" s="10"/>
      <c r="C24594" s="41">
        <v>7600</v>
      </c>
      <c r="D24594" s="44"/>
      <c r="E24594" s="43"/>
      <c r="F24594" s="43">
        <f t="shared" ref="F24594:O24594" si="16107">SUM(F24595:F24598)</f>
        <v>0</v>
      </c>
      <c r="G24594" s="43">
        <f t="shared" ref="G24594:H24594" si="16108">SUM(G24595:G24598)</f>
        <v>0</v>
      </c>
      <c r="H24594" s="43">
        <f t="shared" si="16108"/>
        <v>0</v>
      </c>
      <c r="I24594" s="43">
        <f t="shared" si="16107"/>
        <v>0</v>
      </c>
      <c r="J24594" s="43">
        <f t="shared" si="16107"/>
        <v>0</v>
      </c>
      <c r="K24594" s="43">
        <f t="shared" ref="K24594:L24594" si="16109">SUM(K24595:K24598)</f>
        <v>0</v>
      </c>
      <c r="L24594" s="43">
        <f t="shared" si="16109"/>
        <v>0</v>
      </c>
      <c r="M24594" s="43">
        <f t="shared" si="16107"/>
        <v>0</v>
      </c>
      <c r="N24594" s="43">
        <f t="shared" si="16107"/>
        <v>0</v>
      </c>
      <c r="O24594" s="43">
        <f t="shared" si="16107"/>
        <v>0</v>
      </c>
      <c r="P24594" s="309"/>
    </row>
    <row r="24595" spans="1:16" s="302" customFormat="1" ht="15" hidden="1" customHeight="1">
      <c r="A24595" s="90"/>
      <c r="B24595" s="90"/>
      <c r="C24595" s="78"/>
      <c r="D24595" s="90" t="s">
        <v>226</v>
      </c>
      <c r="E24595" s="78"/>
      <c r="F24595" s="77">
        <f t="shared" ref="F24595:F24598" si="16110">I24595+O24595</f>
        <v>0</v>
      </c>
      <c r="G24595" s="77">
        <f>J24595+P24595</f>
        <v>0</v>
      </c>
      <c r="H24595" s="77">
        <f>M24595+Q24595</f>
        <v>0</v>
      </c>
      <c r="I24595" s="77">
        <f>SUM(J24595:N24595)</f>
        <v>0</v>
      </c>
      <c r="J24595" s="78"/>
      <c r="K24595" s="78"/>
      <c r="L24595" s="77"/>
      <c r="M24595" s="77"/>
      <c r="N24595" s="77"/>
      <c r="O24595" s="78"/>
      <c r="P24595" s="317"/>
    </row>
    <row r="24596" spans="1:16" s="5" customFormat="1" ht="15" hidden="1" customHeight="1">
      <c r="A24596" s="90"/>
      <c r="B24596" s="90"/>
      <c r="C24596" s="78"/>
      <c r="D24596" s="90" t="s">
        <v>227</v>
      </c>
      <c r="E24596" s="78"/>
      <c r="F24596" s="77">
        <f t="shared" si="16110"/>
        <v>0</v>
      </c>
      <c r="G24596" s="77">
        <f>J24596+P24596</f>
        <v>0</v>
      </c>
      <c r="H24596" s="77">
        <f>M24596+Q24596</f>
        <v>0</v>
      </c>
      <c r="I24596" s="77">
        <f>SUM(J24596:N24596)</f>
        <v>0</v>
      </c>
      <c r="J24596" s="78"/>
      <c r="K24596" s="78"/>
      <c r="L24596" s="77"/>
      <c r="M24596" s="77"/>
      <c r="N24596" s="77"/>
      <c r="O24596" s="78"/>
      <c r="P24596" s="312"/>
    </row>
    <row r="24597" spans="1:16" s="5" customFormat="1" ht="15" hidden="1" customHeight="1">
      <c r="A24597" s="90"/>
      <c r="B24597" s="90"/>
      <c r="C24597" s="78"/>
      <c r="D24597" s="90" t="s">
        <v>228</v>
      </c>
      <c r="E24597" s="78"/>
      <c r="F24597" s="77">
        <f t="shared" si="16110"/>
        <v>0</v>
      </c>
      <c r="G24597" s="77">
        <f>J24597+P24597</f>
        <v>0</v>
      </c>
      <c r="H24597" s="77">
        <f>M24597+Q24597</f>
        <v>0</v>
      </c>
      <c r="I24597" s="77">
        <f>SUM(J24597:N24597)</f>
        <v>0</v>
      </c>
      <c r="J24597" s="78"/>
      <c r="K24597" s="78"/>
      <c r="L24597" s="77"/>
      <c r="M24597" s="77"/>
      <c r="N24597" s="77"/>
      <c r="O24597" s="78"/>
      <c r="P24597" s="312"/>
    </row>
    <row r="24598" spans="1:16" s="5" customFormat="1" ht="15" hidden="1" customHeight="1">
      <c r="A24598" s="90"/>
      <c r="B24598" s="90"/>
      <c r="C24598" s="78"/>
      <c r="D24598" s="75" t="s">
        <v>229</v>
      </c>
      <c r="E24598" s="78"/>
      <c r="F24598" s="77">
        <f t="shared" si="16110"/>
        <v>0</v>
      </c>
      <c r="G24598" s="77">
        <f>J24598+P24598</f>
        <v>0</v>
      </c>
      <c r="H24598" s="77">
        <f>M24598+Q24598</f>
        <v>0</v>
      </c>
      <c r="I24598" s="77">
        <f>SUM(J24598:N24598)</f>
        <v>0</v>
      </c>
      <c r="J24598" s="78"/>
      <c r="K24598" s="78"/>
      <c r="L24598" s="77"/>
      <c r="M24598" s="77"/>
      <c r="N24598" s="77"/>
      <c r="O24598" s="78"/>
      <c r="P24598" s="312"/>
    </row>
    <row r="24599" spans="1:16" s="303" customFormat="1" ht="15" hidden="1" customHeight="1">
      <c r="A24599" s="10"/>
      <c r="B24599" s="10"/>
      <c r="C24599" s="41">
        <v>7650</v>
      </c>
      <c r="D24599" s="10"/>
      <c r="E24599" s="43"/>
      <c r="F24599" s="40">
        <f t="shared" ref="F24599:O24599" si="16111">SUM(F24600:F24605)</f>
        <v>0</v>
      </c>
      <c r="G24599" s="40">
        <f t="shared" ref="G24599:H24599" si="16112">SUM(G24600:G24605)</f>
        <v>0</v>
      </c>
      <c r="H24599" s="40">
        <f t="shared" si="16112"/>
        <v>0</v>
      </c>
      <c r="I24599" s="40">
        <f t="shared" si="16111"/>
        <v>0</v>
      </c>
      <c r="J24599" s="40">
        <f t="shared" si="16111"/>
        <v>0</v>
      </c>
      <c r="K24599" s="40">
        <f t="shared" ref="K24599:L24599" si="16113">SUM(K24600:K24605)</f>
        <v>0</v>
      </c>
      <c r="L24599" s="40">
        <f t="shared" si="16113"/>
        <v>0</v>
      </c>
      <c r="M24599" s="40">
        <f t="shared" si="16111"/>
        <v>0</v>
      </c>
      <c r="N24599" s="40">
        <f t="shared" si="16111"/>
        <v>0</v>
      </c>
      <c r="O24599" s="40">
        <f t="shared" si="16111"/>
        <v>0</v>
      </c>
      <c r="P24599" s="311"/>
    </row>
    <row r="24600" spans="1:16" s="302" customFormat="1" ht="15" hidden="1" customHeight="1">
      <c r="A24600" s="90"/>
      <c r="B24600" s="90"/>
      <c r="C24600" s="78"/>
      <c r="D24600" s="90" t="s">
        <v>230</v>
      </c>
      <c r="E24600" s="78"/>
      <c r="F24600" s="77">
        <f t="shared" ref="F24600:F24605" si="16114">I24600+O24600</f>
        <v>0</v>
      </c>
      <c r="G24600" s="77">
        <f t="shared" ref="G24600:G24605" si="16115">J24600+P24600</f>
        <v>0</v>
      </c>
      <c r="H24600" s="77">
        <f t="shared" ref="H24600:H24605" si="16116">M24600+Q24600</f>
        <v>0</v>
      </c>
      <c r="I24600" s="77">
        <f t="shared" ref="I24600:I24605" si="16117">SUM(J24600:N24600)</f>
        <v>0</v>
      </c>
      <c r="J24600" s="78"/>
      <c r="K24600" s="78"/>
      <c r="L24600" s="77"/>
      <c r="M24600" s="77"/>
      <c r="N24600" s="77"/>
      <c r="O24600" s="78"/>
      <c r="P24600" s="317"/>
    </row>
    <row r="24601" spans="1:16" s="5" customFormat="1" ht="15" hidden="1" customHeight="1">
      <c r="A24601" s="90"/>
      <c r="B24601" s="90"/>
      <c r="C24601" s="78"/>
      <c r="D24601" s="90" t="s">
        <v>231</v>
      </c>
      <c r="E24601" s="78"/>
      <c r="F24601" s="77">
        <f t="shared" si="16114"/>
        <v>0</v>
      </c>
      <c r="G24601" s="77">
        <f t="shared" si="16115"/>
        <v>0</v>
      </c>
      <c r="H24601" s="77">
        <f t="shared" si="16116"/>
        <v>0</v>
      </c>
      <c r="I24601" s="77">
        <f t="shared" si="16117"/>
        <v>0</v>
      </c>
      <c r="J24601" s="78"/>
      <c r="K24601" s="78"/>
      <c r="L24601" s="77"/>
      <c r="M24601" s="77"/>
      <c r="N24601" s="77"/>
      <c r="O24601" s="78"/>
      <c r="P24601" s="312"/>
    </row>
    <row r="24602" spans="1:16" s="5" customFormat="1" ht="15" hidden="1" customHeight="1">
      <c r="A24602" s="90"/>
      <c r="B24602" s="90"/>
      <c r="C24602" s="78"/>
      <c r="D24602" s="90" t="s">
        <v>232</v>
      </c>
      <c r="E24602" s="78"/>
      <c r="F24602" s="77">
        <f t="shared" si="16114"/>
        <v>0</v>
      </c>
      <c r="G24602" s="77">
        <f t="shared" si="16115"/>
        <v>0</v>
      </c>
      <c r="H24602" s="77">
        <f t="shared" si="16116"/>
        <v>0</v>
      </c>
      <c r="I24602" s="77">
        <f t="shared" si="16117"/>
        <v>0</v>
      </c>
      <c r="J24602" s="78"/>
      <c r="K24602" s="78"/>
      <c r="L24602" s="77"/>
      <c r="M24602" s="77"/>
      <c r="N24602" s="77"/>
      <c r="O24602" s="78"/>
      <c r="P24602" s="312"/>
    </row>
    <row r="24603" spans="1:16" s="5" customFormat="1" ht="15" hidden="1" customHeight="1">
      <c r="A24603" s="90"/>
      <c r="B24603" s="90"/>
      <c r="C24603" s="78"/>
      <c r="D24603" s="90" t="s">
        <v>233</v>
      </c>
      <c r="E24603" s="78"/>
      <c r="F24603" s="77">
        <f t="shared" si="16114"/>
        <v>0</v>
      </c>
      <c r="G24603" s="77">
        <f t="shared" si="16115"/>
        <v>0</v>
      </c>
      <c r="H24603" s="77">
        <f t="shared" si="16116"/>
        <v>0</v>
      </c>
      <c r="I24603" s="77">
        <f t="shared" si="16117"/>
        <v>0</v>
      </c>
      <c r="J24603" s="78"/>
      <c r="K24603" s="78"/>
      <c r="L24603" s="77"/>
      <c r="M24603" s="77"/>
      <c r="N24603" s="77"/>
      <c r="O24603" s="78"/>
      <c r="P24603" s="312"/>
    </row>
    <row r="24604" spans="1:16" s="5" customFormat="1" ht="15" hidden="1" customHeight="1">
      <c r="A24604" s="90"/>
      <c r="B24604" s="90"/>
      <c r="C24604" s="78"/>
      <c r="D24604" s="90" t="s">
        <v>234</v>
      </c>
      <c r="E24604" s="78"/>
      <c r="F24604" s="77">
        <f t="shared" si="16114"/>
        <v>0</v>
      </c>
      <c r="G24604" s="77">
        <f t="shared" si="16115"/>
        <v>0</v>
      </c>
      <c r="H24604" s="77">
        <f t="shared" si="16116"/>
        <v>0</v>
      </c>
      <c r="I24604" s="77">
        <f t="shared" si="16117"/>
        <v>0</v>
      </c>
      <c r="J24604" s="78"/>
      <c r="K24604" s="78"/>
      <c r="L24604" s="77"/>
      <c r="M24604" s="77"/>
      <c r="N24604" s="77"/>
      <c r="O24604" s="78"/>
      <c r="P24604" s="312"/>
    </row>
    <row r="24605" spans="1:16" s="5" customFormat="1" ht="15" hidden="1" customHeight="1">
      <c r="A24605" s="90"/>
      <c r="B24605" s="90"/>
      <c r="C24605" s="78"/>
      <c r="D24605" s="90" t="s">
        <v>235</v>
      </c>
      <c r="E24605" s="78"/>
      <c r="F24605" s="77">
        <f t="shared" si="16114"/>
        <v>0</v>
      </c>
      <c r="G24605" s="77">
        <f t="shared" si="16115"/>
        <v>0</v>
      </c>
      <c r="H24605" s="77">
        <f t="shared" si="16116"/>
        <v>0</v>
      </c>
      <c r="I24605" s="77">
        <f t="shared" si="16117"/>
        <v>0</v>
      </c>
      <c r="J24605" s="78"/>
      <c r="K24605" s="78"/>
      <c r="L24605" s="77"/>
      <c r="M24605" s="77"/>
      <c r="N24605" s="77"/>
      <c r="O24605" s="78"/>
      <c r="P24605" s="312"/>
    </row>
    <row r="24606" spans="1:16" s="303" customFormat="1" ht="15" hidden="1" customHeight="1">
      <c r="A24606" s="8"/>
      <c r="B24606" s="8"/>
      <c r="C24606" s="41">
        <v>7700</v>
      </c>
      <c r="D24606" s="8"/>
      <c r="E24606" s="43"/>
      <c r="F24606" s="43">
        <f t="shared" ref="F24606:O24606" si="16118">SUM(F24607:F24609)</f>
        <v>0</v>
      </c>
      <c r="G24606" s="43">
        <f t="shared" ref="G24606:H24606" si="16119">SUM(G24607:G24609)</f>
        <v>0</v>
      </c>
      <c r="H24606" s="43">
        <f t="shared" si="16119"/>
        <v>0</v>
      </c>
      <c r="I24606" s="43">
        <f t="shared" si="16118"/>
        <v>0</v>
      </c>
      <c r="J24606" s="43">
        <f t="shared" si="16118"/>
        <v>0</v>
      </c>
      <c r="K24606" s="43">
        <f t="shared" ref="K24606:L24606" si="16120">SUM(K24607:K24609)</f>
        <v>0</v>
      </c>
      <c r="L24606" s="43">
        <f t="shared" si="16120"/>
        <v>0</v>
      </c>
      <c r="M24606" s="43">
        <f t="shared" si="16118"/>
        <v>0</v>
      </c>
      <c r="N24606" s="43">
        <f t="shared" si="16118"/>
        <v>0</v>
      </c>
      <c r="O24606" s="43">
        <f t="shared" si="16118"/>
        <v>0</v>
      </c>
      <c r="P24606" s="311"/>
    </row>
    <row r="24607" spans="1:16" s="301" customFormat="1" ht="15" hidden="1" customHeight="1">
      <c r="A24607" s="75"/>
      <c r="B24607" s="75"/>
      <c r="C24607" s="76"/>
      <c r="D24607" s="75" t="s">
        <v>236</v>
      </c>
      <c r="E24607" s="78"/>
      <c r="F24607" s="77">
        <f t="shared" ref="F24607:F24609" si="16121">I24607+O24607</f>
        <v>0</v>
      </c>
      <c r="G24607" s="77">
        <f>J24607+P24607</f>
        <v>0</v>
      </c>
      <c r="H24607" s="77">
        <f>M24607+Q24607</f>
        <v>0</v>
      </c>
      <c r="I24607" s="77">
        <f>SUM(J24607:N24607)</f>
        <v>0</v>
      </c>
      <c r="J24607" s="78"/>
      <c r="K24607" s="78"/>
      <c r="L24607" s="77"/>
      <c r="M24607" s="77"/>
      <c r="N24607" s="77"/>
      <c r="O24607" s="78"/>
      <c r="P24607" s="313"/>
    </row>
    <row r="24608" spans="1:16" s="3" customFormat="1" ht="15" hidden="1" customHeight="1">
      <c r="A24608" s="75"/>
      <c r="B24608" s="75"/>
      <c r="C24608" s="76"/>
      <c r="D24608" s="75" t="s">
        <v>237</v>
      </c>
      <c r="E24608" s="78"/>
      <c r="F24608" s="77">
        <f t="shared" si="16121"/>
        <v>0</v>
      </c>
      <c r="G24608" s="77">
        <f>J24608+P24608</f>
        <v>0</v>
      </c>
      <c r="H24608" s="77">
        <f>M24608+Q24608</f>
        <v>0</v>
      </c>
      <c r="I24608" s="77">
        <f>SUM(J24608:N24608)</f>
        <v>0</v>
      </c>
      <c r="J24608" s="78"/>
      <c r="K24608" s="78"/>
      <c r="L24608" s="77"/>
      <c r="M24608" s="77"/>
      <c r="N24608" s="77"/>
      <c r="O24608" s="78"/>
      <c r="P24608" s="310"/>
    </row>
    <row r="24609" spans="1:16" s="3" customFormat="1" ht="15" hidden="1" customHeight="1">
      <c r="A24609" s="75"/>
      <c r="B24609" s="75"/>
      <c r="C24609" s="76"/>
      <c r="D24609" s="75" t="s">
        <v>238</v>
      </c>
      <c r="E24609" s="78"/>
      <c r="F24609" s="77">
        <f t="shared" si="16121"/>
        <v>0</v>
      </c>
      <c r="G24609" s="77">
        <f>J24609+P24609</f>
        <v>0</v>
      </c>
      <c r="H24609" s="77">
        <f>M24609+Q24609</f>
        <v>0</v>
      </c>
      <c r="I24609" s="77">
        <f>SUM(J24609:N24609)</f>
        <v>0</v>
      </c>
      <c r="J24609" s="78"/>
      <c r="K24609" s="78"/>
      <c r="L24609" s="77"/>
      <c r="M24609" s="77"/>
      <c r="N24609" s="77"/>
      <c r="O24609" s="78"/>
      <c r="P24609" s="310"/>
    </row>
    <row r="24610" spans="1:16" s="6" customFormat="1" ht="15" hidden="1" customHeight="1">
      <c r="A24610" s="108"/>
      <c r="B24610" s="108"/>
      <c r="C24610" s="112">
        <v>7750</v>
      </c>
      <c r="D24610" s="108"/>
      <c r="E24610" s="73"/>
      <c r="F24610" s="1">
        <f t="shared" ref="F24610:O24610" si="16122">SUM(F24611:F24625)</f>
        <v>0</v>
      </c>
      <c r="G24610" s="1">
        <f t="shared" ref="G24610:H24610" si="16123">SUM(G24611:G24625)</f>
        <v>0</v>
      </c>
      <c r="H24610" s="1">
        <f t="shared" si="16123"/>
        <v>0</v>
      </c>
      <c r="I24610" s="1">
        <f t="shared" si="16122"/>
        <v>0</v>
      </c>
      <c r="J24610" s="1">
        <f t="shared" si="16122"/>
        <v>0</v>
      </c>
      <c r="K24610" s="1">
        <f t="shared" ref="K24610:L24610" si="16124">SUM(K24611:K24625)</f>
        <v>0</v>
      </c>
      <c r="L24610" s="1">
        <f t="shared" si="16124"/>
        <v>0</v>
      </c>
      <c r="M24610" s="1">
        <f t="shared" si="16122"/>
        <v>0</v>
      </c>
      <c r="N24610" s="1">
        <f t="shared" si="16122"/>
        <v>0</v>
      </c>
      <c r="O24610" s="1">
        <f t="shared" si="16122"/>
        <v>0</v>
      </c>
      <c r="P24610" s="309"/>
    </row>
    <row r="24611" spans="1:16" s="301" customFormat="1" ht="15" hidden="1" customHeight="1">
      <c r="A24611" s="80"/>
      <c r="B24611" s="80"/>
      <c r="C24611" s="81"/>
      <c r="D24611" s="80" t="s">
        <v>239</v>
      </c>
      <c r="E24611" s="84"/>
      <c r="F24611" s="83">
        <f t="shared" ref="F24611:F24625" si="16125">I24611+O24611</f>
        <v>0</v>
      </c>
      <c r="G24611" s="83">
        <f t="shared" ref="G24611:G24625" si="16126">J24611+P24611</f>
        <v>0</v>
      </c>
      <c r="H24611" s="83">
        <f t="shared" ref="H24611:H24625" si="16127">M24611+Q24611</f>
        <v>0</v>
      </c>
      <c r="I24611" s="83">
        <f t="shared" ref="I24611:I24625" si="16128">SUM(J24611:N24611)</f>
        <v>0</v>
      </c>
      <c r="J24611" s="84"/>
      <c r="K24611" s="84"/>
      <c r="L24611" s="83"/>
      <c r="M24611" s="83"/>
      <c r="N24611" s="83"/>
      <c r="O24611" s="84"/>
      <c r="P24611" s="313"/>
    </row>
    <row r="24612" spans="1:16" s="3" customFormat="1" ht="15" hidden="1" customHeight="1">
      <c r="A24612" s="75"/>
      <c r="B24612" s="75"/>
      <c r="C24612" s="76"/>
      <c r="D24612" s="75" t="s">
        <v>240</v>
      </c>
      <c r="E24612" s="78"/>
      <c r="F24612" s="77">
        <f t="shared" si="16125"/>
        <v>0</v>
      </c>
      <c r="G24612" s="77">
        <f t="shared" si="16126"/>
        <v>0</v>
      </c>
      <c r="H24612" s="77">
        <f t="shared" si="16127"/>
        <v>0</v>
      </c>
      <c r="I24612" s="77">
        <f t="shared" si="16128"/>
        <v>0</v>
      </c>
      <c r="J24612" s="78"/>
      <c r="K24612" s="78"/>
      <c r="L24612" s="77"/>
      <c r="M24612" s="77"/>
      <c r="N24612" s="77"/>
      <c r="O24612" s="78"/>
      <c r="P24612" s="310"/>
    </row>
    <row r="24613" spans="1:16" s="3" customFormat="1" ht="15" hidden="1" customHeight="1">
      <c r="A24613" s="75"/>
      <c r="B24613" s="75"/>
      <c r="C24613" s="76"/>
      <c r="D24613" s="75" t="s">
        <v>241</v>
      </c>
      <c r="E24613" s="78"/>
      <c r="F24613" s="77">
        <f t="shared" si="16125"/>
        <v>0</v>
      </c>
      <c r="G24613" s="77">
        <f t="shared" si="16126"/>
        <v>0</v>
      </c>
      <c r="H24613" s="77">
        <f t="shared" si="16127"/>
        <v>0</v>
      </c>
      <c r="I24613" s="77">
        <f t="shared" si="16128"/>
        <v>0</v>
      </c>
      <c r="J24613" s="78"/>
      <c r="K24613" s="78"/>
      <c r="L24613" s="77"/>
      <c r="M24613" s="77"/>
      <c r="N24613" s="77"/>
      <c r="O24613" s="78"/>
      <c r="P24613" s="310"/>
    </row>
    <row r="24614" spans="1:16" s="3" customFormat="1" ht="15" hidden="1" customHeight="1">
      <c r="A24614" s="75"/>
      <c r="B24614" s="75"/>
      <c r="C24614" s="76"/>
      <c r="D24614" s="75" t="s">
        <v>242</v>
      </c>
      <c r="E24614" s="78"/>
      <c r="F24614" s="77">
        <f t="shared" si="16125"/>
        <v>0</v>
      </c>
      <c r="G24614" s="77">
        <f t="shared" si="16126"/>
        <v>0</v>
      </c>
      <c r="H24614" s="77">
        <f t="shared" si="16127"/>
        <v>0</v>
      </c>
      <c r="I24614" s="77">
        <f t="shared" si="16128"/>
        <v>0</v>
      </c>
      <c r="J24614" s="78"/>
      <c r="K24614" s="78"/>
      <c r="L24614" s="77"/>
      <c r="M24614" s="77"/>
      <c r="N24614" s="77"/>
      <c r="O24614" s="78"/>
      <c r="P24614" s="310"/>
    </row>
    <row r="24615" spans="1:16" s="3" customFormat="1" ht="15" hidden="1" customHeight="1">
      <c r="A24615" s="75"/>
      <c r="B24615" s="75"/>
      <c r="C24615" s="76"/>
      <c r="D24615" s="75" t="s">
        <v>243</v>
      </c>
      <c r="E24615" s="78"/>
      <c r="F24615" s="77">
        <f t="shared" si="16125"/>
        <v>0</v>
      </c>
      <c r="G24615" s="77">
        <f t="shared" si="16126"/>
        <v>0</v>
      </c>
      <c r="H24615" s="77">
        <f t="shared" si="16127"/>
        <v>0</v>
      </c>
      <c r="I24615" s="77">
        <f t="shared" si="16128"/>
        <v>0</v>
      </c>
      <c r="J24615" s="78"/>
      <c r="K24615" s="78"/>
      <c r="L24615" s="77"/>
      <c r="M24615" s="77"/>
      <c r="N24615" s="77"/>
      <c r="O24615" s="78"/>
      <c r="P24615" s="310"/>
    </row>
    <row r="24616" spans="1:16" s="3" customFormat="1" ht="15" hidden="1" customHeight="1">
      <c r="A24616" s="75"/>
      <c r="B24616" s="75"/>
      <c r="C24616" s="76"/>
      <c r="D24616" s="75" t="s">
        <v>244</v>
      </c>
      <c r="E24616" s="78"/>
      <c r="F24616" s="77">
        <f t="shared" si="16125"/>
        <v>0</v>
      </c>
      <c r="G24616" s="77">
        <f t="shared" si="16126"/>
        <v>0</v>
      </c>
      <c r="H24616" s="77">
        <f t="shared" si="16127"/>
        <v>0</v>
      </c>
      <c r="I24616" s="77">
        <f t="shared" si="16128"/>
        <v>0</v>
      </c>
      <c r="J24616" s="78"/>
      <c r="K24616" s="78"/>
      <c r="L24616" s="77"/>
      <c r="M24616" s="77"/>
      <c r="N24616" s="77"/>
      <c r="O24616" s="78"/>
      <c r="P24616" s="310"/>
    </row>
    <row r="24617" spans="1:16" s="3" customFormat="1" ht="15" hidden="1" customHeight="1">
      <c r="A24617" s="75"/>
      <c r="B24617" s="75"/>
      <c r="C24617" s="76"/>
      <c r="D24617" s="75" t="s">
        <v>245</v>
      </c>
      <c r="E24617" s="78"/>
      <c r="F24617" s="77">
        <f t="shared" si="16125"/>
        <v>0</v>
      </c>
      <c r="G24617" s="77">
        <f t="shared" si="16126"/>
        <v>0</v>
      </c>
      <c r="H24617" s="77">
        <f t="shared" si="16127"/>
        <v>0</v>
      </c>
      <c r="I24617" s="77">
        <f t="shared" si="16128"/>
        <v>0</v>
      </c>
      <c r="J24617" s="78"/>
      <c r="K24617" s="78"/>
      <c r="L24617" s="77"/>
      <c r="M24617" s="77"/>
      <c r="N24617" s="77"/>
      <c r="O24617" s="78"/>
      <c r="P24617" s="310"/>
    </row>
    <row r="24618" spans="1:16" s="6" customFormat="1" ht="15" hidden="1" customHeight="1">
      <c r="A24618" s="75"/>
      <c r="B24618" s="75"/>
      <c r="C24618" s="76"/>
      <c r="D24618" s="75" t="s">
        <v>246</v>
      </c>
      <c r="E24618" s="73"/>
      <c r="F24618" s="77">
        <f t="shared" si="16125"/>
        <v>0</v>
      </c>
      <c r="G24618" s="77">
        <f t="shared" si="16126"/>
        <v>0</v>
      </c>
      <c r="H24618" s="77">
        <f t="shared" si="16127"/>
        <v>0</v>
      </c>
      <c r="I24618" s="77">
        <f t="shared" si="16128"/>
        <v>0</v>
      </c>
      <c r="J24618" s="78"/>
      <c r="K24618" s="78"/>
      <c r="L24618" s="77"/>
      <c r="M24618" s="77"/>
      <c r="N24618" s="77"/>
      <c r="O24618" s="78"/>
      <c r="P24618" s="309"/>
    </row>
    <row r="24619" spans="1:16" s="3" customFormat="1" ht="15" hidden="1" customHeight="1">
      <c r="A24619" s="80"/>
      <c r="B24619" s="80"/>
      <c r="C24619" s="81"/>
      <c r="D24619" s="80" t="s">
        <v>247</v>
      </c>
      <c r="E24619" s="84"/>
      <c r="F24619" s="83">
        <f t="shared" si="16125"/>
        <v>0</v>
      </c>
      <c r="G24619" s="83">
        <f t="shared" si="16126"/>
        <v>0</v>
      </c>
      <c r="H24619" s="83">
        <f t="shared" si="16127"/>
        <v>0</v>
      </c>
      <c r="I24619" s="83">
        <f t="shared" si="16128"/>
        <v>0</v>
      </c>
      <c r="J24619" s="84"/>
      <c r="K24619" s="84"/>
      <c r="L24619" s="83"/>
      <c r="M24619" s="83"/>
      <c r="N24619" s="83"/>
      <c r="O24619" s="84"/>
      <c r="P24619" s="310"/>
    </row>
    <row r="24620" spans="1:16" s="3" customFormat="1" ht="15" hidden="1" customHeight="1">
      <c r="A24620" s="75"/>
      <c r="B24620" s="75"/>
      <c r="C24620" s="76"/>
      <c r="D24620" s="75" t="s">
        <v>248</v>
      </c>
      <c r="E24620" s="78"/>
      <c r="F24620" s="77">
        <f t="shared" si="16125"/>
        <v>0</v>
      </c>
      <c r="G24620" s="77">
        <f t="shared" si="16126"/>
        <v>0</v>
      </c>
      <c r="H24620" s="77">
        <f t="shared" si="16127"/>
        <v>0</v>
      </c>
      <c r="I24620" s="77">
        <f t="shared" si="16128"/>
        <v>0</v>
      </c>
      <c r="J24620" s="78"/>
      <c r="K24620" s="78"/>
      <c r="L24620" s="77"/>
      <c r="M24620" s="77"/>
      <c r="N24620" s="77"/>
      <c r="O24620" s="78"/>
      <c r="P24620" s="310"/>
    </row>
    <row r="24621" spans="1:16" s="3" customFormat="1" ht="15" hidden="1" customHeight="1">
      <c r="A24621" s="75"/>
      <c r="B24621" s="75"/>
      <c r="C24621" s="76"/>
      <c r="D24621" s="75" t="s">
        <v>249</v>
      </c>
      <c r="E24621" s="78"/>
      <c r="F24621" s="77">
        <f t="shared" si="16125"/>
        <v>0</v>
      </c>
      <c r="G24621" s="77">
        <f t="shared" si="16126"/>
        <v>0</v>
      </c>
      <c r="H24621" s="77">
        <f t="shared" si="16127"/>
        <v>0</v>
      </c>
      <c r="I24621" s="77">
        <f t="shared" si="16128"/>
        <v>0</v>
      </c>
      <c r="J24621" s="78"/>
      <c r="K24621" s="78"/>
      <c r="L24621" s="77"/>
      <c r="M24621" s="77"/>
      <c r="N24621" s="77"/>
      <c r="O24621" s="78"/>
      <c r="P24621" s="310"/>
    </row>
    <row r="24622" spans="1:16" s="3" customFormat="1" ht="15" hidden="1" customHeight="1">
      <c r="A24622" s="75"/>
      <c r="B24622" s="75"/>
      <c r="C24622" s="76"/>
      <c r="D24622" s="75" t="s">
        <v>250</v>
      </c>
      <c r="E24622" s="78"/>
      <c r="F24622" s="77">
        <f t="shared" si="16125"/>
        <v>0</v>
      </c>
      <c r="G24622" s="77">
        <f t="shared" si="16126"/>
        <v>0</v>
      </c>
      <c r="H24622" s="77">
        <f t="shared" si="16127"/>
        <v>0</v>
      </c>
      <c r="I24622" s="77">
        <f t="shared" si="16128"/>
        <v>0</v>
      </c>
      <c r="J24622" s="78"/>
      <c r="K24622" s="78"/>
      <c r="L24622" s="77"/>
      <c r="M24622" s="77"/>
      <c r="N24622" s="77"/>
      <c r="O24622" s="78"/>
      <c r="P24622" s="310"/>
    </row>
    <row r="24623" spans="1:16" s="3" customFormat="1" ht="15" hidden="1" customHeight="1">
      <c r="A24623" s="75"/>
      <c r="B24623" s="75"/>
      <c r="C24623" s="76"/>
      <c r="D24623" s="75" t="s">
        <v>251</v>
      </c>
      <c r="E24623" s="78"/>
      <c r="F24623" s="77">
        <f t="shared" si="16125"/>
        <v>0</v>
      </c>
      <c r="G24623" s="77">
        <f t="shared" si="16126"/>
        <v>0</v>
      </c>
      <c r="H24623" s="77">
        <f t="shared" si="16127"/>
        <v>0</v>
      </c>
      <c r="I24623" s="77">
        <f t="shared" si="16128"/>
        <v>0</v>
      </c>
      <c r="J24623" s="78"/>
      <c r="K24623" s="78"/>
      <c r="L24623" s="77"/>
      <c r="M24623" s="77"/>
      <c r="N24623" s="77"/>
      <c r="O24623" s="78"/>
      <c r="P24623" s="310"/>
    </row>
    <row r="24624" spans="1:16" s="3" customFormat="1" ht="15" hidden="1" customHeight="1">
      <c r="A24624" s="75"/>
      <c r="B24624" s="75"/>
      <c r="C24624" s="76"/>
      <c r="D24624" s="75" t="s">
        <v>252</v>
      </c>
      <c r="E24624" s="78"/>
      <c r="F24624" s="77">
        <f t="shared" si="16125"/>
        <v>0</v>
      </c>
      <c r="G24624" s="77">
        <f t="shared" si="16126"/>
        <v>0</v>
      </c>
      <c r="H24624" s="77">
        <f t="shared" si="16127"/>
        <v>0</v>
      </c>
      <c r="I24624" s="77">
        <f t="shared" si="16128"/>
        <v>0</v>
      </c>
      <c r="J24624" s="78"/>
      <c r="K24624" s="78"/>
      <c r="L24624" s="77"/>
      <c r="M24624" s="77"/>
      <c r="N24624" s="77"/>
      <c r="O24624" s="78"/>
      <c r="P24624" s="310"/>
    </row>
    <row r="24625" spans="1:16" s="3" customFormat="1" ht="15" hidden="1" customHeight="1">
      <c r="A24625" s="75"/>
      <c r="B24625" s="75"/>
      <c r="C24625" s="76"/>
      <c r="D24625" s="75" t="s">
        <v>253</v>
      </c>
      <c r="E24625" s="73"/>
      <c r="F24625" s="77">
        <f t="shared" si="16125"/>
        <v>0</v>
      </c>
      <c r="G24625" s="77">
        <f t="shared" si="16126"/>
        <v>0</v>
      </c>
      <c r="H24625" s="77">
        <f t="shared" si="16127"/>
        <v>0</v>
      </c>
      <c r="I24625" s="77">
        <f t="shared" si="16128"/>
        <v>0</v>
      </c>
      <c r="J24625" s="78"/>
      <c r="K24625" s="78"/>
      <c r="L24625" s="77"/>
      <c r="M24625" s="77"/>
      <c r="N24625" s="77"/>
      <c r="O24625" s="78"/>
      <c r="P24625" s="310"/>
    </row>
    <row r="24626" spans="1:16" s="6" customFormat="1" ht="15" hidden="1" customHeight="1">
      <c r="A24626" s="8"/>
      <c r="B24626" s="8"/>
      <c r="C24626" s="41">
        <v>7850</v>
      </c>
      <c r="D24626" s="8"/>
      <c r="E24626" s="43"/>
      <c r="F24626" s="43">
        <f t="shared" ref="F24626:O24626" si="16129">SUM(F24627:F24631)</f>
        <v>0</v>
      </c>
      <c r="G24626" s="43">
        <f t="shared" ref="G24626:H24626" si="16130">SUM(G24627:G24631)</f>
        <v>0</v>
      </c>
      <c r="H24626" s="43">
        <f t="shared" si="16130"/>
        <v>0</v>
      </c>
      <c r="I24626" s="43">
        <f t="shared" si="16129"/>
        <v>0</v>
      </c>
      <c r="J24626" s="43">
        <f t="shared" si="16129"/>
        <v>0</v>
      </c>
      <c r="K24626" s="43">
        <f t="shared" ref="K24626:L24626" si="16131">SUM(K24627:K24631)</f>
        <v>0</v>
      </c>
      <c r="L24626" s="43">
        <f t="shared" si="16131"/>
        <v>0</v>
      </c>
      <c r="M24626" s="43">
        <f t="shared" si="16129"/>
        <v>0</v>
      </c>
      <c r="N24626" s="43">
        <f t="shared" si="16129"/>
        <v>0</v>
      </c>
      <c r="O24626" s="43">
        <f t="shared" si="16129"/>
        <v>0</v>
      </c>
      <c r="P24626" s="309"/>
    </row>
    <row r="24627" spans="1:16" s="301" customFormat="1" ht="15" hidden="1" customHeight="1">
      <c r="A24627" s="75"/>
      <c r="B24627" s="75"/>
      <c r="C24627" s="76"/>
      <c r="D24627" s="75" t="s">
        <v>254</v>
      </c>
      <c r="E24627" s="78"/>
      <c r="F24627" s="77">
        <f t="shared" ref="F24627:F24631" si="16132">I24627+O24627</f>
        <v>0</v>
      </c>
      <c r="G24627" s="77">
        <f>J24627+P24627</f>
        <v>0</v>
      </c>
      <c r="H24627" s="77">
        <f>M24627+Q24627</f>
        <v>0</v>
      </c>
      <c r="I24627" s="77">
        <f>SUM(J24627:N24627)</f>
        <v>0</v>
      </c>
      <c r="J24627" s="78"/>
      <c r="K24627" s="78"/>
      <c r="L24627" s="77"/>
      <c r="M24627" s="77"/>
      <c r="N24627" s="77"/>
      <c r="O24627" s="78"/>
      <c r="P24627" s="313"/>
    </row>
    <row r="24628" spans="1:16" s="3" customFormat="1" ht="15" hidden="1" customHeight="1">
      <c r="A24628" s="75"/>
      <c r="B24628" s="75"/>
      <c r="C24628" s="76"/>
      <c r="D24628" s="75" t="s">
        <v>255</v>
      </c>
      <c r="E24628" s="78"/>
      <c r="F24628" s="77">
        <f t="shared" si="16132"/>
        <v>0</v>
      </c>
      <c r="G24628" s="77">
        <f>J24628+P24628</f>
        <v>0</v>
      </c>
      <c r="H24628" s="77">
        <f>M24628+Q24628</f>
        <v>0</v>
      </c>
      <c r="I24628" s="77">
        <f>SUM(J24628:N24628)</f>
        <v>0</v>
      </c>
      <c r="J24628" s="78"/>
      <c r="K24628" s="78"/>
      <c r="L24628" s="77"/>
      <c r="M24628" s="77"/>
      <c r="N24628" s="77"/>
      <c r="O24628" s="78"/>
      <c r="P24628" s="310"/>
    </row>
    <row r="24629" spans="1:16" s="3" customFormat="1" ht="15" hidden="1" customHeight="1">
      <c r="A24629" s="75"/>
      <c r="B24629" s="75"/>
      <c r="C24629" s="76"/>
      <c r="D24629" s="75" t="s">
        <v>256</v>
      </c>
      <c r="E24629" s="78"/>
      <c r="F24629" s="77">
        <f t="shared" si="16132"/>
        <v>0</v>
      </c>
      <c r="G24629" s="77">
        <f>J24629+P24629</f>
        <v>0</v>
      </c>
      <c r="H24629" s="77">
        <f>M24629+Q24629</f>
        <v>0</v>
      </c>
      <c r="I24629" s="77">
        <f>SUM(J24629:N24629)</f>
        <v>0</v>
      </c>
      <c r="J24629" s="78"/>
      <c r="K24629" s="78"/>
      <c r="L24629" s="77"/>
      <c r="M24629" s="77"/>
      <c r="N24629" s="77"/>
      <c r="O24629" s="78"/>
      <c r="P24629" s="310"/>
    </row>
    <row r="24630" spans="1:16" s="3" customFormat="1" ht="15" hidden="1" customHeight="1">
      <c r="A24630" s="75"/>
      <c r="B24630" s="75"/>
      <c r="C24630" s="76"/>
      <c r="D24630" s="75" t="s">
        <v>257</v>
      </c>
      <c r="E24630" s="78"/>
      <c r="F24630" s="77">
        <f t="shared" si="16132"/>
        <v>0</v>
      </c>
      <c r="G24630" s="77">
        <f>J24630+P24630</f>
        <v>0</v>
      </c>
      <c r="H24630" s="77">
        <f>M24630+Q24630</f>
        <v>0</v>
      </c>
      <c r="I24630" s="77">
        <f>SUM(J24630:N24630)</f>
        <v>0</v>
      </c>
      <c r="J24630" s="78"/>
      <c r="K24630" s="78"/>
      <c r="L24630" s="77"/>
      <c r="M24630" s="77"/>
      <c r="N24630" s="77"/>
      <c r="O24630" s="78"/>
      <c r="P24630" s="310"/>
    </row>
    <row r="24631" spans="1:16" s="3" customFormat="1" ht="15" hidden="1" customHeight="1">
      <c r="A24631" s="75"/>
      <c r="B24631" s="75"/>
      <c r="C24631" s="76"/>
      <c r="D24631" s="75" t="s">
        <v>258</v>
      </c>
      <c r="E24631" s="78"/>
      <c r="F24631" s="77">
        <f t="shared" si="16132"/>
        <v>0</v>
      </c>
      <c r="G24631" s="77">
        <f>J24631+P24631</f>
        <v>0</v>
      </c>
      <c r="H24631" s="77">
        <f>M24631+Q24631</f>
        <v>0</v>
      </c>
      <c r="I24631" s="77">
        <f>SUM(J24631:N24631)</f>
        <v>0</v>
      </c>
      <c r="J24631" s="78"/>
      <c r="K24631" s="78"/>
      <c r="L24631" s="77"/>
      <c r="M24631" s="77"/>
      <c r="N24631" s="77"/>
      <c r="O24631" s="78"/>
      <c r="P24631" s="310"/>
    </row>
    <row r="24632" spans="1:16" s="6" customFormat="1" ht="15" hidden="1" customHeight="1">
      <c r="A24632" s="8"/>
      <c r="B24632" s="8"/>
      <c r="C24632" s="41">
        <v>7900</v>
      </c>
      <c r="D24632" s="8"/>
      <c r="E24632" s="43"/>
      <c r="F24632" s="40">
        <f t="shared" ref="F24632:O24632" si="16133">SUM(F24633:F24635)</f>
        <v>0</v>
      </c>
      <c r="G24632" s="40">
        <f t="shared" ref="G24632:H24632" si="16134">SUM(G24633:G24635)</f>
        <v>0</v>
      </c>
      <c r="H24632" s="40">
        <f t="shared" si="16134"/>
        <v>0</v>
      </c>
      <c r="I24632" s="40">
        <f t="shared" si="16133"/>
        <v>0</v>
      </c>
      <c r="J24632" s="40">
        <f t="shared" si="16133"/>
        <v>0</v>
      </c>
      <c r="K24632" s="40">
        <f t="shared" ref="K24632:L24632" si="16135">SUM(K24633:K24635)</f>
        <v>0</v>
      </c>
      <c r="L24632" s="40">
        <f t="shared" si="16135"/>
        <v>0</v>
      </c>
      <c r="M24632" s="40">
        <f t="shared" si="16133"/>
        <v>0</v>
      </c>
      <c r="N24632" s="40">
        <f t="shared" si="16133"/>
        <v>0</v>
      </c>
      <c r="O24632" s="40">
        <f t="shared" si="16133"/>
        <v>0</v>
      </c>
      <c r="P24632" s="309"/>
    </row>
    <row r="24633" spans="1:16" s="301" customFormat="1" ht="15" hidden="1" customHeight="1">
      <c r="A24633" s="75"/>
      <c r="B24633" s="75"/>
      <c r="C24633" s="76"/>
      <c r="D24633" s="75" t="s">
        <v>259</v>
      </c>
      <c r="E24633" s="78"/>
      <c r="F24633" s="77">
        <f t="shared" ref="F24633:F24635" si="16136">I24633+O24633</f>
        <v>0</v>
      </c>
      <c r="G24633" s="77">
        <f>J24633+P24633</f>
        <v>0</v>
      </c>
      <c r="H24633" s="77">
        <f>M24633+Q24633</f>
        <v>0</v>
      </c>
      <c r="I24633" s="77">
        <f>SUM(J24633:N24633)</f>
        <v>0</v>
      </c>
      <c r="J24633" s="78"/>
      <c r="K24633" s="78"/>
      <c r="L24633" s="77"/>
      <c r="M24633" s="77"/>
      <c r="N24633" s="77"/>
      <c r="O24633" s="78"/>
      <c r="P24633" s="313"/>
    </row>
    <row r="24634" spans="1:16" s="3" customFormat="1" ht="15" hidden="1" customHeight="1">
      <c r="A24634" s="75"/>
      <c r="B24634" s="75"/>
      <c r="C24634" s="76"/>
      <c r="D24634" s="75" t="s">
        <v>260</v>
      </c>
      <c r="E24634" s="78"/>
      <c r="F24634" s="77">
        <f t="shared" si="16136"/>
        <v>0</v>
      </c>
      <c r="G24634" s="77">
        <f>J24634+P24634</f>
        <v>0</v>
      </c>
      <c r="H24634" s="77">
        <f>M24634+Q24634</f>
        <v>0</v>
      </c>
      <c r="I24634" s="77">
        <f>SUM(J24634:N24634)</f>
        <v>0</v>
      </c>
      <c r="J24634" s="78"/>
      <c r="K24634" s="78"/>
      <c r="L24634" s="77"/>
      <c r="M24634" s="77"/>
      <c r="N24634" s="77"/>
      <c r="O24634" s="78"/>
      <c r="P24634" s="310"/>
    </row>
    <row r="24635" spans="1:16" s="3" customFormat="1" ht="15" hidden="1" customHeight="1">
      <c r="A24635" s="75"/>
      <c r="B24635" s="75"/>
      <c r="C24635" s="76"/>
      <c r="D24635" s="75" t="s">
        <v>261</v>
      </c>
      <c r="E24635" s="78"/>
      <c r="F24635" s="77">
        <f t="shared" si="16136"/>
        <v>0</v>
      </c>
      <c r="G24635" s="77">
        <f>J24635+P24635</f>
        <v>0</v>
      </c>
      <c r="H24635" s="77">
        <f>M24635+Q24635</f>
        <v>0</v>
      </c>
      <c r="I24635" s="77">
        <f>SUM(J24635:N24635)</f>
        <v>0</v>
      </c>
      <c r="J24635" s="78"/>
      <c r="K24635" s="78"/>
      <c r="L24635" s="77"/>
      <c r="M24635" s="77"/>
      <c r="N24635" s="77"/>
      <c r="O24635" s="78"/>
      <c r="P24635" s="310"/>
    </row>
    <row r="24636" spans="1:16" s="6" customFormat="1" ht="15" hidden="1" customHeight="1">
      <c r="A24636" s="8"/>
      <c r="B24636" s="8"/>
      <c r="C24636" s="41">
        <v>7950</v>
      </c>
      <c r="D24636" s="8"/>
      <c r="E24636" s="43"/>
      <c r="F24636" s="43">
        <f t="shared" ref="F24636:O24636" si="16137">SUM(F24637:F24641)</f>
        <v>0</v>
      </c>
      <c r="G24636" s="43">
        <f t="shared" ref="G24636:H24636" si="16138">SUM(G24637:G24641)</f>
        <v>0</v>
      </c>
      <c r="H24636" s="43">
        <f t="shared" si="16138"/>
        <v>0</v>
      </c>
      <c r="I24636" s="43">
        <f t="shared" si="16137"/>
        <v>0</v>
      </c>
      <c r="J24636" s="43">
        <f t="shared" si="16137"/>
        <v>0</v>
      </c>
      <c r="K24636" s="43">
        <f t="shared" ref="K24636:L24636" si="16139">SUM(K24637:K24641)</f>
        <v>0</v>
      </c>
      <c r="L24636" s="43">
        <f t="shared" si="16139"/>
        <v>0</v>
      </c>
      <c r="M24636" s="43">
        <f t="shared" si="16137"/>
        <v>0</v>
      </c>
      <c r="N24636" s="43">
        <f t="shared" si="16137"/>
        <v>0</v>
      </c>
      <c r="O24636" s="43">
        <f t="shared" si="16137"/>
        <v>0</v>
      </c>
      <c r="P24636" s="309"/>
    </row>
    <row r="24637" spans="1:16" s="301" customFormat="1" ht="15" hidden="1" customHeight="1">
      <c r="A24637" s="75"/>
      <c r="B24637" s="75"/>
      <c r="C24637" s="76"/>
      <c r="D24637" s="75" t="s">
        <v>262</v>
      </c>
      <c r="E24637" s="78"/>
      <c r="F24637" s="77">
        <f t="shared" ref="F24637:F24641" si="16140">I24637+O24637</f>
        <v>0</v>
      </c>
      <c r="G24637" s="77">
        <f>J24637+P24637</f>
        <v>0</v>
      </c>
      <c r="H24637" s="77">
        <f>M24637+Q24637</f>
        <v>0</v>
      </c>
      <c r="I24637" s="77">
        <f>SUM(J24637:N24637)</f>
        <v>0</v>
      </c>
      <c r="J24637" s="78"/>
      <c r="K24637" s="78"/>
      <c r="L24637" s="77"/>
      <c r="M24637" s="77"/>
      <c r="N24637" s="77"/>
      <c r="O24637" s="78"/>
      <c r="P24637" s="313"/>
    </row>
    <row r="24638" spans="1:16" s="3" customFormat="1" ht="15" hidden="1" customHeight="1">
      <c r="A24638" s="75"/>
      <c r="B24638" s="75"/>
      <c r="C24638" s="76"/>
      <c r="D24638" s="75" t="s">
        <v>263</v>
      </c>
      <c r="E24638" s="78"/>
      <c r="F24638" s="77">
        <f t="shared" si="16140"/>
        <v>0</v>
      </c>
      <c r="G24638" s="77">
        <f>J24638+P24638</f>
        <v>0</v>
      </c>
      <c r="H24638" s="77">
        <f>M24638+Q24638</f>
        <v>0</v>
      </c>
      <c r="I24638" s="77">
        <f>SUM(J24638:N24638)</f>
        <v>0</v>
      </c>
      <c r="J24638" s="78"/>
      <c r="K24638" s="78"/>
      <c r="L24638" s="77"/>
      <c r="M24638" s="77"/>
      <c r="N24638" s="77"/>
      <c r="O24638" s="78"/>
      <c r="P24638" s="310"/>
    </row>
    <row r="24639" spans="1:16" s="3" customFormat="1" ht="15" hidden="1" customHeight="1">
      <c r="A24639" s="75"/>
      <c r="B24639" s="75"/>
      <c r="C24639" s="76"/>
      <c r="D24639" s="75" t="s">
        <v>264</v>
      </c>
      <c r="E24639" s="78"/>
      <c r="F24639" s="77">
        <f t="shared" si="16140"/>
        <v>0</v>
      </c>
      <c r="G24639" s="77">
        <f>J24639+P24639</f>
        <v>0</v>
      </c>
      <c r="H24639" s="77">
        <f>M24639+Q24639</f>
        <v>0</v>
      </c>
      <c r="I24639" s="77">
        <f>SUM(J24639:N24639)</f>
        <v>0</v>
      </c>
      <c r="J24639" s="78"/>
      <c r="K24639" s="78"/>
      <c r="L24639" s="77"/>
      <c r="M24639" s="77"/>
      <c r="N24639" s="77"/>
      <c r="O24639" s="78"/>
      <c r="P24639" s="310"/>
    </row>
    <row r="24640" spans="1:16" s="3" customFormat="1" ht="15" hidden="1" customHeight="1">
      <c r="A24640" s="75"/>
      <c r="B24640" s="75"/>
      <c r="C24640" s="76"/>
      <c r="D24640" s="75" t="s">
        <v>265</v>
      </c>
      <c r="E24640" s="78"/>
      <c r="F24640" s="77">
        <f t="shared" si="16140"/>
        <v>0</v>
      </c>
      <c r="G24640" s="77">
        <f>J24640+P24640</f>
        <v>0</v>
      </c>
      <c r="H24640" s="77">
        <f>M24640+Q24640</f>
        <v>0</v>
      </c>
      <c r="I24640" s="77">
        <f>SUM(J24640:N24640)</f>
        <v>0</v>
      </c>
      <c r="J24640" s="78"/>
      <c r="K24640" s="78"/>
      <c r="L24640" s="77"/>
      <c r="M24640" s="77"/>
      <c r="N24640" s="77"/>
      <c r="O24640" s="78"/>
      <c r="P24640" s="310"/>
    </row>
    <row r="24641" spans="1:16" s="3" customFormat="1" ht="15" hidden="1" customHeight="1">
      <c r="A24641" s="75"/>
      <c r="B24641" s="75"/>
      <c r="C24641" s="76"/>
      <c r="D24641" s="75" t="s">
        <v>266</v>
      </c>
      <c r="E24641" s="78"/>
      <c r="F24641" s="77">
        <f t="shared" si="16140"/>
        <v>0</v>
      </c>
      <c r="G24641" s="77">
        <f>J24641+P24641</f>
        <v>0</v>
      </c>
      <c r="H24641" s="77">
        <f>M24641+Q24641</f>
        <v>0</v>
      </c>
      <c r="I24641" s="77">
        <f>SUM(J24641:N24641)</f>
        <v>0</v>
      </c>
      <c r="J24641" s="78"/>
      <c r="K24641" s="78"/>
      <c r="L24641" s="77"/>
      <c r="M24641" s="77"/>
      <c r="N24641" s="77"/>
      <c r="O24641" s="78"/>
      <c r="P24641" s="310"/>
    </row>
    <row r="24642" spans="1:16" s="6" customFormat="1" ht="15" hidden="1" customHeight="1">
      <c r="A24642" s="8"/>
      <c r="B24642" s="8"/>
      <c r="C24642" s="41">
        <v>8000</v>
      </c>
      <c r="D24642" s="8"/>
      <c r="E24642" s="43"/>
      <c r="F24642" s="40">
        <f t="shared" ref="F24642:O24642" si="16141">SUM(F24643:F24653)</f>
        <v>0</v>
      </c>
      <c r="G24642" s="40">
        <f t="shared" ref="G24642:H24642" si="16142">SUM(G24643:G24653)</f>
        <v>0</v>
      </c>
      <c r="H24642" s="40">
        <f t="shared" si="16142"/>
        <v>0</v>
      </c>
      <c r="I24642" s="40">
        <f t="shared" si="16141"/>
        <v>0</v>
      </c>
      <c r="J24642" s="40">
        <f t="shared" si="16141"/>
        <v>0</v>
      </c>
      <c r="K24642" s="40">
        <f t="shared" ref="K24642:L24642" si="16143">SUM(K24643:K24653)</f>
        <v>0</v>
      </c>
      <c r="L24642" s="40">
        <f t="shared" si="16143"/>
        <v>0</v>
      </c>
      <c r="M24642" s="40">
        <f t="shared" si="16141"/>
        <v>0</v>
      </c>
      <c r="N24642" s="40">
        <f t="shared" si="16141"/>
        <v>0</v>
      </c>
      <c r="O24642" s="40">
        <f t="shared" si="16141"/>
        <v>0</v>
      </c>
      <c r="P24642" s="309"/>
    </row>
    <row r="24643" spans="1:16" s="301" customFormat="1" ht="15" hidden="1" customHeight="1">
      <c r="A24643" s="75"/>
      <c r="B24643" s="75"/>
      <c r="C24643" s="76"/>
      <c r="D24643" s="75" t="s">
        <v>267</v>
      </c>
      <c r="E24643" s="78"/>
      <c r="F24643" s="77">
        <f t="shared" ref="F24643:F24653" si="16144">I24643+O24643</f>
        <v>0</v>
      </c>
      <c r="G24643" s="77">
        <f t="shared" ref="G24643:G24653" si="16145">J24643+P24643</f>
        <v>0</v>
      </c>
      <c r="H24643" s="77">
        <f t="shared" ref="H24643:H24653" si="16146">M24643+Q24643</f>
        <v>0</v>
      </c>
      <c r="I24643" s="77">
        <f t="shared" ref="I24643:I24653" si="16147">SUM(J24643:N24643)</f>
        <v>0</v>
      </c>
      <c r="J24643" s="78"/>
      <c r="K24643" s="78"/>
      <c r="L24643" s="77"/>
      <c r="M24643" s="77"/>
      <c r="N24643" s="77"/>
      <c r="O24643" s="78"/>
      <c r="P24643" s="313"/>
    </row>
    <row r="24644" spans="1:16" s="3" customFormat="1" ht="15" hidden="1" customHeight="1">
      <c r="A24644" s="75"/>
      <c r="B24644" s="75"/>
      <c r="C24644" s="76"/>
      <c r="D24644" s="75" t="s">
        <v>268</v>
      </c>
      <c r="E24644" s="78"/>
      <c r="F24644" s="77">
        <f t="shared" si="16144"/>
        <v>0</v>
      </c>
      <c r="G24644" s="77">
        <f t="shared" si="16145"/>
        <v>0</v>
      </c>
      <c r="H24644" s="77">
        <f t="shared" si="16146"/>
        <v>0</v>
      </c>
      <c r="I24644" s="77">
        <f t="shared" si="16147"/>
        <v>0</v>
      </c>
      <c r="J24644" s="78"/>
      <c r="K24644" s="78"/>
      <c r="L24644" s="77"/>
      <c r="M24644" s="77"/>
      <c r="N24644" s="77"/>
      <c r="O24644" s="78"/>
      <c r="P24644" s="310"/>
    </row>
    <row r="24645" spans="1:16" s="3" customFormat="1" ht="15" hidden="1" customHeight="1">
      <c r="A24645" s="75"/>
      <c r="B24645" s="75"/>
      <c r="C24645" s="76"/>
      <c r="D24645" s="75" t="s">
        <v>269</v>
      </c>
      <c r="E24645" s="78"/>
      <c r="F24645" s="77">
        <f t="shared" si="16144"/>
        <v>0</v>
      </c>
      <c r="G24645" s="77">
        <f t="shared" si="16145"/>
        <v>0</v>
      </c>
      <c r="H24645" s="77">
        <f t="shared" si="16146"/>
        <v>0</v>
      </c>
      <c r="I24645" s="77">
        <f t="shared" si="16147"/>
        <v>0</v>
      </c>
      <c r="J24645" s="78"/>
      <c r="K24645" s="78"/>
      <c r="L24645" s="77"/>
      <c r="M24645" s="77"/>
      <c r="N24645" s="77"/>
      <c r="O24645" s="78"/>
      <c r="P24645" s="310"/>
    </row>
    <row r="24646" spans="1:16" s="3" customFormat="1" ht="15" hidden="1" customHeight="1">
      <c r="A24646" s="75"/>
      <c r="B24646" s="75"/>
      <c r="C24646" s="76"/>
      <c r="D24646" s="75" t="s">
        <v>270</v>
      </c>
      <c r="E24646" s="78"/>
      <c r="F24646" s="77">
        <f t="shared" si="16144"/>
        <v>0</v>
      </c>
      <c r="G24646" s="77">
        <f t="shared" si="16145"/>
        <v>0</v>
      </c>
      <c r="H24646" s="77">
        <f t="shared" si="16146"/>
        <v>0</v>
      </c>
      <c r="I24646" s="77">
        <f t="shared" si="16147"/>
        <v>0</v>
      </c>
      <c r="J24646" s="78"/>
      <c r="K24646" s="78"/>
      <c r="L24646" s="77"/>
      <c r="M24646" s="77"/>
      <c r="N24646" s="77"/>
      <c r="O24646" s="78"/>
      <c r="P24646" s="310"/>
    </row>
    <row r="24647" spans="1:16" s="3" customFormat="1" ht="15" hidden="1" customHeight="1">
      <c r="A24647" s="75"/>
      <c r="B24647" s="75"/>
      <c r="C24647" s="76"/>
      <c r="D24647" s="75" t="s">
        <v>271</v>
      </c>
      <c r="E24647" s="78"/>
      <c r="F24647" s="77">
        <f t="shared" si="16144"/>
        <v>0</v>
      </c>
      <c r="G24647" s="77">
        <f t="shared" si="16145"/>
        <v>0</v>
      </c>
      <c r="H24647" s="77">
        <f t="shared" si="16146"/>
        <v>0</v>
      </c>
      <c r="I24647" s="77">
        <f t="shared" si="16147"/>
        <v>0</v>
      </c>
      <c r="J24647" s="78"/>
      <c r="K24647" s="78"/>
      <c r="L24647" s="77"/>
      <c r="M24647" s="77"/>
      <c r="N24647" s="77"/>
      <c r="O24647" s="78"/>
      <c r="P24647" s="310"/>
    </row>
    <row r="24648" spans="1:16" s="3" customFormat="1" ht="15" hidden="1" customHeight="1">
      <c r="A24648" s="75"/>
      <c r="B24648" s="75"/>
      <c r="C24648" s="76"/>
      <c r="D24648" s="75" t="s">
        <v>272</v>
      </c>
      <c r="E24648" s="78"/>
      <c r="F24648" s="77">
        <f t="shared" si="16144"/>
        <v>0</v>
      </c>
      <c r="G24648" s="77">
        <f t="shared" si="16145"/>
        <v>0</v>
      </c>
      <c r="H24648" s="77">
        <f t="shared" si="16146"/>
        <v>0</v>
      </c>
      <c r="I24648" s="77">
        <f t="shared" si="16147"/>
        <v>0</v>
      </c>
      <c r="J24648" s="78"/>
      <c r="K24648" s="78"/>
      <c r="L24648" s="77"/>
      <c r="M24648" s="77"/>
      <c r="N24648" s="77"/>
      <c r="O24648" s="78"/>
      <c r="P24648" s="310"/>
    </row>
    <row r="24649" spans="1:16" s="3" customFormat="1" ht="15" hidden="1" customHeight="1">
      <c r="A24649" s="75"/>
      <c r="B24649" s="75"/>
      <c r="C24649" s="76"/>
      <c r="D24649" s="75" t="s">
        <v>273</v>
      </c>
      <c r="E24649" s="78"/>
      <c r="F24649" s="77">
        <f t="shared" si="16144"/>
        <v>0</v>
      </c>
      <c r="G24649" s="77">
        <f t="shared" si="16145"/>
        <v>0</v>
      </c>
      <c r="H24649" s="77">
        <f t="shared" si="16146"/>
        <v>0</v>
      </c>
      <c r="I24649" s="77">
        <f t="shared" si="16147"/>
        <v>0</v>
      </c>
      <c r="J24649" s="78"/>
      <c r="K24649" s="78"/>
      <c r="L24649" s="77"/>
      <c r="M24649" s="77"/>
      <c r="N24649" s="77"/>
      <c r="O24649" s="78"/>
      <c r="P24649" s="310"/>
    </row>
    <row r="24650" spans="1:16" s="3" customFormat="1" ht="15" hidden="1" customHeight="1">
      <c r="A24650" s="75"/>
      <c r="B24650" s="75"/>
      <c r="C24650" s="76"/>
      <c r="D24650" s="75" t="s">
        <v>274</v>
      </c>
      <c r="E24650" s="78"/>
      <c r="F24650" s="77">
        <f t="shared" si="16144"/>
        <v>0</v>
      </c>
      <c r="G24650" s="77">
        <f t="shared" si="16145"/>
        <v>0</v>
      </c>
      <c r="H24650" s="77">
        <f t="shared" si="16146"/>
        <v>0</v>
      </c>
      <c r="I24650" s="77">
        <f t="shared" si="16147"/>
        <v>0</v>
      </c>
      <c r="J24650" s="78"/>
      <c r="K24650" s="78"/>
      <c r="L24650" s="77"/>
      <c r="M24650" s="77"/>
      <c r="N24650" s="77"/>
      <c r="O24650" s="78"/>
      <c r="P24650" s="310"/>
    </row>
    <row r="24651" spans="1:16" s="3" customFormat="1" ht="15" hidden="1" customHeight="1">
      <c r="A24651" s="75"/>
      <c r="B24651" s="75"/>
      <c r="C24651" s="76"/>
      <c r="D24651" s="75" t="s">
        <v>275</v>
      </c>
      <c r="E24651" s="78"/>
      <c r="F24651" s="77">
        <f t="shared" si="16144"/>
        <v>0</v>
      </c>
      <c r="G24651" s="77">
        <f t="shared" si="16145"/>
        <v>0</v>
      </c>
      <c r="H24651" s="77">
        <f t="shared" si="16146"/>
        <v>0</v>
      </c>
      <c r="I24651" s="77">
        <f t="shared" si="16147"/>
        <v>0</v>
      </c>
      <c r="J24651" s="78"/>
      <c r="K24651" s="78"/>
      <c r="L24651" s="77"/>
      <c r="M24651" s="77"/>
      <c r="N24651" s="77"/>
      <c r="O24651" s="78"/>
      <c r="P24651" s="310"/>
    </row>
    <row r="24652" spans="1:16" s="3" customFormat="1" ht="15" hidden="1" customHeight="1">
      <c r="A24652" s="75"/>
      <c r="B24652" s="75"/>
      <c r="C24652" s="76"/>
      <c r="D24652" s="75" t="s">
        <v>276</v>
      </c>
      <c r="E24652" s="78"/>
      <c r="F24652" s="77">
        <f t="shared" si="16144"/>
        <v>0</v>
      </c>
      <c r="G24652" s="77">
        <f t="shared" si="16145"/>
        <v>0</v>
      </c>
      <c r="H24652" s="77">
        <f t="shared" si="16146"/>
        <v>0</v>
      </c>
      <c r="I24652" s="77">
        <f t="shared" si="16147"/>
        <v>0</v>
      </c>
      <c r="J24652" s="78"/>
      <c r="K24652" s="78"/>
      <c r="L24652" s="77"/>
      <c r="M24652" s="77"/>
      <c r="N24652" s="77"/>
      <c r="O24652" s="78"/>
      <c r="P24652" s="310"/>
    </row>
    <row r="24653" spans="1:16" s="3" customFormat="1" ht="15" hidden="1" customHeight="1">
      <c r="A24653" s="75"/>
      <c r="B24653" s="75"/>
      <c r="C24653" s="76"/>
      <c r="D24653" s="75" t="s">
        <v>277</v>
      </c>
      <c r="E24653" s="78"/>
      <c r="F24653" s="77">
        <f t="shared" si="16144"/>
        <v>0</v>
      </c>
      <c r="G24653" s="77">
        <f t="shared" si="16145"/>
        <v>0</v>
      </c>
      <c r="H24653" s="77">
        <f t="shared" si="16146"/>
        <v>0</v>
      </c>
      <c r="I24653" s="77">
        <f t="shared" si="16147"/>
        <v>0</v>
      </c>
      <c r="J24653" s="78"/>
      <c r="K24653" s="78"/>
      <c r="L24653" s="77"/>
      <c r="M24653" s="77"/>
      <c r="N24653" s="77"/>
      <c r="O24653" s="78"/>
      <c r="P24653" s="310"/>
    </row>
    <row r="24654" spans="1:16" s="6" customFormat="1" ht="15" hidden="1" customHeight="1">
      <c r="A24654" s="8"/>
      <c r="B24654" s="8"/>
      <c r="C24654" s="41">
        <v>8050</v>
      </c>
      <c r="D24654" s="42"/>
      <c r="E24654" s="42"/>
      <c r="F24654" s="43">
        <f t="shared" ref="F24654:O24654" si="16148">SUM(F24655:F24659)</f>
        <v>0</v>
      </c>
      <c r="G24654" s="43">
        <f t="shared" ref="G24654:H24654" si="16149">SUM(G24655:G24659)</f>
        <v>0</v>
      </c>
      <c r="H24654" s="43">
        <f t="shared" si="16149"/>
        <v>0</v>
      </c>
      <c r="I24654" s="43">
        <f t="shared" si="16148"/>
        <v>0</v>
      </c>
      <c r="J24654" s="43">
        <f t="shared" si="16148"/>
        <v>0</v>
      </c>
      <c r="K24654" s="43">
        <f t="shared" ref="K24654:L24654" si="16150">SUM(K24655:K24659)</f>
        <v>0</v>
      </c>
      <c r="L24654" s="43">
        <f t="shared" si="16150"/>
        <v>0</v>
      </c>
      <c r="M24654" s="43">
        <f t="shared" si="16148"/>
        <v>0</v>
      </c>
      <c r="N24654" s="43">
        <f t="shared" si="16148"/>
        <v>0</v>
      </c>
      <c r="O24654" s="43">
        <f t="shared" si="16148"/>
        <v>0</v>
      </c>
      <c r="P24654" s="309"/>
    </row>
    <row r="24655" spans="1:16" s="304" customFormat="1" ht="15" hidden="1" customHeight="1">
      <c r="A24655" s="75"/>
      <c r="B24655" s="75"/>
      <c r="C24655" s="76"/>
      <c r="D24655" s="75" t="s">
        <v>278</v>
      </c>
      <c r="E24655" s="79"/>
      <c r="F24655" s="77">
        <f t="shared" ref="F24655:F24659" si="16151">I24655+O24655</f>
        <v>0</v>
      </c>
      <c r="G24655" s="77">
        <f>J24655+P24655</f>
        <v>0</v>
      </c>
      <c r="H24655" s="77">
        <f>M24655+Q24655</f>
        <v>0</v>
      </c>
      <c r="I24655" s="77">
        <f>SUM(J24655:N24655)</f>
        <v>0</v>
      </c>
      <c r="J24655" s="78"/>
      <c r="K24655" s="78"/>
      <c r="L24655" s="77"/>
      <c r="M24655" s="77"/>
      <c r="N24655" s="77"/>
      <c r="O24655" s="78"/>
      <c r="P24655" s="318"/>
    </row>
    <row r="24656" spans="1:16" s="3" customFormat="1" ht="15" hidden="1" customHeight="1">
      <c r="A24656" s="75"/>
      <c r="B24656" s="75"/>
      <c r="C24656" s="76"/>
      <c r="D24656" s="75" t="s">
        <v>279</v>
      </c>
      <c r="E24656" s="79"/>
      <c r="F24656" s="77">
        <f t="shared" si="16151"/>
        <v>0</v>
      </c>
      <c r="G24656" s="77">
        <f>J24656+P24656</f>
        <v>0</v>
      </c>
      <c r="H24656" s="77">
        <f>M24656+Q24656</f>
        <v>0</v>
      </c>
      <c r="I24656" s="77">
        <f>SUM(J24656:N24656)</f>
        <v>0</v>
      </c>
      <c r="J24656" s="78"/>
      <c r="K24656" s="78"/>
      <c r="L24656" s="77"/>
      <c r="M24656" s="77"/>
      <c r="N24656" s="77"/>
      <c r="O24656" s="78"/>
      <c r="P24656" s="310"/>
    </row>
    <row r="24657" spans="1:16" s="3" customFormat="1" ht="15" hidden="1" customHeight="1">
      <c r="A24657" s="75"/>
      <c r="B24657" s="75"/>
      <c r="C24657" s="76"/>
      <c r="D24657" s="75" t="s">
        <v>280</v>
      </c>
      <c r="E24657" s="79"/>
      <c r="F24657" s="77">
        <f t="shared" si="16151"/>
        <v>0</v>
      </c>
      <c r="G24657" s="77">
        <f>J24657+P24657</f>
        <v>0</v>
      </c>
      <c r="H24657" s="77">
        <f>M24657+Q24657</f>
        <v>0</v>
      </c>
      <c r="I24657" s="77">
        <f>SUM(J24657:N24657)</f>
        <v>0</v>
      </c>
      <c r="J24657" s="78"/>
      <c r="K24657" s="78"/>
      <c r="L24657" s="77"/>
      <c r="M24657" s="77"/>
      <c r="N24657" s="77"/>
      <c r="O24657" s="78"/>
      <c r="P24657" s="310"/>
    </row>
    <row r="24658" spans="1:16" s="3" customFormat="1" ht="15" hidden="1" customHeight="1">
      <c r="A24658" s="75"/>
      <c r="B24658" s="75"/>
      <c r="C24658" s="76"/>
      <c r="D24658" s="75" t="s">
        <v>281</v>
      </c>
      <c r="E24658" s="79"/>
      <c r="F24658" s="77">
        <f t="shared" si="16151"/>
        <v>0</v>
      </c>
      <c r="G24658" s="77">
        <f>J24658+P24658</f>
        <v>0</v>
      </c>
      <c r="H24658" s="77">
        <f>M24658+Q24658</f>
        <v>0</v>
      </c>
      <c r="I24658" s="77">
        <f>SUM(J24658:N24658)</f>
        <v>0</v>
      </c>
      <c r="J24658" s="78"/>
      <c r="K24658" s="78"/>
      <c r="L24658" s="77"/>
      <c r="M24658" s="77"/>
      <c r="N24658" s="77"/>
      <c r="O24658" s="78"/>
      <c r="P24658" s="310"/>
    </row>
    <row r="24659" spans="1:16" s="3" customFormat="1" ht="15" hidden="1" customHeight="1">
      <c r="A24659" s="75"/>
      <c r="B24659" s="75"/>
      <c r="C24659" s="76"/>
      <c r="D24659" s="75" t="s">
        <v>282</v>
      </c>
      <c r="E24659" s="79"/>
      <c r="F24659" s="77">
        <f t="shared" si="16151"/>
        <v>0</v>
      </c>
      <c r="G24659" s="77">
        <f>J24659+P24659</f>
        <v>0</v>
      </c>
      <c r="H24659" s="77">
        <f>M24659+Q24659</f>
        <v>0</v>
      </c>
      <c r="I24659" s="77">
        <f>SUM(J24659:N24659)</f>
        <v>0</v>
      </c>
      <c r="J24659" s="78"/>
      <c r="K24659" s="78"/>
      <c r="L24659" s="77"/>
      <c r="M24659" s="77"/>
      <c r="N24659" s="77"/>
      <c r="O24659" s="78"/>
      <c r="P24659" s="310"/>
    </row>
    <row r="24660" spans="1:16" s="6" customFormat="1" ht="15" hidden="1" customHeight="1">
      <c r="A24660" s="8"/>
      <c r="B24660" s="8"/>
      <c r="C24660" s="41">
        <v>8100</v>
      </c>
      <c r="D24660" s="8"/>
      <c r="E24660" s="8"/>
      <c r="F24660" s="40">
        <f t="shared" ref="F24660:O24660" si="16152">SUM(F24661:F24665)</f>
        <v>0</v>
      </c>
      <c r="G24660" s="40">
        <f t="shared" ref="G24660:H24660" si="16153">SUM(G24661:G24665)</f>
        <v>0</v>
      </c>
      <c r="H24660" s="40">
        <f t="shared" si="16153"/>
        <v>0</v>
      </c>
      <c r="I24660" s="40">
        <f t="shared" si="16152"/>
        <v>0</v>
      </c>
      <c r="J24660" s="40">
        <f t="shared" si="16152"/>
        <v>0</v>
      </c>
      <c r="K24660" s="40">
        <f t="shared" ref="K24660:L24660" si="16154">SUM(K24661:K24665)</f>
        <v>0</v>
      </c>
      <c r="L24660" s="40">
        <f t="shared" si="16154"/>
        <v>0</v>
      </c>
      <c r="M24660" s="40">
        <f t="shared" si="16152"/>
        <v>0</v>
      </c>
      <c r="N24660" s="40">
        <f t="shared" si="16152"/>
        <v>0</v>
      </c>
      <c r="O24660" s="40">
        <f t="shared" si="16152"/>
        <v>0</v>
      </c>
      <c r="P24660" s="309"/>
    </row>
    <row r="24661" spans="1:16" s="304" customFormat="1" ht="15" hidden="1" customHeight="1">
      <c r="A24661" s="75"/>
      <c r="B24661" s="75"/>
      <c r="C24661" s="76"/>
      <c r="D24661" s="75" t="s">
        <v>283</v>
      </c>
      <c r="E24661" s="79"/>
      <c r="F24661" s="77">
        <f t="shared" ref="F24661:F24665" si="16155">I24661+O24661</f>
        <v>0</v>
      </c>
      <c r="G24661" s="77">
        <f>J24661+P24661</f>
        <v>0</v>
      </c>
      <c r="H24661" s="77">
        <f>M24661+Q24661</f>
        <v>0</v>
      </c>
      <c r="I24661" s="77">
        <f>SUM(J24661:N24661)</f>
        <v>0</v>
      </c>
      <c r="J24661" s="78"/>
      <c r="K24661" s="78"/>
      <c r="L24661" s="77"/>
      <c r="M24661" s="77"/>
      <c r="N24661" s="77"/>
      <c r="O24661" s="78"/>
      <c r="P24661" s="318"/>
    </row>
    <row r="24662" spans="1:16" s="3" customFormat="1" ht="15" hidden="1" customHeight="1">
      <c r="A24662" s="75"/>
      <c r="B24662" s="75"/>
      <c r="C24662" s="76"/>
      <c r="D24662" s="75" t="s">
        <v>284</v>
      </c>
      <c r="E24662" s="79"/>
      <c r="F24662" s="77">
        <f t="shared" si="16155"/>
        <v>0</v>
      </c>
      <c r="G24662" s="77">
        <f>J24662+P24662</f>
        <v>0</v>
      </c>
      <c r="H24662" s="77">
        <f>M24662+Q24662</f>
        <v>0</v>
      </c>
      <c r="I24662" s="77">
        <f>SUM(J24662:N24662)</f>
        <v>0</v>
      </c>
      <c r="J24662" s="78"/>
      <c r="K24662" s="78"/>
      <c r="L24662" s="77"/>
      <c r="M24662" s="77"/>
      <c r="N24662" s="77"/>
      <c r="O24662" s="78"/>
      <c r="P24662" s="310"/>
    </row>
    <row r="24663" spans="1:16" s="3" customFormat="1" ht="15" hidden="1" customHeight="1">
      <c r="A24663" s="75"/>
      <c r="B24663" s="75"/>
      <c r="C24663" s="76"/>
      <c r="D24663" s="75" t="s">
        <v>285</v>
      </c>
      <c r="E24663" s="79"/>
      <c r="F24663" s="77">
        <f t="shared" si="16155"/>
        <v>0</v>
      </c>
      <c r="G24663" s="77">
        <f>J24663+P24663</f>
        <v>0</v>
      </c>
      <c r="H24663" s="77">
        <f>M24663+Q24663</f>
        <v>0</v>
      </c>
      <c r="I24663" s="77">
        <f>SUM(J24663:N24663)</f>
        <v>0</v>
      </c>
      <c r="J24663" s="78"/>
      <c r="K24663" s="78"/>
      <c r="L24663" s="77"/>
      <c r="M24663" s="77"/>
      <c r="N24663" s="77"/>
      <c r="O24663" s="78"/>
      <c r="P24663" s="310"/>
    </row>
    <row r="24664" spans="1:16" s="3" customFormat="1" ht="15" hidden="1" customHeight="1">
      <c r="A24664" s="75"/>
      <c r="B24664" s="75"/>
      <c r="C24664" s="76"/>
      <c r="D24664" s="75" t="s">
        <v>286</v>
      </c>
      <c r="E24664" s="79"/>
      <c r="F24664" s="77">
        <f t="shared" si="16155"/>
        <v>0</v>
      </c>
      <c r="G24664" s="77">
        <f>J24664+P24664</f>
        <v>0</v>
      </c>
      <c r="H24664" s="77">
        <f>M24664+Q24664</f>
        <v>0</v>
      </c>
      <c r="I24664" s="77">
        <f>SUM(J24664:N24664)</f>
        <v>0</v>
      </c>
      <c r="J24664" s="78"/>
      <c r="K24664" s="78"/>
      <c r="L24664" s="77"/>
      <c r="M24664" s="77"/>
      <c r="N24664" s="77"/>
      <c r="O24664" s="78"/>
      <c r="P24664" s="310"/>
    </row>
    <row r="24665" spans="1:16" s="3" customFormat="1" ht="15" hidden="1" customHeight="1">
      <c r="A24665" s="75"/>
      <c r="B24665" s="75"/>
      <c r="C24665" s="76"/>
      <c r="D24665" s="75" t="s">
        <v>287</v>
      </c>
      <c r="E24665" s="79"/>
      <c r="F24665" s="77">
        <f t="shared" si="16155"/>
        <v>0</v>
      </c>
      <c r="G24665" s="77">
        <f>J24665+P24665</f>
        <v>0</v>
      </c>
      <c r="H24665" s="77">
        <f>M24665+Q24665</f>
        <v>0</v>
      </c>
      <c r="I24665" s="77">
        <f>SUM(J24665:N24665)</f>
        <v>0</v>
      </c>
      <c r="J24665" s="78"/>
      <c r="K24665" s="78"/>
      <c r="L24665" s="77"/>
      <c r="M24665" s="77"/>
      <c r="N24665" s="77"/>
      <c r="O24665" s="78"/>
      <c r="P24665" s="310"/>
    </row>
    <row r="24666" spans="1:16" s="6" customFormat="1" ht="15" hidden="1" customHeight="1">
      <c r="A24666" s="8"/>
      <c r="B24666" s="8"/>
      <c r="C24666" s="41">
        <v>8150</v>
      </c>
      <c r="D24666" s="8"/>
      <c r="E24666" s="8"/>
      <c r="F24666" s="43">
        <f t="shared" ref="F24666:O24666" si="16156">SUM(F24667:F24671)</f>
        <v>0</v>
      </c>
      <c r="G24666" s="43">
        <f t="shared" ref="G24666:H24666" si="16157">SUM(G24667:G24671)</f>
        <v>0</v>
      </c>
      <c r="H24666" s="43">
        <f t="shared" si="16157"/>
        <v>0</v>
      </c>
      <c r="I24666" s="43">
        <f t="shared" si="16156"/>
        <v>0</v>
      </c>
      <c r="J24666" s="43">
        <f t="shared" si="16156"/>
        <v>0</v>
      </c>
      <c r="K24666" s="43">
        <f t="shared" ref="K24666:L24666" si="16158">SUM(K24667:K24671)</f>
        <v>0</v>
      </c>
      <c r="L24666" s="43">
        <f t="shared" si="16158"/>
        <v>0</v>
      </c>
      <c r="M24666" s="43">
        <f t="shared" si="16156"/>
        <v>0</v>
      </c>
      <c r="N24666" s="43">
        <f t="shared" si="16156"/>
        <v>0</v>
      </c>
      <c r="O24666" s="43">
        <f t="shared" si="16156"/>
        <v>0</v>
      </c>
      <c r="P24666" s="309"/>
    </row>
    <row r="24667" spans="1:16" s="304" customFormat="1" ht="15" hidden="1" customHeight="1">
      <c r="A24667" s="75"/>
      <c r="B24667" s="75"/>
      <c r="C24667" s="76"/>
      <c r="D24667" s="75" t="s">
        <v>288</v>
      </c>
      <c r="E24667" s="79"/>
      <c r="F24667" s="77">
        <f t="shared" ref="F24667:F24671" si="16159">I24667+O24667</f>
        <v>0</v>
      </c>
      <c r="G24667" s="77">
        <f>J24667+P24667</f>
        <v>0</v>
      </c>
      <c r="H24667" s="77">
        <f>M24667+Q24667</f>
        <v>0</v>
      </c>
      <c r="I24667" s="77">
        <f>SUM(J24667:N24667)</f>
        <v>0</v>
      </c>
      <c r="J24667" s="78"/>
      <c r="K24667" s="78"/>
      <c r="L24667" s="77"/>
      <c r="M24667" s="77"/>
      <c r="N24667" s="77"/>
      <c r="O24667" s="78"/>
      <c r="P24667" s="318"/>
    </row>
    <row r="24668" spans="1:16" s="3" customFormat="1" ht="15" hidden="1" customHeight="1">
      <c r="A24668" s="75"/>
      <c r="B24668" s="75"/>
      <c r="C24668" s="76"/>
      <c r="D24668" s="75" t="s">
        <v>289</v>
      </c>
      <c r="E24668" s="79"/>
      <c r="F24668" s="77">
        <f t="shared" si="16159"/>
        <v>0</v>
      </c>
      <c r="G24668" s="77">
        <f>J24668+P24668</f>
        <v>0</v>
      </c>
      <c r="H24668" s="77">
        <f>M24668+Q24668</f>
        <v>0</v>
      </c>
      <c r="I24668" s="77">
        <f>SUM(J24668:N24668)</f>
        <v>0</v>
      </c>
      <c r="J24668" s="78"/>
      <c r="K24668" s="78"/>
      <c r="L24668" s="77"/>
      <c r="M24668" s="77"/>
      <c r="N24668" s="77"/>
      <c r="O24668" s="78"/>
      <c r="P24668" s="310"/>
    </row>
    <row r="24669" spans="1:16" s="3" customFormat="1" ht="15" hidden="1" customHeight="1">
      <c r="A24669" s="75"/>
      <c r="B24669" s="75"/>
      <c r="C24669" s="76"/>
      <c r="D24669" s="75" t="s">
        <v>290</v>
      </c>
      <c r="E24669" s="79"/>
      <c r="F24669" s="77">
        <f t="shared" si="16159"/>
        <v>0</v>
      </c>
      <c r="G24669" s="77">
        <f>J24669+P24669</f>
        <v>0</v>
      </c>
      <c r="H24669" s="77">
        <f>M24669+Q24669</f>
        <v>0</v>
      </c>
      <c r="I24669" s="77">
        <f>SUM(J24669:N24669)</f>
        <v>0</v>
      </c>
      <c r="J24669" s="78"/>
      <c r="K24669" s="78"/>
      <c r="L24669" s="77"/>
      <c r="M24669" s="77"/>
      <c r="N24669" s="77"/>
      <c r="O24669" s="78"/>
      <c r="P24669" s="310"/>
    </row>
    <row r="24670" spans="1:16" s="3" customFormat="1" ht="15" hidden="1" customHeight="1">
      <c r="A24670" s="75"/>
      <c r="B24670" s="75"/>
      <c r="C24670" s="76"/>
      <c r="D24670" s="75" t="s">
        <v>291</v>
      </c>
      <c r="E24670" s="79"/>
      <c r="F24670" s="77">
        <f t="shared" si="16159"/>
        <v>0</v>
      </c>
      <c r="G24670" s="77">
        <f>J24670+P24670</f>
        <v>0</v>
      </c>
      <c r="H24670" s="77">
        <f>M24670+Q24670</f>
        <v>0</v>
      </c>
      <c r="I24670" s="77">
        <f>SUM(J24670:N24670)</f>
        <v>0</v>
      </c>
      <c r="J24670" s="78"/>
      <c r="K24670" s="78"/>
      <c r="L24670" s="77"/>
      <c r="M24670" s="77"/>
      <c r="N24670" s="77"/>
      <c r="O24670" s="78"/>
      <c r="P24670" s="310"/>
    </row>
    <row r="24671" spans="1:16" s="3" customFormat="1" ht="15" hidden="1" customHeight="1">
      <c r="A24671" s="75"/>
      <c r="B24671" s="75"/>
      <c r="C24671" s="76"/>
      <c r="D24671" s="75" t="s">
        <v>292</v>
      </c>
      <c r="E24671" s="79"/>
      <c r="F24671" s="77">
        <f t="shared" si="16159"/>
        <v>0</v>
      </c>
      <c r="G24671" s="77">
        <f>J24671+P24671</f>
        <v>0</v>
      </c>
      <c r="H24671" s="77">
        <f>M24671+Q24671</f>
        <v>0</v>
      </c>
      <c r="I24671" s="77">
        <f>SUM(J24671:N24671)</f>
        <v>0</v>
      </c>
      <c r="J24671" s="78"/>
      <c r="K24671" s="78"/>
      <c r="L24671" s="77"/>
      <c r="M24671" s="77"/>
      <c r="N24671" s="77"/>
      <c r="O24671" s="78"/>
      <c r="P24671" s="310"/>
    </row>
    <row r="24672" spans="1:16" s="6" customFormat="1" ht="15" hidden="1" customHeight="1">
      <c r="A24672" s="8"/>
      <c r="B24672" s="8"/>
      <c r="C24672" s="41">
        <v>8300</v>
      </c>
      <c r="D24672" s="8"/>
      <c r="E24672" s="44"/>
      <c r="F24672" s="40">
        <f t="shared" ref="F24672:O24672" si="16160">SUM(F24673:F24685)</f>
        <v>0</v>
      </c>
      <c r="G24672" s="40">
        <f t="shared" ref="G24672:H24672" si="16161">SUM(G24673:G24685)</f>
        <v>0</v>
      </c>
      <c r="H24672" s="40">
        <f t="shared" si="16161"/>
        <v>0</v>
      </c>
      <c r="I24672" s="40">
        <f t="shared" si="16160"/>
        <v>0</v>
      </c>
      <c r="J24672" s="40">
        <f t="shared" si="16160"/>
        <v>0</v>
      </c>
      <c r="K24672" s="40">
        <f t="shared" ref="K24672:L24672" si="16162">SUM(K24673:K24685)</f>
        <v>0</v>
      </c>
      <c r="L24672" s="40">
        <f t="shared" si="16162"/>
        <v>0</v>
      </c>
      <c r="M24672" s="40">
        <f t="shared" si="16160"/>
        <v>0</v>
      </c>
      <c r="N24672" s="40">
        <f t="shared" si="16160"/>
        <v>0</v>
      </c>
      <c r="O24672" s="40">
        <f t="shared" si="16160"/>
        <v>0</v>
      </c>
      <c r="P24672" s="309"/>
    </row>
    <row r="24673" spans="1:16" s="305" customFormat="1" ht="15" hidden="1" customHeight="1">
      <c r="A24673" s="75"/>
      <c r="B24673" s="75"/>
      <c r="C24673" s="76"/>
      <c r="D24673" s="75" t="s">
        <v>293</v>
      </c>
      <c r="E24673" s="79"/>
      <c r="F24673" s="77">
        <f t="shared" ref="F24673:F24685" si="16163">I24673+O24673</f>
        <v>0</v>
      </c>
      <c r="G24673" s="77">
        <f t="shared" ref="G24673:G24685" si="16164">J24673+P24673</f>
        <v>0</v>
      </c>
      <c r="H24673" s="77">
        <f t="shared" ref="H24673:H24685" si="16165">M24673+Q24673</f>
        <v>0</v>
      </c>
      <c r="I24673" s="77">
        <f t="shared" ref="I24673:I24685" si="16166">SUM(J24673:N24673)</f>
        <v>0</v>
      </c>
      <c r="J24673" s="78"/>
      <c r="K24673" s="78"/>
      <c r="L24673" s="77"/>
      <c r="M24673" s="77"/>
      <c r="N24673" s="77"/>
      <c r="O24673" s="78"/>
      <c r="P24673" s="319"/>
    </row>
    <row r="24674" spans="1:16" s="3" customFormat="1" ht="15" hidden="1" customHeight="1">
      <c r="A24674" s="75"/>
      <c r="B24674" s="75"/>
      <c r="C24674" s="76"/>
      <c r="D24674" s="75" t="s">
        <v>294</v>
      </c>
      <c r="E24674" s="79"/>
      <c r="F24674" s="77">
        <f t="shared" si="16163"/>
        <v>0</v>
      </c>
      <c r="G24674" s="77">
        <f t="shared" si="16164"/>
        <v>0</v>
      </c>
      <c r="H24674" s="77">
        <f t="shared" si="16165"/>
        <v>0</v>
      </c>
      <c r="I24674" s="77">
        <f t="shared" si="16166"/>
        <v>0</v>
      </c>
      <c r="J24674" s="78"/>
      <c r="K24674" s="78"/>
      <c r="L24674" s="77"/>
      <c r="M24674" s="77"/>
      <c r="N24674" s="77"/>
      <c r="O24674" s="78"/>
      <c r="P24674" s="310"/>
    </row>
    <row r="24675" spans="1:16" s="3" customFormat="1" ht="15" hidden="1" customHeight="1">
      <c r="A24675" s="75"/>
      <c r="B24675" s="75"/>
      <c r="C24675" s="76"/>
      <c r="D24675" s="75" t="s">
        <v>295</v>
      </c>
      <c r="E24675" s="79"/>
      <c r="F24675" s="77">
        <f t="shared" si="16163"/>
        <v>0</v>
      </c>
      <c r="G24675" s="77">
        <f t="shared" si="16164"/>
        <v>0</v>
      </c>
      <c r="H24675" s="77">
        <f t="shared" si="16165"/>
        <v>0</v>
      </c>
      <c r="I24675" s="77">
        <f t="shared" si="16166"/>
        <v>0</v>
      </c>
      <c r="J24675" s="78"/>
      <c r="K24675" s="78"/>
      <c r="L24675" s="77"/>
      <c r="M24675" s="77"/>
      <c r="N24675" s="77"/>
      <c r="O24675" s="78"/>
      <c r="P24675" s="310"/>
    </row>
    <row r="24676" spans="1:16" s="3" customFormat="1" ht="15" hidden="1" customHeight="1">
      <c r="A24676" s="75"/>
      <c r="B24676" s="75"/>
      <c r="C24676" s="76"/>
      <c r="D24676" s="75" t="s">
        <v>296</v>
      </c>
      <c r="E24676" s="79"/>
      <c r="F24676" s="77">
        <f t="shared" si="16163"/>
        <v>0</v>
      </c>
      <c r="G24676" s="77">
        <f t="shared" si="16164"/>
        <v>0</v>
      </c>
      <c r="H24676" s="77">
        <f t="shared" si="16165"/>
        <v>0</v>
      </c>
      <c r="I24676" s="77">
        <f t="shared" si="16166"/>
        <v>0</v>
      </c>
      <c r="J24676" s="78"/>
      <c r="K24676" s="78"/>
      <c r="L24676" s="77"/>
      <c r="M24676" s="77"/>
      <c r="N24676" s="77"/>
      <c r="O24676" s="78"/>
      <c r="P24676" s="310"/>
    </row>
    <row r="24677" spans="1:16" s="3" customFormat="1" ht="15" hidden="1" customHeight="1">
      <c r="A24677" s="75"/>
      <c r="B24677" s="75"/>
      <c r="C24677" s="76"/>
      <c r="D24677" s="75" t="s">
        <v>297</v>
      </c>
      <c r="E24677" s="79"/>
      <c r="F24677" s="77">
        <f t="shared" si="16163"/>
        <v>0</v>
      </c>
      <c r="G24677" s="77">
        <f t="shared" si="16164"/>
        <v>0</v>
      </c>
      <c r="H24677" s="77">
        <f t="shared" si="16165"/>
        <v>0</v>
      </c>
      <c r="I24677" s="77">
        <f t="shared" si="16166"/>
        <v>0</v>
      </c>
      <c r="J24677" s="78"/>
      <c r="K24677" s="78"/>
      <c r="L24677" s="77"/>
      <c r="M24677" s="77"/>
      <c r="N24677" s="77"/>
      <c r="O24677" s="78"/>
      <c r="P24677" s="310"/>
    </row>
    <row r="24678" spans="1:16" s="3" customFormat="1" ht="15" hidden="1" customHeight="1">
      <c r="A24678" s="75"/>
      <c r="B24678" s="75"/>
      <c r="C24678" s="76"/>
      <c r="D24678" s="75" t="s">
        <v>298</v>
      </c>
      <c r="E24678" s="79"/>
      <c r="F24678" s="77">
        <f t="shared" si="16163"/>
        <v>0</v>
      </c>
      <c r="G24678" s="77">
        <f t="shared" si="16164"/>
        <v>0</v>
      </c>
      <c r="H24678" s="77">
        <f t="shared" si="16165"/>
        <v>0</v>
      </c>
      <c r="I24678" s="77">
        <f t="shared" si="16166"/>
        <v>0</v>
      </c>
      <c r="J24678" s="78"/>
      <c r="K24678" s="78"/>
      <c r="L24678" s="77"/>
      <c r="M24678" s="77"/>
      <c r="N24678" s="77"/>
      <c r="O24678" s="78"/>
      <c r="P24678" s="310"/>
    </row>
    <row r="24679" spans="1:16" s="3" customFormat="1" ht="15" hidden="1" customHeight="1">
      <c r="A24679" s="75"/>
      <c r="B24679" s="75"/>
      <c r="C24679" s="76"/>
      <c r="D24679" s="75" t="s">
        <v>299</v>
      </c>
      <c r="E24679" s="79"/>
      <c r="F24679" s="77">
        <f t="shared" si="16163"/>
        <v>0</v>
      </c>
      <c r="G24679" s="77">
        <f t="shared" si="16164"/>
        <v>0</v>
      </c>
      <c r="H24679" s="77">
        <f t="shared" si="16165"/>
        <v>0</v>
      </c>
      <c r="I24679" s="77">
        <f t="shared" si="16166"/>
        <v>0</v>
      </c>
      <c r="J24679" s="78"/>
      <c r="K24679" s="78"/>
      <c r="L24679" s="77"/>
      <c r="M24679" s="77"/>
      <c r="N24679" s="77"/>
      <c r="O24679" s="78"/>
      <c r="P24679" s="310"/>
    </row>
    <row r="24680" spans="1:16" s="3" customFormat="1" ht="15" hidden="1" customHeight="1">
      <c r="A24680" s="75"/>
      <c r="B24680" s="75"/>
      <c r="C24680" s="76"/>
      <c r="D24680" s="75" t="s">
        <v>300</v>
      </c>
      <c r="E24680" s="79"/>
      <c r="F24680" s="77">
        <f t="shared" si="16163"/>
        <v>0</v>
      </c>
      <c r="G24680" s="77">
        <f t="shared" si="16164"/>
        <v>0</v>
      </c>
      <c r="H24680" s="77">
        <f t="shared" si="16165"/>
        <v>0</v>
      </c>
      <c r="I24680" s="77">
        <f t="shared" si="16166"/>
        <v>0</v>
      </c>
      <c r="J24680" s="78"/>
      <c r="K24680" s="78"/>
      <c r="L24680" s="77"/>
      <c r="M24680" s="77"/>
      <c r="N24680" s="77"/>
      <c r="O24680" s="78"/>
      <c r="P24680" s="310"/>
    </row>
    <row r="24681" spans="1:16" s="3" customFormat="1" ht="15" hidden="1" customHeight="1">
      <c r="A24681" s="75"/>
      <c r="B24681" s="75"/>
      <c r="C24681" s="76"/>
      <c r="D24681" s="75" t="s">
        <v>301</v>
      </c>
      <c r="E24681" s="79"/>
      <c r="F24681" s="77">
        <f t="shared" si="16163"/>
        <v>0</v>
      </c>
      <c r="G24681" s="77">
        <f t="shared" si="16164"/>
        <v>0</v>
      </c>
      <c r="H24681" s="77">
        <f t="shared" si="16165"/>
        <v>0</v>
      </c>
      <c r="I24681" s="77">
        <f t="shared" si="16166"/>
        <v>0</v>
      </c>
      <c r="J24681" s="78"/>
      <c r="K24681" s="78"/>
      <c r="L24681" s="77"/>
      <c r="M24681" s="77"/>
      <c r="N24681" s="77"/>
      <c r="O24681" s="78"/>
      <c r="P24681" s="310"/>
    </row>
    <row r="24682" spans="1:16" s="3" customFormat="1" ht="15" hidden="1" customHeight="1">
      <c r="A24682" s="75"/>
      <c r="B24682" s="75"/>
      <c r="C24682" s="76"/>
      <c r="D24682" s="75" t="s">
        <v>302</v>
      </c>
      <c r="E24682" s="79"/>
      <c r="F24682" s="77">
        <f t="shared" si="16163"/>
        <v>0</v>
      </c>
      <c r="G24682" s="77">
        <f t="shared" si="16164"/>
        <v>0</v>
      </c>
      <c r="H24682" s="77">
        <f t="shared" si="16165"/>
        <v>0</v>
      </c>
      <c r="I24682" s="77">
        <f t="shared" si="16166"/>
        <v>0</v>
      </c>
      <c r="J24682" s="78"/>
      <c r="K24682" s="78"/>
      <c r="L24682" s="77"/>
      <c r="M24682" s="77"/>
      <c r="N24682" s="77"/>
      <c r="O24682" s="78"/>
      <c r="P24682" s="310"/>
    </row>
    <row r="24683" spans="1:16" s="3" customFormat="1" ht="15" hidden="1" customHeight="1">
      <c r="A24683" s="75"/>
      <c r="B24683" s="75"/>
      <c r="C24683" s="76"/>
      <c r="D24683" s="75" t="s">
        <v>303</v>
      </c>
      <c r="E24683" s="79"/>
      <c r="F24683" s="77">
        <f t="shared" si="16163"/>
        <v>0</v>
      </c>
      <c r="G24683" s="77">
        <f t="shared" si="16164"/>
        <v>0</v>
      </c>
      <c r="H24683" s="77">
        <f t="shared" si="16165"/>
        <v>0</v>
      </c>
      <c r="I24683" s="77">
        <f t="shared" si="16166"/>
        <v>0</v>
      </c>
      <c r="J24683" s="78"/>
      <c r="K24683" s="78"/>
      <c r="L24683" s="77"/>
      <c r="M24683" s="77"/>
      <c r="N24683" s="77"/>
      <c r="O24683" s="78"/>
      <c r="P24683" s="310"/>
    </row>
    <row r="24684" spans="1:16" s="3" customFormat="1" ht="15" hidden="1" customHeight="1">
      <c r="A24684" s="75"/>
      <c r="B24684" s="75"/>
      <c r="C24684" s="76"/>
      <c r="D24684" s="75" t="s">
        <v>304</v>
      </c>
      <c r="E24684" s="79"/>
      <c r="F24684" s="77">
        <f t="shared" si="16163"/>
        <v>0</v>
      </c>
      <c r="G24684" s="77">
        <f t="shared" si="16164"/>
        <v>0</v>
      </c>
      <c r="H24684" s="77">
        <f t="shared" si="16165"/>
        <v>0</v>
      </c>
      <c r="I24684" s="77">
        <f t="shared" si="16166"/>
        <v>0</v>
      </c>
      <c r="J24684" s="78"/>
      <c r="K24684" s="78"/>
      <c r="L24684" s="77"/>
      <c r="M24684" s="77"/>
      <c r="N24684" s="77"/>
      <c r="O24684" s="78"/>
      <c r="P24684" s="310"/>
    </row>
    <row r="24685" spans="1:16" s="3" customFormat="1" ht="15" hidden="1" customHeight="1">
      <c r="A24685" s="75"/>
      <c r="B24685" s="75"/>
      <c r="C24685" s="76"/>
      <c r="D24685" s="75" t="s">
        <v>305</v>
      </c>
      <c r="E24685" s="79"/>
      <c r="F24685" s="77">
        <f t="shared" si="16163"/>
        <v>0</v>
      </c>
      <c r="G24685" s="77">
        <f t="shared" si="16164"/>
        <v>0</v>
      </c>
      <c r="H24685" s="77">
        <f t="shared" si="16165"/>
        <v>0</v>
      </c>
      <c r="I24685" s="77">
        <f t="shared" si="16166"/>
        <v>0</v>
      </c>
      <c r="J24685" s="78"/>
      <c r="K24685" s="78"/>
      <c r="L24685" s="77"/>
      <c r="M24685" s="77"/>
      <c r="N24685" s="77"/>
      <c r="O24685" s="78"/>
      <c r="P24685" s="310"/>
    </row>
    <row r="24686" spans="1:16" s="6" customFormat="1" ht="15" hidden="1" customHeight="1">
      <c r="A24686" s="8"/>
      <c r="B24686" s="8"/>
      <c r="C24686" s="41">
        <v>8350</v>
      </c>
      <c r="D24686" s="8"/>
      <c r="E24686" s="43"/>
      <c r="F24686" s="43">
        <f t="shared" ref="F24686:O24686" si="16167">SUM(F24687:F24700)</f>
        <v>0</v>
      </c>
      <c r="G24686" s="43">
        <f t="shared" ref="G24686:H24686" si="16168">SUM(G24687:G24700)</f>
        <v>0</v>
      </c>
      <c r="H24686" s="43">
        <f t="shared" si="16168"/>
        <v>0</v>
      </c>
      <c r="I24686" s="43">
        <f t="shared" si="16167"/>
        <v>0</v>
      </c>
      <c r="J24686" s="43">
        <f t="shared" si="16167"/>
        <v>0</v>
      </c>
      <c r="K24686" s="43">
        <f t="shared" ref="K24686:L24686" si="16169">SUM(K24687:K24700)</f>
        <v>0</v>
      </c>
      <c r="L24686" s="43">
        <f t="shared" si="16169"/>
        <v>0</v>
      </c>
      <c r="M24686" s="43">
        <f t="shared" si="16167"/>
        <v>0</v>
      </c>
      <c r="N24686" s="43">
        <f t="shared" si="16167"/>
        <v>0</v>
      </c>
      <c r="O24686" s="43">
        <f t="shared" si="16167"/>
        <v>0</v>
      </c>
      <c r="P24686" s="309"/>
    </row>
    <row r="24687" spans="1:16" s="306" customFormat="1" ht="15" hidden="1" customHeight="1">
      <c r="A24687" s="75"/>
      <c r="B24687" s="75"/>
      <c r="C24687" s="76"/>
      <c r="D24687" s="75" t="s">
        <v>306</v>
      </c>
      <c r="E24687" s="78"/>
      <c r="F24687" s="77">
        <f t="shared" ref="F24687:F24700" si="16170">I24687+O24687</f>
        <v>0</v>
      </c>
      <c r="G24687" s="77">
        <f t="shared" ref="G24687:G24700" si="16171">J24687+P24687</f>
        <v>0</v>
      </c>
      <c r="H24687" s="77">
        <f t="shared" ref="H24687:H24700" si="16172">M24687+Q24687</f>
        <v>0</v>
      </c>
      <c r="I24687" s="77">
        <f t="shared" ref="I24687:I24700" si="16173">SUM(J24687:N24687)</f>
        <v>0</v>
      </c>
      <c r="J24687" s="78"/>
      <c r="K24687" s="78"/>
      <c r="L24687" s="77"/>
      <c r="M24687" s="77"/>
      <c r="N24687" s="77"/>
      <c r="O24687" s="78"/>
      <c r="P24687" s="319"/>
    </row>
    <row r="24688" spans="1:16" s="3" customFormat="1" ht="15" hidden="1" customHeight="1">
      <c r="A24688" s="75"/>
      <c r="B24688" s="75"/>
      <c r="C24688" s="76"/>
      <c r="D24688" s="75" t="s">
        <v>307</v>
      </c>
      <c r="E24688" s="78"/>
      <c r="F24688" s="77">
        <f t="shared" si="16170"/>
        <v>0</v>
      </c>
      <c r="G24688" s="77">
        <f t="shared" si="16171"/>
        <v>0</v>
      </c>
      <c r="H24688" s="77">
        <f t="shared" si="16172"/>
        <v>0</v>
      </c>
      <c r="I24688" s="77">
        <f t="shared" si="16173"/>
        <v>0</v>
      </c>
      <c r="J24688" s="78"/>
      <c r="K24688" s="78"/>
      <c r="L24688" s="77"/>
      <c r="M24688" s="77"/>
      <c r="N24688" s="77"/>
      <c r="O24688" s="78"/>
      <c r="P24688" s="310"/>
    </row>
    <row r="24689" spans="1:16" s="3" customFormat="1" ht="15" hidden="1" customHeight="1">
      <c r="A24689" s="75"/>
      <c r="B24689" s="75"/>
      <c r="C24689" s="76"/>
      <c r="D24689" s="75" t="s">
        <v>308</v>
      </c>
      <c r="E24689" s="78"/>
      <c r="F24689" s="77">
        <f t="shared" si="16170"/>
        <v>0</v>
      </c>
      <c r="G24689" s="77">
        <f t="shared" si="16171"/>
        <v>0</v>
      </c>
      <c r="H24689" s="77">
        <f t="shared" si="16172"/>
        <v>0</v>
      </c>
      <c r="I24689" s="77">
        <f t="shared" si="16173"/>
        <v>0</v>
      </c>
      <c r="J24689" s="78"/>
      <c r="K24689" s="78"/>
      <c r="L24689" s="77"/>
      <c r="M24689" s="77"/>
      <c r="N24689" s="77"/>
      <c r="O24689" s="78"/>
      <c r="P24689" s="310"/>
    </row>
    <row r="24690" spans="1:16" s="3" customFormat="1" ht="15" hidden="1" customHeight="1">
      <c r="A24690" s="75"/>
      <c r="B24690" s="75"/>
      <c r="C24690" s="76"/>
      <c r="D24690" s="75" t="s">
        <v>309</v>
      </c>
      <c r="E24690" s="78"/>
      <c r="F24690" s="77">
        <f t="shared" si="16170"/>
        <v>0</v>
      </c>
      <c r="G24690" s="77">
        <f t="shared" si="16171"/>
        <v>0</v>
      </c>
      <c r="H24690" s="77">
        <f t="shared" si="16172"/>
        <v>0</v>
      </c>
      <c r="I24690" s="77">
        <f t="shared" si="16173"/>
        <v>0</v>
      </c>
      <c r="J24690" s="78"/>
      <c r="K24690" s="78"/>
      <c r="L24690" s="77"/>
      <c r="M24690" s="77"/>
      <c r="N24690" s="77"/>
      <c r="O24690" s="78"/>
      <c r="P24690" s="310"/>
    </row>
    <row r="24691" spans="1:16" s="3" customFormat="1" ht="15" hidden="1" customHeight="1">
      <c r="A24691" s="75"/>
      <c r="B24691" s="75"/>
      <c r="C24691" s="76"/>
      <c r="D24691" s="75" t="s">
        <v>310</v>
      </c>
      <c r="E24691" s="78"/>
      <c r="F24691" s="77">
        <f t="shared" si="16170"/>
        <v>0</v>
      </c>
      <c r="G24691" s="77">
        <f t="shared" si="16171"/>
        <v>0</v>
      </c>
      <c r="H24691" s="77">
        <f t="shared" si="16172"/>
        <v>0</v>
      </c>
      <c r="I24691" s="77">
        <f t="shared" si="16173"/>
        <v>0</v>
      </c>
      <c r="J24691" s="78"/>
      <c r="K24691" s="78"/>
      <c r="L24691" s="77"/>
      <c r="M24691" s="77"/>
      <c r="N24691" s="77"/>
      <c r="O24691" s="78"/>
      <c r="P24691" s="310"/>
    </row>
    <row r="24692" spans="1:16" s="3" customFormat="1" ht="15" hidden="1" customHeight="1">
      <c r="A24692" s="75"/>
      <c r="B24692" s="75"/>
      <c r="C24692" s="76"/>
      <c r="D24692" s="75" t="s">
        <v>311</v>
      </c>
      <c r="E24692" s="78"/>
      <c r="F24692" s="77">
        <f t="shared" si="16170"/>
        <v>0</v>
      </c>
      <c r="G24692" s="77">
        <f t="shared" si="16171"/>
        <v>0</v>
      </c>
      <c r="H24692" s="77">
        <f t="shared" si="16172"/>
        <v>0</v>
      </c>
      <c r="I24692" s="77">
        <f t="shared" si="16173"/>
        <v>0</v>
      </c>
      <c r="J24692" s="78"/>
      <c r="K24692" s="78"/>
      <c r="L24692" s="77"/>
      <c r="M24692" s="77"/>
      <c r="N24692" s="77"/>
      <c r="O24692" s="78"/>
      <c r="P24692" s="310"/>
    </row>
    <row r="24693" spans="1:16" s="3" customFormat="1" ht="15" hidden="1" customHeight="1">
      <c r="A24693" s="75"/>
      <c r="B24693" s="75"/>
      <c r="C24693" s="76"/>
      <c r="D24693" s="75" t="s">
        <v>312</v>
      </c>
      <c r="E24693" s="78"/>
      <c r="F24693" s="77">
        <f t="shared" si="16170"/>
        <v>0</v>
      </c>
      <c r="G24693" s="77">
        <f t="shared" si="16171"/>
        <v>0</v>
      </c>
      <c r="H24693" s="77">
        <f t="shared" si="16172"/>
        <v>0</v>
      </c>
      <c r="I24693" s="77">
        <f t="shared" si="16173"/>
        <v>0</v>
      </c>
      <c r="J24693" s="78"/>
      <c r="K24693" s="78"/>
      <c r="L24693" s="77"/>
      <c r="M24693" s="77"/>
      <c r="N24693" s="77"/>
      <c r="O24693" s="78"/>
      <c r="P24693" s="310"/>
    </row>
    <row r="24694" spans="1:16" s="3" customFormat="1" ht="15" hidden="1" customHeight="1">
      <c r="A24694" s="75"/>
      <c r="B24694" s="75"/>
      <c r="C24694" s="76"/>
      <c r="D24694" s="75" t="s">
        <v>313</v>
      </c>
      <c r="E24694" s="78"/>
      <c r="F24694" s="77">
        <f t="shared" si="16170"/>
        <v>0</v>
      </c>
      <c r="G24694" s="77">
        <f t="shared" si="16171"/>
        <v>0</v>
      </c>
      <c r="H24694" s="77">
        <f t="shared" si="16172"/>
        <v>0</v>
      </c>
      <c r="I24694" s="77">
        <f t="shared" si="16173"/>
        <v>0</v>
      </c>
      <c r="J24694" s="78"/>
      <c r="K24694" s="78"/>
      <c r="L24694" s="77"/>
      <c r="M24694" s="77"/>
      <c r="N24694" s="77"/>
      <c r="O24694" s="78"/>
      <c r="P24694" s="310"/>
    </row>
    <row r="24695" spans="1:16" s="3" customFormat="1" ht="15" hidden="1" customHeight="1">
      <c r="A24695" s="75"/>
      <c r="B24695" s="75"/>
      <c r="C24695" s="76"/>
      <c r="D24695" s="75" t="s">
        <v>314</v>
      </c>
      <c r="E24695" s="78"/>
      <c r="F24695" s="77">
        <f t="shared" si="16170"/>
        <v>0</v>
      </c>
      <c r="G24695" s="77">
        <f t="shared" si="16171"/>
        <v>0</v>
      </c>
      <c r="H24695" s="77">
        <f t="shared" si="16172"/>
        <v>0</v>
      </c>
      <c r="I24695" s="77">
        <f t="shared" si="16173"/>
        <v>0</v>
      </c>
      <c r="J24695" s="78"/>
      <c r="K24695" s="78"/>
      <c r="L24695" s="77"/>
      <c r="M24695" s="77"/>
      <c r="N24695" s="77"/>
      <c r="O24695" s="78"/>
      <c r="P24695" s="310"/>
    </row>
    <row r="24696" spans="1:16" s="3" customFormat="1" ht="15" hidden="1" customHeight="1">
      <c r="A24696" s="75"/>
      <c r="B24696" s="75"/>
      <c r="C24696" s="76"/>
      <c r="D24696" s="75" t="s">
        <v>315</v>
      </c>
      <c r="E24696" s="78"/>
      <c r="F24696" s="77">
        <f t="shared" si="16170"/>
        <v>0</v>
      </c>
      <c r="G24696" s="77">
        <f t="shared" si="16171"/>
        <v>0</v>
      </c>
      <c r="H24696" s="77">
        <f t="shared" si="16172"/>
        <v>0</v>
      </c>
      <c r="I24696" s="77">
        <f t="shared" si="16173"/>
        <v>0</v>
      </c>
      <c r="J24696" s="78"/>
      <c r="K24696" s="78"/>
      <c r="L24696" s="77"/>
      <c r="M24696" s="77"/>
      <c r="N24696" s="77"/>
      <c r="O24696" s="78"/>
      <c r="P24696" s="310"/>
    </row>
    <row r="24697" spans="1:16" s="3" customFormat="1" ht="15" hidden="1" customHeight="1">
      <c r="A24697" s="75"/>
      <c r="B24697" s="75"/>
      <c r="C24697" s="76"/>
      <c r="D24697" s="75" t="s">
        <v>316</v>
      </c>
      <c r="E24697" s="78"/>
      <c r="F24697" s="77">
        <f t="shared" si="16170"/>
        <v>0</v>
      </c>
      <c r="G24697" s="77">
        <f t="shared" si="16171"/>
        <v>0</v>
      </c>
      <c r="H24697" s="77">
        <f t="shared" si="16172"/>
        <v>0</v>
      </c>
      <c r="I24697" s="77">
        <f t="shared" si="16173"/>
        <v>0</v>
      </c>
      <c r="J24697" s="78"/>
      <c r="K24697" s="78"/>
      <c r="L24697" s="77"/>
      <c r="M24697" s="77"/>
      <c r="N24697" s="77"/>
      <c r="O24697" s="78"/>
      <c r="P24697" s="310"/>
    </row>
    <row r="24698" spans="1:16" s="3" customFormat="1" ht="15" hidden="1" customHeight="1">
      <c r="A24698" s="75"/>
      <c r="B24698" s="75"/>
      <c r="C24698" s="76"/>
      <c r="D24698" s="75" t="s">
        <v>317</v>
      </c>
      <c r="E24698" s="78"/>
      <c r="F24698" s="77">
        <f t="shared" si="16170"/>
        <v>0</v>
      </c>
      <c r="G24698" s="77">
        <f t="shared" si="16171"/>
        <v>0</v>
      </c>
      <c r="H24698" s="77">
        <f t="shared" si="16172"/>
        <v>0</v>
      </c>
      <c r="I24698" s="77">
        <f t="shared" si="16173"/>
        <v>0</v>
      </c>
      <c r="J24698" s="78"/>
      <c r="K24698" s="78"/>
      <c r="L24698" s="77"/>
      <c r="M24698" s="77"/>
      <c r="N24698" s="77"/>
      <c r="O24698" s="78"/>
      <c r="P24698" s="310"/>
    </row>
    <row r="24699" spans="1:16" s="3" customFormat="1" ht="15" hidden="1" customHeight="1">
      <c r="A24699" s="75"/>
      <c r="B24699" s="75"/>
      <c r="C24699" s="76"/>
      <c r="D24699" s="75" t="s">
        <v>318</v>
      </c>
      <c r="E24699" s="78"/>
      <c r="F24699" s="77">
        <f t="shared" si="16170"/>
        <v>0</v>
      </c>
      <c r="G24699" s="77">
        <f t="shared" si="16171"/>
        <v>0</v>
      </c>
      <c r="H24699" s="77">
        <f t="shared" si="16172"/>
        <v>0</v>
      </c>
      <c r="I24699" s="77">
        <f t="shared" si="16173"/>
        <v>0</v>
      </c>
      <c r="J24699" s="78"/>
      <c r="K24699" s="78"/>
      <c r="L24699" s="77"/>
      <c r="M24699" s="77"/>
      <c r="N24699" s="77"/>
      <c r="O24699" s="78"/>
      <c r="P24699" s="310"/>
    </row>
    <row r="24700" spans="1:16" s="3" customFormat="1" ht="15" hidden="1" customHeight="1">
      <c r="A24700" s="75"/>
      <c r="B24700" s="75"/>
      <c r="C24700" s="76"/>
      <c r="D24700" s="75" t="s">
        <v>319</v>
      </c>
      <c r="E24700" s="78"/>
      <c r="F24700" s="77">
        <f t="shared" si="16170"/>
        <v>0</v>
      </c>
      <c r="G24700" s="77">
        <f t="shared" si="16171"/>
        <v>0</v>
      </c>
      <c r="H24700" s="77">
        <f t="shared" si="16172"/>
        <v>0</v>
      </c>
      <c r="I24700" s="77">
        <f t="shared" si="16173"/>
        <v>0</v>
      </c>
      <c r="J24700" s="78"/>
      <c r="K24700" s="78"/>
      <c r="L24700" s="77"/>
      <c r="M24700" s="77"/>
      <c r="N24700" s="77"/>
      <c r="O24700" s="78"/>
      <c r="P24700" s="310"/>
    </row>
    <row r="24701" spans="1:16" s="6" customFormat="1" ht="15" hidden="1" customHeight="1">
      <c r="A24701" s="8"/>
      <c r="B24701" s="8"/>
      <c r="C24701" s="41">
        <v>8400</v>
      </c>
      <c r="D24701" s="8"/>
      <c r="E24701" s="43"/>
      <c r="F24701" s="40">
        <f t="shared" ref="F24701:O24701" si="16174">SUM(F24702:F24706)</f>
        <v>0</v>
      </c>
      <c r="G24701" s="40">
        <f t="shared" ref="G24701:H24701" si="16175">SUM(G24702:G24706)</f>
        <v>0</v>
      </c>
      <c r="H24701" s="40">
        <f t="shared" si="16175"/>
        <v>0</v>
      </c>
      <c r="I24701" s="40">
        <f t="shared" si="16174"/>
        <v>0</v>
      </c>
      <c r="J24701" s="40">
        <f t="shared" si="16174"/>
        <v>0</v>
      </c>
      <c r="K24701" s="40">
        <f t="shared" ref="K24701:L24701" si="16176">SUM(K24702:K24706)</f>
        <v>0</v>
      </c>
      <c r="L24701" s="40">
        <f t="shared" si="16176"/>
        <v>0</v>
      </c>
      <c r="M24701" s="40">
        <f t="shared" si="16174"/>
        <v>0</v>
      </c>
      <c r="N24701" s="40">
        <f t="shared" si="16174"/>
        <v>0</v>
      </c>
      <c r="O24701" s="40">
        <f t="shared" si="16174"/>
        <v>0</v>
      </c>
      <c r="P24701" s="309"/>
    </row>
    <row r="24702" spans="1:16" s="306" customFormat="1" ht="15" hidden="1" customHeight="1">
      <c r="A24702" s="75"/>
      <c r="B24702" s="75"/>
      <c r="C24702" s="76"/>
      <c r="D24702" s="75" t="s">
        <v>320</v>
      </c>
      <c r="E24702" s="78"/>
      <c r="F24702" s="77">
        <f t="shared" ref="F24702:F24706" si="16177">I24702+O24702</f>
        <v>0</v>
      </c>
      <c r="G24702" s="77">
        <f>J24702+P24702</f>
        <v>0</v>
      </c>
      <c r="H24702" s="77">
        <f>M24702+Q24702</f>
        <v>0</v>
      </c>
      <c r="I24702" s="77">
        <f>SUM(J24702:N24702)</f>
        <v>0</v>
      </c>
      <c r="J24702" s="78"/>
      <c r="K24702" s="78"/>
      <c r="L24702" s="77"/>
      <c r="M24702" s="77"/>
      <c r="N24702" s="77"/>
      <c r="O24702" s="78"/>
      <c r="P24702" s="319"/>
    </row>
    <row r="24703" spans="1:16" s="3" customFormat="1" ht="15" hidden="1" customHeight="1">
      <c r="A24703" s="75"/>
      <c r="B24703" s="75"/>
      <c r="C24703" s="76"/>
      <c r="D24703" s="75" t="s">
        <v>321</v>
      </c>
      <c r="E24703" s="78"/>
      <c r="F24703" s="77">
        <f t="shared" si="16177"/>
        <v>0</v>
      </c>
      <c r="G24703" s="77">
        <f>J24703+P24703</f>
        <v>0</v>
      </c>
      <c r="H24703" s="77">
        <f>M24703+Q24703</f>
        <v>0</v>
      </c>
      <c r="I24703" s="77">
        <f>SUM(J24703:N24703)</f>
        <v>0</v>
      </c>
      <c r="J24703" s="78"/>
      <c r="K24703" s="78"/>
      <c r="L24703" s="77"/>
      <c r="M24703" s="77"/>
      <c r="N24703" s="77"/>
      <c r="O24703" s="78"/>
      <c r="P24703" s="310"/>
    </row>
    <row r="24704" spans="1:16" s="3" customFormat="1" ht="15" hidden="1" customHeight="1">
      <c r="A24704" s="75"/>
      <c r="B24704" s="75"/>
      <c r="C24704" s="76"/>
      <c r="D24704" s="75" t="s">
        <v>322</v>
      </c>
      <c r="E24704" s="78"/>
      <c r="F24704" s="77">
        <f t="shared" si="16177"/>
        <v>0</v>
      </c>
      <c r="G24704" s="77">
        <f>J24704+P24704</f>
        <v>0</v>
      </c>
      <c r="H24704" s="77">
        <f>M24704+Q24704</f>
        <v>0</v>
      </c>
      <c r="I24704" s="77">
        <f>SUM(J24704:N24704)</f>
        <v>0</v>
      </c>
      <c r="J24704" s="78"/>
      <c r="K24704" s="78"/>
      <c r="L24704" s="77"/>
      <c r="M24704" s="77"/>
      <c r="N24704" s="77"/>
      <c r="O24704" s="78"/>
      <c r="P24704" s="310"/>
    </row>
    <row r="24705" spans="1:16" s="3" customFormat="1" ht="15" hidden="1" customHeight="1">
      <c r="A24705" s="75"/>
      <c r="B24705" s="75"/>
      <c r="C24705" s="76"/>
      <c r="D24705" s="75" t="s">
        <v>323</v>
      </c>
      <c r="E24705" s="78"/>
      <c r="F24705" s="77">
        <f t="shared" si="16177"/>
        <v>0</v>
      </c>
      <c r="G24705" s="77">
        <f>J24705+P24705</f>
        <v>0</v>
      </c>
      <c r="H24705" s="77">
        <f>M24705+Q24705</f>
        <v>0</v>
      </c>
      <c r="I24705" s="77">
        <f>SUM(J24705:N24705)</f>
        <v>0</v>
      </c>
      <c r="J24705" s="78"/>
      <c r="K24705" s="78"/>
      <c r="L24705" s="77"/>
      <c r="M24705" s="77"/>
      <c r="N24705" s="77"/>
      <c r="O24705" s="78"/>
      <c r="P24705" s="310"/>
    </row>
    <row r="24706" spans="1:16" s="3" customFormat="1" ht="15" hidden="1" customHeight="1">
      <c r="A24706" s="75"/>
      <c r="B24706" s="75"/>
      <c r="C24706" s="76"/>
      <c r="D24706" s="75" t="s">
        <v>324</v>
      </c>
      <c r="E24706" s="78"/>
      <c r="F24706" s="77">
        <f t="shared" si="16177"/>
        <v>0</v>
      </c>
      <c r="G24706" s="77">
        <f>J24706+P24706</f>
        <v>0</v>
      </c>
      <c r="H24706" s="77">
        <f>M24706+Q24706</f>
        <v>0</v>
      </c>
      <c r="I24706" s="77">
        <f>SUM(J24706:N24706)</f>
        <v>0</v>
      </c>
      <c r="J24706" s="78"/>
      <c r="K24706" s="78"/>
      <c r="L24706" s="77"/>
      <c r="M24706" s="77"/>
      <c r="N24706" s="77"/>
      <c r="O24706" s="78"/>
      <c r="P24706" s="310"/>
    </row>
    <row r="24707" spans="1:16" s="6" customFormat="1" ht="15" hidden="1" customHeight="1">
      <c r="A24707" s="8"/>
      <c r="B24707" s="8"/>
      <c r="C24707" s="41">
        <v>8450</v>
      </c>
      <c r="D24707" s="8"/>
      <c r="E24707" s="43"/>
      <c r="F24707" s="43">
        <f t="shared" ref="F24707:O24707" si="16178">SUM(F24708:F24712)</f>
        <v>0</v>
      </c>
      <c r="G24707" s="43">
        <f t="shared" ref="G24707:H24707" si="16179">SUM(G24708:G24712)</f>
        <v>0</v>
      </c>
      <c r="H24707" s="43">
        <f t="shared" si="16179"/>
        <v>0</v>
      </c>
      <c r="I24707" s="43">
        <f t="shared" si="16178"/>
        <v>0</v>
      </c>
      <c r="J24707" s="43">
        <f t="shared" si="16178"/>
        <v>0</v>
      </c>
      <c r="K24707" s="43">
        <f t="shared" ref="K24707:L24707" si="16180">SUM(K24708:K24712)</f>
        <v>0</v>
      </c>
      <c r="L24707" s="43">
        <f t="shared" si="16180"/>
        <v>0</v>
      </c>
      <c r="M24707" s="43">
        <f t="shared" si="16178"/>
        <v>0</v>
      </c>
      <c r="N24707" s="43">
        <f t="shared" si="16178"/>
        <v>0</v>
      </c>
      <c r="O24707" s="43">
        <f t="shared" si="16178"/>
        <v>0</v>
      </c>
      <c r="P24707" s="309"/>
    </row>
    <row r="24708" spans="1:16" s="306" customFormat="1" ht="15" hidden="1" customHeight="1">
      <c r="A24708" s="75"/>
      <c r="B24708" s="75"/>
      <c r="C24708" s="76"/>
      <c r="D24708" s="75" t="s">
        <v>325</v>
      </c>
      <c r="E24708" s="78"/>
      <c r="F24708" s="77">
        <f t="shared" ref="F24708:F24712" si="16181">I24708+O24708</f>
        <v>0</v>
      </c>
      <c r="G24708" s="77">
        <f>J24708+P24708</f>
        <v>0</v>
      </c>
      <c r="H24708" s="77">
        <f>M24708+Q24708</f>
        <v>0</v>
      </c>
      <c r="I24708" s="77">
        <f>SUM(J24708:N24708)</f>
        <v>0</v>
      </c>
      <c r="J24708" s="78"/>
      <c r="K24708" s="78"/>
      <c r="L24708" s="77"/>
      <c r="M24708" s="77"/>
      <c r="N24708" s="77"/>
      <c r="O24708" s="78"/>
      <c r="P24708" s="319"/>
    </row>
    <row r="24709" spans="1:16" s="3" customFormat="1" ht="15" hidden="1" customHeight="1">
      <c r="A24709" s="75"/>
      <c r="B24709" s="75"/>
      <c r="C24709" s="76"/>
      <c r="D24709" s="75" t="s">
        <v>326</v>
      </c>
      <c r="E24709" s="78"/>
      <c r="F24709" s="77">
        <f t="shared" si="16181"/>
        <v>0</v>
      </c>
      <c r="G24709" s="77">
        <f>J24709+P24709</f>
        <v>0</v>
      </c>
      <c r="H24709" s="77">
        <f>M24709+Q24709</f>
        <v>0</v>
      </c>
      <c r="I24709" s="77">
        <f>SUM(J24709:N24709)</f>
        <v>0</v>
      </c>
      <c r="J24709" s="78"/>
      <c r="K24709" s="78"/>
      <c r="L24709" s="77"/>
      <c r="M24709" s="77"/>
      <c r="N24709" s="77"/>
      <c r="O24709" s="78"/>
      <c r="P24709" s="310"/>
    </row>
    <row r="24710" spans="1:16" s="3" customFormat="1" ht="15" hidden="1" customHeight="1">
      <c r="A24710" s="75"/>
      <c r="B24710" s="75"/>
      <c r="C24710" s="76"/>
      <c r="D24710" s="75" t="s">
        <v>327</v>
      </c>
      <c r="E24710" s="78"/>
      <c r="F24710" s="77">
        <f t="shared" si="16181"/>
        <v>0</v>
      </c>
      <c r="G24710" s="77">
        <f>J24710+P24710</f>
        <v>0</v>
      </c>
      <c r="H24710" s="77">
        <f>M24710+Q24710</f>
        <v>0</v>
      </c>
      <c r="I24710" s="77">
        <f>SUM(J24710:N24710)</f>
        <v>0</v>
      </c>
      <c r="J24710" s="78"/>
      <c r="K24710" s="78"/>
      <c r="L24710" s="77"/>
      <c r="M24710" s="77"/>
      <c r="N24710" s="77"/>
      <c r="O24710" s="78"/>
      <c r="P24710" s="310"/>
    </row>
    <row r="24711" spans="1:16" s="3" customFormat="1" ht="15" hidden="1" customHeight="1">
      <c r="A24711" s="75"/>
      <c r="B24711" s="75"/>
      <c r="C24711" s="76"/>
      <c r="D24711" s="75" t="s">
        <v>328</v>
      </c>
      <c r="E24711" s="78"/>
      <c r="F24711" s="77">
        <f t="shared" si="16181"/>
        <v>0</v>
      </c>
      <c r="G24711" s="77">
        <f>J24711+P24711</f>
        <v>0</v>
      </c>
      <c r="H24711" s="77">
        <f>M24711+Q24711</f>
        <v>0</v>
      </c>
      <c r="I24711" s="77">
        <f>SUM(J24711:N24711)</f>
        <v>0</v>
      </c>
      <c r="J24711" s="78"/>
      <c r="K24711" s="78"/>
      <c r="L24711" s="77"/>
      <c r="M24711" s="77"/>
      <c r="N24711" s="77"/>
      <c r="O24711" s="78"/>
      <c r="P24711" s="310"/>
    </row>
    <row r="24712" spans="1:16" s="3" customFormat="1" ht="15" hidden="1" customHeight="1">
      <c r="A24712" s="75"/>
      <c r="B24712" s="75"/>
      <c r="C24712" s="76"/>
      <c r="D24712" s="75" t="s">
        <v>329</v>
      </c>
      <c r="E24712" s="78"/>
      <c r="F24712" s="77">
        <f t="shared" si="16181"/>
        <v>0</v>
      </c>
      <c r="G24712" s="77">
        <f>J24712+P24712</f>
        <v>0</v>
      </c>
      <c r="H24712" s="77">
        <f>M24712+Q24712</f>
        <v>0</v>
      </c>
      <c r="I24712" s="77">
        <f>SUM(J24712:N24712)</f>
        <v>0</v>
      </c>
      <c r="J24712" s="78"/>
      <c r="K24712" s="78"/>
      <c r="L24712" s="77"/>
      <c r="M24712" s="77"/>
      <c r="N24712" s="77"/>
      <c r="O24712" s="78"/>
      <c r="P24712" s="310"/>
    </row>
    <row r="24713" spans="1:16" s="6" customFormat="1" ht="15" hidden="1" customHeight="1">
      <c r="A24713" s="8"/>
      <c r="B24713" s="8"/>
      <c r="C24713" s="41">
        <v>8500</v>
      </c>
      <c r="D24713" s="8"/>
      <c r="E24713" s="43"/>
      <c r="F24713" s="40">
        <f t="shared" ref="F24713:O24713" si="16182">SUM(F24714:F24718)</f>
        <v>0</v>
      </c>
      <c r="G24713" s="40">
        <f t="shared" ref="G24713:H24713" si="16183">SUM(G24714:G24718)</f>
        <v>0</v>
      </c>
      <c r="H24713" s="40">
        <f t="shared" si="16183"/>
        <v>0</v>
      </c>
      <c r="I24713" s="40">
        <f t="shared" si="16182"/>
        <v>0</v>
      </c>
      <c r="J24713" s="40">
        <f t="shared" si="16182"/>
        <v>0</v>
      </c>
      <c r="K24713" s="40">
        <f t="shared" ref="K24713:L24713" si="16184">SUM(K24714:K24718)</f>
        <v>0</v>
      </c>
      <c r="L24713" s="40">
        <f t="shared" si="16184"/>
        <v>0</v>
      </c>
      <c r="M24713" s="40">
        <f t="shared" si="16182"/>
        <v>0</v>
      </c>
      <c r="N24713" s="40">
        <f t="shared" si="16182"/>
        <v>0</v>
      </c>
      <c r="O24713" s="40">
        <f t="shared" si="16182"/>
        <v>0</v>
      </c>
      <c r="P24713" s="309"/>
    </row>
    <row r="24714" spans="1:16" s="306" customFormat="1" ht="15" hidden="1" customHeight="1">
      <c r="A24714" s="75"/>
      <c r="B24714" s="75"/>
      <c r="C24714" s="76"/>
      <c r="D24714" s="75" t="s">
        <v>330</v>
      </c>
      <c r="E24714" s="78"/>
      <c r="F24714" s="77">
        <f t="shared" ref="F24714:F24718" si="16185">I24714+O24714</f>
        <v>0</v>
      </c>
      <c r="G24714" s="77">
        <f>J24714+P24714</f>
        <v>0</v>
      </c>
      <c r="H24714" s="77">
        <f>M24714+Q24714</f>
        <v>0</v>
      </c>
      <c r="I24714" s="77">
        <f>SUM(J24714:N24714)</f>
        <v>0</v>
      </c>
      <c r="J24714" s="78"/>
      <c r="K24714" s="78"/>
      <c r="L24714" s="77"/>
      <c r="M24714" s="77"/>
      <c r="N24714" s="77"/>
      <c r="O24714" s="78"/>
      <c r="P24714" s="319"/>
    </row>
    <row r="24715" spans="1:16" s="3" customFormat="1" ht="15" hidden="1" customHeight="1">
      <c r="A24715" s="75"/>
      <c r="B24715" s="75"/>
      <c r="C24715" s="76"/>
      <c r="D24715" s="75" t="s">
        <v>331</v>
      </c>
      <c r="E24715" s="78"/>
      <c r="F24715" s="77">
        <f t="shared" si="16185"/>
        <v>0</v>
      </c>
      <c r="G24715" s="77">
        <f>J24715+P24715</f>
        <v>0</v>
      </c>
      <c r="H24715" s="77">
        <f>M24715+Q24715</f>
        <v>0</v>
      </c>
      <c r="I24715" s="77">
        <f>SUM(J24715:N24715)</f>
        <v>0</v>
      </c>
      <c r="J24715" s="78"/>
      <c r="K24715" s="78"/>
      <c r="L24715" s="77"/>
      <c r="M24715" s="77"/>
      <c r="N24715" s="77"/>
      <c r="O24715" s="78"/>
      <c r="P24715" s="310"/>
    </row>
    <row r="24716" spans="1:16" s="3" customFormat="1" ht="15" hidden="1" customHeight="1">
      <c r="A24716" s="75"/>
      <c r="B24716" s="75"/>
      <c r="C24716" s="76"/>
      <c r="D24716" s="75" t="s">
        <v>332</v>
      </c>
      <c r="E24716" s="78"/>
      <c r="F24716" s="77">
        <f t="shared" si="16185"/>
        <v>0</v>
      </c>
      <c r="G24716" s="77">
        <f>J24716+P24716</f>
        <v>0</v>
      </c>
      <c r="H24716" s="77">
        <f>M24716+Q24716</f>
        <v>0</v>
      </c>
      <c r="I24716" s="77">
        <f>SUM(J24716:N24716)</f>
        <v>0</v>
      </c>
      <c r="J24716" s="78"/>
      <c r="K24716" s="78"/>
      <c r="L24716" s="77"/>
      <c r="M24716" s="77"/>
      <c r="N24716" s="77"/>
      <c r="O24716" s="78"/>
      <c r="P24716" s="310"/>
    </row>
    <row r="24717" spans="1:16" s="3" customFormat="1" ht="15" hidden="1" customHeight="1">
      <c r="A24717" s="75"/>
      <c r="B24717" s="75"/>
      <c r="C24717" s="76"/>
      <c r="D24717" s="75" t="s">
        <v>333</v>
      </c>
      <c r="E24717" s="78"/>
      <c r="F24717" s="77">
        <f t="shared" si="16185"/>
        <v>0</v>
      </c>
      <c r="G24717" s="77">
        <f>J24717+P24717</f>
        <v>0</v>
      </c>
      <c r="H24717" s="77">
        <f>M24717+Q24717</f>
        <v>0</v>
      </c>
      <c r="I24717" s="77">
        <f>SUM(J24717:N24717)</f>
        <v>0</v>
      </c>
      <c r="J24717" s="78"/>
      <c r="K24717" s="78"/>
      <c r="L24717" s="77"/>
      <c r="M24717" s="77"/>
      <c r="N24717" s="77"/>
      <c r="O24717" s="78"/>
      <c r="P24717" s="310"/>
    </row>
    <row r="24718" spans="1:16" s="3" customFormat="1" ht="15" hidden="1" customHeight="1">
      <c r="A24718" s="75"/>
      <c r="B24718" s="75"/>
      <c r="C24718" s="76"/>
      <c r="D24718" s="75" t="s">
        <v>334</v>
      </c>
      <c r="E24718" s="78"/>
      <c r="F24718" s="77">
        <f t="shared" si="16185"/>
        <v>0</v>
      </c>
      <c r="G24718" s="77">
        <f>J24718+P24718</f>
        <v>0</v>
      </c>
      <c r="H24718" s="77">
        <f>M24718+Q24718</f>
        <v>0</v>
      </c>
      <c r="I24718" s="77">
        <f>SUM(J24718:N24718)</f>
        <v>0</v>
      </c>
      <c r="J24718" s="78"/>
      <c r="K24718" s="78"/>
      <c r="L24718" s="77"/>
      <c r="M24718" s="77"/>
      <c r="N24718" s="77"/>
      <c r="O24718" s="78"/>
      <c r="P24718" s="310"/>
    </row>
    <row r="24719" spans="1:16" s="6" customFormat="1" ht="15" hidden="1" customHeight="1">
      <c r="A24719" s="8"/>
      <c r="B24719" s="8"/>
      <c r="C24719" s="41">
        <v>8550</v>
      </c>
      <c r="D24719" s="8"/>
      <c r="E24719" s="43"/>
      <c r="F24719" s="43">
        <f t="shared" ref="F24719:O24719" si="16186">SUM(F24720:F24728)</f>
        <v>0</v>
      </c>
      <c r="G24719" s="43">
        <f t="shared" ref="G24719:H24719" si="16187">SUM(G24720:G24728)</f>
        <v>0</v>
      </c>
      <c r="H24719" s="43">
        <f t="shared" si="16187"/>
        <v>0</v>
      </c>
      <c r="I24719" s="43">
        <f t="shared" si="16186"/>
        <v>0</v>
      </c>
      <c r="J24719" s="43">
        <f t="shared" si="16186"/>
        <v>0</v>
      </c>
      <c r="K24719" s="43">
        <f t="shared" ref="K24719:L24719" si="16188">SUM(K24720:K24728)</f>
        <v>0</v>
      </c>
      <c r="L24719" s="43">
        <f t="shared" si="16188"/>
        <v>0</v>
      </c>
      <c r="M24719" s="43">
        <f t="shared" si="16186"/>
        <v>0</v>
      </c>
      <c r="N24719" s="43">
        <f t="shared" si="16186"/>
        <v>0</v>
      </c>
      <c r="O24719" s="43">
        <f t="shared" si="16186"/>
        <v>0</v>
      </c>
      <c r="P24719" s="309"/>
    </row>
    <row r="24720" spans="1:16" s="306" customFormat="1" ht="15" hidden="1" customHeight="1">
      <c r="A24720" s="75"/>
      <c r="B24720" s="75"/>
      <c r="C24720" s="76"/>
      <c r="D24720" s="75" t="s">
        <v>335</v>
      </c>
      <c r="E24720" s="78"/>
      <c r="F24720" s="77">
        <f t="shared" ref="F24720:F24728" si="16189">I24720+O24720</f>
        <v>0</v>
      </c>
      <c r="G24720" s="77">
        <f t="shared" ref="G24720:G24728" si="16190">J24720+P24720</f>
        <v>0</v>
      </c>
      <c r="H24720" s="77">
        <f t="shared" ref="H24720:H24728" si="16191">M24720+Q24720</f>
        <v>0</v>
      </c>
      <c r="I24720" s="77">
        <f t="shared" ref="I24720:I24728" si="16192">SUM(J24720:N24720)</f>
        <v>0</v>
      </c>
      <c r="J24720" s="78"/>
      <c r="K24720" s="78"/>
      <c r="L24720" s="77"/>
      <c r="M24720" s="77"/>
      <c r="N24720" s="77"/>
      <c r="O24720" s="78"/>
      <c r="P24720" s="319"/>
    </row>
    <row r="24721" spans="1:16" s="3" customFormat="1" ht="15" hidden="1" customHeight="1">
      <c r="A24721" s="75"/>
      <c r="B24721" s="75"/>
      <c r="C24721" s="76"/>
      <c r="D24721" s="75" t="s">
        <v>336</v>
      </c>
      <c r="E24721" s="78"/>
      <c r="F24721" s="77">
        <f t="shared" si="16189"/>
        <v>0</v>
      </c>
      <c r="G24721" s="77">
        <f t="shared" si="16190"/>
        <v>0</v>
      </c>
      <c r="H24721" s="77">
        <f t="shared" si="16191"/>
        <v>0</v>
      </c>
      <c r="I24721" s="77">
        <f t="shared" si="16192"/>
        <v>0</v>
      </c>
      <c r="J24721" s="78"/>
      <c r="K24721" s="78"/>
      <c r="L24721" s="77"/>
      <c r="M24721" s="77"/>
      <c r="N24721" s="77"/>
      <c r="O24721" s="78"/>
      <c r="P24721" s="310"/>
    </row>
    <row r="24722" spans="1:16" s="3" customFormat="1" ht="15" hidden="1" customHeight="1">
      <c r="A24722" s="75"/>
      <c r="B24722" s="75"/>
      <c r="C24722" s="76"/>
      <c r="D24722" s="75" t="s">
        <v>337</v>
      </c>
      <c r="E24722" s="78"/>
      <c r="F24722" s="77">
        <f t="shared" si="16189"/>
        <v>0</v>
      </c>
      <c r="G24722" s="77">
        <f t="shared" si="16190"/>
        <v>0</v>
      </c>
      <c r="H24722" s="77">
        <f t="shared" si="16191"/>
        <v>0</v>
      </c>
      <c r="I24722" s="77">
        <f t="shared" si="16192"/>
        <v>0</v>
      </c>
      <c r="J24722" s="78"/>
      <c r="K24722" s="78"/>
      <c r="L24722" s="77"/>
      <c r="M24722" s="77"/>
      <c r="N24722" s="77"/>
      <c r="O24722" s="78"/>
      <c r="P24722" s="310"/>
    </row>
    <row r="24723" spans="1:16" s="3" customFormat="1" ht="15" hidden="1" customHeight="1">
      <c r="A24723" s="75"/>
      <c r="B24723" s="75"/>
      <c r="C24723" s="76"/>
      <c r="D24723" s="75" t="s">
        <v>338</v>
      </c>
      <c r="E24723" s="78"/>
      <c r="F24723" s="77">
        <f t="shared" si="16189"/>
        <v>0</v>
      </c>
      <c r="G24723" s="77">
        <f t="shared" si="16190"/>
        <v>0</v>
      </c>
      <c r="H24723" s="77">
        <f t="shared" si="16191"/>
        <v>0</v>
      </c>
      <c r="I24723" s="77">
        <f t="shared" si="16192"/>
        <v>0</v>
      </c>
      <c r="J24723" s="78"/>
      <c r="K24723" s="78"/>
      <c r="L24723" s="77"/>
      <c r="M24723" s="77"/>
      <c r="N24723" s="77"/>
      <c r="O24723" s="78"/>
      <c r="P24723" s="310"/>
    </row>
    <row r="24724" spans="1:16" s="3" customFormat="1" ht="15" hidden="1" customHeight="1">
      <c r="A24724" s="75"/>
      <c r="B24724" s="75"/>
      <c r="C24724" s="76"/>
      <c r="D24724" s="75" t="s">
        <v>339</v>
      </c>
      <c r="E24724" s="78"/>
      <c r="F24724" s="77">
        <f t="shared" si="16189"/>
        <v>0</v>
      </c>
      <c r="G24724" s="77">
        <f t="shared" si="16190"/>
        <v>0</v>
      </c>
      <c r="H24724" s="77">
        <f t="shared" si="16191"/>
        <v>0</v>
      </c>
      <c r="I24724" s="77">
        <f t="shared" si="16192"/>
        <v>0</v>
      </c>
      <c r="J24724" s="78"/>
      <c r="K24724" s="78"/>
      <c r="L24724" s="77"/>
      <c r="M24724" s="77"/>
      <c r="N24724" s="77"/>
      <c r="O24724" s="78"/>
      <c r="P24724" s="310"/>
    </row>
    <row r="24725" spans="1:16" s="3" customFormat="1" ht="15" hidden="1" customHeight="1">
      <c r="A24725" s="75"/>
      <c r="B24725" s="75"/>
      <c r="C24725" s="76"/>
      <c r="D24725" s="75" t="s">
        <v>340</v>
      </c>
      <c r="E24725" s="78"/>
      <c r="F24725" s="77">
        <f t="shared" si="16189"/>
        <v>0</v>
      </c>
      <c r="G24725" s="77">
        <f t="shared" si="16190"/>
        <v>0</v>
      </c>
      <c r="H24725" s="77">
        <f t="shared" si="16191"/>
        <v>0</v>
      </c>
      <c r="I24725" s="77">
        <f t="shared" si="16192"/>
        <v>0</v>
      </c>
      <c r="J24725" s="78"/>
      <c r="K24725" s="78"/>
      <c r="L24725" s="77"/>
      <c r="M24725" s="77"/>
      <c r="N24725" s="77"/>
      <c r="O24725" s="78"/>
      <c r="P24725" s="310"/>
    </row>
    <row r="24726" spans="1:16" s="3" customFormat="1" ht="15" hidden="1" customHeight="1">
      <c r="A24726" s="75"/>
      <c r="B24726" s="75"/>
      <c r="C24726" s="76"/>
      <c r="D24726" s="75" t="s">
        <v>341</v>
      </c>
      <c r="E24726" s="78"/>
      <c r="F24726" s="77">
        <f t="shared" si="16189"/>
        <v>0</v>
      </c>
      <c r="G24726" s="77">
        <f t="shared" si="16190"/>
        <v>0</v>
      </c>
      <c r="H24726" s="77">
        <f t="shared" si="16191"/>
        <v>0</v>
      </c>
      <c r="I24726" s="77">
        <f t="shared" si="16192"/>
        <v>0</v>
      </c>
      <c r="J24726" s="78"/>
      <c r="K24726" s="78"/>
      <c r="L24726" s="77"/>
      <c r="M24726" s="77"/>
      <c r="N24726" s="77"/>
      <c r="O24726" s="78"/>
      <c r="P24726" s="310"/>
    </row>
    <row r="24727" spans="1:16" s="3" customFormat="1" ht="15" hidden="1" customHeight="1">
      <c r="A24727" s="75"/>
      <c r="B24727" s="75"/>
      <c r="C24727" s="76"/>
      <c r="D24727" s="75" t="s">
        <v>342</v>
      </c>
      <c r="E24727" s="78"/>
      <c r="F24727" s="77">
        <f t="shared" si="16189"/>
        <v>0</v>
      </c>
      <c r="G24727" s="77">
        <f t="shared" si="16190"/>
        <v>0</v>
      </c>
      <c r="H24727" s="77">
        <f t="shared" si="16191"/>
        <v>0</v>
      </c>
      <c r="I24727" s="77">
        <f t="shared" si="16192"/>
        <v>0</v>
      </c>
      <c r="J24727" s="78"/>
      <c r="K24727" s="78"/>
      <c r="L24727" s="77"/>
      <c r="M24727" s="77"/>
      <c r="N24727" s="77"/>
      <c r="O24727" s="78"/>
      <c r="P24727" s="310"/>
    </row>
    <row r="24728" spans="1:16" s="3" customFormat="1" ht="15" hidden="1" customHeight="1">
      <c r="A24728" s="75"/>
      <c r="B24728" s="75"/>
      <c r="C24728" s="76"/>
      <c r="D24728" s="75" t="s">
        <v>343</v>
      </c>
      <c r="E24728" s="78"/>
      <c r="F24728" s="77">
        <f t="shared" si="16189"/>
        <v>0</v>
      </c>
      <c r="G24728" s="77">
        <f t="shared" si="16190"/>
        <v>0</v>
      </c>
      <c r="H24728" s="77">
        <f t="shared" si="16191"/>
        <v>0</v>
      </c>
      <c r="I24728" s="77">
        <f t="shared" si="16192"/>
        <v>0</v>
      </c>
      <c r="J24728" s="78"/>
      <c r="K24728" s="78"/>
      <c r="L24728" s="77"/>
      <c r="M24728" s="77"/>
      <c r="N24728" s="77"/>
      <c r="O24728" s="78"/>
      <c r="P24728" s="310"/>
    </row>
    <row r="24729" spans="1:16" s="6" customFormat="1" ht="15" hidden="1" customHeight="1">
      <c r="A24729" s="8"/>
      <c r="B24729" s="8"/>
      <c r="C24729" s="41">
        <v>8750</v>
      </c>
      <c r="D24729" s="8"/>
      <c r="E24729" s="43"/>
      <c r="F24729" s="40">
        <f t="shared" ref="F24729:O24729" si="16193">SUM(F24730:F24734)</f>
        <v>0</v>
      </c>
      <c r="G24729" s="40">
        <f t="shared" ref="G24729:H24729" si="16194">SUM(G24730:G24734)</f>
        <v>0</v>
      </c>
      <c r="H24729" s="40">
        <f t="shared" si="16194"/>
        <v>0</v>
      </c>
      <c r="I24729" s="40">
        <f t="shared" si="16193"/>
        <v>0</v>
      </c>
      <c r="J24729" s="40">
        <f t="shared" si="16193"/>
        <v>0</v>
      </c>
      <c r="K24729" s="40">
        <f t="shared" ref="K24729:L24729" si="16195">SUM(K24730:K24734)</f>
        <v>0</v>
      </c>
      <c r="L24729" s="40">
        <f t="shared" si="16195"/>
        <v>0</v>
      </c>
      <c r="M24729" s="40">
        <f t="shared" si="16193"/>
        <v>0</v>
      </c>
      <c r="N24729" s="40">
        <f t="shared" si="16193"/>
        <v>0</v>
      </c>
      <c r="O24729" s="40">
        <f t="shared" si="16193"/>
        <v>0</v>
      </c>
      <c r="P24729" s="309"/>
    </row>
    <row r="24730" spans="1:16" s="306" customFormat="1" ht="15" hidden="1" customHeight="1">
      <c r="A24730" s="75"/>
      <c r="B24730" s="75"/>
      <c r="C24730" s="76"/>
      <c r="D24730" s="75" t="s">
        <v>344</v>
      </c>
      <c r="E24730" s="78"/>
      <c r="F24730" s="77">
        <f t="shared" ref="F24730:F24734" si="16196">I24730+O24730</f>
        <v>0</v>
      </c>
      <c r="G24730" s="77">
        <f>J24730+P24730</f>
        <v>0</v>
      </c>
      <c r="H24730" s="77">
        <f>M24730+Q24730</f>
        <v>0</v>
      </c>
      <c r="I24730" s="77">
        <f>SUM(J24730:N24730)</f>
        <v>0</v>
      </c>
      <c r="J24730" s="78"/>
      <c r="K24730" s="78"/>
      <c r="L24730" s="77"/>
      <c r="M24730" s="77"/>
      <c r="N24730" s="77"/>
      <c r="O24730" s="78"/>
      <c r="P24730" s="319"/>
    </row>
    <row r="24731" spans="1:16" s="3" customFormat="1" ht="15" hidden="1" customHeight="1">
      <c r="A24731" s="75"/>
      <c r="B24731" s="75"/>
      <c r="C24731" s="76"/>
      <c r="D24731" s="75" t="s">
        <v>345</v>
      </c>
      <c r="E24731" s="78"/>
      <c r="F24731" s="77">
        <f t="shared" si="16196"/>
        <v>0</v>
      </c>
      <c r="G24731" s="77">
        <f>J24731+P24731</f>
        <v>0</v>
      </c>
      <c r="H24731" s="77">
        <f>M24731+Q24731</f>
        <v>0</v>
      </c>
      <c r="I24731" s="77">
        <f>SUM(J24731:N24731)</f>
        <v>0</v>
      </c>
      <c r="J24731" s="78"/>
      <c r="K24731" s="78"/>
      <c r="L24731" s="77"/>
      <c r="M24731" s="77"/>
      <c r="N24731" s="77"/>
      <c r="O24731" s="78"/>
      <c r="P24731" s="310"/>
    </row>
    <row r="24732" spans="1:16" s="3" customFormat="1" ht="15" hidden="1" customHeight="1">
      <c r="A24732" s="75"/>
      <c r="B24732" s="75"/>
      <c r="C24732" s="76"/>
      <c r="D24732" s="75" t="s">
        <v>346</v>
      </c>
      <c r="E24732" s="78"/>
      <c r="F24732" s="77">
        <f t="shared" si="16196"/>
        <v>0</v>
      </c>
      <c r="G24732" s="77">
        <f>J24732+P24732</f>
        <v>0</v>
      </c>
      <c r="H24732" s="77">
        <f>M24732+Q24732</f>
        <v>0</v>
      </c>
      <c r="I24732" s="77">
        <f>SUM(J24732:N24732)</f>
        <v>0</v>
      </c>
      <c r="J24732" s="78"/>
      <c r="K24732" s="78"/>
      <c r="L24732" s="77"/>
      <c r="M24732" s="77"/>
      <c r="N24732" s="77"/>
      <c r="O24732" s="78"/>
      <c r="P24732" s="310"/>
    </row>
    <row r="24733" spans="1:16" s="3" customFormat="1" ht="15" hidden="1" customHeight="1">
      <c r="A24733" s="75"/>
      <c r="B24733" s="75"/>
      <c r="C24733" s="76"/>
      <c r="D24733" s="75" t="s">
        <v>347</v>
      </c>
      <c r="E24733" s="78"/>
      <c r="F24733" s="77">
        <f t="shared" si="16196"/>
        <v>0</v>
      </c>
      <c r="G24733" s="77">
        <f>J24733+P24733</f>
        <v>0</v>
      </c>
      <c r="H24733" s="77">
        <f>M24733+Q24733</f>
        <v>0</v>
      </c>
      <c r="I24733" s="77">
        <f>SUM(J24733:N24733)</f>
        <v>0</v>
      </c>
      <c r="J24733" s="78"/>
      <c r="K24733" s="78"/>
      <c r="L24733" s="77"/>
      <c r="M24733" s="77"/>
      <c r="N24733" s="77"/>
      <c r="O24733" s="78"/>
      <c r="P24733" s="310"/>
    </row>
    <row r="24734" spans="1:16" s="3" customFormat="1" ht="15" hidden="1" customHeight="1">
      <c r="A24734" s="75"/>
      <c r="B24734" s="75"/>
      <c r="C24734" s="76"/>
      <c r="D24734" s="75" t="s">
        <v>348</v>
      </c>
      <c r="E24734" s="78"/>
      <c r="F24734" s="77">
        <f t="shared" si="16196"/>
        <v>0</v>
      </c>
      <c r="G24734" s="77">
        <f>J24734+P24734</f>
        <v>0</v>
      </c>
      <c r="H24734" s="77">
        <f>M24734+Q24734</f>
        <v>0</v>
      </c>
      <c r="I24734" s="77">
        <f>SUM(J24734:N24734)</f>
        <v>0</v>
      </c>
      <c r="J24734" s="78"/>
      <c r="K24734" s="78"/>
      <c r="L24734" s="77"/>
      <c r="M24734" s="77"/>
      <c r="N24734" s="77"/>
      <c r="O24734" s="78"/>
      <c r="P24734" s="310"/>
    </row>
    <row r="24735" spans="1:16" s="6" customFormat="1" ht="15" hidden="1" customHeight="1">
      <c r="A24735" s="8"/>
      <c r="B24735" s="8"/>
      <c r="C24735" s="41">
        <v>8800</v>
      </c>
      <c r="D24735" s="8"/>
      <c r="E24735" s="43"/>
      <c r="F24735" s="43">
        <f t="shared" ref="F24735:O24735" si="16197">SUM(F24736:F24740)</f>
        <v>0</v>
      </c>
      <c r="G24735" s="43">
        <f t="shared" ref="G24735:H24735" si="16198">SUM(G24736:G24740)</f>
        <v>0</v>
      </c>
      <c r="H24735" s="43">
        <f t="shared" si="16198"/>
        <v>0</v>
      </c>
      <c r="I24735" s="43">
        <f t="shared" si="16197"/>
        <v>0</v>
      </c>
      <c r="J24735" s="43">
        <f t="shared" si="16197"/>
        <v>0</v>
      </c>
      <c r="K24735" s="43">
        <f t="shared" ref="K24735:L24735" si="16199">SUM(K24736:K24740)</f>
        <v>0</v>
      </c>
      <c r="L24735" s="43">
        <f t="shared" si="16199"/>
        <v>0</v>
      </c>
      <c r="M24735" s="43">
        <f t="shared" si="16197"/>
        <v>0</v>
      </c>
      <c r="N24735" s="43">
        <f t="shared" si="16197"/>
        <v>0</v>
      </c>
      <c r="O24735" s="43">
        <f t="shared" si="16197"/>
        <v>0</v>
      </c>
      <c r="P24735" s="309"/>
    </row>
    <row r="24736" spans="1:16" s="306" customFormat="1" ht="15" hidden="1" customHeight="1">
      <c r="A24736" s="75"/>
      <c r="B24736" s="75"/>
      <c r="C24736" s="76"/>
      <c r="D24736" s="75" t="s">
        <v>349</v>
      </c>
      <c r="E24736" s="78"/>
      <c r="F24736" s="77">
        <f t="shared" ref="F24736:F24740" si="16200">I24736+O24736</f>
        <v>0</v>
      </c>
      <c r="G24736" s="77">
        <f>J24736+P24736</f>
        <v>0</v>
      </c>
      <c r="H24736" s="77">
        <f>M24736+Q24736</f>
        <v>0</v>
      </c>
      <c r="I24736" s="77">
        <f>SUM(J24736:N24736)</f>
        <v>0</v>
      </c>
      <c r="J24736" s="78"/>
      <c r="K24736" s="78"/>
      <c r="L24736" s="77"/>
      <c r="M24736" s="77"/>
      <c r="N24736" s="77"/>
      <c r="O24736" s="78"/>
      <c r="P24736" s="319"/>
    </row>
    <row r="24737" spans="1:16" s="3" customFormat="1" ht="15" hidden="1" customHeight="1">
      <c r="A24737" s="75"/>
      <c r="B24737" s="75"/>
      <c r="C24737" s="76"/>
      <c r="D24737" s="75" t="s">
        <v>350</v>
      </c>
      <c r="E24737" s="78"/>
      <c r="F24737" s="77">
        <f t="shared" si="16200"/>
        <v>0</v>
      </c>
      <c r="G24737" s="77">
        <f>J24737+P24737</f>
        <v>0</v>
      </c>
      <c r="H24737" s="77">
        <f>M24737+Q24737</f>
        <v>0</v>
      </c>
      <c r="I24737" s="77">
        <f>SUM(J24737:N24737)</f>
        <v>0</v>
      </c>
      <c r="J24737" s="78"/>
      <c r="K24737" s="78"/>
      <c r="L24737" s="77"/>
      <c r="M24737" s="77"/>
      <c r="N24737" s="77"/>
      <c r="O24737" s="78"/>
      <c r="P24737" s="310"/>
    </row>
    <row r="24738" spans="1:16" s="3" customFormat="1" ht="15" hidden="1" customHeight="1">
      <c r="A24738" s="75"/>
      <c r="B24738" s="75"/>
      <c r="C24738" s="76"/>
      <c r="D24738" s="75" t="s">
        <v>351</v>
      </c>
      <c r="E24738" s="78"/>
      <c r="F24738" s="77">
        <f t="shared" si="16200"/>
        <v>0</v>
      </c>
      <c r="G24738" s="77">
        <f>J24738+P24738</f>
        <v>0</v>
      </c>
      <c r="H24738" s="77">
        <f>M24738+Q24738</f>
        <v>0</v>
      </c>
      <c r="I24738" s="77">
        <f>SUM(J24738:N24738)</f>
        <v>0</v>
      </c>
      <c r="J24738" s="78"/>
      <c r="K24738" s="78"/>
      <c r="L24738" s="77"/>
      <c r="M24738" s="77"/>
      <c r="N24738" s="77"/>
      <c r="O24738" s="78"/>
      <c r="P24738" s="310"/>
    </row>
    <row r="24739" spans="1:16" s="3" customFormat="1" ht="15" hidden="1" customHeight="1">
      <c r="A24739" s="75"/>
      <c r="B24739" s="75"/>
      <c r="C24739" s="76"/>
      <c r="D24739" s="75" t="s">
        <v>352</v>
      </c>
      <c r="E24739" s="78"/>
      <c r="F24739" s="77">
        <f t="shared" si="16200"/>
        <v>0</v>
      </c>
      <c r="G24739" s="77">
        <f>J24739+P24739</f>
        <v>0</v>
      </c>
      <c r="H24739" s="77">
        <f>M24739+Q24739</f>
        <v>0</v>
      </c>
      <c r="I24739" s="77">
        <f>SUM(J24739:N24739)</f>
        <v>0</v>
      </c>
      <c r="J24739" s="78"/>
      <c r="K24739" s="78"/>
      <c r="L24739" s="77"/>
      <c r="M24739" s="77"/>
      <c r="N24739" s="77"/>
      <c r="O24739" s="78"/>
      <c r="P24739" s="310"/>
    </row>
    <row r="24740" spans="1:16" s="3" customFormat="1" ht="15" hidden="1" customHeight="1">
      <c r="A24740" s="75"/>
      <c r="B24740" s="75"/>
      <c r="C24740" s="76"/>
      <c r="D24740" s="75" t="s">
        <v>353</v>
      </c>
      <c r="E24740" s="78"/>
      <c r="F24740" s="77">
        <f t="shared" si="16200"/>
        <v>0</v>
      </c>
      <c r="G24740" s="77">
        <f>J24740+P24740</f>
        <v>0</v>
      </c>
      <c r="H24740" s="77">
        <f>M24740+Q24740</f>
        <v>0</v>
      </c>
      <c r="I24740" s="77">
        <f>SUM(J24740:N24740)</f>
        <v>0</v>
      </c>
      <c r="J24740" s="78"/>
      <c r="K24740" s="78"/>
      <c r="L24740" s="77"/>
      <c r="M24740" s="77"/>
      <c r="N24740" s="77"/>
      <c r="O24740" s="78"/>
      <c r="P24740" s="310"/>
    </row>
    <row r="24741" spans="1:16" s="6" customFormat="1" ht="15" hidden="1" customHeight="1">
      <c r="A24741" s="8"/>
      <c r="B24741" s="8"/>
      <c r="C24741" s="41">
        <v>8950</v>
      </c>
      <c r="D24741" s="8"/>
      <c r="E24741" s="43"/>
      <c r="F24741" s="40">
        <f t="shared" ref="F24741:O24741" si="16201">SUM(F24742:F24745)</f>
        <v>0</v>
      </c>
      <c r="G24741" s="40">
        <f t="shared" ref="G24741:H24741" si="16202">SUM(G24742:G24745)</f>
        <v>0</v>
      </c>
      <c r="H24741" s="40">
        <f t="shared" si="16202"/>
        <v>0</v>
      </c>
      <c r="I24741" s="40">
        <f t="shared" si="16201"/>
        <v>0</v>
      </c>
      <c r="J24741" s="40">
        <f t="shared" si="16201"/>
        <v>0</v>
      </c>
      <c r="K24741" s="40">
        <f t="shared" ref="K24741:L24741" si="16203">SUM(K24742:K24745)</f>
        <v>0</v>
      </c>
      <c r="L24741" s="40">
        <f t="shared" si="16203"/>
        <v>0</v>
      </c>
      <c r="M24741" s="40">
        <f t="shared" si="16201"/>
        <v>0</v>
      </c>
      <c r="N24741" s="40">
        <f t="shared" si="16201"/>
        <v>0</v>
      </c>
      <c r="O24741" s="40">
        <f t="shared" si="16201"/>
        <v>0</v>
      </c>
      <c r="P24741" s="309"/>
    </row>
    <row r="24742" spans="1:16" s="306" customFormat="1" ht="15" hidden="1" customHeight="1">
      <c r="A24742" s="75"/>
      <c r="B24742" s="75"/>
      <c r="C24742" s="76"/>
      <c r="D24742" s="75" t="s">
        <v>354</v>
      </c>
      <c r="E24742" s="78"/>
      <c r="F24742" s="77">
        <f t="shared" ref="F24742:F24745" si="16204">I24742+O24742</f>
        <v>0</v>
      </c>
      <c r="G24742" s="77">
        <f>J24742+P24742</f>
        <v>0</v>
      </c>
      <c r="H24742" s="77">
        <f>M24742+Q24742</f>
        <v>0</v>
      </c>
      <c r="I24742" s="77">
        <f>SUM(J24742:N24742)</f>
        <v>0</v>
      </c>
      <c r="J24742" s="78"/>
      <c r="K24742" s="78"/>
      <c r="L24742" s="77"/>
      <c r="M24742" s="77"/>
      <c r="N24742" s="77"/>
      <c r="O24742" s="78"/>
      <c r="P24742" s="319"/>
    </row>
    <row r="24743" spans="1:16" s="3" customFormat="1" ht="15" hidden="1" customHeight="1">
      <c r="A24743" s="75"/>
      <c r="B24743" s="75"/>
      <c r="C24743" s="76"/>
      <c r="D24743" s="75" t="s">
        <v>355</v>
      </c>
      <c r="E24743" s="78"/>
      <c r="F24743" s="77">
        <f t="shared" si="16204"/>
        <v>0</v>
      </c>
      <c r="G24743" s="77">
        <f>J24743+P24743</f>
        <v>0</v>
      </c>
      <c r="H24743" s="77">
        <f>M24743+Q24743</f>
        <v>0</v>
      </c>
      <c r="I24743" s="77">
        <f>SUM(J24743:N24743)</f>
        <v>0</v>
      </c>
      <c r="J24743" s="78"/>
      <c r="K24743" s="78"/>
      <c r="L24743" s="77"/>
      <c r="M24743" s="77"/>
      <c r="N24743" s="77"/>
      <c r="O24743" s="78"/>
      <c r="P24743" s="310"/>
    </row>
    <row r="24744" spans="1:16" s="3" customFormat="1" ht="15" hidden="1" customHeight="1">
      <c r="A24744" s="75"/>
      <c r="B24744" s="75"/>
      <c r="C24744" s="76"/>
      <c r="D24744" s="75" t="s">
        <v>356</v>
      </c>
      <c r="E24744" s="78"/>
      <c r="F24744" s="77">
        <f t="shared" si="16204"/>
        <v>0</v>
      </c>
      <c r="G24744" s="77">
        <f>J24744+P24744</f>
        <v>0</v>
      </c>
      <c r="H24744" s="77">
        <f>M24744+Q24744</f>
        <v>0</v>
      </c>
      <c r="I24744" s="77">
        <f>SUM(J24744:N24744)</f>
        <v>0</v>
      </c>
      <c r="J24744" s="78"/>
      <c r="K24744" s="78"/>
      <c r="L24744" s="77"/>
      <c r="M24744" s="77"/>
      <c r="N24744" s="77"/>
      <c r="O24744" s="78"/>
      <c r="P24744" s="310"/>
    </row>
    <row r="24745" spans="1:16" s="3" customFormat="1" ht="15" hidden="1" customHeight="1">
      <c r="A24745" s="75"/>
      <c r="B24745" s="75"/>
      <c r="C24745" s="76"/>
      <c r="D24745" s="75" t="s">
        <v>357</v>
      </c>
      <c r="E24745" s="78"/>
      <c r="F24745" s="77">
        <f t="shared" si="16204"/>
        <v>0</v>
      </c>
      <c r="G24745" s="77">
        <f>J24745+P24745</f>
        <v>0</v>
      </c>
      <c r="H24745" s="77">
        <f>M24745+Q24745</f>
        <v>0</v>
      </c>
      <c r="I24745" s="77">
        <f>SUM(J24745:N24745)</f>
        <v>0</v>
      </c>
      <c r="J24745" s="78"/>
      <c r="K24745" s="78"/>
      <c r="L24745" s="77"/>
      <c r="M24745" s="77"/>
      <c r="N24745" s="77"/>
      <c r="O24745" s="78"/>
      <c r="P24745" s="310"/>
    </row>
    <row r="24746" spans="1:16" s="6" customFormat="1" ht="15" hidden="1" customHeight="1">
      <c r="A24746" s="8"/>
      <c r="B24746" s="8"/>
      <c r="C24746" s="41">
        <v>9000</v>
      </c>
      <c r="D24746" s="8"/>
      <c r="E24746" s="43"/>
      <c r="F24746" s="43">
        <f t="shared" ref="F24746:O24746" si="16205">SUM(F24747:F24751)</f>
        <v>0</v>
      </c>
      <c r="G24746" s="43">
        <f t="shared" ref="G24746:H24746" si="16206">SUM(G24747:G24751)</f>
        <v>0</v>
      </c>
      <c r="H24746" s="43">
        <f t="shared" si="16206"/>
        <v>0</v>
      </c>
      <c r="I24746" s="43">
        <f t="shared" si="16205"/>
        <v>0</v>
      </c>
      <c r="J24746" s="43">
        <f t="shared" si="16205"/>
        <v>0</v>
      </c>
      <c r="K24746" s="43">
        <f t="shared" ref="K24746:L24746" si="16207">SUM(K24747:K24751)</f>
        <v>0</v>
      </c>
      <c r="L24746" s="43">
        <f t="shared" si="16207"/>
        <v>0</v>
      </c>
      <c r="M24746" s="43">
        <f t="shared" si="16205"/>
        <v>0</v>
      </c>
      <c r="N24746" s="43">
        <f t="shared" si="16205"/>
        <v>0</v>
      </c>
      <c r="O24746" s="43">
        <f t="shared" si="16205"/>
        <v>0</v>
      </c>
      <c r="P24746" s="309"/>
    </row>
    <row r="24747" spans="1:16" s="306" customFormat="1" ht="15" hidden="1" customHeight="1">
      <c r="A24747" s="75"/>
      <c r="B24747" s="75"/>
      <c r="C24747" s="76"/>
      <c r="D24747" s="75" t="s">
        <v>358</v>
      </c>
      <c r="E24747" s="78"/>
      <c r="F24747" s="77">
        <f t="shared" ref="F24747:F24751" si="16208">I24747+O24747</f>
        <v>0</v>
      </c>
      <c r="G24747" s="77">
        <f>J24747+P24747</f>
        <v>0</v>
      </c>
      <c r="H24747" s="77">
        <f>M24747+Q24747</f>
        <v>0</v>
      </c>
      <c r="I24747" s="77">
        <f>SUM(J24747:N24747)</f>
        <v>0</v>
      </c>
      <c r="J24747" s="78"/>
      <c r="K24747" s="78"/>
      <c r="L24747" s="77"/>
      <c r="M24747" s="77"/>
      <c r="N24747" s="77"/>
      <c r="O24747" s="78"/>
      <c r="P24747" s="319"/>
    </row>
    <row r="24748" spans="1:16" s="3" customFormat="1" ht="15" hidden="1" customHeight="1">
      <c r="A24748" s="75"/>
      <c r="B24748" s="75"/>
      <c r="C24748" s="76"/>
      <c r="D24748" s="75" t="s">
        <v>359</v>
      </c>
      <c r="E24748" s="78"/>
      <c r="F24748" s="77">
        <f t="shared" si="16208"/>
        <v>0</v>
      </c>
      <c r="G24748" s="77">
        <f>J24748+P24748</f>
        <v>0</v>
      </c>
      <c r="H24748" s="77">
        <f>M24748+Q24748</f>
        <v>0</v>
      </c>
      <c r="I24748" s="77">
        <f>SUM(J24748:N24748)</f>
        <v>0</v>
      </c>
      <c r="J24748" s="78"/>
      <c r="K24748" s="78"/>
      <c r="L24748" s="77"/>
      <c r="M24748" s="77"/>
      <c r="N24748" s="77"/>
      <c r="O24748" s="78"/>
      <c r="P24748" s="310"/>
    </row>
    <row r="24749" spans="1:16" s="3" customFormat="1" ht="15" hidden="1" customHeight="1">
      <c r="A24749" s="75"/>
      <c r="B24749" s="75"/>
      <c r="C24749" s="76"/>
      <c r="D24749" s="75" t="s">
        <v>360</v>
      </c>
      <c r="E24749" s="78"/>
      <c r="F24749" s="77">
        <f t="shared" si="16208"/>
        <v>0</v>
      </c>
      <c r="G24749" s="77">
        <f>J24749+P24749</f>
        <v>0</v>
      </c>
      <c r="H24749" s="77">
        <f>M24749+Q24749</f>
        <v>0</v>
      </c>
      <c r="I24749" s="77">
        <f>SUM(J24749:N24749)</f>
        <v>0</v>
      </c>
      <c r="J24749" s="78"/>
      <c r="K24749" s="78"/>
      <c r="L24749" s="77"/>
      <c r="M24749" s="77"/>
      <c r="N24749" s="77"/>
      <c r="O24749" s="78"/>
      <c r="P24749" s="310"/>
    </row>
    <row r="24750" spans="1:16" s="3" customFormat="1" ht="15" hidden="1" customHeight="1">
      <c r="A24750" s="75"/>
      <c r="B24750" s="75"/>
      <c r="C24750" s="76"/>
      <c r="D24750" s="75" t="s">
        <v>361</v>
      </c>
      <c r="E24750" s="78"/>
      <c r="F24750" s="77">
        <f t="shared" si="16208"/>
        <v>0</v>
      </c>
      <c r="G24750" s="77">
        <f>J24750+P24750</f>
        <v>0</v>
      </c>
      <c r="H24750" s="77">
        <f>M24750+Q24750</f>
        <v>0</v>
      </c>
      <c r="I24750" s="77">
        <f>SUM(J24750:N24750)</f>
        <v>0</v>
      </c>
      <c r="J24750" s="78"/>
      <c r="K24750" s="78"/>
      <c r="L24750" s="77"/>
      <c r="M24750" s="77"/>
      <c r="N24750" s="77"/>
      <c r="O24750" s="78"/>
      <c r="P24750" s="310"/>
    </row>
    <row r="24751" spans="1:16" s="3" customFormat="1" ht="15" hidden="1" customHeight="1">
      <c r="A24751" s="75"/>
      <c r="B24751" s="75"/>
      <c r="C24751" s="76"/>
      <c r="D24751" s="75" t="s">
        <v>362</v>
      </c>
      <c r="E24751" s="78"/>
      <c r="F24751" s="77">
        <f t="shared" si="16208"/>
        <v>0</v>
      </c>
      <c r="G24751" s="77">
        <f>J24751+P24751</f>
        <v>0</v>
      </c>
      <c r="H24751" s="77">
        <f>M24751+Q24751</f>
        <v>0</v>
      </c>
      <c r="I24751" s="77">
        <f>SUM(J24751:N24751)</f>
        <v>0</v>
      </c>
      <c r="J24751" s="78"/>
      <c r="K24751" s="78"/>
      <c r="L24751" s="77"/>
      <c r="M24751" s="77"/>
      <c r="N24751" s="77"/>
      <c r="O24751" s="78"/>
      <c r="P24751" s="310"/>
    </row>
    <row r="24752" spans="1:16" s="6" customFormat="1" ht="15" hidden="1" customHeight="1">
      <c r="A24752" s="8"/>
      <c r="B24752" s="8"/>
      <c r="C24752" s="41">
        <v>9050</v>
      </c>
      <c r="D24752" s="8"/>
      <c r="E24752" s="43"/>
      <c r="F24752" s="40">
        <f t="shared" ref="F24752:O24752" si="16209">SUM(F24753:F24767)</f>
        <v>0</v>
      </c>
      <c r="G24752" s="40">
        <f t="shared" ref="G24752:H24752" si="16210">SUM(G24753:G24767)</f>
        <v>0</v>
      </c>
      <c r="H24752" s="40">
        <f t="shared" si="16210"/>
        <v>0</v>
      </c>
      <c r="I24752" s="40">
        <f t="shared" si="16209"/>
        <v>0</v>
      </c>
      <c r="J24752" s="40">
        <f t="shared" si="16209"/>
        <v>0</v>
      </c>
      <c r="K24752" s="40">
        <f t="shared" ref="K24752:L24752" si="16211">SUM(K24753:K24767)</f>
        <v>0</v>
      </c>
      <c r="L24752" s="40">
        <f t="shared" si="16211"/>
        <v>0</v>
      </c>
      <c r="M24752" s="40">
        <f t="shared" si="16209"/>
        <v>0</v>
      </c>
      <c r="N24752" s="40">
        <f t="shared" si="16209"/>
        <v>0</v>
      </c>
      <c r="O24752" s="40">
        <f t="shared" si="16209"/>
        <v>0</v>
      </c>
      <c r="P24752" s="309"/>
    </row>
    <row r="24753" spans="1:16" s="306" customFormat="1" ht="15" hidden="1" customHeight="1">
      <c r="A24753" s="75"/>
      <c r="B24753" s="75"/>
      <c r="C24753" s="76"/>
      <c r="D24753" s="75" t="s">
        <v>363</v>
      </c>
      <c r="E24753" s="78"/>
      <c r="F24753" s="77">
        <f t="shared" ref="F24753:F24767" si="16212">I24753+O24753</f>
        <v>0</v>
      </c>
      <c r="G24753" s="77">
        <f t="shared" ref="G24753:G24767" si="16213">J24753+P24753</f>
        <v>0</v>
      </c>
      <c r="H24753" s="77">
        <f t="shared" ref="H24753:H24767" si="16214">M24753+Q24753</f>
        <v>0</v>
      </c>
      <c r="I24753" s="77">
        <f t="shared" ref="I24753:I24767" si="16215">SUM(J24753:N24753)</f>
        <v>0</v>
      </c>
      <c r="J24753" s="78"/>
      <c r="K24753" s="78"/>
      <c r="L24753" s="77"/>
      <c r="M24753" s="77"/>
      <c r="N24753" s="77"/>
      <c r="O24753" s="78"/>
      <c r="P24753" s="319"/>
    </row>
    <row r="24754" spans="1:16" s="3" customFormat="1" ht="15" hidden="1" customHeight="1">
      <c r="A24754" s="75"/>
      <c r="B24754" s="75"/>
      <c r="C24754" s="76"/>
      <c r="D24754" s="75" t="s">
        <v>364</v>
      </c>
      <c r="E24754" s="78"/>
      <c r="F24754" s="77">
        <f t="shared" si="16212"/>
        <v>0</v>
      </c>
      <c r="G24754" s="77">
        <f t="shared" si="16213"/>
        <v>0</v>
      </c>
      <c r="H24754" s="77">
        <f t="shared" si="16214"/>
        <v>0</v>
      </c>
      <c r="I24754" s="77">
        <f t="shared" si="16215"/>
        <v>0</v>
      </c>
      <c r="J24754" s="78"/>
      <c r="K24754" s="78"/>
      <c r="L24754" s="77"/>
      <c r="M24754" s="77"/>
      <c r="N24754" s="77"/>
      <c r="O24754" s="78"/>
      <c r="P24754" s="310"/>
    </row>
    <row r="24755" spans="1:16" s="3" customFormat="1" ht="15" hidden="1" customHeight="1">
      <c r="A24755" s="75"/>
      <c r="B24755" s="75"/>
      <c r="C24755" s="76"/>
      <c r="D24755" s="75" t="s">
        <v>365</v>
      </c>
      <c r="E24755" s="78"/>
      <c r="F24755" s="77">
        <f t="shared" si="16212"/>
        <v>0</v>
      </c>
      <c r="G24755" s="77">
        <f t="shared" si="16213"/>
        <v>0</v>
      </c>
      <c r="H24755" s="77">
        <f t="shared" si="16214"/>
        <v>0</v>
      </c>
      <c r="I24755" s="77">
        <f t="shared" si="16215"/>
        <v>0</v>
      </c>
      <c r="J24755" s="78"/>
      <c r="K24755" s="78"/>
      <c r="L24755" s="77"/>
      <c r="M24755" s="77"/>
      <c r="N24755" s="77"/>
      <c r="O24755" s="78"/>
      <c r="P24755" s="310"/>
    </row>
    <row r="24756" spans="1:16" s="3" customFormat="1" ht="15" hidden="1" customHeight="1">
      <c r="A24756" s="75"/>
      <c r="B24756" s="75"/>
      <c r="C24756" s="76"/>
      <c r="D24756" s="75" t="s">
        <v>366</v>
      </c>
      <c r="E24756" s="78"/>
      <c r="F24756" s="77">
        <f t="shared" si="16212"/>
        <v>0</v>
      </c>
      <c r="G24756" s="77">
        <f t="shared" si="16213"/>
        <v>0</v>
      </c>
      <c r="H24756" s="77">
        <f t="shared" si="16214"/>
        <v>0</v>
      </c>
      <c r="I24756" s="77">
        <f t="shared" si="16215"/>
        <v>0</v>
      </c>
      <c r="J24756" s="78"/>
      <c r="K24756" s="78"/>
      <c r="L24756" s="77"/>
      <c r="M24756" s="77"/>
      <c r="N24756" s="77"/>
      <c r="O24756" s="78"/>
      <c r="P24756" s="310"/>
    </row>
    <row r="24757" spans="1:16" s="3" customFormat="1" ht="15" hidden="1" customHeight="1">
      <c r="A24757" s="75"/>
      <c r="B24757" s="75"/>
      <c r="C24757" s="76"/>
      <c r="D24757" s="75" t="s">
        <v>367</v>
      </c>
      <c r="E24757" s="78"/>
      <c r="F24757" s="77">
        <f t="shared" si="16212"/>
        <v>0</v>
      </c>
      <c r="G24757" s="77">
        <f t="shared" si="16213"/>
        <v>0</v>
      </c>
      <c r="H24757" s="77">
        <f t="shared" si="16214"/>
        <v>0</v>
      </c>
      <c r="I24757" s="77">
        <f t="shared" si="16215"/>
        <v>0</v>
      </c>
      <c r="J24757" s="78"/>
      <c r="K24757" s="78"/>
      <c r="L24757" s="77"/>
      <c r="M24757" s="77"/>
      <c r="N24757" s="77"/>
      <c r="O24757" s="78"/>
      <c r="P24757" s="310"/>
    </row>
    <row r="24758" spans="1:16" s="3" customFormat="1" ht="15" hidden="1" customHeight="1">
      <c r="A24758" s="75"/>
      <c r="B24758" s="75"/>
      <c r="C24758" s="76"/>
      <c r="D24758" s="75" t="s">
        <v>368</v>
      </c>
      <c r="E24758" s="78"/>
      <c r="F24758" s="77">
        <f t="shared" si="16212"/>
        <v>0</v>
      </c>
      <c r="G24758" s="77">
        <f t="shared" si="16213"/>
        <v>0</v>
      </c>
      <c r="H24758" s="77">
        <f t="shared" si="16214"/>
        <v>0</v>
      </c>
      <c r="I24758" s="77">
        <f t="shared" si="16215"/>
        <v>0</v>
      </c>
      <c r="J24758" s="78"/>
      <c r="K24758" s="78"/>
      <c r="L24758" s="77"/>
      <c r="M24758" s="77"/>
      <c r="N24758" s="77"/>
      <c r="O24758" s="78"/>
      <c r="P24758" s="310"/>
    </row>
    <row r="24759" spans="1:16" s="3" customFormat="1" ht="15" hidden="1" customHeight="1">
      <c r="A24759" s="75"/>
      <c r="B24759" s="75"/>
      <c r="C24759" s="76"/>
      <c r="D24759" s="75" t="s">
        <v>369</v>
      </c>
      <c r="E24759" s="78"/>
      <c r="F24759" s="77">
        <f t="shared" si="16212"/>
        <v>0</v>
      </c>
      <c r="G24759" s="77">
        <f t="shared" si="16213"/>
        <v>0</v>
      </c>
      <c r="H24759" s="77">
        <f t="shared" si="16214"/>
        <v>0</v>
      </c>
      <c r="I24759" s="77">
        <f t="shared" si="16215"/>
        <v>0</v>
      </c>
      <c r="J24759" s="78"/>
      <c r="K24759" s="78"/>
      <c r="L24759" s="77"/>
      <c r="M24759" s="77"/>
      <c r="N24759" s="77"/>
      <c r="O24759" s="78"/>
      <c r="P24759" s="310"/>
    </row>
    <row r="24760" spans="1:16" s="3" customFormat="1" ht="15" hidden="1" customHeight="1">
      <c r="A24760" s="75"/>
      <c r="B24760" s="75"/>
      <c r="C24760" s="76"/>
      <c r="D24760" s="75" t="s">
        <v>370</v>
      </c>
      <c r="E24760" s="78"/>
      <c r="F24760" s="77">
        <f t="shared" si="16212"/>
        <v>0</v>
      </c>
      <c r="G24760" s="77">
        <f t="shared" si="16213"/>
        <v>0</v>
      </c>
      <c r="H24760" s="77">
        <f t="shared" si="16214"/>
        <v>0</v>
      </c>
      <c r="I24760" s="77">
        <f t="shared" si="16215"/>
        <v>0</v>
      </c>
      <c r="J24760" s="78"/>
      <c r="K24760" s="78"/>
      <c r="L24760" s="77"/>
      <c r="M24760" s="77"/>
      <c r="N24760" s="77"/>
      <c r="O24760" s="78"/>
      <c r="P24760" s="310"/>
    </row>
    <row r="24761" spans="1:16" s="3" customFormat="1" ht="15" hidden="1" customHeight="1">
      <c r="A24761" s="75"/>
      <c r="B24761" s="75"/>
      <c r="C24761" s="76"/>
      <c r="D24761" s="75" t="s">
        <v>371</v>
      </c>
      <c r="E24761" s="78"/>
      <c r="F24761" s="77">
        <f t="shared" si="16212"/>
        <v>0</v>
      </c>
      <c r="G24761" s="77">
        <f t="shared" si="16213"/>
        <v>0</v>
      </c>
      <c r="H24761" s="77">
        <f t="shared" si="16214"/>
        <v>0</v>
      </c>
      <c r="I24761" s="77">
        <f t="shared" si="16215"/>
        <v>0</v>
      </c>
      <c r="J24761" s="78"/>
      <c r="K24761" s="78"/>
      <c r="L24761" s="77"/>
      <c r="M24761" s="77"/>
      <c r="N24761" s="77"/>
      <c r="O24761" s="78"/>
      <c r="P24761" s="310"/>
    </row>
    <row r="24762" spans="1:16" s="3" customFormat="1" ht="15" hidden="1" customHeight="1">
      <c r="A24762" s="75"/>
      <c r="B24762" s="75"/>
      <c r="C24762" s="76"/>
      <c r="D24762" s="75" t="s">
        <v>372</v>
      </c>
      <c r="E24762" s="78"/>
      <c r="F24762" s="77">
        <f t="shared" si="16212"/>
        <v>0</v>
      </c>
      <c r="G24762" s="77">
        <f t="shared" si="16213"/>
        <v>0</v>
      </c>
      <c r="H24762" s="77">
        <f t="shared" si="16214"/>
        <v>0</v>
      </c>
      <c r="I24762" s="77">
        <f t="shared" si="16215"/>
        <v>0</v>
      </c>
      <c r="J24762" s="78"/>
      <c r="K24762" s="78"/>
      <c r="L24762" s="77"/>
      <c r="M24762" s="77"/>
      <c r="N24762" s="77"/>
      <c r="O24762" s="78"/>
      <c r="P24762" s="310"/>
    </row>
    <row r="24763" spans="1:16" s="3" customFormat="1" ht="15" hidden="1" customHeight="1">
      <c r="A24763" s="75"/>
      <c r="B24763" s="75"/>
      <c r="C24763" s="76"/>
      <c r="D24763" s="75" t="s">
        <v>373</v>
      </c>
      <c r="E24763" s="78"/>
      <c r="F24763" s="77">
        <f t="shared" si="16212"/>
        <v>0</v>
      </c>
      <c r="G24763" s="77">
        <f t="shared" si="16213"/>
        <v>0</v>
      </c>
      <c r="H24763" s="77">
        <f t="shared" si="16214"/>
        <v>0</v>
      </c>
      <c r="I24763" s="77">
        <f t="shared" si="16215"/>
        <v>0</v>
      </c>
      <c r="J24763" s="78"/>
      <c r="K24763" s="78"/>
      <c r="L24763" s="77"/>
      <c r="M24763" s="77"/>
      <c r="N24763" s="77"/>
      <c r="O24763" s="78"/>
      <c r="P24763" s="310"/>
    </row>
    <row r="24764" spans="1:16" s="3" customFormat="1" ht="15" hidden="1" customHeight="1">
      <c r="A24764" s="75"/>
      <c r="B24764" s="75"/>
      <c r="C24764" s="76"/>
      <c r="D24764" s="75" t="s">
        <v>374</v>
      </c>
      <c r="E24764" s="78"/>
      <c r="F24764" s="77">
        <f t="shared" si="16212"/>
        <v>0</v>
      </c>
      <c r="G24764" s="77">
        <f t="shared" si="16213"/>
        <v>0</v>
      </c>
      <c r="H24764" s="77">
        <f t="shared" si="16214"/>
        <v>0</v>
      </c>
      <c r="I24764" s="77">
        <f t="shared" si="16215"/>
        <v>0</v>
      </c>
      <c r="J24764" s="78"/>
      <c r="K24764" s="78"/>
      <c r="L24764" s="77"/>
      <c r="M24764" s="77"/>
      <c r="N24764" s="77"/>
      <c r="O24764" s="78"/>
      <c r="P24764" s="310"/>
    </row>
    <row r="24765" spans="1:16" s="3" customFormat="1" ht="15" hidden="1" customHeight="1">
      <c r="A24765" s="75"/>
      <c r="B24765" s="75"/>
      <c r="C24765" s="76"/>
      <c r="D24765" s="75" t="s">
        <v>375</v>
      </c>
      <c r="E24765" s="78"/>
      <c r="F24765" s="77">
        <f t="shared" si="16212"/>
        <v>0</v>
      </c>
      <c r="G24765" s="77">
        <f t="shared" si="16213"/>
        <v>0</v>
      </c>
      <c r="H24765" s="77">
        <f t="shared" si="16214"/>
        <v>0</v>
      </c>
      <c r="I24765" s="77">
        <f t="shared" si="16215"/>
        <v>0</v>
      </c>
      <c r="J24765" s="78"/>
      <c r="K24765" s="78"/>
      <c r="L24765" s="77"/>
      <c r="M24765" s="77"/>
      <c r="N24765" s="77"/>
      <c r="O24765" s="78"/>
      <c r="P24765" s="310"/>
    </row>
    <row r="24766" spans="1:16" s="3" customFormat="1" ht="15" hidden="1" customHeight="1">
      <c r="A24766" s="75"/>
      <c r="B24766" s="75"/>
      <c r="C24766" s="76"/>
      <c r="D24766" s="75" t="s">
        <v>376</v>
      </c>
      <c r="E24766" s="78"/>
      <c r="F24766" s="77">
        <f t="shared" si="16212"/>
        <v>0</v>
      </c>
      <c r="G24766" s="77">
        <f t="shared" si="16213"/>
        <v>0</v>
      </c>
      <c r="H24766" s="77">
        <f t="shared" si="16214"/>
        <v>0</v>
      </c>
      <c r="I24766" s="77">
        <f t="shared" si="16215"/>
        <v>0</v>
      </c>
      <c r="J24766" s="78"/>
      <c r="K24766" s="78"/>
      <c r="L24766" s="77"/>
      <c r="M24766" s="77"/>
      <c r="N24766" s="77"/>
      <c r="O24766" s="78"/>
      <c r="P24766" s="310"/>
    </row>
    <row r="24767" spans="1:16" s="3" customFormat="1" ht="15" hidden="1" customHeight="1">
      <c r="A24767" s="75"/>
      <c r="B24767" s="75"/>
      <c r="C24767" s="76"/>
      <c r="D24767" s="75" t="s">
        <v>377</v>
      </c>
      <c r="E24767" s="78"/>
      <c r="F24767" s="77">
        <f t="shared" si="16212"/>
        <v>0</v>
      </c>
      <c r="G24767" s="77">
        <f t="shared" si="16213"/>
        <v>0</v>
      </c>
      <c r="H24767" s="77">
        <f t="shared" si="16214"/>
        <v>0</v>
      </c>
      <c r="I24767" s="77">
        <f t="shared" si="16215"/>
        <v>0</v>
      </c>
      <c r="J24767" s="78"/>
      <c r="K24767" s="78"/>
      <c r="L24767" s="77"/>
      <c r="M24767" s="77"/>
      <c r="N24767" s="77"/>
      <c r="O24767" s="78"/>
      <c r="P24767" s="310"/>
    </row>
    <row r="24768" spans="1:16" s="6" customFormat="1" ht="15" hidden="1" customHeight="1">
      <c r="A24768" s="8"/>
      <c r="B24768" s="8"/>
      <c r="C24768" s="41">
        <v>9100</v>
      </c>
      <c r="D24768" s="8"/>
      <c r="E24768" s="43"/>
      <c r="F24768" s="43">
        <f t="shared" ref="F24768:O24768" si="16216">SUM(F24769:F24788)</f>
        <v>0</v>
      </c>
      <c r="G24768" s="43">
        <f t="shared" ref="G24768:H24768" si="16217">SUM(G24769:G24788)</f>
        <v>0</v>
      </c>
      <c r="H24768" s="43">
        <f t="shared" si="16217"/>
        <v>0</v>
      </c>
      <c r="I24768" s="43">
        <f t="shared" si="16216"/>
        <v>0</v>
      </c>
      <c r="J24768" s="43">
        <f t="shared" si="16216"/>
        <v>0</v>
      </c>
      <c r="K24768" s="43">
        <f t="shared" ref="K24768:L24768" si="16218">SUM(K24769:K24788)</f>
        <v>0</v>
      </c>
      <c r="L24768" s="43">
        <f t="shared" si="16218"/>
        <v>0</v>
      </c>
      <c r="M24768" s="43">
        <f t="shared" si="16216"/>
        <v>0</v>
      </c>
      <c r="N24768" s="43">
        <f t="shared" si="16216"/>
        <v>0</v>
      </c>
      <c r="O24768" s="43">
        <f t="shared" si="16216"/>
        <v>0</v>
      </c>
      <c r="P24768" s="309"/>
    </row>
    <row r="24769" spans="1:16" s="306" customFormat="1" ht="15" hidden="1" customHeight="1">
      <c r="A24769" s="75"/>
      <c r="B24769" s="75"/>
      <c r="C24769" s="76"/>
      <c r="D24769" s="75" t="s">
        <v>378</v>
      </c>
      <c r="E24769" s="78"/>
      <c r="F24769" s="77">
        <f t="shared" ref="F24769:F24788" si="16219">I24769+O24769</f>
        <v>0</v>
      </c>
      <c r="G24769" s="77">
        <f t="shared" ref="G24769:G24788" si="16220">J24769+P24769</f>
        <v>0</v>
      </c>
      <c r="H24769" s="77">
        <f t="shared" ref="H24769:H24788" si="16221">M24769+Q24769</f>
        <v>0</v>
      </c>
      <c r="I24769" s="77">
        <f t="shared" ref="I24769:I24788" si="16222">SUM(J24769:N24769)</f>
        <v>0</v>
      </c>
      <c r="J24769" s="78"/>
      <c r="K24769" s="78"/>
      <c r="L24769" s="77"/>
      <c r="M24769" s="77"/>
      <c r="N24769" s="77"/>
      <c r="O24769" s="78"/>
      <c r="P24769" s="319"/>
    </row>
    <row r="24770" spans="1:16" s="3" customFormat="1" ht="15" hidden="1" customHeight="1">
      <c r="A24770" s="75"/>
      <c r="B24770" s="75"/>
      <c r="C24770" s="76"/>
      <c r="D24770" s="75" t="s">
        <v>379</v>
      </c>
      <c r="E24770" s="78"/>
      <c r="F24770" s="77">
        <f t="shared" si="16219"/>
        <v>0</v>
      </c>
      <c r="G24770" s="77">
        <f t="shared" si="16220"/>
        <v>0</v>
      </c>
      <c r="H24770" s="77">
        <f t="shared" si="16221"/>
        <v>0</v>
      </c>
      <c r="I24770" s="77">
        <f t="shared" si="16222"/>
        <v>0</v>
      </c>
      <c r="J24770" s="78"/>
      <c r="K24770" s="78"/>
      <c r="L24770" s="77"/>
      <c r="M24770" s="77"/>
      <c r="N24770" s="77"/>
      <c r="O24770" s="78"/>
      <c r="P24770" s="310"/>
    </row>
    <row r="24771" spans="1:16" s="3" customFormat="1" ht="15" hidden="1" customHeight="1">
      <c r="A24771" s="75"/>
      <c r="B24771" s="75"/>
      <c r="C24771" s="76"/>
      <c r="D24771" s="75" t="s">
        <v>380</v>
      </c>
      <c r="E24771" s="78"/>
      <c r="F24771" s="77">
        <f t="shared" si="16219"/>
        <v>0</v>
      </c>
      <c r="G24771" s="77">
        <f t="shared" si="16220"/>
        <v>0</v>
      </c>
      <c r="H24771" s="77">
        <f t="shared" si="16221"/>
        <v>0</v>
      </c>
      <c r="I24771" s="77">
        <f t="shared" si="16222"/>
        <v>0</v>
      </c>
      <c r="J24771" s="78"/>
      <c r="K24771" s="78"/>
      <c r="L24771" s="77"/>
      <c r="M24771" s="77"/>
      <c r="N24771" s="77"/>
      <c r="O24771" s="78"/>
      <c r="P24771" s="310"/>
    </row>
    <row r="24772" spans="1:16" s="3" customFormat="1" ht="15" hidden="1" customHeight="1">
      <c r="A24772" s="75"/>
      <c r="B24772" s="75"/>
      <c r="C24772" s="76"/>
      <c r="D24772" s="75" t="s">
        <v>381</v>
      </c>
      <c r="E24772" s="78"/>
      <c r="F24772" s="77">
        <f t="shared" si="16219"/>
        <v>0</v>
      </c>
      <c r="G24772" s="77">
        <f t="shared" si="16220"/>
        <v>0</v>
      </c>
      <c r="H24772" s="77">
        <f t="shared" si="16221"/>
        <v>0</v>
      </c>
      <c r="I24772" s="77">
        <f t="shared" si="16222"/>
        <v>0</v>
      </c>
      <c r="J24772" s="78"/>
      <c r="K24772" s="78"/>
      <c r="L24772" s="77"/>
      <c r="M24772" s="77"/>
      <c r="N24772" s="77"/>
      <c r="O24772" s="78"/>
      <c r="P24772" s="310"/>
    </row>
    <row r="24773" spans="1:16" s="3" customFormat="1" ht="15" hidden="1" customHeight="1">
      <c r="A24773" s="75"/>
      <c r="B24773" s="75"/>
      <c r="C24773" s="76"/>
      <c r="D24773" s="75" t="s">
        <v>382</v>
      </c>
      <c r="E24773" s="78"/>
      <c r="F24773" s="77">
        <f t="shared" si="16219"/>
        <v>0</v>
      </c>
      <c r="G24773" s="77">
        <f t="shared" si="16220"/>
        <v>0</v>
      </c>
      <c r="H24773" s="77">
        <f t="shared" si="16221"/>
        <v>0</v>
      </c>
      <c r="I24773" s="77">
        <f t="shared" si="16222"/>
        <v>0</v>
      </c>
      <c r="J24773" s="78"/>
      <c r="K24773" s="78"/>
      <c r="L24773" s="77"/>
      <c r="M24773" s="77"/>
      <c r="N24773" s="77"/>
      <c r="O24773" s="78"/>
      <c r="P24773" s="310"/>
    </row>
    <row r="24774" spans="1:16" s="3" customFormat="1" ht="15" hidden="1" customHeight="1">
      <c r="A24774" s="75"/>
      <c r="B24774" s="75"/>
      <c r="C24774" s="76"/>
      <c r="D24774" s="75" t="s">
        <v>383</v>
      </c>
      <c r="E24774" s="78"/>
      <c r="F24774" s="77">
        <f t="shared" si="16219"/>
        <v>0</v>
      </c>
      <c r="G24774" s="77">
        <f t="shared" si="16220"/>
        <v>0</v>
      </c>
      <c r="H24774" s="77">
        <f t="shared" si="16221"/>
        <v>0</v>
      </c>
      <c r="I24774" s="77">
        <f t="shared" si="16222"/>
        <v>0</v>
      </c>
      <c r="J24774" s="78"/>
      <c r="K24774" s="78"/>
      <c r="L24774" s="77"/>
      <c r="M24774" s="77"/>
      <c r="N24774" s="77"/>
      <c r="O24774" s="78"/>
      <c r="P24774" s="310"/>
    </row>
    <row r="24775" spans="1:16" s="3" customFormat="1" ht="15" hidden="1" customHeight="1">
      <c r="A24775" s="75"/>
      <c r="B24775" s="75"/>
      <c r="C24775" s="76"/>
      <c r="D24775" s="75" t="s">
        <v>384</v>
      </c>
      <c r="E24775" s="78"/>
      <c r="F24775" s="77">
        <f t="shared" si="16219"/>
        <v>0</v>
      </c>
      <c r="G24775" s="77">
        <f t="shared" si="16220"/>
        <v>0</v>
      </c>
      <c r="H24775" s="77">
        <f t="shared" si="16221"/>
        <v>0</v>
      </c>
      <c r="I24775" s="77">
        <f t="shared" si="16222"/>
        <v>0</v>
      </c>
      <c r="J24775" s="78"/>
      <c r="K24775" s="78"/>
      <c r="L24775" s="77"/>
      <c r="M24775" s="77"/>
      <c r="N24775" s="77"/>
      <c r="O24775" s="78"/>
      <c r="P24775" s="310"/>
    </row>
    <row r="24776" spans="1:16" s="3" customFormat="1" ht="15" hidden="1" customHeight="1">
      <c r="A24776" s="75"/>
      <c r="B24776" s="75"/>
      <c r="C24776" s="76"/>
      <c r="D24776" s="75" t="s">
        <v>385</v>
      </c>
      <c r="E24776" s="78"/>
      <c r="F24776" s="77">
        <f t="shared" si="16219"/>
        <v>0</v>
      </c>
      <c r="G24776" s="77">
        <f t="shared" si="16220"/>
        <v>0</v>
      </c>
      <c r="H24776" s="77">
        <f t="shared" si="16221"/>
        <v>0</v>
      </c>
      <c r="I24776" s="77">
        <f t="shared" si="16222"/>
        <v>0</v>
      </c>
      <c r="J24776" s="78"/>
      <c r="K24776" s="78"/>
      <c r="L24776" s="77"/>
      <c r="M24776" s="77"/>
      <c r="N24776" s="77"/>
      <c r="O24776" s="78"/>
      <c r="P24776" s="310"/>
    </row>
    <row r="24777" spans="1:16" s="3" customFormat="1" ht="15" hidden="1" customHeight="1">
      <c r="A24777" s="75"/>
      <c r="B24777" s="75"/>
      <c r="C24777" s="76"/>
      <c r="D24777" s="75" t="s">
        <v>386</v>
      </c>
      <c r="E24777" s="78"/>
      <c r="F24777" s="77">
        <f t="shared" si="16219"/>
        <v>0</v>
      </c>
      <c r="G24777" s="77">
        <f t="shared" si="16220"/>
        <v>0</v>
      </c>
      <c r="H24777" s="77">
        <f t="shared" si="16221"/>
        <v>0</v>
      </c>
      <c r="I24777" s="77">
        <f t="shared" si="16222"/>
        <v>0</v>
      </c>
      <c r="J24777" s="78"/>
      <c r="K24777" s="78"/>
      <c r="L24777" s="77"/>
      <c r="M24777" s="77"/>
      <c r="N24777" s="77"/>
      <c r="O24777" s="78"/>
      <c r="P24777" s="310"/>
    </row>
    <row r="24778" spans="1:16" s="3" customFormat="1" ht="15" hidden="1" customHeight="1">
      <c r="A24778" s="75"/>
      <c r="B24778" s="75"/>
      <c r="C24778" s="76"/>
      <c r="D24778" s="75" t="s">
        <v>387</v>
      </c>
      <c r="E24778" s="78"/>
      <c r="F24778" s="77">
        <f t="shared" si="16219"/>
        <v>0</v>
      </c>
      <c r="G24778" s="77">
        <f t="shared" si="16220"/>
        <v>0</v>
      </c>
      <c r="H24778" s="77">
        <f t="shared" si="16221"/>
        <v>0</v>
      </c>
      <c r="I24778" s="77">
        <f t="shared" si="16222"/>
        <v>0</v>
      </c>
      <c r="J24778" s="78"/>
      <c r="K24778" s="78"/>
      <c r="L24778" s="77"/>
      <c r="M24778" s="77"/>
      <c r="N24778" s="77"/>
      <c r="O24778" s="78"/>
      <c r="P24778" s="310"/>
    </row>
    <row r="24779" spans="1:16" s="3" customFormat="1" ht="15" hidden="1" customHeight="1">
      <c r="A24779" s="75"/>
      <c r="B24779" s="75"/>
      <c r="C24779" s="76"/>
      <c r="D24779" s="75" t="s">
        <v>388</v>
      </c>
      <c r="E24779" s="78"/>
      <c r="F24779" s="77">
        <f t="shared" si="16219"/>
        <v>0</v>
      </c>
      <c r="G24779" s="77">
        <f t="shared" si="16220"/>
        <v>0</v>
      </c>
      <c r="H24779" s="77">
        <f t="shared" si="16221"/>
        <v>0</v>
      </c>
      <c r="I24779" s="77">
        <f t="shared" si="16222"/>
        <v>0</v>
      </c>
      <c r="J24779" s="78"/>
      <c r="K24779" s="78"/>
      <c r="L24779" s="77"/>
      <c r="M24779" s="77"/>
      <c r="N24779" s="77"/>
      <c r="O24779" s="78"/>
      <c r="P24779" s="310"/>
    </row>
    <row r="24780" spans="1:16" s="3" customFormat="1" ht="15" hidden="1" customHeight="1">
      <c r="A24780" s="75"/>
      <c r="B24780" s="75"/>
      <c r="C24780" s="76"/>
      <c r="D24780" s="75" t="s">
        <v>389</v>
      </c>
      <c r="E24780" s="78"/>
      <c r="F24780" s="77">
        <f t="shared" si="16219"/>
        <v>0</v>
      </c>
      <c r="G24780" s="77">
        <f t="shared" si="16220"/>
        <v>0</v>
      </c>
      <c r="H24780" s="77">
        <f t="shared" si="16221"/>
        <v>0</v>
      </c>
      <c r="I24780" s="77">
        <f t="shared" si="16222"/>
        <v>0</v>
      </c>
      <c r="J24780" s="78"/>
      <c r="K24780" s="78"/>
      <c r="L24780" s="77"/>
      <c r="M24780" s="77"/>
      <c r="N24780" s="77"/>
      <c r="O24780" s="78"/>
      <c r="P24780" s="310"/>
    </row>
    <row r="24781" spans="1:16" s="3" customFormat="1" ht="15" hidden="1" customHeight="1">
      <c r="A24781" s="75"/>
      <c r="B24781" s="75"/>
      <c r="C24781" s="76"/>
      <c r="D24781" s="75" t="s">
        <v>390</v>
      </c>
      <c r="E24781" s="78"/>
      <c r="F24781" s="77">
        <f t="shared" si="16219"/>
        <v>0</v>
      </c>
      <c r="G24781" s="77">
        <f t="shared" si="16220"/>
        <v>0</v>
      </c>
      <c r="H24781" s="77">
        <f t="shared" si="16221"/>
        <v>0</v>
      </c>
      <c r="I24781" s="77">
        <f t="shared" si="16222"/>
        <v>0</v>
      </c>
      <c r="J24781" s="78"/>
      <c r="K24781" s="78"/>
      <c r="L24781" s="77"/>
      <c r="M24781" s="77"/>
      <c r="N24781" s="77"/>
      <c r="O24781" s="78"/>
      <c r="P24781" s="310"/>
    </row>
    <row r="24782" spans="1:16" s="3" customFormat="1" ht="15" hidden="1" customHeight="1">
      <c r="A24782" s="75"/>
      <c r="B24782" s="75"/>
      <c r="C24782" s="76"/>
      <c r="D24782" s="75" t="s">
        <v>391</v>
      </c>
      <c r="E24782" s="78"/>
      <c r="F24782" s="77">
        <f t="shared" si="16219"/>
        <v>0</v>
      </c>
      <c r="G24782" s="77">
        <f t="shared" si="16220"/>
        <v>0</v>
      </c>
      <c r="H24782" s="77">
        <f t="shared" si="16221"/>
        <v>0</v>
      </c>
      <c r="I24782" s="77">
        <f t="shared" si="16222"/>
        <v>0</v>
      </c>
      <c r="J24782" s="78"/>
      <c r="K24782" s="78"/>
      <c r="L24782" s="77"/>
      <c r="M24782" s="77"/>
      <c r="N24782" s="77"/>
      <c r="O24782" s="78"/>
      <c r="P24782" s="310"/>
    </row>
    <row r="24783" spans="1:16" s="3" customFormat="1" ht="15" hidden="1" customHeight="1">
      <c r="A24783" s="75"/>
      <c r="B24783" s="75"/>
      <c r="C24783" s="76"/>
      <c r="D24783" s="75" t="s">
        <v>392</v>
      </c>
      <c r="E24783" s="78"/>
      <c r="F24783" s="77">
        <f t="shared" si="16219"/>
        <v>0</v>
      </c>
      <c r="G24783" s="77">
        <f t="shared" si="16220"/>
        <v>0</v>
      </c>
      <c r="H24783" s="77">
        <f t="shared" si="16221"/>
        <v>0</v>
      </c>
      <c r="I24783" s="77">
        <f t="shared" si="16222"/>
        <v>0</v>
      </c>
      <c r="J24783" s="78"/>
      <c r="K24783" s="78"/>
      <c r="L24783" s="77"/>
      <c r="M24783" s="77"/>
      <c r="N24783" s="77"/>
      <c r="O24783" s="78"/>
      <c r="P24783" s="310"/>
    </row>
    <row r="24784" spans="1:16" s="3" customFormat="1" ht="15" hidden="1" customHeight="1">
      <c r="A24784" s="75"/>
      <c r="B24784" s="75"/>
      <c r="C24784" s="76"/>
      <c r="D24784" s="75" t="s">
        <v>393</v>
      </c>
      <c r="E24784" s="78"/>
      <c r="F24784" s="77">
        <f t="shared" si="16219"/>
        <v>0</v>
      </c>
      <c r="G24784" s="77">
        <f t="shared" si="16220"/>
        <v>0</v>
      </c>
      <c r="H24784" s="77">
        <f t="shared" si="16221"/>
        <v>0</v>
      </c>
      <c r="I24784" s="77">
        <f t="shared" si="16222"/>
        <v>0</v>
      </c>
      <c r="J24784" s="78"/>
      <c r="K24784" s="78"/>
      <c r="L24784" s="77"/>
      <c r="M24784" s="77"/>
      <c r="N24784" s="77"/>
      <c r="O24784" s="78"/>
      <c r="P24784" s="310"/>
    </row>
    <row r="24785" spans="1:16" s="3" customFormat="1" ht="15" hidden="1" customHeight="1">
      <c r="A24785" s="75"/>
      <c r="B24785" s="75"/>
      <c r="C24785" s="76"/>
      <c r="D24785" s="75" t="s">
        <v>394</v>
      </c>
      <c r="E24785" s="78"/>
      <c r="F24785" s="77">
        <f t="shared" si="16219"/>
        <v>0</v>
      </c>
      <c r="G24785" s="77">
        <f t="shared" si="16220"/>
        <v>0</v>
      </c>
      <c r="H24785" s="77">
        <f t="shared" si="16221"/>
        <v>0</v>
      </c>
      <c r="I24785" s="77">
        <f t="shared" si="16222"/>
        <v>0</v>
      </c>
      <c r="J24785" s="78"/>
      <c r="K24785" s="78"/>
      <c r="L24785" s="77"/>
      <c r="M24785" s="77"/>
      <c r="N24785" s="77"/>
      <c r="O24785" s="78"/>
      <c r="P24785" s="310"/>
    </row>
    <row r="24786" spans="1:16" s="3" customFormat="1" ht="15" hidden="1" customHeight="1">
      <c r="A24786" s="75"/>
      <c r="B24786" s="75"/>
      <c r="C24786" s="76"/>
      <c r="D24786" s="75" t="s">
        <v>395</v>
      </c>
      <c r="E24786" s="78"/>
      <c r="F24786" s="77">
        <f t="shared" si="16219"/>
        <v>0</v>
      </c>
      <c r="G24786" s="77">
        <f t="shared" si="16220"/>
        <v>0</v>
      </c>
      <c r="H24786" s="77">
        <f t="shared" si="16221"/>
        <v>0</v>
      </c>
      <c r="I24786" s="77">
        <f t="shared" si="16222"/>
        <v>0</v>
      </c>
      <c r="J24786" s="78"/>
      <c r="K24786" s="78"/>
      <c r="L24786" s="77"/>
      <c r="M24786" s="77"/>
      <c r="N24786" s="77"/>
      <c r="O24786" s="78"/>
      <c r="P24786" s="310"/>
    </row>
    <row r="24787" spans="1:16" s="3" customFormat="1" ht="15" hidden="1" customHeight="1">
      <c r="A24787" s="75"/>
      <c r="B24787" s="75"/>
      <c r="C24787" s="76"/>
      <c r="D24787" s="75" t="s">
        <v>396</v>
      </c>
      <c r="E24787" s="78"/>
      <c r="F24787" s="77">
        <f t="shared" si="16219"/>
        <v>0</v>
      </c>
      <c r="G24787" s="77">
        <f t="shared" si="16220"/>
        <v>0</v>
      </c>
      <c r="H24787" s="77">
        <f t="shared" si="16221"/>
        <v>0</v>
      </c>
      <c r="I24787" s="77">
        <f t="shared" si="16222"/>
        <v>0</v>
      </c>
      <c r="J24787" s="78"/>
      <c r="K24787" s="78"/>
      <c r="L24787" s="77"/>
      <c r="M24787" s="77"/>
      <c r="N24787" s="77"/>
      <c r="O24787" s="78"/>
      <c r="P24787" s="310"/>
    </row>
    <row r="24788" spans="1:16" s="3" customFormat="1" ht="15" hidden="1" customHeight="1">
      <c r="A24788" s="75"/>
      <c r="B24788" s="75"/>
      <c r="C24788" s="76"/>
      <c r="D24788" s="75" t="s">
        <v>397</v>
      </c>
      <c r="E24788" s="78"/>
      <c r="F24788" s="77">
        <f t="shared" si="16219"/>
        <v>0</v>
      </c>
      <c r="G24788" s="77">
        <f t="shared" si="16220"/>
        <v>0</v>
      </c>
      <c r="H24788" s="77">
        <f t="shared" si="16221"/>
        <v>0</v>
      </c>
      <c r="I24788" s="77">
        <f t="shared" si="16222"/>
        <v>0</v>
      </c>
      <c r="J24788" s="78"/>
      <c r="K24788" s="78"/>
      <c r="L24788" s="77"/>
      <c r="M24788" s="77"/>
      <c r="N24788" s="77"/>
      <c r="O24788" s="78"/>
      <c r="P24788" s="310"/>
    </row>
    <row r="24789" spans="1:16" s="6" customFormat="1" ht="15" hidden="1" customHeight="1">
      <c r="A24789" s="8"/>
      <c r="B24789" s="8"/>
      <c r="C24789" s="41">
        <v>9200</v>
      </c>
      <c r="D24789" s="8"/>
      <c r="E24789" s="43"/>
      <c r="F24789" s="40">
        <f t="shared" ref="F24789:O24789" si="16223">SUM(F24790:F24794)</f>
        <v>0</v>
      </c>
      <c r="G24789" s="40">
        <f t="shared" ref="G24789:H24789" si="16224">SUM(G24790:G24794)</f>
        <v>0</v>
      </c>
      <c r="H24789" s="40">
        <f t="shared" si="16224"/>
        <v>0</v>
      </c>
      <c r="I24789" s="40">
        <f t="shared" si="16223"/>
        <v>0</v>
      </c>
      <c r="J24789" s="40">
        <f t="shared" si="16223"/>
        <v>0</v>
      </c>
      <c r="K24789" s="40">
        <f t="shared" ref="K24789:L24789" si="16225">SUM(K24790:K24794)</f>
        <v>0</v>
      </c>
      <c r="L24789" s="40">
        <f t="shared" si="16225"/>
        <v>0</v>
      </c>
      <c r="M24789" s="40">
        <f t="shared" si="16223"/>
        <v>0</v>
      </c>
      <c r="N24789" s="40">
        <f t="shared" si="16223"/>
        <v>0</v>
      </c>
      <c r="O24789" s="40">
        <f t="shared" si="16223"/>
        <v>0</v>
      </c>
      <c r="P24789" s="309"/>
    </row>
    <row r="24790" spans="1:16" s="306" customFormat="1" ht="15" hidden="1" customHeight="1">
      <c r="A24790" s="75"/>
      <c r="B24790" s="75"/>
      <c r="C24790" s="76"/>
      <c r="D24790" s="75" t="s">
        <v>398</v>
      </c>
      <c r="E24790" s="78"/>
      <c r="F24790" s="77">
        <f t="shared" ref="F24790:F24794" si="16226">I24790+O24790</f>
        <v>0</v>
      </c>
      <c r="G24790" s="77">
        <f>J24790+P24790</f>
        <v>0</v>
      </c>
      <c r="H24790" s="77">
        <f>M24790+Q24790</f>
        <v>0</v>
      </c>
      <c r="I24790" s="77">
        <f>SUM(J24790:N24790)</f>
        <v>0</v>
      </c>
      <c r="J24790" s="78"/>
      <c r="K24790" s="78"/>
      <c r="L24790" s="77"/>
      <c r="M24790" s="77"/>
      <c r="N24790" s="77"/>
      <c r="O24790" s="78"/>
      <c r="P24790" s="319"/>
    </row>
    <row r="24791" spans="1:16" s="3" customFormat="1" ht="15" hidden="1" customHeight="1">
      <c r="A24791" s="75"/>
      <c r="B24791" s="75"/>
      <c r="C24791" s="76"/>
      <c r="D24791" s="75" t="s">
        <v>399</v>
      </c>
      <c r="E24791" s="78"/>
      <c r="F24791" s="77">
        <f t="shared" si="16226"/>
        <v>0</v>
      </c>
      <c r="G24791" s="77">
        <f>J24791+P24791</f>
        <v>0</v>
      </c>
      <c r="H24791" s="77">
        <f>M24791+Q24791</f>
        <v>0</v>
      </c>
      <c r="I24791" s="77">
        <f>SUM(J24791:N24791)</f>
        <v>0</v>
      </c>
      <c r="J24791" s="78"/>
      <c r="K24791" s="78"/>
      <c r="L24791" s="77"/>
      <c r="M24791" s="77"/>
      <c r="N24791" s="77"/>
      <c r="O24791" s="78"/>
      <c r="P24791" s="310"/>
    </row>
    <row r="24792" spans="1:16" s="3" customFormat="1" ht="15" hidden="1" customHeight="1">
      <c r="A24792" s="75"/>
      <c r="B24792" s="75"/>
      <c r="C24792" s="76"/>
      <c r="D24792" s="75" t="s">
        <v>400</v>
      </c>
      <c r="E24792" s="78"/>
      <c r="F24792" s="77">
        <f t="shared" si="16226"/>
        <v>0</v>
      </c>
      <c r="G24792" s="77">
        <f>J24792+P24792</f>
        <v>0</v>
      </c>
      <c r="H24792" s="77">
        <f>M24792+Q24792</f>
        <v>0</v>
      </c>
      <c r="I24792" s="77">
        <f>SUM(J24792:N24792)</f>
        <v>0</v>
      </c>
      <c r="J24792" s="78"/>
      <c r="K24792" s="78"/>
      <c r="L24792" s="77"/>
      <c r="M24792" s="77"/>
      <c r="N24792" s="77"/>
      <c r="O24792" s="78"/>
      <c r="P24792" s="310"/>
    </row>
    <row r="24793" spans="1:16" s="3" customFormat="1" ht="15" hidden="1" customHeight="1">
      <c r="A24793" s="75"/>
      <c r="B24793" s="75"/>
      <c r="C24793" s="76"/>
      <c r="D24793" s="75" t="s">
        <v>401</v>
      </c>
      <c r="E24793" s="78"/>
      <c r="F24793" s="77">
        <f t="shared" si="16226"/>
        <v>0</v>
      </c>
      <c r="G24793" s="77">
        <f>J24793+P24793</f>
        <v>0</v>
      </c>
      <c r="H24793" s="77">
        <f>M24793+Q24793</f>
        <v>0</v>
      </c>
      <c r="I24793" s="77">
        <f>SUM(J24793:N24793)</f>
        <v>0</v>
      </c>
      <c r="J24793" s="78"/>
      <c r="K24793" s="78"/>
      <c r="L24793" s="77"/>
      <c r="M24793" s="77"/>
      <c r="N24793" s="77"/>
      <c r="O24793" s="78"/>
      <c r="P24793" s="310"/>
    </row>
    <row r="24794" spans="1:16" s="3" customFormat="1" ht="15" hidden="1" customHeight="1">
      <c r="A24794" s="75"/>
      <c r="B24794" s="75"/>
      <c r="C24794" s="76"/>
      <c r="D24794" s="75" t="s">
        <v>402</v>
      </c>
      <c r="E24794" s="78"/>
      <c r="F24794" s="77">
        <f t="shared" si="16226"/>
        <v>0</v>
      </c>
      <c r="G24794" s="77">
        <f>J24794+P24794</f>
        <v>0</v>
      </c>
      <c r="H24794" s="77">
        <f>M24794+Q24794</f>
        <v>0</v>
      </c>
      <c r="I24794" s="77">
        <f>SUM(J24794:N24794)</f>
        <v>0</v>
      </c>
      <c r="J24794" s="78"/>
      <c r="K24794" s="78"/>
      <c r="L24794" s="77"/>
      <c r="M24794" s="77"/>
      <c r="N24794" s="77"/>
      <c r="O24794" s="78"/>
      <c r="P24794" s="310"/>
    </row>
    <row r="24795" spans="1:16" s="6" customFormat="1" ht="15" hidden="1" customHeight="1">
      <c r="A24795" s="8"/>
      <c r="B24795" s="8"/>
      <c r="C24795" s="41">
        <v>9250</v>
      </c>
      <c r="D24795" s="8"/>
      <c r="E24795" s="43"/>
      <c r="F24795" s="43">
        <f t="shared" ref="F24795:O24795" si="16227">SUM(F24796:F24801)</f>
        <v>0</v>
      </c>
      <c r="G24795" s="43">
        <f t="shared" ref="G24795:H24795" si="16228">SUM(G24796:G24801)</f>
        <v>0</v>
      </c>
      <c r="H24795" s="43">
        <f t="shared" si="16228"/>
        <v>0</v>
      </c>
      <c r="I24795" s="43">
        <f t="shared" si="16227"/>
        <v>0</v>
      </c>
      <c r="J24795" s="43">
        <f t="shared" si="16227"/>
        <v>0</v>
      </c>
      <c r="K24795" s="43">
        <f t="shared" ref="K24795:L24795" si="16229">SUM(K24796:K24801)</f>
        <v>0</v>
      </c>
      <c r="L24795" s="43">
        <f t="shared" si="16229"/>
        <v>0</v>
      </c>
      <c r="M24795" s="43">
        <f t="shared" si="16227"/>
        <v>0</v>
      </c>
      <c r="N24795" s="43">
        <f t="shared" si="16227"/>
        <v>0</v>
      </c>
      <c r="O24795" s="43">
        <f t="shared" si="16227"/>
        <v>0</v>
      </c>
      <c r="P24795" s="309"/>
    </row>
    <row r="24796" spans="1:16" s="306" customFormat="1" ht="15" hidden="1" customHeight="1">
      <c r="A24796" s="75"/>
      <c r="B24796" s="75"/>
      <c r="C24796" s="76"/>
      <c r="D24796" s="75" t="s">
        <v>403</v>
      </c>
      <c r="E24796" s="78"/>
      <c r="F24796" s="77">
        <f t="shared" ref="F24796:F24801" si="16230">I24796+O24796</f>
        <v>0</v>
      </c>
      <c r="G24796" s="77">
        <f t="shared" ref="G24796:G24801" si="16231">J24796+P24796</f>
        <v>0</v>
      </c>
      <c r="H24796" s="77">
        <f t="shared" ref="H24796:H24801" si="16232">M24796+Q24796</f>
        <v>0</v>
      </c>
      <c r="I24796" s="77">
        <f t="shared" ref="I24796:I24801" si="16233">SUM(J24796:N24796)</f>
        <v>0</v>
      </c>
      <c r="J24796" s="78"/>
      <c r="K24796" s="78"/>
      <c r="L24796" s="77"/>
      <c r="M24796" s="77"/>
      <c r="N24796" s="77"/>
      <c r="O24796" s="78"/>
      <c r="P24796" s="319"/>
    </row>
    <row r="24797" spans="1:16" s="3" customFormat="1" ht="15" hidden="1" customHeight="1">
      <c r="A24797" s="75"/>
      <c r="B24797" s="75"/>
      <c r="C24797" s="76"/>
      <c r="D24797" s="75" t="s">
        <v>404</v>
      </c>
      <c r="E24797" s="78"/>
      <c r="F24797" s="77">
        <f t="shared" si="16230"/>
        <v>0</v>
      </c>
      <c r="G24797" s="77">
        <f t="shared" si="16231"/>
        <v>0</v>
      </c>
      <c r="H24797" s="77">
        <f t="shared" si="16232"/>
        <v>0</v>
      </c>
      <c r="I24797" s="77">
        <f t="shared" si="16233"/>
        <v>0</v>
      </c>
      <c r="J24797" s="78"/>
      <c r="K24797" s="78"/>
      <c r="L24797" s="77"/>
      <c r="M24797" s="77"/>
      <c r="N24797" s="77"/>
      <c r="O24797" s="78"/>
      <c r="P24797" s="310"/>
    </row>
    <row r="24798" spans="1:16" s="3" customFormat="1" ht="15" hidden="1" customHeight="1">
      <c r="A24798" s="75"/>
      <c r="B24798" s="75"/>
      <c r="C24798" s="76"/>
      <c r="D24798" s="75" t="s">
        <v>405</v>
      </c>
      <c r="E24798" s="78"/>
      <c r="F24798" s="77">
        <f t="shared" si="16230"/>
        <v>0</v>
      </c>
      <c r="G24798" s="77">
        <f t="shared" si="16231"/>
        <v>0</v>
      </c>
      <c r="H24798" s="77">
        <f t="shared" si="16232"/>
        <v>0</v>
      </c>
      <c r="I24798" s="77">
        <f t="shared" si="16233"/>
        <v>0</v>
      </c>
      <c r="J24798" s="78"/>
      <c r="K24798" s="78"/>
      <c r="L24798" s="77"/>
      <c r="M24798" s="77"/>
      <c r="N24798" s="77"/>
      <c r="O24798" s="78"/>
      <c r="P24798" s="310"/>
    </row>
    <row r="24799" spans="1:16" s="3" customFormat="1" ht="15" hidden="1" customHeight="1">
      <c r="A24799" s="75"/>
      <c r="B24799" s="75"/>
      <c r="C24799" s="76"/>
      <c r="D24799" s="75" t="s">
        <v>406</v>
      </c>
      <c r="E24799" s="78"/>
      <c r="F24799" s="77">
        <f t="shared" si="16230"/>
        <v>0</v>
      </c>
      <c r="G24799" s="77">
        <f t="shared" si="16231"/>
        <v>0</v>
      </c>
      <c r="H24799" s="77">
        <f t="shared" si="16232"/>
        <v>0</v>
      </c>
      <c r="I24799" s="77">
        <f t="shared" si="16233"/>
        <v>0</v>
      </c>
      <c r="J24799" s="78"/>
      <c r="K24799" s="78"/>
      <c r="L24799" s="77"/>
      <c r="M24799" s="77"/>
      <c r="N24799" s="77"/>
      <c r="O24799" s="78"/>
      <c r="P24799" s="310"/>
    </row>
    <row r="24800" spans="1:16" s="3" customFormat="1" ht="15" hidden="1" customHeight="1">
      <c r="A24800" s="75"/>
      <c r="B24800" s="75"/>
      <c r="C24800" s="76"/>
      <c r="D24800" s="75" t="s">
        <v>407</v>
      </c>
      <c r="E24800" s="78"/>
      <c r="F24800" s="77">
        <f t="shared" si="16230"/>
        <v>0</v>
      </c>
      <c r="G24800" s="77">
        <f t="shared" si="16231"/>
        <v>0</v>
      </c>
      <c r="H24800" s="77">
        <f t="shared" si="16232"/>
        <v>0</v>
      </c>
      <c r="I24800" s="77">
        <f t="shared" si="16233"/>
        <v>0</v>
      </c>
      <c r="J24800" s="78"/>
      <c r="K24800" s="78"/>
      <c r="L24800" s="77"/>
      <c r="M24800" s="77"/>
      <c r="N24800" s="77"/>
      <c r="O24800" s="78"/>
      <c r="P24800" s="310"/>
    </row>
    <row r="24801" spans="1:16" s="3" customFormat="1" ht="15" hidden="1" customHeight="1">
      <c r="A24801" s="75"/>
      <c r="B24801" s="75"/>
      <c r="C24801" s="76"/>
      <c r="D24801" s="75" t="s">
        <v>408</v>
      </c>
      <c r="E24801" s="78"/>
      <c r="F24801" s="77">
        <f t="shared" si="16230"/>
        <v>0</v>
      </c>
      <c r="G24801" s="77">
        <f t="shared" si="16231"/>
        <v>0</v>
      </c>
      <c r="H24801" s="77">
        <f t="shared" si="16232"/>
        <v>0</v>
      </c>
      <c r="I24801" s="77">
        <f t="shared" si="16233"/>
        <v>0</v>
      </c>
      <c r="J24801" s="78"/>
      <c r="K24801" s="78"/>
      <c r="L24801" s="77"/>
      <c r="M24801" s="77"/>
      <c r="N24801" s="77"/>
      <c r="O24801" s="78"/>
      <c r="P24801" s="310"/>
    </row>
    <row r="24802" spans="1:16" s="6" customFormat="1" ht="15" hidden="1" customHeight="1">
      <c r="A24802" s="8"/>
      <c r="B24802" s="8"/>
      <c r="C24802" s="41">
        <v>9300</v>
      </c>
      <c r="D24802" s="8"/>
      <c r="E24802" s="43"/>
      <c r="F24802" s="40">
        <f t="shared" ref="F24802:O24802" si="16234">SUM(F24803:F24808)</f>
        <v>0</v>
      </c>
      <c r="G24802" s="40">
        <f t="shared" ref="G24802:H24802" si="16235">SUM(G24803:G24808)</f>
        <v>0</v>
      </c>
      <c r="H24802" s="40">
        <f t="shared" si="16235"/>
        <v>0</v>
      </c>
      <c r="I24802" s="40">
        <f t="shared" si="16234"/>
        <v>0</v>
      </c>
      <c r="J24802" s="40">
        <f t="shared" si="16234"/>
        <v>0</v>
      </c>
      <c r="K24802" s="40">
        <f t="shared" ref="K24802:L24802" si="16236">SUM(K24803:K24808)</f>
        <v>0</v>
      </c>
      <c r="L24802" s="40">
        <f t="shared" si="16236"/>
        <v>0</v>
      </c>
      <c r="M24802" s="40">
        <f t="shared" si="16234"/>
        <v>0</v>
      </c>
      <c r="N24802" s="40">
        <f t="shared" si="16234"/>
        <v>0</v>
      </c>
      <c r="O24802" s="40">
        <f t="shared" si="16234"/>
        <v>0</v>
      </c>
      <c r="P24802" s="309"/>
    </row>
    <row r="24803" spans="1:16" s="306" customFormat="1" ht="15" hidden="1" customHeight="1">
      <c r="A24803" s="75"/>
      <c r="B24803" s="75"/>
      <c r="C24803" s="76"/>
      <c r="D24803" s="75" t="s">
        <v>409</v>
      </c>
      <c r="E24803" s="78"/>
      <c r="F24803" s="77">
        <f t="shared" ref="F24803:F24808" si="16237">I24803+O24803</f>
        <v>0</v>
      </c>
      <c r="G24803" s="77">
        <f t="shared" ref="G24803:G24808" si="16238">J24803+P24803</f>
        <v>0</v>
      </c>
      <c r="H24803" s="77">
        <f t="shared" ref="H24803:H24808" si="16239">M24803+Q24803</f>
        <v>0</v>
      </c>
      <c r="I24803" s="77">
        <f t="shared" ref="I24803:I24808" si="16240">SUM(J24803:N24803)</f>
        <v>0</v>
      </c>
      <c r="J24803" s="78"/>
      <c r="K24803" s="78"/>
      <c r="L24803" s="77"/>
      <c r="M24803" s="77"/>
      <c r="N24803" s="77"/>
      <c r="O24803" s="78"/>
      <c r="P24803" s="319"/>
    </row>
    <row r="24804" spans="1:16" s="3" customFormat="1" ht="15" hidden="1" customHeight="1">
      <c r="A24804" s="75"/>
      <c r="B24804" s="75"/>
      <c r="C24804" s="76"/>
      <c r="D24804" s="75" t="s">
        <v>410</v>
      </c>
      <c r="E24804" s="78"/>
      <c r="F24804" s="77">
        <f t="shared" si="16237"/>
        <v>0</v>
      </c>
      <c r="G24804" s="77">
        <f t="shared" si="16238"/>
        <v>0</v>
      </c>
      <c r="H24804" s="77">
        <f t="shared" si="16239"/>
        <v>0</v>
      </c>
      <c r="I24804" s="77">
        <f t="shared" si="16240"/>
        <v>0</v>
      </c>
      <c r="J24804" s="78"/>
      <c r="K24804" s="78"/>
      <c r="L24804" s="77"/>
      <c r="M24804" s="77"/>
      <c r="N24804" s="77"/>
      <c r="O24804" s="78"/>
      <c r="P24804" s="310"/>
    </row>
    <row r="24805" spans="1:16" s="3" customFormat="1" ht="15" hidden="1" customHeight="1">
      <c r="A24805" s="75"/>
      <c r="B24805" s="75"/>
      <c r="C24805" s="76"/>
      <c r="D24805" s="75" t="s">
        <v>411</v>
      </c>
      <c r="E24805" s="78"/>
      <c r="F24805" s="77">
        <f t="shared" si="16237"/>
        <v>0</v>
      </c>
      <c r="G24805" s="77">
        <f t="shared" si="16238"/>
        <v>0</v>
      </c>
      <c r="H24805" s="77">
        <f t="shared" si="16239"/>
        <v>0</v>
      </c>
      <c r="I24805" s="77">
        <f t="shared" si="16240"/>
        <v>0</v>
      </c>
      <c r="J24805" s="78"/>
      <c r="K24805" s="78"/>
      <c r="L24805" s="77"/>
      <c r="M24805" s="77"/>
      <c r="N24805" s="77"/>
      <c r="O24805" s="78"/>
      <c r="P24805" s="310"/>
    </row>
    <row r="24806" spans="1:16" s="3" customFormat="1" ht="15" hidden="1" customHeight="1">
      <c r="A24806" s="75"/>
      <c r="B24806" s="75"/>
      <c r="C24806" s="76"/>
      <c r="D24806" s="75" t="s">
        <v>412</v>
      </c>
      <c r="E24806" s="78"/>
      <c r="F24806" s="77">
        <f t="shared" si="16237"/>
        <v>0</v>
      </c>
      <c r="G24806" s="77">
        <f t="shared" si="16238"/>
        <v>0</v>
      </c>
      <c r="H24806" s="77">
        <f t="shared" si="16239"/>
        <v>0</v>
      </c>
      <c r="I24806" s="77">
        <f t="shared" si="16240"/>
        <v>0</v>
      </c>
      <c r="J24806" s="78"/>
      <c r="K24806" s="78"/>
      <c r="L24806" s="77"/>
      <c r="M24806" s="77"/>
      <c r="N24806" s="77"/>
      <c r="O24806" s="78"/>
      <c r="P24806" s="310"/>
    </row>
    <row r="24807" spans="1:16" s="3" customFormat="1" ht="15" hidden="1" customHeight="1">
      <c r="A24807" s="75"/>
      <c r="B24807" s="75"/>
      <c r="C24807" s="76"/>
      <c r="D24807" s="75" t="s">
        <v>413</v>
      </c>
      <c r="E24807" s="78"/>
      <c r="F24807" s="77">
        <f t="shared" si="16237"/>
        <v>0</v>
      </c>
      <c r="G24807" s="77">
        <f t="shared" si="16238"/>
        <v>0</v>
      </c>
      <c r="H24807" s="77">
        <f t="shared" si="16239"/>
        <v>0</v>
      </c>
      <c r="I24807" s="77">
        <f t="shared" si="16240"/>
        <v>0</v>
      </c>
      <c r="J24807" s="78"/>
      <c r="K24807" s="78"/>
      <c r="L24807" s="77"/>
      <c r="M24807" s="77"/>
      <c r="N24807" s="77"/>
      <c r="O24807" s="78"/>
      <c r="P24807" s="310"/>
    </row>
    <row r="24808" spans="1:16" s="3" customFormat="1" ht="15" hidden="1" customHeight="1">
      <c r="A24808" s="75"/>
      <c r="B24808" s="75"/>
      <c r="C24808" s="76"/>
      <c r="D24808" s="75" t="s">
        <v>414</v>
      </c>
      <c r="E24808" s="78"/>
      <c r="F24808" s="77">
        <f t="shared" si="16237"/>
        <v>0</v>
      </c>
      <c r="G24808" s="77">
        <f t="shared" si="16238"/>
        <v>0</v>
      </c>
      <c r="H24808" s="77">
        <f t="shared" si="16239"/>
        <v>0</v>
      </c>
      <c r="I24808" s="77">
        <f t="shared" si="16240"/>
        <v>0</v>
      </c>
      <c r="J24808" s="78"/>
      <c r="K24808" s="78"/>
      <c r="L24808" s="77"/>
      <c r="M24808" s="77"/>
      <c r="N24808" s="77"/>
      <c r="O24808" s="78"/>
      <c r="P24808" s="310"/>
    </row>
    <row r="24809" spans="1:16" s="6" customFormat="1" ht="15" hidden="1" customHeight="1">
      <c r="A24809" s="8"/>
      <c r="B24809" s="8"/>
      <c r="C24809" s="41">
        <v>9350</v>
      </c>
      <c r="D24809" s="8"/>
      <c r="E24809" s="43"/>
      <c r="F24809" s="43">
        <f t="shared" ref="F24809:O24809" si="16241">SUM(F24810:F24815)</f>
        <v>0</v>
      </c>
      <c r="G24809" s="43">
        <f t="shared" ref="G24809:H24809" si="16242">SUM(G24810:G24815)</f>
        <v>0</v>
      </c>
      <c r="H24809" s="43">
        <f t="shared" si="16242"/>
        <v>0</v>
      </c>
      <c r="I24809" s="43">
        <f t="shared" si="16241"/>
        <v>0</v>
      </c>
      <c r="J24809" s="43">
        <f t="shared" si="16241"/>
        <v>0</v>
      </c>
      <c r="K24809" s="43">
        <f t="shared" ref="K24809:L24809" si="16243">SUM(K24810:K24815)</f>
        <v>0</v>
      </c>
      <c r="L24809" s="43">
        <f t="shared" si="16243"/>
        <v>0</v>
      </c>
      <c r="M24809" s="43">
        <f t="shared" si="16241"/>
        <v>0</v>
      </c>
      <c r="N24809" s="43">
        <f t="shared" si="16241"/>
        <v>0</v>
      </c>
      <c r="O24809" s="43">
        <f t="shared" si="16241"/>
        <v>0</v>
      </c>
      <c r="P24809" s="309"/>
    </row>
    <row r="24810" spans="1:16" s="306" customFormat="1" ht="15" hidden="1" customHeight="1">
      <c r="A24810" s="75"/>
      <c r="B24810" s="75"/>
      <c r="C24810" s="76"/>
      <c r="D24810" s="75" t="s">
        <v>415</v>
      </c>
      <c r="E24810" s="78"/>
      <c r="F24810" s="77">
        <f t="shared" ref="F24810:F24815" si="16244">I24810+O24810</f>
        <v>0</v>
      </c>
      <c r="G24810" s="77">
        <f t="shared" ref="G24810:G24815" si="16245">J24810+P24810</f>
        <v>0</v>
      </c>
      <c r="H24810" s="77">
        <f t="shared" ref="H24810:H24815" si="16246">M24810+Q24810</f>
        <v>0</v>
      </c>
      <c r="I24810" s="77">
        <f t="shared" ref="I24810:I24815" si="16247">SUM(J24810:N24810)</f>
        <v>0</v>
      </c>
      <c r="J24810" s="78"/>
      <c r="K24810" s="78"/>
      <c r="L24810" s="77"/>
      <c r="M24810" s="77"/>
      <c r="N24810" s="77"/>
      <c r="O24810" s="78"/>
      <c r="P24810" s="319"/>
    </row>
    <row r="24811" spans="1:16" s="3" customFormat="1" ht="15" hidden="1" customHeight="1">
      <c r="A24811" s="75"/>
      <c r="B24811" s="75"/>
      <c r="C24811" s="76"/>
      <c r="D24811" s="75" t="s">
        <v>416</v>
      </c>
      <c r="E24811" s="78"/>
      <c r="F24811" s="77">
        <f t="shared" si="16244"/>
        <v>0</v>
      </c>
      <c r="G24811" s="77">
        <f t="shared" si="16245"/>
        <v>0</v>
      </c>
      <c r="H24811" s="77">
        <f t="shared" si="16246"/>
        <v>0</v>
      </c>
      <c r="I24811" s="77">
        <f t="shared" si="16247"/>
        <v>0</v>
      </c>
      <c r="J24811" s="78"/>
      <c r="K24811" s="78"/>
      <c r="L24811" s="77"/>
      <c r="M24811" s="77"/>
      <c r="N24811" s="77"/>
      <c r="O24811" s="78"/>
      <c r="P24811" s="310"/>
    </row>
    <row r="24812" spans="1:16" s="3" customFormat="1" ht="15" hidden="1" customHeight="1">
      <c r="A24812" s="75"/>
      <c r="B24812" s="75"/>
      <c r="C24812" s="76"/>
      <c r="D24812" s="75" t="s">
        <v>417</v>
      </c>
      <c r="E24812" s="78"/>
      <c r="F24812" s="77">
        <f t="shared" si="16244"/>
        <v>0</v>
      </c>
      <c r="G24812" s="77">
        <f t="shared" si="16245"/>
        <v>0</v>
      </c>
      <c r="H24812" s="77">
        <f t="shared" si="16246"/>
        <v>0</v>
      </c>
      <c r="I24812" s="77">
        <f t="shared" si="16247"/>
        <v>0</v>
      </c>
      <c r="J24812" s="78"/>
      <c r="K24812" s="78"/>
      <c r="L24812" s="77"/>
      <c r="M24812" s="77"/>
      <c r="N24812" s="77"/>
      <c r="O24812" s="78"/>
      <c r="P24812" s="310"/>
    </row>
    <row r="24813" spans="1:16" s="3" customFormat="1" ht="15" hidden="1" customHeight="1">
      <c r="A24813" s="75"/>
      <c r="B24813" s="75"/>
      <c r="C24813" s="76"/>
      <c r="D24813" s="75" t="s">
        <v>418</v>
      </c>
      <c r="E24813" s="78"/>
      <c r="F24813" s="77">
        <f t="shared" si="16244"/>
        <v>0</v>
      </c>
      <c r="G24813" s="77">
        <f t="shared" si="16245"/>
        <v>0</v>
      </c>
      <c r="H24813" s="77">
        <f t="shared" si="16246"/>
        <v>0</v>
      </c>
      <c r="I24813" s="77">
        <f t="shared" si="16247"/>
        <v>0</v>
      </c>
      <c r="J24813" s="78"/>
      <c r="K24813" s="78"/>
      <c r="L24813" s="77"/>
      <c r="M24813" s="77"/>
      <c r="N24813" s="77"/>
      <c r="O24813" s="78"/>
      <c r="P24813" s="310"/>
    </row>
    <row r="24814" spans="1:16" s="3" customFormat="1" ht="15" hidden="1" customHeight="1">
      <c r="A24814" s="75"/>
      <c r="B24814" s="75"/>
      <c r="C24814" s="76"/>
      <c r="D24814" s="75" t="s">
        <v>419</v>
      </c>
      <c r="E24814" s="78"/>
      <c r="F24814" s="77">
        <f t="shared" si="16244"/>
        <v>0</v>
      </c>
      <c r="G24814" s="77">
        <f t="shared" si="16245"/>
        <v>0</v>
      </c>
      <c r="H24814" s="77">
        <f t="shared" si="16246"/>
        <v>0</v>
      </c>
      <c r="I24814" s="77">
        <f t="shared" si="16247"/>
        <v>0</v>
      </c>
      <c r="J24814" s="78"/>
      <c r="K24814" s="78"/>
      <c r="L24814" s="77"/>
      <c r="M24814" s="77"/>
      <c r="N24814" s="77"/>
      <c r="O24814" s="78"/>
      <c r="P24814" s="310"/>
    </row>
    <row r="24815" spans="1:16" s="3" customFormat="1" ht="15" hidden="1" customHeight="1">
      <c r="A24815" s="75"/>
      <c r="B24815" s="75"/>
      <c r="C24815" s="76"/>
      <c r="D24815" s="75" t="s">
        <v>420</v>
      </c>
      <c r="E24815" s="78"/>
      <c r="F24815" s="77">
        <f t="shared" si="16244"/>
        <v>0</v>
      </c>
      <c r="G24815" s="77">
        <f t="shared" si="16245"/>
        <v>0</v>
      </c>
      <c r="H24815" s="77">
        <f t="shared" si="16246"/>
        <v>0</v>
      </c>
      <c r="I24815" s="77">
        <f t="shared" si="16247"/>
        <v>0</v>
      </c>
      <c r="J24815" s="78"/>
      <c r="K24815" s="78"/>
      <c r="L24815" s="77"/>
      <c r="M24815" s="77"/>
      <c r="N24815" s="77"/>
      <c r="O24815" s="78"/>
      <c r="P24815" s="310"/>
    </row>
    <row r="24816" spans="1:16" s="6" customFormat="1" ht="15" hidden="1" customHeight="1">
      <c r="A24816" s="8"/>
      <c r="B24816" s="8"/>
      <c r="C24816" s="41">
        <v>9400</v>
      </c>
      <c r="D24816" s="8"/>
      <c r="E24816" s="43"/>
      <c r="F24816" s="40">
        <f t="shared" ref="F24816:O24816" si="16248">SUM(F24817:F24821)</f>
        <v>0</v>
      </c>
      <c r="G24816" s="40">
        <f t="shared" ref="G24816:H24816" si="16249">SUM(G24817:G24821)</f>
        <v>0</v>
      </c>
      <c r="H24816" s="40">
        <f t="shared" si="16249"/>
        <v>0</v>
      </c>
      <c r="I24816" s="40">
        <f t="shared" si="16248"/>
        <v>0</v>
      </c>
      <c r="J24816" s="40">
        <f t="shared" si="16248"/>
        <v>0</v>
      </c>
      <c r="K24816" s="40">
        <f t="shared" ref="K24816:L24816" si="16250">SUM(K24817:K24821)</f>
        <v>0</v>
      </c>
      <c r="L24816" s="40">
        <f t="shared" si="16250"/>
        <v>0</v>
      </c>
      <c r="M24816" s="40">
        <f t="shared" si="16248"/>
        <v>0</v>
      </c>
      <c r="N24816" s="40">
        <f t="shared" si="16248"/>
        <v>0</v>
      </c>
      <c r="O24816" s="40">
        <f t="shared" si="16248"/>
        <v>0</v>
      </c>
      <c r="P24816" s="309"/>
    </row>
    <row r="24817" spans="1:16" s="306" customFormat="1" ht="15" hidden="1" customHeight="1">
      <c r="A24817" s="75"/>
      <c r="B24817" s="75"/>
      <c r="C24817" s="76"/>
      <c r="D24817" s="75" t="s">
        <v>421</v>
      </c>
      <c r="E24817" s="78"/>
      <c r="F24817" s="77">
        <f t="shared" ref="F24817:F24821" si="16251">I24817+O24817</f>
        <v>0</v>
      </c>
      <c r="G24817" s="77">
        <f>J24817+P24817</f>
        <v>0</v>
      </c>
      <c r="H24817" s="77">
        <f>M24817+Q24817</f>
        <v>0</v>
      </c>
      <c r="I24817" s="77">
        <f>SUM(J24817:N24817)</f>
        <v>0</v>
      </c>
      <c r="J24817" s="78"/>
      <c r="K24817" s="78"/>
      <c r="L24817" s="77"/>
      <c r="M24817" s="77"/>
      <c r="N24817" s="77"/>
      <c r="O24817" s="78"/>
      <c r="P24817" s="319"/>
    </row>
    <row r="24818" spans="1:16" s="3" customFormat="1" ht="15" hidden="1" customHeight="1">
      <c r="A24818" s="75"/>
      <c r="B24818" s="75"/>
      <c r="C24818" s="76"/>
      <c r="D24818" s="75" t="s">
        <v>422</v>
      </c>
      <c r="E24818" s="78"/>
      <c r="F24818" s="77">
        <f t="shared" si="16251"/>
        <v>0</v>
      </c>
      <c r="G24818" s="77">
        <f>J24818+P24818</f>
        <v>0</v>
      </c>
      <c r="H24818" s="77">
        <f>M24818+Q24818</f>
        <v>0</v>
      </c>
      <c r="I24818" s="77">
        <f>SUM(J24818:N24818)</f>
        <v>0</v>
      </c>
      <c r="J24818" s="78"/>
      <c r="K24818" s="78"/>
      <c r="L24818" s="77"/>
      <c r="M24818" s="77"/>
      <c r="N24818" s="77"/>
      <c r="O24818" s="78"/>
      <c r="P24818" s="310"/>
    </row>
    <row r="24819" spans="1:16" s="3" customFormat="1" ht="15" hidden="1" customHeight="1">
      <c r="A24819" s="75"/>
      <c r="B24819" s="75"/>
      <c r="C24819" s="76"/>
      <c r="D24819" s="75" t="s">
        <v>423</v>
      </c>
      <c r="E24819" s="78"/>
      <c r="F24819" s="77">
        <f t="shared" si="16251"/>
        <v>0</v>
      </c>
      <c r="G24819" s="77">
        <f>J24819+P24819</f>
        <v>0</v>
      </c>
      <c r="H24819" s="77">
        <f>M24819+Q24819</f>
        <v>0</v>
      </c>
      <c r="I24819" s="77">
        <f>SUM(J24819:N24819)</f>
        <v>0</v>
      </c>
      <c r="J24819" s="78"/>
      <c r="K24819" s="78"/>
      <c r="L24819" s="77"/>
      <c r="M24819" s="77"/>
      <c r="N24819" s="77"/>
      <c r="O24819" s="78"/>
      <c r="P24819" s="310"/>
    </row>
    <row r="24820" spans="1:16" s="3" customFormat="1" ht="15" hidden="1" customHeight="1">
      <c r="A24820" s="75"/>
      <c r="B24820" s="75"/>
      <c r="C24820" s="76"/>
      <c r="D24820" s="75" t="s">
        <v>424</v>
      </c>
      <c r="E24820" s="78"/>
      <c r="F24820" s="77">
        <f t="shared" si="16251"/>
        <v>0</v>
      </c>
      <c r="G24820" s="77">
        <f>J24820+P24820</f>
        <v>0</v>
      </c>
      <c r="H24820" s="77">
        <f>M24820+Q24820</f>
        <v>0</v>
      </c>
      <c r="I24820" s="77">
        <f>SUM(J24820:N24820)</f>
        <v>0</v>
      </c>
      <c r="J24820" s="78"/>
      <c r="K24820" s="78"/>
      <c r="L24820" s="77"/>
      <c r="M24820" s="77"/>
      <c r="N24820" s="77"/>
      <c r="O24820" s="78"/>
      <c r="P24820" s="310"/>
    </row>
    <row r="24821" spans="1:16" s="3" customFormat="1" ht="15" hidden="1" customHeight="1">
      <c r="A24821" s="75"/>
      <c r="B24821" s="75"/>
      <c r="C24821" s="76"/>
      <c r="D24821" s="75" t="s">
        <v>425</v>
      </c>
      <c r="E24821" s="78"/>
      <c r="F24821" s="77">
        <f t="shared" si="16251"/>
        <v>0</v>
      </c>
      <c r="G24821" s="77">
        <f>J24821+P24821</f>
        <v>0</v>
      </c>
      <c r="H24821" s="77">
        <f>M24821+Q24821</f>
        <v>0</v>
      </c>
      <c r="I24821" s="77">
        <f>SUM(J24821:N24821)</f>
        <v>0</v>
      </c>
      <c r="J24821" s="78"/>
      <c r="K24821" s="78"/>
      <c r="L24821" s="77"/>
      <c r="M24821" s="77"/>
      <c r="N24821" s="77"/>
      <c r="O24821" s="78"/>
      <c r="P24821" s="310"/>
    </row>
    <row r="24822" spans="1:16" s="6" customFormat="1" ht="15" hidden="1" customHeight="1">
      <c r="A24822" s="8"/>
      <c r="B24822" s="8"/>
      <c r="C24822" s="41">
        <v>9700</v>
      </c>
      <c r="D24822" s="8"/>
      <c r="E24822" s="43"/>
      <c r="F24822" s="40">
        <f t="shared" ref="F24822:O24822" si="16252">SUM(F24823:F24827)</f>
        <v>0</v>
      </c>
      <c r="G24822" s="40">
        <f t="shared" ref="G24822:H24822" si="16253">SUM(G24823:G24827)</f>
        <v>0</v>
      </c>
      <c r="H24822" s="40">
        <f t="shared" si="16253"/>
        <v>0</v>
      </c>
      <c r="I24822" s="40">
        <f t="shared" si="16252"/>
        <v>0</v>
      </c>
      <c r="J24822" s="40">
        <f t="shared" si="16252"/>
        <v>0</v>
      </c>
      <c r="K24822" s="40">
        <f t="shared" ref="K24822:L24822" si="16254">SUM(K24823:K24827)</f>
        <v>0</v>
      </c>
      <c r="L24822" s="40">
        <f t="shared" si="16254"/>
        <v>0</v>
      </c>
      <c r="M24822" s="40">
        <f t="shared" si="16252"/>
        <v>0</v>
      </c>
      <c r="N24822" s="40">
        <f t="shared" si="16252"/>
        <v>0</v>
      </c>
      <c r="O24822" s="40">
        <f t="shared" si="16252"/>
        <v>0</v>
      </c>
      <c r="P24822" s="309"/>
    </row>
    <row r="24823" spans="1:16" s="306" customFormat="1" ht="15" hidden="1" customHeight="1">
      <c r="A24823" s="75"/>
      <c r="B24823" s="75"/>
      <c r="C24823" s="76"/>
      <c r="D24823" s="75" t="s">
        <v>421</v>
      </c>
      <c r="E24823" s="78"/>
      <c r="F24823" s="77">
        <f t="shared" ref="F24823:F24827" si="16255">I24823+O24823</f>
        <v>0</v>
      </c>
      <c r="G24823" s="77">
        <f>J24823+P24823</f>
        <v>0</v>
      </c>
      <c r="H24823" s="77">
        <f>M24823+Q24823</f>
        <v>0</v>
      </c>
      <c r="I24823" s="77">
        <f>SUM(J24823:N24823)</f>
        <v>0</v>
      </c>
      <c r="J24823" s="78"/>
      <c r="K24823" s="78"/>
      <c r="L24823" s="77"/>
      <c r="M24823" s="77"/>
      <c r="N24823" s="77"/>
      <c r="O24823" s="78"/>
      <c r="P24823" s="319"/>
    </row>
    <row r="24824" spans="1:16" s="3" customFormat="1" ht="15" hidden="1" customHeight="1">
      <c r="A24824" s="75"/>
      <c r="B24824" s="75"/>
      <c r="C24824" s="76"/>
      <c r="D24824" s="75" t="s">
        <v>422</v>
      </c>
      <c r="E24824" s="78"/>
      <c r="F24824" s="77">
        <f t="shared" si="16255"/>
        <v>0</v>
      </c>
      <c r="G24824" s="77">
        <f>J24824+P24824</f>
        <v>0</v>
      </c>
      <c r="H24824" s="77">
        <f>M24824+Q24824</f>
        <v>0</v>
      </c>
      <c r="I24824" s="77">
        <f>SUM(J24824:N24824)</f>
        <v>0</v>
      </c>
      <c r="J24824" s="78"/>
      <c r="K24824" s="78"/>
      <c r="L24824" s="77"/>
      <c r="M24824" s="77"/>
      <c r="N24824" s="77"/>
      <c r="O24824" s="78"/>
      <c r="P24824" s="310"/>
    </row>
    <row r="24825" spans="1:16" s="3" customFormat="1" ht="15" hidden="1" customHeight="1">
      <c r="A24825" s="75"/>
      <c r="B24825" s="75"/>
      <c r="C24825" s="76"/>
      <c r="D24825" s="75" t="s">
        <v>423</v>
      </c>
      <c r="E24825" s="78"/>
      <c r="F24825" s="77">
        <f t="shared" si="16255"/>
        <v>0</v>
      </c>
      <c r="G24825" s="77">
        <f>J24825+P24825</f>
        <v>0</v>
      </c>
      <c r="H24825" s="77">
        <f>M24825+Q24825</f>
        <v>0</v>
      </c>
      <c r="I24825" s="77">
        <f>SUM(J24825:N24825)</f>
        <v>0</v>
      </c>
      <c r="J24825" s="78"/>
      <c r="K24825" s="78"/>
      <c r="L24825" s="77"/>
      <c r="M24825" s="77"/>
      <c r="N24825" s="77"/>
      <c r="O24825" s="78"/>
      <c r="P24825" s="310"/>
    </row>
    <row r="24826" spans="1:16" s="3" customFormat="1" ht="15" hidden="1" customHeight="1">
      <c r="A24826" s="75"/>
      <c r="B24826" s="75"/>
      <c r="C24826" s="76"/>
      <c r="D24826" s="75" t="s">
        <v>424</v>
      </c>
      <c r="E24826" s="78"/>
      <c r="F24826" s="77">
        <f t="shared" si="16255"/>
        <v>0</v>
      </c>
      <c r="G24826" s="77">
        <f>J24826+P24826</f>
        <v>0</v>
      </c>
      <c r="H24826" s="77">
        <f>M24826+Q24826</f>
        <v>0</v>
      </c>
      <c r="I24826" s="77">
        <f>SUM(J24826:N24826)</f>
        <v>0</v>
      </c>
      <c r="J24826" s="78"/>
      <c r="K24826" s="78"/>
      <c r="L24826" s="77"/>
      <c r="M24826" s="77"/>
      <c r="N24826" s="77"/>
      <c r="O24826" s="78"/>
      <c r="P24826" s="310"/>
    </row>
    <row r="24827" spans="1:16" s="3" customFormat="1" ht="15" hidden="1" customHeight="1">
      <c r="A24827" s="123"/>
      <c r="B24827" s="123"/>
      <c r="C24827" s="129"/>
      <c r="D24827" s="123" t="s">
        <v>425</v>
      </c>
      <c r="E24827" s="92"/>
      <c r="F24827" s="91">
        <f t="shared" si="16255"/>
        <v>0</v>
      </c>
      <c r="G24827" s="91">
        <f>J24827+P24827</f>
        <v>0</v>
      </c>
      <c r="H24827" s="91">
        <f>M24827+Q24827</f>
        <v>0</v>
      </c>
      <c r="I24827" s="91">
        <f>SUM(J24827:N24827)</f>
        <v>0</v>
      </c>
      <c r="J24827" s="92"/>
      <c r="K24827" s="92"/>
      <c r="L24827" s="91"/>
      <c r="M24827" s="91"/>
      <c r="N24827" s="91"/>
      <c r="O24827" s="92"/>
      <c r="P24827" s="310"/>
    </row>
    <row r="24828" spans="1:16" s="72" customFormat="1" ht="15" hidden="1" customHeight="1">
      <c r="A24828" s="397" t="s">
        <v>456</v>
      </c>
      <c r="B24828" s="398"/>
      <c r="C24828" s="398"/>
      <c r="D24828" s="398"/>
      <c r="E24828" s="399"/>
      <c r="F24828" s="87">
        <f t="shared" ref="F24828:O24828" si="16256">F24829</f>
        <v>0</v>
      </c>
      <c r="G24828" s="87">
        <f t="shared" si="16256"/>
        <v>0</v>
      </c>
      <c r="H24828" s="87">
        <f t="shared" si="16256"/>
        <v>0</v>
      </c>
      <c r="I24828" s="87">
        <f t="shared" si="16256"/>
        <v>0</v>
      </c>
      <c r="J24828" s="87">
        <f t="shared" si="16256"/>
        <v>0</v>
      </c>
      <c r="K24828" s="87">
        <f t="shared" si="16256"/>
        <v>0</v>
      </c>
      <c r="L24828" s="87">
        <f t="shared" si="16256"/>
        <v>0</v>
      </c>
      <c r="M24828" s="87">
        <f t="shared" si="16256"/>
        <v>0</v>
      </c>
      <c r="N24828" s="87">
        <f t="shared" si="16256"/>
        <v>0</v>
      </c>
      <c r="O24828" s="87">
        <f t="shared" si="16256"/>
        <v>0</v>
      </c>
      <c r="P24828" s="309"/>
    </row>
    <row r="24829" spans="1:16" s="6" customFormat="1" ht="15" hidden="1" customHeight="1">
      <c r="A24829" s="115" t="s">
        <v>430</v>
      </c>
      <c r="B24829" s="115" t="s">
        <v>433</v>
      </c>
      <c r="C24829" s="117"/>
      <c r="D24829" s="120"/>
      <c r="E24829" s="82"/>
      <c r="F24829" s="119">
        <f t="shared" ref="F24829:O24829" si="16257">F24830+F24836+F24839+F24857+F24864+F24869+F24878+F24884+F24887+F24895+F24902+F24907+F24925+F24935+F24942+F24953+F24961+F24969+F24990+F25007+F25013+F25031+F25036+F25048+F25055+F25063+F25066+F25070+F25075+F25082+F25086+F25102+F25108+F25112+F25118+F25130+F25136+F25142+F25148+F25162+F25177+F25183+F25189+F25195+F25205+F25211+F25217+F25222+F25228+F25244+F25265+F25271+F25278+F25285+F25292+F25298</f>
        <v>0</v>
      </c>
      <c r="G24829" s="119">
        <f t="shared" ref="G24829:H24829" si="16258">G24830+G24836+G24839+G24857+G24864+G24869+G24878+G24884+G24887+G24895+G24902+G24907+G24925+G24935+G24942+G24953+G24961+G24969+G24990+G25007+G25013+G25031+G25036+G25048+G25055+G25063+G25066+G25070+G25075+G25082+G25086+G25102+G25108+G25112+G25118+G25130+G25136+G25142+G25148+G25162+G25177+G25183+G25189+G25195+G25205+G25211+G25217+G25222+G25228+G25244+G25265+G25271+G25278+G25285+G25292+G25298</f>
        <v>0</v>
      </c>
      <c r="H24829" s="119">
        <f t="shared" si="16258"/>
        <v>0</v>
      </c>
      <c r="I24829" s="119">
        <f t="shared" si="16257"/>
        <v>0</v>
      </c>
      <c r="J24829" s="119">
        <f t="shared" si="16257"/>
        <v>0</v>
      </c>
      <c r="K24829" s="119">
        <f t="shared" ref="K24829:L24829" si="16259">K24830+K24836+K24839+K24857+K24864+K24869+K24878+K24884+K24887+K24895+K24902+K24907+K24925+K24935+K24942+K24953+K24961+K24969+K24990+K25007+K25013+K25031+K25036+K25048+K25055+K25063+K25066+K25070+K25075+K25082+K25086+K25102+K25108+K25112+K25118+K25130+K25136+K25142+K25148+K25162+K25177+K25183+K25189+K25195+K25205+K25211+K25217+K25222+K25228+K25244+K25265+K25271+K25278+K25285+K25292+K25298</f>
        <v>0</v>
      </c>
      <c r="L24829" s="119">
        <f t="shared" si="16259"/>
        <v>0</v>
      </c>
      <c r="M24829" s="119">
        <f t="shared" si="16257"/>
        <v>0</v>
      </c>
      <c r="N24829" s="119">
        <f t="shared" si="16257"/>
        <v>0</v>
      </c>
      <c r="O24829" s="119">
        <f t="shared" si="16257"/>
        <v>0</v>
      </c>
      <c r="P24829" s="309"/>
    </row>
    <row r="24830" spans="1:16" s="71" customFormat="1" ht="15" hidden="1" customHeight="1">
      <c r="A24830" s="46"/>
      <c r="B24830" s="46"/>
      <c r="C24830" s="47">
        <v>6000</v>
      </c>
      <c r="D24830" s="52"/>
      <c r="E24830" s="48"/>
      <c r="F24830" s="50">
        <f t="shared" ref="F24830:O24830" si="16260">SUM(F24831:F24835)</f>
        <v>0</v>
      </c>
      <c r="G24830" s="50">
        <f t="shared" ref="G24830:H24830" si="16261">SUM(G24831:G24835)</f>
        <v>0</v>
      </c>
      <c r="H24830" s="50">
        <f t="shared" si="16261"/>
        <v>0</v>
      </c>
      <c r="I24830" s="50">
        <f t="shared" si="16260"/>
        <v>0</v>
      </c>
      <c r="J24830" s="50">
        <f t="shared" si="16260"/>
        <v>0</v>
      </c>
      <c r="K24830" s="50">
        <f t="shared" ref="K24830:L24830" si="16262">SUM(K24831:K24835)</f>
        <v>0</v>
      </c>
      <c r="L24830" s="50">
        <f t="shared" si="16262"/>
        <v>0</v>
      </c>
      <c r="M24830" s="50">
        <f t="shared" si="16260"/>
        <v>0</v>
      </c>
      <c r="N24830" s="50">
        <f t="shared" si="16260"/>
        <v>0</v>
      </c>
      <c r="O24830" s="50">
        <f t="shared" si="16260"/>
        <v>0</v>
      </c>
      <c r="P24830" s="309"/>
    </row>
    <row r="24831" spans="1:16" s="300" customFormat="1" ht="15" hidden="1" customHeight="1">
      <c r="A24831" s="75"/>
      <c r="B24831" s="75"/>
      <c r="C24831" s="76"/>
      <c r="D24831" s="75" t="s">
        <v>12</v>
      </c>
      <c r="E24831" s="79"/>
      <c r="F24831" s="77">
        <f t="shared" ref="F24831:F24835" si="16263">I24831+O24831</f>
        <v>0</v>
      </c>
      <c r="G24831" s="77">
        <f>J24831+P24831</f>
        <v>0</v>
      </c>
      <c r="H24831" s="77">
        <f>M24831+Q24831</f>
        <v>0</v>
      </c>
      <c r="I24831" s="77">
        <f>SUM(J24831:N24831)</f>
        <v>0</v>
      </c>
      <c r="J24831" s="78"/>
      <c r="K24831" s="78"/>
      <c r="L24831" s="77"/>
      <c r="M24831" s="77"/>
      <c r="N24831" s="77"/>
      <c r="O24831" s="78"/>
      <c r="P24831" s="313"/>
    </row>
    <row r="24832" spans="1:16" s="3" customFormat="1" ht="15" hidden="1" customHeight="1">
      <c r="A24832" s="75"/>
      <c r="B24832" s="75"/>
      <c r="C24832" s="76"/>
      <c r="D24832" s="75" t="s">
        <v>13</v>
      </c>
      <c r="E24832" s="79"/>
      <c r="F24832" s="77">
        <f t="shared" si="16263"/>
        <v>0</v>
      </c>
      <c r="G24832" s="77">
        <f>J24832+P24832</f>
        <v>0</v>
      </c>
      <c r="H24832" s="77">
        <f>M24832+Q24832</f>
        <v>0</v>
      </c>
      <c r="I24832" s="77">
        <f>SUM(J24832:N24832)</f>
        <v>0</v>
      </c>
      <c r="J24832" s="78"/>
      <c r="K24832" s="78"/>
      <c r="L24832" s="77"/>
      <c r="M24832" s="77"/>
      <c r="N24832" s="77"/>
      <c r="O24832" s="78"/>
      <c r="P24832" s="310"/>
    </row>
    <row r="24833" spans="1:16" s="3" customFormat="1" ht="15" hidden="1" customHeight="1">
      <c r="A24833" s="75"/>
      <c r="B24833" s="75"/>
      <c r="C24833" s="76"/>
      <c r="D24833" s="75" t="s">
        <v>14</v>
      </c>
      <c r="E24833" s="79"/>
      <c r="F24833" s="77">
        <f t="shared" si="16263"/>
        <v>0</v>
      </c>
      <c r="G24833" s="77">
        <f>J24833+P24833</f>
        <v>0</v>
      </c>
      <c r="H24833" s="77">
        <f>M24833+Q24833</f>
        <v>0</v>
      </c>
      <c r="I24833" s="77">
        <f>SUM(J24833:N24833)</f>
        <v>0</v>
      </c>
      <c r="J24833" s="78"/>
      <c r="K24833" s="78"/>
      <c r="L24833" s="77"/>
      <c r="M24833" s="77"/>
      <c r="N24833" s="77"/>
      <c r="O24833" s="78"/>
      <c r="P24833" s="310"/>
    </row>
    <row r="24834" spans="1:16" s="3" customFormat="1" ht="15" hidden="1" customHeight="1">
      <c r="A24834" s="75"/>
      <c r="B24834" s="75"/>
      <c r="C24834" s="76"/>
      <c r="D24834" s="75" t="s">
        <v>15</v>
      </c>
      <c r="E24834" s="79"/>
      <c r="F24834" s="77">
        <f t="shared" si="16263"/>
        <v>0</v>
      </c>
      <c r="G24834" s="77">
        <f>J24834+P24834</f>
        <v>0</v>
      </c>
      <c r="H24834" s="77">
        <f>M24834+Q24834</f>
        <v>0</v>
      </c>
      <c r="I24834" s="77">
        <f>SUM(J24834:N24834)</f>
        <v>0</v>
      </c>
      <c r="J24834" s="78"/>
      <c r="K24834" s="78"/>
      <c r="L24834" s="77"/>
      <c r="M24834" s="77"/>
      <c r="N24834" s="77"/>
      <c r="O24834" s="78"/>
      <c r="P24834" s="310"/>
    </row>
    <row r="24835" spans="1:16" s="3" customFormat="1" ht="15" hidden="1" customHeight="1">
      <c r="A24835" s="75"/>
      <c r="B24835" s="75"/>
      <c r="C24835" s="76"/>
      <c r="D24835" s="75" t="s">
        <v>16</v>
      </c>
      <c r="E24835" s="79"/>
      <c r="F24835" s="77">
        <f t="shared" si="16263"/>
        <v>0</v>
      </c>
      <c r="G24835" s="77">
        <f>J24835+P24835</f>
        <v>0</v>
      </c>
      <c r="H24835" s="77">
        <f>M24835+Q24835</f>
        <v>0</v>
      </c>
      <c r="I24835" s="77">
        <f>SUM(J24835:N24835)</f>
        <v>0</v>
      </c>
      <c r="J24835" s="78"/>
      <c r="K24835" s="78"/>
      <c r="L24835" s="77"/>
      <c r="M24835" s="77"/>
      <c r="N24835" s="77"/>
      <c r="O24835" s="78"/>
      <c r="P24835" s="310"/>
    </row>
    <row r="24836" spans="1:16" s="6" customFormat="1" ht="15" hidden="1" customHeight="1">
      <c r="A24836" s="8"/>
      <c r="B24836" s="8"/>
      <c r="C24836" s="41">
        <v>6050</v>
      </c>
      <c r="D24836" s="8"/>
      <c r="E24836" s="44"/>
      <c r="F24836" s="40">
        <f t="shared" ref="F24836:O24836" si="16264">SUM(F24837:F24838)</f>
        <v>0</v>
      </c>
      <c r="G24836" s="40">
        <f t="shared" ref="G24836:H24836" si="16265">SUM(G24837:G24838)</f>
        <v>0</v>
      </c>
      <c r="H24836" s="40">
        <f t="shared" si="16265"/>
        <v>0</v>
      </c>
      <c r="I24836" s="40">
        <f t="shared" si="16264"/>
        <v>0</v>
      </c>
      <c r="J24836" s="40">
        <f t="shared" si="16264"/>
        <v>0</v>
      </c>
      <c r="K24836" s="40">
        <f t="shared" ref="K24836:L24836" si="16266">SUM(K24837:K24838)</f>
        <v>0</v>
      </c>
      <c r="L24836" s="40">
        <f t="shared" si="16266"/>
        <v>0</v>
      </c>
      <c r="M24836" s="40">
        <f t="shared" si="16264"/>
        <v>0</v>
      </c>
      <c r="N24836" s="40">
        <f t="shared" si="16264"/>
        <v>0</v>
      </c>
      <c r="O24836" s="40">
        <f t="shared" si="16264"/>
        <v>0</v>
      </c>
      <c r="P24836" s="309"/>
    </row>
    <row r="24837" spans="1:16" s="300" customFormat="1" ht="15" hidden="1" customHeight="1">
      <c r="A24837" s="75"/>
      <c r="B24837" s="75"/>
      <c r="C24837" s="76"/>
      <c r="D24837" s="75" t="s">
        <v>17</v>
      </c>
      <c r="E24837" s="79"/>
      <c r="F24837" s="77">
        <f>I24837+O24837</f>
        <v>0</v>
      </c>
      <c r="G24837" s="77">
        <f>J24837+P24837</f>
        <v>0</v>
      </c>
      <c r="H24837" s="77">
        <f>M24837+Q24837</f>
        <v>0</v>
      </c>
      <c r="I24837" s="77">
        <f>SUM(J24837:N24837)</f>
        <v>0</v>
      </c>
      <c r="J24837" s="78"/>
      <c r="K24837" s="78"/>
      <c r="L24837" s="77"/>
      <c r="M24837" s="77"/>
      <c r="N24837" s="77"/>
      <c r="O24837" s="78"/>
      <c r="P24837" s="313"/>
    </row>
    <row r="24838" spans="1:16" s="3" customFormat="1" ht="15" hidden="1" customHeight="1">
      <c r="A24838" s="75"/>
      <c r="B24838" s="75"/>
      <c r="C24838" s="76"/>
      <c r="D24838" s="75" t="s">
        <v>18</v>
      </c>
      <c r="E24838" s="79"/>
      <c r="F24838" s="77">
        <f>I24838+O24838</f>
        <v>0</v>
      </c>
      <c r="G24838" s="77">
        <f>J24838+P24838</f>
        <v>0</v>
      </c>
      <c r="H24838" s="77">
        <f>M24838+Q24838</f>
        <v>0</v>
      </c>
      <c r="I24838" s="77">
        <f>SUM(J24838:N24838)</f>
        <v>0</v>
      </c>
      <c r="J24838" s="78"/>
      <c r="K24838" s="78"/>
      <c r="L24838" s="77"/>
      <c r="M24838" s="77"/>
      <c r="N24838" s="77"/>
      <c r="O24838" s="78"/>
      <c r="P24838" s="310"/>
    </row>
    <row r="24839" spans="1:16" s="6" customFormat="1" ht="15" hidden="1" customHeight="1">
      <c r="A24839" s="8"/>
      <c r="B24839" s="8"/>
      <c r="C24839" s="41">
        <v>6100</v>
      </c>
      <c r="D24839" s="8"/>
      <c r="E24839" s="44"/>
      <c r="F24839" s="40">
        <f t="shared" ref="F24839:O24839" si="16267">SUM(F24840:F24856)</f>
        <v>0</v>
      </c>
      <c r="G24839" s="40">
        <f t="shared" ref="G24839:H24839" si="16268">SUM(G24840:G24856)</f>
        <v>0</v>
      </c>
      <c r="H24839" s="40">
        <f t="shared" si="16268"/>
        <v>0</v>
      </c>
      <c r="I24839" s="40">
        <f t="shared" si="16267"/>
        <v>0</v>
      </c>
      <c r="J24839" s="40">
        <f t="shared" si="16267"/>
        <v>0</v>
      </c>
      <c r="K24839" s="40">
        <f t="shared" ref="K24839:L24839" si="16269">SUM(K24840:K24856)</f>
        <v>0</v>
      </c>
      <c r="L24839" s="40">
        <f t="shared" si="16269"/>
        <v>0</v>
      </c>
      <c r="M24839" s="40">
        <f t="shared" si="16267"/>
        <v>0</v>
      </c>
      <c r="N24839" s="40">
        <f t="shared" si="16267"/>
        <v>0</v>
      </c>
      <c r="O24839" s="40">
        <f t="shared" si="16267"/>
        <v>0</v>
      </c>
      <c r="P24839" s="309"/>
    </row>
    <row r="24840" spans="1:16" s="300" customFormat="1" ht="15" hidden="1" customHeight="1">
      <c r="A24840" s="75"/>
      <c r="B24840" s="75"/>
      <c r="C24840" s="76"/>
      <c r="D24840" s="75" t="s">
        <v>19</v>
      </c>
      <c r="E24840" s="79"/>
      <c r="F24840" s="77">
        <f t="shared" ref="F24840:F24856" si="16270">I24840+O24840</f>
        <v>0</v>
      </c>
      <c r="G24840" s="77">
        <f t="shared" ref="G24840:G24856" si="16271">J24840+P24840</f>
        <v>0</v>
      </c>
      <c r="H24840" s="77">
        <f t="shared" ref="H24840:H24856" si="16272">M24840+Q24840</f>
        <v>0</v>
      </c>
      <c r="I24840" s="77">
        <f t="shared" ref="I24840:I24856" si="16273">SUM(J24840:N24840)</f>
        <v>0</v>
      </c>
      <c r="J24840" s="78"/>
      <c r="K24840" s="78"/>
      <c r="L24840" s="77"/>
      <c r="M24840" s="77"/>
      <c r="N24840" s="77"/>
      <c r="O24840" s="78"/>
      <c r="P24840" s="313"/>
    </row>
    <row r="24841" spans="1:16" s="3" customFormat="1" ht="15" hidden="1" customHeight="1">
      <c r="A24841" s="75"/>
      <c r="B24841" s="75"/>
      <c r="C24841" s="76"/>
      <c r="D24841" s="75" t="s">
        <v>20</v>
      </c>
      <c r="E24841" s="79"/>
      <c r="F24841" s="77">
        <f t="shared" si="16270"/>
        <v>0</v>
      </c>
      <c r="G24841" s="77">
        <f t="shared" si="16271"/>
        <v>0</v>
      </c>
      <c r="H24841" s="77">
        <f t="shared" si="16272"/>
        <v>0</v>
      </c>
      <c r="I24841" s="77">
        <f t="shared" si="16273"/>
        <v>0</v>
      </c>
      <c r="J24841" s="78"/>
      <c r="K24841" s="78"/>
      <c r="L24841" s="77"/>
      <c r="M24841" s="77"/>
      <c r="N24841" s="77"/>
      <c r="O24841" s="78"/>
      <c r="P24841" s="310"/>
    </row>
    <row r="24842" spans="1:16" s="3" customFormat="1" ht="15" hidden="1" customHeight="1">
      <c r="A24842" s="75"/>
      <c r="B24842" s="75"/>
      <c r="C24842" s="76"/>
      <c r="D24842" s="75" t="s">
        <v>21</v>
      </c>
      <c r="E24842" s="79"/>
      <c r="F24842" s="77">
        <f t="shared" si="16270"/>
        <v>0</v>
      </c>
      <c r="G24842" s="77">
        <f t="shared" si="16271"/>
        <v>0</v>
      </c>
      <c r="H24842" s="77">
        <f t="shared" si="16272"/>
        <v>0</v>
      </c>
      <c r="I24842" s="77">
        <f t="shared" si="16273"/>
        <v>0</v>
      </c>
      <c r="J24842" s="78"/>
      <c r="K24842" s="78"/>
      <c r="L24842" s="77"/>
      <c r="M24842" s="77"/>
      <c r="N24842" s="77"/>
      <c r="O24842" s="78"/>
      <c r="P24842" s="310"/>
    </row>
    <row r="24843" spans="1:16" s="3" customFormat="1" ht="15" hidden="1" customHeight="1">
      <c r="A24843" s="75"/>
      <c r="B24843" s="75"/>
      <c r="C24843" s="76"/>
      <c r="D24843" s="75" t="s">
        <v>22</v>
      </c>
      <c r="E24843" s="79"/>
      <c r="F24843" s="77">
        <f t="shared" si="16270"/>
        <v>0</v>
      </c>
      <c r="G24843" s="77">
        <f t="shared" si="16271"/>
        <v>0</v>
      </c>
      <c r="H24843" s="77">
        <f t="shared" si="16272"/>
        <v>0</v>
      </c>
      <c r="I24843" s="77">
        <f t="shared" si="16273"/>
        <v>0</v>
      </c>
      <c r="J24843" s="78"/>
      <c r="K24843" s="78"/>
      <c r="L24843" s="77"/>
      <c r="M24843" s="77"/>
      <c r="N24843" s="77"/>
      <c r="O24843" s="78"/>
      <c r="P24843" s="310"/>
    </row>
    <row r="24844" spans="1:16" s="3" customFormat="1" ht="15" hidden="1" customHeight="1">
      <c r="A24844" s="75"/>
      <c r="B24844" s="75"/>
      <c r="C24844" s="76"/>
      <c r="D24844" s="75" t="s">
        <v>23</v>
      </c>
      <c r="E24844" s="79"/>
      <c r="F24844" s="77">
        <f t="shared" si="16270"/>
        <v>0</v>
      </c>
      <c r="G24844" s="77">
        <f t="shared" si="16271"/>
        <v>0</v>
      </c>
      <c r="H24844" s="77">
        <f t="shared" si="16272"/>
        <v>0</v>
      </c>
      <c r="I24844" s="77">
        <f t="shared" si="16273"/>
        <v>0</v>
      </c>
      <c r="J24844" s="78"/>
      <c r="K24844" s="78"/>
      <c r="L24844" s="77"/>
      <c r="M24844" s="77"/>
      <c r="N24844" s="77"/>
      <c r="O24844" s="78"/>
      <c r="P24844" s="310"/>
    </row>
    <row r="24845" spans="1:16" s="3" customFormat="1" ht="15" hidden="1" customHeight="1">
      <c r="A24845" s="75"/>
      <c r="B24845" s="75"/>
      <c r="C24845" s="76"/>
      <c r="D24845" s="75" t="s">
        <v>24</v>
      </c>
      <c r="E24845" s="79"/>
      <c r="F24845" s="77">
        <f t="shared" si="16270"/>
        <v>0</v>
      </c>
      <c r="G24845" s="77">
        <f t="shared" si="16271"/>
        <v>0</v>
      </c>
      <c r="H24845" s="77">
        <f t="shared" si="16272"/>
        <v>0</v>
      </c>
      <c r="I24845" s="77">
        <f t="shared" si="16273"/>
        <v>0</v>
      </c>
      <c r="J24845" s="78"/>
      <c r="K24845" s="78"/>
      <c r="L24845" s="77"/>
      <c r="M24845" s="77"/>
      <c r="N24845" s="77"/>
      <c r="O24845" s="78"/>
      <c r="P24845" s="310"/>
    </row>
    <row r="24846" spans="1:16" s="3" customFormat="1" ht="15" hidden="1" customHeight="1">
      <c r="A24846" s="75"/>
      <c r="B24846" s="75"/>
      <c r="C24846" s="76"/>
      <c r="D24846" s="75" t="s">
        <v>25</v>
      </c>
      <c r="E24846" s="79"/>
      <c r="F24846" s="77">
        <f t="shared" si="16270"/>
        <v>0</v>
      </c>
      <c r="G24846" s="77">
        <f t="shared" si="16271"/>
        <v>0</v>
      </c>
      <c r="H24846" s="77">
        <f t="shared" si="16272"/>
        <v>0</v>
      </c>
      <c r="I24846" s="77">
        <f t="shared" si="16273"/>
        <v>0</v>
      </c>
      <c r="J24846" s="78"/>
      <c r="K24846" s="78"/>
      <c r="L24846" s="77"/>
      <c r="M24846" s="77"/>
      <c r="N24846" s="77"/>
      <c r="O24846" s="78"/>
      <c r="P24846" s="310"/>
    </row>
    <row r="24847" spans="1:16" s="3" customFormat="1" ht="15" hidden="1" customHeight="1">
      <c r="A24847" s="75"/>
      <c r="B24847" s="75"/>
      <c r="C24847" s="76"/>
      <c r="D24847" s="75" t="s">
        <v>26</v>
      </c>
      <c r="E24847" s="79"/>
      <c r="F24847" s="77">
        <f t="shared" si="16270"/>
        <v>0</v>
      </c>
      <c r="G24847" s="77">
        <f t="shared" si="16271"/>
        <v>0</v>
      </c>
      <c r="H24847" s="77">
        <f t="shared" si="16272"/>
        <v>0</v>
      </c>
      <c r="I24847" s="77">
        <f t="shared" si="16273"/>
        <v>0</v>
      </c>
      <c r="J24847" s="78"/>
      <c r="K24847" s="78"/>
      <c r="L24847" s="77"/>
      <c r="M24847" s="77"/>
      <c r="N24847" s="77"/>
      <c r="O24847" s="78"/>
      <c r="P24847" s="310"/>
    </row>
    <row r="24848" spans="1:16" s="3" customFormat="1" ht="15" hidden="1" customHeight="1">
      <c r="A24848" s="75"/>
      <c r="B24848" s="75"/>
      <c r="C24848" s="76"/>
      <c r="D24848" s="75" t="s">
        <v>27</v>
      </c>
      <c r="E24848" s="79"/>
      <c r="F24848" s="77">
        <f t="shared" si="16270"/>
        <v>0</v>
      </c>
      <c r="G24848" s="77">
        <f t="shared" si="16271"/>
        <v>0</v>
      </c>
      <c r="H24848" s="77">
        <f t="shared" si="16272"/>
        <v>0</v>
      </c>
      <c r="I24848" s="77">
        <f t="shared" si="16273"/>
        <v>0</v>
      </c>
      <c r="J24848" s="78"/>
      <c r="K24848" s="78"/>
      <c r="L24848" s="77"/>
      <c r="M24848" s="77"/>
      <c r="N24848" s="77"/>
      <c r="O24848" s="78"/>
      <c r="P24848" s="310"/>
    </row>
    <row r="24849" spans="1:16" s="3" customFormat="1" ht="15" hidden="1" customHeight="1">
      <c r="A24849" s="75"/>
      <c r="B24849" s="75"/>
      <c r="C24849" s="76"/>
      <c r="D24849" s="75" t="s">
        <v>28</v>
      </c>
      <c r="E24849" s="79"/>
      <c r="F24849" s="77">
        <f t="shared" si="16270"/>
        <v>0</v>
      </c>
      <c r="G24849" s="77">
        <f t="shared" si="16271"/>
        <v>0</v>
      </c>
      <c r="H24849" s="77">
        <f t="shared" si="16272"/>
        <v>0</v>
      </c>
      <c r="I24849" s="77">
        <f t="shared" si="16273"/>
        <v>0</v>
      </c>
      <c r="J24849" s="78"/>
      <c r="K24849" s="78"/>
      <c r="L24849" s="77"/>
      <c r="M24849" s="77"/>
      <c r="N24849" s="77"/>
      <c r="O24849" s="78"/>
      <c r="P24849" s="310"/>
    </row>
    <row r="24850" spans="1:16" s="3" customFormat="1" ht="15" hidden="1" customHeight="1">
      <c r="A24850" s="75"/>
      <c r="B24850" s="75"/>
      <c r="C24850" s="76"/>
      <c r="D24850" s="75" t="s">
        <v>29</v>
      </c>
      <c r="E24850" s="79"/>
      <c r="F24850" s="77">
        <f t="shared" si="16270"/>
        <v>0</v>
      </c>
      <c r="G24850" s="77">
        <f t="shared" si="16271"/>
        <v>0</v>
      </c>
      <c r="H24850" s="77">
        <f t="shared" si="16272"/>
        <v>0</v>
      </c>
      <c r="I24850" s="77">
        <f t="shared" si="16273"/>
        <v>0</v>
      </c>
      <c r="J24850" s="78"/>
      <c r="K24850" s="78"/>
      <c r="L24850" s="77"/>
      <c r="M24850" s="77"/>
      <c r="N24850" s="77"/>
      <c r="O24850" s="78"/>
      <c r="P24850" s="310"/>
    </row>
    <row r="24851" spans="1:16" s="3" customFormat="1" ht="15" hidden="1" customHeight="1">
      <c r="A24851" s="75"/>
      <c r="B24851" s="75"/>
      <c r="C24851" s="76"/>
      <c r="D24851" s="75" t="s">
        <v>30</v>
      </c>
      <c r="E24851" s="79"/>
      <c r="F24851" s="77">
        <f t="shared" si="16270"/>
        <v>0</v>
      </c>
      <c r="G24851" s="77">
        <f t="shared" si="16271"/>
        <v>0</v>
      </c>
      <c r="H24851" s="77">
        <f t="shared" si="16272"/>
        <v>0</v>
      </c>
      <c r="I24851" s="77">
        <f t="shared" si="16273"/>
        <v>0</v>
      </c>
      <c r="J24851" s="78"/>
      <c r="K24851" s="78"/>
      <c r="L24851" s="77"/>
      <c r="M24851" s="77"/>
      <c r="N24851" s="77"/>
      <c r="O24851" s="78"/>
      <c r="P24851" s="310"/>
    </row>
    <row r="24852" spans="1:16" s="3" customFormat="1" ht="15" hidden="1" customHeight="1">
      <c r="A24852" s="75"/>
      <c r="B24852" s="75"/>
      <c r="C24852" s="76"/>
      <c r="D24852" s="75" t="s">
        <v>31</v>
      </c>
      <c r="E24852" s="79"/>
      <c r="F24852" s="77">
        <f t="shared" si="16270"/>
        <v>0</v>
      </c>
      <c r="G24852" s="77">
        <f t="shared" si="16271"/>
        <v>0</v>
      </c>
      <c r="H24852" s="77">
        <f t="shared" si="16272"/>
        <v>0</v>
      </c>
      <c r="I24852" s="77">
        <f t="shared" si="16273"/>
        <v>0</v>
      </c>
      <c r="J24852" s="78"/>
      <c r="K24852" s="78"/>
      <c r="L24852" s="77"/>
      <c r="M24852" s="77"/>
      <c r="N24852" s="77"/>
      <c r="O24852" s="78"/>
      <c r="P24852" s="310"/>
    </row>
    <row r="24853" spans="1:16" s="3" customFormat="1" ht="15" hidden="1" customHeight="1">
      <c r="A24853" s="75"/>
      <c r="B24853" s="75"/>
      <c r="C24853" s="76"/>
      <c r="D24853" s="75" t="s">
        <v>32</v>
      </c>
      <c r="E24853" s="79"/>
      <c r="F24853" s="77">
        <f t="shared" si="16270"/>
        <v>0</v>
      </c>
      <c r="G24853" s="77">
        <f t="shared" si="16271"/>
        <v>0</v>
      </c>
      <c r="H24853" s="77">
        <f t="shared" si="16272"/>
        <v>0</v>
      </c>
      <c r="I24853" s="77">
        <f t="shared" si="16273"/>
        <v>0</v>
      </c>
      <c r="J24853" s="78"/>
      <c r="K24853" s="78"/>
      <c r="L24853" s="77"/>
      <c r="M24853" s="77"/>
      <c r="N24853" s="77"/>
      <c r="O24853" s="78"/>
      <c r="P24853" s="310"/>
    </row>
    <row r="24854" spans="1:16" s="3" customFormat="1" ht="15" hidden="1" customHeight="1">
      <c r="A24854" s="75"/>
      <c r="B24854" s="75"/>
      <c r="C24854" s="76"/>
      <c r="D24854" s="75" t="s">
        <v>33</v>
      </c>
      <c r="E24854" s="79"/>
      <c r="F24854" s="77">
        <f t="shared" si="16270"/>
        <v>0</v>
      </c>
      <c r="G24854" s="77">
        <f t="shared" si="16271"/>
        <v>0</v>
      </c>
      <c r="H24854" s="77">
        <f t="shared" si="16272"/>
        <v>0</v>
      </c>
      <c r="I24854" s="77">
        <f t="shared" si="16273"/>
        <v>0</v>
      </c>
      <c r="J24854" s="78"/>
      <c r="K24854" s="78"/>
      <c r="L24854" s="77"/>
      <c r="M24854" s="77"/>
      <c r="N24854" s="77"/>
      <c r="O24854" s="78"/>
      <c r="P24854" s="310"/>
    </row>
    <row r="24855" spans="1:16" s="3" customFormat="1" ht="15" hidden="1" customHeight="1">
      <c r="A24855" s="75"/>
      <c r="B24855" s="75"/>
      <c r="C24855" s="76"/>
      <c r="D24855" s="75" t="s">
        <v>34</v>
      </c>
      <c r="E24855" s="79"/>
      <c r="F24855" s="77">
        <f t="shared" si="16270"/>
        <v>0</v>
      </c>
      <c r="G24855" s="77">
        <f t="shared" si="16271"/>
        <v>0</v>
      </c>
      <c r="H24855" s="77">
        <f t="shared" si="16272"/>
        <v>0</v>
      </c>
      <c r="I24855" s="77">
        <f t="shared" si="16273"/>
        <v>0</v>
      </c>
      <c r="J24855" s="78"/>
      <c r="K24855" s="78"/>
      <c r="L24855" s="77"/>
      <c r="M24855" s="77"/>
      <c r="N24855" s="77"/>
      <c r="O24855" s="78"/>
      <c r="P24855" s="310"/>
    </row>
    <row r="24856" spans="1:16" s="3" customFormat="1" ht="15" hidden="1" customHeight="1">
      <c r="A24856" s="75"/>
      <c r="B24856" s="75"/>
      <c r="C24856" s="76"/>
      <c r="D24856" s="75" t="s">
        <v>36</v>
      </c>
      <c r="E24856" s="79"/>
      <c r="F24856" s="77">
        <f t="shared" si="16270"/>
        <v>0</v>
      </c>
      <c r="G24856" s="77">
        <f t="shared" si="16271"/>
        <v>0</v>
      </c>
      <c r="H24856" s="77">
        <f t="shared" si="16272"/>
        <v>0</v>
      </c>
      <c r="I24856" s="77">
        <f t="shared" si="16273"/>
        <v>0</v>
      </c>
      <c r="J24856" s="78"/>
      <c r="K24856" s="78"/>
      <c r="L24856" s="77"/>
      <c r="M24856" s="77"/>
      <c r="N24856" s="77"/>
      <c r="O24856" s="78"/>
      <c r="P24856" s="310"/>
    </row>
    <row r="24857" spans="1:16" s="6" customFormat="1" ht="15" hidden="1" customHeight="1">
      <c r="A24857" s="8"/>
      <c r="B24857" s="8"/>
      <c r="C24857" s="41">
        <v>6150</v>
      </c>
      <c r="D24857" s="8"/>
      <c r="E24857" s="44"/>
      <c r="F24857" s="40">
        <f t="shared" ref="F24857:O24857" si="16274">SUM(F24858:F24863)</f>
        <v>0</v>
      </c>
      <c r="G24857" s="40">
        <f t="shared" ref="G24857:H24857" si="16275">SUM(G24858:G24863)</f>
        <v>0</v>
      </c>
      <c r="H24857" s="40">
        <f t="shared" si="16275"/>
        <v>0</v>
      </c>
      <c r="I24857" s="40">
        <f t="shared" si="16274"/>
        <v>0</v>
      </c>
      <c r="J24857" s="40">
        <f t="shared" si="16274"/>
        <v>0</v>
      </c>
      <c r="K24857" s="40">
        <f t="shared" ref="K24857:L24857" si="16276">SUM(K24858:K24863)</f>
        <v>0</v>
      </c>
      <c r="L24857" s="40">
        <f t="shared" si="16276"/>
        <v>0</v>
      </c>
      <c r="M24857" s="40">
        <f t="shared" si="16274"/>
        <v>0</v>
      </c>
      <c r="N24857" s="40">
        <f t="shared" si="16274"/>
        <v>0</v>
      </c>
      <c r="O24857" s="40">
        <f t="shared" si="16274"/>
        <v>0</v>
      </c>
      <c r="P24857" s="309"/>
    </row>
    <row r="24858" spans="1:16" s="300" customFormat="1" ht="15" hidden="1" customHeight="1">
      <c r="A24858" s="75"/>
      <c r="B24858" s="75"/>
      <c r="C24858" s="76"/>
      <c r="D24858" s="75" t="s">
        <v>37</v>
      </c>
      <c r="E24858" s="79"/>
      <c r="F24858" s="77">
        <f t="shared" ref="F24858:F24863" si="16277">I24858+O24858</f>
        <v>0</v>
      </c>
      <c r="G24858" s="77">
        <f t="shared" ref="G24858:G24863" si="16278">J24858+P24858</f>
        <v>0</v>
      </c>
      <c r="H24858" s="77">
        <f t="shared" ref="H24858:H24863" si="16279">M24858+Q24858</f>
        <v>0</v>
      </c>
      <c r="I24858" s="77">
        <f t="shared" ref="I24858:I24863" si="16280">SUM(J24858:N24858)</f>
        <v>0</v>
      </c>
      <c r="J24858" s="78"/>
      <c r="K24858" s="78"/>
      <c r="L24858" s="77"/>
      <c r="M24858" s="77"/>
      <c r="N24858" s="77"/>
      <c r="O24858" s="78"/>
      <c r="P24858" s="313"/>
    </row>
    <row r="24859" spans="1:16" s="3" customFormat="1" ht="15" hidden="1" customHeight="1">
      <c r="A24859" s="75"/>
      <c r="B24859" s="75"/>
      <c r="C24859" s="76"/>
      <c r="D24859" s="75" t="s">
        <v>38</v>
      </c>
      <c r="E24859" s="79"/>
      <c r="F24859" s="77">
        <f t="shared" si="16277"/>
        <v>0</v>
      </c>
      <c r="G24859" s="77">
        <f t="shared" si="16278"/>
        <v>0</v>
      </c>
      <c r="H24859" s="77">
        <f t="shared" si="16279"/>
        <v>0</v>
      </c>
      <c r="I24859" s="77">
        <f t="shared" si="16280"/>
        <v>0</v>
      </c>
      <c r="J24859" s="78"/>
      <c r="K24859" s="78"/>
      <c r="L24859" s="77"/>
      <c r="M24859" s="77"/>
      <c r="N24859" s="77"/>
      <c r="O24859" s="78"/>
      <c r="P24859" s="310"/>
    </row>
    <row r="24860" spans="1:16" s="3" customFormat="1" ht="15" hidden="1" customHeight="1">
      <c r="A24860" s="75"/>
      <c r="B24860" s="75"/>
      <c r="C24860" s="76"/>
      <c r="D24860" s="75" t="s">
        <v>39</v>
      </c>
      <c r="E24860" s="79"/>
      <c r="F24860" s="77">
        <f t="shared" si="16277"/>
        <v>0</v>
      </c>
      <c r="G24860" s="77">
        <f t="shared" si="16278"/>
        <v>0</v>
      </c>
      <c r="H24860" s="77">
        <f t="shared" si="16279"/>
        <v>0</v>
      </c>
      <c r="I24860" s="77">
        <f t="shared" si="16280"/>
        <v>0</v>
      </c>
      <c r="J24860" s="78"/>
      <c r="K24860" s="78"/>
      <c r="L24860" s="77"/>
      <c r="M24860" s="77"/>
      <c r="N24860" s="77"/>
      <c r="O24860" s="78"/>
      <c r="P24860" s="310"/>
    </row>
    <row r="24861" spans="1:16" s="3" customFormat="1" ht="15" hidden="1" customHeight="1">
      <c r="A24861" s="75"/>
      <c r="B24861" s="75"/>
      <c r="C24861" s="76"/>
      <c r="D24861" s="75" t="s">
        <v>40</v>
      </c>
      <c r="E24861" s="79"/>
      <c r="F24861" s="77">
        <f t="shared" si="16277"/>
        <v>0</v>
      </c>
      <c r="G24861" s="77">
        <f t="shared" si="16278"/>
        <v>0</v>
      </c>
      <c r="H24861" s="77">
        <f t="shared" si="16279"/>
        <v>0</v>
      </c>
      <c r="I24861" s="77">
        <f t="shared" si="16280"/>
        <v>0</v>
      </c>
      <c r="J24861" s="78"/>
      <c r="K24861" s="78"/>
      <c r="L24861" s="77"/>
      <c r="M24861" s="77"/>
      <c r="N24861" s="77"/>
      <c r="O24861" s="78"/>
      <c r="P24861" s="310"/>
    </row>
    <row r="24862" spans="1:16" s="3" customFormat="1" ht="15" hidden="1" customHeight="1">
      <c r="A24862" s="75"/>
      <c r="B24862" s="75"/>
      <c r="C24862" s="76"/>
      <c r="D24862" s="75" t="s">
        <v>41</v>
      </c>
      <c r="E24862" s="79"/>
      <c r="F24862" s="77">
        <f t="shared" si="16277"/>
        <v>0</v>
      </c>
      <c r="G24862" s="77">
        <f t="shared" si="16278"/>
        <v>0</v>
      </c>
      <c r="H24862" s="77">
        <f t="shared" si="16279"/>
        <v>0</v>
      </c>
      <c r="I24862" s="77">
        <f t="shared" si="16280"/>
        <v>0</v>
      </c>
      <c r="J24862" s="78"/>
      <c r="K24862" s="78"/>
      <c r="L24862" s="77"/>
      <c r="M24862" s="77"/>
      <c r="N24862" s="77"/>
      <c r="O24862" s="78"/>
      <c r="P24862" s="310"/>
    </row>
    <row r="24863" spans="1:16" s="3" customFormat="1" ht="15" hidden="1" customHeight="1">
      <c r="A24863" s="75"/>
      <c r="B24863" s="75"/>
      <c r="C24863" s="76"/>
      <c r="D24863" s="75" t="s">
        <v>42</v>
      </c>
      <c r="E24863" s="79"/>
      <c r="F24863" s="77">
        <f t="shared" si="16277"/>
        <v>0</v>
      </c>
      <c r="G24863" s="77">
        <f t="shared" si="16278"/>
        <v>0</v>
      </c>
      <c r="H24863" s="77">
        <f t="shared" si="16279"/>
        <v>0</v>
      </c>
      <c r="I24863" s="77">
        <f t="shared" si="16280"/>
        <v>0</v>
      </c>
      <c r="J24863" s="78"/>
      <c r="K24863" s="78"/>
      <c r="L24863" s="77"/>
      <c r="M24863" s="77"/>
      <c r="N24863" s="77"/>
      <c r="O24863" s="78"/>
      <c r="P24863" s="310"/>
    </row>
    <row r="24864" spans="1:16" s="6" customFormat="1" ht="15" hidden="1" customHeight="1">
      <c r="A24864" s="8"/>
      <c r="B24864" s="8"/>
      <c r="C24864" s="41">
        <v>6200</v>
      </c>
      <c r="D24864" s="8"/>
      <c r="E24864" s="43"/>
      <c r="F24864" s="40">
        <f t="shared" ref="F24864:O24864" si="16281">SUM(F24865:F24868)</f>
        <v>0</v>
      </c>
      <c r="G24864" s="40">
        <f t="shared" ref="G24864:H24864" si="16282">SUM(G24865:G24868)</f>
        <v>0</v>
      </c>
      <c r="H24864" s="40">
        <f t="shared" si="16282"/>
        <v>0</v>
      </c>
      <c r="I24864" s="40">
        <f t="shared" si="16281"/>
        <v>0</v>
      </c>
      <c r="J24864" s="40">
        <f t="shared" si="16281"/>
        <v>0</v>
      </c>
      <c r="K24864" s="40">
        <f t="shared" ref="K24864:L24864" si="16283">SUM(K24865:K24868)</f>
        <v>0</v>
      </c>
      <c r="L24864" s="40">
        <f t="shared" si="16283"/>
        <v>0</v>
      </c>
      <c r="M24864" s="40">
        <f t="shared" si="16281"/>
        <v>0</v>
      </c>
      <c r="N24864" s="40">
        <f t="shared" si="16281"/>
        <v>0</v>
      </c>
      <c r="O24864" s="40">
        <f t="shared" si="16281"/>
        <v>0</v>
      </c>
      <c r="P24864" s="309"/>
    </row>
    <row r="24865" spans="1:16" s="301" customFormat="1" ht="15" hidden="1" customHeight="1">
      <c r="A24865" s="75"/>
      <c r="B24865" s="75"/>
      <c r="C24865" s="76"/>
      <c r="D24865" s="75" t="s">
        <v>43</v>
      </c>
      <c r="E24865" s="78"/>
      <c r="F24865" s="77">
        <f t="shared" ref="F24865:F24868" si="16284">I24865+O24865</f>
        <v>0</v>
      </c>
      <c r="G24865" s="77">
        <f>J24865+P24865</f>
        <v>0</v>
      </c>
      <c r="H24865" s="77">
        <f>M24865+Q24865</f>
        <v>0</v>
      </c>
      <c r="I24865" s="77">
        <f>SUM(J24865:N24865)</f>
        <v>0</v>
      </c>
      <c r="J24865" s="78"/>
      <c r="K24865" s="78"/>
      <c r="L24865" s="77"/>
      <c r="M24865" s="77"/>
      <c r="N24865" s="77"/>
      <c r="O24865" s="78"/>
      <c r="P24865" s="313"/>
    </row>
    <row r="24866" spans="1:16" s="3" customFormat="1" ht="15" hidden="1" customHeight="1">
      <c r="A24866" s="75"/>
      <c r="B24866" s="75"/>
      <c r="C24866" s="76"/>
      <c r="D24866" s="75" t="s">
        <v>44</v>
      </c>
      <c r="E24866" s="78"/>
      <c r="F24866" s="77">
        <f t="shared" si="16284"/>
        <v>0</v>
      </c>
      <c r="G24866" s="77">
        <f>J24866+P24866</f>
        <v>0</v>
      </c>
      <c r="H24866" s="77">
        <f>M24866+Q24866</f>
        <v>0</v>
      </c>
      <c r="I24866" s="77">
        <f>SUM(J24866:N24866)</f>
        <v>0</v>
      </c>
      <c r="J24866" s="78"/>
      <c r="K24866" s="78"/>
      <c r="L24866" s="77"/>
      <c r="M24866" s="77"/>
      <c r="N24866" s="77"/>
      <c r="O24866" s="78"/>
      <c r="P24866" s="310"/>
    </row>
    <row r="24867" spans="1:16" s="3" customFormat="1" ht="15" hidden="1" customHeight="1">
      <c r="A24867" s="75"/>
      <c r="B24867" s="75"/>
      <c r="C24867" s="76"/>
      <c r="D24867" s="75" t="s">
        <v>45</v>
      </c>
      <c r="E24867" s="78"/>
      <c r="F24867" s="77">
        <f t="shared" si="16284"/>
        <v>0</v>
      </c>
      <c r="G24867" s="77">
        <f>J24867+P24867</f>
        <v>0</v>
      </c>
      <c r="H24867" s="77">
        <f>M24867+Q24867</f>
        <v>0</v>
      </c>
      <c r="I24867" s="77">
        <f>SUM(J24867:N24867)</f>
        <v>0</v>
      </c>
      <c r="J24867" s="78"/>
      <c r="K24867" s="78"/>
      <c r="L24867" s="77"/>
      <c r="M24867" s="77"/>
      <c r="N24867" s="77"/>
      <c r="O24867" s="78"/>
      <c r="P24867" s="310"/>
    </row>
    <row r="24868" spans="1:16" s="3" customFormat="1" ht="15" hidden="1" customHeight="1">
      <c r="A24868" s="75"/>
      <c r="B24868" s="75"/>
      <c r="C24868" s="76"/>
      <c r="D24868" s="75" t="s">
        <v>46</v>
      </c>
      <c r="E24868" s="78"/>
      <c r="F24868" s="77">
        <f t="shared" si="16284"/>
        <v>0</v>
      </c>
      <c r="G24868" s="77">
        <f>J24868+P24868</f>
        <v>0</v>
      </c>
      <c r="H24868" s="77">
        <f>M24868+Q24868</f>
        <v>0</v>
      </c>
      <c r="I24868" s="77">
        <f>SUM(J24868:N24868)</f>
        <v>0</v>
      </c>
      <c r="J24868" s="78"/>
      <c r="K24868" s="78"/>
      <c r="L24868" s="77"/>
      <c r="M24868" s="77"/>
      <c r="N24868" s="77"/>
      <c r="O24868" s="78"/>
      <c r="P24868" s="310"/>
    </row>
    <row r="24869" spans="1:16" s="6" customFormat="1" ht="15" hidden="1" customHeight="1">
      <c r="A24869" s="8"/>
      <c r="B24869" s="8"/>
      <c r="C24869" s="41">
        <v>6250</v>
      </c>
      <c r="D24869" s="8"/>
      <c r="E24869" s="43"/>
      <c r="F24869" s="40">
        <f t="shared" ref="F24869:O24869" si="16285">SUM(F24870:F24877)</f>
        <v>0</v>
      </c>
      <c r="G24869" s="40">
        <f t="shared" ref="G24869:H24869" si="16286">SUM(G24870:G24877)</f>
        <v>0</v>
      </c>
      <c r="H24869" s="40">
        <f t="shared" si="16286"/>
        <v>0</v>
      </c>
      <c r="I24869" s="40">
        <f t="shared" si="16285"/>
        <v>0</v>
      </c>
      <c r="J24869" s="40">
        <f t="shared" si="16285"/>
        <v>0</v>
      </c>
      <c r="K24869" s="40">
        <f t="shared" ref="K24869:L24869" si="16287">SUM(K24870:K24877)</f>
        <v>0</v>
      </c>
      <c r="L24869" s="40">
        <f t="shared" si="16287"/>
        <v>0</v>
      </c>
      <c r="M24869" s="40">
        <f t="shared" si="16285"/>
        <v>0</v>
      </c>
      <c r="N24869" s="40">
        <f t="shared" si="16285"/>
        <v>0</v>
      </c>
      <c r="O24869" s="40">
        <f t="shared" si="16285"/>
        <v>0</v>
      </c>
      <c r="P24869" s="309"/>
    </row>
    <row r="24870" spans="1:16" s="301" customFormat="1" ht="15" hidden="1" customHeight="1">
      <c r="A24870" s="75"/>
      <c r="B24870" s="75"/>
      <c r="C24870" s="76"/>
      <c r="D24870" s="75" t="s">
        <v>47</v>
      </c>
      <c r="E24870" s="78"/>
      <c r="F24870" s="77">
        <f t="shared" ref="F24870:F24877" si="16288">I24870+O24870</f>
        <v>0</v>
      </c>
      <c r="G24870" s="77">
        <f t="shared" ref="G24870:G24877" si="16289">J24870+P24870</f>
        <v>0</v>
      </c>
      <c r="H24870" s="77">
        <f t="shared" ref="H24870:H24877" si="16290">M24870+Q24870</f>
        <v>0</v>
      </c>
      <c r="I24870" s="77">
        <f t="shared" ref="I24870:I24877" si="16291">SUM(J24870:N24870)</f>
        <v>0</v>
      </c>
      <c r="J24870" s="78"/>
      <c r="K24870" s="78"/>
      <c r="L24870" s="77"/>
      <c r="M24870" s="77"/>
      <c r="N24870" s="77"/>
      <c r="O24870" s="78"/>
      <c r="P24870" s="313"/>
    </row>
    <row r="24871" spans="1:16" s="3" customFormat="1" ht="15" hidden="1" customHeight="1">
      <c r="A24871" s="75"/>
      <c r="B24871" s="75"/>
      <c r="C24871" s="76"/>
      <c r="D24871" s="75" t="s">
        <v>48</v>
      </c>
      <c r="E24871" s="78"/>
      <c r="F24871" s="77">
        <f t="shared" si="16288"/>
        <v>0</v>
      </c>
      <c r="G24871" s="77">
        <f t="shared" si="16289"/>
        <v>0</v>
      </c>
      <c r="H24871" s="77">
        <f t="shared" si="16290"/>
        <v>0</v>
      </c>
      <c r="I24871" s="77">
        <f t="shared" si="16291"/>
        <v>0</v>
      </c>
      <c r="J24871" s="78"/>
      <c r="K24871" s="78"/>
      <c r="L24871" s="77"/>
      <c r="M24871" s="77"/>
      <c r="N24871" s="77"/>
      <c r="O24871" s="78"/>
      <c r="P24871" s="310"/>
    </row>
    <row r="24872" spans="1:16" s="3" customFormat="1" ht="15" hidden="1" customHeight="1">
      <c r="A24872" s="75"/>
      <c r="B24872" s="75"/>
      <c r="C24872" s="76"/>
      <c r="D24872" s="75" t="s">
        <v>49</v>
      </c>
      <c r="E24872" s="78"/>
      <c r="F24872" s="77">
        <f t="shared" si="16288"/>
        <v>0</v>
      </c>
      <c r="G24872" s="77">
        <f t="shared" si="16289"/>
        <v>0</v>
      </c>
      <c r="H24872" s="77">
        <f t="shared" si="16290"/>
        <v>0</v>
      </c>
      <c r="I24872" s="77">
        <f t="shared" si="16291"/>
        <v>0</v>
      </c>
      <c r="J24872" s="78"/>
      <c r="K24872" s="78"/>
      <c r="L24872" s="77"/>
      <c r="M24872" s="77"/>
      <c r="N24872" s="77"/>
      <c r="O24872" s="78"/>
      <c r="P24872" s="310"/>
    </row>
    <row r="24873" spans="1:16" s="3" customFormat="1" ht="15" hidden="1" customHeight="1">
      <c r="A24873" s="75"/>
      <c r="B24873" s="75"/>
      <c r="C24873" s="76"/>
      <c r="D24873" s="75" t="s">
        <v>50</v>
      </c>
      <c r="E24873" s="78"/>
      <c r="F24873" s="77">
        <f t="shared" si="16288"/>
        <v>0</v>
      </c>
      <c r="G24873" s="77">
        <f t="shared" si="16289"/>
        <v>0</v>
      </c>
      <c r="H24873" s="77">
        <f t="shared" si="16290"/>
        <v>0</v>
      </c>
      <c r="I24873" s="77">
        <f t="shared" si="16291"/>
        <v>0</v>
      </c>
      <c r="J24873" s="78"/>
      <c r="K24873" s="78"/>
      <c r="L24873" s="77"/>
      <c r="M24873" s="77"/>
      <c r="N24873" s="77"/>
      <c r="O24873" s="78"/>
      <c r="P24873" s="310"/>
    </row>
    <row r="24874" spans="1:16" s="3" customFormat="1" ht="15" hidden="1" customHeight="1">
      <c r="A24874" s="75"/>
      <c r="B24874" s="75"/>
      <c r="C24874" s="76"/>
      <c r="D24874" s="75" t="s">
        <v>51</v>
      </c>
      <c r="E24874" s="78"/>
      <c r="F24874" s="77">
        <f t="shared" si="16288"/>
        <v>0</v>
      </c>
      <c r="G24874" s="77">
        <f t="shared" si="16289"/>
        <v>0</v>
      </c>
      <c r="H24874" s="77">
        <f t="shared" si="16290"/>
        <v>0</v>
      </c>
      <c r="I24874" s="77">
        <f t="shared" si="16291"/>
        <v>0</v>
      </c>
      <c r="J24874" s="78"/>
      <c r="K24874" s="78"/>
      <c r="L24874" s="77"/>
      <c r="M24874" s="77"/>
      <c r="N24874" s="77"/>
      <c r="O24874" s="78"/>
      <c r="P24874" s="310"/>
    </row>
    <row r="24875" spans="1:16" s="3" customFormat="1" ht="15" hidden="1" customHeight="1">
      <c r="A24875" s="75"/>
      <c r="B24875" s="75"/>
      <c r="C24875" s="76"/>
      <c r="D24875" s="75" t="s">
        <v>52</v>
      </c>
      <c r="E24875" s="78"/>
      <c r="F24875" s="77">
        <f t="shared" si="16288"/>
        <v>0</v>
      </c>
      <c r="G24875" s="77">
        <f t="shared" si="16289"/>
        <v>0</v>
      </c>
      <c r="H24875" s="77">
        <f t="shared" si="16290"/>
        <v>0</v>
      </c>
      <c r="I24875" s="77">
        <f t="shared" si="16291"/>
        <v>0</v>
      </c>
      <c r="J24875" s="78"/>
      <c r="K24875" s="78"/>
      <c r="L24875" s="77"/>
      <c r="M24875" s="77"/>
      <c r="N24875" s="77"/>
      <c r="O24875" s="78"/>
      <c r="P24875" s="310"/>
    </row>
    <row r="24876" spans="1:16" s="3" customFormat="1" ht="15" hidden="1" customHeight="1">
      <c r="A24876" s="75"/>
      <c r="B24876" s="75"/>
      <c r="C24876" s="76"/>
      <c r="D24876" s="75" t="s">
        <v>53</v>
      </c>
      <c r="E24876" s="78"/>
      <c r="F24876" s="77">
        <f t="shared" si="16288"/>
        <v>0</v>
      </c>
      <c r="G24876" s="77">
        <f t="shared" si="16289"/>
        <v>0</v>
      </c>
      <c r="H24876" s="77">
        <f t="shared" si="16290"/>
        <v>0</v>
      </c>
      <c r="I24876" s="77">
        <f t="shared" si="16291"/>
        <v>0</v>
      </c>
      <c r="J24876" s="78"/>
      <c r="K24876" s="78"/>
      <c r="L24876" s="77"/>
      <c r="M24876" s="77"/>
      <c r="N24876" s="77"/>
      <c r="O24876" s="78"/>
      <c r="P24876" s="310"/>
    </row>
    <row r="24877" spans="1:16" s="3" customFormat="1" ht="15" hidden="1" customHeight="1">
      <c r="A24877" s="75"/>
      <c r="B24877" s="75"/>
      <c r="C24877" s="76"/>
      <c r="D24877" s="75" t="s">
        <v>54</v>
      </c>
      <c r="E24877" s="78"/>
      <c r="F24877" s="77">
        <f t="shared" si="16288"/>
        <v>0</v>
      </c>
      <c r="G24877" s="77">
        <f t="shared" si="16289"/>
        <v>0</v>
      </c>
      <c r="H24877" s="77">
        <f t="shared" si="16290"/>
        <v>0</v>
      </c>
      <c r="I24877" s="77">
        <f t="shared" si="16291"/>
        <v>0</v>
      </c>
      <c r="J24877" s="78"/>
      <c r="K24877" s="78"/>
      <c r="L24877" s="77"/>
      <c r="M24877" s="77"/>
      <c r="N24877" s="77"/>
      <c r="O24877" s="78"/>
      <c r="P24877" s="310"/>
    </row>
    <row r="24878" spans="1:16" s="6" customFormat="1" ht="15" hidden="1" customHeight="1">
      <c r="A24878" s="8"/>
      <c r="B24878" s="8"/>
      <c r="C24878" s="41">
        <v>6300</v>
      </c>
      <c r="D24878" s="8"/>
      <c r="E24878" s="43"/>
      <c r="F24878" s="40">
        <f t="shared" ref="F24878:O24878" si="16292">SUM(F24879:F24883)</f>
        <v>0</v>
      </c>
      <c r="G24878" s="40">
        <f t="shared" ref="G24878:H24878" si="16293">SUM(G24879:G24883)</f>
        <v>0</v>
      </c>
      <c r="H24878" s="40">
        <f t="shared" si="16293"/>
        <v>0</v>
      </c>
      <c r="I24878" s="40">
        <f t="shared" si="16292"/>
        <v>0</v>
      </c>
      <c r="J24878" s="40">
        <f t="shared" si="16292"/>
        <v>0</v>
      </c>
      <c r="K24878" s="40">
        <f t="shared" ref="K24878:L24878" si="16294">SUM(K24879:K24883)</f>
        <v>0</v>
      </c>
      <c r="L24878" s="40">
        <f t="shared" si="16294"/>
        <v>0</v>
      </c>
      <c r="M24878" s="40">
        <f t="shared" si="16292"/>
        <v>0</v>
      </c>
      <c r="N24878" s="40">
        <f t="shared" si="16292"/>
        <v>0</v>
      </c>
      <c r="O24878" s="40">
        <f t="shared" si="16292"/>
        <v>0</v>
      </c>
      <c r="P24878" s="309"/>
    </row>
    <row r="24879" spans="1:16" s="301" customFormat="1" ht="15" hidden="1" customHeight="1">
      <c r="A24879" s="75"/>
      <c r="B24879" s="75"/>
      <c r="C24879" s="76"/>
      <c r="D24879" s="75" t="s">
        <v>55</v>
      </c>
      <c r="E24879" s="78"/>
      <c r="F24879" s="77">
        <f t="shared" ref="F24879:F24883" si="16295">I24879+O24879</f>
        <v>0</v>
      </c>
      <c r="G24879" s="77">
        <f>J24879+P24879</f>
        <v>0</v>
      </c>
      <c r="H24879" s="77">
        <f>M24879+Q24879</f>
        <v>0</v>
      </c>
      <c r="I24879" s="77">
        <f>SUM(J24879:N24879)</f>
        <v>0</v>
      </c>
      <c r="J24879" s="78"/>
      <c r="K24879" s="78"/>
      <c r="L24879" s="77"/>
      <c r="M24879" s="77"/>
      <c r="N24879" s="77"/>
      <c r="O24879" s="78"/>
      <c r="P24879" s="313"/>
    </row>
    <row r="24880" spans="1:16" s="3" customFormat="1" ht="15" hidden="1" customHeight="1">
      <c r="A24880" s="75"/>
      <c r="B24880" s="75"/>
      <c r="C24880" s="76"/>
      <c r="D24880" s="75" t="s">
        <v>56</v>
      </c>
      <c r="E24880" s="78"/>
      <c r="F24880" s="77">
        <f t="shared" si="16295"/>
        <v>0</v>
      </c>
      <c r="G24880" s="77">
        <f>J24880+P24880</f>
        <v>0</v>
      </c>
      <c r="H24880" s="77">
        <f>M24880+Q24880</f>
        <v>0</v>
      </c>
      <c r="I24880" s="77">
        <f>SUM(J24880:N24880)</f>
        <v>0</v>
      </c>
      <c r="J24880" s="78"/>
      <c r="K24880" s="78"/>
      <c r="L24880" s="77"/>
      <c r="M24880" s="77"/>
      <c r="N24880" s="77"/>
      <c r="O24880" s="78"/>
      <c r="P24880" s="310"/>
    </row>
    <row r="24881" spans="1:16" s="3" customFormat="1" ht="15" hidden="1" customHeight="1">
      <c r="A24881" s="75"/>
      <c r="B24881" s="75"/>
      <c r="C24881" s="76"/>
      <c r="D24881" s="75" t="s">
        <v>57</v>
      </c>
      <c r="E24881" s="78"/>
      <c r="F24881" s="77">
        <f t="shared" si="16295"/>
        <v>0</v>
      </c>
      <c r="G24881" s="77">
        <f>J24881+P24881</f>
        <v>0</v>
      </c>
      <c r="H24881" s="77">
        <f>M24881+Q24881</f>
        <v>0</v>
      </c>
      <c r="I24881" s="77">
        <f>SUM(J24881:N24881)</f>
        <v>0</v>
      </c>
      <c r="J24881" s="78"/>
      <c r="K24881" s="78"/>
      <c r="L24881" s="77"/>
      <c r="M24881" s="77"/>
      <c r="N24881" s="77"/>
      <c r="O24881" s="78"/>
      <c r="P24881" s="310"/>
    </row>
    <row r="24882" spans="1:16" s="3" customFormat="1" ht="15" hidden="1" customHeight="1">
      <c r="A24882" s="75"/>
      <c r="B24882" s="75"/>
      <c r="C24882" s="76"/>
      <c r="D24882" s="75" t="s">
        <v>58</v>
      </c>
      <c r="E24882" s="78"/>
      <c r="F24882" s="77">
        <f t="shared" si="16295"/>
        <v>0</v>
      </c>
      <c r="G24882" s="77">
        <f>J24882+P24882</f>
        <v>0</v>
      </c>
      <c r="H24882" s="77">
        <f>M24882+Q24882</f>
        <v>0</v>
      </c>
      <c r="I24882" s="77">
        <f>SUM(J24882:N24882)</f>
        <v>0</v>
      </c>
      <c r="J24882" s="78"/>
      <c r="K24882" s="78"/>
      <c r="L24882" s="77"/>
      <c r="M24882" s="77"/>
      <c r="N24882" s="77"/>
      <c r="O24882" s="78"/>
      <c r="P24882" s="310"/>
    </row>
    <row r="24883" spans="1:16" s="3" customFormat="1" ht="15" hidden="1" customHeight="1">
      <c r="A24883" s="75"/>
      <c r="B24883" s="75"/>
      <c r="C24883" s="76"/>
      <c r="D24883" s="75" t="s">
        <v>59</v>
      </c>
      <c r="E24883" s="78"/>
      <c r="F24883" s="77">
        <f t="shared" si="16295"/>
        <v>0</v>
      </c>
      <c r="G24883" s="77">
        <f>J24883+P24883</f>
        <v>0</v>
      </c>
      <c r="H24883" s="77">
        <f>M24883+Q24883</f>
        <v>0</v>
      </c>
      <c r="I24883" s="77">
        <f>SUM(J24883:N24883)</f>
        <v>0</v>
      </c>
      <c r="J24883" s="78"/>
      <c r="K24883" s="78"/>
      <c r="L24883" s="77"/>
      <c r="M24883" s="77"/>
      <c r="N24883" s="77"/>
      <c r="O24883" s="78"/>
      <c r="P24883" s="310"/>
    </row>
    <row r="24884" spans="1:16" s="6" customFormat="1" ht="15" hidden="1" customHeight="1">
      <c r="A24884" s="8"/>
      <c r="B24884" s="8"/>
      <c r="C24884" s="41">
        <v>6350</v>
      </c>
      <c r="D24884" s="8"/>
      <c r="E24884" s="43"/>
      <c r="F24884" s="40">
        <f t="shared" ref="F24884:O24884" si="16296">SUM(F24885:F24886)</f>
        <v>0</v>
      </c>
      <c r="G24884" s="40">
        <f t="shared" ref="G24884:H24884" si="16297">SUM(G24885:G24886)</f>
        <v>0</v>
      </c>
      <c r="H24884" s="40">
        <f t="shared" si="16297"/>
        <v>0</v>
      </c>
      <c r="I24884" s="40">
        <f t="shared" si="16296"/>
        <v>0</v>
      </c>
      <c r="J24884" s="40">
        <f t="shared" si="16296"/>
        <v>0</v>
      </c>
      <c r="K24884" s="40">
        <f t="shared" ref="K24884:L24884" si="16298">SUM(K24885:K24886)</f>
        <v>0</v>
      </c>
      <c r="L24884" s="40">
        <f t="shared" si="16298"/>
        <v>0</v>
      </c>
      <c r="M24884" s="40">
        <f t="shared" si="16296"/>
        <v>0</v>
      </c>
      <c r="N24884" s="40">
        <f t="shared" si="16296"/>
        <v>0</v>
      </c>
      <c r="O24884" s="40">
        <f t="shared" si="16296"/>
        <v>0</v>
      </c>
      <c r="P24884" s="309"/>
    </row>
    <row r="24885" spans="1:16" s="301" customFormat="1" ht="15" hidden="1" customHeight="1">
      <c r="A24885" s="75"/>
      <c r="B24885" s="75"/>
      <c r="C24885" s="76"/>
      <c r="D24885" s="75" t="s">
        <v>60</v>
      </c>
      <c r="E24885" s="78"/>
      <c r="F24885" s="77">
        <f>I24885+O24885</f>
        <v>0</v>
      </c>
      <c r="G24885" s="77">
        <f>J24885+P24885</f>
        <v>0</v>
      </c>
      <c r="H24885" s="77">
        <f>M24885+Q24885</f>
        <v>0</v>
      </c>
      <c r="I24885" s="77">
        <f>SUM(J24885:N24885)</f>
        <v>0</v>
      </c>
      <c r="J24885" s="78"/>
      <c r="K24885" s="78"/>
      <c r="L24885" s="77"/>
      <c r="M24885" s="77"/>
      <c r="N24885" s="77"/>
      <c r="O24885" s="78"/>
      <c r="P24885" s="313"/>
    </row>
    <row r="24886" spans="1:16" s="3" customFormat="1" ht="15" hidden="1" customHeight="1">
      <c r="A24886" s="75"/>
      <c r="B24886" s="75"/>
      <c r="C24886" s="76"/>
      <c r="D24886" s="75" t="s">
        <v>61</v>
      </c>
      <c r="E24886" s="78"/>
      <c r="F24886" s="77">
        <f>I24886+O24886</f>
        <v>0</v>
      </c>
      <c r="G24886" s="77">
        <f>J24886+P24886</f>
        <v>0</v>
      </c>
      <c r="H24886" s="77">
        <f>M24886+Q24886</f>
        <v>0</v>
      </c>
      <c r="I24886" s="77">
        <f>SUM(J24886:N24886)</f>
        <v>0</v>
      </c>
      <c r="J24886" s="78"/>
      <c r="K24886" s="78"/>
      <c r="L24886" s="77"/>
      <c r="M24886" s="77"/>
      <c r="N24886" s="77"/>
      <c r="O24886" s="78"/>
      <c r="P24886" s="310"/>
    </row>
    <row r="24887" spans="1:16" s="6" customFormat="1" ht="15" hidden="1" customHeight="1">
      <c r="A24887" s="8"/>
      <c r="B24887" s="8"/>
      <c r="C24887" s="41">
        <v>6400</v>
      </c>
      <c r="D24887" s="8"/>
      <c r="E24887" s="43"/>
      <c r="F24887" s="40">
        <f t="shared" ref="F24887:O24887" si="16299">SUM(F24888:F24894)</f>
        <v>0</v>
      </c>
      <c r="G24887" s="40">
        <f t="shared" ref="G24887:H24887" si="16300">SUM(G24888:G24894)</f>
        <v>0</v>
      </c>
      <c r="H24887" s="40">
        <f t="shared" si="16300"/>
        <v>0</v>
      </c>
      <c r="I24887" s="40">
        <f t="shared" si="16299"/>
        <v>0</v>
      </c>
      <c r="J24887" s="40">
        <f t="shared" si="16299"/>
        <v>0</v>
      </c>
      <c r="K24887" s="40">
        <f t="shared" ref="K24887:L24887" si="16301">SUM(K24888:K24894)</f>
        <v>0</v>
      </c>
      <c r="L24887" s="40">
        <f t="shared" si="16301"/>
        <v>0</v>
      </c>
      <c r="M24887" s="40">
        <f t="shared" si="16299"/>
        <v>0</v>
      </c>
      <c r="N24887" s="40">
        <f t="shared" si="16299"/>
        <v>0</v>
      </c>
      <c r="O24887" s="40">
        <f t="shared" si="16299"/>
        <v>0</v>
      </c>
      <c r="P24887" s="309"/>
    </row>
    <row r="24888" spans="1:16" s="301" customFormat="1" ht="15" hidden="1" customHeight="1">
      <c r="A24888" s="75"/>
      <c r="B24888" s="75"/>
      <c r="C24888" s="76"/>
      <c r="D24888" s="75" t="s">
        <v>62</v>
      </c>
      <c r="E24888" s="77"/>
      <c r="F24888" s="77">
        <f t="shared" ref="F24888:F24894" si="16302">I24888+O24888</f>
        <v>0</v>
      </c>
      <c r="G24888" s="77">
        <f t="shared" ref="G24888:G24894" si="16303">J24888+P24888</f>
        <v>0</v>
      </c>
      <c r="H24888" s="77">
        <f t="shared" ref="H24888:H24894" si="16304">M24888+Q24888</f>
        <v>0</v>
      </c>
      <c r="I24888" s="77">
        <f t="shared" ref="I24888:I24894" si="16305">SUM(J24888:N24888)</f>
        <v>0</v>
      </c>
      <c r="J24888" s="78"/>
      <c r="K24888" s="78"/>
      <c r="L24888" s="77"/>
      <c r="M24888" s="77"/>
      <c r="N24888" s="77"/>
      <c r="O24888" s="78"/>
      <c r="P24888" s="313"/>
    </row>
    <row r="24889" spans="1:16" s="3" customFormat="1" ht="15" hidden="1" customHeight="1">
      <c r="A24889" s="75"/>
      <c r="B24889" s="75"/>
      <c r="C24889" s="76"/>
      <c r="D24889" s="75" t="s">
        <v>63</v>
      </c>
      <c r="E24889" s="78"/>
      <c r="F24889" s="77">
        <f t="shared" si="16302"/>
        <v>0</v>
      </c>
      <c r="G24889" s="77">
        <f t="shared" si="16303"/>
        <v>0</v>
      </c>
      <c r="H24889" s="77">
        <f t="shared" si="16304"/>
        <v>0</v>
      </c>
      <c r="I24889" s="77">
        <f t="shared" si="16305"/>
        <v>0</v>
      </c>
      <c r="J24889" s="78"/>
      <c r="K24889" s="78"/>
      <c r="L24889" s="77"/>
      <c r="M24889" s="77"/>
      <c r="N24889" s="77"/>
      <c r="O24889" s="78"/>
      <c r="P24889" s="310"/>
    </row>
    <row r="24890" spans="1:16" s="3" customFormat="1" ht="15" hidden="1" customHeight="1">
      <c r="A24890" s="75"/>
      <c r="B24890" s="75"/>
      <c r="C24890" s="76"/>
      <c r="D24890" s="75" t="s">
        <v>64</v>
      </c>
      <c r="E24890" s="78"/>
      <c r="F24890" s="77">
        <f t="shared" si="16302"/>
        <v>0</v>
      </c>
      <c r="G24890" s="77">
        <f t="shared" si="16303"/>
        <v>0</v>
      </c>
      <c r="H24890" s="77">
        <f t="shared" si="16304"/>
        <v>0</v>
      </c>
      <c r="I24890" s="77">
        <f t="shared" si="16305"/>
        <v>0</v>
      </c>
      <c r="J24890" s="78"/>
      <c r="K24890" s="78"/>
      <c r="L24890" s="77"/>
      <c r="M24890" s="77"/>
      <c r="N24890" s="77"/>
      <c r="O24890" s="78"/>
      <c r="P24890" s="310"/>
    </row>
    <row r="24891" spans="1:16" s="3" customFormat="1" ht="15" hidden="1" customHeight="1">
      <c r="A24891" s="75"/>
      <c r="B24891" s="75"/>
      <c r="C24891" s="76"/>
      <c r="D24891" s="75" t="s">
        <v>65</v>
      </c>
      <c r="E24891" s="78"/>
      <c r="F24891" s="77">
        <f t="shared" si="16302"/>
        <v>0</v>
      </c>
      <c r="G24891" s="77">
        <f t="shared" si="16303"/>
        <v>0</v>
      </c>
      <c r="H24891" s="77">
        <f t="shared" si="16304"/>
        <v>0</v>
      </c>
      <c r="I24891" s="77">
        <f t="shared" si="16305"/>
        <v>0</v>
      </c>
      <c r="J24891" s="78"/>
      <c r="K24891" s="78"/>
      <c r="L24891" s="77"/>
      <c r="M24891" s="77"/>
      <c r="N24891" s="77"/>
      <c r="O24891" s="78"/>
      <c r="P24891" s="310"/>
    </row>
    <row r="24892" spans="1:16" s="3" customFormat="1" ht="15" hidden="1" customHeight="1">
      <c r="A24892" s="75"/>
      <c r="B24892" s="75"/>
      <c r="C24892" s="76"/>
      <c r="D24892" s="75" t="s">
        <v>66</v>
      </c>
      <c r="E24892" s="78"/>
      <c r="F24892" s="77">
        <f t="shared" si="16302"/>
        <v>0</v>
      </c>
      <c r="G24892" s="77">
        <f t="shared" si="16303"/>
        <v>0</v>
      </c>
      <c r="H24892" s="77">
        <f t="shared" si="16304"/>
        <v>0</v>
      </c>
      <c r="I24892" s="77">
        <f t="shared" si="16305"/>
        <v>0</v>
      </c>
      <c r="J24892" s="78"/>
      <c r="K24892" s="78"/>
      <c r="L24892" s="77"/>
      <c r="M24892" s="77"/>
      <c r="N24892" s="77"/>
      <c r="O24892" s="78"/>
      <c r="P24892" s="310"/>
    </row>
    <row r="24893" spans="1:16" s="3" customFormat="1" ht="15" hidden="1" customHeight="1">
      <c r="A24893" s="75"/>
      <c r="B24893" s="75"/>
      <c r="C24893" s="76"/>
      <c r="D24893" s="75" t="s">
        <v>67</v>
      </c>
      <c r="E24893" s="78"/>
      <c r="F24893" s="77">
        <f t="shared" si="16302"/>
        <v>0</v>
      </c>
      <c r="G24893" s="77">
        <f t="shared" si="16303"/>
        <v>0</v>
      </c>
      <c r="H24893" s="77">
        <f t="shared" si="16304"/>
        <v>0</v>
      </c>
      <c r="I24893" s="77">
        <f t="shared" si="16305"/>
        <v>0</v>
      </c>
      <c r="J24893" s="78"/>
      <c r="K24893" s="78"/>
      <c r="L24893" s="77"/>
      <c r="M24893" s="77"/>
      <c r="N24893" s="77"/>
      <c r="O24893" s="78"/>
      <c r="P24893" s="310"/>
    </row>
    <row r="24894" spans="1:16" s="3" customFormat="1" ht="15" hidden="1" customHeight="1">
      <c r="A24894" s="75"/>
      <c r="B24894" s="75"/>
      <c r="C24894" s="76"/>
      <c r="D24894" s="75" t="s">
        <v>68</v>
      </c>
      <c r="E24894" s="78"/>
      <c r="F24894" s="77">
        <f t="shared" si="16302"/>
        <v>0</v>
      </c>
      <c r="G24894" s="77">
        <f t="shared" si="16303"/>
        <v>0</v>
      </c>
      <c r="H24894" s="77">
        <f t="shared" si="16304"/>
        <v>0</v>
      </c>
      <c r="I24894" s="77">
        <f t="shared" si="16305"/>
        <v>0</v>
      </c>
      <c r="J24894" s="78"/>
      <c r="K24894" s="78"/>
      <c r="L24894" s="77"/>
      <c r="M24894" s="77"/>
      <c r="N24894" s="77"/>
      <c r="O24894" s="78"/>
      <c r="P24894" s="310"/>
    </row>
    <row r="24895" spans="1:16" s="6" customFormat="1" ht="15" hidden="1" customHeight="1">
      <c r="A24895" s="108"/>
      <c r="B24895" s="108"/>
      <c r="C24895" s="112">
        <v>6500</v>
      </c>
      <c r="D24895" s="108"/>
      <c r="E24895" s="74"/>
      <c r="F24895" s="74">
        <f t="shared" ref="F24895:O24895" si="16306">SUM(F24896:F24901)</f>
        <v>0</v>
      </c>
      <c r="G24895" s="74">
        <f t="shared" ref="G24895:H24895" si="16307">SUM(G24896:G24901)</f>
        <v>0</v>
      </c>
      <c r="H24895" s="74">
        <f t="shared" si="16307"/>
        <v>0</v>
      </c>
      <c r="I24895" s="74">
        <f t="shared" si="16306"/>
        <v>0</v>
      </c>
      <c r="J24895" s="74">
        <f t="shared" si="16306"/>
        <v>0</v>
      </c>
      <c r="K24895" s="74">
        <f t="shared" ref="K24895:L24895" si="16308">SUM(K24896:K24901)</f>
        <v>0</v>
      </c>
      <c r="L24895" s="74">
        <f t="shared" si="16308"/>
        <v>0</v>
      </c>
      <c r="M24895" s="74">
        <f t="shared" si="16306"/>
        <v>0</v>
      </c>
      <c r="N24895" s="74">
        <f t="shared" si="16306"/>
        <v>0</v>
      </c>
      <c r="O24895" s="74">
        <f t="shared" si="16306"/>
        <v>0</v>
      </c>
      <c r="P24895" s="309"/>
    </row>
    <row r="24896" spans="1:16" s="301" customFormat="1" ht="15" hidden="1" customHeight="1">
      <c r="A24896" s="80"/>
      <c r="B24896" s="80"/>
      <c r="C24896" s="81"/>
      <c r="D24896" s="80" t="s">
        <v>69</v>
      </c>
      <c r="E24896" s="84"/>
      <c r="F24896" s="83">
        <f t="shared" ref="F24896:F24901" si="16309">I24896+O24896</f>
        <v>0</v>
      </c>
      <c r="G24896" s="83">
        <f t="shared" ref="G24896:G24901" si="16310">J24896+P24896</f>
        <v>0</v>
      </c>
      <c r="H24896" s="83">
        <f t="shared" ref="H24896:H24901" si="16311">M24896+Q24896</f>
        <v>0</v>
      </c>
      <c r="I24896" s="83">
        <f t="shared" ref="I24896:I24901" si="16312">SUM(J24896:N24896)</f>
        <v>0</v>
      </c>
      <c r="J24896" s="84"/>
      <c r="K24896" s="84"/>
      <c r="L24896" s="83"/>
      <c r="M24896" s="83"/>
      <c r="N24896" s="83"/>
      <c r="O24896" s="84"/>
      <c r="P24896" s="313"/>
    </row>
    <row r="24897" spans="1:16" s="3" customFormat="1" ht="15" hidden="1" customHeight="1">
      <c r="A24897" s="75"/>
      <c r="B24897" s="75"/>
      <c r="C24897" s="76"/>
      <c r="D24897" s="75" t="s">
        <v>70</v>
      </c>
      <c r="E24897" s="78"/>
      <c r="F24897" s="77">
        <f t="shared" si="16309"/>
        <v>0</v>
      </c>
      <c r="G24897" s="77">
        <f t="shared" si="16310"/>
        <v>0</v>
      </c>
      <c r="H24897" s="77">
        <f t="shared" si="16311"/>
        <v>0</v>
      </c>
      <c r="I24897" s="77">
        <f t="shared" si="16312"/>
        <v>0</v>
      </c>
      <c r="J24897" s="78"/>
      <c r="K24897" s="78"/>
      <c r="L24897" s="77"/>
      <c r="M24897" s="77"/>
      <c r="N24897" s="77"/>
      <c r="O24897" s="78"/>
      <c r="P24897" s="310"/>
    </row>
    <row r="24898" spans="1:16" s="6" customFormat="1" ht="15" hidden="1" customHeight="1">
      <c r="A24898" s="75"/>
      <c r="B24898" s="75"/>
      <c r="C24898" s="76"/>
      <c r="D24898" s="75" t="s">
        <v>71</v>
      </c>
      <c r="E24898" s="78"/>
      <c r="F24898" s="77">
        <f t="shared" si="16309"/>
        <v>0</v>
      </c>
      <c r="G24898" s="77">
        <f t="shared" si="16310"/>
        <v>0</v>
      </c>
      <c r="H24898" s="77">
        <f t="shared" si="16311"/>
        <v>0</v>
      </c>
      <c r="I24898" s="77">
        <f t="shared" si="16312"/>
        <v>0</v>
      </c>
      <c r="J24898" s="78"/>
      <c r="K24898" s="78"/>
      <c r="L24898" s="77"/>
      <c r="M24898" s="77"/>
      <c r="N24898" s="77"/>
      <c r="O24898" s="78"/>
      <c r="P24898" s="309"/>
    </row>
    <row r="24899" spans="1:16" s="3" customFormat="1" ht="15" hidden="1" customHeight="1">
      <c r="A24899" s="80"/>
      <c r="B24899" s="80"/>
      <c r="C24899" s="81"/>
      <c r="D24899" s="80" t="s">
        <v>72</v>
      </c>
      <c r="E24899" s="84"/>
      <c r="F24899" s="83">
        <f t="shared" si="16309"/>
        <v>0</v>
      </c>
      <c r="G24899" s="83">
        <f t="shared" si="16310"/>
        <v>0</v>
      </c>
      <c r="H24899" s="83">
        <f t="shared" si="16311"/>
        <v>0</v>
      </c>
      <c r="I24899" s="83">
        <f t="shared" si="16312"/>
        <v>0</v>
      </c>
      <c r="J24899" s="84"/>
      <c r="K24899" s="84"/>
      <c r="L24899" s="83"/>
      <c r="M24899" s="83"/>
      <c r="N24899" s="83"/>
      <c r="O24899" s="84"/>
      <c r="P24899" s="310"/>
    </row>
    <row r="24900" spans="1:16" s="3" customFormat="1" ht="15" hidden="1" customHeight="1">
      <c r="A24900" s="75"/>
      <c r="B24900" s="75"/>
      <c r="C24900" s="76"/>
      <c r="D24900" s="75" t="s">
        <v>73</v>
      </c>
      <c r="E24900" s="78"/>
      <c r="F24900" s="77">
        <f t="shared" si="16309"/>
        <v>0</v>
      </c>
      <c r="G24900" s="77">
        <f t="shared" si="16310"/>
        <v>0</v>
      </c>
      <c r="H24900" s="77">
        <f t="shared" si="16311"/>
        <v>0</v>
      </c>
      <c r="I24900" s="77">
        <f t="shared" si="16312"/>
        <v>0</v>
      </c>
      <c r="J24900" s="78"/>
      <c r="K24900" s="78"/>
      <c r="L24900" s="77"/>
      <c r="M24900" s="77"/>
      <c r="N24900" s="77"/>
      <c r="O24900" s="78"/>
      <c r="P24900" s="310"/>
    </row>
    <row r="24901" spans="1:16" s="3" customFormat="1" ht="15" hidden="1" customHeight="1">
      <c r="A24901" s="75"/>
      <c r="B24901" s="75"/>
      <c r="C24901" s="76"/>
      <c r="D24901" s="75" t="s">
        <v>74</v>
      </c>
      <c r="E24901" s="78"/>
      <c r="F24901" s="77">
        <f t="shared" si="16309"/>
        <v>0</v>
      </c>
      <c r="G24901" s="77">
        <f t="shared" si="16310"/>
        <v>0</v>
      </c>
      <c r="H24901" s="77">
        <f t="shared" si="16311"/>
        <v>0</v>
      </c>
      <c r="I24901" s="77">
        <f t="shared" si="16312"/>
        <v>0</v>
      </c>
      <c r="J24901" s="78"/>
      <c r="K24901" s="78"/>
      <c r="L24901" s="77"/>
      <c r="M24901" s="77"/>
      <c r="N24901" s="77"/>
      <c r="O24901" s="78"/>
      <c r="P24901" s="310"/>
    </row>
    <row r="24902" spans="1:16" s="6" customFormat="1" ht="15" hidden="1" customHeight="1">
      <c r="A24902" s="8"/>
      <c r="B24902" s="8"/>
      <c r="C24902" s="41">
        <v>6550</v>
      </c>
      <c r="D24902" s="8"/>
      <c r="E24902" s="43"/>
      <c r="F24902" s="40">
        <f t="shared" ref="F24902:O24902" si="16313">SUM(F24903:F24906)</f>
        <v>0</v>
      </c>
      <c r="G24902" s="40">
        <f t="shared" ref="G24902:H24902" si="16314">SUM(G24903:G24906)</f>
        <v>0</v>
      </c>
      <c r="H24902" s="40">
        <f t="shared" si="16314"/>
        <v>0</v>
      </c>
      <c r="I24902" s="40">
        <f t="shared" si="16313"/>
        <v>0</v>
      </c>
      <c r="J24902" s="40">
        <f t="shared" si="16313"/>
        <v>0</v>
      </c>
      <c r="K24902" s="40">
        <f t="shared" ref="K24902:L24902" si="16315">SUM(K24903:K24906)</f>
        <v>0</v>
      </c>
      <c r="L24902" s="40">
        <f t="shared" si="16315"/>
        <v>0</v>
      </c>
      <c r="M24902" s="40">
        <f t="shared" si="16313"/>
        <v>0</v>
      </c>
      <c r="N24902" s="40">
        <f t="shared" si="16313"/>
        <v>0</v>
      </c>
      <c r="O24902" s="40">
        <f t="shared" si="16313"/>
        <v>0</v>
      </c>
      <c r="P24902" s="309"/>
    </row>
    <row r="24903" spans="1:16" s="301" customFormat="1" ht="15" hidden="1" customHeight="1">
      <c r="A24903" s="75"/>
      <c r="B24903" s="75"/>
      <c r="C24903" s="76"/>
      <c r="D24903" s="75" t="s">
        <v>75</v>
      </c>
      <c r="E24903" s="78"/>
      <c r="F24903" s="77">
        <f t="shared" ref="F24903:F24906" si="16316">I24903+O24903</f>
        <v>0</v>
      </c>
      <c r="G24903" s="77">
        <f>J24903+P24903</f>
        <v>0</v>
      </c>
      <c r="H24903" s="77">
        <f>M24903+Q24903</f>
        <v>0</v>
      </c>
      <c r="I24903" s="77">
        <f>SUM(J24903:N24903)</f>
        <v>0</v>
      </c>
      <c r="J24903" s="78"/>
      <c r="K24903" s="78"/>
      <c r="L24903" s="77"/>
      <c r="M24903" s="77"/>
      <c r="N24903" s="77"/>
      <c r="O24903" s="78"/>
      <c r="P24903" s="313"/>
    </row>
    <row r="24904" spans="1:16" s="3" customFormat="1" ht="15" hidden="1" customHeight="1">
      <c r="A24904" s="75"/>
      <c r="B24904" s="75"/>
      <c r="C24904" s="76"/>
      <c r="D24904" s="75" t="s">
        <v>76</v>
      </c>
      <c r="E24904" s="78"/>
      <c r="F24904" s="77">
        <f t="shared" si="16316"/>
        <v>0</v>
      </c>
      <c r="G24904" s="77">
        <f>J24904+P24904</f>
        <v>0</v>
      </c>
      <c r="H24904" s="77">
        <f>M24904+Q24904</f>
        <v>0</v>
      </c>
      <c r="I24904" s="77">
        <f>SUM(J24904:N24904)</f>
        <v>0</v>
      </c>
      <c r="J24904" s="78"/>
      <c r="K24904" s="78"/>
      <c r="L24904" s="77"/>
      <c r="M24904" s="77"/>
      <c r="N24904" s="77"/>
      <c r="O24904" s="78"/>
      <c r="P24904" s="310"/>
    </row>
    <row r="24905" spans="1:16" s="3" customFormat="1" ht="15" hidden="1" customHeight="1">
      <c r="A24905" s="75"/>
      <c r="B24905" s="75"/>
      <c r="C24905" s="76"/>
      <c r="D24905" s="75" t="s">
        <v>77</v>
      </c>
      <c r="E24905" s="78"/>
      <c r="F24905" s="77">
        <f t="shared" si="16316"/>
        <v>0</v>
      </c>
      <c r="G24905" s="77">
        <f>J24905+P24905</f>
        <v>0</v>
      </c>
      <c r="H24905" s="77">
        <f>M24905+Q24905</f>
        <v>0</v>
      </c>
      <c r="I24905" s="77">
        <f>SUM(J24905:N24905)</f>
        <v>0</v>
      </c>
      <c r="J24905" s="78"/>
      <c r="K24905" s="78"/>
      <c r="L24905" s="77"/>
      <c r="M24905" s="77"/>
      <c r="N24905" s="77"/>
      <c r="O24905" s="78"/>
      <c r="P24905" s="310"/>
    </row>
    <row r="24906" spans="1:16" s="3" customFormat="1" ht="15" hidden="1" customHeight="1">
      <c r="A24906" s="75"/>
      <c r="B24906" s="75"/>
      <c r="C24906" s="76"/>
      <c r="D24906" s="75" t="s">
        <v>78</v>
      </c>
      <c r="E24906" s="78"/>
      <c r="F24906" s="77">
        <f t="shared" si="16316"/>
        <v>0</v>
      </c>
      <c r="G24906" s="77">
        <f>J24906+P24906</f>
        <v>0</v>
      </c>
      <c r="H24906" s="77">
        <f>M24906+Q24906</f>
        <v>0</v>
      </c>
      <c r="I24906" s="77">
        <f>SUM(J24906:N24906)</f>
        <v>0</v>
      </c>
      <c r="J24906" s="78"/>
      <c r="K24906" s="78"/>
      <c r="L24906" s="77"/>
      <c r="M24906" s="77"/>
      <c r="N24906" s="77"/>
      <c r="O24906" s="78"/>
      <c r="P24906" s="310"/>
    </row>
    <row r="24907" spans="1:16" s="6" customFormat="1" ht="15" hidden="1" customHeight="1">
      <c r="A24907" s="8"/>
      <c r="B24907" s="8"/>
      <c r="C24907" s="41">
        <v>6600</v>
      </c>
      <c r="D24907" s="8"/>
      <c r="E24907" s="43"/>
      <c r="F24907" s="43">
        <f t="shared" ref="F24907:O24907" si="16317">SUM(F24908:F24924)</f>
        <v>0</v>
      </c>
      <c r="G24907" s="43">
        <f t="shared" ref="G24907:H24907" si="16318">SUM(G24908:G24924)</f>
        <v>0</v>
      </c>
      <c r="H24907" s="43">
        <f t="shared" si="16318"/>
        <v>0</v>
      </c>
      <c r="I24907" s="43">
        <f t="shared" si="16317"/>
        <v>0</v>
      </c>
      <c r="J24907" s="43">
        <f t="shared" si="16317"/>
        <v>0</v>
      </c>
      <c r="K24907" s="43">
        <f t="shared" ref="K24907:L24907" si="16319">SUM(K24908:K24924)</f>
        <v>0</v>
      </c>
      <c r="L24907" s="43">
        <f t="shared" si="16319"/>
        <v>0</v>
      </c>
      <c r="M24907" s="43">
        <f t="shared" si="16317"/>
        <v>0</v>
      </c>
      <c r="N24907" s="43">
        <f t="shared" si="16317"/>
        <v>0</v>
      </c>
      <c r="O24907" s="43">
        <f t="shared" si="16317"/>
        <v>0</v>
      </c>
      <c r="P24907" s="309"/>
    </row>
    <row r="24908" spans="1:16" s="301" customFormat="1" ht="15" hidden="1" customHeight="1">
      <c r="A24908" s="75"/>
      <c r="B24908" s="75"/>
      <c r="C24908" s="76"/>
      <c r="D24908" s="75" t="s">
        <v>79</v>
      </c>
      <c r="E24908" s="78"/>
      <c r="F24908" s="77">
        <f t="shared" ref="F24908:F24924" si="16320">I24908+O24908</f>
        <v>0</v>
      </c>
      <c r="G24908" s="77">
        <f t="shared" ref="G24908:G24924" si="16321">J24908+P24908</f>
        <v>0</v>
      </c>
      <c r="H24908" s="77">
        <f t="shared" ref="H24908:H24924" si="16322">M24908+Q24908</f>
        <v>0</v>
      </c>
      <c r="I24908" s="77">
        <f t="shared" ref="I24908:I24924" si="16323">SUM(J24908:N24908)</f>
        <v>0</v>
      </c>
      <c r="J24908" s="78"/>
      <c r="K24908" s="78"/>
      <c r="L24908" s="77"/>
      <c r="M24908" s="77"/>
      <c r="N24908" s="77"/>
      <c r="O24908" s="78"/>
      <c r="P24908" s="313"/>
    </row>
    <row r="24909" spans="1:16" s="3" customFormat="1" ht="15" hidden="1" customHeight="1">
      <c r="A24909" s="75"/>
      <c r="B24909" s="75"/>
      <c r="C24909" s="76"/>
      <c r="D24909" s="75" t="s">
        <v>80</v>
      </c>
      <c r="E24909" s="78"/>
      <c r="F24909" s="77">
        <f t="shared" si="16320"/>
        <v>0</v>
      </c>
      <c r="G24909" s="77">
        <f t="shared" si="16321"/>
        <v>0</v>
      </c>
      <c r="H24909" s="77">
        <f t="shared" si="16322"/>
        <v>0</v>
      </c>
      <c r="I24909" s="77">
        <f t="shared" si="16323"/>
        <v>0</v>
      </c>
      <c r="J24909" s="78"/>
      <c r="K24909" s="78"/>
      <c r="L24909" s="77"/>
      <c r="M24909" s="77"/>
      <c r="N24909" s="77"/>
      <c r="O24909" s="78"/>
      <c r="P24909" s="310"/>
    </row>
    <row r="24910" spans="1:16" s="3" customFormat="1" ht="15" hidden="1" customHeight="1">
      <c r="A24910" s="75"/>
      <c r="B24910" s="75"/>
      <c r="C24910" s="76"/>
      <c r="D24910" s="75" t="s">
        <v>81</v>
      </c>
      <c r="E24910" s="78"/>
      <c r="F24910" s="77">
        <f t="shared" si="16320"/>
        <v>0</v>
      </c>
      <c r="G24910" s="77">
        <f t="shared" si="16321"/>
        <v>0</v>
      </c>
      <c r="H24910" s="77">
        <f t="shared" si="16322"/>
        <v>0</v>
      </c>
      <c r="I24910" s="77">
        <f t="shared" si="16323"/>
        <v>0</v>
      </c>
      <c r="J24910" s="78"/>
      <c r="K24910" s="78"/>
      <c r="L24910" s="77"/>
      <c r="M24910" s="77"/>
      <c r="N24910" s="77"/>
      <c r="O24910" s="78"/>
      <c r="P24910" s="310"/>
    </row>
    <row r="24911" spans="1:16" s="3" customFormat="1" ht="15" hidden="1" customHeight="1">
      <c r="A24911" s="75"/>
      <c r="B24911" s="75"/>
      <c r="C24911" s="76"/>
      <c r="D24911" s="75" t="s">
        <v>82</v>
      </c>
      <c r="E24911" s="78"/>
      <c r="F24911" s="77">
        <f t="shared" si="16320"/>
        <v>0</v>
      </c>
      <c r="G24911" s="77">
        <f t="shared" si="16321"/>
        <v>0</v>
      </c>
      <c r="H24911" s="77">
        <f t="shared" si="16322"/>
        <v>0</v>
      </c>
      <c r="I24911" s="77">
        <f t="shared" si="16323"/>
        <v>0</v>
      </c>
      <c r="J24911" s="78"/>
      <c r="K24911" s="78"/>
      <c r="L24911" s="77"/>
      <c r="M24911" s="77"/>
      <c r="N24911" s="77"/>
      <c r="O24911" s="78"/>
      <c r="P24911" s="310"/>
    </row>
    <row r="24912" spans="1:16" s="3" customFormat="1" ht="15" hidden="1" customHeight="1">
      <c r="A24912" s="75"/>
      <c r="B24912" s="75"/>
      <c r="C24912" s="76"/>
      <c r="D24912" s="75" t="s">
        <v>83</v>
      </c>
      <c r="E24912" s="78"/>
      <c r="F24912" s="77">
        <f t="shared" si="16320"/>
        <v>0</v>
      </c>
      <c r="G24912" s="77">
        <f t="shared" si="16321"/>
        <v>0</v>
      </c>
      <c r="H24912" s="77">
        <f t="shared" si="16322"/>
        <v>0</v>
      </c>
      <c r="I24912" s="77">
        <f t="shared" si="16323"/>
        <v>0</v>
      </c>
      <c r="J24912" s="78"/>
      <c r="K24912" s="78"/>
      <c r="L24912" s="77"/>
      <c r="M24912" s="77"/>
      <c r="N24912" s="77"/>
      <c r="O24912" s="78"/>
      <c r="P24912" s="310"/>
    </row>
    <row r="24913" spans="1:16" s="3" customFormat="1" ht="15" hidden="1" customHeight="1">
      <c r="A24913" s="75"/>
      <c r="B24913" s="75"/>
      <c r="C24913" s="76"/>
      <c r="D24913" s="75" t="s">
        <v>84</v>
      </c>
      <c r="E24913" s="78"/>
      <c r="F24913" s="77">
        <f t="shared" si="16320"/>
        <v>0</v>
      </c>
      <c r="G24913" s="77">
        <f t="shared" si="16321"/>
        <v>0</v>
      </c>
      <c r="H24913" s="77">
        <f t="shared" si="16322"/>
        <v>0</v>
      </c>
      <c r="I24913" s="77">
        <f t="shared" si="16323"/>
        <v>0</v>
      </c>
      <c r="J24913" s="78"/>
      <c r="K24913" s="78"/>
      <c r="L24913" s="77"/>
      <c r="M24913" s="77"/>
      <c r="N24913" s="77"/>
      <c r="O24913" s="78"/>
      <c r="P24913" s="310"/>
    </row>
    <row r="24914" spans="1:16" s="3" customFormat="1" ht="15" hidden="1" customHeight="1">
      <c r="A24914" s="75"/>
      <c r="B24914" s="75"/>
      <c r="C24914" s="76"/>
      <c r="D24914" s="75" t="s">
        <v>85</v>
      </c>
      <c r="E24914" s="78"/>
      <c r="F24914" s="77">
        <f t="shared" si="16320"/>
        <v>0</v>
      </c>
      <c r="G24914" s="77">
        <f t="shared" si="16321"/>
        <v>0</v>
      </c>
      <c r="H24914" s="77">
        <f t="shared" si="16322"/>
        <v>0</v>
      </c>
      <c r="I24914" s="77">
        <f t="shared" si="16323"/>
        <v>0</v>
      </c>
      <c r="J24914" s="78"/>
      <c r="K24914" s="78"/>
      <c r="L24914" s="77"/>
      <c r="M24914" s="77"/>
      <c r="N24914" s="77"/>
      <c r="O24914" s="78"/>
      <c r="P24914" s="310"/>
    </row>
    <row r="24915" spans="1:16" s="3" customFormat="1" ht="15" hidden="1" customHeight="1">
      <c r="A24915" s="75"/>
      <c r="B24915" s="75"/>
      <c r="C24915" s="76"/>
      <c r="D24915" s="75" t="s">
        <v>86</v>
      </c>
      <c r="E24915" s="78"/>
      <c r="F24915" s="77">
        <f t="shared" si="16320"/>
        <v>0</v>
      </c>
      <c r="G24915" s="77">
        <f t="shared" si="16321"/>
        <v>0</v>
      </c>
      <c r="H24915" s="77">
        <f t="shared" si="16322"/>
        <v>0</v>
      </c>
      <c r="I24915" s="77">
        <f t="shared" si="16323"/>
        <v>0</v>
      </c>
      <c r="J24915" s="78"/>
      <c r="K24915" s="78"/>
      <c r="L24915" s="77"/>
      <c r="M24915" s="77"/>
      <c r="N24915" s="77"/>
      <c r="O24915" s="78"/>
      <c r="P24915" s="310"/>
    </row>
    <row r="24916" spans="1:16" s="3" customFormat="1" ht="15" hidden="1" customHeight="1">
      <c r="A24916" s="75"/>
      <c r="B24916" s="75"/>
      <c r="C24916" s="76"/>
      <c r="D24916" s="75" t="s">
        <v>87</v>
      </c>
      <c r="E24916" s="78"/>
      <c r="F24916" s="77">
        <f t="shared" si="16320"/>
        <v>0</v>
      </c>
      <c r="G24916" s="77">
        <f t="shared" si="16321"/>
        <v>0</v>
      </c>
      <c r="H24916" s="77">
        <f t="shared" si="16322"/>
        <v>0</v>
      </c>
      <c r="I24916" s="77">
        <f t="shared" si="16323"/>
        <v>0</v>
      </c>
      <c r="J24916" s="78"/>
      <c r="K24916" s="78"/>
      <c r="L24916" s="77"/>
      <c r="M24916" s="77"/>
      <c r="N24916" s="77"/>
      <c r="O24916" s="78"/>
      <c r="P24916" s="310"/>
    </row>
    <row r="24917" spans="1:16" s="3" customFormat="1" ht="15" hidden="1" customHeight="1">
      <c r="A24917" s="75"/>
      <c r="B24917" s="75"/>
      <c r="C24917" s="76"/>
      <c r="D24917" s="75" t="s">
        <v>88</v>
      </c>
      <c r="E24917" s="78"/>
      <c r="F24917" s="77">
        <f t="shared" si="16320"/>
        <v>0</v>
      </c>
      <c r="G24917" s="77">
        <f t="shared" si="16321"/>
        <v>0</v>
      </c>
      <c r="H24917" s="77">
        <f t="shared" si="16322"/>
        <v>0</v>
      </c>
      <c r="I24917" s="77">
        <f t="shared" si="16323"/>
        <v>0</v>
      </c>
      <c r="J24917" s="78"/>
      <c r="K24917" s="78"/>
      <c r="L24917" s="77"/>
      <c r="M24917" s="77"/>
      <c r="N24917" s="77"/>
      <c r="O24917" s="78"/>
      <c r="P24917" s="310"/>
    </row>
    <row r="24918" spans="1:16" s="3" customFormat="1" ht="15" hidden="1" customHeight="1">
      <c r="A24918" s="75"/>
      <c r="B24918" s="75"/>
      <c r="C24918" s="76"/>
      <c r="D24918" s="75" t="s">
        <v>89</v>
      </c>
      <c r="E24918" s="78"/>
      <c r="F24918" s="77">
        <f t="shared" si="16320"/>
        <v>0</v>
      </c>
      <c r="G24918" s="77">
        <f t="shared" si="16321"/>
        <v>0</v>
      </c>
      <c r="H24918" s="77">
        <f t="shared" si="16322"/>
        <v>0</v>
      </c>
      <c r="I24918" s="77">
        <f t="shared" si="16323"/>
        <v>0</v>
      </c>
      <c r="J24918" s="78"/>
      <c r="K24918" s="78"/>
      <c r="L24918" s="77"/>
      <c r="M24918" s="77"/>
      <c r="N24918" s="77"/>
      <c r="O24918" s="78"/>
      <c r="P24918" s="310"/>
    </row>
    <row r="24919" spans="1:16" s="3" customFormat="1" ht="15" hidden="1" customHeight="1">
      <c r="A24919" s="75"/>
      <c r="B24919" s="75"/>
      <c r="C24919" s="76"/>
      <c r="D24919" s="75" t="s">
        <v>90</v>
      </c>
      <c r="E24919" s="78"/>
      <c r="F24919" s="77">
        <f t="shared" si="16320"/>
        <v>0</v>
      </c>
      <c r="G24919" s="77">
        <f t="shared" si="16321"/>
        <v>0</v>
      </c>
      <c r="H24919" s="77">
        <f t="shared" si="16322"/>
        <v>0</v>
      </c>
      <c r="I24919" s="77">
        <f t="shared" si="16323"/>
        <v>0</v>
      </c>
      <c r="J24919" s="78"/>
      <c r="K24919" s="78"/>
      <c r="L24919" s="77"/>
      <c r="M24919" s="77"/>
      <c r="N24919" s="77"/>
      <c r="O24919" s="78"/>
      <c r="P24919" s="310"/>
    </row>
    <row r="24920" spans="1:16" s="3" customFormat="1" ht="15" hidden="1" customHeight="1">
      <c r="A24920" s="75"/>
      <c r="B24920" s="75"/>
      <c r="C24920" s="76"/>
      <c r="D24920" s="75" t="s">
        <v>91</v>
      </c>
      <c r="E24920" s="78"/>
      <c r="F24920" s="77">
        <f t="shared" si="16320"/>
        <v>0</v>
      </c>
      <c r="G24920" s="77">
        <f t="shared" si="16321"/>
        <v>0</v>
      </c>
      <c r="H24920" s="77">
        <f t="shared" si="16322"/>
        <v>0</v>
      </c>
      <c r="I24920" s="77">
        <f t="shared" si="16323"/>
        <v>0</v>
      </c>
      <c r="J24920" s="78"/>
      <c r="K24920" s="78"/>
      <c r="L24920" s="77"/>
      <c r="M24920" s="77"/>
      <c r="N24920" s="77"/>
      <c r="O24920" s="78"/>
      <c r="P24920" s="310"/>
    </row>
    <row r="24921" spans="1:16" s="3" customFormat="1" ht="15" hidden="1" customHeight="1">
      <c r="A24921" s="75"/>
      <c r="B24921" s="75"/>
      <c r="C24921" s="76"/>
      <c r="D24921" s="75" t="s">
        <v>92</v>
      </c>
      <c r="E24921" s="78"/>
      <c r="F24921" s="77">
        <f t="shared" si="16320"/>
        <v>0</v>
      </c>
      <c r="G24921" s="77">
        <f t="shared" si="16321"/>
        <v>0</v>
      </c>
      <c r="H24921" s="77">
        <f t="shared" si="16322"/>
        <v>0</v>
      </c>
      <c r="I24921" s="77">
        <f t="shared" si="16323"/>
        <v>0</v>
      </c>
      <c r="J24921" s="78"/>
      <c r="K24921" s="78"/>
      <c r="L24921" s="77"/>
      <c r="M24921" s="77"/>
      <c r="N24921" s="77"/>
      <c r="O24921" s="78"/>
      <c r="P24921" s="310"/>
    </row>
    <row r="24922" spans="1:16" s="3" customFormat="1" ht="15" hidden="1" customHeight="1">
      <c r="A24922" s="75"/>
      <c r="B24922" s="75"/>
      <c r="C24922" s="76"/>
      <c r="D24922" s="75" t="s">
        <v>93</v>
      </c>
      <c r="E24922" s="78"/>
      <c r="F24922" s="77">
        <f t="shared" si="16320"/>
        <v>0</v>
      </c>
      <c r="G24922" s="77">
        <f t="shared" si="16321"/>
        <v>0</v>
      </c>
      <c r="H24922" s="77">
        <f t="shared" si="16322"/>
        <v>0</v>
      </c>
      <c r="I24922" s="77">
        <f t="shared" si="16323"/>
        <v>0</v>
      </c>
      <c r="J24922" s="78"/>
      <c r="K24922" s="78"/>
      <c r="L24922" s="77"/>
      <c r="M24922" s="77"/>
      <c r="N24922" s="77"/>
      <c r="O24922" s="78"/>
      <c r="P24922" s="310"/>
    </row>
    <row r="24923" spans="1:16" s="3" customFormat="1" ht="15" hidden="1" customHeight="1">
      <c r="A24923" s="75"/>
      <c r="B24923" s="75"/>
      <c r="C24923" s="76"/>
      <c r="D24923" s="75" t="s">
        <v>94</v>
      </c>
      <c r="E24923" s="78"/>
      <c r="F24923" s="77">
        <f t="shared" si="16320"/>
        <v>0</v>
      </c>
      <c r="G24923" s="77">
        <f t="shared" si="16321"/>
        <v>0</v>
      </c>
      <c r="H24923" s="77">
        <f t="shared" si="16322"/>
        <v>0</v>
      </c>
      <c r="I24923" s="77">
        <f t="shared" si="16323"/>
        <v>0</v>
      </c>
      <c r="J24923" s="78"/>
      <c r="K24923" s="78"/>
      <c r="L24923" s="77"/>
      <c r="M24923" s="77"/>
      <c r="N24923" s="77"/>
      <c r="O24923" s="78"/>
      <c r="P24923" s="310"/>
    </row>
    <row r="24924" spans="1:16" s="3" customFormat="1" ht="15" hidden="1" customHeight="1">
      <c r="A24924" s="75"/>
      <c r="B24924" s="75"/>
      <c r="C24924" s="76"/>
      <c r="D24924" s="75" t="s">
        <v>95</v>
      </c>
      <c r="E24924" s="78"/>
      <c r="F24924" s="77">
        <f t="shared" si="16320"/>
        <v>0</v>
      </c>
      <c r="G24924" s="77">
        <f t="shared" si="16321"/>
        <v>0</v>
      </c>
      <c r="H24924" s="77">
        <f t="shared" si="16322"/>
        <v>0</v>
      </c>
      <c r="I24924" s="77">
        <f t="shared" si="16323"/>
        <v>0</v>
      </c>
      <c r="J24924" s="78"/>
      <c r="K24924" s="78"/>
      <c r="L24924" s="77"/>
      <c r="M24924" s="77"/>
      <c r="N24924" s="77"/>
      <c r="O24924" s="78"/>
      <c r="P24924" s="310"/>
    </row>
    <row r="24925" spans="1:16" s="6" customFormat="1" ht="15" hidden="1" customHeight="1">
      <c r="A24925" s="8"/>
      <c r="B24925" s="8"/>
      <c r="C24925" s="41">
        <v>6650</v>
      </c>
      <c r="D24925" s="8"/>
      <c r="E24925" s="43"/>
      <c r="F24925" s="40">
        <f t="shared" ref="F24925:O24925" si="16324">SUM(F24926:F24934)</f>
        <v>0</v>
      </c>
      <c r="G24925" s="40">
        <f t="shared" ref="G24925:H24925" si="16325">SUM(G24926:G24934)</f>
        <v>0</v>
      </c>
      <c r="H24925" s="40">
        <f t="shared" si="16325"/>
        <v>0</v>
      </c>
      <c r="I24925" s="40">
        <f t="shared" si="16324"/>
        <v>0</v>
      </c>
      <c r="J24925" s="40">
        <f t="shared" si="16324"/>
        <v>0</v>
      </c>
      <c r="K24925" s="40">
        <f t="shared" ref="K24925:L24925" si="16326">SUM(K24926:K24934)</f>
        <v>0</v>
      </c>
      <c r="L24925" s="40">
        <f t="shared" si="16326"/>
        <v>0</v>
      </c>
      <c r="M24925" s="40">
        <f t="shared" si="16324"/>
        <v>0</v>
      </c>
      <c r="N24925" s="40">
        <f t="shared" si="16324"/>
        <v>0</v>
      </c>
      <c r="O24925" s="40">
        <f t="shared" si="16324"/>
        <v>0</v>
      </c>
      <c r="P24925" s="309"/>
    </row>
    <row r="24926" spans="1:16" s="301" customFormat="1" ht="15" hidden="1" customHeight="1">
      <c r="A24926" s="75"/>
      <c r="B24926" s="75"/>
      <c r="C24926" s="76"/>
      <c r="D24926" s="75" t="s">
        <v>96</v>
      </c>
      <c r="E24926" s="78"/>
      <c r="F24926" s="77">
        <f t="shared" ref="F24926:F24934" si="16327">I24926+O24926</f>
        <v>0</v>
      </c>
      <c r="G24926" s="77">
        <f t="shared" ref="G24926:G24934" si="16328">J24926+P24926</f>
        <v>0</v>
      </c>
      <c r="H24926" s="77">
        <f t="shared" ref="H24926:H24934" si="16329">M24926+Q24926</f>
        <v>0</v>
      </c>
      <c r="I24926" s="77">
        <f t="shared" ref="I24926:I24934" si="16330">SUM(J24926:N24926)</f>
        <v>0</v>
      </c>
      <c r="J24926" s="78"/>
      <c r="K24926" s="78"/>
      <c r="L24926" s="77"/>
      <c r="M24926" s="77"/>
      <c r="N24926" s="77"/>
      <c r="O24926" s="78"/>
      <c r="P24926" s="313"/>
    </row>
    <row r="24927" spans="1:16" s="3" customFormat="1" ht="15" hidden="1" customHeight="1">
      <c r="A24927" s="75"/>
      <c r="B24927" s="75"/>
      <c r="C24927" s="76"/>
      <c r="D24927" s="75" t="s">
        <v>97</v>
      </c>
      <c r="E24927" s="78"/>
      <c r="F24927" s="77">
        <f t="shared" si="16327"/>
        <v>0</v>
      </c>
      <c r="G24927" s="77">
        <f t="shared" si="16328"/>
        <v>0</v>
      </c>
      <c r="H24927" s="77">
        <f t="shared" si="16329"/>
        <v>0</v>
      </c>
      <c r="I24927" s="77">
        <f t="shared" si="16330"/>
        <v>0</v>
      </c>
      <c r="J24927" s="78"/>
      <c r="K24927" s="78"/>
      <c r="L24927" s="77"/>
      <c r="M24927" s="77"/>
      <c r="N24927" s="77"/>
      <c r="O24927" s="78"/>
      <c r="P24927" s="310"/>
    </row>
    <row r="24928" spans="1:16" s="3" customFormat="1" ht="15" hidden="1" customHeight="1">
      <c r="A24928" s="75"/>
      <c r="B24928" s="75"/>
      <c r="C24928" s="76"/>
      <c r="D24928" s="75" t="s">
        <v>98</v>
      </c>
      <c r="E24928" s="78"/>
      <c r="F24928" s="77">
        <f t="shared" si="16327"/>
        <v>0</v>
      </c>
      <c r="G24928" s="77">
        <f t="shared" si="16328"/>
        <v>0</v>
      </c>
      <c r="H24928" s="77">
        <f t="shared" si="16329"/>
        <v>0</v>
      </c>
      <c r="I24928" s="77">
        <f t="shared" si="16330"/>
        <v>0</v>
      </c>
      <c r="J24928" s="78"/>
      <c r="K24928" s="78"/>
      <c r="L24928" s="77"/>
      <c r="M24928" s="77"/>
      <c r="N24928" s="77"/>
      <c r="O24928" s="78"/>
      <c r="P24928" s="310"/>
    </row>
    <row r="24929" spans="1:16" s="3" customFormat="1" ht="15" hidden="1" customHeight="1">
      <c r="A24929" s="75"/>
      <c r="B24929" s="75"/>
      <c r="C24929" s="76"/>
      <c r="D24929" s="75" t="s">
        <v>99</v>
      </c>
      <c r="E24929" s="78"/>
      <c r="F24929" s="77">
        <f t="shared" si="16327"/>
        <v>0</v>
      </c>
      <c r="G24929" s="77">
        <f t="shared" si="16328"/>
        <v>0</v>
      </c>
      <c r="H24929" s="77">
        <f t="shared" si="16329"/>
        <v>0</v>
      </c>
      <c r="I24929" s="77">
        <f t="shared" si="16330"/>
        <v>0</v>
      </c>
      <c r="J24929" s="78"/>
      <c r="K24929" s="78"/>
      <c r="L24929" s="77"/>
      <c r="M24929" s="77"/>
      <c r="N24929" s="77"/>
      <c r="O24929" s="78"/>
      <c r="P24929" s="310"/>
    </row>
    <row r="24930" spans="1:16" s="3" customFormat="1" ht="15" hidden="1" customHeight="1">
      <c r="A24930" s="75"/>
      <c r="B24930" s="75"/>
      <c r="C24930" s="76"/>
      <c r="D24930" s="75" t="s">
        <v>100</v>
      </c>
      <c r="E24930" s="78"/>
      <c r="F24930" s="77">
        <f t="shared" si="16327"/>
        <v>0</v>
      </c>
      <c r="G24930" s="77">
        <f t="shared" si="16328"/>
        <v>0</v>
      </c>
      <c r="H24930" s="77">
        <f t="shared" si="16329"/>
        <v>0</v>
      </c>
      <c r="I24930" s="77">
        <f t="shared" si="16330"/>
        <v>0</v>
      </c>
      <c r="J24930" s="78"/>
      <c r="K24930" s="78"/>
      <c r="L24930" s="77"/>
      <c r="M24930" s="77"/>
      <c r="N24930" s="77"/>
      <c r="O24930" s="78"/>
      <c r="P24930" s="310"/>
    </row>
    <row r="24931" spans="1:16" s="3" customFormat="1" ht="15" hidden="1" customHeight="1">
      <c r="A24931" s="75"/>
      <c r="B24931" s="75"/>
      <c r="C24931" s="76"/>
      <c r="D24931" s="75" t="s">
        <v>101</v>
      </c>
      <c r="E24931" s="78"/>
      <c r="F24931" s="77">
        <f t="shared" si="16327"/>
        <v>0</v>
      </c>
      <c r="G24931" s="77">
        <f t="shared" si="16328"/>
        <v>0</v>
      </c>
      <c r="H24931" s="77">
        <f t="shared" si="16329"/>
        <v>0</v>
      </c>
      <c r="I24931" s="77">
        <f t="shared" si="16330"/>
        <v>0</v>
      </c>
      <c r="J24931" s="78"/>
      <c r="K24931" s="78"/>
      <c r="L24931" s="77"/>
      <c r="M24931" s="77"/>
      <c r="N24931" s="77"/>
      <c r="O24931" s="78"/>
      <c r="P24931" s="310"/>
    </row>
    <row r="24932" spans="1:16" s="3" customFormat="1" ht="15" hidden="1" customHeight="1">
      <c r="A24932" s="75"/>
      <c r="B24932" s="75"/>
      <c r="C24932" s="76"/>
      <c r="D24932" s="75" t="s">
        <v>102</v>
      </c>
      <c r="E24932" s="78"/>
      <c r="F24932" s="77">
        <f t="shared" si="16327"/>
        <v>0</v>
      </c>
      <c r="G24932" s="77">
        <f t="shared" si="16328"/>
        <v>0</v>
      </c>
      <c r="H24932" s="77">
        <f t="shared" si="16329"/>
        <v>0</v>
      </c>
      <c r="I24932" s="77">
        <f t="shared" si="16330"/>
        <v>0</v>
      </c>
      <c r="J24932" s="78"/>
      <c r="K24932" s="78"/>
      <c r="L24932" s="77"/>
      <c r="M24932" s="77"/>
      <c r="N24932" s="77"/>
      <c r="O24932" s="78"/>
      <c r="P24932" s="310"/>
    </row>
    <row r="24933" spans="1:16" s="3" customFormat="1" ht="15" hidden="1" customHeight="1">
      <c r="A24933" s="75"/>
      <c r="B24933" s="75"/>
      <c r="C24933" s="76"/>
      <c r="D24933" s="75" t="s">
        <v>103</v>
      </c>
      <c r="E24933" s="78"/>
      <c r="F24933" s="77">
        <f t="shared" si="16327"/>
        <v>0</v>
      </c>
      <c r="G24933" s="77">
        <f t="shared" si="16328"/>
        <v>0</v>
      </c>
      <c r="H24933" s="77">
        <f t="shared" si="16329"/>
        <v>0</v>
      </c>
      <c r="I24933" s="77">
        <f t="shared" si="16330"/>
        <v>0</v>
      </c>
      <c r="J24933" s="78"/>
      <c r="K24933" s="78"/>
      <c r="L24933" s="77"/>
      <c r="M24933" s="77"/>
      <c r="N24933" s="77"/>
      <c r="O24933" s="78"/>
      <c r="P24933" s="310"/>
    </row>
    <row r="24934" spans="1:16" s="3" customFormat="1" ht="15" hidden="1" customHeight="1">
      <c r="A24934" s="75"/>
      <c r="B24934" s="75"/>
      <c r="C24934" s="76"/>
      <c r="D24934" s="75" t="s">
        <v>104</v>
      </c>
      <c r="E24934" s="78"/>
      <c r="F24934" s="77">
        <f t="shared" si="16327"/>
        <v>0</v>
      </c>
      <c r="G24934" s="77">
        <f t="shared" si="16328"/>
        <v>0</v>
      </c>
      <c r="H24934" s="77">
        <f t="shared" si="16329"/>
        <v>0</v>
      </c>
      <c r="I24934" s="77">
        <f t="shared" si="16330"/>
        <v>0</v>
      </c>
      <c r="J24934" s="78"/>
      <c r="K24934" s="78"/>
      <c r="L24934" s="77"/>
      <c r="M24934" s="77"/>
      <c r="N24934" s="77"/>
      <c r="O24934" s="78"/>
      <c r="P24934" s="310"/>
    </row>
    <row r="24935" spans="1:16" s="6" customFormat="1" ht="15" hidden="1" customHeight="1">
      <c r="A24935" s="108"/>
      <c r="B24935" s="108"/>
      <c r="C24935" s="112">
        <v>6700</v>
      </c>
      <c r="D24935" s="108"/>
      <c r="E24935" s="73"/>
      <c r="F24935" s="74">
        <f t="shared" ref="F24935:O24935" si="16331">SUM(F24936:F24941)</f>
        <v>0</v>
      </c>
      <c r="G24935" s="74">
        <f t="shared" ref="G24935:H24935" si="16332">SUM(G24936:G24941)</f>
        <v>0</v>
      </c>
      <c r="H24935" s="74">
        <f t="shared" si="16332"/>
        <v>0</v>
      </c>
      <c r="I24935" s="74">
        <f t="shared" si="16331"/>
        <v>0</v>
      </c>
      <c r="J24935" s="74">
        <f t="shared" si="16331"/>
        <v>0</v>
      </c>
      <c r="K24935" s="74">
        <f t="shared" ref="K24935:L24935" si="16333">SUM(K24936:K24941)</f>
        <v>0</v>
      </c>
      <c r="L24935" s="74">
        <f t="shared" si="16333"/>
        <v>0</v>
      </c>
      <c r="M24935" s="74">
        <f t="shared" si="16331"/>
        <v>0</v>
      </c>
      <c r="N24935" s="74">
        <f t="shared" si="16331"/>
        <v>0</v>
      </c>
      <c r="O24935" s="74">
        <f t="shared" si="16331"/>
        <v>0</v>
      </c>
      <c r="P24935" s="309"/>
    </row>
    <row r="24936" spans="1:16" s="301" customFormat="1" ht="15" hidden="1" customHeight="1">
      <c r="A24936" s="80"/>
      <c r="B24936" s="80"/>
      <c r="C24936" s="81"/>
      <c r="D24936" s="80" t="s">
        <v>105</v>
      </c>
      <c r="E24936" s="84"/>
      <c r="F24936" s="83">
        <f t="shared" ref="F24936:F24941" si="16334">I24936+O24936</f>
        <v>0</v>
      </c>
      <c r="G24936" s="83">
        <f t="shared" ref="G24936:G24941" si="16335">J24936+P24936</f>
        <v>0</v>
      </c>
      <c r="H24936" s="83">
        <f t="shared" ref="H24936:H24941" si="16336">M24936+Q24936</f>
        <v>0</v>
      </c>
      <c r="I24936" s="83">
        <f t="shared" ref="I24936:I24941" si="16337">SUM(J24936:N24936)</f>
        <v>0</v>
      </c>
      <c r="J24936" s="84"/>
      <c r="K24936" s="84"/>
      <c r="L24936" s="83"/>
      <c r="M24936" s="83"/>
      <c r="N24936" s="83"/>
      <c r="O24936" s="84"/>
      <c r="P24936" s="313"/>
    </row>
    <row r="24937" spans="1:16" s="6" customFormat="1" ht="15" hidden="1" customHeight="1">
      <c r="A24937" s="75"/>
      <c r="B24937" s="75"/>
      <c r="C24937" s="76"/>
      <c r="D24937" s="75" t="s">
        <v>106</v>
      </c>
      <c r="E24937" s="73"/>
      <c r="F24937" s="77">
        <f t="shared" si="16334"/>
        <v>0</v>
      </c>
      <c r="G24937" s="77">
        <f t="shared" si="16335"/>
        <v>0</v>
      </c>
      <c r="H24937" s="77">
        <f t="shared" si="16336"/>
        <v>0</v>
      </c>
      <c r="I24937" s="77">
        <f t="shared" si="16337"/>
        <v>0</v>
      </c>
      <c r="J24937" s="78"/>
      <c r="K24937" s="78"/>
      <c r="L24937" s="77"/>
      <c r="M24937" s="77"/>
      <c r="N24937" s="77"/>
      <c r="O24937" s="78"/>
      <c r="P24937" s="309"/>
    </row>
    <row r="24938" spans="1:16" s="6" customFormat="1" ht="15" hidden="1" customHeight="1">
      <c r="A24938" s="75"/>
      <c r="B24938" s="75"/>
      <c r="C24938" s="76"/>
      <c r="D24938" s="75" t="s">
        <v>107</v>
      </c>
      <c r="E24938" s="73"/>
      <c r="F24938" s="77">
        <f t="shared" si="16334"/>
        <v>0</v>
      </c>
      <c r="G24938" s="77">
        <f t="shared" si="16335"/>
        <v>0</v>
      </c>
      <c r="H24938" s="77">
        <f t="shared" si="16336"/>
        <v>0</v>
      </c>
      <c r="I24938" s="77">
        <f t="shared" si="16337"/>
        <v>0</v>
      </c>
      <c r="J24938" s="78"/>
      <c r="K24938" s="78"/>
      <c r="L24938" s="77"/>
      <c r="M24938" s="77"/>
      <c r="N24938" s="77"/>
      <c r="O24938" s="78"/>
      <c r="P24938" s="309"/>
    </row>
    <row r="24939" spans="1:16" s="3" customFormat="1" ht="15" hidden="1" customHeight="1">
      <c r="A24939" s="80"/>
      <c r="B24939" s="80"/>
      <c r="C24939" s="81"/>
      <c r="D24939" s="80" t="s">
        <v>108</v>
      </c>
      <c r="E24939" s="84"/>
      <c r="F24939" s="83">
        <f t="shared" si="16334"/>
        <v>0</v>
      </c>
      <c r="G24939" s="83">
        <f t="shared" si="16335"/>
        <v>0</v>
      </c>
      <c r="H24939" s="83">
        <f t="shared" si="16336"/>
        <v>0</v>
      </c>
      <c r="I24939" s="83">
        <f t="shared" si="16337"/>
        <v>0</v>
      </c>
      <c r="J24939" s="84"/>
      <c r="K24939" s="84"/>
      <c r="L24939" s="83"/>
      <c r="M24939" s="83"/>
      <c r="N24939" s="83"/>
      <c r="O24939" s="84"/>
      <c r="P24939" s="310"/>
    </row>
    <row r="24940" spans="1:16" s="3" customFormat="1" ht="15" hidden="1" customHeight="1">
      <c r="A24940" s="75"/>
      <c r="B24940" s="75"/>
      <c r="C24940" s="76"/>
      <c r="D24940" s="75" t="s">
        <v>109</v>
      </c>
      <c r="E24940" s="78"/>
      <c r="F24940" s="77">
        <f t="shared" si="16334"/>
        <v>0</v>
      </c>
      <c r="G24940" s="77">
        <f t="shared" si="16335"/>
        <v>0</v>
      </c>
      <c r="H24940" s="77">
        <f t="shared" si="16336"/>
        <v>0</v>
      </c>
      <c r="I24940" s="77">
        <f t="shared" si="16337"/>
        <v>0</v>
      </c>
      <c r="J24940" s="78"/>
      <c r="K24940" s="78"/>
      <c r="L24940" s="77"/>
      <c r="M24940" s="77"/>
      <c r="N24940" s="77"/>
      <c r="O24940" s="78"/>
      <c r="P24940" s="310"/>
    </row>
    <row r="24941" spans="1:16" s="3" customFormat="1" ht="15" hidden="1" customHeight="1">
      <c r="A24941" s="75"/>
      <c r="B24941" s="75"/>
      <c r="C24941" s="76"/>
      <c r="D24941" s="75" t="s">
        <v>110</v>
      </c>
      <c r="E24941" s="78"/>
      <c r="F24941" s="77">
        <f t="shared" si="16334"/>
        <v>0</v>
      </c>
      <c r="G24941" s="77">
        <f t="shared" si="16335"/>
        <v>0</v>
      </c>
      <c r="H24941" s="77">
        <f t="shared" si="16336"/>
        <v>0</v>
      </c>
      <c r="I24941" s="77">
        <f t="shared" si="16337"/>
        <v>0</v>
      </c>
      <c r="J24941" s="78"/>
      <c r="K24941" s="78"/>
      <c r="L24941" s="77"/>
      <c r="M24941" s="77"/>
      <c r="N24941" s="77"/>
      <c r="O24941" s="78"/>
      <c r="P24941" s="310"/>
    </row>
    <row r="24942" spans="1:16" s="6" customFormat="1" ht="15" hidden="1" customHeight="1">
      <c r="A24942" s="8"/>
      <c r="B24942" s="8"/>
      <c r="C24942" s="41">
        <v>6750</v>
      </c>
      <c r="D24942" s="8"/>
      <c r="E24942" s="43"/>
      <c r="F24942" s="40">
        <f t="shared" ref="F24942:O24942" si="16338">SUM(F24943:F24952)</f>
        <v>0</v>
      </c>
      <c r="G24942" s="40">
        <f t="shared" ref="G24942:H24942" si="16339">SUM(G24943:G24952)</f>
        <v>0</v>
      </c>
      <c r="H24942" s="40">
        <f t="shared" si="16339"/>
        <v>0</v>
      </c>
      <c r="I24942" s="40">
        <f t="shared" si="16338"/>
        <v>0</v>
      </c>
      <c r="J24942" s="40">
        <f t="shared" si="16338"/>
        <v>0</v>
      </c>
      <c r="K24942" s="40">
        <f t="shared" ref="K24942:L24942" si="16340">SUM(K24943:K24952)</f>
        <v>0</v>
      </c>
      <c r="L24942" s="40">
        <f t="shared" si="16340"/>
        <v>0</v>
      </c>
      <c r="M24942" s="40">
        <f t="shared" si="16338"/>
        <v>0</v>
      </c>
      <c r="N24942" s="40">
        <f t="shared" si="16338"/>
        <v>0</v>
      </c>
      <c r="O24942" s="40">
        <f t="shared" si="16338"/>
        <v>0</v>
      </c>
      <c r="P24942" s="309"/>
    </row>
    <row r="24943" spans="1:16" s="301" customFormat="1" ht="15" hidden="1" customHeight="1">
      <c r="A24943" s="75"/>
      <c r="B24943" s="75"/>
      <c r="C24943" s="76"/>
      <c r="D24943" s="75" t="s">
        <v>111</v>
      </c>
      <c r="E24943" s="78"/>
      <c r="F24943" s="77">
        <f t="shared" ref="F24943:F24952" si="16341">I24943+O24943</f>
        <v>0</v>
      </c>
      <c r="G24943" s="77">
        <f t="shared" ref="G24943:G24952" si="16342">J24943+P24943</f>
        <v>0</v>
      </c>
      <c r="H24943" s="77">
        <f t="shared" ref="H24943:H24952" si="16343">M24943+Q24943</f>
        <v>0</v>
      </c>
      <c r="I24943" s="77">
        <f t="shared" ref="I24943:I24952" si="16344">SUM(J24943:N24943)</f>
        <v>0</v>
      </c>
      <c r="J24943" s="78"/>
      <c r="K24943" s="78"/>
      <c r="L24943" s="77"/>
      <c r="M24943" s="77"/>
      <c r="N24943" s="77"/>
      <c r="O24943" s="78"/>
      <c r="P24943" s="313"/>
    </row>
    <row r="24944" spans="1:16" s="3" customFormat="1" ht="15" hidden="1" customHeight="1">
      <c r="A24944" s="75"/>
      <c r="B24944" s="75"/>
      <c r="C24944" s="76"/>
      <c r="D24944" s="75" t="s">
        <v>112</v>
      </c>
      <c r="E24944" s="78"/>
      <c r="F24944" s="77">
        <f t="shared" si="16341"/>
        <v>0</v>
      </c>
      <c r="G24944" s="77">
        <f t="shared" si="16342"/>
        <v>0</v>
      </c>
      <c r="H24944" s="77">
        <f t="shared" si="16343"/>
        <v>0</v>
      </c>
      <c r="I24944" s="77">
        <f t="shared" si="16344"/>
        <v>0</v>
      </c>
      <c r="J24944" s="78"/>
      <c r="K24944" s="78"/>
      <c r="L24944" s="77"/>
      <c r="M24944" s="77"/>
      <c r="N24944" s="77"/>
      <c r="O24944" s="78"/>
      <c r="P24944" s="310"/>
    </row>
    <row r="24945" spans="1:16" s="3" customFormat="1" ht="15" hidden="1" customHeight="1">
      <c r="A24945" s="75"/>
      <c r="B24945" s="75"/>
      <c r="C24945" s="76"/>
      <c r="D24945" s="75" t="s">
        <v>113</v>
      </c>
      <c r="E24945" s="78"/>
      <c r="F24945" s="77">
        <f t="shared" si="16341"/>
        <v>0</v>
      </c>
      <c r="G24945" s="77">
        <f t="shared" si="16342"/>
        <v>0</v>
      </c>
      <c r="H24945" s="77">
        <f t="shared" si="16343"/>
        <v>0</v>
      </c>
      <c r="I24945" s="77">
        <f t="shared" si="16344"/>
        <v>0</v>
      </c>
      <c r="J24945" s="78"/>
      <c r="K24945" s="78"/>
      <c r="L24945" s="77"/>
      <c r="M24945" s="77"/>
      <c r="N24945" s="77"/>
      <c r="O24945" s="78"/>
      <c r="P24945" s="310"/>
    </row>
    <row r="24946" spans="1:16" s="3" customFormat="1" ht="15" hidden="1" customHeight="1">
      <c r="A24946" s="75"/>
      <c r="B24946" s="75"/>
      <c r="C24946" s="76"/>
      <c r="D24946" s="75" t="s">
        <v>114</v>
      </c>
      <c r="E24946" s="78"/>
      <c r="F24946" s="77">
        <f t="shared" si="16341"/>
        <v>0</v>
      </c>
      <c r="G24946" s="77">
        <f t="shared" si="16342"/>
        <v>0</v>
      </c>
      <c r="H24946" s="77">
        <f t="shared" si="16343"/>
        <v>0</v>
      </c>
      <c r="I24946" s="77">
        <f t="shared" si="16344"/>
        <v>0</v>
      </c>
      <c r="J24946" s="78"/>
      <c r="K24946" s="78"/>
      <c r="L24946" s="77"/>
      <c r="M24946" s="77"/>
      <c r="N24946" s="77"/>
      <c r="O24946" s="78"/>
      <c r="P24946" s="310"/>
    </row>
    <row r="24947" spans="1:16" s="3" customFormat="1" ht="15" hidden="1" customHeight="1">
      <c r="A24947" s="75"/>
      <c r="B24947" s="75"/>
      <c r="C24947" s="76"/>
      <c r="D24947" s="75" t="s">
        <v>115</v>
      </c>
      <c r="E24947" s="78"/>
      <c r="F24947" s="77">
        <f t="shared" si="16341"/>
        <v>0</v>
      </c>
      <c r="G24947" s="77">
        <f t="shared" si="16342"/>
        <v>0</v>
      </c>
      <c r="H24947" s="77">
        <f t="shared" si="16343"/>
        <v>0</v>
      </c>
      <c r="I24947" s="77">
        <f t="shared" si="16344"/>
        <v>0</v>
      </c>
      <c r="J24947" s="78"/>
      <c r="K24947" s="78"/>
      <c r="L24947" s="77"/>
      <c r="M24947" s="77"/>
      <c r="N24947" s="77"/>
      <c r="O24947" s="78"/>
      <c r="P24947" s="310"/>
    </row>
    <row r="24948" spans="1:16" s="3" customFormat="1" ht="15" hidden="1" customHeight="1">
      <c r="A24948" s="75"/>
      <c r="B24948" s="75"/>
      <c r="C24948" s="76"/>
      <c r="D24948" s="75" t="s">
        <v>116</v>
      </c>
      <c r="E24948" s="78"/>
      <c r="F24948" s="77">
        <f t="shared" si="16341"/>
        <v>0</v>
      </c>
      <c r="G24948" s="77">
        <f t="shared" si="16342"/>
        <v>0</v>
      </c>
      <c r="H24948" s="77">
        <f t="shared" si="16343"/>
        <v>0</v>
      </c>
      <c r="I24948" s="77">
        <f t="shared" si="16344"/>
        <v>0</v>
      </c>
      <c r="J24948" s="78"/>
      <c r="K24948" s="78"/>
      <c r="L24948" s="77"/>
      <c r="M24948" s="77"/>
      <c r="N24948" s="77"/>
      <c r="O24948" s="78"/>
      <c r="P24948" s="310"/>
    </row>
    <row r="24949" spans="1:16" s="3" customFormat="1" ht="15" hidden="1" customHeight="1">
      <c r="A24949" s="75"/>
      <c r="B24949" s="75"/>
      <c r="C24949" s="76"/>
      <c r="D24949" s="75" t="s">
        <v>117</v>
      </c>
      <c r="E24949" s="78"/>
      <c r="F24949" s="77">
        <f t="shared" si="16341"/>
        <v>0</v>
      </c>
      <c r="G24949" s="77">
        <f t="shared" si="16342"/>
        <v>0</v>
      </c>
      <c r="H24949" s="77">
        <f t="shared" si="16343"/>
        <v>0</v>
      </c>
      <c r="I24949" s="77">
        <f t="shared" si="16344"/>
        <v>0</v>
      </c>
      <c r="J24949" s="78"/>
      <c r="K24949" s="78"/>
      <c r="L24949" s="77"/>
      <c r="M24949" s="77"/>
      <c r="N24949" s="77"/>
      <c r="O24949" s="78"/>
      <c r="P24949" s="310"/>
    </row>
    <row r="24950" spans="1:16" s="3" customFormat="1" ht="15" hidden="1" customHeight="1">
      <c r="A24950" s="75"/>
      <c r="B24950" s="75"/>
      <c r="C24950" s="76"/>
      <c r="D24950" s="75" t="s">
        <v>118</v>
      </c>
      <c r="E24950" s="78"/>
      <c r="F24950" s="77">
        <f t="shared" si="16341"/>
        <v>0</v>
      </c>
      <c r="G24950" s="77">
        <f t="shared" si="16342"/>
        <v>0</v>
      </c>
      <c r="H24950" s="77">
        <f t="shared" si="16343"/>
        <v>0</v>
      </c>
      <c r="I24950" s="77">
        <f t="shared" si="16344"/>
        <v>0</v>
      </c>
      <c r="J24950" s="78"/>
      <c r="K24950" s="78"/>
      <c r="L24950" s="77"/>
      <c r="M24950" s="77"/>
      <c r="N24950" s="77"/>
      <c r="O24950" s="78"/>
      <c r="P24950" s="310"/>
    </row>
    <row r="24951" spans="1:16" s="3" customFormat="1" ht="15" hidden="1" customHeight="1">
      <c r="A24951" s="75"/>
      <c r="B24951" s="75"/>
      <c r="C24951" s="76"/>
      <c r="D24951" s="75" t="s">
        <v>119</v>
      </c>
      <c r="E24951" s="78"/>
      <c r="F24951" s="77">
        <f t="shared" si="16341"/>
        <v>0</v>
      </c>
      <c r="G24951" s="77">
        <f t="shared" si="16342"/>
        <v>0</v>
      </c>
      <c r="H24951" s="77">
        <f t="shared" si="16343"/>
        <v>0</v>
      </c>
      <c r="I24951" s="77">
        <f t="shared" si="16344"/>
        <v>0</v>
      </c>
      <c r="J24951" s="78"/>
      <c r="K24951" s="78"/>
      <c r="L24951" s="77"/>
      <c r="M24951" s="77"/>
      <c r="N24951" s="77"/>
      <c r="O24951" s="78"/>
      <c r="P24951" s="310"/>
    </row>
    <row r="24952" spans="1:16" s="3" customFormat="1" ht="15" hidden="1" customHeight="1">
      <c r="A24952" s="75"/>
      <c r="B24952" s="75"/>
      <c r="C24952" s="76"/>
      <c r="D24952" s="75" t="s">
        <v>120</v>
      </c>
      <c r="E24952" s="78"/>
      <c r="F24952" s="77">
        <f t="shared" si="16341"/>
        <v>0</v>
      </c>
      <c r="G24952" s="77">
        <f t="shared" si="16342"/>
        <v>0</v>
      </c>
      <c r="H24952" s="77">
        <f t="shared" si="16343"/>
        <v>0</v>
      </c>
      <c r="I24952" s="77">
        <f t="shared" si="16344"/>
        <v>0</v>
      </c>
      <c r="J24952" s="78"/>
      <c r="K24952" s="78"/>
      <c r="L24952" s="77"/>
      <c r="M24952" s="77"/>
      <c r="N24952" s="77"/>
      <c r="O24952" s="78"/>
      <c r="P24952" s="310"/>
    </row>
    <row r="24953" spans="1:16" s="6" customFormat="1" ht="15" hidden="1" customHeight="1">
      <c r="A24953" s="8"/>
      <c r="B24953" s="8"/>
      <c r="C24953" s="41">
        <v>6800</v>
      </c>
      <c r="D24953" s="8"/>
      <c r="E24953" s="43"/>
      <c r="F24953" s="43">
        <f t="shared" ref="F24953:O24953" si="16345">SUM(F24954:F24960)</f>
        <v>0</v>
      </c>
      <c r="G24953" s="43">
        <f t="shared" ref="G24953:H24953" si="16346">SUM(G24954:G24960)</f>
        <v>0</v>
      </c>
      <c r="H24953" s="43">
        <f t="shared" si="16346"/>
        <v>0</v>
      </c>
      <c r="I24953" s="43">
        <f t="shared" si="16345"/>
        <v>0</v>
      </c>
      <c r="J24953" s="43">
        <f t="shared" si="16345"/>
        <v>0</v>
      </c>
      <c r="K24953" s="43">
        <f t="shared" ref="K24953:L24953" si="16347">SUM(K24954:K24960)</f>
        <v>0</v>
      </c>
      <c r="L24953" s="43">
        <f t="shared" si="16347"/>
        <v>0</v>
      </c>
      <c r="M24953" s="43">
        <f t="shared" si="16345"/>
        <v>0</v>
      </c>
      <c r="N24953" s="43">
        <f t="shared" si="16345"/>
        <v>0</v>
      </c>
      <c r="O24953" s="43">
        <f t="shared" si="16345"/>
        <v>0</v>
      </c>
      <c r="P24953" s="309"/>
    </row>
    <row r="24954" spans="1:16" s="301" customFormat="1" ht="15" hidden="1" customHeight="1">
      <c r="A24954" s="75"/>
      <c r="B24954" s="75"/>
      <c r="C24954" s="76"/>
      <c r="D24954" s="75" t="s">
        <v>121</v>
      </c>
      <c r="E24954" s="78"/>
      <c r="F24954" s="77">
        <f t="shared" ref="F24954:F24960" si="16348">I24954+O24954</f>
        <v>0</v>
      </c>
      <c r="G24954" s="77">
        <f t="shared" ref="G24954:G24960" si="16349">J24954+P24954</f>
        <v>0</v>
      </c>
      <c r="H24954" s="77">
        <f t="shared" ref="H24954:H24960" si="16350">M24954+Q24954</f>
        <v>0</v>
      </c>
      <c r="I24954" s="77">
        <f t="shared" ref="I24954:I24960" si="16351">SUM(J24954:N24954)</f>
        <v>0</v>
      </c>
      <c r="J24954" s="78"/>
      <c r="K24954" s="78"/>
      <c r="L24954" s="77"/>
      <c r="M24954" s="77"/>
      <c r="N24954" s="77"/>
      <c r="O24954" s="78"/>
      <c r="P24954" s="313"/>
    </row>
    <row r="24955" spans="1:16" s="3" customFormat="1" ht="15" hidden="1" customHeight="1">
      <c r="A24955" s="75"/>
      <c r="B24955" s="75"/>
      <c r="C24955" s="76"/>
      <c r="D24955" s="75" t="s">
        <v>122</v>
      </c>
      <c r="E24955" s="78"/>
      <c r="F24955" s="77">
        <f t="shared" si="16348"/>
        <v>0</v>
      </c>
      <c r="G24955" s="77">
        <f t="shared" si="16349"/>
        <v>0</v>
      </c>
      <c r="H24955" s="77">
        <f t="shared" si="16350"/>
        <v>0</v>
      </c>
      <c r="I24955" s="77">
        <f t="shared" si="16351"/>
        <v>0</v>
      </c>
      <c r="J24955" s="78"/>
      <c r="K24955" s="78"/>
      <c r="L24955" s="77"/>
      <c r="M24955" s="77"/>
      <c r="N24955" s="77"/>
      <c r="O24955" s="78"/>
      <c r="P24955" s="310"/>
    </row>
    <row r="24956" spans="1:16" s="3" customFormat="1" ht="15" hidden="1" customHeight="1">
      <c r="A24956" s="75"/>
      <c r="B24956" s="75"/>
      <c r="C24956" s="76"/>
      <c r="D24956" s="75" t="s">
        <v>123</v>
      </c>
      <c r="E24956" s="78"/>
      <c r="F24956" s="77">
        <f t="shared" si="16348"/>
        <v>0</v>
      </c>
      <c r="G24956" s="77">
        <f t="shared" si="16349"/>
        <v>0</v>
      </c>
      <c r="H24956" s="77">
        <f t="shared" si="16350"/>
        <v>0</v>
      </c>
      <c r="I24956" s="77">
        <f t="shared" si="16351"/>
        <v>0</v>
      </c>
      <c r="J24956" s="78"/>
      <c r="K24956" s="78"/>
      <c r="L24956" s="77"/>
      <c r="M24956" s="77"/>
      <c r="N24956" s="77"/>
      <c r="O24956" s="78"/>
      <c r="P24956" s="310"/>
    </row>
    <row r="24957" spans="1:16" s="3" customFormat="1" ht="15" hidden="1" customHeight="1">
      <c r="A24957" s="75"/>
      <c r="B24957" s="75"/>
      <c r="C24957" s="76"/>
      <c r="D24957" s="75" t="s">
        <v>124</v>
      </c>
      <c r="E24957" s="78"/>
      <c r="F24957" s="77">
        <f t="shared" si="16348"/>
        <v>0</v>
      </c>
      <c r="G24957" s="77">
        <f t="shared" si="16349"/>
        <v>0</v>
      </c>
      <c r="H24957" s="77">
        <f t="shared" si="16350"/>
        <v>0</v>
      </c>
      <c r="I24957" s="77">
        <f t="shared" si="16351"/>
        <v>0</v>
      </c>
      <c r="J24957" s="78"/>
      <c r="K24957" s="78"/>
      <c r="L24957" s="77"/>
      <c r="M24957" s="77"/>
      <c r="N24957" s="77"/>
      <c r="O24957" s="78"/>
      <c r="P24957" s="310"/>
    </row>
    <row r="24958" spans="1:16" s="3" customFormat="1" ht="15" hidden="1" customHeight="1">
      <c r="A24958" s="75"/>
      <c r="B24958" s="75"/>
      <c r="C24958" s="76"/>
      <c r="D24958" s="75" t="s">
        <v>125</v>
      </c>
      <c r="E24958" s="78"/>
      <c r="F24958" s="77">
        <f t="shared" si="16348"/>
        <v>0</v>
      </c>
      <c r="G24958" s="77">
        <f t="shared" si="16349"/>
        <v>0</v>
      </c>
      <c r="H24958" s="77">
        <f t="shared" si="16350"/>
        <v>0</v>
      </c>
      <c r="I24958" s="77">
        <f t="shared" si="16351"/>
        <v>0</v>
      </c>
      <c r="J24958" s="78"/>
      <c r="K24958" s="78"/>
      <c r="L24958" s="77"/>
      <c r="M24958" s="77"/>
      <c r="N24958" s="77"/>
      <c r="O24958" s="78"/>
      <c r="P24958" s="310"/>
    </row>
    <row r="24959" spans="1:16" s="3" customFormat="1" ht="15" hidden="1" customHeight="1">
      <c r="A24959" s="75"/>
      <c r="B24959" s="75"/>
      <c r="C24959" s="76"/>
      <c r="D24959" s="75" t="s">
        <v>126</v>
      </c>
      <c r="E24959" s="78"/>
      <c r="F24959" s="77">
        <f t="shared" si="16348"/>
        <v>0</v>
      </c>
      <c r="G24959" s="77">
        <f t="shared" si="16349"/>
        <v>0</v>
      </c>
      <c r="H24959" s="77">
        <f t="shared" si="16350"/>
        <v>0</v>
      </c>
      <c r="I24959" s="77">
        <f t="shared" si="16351"/>
        <v>0</v>
      </c>
      <c r="J24959" s="78"/>
      <c r="K24959" s="78"/>
      <c r="L24959" s="77"/>
      <c r="M24959" s="77"/>
      <c r="N24959" s="77"/>
      <c r="O24959" s="78"/>
      <c r="P24959" s="310"/>
    </row>
    <row r="24960" spans="1:16" s="3" customFormat="1" ht="15" hidden="1" customHeight="1">
      <c r="A24960" s="75"/>
      <c r="B24960" s="75"/>
      <c r="C24960" s="76"/>
      <c r="D24960" s="75" t="s">
        <v>127</v>
      </c>
      <c r="E24960" s="78"/>
      <c r="F24960" s="77">
        <f t="shared" si="16348"/>
        <v>0</v>
      </c>
      <c r="G24960" s="77">
        <f t="shared" si="16349"/>
        <v>0</v>
      </c>
      <c r="H24960" s="77">
        <f t="shared" si="16350"/>
        <v>0</v>
      </c>
      <c r="I24960" s="77">
        <f t="shared" si="16351"/>
        <v>0</v>
      </c>
      <c r="J24960" s="78"/>
      <c r="K24960" s="78"/>
      <c r="L24960" s="77"/>
      <c r="M24960" s="77"/>
      <c r="N24960" s="77"/>
      <c r="O24960" s="78"/>
      <c r="P24960" s="310"/>
    </row>
    <row r="24961" spans="1:16" s="6" customFormat="1" ht="15" hidden="1" customHeight="1">
      <c r="A24961" s="8"/>
      <c r="B24961" s="8"/>
      <c r="C24961" s="41">
        <v>6850</v>
      </c>
      <c r="D24961" s="8"/>
      <c r="E24961" s="43"/>
      <c r="F24961" s="40">
        <f t="shared" ref="F24961:O24961" si="16352">SUM(F24962:F24968)</f>
        <v>0</v>
      </c>
      <c r="G24961" s="40">
        <f t="shared" ref="G24961:H24961" si="16353">SUM(G24962:G24968)</f>
        <v>0</v>
      </c>
      <c r="H24961" s="40">
        <f t="shared" si="16353"/>
        <v>0</v>
      </c>
      <c r="I24961" s="40">
        <f t="shared" si="16352"/>
        <v>0</v>
      </c>
      <c r="J24961" s="40">
        <f t="shared" si="16352"/>
        <v>0</v>
      </c>
      <c r="K24961" s="40">
        <f t="shared" ref="K24961:L24961" si="16354">SUM(K24962:K24968)</f>
        <v>0</v>
      </c>
      <c r="L24961" s="40">
        <f t="shared" si="16354"/>
        <v>0</v>
      </c>
      <c r="M24961" s="40">
        <f t="shared" si="16352"/>
        <v>0</v>
      </c>
      <c r="N24961" s="40">
        <f t="shared" si="16352"/>
        <v>0</v>
      </c>
      <c r="O24961" s="40">
        <f t="shared" si="16352"/>
        <v>0</v>
      </c>
      <c r="P24961" s="309"/>
    </row>
    <row r="24962" spans="1:16" s="301" customFormat="1" ht="15" hidden="1" customHeight="1">
      <c r="A24962" s="75"/>
      <c r="B24962" s="75"/>
      <c r="C24962" s="76"/>
      <c r="D24962" s="75" t="s">
        <v>128</v>
      </c>
      <c r="E24962" s="78"/>
      <c r="F24962" s="77">
        <f t="shared" ref="F24962:F24968" si="16355">I24962+O24962</f>
        <v>0</v>
      </c>
      <c r="G24962" s="77">
        <f t="shared" ref="G24962:G24968" si="16356">J24962+P24962</f>
        <v>0</v>
      </c>
      <c r="H24962" s="77">
        <f t="shared" ref="H24962:H24968" si="16357">M24962+Q24962</f>
        <v>0</v>
      </c>
      <c r="I24962" s="77">
        <f t="shared" ref="I24962:I24968" si="16358">SUM(J24962:N24962)</f>
        <v>0</v>
      </c>
      <c r="J24962" s="78"/>
      <c r="K24962" s="78"/>
      <c r="L24962" s="77"/>
      <c r="M24962" s="77"/>
      <c r="N24962" s="77"/>
      <c r="O24962" s="78"/>
      <c r="P24962" s="313"/>
    </row>
    <row r="24963" spans="1:16" s="3" customFormat="1" ht="15" hidden="1" customHeight="1">
      <c r="A24963" s="75"/>
      <c r="B24963" s="75"/>
      <c r="C24963" s="76"/>
      <c r="D24963" s="75" t="s">
        <v>129</v>
      </c>
      <c r="E24963" s="78"/>
      <c r="F24963" s="77">
        <f t="shared" si="16355"/>
        <v>0</v>
      </c>
      <c r="G24963" s="77">
        <f t="shared" si="16356"/>
        <v>0</v>
      </c>
      <c r="H24963" s="77">
        <f t="shared" si="16357"/>
        <v>0</v>
      </c>
      <c r="I24963" s="77">
        <f t="shared" si="16358"/>
        <v>0</v>
      </c>
      <c r="J24963" s="78"/>
      <c r="K24963" s="78"/>
      <c r="L24963" s="77"/>
      <c r="M24963" s="77"/>
      <c r="N24963" s="77"/>
      <c r="O24963" s="78"/>
      <c r="P24963" s="310"/>
    </row>
    <row r="24964" spans="1:16" s="3" customFormat="1" ht="15" hidden="1" customHeight="1">
      <c r="A24964" s="75"/>
      <c r="B24964" s="75"/>
      <c r="C24964" s="76"/>
      <c r="D24964" s="75" t="s">
        <v>130</v>
      </c>
      <c r="E24964" s="78"/>
      <c r="F24964" s="77">
        <f t="shared" si="16355"/>
        <v>0</v>
      </c>
      <c r="G24964" s="77">
        <f t="shared" si="16356"/>
        <v>0</v>
      </c>
      <c r="H24964" s="77">
        <f t="shared" si="16357"/>
        <v>0</v>
      </c>
      <c r="I24964" s="77">
        <f t="shared" si="16358"/>
        <v>0</v>
      </c>
      <c r="J24964" s="78"/>
      <c r="K24964" s="78"/>
      <c r="L24964" s="77"/>
      <c r="M24964" s="77"/>
      <c r="N24964" s="77"/>
      <c r="O24964" s="78"/>
      <c r="P24964" s="310"/>
    </row>
    <row r="24965" spans="1:16" s="3" customFormat="1" ht="15" hidden="1" customHeight="1">
      <c r="A24965" s="75"/>
      <c r="B24965" s="75"/>
      <c r="C24965" s="76"/>
      <c r="D24965" s="75" t="s">
        <v>131</v>
      </c>
      <c r="E24965" s="78"/>
      <c r="F24965" s="77">
        <f t="shared" si="16355"/>
        <v>0</v>
      </c>
      <c r="G24965" s="77">
        <f t="shared" si="16356"/>
        <v>0</v>
      </c>
      <c r="H24965" s="77">
        <f t="shared" si="16357"/>
        <v>0</v>
      </c>
      <c r="I24965" s="77">
        <f t="shared" si="16358"/>
        <v>0</v>
      </c>
      <c r="J24965" s="78"/>
      <c r="K24965" s="78"/>
      <c r="L24965" s="77"/>
      <c r="M24965" s="77"/>
      <c r="N24965" s="77"/>
      <c r="O24965" s="78"/>
      <c r="P24965" s="310"/>
    </row>
    <row r="24966" spans="1:16" s="3" customFormat="1" ht="15" hidden="1" customHeight="1">
      <c r="A24966" s="75"/>
      <c r="B24966" s="75"/>
      <c r="C24966" s="76"/>
      <c r="D24966" s="75" t="s">
        <v>132</v>
      </c>
      <c r="E24966" s="78"/>
      <c r="F24966" s="77">
        <f t="shared" si="16355"/>
        <v>0</v>
      </c>
      <c r="G24966" s="77">
        <f t="shared" si="16356"/>
        <v>0</v>
      </c>
      <c r="H24966" s="77">
        <f t="shared" si="16357"/>
        <v>0</v>
      </c>
      <c r="I24966" s="77">
        <f t="shared" si="16358"/>
        <v>0</v>
      </c>
      <c r="J24966" s="78"/>
      <c r="K24966" s="78"/>
      <c r="L24966" s="77"/>
      <c r="M24966" s="77"/>
      <c r="N24966" s="77"/>
      <c r="O24966" s="78"/>
      <c r="P24966" s="310"/>
    </row>
    <row r="24967" spans="1:16" s="3" customFormat="1" ht="15" hidden="1" customHeight="1">
      <c r="A24967" s="75"/>
      <c r="B24967" s="75"/>
      <c r="C24967" s="76"/>
      <c r="D24967" s="75" t="s">
        <v>133</v>
      </c>
      <c r="E24967" s="78"/>
      <c r="F24967" s="77">
        <f t="shared" si="16355"/>
        <v>0</v>
      </c>
      <c r="G24967" s="77">
        <f t="shared" si="16356"/>
        <v>0</v>
      </c>
      <c r="H24967" s="77">
        <f t="shared" si="16357"/>
        <v>0</v>
      </c>
      <c r="I24967" s="77">
        <f t="shared" si="16358"/>
        <v>0</v>
      </c>
      <c r="J24967" s="78"/>
      <c r="K24967" s="78"/>
      <c r="L24967" s="77"/>
      <c r="M24967" s="77"/>
      <c r="N24967" s="77"/>
      <c r="O24967" s="78"/>
      <c r="P24967" s="310"/>
    </row>
    <row r="24968" spans="1:16" s="3" customFormat="1" ht="15" hidden="1" customHeight="1">
      <c r="A24968" s="75"/>
      <c r="B24968" s="75"/>
      <c r="C24968" s="76"/>
      <c r="D24968" s="75" t="s">
        <v>134</v>
      </c>
      <c r="E24968" s="78"/>
      <c r="F24968" s="77">
        <f t="shared" si="16355"/>
        <v>0</v>
      </c>
      <c r="G24968" s="77">
        <f t="shared" si="16356"/>
        <v>0</v>
      </c>
      <c r="H24968" s="77">
        <f t="shared" si="16357"/>
        <v>0</v>
      </c>
      <c r="I24968" s="77">
        <f t="shared" si="16358"/>
        <v>0</v>
      </c>
      <c r="J24968" s="78"/>
      <c r="K24968" s="78"/>
      <c r="L24968" s="77"/>
      <c r="M24968" s="77"/>
      <c r="N24968" s="77"/>
      <c r="O24968" s="78"/>
      <c r="P24968" s="310"/>
    </row>
    <row r="24969" spans="1:16" s="6" customFormat="1" ht="15" hidden="1" customHeight="1">
      <c r="A24969" s="8"/>
      <c r="B24969" s="8"/>
      <c r="C24969" s="41">
        <v>6900</v>
      </c>
      <c r="D24969" s="8"/>
      <c r="E24969" s="43"/>
      <c r="F24969" s="43">
        <f t="shared" ref="F24969:O24969" si="16359">SUM(F24970:F24989)</f>
        <v>0</v>
      </c>
      <c r="G24969" s="43">
        <f t="shared" ref="G24969:H24969" si="16360">SUM(G24970:G24989)</f>
        <v>0</v>
      </c>
      <c r="H24969" s="43">
        <f t="shared" si="16360"/>
        <v>0</v>
      </c>
      <c r="I24969" s="43">
        <f t="shared" si="16359"/>
        <v>0</v>
      </c>
      <c r="J24969" s="43">
        <f t="shared" si="16359"/>
        <v>0</v>
      </c>
      <c r="K24969" s="43">
        <f t="shared" ref="K24969:L24969" si="16361">SUM(K24970:K24989)</f>
        <v>0</v>
      </c>
      <c r="L24969" s="43">
        <f t="shared" si="16361"/>
        <v>0</v>
      </c>
      <c r="M24969" s="43">
        <f t="shared" si="16359"/>
        <v>0</v>
      </c>
      <c r="N24969" s="43">
        <f t="shared" si="16359"/>
        <v>0</v>
      </c>
      <c r="O24969" s="43">
        <f t="shared" si="16359"/>
        <v>0</v>
      </c>
      <c r="P24969" s="309"/>
    </row>
    <row r="24970" spans="1:16" s="301" customFormat="1" ht="15" hidden="1" customHeight="1">
      <c r="A24970" s="75"/>
      <c r="B24970" s="75"/>
      <c r="C24970" s="76"/>
      <c r="D24970" s="75" t="s">
        <v>135</v>
      </c>
      <c r="E24970" s="78"/>
      <c r="F24970" s="77">
        <f t="shared" ref="F24970:F24989" si="16362">I24970+O24970</f>
        <v>0</v>
      </c>
      <c r="G24970" s="77">
        <f t="shared" ref="G24970:G24989" si="16363">J24970+P24970</f>
        <v>0</v>
      </c>
      <c r="H24970" s="77">
        <f t="shared" ref="H24970:H24989" si="16364">M24970+Q24970</f>
        <v>0</v>
      </c>
      <c r="I24970" s="77">
        <f t="shared" ref="I24970:I24989" si="16365">SUM(J24970:N24970)</f>
        <v>0</v>
      </c>
      <c r="J24970" s="78"/>
      <c r="K24970" s="78"/>
      <c r="L24970" s="77"/>
      <c r="M24970" s="77"/>
      <c r="N24970" s="77"/>
      <c r="O24970" s="78"/>
      <c r="P24970" s="313"/>
    </row>
    <row r="24971" spans="1:16" s="3" customFormat="1" ht="15" hidden="1" customHeight="1">
      <c r="A24971" s="75"/>
      <c r="B24971" s="75"/>
      <c r="C24971" s="76"/>
      <c r="D24971" s="75" t="s">
        <v>136</v>
      </c>
      <c r="E24971" s="78"/>
      <c r="F24971" s="77">
        <f t="shared" si="16362"/>
        <v>0</v>
      </c>
      <c r="G24971" s="77">
        <f t="shared" si="16363"/>
        <v>0</v>
      </c>
      <c r="H24971" s="77">
        <f t="shared" si="16364"/>
        <v>0</v>
      </c>
      <c r="I24971" s="77">
        <f t="shared" si="16365"/>
        <v>0</v>
      </c>
      <c r="J24971" s="78"/>
      <c r="K24971" s="78"/>
      <c r="L24971" s="77"/>
      <c r="M24971" s="77"/>
      <c r="N24971" s="77"/>
      <c r="O24971" s="78"/>
      <c r="P24971" s="310"/>
    </row>
    <row r="24972" spans="1:16" s="3" customFormat="1" ht="15" hidden="1" customHeight="1">
      <c r="A24972" s="75"/>
      <c r="B24972" s="75"/>
      <c r="C24972" s="76"/>
      <c r="D24972" s="75" t="s">
        <v>137</v>
      </c>
      <c r="E24972" s="78"/>
      <c r="F24972" s="77">
        <f t="shared" si="16362"/>
        <v>0</v>
      </c>
      <c r="G24972" s="77">
        <f t="shared" si="16363"/>
        <v>0</v>
      </c>
      <c r="H24972" s="77">
        <f t="shared" si="16364"/>
        <v>0</v>
      </c>
      <c r="I24972" s="77">
        <f t="shared" si="16365"/>
        <v>0</v>
      </c>
      <c r="J24972" s="78"/>
      <c r="K24972" s="78"/>
      <c r="L24972" s="77"/>
      <c r="M24972" s="77"/>
      <c r="N24972" s="77"/>
      <c r="O24972" s="78"/>
      <c r="P24972" s="310"/>
    </row>
    <row r="24973" spans="1:16" s="3" customFormat="1" ht="15" hidden="1" customHeight="1">
      <c r="A24973" s="75"/>
      <c r="B24973" s="75"/>
      <c r="C24973" s="76"/>
      <c r="D24973" s="75" t="s">
        <v>138</v>
      </c>
      <c r="E24973" s="78"/>
      <c r="F24973" s="77">
        <f t="shared" si="16362"/>
        <v>0</v>
      </c>
      <c r="G24973" s="77">
        <f t="shared" si="16363"/>
        <v>0</v>
      </c>
      <c r="H24973" s="77">
        <f t="shared" si="16364"/>
        <v>0</v>
      </c>
      <c r="I24973" s="77">
        <f t="shared" si="16365"/>
        <v>0</v>
      </c>
      <c r="J24973" s="78"/>
      <c r="K24973" s="78"/>
      <c r="L24973" s="77"/>
      <c r="M24973" s="77"/>
      <c r="N24973" s="77"/>
      <c r="O24973" s="78"/>
      <c r="P24973" s="310"/>
    </row>
    <row r="24974" spans="1:16" s="3" customFormat="1" ht="15" hidden="1" customHeight="1">
      <c r="A24974" s="75"/>
      <c r="B24974" s="75"/>
      <c r="C24974" s="76"/>
      <c r="D24974" s="75" t="s">
        <v>139</v>
      </c>
      <c r="E24974" s="78"/>
      <c r="F24974" s="77">
        <f t="shared" si="16362"/>
        <v>0</v>
      </c>
      <c r="G24974" s="77">
        <f t="shared" si="16363"/>
        <v>0</v>
      </c>
      <c r="H24974" s="77">
        <f t="shared" si="16364"/>
        <v>0</v>
      </c>
      <c r="I24974" s="77">
        <f t="shared" si="16365"/>
        <v>0</v>
      </c>
      <c r="J24974" s="78"/>
      <c r="K24974" s="78"/>
      <c r="L24974" s="77"/>
      <c r="M24974" s="77"/>
      <c r="N24974" s="77"/>
      <c r="O24974" s="78"/>
      <c r="P24974" s="310"/>
    </row>
    <row r="24975" spans="1:16" s="3" customFormat="1" ht="15" hidden="1" customHeight="1">
      <c r="A24975" s="75"/>
      <c r="B24975" s="75"/>
      <c r="C24975" s="76"/>
      <c r="D24975" s="75" t="s">
        <v>140</v>
      </c>
      <c r="E24975" s="78"/>
      <c r="F24975" s="77">
        <f t="shared" si="16362"/>
        <v>0</v>
      </c>
      <c r="G24975" s="77">
        <f t="shared" si="16363"/>
        <v>0</v>
      </c>
      <c r="H24975" s="77">
        <f t="shared" si="16364"/>
        <v>0</v>
      </c>
      <c r="I24975" s="77">
        <f t="shared" si="16365"/>
        <v>0</v>
      </c>
      <c r="J24975" s="78"/>
      <c r="K24975" s="78"/>
      <c r="L24975" s="77"/>
      <c r="M24975" s="77"/>
      <c r="N24975" s="77"/>
      <c r="O24975" s="78"/>
      <c r="P24975" s="310"/>
    </row>
    <row r="24976" spans="1:16" s="3" customFormat="1" ht="15" hidden="1" customHeight="1">
      <c r="A24976" s="75"/>
      <c r="B24976" s="75"/>
      <c r="C24976" s="76"/>
      <c r="D24976" s="75" t="s">
        <v>141</v>
      </c>
      <c r="E24976" s="78"/>
      <c r="F24976" s="77">
        <f t="shared" si="16362"/>
        <v>0</v>
      </c>
      <c r="G24976" s="77">
        <f t="shared" si="16363"/>
        <v>0</v>
      </c>
      <c r="H24976" s="77">
        <f t="shared" si="16364"/>
        <v>0</v>
      </c>
      <c r="I24976" s="77">
        <f t="shared" si="16365"/>
        <v>0</v>
      </c>
      <c r="J24976" s="78"/>
      <c r="K24976" s="78"/>
      <c r="L24976" s="77"/>
      <c r="M24976" s="77"/>
      <c r="N24976" s="77"/>
      <c r="O24976" s="78"/>
      <c r="P24976" s="310"/>
    </row>
    <row r="24977" spans="1:16" s="3" customFormat="1" ht="15" hidden="1" customHeight="1">
      <c r="A24977" s="75"/>
      <c r="B24977" s="75"/>
      <c r="C24977" s="76"/>
      <c r="D24977" s="75" t="s">
        <v>142</v>
      </c>
      <c r="E24977" s="78"/>
      <c r="F24977" s="77">
        <f t="shared" si="16362"/>
        <v>0</v>
      </c>
      <c r="G24977" s="77">
        <f t="shared" si="16363"/>
        <v>0</v>
      </c>
      <c r="H24977" s="77">
        <f t="shared" si="16364"/>
        <v>0</v>
      </c>
      <c r="I24977" s="77">
        <f t="shared" si="16365"/>
        <v>0</v>
      </c>
      <c r="J24977" s="78"/>
      <c r="K24977" s="78"/>
      <c r="L24977" s="77"/>
      <c r="M24977" s="77"/>
      <c r="N24977" s="77"/>
      <c r="O24977" s="78"/>
      <c r="P24977" s="310"/>
    </row>
    <row r="24978" spans="1:16" s="3" customFormat="1" ht="15" hidden="1" customHeight="1">
      <c r="A24978" s="75"/>
      <c r="B24978" s="75"/>
      <c r="C24978" s="76"/>
      <c r="D24978" s="75" t="s">
        <v>143</v>
      </c>
      <c r="E24978" s="78"/>
      <c r="F24978" s="77">
        <f t="shared" si="16362"/>
        <v>0</v>
      </c>
      <c r="G24978" s="77">
        <f t="shared" si="16363"/>
        <v>0</v>
      </c>
      <c r="H24978" s="77">
        <f t="shared" si="16364"/>
        <v>0</v>
      </c>
      <c r="I24978" s="77">
        <f t="shared" si="16365"/>
        <v>0</v>
      </c>
      <c r="J24978" s="78"/>
      <c r="K24978" s="78"/>
      <c r="L24978" s="77"/>
      <c r="M24978" s="77"/>
      <c r="N24978" s="77"/>
      <c r="O24978" s="78"/>
      <c r="P24978" s="310"/>
    </row>
    <row r="24979" spans="1:16" s="3" customFormat="1" ht="15" hidden="1" customHeight="1">
      <c r="A24979" s="75"/>
      <c r="B24979" s="75"/>
      <c r="C24979" s="76"/>
      <c r="D24979" s="75" t="s">
        <v>144</v>
      </c>
      <c r="E24979" s="78"/>
      <c r="F24979" s="77">
        <f t="shared" si="16362"/>
        <v>0</v>
      </c>
      <c r="G24979" s="77">
        <f t="shared" si="16363"/>
        <v>0</v>
      </c>
      <c r="H24979" s="77">
        <f t="shared" si="16364"/>
        <v>0</v>
      </c>
      <c r="I24979" s="77">
        <f t="shared" si="16365"/>
        <v>0</v>
      </c>
      <c r="J24979" s="78"/>
      <c r="K24979" s="78"/>
      <c r="L24979" s="77"/>
      <c r="M24979" s="77"/>
      <c r="N24979" s="77"/>
      <c r="O24979" s="78"/>
      <c r="P24979" s="310"/>
    </row>
    <row r="24980" spans="1:16" s="3" customFormat="1" ht="15" hidden="1" customHeight="1">
      <c r="A24980" s="75"/>
      <c r="B24980" s="75"/>
      <c r="C24980" s="76"/>
      <c r="D24980" s="75" t="s">
        <v>145</v>
      </c>
      <c r="E24980" s="78"/>
      <c r="F24980" s="77">
        <f t="shared" si="16362"/>
        <v>0</v>
      </c>
      <c r="G24980" s="77">
        <f t="shared" si="16363"/>
        <v>0</v>
      </c>
      <c r="H24980" s="77">
        <f t="shared" si="16364"/>
        <v>0</v>
      </c>
      <c r="I24980" s="77">
        <f t="shared" si="16365"/>
        <v>0</v>
      </c>
      <c r="J24980" s="78"/>
      <c r="K24980" s="78"/>
      <c r="L24980" s="77"/>
      <c r="M24980" s="77"/>
      <c r="N24980" s="77"/>
      <c r="O24980" s="78"/>
      <c r="P24980" s="310"/>
    </row>
    <row r="24981" spans="1:16" s="3" customFormat="1" ht="15" hidden="1" customHeight="1">
      <c r="A24981" s="75"/>
      <c r="B24981" s="75"/>
      <c r="C24981" s="76"/>
      <c r="D24981" s="75" t="s">
        <v>146</v>
      </c>
      <c r="E24981" s="78"/>
      <c r="F24981" s="77">
        <f t="shared" si="16362"/>
        <v>0</v>
      </c>
      <c r="G24981" s="77">
        <f t="shared" si="16363"/>
        <v>0</v>
      </c>
      <c r="H24981" s="77">
        <f t="shared" si="16364"/>
        <v>0</v>
      </c>
      <c r="I24981" s="77">
        <f t="shared" si="16365"/>
        <v>0</v>
      </c>
      <c r="J24981" s="78"/>
      <c r="K24981" s="78"/>
      <c r="L24981" s="77"/>
      <c r="M24981" s="77"/>
      <c r="N24981" s="77"/>
      <c r="O24981" s="78"/>
      <c r="P24981" s="310"/>
    </row>
    <row r="24982" spans="1:16" s="3" customFormat="1" ht="15" hidden="1" customHeight="1">
      <c r="A24982" s="75"/>
      <c r="B24982" s="75"/>
      <c r="C24982" s="76"/>
      <c r="D24982" s="75" t="s">
        <v>147</v>
      </c>
      <c r="E24982" s="78"/>
      <c r="F24982" s="77">
        <f t="shared" si="16362"/>
        <v>0</v>
      </c>
      <c r="G24982" s="77">
        <f t="shared" si="16363"/>
        <v>0</v>
      </c>
      <c r="H24982" s="77">
        <f t="shared" si="16364"/>
        <v>0</v>
      </c>
      <c r="I24982" s="77">
        <f t="shared" si="16365"/>
        <v>0</v>
      </c>
      <c r="J24982" s="78"/>
      <c r="K24982" s="78"/>
      <c r="L24982" s="77"/>
      <c r="M24982" s="77"/>
      <c r="N24982" s="77"/>
      <c r="O24982" s="78"/>
      <c r="P24982" s="310"/>
    </row>
    <row r="24983" spans="1:16" s="3" customFormat="1" ht="15" hidden="1" customHeight="1">
      <c r="A24983" s="75"/>
      <c r="B24983" s="75"/>
      <c r="C24983" s="76"/>
      <c r="D24983" s="75" t="s">
        <v>148</v>
      </c>
      <c r="E24983" s="78"/>
      <c r="F24983" s="77">
        <f t="shared" si="16362"/>
        <v>0</v>
      </c>
      <c r="G24983" s="77">
        <f t="shared" si="16363"/>
        <v>0</v>
      </c>
      <c r="H24983" s="77">
        <f t="shared" si="16364"/>
        <v>0</v>
      </c>
      <c r="I24983" s="77">
        <f t="shared" si="16365"/>
        <v>0</v>
      </c>
      <c r="J24983" s="78"/>
      <c r="K24983" s="78"/>
      <c r="L24983" s="77"/>
      <c r="M24983" s="77"/>
      <c r="N24983" s="77"/>
      <c r="O24983" s="78"/>
      <c r="P24983" s="310"/>
    </row>
    <row r="24984" spans="1:16" s="3" customFormat="1" ht="15" hidden="1" customHeight="1">
      <c r="A24984" s="75"/>
      <c r="B24984" s="75"/>
      <c r="C24984" s="76"/>
      <c r="D24984" s="75" t="s">
        <v>149</v>
      </c>
      <c r="E24984" s="78"/>
      <c r="F24984" s="77">
        <f t="shared" si="16362"/>
        <v>0</v>
      </c>
      <c r="G24984" s="77">
        <f t="shared" si="16363"/>
        <v>0</v>
      </c>
      <c r="H24984" s="77">
        <f t="shared" si="16364"/>
        <v>0</v>
      </c>
      <c r="I24984" s="77">
        <f t="shared" si="16365"/>
        <v>0</v>
      </c>
      <c r="J24984" s="78"/>
      <c r="K24984" s="78"/>
      <c r="L24984" s="77"/>
      <c r="M24984" s="77"/>
      <c r="N24984" s="77"/>
      <c r="O24984" s="78"/>
      <c r="P24984" s="310"/>
    </row>
    <row r="24985" spans="1:16" s="3" customFormat="1" ht="15" hidden="1" customHeight="1">
      <c r="A24985" s="75"/>
      <c r="B24985" s="75"/>
      <c r="C24985" s="76"/>
      <c r="D24985" s="75" t="s">
        <v>150</v>
      </c>
      <c r="E24985" s="78"/>
      <c r="F24985" s="77">
        <f t="shared" si="16362"/>
        <v>0</v>
      </c>
      <c r="G24985" s="77">
        <f t="shared" si="16363"/>
        <v>0</v>
      </c>
      <c r="H24985" s="77">
        <f t="shared" si="16364"/>
        <v>0</v>
      </c>
      <c r="I24985" s="77">
        <f t="shared" si="16365"/>
        <v>0</v>
      </c>
      <c r="J24985" s="78"/>
      <c r="K24985" s="78"/>
      <c r="L24985" s="77"/>
      <c r="M24985" s="77"/>
      <c r="N24985" s="77"/>
      <c r="O24985" s="78"/>
      <c r="P24985" s="310"/>
    </row>
    <row r="24986" spans="1:16" s="3" customFormat="1" ht="15" hidden="1" customHeight="1">
      <c r="A24986" s="75"/>
      <c r="B24986" s="75"/>
      <c r="C24986" s="76"/>
      <c r="D24986" s="75" t="s">
        <v>151</v>
      </c>
      <c r="E24986" s="78"/>
      <c r="F24986" s="77">
        <f t="shared" si="16362"/>
        <v>0</v>
      </c>
      <c r="G24986" s="77">
        <f t="shared" si="16363"/>
        <v>0</v>
      </c>
      <c r="H24986" s="77">
        <f t="shared" si="16364"/>
        <v>0</v>
      </c>
      <c r="I24986" s="77">
        <f t="shared" si="16365"/>
        <v>0</v>
      </c>
      <c r="J24986" s="78"/>
      <c r="K24986" s="78"/>
      <c r="L24986" s="77"/>
      <c r="M24986" s="77"/>
      <c r="N24986" s="77"/>
      <c r="O24986" s="78"/>
      <c r="P24986" s="310"/>
    </row>
    <row r="24987" spans="1:16" s="3" customFormat="1" ht="15" hidden="1" customHeight="1">
      <c r="A24987" s="75"/>
      <c r="B24987" s="75"/>
      <c r="C24987" s="76"/>
      <c r="D24987" s="75" t="s">
        <v>152</v>
      </c>
      <c r="E24987" s="78"/>
      <c r="F24987" s="77">
        <f t="shared" si="16362"/>
        <v>0</v>
      </c>
      <c r="G24987" s="77">
        <f t="shared" si="16363"/>
        <v>0</v>
      </c>
      <c r="H24987" s="77">
        <f t="shared" si="16364"/>
        <v>0</v>
      </c>
      <c r="I24987" s="77">
        <f t="shared" si="16365"/>
        <v>0</v>
      </c>
      <c r="J24987" s="78"/>
      <c r="K24987" s="78"/>
      <c r="L24987" s="77"/>
      <c r="M24987" s="77"/>
      <c r="N24987" s="77"/>
      <c r="O24987" s="78"/>
      <c r="P24987" s="310"/>
    </row>
    <row r="24988" spans="1:16" s="3" customFormat="1" ht="15" hidden="1" customHeight="1">
      <c r="A24988" s="75"/>
      <c r="B24988" s="75"/>
      <c r="C24988" s="76"/>
      <c r="D24988" s="75" t="s">
        <v>153</v>
      </c>
      <c r="E24988" s="78"/>
      <c r="F24988" s="77">
        <f t="shared" si="16362"/>
        <v>0</v>
      </c>
      <c r="G24988" s="77">
        <f t="shared" si="16363"/>
        <v>0</v>
      </c>
      <c r="H24988" s="77">
        <f t="shared" si="16364"/>
        <v>0</v>
      </c>
      <c r="I24988" s="77">
        <f t="shared" si="16365"/>
        <v>0</v>
      </c>
      <c r="J24988" s="78"/>
      <c r="K24988" s="78"/>
      <c r="L24988" s="77"/>
      <c r="M24988" s="77"/>
      <c r="N24988" s="77"/>
      <c r="O24988" s="78"/>
      <c r="P24988" s="310"/>
    </row>
    <row r="24989" spans="1:16" s="3" customFormat="1" ht="15" hidden="1" customHeight="1">
      <c r="A24989" s="75"/>
      <c r="B24989" s="75"/>
      <c r="C24989" s="76"/>
      <c r="D24989" s="75" t="s">
        <v>154</v>
      </c>
      <c r="E24989" s="78"/>
      <c r="F24989" s="77">
        <f t="shared" si="16362"/>
        <v>0</v>
      </c>
      <c r="G24989" s="77">
        <f t="shared" si="16363"/>
        <v>0</v>
      </c>
      <c r="H24989" s="77">
        <f t="shared" si="16364"/>
        <v>0</v>
      </c>
      <c r="I24989" s="77">
        <f t="shared" si="16365"/>
        <v>0</v>
      </c>
      <c r="J24989" s="78"/>
      <c r="K24989" s="78"/>
      <c r="L24989" s="77"/>
      <c r="M24989" s="77"/>
      <c r="N24989" s="77"/>
      <c r="O24989" s="78"/>
      <c r="P24989" s="310"/>
    </row>
    <row r="24990" spans="1:16" s="6" customFormat="1" ht="15" hidden="1" customHeight="1">
      <c r="A24990" s="8"/>
      <c r="B24990" s="8"/>
      <c r="C24990" s="41">
        <v>7000</v>
      </c>
      <c r="D24990" s="8"/>
      <c r="E24990" s="9"/>
      <c r="F24990" s="40">
        <f t="shared" ref="F24990:O24990" si="16366">SUM(F24991:F25006)</f>
        <v>0</v>
      </c>
      <c r="G24990" s="40">
        <f t="shared" ref="G24990:H24990" si="16367">SUM(G24991:G25006)</f>
        <v>0</v>
      </c>
      <c r="H24990" s="40">
        <f t="shared" si="16367"/>
        <v>0</v>
      </c>
      <c r="I24990" s="40">
        <f t="shared" si="16366"/>
        <v>0</v>
      </c>
      <c r="J24990" s="40">
        <f t="shared" si="16366"/>
        <v>0</v>
      </c>
      <c r="K24990" s="40">
        <f t="shared" ref="K24990:L24990" si="16368">SUM(K24991:K25006)</f>
        <v>0</v>
      </c>
      <c r="L24990" s="40">
        <f t="shared" si="16368"/>
        <v>0</v>
      </c>
      <c r="M24990" s="40">
        <f t="shared" si="16366"/>
        <v>0</v>
      </c>
      <c r="N24990" s="40">
        <f t="shared" si="16366"/>
        <v>0</v>
      </c>
      <c r="O24990" s="40">
        <f t="shared" si="16366"/>
        <v>0</v>
      </c>
      <c r="P24990" s="309"/>
    </row>
    <row r="24991" spans="1:16" s="301" customFormat="1" ht="15" hidden="1" customHeight="1">
      <c r="A24991" s="80"/>
      <c r="B24991" s="80"/>
      <c r="C24991" s="81"/>
      <c r="D24991" s="80" t="s">
        <v>155</v>
      </c>
      <c r="E24991" s="84"/>
      <c r="F24991" s="83">
        <f t="shared" ref="F24991:F25006" si="16369">I24991+O24991</f>
        <v>0</v>
      </c>
      <c r="G24991" s="83">
        <f t="shared" ref="G24991:G25006" si="16370">J24991+P24991</f>
        <v>0</v>
      </c>
      <c r="H24991" s="83">
        <f t="shared" ref="H24991:H25006" si="16371">M24991+Q24991</f>
        <v>0</v>
      </c>
      <c r="I24991" s="83">
        <f t="shared" ref="I24991:I25006" si="16372">SUM(J24991:N24991)</f>
        <v>0</v>
      </c>
      <c r="J24991" s="84"/>
      <c r="K24991" s="84"/>
      <c r="L24991" s="83"/>
      <c r="M24991" s="83"/>
      <c r="N24991" s="83"/>
      <c r="O24991" s="84"/>
      <c r="P24991" s="313"/>
    </row>
    <row r="24992" spans="1:16" s="3" customFormat="1" ht="15" hidden="1" customHeight="1">
      <c r="A24992" s="75"/>
      <c r="B24992" s="75"/>
      <c r="C24992" s="76"/>
      <c r="D24992" s="75" t="s">
        <v>156</v>
      </c>
      <c r="E24992" s="78"/>
      <c r="F24992" s="77">
        <f t="shared" si="16369"/>
        <v>0</v>
      </c>
      <c r="G24992" s="77">
        <f t="shared" si="16370"/>
        <v>0</v>
      </c>
      <c r="H24992" s="77">
        <f t="shared" si="16371"/>
        <v>0</v>
      </c>
      <c r="I24992" s="77">
        <f t="shared" si="16372"/>
        <v>0</v>
      </c>
      <c r="J24992" s="78"/>
      <c r="K24992" s="78"/>
      <c r="L24992" s="77"/>
      <c r="M24992" s="77"/>
      <c r="N24992" s="77"/>
      <c r="O24992" s="78"/>
      <c r="P24992" s="310"/>
    </row>
    <row r="24993" spans="1:16" s="3" customFormat="1" ht="15" hidden="1" customHeight="1">
      <c r="A24993" s="75"/>
      <c r="B24993" s="75"/>
      <c r="C24993" s="76"/>
      <c r="D24993" s="75" t="s">
        <v>157</v>
      </c>
      <c r="E24993" s="78"/>
      <c r="F24993" s="77">
        <f t="shared" si="16369"/>
        <v>0</v>
      </c>
      <c r="G24993" s="77">
        <f t="shared" si="16370"/>
        <v>0</v>
      </c>
      <c r="H24993" s="77">
        <f t="shared" si="16371"/>
        <v>0</v>
      </c>
      <c r="I24993" s="77">
        <f t="shared" si="16372"/>
        <v>0</v>
      </c>
      <c r="J24993" s="78"/>
      <c r="K24993" s="78"/>
      <c r="L24993" s="77"/>
      <c r="M24993" s="77"/>
      <c r="N24993" s="77"/>
      <c r="O24993" s="78"/>
      <c r="P24993" s="310"/>
    </row>
    <row r="24994" spans="1:16" s="3" customFormat="1" ht="15" hidden="1" customHeight="1">
      <c r="A24994" s="75"/>
      <c r="B24994" s="75"/>
      <c r="C24994" s="76"/>
      <c r="D24994" s="75" t="s">
        <v>158</v>
      </c>
      <c r="E24994" s="78"/>
      <c r="F24994" s="77">
        <f t="shared" si="16369"/>
        <v>0</v>
      </c>
      <c r="G24994" s="77">
        <f t="shared" si="16370"/>
        <v>0</v>
      </c>
      <c r="H24994" s="77">
        <f t="shared" si="16371"/>
        <v>0</v>
      </c>
      <c r="I24994" s="77">
        <f t="shared" si="16372"/>
        <v>0</v>
      </c>
      <c r="J24994" s="78"/>
      <c r="K24994" s="78"/>
      <c r="L24994" s="77"/>
      <c r="M24994" s="77"/>
      <c r="N24994" s="77"/>
      <c r="O24994" s="78"/>
      <c r="P24994" s="310"/>
    </row>
    <row r="24995" spans="1:16" s="3" customFormat="1" ht="15" hidden="1" customHeight="1">
      <c r="A24995" s="75"/>
      <c r="B24995" s="75"/>
      <c r="C24995" s="76"/>
      <c r="D24995" s="75" t="s">
        <v>159</v>
      </c>
      <c r="E24995" s="78"/>
      <c r="F24995" s="77">
        <f t="shared" si="16369"/>
        <v>0</v>
      </c>
      <c r="G24995" s="77">
        <f t="shared" si="16370"/>
        <v>0</v>
      </c>
      <c r="H24995" s="77">
        <f t="shared" si="16371"/>
        <v>0</v>
      </c>
      <c r="I24995" s="77">
        <f t="shared" si="16372"/>
        <v>0</v>
      </c>
      <c r="J24995" s="78"/>
      <c r="K24995" s="78"/>
      <c r="L24995" s="77"/>
      <c r="M24995" s="77"/>
      <c r="N24995" s="77"/>
      <c r="O24995" s="78"/>
      <c r="P24995" s="310"/>
    </row>
    <row r="24996" spans="1:16" s="3" customFormat="1" ht="15" hidden="1" customHeight="1">
      <c r="A24996" s="75"/>
      <c r="B24996" s="75"/>
      <c r="C24996" s="76"/>
      <c r="D24996" s="75" t="s">
        <v>160</v>
      </c>
      <c r="E24996" s="78"/>
      <c r="F24996" s="77">
        <f t="shared" si="16369"/>
        <v>0</v>
      </c>
      <c r="G24996" s="77">
        <f t="shared" si="16370"/>
        <v>0</v>
      </c>
      <c r="H24996" s="77">
        <f t="shared" si="16371"/>
        <v>0</v>
      </c>
      <c r="I24996" s="77">
        <f t="shared" si="16372"/>
        <v>0</v>
      </c>
      <c r="J24996" s="78"/>
      <c r="K24996" s="78"/>
      <c r="L24996" s="77"/>
      <c r="M24996" s="77"/>
      <c r="N24996" s="77"/>
      <c r="O24996" s="78"/>
      <c r="P24996" s="310"/>
    </row>
    <row r="24997" spans="1:16" s="3" customFormat="1" ht="15" hidden="1" customHeight="1">
      <c r="A24997" s="75"/>
      <c r="B24997" s="75"/>
      <c r="C24997" s="76"/>
      <c r="D24997" s="75" t="s">
        <v>161</v>
      </c>
      <c r="E24997" s="78"/>
      <c r="F24997" s="77">
        <f t="shared" si="16369"/>
        <v>0</v>
      </c>
      <c r="G24997" s="77">
        <f t="shared" si="16370"/>
        <v>0</v>
      </c>
      <c r="H24997" s="77">
        <f t="shared" si="16371"/>
        <v>0</v>
      </c>
      <c r="I24997" s="77">
        <f t="shared" si="16372"/>
        <v>0</v>
      </c>
      <c r="J24997" s="78"/>
      <c r="K24997" s="78"/>
      <c r="L24997" s="77"/>
      <c r="M24997" s="77"/>
      <c r="N24997" s="77"/>
      <c r="O24997" s="78"/>
      <c r="P24997" s="310"/>
    </row>
    <row r="24998" spans="1:16" s="3" customFormat="1" ht="15" hidden="1" customHeight="1">
      <c r="A24998" s="75"/>
      <c r="B24998" s="75"/>
      <c r="C24998" s="76"/>
      <c r="D24998" s="75" t="s">
        <v>162</v>
      </c>
      <c r="E24998" s="78"/>
      <c r="F24998" s="77">
        <f t="shared" si="16369"/>
        <v>0</v>
      </c>
      <c r="G24998" s="77">
        <f t="shared" si="16370"/>
        <v>0</v>
      </c>
      <c r="H24998" s="77">
        <f t="shared" si="16371"/>
        <v>0</v>
      </c>
      <c r="I24998" s="77">
        <f t="shared" si="16372"/>
        <v>0</v>
      </c>
      <c r="J24998" s="78"/>
      <c r="K24998" s="78"/>
      <c r="L24998" s="77"/>
      <c r="M24998" s="77"/>
      <c r="N24998" s="77"/>
      <c r="O24998" s="78"/>
      <c r="P24998" s="310"/>
    </row>
    <row r="24999" spans="1:16" s="3" customFormat="1" ht="15" hidden="1" customHeight="1">
      <c r="A24999" s="75"/>
      <c r="B24999" s="75"/>
      <c r="C24999" s="76"/>
      <c r="D24999" s="75" t="s">
        <v>163</v>
      </c>
      <c r="E24999" s="78"/>
      <c r="F24999" s="77">
        <f t="shared" si="16369"/>
        <v>0</v>
      </c>
      <c r="G24999" s="77">
        <f t="shared" si="16370"/>
        <v>0</v>
      </c>
      <c r="H24999" s="77">
        <f t="shared" si="16371"/>
        <v>0</v>
      </c>
      <c r="I24999" s="77">
        <f t="shared" si="16372"/>
        <v>0</v>
      </c>
      <c r="J24999" s="78"/>
      <c r="K24999" s="78"/>
      <c r="L24999" s="77"/>
      <c r="M24999" s="77"/>
      <c r="N24999" s="77"/>
      <c r="O24999" s="78"/>
      <c r="P24999" s="310"/>
    </row>
    <row r="25000" spans="1:16" s="3" customFormat="1" ht="15" hidden="1" customHeight="1">
      <c r="A25000" s="75"/>
      <c r="B25000" s="75"/>
      <c r="C25000" s="76"/>
      <c r="D25000" s="75" t="s">
        <v>164</v>
      </c>
      <c r="E25000" s="73"/>
      <c r="F25000" s="77">
        <f t="shared" si="16369"/>
        <v>0</v>
      </c>
      <c r="G25000" s="77">
        <f t="shared" si="16370"/>
        <v>0</v>
      </c>
      <c r="H25000" s="77">
        <f t="shared" si="16371"/>
        <v>0</v>
      </c>
      <c r="I25000" s="77">
        <f t="shared" si="16372"/>
        <v>0</v>
      </c>
      <c r="J25000" s="78"/>
      <c r="K25000" s="78"/>
      <c r="L25000" s="77"/>
      <c r="M25000" s="77"/>
      <c r="N25000" s="77"/>
      <c r="O25000" s="78"/>
      <c r="P25000" s="310"/>
    </row>
    <row r="25001" spans="1:16" s="3" customFormat="1" ht="15" hidden="1" customHeight="1">
      <c r="A25001" s="80"/>
      <c r="B25001" s="80"/>
      <c r="C25001" s="81"/>
      <c r="D25001" s="80" t="s">
        <v>165</v>
      </c>
      <c r="E25001" s="84"/>
      <c r="F25001" s="83">
        <f t="shared" si="16369"/>
        <v>0</v>
      </c>
      <c r="G25001" s="83">
        <f t="shared" si="16370"/>
        <v>0</v>
      </c>
      <c r="H25001" s="83">
        <f t="shared" si="16371"/>
        <v>0</v>
      </c>
      <c r="I25001" s="83">
        <f t="shared" si="16372"/>
        <v>0</v>
      </c>
      <c r="J25001" s="84"/>
      <c r="K25001" s="84"/>
      <c r="L25001" s="83"/>
      <c r="M25001" s="83"/>
      <c r="N25001" s="83"/>
      <c r="O25001" s="84"/>
      <c r="P25001" s="310"/>
    </row>
    <row r="25002" spans="1:16" s="3" customFormat="1" ht="15" hidden="1" customHeight="1">
      <c r="A25002" s="75"/>
      <c r="B25002" s="75"/>
      <c r="C25002" s="76"/>
      <c r="D25002" s="75" t="s">
        <v>166</v>
      </c>
      <c r="E25002" s="78"/>
      <c r="F25002" s="77">
        <f t="shared" si="16369"/>
        <v>0</v>
      </c>
      <c r="G25002" s="77">
        <f t="shared" si="16370"/>
        <v>0</v>
      </c>
      <c r="H25002" s="77">
        <f t="shared" si="16371"/>
        <v>0</v>
      </c>
      <c r="I25002" s="77">
        <f t="shared" si="16372"/>
        <v>0</v>
      </c>
      <c r="J25002" s="78"/>
      <c r="K25002" s="78"/>
      <c r="L25002" s="77"/>
      <c r="M25002" s="77"/>
      <c r="N25002" s="77"/>
      <c r="O25002" s="78"/>
      <c r="P25002" s="310"/>
    </row>
    <row r="25003" spans="1:16" s="3" customFormat="1" ht="15" hidden="1" customHeight="1">
      <c r="A25003" s="75"/>
      <c r="B25003" s="75"/>
      <c r="C25003" s="76"/>
      <c r="D25003" s="75" t="s">
        <v>167</v>
      </c>
      <c r="E25003" s="78"/>
      <c r="F25003" s="77">
        <f t="shared" si="16369"/>
        <v>0</v>
      </c>
      <c r="G25003" s="77">
        <f t="shared" si="16370"/>
        <v>0</v>
      </c>
      <c r="H25003" s="77">
        <f t="shared" si="16371"/>
        <v>0</v>
      </c>
      <c r="I25003" s="77">
        <f t="shared" si="16372"/>
        <v>0</v>
      </c>
      <c r="J25003" s="78"/>
      <c r="K25003" s="78"/>
      <c r="L25003" s="77"/>
      <c r="M25003" s="77"/>
      <c r="N25003" s="77"/>
      <c r="O25003" s="78"/>
      <c r="P25003" s="310"/>
    </row>
    <row r="25004" spans="1:16" s="3" customFormat="1" ht="15" hidden="1" customHeight="1">
      <c r="A25004" s="75"/>
      <c r="B25004" s="75"/>
      <c r="C25004" s="76"/>
      <c r="D25004" s="75" t="s">
        <v>168</v>
      </c>
      <c r="E25004" s="78"/>
      <c r="F25004" s="77">
        <f t="shared" si="16369"/>
        <v>0</v>
      </c>
      <c r="G25004" s="77">
        <f t="shared" si="16370"/>
        <v>0</v>
      </c>
      <c r="H25004" s="77">
        <f t="shared" si="16371"/>
        <v>0</v>
      </c>
      <c r="I25004" s="77">
        <f t="shared" si="16372"/>
        <v>0</v>
      </c>
      <c r="J25004" s="78"/>
      <c r="K25004" s="78"/>
      <c r="L25004" s="77"/>
      <c r="M25004" s="77"/>
      <c r="N25004" s="77"/>
      <c r="O25004" s="78"/>
      <c r="P25004" s="310"/>
    </row>
    <row r="25005" spans="1:16" s="3" customFormat="1" ht="15" hidden="1" customHeight="1">
      <c r="A25005" s="75"/>
      <c r="B25005" s="75"/>
      <c r="C25005" s="76"/>
      <c r="D25005" s="75" t="s">
        <v>169</v>
      </c>
      <c r="E25005" s="78"/>
      <c r="F25005" s="77">
        <f t="shared" si="16369"/>
        <v>0</v>
      </c>
      <c r="G25005" s="77">
        <f t="shared" si="16370"/>
        <v>0</v>
      </c>
      <c r="H25005" s="77">
        <f t="shared" si="16371"/>
        <v>0</v>
      </c>
      <c r="I25005" s="77">
        <f t="shared" si="16372"/>
        <v>0</v>
      </c>
      <c r="J25005" s="78"/>
      <c r="K25005" s="78"/>
      <c r="L25005" s="77"/>
      <c r="M25005" s="77"/>
      <c r="N25005" s="77"/>
      <c r="O25005" s="78"/>
      <c r="P25005" s="310"/>
    </row>
    <row r="25006" spans="1:16" s="3" customFormat="1" ht="15" hidden="1" customHeight="1">
      <c r="A25006" s="75"/>
      <c r="B25006" s="75"/>
      <c r="C25006" s="76"/>
      <c r="D25006" s="75" t="s">
        <v>170</v>
      </c>
      <c r="E25006" s="73"/>
      <c r="F25006" s="77">
        <f t="shared" si="16369"/>
        <v>0</v>
      </c>
      <c r="G25006" s="77">
        <f t="shared" si="16370"/>
        <v>0</v>
      </c>
      <c r="H25006" s="77">
        <f t="shared" si="16371"/>
        <v>0</v>
      </c>
      <c r="I25006" s="77">
        <f t="shared" si="16372"/>
        <v>0</v>
      </c>
      <c r="J25006" s="78"/>
      <c r="K25006" s="78"/>
      <c r="L25006" s="77"/>
      <c r="M25006" s="77"/>
      <c r="N25006" s="77"/>
      <c r="O25006" s="78"/>
      <c r="P25006" s="310"/>
    </row>
    <row r="25007" spans="1:16" s="6" customFormat="1" ht="15" hidden="1" customHeight="1">
      <c r="A25007" s="46"/>
      <c r="B25007" s="46"/>
      <c r="C25007" s="47">
        <v>7100</v>
      </c>
      <c r="D25007" s="46"/>
      <c r="E25007" s="50"/>
      <c r="F25007" s="50">
        <f t="shared" ref="F25007:O25007" si="16373">SUM(F25008:F25012)</f>
        <v>0</v>
      </c>
      <c r="G25007" s="50">
        <f t="shared" ref="G25007:H25007" si="16374">SUM(G25008:G25012)</f>
        <v>0</v>
      </c>
      <c r="H25007" s="50">
        <f t="shared" si="16374"/>
        <v>0</v>
      </c>
      <c r="I25007" s="50">
        <f t="shared" si="16373"/>
        <v>0</v>
      </c>
      <c r="J25007" s="50">
        <f t="shared" si="16373"/>
        <v>0</v>
      </c>
      <c r="K25007" s="50">
        <f t="shared" ref="K25007:L25007" si="16375">SUM(K25008:K25012)</f>
        <v>0</v>
      </c>
      <c r="L25007" s="50">
        <f t="shared" si="16375"/>
        <v>0</v>
      </c>
      <c r="M25007" s="50">
        <f t="shared" si="16373"/>
        <v>0</v>
      </c>
      <c r="N25007" s="50">
        <f t="shared" si="16373"/>
        <v>0</v>
      </c>
      <c r="O25007" s="50">
        <f t="shared" si="16373"/>
        <v>0</v>
      </c>
      <c r="P25007" s="309"/>
    </row>
    <row r="25008" spans="1:16" s="301" customFormat="1" ht="15" hidden="1" customHeight="1">
      <c r="A25008" s="75"/>
      <c r="B25008" s="75"/>
      <c r="C25008" s="76"/>
      <c r="D25008" s="75" t="s">
        <v>171</v>
      </c>
      <c r="E25008" s="78"/>
      <c r="F25008" s="77">
        <f t="shared" ref="F25008:F25012" si="16376">I25008+O25008</f>
        <v>0</v>
      </c>
      <c r="G25008" s="77">
        <f>J25008+P25008</f>
        <v>0</v>
      </c>
      <c r="H25008" s="77">
        <f>M25008+Q25008</f>
        <v>0</v>
      </c>
      <c r="I25008" s="77">
        <f>SUM(J25008:N25008)</f>
        <v>0</v>
      </c>
      <c r="J25008" s="78"/>
      <c r="K25008" s="78"/>
      <c r="L25008" s="77"/>
      <c r="M25008" s="77"/>
      <c r="N25008" s="77"/>
      <c r="O25008" s="78"/>
      <c r="P25008" s="313"/>
    </row>
    <row r="25009" spans="1:16" s="3" customFormat="1" ht="15" hidden="1" customHeight="1">
      <c r="A25009" s="75"/>
      <c r="B25009" s="75"/>
      <c r="C25009" s="76"/>
      <c r="D25009" s="75" t="s">
        <v>172</v>
      </c>
      <c r="E25009" s="78"/>
      <c r="F25009" s="77">
        <f t="shared" si="16376"/>
        <v>0</v>
      </c>
      <c r="G25009" s="77">
        <f>J25009+P25009</f>
        <v>0</v>
      </c>
      <c r="H25009" s="77">
        <f>M25009+Q25009</f>
        <v>0</v>
      </c>
      <c r="I25009" s="77">
        <f>SUM(J25009:N25009)</f>
        <v>0</v>
      </c>
      <c r="J25009" s="78"/>
      <c r="K25009" s="78"/>
      <c r="L25009" s="77"/>
      <c r="M25009" s="77"/>
      <c r="N25009" s="77"/>
      <c r="O25009" s="78"/>
      <c r="P25009" s="310"/>
    </row>
    <row r="25010" spans="1:16" s="3" customFormat="1" ht="15" hidden="1" customHeight="1">
      <c r="A25010" s="75"/>
      <c r="B25010" s="75"/>
      <c r="C25010" s="76"/>
      <c r="D25010" s="75" t="s">
        <v>173</v>
      </c>
      <c r="E25010" s="78"/>
      <c r="F25010" s="77">
        <f t="shared" si="16376"/>
        <v>0</v>
      </c>
      <c r="G25010" s="77">
        <f>J25010+P25010</f>
        <v>0</v>
      </c>
      <c r="H25010" s="77">
        <f>M25010+Q25010</f>
        <v>0</v>
      </c>
      <c r="I25010" s="77">
        <f>SUM(J25010:N25010)</f>
        <v>0</v>
      </c>
      <c r="J25010" s="78"/>
      <c r="K25010" s="78"/>
      <c r="L25010" s="77"/>
      <c r="M25010" s="77"/>
      <c r="N25010" s="77"/>
      <c r="O25010" s="78"/>
      <c r="P25010" s="310"/>
    </row>
    <row r="25011" spans="1:16" s="3" customFormat="1" ht="15" hidden="1" customHeight="1">
      <c r="A25011" s="75"/>
      <c r="B25011" s="75"/>
      <c r="C25011" s="76"/>
      <c r="D25011" s="75" t="s">
        <v>174</v>
      </c>
      <c r="E25011" s="78"/>
      <c r="F25011" s="77">
        <f t="shared" si="16376"/>
        <v>0</v>
      </c>
      <c r="G25011" s="77">
        <f>J25011+P25011</f>
        <v>0</v>
      </c>
      <c r="H25011" s="77">
        <f>M25011+Q25011</f>
        <v>0</v>
      </c>
      <c r="I25011" s="77">
        <f>SUM(J25011:N25011)</f>
        <v>0</v>
      </c>
      <c r="J25011" s="78"/>
      <c r="K25011" s="78"/>
      <c r="L25011" s="77"/>
      <c r="M25011" s="77"/>
      <c r="N25011" s="77"/>
      <c r="O25011" s="78"/>
      <c r="P25011" s="310"/>
    </row>
    <row r="25012" spans="1:16" s="3" customFormat="1" ht="15" hidden="1" customHeight="1">
      <c r="A25012" s="75"/>
      <c r="B25012" s="75"/>
      <c r="C25012" s="76"/>
      <c r="D25012" s="75" t="s">
        <v>175</v>
      </c>
      <c r="E25012" s="78"/>
      <c r="F25012" s="77">
        <f t="shared" si="16376"/>
        <v>0</v>
      </c>
      <c r="G25012" s="77">
        <f>J25012+P25012</f>
        <v>0</v>
      </c>
      <c r="H25012" s="77">
        <f>M25012+Q25012</f>
        <v>0</v>
      </c>
      <c r="I25012" s="77">
        <f>SUM(J25012:N25012)</f>
        <v>0</v>
      </c>
      <c r="J25012" s="78"/>
      <c r="K25012" s="78"/>
      <c r="L25012" s="77"/>
      <c r="M25012" s="77"/>
      <c r="N25012" s="77"/>
      <c r="O25012" s="78"/>
      <c r="P25012" s="310"/>
    </row>
    <row r="25013" spans="1:16" s="6" customFormat="1" ht="15" hidden="1" customHeight="1">
      <c r="A25013" s="8"/>
      <c r="B25013" s="8"/>
      <c r="C25013" s="41">
        <v>7150</v>
      </c>
      <c r="D25013" s="8"/>
      <c r="E25013" s="43"/>
      <c r="F25013" s="40">
        <f t="shared" ref="F25013:O25013" si="16377">SUM(F25014:F25030)</f>
        <v>0</v>
      </c>
      <c r="G25013" s="40">
        <f t="shared" ref="G25013:H25013" si="16378">SUM(G25014:G25030)</f>
        <v>0</v>
      </c>
      <c r="H25013" s="40">
        <f t="shared" si="16378"/>
        <v>0</v>
      </c>
      <c r="I25013" s="40">
        <f t="shared" si="16377"/>
        <v>0</v>
      </c>
      <c r="J25013" s="40">
        <f t="shared" si="16377"/>
        <v>0</v>
      </c>
      <c r="K25013" s="40">
        <f t="shared" ref="K25013:L25013" si="16379">SUM(K25014:K25030)</f>
        <v>0</v>
      </c>
      <c r="L25013" s="40">
        <f t="shared" si="16379"/>
        <v>0</v>
      </c>
      <c r="M25013" s="40">
        <f t="shared" si="16377"/>
        <v>0</v>
      </c>
      <c r="N25013" s="40">
        <f t="shared" si="16377"/>
        <v>0</v>
      </c>
      <c r="O25013" s="40">
        <f t="shared" si="16377"/>
        <v>0</v>
      </c>
      <c r="P25013" s="309"/>
    </row>
    <row r="25014" spans="1:16" s="300" customFormat="1" ht="15" hidden="1" customHeight="1">
      <c r="A25014" s="75"/>
      <c r="B25014" s="75"/>
      <c r="C25014" s="76"/>
      <c r="D25014" s="75" t="s">
        <v>176</v>
      </c>
      <c r="E25014" s="78"/>
      <c r="F25014" s="77">
        <f t="shared" ref="F25014:F25030" si="16380">I25014+O25014</f>
        <v>0</v>
      </c>
      <c r="G25014" s="77">
        <f t="shared" ref="G25014:G25030" si="16381">J25014+P25014</f>
        <v>0</v>
      </c>
      <c r="H25014" s="77">
        <f t="shared" ref="H25014:H25030" si="16382">M25014+Q25014</f>
        <v>0</v>
      </c>
      <c r="I25014" s="77">
        <f t="shared" ref="I25014:I25030" si="16383">SUM(J25014:N25014)</f>
        <v>0</v>
      </c>
      <c r="J25014" s="78"/>
      <c r="K25014" s="78"/>
      <c r="L25014" s="77"/>
      <c r="M25014" s="77"/>
      <c r="N25014" s="77"/>
      <c r="O25014" s="78"/>
      <c r="P25014" s="313"/>
    </row>
    <row r="25015" spans="1:16" s="3" customFormat="1" ht="15" hidden="1" customHeight="1">
      <c r="A25015" s="75"/>
      <c r="B25015" s="75"/>
      <c r="C25015" s="76"/>
      <c r="D25015" s="75" t="s">
        <v>177</v>
      </c>
      <c r="E25015" s="78"/>
      <c r="F25015" s="77">
        <f t="shared" si="16380"/>
        <v>0</v>
      </c>
      <c r="G25015" s="77">
        <f t="shared" si="16381"/>
        <v>0</v>
      </c>
      <c r="H25015" s="77">
        <f t="shared" si="16382"/>
        <v>0</v>
      </c>
      <c r="I25015" s="77">
        <f t="shared" si="16383"/>
        <v>0</v>
      </c>
      <c r="J25015" s="78"/>
      <c r="K25015" s="78"/>
      <c r="L25015" s="77"/>
      <c r="M25015" s="77"/>
      <c r="N25015" s="77"/>
      <c r="O25015" s="78"/>
      <c r="P25015" s="310"/>
    </row>
    <row r="25016" spans="1:16" s="3" customFormat="1" ht="15" hidden="1" customHeight="1">
      <c r="A25016" s="75"/>
      <c r="B25016" s="75"/>
      <c r="C25016" s="76"/>
      <c r="D25016" s="75" t="s">
        <v>178</v>
      </c>
      <c r="E25016" s="78"/>
      <c r="F25016" s="77">
        <f t="shared" si="16380"/>
        <v>0</v>
      </c>
      <c r="G25016" s="77">
        <f t="shared" si="16381"/>
        <v>0</v>
      </c>
      <c r="H25016" s="77">
        <f t="shared" si="16382"/>
        <v>0</v>
      </c>
      <c r="I25016" s="77">
        <f t="shared" si="16383"/>
        <v>0</v>
      </c>
      <c r="J25016" s="78"/>
      <c r="K25016" s="78"/>
      <c r="L25016" s="77"/>
      <c r="M25016" s="77"/>
      <c r="N25016" s="77"/>
      <c r="O25016" s="78"/>
      <c r="P25016" s="310"/>
    </row>
    <row r="25017" spans="1:16" s="3" customFormat="1" ht="15" hidden="1" customHeight="1">
      <c r="A25017" s="75"/>
      <c r="B25017" s="75"/>
      <c r="C25017" s="76"/>
      <c r="D25017" s="75" t="s">
        <v>179</v>
      </c>
      <c r="E25017" s="78"/>
      <c r="F25017" s="77">
        <f t="shared" si="16380"/>
        <v>0</v>
      </c>
      <c r="G25017" s="77">
        <f t="shared" si="16381"/>
        <v>0</v>
      </c>
      <c r="H25017" s="77">
        <f t="shared" si="16382"/>
        <v>0</v>
      </c>
      <c r="I25017" s="77">
        <f t="shared" si="16383"/>
        <v>0</v>
      </c>
      <c r="J25017" s="78"/>
      <c r="K25017" s="78"/>
      <c r="L25017" s="77"/>
      <c r="M25017" s="77"/>
      <c r="N25017" s="77"/>
      <c r="O25017" s="78"/>
      <c r="P25017" s="310"/>
    </row>
    <row r="25018" spans="1:16" s="3" customFormat="1" ht="15" hidden="1" customHeight="1">
      <c r="A25018" s="75"/>
      <c r="B25018" s="75"/>
      <c r="C25018" s="76"/>
      <c r="D25018" s="75" t="s">
        <v>180</v>
      </c>
      <c r="E25018" s="78"/>
      <c r="F25018" s="77">
        <f t="shared" si="16380"/>
        <v>0</v>
      </c>
      <c r="G25018" s="77">
        <f t="shared" si="16381"/>
        <v>0</v>
      </c>
      <c r="H25018" s="77">
        <f t="shared" si="16382"/>
        <v>0</v>
      </c>
      <c r="I25018" s="77">
        <f t="shared" si="16383"/>
        <v>0</v>
      </c>
      <c r="J25018" s="78"/>
      <c r="K25018" s="78"/>
      <c r="L25018" s="77"/>
      <c r="M25018" s="77"/>
      <c r="N25018" s="77"/>
      <c r="O25018" s="78"/>
      <c r="P25018" s="310"/>
    </row>
    <row r="25019" spans="1:16" s="3" customFormat="1" ht="15" hidden="1" customHeight="1">
      <c r="A25019" s="75"/>
      <c r="B25019" s="75"/>
      <c r="C25019" s="76"/>
      <c r="D25019" s="75" t="s">
        <v>181</v>
      </c>
      <c r="E25019" s="78"/>
      <c r="F25019" s="77">
        <f t="shared" si="16380"/>
        <v>0</v>
      </c>
      <c r="G25019" s="77">
        <f t="shared" si="16381"/>
        <v>0</v>
      </c>
      <c r="H25019" s="77">
        <f t="shared" si="16382"/>
        <v>0</v>
      </c>
      <c r="I25019" s="77">
        <f t="shared" si="16383"/>
        <v>0</v>
      </c>
      <c r="J25019" s="78"/>
      <c r="K25019" s="78"/>
      <c r="L25019" s="77"/>
      <c r="M25019" s="77"/>
      <c r="N25019" s="77"/>
      <c r="O25019" s="78"/>
      <c r="P25019" s="310"/>
    </row>
    <row r="25020" spans="1:16" s="3" customFormat="1" ht="15" hidden="1" customHeight="1">
      <c r="A25020" s="75"/>
      <c r="B25020" s="75"/>
      <c r="C25020" s="76"/>
      <c r="D25020" s="75" t="s">
        <v>182</v>
      </c>
      <c r="E25020" s="78"/>
      <c r="F25020" s="77">
        <f t="shared" si="16380"/>
        <v>0</v>
      </c>
      <c r="G25020" s="77">
        <f t="shared" si="16381"/>
        <v>0</v>
      </c>
      <c r="H25020" s="77">
        <f t="shared" si="16382"/>
        <v>0</v>
      </c>
      <c r="I25020" s="77">
        <f t="shared" si="16383"/>
        <v>0</v>
      </c>
      <c r="J25020" s="78"/>
      <c r="K25020" s="78"/>
      <c r="L25020" s="77"/>
      <c r="M25020" s="77"/>
      <c r="N25020" s="77"/>
      <c r="O25020" s="78"/>
      <c r="P25020" s="310"/>
    </row>
    <row r="25021" spans="1:16" s="3" customFormat="1" ht="15" hidden="1" customHeight="1">
      <c r="A25021" s="75"/>
      <c r="B25021" s="75"/>
      <c r="C25021" s="76"/>
      <c r="D25021" s="75" t="s">
        <v>183</v>
      </c>
      <c r="E25021" s="78"/>
      <c r="F25021" s="77">
        <f t="shared" si="16380"/>
        <v>0</v>
      </c>
      <c r="G25021" s="77">
        <f t="shared" si="16381"/>
        <v>0</v>
      </c>
      <c r="H25021" s="77">
        <f t="shared" si="16382"/>
        <v>0</v>
      </c>
      <c r="I25021" s="77">
        <f t="shared" si="16383"/>
        <v>0</v>
      </c>
      <c r="J25021" s="78"/>
      <c r="K25021" s="78"/>
      <c r="L25021" s="77"/>
      <c r="M25021" s="77"/>
      <c r="N25021" s="77"/>
      <c r="O25021" s="78"/>
      <c r="P25021" s="310"/>
    </row>
    <row r="25022" spans="1:16" s="3" customFormat="1" ht="15" hidden="1" customHeight="1">
      <c r="A25022" s="75"/>
      <c r="B25022" s="75"/>
      <c r="C25022" s="76"/>
      <c r="D25022" s="75" t="s">
        <v>184</v>
      </c>
      <c r="E25022" s="78"/>
      <c r="F25022" s="77">
        <f t="shared" si="16380"/>
        <v>0</v>
      </c>
      <c r="G25022" s="77">
        <f t="shared" si="16381"/>
        <v>0</v>
      </c>
      <c r="H25022" s="77">
        <f t="shared" si="16382"/>
        <v>0</v>
      </c>
      <c r="I25022" s="77">
        <f t="shared" si="16383"/>
        <v>0</v>
      </c>
      <c r="J25022" s="78"/>
      <c r="K25022" s="78"/>
      <c r="L25022" s="77"/>
      <c r="M25022" s="77"/>
      <c r="N25022" s="77"/>
      <c r="O25022" s="78"/>
      <c r="P25022" s="310"/>
    </row>
    <row r="25023" spans="1:16" s="3" customFormat="1" ht="15" hidden="1" customHeight="1">
      <c r="A25023" s="75"/>
      <c r="B25023" s="75"/>
      <c r="C25023" s="76"/>
      <c r="D25023" s="75" t="s">
        <v>185</v>
      </c>
      <c r="E25023" s="78"/>
      <c r="F25023" s="77">
        <f t="shared" si="16380"/>
        <v>0</v>
      </c>
      <c r="G25023" s="77">
        <f t="shared" si="16381"/>
        <v>0</v>
      </c>
      <c r="H25023" s="77">
        <f t="shared" si="16382"/>
        <v>0</v>
      </c>
      <c r="I25023" s="77">
        <f t="shared" si="16383"/>
        <v>0</v>
      </c>
      <c r="J25023" s="78"/>
      <c r="K25023" s="78"/>
      <c r="L25023" s="77"/>
      <c r="M25023" s="77"/>
      <c r="N25023" s="77"/>
      <c r="O25023" s="78"/>
      <c r="P25023" s="310"/>
    </row>
    <row r="25024" spans="1:16" s="3" customFormat="1" ht="15" hidden="1" customHeight="1">
      <c r="A25024" s="75"/>
      <c r="B25024" s="75"/>
      <c r="C25024" s="76"/>
      <c r="D25024" s="75" t="s">
        <v>186</v>
      </c>
      <c r="E25024" s="78"/>
      <c r="F25024" s="77">
        <f t="shared" si="16380"/>
        <v>0</v>
      </c>
      <c r="G25024" s="77">
        <f t="shared" si="16381"/>
        <v>0</v>
      </c>
      <c r="H25024" s="77">
        <f t="shared" si="16382"/>
        <v>0</v>
      </c>
      <c r="I25024" s="77">
        <f t="shared" si="16383"/>
        <v>0</v>
      </c>
      <c r="J25024" s="78"/>
      <c r="K25024" s="78"/>
      <c r="L25024" s="77"/>
      <c r="M25024" s="77"/>
      <c r="N25024" s="77"/>
      <c r="O25024" s="78"/>
      <c r="P25024" s="310"/>
    </row>
    <row r="25025" spans="1:16" s="3" customFormat="1" ht="15" hidden="1" customHeight="1">
      <c r="A25025" s="75"/>
      <c r="B25025" s="75"/>
      <c r="C25025" s="76"/>
      <c r="D25025" s="75" t="s">
        <v>187</v>
      </c>
      <c r="E25025" s="78"/>
      <c r="F25025" s="77">
        <f t="shared" si="16380"/>
        <v>0</v>
      </c>
      <c r="G25025" s="77">
        <f t="shared" si="16381"/>
        <v>0</v>
      </c>
      <c r="H25025" s="77">
        <f t="shared" si="16382"/>
        <v>0</v>
      </c>
      <c r="I25025" s="77">
        <f t="shared" si="16383"/>
        <v>0</v>
      </c>
      <c r="J25025" s="78"/>
      <c r="K25025" s="78"/>
      <c r="L25025" s="77"/>
      <c r="M25025" s="77"/>
      <c r="N25025" s="77"/>
      <c r="O25025" s="78"/>
      <c r="P25025" s="310"/>
    </row>
    <row r="25026" spans="1:16" s="3" customFormat="1" ht="15" hidden="1" customHeight="1">
      <c r="A25026" s="75"/>
      <c r="B25026" s="75"/>
      <c r="C25026" s="76"/>
      <c r="D25026" s="75" t="s">
        <v>188</v>
      </c>
      <c r="E25026" s="78"/>
      <c r="F25026" s="77">
        <f t="shared" si="16380"/>
        <v>0</v>
      </c>
      <c r="G25026" s="77">
        <f t="shared" si="16381"/>
        <v>0</v>
      </c>
      <c r="H25026" s="77">
        <f t="shared" si="16382"/>
        <v>0</v>
      </c>
      <c r="I25026" s="77">
        <f t="shared" si="16383"/>
        <v>0</v>
      </c>
      <c r="J25026" s="78"/>
      <c r="K25026" s="78"/>
      <c r="L25026" s="77"/>
      <c r="M25026" s="77"/>
      <c r="N25026" s="77"/>
      <c r="O25026" s="78"/>
      <c r="P25026" s="310"/>
    </row>
    <row r="25027" spans="1:16" s="3" customFormat="1" ht="15" hidden="1" customHeight="1">
      <c r="A25027" s="75"/>
      <c r="B25027" s="75"/>
      <c r="C25027" s="76"/>
      <c r="D25027" s="75" t="s">
        <v>189</v>
      </c>
      <c r="E25027" s="78"/>
      <c r="F25027" s="77">
        <f t="shared" si="16380"/>
        <v>0</v>
      </c>
      <c r="G25027" s="77">
        <f t="shared" si="16381"/>
        <v>0</v>
      </c>
      <c r="H25027" s="77">
        <f t="shared" si="16382"/>
        <v>0</v>
      </c>
      <c r="I25027" s="77">
        <f t="shared" si="16383"/>
        <v>0</v>
      </c>
      <c r="J25027" s="78"/>
      <c r="K25027" s="78"/>
      <c r="L25027" s="77"/>
      <c r="M25027" s="77"/>
      <c r="N25027" s="77"/>
      <c r="O25027" s="78"/>
      <c r="P25027" s="310"/>
    </row>
    <row r="25028" spans="1:16" s="3" customFormat="1" ht="15" hidden="1" customHeight="1">
      <c r="A25028" s="75"/>
      <c r="B25028" s="75"/>
      <c r="C25028" s="76"/>
      <c r="D25028" s="75" t="s">
        <v>190</v>
      </c>
      <c r="E25028" s="78"/>
      <c r="F25028" s="77">
        <f t="shared" si="16380"/>
        <v>0</v>
      </c>
      <c r="G25028" s="77">
        <f t="shared" si="16381"/>
        <v>0</v>
      </c>
      <c r="H25028" s="77">
        <f t="shared" si="16382"/>
        <v>0</v>
      </c>
      <c r="I25028" s="77">
        <f t="shared" si="16383"/>
        <v>0</v>
      </c>
      <c r="J25028" s="78"/>
      <c r="K25028" s="78"/>
      <c r="L25028" s="77"/>
      <c r="M25028" s="77"/>
      <c r="N25028" s="77"/>
      <c r="O25028" s="78"/>
      <c r="P25028" s="310"/>
    </row>
    <row r="25029" spans="1:16" s="3" customFormat="1" ht="15" hidden="1" customHeight="1">
      <c r="A25029" s="75"/>
      <c r="B25029" s="75"/>
      <c r="C25029" s="76"/>
      <c r="D25029" s="75" t="s">
        <v>191</v>
      </c>
      <c r="E25029" s="78"/>
      <c r="F25029" s="77">
        <f t="shared" si="16380"/>
        <v>0</v>
      </c>
      <c r="G25029" s="77">
        <f t="shared" si="16381"/>
        <v>0</v>
      </c>
      <c r="H25029" s="77">
        <f t="shared" si="16382"/>
        <v>0</v>
      </c>
      <c r="I25029" s="77">
        <f t="shared" si="16383"/>
        <v>0</v>
      </c>
      <c r="J25029" s="78"/>
      <c r="K25029" s="78"/>
      <c r="L25029" s="77"/>
      <c r="M25029" s="77"/>
      <c r="N25029" s="77"/>
      <c r="O25029" s="78"/>
      <c r="P25029" s="310"/>
    </row>
    <row r="25030" spans="1:16" s="3" customFormat="1" ht="15" hidden="1" customHeight="1">
      <c r="A25030" s="75"/>
      <c r="B25030" s="75"/>
      <c r="C25030" s="76"/>
      <c r="D25030" s="75" t="s">
        <v>192</v>
      </c>
      <c r="E25030" s="78"/>
      <c r="F25030" s="77">
        <f t="shared" si="16380"/>
        <v>0</v>
      </c>
      <c r="G25030" s="77">
        <f t="shared" si="16381"/>
        <v>0</v>
      </c>
      <c r="H25030" s="77">
        <f t="shared" si="16382"/>
        <v>0</v>
      </c>
      <c r="I25030" s="77">
        <f t="shared" si="16383"/>
        <v>0</v>
      </c>
      <c r="J25030" s="78"/>
      <c r="K25030" s="78"/>
      <c r="L25030" s="77"/>
      <c r="M25030" s="77"/>
      <c r="N25030" s="77"/>
      <c r="O25030" s="78"/>
      <c r="P25030" s="310"/>
    </row>
    <row r="25031" spans="1:16" s="6" customFormat="1" ht="15" hidden="1" customHeight="1">
      <c r="A25031" s="8"/>
      <c r="B25031" s="8"/>
      <c r="C25031" s="41">
        <v>7200</v>
      </c>
      <c r="D25031" s="8"/>
      <c r="E25031" s="43"/>
      <c r="F25031" s="43">
        <f t="shared" ref="F25031:O25031" si="16384">SUM(F25032:F25035)</f>
        <v>0</v>
      </c>
      <c r="G25031" s="43">
        <f t="shared" ref="G25031:H25031" si="16385">SUM(G25032:G25035)</f>
        <v>0</v>
      </c>
      <c r="H25031" s="43">
        <f t="shared" si="16385"/>
        <v>0</v>
      </c>
      <c r="I25031" s="43">
        <f t="shared" si="16384"/>
        <v>0</v>
      </c>
      <c r="J25031" s="43">
        <f t="shared" si="16384"/>
        <v>0</v>
      </c>
      <c r="K25031" s="43">
        <f t="shared" ref="K25031:L25031" si="16386">SUM(K25032:K25035)</f>
        <v>0</v>
      </c>
      <c r="L25031" s="43">
        <f t="shared" si="16386"/>
        <v>0</v>
      </c>
      <c r="M25031" s="43">
        <f t="shared" si="16384"/>
        <v>0</v>
      </c>
      <c r="N25031" s="43">
        <f t="shared" si="16384"/>
        <v>0</v>
      </c>
      <c r="O25031" s="43">
        <f t="shared" si="16384"/>
        <v>0</v>
      </c>
      <c r="P25031" s="309"/>
    </row>
    <row r="25032" spans="1:16" s="300" customFormat="1" ht="15" hidden="1" customHeight="1">
      <c r="A25032" s="75"/>
      <c r="B25032" s="75"/>
      <c r="C25032" s="76"/>
      <c r="D25032" s="75" t="s">
        <v>193</v>
      </c>
      <c r="E25032" s="78"/>
      <c r="F25032" s="77">
        <f t="shared" ref="F25032:F25035" si="16387">I25032+O25032</f>
        <v>0</v>
      </c>
      <c r="G25032" s="77">
        <f>J25032+P25032</f>
        <v>0</v>
      </c>
      <c r="H25032" s="77">
        <f>M25032+Q25032</f>
        <v>0</v>
      </c>
      <c r="I25032" s="77">
        <f>SUM(J25032:N25032)</f>
        <v>0</v>
      </c>
      <c r="J25032" s="78"/>
      <c r="K25032" s="78"/>
      <c r="L25032" s="77"/>
      <c r="M25032" s="77"/>
      <c r="N25032" s="77"/>
      <c r="O25032" s="78"/>
      <c r="P25032" s="313"/>
    </row>
    <row r="25033" spans="1:16" s="3" customFormat="1" ht="15" hidden="1" customHeight="1">
      <c r="A25033" s="75"/>
      <c r="B25033" s="75"/>
      <c r="C25033" s="76"/>
      <c r="D25033" s="75" t="s">
        <v>194</v>
      </c>
      <c r="E25033" s="78"/>
      <c r="F25033" s="77">
        <f t="shared" si="16387"/>
        <v>0</v>
      </c>
      <c r="G25033" s="77">
        <f>J25033+P25033</f>
        <v>0</v>
      </c>
      <c r="H25033" s="77">
        <f>M25033+Q25033</f>
        <v>0</v>
      </c>
      <c r="I25033" s="77">
        <f>SUM(J25033:N25033)</f>
        <v>0</v>
      </c>
      <c r="J25033" s="78"/>
      <c r="K25033" s="78"/>
      <c r="L25033" s="77"/>
      <c r="M25033" s="77"/>
      <c r="N25033" s="77"/>
      <c r="O25033" s="78"/>
      <c r="P25033" s="310"/>
    </row>
    <row r="25034" spans="1:16" s="3" customFormat="1" ht="15" hidden="1" customHeight="1">
      <c r="A25034" s="75"/>
      <c r="B25034" s="75"/>
      <c r="C25034" s="76"/>
      <c r="D25034" s="75" t="s">
        <v>195</v>
      </c>
      <c r="E25034" s="78"/>
      <c r="F25034" s="77">
        <f t="shared" si="16387"/>
        <v>0</v>
      </c>
      <c r="G25034" s="77">
        <f>J25034+P25034</f>
        <v>0</v>
      </c>
      <c r="H25034" s="77">
        <f>M25034+Q25034</f>
        <v>0</v>
      </c>
      <c r="I25034" s="77">
        <f>SUM(J25034:N25034)</f>
        <v>0</v>
      </c>
      <c r="J25034" s="78"/>
      <c r="K25034" s="78"/>
      <c r="L25034" s="77"/>
      <c r="M25034" s="77"/>
      <c r="N25034" s="77"/>
      <c r="O25034" s="78"/>
      <c r="P25034" s="310"/>
    </row>
    <row r="25035" spans="1:16" s="3" customFormat="1" ht="15" hidden="1" customHeight="1">
      <c r="A25035" s="75"/>
      <c r="B25035" s="75"/>
      <c r="C25035" s="76"/>
      <c r="D25035" s="75" t="s">
        <v>196</v>
      </c>
      <c r="E25035" s="78"/>
      <c r="F25035" s="77">
        <f t="shared" si="16387"/>
        <v>0</v>
      </c>
      <c r="G25035" s="77">
        <f>J25035+P25035</f>
        <v>0</v>
      </c>
      <c r="H25035" s="77">
        <f>M25035+Q25035</f>
        <v>0</v>
      </c>
      <c r="I25035" s="77">
        <f>SUM(J25035:N25035)</f>
        <v>0</v>
      </c>
      <c r="J25035" s="78"/>
      <c r="K25035" s="78"/>
      <c r="L25035" s="77"/>
      <c r="M25035" s="77"/>
      <c r="N25035" s="77"/>
      <c r="O25035" s="78"/>
      <c r="P25035" s="310"/>
    </row>
    <row r="25036" spans="1:16" s="6" customFormat="1" ht="15" hidden="1" customHeight="1">
      <c r="A25036" s="8"/>
      <c r="B25036" s="8"/>
      <c r="C25036" s="41">
        <v>7250</v>
      </c>
      <c r="D25036" s="8"/>
      <c r="E25036" s="43"/>
      <c r="F25036" s="40">
        <f t="shared" ref="F25036:O25036" si="16388">SUM(F25037:F25047)</f>
        <v>0</v>
      </c>
      <c r="G25036" s="40">
        <f t="shared" ref="G25036:H25036" si="16389">SUM(G25037:G25047)</f>
        <v>0</v>
      </c>
      <c r="H25036" s="40">
        <f t="shared" si="16389"/>
        <v>0</v>
      </c>
      <c r="I25036" s="40">
        <f t="shared" si="16388"/>
        <v>0</v>
      </c>
      <c r="J25036" s="40">
        <f t="shared" si="16388"/>
        <v>0</v>
      </c>
      <c r="K25036" s="40">
        <f t="shared" ref="K25036:L25036" si="16390">SUM(K25037:K25047)</f>
        <v>0</v>
      </c>
      <c r="L25036" s="40">
        <f t="shared" si="16390"/>
        <v>0</v>
      </c>
      <c r="M25036" s="40">
        <f t="shared" si="16388"/>
        <v>0</v>
      </c>
      <c r="N25036" s="40">
        <f t="shared" si="16388"/>
        <v>0</v>
      </c>
      <c r="O25036" s="40">
        <f t="shared" si="16388"/>
        <v>0</v>
      </c>
      <c r="P25036" s="309"/>
    </row>
    <row r="25037" spans="1:16" s="301" customFormat="1" ht="15" hidden="1" customHeight="1">
      <c r="A25037" s="75"/>
      <c r="B25037" s="75"/>
      <c r="C25037" s="76"/>
      <c r="D25037" s="75" t="s">
        <v>197</v>
      </c>
      <c r="E25037" s="78"/>
      <c r="F25037" s="77">
        <f t="shared" ref="F25037:F25047" si="16391">I25037+O25037</f>
        <v>0</v>
      </c>
      <c r="G25037" s="77">
        <f t="shared" ref="G25037:G25047" si="16392">J25037+P25037</f>
        <v>0</v>
      </c>
      <c r="H25037" s="77">
        <f t="shared" ref="H25037:H25047" si="16393">M25037+Q25037</f>
        <v>0</v>
      </c>
      <c r="I25037" s="77">
        <f t="shared" ref="I25037:I25047" si="16394">SUM(J25037:N25037)</f>
        <v>0</v>
      </c>
      <c r="J25037" s="78"/>
      <c r="K25037" s="78"/>
      <c r="L25037" s="77"/>
      <c r="M25037" s="77"/>
      <c r="N25037" s="77"/>
      <c r="O25037" s="78"/>
      <c r="P25037" s="313"/>
    </row>
    <row r="25038" spans="1:16" s="3" customFormat="1" ht="15" hidden="1" customHeight="1">
      <c r="A25038" s="75"/>
      <c r="B25038" s="75"/>
      <c r="C25038" s="76"/>
      <c r="D25038" s="75" t="s">
        <v>198</v>
      </c>
      <c r="E25038" s="78"/>
      <c r="F25038" s="77">
        <f t="shared" si="16391"/>
        <v>0</v>
      </c>
      <c r="G25038" s="77">
        <f t="shared" si="16392"/>
        <v>0</v>
      </c>
      <c r="H25038" s="77">
        <f t="shared" si="16393"/>
        <v>0</v>
      </c>
      <c r="I25038" s="77">
        <f t="shared" si="16394"/>
        <v>0</v>
      </c>
      <c r="J25038" s="78"/>
      <c r="K25038" s="78"/>
      <c r="L25038" s="77"/>
      <c r="M25038" s="77"/>
      <c r="N25038" s="77"/>
      <c r="O25038" s="78"/>
      <c r="P25038" s="310"/>
    </row>
    <row r="25039" spans="1:16" s="3" customFormat="1" ht="15" hidden="1" customHeight="1">
      <c r="A25039" s="75"/>
      <c r="B25039" s="75"/>
      <c r="C25039" s="76"/>
      <c r="D25039" s="75" t="s">
        <v>199</v>
      </c>
      <c r="E25039" s="78"/>
      <c r="F25039" s="77">
        <f t="shared" si="16391"/>
        <v>0</v>
      </c>
      <c r="G25039" s="77">
        <f t="shared" si="16392"/>
        <v>0</v>
      </c>
      <c r="H25039" s="77">
        <f t="shared" si="16393"/>
        <v>0</v>
      </c>
      <c r="I25039" s="77">
        <f t="shared" si="16394"/>
        <v>0</v>
      </c>
      <c r="J25039" s="78"/>
      <c r="K25039" s="78"/>
      <c r="L25039" s="77"/>
      <c r="M25039" s="77"/>
      <c r="N25039" s="77"/>
      <c r="O25039" s="78"/>
      <c r="P25039" s="310"/>
    </row>
    <row r="25040" spans="1:16" s="3" customFormat="1" ht="15" hidden="1" customHeight="1">
      <c r="A25040" s="75"/>
      <c r="B25040" s="75"/>
      <c r="C25040" s="76"/>
      <c r="D25040" s="75" t="s">
        <v>200</v>
      </c>
      <c r="E25040" s="78"/>
      <c r="F25040" s="77">
        <f t="shared" si="16391"/>
        <v>0</v>
      </c>
      <c r="G25040" s="77">
        <f t="shared" si="16392"/>
        <v>0</v>
      </c>
      <c r="H25040" s="77">
        <f t="shared" si="16393"/>
        <v>0</v>
      </c>
      <c r="I25040" s="77">
        <f t="shared" si="16394"/>
        <v>0</v>
      </c>
      <c r="J25040" s="78"/>
      <c r="K25040" s="78"/>
      <c r="L25040" s="77"/>
      <c r="M25040" s="77"/>
      <c r="N25040" s="77"/>
      <c r="O25040" s="78"/>
      <c r="P25040" s="310"/>
    </row>
    <row r="25041" spans="1:16" s="3" customFormat="1" ht="15" hidden="1" customHeight="1">
      <c r="A25041" s="75"/>
      <c r="B25041" s="75"/>
      <c r="C25041" s="76"/>
      <c r="D25041" s="75" t="s">
        <v>201</v>
      </c>
      <c r="E25041" s="78"/>
      <c r="F25041" s="77">
        <f t="shared" si="16391"/>
        <v>0</v>
      </c>
      <c r="G25041" s="77">
        <f t="shared" si="16392"/>
        <v>0</v>
      </c>
      <c r="H25041" s="77">
        <f t="shared" si="16393"/>
        <v>0</v>
      </c>
      <c r="I25041" s="77">
        <f t="shared" si="16394"/>
        <v>0</v>
      </c>
      <c r="J25041" s="78"/>
      <c r="K25041" s="78"/>
      <c r="L25041" s="77"/>
      <c r="M25041" s="77"/>
      <c r="N25041" s="77"/>
      <c r="O25041" s="78"/>
      <c r="P25041" s="310"/>
    </row>
    <row r="25042" spans="1:16" s="3" customFormat="1" ht="15" hidden="1" customHeight="1">
      <c r="A25042" s="75"/>
      <c r="B25042" s="75"/>
      <c r="C25042" s="76"/>
      <c r="D25042" s="75" t="s">
        <v>202</v>
      </c>
      <c r="E25042" s="78"/>
      <c r="F25042" s="77">
        <f t="shared" si="16391"/>
        <v>0</v>
      </c>
      <c r="G25042" s="77">
        <f t="shared" si="16392"/>
        <v>0</v>
      </c>
      <c r="H25042" s="77">
        <f t="shared" si="16393"/>
        <v>0</v>
      </c>
      <c r="I25042" s="77">
        <f t="shared" si="16394"/>
        <v>0</v>
      </c>
      <c r="J25042" s="78"/>
      <c r="K25042" s="78"/>
      <c r="L25042" s="77"/>
      <c r="M25042" s="77"/>
      <c r="N25042" s="77"/>
      <c r="O25042" s="78"/>
      <c r="P25042" s="310"/>
    </row>
    <row r="25043" spans="1:16" s="3" customFormat="1" ht="15" hidden="1" customHeight="1">
      <c r="A25043" s="75"/>
      <c r="B25043" s="75"/>
      <c r="C25043" s="76"/>
      <c r="D25043" s="75" t="s">
        <v>203</v>
      </c>
      <c r="E25043" s="78"/>
      <c r="F25043" s="77">
        <f t="shared" si="16391"/>
        <v>0</v>
      </c>
      <c r="G25043" s="77">
        <f t="shared" si="16392"/>
        <v>0</v>
      </c>
      <c r="H25043" s="77">
        <f t="shared" si="16393"/>
        <v>0</v>
      </c>
      <c r="I25043" s="77">
        <f t="shared" si="16394"/>
        <v>0</v>
      </c>
      <c r="J25043" s="78"/>
      <c r="K25043" s="78"/>
      <c r="L25043" s="77"/>
      <c r="M25043" s="77"/>
      <c r="N25043" s="77"/>
      <c r="O25043" s="78"/>
      <c r="P25043" s="310"/>
    </row>
    <row r="25044" spans="1:16" s="3" customFormat="1" ht="15" hidden="1" customHeight="1">
      <c r="A25044" s="75"/>
      <c r="B25044" s="75"/>
      <c r="C25044" s="76"/>
      <c r="D25044" s="75" t="s">
        <v>204</v>
      </c>
      <c r="E25044" s="78"/>
      <c r="F25044" s="77">
        <f t="shared" si="16391"/>
        <v>0</v>
      </c>
      <c r="G25044" s="77">
        <f t="shared" si="16392"/>
        <v>0</v>
      </c>
      <c r="H25044" s="77">
        <f t="shared" si="16393"/>
        <v>0</v>
      </c>
      <c r="I25044" s="77">
        <f t="shared" si="16394"/>
        <v>0</v>
      </c>
      <c r="J25044" s="78"/>
      <c r="K25044" s="78"/>
      <c r="L25044" s="77"/>
      <c r="M25044" s="77"/>
      <c r="N25044" s="77"/>
      <c r="O25044" s="78"/>
      <c r="P25044" s="310"/>
    </row>
    <row r="25045" spans="1:16" s="3" customFormat="1" ht="15" hidden="1" customHeight="1">
      <c r="A25045" s="75"/>
      <c r="B25045" s="75"/>
      <c r="C25045" s="76"/>
      <c r="D25045" s="75" t="s">
        <v>205</v>
      </c>
      <c r="E25045" s="78"/>
      <c r="F25045" s="77">
        <f t="shared" si="16391"/>
        <v>0</v>
      </c>
      <c r="G25045" s="77">
        <f t="shared" si="16392"/>
        <v>0</v>
      </c>
      <c r="H25045" s="77">
        <f t="shared" si="16393"/>
        <v>0</v>
      </c>
      <c r="I25045" s="77">
        <f t="shared" si="16394"/>
        <v>0</v>
      </c>
      <c r="J25045" s="78"/>
      <c r="K25045" s="78"/>
      <c r="L25045" s="77"/>
      <c r="M25045" s="77"/>
      <c r="N25045" s="77"/>
      <c r="O25045" s="78"/>
      <c r="P25045" s="310"/>
    </row>
    <row r="25046" spans="1:16" s="3" customFormat="1" ht="15" hidden="1" customHeight="1">
      <c r="A25046" s="75"/>
      <c r="B25046" s="75"/>
      <c r="C25046" s="76"/>
      <c r="D25046" s="75" t="s">
        <v>206</v>
      </c>
      <c r="E25046" s="78"/>
      <c r="F25046" s="77">
        <f t="shared" si="16391"/>
        <v>0</v>
      </c>
      <c r="G25046" s="77">
        <f t="shared" si="16392"/>
        <v>0</v>
      </c>
      <c r="H25046" s="77">
        <f t="shared" si="16393"/>
        <v>0</v>
      </c>
      <c r="I25046" s="77">
        <f t="shared" si="16394"/>
        <v>0</v>
      </c>
      <c r="J25046" s="78"/>
      <c r="K25046" s="78"/>
      <c r="L25046" s="77"/>
      <c r="M25046" s="77"/>
      <c r="N25046" s="77"/>
      <c r="O25046" s="78"/>
      <c r="P25046" s="310"/>
    </row>
    <row r="25047" spans="1:16" s="3" customFormat="1" ht="15" hidden="1" customHeight="1">
      <c r="A25047" s="75"/>
      <c r="B25047" s="75"/>
      <c r="C25047" s="76"/>
      <c r="D25047" s="75" t="s">
        <v>207</v>
      </c>
      <c r="E25047" s="78"/>
      <c r="F25047" s="77">
        <f t="shared" si="16391"/>
        <v>0</v>
      </c>
      <c r="G25047" s="77">
        <f t="shared" si="16392"/>
        <v>0</v>
      </c>
      <c r="H25047" s="77">
        <f t="shared" si="16393"/>
        <v>0</v>
      </c>
      <c r="I25047" s="77">
        <f t="shared" si="16394"/>
        <v>0</v>
      </c>
      <c r="J25047" s="78"/>
      <c r="K25047" s="78"/>
      <c r="L25047" s="77"/>
      <c r="M25047" s="77"/>
      <c r="N25047" s="77"/>
      <c r="O25047" s="78"/>
      <c r="P25047" s="310"/>
    </row>
    <row r="25048" spans="1:16" s="6" customFormat="1" ht="15" hidden="1" customHeight="1">
      <c r="A25048" s="8"/>
      <c r="B25048" s="8"/>
      <c r="C25048" s="41">
        <v>7300</v>
      </c>
      <c r="D25048" s="8"/>
      <c r="E25048" s="43"/>
      <c r="F25048" s="43">
        <f t="shared" ref="F25048:O25048" si="16395">SUM(F25049:F25054)</f>
        <v>0</v>
      </c>
      <c r="G25048" s="43">
        <f t="shared" ref="G25048:H25048" si="16396">SUM(G25049:G25054)</f>
        <v>0</v>
      </c>
      <c r="H25048" s="43">
        <f t="shared" si="16396"/>
        <v>0</v>
      </c>
      <c r="I25048" s="43">
        <f t="shared" si="16395"/>
        <v>0</v>
      </c>
      <c r="J25048" s="43">
        <f t="shared" si="16395"/>
        <v>0</v>
      </c>
      <c r="K25048" s="43">
        <f t="shared" ref="K25048:L25048" si="16397">SUM(K25049:K25054)</f>
        <v>0</v>
      </c>
      <c r="L25048" s="43">
        <f t="shared" si="16397"/>
        <v>0</v>
      </c>
      <c r="M25048" s="43">
        <f t="shared" si="16395"/>
        <v>0</v>
      </c>
      <c r="N25048" s="43">
        <f t="shared" si="16395"/>
        <v>0</v>
      </c>
      <c r="O25048" s="43">
        <f t="shared" si="16395"/>
        <v>0</v>
      </c>
      <c r="P25048" s="309"/>
    </row>
    <row r="25049" spans="1:16" s="301" customFormat="1" ht="15" hidden="1" customHeight="1">
      <c r="A25049" s="75"/>
      <c r="B25049" s="75"/>
      <c r="C25049" s="76"/>
      <c r="D25049" s="75" t="s">
        <v>208</v>
      </c>
      <c r="E25049" s="78"/>
      <c r="F25049" s="77">
        <f t="shared" ref="F25049:F25054" si="16398">I25049+O25049</f>
        <v>0</v>
      </c>
      <c r="G25049" s="77">
        <f t="shared" ref="G25049:G25054" si="16399">J25049+P25049</f>
        <v>0</v>
      </c>
      <c r="H25049" s="77">
        <f t="shared" ref="H25049:H25054" si="16400">M25049+Q25049</f>
        <v>0</v>
      </c>
      <c r="I25049" s="77">
        <f t="shared" ref="I25049:I25054" si="16401">SUM(J25049:N25049)</f>
        <v>0</v>
      </c>
      <c r="J25049" s="78"/>
      <c r="K25049" s="78"/>
      <c r="L25049" s="77"/>
      <c r="M25049" s="77"/>
      <c r="N25049" s="77"/>
      <c r="O25049" s="78"/>
      <c r="P25049" s="313"/>
    </row>
    <row r="25050" spans="1:16" s="3" customFormat="1" ht="15" hidden="1" customHeight="1">
      <c r="A25050" s="75"/>
      <c r="B25050" s="75"/>
      <c r="C25050" s="76"/>
      <c r="D25050" s="75" t="s">
        <v>209</v>
      </c>
      <c r="E25050" s="78"/>
      <c r="F25050" s="77">
        <f t="shared" si="16398"/>
        <v>0</v>
      </c>
      <c r="G25050" s="77">
        <f t="shared" si="16399"/>
        <v>0</v>
      </c>
      <c r="H25050" s="77">
        <f t="shared" si="16400"/>
        <v>0</v>
      </c>
      <c r="I25050" s="77">
        <f t="shared" si="16401"/>
        <v>0</v>
      </c>
      <c r="J25050" s="78"/>
      <c r="K25050" s="78"/>
      <c r="L25050" s="77"/>
      <c r="M25050" s="77"/>
      <c r="N25050" s="77"/>
      <c r="O25050" s="78"/>
      <c r="P25050" s="310"/>
    </row>
    <row r="25051" spans="1:16" s="3" customFormat="1" ht="15" hidden="1" customHeight="1">
      <c r="A25051" s="75"/>
      <c r="B25051" s="75"/>
      <c r="C25051" s="76"/>
      <c r="D25051" s="75" t="s">
        <v>210</v>
      </c>
      <c r="E25051" s="78"/>
      <c r="F25051" s="77">
        <f t="shared" si="16398"/>
        <v>0</v>
      </c>
      <c r="G25051" s="77">
        <f t="shared" si="16399"/>
        <v>0</v>
      </c>
      <c r="H25051" s="77">
        <f t="shared" si="16400"/>
        <v>0</v>
      </c>
      <c r="I25051" s="77">
        <f t="shared" si="16401"/>
        <v>0</v>
      </c>
      <c r="J25051" s="78"/>
      <c r="K25051" s="78"/>
      <c r="L25051" s="77"/>
      <c r="M25051" s="77"/>
      <c r="N25051" s="77"/>
      <c r="O25051" s="78"/>
      <c r="P25051" s="310"/>
    </row>
    <row r="25052" spans="1:16" s="3" customFormat="1" ht="15" hidden="1" customHeight="1">
      <c r="A25052" s="75"/>
      <c r="B25052" s="75"/>
      <c r="C25052" s="76"/>
      <c r="D25052" s="75" t="s">
        <v>211</v>
      </c>
      <c r="E25052" s="78"/>
      <c r="F25052" s="77">
        <f t="shared" si="16398"/>
        <v>0</v>
      </c>
      <c r="G25052" s="77">
        <f t="shared" si="16399"/>
        <v>0</v>
      </c>
      <c r="H25052" s="77">
        <f t="shared" si="16400"/>
        <v>0</v>
      </c>
      <c r="I25052" s="77">
        <f t="shared" si="16401"/>
        <v>0</v>
      </c>
      <c r="J25052" s="78"/>
      <c r="K25052" s="78"/>
      <c r="L25052" s="77"/>
      <c r="M25052" s="77"/>
      <c r="N25052" s="77"/>
      <c r="O25052" s="78"/>
      <c r="P25052" s="310"/>
    </row>
    <row r="25053" spans="1:16" s="3" customFormat="1" ht="15" hidden="1" customHeight="1">
      <c r="A25053" s="75"/>
      <c r="B25053" s="75"/>
      <c r="C25053" s="76"/>
      <c r="D25053" s="75" t="s">
        <v>212</v>
      </c>
      <c r="E25053" s="78"/>
      <c r="F25053" s="77">
        <f t="shared" si="16398"/>
        <v>0</v>
      </c>
      <c r="G25053" s="77">
        <f t="shared" si="16399"/>
        <v>0</v>
      </c>
      <c r="H25053" s="77">
        <f t="shared" si="16400"/>
        <v>0</v>
      </c>
      <c r="I25053" s="77">
        <f t="shared" si="16401"/>
        <v>0</v>
      </c>
      <c r="J25053" s="78"/>
      <c r="K25053" s="78"/>
      <c r="L25053" s="77"/>
      <c r="M25053" s="77"/>
      <c r="N25053" s="77"/>
      <c r="O25053" s="78"/>
      <c r="P25053" s="310"/>
    </row>
    <row r="25054" spans="1:16" s="3" customFormat="1" ht="15" hidden="1" customHeight="1">
      <c r="A25054" s="75"/>
      <c r="B25054" s="75"/>
      <c r="C25054" s="76"/>
      <c r="D25054" s="75" t="s">
        <v>213</v>
      </c>
      <c r="E25054" s="78"/>
      <c r="F25054" s="77">
        <f t="shared" si="16398"/>
        <v>0</v>
      </c>
      <c r="G25054" s="77">
        <f t="shared" si="16399"/>
        <v>0</v>
      </c>
      <c r="H25054" s="77">
        <f t="shared" si="16400"/>
        <v>0</v>
      </c>
      <c r="I25054" s="77">
        <f t="shared" si="16401"/>
        <v>0</v>
      </c>
      <c r="J25054" s="78"/>
      <c r="K25054" s="78"/>
      <c r="L25054" s="77"/>
      <c r="M25054" s="77"/>
      <c r="N25054" s="77"/>
      <c r="O25054" s="78"/>
      <c r="P25054" s="310"/>
    </row>
    <row r="25055" spans="1:16" s="6" customFormat="1" ht="15" hidden="1" customHeight="1">
      <c r="A25055" s="8"/>
      <c r="B25055" s="8"/>
      <c r="C25055" s="41">
        <v>7400</v>
      </c>
      <c r="D25055" s="8"/>
      <c r="E25055" s="43"/>
      <c r="F25055" s="40">
        <f t="shared" ref="F25055:O25055" si="16402">SUM(F25056:F25062)</f>
        <v>0</v>
      </c>
      <c r="G25055" s="40">
        <f t="shared" ref="G25055:H25055" si="16403">SUM(G25056:G25062)</f>
        <v>0</v>
      </c>
      <c r="H25055" s="40">
        <f t="shared" si="16403"/>
        <v>0</v>
      </c>
      <c r="I25055" s="40">
        <f t="shared" si="16402"/>
        <v>0</v>
      </c>
      <c r="J25055" s="40">
        <f t="shared" si="16402"/>
        <v>0</v>
      </c>
      <c r="K25055" s="40">
        <f t="shared" ref="K25055:L25055" si="16404">SUM(K25056:K25062)</f>
        <v>0</v>
      </c>
      <c r="L25055" s="40">
        <f t="shared" si="16404"/>
        <v>0</v>
      </c>
      <c r="M25055" s="40">
        <f t="shared" si="16402"/>
        <v>0</v>
      </c>
      <c r="N25055" s="40">
        <f t="shared" si="16402"/>
        <v>0</v>
      </c>
      <c r="O25055" s="40">
        <f t="shared" si="16402"/>
        <v>0</v>
      </c>
      <c r="P25055" s="309"/>
    </row>
    <row r="25056" spans="1:16" s="301" customFormat="1" ht="15" hidden="1" customHeight="1">
      <c r="A25056" s="75"/>
      <c r="B25056" s="75"/>
      <c r="C25056" s="76"/>
      <c r="D25056" s="75" t="s">
        <v>214</v>
      </c>
      <c r="E25056" s="78"/>
      <c r="F25056" s="77">
        <f t="shared" ref="F25056:F25062" si="16405">I25056+O25056</f>
        <v>0</v>
      </c>
      <c r="G25056" s="77">
        <f t="shared" ref="G25056:G25062" si="16406">J25056+P25056</f>
        <v>0</v>
      </c>
      <c r="H25056" s="77">
        <f t="shared" ref="H25056:H25062" si="16407">M25056+Q25056</f>
        <v>0</v>
      </c>
      <c r="I25056" s="77">
        <f t="shared" ref="I25056:I25062" si="16408">SUM(J25056:N25056)</f>
        <v>0</v>
      </c>
      <c r="J25056" s="78"/>
      <c r="K25056" s="78"/>
      <c r="L25056" s="77"/>
      <c r="M25056" s="77"/>
      <c r="N25056" s="77"/>
      <c r="O25056" s="78"/>
      <c r="P25056" s="313"/>
    </row>
    <row r="25057" spans="1:16" s="3" customFormat="1" ht="15" hidden="1" customHeight="1">
      <c r="A25057" s="75"/>
      <c r="B25057" s="75"/>
      <c r="C25057" s="76"/>
      <c r="D25057" s="75" t="s">
        <v>215</v>
      </c>
      <c r="E25057" s="78"/>
      <c r="F25057" s="77">
        <f t="shared" si="16405"/>
        <v>0</v>
      </c>
      <c r="G25057" s="77">
        <f t="shared" si="16406"/>
        <v>0</v>
      </c>
      <c r="H25057" s="77">
        <f t="shared" si="16407"/>
        <v>0</v>
      </c>
      <c r="I25057" s="77">
        <f t="shared" si="16408"/>
        <v>0</v>
      </c>
      <c r="J25057" s="78"/>
      <c r="K25057" s="78"/>
      <c r="L25057" s="77"/>
      <c r="M25057" s="77"/>
      <c r="N25057" s="77"/>
      <c r="O25057" s="78"/>
      <c r="P25057" s="310"/>
    </row>
    <row r="25058" spans="1:16" s="3" customFormat="1" ht="15" hidden="1" customHeight="1">
      <c r="A25058" s="75"/>
      <c r="B25058" s="75"/>
      <c r="C25058" s="76"/>
      <c r="D25058" s="75" t="s">
        <v>216</v>
      </c>
      <c r="E25058" s="78"/>
      <c r="F25058" s="77">
        <f t="shared" si="16405"/>
        <v>0</v>
      </c>
      <c r="G25058" s="77">
        <f t="shared" si="16406"/>
        <v>0</v>
      </c>
      <c r="H25058" s="77">
        <f t="shared" si="16407"/>
        <v>0</v>
      </c>
      <c r="I25058" s="77">
        <f t="shared" si="16408"/>
        <v>0</v>
      </c>
      <c r="J25058" s="78"/>
      <c r="K25058" s="78"/>
      <c r="L25058" s="77"/>
      <c r="M25058" s="77"/>
      <c r="N25058" s="77"/>
      <c r="O25058" s="78"/>
      <c r="P25058" s="310"/>
    </row>
    <row r="25059" spans="1:16" s="3" customFormat="1" ht="15" hidden="1" customHeight="1">
      <c r="A25059" s="75"/>
      <c r="B25059" s="75"/>
      <c r="C25059" s="76"/>
      <c r="D25059" s="75" t="s">
        <v>217</v>
      </c>
      <c r="E25059" s="78"/>
      <c r="F25059" s="77">
        <f t="shared" si="16405"/>
        <v>0</v>
      </c>
      <c r="G25059" s="77">
        <f t="shared" si="16406"/>
        <v>0</v>
      </c>
      <c r="H25059" s="77">
        <f t="shared" si="16407"/>
        <v>0</v>
      </c>
      <c r="I25059" s="77">
        <f t="shared" si="16408"/>
        <v>0</v>
      </c>
      <c r="J25059" s="78"/>
      <c r="K25059" s="78"/>
      <c r="L25059" s="77"/>
      <c r="M25059" s="77"/>
      <c r="N25059" s="77"/>
      <c r="O25059" s="78"/>
      <c r="P25059" s="310"/>
    </row>
    <row r="25060" spans="1:16" s="3" customFormat="1" ht="15" hidden="1" customHeight="1">
      <c r="A25060" s="75"/>
      <c r="B25060" s="75"/>
      <c r="C25060" s="76"/>
      <c r="D25060" s="75" t="s">
        <v>218</v>
      </c>
      <c r="E25060" s="78"/>
      <c r="F25060" s="77">
        <f t="shared" si="16405"/>
        <v>0</v>
      </c>
      <c r="G25060" s="77">
        <f t="shared" si="16406"/>
        <v>0</v>
      </c>
      <c r="H25060" s="77">
        <f t="shared" si="16407"/>
        <v>0</v>
      </c>
      <c r="I25060" s="77">
        <f t="shared" si="16408"/>
        <v>0</v>
      </c>
      <c r="J25060" s="78"/>
      <c r="K25060" s="78"/>
      <c r="L25060" s="77"/>
      <c r="M25060" s="77"/>
      <c r="N25060" s="77"/>
      <c r="O25060" s="78"/>
      <c r="P25060" s="310"/>
    </row>
    <row r="25061" spans="1:16" s="3" customFormat="1" ht="15" hidden="1" customHeight="1">
      <c r="A25061" s="75"/>
      <c r="B25061" s="75"/>
      <c r="C25061" s="76"/>
      <c r="D25061" s="75" t="s">
        <v>219</v>
      </c>
      <c r="E25061" s="78"/>
      <c r="F25061" s="77">
        <f t="shared" si="16405"/>
        <v>0</v>
      </c>
      <c r="G25061" s="77">
        <f t="shared" si="16406"/>
        <v>0</v>
      </c>
      <c r="H25061" s="77">
        <f t="shared" si="16407"/>
        <v>0</v>
      </c>
      <c r="I25061" s="77">
        <f t="shared" si="16408"/>
        <v>0</v>
      </c>
      <c r="J25061" s="78"/>
      <c r="K25061" s="78"/>
      <c r="L25061" s="77"/>
      <c r="M25061" s="77"/>
      <c r="N25061" s="77"/>
      <c r="O25061" s="78"/>
      <c r="P25061" s="310"/>
    </row>
    <row r="25062" spans="1:16" s="3" customFormat="1" ht="15" hidden="1" customHeight="1">
      <c r="A25062" s="75"/>
      <c r="B25062" s="75"/>
      <c r="C25062" s="76"/>
      <c r="D25062" s="75" t="s">
        <v>220</v>
      </c>
      <c r="E25062" s="78"/>
      <c r="F25062" s="77">
        <f t="shared" si="16405"/>
        <v>0</v>
      </c>
      <c r="G25062" s="77">
        <f t="shared" si="16406"/>
        <v>0</v>
      </c>
      <c r="H25062" s="77">
        <f t="shared" si="16407"/>
        <v>0</v>
      </c>
      <c r="I25062" s="77">
        <f t="shared" si="16408"/>
        <v>0</v>
      </c>
      <c r="J25062" s="78"/>
      <c r="K25062" s="78"/>
      <c r="L25062" s="77"/>
      <c r="M25062" s="77"/>
      <c r="N25062" s="77"/>
      <c r="O25062" s="78"/>
      <c r="P25062" s="310"/>
    </row>
    <row r="25063" spans="1:16" s="6" customFormat="1" ht="15" hidden="1" customHeight="1">
      <c r="A25063" s="8"/>
      <c r="B25063" s="8"/>
      <c r="C25063" s="41">
        <v>7500</v>
      </c>
      <c r="D25063" s="8"/>
      <c r="E25063" s="43"/>
      <c r="F25063" s="43">
        <f t="shared" ref="F25063:O25063" si="16409">SUM(F25064:F25065)</f>
        <v>0</v>
      </c>
      <c r="G25063" s="43">
        <f t="shared" ref="G25063:H25063" si="16410">SUM(G25064:G25065)</f>
        <v>0</v>
      </c>
      <c r="H25063" s="43">
        <f t="shared" si="16410"/>
        <v>0</v>
      </c>
      <c r="I25063" s="43">
        <f t="shared" si="16409"/>
        <v>0</v>
      </c>
      <c r="J25063" s="43">
        <f t="shared" si="16409"/>
        <v>0</v>
      </c>
      <c r="K25063" s="43">
        <f t="shared" ref="K25063:L25063" si="16411">SUM(K25064:K25065)</f>
        <v>0</v>
      </c>
      <c r="L25063" s="43">
        <f t="shared" si="16411"/>
        <v>0</v>
      </c>
      <c r="M25063" s="43">
        <f t="shared" si="16409"/>
        <v>0</v>
      </c>
      <c r="N25063" s="43">
        <f t="shared" si="16409"/>
        <v>0</v>
      </c>
      <c r="O25063" s="43">
        <f t="shared" si="16409"/>
        <v>0</v>
      </c>
      <c r="P25063" s="309"/>
    </row>
    <row r="25064" spans="1:16" s="301" customFormat="1" ht="15" hidden="1" customHeight="1">
      <c r="A25064" s="75"/>
      <c r="B25064" s="75"/>
      <c r="C25064" s="76"/>
      <c r="D25064" s="75" t="s">
        <v>221</v>
      </c>
      <c r="E25064" s="78"/>
      <c r="F25064" s="77">
        <f>I25064+O25064</f>
        <v>0</v>
      </c>
      <c r="G25064" s="77">
        <f>J25064+P25064</f>
        <v>0</v>
      </c>
      <c r="H25064" s="77">
        <f>M25064+Q25064</f>
        <v>0</v>
      </c>
      <c r="I25064" s="77">
        <f>SUM(J25064:N25064)</f>
        <v>0</v>
      </c>
      <c r="J25064" s="78"/>
      <c r="K25064" s="78"/>
      <c r="L25064" s="77"/>
      <c r="M25064" s="77"/>
      <c r="N25064" s="77"/>
      <c r="O25064" s="78"/>
      <c r="P25064" s="313"/>
    </row>
    <row r="25065" spans="1:16" s="3" customFormat="1" ht="15" hidden="1" customHeight="1">
      <c r="A25065" s="75"/>
      <c r="B25065" s="75"/>
      <c r="C25065" s="76"/>
      <c r="D25065" s="75" t="s">
        <v>222</v>
      </c>
      <c r="E25065" s="78"/>
      <c r="F25065" s="77">
        <f>I25065+O25065</f>
        <v>0</v>
      </c>
      <c r="G25065" s="77">
        <f>J25065+P25065</f>
        <v>0</v>
      </c>
      <c r="H25065" s="77">
        <f>M25065+Q25065</f>
        <v>0</v>
      </c>
      <c r="I25065" s="77">
        <f>SUM(J25065:N25065)</f>
        <v>0</v>
      </c>
      <c r="J25065" s="78"/>
      <c r="K25065" s="78"/>
      <c r="L25065" s="77"/>
      <c r="M25065" s="77"/>
      <c r="N25065" s="77"/>
      <c r="O25065" s="78"/>
      <c r="P25065" s="310"/>
    </row>
    <row r="25066" spans="1:16" s="6" customFormat="1" ht="15" hidden="1" customHeight="1">
      <c r="A25066" s="8"/>
      <c r="B25066" s="8"/>
      <c r="C25066" s="41">
        <v>7550</v>
      </c>
      <c r="D25066" s="8"/>
      <c r="E25066" s="43"/>
      <c r="F25066" s="40">
        <f t="shared" ref="F25066:O25066" si="16412">SUM(F25067:F25069)</f>
        <v>0</v>
      </c>
      <c r="G25066" s="40">
        <f t="shared" ref="G25066:H25066" si="16413">SUM(G25067:G25069)</f>
        <v>0</v>
      </c>
      <c r="H25066" s="40">
        <f t="shared" si="16413"/>
        <v>0</v>
      </c>
      <c r="I25066" s="40">
        <f t="shared" si="16412"/>
        <v>0</v>
      </c>
      <c r="J25066" s="40">
        <f t="shared" si="16412"/>
        <v>0</v>
      </c>
      <c r="K25066" s="40">
        <f t="shared" ref="K25066:L25066" si="16414">SUM(K25067:K25069)</f>
        <v>0</v>
      </c>
      <c r="L25066" s="40">
        <f t="shared" si="16414"/>
        <v>0</v>
      </c>
      <c r="M25066" s="40">
        <f t="shared" si="16412"/>
        <v>0</v>
      </c>
      <c r="N25066" s="40">
        <f t="shared" si="16412"/>
        <v>0</v>
      </c>
      <c r="O25066" s="40">
        <f t="shared" si="16412"/>
        <v>0</v>
      </c>
      <c r="P25066" s="309"/>
    </row>
    <row r="25067" spans="1:16" s="301" customFormat="1" ht="15" hidden="1" customHeight="1">
      <c r="A25067" s="75"/>
      <c r="B25067" s="75"/>
      <c r="C25067" s="76"/>
      <c r="D25067" s="75" t="s">
        <v>223</v>
      </c>
      <c r="E25067" s="78"/>
      <c r="F25067" s="77">
        <f t="shared" ref="F25067:F25069" si="16415">I25067+O25067</f>
        <v>0</v>
      </c>
      <c r="G25067" s="77">
        <f>J25067+P25067</f>
        <v>0</v>
      </c>
      <c r="H25067" s="77">
        <f>M25067+Q25067</f>
        <v>0</v>
      </c>
      <c r="I25067" s="77">
        <f>SUM(J25067:N25067)</f>
        <v>0</v>
      </c>
      <c r="J25067" s="78"/>
      <c r="K25067" s="78"/>
      <c r="L25067" s="77"/>
      <c r="M25067" s="77"/>
      <c r="N25067" s="77"/>
      <c r="O25067" s="78"/>
      <c r="P25067" s="313"/>
    </row>
    <row r="25068" spans="1:16" s="3" customFormat="1" ht="15" hidden="1" customHeight="1">
      <c r="A25068" s="75"/>
      <c r="B25068" s="75"/>
      <c r="C25068" s="76"/>
      <c r="D25068" s="75" t="s">
        <v>224</v>
      </c>
      <c r="E25068" s="78"/>
      <c r="F25068" s="77">
        <f t="shared" si="16415"/>
        <v>0</v>
      </c>
      <c r="G25068" s="77">
        <f>J25068+P25068</f>
        <v>0</v>
      </c>
      <c r="H25068" s="77">
        <f>M25068+Q25068</f>
        <v>0</v>
      </c>
      <c r="I25068" s="77">
        <f>SUM(J25068:N25068)</f>
        <v>0</v>
      </c>
      <c r="J25068" s="78"/>
      <c r="K25068" s="78"/>
      <c r="L25068" s="77"/>
      <c r="M25068" s="77"/>
      <c r="N25068" s="77"/>
      <c r="O25068" s="78"/>
      <c r="P25068" s="310"/>
    </row>
    <row r="25069" spans="1:16" s="3" customFormat="1" ht="15" hidden="1" customHeight="1">
      <c r="A25069" s="75"/>
      <c r="B25069" s="75"/>
      <c r="C25069" s="76"/>
      <c r="D25069" s="75" t="s">
        <v>225</v>
      </c>
      <c r="E25069" s="78"/>
      <c r="F25069" s="77">
        <f t="shared" si="16415"/>
        <v>0</v>
      </c>
      <c r="G25069" s="77">
        <f>J25069+P25069</f>
        <v>0</v>
      </c>
      <c r="H25069" s="77">
        <f>M25069+Q25069</f>
        <v>0</v>
      </c>
      <c r="I25069" s="77">
        <f>SUM(J25069:N25069)</f>
        <v>0</v>
      </c>
      <c r="J25069" s="78"/>
      <c r="K25069" s="78"/>
      <c r="L25069" s="77"/>
      <c r="M25069" s="77"/>
      <c r="N25069" s="77"/>
      <c r="O25069" s="78"/>
      <c r="P25069" s="310"/>
    </row>
    <row r="25070" spans="1:16" s="6" customFormat="1" ht="15" hidden="1" customHeight="1">
      <c r="A25070" s="10"/>
      <c r="B25070" s="10"/>
      <c r="C25070" s="41">
        <v>7600</v>
      </c>
      <c r="D25070" s="44"/>
      <c r="E25070" s="43"/>
      <c r="F25070" s="43">
        <f t="shared" ref="F25070:O25070" si="16416">SUM(F25071:F25074)</f>
        <v>0</v>
      </c>
      <c r="G25070" s="43">
        <f t="shared" ref="G25070:H25070" si="16417">SUM(G25071:G25074)</f>
        <v>0</v>
      </c>
      <c r="H25070" s="43">
        <f t="shared" si="16417"/>
        <v>0</v>
      </c>
      <c r="I25070" s="43">
        <f t="shared" si="16416"/>
        <v>0</v>
      </c>
      <c r="J25070" s="43">
        <f t="shared" si="16416"/>
        <v>0</v>
      </c>
      <c r="K25070" s="43">
        <f t="shared" ref="K25070:L25070" si="16418">SUM(K25071:K25074)</f>
        <v>0</v>
      </c>
      <c r="L25070" s="43">
        <f t="shared" si="16418"/>
        <v>0</v>
      </c>
      <c r="M25070" s="43">
        <f t="shared" si="16416"/>
        <v>0</v>
      </c>
      <c r="N25070" s="43">
        <f t="shared" si="16416"/>
        <v>0</v>
      </c>
      <c r="O25070" s="43">
        <f t="shared" si="16416"/>
        <v>0</v>
      </c>
      <c r="P25070" s="309"/>
    </row>
    <row r="25071" spans="1:16" s="302" customFormat="1" ht="15" hidden="1" customHeight="1">
      <c r="A25071" s="90"/>
      <c r="B25071" s="90"/>
      <c r="C25071" s="78"/>
      <c r="D25071" s="90" t="s">
        <v>226</v>
      </c>
      <c r="E25071" s="78"/>
      <c r="F25071" s="77">
        <f t="shared" ref="F25071:F25074" si="16419">I25071+O25071</f>
        <v>0</v>
      </c>
      <c r="G25071" s="77">
        <f>J25071+P25071</f>
        <v>0</v>
      </c>
      <c r="H25071" s="77">
        <f>M25071+Q25071</f>
        <v>0</v>
      </c>
      <c r="I25071" s="77">
        <f>SUM(J25071:N25071)</f>
        <v>0</v>
      </c>
      <c r="J25071" s="78"/>
      <c r="K25071" s="78"/>
      <c r="L25071" s="77"/>
      <c r="M25071" s="77"/>
      <c r="N25071" s="77"/>
      <c r="O25071" s="78"/>
      <c r="P25071" s="317"/>
    </row>
    <row r="25072" spans="1:16" s="5" customFormat="1" ht="15" hidden="1" customHeight="1">
      <c r="A25072" s="90"/>
      <c r="B25072" s="90"/>
      <c r="C25072" s="78"/>
      <c r="D25072" s="90" t="s">
        <v>227</v>
      </c>
      <c r="E25072" s="78"/>
      <c r="F25072" s="77">
        <f t="shared" si="16419"/>
        <v>0</v>
      </c>
      <c r="G25072" s="77">
        <f>J25072+P25072</f>
        <v>0</v>
      </c>
      <c r="H25072" s="77">
        <f>M25072+Q25072</f>
        <v>0</v>
      </c>
      <c r="I25072" s="77">
        <f>SUM(J25072:N25072)</f>
        <v>0</v>
      </c>
      <c r="J25072" s="78"/>
      <c r="K25072" s="78"/>
      <c r="L25072" s="77"/>
      <c r="M25072" s="77"/>
      <c r="N25072" s="77"/>
      <c r="O25072" s="78"/>
      <c r="P25072" s="312"/>
    </row>
    <row r="25073" spans="1:16" s="5" customFormat="1" ht="15" hidden="1" customHeight="1">
      <c r="A25073" s="90"/>
      <c r="B25073" s="90"/>
      <c r="C25073" s="78"/>
      <c r="D25073" s="90" t="s">
        <v>228</v>
      </c>
      <c r="E25073" s="78"/>
      <c r="F25073" s="77">
        <f t="shared" si="16419"/>
        <v>0</v>
      </c>
      <c r="G25073" s="77">
        <f>J25073+P25073</f>
        <v>0</v>
      </c>
      <c r="H25073" s="77">
        <f>M25073+Q25073</f>
        <v>0</v>
      </c>
      <c r="I25073" s="77">
        <f>SUM(J25073:N25073)</f>
        <v>0</v>
      </c>
      <c r="J25073" s="78"/>
      <c r="K25073" s="78"/>
      <c r="L25073" s="77"/>
      <c r="M25073" s="77"/>
      <c r="N25073" s="77"/>
      <c r="O25073" s="78"/>
      <c r="P25073" s="312"/>
    </row>
    <row r="25074" spans="1:16" s="5" customFormat="1" ht="15" hidden="1" customHeight="1">
      <c r="A25074" s="90"/>
      <c r="B25074" s="90"/>
      <c r="C25074" s="78"/>
      <c r="D25074" s="75" t="s">
        <v>229</v>
      </c>
      <c r="E25074" s="78"/>
      <c r="F25074" s="77">
        <f t="shared" si="16419"/>
        <v>0</v>
      </c>
      <c r="G25074" s="77">
        <f>J25074+P25074</f>
        <v>0</v>
      </c>
      <c r="H25074" s="77">
        <f>M25074+Q25074</f>
        <v>0</v>
      </c>
      <c r="I25074" s="77">
        <f>SUM(J25074:N25074)</f>
        <v>0</v>
      </c>
      <c r="J25074" s="78"/>
      <c r="K25074" s="78"/>
      <c r="L25074" s="77"/>
      <c r="M25074" s="77"/>
      <c r="N25074" s="77"/>
      <c r="O25074" s="78"/>
      <c r="P25074" s="312"/>
    </row>
    <row r="25075" spans="1:16" s="303" customFormat="1" ht="15" hidden="1" customHeight="1">
      <c r="A25075" s="10"/>
      <c r="B25075" s="10"/>
      <c r="C25075" s="41">
        <v>7650</v>
      </c>
      <c r="D25075" s="10"/>
      <c r="E25075" s="43"/>
      <c r="F25075" s="40">
        <f t="shared" ref="F25075:O25075" si="16420">SUM(F25076:F25081)</f>
        <v>0</v>
      </c>
      <c r="G25075" s="40">
        <f t="shared" ref="G25075:H25075" si="16421">SUM(G25076:G25081)</f>
        <v>0</v>
      </c>
      <c r="H25075" s="40">
        <f t="shared" si="16421"/>
        <v>0</v>
      </c>
      <c r="I25075" s="40">
        <f t="shared" si="16420"/>
        <v>0</v>
      </c>
      <c r="J25075" s="40">
        <f t="shared" si="16420"/>
        <v>0</v>
      </c>
      <c r="K25075" s="40">
        <f t="shared" ref="K25075:L25075" si="16422">SUM(K25076:K25081)</f>
        <v>0</v>
      </c>
      <c r="L25075" s="40">
        <f t="shared" si="16422"/>
        <v>0</v>
      </c>
      <c r="M25075" s="40">
        <f t="shared" si="16420"/>
        <v>0</v>
      </c>
      <c r="N25075" s="40">
        <f t="shared" si="16420"/>
        <v>0</v>
      </c>
      <c r="O25075" s="40">
        <f t="shared" si="16420"/>
        <v>0</v>
      </c>
      <c r="P25075" s="311"/>
    </row>
    <row r="25076" spans="1:16" s="302" customFormat="1" ht="15" hidden="1" customHeight="1">
      <c r="A25076" s="90"/>
      <c r="B25076" s="90"/>
      <c r="C25076" s="78"/>
      <c r="D25076" s="90" t="s">
        <v>230</v>
      </c>
      <c r="E25076" s="78"/>
      <c r="F25076" s="77">
        <f t="shared" ref="F25076:F25081" si="16423">I25076+O25076</f>
        <v>0</v>
      </c>
      <c r="G25076" s="77">
        <f t="shared" ref="G25076:G25081" si="16424">J25076+P25076</f>
        <v>0</v>
      </c>
      <c r="H25076" s="77">
        <f t="shared" ref="H25076:H25081" si="16425">M25076+Q25076</f>
        <v>0</v>
      </c>
      <c r="I25076" s="77">
        <f t="shared" ref="I25076:I25081" si="16426">SUM(J25076:N25076)</f>
        <v>0</v>
      </c>
      <c r="J25076" s="78"/>
      <c r="K25076" s="78"/>
      <c r="L25076" s="77"/>
      <c r="M25076" s="77"/>
      <c r="N25076" s="77"/>
      <c r="O25076" s="78"/>
      <c r="P25076" s="317"/>
    </row>
    <row r="25077" spans="1:16" s="5" customFormat="1" ht="15" hidden="1" customHeight="1">
      <c r="A25077" s="90"/>
      <c r="B25077" s="90"/>
      <c r="C25077" s="78"/>
      <c r="D25077" s="90" t="s">
        <v>231</v>
      </c>
      <c r="E25077" s="78"/>
      <c r="F25077" s="77">
        <f t="shared" si="16423"/>
        <v>0</v>
      </c>
      <c r="G25077" s="77">
        <f t="shared" si="16424"/>
        <v>0</v>
      </c>
      <c r="H25077" s="77">
        <f t="shared" si="16425"/>
        <v>0</v>
      </c>
      <c r="I25077" s="77">
        <f t="shared" si="16426"/>
        <v>0</v>
      </c>
      <c r="J25077" s="78"/>
      <c r="K25077" s="78"/>
      <c r="L25077" s="77"/>
      <c r="M25077" s="77"/>
      <c r="N25077" s="77"/>
      <c r="O25077" s="78"/>
      <c r="P25077" s="312"/>
    </row>
    <row r="25078" spans="1:16" s="5" customFormat="1" ht="15" hidden="1" customHeight="1">
      <c r="A25078" s="90"/>
      <c r="B25078" s="90"/>
      <c r="C25078" s="78"/>
      <c r="D25078" s="90" t="s">
        <v>232</v>
      </c>
      <c r="E25078" s="78"/>
      <c r="F25078" s="77">
        <f t="shared" si="16423"/>
        <v>0</v>
      </c>
      <c r="G25078" s="77">
        <f t="shared" si="16424"/>
        <v>0</v>
      </c>
      <c r="H25078" s="77">
        <f t="shared" si="16425"/>
        <v>0</v>
      </c>
      <c r="I25078" s="77">
        <f t="shared" si="16426"/>
        <v>0</v>
      </c>
      <c r="J25078" s="78"/>
      <c r="K25078" s="78"/>
      <c r="L25078" s="77"/>
      <c r="M25078" s="77"/>
      <c r="N25078" s="77"/>
      <c r="O25078" s="78"/>
      <c r="P25078" s="312"/>
    </row>
    <row r="25079" spans="1:16" s="5" customFormat="1" ht="15" hidden="1" customHeight="1">
      <c r="A25079" s="90"/>
      <c r="B25079" s="90"/>
      <c r="C25079" s="78"/>
      <c r="D25079" s="90" t="s">
        <v>233</v>
      </c>
      <c r="E25079" s="78"/>
      <c r="F25079" s="77">
        <f t="shared" si="16423"/>
        <v>0</v>
      </c>
      <c r="G25079" s="77">
        <f t="shared" si="16424"/>
        <v>0</v>
      </c>
      <c r="H25079" s="77">
        <f t="shared" si="16425"/>
        <v>0</v>
      </c>
      <c r="I25079" s="77">
        <f t="shared" si="16426"/>
        <v>0</v>
      </c>
      <c r="J25079" s="78"/>
      <c r="K25079" s="78"/>
      <c r="L25079" s="77"/>
      <c r="M25079" s="77"/>
      <c r="N25079" s="77"/>
      <c r="O25079" s="78"/>
      <c r="P25079" s="312"/>
    </row>
    <row r="25080" spans="1:16" s="5" customFormat="1" ht="15" hidden="1" customHeight="1">
      <c r="A25080" s="90"/>
      <c r="B25080" s="90"/>
      <c r="C25080" s="78"/>
      <c r="D25080" s="90" t="s">
        <v>234</v>
      </c>
      <c r="E25080" s="78"/>
      <c r="F25080" s="77">
        <f t="shared" si="16423"/>
        <v>0</v>
      </c>
      <c r="G25080" s="77">
        <f t="shared" si="16424"/>
        <v>0</v>
      </c>
      <c r="H25080" s="77">
        <f t="shared" si="16425"/>
        <v>0</v>
      </c>
      <c r="I25080" s="77">
        <f t="shared" si="16426"/>
        <v>0</v>
      </c>
      <c r="J25080" s="78"/>
      <c r="K25080" s="78"/>
      <c r="L25080" s="77"/>
      <c r="M25080" s="77"/>
      <c r="N25080" s="77"/>
      <c r="O25080" s="78"/>
      <c r="P25080" s="312"/>
    </row>
    <row r="25081" spans="1:16" s="5" customFormat="1" ht="15" hidden="1" customHeight="1">
      <c r="A25081" s="90"/>
      <c r="B25081" s="90"/>
      <c r="C25081" s="78"/>
      <c r="D25081" s="90" t="s">
        <v>235</v>
      </c>
      <c r="E25081" s="78"/>
      <c r="F25081" s="77">
        <f t="shared" si="16423"/>
        <v>0</v>
      </c>
      <c r="G25081" s="77">
        <f t="shared" si="16424"/>
        <v>0</v>
      </c>
      <c r="H25081" s="77">
        <f t="shared" si="16425"/>
        <v>0</v>
      </c>
      <c r="I25081" s="77">
        <f t="shared" si="16426"/>
        <v>0</v>
      </c>
      <c r="J25081" s="78"/>
      <c r="K25081" s="78"/>
      <c r="L25081" s="77"/>
      <c r="M25081" s="77"/>
      <c r="N25081" s="77"/>
      <c r="O25081" s="78"/>
      <c r="P25081" s="312"/>
    </row>
    <row r="25082" spans="1:16" s="303" customFormat="1" ht="15" hidden="1" customHeight="1">
      <c r="A25082" s="8"/>
      <c r="B25082" s="8"/>
      <c r="C25082" s="41">
        <v>7700</v>
      </c>
      <c r="D25082" s="8"/>
      <c r="E25082" s="43"/>
      <c r="F25082" s="43">
        <f t="shared" ref="F25082:O25082" si="16427">SUM(F25083:F25085)</f>
        <v>0</v>
      </c>
      <c r="G25082" s="43">
        <f t="shared" ref="G25082:H25082" si="16428">SUM(G25083:G25085)</f>
        <v>0</v>
      </c>
      <c r="H25082" s="43">
        <f t="shared" si="16428"/>
        <v>0</v>
      </c>
      <c r="I25082" s="43">
        <f t="shared" si="16427"/>
        <v>0</v>
      </c>
      <c r="J25082" s="43">
        <f t="shared" si="16427"/>
        <v>0</v>
      </c>
      <c r="K25082" s="43">
        <f t="shared" ref="K25082:L25082" si="16429">SUM(K25083:K25085)</f>
        <v>0</v>
      </c>
      <c r="L25082" s="43">
        <f t="shared" si="16429"/>
        <v>0</v>
      </c>
      <c r="M25082" s="43">
        <f t="shared" si="16427"/>
        <v>0</v>
      </c>
      <c r="N25082" s="43">
        <f t="shared" si="16427"/>
        <v>0</v>
      </c>
      <c r="O25082" s="43">
        <f t="shared" si="16427"/>
        <v>0</v>
      </c>
      <c r="P25082" s="311"/>
    </row>
    <row r="25083" spans="1:16" s="301" customFormat="1" ht="15" hidden="1" customHeight="1">
      <c r="A25083" s="75"/>
      <c r="B25083" s="75"/>
      <c r="C25083" s="76"/>
      <c r="D25083" s="75" t="s">
        <v>236</v>
      </c>
      <c r="E25083" s="78"/>
      <c r="F25083" s="77">
        <f t="shared" ref="F25083:F25085" si="16430">I25083+O25083</f>
        <v>0</v>
      </c>
      <c r="G25083" s="77">
        <f>J25083+P25083</f>
        <v>0</v>
      </c>
      <c r="H25083" s="77">
        <f>M25083+Q25083</f>
        <v>0</v>
      </c>
      <c r="I25083" s="77">
        <f>SUM(J25083:N25083)</f>
        <v>0</v>
      </c>
      <c r="J25083" s="78"/>
      <c r="K25083" s="78"/>
      <c r="L25083" s="77"/>
      <c r="M25083" s="77"/>
      <c r="N25083" s="77"/>
      <c r="O25083" s="78"/>
      <c r="P25083" s="313"/>
    </row>
    <row r="25084" spans="1:16" s="3" customFormat="1" ht="15" hidden="1" customHeight="1">
      <c r="A25084" s="75"/>
      <c r="B25084" s="75"/>
      <c r="C25084" s="76"/>
      <c r="D25084" s="75" t="s">
        <v>237</v>
      </c>
      <c r="E25084" s="78"/>
      <c r="F25084" s="77">
        <f t="shared" si="16430"/>
        <v>0</v>
      </c>
      <c r="G25084" s="77">
        <f>J25084+P25084</f>
        <v>0</v>
      </c>
      <c r="H25084" s="77">
        <f>M25084+Q25084</f>
        <v>0</v>
      </c>
      <c r="I25084" s="77">
        <f>SUM(J25084:N25084)</f>
        <v>0</v>
      </c>
      <c r="J25084" s="78"/>
      <c r="K25084" s="78"/>
      <c r="L25084" s="77"/>
      <c r="M25084" s="77"/>
      <c r="N25084" s="77"/>
      <c r="O25084" s="78"/>
      <c r="P25084" s="310"/>
    </row>
    <row r="25085" spans="1:16" s="3" customFormat="1" ht="15" hidden="1" customHeight="1">
      <c r="A25085" s="75"/>
      <c r="B25085" s="75"/>
      <c r="C25085" s="76"/>
      <c r="D25085" s="75" t="s">
        <v>238</v>
      </c>
      <c r="E25085" s="78"/>
      <c r="F25085" s="77">
        <f t="shared" si="16430"/>
        <v>0</v>
      </c>
      <c r="G25085" s="77">
        <f>J25085+P25085</f>
        <v>0</v>
      </c>
      <c r="H25085" s="77">
        <f>M25085+Q25085</f>
        <v>0</v>
      </c>
      <c r="I25085" s="77">
        <f>SUM(J25085:N25085)</f>
        <v>0</v>
      </c>
      <c r="J25085" s="78"/>
      <c r="K25085" s="78"/>
      <c r="L25085" s="77"/>
      <c r="M25085" s="77"/>
      <c r="N25085" s="77"/>
      <c r="O25085" s="78"/>
      <c r="P25085" s="310"/>
    </row>
    <row r="25086" spans="1:16" s="6" customFormat="1" ht="15" hidden="1" customHeight="1">
      <c r="A25086" s="8"/>
      <c r="B25086" s="8"/>
      <c r="C25086" s="41">
        <v>7750</v>
      </c>
      <c r="D25086" s="8"/>
      <c r="E25086" s="43"/>
      <c r="F25086" s="40">
        <f t="shared" ref="F25086:O25086" si="16431">SUM(F25087:F25101)</f>
        <v>0</v>
      </c>
      <c r="G25086" s="40">
        <f t="shared" ref="G25086:H25086" si="16432">SUM(G25087:G25101)</f>
        <v>0</v>
      </c>
      <c r="H25086" s="40">
        <f t="shared" si="16432"/>
        <v>0</v>
      </c>
      <c r="I25086" s="40">
        <f t="shared" si="16431"/>
        <v>0</v>
      </c>
      <c r="J25086" s="40">
        <f t="shared" si="16431"/>
        <v>0</v>
      </c>
      <c r="K25086" s="40">
        <f t="shared" ref="K25086:L25086" si="16433">SUM(K25087:K25101)</f>
        <v>0</v>
      </c>
      <c r="L25086" s="40">
        <f t="shared" si="16433"/>
        <v>0</v>
      </c>
      <c r="M25086" s="40">
        <f t="shared" si="16431"/>
        <v>0</v>
      </c>
      <c r="N25086" s="40">
        <f t="shared" si="16431"/>
        <v>0</v>
      </c>
      <c r="O25086" s="40">
        <f t="shared" si="16431"/>
        <v>0</v>
      </c>
      <c r="P25086" s="309"/>
    </row>
    <row r="25087" spans="1:16" s="301" customFormat="1" ht="15" hidden="1" customHeight="1">
      <c r="A25087" s="75"/>
      <c r="B25087" s="75"/>
      <c r="C25087" s="76"/>
      <c r="D25087" s="75" t="s">
        <v>239</v>
      </c>
      <c r="E25087" s="78"/>
      <c r="F25087" s="77">
        <f t="shared" ref="F25087:F25101" si="16434">I25087+O25087</f>
        <v>0</v>
      </c>
      <c r="G25087" s="77">
        <f t="shared" ref="G25087:G25101" si="16435">J25087+P25087</f>
        <v>0</v>
      </c>
      <c r="H25087" s="77">
        <f t="shared" ref="H25087:H25101" si="16436">M25087+Q25087</f>
        <v>0</v>
      </c>
      <c r="I25087" s="77">
        <f t="shared" ref="I25087:I25101" si="16437">SUM(J25087:N25087)</f>
        <v>0</v>
      </c>
      <c r="J25087" s="78"/>
      <c r="K25087" s="78"/>
      <c r="L25087" s="77"/>
      <c r="M25087" s="77"/>
      <c r="N25087" s="77"/>
      <c r="O25087" s="78"/>
      <c r="P25087" s="313"/>
    </row>
    <row r="25088" spans="1:16" s="3" customFormat="1" ht="15" hidden="1" customHeight="1">
      <c r="A25088" s="75"/>
      <c r="B25088" s="75"/>
      <c r="C25088" s="76"/>
      <c r="D25088" s="75" t="s">
        <v>240</v>
      </c>
      <c r="E25088" s="78"/>
      <c r="F25088" s="77">
        <f t="shared" si="16434"/>
        <v>0</v>
      </c>
      <c r="G25088" s="77">
        <f t="shared" si="16435"/>
        <v>0</v>
      </c>
      <c r="H25088" s="77">
        <f t="shared" si="16436"/>
        <v>0</v>
      </c>
      <c r="I25088" s="77">
        <f t="shared" si="16437"/>
        <v>0</v>
      </c>
      <c r="J25088" s="78"/>
      <c r="K25088" s="78"/>
      <c r="L25088" s="77"/>
      <c r="M25088" s="77"/>
      <c r="N25088" s="77"/>
      <c r="O25088" s="78"/>
      <c r="P25088" s="310"/>
    </row>
    <row r="25089" spans="1:16" s="3" customFormat="1" ht="15" hidden="1" customHeight="1">
      <c r="A25089" s="75"/>
      <c r="B25089" s="75"/>
      <c r="C25089" s="76"/>
      <c r="D25089" s="75" t="s">
        <v>241</v>
      </c>
      <c r="E25089" s="78"/>
      <c r="F25089" s="77">
        <f t="shared" si="16434"/>
        <v>0</v>
      </c>
      <c r="G25089" s="77">
        <f t="shared" si="16435"/>
        <v>0</v>
      </c>
      <c r="H25089" s="77">
        <f t="shared" si="16436"/>
        <v>0</v>
      </c>
      <c r="I25089" s="77">
        <f t="shared" si="16437"/>
        <v>0</v>
      </c>
      <c r="J25089" s="78"/>
      <c r="K25089" s="78"/>
      <c r="L25089" s="77"/>
      <c r="M25089" s="77"/>
      <c r="N25089" s="77"/>
      <c r="O25089" s="78"/>
      <c r="P25089" s="310"/>
    </row>
    <row r="25090" spans="1:16" s="3" customFormat="1" ht="15" hidden="1" customHeight="1">
      <c r="A25090" s="75"/>
      <c r="B25090" s="75"/>
      <c r="C25090" s="76"/>
      <c r="D25090" s="75" t="s">
        <v>242</v>
      </c>
      <c r="E25090" s="78"/>
      <c r="F25090" s="77">
        <f t="shared" si="16434"/>
        <v>0</v>
      </c>
      <c r="G25090" s="77">
        <f t="shared" si="16435"/>
        <v>0</v>
      </c>
      <c r="H25090" s="77">
        <f t="shared" si="16436"/>
        <v>0</v>
      </c>
      <c r="I25090" s="77">
        <f t="shared" si="16437"/>
        <v>0</v>
      </c>
      <c r="J25090" s="78"/>
      <c r="K25090" s="78"/>
      <c r="L25090" s="77"/>
      <c r="M25090" s="77"/>
      <c r="N25090" s="77"/>
      <c r="O25090" s="78"/>
      <c r="P25090" s="310"/>
    </row>
    <row r="25091" spans="1:16" s="3" customFormat="1" ht="15" hidden="1" customHeight="1">
      <c r="A25091" s="75"/>
      <c r="B25091" s="75"/>
      <c r="C25091" s="76"/>
      <c r="D25091" s="75" t="s">
        <v>243</v>
      </c>
      <c r="E25091" s="78"/>
      <c r="F25091" s="77">
        <f t="shared" si="16434"/>
        <v>0</v>
      </c>
      <c r="G25091" s="77">
        <f t="shared" si="16435"/>
        <v>0</v>
      </c>
      <c r="H25091" s="77">
        <f t="shared" si="16436"/>
        <v>0</v>
      </c>
      <c r="I25091" s="77">
        <f t="shared" si="16437"/>
        <v>0</v>
      </c>
      <c r="J25091" s="78"/>
      <c r="K25091" s="78"/>
      <c r="L25091" s="77"/>
      <c r="M25091" s="77"/>
      <c r="N25091" s="77"/>
      <c r="O25091" s="78"/>
      <c r="P25091" s="310"/>
    </row>
    <row r="25092" spans="1:16" s="3" customFormat="1" ht="15" hidden="1" customHeight="1">
      <c r="A25092" s="75"/>
      <c r="B25092" s="75"/>
      <c r="C25092" s="76"/>
      <c r="D25092" s="75" t="s">
        <v>244</v>
      </c>
      <c r="E25092" s="78"/>
      <c r="F25092" s="77">
        <f t="shared" si="16434"/>
        <v>0</v>
      </c>
      <c r="G25092" s="77">
        <f t="shared" si="16435"/>
        <v>0</v>
      </c>
      <c r="H25092" s="77">
        <f t="shared" si="16436"/>
        <v>0</v>
      </c>
      <c r="I25092" s="77">
        <f t="shared" si="16437"/>
        <v>0</v>
      </c>
      <c r="J25092" s="78"/>
      <c r="K25092" s="78"/>
      <c r="L25092" s="77"/>
      <c r="M25092" s="77"/>
      <c r="N25092" s="77"/>
      <c r="O25092" s="78"/>
      <c r="P25092" s="310"/>
    </row>
    <row r="25093" spans="1:16" s="3" customFormat="1" ht="15" hidden="1" customHeight="1">
      <c r="A25093" s="75"/>
      <c r="B25093" s="75"/>
      <c r="C25093" s="76"/>
      <c r="D25093" s="75" t="s">
        <v>245</v>
      </c>
      <c r="E25093" s="78"/>
      <c r="F25093" s="77">
        <f t="shared" si="16434"/>
        <v>0</v>
      </c>
      <c r="G25093" s="77">
        <f t="shared" si="16435"/>
        <v>0</v>
      </c>
      <c r="H25093" s="77">
        <f t="shared" si="16436"/>
        <v>0</v>
      </c>
      <c r="I25093" s="77">
        <f t="shared" si="16437"/>
        <v>0</v>
      </c>
      <c r="J25093" s="78"/>
      <c r="K25093" s="78"/>
      <c r="L25093" s="77"/>
      <c r="M25093" s="77"/>
      <c r="N25093" s="77"/>
      <c r="O25093" s="78"/>
      <c r="P25093" s="310"/>
    </row>
    <row r="25094" spans="1:16" s="3" customFormat="1" ht="15" hidden="1" customHeight="1">
      <c r="A25094" s="75"/>
      <c r="B25094" s="75"/>
      <c r="C25094" s="76"/>
      <c r="D25094" s="75" t="s">
        <v>246</v>
      </c>
      <c r="E25094" s="78"/>
      <c r="F25094" s="77">
        <f t="shared" si="16434"/>
        <v>0</v>
      </c>
      <c r="G25094" s="77">
        <f t="shared" si="16435"/>
        <v>0</v>
      </c>
      <c r="H25094" s="77">
        <f t="shared" si="16436"/>
        <v>0</v>
      </c>
      <c r="I25094" s="77">
        <f t="shared" si="16437"/>
        <v>0</v>
      </c>
      <c r="J25094" s="78"/>
      <c r="K25094" s="78"/>
      <c r="L25094" s="77"/>
      <c r="M25094" s="77"/>
      <c r="N25094" s="77"/>
      <c r="O25094" s="78"/>
      <c r="P25094" s="310"/>
    </row>
    <row r="25095" spans="1:16" s="3" customFormat="1" ht="15" hidden="1" customHeight="1">
      <c r="A25095" s="75"/>
      <c r="B25095" s="75"/>
      <c r="C25095" s="76"/>
      <c r="D25095" s="75" t="s">
        <v>247</v>
      </c>
      <c r="E25095" s="78"/>
      <c r="F25095" s="77">
        <f t="shared" si="16434"/>
        <v>0</v>
      </c>
      <c r="G25095" s="77">
        <f t="shared" si="16435"/>
        <v>0</v>
      </c>
      <c r="H25095" s="77">
        <f t="shared" si="16436"/>
        <v>0</v>
      </c>
      <c r="I25095" s="77">
        <f t="shared" si="16437"/>
        <v>0</v>
      </c>
      <c r="J25095" s="78"/>
      <c r="K25095" s="78"/>
      <c r="L25095" s="77"/>
      <c r="M25095" s="77"/>
      <c r="N25095" s="77"/>
      <c r="O25095" s="78"/>
      <c r="P25095" s="310"/>
    </row>
    <row r="25096" spans="1:16" s="3" customFormat="1" ht="15" hidden="1" customHeight="1">
      <c r="A25096" s="75"/>
      <c r="B25096" s="75"/>
      <c r="C25096" s="76"/>
      <c r="D25096" s="75" t="s">
        <v>248</v>
      </c>
      <c r="E25096" s="78"/>
      <c r="F25096" s="77">
        <f t="shared" si="16434"/>
        <v>0</v>
      </c>
      <c r="G25096" s="77">
        <f t="shared" si="16435"/>
        <v>0</v>
      </c>
      <c r="H25096" s="77">
        <f t="shared" si="16436"/>
        <v>0</v>
      </c>
      <c r="I25096" s="77">
        <f t="shared" si="16437"/>
        <v>0</v>
      </c>
      <c r="J25096" s="78"/>
      <c r="K25096" s="78"/>
      <c r="L25096" s="77"/>
      <c r="M25096" s="77"/>
      <c r="N25096" s="77"/>
      <c r="O25096" s="78"/>
      <c r="P25096" s="310"/>
    </row>
    <row r="25097" spans="1:16" s="3" customFormat="1" ht="15" hidden="1" customHeight="1">
      <c r="A25097" s="75"/>
      <c r="B25097" s="75"/>
      <c r="C25097" s="76"/>
      <c r="D25097" s="75" t="s">
        <v>249</v>
      </c>
      <c r="E25097" s="78"/>
      <c r="F25097" s="77">
        <f t="shared" si="16434"/>
        <v>0</v>
      </c>
      <c r="G25097" s="77">
        <f t="shared" si="16435"/>
        <v>0</v>
      </c>
      <c r="H25097" s="77">
        <f t="shared" si="16436"/>
        <v>0</v>
      </c>
      <c r="I25097" s="77">
        <f t="shared" si="16437"/>
        <v>0</v>
      </c>
      <c r="J25097" s="78"/>
      <c r="K25097" s="78"/>
      <c r="L25097" s="77"/>
      <c r="M25097" s="77"/>
      <c r="N25097" s="77"/>
      <c r="O25097" s="78"/>
      <c r="P25097" s="310"/>
    </row>
    <row r="25098" spans="1:16" s="3" customFormat="1" ht="15" hidden="1" customHeight="1">
      <c r="A25098" s="75"/>
      <c r="B25098" s="75"/>
      <c r="C25098" s="76"/>
      <c r="D25098" s="75" t="s">
        <v>250</v>
      </c>
      <c r="E25098" s="78"/>
      <c r="F25098" s="77">
        <f t="shared" si="16434"/>
        <v>0</v>
      </c>
      <c r="G25098" s="77">
        <f t="shared" si="16435"/>
        <v>0</v>
      </c>
      <c r="H25098" s="77">
        <f t="shared" si="16436"/>
        <v>0</v>
      </c>
      <c r="I25098" s="77">
        <f t="shared" si="16437"/>
        <v>0</v>
      </c>
      <c r="J25098" s="78"/>
      <c r="K25098" s="78"/>
      <c r="L25098" s="77"/>
      <c r="M25098" s="77"/>
      <c r="N25098" s="77"/>
      <c r="O25098" s="78"/>
      <c r="P25098" s="310"/>
    </row>
    <row r="25099" spans="1:16" s="3" customFormat="1" ht="15" hidden="1" customHeight="1">
      <c r="A25099" s="75"/>
      <c r="B25099" s="75"/>
      <c r="C25099" s="76"/>
      <c r="D25099" s="75" t="s">
        <v>251</v>
      </c>
      <c r="E25099" s="78"/>
      <c r="F25099" s="77">
        <f t="shared" si="16434"/>
        <v>0</v>
      </c>
      <c r="G25099" s="77">
        <f t="shared" si="16435"/>
        <v>0</v>
      </c>
      <c r="H25099" s="77">
        <f t="shared" si="16436"/>
        <v>0</v>
      </c>
      <c r="I25099" s="77">
        <f t="shared" si="16437"/>
        <v>0</v>
      </c>
      <c r="J25099" s="78"/>
      <c r="K25099" s="78"/>
      <c r="L25099" s="77"/>
      <c r="M25099" s="77"/>
      <c r="N25099" s="77"/>
      <c r="O25099" s="78"/>
      <c r="P25099" s="310"/>
    </row>
    <row r="25100" spans="1:16" s="3" customFormat="1" ht="15" hidden="1" customHeight="1">
      <c r="A25100" s="75"/>
      <c r="B25100" s="75"/>
      <c r="C25100" s="76"/>
      <c r="D25100" s="75" t="s">
        <v>252</v>
      </c>
      <c r="E25100" s="78"/>
      <c r="F25100" s="77">
        <f t="shared" si="16434"/>
        <v>0</v>
      </c>
      <c r="G25100" s="77">
        <f t="shared" si="16435"/>
        <v>0</v>
      </c>
      <c r="H25100" s="77">
        <f t="shared" si="16436"/>
        <v>0</v>
      </c>
      <c r="I25100" s="77">
        <f t="shared" si="16437"/>
        <v>0</v>
      </c>
      <c r="J25100" s="78"/>
      <c r="K25100" s="78"/>
      <c r="L25100" s="77"/>
      <c r="M25100" s="77"/>
      <c r="N25100" s="77"/>
      <c r="O25100" s="78"/>
      <c r="P25100" s="310"/>
    </row>
    <row r="25101" spans="1:16" s="3" customFormat="1" ht="15" hidden="1" customHeight="1">
      <c r="A25101" s="75"/>
      <c r="B25101" s="75"/>
      <c r="C25101" s="76"/>
      <c r="D25101" s="75" t="s">
        <v>253</v>
      </c>
      <c r="E25101" s="78"/>
      <c r="F25101" s="77">
        <f t="shared" si="16434"/>
        <v>0</v>
      </c>
      <c r="G25101" s="77">
        <f t="shared" si="16435"/>
        <v>0</v>
      </c>
      <c r="H25101" s="77">
        <f t="shared" si="16436"/>
        <v>0</v>
      </c>
      <c r="I25101" s="77">
        <f t="shared" si="16437"/>
        <v>0</v>
      </c>
      <c r="J25101" s="78"/>
      <c r="K25101" s="78"/>
      <c r="L25101" s="77"/>
      <c r="M25101" s="77"/>
      <c r="N25101" s="77"/>
      <c r="O25101" s="78"/>
      <c r="P25101" s="310"/>
    </row>
    <row r="25102" spans="1:16" s="6" customFormat="1" ht="15" hidden="1" customHeight="1">
      <c r="A25102" s="8"/>
      <c r="B25102" s="8"/>
      <c r="C25102" s="41">
        <v>7850</v>
      </c>
      <c r="D25102" s="8"/>
      <c r="E25102" s="43"/>
      <c r="F25102" s="43">
        <f t="shared" ref="F25102:O25102" si="16438">SUM(F25103:F25107)</f>
        <v>0</v>
      </c>
      <c r="G25102" s="43">
        <f t="shared" ref="G25102:H25102" si="16439">SUM(G25103:G25107)</f>
        <v>0</v>
      </c>
      <c r="H25102" s="43">
        <f t="shared" si="16439"/>
        <v>0</v>
      </c>
      <c r="I25102" s="43">
        <f t="shared" si="16438"/>
        <v>0</v>
      </c>
      <c r="J25102" s="43">
        <f t="shared" si="16438"/>
        <v>0</v>
      </c>
      <c r="K25102" s="43">
        <f t="shared" ref="K25102:L25102" si="16440">SUM(K25103:K25107)</f>
        <v>0</v>
      </c>
      <c r="L25102" s="43">
        <f t="shared" si="16440"/>
        <v>0</v>
      </c>
      <c r="M25102" s="43">
        <f t="shared" si="16438"/>
        <v>0</v>
      </c>
      <c r="N25102" s="43">
        <f t="shared" si="16438"/>
        <v>0</v>
      </c>
      <c r="O25102" s="43">
        <f t="shared" si="16438"/>
        <v>0</v>
      </c>
      <c r="P25102" s="309"/>
    </row>
    <row r="25103" spans="1:16" s="301" customFormat="1" ht="15" hidden="1" customHeight="1">
      <c r="A25103" s="75"/>
      <c r="B25103" s="75"/>
      <c r="C25103" s="76"/>
      <c r="D25103" s="75" t="s">
        <v>254</v>
      </c>
      <c r="E25103" s="78"/>
      <c r="F25103" s="77">
        <f t="shared" ref="F25103:F25107" si="16441">I25103+O25103</f>
        <v>0</v>
      </c>
      <c r="G25103" s="77">
        <f>J25103+P25103</f>
        <v>0</v>
      </c>
      <c r="H25103" s="77">
        <f>M25103+Q25103</f>
        <v>0</v>
      </c>
      <c r="I25103" s="77">
        <f>SUM(J25103:N25103)</f>
        <v>0</v>
      </c>
      <c r="J25103" s="78"/>
      <c r="K25103" s="78"/>
      <c r="L25103" s="77"/>
      <c r="M25103" s="77"/>
      <c r="N25103" s="77"/>
      <c r="O25103" s="78"/>
      <c r="P25103" s="313"/>
    </row>
    <row r="25104" spans="1:16" s="3" customFormat="1" ht="15" hidden="1" customHeight="1">
      <c r="A25104" s="75"/>
      <c r="B25104" s="75"/>
      <c r="C25104" s="76"/>
      <c r="D25104" s="75" t="s">
        <v>255</v>
      </c>
      <c r="E25104" s="78"/>
      <c r="F25104" s="77">
        <f t="shared" si="16441"/>
        <v>0</v>
      </c>
      <c r="G25104" s="77">
        <f>J25104+P25104</f>
        <v>0</v>
      </c>
      <c r="H25104" s="77">
        <f>M25104+Q25104</f>
        <v>0</v>
      </c>
      <c r="I25104" s="77">
        <f>SUM(J25104:N25104)</f>
        <v>0</v>
      </c>
      <c r="J25104" s="78"/>
      <c r="K25104" s="78"/>
      <c r="L25104" s="77"/>
      <c r="M25104" s="77"/>
      <c r="N25104" s="77"/>
      <c r="O25104" s="78"/>
      <c r="P25104" s="310"/>
    </row>
    <row r="25105" spans="1:16" s="3" customFormat="1" ht="15" hidden="1" customHeight="1">
      <c r="A25105" s="75"/>
      <c r="B25105" s="75"/>
      <c r="C25105" s="76"/>
      <c r="D25105" s="75" t="s">
        <v>256</v>
      </c>
      <c r="E25105" s="78"/>
      <c r="F25105" s="77">
        <f t="shared" si="16441"/>
        <v>0</v>
      </c>
      <c r="G25105" s="77">
        <f>J25105+P25105</f>
        <v>0</v>
      </c>
      <c r="H25105" s="77">
        <f>M25105+Q25105</f>
        <v>0</v>
      </c>
      <c r="I25105" s="77">
        <f>SUM(J25105:N25105)</f>
        <v>0</v>
      </c>
      <c r="J25105" s="78"/>
      <c r="K25105" s="78"/>
      <c r="L25105" s="77"/>
      <c r="M25105" s="77"/>
      <c r="N25105" s="77"/>
      <c r="O25105" s="78"/>
      <c r="P25105" s="310"/>
    </row>
    <row r="25106" spans="1:16" s="3" customFormat="1" ht="15" hidden="1" customHeight="1">
      <c r="A25106" s="75"/>
      <c r="B25106" s="75"/>
      <c r="C25106" s="76"/>
      <c r="D25106" s="75" t="s">
        <v>257</v>
      </c>
      <c r="E25106" s="78"/>
      <c r="F25106" s="77">
        <f t="shared" si="16441"/>
        <v>0</v>
      </c>
      <c r="G25106" s="77">
        <f>J25106+P25106</f>
        <v>0</v>
      </c>
      <c r="H25106" s="77">
        <f>M25106+Q25106</f>
        <v>0</v>
      </c>
      <c r="I25106" s="77">
        <f>SUM(J25106:N25106)</f>
        <v>0</v>
      </c>
      <c r="J25106" s="78"/>
      <c r="K25106" s="78"/>
      <c r="L25106" s="77"/>
      <c r="M25106" s="77"/>
      <c r="N25106" s="77"/>
      <c r="O25106" s="78"/>
      <c r="P25106" s="310"/>
    </row>
    <row r="25107" spans="1:16" s="3" customFormat="1" ht="15" hidden="1" customHeight="1">
      <c r="A25107" s="75"/>
      <c r="B25107" s="75"/>
      <c r="C25107" s="76"/>
      <c r="D25107" s="75" t="s">
        <v>258</v>
      </c>
      <c r="E25107" s="78"/>
      <c r="F25107" s="77">
        <f t="shared" si="16441"/>
        <v>0</v>
      </c>
      <c r="G25107" s="77">
        <f>J25107+P25107</f>
        <v>0</v>
      </c>
      <c r="H25107" s="77">
        <f>M25107+Q25107</f>
        <v>0</v>
      </c>
      <c r="I25107" s="77">
        <f>SUM(J25107:N25107)</f>
        <v>0</v>
      </c>
      <c r="J25107" s="78"/>
      <c r="K25107" s="78"/>
      <c r="L25107" s="77"/>
      <c r="M25107" s="77"/>
      <c r="N25107" s="77"/>
      <c r="O25107" s="78"/>
      <c r="P25107" s="310"/>
    </row>
    <row r="25108" spans="1:16" s="6" customFormat="1" ht="15" hidden="1" customHeight="1">
      <c r="A25108" s="8"/>
      <c r="B25108" s="8"/>
      <c r="C25108" s="41">
        <v>7900</v>
      </c>
      <c r="D25108" s="8"/>
      <c r="E25108" s="43"/>
      <c r="F25108" s="40">
        <f t="shared" ref="F25108:O25108" si="16442">SUM(F25109:F25111)</f>
        <v>0</v>
      </c>
      <c r="G25108" s="40">
        <f t="shared" ref="G25108:H25108" si="16443">SUM(G25109:G25111)</f>
        <v>0</v>
      </c>
      <c r="H25108" s="40">
        <f t="shared" si="16443"/>
        <v>0</v>
      </c>
      <c r="I25108" s="40">
        <f t="shared" si="16442"/>
        <v>0</v>
      </c>
      <c r="J25108" s="40">
        <f t="shared" si="16442"/>
        <v>0</v>
      </c>
      <c r="K25108" s="40">
        <f t="shared" ref="K25108:L25108" si="16444">SUM(K25109:K25111)</f>
        <v>0</v>
      </c>
      <c r="L25108" s="40">
        <f t="shared" si="16444"/>
        <v>0</v>
      </c>
      <c r="M25108" s="40">
        <f t="shared" si="16442"/>
        <v>0</v>
      </c>
      <c r="N25108" s="40">
        <f t="shared" si="16442"/>
        <v>0</v>
      </c>
      <c r="O25108" s="40">
        <f t="shared" si="16442"/>
        <v>0</v>
      </c>
      <c r="P25108" s="309"/>
    </row>
    <row r="25109" spans="1:16" s="301" customFormat="1" ht="15" hidden="1" customHeight="1">
      <c r="A25109" s="75"/>
      <c r="B25109" s="75"/>
      <c r="C25109" s="76"/>
      <c r="D25109" s="75" t="s">
        <v>259</v>
      </c>
      <c r="E25109" s="78"/>
      <c r="F25109" s="77">
        <f t="shared" ref="F25109:F25111" si="16445">I25109+O25109</f>
        <v>0</v>
      </c>
      <c r="G25109" s="77">
        <f>J25109+P25109</f>
        <v>0</v>
      </c>
      <c r="H25109" s="77">
        <f>M25109+Q25109</f>
        <v>0</v>
      </c>
      <c r="I25109" s="77">
        <f>SUM(J25109:N25109)</f>
        <v>0</v>
      </c>
      <c r="J25109" s="78"/>
      <c r="K25109" s="78"/>
      <c r="L25109" s="77"/>
      <c r="M25109" s="77"/>
      <c r="N25109" s="77"/>
      <c r="O25109" s="78"/>
      <c r="P25109" s="313"/>
    </row>
    <row r="25110" spans="1:16" s="3" customFormat="1" ht="15" hidden="1" customHeight="1">
      <c r="A25110" s="75"/>
      <c r="B25110" s="75"/>
      <c r="C25110" s="76"/>
      <c r="D25110" s="75" t="s">
        <v>260</v>
      </c>
      <c r="E25110" s="78"/>
      <c r="F25110" s="77">
        <f t="shared" si="16445"/>
        <v>0</v>
      </c>
      <c r="G25110" s="77">
        <f>J25110+P25110</f>
        <v>0</v>
      </c>
      <c r="H25110" s="77">
        <f>M25110+Q25110</f>
        <v>0</v>
      </c>
      <c r="I25110" s="77">
        <f>SUM(J25110:N25110)</f>
        <v>0</v>
      </c>
      <c r="J25110" s="78"/>
      <c r="K25110" s="78"/>
      <c r="L25110" s="77"/>
      <c r="M25110" s="77"/>
      <c r="N25110" s="77"/>
      <c r="O25110" s="78"/>
      <c r="P25110" s="310"/>
    </row>
    <row r="25111" spans="1:16" s="3" customFormat="1" ht="15" hidden="1" customHeight="1">
      <c r="A25111" s="75"/>
      <c r="B25111" s="75"/>
      <c r="C25111" s="76"/>
      <c r="D25111" s="75" t="s">
        <v>261</v>
      </c>
      <c r="E25111" s="78"/>
      <c r="F25111" s="77">
        <f t="shared" si="16445"/>
        <v>0</v>
      </c>
      <c r="G25111" s="77">
        <f>J25111+P25111</f>
        <v>0</v>
      </c>
      <c r="H25111" s="77">
        <f>M25111+Q25111</f>
        <v>0</v>
      </c>
      <c r="I25111" s="77">
        <f>SUM(J25111:N25111)</f>
        <v>0</v>
      </c>
      <c r="J25111" s="78"/>
      <c r="K25111" s="78"/>
      <c r="L25111" s="77"/>
      <c r="M25111" s="77"/>
      <c r="N25111" s="77"/>
      <c r="O25111" s="78"/>
      <c r="P25111" s="310"/>
    </row>
    <row r="25112" spans="1:16" s="6" customFormat="1" ht="15" hidden="1" customHeight="1">
      <c r="A25112" s="8"/>
      <c r="B25112" s="8"/>
      <c r="C25112" s="41">
        <v>7950</v>
      </c>
      <c r="D25112" s="8"/>
      <c r="E25112" s="43"/>
      <c r="F25112" s="43">
        <f t="shared" ref="F25112:O25112" si="16446">SUM(F25113:F25117)</f>
        <v>0</v>
      </c>
      <c r="G25112" s="43">
        <f t="shared" ref="G25112:H25112" si="16447">SUM(G25113:G25117)</f>
        <v>0</v>
      </c>
      <c r="H25112" s="43">
        <f t="shared" si="16447"/>
        <v>0</v>
      </c>
      <c r="I25112" s="43">
        <f t="shared" si="16446"/>
        <v>0</v>
      </c>
      <c r="J25112" s="43">
        <f t="shared" si="16446"/>
        <v>0</v>
      </c>
      <c r="K25112" s="43">
        <f t="shared" ref="K25112:L25112" si="16448">SUM(K25113:K25117)</f>
        <v>0</v>
      </c>
      <c r="L25112" s="43">
        <f t="shared" si="16448"/>
        <v>0</v>
      </c>
      <c r="M25112" s="43">
        <f t="shared" si="16446"/>
        <v>0</v>
      </c>
      <c r="N25112" s="43">
        <f t="shared" si="16446"/>
        <v>0</v>
      </c>
      <c r="O25112" s="43">
        <f t="shared" si="16446"/>
        <v>0</v>
      </c>
      <c r="P25112" s="309"/>
    </row>
    <row r="25113" spans="1:16" s="301" customFormat="1" ht="15" hidden="1" customHeight="1">
      <c r="A25113" s="75"/>
      <c r="B25113" s="75"/>
      <c r="C25113" s="76"/>
      <c r="D25113" s="75" t="s">
        <v>262</v>
      </c>
      <c r="E25113" s="78"/>
      <c r="F25113" s="77">
        <f t="shared" ref="F25113:F25117" si="16449">I25113+O25113</f>
        <v>0</v>
      </c>
      <c r="G25113" s="77">
        <f>J25113+P25113</f>
        <v>0</v>
      </c>
      <c r="H25113" s="77">
        <f>M25113+Q25113</f>
        <v>0</v>
      </c>
      <c r="I25113" s="77">
        <f>SUM(J25113:N25113)</f>
        <v>0</v>
      </c>
      <c r="J25113" s="78"/>
      <c r="K25113" s="78"/>
      <c r="L25113" s="77"/>
      <c r="M25113" s="77"/>
      <c r="N25113" s="77"/>
      <c r="O25113" s="78"/>
      <c r="P25113" s="313"/>
    </row>
    <row r="25114" spans="1:16" s="3" customFormat="1" ht="15" hidden="1" customHeight="1">
      <c r="A25114" s="75"/>
      <c r="B25114" s="75"/>
      <c r="C25114" s="76"/>
      <c r="D25114" s="75" t="s">
        <v>263</v>
      </c>
      <c r="E25114" s="78"/>
      <c r="F25114" s="77">
        <f t="shared" si="16449"/>
        <v>0</v>
      </c>
      <c r="G25114" s="77">
        <f>J25114+P25114</f>
        <v>0</v>
      </c>
      <c r="H25114" s="77">
        <f>M25114+Q25114</f>
        <v>0</v>
      </c>
      <c r="I25114" s="77">
        <f>SUM(J25114:N25114)</f>
        <v>0</v>
      </c>
      <c r="J25114" s="78"/>
      <c r="K25114" s="78"/>
      <c r="L25114" s="77"/>
      <c r="M25114" s="77"/>
      <c r="N25114" s="77"/>
      <c r="O25114" s="78"/>
      <c r="P25114" s="310"/>
    </row>
    <row r="25115" spans="1:16" s="3" customFormat="1" ht="15" hidden="1" customHeight="1">
      <c r="A25115" s="75"/>
      <c r="B25115" s="75"/>
      <c r="C25115" s="76"/>
      <c r="D25115" s="75" t="s">
        <v>264</v>
      </c>
      <c r="E25115" s="78"/>
      <c r="F25115" s="77">
        <f t="shared" si="16449"/>
        <v>0</v>
      </c>
      <c r="G25115" s="77">
        <f>J25115+P25115</f>
        <v>0</v>
      </c>
      <c r="H25115" s="77">
        <f>M25115+Q25115</f>
        <v>0</v>
      </c>
      <c r="I25115" s="77">
        <f>SUM(J25115:N25115)</f>
        <v>0</v>
      </c>
      <c r="J25115" s="78"/>
      <c r="K25115" s="78"/>
      <c r="L25115" s="77"/>
      <c r="M25115" s="77"/>
      <c r="N25115" s="77"/>
      <c r="O25115" s="78"/>
      <c r="P25115" s="310"/>
    </row>
    <row r="25116" spans="1:16" s="3" customFormat="1" ht="15" hidden="1" customHeight="1">
      <c r="A25116" s="75"/>
      <c r="B25116" s="75"/>
      <c r="C25116" s="76"/>
      <c r="D25116" s="75" t="s">
        <v>265</v>
      </c>
      <c r="E25116" s="78"/>
      <c r="F25116" s="77">
        <f t="shared" si="16449"/>
        <v>0</v>
      </c>
      <c r="G25116" s="77">
        <f>J25116+P25116</f>
        <v>0</v>
      </c>
      <c r="H25116" s="77">
        <f>M25116+Q25116</f>
        <v>0</v>
      </c>
      <c r="I25116" s="77">
        <f>SUM(J25116:N25116)</f>
        <v>0</v>
      </c>
      <c r="J25116" s="78"/>
      <c r="K25116" s="78"/>
      <c r="L25116" s="77"/>
      <c r="M25116" s="77"/>
      <c r="N25116" s="77"/>
      <c r="O25116" s="78"/>
      <c r="P25116" s="310"/>
    </row>
    <row r="25117" spans="1:16" s="3" customFormat="1" ht="15" hidden="1" customHeight="1">
      <c r="A25117" s="75"/>
      <c r="B25117" s="75"/>
      <c r="C25117" s="76"/>
      <c r="D25117" s="75" t="s">
        <v>266</v>
      </c>
      <c r="E25117" s="78"/>
      <c r="F25117" s="77">
        <f t="shared" si="16449"/>
        <v>0</v>
      </c>
      <c r="G25117" s="77">
        <f>J25117+P25117</f>
        <v>0</v>
      </c>
      <c r="H25117" s="77">
        <f>M25117+Q25117</f>
        <v>0</v>
      </c>
      <c r="I25117" s="77">
        <f>SUM(J25117:N25117)</f>
        <v>0</v>
      </c>
      <c r="J25117" s="78"/>
      <c r="K25117" s="78"/>
      <c r="L25117" s="77"/>
      <c r="M25117" s="77"/>
      <c r="N25117" s="77"/>
      <c r="O25117" s="78"/>
      <c r="P25117" s="310"/>
    </row>
    <row r="25118" spans="1:16" s="6" customFormat="1" ht="15" hidden="1" customHeight="1">
      <c r="A25118" s="8"/>
      <c r="B25118" s="8"/>
      <c r="C25118" s="41">
        <v>8000</v>
      </c>
      <c r="D25118" s="8"/>
      <c r="E25118" s="43"/>
      <c r="F25118" s="40">
        <f t="shared" ref="F25118:O25118" si="16450">SUM(F25119:F25129)</f>
        <v>0</v>
      </c>
      <c r="G25118" s="40">
        <f t="shared" ref="G25118:H25118" si="16451">SUM(G25119:G25129)</f>
        <v>0</v>
      </c>
      <c r="H25118" s="40">
        <f t="shared" si="16451"/>
        <v>0</v>
      </c>
      <c r="I25118" s="40">
        <f t="shared" si="16450"/>
        <v>0</v>
      </c>
      <c r="J25118" s="40">
        <f t="shared" si="16450"/>
        <v>0</v>
      </c>
      <c r="K25118" s="40">
        <f t="shared" ref="K25118:L25118" si="16452">SUM(K25119:K25129)</f>
        <v>0</v>
      </c>
      <c r="L25118" s="40">
        <f t="shared" si="16452"/>
        <v>0</v>
      </c>
      <c r="M25118" s="40">
        <f t="shared" si="16450"/>
        <v>0</v>
      </c>
      <c r="N25118" s="40">
        <f t="shared" si="16450"/>
        <v>0</v>
      </c>
      <c r="O25118" s="40">
        <f t="shared" si="16450"/>
        <v>0</v>
      </c>
      <c r="P25118" s="309"/>
    </row>
    <row r="25119" spans="1:16" s="301" customFormat="1" ht="15" hidden="1" customHeight="1">
      <c r="A25119" s="75"/>
      <c r="B25119" s="75"/>
      <c r="C25119" s="76"/>
      <c r="D25119" s="75" t="s">
        <v>267</v>
      </c>
      <c r="E25119" s="78"/>
      <c r="F25119" s="77">
        <f t="shared" ref="F25119:F25129" si="16453">I25119+O25119</f>
        <v>0</v>
      </c>
      <c r="G25119" s="77">
        <f t="shared" ref="G25119:G25129" si="16454">J25119+P25119</f>
        <v>0</v>
      </c>
      <c r="H25119" s="77">
        <f t="shared" ref="H25119:H25129" si="16455">M25119+Q25119</f>
        <v>0</v>
      </c>
      <c r="I25119" s="77">
        <f t="shared" ref="I25119:I25129" si="16456">SUM(J25119:N25119)</f>
        <v>0</v>
      </c>
      <c r="J25119" s="78"/>
      <c r="K25119" s="78"/>
      <c r="L25119" s="77"/>
      <c r="M25119" s="77"/>
      <c r="N25119" s="77"/>
      <c r="O25119" s="78"/>
      <c r="P25119" s="313"/>
    </row>
    <row r="25120" spans="1:16" s="3" customFormat="1" ht="15" hidden="1" customHeight="1">
      <c r="A25120" s="75"/>
      <c r="B25120" s="75"/>
      <c r="C25120" s="76"/>
      <c r="D25120" s="75" t="s">
        <v>268</v>
      </c>
      <c r="E25120" s="78"/>
      <c r="F25120" s="77">
        <f t="shared" si="16453"/>
        <v>0</v>
      </c>
      <c r="G25120" s="77">
        <f t="shared" si="16454"/>
        <v>0</v>
      </c>
      <c r="H25120" s="77">
        <f t="shared" si="16455"/>
        <v>0</v>
      </c>
      <c r="I25120" s="77">
        <f t="shared" si="16456"/>
        <v>0</v>
      </c>
      <c r="J25120" s="78"/>
      <c r="K25120" s="78"/>
      <c r="L25120" s="77"/>
      <c r="M25120" s="77"/>
      <c r="N25120" s="77"/>
      <c r="O25120" s="78"/>
      <c r="P25120" s="310"/>
    </row>
    <row r="25121" spans="1:16" s="3" customFormat="1" ht="15" hidden="1" customHeight="1">
      <c r="A25121" s="75"/>
      <c r="B25121" s="75"/>
      <c r="C25121" s="76"/>
      <c r="D25121" s="75" t="s">
        <v>269</v>
      </c>
      <c r="E25121" s="78"/>
      <c r="F25121" s="77">
        <f t="shared" si="16453"/>
        <v>0</v>
      </c>
      <c r="G25121" s="77">
        <f t="shared" si="16454"/>
        <v>0</v>
      </c>
      <c r="H25121" s="77">
        <f t="shared" si="16455"/>
        <v>0</v>
      </c>
      <c r="I25121" s="77">
        <f t="shared" si="16456"/>
        <v>0</v>
      </c>
      <c r="J25121" s="78"/>
      <c r="K25121" s="78"/>
      <c r="L25121" s="77"/>
      <c r="M25121" s="77"/>
      <c r="N25121" s="77"/>
      <c r="O25121" s="78"/>
      <c r="P25121" s="310"/>
    </row>
    <row r="25122" spans="1:16" s="3" customFormat="1" ht="15" hidden="1" customHeight="1">
      <c r="A25122" s="75"/>
      <c r="B25122" s="75"/>
      <c r="C25122" s="76"/>
      <c r="D25122" s="75" t="s">
        <v>270</v>
      </c>
      <c r="E25122" s="78"/>
      <c r="F25122" s="77">
        <f t="shared" si="16453"/>
        <v>0</v>
      </c>
      <c r="G25122" s="77">
        <f t="shared" si="16454"/>
        <v>0</v>
      </c>
      <c r="H25122" s="77">
        <f t="shared" si="16455"/>
        <v>0</v>
      </c>
      <c r="I25122" s="77">
        <f t="shared" si="16456"/>
        <v>0</v>
      </c>
      <c r="J25122" s="78"/>
      <c r="K25122" s="78"/>
      <c r="L25122" s="77"/>
      <c r="M25122" s="77"/>
      <c r="N25122" s="77"/>
      <c r="O25122" s="78"/>
      <c r="P25122" s="310"/>
    </row>
    <row r="25123" spans="1:16" s="3" customFormat="1" ht="15" hidden="1" customHeight="1">
      <c r="A25123" s="75"/>
      <c r="B25123" s="75"/>
      <c r="C25123" s="76"/>
      <c r="D25123" s="75" t="s">
        <v>271</v>
      </c>
      <c r="E25123" s="78"/>
      <c r="F25123" s="77">
        <f t="shared" si="16453"/>
        <v>0</v>
      </c>
      <c r="G25123" s="77">
        <f t="shared" si="16454"/>
        <v>0</v>
      </c>
      <c r="H25123" s="77">
        <f t="shared" si="16455"/>
        <v>0</v>
      </c>
      <c r="I25123" s="77">
        <f t="shared" si="16456"/>
        <v>0</v>
      </c>
      <c r="J25123" s="78"/>
      <c r="K25123" s="78"/>
      <c r="L25123" s="77"/>
      <c r="M25123" s="77"/>
      <c r="N25123" s="77"/>
      <c r="O25123" s="78"/>
      <c r="P25123" s="310"/>
    </row>
    <row r="25124" spans="1:16" s="3" customFormat="1" ht="15" hidden="1" customHeight="1">
      <c r="A25124" s="75"/>
      <c r="B25124" s="75"/>
      <c r="C25124" s="76"/>
      <c r="D25124" s="75" t="s">
        <v>272</v>
      </c>
      <c r="E25124" s="78"/>
      <c r="F25124" s="77">
        <f t="shared" si="16453"/>
        <v>0</v>
      </c>
      <c r="G25124" s="77">
        <f t="shared" si="16454"/>
        <v>0</v>
      </c>
      <c r="H25124" s="77">
        <f t="shared" si="16455"/>
        <v>0</v>
      </c>
      <c r="I25124" s="77">
        <f t="shared" si="16456"/>
        <v>0</v>
      </c>
      <c r="J25124" s="78"/>
      <c r="K25124" s="78"/>
      <c r="L25124" s="77"/>
      <c r="M25124" s="77"/>
      <c r="N25124" s="77"/>
      <c r="O25124" s="78"/>
      <c r="P25124" s="310"/>
    </row>
    <row r="25125" spans="1:16" s="3" customFormat="1" ht="15" hidden="1" customHeight="1">
      <c r="A25125" s="75"/>
      <c r="B25125" s="75"/>
      <c r="C25125" s="76"/>
      <c r="D25125" s="75" t="s">
        <v>273</v>
      </c>
      <c r="E25125" s="78"/>
      <c r="F25125" s="77">
        <f t="shared" si="16453"/>
        <v>0</v>
      </c>
      <c r="G25125" s="77">
        <f t="shared" si="16454"/>
        <v>0</v>
      </c>
      <c r="H25125" s="77">
        <f t="shared" si="16455"/>
        <v>0</v>
      </c>
      <c r="I25125" s="77">
        <f t="shared" si="16456"/>
        <v>0</v>
      </c>
      <c r="J25125" s="78"/>
      <c r="K25125" s="78"/>
      <c r="L25125" s="77"/>
      <c r="M25125" s="77"/>
      <c r="N25125" s="77"/>
      <c r="O25125" s="78"/>
      <c r="P25125" s="310"/>
    </row>
    <row r="25126" spans="1:16" s="3" customFormat="1" ht="15" hidden="1" customHeight="1">
      <c r="A25126" s="75"/>
      <c r="B25126" s="75"/>
      <c r="C25126" s="76"/>
      <c r="D25126" s="75" t="s">
        <v>274</v>
      </c>
      <c r="E25126" s="78"/>
      <c r="F25126" s="77">
        <f t="shared" si="16453"/>
        <v>0</v>
      </c>
      <c r="G25126" s="77">
        <f t="shared" si="16454"/>
        <v>0</v>
      </c>
      <c r="H25126" s="77">
        <f t="shared" si="16455"/>
        <v>0</v>
      </c>
      <c r="I25126" s="77">
        <f t="shared" si="16456"/>
        <v>0</v>
      </c>
      <c r="J25126" s="78"/>
      <c r="K25126" s="78"/>
      <c r="L25126" s="77"/>
      <c r="M25126" s="77"/>
      <c r="N25126" s="77"/>
      <c r="O25126" s="78"/>
      <c r="P25126" s="310"/>
    </row>
    <row r="25127" spans="1:16" s="3" customFormat="1" ht="15" hidden="1" customHeight="1">
      <c r="A25127" s="75"/>
      <c r="B25127" s="75"/>
      <c r="C25127" s="76"/>
      <c r="D25127" s="75" t="s">
        <v>275</v>
      </c>
      <c r="E25127" s="78"/>
      <c r="F25127" s="77">
        <f t="shared" si="16453"/>
        <v>0</v>
      </c>
      <c r="G25127" s="77">
        <f t="shared" si="16454"/>
        <v>0</v>
      </c>
      <c r="H25127" s="77">
        <f t="shared" si="16455"/>
        <v>0</v>
      </c>
      <c r="I25127" s="77">
        <f t="shared" si="16456"/>
        <v>0</v>
      </c>
      <c r="J25127" s="78"/>
      <c r="K25127" s="78"/>
      <c r="L25127" s="77"/>
      <c r="M25127" s="77"/>
      <c r="N25127" s="77"/>
      <c r="O25127" s="78"/>
      <c r="P25127" s="310"/>
    </row>
    <row r="25128" spans="1:16" s="3" customFormat="1" ht="15" hidden="1" customHeight="1">
      <c r="A25128" s="75"/>
      <c r="B25128" s="75"/>
      <c r="C25128" s="76"/>
      <c r="D25128" s="75" t="s">
        <v>276</v>
      </c>
      <c r="E25128" s="78"/>
      <c r="F25128" s="77">
        <f t="shared" si="16453"/>
        <v>0</v>
      </c>
      <c r="G25128" s="77">
        <f t="shared" si="16454"/>
        <v>0</v>
      </c>
      <c r="H25128" s="77">
        <f t="shared" si="16455"/>
        <v>0</v>
      </c>
      <c r="I25128" s="77">
        <f t="shared" si="16456"/>
        <v>0</v>
      </c>
      <c r="J25128" s="78"/>
      <c r="K25128" s="78"/>
      <c r="L25128" s="77"/>
      <c r="M25128" s="77"/>
      <c r="N25128" s="77"/>
      <c r="O25128" s="78"/>
      <c r="P25128" s="310"/>
    </row>
    <row r="25129" spans="1:16" s="3" customFormat="1" ht="15" hidden="1" customHeight="1">
      <c r="A25129" s="75"/>
      <c r="B25129" s="75"/>
      <c r="C25129" s="76"/>
      <c r="D25129" s="75" t="s">
        <v>277</v>
      </c>
      <c r="E25129" s="78"/>
      <c r="F25129" s="77">
        <f t="shared" si="16453"/>
        <v>0</v>
      </c>
      <c r="G25129" s="77">
        <f t="shared" si="16454"/>
        <v>0</v>
      </c>
      <c r="H25129" s="77">
        <f t="shared" si="16455"/>
        <v>0</v>
      </c>
      <c r="I25129" s="77">
        <f t="shared" si="16456"/>
        <v>0</v>
      </c>
      <c r="J25129" s="78"/>
      <c r="K25129" s="78"/>
      <c r="L25129" s="77"/>
      <c r="M25129" s="77"/>
      <c r="N25129" s="77"/>
      <c r="O25129" s="78"/>
      <c r="P25129" s="310"/>
    </row>
    <row r="25130" spans="1:16" s="6" customFormat="1" ht="15" hidden="1" customHeight="1">
      <c r="A25130" s="8"/>
      <c r="B25130" s="8"/>
      <c r="C25130" s="41">
        <v>8050</v>
      </c>
      <c r="D25130" s="42"/>
      <c r="E25130" s="42"/>
      <c r="F25130" s="43">
        <f t="shared" ref="F25130:O25130" si="16457">SUM(F25131:F25135)</f>
        <v>0</v>
      </c>
      <c r="G25130" s="43">
        <f t="shared" ref="G25130:H25130" si="16458">SUM(G25131:G25135)</f>
        <v>0</v>
      </c>
      <c r="H25130" s="43">
        <f t="shared" si="16458"/>
        <v>0</v>
      </c>
      <c r="I25130" s="43">
        <f t="shared" si="16457"/>
        <v>0</v>
      </c>
      <c r="J25130" s="43">
        <f t="shared" si="16457"/>
        <v>0</v>
      </c>
      <c r="K25130" s="43">
        <f t="shared" ref="K25130:L25130" si="16459">SUM(K25131:K25135)</f>
        <v>0</v>
      </c>
      <c r="L25130" s="43">
        <f t="shared" si="16459"/>
        <v>0</v>
      </c>
      <c r="M25130" s="43">
        <f t="shared" si="16457"/>
        <v>0</v>
      </c>
      <c r="N25130" s="43">
        <f t="shared" si="16457"/>
        <v>0</v>
      </c>
      <c r="O25130" s="43">
        <f t="shared" si="16457"/>
        <v>0</v>
      </c>
      <c r="P25130" s="309"/>
    </row>
    <row r="25131" spans="1:16" s="304" customFormat="1" ht="15" hidden="1" customHeight="1">
      <c r="A25131" s="75"/>
      <c r="B25131" s="75"/>
      <c r="C25131" s="76"/>
      <c r="D25131" s="75" t="s">
        <v>278</v>
      </c>
      <c r="E25131" s="79"/>
      <c r="F25131" s="77">
        <f t="shared" ref="F25131:F25135" si="16460">I25131+O25131</f>
        <v>0</v>
      </c>
      <c r="G25131" s="77">
        <f>J25131+P25131</f>
        <v>0</v>
      </c>
      <c r="H25131" s="77">
        <f>M25131+Q25131</f>
        <v>0</v>
      </c>
      <c r="I25131" s="77">
        <f>SUM(J25131:N25131)</f>
        <v>0</v>
      </c>
      <c r="J25131" s="78"/>
      <c r="K25131" s="78"/>
      <c r="L25131" s="77"/>
      <c r="M25131" s="77"/>
      <c r="N25131" s="77"/>
      <c r="O25131" s="78"/>
      <c r="P25131" s="318"/>
    </row>
    <row r="25132" spans="1:16" s="3" customFormat="1" ht="15" hidden="1" customHeight="1">
      <c r="A25132" s="75"/>
      <c r="B25132" s="75"/>
      <c r="C25132" s="76"/>
      <c r="D25132" s="75" t="s">
        <v>279</v>
      </c>
      <c r="E25132" s="79"/>
      <c r="F25132" s="77">
        <f t="shared" si="16460"/>
        <v>0</v>
      </c>
      <c r="G25132" s="77">
        <f>J25132+P25132</f>
        <v>0</v>
      </c>
      <c r="H25132" s="77">
        <f>M25132+Q25132</f>
        <v>0</v>
      </c>
      <c r="I25132" s="77">
        <f>SUM(J25132:N25132)</f>
        <v>0</v>
      </c>
      <c r="J25132" s="78"/>
      <c r="K25132" s="78"/>
      <c r="L25132" s="77"/>
      <c r="M25132" s="77"/>
      <c r="N25132" s="77"/>
      <c r="O25132" s="78"/>
      <c r="P25132" s="310"/>
    </row>
    <row r="25133" spans="1:16" s="3" customFormat="1" ht="15" hidden="1" customHeight="1">
      <c r="A25133" s="75"/>
      <c r="B25133" s="75"/>
      <c r="C25133" s="76"/>
      <c r="D25133" s="75" t="s">
        <v>280</v>
      </c>
      <c r="E25133" s="79"/>
      <c r="F25133" s="77">
        <f t="shared" si="16460"/>
        <v>0</v>
      </c>
      <c r="G25133" s="77">
        <f>J25133+P25133</f>
        <v>0</v>
      </c>
      <c r="H25133" s="77">
        <f>M25133+Q25133</f>
        <v>0</v>
      </c>
      <c r="I25133" s="77">
        <f>SUM(J25133:N25133)</f>
        <v>0</v>
      </c>
      <c r="J25133" s="78"/>
      <c r="K25133" s="78"/>
      <c r="L25133" s="77"/>
      <c r="M25133" s="77"/>
      <c r="N25133" s="77"/>
      <c r="O25133" s="78"/>
      <c r="P25133" s="310"/>
    </row>
    <row r="25134" spans="1:16" s="3" customFormat="1" ht="15" hidden="1" customHeight="1">
      <c r="A25134" s="75"/>
      <c r="B25134" s="75"/>
      <c r="C25134" s="76"/>
      <c r="D25134" s="75" t="s">
        <v>281</v>
      </c>
      <c r="E25134" s="79"/>
      <c r="F25134" s="77">
        <f t="shared" si="16460"/>
        <v>0</v>
      </c>
      <c r="G25134" s="77">
        <f>J25134+P25134</f>
        <v>0</v>
      </c>
      <c r="H25134" s="77">
        <f>M25134+Q25134</f>
        <v>0</v>
      </c>
      <c r="I25134" s="77">
        <f>SUM(J25134:N25134)</f>
        <v>0</v>
      </c>
      <c r="J25134" s="78"/>
      <c r="K25134" s="78"/>
      <c r="L25134" s="77"/>
      <c r="M25134" s="77"/>
      <c r="N25134" s="77"/>
      <c r="O25134" s="78"/>
      <c r="P25134" s="310"/>
    </row>
    <row r="25135" spans="1:16" s="3" customFormat="1" ht="15" hidden="1" customHeight="1">
      <c r="A25135" s="75"/>
      <c r="B25135" s="75"/>
      <c r="C25135" s="76"/>
      <c r="D25135" s="75" t="s">
        <v>282</v>
      </c>
      <c r="E25135" s="79"/>
      <c r="F25135" s="77">
        <f t="shared" si="16460"/>
        <v>0</v>
      </c>
      <c r="G25135" s="77">
        <f>J25135+P25135</f>
        <v>0</v>
      </c>
      <c r="H25135" s="77">
        <f>M25135+Q25135</f>
        <v>0</v>
      </c>
      <c r="I25135" s="77">
        <f>SUM(J25135:N25135)</f>
        <v>0</v>
      </c>
      <c r="J25135" s="78"/>
      <c r="K25135" s="78"/>
      <c r="L25135" s="77"/>
      <c r="M25135" s="77"/>
      <c r="N25135" s="77"/>
      <c r="O25135" s="78"/>
      <c r="P25135" s="310"/>
    </row>
    <row r="25136" spans="1:16" s="6" customFormat="1" ht="15" hidden="1" customHeight="1">
      <c r="A25136" s="8"/>
      <c r="B25136" s="8"/>
      <c r="C25136" s="41">
        <v>8100</v>
      </c>
      <c r="D25136" s="8"/>
      <c r="E25136" s="8"/>
      <c r="F25136" s="40">
        <f t="shared" ref="F25136:O25136" si="16461">SUM(F25137:F25141)</f>
        <v>0</v>
      </c>
      <c r="G25136" s="40">
        <f t="shared" ref="G25136:H25136" si="16462">SUM(G25137:G25141)</f>
        <v>0</v>
      </c>
      <c r="H25136" s="40">
        <f t="shared" si="16462"/>
        <v>0</v>
      </c>
      <c r="I25136" s="40">
        <f t="shared" si="16461"/>
        <v>0</v>
      </c>
      <c r="J25136" s="40">
        <f t="shared" si="16461"/>
        <v>0</v>
      </c>
      <c r="K25136" s="40">
        <f t="shared" ref="K25136:L25136" si="16463">SUM(K25137:K25141)</f>
        <v>0</v>
      </c>
      <c r="L25136" s="40">
        <f t="shared" si="16463"/>
        <v>0</v>
      </c>
      <c r="M25136" s="40">
        <f t="shared" si="16461"/>
        <v>0</v>
      </c>
      <c r="N25136" s="40">
        <f t="shared" si="16461"/>
        <v>0</v>
      </c>
      <c r="O25136" s="40">
        <f t="shared" si="16461"/>
        <v>0</v>
      </c>
      <c r="P25136" s="309"/>
    </row>
    <row r="25137" spans="1:16" s="304" customFormat="1" ht="15" hidden="1" customHeight="1">
      <c r="A25137" s="75"/>
      <c r="B25137" s="75"/>
      <c r="C25137" s="76"/>
      <c r="D25137" s="75" t="s">
        <v>283</v>
      </c>
      <c r="E25137" s="79"/>
      <c r="F25137" s="77">
        <f t="shared" ref="F25137:F25141" si="16464">I25137+O25137</f>
        <v>0</v>
      </c>
      <c r="G25137" s="77">
        <f>J25137+P25137</f>
        <v>0</v>
      </c>
      <c r="H25137" s="77">
        <f>M25137+Q25137</f>
        <v>0</v>
      </c>
      <c r="I25137" s="77">
        <f>SUM(J25137:N25137)</f>
        <v>0</v>
      </c>
      <c r="J25137" s="78"/>
      <c r="K25137" s="78"/>
      <c r="L25137" s="77"/>
      <c r="M25137" s="77"/>
      <c r="N25137" s="77"/>
      <c r="O25137" s="78"/>
      <c r="P25137" s="318"/>
    </row>
    <row r="25138" spans="1:16" s="3" customFormat="1" ht="15" hidden="1" customHeight="1">
      <c r="A25138" s="75"/>
      <c r="B25138" s="75"/>
      <c r="C25138" s="76"/>
      <c r="D25138" s="75" t="s">
        <v>284</v>
      </c>
      <c r="E25138" s="79"/>
      <c r="F25138" s="77">
        <f t="shared" si="16464"/>
        <v>0</v>
      </c>
      <c r="G25138" s="77">
        <f>J25138+P25138</f>
        <v>0</v>
      </c>
      <c r="H25138" s="77">
        <f>M25138+Q25138</f>
        <v>0</v>
      </c>
      <c r="I25138" s="77">
        <f>SUM(J25138:N25138)</f>
        <v>0</v>
      </c>
      <c r="J25138" s="78"/>
      <c r="K25138" s="78"/>
      <c r="L25138" s="77"/>
      <c r="M25138" s="77"/>
      <c r="N25138" s="77"/>
      <c r="O25138" s="78"/>
      <c r="P25138" s="310"/>
    </row>
    <row r="25139" spans="1:16" s="3" customFormat="1" ht="15" hidden="1" customHeight="1">
      <c r="A25139" s="75"/>
      <c r="B25139" s="75"/>
      <c r="C25139" s="76"/>
      <c r="D25139" s="75" t="s">
        <v>285</v>
      </c>
      <c r="E25139" s="79"/>
      <c r="F25139" s="77">
        <f t="shared" si="16464"/>
        <v>0</v>
      </c>
      <c r="G25139" s="77">
        <f>J25139+P25139</f>
        <v>0</v>
      </c>
      <c r="H25139" s="77">
        <f>M25139+Q25139</f>
        <v>0</v>
      </c>
      <c r="I25139" s="77">
        <f>SUM(J25139:N25139)</f>
        <v>0</v>
      </c>
      <c r="J25139" s="78"/>
      <c r="K25139" s="78"/>
      <c r="L25139" s="77"/>
      <c r="M25139" s="77"/>
      <c r="N25139" s="77"/>
      <c r="O25139" s="78"/>
      <c r="P25139" s="310"/>
    </row>
    <row r="25140" spans="1:16" s="3" customFormat="1" ht="15" hidden="1" customHeight="1">
      <c r="A25140" s="75"/>
      <c r="B25140" s="75"/>
      <c r="C25140" s="76"/>
      <c r="D25140" s="75" t="s">
        <v>286</v>
      </c>
      <c r="E25140" s="79"/>
      <c r="F25140" s="77">
        <f t="shared" si="16464"/>
        <v>0</v>
      </c>
      <c r="G25140" s="77">
        <f>J25140+P25140</f>
        <v>0</v>
      </c>
      <c r="H25140" s="77">
        <f>M25140+Q25140</f>
        <v>0</v>
      </c>
      <c r="I25140" s="77">
        <f>SUM(J25140:N25140)</f>
        <v>0</v>
      </c>
      <c r="J25140" s="78"/>
      <c r="K25140" s="78"/>
      <c r="L25140" s="77"/>
      <c r="M25140" s="77"/>
      <c r="N25140" s="77"/>
      <c r="O25140" s="78"/>
      <c r="P25140" s="310"/>
    </row>
    <row r="25141" spans="1:16" s="3" customFormat="1" ht="15" hidden="1" customHeight="1">
      <c r="A25141" s="75"/>
      <c r="B25141" s="75"/>
      <c r="C25141" s="76"/>
      <c r="D25141" s="75" t="s">
        <v>287</v>
      </c>
      <c r="E25141" s="79"/>
      <c r="F25141" s="77">
        <f t="shared" si="16464"/>
        <v>0</v>
      </c>
      <c r="G25141" s="77">
        <f>J25141+P25141</f>
        <v>0</v>
      </c>
      <c r="H25141" s="77">
        <f>M25141+Q25141</f>
        <v>0</v>
      </c>
      <c r="I25141" s="77">
        <f>SUM(J25141:N25141)</f>
        <v>0</v>
      </c>
      <c r="J25141" s="78"/>
      <c r="K25141" s="78"/>
      <c r="L25141" s="77"/>
      <c r="M25141" s="77"/>
      <c r="N25141" s="77"/>
      <c r="O25141" s="78"/>
      <c r="P25141" s="310"/>
    </row>
    <row r="25142" spans="1:16" s="6" customFormat="1" ht="15" hidden="1" customHeight="1">
      <c r="A25142" s="8"/>
      <c r="B25142" s="8"/>
      <c r="C25142" s="41">
        <v>8150</v>
      </c>
      <c r="D25142" s="8"/>
      <c r="E25142" s="8"/>
      <c r="F25142" s="43">
        <f t="shared" ref="F25142:O25142" si="16465">SUM(F25143:F25147)</f>
        <v>0</v>
      </c>
      <c r="G25142" s="43">
        <f t="shared" ref="G25142:H25142" si="16466">SUM(G25143:G25147)</f>
        <v>0</v>
      </c>
      <c r="H25142" s="43">
        <f t="shared" si="16466"/>
        <v>0</v>
      </c>
      <c r="I25142" s="43">
        <f t="shared" si="16465"/>
        <v>0</v>
      </c>
      <c r="J25142" s="43">
        <f t="shared" si="16465"/>
        <v>0</v>
      </c>
      <c r="K25142" s="43">
        <f t="shared" ref="K25142:L25142" si="16467">SUM(K25143:K25147)</f>
        <v>0</v>
      </c>
      <c r="L25142" s="43">
        <f t="shared" si="16467"/>
        <v>0</v>
      </c>
      <c r="M25142" s="43">
        <f t="shared" si="16465"/>
        <v>0</v>
      </c>
      <c r="N25142" s="43">
        <f t="shared" si="16465"/>
        <v>0</v>
      </c>
      <c r="O25142" s="43">
        <f t="shared" si="16465"/>
        <v>0</v>
      </c>
      <c r="P25142" s="309"/>
    </row>
    <row r="25143" spans="1:16" s="304" customFormat="1" ht="15" hidden="1" customHeight="1">
      <c r="A25143" s="75"/>
      <c r="B25143" s="75"/>
      <c r="C25143" s="76"/>
      <c r="D25143" s="75" t="s">
        <v>288</v>
      </c>
      <c r="E25143" s="79"/>
      <c r="F25143" s="77">
        <f t="shared" ref="F25143:F25147" si="16468">I25143+O25143</f>
        <v>0</v>
      </c>
      <c r="G25143" s="77">
        <f>J25143+P25143</f>
        <v>0</v>
      </c>
      <c r="H25143" s="77">
        <f>M25143+Q25143</f>
        <v>0</v>
      </c>
      <c r="I25143" s="77">
        <f>SUM(J25143:N25143)</f>
        <v>0</v>
      </c>
      <c r="J25143" s="78"/>
      <c r="K25143" s="78"/>
      <c r="L25143" s="77"/>
      <c r="M25143" s="77"/>
      <c r="N25143" s="77"/>
      <c r="O25143" s="78"/>
      <c r="P25143" s="318"/>
    </row>
    <row r="25144" spans="1:16" s="3" customFormat="1" ht="15" hidden="1" customHeight="1">
      <c r="A25144" s="75"/>
      <c r="B25144" s="75"/>
      <c r="C25144" s="76"/>
      <c r="D25144" s="75" t="s">
        <v>289</v>
      </c>
      <c r="E25144" s="79"/>
      <c r="F25144" s="77">
        <f t="shared" si="16468"/>
        <v>0</v>
      </c>
      <c r="G25144" s="77">
        <f>J25144+P25144</f>
        <v>0</v>
      </c>
      <c r="H25144" s="77">
        <f>M25144+Q25144</f>
        <v>0</v>
      </c>
      <c r="I25144" s="77">
        <f>SUM(J25144:N25144)</f>
        <v>0</v>
      </c>
      <c r="J25144" s="78"/>
      <c r="K25144" s="78"/>
      <c r="L25144" s="77"/>
      <c r="M25144" s="77"/>
      <c r="N25144" s="77"/>
      <c r="O25144" s="78"/>
      <c r="P25144" s="310"/>
    </row>
    <row r="25145" spans="1:16" s="3" customFormat="1" ht="15" hidden="1" customHeight="1">
      <c r="A25145" s="75"/>
      <c r="B25145" s="75"/>
      <c r="C25145" s="76"/>
      <c r="D25145" s="75" t="s">
        <v>290</v>
      </c>
      <c r="E25145" s="79"/>
      <c r="F25145" s="77">
        <f t="shared" si="16468"/>
        <v>0</v>
      </c>
      <c r="G25145" s="77">
        <f>J25145+P25145</f>
        <v>0</v>
      </c>
      <c r="H25145" s="77">
        <f>M25145+Q25145</f>
        <v>0</v>
      </c>
      <c r="I25145" s="77">
        <f>SUM(J25145:N25145)</f>
        <v>0</v>
      </c>
      <c r="J25145" s="78"/>
      <c r="K25145" s="78"/>
      <c r="L25145" s="77"/>
      <c r="M25145" s="77"/>
      <c r="N25145" s="77"/>
      <c r="O25145" s="78"/>
      <c r="P25145" s="310"/>
    </row>
    <row r="25146" spans="1:16" s="3" customFormat="1" ht="15" hidden="1" customHeight="1">
      <c r="A25146" s="75"/>
      <c r="B25146" s="75"/>
      <c r="C25146" s="76"/>
      <c r="D25146" s="75" t="s">
        <v>291</v>
      </c>
      <c r="E25146" s="79"/>
      <c r="F25146" s="77">
        <f t="shared" si="16468"/>
        <v>0</v>
      </c>
      <c r="G25146" s="77">
        <f>J25146+P25146</f>
        <v>0</v>
      </c>
      <c r="H25146" s="77">
        <f>M25146+Q25146</f>
        <v>0</v>
      </c>
      <c r="I25146" s="77">
        <f>SUM(J25146:N25146)</f>
        <v>0</v>
      </c>
      <c r="J25146" s="78"/>
      <c r="K25146" s="78"/>
      <c r="L25146" s="77"/>
      <c r="M25146" s="77"/>
      <c r="N25146" s="77"/>
      <c r="O25146" s="78"/>
      <c r="P25146" s="310"/>
    </row>
    <row r="25147" spans="1:16" s="3" customFormat="1" ht="15" hidden="1" customHeight="1">
      <c r="A25147" s="75"/>
      <c r="B25147" s="75"/>
      <c r="C25147" s="76"/>
      <c r="D25147" s="75" t="s">
        <v>292</v>
      </c>
      <c r="E25147" s="79"/>
      <c r="F25147" s="77">
        <f t="shared" si="16468"/>
        <v>0</v>
      </c>
      <c r="G25147" s="77">
        <f>J25147+P25147</f>
        <v>0</v>
      </c>
      <c r="H25147" s="77">
        <f>M25147+Q25147</f>
        <v>0</v>
      </c>
      <c r="I25147" s="77">
        <f>SUM(J25147:N25147)</f>
        <v>0</v>
      </c>
      <c r="J25147" s="78"/>
      <c r="K25147" s="78"/>
      <c r="L25147" s="77"/>
      <c r="M25147" s="77"/>
      <c r="N25147" s="77"/>
      <c r="O25147" s="78"/>
      <c r="P25147" s="310"/>
    </row>
    <row r="25148" spans="1:16" s="6" customFormat="1" ht="15" hidden="1" customHeight="1">
      <c r="A25148" s="8"/>
      <c r="B25148" s="8"/>
      <c r="C25148" s="41">
        <v>8300</v>
      </c>
      <c r="D25148" s="8"/>
      <c r="E25148" s="44"/>
      <c r="F25148" s="40">
        <f t="shared" ref="F25148:O25148" si="16469">SUM(F25149:F25161)</f>
        <v>0</v>
      </c>
      <c r="G25148" s="40">
        <f t="shared" ref="G25148:H25148" si="16470">SUM(G25149:G25161)</f>
        <v>0</v>
      </c>
      <c r="H25148" s="40">
        <f t="shared" si="16470"/>
        <v>0</v>
      </c>
      <c r="I25148" s="40">
        <f t="shared" si="16469"/>
        <v>0</v>
      </c>
      <c r="J25148" s="40">
        <f t="shared" si="16469"/>
        <v>0</v>
      </c>
      <c r="K25148" s="40">
        <f t="shared" ref="K25148:L25148" si="16471">SUM(K25149:K25161)</f>
        <v>0</v>
      </c>
      <c r="L25148" s="40">
        <f t="shared" si="16471"/>
        <v>0</v>
      </c>
      <c r="M25148" s="40">
        <f t="shared" si="16469"/>
        <v>0</v>
      </c>
      <c r="N25148" s="40">
        <f t="shared" si="16469"/>
        <v>0</v>
      </c>
      <c r="O25148" s="40">
        <f t="shared" si="16469"/>
        <v>0</v>
      </c>
      <c r="P25148" s="309"/>
    </row>
    <row r="25149" spans="1:16" s="305" customFormat="1" ht="15" hidden="1" customHeight="1">
      <c r="A25149" s="75"/>
      <c r="B25149" s="75"/>
      <c r="C25149" s="76"/>
      <c r="D25149" s="75" t="s">
        <v>293</v>
      </c>
      <c r="E25149" s="79"/>
      <c r="F25149" s="77">
        <f t="shared" ref="F25149:F25161" si="16472">I25149+O25149</f>
        <v>0</v>
      </c>
      <c r="G25149" s="77">
        <f t="shared" ref="G25149:G25161" si="16473">J25149+P25149</f>
        <v>0</v>
      </c>
      <c r="H25149" s="77">
        <f t="shared" ref="H25149:H25161" si="16474">M25149+Q25149</f>
        <v>0</v>
      </c>
      <c r="I25149" s="77">
        <f t="shared" ref="I25149:I25161" si="16475">SUM(J25149:N25149)</f>
        <v>0</v>
      </c>
      <c r="J25149" s="78"/>
      <c r="K25149" s="78"/>
      <c r="L25149" s="77"/>
      <c r="M25149" s="77"/>
      <c r="N25149" s="77"/>
      <c r="O25149" s="78"/>
      <c r="P25149" s="319"/>
    </row>
    <row r="25150" spans="1:16" s="3" customFormat="1" ht="15" hidden="1" customHeight="1">
      <c r="A25150" s="75"/>
      <c r="B25150" s="75"/>
      <c r="C25150" s="76"/>
      <c r="D25150" s="75" t="s">
        <v>294</v>
      </c>
      <c r="E25150" s="79"/>
      <c r="F25150" s="77">
        <f t="shared" si="16472"/>
        <v>0</v>
      </c>
      <c r="G25150" s="77">
        <f t="shared" si="16473"/>
        <v>0</v>
      </c>
      <c r="H25150" s="77">
        <f t="shared" si="16474"/>
        <v>0</v>
      </c>
      <c r="I25150" s="77">
        <f t="shared" si="16475"/>
        <v>0</v>
      </c>
      <c r="J25150" s="78"/>
      <c r="K25150" s="78"/>
      <c r="L25150" s="77"/>
      <c r="M25150" s="77"/>
      <c r="N25150" s="77"/>
      <c r="O25150" s="78"/>
      <c r="P25150" s="310"/>
    </row>
    <row r="25151" spans="1:16" s="3" customFormat="1" ht="15" hidden="1" customHeight="1">
      <c r="A25151" s="75"/>
      <c r="B25151" s="75"/>
      <c r="C25151" s="76"/>
      <c r="D25151" s="75" t="s">
        <v>295</v>
      </c>
      <c r="E25151" s="79"/>
      <c r="F25151" s="77">
        <f t="shared" si="16472"/>
        <v>0</v>
      </c>
      <c r="G25151" s="77">
        <f t="shared" si="16473"/>
        <v>0</v>
      </c>
      <c r="H25151" s="77">
        <f t="shared" si="16474"/>
        <v>0</v>
      </c>
      <c r="I25151" s="77">
        <f t="shared" si="16475"/>
        <v>0</v>
      </c>
      <c r="J25151" s="78"/>
      <c r="K25151" s="78"/>
      <c r="L25151" s="77"/>
      <c r="M25151" s="77"/>
      <c r="N25151" s="77"/>
      <c r="O25151" s="78"/>
      <c r="P25151" s="310"/>
    </row>
    <row r="25152" spans="1:16" s="3" customFormat="1" ht="15" hidden="1" customHeight="1">
      <c r="A25152" s="75"/>
      <c r="B25152" s="75"/>
      <c r="C25152" s="76"/>
      <c r="D25152" s="75" t="s">
        <v>296</v>
      </c>
      <c r="E25152" s="79"/>
      <c r="F25152" s="77">
        <f t="shared" si="16472"/>
        <v>0</v>
      </c>
      <c r="G25152" s="77">
        <f t="shared" si="16473"/>
        <v>0</v>
      </c>
      <c r="H25152" s="77">
        <f t="shared" si="16474"/>
        <v>0</v>
      </c>
      <c r="I25152" s="77">
        <f t="shared" si="16475"/>
        <v>0</v>
      </c>
      <c r="J25152" s="78"/>
      <c r="K25152" s="78"/>
      <c r="L25152" s="77"/>
      <c r="M25152" s="77"/>
      <c r="N25152" s="77"/>
      <c r="O25152" s="78"/>
      <c r="P25152" s="310"/>
    </row>
    <row r="25153" spans="1:16" s="3" customFormat="1" ht="15" hidden="1" customHeight="1">
      <c r="A25153" s="75"/>
      <c r="B25153" s="75"/>
      <c r="C25153" s="76"/>
      <c r="D25153" s="75" t="s">
        <v>297</v>
      </c>
      <c r="E25153" s="79"/>
      <c r="F25153" s="77">
        <f t="shared" si="16472"/>
        <v>0</v>
      </c>
      <c r="G25153" s="77">
        <f t="shared" si="16473"/>
        <v>0</v>
      </c>
      <c r="H25153" s="77">
        <f t="shared" si="16474"/>
        <v>0</v>
      </c>
      <c r="I25153" s="77">
        <f t="shared" si="16475"/>
        <v>0</v>
      </c>
      <c r="J25153" s="78"/>
      <c r="K25153" s="78"/>
      <c r="L25153" s="77"/>
      <c r="M25153" s="77"/>
      <c r="N25153" s="77"/>
      <c r="O25153" s="78"/>
      <c r="P25153" s="310"/>
    </row>
    <row r="25154" spans="1:16" s="3" customFormat="1" ht="15" hidden="1" customHeight="1">
      <c r="A25154" s="75"/>
      <c r="B25154" s="75"/>
      <c r="C25154" s="76"/>
      <c r="D25154" s="75" t="s">
        <v>298</v>
      </c>
      <c r="E25154" s="79"/>
      <c r="F25154" s="77">
        <f t="shared" si="16472"/>
        <v>0</v>
      </c>
      <c r="G25154" s="77">
        <f t="shared" si="16473"/>
        <v>0</v>
      </c>
      <c r="H25154" s="77">
        <f t="shared" si="16474"/>
        <v>0</v>
      </c>
      <c r="I25154" s="77">
        <f t="shared" si="16475"/>
        <v>0</v>
      </c>
      <c r="J25154" s="78"/>
      <c r="K25154" s="78"/>
      <c r="L25154" s="77"/>
      <c r="M25154" s="77"/>
      <c r="N25154" s="77"/>
      <c r="O25154" s="78"/>
      <c r="P25154" s="310"/>
    </row>
    <row r="25155" spans="1:16" s="3" customFormat="1" ht="15" hidden="1" customHeight="1">
      <c r="A25155" s="75"/>
      <c r="B25155" s="75"/>
      <c r="C25155" s="76"/>
      <c r="D25155" s="75" t="s">
        <v>299</v>
      </c>
      <c r="E25155" s="79"/>
      <c r="F25155" s="77">
        <f t="shared" si="16472"/>
        <v>0</v>
      </c>
      <c r="G25155" s="77">
        <f t="shared" si="16473"/>
        <v>0</v>
      </c>
      <c r="H25155" s="77">
        <f t="shared" si="16474"/>
        <v>0</v>
      </c>
      <c r="I25155" s="77">
        <f t="shared" si="16475"/>
        <v>0</v>
      </c>
      <c r="J25155" s="78"/>
      <c r="K25155" s="78"/>
      <c r="L25155" s="77"/>
      <c r="M25155" s="77"/>
      <c r="N25155" s="77"/>
      <c r="O25155" s="78"/>
      <c r="P25155" s="310"/>
    </row>
    <row r="25156" spans="1:16" s="3" customFormat="1" ht="15" hidden="1" customHeight="1">
      <c r="A25156" s="75"/>
      <c r="B25156" s="75"/>
      <c r="C25156" s="76"/>
      <c r="D25156" s="75" t="s">
        <v>300</v>
      </c>
      <c r="E25156" s="79"/>
      <c r="F25156" s="77">
        <f t="shared" si="16472"/>
        <v>0</v>
      </c>
      <c r="G25156" s="77">
        <f t="shared" si="16473"/>
        <v>0</v>
      </c>
      <c r="H25156" s="77">
        <f t="shared" si="16474"/>
        <v>0</v>
      </c>
      <c r="I25156" s="77">
        <f t="shared" si="16475"/>
        <v>0</v>
      </c>
      <c r="J25156" s="78"/>
      <c r="K25156" s="78"/>
      <c r="L25156" s="77"/>
      <c r="M25156" s="77"/>
      <c r="N25156" s="77"/>
      <c r="O25156" s="78"/>
      <c r="P25156" s="310"/>
    </row>
    <row r="25157" spans="1:16" s="3" customFormat="1" ht="15" hidden="1" customHeight="1">
      <c r="A25157" s="75"/>
      <c r="B25157" s="75"/>
      <c r="C25157" s="76"/>
      <c r="D25157" s="75" t="s">
        <v>301</v>
      </c>
      <c r="E25157" s="79"/>
      <c r="F25157" s="77">
        <f t="shared" si="16472"/>
        <v>0</v>
      </c>
      <c r="G25157" s="77">
        <f t="shared" si="16473"/>
        <v>0</v>
      </c>
      <c r="H25157" s="77">
        <f t="shared" si="16474"/>
        <v>0</v>
      </c>
      <c r="I25157" s="77">
        <f t="shared" si="16475"/>
        <v>0</v>
      </c>
      <c r="J25157" s="78"/>
      <c r="K25157" s="78"/>
      <c r="L25157" s="77"/>
      <c r="M25157" s="77"/>
      <c r="N25157" s="77"/>
      <c r="O25157" s="78"/>
      <c r="P25157" s="310"/>
    </row>
    <row r="25158" spans="1:16" s="3" customFormat="1" ht="15" hidden="1" customHeight="1">
      <c r="A25158" s="75"/>
      <c r="B25158" s="75"/>
      <c r="C25158" s="76"/>
      <c r="D25158" s="75" t="s">
        <v>302</v>
      </c>
      <c r="E25158" s="79"/>
      <c r="F25158" s="77">
        <f t="shared" si="16472"/>
        <v>0</v>
      </c>
      <c r="G25158" s="77">
        <f t="shared" si="16473"/>
        <v>0</v>
      </c>
      <c r="H25158" s="77">
        <f t="shared" si="16474"/>
        <v>0</v>
      </c>
      <c r="I25158" s="77">
        <f t="shared" si="16475"/>
        <v>0</v>
      </c>
      <c r="J25158" s="78"/>
      <c r="K25158" s="78"/>
      <c r="L25158" s="77"/>
      <c r="M25158" s="77"/>
      <c r="N25158" s="77"/>
      <c r="O25158" s="78"/>
      <c r="P25158" s="310"/>
    </row>
    <row r="25159" spans="1:16" s="3" customFormat="1" ht="15" hidden="1" customHeight="1">
      <c r="A25159" s="75"/>
      <c r="B25159" s="75"/>
      <c r="C25159" s="76"/>
      <c r="D25159" s="75" t="s">
        <v>303</v>
      </c>
      <c r="E25159" s="79"/>
      <c r="F25159" s="77">
        <f t="shared" si="16472"/>
        <v>0</v>
      </c>
      <c r="G25159" s="77">
        <f t="shared" si="16473"/>
        <v>0</v>
      </c>
      <c r="H25159" s="77">
        <f t="shared" si="16474"/>
        <v>0</v>
      </c>
      <c r="I25159" s="77">
        <f t="shared" si="16475"/>
        <v>0</v>
      </c>
      <c r="J25159" s="78"/>
      <c r="K25159" s="78"/>
      <c r="L25159" s="77"/>
      <c r="M25159" s="77"/>
      <c r="N25159" s="77"/>
      <c r="O25159" s="78"/>
      <c r="P25159" s="310"/>
    </row>
    <row r="25160" spans="1:16" s="3" customFormat="1" ht="15" hidden="1" customHeight="1">
      <c r="A25160" s="75"/>
      <c r="B25160" s="75"/>
      <c r="C25160" s="76"/>
      <c r="D25160" s="75" t="s">
        <v>304</v>
      </c>
      <c r="E25160" s="79"/>
      <c r="F25160" s="77">
        <f t="shared" si="16472"/>
        <v>0</v>
      </c>
      <c r="G25160" s="77">
        <f t="shared" si="16473"/>
        <v>0</v>
      </c>
      <c r="H25160" s="77">
        <f t="shared" si="16474"/>
        <v>0</v>
      </c>
      <c r="I25160" s="77">
        <f t="shared" si="16475"/>
        <v>0</v>
      </c>
      <c r="J25160" s="78"/>
      <c r="K25160" s="78"/>
      <c r="L25160" s="77"/>
      <c r="M25160" s="77"/>
      <c r="N25160" s="77"/>
      <c r="O25160" s="78"/>
      <c r="P25160" s="310"/>
    </row>
    <row r="25161" spans="1:16" s="3" customFormat="1" ht="15" hidden="1" customHeight="1">
      <c r="A25161" s="75"/>
      <c r="B25161" s="75"/>
      <c r="C25161" s="76"/>
      <c r="D25161" s="75" t="s">
        <v>305</v>
      </c>
      <c r="E25161" s="79"/>
      <c r="F25161" s="77">
        <f t="shared" si="16472"/>
        <v>0</v>
      </c>
      <c r="G25161" s="77">
        <f t="shared" si="16473"/>
        <v>0</v>
      </c>
      <c r="H25161" s="77">
        <f t="shared" si="16474"/>
        <v>0</v>
      </c>
      <c r="I25161" s="77">
        <f t="shared" si="16475"/>
        <v>0</v>
      </c>
      <c r="J25161" s="78"/>
      <c r="K25161" s="78"/>
      <c r="L25161" s="77"/>
      <c r="M25161" s="77"/>
      <c r="N25161" s="77"/>
      <c r="O25161" s="78"/>
      <c r="P25161" s="310"/>
    </row>
    <row r="25162" spans="1:16" s="6" customFormat="1" ht="15" hidden="1" customHeight="1">
      <c r="A25162" s="8"/>
      <c r="B25162" s="8"/>
      <c r="C25162" s="41">
        <v>8350</v>
      </c>
      <c r="D25162" s="8"/>
      <c r="E25162" s="43"/>
      <c r="F25162" s="43">
        <f t="shared" ref="F25162:O25162" si="16476">SUM(F25163:F25176)</f>
        <v>0</v>
      </c>
      <c r="G25162" s="43">
        <f t="shared" ref="G25162:H25162" si="16477">SUM(G25163:G25176)</f>
        <v>0</v>
      </c>
      <c r="H25162" s="43">
        <f t="shared" si="16477"/>
        <v>0</v>
      </c>
      <c r="I25162" s="43">
        <f t="shared" si="16476"/>
        <v>0</v>
      </c>
      <c r="J25162" s="43">
        <f t="shared" si="16476"/>
        <v>0</v>
      </c>
      <c r="K25162" s="43">
        <f t="shared" ref="K25162:L25162" si="16478">SUM(K25163:K25176)</f>
        <v>0</v>
      </c>
      <c r="L25162" s="43">
        <f t="shared" si="16478"/>
        <v>0</v>
      </c>
      <c r="M25162" s="43">
        <f t="shared" si="16476"/>
        <v>0</v>
      </c>
      <c r="N25162" s="43">
        <f t="shared" si="16476"/>
        <v>0</v>
      </c>
      <c r="O25162" s="43">
        <f t="shared" si="16476"/>
        <v>0</v>
      </c>
      <c r="P25162" s="309"/>
    </row>
    <row r="25163" spans="1:16" s="306" customFormat="1" ht="15" hidden="1" customHeight="1">
      <c r="A25163" s="75"/>
      <c r="B25163" s="75"/>
      <c r="C25163" s="76"/>
      <c r="D25163" s="75" t="s">
        <v>306</v>
      </c>
      <c r="E25163" s="78"/>
      <c r="F25163" s="77">
        <f t="shared" ref="F25163:F25176" si="16479">I25163+O25163</f>
        <v>0</v>
      </c>
      <c r="G25163" s="77">
        <f t="shared" ref="G25163:G25176" si="16480">J25163+P25163</f>
        <v>0</v>
      </c>
      <c r="H25163" s="77">
        <f t="shared" ref="H25163:H25176" si="16481">M25163+Q25163</f>
        <v>0</v>
      </c>
      <c r="I25163" s="77">
        <f t="shared" ref="I25163:I25176" si="16482">SUM(J25163:N25163)</f>
        <v>0</v>
      </c>
      <c r="J25163" s="78"/>
      <c r="K25163" s="78"/>
      <c r="L25163" s="77"/>
      <c r="M25163" s="77"/>
      <c r="N25163" s="77"/>
      <c r="O25163" s="78"/>
      <c r="P25163" s="319"/>
    </row>
    <row r="25164" spans="1:16" s="3" customFormat="1" ht="15" hidden="1" customHeight="1">
      <c r="A25164" s="75"/>
      <c r="B25164" s="75"/>
      <c r="C25164" s="76"/>
      <c r="D25164" s="75" t="s">
        <v>307</v>
      </c>
      <c r="E25164" s="78"/>
      <c r="F25164" s="77">
        <f t="shared" si="16479"/>
        <v>0</v>
      </c>
      <c r="G25164" s="77">
        <f t="shared" si="16480"/>
        <v>0</v>
      </c>
      <c r="H25164" s="77">
        <f t="shared" si="16481"/>
        <v>0</v>
      </c>
      <c r="I25164" s="77">
        <f t="shared" si="16482"/>
        <v>0</v>
      </c>
      <c r="J25164" s="78"/>
      <c r="K25164" s="78"/>
      <c r="L25164" s="77"/>
      <c r="M25164" s="77"/>
      <c r="N25164" s="77"/>
      <c r="O25164" s="78"/>
      <c r="P25164" s="310"/>
    </row>
    <row r="25165" spans="1:16" s="3" customFormat="1" ht="15" hidden="1" customHeight="1">
      <c r="A25165" s="75"/>
      <c r="B25165" s="75"/>
      <c r="C25165" s="76"/>
      <c r="D25165" s="75" t="s">
        <v>308</v>
      </c>
      <c r="E25165" s="78"/>
      <c r="F25165" s="77">
        <f t="shared" si="16479"/>
        <v>0</v>
      </c>
      <c r="G25165" s="77">
        <f t="shared" si="16480"/>
        <v>0</v>
      </c>
      <c r="H25165" s="77">
        <f t="shared" si="16481"/>
        <v>0</v>
      </c>
      <c r="I25165" s="77">
        <f t="shared" si="16482"/>
        <v>0</v>
      </c>
      <c r="J25165" s="78"/>
      <c r="K25165" s="78"/>
      <c r="L25165" s="77"/>
      <c r="M25165" s="77"/>
      <c r="N25165" s="77"/>
      <c r="O25165" s="78"/>
      <c r="P25165" s="310"/>
    </row>
    <row r="25166" spans="1:16" s="3" customFormat="1" ht="15" hidden="1" customHeight="1">
      <c r="A25166" s="75"/>
      <c r="B25166" s="75"/>
      <c r="C25166" s="76"/>
      <c r="D25166" s="75" t="s">
        <v>309</v>
      </c>
      <c r="E25166" s="78"/>
      <c r="F25166" s="77">
        <f t="shared" si="16479"/>
        <v>0</v>
      </c>
      <c r="G25166" s="77">
        <f t="shared" si="16480"/>
        <v>0</v>
      </c>
      <c r="H25166" s="77">
        <f t="shared" si="16481"/>
        <v>0</v>
      </c>
      <c r="I25166" s="77">
        <f t="shared" si="16482"/>
        <v>0</v>
      </c>
      <c r="J25166" s="78"/>
      <c r="K25166" s="78"/>
      <c r="L25166" s="77"/>
      <c r="M25166" s="77"/>
      <c r="N25166" s="77"/>
      <c r="O25166" s="78"/>
      <c r="P25166" s="310"/>
    </row>
    <row r="25167" spans="1:16" s="3" customFormat="1" ht="15" hidden="1" customHeight="1">
      <c r="A25167" s="75"/>
      <c r="B25167" s="75"/>
      <c r="C25167" s="76"/>
      <c r="D25167" s="75" t="s">
        <v>310</v>
      </c>
      <c r="E25167" s="78"/>
      <c r="F25167" s="77">
        <f t="shared" si="16479"/>
        <v>0</v>
      </c>
      <c r="G25167" s="77">
        <f t="shared" si="16480"/>
        <v>0</v>
      </c>
      <c r="H25167" s="77">
        <f t="shared" si="16481"/>
        <v>0</v>
      </c>
      <c r="I25167" s="77">
        <f t="shared" si="16482"/>
        <v>0</v>
      </c>
      <c r="J25167" s="78"/>
      <c r="K25167" s="78"/>
      <c r="L25167" s="77"/>
      <c r="M25167" s="77"/>
      <c r="N25167" s="77"/>
      <c r="O25167" s="78"/>
      <c r="P25167" s="310"/>
    </row>
    <row r="25168" spans="1:16" s="3" customFormat="1" ht="15" hidden="1" customHeight="1">
      <c r="A25168" s="75"/>
      <c r="B25168" s="75"/>
      <c r="C25168" s="76"/>
      <c r="D25168" s="75" t="s">
        <v>311</v>
      </c>
      <c r="E25168" s="78"/>
      <c r="F25168" s="77">
        <f t="shared" si="16479"/>
        <v>0</v>
      </c>
      <c r="G25168" s="77">
        <f t="shared" si="16480"/>
        <v>0</v>
      </c>
      <c r="H25168" s="77">
        <f t="shared" si="16481"/>
        <v>0</v>
      </c>
      <c r="I25168" s="77">
        <f t="shared" si="16482"/>
        <v>0</v>
      </c>
      <c r="J25168" s="78"/>
      <c r="K25168" s="78"/>
      <c r="L25168" s="77"/>
      <c r="M25168" s="77"/>
      <c r="N25168" s="77"/>
      <c r="O25168" s="78"/>
      <c r="P25168" s="310"/>
    </row>
    <row r="25169" spans="1:16" s="3" customFormat="1" ht="15" hidden="1" customHeight="1">
      <c r="A25169" s="75"/>
      <c r="B25169" s="75"/>
      <c r="C25169" s="76"/>
      <c r="D25169" s="75" t="s">
        <v>312</v>
      </c>
      <c r="E25169" s="78"/>
      <c r="F25169" s="77">
        <f t="shared" si="16479"/>
        <v>0</v>
      </c>
      <c r="G25169" s="77">
        <f t="shared" si="16480"/>
        <v>0</v>
      </c>
      <c r="H25169" s="77">
        <f t="shared" si="16481"/>
        <v>0</v>
      </c>
      <c r="I25169" s="77">
        <f t="shared" si="16482"/>
        <v>0</v>
      </c>
      <c r="J25169" s="78"/>
      <c r="K25169" s="78"/>
      <c r="L25169" s="77"/>
      <c r="M25169" s="77"/>
      <c r="N25169" s="77"/>
      <c r="O25169" s="78"/>
      <c r="P25169" s="310"/>
    </row>
    <row r="25170" spans="1:16" s="3" customFormat="1" ht="15" hidden="1" customHeight="1">
      <c r="A25170" s="75"/>
      <c r="B25170" s="75"/>
      <c r="C25170" s="76"/>
      <c r="D25170" s="75" t="s">
        <v>313</v>
      </c>
      <c r="E25170" s="78"/>
      <c r="F25170" s="77">
        <f t="shared" si="16479"/>
        <v>0</v>
      </c>
      <c r="G25170" s="77">
        <f t="shared" si="16480"/>
        <v>0</v>
      </c>
      <c r="H25170" s="77">
        <f t="shared" si="16481"/>
        <v>0</v>
      </c>
      <c r="I25170" s="77">
        <f t="shared" si="16482"/>
        <v>0</v>
      </c>
      <c r="J25170" s="78"/>
      <c r="K25170" s="78"/>
      <c r="L25170" s="77"/>
      <c r="M25170" s="77"/>
      <c r="N25170" s="77"/>
      <c r="O25170" s="78"/>
      <c r="P25170" s="310"/>
    </row>
    <row r="25171" spans="1:16" s="3" customFormat="1" ht="15" hidden="1" customHeight="1">
      <c r="A25171" s="75"/>
      <c r="B25171" s="75"/>
      <c r="C25171" s="76"/>
      <c r="D25171" s="75" t="s">
        <v>314</v>
      </c>
      <c r="E25171" s="78"/>
      <c r="F25171" s="77">
        <f t="shared" si="16479"/>
        <v>0</v>
      </c>
      <c r="G25171" s="77">
        <f t="shared" si="16480"/>
        <v>0</v>
      </c>
      <c r="H25171" s="77">
        <f t="shared" si="16481"/>
        <v>0</v>
      </c>
      <c r="I25171" s="77">
        <f t="shared" si="16482"/>
        <v>0</v>
      </c>
      <c r="J25171" s="78"/>
      <c r="K25171" s="78"/>
      <c r="L25171" s="77"/>
      <c r="M25171" s="77"/>
      <c r="N25171" s="77"/>
      <c r="O25171" s="78"/>
      <c r="P25171" s="310"/>
    </row>
    <row r="25172" spans="1:16" s="3" customFormat="1" ht="15" hidden="1" customHeight="1">
      <c r="A25172" s="75"/>
      <c r="B25172" s="75"/>
      <c r="C25172" s="76"/>
      <c r="D25172" s="75" t="s">
        <v>315</v>
      </c>
      <c r="E25172" s="78"/>
      <c r="F25172" s="77">
        <f t="shared" si="16479"/>
        <v>0</v>
      </c>
      <c r="G25172" s="77">
        <f t="shared" si="16480"/>
        <v>0</v>
      </c>
      <c r="H25172" s="77">
        <f t="shared" si="16481"/>
        <v>0</v>
      </c>
      <c r="I25172" s="77">
        <f t="shared" si="16482"/>
        <v>0</v>
      </c>
      <c r="J25172" s="78"/>
      <c r="K25172" s="78"/>
      <c r="L25172" s="77"/>
      <c r="M25172" s="77"/>
      <c r="N25172" s="77"/>
      <c r="O25172" s="78"/>
      <c r="P25172" s="310"/>
    </row>
    <row r="25173" spans="1:16" s="3" customFormat="1" ht="15" hidden="1" customHeight="1">
      <c r="A25173" s="75"/>
      <c r="B25173" s="75"/>
      <c r="C25173" s="76"/>
      <c r="D25173" s="75" t="s">
        <v>316</v>
      </c>
      <c r="E25173" s="78"/>
      <c r="F25173" s="77">
        <f t="shared" si="16479"/>
        <v>0</v>
      </c>
      <c r="G25173" s="77">
        <f t="shared" si="16480"/>
        <v>0</v>
      </c>
      <c r="H25173" s="77">
        <f t="shared" si="16481"/>
        <v>0</v>
      </c>
      <c r="I25173" s="77">
        <f t="shared" si="16482"/>
        <v>0</v>
      </c>
      <c r="J25173" s="78"/>
      <c r="K25173" s="78"/>
      <c r="L25173" s="77"/>
      <c r="M25173" s="77"/>
      <c r="N25173" s="77"/>
      <c r="O25173" s="78"/>
      <c r="P25173" s="310"/>
    </row>
    <row r="25174" spans="1:16" s="3" customFormat="1" ht="15" hidden="1" customHeight="1">
      <c r="A25174" s="75"/>
      <c r="B25174" s="75"/>
      <c r="C25174" s="76"/>
      <c r="D25174" s="75" t="s">
        <v>317</v>
      </c>
      <c r="E25174" s="78"/>
      <c r="F25174" s="77">
        <f t="shared" si="16479"/>
        <v>0</v>
      </c>
      <c r="G25174" s="77">
        <f t="shared" si="16480"/>
        <v>0</v>
      </c>
      <c r="H25174" s="77">
        <f t="shared" si="16481"/>
        <v>0</v>
      </c>
      <c r="I25174" s="77">
        <f t="shared" si="16482"/>
        <v>0</v>
      </c>
      <c r="J25174" s="78"/>
      <c r="K25174" s="78"/>
      <c r="L25174" s="77"/>
      <c r="M25174" s="77"/>
      <c r="N25174" s="77"/>
      <c r="O25174" s="78"/>
      <c r="P25174" s="310"/>
    </row>
    <row r="25175" spans="1:16" s="3" customFormat="1" ht="15" hidden="1" customHeight="1">
      <c r="A25175" s="75"/>
      <c r="B25175" s="75"/>
      <c r="C25175" s="76"/>
      <c r="D25175" s="75" t="s">
        <v>318</v>
      </c>
      <c r="E25175" s="78"/>
      <c r="F25175" s="77">
        <f t="shared" si="16479"/>
        <v>0</v>
      </c>
      <c r="G25175" s="77">
        <f t="shared" si="16480"/>
        <v>0</v>
      </c>
      <c r="H25175" s="77">
        <f t="shared" si="16481"/>
        <v>0</v>
      </c>
      <c r="I25175" s="77">
        <f t="shared" si="16482"/>
        <v>0</v>
      </c>
      <c r="J25175" s="78"/>
      <c r="K25175" s="78"/>
      <c r="L25175" s="77"/>
      <c r="M25175" s="77"/>
      <c r="N25175" s="77"/>
      <c r="O25175" s="78"/>
      <c r="P25175" s="310"/>
    </row>
    <row r="25176" spans="1:16" s="3" customFormat="1" ht="15" hidden="1" customHeight="1">
      <c r="A25176" s="75"/>
      <c r="B25176" s="75"/>
      <c r="C25176" s="76"/>
      <c r="D25176" s="75" t="s">
        <v>319</v>
      </c>
      <c r="E25176" s="78"/>
      <c r="F25176" s="77">
        <f t="shared" si="16479"/>
        <v>0</v>
      </c>
      <c r="G25176" s="77">
        <f t="shared" si="16480"/>
        <v>0</v>
      </c>
      <c r="H25176" s="77">
        <f t="shared" si="16481"/>
        <v>0</v>
      </c>
      <c r="I25176" s="77">
        <f t="shared" si="16482"/>
        <v>0</v>
      </c>
      <c r="J25176" s="78"/>
      <c r="K25176" s="78"/>
      <c r="L25176" s="77"/>
      <c r="M25176" s="77"/>
      <c r="N25176" s="77"/>
      <c r="O25176" s="78"/>
      <c r="P25176" s="310"/>
    </row>
    <row r="25177" spans="1:16" s="6" customFormat="1" ht="15" hidden="1" customHeight="1">
      <c r="A25177" s="8"/>
      <c r="B25177" s="8"/>
      <c r="C25177" s="41">
        <v>8400</v>
      </c>
      <c r="D25177" s="8"/>
      <c r="E25177" s="43"/>
      <c r="F25177" s="40">
        <f t="shared" ref="F25177:O25177" si="16483">SUM(F25178:F25182)</f>
        <v>0</v>
      </c>
      <c r="G25177" s="40">
        <f t="shared" ref="G25177:H25177" si="16484">SUM(G25178:G25182)</f>
        <v>0</v>
      </c>
      <c r="H25177" s="40">
        <f t="shared" si="16484"/>
        <v>0</v>
      </c>
      <c r="I25177" s="40">
        <f t="shared" si="16483"/>
        <v>0</v>
      </c>
      <c r="J25177" s="40">
        <f t="shared" si="16483"/>
        <v>0</v>
      </c>
      <c r="K25177" s="40">
        <f t="shared" ref="K25177:L25177" si="16485">SUM(K25178:K25182)</f>
        <v>0</v>
      </c>
      <c r="L25177" s="40">
        <f t="shared" si="16485"/>
        <v>0</v>
      </c>
      <c r="M25177" s="40">
        <f t="shared" si="16483"/>
        <v>0</v>
      </c>
      <c r="N25177" s="40">
        <f t="shared" si="16483"/>
        <v>0</v>
      </c>
      <c r="O25177" s="40">
        <f t="shared" si="16483"/>
        <v>0</v>
      </c>
      <c r="P25177" s="309"/>
    </row>
    <row r="25178" spans="1:16" s="306" customFormat="1" ht="15" hidden="1" customHeight="1">
      <c r="A25178" s="75"/>
      <c r="B25178" s="75"/>
      <c r="C25178" s="76"/>
      <c r="D25178" s="75" t="s">
        <v>320</v>
      </c>
      <c r="E25178" s="78"/>
      <c r="F25178" s="77">
        <f t="shared" ref="F25178:F25182" si="16486">I25178+O25178</f>
        <v>0</v>
      </c>
      <c r="G25178" s="77">
        <f>J25178+P25178</f>
        <v>0</v>
      </c>
      <c r="H25178" s="77">
        <f>M25178+Q25178</f>
        <v>0</v>
      </c>
      <c r="I25178" s="77">
        <f>SUM(J25178:N25178)</f>
        <v>0</v>
      </c>
      <c r="J25178" s="78"/>
      <c r="K25178" s="78"/>
      <c r="L25178" s="77"/>
      <c r="M25178" s="77"/>
      <c r="N25178" s="77"/>
      <c r="O25178" s="78"/>
      <c r="P25178" s="319"/>
    </row>
    <row r="25179" spans="1:16" s="3" customFormat="1" ht="15" hidden="1" customHeight="1">
      <c r="A25179" s="75"/>
      <c r="B25179" s="75"/>
      <c r="C25179" s="76"/>
      <c r="D25179" s="75" t="s">
        <v>321</v>
      </c>
      <c r="E25179" s="78"/>
      <c r="F25179" s="77">
        <f t="shared" si="16486"/>
        <v>0</v>
      </c>
      <c r="G25179" s="77">
        <f>J25179+P25179</f>
        <v>0</v>
      </c>
      <c r="H25179" s="77">
        <f>M25179+Q25179</f>
        <v>0</v>
      </c>
      <c r="I25179" s="77">
        <f>SUM(J25179:N25179)</f>
        <v>0</v>
      </c>
      <c r="J25179" s="78"/>
      <c r="K25179" s="78"/>
      <c r="L25179" s="77"/>
      <c r="M25179" s="77"/>
      <c r="N25179" s="77"/>
      <c r="O25179" s="78"/>
      <c r="P25179" s="310"/>
    </row>
    <row r="25180" spans="1:16" s="3" customFormat="1" ht="15" hidden="1" customHeight="1">
      <c r="A25180" s="75"/>
      <c r="B25180" s="75"/>
      <c r="C25180" s="76"/>
      <c r="D25180" s="75" t="s">
        <v>322</v>
      </c>
      <c r="E25180" s="78"/>
      <c r="F25180" s="77">
        <f t="shared" si="16486"/>
        <v>0</v>
      </c>
      <c r="G25180" s="77">
        <f>J25180+P25180</f>
        <v>0</v>
      </c>
      <c r="H25180" s="77">
        <f>M25180+Q25180</f>
        <v>0</v>
      </c>
      <c r="I25180" s="77">
        <f>SUM(J25180:N25180)</f>
        <v>0</v>
      </c>
      <c r="J25180" s="78"/>
      <c r="K25180" s="78"/>
      <c r="L25180" s="77"/>
      <c r="M25180" s="77"/>
      <c r="N25180" s="77"/>
      <c r="O25180" s="78"/>
      <c r="P25180" s="310"/>
    </row>
    <row r="25181" spans="1:16" s="3" customFormat="1" ht="15" hidden="1" customHeight="1">
      <c r="A25181" s="75"/>
      <c r="B25181" s="75"/>
      <c r="C25181" s="76"/>
      <c r="D25181" s="75" t="s">
        <v>323</v>
      </c>
      <c r="E25181" s="78"/>
      <c r="F25181" s="77">
        <f t="shared" si="16486"/>
        <v>0</v>
      </c>
      <c r="G25181" s="77">
        <f>J25181+P25181</f>
        <v>0</v>
      </c>
      <c r="H25181" s="77">
        <f>M25181+Q25181</f>
        <v>0</v>
      </c>
      <c r="I25181" s="77">
        <f>SUM(J25181:N25181)</f>
        <v>0</v>
      </c>
      <c r="J25181" s="78"/>
      <c r="K25181" s="78"/>
      <c r="L25181" s="77"/>
      <c r="M25181" s="77"/>
      <c r="N25181" s="77"/>
      <c r="O25181" s="78"/>
      <c r="P25181" s="310"/>
    </row>
    <row r="25182" spans="1:16" s="3" customFormat="1" ht="15" hidden="1" customHeight="1">
      <c r="A25182" s="75"/>
      <c r="B25182" s="75"/>
      <c r="C25182" s="76"/>
      <c r="D25182" s="75" t="s">
        <v>324</v>
      </c>
      <c r="E25182" s="78"/>
      <c r="F25182" s="77">
        <f t="shared" si="16486"/>
        <v>0</v>
      </c>
      <c r="G25182" s="77">
        <f>J25182+P25182</f>
        <v>0</v>
      </c>
      <c r="H25182" s="77">
        <f>M25182+Q25182</f>
        <v>0</v>
      </c>
      <c r="I25182" s="77">
        <f>SUM(J25182:N25182)</f>
        <v>0</v>
      </c>
      <c r="J25182" s="78"/>
      <c r="K25182" s="78"/>
      <c r="L25182" s="77"/>
      <c r="M25182" s="77"/>
      <c r="N25182" s="77"/>
      <c r="O25182" s="78"/>
      <c r="P25182" s="310"/>
    </row>
    <row r="25183" spans="1:16" s="6" customFormat="1" ht="15" hidden="1" customHeight="1">
      <c r="A25183" s="8"/>
      <c r="B25183" s="8"/>
      <c r="C25183" s="41">
        <v>8450</v>
      </c>
      <c r="D25183" s="8"/>
      <c r="E25183" s="43"/>
      <c r="F25183" s="43">
        <f t="shared" ref="F25183:O25183" si="16487">SUM(F25184:F25188)</f>
        <v>0</v>
      </c>
      <c r="G25183" s="43">
        <f t="shared" ref="G25183:H25183" si="16488">SUM(G25184:G25188)</f>
        <v>0</v>
      </c>
      <c r="H25183" s="43">
        <f t="shared" si="16488"/>
        <v>0</v>
      </c>
      <c r="I25183" s="43">
        <f t="shared" si="16487"/>
        <v>0</v>
      </c>
      <c r="J25183" s="43">
        <f t="shared" si="16487"/>
        <v>0</v>
      </c>
      <c r="K25183" s="43">
        <f t="shared" ref="K25183:L25183" si="16489">SUM(K25184:K25188)</f>
        <v>0</v>
      </c>
      <c r="L25183" s="43">
        <f t="shared" si="16489"/>
        <v>0</v>
      </c>
      <c r="M25183" s="43">
        <f t="shared" si="16487"/>
        <v>0</v>
      </c>
      <c r="N25183" s="43">
        <f t="shared" si="16487"/>
        <v>0</v>
      </c>
      <c r="O25183" s="43">
        <f t="shared" si="16487"/>
        <v>0</v>
      </c>
      <c r="P25183" s="309"/>
    </row>
    <row r="25184" spans="1:16" s="306" customFormat="1" ht="15" hidden="1" customHeight="1">
      <c r="A25184" s="75"/>
      <c r="B25184" s="75"/>
      <c r="C25184" s="76"/>
      <c r="D25184" s="75" t="s">
        <v>325</v>
      </c>
      <c r="E25184" s="78"/>
      <c r="F25184" s="77">
        <f t="shared" ref="F25184:F25188" si="16490">I25184+O25184</f>
        <v>0</v>
      </c>
      <c r="G25184" s="77">
        <f>J25184+P25184</f>
        <v>0</v>
      </c>
      <c r="H25184" s="77">
        <f>M25184+Q25184</f>
        <v>0</v>
      </c>
      <c r="I25184" s="77">
        <f>SUM(J25184:N25184)</f>
        <v>0</v>
      </c>
      <c r="J25184" s="78"/>
      <c r="K25184" s="78"/>
      <c r="L25184" s="77"/>
      <c r="M25184" s="77"/>
      <c r="N25184" s="77"/>
      <c r="O25184" s="78"/>
      <c r="P25184" s="319"/>
    </row>
    <row r="25185" spans="1:16" s="3" customFormat="1" ht="15" hidden="1" customHeight="1">
      <c r="A25185" s="75"/>
      <c r="B25185" s="75"/>
      <c r="C25185" s="76"/>
      <c r="D25185" s="75" t="s">
        <v>326</v>
      </c>
      <c r="E25185" s="78"/>
      <c r="F25185" s="77">
        <f t="shared" si="16490"/>
        <v>0</v>
      </c>
      <c r="G25185" s="77">
        <f>J25185+P25185</f>
        <v>0</v>
      </c>
      <c r="H25185" s="77">
        <f>M25185+Q25185</f>
        <v>0</v>
      </c>
      <c r="I25185" s="77">
        <f>SUM(J25185:N25185)</f>
        <v>0</v>
      </c>
      <c r="J25185" s="78"/>
      <c r="K25185" s="78"/>
      <c r="L25185" s="77"/>
      <c r="M25185" s="77"/>
      <c r="N25185" s="77"/>
      <c r="O25185" s="78"/>
      <c r="P25185" s="310"/>
    </row>
    <row r="25186" spans="1:16" s="3" customFormat="1" ht="15" hidden="1" customHeight="1">
      <c r="A25186" s="75"/>
      <c r="B25186" s="75"/>
      <c r="C25186" s="76"/>
      <c r="D25186" s="75" t="s">
        <v>327</v>
      </c>
      <c r="E25186" s="78"/>
      <c r="F25186" s="77">
        <f t="shared" si="16490"/>
        <v>0</v>
      </c>
      <c r="G25186" s="77">
        <f>J25186+P25186</f>
        <v>0</v>
      </c>
      <c r="H25186" s="77">
        <f>M25186+Q25186</f>
        <v>0</v>
      </c>
      <c r="I25186" s="77">
        <f>SUM(J25186:N25186)</f>
        <v>0</v>
      </c>
      <c r="J25186" s="78"/>
      <c r="K25186" s="78"/>
      <c r="L25186" s="77"/>
      <c r="M25186" s="77"/>
      <c r="N25186" s="77"/>
      <c r="O25186" s="78"/>
      <c r="P25186" s="310"/>
    </row>
    <row r="25187" spans="1:16" s="3" customFormat="1" ht="15" hidden="1" customHeight="1">
      <c r="A25187" s="75"/>
      <c r="B25187" s="75"/>
      <c r="C25187" s="76"/>
      <c r="D25187" s="75" t="s">
        <v>328</v>
      </c>
      <c r="E25187" s="78"/>
      <c r="F25187" s="77">
        <f t="shared" si="16490"/>
        <v>0</v>
      </c>
      <c r="G25187" s="77">
        <f>J25187+P25187</f>
        <v>0</v>
      </c>
      <c r="H25187" s="77">
        <f>M25187+Q25187</f>
        <v>0</v>
      </c>
      <c r="I25187" s="77">
        <f>SUM(J25187:N25187)</f>
        <v>0</v>
      </c>
      <c r="J25187" s="78"/>
      <c r="K25187" s="78"/>
      <c r="L25187" s="77"/>
      <c r="M25187" s="77"/>
      <c r="N25187" s="77"/>
      <c r="O25187" s="78"/>
      <c r="P25187" s="310"/>
    </row>
    <row r="25188" spans="1:16" s="3" customFormat="1" ht="15" hidden="1" customHeight="1">
      <c r="A25188" s="75"/>
      <c r="B25188" s="75"/>
      <c r="C25188" s="76"/>
      <c r="D25188" s="75" t="s">
        <v>329</v>
      </c>
      <c r="E25188" s="78"/>
      <c r="F25188" s="77">
        <f t="shared" si="16490"/>
        <v>0</v>
      </c>
      <c r="G25188" s="77">
        <f>J25188+P25188</f>
        <v>0</v>
      </c>
      <c r="H25188" s="77">
        <f>M25188+Q25188</f>
        <v>0</v>
      </c>
      <c r="I25188" s="77">
        <f>SUM(J25188:N25188)</f>
        <v>0</v>
      </c>
      <c r="J25188" s="78"/>
      <c r="K25188" s="78"/>
      <c r="L25188" s="77"/>
      <c r="M25188" s="77"/>
      <c r="N25188" s="77"/>
      <c r="O25188" s="78"/>
      <c r="P25188" s="310"/>
    </row>
    <row r="25189" spans="1:16" s="6" customFormat="1" ht="15" hidden="1" customHeight="1">
      <c r="A25189" s="8"/>
      <c r="B25189" s="8"/>
      <c r="C25189" s="41">
        <v>8500</v>
      </c>
      <c r="D25189" s="8"/>
      <c r="E25189" s="43"/>
      <c r="F25189" s="40">
        <f t="shared" ref="F25189:O25189" si="16491">SUM(F25190:F25194)</f>
        <v>0</v>
      </c>
      <c r="G25189" s="40">
        <f t="shared" ref="G25189:H25189" si="16492">SUM(G25190:G25194)</f>
        <v>0</v>
      </c>
      <c r="H25189" s="40">
        <f t="shared" si="16492"/>
        <v>0</v>
      </c>
      <c r="I25189" s="40">
        <f t="shared" si="16491"/>
        <v>0</v>
      </c>
      <c r="J25189" s="40">
        <f t="shared" si="16491"/>
        <v>0</v>
      </c>
      <c r="K25189" s="40">
        <f t="shared" ref="K25189:L25189" si="16493">SUM(K25190:K25194)</f>
        <v>0</v>
      </c>
      <c r="L25189" s="40">
        <f t="shared" si="16493"/>
        <v>0</v>
      </c>
      <c r="M25189" s="40">
        <f t="shared" si="16491"/>
        <v>0</v>
      </c>
      <c r="N25189" s="40">
        <f t="shared" si="16491"/>
        <v>0</v>
      </c>
      <c r="O25189" s="40">
        <f t="shared" si="16491"/>
        <v>0</v>
      </c>
      <c r="P25189" s="309"/>
    </row>
    <row r="25190" spans="1:16" s="306" customFormat="1" ht="15" hidden="1" customHeight="1">
      <c r="A25190" s="75"/>
      <c r="B25190" s="75"/>
      <c r="C25190" s="76"/>
      <c r="D25190" s="75" t="s">
        <v>330</v>
      </c>
      <c r="E25190" s="78"/>
      <c r="F25190" s="77">
        <f t="shared" ref="F25190:F25194" si="16494">I25190+O25190</f>
        <v>0</v>
      </c>
      <c r="G25190" s="77">
        <f>J25190+P25190</f>
        <v>0</v>
      </c>
      <c r="H25190" s="77">
        <f>M25190+Q25190</f>
        <v>0</v>
      </c>
      <c r="I25190" s="77">
        <f>SUM(J25190:N25190)</f>
        <v>0</v>
      </c>
      <c r="J25190" s="78"/>
      <c r="K25190" s="78"/>
      <c r="L25190" s="77"/>
      <c r="M25190" s="77"/>
      <c r="N25190" s="77"/>
      <c r="O25190" s="78"/>
      <c r="P25190" s="319"/>
    </row>
    <row r="25191" spans="1:16" s="3" customFormat="1" ht="15" hidden="1" customHeight="1">
      <c r="A25191" s="75"/>
      <c r="B25191" s="75"/>
      <c r="C25191" s="76"/>
      <c r="D25191" s="75" t="s">
        <v>331</v>
      </c>
      <c r="E25191" s="78"/>
      <c r="F25191" s="77">
        <f t="shared" si="16494"/>
        <v>0</v>
      </c>
      <c r="G25191" s="77">
        <f>J25191+P25191</f>
        <v>0</v>
      </c>
      <c r="H25191" s="77">
        <f>M25191+Q25191</f>
        <v>0</v>
      </c>
      <c r="I25191" s="77">
        <f>SUM(J25191:N25191)</f>
        <v>0</v>
      </c>
      <c r="J25191" s="78"/>
      <c r="K25191" s="78"/>
      <c r="L25191" s="77"/>
      <c r="M25191" s="77"/>
      <c r="N25191" s="77"/>
      <c r="O25191" s="78"/>
      <c r="P25191" s="310"/>
    </row>
    <row r="25192" spans="1:16" s="3" customFormat="1" ht="15" hidden="1" customHeight="1">
      <c r="A25192" s="75"/>
      <c r="B25192" s="75"/>
      <c r="C25192" s="76"/>
      <c r="D25192" s="75" t="s">
        <v>332</v>
      </c>
      <c r="E25192" s="78"/>
      <c r="F25192" s="77">
        <f t="shared" si="16494"/>
        <v>0</v>
      </c>
      <c r="G25192" s="77">
        <f>J25192+P25192</f>
        <v>0</v>
      </c>
      <c r="H25192" s="77">
        <f>M25192+Q25192</f>
        <v>0</v>
      </c>
      <c r="I25192" s="77">
        <f>SUM(J25192:N25192)</f>
        <v>0</v>
      </c>
      <c r="J25192" s="78"/>
      <c r="K25192" s="78"/>
      <c r="L25192" s="77"/>
      <c r="M25192" s="77"/>
      <c r="N25192" s="77"/>
      <c r="O25192" s="78"/>
      <c r="P25192" s="310"/>
    </row>
    <row r="25193" spans="1:16" s="3" customFormat="1" ht="15" hidden="1" customHeight="1">
      <c r="A25193" s="75"/>
      <c r="B25193" s="75"/>
      <c r="C25193" s="76"/>
      <c r="D25193" s="75" t="s">
        <v>333</v>
      </c>
      <c r="E25193" s="78"/>
      <c r="F25193" s="77">
        <f t="shared" si="16494"/>
        <v>0</v>
      </c>
      <c r="G25193" s="77">
        <f>J25193+P25193</f>
        <v>0</v>
      </c>
      <c r="H25193" s="77">
        <f>M25193+Q25193</f>
        <v>0</v>
      </c>
      <c r="I25193" s="77">
        <f>SUM(J25193:N25193)</f>
        <v>0</v>
      </c>
      <c r="J25193" s="78"/>
      <c r="K25193" s="78"/>
      <c r="L25193" s="77"/>
      <c r="M25193" s="77"/>
      <c r="N25193" s="77"/>
      <c r="O25193" s="78"/>
      <c r="P25193" s="310"/>
    </row>
    <row r="25194" spans="1:16" s="3" customFormat="1" ht="15" hidden="1" customHeight="1">
      <c r="A25194" s="75"/>
      <c r="B25194" s="75"/>
      <c r="C25194" s="76"/>
      <c r="D25194" s="75" t="s">
        <v>334</v>
      </c>
      <c r="E25194" s="78"/>
      <c r="F25194" s="77">
        <f t="shared" si="16494"/>
        <v>0</v>
      </c>
      <c r="G25194" s="77">
        <f>J25194+P25194</f>
        <v>0</v>
      </c>
      <c r="H25194" s="77">
        <f>M25194+Q25194</f>
        <v>0</v>
      </c>
      <c r="I25194" s="77">
        <f>SUM(J25194:N25194)</f>
        <v>0</v>
      </c>
      <c r="J25194" s="78"/>
      <c r="K25194" s="78"/>
      <c r="L25194" s="77"/>
      <c r="M25194" s="77"/>
      <c r="N25194" s="77"/>
      <c r="O25194" s="78"/>
      <c r="P25194" s="310"/>
    </row>
    <row r="25195" spans="1:16" s="6" customFormat="1" ht="15" hidden="1" customHeight="1">
      <c r="A25195" s="8"/>
      <c r="B25195" s="8"/>
      <c r="C25195" s="41">
        <v>8550</v>
      </c>
      <c r="D25195" s="8"/>
      <c r="E25195" s="43"/>
      <c r="F25195" s="43">
        <f t="shared" ref="F25195:O25195" si="16495">SUM(F25196:F25204)</f>
        <v>0</v>
      </c>
      <c r="G25195" s="43">
        <f t="shared" ref="G25195:H25195" si="16496">SUM(G25196:G25204)</f>
        <v>0</v>
      </c>
      <c r="H25195" s="43">
        <f t="shared" si="16496"/>
        <v>0</v>
      </c>
      <c r="I25195" s="43">
        <f t="shared" si="16495"/>
        <v>0</v>
      </c>
      <c r="J25195" s="43">
        <f t="shared" si="16495"/>
        <v>0</v>
      </c>
      <c r="K25195" s="43">
        <f t="shared" ref="K25195:L25195" si="16497">SUM(K25196:K25204)</f>
        <v>0</v>
      </c>
      <c r="L25195" s="43">
        <f t="shared" si="16497"/>
        <v>0</v>
      </c>
      <c r="M25195" s="43">
        <f t="shared" si="16495"/>
        <v>0</v>
      </c>
      <c r="N25195" s="43">
        <f t="shared" si="16495"/>
        <v>0</v>
      </c>
      <c r="O25195" s="43">
        <f t="shared" si="16495"/>
        <v>0</v>
      </c>
      <c r="P25195" s="309"/>
    </row>
    <row r="25196" spans="1:16" s="306" customFormat="1" ht="15" hidden="1" customHeight="1">
      <c r="A25196" s="75"/>
      <c r="B25196" s="75"/>
      <c r="C25196" s="76"/>
      <c r="D25196" s="75" t="s">
        <v>335</v>
      </c>
      <c r="E25196" s="78"/>
      <c r="F25196" s="77">
        <f t="shared" ref="F25196:F25204" si="16498">I25196+O25196</f>
        <v>0</v>
      </c>
      <c r="G25196" s="77">
        <f t="shared" ref="G25196:G25204" si="16499">J25196+P25196</f>
        <v>0</v>
      </c>
      <c r="H25196" s="77">
        <f t="shared" ref="H25196:H25204" si="16500">M25196+Q25196</f>
        <v>0</v>
      </c>
      <c r="I25196" s="77">
        <f t="shared" ref="I25196:I25204" si="16501">SUM(J25196:N25196)</f>
        <v>0</v>
      </c>
      <c r="J25196" s="78"/>
      <c r="K25196" s="78"/>
      <c r="L25196" s="77"/>
      <c r="M25196" s="77"/>
      <c r="N25196" s="77"/>
      <c r="O25196" s="78"/>
      <c r="P25196" s="319"/>
    </row>
    <row r="25197" spans="1:16" s="3" customFormat="1" ht="15" hidden="1" customHeight="1">
      <c r="A25197" s="75"/>
      <c r="B25197" s="75"/>
      <c r="C25197" s="76"/>
      <c r="D25197" s="75" t="s">
        <v>336</v>
      </c>
      <c r="E25197" s="78"/>
      <c r="F25197" s="77">
        <f t="shared" si="16498"/>
        <v>0</v>
      </c>
      <c r="G25197" s="77">
        <f t="shared" si="16499"/>
        <v>0</v>
      </c>
      <c r="H25197" s="77">
        <f t="shared" si="16500"/>
        <v>0</v>
      </c>
      <c r="I25197" s="77">
        <f t="shared" si="16501"/>
        <v>0</v>
      </c>
      <c r="J25197" s="78"/>
      <c r="K25197" s="78"/>
      <c r="L25197" s="77"/>
      <c r="M25197" s="77"/>
      <c r="N25197" s="77"/>
      <c r="O25197" s="78"/>
      <c r="P25197" s="310"/>
    </row>
    <row r="25198" spans="1:16" s="3" customFormat="1" ht="15" hidden="1" customHeight="1">
      <c r="A25198" s="75"/>
      <c r="B25198" s="75"/>
      <c r="C25198" s="76"/>
      <c r="D25198" s="75" t="s">
        <v>337</v>
      </c>
      <c r="E25198" s="78"/>
      <c r="F25198" s="77">
        <f t="shared" si="16498"/>
        <v>0</v>
      </c>
      <c r="G25198" s="77">
        <f t="shared" si="16499"/>
        <v>0</v>
      </c>
      <c r="H25198" s="77">
        <f t="shared" si="16500"/>
        <v>0</v>
      </c>
      <c r="I25198" s="77">
        <f t="shared" si="16501"/>
        <v>0</v>
      </c>
      <c r="J25198" s="78"/>
      <c r="K25198" s="78"/>
      <c r="L25198" s="77"/>
      <c r="M25198" s="77"/>
      <c r="N25198" s="77"/>
      <c r="O25198" s="78"/>
      <c r="P25198" s="310"/>
    </row>
    <row r="25199" spans="1:16" s="3" customFormat="1" ht="15" hidden="1" customHeight="1">
      <c r="A25199" s="75"/>
      <c r="B25199" s="75"/>
      <c r="C25199" s="76"/>
      <c r="D25199" s="75" t="s">
        <v>338</v>
      </c>
      <c r="E25199" s="78"/>
      <c r="F25199" s="77">
        <f t="shared" si="16498"/>
        <v>0</v>
      </c>
      <c r="G25199" s="77">
        <f t="shared" si="16499"/>
        <v>0</v>
      </c>
      <c r="H25199" s="77">
        <f t="shared" si="16500"/>
        <v>0</v>
      </c>
      <c r="I25199" s="77">
        <f t="shared" si="16501"/>
        <v>0</v>
      </c>
      <c r="J25199" s="78"/>
      <c r="K25199" s="78"/>
      <c r="L25199" s="77"/>
      <c r="M25199" s="77"/>
      <c r="N25199" s="77"/>
      <c r="O25199" s="78"/>
      <c r="P25199" s="310"/>
    </row>
    <row r="25200" spans="1:16" s="3" customFormat="1" ht="15" hidden="1" customHeight="1">
      <c r="A25200" s="75"/>
      <c r="B25200" s="75"/>
      <c r="C25200" s="76"/>
      <c r="D25200" s="75" t="s">
        <v>339</v>
      </c>
      <c r="E25200" s="78"/>
      <c r="F25200" s="77">
        <f t="shared" si="16498"/>
        <v>0</v>
      </c>
      <c r="G25200" s="77">
        <f t="shared" si="16499"/>
        <v>0</v>
      </c>
      <c r="H25200" s="77">
        <f t="shared" si="16500"/>
        <v>0</v>
      </c>
      <c r="I25200" s="77">
        <f t="shared" si="16501"/>
        <v>0</v>
      </c>
      <c r="J25200" s="78"/>
      <c r="K25200" s="78"/>
      <c r="L25200" s="77"/>
      <c r="M25200" s="77"/>
      <c r="N25200" s="77"/>
      <c r="O25200" s="78"/>
      <c r="P25200" s="310"/>
    </row>
    <row r="25201" spans="1:16" s="3" customFormat="1" ht="15" hidden="1" customHeight="1">
      <c r="A25201" s="75"/>
      <c r="B25201" s="75"/>
      <c r="C25201" s="76"/>
      <c r="D25201" s="75" t="s">
        <v>340</v>
      </c>
      <c r="E25201" s="78"/>
      <c r="F25201" s="77">
        <f t="shared" si="16498"/>
        <v>0</v>
      </c>
      <c r="G25201" s="77">
        <f t="shared" si="16499"/>
        <v>0</v>
      </c>
      <c r="H25201" s="77">
        <f t="shared" si="16500"/>
        <v>0</v>
      </c>
      <c r="I25201" s="77">
        <f t="shared" si="16501"/>
        <v>0</v>
      </c>
      <c r="J25201" s="78"/>
      <c r="K25201" s="78"/>
      <c r="L25201" s="77"/>
      <c r="M25201" s="77"/>
      <c r="N25201" s="77"/>
      <c r="O25201" s="78"/>
      <c r="P25201" s="310"/>
    </row>
    <row r="25202" spans="1:16" s="3" customFormat="1" ht="15" hidden="1" customHeight="1">
      <c r="A25202" s="75"/>
      <c r="B25202" s="75"/>
      <c r="C25202" s="76"/>
      <c r="D25202" s="75" t="s">
        <v>341</v>
      </c>
      <c r="E25202" s="78"/>
      <c r="F25202" s="77">
        <f t="shared" si="16498"/>
        <v>0</v>
      </c>
      <c r="G25202" s="77">
        <f t="shared" si="16499"/>
        <v>0</v>
      </c>
      <c r="H25202" s="77">
        <f t="shared" si="16500"/>
        <v>0</v>
      </c>
      <c r="I25202" s="77">
        <f t="shared" si="16501"/>
        <v>0</v>
      </c>
      <c r="J25202" s="78"/>
      <c r="K25202" s="78"/>
      <c r="L25202" s="77"/>
      <c r="M25202" s="77"/>
      <c r="N25202" s="77"/>
      <c r="O25202" s="78"/>
      <c r="P25202" s="310"/>
    </row>
    <row r="25203" spans="1:16" s="3" customFormat="1" ht="15" hidden="1" customHeight="1">
      <c r="A25203" s="75"/>
      <c r="B25203" s="75"/>
      <c r="C25203" s="76"/>
      <c r="D25203" s="75" t="s">
        <v>342</v>
      </c>
      <c r="E25203" s="78"/>
      <c r="F25203" s="77">
        <f t="shared" si="16498"/>
        <v>0</v>
      </c>
      <c r="G25203" s="77">
        <f t="shared" si="16499"/>
        <v>0</v>
      </c>
      <c r="H25203" s="77">
        <f t="shared" si="16500"/>
        <v>0</v>
      </c>
      <c r="I25203" s="77">
        <f t="shared" si="16501"/>
        <v>0</v>
      </c>
      <c r="J25203" s="78"/>
      <c r="K25203" s="78"/>
      <c r="L25203" s="77"/>
      <c r="M25203" s="77"/>
      <c r="N25203" s="77"/>
      <c r="O25203" s="78"/>
      <c r="P25203" s="310"/>
    </row>
    <row r="25204" spans="1:16" s="3" customFormat="1" ht="15" hidden="1" customHeight="1">
      <c r="A25204" s="75"/>
      <c r="B25204" s="75"/>
      <c r="C25204" s="76"/>
      <c r="D25204" s="75" t="s">
        <v>343</v>
      </c>
      <c r="E25204" s="78"/>
      <c r="F25204" s="77">
        <f t="shared" si="16498"/>
        <v>0</v>
      </c>
      <c r="G25204" s="77">
        <f t="shared" si="16499"/>
        <v>0</v>
      </c>
      <c r="H25204" s="77">
        <f t="shared" si="16500"/>
        <v>0</v>
      </c>
      <c r="I25204" s="77">
        <f t="shared" si="16501"/>
        <v>0</v>
      </c>
      <c r="J25204" s="78"/>
      <c r="K25204" s="78"/>
      <c r="L25204" s="77"/>
      <c r="M25204" s="77"/>
      <c r="N25204" s="77"/>
      <c r="O25204" s="78"/>
      <c r="P25204" s="310"/>
    </row>
    <row r="25205" spans="1:16" s="6" customFormat="1" ht="15" hidden="1" customHeight="1">
      <c r="A25205" s="8"/>
      <c r="B25205" s="8"/>
      <c r="C25205" s="41">
        <v>8750</v>
      </c>
      <c r="D25205" s="8"/>
      <c r="E25205" s="43"/>
      <c r="F25205" s="40">
        <f t="shared" ref="F25205:O25205" si="16502">SUM(F25206:F25210)</f>
        <v>0</v>
      </c>
      <c r="G25205" s="40">
        <f t="shared" ref="G25205:H25205" si="16503">SUM(G25206:G25210)</f>
        <v>0</v>
      </c>
      <c r="H25205" s="40">
        <f t="shared" si="16503"/>
        <v>0</v>
      </c>
      <c r="I25205" s="40">
        <f t="shared" si="16502"/>
        <v>0</v>
      </c>
      <c r="J25205" s="40">
        <f t="shared" si="16502"/>
        <v>0</v>
      </c>
      <c r="K25205" s="40">
        <f t="shared" ref="K25205:L25205" si="16504">SUM(K25206:K25210)</f>
        <v>0</v>
      </c>
      <c r="L25205" s="40">
        <f t="shared" si="16504"/>
        <v>0</v>
      </c>
      <c r="M25205" s="40">
        <f t="shared" si="16502"/>
        <v>0</v>
      </c>
      <c r="N25205" s="40">
        <f t="shared" si="16502"/>
        <v>0</v>
      </c>
      <c r="O25205" s="40">
        <f t="shared" si="16502"/>
        <v>0</v>
      </c>
      <c r="P25205" s="309"/>
    </row>
    <row r="25206" spans="1:16" s="306" customFormat="1" ht="15" hidden="1" customHeight="1">
      <c r="A25206" s="75"/>
      <c r="B25206" s="75"/>
      <c r="C25206" s="76"/>
      <c r="D25206" s="75" t="s">
        <v>344</v>
      </c>
      <c r="E25206" s="78"/>
      <c r="F25206" s="77">
        <f t="shared" ref="F25206:F25210" si="16505">I25206+O25206</f>
        <v>0</v>
      </c>
      <c r="G25206" s="77">
        <f>J25206+P25206</f>
        <v>0</v>
      </c>
      <c r="H25206" s="77">
        <f>M25206+Q25206</f>
        <v>0</v>
      </c>
      <c r="I25206" s="77">
        <f>SUM(J25206:N25206)</f>
        <v>0</v>
      </c>
      <c r="J25206" s="78"/>
      <c r="K25206" s="78"/>
      <c r="L25206" s="77"/>
      <c r="M25206" s="77"/>
      <c r="N25206" s="77"/>
      <c r="O25206" s="78"/>
      <c r="P25206" s="319"/>
    </row>
    <row r="25207" spans="1:16" s="3" customFormat="1" ht="15" hidden="1" customHeight="1">
      <c r="A25207" s="75"/>
      <c r="B25207" s="75"/>
      <c r="C25207" s="76"/>
      <c r="D25207" s="75" t="s">
        <v>345</v>
      </c>
      <c r="E25207" s="78"/>
      <c r="F25207" s="77">
        <f t="shared" si="16505"/>
        <v>0</v>
      </c>
      <c r="G25207" s="77">
        <f>J25207+P25207</f>
        <v>0</v>
      </c>
      <c r="H25207" s="77">
        <f>M25207+Q25207</f>
        <v>0</v>
      </c>
      <c r="I25207" s="77">
        <f>SUM(J25207:N25207)</f>
        <v>0</v>
      </c>
      <c r="J25207" s="78"/>
      <c r="K25207" s="78"/>
      <c r="L25207" s="77"/>
      <c r="M25207" s="77"/>
      <c r="N25207" s="77"/>
      <c r="O25207" s="78"/>
      <c r="P25207" s="310"/>
    </row>
    <row r="25208" spans="1:16" s="3" customFormat="1" ht="15" hidden="1" customHeight="1">
      <c r="A25208" s="75"/>
      <c r="B25208" s="75"/>
      <c r="C25208" s="76"/>
      <c r="D25208" s="75" t="s">
        <v>346</v>
      </c>
      <c r="E25208" s="78"/>
      <c r="F25208" s="77">
        <f t="shared" si="16505"/>
        <v>0</v>
      </c>
      <c r="G25208" s="77">
        <f>J25208+P25208</f>
        <v>0</v>
      </c>
      <c r="H25208" s="77">
        <f>M25208+Q25208</f>
        <v>0</v>
      </c>
      <c r="I25208" s="77">
        <f>SUM(J25208:N25208)</f>
        <v>0</v>
      </c>
      <c r="J25208" s="78"/>
      <c r="K25208" s="78"/>
      <c r="L25208" s="77"/>
      <c r="M25208" s="77"/>
      <c r="N25208" s="77"/>
      <c r="O25208" s="78"/>
      <c r="P25208" s="310"/>
    </row>
    <row r="25209" spans="1:16" s="3" customFormat="1" ht="15" hidden="1" customHeight="1">
      <c r="A25209" s="75"/>
      <c r="B25209" s="75"/>
      <c r="C25209" s="76"/>
      <c r="D25209" s="75" t="s">
        <v>347</v>
      </c>
      <c r="E25209" s="78"/>
      <c r="F25209" s="77">
        <f t="shared" si="16505"/>
        <v>0</v>
      </c>
      <c r="G25209" s="77">
        <f>J25209+P25209</f>
        <v>0</v>
      </c>
      <c r="H25209" s="77">
        <f>M25209+Q25209</f>
        <v>0</v>
      </c>
      <c r="I25209" s="77">
        <f>SUM(J25209:N25209)</f>
        <v>0</v>
      </c>
      <c r="J25209" s="78"/>
      <c r="K25209" s="78"/>
      <c r="L25209" s="77"/>
      <c r="M25209" s="77"/>
      <c r="N25209" s="77"/>
      <c r="O25209" s="78"/>
      <c r="P25209" s="310"/>
    </row>
    <row r="25210" spans="1:16" s="3" customFormat="1" ht="15" hidden="1" customHeight="1">
      <c r="A25210" s="75"/>
      <c r="B25210" s="75"/>
      <c r="C25210" s="76"/>
      <c r="D25210" s="75" t="s">
        <v>348</v>
      </c>
      <c r="E25210" s="78"/>
      <c r="F25210" s="77">
        <f t="shared" si="16505"/>
        <v>0</v>
      </c>
      <c r="G25210" s="77">
        <f>J25210+P25210</f>
        <v>0</v>
      </c>
      <c r="H25210" s="77">
        <f>M25210+Q25210</f>
        <v>0</v>
      </c>
      <c r="I25210" s="77">
        <f>SUM(J25210:N25210)</f>
        <v>0</v>
      </c>
      <c r="J25210" s="78"/>
      <c r="K25210" s="78"/>
      <c r="L25210" s="77"/>
      <c r="M25210" s="77"/>
      <c r="N25210" s="77"/>
      <c r="O25210" s="78"/>
      <c r="P25210" s="310"/>
    </row>
    <row r="25211" spans="1:16" s="6" customFormat="1" ht="15" hidden="1" customHeight="1">
      <c r="A25211" s="8"/>
      <c r="B25211" s="8"/>
      <c r="C25211" s="41">
        <v>8800</v>
      </c>
      <c r="D25211" s="8"/>
      <c r="E25211" s="43"/>
      <c r="F25211" s="43">
        <f t="shared" ref="F25211:O25211" si="16506">SUM(F25212:F25216)</f>
        <v>0</v>
      </c>
      <c r="G25211" s="43">
        <f t="shared" ref="G25211:H25211" si="16507">SUM(G25212:G25216)</f>
        <v>0</v>
      </c>
      <c r="H25211" s="43">
        <f t="shared" si="16507"/>
        <v>0</v>
      </c>
      <c r="I25211" s="43">
        <f t="shared" si="16506"/>
        <v>0</v>
      </c>
      <c r="J25211" s="43">
        <f t="shared" si="16506"/>
        <v>0</v>
      </c>
      <c r="K25211" s="43">
        <f t="shared" ref="K25211:L25211" si="16508">SUM(K25212:K25216)</f>
        <v>0</v>
      </c>
      <c r="L25211" s="43">
        <f t="shared" si="16508"/>
        <v>0</v>
      </c>
      <c r="M25211" s="43">
        <f t="shared" si="16506"/>
        <v>0</v>
      </c>
      <c r="N25211" s="43">
        <f t="shared" si="16506"/>
        <v>0</v>
      </c>
      <c r="O25211" s="43">
        <f t="shared" si="16506"/>
        <v>0</v>
      </c>
      <c r="P25211" s="309"/>
    </row>
    <row r="25212" spans="1:16" s="306" customFormat="1" ht="15" hidden="1" customHeight="1">
      <c r="A25212" s="75"/>
      <c r="B25212" s="75"/>
      <c r="C25212" s="76"/>
      <c r="D25212" s="75" t="s">
        <v>349</v>
      </c>
      <c r="E25212" s="78"/>
      <c r="F25212" s="77">
        <f t="shared" ref="F25212:F25216" si="16509">I25212+O25212</f>
        <v>0</v>
      </c>
      <c r="G25212" s="77">
        <f>J25212+P25212</f>
        <v>0</v>
      </c>
      <c r="H25212" s="77">
        <f>M25212+Q25212</f>
        <v>0</v>
      </c>
      <c r="I25212" s="77">
        <f>SUM(J25212:N25212)</f>
        <v>0</v>
      </c>
      <c r="J25212" s="78"/>
      <c r="K25212" s="78"/>
      <c r="L25212" s="77"/>
      <c r="M25212" s="77"/>
      <c r="N25212" s="77"/>
      <c r="O25212" s="78"/>
      <c r="P25212" s="319"/>
    </row>
    <row r="25213" spans="1:16" s="3" customFormat="1" ht="15" hidden="1" customHeight="1">
      <c r="A25213" s="75"/>
      <c r="B25213" s="75"/>
      <c r="C25213" s="76"/>
      <c r="D25213" s="75" t="s">
        <v>350</v>
      </c>
      <c r="E25213" s="78"/>
      <c r="F25213" s="77">
        <f t="shared" si="16509"/>
        <v>0</v>
      </c>
      <c r="G25213" s="77">
        <f>J25213+P25213</f>
        <v>0</v>
      </c>
      <c r="H25213" s="77">
        <f>M25213+Q25213</f>
        <v>0</v>
      </c>
      <c r="I25213" s="77">
        <f>SUM(J25213:N25213)</f>
        <v>0</v>
      </c>
      <c r="J25213" s="78"/>
      <c r="K25213" s="78"/>
      <c r="L25213" s="77"/>
      <c r="M25213" s="77"/>
      <c r="N25213" s="77"/>
      <c r="O25213" s="78"/>
      <c r="P25213" s="310"/>
    </row>
    <row r="25214" spans="1:16" s="3" customFormat="1" ht="15" hidden="1" customHeight="1">
      <c r="A25214" s="75"/>
      <c r="B25214" s="75"/>
      <c r="C25214" s="76"/>
      <c r="D25214" s="75" t="s">
        <v>351</v>
      </c>
      <c r="E25214" s="78"/>
      <c r="F25214" s="77">
        <f t="shared" si="16509"/>
        <v>0</v>
      </c>
      <c r="G25214" s="77">
        <f>J25214+P25214</f>
        <v>0</v>
      </c>
      <c r="H25214" s="77">
        <f>M25214+Q25214</f>
        <v>0</v>
      </c>
      <c r="I25214" s="77">
        <f>SUM(J25214:N25214)</f>
        <v>0</v>
      </c>
      <c r="J25214" s="78"/>
      <c r="K25214" s="78"/>
      <c r="L25214" s="77"/>
      <c r="M25214" s="77"/>
      <c r="N25214" s="77"/>
      <c r="O25214" s="78"/>
      <c r="P25214" s="310"/>
    </row>
    <row r="25215" spans="1:16" s="3" customFormat="1" ht="15" hidden="1" customHeight="1">
      <c r="A25215" s="75"/>
      <c r="B25215" s="75"/>
      <c r="C25215" s="76"/>
      <c r="D25215" s="75" t="s">
        <v>352</v>
      </c>
      <c r="E25215" s="78"/>
      <c r="F25215" s="77">
        <f t="shared" si="16509"/>
        <v>0</v>
      </c>
      <c r="G25215" s="77">
        <f>J25215+P25215</f>
        <v>0</v>
      </c>
      <c r="H25215" s="77">
        <f>M25215+Q25215</f>
        <v>0</v>
      </c>
      <c r="I25215" s="77">
        <f>SUM(J25215:N25215)</f>
        <v>0</v>
      </c>
      <c r="J25215" s="78"/>
      <c r="K25215" s="78"/>
      <c r="L25215" s="77"/>
      <c r="M25215" s="77"/>
      <c r="N25215" s="77"/>
      <c r="O25215" s="78"/>
      <c r="P25215" s="310"/>
    </row>
    <row r="25216" spans="1:16" s="3" customFormat="1" ht="15" hidden="1" customHeight="1">
      <c r="A25216" s="75"/>
      <c r="B25216" s="75"/>
      <c r="C25216" s="76"/>
      <c r="D25216" s="75" t="s">
        <v>353</v>
      </c>
      <c r="E25216" s="78"/>
      <c r="F25216" s="77">
        <f t="shared" si="16509"/>
        <v>0</v>
      </c>
      <c r="G25216" s="77">
        <f>J25216+P25216</f>
        <v>0</v>
      </c>
      <c r="H25216" s="77">
        <f>M25216+Q25216</f>
        <v>0</v>
      </c>
      <c r="I25216" s="77">
        <f>SUM(J25216:N25216)</f>
        <v>0</v>
      </c>
      <c r="J25216" s="78"/>
      <c r="K25216" s="78"/>
      <c r="L25216" s="77"/>
      <c r="M25216" s="77"/>
      <c r="N25216" s="77"/>
      <c r="O25216" s="78"/>
      <c r="P25216" s="310"/>
    </row>
    <row r="25217" spans="1:16" s="6" customFormat="1" ht="15" hidden="1" customHeight="1">
      <c r="A25217" s="8"/>
      <c r="B25217" s="8"/>
      <c r="C25217" s="41">
        <v>8950</v>
      </c>
      <c r="D25217" s="8"/>
      <c r="E25217" s="43"/>
      <c r="F25217" s="40">
        <f t="shared" ref="F25217:O25217" si="16510">SUM(F25218:F25221)</f>
        <v>0</v>
      </c>
      <c r="G25217" s="40">
        <f t="shared" ref="G25217:H25217" si="16511">SUM(G25218:G25221)</f>
        <v>0</v>
      </c>
      <c r="H25217" s="40">
        <f t="shared" si="16511"/>
        <v>0</v>
      </c>
      <c r="I25217" s="40">
        <f t="shared" si="16510"/>
        <v>0</v>
      </c>
      <c r="J25217" s="40">
        <f t="shared" si="16510"/>
        <v>0</v>
      </c>
      <c r="K25217" s="40">
        <f t="shared" ref="K25217:L25217" si="16512">SUM(K25218:K25221)</f>
        <v>0</v>
      </c>
      <c r="L25217" s="40">
        <f t="shared" si="16512"/>
        <v>0</v>
      </c>
      <c r="M25217" s="40">
        <f t="shared" si="16510"/>
        <v>0</v>
      </c>
      <c r="N25217" s="40">
        <f t="shared" si="16510"/>
        <v>0</v>
      </c>
      <c r="O25217" s="40">
        <f t="shared" si="16510"/>
        <v>0</v>
      </c>
      <c r="P25217" s="309"/>
    </row>
    <row r="25218" spans="1:16" s="306" customFormat="1" ht="15" hidden="1" customHeight="1">
      <c r="A25218" s="75"/>
      <c r="B25218" s="75"/>
      <c r="C25218" s="76"/>
      <c r="D25218" s="75" t="s">
        <v>354</v>
      </c>
      <c r="E25218" s="78"/>
      <c r="F25218" s="77">
        <f t="shared" ref="F25218:F25221" si="16513">I25218+O25218</f>
        <v>0</v>
      </c>
      <c r="G25218" s="77">
        <f>J25218+P25218</f>
        <v>0</v>
      </c>
      <c r="H25218" s="77">
        <f>M25218+Q25218</f>
        <v>0</v>
      </c>
      <c r="I25218" s="77">
        <f>SUM(J25218:N25218)</f>
        <v>0</v>
      </c>
      <c r="J25218" s="78"/>
      <c r="K25218" s="78"/>
      <c r="L25218" s="77"/>
      <c r="M25218" s="77"/>
      <c r="N25218" s="77"/>
      <c r="O25218" s="78"/>
      <c r="P25218" s="319"/>
    </row>
    <row r="25219" spans="1:16" s="3" customFormat="1" ht="15" hidden="1" customHeight="1">
      <c r="A25219" s="75"/>
      <c r="B25219" s="75"/>
      <c r="C25219" s="76"/>
      <c r="D25219" s="75" t="s">
        <v>355</v>
      </c>
      <c r="E25219" s="78"/>
      <c r="F25219" s="77">
        <f t="shared" si="16513"/>
        <v>0</v>
      </c>
      <c r="G25219" s="77">
        <f>J25219+P25219</f>
        <v>0</v>
      </c>
      <c r="H25219" s="77">
        <f>M25219+Q25219</f>
        <v>0</v>
      </c>
      <c r="I25219" s="77">
        <f>SUM(J25219:N25219)</f>
        <v>0</v>
      </c>
      <c r="J25219" s="78"/>
      <c r="K25219" s="78"/>
      <c r="L25219" s="77"/>
      <c r="M25219" s="77"/>
      <c r="N25219" s="77"/>
      <c r="O25219" s="78"/>
      <c r="P25219" s="310"/>
    </row>
    <row r="25220" spans="1:16" s="3" customFormat="1" ht="15" hidden="1" customHeight="1">
      <c r="A25220" s="75"/>
      <c r="B25220" s="75"/>
      <c r="C25220" s="76"/>
      <c r="D25220" s="75" t="s">
        <v>356</v>
      </c>
      <c r="E25220" s="78"/>
      <c r="F25220" s="77">
        <f t="shared" si="16513"/>
        <v>0</v>
      </c>
      <c r="G25220" s="77">
        <f>J25220+P25220</f>
        <v>0</v>
      </c>
      <c r="H25220" s="77">
        <f>M25220+Q25220</f>
        <v>0</v>
      </c>
      <c r="I25220" s="77">
        <f>SUM(J25220:N25220)</f>
        <v>0</v>
      </c>
      <c r="J25220" s="78"/>
      <c r="K25220" s="78"/>
      <c r="L25220" s="77"/>
      <c r="M25220" s="77"/>
      <c r="N25220" s="77"/>
      <c r="O25220" s="78"/>
      <c r="P25220" s="310"/>
    </row>
    <row r="25221" spans="1:16" s="3" customFormat="1" ht="15" hidden="1" customHeight="1">
      <c r="A25221" s="75"/>
      <c r="B25221" s="75"/>
      <c r="C25221" s="76"/>
      <c r="D25221" s="75" t="s">
        <v>357</v>
      </c>
      <c r="E25221" s="78"/>
      <c r="F25221" s="77">
        <f t="shared" si="16513"/>
        <v>0</v>
      </c>
      <c r="G25221" s="77">
        <f>J25221+P25221</f>
        <v>0</v>
      </c>
      <c r="H25221" s="77">
        <f>M25221+Q25221</f>
        <v>0</v>
      </c>
      <c r="I25221" s="77">
        <f>SUM(J25221:N25221)</f>
        <v>0</v>
      </c>
      <c r="J25221" s="78"/>
      <c r="K25221" s="78"/>
      <c r="L25221" s="77"/>
      <c r="M25221" s="77"/>
      <c r="N25221" s="77"/>
      <c r="O25221" s="78"/>
      <c r="P25221" s="310"/>
    </row>
    <row r="25222" spans="1:16" s="6" customFormat="1" ht="15" hidden="1" customHeight="1">
      <c r="A25222" s="8"/>
      <c r="B25222" s="8"/>
      <c r="C25222" s="41">
        <v>9000</v>
      </c>
      <c r="D25222" s="8"/>
      <c r="E25222" s="43"/>
      <c r="F25222" s="43">
        <f t="shared" ref="F25222:O25222" si="16514">SUM(F25223:F25227)</f>
        <v>0</v>
      </c>
      <c r="G25222" s="43">
        <f t="shared" ref="G25222:H25222" si="16515">SUM(G25223:G25227)</f>
        <v>0</v>
      </c>
      <c r="H25222" s="43">
        <f t="shared" si="16515"/>
        <v>0</v>
      </c>
      <c r="I25222" s="43">
        <f t="shared" si="16514"/>
        <v>0</v>
      </c>
      <c r="J25222" s="43">
        <f t="shared" si="16514"/>
        <v>0</v>
      </c>
      <c r="K25222" s="43">
        <f t="shared" ref="K25222:L25222" si="16516">SUM(K25223:K25227)</f>
        <v>0</v>
      </c>
      <c r="L25222" s="43">
        <f t="shared" si="16516"/>
        <v>0</v>
      </c>
      <c r="M25222" s="43">
        <f t="shared" si="16514"/>
        <v>0</v>
      </c>
      <c r="N25222" s="43">
        <f t="shared" si="16514"/>
        <v>0</v>
      </c>
      <c r="O25222" s="43">
        <f t="shared" si="16514"/>
        <v>0</v>
      </c>
      <c r="P25222" s="309"/>
    </row>
    <row r="25223" spans="1:16" s="306" customFormat="1" ht="15" hidden="1" customHeight="1">
      <c r="A25223" s="75"/>
      <c r="B25223" s="75"/>
      <c r="C25223" s="76"/>
      <c r="D25223" s="75" t="s">
        <v>358</v>
      </c>
      <c r="E25223" s="78"/>
      <c r="F25223" s="77">
        <f t="shared" ref="F25223:F25227" si="16517">I25223+O25223</f>
        <v>0</v>
      </c>
      <c r="G25223" s="77">
        <f>J25223+P25223</f>
        <v>0</v>
      </c>
      <c r="H25223" s="77">
        <f>M25223+Q25223</f>
        <v>0</v>
      </c>
      <c r="I25223" s="77">
        <f>SUM(J25223:N25223)</f>
        <v>0</v>
      </c>
      <c r="J25223" s="78"/>
      <c r="K25223" s="78"/>
      <c r="L25223" s="77"/>
      <c r="M25223" s="77"/>
      <c r="N25223" s="77"/>
      <c r="O25223" s="78"/>
      <c r="P25223" s="319"/>
    </row>
    <row r="25224" spans="1:16" s="3" customFormat="1" ht="15" hidden="1" customHeight="1">
      <c r="A25224" s="75"/>
      <c r="B25224" s="75"/>
      <c r="C25224" s="76"/>
      <c r="D25224" s="75" t="s">
        <v>359</v>
      </c>
      <c r="E25224" s="78"/>
      <c r="F25224" s="77">
        <f t="shared" si="16517"/>
        <v>0</v>
      </c>
      <c r="G25224" s="77">
        <f>J25224+P25224</f>
        <v>0</v>
      </c>
      <c r="H25224" s="77">
        <f>M25224+Q25224</f>
        <v>0</v>
      </c>
      <c r="I25224" s="77">
        <f>SUM(J25224:N25224)</f>
        <v>0</v>
      </c>
      <c r="J25224" s="78"/>
      <c r="K25224" s="78"/>
      <c r="L25224" s="77"/>
      <c r="M25224" s="77"/>
      <c r="N25224" s="77"/>
      <c r="O25224" s="78"/>
      <c r="P25224" s="310"/>
    </row>
    <row r="25225" spans="1:16" s="3" customFormat="1" ht="15" hidden="1" customHeight="1">
      <c r="A25225" s="75"/>
      <c r="B25225" s="75"/>
      <c r="C25225" s="76"/>
      <c r="D25225" s="75" t="s">
        <v>360</v>
      </c>
      <c r="E25225" s="78"/>
      <c r="F25225" s="77">
        <f t="shared" si="16517"/>
        <v>0</v>
      </c>
      <c r="G25225" s="77">
        <f>J25225+P25225</f>
        <v>0</v>
      </c>
      <c r="H25225" s="77">
        <f>M25225+Q25225</f>
        <v>0</v>
      </c>
      <c r="I25225" s="77">
        <f>SUM(J25225:N25225)</f>
        <v>0</v>
      </c>
      <c r="J25225" s="78"/>
      <c r="K25225" s="78"/>
      <c r="L25225" s="77"/>
      <c r="M25225" s="77"/>
      <c r="N25225" s="77"/>
      <c r="O25225" s="78"/>
      <c r="P25225" s="310"/>
    </row>
    <row r="25226" spans="1:16" s="3" customFormat="1" ht="15" hidden="1" customHeight="1">
      <c r="A25226" s="75"/>
      <c r="B25226" s="75"/>
      <c r="C25226" s="76"/>
      <c r="D25226" s="75" t="s">
        <v>361</v>
      </c>
      <c r="E25226" s="78"/>
      <c r="F25226" s="77">
        <f t="shared" si="16517"/>
        <v>0</v>
      </c>
      <c r="G25226" s="77">
        <f>J25226+P25226</f>
        <v>0</v>
      </c>
      <c r="H25226" s="77">
        <f>M25226+Q25226</f>
        <v>0</v>
      </c>
      <c r="I25226" s="77">
        <f>SUM(J25226:N25226)</f>
        <v>0</v>
      </c>
      <c r="J25226" s="78"/>
      <c r="K25226" s="78"/>
      <c r="L25226" s="77"/>
      <c r="M25226" s="77"/>
      <c r="N25226" s="77"/>
      <c r="O25226" s="78"/>
      <c r="P25226" s="310"/>
    </row>
    <row r="25227" spans="1:16" s="3" customFormat="1" ht="15" hidden="1" customHeight="1">
      <c r="A25227" s="75"/>
      <c r="B25227" s="75"/>
      <c r="C25227" s="76"/>
      <c r="D25227" s="75" t="s">
        <v>362</v>
      </c>
      <c r="E25227" s="78"/>
      <c r="F25227" s="77">
        <f t="shared" si="16517"/>
        <v>0</v>
      </c>
      <c r="G25227" s="77">
        <f>J25227+P25227</f>
        <v>0</v>
      </c>
      <c r="H25227" s="77">
        <f>M25227+Q25227</f>
        <v>0</v>
      </c>
      <c r="I25227" s="77">
        <f>SUM(J25227:N25227)</f>
        <v>0</v>
      </c>
      <c r="J25227" s="78"/>
      <c r="K25227" s="78"/>
      <c r="L25227" s="77"/>
      <c r="M25227" s="77"/>
      <c r="N25227" s="77"/>
      <c r="O25227" s="78"/>
      <c r="P25227" s="310"/>
    </row>
    <row r="25228" spans="1:16" s="6" customFormat="1" ht="15" hidden="1" customHeight="1">
      <c r="A25228" s="8"/>
      <c r="B25228" s="8"/>
      <c r="C25228" s="41">
        <v>9050</v>
      </c>
      <c r="D25228" s="8"/>
      <c r="E25228" s="43"/>
      <c r="F25228" s="40">
        <f t="shared" ref="F25228:O25228" si="16518">SUM(F25229:F25243)</f>
        <v>0</v>
      </c>
      <c r="G25228" s="40">
        <f t="shared" ref="G25228:H25228" si="16519">SUM(G25229:G25243)</f>
        <v>0</v>
      </c>
      <c r="H25228" s="40">
        <f t="shared" si="16519"/>
        <v>0</v>
      </c>
      <c r="I25228" s="40">
        <f t="shared" si="16518"/>
        <v>0</v>
      </c>
      <c r="J25228" s="40">
        <f t="shared" si="16518"/>
        <v>0</v>
      </c>
      <c r="K25228" s="40">
        <f t="shared" ref="K25228:L25228" si="16520">SUM(K25229:K25243)</f>
        <v>0</v>
      </c>
      <c r="L25228" s="40">
        <f t="shared" si="16520"/>
        <v>0</v>
      </c>
      <c r="M25228" s="40">
        <f t="shared" si="16518"/>
        <v>0</v>
      </c>
      <c r="N25228" s="40">
        <f t="shared" si="16518"/>
        <v>0</v>
      </c>
      <c r="O25228" s="40">
        <f t="shared" si="16518"/>
        <v>0</v>
      </c>
      <c r="P25228" s="309"/>
    </row>
    <row r="25229" spans="1:16" s="306" customFormat="1" ht="15" hidden="1" customHeight="1">
      <c r="A25229" s="75"/>
      <c r="B25229" s="75"/>
      <c r="C25229" s="76"/>
      <c r="D25229" s="75" t="s">
        <v>363</v>
      </c>
      <c r="E25229" s="78"/>
      <c r="F25229" s="77">
        <f t="shared" ref="F25229:F25243" si="16521">I25229+O25229</f>
        <v>0</v>
      </c>
      <c r="G25229" s="77">
        <f t="shared" ref="G25229:G25243" si="16522">J25229+P25229</f>
        <v>0</v>
      </c>
      <c r="H25229" s="77">
        <f t="shared" ref="H25229:H25243" si="16523">M25229+Q25229</f>
        <v>0</v>
      </c>
      <c r="I25229" s="77">
        <f t="shared" ref="I25229:I25243" si="16524">SUM(J25229:N25229)</f>
        <v>0</v>
      </c>
      <c r="J25229" s="78"/>
      <c r="K25229" s="78"/>
      <c r="L25229" s="77"/>
      <c r="M25229" s="77"/>
      <c r="N25229" s="77"/>
      <c r="O25229" s="78"/>
      <c r="P25229" s="319"/>
    </row>
    <row r="25230" spans="1:16" s="3" customFormat="1" ht="15" hidden="1" customHeight="1">
      <c r="A25230" s="75"/>
      <c r="B25230" s="75"/>
      <c r="C25230" s="76"/>
      <c r="D25230" s="75" t="s">
        <v>364</v>
      </c>
      <c r="E25230" s="78"/>
      <c r="F25230" s="77">
        <f t="shared" si="16521"/>
        <v>0</v>
      </c>
      <c r="G25230" s="77">
        <f t="shared" si="16522"/>
        <v>0</v>
      </c>
      <c r="H25230" s="77">
        <f t="shared" si="16523"/>
        <v>0</v>
      </c>
      <c r="I25230" s="77">
        <f t="shared" si="16524"/>
        <v>0</v>
      </c>
      <c r="J25230" s="78"/>
      <c r="K25230" s="78"/>
      <c r="L25230" s="77"/>
      <c r="M25230" s="77"/>
      <c r="N25230" s="77"/>
      <c r="O25230" s="78"/>
      <c r="P25230" s="310"/>
    </row>
    <row r="25231" spans="1:16" s="3" customFormat="1" ht="15" hidden="1" customHeight="1">
      <c r="A25231" s="75"/>
      <c r="B25231" s="75"/>
      <c r="C25231" s="76"/>
      <c r="D25231" s="75" t="s">
        <v>365</v>
      </c>
      <c r="E25231" s="78"/>
      <c r="F25231" s="77">
        <f t="shared" si="16521"/>
        <v>0</v>
      </c>
      <c r="G25231" s="77">
        <f t="shared" si="16522"/>
        <v>0</v>
      </c>
      <c r="H25231" s="77">
        <f t="shared" si="16523"/>
        <v>0</v>
      </c>
      <c r="I25231" s="77">
        <f t="shared" si="16524"/>
        <v>0</v>
      </c>
      <c r="J25231" s="78"/>
      <c r="K25231" s="78"/>
      <c r="L25231" s="77"/>
      <c r="M25231" s="77"/>
      <c r="N25231" s="77"/>
      <c r="O25231" s="78"/>
      <c r="P25231" s="310"/>
    </row>
    <row r="25232" spans="1:16" s="3" customFormat="1" ht="15" hidden="1" customHeight="1">
      <c r="A25232" s="75"/>
      <c r="B25232" s="75"/>
      <c r="C25232" s="76"/>
      <c r="D25232" s="75" t="s">
        <v>366</v>
      </c>
      <c r="E25232" s="78"/>
      <c r="F25232" s="77">
        <f t="shared" si="16521"/>
        <v>0</v>
      </c>
      <c r="G25232" s="77">
        <f t="shared" si="16522"/>
        <v>0</v>
      </c>
      <c r="H25232" s="77">
        <f t="shared" si="16523"/>
        <v>0</v>
      </c>
      <c r="I25232" s="77">
        <f t="shared" si="16524"/>
        <v>0</v>
      </c>
      <c r="J25232" s="78"/>
      <c r="K25232" s="78"/>
      <c r="L25232" s="77"/>
      <c r="M25232" s="77"/>
      <c r="N25232" s="77"/>
      <c r="O25232" s="78"/>
      <c r="P25232" s="310"/>
    </row>
    <row r="25233" spans="1:16" s="3" customFormat="1" ht="15" hidden="1" customHeight="1">
      <c r="A25233" s="75"/>
      <c r="B25233" s="75"/>
      <c r="C25233" s="76"/>
      <c r="D25233" s="75" t="s">
        <v>367</v>
      </c>
      <c r="E25233" s="78"/>
      <c r="F25233" s="77">
        <f t="shared" si="16521"/>
        <v>0</v>
      </c>
      <c r="G25233" s="77">
        <f t="shared" si="16522"/>
        <v>0</v>
      </c>
      <c r="H25233" s="77">
        <f t="shared" si="16523"/>
        <v>0</v>
      </c>
      <c r="I25233" s="77">
        <f t="shared" si="16524"/>
        <v>0</v>
      </c>
      <c r="J25233" s="78"/>
      <c r="K25233" s="78"/>
      <c r="L25233" s="77"/>
      <c r="M25233" s="77"/>
      <c r="N25233" s="77"/>
      <c r="O25233" s="78"/>
      <c r="P25233" s="310"/>
    </row>
    <row r="25234" spans="1:16" s="3" customFormat="1" ht="15" hidden="1" customHeight="1">
      <c r="A25234" s="75"/>
      <c r="B25234" s="75"/>
      <c r="C25234" s="76"/>
      <c r="D25234" s="75" t="s">
        <v>368</v>
      </c>
      <c r="E25234" s="78"/>
      <c r="F25234" s="77">
        <f t="shared" si="16521"/>
        <v>0</v>
      </c>
      <c r="G25234" s="77">
        <f t="shared" si="16522"/>
        <v>0</v>
      </c>
      <c r="H25234" s="77">
        <f t="shared" si="16523"/>
        <v>0</v>
      </c>
      <c r="I25234" s="77">
        <f t="shared" si="16524"/>
        <v>0</v>
      </c>
      <c r="J25234" s="78"/>
      <c r="K25234" s="78"/>
      <c r="L25234" s="77"/>
      <c r="M25234" s="77"/>
      <c r="N25234" s="77"/>
      <c r="O25234" s="78"/>
      <c r="P25234" s="310"/>
    </row>
    <row r="25235" spans="1:16" s="3" customFormat="1" ht="15" hidden="1" customHeight="1">
      <c r="A25235" s="75"/>
      <c r="B25235" s="75"/>
      <c r="C25235" s="76"/>
      <c r="D25235" s="75" t="s">
        <v>369</v>
      </c>
      <c r="E25235" s="78"/>
      <c r="F25235" s="77">
        <f t="shared" si="16521"/>
        <v>0</v>
      </c>
      <c r="G25235" s="77">
        <f t="shared" si="16522"/>
        <v>0</v>
      </c>
      <c r="H25235" s="77">
        <f t="shared" si="16523"/>
        <v>0</v>
      </c>
      <c r="I25235" s="77">
        <f t="shared" si="16524"/>
        <v>0</v>
      </c>
      <c r="J25235" s="78"/>
      <c r="K25235" s="78"/>
      <c r="L25235" s="77"/>
      <c r="M25235" s="77"/>
      <c r="N25235" s="77"/>
      <c r="O25235" s="78"/>
      <c r="P25235" s="310"/>
    </row>
    <row r="25236" spans="1:16" s="3" customFormat="1" ht="15" hidden="1" customHeight="1">
      <c r="A25236" s="75"/>
      <c r="B25236" s="75"/>
      <c r="C25236" s="76"/>
      <c r="D25236" s="75" t="s">
        <v>370</v>
      </c>
      <c r="E25236" s="78"/>
      <c r="F25236" s="77">
        <f t="shared" si="16521"/>
        <v>0</v>
      </c>
      <c r="G25236" s="77">
        <f t="shared" si="16522"/>
        <v>0</v>
      </c>
      <c r="H25236" s="77">
        <f t="shared" si="16523"/>
        <v>0</v>
      </c>
      <c r="I25236" s="77">
        <f t="shared" si="16524"/>
        <v>0</v>
      </c>
      <c r="J25236" s="78"/>
      <c r="K25236" s="78"/>
      <c r="L25236" s="77"/>
      <c r="M25236" s="77"/>
      <c r="N25236" s="77"/>
      <c r="O25236" s="78"/>
      <c r="P25236" s="310"/>
    </row>
    <row r="25237" spans="1:16" s="3" customFormat="1" ht="15" hidden="1" customHeight="1">
      <c r="A25237" s="75"/>
      <c r="B25237" s="75"/>
      <c r="C25237" s="76"/>
      <c r="D25237" s="75" t="s">
        <v>371</v>
      </c>
      <c r="E25237" s="78"/>
      <c r="F25237" s="77">
        <f t="shared" si="16521"/>
        <v>0</v>
      </c>
      <c r="G25237" s="77">
        <f t="shared" si="16522"/>
        <v>0</v>
      </c>
      <c r="H25237" s="77">
        <f t="shared" si="16523"/>
        <v>0</v>
      </c>
      <c r="I25237" s="77">
        <f t="shared" si="16524"/>
        <v>0</v>
      </c>
      <c r="J25237" s="78"/>
      <c r="K25237" s="78"/>
      <c r="L25237" s="77"/>
      <c r="M25237" s="77"/>
      <c r="N25237" s="77"/>
      <c r="O25237" s="78"/>
      <c r="P25237" s="310"/>
    </row>
    <row r="25238" spans="1:16" s="3" customFormat="1" ht="15" hidden="1" customHeight="1">
      <c r="A25238" s="75"/>
      <c r="B25238" s="75"/>
      <c r="C25238" s="76"/>
      <c r="D25238" s="75" t="s">
        <v>372</v>
      </c>
      <c r="E25238" s="78"/>
      <c r="F25238" s="77">
        <f t="shared" si="16521"/>
        <v>0</v>
      </c>
      <c r="G25238" s="77">
        <f t="shared" si="16522"/>
        <v>0</v>
      </c>
      <c r="H25238" s="77">
        <f t="shared" si="16523"/>
        <v>0</v>
      </c>
      <c r="I25238" s="77">
        <f t="shared" si="16524"/>
        <v>0</v>
      </c>
      <c r="J25238" s="78"/>
      <c r="K25238" s="78"/>
      <c r="L25238" s="77"/>
      <c r="M25238" s="77"/>
      <c r="N25238" s="77"/>
      <c r="O25238" s="78"/>
      <c r="P25238" s="310"/>
    </row>
    <row r="25239" spans="1:16" s="3" customFormat="1" ht="15" hidden="1" customHeight="1">
      <c r="A25239" s="75"/>
      <c r="B25239" s="75"/>
      <c r="C25239" s="76"/>
      <c r="D25239" s="75" t="s">
        <v>373</v>
      </c>
      <c r="E25239" s="78"/>
      <c r="F25239" s="77">
        <f t="shared" si="16521"/>
        <v>0</v>
      </c>
      <c r="G25239" s="77">
        <f t="shared" si="16522"/>
        <v>0</v>
      </c>
      <c r="H25239" s="77">
        <f t="shared" si="16523"/>
        <v>0</v>
      </c>
      <c r="I25239" s="77">
        <f t="shared" si="16524"/>
        <v>0</v>
      </c>
      <c r="J25239" s="78"/>
      <c r="K25239" s="78"/>
      <c r="L25239" s="77"/>
      <c r="M25239" s="77"/>
      <c r="N25239" s="77"/>
      <c r="O25239" s="78"/>
      <c r="P25239" s="310"/>
    </row>
    <row r="25240" spans="1:16" s="3" customFormat="1" ht="15" hidden="1" customHeight="1">
      <c r="A25240" s="75"/>
      <c r="B25240" s="75"/>
      <c r="C25240" s="76"/>
      <c r="D25240" s="75" t="s">
        <v>374</v>
      </c>
      <c r="E25240" s="78"/>
      <c r="F25240" s="77">
        <f t="shared" si="16521"/>
        <v>0</v>
      </c>
      <c r="G25240" s="77">
        <f t="shared" si="16522"/>
        <v>0</v>
      </c>
      <c r="H25240" s="77">
        <f t="shared" si="16523"/>
        <v>0</v>
      </c>
      <c r="I25240" s="77">
        <f t="shared" si="16524"/>
        <v>0</v>
      </c>
      <c r="J25240" s="78"/>
      <c r="K25240" s="78"/>
      <c r="L25240" s="77"/>
      <c r="M25240" s="77"/>
      <c r="N25240" s="77"/>
      <c r="O25240" s="78"/>
      <c r="P25240" s="310"/>
    </row>
    <row r="25241" spans="1:16" s="3" customFormat="1" ht="15" hidden="1" customHeight="1">
      <c r="A25241" s="75"/>
      <c r="B25241" s="75"/>
      <c r="C25241" s="76"/>
      <c r="D25241" s="75" t="s">
        <v>375</v>
      </c>
      <c r="E25241" s="78"/>
      <c r="F25241" s="77">
        <f t="shared" si="16521"/>
        <v>0</v>
      </c>
      <c r="G25241" s="77">
        <f t="shared" si="16522"/>
        <v>0</v>
      </c>
      <c r="H25241" s="77">
        <f t="shared" si="16523"/>
        <v>0</v>
      </c>
      <c r="I25241" s="77">
        <f t="shared" si="16524"/>
        <v>0</v>
      </c>
      <c r="J25241" s="78"/>
      <c r="K25241" s="78"/>
      <c r="L25241" s="77"/>
      <c r="M25241" s="77"/>
      <c r="N25241" s="77"/>
      <c r="O25241" s="78"/>
      <c r="P25241" s="310"/>
    </row>
    <row r="25242" spans="1:16" s="3" customFormat="1" ht="15" hidden="1" customHeight="1">
      <c r="A25242" s="75"/>
      <c r="B25242" s="75"/>
      <c r="C25242" s="76"/>
      <c r="D25242" s="75" t="s">
        <v>376</v>
      </c>
      <c r="E25242" s="78"/>
      <c r="F25242" s="77">
        <f t="shared" si="16521"/>
        <v>0</v>
      </c>
      <c r="G25242" s="77">
        <f t="shared" si="16522"/>
        <v>0</v>
      </c>
      <c r="H25242" s="77">
        <f t="shared" si="16523"/>
        <v>0</v>
      </c>
      <c r="I25242" s="77">
        <f t="shared" si="16524"/>
        <v>0</v>
      </c>
      <c r="J25242" s="78"/>
      <c r="K25242" s="78"/>
      <c r="L25242" s="77"/>
      <c r="M25242" s="77"/>
      <c r="N25242" s="77"/>
      <c r="O25242" s="78"/>
      <c r="P25242" s="310"/>
    </row>
    <row r="25243" spans="1:16" s="3" customFormat="1" ht="15" hidden="1" customHeight="1">
      <c r="A25243" s="75"/>
      <c r="B25243" s="75"/>
      <c r="C25243" s="76"/>
      <c r="D25243" s="75" t="s">
        <v>377</v>
      </c>
      <c r="E25243" s="78"/>
      <c r="F25243" s="77">
        <f t="shared" si="16521"/>
        <v>0</v>
      </c>
      <c r="G25243" s="77">
        <f t="shared" si="16522"/>
        <v>0</v>
      </c>
      <c r="H25243" s="77">
        <f t="shared" si="16523"/>
        <v>0</v>
      </c>
      <c r="I25243" s="77">
        <f t="shared" si="16524"/>
        <v>0</v>
      </c>
      <c r="J25243" s="78"/>
      <c r="K25243" s="78"/>
      <c r="L25243" s="77"/>
      <c r="M25243" s="77"/>
      <c r="N25243" s="77"/>
      <c r="O25243" s="78"/>
      <c r="P25243" s="310"/>
    </row>
    <row r="25244" spans="1:16" s="6" customFormat="1" ht="15" hidden="1" customHeight="1">
      <c r="A25244" s="8"/>
      <c r="B25244" s="8"/>
      <c r="C25244" s="41">
        <v>9100</v>
      </c>
      <c r="D25244" s="8"/>
      <c r="E25244" s="43"/>
      <c r="F25244" s="43">
        <f t="shared" ref="F25244:O25244" si="16525">SUM(F25245:F25264)</f>
        <v>0</v>
      </c>
      <c r="G25244" s="43">
        <f t="shared" ref="G25244:H25244" si="16526">SUM(G25245:G25264)</f>
        <v>0</v>
      </c>
      <c r="H25244" s="43">
        <f t="shared" si="16526"/>
        <v>0</v>
      </c>
      <c r="I25244" s="43">
        <f t="shared" si="16525"/>
        <v>0</v>
      </c>
      <c r="J25244" s="43">
        <f t="shared" si="16525"/>
        <v>0</v>
      </c>
      <c r="K25244" s="43">
        <f t="shared" ref="K25244:L25244" si="16527">SUM(K25245:K25264)</f>
        <v>0</v>
      </c>
      <c r="L25244" s="43">
        <f t="shared" si="16527"/>
        <v>0</v>
      </c>
      <c r="M25244" s="43">
        <f t="shared" si="16525"/>
        <v>0</v>
      </c>
      <c r="N25244" s="43">
        <f t="shared" si="16525"/>
        <v>0</v>
      </c>
      <c r="O25244" s="43">
        <f t="shared" si="16525"/>
        <v>0</v>
      </c>
      <c r="P25244" s="309"/>
    </row>
    <row r="25245" spans="1:16" s="306" customFormat="1" ht="15" hidden="1" customHeight="1">
      <c r="A25245" s="75"/>
      <c r="B25245" s="75"/>
      <c r="C25245" s="76"/>
      <c r="D25245" s="75" t="s">
        <v>378</v>
      </c>
      <c r="E25245" s="78"/>
      <c r="F25245" s="77">
        <f t="shared" ref="F25245:F25264" si="16528">I25245+O25245</f>
        <v>0</v>
      </c>
      <c r="G25245" s="77">
        <f t="shared" ref="G25245:G25264" si="16529">J25245+P25245</f>
        <v>0</v>
      </c>
      <c r="H25245" s="77">
        <f t="shared" ref="H25245:H25264" si="16530">M25245+Q25245</f>
        <v>0</v>
      </c>
      <c r="I25245" s="77">
        <f t="shared" ref="I25245:I25264" si="16531">SUM(J25245:N25245)</f>
        <v>0</v>
      </c>
      <c r="J25245" s="78"/>
      <c r="K25245" s="78"/>
      <c r="L25245" s="77"/>
      <c r="M25245" s="77"/>
      <c r="N25245" s="77"/>
      <c r="O25245" s="78"/>
      <c r="P25245" s="319"/>
    </row>
    <row r="25246" spans="1:16" s="3" customFormat="1" ht="15" hidden="1" customHeight="1">
      <c r="A25246" s="75"/>
      <c r="B25246" s="75"/>
      <c r="C25246" s="76"/>
      <c r="D25246" s="75" t="s">
        <v>379</v>
      </c>
      <c r="E25246" s="78"/>
      <c r="F25246" s="77">
        <f t="shared" si="16528"/>
        <v>0</v>
      </c>
      <c r="G25246" s="77">
        <f t="shared" si="16529"/>
        <v>0</v>
      </c>
      <c r="H25246" s="77">
        <f t="shared" si="16530"/>
        <v>0</v>
      </c>
      <c r="I25246" s="77">
        <f t="shared" si="16531"/>
        <v>0</v>
      </c>
      <c r="J25246" s="78"/>
      <c r="K25246" s="78"/>
      <c r="L25246" s="77"/>
      <c r="M25246" s="77"/>
      <c r="N25246" s="77"/>
      <c r="O25246" s="78"/>
      <c r="P25246" s="310"/>
    </row>
    <row r="25247" spans="1:16" s="3" customFormat="1" ht="15" hidden="1" customHeight="1">
      <c r="A25247" s="75"/>
      <c r="B25247" s="75"/>
      <c r="C25247" s="76"/>
      <c r="D25247" s="75" t="s">
        <v>380</v>
      </c>
      <c r="E25247" s="78"/>
      <c r="F25247" s="77">
        <f t="shared" si="16528"/>
        <v>0</v>
      </c>
      <c r="G25247" s="77">
        <f t="shared" si="16529"/>
        <v>0</v>
      </c>
      <c r="H25247" s="77">
        <f t="shared" si="16530"/>
        <v>0</v>
      </c>
      <c r="I25247" s="77">
        <f t="shared" si="16531"/>
        <v>0</v>
      </c>
      <c r="J25247" s="78"/>
      <c r="K25247" s="78"/>
      <c r="L25247" s="77"/>
      <c r="M25247" s="77"/>
      <c r="N25247" s="77"/>
      <c r="O25247" s="78"/>
      <c r="P25247" s="310"/>
    </row>
    <row r="25248" spans="1:16" s="3" customFormat="1" ht="15" hidden="1" customHeight="1">
      <c r="A25248" s="75"/>
      <c r="B25248" s="75"/>
      <c r="C25248" s="76"/>
      <c r="D25248" s="75" t="s">
        <v>381</v>
      </c>
      <c r="E25248" s="78"/>
      <c r="F25248" s="77">
        <f t="shared" si="16528"/>
        <v>0</v>
      </c>
      <c r="G25248" s="77">
        <f t="shared" si="16529"/>
        <v>0</v>
      </c>
      <c r="H25248" s="77">
        <f t="shared" si="16530"/>
        <v>0</v>
      </c>
      <c r="I25248" s="77">
        <f t="shared" si="16531"/>
        <v>0</v>
      </c>
      <c r="J25248" s="78"/>
      <c r="K25248" s="78"/>
      <c r="L25248" s="77"/>
      <c r="M25248" s="77"/>
      <c r="N25248" s="77"/>
      <c r="O25248" s="78"/>
      <c r="P25248" s="310"/>
    </row>
    <row r="25249" spans="1:16" s="3" customFormat="1" ht="15" hidden="1" customHeight="1">
      <c r="A25249" s="75"/>
      <c r="B25249" s="75"/>
      <c r="C25249" s="76"/>
      <c r="D25249" s="75" t="s">
        <v>382</v>
      </c>
      <c r="E25249" s="78"/>
      <c r="F25249" s="77">
        <f t="shared" si="16528"/>
        <v>0</v>
      </c>
      <c r="G25249" s="77">
        <f t="shared" si="16529"/>
        <v>0</v>
      </c>
      <c r="H25249" s="77">
        <f t="shared" si="16530"/>
        <v>0</v>
      </c>
      <c r="I25249" s="77">
        <f t="shared" si="16531"/>
        <v>0</v>
      </c>
      <c r="J25249" s="78"/>
      <c r="K25249" s="78"/>
      <c r="L25249" s="77"/>
      <c r="M25249" s="77"/>
      <c r="N25249" s="77"/>
      <c r="O25249" s="78"/>
      <c r="P25249" s="310"/>
    </row>
    <row r="25250" spans="1:16" s="3" customFormat="1" ht="15" hidden="1" customHeight="1">
      <c r="A25250" s="75"/>
      <c r="B25250" s="75"/>
      <c r="C25250" s="76"/>
      <c r="D25250" s="75" t="s">
        <v>383</v>
      </c>
      <c r="E25250" s="78"/>
      <c r="F25250" s="77">
        <f t="shared" si="16528"/>
        <v>0</v>
      </c>
      <c r="G25250" s="77">
        <f t="shared" si="16529"/>
        <v>0</v>
      </c>
      <c r="H25250" s="77">
        <f t="shared" si="16530"/>
        <v>0</v>
      </c>
      <c r="I25250" s="77">
        <f t="shared" si="16531"/>
        <v>0</v>
      </c>
      <c r="J25250" s="78"/>
      <c r="K25250" s="78"/>
      <c r="L25250" s="77"/>
      <c r="M25250" s="77"/>
      <c r="N25250" s="77"/>
      <c r="O25250" s="78"/>
      <c r="P25250" s="310"/>
    </row>
    <row r="25251" spans="1:16" s="3" customFormat="1" ht="15" hidden="1" customHeight="1">
      <c r="A25251" s="75"/>
      <c r="B25251" s="75"/>
      <c r="C25251" s="76"/>
      <c r="D25251" s="75" t="s">
        <v>384</v>
      </c>
      <c r="E25251" s="78"/>
      <c r="F25251" s="77">
        <f t="shared" si="16528"/>
        <v>0</v>
      </c>
      <c r="G25251" s="77">
        <f t="shared" si="16529"/>
        <v>0</v>
      </c>
      <c r="H25251" s="77">
        <f t="shared" si="16530"/>
        <v>0</v>
      </c>
      <c r="I25251" s="77">
        <f t="shared" si="16531"/>
        <v>0</v>
      </c>
      <c r="J25251" s="78"/>
      <c r="K25251" s="78"/>
      <c r="L25251" s="77"/>
      <c r="M25251" s="77"/>
      <c r="N25251" s="77"/>
      <c r="O25251" s="78"/>
      <c r="P25251" s="310"/>
    </row>
    <row r="25252" spans="1:16" s="3" customFormat="1" ht="15" hidden="1" customHeight="1">
      <c r="A25252" s="75"/>
      <c r="B25252" s="75"/>
      <c r="C25252" s="76"/>
      <c r="D25252" s="75" t="s">
        <v>385</v>
      </c>
      <c r="E25252" s="78"/>
      <c r="F25252" s="77">
        <f t="shared" si="16528"/>
        <v>0</v>
      </c>
      <c r="G25252" s="77">
        <f t="shared" si="16529"/>
        <v>0</v>
      </c>
      <c r="H25252" s="77">
        <f t="shared" si="16530"/>
        <v>0</v>
      </c>
      <c r="I25252" s="77">
        <f t="shared" si="16531"/>
        <v>0</v>
      </c>
      <c r="J25252" s="78"/>
      <c r="K25252" s="78"/>
      <c r="L25252" s="77"/>
      <c r="M25252" s="77"/>
      <c r="N25252" s="77"/>
      <c r="O25252" s="78"/>
      <c r="P25252" s="310"/>
    </row>
    <row r="25253" spans="1:16" s="3" customFormat="1" ht="15" hidden="1" customHeight="1">
      <c r="A25253" s="75"/>
      <c r="B25253" s="75"/>
      <c r="C25253" s="76"/>
      <c r="D25253" s="75" t="s">
        <v>386</v>
      </c>
      <c r="E25253" s="78"/>
      <c r="F25253" s="77">
        <f t="shared" si="16528"/>
        <v>0</v>
      </c>
      <c r="G25253" s="77">
        <f t="shared" si="16529"/>
        <v>0</v>
      </c>
      <c r="H25253" s="77">
        <f t="shared" si="16530"/>
        <v>0</v>
      </c>
      <c r="I25253" s="77">
        <f t="shared" si="16531"/>
        <v>0</v>
      </c>
      <c r="J25253" s="78"/>
      <c r="K25253" s="78"/>
      <c r="L25253" s="77"/>
      <c r="M25253" s="77"/>
      <c r="N25253" s="77"/>
      <c r="O25253" s="78"/>
      <c r="P25253" s="310"/>
    </row>
    <row r="25254" spans="1:16" s="3" customFormat="1" ht="15" hidden="1" customHeight="1">
      <c r="A25254" s="75"/>
      <c r="B25254" s="75"/>
      <c r="C25254" s="76"/>
      <c r="D25254" s="75" t="s">
        <v>387</v>
      </c>
      <c r="E25254" s="78"/>
      <c r="F25254" s="77">
        <f t="shared" si="16528"/>
        <v>0</v>
      </c>
      <c r="G25254" s="77">
        <f t="shared" si="16529"/>
        <v>0</v>
      </c>
      <c r="H25254" s="77">
        <f t="shared" si="16530"/>
        <v>0</v>
      </c>
      <c r="I25254" s="77">
        <f t="shared" si="16531"/>
        <v>0</v>
      </c>
      <c r="J25254" s="78"/>
      <c r="K25254" s="78"/>
      <c r="L25254" s="77"/>
      <c r="M25254" s="77"/>
      <c r="N25254" s="77"/>
      <c r="O25254" s="78"/>
      <c r="P25254" s="310"/>
    </row>
    <row r="25255" spans="1:16" s="3" customFormat="1" ht="15" hidden="1" customHeight="1">
      <c r="A25255" s="75"/>
      <c r="B25255" s="75"/>
      <c r="C25255" s="76"/>
      <c r="D25255" s="75" t="s">
        <v>388</v>
      </c>
      <c r="E25255" s="78"/>
      <c r="F25255" s="77">
        <f t="shared" si="16528"/>
        <v>0</v>
      </c>
      <c r="G25255" s="77">
        <f t="shared" si="16529"/>
        <v>0</v>
      </c>
      <c r="H25255" s="77">
        <f t="shared" si="16530"/>
        <v>0</v>
      </c>
      <c r="I25255" s="77">
        <f t="shared" si="16531"/>
        <v>0</v>
      </c>
      <c r="J25255" s="78"/>
      <c r="K25255" s="78"/>
      <c r="L25255" s="77"/>
      <c r="M25255" s="77"/>
      <c r="N25255" s="77"/>
      <c r="O25255" s="78"/>
      <c r="P25255" s="310"/>
    </row>
    <row r="25256" spans="1:16" s="3" customFormat="1" ht="15" hidden="1" customHeight="1">
      <c r="A25256" s="75"/>
      <c r="B25256" s="75"/>
      <c r="C25256" s="76"/>
      <c r="D25256" s="75" t="s">
        <v>389</v>
      </c>
      <c r="E25256" s="78"/>
      <c r="F25256" s="77">
        <f t="shared" si="16528"/>
        <v>0</v>
      </c>
      <c r="G25256" s="77">
        <f t="shared" si="16529"/>
        <v>0</v>
      </c>
      <c r="H25256" s="77">
        <f t="shared" si="16530"/>
        <v>0</v>
      </c>
      <c r="I25256" s="77">
        <f t="shared" si="16531"/>
        <v>0</v>
      </c>
      <c r="J25256" s="78"/>
      <c r="K25256" s="78"/>
      <c r="L25256" s="77"/>
      <c r="M25256" s="77"/>
      <c r="N25256" s="77"/>
      <c r="O25256" s="78"/>
      <c r="P25256" s="310"/>
    </row>
    <row r="25257" spans="1:16" s="3" customFormat="1" ht="15" hidden="1" customHeight="1">
      <c r="A25257" s="75"/>
      <c r="B25257" s="75"/>
      <c r="C25257" s="76"/>
      <c r="D25257" s="75" t="s">
        <v>390</v>
      </c>
      <c r="E25257" s="78"/>
      <c r="F25257" s="77">
        <f t="shared" si="16528"/>
        <v>0</v>
      </c>
      <c r="G25257" s="77">
        <f t="shared" si="16529"/>
        <v>0</v>
      </c>
      <c r="H25257" s="77">
        <f t="shared" si="16530"/>
        <v>0</v>
      </c>
      <c r="I25257" s="77">
        <f t="shared" si="16531"/>
        <v>0</v>
      </c>
      <c r="J25257" s="78"/>
      <c r="K25257" s="78"/>
      <c r="L25257" s="77"/>
      <c r="M25257" s="77"/>
      <c r="N25257" s="77"/>
      <c r="O25257" s="78"/>
      <c r="P25257" s="310"/>
    </row>
    <row r="25258" spans="1:16" s="3" customFormat="1" ht="15" hidden="1" customHeight="1">
      <c r="A25258" s="75"/>
      <c r="B25258" s="75"/>
      <c r="C25258" s="76"/>
      <c r="D25258" s="75" t="s">
        <v>391</v>
      </c>
      <c r="E25258" s="78"/>
      <c r="F25258" s="77">
        <f t="shared" si="16528"/>
        <v>0</v>
      </c>
      <c r="G25258" s="77">
        <f t="shared" si="16529"/>
        <v>0</v>
      </c>
      <c r="H25258" s="77">
        <f t="shared" si="16530"/>
        <v>0</v>
      </c>
      <c r="I25258" s="77">
        <f t="shared" si="16531"/>
        <v>0</v>
      </c>
      <c r="J25258" s="78"/>
      <c r="K25258" s="78"/>
      <c r="L25258" s="77"/>
      <c r="M25258" s="77"/>
      <c r="N25258" s="77"/>
      <c r="O25258" s="78"/>
      <c r="P25258" s="310"/>
    </row>
    <row r="25259" spans="1:16" s="3" customFormat="1" ht="15" hidden="1" customHeight="1">
      <c r="A25259" s="75"/>
      <c r="B25259" s="75"/>
      <c r="C25259" s="76"/>
      <c r="D25259" s="75" t="s">
        <v>392</v>
      </c>
      <c r="E25259" s="78"/>
      <c r="F25259" s="77">
        <f t="shared" si="16528"/>
        <v>0</v>
      </c>
      <c r="G25259" s="77">
        <f t="shared" si="16529"/>
        <v>0</v>
      </c>
      <c r="H25259" s="77">
        <f t="shared" si="16530"/>
        <v>0</v>
      </c>
      <c r="I25259" s="77">
        <f t="shared" si="16531"/>
        <v>0</v>
      </c>
      <c r="J25259" s="78"/>
      <c r="K25259" s="78"/>
      <c r="L25259" s="77"/>
      <c r="M25259" s="77"/>
      <c r="N25259" s="77"/>
      <c r="O25259" s="78"/>
      <c r="P25259" s="310"/>
    </row>
    <row r="25260" spans="1:16" s="3" customFormat="1" ht="15" hidden="1" customHeight="1">
      <c r="A25260" s="75"/>
      <c r="B25260" s="75"/>
      <c r="C25260" s="76"/>
      <c r="D25260" s="75" t="s">
        <v>393</v>
      </c>
      <c r="E25260" s="78"/>
      <c r="F25260" s="77">
        <f t="shared" si="16528"/>
        <v>0</v>
      </c>
      <c r="G25260" s="77">
        <f t="shared" si="16529"/>
        <v>0</v>
      </c>
      <c r="H25260" s="77">
        <f t="shared" si="16530"/>
        <v>0</v>
      </c>
      <c r="I25260" s="77">
        <f t="shared" si="16531"/>
        <v>0</v>
      </c>
      <c r="J25260" s="78"/>
      <c r="K25260" s="78"/>
      <c r="L25260" s="77"/>
      <c r="M25260" s="77"/>
      <c r="N25260" s="77"/>
      <c r="O25260" s="78"/>
      <c r="P25260" s="310"/>
    </row>
    <row r="25261" spans="1:16" s="3" customFormat="1" ht="15" hidden="1" customHeight="1">
      <c r="A25261" s="75"/>
      <c r="B25261" s="75"/>
      <c r="C25261" s="76"/>
      <c r="D25261" s="75" t="s">
        <v>394</v>
      </c>
      <c r="E25261" s="78"/>
      <c r="F25261" s="77">
        <f t="shared" si="16528"/>
        <v>0</v>
      </c>
      <c r="G25261" s="77">
        <f t="shared" si="16529"/>
        <v>0</v>
      </c>
      <c r="H25261" s="77">
        <f t="shared" si="16530"/>
        <v>0</v>
      </c>
      <c r="I25261" s="77">
        <f t="shared" si="16531"/>
        <v>0</v>
      </c>
      <c r="J25261" s="78"/>
      <c r="K25261" s="78"/>
      <c r="L25261" s="77"/>
      <c r="M25261" s="77"/>
      <c r="N25261" s="77"/>
      <c r="O25261" s="78"/>
      <c r="P25261" s="310"/>
    </row>
    <row r="25262" spans="1:16" s="3" customFormat="1" ht="15" hidden="1" customHeight="1">
      <c r="A25262" s="75"/>
      <c r="B25262" s="75"/>
      <c r="C25262" s="76"/>
      <c r="D25262" s="75" t="s">
        <v>395</v>
      </c>
      <c r="E25262" s="78"/>
      <c r="F25262" s="77">
        <f t="shared" si="16528"/>
        <v>0</v>
      </c>
      <c r="G25262" s="77">
        <f t="shared" si="16529"/>
        <v>0</v>
      </c>
      <c r="H25262" s="77">
        <f t="shared" si="16530"/>
        <v>0</v>
      </c>
      <c r="I25262" s="77">
        <f t="shared" si="16531"/>
        <v>0</v>
      </c>
      <c r="J25262" s="78"/>
      <c r="K25262" s="78"/>
      <c r="L25262" s="77"/>
      <c r="M25262" s="77"/>
      <c r="N25262" s="77"/>
      <c r="O25262" s="78"/>
      <c r="P25262" s="310"/>
    </row>
    <row r="25263" spans="1:16" s="3" customFormat="1" ht="15" hidden="1" customHeight="1">
      <c r="A25263" s="75"/>
      <c r="B25263" s="75"/>
      <c r="C25263" s="76"/>
      <c r="D25263" s="75" t="s">
        <v>396</v>
      </c>
      <c r="E25263" s="78"/>
      <c r="F25263" s="77">
        <f t="shared" si="16528"/>
        <v>0</v>
      </c>
      <c r="G25263" s="77">
        <f t="shared" si="16529"/>
        <v>0</v>
      </c>
      <c r="H25263" s="77">
        <f t="shared" si="16530"/>
        <v>0</v>
      </c>
      <c r="I25263" s="77">
        <f t="shared" si="16531"/>
        <v>0</v>
      </c>
      <c r="J25263" s="78"/>
      <c r="K25263" s="78"/>
      <c r="L25263" s="77"/>
      <c r="M25263" s="77"/>
      <c r="N25263" s="77"/>
      <c r="O25263" s="78"/>
      <c r="P25263" s="310"/>
    </row>
    <row r="25264" spans="1:16" s="3" customFormat="1" ht="15" hidden="1" customHeight="1">
      <c r="A25264" s="75"/>
      <c r="B25264" s="75"/>
      <c r="C25264" s="76"/>
      <c r="D25264" s="75" t="s">
        <v>397</v>
      </c>
      <c r="E25264" s="78"/>
      <c r="F25264" s="77">
        <f t="shared" si="16528"/>
        <v>0</v>
      </c>
      <c r="G25264" s="77">
        <f t="shared" si="16529"/>
        <v>0</v>
      </c>
      <c r="H25264" s="77">
        <f t="shared" si="16530"/>
        <v>0</v>
      </c>
      <c r="I25264" s="77">
        <f t="shared" si="16531"/>
        <v>0</v>
      </c>
      <c r="J25264" s="78"/>
      <c r="K25264" s="78"/>
      <c r="L25264" s="77"/>
      <c r="M25264" s="77"/>
      <c r="N25264" s="77"/>
      <c r="O25264" s="78"/>
      <c r="P25264" s="310"/>
    </row>
    <row r="25265" spans="1:16" s="6" customFormat="1" ht="15" hidden="1" customHeight="1">
      <c r="A25265" s="8"/>
      <c r="B25265" s="8"/>
      <c r="C25265" s="41">
        <v>9200</v>
      </c>
      <c r="D25265" s="8"/>
      <c r="E25265" s="43"/>
      <c r="F25265" s="40">
        <f t="shared" ref="F25265:O25265" si="16532">SUM(F25266:F25270)</f>
        <v>0</v>
      </c>
      <c r="G25265" s="40">
        <f t="shared" ref="G25265:H25265" si="16533">SUM(G25266:G25270)</f>
        <v>0</v>
      </c>
      <c r="H25265" s="40">
        <f t="shared" si="16533"/>
        <v>0</v>
      </c>
      <c r="I25265" s="40">
        <f t="shared" si="16532"/>
        <v>0</v>
      </c>
      <c r="J25265" s="40">
        <f t="shared" si="16532"/>
        <v>0</v>
      </c>
      <c r="K25265" s="40">
        <f t="shared" ref="K25265:L25265" si="16534">SUM(K25266:K25270)</f>
        <v>0</v>
      </c>
      <c r="L25265" s="40">
        <f t="shared" si="16534"/>
        <v>0</v>
      </c>
      <c r="M25265" s="40">
        <f t="shared" si="16532"/>
        <v>0</v>
      </c>
      <c r="N25265" s="40">
        <f t="shared" si="16532"/>
        <v>0</v>
      </c>
      <c r="O25265" s="40">
        <f t="shared" si="16532"/>
        <v>0</v>
      </c>
      <c r="P25265" s="309"/>
    </row>
    <row r="25266" spans="1:16" s="306" customFormat="1" ht="15" hidden="1" customHeight="1">
      <c r="A25266" s="75"/>
      <c r="B25266" s="75"/>
      <c r="C25266" s="76"/>
      <c r="D25266" s="75" t="s">
        <v>398</v>
      </c>
      <c r="E25266" s="78"/>
      <c r="F25266" s="77">
        <f t="shared" ref="F25266:F25270" si="16535">I25266+O25266</f>
        <v>0</v>
      </c>
      <c r="G25266" s="77">
        <f>J25266+P25266</f>
        <v>0</v>
      </c>
      <c r="H25266" s="77">
        <f>M25266+Q25266</f>
        <v>0</v>
      </c>
      <c r="I25266" s="77">
        <f>SUM(J25266:N25266)</f>
        <v>0</v>
      </c>
      <c r="J25266" s="78"/>
      <c r="K25266" s="78"/>
      <c r="L25266" s="77"/>
      <c r="M25266" s="77"/>
      <c r="N25266" s="77"/>
      <c r="O25266" s="78"/>
      <c r="P25266" s="319"/>
    </row>
    <row r="25267" spans="1:16" s="3" customFormat="1" ht="15" hidden="1" customHeight="1">
      <c r="A25267" s="75"/>
      <c r="B25267" s="75"/>
      <c r="C25267" s="76"/>
      <c r="D25267" s="75" t="s">
        <v>399</v>
      </c>
      <c r="E25267" s="78"/>
      <c r="F25267" s="77">
        <f t="shared" si="16535"/>
        <v>0</v>
      </c>
      <c r="G25267" s="77">
        <f>J25267+P25267</f>
        <v>0</v>
      </c>
      <c r="H25267" s="77">
        <f>M25267+Q25267</f>
        <v>0</v>
      </c>
      <c r="I25267" s="77">
        <f>SUM(J25267:N25267)</f>
        <v>0</v>
      </c>
      <c r="J25267" s="78"/>
      <c r="K25267" s="78"/>
      <c r="L25267" s="77"/>
      <c r="M25267" s="77"/>
      <c r="N25267" s="77"/>
      <c r="O25267" s="78"/>
      <c r="P25267" s="310"/>
    </row>
    <row r="25268" spans="1:16" s="3" customFormat="1" ht="15" hidden="1" customHeight="1">
      <c r="A25268" s="75"/>
      <c r="B25268" s="75"/>
      <c r="C25268" s="76"/>
      <c r="D25268" s="75" t="s">
        <v>400</v>
      </c>
      <c r="E25268" s="78"/>
      <c r="F25268" s="77">
        <f t="shared" si="16535"/>
        <v>0</v>
      </c>
      <c r="G25268" s="77">
        <f>J25268+P25268</f>
        <v>0</v>
      </c>
      <c r="H25268" s="77">
        <f>M25268+Q25268</f>
        <v>0</v>
      </c>
      <c r="I25268" s="77">
        <f>SUM(J25268:N25268)</f>
        <v>0</v>
      </c>
      <c r="J25268" s="78"/>
      <c r="K25268" s="78"/>
      <c r="L25268" s="77"/>
      <c r="M25268" s="77"/>
      <c r="N25268" s="77"/>
      <c r="O25268" s="78"/>
      <c r="P25268" s="310"/>
    </row>
    <row r="25269" spans="1:16" s="3" customFormat="1" ht="15" hidden="1" customHeight="1">
      <c r="A25269" s="75"/>
      <c r="B25269" s="75"/>
      <c r="C25269" s="76"/>
      <c r="D25269" s="75" t="s">
        <v>401</v>
      </c>
      <c r="E25269" s="78"/>
      <c r="F25269" s="77">
        <f t="shared" si="16535"/>
        <v>0</v>
      </c>
      <c r="G25269" s="77">
        <f>J25269+P25269</f>
        <v>0</v>
      </c>
      <c r="H25269" s="77">
        <f>M25269+Q25269</f>
        <v>0</v>
      </c>
      <c r="I25269" s="77">
        <f>SUM(J25269:N25269)</f>
        <v>0</v>
      </c>
      <c r="J25269" s="78"/>
      <c r="K25269" s="78"/>
      <c r="L25269" s="77"/>
      <c r="M25269" s="77"/>
      <c r="N25269" s="77"/>
      <c r="O25269" s="78"/>
      <c r="P25269" s="310"/>
    </row>
    <row r="25270" spans="1:16" s="3" customFormat="1" ht="15" hidden="1" customHeight="1">
      <c r="A25270" s="75"/>
      <c r="B25270" s="75"/>
      <c r="C25270" s="76"/>
      <c r="D25270" s="75" t="s">
        <v>402</v>
      </c>
      <c r="E25270" s="78"/>
      <c r="F25270" s="77">
        <f t="shared" si="16535"/>
        <v>0</v>
      </c>
      <c r="G25270" s="77">
        <f>J25270+P25270</f>
        <v>0</v>
      </c>
      <c r="H25270" s="77">
        <f>M25270+Q25270</f>
        <v>0</v>
      </c>
      <c r="I25270" s="77">
        <f>SUM(J25270:N25270)</f>
        <v>0</v>
      </c>
      <c r="J25270" s="78"/>
      <c r="K25270" s="78"/>
      <c r="L25270" s="77"/>
      <c r="M25270" s="77"/>
      <c r="N25270" s="77"/>
      <c r="O25270" s="78"/>
      <c r="P25270" s="310"/>
    </row>
    <row r="25271" spans="1:16" s="6" customFormat="1" ht="15" hidden="1" customHeight="1">
      <c r="A25271" s="8"/>
      <c r="B25271" s="8"/>
      <c r="C25271" s="41">
        <v>9250</v>
      </c>
      <c r="D25271" s="8"/>
      <c r="E25271" s="43"/>
      <c r="F25271" s="43">
        <f t="shared" ref="F25271:O25271" si="16536">SUM(F25272:F25277)</f>
        <v>0</v>
      </c>
      <c r="G25271" s="43">
        <f t="shared" ref="G25271:H25271" si="16537">SUM(G25272:G25277)</f>
        <v>0</v>
      </c>
      <c r="H25271" s="43">
        <f t="shared" si="16537"/>
        <v>0</v>
      </c>
      <c r="I25271" s="43">
        <f t="shared" si="16536"/>
        <v>0</v>
      </c>
      <c r="J25271" s="43">
        <f t="shared" si="16536"/>
        <v>0</v>
      </c>
      <c r="K25271" s="43">
        <f t="shared" ref="K25271:L25271" si="16538">SUM(K25272:K25277)</f>
        <v>0</v>
      </c>
      <c r="L25271" s="43">
        <f t="shared" si="16538"/>
        <v>0</v>
      </c>
      <c r="M25271" s="43">
        <f t="shared" si="16536"/>
        <v>0</v>
      </c>
      <c r="N25271" s="43">
        <f t="shared" si="16536"/>
        <v>0</v>
      </c>
      <c r="O25271" s="43">
        <f t="shared" si="16536"/>
        <v>0</v>
      </c>
      <c r="P25271" s="309"/>
    </row>
    <row r="25272" spans="1:16" s="306" customFormat="1" ht="15" hidden="1" customHeight="1">
      <c r="A25272" s="75"/>
      <c r="B25272" s="75"/>
      <c r="C25272" s="76"/>
      <c r="D25272" s="75" t="s">
        <v>403</v>
      </c>
      <c r="E25272" s="78"/>
      <c r="F25272" s="77">
        <f t="shared" ref="F25272:F25277" si="16539">I25272+O25272</f>
        <v>0</v>
      </c>
      <c r="G25272" s="77">
        <f t="shared" ref="G25272:G25277" si="16540">J25272+P25272</f>
        <v>0</v>
      </c>
      <c r="H25272" s="77">
        <f t="shared" ref="H25272:H25277" si="16541">M25272+Q25272</f>
        <v>0</v>
      </c>
      <c r="I25272" s="77">
        <f t="shared" ref="I25272:I25277" si="16542">SUM(J25272:N25272)</f>
        <v>0</v>
      </c>
      <c r="J25272" s="78"/>
      <c r="K25272" s="78"/>
      <c r="L25272" s="77"/>
      <c r="M25272" s="77"/>
      <c r="N25272" s="77"/>
      <c r="O25272" s="78"/>
      <c r="P25272" s="319"/>
    </row>
    <row r="25273" spans="1:16" s="3" customFormat="1" ht="15" hidden="1" customHeight="1">
      <c r="A25273" s="75"/>
      <c r="B25273" s="75"/>
      <c r="C25273" s="76"/>
      <c r="D25273" s="75" t="s">
        <v>404</v>
      </c>
      <c r="E25273" s="78"/>
      <c r="F25273" s="77">
        <f t="shared" si="16539"/>
        <v>0</v>
      </c>
      <c r="G25273" s="77">
        <f t="shared" si="16540"/>
        <v>0</v>
      </c>
      <c r="H25273" s="77">
        <f t="shared" si="16541"/>
        <v>0</v>
      </c>
      <c r="I25273" s="77">
        <f t="shared" si="16542"/>
        <v>0</v>
      </c>
      <c r="J25273" s="78"/>
      <c r="K25273" s="78"/>
      <c r="L25273" s="77"/>
      <c r="M25273" s="77"/>
      <c r="N25273" s="77"/>
      <c r="O25273" s="78"/>
      <c r="P25273" s="310"/>
    </row>
    <row r="25274" spans="1:16" s="3" customFormat="1" ht="15" hidden="1" customHeight="1">
      <c r="A25274" s="75"/>
      <c r="B25274" s="75"/>
      <c r="C25274" s="76"/>
      <c r="D25274" s="75" t="s">
        <v>405</v>
      </c>
      <c r="E25274" s="78"/>
      <c r="F25274" s="77">
        <f t="shared" si="16539"/>
        <v>0</v>
      </c>
      <c r="G25274" s="77">
        <f t="shared" si="16540"/>
        <v>0</v>
      </c>
      <c r="H25274" s="77">
        <f t="shared" si="16541"/>
        <v>0</v>
      </c>
      <c r="I25274" s="77">
        <f t="shared" si="16542"/>
        <v>0</v>
      </c>
      <c r="J25274" s="78"/>
      <c r="K25274" s="78"/>
      <c r="L25274" s="77"/>
      <c r="M25274" s="77"/>
      <c r="N25274" s="77"/>
      <c r="O25274" s="78"/>
      <c r="P25274" s="310"/>
    </row>
    <row r="25275" spans="1:16" s="3" customFormat="1" ht="15" hidden="1" customHeight="1">
      <c r="A25275" s="75"/>
      <c r="B25275" s="75"/>
      <c r="C25275" s="76"/>
      <c r="D25275" s="75" t="s">
        <v>406</v>
      </c>
      <c r="E25275" s="78"/>
      <c r="F25275" s="77">
        <f t="shared" si="16539"/>
        <v>0</v>
      </c>
      <c r="G25275" s="77">
        <f t="shared" si="16540"/>
        <v>0</v>
      </c>
      <c r="H25275" s="77">
        <f t="shared" si="16541"/>
        <v>0</v>
      </c>
      <c r="I25275" s="77">
        <f t="shared" si="16542"/>
        <v>0</v>
      </c>
      <c r="J25275" s="78"/>
      <c r="K25275" s="78"/>
      <c r="L25275" s="77"/>
      <c r="M25275" s="77"/>
      <c r="N25275" s="77"/>
      <c r="O25275" s="78"/>
      <c r="P25275" s="310"/>
    </row>
    <row r="25276" spans="1:16" s="3" customFormat="1" ht="15" hidden="1" customHeight="1">
      <c r="A25276" s="75"/>
      <c r="B25276" s="75"/>
      <c r="C25276" s="76"/>
      <c r="D25276" s="75" t="s">
        <v>407</v>
      </c>
      <c r="E25276" s="78"/>
      <c r="F25276" s="77">
        <f t="shared" si="16539"/>
        <v>0</v>
      </c>
      <c r="G25276" s="77">
        <f t="shared" si="16540"/>
        <v>0</v>
      </c>
      <c r="H25276" s="77">
        <f t="shared" si="16541"/>
        <v>0</v>
      </c>
      <c r="I25276" s="77">
        <f t="shared" si="16542"/>
        <v>0</v>
      </c>
      <c r="J25276" s="78"/>
      <c r="K25276" s="78"/>
      <c r="L25276" s="77"/>
      <c r="M25276" s="77"/>
      <c r="N25276" s="77"/>
      <c r="O25276" s="78"/>
      <c r="P25276" s="310"/>
    </row>
    <row r="25277" spans="1:16" s="3" customFormat="1" ht="15" hidden="1" customHeight="1">
      <c r="A25277" s="75"/>
      <c r="B25277" s="75"/>
      <c r="C25277" s="76"/>
      <c r="D25277" s="75" t="s">
        <v>408</v>
      </c>
      <c r="E25277" s="78"/>
      <c r="F25277" s="77">
        <f t="shared" si="16539"/>
        <v>0</v>
      </c>
      <c r="G25277" s="77">
        <f t="shared" si="16540"/>
        <v>0</v>
      </c>
      <c r="H25277" s="77">
        <f t="shared" si="16541"/>
        <v>0</v>
      </c>
      <c r="I25277" s="77">
        <f t="shared" si="16542"/>
        <v>0</v>
      </c>
      <c r="J25277" s="78"/>
      <c r="K25277" s="78"/>
      <c r="L25277" s="77"/>
      <c r="M25277" s="77"/>
      <c r="N25277" s="77"/>
      <c r="O25277" s="78"/>
      <c r="P25277" s="310"/>
    </row>
    <row r="25278" spans="1:16" s="6" customFormat="1" ht="15" hidden="1" customHeight="1">
      <c r="A25278" s="8"/>
      <c r="B25278" s="8"/>
      <c r="C25278" s="41">
        <v>9300</v>
      </c>
      <c r="D25278" s="8"/>
      <c r="E25278" s="43"/>
      <c r="F25278" s="40">
        <f t="shared" ref="F25278:O25278" si="16543">SUM(F25279:F25284)</f>
        <v>0</v>
      </c>
      <c r="G25278" s="40">
        <f t="shared" ref="G25278:H25278" si="16544">SUM(G25279:G25284)</f>
        <v>0</v>
      </c>
      <c r="H25278" s="40">
        <f t="shared" si="16544"/>
        <v>0</v>
      </c>
      <c r="I25278" s="40">
        <f t="shared" si="16543"/>
        <v>0</v>
      </c>
      <c r="J25278" s="40">
        <f t="shared" si="16543"/>
        <v>0</v>
      </c>
      <c r="K25278" s="40">
        <f t="shared" ref="K25278:L25278" si="16545">SUM(K25279:K25284)</f>
        <v>0</v>
      </c>
      <c r="L25278" s="40">
        <f t="shared" si="16545"/>
        <v>0</v>
      </c>
      <c r="M25278" s="40">
        <f t="shared" si="16543"/>
        <v>0</v>
      </c>
      <c r="N25278" s="40">
        <f t="shared" si="16543"/>
        <v>0</v>
      </c>
      <c r="O25278" s="40">
        <f t="shared" si="16543"/>
        <v>0</v>
      </c>
      <c r="P25278" s="309"/>
    </row>
    <row r="25279" spans="1:16" s="306" customFormat="1" ht="15" hidden="1" customHeight="1">
      <c r="A25279" s="75"/>
      <c r="B25279" s="75"/>
      <c r="C25279" s="76"/>
      <c r="D25279" s="75" t="s">
        <v>409</v>
      </c>
      <c r="E25279" s="78"/>
      <c r="F25279" s="77">
        <f t="shared" ref="F25279:F25284" si="16546">I25279+O25279</f>
        <v>0</v>
      </c>
      <c r="G25279" s="77">
        <f t="shared" ref="G25279:G25284" si="16547">J25279+P25279</f>
        <v>0</v>
      </c>
      <c r="H25279" s="77">
        <f t="shared" ref="H25279:H25284" si="16548">M25279+Q25279</f>
        <v>0</v>
      </c>
      <c r="I25279" s="77">
        <f t="shared" ref="I25279:I25284" si="16549">SUM(J25279:N25279)</f>
        <v>0</v>
      </c>
      <c r="J25279" s="78"/>
      <c r="K25279" s="78"/>
      <c r="L25279" s="77"/>
      <c r="M25279" s="77"/>
      <c r="N25279" s="77"/>
      <c r="O25279" s="78"/>
      <c r="P25279" s="319"/>
    </row>
    <row r="25280" spans="1:16" s="3" customFormat="1" ht="15" hidden="1" customHeight="1">
      <c r="A25280" s="75"/>
      <c r="B25280" s="75"/>
      <c r="C25280" s="76"/>
      <c r="D25280" s="75" t="s">
        <v>410</v>
      </c>
      <c r="E25280" s="78"/>
      <c r="F25280" s="77">
        <f t="shared" si="16546"/>
        <v>0</v>
      </c>
      <c r="G25280" s="77">
        <f t="shared" si="16547"/>
        <v>0</v>
      </c>
      <c r="H25280" s="77">
        <f t="shared" si="16548"/>
        <v>0</v>
      </c>
      <c r="I25280" s="77">
        <f t="shared" si="16549"/>
        <v>0</v>
      </c>
      <c r="J25280" s="78"/>
      <c r="K25280" s="78"/>
      <c r="L25280" s="77"/>
      <c r="M25280" s="77"/>
      <c r="N25280" s="77"/>
      <c r="O25280" s="78"/>
      <c r="P25280" s="310"/>
    </row>
    <row r="25281" spans="1:16" s="3" customFormat="1" ht="15" hidden="1" customHeight="1">
      <c r="A25281" s="75"/>
      <c r="B25281" s="75"/>
      <c r="C25281" s="76"/>
      <c r="D25281" s="75" t="s">
        <v>411</v>
      </c>
      <c r="E25281" s="78"/>
      <c r="F25281" s="77">
        <f t="shared" si="16546"/>
        <v>0</v>
      </c>
      <c r="G25281" s="77">
        <f t="shared" si="16547"/>
        <v>0</v>
      </c>
      <c r="H25281" s="77">
        <f t="shared" si="16548"/>
        <v>0</v>
      </c>
      <c r="I25281" s="77">
        <f t="shared" si="16549"/>
        <v>0</v>
      </c>
      <c r="J25281" s="78"/>
      <c r="K25281" s="78"/>
      <c r="L25281" s="77"/>
      <c r="M25281" s="77"/>
      <c r="N25281" s="77"/>
      <c r="O25281" s="78"/>
      <c r="P25281" s="310"/>
    </row>
    <row r="25282" spans="1:16" s="3" customFormat="1" ht="15" hidden="1" customHeight="1">
      <c r="A25282" s="75"/>
      <c r="B25282" s="75"/>
      <c r="C25282" s="76"/>
      <c r="D25282" s="75" t="s">
        <v>412</v>
      </c>
      <c r="E25282" s="78"/>
      <c r="F25282" s="77">
        <f t="shared" si="16546"/>
        <v>0</v>
      </c>
      <c r="G25282" s="77">
        <f t="shared" si="16547"/>
        <v>0</v>
      </c>
      <c r="H25282" s="77">
        <f t="shared" si="16548"/>
        <v>0</v>
      </c>
      <c r="I25282" s="77">
        <f t="shared" si="16549"/>
        <v>0</v>
      </c>
      <c r="J25282" s="78"/>
      <c r="K25282" s="78"/>
      <c r="L25282" s="77"/>
      <c r="M25282" s="77"/>
      <c r="N25282" s="77"/>
      <c r="O25282" s="78"/>
      <c r="P25282" s="310"/>
    </row>
    <row r="25283" spans="1:16" s="3" customFormat="1" ht="15" hidden="1" customHeight="1">
      <c r="A25283" s="75"/>
      <c r="B25283" s="75"/>
      <c r="C25283" s="76"/>
      <c r="D25283" s="75" t="s">
        <v>413</v>
      </c>
      <c r="E25283" s="78"/>
      <c r="F25283" s="77">
        <f t="shared" si="16546"/>
        <v>0</v>
      </c>
      <c r="G25283" s="77">
        <f t="shared" si="16547"/>
        <v>0</v>
      </c>
      <c r="H25283" s="77">
        <f t="shared" si="16548"/>
        <v>0</v>
      </c>
      <c r="I25283" s="77">
        <f t="shared" si="16549"/>
        <v>0</v>
      </c>
      <c r="J25283" s="78"/>
      <c r="K25283" s="78"/>
      <c r="L25283" s="77"/>
      <c r="M25283" s="77"/>
      <c r="N25283" s="77"/>
      <c r="O25283" s="78"/>
      <c r="P25283" s="310"/>
    </row>
    <row r="25284" spans="1:16" s="3" customFormat="1" ht="15" hidden="1" customHeight="1">
      <c r="A25284" s="75"/>
      <c r="B25284" s="75"/>
      <c r="C25284" s="76"/>
      <c r="D25284" s="75" t="s">
        <v>414</v>
      </c>
      <c r="E25284" s="78"/>
      <c r="F25284" s="77">
        <f t="shared" si="16546"/>
        <v>0</v>
      </c>
      <c r="G25284" s="77">
        <f t="shared" si="16547"/>
        <v>0</v>
      </c>
      <c r="H25284" s="77">
        <f t="shared" si="16548"/>
        <v>0</v>
      </c>
      <c r="I25284" s="77">
        <f t="shared" si="16549"/>
        <v>0</v>
      </c>
      <c r="J25284" s="78"/>
      <c r="K25284" s="78"/>
      <c r="L25284" s="77"/>
      <c r="M25284" s="77"/>
      <c r="N25284" s="77"/>
      <c r="O25284" s="78"/>
      <c r="P25284" s="310"/>
    </row>
    <row r="25285" spans="1:16" s="6" customFormat="1" ht="15" hidden="1" customHeight="1">
      <c r="A25285" s="8"/>
      <c r="B25285" s="8"/>
      <c r="C25285" s="41">
        <v>9350</v>
      </c>
      <c r="D25285" s="8"/>
      <c r="E25285" s="43"/>
      <c r="F25285" s="43">
        <f t="shared" ref="F25285:O25285" si="16550">SUM(F25286:F25291)</f>
        <v>0</v>
      </c>
      <c r="G25285" s="43">
        <f t="shared" ref="G25285:H25285" si="16551">SUM(G25286:G25291)</f>
        <v>0</v>
      </c>
      <c r="H25285" s="43">
        <f t="shared" si="16551"/>
        <v>0</v>
      </c>
      <c r="I25285" s="43">
        <f t="shared" si="16550"/>
        <v>0</v>
      </c>
      <c r="J25285" s="43">
        <f t="shared" si="16550"/>
        <v>0</v>
      </c>
      <c r="K25285" s="43">
        <f t="shared" ref="K25285:L25285" si="16552">SUM(K25286:K25291)</f>
        <v>0</v>
      </c>
      <c r="L25285" s="43">
        <f t="shared" si="16552"/>
        <v>0</v>
      </c>
      <c r="M25285" s="43">
        <f t="shared" si="16550"/>
        <v>0</v>
      </c>
      <c r="N25285" s="43">
        <f t="shared" si="16550"/>
        <v>0</v>
      </c>
      <c r="O25285" s="43">
        <f t="shared" si="16550"/>
        <v>0</v>
      </c>
      <c r="P25285" s="309"/>
    </row>
    <row r="25286" spans="1:16" s="306" customFormat="1" ht="15" hidden="1" customHeight="1">
      <c r="A25286" s="75"/>
      <c r="B25286" s="75"/>
      <c r="C25286" s="76"/>
      <c r="D25286" s="75" t="s">
        <v>415</v>
      </c>
      <c r="E25286" s="78"/>
      <c r="F25286" s="77">
        <f t="shared" ref="F25286:F25291" si="16553">I25286+O25286</f>
        <v>0</v>
      </c>
      <c r="G25286" s="77">
        <f t="shared" ref="G25286:G25291" si="16554">J25286+P25286</f>
        <v>0</v>
      </c>
      <c r="H25286" s="77">
        <f t="shared" ref="H25286:H25291" si="16555">M25286+Q25286</f>
        <v>0</v>
      </c>
      <c r="I25286" s="77">
        <f t="shared" ref="I25286:I25291" si="16556">SUM(J25286:N25286)</f>
        <v>0</v>
      </c>
      <c r="J25286" s="78"/>
      <c r="K25286" s="78"/>
      <c r="L25286" s="77"/>
      <c r="M25286" s="77"/>
      <c r="N25286" s="77"/>
      <c r="O25286" s="78"/>
      <c r="P25286" s="319"/>
    </row>
    <row r="25287" spans="1:16" s="3" customFormat="1" ht="15" hidden="1" customHeight="1">
      <c r="A25287" s="75"/>
      <c r="B25287" s="75"/>
      <c r="C25287" s="76"/>
      <c r="D25287" s="75" t="s">
        <v>416</v>
      </c>
      <c r="E25287" s="78"/>
      <c r="F25287" s="77">
        <f t="shared" si="16553"/>
        <v>0</v>
      </c>
      <c r="G25287" s="77">
        <f t="shared" si="16554"/>
        <v>0</v>
      </c>
      <c r="H25287" s="77">
        <f t="shared" si="16555"/>
        <v>0</v>
      </c>
      <c r="I25287" s="77">
        <f t="shared" si="16556"/>
        <v>0</v>
      </c>
      <c r="J25287" s="78"/>
      <c r="K25287" s="78"/>
      <c r="L25287" s="77"/>
      <c r="M25287" s="77"/>
      <c r="N25287" s="77"/>
      <c r="O25287" s="78"/>
      <c r="P25287" s="310"/>
    </row>
    <row r="25288" spans="1:16" s="3" customFormat="1" ht="15" hidden="1" customHeight="1">
      <c r="A25288" s="75"/>
      <c r="B25288" s="75"/>
      <c r="C25288" s="76"/>
      <c r="D25288" s="75" t="s">
        <v>417</v>
      </c>
      <c r="E25288" s="78"/>
      <c r="F25288" s="77">
        <f t="shared" si="16553"/>
        <v>0</v>
      </c>
      <c r="G25288" s="77">
        <f t="shared" si="16554"/>
        <v>0</v>
      </c>
      <c r="H25288" s="77">
        <f t="shared" si="16555"/>
        <v>0</v>
      </c>
      <c r="I25288" s="77">
        <f t="shared" si="16556"/>
        <v>0</v>
      </c>
      <c r="J25288" s="78"/>
      <c r="K25288" s="78"/>
      <c r="L25288" s="77"/>
      <c r="M25288" s="77"/>
      <c r="N25288" s="77"/>
      <c r="O25288" s="78"/>
      <c r="P25288" s="310"/>
    </row>
    <row r="25289" spans="1:16" s="3" customFormat="1" ht="15" hidden="1" customHeight="1">
      <c r="A25289" s="75"/>
      <c r="B25289" s="75"/>
      <c r="C25289" s="76"/>
      <c r="D25289" s="75" t="s">
        <v>418</v>
      </c>
      <c r="E25289" s="78"/>
      <c r="F25289" s="77">
        <f t="shared" si="16553"/>
        <v>0</v>
      </c>
      <c r="G25289" s="77">
        <f t="shared" si="16554"/>
        <v>0</v>
      </c>
      <c r="H25289" s="77">
        <f t="shared" si="16555"/>
        <v>0</v>
      </c>
      <c r="I25289" s="77">
        <f t="shared" si="16556"/>
        <v>0</v>
      </c>
      <c r="J25289" s="78"/>
      <c r="K25289" s="78"/>
      <c r="L25289" s="77"/>
      <c r="M25289" s="77"/>
      <c r="N25289" s="77"/>
      <c r="O25289" s="78"/>
      <c r="P25289" s="310"/>
    </row>
    <row r="25290" spans="1:16" s="3" customFormat="1" ht="15" hidden="1" customHeight="1">
      <c r="A25290" s="75"/>
      <c r="B25290" s="75"/>
      <c r="C25290" s="76"/>
      <c r="D25290" s="75" t="s">
        <v>419</v>
      </c>
      <c r="E25290" s="78"/>
      <c r="F25290" s="77">
        <f t="shared" si="16553"/>
        <v>0</v>
      </c>
      <c r="G25290" s="77">
        <f t="shared" si="16554"/>
        <v>0</v>
      </c>
      <c r="H25290" s="77">
        <f t="shared" si="16555"/>
        <v>0</v>
      </c>
      <c r="I25290" s="77">
        <f t="shared" si="16556"/>
        <v>0</v>
      </c>
      <c r="J25290" s="78"/>
      <c r="K25290" s="78"/>
      <c r="L25290" s="77"/>
      <c r="M25290" s="77"/>
      <c r="N25290" s="77"/>
      <c r="O25290" s="78"/>
      <c r="P25290" s="310"/>
    </row>
    <row r="25291" spans="1:16" s="3" customFormat="1" ht="15" hidden="1" customHeight="1">
      <c r="A25291" s="75"/>
      <c r="B25291" s="75"/>
      <c r="C25291" s="76"/>
      <c r="D25291" s="75" t="s">
        <v>420</v>
      </c>
      <c r="E25291" s="78"/>
      <c r="F25291" s="77">
        <f t="shared" si="16553"/>
        <v>0</v>
      </c>
      <c r="G25291" s="77">
        <f t="shared" si="16554"/>
        <v>0</v>
      </c>
      <c r="H25291" s="77">
        <f t="shared" si="16555"/>
        <v>0</v>
      </c>
      <c r="I25291" s="77">
        <f t="shared" si="16556"/>
        <v>0</v>
      </c>
      <c r="J25291" s="78"/>
      <c r="K25291" s="78"/>
      <c r="L25291" s="77"/>
      <c r="M25291" s="77"/>
      <c r="N25291" s="77"/>
      <c r="O25291" s="78"/>
      <c r="P25291" s="310"/>
    </row>
    <row r="25292" spans="1:16" s="6" customFormat="1" ht="15" hidden="1" customHeight="1">
      <c r="A25292" s="8"/>
      <c r="B25292" s="8"/>
      <c r="C25292" s="41">
        <v>9400</v>
      </c>
      <c r="D25292" s="8"/>
      <c r="E25292" s="43"/>
      <c r="F25292" s="40">
        <f t="shared" ref="F25292:O25292" si="16557">SUM(F25293:F25297)</f>
        <v>0</v>
      </c>
      <c r="G25292" s="40">
        <f t="shared" ref="G25292:H25292" si="16558">SUM(G25293:G25297)</f>
        <v>0</v>
      </c>
      <c r="H25292" s="40">
        <f t="shared" si="16558"/>
        <v>0</v>
      </c>
      <c r="I25292" s="40">
        <f t="shared" si="16557"/>
        <v>0</v>
      </c>
      <c r="J25292" s="40">
        <f t="shared" si="16557"/>
        <v>0</v>
      </c>
      <c r="K25292" s="40">
        <f t="shared" ref="K25292:L25292" si="16559">SUM(K25293:K25297)</f>
        <v>0</v>
      </c>
      <c r="L25292" s="40">
        <f t="shared" si="16559"/>
        <v>0</v>
      </c>
      <c r="M25292" s="40">
        <f t="shared" si="16557"/>
        <v>0</v>
      </c>
      <c r="N25292" s="40">
        <f t="shared" si="16557"/>
        <v>0</v>
      </c>
      <c r="O25292" s="40">
        <f t="shared" si="16557"/>
        <v>0</v>
      </c>
      <c r="P25292" s="309"/>
    </row>
    <row r="25293" spans="1:16" s="306" customFormat="1" ht="15" hidden="1" customHeight="1">
      <c r="A25293" s="75"/>
      <c r="B25293" s="75"/>
      <c r="C25293" s="76"/>
      <c r="D25293" s="75" t="s">
        <v>421</v>
      </c>
      <c r="E25293" s="78"/>
      <c r="F25293" s="77">
        <f t="shared" ref="F25293:F25297" si="16560">I25293+O25293</f>
        <v>0</v>
      </c>
      <c r="G25293" s="77">
        <f>J25293+P25293</f>
        <v>0</v>
      </c>
      <c r="H25293" s="77">
        <f>M25293+Q25293</f>
        <v>0</v>
      </c>
      <c r="I25293" s="77">
        <f>SUM(J25293:N25293)</f>
        <v>0</v>
      </c>
      <c r="J25293" s="78"/>
      <c r="K25293" s="78"/>
      <c r="L25293" s="77"/>
      <c r="M25293" s="77"/>
      <c r="N25293" s="77"/>
      <c r="O25293" s="78"/>
      <c r="P25293" s="319"/>
    </row>
    <row r="25294" spans="1:16" s="3" customFormat="1" ht="15" hidden="1" customHeight="1">
      <c r="A25294" s="75"/>
      <c r="B25294" s="75"/>
      <c r="C25294" s="76"/>
      <c r="D25294" s="75" t="s">
        <v>422</v>
      </c>
      <c r="E25294" s="78"/>
      <c r="F25294" s="77">
        <f t="shared" si="16560"/>
        <v>0</v>
      </c>
      <c r="G25294" s="77">
        <f>J25294+P25294</f>
        <v>0</v>
      </c>
      <c r="H25294" s="77">
        <f>M25294+Q25294</f>
        <v>0</v>
      </c>
      <c r="I25294" s="77">
        <f>SUM(J25294:N25294)</f>
        <v>0</v>
      </c>
      <c r="J25294" s="78"/>
      <c r="K25294" s="78"/>
      <c r="L25294" s="77"/>
      <c r="M25294" s="77"/>
      <c r="N25294" s="77"/>
      <c r="O25294" s="78"/>
      <c r="P25294" s="310"/>
    </row>
    <row r="25295" spans="1:16" s="3" customFormat="1" ht="15" hidden="1" customHeight="1">
      <c r="A25295" s="75"/>
      <c r="B25295" s="75"/>
      <c r="C25295" s="76"/>
      <c r="D25295" s="75" t="s">
        <v>423</v>
      </c>
      <c r="E25295" s="78"/>
      <c r="F25295" s="77">
        <f t="shared" si="16560"/>
        <v>0</v>
      </c>
      <c r="G25295" s="77">
        <f>J25295+P25295</f>
        <v>0</v>
      </c>
      <c r="H25295" s="77">
        <f>M25295+Q25295</f>
        <v>0</v>
      </c>
      <c r="I25295" s="77">
        <f>SUM(J25295:N25295)</f>
        <v>0</v>
      </c>
      <c r="J25295" s="78"/>
      <c r="K25295" s="78"/>
      <c r="L25295" s="77"/>
      <c r="M25295" s="77"/>
      <c r="N25295" s="77"/>
      <c r="O25295" s="78"/>
      <c r="P25295" s="310"/>
    </row>
    <row r="25296" spans="1:16" s="3" customFormat="1" ht="15" hidden="1" customHeight="1">
      <c r="A25296" s="75"/>
      <c r="B25296" s="75"/>
      <c r="C25296" s="76"/>
      <c r="D25296" s="75" t="s">
        <v>424</v>
      </c>
      <c r="E25296" s="78"/>
      <c r="F25296" s="77">
        <f t="shared" si="16560"/>
        <v>0</v>
      </c>
      <c r="G25296" s="77">
        <f>J25296+P25296</f>
        <v>0</v>
      </c>
      <c r="H25296" s="77">
        <f>M25296+Q25296</f>
        <v>0</v>
      </c>
      <c r="I25296" s="77">
        <f>SUM(J25296:N25296)</f>
        <v>0</v>
      </c>
      <c r="J25296" s="78"/>
      <c r="K25296" s="78"/>
      <c r="L25296" s="77"/>
      <c r="M25296" s="77"/>
      <c r="N25296" s="77"/>
      <c r="O25296" s="78"/>
      <c r="P25296" s="310"/>
    </row>
    <row r="25297" spans="1:16" s="3" customFormat="1" ht="15" hidden="1" customHeight="1">
      <c r="A25297" s="75"/>
      <c r="B25297" s="75"/>
      <c r="C25297" s="76"/>
      <c r="D25297" s="75" t="s">
        <v>425</v>
      </c>
      <c r="E25297" s="78"/>
      <c r="F25297" s="77">
        <f t="shared" si="16560"/>
        <v>0</v>
      </c>
      <c r="G25297" s="77">
        <f>J25297+P25297</f>
        <v>0</v>
      </c>
      <c r="H25297" s="77">
        <f>M25297+Q25297</f>
        <v>0</v>
      </c>
      <c r="I25297" s="77">
        <f>SUM(J25297:N25297)</f>
        <v>0</v>
      </c>
      <c r="J25297" s="78"/>
      <c r="K25297" s="78"/>
      <c r="L25297" s="77"/>
      <c r="M25297" s="77"/>
      <c r="N25297" s="77"/>
      <c r="O25297" s="78"/>
      <c r="P25297" s="310"/>
    </row>
    <row r="25298" spans="1:16" s="6" customFormat="1" ht="15" hidden="1" customHeight="1">
      <c r="A25298" s="8"/>
      <c r="B25298" s="8"/>
      <c r="C25298" s="41">
        <v>9700</v>
      </c>
      <c r="D25298" s="8"/>
      <c r="E25298" s="43"/>
      <c r="F25298" s="40">
        <f t="shared" ref="F25298:O25298" si="16561">SUM(F25299:F25303)</f>
        <v>0</v>
      </c>
      <c r="G25298" s="40">
        <f t="shared" ref="G25298:H25298" si="16562">SUM(G25299:G25303)</f>
        <v>0</v>
      </c>
      <c r="H25298" s="40">
        <f t="shared" si="16562"/>
        <v>0</v>
      </c>
      <c r="I25298" s="40">
        <f t="shared" si="16561"/>
        <v>0</v>
      </c>
      <c r="J25298" s="40">
        <f t="shared" si="16561"/>
        <v>0</v>
      </c>
      <c r="K25298" s="40">
        <f t="shared" ref="K25298:L25298" si="16563">SUM(K25299:K25303)</f>
        <v>0</v>
      </c>
      <c r="L25298" s="40">
        <f t="shared" si="16563"/>
        <v>0</v>
      </c>
      <c r="M25298" s="40">
        <f t="shared" si="16561"/>
        <v>0</v>
      </c>
      <c r="N25298" s="40">
        <f t="shared" si="16561"/>
        <v>0</v>
      </c>
      <c r="O25298" s="40">
        <f t="shared" si="16561"/>
        <v>0</v>
      </c>
      <c r="P25298" s="309"/>
    </row>
    <row r="25299" spans="1:16" s="306" customFormat="1" ht="15" hidden="1" customHeight="1">
      <c r="A25299" s="75"/>
      <c r="B25299" s="75"/>
      <c r="C25299" s="76"/>
      <c r="D25299" s="75" t="s">
        <v>440</v>
      </c>
      <c r="E25299" s="78"/>
      <c r="F25299" s="77">
        <f t="shared" ref="F25299:F25303" si="16564">I25299+O25299</f>
        <v>0</v>
      </c>
      <c r="G25299" s="77">
        <f>J25299+P25299</f>
        <v>0</v>
      </c>
      <c r="H25299" s="77">
        <f>M25299+Q25299</f>
        <v>0</v>
      </c>
      <c r="I25299" s="77">
        <f>SUM(J25299:N25299)</f>
        <v>0</v>
      </c>
      <c r="J25299" s="78"/>
      <c r="K25299" s="78"/>
      <c r="L25299" s="77"/>
      <c r="M25299" s="77"/>
      <c r="N25299" s="77"/>
      <c r="O25299" s="78"/>
      <c r="P25299" s="319"/>
    </row>
    <row r="25300" spans="1:16" s="3" customFormat="1" ht="15" hidden="1" customHeight="1">
      <c r="A25300" s="75"/>
      <c r="B25300" s="75"/>
      <c r="C25300" s="76"/>
      <c r="D25300" s="75" t="s">
        <v>441</v>
      </c>
      <c r="E25300" s="78"/>
      <c r="F25300" s="77">
        <f t="shared" si="16564"/>
        <v>0</v>
      </c>
      <c r="G25300" s="77">
        <f>J25300+P25300</f>
        <v>0</v>
      </c>
      <c r="H25300" s="77">
        <f>M25300+Q25300</f>
        <v>0</v>
      </c>
      <c r="I25300" s="77">
        <f>SUM(J25300:N25300)</f>
        <v>0</v>
      </c>
      <c r="J25300" s="78"/>
      <c r="K25300" s="78"/>
      <c r="L25300" s="77"/>
      <c r="M25300" s="77"/>
      <c r="N25300" s="77"/>
      <c r="O25300" s="78"/>
      <c r="P25300" s="310"/>
    </row>
    <row r="25301" spans="1:16" s="3" customFormat="1" ht="15" hidden="1" customHeight="1">
      <c r="A25301" s="75"/>
      <c r="B25301" s="75"/>
      <c r="C25301" s="76"/>
      <c r="D25301" s="75" t="s">
        <v>442</v>
      </c>
      <c r="E25301" s="78"/>
      <c r="F25301" s="77">
        <f t="shared" si="16564"/>
        <v>0</v>
      </c>
      <c r="G25301" s="77">
        <f>J25301+P25301</f>
        <v>0</v>
      </c>
      <c r="H25301" s="77">
        <f>M25301+Q25301</f>
        <v>0</v>
      </c>
      <c r="I25301" s="77">
        <f>SUM(J25301:N25301)</f>
        <v>0</v>
      </c>
      <c r="J25301" s="78"/>
      <c r="K25301" s="78"/>
      <c r="L25301" s="77"/>
      <c r="M25301" s="77"/>
      <c r="N25301" s="77"/>
      <c r="O25301" s="78"/>
      <c r="P25301" s="310"/>
    </row>
    <row r="25302" spans="1:16" s="3" customFormat="1" ht="15" hidden="1" customHeight="1">
      <c r="A25302" s="75"/>
      <c r="B25302" s="75"/>
      <c r="C25302" s="76"/>
      <c r="D25302" s="75" t="s">
        <v>443</v>
      </c>
      <c r="E25302" s="78"/>
      <c r="F25302" s="77">
        <f t="shared" si="16564"/>
        <v>0</v>
      </c>
      <c r="G25302" s="77">
        <f>J25302+P25302</f>
        <v>0</v>
      </c>
      <c r="H25302" s="77">
        <f>M25302+Q25302</f>
        <v>0</v>
      </c>
      <c r="I25302" s="77">
        <f>SUM(J25302:N25302)</f>
        <v>0</v>
      </c>
      <c r="J25302" s="78"/>
      <c r="K25302" s="78"/>
      <c r="L25302" s="77"/>
      <c r="M25302" s="77"/>
      <c r="N25302" s="77"/>
      <c r="O25302" s="78"/>
      <c r="P25302" s="310"/>
    </row>
    <row r="25303" spans="1:16" s="3" customFormat="1" ht="15" hidden="1" customHeight="1">
      <c r="A25303" s="123"/>
      <c r="B25303" s="123"/>
      <c r="C25303" s="129"/>
      <c r="D25303" s="123" t="s">
        <v>444</v>
      </c>
      <c r="E25303" s="92"/>
      <c r="F25303" s="91">
        <f t="shared" si="16564"/>
        <v>0</v>
      </c>
      <c r="G25303" s="91">
        <f>J25303+P25303</f>
        <v>0</v>
      </c>
      <c r="H25303" s="91">
        <f>M25303+Q25303</f>
        <v>0</v>
      </c>
      <c r="I25303" s="91">
        <f>SUM(J25303:N25303)</f>
        <v>0</v>
      </c>
      <c r="J25303" s="92"/>
      <c r="K25303" s="92"/>
      <c r="L25303" s="91"/>
      <c r="M25303" s="91"/>
      <c r="N25303" s="91"/>
      <c r="O25303" s="92"/>
      <c r="P25303" s="310"/>
    </row>
    <row r="25304" spans="1:16" s="6" customFormat="1" ht="15" hidden="1" customHeight="1">
      <c r="A25304" s="397" t="s">
        <v>532</v>
      </c>
      <c r="B25304" s="398"/>
      <c r="C25304" s="398"/>
      <c r="D25304" s="398"/>
      <c r="E25304" s="399"/>
      <c r="F25304" s="87">
        <f t="shared" ref="F25304:O25304" si="16565">F25305</f>
        <v>0</v>
      </c>
      <c r="G25304" s="87">
        <f t="shared" si="16565"/>
        <v>0</v>
      </c>
      <c r="H25304" s="87">
        <f t="shared" si="16565"/>
        <v>0</v>
      </c>
      <c r="I25304" s="87">
        <f t="shared" si="16565"/>
        <v>0</v>
      </c>
      <c r="J25304" s="87">
        <f t="shared" si="16565"/>
        <v>0</v>
      </c>
      <c r="K25304" s="87">
        <f t="shared" si="16565"/>
        <v>0</v>
      </c>
      <c r="L25304" s="87">
        <f t="shared" si="16565"/>
        <v>0</v>
      </c>
      <c r="M25304" s="87">
        <f t="shared" si="16565"/>
        <v>0</v>
      </c>
      <c r="N25304" s="87">
        <f t="shared" si="16565"/>
        <v>0</v>
      </c>
      <c r="O25304" s="87">
        <f t="shared" si="16565"/>
        <v>0</v>
      </c>
      <c r="P25304" s="309"/>
    </row>
    <row r="25305" spans="1:16" s="72" customFormat="1" ht="15" hidden="1" customHeight="1">
      <c r="A25305" s="115" t="s">
        <v>430</v>
      </c>
      <c r="B25305" s="115" t="s">
        <v>433</v>
      </c>
      <c r="C25305" s="117"/>
      <c r="D25305" s="120"/>
      <c r="E25305" s="82"/>
      <c r="F25305" s="119">
        <f t="shared" ref="F25305:O25305" si="16566">F25306+F25312+F25315+F25333+F25340+F25345+F25354+F25360+F25363+F25371+F25378+F25383+F25401+F25411+F25418+F25429+F25437+F25445+F25466+F25483+F25489+F25507+F25512+F25524+F25531+F25539+F25542+F25546+F25551+F25558+F25562+F25578+F25584+F25588+F25594+F25606+F25612+F25618+F25624+F25638+F25653+F25659+F25665+F25671+F25681+F25687+F25693+F25698+F25704+F25720+F25741+F25747+F25754+F25761+F25768+F25774</f>
        <v>0</v>
      </c>
      <c r="G25305" s="119">
        <f t="shared" ref="G25305:H25305" si="16567">G25306+G25312+G25315+G25333+G25340+G25345+G25354+G25360+G25363+G25371+G25378+G25383+G25401+G25411+G25418+G25429+G25437+G25445+G25466+G25483+G25489+G25507+G25512+G25524+G25531+G25539+G25542+G25546+G25551+G25558+G25562+G25578+G25584+G25588+G25594+G25606+G25612+G25618+G25624+G25638+G25653+G25659+G25665+G25671+G25681+G25687+G25693+G25698+G25704+G25720+G25741+G25747+G25754+G25761+G25768+G25774</f>
        <v>0</v>
      </c>
      <c r="H25305" s="119">
        <f t="shared" si="16567"/>
        <v>0</v>
      </c>
      <c r="I25305" s="119">
        <f t="shared" si="16566"/>
        <v>0</v>
      </c>
      <c r="J25305" s="119">
        <f t="shared" si="16566"/>
        <v>0</v>
      </c>
      <c r="K25305" s="119">
        <f t="shared" ref="K25305:L25305" si="16568">K25306+K25312+K25315+K25333+K25340+K25345+K25354+K25360+K25363+K25371+K25378+K25383+K25401+K25411+K25418+K25429+K25437+K25445+K25466+K25483+K25489+K25507+K25512+K25524+K25531+K25539+K25542+K25546+K25551+K25558+K25562+K25578+K25584+K25588+K25594+K25606+K25612+K25618+K25624+K25638+K25653+K25659+K25665+K25671+K25681+K25687+K25693+K25698+K25704+K25720+K25741+K25747+K25754+K25761+K25768+K25774</f>
        <v>0</v>
      </c>
      <c r="L25305" s="119">
        <f t="shared" si="16568"/>
        <v>0</v>
      </c>
      <c r="M25305" s="119">
        <f t="shared" si="16566"/>
        <v>0</v>
      </c>
      <c r="N25305" s="119">
        <f t="shared" si="16566"/>
        <v>0</v>
      </c>
      <c r="O25305" s="119">
        <f t="shared" si="16566"/>
        <v>0</v>
      </c>
      <c r="P25305" s="309"/>
    </row>
    <row r="25306" spans="1:16" s="71" customFormat="1" ht="15" hidden="1" customHeight="1">
      <c r="A25306" s="8"/>
      <c r="B25306" s="8"/>
      <c r="C25306" s="41">
        <v>6000</v>
      </c>
      <c r="D25306" s="42"/>
      <c r="E25306" s="44"/>
      <c r="F25306" s="43">
        <f t="shared" ref="F25306:O25306" si="16569">SUM(F25307:F25311)</f>
        <v>0</v>
      </c>
      <c r="G25306" s="43">
        <f t="shared" ref="G25306:H25306" si="16570">SUM(G25307:G25311)</f>
        <v>0</v>
      </c>
      <c r="H25306" s="43">
        <f t="shared" si="16570"/>
        <v>0</v>
      </c>
      <c r="I25306" s="43">
        <f t="shared" si="16569"/>
        <v>0</v>
      </c>
      <c r="J25306" s="43">
        <f t="shared" si="16569"/>
        <v>0</v>
      </c>
      <c r="K25306" s="43">
        <f t="shared" ref="K25306:L25306" si="16571">SUM(K25307:K25311)</f>
        <v>0</v>
      </c>
      <c r="L25306" s="43">
        <f t="shared" si="16571"/>
        <v>0</v>
      </c>
      <c r="M25306" s="43">
        <f t="shared" si="16569"/>
        <v>0</v>
      </c>
      <c r="N25306" s="43">
        <f t="shared" si="16569"/>
        <v>0</v>
      </c>
      <c r="O25306" s="43">
        <f t="shared" si="16569"/>
        <v>0</v>
      </c>
      <c r="P25306" s="309"/>
    </row>
    <row r="25307" spans="1:16" s="300" customFormat="1" ht="15" hidden="1" customHeight="1">
      <c r="A25307" s="75"/>
      <c r="B25307" s="75"/>
      <c r="C25307" s="76"/>
      <c r="D25307" s="75" t="s">
        <v>12</v>
      </c>
      <c r="E25307" s="79"/>
      <c r="F25307" s="77">
        <f t="shared" ref="F25307:F25311" si="16572">I25307+O25307</f>
        <v>0</v>
      </c>
      <c r="G25307" s="77">
        <f>J25307+P25307</f>
        <v>0</v>
      </c>
      <c r="H25307" s="77">
        <f>M25307+Q25307</f>
        <v>0</v>
      </c>
      <c r="I25307" s="77">
        <f>SUM(J25307:N25307)</f>
        <v>0</v>
      </c>
      <c r="J25307" s="78"/>
      <c r="K25307" s="78"/>
      <c r="L25307" s="77"/>
      <c r="M25307" s="77"/>
      <c r="N25307" s="77"/>
      <c r="O25307" s="78"/>
      <c r="P25307" s="313"/>
    </row>
    <row r="25308" spans="1:16" s="3" customFormat="1" ht="15" hidden="1" customHeight="1">
      <c r="A25308" s="75"/>
      <c r="B25308" s="75"/>
      <c r="C25308" s="76"/>
      <c r="D25308" s="75" t="s">
        <v>13</v>
      </c>
      <c r="E25308" s="79"/>
      <c r="F25308" s="77">
        <f t="shared" si="16572"/>
        <v>0</v>
      </c>
      <c r="G25308" s="77">
        <f>J25308+P25308</f>
        <v>0</v>
      </c>
      <c r="H25308" s="77">
        <f>M25308+Q25308</f>
        <v>0</v>
      </c>
      <c r="I25308" s="77">
        <f>SUM(J25308:N25308)</f>
        <v>0</v>
      </c>
      <c r="J25308" s="78"/>
      <c r="K25308" s="78"/>
      <c r="L25308" s="77"/>
      <c r="M25308" s="77"/>
      <c r="N25308" s="77"/>
      <c r="O25308" s="78"/>
      <c r="P25308" s="310"/>
    </row>
    <row r="25309" spans="1:16" s="3" customFormat="1" ht="15" hidden="1" customHeight="1">
      <c r="A25309" s="75"/>
      <c r="B25309" s="75"/>
      <c r="C25309" s="76"/>
      <c r="D25309" s="75" t="s">
        <v>14</v>
      </c>
      <c r="E25309" s="79"/>
      <c r="F25309" s="77">
        <f t="shared" si="16572"/>
        <v>0</v>
      </c>
      <c r="G25309" s="77">
        <f>J25309+P25309</f>
        <v>0</v>
      </c>
      <c r="H25309" s="77">
        <f>M25309+Q25309</f>
        <v>0</v>
      </c>
      <c r="I25309" s="77">
        <f>SUM(J25309:N25309)</f>
        <v>0</v>
      </c>
      <c r="J25309" s="78"/>
      <c r="K25309" s="78"/>
      <c r="L25309" s="77"/>
      <c r="M25309" s="77"/>
      <c r="N25309" s="77"/>
      <c r="O25309" s="78"/>
      <c r="P25309" s="310"/>
    </row>
    <row r="25310" spans="1:16" s="3" customFormat="1" ht="15" hidden="1" customHeight="1">
      <c r="A25310" s="75"/>
      <c r="B25310" s="75"/>
      <c r="C25310" s="76"/>
      <c r="D25310" s="75" t="s">
        <v>15</v>
      </c>
      <c r="E25310" s="79"/>
      <c r="F25310" s="77">
        <f t="shared" si="16572"/>
        <v>0</v>
      </c>
      <c r="G25310" s="77">
        <f>J25310+P25310</f>
        <v>0</v>
      </c>
      <c r="H25310" s="77">
        <f>M25310+Q25310</f>
        <v>0</v>
      </c>
      <c r="I25310" s="77">
        <f>SUM(J25310:N25310)</f>
        <v>0</v>
      </c>
      <c r="J25310" s="78"/>
      <c r="K25310" s="78"/>
      <c r="L25310" s="77"/>
      <c r="M25310" s="77"/>
      <c r="N25310" s="77"/>
      <c r="O25310" s="78"/>
      <c r="P25310" s="310"/>
    </row>
    <row r="25311" spans="1:16" s="3" customFormat="1" ht="15" hidden="1" customHeight="1">
      <c r="A25311" s="75"/>
      <c r="B25311" s="75"/>
      <c r="C25311" s="76"/>
      <c r="D25311" s="75" t="s">
        <v>16</v>
      </c>
      <c r="E25311" s="79"/>
      <c r="F25311" s="77">
        <f t="shared" si="16572"/>
        <v>0</v>
      </c>
      <c r="G25311" s="77">
        <f>J25311+P25311</f>
        <v>0</v>
      </c>
      <c r="H25311" s="77">
        <f>M25311+Q25311</f>
        <v>0</v>
      </c>
      <c r="I25311" s="77">
        <f>SUM(J25311:N25311)</f>
        <v>0</v>
      </c>
      <c r="J25311" s="78"/>
      <c r="K25311" s="78"/>
      <c r="L25311" s="77"/>
      <c r="M25311" s="77"/>
      <c r="N25311" s="77"/>
      <c r="O25311" s="78"/>
      <c r="P25311" s="310"/>
    </row>
    <row r="25312" spans="1:16" s="6" customFormat="1" ht="15" hidden="1" customHeight="1">
      <c r="A25312" s="8"/>
      <c r="B25312" s="8"/>
      <c r="C25312" s="41">
        <v>6050</v>
      </c>
      <c r="D25312" s="8"/>
      <c r="E25312" s="44"/>
      <c r="F25312" s="40">
        <f t="shared" ref="F25312:O25312" si="16573">SUM(F25313:F25314)</f>
        <v>0</v>
      </c>
      <c r="G25312" s="40">
        <f t="shared" ref="G25312:H25312" si="16574">SUM(G25313:G25314)</f>
        <v>0</v>
      </c>
      <c r="H25312" s="40">
        <f t="shared" si="16574"/>
        <v>0</v>
      </c>
      <c r="I25312" s="40">
        <f t="shared" si="16573"/>
        <v>0</v>
      </c>
      <c r="J25312" s="40">
        <f t="shared" si="16573"/>
        <v>0</v>
      </c>
      <c r="K25312" s="40">
        <f t="shared" ref="K25312:L25312" si="16575">SUM(K25313:K25314)</f>
        <v>0</v>
      </c>
      <c r="L25312" s="40">
        <f t="shared" si="16575"/>
        <v>0</v>
      </c>
      <c r="M25312" s="40">
        <f t="shared" si="16573"/>
        <v>0</v>
      </c>
      <c r="N25312" s="40">
        <f t="shared" si="16573"/>
        <v>0</v>
      </c>
      <c r="O25312" s="40">
        <f t="shared" si="16573"/>
        <v>0</v>
      </c>
      <c r="P25312" s="309"/>
    </row>
    <row r="25313" spans="1:16" s="300" customFormat="1" ht="15" hidden="1" customHeight="1">
      <c r="A25313" s="75"/>
      <c r="B25313" s="75"/>
      <c r="C25313" s="76"/>
      <c r="D25313" s="75" t="s">
        <v>17</v>
      </c>
      <c r="E25313" s="79"/>
      <c r="F25313" s="77">
        <f>I25313+O25313</f>
        <v>0</v>
      </c>
      <c r="G25313" s="77">
        <f>J25313+P25313</f>
        <v>0</v>
      </c>
      <c r="H25313" s="77">
        <f>M25313+Q25313</f>
        <v>0</v>
      </c>
      <c r="I25313" s="77">
        <f>SUM(J25313:N25313)</f>
        <v>0</v>
      </c>
      <c r="J25313" s="78"/>
      <c r="K25313" s="78"/>
      <c r="L25313" s="77"/>
      <c r="M25313" s="77"/>
      <c r="N25313" s="77"/>
      <c r="O25313" s="78"/>
      <c r="P25313" s="313"/>
    </row>
    <row r="25314" spans="1:16" s="3" customFormat="1" ht="15" hidden="1" customHeight="1">
      <c r="A25314" s="75"/>
      <c r="B25314" s="75"/>
      <c r="C25314" s="76"/>
      <c r="D25314" s="75" t="s">
        <v>18</v>
      </c>
      <c r="E25314" s="79"/>
      <c r="F25314" s="77">
        <f>I25314+O25314</f>
        <v>0</v>
      </c>
      <c r="G25314" s="77">
        <f>J25314+P25314</f>
        <v>0</v>
      </c>
      <c r="H25314" s="77">
        <f>M25314+Q25314</f>
        <v>0</v>
      </c>
      <c r="I25314" s="77">
        <f>SUM(J25314:N25314)</f>
        <v>0</v>
      </c>
      <c r="J25314" s="78"/>
      <c r="K25314" s="78"/>
      <c r="L25314" s="77"/>
      <c r="M25314" s="77"/>
      <c r="N25314" s="77"/>
      <c r="O25314" s="78"/>
      <c r="P25314" s="310"/>
    </row>
    <row r="25315" spans="1:16" s="6" customFormat="1" ht="15" hidden="1" customHeight="1">
      <c r="A25315" s="108"/>
      <c r="B25315" s="108"/>
      <c r="C25315" s="112">
        <v>6100</v>
      </c>
      <c r="D25315" s="108"/>
      <c r="E25315" s="113"/>
      <c r="F25315" s="1">
        <f t="shared" ref="F25315:O25315" si="16576">SUM(F25316:F25332)</f>
        <v>0</v>
      </c>
      <c r="G25315" s="1">
        <f t="shared" ref="G25315:H25315" si="16577">SUM(G25316:G25332)</f>
        <v>0</v>
      </c>
      <c r="H25315" s="1">
        <f t="shared" si="16577"/>
        <v>0</v>
      </c>
      <c r="I25315" s="1">
        <f t="shared" si="16576"/>
        <v>0</v>
      </c>
      <c r="J25315" s="1">
        <f t="shared" si="16576"/>
        <v>0</v>
      </c>
      <c r="K25315" s="1">
        <f t="shared" ref="K25315:L25315" si="16578">SUM(K25316:K25332)</f>
        <v>0</v>
      </c>
      <c r="L25315" s="1">
        <f t="shared" si="16578"/>
        <v>0</v>
      </c>
      <c r="M25315" s="1">
        <f t="shared" si="16576"/>
        <v>0</v>
      </c>
      <c r="N25315" s="1">
        <f t="shared" si="16576"/>
        <v>0</v>
      </c>
      <c r="O25315" s="1">
        <f t="shared" si="16576"/>
        <v>0</v>
      </c>
      <c r="P25315" s="309"/>
    </row>
    <row r="25316" spans="1:16" s="300" customFormat="1" ht="15" hidden="1" customHeight="1">
      <c r="A25316" s="75"/>
      <c r="B25316" s="75"/>
      <c r="C25316" s="76"/>
      <c r="D25316" s="75" t="s">
        <v>19</v>
      </c>
      <c r="E25316" s="79"/>
      <c r="F25316" s="77">
        <f t="shared" ref="F25316:F25332" si="16579">I25316+O25316</f>
        <v>0</v>
      </c>
      <c r="G25316" s="77">
        <f t="shared" ref="G25316:G25332" si="16580">J25316+P25316</f>
        <v>0</v>
      </c>
      <c r="H25316" s="77">
        <f t="shared" ref="H25316:H25332" si="16581">M25316+Q25316</f>
        <v>0</v>
      </c>
      <c r="I25316" s="77">
        <f t="shared" ref="I25316:I25332" si="16582">SUM(J25316:N25316)</f>
        <v>0</v>
      </c>
      <c r="J25316" s="78"/>
      <c r="K25316" s="78"/>
      <c r="L25316" s="77"/>
      <c r="M25316" s="77"/>
      <c r="N25316" s="77"/>
      <c r="O25316" s="78"/>
      <c r="P25316" s="313"/>
    </row>
    <row r="25317" spans="1:16" s="3" customFormat="1" ht="15" hidden="1" customHeight="1">
      <c r="A25317" s="75"/>
      <c r="B25317" s="75"/>
      <c r="C25317" s="76"/>
      <c r="D25317" s="75" t="s">
        <v>20</v>
      </c>
      <c r="E25317" s="79"/>
      <c r="F25317" s="77">
        <f t="shared" si="16579"/>
        <v>0</v>
      </c>
      <c r="G25317" s="77">
        <f t="shared" si="16580"/>
        <v>0</v>
      </c>
      <c r="H25317" s="77">
        <f t="shared" si="16581"/>
        <v>0</v>
      </c>
      <c r="I25317" s="77">
        <f t="shared" si="16582"/>
        <v>0</v>
      </c>
      <c r="J25317" s="78"/>
      <c r="K25317" s="78"/>
      <c r="L25317" s="77"/>
      <c r="M25317" s="77"/>
      <c r="N25317" s="77"/>
      <c r="O25317" s="78"/>
      <c r="P25317" s="310"/>
    </row>
    <row r="25318" spans="1:16" s="3" customFormat="1" ht="15" hidden="1" customHeight="1">
      <c r="A25318" s="75"/>
      <c r="B25318" s="75"/>
      <c r="C25318" s="76"/>
      <c r="D25318" s="75" t="s">
        <v>21</v>
      </c>
      <c r="E25318" s="79"/>
      <c r="F25318" s="77">
        <f t="shared" si="16579"/>
        <v>0</v>
      </c>
      <c r="G25318" s="77">
        <f t="shared" si="16580"/>
        <v>0</v>
      </c>
      <c r="H25318" s="77">
        <f t="shared" si="16581"/>
        <v>0</v>
      </c>
      <c r="I25318" s="77">
        <f t="shared" si="16582"/>
        <v>0</v>
      </c>
      <c r="J25318" s="78"/>
      <c r="K25318" s="78"/>
      <c r="L25318" s="77"/>
      <c r="M25318" s="77"/>
      <c r="N25318" s="77"/>
      <c r="O25318" s="78"/>
      <c r="P25318" s="310"/>
    </row>
    <row r="25319" spans="1:16" s="3" customFormat="1" ht="15" hidden="1" customHeight="1">
      <c r="A25319" s="75"/>
      <c r="B25319" s="75"/>
      <c r="C25319" s="76"/>
      <c r="D25319" s="75" t="s">
        <v>22</v>
      </c>
      <c r="E25319" s="79"/>
      <c r="F25319" s="77">
        <f t="shared" si="16579"/>
        <v>0</v>
      </c>
      <c r="G25319" s="77">
        <f t="shared" si="16580"/>
        <v>0</v>
      </c>
      <c r="H25319" s="77">
        <f t="shared" si="16581"/>
        <v>0</v>
      </c>
      <c r="I25319" s="77">
        <f t="shared" si="16582"/>
        <v>0</v>
      </c>
      <c r="J25319" s="78"/>
      <c r="K25319" s="78"/>
      <c r="L25319" s="77"/>
      <c r="M25319" s="77"/>
      <c r="N25319" s="77"/>
      <c r="O25319" s="78"/>
      <c r="P25319" s="310"/>
    </row>
    <row r="25320" spans="1:16" s="3" customFormat="1" ht="15" hidden="1" customHeight="1">
      <c r="A25320" s="75"/>
      <c r="B25320" s="75"/>
      <c r="C25320" s="76"/>
      <c r="D25320" s="75" t="s">
        <v>23</v>
      </c>
      <c r="E25320" s="79"/>
      <c r="F25320" s="77">
        <f t="shared" si="16579"/>
        <v>0</v>
      </c>
      <c r="G25320" s="77">
        <f t="shared" si="16580"/>
        <v>0</v>
      </c>
      <c r="H25320" s="77">
        <f t="shared" si="16581"/>
        <v>0</v>
      </c>
      <c r="I25320" s="77">
        <f t="shared" si="16582"/>
        <v>0</v>
      </c>
      <c r="J25320" s="78"/>
      <c r="K25320" s="78"/>
      <c r="L25320" s="77"/>
      <c r="M25320" s="77"/>
      <c r="N25320" s="77"/>
      <c r="O25320" s="78"/>
      <c r="P25320" s="310"/>
    </row>
    <row r="25321" spans="1:16" s="6" customFormat="1" ht="15" hidden="1" customHeight="1">
      <c r="A25321" s="75"/>
      <c r="B25321" s="75"/>
      <c r="C25321" s="76"/>
      <c r="D25321" s="75" t="s">
        <v>24</v>
      </c>
      <c r="E25321" s="79"/>
      <c r="F25321" s="77">
        <f t="shared" si="16579"/>
        <v>0</v>
      </c>
      <c r="G25321" s="77">
        <f t="shared" si="16580"/>
        <v>0</v>
      </c>
      <c r="H25321" s="77">
        <f t="shared" si="16581"/>
        <v>0</v>
      </c>
      <c r="I25321" s="77">
        <f t="shared" si="16582"/>
        <v>0</v>
      </c>
      <c r="J25321" s="78"/>
      <c r="K25321" s="78"/>
      <c r="L25321" s="77"/>
      <c r="M25321" s="77"/>
      <c r="N25321" s="77"/>
      <c r="O25321" s="78"/>
      <c r="P25321" s="309"/>
    </row>
    <row r="25322" spans="1:16" s="3" customFormat="1" ht="15" hidden="1" customHeight="1">
      <c r="A25322" s="75"/>
      <c r="B25322" s="75"/>
      <c r="C25322" s="76"/>
      <c r="D25322" s="75" t="s">
        <v>25</v>
      </c>
      <c r="E25322" s="79"/>
      <c r="F25322" s="77">
        <f t="shared" si="16579"/>
        <v>0</v>
      </c>
      <c r="G25322" s="77">
        <f t="shared" si="16580"/>
        <v>0</v>
      </c>
      <c r="H25322" s="77">
        <f t="shared" si="16581"/>
        <v>0</v>
      </c>
      <c r="I25322" s="77">
        <f t="shared" si="16582"/>
        <v>0</v>
      </c>
      <c r="J25322" s="78"/>
      <c r="K25322" s="78"/>
      <c r="L25322" s="77"/>
      <c r="M25322" s="77"/>
      <c r="N25322" s="77"/>
      <c r="O25322" s="78"/>
      <c r="P25322" s="310"/>
    </row>
    <row r="25323" spans="1:16" s="3" customFormat="1" ht="15" hidden="1" customHeight="1">
      <c r="A25323" s="75"/>
      <c r="B25323" s="75"/>
      <c r="C25323" s="76"/>
      <c r="D25323" s="75" t="s">
        <v>26</v>
      </c>
      <c r="E25323" s="79"/>
      <c r="F25323" s="77">
        <f t="shared" si="16579"/>
        <v>0</v>
      </c>
      <c r="G25323" s="77">
        <f t="shared" si="16580"/>
        <v>0</v>
      </c>
      <c r="H25323" s="77">
        <f t="shared" si="16581"/>
        <v>0</v>
      </c>
      <c r="I25323" s="77">
        <f t="shared" si="16582"/>
        <v>0</v>
      </c>
      <c r="J25323" s="78"/>
      <c r="K25323" s="78"/>
      <c r="L25323" s="77"/>
      <c r="M25323" s="77"/>
      <c r="N25323" s="77"/>
      <c r="O25323" s="78"/>
      <c r="P25323" s="310"/>
    </row>
    <row r="25324" spans="1:16" s="3" customFormat="1" ht="15" hidden="1" customHeight="1">
      <c r="A25324" s="75"/>
      <c r="B25324" s="75"/>
      <c r="C25324" s="76"/>
      <c r="D25324" s="75" t="s">
        <v>27</v>
      </c>
      <c r="E25324" s="79"/>
      <c r="F25324" s="77">
        <f t="shared" si="16579"/>
        <v>0</v>
      </c>
      <c r="G25324" s="77">
        <f t="shared" si="16580"/>
        <v>0</v>
      </c>
      <c r="H25324" s="77">
        <f t="shared" si="16581"/>
        <v>0</v>
      </c>
      <c r="I25324" s="77">
        <f t="shared" si="16582"/>
        <v>0</v>
      </c>
      <c r="J25324" s="78"/>
      <c r="K25324" s="78"/>
      <c r="L25324" s="77"/>
      <c r="M25324" s="77"/>
      <c r="N25324" s="77"/>
      <c r="O25324" s="78"/>
      <c r="P25324" s="310"/>
    </row>
    <row r="25325" spans="1:16" s="3" customFormat="1" ht="15" hidden="1" customHeight="1">
      <c r="A25325" s="75"/>
      <c r="B25325" s="75"/>
      <c r="C25325" s="76"/>
      <c r="D25325" s="75" t="s">
        <v>28</v>
      </c>
      <c r="E25325" s="79"/>
      <c r="F25325" s="77">
        <f t="shared" si="16579"/>
        <v>0</v>
      </c>
      <c r="G25325" s="77">
        <f t="shared" si="16580"/>
        <v>0</v>
      </c>
      <c r="H25325" s="77">
        <f t="shared" si="16581"/>
        <v>0</v>
      </c>
      <c r="I25325" s="77">
        <f t="shared" si="16582"/>
        <v>0</v>
      </c>
      <c r="J25325" s="78"/>
      <c r="K25325" s="78"/>
      <c r="L25325" s="77"/>
      <c r="M25325" s="77"/>
      <c r="N25325" s="77"/>
      <c r="O25325" s="78"/>
      <c r="P25325" s="310"/>
    </row>
    <row r="25326" spans="1:16" s="3" customFormat="1" ht="15" hidden="1" customHeight="1">
      <c r="A25326" s="75"/>
      <c r="B25326" s="75"/>
      <c r="C25326" s="76"/>
      <c r="D25326" s="75" t="s">
        <v>29</v>
      </c>
      <c r="E25326" s="79"/>
      <c r="F25326" s="77">
        <f t="shared" si="16579"/>
        <v>0</v>
      </c>
      <c r="G25326" s="77">
        <f t="shared" si="16580"/>
        <v>0</v>
      </c>
      <c r="H25326" s="77">
        <f t="shared" si="16581"/>
        <v>0</v>
      </c>
      <c r="I25326" s="77">
        <f t="shared" si="16582"/>
        <v>0</v>
      </c>
      <c r="J25326" s="78"/>
      <c r="K25326" s="78"/>
      <c r="L25326" s="77"/>
      <c r="M25326" s="77"/>
      <c r="N25326" s="77"/>
      <c r="O25326" s="78"/>
      <c r="P25326" s="310"/>
    </row>
    <row r="25327" spans="1:16" s="3" customFormat="1" ht="15" hidden="1" customHeight="1">
      <c r="A25327" s="75"/>
      <c r="B25327" s="75"/>
      <c r="C25327" s="76"/>
      <c r="D25327" s="75" t="s">
        <v>30</v>
      </c>
      <c r="E25327" s="79"/>
      <c r="F25327" s="77">
        <f t="shared" si="16579"/>
        <v>0</v>
      </c>
      <c r="G25327" s="77">
        <f t="shared" si="16580"/>
        <v>0</v>
      </c>
      <c r="H25327" s="77">
        <f t="shared" si="16581"/>
        <v>0</v>
      </c>
      <c r="I25327" s="77">
        <f t="shared" si="16582"/>
        <v>0</v>
      </c>
      <c r="J25327" s="78"/>
      <c r="K25327" s="78"/>
      <c r="L25327" s="77"/>
      <c r="M25327" s="77"/>
      <c r="N25327" s="77"/>
      <c r="O25327" s="78"/>
      <c r="P25327" s="310"/>
    </row>
    <row r="25328" spans="1:16" s="3" customFormat="1" ht="15" hidden="1" customHeight="1">
      <c r="A25328" s="75"/>
      <c r="B25328" s="75"/>
      <c r="C25328" s="76"/>
      <c r="D25328" s="75" t="s">
        <v>31</v>
      </c>
      <c r="E25328" s="79"/>
      <c r="F25328" s="77">
        <f t="shared" si="16579"/>
        <v>0</v>
      </c>
      <c r="G25328" s="77">
        <f t="shared" si="16580"/>
        <v>0</v>
      </c>
      <c r="H25328" s="77">
        <f t="shared" si="16581"/>
        <v>0</v>
      </c>
      <c r="I25328" s="77">
        <f t="shared" si="16582"/>
        <v>0</v>
      </c>
      <c r="J25328" s="78"/>
      <c r="K25328" s="78"/>
      <c r="L25328" s="77"/>
      <c r="M25328" s="77"/>
      <c r="N25328" s="77"/>
      <c r="O25328" s="78"/>
      <c r="P25328" s="310"/>
    </row>
    <row r="25329" spans="1:16" s="3" customFormat="1" ht="15" hidden="1" customHeight="1">
      <c r="A25329" s="75"/>
      <c r="B25329" s="75"/>
      <c r="C25329" s="76"/>
      <c r="D25329" s="75" t="s">
        <v>32</v>
      </c>
      <c r="E25329" s="79"/>
      <c r="F25329" s="77">
        <f t="shared" si="16579"/>
        <v>0</v>
      </c>
      <c r="G25329" s="77">
        <f t="shared" si="16580"/>
        <v>0</v>
      </c>
      <c r="H25329" s="77">
        <f t="shared" si="16581"/>
        <v>0</v>
      </c>
      <c r="I25329" s="77">
        <f t="shared" si="16582"/>
        <v>0</v>
      </c>
      <c r="J25329" s="78"/>
      <c r="K25329" s="78"/>
      <c r="L25329" s="77"/>
      <c r="M25329" s="77"/>
      <c r="N25329" s="77"/>
      <c r="O25329" s="78"/>
      <c r="P25329" s="310"/>
    </row>
    <row r="25330" spans="1:16" s="3" customFormat="1" ht="15" hidden="1" customHeight="1">
      <c r="A25330" s="75"/>
      <c r="B25330" s="75"/>
      <c r="C25330" s="76"/>
      <c r="D25330" s="75" t="s">
        <v>33</v>
      </c>
      <c r="E25330" s="79"/>
      <c r="F25330" s="77">
        <f t="shared" si="16579"/>
        <v>0</v>
      </c>
      <c r="G25330" s="77">
        <f t="shared" si="16580"/>
        <v>0</v>
      </c>
      <c r="H25330" s="77">
        <f t="shared" si="16581"/>
        <v>0</v>
      </c>
      <c r="I25330" s="77">
        <f t="shared" si="16582"/>
        <v>0</v>
      </c>
      <c r="J25330" s="78"/>
      <c r="K25330" s="78"/>
      <c r="L25330" s="77"/>
      <c r="M25330" s="77"/>
      <c r="N25330" s="77"/>
      <c r="O25330" s="78"/>
      <c r="P25330" s="310"/>
    </row>
    <row r="25331" spans="1:16" s="3" customFormat="1" ht="15" hidden="1" customHeight="1">
      <c r="A25331" s="75"/>
      <c r="B25331" s="75"/>
      <c r="C25331" s="76"/>
      <c r="D25331" s="75" t="s">
        <v>34</v>
      </c>
      <c r="E25331" s="79"/>
      <c r="F25331" s="77">
        <f t="shared" si="16579"/>
        <v>0</v>
      </c>
      <c r="G25331" s="77">
        <f t="shared" si="16580"/>
        <v>0</v>
      </c>
      <c r="H25331" s="77">
        <f t="shared" si="16581"/>
        <v>0</v>
      </c>
      <c r="I25331" s="77">
        <f t="shared" si="16582"/>
        <v>0</v>
      </c>
      <c r="J25331" s="78"/>
      <c r="K25331" s="78"/>
      <c r="L25331" s="77"/>
      <c r="M25331" s="77"/>
      <c r="N25331" s="77"/>
      <c r="O25331" s="78"/>
      <c r="P25331" s="310"/>
    </row>
    <row r="25332" spans="1:16" s="3" customFormat="1" ht="15" hidden="1" customHeight="1">
      <c r="A25332" s="75"/>
      <c r="B25332" s="75"/>
      <c r="C25332" s="76"/>
      <c r="D25332" s="75" t="s">
        <v>36</v>
      </c>
      <c r="E25332" s="79"/>
      <c r="F25332" s="77">
        <f t="shared" si="16579"/>
        <v>0</v>
      </c>
      <c r="G25332" s="77">
        <f t="shared" si="16580"/>
        <v>0</v>
      </c>
      <c r="H25332" s="77">
        <f t="shared" si="16581"/>
        <v>0</v>
      </c>
      <c r="I25332" s="77">
        <f t="shared" si="16582"/>
        <v>0</v>
      </c>
      <c r="J25332" s="78"/>
      <c r="K25332" s="78"/>
      <c r="L25332" s="77"/>
      <c r="M25332" s="77"/>
      <c r="N25332" s="77"/>
      <c r="O25332" s="78"/>
      <c r="P25332" s="310"/>
    </row>
    <row r="25333" spans="1:16" s="6" customFormat="1" ht="15" hidden="1" customHeight="1">
      <c r="A25333" s="8"/>
      <c r="B25333" s="8"/>
      <c r="C25333" s="41">
        <v>6150</v>
      </c>
      <c r="D25333" s="8"/>
      <c r="E25333" s="44"/>
      <c r="F25333" s="40">
        <f t="shared" ref="F25333:O25333" si="16583">SUM(F25334:F25339)</f>
        <v>0</v>
      </c>
      <c r="G25333" s="40">
        <f t="shared" ref="G25333:H25333" si="16584">SUM(G25334:G25339)</f>
        <v>0</v>
      </c>
      <c r="H25333" s="40">
        <f t="shared" si="16584"/>
        <v>0</v>
      </c>
      <c r="I25333" s="40">
        <f t="shared" si="16583"/>
        <v>0</v>
      </c>
      <c r="J25333" s="40">
        <f t="shared" si="16583"/>
        <v>0</v>
      </c>
      <c r="K25333" s="40">
        <f t="shared" ref="K25333:L25333" si="16585">SUM(K25334:K25339)</f>
        <v>0</v>
      </c>
      <c r="L25333" s="40">
        <f t="shared" si="16585"/>
        <v>0</v>
      </c>
      <c r="M25333" s="40">
        <f t="shared" si="16583"/>
        <v>0</v>
      </c>
      <c r="N25333" s="40">
        <f t="shared" si="16583"/>
        <v>0</v>
      </c>
      <c r="O25333" s="40">
        <f t="shared" si="16583"/>
        <v>0</v>
      </c>
      <c r="P25333" s="309"/>
    </row>
    <row r="25334" spans="1:16" s="300" customFormat="1" ht="15" hidden="1" customHeight="1">
      <c r="A25334" s="75"/>
      <c r="B25334" s="75"/>
      <c r="C25334" s="76"/>
      <c r="D25334" s="75" t="s">
        <v>37</v>
      </c>
      <c r="E25334" s="79"/>
      <c r="F25334" s="77">
        <f t="shared" ref="F25334:F25339" si="16586">I25334+O25334</f>
        <v>0</v>
      </c>
      <c r="G25334" s="77">
        <f t="shared" ref="G25334:G25339" si="16587">J25334+P25334</f>
        <v>0</v>
      </c>
      <c r="H25334" s="77">
        <f t="shared" ref="H25334:H25339" si="16588">M25334+Q25334</f>
        <v>0</v>
      </c>
      <c r="I25334" s="77">
        <f t="shared" ref="I25334:I25339" si="16589">SUM(J25334:N25334)</f>
        <v>0</v>
      </c>
      <c r="J25334" s="78"/>
      <c r="K25334" s="78"/>
      <c r="L25334" s="77"/>
      <c r="M25334" s="77"/>
      <c r="N25334" s="77"/>
      <c r="O25334" s="78"/>
      <c r="P25334" s="313"/>
    </row>
    <row r="25335" spans="1:16" s="3" customFormat="1" ht="15" hidden="1" customHeight="1">
      <c r="A25335" s="75"/>
      <c r="B25335" s="75"/>
      <c r="C25335" s="76"/>
      <c r="D25335" s="75" t="s">
        <v>38</v>
      </c>
      <c r="E25335" s="79"/>
      <c r="F25335" s="77">
        <f t="shared" si="16586"/>
        <v>0</v>
      </c>
      <c r="G25335" s="77">
        <f t="shared" si="16587"/>
        <v>0</v>
      </c>
      <c r="H25335" s="77">
        <f t="shared" si="16588"/>
        <v>0</v>
      </c>
      <c r="I25335" s="77">
        <f t="shared" si="16589"/>
        <v>0</v>
      </c>
      <c r="J25335" s="78"/>
      <c r="K25335" s="78"/>
      <c r="L25335" s="77"/>
      <c r="M25335" s="77"/>
      <c r="N25335" s="77"/>
      <c r="O25335" s="78"/>
      <c r="P25335" s="310"/>
    </row>
    <row r="25336" spans="1:16" s="3" customFormat="1" ht="15" hidden="1" customHeight="1">
      <c r="A25336" s="75"/>
      <c r="B25336" s="75"/>
      <c r="C25336" s="76"/>
      <c r="D25336" s="75" t="s">
        <v>39</v>
      </c>
      <c r="E25336" s="79"/>
      <c r="F25336" s="77">
        <f t="shared" si="16586"/>
        <v>0</v>
      </c>
      <c r="G25336" s="77">
        <f t="shared" si="16587"/>
        <v>0</v>
      </c>
      <c r="H25336" s="77">
        <f t="shared" si="16588"/>
        <v>0</v>
      </c>
      <c r="I25336" s="77">
        <f t="shared" si="16589"/>
        <v>0</v>
      </c>
      <c r="J25336" s="78"/>
      <c r="K25336" s="78"/>
      <c r="L25336" s="77"/>
      <c r="M25336" s="77"/>
      <c r="N25336" s="77"/>
      <c r="O25336" s="78"/>
      <c r="P25336" s="310"/>
    </row>
    <row r="25337" spans="1:16" s="3" customFormat="1" ht="15" hidden="1" customHeight="1">
      <c r="A25337" s="75"/>
      <c r="B25337" s="75"/>
      <c r="C25337" s="76"/>
      <c r="D25337" s="75" t="s">
        <v>40</v>
      </c>
      <c r="E25337" s="79"/>
      <c r="F25337" s="77">
        <f t="shared" si="16586"/>
        <v>0</v>
      </c>
      <c r="G25337" s="77">
        <f t="shared" si="16587"/>
        <v>0</v>
      </c>
      <c r="H25337" s="77">
        <f t="shared" si="16588"/>
        <v>0</v>
      </c>
      <c r="I25337" s="77">
        <f t="shared" si="16589"/>
        <v>0</v>
      </c>
      <c r="J25337" s="78"/>
      <c r="K25337" s="78"/>
      <c r="L25337" s="77"/>
      <c r="M25337" s="77"/>
      <c r="N25337" s="77"/>
      <c r="O25337" s="78"/>
      <c r="P25337" s="310"/>
    </row>
    <row r="25338" spans="1:16" s="3" customFormat="1" ht="15" hidden="1" customHeight="1">
      <c r="A25338" s="75"/>
      <c r="B25338" s="75"/>
      <c r="C25338" s="76"/>
      <c r="D25338" s="75" t="s">
        <v>41</v>
      </c>
      <c r="E25338" s="79"/>
      <c r="F25338" s="77">
        <f t="shared" si="16586"/>
        <v>0</v>
      </c>
      <c r="G25338" s="77">
        <f t="shared" si="16587"/>
        <v>0</v>
      </c>
      <c r="H25338" s="77">
        <f t="shared" si="16588"/>
        <v>0</v>
      </c>
      <c r="I25338" s="77">
        <f t="shared" si="16589"/>
        <v>0</v>
      </c>
      <c r="J25338" s="78"/>
      <c r="K25338" s="78"/>
      <c r="L25338" s="77"/>
      <c r="M25338" s="77"/>
      <c r="N25338" s="77"/>
      <c r="O25338" s="78"/>
      <c r="P25338" s="310"/>
    </row>
    <row r="25339" spans="1:16" s="3" customFormat="1" ht="15" hidden="1" customHeight="1">
      <c r="A25339" s="75"/>
      <c r="B25339" s="75"/>
      <c r="C25339" s="76"/>
      <c r="D25339" s="75" t="s">
        <v>42</v>
      </c>
      <c r="E25339" s="79"/>
      <c r="F25339" s="77">
        <f t="shared" si="16586"/>
        <v>0</v>
      </c>
      <c r="G25339" s="77">
        <f t="shared" si="16587"/>
        <v>0</v>
      </c>
      <c r="H25339" s="77">
        <f t="shared" si="16588"/>
        <v>0</v>
      </c>
      <c r="I25339" s="77">
        <f t="shared" si="16589"/>
        <v>0</v>
      </c>
      <c r="J25339" s="78"/>
      <c r="K25339" s="78"/>
      <c r="L25339" s="77"/>
      <c r="M25339" s="77"/>
      <c r="N25339" s="77"/>
      <c r="O25339" s="78"/>
      <c r="P25339" s="310"/>
    </row>
    <row r="25340" spans="1:16" s="6" customFormat="1" ht="15" hidden="1" customHeight="1">
      <c r="A25340" s="8"/>
      <c r="B25340" s="8"/>
      <c r="C25340" s="41">
        <v>6200</v>
      </c>
      <c r="D25340" s="8"/>
      <c r="E25340" s="43"/>
      <c r="F25340" s="40">
        <f t="shared" ref="F25340:O25340" si="16590">SUM(F25341:F25344)</f>
        <v>0</v>
      </c>
      <c r="G25340" s="40">
        <f t="shared" ref="G25340:H25340" si="16591">SUM(G25341:G25344)</f>
        <v>0</v>
      </c>
      <c r="H25340" s="40">
        <f t="shared" si="16591"/>
        <v>0</v>
      </c>
      <c r="I25340" s="40">
        <f t="shared" si="16590"/>
        <v>0</v>
      </c>
      <c r="J25340" s="40">
        <f t="shared" si="16590"/>
        <v>0</v>
      </c>
      <c r="K25340" s="40">
        <f t="shared" ref="K25340:L25340" si="16592">SUM(K25341:K25344)</f>
        <v>0</v>
      </c>
      <c r="L25340" s="40">
        <f t="shared" si="16592"/>
        <v>0</v>
      </c>
      <c r="M25340" s="40">
        <f t="shared" si="16590"/>
        <v>0</v>
      </c>
      <c r="N25340" s="40">
        <f t="shared" si="16590"/>
        <v>0</v>
      </c>
      <c r="O25340" s="40">
        <f t="shared" si="16590"/>
        <v>0</v>
      </c>
      <c r="P25340" s="309"/>
    </row>
    <row r="25341" spans="1:16" s="301" customFormat="1" ht="15" hidden="1" customHeight="1">
      <c r="A25341" s="75"/>
      <c r="B25341" s="75"/>
      <c r="C25341" s="76"/>
      <c r="D25341" s="75" t="s">
        <v>43</v>
      </c>
      <c r="E25341" s="78"/>
      <c r="F25341" s="77">
        <f t="shared" ref="F25341:F25344" si="16593">I25341+O25341</f>
        <v>0</v>
      </c>
      <c r="G25341" s="77">
        <f>J25341+P25341</f>
        <v>0</v>
      </c>
      <c r="H25341" s="77">
        <f>M25341+Q25341</f>
        <v>0</v>
      </c>
      <c r="I25341" s="77">
        <f>SUM(J25341:N25341)</f>
        <v>0</v>
      </c>
      <c r="J25341" s="78"/>
      <c r="K25341" s="78"/>
      <c r="L25341" s="77"/>
      <c r="M25341" s="77"/>
      <c r="N25341" s="77"/>
      <c r="O25341" s="78"/>
      <c r="P25341" s="313"/>
    </row>
    <row r="25342" spans="1:16" s="3" customFormat="1" ht="15" hidden="1" customHeight="1">
      <c r="A25342" s="75"/>
      <c r="B25342" s="75"/>
      <c r="C25342" s="76"/>
      <c r="D25342" s="75" t="s">
        <v>44</v>
      </c>
      <c r="E25342" s="78"/>
      <c r="F25342" s="77">
        <f t="shared" si="16593"/>
        <v>0</v>
      </c>
      <c r="G25342" s="77">
        <f>J25342+P25342</f>
        <v>0</v>
      </c>
      <c r="H25342" s="77">
        <f>M25342+Q25342</f>
        <v>0</v>
      </c>
      <c r="I25342" s="77">
        <f>SUM(J25342:N25342)</f>
        <v>0</v>
      </c>
      <c r="J25342" s="78"/>
      <c r="K25342" s="78"/>
      <c r="L25342" s="77"/>
      <c r="M25342" s="77"/>
      <c r="N25342" s="77"/>
      <c r="O25342" s="78"/>
      <c r="P25342" s="310"/>
    </row>
    <row r="25343" spans="1:16" s="3" customFormat="1" ht="15" hidden="1" customHeight="1">
      <c r="A25343" s="75"/>
      <c r="B25343" s="75"/>
      <c r="C25343" s="76"/>
      <c r="D25343" s="75" t="s">
        <v>45</v>
      </c>
      <c r="E25343" s="78"/>
      <c r="F25343" s="77">
        <f t="shared" si="16593"/>
        <v>0</v>
      </c>
      <c r="G25343" s="77">
        <f>J25343+P25343</f>
        <v>0</v>
      </c>
      <c r="H25343" s="77">
        <f>M25343+Q25343</f>
        <v>0</v>
      </c>
      <c r="I25343" s="77">
        <f>SUM(J25343:N25343)</f>
        <v>0</v>
      </c>
      <c r="J25343" s="78"/>
      <c r="K25343" s="78"/>
      <c r="L25343" s="77"/>
      <c r="M25343" s="77"/>
      <c r="N25343" s="77"/>
      <c r="O25343" s="78"/>
      <c r="P25343" s="310"/>
    </row>
    <row r="25344" spans="1:16" s="3" customFormat="1" ht="15" hidden="1" customHeight="1">
      <c r="A25344" s="75"/>
      <c r="B25344" s="75"/>
      <c r="C25344" s="76"/>
      <c r="D25344" s="75" t="s">
        <v>46</v>
      </c>
      <c r="E25344" s="78"/>
      <c r="F25344" s="77">
        <f t="shared" si="16593"/>
        <v>0</v>
      </c>
      <c r="G25344" s="77">
        <f>J25344+P25344</f>
        <v>0</v>
      </c>
      <c r="H25344" s="77">
        <f>M25344+Q25344</f>
        <v>0</v>
      </c>
      <c r="I25344" s="77">
        <f>SUM(J25344:N25344)</f>
        <v>0</v>
      </c>
      <c r="J25344" s="78"/>
      <c r="K25344" s="78"/>
      <c r="L25344" s="77"/>
      <c r="M25344" s="77"/>
      <c r="N25344" s="77"/>
      <c r="O25344" s="78"/>
      <c r="P25344" s="310"/>
    </row>
    <row r="25345" spans="1:16" s="6" customFormat="1" ht="15" hidden="1" customHeight="1">
      <c r="A25345" s="8"/>
      <c r="B25345" s="8"/>
      <c r="C25345" s="41">
        <v>6250</v>
      </c>
      <c r="D25345" s="8"/>
      <c r="E25345" s="43"/>
      <c r="F25345" s="40">
        <f t="shared" ref="F25345:O25345" si="16594">SUM(F25346:F25353)</f>
        <v>0</v>
      </c>
      <c r="G25345" s="40">
        <f t="shared" ref="G25345:H25345" si="16595">SUM(G25346:G25353)</f>
        <v>0</v>
      </c>
      <c r="H25345" s="40">
        <f t="shared" si="16595"/>
        <v>0</v>
      </c>
      <c r="I25345" s="40">
        <f t="shared" si="16594"/>
        <v>0</v>
      </c>
      <c r="J25345" s="40">
        <f t="shared" si="16594"/>
        <v>0</v>
      </c>
      <c r="K25345" s="40">
        <f t="shared" ref="K25345:L25345" si="16596">SUM(K25346:K25353)</f>
        <v>0</v>
      </c>
      <c r="L25345" s="40">
        <f t="shared" si="16596"/>
        <v>0</v>
      </c>
      <c r="M25345" s="40">
        <f t="shared" si="16594"/>
        <v>0</v>
      </c>
      <c r="N25345" s="40">
        <f t="shared" si="16594"/>
        <v>0</v>
      </c>
      <c r="O25345" s="40">
        <f t="shared" si="16594"/>
        <v>0</v>
      </c>
      <c r="P25345" s="309"/>
    </row>
    <row r="25346" spans="1:16" s="301" customFormat="1" ht="15" hidden="1" customHeight="1">
      <c r="A25346" s="75"/>
      <c r="B25346" s="75"/>
      <c r="C25346" s="76"/>
      <c r="D25346" s="75" t="s">
        <v>47</v>
      </c>
      <c r="E25346" s="78"/>
      <c r="F25346" s="77">
        <f t="shared" ref="F25346:F25353" si="16597">I25346+O25346</f>
        <v>0</v>
      </c>
      <c r="G25346" s="77">
        <f t="shared" ref="G25346:G25353" si="16598">J25346+P25346</f>
        <v>0</v>
      </c>
      <c r="H25346" s="77">
        <f t="shared" ref="H25346:H25353" si="16599">M25346+Q25346</f>
        <v>0</v>
      </c>
      <c r="I25346" s="77">
        <f t="shared" ref="I25346:I25353" si="16600">SUM(J25346:N25346)</f>
        <v>0</v>
      </c>
      <c r="J25346" s="78"/>
      <c r="K25346" s="78"/>
      <c r="L25346" s="77"/>
      <c r="M25346" s="77"/>
      <c r="N25346" s="77"/>
      <c r="O25346" s="78"/>
      <c r="P25346" s="313"/>
    </row>
    <row r="25347" spans="1:16" s="3" customFormat="1" ht="15" hidden="1" customHeight="1">
      <c r="A25347" s="75"/>
      <c r="B25347" s="75"/>
      <c r="C25347" s="76"/>
      <c r="D25347" s="75" t="s">
        <v>48</v>
      </c>
      <c r="E25347" s="78"/>
      <c r="F25347" s="77">
        <f t="shared" si="16597"/>
        <v>0</v>
      </c>
      <c r="G25347" s="77">
        <f t="shared" si="16598"/>
        <v>0</v>
      </c>
      <c r="H25347" s="77">
        <f t="shared" si="16599"/>
        <v>0</v>
      </c>
      <c r="I25347" s="77">
        <f t="shared" si="16600"/>
        <v>0</v>
      </c>
      <c r="J25347" s="78"/>
      <c r="K25347" s="78"/>
      <c r="L25347" s="77"/>
      <c r="M25347" s="77"/>
      <c r="N25347" s="77"/>
      <c r="O25347" s="78"/>
      <c r="P25347" s="310"/>
    </row>
    <row r="25348" spans="1:16" s="3" customFormat="1" ht="15" hidden="1" customHeight="1">
      <c r="A25348" s="75"/>
      <c r="B25348" s="75"/>
      <c r="C25348" s="76"/>
      <c r="D25348" s="75" t="s">
        <v>49</v>
      </c>
      <c r="E25348" s="78"/>
      <c r="F25348" s="77">
        <f t="shared" si="16597"/>
        <v>0</v>
      </c>
      <c r="G25348" s="77">
        <f t="shared" si="16598"/>
        <v>0</v>
      </c>
      <c r="H25348" s="77">
        <f t="shared" si="16599"/>
        <v>0</v>
      </c>
      <c r="I25348" s="77">
        <f t="shared" si="16600"/>
        <v>0</v>
      </c>
      <c r="J25348" s="78"/>
      <c r="K25348" s="78"/>
      <c r="L25348" s="77"/>
      <c r="M25348" s="77"/>
      <c r="N25348" s="77"/>
      <c r="O25348" s="78"/>
      <c r="P25348" s="310"/>
    </row>
    <row r="25349" spans="1:16" s="3" customFormat="1" ht="15" hidden="1" customHeight="1">
      <c r="A25349" s="75"/>
      <c r="B25349" s="75"/>
      <c r="C25349" s="76"/>
      <c r="D25349" s="75" t="s">
        <v>50</v>
      </c>
      <c r="E25349" s="78"/>
      <c r="F25349" s="77">
        <f t="shared" si="16597"/>
        <v>0</v>
      </c>
      <c r="G25349" s="77">
        <f t="shared" si="16598"/>
        <v>0</v>
      </c>
      <c r="H25349" s="77">
        <f t="shared" si="16599"/>
        <v>0</v>
      </c>
      <c r="I25349" s="77">
        <f t="shared" si="16600"/>
        <v>0</v>
      </c>
      <c r="J25349" s="78"/>
      <c r="K25349" s="78"/>
      <c r="L25349" s="77"/>
      <c r="M25349" s="77"/>
      <c r="N25349" s="77"/>
      <c r="O25349" s="78"/>
      <c r="P25349" s="310"/>
    </row>
    <row r="25350" spans="1:16" s="3" customFormat="1" ht="15" hidden="1" customHeight="1">
      <c r="A25350" s="75"/>
      <c r="B25350" s="75"/>
      <c r="C25350" s="76"/>
      <c r="D25350" s="75" t="s">
        <v>51</v>
      </c>
      <c r="E25350" s="78"/>
      <c r="F25350" s="77">
        <f t="shared" si="16597"/>
        <v>0</v>
      </c>
      <c r="G25350" s="77">
        <f t="shared" si="16598"/>
        <v>0</v>
      </c>
      <c r="H25350" s="77">
        <f t="shared" si="16599"/>
        <v>0</v>
      </c>
      <c r="I25350" s="77">
        <f t="shared" si="16600"/>
        <v>0</v>
      </c>
      <c r="J25350" s="78"/>
      <c r="K25350" s="78"/>
      <c r="L25350" s="77"/>
      <c r="M25350" s="77"/>
      <c r="N25350" s="77"/>
      <c r="O25350" s="78"/>
      <c r="P25350" s="310"/>
    </row>
    <row r="25351" spans="1:16" s="3" customFormat="1" ht="15" hidden="1" customHeight="1">
      <c r="A25351" s="75"/>
      <c r="B25351" s="75"/>
      <c r="C25351" s="76"/>
      <c r="D25351" s="75" t="s">
        <v>52</v>
      </c>
      <c r="E25351" s="78"/>
      <c r="F25351" s="77">
        <f t="shared" si="16597"/>
        <v>0</v>
      </c>
      <c r="G25351" s="77">
        <f t="shared" si="16598"/>
        <v>0</v>
      </c>
      <c r="H25351" s="77">
        <f t="shared" si="16599"/>
        <v>0</v>
      </c>
      <c r="I25351" s="77">
        <f t="shared" si="16600"/>
        <v>0</v>
      </c>
      <c r="J25351" s="78"/>
      <c r="K25351" s="78"/>
      <c r="L25351" s="77"/>
      <c r="M25351" s="77"/>
      <c r="N25351" s="77"/>
      <c r="O25351" s="78"/>
      <c r="P25351" s="310"/>
    </row>
    <row r="25352" spans="1:16" s="3" customFormat="1" ht="15" hidden="1" customHeight="1">
      <c r="A25352" s="75"/>
      <c r="B25352" s="75"/>
      <c r="C25352" s="76"/>
      <c r="D25352" s="75" t="s">
        <v>53</v>
      </c>
      <c r="E25352" s="78"/>
      <c r="F25352" s="77">
        <f t="shared" si="16597"/>
        <v>0</v>
      </c>
      <c r="G25352" s="77">
        <f t="shared" si="16598"/>
        <v>0</v>
      </c>
      <c r="H25352" s="77">
        <f t="shared" si="16599"/>
        <v>0</v>
      </c>
      <c r="I25352" s="77">
        <f t="shared" si="16600"/>
        <v>0</v>
      </c>
      <c r="J25352" s="78"/>
      <c r="K25352" s="78"/>
      <c r="L25352" s="77"/>
      <c r="M25352" s="77"/>
      <c r="N25352" s="77"/>
      <c r="O25352" s="78"/>
      <c r="P25352" s="310"/>
    </row>
    <row r="25353" spans="1:16" s="3" customFormat="1" ht="15" hidden="1" customHeight="1">
      <c r="A25353" s="75"/>
      <c r="B25353" s="75"/>
      <c r="C25353" s="76"/>
      <c r="D25353" s="75" t="s">
        <v>54</v>
      </c>
      <c r="E25353" s="78"/>
      <c r="F25353" s="77">
        <f t="shared" si="16597"/>
        <v>0</v>
      </c>
      <c r="G25353" s="77">
        <f t="shared" si="16598"/>
        <v>0</v>
      </c>
      <c r="H25353" s="77">
        <f t="shared" si="16599"/>
        <v>0</v>
      </c>
      <c r="I25353" s="77">
        <f t="shared" si="16600"/>
        <v>0</v>
      </c>
      <c r="J25353" s="78"/>
      <c r="K25353" s="78"/>
      <c r="L25353" s="77"/>
      <c r="M25353" s="77"/>
      <c r="N25353" s="77"/>
      <c r="O25353" s="78"/>
      <c r="P25353" s="310"/>
    </row>
    <row r="25354" spans="1:16" s="6" customFormat="1" ht="15" hidden="1" customHeight="1">
      <c r="A25354" s="8"/>
      <c r="B25354" s="8"/>
      <c r="C25354" s="41">
        <v>6300</v>
      </c>
      <c r="D25354" s="8"/>
      <c r="E25354" s="43"/>
      <c r="F25354" s="40">
        <f t="shared" ref="F25354:O25354" si="16601">SUM(F25355:F25359)</f>
        <v>0</v>
      </c>
      <c r="G25354" s="40">
        <f t="shared" ref="G25354:H25354" si="16602">SUM(G25355:G25359)</f>
        <v>0</v>
      </c>
      <c r="H25354" s="40">
        <f t="shared" si="16602"/>
        <v>0</v>
      </c>
      <c r="I25354" s="40">
        <f t="shared" si="16601"/>
        <v>0</v>
      </c>
      <c r="J25354" s="40">
        <f t="shared" si="16601"/>
        <v>0</v>
      </c>
      <c r="K25354" s="40">
        <f t="shared" ref="K25354:L25354" si="16603">SUM(K25355:K25359)</f>
        <v>0</v>
      </c>
      <c r="L25354" s="40">
        <f t="shared" si="16603"/>
        <v>0</v>
      </c>
      <c r="M25354" s="40">
        <f t="shared" si="16601"/>
        <v>0</v>
      </c>
      <c r="N25354" s="40">
        <f t="shared" si="16601"/>
        <v>0</v>
      </c>
      <c r="O25354" s="40">
        <f t="shared" si="16601"/>
        <v>0</v>
      </c>
      <c r="P25354" s="309"/>
    </row>
    <row r="25355" spans="1:16" s="301" customFormat="1" ht="15" hidden="1" customHeight="1">
      <c r="A25355" s="75"/>
      <c r="B25355" s="75"/>
      <c r="C25355" s="76"/>
      <c r="D25355" s="75" t="s">
        <v>55</v>
      </c>
      <c r="E25355" s="78"/>
      <c r="F25355" s="77">
        <f t="shared" ref="F25355:F25359" si="16604">I25355+O25355</f>
        <v>0</v>
      </c>
      <c r="G25355" s="77">
        <f>J25355+P25355</f>
        <v>0</v>
      </c>
      <c r="H25355" s="77">
        <f>M25355+Q25355</f>
        <v>0</v>
      </c>
      <c r="I25355" s="77">
        <f>SUM(J25355:N25355)</f>
        <v>0</v>
      </c>
      <c r="J25355" s="78"/>
      <c r="K25355" s="78"/>
      <c r="L25355" s="77"/>
      <c r="M25355" s="77"/>
      <c r="N25355" s="77"/>
      <c r="O25355" s="78"/>
      <c r="P25355" s="313"/>
    </row>
    <row r="25356" spans="1:16" s="3" customFormat="1" ht="15" hidden="1" customHeight="1">
      <c r="A25356" s="75"/>
      <c r="B25356" s="75"/>
      <c r="C25356" s="76"/>
      <c r="D25356" s="75" t="s">
        <v>56</v>
      </c>
      <c r="E25356" s="78"/>
      <c r="F25356" s="77">
        <f t="shared" si="16604"/>
        <v>0</v>
      </c>
      <c r="G25356" s="77">
        <f>J25356+P25356</f>
        <v>0</v>
      </c>
      <c r="H25356" s="77">
        <f>M25356+Q25356</f>
        <v>0</v>
      </c>
      <c r="I25356" s="77">
        <f>SUM(J25356:N25356)</f>
        <v>0</v>
      </c>
      <c r="J25356" s="78"/>
      <c r="K25356" s="78"/>
      <c r="L25356" s="77"/>
      <c r="M25356" s="77"/>
      <c r="N25356" s="77"/>
      <c r="O25356" s="78"/>
      <c r="P25356" s="310"/>
    </row>
    <row r="25357" spans="1:16" s="3" customFormat="1" ht="15" hidden="1" customHeight="1">
      <c r="A25357" s="75"/>
      <c r="B25357" s="75"/>
      <c r="C25357" s="76"/>
      <c r="D25357" s="75" t="s">
        <v>57</v>
      </c>
      <c r="E25357" s="78"/>
      <c r="F25357" s="77">
        <f t="shared" si="16604"/>
        <v>0</v>
      </c>
      <c r="G25357" s="77">
        <f>J25357+P25357</f>
        <v>0</v>
      </c>
      <c r="H25357" s="77">
        <f>M25357+Q25357</f>
        <v>0</v>
      </c>
      <c r="I25357" s="77">
        <f>SUM(J25357:N25357)</f>
        <v>0</v>
      </c>
      <c r="J25357" s="78"/>
      <c r="K25357" s="78"/>
      <c r="L25357" s="77"/>
      <c r="M25357" s="77"/>
      <c r="N25357" s="77"/>
      <c r="O25357" s="78"/>
      <c r="P25357" s="310"/>
    </row>
    <row r="25358" spans="1:16" s="3" customFormat="1" ht="15" hidden="1" customHeight="1">
      <c r="A25358" s="75"/>
      <c r="B25358" s="75"/>
      <c r="C25358" s="76"/>
      <c r="D25358" s="75" t="s">
        <v>58</v>
      </c>
      <c r="E25358" s="78"/>
      <c r="F25358" s="77">
        <f t="shared" si="16604"/>
        <v>0</v>
      </c>
      <c r="G25358" s="77">
        <f>J25358+P25358</f>
        <v>0</v>
      </c>
      <c r="H25358" s="77">
        <f>M25358+Q25358</f>
        <v>0</v>
      </c>
      <c r="I25358" s="77">
        <f>SUM(J25358:N25358)</f>
        <v>0</v>
      </c>
      <c r="J25358" s="78"/>
      <c r="K25358" s="78"/>
      <c r="L25358" s="77"/>
      <c r="M25358" s="77"/>
      <c r="N25358" s="77"/>
      <c r="O25358" s="78"/>
      <c r="P25358" s="310"/>
    </row>
    <row r="25359" spans="1:16" s="3" customFormat="1" ht="15" hidden="1" customHeight="1">
      <c r="A25359" s="75"/>
      <c r="B25359" s="75"/>
      <c r="C25359" s="76"/>
      <c r="D25359" s="75" t="s">
        <v>59</v>
      </c>
      <c r="E25359" s="78"/>
      <c r="F25359" s="77">
        <f t="shared" si="16604"/>
        <v>0</v>
      </c>
      <c r="G25359" s="77">
        <f>J25359+P25359</f>
        <v>0</v>
      </c>
      <c r="H25359" s="77">
        <f>M25359+Q25359</f>
        <v>0</v>
      </c>
      <c r="I25359" s="77">
        <f>SUM(J25359:N25359)</f>
        <v>0</v>
      </c>
      <c r="J25359" s="78"/>
      <c r="K25359" s="78"/>
      <c r="L25359" s="77"/>
      <c r="M25359" s="77"/>
      <c r="N25359" s="77"/>
      <c r="O25359" s="78"/>
      <c r="P25359" s="310"/>
    </row>
    <row r="25360" spans="1:16" s="6" customFormat="1" ht="15" hidden="1" customHeight="1">
      <c r="A25360" s="8"/>
      <c r="B25360" s="8"/>
      <c r="C25360" s="41">
        <v>6350</v>
      </c>
      <c r="D25360" s="8"/>
      <c r="E25360" s="43"/>
      <c r="F25360" s="40">
        <f t="shared" ref="F25360:O25360" si="16605">SUM(F25361:F25362)</f>
        <v>0</v>
      </c>
      <c r="G25360" s="40">
        <f t="shared" ref="G25360:H25360" si="16606">SUM(G25361:G25362)</f>
        <v>0</v>
      </c>
      <c r="H25360" s="40">
        <f t="shared" si="16606"/>
        <v>0</v>
      </c>
      <c r="I25360" s="40">
        <f t="shared" si="16605"/>
        <v>0</v>
      </c>
      <c r="J25360" s="40">
        <f t="shared" si="16605"/>
        <v>0</v>
      </c>
      <c r="K25360" s="40">
        <f t="shared" ref="K25360:L25360" si="16607">SUM(K25361:K25362)</f>
        <v>0</v>
      </c>
      <c r="L25360" s="40">
        <f t="shared" si="16607"/>
        <v>0</v>
      </c>
      <c r="M25360" s="40">
        <f t="shared" si="16605"/>
        <v>0</v>
      </c>
      <c r="N25360" s="40">
        <f t="shared" si="16605"/>
        <v>0</v>
      </c>
      <c r="O25360" s="40">
        <f t="shared" si="16605"/>
        <v>0</v>
      </c>
      <c r="P25360" s="309"/>
    </row>
    <row r="25361" spans="1:16" s="301" customFormat="1" ht="15" hidden="1" customHeight="1">
      <c r="A25361" s="75"/>
      <c r="B25361" s="75"/>
      <c r="C25361" s="76"/>
      <c r="D25361" s="75" t="s">
        <v>60</v>
      </c>
      <c r="E25361" s="78"/>
      <c r="F25361" s="77">
        <f>I25361+O25361</f>
        <v>0</v>
      </c>
      <c r="G25361" s="77">
        <f>J25361+P25361</f>
        <v>0</v>
      </c>
      <c r="H25361" s="77">
        <f>M25361+Q25361</f>
        <v>0</v>
      </c>
      <c r="I25361" s="77">
        <f>SUM(J25361:N25361)</f>
        <v>0</v>
      </c>
      <c r="J25361" s="78"/>
      <c r="K25361" s="78"/>
      <c r="L25361" s="77"/>
      <c r="M25361" s="77"/>
      <c r="N25361" s="77"/>
      <c r="O25361" s="78"/>
      <c r="P25361" s="313"/>
    </row>
    <row r="25362" spans="1:16" s="3" customFormat="1" ht="15" hidden="1" customHeight="1">
      <c r="A25362" s="75"/>
      <c r="B25362" s="75"/>
      <c r="C25362" s="76"/>
      <c r="D25362" s="75" t="s">
        <v>61</v>
      </c>
      <c r="E25362" s="78"/>
      <c r="F25362" s="77">
        <f>I25362+O25362</f>
        <v>0</v>
      </c>
      <c r="G25362" s="77">
        <f>J25362+P25362</f>
        <v>0</v>
      </c>
      <c r="H25362" s="77">
        <f>M25362+Q25362</f>
        <v>0</v>
      </c>
      <c r="I25362" s="77">
        <f>SUM(J25362:N25362)</f>
        <v>0</v>
      </c>
      <c r="J25362" s="78"/>
      <c r="K25362" s="78"/>
      <c r="L25362" s="77"/>
      <c r="M25362" s="77"/>
      <c r="N25362" s="77"/>
      <c r="O25362" s="78"/>
      <c r="P25362" s="310"/>
    </row>
    <row r="25363" spans="1:16" s="6" customFormat="1" ht="15" hidden="1" customHeight="1">
      <c r="A25363" s="8"/>
      <c r="B25363" s="8"/>
      <c r="C25363" s="41">
        <v>6400</v>
      </c>
      <c r="D25363" s="8"/>
      <c r="E25363" s="9"/>
      <c r="F25363" s="40">
        <f t="shared" ref="F25363:O25363" si="16608">SUM(F25364:F25370)</f>
        <v>0</v>
      </c>
      <c r="G25363" s="40">
        <f t="shared" ref="G25363:H25363" si="16609">SUM(G25364:G25370)</f>
        <v>0</v>
      </c>
      <c r="H25363" s="40">
        <f t="shared" si="16609"/>
        <v>0</v>
      </c>
      <c r="I25363" s="40">
        <f t="shared" si="16608"/>
        <v>0</v>
      </c>
      <c r="J25363" s="40">
        <f t="shared" si="16608"/>
        <v>0</v>
      </c>
      <c r="K25363" s="40">
        <f t="shared" ref="K25363:L25363" si="16610">SUM(K25364:K25370)</f>
        <v>0</v>
      </c>
      <c r="L25363" s="40">
        <f t="shared" si="16610"/>
        <v>0</v>
      </c>
      <c r="M25363" s="40">
        <f t="shared" si="16608"/>
        <v>0</v>
      </c>
      <c r="N25363" s="40">
        <f t="shared" si="16608"/>
        <v>0</v>
      </c>
      <c r="O25363" s="40">
        <f t="shared" si="16608"/>
        <v>0</v>
      </c>
      <c r="P25363" s="309"/>
    </row>
    <row r="25364" spans="1:16" s="4" customFormat="1" ht="15" hidden="1" customHeight="1">
      <c r="A25364" s="75"/>
      <c r="B25364" s="75"/>
      <c r="C25364" s="76"/>
      <c r="D25364" s="75" t="s">
        <v>62</v>
      </c>
      <c r="E25364" s="85"/>
      <c r="F25364" s="77">
        <f t="shared" ref="F25364:F25370" si="16611">I25364+O25364</f>
        <v>0</v>
      </c>
      <c r="G25364" s="77">
        <f t="shared" ref="G25364:G25370" si="16612">J25364+P25364</f>
        <v>0</v>
      </c>
      <c r="H25364" s="77">
        <f t="shared" ref="H25364:H25370" si="16613">M25364+Q25364</f>
        <v>0</v>
      </c>
      <c r="I25364" s="77">
        <f t="shared" ref="I25364:I25370" si="16614">SUM(J25364:N25364)</f>
        <v>0</v>
      </c>
      <c r="J25364" s="78"/>
      <c r="K25364" s="78"/>
      <c r="L25364" s="77"/>
      <c r="M25364" s="77"/>
      <c r="N25364" s="77"/>
      <c r="O25364" s="78"/>
      <c r="P25364" s="310"/>
    </row>
    <row r="25365" spans="1:16" s="3" customFormat="1" ht="15" hidden="1" customHeight="1">
      <c r="A25365" s="75"/>
      <c r="B25365" s="75"/>
      <c r="C25365" s="76"/>
      <c r="D25365" s="75" t="s">
        <v>63</v>
      </c>
      <c r="E25365" s="78"/>
      <c r="F25365" s="77">
        <f t="shared" si="16611"/>
        <v>0</v>
      </c>
      <c r="G25365" s="77">
        <f t="shared" si="16612"/>
        <v>0</v>
      </c>
      <c r="H25365" s="77">
        <f t="shared" si="16613"/>
        <v>0</v>
      </c>
      <c r="I25365" s="77">
        <f t="shared" si="16614"/>
        <v>0</v>
      </c>
      <c r="J25365" s="78"/>
      <c r="K25365" s="78"/>
      <c r="L25365" s="77"/>
      <c r="M25365" s="77"/>
      <c r="N25365" s="77"/>
      <c r="O25365" s="78"/>
      <c r="P25365" s="310"/>
    </row>
    <row r="25366" spans="1:16" s="3" customFormat="1" ht="15" hidden="1" customHeight="1">
      <c r="A25366" s="75"/>
      <c r="B25366" s="75"/>
      <c r="C25366" s="76"/>
      <c r="D25366" s="75" t="s">
        <v>64</v>
      </c>
      <c r="E25366" s="78"/>
      <c r="F25366" s="77">
        <f t="shared" si="16611"/>
        <v>0</v>
      </c>
      <c r="G25366" s="77">
        <f t="shared" si="16612"/>
        <v>0</v>
      </c>
      <c r="H25366" s="77">
        <f t="shared" si="16613"/>
        <v>0</v>
      </c>
      <c r="I25366" s="77">
        <f t="shared" si="16614"/>
        <v>0</v>
      </c>
      <c r="J25366" s="78"/>
      <c r="K25366" s="78"/>
      <c r="L25366" s="77"/>
      <c r="M25366" s="77"/>
      <c r="N25366" s="77"/>
      <c r="O25366" s="78"/>
      <c r="P25366" s="310"/>
    </row>
    <row r="25367" spans="1:16" s="3" customFormat="1" ht="15" hidden="1" customHeight="1">
      <c r="A25367" s="75"/>
      <c r="B25367" s="75"/>
      <c r="C25367" s="76"/>
      <c r="D25367" s="75" t="s">
        <v>65</v>
      </c>
      <c r="E25367" s="78"/>
      <c r="F25367" s="77">
        <f t="shared" si="16611"/>
        <v>0</v>
      </c>
      <c r="G25367" s="77">
        <f t="shared" si="16612"/>
        <v>0</v>
      </c>
      <c r="H25367" s="77">
        <f t="shared" si="16613"/>
        <v>0</v>
      </c>
      <c r="I25367" s="77">
        <f t="shared" si="16614"/>
        <v>0</v>
      </c>
      <c r="J25367" s="78"/>
      <c r="K25367" s="78"/>
      <c r="L25367" s="77"/>
      <c r="M25367" s="77"/>
      <c r="N25367" s="77"/>
      <c r="O25367" s="78"/>
      <c r="P25367" s="310"/>
    </row>
    <row r="25368" spans="1:16" s="3" customFormat="1" ht="15" hidden="1" customHeight="1">
      <c r="A25368" s="75"/>
      <c r="B25368" s="75"/>
      <c r="C25368" s="76"/>
      <c r="D25368" s="75" t="s">
        <v>66</v>
      </c>
      <c r="E25368" s="78"/>
      <c r="F25368" s="77">
        <f t="shared" si="16611"/>
        <v>0</v>
      </c>
      <c r="G25368" s="77">
        <f t="shared" si="16612"/>
        <v>0</v>
      </c>
      <c r="H25368" s="77">
        <f t="shared" si="16613"/>
        <v>0</v>
      </c>
      <c r="I25368" s="77">
        <f t="shared" si="16614"/>
        <v>0</v>
      </c>
      <c r="J25368" s="78"/>
      <c r="K25368" s="78"/>
      <c r="L25368" s="77"/>
      <c r="M25368" s="77"/>
      <c r="N25368" s="77"/>
      <c r="O25368" s="78"/>
      <c r="P25368" s="310"/>
    </row>
    <row r="25369" spans="1:16" s="3" customFormat="1" ht="15" hidden="1" customHeight="1">
      <c r="A25369" s="75"/>
      <c r="B25369" s="75"/>
      <c r="C25369" s="76"/>
      <c r="D25369" s="75" t="s">
        <v>67</v>
      </c>
      <c r="E25369" s="78"/>
      <c r="F25369" s="77">
        <f t="shared" si="16611"/>
        <v>0</v>
      </c>
      <c r="G25369" s="77">
        <f t="shared" si="16612"/>
        <v>0</v>
      </c>
      <c r="H25369" s="77">
        <f t="shared" si="16613"/>
        <v>0</v>
      </c>
      <c r="I25369" s="77">
        <f t="shared" si="16614"/>
        <v>0</v>
      </c>
      <c r="J25369" s="78"/>
      <c r="K25369" s="78"/>
      <c r="L25369" s="77"/>
      <c r="M25369" s="77"/>
      <c r="N25369" s="77"/>
      <c r="O25369" s="78"/>
      <c r="P25369" s="310"/>
    </row>
    <row r="25370" spans="1:16" s="3" customFormat="1" ht="15" hidden="1" customHeight="1">
      <c r="A25370" s="75"/>
      <c r="B25370" s="75"/>
      <c r="C25370" s="76"/>
      <c r="D25370" s="75" t="s">
        <v>68</v>
      </c>
      <c r="E25370" s="78"/>
      <c r="F25370" s="77">
        <f t="shared" si="16611"/>
        <v>0</v>
      </c>
      <c r="G25370" s="77">
        <f t="shared" si="16612"/>
        <v>0</v>
      </c>
      <c r="H25370" s="77">
        <f t="shared" si="16613"/>
        <v>0</v>
      </c>
      <c r="I25370" s="77">
        <f t="shared" si="16614"/>
        <v>0</v>
      </c>
      <c r="J25370" s="78"/>
      <c r="K25370" s="78"/>
      <c r="L25370" s="77"/>
      <c r="M25370" s="77"/>
      <c r="N25370" s="77"/>
      <c r="O25370" s="78"/>
      <c r="P25370" s="310"/>
    </row>
    <row r="25371" spans="1:16" s="6" customFormat="1" ht="15" hidden="1" customHeight="1">
      <c r="A25371" s="108"/>
      <c r="B25371" s="108"/>
      <c r="C25371" s="112">
        <v>6500</v>
      </c>
      <c r="D25371" s="108"/>
      <c r="E25371" s="73"/>
      <c r="F25371" s="74">
        <f t="shared" ref="F25371:O25371" si="16615">SUM(F25372:F25377)</f>
        <v>0</v>
      </c>
      <c r="G25371" s="74">
        <f t="shared" ref="G25371:H25371" si="16616">SUM(G25372:G25377)</f>
        <v>0</v>
      </c>
      <c r="H25371" s="74">
        <f t="shared" si="16616"/>
        <v>0</v>
      </c>
      <c r="I25371" s="74">
        <f t="shared" si="16615"/>
        <v>0</v>
      </c>
      <c r="J25371" s="74">
        <f t="shared" si="16615"/>
        <v>0</v>
      </c>
      <c r="K25371" s="74">
        <f t="shared" ref="K25371:L25371" si="16617">SUM(K25372:K25377)</f>
        <v>0</v>
      </c>
      <c r="L25371" s="74">
        <f t="shared" si="16617"/>
        <v>0</v>
      </c>
      <c r="M25371" s="74">
        <f t="shared" si="16615"/>
        <v>0</v>
      </c>
      <c r="N25371" s="74">
        <f t="shared" si="16615"/>
        <v>0</v>
      </c>
      <c r="O25371" s="74">
        <f t="shared" si="16615"/>
        <v>0</v>
      </c>
      <c r="P25371" s="309"/>
    </row>
    <row r="25372" spans="1:16" s="301" customFormat="1" ht="15" hidden="1" customHeight="1">
      <c r="A25372" s="75"/>
      <c r="B25372" s="75"/>
      <c r="C25372" s="76"/>
      <c r="D25372" s="75" t="s">
        <v>69</v>
      </c>
      <c r="E25372" s="78"/>
      <c r="F25372" s="77">
        <f t="shared" ref="F25372:F25377" si="16618">I25372+O25372</f>
        <v>0</v>
      </c>
      <c r="G25372" s="77">
        <f t="shared" ref="G25372:G25377" si="16619">J25372+P25372</f>
        <v>0</v>
      </c>
      <c r="H25372" s="77">
        <f t="shared" ref="H25372:H25377" si="16620">M25372+Q25372</f>
        <v>0</v>
      </c>
      <c r="I25372" s="77">
        <f t="shared" ref="I25372:I25377" si="16621">SUM(J25372:N25372)</f>
        <v>0</v>
      </c>
      <c r="J25372" s="78"/>
      <c r="K25372" s="78"/>
      <c r="L25372" s="77"/>
      <c r="M25372" s="77"/>
      <c r="N25372" s="77"/>
      <c r="O25372" s="78"/>
      <c r="P25372" s="313"/>
    </row>
    <row r="25373" spans="1:16" s="3" customFormat="1" ht="15" hidden="1" customHeight="1">
      <c r="A25373" s="75"/>
      <c r="B25373" s="75"/>
      <c r="C25373" s="76"/>
      <c r="D25373" s="75" t="s">
        <v>70</v>
      </c>
      <c r="E25373" s="78"/>
      <c r="F25373" s="77">
        <f t="shared" si="16618"/>
        <v>0</v>
      </c>
      <c r="G25373" s="77">
        <f t="shared" si="16619"/>
        <v>0</v>
      </c>
      <c r="H25373" s="77">
        <f t="shared" si="16620"/>
        <v>0</v>
      </c>
      <c r="I25373" s="77">
        <f t="shared" si="16621"/>
        <v>0</v>
      </c>
      <c r="J25373" s="78"/>
      <c r="K25373" s="78"/>
      <c r="L25373" s="77"/>
      <c r="M25373" s="77"/>
      <c r="N25373" s="77"/>
      <c r="O25373" s="78"/>
      <c r="P25373" s="310"/>
    </row>
    <row r="25374" spans="1:16" s="6" customFormat="1" ht="15" hidden="1" customHeight="1">
      <c r="A25374" s="75"/>
      <c r="B25374" s="75"/>
      <c r="C25374" s="76"/>
      <c r="D25374" s="75" t="s">
        <v>71</v>
      </c>
      <c r="E25374" s="73"/>
      <c r="F25374" s="77">
        <f t="shared" si="16618"/>
        <v>0</v>
      </c>
      <c r="G25374" s="77">
        <f t="shared" si="16619"/>
        <v>0</v>
      </c>
      <c r="H25374" s="77">
        <f t="shared" si="16620"/>
        <v>0</v>
      </c>
      <c r="I25374" s="77">
        <f t="shared" si="16621"/>
        <v>0</v>
      </c>
      <c r="J25374" s="78"/>
      <c r="K25374" s="78"/>
      <c r="L25374" s="77"/>
      <c r="M25374" s="77"/>
      <c r="N25374" s="77"/>
      <c r="O25374" s="78"/>
      <c r="P25374" s="309"/>
    </row>
    <row r="25375" spans="1:16" s="3" customFormat="1" ht="15" hidden="1" customHeight="1">
      <c r="A25375" s="75"/>
      <c r="B25375" s="75"/>
      <c r="C25375" s="76"/>
      <c r="D25375" s="75" t="s">
        <v>72</v>
      </c>
      <c r="E25375" s="78"/>
      <c r="F25375" s="77">
        <f t="shared" si="16618"/>
        <v>0</v>
      </c>
      <c r="G25375" s="77">
        <f t="shared" si="16619"/>
        <v>0</v>
      </c>
      <c r="H25375" s="77">
        <f t="shared" si="16620"/>
        <v>0</v>
      </c>
      <c r="I25375" s="77">
        <f t="shared" si="16621"/>
        <v>0</v>
      </c>
      <c r="J25375" s="78"/>
      <c r="K25375" s="78"/>
      <c r="L25375" s="77"/>
      <c r="M25375" s="77"/>
      <c r="N25375" s="77"/>
      <c r="O25375" s="78"/>
      <c r="P25375" s="310"/>
    </row>
    <row r="25376" spans="1:16" s="3" customFormat="1" ht="15" hidden="1" customHeight="1">
      <c r="A25376" s="75"/>
      <c r="B25376" s="75"/>
      <c r="C25376" s="76"/>
      <c r="D25376" s="75" t="s">
        <v>73</v>
      </c>
      <c r="E25376" s="78"/>
      <c r="F25376" s="77">
        <f t="shared" si="16618"/>
        <v>0</v>
      </c>
      <c r="G25376" s="77">
        <f t="shared" si="16619"/>
        <v>0</v>
      </c>
      <c r="H25376" s="77">
        <f t="shared" si="16620"/>
        <v>0</v>
      </c>
      <c r="I25376" s="77">
        <f t="shared" si="16621"/>
        <v>0</v>
      </c>
      <c r="J25376" s="78"/>
      <c r="K25376" s="78"/>
      <c r="L25376" s="77"/>
      <c r="M25376" s="77"/>
      <c r="N25376" s="77"/>
      <c r="O25376" s="78"/>
      <c r="P25376" s="310"/>
    </row>
    <row r="25377" spans="1:16" s="3" customFormat="1" ht="15" hidden="1" customHeight="1">
      <c r="A25377" s="75"/>
      <c r="B25377" s="75"/>
      <c r="C25377" s="76"/>
      <c r="D25377" s="75" t="s">
        <v>74</v>
      </c>
      <c r="E25377" s="78"/>
      <c r="F25377" s="77">
        <f t="shared" si="16618"/>
        <v>0</v>
      </c>
      <c r="G25377" s="77">
        <f t="shared" si="16619"/>
        <v>0</v>
      </c>
      <c r="H25377" s="77">
        <f t="shared" si="16620"/>
        <v>0</v>
      </c>
      <c r="I25377" s="77">
        <f t="shared" si="16621"/>
        <v>0</v>
      </c>
      <c r="J25377" s="78"/>
      <c r="K25377" s="78"/>
      <c r="L25377" s="77"/>
      <c r="M25377" s="77"/>
      <c r="N25377" s="77"/>
      <c r="O25377" s="78"/>
      <c r="P25377" s="310"/>
    </row>
    <row r="25378" spans="1:16" s="6" customFormat="1" ht="15" hidden="1" customHeight="1">
      <c r="A25378" s="108"/>
      <c r="B25378" s="108"/>
      <c r="C25378" s="112">
        <v>6550</v>
      </c>
      <c r="D25378" s="108"/>
      <c r="E25378" s="73"/>
      <c r="F25378" s="1">
        <f t="shared" ref="F25378:O25378" si="16622">SUM(F25379:F25382)</f>
        <v>0</v>
      </c>
      <c r="G25378" s="1">
        <f t="shared" ref="G25378:H25378" si="16623">SUM(G25379:G25382)</f>
        <v>0</v>
      </c>
      <c r="H25378" s="1">
        <f t="shared" si="16623"/>
        <v>0</v>
      </c>
      <c r="I25378" s="1">
        <f t="shared" si="16622"/>
        <v>0</v>
      </c>
      <c r="J25378" s="1">
        <f t="shared" si="16622"/>
        <v>0</v>
      </c>
      <c r="K25378" s="1">
        <f t="shared" ref="K25378:L25378" si="16624">SUM(K25379:K25382)</f>
        <v>0</v>
      </c>
      <c r="L25378" s="1">
        <f t="shared" si="16624"/>
        <v>0</v>
      </c>
      <c r="M25378" s="1">
        <f t="shared" si="16622"/>
        <v>0</v>
      </c>
      <c r="N25378" s="1">
        <f t="shared" si="16622"/>
        <v>0</v>
      </c>
      <c r="O25378" s="1">
        <f t="shared" si="16622"/>
        <v>0</v>
      </c>
      <c r="P25378" s="309"/>
    </row>
    <row r="25379" spans="1:16" s="72" customFormat="1" ht="15" hidden="1" customHeight="1">
      <c r="A25379" s="75"/>
      <c r="B25379" s="75"/>
      <c r="C25379" s="76"/>
      <c r="D25379" s="75" t="s">
        <v>75</v>
      </c>
      <c r="E25379" s="73"/>
      <c r="F25379" s="77">
        <f t="shared" ref="F25379:F25382" si="16625">I25379+O25379</f>
        <v>0</v>
      </c>
      <c r="G25379" s="77">
        <f>J25379+P25379</f>
        <v>0</v>
      </c>
      <c r="H25379" s="77">
        <f>M25379+Q25379</f>
        <v>0</v>
      </c>
      <c r="I25379" s="77">
        <f>SUM(J25379:N25379)</f>
        <v>0</v>
      </c>
      <c r="J25379" s="78"/>
      <c r="K25379" s="78"/>
      <c r="L25379" s="77"/>
      <c r="M25379" s="77"/>
      <c r="N25379" s="77"/>
      <c r="O25379" s="78"/>
      <c r="P25379" s="309"/>
    </row>
    <row r="25380" spans="1:16" s="3" customFormat="1" ht="15" hidden="1" customHeight="1">
      <c r="A25380" s="75"/>
      <c r="B25380" s="75"/>
      <c r="C25380" s="76"/>
      <c r="D25380" s="75" t="s">
        <v>76</v>
      </c>
      <c r="E25380" s="78"/>
      <c r="F25380" s="77">
        <f t="shared" si="16625"/>
        <v>0</v>
      </c>
      <c r="G25380" s="77">
        <f>J25380+P25380</f>
        <v>0</v>
      </c>
      <c r="H25380" s="77">
        <f>M25380+Q25380</f>
        <v>0</v>
      </c>
      <c r="I25380" s="77">
        <f>SUM(J25380:N25380)</f>
        <v>0</v>
      </c>
      <c r="J25380" s="78"/>
      <c r="K25380" s="78"/>
      <c r="L25380" s="77"/>
      <c r="M25380" s="77"/>
      <c r="N25380" s="77"/>
      <c r="O25380" s="78"/>
      <c r="P25380" s="310"/>
    </row>
    <row r="25381" spans="1:16" s="3" customFormat="1" ht="15" hidden="1" customHeight="1">
      <c r="A25381" s="75"/>
      <c r="B25381" s="75"/>
      <c r="C25381" s="76"/>
      <c r="D25381" s="75" t="s">
        <v>77</v>
      </c>
      <c r="E25381" s="78"/>
      <c r="F25381" s="77">
        <f t="shared" si="16625"/>
        <v>0</v>
      </c>
      <c r="G25381" s="77">
        <f>J25381+P25381</f>
        <v>0</v>
      </c>
      <c r="H25381" s="77">
        <f>M25381+Q25381</f>
        <v>0</v>
      </c>
      <c r="I25381" s="77">
        <f>SUM(J25381:N25381)</f>
        <v>0</v>
      </c>
      <c r="J25381" s="78"/>
      <c r="K25381" s="78"/>
      <c r="L25381" s="77"/>
      <c r="M25381" s="77"/>
      <c r="N25381" s="77"/>
      <c r="O25381" s="78"/>
      <c r="P25381" s="310"/>
    </row>
    <row r="25382" spans="1:16" s="3" customFormat="1" ht="15" hidden="1" customHeight="1">
      <c r="A25382" s="75"/>
      <c r="B25382" s="75"/>
      <c r="C25382" s="76"/>
      <c r="D25382" s="75" t="s">
        <v>78</v>
      </c>
      <c r="E25382" s="78"/>
      <c r="F25382" s="77">
        <f t="shared" si="16625"/>
        <v>0</v>
      </c>
      <c r="G25382" s="77">
        <f>J25382+P25382</f>
        <v>0</v>
      </c>
      <c r="H25382" s="77">
        <f>M25382+Q25382</f>
        <v>0</v>
      </c>
      <c r="I25382" s="77">
        <f>SUM(J25382:N25382)</f>
        <v>0</v>
      </c>
      <c r="J25382" s="78"/>
      <c r="K25382" s="78"/>
      <c r="L25382" s="77"/>
      <c r="M25382" s="77"/>
      <c r="N25382" s="77"/>
      <c r="O25382" s="78"/>
      <c r="P25382" s="310"/>
    </row>
    <row r="25383" spans="1:16" s="6" customFormat="1" ht="15" hidden="1" customHeight="1">
      <c r="A25383" s="8"/>
      <c r="B25383" s="8"/>
      <c r="C25383" s="41">
        <v>6600</v>
      </c>
      <c r="D25383" s="8"/>
      <c r="E25383" s="43"/>
      <c r="F25383" s="43">
        <f t="shared" ref="F25383:O25383" si="16626">SUM(F25384:F25400)</f>
        <v>0</v>
      </c>
      <c r="G25383" s="43">
        <f t="shared" ref="G25383:H25383" si="16627">SUM(G25384:G25400)</f>
        <v>0</v>
      </c>
      <c r="H25383" s="43">
        <f t="shared" si="16627"/>
        <v>0</v>
      </c>
      <c r="I25383" s="43">
        <f t="shared" si="16626"/>
        <v>0</v>
      </c>
      <c r="J25383" s="43">
        <f t="shared" si="16626"/>
        <v>0</v>
      </c>
      <c r="K25383" s="43">
        <f t="shared" ref="K25383:L25383" si="16628">SUM(K25384:K25400)</f>
        <v>0</v>
      </c>
      <c r="L25383" s="43">
        <f t="shared" si="16628"/>
        <v>0</v>
      </c>
      <c r="M25383" s="43">
        <f t="shared" si="16626"/>
        <v>0</v>
      </c>
      <c r="N25383" s="43">
        <f t="shared" si="16626"/>
        <v>0</v>
      </c>
      <c r="O25383" s="43">
        <f t="shared" si="16626"/>
        <v>0</v>
      </c>
      <c r="P25383" s="309"/>
    </row>
    <row r="25384" spans="1:16" s="301" customFormat="1" ht="15" hidden="1" customHeight="1">
      <c r="A25384" s="75"/>
      <c r="B25384" s="75"/>
      <c r="C25384" s="76"/>
      <c r="D25384" s="75" t="s">
        <v>79</v>
      </c>
      <c r="E25384" s="78"/>
      <c r="F25384" s="77">
        <f t="shared" ref="F25384:F25400" si="16629">I25384+O25384</f>
        <v>0</v>
      </c>
      <c r="G25384" s="77">
        <f t="shared" ref="G25384:G25400" si="16630">J25384+P25384</f>
        <v>0</v>
      </c>
      <c r="H25384" s="77">
        <f t="shared" ref="H25384:H25400" si="16631">M25384+Q25384</f>
        <v>0</v>
      </c>
      <c r="I25384" s="77">
        <f t="shared" ref="I25384:I25400" si="16632">SUM(J25384:N25384)</f>
        <v>0</v>
      </c>
      <c r="J25384" s="78"/>
      <c r="K25384" s="78"/>
      <c r="L25384" s="77"/>
      <c r="M25384" s="77"/>
      <c r="N25384" s="77"/>
      <c r="O25384" s="78"/>
      <c r="P25384" s="313"/>
    </row>
    <row r="25385" spans="1:16" s="3" customFormat="1" ht="15" hidden="1" customHeight="1">
      <c r="A25385" s="75"/>
      <c r="B25385" s="75"/>
      <c r="C25385" s="76"/>
      <c r="D25385" s="75" t="s">
        <v>80</v>
      </c>
      <c r="E25385" s="78"/>
      <c r="F25385" s="77">
        <f t="shared" si="16629"/>
        <v>0</v>
      </c>
      <c r="G25385" s="77">
        <f t="shared" si="16630"/>
        <v>0</v>
      </c>
      <c r="H25385" s="77">
        <f t="shared" si="16631"/>
        <v>0</v>
      </c>
      <c r="I25385" s="77">
        <f t="shared" si="16632"/>
        <v>0</v>
      </c>
      <c r="J25385" s="78"/>
      <c r="K25385" s="78"/>
      <c r="L25385" s="77"/>
      <c r="M25385" s="77"/>
      <c r="N25385" s="77"/>
      <c r="O25385" s="78"/>
      <c r="P25385" s="310"/>
    </row>
    <row r="25386" spans="1:16" s="3" customFormat="1" ht="15" hidden="1" customHeight="1">
      <c r="A25386" s="75"/>
      <c r="B25386" s="75"/>
      <c r="C25386" s="76"/>
      <c r="D25386" s="75" t="s">
        <v>81</v>
      </c>
      <c r="E25386" s="78"/>
      <c r="F25386" s="77">
        <f t="shared" si="16629"/>
        <v>0</v>
      </c>
      <c r="G25386" s="77">
        <f t="shared" si="16630"/>
        <v>0</v>
      </c>
      <c r="H25386" s="77">
        <f t="shared" si="16631"/>
        <v>0</v>
      </c>
      <c r="I25386" s="77">
        <f t="shared" si="16632"/>
        <v>0</v>
      </c>
      <c r="J25386" s="78"/>
      <c r="K25386" s="78"/>
      <c r="L25386" s="77"/>
      <c r="M25386" s="77"/>
      <c r="N25386" s="77"/>
      <c r="O25386" s="78"/>
      <c r="P25386" s="310"/>
    </row>
    <row r="25387" spans="1:16" s="3" customFormat="1" ht="15" hidden="1" customHeight="1">
      <c r="A25387" s="75"/>
      <c r="B25387" s="75"/>
      <c r="C25387" s="76"/>
      <c r="D25387" s="75" t="s">
        <v>82</v>
      </c>
      <c r="E25387" s="78"/>
      <c r="F25387" s="77">
        <f t="shared" si="16629"/>
        <v>0</v>
      </c>
      <c r="G25387" s="77">
        <f t="shared" si="16630"/>
        <v>0</v>
      </c>
      <c r="H25387" s="77">
        <f t="shared" si="16631"/>
        <v>0</v>
      </c>
      <c r="I25387" s="77">
        <f t="shared" si="16632"/>
        <v>0</v>
      </c>
      <c r="J25387" s="78"/>
      <c r="K25387" s="78"/>
      <c r="L25387" s="77"/>
      <c r="M25387" s="77"/>
      <c r="N25387" s="77"/>
      <c r="O25387" s="78"/>
      <c r="P25387" s="310"/>
    </row>
    <row r="25388" spans="1:16" s="3" customFormat="1" ht="15" hidden="1" customHeight="1">
      <c r="A25388" s="75"/>
      <c r="B25388" s="75"/>
      <c r="C25388" s="76"/>
      <c r="D25388" s="75" t="s">
        <v>83</v>
      </c>
      <c r="E25388" s="78"/>
      <c r="F25388" s="77">
        <f t="shared" si="16629"/>
        <v>0</v>
      </c>
      <c r="G25388" s="77">
        <f t="shared" si="16630"/>
        <v>0</v>
      </c>
      <c r="H25388" s="77">
        <f t="shared" si="16631"/>
        <v>0</v>
      </c>
      <c r="I25388" s="77">
        <f t="shared" si="16632"/>
        <v>0</v>
      </c>
      <c r="J25388" s="78"/>
      <c r="K25388" s="78"/>
      <c r="L25388" s="77"/>
      <c r="M25388" s="77"/>
      <c r="N25388" s="77"/>
      <c r="O25388" s="78"/>
      <c r="P25388" s="310"/>
    </row>
    <row r="25389" spans="1:16" s="3" customFormat="1" ht="15" hidden="1" customHeight="1">
      <c r="A25389" s="75"/>
      <c r="B25389" s="75"/>
      <c r="C25389" s="76"/>
      <c r="D25389" s="75" t="s">
        <v>84</v>
      </c>
      <c r="E25389" s="78"/>
      <c r="F25389" s="77">
        <f t="shared" si="16629"/>
        <v>0</v>
      </c>
      <c r="G25389" s="77">
        <f t="shared" si="16630"/>
        <v>0</v>
      </c>
      <c r="H25389" s="77">
        <f t="shared" si="16631"/>
        <v>0</v>
      </c>
      <c r="I25389" s="77">
        <f t="shared" si="16632"/>
        <v>0</v>
      </c>
      <c r="J25389" s="78"/>
      <c r="K25389" s="78"/>
      <c r="L25389" s="77"/>
      <c r="M25389" s="77"/>
      <c r="N25389" s="77"/>
      <c r="O25389" s="78"/>
      <c r="P25389" s="310"/>
    </row>
    <row r="25390" spans="1:16" s="3" customFormat="1" ht="15" hidden="1" customHeight="1">
      <c r="A25390" s="75"/>
      <c r="B25390" s="75"/>
      <c r="C25390" s="76"/>
      <c r="D25390" s="75" t="s">
        <v>85</v>
      </c>
      <c r="E25390" s="78"/>
      <c r="F25390" s="77">
        <f t="shared" si="16629"/>
        <v>0</v>
      </c>
      <c r="G25390" s="77">
        <f t="shared" si="16630"/>
        <v>0</v>
      </c>
      <c r="H25390" s="77">
        <f t="shared" si="16631"/>
        <v>0</v>
      </c>
      <c r="I25390" s="77">
        <f t="shared" si="16632"/>
        <v>0</v>
      </c>
      <c r="J25390" s="78"/>
      <c r="K25390" s="78"/>
      <c r="L25390" s="77"/>
      <c r="M25390" s="77"/>
      <c r="N25390" s="77"/>
      <c r="O25390" s="78"/>
      <c r="P25390" s="310"/>
    </row>
    <row r="25391" spans="1:16" s="3" customFormat="1" ht="15" hidden="1" customHeight="1">
      <c r="A25391" s="75"/>
      <c r="B25391" s="75"/>
      <c r="C25391" s="76"/>
      <c r="D25391" s="75" t="s">
        <v>86</v>
      </c>
      <c r="E25391" s="78"/>
      <c r="F25391" s="77">
        <f t="shared" si="16629"/>
        <v>0</v>
      </c>
      <c r="G25391" s="77">
        <f t="shared" si="16630"/>
        <v>0</v>
      </c>
      <c r="H25391" s="77">
        <f t="shared" si="16631"/>
        <v>0</v>
      </c>
      <c r="I25391" s="77">
        <f t="shared" si="16632"/>
        <v>0</v>
      </c>
      <c r="J25391" s="78"/>
      <c r="K25391" s="78"/>
      <c r="L25391" s="77"/>
      <c r="M25391" s="77"/>
      <c r="N25391" s="77"/>
      <c r="O25391" s="78"/>
      <c r="P25391" s="310"/>
    </row>
    <row r="25392" spans="1:16" s="3" customFormat="1" ht="15" hidden="1" customHeight="1">
      <c r="A25392" s="75"/>
      <c r="B25392" s="75"/>
      <c r="C25392" s="76"/>
      <c r="D25392" s="75" t="s">
        <v>87</v>
      </c>
      <c r="E25392" s="78"/>
      <c r="F25392" s="77">
        <f t="shared" si="16629"/>
        <v>0</v>
      </c>
      <c r="G25392" s="77">
        <f t="shared" si="16630"/>
        <v>0</v>
      </c>
      <c r="H25392" s="77">
        <f t="shared" si="16631"/>
        <v>0</v>
      </c>
      <c r="I25392" s="77">
        <f t="shared" si="16632"/>
        <v>0</v>
      </c>
      <c r="J25392" s="78"/>
      <c r="K25392" s="78"/>
      <c r="L25392" s="77"/>
      <c r="M25392" s="77"/>
      <c r="N25392" s="77"/>
      <c r="O25392" s="78"/>
      <c r="P25392" s="310"/>
    </row>
    <row r="25393" spans="1:16" s="3" customFormat="1" ht="15" hidden="1" customHeight="1">
      <c r="A25393" s="75"/>
      <c r="B25393" s="75"/>
      <c r="C25393" s="76"/>
      <c r="D25393" s="75" t="s">
        <v>88</v>
      </c>
      <c r="E25393" s="78"/>
      <c r="F25393" s="77">
        <f t="shared" si="16629"/>
        <v>0</v>
      </c>
      <c r="G25393" s="77">
        <f t="shared" si="16630"/>
        <v>0</v>
      </c>
      <c r="H25393" s="77">
        <f t="shared" si="16631"/>
        <v>0</v>
      </c>
      <c r="I25393" s="77">
        <f t="shared" si="16632"/>
        <v>0</v>
      </c>
      <c r="J25393" s="78"/>
      <c r="K25393" s="78"/>
      <c r="L25393" s="77"/>
      <c r="M25393" s="77"/>
      <c r="N25393" s="77"/>
      <c r="O25393" s="78"/>
      <c r="P25393" s="310"/>
    </row>
    <row r="25394" spans="1:16" s="3" customFormat="1" ht="15" hidden="1" customHeight="1">
      <c r="A25394" s="75"/>
      <c r="B25394" s="75"/>
      <c r="C25394" s="76"/>
      <c r="D25394" s="75" t="s">
        <v>89</v>
      </c>
      <c r="E25394" s="78"/>
      <c r="F25394" s="77">
        <f t="shared" si="16629"/>
        <v>0</v>
      </c>
      <c r="G25394" s="77">
        <f t="shared" si="16630"/>
        <v>0</v>
      </c>
      <c r="H25394" s="77">
        <f t="shared" si="16631"/>
        <v>0</v>
      </c>
      <c r="I25394" s="77">
        <f t="shared" si="16632"/>
        <v>0</v>
      </c>
      <c r="J25394" s="78"/>
      <c r="K25394" s="78"/>
      <c r="L25394" s="77"/>
      <c r="M25394" s="77"/>
      <c r="N25394" s="77"/>
      <c r="O25394" s="78"/>
      <c r="P25394" s="310"/>
    </row>
    <row r="25395" spans="1:16" s="3" customFormat="1" ht="15" hidden="1" customHeight="1">
      <c r="A25395" s="75"/>
      <c r="B25395" s="75"/>
      <c r="C25395" s="76"/>
      <c r="D25395" s="75" t="s">
        <v>90</v>
      </c>
      <c r="E25395" s="78"/>
      <c r="F25395" s="77">
        <f t="shared" si="16629"/>
        <v>0</v>
      </c>
      <c r="G25395" s="77">
        <f t="shared" si="16630"/>
        <v>0</v>
      </c>
      <c r="H25395" s="77">
        <f t="shared" si="16631"/>
        <v>0</v>
      </c>
      <c r="I25395" s="77">
        <f t="shared" si="16632"/>
        <v>0</v>
      </c>
      <c r="J25395" s="78"/>
      <c r="K25395" s="78"/>
      <c r="L25395" s="77"/>
      <c r="M25395" s="77"/>
      <c r="N25395" s="77"/>
      <c r="O25395" s="78"/>
      <c r="P25395" s="310"/>
    </row>
    <row r="25396" spans="1:16" s="3" customFormat="1" ht="15" hidden="1" customHeight="1">
      <c r="A25396" s="75"/>
      <c r="B25396" s="75"/>
      <c r="C25396" s="76"/>
      <c r="D25396" s="75" t="s">
        <v>91</v>
      </c>
      <c r="E25396" s="78"/>
      <c r="F25396" s="77">
        <f t="shared" si="16629"/>
        <v>0</v>
      </c>
      <c r="G25396" s="77">
        <f t="shared" si="16630"/>
        <v>0</v>
      </c>
      <c r="H25396" s="77">
        <f t="shared" si="16631"/>
        <v>0</v>
      </c>
      <c r="I25396" s="77">
        <f t="shared" si="16632"/>
        <v>0</v>
      </c>
      <c r="J25396" s="78"/>
      <c r="K25396" s="78"/>
      <c r="L25396" s="77"/>
      <c r="M25396" s="77"/>
      <c r="N25396" s="77"/>
      <c r="O25396" s="78"/>
      <c r="P25396" s="310"/>
    </row>
    <row r="25397" spans="1:16" s="3" customFormat="1" ht="15" hidden="1" customHeight="1">
      <c r="A25397" s="75"/>
      <c r="B25397" s="75"/>
      <c r="C25397" s="76"/>
      <c r="D25397" s="75" t="s">
        <v>92</v>
      </c>
      <c r="E25397" s="78"/>
      <c r="F25397" s="77">
        <f t="shared" si="16629"/>
        <v>0</v>
      </c>
      <c r="G25397" s="77">
        <f t="shared" si="16630"/>
        <v>0</v>
      </c>
      <c r="H25397" s="77">
        <f t="shared" si="16631"/>
        <v>0</v>
      </c>
      <c r="I25397" s="77">
        <f t="shared" si="16632"/>
        <v>0</v>
      </c>
      <c r="J25397" s="78"/>
      <c r="K25397" s="78"/>
      <c r="L25397" s="77"/>
      <c r="M25397" s="77"/>
      <c r="N25397" s="77"/>
      <c r="O25397" s="78"/>
      <c r="P25397" s="310"/>
    </row>
    <row r="25398" spans="1:16" s="3" customFormat="1" ht="15" hidden="1" customHeight="1">
      <c r="A25398" s="75"/>
      <c r="B25398" s="75"/>
      <c r="C25398" s="76"/>
      <c r="D25398" s="75" t="s">
        <v>93</v>
      </c>
      <c r="E25398" s="78"/>
      <c r="F25398" s="77">
        <f t="shared" si="16629"/>
        <v>0</v>
      </c>
      <c r="G25398" s="77">
        <f t="shared" si="16630"/>
        <v>0</v>
      </c>
      <c r="H25398" s="77">
        <f t="shared" si="16631"/>
        <v>0</v>
      </c>
      <c r="I25398" s="77">
        <f t="shared" si="16632"/>
        <v>0</v>
      </c>
      <c r="J25398" s="78"/>
      <c r="K25398" s="78"/>
      <c r="L25398" s="77"/>
      <c r="M25398" s="77"/>
      <c r="N25398" s="77"/>
      <c r="O25398" s="78"/>
      <c r="P25398" s="310"/>
    </row>
    <row r="25399" spans="1:16" s="3" customFormat="1" ht="15" hidden="1" customHeight="1">
      <c r="A25399" s="75"/>
      <c r="B25399" s="75"/>
      <c r="C25399" s="76"/>
      <c r="D25399" s="75" t="s">
        <v>94</v>
      </c>
      <c r="E25399" s="78"/>
      <c r="F25399" s="77">
        <f t="shared" si="16629"/>
        <v>0</v>
      </c>
      <c r="G25399" s="77">
        <f t="shared" si="16630"/>
        <v>0</v>
      </c>
      <c r="H25399" s="77">
        <f t="shared" si="16631"/>
        <v>0</v>
      </c>
      <c r="I25399" s="77">
        <f t="shared" si="16632"/>
        <v>0</v>
      </c>
      <c r="J25399" s="78"/>
      <c r="K25399" s="78"/>
      <c r="L25399" s="77"/>
      <c r="M25399" s="77"/>
      <c r="N25399" s="77"/>
      <c r="O25399" s="78"/>
      <c r="P25399" s="310"/>
    </row>
    <row r="25400" spans="1:16" s="3" customFormat="1" ht="15" hidden="1" customHeight="1">
      <c r="A25400" s="75"/>
      <c r="B25400" s="75"/>
      <c r="C25400" s="76"/>
      <c r="D25400" s="75" t="s">
        <v>95</v>
      </c>
      <c r="E25400" s="78"/>
      <c r="F25400" s="77">
        <f t="shared" si="16629"/>
        <v>0</v>
      </c>
      <c r="G25400" s="77">
        <f t="shared" si="16630"/>
        <v>0</v>
      </c>
      <c r="H25400" s="77">
        <f t="shared" si="16631"/>
        <v>0</v>
      </c>
      <c r="I25400" s="77">
        <f t="shared" si="16632"/>
        <v>0</v>
      </c>
      <c r="J25400" s="78"/>
      <c r="K25400" s="78"/>
      <c r="L25400" s="77"/>
      <c r="M25400" s="77"/>
      <c r="N25400" s="77"/>
      <c r="O25400" s="78"/>
      <c r="P25400" s="310"/>
    </row>
    <row r="25401" spans="1:16" s="6" customFormat="1" ht="15" hidden="1" customHeight="1">
      <c r="A25401" s="108"/>
      <c r="B25401" s="108"/>
      <c r="C25401" s="112">
        <v>6650</v>
      </c>
      <c r="D25401" s="108"/>
      <c r="E25401" s="73"/>
      <c r="F25401" s="1">
        <f t="shared" ref="F25401:O25401" si="16633">SUM(F25402:F25410)</f>
        <v>0</v>
      </c>
      <c r="G25401" s="1">
        <f t="shared" ref="G25401:H25401" si="16634">SUM(G25402:G25410)</f>
        <v>0</v>
      </c>
      <c r="H25401" s="1">
        <f t="shared" si="16634"/>
        <v>0</v>
      </c>
      <c r="I25401" s="1">
        <f t="shared" si="16633"/>
        <v>0</v>
      </c>
      <c r="J25401" s="1">
        <f t="shared" si="16633"/>
        <v>0</v>
      </c>
      <c r="K25401" s="1">
        <f t="shared" ref="K25401:L25401" si="16635">SUM(K25402:K25410)</f>
        <v>0</v>
      </c>
      <c r="L25401" s="1">
        <f t="shared" si="16635"/>
        <v>0</v>
      </c>
      <c r="M25401" s="1">
        <f t="shared" si="16633"/>
        <v>0</v>
      </c>
      <c r="N25401" s="1">
        <f t="shared" si="16633"/>
        <v>0</v>
      </c>
      <c r="O25401" s="1">
        <f t="shared" si="16633"/>
        <v>0</v>
      </c>
      <c r="P25401" s="309"/>
    </row>
    <row r="25402" spans="1:16" s="307" customFormat="1" ht="15" hidden="1" customHeight="1">
      <c r="A25402" s="75"/>
      <c r="B25402" s="75"/>
      <c r="C25402" s="76"/>
      <c r="D25402" s="75" t="s">
        <v>96</v>
      </c>
      <c r="E25402" s="78"/>
      <c r="F25402" s="77">
        <f t="shared" ref="F25402:F25410" si="16636">I25402+O25402</f>
        <v>0</v>
      </c>
      <c r="G25402" s="77">
        <f t="shared" ref="G25402:G25410" si="16637">J25402+P25402</f>
        <v>0</v>
      </c>
      <c r="H25402" s="77">
        <f t="shared" ref="H25402:H25410" si="16638">M25402+Q25402</f>
        <v>0</v>
      </c>
      <c r="I25402" s="77">
        <f t="shared" ref="I25402:I25410" si="16639">SUM(J25402:N25402)</f>
        <v>0</v>
      </c>
      <c r="J25402" s="78"/>
      <c r="K25402" s="78"/>
      <c r="L25402" s="77"/>
      <c r="M25402" s="77"/>
      <c r="N25402" s="77"/>
      <c r="O25402" s="78"/>
      <c r="P25402" s="320"/>
    </row>
    <row r="25403" spans="1:16" s="6" customFormat="1" ht="15" hidden="1" customHeight="1">
      <c r="A25403" s="75"/>
      <c r="B25403" s="75"/>
      <c r="C25403" s="76"/>
      <c r="D25403" s="75" t="s">
        <v>97</v>
      </c>
      <c r="E25403" s="73"/>
      <c r="F25403" s="77">
        <f t="shared" si="16636"/>
        <v>0</v>
      </c>
      <c r="G25403" s="77">
        <f t="shared" si="16637"/>
        <v>0</v>
      </c>
      <c r="H25403" s="77">
        <f t="shared" si="16638"/>
        <v>0</v>
      </c>
      <c r="I25403" s="77">
        <f t="shared" si="16639"/>
        <v>0</v>
      </c>
      <c r="J25403" s="78"/>
      <c r="K25403" s="78"/>
      <c r="L25403" s="77"/>
      <c r="M25403" s="77"/>
      <c r="N25403" s="77"/>
      <c r="O25403" s="78"/>
      <c r="P25403" s="309"/>
    </row>
    <row r="25404" spans="1:16" s="3" customFormat="1" ht="15" hidden="1" customHeight="1">
      <c r="A25404" s="75"/>
      <c r="B25404" s="75"/>
      <c r="C25404" s="76"/>
      <c r="D25404" s="75" t="s">
        <v>98</v>
      </c>
      <c r="E25404" s="78"/>
      <c r="F25404" s="77">
        <f t="shared" si="16636"/>
        <v>0</v>
      </c>
      <c r="G25404" s="77">
        <f t="shared" si="16637"/>
        <v>0</v>
      </c>
      <c r="H25404" s="77">
        <f t="shared" si="16638"/>
        <v>0</v>
      </c>
      <c r="I25404" s="77">
        <f t="shared" si="16639"/>
        <v>0</v>
      </c>
      <c r="J25404" s="78"/>
      <c r="K25404" s="78"/>
      <c r="L25404" s="77"/>
      <c r="M25404" s="77"/>
      <c r="N25404" s="77"/>
      <c r="O25404" s="78"/>
      <c r="P25404" s="310"/>
    </row>
    <row r="25405" spans="1:16" s="3" customFormat="1" ht="15" hidden="1" customHeight="1">
      <c r="A25405" s="75"/>
      <c r="B25405" s="75"/>
      <c r="C25405" s="76"/>
      <c r="D25405" s="75" t="s">
        <v>99</v>
      </c>
      <c r="E25405" s="78"/>
      <c r="F25405" s="77">
        <f t="shared" si="16636"/>
        <v>0</v>
      </c>
      <c r="G25405" s="77">
        <f t="shared" si="16637"/>
        <v>0</v>
      </c>
      <c r="H25405" s="77">
        <f t="shared" si="16638"/>
        <v>0</v>
      </c>
      <c r="I25405" s="77">
        <f t="shared" si="16639"/>
        <v>0</v>
      </c>
      <c r="J25405" s="78"/>
      <c r="K25405" s="78"/>
      <c r="L25405" s="77"/>
      <c r="M25405" s="77"/>
      <c r="N25405" s="77"/>
      <c r="O25405" s="78"/>
      <c r="P25405" s="310"/>
    </row>
    <row r="25406" spans="1:16" s="3" customFormat="1" ht="15" hidden="1" customHeight="1">
      <c r="A25406" s="75"/>
      <c r="B25406" s="75"/>
      <c r="C25406" s="76"/>
      <c r="D25406" s="75" t="s">
        <v>100</v>
      </c>
      <c r="E25406" s="73"/>
      <c r="F25406" s="77">
        <f t="shared" si="16636"/>
        <v>0</v>
      </c>
      <c r="G25406" s="77">
        <f t="shared" si="16637"/>
        <v>0</v>
      </c>
      <c r="H25406" s="77">
        <f t="shared" si="16638"/>
        <v>0</v>
      </c>
      <c r="I25406" s="77">
        <f t="shared" si="16639"/>
        <v>0</v>
      </c>
      <c r="J25406" s="78"/>
      <c r="K25406" s="78"/>
      <c r="L25406" s="77"/>
      <c r="M25406" s="77"/>
      <c r="N25406" s="77"/>
      <c r="O25406" s="78"/>
      <c r="P25406" s="310"/>
    </row>
    <row r="25407" spans="1:16" s="3" customFormat="1" ht="15" hidden="1" customHeight="1">
      <c r="A25407" s="75"/>
      <c r="B25407" s="75"/>
      <c r="C25407" s="76"/>
      <c r="D25407" s="75" t="s">
        <v>101</v>
      </c>
      <c r="E25407" s="78"/>
      <c r="F25407" s="77">
        <f t="shared" si="16636"/>
        <v>0</v>
      </c>
      <c r="G25407" s="77">
        <f t="shared" si="16637"/>
        <v>0</v>
      </c>
      <c r="H25407" s="77">
        <f t="shared" si="16638"/>
        <v>0</v>
      </c>
      <c r="I25407" s="77">
        <f t="shared" si="16639"/>
        <v>0</v>
      </c>
      <c r="J25407" s="78"/>
      <c r="K25407" s="78"/>
      <c r="L25407" s="77"/>
      <c r="M25407" s="77"/>
      <c r="N25407" s="77"/>
      <c r="O25407" s="78"/>
      <c r="P25407" s="310"/>
    </row>
    <row r="25408" spans="1:16" s="3" customFormat="1" ht="15" hidden="1" customHeight="1">
      <c r="A25408" s="75"/>
      <c r="B25408" s="75"/>
      <c r="C25408" s="76"/>
      <c r="D25408" s="75" t="s">
        <v>102</v>
      </c>
      <c r="E25408" s="78"/>
      <c r="F25408" s="77">
        <f t="shared" si="16636"/>
        <v>0</v>
      </c>
      <c r="G25408" s="77">
        <f t="shared" si="16637"/>
        <v>0</v>
      </c>
      <c r="H25408" s="77">
        <f t="shared" si="16638"/>
        <v>0</v>
      </c>
      <c r="I25408" s="77">
        <f t="shared" si="16639"/>
        <v>0</v>
      </c>
      <c r="J25408" s="78"/>
      <c r="K25408" s="78"/>
      <c r="L25408" s="77"/>
      <c r="M25408" s="77"/>
      <c r="N25408" s="77"/>
      <c r="O25408" s="78"/>
      <c r="P25408" s="310"/>
    </row>
    <row r="25409" spans="1:16" s="3" customFormat="1" ht="15" hidden="1" customHeight="1">
      <c r="A25409" s="75"/>
      <c r="B25409" s="75"/>
      <c r="C25409" s="76"/>
      <c r="D25409" s="75" t="s">
        <v>103</v>
      </c>
      <c r="E25409" s="78"/>
      <c r="F25409" s="77">
        <f t="shared" si="16636"/>
        <v>0</v>
      </c>
      <c r="G25409" s="77">
        <f t="shared" si="16637"/>
        <v>0</v>
      </c>
      <c r="H25409" s="77">
        <f t="shared" si="16638"/>
        <v>0</v>
      </c>
      <c r="I25409" s="77">
        <f t="shared" si="16639"/>
        <v>0</v>
      </c>
      <c r="J25409" s="78"/>
      <c r="K25409" s="78"/>
      <c r="L25409" s="77"/>
      <c r="M25409" s="77"/>
      <c r="N25409" s="77"/>
      <c r="O25409" s="78"/>
      <c r="P25409" s="310"/>
    </row>
    <row r="25410" spans="1:16" s="6" customFormat="1" ht="15" hidden="1" customHeight="1">
      <c r="A25410" s="75"/>
      <c r="B25410" s="75"/>
      <c r="C25410" s="76"/>
      <c r="D25410" s="75" t="s">
        <v>104</v>
      </c>
      <c r="E25410" s="73"/>
      <c r="F25410" s="77">
        <f t="shared" si="16636"/>
        <v>0</v>
      </c>
      <c r="G25410" s="77">
        <f t="shared" si="16637"/>
        <v>0</v>
      </c>
      <c r="H25410" s="77">
        <f t="shared" si="16638"/>
        <v>0</v>
      </c>
      <c r="I25410" s="77">
        <f t="shared" si="16639"/>
        <v>0</v>
      </c>
      <c r="J25410" s="78"/>
      <c r="K25410" s="78"/>
      <c r="L25410" s="77"/>
      <c r="M25410" s="77"/>
      <c r="N25410" s="77"/>
      <c r="O25410" s="78"/>
      <c r="P25410" s="309"/>
    </row>
    <row r="25411" spans="1:16" s="6" customFormat="1" ht="15" hidden="1" customHeight="1">
      <c r="A25411" s="108"/>
      <c r="B25411" s="108"/>
      <c r="C25411" s="112">
        <v>6700</v>
      </c>
      <c r="D25411" s="108"/>
      <c r="E25411" s="73"/>
      <c r="F25411" s="74">
        <f t="shared" ref="F25411:O25411" si="16640">SUM(F25412:F25417)</f>
        <v>0</v>
      </c>
      <c r="G25411" s="74">
        <f t="shared" ref="G25411:H25411" si="16641">SUM(G25412:G25417)</f>
        <v>0</v>
      </c>
      <c r="H25411" s="74">
        <f t="shared" si="16641"/>
        <v>0</v>
      </c>
      <c r="I25411" s="74">
        <f t="shared" si="16640"/>
        <v>0</v>
      </c>
      <c r="J25411" s="74">
        <f t="shared" si="16640"/>
        <v>0</v>
      </c>
      <c r="K25411" s="74">
        <f t="shared" ref="K25411:L25411" si="16642">SUM(K25412:K25417)</f>
        <v>0</v>
      </c>
      <c r="L25411" s="74">
        <f t="shared" si="16642"/>
        <v>0</v>
      </c>
      <c r="M25411" s="74">
        <f t="shared" si="16640"/>
        <v>0</v>
      </c>
      <c r="N25411" s="74">
        <f t="shared" si="16640"/>
        <v>0</v>
      </c>
      <c r="O25411" s="74">
        <f t="shared" si="16640"/>
        <v>0</v>
      </c>
      <c r="P25411" s="309"/>
    </row>
    <row r="25412" spans="1:16" s="301" customFormat="1" ht="15" hidden="1" customHeight="1">
      <c r="A25412" s="75"/>
      <c r="B25412" s="75"/>
      <c r="C25412" s="76"/>
      <c r="D25412" s="75" t="s">
        <v>105</v>
      </c>
      <c r="E25412" s="78"/>
      <c r="F25412" s="77">
        <f t="shared" ref="F25412:F25417" si="16643">I25412+O25412</f>
        <v>0</v>
      </c>
      <c r="G25412" s="77">
        <f t="shared" ref="G25412:G25417" si="16644">J25412+P25412</f>
        <v>0</v>
      </c>
      <c r="H25412" s="77">
        <f t="shared" ref="H25412:H25417" si="16645">M25412+Q25412</f>
        <v>0</v>
      </c>
      <c r="I25412" s="77">
        <f t="shared" ref="I25412:I25417" si="16646">SUM(J25412:N25412)</f>
        <v>0</v>
      </c>
      <c r="J25412" s="78"/>
      <c r="K25412" s="78"/>
      <c r="L25412" s="77"/>
      <c r="M25412" s="77"/>
      <c r="N25412" s="77"/>
      <c r="O25412" s="78"/>
      <c r="P25412" s="313"/>
    </row>
    <row r="25413" spans="1:16" s="6" customFormat="1" ht="15" hidden="1" customHeight="1">
      <c r="A25413" s="75"/>
      <c r="B25413" s="75"/>
      <c r="C25413" s="76"/>
      <c r="D25413" s="75" t="s">
        <v>106</v>
      </c>
      <c r="E25413" s="73"/>
      <c r="F25413" s="77">
        <f t="shared" si="16643"/>
        <v>0</v>
      </c>
      <c r="G25413" s="77">
        <f t="shared" si="16644"/>
        <v>0</v>
      </c>
      <c r="H25413" s="77">
        <f t="shared" si="16645"/>
        <v>0</v>
      </c>
      <c r="I25413" s="77">
        <f t="shared" si="16646"/>
        <v>0</v>
      </c>
      <c r="J25413" s="78"/>
      <c r="K25413" s="78"/>
      <c r="L25413" s="77"/>
      <c r="M25413" s="77"/>
      <c r="N25413" s="77"/>
      <c r="O25413" s="78"/>
      <c r="P25413" s="309"/>
    </row>
    <row r="25414" spans="1:16" s="6" customFormat="1" ht="15" hidden="1" customHeight="1">
      <c r="A25414" s="75"/>
      <c r="B25414" s="75"/>
      <c r="C25414" s="76"/>
      <c r="D25414" s="75" t="s">
        <v>107</v>
      </c>
      <c r="E25414" s="73"/>
      <c r="F25414" s="77">
        <f t="shared" si="16643"/>
        <v>0</v>
      </c>
      <c r="G25414" s="77">
        <f t="shared" si="16644"/>
        <v>0</v>
      </c>
      <c r="H25414" s="77">
        <f t="shared" si="16645"/>
        <v>0</v>
      </c>
      <c r="I25414" s="77">
        <f t="shared" si="16646"/>
        <v>0</v>
      </c>
      <c r="J25414" s="78"/>
      <c r="K25414" s="78"/>
      <c r="L25414" s="77"/>
      <c r="M25414" s="77"/>
      <c r="N25414" s="77"/>
      <c r="O25414" s="78"/>
      <c r="P25414" s="309"/>
    </row>
    <row r="25415" spans="1:16" s="3" customFormat="1" ht="15" hidden="1" customHeight="1">
      <c r="A25415" s="75"/>
      <c r="B25415" s="75"/>
      <c r="C25415" s="76"/>
      <c r="D25415" s="75" t="s">
        <v>108</v>
      </c>
      <c r="E25415" s="78"/>
      <c r="F25415" s="77">
        <f t="shared" si="16643"/>
        <v>0</v>
      </c>
      <c r="G25415" s="77">
        <f t="shared" si="16644"/>
        <v>0</v>
      </c>
      <c r="H25415" s="77">
        <f t="shared" si="16645"/>
        <v>0</v>
      </c>
      <c r="I25415" s="77">
        <f t="shared" si="16646"/>
        <v>0</v>
      </c>
      <c r="J25415" s="78"/>
      <c r="K25415" s="78"/>
      <c r="L25415" s="77"/>
      <c r="M25415" s="77"/>
      <c r="N25415" s="77"/>
      <c r="O25415" s="78"/>
      <c r="P25415" s="310"/>
    </row>
    <row r="25416" spans="1:16" s="3" customFormat="1" ht="15" hidden="1" customHeight="1">
      <c r="A25416" s="75"/>
      <c r="B25416" s="75"/>
      <c r="C25416" s="76"/>
      <c r="D25416" s="75" t="s">
        <v>109</v>
      </c>
      <c r="E25416" s="78"/>
      <c r="F25416" s="77">
        <f t="shared" si="16643"/>
        <v>0</v>
      </c>
      <c r="G25416" s="77">
        <f t="shared" si="16644"/>
        <v>0</v>
      </c>
      <c r="H25416" s="77">
        <f t="shared" si="16645"/>
        <v>0</v>
      </c>
      <c r="I25416" s="77">
        <f t="shared" si="16646"/>
        <v>0</v>
      </c>
      <c r="J25416" s="78"/>
      <c r="K25416" s="78"/>
      <c r="L25416" s="77"/>
      <c r="M25416" s="77"/>
      <c r="N25416" s="77"/>
      <c r="O25416" s="78"/>
      <c r="P25416" s="310"/>
    </row>
    <row r="25417" spans="1:16" s="3" customFormat="1" ht="15" hidden="1" customHeight="1">
      <c r="A25417" s="75"/>
      <c r="B25417" s="75"/>
      <c r="C25417" s="76"/>
      <c r="D25417" s="75" t="s">
        <v>110</v>
      </c>
      <c r="E25417" s="78"/>
      <c r="F25417" s="77">
        <f t="shared" si="16643"/>
        <v>0</v>
      </c>
      <c r="G25417" s="77">
        <f t="shared" si="16644"/>
        <v>0</v>
      </c>
      <c r="H25417" s="77">
        <f t="shared" si="16645"/>
        <v>0</v>
      </c>
      <c r="I25417" s="77">
        <f t="shared" si="16646"/>
        <v>0</v>
      </c>
      <c r="J25417" s="78"/>
      <c r="K25417" s="78"/>
      <c r="L25417" s="77"/>
      <c r="M25417" s="77"/>
      <c r="N25417" s="77"/>
      <c r="O25417" s="78"/>
      <c r="P25417" s="310"/>
    </row>
    <row r="25418" spans="1:16" s="6" customFormat="1" ht="15" hidden="1" customHeight="1">
      <c r="A25418" s="8"/>
      <c r="B25418" s="8"/>
      <c r="C25418" s="41">
        <v>6750</v>
      </c>
      <c r="D25418" s="8"/>
      <c r="E25418" s="43"/>
      <c r="F25418" s="40">
        <f t="shared" ref="F25418:O25418" si="16647">SUM(F25419:F25428)</f>
        <v>0</v>
      </c>
      <c r="G25418" s="40">
        <f t="shared" ref="G25418:H25418" si="16648">SUM(G25419:G25428)</f>
        <v>0</v>
      </c>
      <c r="H25418" s="40">
        <f t="shared" si="16648"/>
        <v>0</v>
      </c>
      <c r="I25418" s="40">
        <f t="shared" si="16647"/>
        <v>0</v>
      </c>
      <c r="J25418" s="40">
        <f t="shared" si="16647"/>
        <v>0</v>
      </c>
      <c r="K25418" s="40">
        <f t="shared" ref="K25418:L25418" si="16649">SUM(K25419:K25428)</f>
        <v>0</v>
      </c>
      <c r="L25418" s="40">
        <f t="shared" si="16649"/>
        <v>0</v>
      </c>
      <c r="M25418" s="40">
        <f t="shared" si="16647"/>
        <v>0</v>
      </c>
      <c r="N25418" s="40">
        <f t="shared" si="16647"/>
        <v>0</v>
      </c>
      <c r="O25418" s="40">
        <f t="shared" si="16647"/>
        <v>0</v>
      </c>
      <c r="P25418" s="309"/>
    </row>
    <row r="25419" spans="1:16" s="301" customFormat="1" ht="15" hidden="1" customHeight="1">
      <c r="A25419" s="75"/>
      <c r="B25419" s="75"/>
      <c r="C25419" s="76"/>
      <c r="D25419" s="75" t="s">
        <v>111</v>
      </c>
      <c r="E25419" s="78"/>
      <c r="F25419" s="77">
        <f t="shared" ref="F25419:F25428" si="16650">I25419+O25419</f>
        <v>0</v>
      </c>
      <c r="G25419" s="77">
        <f t="shared" ref="G25419:G25428" si="16651">J25419+P25419</f>
        <v>0</v>
      </c>
      <c r="H25419" s="77">
        <f t="shared" ref="H25419:H25428" si="16652">M25419+Q25419</f>
        <v>0</v>
      </c>
      <c r="I25419" s="77">
        <f t="shared" ref="I25419:I25428" si="16653">SUM(J25419:N25419)</f>
        <v>0</v>
      </c>
      <c r="J25419" s="78"/>
      <c r="K25419" s="78"/>
      <c r="L25419" s="77"/>
      <c r="M25419" s="77"/>
      <c r="N25419" s="77"/>
      <c r="O25419" s="78"/>
      <c r="P25419" s="313"/>
    </row>
    <row r="25420" spans="1:16" s="3" customFormat="1" ht="15" hidden="1" customHeight="1">
      <c r="A25420" s="75"/>
      <c r="B25420" s="75"/>
      <c r="C25420" s="76"/>
      <c r="D25420" s="75" t="s">
        <v>112</v>
      </c>
      <c r="E25420" s="78"/>
      <c r="F25420" s="77">
        <f t="shared" si="16650"/>
        <v>0</v>
      </c>
      <c r="G25420" s="77">
        <f t="shared" si="16651"/>
        <v>0</v>
      </c>
      <c r="H25420" s="77">
        <f t="shared" si="16652"/>
        <v>0</v>
      </c>
      <c r="I25420" s="77">
        <f t="shared" si="16653"/>
        <v>0</v>
      </c>
      <c r="J25420" s="78"/>
      <c r="K25420" s="78"/>
      <c r="L25420" s="77"/>
      <c r="M25420" s="77"/>
      <c r="N25420" s="77"/>
      <c r="O25420" s="78"/>
      <c r="P25420" s="310"/>
    </row>
    <row r="25421" spans="1:16" s="3" customFormat="1" ht="15" hidden="1" customHeight="1">
      <c r="A25421" s="75"/>
      <c r="B25421" s="75"/>
      <c r="C25421" s="76"/>
      <c r="D25421" s="75" t="s">
        <v>113</v>
      </c>
      <c r="E25421" s="78"/>
      <c r="F25421" s="77">
        <f t="shared" si="16650"/>
        <v>0</v>
      </c>
      <c r="G25421" s="77">
        <f t="shared" si="16651"/>
        <v>0</v>
      </c>
      <c r="H25421" s="77">
        <f t="shared" si="16652"/>
        <v>0</v>
      </c>
      <c r="I25421" s="77">
        <f t="shared" si="16653"/>
        <v>0</v>
      </c>
      <c r="J25421" s="78"/>
      <c r="K25421" s="78"/>
      <c r="L25421" s="77"/>
      <c r="M25421" s="77"/>
      <c r="N25421" s="77"/>
      <c r="O25421" s="78"/>
      <c r="P25421" s="310"/>
    </row>
    <row r="25422" spans="1:16" s="3" customFormat="1" ht="15" hidden="1" customHeight="1">
      <c r="A25422" s="75"/>
      <c r="B25422" s="75"/>
      <c r="C25422" s="76"/>
      <c r="D25422" s="75" t="s">
        <v>114</v>
      </c>
      <c r="E25422" s="78"/>
      <c r="F25422" s="77">
        <f t="shared" si="16650"/>
        <v>0</v>
      </c>
      <c r="G25422" s="77">
        <f t="shared" si="16651"/>
        <v>0</v>
      </c>
      <c r="H25422" s="77">
        <f t="shared" si="16652"/>
        <v>0</v>
      </c>
      <c r="I25422" s="77">
        <f t="shared" si="16653"/>
        <v>0</v>
      </c>
      <c r="J25422" s="78"/>
      <c r="K25422" s="78"/>
      <c r="L25422" s="77"/>
      <c r="M25422" s="77"/>
      <c r="N25422" s="77"/>
      <c r="O25422" s="78"/>
      <c r="P25422" s="310"/>
    </row>
    <row r="25423" spans="1:16" s="3" customFormat="1" ht="15" hidden="1" customHeight="1">
      <c r="A25423" s="75"/>
      <c r="B25423" s="75"/>
      <c r="C25423" s="76"/>
      <c r="D25423" s="75" t="s">
        <v>115</v>
      </c>
      <c r="E25423" s="78"/>
      <c r="F25423" s="77">
        <f t="shared" si="16650"/>
        <v>0</v>
      </c>
      <c r="G25423" s="77">
        <f t="shared" si="16651"/>
        <v>0</v>
      </c>
      <c r="H25423" s="77">
        <f t="shared" si="16652"/>
        <v>0</v>
      </c>
      <c r="I25423" s="77">
        <f t="shared" si="16653"/>
        <v>0</v>
      </c>
      <c r="J25423" s="78"/>
      <c r="K25423" s="78"/>
      <c r="L25423" s="77"/>
      <c r="M25423" s="77"/>
      <c r="N25423" s="77"/>
      <c r="O25423" s="78"/>
      <c r="P25423" s="310"/>
    </row>
    <row r="25424" spans="1:16" s="3" customFormat="1" ht="15" hidden="1" customHeight="1">
      <c r="A25424" s="75"/>
      <c r="B25424" s="75"/>
      <c r="C25424" s="76"/>
      <c r="D25424" s="75" t="s">
        <v>116</v>
      </c>
      <c r="E25424" s="78"/>
      <c r="F25424" s="77">
        <f t="shared" si="16650"/>
        <v>0</v>
      </c>
      <c r="G25424" s="77">
        <f t="shared" si="16651"/>
        <v>0</v>
      </c>
      <c r="H25424" s="77">
        <f t="shared" si="16652"/>
        <v>0</v>
      </c>
      <c r="I25424" s="77">
        <f t="shared" si="16653"/>
        <v>0</v>
      </c>
      <c r="J25424" s="78"/>
      <c r="K25424" s="78"/>
      <c r="L25424" s="77"/>
      <c r="M25424" s="77"/>
      <c r="N25424" s="77"/>
      <c r="O25424" s="78"/>
      <c r="P25424" s="310"/>
    </row>
    <row r="25425" spans="1:16" s="3" customFormat="1" ht="15" hidden="1" customHeight="1">
      <c r="A25425" s="75"/>
      <c r="B25425" s="75"/>
      <c r="C25425" s="76"/>
      <c r="D25425" s="75" t="s">
        <v>117</v>
      </c>
      <c r="E25425" s="78"/>
      <c r="F25425" s="77">
        <f t="shared" si="16650"/>
        <v>0</v>
      </c>
      <c r="G25425" s="77">
        <f t="shared" si="16651"/>
        <v>0</v>
      </c>
      <c r="H25425" s="77">
        <f t="shared" si="16652"/>
        <v>0</v>
      </c>
      <c r="I25425" s="77">
        <f t="shared" si="16653"/>
        <v>0</v>
      </c>
      <c r="J25425" s="78"/>
      <c r="K25425" s="78"/>
      <c r="L25425" s="77"/>
      <c r="M25425" s="77"/>
      <c r="N25425" s="77"/>
      <c r="O25425" s="78"/>
      <c r="P25425" s="310"/>
    </row>
    <row r="25426" spans="1:16" s="3" customFormat="1" ht="15" hidden="1" customHeight="1">
      <c r="A25426" s="75"/>
      <c r="B25426" s="75"/>
      <c r="C25426" s="76"/>
      <c r="D25426" s="75" t="s">
        <v>118</v>
      </c>
      <c r="E25426" s="78"/>
      <c r="F25426" s="77">
        <f t="shared" si="16650"/>
        <v>0</v>
      </c>
      <c r="G25426" s="77">
        <f t="shared" si="16651"/>
        <v>0</v>
      </c>
      <c r="H25426" s="77">
        <f t="shared" si="16652"/>
        <v>0</v>
      </c>
      <c r="I25426" s="77">
        <f t="shared" si="16653"/>
        <v>0</v>
      </c>
      <c r="J25426" s="78"/>
      <c r="K25426" s="78"/>
      <c r="L25426" s="77"/>
      <c r="M25426" s="77"/>
      <c r="N25426" s="77"/>
      <c r="O25426" s="78"/>
      <c r="P25426" s="310"/>
    </row>
    <row r="25427" spans="1:16" s="3" customFormat="1" ht="15" hidden="1" customHeight="1">
      <c r="A25427" s="75"/>
      <c r="B25427" s="75"/>
      <c r="C25427" s="76"/>
      <c r="D25427" s="75" t="s">
        <v>119</v>
      </c>
      <c r="E25427" s="78"/>
      <c r="F25427" s="77">
        <f t="shared" si="16650"/>
        <v>0</v>
      </c>
      <c r="G25427" s="77">
        <f t="shared" si="16651"/>
        <v>0</v>
      </c>
      <c r="H25427" s="77">
        <f t="shared" si="16652"/>
        <v>0</v>
      </c>
      <c r="I25427" s="77">
        <f t="shared" si="16653"/>
        <v>0</v>
      </c>
      <c r="J25427" s="78"/>
      <c r="K25427" s="78"/>
      <c r="L25427" s="77"/>
      <c r="M25427" s="77"/>
      <c r="N25427" s="77"/>
      <c r="O25427" s="78"/>
      <c r="P25427" s="310"/>
    </row>
    <row r="25428" spans="1:16" s="3" customFormat="1" ht="15" hidden="1" customHeight="1">
      <c r="A25428" s="75"/>
      <c r="B25428" s="75"/>
      <c r="C25428" s="76"/>
      <c r="D25428" s="75" t="s">
        <v>120</v>
      </c>
      <c r="E25428" s="78"/>
      <c r="F25428" s="77">
        <f t="shared" si="16650"/>
        <v>0</v>
      </c>
      <c r="G25428" s="77">
        <f t="shared" si="16651"/>
        <v>0</v>
      </c>
      <c r="H25428" s="77">
        <f t="shared" si="16652"/>
        <v>0</v>
      </c>
      <c r="I25428" s="77">
        <f t="shared" si="16653"/>
        <v>0</v>
      </c>
      <c r="J25428" s="78"/>
      <c r="K25428" s="78"/>
      <c r="L25428" s="77"/>
      <c r="M25428" s="77"/>
      <c r="N25428" s="77"/>
      <c r="O25428" s="78"/>
      <c r="P25428" s="310"/>
    </row>
    <row r="25429" spans="1:16" s="6" customFormat="1" ht="15" hidden="1" customHeight="1">
      <c r="A25429" s="8"/>
      <c r="B25429" s="8"/>
      <c r="C25429" s="41">
        <v>6800</v>
      </c>
      <c r="D25429" s="8"/>
      <c r="E25429" s="43"/>
      <c r="F25429" s="43">
        <f t="shared" ref="F25429:O25429" si="16654">SUM(F25430:F25436)</f>
        <v>0</v>
      </c>
      <c r="G25429" s="43">
        <f t="shared" ref="G25429:H25429" si="16655">SUM(G25430:G25436)</f>
        <v>0</v>
      </c>
      <c r="H25429" s="43">
        <f t="shared" si="16655"/>
        <v>0</v>
      </c>
      <c r="I25429" s="43">
        <f t="shared" si="16654"/>
        <v>0</v>
      </c>
      <c r="J25429" s="43">
        <f t="shared" si="16654"/>
        <v>0</v>
      </c>
      <c r="K25429" s="43">
        <f t="shared" ref="K25429:L25429" si="16656">SUM(K25430:K25436)</f>
        <v>0</v>
      </c>
      <c r="L25429" s="43">
        <f t="shared" si="16656"/>
        <v>0</v>
      </c>
      <c r="M25429" s="43">
        <f t="shared" si="16654"/>
        <v>0</v>
      </c>
      <c r="N25429" s="43">
        <f t="shared" si="16654"/>
        <v>0</v>
      </c>
      <c r="O25429" s="43">
        <f t="shared" si="16654"/>
        <v>0</v>
      </c>
      <c r="P25429" s="309"/>
    </row>
    <row r="25430" spans="1:16" s="301" customFormat="1" ht="15" hidden="1" customHeight="1">
      <c r="A25430" s="75"/>
      <c r="B25430" s="75"/>
      <c r="C25430" s="76"/>
      <c r="D25430" s="75" t="s">
        <v>121</v>
      </c>
      <c r="E25430" s="78"/>
      <c r="F25430" s="77">
        <f t="shared" ref="F25430:F25436" si="16657">I25430+O25430</f>
        <v>0</v>
      </c>
      <c r="G25430" s="77">
        <f t="shared" ref="G25430:G25436" si="16658">J25430+P25430</f>
        <v>0</v>
      </c>
      <c r="H25430" s="77">
        <f t="shared" ref="H25430:H25436" si="16659">M25430+Q25430</f>
        <v>0</v>
      </c>
      <c r="I25430" s="77">
        <f t="shared" ref="I25430:I25436" si="16660">SUM(J25430:N25430)</f>
        <v>0</v>
      </c>
      <c r="J25430" s="78"/>
      <c r="K25430" s="78"/>
      <c r="L25430" s="77"/>
      <c r="M25430" s="77"/>
      <c r="N25430" s="77"/>
      <c r="O25430" s="78"/>
      <c r="P25430" s="313"/>
    </row>
    <row r="25431" spans="1:16" s="3" customFormat="1" ht="15" hidden="1" customHeight="1">
      <c r="A25431" s="75"/>
      <c r="B25431" s="75"/>
      <c r="C25431" s="76"/>
      <c r="D25431" s="75" t="s">
        <v>122</v>
      </c>
      <c r="E25431" s="78"/>
      <c r="F25431" s="77">
        <f t="shared" si="16657"/>
        <v>0</v>
      </c>
      <c r="G25431" s="77">
        <f t="shared" si="16658"/>
        <v>0</v>
      </c>
      <c r="H25431" s="77">
        <f t="shared" si="16659"/>
        <v>0</v>
      </c>
      <c r="I25431" s="77">
        <f t="shared" si="16660"/>
        <v>0</v>
      </c>
      <c r="J25431" s="78"/>
      <c r="K25431" s="78"/>
      <c r="L25431" s="77"/>
      <c r="M25431" s="77"/>
      <c r="N25431" s="77"/>
      <c r="O25431" s="78"/>
      <c r="P25431" s="310"/>
    </row>
    <row r="25432" spans="1:16" s="3" customFormat="1" ht="15" hidden="1" customHeight="1">
      <c r="A25432" s="75"/>
      <c r="B25432" s="75"/>
      <c r="C25432" s="76"/>
      <c r="D25432" s="75" t="s">
        <v>123</v>
      </c>
      <c r="E25432" s="78"/>
      <c r="F25432" s="77">
        <f t="shared" si="16657"/>
        <v>0</v>
      </c>
      <c r="G25432" s="77">
        <f t="shared" si="16658"/>
        <v>0</v>
      </c>
      <c r="H25432" s="77">
        <f t="shared" si="16659"/>
        <v>0</v>
      </c>
      <c r="I25432" s="77">
        <f t="shared" si="16660"/>
        <v>0</v>
      </c>
      <c r="J25432" s="78"/>
      <c r="K25432" s="78"/>
      <c r="L25432" s="77"/>
      <c r="M25432" s="77"/>
      <c r="N25432" s="77"/>
      <c r="O25432" s="78"/>
      <c r="P25432" s="310"/>
    </row>
    <row r="25433" spans="1:16" s="3" customFormat="1" ht="15" hidden="1" customHeight="1">
      <c r="A25433" s="75"/>
      <c r="B25433" s="75"/>
      <c r="C25433" s="76"/>
      <c r="D25433" s="75" t="s">
        <v>124</v>
      </c>
      <c r="E25433" s="78"/>
      <c r="F25433" s="77">
        <f t="shared" si="16657"/>
        <v>0</v>
      </c>
      <c r="G25433" s="77">
        <f t="shared" si="16658"/>
        <v>0</v>
      </c>
      <c r="H25433" s="77">
        <f t="shared" si="16659"/>
        <v>0</v>
      </c>
      <c r="I25433" s="77">
        <f t="shared" si="16660"/>
        <v>0</v>
      </c>
      <c r="J25433" s="78"/>
      <c r="K25433" s="78"/>
      <c r="L25433" s="77"/>
      <c r="M25433" s="77"/>
      <c r="N25433" s="77"/>
      <c r="O25433" s="78"/>
      <c r="P25433" s="310"/>
    </row>
    <row r="25434" spans="1:16" s="3" customFormat="1" ht="15" hidden="1" customHeight="1">
      <c r="A25434" s="75"/>
      <c r="B25434" s="75"/>
      <c r="C25434" s="76"/>
      <c r="D25434" s="75" t="s">
        <v>125</v>
      </c>
      <c r="E25434" s="78"/>
      <c r="F25434" s="77">
        <f t="shared" si="16657"/>
        <v>0</v>
      </c>
      <c r="G25434" s="77">
        <f t="shared" si="16658"/>
        <v>0</v>
      </c>
      <c r="H25434" s="77">
        <f t="shared" si="16659"/>
        <v>0</v>
      </c>
      <c r="I25434" s="77">
        <f t="shared" si="16660"/>
        <v>0</v>
      </c>
      <c r="J25434" s="78"/>
      <c r="K25434" s="78"/>
      <c r="L25434" s="77"/>
      <c r="M25434" s="77"/>
      <c r="N25434" s="77"/>
      <c r="O25434" s="78"/>
      <c r="P25434" s="310"/>
    </row>
    <row r="25435" spans="1:16" s="3" customFormat="1" ht="15" hidden="1" customHeight="1">
      <c r="A25435" s="75"/>
      <c r="B25435" s="75"/>
      <c r="C25435" s="76"/>
      <c r="D25435" s="75" t="s">
        <v>126</v>
      </c>
      <c r="E25435" s="78"/>
      <c r="F25435" s="77">
        <f t="shared" si="16657"/>
        <v>0</v>
      </c>
      <c r="G25435" s="77">
        <f t="shared" si="16658"/>
        <v>0</v>
      </c>
      <c r="H25435" s="77">
        <f t="shared" si="16659"/>
        <v>0</v>
      </c>
      <c r="I25435" s="77">
        <f t="shared" si="16660"/>
        <v>0</v>
      </c>
      <c r="J25435" s="78"/>
      <c r="K25435" s="78"/>
      <c r="L25435" s="77"/>
      <c r="M25435" s="77"/>
      <c r="N25435" s="77"/>
      <c r="O25435" s="78"/>
      <c r="P25435" s="310"/>
    </row>
    <row r="25436" spans="1:16" s="3" customFormat="1" ht="15" hidden="1" customHeight="1">
      <c r="A25436" s="75"/>
      <c r="B25436" s="75"/>
      <c r="C25436" s="76"/>
      <c r="D25436" s="75" t="s">
        <v>127</v>
      </c>
      <c r="E25436" s="78"/>
      <c r="F25436" s="77">
        <f t="shared" si="16657"/>
        <v>0</v>
      </c>
      <c r="G25436" s="77">
        <f t="shared" si="16658"/>
        <v>0</v>
      </c>
      <c r="H25436" s="77">
        <f t="shared" si="16659"/>
        <v>0</v>
      </c>
      <c r="I25436" s="77">
        <f t="shared" si="16660"/>
        <v>0</v>
      </c>
      <c r="J25436" s="78"/>
      <c r="K25436" s="78"/>
      <c r="L25436" s="77"/>
      <c r="M25436" s="77"/>
      <c r="N25436" s="77"/>
      <c r="O25436" s="78"/>
      <c r="P25436" s="310"/>
    </row>
    <row r="25437" spans="1:16" s="6" customFormat="1" ht="15" hidden="1" customHeight="1">
      <c r="A25437" s="8"/>
      <c r="B25437" s="8"/>
      <c r="C25437" s="41">
        <v>6850</v>
      </c>
      <c r="D25437" s="8"/>
      <c r="E25437" s="43"/>
      <c r="F25437" s="40">
        <f t="shared" ref="F25437:O25437" si="16661">SUM(F25438:F25444)</f>
        <v>0</v>
      </c>
      <c r="G25437" s="40">
        <f t="shared" ref="G25437:H25437" si="16662">SUM(G25438:G25444)</f>
        <v>0</v>
      </c>
      <c r="H25437" s="40">
        <f t="shared" si="16662"/>
        <v>0</v>
      </c>
      <c r="I25437" s="40">
        <f t="shared" si="16661"/>
        <v>0</v>
      </c>
      <c r="J25437" s="40">
        <f t="shared" si="16661"/>
        <v>0</v>
      </c>
      <c r="K25437" s="40">
        <f t="shared" ref="K25437:L25437" si="16663">SUM(K25438:K25444)</f>
        <v>0</v>
      </c>
      <c r="L25437" s="40">
        <f t="shared" si="16663"/>
        <v>0</v>
      </c>
      <c r="M25437" s="40">
        <f t="shared" si="16661"/>
        <v>0</v>
      </c>
      <c r="N25437" s="40">
        <f t="shared" si="16661"/>
        <v>0</v>
      </c>
      <c r="O25437" s="40">
        <f t="shared" si="16661"/>
        <v>0</v>
      </c>
      <c r="P25437" s="309"/>
    </row>
    <row r="25438" spans="1:16" s="301" customFormat="1" ht="15" hidden="1" customHeight="1">
      <c r="A25438" s="75"/>
      <c r="B25438" s="75"/>
      <c r="C25438" s="76"/>
      <c r="D25438" s="75" t="s">
        <v>128</v>
      </c>
      <c r="E25438" s="78"/>
      <c r="F25438" s="77">
        <f t="shared" ref="F25438:F25444" si="16664">I25438+O25438</f>
        <v>0</v>
      </c>
      <c r="G25438" s="77">
        <f t="shared" ref="G25438:G25444" si="16665">J25438+P25438</f>
        <v>0</v>
      </c>
      <c r="H25438" s="77">
        <f t="shared" ref="H25438:H25444" si="16666">M25438+Q25438</f>
        <v>0</v>
      </c>
      <c r="I25438" s="77">
        <f t="shared" ref="I25438:I25444" si="16667">SUM(J25438:N25438)</f>
        <v>0</v>
      </c>
      <c r="J25438" s="78"/>
      <c r="K25438" s="78"/>
      <c r="L25438" s="77"/>
      <c r="M25438" s="77"/>
      <c r="N25438" s="77"/>
      <c r="O25438" s="78"/>
      <c r="P25438" s="313"/>
    </row>
    <row r="25439" spans="1:16" s="3" customFormat="1" ht="15" hidden="1" customHeight="1">
      <c r="A25439" s="75"/>
      <c r="B25439" s="75"/>
      <c r="C25439" s="76"/>
      <c r="D25439" s="75" t="s">
        <v>129</v>
      </c>
      <c r="E25439" s="78"/>
      <c r="F25439" s="77">
        <f t="shared" si="16664"/>
        <v>0</v>
      </c>
      <c r="G25439" s="77">
        <f t="shared" si="16665"/>
        <v>0</v>
      </c>
      <c r="H25439" s="77">
        <f t="shared" si="16666"/>
        <v>0</v>
      </c>
      <c r="I25439" s="77">
        <f t="shared" si="16667"/>
        <v>0</v>
      </c>
      <c r="J25439" s="78"/>
      <c r="K25439" s="78"/>
      <c r="L25439" s="77"/>
      <c r="M25439" s="77"/>
      <c r="N25439" s="77"/>
      <c r="O25439" s="78"/>
      <c r="P25439" s="310"/>
    </row>
    <row r="25440" spans="1:16" s="3" customFormat="1" ht="15" hidden="1" customHeight="1">
      <c r="A25440" s="75"/>
      <c r="B25440" s="75"/>
      <c r="C25440" s="76"/>
      <c r="D25440" s="75" t="s">
        <v>130</v>
      </c>
      <c r="E25440" s="78"/>
      <c r="F25440" s="77">
        <f t="shared" si="16664"/>
        <v>0</v>
      </c>
      <c r="G25440" s="77">
        <f t="shared" si="16665"/>
        <v>0</v>
      </c>
      <c r="H25440" s="77">
        <f t="shared" si="16666"/>
        <v>0</v>
      </c>
      <c r="I25440" s="77">
        <f t="shared" si="16667"/>
        <v>0</v>
      </c>
      <c r="J25440" s="78"/>
      <c r="K25440" s="78"/>
      <c r="L25440" s="77"/>
      <c r="M25440" s="77"/>
      <c r="N25440" s="77"/>
      <c r="O25440" s="78"/>
      <c r="P25440" s="310"/>
    </row>
    <row r="25441" spans="1:16" s="3" customFormat="1" ht="15" hidden="1" customHeight="1">
      <c r="A25441" s="75"/>
      <c r="B25441" s="75"/>
      <c r="C25441" s="76"/>
      <c r="D25441" s="75" t="s">
        <v>131</v>
      </c>
      <c r="E25441" s="78"/>
      <c r="F25441" s="77">
        <f t="shared" si="16664"/>
        <v>0</v>
      </c>
      <c r="G25441" s="77">
        <f t="shared" si="16665"/>
        <v>0</v>
      </c>
      <c r="H25441" s="77">
        <f t="shared" si="16666"/>
        <v>0</v>
      </c>
      <c r="I25441" s="77">
        <f t="shared" si="16667"/>
        <v>0</v>
      </c>
      <c r="J25441" s="78"/>
      <c r="K25441" s="78"/>
      <c r="L25441" s="77"/>
      <c r="M25441" s="77"/>
      <c r="N25441" s="77"/>
      <c r="O25441" s="78"/>
      <c r="P25441" s="310"/>
    </row>
    <row r="25442" spans="1:16" s="3" customFormat="1" ht="15" hidden="1" customHeight="1">
      <c r="A25442" s="75"/>
      <c r="B25442" s="75"/>
      <c r="C25442" s="76"/>
      <c r="D25442" s="75" t="s">
        <v>132</v>
      </c>
      <c r="E25442" s="78"/>
      <c r="F25442" s="77">
        <f t="shared" si="16664"/>
        <v>0</v>
      </c>
      <c r="G25442" s="77">
        <f t="shared" si="16665"/>
        <v>0</v>
      </c>
      <c r="H25442" s="77">
        <f t="shared" si="16666"/>
        <v>0</v>
      </c>
      <c r="I25442" s="77">
        <f t="shared" si="16667"/>
        <v>0</v>
      </c>
      <c r="J25442" s="78"/>
      <c r="K25442" s="78"/>
      <c r="L25442" s="77"/>
      <c r="M25442" s="77"/>
      <c r="N25442" s="77"/>
      <c r="O25442" s="78"/>
      <c r="P25442" s="310"/>
    </row>
    <row r="25443" spans="1:16" s="3" customFormat="1" ht="15" hidden="1" customHeight="1">
      <c r="A25443" s="75"/>
      <c r="B25443" s="75"/>
      <c r="C25443" s="76"/>
      <c r="D25443" s="75" t="s">
        <v>133</v>
      </c>
      <c r="E25443" s="78"/>
      <c r="F25443" s="77">
        <f t="shared" si="16664"/>
        <v>0</v>
      </c>
      <c r="G25443" s="77">
        <f t="shared" si="16665"/>
        <v>0</v>
      </c>
      <c r="H25443" s="77">
        <f t="shared" si="16666"/>
        <v>0</v>
      </c>
      <c r="I25443" s="77">
        <f t="shared" si="16667"/>
        <v>0</v>
      </c>
      <c r="J25443" s="78"/>
      <c r="K25443" s="78"/>
      <c r="L25443" s="77"/>
      <c r="M25443" s="77"/>
      <c r="N25443" s="77"/>
      <c r="O25443" s="78"/>
      <c r="P25443" s="310"/>
    </row>
    <row r="25444" spans="1:16" s="3" customFormat="1" ht="15" hidden="1" customHeight="1">
      <c r="A25444" s="75"/>
      <c r="B25444" s="75"/>
      <c r="C25444" s="76"/>
      <c r="D25444" s="75" t="s">
        <v>134</v>
      </c>
      <c r="E25444" s="78"/>
      <c r="F25444" s="77">
        <f t="shared" si="16664"/>
        <v>0</v>
      </c>
      <c r="G25444" s="77">
        <f t="shared" si="16665"/>
        <v>0</v>
      </c>
      <c r="H25444" s="77">
        <f t="shared" si="16666"/>
        <v>0</v>
      </c>
      <c r="I25444" s="77">
        <f t="shared" si="16667"/>
        <v>0</v>
      </c>
      <c r="J25444" s="78"/>
      <c r="K25444" s="78"/>
      <c r="L25444" s="77"/>
      <c r="M25444" s="77"/>
      <c r="N25444" s="77"/>
      <c r="O25444" s="78"/>
      <c r="P25444" s="310"/>
    </row>
    <row r="25445" spans="1:16" s="6" customFormat="1" ht="15" hidden="1" customHeight="1">
      <c r="A25445" s="8"/>
      <c r="B25445" s="8"/>
      <c r="C25445" s="41">
        <v>6900</v>
      </c>
      <c r="D25445" s="8"/>
      <c r="E25445" s="43"/>
      <c r="F25445" s="43">
        <f t="shared" ref="F25445:O25445" si="16668">SUM(F25446:F25465)</f>
        <v>0</v>
      </c>
      <c r="G25445" s="43">
        <f t="shared" ref="G25445:H25445" si="16669">SUM(G25446:G25465)</f>
        <v>0</v>
      </c>
      <c r="H25445" s="43">
        <f t="shared" si="16669"/>
        <v>0</v>
      </c>
      <c r="I25445" s="43">
        <f t="shared" si="16668"/>
        <v>0</v>
      </c>
      <c r="J25445" s="43">
        <f t="shared" si="16668"/>
        <v>0</v>
      </c>
      <c r="K25445" s="43">
        <f t="shared" ref="K25445:L25445" si="16670">SUM(K25446:K25465)</f>
        <v>0</v>
      </c>
      <c r="L25445" s="43">
        <f t="shared" si="16670"/>
        <v>0</v>
      </c>
      <c r="M25445" s="43">
        <f t="shared" si="16668"/>
        <v>0</v>
      </c>
      <c r="N25445" s="43">
        <f t="shared" si="16668"/>
        <v>0</v>
      </c>
      <c r="O25445" s="43">
        <f t="shared" si="16668"/>
        <v>0</v>
      </c>
      <c r="P25445" s="309"/>
    </row>
    <row r="25446" spans="1:16" s="301" customFormat="1" ht="15" hidden="1" customHeight="1">
      <c r="A25446" s="75"/>
      <c r="B25446" s="75"/>
      <c r="C25446" s="76"/>
      <c r="D25446" s="75" t="s">
        <v>135</v>
      </c>
      <c r="E25446" s="78"/>
      <c r="F25446" s="77">
        <f t="shared" ref="F25446:F25465" si="16671">I25446+O25446</f>
        <v>0</v>
      </c>
      <c r="G25446" s="77">
        <f t="shared" ref="G25446:G25465" si="16672">J25446+P25446</f>
        <v>0</v>
      </c>
      <c r="H25446" s="77">
        <f t="shared" ref="H25446:H25465" si="16673">M25446+Q25446</f>
        <v>0</v>
      </c>
      <c r="I25446" s="77">
        <f t="shared" ref="I25446:I25465" si="16674">SUM(J25446:N25446)</f>
        <v>0</v>
      </c>
      <c r="J25446" s="78"/>
      <c r="K25446" s="78"/>
      <c r="L25446" s="77"/>
      <c r="M25446" s="77"/>
      <c r="N25446" s="77"/>
      <c r="O25446" s="78"/>
      <c r="P25446" s="313"/>
    </row>
    <row r="25447" spans="1:16" s="3" customFormat="1" ht="15" hidden="1" customHeight="1">
      <c r="A25447" s="75"/>
      <c r="B25447" s="75"/>
      <c r="C25447" s="76"/>
      <c r="D25447" s="75" t="s">
        <v>136</v>
      </c>
      <c r="E25447" s="78"/>
      <c r="F25447" s="77">
        <f t="shared" si="16671"/>
        <v>0</v>
      </c>
      <c r="G25447" s="77">
        <f t="shared" si="16672"/>
        <v>0</v>
      </c>
      <c r="H25447" s="77">
        <f t="shared" si="16673"/>
        <v>0</v>
      </c>
      <c r="I25447" s="77">
        <f t="shared" si="16674"/>
        <v>0</v>
      </c>
      <c r="J25447" s="78"/>
      <c r="K25447" s="78"/>
      <c r="L25447" s="77"/>
      <c r="M25447" s="77"/>
      <c r="N25447" s="77"/>
      <c r="O25447" s="78"/>
      <c r="P25447" s="310"/>
    </row>
    <row r="25448" spans="1:16" s="3" customFormat="1" ht="15" hidden="1" customHeight="1">
      <c r="A25448" s="75"/>
      <c r="B25448" s="75"/>
      <c r="C25448" s="76"/>
      <c r="D25448" s="75" t="s">
        <v>137</v>
      </c>
      <c r="E25448" s="78"/>
      <c r="F25448" s="77">
        <f t="shared" si="16671"/>
        <v>0</v>
      </c>
      <c r="G25448" s="77">
        <f t="shared" si="16672"/>
        <v>0</v>
      </c>
      <c r="H25448" s="77">
        <f t="shared" si="16673"/>
        <v>0</v>
      </c>
      <c r="I25448" s="77">
        <f t="shared" si="16674"/>
        <v>0</v>
      </c>
      <c r="J25448" s="78"/>
      <c r="K25448" s="78"/>
      <c r="L25448" s="77"/>
      <c r="M25448" s="77"/>
      <c r="N25448" s="77"/>
      <c r="O25448" s="78"/>
      <c r="P25448" s="310"/>
    </row>
    <row r="25449" spans="1:16" s="3" customFormat="1" ht="15" hidden="1" customHeight="1">
      <c r="A25449" s="75"/>
      <c r="B25449" s="75"/>
      <c r="C25449" s="76"/>
      <c r="D25449" s="75" t="s">
        <v>138</v>
      </c>
      <c r="E25449" s="78"/>
      <c r="F25449" s="77">
        <f t="shared" si="16671"/>
        <v>0</v>
      </c>
      <c r="G25449" s="77">
        <f t="shared" si="16672"/>
        <v>0</v>
      </c>
      <c r="H25449" s="77">
        <f t="shared" si="16673"/>
        <v>0</v>
      </c>
      <c r="I25449" s="77">
        <f t="shared" si="16674"/>
        <v>0</v>
      </c>
      <c r="J25449" s="78"/>
      <c r="K25449" s="78"/>
      <c r="L25449" s="77"/>
      <c r="M25449" s="77"/>
      <c r="N25449" s="77"/>
      <c r="O25449" s="78"/>
      <c r="P25449" s="310"/>
    </row>
    <row r="25450" spans="1:16" s="3" customFormat="1" ht="15" hidden="1" customHeight="1">
      <c r="A25450" s="75"/>
      <c r="B25450" s="75"/>
      <c r="C25450" s="76"/>
      <c r="D25450" s="75" t="s">
        <v>139</v>
      </c>
      <c r="E25450" s="78"/>
      <c r="F25450" s="77">
        <f t="shared" si="16671"/>
        <v>0</v>
      </c>
      <c r="G25450" s="77">
        <f t="shared" si="16672"/>
        <v>0</v>
      </c>
      <c r="H25450" s="77">
        <f t="shared" si="16673"/>
        <v>0</v>
      </c>
      <c r="I25450" s="77">
        <f t="shared" si="16674"/>
        <v>0</v>
      </c>
      <c r="J25450" s="78"/>
      <c r="K25450" s="78"/>
      <c r="L25450" s="77"/>
      <c r="M25450" s="77"/>
      <c r="N25450" s="77"/>
      <c r="O25450" s="78"/>
      <c r="P25450" s="310"/>
    </row>
    <row r="25451" spans="1:16" s="3" customFormat="1" ht="15" hidden="1" customHeight="1">
      <c r="A25451" s="75"/>
      <c r="B25451" s="75"/>
      <c r="C25451" s="76"/>
      <c r="D25451" s="75" t="s">
        <v>140</v>
      </c>
      <c r="E25451" s="78"/>
      <c r="F25451" s="77">
        <f t="shared" si="16671"/>
        <v>0</v>
      </c>
      <c r="G25451" s="77">
        <f t="shared" si="16672"/>
        <v>0</v>
      </c>
      <c r="H25451" s="77">
        <f t="shared" si="16673"/>
        <v>0</v>
      </c>
      <c r="I25451" s="77">
        <f t="shared" si="16674"/>
        <v>0</v>
      </c>
      <c r="J25451" s="78"/>
      <c r="K25451" s="78"/>
      <c r="L25451" s="77"/>
      <c r="M25451" s="77"/>
      <c r="N25451" s="77"/>
      <c r="O25451" s="78"/>
      <c r="P25451" s="310"/>
    </row>
    <row r="25452" spans="1:16" s="3" customFormat="1" ht="15" hidden="1" customHeight="1">
      <c r="A25452" s="75"/>
      <c r="B25452" s="75"/>
      <c r="C25452" s="76"/>
      <c r="D25452" s="75" t="s">
        <v>141</v>
      </c>
      <c r="E25452" s="78"/>
      <c r="F25452" s="77">
        <f t="shared" si="16671"/>
        <v>0</v>
      </c>
      <c r="G25452" s="77">
        <f t="shared" si="16672"/>
        <v>0</v>
      </c>
      <c r="H25452" s="77">
        <f t="shared" si="16673"/>
        <v>0</v>
      </c>
      <c r="I25452" s="77">
        <f t="shared" si="16674"/>
        <v>0</v>
      </c>
      <c r="J25452" s="78"/>
      <c r="K25452" s="78"/>
      <c r="L25452" s="77"/>
      <c r="M25452" s="77"/>
      <c r="N25452" s="77"/>
      <c r="O25452" s="78"/>
      <c r="P25452" s="310"/>
    </row>
    <row r="25453" spans="1:16" s="3" customFormat="1" ht="15" hidden="1" customHeight="1">
      <c r="A25453" s="75"/>
      <c r="B25453" s="75"/>
      <c r="C25453" s="76"/>
      <c r="D25453" s="75" t="s">
        <v>142</v>
      </c>
      <c r="E25453" s="78"/>
      <c r="F25453" s="77">
        <f t="shared" si="16671"/>
        <v>0</v>
      </c>
      <c r="G25453" s="77">
        <f t="shared" si="16672"/>
        <v>0</v>
      </c>
      <c r="H25453" s="77">
        <f t="shared" si="16673"/>
        <v>0</v>
      </c>
      <c r="I25453" s="77">
        <f t="shared" si="16674"/>
        <v>0</v>
      </c>
      <c r="J25453" s="78"/>
      <c r="K25453" s="78"/>
      <c r="L25453" s="77"/>
      <c r="M25453" s="77"/>
      <c r="N25453" s="77"/>
      <c r="O25453" s="78"/>
      <c r="P25453" s="310"/>
    </row>
    <row r="25454" spans="1:16" s="3" customFormat="1" ht="15" hidden="1" customHeight="1">
      <c r="A25454" s="75"/>
      <c r="B25454" s="75"/>
      <c r="C25454" s="76"/>
      <c r="D25454" s="75" t="s">
        <v>143</v>
      </c>
      <c r="E25454" s="78"/>
      <c r="F25454" s="77">
        <f t="shared" si="16671"/>
        <v>0</v>
      </c>
      <c r="G25454" s="77">
        <f t="shared" si="16672"/>
        <v>0</v>
      </c>
      <c r="H25454" s="77">
        <f t="shared" si="16673"/>
        <v>0</v>
      </c>
      <c r="I25454" s="77">
        <f t="shared" si="16674"/>
        <v>0</v>
      </c>
      <c r="J25454" s="78"/>
      <c r="K25454" s="78"/>
      <c r="L25454" s="77"/>
      <c r="M25454" s="77"/>
      <c r="N25454" s="77"/>
      <c r="O25454" s="78"/>
      <c r="P25454" s="310"/>
    </row>
    <row r="25455" spans="1:16" s="3" customFormat="1" ht="15" hidden="1" customHeight="1">
      <c r="A25455" s="75"/>
      <c r="B25455" s="75"/>
      <c r="C25455" s="76"/>
      <c r="D25455" s="75" t="s">
        <v>144</v>
      </c>
      <c r="E25455" s="78"/>
      <c r="F25455" s="77">
        <f t="shared" si="16671"/>
        <v>0</v>
      </c>
      <c r="G25455" s="77">
        <f t="shared" si="16672"/>
        <v>0</v>
      </c>
      <c r="H25455" s="77">
        <f t="shared" si="16673"/>
        <v>0</v>
      </c>
      <c r="I25455" s="77">
        <f t="shared" si="16674"/>
        <v>0</v>
      </c>
      <c r="J25455" s="78"/>
      <c r="K25455" s="78"/>
      <c r="L25455" s="77"/>
      <c r="M25455" s="77"/>
      <c r="N25455" s="77"/>
      <c r="O25455" s="78"/>
      <c r="P25455" s="310"/>
    </row>
    <row r="25456" spans="1:16" s="3" customFormat="1" ht="15" hidden="1" customHeight="1">
      <c r="A25456" s="75"/>
      <c r="B25456" s="75"/>
      <c r="C25456" s="76"/>
      <c r="D25456" s="75" t="s">
        <v>145</v>
      </c>
      <c r="E25456" s="78"/>
      <c r="F25456" s="77">
        <f t="shared" si="16671"/>
        <v>0</v>
      </c>
      <c r="G25456" s="77">
        <f t="shared" si="16672"/>
        <v>0</v>
      </c>
      <c r="H25456" s="77">
        <f t="shared" si="16673"/>
        <v>0</v>
      </c>
      <c r="I25456" s="77">
        <f t="shared" si="16674"/>
        <v>0</v>
      </c>
      <c r="J25456" s="78"/>
      <c r="K25456" s="78"/>
      <c r="L25456" s="77"/>
      <c r="M25456" s="77"/>
      <c r="N25456" s="77"/>
      <c r="O25456" s="78"/>
      <c r="P25456" s="310"/>
    </row>
    <row r="25457" spans="1:16" s="3" customFormat="1" ht="15" hidden="1" customHeight="1">
      <c r="A25457" s="75"/>
      <c r="B25457" s="75"/>
      <c r="C25457" s="76"/>
      <c r="D25457" s="75" t="s">
        <v>146</v>
      </c>
      <c r="E25457" s="78"/>
      <c r="F25457" s="77">
        <f t="shared" si="16671"/>
        <v>0</v>
      </c>
      <c r="G25457" s="77">
        <f t="shared" si="16672"/>
        <v>0</v>
      </c>
      <c r="H25457" s="77">
        <f t="shared" si="16673"/>
        <v>0</v>
      </c>
      <c r="I25457" s="77">
        <f t="shared" si="16674"/>
        <v>0</v>
      </c>
      <c r="J25457" s="78"/>
      <c r="K25457" s="78"/>
      <c r="L25457" s="77"/>
      <c r="M25457" s="77"/>
      <c r="N25457" s="77"/>
      <c r="O25457" s="78"/>
      <c r="P25457" s="310"/>
    </row>
    <row r="25458" spans="1:16" s="3" customFormat="1" ht="15" hidden="1" customHeight="1">
      <c r="A25458" s="75"/>
      <c r="B25458" s="75"/>
      <c r="C25458" s="76"/>
      <c r="D25458" s="75" t="s">
        <v>147</v>
      </c>
      <c r="E25458" s="78"/>
      <c r="F25458" s="77">
        <f t="shared" si="16671"/>
        <v>0</v>
      </c>
      <c r="G25458" s="77">
        <f t="shared" si="16672"/>
        <v>0</v>
      </c>
      <c r="H25458" s="77">
        <f t="shared" si="16673"/>
        <v>0</v>
      </c>
      <c r="I25458" s="77">
        <f t="shared" si="16674"/>
        <v>0</v>
      </c>
      <c r="J25458" s="78"/>
      <c r="K25458" s="78"/>
      <c r="L25458" s="77"/>
      <c r="M25458" s="77"/>
      <c r="N25458" s="77"/>
      <c r="O25458" s="78"/>
      <c r="P25458" s="310"/>
    </row>
    <row r="25459" spans="1:16" s="3" customFormat="1" ht="15" hidden="1" customHeight="1">
      <c r="A25459" s="75"/>
      <c r="B25459" s="75"/>
      <c r="C25459" s="76"/>
      <c r="D25459" s="75" t="s">
        <v>148</v>
      </c>
      <c r="E25459" s="78"/>
      <c r="F25459" s="77">
        <f t="shared" si="16671"/>
        <v>0</v>
      </c>
      <c r="G25459" s="77">
        <f t="shared" si="16672"/>
        <v>0</v>
      </c>
      <c r="H25459" s="77">
        <f t="shared" si="16673"/>
        <v>0</v>
      </c>
      <c r="I25459" s="77">
        <f t="shared" si="16674"/>
        <v>0</v>
      </c>
      <c r="J25459" s="78"/>
      <c r="K25459" s="78"/>
      <c r="L25459" s="77"/>
      <c r="M25459" s="77"/>
      <c r="N25459" s="77"/>
      <c r="O25459" s="78"/>
      <c r="P25459" s="310"/>
    </row>
    <row r="25460" spans="1:16" s="3" customFormat="1" ht="15" hidden="1" customHeight="1">
      <c r="A25460" s="75"/>
      <c r="B25460" s="75"/>
      <c r="C25460" s="76"/>
      <c r="D25460" s="75" t="s">
        <v>149</v>
      </c>
      <c r="E25460" s="78"/>
      <c r="F25460" s="77">
        <f t="shared" si="16671"/>
        <v>0</v>
      </c>
      <c r="G25460" s="77">
        <f t="shared" si="16672"/>
        <v>0</v>
      </c>
      <c r="H25460" s="77">
        <f t="shared" si="16673"/>
        <v>0</v>
      </c>
      <c r="I25460" s="77">
        <f t="shared" si="16674"/>
        <v>0</v>
      </c>
      <c r="J25460" s="78"/>
      <c r="K25460" s="78"/>
      <c r="L25460" s="77"/>
      <c r="M25460" s="77"/>
      <c r="N25460" s="77"/>
      <c r="O25460" s="78"/>
      <c r="P25460" s="310"/>
    </row>
    <row r="25461" spans="1:16" s="3" customFormat="1" ht="15" hidden="1" customHeight="1">
      <c r="A25461" s="75"/>
      <c r="B25461" s="75"/>
      <c r="C25461" s="76"/>
      <c r="D25461" s="75" t="s">
        <v>150</v>
      </c>
      <c r="E25461" s="78"/>
      <c r="F25461" s="77">
        <f t="shared" si="16671"/>
        <v>0</v>
      </c>
      <c r="G25461" s="77">
        <f t="shared" si="16672"/>
        <v>0</v>
      </c>
      <c r="H25461" s="77">
        <f t="shared" si="16673"/>
        <v>0</v>
      </c>
      <c r="I25461" s="77">
        <f t="shared" si="16674"/>
        <v>0</v>
      </c>
      <c r="J25461" s="78"/>
      <c r="K25461" s="78"/>
      <c r="L25461" s="77"/>
      <c r="M25461" s="77"/>
      <c r="N25461" s="77"/>
      <c r="O25461" s="78"/>
      <c r="P25461" s="310"/>
    </row>
    <row r="25462" spans="1:16" s="3" customFormat="1" ht="15" hidden="1" customHeight="1">
      <c r="A25462" s="75"/>
      <c r="B25462" s="75"/>
      <c r="C25462" s="76"/>
      <c r="D25462" s="75" t="s">
        <v>151</v>
      </c>
      <c r="E25462" s="78"/>
      <c r="F25462" s="77">
        <f t="shared" si="16671"/>
        <v>0</v>
      </c>
      <c r="G25462" s="77">
        <f t="shared" si="16672"/>
        <v>0</v>
      </c>
      <c r="H25462" s="77">
        <f t="shared" si="16673"/>
        <v>0</v>
      </c>
      <c r="I25462" s="77">
        <f t="shared" si="16674"/>
        <v>0</v>
      </c>
      <c r="J25462" s="78"/>
      <c r="K25462" s="78"/>
      <c r="L25462" s="77"/>
      <c r="M25462" s="77"/>
      <c r="N25462" s="77"/>
      <c r="O25462" s="78"/>
      <c r="P25462" s="310"/>
    </row>
    <row r="25463" spans="1:16" s="3" customFormat="1" ht="15" hidden="1" customHeight="1">
      <c r="A25463" s="75"/>
      <c r="B25463" s="75"/>
      <c r="C25463" s="76"/>
      <c r="D25463" s="75" t="s">
        <v>152</v>
      </c>
      <c r="E25463" s="78"/>
      <c r="F25463" s="77">
        <f t="shared" si="16671"/>
        <v>0</v>
      </c>
      <c r="G25463" s="77">
        <f t="shared" si="16672"/>
        <v>0</v>
      </c>
      <c r="H25463" s="77">
        <f t="shared" si="16673"/>
        <v>0</v>
      </c>
      <c r="I25463" s="77">
        <f t="shared" si="16674"/>
        <v>0</v>
      </c>
      <c r="J25463" s="78"/>
      <c r="K25463" s="78"/>
      <c r="L25463" s="77"/>
      <c r="M25463" s="77"/>
      <c r="N25463" s="77"/>
      <c r="O25463" s="78"/>
      <c r="P25463" s="310"/>
    </row>
    <row r="25464" spans="1:16" s="3" customFormat="1" ht="15" hidden="1" customHeight="1">
      <c r="A25464" s="75"/>
      <c r="B25464" s="75"/>
      <c r="C25464" s="76"/>
      <c r="D25464" s="75" t="s">
        <v>153</v>
      </c>
      <c r="E25464" s="78"/>
      <c r="F25464" s="77">
        <f t="shared" si="16671"/>
        <v>0</v>
      </c>
      <c r="G25464" s="77">
        <f t="shared" si="16672"/>
        <v>0</v>
      </c>
      <c r="H25464" s="77">
        <f t="shared" si="16673"/>
        <v>0</v>
      </c>
      <c r="I25464" s="77">
        <f t="shared" si="16674"/>
        <v>0</v>
      </c>
      <c r="J25464" s="78"/>
      <c r="K25464" s="78"/>
      <c r="L25464" s="77"/>
      <c r="M25464" s="77"/>
      <c r="N25464" s="77"/>
      <c r="O25464" s="78"/>
      <c r="P25464" s="310"/>
    </row>
    <row r="25465" spans="1:16" s="3" customFormat="1" ht="15" hidden="1" customHeight="1">
      <c r="A25465" s="75"/>
      <c r="B25465" s="75"/>
      <c r="C25465" s="76"/>
      <c r="D25465" s="75" t="s">
        <v>154</v>
      </c>
      <c r="E25465" s="78"/>
      <c r="F25465" s="77">
        <f t="shared" si="16671"/>
        <v>0</v>
      </c>
      <c r="G25465" s="77">
        <f t="shared" si="16672"/>
        <v>0</v>
      </c>
      <c r="H25465" s="77">
        <f t="shared" si="16673"/>
        <v>0</v>
      </c>
      <c r="I25465" s="77">
        <f t="shared" si="16674"/>
        <v>0</v>
      </c>
      <c r="J25465" s="78"/>
      <c r="K25465" s="78"/>
      <c r="L25465" s="77"/>
      <c r="M25465" s="77"/>
      <c r="N25465" s="77"/>
      <c r="O25465" s="78"/>
      <c r="P25465" s="310"/>
    </row>
    <row r="25466" spans="1:16" s="6" customFormat="1" ht="15" hidden="1" customHeight="1">
      <c r="A25466" s="108"/>
      <c r="B25466" s="108"/>
      <c r="C25466" s="112">
        <v>7000</v>
      </c>
      <c r="D25466" s="108"/>
      <c r="E25466" s="73"/>
      <c r="F25466" s="1">
        <f t="shared" ref="F25466:O25466" si="16675">SUM(F25467:F25482)</f>
        <v>0</v>
      </c>
      <c r="G25466" s="1">
        <f t="shared" ref="G25466:H25466" si="16676">SUM(G25467:G25482)</f>
        <v>0</v>
      </c>
      <c r="H25466" s="1">
        <f t="shared" si="16676"/>
        <v>0</v>
      </c>
      <c r="I25466" s="1">
        <f t="shared" si="16675"/>
        <v>0</v>
      </c>
      <c r="J25466" s="1">
        <f t="shared" si="16675"/>
        <v>0</v>
      </c>
      <c r="K25466" s="1">
        <f t="shared" ref="K25466:L25466" si="16677">SUM(K25467:K25482)</f>
        <v>0</v>
      </c>
      <c r="L25466" s="1">
        <f t="shared" si="16677"/>
        <v>0</v>
      </c>
      <c r="M25466" s="1">
        <f t="shared" si="16675"/>
        <v>0</v>
      </c>
      <c r="N25466" s="1">
        <f t="shared" si="16675"/>
        <v>0</v>
      </c>
      <c r="O25466" s="1">
        <f t="shared" si="16675"/>
        <v>0</v>
      </c>
      <c r="P25466" s="309"/>
    </row>
    <row r="25467" spans="1:16" s="72" customFormat="1" ht="15" hidden="1" customHeight="1">
      <c r="A25467" s="75"/>
      <c r="B25467" s="75"/>
      <c r="C25467" s="76"/>
      <c r="D25467" s="75" t="s">
        <v>155</v>
      </c>
      <c r="E25467" s="73"/>
      <c r="F25467" s="77">
        <f t="shared" ref="F25467:F25482" si="16678">I25467+O25467</f>
        <v>0</v>
      </c>
      <c r="G25467" s="77">
        <f t="shared" ref="G25467:G25482" si="16679">J25467+P25467</f>
        <v>0</v>
      </c>
      <c r="H25467" s="77">
        <f t="shared" ref="H25467:H25482" si="16680">M25467+Q25467</f>
        <v>0</v>
      </c>
      <c r="I25467" s="77">
        <f t="shared" ref="I25467:I25482" si="16681">SUM(J25467:N25467)</f>
        <v>0</v>
      </c>
      <c r="J25467" s="78"/>
      <c r="K25467" s="78"/>
      <c r="L25467" s="77"/>
      <c r="M25467" s="77"/>
      <c r="N25467" s="77"/>
      <c r="O25467" s="78"/>
      <c r="P25467" s="309"/>
    </row>
    <row r="25468" spans="1:16" s="3" customFormat="1" ht="15" hidden="1" customHeight="1">
      <c r="A25468" s="75"/>
      <c r="B25468" s="75"/>
      <c r="C25468" s="76"/>
      <c r="D25468" s="75" t="s">
        <v>156</v>
      </c>
      <c r="E25468" s="78"/>
      <c r="F25468" s="77">
        <f t="shared" si="16678"/>
        <v>0</v>
      </c>
      <c r="G25468" s="77">
        <f t="shared" si="16679"/>
        <v>0</v>
      </c>
      <c r="H25468" s="77">
        <f t="shared" si="16680"/>
        <v>0</v>
      </c>
      <c r="I25468" s="77">
        <f t="shared" si="16681"/>
        <v>0</v>
      </c>
      <c r="J25468" s="78"/>
      <c r="K25468" s="78"/>
      <c r="L25468" s="77"/>
      <c r="M25468" s="77"/>
      <c r="N25468" s="77"/>
      <c r="O25468" s="78"/>
      <c r="P25468" s="310"/>
    </row>
    <row r="25469" spans="1:16" s="6" customFormat="1" ht="15" hidden="1" customHeight="1">
      <c r="A25469" s="75"/>
      <c r="B25469" s="75"/>
      <c r="C25469" s="76"/>
      <c r="D25469" s="75" t="s">
        <v>157</v>
      </c>
      <c r="E25469" s="73"/>
      <c r="F25469" s="77">
        <f t="shared" si="16678"/>
        <v>0</v>
      </c>
      <c r="G25469" s="77">
        <f t="shared" si="16679"/>
        <v>0</v>
      </c>
      <c r="H25469" s="77">
        <f t="shared" si="16680"/>
        <v>0</v>
      </c>
      <c r="I25469" s="77">
        <f t="shared" si="16681"/>
        <v>0</v>
      </c>
      <c r="J25469" s="78"/>
      <c r="K25469" s="78"/>
      <c r="L25469" s="77"/>
      <c r="M25469" s="77"/>
      <c r="N25469" s="77"/>
      <c r="O25469" s="78"/>
      <c r="P25469" s="309"/>
    </row>
    <row r="25470" spans="1:16" s="3" customFormat="1" ht="15" hidden="1" customHeight="1">
      <c r="A25470" s="75"/>
      <c r="B25470" s="75"/>
      <c r="C25470" s="76"/>
      <c r="D25470" s="75" t="s">
        <v>158</v>
      </c>
      <c r="E25470" s="78"/>
      <c r="F25470" s="77">
        <f t="shared" si="16678"/>
        <v>0</v>
      </c>
      <c r="G25470" s="77">
        <f t="shared" si="16679"/>
        <v>0</v>
      </c>
      <c r="H25470" s="77">
        <f t="shared" si="16680"/>
        <v>0</v>
      </c>
      <c r="I25470" s="77">
        <f t="shared" si="16681"/>
        <v>0</v>
      </c>
      <c r="J25470" s="78"/>
      <c r="K25470" s="78"/>
      <c r="L25470" s="77"/>
      <c r="M25470" s="77"/>
      <c r="N25470" s="77"/>
      <c r="O25470" s="78"/>
      <c r="P25470" s="310"/>
    </row>
    <row r="25471" spans="1:16" s="3" customFormat="1" ht="15" hidden="1" customHeight="1">
      <c r="A25471" s="75"/>
      <c r="B25471" s="75"/>
      <c r="C25471" s="76"/>
      <c r="D25471" s="75" t="s">
        <v>159</v>
      </c>
      <c r="E25471" s="78"/>
      <c r="F25471" s="77">
        <f t="shared" si="16678"/>
        <v>0</v>
      </c>
      <c r="G25471" s="77">
        <f t="shared" si="16679"/>
        <v>0</v>
      </c>
      <c r="H25471" s="77">
        <f t="shared" si="16680"/>
        <v>0</v>
      </c>
      <c r="I25471" s="77">
        <f t="shared" si="16681"/>
        <v>0</v>
      </c>
      <c r="J25471" s="78"/>
      <c r="K25471" s="78"/>
      <c r="L25471" s="77"/>
      <c r="M25471" s="77"/>
      <c r="N25471" s="77"/>
      <c r="O25471" s="78"/>
      <c r="P25471" s="310"/>
    </row>
    <row r="25472" spans="1:16" s="3" customFormat="1" ht="15" hidden="1" customHeight="1">
      <c r="A25472" s="75"/>
      <c r="B25472" s="75"/>
      <c r="C25472" s="76"/>
      <c r="D25472" s="75" t="s">
        <v>160</v>
      </c>
      <c r="E25472" s="78"/>
      <c r="F25472" s="77">
        <f t="shared" si="16678"/>
        <v>0</v>
      </c>
      <c r="G25472" s="77">
        <f t="shared" si="16679"/>
        <v>0</v>
      </c>
      <c r="H25472" s="77">
        <f t="shared" si="16680"/>
        <v>0</v>
      </c>
      <c r="I25472" s="77">
        <f t="shared" si="16681"/>
        <v>0</v>
      </c>
      <c r="J25472" s="78"/>
      <c r="K25472" s="78"/>
      <c r="L25472" s="77"/>
      <c r="M25472" s="77"/>
      <c r="N25472" s="77"/>
      <c r="O25472" s="78"/>
      <c r="P25472" s="310"/>
    </row>
    <row r="25473" spans="1:16" s="3" customFormat="1" ht="15" hidden="1" customHeight="1">
      <c r="A25473" s="75"/>
      <c r="B25473" s="75"/>
      <c r="C25473" s="76"/>
      <c r="D25473" s="75" t="s">
        <v>161</v>
      </c>
      <c r="E25473" s="78"/>
      <c r="F25473" s="77">
        <f t="shared" si="16678"/>
        <v>0</v>
      </c>
      <c r="G25473" s="77">
        <f t="shared" si="16679"/>
        <v>0</v>
      </c>
      <c r="H25473" s="77">
        <f t="shared" si="16680"/>
        <v>0</v>
      </c>
      <c r="I25473" s="77">
        <f t="shared" si="16681"/>
        <v>0</v>
      </c>
      <c r="J25473" s="78"/>
      <c r="K25473" s="78"/>
      <c r="L25473" s="77"/>
      <c r="M25473" s="77"/>
      <c r="N25473" s="77"/>
      <c r="O25473" s="78"/>
      <c r="P25473" s="310"/>
    </row>
    <row r="25474" spans="1:16" s="3" customFormat="1" ht="15" hidden="1" customHeight="1">
      <c r="A25474" s="75"/>
      <c r="B25474" s="75"/>
      <c r="C25474" s="76"/>
      <c r="D25474" s="75" t="s">
        <v>162</v>
      </c>
      <c r="E25474" s="78"/>
      <c r="F25474" s="77">
        <f t="shared" si="16678"/>
        <v>0</v>
      </c>
      <c r="G25474" s="77">
        <f t="shared" si="16679"/>
        <v>0</v>
      </c>
      <c r="H25474" s="77">
        <f t="shared" si="16680"/>
        <v>0</v>
      </c>
      <c r="I25474" s="77">
        <f t="shared" si="16681"/>
        <v>0</v>
      </c>
      <c r="J25474" s="78"/>
      <c r="K25474" s="78"/>
      <c r="L25474" s="77"/>
      <c r="M25474" s="77"/>
      <c r="N25474" s="77"/>
      <c r="O25474" s="78"/>
      <c r="P25474" s="310"/>
    </row>
    <row r="25475" spans="1:16" s="3" customFormat="1" ht="15" hidden="1" customHeight="1">
      <c r="A25475" s="75"/>
      <c r="B25475" s="75"/>
      <c r="C25475" s="76"/>
      <c r="D25475" s="75" t="s">
        <v>163</v>
      </c>
      <c r="E25475" s="78"/>
      <c r="F25475" s="77">
        <f t="shared" si="16678"/>
        <v>0</v>
      </c>
      <c r="G25475" s="77">
        <f t="shared" si="16679"/>
        <v>0</v>
      </c>
      <c r="H25475" s="77">
        <f t="shared" si="16680"/>
        <v>0</v>
      </c>
      <c r="I25475" s="77">
        <f t="shared" si="16681"/>
        <v>0</v>
      </c>
      <c r="J25475" s="78"/>
      <c r="K25475" s="78"/>
      <c r="L25475" s="77"/>
      <c r="M25475" s="77"/>
      <c r="N25475" s="77"/>
      <c r="O25475" s="78"/>
      <c r="P25475" s="310"/>
    </row>
    <row r="25476" spans="1:16" s="3" customFormat="1" ht="15" hidden="1" customHeight="1">
      <c r="A25476" s="75"/>
      <c r="B25476" s="75"/>
      <c r="C25476" s="76"/>
      <c r="D25476" s="75" t="s">
        <v>164</v>
      </c>
      <c r="E25476" s="78"/>
      <c r="F25476" s="77">
        <f t="shared" si="16678"/>
        <v>0</v>
      </c>
      <c r="G25476" s="77">
        <f t="shared" si="16679"/>
        <v>0</v>
      </c>
      <c r="H25476" s="77">
        <f t="shared" si="16680"/>
        <v>0</v>
      </c>
      <c r="I25476" s="77">
        <f t="shared" si="16681"/>
        <v>0</v>
      </c>
      <c r="J25476" s="78"/>
      <c r="K25476" s="78"/>
      <c r="L25476" s="77"/>
      <c r="M25476" s="77"/>
      <c r="N25476" s="77"/>
      <c r="O25476" s="78"/>
      <c r="P25476" s="310"/>
    </row>
    <row r="25477" spans="1:16" s="3" customFormat="1" ht="15" hidden="1" customHeight="1">
      <c r="A25477" s="75"/>
      <c r="B25477" s="75"/>
      <c r="C25477" s="76"/>
      <c r="D25477" s="75" t="s">
        <v>165</v>
      </c>
      <c r="E25477" s="78"/>
      <c r="F25477" s="77">
        <f t="shared" si="16678"/>
        <v>0</v>
      </c>
      <c r="G25477" s="77">
        <f t="shared" si="16679"/>
        <v>0</v>
      </c>
      <c r="H25477" s="77">
        <f t="shared" si="16680"/>
        <v>0</v>
      </c>
      <c r="I25477" s="77">
        <f t="shared" si="16681"/>
        <v>0</v>
      </c>
      <c r="J25477" s="78"/>
      <c r="K25477" s="78"/>
      <c r="L25477" s="77"/>
      <c r="M25477" s="77"/>
      <c r="N25477" s="77"/>
      <c r="O25477" s="78"/>
      <c r="P25477" s="310"/>
    </row>
    <row r="25478" spans="1:16" s="3" customFormat="1" ht="15" hidden="1" customHeight="1">
      <c r="A25478" s="75"/>
      <c r="B25478" s="75"/>
      <c r="C25478" s="76"/>
      <c r="D25478" s="75" t="s">
        <v>166</v>
      </c>
      <c r="E25478" s="78"/>
      <c r="F25478" s="77">
        <f t="shared" si="16678"/>
        <v>0</v>
      </c>
      <c r="G25478" s="77">
        <f t="shared" si="16679"/>
        <v>0</v>
      </c>
      <c r="H25478" s="77">
        <f t="shared" si="16680"/>
        <v>0</v>
      </c>
      <c r="I25478" s="77">
        <f t="shared" si="16681"/>
        <v>0</v>
      </c>
      <c r="J25478" s="78"/>
      <c r="K25478" s="78"/>
      <c r="L25478" s="77"/>
      <c r="M25478" s="77"/>
      <c r="N25478" s="77"/>
      <c r="O25478" s="78"/>
      <c r="P25478" s="310"/>
    </row>
    <row r="25479" spans="1:16" s="3" customFormat="1" ht="15" hidden="1" customHeight="1">
      <c r="A25479" s="75"/>
      <c r="B25479" s="75"/>
      <c r="C25479" s="76"/>
      <c r="D25479" s="75" t="s">
        <v>167</v>
      </c>
      <c r="E25479" s="78"/>
      <c r="F25479" s="77">
        <f t="shared" si="16678"/>
        <v>0</v>
      </c>
      <c r="G25479" s="77">
        <f t="shared" si="16679"/>
        <v>0</v>
      </c>
      <c r="H25479" s="77">
        <f t="shared" si="16680"/>
        <v>0</v>
      </c>
      <c r="I25479" s="77">
        <f t="shared" si="16681"/>
        <v>0</v>
      </c>
      <c r="J25479" s="78"/>
      <c r="K25479" s="78"/>
      <c r="L25479" s="77"/>
      <c r="M25479" s="77"/>
      <c r="N25479" s="77"/>
      <c r="O25479" s="78"/>
      <c r="P25479" s="310"/>
    </row>
    <row r="25480" spans="1:16" s="3" customFormat="1" ht="15" hidden="1" customHeight="1">
      <c r="A25480" s="75"/>
      <c r="B25480" s="75"/>
      <c r="C25480" s="76"/>
      <c r="D25480" s="75" t="s">
        <v>168</v>
      </c>
      <c r="E25480" s="78"/>
      <c r="F25480" s="77">
        <f t="shared" si="16678"/>
        <v>0</v>
      </c>
      <c r="G25480" s="77">
        <f t="shared" si="16679"/>
        <v>0</v>
      </c>
      <c r="H25480" s="77">
        <f t="shared" si="16680"/>
        <v>0</v>
      </c>
      <c r="I25480" s="77">
        <f t="shared" si="16681"/>
        <v>0</v>
      </c>
      <c r="J25480" s="78"/>
      <c r="K25480" s="78"/>
      <c r="L25480" s="77"/>
      <c r="M25480" s="77"/>
      <c r="N25480" s="77"/>
      <c r="O25480" s="78"/>
      <c r="P25480" s="310"/>
    </row>
    <row r="25481" spans="1:16" s="3" customFormat="1" ht="15" hidden="1" customHeight="1">
      <c r="A25481" s="75"/>
      <c r="B25481" s="75"/>
      <c r="C25481" s="76"/>
      <c r="D25481" s="75" t="s">
        <v>169</v>
      </c>
      <c r="E25481" s="78"/>
      <c r="F25481" s="77">
        <f t="shared" si="16678"/>
        <v>0</v>
      </c>
      <c r="G25481" s="77">
        <f t="shared" si="16679"/>
        <v>0</v>
      </c>
      <c r="H25481" s="77">
        <f t="shared" si="16680"/>
        <v>0</v>
      </c>
      <c r="I25481" s="77">
        <f t="shared" si="16681"/>
        <v>0</v>
      </c>
      <c r="J25481" s="78"/>
      <c r="K25481" s="78"/>
      <c r="L25481" s="77"/>
      <c r="M25481" s="77"/>
      <c r="N25481" s="77"/>
      <c r="O25481" s="78"/>
      <c r="P25481" s="310"/>
    </row>
    <row r="25482" spans="1:16" s="3" customFormat="1" ht="15" hidden="1" customHeight="1">
      <c r="A25482" s="75"/>
      <c r="B25482" s="75"/>
      <c r="C25482" s="76"/>
      <c r="D25482" s="75" t="s">
        <v>170</v>
      </c>
      <c r="E25482" s="73"/>
      <c r="F25482" s="77">
        <f t="shared" si="16678"/>
        <v>0</v>
      </c>
      <c r="G25482" s="77">
        <f t="shared" si="16679"/>
        <v>0</v>
      </c>
      <c r="H25482" s="77">
        <f t="shared" si="16680"/>
        <v>0</v>
      </c>
      <c r="I25482" s="77">
        <f t="shared" si="16681"/>
        <v>0</v>
      </c>
      <c r="J25482" s="78"/>
      <c r="K25482" s="78"/>
      <c r="L25482" s="77"/>
      <c r="M25482" s="77"/>
      <c r="N25482" s="77"/>
      <c r="O25482" s="78"/>
      <c r="P25482" s="310"/>
    </row>
    <row r="25483" spans="1:16" s="6" customFormat="1" ht="15" hidden="1" customHeight="1">
      <c r="A25483" s="8"/>
      <c r="B25483" s="8"/>
      <c r="C25483" s="41">
        <v>7100</v>
      </c>
      <c r="D25483" s="8"/>
      <c r="E25483" s="43"/>
      <c r="F25483" s="43">
        <f t="shared" ref="F25483:O25483" si="16682">SUM(F25484:F25488)</f>
        <v>0</v>
      </c>
      <c r="G25483" s="43">
        <f t="shared" ref="G25483:H25483" si="16683">SUM(G25484:G25488)</f>
        <v>0</v>
      </c>
      <c r="H25483" s="43">
        <f t="shared" si="16683"/>
        <v>0</v>
      </c>
      <c r="I25483" s="43">
        <f t="shared" si="16682"/>
        <v>0</v>
      </c>
      <c r="J25483" s="43">
        <f t="shared" si="16682"/>
        <v>0</v>
      </c>
      <c r="K25483" s="43">
        <f t="shared" ref="K25483:L25483" si="16684">SUM(K25484:K25488)</f>
        <v>0</v>
      </c>
      <c r="L25483" s="43">
        <f t="shared" si="16684"/>
        <v>0</v>
      </c>
      <c r="M25483" s="43">
        <f t="shared" si="16682"/>
        <v>0</v>
      </c>
      <c r="N25483" s="43">
        <f t="shared" si="16682"/>
        <v>0</v>
      </c>
      <c r="O25483" s="43">
        <f t="shared" si="16682"/>
        <v>0</v>
      </c>
      <c r="P25483" s="309"/>
    </row>
    <row r="25484" spans="1:16" s="301" customFormat="1" ht="15" hidden="1" customHeight="1">
      <c r="A25484" s="75"/>
      <c r="B25484" s="75"/>
      <c r="C25484" s="76"/>
      <c r="D25484" s="75" t="s">
        <v>171</v>
      </c>
      <c r="E25484" s="78"/>
      <c r="F25484" s="77">
        <f t="shared" ref="F25484:F25488" si="16685">I25484+O25484</f>
        <v>0</v>
      </c>
      <c r="G25484" s="77">
        <f>J25484+P25484</f>
        <v>0</v>
      </c>
      <c r="H25484" s="77">
        <f>M25484+Q25484</f>
        <v>0</v>
      </c>
      <c r="I25484" s="77">
        <f>SUM(J25484:N25484)</f>
        <v>0</v>
      </c>
      <c r="J25484" s="78"/>
      <c r="K25484" s="78"/>
      <c r="L25484" s="77"/>
      <c r="M25484" s="77"/>
      <c r="N25484" s="77"/>
      <c r="O25484" s="78"/>
      <c r="P25484" s="313"/>
    </row>
    <row r="25485" spans="1:16" s="3" customFormat="1" ht="15" hidden="1" customHeight="1">
      <c r="A25485" s="75"/>
      <c r="B25485" s="75"/>
      <c r="C25485" s="76"/>
      <c r="D25485" s="75" t="s">
        <v>172</v>
      </c>
      <c r="E25485" s="78"/>
      <c r="F25485" s="77">
        <f t="shared" si="16685"/>
        <v>0</v>
      </c>
      <c r="G25485" s="77">
        <f>J25485+P25485</f>
        <v>0</v>
      </c>
      <c r="H25485" s="77">
        <f>M25485+Q25485</f>
        <v>0</v>
      </c>
      <c r="I25485" s="77">
        <f>SUM(J25485:N25485)</f>
        <v>0</v>
      </c>
      <c r="J25485" s="78"/>
      <c r="K25485" s="78"/>
      <c r="L25485" s="77"/>
      <c r="M25485" s="77"/>
      <c r="N25485" s="77"/>
      <c r="O25485" s="78"/>
      <c r="P25485" s="310"/>
    </row>
    <row r="25486" spans="1:16" s="3" customFormat="1" ht="15" hidden="1" customHeight="1">
      <c r="A25486" s="75"/>
      <c r="B25486" s="75"/>
      <c r="C25486" s="76"/>
      <c r="D25486" s="75" t="s">
        <v>173</v>
      </c>
      <c r="E25486" s="78"/>
      <c r="F25486" s="77">
        <f t="shared" si="16685"/>
        <v>0</v>
      </c>
      <c r="G25486" s="77">
        <f>J25486+P25486</f>
        <v>0</v>
      </c>
      <c r="H25486" s="77">
        <f>M25486+Q25486</f>
        <v>0</v>
      </c>
      <c r="I25486" s="77">
        <f>SUM(J25486:N25486)</f>
        <v>0</v>
      </c>
      <c r="J25486" s="78"/>
      <c r="K25486" s="78"/>
      <c r="L25486" s="77"/>
      <c r="M25486" s="77"/>
      <c r="N25486" s="77"/>
      <c r="O25486" s="78"/>
      <c r="P25486" s="310"/>
    </row>
    <row r="25487" spans="1:16" s="3" customFormat="1" ht="15" hidden="1" customHeight="1">
      <c r="A25487" s="75"/>
      <c r="B25487" s="75"/>
      <c r="C25487" s="76"/>
      <c r="D25487" s="75" t="s">
        <v>174</v>
      </c>
      <c r="E25487" s="78"/>
      <c r="F25487" s="77">
        <f t="shared" si="16685"/>
        <v>0</v>
      </c>
      <c r="G25487" s="77">
        <f>J25487+P25487</f>
        <v>0</v>
      </c>
      <c r="H25487" s="77">
        <f>M25487+Q25487</f>
        <v>0</v>
      </c>
      <c r="I25487" s="77">
        <f>SUM(J25487:N25487)</f>
        <v>0</v>
      </c>
      <c r="J25487" s="78"/>
      <c r="K25487" s="78"/>
      <c r="L25487" s="77"/>
      <c r="M25487" s="77"/>
      <c r="N25487" s="77"/>
      <c r="O25487" s="78"/>
      <c r="P25487" s="310"/>
    </row>
    <row r="25488" spans="1:16" s="3" customFormat="1" ht="15" hidden="1" customHeight="1">
      <c r="A25488" s="75"/>
      <c r="B25488" s="75"/>
      <c r="C25488" s="76"/>
      <c r="D25488" s="75" t="s">
        <v>175</v>
      </c>
      <c r="E25488" s="78"/>
      <c r="F25488" s="77">
        <f t="shared" si="16685"/>
        <v>0</v>
      </c>
      <c r="G25488" s="77">
        <f>J25488+P25488</f>
        <v>0</v>
      </c>
      <c r="H25488" s="77">
        <f>M25488+Q25488</f>
        <v>0</v>
      </c>
      <c r="I25488" s="77">
        <f>SUM(J25488:N25488)</f>
        <v>0</v>
      </c>
      <c r="J25488" s="78"/>
      <c r="K25488" s="78"/>
      <c r="L25488" s="77"/>
      <c r="M25488" s="77"/>
      <c r="N25488" s="77"/>
      <c r="O25488" s="78"/>
      <c r="P25488" s="310"/>
    </row>
    <row r="25489" spans="1:16" s="6" customFormat="1" ht="15" hidden="1" customHeight="1">
      <c r="A25489" s="8"/>
      <c r="B25489" s="8"/>
      <c r="C25489" s="41">
        <v>7150</v>
      </c>
      <c r="D25489" s="8"/>
      <c r="E25489" s="43"/>
      <c r="F25489" s="40">
        <f t="shared" ref="F25489:O25489" si="16686">SUM(F25490:F25506)</f>
        <v>0</v>
      </c>
      <c r="G25489" s="40">
        <f t="shared" ref="G25489:H25489" si="16687">SUM(G25490:G25506)</f>
        <v>0</v>
      </c>
      <c r="H25489" s="40">
        <f t="shared" si="16687"/>
        <v>0</v>
      </c>
      <c r="I25489" s="40">
        <f t="shared" si="16686"/>
        <v>0</v>
      </c>
      <c r="J25489" s="40">
        <f t="shared" si="16686"/>
        <v>0</v>
      </c>
      <c r="K25489" s="40">
        <f t="shared" ref="K25489:L25489" si="16688">SUM(K25490:K25506)</f>
        <v>0</v>
      </c>
      <c r="L25489" s="40">
        <f t="shared" si="16688"/>
        <v>0</v>
      </c>
      <c r="M25489" s="40">
        <f t="shared" si="16686"/>
        <v>0</v>
      </c>
      <c r="N25489" s="40">
        <f t="shared" si="16686"/>
        <v>0</v>
      </c>
      <c r="O25489" s="40">
        <f t="shared" si="16686"/>
        <v>0</v>
      </c>
      <c r="P25489" s="309"/>
    </row>
    <row r="25490" spans="1:16" s="300" customFormat="1" ht="15" hidden="1" customHeight="1">
      <c r="A25490" s="75"/>
      <c r="B25490" s="75"/>
      <c r="C25490" s="76"/>
      <c r="D25490" s="75" t="s">
        <v>176</v>
      </c>
      <c r="E25490" s="78"/>
      <c r="F25490" s="77">
        <f t="shared" ref="F25490:F25506" si="16689">I25490+O25490</f>
        <v>0</v>
      </c>
      <c r="G25490" s="77">
        <f t="shared" ref="G25490:G25506" si="16690">J25490+P25490</f>
        <v>0</v>
      </c>
      <c r="H25490" s="77">
        <f t="shared" ref="H25490:H25506" si="16691">M25490+Q25490</f>
        <v>0</v>
      </c>
      <c r="I25490" s="77">
        <f t="shared" ref="I25490:I25506" si="16692">SUM(J25490:N25490)</f>
        <v>0</v>
      </c>
      <c r="J25490" s="78"/>
      <c r="K25490" s="78"/>
      <c r="L25490" s="77"/>
      <c r="M25490" s="77"/>
      <c r="N25490" s="77"/>
      <c r="O25490" s="78"/>
      <c r="P25490" s="313"/>
    </row>
    <row r="25491" spans="1:16" s="3" customFormat="1" ht="15" hidden="1" customHeight="1">
      <c r="A25491" s="75"/>
      <c r="B25491" s="75"/>
      <c r="C25491" s="76"/>
      <c r="D25491" s="75" t="s">
        <v>177</v>
      </c>
      <c r="E25491" s="78"/>
      <c r="F25491" s="77">
        <f t="shared" si="16689"/>
        <v>0</v>
      </c>
      <c r="G25491" s="77">
        <f t="shared" si="16690"/>
        <v>0</v>
      </c>
      <c r="H25491" s="77">
        <f t="shared" si="16691"/>
        <v>0</v>
      </c>
      <c r="I25491" s="77">
        <f t="shared" si="16692"/>
        <v>0</v>
      </c>
      <c r="J25491" s="78"/>
      <c r="K25491" s="78"/>
      <c r="L25491" s="77"/>
      <c r="M25491" s="77"/>
      <c r="N25491" s="77"/>
      <c r="O25491" s="78"/>
      <c r="P25491" s="310"/>
    </row>
    <row r="25492" spans="1:16" s="3" customFormat="1" ht="15" hidden="1" customHeight="1">
      <c r="A25492" s="75"/>
      <c r="B25492" s="75"/>
      <c r="C25492" s="76"/>
      <c r="D25492" s="75" t="s">
        <v>178</v>
      </c>
      <c r="E25492" s="78"/>
      <c r="F25492" s="77">
        <f t="shared" si="16689"/>
        <v>0</v>
      </c>
      <c r="G25492" s="77">
        <f t="shared" si="16690"/>
        <v>0</v>
      </c>
      <c r="H25492" s="77">
        <f t="shared" si="16691"/>
        <v>0</v>
      </c>
      <c r="I25492" s="77">
        <f t="shared" si="16692"/>
        <v>0</v>
      </c>
      <c r="J25492" s="78"/>
      <c r="K25492" s="78"/>
      <c r="L25492" s="77"/>
      <c r="M25492" s="77"/>
      <c r="N25492" s="77"/>
      <c r="O25492" s="78"/>
      <c r="P25492" s="310"/>
    </row>
    <row r="25493" spans="1:16" s="3" customFormat="1" ht="15" hidden="1" customHeight="1">
      <c r="A25493" s="75"/>
      <c r="B25493" s="75"/>
      <c r="C25493" s="76"/>
      <c r="D25493" s="75" t="s">
        <v>179</v>
      </c>
      <c r="E25493" s="78"/>
      <c r="F25493" s="77">
        <f t="shared" si="16689"/>
        <v>0</v>
      </c>
      <c r="G25493" s="77">
        <f t="shared" si="16690"/>
        <v>0</v>
      </c>
      <c r="H25493" s="77">
        <f t="shared" si="16691"/>
        <v>0</v>
      </c>
      <c r="I25493" s="77">
        <f t="shared" si="16692"/>
        <v>0</v>
      </c>
      <c r="J25493" s="78"/>
      <c r="K25493" s="78"/>
      <c r="L25493" s="77"/>
      <c r="M25493" s="77"/>
      <c r="N25493" s="77"/>
      <c r="O25493" s="78"/>
      <c r="P25493" s="310"/>
    </row>
    <row r="25494" spans="1:16" s="3" customFormat="1" ht="15" hidden="1" customHeight="1">
      <c r="A25494" s="75"/>
      <c r="B25494" s="75"/>
      <c r="C25494" s="76"/>
      <c r="D25494" s="75" t="s">
        <v>180</v>
      </c>
      <c r="E25494" s="78"/>
      <c r="F25494" s="77">
        <f t="shared" si="16689"/>
        <v>0</v>
      </c>
      <c r="G25494" s="77">
        <f t="shared" si="16690"/>
        <v>0</v>
      </c>
      <c r="H25494" s="77">
        <f t="shared" si="16691"/>
        <v>0</v>
      </c>
      <c r="I25494" s="77">
        <f t="shared" si="16692"/>
        <v>0</v>
      </c>
      <c r="J25494" s="78"/>
      <c r="K25494" s="78"/>
      <c r="L25494" s="77"/>
      <c r="M25494" s="77"/>
      <c r="N25494" s="77"/>
      <c r="O25494" s="78"/>
      <c r="P25494" s="310"/>
    </row>
    <row r="25495" spans="1:16" s="3" customFormat="1" ht="15" hidden="1" customHeight="1">
      <c r="A25495" s="75"/>
      <c r="B25495" s="75"/>
      <c r="C25495" s="76"/>
      <c r="D25495" s="75" t="s">
        <v>181</v>
      </c>
      <c r="E25495" s="78"/>
      <c r="F25495" s="77">
        <f t="shared" si="16689"/>
        <v>0</v>
      </c>
      <c r="G25495" s="77">
        <f t="shared" si="16690"/>
        <v>0</v>
      </c>
      <c r="H25495" s="77">
        <f t="shared" si="16691"/>
        <v>0</v>
      </c>
      <c r="I25495" s="77">
        <f t="shared" si="16692"/>
        <v>0</v>
      </c>
      <c r="J25495" s="78"/>
      <c r="K25495" s="78"/>
      <c r="L25495" s="77"/>
      <c r="M25495" s="77"/>
      <c r="N25495" s="77"/>
      <c r="O25495" s="78"/>
      <c r="P25495" s="310"/>
    </row>
    <row r="25496" spans="1:16" s="3" customFormat="1" ht="15" hidden="1" customHeight="1">
      <c r="A25496" s="75"/>
      <c r="B25496" s="75"/>
      <c r="C25496" s="76"/>
      <c r="D25496" s="75" t="s">
        <v>182</v>
      </c>
      <c r="E25496" s="78"/>
      <c r="F25496" s="77">
        <f t="shared" si="16689"/>
        <v>0</v>
      </c>
      <c r="G25496" s="77">
        <f t="shared" si="16690"/>
        <v>0</v>
      </c>
      <c r="H25496" s="77">
        <f t="shared" si="16691"/>
        <v>0</v>
      </c>
      <c r="I25496" s="77">
        <f t="shared" si="16692"/>
        <v>0</v>
      </c>
      <c r="J25496" s="78"/>
      <c r="K25496" s="78"/>
      <c r="L25496" s="77"/>
      <c r="M25496" s="77"/>
      <c r="N25496" s="77"/>
      <c r="O25496" s="78"/>
      <c r="P25496" s="310"/>
    </row>
    <row r="25497" spans="1:16" s="3" customFormat="1" ht="15" hidden="1" customHeight="1">
      <c r="A25497" s="75"/>
      <c r="B25497" s="75"/>
      <c r="C25497" s="76"/>
      <c r="D25497" s="75" t="s">
        <v>183</v>
      </c>
      <c r="E25497" s="78"/>
      <c r="F25497" s="77">
        <f t="shared" si="16689"/>
        <v>0</v>
      </c>
      <c r="G25497" s="77">
        <f t="shared" si="16690"/>
        <v>0</v>
      </c>
      <c r="H25497" s="77">
        <f t="shared" si="16691"/>
        <v>0</v>
      </c>
      <c r="I25497" s="77">
        <f t="shared" si="16692"/>
        <v>0</v>
      </c>
      <c r="J25497" s="78"/>
      <c r="K25497" s="78"/>
      <c r="L25497" s="77"/>
      <c r="M25497" s="77"/>
      <c r="N25497" s="77"/>
      <c r="O25497" s="78"/>
      <c r="P25497" s="310"/>
    </row>
    <row r="25498" spans="1:16" s="3" customFormat="1" ht="15" hidden="1" customHeight="1">
      <c r="A25498" s="75"/>
      <c r="B25498" s="75"/>
      <c r="C25498" s="76"/>
      <c r="D25498" s="75" t="s">
        <v>184</v>
      </c>
      <c r="E25498" s="78"/>
      <c r="F25498" s="77">
        <f t="shared" si="16689"/>
        <v>0</v>
      </c>
      <c r="G25498" s="77">
        <f t="shared" si="16690"/>
        <v>0</v>
      </c>
      <c r="H25498" s="77">
        <f t="shared" si="16691"/>
        <v>0</v>
      </c>
      <c r="I25498" s="77">
        <f t="shared" si="16692"/>
        <v>0</v>
      </c>
      <c r="J25498" s="78"/>
      <c r="K25498" s="78"/>
      <c r="L25498" s="77"/>
      <c r="M25498" s="77"/>
      <c r="N25498" s="77"/>
      <c r="O25498" s="78"/>
      <c r="P25498" s="310"/>
    </row>
    <row r="25499" spans="1:16" s="3" customFormat="1" ht="15" hidden="1" customHeight="1">
      <c r="A25499" s="75"/>
      <c r="B25499" s="75"/>
      <c r="C25499" s="76"/>
      <c r="D25499" s="75" t="s">
        <v>185</v>
      </c>
      <c r="E25499" s="78"/>
      <c r="F25499" s="77">
        <f t="shared" si="16689"/>
        <v>0</v>
      </c>
      <c r="G25499" s="77">
        <f t="shared" si="16690"/>
        <v>0</v>
      </c>
      <c r="H25499" s="77">
        <f t="shared" si="16691"/>
        <v>0</v>
      </c>
      <c r="I25499" s="77">
        <f t="shared" si="16692"/>
        <v>0</v>
      </c>
      <c r="J25499" s="78"/>
      <c r="K25499" s="78"/>
      <c r="L25499" s="77"/>
      <c r="M25499" s="77"/>
      <c r="N25499" s="77"/>
      <c r="O25499" s="78"/>
      <c r="P25499" s="310"/>
    </row>
    <row r="25500" spans="1:16" s="3" customFormat="1" ht="15" hidden="1" customHeight="1">
      <c r="A25500" s="75"/>
      <c r="B25500" s="75"/>
      <c r="C25500" s="76"/>
      <c r="D25500" s="75" t="s">
        <v>186</v>
      </c>
      <c r="E25500" s="78"/>
      <c r="F25500" s="77">
        <f t="shared" si="16689"/>
        <v>0</v>
      </c>
      <c r="G25500" s="77">
        <f t="shared" si="16690"/>
        <v>0</v>
      </c>
      <c r="H25500" s="77">
        <f t="shared" si="16691"/>
        <v>0</v>
      </c>
      <c r="I25500" s="77">
        <f t="shared" si="16692"/>
        <v>0</v>
      </c>
      <c r="J25500" s="78"/>
      <c r="K25500" s="78"/>
      <c r="L25500" s="77"/>
      <c r="M25500" s="77"/>
      <c r="N25500" s="77"/>
      <c r="O25500" s="78"/>
      <c r="P25500" s="310"/>
    </row>
    <row r="25501" spans="1:16" s="3" customFormat="1" ht="15" hidden="1" customHeight="1">
      <c r="A25501" s="75"/>
      <c r="B25501" s="75"/>
      <c r="C25501" s="76"/>
      <c r="D25501" s="75" t="s">
        <v>187</v>
      </c>
      <c r="E25501" s="78"/>
      <c r="F25501" s="77">
        <f t="shared" si="16689"/>
        <v>0</v>
      </c>
      <c r="G25501" s="77">
        <f t="shared" si="16690"/>
        <v>0</v>
      </c>
      <c r="H25501" s="77">
        <f t="shared" si="16691"/>
        <v>0</v>
      </c>
      <c r="I25501" s="77">
        <f t="shared" si="16692"/>
        <v>0</v>
      </c>
      <c r="J25501" s="78"/>
      <c r="K25501" s="78"/>
      <c r="L25501" s="77"/>
      <c r="M25501" s="77"/>
      <c r="N25501" s="77"/>
      <c r="O25501" s="78"/>
      <c r="P25501" s="310"/>
    </row>
    <row r="25502" spans="1:16" s="3" customFormat="1" ht="15" hidden="1" customHeight="1">
      <c r="A25502" s="75"/>
      <c r="B25502" s="75"/>
      <c r="C25502" s="76"/>
      <c r="D25502" s="75" t="s">
        <v>188</v>
      </c>
      <c r="E25502" s="78"/>
      <c r="F25502" s="77">
        <f t="shared" si="16689"/>
        <v>0</v>
      </c>
      <c r="G25502" s="77">
        <f t="shared" si="16690"/>
        <v>0</v>
      </c>
      <c r="H25502" s="77">
        <f t="shared" si="16691"/>
        <v>0</v>
      </c>
      <c r="I25502" s="77">
        <f t="shared" si="16692"/>
        <v>0</v>
      </c>
      <c r="J25502" s="78"/>
      <c r="K25502" s="78"/>
      <c r="L25502" s="77"/>
      <c r="M25502" s="77"/>
      <c r="N25502" s="77"/>
      <c r="O25502" s="78"/>
      <c r="P25502" s="310"/>
    </row>
    <row r="25503" spans="1:16" s="3" customFormat="1" ht="15" hidden="1" customHeight="1">
      <c r="A25503" s="75"/>
      <c r="B25503" s="75"/>
      <c r="C25503" s="76"/>
      <c r="D25503" s="75" t="s">
        <v>189</v>
      </c>
      <c r="E25503" s="78"/>
      <c r="F25503" s="77">
        <f t="shared" si="16689"/>
        <v>0</v>
      </c>
      <c r="G25503" s="77">
        <f t="shared" si="16690"/>
        <v>0</v>
      </c>
      <c r="H25503" s="77">
        <f t="shared" si="16691"/>
        <v>0</v>
      </c>
      <c r="I25503" s="77">
        <f t="shared" si="16692"/>
        <v>0</v>
      </c>
      <c r="J25503" s="78"/>
      <c r="K25503" s="78"/>
      <c r="L25503" s="77"/>
      <c r="M25503" s="77"/>
      <c r="N25503" s="77"/>
      <c r="O25503" s="78"/>
      <c r="P25503" s="310"/>
    </row>
    <row r="25504" spans="1:16" s="3" customFormat="1" ht="15" hidden="1" customHeight="1">
      <c r="A25504" s="75"/>
      <c r="B25504" s="75"/>
      <c r="C25504" s="76"/>
      <c r="D25504" s="75" t="s">
        <v>190</v>
      </c>
      <c r="E25504" s="78"/>
      <c r="F25504" s="77">
        <f t="shared" si="16689"/>
        <v>0</v>
      </c>
      <c r="G25504" s="77">
        <f t="shared" si="16690"/>
        <v>0</v>
      </c>
      <c r="H25504" s="77">
        <f t="shared" si="16691"/>
        <v>0</v>
      </c>
      <c r="I25504" s="77">
        <f t="shared" si="16692"/>
        <v>0</v>
      </c>
      <c r="J25504" s="78"/>
      <c r="K25504" s="78"/>
      <c r="L25504" s="77"/>
      <c r="M25504" s="77"/>
      <c r="N25504" s="77"/>
      <c r="O25504" s="78"/>
      <c r="P25504" s="310"/>
    </row>
    <row r="25505" spans="1:16" s="3" customFormat="1" ht="15" hidden="1" customHeight="1">
      <c r="A25505" s="75"/>
      <c r="B25505" s="75"/>
      <c r="C25505" s="76"/>
      <c r="D25505" s="75" t="s">
        <v>191</v>
      </c>
      <c r="E25505" s="78"/>
      <c r="F25505" s="77">
        <f t="shared" si="16689"/>
        <v>0</v>
      </c>
      <c r="G25505" s="77">
        <f t="shared" si="16690"/>
        <v>0</v>
      </c>
      <c r="H25505" s="77">
        <f t="shared" si="16691"/>
        <v>0</v>
      </c>
      <c r="I25505" s="77">
        <f t="shared" si="16692"/>
        <v>0</v>
      </c>
      <c r="J25505" s="78"/>
      <c r="K25505" s="78"/>
      <c r="L25505" s="77"/>
      <c r="M25505" s="77"/>
      <c r="N25505" s="77"/>
      <c r="O25505" s="78"/>
      <c r="P25505" s="310"/>
    </row>
    <row r="25506" spans="1:16" s="3" customFormat="1" ht="15" hidden="1" customHeight="1">
      <c r="A25506" s="75"/>
      <c r="B25506" s="75"/>
      <c r="C25506" s="76"/>
      <c r="D25506" s="75" t="s">
        <v>192</v>
      </c>
      <c r="E25506" s="78"/>
      <c r="F25506" s="77">
        <f t="shared" si="16689"/>
        <v>0</v>
      </c>
      <c r="G25506" s="77">
        <f t="shared" si="16690"/>
        <v>0</v>
      </c>
      <c r="H25506" s="77">
        <f t="shared" si="16691"/>
        <v>0</v>
      </c>
      <c r="I25506" s="77">
        <f t="shared" si="16692"/>
        <v>0</v>
      </c>
      <c r="J25506" s="78"/>
      <c r="K25506" s="78"/>
      <c r="L25506" s="77"/>
      <c r="M25506" s="77"/>
      <c r="N25506" s="77"/>
      <c r="O25506" s="78"/>
      <c r="P25506" s="310"/>
    </row>
    <row r="25507" spans="1:16" s="6" customFormat="1" ht="15" hidden="1" customHeight="1">
      <c r="A25507" s="8"/>
      <c r="B25507" s="8"/>
      <c r="C25507" s="41">
        <v>7200</v>
      </c>
      <c r="D25507" s="8"/>
      <c r="E25507" s="43"/>
      <c r="F25507" s="43">
        <f t="shared" ref="F25507:O25507" si="16693">SUM(F25508:F25511)</f>
        <v>0</v>
      </c>
      <c r="G25507" s="43">
        <f t="shared" ref="G25507:H25507" si="16694">SUM(G25508:G25511)</f>
        <v>0</v>
      </c>
      <c r="H25507" s="43">
        <f t="shared" si="16694"/>
        <v>0</v>
      </c>
      <c r="I25507" s="43">
        <f t="shared" si="16693"/>
        <v>0</v>
      </c>
      <c r="J25507" s="43">
        <f t="shared" si="16693"/>
        <v>0</v>
      </c>
      <c r="K25507" s="43">
        <f t="shared" ref="K25507:L25507" si="16695">SUM(K25508:K25511)</f>
        <v>0</v>
      </c>
      <c r="L25507" s="43">
        <f t="shared" si="16695"/>
        <v>0</v>
      </c>
      <c r="M25507" s="43">
        <f t="shared" si="16693"/>
        <v>0</v>
      </c>
      <c r="N25507" s="43">
        <f t="shared" si="16693"/>
        <v>0</v>
      </c>
      <c r="O25507" s="43">
        <f t="shared" si="16693"/>
        <v>0</v>
      </c>
      <c r="P25507" s="309"/>
    </row>
    <row r="25508" spans="1:16" s="300" customFormat="1" ht="15" hidden="1" customHeight="1">
      <c r="A25508" s="75"/>
      <c r="B25508" s="75"/>
      <c r="C25508" s="76"/>
      <c r="D25508" s="75" t="s">
        <v>193</v>
      </c>
      <c r="E25508" s="78"/>
      <c r="F25508" s="77">
        <f t="shared" ref="F25508:F25511" si="16696">I25508+O25508</f>
        <v>0</v>
      </c>
      <c r="G25508" s="77">
        <f>J25508+P25508</f>
        <v>0</v>
      </c>
      <c r="H25508" s="77">
        <f>M25508+Q25508</f>
        <v>0</v>
      </c>
      <c r="I25508" s="77">
        <f>SUM(J25508:N25508)</f>
        <v>0</v>
      </c>
      <c r="J25508" s="78"/>
      <c r="K25508" s="78"/>
      <c r="L25508" s="77"/>
      <c r="M25508" s="77"/>
      <c r="N25508" s="77"/>
      <c r="O25508" s="78"/>
      <c r="P25508" s="313"/>
    </row>
    <row r="25509" spans="1:16" s="3" customFormat="1" ht="15" hidden="1" customHeight="1">
      <c r="A25509" s="75"/>
      <c r="B25509" s="75"/>
      <c r="C25509" s="76"/>
      <c r="D25509" s="75" t="s">
        <v>194</v>
      </c>
      <c r="E25509" s="78"/>
      <c r="F25509" s="77">
        <f t="shared" si="16696"/>
        <v>0</v>
      </c>
      <c r="G25509" s="77">
        <f>J25509+P25509</f>
        <v>0</v>
      </c>
      <c r="H25509" s="77">
        <f>M25509+Q25509</f>
        <v>0</v>
      </c>
      <c r="I25509" s="77">
        <f>SUM(J25509:N25509)</f>
        <v>0</v>
      </c>
      <c r="J25509" s="78"/>
      <c r="K25509" s="78"/>
      <c r="L25509" s="77"/>
      <c r="M25509" s="77"/>
      <c r="N25509" s="77"/>
      <c r="O25509" s="78"/>
      <c r="P25509" s="310"/>
    </row>
    <row r="25510" spans="1:16" s="3" customFormat="1" ht="15" hidden="1" customHeight="1">
      <c r="A25510" s="75"/>
      <c r="B25510" s="75"/>
      <c r="C25510" s="76"/>
      <c r="D25510" s="75" t="s">
        <v>195</v>
      </c>
      <c r="E25510" s="78"/>
      <c r="F25510" s="77">
        <f t="shared" si="16696"/>
        <v>0</v>
      </c>
      <c r="G25510" s="77">
        <f>J25510+P25510</f>
        <v>0</v>
      </c>
      <c r="H25510" s="77">
        <f>M25510+Q25510</f>
        <v>0</v>
      </c>
      <c r="I25510" s="77">
        <f>SUM(J25510:N25510)</f>
        <v>0</v>
      </c>
      <c r="J25510" s="78"/>
      <c r="K25510" s="78"/>
      <c r="L25510" s="77"/>
      <c r="M25510" s="77"/>
      <c r="N25510" s="77"/>
      <c r="O25510" s="78"/>
      <c r="P25510" s="310"/>
    </row>
    <row r="25511" spans="1:16" s="3" customFormat="1" ht="15" hidden="1" customHeight="1">
      <c r="A25511" s="75"/>
      <c r="B25511" s="75"/>
      <c r="C25511" s="76"/>
      <c r="D25511" s="75" t="s">
        <v>196</v>
      </c>
      <c r="E25511" s="78"/>
      <c r="F25511" s="77">
        <f t="shared" si="16696"/>
        <v>0</v>
      </c>
      <c r="G25511" s="77">
        <f>J25511+P25511</f>
        <v>0</v>
      </c>
      <c r="H25511" s="77">
        <f>M25511+Q25511</f>
        <v>0</v>
      </c>
      <c r="I25511" s="77">
        <f>SUM(J25511:N25511)</f>
        <v>0</v>
      </c>
      <c r="J25511" s="78"/>
      <c r="K25511" s="78"/>
      <c r="L25511" s="77"/>
      <c r="M25511" s="77"/>
      <c r="N25511" s="77"/>
      <c r="O25511" s="78"/>
      <c r="P25511" s="310"/>
    </row>
    <row r="25512" spans="1:16" s="6" customFormat="1" ht="15" hidden="1" customHeight="1">
      <c r="A25512" s="8"/>
      <c r="B25512" s="8"/>
      <c r="C25512" s="41">
        <v>7250</v>
      </c>
      <c r="D25512" s="8"/>
      <c r="E25512" s="43"/>
      <c r="F25512" s="40">
        <f t="shared" ref="F25512:O25512" si="16697">SUM(F25513:F25523)</f>
        <v>0</v>
      </c>
      <c r="G25512" s="40">
        <f t="shared" ref="G25512:H25512" si="16698">SUM(G25513:G25523)</f>
        <v>0</v>
      </c>
      <c r="H25512" s="40">
        <f t="shared" si="16698"/>
        <v>0</v>
      </c>
      <c r="I25512" s="40">
        <f t="shared" si="16697"/>
        <v>0</v>
      </c>
      <c r="J25512" s="40">
        <f t="shared" si="16697"/>
        <v>0</v>
      </c>
      <c r="K25512" s="40">
        <f t="shared" ref="K25512:L25512" si="16699">SUM(K25513:K25523)</f>
        <v>0</v>
      </c>
      <c r="L25512" s="40">
        <f t="shared" si="16699"/>
        <v>0</v>
      </c>
      <c r="M25512" s="40">
        <f t="shared" si="16697"/>
        <v>0</v>
      </c>
      <c r="N25512" s="40">
        <f t="shared" si="16697"/>
        <v>0</v>
      </c>
      <c r="O25512" s="40">
        <f t="shared" si="16697"/>
        <v>0</v>
      </c>
      <c r="P25512" s="309"/>
    </row>
    <row r="25513" spans="1:16" s="301" customFormat="1" ht="15" hidden="1" customHeight="1">
      <c r="A25513" s="75"/>
      <c r="B25513" s="75"/>
      <c r="C25513" s="76"/>
      <c r="D25513" s="75" t="s">
        <v>197</v>
      </c>
      <c r="E25513" s="78"/>
      <c r="F25513" s="77">
        <f t="shared" ref="F25513:F25523" si="16700">I25513+O25513</f>
        <v>0</v>
      </c>
      <c r="G25513" s="77">
        <f t="shared" ref="G25513:G25523" si="16701">J25513+P25513</f>
        <v>0</v>
      </c>
      <c r="H25513" s="77">
        <f t="shared" ref="H25513:H25523" si="16702">M25513+Q25513</f>
        <v>0</v>
      </c>
      <c r="I25513" s="77">
        <f t="shared" ref="I25513:I25523" si="16703">SUM(J25513:N25513)</f>
        <v>0</v>
      </c>
      <c r="J25513" s="78"/>
      <c r="K25513" s="78"/>
      <c r="L25513" s="77"/>
      <c r="M25513" s="77"/>
      <c r="N25513" s="77"/>
      <c r="O25513" s="78"/>
      <c r="P25513" s="313"/>
    </row>
    <row r="25514" spans="1:16" s="3" customFormat="1" ht="15" hidden="1" customHeight="1">
      <c r="A25514" s="75"/>
      <c r="B25514" s="75"/>
      <c r="C25514" s="76"/>
      <c r="D25514" s="75" t="s">
        <v>198</v>
      </c>
      <c r="E25514" s="78"/>
      <c r="F25514" s="77">
        <f t="shared" si="16700"/>
        <v>0</v>
      </c>
      <c r="G25514" s="77">
        <f t="shared" si="16701"/>
        <v>0</v>
      </c>
      <c r="H25514" s="77">
        <f t="shared" si="16702"/>
        <v>0</v>
      </c>
      <c r="I25514" s="77">
        <f t="shared" si="16703"/>
        <v>0</v>
      </c>
      <c r="J25514" s="78"/>
      <c r="K25514" s="78"/>
      <c r="L25514" s="77"/>
      <c r="M25514" s="77"/>
      <c r="N25514" s="77"/>
      <c r="O25514" s="78"/>
      <c r="P25514" s="310"/>
    </row>
    <row r="25515" spans="1:16" s="3" customFormat="1" ht="15" hidden="1" customHeight="1">
      <c r="A25515" s="75"/>
      <c r="B25515" s="75"/>
      <c r="C25515" s="76"/>
      <c r="D25515" s="75" t="s">
        <v>199</v>
      </c>
      <c r="E25515" s="78"/>
      <c r="F25515" s="77">
        <f t="shared" si="16700"/>
        <v>0</v>
      </c>
      <c r="G25515" s="77">
        <f t="shared" si="16701"/>
        <v>0</v>
      </c>
      <c r="H25515" s="77">
        <f t="shared" si="16702"/>
        <v>0</v>
      </c>
      <c r="I25515" s="77">
        <f t="shared" si="16703"/>
        <v>0</v>
      </c>
      <c r="J25515" s="78"/>
      <c r="K25515" s="78"/>
      <c r="L25515" s="77"/>
      <c r="M25515" s="77"/>
      <c r="N25515" s="77"/>
      <c r="O25515" s="78"/>
      <c r="P25515" s="310"/>
    </row>
    <row r="25516" spans="1:16" s="3" customFormat="1" ht="15" hidden="1" customHeight="1">
      <c r="A25516" s="75"/>
      <c r="B25516" s="75"/>
      <c r="C25516" s="76"/>
      <c r="D25516" s="75" t="s">
        <v>200</v>
      </c>
      <c r="E25516" s="78"/>
      <c r="F25516" s="77">
        <f t="shared" si="16700"/>
        <v>0</v>
      </c>
      <c r="G25516" s="77">
        <f t="shared" si="16701"/>
        <v>0</v>
      </c>
      <c r="H25516" s="77">
        <f t="shared" si="16702"/>
        <v>0</v>
      </c>
      <c r="I25516" s="77">
        <f t="shared" si="16703"/>
        <v>0</v>
      </c>
      <c r="J25516" s="78"/>
      <c r="K25516" s="78"/>
      <c r="L25516" s="77"/>
      <c r="M25516" s="77"/>
      <c r="N25516" s="77"/>
      <c r="O25516" s="78"/>
      <c r="P25516" s="310"/>
    </row>
    <row r="25517" spans="1:16" s="3" customFormat="1" ht="15" hidden="1" customHeight="1">
      <c r="A25517" s="75"/>
      <c r="B25517" s="75"/>
      <c r="C25517" s="76"/>
      <c r="D25517" s="75" t="s">
        <v>201</v>
      </c>
      <c r="E25517" s="78"/>
      <c r="F25517" s="77">
        <f t="shared" si="16700"/>
        <v>0</v>
      </c>
      <c r="G25517" s="77">
        <f t="shared" si="16701"/>
        <v>0</v>
      </c>
      <c r="H25517" s="77">
        <f t="shared" si="16702"/>
        <v>0</v>
      </c>
      <c r="I25517" s="77">
        <f t="shared" si="16703"/>
        <v>0</v>
      </c>
      <c r="J25517" s="78"/>
      <c r="K25517" s="78"/>
      <c r="L25517" s="77"/>
      <c r="M25517" s="77"/>
      <c r="N25517" s="77"/>
      <c r="O25517" s="78"/>
      <c r="P25517" s="310"/>
    </row>
    <row r="25518" spans="1:16" s="3" customFormat="1" ht="15" hidden="1" customHeight="1">
      <c r="A25518" s="75"/>
      <c r="B25518" s="75"/>
      <c r="C25518" s="76"/>
      <c r="D25518" s="75" t="s">
        <v>202</v>
      </c>
      <c r="E25518" s="78"/>
      <c r="F25518" s="77">
        <f t="shared" si="16700"/>
        <v>0</v>
      </c>
      <c r="G25518" s="77">
        <f t="shared" si="16701"/>
        <v>0</v>
      </c>
      <c r="H25518" s="77">
        <f t="shared" si="16702"/>
        <v>0</v>
      </c>
      <c r="I25518" s="77">
        <f t="shared" si="16703"/>
        <v>0</v>
      </c>
      <c r="J25518" s="78"/>
      <c r="K25518" s="78"/>
      <c r="L25518" s="77"/>
      <c r="M25518" s="77"/>
      <c r="N25518" s="77"/>
      <c r="O25518" s="78"/>
      <c r="P25518" s="310"/>
    </row>
    <row r="25519" spans="1:16" s="3" customFormat="1" ht="15" hidden="1" customHeight="1">
      <c r="A25519" s="75"/>
      <c r="B25519" s="75"/>
      <c r="C25519" s="76"/>
      <c r="D25519" s="75" t="s">
        <v>203</v>
      </c>
      <c r="E25519" s="78"/>
      <c r="F25519" s="77">
        <f t="shared" si="16700"/>
        <v>0</v>
      </c>
      <c r="G25519" s="77">
        <f t="shared" si="16701"/>
        <v>0</v>
      </c>
      <c r="H25519" s="77">
        <f t="shared" si="16702"/>
        <v>0</v>
      </c>
      <c r="I25519" s="77">
        <f t="shared" si="16703"/>
        <v>0</v>
      </c>
      <c r="J25519" s="78"/>
      <c r="K25519" s="78"/>
      <c r="L25519" s="77"/>
      <c r="M25519" s="77"/>
      <c r="N25519" s="77"/>
      <c r="O25519" s="78"/>
      <c r="P25519" s="310"/>
    </row>
    <row r="25520" spans="1:16" s="3" customFormat="1" ht="15" hidden="1" customHeight="1">
      <c r="A25520" s="75"/>
      <c r="B25520" s="75"/>
      <c r="C25520" s="76"/>
      <c r="D25520" s="75" t="s">
        <v>204</v>
      </c>
      <c r="E25520" s="78"/>
      <c r="F25520" s="77">
        <f t="shared" si="16700"/>
        <v>0</v>
      </c>
      <c r="G25520" s="77">
        <f t="shared" si="16701"/>
        <v>0</v>
      </c>
      <c r="H25520" s="77">
        <f t="shared" si="16702"/>
        <v>0</v>
      </c>
      <c r="I25520" s="77">
        <f t="shared" si="16703"/>
        <v>0</v>
      </c>
      <c r="J25520" s="78"/>
      <c r="K25520" s="78"/>
      <c r="L25520" s="77"/>
      <c r="M25520" s="77"/>
      <c r="N25520" s="77"/>
      <c r="O25520" s="78"/>
      <c r="P25520" s="310"/>
    </row>
    <row r="25521" spans="1:16" s="3" customFormat="1" ht="15" hidden="1" customHeight="1">
      <c r="A25521" s="75"/>
      <c r="B25521" s="75"/>
      <c r="C25521" s="76"/>
      <c r="D25521" s="75" t="s">
        <v>205</v>
      </c>
      <c r="E25521" s="78"/>
      <c r="F25521" s="77">
        <f t="shared" si="16700"/>
        <v>0</v>
      </c>
      <c r="G25521" s="77">
        <f t="shared" si="16701"/>
        <v>0</v>
      </c>
      <c r="H25521" s="77">
        <f t="shared" si="16702"/>
        <v>0</v>
      </c>
      <c r="I25521" s="77">
        <f t="shared" si="16703"/>
        <v>0</v>
      </c>
      <c r="J25521" s="78"/>
      <c r="K25521" s="78"/>
      <c r="L25521" s="77"/>
      <c r="M25521" s="77"/>
      <c r="N25521" s="77"/>
      <c r="O25521" s="78"/>
      <c r="P25521" s="310"/>
    </row>
    <row r="25522" spans="1:16" s="3" customFormat="1" ht="15" hidden="1" customHeight="1">
      <c r="A25522" s="75"/>
      <c r="B25522" s="75"/>
      <c r="C25522" s="76"/>
      <c r="D25522" s="75" t="s">
        <v>206</v>
      </c>
      <c r="E25522" s="78"/>
      <c r="F25522" s="77">
        <f t="shared" si="16700"/>
        <v>0</v>
      </c>
      <c r="G25522" s="77">
        <f t="shared" si="16701"/>
        <v>0</v>
      </c>
      <c r="H25522" s="77">
        <f t="shared" si="16702"/>
        <v>0</v>
      </c>
      <c r="I25522" s="77">
        <f t="shared" si="16703"/>
        <v>0</v>
      </c>
      <c r="J25522" s="78"/>
      <c r="K25522" s="78"/>
      <c r="L25522" s="77"/>
      <c r="M25522" s="77"/>
      <c r="N25522" s="77"/>
      <c r="O25522" s="78"/>
      <c r="P25522" s="310"/>
    </row>
    <row r="25523" spans="1:16" s="3" customFormat="1" ht="15" hidden="1" customHeight="1">
      <c r="A25523" s="75"/>
      <c r="B25523" s="75"/>
      <c r="C25523" s="76"/>
      <c r="D25523" s="75" t="s">
        <v>207</v>
      </c>
      <c r="E25523" s="78"/>
      <c r="F25523" s="77">
        <f t="shared" si="16700"/>
        <v>0</v>
      </c>
      <c r="G25523" s="77">
        <f t="shared" si="16701"/>
        <v>0</v>
      </c>
      <c r="H25523" s="77">
        <f t="shared" si="16702"/>
        <v>0</v>
      </c>
      <c r="I25523" s="77">
        <f t="shared" si="16703"/>
        <v>0</v>
      </c>
      <c r="J25523" s="78"/>
      <c r="K25523" s="78"/>
      <c r="L25523" s="77"/>
      <c r="M25523" s="77"/>
      <c r="N25523" s="77"/>
      <c r="O25523" s="78"/>
      <c r="P25523" s="310"/>
    </row>
    <row r="25524" spans="1:16" s="6" customFormat="1" ht="15" hidden="1" customHeight="1">
      <c r="A25524" s="8"/>
      <c r="B25524" s="8"/>
      <c r="C25524" s="41">
        <v>7300</v>
      </c>
      <c r="D25524" s="8"/>
      <c r="E25524" s="43"/>
      <c r="F25524" s="43">
        <f t="shared" ref="F25524:O25524" si="16704">SUM(F25525:F25530)</f>
        <v>0</v>
      </c>
      <c r="G25524" s="43">
        <f t="shared" ref="G25524:H25524" si="16705">SUM(G25525:G25530)</f>
        <v>0</v>
      </c>
      <c r="H25524" s="43">
        <f t="shared" si="16705"/>
        <v>0</v>
      </c>
      <c r="I25524" s="43">
        <f t="shared" si="16704"/>
        <v>0</v>
      </c>
      <c r="J25524" s="43">
        <f t="shared" si="16704"/>
        <v>0</v>
      </c>
      <c r="K25524" s="43">
        <f t="shared" ref="K25524:L25524" si="16706">SUM(K25525:K25530)</f>
        <v>0</v>
      </c>
      <c r="L25524" s="43">
        <f t="shared" si="16706"/>
        <v>0</v>
      </c>
      <c r="M25524" s="43">
        <f t="shared" si="16704"/>
        <v>0</v>
      </c>
      <c r="N25524" s="43">
        <f t="shared" si="16704"/>
        <v>0</v>
      </c>
      <c r="O25524" s="43">
        <f t="shared" si="16704"/>
        <v>0</v>
      </c>
      <c r="P25524" s="309"/>
    </row>
    <row r="25525" spans="1:16" s="301" customFormat="1" ht="15" hidden="1" customHeight="1">
      <c r="A25525" s="75"/>
      <c r="B25525" s="75"/>
      <c r="C25525" s="76"/>
      <c r="D25525" s="75" t="s">
        <v>208</v>
      </c>
      <c r="E25525" s="78"/>
      <c r="F25525" s="77">
        <f t="shared" ref="F25525:F25530" si="16707">I25525+O25525</f>
        <v>0</v>
      </c>
      <c r="G25525" s="77">
        <f t="shared" ref="G25525:G25530" si="16708">J25525+P25525</f>
        <v>0</v>
      </c>
      <c r="H25525" s="77">
        <f t="shared" ref="H25525:H25530" si="16709">M25525+Q25525</f>
        <v>0</v>
      </c>
      <c r="I25525" s="77">
        <f t="shared" ref="I25525:I25530" si="16710">SUM(J25525:N25525)</f>
        <v>0</v>
      </c>
      <c r="J25525" s="78"/>
      <c r="K25525" s="78"/>
      <c r="L25525" s="77"/>
      <c r="M25525" s="77"/>
      <c r="N25525" s="77"/>
      <c r="O25525" s="78"/>
      <c r="P25525" s="313"/>
    </row>
    <row r="25526" spans="1:16" s="3" customFormat="1" ht="15" hidden="1" customHeight="1">
      <c r="A25526" s="75"/>
      <c r="B25526" s="75"/>
      <c r="C25526" s="76"/>
      <c r="D25526" s="75" t="s">
        <v>209</v>
      </c>
      <c r="E25526" s="78"/>
      <c r="F25526" s="77">
        <f t="shared" si="16707"/>
        <v>0</v>
      </c>
      <c r="G25526" s="77">
        <f t="shared" si="16708"/>
        <v>0</v>
      </c>
      <c r="H25526" s="77">
        <f t="shared" si="16709"/>
        <v>0</v>
      </c>
      <c r="I25526" s="77">
        <f t="shared" si="16710"/>
        <v>0</v>
      </c>
      <c r="J25526" s="78"/>
      <c r="K25526" s="78"/>
      <c r="L25526" s="77"/>
      <c r="M25526" s="77"/>
      <c r="N25526" s="77"/>
      <c r="O25526" s="78"/>
      <c r="P25526" s="310"/>
    </row>
    <row r="25527" spans="1:16" s="3" customFormat="1" ht="15" hidden="1" customHeight="1">
      <c r="A25527" s="75"/>
      <c r="B25527" s="75"/>
      <c r="C25527" s="76"/>
      <c r="D25527" s="75" t="s">
        <v>210</v>
      </c>
      <c r="E25527" s="78"/>
      <c r="F25527" s="77">
        <f t="shared" si="16707"/>
        <v>0</v>
      </c>
      <c r="G25527" s="77">
        <f t="shared" si="16708"/>
        <v>0</v>
      </c>
      <c r="H25527" s="77">
        <f t="shared" si="16709"/>
        <v>0</v>
      </c>
      <c r="I25527" s="77">
        <f t="shared" si="16710"/>
        <v>0</v>
      </c>
      <c r="J25527" s="78"/>
      <c r="K25527" s="78"/>
      <c r="L25527" s="77"/>
      <c r="M25527" s="77"/>
      <c r="N25527" s="77"/>
      <c r="O25527" s="78"/>
      <c r="P25527" s="310"/>
    </row>
    <row r="25528" spans="1:16" s="3" customFormat="1" ht="15" hidden="1" customHeight="1">
      <c r="A25528" s="75"/>
      <c r="B25528" s="75"/>
      <c r="C25528" s="76"/>
      <c r="D25528" s="75" t="s">
        <v>211</v>
      </c>
      <c r="E25528" s="78"/>
      <c r="F25528" s="77">
        <f t="shared" si="16707"/>
        <v>0</v>
      </c>
      <c r="G25528" s="77">
        <f t="shared" si="16708"/>
        <v>0</v>
      </c>
      <c r="H25528" s="77">
        <f t="shared" si="16709"/>
        <v>0</v>
      </c>
      <c r="I25528" s="77">
        <f t="shared" si="16710"/>
        <v>0</v>
      </c>
      <c r="J25528" s="78"/>
      <c r="K25528" s="78"/>
      <c r="L25528" s="77"/>
      <c r="M25528" s="77"/>
      <c r="N25528" s="77"/>
      <c r="O25528" s="78"/>
      <c r="P25528" s="310"/>
    </row>
    <row r="25529" spans="1:16" s="3" customFormat="1" ht="15" hidden="1" customHeight="1">
      <c r="A25529" s="75"/>
      <c r="B25529" s="75"/>
      <c r="C25529" s="76"/>
      <c r="D25529" s="75" t="s">
        <v>212</v>
      </c>
      <c r="E25529" s="78"/>
      <c r="F25529" s="77">
        <f t="shared" si="16707"/>
        <v>0</v>
      </c>
      <c r="G25529" s="77">
        <f t="shared" si="16708"/>
        <v>0</v>
      </c>
      <c r="H25529" s="77">
        <f t="shared" si="16709"/>
        <v>0</v>
      </c>
      <c r="I25529" s="77">
        <f t="shared" si="16710"/>
        <v>0</v>
      </c>
      <c r="J25529" s="78"/>
      <c r="K25529" s="78"/>
      <c r="L25529" s="77"/>
      <c r="M25529" s="77"/>
      <c r="N25529" s="77"/>
      <c r="O25529" s="78"/>
      <c r="P25529" s="310"/>
    </row>
    <row r="25530" spans="1:16" s="3" customFormat="1" ht="15" hidden="1" customHeight="1">
      <c r="A25530" s="75"/>
      <c r="B25530" s="75"/>
      <c r="C25530" s="76"/>
      <c r="D25530" s="75" t="s">
        <v>213</v>
      </c>
      <c r="E25530" s="78"/>
      <c r="F25530" s="77">
        <f t="shared" si="16707"/>
        <v>0</v>
      </c>
      <c r="G25530" s="77">
        <f t="shared" si="16708"/>
        <v>0</v>
      </c>
      <c r="H25530" s="77">
        <f t="shared" si="16709"/>
        <v>0</v>
      </c>
      <c r="I25530" s="77">
        <f t="shared" si="16710"/>
        <v>0</v>
      </c>
      <c r="J25530" s="78"/>
      <c r="K25530" s="78"/>
      <c r="L25530" s="77"/>
      <c r="M25530" s="77"/>
      <c r="N25530" s="77"/>
      <c r="O25530" s="78"/>
      <c r="P25530" s="310"/>
    </row>
    <row r="25531" spans="1:16" s="6" customFormat="1" ht="15" hidden="1" customHeight="1">
      <c r="A25531" s="8"/>
      <c r="B25531" s="8"/>
      <c r="C25531" s="41">
        <v>7400</v>
      </c>
      <c r="D25531" s="8"/>
      <c r="E25531" s="43"/>
      <c r="F25531" s="40">
        <f t="shared" ref="F25531:O25531" si="16711">SUM(F25532:F25538)</f>
        <v>0</v>
      </c>
      <c r="G25531" s="40">
        <f t="shared" ref="G25531:H25531" si="16712">SUM(G25532:G25538)</f>
        <v>0</v>
      </c>
      <c r="H25531" s="40">
        <f t="shared" si="16712"/>
        <v>0</v>
      </c>
      <c r="I25531" s="40">
        <f t="shared" si="16711"/>
        <v>0</v>
      </c>
      <c r="J25531" s="40">
        <f t="shared" si="16711"/>
        <v>0</v>
      </c>
      <c r="K25531" s="40">
        <f t="shared" ref="K25531:L25531" si="16713">SUM(K25532:K25538)</f>
        <v>0</v>
      </c>
      <c r="L25531" s="40">
        <f t="shared" si="16713"/>
        <v>0</v>
      </c>
      <c r="M25531" s="40">
        <f t="shared" si="16711"/>
        <v>0</v>
      </c>
      <c r="N25531" s="40">
        <f t="shared" si="16711"/>
        <v>0</v>
      </c>
      <c r="O25531" s="40">
        <f t="shared" si="16711"/>
        <v>0</v>
      </c>
      <c r="P25531" s="309"/>
    </row>
    <row r="25532" spans="1:16" s="301" customFormat="1" ht="15" hidden="1" customHeight="1">
      <c r="A25532" s="75"/>
      <c r="B25532" s="75"/>
      <c r="C25532" s="76"/>
      <c r="D25532" s="75" t="s">
        <v>214</v>
      </c>
      <c r="E25532" s="78"/>
      <c r="F25532" s="77">
        <f t="shared" ref="F25532:F25538" si="16714">I25532+O25532</f>
        <v>0</v>
      </c>
      <c r="G25532" s="77">
        <f t="shared" ref="G25532:G25538" si="16715">J25532+P25532</f>
        <v>0</v>
      </c>
      <c r="H25532" s="77">
        <f t="shared" ref="H25532:H25538" si="16716">M25532+Q25532</f>
        <v>0</v>
      </c>
      <c r="I25532" s="77">
        <f t="shared" ref="I25532:I25538" si="16717">SUM(J25532:N25532)</f>
        <v>0</v>
      </c>
      <c r="J25532" s="78"/>
      <c r="K25532" s="78"/>
      <c r="L25532" s="77"/>
      <c r="M25532" s="77"/>
      <c r="N25532" s="77"/>
      <c r="O25532" s="78"/>
      <c r="P25532" s="313"/>
    </row>
    <row r="25533" spans="1:16" s="3" customFormat="1" ht="15" hidden="1" customHeight="1">
      <c r="A25533" s="75"/>
      <c r="B25533" s="75"/>
      <c r="C25533" s="76"/>
      <c r="D25533" s="75" t="s">
        <v>215</v>
      </c>
      <c r="E25533" s="78"/>
      <c r="F25533" s="77">
        <f t="shared" si="16714"/>
        <v>0</v>
      </c>
      <c r="G25533" s="77">
        <f t="shared" si="16715"/>
        <v>0</v>
      </c>
      <c r="H25533" s="77">
        <f t="shared" si="16716"/>
        <v>0</v>
      </c>
      <c r="I25533" s="77">
        <f t="shared" si="16717"/>
        <v>0</v>
      </c>
      <c r="J25533" s="78"/>
      <c r="K25533" s="78"/>
      <c r="L25533" s="77"/>
      <c r="M25533" s="77"/>
      <c r="N25533" s="77"/>
      <c r="O25533" s="78"/>
      <c r="P25533" s="310"/>
    </row>
    <row r="25534" spans="1:16" s="3" customFormat="1" ht="15" hidden="1" customHeight="1">
      <c r="A25534" s="75"/>
      <c r="B25534" s="75"/>
      <c r="C25534" s="76"/>
      <c r="D25534" s="75" t="s">
        <v>216</v>
      </c>
      <c r="E25534" s="78"/>
      <c r="F25534" s="77">
        <f t="shared" si="16714"/>
        <v>0</v>
      </c>
      <c r="G25534" s="77">
        <f t="shared" si="16715"/>
        <v>0</v>
      </c>
      <c r="H25534" s="77">
        <f t="shared" si="16716"/>
        <v>0</v>
      </c>
      <c r="I25534" s="77">
        <f t="shared" si="16717"/>
        <v>0</v>
      </c>
      <c r="J25534" s="78"/>
      <c r="K25534" s="78"/>
      <c r="L25534" s="77"/>
      <c r="M25534" s="77"/>
      <c r="N25534" s="77"/>
      <c r="O25534" s="78"/>
      <c r="P25534" s="310"/>
    </row>
    <row r="25535" spans="1:16" s="3" customFormat="1" ht="15" hidden="1" customHeight="1">
      <c r="A25535" s="75"/>
      <c r="B25535" s="75"/>
      <c r="C25535" s="76"/>
      <c r="D25535" s="75" t="s">
        <v>217</v>
      </c>
      <c r="E25535" s="78"/>
      <c r="F25535" s="77">
        <f t="shared" si="16714"/>
        <v>0</v>
      </c>
      <c r="G25535" s="77">
        <f t="shared" si="16715"/>
        <v>0</v>
      </c>
      <c r="H25535" s="77">
        <f t="shared" si="16716"/>
        <v>0</v>
      </c>
      <c r="I25535" s="77">
        <f t="shared" si="16717"/>
        <v>0</v>
      </c>
      <c r="J25535" s="78"/>
      <c r="K25535" s="78"/>
      <c r="L25535" s="77"/>
      <c r="M25535" s="77"/>
      <c r="N25535" s="77"/>
      <c r="O25535" s="78"/>
      <c r="P25535" s="310"/>
    </row>
    <row r="25536" spans="1:16" s="3" customFormat="1" ht="15" hidden="1" customHeight="1">
      <c r="A25536" s="75"/>
      <c r="B25536" s="75"/>
      <c r="C25536" s="76"/>
      <c r="D25536" s="75" t="s">
        <v>218</v>
      </c>
      <c r="E25536" s="78"/>
      <c r="F25536" s="77">
        <f t="shared" si="16714"/>
        <v>0</v>
      </c>
      <c r="G25536" s="77">
        <f t="shared" si="16715"/>
        <v>0</v>
      </c>
      <c r="H25536" s="77">
        <f t="shared" si="16716"/>
        <v>0</v>
      </c>
      <c r="I25536" s="77">
        <f t="shared" si="16717"/>
        <v>0</v>
      </c>
      <c r="J25536" s="78"/>
      <c r="K25536" s="78"/>
      <c r="L25536" s="77"/>
      <c r="M25536" s="77"/>
      <c r="N25536" s="77"/>
      <c r="O25536" s="78"/>
      <c r="P25536" s="310"/>
    </row>
    <row r="25537" spans="1:16" s="3" customFormat="1" ht="15" hidden="1" customHeight="1">
      <c r="A25537" s="75"/>
      <c r="B25537" s="75"/>
      <c r="C25537" s="76"/>
      <c r="D25537" s="75" t="s">
        <v>219</v>
      </c>
      <c r="E25537" s="78"/>
      <c r="F25537" s="77">
        <f t="shared" si="16714"/>
        <v>0</v>
      </c>
      <c r="G25537" s="77">
        <f t="shared" si="16715"/>
        <v>0</v>
      </c>
      <c r="H25537" s="77">
        <f t="shared" si="16716"/>
        <v>0</v>
      </c>
      <c r="I25537" s="77">
        <f t="shared" si="16717"/>
        <v>0</v>
      </c>
      <c r="J25537" s="78"/>
      <c r="K25537" s="78"/>
      <c r="L25537" s="77"/>
      <c r="M25537" s="77"/>
      <c r="N25537" s="77"/>
      <c r="O25537" s="78"/>
      <c r="P25537" s="310"/>
    </row>
    <row r="25538" spans="1:16" s="3" customFormat="1" ht="15" hidden="1" customHeight="1">
      <c r="A25538" s="75"/>
      <c r="B25538" s="75"/>
      <c r="C25538" s="76"/>
      <c r="D25538" s="75" t="s">
        <v>220</v>
      </c>
      <c r="E25538" s="78"/>
      <c r="F25538" s="77">
        <f t="shared" si="16714"/>
        <v>0</v>
      </c>
      <c r="G25538" s="77">
        <f t="shared" si="16715"/>
        <v>0</v>
      </c>
      <c r="H25538" s="77">
        <f t="shared" si="16716"/>
        <v>0</v>
      </c>
      <c r="I25538" s="77">
        <f t="shared" si="16717"/>
        <v>0</v>
      </c>
      <c r="J25538" s="78"/>
      <c r="K25538" s="78"/>
      <c r="L25538" s="77"/>
      <c r="M25538" s="77"/>
      <c r="N25538" s="77"/>
      <c r="O25538" s="78"/>
      <c r="P25538" s="310"/>
    </row>
    <row r="25539" spans="1:16" s="6" customFormat="1" ht="15" hidden="1" customHeight="1">
      <c r="A25539" s="8"/>
      <c r="B25539" s="8"/>
      <c r="C25539" s="41">
        <v>7500</v>
      </c>
      <c r="D25539" s="8"/>
      <c r="E25539" s="43"/>
      <c r="F25539" s="43">
        <f t="shared" ref="F25539:O25539" si="16718">SUM(F25540:F25541)</f>
        <v>0</v>
      </c>
      <c r="G25539" s="43">
        <f t="shared" ref="G25539:H25539" si="16719">SUM(G25540:G25541)</f>
        <v>0</v>
      </c>
      <c r="H25539" s="43">
        <f t="shared" si="16719"/>
        <v>0</v>
      </c>
      <c r="I25539" s="43">
        <f t="shared" si="16718"/>
        <v>0</v>
      </c>
      <c r="J25539" s="43">
        <f t="shared" si="16718"/>
        <v>0</v>
      </c>
      <c r="K25539" s="43">
        <f t="shared" ref="K25539:L25539" si="16720">SUM(K25540:K25541)</f>
        <v>0</v>
      </c>
      <c r="L25539" s="43">
        <f t="shared" si="16720"/>
        <v>0</v>
      </c>
      <c r="M25539" s="43">
        <f t="shared" si="16718"/>
        <v>0</v>
      </c>
      <c r="N25539" s="43">
        <f t="shared" si="16718"/>
        <v>0</v>
      </c>
      <c r="O25539" s="43">
        <f t="shared" si="16718"/>
        <v>0</v>
      </c>
      <c r="P25539" s="309"/>
    </row>
    <row r="25540" spans="1:16" s="301" customFormat="1" ht="15" hidden="1" customHeight="1">
      <c r="A25540" s="75"/>
      <c r="B25540" s="75"/>
      <c r="C25540" s="76"/>
      <c r="D25540" s="75" t="s">
        <v>221</v>
      </c>
      <c r="E25540" s="78"/>
      <c r="F25540" s="77">
        <f>I25540+O25540</f>
        <v>0</v>
      </c>
      <c r="G25540" s="77">
        <f>J25540+P25540</f>
        <v>0</v>
      </c>
      <c r="H25540" s="77">
        <f>M25540+Q25540</f>
        <v>0</v>
      </c>
      <c r="I25540" s="77">
        <f>SUM(J25540:N25540)</f>
        <v>0</v>
      </c>
      <c r="J25540" s="78"/>
      <c r="K25540" s="78"/>
      <c r="L25540" s="77"/>
      <c r="M25540" s="77"/>
      <c r="N25540" s="77"/>
      <c r="O25540" s="78"/>
      <c r="P25540" s="313"/>
    </row>
    <row r="25541" spans="1:16" s="3" customFormat="1" ht="15" hidden="1" customHeight="1">
      <c r="A25541" s="75"/>
      <c r="B25541" s="75"/>
      <c r="C25541" s="76"/>
      <c r="D25541" s="75" t="s">
        <v>222</v>
      </c>
      <c r="E25541" s="78"/>
      <c r="F25541" s="77">
        <f>I25541+O25541</f>
        <v>0</v>
      </c>
      <c r="G25541" s="77">
        <f>J25541+P25541</f>
        <v>0</v>
      </c>
      <c r="H25541" s="77">
        <f>M25541+Q25541</f>
        <v>0</v>
      </c>
      <c r="I25541" s="77">
        <f>SUM(J25541:N25541)</f>
        <v>0</v>
      </c>
      <c r="J25541" s="78"/>
      <c r="K25541" s="78"/>
      <c r="L25541" s="77"/>
      <c r="M25541" s="77"/>
      <c r="N25541" s="77"/>
      <c r="O25541" s="78"/>
      <c r="P25541" s="310"/>
    </row>
    <row r="25542" spans="1:16" s="6" customFormat="1" ht="15" hidden="1" customHeight="1">
      <c r="A25542" s="8"/>
      <c r="B25542" s="8"/>
      <c r="C25542" s="41">
        <v>7550</v>
      </c>
      <c r="D25542" s="8"/>
      <c r="E25542" s="43"/>
      <c r="F25542" s="40">
        <f t="shared" ref="F25542:O25542" si="16721">SUM(F25543:F25545)</f>
        <v>0</v>
      </c>
      <c r="G25542" s="40">
        <f t="shared" ref="G25542:H25542" si="16722">SUM(G25543:G25545)</f>
        <v>0</v>
      </c>
      <c r="H25542" s="40">
        <f t="shared" si="16722"/>
        <v>0</v>
      </c>
      <c r="I25542" s="40">
        <f t="shared" si="16721"/>
        <v>0</v>
      </c>
      <c r="J25542" s="40">
        <f t="shared" si="16721"/>
        <v>0</v>
      </c>
      <c r="K25542" s="40">
        <f t="shared" ref="K25542:L25542" si="16723">SUM(K25543:K25545)</f>
        <v>0</v>
      </c>
      <c r="L25542" s="40">
        <f t="shared" si="16723"/>
        <v>0</v>
      </c>
      <c r="M25542" s="40">
        <f t="shared" si="16721"/>
        <v>0</v>
      </c>
      <c r="N25542" s="40">
        <f t="shared" si="16721"/>
        <v>0</v>
      </c>
      <c r="O25542" s="40">
        <f t="shared" si="16721"/>
        <v>0</v>
      </c>
      <c r="P25542" s="309"/>
    </row>
    <row r="25543" spans="1:16" s="301" customFormat="1" ht="15" hidden="1" customHeight="1">
      <c r="A25543" s="75"/>
      <c r="B25543" s="75"/>
      <c r="C25543" s="76"/>
      <c r="D25543" s="75" t="s">
        <v>223</v>
      </c>
      <c r="E25543" s="78"/>
      <c r="F25543" s="77">
        <f t="shared" ref="F25543:F25545" si="16724">I25543+O25543</f>
        <v>0</v>
      </c>
      <c r="G25543" s="77">
        <f>J25543+P25543</f>
        <v>0</v>
      </c>
      <c r="H25543" s="77">
        <f>M25543+Q25543</f>
        <v>0</v>
      </c>
      <c r="I25543" s="77">
        <f>SUM(J25543:N25543)</f>
        <v>0</v>
      </c>
      <c r="J25543" s="78"/>
      <c r="K25543" s="78"/>
      <c r="L25543" s="77"/>
      <c r="M25543" s="77"/>
      <c r="N25543" s="77"/>
      <c r="O25543" s="78"/>
      <c r="P25543" s="313"/>
    </row>
    <row r="25544" spans="1:16" s="3" customFormat="1" ht="15" hidden="1" customHeight="1">
      <c r="A25544" s="75"/>
      <c r="B25544" s="75"/>
      <c r="C25544" s="76"/>
      <c r="D25544" s="75" t="s">
        <v>224</v>
      </c>
      <c r="E25544" s="78"/>
      <c r="F25544" s="77">
        <f t="shared" si="16724"/>
        <v>0</v>
      </c>
      <c r="G25544" s="77">
        <f>J25544+P25544</f>
        <v>0</v>
      </c>
      <c r="H25544" s="77">
        <f>M25544+Q25544</f>
        <v>0</v>
      </c>
      <c r="I25544" s="77">
        <f>SUM(J25544:N25544)</f>
        <v>0</v>
      </c>
      <c r="J25544" s="78"/>
      <c r="K25544" s="78"/>
      <c r="L25544" s="77"/>
      <c r="M25544" s="77"/>
      <c r="N25544" s="77"/>
      <c r="O25544" s="78"/>
      <c r="P25544" s="310"/>
    </row>
    <row r="25545" spans="1:16" s="3" customFormat="1" ht="15" hidden="1" customHeight="1">
      <c r="A25545" s="75"/>
      <c r="B25545" s="75"/>
      <c r="C25545" s="76"/>
      <c r="D25545" s="75" t="s">
        <v>225</v>
      </c>
      <c r="E25545" s="78"/>
      <c r="F25545" s="77">
        <f t="shared" si="16724"/>
        <v>0</v>
      </c>
      <c r="G25545" s="77">
        <f>J25545+P25545</f>
        <v>0</v>
      </c>
      <c r="H25545" s="77">
        <f>M25545+Q25545</f>
        <v>0</v>
      </c>
      <c r="I25545" s="77">
        <f>SUM(J25545:N25545)</f>
        <v>0</v>
      </c>
      <c r="J25545" s="78"/>
      <c r="K25545" s="78"/>
      <c r="L25545" s="77"/>
      <c r="M25545" s="77"/>
      <c r="N25545" s="77"/>
      <c r="O25545" s="78"/>
      <c r="P25545" s="310"/>
    </row>
    <row r="25546" spans="1:16" s="6" customFormat="1" ht="15" hidden="1" customHeight="1">
      <c r="A25546" s="10"/>
      <c r="B25546" s="10"/>
      <c r="C25546" s="41">
        <v>7600</v>
      </c>
      <c r="D25546" s="44"/>
      <c r="E25546" s="43"/>
      <c r="F25546" s="43">
        <f t="shared" ref="F25546:O25546" si="16725">SUM(F25547:F25550)</f>
        <v>0</v>
      </c>
      <c r="G25546" s="43">
        <f t="shared" ref="G25546:H25546" si="16726">SUM(G25547:G25550)</f>
        <v>0</v>
      </c>
      <c r="H25546" s="43">
        <f t="shared" si="16726"/>
        <v>0</v>
      </c>
      <c r="I25546" s="43">
        <f t="shared" si="16725"/>
        <v>0</v>
      </c>
      <c r="J25546" s="43">
        <f t="shared" si="16725"/>
        <v>0</v>
      </c>
      <c r="K25546" s="43">
        <f t="shared" ref="K25546:L25546" si="16727">SUM(K25547:K25550)</f>
        <v>0</v>
      </c>
      <c r="L25546" s="43">
        <f t="shared" si="16727"/>
        <v>0</v>
      </c>
      <c r="M25546" s="43">
        <f t="shared" si="16725"/>
        <v>0</v>
      </c>
      <c r="N25546" s="43">
        <f t="shared" si="16725"/>
        <v>0</v>
      </c>
      <c r="O25546" s="43">
        <f t="shared" si="16725"/>
        <v>0</v>
      </c>
      <c r="P25546" s="309"/>
    </row>
    <row r="25547" spans="1:16" s="302" customFormat="1" ht="15" hidden="1" customHeight="1">
      <c r="A25547" s="90"/>
      <c r="B25547" s="90"/>
      <c r="C25547" s="78"/>
      <c r="D25547" s="90" t="s">
        <v>226</v>
      </c>
      <c r="E25547" s="78"/>
      <c r="F25547" s="77">
        <f t="shared" ref="F25547:F25550" si="16728">I25547+O25547</f>
        <v>0</v>
      </c>
      <c r="G25547" s="77">
        <f>J25547+P25547</f>
        <v>0</v>
      </c>
      <c r="H25547" s="77">
        <f>M25547+Q25547</f>
        <v>0</v>
      </c>
      <c r="I25547" s="77">
        <f>SUM(J25547:N25547)</f>
        <v>0</v>
      </c>
      <c r="J25547" s="78"/>
      <c r="K25547" s="78"/>
      <c r="L25547" s="77"/>
      <c r="M25547" s="77"/>
      <c r="N25547" s="77"/>
      <c r="O25547" s="78"/>
      <c r="P25547" s="317"/>
    </row>
    <row r="25548" spans="1:16" s="5" customFormat="1" ht="15" hidden="1" customHeight="1">
      <c r="A25548" s="90"/>
      <c r="B25548" s="90"/>
      <c r="C25548" s="78"/>
      <c r="D25548" s="90" t="s">
        <v>227</v>
      </c>
      <c r="E25548" s="78"/>
      <c r="F25548" s="77">
        <f t="shared" si="16728"/>
        <v>0</v>
      </c>
      <c r="G25548" s="77">
        <f>J25548+P25548</f>
        <v>0</v>
      </c>
      <c r="H25548" s="77">
        <f>M25548+Q25548</f>
        <v>0</v>
      </c>
      <c r="I25548" s="77">
        <f>SUM(J25548:N25548)</f>
        <v>0</v>
      </c>
      <c r="J25548" s="78"/>
      <c r="K25548" s="78"/>
      <c r="L25548" s="77"/>
      <c r="M25548" s="77"/>
      <c r="N25548" s="77"/>
      <c r="O25548" s="78"/>
      <c r="P25548" s="312"/>
    </row>
    <row r="25549" spans="1:16" s="5" customFormat="1" ht="15" hidden="1" customHeight="1">
      <c r="A25549" s="90"/>
      <c r="B25549" s="90"/>
      <c r="C25549" s="78"/>
      <c r="D25549" s="90" t="s">
        <v>228</v>
      </c>
      <c r="E25549" s="78"/>
      <c r="F25549" s="77">
        <f t="shared" si="16728"/>
        <v>0</v>
      </c>
      <c r="G25549" s="77">
        <f>J25549+P25549</f>
        <v>0</v>
      </c>
      <c r="H25549" s="77">
        <f>M25549+Q25549</f>
        <v>0</v>
      </c>
      <c r="I25549" s="77">
        <f>SUM(J25549:N25549)</f>
        <v>0</v>
      </c>
      <c r="J25549" s="78"/>
      <c r="K25549" s="78"/>
      <c r="L25549" s="77"/>
      <c r="M25549" s="77"/>
      <c r="N25549" s="77"/>
      <c r="O25549" s="78"/>
      <c r="P25549" s="312"/>
    </row>
    <row r="25550" spans="1:16" s="5" customFormat="1" ht="15" hidden="1" customHeight="1">
      <c r="A25550" s="90"/>
      <c r="B25550" s="90"/>
      <c r="C25550" s="78"/>
      <c r="D25550" s="75" t="s">
        <v>229</v>
      </c>
      <c r="E25550" s="78"/>
      <c r="F25550" s="77">
        <f t="shared" si="16728"/>
        <v>0</v>
      </c>
      <c r="G25550" s="77">
        <f>J25550+P25550</f>
        <v>0</v>
      </c>
      <c r="H25550" s="77">
        <f>M25550+Q25550</f>
        <v>0</v>
      </c>
      <c r="I25550" s="77">
        <f>SUM(J25550:N25550)</f>
        <v>0</v>
      </c>
      <c r="J25550" s="78"/>
      <c r="K25550" s="78"/>
      <c r="L25550" s="77"/>
      <c r="M25550" s="77"/>
      <c r="N25550" s="77"/>
      <c r="O25550" s="78"/>
      <c r="P25550" s="312"/>
    </row>
    <row r="25551" spans="1:16" s="303" customFormat="1" ht="15" hidden="1" customHeight="1">
      <c r="A25551" s="10"/>
      <c r="B25551" s="10"/>
      <c r="C25551" s="41">
        <v>7650</v>
      </c>
      <c r="D25551" s="10"/>
      <c r="E25551" s="43"/>
      <c r="F25551" s="40">
        <f t="shared" ref="F25551:O25551" si="16729">SUM(F25552:F25557)</f>
        <v>0</v>
      </c>
      <c r="G25551" s="40">
        <f t="shared" ref="G25551:H25551" si="16730">SUM(G25552:G25557)</f>
        <v>0</v>
      </c>
      <c r="H25551" s="40">
        <f t="shared" si="16730"/>
        <v>0</v>
      </c>
      <c r="I25551" s="40">
        <f t="shared" si="16729"/>
        <v>0</v>
      </c>
      <c r="J25551" s="40">
        <f t="shared" si="16729"/>
        <v>0</v>
      </c>
      <c r="K25551" s="40">
        <f t="shared" ref="K25551:L25551" si="16731">SUM(K25552:K25557)</f>
        <v>0</v>
      </c>
      <c r="L25551" s="40">
        <f t="shared" si="16731"/>
        <v>0</v>
      </c>
      <c r="M25551" s="40">
        <f t="shared" si="16729"/>
        <v>0</v>
      </c>
      <c r="N25551" s="40">
        <f t="shared" si="16729"/>
        <v>0</v>
      </c>
      <c r="O25551" s="40">
        <f t="shared" si="16729"/>
        <v>0</v>
      </c>
      <c r="P25551" s="311"/>
    </row>
    <row r="25552" spans="1:16" s="302" customFormat="1" ht="15" hidden="1" customHeight="1">
      <c r="A25552" s="90"/>
      <c r="B25552" s="90"/>
      <c r="C25552" s="78"/>
      <c r="D25552" s="90" t="s">
        <v>230</v>
      </c>
      <c r="E25552" s="78"/>
      <c r="F25552" s="77">
        <f t="shared" ref="F25552:F25557" si="16732">I25552+O25552</f>
        <v>0</v>
      </c>
      <c r="G25552" s="77">
        <f t="shared" ref="G25552:G25557" si="16733">J25552+P25552</f>
        <v>0</v>
      </c>
      <c r="H25552" s="77">
        <f t="shared" ref="H25552:H25557" si="16734">M25552+Q25552</f>
        <v>0</v>
      </c>
      <c r="I25552" s="77">
        <f t="shared" ref="I25552:I25557" si="16735">SUM(J25552:N25552)</f>
        <v>0</v>
      </c>
      <c r="J25552" s="78"/>
      <c r="K25552" s="78"/>
      <c r="L25552" s="77"/>
      <c r="M25552" s="77"/>
      <c r="N25552" s="77"/>
      <c r="O25552" s="78"/>
      <c r="P25552" s="317"/>
    </row>
    <row r="25553" spans="1:16" s="5" customFormat="1" ht="15" hidden="1" customHeight="1">
      <c r="A25553" s="90"/>
      <c r="B25553" s="90"/>
      <c r="C25553" s="78"/>
      <c r="D25553" s="90" t="s">
        <v>231</v>
      </c>
      <c r="E25553" s="78"/>
      <c r="F25553" s="77">
        <f t="shared" si="16732"/>
        <v>0</v>
      </c>
      <c r="G25553" s="77">
        <f t="shared" si="16733"/>
        <v>0</v>
      </c>
      <c r="H25553" s="77">
        <f t="shared" si="16734"/>
        <v>0</v>
      </c>
      <c r="I25553" s="77">
        <f t="shared" si="16735"/>
        <v>0</v>
      </c>
      <c r="J25553" s="78"/>
      <c r="K25553" s="78"/>
      <c r="L25553" s="77"/>
      <c r="M25553" s="77"/>
      <c r="N25553" s="77"/>
      <c r="O25553" s="78"/>
      <c r="P25553" s="312"/>
    </row>
    <row r="25554" spans="1:16" s="5" customFormat="1" ht="15" hidden="1" customHeight="1">
      <c r="A25554" s="90"/>
      <c r="B25554" s="90"/>
      <c r="C25554" s="78"/>
      <c r="D25554" s="90" t="s">
        <v>232</v>
      </c>
      <c r="E25554" s="78"/>
      <c r="F25554" s="77">
        <f t="shared" si="16732"/>
        <v>0</v>
      </c>
      <c r="G25554" s="77">
        <f t="shared" si="16733"/>
        <v>0</v>
      </c>
      <c r="H25554" s="77">
        <f t="shared" si="16734"/>
        <v>0</v>
      </c>
      <c r="I25554" s="77">
        <f t="shared" si="16735"/>
        <v>0</v>
      </c>
      <c r="J25554" s="78"/>
      <c r="K25554" s="78"/>
      <c r="L25554" s="77"/>
      <c r="M25554" s="77"/>
      <c r="N25554" s="77"/>
      <c r="O25554" s="78"/>
      <c r="P25554" s="312"/>
    </row>
    <row r="25555" spans="1:16" s="5" customFormat="1" ht="15" hidden="1" customHeight="1">
      <c r="A25555" s="90"/>
      <c r="B25555" s="90"/>
      <c r="C25555" s="78"/>
      <c r="D25555" s="90" t="s">
        <v>233</v>
      </c>
      <c r="E25555" s="78"/>
      <c r="F25555" s="77">
        <f t="shared" si="16732"/>
        <v>0</v>
      </c>
      <c r="G25555" s="77">
        <f t="shared" si="16733"/>
        <v>0</v>
      </c>
      <c r="H25555" s="77">
        <f t="shared" si="16734"/>
        <v>0</v>
      </c>
      <c r="I25555" s="77">
        <f t="shared" si="16735"/>
        <v>0</v>
      </c>
      <c r="J25555" s="78"/>
      <c r="K25555" s="78"/>
      <c r="L25555" s="77"/>
      <c r="M25555" s="77"/>
      <c r="N25555" s="77"/>
      <c r="O25555" s="78"/>
      <c r="P25555" s="312"/>
    </row>
    <row r="25556" spans="1:16" s="5" customFormat="1" ht="15" hidden="1" customHeight="1">
      <c r="A25556" s="90"/>
      <c r="B25556" s="90"/>
      <c r="C25556" s="78"/>
      <c r="D25556" s="90" t="s">
        <v>234</v>
      </c>
      <c r="E25556" s="78"/>
      <c r="F25556" s="77">
        <f t="shared" si="16732"/>
        <v>0</v>
      </c>
      <c r="G25556" s="77">
        <f t="shared" si="16733"/>
        <v>0</v>
      </c>
      <c r="H25556" s="77">
        <f t="shared" si="16734"/>
        <v>0</v>
      </c>
      <c r="I25556" s="77">
        <f t="shared" si="16735"/>
        <v>0</v>
      </c>
      <c r="J25556" s="78"/>
      <c r="K25556" s="78"/>
      <c r="L25556" s="77"/>
      <c r="M25556" s="77"/>
      <c r="N25556" s="77"/>
      <c r="O25556" s="78"/>
      <c r="P25556" s="312"/>
    </row>
    <row r="25557" spans="1:16" s="5" customFormat="1" ht="15" hidden="1" customHeight="1">
      <c r="A25557" s="90"/>
      <c r="B25557" s="90"/>
      <c r="C25557" s="78"/>
      <c r="D25557" s="90" t="s">
        <v>235</v>
      </c>
      <c r="E25557" s="78"/>
      <c r="F25557" s="77">
        <f t="shared" si="16732"/>
        <v>0</v>
      </c>
      <c r="G25557" s="77">
        <f t="shared" si="16733"/>
        <v>0</v>
      </c>
      <c r="H25557" s="77">
        <f t="shared" si="16734"/>
        <v>0</v>
      </c>
      <c r="I25557" s="77">
        <f t="shared" si="16735"/>
        <v>0</v>
      </c>
      <c r="J25557" s="78"/>
      <c r="K25557" s="78"/>
      <c r="L25557" s="77"/>
      <c r="M25557" s="77"/>
      <c r="N25557" s="77"/>
      <c r="O25557" s="78"/>
      <c r="P25557" s="312"/>
    </row>
    <row r="25558" spans="1:16" s="303" customFormat="1" ht="15" hidden="1" customHeight="1">
      <c r="A25558" s="8"/>
      <c r="B25558" s="8"/>
      <c r="C25558" s="41">
        <v>7700</v>
      </c>
      <c r="D25558" s="8"/>
      <c r="E25558" s="43"/>
      <c r="F25558" s="43">
        <f t="shared" ref="F25558:O25558" si="16736">SUM(F25559:F25561)</f>
        <v>0</v>
      </c>
      <c r="G25558" s="43">
        <f t="shared" ref="G25558:H25558" si="16737">SUM(G25559:G25561)</f>
        <v>0</v>
      </c>
      <c r="H25558" s="43">
        <f t="shared" si="16737"/>
        <v>0</v>
      </c>
      <c r="I25558" s="43">
        <f t="shared" si="16736"/>
        <v>0</v>
      </c>
      <c r="J25558" s="43">
        <f t="shared" si="16736"/>
        <v>0</v>
      </c>
      <c r="K25558" s="43">
        <f t="shared" ref="K25558:L25558" si="16738">SUM(K25559:K25561)</f>
        <v>0</v>
      </c>
      <c r="L25558" s="43">
        <f t="shared" si="16738"/>
        <v>0</v>
      </c>
      <c r="M25558" s="43">
        <f t="shared" si="16736"/>
        <v>0</v>
      </c>
      <c r="N25558" s="43">
        <f t="shared" si="16736"/>
        <v>0</v>
      </c>
      <c r="O25558" s="43">
        <f t="shared" si="16736"/>
        <v>0</v>
      </c>
      <c r="P25558" s="311"/>
    </row>
    <row r="25559" spans="1:16" s="301" customFormat="1" ht="15" hidden="1" customHeight="1">
      <c r="A25559" s="75"/>
      <c r="B25559" s="75"/>
      <c r="C25559" s="76"/>
      <c r="D25559" s="75" t="s">
        <v>236</v>
      </c>
      <c r="E25559" s="78"/>
      <c r="F25559" s="77">
        <f t="shared" ref="F25559:F25561" si="16739">I25559+O25559</f>
        <v>0</v>
      </c>
      <c r="G25559" s="77">
        <f>J25559+P25559</f>
        <v>0</v>
      </c>
      <c r="H25559" s="77">
        <f>M25559+Q25559</f>
        <v>0</v>
      </c>
      <c r="I25559" s="77">
        <f>SUM(J25559:N25559)</f>
        <v>0</v>
      </c>
      <c r="J25559" s="78"/>
      <c r="K25559" s="78"/>
      <c r="L25559" s="77"/>
      <c r="M25559" s="77"/>
      <c r="N25559" s="77"/>
      <c r="O25559" s="78"/>
      <c r="P25559" s="313"/>
    </row>
    <row r="25560" spans="1:16" s="3" customFormat="1" ht="15" hidden="1" customHeight="1">
      <c r="A25560" s="75"/>
      <c r="B25560" s="75"/>
      <c r="C25560" s="76"/>
      <c r="D25560" s="75" t="s">
        <v>237</v>
      </c>
      <c r="E25560" s="78"/>
      <c r="F25560" s="77">
        <f t="shared" si="16739"/>
        <v>0</v>
      </c>
      <c r="G25560" s="77">
        <f>J25560+P25560</f>
        <v>0</v>
      </c>
      <c r="H25560" s="77">
        <f>M25560+Q25560</f>
        <v>0</v>
      </c>
      <c r="I25560" s="77">
        <f>SUM(J25560:N25560)</f>
        <v>0</v>
      </c>
      <c r="J25560" s="78"/>
      <c r="K25560" s="78"/>
      <c r="L25560" s="77"/>
      <c r="M25560" s="77"/>
      <c r="N25560" s="77"/>
      <c r="O25560" s="78"/>
      <c r="P25560" s="310"/>
    </row>
    <row r="25561" spans="1:16" s="3" customFormat="1" ht="15" hidden="1" customHeight="1">
      <c r="A25561" s="75"/>
      <c r="B25561" s="75"/>
      <c r="C25561" s="76"/>
      <c r="D25561" s="75" t="s">
        <v>238</v>
      </c>
      <c r="E25561" s="78"/>
      <c r="F25561" s="77">
        <f t="shared" si="16739"/>
        <v>0</v>
      </c>
      <c r="G25561" s="77">
        <f>J25561+P25561</f>
        <v>0</v>
      </c>
      <c r="H25561" s="77">
        <f>M25561+Q25561</f>
        <v>0</v>
      </c>
      <c r="I25561" s="77">
        <f>SUM(J25561:N25561)</f>
        <v>0</v>
      </c>
      <c r="J25561" s="78"/>
      <c r="K25561" s="78"/>
      <c r="L25561" s="77"/>
      <c r="M25561" s="77"/>
      <c r="N25561" s="77"/>
      <c r="O25561" s="78"/>
      <c r="P25561" s="310"/>
    </row>
    <row r="25562" spans="1:16" s="6" customFormat="1" ht="15" hidden="1" customHeight="1">
      <c r="A25562" s="8"/>
      <c r="B25562" s="8"/>
      <c r="C25562" s="41">
        <v>7750</v>
      </c>
      <c r="D25562" s="8"/>
      <c r="E25562" s="9"/>
      <c r="F25562" s="40">
        <f t="shared" ref="F25562:O25562" si="16740">SUM(F25563:F25577)</f>
        <v>0</v>
      </c>
      <c r="G25562" s="40">
        <f t="shared" ref="G25562:H25562" si="16741">SUM(G25563:G25577)</f>
        <v>0</v>
      </c>
      <c r="H25562" s="40">
        <f t="shared" si="16741"/>
        <v>0</v>
      </c>
      <c r="I25562" s="40">
        <f t="shared" si="16740"/>
        <v>0</v>
      </c>
      <c r="J25562" s="40">
        <f t="shared" si="16740"/>
        <v>0</v>
      </c>
      <c r="K25562" s="40">
        <f t="shared" ref="K25562:L25562" si="16742">SUM(K25563:K25577)</f>
        <v>0</v>
      </c>
      <c r="L25562" s="40">
        <f t="shared" si="16742"/>
        <v>0</v>
      </c>
      <c r="M25562" s="40">
        <f t="shared" si="16740"/>
        <v>0</v>
      </c>
      <c r="N25562" s="40">
        <f t="shared" si="16740"/>
        <v>0</v>
      </c>
      <c r="O25562" s="40">
        <f t="shared" si="16740"/>
        <v>0</v>
      </c>
      <c r="P25562" s="309"/>
    </row>
    <row r="25563" spans="1:16" s="301" customFormat="1" ht="15" hidden="1" customHeight="1">
      <c r="A25563" s="75"/>
      <c r="B25563" s="75"/>
      <c r="C25563" s="76"/>
      <c r="D25563" s="75" t="s">
        <v>239</v>
      </c>
      <c r="E25563" s="78"/>
      <c r="F25563" s="77">
        <f t="shared" ref="F25563:F25577" si="16743">I25563+O25563</f>
        <v>0</v>
      </c>
      <c r="G25563" s="77">
        <f t="shared" ref="G25563:G25577" si="16744">J25563+P25563</f>
        <v>0</v>
      </c>
      <c r="H25563" s="77">
        <f t="shared" ref="H25563:H25577" si="16745">M25563+Q25563</f>
        <v>0</v>
      </c>
      <c r="I25563" s="77">
        <f t="shared" ref="I25563:I25577" si="16746">SUM(J25563:N25563)</f>
        <v>0</v>
      </c>
      <c r="J25563" s="78"/>
      <c r="K25563" s="78"/>
      <c r="L25563" s="77"/>
      <c r="M25563" s="77"/>
      <c r="N25563" s="77"/>
      <c r="O25563" s="78"/>
      <c r="P25563" s="313"/>
    </row>
    <row r="25564" spans="1:16" s="3" customFormat="1" ht="15" hidden="1" customHeight="1">
      <c r="A25564" s="75"/>
      <c r="B25564" s="75"/>
      <c r="C25564" s="76"/>
      <c r="D25564" s="75" t="s">
        <v>240</v>
      </c>
      <c r="E25564" s="78"/>
      <c r="F25564" s="77">
        <f t="shared" si="16743"/>
        <v>0</v>
      </c>
      <c r="G25564" s="77">
        <f t="shared" si="16744"/>
        <v>0</v>
      </c>
      <c r="H25564" s="77">
        <f t="shared" si="16745"/>
        <v>0</v>
      </c>
      <c r="I25564" s="77">
        <f t="shared" si="16746"/>
        <v>0</v>
      </c>
      <c r="J25564" s="78"/>
      <c r="K25564" s="78"/>
      <c r="L25564" s="77"/>
      <c r="M25564" s="77"/>
      <c r="N25564" s="77"/>
      <c r="O25564" s="78"/>
      <c r="P25564" s="310"/>
    </row>
    <row r="25565" spans="1:16" s="3" customFormat="1" ht="15" hidden="1" customHeight="1">
      <c r="A25565" s="75"/>
      <c r="B25565" s="75"/>
      <c r="C25565" s="76"/>
      <c r="D25565" s="75" t="s">
        <v>241</v>
      </c>
      <c r="E25565" s="78"/>
      <c r="F25565" s="77">
        <f t="shared" si="16743"/>
        <v>0</v>
      </c>
      <c r="G25565" s="77">
        <f t="shared" si="16744"/>
        <v>0</v>
      </c>
      <c r="H25565" s="77">
        <f t="shared" si="16745"/>
        <v>0</v>
      </c>
      <c r="I25565" s="77">
        <f t="shared" si="16746"/>
        <v>0</v>
      </c>
      <c r="J25565" s="78"/>
      <c r="K25565" s="78"/>
      <c r="L25565" s="77"/>
      <c r="M25565" s="77"/>
      <c r="N25565" s="77"/>
      <c r="O25565" s="78"/>
      <c r="P25565" s="310"/>
    </row>
    <row r="25566" spans="1:16" s="3" customFormat="1" ht="15" hidden="1" customHeight="1">
      <c r="A25566" s="75"/>
      <c r="B25566" s="75"/>
      <c r="C25566" s="76"/>
      <c r="D25566" s="75" t="s">
        <v>242</v>
      </c>
      <c r="E25566" s="78"/>
      <c r="F25566" s="77">
        <f t="shared" si="16743"/>
        <v>0</v>
      </c>
      <c r="G25566" s="77">
        <f t="shared" si="16744"/>
        <v>0</v>
      </c>
      <c r="H25566" s="77">
        <f t="shared" si="16745"/>
        <v>0</v>
      </c>
      <c r="I25566" s="77">
        <f t="shared" si="16746"/>
        <v>0</v>
      </c>
      <c r="J25566" s="78"/>
      <c r="K25566" s="78"/>
      <c r="L25566" s="77"/>
      <c r="M25566" s="77"/>
      <c r="N25566" s="77"/>
      <c r="O25566" s="78"/>
      <c r="P25566" s="310"/>
    </row>
    <row r="25567" spans="1:16" s="3" customFormat="1" ht="15" hidden="1" customHeight="1">
      <c r="A25567" s="75"/>
      <c r="B25567" s="75"/>
      <c r="C25567" s="76"/>
      <c r="D25567" s="75" t="s">
        <v>243</v>
      </c>
      <c r="E25567" s="78"/>
      <c r="F25567" s="77">
        <f t="shared" si="16743"/>
        <v>0</v>
      </c>
      <c r="G25567" s="77">
        <f t="shared" si="16744"/>
        <v>0</v>
      </c>
      <c r="H25567" s="77">
        <f t="shared" si="16745"/>
        <v>0</v>
      </c>
      <c r="I25567" s="77">
        <f t="shared" si="16746"/>
        <v>0</v>
      </c>
      <c r="J25567" s="78"/>
      <c r="K25567" s="78"/>
      <c r="L25567" s="77"/>
      <c r="M25567" s="77"/>
      <c r="N25567" s="77"/>
      <c r="O25567" s="78"/>
      <c r="P25567" s="310"/>
    </row>
    <row r="25568" spans="1:16" s="3" customFormat="1" ht="15" hidden="1" customHeight="1">
      <c r="A25568" s="75"/>
      <c r="B25568" s="75"/>
      <c r="C25568" s="76"/>
      <c r="D25568" s="75" t="s">
        <v>244</v>
      </c>
      <c r="E25568" s="78"/>
      <c r="F25568" s="77">
        <f t="shared" si="16743"/>
        <v>0</v>
      </c>
      <c r="G25568" s="77">
        <f t="shared" si="16744"/>
        <v>0</v>
      </c>
      <c r="H25568" s="77">
        <f t="shared" si="16745"/>
        <v>0</v>
      </c>
      <c r="I25568" s="77">
        <f t="shared" si="16746"/>
        <v>0</v>
      </c>
      <c r="J25568" s="78"/>
      <c r="K25568" s="78"/>
      <c r="L25568" s="77"/>
      <c r="M25568" s="77"/>
      <c r="N25568" s="77"/>
      <c r="O25568" s="78"/>
      <c r="P25568" s="310"/>
    </row>
    <row r="25569" spans="1:16" s="3" customFormat="1" ht="15" hidden="1" customHeight="1">
      <c r="A25569" s="75"/>
      <c r="B25569" s="75"/>
      <c r="C25569" s="76"/>
      <c r="D25569" s="75" t="s">
        <v>245</v>
      </c>
      <c r="E25569" s="78"/>
      <c r="F25569" s="77">
        <f t="shared" si="16743"/>
        <v>0</v>
      </c>
      <c r="G25569" s="77">
        <f t="shared" si="16744"/>
        <v>0</v>
      </c>
      <c r="H25569" s="77">
        <f t="shared" si="16745"/>
        <v>0</v>
      </c>
      <c r="I25569" s="77">
        <f t="shared" si="16746"/>
        <v>0</v>
      </c>
      <c r="J25569" s="78"/>
      <c r="K25569" s="78"/>
      <c r="L25569" s="77"/>
      <c r="M25569" s="77"/>
      <c r="N25569" s="77"/>
      <c r="O25569" s="78"/>
      <c r="P25569" s="310"/>
    </row>
    <row r="25570" spans="1:16" s="3" customFormat="1" ht="15" hidden="1" customHeight="1">
      <c r="A25570" s="75"/>
      <c r="B25570" s="75"/>
      <c r="C25570" s="76"/>
      <c r="D25570" s="75" t="s">
        <v>246</v>
      </c>
      <c r="E25570" s="78"/>
      <c r="F25570" s="77">
        <f t="shared" si="16743"/>
        <v>0</v>
      </c>
      <c r="G25570" s="77">
        <f t="shared" si="16744"/>
        <v>0</v>
      </c>
      <c r="H25570" s="77">
        <f t="shared" si="16745"/>
        <v>0</v>
      </c>
      <c r="I25570" s="77">
        <f t="shared" si="16746"/>
        <v>0</v>
      </c>
      <c r="J25570" s="78"/>
      <c r="K25570" s="78"/>
      <c r="L25570" s="77"/>
      <c r="M25570" s="77"/>
      <c r="N25570" s="77"/>
      <c r="O25570" s="78"/>
      <c r="P25570" s="310"/>
    </row>
    <row r="25571" spans="1:16" s="3" customFormat="1" ht="15" hidden="1" customHeight="1">
      <c r="A25571" s="75"/>
      <c r="B25571" s="75"/>
      <c r="C25571" s="76"/>
      <c r="D25571" s="75" t="s">
        <v>247</v>
      </c>
      <c r="E25571" s="78"/>
      <c r="F25571" s="77">
        <f t="shared" si="16743"/>
        <v>0</v>
      </c>
      <c r="G25571" s="77">
        <f t="shared" si="16744"/>
        <v>0</v>
      </c>
      <c r="H25571" s="77">
        <f t="shared" si="16745"/>
        <v>0</v>
      </c>
      <c r="I25571" s="77">
        <f t="shared" si="16746"/>
        <v>0</v>
      </c>
      <c r="J25571" s="78"/>
      <c r="K25571" s="78"/>
      <c r="L25571" s="77"/>
      <c r="M25571" s="77"/>
      <c r="N25571" s="77"/>
      <c r="O25571" s="78"/>
      <c r="P25571" s="310"/>
    </row>
    <row r="25572" spans="1:16" s="3" customFormat="1" ht="15" hidden="1" customHeight="1">
      <c r="A25572" s="75"/>
      <c r="B25572" s="75"/>
      <c r="C25572" s="76"/>
      <c r="D25572" s="75" t="s">
        <v>248</v>
      </c>
      <c r="E25572" s="78"/>
      <c r="F25572" s="77">
        <f t="shared" si="16743"/>
        <v>0</v>
      </c>
      <c r="G25572" s="77">
        <f t="shared" si="16744"/>
        <v>0</v>
      </c>
      <c r="H25572" s="77">
        <f t="shared" si="16745"/>
        <v>0</v>
      </c>
      <c r="I25572" s="77">
        <f t="shared" si="16746"/>
        <v>0</v>
      </c>
      <c r="J25572" s="78"/>
      <c r="K25572" s="78"/>
      <c r="L25572" s="77"/>
      <c r="M25572" s="77"/>
      <c r="N25572" s="77"/>
      <c r="O25572" s="78"/>
      <c r="P25572" s="310"/>
    </row>
    <row r="25573" spans="1:16" s="3" customFormat="1" ht="15" hidden="1" customHeight="1">
      <c r="A25573" s="75"/>
      <c r="B25573" s="75"/>
      <c r="C25573" s="76"/>
      <c r="D25573" s="75" t="s">
        <v>249</v>
      </c>
      <c r="E25573" s="78"/>
      <c r="F25573" s="77">
        <f t="shared" si="16743"/>
        <v>0</v>
      </c>
      <c r="G25573" s="77">
        <f t="shared" si="16744"/>
        <v>0</v>
      </c>
      <c r="H25573" s="77">
        <f t="shared" si="16745"/>
        <v>0</v>
      </c>
      <c r="I25573" s="77">
        <f t="shared" si="16746"/>
        <v>0</v>
      </c>
      <c r="J25573" s="78"/>
      <c r="K25573" s="78"/>
      <c r="L25573" s="77"/>
      <c r="M25573" s="77"/>
      <c r="N25573" s="77"/>
      <c r="O25573" s="78"/>
      <c r="P25573" s="310"/>
    </row>
    <row r="25574" spans="1:16" s="3" customFormat="1" ht="15" hidden="1" customHeight="1">
      <c r="A25574" s="75"/>
      <c r="B25574" s="75"/>
      <c r="C25574" s="76"/>
      <c r="D25574" s="75" t="s">
        <v>250</v>
      </c>
      <c r="E25574" s="78"/>
      <c r="F25574" s="77">
        <f t="shared" si="16743"/>
        <v>0</v>
      </c>
      <c r="G25574" s="77">
        <f t="shared" si="16744"/>
        <v>0</v>
      </c>
      <c r="H25574" s="77">
        <f t="shared" si="16745"/>
        <v>0</v>
      </c>
      <c r="I25574" s="77">
        <f t="shared" si="16746"/>
        <v>0</v>
      </c>
      <c r="J25574" s="78"/>
      <c r="K25574" s="78"/>
      <c r="L25574" s="77"/>
      <c r="M25574" s="77"/>
      <c r="N25574" s="77"/>
      <c r="O25574" s="78"/>
      <c r="P25574" s="310"/>
    </row>
    <row r="25575" spans="1:16" s="3" customFormat="1" ht="15" hidden="1" customHeight="1">
      <c r="A25575" s="75"/>
      <c r="B25575" s="75"/>
      <c r="C25575" s="76"/>
      <c r="D25575" s="75" t="s">
        <v>251</v>
      </c>
      <c r="E25575" s="78"/>
      <c r="F25575" s="77">
        <f t="shared" si="16743"/>
        <v>0</v>
      </c>
      <c r="G25575" s="77">
        <f t="shared" si="16744"/>
        <v>0</v>
      </c>
      <c r="H25575" s="77">
        <f t="shared" si="16745"/>
        <v>0</v>
      </c>
      <c r="I25575" s="77">
        <f t="shared" si="16746"/>
        <v>0</v>
      </c>
      <c r="J25575" s="78"/>
      <c r="K25575" s="78"/>
      <c r="L25575" s="77"/>
      <c r="M25575" s="77"/>
      <c r="N25575" s="77"/>
      <c r="O25575" s="78"/>
      <c r="P25575" s="310"/>
    </row>
    <row r="25576" spans="1:16" s="3" customFormat="1" ht="15" hidden="1" customHeight="1">
      <c r="A25576" s="75"/>
      <c r="B25576" s="75"/>
      <c r="C25576" s="76"/>
      <c r="D25576" s="75" t="s">
        <v>252</v>
      </c>
      <c r="E25576" s="78"/>
      <c r="F25576" s="77">
        <f t="shared" si="16743"/>
        <v>0</v>
      </c>
      <c r="G25576" s="77">
        <f t="shared" si="16744"/>
        <v>0</v>
      </c>
      <c r="H25576" s="77">
        <f t="shared" si="16745"/>
        <v>0</v>
      </c>
      <c r="I25576" s="77">
        <f t="shared" si="16746"/>
        <v>0</v>
      </c>
      <c r="J25576" s="78"/>
      <c r="K25576" s="78"/>
      <c r="L25576" s="77"/>
      <c r="M25576" s="77"/>
      <c r="N25576" s="77"/>
      <c r="O25576" s="78"/>
      <c r="P25576" s="310"/>
    </row>
    <row r="25577" spans="1:16" s="3" customFormat="1" ht="15" hidden="1" customHeight="1">
      <c r="A25577" s="75"/>
      <c r="B25577" s="75"/>
      <c r="C25577" s="76"/>
      <c r="D25577" s="75" t="s">
        <v>253</v>
      </c>
      <c r="E25577" s="73"/>
      <c r="F25577" s="77">
        <f t="shared" si="16743"/>
        <v>0</v>
      </c>
      <c r="G25577" s="77">
        <f t="shared" si="16744"/>
        <v>0</v>
      </c>
      <c r="H25577" s="77">
        <f t="shared" si="16745"/>
        <v>0</v>
      </c>
      <c r="I25577" s="77">
        <f t="shared" si="16746"/>
        <v>0</v>
      </c>
      <c r="J25577" s="78"/>
      <c r="K25577" s="78"/>
      <c r="L25577" s="77"/>
      <c r="M25577" s="77"/>
      <c r="N25577" s="77"/>
      <c r="O25577" s="78"/>
      <c r="P25577" s="310"/>
    </row>
    <row r="25578" spans="1:16" s="6" customFormat="1" ht="15" hidden="1" customHeight="1">
      <c r="A25578" s="8"/>
      <c r="B25578" s="8"/>
      <c r="C25578" s="41">
        <v>7850</v>
      </c>
      <c r="D25578" s="8"/>
      <c r="E25578" s="43"/>
      <c r="F25578" s="43">
        <f t="shared" ref="F25578:O25578" si="16747">SUM(F25579:F25583)</f>
        <v>0</v>
      </c>
      <c r="G25578" s="43">
        <f t="shared" ref="G25578:H25578" si="16748">SUM(G25579:G25583)</f>
        <v>0</v>
      </c>
      <c r="H25578" s="43">
        <f t="shared" si="16748"/>
        <v>0</v>
      </c>
      <c r="I25578" s="43">
        <f t="shared" si="16747"/>
        <v>0</v>
      </c>
      <c r="J25578" s="43">
        <f t="shared" si="16747"/>
        <v>0</v>
      </c>
      <c r="K25578" s="43">
        <f t="shared" ref="K25578:L25578" si="16749">SUM(K25579:K25583)</f>
        <v>0</v>
      </c>
      <c r="L25578" s="43">
        <f t="shared" si="16749"/>
        <v>0</v>
      </c>
      <c r="M25578" s="43">
        <f t="shared" si="16747"/>
        <v>0</v>
      </c>
      <c r="N25578" s="43">
        <f t="shared" si="16747"/>
        <v>0</v>
      </c>
      <c r="O25578" s="43">
        <f t="shared" si="16747"/>
        <v>0</v>
      </c>
      <c r="P25578" s="309"/>
    </row>
    <row r="25579" spans="1:16" s="301" customFormat="1" ht="15" hidden="1" customHeight="1">
      <c r="A25579" s="75"/>
      <c r="B25579" s="75"/>
      <c r="C25579" s="76"/>
      <c r="D25579" s="75" t="s">
        <v>254</v>
      </c>
      <c r="E25579" s="78"/>
      <c r="F25579" s="77">
        <f t="shared" ref="F25579:F25583" si="16750">I25579+O25579</f>
        <v>0</v>
      </c>
      <c r="G25579" s="77">
        <f>J25579+P25579</f>
        <v>0</v>
      </c>
      <c r="H25579" s="77">
        <f>M25579+Q25579</f>
        <v>0</v>
      </c>
      <c r="I25579" s="77">
        <f>SUM(J25579:N25579)</f>
        <v>0</v>
      </c>
      <c r="J25579" s="78"/>
      <c r="K25579" s="78"/>
      <c r="L25579" s="77"/>
      <c r="M25579" s="77"/>
      <c r="N25579" s="77"/>
      <c r="O25579" s="78"/>
      <c r="P25579" s="313"/>
    </row>
    <row r="25580" spans="1:16" s="3" customFormat="1" ht="15" hidden="1" customHeight="1">
      <c r="A25580" s="75"/>
      <c r="B25580" s="75"/>
      <c r="C25580" s="76"/>
      <c r="D25580" s="75" t="s">
        <v>255</v>
      </c>
      <c r="E25580" s="78"/>
      <c r="F25580" s="77">
        <f t="shared" si="16750"/>
        <v>0</v>
      </c>
      <c r="G25580" s="77">
        <f>J25580+P25580</f>
        <v>0</v>
      </c>
      <c r="H25580" s="77">
        <f>M25580+Q25580</f>
        <v>0</v>
      </c>
      <c r="I25580" s="77">
        <f>SUM(J25580:N25580)</f>
        <v>0</v>
      </c>
      <c r="J25580" s="78"/>
      <c r="K25580" s="78"/>
      <c r="L25580" s="77"/>
      <c r="M25580" s="77"/>
      <c r="N25580" s="77"/>
      <c r="O25580" s="78"/>
      <c r="P25580" s="310"/>
    </row>
    <row r="25581" spans="1:16" s="3" customFormat="1" ht="15" hidden="1" customHeight="1">
      <c r="A25581" s="75"/>
      <c r="B25581" s="75"/>
      <c r="C25581" s="76"/>
      <c r="D25581" s="75" t="s">
        <v>256</v>
      </c>
      <c r="E25581" s="78"/>
      <c r="F25581" s="77">
        <f t="shared" si="16750"/>
        <v>0</v>
      </c>
      <c r="G25581" s="77">
        <f>J25581+P25581</f>
        <v>0</v>
      </c>
      <c r="H25581" s="77">
        <f>M25581+Q25581</f>
        <v>0</v>
      </c>
      <c r="I25581" s="77">
        <f>SUM(J25581:N25581)</f>
        <v>0</v>
      </c>
      <c r="J25581" s="78"/>
      <c r="K25581" s="78"/>
      <c r="L25581" s="77"/>
      <c r="M25581" s="77"/>
      <c r="N25581" s="77"/>
      <c r="O25581" s="78"/>
      <c r="P25581" s="310"/>
    </row>
    <row r="25582" spans="1:16" s="3" customFormat="1" ht="15" hidden="1" customHeight="1">
      <c r="A25582" s="75"/>
      <c r="B25582" s="75"/>
      <c r="C25582" s="76"/>
      <c r="D25582" s="75" t="s">
        <v>257</v>
      </c>
      <c r="E25582" s="78"/>
      <c r="F25582" s="77">
        <f t="shared" si="16750"/>
        <v>0</v>
      </c>
      <c r="G25582" s="77">
        <f>J25582+P25582</f>
        <v>0</v>
      </c>
      <c r="H25582" s="77">
        <f>M25582+Q25582</f>
        <v>0</v>
      </c>
      <c r="I25582" s="77">
        <f>SUM(J25582:N25582)</f>
        <v>0</v>
      </c>
      <c r="J25582" s="78"/>
      <c r="K25582" s="78"/>
      <c r="L25582" s="77"/>
      <c r="M25582" s="77"/>
      <c r="N25582" s="77"/>
      <c r="O25582" s="78"/>
      <c r="P25582" s="310"/>
    </row>
    <row r="25583" spans="1:16" s="3" customFormat="1" ht="15" hidden="1" customHeight="1">
      <c r="A25583" s="75"/>
      <c r="B25583" s="75"/>
      <c r="C25583" s="76"/>
      <c r="D25583" s="75" t="s">
        <v>258</v>
      </c>
      <c r="E25583" s="78"/>
      <c r="F25583" s="77">
        <f t="shared" si="16750"/>
        <v>0</v>
      </c>
      <c r="G25583" s="77">
        <f>J25583+P25583</f>
        <v>0</v>
      </c>
      <c r="H25583" s="77">
        <f>M25583+Q25583</f>
        <v>0</v>
      </c>
      <c r="I25583" s="77">
        <f>SUM(J25583:N25583)</f>
        <v>0</v>
      </c>
      <c r="J25583" s="78"/>
      <c r="K25583" s="78"/>
      <c r="L25583" s="77"/>
      <c r="M25583" s="77"/>
      <c r="N25583" s="77"/>
      <c r="O25583" s="78"/>
      <c r="P25583" s="310"/>
    </row>
    <row r="25584" spans="1:16" s="6" customFormat="1" ht="15" hidden="1" customHeight="1">
      <c r="A25584" s="8"/>
      <c r="B25584" s="8"/>
      <c r="C25584" s="41">
        <v>7900</v>
      </c>
      <c r="D25584" s="8"/>
      <c r="E25584" s="43"/>
      <c r="F25584" s="40">
        <f t="shared" ref="F25584:O25584" si="16751">SUM(F25585:F25587)</f>
        <v>0</v>
      </c>
      <c r="G25584" s="40">
        <f t="shared" ref="G25584:H25584" si="16752">SUM(G25585:G25587)</f>
        <v>0</v>
      </c>
      <c r="H25584" s="40">
        <f t="shared" si="16752"/>
        <v>0</v>
      </c>
      <c r="I25584" s="40">
        <f t="shared" si="16751"/>
        <v>0</v>
      </c>
      <c r="J25584" s="40">
        <f t="shared" si="16751"/>
        <v>0</v>
      </c>
      <c r="K25584" s="40">
        <f t="shared" ref="K25584:L25584" si="16753">SUM(K25585:K25587)</f>
        <v>0</v>
      </c>
      <c r="L25584" s="40">
        <f t="shared" si="16753"/>
        <v>0</v>
      </c>
      <c r="M25584" s="40">
        <f t="shared" si="16751"/>
        <v>0</v>
      </c>
      <c r="N25584" s="40">
        <f t="shared" si="16751"/>
        <v>0</v>
      </c>
      <c r="O25584" s="40">
        <f t="shared" si="16751"/>
        <v>0</v>
      </c>
      <c r="P25584" s="309"/>
    </row>
    <row r="25585" spans="1:16" s="301" customFormat="1" ht="15" hidden="1" customHeight="1">
      <c r="A25585" s="75"/>
      <c r="B25585" s="75"/>
      <c r="C25585" s="76"/>
      <c r="D25585" s="75" t="s">
        <v>259</v>
      </c>
      <c r="E25585" s="78"/>
      <c r="F25585" s="77">
        <f t="shared" ref="F25585:F25587" si="16754">I25585+O25585</f>
        <v>0</v>
      </c>
      <c r="G25585" s="77">
        <f>J25585+P25585</f>
        <v>0</v>
      </c>
      <c r="H25585" s="77">
        <f>M25585+Q25585</f>
        <v>0</v>
      </c>
      <c r="I25585" s="77">
        <f>SUM(J25585:N25585)</f>
        <v>0</v>
      </c>
      <c r="J25585" s="78"/>
      <c r="K25585" s="78"/>
      <c r="L25585" s="77"/>
      <c r="M25585" s="77"/>
      <c r="N25585" s="77"/>
      <c r="O25585" s="78"/>
      <c r="P25585" s="313"/>
    </row>
    <row r="25586" spans="1:16" s="3" customFormat="1" ht="15" hidden="1" customHeight="1">
      <c r="A25586" s="75"/>
      <c r="B25586" s="75"/>
      <c r="C25586" s="76"/>
      <c r="D25586" s="75" t="s">
        <v>260</v>
      </c>
      <c r="E25586" s="78"/>
      <c r="F25586" s="77">
        <f t="shared" si="16754"/>
        <v>0</v>
      </c>
      <c r="G25586" s="77">
        <f>J25586+P25586</f>
        <v>0</v>
      </c>
      <c r="H25586" s="77">
        <f>M25586+Q25586</f>
        <v>0</v>
      </c>
      <c r="I25586" s="77">
        <f>SUM(J25586:N25586)</f>
        <v>0</v>
      </c>
      <c r="J25586" s="78"/>
      <c r="K25586" s="78"/>
      <c r="L25586" s="77"/>
      <c r="M25586" s="77"/>
      <c r="N25586" s="77"/>
      <c r="O25586" s="78"/>
      <c r="P25586" s="310"/>
    </row>
    <row r="25587" spans="1:16" s="3" customFormat="1" ht="15" hidden="1" customHeight="1">
      <c r="A25587" s="75"/>
      <c r="B25587" s="75"/>
      <c r="C25587" s="76"/>
      <c r="D25587" s="75" t="s">
        <v>261</v>
      </c>
      <c r="E25587" s="78"/>
      <c r="F25587" s="77">
        <f t="shared" si="16754"/>
        <v>0</v>
      </c>
      <c r="G25587" s="77">
        <f>J25587+P25587</f>
        <v>0</v>
      </c>
      <c r="H25587" s="77">
        <f>M25587+Q25587</f>
        <v>0</v>
      </c>
      <c r="I25587" s="77">
        <f>SUM(J25587:N25587)</f>
        <v>0</v>
      </c>
      <c r="J25587" s="78"/>
      <c r="K25587" s="78"/>
      <c r="L25587" s="77"/>
      <c r="M25587" s="77"/>
      <c r="N25587" s="77"/>
      <c r="O25587" s="78"/>
      <c r="P25587" s="310"/>
    </row>
    <row r="25588" spans="1:16" s="6" customFormat="1" ht="15" hidden="1" customHeight="1">
      <c r="A25588" s="8"/>
      <c r="B25588" s="8"/>
      <c r="C25588" s="41">
        <v>7950</v>
      </c>
      <c r="D25588" s="8"/>
      <c r="E25588" s="43"/>
      <c r="F25588" s="43">
        <f t="shared" ref="F25588:O25588" si="16755">SUM(F25589:F25593)</f>
        <v>0</v>
      </c>
      <c r="G25588" s="43">
        <f t="shared" ref="G25588:H25588" si="16756">SUM(G25589:G25593)</f>
        <v>0</v>
      </c>
      <c r="H25588" s="43">
        <f t="shared" si="16756"/>
        <v>0</v>
      </c>
      <c r="I25588" s="43">
        <f t="shared" si="16755"/>
        <v>0</v>
      </c>
      <c r="J25588" s="43">
        <f t="shared" si="16755"/>
        <v>0</v>
      </c>
      <c r="K25588" s="43">
        <f t="shared" ref="K25588:L25588" si="16757">SUM(K25589:K25593)</f>
        <v>0</v>
      </c>
      <c r="L25588" s="43">
        <f t="shared" si="16757"/>
        <v>0</v>
      </c>
      <c r="M25588" s="43">
        <f t="shared" si="16755"/>
        <v>0</v>
      </c>
      <c r="N25588" s="43">
        <f t="shared" si="16755"/>
        <v>0</v>
      </c>
      <c r="O25588" s="43">
        <f t="shared" si="16755"/>
        <v>0</v>
      </c>
      <c r="P25588" s="309"/>
    </row>
    <row r="25589" spans="1:16" s="301" customFormat="1" ht="15" hidden="1" customHeight="1">
      <c r="A25589" s="75"/>
      <c r="B25589" s="75"/>
      <c r="C25589" s="76"/>
      <c r="D25589" s="75" t="s">
        <v>262</v>
      </c>
      <c r="E25589" s="78"/>
      <c r="F25589" s="77">
        <f t="shared" ref="F25589:F25593" si="16758">I25589+O25589</f>
        <v>0</v>
      </c>
      <c r="G25589" s="77">
        <f>J25589+P25589</f>
        <v>0</v>
      </c>
      <c r="H25589" s="77">
        <f>M25589+Q25589</f>
        <v>0</v>
      </c>
      <c r="I25589" s="77">
        <f>SUM(J25589:N25589)</f>
        <v>0</v>
      </c>
      <c r="J25589" s="78"/>
      <c r="K25589" s="78"/>
      <c r="L25589" s="77"/>
      <c r="M25589" s="77"/>
      <c r="N25589" s="77"/>
      <c r="O25589" s="78"/>
      <c r="P25589" s="313"/>
    </row>
    <row r="25590" spans="1:16" s="3" customFormat="1" ht="15" hidden="1" customHeight="1">
      <c r="A25590" s="75"/>
      <c r="B25590" s="75"/>
      <c r="C25590" s="76"/>
      <c r="D25590" s="75" t="s">
        <v>263</v>
      </c>
      <c r="E25590" s="78"/>
      <c r="F25590" s="77">
        <f t="shared" si="16758"/>
        <v>0</v>
      </c>
      <c r="G25590" s="77">
        <f>J25590+P25590</f>
        <v>0</v>
      </c>
      <c r="H25590" s="77">
        <f>M25590+Q25590</f>
        <v>0</v>
      </c>
      <c r="I25590" s="77">
        <f>SUM(J25590:N25590)</f>
        <v>0</v>
      </c>
      <c r="J25590" s="78"/>
      <c r="K25590" s="78"/>
      <c r="L25590" s="77"/>
      <c r="M25590" s="77"/>
      <c r="N25590" s="77"/>
      <c r="O25590" s="78"/>
      <c r="P25590" s="310"/>
    </row>
    <row r="25591" spans="1:16" s="3" customFormat="1" ht="15" hidden="1" customHeight="1">
      <c r="A25591" s="75"/>
      <c r="B25591" s="75"/>
      <c r="C25591" s="76"/>
      <c r="D25591" s="75" t="s">
        <v>264</v>
      </c>
      <c r="E25591" s="78"/>
      <c r="F25591" s="77">
        <f t="shared" si="16758"/>
        <v>0</v>
      </c>
      <c r="G25591" s="77">
        <f>J25591+P25591</f>
        <v>0</v>
      </c>
      <c r="H25591" s="77">
        <f>M25591+Q25591</f>
        <v>0</v>
      </c>
      <c r="I25591" s="77">
        <f>SUM(J25591:N25591)</f>
        <v>0</v>
      </c>
      <c r="J25591" s="78"/>
      <c r="K25591" s="78"/>
      <c r="L25591" s="77"/>
      <c r="M25591" s="77"/>
      <c r="N25591" s="77"/>
      <c r="O25591" s="78"/>
      <c r="P25591" s="310"/>
    </row>
    <row r="25592" spans="1:16" s="3" customFormat="1" ht="15" hidden="1" customHeight="1">
      <c r="A25592" s="75"/>
      <c r="B25592" s="75"/>
      <c r="C25592" s="76"/>
      <c r="D25592" s="75" t="s">
        <v>265</v>
      </c>
      <c r="E25592" s="78"/>
      <c r="F25592" s="77">
        <f t="shared" si="16758"/>
        <v>0</v>
      </c>
      <c r="G25592" s="77">
        <f>J25592+P25592</f>
        <v>0</v>
      </c>
      <c r="H25592" s="77">
        <f>M25592+Q25592</f>
        <v>0</v>
      </c>
      <c r="I25592" s="77">
        <f>SUM(J25592:N25592)</f>
        <v>0</v>
      </c>
      <c r="J25592" s="78"/>
      <c r="K25592" s="78"/>
      <c r="L25592" s="77"/>
      <c r="M25592" s="77"/>
      <c r="N25592" s="77"/>
      <c r="O25592" s="78"/>
      <c r="P25592" s="310"/>
    </row>
    <row r="25593" spans="1:16" s="3" customFormat="1" ht="15" hidden="1" customHeight="1">
      <c r="A25593" s="75"/>
      <c r="B25593" s="75"/>
      <c r="C25593" s="76"/>
      <c r="D25593" s="75" t="s">
        <v>266</v>
      </c>
      <c r="E25593" s="78"/>
      <c r="F25593" s="77">
        <f t="shared" si="16758"/>
        <v>0</v>
      </c>
      <c r="G25593" s="77">
        <f>J25593+P25593</f>
        <v>0</v>
      </c>
      <c r="H25593" s="77">
        <f>M25593+Q25593</f>
        <v>0</v>
      </c>
      <c r="I25593" s="77">
        <f>SUM(J25593:N25593)</f>
        <v>0</v>
      </c>
      <c r="J25593" s="78"/>
      <c r="K25593" s="78"/>
      <c r="L25593" s="77"/>
      <c r="M25593" s="77"/>
      <c r="N25593" s="77"/>
      <c r="O25593" s="78"/>
      <c r="P25593" s="310"/>
    </row>
    <row r="25594" spans="1:16" s="6" customFormat="1" ht="15" hidden="1" customHeight="1">
      <c r="A25594" s="8"/>
      <c r="B25594" s="8"/>
      <c r="C25594" s="41">
        <v>8000</v>
      </c>
      <c r="D25594" s="8"/>
      <c r="E25594" s="43"/>
      <c r="F25594" s="40">
        <f t="shared" ref="F25594:O25594" si="16759">SUM(F25595:F25605)</f>
        <v>0</v>
      </c>
      <c r="G25594" s="40">
        <f t="shared" ref="G25594:H25594" si="16760">SUM(G25595:G25605)</f>
        <v>0</v>
      </c>
      <c r="H25594" s="40">
        <f t="shared" si="16760"/>
        <v>0</v>
      </c>
      <c r="I25594" s="40">
        <f t="shared" si="16759"/>
        <v>0</v>
      </c>
      <c r="J25594" s="40">
        <f t="shared" si="16759"/>
        <v>0</v>
      </c>
      <c r="K25594" s="40">
        <f t="shared" ref="K25594:L25594" si="16761">SUM(K25595:K25605)</f>
        <v>0</v>
      </c>
      <c r="L25594" s="40">
        <f t="shared" si="16761"/>
        <v>0</v>
      </c>
      <c r="M25594" s="40">
        <f t="shared" si="16759"/>
        <v>0</v>
      </c>
      <c r="N25594" s="40">
        <f t="shared" si="16759"/>
        <v>0</v>
      </c>
      <c r="O25594" s="40">
        <f t="shared" si="16759"/>
        <v>0</v>
      </c>
      <c r="P25594" s="309"/>
    </row>
    <row r="25595" spans="1:16" s="301" customFormat="1" ht="15" hidden="1" customHeight="1">
      <c r="A25595" s="75"/>
      <c r="B25595" s="75"/>
      <c r="C25595" s="76"/>
      <c r="D25595" s="75" t="s">
        <v>267</v>
      </c>
      <c r="E25595" s="78"/>
      <c r="F25595" s="77">
        <f t="shared" ref="F25595:F25605" si="16762">I25595+O25595</f>
        <v>0</v>
      </c>
      <c r="G25595" s="77">
        <f t="shared" ref="G25595:G25605" si="16763">J25595+P25595</f>
        <v>0</v>
      </c>
      <c r="H25595" s="77">
        <f t="shared" ref="H25595:H25605" si="16764">M25595+Q25595</f>
        <v>0</v>
      </c>
      <c r="I25595" s="77">
        <f t="shared" ref="I25595:I25605" si="16765">SUM(J25595:N25595)</f>
        <v>0</v>
      </c>
      <c r="J25595" s="78"/>
      <c r="K25595" s="78"/>
      <c r="L25595" s="77"/>
      <c r="M25595" s="77"/>
      <c r="N25595" s="77"/>
      <c r="O25595" s="78"/>
      <c r="P25595" s="313"/>
    </row>
    <row r="25596" spans="1:16" s="3" customFormat="1" ht="15" hidden="1" customHeight="1">
      <c r="A25596" s="75"/>
      <c r="B25596" s="75"/>
      <c r="C25596" s="76"/>
      <c r="D25596" s="75" t="s">
        <v>268</v>
      </c>
      <c r="E25596" s="78"/>
      <c r="F25596" s="77">
        <f t="shared" si="16762"/>
        <v>0</v>
      </c>
      <c r="G25596" s="77">
        <f t="shared" si="16763"/>
        <v>0</v>
      </c>
      <c r="H25596" s="77">
        <f t="shared" si="16764"/>
        <v>0</v>
      </c>
      <c r="I25596" s="77">
        <f t="shared" si="16765"/>
        <v>0</v>
      </c>
      <c r="J25596" s="78"/>
      <c r="K25596" s="78"/>
      <c r="L25596" s="77"/>
      <c r="M25596" s="77"/>
      <c r="N25596" s="77"/>
      <c r="O25596" s="78"/>
      <c r="P25596" s="310"/>
    </row>
    <row r="25597" spans="1:16" s="3" customFormat="1" ht="15" hidden="1" customHeight="1">
      <c r="A25597" s="75"/>
      <c r="B25597" s="75"/>
      <c r="C25597" s="76"/>
      <c r="D25597" s="75" t="s">
        <v>269</v>
      </c>
      <c r="E25597" s="78"/>
      <c r="F25597" s="77">
        <f t="shared" si="16762"/>
        <v>0</v>
      </c>
      <c r="G25597" s="77">
        <f t="shared" si="16763"/>
        <v>0</v>
      </c>
      <c r="H25597" s="77">
        <f t="shared" si="16764"/>
        <v>0</v>
      </c>
      <c r="I25597" s="77">
        <f t="shared" si="16765"/>
        <v>0</v>
      </c>
      <c r="J25597" s="78"/>
      <c r="K25597" s="78"/>
      <c r="L25597" s="77"/>
      <c r="M25597" s="77"/>
      <c r="N25597" s="77"/>
      <c r="O25597" s="78"/>
      <c r="P25597" s="310"/>
    </row>
    <row r="25598" spans="1:16" s="3" customFormat="1" ht="15" hidden="1" customHeight="1">
      <c r="A25598" s="75"/>
      <c r="B25598" s="75"/>
      <c r="C25598" s="76"/>
      <c r="D25598" s="75" t="s">
        <v>270</v>
      </c>
      <c r="E25598" s="78"/>
      <c r="F25598" s="77">
        <f t="shared" si="16762"/>
        <v>0</v>
      </c>
      <c r="G25598" s="77">
        <f t="shared" si="16763"/>
        <v>0</v>
      </c>
      <c r="H25598" s="77">
        <f t="shared" si="16764"/>
        <v>0</v>
      </c>
      <c r="I25598" s="77">
        <f t="shared" si="16765"/>
        <v>0</v>
      </c>
      <c r="J25598" s="78"/>
      <c r="K25598" s="78"/>
      <c r="L25598" s="77"/>
      <c r="M25598" s="77"/>
      <c r="N25598" s="77"/>
      <c r="O25598" s="78"/>
      <c r="P25598" s="310"/>
    </row>
    <row r="25599" spans="1:16" s="3" customFormat="1" ht="15" hidden="1" customHeight="1">
      <c r="A25599" s="75"/>
      <c r="B25599" s="75"/>
      <c r="C25599" s="76"/>
      <c r="D25599" s="75" t="s">
        <v>271</v>
      </c>
      <c r="E25599" s="78"/>
      <c r="F25599" s="77">
        <f t="shared" si="16762"/>
        <v>0</v>
      </c>
      <c r="G25599" s="77">
        <f t="shared" si="16763"/>
        <v>0</v>
      </c>
      <c r="H25599" s="77">
        <f t="shared" si="16764"/>
        <v>0</v>
      </c>
      <c r="I25599" s="77">
        <f t="shared" si="16765"/>
        <v>0</v>
      </c>
      <c r="J25599" s="78"/>
      <c r="K25599" s="78"/>
      <c r="L25599" s="77"/>
      <c r="M25599" s="77"/>
      <c r="N25599" s="77"/>
      <c r="O25599" s="78"/>
      <c r="P25599" s="310"/>
    </row>
    <row r="25600" spans="1:16" s="3" customFormat="1" ht="15" hidden="1" customHeight="1">
      <c r="A25600" s="75"/>
      <c r="B25600" s="75"/>
      <c r="C25600" s="76"/>
      <c r="D25600" s="75" t="s">
        <v>272</v>
      </c>
      <c r="E25600" s="78"/>
      <c r="F25600" s="77">
        <f t="shared" si="16762"/>
        <v>0</v>
      </c>
      <c r="G25600" s="77">
        <f t="shared" si="16763"/>
        <v>0</v>
      </c>
      <c r="H25600" s="77">
        <f t="shared" si="16764"/>
        <v>0</v>
      </c>
      <c r="I25600" s="77">
        <f t="shared" si="16765"/>
        <v>0</v>
      </c>
      <c r="J25600" s="78"/>
      <c r="K25600" s="78"/>
      <c r="L25600" s="77"/>
      <c r="M25600" s="77"/>
      <c r="N25600" s="77"/>
      <c r="O25600" s="78"/>
      <c r="P25600" s="310"/>
    </row>
    <row r="25601" spans="1:16" s="3" customFormat="1" ht="15" hidden="1" customHeight="1">
      <c r="A25601" s="75"/>
      <c r="B25601" s="75"/>
      <c r="C25601" s="76"/>
      <c r="D25601" s="75" t="s">
        <v>273</v>
      </c>
      <c r="E25601" s="78"/>
      <c r="F25601" s="77">
        <f t="shared" si="16762"/>
        <v>0</v>
      </c>
      <c r="G25601" s="77">
        <f t="shared" si="16763"/>
        <v>0</v>
      </c>
      <c r="H25601" s="77">
        <f t="shared" si="16764"/>
        <v>0</v>
      </c>
      <c r="I25601" s="77">
        <f t="shared" si="16765"/>
        <v>0</v>
      </c>
      <c r="J25601" s="78"/>
      <c r="K25601" s="78"/>
      <c r="L25601" s="77"/>
      <c r="M25601" s="77"/>
      <c r="N25601" s="77"/>
      <c r="O25601" s="78"/>
      <c r="P25601" s="310"/>
    </row>
    <row r="25602" spans="1:16" s="3" customFormat="1" ht="15" hidden="1" customHeight="1">
      <c r="A25602" s="75"/>
      <c r="B25602" s="75"/>
      <c r="C25602" s="76"/>
      <c r="D25602" s="75" t="s">
        <v>274</v>
      </c>
      <c r="E25602" s="78"/>
      <c r="F25602" s="77">
        <f t="shared" si="16762"/>
        <v>0</v>
      </c>
      <c r="G25602" s="77">
        <f t="shared" si="16763"/>
        <v>0</v>
      </c>
      <c r="H25602" s="77">
        <f t="shared" si="16764"/>
        <v>0</v>
      </c>
      <c r="I25602" s="77">
        <f t="shared" si="16765"/>
        <v>0</v>
      </c>
      <c r="J25602" s="78"/>
      <c r="K25602" s="78"/>
      <c r="L25602" s="77"/>
      <c r="M25602" s="77"/>
      <c r="N25602" s="77"/>
      <c r="O25602" s="78"/>
      <c r="P25602" s="310"/>
    </row>
    <row r="25603" spans="1:16" s="3" customFormat="1" ht="15" hidden="1" customHeight="1">
      <c r="A25603" s="75"/>
      <c r="B25603" s="75"/>
      <c r="C25603" s="76"/>
      <c r="D25603" s="75" t="s">
        <v>275</v>
      </c>
      <c r="E25603" s="78"/>
      <c r="F25603" s="77">
        <f t="shared" si="16762"/>
        <v>0</v>
      </c>
      <c r="G25603" s="77">
        <f t="shared" si="16763"/>
        <v>0</v>
      </c>
      <c r="H25603" s="77">
        <f t="shared" si="16764"/>
        <v>0</v>
      </c>
      <c r="I25603" s="77">
        <f t="shared" si="16765"/>
        <v>0</v>
      </c>
      <c r="J25603" s="78"/>
      <c r="K25603" s="78"/>
      <c r="L25603" s="77"/>
      <c r="M25603" s="77"/>
      <c r="N25603" s="77"/>
      <c r="O25603" s="78"/>
      <c r="P25603" s="310"/>
    </row>
    <row r="25604" spans="1:16" s="3" customFormat="1" ht="15" hidden="1" customHeight="1">
      <c r="A25604" s="75"/>
      <c r="B25604" s="75"/>
      <c r="C25604" s="76"/>
      <c r="D25604" s="75" t="s">
        <v>276</v>
      </c>
      <c r="E25604" s="78"/>
      <c r="F25604" s="77">
        <f t="shared" si="16762"/>
        <v>0</v>
      </c>
      <c r="G25604" s="77">
        <f t="shared" si="16763"/>
        <v>0</v>
      </c>
      <c r="H25604" s="77">
        <f t="shared" si="16764"/>
        <v>0</v>
      </c>
      <c r="I25604" s="77">
        <f t="shared" si="16765"/>
        <v>0</v>
      </c>
      <c r="J25604" s="78"/>
      <c r="K25604" s="78"/>
      <c r="L25604" s="77"/>
      <c r="M25604" s="77"/>
      <c r="N25604" s="77"/>
      <c r="O25604" s="78"/>
      <c r="P25604" s="310"/>
    </row>
    <row r="25605" spans="1:16" s="3" customFormat="1" ht="15" hidden="1" customHeight="1">
      <c r="A25605" s="75"/>
      <c r="B25605" s="75"/>
      <c r="C25605" s="76"/>
      <c r="D25605" s="75" t="s">
        <v>277</v>
      </c>
      <c r="E25605" s="78"/>
      <c r="F25605" s="77">
        <f t="shared" si="16762"/>
        <v>0</v>
      </c>
      <c r="G25605" s="77">
        <f t="shared" si="16763"/>
        <v>0</v>
      </c>
      <c r="H25605" s="77">
        <f t="shared" si="16764"/>
        <v>0</v>
      </c>
      <c r="I25605" s="77">
        <f t="shared" si="16765"/>
        <v>0</v>
      </c>
      <c r="J25605" s="78"/>
      <c r="K25605" s="78"/>
      <c r="L25605" s="77"/>
      <c r="M25605" s="77"/>
      <c r="N25605" s="77"/>
      <c r="O25605" s="78"/>
      <c r="P25605" s="310"/>
    </row>
    <row r="25606" spans="1:16" s="6" customFormat="1" ht="15" hidden="1" customHeight="1">
      <c r="A25606" s="8"/>
      <c r="B25606" s="8"/>
      <c r="C25606" s="41">
        <v>8050</v>
      </c>
      <c r="D25606" s="42"/>
      <c r="E25606" s="42"/>
      <c r="F25606" s="43">
        <f t="shared" ref="F25606:O25606" si="16766">SUM(F25607:F25611)</f>
        <v>0</v>
      </c>
      <c r="G25606" s="43">
        <f t="shared" ref="G25606:H25606" si="16767">SUM(G25607:G25611)</f>
        <v>0</v>
      </c>
      <c r="H25606" s="43">
        <f t="shared" si="16767"/>
        <v>0</v>
      </c>
      <c r="I25606" s="43">
        <f t="shared" si="16766"/>
        <v>0</v>
      </c>
      <c r="J25606" s="43">
        <f t="shared" si="16766"/>
        <v>0</v>
      </c>
      <c r="K25606" s="43">
        <f t="shared" ref="K25606:L25606" si="16768">SUM(K25607:K25611)</f>
        <v>0</v>
      </c>
      <c r="L25606" s="43">
        <f t="shared" si="16768"/>
        <v>0</v>
      </c>
      <c r="M25606" s="43">
        <f t="shared" si="16766"/>
        <v>0</v>
      </c>
      <c r="N25606" s="43">
        <f t="shared" si="16766"/>
        <v>0</v>
      </c>
      <c r="O25606" s="43">
        <f t="shared" si="16766"/>
        <v>0</v>
      </c>
      <c r="P25606" s="309"/>
    </row>
    <row r="25607" spans="1:16" s="304" customFormat="1" ht="15" hidden="1" customHeight="1">
      <c r="A25607" s="75"/>
      <c r="B25607" s="75"/>
      <c r="C25607" s="76"/>
      <c r="D25607" s="75" t="s">
        <v>278</v>
      </c>
      <c r="E25607" s="79"/>
      <c r="F25607" s="77">
        <f t="shared" ref="F25607:F25611" si="16769">I25607+O25607</f>
        <v>0</v>
      </c>
      <c r="G25607" s="77">
        <f>J25607+P25607</f>
        <v>0</v>
      </c>
      <c r="H25607" s="77">
        <f>M25607+Q25607</f>
        <v>0</v>
      </c>
      <c r="I25607" s="77">
        <f>SUM(J25607:N25607)</f>
        <v>0</v>
      </c>
      <c r="J25607" s="78"/>
      <c r="K25607" s="78"/>
      <c r="L25607" s="77"/>
      <c r="M25607" s="77"/>
      <c r="N25607" s="77"/>
      <c r="O25607" s="78"/>
      <c r="P25607" s="318"/>
    </row>
    <row r="25608" spans="1:16" s="3" customFormat="1" ht="15" hidden="1" customHeight="1">
      <c r="A25608" s="75"/>
      <c r="B25608" s="75"/>
      <c r="C25608" s="76"/>
      <c r="D25608" s="75" t="s">
        <v>279</v>
      </c>
      <c r="E25608" s="79"/>
      <c r="F25608" s="77">
        <f t="shared" si="16769"/>
        <v>0</v>
      </c>
      <c r="G25608" s="77">
        <f>J25608+P25608</f>
        <v>0</v>
      </c>
      <c r="H25608" s="77">
        <f>M25608+Q25608</f>
        <v>0</v>
      </c>
      <c r="I25608" s="77">
        <f>SUM(J25608:N25608)</f>
        <v>0</v>
      </c>
      <c r="J25608" s="78"/>
      <c r="K25608" s="78"/>
      <c r="L25608" s="77"/>
      <c r="M25608" s="77"/>
      <c r="N25608" s="77"/>
      <c r="O25608" s="78"/>
      <c r="P25608" s="310"/>
    </row>
    <row r="25609" spans="1:16" s="3" customFormat="1" ht="15" hidden="1" customHeight="1">
      <c r="A25609" s="75"/>
      <c r="B25609" s="75"/>
      <c r="C25609" s="76"/>
      <c r="D25609" s="75" t="s">
        <v>280</v>
      </c>
      <c r="E25609" s="79"/>
      <c r="F25609" s="77">
        <f t="shared" si="16769"/>
        <v>0</v>
      </c>
      <c r="G25609" s="77">
        <f>J25609+P25609</f>
        <v>0</v>
      </c>
      <c r="H25609" s="77">
        <f>M25609+Q25609</f>
        <v>0</v>
      </c>
      <c r="I25609" s="77">
        <f>SUM(J25609:N25609)</f>
        <v>0</v>
      </c>
      <c r="J25609" s="78"/>
      <c r="K25609" s="78"/>
      <c r="L25609" s="77"/>
      <c r="M25609" s="77"/>
      <c r="N25609" s="77"/>
      <c r="O25609" s="78"/>
      <c r="P25609" s="310"/>
    </row>
    <row r="25610" spans="1:16" s="3" customFormat="1" ht="15" hidden="1" customHeight="1">
      <c r="A25610" s="75"/>
      <c r="B25610" s="75"/>
      <c r="C25610" s="76"/>
      <c r="D25610" s="75" t="s">
        <v>281</v>
      </c>
      <c r="E25610" s="79"/>
      <c r="F25610" s="77">
        <f t="shared" si="16769"/>
        <v>0</v>
      </c>
      <c r="G25610" s="77">
        <f>J25610+P25610</f>
        <v>0</v>
      </c>
      <c r="H25610" s="77">
        <f>M25610+Q25610</f>
        <v>0</v>
      </c>
      <c r="I25610" s="77">
        <f>SUM(J25610:N25610)</f>
        <v>0</v>
      </c>
      <c r="J25610" s="78"/>
      <c r="K25610" s="78"/>
      <c r="L25610" s="77"/>
      <c r="M25610" s="77"/>
      <c r="N25610" s="77"/>
      <c r="O25610" s="78"/>
      <c r="P25610" s="310"/>
    </row>
    <row r="25611" spans="1:16" s="3" customFormat="1" ht="15" hidden="1" customHeight="1">
      <c r="A25611" s="75"/>
      <c r="B25611" s="75"/>
      <c r="C25611" s="76"/>
      <c r="D25611" s="75" t="s">
        <v>282</v>
      </c>
      <c r="E25611" s="79"/>
      <c r="F25611" s="77">
        <f t="shared" si="16769"/>
        <v>0</v>
      </c>
      <c r="G25611" s="77">
        <f>J25611+P25611</f>
        <v>0</v>
      </c>
      <c r="H25611" s="77">
        <f>M25611+Q25611</f>
        <v>0</v>
      </c>
      <c r="I25611" s="77">
        <f>SUM(J25611:N25611)</f>
        <v>0</v>
      </c>
      <c r="J25611" s="78"/>
      <c r="K25611" s="78"/>
      <c r="L25611" s="77"/>
      <c r="M25611" s="77"/>
      <c r="N25611" s="77"/>
      <c r="O25611" s="78"/>
      <c r="P25611" s="310"/>
    </row>
    <row r="25612" spans="1:16" s="6" customFormat="1" ht="15" hidden="1" customHeight="1">
      <c r="A25612" s="8"/>
      <c r="B25612" s="8"/>
      <c r="C25612" s="41">
        <v>8100</v>
      </c>
      <c r="D25612" s="8"/>
      <c r="E25612" s="8"/>
      <c r="F25612" s="40">
        <f t="shared" ref="F25612:O25612" si="16770">SUM(F25613:F25617)</f>
        <v>0</v>
      </c>
      <c r="G25612" s="40">
        <f t="shared" ref="G25612:H25612" si="16771">SUM(G25613:G25617)</f>
        <v>0</v>
      </c>
      <c r="H25612" s="40">
        <f t="shared" si="16771"/>
        <v>0</v>
      </c>
      <c r="I25612" s="40">
        <f t="shared" si="16770"/>
        <v>0</v>
      </c>
      <c r="J25612" s="40">
        <f t="shared" si="16770"/>
        <v>0</v>
      </c>
      <c r="K25612" s="40">
        <f t="shared" ref="K25612:L25612" si="16772">SUM(K25613:K25617)</f>
        <v>0</v>
      </c>
      <c r="L25612" s="40">
        <f t="shared" si="16772"/>
        <v>0</v>
      </c>
      <c r="M25612" s="40">
        <f t="shared" si="16770"/>
        <v>0</v>
      </c>
      <c r="N25612" s="40">
        <f t="shared" si="16770"/>
        <v>0</v>
      </c>
      <c r="O25612" s="40">
        <f t="shared" si="16770"/>
        <v>0</v>
      </c>
      <c r="P25612" s="309"/>
    </row>
    <row r="25613" spans="1:16" s="304" customFormat="1" ht="15" hidden="1" customHeight="1">
      <c r="A25613" s="75"/>
      <c r="B25613" s="75"/>
      <c r="C25613" s="76"/>
      <c r="D25613" s="75" t="s">
        <v>283</v>
      </c>
      <c r="E25613" s="79"/>
      <c r="F25613" s="77">
        <f t="shared" ref="F25613:F25617" si="16773">I25613+O25613</f>
        <v>0</v>
      </c>
      <c r="G25613" s="77">
        <f>J25613+P25613</f>
        <v>0</v>
      </c>
      <c r="H25613" s="77">
        <f>M25613+Q25613</f>
        <v>0</v>
      </c>
      <c r="I25613" s="77">
        <f>SUM(J25613:N25613)</f>
        <v>0</v>
      </c>
      <c r="J25613" s="78"/>
      <c r="K25613" s="78"/>
      <c r="L25613" s="77"/>
      <c r="M25613" s="77"/>
      <c r="N25613" s="77"/>
      <c r="O25613" s="78"/>
      <c r="P25613" s="318"/>
    </row>
    <row r="25614" spans="1:16" s="3" customFormat="1" ht="15" hidden="1" customHeight="1">
      <c r="A25614" s="75"/>
      <c r="B25614" s="75"/>
      <c r="C25614" s="76"/>
      <c r="D25614" s="75" t="s">
        <v>284</v>
      </c>
      <c r="E25614" s="79"/>
      <c r="F25614" s="77">
        <f t="shared" si="16773"/>
        <v>0</v>
      </c>
      <c r="G25614" s="77">
        <f>J25614+P25614</f>
        <v>0</v>
      </c>
      <c r="H25614" s="77">
        <f>M25614+Q25614</f>
        <v>0</v>
      </c>
      <c r="I25614" s="77">
        <f>SUM(J25614:N25614)</f>
        <v>0</v>
      </c>
      <c r="J25614" s="78"/>
      <c r="K25614" s="78"/>
      <c r="L25614" s="77"/>
      <c r="M25614" s="77"/>
      <c r="N25614" s="77"/>
      <c r="O25614" s="78"/>
      <c r="P25614" s="310"/>
    </row>
    <row r="25615" spans="1:16" s="3" customFormat="1" ht="15" hidden="1" customHeight="1">
      <c r="A25615" s="75"/>
      <c r="B25615" s="75"/>
      <c r="C25615" s="76"/>
      <c r="D25615" s="75" t="s">
        <v>285</v>
      </c>
      <c r="E25615" s="79"/>
      <c r="F25615" s="77">
        <f t="shared" si="16773"/>
        <v>0</v>
      </c>
      <c r="G25615" s="77">
        <f>J25615+P25615</f>
        <v>0</v>
      </c>
      <c r="H25615" s="77">
        <f>M25615+Q25615</f>
        <v>0</v>
      </c>
      <c r="I25615" s="77">
        <f>SUM(J25615:N25615)</f>
        <v>0</v>
      </c>
      <c r="J25615" s="78"/>
      <c r="K25615" s="78"/>
      <c r="L25615" s="77"/>
      <c r="M25615" s="77"/>
      <c r="N25615" s="77"/>
      <c r="O25615" s="78"/>
      <c r="P25615" s="310"/>
    </row>
    <row r="25616" spans="1:16" s="3" customFormat="1" ht="15" hidden="1" customHeight="1">
      <c r="A25616" s="75"/>
      <c r="B25616" s="75"/>
      <c r="C25616" s="76"/>
      <c r="D25616" s="75" t="s">
        <v>286</v>
      </c>
      <c r="E25616" s="79"/>
      <c r="F25616" s="77">
        <f t="shared" si="16773"/>
        <v>0</v>
      </c>
      <c r="G25616" s="77">
        <f>J25616+P25616</f>
        <v>0</v>
      </c>
      <c r="H25616" s="77">
        <f>M25616+Q25616</f>
        <v>0</v>
      </c>
      <c r="I25616" s="77">
        <f>SUM(J25616:N25616)</f>
        <v>0</v>
      </c>
      <c r="J25616" s="78"/>
      <c r="K25616" s="78"/>
      <c r="L25616" s="77"/>
      <c r="M25616" s="77"/>
      <c r="N25616" s="77"/>
      <c r="O25616" s="78"/>
      <c r="P25616" s="310"/>
    </row>
    <row r="25617" spans="1:16" s="3" customFormat="1" ht="15" hidden="1" customHeight="1">
      <c r="A25617" s="75"/>
      <c r="B25617" s="75"/>
      <c r="C25617" s="76"/>
      <c r="D25617" s="75" t="s">
        <v>287</v>
      </c>
      <c r="E25617" s="79"/>
      <c r="F25617" s="77">
        <f t="shared" si="16773"/>
        <v>0</v>
      </c>
      <c r="G25617" s="77">
        <f>J25617+P25617</f>
        <v>0</v>
      </c>
      <c r="H25617" s="77">
        <f>M25617+Q25617</f>
        <v>0</v>
      </c>
      <c r="I25617" s="77">
        <f>SUM(J25617:N25617)</f>
        <v>0</v>
      </c>
      <c r="J25617" s="78"/>
      <c r="K25617" s="78"/>
      <c r="L25617" s="77"/>
      <c r="M25617" s="77"/>
      <c r="N25617" s="77"/>
      <c r="O25617" s="78"/>
      <c r="P25617" s="310"/>
    </row>
    <row r="25618" spans="1:16" s="6" customFormat="1" ht="15" hidden="1" customHeight="1">
      <c r="A25618" s="8"/>
      <c r="B25618" s="8"/>
      <c r="C25618" s="41">
        <v>8150</v>
      </c>
      <c r="D25618" s="8"/>
      <c r="E25618" s="8"/>
      <c r="F25618" s="43">
        <f t="shared" ref="F25618:O25618" si="16774">SUM(F25619:F25623)</f>
        <v>0</v>
      </c>
      <c r="G25618" s="43">
        <f t="shared" ref="G25618:H25618" si="16775">SUM(G25619:G25623)</f>
        <v>0</v>
      </c>
      <c r="H25618" s="43">
        <f t="shared" si="16775"/>
        <v>0</v>
      </c>
      <c r="I25618" s="43">
        <f t="shared" si="16774"/>
        <v>0</v>
      </c>
      <c r="J25618" s="43">
        <f t="shared" si="16774"/>
        <v>0</v>
      </c>
      <c r="K25618" s="43">
        <f t="shared" ref="K25618:L25618" si="16776">SUM(K25619:K25623)</f>
        <v>0</v>
      </c>
      <c r="L25618" s="43">
        <f t="shared" si="16776"/>
        <v>0</v>
      </c>
      <c r="M25618" s="43">
        <f t="shared" si="16774"/>
        <v>0</v>
      </c>
      <c r="N25618" s="43">
        <f t="shared" si="16774"/>
        <v>0</v>
      </c>
      <c r="O25618" s="43">
        <f t="shared" si="16774"/>
        <v>0</v>
      </c>
      <c r="P25618" s="309"/>
    </row>
    <row r="25619" spans="1:16" s="304" customFormat="1" ht="15" hidden="1" customHeight="1">
      <c r="A25619" s="75"/>
      <c r="B25619" s="75"/>
      <c r="C25619" s="76"/>
      <c r="D25619" s="75" t="s">
        <v>288</v>
      </c>
      <c r="E25619" s="79"/>
      <c r="F25619" s="77">
        <f t="shared" ref="F25619:F25623" si="16777">I25619+O25619</f>
        <v>0</v>
      </c>
      <c r="G25619" s="77">
        <f>J25619+P25619</f>
        <v>0</v>
      </c>
      <c r="H25619" s="77">
        <f>M25619+Q25619</f>
        <v>0</v>
      </c>
      <c r="I25619" s="77">
        <f>SUM(J25619:N25619)</f>
        <v>0</v>
      </c>
      <c r="J25619" s="78"/>
      <c r="K25619" s="78"/>
      <c r="L25619" s="77"/>
      <c r="M25619" s="77"/>
      <c r="N25619" s="77"/>
      <c r="O25619" s="78"/>
      <c r="P25619" s="318"/>
    </row>
    <row r="25620" spans="1:16" s="3" customFormat="1" ht="15" hidden="1" customHeight="1">
      <c r="A25620" s="75"/>
      <c r="B25620" s="75"/>
      <c r="C25620" s="76"/>
      <c r="D25620" s="75" t="s">
        <v>289</v>
      </c>
      <c r="E25620" s="79"/>
      <c r="F25620" s="77">
        <f t="shared" si="16777"/>
        <v>0</v>
      </c>
      <c r="G25620" s="77">
        <f>J25620+P25620</f>
        <v>0</v>
      </c>
      <c r="H25620" s="77">
        <f>M25620+Q25620</f>
        <v>0</v>
      </c>
      <c r="I25620" s="77">
        <f>SUM(J25620:N25620)</f>
        <v>0</v>
      </c>
      <c r="J25620" s="78"/>
      <c r="K25620" s="78"/>
      <c r="L25620" s="77"/>
      <c r="M25620" s="77"/>
      <c r="N25620" s="77"/>
      <c r="O25620" s="78"/>
      <c r="P25620" s="310"/>
    </row>
    <row r="25621" spans="1:16" s="3" customFormat="1" ht="15" hidden="1" customHeight="1">
      <c r="A25621" s="75"/>
      <c r="B25621" s="75"/>
      <c r="C25621" s="76"/>
      <c r="D25621" s="75" t="s">
        <v>290</v>
      </c>
      <c r="E25621" s="79"/>
      <c r="F25621" s="77">
        <f t="shared" si="16777"/>
        <v>0</v>
      </c>
      <c r="G25621" s="77">
        <f>J25621+P25621</f>
        <v>0</v>
      </c>
      <c r="H25621" s="77">
        <f>M25621+Q25621</f>
        <v>0</v>
      </c>
      <c r="I25621" s="77">
        <f>SUM(J25621:N25621)</f>
        <v>0</v>
      </c>
      <c r="J25621" s="78"/>
      <c r="K25621" s="78"/>
      <c r="L25621" s="77"/>
      <c r="M25621" s="77"/>
      <c r="N25621" s="77"/>
      <c r="O25621" s="78"/>
      <c r="P25621" s="310"/>
    </row>
    <row r="25622" spans="1:16" s="3" customFormat="1" ht="15" hidden="1" customHeight="1">
      <c r="A25622" s="75"/>
      <c r="B25622" s="75"/>
      <c r="C25622" s="76"/>
      <c r="D25622" s="75" t="s">
        <v>291</v>
      </c>
      <c r="E25622" s="79"/>
      <c r="F25622" s="77">
        <f t="shared" si="16777"/>
        <v>0</v>
      </c>
      <c r="G25622" s="77">
        <f>J25622+P25622</f>
        <v>0</v>
      </c>
      <c r="H25622" s="77">
        <f>M25622+Q25622</f>
        <v>0</v>
      </c>
      <c r="I25622" s="77">
        <f>SUM(J25622:N25622)</f>
        <v>0</v>
      </c>
      <c r="J25622" s="78"/>
      <c r="K25622" s="78"/>
      <c r="L25622" s="77"/>
      <c r="M25622" s="77"/>
      <c r="N25622" s="77"/>
      <c r="O25622" s="78"/>
      <c r="P25622" s="310"/>
    </row>
    <row r="25623" spans="1:16" s="3" customFormat="1" ht="15" hidden="1" customHeight="1">
      <c r="A25623" s="75"/>
      <c r="B25623" s="75"/>
      <c r="C25623" s="76"/>
      <c r="D25623" s="75" t="s">
        <v>292</v>
      </c>
      <c r="E25623" s="79"/>
      <c r="F25623" s="77">
        <f t="shared" si="16777"/>
        <v>0</v>
      </c>
      <c r="G25623" s="77">
        <f>J25623+P25623</f>
        <v>0</v>
      </c>
      <c r="H25623" s="77">
        <f>M25623+Q25623</f>
        <v>0</v>
      </c>
      <c r="I25623" s="77">
        <f>SUM(J25623:N25623)</f>
        <v>0</v>
      </c>
      <c r="J25623" s="78"/>
      <c r="K25623" s="78"/>
      <c r="L25623" s="77"/>
      <c r="M25623" s="77"/>
      <c r="N25623" s="77"/>
      <c r="O25623" s="78"/>
      <c r="P25623" s="310"/>
    </row>
    <row r="25624" spans="1:16" s="6" customFormat="1" ht="15" hidden="1" customHeight="1">
      <c r="A25624" s="8"/>
      <c r="B25624" s="8"/>
      <c r="C25624" s="41">
        <v>8300</v>
      </c>
      <c r="D25624" s="8"/>
      <c r="E25624" s="44"/>
      <c r="F25624" s="40">
        <f t="shared" ref="F25624:O25624" si="16778">SUM(F25625:F25637)</f>
        <v>0</v>
      </c>
      <c r="G25624" s="40">
        <f t="shared" ref="G25624:H25624" si="16779">SUM(G25625:G25637)</f>
        <v>0</v>
      </c>
      <c r="H25624" s="40">
        <f t="shared" si="16779"/>
        <v>0</v>
      </c>
      <c r="I25624" s="40">
        <f t="shared" si="16778"/>
        <v>0</v>
      </c>
      <c r="J25624" s="40">
        <f t="shared" si="16778"/>
        <v>0</v>
      </c>
      <c r="K25624" s="40">
        <f t="shared" ref="K25624:L25624" si="16780">SUM(K25625:K25637)</f>
        <v>0</v>
      </c>
      <c r="L25624" s="40">
        <f t="shared" si="16780"/>
        <v>0</v>
      </c>
      <c r="M25624" s="40">
        <f t="shared" si="16778"/>
        <v>0</v>
      </c>
      <c r="N25624" s="40">
        <f t="shared" si="16778"/>
        <v>0</v>
      </c>
      <c r="O25624" s="40">
        <f t="shared" si="16778"/>
        <v>0</v>
      </c>
      <c r="P25624" s="309"/>
    </row>
    <row r="25625" spans="1:16" s="305" customFormat="1" ht="15" hidden="1" customHeight="1">
      <c r="A25625" s="75"/>
      <c r="B25625" s="75"/>
      <c r="C25625" s="76"/>
      <c r="D25625" s="75" t="s">
        <v>293</v>
      </c>
      <c r="E25625" s="79"/>
      <c r="F25625" s="77">
        <f t="shared" ref="F25625:F25637" si="16781">I25625+O25625</f>
        <v>0</v>
      </c>
      <c r="G25625" s="77">
        <f t="shared" ref="G25625:G25637" si="16782">J25625+P25625</f>
        <v>0</v>
      </c>
      <c r="H25625" s="77">
        <f t="shared" ref="H25625:H25637" si="16783">M25625+Q25625</f>
        <v>0</v>
      </c>
      <c r="I25625" s="77">
        <f t="shared" ref="I25625:I25637" si="16784">SUM(J25625:N25625)</f>
        <v>0</v>
      </c>
      <c r="J25625" s="78"/>
      <c r="K25625" s="78"/>
      <c r="L25625" s="77"/>
      <c r="M25625" s="77"/>
      <c r="N25625" s="77"/>
      <c r="O25625" s="78"/>
      <c r="P25625" s="319"/>
    </row>
    <row r="25626" spans="1:16" s="3" customFormat="1" ht="15" hidden="1" customHeight="1">
      <c r="A25626" s="75"/>
      <c r="B25626" s="75"/>
      <c r="C25626" s="76"/>
      <c r="D25626" s="75" t="s">
        <v>294</v>
      </c>
      <c r="E25626" s="79"/>
      <c r="F25626" s="77">
        <f t="shared" si="16781"/>
        <v>0</v>
      </c>
      <c r="G25626" s="77">
        <f t="shared" si="16782"/>
        <v>0</v>
      </c>
      <c r="H25626" s="77">
        <f t="shared" si="16783"/>
        <v>0</v>
      </c>
      <c r="I25626" s="77">
        <f t="shared" si="16784"/>
        <v>0</v>
      </c>
      <c r="J25626" s="78"/>
      <c r="K25626" s="78"/>
      <c r="L25626" s="77"/>
      <c r="M25626" s="77"/>
      <c r="N25626" s="77"/>
      <c r="O25626" s="78"/>
      <c r="P25626" s="310"/>
    </row>
    <row r="25627" spans="1:16" s="3" customFormat="1" ht="15" hidden="1" customHeight="1">
      <c r="A25627" s="75"/>
      <c r="B25627" s="75"/>
      <c r="C25627" s="76"/>
      <c r="D25627" s="75" t="s">
        <v>295</v>
      </c>
      <c r="E25627" s="79"/>
      <c r="F25627" s="77">
        <f t="shared" si="16781"/>
        <v>0</v>
      </c>
      <c r="G25627" s="77">
        <f t="shared" si="16782"/>
        <v>0</v>
      </c>
      <c r="H25627" s="77">
        <f t="shared" si="16783"/>
        <v>0</v>
      </c>
      <c r="I25627" s="77">
        <f t="shared" si="16784"/>
        <v>0</v>
      </c>
      <c r="J25627" s="78"/>
      <c r="K25627" s="78"/>
      <c r="L25627" s="77"/>
      <c r="M25627" s="77"/>
      <c r="N25627" s="77"/>
      <c r="O25627" s="78"/>
      <c r="P25627" s="310"/>
    </row>
    <row r="25628" spans="1:16" s="3" customFormat="1" ht="15" hidden="1" customHeight="1">
      <c r="A25628" s="75"/>
      <c r="B25628" s="75"/>
      <c r="C25628" s="76"/>
      <c r="D25628" s="75" t="s">
        <v>296</v>
      </c>
      <c r="E25628" s="79"/>
      <c r="F25628" s="77">
        <f t="shared" si="16781"/>
        <v>0</v>
      </c>
      <c r="G25628" s="77">
        <f t="shared" si="16782"/>
        <v>0</v>
      </c>
      <c r="H25628" s="77">
        <f t="shared" si="16783"/>
        <v>0</v>
      </c>
      <c r="I25628" s="77">
        <f t="shared" si="16784"/>
        <v>0</v>
      </c>
      <c r="J25628" s="78"/>
      <c r="K25628" s="78"/>
      <c r="L25628" s="77"/>
      <c r="M25628" s="77"/>
      <c r="N25628" s="77"/>
      <c r="O25628" s="78"/>
      <c r="P25628" s="310"/>
    </row>
    <row r="25629" spans="1:16" s="3" customFormat="1" ht="15" hidden="1" customHeight="1">
      <c r="A25629" s="75"/>
      <c r="B25629" s="75"/>
      <c r="C25629" s="76"/>
      <c r="D25629" s="75" t="s">
        <v>297</v>
      </c>
      <c r="E25629" s="79"/>
      <c r="F25629" s="77">
        <f t="shared" si="16781"/>
        <v>0</v>
      </c>
      <c r="G25629" s="77">
        <f t="shared" si="16782"/>
        <v>0</v>
      </c>
      <c r="H25629" s="77">
        <f t="shared" si="16783"/>
        <v>0</v>
      </c>
      <c r="I25629" s="77">
        <f t="shared" si="16784"/>
        <v>0</v>
      </c>
      <c r="J25629" s="78"/>
      <c r="K25629" s="78"/>
      <c r="L25629" s="77"/>
      <c r="M25629" s="77"/>
      <c r="N25629" s="77"/>
      <c r="O25629" s="78"/>
      <c r="P25629" s="310"/>
    </row>
    <row r="25630" spans="1:16" s="3" customFormat="1" ht="15" hidden="1" customHeight="1">
      <c r="A25630" s="75"/>
      <c r="B25630" s="75"/>
      <c r="C25630" s="76"/>
      <c r="D25630" s="75" t="s">
        <v>298</v>
      </c>
      <c r="E25630" s="79"/>
      <c r="F25630" s="77">
        <f t="shared" si="16781"/>
        <v>0</v>
      </c>
      <c r="G25630" s="77">
        <f t="shared" si="16782"/>
        <v>0</v>
      </c>
      <c r="H25630" s="77">
        <f t="shared" si="16783"/>
        <v>0</v>
      </c>
      <c r="I25630" s="77">
        <f t="shared" si="16784"/>
        <v>0</v>
      </c>
      <c r="J25630" s="78"/>
      <c r="K25630" s="78"/>
      <c r="L25630" s="77"/>
      <c r="M25630" s="77"/>
      <c r="N25630" s="77"/>
      <c r="O25630" s="78"/>
      <c r="P25630" s="310"/>
    </row>
    <row r="25631" spans="1:16" s="3" customFormat="1" ht="15" hidden="1" customHeight="1">
      <c r="A25631" s="75"/>
      <c r="B25631" s="75"/>
      <c r="C25631" s="76"/>
      <c r="D25631" s="75" t="s">
        <v>299</v>
      </c>
      <c r="E25631" s="79"/>
      <c r="F25631" s="77">
        <f t="shared" si="16781"/>
        <v>0</v>
      </c>
      <c r="G25631" s="77">
        <f t="shared" si="16782"/>
        <v>0</v>
      </c>
      <c r="H25631" s="77">
        <f t="shared" si="16783"/>
        <v>0</v>
      </c>
      <c r="I25631" s="77">
        <f t="shared" si="16784"/>
        <v>0</v>
      </c>
      <c r="J25631" s="78"/>
      <c r="K25631" s="78"/>
      <c r="L25631" s="77"/>
      <c r="M25631" s="77"/>
      <c r="N25631" s="77"/>
      <c r="O25631" s="78"/>
      <c r="P25631" s="310"/>
    </row>
    <row r="25632" spans="1:16" s="3" customFormat="1" ht="15" hidden="1" customHeight="1">
      <c r="A25632" s="75"/>
      <c r="B25632" s="75"/>
      <c r="C25632" s="76"/>
      <c r="D25632" s="75" t="s">
        <v>300</v>
      </c>
      <c r="E25632" s="79"/>
      <c r="F25632" s="77">
        <f t="shared" si="16781"/>
        <v>0</v>
      </c>
      <c r="G25632" s="77">
        <f t="shared" si="16782"/>
        <v>0</v>
      </c>
      <c r="H25632" s="77">
        <f t="shared" si="16783"/>
        <v>0</v>
      </c>
      <c r="I25632" s="77">
        <f t="shared" si="16784"/>
        <v>0</v>
      </c>
      <c r="J25632" s="78"/>
      <c r="K25632" s="78"/>
      <c r="L25632" s="77"/>
      <c r="M25632" s="77"/>
      <c r="N25632" s="77"/>
      <c r="O25632" s="78"/>
      <c r="P25632" s="310"/>
    </row>
    <row r="25633" spans="1:16" s="3" customFormat="1" ht="15" hidden="1" customHeight="1">
      <c r="A25633" s="75"/>
      <c r="B25633" s="75"/>
      <c r="C25633" s="76"/>
      <c r="D25633" s="75" t="s">
        <v>301</v>
      </c>
      <c r="E25633" s="79"/>
      <c r="F25633" s="77">
        <f t="shared" si="16781"/>
        <v>0</v>
      </c>
      <c r="G25633" s="77">
        <f t="shared" si="16782"/>
        <v>0</v>
      </c>
      <c r="H25633" s="77">
        <f t="shared" si="16783"/>
        <v>0</v>
      </c>
      <c r="I25633" s="77">
        <f t="shared" si="16784"/>
        <v>0</v>
      </c>
      <c r="J25633" s="78"/>
      <c r="K25633" s="78"/>
      <c r="L25633" s="77"/>
      <c r="M25633" s="77"/>
      <c r="N25633" s="77"/>
      <c r="O25633" s="78"/>
      <c r="P25633" s="310"/>
    </row>
    <row r="25634" spans="1:16" s="3" customFormat="1" ht="15" hidden="1" customHeight="1">
      <c r="A25634" s="75"/>
      <c r="B25634" s="75"/>
      <c r="C25634" s="76"/>
      <c r="D25634" s="75" t="s">
        <v>302</v>
      </c>
      <c r="E25634" s="79"/>
      <c r="F25634" s="77">
        <f t="shared" si="16781"/>
        <v>0</v>
      </c>
      <c r="G25634" s="77">
        <f t="shared" si="16782"/>
        <v>0</v>
      </c>
      <c r="H25634" s="77">
        <f t="shared" si="16783"/>
        <v>0</v>
      </c>
      <c r="I25634" s="77">
        <f t="shared" si="16784"/>
        <v>0</v>
      </c>
      <c r="J25634" s="78"/>
      <c r="K25634" s="78"/>
      <c r="L25634" s="77"/>
      <c r="M25634" s="77"/>
      <c r="N25634" s="77"/>
      <c r="O25634" s="78"/>
      <c r="P25634" s="310"/>
    </row>
    <row r="25635" spans="1:16" s="3" customFormat="1" ht="15" hidden="1" customHeight="1">
      <c r="A25635" s="75"/>
      <c r="B25635" s="75"/>
      <c r="C25635" s="76"/>
      <c r="D25635" s="75" t="s">
        <v>303</v>
      </c>
      <c r="E25635" s="79"/>
      <c r="F25635" s="77">
        <f t="shared" si="16781"/>
        <v>0</v>
      </c>
      <c r="G25635" s="77">
        <f t="shared" si="16782"/>
        <v>0</v>
      </c>
      <c r="H25635" s="77">
        <f t="shared" si="16783"/>
        <v>0</v>
      </c>
      <c r="I25635" s="77">
        <f t="shared" si="16784"/>
        <v>0</v>
      </c>
      <c r="J25635" s="78"/>
      <c r="K25635" s="78"/>
      <c r="L25635" s="77"/>
      <c r="M25635" s="77"/>
      <c r="N25635" s="77"/>
      <c r="O25635" s="78"/>
      <c r="P25635" s="310"/>
    </row>
    <row r="25636" spans="1:16" s="3" customFormat="1" ht="15" hidden="1" customHeight="1">
      <c r="A25636" s="75"/>
      <c r="B25636" s="75"/>
      <c r="C25636" s="76"/>
      <c r="D25636" s="75" t="s">
        <v>304</v>
      </c>
      <c r="E25636" s="79"/>
      <c r="F25636" s="77">
        <f t="shared" si="16781"/>
        <v>0</v>
      </c>
      <c r="G25636" s="77">
        <f t="shared" si="16782"/>
        <v>0</v>
      </c>
      <c r="H25636" s="77">
        <f t="shared" si="16783"/>
        <v>0</v>
      </c>
      <c r="I25636" s="77">
        <f t="shared" si="16784"/>
        <v>0</v>
      </c>
      <c r="J25636" s="78"/>
      <c r="K25636" s="78"/>
      <c r="L25636" s="77"/>
      <c r="M25636" s="77"/>
      <c r="N25636" s="77"/>
      <c r="O25636" s="78"/>
      <c r="P25636" s="310"/>
    </row>
    <row r="25637" spans="1:16" s="3" customFormat="1" ht="15" hidden="1" customHeight="1">
      <c r="A25637" s="75"/>
      <c r="B25637" s="75"/>
      <c r="C25637" s="76"/>
      <c r="D25637" s="75" t="s">
        <v>305</v>
      </c>
      <c r="E25637" s="79"/>
      <c r="F25637" s="77">
        <f t="shared" si="16781"/>
        <v>0</v>
      </c>
      <c r="G25637" s="77">
        <f t="shared" si="16782"/>
        <v>0</v>
      </c>
      <c r="H25637" s="77">
        <f t="shared" si="16783"/>
        <v>0</v>
      </c>
      <c r="I25637" s="77">
        <f t="shared" si="16784"/>
        <v>0</v>
      </c>
      <c r="J25637" s="78"/>
      <c r="K25637" s="78"/>
      <c r="L25637" s="77"/>
      <c r="M25637" s="77"/>
      <c r="N25637" s="77"/>
      <c r="O25637" s="78"/>
      <c r="P25637" s="310"/>
    </row>
    <row r="25638" spans="1:16" s="6" customFormat="1" ht="15" hidden="1" customHeight="1">
      <c r="A25638" s="8"/>
      <c r="B25638" s="8"/>
      <c r="C25638" s="41">
        <v>8350</v>
      </c>
      <c r="D25638" s="8"/>
      <c r="E25638" s="43"/>
      <c r="F25638" s="43">
        <f t="shared" ref="F25638:O25638" si="16785">SUM(F25639:F25652)</f>
        <v>0</v>
      </c>
      <c r="G25638" s="43">
        <f t="shared" ref="G25638:H25638" si="16786">SUM(G25639:G25652)</f>
        <v>0</v>
      </c>
      <c r="H25638" s="43">
        <f t="shared" si="16786"/>
        <v>0</v>
      </c>
      <c r="I25638" s="43">
        <f t="shared" si="16785"/>
        <v>0</v>
      </c>
      <c r="J25638" s="43">
        <f t="shared" si="16785"/>
        <v>0</v>
      </c>
      <c r="K25638" s="43">
        <f t="shared" ref="K25638:L25638" si="16787">SUM(K25639:K25652)</f>
        <v>0</v>
      </c>
      <c r="L25638" s="43">
        <f t="shared" si="16787"/>
        <v>0</v>
      </c>
      <c r="M25638" s="43">
        <f t="shared" si="16785"/>
        <v>0</v>
      </c>
      <c r="N25638" s="43">
        <f t="shared" si="16785"/>
        <v>0</v>
      </c>
      <c r="O25638" s="43">
        <f t="shared" si="16785"/>
        <v>0</v>
      </c>
      <c r="P25638" s="309"/>
    </row>
    <row r="25639" spans="1:16" s="306" customFormat="1" ht="15" hidden="1" customHeight="1">
      <c r="A25639" s="75"/>
      <c r="B25639" s="75"/>
      <c r="C25639" s="76"/>
      <c r="D25639" s="75" t="s">
        <v>306</v>
      </c>
      <c r="E25639" s="78"/>
      <c r="F25639" s="77">
        <f t="shared" ref="F25639:F25652" si="16788">I25639+O25639</f>
        <v>0</v>
      </c>
      <c r="G25639" s="77">
        <f t="shared" ref="G25639:G25652" si="16789">J25639+P25639</f>
        <v>0</v>
      </c>
      <c r="H25639" s="77">
        <f t="shared" ref="H25639:H25652" si="16790">M25639+Q25639</f>
        <v>0</v>
      </c>
      <c r="I25639" s="77">
        <f t="shared" ref="I25639:I25652" si="16791">SUM(J25639:N25639)</f>
        <v>0</v>
      </c>
      <c r="J25639" s="78"/>
      <c r="K25639" s="78"/>
      <c r="L25639" s="77"/>
      <c r="M25639" s="77"/>
      <c r="N25639" s="77"/>
      <c r="O25639" s="78"/>
      <c r="P25639" s="319"/>
    </row>
    <row r="25640" spans="1:16" s="3" customFormat="1" ht="15" hidden="1" customHeight="1">
      <c r="A25640" s="75"/>
      <c r="B25640" s="75"/>
      <c r="C25640" s="76"/>
      <c r="D25640" s="75" t="s">
        <v>307</v>
      </c>
      <c r="E25640" s="78"/>
      <c r="F25640" s="77">
        <f t="shared" si="16788"/>
        <v>0</v>
      </c>
      <c r="G25640" s="77">
        <f t="shared" si="16789"/>
        <v>0</v>
      </c>
      <c r="H25640" s="77">
        <f t="shared" si="16790"/>
        <v>0</v>
      </c>
      <c r="I25640" s="77">
        <f t="shared" si="16791"/>
        <v>0</v>
      </c>
      <c r="J25640" s="78"/>
      <c r="K25640" s="78"/>
      <c r="L25640" s="77"/>
      <c r="M25640" s="77"/>
      <c r="N25640" s="77"/>
      <c r="O25640" s="78"/>
      <c r="P25640" s="310"/>
    </row>
    <row r="25641" spans="1:16" s="3" customFormat="1" ht="15" hidden="1" customHeight="1">
      <c r="A25641" s="75"/>
      <c r="B25641" s="75"/>
      <c r="C25641" s="76"/>
      <c r="D25641" s="75" t="s">
        <v>308</v>
      </c>
      <c r="E25641" s="78"/>
      <c r="F25641" s="77">
        <f t="shared" si="16788"/>
        <v>0</v>
      </c>
      <c r="G25641" s="77">
        <f t="shared" si="16789"/>
        <v>0</v>
      </c>
      <c r="H25641" s="77">
        <f t="shared" si="16790"/>
        <v>0</v>
      </c>
      <c r="I25641" s="77">
        <f t="shared" si="16791"/>
        <v>0</v>
      </c>
      <c r="J25641" s="78"/>
      <c r="K25641" s="78"/>
      <c r="L25641" s="77"/>
      <c r="M25641" s="77"/>
      <c r="N25641" s="77"/>
      <c r="O25641" s="78"/>
      <c r="P25641" s="310"/>
    </row>
    <row r="25642" spans="1:16" s="3" customFormat="1" ht="15" hidden="1" customHeight="1">
      <c r="A25642" s="75"/>
      <c r="B25642" s="75"/>
      <c r="C25642" s="76"/>
      <c r="D25642" s="75" t="s">
        <v>309</v>
      </c>
      <c r="E25642" s="78"/>
      <c r="F25642" s="77">
        <f t="shared" si="16788"/>
        <v>0</v>
      </c>
      <c r="G25642" s="77">
        <f t="shared" si="16789"/>
        <v>0</v>
      </c>
      <c r="H25642" s="77">
        <f t="shared" si="16790"/>
        <v>0</v>
      </c>
      <c r="I25642" s="77">
        <f t="shared" si="16791"/>
        <v>0</v>
      </c>
      <c r="J25642" s="78"/>
      <c r="K25642" s="78"/>
      <c r="L25642" s="77"/>
      <c r="M25642" s="77"/>
      <c r="N25642" s="77"/>
      <c r="O25642" s="78"/>
      <c r="P25642" s="310"/>
    </row>
    <row r="25643" spans="1:16" s="3" customFormat="1" ht="15" hidden="1" customHeight="1">
      <c r="A25643" s="75"/>
      <c r="B25643" s="75"/>
      <c r="C25643" s="76"/>
      <c r="D25643" s="75" t="s">
        <v>310</v>
      </c>
      <c r="E25643" s="78"/>
      <c r="F25643" s="77">
        <f t="shared" si="16788"/>
        <v>0</v>
      </c>
      <c r="G25643" s="77">
        <f t="shared" si="16789"/>
        <v>0</v>
      </c>
      <c r="H25643" s="77">
        <f t="shared" si="16790"/>
        <v>0</v>
      </c>
      <c r="I25643" s="77">
        <f t="shared" si="16791"/>
        <v>0</v>
      </c>
      <c r="J25643" s="78"/>
      <c r="K25643" s="78"/>
      <c r="L25643" s="77"/>
      <c r="M25643" s="77"/>
      <c r="N25643" s="77"/>
      <c r="O25643" s="78"/>
      <c r="P25643" s="310"/>
    </row>
    <row r="25644" spans="1:16" s="3" customFormat="1" ht="15" hidden="1" customHeight="1">
      <c r="A25644" s="75"/>
      <c r="B25644" s="75"/>
      <c r="C25644" s="76"/>
      <c r="D25644" s="75" t="s">
        <v>311</v>
      </c>
      <c r="E25644" s="78"/>
      <c r="F25644" s="77">
        <f t="shared" si="16788"/>
        <v>0</v>
      </c>
      <c r="G25644" s="77">
        <f t="shared" si="16789"/>
        <v>0</v>
      </c>
      <c r="H25644" s="77">
        <f t="shared" si="16790"/>
        <v>0</v>
      </c>
      <c r="I25644" s="77">
        <f t="shared" si="16791"/>
        <v>0</v>
      </c>
      <c r="J25644" s="78"/>
      <c r="K25644" s="78"/>
      <c r="L25644" s="77"/>
      <c r="M25644" s="77"/>
      <c r="N25644" s="77"/>
      <c r="O25644" s="78"/>
      <c r="P25644" s="310"/>
    </row>
    <row r="25645" spans="1:16" s="3" customFormat="1" ht="15" hidden="1" customHeight="1">
      <c r="A25645" s="75"/>
      <c r="B25645" s="75"/>
      <c r="C25645" s="76"/>
      <c r="D25645" s="75" t="s">
        <v>312</v>
      </c>
      <c r="E25645" s="78"/>
      <c r="F25645" s="77">
        <f t="shared" si="16788"/>
        <v>0</v>
      </c>
      <c r="G25645" s="77">
        <f t="shared" si="16789"/>
        <v>0</v>
      </c>
      <c r="H25645" s="77">
        <f t="shared" si="16790"/>
        <v>0</v>
      </c>
      <c r="I25645" s="77">
        <f t="shared" si="16791"/>
        <v>0</v>
      </c>
      <c r="J25645" s="78"/>
      <c r="K25645" s="78"/>
      <c r="L25645" s="77"/>
      <c r="M25645" s="77"/>
      <c r="N25645" s="77"/>
      <c r="O25645" s="78"/>
      <c r="P25645" s="310"/>
    </row>
    <row r="25646" spans="1:16" s="3" customFormat="1" ht="15" hidden="1" customHeight="1">
      <c r="A25646" s="75"/>
      <c r="B25646" s="75"/>
      <c r="C25646" s="76"/>
      <c r="D25646" s="75" t="s">
        <v>313</v>
      </c>
      <c r="E25646" s="78"/>
      <c r="F25646" s="77">
        <f t="shared" si="16788"/>
        <v>0</v>
      </c>
      <c r="G25646" s="77">
        <f t="shared" si="16789"/>
        <v>0</v>
      </c>
      <c r="H25646" s="77">
        <f t="shared" si="16790"/>
        <v>0</v>
      </c>
      <c r="I25646" s="77">
        <f t="shared" si="16791"/>
        <v>0</v>
      </c>
      <c r="J25646" s="78"/>
      <c r="K25646" s="78"/>
      <c r="L25646" s="77"/>
      <c r="M25646" s="77"/>
      <c r="N25646" s="77"/>
      <c r="O25646" s="78"/>
      <c r="P25646" s="310"/>
    </row>
    <row r="25647" spans="1:16" s="3" customFormat="1" ht="15" hidden="1" customHeight="1">
      <c r="A25647" s="75"/>
      <c r="B25647" s="75"/>
      <c r="C25647" s="76"/>
      <c r="D25647" s="75" t="s">
        <v>314</v>
      </c>
      <c r="E25647" s="78"/>
      <c r="F25647" s="77">
        <f t="shared" si="16788"/>
        <v>0</v>
      </c>
      <c r="G25647" s="77">
        <f t="shared" si="16789"/>
        <v>0</v>
      </c>
      <c r="H25647" s="77">
        <f t="shared" si="16790"/>
        <v>0</v>
      </c>
      <c r="I25647" s="77">
        <f t="shared" si="16791"/>
        <v>0</v>
      </c>
      <c r="J25647" s="78"/>
      <c r="K25647" s="78"/>
      <c r="L25647" s="77"/>
      <c r="M25647" s="77"/>
      <c r="N25647" s="77"/>
      <c r="O25647" s="78"/>
      <c r="P25647" s="310"/>
    </row>
    <row r="25648" spans="1:16" s="3" customFormat="1" ht="15" hidden="1" customHeight="1">
      <c r="A25648" s="75"/>
      <c r="B25648" s="75"/>
      <c r="C25648" s="76"/>
      <c r="D25648" s="75" t="s">
        <v>315</v>
      </c>
      <c r="E25648" s="78"/>
      <c r="F25648" s="77">
        <f t="shared" si="16788"/>
        <v>0</v>
      </c>
      <c r="G25648" s="77">
        <f t="shared" si="16789"/>
        <v>0</v>
      </c>
      <c r="H25648" s="77">
        <f t="shared" si="16790"/>
        <v>0</v>
      </c>
      <c r="I25648" s="77">
        <f t="shared" si="16791"/>
        <v>0</v>
      </c>
      <c r="J25648" s="78"/>
      <c r="K25648" s="78"/>
      <c r="L25648" s="77"/>
      <c r="M25648" s="77"/>
      <c r="N25648" s="77"/>
      <c r="O25648" s="78"/>
      <c r="P25648" s="310"/>
    </row>
    <row r="25649" spans="1:16" s="3" customFormat="1" ht="15" hidden="1" customHeight="1">
      <c r="A25649" s="75"/>
      <c r="B25649" s="75"/>
      <c r="C25649" s="76"/>
      <c r="D25649" s="75" t="s">
        <v>316</v>
      </c>
      <c r="E25649" s="78"/>
      <c r="F25649" s="77">
        <f t="shared" si="16788"/>
        <v>0</v>
      </c>
      <c r="G25649" s="77">
        <f t="shared" si="16789"/>
        <v>0</v>
      </c>
      <c r="H25649" s="77">
        <f t="shared" si="16790"/>
        <v>0</v>
      </c>
      <c r="I25649" s="77">
        <f t="shared" si="16791"/>
        <v>0</v>
      </c>
      <c r="J25649" s="78"/>
      <c r="K25649" s="78"/>
      <c r="L25649" s="77"/>
      <c r="M25649" s="77"/>
      <c r="N25649" s="77"/>
      <c r="O25649" s="78"/>
      <c r="P25649" s="310"/>
    </row>
    <row r="25650" spans="1:16" s="3" customFormat="1" ht="15" hidden="1" customHeight="1">
      <c r="A25650" s="75"/>
      <c r="B25650" s="75"/>
      <c r="C25650" s="76"/>
      <c r="D25650" s="75" t="s">
        <v>317</v>
      </c>
      <c r="E25650" s="78"/>
      <c r="F25650" s="77">
        <f t="shared" si="16788"/>
        <v>0</v>
      </c>
      <c r="G25650" s="77">
        <f t="shared" si="16789"/>
        <v>0</v>
      </c>
      <c r="H25650" s="77">
        <f t="shared" si="16790"/>
        <v>0</v>
      </c>
      <c r="I25650" s="77">
        <f t="shared" si="16791"/>
        <v>0</v>
      </c>
      <c r="J25650" s="78"/>
      <c r="K25650" s="78"/>
      <c r="L25650" s="77"/>
      <c r="M25650" s="77"/>
      <c r="N25650" s="77"/>
      <c r="O25650" s="78"/>
      <c r="P25650" s="310"/>
    </row>
    <row r="25651" spans="1:16" s="3" customFormat="1" ht="15" hidden="1" customHeight="1">
      <c r="A25651" s="75"/>
      <c r="B25651" s="75"/>
      <c r="C25651" s="76"/>
      <c r="D25651" s="75" t="s">
        <v>318</v>
      </c>
      <c r="E25651" s="78"/>
      <c r="F25651" s="77">
        <f t="shared" si="16788"/>
        <v>0</v>
      </c>
      <c r="G25651" s="77">
        <f t="shared" si="16789"/>
        <v>0</v>
      </c>
      <c r="H25651" s="77">
        <f t="shared" si="16790"/>
        <v>0</v>
      </c>
      <c r="I25651" s="77">
        <f t="shared" si="16791"/>
        <v>0</v>
      </c>
      <c r="J25651" s="78"/>
      <c r="K25651" s="78"/>
      <c r="L25651" s="77"/>
      <c r="M25651" s="77"/>
      <c r="N25651" s="77"/>
      <c r="O25651" s="78"/>
      <c r="P25651" s="310"/>
    </row>
    <row r="25652" spans="1:16" s="3" customFormat="1" ht="15" hidden="1" customHeight="1">
      <c r="A25652" s="75"/>
      <c r="B25652" s="75"/>
      <c r="C25652" s="76"/>
      <c r="D25652" s="75" t="s">
        <v>319</v>
      </c>
      <c r="E25652" s="78"/>
      <c r="F25652" s="77">
        <f t="shared" si="16788"/>
        <v>0</v>
      </c>
      <c r="G25652" s="77">
        <f t="shared" si="16789"/>
        <v>0</v>
      </c>
      <c r="H25652" s="77">
        <f t="shared" si="16790"/>
        <v>0</v>
      </c>
      <c r="I25652" s="77">
        <f t="shared" si="16791"/>
        <v>0</v>
      </c>
      <c r="J25652" s="78"/>
      <c r="K25652" s="78"/>
      <c r="L25652" s="77"/>
      <c r="M25652" s="77"/>
      <c r="N25652" s="77"/>
      <c r="O25652" s="78"/>
      <c r="P25652" s="310"/>
    </row>
    <row r="25653" spans="1:16" s="6" customFormat="1" ht="15" hidden="1" customHeight="1">
      <c r="A25653" s="8"/>
      <c r="B25653" s="8"/>
      <c r="C25653" s="41">
        <v>8400</v>
      </c>
      <c r="D25653" s="8"/>
      <c r="E25653" s="43"/>
      <c r="F25653" s="40">
        <f t="shared" ref="F25653:O25653" si="16792">SUM(F25654:F25658)</f>
        <v>0</v>
      </c>
      <c r="G25653" s="40">
        <f t="shared" ref="G25653:H25653" si="16793">SUM(G25654:G25658)</f>
        <v>0</v>
      </c>
      <c r="H25653" s="40">
        <f t="shared" si="16793"/>
        <v>0</v>
      </c>
      <c r="I25653" s="40">
        <f t="shared" si="16792"/>
        <v>0</v>
      </c>
      <c r="J25653" s="40">
        <f t="shared" si="16792"/>
        <v>0</v>
      </c>
      <c r="K25653" s="40">
        <f t="shared" ref="K25653:L25653" si="16794">SUM(K25654:K25658)</f>
        <v>0</v>
      </c>
      <c r="L25653" s="40">
        <f t="shared" si="16794"/>
        <v>0</v>
      </c>
      <c r="M25653" s="40">
        <f t="shared" si="16792"/>
        <v>0</v>
      </c>
      <c r="N25653" s="40">
        <f t="shared" si="16792"/>
        <v>0</v>
      </c>
      <c r="O25653" s="40">
        <f t="shared" si="16792"/>
        <v>0</v>
      </c>
      <c r="P25653" s="309"/>
    </row>
    <row r="25654" spans="1:16" s="306" customFormat="1" ht="15" hidden="1" customHeight="1">
      <c r="A25654" s="75"/>
      <c r="B25654" s="75"/>
      <c r="C25654" s="76"/>
      <c r="D25654" s="75" t="s">
        <v>320</v>
      </c>
      <c r="E25654" s="78"/>
      <c r="F25654" s="77">
        <f t="shared" ref="F25654:F25658" si="16795">I25654+O25654</f>
        <v>0</v>
      </c>
      <c r="G25654" s="77">
        <f>J25654+P25654</f>
        <v>0</v>
      </c>
      <c r="H25654" s="77">
        <f>M25654+Q25654</f>
        <v>0</v>
      </c>
      <c r="I25654" s="77">
        <f>SUM(J25654:N25654)</f>
        <v>0</v>
      </c>
      <c r="J25654" s="78"/>
      <c r="K25654" s="78"/>
      <c r="L25654" s="77"/>
      <c r="M25654" s="77"/>
      <c r="N25654" s="77"/>
      <c r="O25654" s="78"/>
      <c r="P25654" s="319"/>
    </row>
    <row r="25655" spans="1:16" s="3" customFormat="1" ht="15" hidden="1" customHeight="1">
      <c r="A25655" s="75"/>
      <c r="B25655" s="75"/>
      <c r="C25655" s="76"/>
      <c r="D25655" s="75" t="s">
        <v>321</v>
      </c>
      <c r="E25655" s="78"/>
      <c r="F25655" s="77">
        <f t="shared" si="16795"/>
        <v>0</v>
      </c>
      <c r="G25655" s="77">
        <f>J25655+P25655</f>
        <v>0</v>
      </c>
      <c r="H25655" s="77">
        <f>M25655+Q25655</f>
        <v>0</v>
      </c>
      <c r="I25655" s="77">
        <f>SUM(J25655:N25655)</f>
        <v>0</v>
      </c>
      <c r="J25655" s="78"/>
      <c r="K25655" s="78"/>
      <c r="L25655" s="77"/>
      <c r="M25655" s="77"/>
      <c r="N25655" s="77"/>
      <c r="O25655" s="78"/>
      <c r="P25655" s="310"/>
    </row>
    <row r="25656" spans="1:16" s="3" customFormat="1" ht="15" hidden="1" customHeight="1">
      <c r="A25656" s="75"/>
      <c r="B25656" s="75"/>
      <c r="C25656" s="76"/>
      <c r="D25656" s="75" t="s">
        <v>322</v>
      </c>
      <c r="E25656" s="78"/>
      <c r="F25656" s="77">
        <f t="shared" si="16795"/>
        <v>0</v>
      </c>
      <c r="G25656" s="77">
        <f>J25656+P25656</f>
        <v>0</v>
      </c>
      <c r="H25656" s="77">
        <f>M25656+Q25656</f>
        <v>0</v>
      </c>
      <c r="I25656" s="77">
        <f>SUM(J25656:N25656)</f>
        <v>0</v>
      </c>
      <c r="J25656" s="78"/>
      <c r="K25656" s="78"/>
      <c r="L25656" s="77"/>
      <c r="M25656" s="77"/>
      <c r="N25656" s="77"/>
      <c r="O25656" s="78"/>
      <c r="P25656" s="310"/>
    </row>
    <row r="25657" spans="1:16" s="3" customFormat="1" ht="15" hidden="1" customHeight="1">
      <c r="A25657" s="75"/>
      <c r="B25657" s="75"/>
      <c r="C25657" s="76"/>
      <c r="D25657" s="75" t="s">
        <v>323</v>
      </c>
      <c r="E25657" s="78"/>
      <c r="F25657" s="77">
        <f t="shared" si="16795"/>
        <v>0</v>
      </c>
      <c r="G25657" s="77">
        <f>J25657+P25657</f>
        <v>0</v>
      </c>
      <c r="H25657" s="77">
        <f>M25657+Q25657</f>
        <v>0</v>
      </c>
      <c r="I25657" s="77">
        <f>SUM(J25657:N25657)</f>
        <v>0</v>
      </c>
      <c r="J25657" s="78"/>
      <c r="K25657" s="78"/>
      <c r="L25657" s="77"/>
      <c r="M25657" s="77"/>
      <c r="N25657" s="77"/>
      <c r="O25657" s="78"/>
      <c r="P25657" s="310"/>
    </row>
    <row r="25658" spans="1:16" s="3" customFormat="1" ht="15" hidden="1" customHeight="1">
      <c r="A25658" s="75"/>
      <c r="B25658" s="75"/>
      <c r="C25658" s="76"/>
      <c r="D25658" s="75" t="s">
        <v>324</v>
      </c>
      <c r="E25658" s="78"/>
      <c r="F25658" s="77">
        <f t="shared" si="16795"/>
        <v>0</v>
      </c>
      <c r="G25658" s="77">
        <f>J25658+P25658</f>
        <v>0</v>
      </c>
      <c r="H25658" s="77">
        <f>M25658+Q25658</f>
        <v>0</v>
      </c>
      <c r="I25658" s="77">
        <f>SUM(J25658:N25658)</f>
        <v>0</v>
      </c>
      <c r="J25658" s="78"/>
      <c r="K25658" s="78"/>
      <c r="L25658" s="77"/>
      <c r="M25658" s="77"/>
      <c r="N25658" s="77"/>
      <c r="O25658" s="78"/>
      <c r="P25658" s="310"/>
    </row>
    <row r="25659" spans="1:16" s="6" customFormat="1" ht="15" hidden="1" customHeight="1">
      <c r="A25659" s="8"/>
      <c r="B25659" s="8"/>
      <c r="C25659" s="41">
        <v>8450</v>
      </c>
      <c r="D25659" s="8"/>
      <c r="E25659" s="43"/>
      <c r="F25659" s="43">
        <f t="shared" ref="F25659:O25659" si="16796">SUM(F25660:F25664)</f>
        <v>0</v>
      </c>
      <c r="G25659" s="43">
        <f t="shared" ref="G25659:H25659" si="16797">SUM(G25660:G25664)</f>
        <v>0</v>
      </c>
      <c r="H25659" s="43">
        <f t="shared" si="16797"/>
        <v>0</v>
      </c>
      <c r="I25659" s="43">
        <f t="shared" si="16796"/>
        <v>0</v>
      </c>
      <c r="J25659" s="43">
        <f t="shared" si="16796"/>
        <v>0</v>
      </c>
      <c r="K25659" s="43">
        <f t="shared" ref="K25659:L25659" si="16798">SUM(K25660:K25664)</f>
        <v>0</v>
      </c>
      <c r="L25659" s="43">
        <f t="shared" si="16798"/>
        <v>0</v>
      </c>
      <c r="M25659" s="43">
        <f t="shared" si="16796"/>
        <v>0</v>
      </c>
      <c r="N25659" s="43">
        <f t="shared" si="16796"/>
        <v>0</v>
      </c>
      <c r="O25659" s="43">
        <f t="shared" si="16796"/>
        <v>0</v>
      </c>
      <c r="P25659" s="309"/>
    </row>
    <row r="25660" spans="1:16" s="306" customFormat="1" ht="15" hidden="1" customHeight="1">
      <c r="A25660" s="75"/>
      <c r="B25660" s="75"/>
      <c r="C25660" s="76"/>
      <c r="D25660" s="75" t="s">
        <v>325</v>
      </c>
      <c r="E25660" s="78"/>
      <c r="F25660" s="77">
        <f t="shared" ref="F25660:F25664" si="16799">I25660+O25660</f>
        <v>0</v>
      </c>
      <c r="G25660" s="77">
        <f>J25660+P25660</f>
        <v>0</v>
      </c>
      <c r="H25660" s="77">
        <f>M25660+Q25660</f>
        <v>0</v>
      </c>
      <c r="I25660" s="77">
        <f>SUM(J25660:N25660)</f>
        <v>0</v>
      </c>
      <c r="J25660" s="78"/>
      <c r="K25660" s="78"/>
      <c r="L25660" s="77"/>
      <c r="M25660" s="77"/>
      <c r="N25660" s="77"/>
      <c r="O25660" s="78"/>
      <c r="P25660" s="319"/>
    </row>
    <row r="25661" spans="1:16" s="3" customFormat="1" ht="15" hidden="1" customHeight="1">
      <c r="A25661" s="75"/>
      <c r="B25661" s="75"/>
      <c r="C25661" s="76"/>
      <c r="D25661" s="75" t="s">
        <v>326</v>
      </c>
      <c r="E25661" s="78"/>
      <c r="F25661" s="77">
        <f t="shared" si="16799"/>
        <v>0</v>
      </c>
      <c r="G25661" s="77">
        <f>J25661+P25661</f>
        <v>0</v>
      </c>
      <c r="H25661" s="77">
        <f>M25661+Q25661</f>
        <v>0</v>
      </c>
      <c r="I25661" s="77">
        <f>SUM(J25661:N25661)</f>
        <v>0</v>
      </c>
      <c r="J25661" s="78"/>
      <c r="K25661" s="78"/>
      <c r="L25661" s="77"/>
      <c r="M25661" s="77"/>
      <c r="N25661" s="77"/>
      <c r="O25661" s="78"/>
      <c r="P25661" s="310"/>
    </row>
    <row r="25662" spans="1:16" s="3" customFormat="1" ht="15" hidden="1" customHeight="1">
      <c r="A25662" s="75"/>
      <c r="B25662" s="75"/>
      <c r="C25662" s="76"/>
      <c r="D25662" s="75" t="s">
        <v>327</v>
      </c>
      <c r="E25662" s="78"/>
      <c r="F25662" s="77">
        <f t="shared" si="16799"/>
        <v>0</v>
      </c>
      <c r="G25662" s="77">
        <f>J25662+P25662</f>
        <v>0</v>
      </c>
      <c r="H25662" s="77">
        <f>M25662+Q25662</f>
        <v>0</v>
      </c>
      <c r="I25662" s="77">
        <f>SUM(J25662:N25662)</f>
        <v>0</v>
      </c>
      <c r="J25662" s="78"/>
      <c r="K25662" s="78"/>
      <c r="L25662" s="77"/>
      <c r="M25662" s="77"/>
      <c r="N25662" s="77"/>
      <c r="O25662" s="78"/>
      <c r="P25662" s="310"/>
    </row>
    <row r="25663" spans="1:16" s="3" customFormat="1" ht="15" hidden="1" customHeight="1">
      <c r="A25663" s="75"/>
      <c r="B25663" s="75"/>
      <c r="C25663" s="76"/>
      <c r="D25663" s="75" t="s">
        <v>328</v>
      </c>
      <c r="E25663" s="78"/>
      <c r="F25663" s="77">
        <f t="shared" si="16799"/>
        <v>0</v>
      </c>
      <c r="G25663" s="77">
        <f>J25663+P25663</f>
        <v>0</v>
      </c>
      <c r="H25663" s="77">
        <f>M25663+Q25663</f>
        <v>0</v>
      </c>
      <c r="I25663" s="77">
        <f>SUM(J25663:N25663)</f>
        <v>0</v>
      </c>
      <c r="J25663" s="78"/>
      <c r="K25663" s="78"/>
      <c r="L25663" s="77"/>
      <c r="M25663" s="77"/>
      <c r="N25663" s="77"/>
      <c r="O25663" s="78"/>
      <c r="P25663" s="310"/>
    </row>
    <row r="25664" spans="1:16" s="3" customFormat="1" ht="15" hidden="1" customHeight="1">
      <c r="A25664" s="75"/>
      <c r="B25664" s="75"/>
      <c r="C25664" s="76"/>
      <c r="D25664" s="75" t="s">
        <v>329</v>
      </c>
      <c r="E25664" s="78"/>
      <c r="F25664" s="77">
        <f t="shared" si="16799"/>
        <v>0</v>
      </c>
      <c r="G25664" s="77">
        <f>J25664+P25664</f>
        <v>0</v>
      </c>
      <c r="H25664" s="77">
        <f>M25664+Q25664</f>
        <v>0</v>
      </c>
      <c r="I25664" s="77">
        <f>SUM(J25664:N25664)</f>
        <v>0</v>
      </c>
      <c r="J25664" s="78"/>
      <c r="K25664" s="78"/>
      <c r="L25664" s="77"/>
      <c r="M25664" s="77"/>
      <c r="N25664" s="77"/>
      <c r="O25664" s="78"/>
      <c r="P25664" s="310"/>
    </row>
    <row r="25665" spans="1:16" s="6" customFormat="1" ht="15" hidden="1" customHeight="1">
      <c r="A25665" s="8"/>
      <c r="B25665" s="8"/>
      <c r="C25665" s="41">
        <v>8500</v>
      </c>
      <c r="D25665" s="8"/>
      <c r="E25665" s="43"/>
      <c r="F25665" s="40">
        <f t="shared" ref="F25665:O25665" si="16800">SUM(F25666:F25670)</f>
        <v>0</v>
      </c>
      <c r="G25665" s="40">
        <f t="shared" ref="G25665:H25665" si="16801">SUM(G25666:G25670)</f>
        <v>0</v>
      </c>
      <c r="H25665" s="40">
        <f t="shared" si="16801"/>
        <v>0</v>
      </c>
      <c r="I25665" s="40">
        <f t="shared" si="16800"/>
        <v>0</v>
      </c>
      <c r="J25665" s="40">
        <f t="shared" si="16800"/>
        <v>0</v>
      </c>
      <c r="K25665" s="40">
        <f t="shared" ref="K25665:L25665" si="16802">SUM(K25666:K25670)</f>
        <v>0</v>
      </c>
      <c r="L25665" s="40">
        <f t="shared" si="16802"/>
        <v>0</v>
      </c>
      <c r="M25665" s="40">
        <f t="shared" si="16800"/>
        <v>0</v>
      </c>
      <c r="N25665" s="40">
        <f t="shared" si="16800"/>
        <v>0</v>
      </c>
      <c r="O25665" s="40">
        <f t="shared" si="16800"/>
        <v>0</v>
      </c>
      <c r="P25665" s="309"/>
    </row>
    <row r="25666" spans="1:16" s="306" customFormat="1" ht="15" hidden="1" customHeight="1">
      <c r="A25666" s="75"/>
      <c r="B25666" s="75"/>
      <c r="C25666" s="76"/>
      <c r="D25666" s="75" t="s">
        <v>330</v>
      </c>
      <c r="E25666" s="78"/>
      <c r="F25666" s="77">
        <f t="shared" ref="F25666:F25670" si="16803">I25666+O25666</f>
        <v>0</v>
      </c>
      <c r="G25666" s="77">
        <f>J25666+P25666</f>
        <v>0</v>
      </c>
      <c r="H25666" s="77">
        <f>M25666+Q25666</f>
        <v>0</v>
      </c>
      <c r="I25666" s="77">
        <f>SUM(J25666:N25666)</f>
        <v>0</v>
      </c>
      <c r="J25666" s="78"/>
      <c r="K25666" s="78"/>
      <c r="L25666" s="77"/>
      <c r="M25666" s="77"/>
      <c r="N25666" s="77"/>
      <c r="O25666" s="78"/>
      <c r="P25666" s="319"/>
    </row>
    <row r="25667" spans="1:16" s="3" customFormat="1" ht="15" hidden="1" customHeight="1">
      <c r="A25667" s="75"/>
      <c r="B25667" s="75"/>
      <c r="C25667" s="76"/>
      <c r="D25667" s="75" t="s">
        <v>331</v>
      </c>
      <c r="E25667" s="78"/>
      <c r="F25667" s="77">
        <f t="shared" si="16803"/>
        <v>0</v>
      </c>
      <c r="G25667" s="77">
        <f>J25667+P25667</f>
        <v>0</v>
      </c>
      <c r="H25667" s="77">
        <f>M25667+Q25667</f>
        <v>0</v>
      </c>
      <c r="I25667" s="77">
        <f>SUM(J25667:N25667)</f>
        <v>0</v>
      </c>
      <c r="J25667" s="78"/>
      <c r="K25667" s="78"/>
      <c r="L25667" s="77"/>
      <c r="M25667" s="77"/>
      <c r="N25667" s="77"/>
      <c r="O25667" s="78"/>
      <c r="P25667" s="310"/>
    </row>
    <row r="25668" spans="1:16" s="3" customFormat="1" ht="15" hidden="1" customHeight="1">
      <c r="A25668" s="75"/>
      <c r="B25668" s="75"/>
      <c r="C25668" s="76"/>
      <c r="D25668" s="75" t="s">
        <v>332</v>
      </c>
      <c r="E25668" s="78"/>
      <c r="F25668" s="77">
        <f t="shared" si="16803"/>
        <v>0</v>
      </c>
      <c r="G25668" s="77">
        <f>J25668+P25668</f>
        <v>0</v>
      </c>
      <c r="H25668" s="77">
        <f>M25668+Q25668</f>
        <v>0</v>
      </c>
      <c r="I25668" s="77">
        <f>SUM(J25668:N25668)</f>
        <v>0</v>
      </c>
      <c r="J25668" s="78"/>
      <c r="K25668" s="78"/>
      <c r="L25668" s="77"/>
      <c r="M25668" s="77"/>
      <c r="N25668" s="77"/>
      <c r="O25668" s="78"/>
      <c r="P25668" s="310"/>
    </row>
    <row r="25669" spans="1:16" s="3" customFormat="1" ht="15" hidden="1" customHeight="1">
      <c r="A25669" s="75"/>
      <c r="B25669" s="75"/>
      <c r="C25669" s="76"/>
      <c r="D25669" s="75" t="s">
        <v>333</v>
      </c>
      <c r="E25669" s="78"/>
      <c r="F25669" s="77">
        <f t="shared" si="16803"/>
        <v>0</v>
      </c>
      <c r="G25669" s="77">
        <f>J25669+P25669</f>
        <v>0</v>
      </c>
      <c r="H25669" s="77">
        <f>M25669+Q25669</f>
        <v>0</v>
      </c>
      <c r="I25669" s="77">
        <f>SUM(J25669:N25669)</f>
        <v>0</v>
      </c>
      <c r="J25669" s="78"/>
      <c r="K25669" s="78"/>
      <c r="L25669" s="77"/>
      <c r="M25669" s="77"/>
      <c r="N25669" s="77"/>
      <c r="O25669" s="78"/>
      <c r="P25669" s="310"/>
    </row>
    <row r="25670" spans="1:16" s="3" customFormat="1" ht="15" hidden="1" customHeight="1">
      <c r="A25670" s="75"/>
      <c r="B25670" s="75"/>
      <c r="C25670" s="76"/>
      <c r="D25670" s="75" t="s">
        <v>334</v>
      </c>
      <c r="E25670" s="78"/>
      <c r="F25670" s="77">
        <f t="shared" si="16803"/>
        <v>0</v>
      </c>
      <c r="G25670" s="77">
        <f>J25670+P25670</f>
        <v>0</v>
      </c>
      <c r="H25670" s="77">
        <f>M25670+Q25670</f>
        <v>0</v>
      </c>
      <c r="I25670" s="77">
        <f>SUM(J25670:N25670)</f>
        <v>0</v>
      </c>
      <c r="J25670" s="78"/>
      <c r="K25670" s="78"/>
      <c r="L25670" s="77"/>
      <c r="M25670" s="77"/>
      <c r="N25670" s="77"/>
      <c r="O25670" s="78"/>
      <c r="P25670" s="310"/>
    </row>
    <row r="25671" spans="1:16" s="6" customFormat="1" ht="15" hidden="1" customHeight="1">
      <c r="A25671" s="8"/>
      <c r="B25671" s="8"/>
      <c r="C25671" s="41">
        <v>8550</v>
      </c>
      <c r="D25671" s="8"/>
      <c r="E25671" s="43"/>
      <c r="F25671" s="43">
        <f t="shared" ref="F25671:O25671" si="16804">SUM(F25672:F25680)</f>
        <v>0</v>
      </c>
      <c r="G25671" s="43">
        <f t="shared" ref="G25671:H25671" si="16805">SUM(G25672:G25680)</f>
        <v>0</v>
      </c>
      <c r="H25671" s="43">
        <f t="shared" si="16805"/>
        <v>0</v>
      </c>
      <c r="I25671" s="43">
        <f t="shared" si="16804"/>
        <v>0</v>
      </c>
      <c r="J25671" s="43">
        <f t="shared" si="16804"/>
        <v>0</v>
      </c>
      <c r="K25671" s="43">
        <f t="shared" ref="K25671:L25671" si="16806">SUM(K25672:K25680)</f>
        <v>0</v>
      </c>
      <c r="L25671" s="43">
        <f t="shared" si="16806"/>
        <v>0</v>
      </c>
      <c r="M25671" s="43">
        <f t="shared" si="16804"/>
        <v>0</v>
      </c>
      <c r="N25671" s="43">
        <f t="shared" si="16804"/>
        <v>0</v>
      </c>
      <c r="O25671" s="43">
        <f t="shared" si="16804"/>
        <v>0</v>
      </c>
      <c r="P25671" s="309"/>
    </row>
    <row r="25672" spans="1:16" s="306" customFormat="1" ht="15" hidden="1" customHeight="1">
      <c r="A25672" s="75"/>
      <c r="B25672" s="75"/>
      <c r="C25672" s="76"/>
      <c r="D25672" s="75" t="s">
        <v>335</v>
      </c>
      <c r="E25672" s="78"/>
      <c r="F25672" s="77">
        <f t="shared" ref="F25672:F25680" si="16807">I25672+O25672</f>
        <v>0</v>
      </c>
      <c r="G25672" s="77">
        <f t="shared" ref="G25672:G25680" si="16808">J25672+P25672</f>
        <v>0</v>
      </c>
      <c r="H25672" s="77">
        <f t="shared" ref="H25672:H25680" si="16809">M25672+Q25672</f>
        <v>0</v>
      </c>
      <c r="I25672" s="77">
        <f t="shared" ref="I25672:I25680" si="16810">SUM(J25672:N25672)</f>
        <v>0</v>
      </c>
      <c r="J25672" s="78"/>
      <c r="K25672" s="78"/>
      <c r="L25672" s="77"/>
      <c r="M25672" s="77"/>
      <c r="N25672" s="77"/>
      <c r="O25672" s="78"/>
      <c r="P25672" s="319"/>
    </row>
    <row r="25673" spans="1:16" s="3" customFormat="1" ht="15" hidden="1" customHeight="1">
      <c r="A25673" s="75"/>
      <c r="B25673" s="75"/>
      <c r="C25673" s="76"/>
      <c r="D25673" s="75" t="s">
        <v>336</v>
      </c>
      <c r="E25673" s="78"/>
      <c r="F25673" s="77">
        <f t="shared" si="16807"/>
        <v>0</v>
      </c>
      <c r="G25673" s="77">
        <f t="shared" si="16808"/>
        <v>0</v>
      </c>
      <c r="H25673" s="77">
        <f t="shared" si="16809"/>
        <v>0</v>
      </c>
      <c r="I25673" s="77">
        <f t="shared" si="16810"/>
        <v>0</v>
      </c>
      <c r="J25673" s="78"/>
      <c r="K25673" s="78"/>
      <c r="L25673" s="77"/>
      <c r="M25673" s="77"/>
      <c r="N25673" s="77"/>
      <c r="O25673" s="78"/>
      <c r="P25673" s="310"/>
    </row>
    <row r="25674" spans="1:16" s="3" customFormat="1" ht="15" hidden="1" customHeight="1">
      <c r="A25674" s="75"/>
      <c r="B25674" s="75"/>
      <c r="C25674" s="76"/>
      <c r="D25674" s="75" t="s">
        <v>337</v>
      </c>
      <c r="E25674" s="78"/>
      <c r="F25674" s="77">
        <f t="shared" si="16807"/>
        <v>0</v>
      </c>
      <c r="G25674" s="77">
        <f t="shared" si="16808"/>
        <v>0</v>
      </c>
      <c r="H25674" s="77">
        <f t="shared" si="16809"/>
        <v>0</v>
      </c>
      <c r="I25674" s="77">
        <f t="shared" si="16810"/>
        <v>0</v>
      </c>
      <c r="J25674" s="78"/>
      <c r="K25674" s="78"/>
      <c r="L25674" s="77"/>
      <c r="M25674" s="77"/>
      <c r="N25674" s="77"/>
      <c r="O25674" s="78"/>
      <c r="P25674" s="310"/>
    </row>
    <row r="25675" spans="1:16" s="3" customFormat="1" ht="15" hidden="1" customHeight="1">
      <c r="A25675" s="75"/>
      <c r="B25675" s="75"/>
      <c r="C25675" s="76"/>
      <c r="D25675" s="75" t="s">
        <v>338</v>
      </c>
      <c r="E25675" s="78"/>
      <c r="F25675" s="77">
        <f t="shared" si="16807"/>
        <v>0</v>
      </c>
      <c r="G25675" s="77">
        <f t="shared" si="16808"/>
        <v>0</v>
      </c>
      <c r="H25675" s="77">
        <f t="shared" si="16809"/>
        <v>0</v>
      </c>
      <c r="I25675" s="77">
        <f t="shared" si="16810"/>
        <v>0</v>
      </c>
      <c r="J25675" s="78"/>
      <c r="K25675" s="78"/>
      <c r="L25675" s="77"/>
      <c r="M25675" s="77"/>
      <c r="N25675" s="77"/>
      <c r="O25675" s="78"/>
      <c r="P25675" s="310"/>
    </row>
    <row r="25676" spans="1:16" s="3" customFormat="1" ht="15" hidden="1" customHeight="1">
      <c r="A25676" s="75"/>
      <c r="B25676" s="75"/>
      <c r="C25676" s="76"/>
      <c r="D25676" s="75" t="s">
        <v>339</v>
      </c>
      <c r="E25676" s="78"/>
      <c r="F25676" s="77">
        <f t="shared" si="16807"/>
        <v>0</v>
      </c>
      <c r="G25676" s="77">
        <f t="shared" si="16808"/>
        <v>0</v>
      </c>
      <c r="H25676" s="77">
        <f t="shared" si="16809"/>
        <v>0</v>
      </c>
      <c r="I25676" s="77">
        <f t="shared" si="16810"/>
        <v>0</v>
      </c>
      <c r="J25676" s="78"/>
      <c r="K25676" s="78"/>
      <c r="L25676" s="77"/>
      <c r="M25676" s="77"/>
      <c r="N25676" s="77"/>
      <c r="O25676" s="78"/>
      <c r="P25676" s="310"/>
    </row>
    <row r="25677" spans="1:16" s="3" customFormat="1" ht="15" hidden="1" customHeight="1">
      <c r="A25677" s="75"/>
      <c r="B25677" s="75"/>
      <c r="C25677" s="76"/>
      <c r="D25677" s="75" t="s">
        <v>340</v>
      </c>
      <c r="E25677" s="78"/>
      <c r="F25677" s="77">
        <f t="shared" si="16807"/>
        <v>0</v>
      </c>
      <c r="G25677" s="77">
        <f t="shared" si="16808"/>
        <v>0</v>
      </c>
      <c r="H25677" s="77">
        <f t="shared" si="16809"/>
        <v>0</v>
      </c>
      <c r="I25677" s="77">
        <f t="shared" si="16810"/>
        <v>0</v>
      </c>
      <c r="J25677" s="78"/>
      <c r="K25677" s="78"/>
      <c r="L25677" s="77"/>
      <c r="M25677" s="77"/>
      <c r="N25677" s="77"/>
      <c r="O25677" s="78"/>
      <c r="P25677" s="310"/>
    </row>
    <row r="25678" spans="1:16" s="3" customFormat="1" ht="15" hidden="1" customHeight="1">
      <c r="A25678" s="75"/>
      <c r="B25678" s="75"/>
      <c r="C25678" s="76"/>
      <c r="D25678" s="75" t="s">
        <v>341</v>
      </c>
      <c r="E25678" s="78"/>
      <c r="F25678" s="77">
        <f t="shared" si="16807"/>
        <v>0</v>
      </c>
      <c r="G25678" s="77">
        <f t="shared" si="16808"/>
        <v>0</v>
      </c>
      <c r="H25678" s="77">
        <f t="shared" si="16809"/>
        <v>0</v>
      </c>
      <c r="I25678" s="77">
        <f t="shared" si="16810"/>
        <v>0</v>
      </c>
      <c r="J25678" s="78"/>
      <c r="K25678" s="78"/>
      <c r="L25678" s="77"/>
      <c r="M25678" s="77"/>
      <c r="N25678" s="77"/>
      <c r="O25678" s="78"/>
      <c r="P25678" s="310"/>
    </row>
    <row r="25679" spans="1:16" s="3" customFormat="1" ht="15" hidden="1" customHeight="1">
      <c r="A25679" s="75"/>
      <c r="B25679" s="75"/>
      <c r="C25679" s="76"/>
      <c r="D25679" s="75" t="s">
        <v>342</v>
      </c>
      <c r="E25679" s="78"/>
      <c r="F25679" s="77">
        <f t="shared" si="16807"/>
        <v>0</v>
      </c>
      <c r="G25679" s="77">
        <f t="shared" si="16808"/>
        <v>0</v>
      </c>
      <c r="H25679" s="77">
        <f t="shared" si="16809"/>
        <v>0</v>
      </c>
      <c r="I25679" s="77">
        <f t="shared" si="16810"/>
        <v>0</v>
      </c>
      <c r="J25679" s="78"/>
      <c r="K25679" s="78"/>
      <c r="L25679" s="77"/>
      <c r="M25679" s="77"/>
      <c r="N25679" s="77"/>
      <c r="O25679" s="78"/>
      <c r="P25679" s="310"/>
    </row>
    <row r="25680" spans="1:16" s="3" customFormat="1" ht="15" hidden="1" customHeight="1">
      <c r="A25680" s="75"/>
      <c r="B25680" s="75"/>
      <c r="C25680" s="76"/>
      <c r="D25680" s="75" t="s">
        <v>343</v>
      </c>
      <c r="E25680" s="78"/>
      <c r="F25680" s="77">
        <f t="shared" si="16807"/>
        <v>0</v>
      </c>
      <c r="G25680" s="77">
        <f t="shared" si="16808"/>
        <v>0</v>
      </c>
      <c r="H25680" s="77">
        <f t="shared" si="16809"/>
        <v>0</v>
      </c>
      <c r="I25680" s="77">
        <f t="shared" si="16810"/>
        <v>0</v>
      </c>
      <c r="J25680" s="78"/>
      <c r="K25680" s="78"/>
      <c r="L25680" s="77"/>
      <c r="M25680" s="77"/>
      <c r="N25680" s="77"/>
      <c r="O25680" s="78"/>
      <c r="P25680" s="310"/>
    </row>
    <row r="25681" spans="1:16" s="6" customFormat="1" ht="15" hidden="1" customHeight="1">
      <c r="A25681" s="8"/>
      <c r="B25681" s="8"/>
      <c r="C25681" s="41">
        <v>8750</v>
      </c>
      <c r="D25681" s="8"/>
      <c r="E25681" s="43"/>
      <c r="F25681" s="40">
        <f t="shared" ref="F25681:O25681" si="16811">SUM(F25682:F25686)</f>
        <v>0</v>
      </c>
      <c r="G25681" s="40">
        <f t="shared" ref="G25681:H25681" si="16812">SUM(G25682:G25686)</f>
        <v>0</v>
      </c>
      <c r="H25681" s="40">
        <f t="shared" si="16812"/>
        <v>0</v>
      </c>
      <c r="I25681" s="40">
        <f t="shared" si="16811"/>
        <v>0</v>
      </c>
      <c r="J25681" s="40">
        <f t="shared" si="16811"/>
        <v>0</v>
      </c>
      <c r="K25681" s="40">
        <f t="shared" ref="K25681:L25681" si="16813">SUM(K25682:K25686)</f>
        <v>0</v>
      </c>
      <c r="L25681" s="40">
        <f t="shared" si="16813"/>
        <v>0</v>
      </c>
      <c r="M25681" s="40">
        <f t="shared" si="16811"/>
        <v>0</v>
      </c>
      <c r="N25681" s="40">
        <f t="shared" si="16811"/>
        <v>0</v>
      </c>
      <c r="O25681" s="40">
        <f t="shared" si="16811"/>
        <v>0</v>
      </c>
      <c r="P25681" s="309"/>
    </row>
    <row r="25682" spans="1:16" s="306" customFormat="1" ht="15" hidden="1" customHeight="1">
      <c r="A25682" s="75"/>
      <c r="B25682" s="75"/>
      <c r="C25682" s="76"/>
      <c r="D25682" s="75" t="s">
        <v>344</v>
      </c>
      <c r="E25682" s="78"/>
      <c r="F25682" s="77">
        <f t="shared" ref="F25682:F25686" si="16814">I25682+O25682</f>
        <v>0</v>
      </c>
      <c r="G25682" s="77">
        <f>J25682+P25682</f>
        <v>0</v>
      </c>
      <c r="H25682" s="77">
        <f>M25682+Q25682</f>
        <v>0</v>
      </c>
      <c r="I25682" s="77">
        <f>SUM(J25682:N25682)</f>
        <v>0</v>
      </c>
      <c r="J25682" s="78"/>
      <c r="K25682" s="78"/>
      <c r="L25682" s="77"/>
      <c r="M25682" s="77"/>
      <c r="N25682" s="77"/>
      <c r="O25682" s="78"/>
      <c r="P25682" s="319"/>
    </row>
    <row r="25683" spans="1:16" s="3" customFormat="1" ht="15" hidden="1" customHeight="1">
      <c r="A25683" s="75"/>
      <c r="B25683" s="75"/>
      <c r="C25683" s="76"/>
      <c r="D25683" s="75" t="s">
        <v>345</v>
      </c>
      <c r="E25683" s="78"/>
      <c r="F25683" s="77">
        <f t="shared" si="16814"/>
        <v>0</v>
      </c>
      <c r="G25683" s="77">
        <f>J25683+P25683</f>
        <v>0</v>
      </c>
      <c r="H25683" s="77">
        <f>M25683+Q25683</f>
        <v>0</v>
      </c>
      <c r="I25683" s="77">
        <f>SUM(J25683:N25683)</f>
        <v>0</v>
      </c>
      <c r="J25683" s="78"/>
      <c r="K25683" s="78"/>
      <c r="L25683" s="77"/>
      <c r="M25683" s="77"/>
      <c r="N25683" s="77"/>
      <c r="O25683" s="78"/>
      <c r="P25683" s="310"/>
    </row>
    <row r="25684" spans="1:16" s="3" customFormat="1" ht="15" hidden="1" customHeight="1">
      <c r="A25684" s="75"/>
      <c r="B25684" s="75"/>
      <c r="C25684" s="76"/>
      <c r="D25684" s="75" t="s">
        <v>346</v>
      </c>
      <c r="E25684" s="78"/>
      <c r="F25684" s="77">
        <f t="shared" si="16814"/>
        <v>0</v>
      </c>
      <c r="G25684" s="77">
        <f>J25684+P25684</f>
        <v>0</v>
      </c>
      <c r="H25684" s="77">
        <f>M25684+Q25684</f>
        <v>0</v>
      </c>
      <c r="I25684" s="77">
        <f>SUM(J25684:N25684)</f>
        <v>0</v>
      </c>
      <c r="J25684" s="78"/>
      <c r="K25684" s="78"/>
      <c r="L25684" s="77"/>
      <c r="M25684" s="77"/>
      <c r="N25684" s="77"/>
      <c r="O25684" s="78"/>
      <c r="P25684" s="310"/>
    </row>
    <row r="25685" spans="1:16" s="3" customFormat="1" ht="15" hidden="1" customHeight="1">
      <c r="A25685" s="75"/>
      <c r="B25685" s="75"/>
      <c r="C25685" s="76"/>
      <c r="D25685" s="75" t="s">
        <v>347</v>
      </c>
      <c r="E25685" s="78"/>
      <c r="F25685" s="77">
        <f t="shared" si="16814"/>
        <v>0</v>
      </c>
      <c r="G25685" s="77">
        <f>J25685+P25685</f>
        <v>0</v>
      </c>
      <c r="H25685" s="77">
        <f>M25685+Q25685</f>
        <v>0</v>
      </c>
      <c r="I25685" s="77">
        <f>SUM(J25685:N25685)</f>
        <v>0</v>
      </c>
      <c r="J25685" s="78"/>
      <c r="K25685" s="78"/>
      <c r="L25685" s="77"/>
      <c r="M25685" s="77"/>
      <c r="N25685" s="77"/>
      <c r="O25685" s="78"/>
      <c r="P25685" s="310"/>
    </row>
    <row r="25686" spans="1:16" s="3" customFormat="1" ht="15" hidden="1" customHeight="1">
      <c r="A25686" s="75"/>
      <c r="B25686" s="75"/>
      <c r="C25686" s="76"/>
      <c r="D25686" s="75" t="s">
        <v>348</v>
      </c>
      <c r="E25686" s="78"/>
      <c r="F25686" s="77">
        <f t="shared" si="16814"/>
        <v>0</v>
      </c>
      <c r="G25686" s="77">
        <f>J25686+P25686</f>
        <v>0</v>
      </c>
      <c r="H25686" s="77">
        <f>M25686+Q25686</f>
        <v>0</v>
      </c>
      <c r="I25686" s="77">
        <f>SUM(J25686:N25686)</f>
        <v>0</v>
      </c>
      <c r="J25686" s="78"/>
      <c r="K25686" s="78"/>
      <c r="L25686" s="77"/>
      <c r="M25686" s="77"/>
      <c r="N25686" s="77"/>
      <c r="O25686" s="78"/>
      <c r="P25686" s="310"/>
    </row>
    <row r="25687" spans="1:16" s="6" customFormat="1" ht="15" hidden="1" customHeight="1">
      <c r="A25687" s="8"/>
      <c r="B25687" s="8"/>
      <c r="C25687" s="41">
        <v>8800</v>
      </c>
      <c r="D25687" s="8"/>
      <c r="E25687" s="43"/>
      <c r="F25687" s="43">
        <f t="shared" ref="F25687:O25687" si="16815">SUM(F25688:F25692)</f>
        <v>0</v>
      </c>
      <c r="G25687" s="43">
        <f t="shared" ref="G25687:H25687" si="16816">SUM(G25688:G25692)</f>
        <v>0</v>
      </c>
      <c r="H25687" s="43">
        <f t="shared" si="16816"/>
        <v>0</v>
      </c>
      <c r="I25687" s="43">
        <f t="shared" si="16815"/>
        <v>0</v>
      </c>
      <c r="J25687" s="43">
        <f t="shared" si="16815"/>
        <v>0</v>
      </c>
      <c r="K25687" s="43">
        <f t="shared" ref="K25687:L25687" si="16817">SUM(K25688:K25692)</f>
        <v>0</v>
      </c>
      <c r="L25687" s="43">
        <f t="shared" si="16817"/>
        <v>0</v>
      </c>
      <c r="M25687" s="43">
        <f t="shared" si="16815"/>
        <v>0</v>
      </c>
      <c r="N25687" s="43">
        <f t="shared" si="16815"/>
        <v>0</v>
      </c>
      <c r="O25687" s="43">
        <f t="shared" si="16815"/>
        <v>0</v>
      </c>
      <c r="P25687" s="309"/>
    </row>
    <row r="25688" spans="1:16" s="306" customFormat="1" ht="15" hidden="1" customHeight="1">
      <c r="A25688" s="75"/>
      <c r="B25688" s="75"/>
      <c r="C25688" s="76"/>
      <c r="D25688" s="75" t="s">
        <v>349</v>
      </c>
      <c r="E25688" s="78"/>
      <c r="F25688" s="77">
        <f t="shared" ref="F25688:F25692" si="16818">I25688+O25688</f>
        <v>0</v>
      </c>
      <c r="G25688" s="77">
        <f>J25688+P25688</f>
        <v>0</v>
      </c>
      <c r="H25688" s="77">
        <f>M25688+Q25688</f>
        <v>0</v>
      </c>
      <c r="I25688" s="77">
        <f>SUM(J25688:N25688)</f>
        <v>0</v>
      </c>
      <c r="J25688" s="78"/>
      <c r="K25688" s="78"/>
      <c r="L25688" s="77"/>
      <c r="M25688" s="77"/>
      <c r="N25688" s="77"/>
      <c r="O25688" s="78"/>
      <c r="P25688" s="319"/>
    </row>
    <row r="25689" spans="1:16" s="3" customFormat="1" ht="15" hidden="1" customHeight="1">
      <c r="A25689" s="75"/>
      <c r="B25689" s="75"/>
      <c r="C25689" s="76"/>
      <c r="D25689" s="75" t="s">
        <v>350</v>
      </c>
      <c r="E25689" s="78"/>
      <c r="F25689" s="77">
        <f t="shared" si="16818"/>
        <v>0</v>
      </c>
      <c r="G25689" s="77">
        <f>J25689+P25689</f>
        <v>0</v>
      </c>
      <c r="H25689" s="77">
        <f>M25689+Q25689</f>
        <v>0</v>
      </c>
      <c r="I25689" s="77">
        <f>SUM(J25689:N25689)</f>
        <v>0</v>
      </c>
      <c r="J25689" s="78"/>
      <c r="K25689" s="78"/>
      <c r="L25689" s="77"/>
      <c r="M25689" s="77"/>
      <c r="N25689" s="77"/>
      <c r="O25689" s="78"/>
      <c r="P25689" s="310"/>
    </row>
    <row r="25690" spans="1:16" s="3" customFormat="1" ht="15" hidden="1" customHeight="1">
      <c r="A25690" s="75"/>
      <c r="B25690" s="75"/>
      <c r="C25690" s="76"/>
      <c r="D25690" s="75" t="s">
        <v>351</v>
      </c>
      <c r="E25690" s="78"/>
      <c r="F25690" s="77">
        <f t="shared" si="16818"/>
        <v>0</v>
      </c>
      <c r="G25690" s="77">
        <f>J25690+P25690</f>
        <v>0</v>
      </c>
      <c r="H25690" s="77">
        <f>M25690+Q25690</f>
        <v>0</v>
      </c>
      <c r="I25690" s="77">
        <f>SUM(J25690:N25690)</f>
        <v>0</v>
      </c>
      <c r="J25690" s="78"/>
      <c r="K25690" s="78"/>
      <c r="L25690" s="77"/>
      <c r="M25690" s="77"/>
      <c r="N25690" s="77"/>
      <c r="O25690" s="78"/>
      <c r="P25690" s="310"/>
    </row>
    <row r="25691" spans="1:16" s="3" customFormat="1" ht="15" hidden="1" customHeight="1">
      <c r="A25691" s="75"/>
      <c r="B25691" s="75"/>
      <c r="C25691" s="76"/>
      <c r="D25691" s="75" t="s">
        <v>352</v>
      </c>
      <c r="E25691" s="78"/>
      <c r="F25691" s="77">
        <f t="shared" si="16818"/>
        <v>0</v>
      </c>
      <c r="G25691" s="77">
        <f>J25691+P25691</f>
        <v>0</v>
      </c>
      <c r="H25691" s="77">
        <f>M25691+Q25691</f>
        <v>0</v>
      </c>
      <c r="I25691" s="77">
        <f>SUM(J25691:N25691)</f>
        <v>0</v>
      </c>
      <c r="J25691" s="78"/>
      <c r="K25691" s="78"/>
      <c r="L25691" s="77"/>
      <c r="M25691" s="77"/>
      <c r="N25691" s="77"/>
      <c r="O25691" s="78"/>
      <c r="P25691" s="310"/>
    </row>
    <row r="25692" spans="1:16" s="3" customFormat="1" ht="15" hidden="1" customHeight="1">
      <c r="A25692" s="75"/>
      <c r="B25692" s="75"/>
      <c r="C25692" s="76"/>
      <c r="D25692" s="75" t="s">
        <v>353</v>
      </c>
      <c r="E25692" s="78"/>
      <c r="F25692" s="77">
        <f t="shared" si="16818"/>
        <v>0</v>
      </c>
      <c r="G25692" s="77">
        <f>J25692+P25692</f>
        <v>0</v>
      </c>
      <c r="H25692" s="77">
        <f>M25692+Q25692</f>
        <v>0</v>
      </c>
      <c r="I25692" s="77">
        <f>SUM(J25692:N25692)</f>
        <v>0</v>
      </c>
      <c r="J25692" s="78"/>
      <c r="K25692" s="78"/>
      <c r="L25692" s="77"/>
      <c r="M25692" s="77"/>
      <c r="N25692" s="77"/>
      <c r="O25692" s="78"/>
      <c r="P25692" s="310"/>
    </row>
    <row r="25693" spans="1:16" s="6" customFormat="1" ht="15" hidden="1" customHeight="1">
      <c r="A25693" s="8"/>
      <c r="B25693" s="8"/>
      <c r="C25693" s="41">
        <v>8950</v>
      </c>
      <c r="D25693" s="8"/>
      <c r="E25693" s="43"/>
      <c r="F25693" s="40">
        <f t="shared" ref="F25693:O25693" si="16819">SUM(F25694:F25697)</f>
        <v>0</v>
      </c>
      <c r="G25693" s="40">
        <f t="shared" ref="G25693:H25693" si="16820">SUM(G25694:G25697)</f>
        <v>0</v>
      </c>
      <c r="H25693" s="40">
        <f t="shared" si="16820"/>
        <v>0</v>
      </c>
      <c r="I25693" s="40">
        <f t="shared" si="16819"/>
        <v>0</v>
      </c>
      <c r="J25693" s="40">
        <f t="shared" si="16819"/>
        <v>0</v>
      </c>
      <c r="K25693" s="40">
        <f t="shared" ref="K25693:L25693" si="16821">SUM(K25694:K25697)</f>
        <v>0</v>
      </c>
      <c r="L25693" s="40">
        <f t="shared" si="16821"/>
        <v>0</v>
      </c>
      <c r="M25693" s="40">
        <f t="shared" si="16819"/>
        <v>0</v>
      </c>
      <c r="N25693" s="40">
        <f t="shared" si="16819"/>
        <v>0</v>
      </c>
      <c r="O25693" s="40">
        <f t="shared" si="16819"/>
        <v>0</v>
      </c>
      <c r="P25693" s="309"/>
    </row>
    <row r="25694" spans="1:16" s="306" customFormat="1" ht="15" hidden="1" customHeight="1">
      <c r="A25694" s="75"/>
      <c r="B25694" s="75"/>
      <c r="C25694" s="76"/>
      <c r="D25694" s="75" t="s">
        <v>354</v>
      </c>
      <c r="E25694" s="78"/>
      <c r="F25694" s="77">
        <f t="shared" ref="F25694:F25697" si="16822">I25694+O25694</f>
        <v>0</v>
      </c>
      <c r="G25694" s="77">
        <f>J25694+P25694</f>
        <v>0</v>
      </c>
      <c r="H25694" s="77">
        <f>M25694+Q25694</f>
        <v>0</v>
      </c>
      <c r="I25694" s="77">
        <f>SUM(J25694:N25694)</f>
        <v>0</v>
      </c>
      <c r="J25694" s="78"/>
      <c r="K25694" s="78"/>
      <c r="L25694" s="77"/>
      <c r="M25694" s="77"/>
      <c r="N25694" s="77"/>
      <c r="O25694" s="78"/>
      <c r="P25694" s="319"/>
    </row>
    <row r="25695" spans="1:16" s="3" customFormat="1" ht="15" hidden="1" customHeight="1">
      <c r="A25695" s="75"/>
      <c r="B25695" s="75"/>
      <c r="C25695" s="76"/>
      <c r="D25695" s="75" t="s">
        <v>355</v>
      </c>
      <c r="E25695" s="78"/>
      <c r="F25695" s="77">
        <f t="shared" si="16822"/>
        <v>0</v>
      </c>
      <c r="G25695" s="77">
        <f>J25695+P25695</f>
        <v>0</v>
      </c>
      <c r="H25695" s="77">
        <f>M25695+Q25695</f>
        <v>0</v>
      </c>
      <c r="I25695" s="77">
        <f>SUM(J25695:N25695)</f>
        <v>0</v>
      </c>
      <c r="J25695" s="78"/>
      <c r="K25695" s="78"/>
      <c r="L25695" s="77"/>
      <c r="M25695" s="77"/>
      <c r="N25695" s="77"/>
      <c r="O25695" s="78"/>
      <c r="P25695" s="310"/>
    </row>
    <row r="25696" spans="1:16" s="3" customFormat="1" ht="15" hidden="1" customHeight="1">
      <c r="A25696" s="75"/>
      <c r="B25696" s="75"/>
      <c r="C25696" s="76"/>
      <c r="D25696" s="75" t="s">
        <v>356</v>
      </c>
      <c r="E25696" s="78"/>
      <c r="F25696" s="77">
        <f t="shared" si="16822"/>
        <v>0</v>
      </c>
      <c r="G25696" s="77">
        <f>J25696+P25696</f>
        <v>0</v>
      </c>
      <c r="H25696" s="77">
        <f>M25696+Q25696</f>
        <v>0</v>
      </c>
      <c r="I25696" s="77">
        <f>SUM(J25696:N25696)</f>
        <v>0</v>
      </c>
      <c r="J25696" s="78"/>
      <c r="K25696" s="78"/>
      <c r="L25696" s="77"/>
      <c r="M25696" s="77"/>
      <c r="N25696" s="77"/>
      <c r="O25696" s="78"/>
      <c r="P25696" s="310"/>
    </row>
    <row r="25697" spans="1:16" s="3" customFormat="1" ht="15" hidden="1" customHeight="1">
      <c r="A25697" s="75"/>
      <c r="B25697" s="75"/>
      <c r="C25697" s="76"/>
      <c r="D25697" s="75" t="s">
        <v>357</v>
      </c>
      <c r="E25697" s="78"/>
      <c r="F25697" s="77">
        <f t="shared" si="16822"/>
        <v>0</v>
      </c>
      <c r="G25697" s="77">
        <f>J25697+P25697</f>
        <v>0</v>
      </c>
      <c r="H25697" s="77">
        <f>M25697+Q25697</f>
        <v>0</v>
      </c>
      <c r="I25697" s="77">
        <f>SUM(J25697:N25697)</f>
        <v>0</v>
      </c>
      <c r="J25697" s="78"/>
      <c r="K25697" s="78"/>
      <c r="L25697" s="77"/>
      <c r="M25697" s="77"/>
      <c r="N25697" s="77"/>
      <c r="O25697" s="78"/>
      <c r="P25697" s="310"/>
    </row>
    <row r="25698" spans="1:16" s="6" customFormat="1" ht="15" hidden="1" customHeight="1">
      <c r="A25698" s="8"/>
      <c r="B25698" s="8"/>
      <c r="C25698" s="41">
        <v>9000</v>
      </c>
      <c r="D25698" s="8"/>
      <c r="E25698" s="43"/>
      <c r="F25698" s="43">
        <f t="shared" ref="F25698:O25698" si="16823">SUM(F25699:F25703)</f>
        <v>0</v>
      </c>
      <c r="G25698" s="43">
        <f t="shared" ref="G25698:H25698" si="16824">SUM(G25699:G25703)</f>
        <v>0</v>
      </c>
      <c r="H25698" s="43">
        <f t="shared" si="16824"/>
        <v>0</v>
      </c>
      <c r="I25698" s="43">
        <f t="shared" si="16823"/>
        <v>0</v>
      </c>
      <c r="J25698" s="43">
        <f t="shared" si="16823"/>
        <v>0</v>
      </c>
      <c r="K25698" s="43">
        <f t="shared" ref="K25698:L25698" si="16825">SUM(K25699:K25703)</f>
        <v>0</v>
      </c>
      <c r="L25698" s="43">
        <f t="shared" si="16825"/>
        <v>0</v>
      </c>
      <c r="M25698" s="43">
        <f t="shared" si="16823"/>
        <v>0</v>
      </c>
      <c r="N25698" s="43">
        <f t="shared" si="16823"/>
        <v>0</v>
      </c>
      <c r="O25698" s="43">
        <f t="shared" si="16823"/>
        <v>0</v>
      </c>
      <c r="P25698" s="309"/>
    </row>
    <row r="25699" spans="1:16" s="306" customFormat="1" ht="15" hidden="1" customHeight="1">
      <c r="A25699" s="75"/>
      <c r="B25699" s="75"/>
      <c r="C25699" s="76"/>
      <c r="D25699" s="75" t="s">
        <v>358</v>
      </c>
      <c r="E25699" s="78"/>
      <c r="F25699" s="77">
        <f t="shared" ref="F25699:F25703" si="16826">I25699+O25699</f>
        <v>0</v>
      </c>
      <c r="G25699" s="77">
        <f>J25699+P25699</f>
        <v>0</v>
      </c>
      <c r="H25699" s="77">
        <f>M25699+Q25699</f>
        <v>0</v>
      </c>
      <c r="I25699" s="77">
        <f>SUM(J25699:N25699)</f>
        <v>0</v>
      </c>
      <c r="J25699" s="78"/>
      <c r="K25699" s="78"/>
      <c r="L25699" s="77"/>
      <c r="M25699" s="77"/>
      <c r="N25699" s="77"/>
      <c r="O25699" s="78"/>
      <c r="P25699" s="319"/>
    </row>
    <row r="25700" spans="1:16" s="3" customFormat="1" ht="15" hidden="1" customHeight="1">
      <c r="A25700" s="75"/>
      <c r="B25700" s="75"/>
      <c r="C25700" s="76"/>
      <c r="D25700" s="75" t="s">
        <v>359</v>
      </c>
      <c r="E25700" s="78"/>
      <c r="F25700" s="77">
        <f t="shared" si="16826"/>
        <v>0</v>
      </c>
      <c r="G25700" s="77">
        <f>J25700+P25700</f>
        <v>0</v>
      </c>
      <c r="H25700" s="77">
        <f>M25700+Q25700</f>
        <v>0</v>
      </c>
      <c r="I25700" s="77">
        <f>SUM(J25700:N25700)</f>
        <v>0</v>
      </c>
      <c r="J25700" s="78"/>
      <c r="K25700" s="78"/>
      <c r="L25700" s="77"/>
      <c r="M25700" s="77"/>
      <c r="N25700" s="77"/>
      <c r="O25700" s="78"/>
      <c r="P25700" s="310"/>
    </row>
    <row r="25701" spans="1:16" s="3" customFormat="1" ht="15" hidden="1" customHeight="1">
      <c r="A25701" s="75"/>
      <c r="B25701" s="75"/>
      <c r="C25701" s="76"/>
      <c r="D25701" s="75" t="s">
        <v>360</v>
      </c>
      <c r="E25701" s="78"/>
      <c r="F25701" s="77">
        <f t="shared" si="16826"/>
        <v>0</v>
      </c>
      <c r="G25701" s="77">
        <f>J25701+P25701</f>
        <v>0</v>
      </c>
      <c r="H25701" s="77">
        <f>M25701+Q25701</f>
        <v>0</v>
      </c>
      <c r="I25701" s="77">
        <f>SUM(J25701:N25701)</f>
        <v>0</v>
      </c>
      <c r="J25701" s="78"/>
      <c r="K25701" s="78"/>
      <c r="L25701" s="77"/>
      <c r="M25701" s="77"/>
      <c r="N25701" s="77"/>
      <c r="O25701" s="78"/>
      <c r="P25701" s="310"/>
    </row>
    <row r="25702" spans="1:16" s="3" customFormat="1" ht="15" hidden="1" customHeight="1">
      <c r="A25702" s="75"/>
      <c r="B25702" s="75"/>
      <c r="C25702" s="76"/>
      <c r="D25702" s="75" t="s">
        <v>361</v>
      </c>
      <c r="E25702" s="78"/>
      <c r="F25702" s="77">
        <f t="shared" si="16826"/>
        <v>0</v>
      </c>
      <c r="G25702" s="77">
        <f>J25702+P25702</f>
        <v>0</v>
      </c>
      <c r="H25702" s="77">
        <f>M25702+Q25702</f>
        <v>0</v>
      </c>
      <c r="I25702" s="77">
        <f>SUM(J25702:N25702)</f>
        <v>0</v>
      </c>
      <c r="J25702" s="78"/>
      <c r="K25702" s="78"/>
      <c r="L25702" s="77"/>
      <c r="M25702" s="77"/>
      <c r="N25702" s="77"/>
      <c r="O25702" s="78"/>
      <c r="P25702" s="310"/>
    </row>
    <row r="25703" spans="1:16" s="3" customFormat="1" ht="15" hidden="1" customHeight="1">
      <c r="A25703" s="75"/>
      <c r="B25703" s="75"/>
      <c r="C25703" s="76"/>
      <c r="D25703" s="75" t="s">
        <v>362</v>
      </c>
      <c r="E25703" s="78"/>
      <c r="F25703" s="77">
        <f t="shared" si="16826"/>
        <v>0</v>
      </c>
      <c r="G25703" s="77">
        <f>J25703+P25703</f>
        <v>0</v>
      </c>
      <c r="H25703" s="77">
        <f>M25703+Q25703</f>
        <v>0</v>
      </c>
      <c r="I25703" s="77">
        <f>SUM(J25703:N25703)</f>
        <v>0</v>
      </c>
      <c r="J25703" s="78"/>
      <c r="K25703" s="78"/>
      <c r="L25703" s="77"/>
      <c r="M25703" s="77"/>
      <c r="N25703" s="77"/>
      <c r="O25703" s="78"/>
      <c r="P25703" s="310"/>
    </row>
    <row r="25704" spans="1:16" s="6" customFormat="1" ht="15" hidden="1" customHeight="1">
      <c r="A25704" s="8"/>
      <c r="B25704" s="8"/>
      <c r="C25704" s="41">
        <v>9050</v>
      </c>
      <c r="D25704" s="8"/>
      <c r="E25704" s="9"/>
      <c r="F25704" s="40">
        <f t="shared" ref="F25704:O25704" si="16827">SUM(F25705:F25719)</f>
        <v>0</v>
      </c>
      <c r="G25704" s="40">
        <f t="shared" ref="G25704:H25704" si="16828">SUM(G25705:G25719)</f>
        <v>0</v>
      </c>
      <c r="H25704" s="40">
        <f t="shared" si="16828"/>
        <v>0</v>
      </c>
      <c r="I25704" s="40">
        <f t="shared" si="16827"/>
        <v>0</v>
      </c>
      <c r="J25704" s="40">
        <f t="shared" si="16827"/>
        <v>0</v>
      </c>
      <c r="K25704" s="40">
        <f t="shared" ref="K25704:L25704" si="16829">SUM(K25705:K25719)</f>
        <v>0</v>
      </c>
      <c r="L25704" s="40">
        <f t="shared" si="16829"/>
        <v>0</v>
      </c>
      <c r="M25704" s="40">
        <f t="shared" si="16827"/>
        <v>0</v>
      </c>
      <c r="N25704" s="40">
        <f t="shared" si="16827"/>
        <v>0</v>
      </c>
      <c r="O25704" s="40">
        <f t="shared" si="16827"/>
        <v>0</v>
      </c>
      <c r="P25704" s="309"/>
    </row>
    <row r="25705" spans="1:16" s="306" customFormat="1" ht="15" hidden="1" customHeight="1">
      <c r="A25705" s="75"/>
      <c r="B25705" s="75"/>
      <c r="C25705" s="76"/>
      <c r="D25705" s="75" t="s">
        <v>363</v>
      </c>
      <c r="E25705" s="78"/>
      <c r="F25705" s="77">
        <f t="shared" ref="F25705:F25719" si="16830">I25705+O25705</f>
        <v>0</v>
      </c>
      <c r="G25705" s="77">
        <f t="shared" ref="G25705:G25719" si="16831">J25705+P25705</f>
        <v>0</v>
      </c>
      <c r="H25705" s="77">
        <f t="shared" ref="H25705:H25719" si="16832">M25705+Q25705</f>
        <v>0</v>
      </c>
      <c r="I25705" s="77">
        <f t="shared" ref="I25705:I25719" si="16833">SUM(J25705:N25705)</f>
        <v>0</v>
      </c>
      <c r="J25705" s="78"/>
      <c r="K25705" s="78"/>
      <c r="L25705" s="77"/>
      <c r="M25705" s="77"/>
      <c r="N25705" s="77"/>
      <c r="O25705" s="78"/>
      <c r="P25705" s="319"/>
    </row>
    <row r="25706" spans="1:16" s="3" customFormat="1" ht="15" hidden="1" customHeight="1">
      <c r="A25706" s="75"/>
      <c r="B25706" s="75"/>
      <c r="C25706" s="76"/>
      <c r="D25706" s="75" t="s">
        <v>364</v>
      </c>
      <c r="E25706" s="78"/>
      <c r="F25706" s="77">
        <f t="shared" si="16830"/>
        <v>0</v>
      </c>
      <c r="G25706" s="77">
        <f t="shared" si="16831"/>
        <v>0</v>
      </c>
      <c r="H25706" s="77">
        <f t="shared" si="16832"/>
        <v>0</v>
      </c>
      <c r="I25706" s="77">
        <f t="shared" si="16833"/>
        <v>0</v>
      </c>
      <c r="J25706" s="78"/>
      <c r="K25706" s="78"/>
      <c r="L25706" s="77"/>
      <c r="M25706" s="77"/>
      <c r="N25706" s="77"/>
      <c r="O25706" s="78"/>
      <c r="P25706" s="310"/>
    </row>
    <row r="25707" spans="1:16" s="3" customFormat="1" ht="15" hidden="1" customHeight="1">
      <c r="A25707" s="75"/>
      <c r="B25707" s="75"/>
      <c r="C25707" s="76"/>
      <c r="D25707" s="75" t="s">
        <v>365</v>
      </c>
      <c r="E25707" s="78"/>
      <c r="F25707" s="77">
        <f t="shared" si="16830"/>
        <v>0</v>
      </c>
      <c r="G25707" s="77">
        <f t="shared" si="16831"/>
        <v>0</v>
      </c>
      <c r="H25707" s="77">
        <f t="shared" si="16832"/>
        <v>0</v>
      </c>
      <c r="I25707" s="77">
        <f t="shared" si="16833"/>
        <v>0</v>
      </c>
      <c r="J25707" s="78"/>
      <c r="K25707" s="78"/>
      <c r="L25707" s="77"/>
      <c r="M25707" s="77"/>
      <c r="N25707" s="77"/>
      <c r="O25707" s="78"/>
      <c r="P25707" s="310"/>
    </row>
    <row r="25708" spans="1:16" s="3" customFormat="1" ht="15" hidden="1" customHeight="1">
      <c r="A25708" s="75"/>
      <c r="B25708" s="75"/>
      <c r="C25708" s="76"/>
      <c r="D25708" s="75" t="s">
        <v>366</v>
      </c>
      <c r="E25708" s="78"/>
      <c r="F25708" s="77">
        <f t="shared" si="16830"/>
        <v>0</v>
      </c>
      <c r="G25708" s="77">
        <f t="shared" si="16831"/>
        <v>0</v>
      </c>
      <c r="H25708" s="77">
        <f t="shared" si="16832"/>
        <v>0</v>
      </c>
      <c r="I25708" s="77">
        <f t="shared" si="16833"/>
        <v>0</v>
      </c>
      <c r="J25708" s="78"/>
      <c r="K25708" s="78"/>
      <c r="L25708" s="77"/>
      <c r="M25708" s="77"/>
      <c r="N25708" s="77"/>
      <c r="O25708" s="78"/>
      <c r="P25708" s="310"/>
    </row>
    <row r="25709" spans="1:16" s="3" customFormat="1" ht="15" hidden="1" customHeight="1">
      <c r="A25709" s="75"/>
      <c r="B25709" s="75"/>
      <c r="C25709" s="76"/>
      <c r="D25709" s="75" t="s">
        <v>367</v>
      </c>
      <c r="E25709" s="73"/>
      <c r="F25709" s="77">
        <f t="shared" si="16830"/>
        <v>0</v>
      </c>
      <c r="G25709" s="77">
        <f t="shared" si="16831"/>
        <v>0</v>
      </c>
      <c r="H25709" s="77">
        <f t="shared" si="16832"/>
        <v>0</v>
      </c>
      <c r="I25709" s="77">
        <f t="shared" si="16833"/>
        <v>0</v>
      </c>
      <c r="J25709" s="78"/>
      <c r="K25709" s="78"/>
      <c r="L25709" s="77"/>
      <c r="M25709" s="77"/>
      <c r="N25709" s="77"/>
      <c r="O25709" s="78"/>
      <c r="P25709" s="310"/>
    </row>
    <row r="25710" spans="1:16" s="3" customFormat="1" ht="15" hidden="1" customHeight="1">
      <c r="A25710" s="75"/>
      <c r="B25710" s="75"/>
      <c r="C25710" s="76"/>
      <c r="D25710" s="75" t="s">
        <v>368</v>
      </c>
      <c r="E25710" s="78"/>
      <c r="F25710" s="77">
        <f t="shared" si="16830"/>
        <v>0</v>
      </c>
      <c r="G25710" s="77">
        <f t="shared" si="16831"/>
        <v>0</v>
      </c>
      <c r="H25710" s="77">
        <f t="shared" si="16832"/>
        <v>0</v>
      </c>
      <c r="I25710" s="77">
        <f t="shared" si="16833"/>
        <v>0</v>
      </c>
      <c r="J25710" s="78"/>
      <c r="K25710" s="78"/>
      <c r="L25710" s="77"/>
      <c r="M25710" s="77"/>
      <c r="N25710" s="77"/>
      <c r="O25710" s="78"/>
      <c r="P25710" s="310"/>
    </row>
    <row r="25711" spans="1:16" s="3" customFormat="1" ht="15" hidden="1" customHeight="1">
      <c r="A25711" s="75"/>
      <c r="B25711" s="75"/>
      <c r="C25711" s="76"/>
      <c r="D25711" s="75" t="s">
        <v>369</v>
      </c>
      <c r="E25711" s="78"/>
      <c r="F25711" s="77">
        <f t="shared" si="16830"/>
        <v>0</v>
      </c>
      <c r="G25711" s="77">
        <f t="shared" si="16831"/>
        <v>0</v>
      </c>
      <c r="H25711" s="77">
        <f t="shared" si="16832"/>
        <v>0</v>
      </c>
      <c r="I25711" s="77">
        <f t="shared" si="16833"/>
        <v>0</v>
      </c>
      <c r="J25711" s="78"/>
      <c r="K25711" s="78"/>
      <c r="L25711" s="77"/>
      <c r="M25711" s="77"/>
      <c r="N25711" s="77"/>
      <c r="O25711" s="78"/>
      <c r="P25711" s="310"/>
    </row>
    <row r="25712" spans="1:16" s="3" customFormat="1" ht="15" hidden="1" customHeight="1">
      <c r="A25712" s="75"/>
      <c r="B25712" s="75"/>
      <c r="C25712" s="76"/>
      <c r="D25712" s="75" t="s">
        <v>370</v>
      </c>
      <c r="E25712" s="78"/>
      <c r="F25712" s="77">
        <f t="shared" si="16830"/>
        <v>0</v>
      </c>
      <c r="G25712" s="77">
        <f t="shared" si="16831"/>
        <v>0</v>
      </c>
      <c r="H25712" s="77">
        <f t="shared" si="16832"/>
        <v>0</v>
      </c>
      <c r="I25712" s="77">
        <f t="shared" si="16833"/>
        <v>0</v>
      </c>
      <c r="J25712" s="78"/>
      <c r="K25712" s="78"/>
      <c r="L25712" s="77"/>
      <c r="M25712" s="77"/>
      <c r="N25712" s="77"/>
      <c r="O25712" s="78"/>
      <c r="P25712" s="310"/>
    </row>
    <row r="25713" spans="1:16" s="3" customFormat="1" ht="15" hidden="1" customHeight="1">
      <c r="A25713" s="75"/>
      <c r="B25713" s="75"/>
      <c r="C25713" s="76"/>
      <c r="D25713" s="75" t="s">
        <v>371</v>
      </c>
      <c r="E25713" s="78"/>
      <c r="F25713" s="77">
        <f t="shared" si="16830"/>
        <v>0</v>
      </c>
      <c r="G25713" s="77">
        <f t="shared" si="16831"/>
        <v>0</v>
      </c>
      <c r="H25713" s="77">
        <f t="shared" si="16832"/>
        <v>0</v>
      </c>
      <c r="I25713" s="77">
        <f t="shared" si="16833"/>
        <v>0</v>
      </c>
      <c r="J25713" s="78"/>
      <c r="K25713" s="78"/>
      <c r="L25713" s="77"/>
      <c r="M25713" s="77"/>
      <c r="N25713" s="77"/>
      <c r="O25713" s="78"/>
      <c r="P25713" s="310"/>
    </row>
    <row r="25714" spans="1:16" s="3" customFormat="1" ht="15" hidden="1" customHeight="1">
      <c r="A25714" s="75"/>
      <c r="B25714" s="75"/>
      <c r="C25714" s="76"/>
      <c r="D25714" s="75" t="s">
        <v>372</v>
      </c>
      <c r="E25714" s="78"/>
      <c r="F25714" s="77">
        <f t="shared" si="16830"/>
        <v>0</v>
      </c>
      <c r="G25714" s="77">
        <f t="shared" si="16831"/>
        <v>0</v>
      </c>
      <c r="H25714" s="77">
        <f t="shared" si="16832"/>
        <v>0</v>
      </c>
      <c r="I25714" s="77">
        <f t="shared" si="16833"/>
        <v>0</v>
      </c>
      <c r="J25714" s="78"/>
      <c r="K25714" s="78"/>
      <c r="L25714" s="77"/>
      <c r="M25714" s="77"/>
      <c r="N25714" s="77"/>
      <c r="O25714" s="78"/>
      <c r="P25714" s="310"/>
    </row>
    <row r="25715" spans="1:16" s="3" customFormat="1" ht="15" hidden="1" customHeight="1">
      <c r="A25715" s="75"/>
      <c r="B25715" s="75"/>
      <c r="C25715" s="76"/>
      <c r="D25715" s="75" t="s">
        <v>373</v>
      </c>
      <c r="E25715" s="78"/>
      <c r="F25715" s="77">
        <f t="shared" si="16830"/>
        <v>0</v>
      </c>
      <c r="G25715" s="77">
        <f t="shared" si="16831"/>
        <v>0</v>
      </c>
      <c r="H25715" s="77">
        <f t="shared" si="16832"/>
        <v>0</v>
      </c>
      <c r="I25715" s="77">
        <f t="shared" si="16833"/>
        <v>0</v>
      </c>
      <c r="J25715" s="78"/>
      <c r="K25715" s="78"/>
      <c r="L25715" s="77"/>
      <c r="M25715" s="77"/>
      <c r="N25715" s="77"/>
      <c r="O25715" s="78"/>
      <c r="P25715" s="310"/>
    </row>
    <row r="25716" spans="1:16" s="3" customFormat="1" ht="15" hidden="1" customHeight="1">
      <c r="A25716" s="75"/>
      <c r="B25716" s="75"/>
      <c r="C25716" s="76"/>
      <c r="D25716" s="75" t="s">
        <v>374</v>
      </c>
      <c r="E25716" s="78"/>
      <c r="F25716" s="77">
        <f t="shared" si="16830"/>
        <v>0</v>
      </c>
      <c r="G25716" s="77">
        <f t="shared" si="16831"/>
        <v>0</v>
      </c>
      <c r="H25716" s="77">
        <f t="shared" si="16832"/>
        <v>0</v>
      </c>
      <c r="I25716" s="77">
        <f t="shared" si="16833"/>
        <v>0</v>
      </c>
      <c r="J25716" s="78"/>
      <c r="K25716" s="78"/>
      <c r="L25716" s="77"/>
      <c r="M25716" s="77"/>
      <c r="N25716" s="77"/>
      <c r="O25716" s="78"/>
      <c r="P25716" s="310"/>
    </row>
    <row r="25717" spans="1:16" s="3" customFormat="1" ht="15" hidden="1" customHeight="1">
      <c r="A25717" s="75"/>
      <c r="B25717" s="75"/>
      <c r="C25717" s="76"/>
      <c r="D25717" s="75" t="s">
        <v>375</v>
      </c>
      <c r="E25717" s="78"/>
      <c r="F25717" s="77">
        <f t="shared" si="16830"/>
        <v>0</v>
      </c>
      <c r="G25717" s="77">
        <f t="shared" si="16831"/>
        <v>0</v>
      </c>
      <c r="H25717" s="77">
        <f t="shared" si="16832"/>
        <v>0</v>
      </c>
      <c r="I25717" s="77">
        <f t="shared" si="16833"/>
        <v>0</v>
      </c>
      <c r="J25717" s="78"/>
      <c r="K25717" s="78"/>
      <c r="L25717" s="77"/>
      <c r="M25717" s="77"/>
      <c r="N25717" s="77"/>
      <c r="O25717" s="78"/>
      <c r="P25717" s="310"/>
    </row>
    <row r="25718" spans="1:16" s="3" customFormat="1" ht="15" hidden="1" customHeight="1">
      <c r="A25718" s="75"/>
      <c r="B25718" s="75"/>
      <c r="C25718" s="76"/>
      <c r="D25718" s="75" t="s">
        <v>376</v>
      </c>
      <c r="E25718" s="78"/>
      <c r="F25718" s="77">
        <f t="shared" si="16830"/>
        <v>0</v>
      </c>
      <c r="G25718" s="77">
        <f t="shared" si="16831"/>
        <v>0</v>
      </c>
      <c r="H25718" s="77">
        <f t="shared" si="16832"/>
        <v>0</v>
      </c>
      <c r="I25718" s="77">
        <f t="shared" si="16833"/>
        <v>0</v>
      </c>
      <c r="J25718" s="78"/>
      <c r="K25718" s="78"/>
      <c r="L25718" s="77"/>
      <c r="M25718" s="77"/>
      <c r="N25718" s="77"/>
      <c r="O25718" s="78"/>
      <c r="P25718" s="310"/>
    </row>
    <row r="25719" spans="1:16" s="3" customFormat="1" ht="15" hidden="1" customHeight="1">
      <c r="A25719" s="75"/>
      <c r="B25719" s="75"/>
      <c r="C25719" s="76"/>
      <c r="D25719" s="75" t="s">
        <v>377</v>
      </c>
      <c r="E25719" s="78"/>
      <c r="F25719" s="77">
        <f t="shared" si="16830"/>
        <v>0</v>
      </c>
      <c r="G25719" s="77">
        <f t="shared" si="16831"/>
        <v>0</v>
      </c>
      <c r="H25719" s="77">
        <f t="shared" si="16832"/>
        <v>0</v>
      </c>
      <c r="I25719" s="77">
        <f t="shared" si="16833"/>
        <v>0</v>
      </c>
      <c r="J25719" s="78"/>
      <c r="K25719" s="78"/>
      <c r="L25719" s="77"/>
      <c r="M25719" s="77"/>
      <c r="N25719" s="77"/>
      <c r="O25719" s="78"/>
      <c r="P25719" s="310"/>
    </row>
    <row r="25720" spans="1:16" s="6" customFormat="1" ht="15" hidden="1" customHeight="1">
      <c r="A25720" s="8"/>
      <c r="B25720" s="8"/>
      <c r="C25720" s="41">
        <v>9100</v>
      </c>
      <c r="D25720" s="8"/>
      <c r="E25720" s="43"/>
      <c r="F25720" s="43">
        <f t="shared" ref="F25720:O25720" si="16834">SUM(F25721:F25740)</f>
        <v>0</v>
      </c>
      <c r="G25720" s="43">
        <f t="shared" ref="G25720:H25720" si="16835">SUM(G25721:G25740)</f>
        <v>0</v>
      </c>
      <c r="H25720" s="43">
        <f t="shared" si="16835"/>
        <v>0</v>
      </c>
      <c r="I25720" s="43">
        <f t="shared" si="16834"/>
        <v>0</v>
      </c>
      <c r="J25720" s="43">
        <f t="shared" si="16834"/>
        <v>0</v>
      </c>
      <c r="K25720" s="43">
        <f t="shared" ref="K25720:L25720" si="16836">SUM(K25721:K25740)</f>
        <v>0</v>
      </c>
      <c r="L25720" s="43">
        <f t="shared" si="16836"/>
        <v>0</v>
      </c>
      <c r="M25720" s="43">
        <f t="shared" si="16834"/>
        <v>0</v>
      </c>
      <c r="N25720" s="43">
        <f t="shared" si="16834"/>
        <v>0</v>
      </c>
      <c r="O25720" s="43">
        <f t="shared" si="16834"/>
        <v>0</v>
      </c>
      <c r="P25720" s="309"/>
    </row>
    <row r="25721" spans="1:16" s="306" customFormat="1" ht="15" hidden="1" customHeight="1">
      <c r="A25721" s="75"/>
      <c r="B25721" s="75"/>
      <c r="C25721" s="76"/>
      <c r="D25721" s="75" t="s">
        <v>378</v>
      </c>
      <c r="E25721" s="78"/>
      <c r="F25721" s="77">
        <f t="shared" ref="F25721:F25740" si="16837">I25721+O25721</f>
        <v>0</v>
      </c>
      <c r="G25721" s="77">
        <f t="shared" ref="G25721:G25740" si="16838">J25721+P25721</f>
        <v>0</v>
      </c>
      <c r="H25721" s="77">
        <f t="shared" ref="H25721:H25740" si="16839">M25721+Q25721</f>
        <v>0</v>
      </c>
      <c r="I25721" s="77">
        <f t="shared" ref="I25721:I25740" si="16840">SUM(J25721:N25721)</f>
        <v>0</v>
      </c>
      <c r="J25721" s="78"/>
      <c r="K25721" s="78"/>
      <c r="L25721" s="77"/>
      <c r="M25721" s="77"/>
      <c r="N25721" s="77"/>
      <c r="O25721" s="78"/>
      <c r="P25721" s="319"/>
    </row>
    <row r="25722" spans="1:16" s="3" customFormat="1" ht="15" hidden="1" customHeight="1">
      <c r="A25722" s="75"/>
      <c r="B25722" s="75"/>
      <c r="C25722" s="76"/>
      <c r="D25722" s="75" t="s">
        <v>379</v>
      </c>
      <c r="E25722" s="78"/>
      <c r="F25722" s="77">
        <f t="shared" si="16837"/>
        <v>0</v>
      </c>
      <c r="G25722" s="77">
        <f t="shared" si="16838"/>
        <v>0</v>
      </c>
      <c r="H25722" s="77">
        <f t="shared" si="16839"/>
        <v>0</v>
      </c>
      <c r="I25722" s="77">
        <f t="shared" si="16840"/>
        <v>0</v>
      </c>
      <c r="J25722" s="78"/>
      <c r="K25722" s="78"/>
      <c r="L25722" s="77"/>
      <c r="M25722" s="77"/>
      <c r="N25722" s="77"/>
      <c r="O25722" s="78"/>
      <c r="P25722" s="310"/>
    </row>
    <row r="25723" spans="1:16" s="3" customFormat="1" ht="15" hidden="1" customHeight="1">
      <c r="A25723" s="75"/>
      <c r="B25723" s="75"/>
      <c r="C25723" s="76"/>
      <c r="D25723" s="75" t="s">
        <v>380</v>
      </c>
      <c r="E25723" s="78"/>
      <c r="F25723" s="77">
        <f t="shared" si="16837"/>
        <v>0</v>
      </c>
      <c r="G25723" s="77">
        <f t="shared" si="16838"/>
        <v>0</v>
      </c>
      <c r="H25723" s="77">
        <f t="shared" si="16839"/>
        <v>0</v>
      </c>
      <c r="I25723" s="77">
        <f t="shared" si="16840"/>
        <v>0</v>
      </c>
      <c r="J25723" s="78"/>
      <c r="K25723" s="78"/>
      <c r="L25723" s="77"/>
      <c r="M25723" s="77"/>
      <c r="N25723" s="77"/>
      <c r="O25723" s="78"/>
      <c r="P25723" s="310"/>
    </row>
    <row r="25724" spans="1:16" s="3" customFormat="1" ht="15" hidden="1" customHeight="1">
      <c r="A25724" s="75"/>
      <c r="B25724" s="75"/>
      <c r="C25724" s="76"/>
      <c r="D25724" s="75" t="s">
        <v>381</v>
      </c>
      <c r="E25724" s="78"/>
      <c r="F25724" s="77">
        <f t="shared" si="16837"/>
        <v>0</v>
      </c>
      <c r="G25724" s="77">
        <f t="shared" si="16838"/>
        <v>0</v>
      </c>
      <c r="H25724" s="77">
        <f t="shared" si="16839"/>
        <v>0</v>
      </c>
      <c r="I25724" s="77">
        <f t="shared" si="16840"/>
        <v>0</v>
      </c>
      <c r="J25724" s="78"/>
      <c r="K25724" s="78"/>
      <c r="L25724" s="77"/>
      <c r="M25724" s="77"/>
      <c r="N25724" s="77"/>
      <c r="O25724" s="78"/>
      <c r="P25724" s="310"/>
    </row>
    <row r="25725" spans="1:16" s="3" customFormat="1" ht="15" hidden="1" customHeight="1">
      <c r="A25725" s="75"/>
      <c r="B25725" s="75"/>
      <c r="C25725" s="76"/>
      <c r="D25725" s="75" t="s">
        <v>382</v>
      </c>
      <c r="E25725" s="78"/>
      <c r="F25725" s="77">
        <f t="shared" si="16837"/>
        <v>0</v>
      </c>
      <c r="G25725" s="77">
        <f t="shared" si="16838"/>
        <v>0</v>
      </c>
      <c r="H25725" s="77">
        <f t="shared" si="16839"/>
        <v>0</v>
      </c>
      <c r="I25725" s="77">
        <f t="shared" si="16840"/>
        <v>0</v>
      </c>
      <c r="J25725" s="78"/>
      <c r="K25725" s="78"/>
      <c r="L25725" s="77"/>
      <c r="M25725" s="77"/>
      <c r="N25725" s="77"/>
      <c r="O25725" s="78"/>
      <c r="P25725" s="310"/>
    </row>
    <row r="25726" spans="1:16" s="3" customFormat="1" ht="15" hidden="1" customHeight="1">
      <c r="A25726" s="75"/>
      <c r="B25726" s="75"/>
      <c r="C25726" s="76"/>
      <c r="D25726" s="75" t="s">
        <v>383</v>
      </c>
      <c r="E25726" s="78"/>
      <c r="F25726" s="77">
        <f t="shared" si="16837"/>
        <v>0</v>
      </c>
      <c r="G25726" s="77">
        <f t="shared" si="16838"/>
        <v>0</v>
      </c>
      <c r="H25726" s="77">
        <f t="shared" si="16839"/>
        <v>0</v>
      </c>
      <c r="I25726" s="77">
        <f t="shared" si="16840"/>
        <v>0</v>
      </c>
      <c r="J25726" s="78"/>
      <c r="K25726" s="78"/>
      <c r="L25726" s="77"/>
      <c r="M25726" s="77"/>
      <c r="N25726" s="77"/>
      <c r="O25726" s="78"/>
      <c r="P25726" s="310"/>
    </row>
    <row r="25727" spans="1:16" s="3" customFormat="1" ht="15" hidden="1" customHeight="1">
      <c r="A25727" s="75"/>
      <c r="B25727" s="75"/>
      <c r="C25727" s="76"/>
      <c r="D25727" s="75" t="s">
        <v>384</v>
      </c>
      <c r="E25727" s="78"/>
      <c r="F25727" s="77">
        <f t="shared" si="16837"/>
        <v>0</v>
      </c>
      <c r="G25727" s="77">
        <f t="shared" si="16838"/>
        <v>0</v>
      </c>
      <c r="H25727" s="77">
        <f t="shared" si="16839"/>
        <v>0</v>
      </c>
      <c r="I25727" s="77">
        <f t="shared" si="16840"/>
        <v>0</v>
      </c>
      <c r="J25727" s="78"/>
      <c r="K25727" s="78"/>
      <c r="L25727" s="77"/>
      <c r="M25727" s="77"/>
      <c r="N25727" s="77"/>
      <c r="O25727" s="78"/>
      <c r="P25727" s="310"/>
    </row>
    <row r="25728" spans="1:16" s="3" customFormat="1" ht="15" hidden="1" customHeight="1">
      <c r="A25728" s="75"/>
      <c r="B25728" s="75"/>
      <c r="C25728" s="76"/>
      <c r="D25728" s="75" t="s">
        <v>385</v>
      </c>
      <c r="E25728" s="78"/>
      <c r="F25728" s="77">
        <f t="shared" si="16837"/>
        <v>0</v>
      </c>
      <c r="G25728" s="77">
        <f t="shared" si="16838"/>
        <v>0</v>
      </c>
      <c r="H25728" s="77">
        <f t="shared" si="16839"/>
        <v>0</v>
      </c>
      <c r="I25728" s="77">
        <f t="shared" si="16840"/>
        <v>0</v>
      </c>
      <c r="J25728" s="78"/>
      <c r="K25728" s="78"/>
      <c r="L25728" s="77"/>
      <c r="M25728" s="77"/>
      <c r="N25728" s="77"/>
      <c r="O25728" s="78"/>
      <c r="P25728" s="310"/>
    </row>
    <row r="25729" spans="1:16" s="3" customFormat="1" ht="15" hidden="1" customHeight="1">
      <c r="A25729" s="75"/>
      <c r="B25729" s="75"/>
      <c r="C25729" s="76"/>
      <c r="D25729" s="75" t="s">
        <v>386</v>
      </c>
      <c r="E25729" s="78"/>
      <c r="F25729" s="77">
        <f t="shared" si="16837"/>
        <v>0</v>
      </c>
      <c r="G25729" s="77">
        <f t="shared" si="16838"/>
        <v>0</v>
      </c>
      <c r="H25729" s="77">
        <f t="shared" si="16839"/>
        <v>0</v>
      </c>
      <c r="I25729" s="77">
        <f t="shared" si="16840"/>
        <v>0</v>
      </c>
      <c r="J25729" s="78"/>
      <c r="K25729" s="78"/>
      <c r="L25729" s="77"/>
      <c r="M25729" s="77"/>
      <c r="N25729" s="77"/>
      <c r="O25729" s="78"/>
      <c r="P25729" s="310"/>
    </row>
    <row r="25730" spans="1:16" s="3" customFormat="1" ht="15" hidden="1" customHeight="1">
      <c r="A25730" s="75"/>
      <c r="B25730" s="75"/>
      <c r="C25730" s="76"/>
      <c r="D25730" s="75" t="s">
        <v>387</v>
      </c>
      <c r="E25730" s="78"/>
      <c r="F25730" s="77">
        <f t="shared" si="16837"/>
        <v>0</v>
      </c>
      <c r="G25730" s="77">
        <f t="shared" si="16838"/>
        <v>0</v>
      </c>
      <c r="H25730" s="77">
        <f t="shared" si="16839"/>
        <v>0</v>
      </c>
      <c r="I25730" s="77">
        <f t="shared" si="16840"/>
        <v>0</v>
      </c>
      <c r="J25730" s="78"/>
      <c r="K25730" s="78"/>
      <c r="L25730" s="77"/>
      <c r="M25730" s="77"/>
      <c r="N25730" s="77"/>
      <c r="O25730" s="78"/>
      <c r="P25730" s="310"/>
    </row>
    <row r="25731" spans="1:16" s="3" customFormat="1" ht="15" hidden="1" customHeight="1">
      <c r="A25731" s="75"/>
      <c r="B25731" s="75"/>
      <c r="C25731" s="76"/>
      <c r="D25731" s="75" t="s">
        <v>388</v>
      </c>
      <c r="E25731" s="78"/>
      <c r="F25731" s="77">
        <f t="shared" si="16837"/>
        <v>0</v>
      </c>
      <c r="G25731" s="77">
        <f t="shared" si="16838"/>
        <v>0</v>
      </c>
      <c r="H25731" s="77">
        <f t="shared" si="16839"/>
        <v>0</v>
      </c>
      <c r="I25731" s="77">
        <f t="shared" si="16840"/>
        <v>0</v>
      </c>
      <c r="J25731" s="78"/>
      <c r="K25731" s="78"/>
      <c r="L25731" s="77"/>
      <c r="M25731" s="77"/>
      <c r="N25731" s="77"/>
      <c r="O25731" s="78"/>
      <c r="P25731" s="310"/>
    </row>
    <row r="25732" spans="1:16" s="3" customFormat="1" ht="15" hidden="1" customHeight="1">
      <c r="A25732" s="75"/>
      <c r="B25732" s="75"/>
      <c r="C25732" s="76"/>
      <c r="D25732" s="75" t="s">
        <v>389</v>
      </c>
      <c r="E25732" s="78"/>
      <c r="F25732" s="77">
        <f t="shared" si="16837"/>
        <v>0</v>
      </c>
      <c r="G25732" s="77">
        <f t="shared" si="16838"/>
        <v>0</v>
      </c>
      <c r="H25732" s="77">
        <f t="shared" si="16839"/>
        <v>0</v>
      </c>
      <c r="I25732" s="77">
        <f t="shared" si="16840"/>
        <v>0</v>
      </c>
      <c r="J25732" s="78"/>
      <c r="K25732" s="78"/>
      <c r="L25732" s="77"/>
      <c r="M25732" s="77"/>
      <c r="N25732" s="77"/>
      <c r="O25732" s="78"/>
      <c r="P25732" s="310"/>
    </row>
    <row r="25733" spans="1:16" s="3" customFormat="1" ht="15" hidden="1" customHeight="1">
      <c r="A25733" s="75"/>
      <c r="B25733" s="75"/>
      <c r="C25733" s="76"/>
      <c r="D25733" s="75" t="s">
        <v>390</v>
      </c>
      <c r="E25733" s="78"/>
      <c r="F25733" s="77">
        <f t="shared" si="16837"/>
        <v>0</v>
      </c>
      <c r="G25733" s="77">
        <f t="shared" si="16838"/>
        <v>0</v>
      </c>
      <c r="H25733" s="77">
        <f t="shared" si="16839"/>
        <v>0</v>
      </c>
      <c r="I25733" s="77">
        <f t="shared" si="16840"/>
        <v>0</v>
      </c>
      <c r="J25733" s="78"/>
      <c r="K25733" s="78"/>
      <c r="L25733" s="77"/>
      <c r="M25733" s="77"/>
      <c r="N25733" s="77"/>
      <c r="O25733" s="78"/>
      <c r="P25733" s="310"/>
    </row>
    <row r="25734" spans="1:16" s="3" customFormat="1" ht="15" hidden="1" customHeight="1">
      <c r="A25734" s="75"/>
      <c r="B25734" s="75"/>
      <c r="C25734" s="76"/>
      <c r="D25734" s="75" t="s">
        <v>391</v>
      </c>
      <c r="E25734" s="78"/>
      <c r="F25734" s="77">
        <f t="shared" si="16837"/>
        <v>0</v>
      </c>
      <c r="G25734" s="77">
        <f t="shared" si="16838"/>
        <v>0</v>
      </c>
      <c r="H25734" s="77">
        <f t="shared" si="16839"/>
        <v>0</v>
      </c>
      <c r="I25734" s="77">
        <f t="shared" si="16840"/>
        <v>0</v>
      </c>
      <c r="J25734" s="78"/>
      <c r="K25734" s="78"/>
      <c r="L25734" s="77"/>
      <c r="M25734" s="77"/>
      <c r="N25734" s="77"/>
      <c r="O25734" s="78"/>
      <c r="P25734" s="310"/>
    </row>
    <row r="25735" spans="1:16" s="3" customFormat="1" ht="15" hidden="1" customHeight="1">
      <c r="A25735" s="75"/>
      <c r="B25735" s="75"/>
      <c r="C25735" s="76"/>
      <c r="D25735" s="75" t="s">
        <v>392</v>
      </c>
      <c r="E25735" s="78"/>
      <c r="F25735" s="77">
        <f t="shared" si="16837"/>
        <v>0</v>
      </c>
      <c r="G25735" s="77">
        <f t="shared" si="16838"/>
        <v>0</v>
      </c>
      <c r="H25735" s="77">
        <f t="shared" si="16839"/>
        <v>0</v>
      </c>
      <c r="I25735" s="77">
        <f t="shared" si="16840"/>
        <v>0</v>
      </c>
      <c r="J25735" s="78"/>
      <c r="K25735" s="78"/>
      <c r="L25735" s="77"/>
      <c r="M25735" s="77"/>
      <c r="N25735" s="77"/>
      <c r="O25735" s="78"/>
      <c r="P25735" s="310"/>
    </row>
    <row r="25736" spans="1:16" s="3" customFormat="1" ht="15" hidden="1" customHeight="1">
      <c r="A25736" s="75"/>
      <c r="B25736" s="75"/>
      <c r="C25736" s="76"/>
      <c r="D25736" s="75" t="s">
        <v>393</v>
      </c>
      <c r="E25736" s="78"/>
      <c r="F25736" s="77">
        <f t="shared" si="16837"/>
        <v>0</v>
      </c>
      <c r="G25736" s="77">
        <f t="shared" si="16838"/>
        <v>0</v>
      </c>
      <c r="H25736" s="77">
        <f t="shared" si="16839"/>
        <v>0</v>
      </c>
      <c r="I25736" s="77">
        <f t="shared" si="16840"/>
        <v>0</v>
      </c>
      <c r="J25736" s="78"/>
      <c r="K25736" s="78"/>
      <c r="L25736" s="77"/>
      <c r="M25736" s="77"/>
      <c r="N25736" s="77"/>
      <c r="O25736" s="78"/>
      <c r="P25736" s="310"/>
    </row>
    <row r="25737" spans="1:16" s="3" customFormat="1" ht="15" hidden="1" customHeight="1">
      <c r="A25737" s="75"/>
      <c r="B25737" s="75"/>
      <c r="C25737" s="76"/>
      <c r="D25737" s="75" t="s">
        <v>394</v>
      </c>
      <c r="E25737" s="78"/>
      <c r="F25737" s="77">
        <f t="shared" si="16837"/>
        <v>0</v>
      </c>
      <c r="G25737" s="77">
        <f t="shared" si="16838"/>
        <v>0</v>
      </c>
      <c r="H25737" s="77">
        <f t="shared" si="16839"/>
        <v>0</v>
      </c>
      <c r="I25737" s="77">
        <f t="shared" si="16840"/>
        <v>0</v>
      </c>
      <c r="J25737" s="78"/>
      <c r="K25737" s="78"/>
      <c r="L25737" s="77"/>
      <c r="M25737" s="77"/>
      <c r="N25737" s="77"/>
      <c r="O25737" s="78"/>
      <c r="P25737" s="310"/>
    </row>
    <row r="25738" spans="1:16" s="3" customFormat="1" ht="15" hidden="1" customHeight="1">
      <c r="A25738" s="75"/>
      <c r="B25738" s="75"/>
      <c r="C25738" s="76"/>
      <c r="D25738" s="75" t="s">
        <v>395</v>
      </c>
      <c r="E25738" s="78"/>
      <c r="F25738" s="77">
        <f t="shared" si="16837"/>
        <v>0</v>
      </c>
      <c r="G25738" s="77">
        <f t="shared" si="16838"/>
        <v>0</v>
      </c>
      <c r="H25738" s="77">
        <f t="shared" si="16839"/>
        <v>0</v>
      </c>
      <c r="I25738" s="77">
        <f t="shared" si="16840"/>
        <v>0</v>
      </c>
      <c r="J25738" s="78"/>
      <c r="K25738" s="78"/>
      <c r="L25738" s="77"/>
      <c r="M25738" s="77"/>
      <c r="N25738" s="77"/>
      <c r="O25738" s="78"/>
      <c r="P25738" s="310"/>
    </row>
    <row r="25739" spans="1:16" s="3" customFormat="1" ht="15" hidden="1" customHeight="1">
      <c r="A25739" s="75"/>
      <c r="B25739" s="75"/>
      <c r="C25739" s="76"/>
      <c r="D25739" s="75" t="s">
        <v>396</v>
      </c>
      <c r="E25739" s="78"/>
      <c r="F25739" s="77">
        <f t="shared" si="16837"/>
        <v>0</v>
      </c>
      <c r="G25739" s="77">
        <f t="shared" si="16838"/>
        <v>0</v>
      </c>
      <c r="H25739" s="77">
        <f t="shared" si="16839"/>
        <v>0</v>
      </c>
      <c r="I25739" s="77">
        <f t="shared" si="16840"/>
        <v>0</v>
      </c>
      <c r="J25739" s="78"/>
      <c r="K25739" s="78"/>
      <c r="L25739" s="77"/>
      <c r="M25739" s="77"/>
      <c r="N25739" s="77"/>
      <c r="O25739" s="78"/>
      <c r="P25739" s="310"/>
    </row>
    <row r="25740" spans="1:16" s="3" customFormat="1" ht="15" hidden="1" customHeight="1">
      <c r="A25740" s="75"/>
      <c r="B25740" s="75"/>
      <c r="C25740" s="76"/>
      <c r="D25740" s="75" t="s">
        <v>397</v>
      </c>
      <c r="E25740" s="78"/>
      <c r="F25740" s="77">
        <f t="shared" si="16837"/>
        <v>0</v>
      </c>
      <c r="G25740" s="77">
        <f t="shared" si="16838"/>
        <v>0</v>
      </c>
      <c r="H25740" s="77">
        <f t="shared" si="16839"/>
        <v>0</v>
      </c>
      <c r="I25740" s="77">
        <f t="shared" si="16840"/>
        <v>0</v>
      </c>
      <c r="J25740" s="78"/>
      <c r="K25740" s="78"/>
      <c r="L25740" s="77"/>
      <c r="M25740" s="77"/>
      <c r="N25740" s="77"/>
      <c r="O25740" s="78"/>
      <c r="P25740" s="310"/>
    </row>
    <row r="25741" spans="1:16" s="6" customFormat="1" ht="15" hidden="1" customHeight="1">
      <c r="A25741" s="8"/>
      <c r="B25741" s="8"/>
      <c r="C25741" s="41">
        <v>9200</v>
      </c>
      <c r="D25741" s="8"/>
      <c r="E25741" s="43"/>
      <c r="F25741" s="40">
        <f t="shared" ref="F25741:O25741" si="16841">SUM(F25742:F25746)</f>
        <v>0</v>
      </c>
      <c r="G25741" s="40">
        <f t="shared" ref="G25741:H25741" si="16842">SUM(G25742:G25746)</f>
        <v>0</v>
      </c>
      <c r="H25741" s="40">
        <f t="shared" si="16842"/>
        <v>0</v>
      </c>
      <c r="I25741" s="40">
        <f t="shared" si="16841"/>
        <v>0</v>
      </c>
      <c r="J25741" s="40">
        <f t="shared" si="16841"/>
        <v>0</v>
      </c>
      <c r="K25741" s="40">
        <f t="shared" ref="K25741:L25741" si="16843">SUM(K25742:K25746)</f>
        <v>0</v>
      </c>
      <c r="L25741" s="40">
        <f t="shared" si="16843"/>
        <v>0</v>
      </c>
      <c r="M25741" s="40">
        <f t="shared" si="16841"/>
        <v>0</v>
      </c>
      <c r="N25741" s="40">
        <f t="shared" si="16841"/>
        <v>0</v>
      </c>
      <c r="O25741" s="40">
        <f t="shared" si="16841"/>
        <v>0</v>
      </c>
      <c r="P25741" s="309"/>
    </row>
    <row r="25742" spans="1:16" s="306" customFormat="1" ht="15" hidden="1" customHeight="1">
      <c r="A25742" s="75"/>
      <c r="B25742" s="75"/>
      <c r="C25742" s="76"/>
      <c r="D25742" s="75" t="s">
        <v>398</v>
      </c>
      <c r="E25742" s="78"/>
      <c r="F25742" s="77">
        <f t="shared" ref="F25742:F25746" si="16844">I25742+O25742</f>
        <v>0</v>
      </c>
      <c r="G25742" s="77">
        <f>J25742+P25742</f>
        <v>0</v>
      </c>
      <c r="H25742" s="77">
        <f>M25742+Q25742</f>
        <v>0</v>
      </c>
      <c r="I25742" s="77">
        <f>SUM(J25742:N25742)</f>
        <v>0</v>
      </c>
      <c r="J25742" s="78"/>
      <c r="K25742" s="78"/>
      <c r="L25742" s="77"/>
      <c r="M25742" s="77"/>
      <c r="N25742" s="77"/>
      <c r="O25742" s="78"/>
      <c r="P25742" s="319"/>
    </row>
    <row r="25743" spans="1:16" s="3" customFormat="1" ht="15" hidden="1" customHeight="1">
      <c r="A25743" s="75"/>
      <c r="B25743" s="75"/>
      <c r="C25743" s="76"/>
      <c r="D25743" s="75" t="s">
        <v>399</v>
      </c>
      <c r="E25743" s="78"/>
      <c r="F25743" s="77">
        <f t="shared" si="16844"/>
        <v>0</v>
      </c>
      <c r="G25743" s="77">
        <f>J25743+P25743</f>
        <v>0</v>
      </c>
      <c r="H25743" s="77">
        <f>M25743+Q25743</f>
        <v>0</v>
      </c>
      <c r="I25743" s="77">
        <f>SUM(J25743:N25743)</f>
        <v>0</v>
      </c>
      <c r="J25743" s="78"/>
      <c r="K25743" s="78"/>
      <c r="L25743" s="77"/>
      <c r="M25743" s="77"/>
      <c r="N25743" s="77"/>
      <c r="O25743" s="78"/>
      <c r="P25743" s="310"/>
    </row>
    <row r="25744" spans="1:16" s="3" customFormat="1" ht="15" hidden="1" customHeight="1">
      <c r="A25744" s="75"/>
      <c r="B25744" s="75"/>
      <c r="C25744" s="76"/>
      <c r="D25744" s="75" t="s">
        <v>400</v>
      </c>
      <c r="E25744" s="78"/>
      <c r="F25744" s="77">
        <f t="shared" si="16844"/>
        <v>0</v>
      </c>
      <c r="G25744" s="77">
        <f>J25744+P25744</f>
        <v>0</v>
      </c>
      <c r="H25744" s="77">
        <f>M25744+Q25744</f>
        <v>0</v>
      </c>
      <c r="I25744" s="77">
        <f>SUM(J25744:N25744)</f>
        <v>0</v>
      </c>
      <c r="J25744" s="78"/>
      <c r="K25744" s="78"/>
      <c r="L25744" s="77"/>
      <c r="M25744" s="77"/>
      <c r="N25744" s="77"/>
      <c r="O25744" s="78"/>
      <c r="P25744" s="310"/>
    </row>
    <row r="25745" spans="1:16" s="3" customFormat="1" ht="15" hidden="1" customHeight="1">
      <c r="A25745" s="75"/>
      <c r="B25745" s="75"/>
      <c r="C25745" s="76"/>
      <c r="D25745" s="75" t="s">
        <v>401</v>
      </c>
      <c r="E25745" s="78"/>
      <c r="F25745" s="77">
        <f t="shared" si="16844"/>
        <v>0</v>
      </c>
      <c r="G25745" s="77">
        <f>J25745+P25745</f>
        <v>0</v>
      </c>
      <c r="H25745" s="77">
        <f>M25745+Q25745</f>
        <v>0</v>
      </c>
      <c r="I25745" s="77">
        <f>SUM(J25745:N25745)</f>
        <v>0</v>
      </c>
      <c r="J25745" s="78"/>
      <c r="K25745" s="78"/>
      <c r="L25745" s="77"/>
      <c r="M25745" s="77"/>
      <c r="N25745" s="77"/>
      <c r="O25745" s="78"/>
      <c r="P25745" s="310"/>
    </row>
    <row r="25746" spans="1:16" s="3" customFormat="1" ht="15" hidden="1" customHeight="1">
      <c r="A25746" s="75"/>
      <c r="B25746" s="75"/>
      <c r="C25746" s="76"/>
      <c r="D25746" s="75" t="s">
        <v>402</v>
      </c>
      <c r="E25746" s="78"/>
      <c r="F25746" s="77">
        <f t="shared" si="16844"/>
        <v>0</v>
      </c>
      <c r="G25746" s="77">
        <f>J25746+P25746</f>
        <v>0</v>
      </c>
      <c r="H25746" s="77">
        <f>M25746+Q25746</f>
        <v>0</v>
      </c>
      <c r="I25746" s="77">
        <f>SUM(J25746:N25746)</f>
        <v>0</v>
      </c>
      <c r="J25746" s="78"/>
      <c r="K25746" s="78"/>
      <c r="L25746" s="77"/>
      <c r="M25746" s="77"/>
      <c r="N25746" s="77"/>
      <c r="O25746" s="78"/>
      <c r="P25746" s="310"/>
    </row>
    <row r="25747" spans="1:16" s="6" customFormat="1" ht="15" hidden="1" customHeight="1">
      <c r="A25747" s="8"/>
      <c r="B25747" s="8"/>
      <c r="C25747" s="41">
        <v>9250</v>
      </c>
      <c r="D25747" s="8"/>
      <c r="E25747" s="43"/>
      <c r="F25747" s="43">
        <f t="shared" ref="F25747:O25747" si="16845">SUM(F25748:F25753)</f>
        <v>0</v>
      </c>
      <c r="G25747" s="43">
        <f t="shared" ref="G25747:H25747" si="16846">SUM(G25748:G25753)</f>
        <v>0</v>
      </c>
      <c r="H25747" s="43">
        <f t="shared" si="16846"/>
        <v>0</v>
      </c>
      <c r="I25747" s="43">
        <f t="shared" si="16845"/>
        <v>0</v>
      </c>
      <c r="J25747" s="43">
        <f t="shared" si="16845"/>
        <v>0</v>
      </c>
      <c r="K25747" s="43">
        <f t="shared" ref="K25747:L25747" si="16847">SUM(K25748:K25753)</f>
        <v>0</v>
      </c>
      <c r="L25747" s="43">
        <f t="shared" si="16847"/>
        <v>0</v>
      </c>
      <c r="M25747" s="43">
        <f t="shared" si="16845"/>
        <v>0</v>
      </c>
      <c r="N25747" s="43">
        <f t="shared" si="16845"/>
        <v>0</v>
      </c>
      <c r="O25747" s="43">
        <f t="shared" si="16845"/>
        <v>0</v>
      </c>
      <c r="P25747" s="309"/>
    </row>
    <row r="25748" spans="1:16" s="306" customFormat="1" ht="15" hidden="1" customHeight="1">
      <c r="A25748" s="75"/>
      <c r="B25748" s="75"/>
      <c r="C25748" s="76"/>
      <c r="D25748" s="75" t="s">
        <v>403</v>
      </c>
      <c r="E25748" s="78"/>
      <c r="F25748" s="77">
        <f t="shared" ref="F25748:F25753" si="16848">I25748+O25748</f>
        <v>0</v>
      </c>
      <c r="G25748" s="77">
        <f t="shared" ref="G25748:G25753" si="16849">J25748+P25748</f>
        <v>0</v>
      </c>
      <c r="H25748" s="77">
        <f t="shared" ref="H25748:H25753" si="16850">M25748+Q25748</f>
        <v>0</v>
      </c>
      <c r="I25748" s="77">
        <f t="shared" ref="I25748:I25753" si="16851">SUM(J25748:N25748)</f>
        <v>0</v>
      </c>
      <c r="J25748" s="78"/>
      <c r="K25748" s="78"/>
      <c r="L25748" s="77"/>
      <c r="M25748" s="77"/>
      <c r="N25748" s="77"/>
      <c r="O25748" s="78"/>
      <c r="P25748" s="319"/>
    </row>
    <row r="25749" spans="1:16" s="3" customFormat="1" ht="15" hidden="1" customHeight="1">
      <c r="A25749" s="75"/>
      <c r="B25749" s="75"/>
      <c r="C25749" s="76"/>
      <c r="D25749" s="75" t="s">
        <v>404</v>
      </c>
      <c r="E25749" s="78"/>
      <c r="F25749" s="77">
        <f t="shared" si="16848"/>
        <v>0</v>
      </c>
      <c r="G25749" s="77">
        <f t="shared" si="16849"/>
        <v>0</v>
      </c>
      <c r="H25749" s="77">
        <f t="shared" si="16850"/>
        <v>0</v>
      </c>
      <c r="I25749" s="77">
        <f t="shared" si="16851"/>
        <v>0</v>
      </c>
      <c r="J25749" s="78"/>
      <c r="K25749" s="78"/>
      <c r="L25749" s="77"/>
      <c r="M25749" s="77"/>
      <c r="N25749" s="77"/>
      <c r="O25749" s="78"/>
      <c r="P25749" s="310"/>
    </row>
    <row r="25750" spans="1:16" s="3" customFormat="1" ht="15" hidden="1" customHeight="1">
      <c r="A25750" s="75"/>
      <c r="B25750" s="75"/>
      <c r="C25750" s="76"/>
      <c r="D25750" s="75" t="s">
        <v>405</v>
      </c>
      <c r="E25750" s="78"/>
      <c r="F25750" s="77">
        <f t="shared" si="16848"/>
        <v>0</v>
      </c>
      <c r="G25750" s="77">
        <f t="shared" si="16849"/>
        <v>0</v>
      </c>
      <c r="H25750" s="77">
        <f t="shared" si="16850"/>
        <v>0</v>
      </c>
      <c r="I25750" s="77">
        <f t="shared" si="16851"/>
        <v>0</v>
      </c>
      <c r="J25750" s="78"/>
      <c r="K25750" s="78"/>
      <c r="L25750" s="77"/>
      <c r="M25750" s="77"/>
      <c r="N25750" s="77"/>
      <c r="O25750" s="78"/>
      <c r="P25750" s="310"/>
    </row>
    <row r="25751" spans="1:16" s="3" customFormat="1" ht="15" hidden="1" customHeight="1">
      <c r="A25751" s="75"/>
      <c r="B25751" s="75"/>
      <c r="C25751" s="76"/>
      <c r="D25751" s="75" t="s">
        <v>406</v>
      </c>
      <c r="E25751" s="78"/>
      <c r="F25751" s="77">
        <f t="shared" si="16848"/>
        <v>0</v>
      </c>
      <c r="G25751" s="77">
        <f t="shared" si="16849"/>
        <v>0</v>
      </c>
      <c r="H25751" s="77">
        <f t="shared" si="16850"/>
        <v>0</v>
      </c>
      <c r="I25751" s="77">
        <f t="shared" si="16851"/>
        <v>0</v>
      </c>
      <c r="J25751" s="78"/>
      <c r="K25751" s="78"/>
      <c r="L25751" s="77"/>
      <c r="M25751" s="77"/>
      <c r="N25751" s="77"/>
      <c r="O25751" s="78"/>
      <c r="P25751" s="310"/>
    </row>
    <row r="25752" spans="1:16" s="3" customFormat="1" ht="15" hidden="1" customHeight="1">
      <c r="A25752" s="75"/>
      <c r="B25752" s="75"/>
      <c r="C25752" s="76"/>
      <c r="D25752" s="75" t="s">
        <v>407</v>
      </c>
      <c r="E25752" s="78"/>
      <c r="F25752" s="77">
        <f t="shared" si="16848"/>
        <v>0</v>
      </c>
      <c r="G25752" s="77">
        <f t="shared" si="16849"/>
        <v>0</v>
      </c>
      <c r="H25752" s="77">
        <f t="shared" si="16850"/>
        <v>0</v>
      </c>
      <c r="I25752" s="77">
        <f t="shared" si="16851"/>
        <v>0</v>
      </c>
      <c r="J25752" s="78"/>
      <c r="K25752" s="78"/>
      <c r="L25752" s="77"/>
      <c r="M25752" s="77"/>
      <c r="N25752" s="77"/>
      <c r="O25752" s="78"/>
      <c r="P25752" s="310"/>
    </row>
    <row r="25753" spans="1:16" s="3" customFormat="1" ht="15" hidden="1" customHeight="1">
      <c r="A25753" s="75"/>
      <c r="B25753" s="75"/>
      <c r="C25753" s="76"/>
      <c r="D25753" s="75" t="s">
        <v>408</v>
      </c>
      <c r="E25753" s="78"/>
      <c r="F25753" s="77">
        <f t="shared" si="16848"/>
        <v>0</v>
      </c>
      <c r="G25753" s="77">
        <f t="shared" si="16849"/>
        <v>0</v>
      </c>
      <c r="H25753" s="77">
        <f t="shared" si="16850"/>
        <v>0</v>
      </c>
      <c r="I25753" s="77">
        <f t="shared" si="16851"/>
        <v>0</v>
      </c>
      <c r="J25753" s="78"/>
      <c r="K25753" s="78"/>
      <c r="L25753" s="77"/>
      <c r="M25753" s="77"/>
      <c r="N25753" s="77"/>
      <c r="O25753" s="78"/>
      <c r="P25753" s="310"/>
    </row>
    <row r="25754" spans="1:16" s="6" customFormat="1" ht="15" hidden="1" customHeight="1">
      <c r="A25754" s="8"/>
      <c r="B25754" s="8"/>
      <c r="C25754" s="41">
        <v>9300</v>
      </c>
      <c r="D25754" s="8"/>
      <c r="E25754" s="43"/>
      <c r="F25754" s="40">
        <f t="shared" ref="F25754:O25754" si="16852">SUM(F25755:F25760)</f>
        <v>0</v>
      </c>
      <c r="G25754" s="40">
        <f t="shared" ref="G25754:H25754" si="16853">SUM(G25755:G25760)</f>
        <v>0</v>
      </c>
      <c r="H25754" s="40">
        <f t="shared" si="16853"/>
        <v>0</v>
      </c>
      <c r="I25754" s="40">
        <f t="shared" si="16852"/>
        <v>0</v>
      </c>
      <c r="J25754" s="40">
        <f t="shared" si="16852"/>
        <v>0</v>
      </c>
      <c r="K25754" s="40">
        <f t="shared" ref="K25754:L25754" si="16854">SUM(K25755:K25760)</f>
        <v>0</v>
      </c>
      <c r="L25754" s="40">
        <f t="shared" si="16854"/>
        <v>0</v>
      </c>
      <c r="M25754" s="40">
        <f t="shared" si="16852"/>
        <v>0</v>
      </c>
      <c r="N25754" s="40">
        <f t="shared" si="16852"/>
        <v>0</v>
      </c>
      <c r="O25754" s="40">
        <f t="shared" si="16852"/>
        <v>0</v>
      </c>
      <c r="P25754" s="309"/>
    </row>
    <row r="25755" spans="1:16" s="306" customFormat="1" ht="15" hidden="1" customHeight="1">
      <c r="A25755" s="75"/>
      <c r="B25755" s="75"/>
      <c r="C25755" s="76"/>
      <c r="D25755" s="75" t="s">
        <v>409</v>
      </c>
      <c r="E25755" s="78"/>
      <c r="F25755" s="77">
        <f t="shared" ref="F25755:F25760" si="16855">I25755+O25755</f>
        <v>0</v>
      </c>
      <c r="G25755" s="77">
        <f t="shared" ref="G25755:G25760" si="16856">J25755+P25755</f>
        <v>0</v>
      </c>
      <c r="H25755" s="77">
        <f t="shared" ref="H25755:H25760" si="16857">M25755+Q25755</f>
        <v>0</v>
      </c>
      <c r="I25755" s="77">
        <f t="shared" ref="I25755:I25760" si="16858">SUM(J25755:N25755)</f>
        <v>0</v>
      </c>
      <c r="J25755" s="78"/>
      <c r="K25755" s="78"/>
      <c r="L25755" s="77"/>
      <c r="M25755" s="77"/>
      <c r="N25755" s="77"/>
      <c r="O25755" s="78"/>
      <c r="P25755" s="319"/>
    </row>
    <row r="25756" spans="1:16" s="3" customFormat="1" ht="15" hidden="1" customHeight="1">
      <c r="A25756" s="75"/>
      <c r="B25756" s="75"/>
      <c r="C25756" s="76"/>
      <c r="D25756" s="75" t="s">
        <v>410</v>
      </c>
      <c r="E25756" s="78"/>
      <c r="F25756" s="77">
        <f t="shared" si="16855"/>
        <v>0</v>
      </c>
      <c r="G25756" s="77">
        <f t="shared" si="16856"/>
        <v>0</v>
      </c>
      <c r="H25756" s="77">
        <f t="shared" si="16857"/>
        <v>0</v>
      </c>
      <c r="I25756" s="77">
        <f t="shared" si="16858"/>
        <v>0</v>
      </c>
      <c r="J25756" s="78"/>
      <c r="K25756" s="78"/>
      <c r="L25756" s="77"/>
      <c r="M25756" s="77"/>
      <c r="N25756" s="77"/>
      <c r="O25756" s="78"/>
      <c r="P25756" s="310"/>
    </row>
    <row r="25757" spans="1:16" s="3" customFormat="1" ht="15" hidden="1" customHeight="1">
      <c r="A25757" s="75"/>
      <c r="B25757" s="75"/>
      <c r="C25757" s="76"/>
      <c r="D25757" s="75" t="s">
        <v>411</v>
      </c>
      <c r="E25757" s="78"/>
      <c r="F25757" s="77">
        <f t="shared" si="16855"/>
        <v>0</v>
      </c>
      <c r="G25757" s="77">
        <f t="shared" si="16856"/>
        <v>0</v>
      </c>
      <c r="H25757" s="77">
        <f t="shared" si="16857"/>
        <v>0</v>
      </c>
      <c r="I25757" s="77">
        <f t="shared" si="16858"/>
        <v>0</v>
      </c>
      <c r="J25757" s="78"/>
      <c r="K25757" s="78"/>
      <c r="L25757" s="77"/>
      <c r="M25757" s="77"/>
      <c r="N25757" s="77"/>
      <c r="O25757" s="78"/>
      <c r="P25757" s="310"/>
    </row>
    <row r="25758" spans="1:16" s="3" customFormat="1" ht="15" hidden="1" customHeight="1">
      <c r="A25758" s="75"/>
      <c r="B25758" s="75"/>
      <c r="C25758" s="76"/>
      <c r="D25758" s="75" t="s">
        <v>412</v>
      </c>
      <c r="E25758" s="78"/>
      <c r="F25758" s="77">
        <f t="shared" si="16855"/>
        <v>0</v>
      </c>
      <c r="G25758" s="77">
        <f t="shared" si="16856"/>
        <v>0</v>
      </c>
      <c r="H25758" s="77">
        <f t="shared" si="16857"/>
        <v>0</v>
      </c>
      <c r="I25758" s="77">
        <f t="shared" si="16858"/>
        <v>0</v>
      </c>
      <c r="J25758" s="78"/>
      <c r="K25758" s="78"/>
      <c r="L25758" s="77"/>
      <c r="M25758" s="77"/>
      <c r="N25758" s="77"/>
      <c r="O25758" s="78"/>
      <c r="P25758" s="310"/>
    </row>
    <row r="25759" spans="1:16" s="3" customFormat="1" ht="15" hidden="1" customHeight="1">
      <c r="A25759" s="75"/>
      <c r="B25759" s="75"/>
      <c r="C25759" s="76"/>
      <c r="D25759" s="75" t="s">
        <v>413</v>
      </c>
      <c r="E25759" s="78"/>
      <c r="F25759" s="77">
        <f t="shared" si="16855"/>
        <v>0</v>
      </c>
      <c r="G25759" s="77">
        <f t="shared" si="16856"/>
        <v>0</v>
      </c>
      <c r="H25759" s="77">
        <f t="shared" si="16857"/>
        <v>0</v>
      </c>
      <c r="I25759" s="77">
        <f t="shared" si="16858"/>
        <v>0</v>
      </c>
      <c r="J25759" s="78"/>
      <c r="K25759" s="78"/>
      <c r="L25759" s="77"/>
      <c r="M25759" s="77"/>
      <c r="N25759" s="77"/>
      <c r="O25759" s="78"/>
      <c r="P25759" s="310"/>
    </row>
    <row r="25760" spans="1:16" s="3" customFormat="1" ht="15" hidden="1" customHeight="1">
      <c r="A25760" s="75"/>
      <c r="B25760" s="75"/>
      <c r="C25760" s="76"/>
      <c r="D25760" s="75" t="s">
        <v>414</v>
      </c>
      <c r="E25760" s="78"/>
      <c r="F25760" s="77">
        <f t="shared" si="16855"/>
        <v>0</v>
      </c>
      <c r="G25760" s="77">
        <f t="shared" si="16856"/>
        <v>0</v>
      </c>
      <c r="H25760" s="77">
        <f t="shared" si="16857"/>
        <v>0</v>
      </c>
      <c r="I25760" s="77">
        <f t="shared" si="16858"/>
        <v>0</v>
      </c>
      <c r="J25760" s="78"/>
      <c r="K25760" s="78"/>
      <c r="L25760" s="77"/>
      <c r="M25760" s="77"/>
      <c r="N25760" s="77"/>
      <c r="O25760" s="78"/>
      <c r="P25760" s="310"/>
    </row>
    <row r="25761" spans="1:16" s="6" customFormat="1" ht="15" hidden="1" customHeight="1">
      <c r="A25761" s="8"/>
      <c r="B25761" s="8"/>
      <c r="C25761" s="41">
        <v>9350</v>
      </c>
      <c r="D25761" s="8"/>
      <c r="E25761" s="43"/>
      <c r="F25761" s="43">
        <f t="shared" ref="F25761:O25761" si="16859">SUM(F25762:F25767)</f>
        <v>0</v>
      </c>
      <c r="G25761" s="43">
        <f t="shared" ref="G25761:H25761" si="16860">SUM(G25762:G25767)</f>
        <v>0</v>
      </c>
      <c r="H25761" s="43">
        <f t="shared" si="16860"/>
        <v>0</v>
      </c>
      <c r="I25761" s="43">
        <f t="shared" si="16859"/>
        <v>0</v>
      </c>
      <c r="J25761" s="43">
        <f t="shared" si="16859"/>
        <v>0</v>
      </c>
      <c r="K25761" s="43">
        <f t="shared" ref="K25761:L25761" si="16861">SUM(K25762:K25767)</f>
        <v>0</v>
      </c>
      <c r="L25761" s="43">
        <f t="shared" si="16861"/>
        <v>0</v>
      </c>
      <c r="M25761" s="43">
        <f t="shared" si="16859"/>
        <v>0</v>
      </c>
      <c r="N25761" s="43">
        <f t="shared" si="16859"/>
        <v>0</v>
      </c>
      <c r="O25761" s="43">
        <f t="shared" si="16859"/>
        <v>0</v>
      </c>
      <c r="P25761" s="309"/>
    </row>
    <row r="25762" spans="1:16" s="306" customFormat="1" ht="15" hidden="1" customHeight="1">
      <c r="A25762" s="75"/>
      <c r="B25762" s="75"/>
      <c r="C25762" s="76"/>
      <c r="D25762" s="75" t="s">
        <v>415</v>
      </c>
      <c r="E25762" s="78"/>
      <c r="F25762" s="77">
        <f t="shared" ref="F25762:F25767" si="16862">I25762+O25762</f>
        <v>0</v>
      </c>
      <c r="G25762" s="77">
        <f t="shared" ref="G25762:G25767" si="16863">J25762+P25762</f>
        <v>0</v>
      </c>
      <c r="H25762" s="77">
        <f t="shared" ref="H25762:H25767" si="16864">M25762+Q25762</f>
        <v>0</v>
      </c>
      <c r="I25762" s="77">
        <f t="shared" ref="I25762:I25767" si="16865">SUM(J25762:N25762)</f>
        <v>0</v>
      </c>
      <c r="J25762" s="78"/>
      <c r="K25762" s="78"/>
      <c r="L25762" s="77"/>
      <c r="M25762" s="77"/>
      <c r="N25762" s="77"/>
      <c r="O25762" s="78"/>
      <c r="P25762" s="319"/>
    </row>
    <row r="25763" spans="1:16" s="3" customFormat="1" ht="15" hidden="1" customHeight="1">
      <c r="A25763" s="75"/>
      <c r="B25763" s="75"/>
      <c r="C25763" s="76"/>
      <c r="D25763" s="75" t="s">
        <v>416</v>
      </c>
      <c r="E25763" s="78"/>
      <c r="F25763" s="77">
        <f t="shared" si="16862"/>
        <v>0</v>
      </c>
      <c r="G25763" s="77">
        <f t="shared" si="16863"/>
        <v>0</v>
      </c>
      <c r="H25763" s="77">
        <f t="shared" si="16864"/>
        <v>0</v>
      </c>
      <c r="I25763" s="77">
        <f t="shared" si="16865"/>
        <v>0</v>
      </c>
      <c r="J25763" s="78"/>
      <c r="K25763" s="78"/>
      <c r="L25763" s="77"/>
      <c r="M25763" s="77"/>
      <c r="N25763" s="77"/>
      <c r="O25763" s="78"/>
      <c r="P25763" s="310"/>
    </row>
    <row r="25764" spans="1:16" s="3" customFormat="1" ht="15" hidden="1" customHeight="1">
      <c r="A25764" s="75"/>
      <c r="B25764" s="75"/>
      <c r="C25764" s="76"/>
      <c r="D25764" s="75" t="s">
        <v>417</v>
      </c>
      <c r="E25764" s="78"/>
      <c r="F25764" s="77">
        <f t="shared" si="16862"/>
        <v>0</v>
      </c>
      <c r="G25764" s="77">
        <f t="shared" si="16863"/>
        <v>0</v>
      </c>
      <c r="H25764" s="77">
        <f t="shared" si="16864"/>
        <v>0</v>
      </c>
      <c r="I25764" s="77">
        <f t="shared" si="16865"/>
        <v>0</v>
      </c>
      <c r="J25764" s="78"/>
      <c r="K25764" s="78"/>
      <c r="L25764" s="77"/>
      <c r="M25764" s="77"/>
      <c r="N25764" s="77"/>
      <c r="O25764" s="78"/>
      <c r="P25764" s="310"/>
    </row>
    <row r="25765" spans="1:16" s="3" customFormat="1" ht="15" hidden="1" customHeight="1">
      <c r="A25765" s="75"/>
      <c r="B25765" s="75"/>
      <c r="C25765" s="76"/>
      <c r="D25765" s="75" t="s">
        <v>418</v>
      </c>
      <c r="E25765" s="78"/>
      <c r="F25765" s="77">
        <f t="shared" si="16862"/>
        <v>0</v>
      </c>
      <c r="G25765" s="77">
        <f t="shared" si="16863"/>
        <v>0</v>
      </c>
      <c r="H25765" s="77">
        <f t="shared" si="16864"/>
        <v>0</v>
      </c>
      <c r="I25765" s="77">
        <f t="shared" si="16865"/>
        <v>0</v>
      </c>
      <c r="J25765" s="78"/>
      <c r="K25765" s="78"/>
      <c r="L25765" s="77"/>
      <c r="M25765" s="77"/>
      <c r="N25765" s="77"/>
      <c r="O25765" s="78"/>
      <c r="P25765" s="310"/>
    </row>
    <row r="25766" spans="1:16" s="3" customFormat="1" ht="15" hidden="1" customHeight="1">
      <c r="A25766" s="75"/>
      <c r="B25766" s="75"/>
      <c r="C25766" s="76"/>
      <c r="D25766" s="75" t="s">
        <v>419</v>
      </c>
      <c r="E25766" s="78"/>
      <c r="F25766" s="77">
        <f t="shared" si="16862"/>
        <v>0</v>
      </c>
      <c r="G25766" s="77">
        <f t="shared" si="16863"/>
        <v>0</v>
      </c>
      <c r="H25766" s="77">
        <f t="shared" si="16864"/>
        <v>0</v>
      </c>
      <c r="I25766" s="77">
        <f t="shared" si="16865"/>
        <v>0</v>
      </c>
      <c r="J25766" s="78"/>
      <c r="K25766" s="78"/>
      <c r="L25766" s="77"/>
      <c r="M25766" s="77"/>
      <c r="N25766" s="77"/>
      <c r="O25766" s="78"/>
      <c r="P25766" s="310"/>
    </row>
    <row r="25767" spans="1:16" s="3" customFormat="1" ht="15" hidden="1" customHeight="1">
      <c r="A25767" s="75"/>
      <c r="B25767" s="75"/>
      <c r="C25767" s="76"/>
      <c r="D25767" s="75" t="s">
        <v>420</v>
      </c>
      <c r="E25767" s="78"/>
      <c r="F25767" s="77">
        <f t="shared" si="16862"/>
        <v>0</v>
      </c>
      <c r="G25767" s="77">
        <f t="shared" si="16863"/>
        <v>0</v>
      </c>
      <c r="H25767" s="77">
        <f t="shared" si="16864"/>
        <v>0</v>
      </c>
      <c r="I25767" s="77">
        <f t="shared" si="16865"/>
        <v>0</v>
      </c>
      <c r="J25767" s="78"/>
      <c r="K25767" s="78"/>
      <c r="L25767" s="77"/>
      <c r="M25767" s="77"/>
      <c r="N25767" s="77"/>
      <c r="O25767" s="78"/>
      <c r="P25767" s="310"/>
    </row>
    <row r="25768" spans="1:16" s="6" customFormat="1" ht="15" hidden="1" customHeight="1">
      <c r="A25768" s="8"/>
      <c r="B25768" s="8"/>
      <c r="C25768" s="41">
        <v>9400</v>
      </c>
      <c r="D25768" s="8"/>
      <c r="E25768" s="43"/>
      <c r="F25768" s="40">
        <f t="shared" ref="F25768:O25768" si="16866">SUM(F25769:F25773)</f>
        <v>0</v>
      </c>
      <c r="G25768" s="40">
        <f t="shared" ref="G25768:H25768" si="16867">SUM(G25769:G25773)</f>
        <v>0</v>
      </c>
      <c r="H25768" s="40">
        <f t="shared" si="16867"/>
        <v>0</v>
      </c>
      <c r="I25768" s="40">
        <f t="shared" si="16866"/>
        <v>0</v>
      </c>
      <c r="J25768" s="40">
        <f t="shared" si="16866"/>
        <v>0</v>
      </c>
      <c r="K25768" s="40">
        <f t="shared" ref="K25768:L25768" si="16868">SUM(K25769:K25773)</f>
        <v>0</v>
      </c>
      <c r="L25768" s="40">
        <f t="shared" si="16868"/>
        <v>0</v>
      </c>
      <c r="M25768" s="40">
        <f t="shared" si="16866"/>
        <v>0</v>
      </c>
      <c r="N25768" s="40">
        <f t="shared" si="16866"/>
        <v>0</v>
      </c>
      <c r="O25768" s="40">
        <f t="shared" si="16866"/>
        <v>0</v>
      </c>
      <c r="P25768" s="309"/>
    </row>
    <row r="25769" spans="1:16" s="306" customFormat="1" ht="15" hidden="1" customHeight="1">
      <c r="A25769" s="75"/>
      <c r="B25769" s="75"/>
      <c r="C25769" s="76"/>
      <c r="D25769" s="75" t="s">
        <v>421</v>
      </c>
      <c r="E25769" s="78"/>
      <c r="F25769" s="77">
        <f t="shared" ref="F25769:F25773" si="16869">I25769+O25769</f>
        <v>0</v>
      </c>
      <c r="G25769" s="77">
        <f>J25769+P25769</f>
        <v>0</v>
      </c>
      <c r="H25769" s="77">
        <f>M25769+Q25769</f>
        <v>0</v>
      </c>
      <c r="I25769" s="77">
        <f>SUM(J25769:N25769)</f>
        <v>0</v>
      </c>
      <c r="J25769" s="78"/>
      <c r="K25769" s="78"/>
      <c r="L25769" s="77"/>
      <c r="M25769" s="77"/>
      <c r="N25769" s="77"/>
      <c r="O25769" s="78"/>
      <c r="P25769" s="319"/>
    </row>
    <row r="25770" spans="1:16" s="3" customFormat="1" ht="15" hidden="1" customHeight="1">
      <c r="A25770" s="75"/>
      <c r="B25770" s="75"/>
      <c r="C25770" s="76"/>
      <c r="D25770" s="75" t="s">
        <v>422</v>
      </c>
      <c r="E25770" s="78"/>
      <c r="F25770" s="77">
        <f t="shared" si="16869"/>
        <v>0</v>
      </c>
      <c r="G25770" s="77">
        <f>J25770+P25770</f>
        <v>0</v>
      </c>
      <c r="H25770" s="77">
        <f>M25770+Q25770</f>
        <v>0</v>
      </c>
      <c r="I25770" s="77">
        <f>SUM(J25770:N25770)</f>
        <v>0</v>
      </c>
      <c r="J25770" s="78"/>
      <c r="K25770" s="78"/>
      <c r="L25770" s="77"/>
      <c r="M25770" s="77"/>
      <c r="N25770" s="77"/>
      <c r="O25770" s="78"/>
      <c r="P25770" s="310"/>
    </row>
    <row r="25771" spans="1:16" s="3" customFormat="1" ht="15" hidden="1" customHeight="1">
      <c r="A25771" s="75"/>
      <c r="B25771" s="75"/>
      <c r="C25771" s="76"/>
      <c r="D25771" s="75" t="s">
        <v>423</v>
      </c>
      <c r="E25771" s="78"/>
      <c r="F25771" s="77">
        <f t="shared" si="16869"/>
        <v>0</v>
      </c>
      <c r="G25771" s="77">
        <f>J25771+P25771</f>
        <v>0</v>
      </c>
      <c r="H25771" s="77">
        <f>M25771+Q25771</f>
        <v>0</v>
      </c>
      <c r="I25771" s="77">
        <f>SUM(J25771:N25771)</f>
        <v>0</v>
      </c>
      <c r="J25771" s="78"/>
      <c r="K25771" s="78"/>
      <c r="L25771" s="77"/>
      <c r="M25771" s="77"/>
      <c r="N25771" s="77"/>
      <c r="O25771" s="78"/>
      <c r="P25771" s="310"/>
    </row>
    <row r="25772" spans="1:16" s="3" customFormat="1" ht="15" hidden="1" customHeight="1">
      <c r="A25772" s="75"/>
      <c r="B25772" s="75"/>
      <c r="C25772" s="76"/>
      <c r="D25772" s="75" t="s">
        <v>424</v>
      </c>
      <c r="E25772" s="78"/>
      <c r="F25772" s="77">
        <f t="shared" si="16869"/>
        <v>0</v>
      </c>
      <c r="G25772" s="77">
        <f>J25772+P25772</f>
        <v>0</v>
      </c>
      <c r="H25772" s="77">
        <f>M25772+Q25772</f>
        <v>0</v>
      </c>
      <c r="I25772" s="77">
        <f>SUM(J25772:N25772)</f>
        <v>0</v>
      </c>
      <c r="J25772" s="78"/>
      <c r="K25772" s="78"/>
      <c r="L25772" s="77"/>
      <c r="M25772" s="77"/>
      <c r="N25772" s="77"/>
      <c r="O25772" s="78"/>
      <c r="P25772" s="310"/>
    </row>
    <row r="25773" spans="1:16" s="3" customFormat="1" ht="15" hidden="1" customHeight="1">
      <c r="A25773" s="75"/>
      <c r="B25773" s="75"/>
      <c r="C25773" s="76"/>
      <c r="D25773" s="75" t="s">
        <v>425</v>
      </c>
      <c r="E25773" s="78"/>
      <c r="F25773" s="77">
        <f t="shared" si="16869"/>
        <v>0</v>
      </c>
      <c r="G25773" s="77">
        <f>J25773+P25773</f>
        <v>0</v>
      </c>
      <c r="H25773" s="77">
        <f>M25773+Q25773</f>
        <v>0</v>
      </c>
      <c r="I25773" s="77">
        <f>SUM(J25773:N25773)</f>
        <v>0</v>
      </c>
      <c r="J25773" s="78"/>
      <c r="K25773" s="78"/>
      <c r="L25773" s="77"/>
      <c r="M25773" s="77"/>
      <c r="N25773" s="77"/>
      <c r="O25773" s="78"/>
      <c r="P25773" s="310"/>
    </row>
    <row r="25774" spans="1:16" s="6" customFormat="1" ht="15" hidden="1" customHeight="1">
      <c r="A25774" s="8"/>
      <c r="B25774" s="8"/>
      <c r="C25774" s="41">
        <v>9700</v>
      </c>
      <c r="D25774" s="8"/>
      <c r="E25774" s="43"/>
      <c r="F25774" s="40">
        <f t="shared" ref="F25774:O25774" si="16870">SUM(F25775:F25779)</f>
        <v>0</v>
      </c>
      <c r="G25774" s="40">
        <f t="shared" ref="G25774:H25774" si="16871">SUM(G25775:G25779)</f>
        <v>0</v>
      </c>
      <c r="H25774" s="40">
        <f t="shared" si="16871"/>
        <v>0</v>
      </c>
      <c r="I25774" s="40">
        <f t="shared" si="16870"/>
        <v>0</v>
      </c>
      <c r="J25774" s="40">
        <f t="shared" si="16870"/>
        <v>0</v>
      </c>
      <c r="K25774" s="40">
        <f t="shared" ref="K25774:L25774" si="16872">SUM(K25775:K25779)</f>
        <v>0</v>
      </c>
      <c r="L25774" s="40">
        <f t="shared" si="16872"/>
        <v>0</v>
      </c>
      <c r="M25774" s="40">
        <f t="shared" si="16870"/>
        <v>0</v>
      </c>
      <c r="N25774" s="40">
        <f t="shared" si="16870"/>
        <v>0</v>
      </c>
      <c r="O25774" s="40">
        <f t="shared" si="16870"/>
        <v>0</v>
      </c>
      <c r="P25774" s="309"/>
    </row>
    <row r="25775" spans="1:16" s="306" customFormat="1" ht="15" hidden="1" customHeight="1">
      <c r="A25775" s="75"/>
      <c r="B25775" s="75"/>
      <c r="C25775" s="76"/>
      <c r="D25775" s="75" t="s">
        <v>421</v>
      </c>
      <c r="E25775" s="78"/>
      <c r="F25775" s="77">
        <f t="shared" ref="F25775:F25779" si="16873">I25775+O25775</f>
        <v>0</v>
      </c>
      <c r="G25775" s="77">
        <f>J25775+P25775</f>
        <v>0</v>
      </c>
      <c r="H25775" s="77">
        <f>M25775+Q25775</f>
        <v>0</v>
      </c>
      <c r="I25775" s="77">
        <f>SUM(J25775:N25775)</f>
        <v>0</v>
      </c>
      <c r="J25775" s="78"/>
      <c r="K25775" s="78"/>
      <c r="L25775" s="77"/>
      <c r="M25775" s="77"/>
      <c r="N25775" s="77"/>
      <c r="O25775" s="78"/>
      <c r="P25775" s="319"/>
    </row>
    <row r="25776" spans="1:16" s="3" customFormat="1" ht="15" hidden="1" customHeight="1">
      <c r="A25776" s="75"/>
      <c r="B25776" s="75"/>
      <c r="C25776" s="76"/>
      <c r="D25776" s="75" t="s">
        <v>422</v>
      </c>
      <c r="E25776" s="78"/>
      <c r="F25776" s="77">
        <f t="shared" si="16873"/>
        <v>0</v>
      </c>
      <c r="G25776" s="77">
        <f>J25776+P25776</f>
        <v>0</v>
      </c>
      <c r="H25776" s="77">
        <f>M25776+Q25776</f>
        <v>0</v>
      </c>
      <c r="I25776" s="77">
        <f>SUM(J25776:N25776)</f>
        <v>0</v>
      </c>
      <c r="J25776" s="78"/>
      <c r="K25776" s="78"/>
      <c r="L25776" s="77"/>
      <c r="M25776" s="77"/>
      <c r="N25776" s="77"/>
      <c r="O25776" s="78"/>
      <c r="P25776" s="310"/>
    </row>
    <row r="25777" spans="1:16" s="3" customFormat="1" ht="15" hidden="1" customHeight="1">
      <c r="A25777" s="75"/>
      <c r="B25777" s="75"/>
      <c r="C25777" s="76"/>
      <c r="D25777" s="75" t="s">
        <v>423</v>
      </c>
      <c r="E25777" s="78"/>
      <c r="F25777" s="77">
        <f t="shared" si="16873"/>
        <v>0</v>
      </c>
      <c r="G25777" s="77">
        <f>J25777+P25777</f>
        <v>0</v>
      </c>
      <c r="H25777" s="77">
        <f>M25777+Q25777</f>
        <v>0</v>
      </c>
      <c r="I25777" s="77">
        <f>SUM(J25777:N25777)</f>
        <v>0</v>
      </c>
      <c r="J25777" s="78"/>
      <c r="K25777" s="78"/>
      <c r="L25777" s="77"/>
      <c r="M25777" s="77"/>
      <c r="N25777" s="77"/>
      <c r="O25777" s="78"/>
      <c r="P25777" s="310"/>
    </row>
    <row r="25778" spans="1:16" s="3" customFormat="1" ht="15" hidden="1" customHeight="1">
      <c r="A25778" s="75"/>
      <c r="B25778" s="75"/>
      <c r="C25778" s="76"/>
      <c r="D25778" s="75" t="s">
        <v>424</v>
      </c>
      <c r="E25778" s="78"/>
      <c r="F25778" s="77">
        <f t="shared" si="16873"/>
        <v>0</v>
      </c>
      <c r="G25778" s="77">
        <f>J25778+P25778</f>
        <v>0</v>
      </c>
      <c r="H25778" s="77">
        <f>M25778+Q25778</f>
        <v>0</v>
      </c>
      <c r="I25778" s="77">
        <f>SUM(J25778:N25778)</f>
        <v>0</v>
      </c>
      <c r="J25778" s="78"/>
      <c r="K25778" s="78"/>
      <c r="L25778" s="77"/>
      <c r="M25778" s="77"/>
      <c r="N25778" s="77"/>
      <c r="O25778" s="78"/>
      <c r="P25778" s="310"/>
    </row>
    <row r="25779" spans="1:16" s="3" customFormat="1" ht="15" hidden="1" customHeight="1">
      <c r="A25779" s="123"/>
      <c r="B25779" s="123"/>
      <c r="C25779" s="129"/>
      <c r="D25779" s="123" t="s">
        <v>425</v>
      </c>
      <c r="E25779" s="92"/>
      <c r="F25779" s="91">
        <f t="shared" si="16873"/>
        <v>0</v>
      </c>
      <c r="G25779" s="91">
        <f>J25779+P25779</f>
        <v>0</v>
      </c>
      <c r="H25779" s="91">
        <f>M25779+Q25779</f>
        <v>0</v>
      </c>
      <c r="I25779" s="91">
        <f>SUM(J25779:N25779)</f>
        <v>0</v>
      </c>
      <c r="J25779" s="92"/>
      <c r="K25779" s="92"/>
      <c r="L25779" s="91"/>
      <c r="M25779" s="91"/>
      <c r="N25779" s="91"/>
      <c r="O25779" s="92"/>
      <c r="P25779" s="310"/>
    </row>
    <row r="25780" spans="1:16" s="72" customFormat="1" ht="15" hidden="1" customHeight="1">
      <c r="A25780" s="396" t="s">
        <v>533</v>
      </c>
      <c r="B25780" s="396"/>
      <c r="C25780" s="396"/>
      <c r="D25780" s="396"/>
      <c r="E25780" s="396"/>
      <c r="F25780" s="174">
        <f t="shared" ref="F25780:O25780" si="16874">F25781</f>
        <v>0</v>
      </c>
      <c r="G25780" s="174">
        <f t="shared" si="16874"/>
        <v>0</v>
      </c>
      <c r="H25780" s="174">
        <f t="shared" si="16874"/>
        <v>0</v>
      </c>
      <c r="I25780" s="174">
        <f t="shared" si="16874"/>
        <v>0</v>
      </c>
      <c r="J25780" s="174">
        <f t="shared" si="16874"/>
        <v>0</v>
      </c>
      <c r="K25780" s="174">
        <f t="shared" si="16874"/>
        <v>0</v>
      </c>
      <c r="L25780" s="174">
        <f t="shared" si="16874"/>
        <v>0</v>
      </c>
      <c r="M25780" s="174">
        <f t="shared" si="16874"/>
        <v>0</v>
      </c>
      <c r="N25780" s="174">
        <f t="shared" si="16874"/>
        <v>0</v>
      </c>
      <c r="O25780" s="174">
        <f t="shared" si="16874"/>
        <v>0</v>
      </c>
      <c r="P25780" s="309"/>
    </row>
    <row r="25781" spans="1:16" s="6" customFormat="1" ht="15" hidden="1" customHeight="1">
      <c r="A25781" s="151" t="s">
        <v>430</v>
      </c>
      <c r="B25781" s="151" t="s">
        <v>433</v>
      </c>
      <c r="C25781" s="161"/>
      <c r="D25781" s="165"/>
      <c r="E25781" s="142"/>
      <c r="F25781" s="163">
        <f t="shared" ref="F25781:O25781" si="16875">F25782+F25788+F25791+F25809+F25816+F25821+F25830+F25836+F25839+F25847+F25854+F25859+F25877+F25887+F25894+F25905+F25913+F25921+F25942+F25959+F25965+F25983+F25988+F26000+F26007+F26015+F26018+F26022+F26027+F26034+F26038+F26054+F26060+F26064+F26070+F26082+F26088+F26094+F26100+F26114+F26129+F26135+F26141+F26147+F26157+F26163+F26169+F26174+F26180+F26196+F26217+F26223+F26230+F26237+F26244+F26250</f>
        <v>0</v>
      </c>
      <c r="G25781" s="163">
        <f t="shared" ref="G25781:H25781" si="16876">G25782+G25788+G25791+G25809+G25816+G25821+G25830+G25836+G25839+G25847+G25854+G25859+G25877+G25887+G25894+G25905+G25913+G25921+G25942+G25959+G25965+G25983+G25988+G26000+G26007+G26015+G26018+G26022+G26027+G26034+G26038+G26054+G26060+G26064+G26070+G26082+G26088+G26094+G26100+G26114+G26129+G26135+G26141+G26147+G26157+G26163+G26169+G26174+G26180+G26196+G26217+G26223+G26230+G26237+G26244+G26250</f>
        <v>0</v>
      </c>
      <c r="H25781" s="163">
        <f t="shared" si="16876"/>
        <v>0</v>
      </c>
      <c r="I25781" s="163">
        <f t="shared" si="16875"/>
        <v>0</v>
      </c>
      <c r="J25781" s="163">
        <f t="shared" si="16875"/>
        <v>0</v>
      </c>
      <c r="K25781" s="163">
        <f t="shared" ref="K25781:L25781" si="16877">K25782+K25788+K25791+K25809+K25816+K25821+K25830+K25836+K25839+K25847+K25854+K25859+K25877+K25887+K25894+K25905+K25913+K25921+K25942+K25959+K25965+K25983+K25988+K26000+K26007+K26015+K26018+K26022+K26027+K26034+K26038+K26054+K26060+K26064+K26070+K26082+K26088+K26094+K26100+K26114+K26129+K26135+K26141+K26147+K26157+K26163+K26169+K26174+K26180+K26196+K26217+K26223+K26230+K26237+K26244+K26250</f>
        <v>0</v>
      </c>
      <c r="L25781" s="163">
        <f t="shared" si="16877"/>
        <v>0</v>
      </c>
      <c r="M25781" s="163">
        <f t="shared" si="16875"/>
        <v>0</v>
      </c>
      <c r="N25781" s="163">
        <f t="shared" si="16875"/>
        <v>0</v>
      </c>
      <c r="O25781" s="163">
        <f t="shared" si="16875"/>
        <v>0</v>
      </c>
      <c r="P25781" s="309"/>
    </row>
    <row r="25782" spans="1:16" s="6" customFormat="1" ht="15" hidden="1" customHeight="1">
      <c r="A25782" s="46"/>
      <c r="B25782" s="46"/>
      <c r="C25782" s="47">
        <v>6000</v>
      </c>
      <c r="D25782" s="52"/>
      <c r="E25782" s="48"/>
      <c r="F25782" s="50">
        <f t="shared" ref="F25782:O25782" si="16878">SUM(F25783:F25787)</f>
        <v>0</v>
      </c>
      <c r="G25782" s="50">
        <f t="shared" ref="G25782:H25782" si="16879">SUM(G25783:G25787)</f>
        <v>0</v>
      </c>
      <c r="H25782" s="50">
        <f t="shared" si="16879"/>
        <v>0</v>
      </c>
      <c r="I25782" s="50">
        <f t="shared" si="16878"/>
        <v>0</v>
      </c>
      <c r="J25782" s="50">
        <f t="shared" si="16878"/>
        <v>0</v>
      </c>
      <c r="K25782" s="50">
        <f t="shared" ref="K25782:L25782" si="16880">SUM(K25783:K25787)</f>
        <v>0</v>
      </c>
      <c r="L25782" s="50">
        <f t="shared" si="16880"/>
        <v>0</v>
      </c>
      <c r="M25782" s="50">
        <f t="shared" si="16878"/>
        <v>0</v>
      </c>
      <c r="N25782" s="50">
        <f t="shared" si="16878"/>
        <v>0</v>
      </c>
      <c r="O25782" s="50">
        <f t="shared" si="16878"/>
        <v>0</v>
      </c>
      <c r="P25782" s="309"/>
    </row>
    <row r="25783" spans="1:16" ht="15" hidden="1" customHeight="1">
      <c r="A25783" s="75"/>
      <c r="B25783" s="75"/>
      <c r="C25783" s="76"/>
      <c r="D25783" s="75" t="s">
        <v>12</v>
      </c>
      <c r="E25783" s="79"/>
      <c r="F25783" s="77">
        <f t="shared" ref="F25783:F25787" si="16881">I25783+O25783</f>
        <v>0</v>
      </c>
      <c r="G25783" s="77">
        <f>J25783+P25783</f>
        <v>0</v>
      </c>
      <c r="H25783" s="77">
        <f>M25783+Q25783</f>
        <v>0</v>
      </c>
      <c r="I25783" s="77">
        <f>SUM(J25783:N25783)</f>
        <v>0</v>
      </c>
      <c r="J25783" s="78"/>
      <c r="K25783" s="78"/>
      <c r="L25783" s="77"/>
      <c r="M25783" s="77"/>
      <c r="N25783" s="77"/>
      <c r="O25783" s="78"/>
    </row>
    <row r="25784" spans="1:16" ht="15" hidden="1" customHeight="1">
      <c r="A25784" s="75"/>
      <c r="B25784" s="75"/>
      <c r="C25784" s="76"/>
      <c r="D25784" s="75" t="s">
        <v>13</v>
      </c>
      <c r="E25784" s="79"/>
      <c r="F25784" s="77">
        <f t="shared" si="16881"/>
        <v>0</v>
      </c>
      <c r="G25784" s="77">
        <f>J25784+P25784</f>
        <v>0</v>
      </c>
      <c r="H25784" s="77">
        <f>M25784+Q25784</f>
        <v>0</v>
      </c>
      <c r="I25784" s="77">
        <f>SUM(J25784:N25784)</f>
        <v>0</v>
      </c>
      <c r="J25784" s="78"/>
      <c r="K25784" s="78"/>
      <c r="L25784" s="77"/>
      <c r="M25784" s="77"/>
      <c r="N25784" s="77"/>
      <c r="O25784" s="78"/>
    </row>
    <row r="25785" spans="1:16" ht="15" hidden="1" customHeight="1">
      <c r="A25785" s="75"/>
      <c r="B25785" s="75"/>
      <c r="C25785" s="76"/>
      <c r="D25785" s="75" t="s">
        <v>14</v>
      </c>
      <c r="E25785" s="79"/>
      <c r="F25785" s="77">
        <f t="shared" si="16881"/>
        <v>0</v>
      </c>
      <c r="G25785" s="77">
        <f>J25785+P25785</f>
        <v>0</v>
      </c>
      <c r="H25785" s="77">
        <f>M25785+Q25785</f>
        <v>0</v>
      </c>
      <c r="I25785" s="77">
        <f>SUM(J25785:N25785)</f>
        <v>0</v>
      </c>
      <c r="J25785" s="78"/>
      <c r="K25785" s="78"/>
      <c r="L25785" s="77"/>
      <c r="M25785" s="77"/>
      <c r="N25785" s="77"/>
      <c r="O25785" s="78"/>
    </row>
    <row r="25786" spans="1:16" ht="15" hidden="1" customHeight="1">
      <c r="A25786" s="75"/>
      <c r="B25786" s="75"/>
      <c r="C25786" s="76"/>
      <c r="D25786" s="75" t="s">
        <v>15</v>
      </c>
      <c r="E25786" s="79"/>
      <c r="F25786" s="77">
        <f t="shared" si="16881"/>
        <v>0</v>
      </c>
      <c r="G25786" s="77">
        <f>J25786+P25786</f>
        <v>0</v>
      </c>
      <c r="H25786" s="77">
        <f>M25786+Q25786</f>
        <v>0</v>
      </c>
      <c r="I25786" s="77">
        <f>SUM(J25786:N25786)</f>
        <v>0</v>
      </c>
      <c r="J25786" s="78"/>
      <c r="K25786" s="78"/>
      <c r="L25786" s="77"/>
      <c r="M25786" s="77"/>
      <c r="N25786" s="77"/>
      <c r="O25786" s="78"/>
    </row>
    <row r="25787" spans="1:16" ht="15" hidden="1" customHeight="1">
      <c r="A25787" s="75"/>
      <c r="B25787" s="75"/>
      <c r="C25787" s="76"/>
      <c r="D25787" s="75" t="s">
        <v>16</v>
      </c>
      <c r="E25787" s="79"/>
      <c r="F25787" s="77">
        <f t="shared" si="16881"/>
        <v>0</v>
      </c>
      <c r="G25787" s="77">
        <f>J25787+P25787</f>
        <v>0</v>
      </c>
      <c r="H25787" s="77">
        <f>M25787+Q25787</f>
        <v>0</v>
      </c>
      <c r="I25787" s="77">
        <f>SUM(J25787:N25787)</f>
        <v>0</v>
      </c>
      <c r="J25787" s="78"/>
      <c r="K25787" s="78"/>
      <c r="L25787" s="77"/>
      <c r="M25787" s="77"/>
      <c r="N25787" s="77"/>
      <c r="O25787" s="78"/>
    </row>
    <row r="25788" spans="1:16" s="45" customFormat="1" ht="15" hidden="1" customHeight="1">
      <c r="A25788" s="8"/>
      <c r="B25788" s="8"/>
      <c r="C25788" s="41">
        <v>6050</v>
      </c>
      <c r="D25788" s="8"/>
      <c r="E25788" s="44"/>
      <c r="F25788" s="40">
        <f t="shared" ref="F25788:O25788" si="16882">SUM(F25789:F25790)</f>
        <v>0</v>
      </c>
      <c r="G25788" s="40">
        <f t="shared" ref="G25788:H25788" si="16883">SUM(G25789:G25790)</f>
        <v>0</v>
      </c>
      <c r="H25788" s="40">
        <f t="shared" si="16883"/>
        <v>0</v>
      </c>
      <c r="I25788" s="40">
        <f t="shared" si="16882"/>
        <v>0</v>
      </c>
      <c r="J25788" s="40">
        <f t="shared" si="16882"/>
        <v>0</v>
      </c>
      <c r="K25788" s="40">
        <f t="shared" ref="K25788:L25788" si="16884">SUM(K25789:K25790)</f>
        <v>0</v>
      </c>
      <c r="L25788" s="40">
        <f t="shared" si="16884"/>
        <v>0</v>
      </c>
      <c r="M25788" s="40">
        <f t="shared" si="16882"/>
        <v>0</v>
      </c>
      <c r="N25788" s="40">
        <f t="shared" si="16882"/>
        <v>0</v>
      </c>
      <c r="O25788" s="40">
        <f t="shared" si="16882"/>
        <v>0</v>
      </c>
      <c r="P25788" s="308"/>
    </row>
    <row r="25789" spans="1:16" ht="15" hidden="1" customHeight="1">
      <c r="A25789" s="75"/>
      <c r="B25789" s="75"/>
      <c r="C25789" s="76"/>
      <c r="D25789" s="75" t="s">
        <v>17</v>
      </c>
      <c r="E25789" s="79"/>
      <c r="F25789" s="77">
        <f>I25789+O25789</f>
        <v>0</v>
      </c>
      <c r="G25789" s="77">
        <f>J25789+P25789</f>
        <v>0</v>
      </c>
      <c r="H25789" s="77">
        <f>M25789+Q25789</f>
        <v>0</v>
      </c>
      <c r="I25789" s="77">
        <f>SUM(J25789:N25789)</f>
        <v>0</v>
      </c>
      <c r="J25789" s="78"/>
      <c r="K25789" s="78"/>
      <c r="L25789" s="77"/>
      <c r="M25789" s="77"/>
      <c r="N25789" s="77"/>
      <c r="O25789" s="78"/>
    </row>
    <row r="25790" spans="1:16" ht="15" hidden="1" customHeight="1">
      <c r="A25790" s="75"/>
      <c r="B25790" s="75"/>
      <c r="C25790" s="76"/>
      <c r="D25790" s="75" t="s">
        <v>18</v>
      </c>
      <c r="E25790" s="79"/>
      <c r="F25790" s="77">
        <f>I25790+O25790</f>
        <v>0</v>
      </c>
      <c r="G25790" s="77">
        <f>J25790+P25790</f>
        <v>0</v>
      </c>
      <c r="H25790" s="77">
        <f>M25790+Q25790</f>
        <v>0</v>
      </c>
      <c r="I25790" s="77">
        <f>SUM(J25790:N25790)</f>
        <v>0</v>
      </c>
      <c r="J25790" s="78"/>
      <c r="K25790" s="78"/>
      <c r="L25790" s="77"/>
      <c r="M25790" s="77"/>
      <c r="N25790" s="77"/>
      <c r="O25790" s="78"/>
    </row>
    <row r="25791" spans="1:16" s="45" customFormat="1" ht="15" hidden="1" customHeight="1">
      <c r="A25791" s="8"/>
      <c r="B25791" s="8"/>
      <c r="C25791" s="41">
        <v>6100</v>
      </c>
      <c r="D25791" s="8"/>
      <c r="E25791" s="44"/>
      <c r="F25791" s="40">
        <f t="shared" ref="F25791:O25791" si="16885">SUM(F25792:F25808)</f>
        <v>0</v>
      </c>
      <c r="G25791" s="40">
        <f t="shared" ref="G25791:H25791" si="16886">SUM(G25792:G25808)</f>
        <v>0</v>
      </c>
      <c r="H25791" s="40">
        <f t="shared" si="16886"/>
        <v>0</v>
      </c>
      <c r="I25791" s="40">
        <f t="shared" si="16885"/>
        <v>0</v>
      </c>
      <c r="J25791" s="40">
        <f t="shared" si="16885"/>
        <v>0</v>
      </c>
      <c r="K25791" s="40">
        <f t="shared" ref="K25791:L25791" si="16887">SUM(K25792:K25808)</f>
        <v>0</v>
      </c>
      <c r="L25791" s="40">
        <f t="shared" si="16887"/>
        <v>0</v>
      </c>
      <c r="M25791" s="40">
        <f t="shared" si="16885"/>
        <v>0</v>
      </c>
      <c r="N25791" s="40">
        <f t="shared" si="16885"/>
        <v>0</v>
      </c>
      <c r="O25791" s="40">
        <f t="shared" si="16885"/>
        <v>0</v>
      </c>
      <c r="P25791" s="308"/>
    </row>
    <row r="25792" spans="1:16" ht="15" hidden="1" customHeight="1">
      <c r="A25792" s="75"/>
      <c r="B25792" s="75"/>
      <c r="C25792" s="76"/>
      <c r="D25792" s="75" t="s">
        <v>19</v>
      </c>
      <c r="E25792" s="79"/>
      <c r="F25792" s="77">
        <f t="shared" ref="F25792:F25808" si="16888">I25792+O25792</f>
        <v>0</v>
      </c>
      <c r="G25792" s="77">
        <f t="shared" ref="G25792:G25808" si="16889">J25792+P25792</f>
        <v>0</v>
      </c>
      <c r="H25792" s="77">
        <f t="shared" ref="H25792:H25808" si="16890">M25792+Q25792</f>
        <v>0</v>
      </c>
      <c r="I25792" s="77">
        <f t="shared" ref="I25792:I25808" si="16891">SUM(J25792:N25792)</f>
        <v>0</v>
      </c>
      <c r="J25792" s="78"/>
      <c r="K25792" s="78"/>
      <c r="L25792" s="77"/>
      <c r="M25792" s="77"/>
      <c r="N25792" s="77"/>
      <c r="O25792" s="78"/>
    </row>
    <row r="25793" spans="1:15" ht="15" hidden="1" customHeight="1">
      <c r="A25793" s="75"/>
      <c r="B25793" s="75"/>
      <c r="C25793" s="76"/>
      <c r="D25793" s="75" t="s">
        <v>20</v>
      </c>
      <c r="E25793" s="79"/>
      <c r="F25793" s="77">
        <f t="shared" si="16888"/>
        <v>0</v>
      </c>
      <c r="G25793" s="77">
        <f t="shared" si="16889"/>
        <v>0</v>
      </c>
      <c r="H25793" s="77">
        <f t="shared" si="16890"/>
        <v>0</v>
      </c>
      <c r="I25793" s="77">
        <f t="shared" si="16891"/>
        <v>0</v>
      </c>
      <c r="J25793" s="78"/>
      <c r="K25793" s="78"/>
      <c r="L25793" s="77"/>
      <c r="M25793" s="77"/>
      <c r="N25793" s="77"/>
      <c r="O25793" s="78"/>
    </row>
    <row r="25794" spans="1:15" ht="15" hidden="1" customHeight="1">
      <c r="A25794" s="75"/>
      <c r="B25794" s="75"/>
      <c r="C25794" s="76"/>
      <c r="D25794" s="75" t="s">
        <v>21</v>
      </c>
      <c r="E25794" s="79"/>
      <c r="F25794" s="77">
        <f t="shared" si="16888"/>
        <v>0</v>
      </c>
      <c r="G25794" s="77">
        <f t="shared" si="16889"/>
        <v>0</v>
      </c>
      <c r="H25794" s="77">
        <f t="shared" si="16890"/>
        <v>0</v>
      </c>
      <c r="I25794" s="77">
        <f t="shared" si="16891"/>
        <v>0</v>
      </c>
      <c r="J25794" s="78"/>
      <c r="K25794" s="78"/>
      <c r="L25794" s="77"/>
      <c r="M25794" s="77"/>
      <c r="N25794" s="77"/>
      <c r="O25794" s="78"/>
    </row>
    <row r="25795" spans="1:15" ht="15" hidden="1" customHeight="1">
      <c r="A25795" s="75"/>
      <c r="B25795" s="75"/>
      <c r="C25795" s="76"/>
      <c r="D25795" s="75" t="s">
        <v>22</v>
      </c>
      <c r="E25795" s="79"/>
      <c r="F25795" s="77">
        <f t="shared" si="16888"/>
        <v>0</v>
      </c>
      <c r="G25795" s="77">
        <f t="shared" si="16889"/>
        <v>0</v>
      </c>
      <c r="H25795" s="77">
        <f t="shared" si="16890"/>
        <v>0</v>
      </c>
      <c r="I25795" s="77">
        <f t="shared" si="16891"/>
        <v>0</v>
      </c>
      <c r="J25795" s="78"/>
      <c r="K25795" s="78"/>
      <c r="L25795" s="77"/>
      <c r="M25795" s="77"/>
      <c r="N25795" s="77"/>
      <c r="O25795" s="78"/>
    </row>
    <row r="25796" spans="1:15" ht="15" hidden="1" customHeight="1">
      <c r="A25796" s="75"/>
      <c r="B25796" s="75"/>
      <c r="C25796" s="76"/>
      <c r="D25796" s="75" t="s">
        <v>23</v>
      </c>
      <c r="E25796" s="79"/>
      <c r="F25796" s="77">
        <f t="shared" si="16888"/>
        <v>0</v>
      </c>
      <c r="G25796" s="77">
        <f t="shared" si="16889"/>
        <v>0</v>
      </c>
      <c r="H25796" s="77">
        <f t="shared" si="16890"/>
        <v>0</v>
      </c>
      <c r="I25796" s="77">
        <f t="shared" si="16891"/>
        <v>0</v>
      </c>
      <c r="J25796" s="78"/>
      <c r="K25796" s="78"/>
      <c r="L25796" s="77"/>
      <c r="M25796" s="77"/>
      <c r="N25796" s="77"/>
      <c r="O25796" s="78"/>
    </row>
    <row r="25797" spans="1:15" ht="15" hidden="1" customHeight="1">
      <c r="A25797" s="75"/>
      <c r="B25797" s="75"/>
      <c r="C25797" s="76"/>
      <c r="D25797" s="75" t="s">
        <v>24</v>
      </c>
      <c r="E25797" s="79"/>
      <c r="F25797" s="77">
        <f t="shared" si="16888"/>
        <v>0</v>
      </c>
      <c r="G25797" s="77">
        <f t="shared" si="16889"/>
        <v>0</v>
      </c>
      <c r="H25797" s="77">
        <f t="shared" si="16890"/>
        <v>0</v>
      </c>
      <c r="I25797" s="77">
        <f t="shared" si="16891"/>
        <v>0</v>
      </c>
      <c r="J25797" s="78"/>
      <c r="K25797" s="78"/>
      <c r="L25797" s="77"/>
      <c r="M25797" s="77"/>
      <c r="N25797" s="77"/>
      <c r="O25797" s="78"/>
    </row>
    <row r="25798" spans="1:15" ht="15" hidden="1" customHeight="1">
      <c r="A25798" s="75"/>
      <c r="B25798" s="75"/>
      <c r="C25798" s="76"/>
      <c r="D25798" s="75" t="s">
        <v>25</v>
      </c>
      <c r="E25798" s="79"/>
      <c r="F25798" s="77">
        <f t="shared" si="16888"/>
        <v>0</v>
      </c>
      <c r="G25798" s="77">
        <f t="shared" si="16889"/>
        <v>0</v>
      </c>
      <c r="H25798" s="77">
        <f t="shared" si="16890"/>
        <v>0</v>
      </c>
      <c r="I25798" s="77">
        <f t="shared" si="16891"/>
        <v>0</v>
      </c>
      <c r="J25798" s="78"/>
      <c r="K25798" s="78"/>
      <c r="L25798" s="77"/>
      <c r="M25798" s="77"/>
      <c r="N25798" s="77"/>
      <c r="O25798" s="78"/>
    </row>
    <row r="25799" spans="1:15" ht="15" hidden="1" customHeight="1">
      <c r="A25799" s="75"/>
      <c r="B25799" s="75"/>
      <c r="C25799" s="76"/>
      <c r="D25799" s="75" t="s">
        <v>26</v>
      </c>
      <c r="E25799" s="79"/>
      <c r="F25799" s="77">
        <f t="shared" si="16888"/>
        <v>0</v>
      </c>
      <c r="G25799" s="77">
        <f t="shared" si="16889"/>
        <v>0</v>
      </c>
      <c r="H25799" s="77">
        <f t="shared" si="16890"/>
        <v>0</v>
      </c>
      <c r="I25799" s="77">
        <f t="shared" si="16891"/>
        <v>0</v>
      </c>
      <c r="J25799" s="78"/>
      <c r="K25799" s="78"/>
      <c r="L25799" s="77"/>
      <c r="M25799" s="77"/>
      <c r="N25799" s="77"/>
      <c r="O25799" s="78"/>
    </row>
    <row r="25800" spans="1:15" ht="15" hidden="1" customHeight="1">
      <c r="A25800" s="75"/>
      <c r="B25800" s="75"/>
      <c r="C25800" s="76"/>
      <c r="D25800" s="75" t="s">
        <v>27</v>
      </c>
      <c r="E25800" s="79"/>
      <c r="F25800" s="77">
        <f t="shared" si="16888"/>
        <v>0</v>
      </c>
      <c r="G25800" s="77">
        <f t="shared" si="16889"/>
        <v>0</v>
      </c>
      <c r="H25800" s="77">
        <f t="shared" si="16890"/>
        <v>0</v>
      </c>
      <c r="I25800" s="77">
        <f t="shared" si="16891"/>
        <v>0</v>
      </c>
      <c r="J25800" s="78"/>
      <c r="K25800" s="78"/>
      <c r="L25800" s="77"/>
      <c r="M25800" s="77"/>
      <c r="N25800" s="77"/>
      <c r="O25800" s="78"/>
    </row>
    <row r="25801" spans="1:15" ht="15" hidden="1" customHeight="1">
      <c r="A25801" s="75"/>
      <c r="B25801" s="75"/>
      <c r="C25801" s="76"/>
      <c r="D25801" s="75" t="s">
        <v>28</v>
      </c>
      <c r="E25801" s="79"/>
      <c r="F25801" s="77">
        <f t="shared" si="16888"/>
        <v>0</v>
      </c>
      <c r="G25801" s="77">
        <f t="shared" si="16889"/>
        <v>0</v>
      </c>
      <c r="H25801" s="77">
        <f t="shared" si="16890"/>
        <v>0</v>
      </c>
      <c r="I25801" s="77">
        <f t="shared" si="16891"/>
        <v>0</v>
      </c>
      <c r="J25801" s="78"/>
      <c r="K25801" s="78"/>
      <c r="L25801" s="77"/>
      <c r="M25801" s="77"/>
      <c r="N25801" s="77"/>
      <c r="O25801" s="78"/>
    </row>
    <row r="25802" spans="1:15" ht="15" hidden="1" customHeight="1">
      <c r="A25802" s="75"/>
      <c r="B25802" s="75"/>
      <c r="C25802" s="76"/>
      <c r="D25802" s="75" t="s">
        <v>29</v>
      </c>
      <c r="E25802" s="79"/>
      <c r="F25802" s="77">
        <f t="shared" si="16888"/>
        <v>0</v>
      </c>
      <c r="G25802" s="77">
        <f t="shared" si="16889"/>
        <v>0</v>
      </c>
      <c r="H25802" s="77">
        <f t="shared" si="16890"/>
        <v>0</v>
      </c>
      <c r="I25802" s="77">
        <f t="shared" si="16891"/>
        <v>0</v>
      </c>
      <c r="J25802" s="78"/>
      <c r="K25802" s="78"/>
      <c r="L25802" s="77"/>
      <c r="M25802" s="77"/>
      <c r="N25802" s="77"/>
      <c r="O25802" s="78"/>
    </row>
    <row r="25803" spans="1:15" ht="15" hidden="1" customHeight="1">
      <c r="A25803" s="75"/>
      <c r="B25803" s="75"/>
      <c r="C25803" s="76"/>
      <c r="D25803" s="75" t="s">
        <v>30</v>
      </c>
      <c r="E25803" s="79"/>
      <c r="F25803" s="77">
        <f t="shared" si="16888"/>
        <v>0</v>
      </c>
      <c r="G25803" s="77">
        <f t="shared" si="16889"/>
        <v>0</v>
      </c>
      <c r="H25803" s="77">
        <f t="shared" si="16890"/>
        <v>0</v>
      </c>
      <c r="I25803" s="77">
        <f t="shared" si="16891"/>
        <v>0</v>
      </c>
      <c r="J25803" s="78"/>
      <c r="K25803" s="78"/>
      <c r="L25803" s="77"/>
      <c r="M25803" s="77"/>
      <c r="N25803" s="77"/>
      <c r="O25803" s="78"/>
    </row>
    <row r="25804" spans="1:15" ht="15" hidden="1" customHeight="1">
      <c r="A25804" s="75"/>
      <c r="B25804" s="75"/>
      <c r="C25804" s="76"/>
      <c r="D25804" s="75" t="s">
        <v>31</v>
      </c>
      <c r="E25804" s="79"/>
      <c r="F25804" s="77">
        <f t="shared" si="16888"/>
        <v>0</v>
      </c>
      <c r="G25804" s="77">
        <f t="shared" si="16889"/>
        <v>0</v>
      </c>
      <c r="H25804" s="77">
        <f t="shared" si="16890"/>
        <v>0</v>
      </c>
      <c r="I25804" s="77">
        <f t="shared" si="16891"/>
        <v>0</v>
      </c>
      <c r="J25804" s="78"/>
      <c r="K25804" s="78"/>
      <c r="L25804" s="77"/>
      <c r="M25804" s="77"/>
      <c r="N25804" s="77"/>
      <c r="O25804" s="78"/>
    </row>
    <row r="25805" spans="1:15" ht="15" hidden="1" customHeight="1">
      <c r="A25805" s="75"/>
      <c r="B25805" s="75"/>
      <c r="C25805" s="76"/>
      <c r="D25805" s="75" t="s">
        <v>32</v>
      </c>
      <c r="E25805" s="79"/>
      <c r="F25805" s="77">
        <f t="shared" si="16888"/>
        <v>0</v>
      </c>
      <c r="G25805" s="77">
        <f t="shared" si="16889"/>
        <v>0</v>
      </c>
      <c r="H25805" s="77">
        <f t="shared" si="16890"/>
        <v>0</v>
      </c>
      <c r="I25805" s="77">
        <f t="shared" si="16891"/>
        <v>0</v>
      </c>
      <c r="J25805" s="78"/>
      <c r="K25805" s="78"/>
      <c r="L25805" s="77"/>
      <c r="M25805" s="77"/>
      <c r="N25805" s="77"/>
      <c r="O25805" s="78"/>
    </row>
    <row r="25806" spans="1:15" ht="15" hidden="1" customHeight="1">
      <c r="A25806" s="75"/>
      <c r="B25806" s="75"/>
      <c r="C25806" s="76"/>
      <c r="D25806" s="75" t="s">
        <v>33</v>
      </c>
      <c r="E25806" s="79"/>
      <c r="F25806" s="77">
        <f t="shared" si="16888"/>
        <v>0</v>
      </c>
      <c r="G25806" s="77">
        <f t="shared" si="16889"/>
        <v>0</v>
      </c>
      <c r="H25806" s="77">
        <f t="shared" si="16890"/>
        <v>0</v>
      </c>
      <c r="I25806" s="77">
        <f t="shared" si="16891"/>
        <v>0</v>
      </c>
      <c r="J25806" s="78"/>
      <c r="K25806" s="78"/>
      <c r="L25806" s="77"/>
      <c r="M25806" s="77"/>
      <c r="N25806" s="77"/>
      <c r="O25806" s="78"/>
    </row>
    <row r="25807" spans="1:15" ht="15" hidden="1" customHeight="1">
      <c r="A25807" s="75"/>
      <c r="B25807" s="75"/>
      <c r="C25807" s="76"/>
      <c r="D25807" s="75" t="s">
        <v>34</v>
      </c>
      <c r="E25807" s="79"/>
      <c r="F25807" s="77">
        <f t="shared" si="16888"/>
        <v>0</v>
      </c>
      <c r="G25807" s="77">
        <f t="shared" si="16889"/>
        <v>0</v>
      </c>
      <c r="H25807" s="77">
        <f t="shared" si="16890"/>
        <v>0</v>
      </c>
      <c r="I25807" s="77">
        <f t="shared" si="16891"/>
        <v>0</v>
      </c>
      <c r="J25807" s="78"/>
      <c r="K25807" s="78"/>
      <c r="L25807" s="77"/>
      <c r="M25807" s="77"/>
      <c r="N25807" s="77"/>
      <c r="O25807" s="78"/>
    </row>
    <row r="25808" spans="1:15" ht="15" hidden="1" customHeight="1">
      <c r="A25808" s="75"/>
      <c r="B25808" s="75"/>
      <c r="C25808" s="76"/>
      <c r="D25808" s="75" t="s">
        <v>36</v>
      </c>
      <c r="E25808" s="79"/>
      <c r="F25808" s="77">
        <f t="shared" si="16888"/>
        <v>0</v>
      </c>
      <c r="G25808" s="77">
        <f t="shared" si="16889"/>
        <v>0</v>
      </c>
      <c r="H25808" s="77">
        <f t="shared" si="16890"/>
        <v>0</v>
      </c>
      <c r="I25808" s="77">
        <f t="shared" si="16891"/>
        <v>0</v>
      </c>
      <c r="J25808" s="78"/>
      <c r="K25808" s="78"/>
      <c r="L25808" s="77"/>
      <c r="M25808" s="77"/>
      <c r="N25808" s="77"/>
      <c r="O25808" s="78"/>
    </row>
    <row r="25809" spans="1:16" s="45" customFormat="1" ht="15" hidden="1" customHeight="1">
      <c r="A25809" s="8"/>
      <c r="B25809" s="8"/>
      <c r="C25809" s="41">
        <v>6150</v>
      </c>
      <c r="D25809" s="8"/>
      <c r="E25809" s="44"/>
      <c r="F25809" s="40">
        <f t="shared" ref="F25809:O25809" si="16892">SUM(F25810:F25815)</f>
        <v>0</v>
      </c>
      <c r="G25809" s="40">
        <f t="shared" ref="G25809:H25809" si="16893">SUM(G25810:G25815)</f>
        <v>0</v>
      </c>
      <c r="H25809" s="40">
        <f t="shared" si="16893"/>
        <v>0</v>
      </c>
      <c r="I25809" s="40">
        <f t="shared" si="16892"/>
        <v>0</v>
      </c>
      <c r="J25809" s="40">
        <f t="shared" si="16892"/>
        <v>0</v>
      </c>
      <c r="K25809" s="40">
        <f t="shared" ref="K25809:L25809" si="16894">SUM(K25810:K25815)</f>
        <v>0</v>
      </c>
      <c r="L25809" s="40">
        <f t="shared" si="16894"/>
        <v>0</v>
      </c>
      <c r="M25809" s="40">
        <f t="shared" si="16892"/>
        <v>0</v>
      </c>
      <c r="N25809" s="40">
        <f t="shared" si="16892"/>
        <v>0</v>
      </c>
      <c r="O25809" s="40">
        <f t="shared" si="16892"/>
        <v>0</v>
      </c>
      <c r="P25809" s="308"/>
    </row>
    <row r="25810" spans="1:16" ht="15" hidden="1" customHeight="1">
      <c r="A25810" s="75"/>
      <c r="B25810" s="75"/>
      <c r="C25810" s="76"/>
      <c r="D25810" s="75" t="s">
        <v>37</v>
      </c>
      <c r="E25810" s="79"/>
      <c r="F25810" s="77">
        <f t="shared" ref="F25810:F25815" si="16895">I25810+O25810</f>
        <v>0</v>
      </c>
      <c r="G25810" s="77">
        <f t="shared" ref="G25810:G25815" si="16896">J25810+P25810</f>
        <v>0</v>
      </c>
      <c r="H25810" s="77">
        <f t="shared" ref="H25810:H25815" si="16897">M25810+Q25810</f>
        <v>0</v>
      </c>
      <c r="I25810" s="77">
        <f t="shared" ref="I25810:I25815" si="16898">SUM(J25810:N25810)</f>
        <v>0</v>
      </c>
      <c r="J25810" s="78"/>
      <c r="K25810" s="78"/>
      <c r="L25810" s="77"/>
      <c r="M25810" s="77"/>
      <c r="N25810" s="77"/>
      <c r="O25810" s="78"/>
    </row>
    <row r="25811" spans="1:16" ht="15" hidden="1" customHeight="1">
      <c r="A25811" s="75"/>
      <c r="B25811" s="75"/>
      <c r="C25811" s="76"/>
      <c r="D25811" s="75" t="s">
        <v>38</v>
      </c>
      <c r="E25811" s="79"/>
      <c r="F25811" s="77">
        <f t="shared" si="16895"/>
        <v>0</v>
      </c>
      <c r="G25811" s="77">
        <f t="shared" si="16896"/>
        <v>0</v>
      </c>
      <c r="H25811" s="77">
        <f t="shared" si="16897"/>
        <v>0</v>
      </c>
      <c r="I25811" s="77">
        <f t="shared" si="16898"/>
        <v>0</v>
      </c>
      <c r="J25811" s="78"/>
      <c r="K25811" s="78"/>
      <c r="L25811" s="77"/>
      <c r="M25811" s="77"/>
      <c r="N25811" s="77"/>
      <c r="O25811" s="78"/>
    </row>
    <row r="25812" spans="1:16" ht="15" hidden="1" customHeight="1">
      <c r="A25812" s="75"/>
      <c r="B25812" s="75"/>
      <c r="C25812" s="76"/>
      <c r="D25812" s="75" t="s">
        <v>39</v>
      </c>
      <c r="E25812" s="79"/>
      <c r="F25812" s="77">
        <f t="shared" si="16895"/>
        <v>0</v>
      </c>
      <c r="G25812" s="77">
        <f t="shared" si="16896"/>
        <v>0</v>
      </c>
      <c r="H25812" s="77">
        <f t="shared" si="16897"/>
        <v>0</v>
      </c>
      <c r="I25812" s="77">
        <f t="shared" si="16898"/>
        <v>0</v>
      </c>
      <c r="J25812" s="78"/>
      <c r="K25812" s="78"/>
      <c r="L25812" s="77"/>
      <c r="M25812" s="77"/>
      <c r="N25812" s="77"/>
      <c r="O25812" s="78"/>
    </row>
    <row r="25813" spans="1:16" ht="15" hidden="1" customHeight="1">
      <c r="A25813" s="75"/>
      <c r="B25813" s="75"/>
      <c r="C25813" s="76"/>
      <c r="D25813" s="75" t="s">
        <v>40</v>
      </c>
      <c r="E25813" s="79"/>
      <c r="F25813" s="77">
        <f t="shared" si="16895"/>
        <v>0</v>
      </c>
      <c r="G25813" s="77">
        <f t="shared" si="16896"/>
        <v>0</v>
      </c>
      <c r="H25813" s="77">
        <f t="shared" si="16897"/>
        <v>0</v>
      </c>
      <c r="I25813" s="77">
        <f t="shared" si="16898"/>
        <v>0</v>
      </c>
      <c r="J25813" s="78"/>
      <c r="K25813" s="78"/>
      <c r="L25813" s="77"/>
      <c r="M25813" s="77"/>
      <c r="N25813" s="77"/>
      <c r="O25813" s="78"/>
    </row>
    <row r="25814" spans="1:16" ht="15" hidden="1" customHeight="1">
      <c r="A25814" s="75"/>
      <c r="B25814" s="75"/>
      <c r="C25814" s="76"/>
      <c r="D25814" s="75" t="s">
        <v>41</v>
      </c>
      <c r="E25814" s="79"/>
      <c r="F25814" s="77">
        <f t="shared" si="16895"/>
        <v>0</v>
      </c>
      <c r="G25814" s="77">
        <f t="shared" si="16896"/>
        <v>0</v>
      </c>
      <c r="H25814" s="77">
        <f t="shared" si="16897"/>
        <v>0</v>
      </c>
      <c r="I25814" s="77">
        <f t="shared" si="16898"/>
        <v>0</v>
      </c>
      <c r="J25814" s="78"/>
      <c r="K25814" s="78"/>
      <c r="L25814" s="77"/>
      <c r="M25814" s="77"/>
      <c r="N25814" s="77"/>
      <c r="O25814" s="78"/>
    </row>
    <row r="25815" spans="1:16" ht="15" hidden="1" customHeight="1">
      <c r="A25815" s="75"/>
      <c r="B25815" s="75"/>
      <c r="C25815" s="76"/>
      <c r="D25815" s="75" t="s">
        <v>42</v>
      </c>
      <c r="E25815" s="79"/>
      <c r="F25815" s="77">
        <f t="shared" si="16895"/>
        <v>0</v>
      </c>
      <c r="G25815" s="77">
        <f t="shared" si="16896"/>
        <v>0</v>
      </c>
      <c r="H25815" s="77">
        <f t="shared" si="16897"/>
        <v>0</v>
      </c>
      <c r="I25815" s="77">
        <f t="shared" si="16898"/>
        <v>0</v>
      </c>
      <c r="J25815" s="78"/>
      <c r="K25815" s="78"/>
      <c r="L25815" s="77"/>
      <c r="M25815" s="77"/>
      <c r="N25815" s="77"/>
      <c r="O25815" s="78"/>
    </row>
    <row r="25816" spans="1:16" s="45" customFormat="1" ht="15" hidden="1" customHeight="1">
      <c r="A25816" s="8"/>
      <c r="B25816" s="8"/>
      <c r="C25816" s="41">
        <v>6200</v>
      </c>
      <c r="D25816" s="8"/>
      <c r="E25816" s="43"/>
      <c r="F25816" s="40">
        <f t="shared" ref="F25816:O25816" si="16899">SUM(F25817:F25820)</f>
        <v>0</v>
      </c>
      <c r="G25816" s="40">
        <f t="shared" ref="G25816:H25816" si="16900">SUM(G25817:G25820)</f>
        <v>0</v>
      </c>
      <c r="H25816" s="40">
        <f t="shared" si="16900"/>
        <v>0</v>
      </c>
      <c r="I25816" s="40">
        <f t="shared" si="16899"/>
        <v>0</v>
      </c>
      <c r="J25816" s="40">
        <f t="shared" si="16899"/>
        <v>0</v>
      </c>
      <c r="K25816" s="40">
        <f t="shared" ref="K25816:L25816" si="16901">SUM(K25817:K25820)</f>
        <v>0</v>
      </c>
      <c r="L25816" s="40">
        <f t="shared" si="16901"/>
        <v>0</v>
      </c>
      <c r="M25816" s="40">
        <f t="shared" si="16899"/>
        <v>0</v>
      </c>
      <c r="N25816" s="40">
        <f t="shared" si="16899"/>
        <v>0</v>
      </c>
      <c r="O25816" s="40">
        <f t="shared" si="16899"/>
        <v>0</v>
      </c>
      <c r="P25816" s="308"/>
    </row>
    <row r="25817" spans="1:16" ht="15" hidden="1" customHeight="1">
      <c r="A25817" s="75"/>
      <c r="B25817" s="75"/>
      <c r="C25817" s="76"/>
      <c r="D25817" s="75" t="s">
        <v>43</v>
      </c>
      <c r="E25817" s="78"/>
      <c r="F25817" s="77">
        <f t="shared" ref="F25817:F25820" si="16902">I25817+O25817</f>
        <v>0</v>
      </c>
      <c r="G25817" s="77">
        <f>J25817+P25817</f>
        <v>0</v>
      </c>
      <c r="H25817" s="77">
        <f>M25817+Q25817</f>
        <v>0</v>
      </c>
      <c r="I25817" s="77">
        <f>SUM(J25817:N25817)</f>
        <v>0</v>
      </c>
      <c r="J25817" s="78"/>
      <c r="K25817" s="78"/>
      <c r="L25817" s="77"/>
      <c r="M25817" s="77"/>
      <c r="N25817" s="77"/>
      <c r="O25817" s="78"/>
    </row>
    <row r="25818" spans="1:16" ht="15" hidden="1" customHeight="1">
      <c r="A25818" s="75"/>
      <c r="B25818" s="75"/>
      <c r="C25818" s="76"/>
      <c r="D25818" s="75" t="s">
        <v>44</v>
      </c>
      <c r="E25818" s="78"/>
      <c r="F25818" s="77">
        <f t="shared" si="16902"/>
        <v>0</v>
      </c>
      <c r="G25818" s="77">
        <f>J25818+P25818</f>
        <v>0</v>
      </c>
      <c r="H25818" s="77">
        <f>M25818+Q25818</f>
        <v>0</v>
      </c>
      <c r="I25818" s="77">
        <f>SUM(J25818:N25818)</f>
        <v>0</v>
      </c>
      <c r="J25818" s="78"/>
      <c r="K25818" s="78"/>
      <c r="L25818" s="77"/>
      <c r="M25818" s="77"/>
      <c r="N25818" s="77"/>
      <c r="O25818" s="78"/>
    </row>
    <row r="25819" spans="1:16" ht="15" hidden="1" customHeight="1">
      <c r="A25819" s="75"/>
      <c r="B25819" s="75"/>
      <c r="C25819" s="76"/>
      <c r="D25819" s="75" t="s">
        <v>45</v>
      </c>
      <c r="E25819" s="78"/>
      <c r="F25819" s="77">
        <f t="shared" si="16902"/>
        <v>0</v>
      </c>
      <c r="G25819" s="77">
        <f>J25819+P25819</f>
        <v>0</v>
      </c>
      <c r="H25819" s="77">
        <f>M25819+Q25819</f>
        <v>0</v>
      </c>
      <c r="I25819" s="77">
        <f>SUM(J25819:N25819)</f>
        <v>0</v>
      </c>
      <c r="J25819" s="78"/>
      <c r="K25819" s="78"/>
      <c r="L25819" s="77"/>
      <c r="M25819" s="77"/>
      <c r="N25819" s="77"/>
      <c r="O25819" s="78"/>
    </row>
    <row r="25820" spans="1:16" ht="15" hidden="1" customHeight="1">
      <c r="A25820" s="75"/>
      <c r="B25820" s="75"/>
      <c r="C25820" s="76"/>
      <c r="D25820" s="75" t="s">
        <v>46</v>
      </c>
      <c r="E25820" s="78"/>
      <c r="F25820" s="77">
        <f t="shared" si="16902"/>
        <v>0</v>
      </c>
      <c r="G25820" s="77">
        <f>J25820+P25820</f>
        <v>0</v>
      </c>
      <c r="H25820" s="77">
        <f>M25820+Q25820</f>
        <v>0</v>
      </c>
      <c r="I25820" s="77">
        <f>SUM(J25820:N25820)</f>
        <v>0</v>
      </c>
      <c r="J25820" s="78"/>
      <c r="K25820" s="78"/>
      <c r="L25820" s="77"/>
      <c r="M25820" s="77"/>
      <c r="N25820" s="77"/>
      <c r="O25820" s="78"/>
    </row>
    <row r="25821" spans="1:16" s="45" customFormat="1" ht="15" hidden="1" customHeight="1">
      <c r="A25821" s="8"/>
      <c r="B25821" s="8"/>
      <c r="C25821" s="41">
        <v>6250</v>
      </c>
      <c r="D25821" s="8"/>
      <c r="E25821" s="43"/>
      <c r="F25821" s="40">
        <f t="shared" ref="F25821:O25821" si="16903">SUM(F25822:F25829)</f>
        <v>0</v>
      </c>
      <c r="G25821" s="40">
        <f t="shared" ref="G25821:H25821" si="16904">SUM(G25822:G25829)</f>
        <v>0</v>
      </c>
      <c r="H25821" s="40">
        <f t="shared" si="16904"/>
        <v>0</v>
      </c>
      <c r="I25821" s="40">
        <f t="shared" si="16903"/>
        <v>0</v>
      </c>
      <c r="J25821" s="40">
        <f t="shared" si="16903"/>
        <v>0</v>
      </c>
      <c r="K25821" s="40">
        <f t="shared" ref="K25821:L25821" si="16905">SUM(K25822:K25829)</f>
        <v>0</v>
      </c>
      <c r="L25821" s="40">
        <f t="shared" si="16905"/>
        <v>0</v>
      </c>
      <c r="M25821" s="40">
        <f t="shared" si="16903"/>
        <v>0</v>
      </c>
      <c r="N25821" s="40">
        <f t="shared" si="16903"/>
        <v>0</v>
      </c>
      <c r="O25821" s="40">
        <f t="shared" si="16903"/>
        <v>0</v>
      </c>
      <c r="P25821" s="308"/>
    </row>
    <row r="25822" spans="1:16" ht="15" hidden="1" customHeight="1">
      <c r="A25822" s="75"/>
      <c r="B25822" s="75"/>
      <c r="C25822" s="76"/>
      <c r="D25822" s="75" t="s">
        <v>47</v>
      </c>
      <c r="E25822" s="78"/>
      <c r="F25822" s="77">
        <f t="shared" ref="F25822:F25829" si="16906">I25822+O25822</f>
        <v>0</v>
      </c>
      <c r="G25822" s="77">
        <f t="shared" ref="G25822:G25829" si="16907">J25822+P25822</f>
        <v>0</v>
      </c>
      <c r="H25822" s="77">
        <f t="shared" ref="H25822:H25829" si="16908">M25822+Q25822</f>
        <v>0</v>
      </c>
      <c r="I25822" s="77">
        <f t="shared" ref="I25822:I25829" si="16909">SUM(J25822:N25822)</f>
        <v>0</v>
      </c>
      <c r="J25822" s="78"/>
      <c r="K25822" s="78"/>
      <c r="L25822" s="77"/>
      <c r="M25822" s="77"/>
      <c r="N25822" s="77"/>
      <c r="O25822" s="78"/>
    </row>
    <row r="25823" spans="1:16" ht="15" hidden="1" customHeight="1">
      <c r="A25823" s="75"/>
      <c r="B25823" s="75"/>
      <c r="C25823" s="76"/>
      <c r="D25823" s="75" t="s">
        <v>48</v>
      </c>
      <c r="E25823" s="78"/>
      <c r="F25823" s="77">
        <f t="shared" si="16906"/>
        <v>0</v>
      </c>
      <c r="G25823" s="77">
        <f t="shared" si="16907"/>
        <v>0</v>
      </c>
      <c r="H25823" s="77">
        <f t="shared" si="16908"/>
        <v>0</v>
      </c>
      <c r="I25823" s="77">
        <f t="shared" si="16909"/>
        <v>0</v>
      </c>
      <c r="J25823" s="78"/>
      <c r="K25823" s="78"/>
      <c r="L25823" s="77"/>
      <c r="M25823" s="77"/>
      <c r="N25823" s="77"/>
      <c r="O25823" s="78"/>
    </row>
    <row r="25824" spans="1:16" ht="15" hidden="1" customHeight="1">
      <c r="A25824" s="75"/>
      <c r="B25824" s="75"/>
      <c r="C25824" s="76"/>
      <c r="D25824" s="75" t="s">
        <v>49</v>
      </c>
      <c r="E25824" s="78"/>
      <c r="F25824" s="77">
        <f t="shared" si="16906"/>
        <v>0</v>
      </c>
      <c r="G25824" s="77">
        <f t="shared" si="16907"/>
        <v>0</v>
      </c>
      <c r="H25824" s="77">
        <f t="shared" si="16908"/>
        <v>0</v>
      </c>
      <c r="I25824" s="77">
        <f t="shared" si="16909"/>
        <v>0</v>
      </c>
      <c r="J25824" s="78"/>
      <c r="K25824" s="78"/>
      <c r="L25824" s="77"/>
      <c r="M25824" s="77"/>
      <c r="N25824" s="77"/>
      <c r="O25824" s="78"/>
    </row>
    <row r="25825" spans="1:16" ht="15" hidden="1" customHeight="1">
      <c r="A25825" s="75"/>
      <c r="B25825" s="75"/>
      <c r="C25825" s="76"/>
      <c r="D25825" s="75" t="s">
        <v>50</v>
      </c>
      <c r="E25825" s="78"/>
      <c r="F25825" s="77">
        <f t="shared" si="16906"/>
        <v>0</v>
      </c>
      <c r="G25825" s="77">
        <f t="shared" si="16907"/>
        <v>0</v>
      </c>
      <c r="H25825" s="77">
        <f t="shared" si="16908"/>
        <v>0</v>
      </c>
      <c r="I25825" s="77">
        <f t="shared" si="16909"/>
        <v>0</v>
      </c>
      <c r="J25825" s="78"/>
      <c r="K25825" s="78"/>
      <c r="L25825" s="77"/>
      <c r="M25825" s="77"/>
      <c r="N25825" s="77"/>
      <c r="O25825" s="78"/>
    </row>
    <row r="25826" spans="1:16" ht="15" hidden="1" customHeight="1">
      <c r="A25826" s="75"/>
      <c r="B25826" s="75"/>
      <c r="C25826" s="76"/>
      <c r="D25826" s="75" t="s">
        <v>51</v>
      </c>
      <c r="E25826" s="78"/>
      <c r="F25826" s="77">
        <f t="shared" si="16906"/>
        <v>0</v>
      </c>
      <c r="G25826" s="77">
        <f t="shared" si="16907"/>
        <v>0</v>
      </c>
      <c r="H25826" s="77">
        <f t="shared" si="16908"/>
        <v>0</v>
      </c>
      <c r="I25826" s="77">
        <f t="shared" si="16909"/>
        <v>0</v>
      </c>
      <c r="J25826" s="78"/>
      <c r="K25826" s="78"/>
      <c r="L25826" s="77"/>
      <c r="M25826" s="77"/>
      <c r="N25826" s="77"/>
      <c r="O25826" s="78"/>
    </row>
    <row r="25827" spans="1:16" ht="15" hidden="1" customHeight="1">
      <c r="A25827" s="75"/>
      <c r="B25827" s="75"/>
      <c r="C25827" s="76"/>
      <c r="D25827" s="75" t="s">
        <v>52</v>
      </c>
      <c r="E25827" s="78"/>
      <c r="F25827" s="77">
        <f t="shared" si="16906"/>
        <v>0</v>
      </c>
      <c r="G25827" s="77">
        <f t="shared" si="16907"/>
        <v>0</v>
      </c>
      <c r="H25827" s="77">
        <f t="shared" si="16908"/>
        <v>0</v>
      </c>
      <c r="I25827" s="77">
        <f t="shared" si="16909"/>
        <v>0</v>
      </c>
      <c r="J25827" s="78"/>
      <c r="K25827" s="78"/>
      <c r="L25827" s="77"/>
      <c r="M25827" s="77"/>
      <c r="N25827" s="77"/>
      <c r="O25827" s="78"/>
    </row>
    <row r="25828" spans="1:16" ht="15" hidden="1" customHeight="1">
      <c r="A25828" s="75"/>
      <c r="B25828" s="75"/>
      <c r="C25828" s="76"/>
      <c r="D25828" s="75" t="s">
        <v>53</v>
      </c>
      <c r="E25828" s="78"/>
      <c r="F25828" s="77">
        <f t="shared" si="16906"/>
        <v>0</v>
      </c>
      <c r="G25828" s="77">
        <f t="shared" si="16907"/>
        <v>0</v>
      </c>
      <c r="H25828" s="77">
        <f t="shared" si="16908"/>
        <v>0</v>
      </c>
      <c r="I25828" s="77">
        <f t="shared" si="16909"/>
        <v>0</v>
      </c>
      <c r="J25828" s="78"/>
      <c r="K25828" s="78"/>
      <c r="L25828" s="77"/>
      <c r="M25828" s="77"/>
      <c r="N25828" s="77"/>
      <c r="O25828" s="78"/>
    </row>
    <row r="25829" spans="1:16" ht="15" hidden="1" customHeight="1">
      <c r="A25829" s="75"/>
      <c r="B25829" s="75"/>
      <c r="C25829" s="76"/>
      <c r="D25829" s="75" t="s">
        <v>54</v>
      </c>
      <c r="E25829" s="78"/>
      <c r="F25829" s="77">
        <f t="shared" si="16906"/>
        <v>0</v>
      </c>
      <c r="G25829" s="77">
        <f t="shared" si="16907"/>
        <v>0</v>
      </c>
      <c r="H25829" s="77">
        <f t="shared" si="16908"/>
        <v>0</v>
      </c>
      <c r="I25829" s="77">
        <f t="shared" si="16909"/>
        <v>0</v>
      </c>
      <c r="J25829" s="78"/>
      <c r="K25829" s="78"/>
      <c r="L25829" s="77"/>
      <c r="M25829" s="77"/>
      <c r="N25829" s="77"/>
      <c r="O25829" s="78"/>
    </row>
    <row r="25830" spans="1:16" s="45" customFormat="1" ht="15" hidden="1" customHeight="1">
      <c r="A25830" s="8"/>
      <c r="B25830" s="8"/>
      <c r="C25830" s="41">
        <v>6300</v>
      </c>
      <c r="D25830" s="8"/>
      <c r="E25830" s="43"/>
      <c r="F25830" s="40">
        <f t="shared" ref="F25830:O25830" si="16910">SUM(F25831:F25835)</f>
        <v>0</v>
      </c>
      <c r="G25830" s="40">
        <f t="shared" ref="G25830:H25830" si="16911">SUM(G25831:G25835)</f>
        <v>0</v>
      </c>
      <c r="H25830" s="40">
        <f t="shared" si="16911"/>
        <v>0</v>
      </c>
      <c r="I25830" s="40">
        <f t="shared" si="16910"/>
        <v>0</v>
      </c>
      <c r="J25830" s="40">
        <f t="shared" si="16910"/>
        <v>0</v>
      </c>
      <c r="K25830" s="40">
        <f t="shared" ref="K25830:L25830" si="16912">SUM(K25831:K25835)</f>
        <v>0</v>
      </c>
      <c r="L25830" s="40">
        <f t="shared" si="16912"/>
        <v>0</v>
      </c>
      <c r="M25830" s="40">
        <f t="shared" si="16910"/>
        <v>0</v>
      </c>
      <c r="N25830" s="40">
        <f t="shared" si="16910"/>
        <v>0</v>
      </c>
      <c r="O25830" s="40">
        <f t="shared" si="16910"/>
        <v>0</v>
      </c>
      <c r="P25830" s="308"/>
    </row>
    <row r="25831" spans="1:16" ht="15" hidden="1" customHeight="1">
      <c r="A25831" s="75"/>
      <c r="B25831" s="75"/>
      <c r="C25831" s="76"/>
      <c r="D25831" s="75" t="s">
        <v>55</v>
      </c>
      <c r="E25831" s="78"/>
      <c r="F25831" s="77">
        <f t="shared" ref="F25831:F25835" si="16913">I25831+O25831</f>
        <v>0</v>
      </c>
      <c r="G25831" s="77">
        <f>J25831+P25831</f>
        <v>0</v>
      </c>
      <c r="H25831" s="77">
        <f>M25831+Q25831</f>
        <v>0</v>
      </c>
      <c r="I25831" s="77">
        <f>SUM(J25831:N25831)</f>
        <v>0</v>
      </c>
      <c r="J25831" s="78"/>
      <c r="K25831" s="78"/>
      <c r="L25831" s="77"/>
      <c r="M25831" s="77"/>
      <c r="N25831" s="77"/>
      <c r="O25831" s="78"/>
    </row>
    <row r="25832" spans="1:16" ht="15" hidden="1" customHeight="1">
      <c r="A25832" s="75"/>
      <c r="B25832" s="75"/>
      <c r="C25832" s="76"/>
      <c r="D25832" s="75" t="s">
        <v>56</v>
      </c>
      <c r="E25832" s="78"/>
      <c r="F25832" s="77">
        <f t="shared" si="16913"/>
        <v>0</v>
      </c>
      <c r="G25832" s="77">
        <f>J25832+P25832</f>
        <v>0</v>
      </c>
      <c r="H25832" s="77">
        <f>M25832+Q25832</f>
        <v>0</v>
      </c>
      <c r="I25832" s="77">
        <f>SUM(J25832:N25832)</f>
        <v>0</v>
      </c>
      <c r="J25832" s="78"/>
      <c r="K25832" s="78"/>
      <c r="L25832" s="77"/>
      <c r="M25832" s="77"/>
      <c r="N25832" s="77"/>
      <c r="O25832" s="78"/>
    </row>
    <row r="25833" spans="1:16" ht="15" hidden="1" customHeight="1">
      <c r="A25833" s="75"/>
      <c r="B25833" s="75"/>
      <c r="C25833" s="76"/>
      <c r="D25833" s="75" t="s">
        <v>57</v>
      </c>
      <c r="E25833" s="78"/>
      <c r="F25833" s="77">
        <f t="shared" si="16913"/>
        <v>0</v>
      </c>
      <c r="G25833" s="77">
        <f>J25833+P25833</f>
        <v>0</v>
      </c>
      <c r="H25833" s="77">
        <f>M25833+Q25833</f>
        <v>0</v>
      </c>
      <c r="I25833" s="77">
        <f>SUM(J25833:N25833)</f>
        <v>0</v>
      </c>
      <c r="J25833" s="78"/>
      <c r="K25833" s="78"/>
      <c r="L25833" s="77"/>
      <c r="M25833" s="77"/>
      <c r="N25833" s="77"/>
      <c r="O25833" s="78"/>
    </row>
    <row r="25834" spans="1:16" ht="15" hidden="1" customHeight="1">
      <c r="A25834" s="75"/>
      <c r="B25834" s="75"/>
      <c r="C25834" s="76"/>
      <c r="D25834" s="75" t="s">
        <v>58</v>
      </c>
      <c r="E25834" s="78"/>
      <c r="F25834" s="77">
        <f t="shared" si="16913"/>
        <v>0</v>
      </c>
      <c r="G25834" s="77">
        <f>J25834+P25834</f>
        <v>0</v>
      </c>
      <c r="H25834" s="77">
        <f>M25834+Q25834</f>
        <v>0</v>
      </c>
      <c r="I25834" s="77">
        <f>SUM(J25834:N25834)</f>
        <v>0</v>
      </c>
      <c r="J25834" s="78"/>
      <c r="K25834" s="78"/>
      <c r="L25834" s="77"/>
      <c r="M25834" s="77"/>
      <c r="N25834" s="77"/>
      <c r="O25834" s="78"/>
    </row>
    <row r="25835" spans="1:16" ht="15" hidden="1" customHeight="1">
      <c r="A25835" s="75"/>
      <c r="B25835" s="75"/>
      <c r="C25835" s="76"/>
      <c r="D25835" s="75" t="s">
        <v>59</v>
      </c>
      <c r="E25835" s="78"/>
      <c r="F25835" s="77">
        <f t="shared" si="16913"/>
        <v>0</v>
      </c>
      <c r="G25835" s="77">
        <f>J25835+P25835</f>
        <v>0</v>
      </c>
      <c r="H25835" s="77">
        <f>M25835+Q25835</f>
        <v>0</v>
      </c>
      <c r="I25835" s="77">
        <f>SUM(J25835:N25835)</f>
        <v>0</v>
      </c>
      <c r="J25835" s="78"/>
      <c r="K25835" s="78"/>
      <c r="L25835" s="77"/>
      <c r="M25835" s="77"/>
      <c r="N25835" s="77"/>
      <c r="O25835" s="78"/>
    </row>
    <row r="25836" spans="1:16" s="45" customFormat="1" ht="15" hidden="1" customHeight="1">
      <c r="A25836" s="8"/>
      <c r="B25836" s="8"/>
      <c r="C25836" s="41">
        <v>6350</v>
      </c>
      <c r="D25836" s="8"/>
      <c r="E25836" s="43"/>
      <c r="F25836" s="40">
        <f t="shared" ref="F25836:O25836" si="16914">SUM(F25837:F25838)</f>
        <v>0</v>
      </c>
      <c r="G25836" s="40">
        <f t="shared" ref="G25836:H25836" si="16915">SUM(G25837:G25838)</f>
        <v>0</v>
      </c>
      <c r="H25836" s="40">
        <f t="shared" si="16915"/>
        <v>0</v>
      </c>
      <c r="I25836" s="40">
        <f t="shared" si="16914"/>
        <v>0</v>
      </c>
      <c r="J25836" s="40">
        <f t="shared" si="16914"/>
        <v>0</v>
      </c>
      <c r="K25836" s="40">
        <f t="shared" ref="K25836:L25836" si="16916">SUM(K25837:K25838)</f>
        <v>0</v>
      </c>
      <c r="L25836" s="40">
        <f t="shared" si="16916"/>
        <v>0</v>
      </c>
      <c r="M25836" s="40">
        <f t="shared" si="16914"/>
        <v>0</v>
      </c>
      <c r="N25836" s="40">
        <f t="shared" si="16914"/>
        <v>0</v>
      </c>
      <c r="O25836" s="40">
        <f t="shared" si="16914"/>
        <v>0</v>
      </c>
      <c r="P25836" s="308"/>
    </row>
    <row r="25837" spans="1:16" ht="15" hidden="1" customHeight="1">
      <c r="A25837" s="75"/>
      <c r="B25837" s="75"/>
      <c r="C25837" s="76"/>
      <c r="D25837" s="75" t="s">
        <v>60</v>
      </c>
      <c r="E25837" s="78"/>
      <c r="F25837" s="77">
        <f>I25837+O25837</f>
        <v>0</v>
      </c>
      <c r="G25837" s="77">
        <f>J25837+P25837</f>
        <v>0</v>
      </c>
      <c r="H25837" s="77">
        <f>M25837+Q25837</f>
        <v>0</v>
      </c>
      <c r="I25837" s="77">
        <f>SUM(J25837:N25837)</f>
        <v>0</v>
      </c>
      <c r="J25837" s="78"/>
      <c r="K25837" s="78"/>
      <c r="L25837" s="77"/>
      <c r="M25837" s="77"/>
      <c r="N25837" s="77"/>
      <c r="O25837" s="78"/>
    </row>
    <row r="25838" spans="1:16" ht="15" hidden="1" customHeight="1">
      <c r="A25838" s="75"/>
      <c r="B25838" s="75"/>
      <c r="C25838" s="76"/>
      <c r="D25838" s="75" t="s">
        <v>61</v>
      </c>
      <c r="E25838" s="78"/>
      <c r="F25838" s="77">
        <f>I25838+O25838</f>
        <v>0</v>
      </c>
      <c r="G25838" s="77">
        <f>J25838+P25838</f>
        <v>0</v>
      </c>
      <c r="H25838" s="77">
        <f>M25838+Q25838</f>
        <v>0</v>
      </c>
      <c r="I25838" s="77">
        <f>SUM(J25838:N25838)</f>
        <v>0</v>
      </c>
      <c r="J25838" s="78"/>
      <c r="K25838" s="78"/>
      <c r="L25838" s="77"/>
      <c r="M25838" s="77"/>
      <c r="N25838" s="77"/>
      <c r="O25838" s="78"/>
    </row>
    <row r="25839" spans="1:16" s="45" customFormat="1" ht="15" hidden="1" customHeight="1">
      <c r="A25839" s="8"/>
      <c r="B25839" s="8"/>
      <c r="C25839" s="41">
        <v>6400</v>
      </c>
      <c r="D25839" s="8"/>
      <c r="E25839" s="43"/>
      <c r="F25839" s="40">
        <f t="shared" ref="F25839:O25839" si="16917">SUM(F25840:F25846)</f>
        <v>0</v>
      </c>
      <c r="G25839" s="40">
        <f t="shared" ref="G25839:H25839" si="16918">SUM(G25840:G25846)</f>
        <v>0</v>
      </c>
      <c r="H25839" s="40">
        <f t="shared" si="16918"/>
        <v>0</v>
      </c>
      <c r="I25839" s="40">
        <f t="shared" si="16917"/>
        <v>0</v>
      </c>
      <c r="J25839" s="40">
        <f t="shared" si="16917"/>
        <v>0</v>
      </c>
      <c r="K25839" s="40">
        <f t="shared" ref="K25839:L25839" si="16919">SUM(K25840:K25846)</f>
        <v>0</v>
      </c>
      <c r="L25839" s="40">
        <f t="shared" si="16919"/>
        <v>0</v>
      </c>
      <c r="M25839" s="40">
        <f t="shared" si="16917"/>
        <v>0</v>
      </c>
      <c r="N25839" s="40">
        <f t="shared" si="16917"/>
        <v>0</v>
      </c>
      <c r="O25839" s="40">
        <f t="shared" si="16917"/>
        <v>0</v>
      </c>
      <c r="P25839" s="308"/>
    </row>
    <row r="25840" spans="1:16" ht="15" hidden="1" customHeight="1">
      <c r="A25840" s="75"/>
      <c r="B25840" s="75"/>
      <c r="C25840" s="76"/>
      <c r="D25840" s="75" t="s">
        <v>62</v>
      </c>
      <c r="E25840" s="77"/>
      <c r="F25840" s="77">
        <f t="shared" ref="F25840:F25846" si="16920">I25840+O25840</f>
        <v>0</v>
      </c>
      <c r="G25840" s="77">
        <f t="shared" ref="G25840:G25846" si="16921">J25840+P25840</f>
        <v>0</v>
      </c>
      <c r="H25840" s="77">
        <f t="shared" ref="H25840:H25846" si="16922">M25840+Q25840</f>
        <v>0</v>
      </c>
      <c r="I25840" s="77">
        <f t="shared" ref="I25840:I25846" si="16923">SUM(J25840:N25840)</f>
        <v>0</v>
      </c>
      <c r="J25840" s="78"/>
      <c r="K25840" s="78"/>
      <c r="L25840" s="77"/>
      <c r="M25840" s="77"/>
      <c r="N25840" s="77"/>
      <c r="O25840" s="78"/>
    </row>
    <row r="25841" spans="1:16" ht="15" hidden="1" customHeight="1">
      <c r="A25841" s="75"/>
      <c r="B25841" s="75"/>
      <c r="C25841" s="76"/>
      <c r="D25841" s="75" t="s">
        <v>63</v>
      </c>
      <c r="E25841" s="78"/>
      <c r="F25841" s="77">
        <f t="shared" si="16920"/>
        <v>0</v>
      </c>
      <c r="G25841" s="77">
        <f t="shared" si="16921"/>
        <v>0</v>
      </c>
      <c r="H25841" s="77">
        <f t="shared" si="16922"/>
        <v>0</v>
      </c>
      <c r="I25841" s="77">
        <f t="shared" si="16923"/>
        <v>0</v>
      </c>
      <c r="J25841" s="78"/>
      <c r="K25841" s="78"/>
      <c r="L25841" s="77"/>
      <c r="M25841" s="77"/>
      <c r="N25841" s="77"/>
      <c r="O25841" s="78"/>
    </row>
    <row r="25842" spans="1:16" ht="15" hidden="1" customHeight="1">
      <c r="A25842" s="75"/>
      <c r="B25842" s="75"/>
      <c r="C25842" s="76"/>
      <c r="D25842" s="75" t="s">
        <v>64</v>
      </c>
      <c r="E25842" s="78"/>
      <c r="F25842" s="77">
        <f t="shared" si="16920"/>
        <v>0</v>
      </c>
      <c r="G25842" s="77">
        <f t="shared" si="16921"/>
        <v>0</v>
      </c>
      <c r="H25842" s="77">
        <f t="shared" si="16922"/>
        <v>0</v>
      </c>
      <c r="I25842" s="77">
        <f t="shared" si="16923"/>
        <v>0</v>
      </c>
      <c r="J25842" s="78"/>
      <c r="K25842" s="78"/>
      <c r="L25842" s="77"/>
      <c r="M25842" s="77"/>
      <c r="N25842" s="77"/>
      <c r="O25842" s="78"/>
    </row>
    <row r="25843" spans="1:16" ht="15" hidden="1" customHeight="1">
      <c r="A25843" s="75"/>
      <c r="B25843" s="75"/>
      <c r="C25843" s="76"/>
      <c r="D25843" s="75" t="s">
        <v>65</v>
      </c>
      <c r="E25843" s="78"/>
      <c r="F25843" s="77">
        <f t="shared" si="16920"/>
        <v>0</v>
      </c>
      <c r="G25843" s="77">
        <f t="shared" si="16921"/>
        <v>0</v>
      </c>
      <c r="H25843" s="77">
        <f t="shared" si="16922"/>
        <v>0</v>
      </c>
      <c r="I25843" s="77">
        <f t="shared" si="16923"/>
        <v>0</v>
      </c>
      <c r="J25843" s="78"/>
      <c r="K25843" s="78"/>
      <c r="L25843" s="77"/>
      <c r="M25843" s="77"/>
      <c r="N25843" s="77"/>
      <c r="O25843" s="78"/>
    </row>
    <row r="25844" spans="1:16" ht="15" hidden="1" customHeight="1">
      <c r="A25844" s="75"/>
      <c r="B25844" s="75"/>
      <c r="C25844" s="76"/>
      <c r="D25844" s="75" t="s">
        <v>66</v>
      </c>
      <c r="E25844" s="78"/>
      <c r="F25844" s="77">
        <f t="shared" si="16920"/>
        <v>0</v>
      </c>
      <c r="G25844" s="77">
        <f t="shared" si="16921"/>
        <v>0</v>
      </c>
      <c r="H25844" s="77">
        <f t="shared" si="16922"/>
        <v>0</v>
      </c>
      <c r="I25844" s="77">
        <f t="shared" si="16923"/>
        <v>0</v>
      </c>
      <c r="J25844" s="78"/>
      <c r="K25844" s="78"/>
      <c r="L25844" s="77"/>
      <c r="M25844" s="77"/>
      <c r="N25844" s="77"/>
      <c r="O25844" s="78"/>
    </row>
    <row r="25845" spans="1:16" ht="15" hidden="1" customHeight="1">
      <c r="A25845" s="75"/>
      <c r="B25845" s="75"/>
      <c r="C25845" s="76"/>
      <c r="D25845" s="75" t="s">
        <v>67</v>
      </c>
      <c r="E25845" s="78"/>
      <c r="F25845" s="77">
        <f t="shared" si="16920"/>
        <v>0</v>
      </c>
      <c r="G25845" s="77">
        <f t="shared" si="16921"/>
        <v>0</v>
      </c>
      <c r="H25845" s="77">
        <f t="shared" si="16922"/>
        <v>0</v>
      </c>
      <c r="I25845" s="77">
        <f t="shared" si="16923"/>
        <v>0</v>
      </c>
      <c r="J25845" s="78"/>
      <c r="K25845" s="78"/>
      <c r="L25845" s="77"/>
      <c r="M25845" s="77"/>
      <c r="N25845" s="77"/>
      <c r="O25845" s="78"/>
    </row>
    <row r="25846" spans="1:16" ht="15" hidden="1" customHeight="1">
      <c r="A25846" s="123"/>
      <c r="B25846" s="123"/>
      <c r="C25846" s="129"/>
      <c r="D25846" s="123" t="s">
        <v>68</v>
      </c>
      <c r="E25846" s="92"/>
      <c r="F25846" s="91">
        <f t="shared" si="16920"/>
        <v>0</v>
      </c>
      <c r="G25846" s="91">
        <f t="shared" si="16921"/>
        <v>0</v>
      </c>
      <c r="H25846" s="91">
        <f t="shared" si="16922"/>
        <v>0</v>
      </c>
      <c r="I25846" s="91">
        <f t="shared" si="16923"/>
        <v>0</v>
      </c>
      <c r="J25846" s="92"/>
      <c r="K25846" s="92"/>
      <c r="L25846" s="91"/>
      <c r="M25846" s="91"/>
      <c r="N25846" s="91"/>
      <c r="O25846" s="92"/>
    </row>
    <row r="25847" spans="1:16" s="45" customFormat="1" ht="15" hidden="1" customHeight="1">
      <c r="A25847" s="151"/>
      <c r="B25847" s="151"/>
      <c r="C25847" s="152">
        <v>6500</v>
      </c>
      <c r="D25847" s="151"/>
      <c r="E25847" s="142"/>
      <c r="F25847" s="157">
        <f t="shared" ref="F25847:O25847" si="16924">SUM(F25848:F25853)</f>
        <v>0</v>
      </c>
      <c r="G25847" s="157">
        <f t="shared" ref="G25847:H25847" si="16925">SUM(G25848:G25853)</f>
        <v>0</v>
      </c>
      <c r="H25847" s="157">
        <f t="shared" si="16925"/>
        <v>0</v>
      </c>
      <c r="I25847" s="157">
        <f t="shared" si="16924"/>
        <v>0</v>
      </c>
      <c r="J25847" s="157">
        <f t="shared" si="16924"/>
        <v>0</v>
      </c>
      <c r="K25847" s="157">
        <f t="shared" ref="K25847:L25847" si="16926">SUM(K25848:K25853)</f>
        <v>0</v>
      </c>
      <c r="L25847" s="157">
        <f t="shared" si="16926"/>
        <v>0</v>
      </c>
      <c r="M25847" s="157">
        <f t="shared" si="16924"/>
        <v>0</v>
      </c>
      <c r="N25847" s="157">
        <f t="shared" si="16924"/>
        <v>0</v>
      </c>
      <c r="O25847" s="157">
        <f t="shared" si="16924"/>
        <v>0</v>
      </c>
      <c r="P25847" s="308"/>
    </row>
    <row r="25848" spans="1:16" ht="15" hidden="1" customHeight="1">
      <c r="A25848" s="80"/>
      <c r="B25848" s="80"/>
      <c r="C25848" s="81"/>
      <c r="D25848" s="80" t="s">
        <v>69</v>
      </c>
      <c r="E25848" s="84"/>
      <c r="F25848" s="83">
        <f t="shared" ref="F25848:F25853" si="16927">I25848+O25848</f>
        <v>0</v>
      </c>
      <c r="G25848" s="83">
        <f t="shared" ref="G25848:G25853" si="16928">J25848+P25848</f>
        <v>0</v>
      </c>
      <c r="H25848" s="83">
        <f t="shared" ref="H25848:H25853" si="16929">M25848+Q25848</f>
        <v>0</v>
      </c>
      <c r="I25848" s="83">
        <f t="shared" ref="I25848:I25853" si="16930">SUM(J25848:N25848)</f>
        <v>0</v>
      </c>
      <c r="J25848" s="84"/>
      <c r="K25848" s="84"/>
      <c r="L25848" s="83"/>
      <c r="M25848" s="83"/>
      <c r="N25848" s="83"/>
      <c r="O25848" s="84"/>
    </row>
    <row r="25849" spans="1:16" ht="15" hidden="1" customHeight="1">
      <c r="A25849" s="123"/>
      <c r="B25849" s="123"/>
      <c r="C25849" s="129"/>
      <c r="D25849" s="123" t="s">
        <v>70</v>
      </c>
      <c r="E25849" s="92"/>
      <c r="F25849" s="91">
        <f t="shared" si="16927"/>
        <v>0</v>
      </c>
      <c r="G25849" s="91">
        <f t="shared" si="16928"/>
        <v>0</v>
      </c>
      <c r="H25849" s="91">
        <f t="shared" si="16929"/>
        <v>0</v>
      </c>
      <c r="I25849" s="91">
        <f t="shared" si="16930"/>
        <v>0</v>
      </c>
      <c r="J25849" s="92"/>
      <c r="K25849" s="92"/>
      <c r="L25849" s="91"/>
      <c r="M25849" s="91"/>
      <c r="N25849" s="91"/>
      <c r="O25849" s="92"/>
    </row>
    <row r="25850" spans="1:16" s="45" customFormat="1" ht="15" hidden="1" customHeight="1">
      <c r="A25850" s="140"/>
      <c r="B25850" s="140"/>
      <c r="C25850" s="141"/>
      <c r="D25850" s="140" t="s">
        <v>71</v>
      </c>
      <c r="E25850" s="142"/>
      <c r="F25850" s="143">
        <f t="shared" si="16927"/>
        <v>0</v>
      </c>
      <c r="G25850" s="143">
        <f t="shared" si="16928"/>
        <v>0</v>
      </c>
      <c r="H25850" s="143">
        <f t="shared" si="16929"/>
        <v>0</v>
      </c>
      <c r="I25850" s="143">
        <f t="shared" si="16930"/>
        <v>0</v>
      </c>
      <c r="J25850" s="144"/>
      <c r="K25850" s="144"/>
      <c r="L25850" s="143"/>
      <c r="M25850" s="143"/>
      <c r="N25850" s="143"/>
      <c r="O25850" s="144"/>
      <c r="P25850" s="308"/>
    </row>
    <row r="25851" spans="1:16" ht="15" hidden="1" customHeight="1">
      <c r="A25851" s="80"/>
      <c r="B25851" s="80"/>
      <c r="C25851" s="81"/>
      <c r="D25851" s="80" t="s">
        <v>72</v>
      </c>
      <c r="E25851" s="84"/>
      <c r="F25851" s="83">
        <f t="shared" si="16927"/>
        <v>0</v>
      </c>
      <c r="G25851" s="83">
        <f t="shared" si="16928"/>
        <v>0</v>
      </c>
      <c r="H25851" s="83">
        <f t="shared" si="16929"/>
        <v>0</v>
      </c>
      <c r="I25851" s="83">
        <f t="shared" si="16930"/>
        <v>0</v>
      </c>
      <c r="J25851" s="84"/>
      <c r="K25851" s="84"/>
      <c r="L25851" s="83"/>
      <c r="M25851" s="83"/>
      <c r="N25851" s="83"/>
      <c r="O25851" s="84"/>
    </row>
    <row r="25852" spans="1:16" ht="15" hidden="1" customHeight="1">
      <c r="A25852" s="75"/>
      <c r="B25852" s="75"/>
      <c r="C25852" s="76"/>
      <c r="D25852" s="75" t="s">
        <v>73</v>
      </c>
      <c r="E25852" s="78"/>
      <c r="F25852" s="77">
        <f t="shared" si="16927"/>
        <v>0</v>
      </c>
      <c r="G25852" s="77">
        <f t="shared" si="16928"/>
        <v>0</v>
      </c>
      <c r="H25852" s="77">
        <f t="shared" si="16929"/>
        <v>0</v>
      </c>
      <c r="I25852" s="77">
        <f t="shared" si="16930"/>
        <v>0</v>
      </c>
      <c r="J25852" s="78"/>
      <c r="K25852" s="78"/>
      <c r="L25852" s="77"/>
      <c r="M25852" s="77"/>
      <c r="N25852" s="77"/>
      <c r="O25852" s="78"/>
    </row>
    <row r="25853" spans="1:16" ht="15" hidden="1" customHeight="1">
      <c r="A25853" s="123"/>
      <c r="B25853" s="123"/>
      <c r="C25853" s="129"/>
      <c r="D25853" s="123" t="s">
        <v>74</v>
      </c>
      <c r="E25853" s="92"/>
      <c r="F25853" s="91">
        <f t="shared" si="16927"/>
        <v>0</v>
      </c>
      <c r="G25853" s="91">
        <f t="shared" si="16928"/>
        <v>0</v>
      </c>
      <c r="H25853" s="91">
        <f t="shared" si="16929"/>
        <v>0</v>
      </c>
      <c r="I25853" s="91">
        <f t="shared" si="16930"/>
        <v>0</v>
      </c>
      <c r="J25853" s="92"/>
      <c r="K25853" s="92"/>
      <c r="L25853" s="91"/>
      <c r="M25853" s="91"/>
      <c r="N25853" s="91"/>
      <c r="O25853" s="92"/>
    </row>
    <row r="25854" spans="1:16" s="45" customFormat="1" ht="15" hidden="1" customHeight="1">
      <c r="A25854" s="135"/>
      <c r="B25854" s="135"/>
      <c r="C25854" s="136">
        <v>6550</v>
      </c>
      <c r="D25854" s="135"/>
      <c r="E25854" s="138"/>
      <c r="F25854" s="149">
        <f t="shared" ref="F25854:O25854" si="16931">SUM(F25855:F25858)</f>
        <v>0</v>
      </c>
      <c r="G25854" s="149">
        <f t="shared" ref="G25854:H25854" si="16932">SUM(G25855:G25858)</f>
        <v>0</v>
      </c>
      <c r="H25854" s="149">
        <f t="shared" si="16932"/>
        <v>0</v>
      </c>
      <c r="I25854" s="149">
        <f t="shared" si="16931"/>
        <v>0</v>
      </c>
      <c r="J25854" s="149">
        <f t="shared" si="16931"/>
        <v>0</v>
      </c>
      <c r="K25854" s="149">
        <f t="shared" ref="K25854:L25854" si="16933">SUM(K25855:K25858)</f>
        <v>0</v>
      </c>
      <c r="L25854" s="149">
        <f t="shared" si="16933"/>
        <v>0</v>
      </c>
      <c r="M25854" s="149">
        <f t="shared" si="16931"/>
        <v>0</v>
      </c>
      <c r="N25854" s="149">
        <f t="shared" si="16931"/>
        <v>0</v>
      </c>
      <c r="O25854" s="149">
        <f t="shared" si="16931"/>
        <v>0</v>
      </c>
      <c r="P25854" s="308"/>
    </row>
    <row r="25855" spans="1:16" s="45" customFormat="1" ht="15" hidden="1" customHeight="1">
      <c r="A25855" s="140"/>
      <c r="B25855" s="140"/>
      <c r="C25855" s="141"/>
      <c r="D25855" s="140" t="s">
        <v>75</v>
      </c>
      <c r="E25855" s="142"/>
      <c r="F25855" s="143">
        <f t="shared" ref="F25855:F25858" si="16934">I25855+O25855</f>
        <v>0</v>
      </c>
      <c r="G25855" s="143">
        <f>J25855+P25855</f>
        <v>0</v>
      </c>
      <c r="H25855" s="143">
        <f>M25855+Q25855</f>
        <v>0</v>
      </c>
      <c r="I25855" s="143">
        <f>SUM(J25855:N25855)</f>
        <v>0</v>
      </c>
      <c r="J25855" s="144"/>
      <c r="K25855" s="144"/>
      <c r="L25855" s="143"/>
      <c r="M25855" s="143"/>
      <c r="N25855" s="143"/>
      <c r="O25855" s="144"/>
      <c r="P25855" s="308"/>
    </row>
    <row r="25856" spans="1:16" ht="15" hidden="1" customHeight="1">
      <c r="A25856" s="80"/>
      <c r="B25856" s="80"/>
      <c r="C25856" s="81"/>
      <c r="D25856" s="80" t="s">
        <v>76</v>
      </c>
      <c r="E25856" s="84"/>
      <c r="F25856" s="83">
        <f t="shared" si="16934"/>
        <v>0</v>
      </c>
      <c r="G25856" s="83">
        <f>J25856+P25856</f>
        <v>0</v>
      </c>
      <c r="H25856" s="83">
        <f>M25856+Q25856</f>
        <v>0</v>
      </c>
      <c r="I25856" s="83">
        <f>SUM(J25856:N25856)</f>
        <v>0</v>
      </c>
      <c r="J25856" s="84"/>
      <c r="K25856" s="84"/>
      <c r="L25856" s="83"/>
      <c r="M25856" s="83"/>
      <c r="N25856" s="83"/>
      <c r="O25856" s="84"/>
    </row>
    <row r="25857" spans="1:16" ht="15" hidden="1" customHeight="1">
      <c r="A25857" s="75"/>
      <c r="B25857" s="75"/>
      <c r="C25857" s="76"/>
      <c r="D25857" s="75" t="s">
        <v>77</v>
      </c>
      <c r="E25857" s="78"/>
      <c r="F25857" s="77">
        <f t="shared" si="16934"/>
        <v>0</v>
      </c>
      <c r="G25857" s="77">
        <f>J25857+P25857</f>
        <v>0</v>
      </c>
      <c r="H25857" s="77">
        <f>M25857+Q25857</f>
        <v>0</v>
      </c>
      <c r="I25857" s="77">
        <f>SUM(J25857:N25857)</f>
        <v>0</v>
      </c>
      <c r="J25857" s="78"/>
      <c r="K25857" s="78"/>
      <c r="L25857" s="77"/>
      <c r="M25857" s="77"/>
      <c r="N25857" s="77"/>
      <c r="O25857" s="78"/>
    </row>
    <row r="25858" spans="1:16" ht="15" hidden="1" customHeight="1">
      <c r="A25858" s="123"/>
      <c r="B25858" s="123"/>
      <c r="C25858" s="129"/>
      <c r="D25858" s="123" t="s">
        <v>78</v>
      </c>
      <c r="E25858" s="92"/>
      <c r="F25858" s="91">
        <f t="shared" si="16934"/>
        <v>0</v>
      </c>
      <c r="G25858" s="91">
        <f>J25858+P25858</f>
        <v>0</v>
      </c>
      <c r="H25858" s="91">
        <f>M25858+Q25858</f>
        <v>0</v>
      </c>
      <c r="I25858" s="91">
        <f>SUM(J25858:N25858)</f>
        <v>0</v>
      </c>
      <c r="J25858" s="92"/>
      <c r="K25858" s="92"/>
      <c r="L25858" s="91"/>
      <c r="M25858" s="91"/>
      <c r="N25858" s="91"/>
      <c r="O25858" s="92"/>
    </row>
    <row r="25859" spans="1:16" s="45" customFormat="1" ht="15" hidden="1" customHeight="1">
      <c r="A25859" s="151"/>
      <c r="B25859" s="151"/>
      <c r="C25859" s="152">
        <v>6600</v>
      </c>
      <c r="D25859" s="151"/>
      <c r="E25859" s="157"/>
      <c r="F25859" s="157">
        <f t="shared" ref="F25859:O25859" si="16935">SUM(F25860:F25876)</f>
        <v>0</v>
      </c>
      <c r="G25859" s="157">
        <f t="shared" ref="G25859:H25859" si="16936">SUM(G25860:G25876)</f>
        <v>0</v>
      </c>
      <c r="H25859" s="157">
        <f t="shared" si="16936"/>
        <v>0</v>
      </c>
      <c r="I25859" s="157">
        <f t="shared" si="16935"/>
        <v>0</v>
      </c>
      <c r="J25859" s="157">
        <f t="shared" si="16935"/>
        <v>0</v>
      </c>
      <c r="K25859" s="157">
        <f t="shared" ref="K25859:L25859" si="16937">SUM(K25860:K25876)</f>
        <v>0</v>
      </c>
      <c r="L25859" s="157">
        <f t="shared" si="16937"/>
        <v>0</v>
      </c>
      <c r="M25859" s="157">
        <f t="shared" si="16935"/>
        <v>0</v>
      </c>
      <c r="N25859" s="157">
        <f t="shared" si="16935"/>
        <v>0</v>
      </c>
      <c r="O25859" s="157">
        <f t="shared" si="16935"/>
        <v>0</v>
      </c>
      <c r="P25859" s="308"/>
    </row>
    <row r="25860" spans="1:16" ht="15" hidden="1" customHeight="1">
      <c r="A25860" s="80"/>
      <c r="B25860" s="80"/>
      <c r="C25860" s="81"/>
      <c r="D25860" s="80" t="s">
        <v>79</v>
      </c>
      <c r="E25860" s="84"/>
      <c r="F25860" s="83">
        <f t="shared" ref="F25860:F25876" si="16938">I25860+O25860</f>
        <v>0</v>
      </c>
      <c r="G25860" s="83">
        <f t="shared" ref="G25860:G25876" si="16939">J25860+P25860</f>
        <v>0</v>
      </c>
      <c r="H25860" s="83">
        <f t="shared" ref="H25860:H25876" si="16940">M25860+Q25860</f>
        <v>0</v>
      </c>
      <c r="I25860" s="83">
        <f t="shared" ref="I25860:I25876" si="16941">SUM(J25860:N25860)</f>
        <v>0</v>
      </c>
      <c r="J25860" s="84"/>
      <c r="K25860" s="84"/>
      <c r="L25860" s="83"/>
      <c r="M25860" s="83"/>
      <c r="N25860" s="83"/>
      <c r="O25860" s="84"/>
    </row>
    <row r="25861" spans="1:16" ht="15" hidden="1" customHeight="1">
      <c r="A25861" s="75"/>
      <c r="B25861" s="75"/>
      <c r="C25861" s="76"/>
      <c r="D25861" s="75" t="s">
        <v>80</v>
      </c>
      <c r="E25861" s="78"/>
      <c r="F25861" s="77">
        <f t="shared" si="16938"/>
        <v>0</v>
      </c>
      <c r="G25861" s="77">
        <f t="shared" si="16939"/>
        <v>0</v>
      </c>
      <c r="H25861" s="77">
        <f t="shared" si="16940"/>
        <v>0</v>
      </c>
      <c r="I25861" s="77">
        <f t="shared" si="16941"/>
        <v>0</v>
      </c>
      <c r="J25861" s="78"/>
      <c r="K25861" s="78"/>
      <c r="L25861" s="77"/>
      <c r="M25861" s="77"/>
      <c r="N25861" s="77"/>
      <c r="O25861" s="78"/>
    </row>
    <row r="25862" spans="1:16" ht="15" hidden="1" customHeight="1">
      <c r="A25862" s="75"/>
      <c r="B25862" s="75"/>
      <c r="C25862" s="76"/>
      <c r="D25862" s="75" t="s">
        <v>81</v>
      </c>
      <c r="E25862" s="78"/>
      <c r="F25862" s="77">
        <f t="shared" si="16938"/>
        <v>0</v>
      </c>
      <c r="G25862" s="77">
        <f t="shared" si="16939"/>
        <v>0</v>
      </c>
      <c r="H25862" s="77">
        <f t="shared" si="16940"/>
        <v>0</v>
      </c>
      <c r="I25862" s="77">
        <f t="shared" si="16941"/>
        <v>0</v>
      </c>
      <c r="J25862" s="78"/>
      <c r="K25862" s="78"/>
      <c r="L25862" s="77"/>
      <c r="M25862" s="77"/>
      <c r="N25862" s="77"/>
      <c r="O25862" s="78"/>
    </row>
    <row r="25863" spans="1:16" ht="15" hidden="1" customHeight="1">
      <c r="A25863" s="75"/>
      <c r="B25863" s="75"/>
      <c r="C25863" s="76"/>
      <c r="D25863" s="75" t="s">
        <v>82</v>
      </c>
      <c r="E25863" s="78"/>
      <c r="F25863" s="77">
        <f t="shared" si="16938"/>
        <v>0</v>
      </c>
      <c r="G25863" s="77">
        <f t="shared" si="16939"/>
        <v>0</v>
      </c>
      <c r="H25863" s="77">
        <f t="shared" si="16940"/>
        <v>0</v>
      </c>
      <c r="I25863" s="77">
        <f t="shared" si="16941"/>
        <v>0</v>
      </c>
      <c r="J25863" s="78"/>
      <c r="K25863" s="78"/>
      <c r="L25863" s="77"/>
      <c r="M25863" s="77"/>
      <c r="N25863" s="77"/>
      <c r="O25863" s="78"/>
    </row>
    <row r="25864" spans="1:16" ht="15" hidden="1" customHeight="1">
      <c r="A25864" s="123"/>
      <c r="B25864" s="123"/>
      <c r="C25864" s="129"/>
      <c r="D25864" s="123" t="s">
        <v>83</v>
      </c>
      <c r="E25864" s="92"/>
      <c r="F25864" s="91">
        <f t="shared" si="16938"/>
        <v>0</v>
      </c>
      <c r="G25864" s="91">
        <f t="shared" si="16939"/>
        <v>0</v>
      </c>
      <c r="H25864" s="91">
        <f t="shared" si="16940"/>
        <v>0</v>
      </c>
      <c r="I25864" s="91">
        <f t="shared" si="16941"/>
        <v>0</v>
      </c>
      <c r="J25864" s="92"/>
      <c r="K25864" s="92"/>
      <c r="L25864" s="91"/>
      <c r="M25864" s="91"/>
      <c r="N25864" s="91"/>
      <c r="O25864" s="92"/>
    </row>
    <row r="25865" spans="1:16" s="45" customFormat="1" ht="15" hidden="1" customHeight="1">
      <c r="A25865" s="140"/>
      <c r="B25865" s="140"/>
      <c r="C25865" s="141"/>
      <c r="D25865" s="140" t="s">
        <v>84</v>
      </c>
      <c r="E25865" s="144"/>
      <c r="F25865" s="143">
        <f t="shared" si="16938"/>
        <v>0</v>
      </c>
      <c r="G25865" s="143">
        <f t="shared" si="16939"/>
        <v>0</v>
      </c>
      <c r="H25865" s="143">
        <f t="shared" si="16940"/>
        <v>0</v>
      </c>
      <c r="I25865" s="143">
        <f t="shared" si="16941"/>
        <v>0</v>
      </c>
      <c r="J25865" s="144"/>
      <c r="K25865" s="144"/>
      <c r="L25865" s="143"/>
      <c r="M25865" s="143"/>
      <c r="N25865" s="143"/>
      <c r="O25865" s="144"/>
      <c r="P25865" s="308"/>
    </row>
    <row r="25866" spans="1:16" ht="15" hidden="1" customHeight="1">
      <c r="A25866" s="80"/>
      <c r="B25866" s="80"/>
      <c r="C25866" s="81"/>
      <c r="D25866" s="80" t="s">
        <v>85</v>
      </c>
      <c r="E25866" s="84"/>
      <c r="F25866" s="83">
        <f t="shared" si="16938"/>
        <v>0</v>
      </c>
      <c r="G25866" s="83">
        <f t="shared" si="16939"/>
        <v>0</v>
      </c>
      <c r="H25866" s="83">
        <f t="shared" si="16940"/>
        <v>0</v>
      </c>
      <c r="I25866" s="83">
        <f t="shared" si="16941"/>
        <v>0</v>
      </c>
      <c r="J25866" s="84"/>
      <c r="K25866" s="84"/>
      <c r="L25866" s="83"/>
      <c r="M25866" s="83"/>
      <c r="N25866" s="83"/>
      <c r="O25866" s="84"/>
    </row>
    <row r="25867" spans="1:16" ht="15" hidden="1" customHeight="1">
      <c r="A25867" s="75"/>
      <c r="B25867" s="75"/>
      <c r="C25867" s="76"/>
      <c r="D25867" s="75" t="s">
        <v>86</v>
      </c>
      <c r="E25867" s="78"/>
      <c r="F25867" s="77">
        <f t="shared" si="16938"/>
        <v>0</v>
      </c>
      <c r="G25867" s="77">
        <f t="shared" si="16939"/>
        <v>0</v>
      </c>
      <c r="H25867" s="77">
        <f t="shared" si="16940"/>
        <v>0</v>
      </c>
      <c r="I25867" s="77">
        <f t="shared" si="16941"/>
        <v>0</v>
      </c>
      <c r="J25867" s="78"/>
      <c r="K25867" s="78"/>
      <c r="L25867" s="77"/>
      <c r="M25867" s="77"/>
      <c r="N25867" s="77"/>
      <c r="O25867" s="78"/>
    </row>
    <row r="25868" spans="1:16" ht="15" hidden="1" customHeight="1">
      <c r="A25868" s="75"/>
      <c r="B25868" s="75"/>
      <c r="C25868" s="76"/>
      <c r="D25868" s="75" t="s">
        <v>87</v>
      </c>
      <c r="E25868" s="78"/>
      <c r="F25868" s="77">
        <f t="shared" si="16938"/>
        <v>0</v>
      </c>
      <c r="G25868" s="77">
        <f t="shared" si="16939"/>
        <v>0</v>
      </c>
      <c r="H25868" s="77">
        <f t="shared" si="16940"/>
        <v>0</v>
      </c>
      <c r="I25868" s="77">
        <f t="shared" si="16941"/>
        <v>0</v>
      </c>
      <c r="J25868" s="78"/>
      <c r="K25868" s="78"/>
      <c r="L25868" s="77"/>
      <c r="M25868" s="77"/>
      <c r="N25868" s="77"/>
      <c r="O25868" s="78"/>
    </row>
    <row r="25869" spans="1:16" ht="15" hidden="1" customHeight="1">
      <c r="A25869" s="75"/>
      <c r="B25869" s="75"/>
      <c r="C25869" s="76"/>
      <c r="D25869" s="75" t="s">
        <v>88</v>
      </c>
      <c r="E25869" s="78"/>
      <c r="F25869" s="77">
        <f t="shared" si="16938"/>
        <v>0</v>
      </c>
      <c r="G25869" s="77">
        <f t="shared" si="16939"/>
        <v>0</v>
      </c>
      <c r="H25869" s="77">
        <f t="shared" si="16940"/>
        <v>0</v>
      </c>
      <c r="I25869" s="77">
        <f t="shared" si="16941"/>
        <v>0</v>
      </c>
      <c r="J25869" s="78"/>
      <c r="K25869" s="78"/>
      <c r="L25869" s="77"/>
      <c r="M25869" s="77"/>
      <c r="N25869" s="77"/>
      <c r="O25869" s="78"/>
    </row>
    <row r="25870" spans="1:16" ht="15" hidden="1" customHeight="1">
      <c r="A25870" s="75"/>
      <c r="B25870" s="75"/>
      <c r="C25870" s="76"/>
      <c r="D25870" s="75" t="s">
        <v>89</v>
      </c>
      <c r="E25870" s="78"/>
      <c r="F25870" s="77">
        <f t="shared" si="16938"/>
        <v>0</v>
      </c>
      <c r="G25870" s="77">
        <f t="shared" si="16939"/>
        <v>0</v>
      </c>
      <c r="H25870" s="77">
        <f t="shared" si="16940"/>
        <v>0</v>
      </c>
      <c r="I25870" s="77">
        <f t="shared" si="16941"/>
        <v>0</v>
      </c>
      <c r="J25870" s="78"/>
      <c r="K25870" s="78"/>
      <c r="L25870" s="77"/>
      <c r="M25870" s="77"/>
      <c r="N25870" s="77"/>
      <c r="O25870" s="78"/>
    </row>
    <row r="25871" spans="1:16" ht="15" hidden="1" customHeight="1">
      <c r="A25871" s="75"/>
      <c r="B25871" s="75"/>
      <c r="C25871" s="76"/>
      <c r="D25871" s="75" t="s">
        <v>90</v>
      </c>
      <c r="E25871" s="78"/>
      <c r="F25871" s="77">
        <f t="shared" si="16938"/>
        <v>0</v>
      </c>
      <c r="G25871" s="77">
        <f t="shared" si="16939"/>
        <v>0</v>
      </c>
      <c r="H25871" s="77">
        <f t="shared" si="16940"/>
        <v>0</v>
      </c>
      <c r="I25871" s="77">
        <f t="shared" si="16941"/>
        <v>0</v>
      </c>
      <c r="J25871" s="78"/>
      <c r="K25871" s="78"/>
      <c r="L25871" s="77"/>
      <c r="M25871" s="77"/>
      <c r="N25871" s="77"/>
      <c r="O25871" s="78"/>
    </row>
    <row r="25872" spans="1:16" ht="15" hidden="1" customHeight="1">
      <c r="A25872" s="75"/>
      <c r="B25872" s="75"/>
      <c r="C25872" s="76"/>
      <c r="D25872" s="75" t="s">
        <v>91</v>
      </c>
      <c r="E25872" s="78"/>
      <c r="F25872" s="77">
        <f t="shared" si="16938"/>
        <v>0</v>
      </c>
      <c r="G25872" s="77">
        <f t="shared" si="16939"/>
        <v>0</v>
      </c>
      <c r="H25872" s="77">
        <f t="shared" si="16940"/>
        <v>0</v>
      </c>
      <c r="I25872" s="77">
        <f t="shared" si="16941"/>
        <v>0</v>
      </c>
      <c r="J25872" s="78"/>
      <c r="K25872" s="78"/>
      <c r="L25872" s="77"/>
      <c r="M25872" s="77"/>
      <c r="N25872" s="77"/>
      <c r="O25872" s="78"/>
    </row>
    <row r="25873" spans="1:16" ht="15" hidden="1" customHeight="1">
      <c r="A25873" s="75"/>
      <c r="B25873" s="75"/>
      <c r="C25873" s="76"/>
      <c r="D25873" s="75" t="s">
        <v>92</v>
      </c>
      <c r="E25873" s="78"/>
      <c r="F25873" s="77">
        <f t="shared" si="16938"/>
        <v>0</v>
      </c>
      <c r="G25873" s="77">
        <f t="shared" si="16939"/>
        <v>0</v>
      </c>
      <c r="H25873" s="77">
        <f t="shared" si="16940"/>
        <v>0</v>
      </c>
      <c r="I25873" s="77">
        <f t="shared" si="16941"/>
        <v>0</v>
      </c>
      <c r="J25873" s="78"/>
      <c r="K25873" s="78"/>
      <c r="L25873" s="77"/>
      <c r="M25873" s="77"/>
      <c r="N25873" s="77"/>
      <c r="O25873" s="78"/>
    </row>
    <row r="25874" spans="1:16" ht="15" hidden="1" customHeight="1">
      <c r="A25874" s="75"/>
      <c r="B25874" s="75"/>
      <c r="C25874" s="76"/>
      <c r="D25874" s="75" t="s">
        <v>93</v>
      </c>
      <c r="E25874" s="78"/>
      <c r="F25874" s="77">
        <f t="shared" si="16938"/>
        <v>0</v>
      </c>
      <c r="G25874" s="77">
        <f t="shared" si="16939"/>
        <v>0</v>
      </c>
      <c r="H25874" s="77">
        <f t="shared" si="16940"/>
        <v>0</v>
      </c>
      <c r="I25874" s="77">
        <f t="shared" si="16941"/>
        <v>0</v>
      </c>
      <c r="J25874" s="78"/>
      <c r="K25874" s="78"/>
      <c r="L25874" s="77"/>
      <c r="M25874" s="77"/>
      <c r="N25874" s="77"/>
      <c r="O25874" s="78"/>
    </row>
    <row r="25875" spans="1:16" ht="15" hidden="1" customHeight="1">
      <c r="A25875" s="75"/>
      <c r="B25875" s="75"/>
      <c r="C25875" s="76"/>
      <c r="D25875" s="75" t="s">
        <v>94</v>
      </c>
      <c r="E25875" s="78"/>
      <c r="F25875" s="77">
        <f t="shared" si="16938"/>
        <v>0</v>
      </c>
      <c r="G25875" s="77">
        <f t="shared" si="16939"/>
        <v>0</v>
      </c>
      <c r="H25875" s="77">
        <f t="shared" si="16940"/>
        <v>0</v>
      </c>
      <c r="I25875" s="77">
        <f t="shared" si="16941"/>
        <v>0</v>
      </c>
      <c r="J25875" s="78"/>
      <c r="K25875" s="78"/>
      <c r="L25875" s="77"/>
      <c r="M25875" s="77"/>
      <c r="N25875" s="77"/>
      <c r="O25875" s="78"/>
    </row>
    <row r="25876" spans="1:16" ht="15" hidden="1" customHeight="1">
      <c r="A25876" s="123"/>
      <c r="B25876" s="123"/>
      <c r="C25876" s="129"/>
      <c r="D25876" s="123" t="s">
        <v>95</v>
      </c>
      <c r="E25876" s="92"/>
      <c r="F25876" s="91">
        <f t="shared" si="16938"/>
        <v>0</v>
      </c>
      <c r="G25876" s="91">
        <f t="shared" si="16939"/>
        <v>0</v>
      </c>
      <c r="H25876" s="91">
        <f t="shared" si="16940"/>
        <v>0</v>
      </c>
      <c r="I25876" s="91">
        <f t="shared" si="16941"/>
        <v>0</v>
      </c>
      <c r="J25876" s="92"/>
      <c r="K25876" s="92"/>
      <c r="L25876" s="91"/>
      <c r="M25876" s="91"/>
      <c r="N25876" s="91"/>
      <c r="O25876" s="92"/>
    </row>
    <row r="25877" spans="1:16" s="45" customFormat="1" ht="15" hidden="1" customHeight="1">
      <c r="A25877" s="135"/>
      <c r="B25877" s="135"/>
      <c r="C25877" s="136">
        <v>6650</v>
      </c>
      <c r="D25877" s="135"/>
      <c r="E25877" s="138"/>
      <c r="F25877" s="149">
        <f t="shared" ref="F25877:O25877" si="16942">SUM(F25878:F25886)</f>
        <v>0</v>
      </c>
      <c r="G25877" s="149">
        <f t="shared" ref="G25877:H25877" si="16943">SUM(G25878:G25886)</f>
        <v>0</v>
      </c>
      <c r="H25877" s="149">
        <f t="shared" si="16943"/>
        <v>0</v>
      </c>
      <c r="I25877" s="149">
        <f t="shared" si="16942"/>
        <v>0</v>
      </c>
      <c r="J25877" s="149">
        <f t="shared" si="16942"/>
        <v>0</v>
      </c>
      <c r="K25877" s="149">
        <f t="shared" ref="K25877:L25877" si="16944">SUM(K25878:K25886)</f>
        <v>0</v>
      </c>
      <c r="L25877" s="149">
        <f t="shared" si="16944"/>
        <v>0</v>
      </c>
      <c r="M25877" s="149">
        <f t="shared" si="16942"/>
        <v>0</v>
      </c>
      <c r="N25877" s="149">
        <f t="shared" si="16942"/>
        <v>0</v>
      </c>
      <c r="O25877" s="149">
        <f t="shared" si="16942"/>
        <v>0</v>
      </c>
      <c r="P25877" s="308"/>
    </row>
    <row r="25878" spans="1:16" s="45" customFormat="1" ht="15" hidden="1" customHeight="1">
      <c r="A25878" s="145"/>
      <c r="B25878" s="145"/>
      <c r="C25878" s="146"/>
      <c r="D25878" s="145" t="s">
        <v>96</v>
      </c>
      <c r="E25878" s="138"/>
      <c r="F25878" s="147">
        <f t="shared" ref="F25878:F25886" si="16945">I25878+O25878</f>
        <v>0</v>
      </c>
      <c r="G25878" s="147">
        <f t="shared" ref="G25878:G25886" si="16946">J25878+P25878</f>
        <v>0</v>
      </c>
      <c r="H25878" s="147">
        <f t="shared" ref="H25878:H25886" si="16947">M25878+Q25878</f>
        <v>0</v>
      </c>
      <c r="I25878" s="147">
        <f t="shared" ref="I25878:I25886" si="16948">SUM(J25878:N25878)</f>
        <v>0</v>
      </c>
      <c r="J25878" s="148"/>
      <c r="K25878" s="148"/>
      <c r="L25878" s="147"/>
      <c r="M25878" s="147"/>
      <c r="N25878" s="147"/>
      <c r="O25878" s="148"/>
      <c r="P25878" s="308"/>
    </row>
    <row r="25879" spans="1:16" s="45" customFormat="1" ht="15" hidden="1" customHeight="1">
      <c r="A25879" s="140"/>
      <c r="B25879" s="140"/>
      <c r="C25879" s="141"/>
      <c r="D25879" s="140" t="s">
        <v>97</v>
      </c>
      <c r="E25879" s="142"/>
      <c r="F25879" s="143">
        <f t="shared" si="16945"/>
        <v>0</v>
      </c>
      <c r="G25879" s="143">
        <f t="shared" si="16946"/>
        <v>0</v>
      </c>
      <c r="H25879" s="143">
        <f t="shared" si="16947"/>
        <v>0</v>
      </c>
      <c r="I25879" s="143">
        <f t="shared" si="16948"/>
        <v>0</v>
      </c>
      <c r="J25879" s="144"/>
      <c r="K25879" s="144"/>
      <c r="L25879" s="143"/>
      <c r="M25879" s="143"/>
      <c r="N25879" s="143"/>
      <c r="O25879" s="144"/>
      <c r="P25879" s="308"/>
    </row>
    <row r="25880" spans="1:16" ht="15" hidden="1" customHeight="1">
      <c r="A25880" s="124"/>
      <c r="B25880" s="124"/>
      <c r="C25880" s="125"/>
      <c r="D25880" s="124" t="s">
        <v>98</v>
      </c>
      <c r="E25880" s="128"/>
      <c r="F25880" s="127">
        <f t="shared" si="16945"/>
        <v>0</v>
      </c>
      <c r="G25880" s="127">
        <f t="shared" si="16946"/>
        <v>0</v>
      </c>
      <c r="H25880" s="127">
        <f t="shared" si="16947"/>
        <v>0</v>
      </c>
      <c r="I25880" s="127">
        <f t="shared" si="16948"/>
        <v>0</v>
      </c>
      <c r="J25880" s="128"/>
      <c r="K25880" s="128"/>
      <c r="L25880" s="127"/>
      <c r="M25880" s="127"/>
      <c r="N25880" s="127"/>
      <c r="O25880" s="128"/>
    </row>
    <row r="25881" spans="1:16" s="45" customFormat="1" ht="15" hidden="1" customHeight="1">
      <c r="A25881" s="145"/>
      <c r="B25881" s="145"/>
      <c r="C25881" s="146"/>
      <c r="D25881" s="145" t="s">
        <v>99</v>
      </c>
      <c r="E25881" s="148"/>
      <c r="F25881" s="147">
        <f t="shared" si="16945"/>
        <v>0</v>
      </c>
      <c r="G25881" s="147">
        <f t="shared" si="16946"/>
        <v>0</v>
      </c>
      <c r="H25881" s="147">
        <f t="shared" si="16947"/>
        <v>0</v>
      </c>
      <c r="I25881" s="147">
        <f t="shared" si="16948"/>
        <v>0</v>
      </c>
      <c r="J25881" s="148"/>
      <c r="K25881" s="148"/>
      <c r="L25881" s="147"/>
      <c r="M25881" s="147"/>
      <c r="N25881" s="147"/>
      <c r="O25881" s="148"/>
      <c r="P25881" s="308"/>
    </row>
    <row r="25882" spans="1:16" s="45" customFormat="1" ht="15" hidden="1" customHeight="1">
      <c r="A25882" s="140"/>
      <c r="B25882" s="140"/>
      <c r="C25882" s="141"/>
      <c r="D25882" s="140" t="s">
        <v>100</v>
      </c>
      <c r="E25882" s="144"/>
      <c r="F25882" s="143">
        <f t="shared" si="16945"/>
        <v>0</v>
      </c>
      <c r="G25882" s="143">
        <f t="shared" si="16946"/>
        <v>0</v>
      </c>
      <c r="H25882" s="143">
        <f t="shared" si="16947"/>
        <v>0</v>
      </c>
      <c r="I25882" s="143">
        <f t="shared" si="16948"/>
        <v>0</v>
      </c>
      <c r="J25882" s="144"/>
      <c r="K25882" s="144"/>
      <c r="L25882" s="143"/>
      <c r="M25882" s="143"/>
      <c r="N25882" s="143"/>
      <c r="O25882" s="144"/>
      <c r="P25882" s="308"/>
    </row>
    <row r="25883" spans="1:16" ht="15" hidden="1" customHeight="1">
      <c r="A25883" s="124"/>
      <c r="B25883" s="124"/>
      <c r="C25883" s="125"/>
      <c r="D25883" s="124" t="s">
        <v>101</v>
      </c>
      <c r="E25883" s="128"/>
      <c r="F25883" s="127">
        <f t="shared" si="16945"/>
        <v>0</v>
      </c>
      <c r="G25883" s="127">
        <f t="shared" si="16946"/>
        <v>0</v>
      </c>
      <c r="H25883" s="127">
        <f t="shared" si="16947"/>
        <v>0</v>
      </c>
      <c r="I25883" s="127">
        <f t="shared" si="16948"/>
        <v>0</v>
      </c>
      <c r="J25883" s="128"/>
      <c r="K25883" s="128"/>
      <c r="L25883" s="127"/>
      <c r="M25883" s="127"/>
      <c r="N25883" s="127"/>
      <c r="O25883" s="128"/>
    </row>
    <row r="25884" spans="1:16" s="45" customFormat="1" ht="15" hidden="1" customHeight="1">
      <c r="A25884" s="145"/>
      <c r="B25884" s="145"/>
      <c r="C25884" s="146"/>
      <c r="D25884" s="145" t="s">
        <v>102</v>
      </c>
      <c r="E25884" s="138"/>
      <c r="F25884" s="147">
        <f t="shared" si="16945"/>
        <v>0</v>
      </c>
      <c r="G25884" s="147">
        <f t="shared" si="16946"/>
        <v>0</v>
      </c>
      <c r="H25884" s="147">
        <f t="shared" si="16947"/>
        <v>0</v>
      </c>
      <c r="I25884" s="147">
        <f t="shared" si="16948"/>
        <v>0</v>
      </c>
      <c r="J25884" s="148"/>
      <c r="K25884" s="148"/>
      <c r="L25884" s="147"/>
      <c r="M25884" s="147"/>
      <c r="N25884" s="147"/>
      <c r="O25884" s="148"/>
      <c r="P25884" s="308"/>
    </row>
    <row r="25885" spans="1:16" s="45" customFormat="1" ht="15" hidden="1" customHeight="1">
      <c r="A25885" s="145"/>
      <c r="B25885" s="145"/>
      <c r="C25885" s="146"/>
      <c r="D25885" s="145" t="s">
        <v>103</v>
      </c>
      <c r="E25885" s="138"/>
      <c r="F25885" s="147">
        <f t="shared" si="16945"/>
        <v>0</v>
      </c>
      <c r="G25885" s="147">
        <f t="shared" si="16946"/>
        <v>0</v>
      </c>
      <c r="H25885" s="147">
        <f t="shared" si="16947"/>
        <v>0</v>
      </c>
      <c r="I25885" s="147">
        <f t="shared" si="16948"/>
        <v>0</v>
      </c>
      <c r="J25885" s="148"/>
      <c r="K25885" s="148"/>
      <c r="L25885" s="147"/>
      <c r="M25885" s="147"/>
      <c r="N25885" s="147"/>
      <c r="O25885" s="148"/>
      <c r="P25885" s="308"/>
    </row>
    <row r="25886" spans="1:16" s="45" customFormat="1" ht="15" hidden="1" customHeight="1">
      <c r="A25886" s="145"/>
      <c r="B25886" s="145"/>
      <c r="C25886" s="146"/>
      <c r="D25886" s="145" t="s">
        <v>104</v>
      </c>
      <c r="E25886" s="138"/>
      <c r="F25886" s="147">
        <f t="shared" si="16945"/>
        <v>0</v>
      </c>
      <c r="G25886" s="147">
        <f t="shared" si="16946"/>
        <v>0</v>
      </c>
      <c r="H25886" s="147">
        <f t="shared" si="16947"/>
        <v>0</v>
      </c>
      <c r="I25886" s="147">
        <f t="shared" si="16948"/>
        <v>0</v>
      </c>
      <c r="J25886" s="148"/>
      <c r="K25886" s="148"/>
      <c r="L25886" s="147"/>
      <c r="M25886" s="147"/>
      <c r="N25886" s="147"/>
      <c r="O25886" s="148"/>
      <c r="P25886" s="308"/>
    </row>
    <row r="25887" spans="1:16" s="45" customFormat="1" ht="15" hidden="1" customHeight="1">
      <c r="A25887" s="151"/>
      <c r="B25887" s="151"/>
      <c r="C25887" s="152">
        <v>6700</v>
      </c>
      <c r="D25887" s="151"/>
      <c r="E25887" s="142"/>
      <c r="F25887" s="157">
        <f t="shared" ref="F25887:O25887" si="16949">SUM(F25888:F25893)</f>
        <v>0</v>
      </c>
      <c r="G25887" s="157">
        <f t="shared" ref="G25887:H25887" si="16950">SUM(G25888:G25893)</f>
        <v>0</v>
      </c>
      <c r="H25887" s="157">
        <f t="shared" si="16950"/>
        <v>0</v>
      </c>
      <c r="I25887" s="157">
        <f t="shared" si="16949"/>
        <v>0</v>
      </c>
      <c r="J25887" s="157">
        <f t="shared" si="16949"/>
        <v>0</v>
      </c>
      <c r="K25887" s="157">
        <f t="shared" ref="K25887:L25887" si="16951">SUM(K25888:K25893)</f>
        <v>0</v>
      </c>
      <c r="L25887" s="157">
        <f t="shared" si="16951"/>
        <v>0</v>
      </c>
      <c r="M25887" s="157">
        <f t="shared" si="16949"/>
        <v>0</v>
      </c>
      <c r="N25887" s="157">
        <f t="shared" si="16949"/>
        <v>0</v>
      </c>
      <c r="O25887" s="157">
        <f t="shared" si="16949"/>
        <v>0</v>
      </c>
      <c r="P25887" s="308"/>
    </row>
    <row r="25888" spans="1:16" s="45" customFormat="1" ht="15" hidden="1" customHeight="1">
      <c r="A25888" s="124"/>
      <c r="B25888" s="124"/>
      <c r="C25888" s="125"/>
      <c r="D25888" s="124" t="s">
        <v>105</v>
      </c>
      <c r="E25888" s="128"/>
      <c r="F25888" s="127">
        <f t="shared" ref="F25888:F25893" si="16952">I25888+O25888</f>
        <v>0</v>
      </c>
      <c r="G25888" s="127">
        <f t="shared" ref="G25888:G25893" si="16953">J25888+P25888</f>
        <v>0</v>
      </c>
      <c r="H25888" s="127">
        <f t="shared" ref="H25888:H25893" si="16954">M25888+Q25888</f>
        <v>0</v>
      </c>
      <c r="I25888" s="127">
        <f t="shared" ref="I25888:I25893" si="16955">SUM(J25888:N25888)</f>
        <v>0</v>
      </c>
      <c r="J25888" s="128"/>
      <c r="K25888" s="128"/>
      <c r="L25888" s="127"/>
      <c r="M25888" s="127"/>
      <c r="N25888" s="127"/>
      <c r="O25888" s="128"/>
      <c r="P25888" s="308"/>
    </row>
    <row r="25889" spans="1:16" s="45" customFormat="1" ht="15" hidden="1" customHeight="1">
      <c r="A25889" s="145"/>
      <c r="B25889" s="145"/>
      <c r="C25889" s="146"/>
      <c r="D25889" s="145" t="s">
        <v>106</v>
      </c>
      <c r="E25889" s="138"/>
      <c r="F25889" s="147">
        <f t="shared" si="16952"/>
        <v>0</v>
      </c>
      <c r="G25889" s="147">
        <f t="shared" si="16953"/>
        <v>0</v>
      </c>
      <c r="H25889" s="147">
        <f t="shared" si="16954"/>
        <v>0</v>
      </c>
      <c r="I25889" s="147">
        <f t="shared" si="16955"/>
        <v>0</v>
      </c>
      <c r="J25889" s="148"/>
      <c r="K25889" s="148"/>
      <c r="L25889" s="147"/>
      <c r="M25889" s="147"/>
      <c r="N25889" s="147"/>
      <c r="O25889" s="148"/>
      <c r="P25889" s="308"/>
    </row>
    <row r="25890" spans="1:16" s="45" customFormat="1" ht="15" hidden="1" customHeight="1">
      <c r="A25890" s="140"/>
      <c r="B25890" s="140"/>
      <c r="C25890" s="141"/>
      <c r="D25890" s="140" t="s">
        <v>107</v>
      </c>
      <c r="E25890" s="142"/>
      <c r="F25890" s="143">
        <f t="shared" si="16952"/>
        <v>0</v>
      </c>
      <c r="G25890" s="143">
        <f t="shared" si="16953"/>
        <v>0</v>
      </c>
      <c r="H25890" s="143">
        <f t="shared" si="16954"/>
        <v>0</v>
      </c>
      <c r="I25890" s="143">
        <f t="shared" si="16955"/>
        <v>0</v>
      </c>
      <c r="J25890" s="144"/>
      <c r="K25890" s="144"/>
      <c r="L25890" s="143"/>
      <c r="M25890" s="143"/>
      <c r="N25890" s="143"/>
      <c r="O25890" s="144"/>
      <c r="P25890" s="308"/>
    </row>
    <row r="25891" spans="1:16" ht="15" hidden="1" customHeight="1">
      <c r="A25891" s="80"/>
      <c r="B25891" s="80"/>
      <c r="C25891" s="81"/>
      <c r="D25891" s="80" t="s">
        <v>108</v>
      </c>
      <c r="E25891" s="84"/>
      <c r="F25891" s="83">
        <f t="shared" si="16952"/>
        <v>0</v>
      </c>
      <c r="G25891" s="83">
        <f t="shared" si="16953"/>
        <v>0</v>
      </c>
      <c r="H25891" s="83">
        <f t="shared" si="16954"/>
        <v>0</v>
      </c>
      <c r="I25891" s="83">
        <f t="shared" si="16955"/>
        <v>0</v>
      </c>
      <c r="J25891" s="84"/>
      <c r="K25891" s="84"/>
      <c r="L25891" s="83"/>
      <c r="M25891" s="83"/>
      <c r="N25891" s="83"/>
      <c r="O25891" s="84"/>
    </row>
    <row r="25892" spans="1:16" ht="15" hidden="1" customHeight="1">
      <c r="A25892" s="75"/>
      <c r="B25892" s="75"/>
      <c r="C25892" s="76"/>
      <c r="D25892" s="75" t="s">
        <v>109</v>
      </c>
      <c r="E25892" s="78"/>
      <c r="F25892" s="77">
        <f t="shared" si="16952"/>
        <v>0</v>
      </c>
      <c r="G25892" s="77">
        <f t="shared" si="16953"/>
        <v>0</v>
      </c>
      <c r="H25892" s="77">
        <f t="shared" si="16954"/>
        <v>0</v>
      </c>
      <c r="I25892" s="77">
        <f t="shared" si="16955"/>
        <v>0</v>
      </c>
      <c r="J25892" s="78"/>
      <c r="K25892" s="78"/>
      <c r="L25892" s="77"/>
      <c r="M25892" s="77"/>
      <c r="N25892" s="77"/>
      <c r="O25892" s="78"/>
    </row>
    <row r="25893" spans="1:16" ht="15" hidden="1" customHeight="1">
      <c r="A25893" s="75"/>
      <c r="B25893" s="75"/>
      <c r="C25893" s="76"/>
      <c r="D25893" s="75" t="s">
        <v>110</v>
      </c>
      <c r="E25893" s="78"/>
      <c r="F25893" s="77">
        <f t="shared" si="16952"/>
        <v>0</v>
      </c>
      <c r="G25893" s="77">
        <f t="shared" si="16953"/>
        <v>0</v>
      </c>
      <c r="H25893" s="77">
        <f t="shared" si="16954"/>
        <v>0</v>
      </c>
      <c r="I25893" s="77">
        <f t="shared" si="16955"/>
        <v>0</v>
      </c>
      <c r="J25893" s="78"/>
      <c r="K25893" s="78"/>
      <c r="L25893" s="77"/>
      <c r="M25893" s="77"/>
      <c r="N25893" s="77"/>
      <c r="O25893" s="78"/>
    </row>
    <row r="25894" spans="1:16" s="45" customFormat="1" ht="15" hidden="1" customHeight="1">
      <c r="A25894" s="8"/>
      <c r="B25894" s="8"/>
      <c r="C25894" s="41">
        <v>6750</v>
      </c>
      <c r="D25894" s="8"/>
      <c r="E25894" s="43"/>
      <c r="F25894" s="40">
        <f t="shared" ref="F25894:O25894" si="16956">SUM(F25895:F25904)</f>
        <v>0</v>
      </c>
      <c r="G25894" s="40">
        <f t="shared" ref="G25894:H25894" si="16957">SUM(G25895:G25904)</f>
        <v>0</v>
      </c>
      <c r="H25894" s="40">
        <f t="shared" si="16957"/>
        <v>0</v>
      </c>
      <c r="I25894" s="40">
        <f t="shared" si="16956"/>
        <v>0</v>
      </c>
      <c r="J25894" s="40">
        <f t="shared" si="16956"/>
        <v>0</v>
      </c>
      <c r="K25894" s="40">
        <f t="shared" ref="K25894:L25894" si="16958">SUM(K25895:K25904)</f>
        <v>0</v>
      </c>
      <c r="L25894" s="40">
        <f t="shared" si="16958"/>
        <v>0</v>
      </c>
      <c r="M25894" s="40">
        <f t="shared" si="16956"/>
        <v>0</v>
      </c>
      <c r="N25894" s="40">
        <f t="shared" si="16956"/>
        <v>0</v>
      </c>
      <c r="O25894" s="40">
        <f t="shared" si="16956"/>
        <v>0</v>
      </c>
      <c r="P25894" s="308"/>
    </row>
    <row r="25895" spans="1:16" ht="15" hidden="1" customHeight="1">
      <c r="A25895" s="75"/>
      <c r="B25895" s="75"/>
      <c r="C25895" s="76"/>
      <c r="D25895" s="75" t="s">
        <v>111</v>
      </c>
      <c r="E25895" s="78"/>
      <c r="F25895" s="77">
        <f t="shared" ref="F25895:F25904" si="16959">I25895+O25895</f>
        <v>0</v>
      </c>
      <c r="G25895" s="77">
        <f t="shared" ref="G25895:G25904" si="16960">J25895+P25895</f>
        <v>0</v>
      </c>
      <c r="H25895" s="77">
        <f t="shared" ref="H25895:H25904" si="16961">M25895+Q25895</f>
        <v>0</v>
      </c>
      <c r="I25895" s="77">
        <f t="shared" ref="I25895:I25904" si="16962">SUM(J25895:N25895)</f>
        <v>0</v>
      </c>
      <c r="J25895" s="78"/>
      <c r="K25895" s="78"/>
      <c r="L25895" s="77"/>
      <c r="M25895" s="77"/>
      <c r="N25895" s="77"/>
      <c r="O25895" s="78"/>
    </row>
    <row r="25896" spans="1:16" ht="15" hidden="1" customHeight="1">
      <c r="A25896" s="75"/>
      <c r="B25896" s="75"/>
      <c r="C25896" s="76"/>
      <c r="D25896" s="75" t="s">
        <v>112</v>
      </c>
      <c r="E25896" s="78"/>
      <c r="F25896" s="77">
        <f t="shared" si="16959"/>
        <v>0</v>
      </c>
      <c r="G25896" s="77">
        <f t="shared" si="16960"/>
        <v>0</v>
      </c>
      <c r="H25896" s="77">
        <f t="shared" si="16961"/>
        <v>0</v>
      </c>
      <c r="I25896" s="77">
        <f t="shared" si="16962"/>
        <v>0</v>
      </c>
      <c r="J25896" s="78"/>
      <c r="K25896" s="78"/>
      <c r="L25896" s="77"/>
      <c r="M25896" s="77"/>
      <c r="N25896" s="77"/>
      <c r="O25896" s="78"/>
    </row>
    <row r="25897" spans="1:16" ht="15" hidden="1" customHeight="1">
      <c r="A25897" s="75"/>
      <c r="B25897" s="75"/>
      <c r="C25897" s="76"/>
      <c r="D25897" s="75" t="s">
        <v>113</v>
      </c>
      <c r="E25897" s="78"/>
      <c r="F25897" s="77">
        <f t="shared" si="16959"/>
        <v>0</v>
      </c>
      <c r="G25897" s="77">
        <f t="shared" si="16960"/>
        <v>0</v>
      </c>
      <c r="H25897" s="77">
        <f t="shared" si="16961"/>
        <v>0</v>
      </c>
      <c r="I25897" s="77">
        <f t="shared" si="16962"/>
        <v>0</v>
      </c>
      <c r="J25897" s="78"/>
      <c r="K25897" s="78"/>
      <c r="L25897" s="77"/>
      <c r="M25897" s="77"/>
      <c r="N25897" s="77"/>
      <c r="O25897" s="78"/>
    </row>
    <row r="25898" spans="1:16" ht="15" hidden="1" customHeight="1">
      <c r="A25898" s="75"/>
      <c r="B25898" s="75"/>
      <c r="C25898" s="76"/>
      <c r="D25898" s="75" t="s">
        <v>114</v>
      </c>
      <c r="E25898" s="78"/>
      <c r="F25898" s="77">
        <f t="shared" si="16959"/>
        <v>0</v>
      </c>
      <c r="G25898" s="77">
        <f t="shared" si="16960"/>
        <v>0</v>
      </c>
      <c r="H25898" s="77">
        <f t="shared" si="16961"/>
        <v>0</v>
      </c>
      <c r="I25898" s="77">
        <f t="shared" si="16962"/>
        <v>0</v>
      </c>
      <c r="J25898" s="78"/>
      <c r="K25898" s="78"/>
      <c r="L25898" s="77"/>
      <c r="M25898" s="77"/>
      <c r="N25898" s="77"/>
      <c r="O25898" s="78"/>
    </row>
    <row r="25899" spans="1:16" ht="15" hidden="1" customHeight="1">
      <c r="A25899" s="75"/>
      <c r="B25899" s="75"/>
      <c r="C25899" s="76"/>
      <c r="D25899" s="75" t="s">
        <v>115</v>
      </c>
      <c r="E25899" s="78"/>
      <c r="F25899" s="77">
        <f t="shared" si="16959"/>
        <v>0</v>
      </c>
      <c r="G25899" s="77">
        <f t="shared" si="16960"/>
        <v>0</v>
      </c>
      <c r="H25899" s="77">
        <f t="shared" si="16961"/>
        <v>0</v>
      </c>
      <c r="I25899" s="77">
        <f t="shared" si="16962"/>
        <v>0</v>
      </c>
      <c r="J25899" s="78"/>
      <c r="K25899" s="78"/>
      <c r="L25899" s="77"/>
      <c r="M25899" s="77"/>
      <c r="N25899" s="77"/>
      <c r="O25899" s="78"/>
    </row>
    <row r="25900" spans="1:16" ht="15" hidden="1" customHeight="1">
      <c r="A25900" s="75"/>
      <c r="B25900" s="75"/>
      <c r="C25900" s="76"/>
      <c r="D25900" s="75" t="s">
        <v>116</v>
      </c>
      <c r="E25900" s="78"/>
      <c r="F25900" s="77">
        <f t="shared" si="16959"/>
        <v>0</v>
      </c>
      <c r="G25900" s="77">
        <f t="shared" si="16960"/>
        <v>0</v>
      </c>
      <c r="H25900" s="77">
        <f t="shared" si="16961"/>
        <v>0</v>
      </c>
      <c r="I25900" s="77">
        <f t="shared" si="16962"/>
        <v>0</v>
      </c>
      <c r="J25900" s="78"/>
      <c r="K25900" s="78"/>
      <c r="L25900" s="77"/>
      <c r="M25900" s="77"/>
      <c r="N25900" s="77"/>
      <c r="O25900" s="78"/>
    </row>
    <row r="25901" spans="1:16" ht="15" hidden="1" customHeight="1">
      <c r="A25901" s="75"/>
      <c r="B25901" s="75"/>
      <c r="C25901" s="76"/>
      <c r="D25901" s="75" t="s">
        <v>117</v>
      </c>
      <c r="E25901" s="78"/>
      <c r="F25901" s="77">
        <f t="shared" si="16959"/>
        <v>0</v>
      </c>
      <c r="G25901" s="77">
        <f t="shared" si="16960"/>
        <v>0</v>
      </c>
      <c r="H25901" s="77">
        <f t="shared" si="16961"/>
        <v>0</v>
      </c>
      <c r="I25901" s="77">
        <f t="shared" si="16962"/>
        <v>0</v>
      </c>
      <c r="J25901" s="78"/>
      <c r="K25901" s="78"/>
      <c r="L25901" s="77"/>
      <c r="M25901" s="77"/>
      <c r="N25901" s="77"/>
      <c r="O25901" s="78"/>
    </row>
    <row r="25902" spans="1:16" ht="15" hidden="1" customHeight="1">
      <c r="A25902" s="75"/>
      <c r="B25902" s="75"/>
      <c r="C25902" s="76"/>
      <c r="D25902" s="75" t="s">
        <v>118</v>
      </c>
      <c r="E25902" s="78"/>
      <c r="F25902" s="77">
        <f t="shared" si="16959"/>
        <v>0</v>
      </c>
      <c r="G25902" s="77">
        <f t="shared" si="16960"/>
        <v>0</v>
      </c>
      <c r="H25902" s="77">
        <f t="shared" si="16961"/>
        <v>0</v>
      </c>
      <c r="I25902" s="77">
        <f t="shared" si="16962"/>
        <v>0</v>
      </c>
      <c r="J25902" s="78"/>
      <c r="K25902" s="78"/>
      <c r="L25902" s="77"/>
      <c r="M25902" s="77"/>
      <c r="N25902" s="77"/>
      <c r="O25902" s="78"/>
    </row>
    <row r="25903" spans="1:16" ht="15" hidden="1" customHeight="1">
      <c r="A25903" s="75"/>
      <c r="B25903" s="75"/>
      <c r="C25903" s="76"/>
      <c r="D25903" s="75" t="s">
        <v>119</v>
      </c>
      <c r="E25903" s="78"/>
      <c r="F25903" s="77">
        <f t="shared" si="16959"/>
        <v>0</v>
      </c>
      <c r="G25903" s="77">
        <f t="shared" si="16960"/>
        <v>0</v>
      </c>
      <c r="H25903" s="77">
        <f t="shared" si="16961"/>
        <v>0</v>
      </c>
      <c r="I25903" s="77">
        <f t="shared" si="16962"/>
        <v>0</v>
      </c>
      <c r="J25903" s="78"/>
      <c r="K25903" s="78"/>
      <c r="L25903" s="77"/>
      <c r="M25903" s="77"/>
      <c r="N25903" s="77"/>
      <c r="O25903" s="78"/>
    </row>
    <row r="25904" spans="1:16" ht="15" hidden="1" customHeight="1">
      <c r="A25904" s="75"/>
      <c r="B25904" s="75"/>
      <c r="C25904" s="76"/>
      <c r="D25904" s="75" t="s">
        <v>120</v>
      </c>
      <c r="E25904" s="78"/>
      <c r="F25904" s="77">
        <f t="shared" si="16959"/>
        <v>0</v>
      </c>
      <c r="G25904" s="77">
        <f t="shared" si="16960"/>
        <v>0</v>
      </c>
      <c r="H25904" s="77">
        <f t="shared" si="16961"/>
        <v>0</v>
      </c>
      <c r="I25904" s="77">
        <f t="shared" si="16962"/>
        <v>0</v>
      </c>
      <c r="J25904" s="78"/>
      <c r="K25904" s="78"/>
      <c r="L25904" s="77"/>
      <c r="M25904" s="77"/>
      <c r="N25904" s="77"/>
      <c r="O25904" s="78"/>
    </row>
    <row r="25905" spans="1:16" s="45" customFormat="1" ht="15" hidden="1" customHeight="1">
      <c r="A25905" s="8"/>
      <c r="B25905" s="8"/>
      <c r="C25905" s="41">
        <v>6800</v>
      </c>
      <c r="D25905" s="8"/>
      <c r="E25905" s="43"/>
      <c r="F25905" s="43">
        <f t="shared" ref="F25905:O25905" si="16963">SUM(F25906:F25912)</f>
        <v>0</v>
      </c>
      <c r="G25905" s="43">
        <f t="shared" ref="G25905:H25905" si="16964">SUM(G25906:G25912)</f>
        <v>0</v>
      </c>
      <c r="H25905" s="43">
        <f t="shared" si="16964"/>
        <v>0</v>
      </c>
      <c r="I25905" s="43">
        <f t="shared" si="16963"/>
        <v>0</v>
      </c>
      <c r="J25905" s="43">
        <f t="shared" si="16963"/>
        <v>0</v>
      </c>
      <c r="K25905" s="43">
        <f t="shared" ref="K25905:L25905" si="16965">SUM(K25906:K25912)</f>
        <v>0</v>
      </c>
      <c r="L25905" s="43">
        <f t="shared" si="16965"/>
        <v>0</v>
      </c>
      <c r="M25905" s="43">
        <f t="shared" si="16963"/>
        <v>0</v>
      </c>
      <c r="N25905" s="43">
        <f t="shared" si="16963"/>
        <v>0</v>
      </c>
      <c r="O25905" s="43">
        <f t="shared" si="16963"/>
        <v>0</v>
      </c>
      <c r="P25905" s="308"/>
    </row>
    <row r="25906" spans="1:16" ht="15" hidden="1" customHeight="1">
      <c r="A25906" s="75"/>
      <c r="B25906" s="75"/>
      <c r="C25906" s="76"/>
      <c r="D25906" s="75" t="s">
        <v>121</v>
      </c>
      <c r="E25906" s="78"/>
      <c r="F25906" s="77">
        <f t="shared" ref="F25906:F25912" si="16966">I25906+O25906</f>
        <v>0</v>
      </c>
      <c r="G25906" s="77">
        <f t="shared" ref="G25906:G25912" si="16967">J25906+P25906</f>
        <v>0</v>
      </c>
      <c r="H25906" s="77">
        <f t="shared" ref="H25906:H25912" si="16968">M25906+Q25906</f>
        <v>0</v>
      </c>
      <c r="I25906" s="77">
        <f t="shared" ref="I25906:I25912" si="16969">SUM(J25906:N25906)</f>
        <v>0</v>
      </c>
      <c r="J25906" s="78"/>
      <c r="K25906" s="78"/>
      <c r="L25906" s="77"/>
      <c r="M25906" s="77"/>
      <c r="N25906" s="77"/>
      <c r="O25906" s="78"/>
    </row>
    <row r="25907" spans="1:16" ht="15" hidden="1" customHeight="1">
      <c r="A25907" s="75"/>
      <c r="B25907" s="75"/>
      <c r="C25907" s="76"/>
      <c r="D25907" s="75" t="s">
        <v>122</v>
      </c>
      <c r="E25907" s="78"/>
      <c r="F25907" s="77">
        <f t="shared" si="16966"/>
        <v>0</v>
      </c>
      <c r="G25907" s="77">
        <f t="shared" si="16967"/>
        <v>0</v>
      </c>
      <c r="H25907" s="77">
        <f t="shared" si="16968"/>
        <v>0</v>
      </c>
      <c r="I25907" s="77">
        <f t="shared" si="16969"/>
        <v>0</v>
      </c>
      <c r="J25907" s="78"/>
      <c r="K25907" s="78"/>
      <c r="L25907" s="77"/>
      <c r="M25907" s="77"/>
      <c r="N25907" s="77"/>
      <c r="O25907" s="78"/>
    </row>
    <row r="25908" spans="1:16" ht="15" hidden="1" customHeight="1">
      <c r="A25908" s="75"/>
      <c r="B25908" s="75"/>
      <c r="C25908" s="76"/>
      <c r="D25908" s="75" t="s">
        <v>123</v>
      </c>
      <c r="E25908" s="78"/>
      <c r="F25908" s="77">
        <f t="shared" si="16966"/>
        <v>0</v>
      </c>
      <c r="G25908" s="77">
        <f t="shared" si="16967"/>
        <v>0</v>
      </c>
      <c r="H25908" s="77">
        <f t="shared" si="16968"/>
        <v>0</v>
      </c>
      <c r="I25908" s="77">
        <f t="shared" si="16969"/>
        <v>0</v>
      </c>
      <c r="J25908" s="78"/>
      <c r="K25908" s="78"/>
      <c r="L25908" s="77"/>
      <c r="M25908" s="77"/>
      <c r="N25908" s="77"/>
      <c r="O25908" s="78"/>
    </row>
    <row r="25909" spans="1:16" ht="15" hidden="1" customHeight="1">
      <c r="A25909" s="75"/>
      <c r="B25909" s="75"/>
      <c r="C25909" s="76"/>
      <c r="D25909" s="75" t="s">
        <v>124</v>
      </c>
      <c r="E25909" s="78"/>
      <c r="F25909" s="77">
        <f t="shared" si="16966"/>
        <v>0</v>
      </c>
      <c r="G25909" s="77">
        <f t="shared" si="16967"/>
        <v>0</v>
      </c>
      <c r="H25909" s="77">
        <f t="shared" si="16968"/>
        <v>0</v>
      </c>
      <c r="I25909" s="77">
        <f t="shared" si="16969"/>
        <v>0</v>
      </c>
      <c r="J25909" s="78"/>
      <c r="K25909" s="78"/>
      <c r="L25909" s="77"/>
      <c r="M25909" s="77"/>
      <c r="N25909" s="77"/>
      <c r="O25909" s="78"/>
    </row>
    <row r="25910" spans="1:16" ht="15" hidden="1" customHeight="1">
      <c r="A25910" s="75"/>
      <c r="B25910" s="75"/>
      <c r="C25910" s="76"/>
      <c r="D25910" s="75" t="s">
        <v>125</v>
      </c>
      <c r="E25910" s="78"/>
      <c r="F25910" s="77">
        <f t="shared" si="16966"/>
        <v>0</v>
      </c>
      <c r="G25910" s="77">
        <f t="shared" si="16967"/>
        <v>0</v>
      </c>
      <c r="H25910" s="77">
        <f t="shared" si="16968"/>
        <v>0</v>
      </c>
      <c r="I25910" s="77">
        <f t="shared" si="16969"/>
        <v>0</v>
      </c>
      <c r="J25910" s="78"/>
      <c r="K25910" s="78"/>
      <c r="L25910" s="77"/>
      <c r="M25910" s="77"/>
      <c r="N25910" s="77"/>
      <c r="O25910" s="78"/>
    </row>
    <row r="25911" spans="1:16" ht="15" hidden="1" customHeight="1">
      <c r="A25911" s="75"/>
      <c r="B25911" s="75"/>
      <c r="C25911" s="76"/>
      <c r="D25911" s="75" t="s">
        <v>126</v>
      </c>
      <c r="E25911" s="78"/>
      <c r="F25911" s="77">
        <f t="shared" si="16966"/>
        <v>0</v>
      </c>
      <c r="G25911" s="77">
        <f t="shared" si="16967"/>
        <v>0</v>
      </c>
      <c r="H25911" s="77">
        <f t="shared" si="16968"/>
        <v>0</v>
      </c>
      <c r="I25911" s="77">
        <f t="shared" si="16969"/>
        <v>0</v>
      </c>
      <c r="J25911" s="78"/>
      <c r="K25911" s="78"/>
      <c r="L25911" s="77"/>
      <c r="M25911" s="77"/>
      <c r="N25911" s="77"/>
      <c r="O25911" s="78"/>
    </row>
    <row r="25912" spans="1:16" ht="15" hidden="1" customHeight="1">
      <c r="A25912" s="75"/>
      <c r="B25912" s="75"/>
      <c r="C25912" s="76"/>
      <c r="D25912" s="75" t="s">
        <v>127</v>
      </c>
      <c r="E25912" s="78"/>
      <c r="F25912" s="77">
        <f t="shared" si="16966"/>
        <v>0</v>
      </c>
      <c r="G25912" s="77">
        <f t="shared" si="16967"/>
        <v>0</v>
      </c>
      <c r="H25912" s="77">
        <f t="shared" si="16968"/>
        <v>0</v>
      </c>
      <c r="I25912" s="77">
        <f t="shared" si="16969"/>
        <v>0</v>
      </c>
      <c r="J25912" s="78"/>
      <c r="K25912" s="78"/>
      <c r="L25912" s="77"/>
      <c r="M25912" s="77"/>
      <c r="N25912" s="77"/>
      <c r="O25912" s="78"/>
    </row>
    <row r="25913" spans="1:16" s="45" customFormat="1" ht="15" hidden="1" customHeight="1">
      <c r="A25913" s="8"/>
      <c r="B25913" s="8"/>
      <c r="C25913" s="41">
        <v>6850</v>
      </c>
      <c r="D25913" s="8"/>
      <c r="E25913" s="43"/>
      <c r="F25913" s="40">
        <f t="shared" ref="F25913:O25913" si="16970">SUM(F25914:F25920)</f>
        <v>0</v>
      </c>
      <c r="G25913" s="40">
        <f t="shared" ref="G25913:H25913" si="16971">SUM(G25914:G25920)</f>
        <v>0</v>
      </c>
      <c r="H25913" s="40">
        <f t="shared" si="16971"/>
        <v>0</v>
      </c>
      <c r="I25913" s="40">
        <f t="shared" si="16970"/>
        <v>0</v>
      </c>
      <c r="J25913" s="40">
        <f t="shared" si="16970"/>
        <v>0</v>
      </c>
      <c r="K25913" s="40">
        <f t="shared" ref="K25913:L25913" si="16972">SUM(K25914:K25920)</f>
        <v>0</v>
      </c>
      <c r="L25913" s="40">
        <f t="shared" si="16972"/>
        <v>0</v>
      </c>
      <c r="M25913" s="40">
        <f t="shared" si="16970"/>
        <v>0</v>
      </c>
      <c r="N25913" s="40">
        <f t="shared" si="16970"/>
        <v>0</v>
      </c>
      <c r="O25913" s="40">
        <f t="shared" si="16970"/>
        <v>0</v>
      </c>
      <c r="P25913" s="308"/>
    </row>
    <row r="25914" spans="1:16" ht="15" hidden="1" customHeight="1">
      <c r="A25914" s="75"/>
      <c r="B25914" s="75"/>
      <c r="C25914" s="76"/>
      <c r="D25914" s="75" t="s">
        <v>128</v>
      </c>
      <c r="E25914" s="78"/>
      <c r="F25914" s="77">
        <f t="shared" ref="F25914:F25920" si="16973">I25914+O25914</f>
        <v>0</v>
      </c>
      <c r="G25914" s="77">
        <f t="shared" ref="G25914:G25920" si="16974">J25914+P25914</f>
        <v>0</v>
      </c>
      <c r="H25914" s="77">
        <f t="shared" ref="H25914:H25920" si="16975">M25914+Q25914</f>
        <v>0</v>
      </c>
      <c r="I25914" s="77">
        <f t="shared" ref="I25914:I25920" si="16976">SUM(J25914:N25914)</f>
        <v>0</v>
      </c>
      <c r="J25914" s="78"/>
      <c r="K25914" s="78"/>
      <c r="L25914" s="77"/>
      <c r="M25914" s="77"/>
      <c r="N25914" s="77"/>
      <c r="O25914" s="78"/>
    </row>
    <row r="25915" spans="1:16" ht="15" hidden="1" customHeight="1">
      <c r="A25915" s="75"/>
      <c r="B25915" s="75"/>
      <c r="C25915" s="76"/>
      <c r="D25915" s="75" t="s">
        <v>129</v>
      </c>
      <c r="E25915" s="78"/>
      <c r="F25915" s="77">
        <f t="shared" si="16973"/>
        <v>0</v>
      </c>
      <c r="G25915" s="77">
        <f t="shared" si="16974"/>
        <v>0</v>
      </c>
      <c r="H25915" s="77">
        <f t="shared" si="16975"/>
        <v>0</v>
      </c>
      <c r="I25915" s="77">
        <f t="shared" si="16976"/>
        <v>0</v>
      </c>
      <c r="J25915" s="78"/>
      <c r="K25915" s="78"/>
      <c r="L25915" s="77"/>
      <c r="M25915" s="77"/>
      <c r="N25915" s="77"/>
      <c r="O25915" s="78"/>
    </row>
    <row r="25916" spans="1:16" ht="15" hidden="1" customHeight="1">
      <c r="A25916" s="75"/>
      <c r="B25916" s="75"/>
      <c r="C25916" s="76"/>
      <c r="D25916" s="75" t="s">
        <v>130</v>
      </c>
      <c r="E25916" s="78"/>
      <c r="F25916" s="77">
        <f t="shared" si="16973"/>
        <v>0</v>
      </c>
      <c r="G25916" s="77">
        <f t="shared" si="16974"/>
        <v>0</v>
      </c>
      <c r="H25916" s="77">
        <f t="shared" si="16975"/>
        <v>0</v>
      </c>
      <c r="I25916" s="77">
        <f t="shared" si="16976"/>
        <v>0</v>
      </c>
      <c r="J25916" s="78"/>
      <c r="K25916" s="78"/>
      <c r="L25916" s="77"/>
      <c r="M25916" s="77"/>
      <c r="N25916" s="77"/>
      <c r="O25916" s="78"/>
    </row>
    <row r="25917" spans="1:16" ht="15" hidden="1" customHeight="1">
      <c r="A25917" s="75"/>
      <c r="B25917" s="75"/>
      <c r="C25917" s="76"/>
      <c r="D25917" s="75" t="s">
        <v>131</v>
      </c>
      <c r="E25917" s="78"/>
      <c r="F25917" s="77">
        <f t="shared" si="16973"/>
        <v>0</v>
      </c>
      <c r="G25917" s="77">
        <f t="shared" si="16974"/>
        <v>0</v>
      </c>
      <c r="H25917" s="77">
        <f t="shared" si="16975"/>
        <v>0</v>
      </c>
      <c r="I25917" s="77">
        <f t="shared" si="16976"/>
        <v>0</v>
      </c>
      <c r="J25917" s="78"/>
      <c r="K25917" s="78"/>
      <c r="L25917" s="77"/>
      <c r="M25917" s="77"/>
      <c r="N25917" s="77"/>
      <c r="O25917" s="78"/>
    </row>
    <row r="25918" spans="1:16" ht="15" hidden="1" customHeight="1">
      <c r="A25918" s="75"/>
      <c r="B25918" s="75"/>
      <c r="C25918" s="76"/>
      <c r="D25918" s="75" t="s">
        <v>132</v>
      </c>
      <c r="E25918" s="78"/>
      <c r="F25918" s="77">
        <f t="shared" si="16973"/>
        <v>0</v>
      </c>
      <c r="G25918" s="77">
        <f t="shared" si="16974"/>
        <v>0</v>
      </c>
      <c r="H25918" s="77">
        <f t="shared" si="16975"/>
        <v>0</v>
      </c>
      <c r="I25918" s="77">
        <f t="shared" si="16976"/>
        <v>0</v>
      </c>
      <c r="J25918" s="78"/>
      <c r="K25918" s="78"/>
      <c r="L25918" s="77"/>
      <c r="M25918" s="77"/>
      <c r="N25918" s="77"/>
      <c r="O25918" s="78"/>
    </row>
    <row r="25919" spans="1:16" ht="15" hidden="1" customHeight="1">
      <c r="A25919" s="75"/>
      <c r="B25919" s="75"/>
      <c r="C25919" s="76"/>
      <c r="D25919" s="75" t="s">
        <v>133</v>
      </c>
      <c r="E25919" s="78"/>
      <c r="F25919" s="77">
        <f t="shared" si="16973"/>
        <v>0</v>
      </c>
      <c r="G25919" s="77">
        <f t="shared" si="16974"/>
        <v>0</v>
      </c>
      <c r="H25919" s="77">
        <f t="shared" si="16975"/>
        <v>0</v>
      </c>
      <c r="I25919" s="77">
        <f t="shared" si="16976"/>
        <v>0</v>
      </c>
      <c r="J25919" s="78"/>
      <c r="K25919" s="78"/>
      <c r="L25919" s="77"/>
      <c r="M25919" s="77"/>
      <c r="N25919" s="77"/>
      <c r="O25919" s="78"/>
    </row>
    <row r="25920" spans="1:16" ht="15" hidden="1" customHeight="1">
      <c r="A25920" s="75"/>
      <c r="B25920" s="75"/>
      <c r="C25920" s="76"/>
      <c r="D25920" s="75" t="s">
        <v>134</v>
      </c>
      <c r="E25920" s="78"/>
      <c r="F25920" s="77">
        <f t="shared" si="16973"/>
        <v>0</v>
      </c>
      <c r="G25920" s="77">
        <f t="shared" si="16974"/>
        <v>0</v>
      </c>
      <c r="H25920" s="77">
        <f t="shared" si="16975"/>
        <v>0</v>
      </c>
      <c r="I25920" s="77">
        <f t="shared" si="16976"/>
        <v>0</v>
      </c>
      <c r="J25920" s="78"/>
      <c r="K25920" s="78"/>
      <c r="L25920" s="77"/>
      <c r="M25920" s="77"/>
      <c r="N25920" s="77"/>
      <c r="O25920" s="78"/>
    </row>
    <row r="25921" spans="1:16" s="45" customFormat="1" ht="15" hidden="1" customHeight="1">
      <c r="A25921" s="8"/>
      <c r="B25921" s="8"/>
      <c r="C25921" s="41">
        <v>6900</v>
      </c>
      <c r="D25921" s="8"/>
      <c r="E25921" s="43"/>
      <c r="F25921" s="43">
        <f t="shared" ref="F25921:O25921" si="16977">SUM(F25922:F25941)</f>
        <v>0</v>
      </c>
      <c r="G25921" s="43">
        <f t="shared" ref="G25921:H25921" si="16978">SUM(G25922:G25941)</f>
        <v>0</v>
      </c>
      <c r="H25921" s="43">
        <f t="shared" si="16978"/>
        <v>0</v>
      </c>
      <c r="I25921" s="43">
        <f t="shared" si="16977"/>
        <v>0</v>
      </c>
      <c r="J25921" s="43">
        <f t="shared" si="16977"/>
        <v>0</v>
      </c>
      <c r="K25921" s="43">
        <f t="shared" ref="K25921:L25921" si="16979">SUM(K25922:K25941)</f>
        <v>0</v>
      </c>
      <c r="L25921" s="43">
        <f t="shared" si="16979"/>
        <v>0</v>
      </c>
      <c r="M25921" s="43">
        <f t="shared" si="16977"/>
        <v>0</v>
      </c>
      <c r="N25921" s="43">
        <f t="shared" si="16977"/>
        <v>0</v>
      </c>
      <c r="O25921" s="43">
        <f t="shared" si="16977"/>
        <v>0</v>
      </c>
      <c r="P25921" s="308"/>
    </row>
    <row r="25922" spans="1:16" ht="15" hidden="1" customHeight="1">
      <c r="A25922" s="75"/>
      <c r="B25922" s="75"/>
      <c r="C25922" s="76"/>
      <c r="D25922" s="75" t="s">
        <v>135</v>
      </c>
      <c r="E25922" s="78"/>
      <c r="F25922" s="77">
        <f t="shared" ref="F25922:F25941" si="16980">I25922+O25922</f>
        <v>0</v>
      </c>
      <c r="G25922" s="77">
        <f t="shared" ref="G25922:G25941" si="16981">J25922+P25922</f>
        <v>0</v>
      </c>
      <c r="H25922" s="77">
        <f t="shared" ref="H25922:H25941" si="16982">M25922+Q25922</f>
        <v>0</v>
      </c>
      <c r="I25922" s="77">
        <f t="shared" ref="I25922:I25941" si="16983">SUM(J25922:N25922)</f>
        <v>0</v>
      </c>
      <c r="J25922" s="78"/>
      <c r="K25922" s="78"/>
      <c r="L25922" s="77"/>
      <c r="M25922" s="77"/>
      <c r="N25922" s="77"/>
      <c r="O25922" s="78"/>
    </row>
    <row r="25923" spans="1:16" ht="15" hidden="1" customHeight="1">
      <c r="A25923" s="75"/>
      <c r="B25923" s="75"/>
      <c r="C25923" s="76"/>
      <c r="D25923" s="75" t="s">
        <v>136</v>
      </c>
      <c r="E25923" s="78"/>
      <c r="F25923" s="77">
        <f t="shared" si="16980"/>
        <v>0</v>
      </c>
      <c r="G25923" s="77">
        <f t="shared" si="16981"/>
        <v>0</v>
      </c>
      <c r="H25923" s="77">
        <f t="shared" si="16982"/>
        <v>0</v>
      </c>
      <c r="I25923" s="77">
        <f t="shared" si="16983"/>
        <v>0</v>
      </c>
      <c r="J25923" s="78"/>
      <c r="K25923" s="78"/>
      <c r="L25923" s="77"/>
      <c r="M25923" s="77"/>
      <c r="N25923" s="77"/>
      <c r="O25923" s="78"/>
    </row>
    <row r="25924" spans="1:16" ht="15" hidden="1" customHeight="1">
      <c r="A25924" s="75"/>
      <c r="B25924" s="75"/>
      <c r="C25924" s="76"/>
      <c r="D25924" s="75" t="s">
        <v>137</v>
      </c>
      <c r="E25924" s="78"/>
      <c r="F25924" s="77">
        <f t="shared" si="16980"/>
        <v>0</v>
      </c>
      <c r="G25924" s="77">
        <f t="shared" si="16981"/>
        <v>0</v>
      </c>
      <c r="H25924" s="77">
        <f t="shared" si="16982"/>
        <v>0</v>
      </c>
      <c r="I25924" s="77">
        <f t="shared" si="16983"/>
        <v>0</v>
      </c>
      <c r="J25924" s="78"/>
      <c r="K25924" s="78"/>
      <c r="L25924" s="77"/>
      <c r="M25924" s="77"/>
      <c r="N25924" s="77"/>
      <c r="O25924" s="78"/>
    </row>
    <row r="25925" spans="1:16" ht="15" hidden="1" customHeight="1">
      <c r="A25925" s="75"/>
      <c r="B25925" s="75"/>
      <c r="C25925" s="76"/>
      <c r="D25925" s="75" t="s">
        <v>138</v>
      </c>
      <c r="E25925" s="78"/>
      <c r="F25925" s="77">
        <f t="shared" si="16980"/>
        <v>0</v>
      </c>
      <c r="G25925" s="77">
        <f t="shared" si="16981"/>
        <v>0</v>
      </c>
      <c r="H25925" s="77">
        <f t="shared" si="16982"/>
        <v>0</v>
      </c>
      <c r="I25925" s="77">
        <f t="shared" si="16983"/>
        <v>0</v>
      </c>
      <c r="J25925" s="78"/>
      <c r="K25925" s="78"/>
      <c r="L25925" s="77"/>
      <c r="M25925" s="77"/>
      <c r="N25925" s="77"/>
      <c r="O25925" s="78"/>
    </row>
    <row r="25926" spans="1:16" ht="15" hidden="1" customHeight="1">
      <c r="A25926" s="75"/>
      <c r="B25926" s="75"/>
      <c r="C25926" s="76"/>
      <c r="D25926" s="75" t="s">
        <v>139</v>
      </c>
      <c r="E25926" s="78"/>
      <c r="F25926" s="77">
        <f t="shared" si="16980"/>
        <v>0</v>
      </c>
      <c r="G25926" s="77">
        <f t="shared" si="16981"/>
        <v>0</v>
      </c>
      <c r="H25926" s="77">
        <f t="shared" si="16982"/>
        <v>0</v>
      </c>
      <c r="I25926" s="77">
        <f t="shared" si="16983"/>
        <v>0</v>
      </c>
      <c r="J25926" s="78"/>
      <c r="K25926" s="78"/>
      <c r="L25926" s="77"/>
      <c r="M25926" s="77"/>
      <c r="N25926" s="77"/>
      <c r="O25926" s="78"/>
    </row>
    <row r="25927" spans="1:16" ht="15" hidden="1" customHeight="1">
      <c r="A25927" s="75"/>
      <c r="B25927" s="75"/>
      <c r="C25927" s="76"/>
      <c r="D25927" s="75" t="s">
        <v>140</v>
      </c>
      <c r="E25927" s="78"/>
      <c r="F25927" s="77">
        <f t="shared" si="16980"/>
        <v>0</v>
      </c>
      <c r="G25927" s="77">
        <f t="shared" si="16981"/>
        <v>0</v>
      </c>
      <c r="H25927" s="77">
        <f t="shared" si="16982"/>
        <v>0</v>
      </c>
      <c r="I25927" s="77">
        <f t="shared" si="16983"/>
        <v>0</v>
      </c>
      <c r="J25927" s="78"/>
      <c r="K25927" s="78"/>
      <c r="L25927" s="77"/>
      <c r="M25927" s="77"/>
      <c r="N25927" s="77"/>
      <c r="O25927" s="78"/>
    </row>
    <row r="25928" spans="1:16" ht="15" hidden="1" customHeight="1">
      <c r="A25928" s="75"/>
      <c r="B25928" s="75"/>
      <c r="C25928" s="76"/>
      <c r="D25928" s="75" t="s">
        <v>141</v>
      </c>
      <c r="E25928" s="78"/>
      <c r="F25928" s="77">
        <f t="shared" si="16980"/>
        <v>0</v>
      </c>
      <c r="G25928" s="77">
        <f t="shared" si="16981"/>
        <v>0</v>
      </c>
      <c r="H25928" s="77">
        <f t="shared" si="16982"/>
        <v>0</v>
      </c>
      <c r="I25928" s="77">
        <f t="shared" si="16983"/>
        <v>0</v>
      </c>
      <c r="J25928" s="78"/>
      <c r="K25928" s="78"/>
      <c r="L25928" s="77"/>
      <c r="M25928" s="77"/>
      <c r="N25928" s="77"/>
      <c r="O25928" s="78"/>
    </row>
    <row r="25929" spans="1:16" ht="15" hidden="1" customHeight="1">
      <c r="A25929" s="75"/>
      <c r="B25929" s="75"/>
      <c r="C25929" s="76"/>
      <c r="D25929" s="75" t="s">
        <v>142</v>
      </c>
      <c r="E25929" s="78"/>
      <c r="F25929" s="77">
        <f t="shared" si="16980"/>
        <v>0</v>
      </c>
      <c r="G25929" s="77">
        <f t="shared" si="16981"/>
        <v>0</v>
      </c>
      <c r="H25929" s="77">
        <f t="shared" si="16982"/>
        <v>0</v>
      </c>
      <c r="I25929" s="77">
        <f t="shared" si="16983"/>
        <v>0</v>
      </c>
      <c r="J25929" s="78"/>
      <c r="K25929" s="78"/>
      <c r="L25929" s="77"/>
      <c r="M25929" s="77"/>
      <c r="N25929" s="77"/>
      <c r="O25929" s="78"/>
    </row>
    <row r="25930" spans="1:16" ht="15" hidden="1" customHeight="1">
      <c r="A25930" s="75"/>
      <c r="B25930" s="75"/>
      <c r="C25930" s="76"/>
      <c r="D25930" s="75" t="s">
        <v>143</v>
      </c>
      <c r="E25930" s="78"/>
      <c r="F25930" s="77">
        <f t="shared" si="16980"/>
        <v>0</v>
      </c>
      <c r="G25930" s="77">
        <f t="shared" si="16981"/>
        <v>0</v>
      </c>
      <c r="H25930" s="77">
        <f t="shared" si="16982"/>
        <v>0</v>
      </c>
      <c r="I25930" s="77">
        <f t="shared" si="16983"/>
        <v>0</v>
      </c>
      <c r="J25930" s="78"/>
      <c r="K25930" s="78"/>
      <c r="L25930" s="77"/>
      <c r="M25930" s="77"/>
      <c r="N25930" s="77"/>
      <c r="O25930" s="78"/>
    </row>
    <row r="25931" spans="1:16" ht="15" hidden="1" customHeight="1">
      <c r="A25931" s="75"/>
      <c r="B25931" s="75"/>
      <c r="C25931" s="76"/>
      <c r="D25931" s="75" t="s">
        <v>144</v>
      </c>
      <c r="E25931" s="78"/>
      <c r="F25931" s="77">
        <f t="shared" si="16980"/>
        <v>0</v>
      </c>
      <c r="G25931" s="77">
        <f t="shared" si="16981"/>
        <v>0</v>
      </c>
      <c r="H25931" s="77">
        <f t="shared" si="16982"/>
        <v>0</v>
      </c>
      <c r="I25931" s="77">
        <f t="shared" si="16983"/>
        <v>0</v>
      </c>
      <c r="J25931" s="78"/>
      <c r="K25931" s="78"/>
      <c r="L25931" s="77"/>
      <c r="M25931" s="77"/>
      <c r="N25931" s="77"/>
      <c r="O25931" s="78"/>
    </row>
    <row r="25932" spans="1:16" ht="15" hidden="1" customHeight="1">
      <c r="A25932" s="75"/>
      <c r="B25932" s="75"/>
      <c r="C25932" s="76"/>
      <c r="D25932" s="75" t="s">
        <v>145</v>
      </c>
      <c r="E25932" s="78"/>
      <c r="F25932" s="77">
        <f t="shared" si="16980"/>
        <v>0</v>
      </c>
      <c r="G25932" s="77">
        <f t="shared" si="16981"/>
        <v>0</v>
      </c>
      <c r="H25932" s="77">
        <f t="shared" si="16982"/>
        <v>0</v>
      </c>
      <c r="I25932" s="77">
        <f t="shared" si="16983"/>
        <v>0</v>
      </c>
      <c r="J25932" s="78"/>
      <c r="K25932" s="78"/>
      <c r="L25932" s="77"/>
      <c r="M25932" s="77"/>
      <c r="N25932" s="77"/>
      <c r="O25932" s="78"/>
    </row>
    <row r="25933" spans="1:16" ht="15" hidden="1" customHeight="1">
      <c r="A25933" s="75"/>
      <c r="B25933" s="75"/>
      <c r="C25933" s="76"/>
      <c r="D25933" s="75" t="s">
        <v>146</v>
      </c>
      <c r="E25933" s="78"/>
      <c r="F25933" s="77">
        <f t="shared" si="16980"/>
        <v>0</v>
      </c>
      <c r="G25933" s="77">
        <f t="shared" si="16981"/>
        <v>0</v>
      </c>
      <c r="H25933" s="77">
        <f t="shared" si="16982"/>
        <v>0</v>
      </c>
      <c r="I25933" s="77">
        <f t="shared" si="16983"/>
        <v>0</v>
      </c>
      <c r="J25933" s="78"/>
      <c r="K25933" s="78"/>
      <c r="L25933" s="77"/>
      <c r="M25933" s="77"/>
      <c r="N25933" s="77"/>
      <c r="O25933" s="78"/>
    </row>
    <row r="25934" spans="1:16" ht="15" hidden="1" customHeight="1">
      <c r="A25934" s="75"/>
      <c r="B25934" s="75"/>
      <c r="C25934" s="76"/>
      <c r="D25934" s="75" t="s">
        <v>147</v>
      </c>
      <c r="E25934" s="78"/>
      <c r="F25934" s="77">
        <f t="shared" si="16980"/>
        <v>0</v>
      </c>
      <c r="G25934" s="77">
        <f t="shared" si="16981"/>
        <v>0</v>
      </c>
      <c r="H25934" s="77">
        <f t="shared" si="16982"/>
        <v>0</v>
      </c>
      <c r="I25934" s="77">
        <f t="shared" si="16983"/>
        <v>0</v>
      </c>
      <c r="J25934" s="78"/>
      <c r="K25934" s="78"/>
      <c r="L25934" s="77"/>
      <c r="M25934" s="77"/>
      <c r="N25934" s="77"/>
      <c r="O25934" s="78"/>
    </row>
    <row r="25935" spans="1:16" ht="15" hidden="1" customHeight="1">
      <c r="A25935" s="75"/>
      <c r="B25935" s="75"/>
      <c r="C25935" s="76"/>
      <c r="D25935" s="75" t="s">
        <v>148</v>
      </c>
      <c r="E25935" s="78"/>
      <c r="F25935" s="77">
        <f t="shared" si="16980"/>
        <v>0</v>
      </c>
      <c r="G25935" s="77">
        <f t="shared" si="16981"/>
        <v>0</v>
      </c>
      <c r="H25935" s="77">
        <f t="shared" si="16982"/>
        <v>0</v>
      </c>
      <c r="I25935" s="77">
        <f t="shared" si="16983"/>
        <v>0</v>
      </c>
      <c r="J25935" s="78"/>
      <c r="K25935" s="78"/>
      <c r="L25935" s="77"/>
      <c r="M25935" s="77"/>
      <c r="N25935" s="77"/>
      <c r="O25935" s="78"/>
    </row>
    <row r="25936" spans="1:16" ht="15" hidden="1" customHeight="1">
      <c r="A25936" s="75"/>
      <c r="B25936" s="75"/>
      <c r="C25936" s="76"/>
      <c r="D25936" s="75" t="s">
        <v>149</v>
      </c>
      <c r="E25936" s="78"/>
      <c r="F25936" s="77">
        <f t="shared" si="16980"/>
        <v>0</v>
      </c>
      <c r="G25936" s="77">
        <f t="shared" si="16981"/>
        <v>0</v>
      </c>
      <c r="H25936" s="77">
        <f t="shared" si="16982"/>
        <v>0</v>
      </c>
      <c r="I25936" s="77">
        <f t="shared" si="16983"/>
        <v>0</v>
      </c>
      <c r="J25936" s="78"/>
      <c r="K25936" s="78"/>
      <c r="L25936" s="77"/>
      <c r="M25936" s="77"/>
      <c r="N25936" s="77"/>
      <c r="O25936" s="78"/>
    </row>
    <row r="25937" spans="1:16" ht="15" hidden="1" customHeight="1">
      <c r="A25937" s="75"/>
      <c r="B25937" s="75"/>
      <c r="C25937" s="76"/>
      <c r="D25937" s="75" t="s">
        <v>150</v>
      </c>
      <c r="E25937" s="78"/>
      <c r="F25937" s="77">
        <f t="shared" si="16980"/>
        <v>0</v>
      </c>
      <c r="G25937" s="77">
        <f t="shared" si="16981"/>
        <v>0</v>
      </c>
      <c r="H25937" s="77">
        <f t="shared" si="16982"/>
        <v>0</v>
      </c>
      <c r="I25937" s="77">
        <f t="shared" si="16983"/>
        <v>0</v>
      </c>
      <c r="J25937" s="78"/>
      <c r="K25937" s="78"/>
      <c r="L25937" s="77"/>
      <c r="M25937" s="77"/>
      <c r="N25937" s="77"/>
      <c r="O25937" s="78"/>
    </row>
    <row r="25938" spans="1:16" ht="15" hidden="1" customHeight="1">
      <c r="A25938" s="75"/>
      <c r="B25938" s="75"/>
      <c r="C25938" s="76"/>
      <c r="D25938" s="75" t="s">
        <v>151</v>
      </c>
      <c r="E25938" s="78"/>
      <c r="F25938" s="77">
        <f t="shared" si="16980"/>
        <v>0</v>
      </c>
      <c r="G25938" s="77">
        <f t="shared" si="16981"/>
        <v>0</v>
      </c>
      <c r="H25938" s="77">
        <f t="shared" si="16982"/>
        <v>0</v>
      </c>
      <c r="I25938" s="77">
        <f t="shared" si="16983"/>
        <v>0</v>
      </c>
      <c r="J25938" s="78"/>
      <c r="K25938" s="78"/>
      <c r="L25938" s="77"/>
      <c r="M25938" s="77"/>
      <c r="N25938" s="77"/>
      <c r="O25938" s="78"/>
    </row>
    <row r="25939" spans="1:16" ht="15" hidden="1" customHeight="1">
      <c r="A25939" s="75"/>
      <c r="B25939" s="75"/>
      <c r="C25939" s="76"/>
      <c r="D25939" s="75" t="s">
        <v>152</v>
      </c>
      <c r="E25939" s="78"/>
      <c r="F25939" s="77">
        <f t="shared" si="16980"/>
        <v>0</v>
      </c>
      <c r="G25939" s="77">
        <f t="shared" si="16981"/>
        <v>0</v>
      </c>
      <c r="H25939" s="77">
        <f t="shared" si="16982"/>
        <v>0</v>
      </c>
      <c r="I25939" s="77">
        <f t="shared" si="16983"/>
        <v>0</v>
      </c>
      <c r="J25939" s="78"/>
      <c r="K25939" s="78"/>
      <c r="L25939" s="77"/>
      <c r="M25939" s="77"/>
      <c r="N25939" s="77"/>
      <c r="O25939" s="78"/>
    </row>
    <row r="25940" spans="1:16" ht="15" hidden="1" customHeight="1">
      <c r="A25940" s="75"/>
      <c r="B25940" s="75"/>
      <c r="C25940" s="76"/>
      <c r="D25940" s="75" t="s">
        <v>153</v>
      </c>
      <c r="E25940" s="78"/>
      <c r="F25940" s="77">
        <f t="shared" si="16980"/>
        <v>0</v>
      </c>
      <c r="G25940" s="77">
        <f t="shared" si="16981"/>
        <v>0</v>
      </c>
      <c r="H25940" s="77">
        <f t="shared" si="16982"/>
        <v>0</v>
      </c>
      <c r="I25940" s="77">
        <f t="shared" si="16983"/>
        <v>0</v>
      </c>
      <c r="J25940" s="78"/>
      <c r="K25940" s="78"/>
      <c r="L25940" s="77"/>
      <c r="M25940" s="77"/>
      <c r="N25940" s="77"/>
      <c r="O25940" s="78"/>
    </row>
    <row r="25941" spans="1:16" ht="15" hidden="1" customHeight="1">
      <c r="A25941" s="123"/>
      <c r="B25941" s="123"/>
      <c r="C25941" s="129"/>
      <c r="D25941" s="123" t="s">
        <v>154</v>
      </c>
      <c r="E25941" s="92"/>
      <c r="F25941" s="91">
        <f t="shared" si="16980"/>
        <v>0</v>
      </c>
      <c r="G25941" s="91">
        <f t="shared" si="16981"/>
        <v>0</v>
      </c>
      <c r="H25941" s="91">
        <f t="shared" si="16982"/>
        <v>0</v>
      </c>
      <c r="I25941" s="91">
        <f t="shared" si="16983"/>
        <v>0</v>
      </c>
      <c r="J25941" s="92"/>
      <c r="K25941" s="92"/>
      <c r="L25941" s="91"/>
      <c r="M25941" s="91"/>
      <c r="N25941" s="91"/>
      <c r="O25941" s="92"/>
    </row>
    <row r="25942" spans="1:16" s="45" customFormat="1" ht="15" hidden="1" customHeight="1">
      <c r="A25942" s="151"/>
      <c r="B25942" s="151"/>
      <c r="C25942" s="152">
        <v>7000</v>
      </c>
      <c r="D25942" s="151"/>
      <c r="E25942" s="142"/>
      <c r="F25942" s="154">
        <f t="shared" ref="F25942:O25942" si="16984">SUM(F25943:F25958)</f>
        <v>0</v>
      </c>
      <c r="G25942" s="154">
        <f t="shared" ref="G25942:H25942" si="16985">SUM(G25943:G25958)</f>
        <v>0</v>
      </c>
      <c r="H25942" s="154">
        <f t="shared" si="16985"/>
        <v>0</v>
      </c>
      <c r="I25942" s="154">
        <f t="shared" si="16984"/>
        <v>0</v>
      </c>
      <c r="J25942" s="154">
        <f t="shared" si="16984"/>
        <v>0</v>
      </c>
      <c r="K25942" s="154">
        <f t="shared" ref="K25942:L25942" si="16986">SUM(K25943:K25958)</f>
        <v>0</v>
      </c>
      <c r="L25942" s="154">
        <f t="shared" si="16986"/>
        <v>0</v>
      </c>
      <c r="M25942" s="154">
        <f t="shared" si="16984"/>
        <v>0</v>
      </c>
      <c r="N25942" s="154">
        <f t="shared" si="16984"/>
        <v>0</v>
      </c>
      <c r="O25942" s="154">
        <f t="shared" si="16984"/>
        <v>0</v>
      </c>
      <c r="P25942" s="308"/>
    </row>
    <row r="25943" spans="1:16" ht="15" hidden="1" customHeight="1">
      <c r="A25943" s="80"/>
      <c r="B25943" s="80"/>
      <c r="C25943" s="81"/>
      <c r="D25943" s="80" t="s">
        <v>155</v>
      </c>
      <c r="E25943" s="84"/>
      <c r="F25943" s="83">
        <f t="shared" ref="F25943:F25958" si="16987">I25943+O25943</f>
        <v>0</v>
      </c>
      <c r="G25943" s="83">
        <f t="shared" ref="G25943:G25958" si="16988">J25943+P25943</f>
        <v>0</v>
      </c>
      <c r="H25943" s="83">
        <f t="shared" ref="H25943:H25958" si="16989">M25943+Q25943</f>
        <v>0</v>
      </c>
      <c r="I25943" s="83">
        <f t="shared" ref="I25943:I25958" si="16990">SUM(J25943:N25943)</f>
        <v>0</v>
      </c>
      <c r="J25943" s="84"/>
      <c r="K25943" s="84"/>
      <c r="L25943" s="83"/>
      <c r="M25943" s="83"/>
      <c r="N25943" s="83"/>
      <c r="O25943" s="84"/>
    </row>
    <row r="25944" spans="1:16" ht="15" hidden="1" customHeight="1">
      <c r="A25944" s="75"/>
      <c r="B25944" s="75"/>
      <c r="C25944" s="76"/>
      <c r="D25944" s="75" t="s">
        <v>156</v>
      </c>
      <c r="E25944" s="78"/>
      <c r="F25944" s="77">
        <f t="shared" si="16987"/>
        <v>0</v>
      </c>
      <c r="G25944" s="77">
        <f t="shared" si="16988"/>
        <v>0</v>
      </c>
      <c r="H25944" s="77">
        <f t="shared" si="16989"/>
        <v>0</v>
      </c>
      <c r="I25944" s="77">
        <f t="shared" si="16990"/>
        <v>0</v>
      </c>
      <c r="J25944" s="78"/>
      <c r="K25944" s="78"/>
      <c r="L25944" s="77"/>
      <c r="M25944" s="77"/>
      <c r="N25944" s="77"/>
      <c r="O25944" s="78"/>
    </row>
    <row r="25945" spans="1:16" ht="15" hidden="1" customHeight="1">
      <c r="A25945" s="75"/>
      <c r="B25945" s="75"/>
      <c r="C25945" s="76"/>
      <c r="D25945" s="75" t="s">
        <v>157</v>
      </c>
      <c r="E25945" s="73"/>
      <c r="F25945" s="77">
        <f t="shared" si="16987"/>
        <v>0</v>
      </c>
      <c r="G25945" s="77">
        <f t="shared" si="16988"/>
        <v>0</v>
      </c>
      <c r="H25945" s="77">
        <f t="shared" si="16989"/>
        <v>0</v>
      </c>
      <c r="I25945" s="77">
        <f t="shared" si="16990"/>
        <v>0</v>
      </c>
      <c r="J25945" s="78"/>
      <c r="K25945" s="78"/>
      <c r="L25945" s="77"/>
      <c r="M25945" s="77"/>
      <c r="N25945" s="77"/>
      <c r="O25945" s="78"/>
    </row>
    <row r="25946" spans="1:16" ht="15" hidden="1" customHeight="1">
      <c r="A25946" s="75"/>
      <c r="B25946" s="75"/>
      <c r="C25946" s="76"/>
      <c r="D25946" s="75" t="s">
        <v>158</v>
      </c>
      <c r="E25946" s="78"/>
      <c r="F25946" s="77">
        <f t="shared" si="16987"/>
        <v>0</v>
      </c>
      <c r="G25946" s="77">
        <f t="shared" si="16988"/>
        <v>0</v>
      </c>
      <c r="H25946" s="77">
        <f t="shared" si="16989"/>
        <v>0</v>
      </c>
      <c r="I25946" s="77">
        <f t="shared" si="16990"/>
        <v>0</v>
      </c>
      <c r="J25946" s="78"/>
      <c r="K25946" s="78"/>
      <c r="L25946" s="77"/>
      <c r="M25946" s="77"/>
      <c r="N25946" s="77"/>
      <c r="O25946" s="78"/>
    </row>
    <row r="25947" spans="1:16" ht="15" hidden="1" customHeight="1">
      <c r="A25947" s="75"/>
      <c r="B25947" s="75"/>
      <c r="C25947" s="76"/>
      <c r="D25947" s="75" t="s">
        <v>159</v>
      </c>
      <c r="E25947" s="78"/>
      <c r="F25947" s="77">
        <f t="shared" si="16987"/>
        <v>0</v>
      </c>
      <c r="G25947" s="77">
        <f t="shared" si="16988"/>
        <v>0</v>
      </c>
      <c r="H25947" s="77">
        <f t="shared" si="16989"/>
        <v>0</v>
      </c>
      <c r="I25947" s="77">
        <f t="shared" si="16990"/>
        <v>0</v>
      </c>
      <c r="J25947" s="78"/>
      <c r="K25947" s="78"/>
      <c r="L25947" s="77"/>
      <c r="M25947" s="77"/>
      <c r="N25947" s="77"/>
      <c r="O25947" s="78"/>
    </row>
    <row r="25948" spans="1:16" ht="15" hidden="1" customHeight="1">
      <c r="A25948" s="75"/>
      <c r="B25948" s="75"/>
      <c r="C25948" s="76"/>
      <c r="D25948" s="75" t="s">
        <v>160</v>
      </c>
      <c r="E25948" s="78"/>
      <c r="F25948" s="77">
        <f t="shared" si="16987"/>
        <v>0</v>
      </c>
      <c r="G25948" s="77">
        <f t="shared" si="16988"/>
        <v>0</v>
      </c>
      <c r="H25948" s="77">
        <f t="shared" si="16989"/>
        <v>0</v>
      </c>
      <c r="I25948" s="77">
        <f t="shared" si="16990"/>
        <v>0</v>
      </c>
      <c r="J25948" s="78"/>
      <c r="K25948" s="78"/>
      <c r="L25948" s="77"/>
      <c r="M25948" s="77"/>
      <c r="N25948" s="77"/>
      <c r="O25948" s="78"/>
    </row>
    <row r="25949" spans="1:16" ht="15" hidden="1" customHeight="1">
      <c r="A25949" s="75"/>
      <c r="B25949" s="75"/>
      <c r="C25949" s="76"/>
      <c r="D25949" s="75" t="s">
        <v>161</v>
      </c>
      <c r="E25949" s="78"/>
      <c r="F25949" s="77">
        <f t="shared" si="16987"/>
        <v>0</v>
      </c>
      <c r="G25949" s="77">
        <f t="shared" si="16988"/>
        <v>0</v>
      </c>
      <c r="H25949" s="77">
        <f t="shared" si="16989"/>
        <v>0</v>
      </c>
      <c r="I25949" s="77">
        <f t="shared" si="16990"/>
        <v>0</v>
      </c>
      <c r="J25949" s="78"/>
      <c r="K25949" s="78"/>
      <c r="L25949" s="77"/>
      <c r="M25949" s="77"/>
      <c r="N25949" s="77"/>
      <c r="O25949" s="78"/>
    </row>
    <row r="25950" spans="1:16" ht="15" hidden="1" customHeight="1">
      <c r="A25950" s="75"/>
      <c r="B25950" s="75"/>
      <c r="C25950" s="76"/>
      <c r="D25950" s="75" t="s">
        <v>162</v>
      </c>
      <c r="E25950" s="78"/>
      <c r="F25950" s="77">
        <f t="shared" si="16987"/>
        <v>0</v>
      </c>
      <c r="G25950" s="77">
        <f t="shared" si="16988"/>
        <v>0</v>
      </c>
      <c r="H25950" s="77">
        <f t="shared" si="16989"/>
        <v>0</v>
      </c>
      <c r="I25950" s="77">
        <f t="shared" si="16990"/>
        <v>0</v>
      </c>
      <c r="J25950" s="78"/>
      <c r="K25950" s="78"/>
      <c r="L25950" s="77"/>
      <c r="M25950" s="77"/>
      <c r="N25950" s="77"/>
      <c r="O25950" s="78"/>
    </row>
    <row r="25951" spans="1:16" ht="15" hidden="1" customHeight="1">
      <c r="A25951" s="123"/>
      <c r="B25951" s="123"/>
      <c r="C25951" s="129"/>
      <c r="D25951" s="123" t="s">
        <v>163</v>
      </c>
      <c r="E25951" s="92"/>
      <c r="F25951" s="91">
        <f t="shared" si="16987"/>
        <v>0</v>
      </c>
      <c r="G25951" s="91">
        <f t="shared" si="16988"/>
        <v>0</v>
      </c>
      <c r="H25951" s="91">
        <f t="shared" si="16989"/>
        <v>0</v>
      </c>
      <c r="I25951" s="91">
        <f t="shared" si="16990"/>
        <v>0</v>
      </c>
      <c r="J25951" s="92"/>
      <c r="K25951" s="92"/>
      <c r="L25951" s="91"/>
      <c r="M25951" s="91"/>
      <c r="N25951" s="91"/>
      <c r="O25951" s="92"/>
    </row>
    <row r="25952" spans="1:16" s="45" customFormat="1" ht="15" hidden="1" customHeight="1">
      <c r="A25952" s="140"/>
      <c r="B25952" s="140"/>
      <c r="C25952" s="141"/>
      <c r="D25952" s="140" t="s">
        <v>164</v>
      </c>
      <c r="E25952" s="142"/>
      <c r="F25952" s="143">
        <f t="shared" si="16987"/>
        <v>0</v>
      </c>
      <c r="G25952" s="143">
        <f t="shared" si="16988"/>
        <v>0</v>
      </c>
      <c r="H25952" s="143">
        <f t="shared" si="16989"/>
        <v>0</v>
      </c>
      <c r="I25952" s="143">
        <f t="shared" si="16990"/>
        <v>0</v>
      </c>
      <c r="J25952" s="144"/>
      <c r="K25952" s="144"/>
      <c r="L25952" s="143"/>
      <c r="M25952" s="143"/>
      <c r="N25952" s="143"/>
      <c r="O25952" s="144"/>
      <c r="P25952" s="308"/>
    </row>
    <row r="25953" spans="1:16" ht="15" hidden="1" customHeight="1">
      <c r="A25953" s="80"/>
      <c r="B25953" s="80"/>
      <c r="C25953" s="81"/>
      <c r="D25953" s="80" t="s">
        <v>165</v>
      </c>
      <c r="E25953" s="84"/>
      <c r="F25953" s="83">
        <f t="shared" si="16987"/>
        <v>0</v>
      </c>
      <c r="G25953" s="83">
        <f t="shared" si="16988"/>
        <v>0</v>
      </c>
      <c r="H25953" s="83">
        <f t="shared" si="16989"/>
        <v>0</v>
      </c>
      <c r="I25953" s="83">
        <f t="shared" si="16990"/>
        <v>0</v>
      </c>
      <c r="J25953" s="84"/>
      <c r="K25953" s="84"/>
      <c r="L25953" s="83"/>
      <c r="M25953" s="83"/>
      <c r="N25953" s="83"/>
      <c r="O25953" s="84"/>
    </row>
    <row r="25954" spans="1:16" ht="15" hidden="1" customHeight="1">
      <c r="A25954" s="75"/>
      <c r="B25954" s="75"/>
      <c r="C25954" s="76"/>
      <c r="D25954" s="75" t="s">
        <v>166</v>
      </c>
      <c r="E25954" s="78"/>
      <c r="F25954" s="77">
        <f t="shared" si="16987"/>
        <v>0</v>
      </c>
      <c r="G25954" s="77">
        <f t="shared" si="16988"/>
        <v>0</v>
      </c>
      <c r="H25954" s="77">
        <f t="shared" si="16989"/>
        <v>0</v>
      </c>
      <c r="I25954" s="77">
        <f t="shared" si="16990"/>
        <v>0</v>
      </c>
      <c r="J25954" s="78"/>
      <c r="K25954" s="78"/>
      <c r="L25954" s="77"/>
      <c r="M25954" s="77"/>
      <c r="N25954" s="77"/>
      <c r="O25954" s="78"/>
    </row>
    <row r="25955" spans="1:16" ht="15" hidden="1" customHeight="1">
      <c r="A25955" s="75"/>
      <c r="B25955" s="75"/>
      <c r="C25955" s="76"/>
      <c r="D25955" s="75" t="s">
        <v>167</v>
      </c>
      <c r="E25955" s="78"/>
      <c r="F25955" s="77">
        <f t="shared" si="16987"/>
        <v>0</v>
      </c>
      <c r="G25955" s="77">
        <f t="shared" si="16988"/>
        <v>0</v>
      </c>
      <c r="H25955" s="77">
        <f t="shared" si="16989"/>
        <v>0</v>
      </c>
      <c r="I25955" s="77">
        <f t="shared" si="16990"/>
        <v>0</v>
      </c>
      <c r="J25955" s="78"/>
      <c r="K25955" s="78"/>
      <c r="L25955" s="77"/>
      <c r="M25955" s="77"/>
      <c r="N25955" s="77"/>
      <c r="O25955" s="78"/>
    </row>
    <row r="25956" spans="1:16" ht="15" hidden="1" customHeight="1">
      <c r="A25956" s="75"/>
      <c r="B25956" s="75"/>
      <c r="C25956" s="76"/>
      <c r="D25956" s="75" t="s">
        <v>168</v>
      </c>
      <c r="E25956" s="78"/>
      <c r="F25956" s="77">
        <f t="shared" si="16987"/>
        <v>0</v>
      </c>
      <c r="G25956" s="77">
        <f t="shared" si="16988"/>
        <v>0</v>
      </c>
      <c r="H25956" s="77">
        <f t="shared" si="16989"/>
        <v>0</v>
      </c>
      <c r="I25956" s="77">
        <f t="shared" si="16990"/>
        <v>0</v>
      </c>
      <c r="J25956" s="78"/>
      <c r="K25956" s="78"/>
      <c r="L25956" s="77"/>
      <c r="M25956" s="77"/>
      <c r="N25956" s="77"/>
      <c r="O25956" s="78"/>
    </row>
    <row r="25957" spans="1:16" ht="15" hidden="1" customHeight="1">
      <c r="A25957" s="75"/>
      <c r="B25957" s="75"/>
      <c r="C25957" s="76"/>
      <c r="D25957" s="75" t="s">
        <v>169</v>
      </c>
      <c r="E25957" s="78"/>
      <c r="F25957" s="77">
        <f t="shared" si="16987"/>
        <v>0</v>
      </c>
      <c r="G25957" s="77">
        <f t="shared" si="16988"/>
        <v>0</v>
      </c>
      <c r="H25957" s="77">
        <f t="shared" si="16989"/>
        <v>0</v>
      </c>
      <c r="I25957" s="77">
        <f t="shared" si="16990"/>
        <v>0</v>
      </c>
      <c r="J25957" s="78"/>
      <c r="K25957" s="78"/>
      <c r="L25957" s="77"/>
      <c r="M25957" s="77"/>
      <c r="N25957" s="77"/>
      <c r="O25957" s="78"/>
    </row>
    <row r="25958" spans="1:16" s="45" customFormat="1" ht="15" hidden="1" customHeight="1">
      <c r="A25958" s="75"/>
      <c r="B25958" s="75"/>
      <c r="C25958" s="76"/>
      <c r="D25958" s="75" t="s">
        <v>170</v>
      </c>
      <c r="E25958" s="73"/>
      <c r="F25958" s="77">
        <f t="shared" si="16987"/>
        <v>0</v>
      </c>
      <c r="G25958" s="77">
        <f t="shared" si="16988"/>
        <v>0</v>
      </c>
      <c r="H25958" s="77">
        <f t="shared" si="16989"/>
        <v>0</v>
      </c>
      <c r="I25958" s="77">
        <f t="shared" si="16990"/>
        <v>0</v>
      </c>
      <c r="J25958" s="78"/>
      <c r="K25958" s="78"/>
      <c r="L25958" s="77"/>
      <c r="M25958" s="77"/>
      <c r="N25958" s="77"/>
      <c r="O25958" s="78"/>
      <c r="P25958" s="308"/>
    </row>
    <row r="25959" spans="1:16" s="45" customFormat="1" ht="15" hidden="1" customHeight="1">
      <c r="A25959" s="46"/>
      <c r="B25959" s="46"/>
      <c r="C25959" s="47">
        <v>7100</v>
      </c>
      <c r="D25959" s="46"/>
      <c r="E25959" s="50"/>
      <c r="F25959" s="50">
        <f t="shared" ref="F25959:O25959" si="16991">SUM(F25960:F25964)</f>
        <v>0</v>
      </c>
      <c r="G25959" s="50">
        <f t="shared" ref="G25959:H25959" si="16992">SUM(G25960:G25964)</f>
        <v>0</v>
      </c>
      <c r="H25959" s="50">
        <f t="shared" si="16992"/>
        <v>0</v>
      </c>
      <c r="I25959" s="50">
        <f t="shared" si="16991"/>
        <v>0</v>
      </c>
      <c r="J25959" s="50">
        <f t="shared" si="16991"/>
        <v>0</v>
      </c>
      <c r="K25959" s="50">
        <f t="shared" ref="K25959:L25959" si="16993">SUM(K25960:K25964)</f>
        <v>0</v>
      </c>
      <c r="L25959" s="50">
        <f t="shared" si="16993"/>
        <v>0</v>
      </c>
      <c r="M25959" s="50">
        <f t="shared" si="16991"/>
        <v>0</v>
      </c>
      <c r="N25959" s="50">
        <f t="shared" si="16991"/>
        <v>0</v>
      </c>
      <c r="O25959" s="50">
        <f t="shared" si="16991"/>
        <v>0</v>
      </c>
      <c r="P25959" s="308"/>
    </row>
    <row r="25960" spans="1:16" ht="15" hidden="1" customHeight="1">
      <c r="A25960" s="75"/>
      <c r="B25960" s="75"/>
      <c r="C25960" s="76"/>
      <c r="D25960" s="75" t="s">
        <v>171</v>
      </c>
      <c r="E25960" s="78"/>
      <c r="F25960" s="77">
        <f t="shared" ref="F25960:F25964" si="16994">I25960+O25960</f>
        <v>0</v>
      </c>
      <c r="G25960" s="77">
        <f>J25960+P25960</f>
        <v>0</v>
      </c>
      <c r="H25960" s="77">
        <f>M25960+Q25960</f>
        <v>0</v>
      </c>
      <c r="I25960" s="77">
        <f>SUM(J25960:N25960)</f>
        <v>0</v>
      </c>
      <c r="J25960" s="78"/>
      <c r="K25960" s="78"/>
      <c r="L25960" s="77"/>
      <c r="M25960" s="77"/>
      <c r="N25960" s="77"/>
      <c r="O25960" s="78"/>
    </row>
    <row r="25961" spans="1:16" ht="15" hidden="1" customHeight="1">
      <c r="A25961" s="75"/>
      <c r="B25961" s="75"/>
      <c r="C25961" s="76"/>
      <c r="D25961" s="75" t="s">
        <v>172</v>
      </c>
      <c r="E25961" s="78"/>
      <c r="F25961" s="77">
        <f t="shared" si="16994"/>
        <v>0</v>
      </c>
      <c r="G25961" s="77">
        <f>J25961+P25961</f>
        <v>0</v>
      </c>
      <c r="H25961" s="77">
        <f>M25961+Q25961</f>
        <v>0</v>
      </c>
      <c r="I25961" s="77">
        <f>SUM(J25961:N25961)</f>
        <v>0</v>
      </c>
      <c r="J25961" s="78"/>
      <c r="K25961" s="78"/>
      <c r="L25961" s="77"/>
      <c r="M25961" s="77"/>
      <c r="N25961" s="77"/>
      <c r="O25961" s="78"/>
    </row>
    <row r="25962" spans="1:16" ht="15" hidden="1" customHeight="1">
      <c r="A25962" s="75"/>
      <c r="B25962" s="75"/>
      <c r="C25962" s="76"/>
      <c r="D25962" s="75" t="s">
        <v>173</v>
      </c>
      <c r="E25962" s="78"/>
      <c r="F25962" s="77">
        <f t="shared" si="16994"/>
        <v>0</v>
      </c>
      <c r="G25962" s="77">
        <f>J25962+P25962</f>
        <v>0</v>
      </c>
      <c r="H25962" s="77">
        <f>M25962+Q25962</f>
        <v>0</v>
      </c>
      <c r="I25962" s="77">
        <f>SUM(J25962:N25962)</f>
        <v>0</v>
      </c>
      <c r="J25962" s="78"/>
      <c r="K25962" s="78"/>
      <c r="L25962" s="77"/>
      <c r="M25962" s="77"/>
      <c r="N25962" s="77"/>
      <c r="O25962" s="78"/>
    </row>
    <row r="25963" spans="1:16" ht="15" hidden="1" customHeight="1">
      <c r="A25963" s="75"/>
      <c r="B25963" s="75"/>
      <c r="C25963" s="76"/>
      <c r="D25963" s="75" t="s">
        <v>174</v>
      </c>
      <c r="E25963" s="78"/>
      <c r="F25963" s="77">
        <f t="shared" si="16994"/>
        <v>0</v>
      </c>
      <c r="G25963" s="77">
        <f>J25963+P25963</f>
        <v>0</v>
      </c>
      <c r="H25963" s="77">
        <f>M25963+Q25963</f>
        <v>0</v>
      </c>
      <c r="I25963" s="77">
        <f>SUM(J25963:N25963)</f>
        <v>0</v>
      </c>
      <c r="J25963" s="78"/>
      <c r="K25963" s="78"/>
      <c r="L25963" s="77"/>
      <c r="M25963" s="77"/>
      <c r="N25963" s="77"/>
      <c r="O25963" s="78"/>
    </row>
    <row r="25964" spans="1:16" ht="15" hidden="1" customHeight="1">
      <c r="A25964" s="75"/>
      <c r="B25964" s="75"/>
      <c r="C25964" s="76"/>
      <c r="D25964" s="75" t="s">
        <v>175</v>
      </c>
      <c r="E25964" s="78"/>
      <c r="F25964" s="77">
        <f t="shared" si="16994"/>
        <v>0</v>
      </c>
      <c r="G25964" s="77">
        <f>J25964+P25964</f>
        <v>0</v>
      </c>
      <c r="H25964" s="77">
        <f>M25964+Q25964</f>
        <v>0</v>
      </c>
      <c r="I25964" s="77">
        <f>SUM(J25964:N25964)</f>
        <v>0</v>
      </c>
      <c r="J25964" s="78"/>
      <c r="K25964" s="78"/>
      <c r="L25964" s="77"/>
      <c r="M25964" s="77"/>
      <c r="N25964" s="77"/>
      <c r="O25964" s="78"/>
    </row>
    <row r="25965" spans="1:16" s="45" customFormat="1" ht="15" hidden="1" customHeight="1">
      <c r="A25965" s="8"/>
      <c r="B25965" s="8"/>
      <c r="C25965" s="41">
        <v>7150</v>
      </c>
      <c r="D25965" s="8"/>
      <c r="E25965" s="43"/>
      <c r="F25965" s="40">
        <f t="shared" ref="F25965:O25965" si="16995">SUM(F25966:F25982)</f>
        <v>0</v>
      </c>
      <c r="G25965" s="40">
        <f t="shared" ref="G25965:H25965" si="16996">SUM(G25966:G25982)</f>
        <v>0</v>
      </c>
      <c r="H25965" s="40">
        <f t="shared" si="16996"/>
        <v>0</v>
      </c>
      <c r="I25965" s="40">
        <f t="shared" si="16995"/>
        <v>0</v>
      </c>
      <c r="J25965" s="40">
        <f t="shared" si="16995"/>
        <v>0</v>
      </c>
      <c r="K25965" s="40">
        <f t="shared" ref="K25965:L25965" si="16997">SUM(K25966:K25982)</f>
        <v>0</v>
      </c>
      <c r="L25965" s="40">
        <f t="shared" si="16997"/>
        <v>0</v>
      </c>
      <c r="M25965" s="40">
        <f t="shared" si="16995"/>
        <v>0</v>
      </c>
      <c r="N25965" s="40">
        <f t="shared" si="16995"/>
        <v>0</v>
      </c>
      <c r="O25965" s="40">
        <f t="shared" si="16995"/>
        <v>0</v>
      </c>
      <c r="P25965" s="308"/>
    </row>
    <row r="25966" spans="1:16" ht="15" hidden="1" customHeight="1">
      <c r="A25966" s="75"/>
      <c r="B25966" s="75"/>
      <c r="C25966" s="76"/>
      <c r="D25966" s="75" t="s">
        <v>176</v>
      </c>
      <c r="E25966" s="78"/>
      <c r="F25966" s="77">
        <f t="shared" ref="F25966:F25982" si="16998">I25966+O25966</f>
        <v>0</v>
      </c>
      <c r="G25966" s="77">
        <f t="shared" ref="G25966:G25982" si="16999">J25966+P25966</f>
        <v>0</v>
      </c>
      <c r="H25966" s="77">
        <f t="shared" ref="H25966:H25982" si="17000">M25966+Q25966</f>
        <v>0</v>
      </c>
      <c r="I25966" s="77">
        <f t="shared" ref="I25966:I25982" si="17001">SUM(J25966:N25966)</f>
        <v>0</v>
      </c>
      <c r="J25966" s="78"/>
      <c r="K25966" s="78"/>
      <c r="L25966" s="77"/>
      <c r="M25966" s="77"/>
      <c r="N25966" s="77"/>
      <c r="O25966" s="78"/>
    </row>
    <row r="25967" spans="1:16" ht="15" hidden="1" customHeight="1">
      <c r="A25967" s="75"/>
      <c r="B25967" s="75"/>
      <c r="C25967" s="76"/>
      <c r="D25967" s="75" t="s">
        <v>177</v>
      </c>
      <c r="E25967" s="78"/>
      <c r="F25967" s="77">
        <f t="shared" si="16998"/>
        <v>0</v>
      </c>
      <c r="G25967" s="77">
        <f t="shared" si="16999"/>
        <v>0</v>
      </c>
      <c r="H25967" s="77">
        <f t="shared" si="17000"/>
        <v>0</v>
      </c>
      <c r="I25967" s="77">
        <f t="shared" si="17001"/>
        <v>0</v>
      </c>
      <c r="J25967" s="78"/>
      <c r="K25967" s="78"/>
      <c r="L25967" s="77"/>
      <c r="M25967" s="77"/>
      <c r="N25967" s="77"/>
      <c r="O25967" s="78"/>
    </row>
    <row r="25968" spans="1:16" ht="15" hidden="1" customHeight="1">
      <c r="A25968" s="75"/>
      <c r="B25968" s="75"/>
      <c r="C25968" s="76"/>
      <c r="D25968" s="75" t="s">
        <v>178</v>
      </c>
      <c r="E25968" s="78"/>
      <c r="F25968" s="77">
        <f t="shared" si="16998"/>
        <v>0</v>
      </c>
      <c r="G25968" s="77">
        <f t="shared" si="16999"/>
        <v>0</v>
      </c>
      <c r="H25968" s="77">
        <f t="shared" si="17000"/>
        <v>0</v>
      </c>
      <c r="I25968" s="77">
        <f t="shared" si="17001"/>
        <v>0</v>
      </c>
      <c r="J25968" s="78"/>
      <c r="K25968" s="78"/>
      <c r="L25968" s="77"/>
      <c r="M25968" s="77"/>
      <c r="N25968" s="77"/>
      <c r="O25968" s="78"/>
    </row>
    <row r="25969" spans="1:16" ht="15" hidden="1" customHeight="1">
      <c r="A25969" s="75"/>
      <c r="B25969" s="75"/>
      <c r="C25969" s="76"/>
      <c r="D25969" s="75" t="s">
        <v>179</v>
      </c>
      <c r="E25969" s="78"/>
      <c r="F25969" s="77">
        <f t="shared" si="16998"/>
        <v>0</v>
      </c>
      <c r="G25969" s="77">
        <f t="shared" si="16999"/>
        <v>0</v>
      </c>
      <c r="H25969" s="77">
        <f t="shared" si="17000"/>
        <v>0</v>
      </c>
      <c r="I25969" s="77">
        <f t="shared" si="17001"/>
        <v>0</v>
      </c>
      <c r="J25969" s="78"/>
      <c r="K25969" s="78"/>
      <c r="L25969" s="77"/>
      <c r="M25969" s="77"/>
      <c r="N25969" s="77"/>
      <c r="O25969" s="78"/>
    </row>
    <row r="25970" spans="1:16" ht="15" hidden="1" customHeight="1">
      <c r="A25970" s="75"/>
      <c r="B25970" s="75"/>
      <c r="C25970" s="76"/>
      <c r="D25970" s="75" t="s">
        <v>180</v>
      </c>
      <c r="E25970" s="78"/>
      <c r="F25970" s="77">
        <f t="shared" si="16998"/>
        <v>0</v>
      </c>
      <c r="G25970" s="77">
        <f t="shared" si="16999"/>
        <v>0</v>
      </c>
      <c r="H25970" s="77">
        <f t="shared" si="17000"/>
        <v>0</v>
      </c>
      <c r="I25970" s="77">
        <f t="shared" si="17001"/>
        <v>0</v>
      </c>
      <c r="J25970" s="78"/>
      <c r="K25970" s="78"/>
      <c r="L25970" s="77"/>
      <c r="M25970" s="77"/>
      <c r="N25970" s="77"/>
      <c r="O25970" s="78"/>
    </row>
    <row r="25971" spans="1:16" ht="15" hidden="1" customHeight="1">
      <c r="A25971" s="75"/>
      <c r="B25971" s="75"/>
      <c r="C25971" s="76"/>
      <c r="D25971" s="75" t="s">
        <v>181</v>
      </c>
      <c r="E25971" s="78"/>
      <c r="F25971" s="77">
        <f t="shared" si="16998"/>
        <v>0</v>
      </c>
      <c r="G25971" s="77">
        <f t="shared" si="16999"/>
        <v>0</v>
      </c>
      <c r="H25971" s="77">
        <f t="shared" si="17000"/>
        <v>0</v>
      </c>
      <c r="I25971" s="77">
        <f t="shared" si="17001"/>
        <v>0</v>
      </c>
      <c r="J25971" s="78"/>
      <c r="K25971" s="78"/>
      <c r="L25971" s="77"/>
      <c r="M25971" s="77"/>
      <c r="N25971" s="77"/>
      <c r="O25971" s="78"/>
    </row>
    <row r="25972" spans="1:16" ht="15" hidden="1" customHeight="1">
      <c r="A25972" s="75"/>
      <c r="B25972" s="75"/>
      <c r="C25972" s="76"/>
      <c r="D25972" s="75" t="s">
        <v>182</v>
      </c>
      <c r="E25972" s="78"/>
      <c r="F25972" s="77">
        <f t="shared" si="16998"/>
        <v>0</v>
      </c>
      <c r="G25972" s="77">
        <f t="shared" si="16999"/>
        <v>0</v>
      </c>
      <c r="H25972" s="77">
        <f t="shared" si="17000"/>
        <v>0</v>
      </c>
      <c r="I25972" s="77">
        <f t="shared" si="17001"/>
        <v>0</v>
      </c>
      <c r="J25972" s="78"/>
      <c r="K25972" s="78"/>
      <c r="L25972" s="77"/>
      <c r="M25972" s="77"/>
      <c r="N25972" s="77"/>
      <c r="O25972" s="78"/>
    </row>
    <row r="25973" spans="1:16" ht="15" hidden="1" customHeight="1">
      <c r="A25973" s="75"/>
      <c r="B25973" s="75"/>
      <c r="C25973" s="76"/>
      <c r="D25973" s="75" t="s">
        <v>183</v>
      </c>
      <c r="E25973" s="78"/>
      <c r="F25973" s="77">
        <f t="shared" si="16998"/>
        <v>0</v>
      </c>
      <c r="G25973" s="77">
        <f t="shared" si="16999"/>
        <v>0</v>
      </c>
      <c r="H25973" s="77">
        <f t="shared" si="17000"/>
        <v>0</v>
      </c>
      <c r="I25973" s="77">
        <f t="shared" si="17001"/>
        <v>0</v>
      </c>
      <c r="J25973" s="78"/>
      <c r="K25973" s="78"/>
      <c r="L25973" s="77"/>
      <c r="M25973" s="77"/>
      <c r="N25973" s="77"/>
      <c r="O25973" s="78"/>
    </row>
    <row r="25974" spans="1:16" ht="15" hidden="1" customHeight="1">
      <c r="A25974" s="75"/>
      <c r="B25974" s="75"/>
      <c r="C25974" s="76"/>
      <c r="D25974" s="75" t="s">
        <v>184</v>
      </c>
      <c r="E25974" s="78"/>
      <c r="F25974" s="77">
        <f t="shared" si="16998"/>
        <v>0</v>
      </c>
      <c r="G25974" s="77">
        <f t="shared" si="16999"/>
        <v>0</v>
      </c>
      <c r="H25974" s="77">
        <f t="shared" si="17000"/>
        <v>0</v>
      </c>
      <c r="I25974" s="77">
        <f t="shared" si="17001"/>
        <v>0</v>
      </c>
      <c r="J25974" s="78"/>
      <c r="K25974" s="78"/>
      <c r="L25974" s="77"/>
      <c r="M25974" s="77"/>
      <c r="N25974" s="77"/>
      <c r="O25974" s="78"/>
    </row>
    <row r="25975" spans="1:16" ht="15" hidden="1" customHeight="1">
      <c r="A25975" s="75"/>
      <c r="B25975" s="75"/>
      <c r="C25975" s="76"/>
      <c r="D25975" s="75" t="s">
        <v>185</v>
      </c>
      <c r="E25975" s="78"/>
      <c r="F25975" s="77">
        <f t="shared" si="16998"/>
        <v>0</v>
      </c>
      <c r="G25975" s="77">
        <f t="shared" si="16999"/>
        <v>0</v>
      </c>
      <c r="H25975" s="77">
        <f t="shared" si="17000"/>
        <v>0</v>
      </c>
      <c r="I25975" s="77">
        <f t="shared" si="17001"/>
        <v>0</v>
      </c>
      <c r="J25975" s="78"/>
      <c r="K25975" s="78"/>
      <c r="L25975" s="77"/>
      <c r="M25975" s="77"/>
      <c r="N25975" s="77"/>
      <c r="O25975" s="78"/>
    </row>
    <row r="25976" spans="1:16" ht="15" hidden="1" customHeight="1">
      <c r="A25976" s="75"/>
      <c r="B25976" s="75"/>
      <c r="C25976" s="76"/>
      <c r="D25976" s="75" t="s">
        <v>186</v>
      </c>
      <c r="E25976" s="78"/>
      <c r="F25976" s="77">
        <f t="shared" si="16998"/>
        <v>0</v>
      </c>
      <c r="G25976" s="77">
        <f t="shared" si="16999"/>
        <v>0</v>
      </c>
      <c r="H25976" s="77">
        <f t="shared" si="17000"/>
        <v>0</v>
      </c>
      <c r="I25976" s="77">
        <f t="shared" si="17001"/>
        <v>0</v>
      </c>
      <c r="J25976" s="78"/>
      <c r="K25976" s="78"/>
      <c r="L25976" s="77"/>
      <c r="M25976" s="77"/>
      <c r="N25976" s="77"/>
      <c r="O25976" s="78"/>
    </row>
    <row r="25977" spans="1:16" ht="15" hidden="1" customHeight="1">
      <c r="A25977" s="75"/>
      <c r="B25977" s="75"/>
      <c r="C25977" s="76"/>
      <c r="D25977" s="75" t="s">
        <v>187</v>
      </c>
      <c r="E25977" s="78"/>
      <c r="F25977" s="77">
        <f t="shared" si="16998"/>
        <v>0</v>
      </c>
      <c r="G25977" s="77">
        <f t="shared" si="16999"/>
        <v>0</v>
      </c>
      <c r="H25977" s="77">
        <f t="shared" si="17000"/>
        <v>0</v>
      </c>
      <c r="I25977" s="77">
        <f t="shared" si="17001"/>
        <v>0</v>
      </c>
      <c r="J25977" s="78"/>
      <c r="K25977" s="78"/>
      <c r="L25977" s="77"/>
      <c r="M25977" s="77"/>
      <c r="N25977" s="77"/>
      <c r="O25977" s="78"/>
    </row>
    <row r="25978" spans="1:16" ht="15" hidden="1" customHeight="1">
      <c r="A25978" s="75"/>
      <c r="B25978" s="75"/>
      <c r="C25978" s="76"/>
      <c r="D25978" s="75" t="s">
        <v>188</v>
      </c>
      <c r="E25978" s="78"/>
      <c r="F25978" s="77">
        <f t="shared" si="16998"/>
        <v>0</v>
      </c>
      <c r="G25978" s="77">
        <f t="shared" si="16999"/>
        <v>0</v>
      </c>
      <c r="H25978" s="77">
        <f t="shared" si="17000"/>
        <v>0</v>
      </c>
      <c r="I25978" s="77">
        <f t="shared" si="17001"/>
        <v>0</v>
      </c>
      <c r="J25978" s="78"/>
      <c r="K25978" s="78"/>
      <c r="L25978" s="77"/>
      <c r="M25978" s="77"/>
      <c r="N25978" s="77"/>
      <c r="O25978" s="78"/>
    </row>
    <row r="25979" spans="1:16" ht="15" hidden="1" customHeight="1">
      <c r="A25979" s="75"/>
      <c r="B25979" s="75"/>
      <c r="C25979" s="76"/>
      <c r="D25979" s="75" t="s">
        <v>189</v>
      </c>
      <c r="E25979" s="78"/>
      <c r="F25979" s="77">
        <f t="shared" si="16998"/>
        <v>0</v>
      </c>
      <c r="G25979" s="77">
        <f t="shared" si="16999"/>
        <v>0</v>
      </c>
      <c r="H25979" s="77">
        <f t="shared" si="17000"/>
        <v>0</v>
      </c>
      <c r="I25979" s="77">
        <f t="shared" si="17001"/>
        <v>0</v>
      </c>
      <c r="J25979" s="78"/>
      <c r="K25979" s="78"/>
      <c r="L25979" s="77"/>
      <c r="M25979" s="77"/>
      <c r="N25979" s="77"/>
      <c r="O25979" s="78"/>
    </row>
    <row r="25980" spans="1:16" ht="15" hidden="1" customHeight="1">
      <c r="A25980" s="75"/>
      <c r="B25980" s="75"/>
      <c r="C25980" s="76"/>
      <c r="D25980" s="75" t="s">
        <v>190</v>
      </c>
      <c r="E25980" s="78"/>
      <c r="F25980" s="77">
        <f t="shared" si="16998"/>
        <v>0</v>
      </c>
      <c r="G25980" s="77">
        <f t="shared" si="16999"/>
        <v>0</v>
      </c>
      <c r="H25980" s="77">
        <f t="shared" si="17000"/>
        <v>0</v>
      </c>
      <c r="I25980" s="77">
        <f t="shared" si="17001"/>
        <v>0</v>
      </c>
      <c r="J25980" s="78"/>
      <c r="K25980" s="78"/>
      <c r="L25980" s="77"/>
      <c r="M25980" s="77"/>
      <c r="N25980" s="77"/>
      <c r="O25980" s="78"/>
    </row>
    <row r="25981" spans="1:16" ht="15" hidden="1" customHeight="1">
      <c r="A25981" s="75"/>
      <c r="B25981" s="75"/>
      <c r="C25981" s="76"/>
      <c r="D25981" s="75" t="s">
        <v>191</v>
      </c>
      <c r="E25981" s="78"/>
      <c r="F25981" s="77">
        <f t="shared" si="16998"/>
        <v>0</v>
      </c>
      <c r="G25981" s="77">
        <f t="shared" si="16999"/>
        <v>0</v>
      </c>
      <c r="H25981" s="77">
        <f t="shared" si="17000"/>
        <v>0</v>
      </c>
      <c r="I25981" s="77">
        <f t="shared" si="17001"/>
        <v>0</v>
      </c>
      <c r="J25981" s="78"/>
      <c r="K25981" s="78"/>
      <c r="L25981" s="77"/>
      <c r="M25981" s="77"/>
      <c r="N25981" s="77"/>
      <c r="O25981" s="78"/>
    </row>
    <row r="25982" spans="1:16" ht="15" hidden="1" customHeight="1">
      <c r="A25982" s="75"/>
      <c r="B25982" s="75"/>
      <c r="C25982" s="76"/>
      <c r="D25982" s="75" t="s">
        <v>192</v>
      </c>
      <c r="E25982" s="78"/>
      <c r="F25982" s="77">
        <f t="shared" si="16998"/>
        <v>0</v>
      </c>
      <c r="G25982" s="77">
        <f t="shared" si="16999"/>
        <v>0</v>
      </c>
      <c r="H25982" s="77">
        <f t="shared" si="17000"/>
        <v>0</v>
      </c>
      <c r="I25982" s="77">
        <f t="shared" si="17001"/>
        <v>0</v>
      </c>
      <c r="J25982" s="78"/>
      <c r="K25982" s="78"/>
      <c r="L25982" s="77"/>
      <c r="M25982" s="77"/>
      <c r="N25982" s="77"/>
      <c r="O25982" s="78"/>
    </row>
    <row r="25983" spans="1:16" s="45" customFormat="1" ht="15" hidden="1" customHeight="1">
      <c r="A25983" s="8"/>
      <c r="B25983" s="8"/>
      <c r="C25983" s="41">
        <v>7200</v>
      </c>
      <c r="D25983" s="8"/>
      <c r="E25983" s="43"/>
      <c r="F25983" s="43">
        <f t="shared" ref="F25983:O25983" si="17002">SUM(F25984:F25987)</f>
        <v>0</v>
      </c>
      <c r="G25983" s="43">
        <f t="shared" ref="G25983:H25983" si="17003">SUM(G25984:G25987)</f>
        <v>0</v>
      </c>
      <c r="H25983" s="43">
        <f t="shared" si="17003"/>
        <v>0</v>
      </c>
      <c r="I25983" s="43">
        <f t="shared" si="17002"/>
        <v>0</v>
      </c>
      <c r="J25983" s="43">
        <f t="shared" si="17002"/>
        <v>0</v>
      </c>
      <c r="K25983" s="43">
        <f t="shared" ref="K25983:L25983" si="17004">SUM(K25984:K25987)</f>
        <v>0</v>
      </c>
      <c r="L25983" s="43">
        <f t="shared" si="17004"/>
        <v>0</v>
      </c>
      <c r="M25983" s="43">
        <f t="shared" si="17002"/>
        <v>0</v>
      </c>
      <c r="N25983" s="43">
        <f t="shared" si="17002"/>
        <v>0</v>
      </c>
      <c r="O25983" s="43">
        <f t="shared" si="17002"/>
        <v>0</v>
      </c>
      <c r="P25983" s="308"/>
    </row>
    <row r="25984" spans="1:16" ht="15" hidden="1" customHeight="1">
      <c r="A25984" s="75"/>
      <c r="B25984" s="75"/>
      <c r="C25984" s="76"/>
      <c r="D25984" s="75" t="s">
        <v>193</v>
      </c>
      <c r="E25984" s="78"/>
      <c r="F25984" s="77">
        <f t="shared" ref="F25984:F25987" si="17005">I25984+O25984</f>
        <v>0</v>
      </c>
      <c r="G25984" s="77">
        <f>J25984+P25984</f>
        <v>0</v>
      </c>
      <c r="H25984" s="77">
        <f>M25984+Q25984</f>
        <v>0</v>
      </c>
      <c r="I25984" s="77">
        <f>SUM(J25984:N25984)</f>
        <v>0</v>
      </c>
      <c r="J25984" s="78"/>
      <c r="K25984" s="78"/>
      <c r="L25984" s="77"/>
      <c r="M25984" s="77"/>
      <c r="N25984" s="77"/>
      <c r="O25984" s="78"/>
    </row>
    <row r="25985" spans="1:16" ht="15" hidden="1" customHeight="1">
      <c r="A25985" s="75"/>
      <c r="B25985" s="75"/>
      <c r="C25985" s="76"/>
      <c r="D25985" s="75" t="s">
        <v>194</v>
      </c>
      <c r="E25985" s="78"/>
      <c r="F25985" s="77">
        <f t="shared" si="17005"/>
        <v>0</v>
      </c>
      <c r="G25985" s="77">
        <f>J25985+P25985</f>
        <v>0</v>
      </c>
      <c r="H25985" s="77">
        <f>M25985+Q25985</f>
        <v>0</v>
      </c>
      <c r="I25985" s="77">
        <f>SUM(J25985:N25985)</f>
        <v>0</v>
      </c>
      <c r="J25985" s="78"/>
      <c r="K25985" s="78"/>
      <c r="L25985" s="77"/>
      <c r="M25985" s="77"/>
      <c r="N25985" s="77"/>
      <c r="O25985" s="78"/>
    </row>
    <row r="25986" spans="1:16" ht="15" hidden="1" customHeight="1">
      <c r="A25986" s="75"/>
      <c r="B25986" s="75"/>
      <c r="C25986" s="76"/>
      <c r="D25986" s="75" t="s">
        <v>195</v>
      </c>
      <c r="E25986" s="78"/>
      <c r="F25986" s="77">
        <f t="shared" si="17005"/>
        <v>0</v>
      </c>
      <c r="G25986" s="77">
        <f>J25986+P25986</f>
        <v>0</v>
      </c>
      <c r="H25986" s="77">
        <f>M25986+Q25986</f>
        <v>0</v>
      </c>
      <c r="I25986" s="77">
        <f>SUM(J25986:N25986)</f>
        <v>0</v>
      </c>
      <c r="J25986" s="78"/>
      <c r="K25986" s="78"/>
      <c r="L25986" s="77"/>
      <c r="M25986" s="77"/>
      <c r="N25986" s="77"/>
      <c r="O25986" s="78"/>
    </row>
    <row r="25987" spans="1:16" ht="15" hidden="1" customHeight="1">
      <c r="A25987" s="75"/>
      <c r="B25987" s="75"/>
      <c r="C25987" s="76"/>
      <c r="D25987" s="75" t="s">
        <v>196</v>
      </c>
      <c r="E25987" s="78"/>
      <c r="F25987" s="77">
        <f t="shared" si="17005"/>
        <v>0</v>
      </c>
      <c r="G25987" s="77">
        <f>J25987+P25987</f>
        <v>0</v>
      </c>
      <c r="H25987" s="77">
        <f>M25987+Q25987</f>
        <v>0</v>
      </c>
      <c r="I25987" s="77">
        <f>SUM(J25987:N25987)</f>
        <v>0</v>
      </c>
      <c r="J25987" s="78"/>
      <c r="K25987" s="78"/>
      <c r="L25987" s="77"/>
      <c r="M25987" s="77"/>
      <c r="N25987" s="77"/>
      <c r="O25987" s="78"/>
    </row>
    <row r="25988" spans="1:16" s="45" customFormat="1" ht="15" hidden="1" customHeight="1">
      <c r="A25988" s="8"/>
      <c r="B25988" s="8"/>
      <c r="C25988" s="41">
        <v>7250</v>
      </c>
      <c r="D25988" s="8"/>
      <c r="E25988" s="43"/>
      <c r="F25988" s="40">
        <f t="shared" ref="F25988:O25988" si="17006">SUM(F25989:F25999)</f>
        <v>0</v>
      </c>
      <c r="G25988" s="40">
        <f t="shared" ref="G25988:H25988" si="17007">SUM(G25989:G25999)</f>
        <v>0</v>
      </c>
      <c r="H25988" s="40">
        <f t="shared" si="17007"/>
        <v>0</v>
      </c>
      <c r="I25988" s="40">
        <f t="shared" si="17006"/>
        <v>0</v>
      </c>
      <c r="J25988" s="40">
        <f t="shared" si="17006"/>
        <v>0</v>
      </c>
      <c r="K25988" s="40">
        <f t="shared" ref="K25988:L25988" si="17008">SUM(K25989:K25999)</f>
        <v>0</v>
      </c>
      <c r="L25988" s="40">
        <f t="shared" si="17008"/>
        <v>0</v>
      </c>
      <c r="M25988" s="40">
        <f t="shared" si="17006"/>
        <v>0</v>
      </c>
      <c r="N25988" s="40">
        <f t="shared" si="17006"/>
        <v>0</v>
      </c>
      <c r="O25988" s="40">
        <f t="shared" si="17006"/>
        <v>0</v>
      </c>
      <c r="P25988" s="308"/>
    </row>
    <row r="25989" spans="1:16" ht="15" hidden="1" customHeight="1">
      <c r="A25989" s="75"/>
      <c r="B25989" s="75"/>
      <c r="C25989" s="76"/>
      <c r="D25989" s="75" t="s">
        <v>197</v>
      </c>
      <c r="E25989" s="78"/>
      <c r="F25989" s="77">
        <f t="shared" ref="F25989:F25999" si="17009">I25989+O25989</f>
        <v>0</v>
      </c>
      <c r="G25989" s="77">
        <f t="shared" ref="G25989:G25999" si="17010">J25989+P25989</f>
        <v>0</v>
      </c>
      <c r="H25989" s="77">
        <f t="shared" ref="H25989:H25999" si="17011">M25989+Q25989</f>
        <v>0</v>
      </c>
      <c r="I25989" s="77">
        <f t="shared" ref="I25989:I25999" si="17012">SUM(J25989:N25989)</f>
        <v>0</v>
      </c>
      <c r="J25989" s="78"/>
      <c r="K25989" s="78"/>
      <c r="L25989" s="77"/>
      <c r="M25989" s="77"/>
      <c r="N25989" s="77"/>
      <c r="O25989" s="78"/>
    </row>
    <row r="25990" spans="1:16" ht="15" hidden="1" customHeight="1">
      <c r="A25990" s="75"/>
      <c r="B25990" s="75"/>
      <c r="C25990" s="76"/>
      <c r="D25990" s="75" t="s">
        <v>198</v>
      </c>
      <c r="E25990" s="78"/>
      <c r="F25990" s="77">
        <f t="shared" si="17009"/>
        <v>0</v>
      </c>
      <c r="G25990" s="77">
        <f t="shared" si="17010"/>
        <v>0</v>
      </c>
      <c r="H25990" s="77">
        <f t="shared" si="17011"/>
        <v>0</v>
      </c>
      <c r="I25990" s="77">
        <f t="shared" si="17012"/>
        <v>0</v>
      </c>
      <c r="J25990" s="78"/>
      <c r="K25990" s="78"/>
      <c r="L25990" s="77"/>
      <c r="M25990" s="77"/>
      <c r="N25990" s="77"/>
      <c r="O25990" s="78"/>
    </row>
    <row r="25991" spans="1:16" ht="15" hidden="1" customHeight="1">
      <c r="A25991" s="75"/>
      <c r="B25991" s="75"/>
      <c r="C25991" s="76"/>
      <c r="D25991" s="75" t="s">
        <v>199</v>
      </c>
      <c r="E25991" s="78"/>
      <c r="F25991" s="77">
        <f t="shared" si="17009"/>
        <v>0</v>
      </c>
      <c r="G25991" s="77">
        <f t="shared" si="17010"/>
        <v>0</v>
      </c>
      <c r="H25991" s="77">
        <f t="shared" si="17011"/>
        <v>0</v>
      </c>
      <c r="I25991" s="77">
        <f t="shared" si="17012"/>
        <v>0</v>
      </c>
      <c r="J25991" s="78"/>
      <c r="K25991" s="78"/>
      <c r="L25991" s="77"/>
      <c r="M25991" s="77"/>
      <c r="N25991" s="77"/>
      <c r="O25991" s="78"/>
    </row>
    <row r="25992" spans="1:16" ht="15" hidden="1" customHeight="1">
      <c r="A25992" s="75"/>
      <c r="B25992" s="75"/>
      <c r="C25992" s="76"/>
      <c r="D25992" s="75" t="s">
        <v>200</v>
      </c>
      <c r="E25992" s="78"/>
      <c r="F25992" s="77">
        <f t="shared" si="17009"/>
        <v>0</v>
      </c>
      <c r="G25992" s="77">
        <f t="shared" si="17010"/>
        <v>0</v>
      </c>
      <c r="H25992" s="77">
        <f t="shared" si="17011"/>
        <v>0</v>
      </c>
      <c r="I25992" s="77">
        <f t="shared" si="17012"/>
        <v>0</v>
      </c>
      <c r="J25992" s="78"/>
      <c r="K25992" s="78"/>
      <c r="L25992" s="77"/>
      <c r="M25992" s="77"/>
      <c r="N25992" s="77"/>
      <c r="O25992" s="78"/>
    </row>
    <row r="25993" spans="1:16" ht="15" hidden="1" customHeight="1">
      <c r="A25993" s="75"/>
      <c r="B25993" s="75"/>
      <c r="C25993" s="76"/>
      <c r="D25993" s="75" t="s">
        <v>201</v>
      </c>
      <c r="E25993" s="78"/>
      <c r="F25993" s="77">
        <f t="shared" si="17009"/>
        <v>0</v>
      </c>
      <c r="G25993" s="77">
        <f t="shared" si="17010"/>
        <v>0</v>
      </c>
      <c r="H25993" s="77">
        <f t="shared" si="17011"/>
        <v>0</v>
      </c>
      <c r="I25993" s="77">
        <f t="shared" si="17012"/>
        <v>0</v>
      </c>
      <c r="J25993" s="78"/>
      <c r="K25993" s="78"/>
      <c r="L25993" s="77"/>
      <c r="M25993" s="77"/>
      <c r="N25993" s="77"/>
      <c r="O25993" s="78"/>
    </row>
    <row r="25994" spans="1:16" ht="15" hidden="1" customHeight="1">
      <c r="A25994" s="75"/>
      <c r="B25994" s="75"/>
      <c r="C25994" s="76"/>
      <c r="D25994" s="75" t="s">
        <v>202</v>
      </c>
      <c r="E25994" s="78"/>
      <c r="F25994" s="77">
        <f t="shared" si="17009"/>
        <v>0</v>
      </c>
      <c r="G25994" s="77">
        <f t="shared" si="17010"/>
        <v>0</v>
      </c>
      <c r="H25994" s="77">
        <f t="shared" si="17011"/>
        <v>0</v>
      </c>
      <c r="I25994" s="77">
        <f t="shared" si="17012"/>
        <v>0</v>
      </c>
      <c r="J25994" s="78"/>
      <c r="K25994" s="78"/>
      <c r="L25994" s="77"/>
      <c r="M25994" s="77"/>
      <c r="N25994" s="77"/>
      <c r="O25994" s="78"/>
    </row>
    <row r="25995" spans="1:16" ht="15" hidden="1" customHeight="1">
      <c r="A25995" s="75"/>
      <c r="B25995" s="75"/>
      <c r="C25995" s="76"/>
      <c r="D25995" s="75" t="s">
        <v>203</v>
      </c>
      <c r="E25995" s="78"/>
      <c r="F25995" s="77">
        <f t="shared" si="17009"/>
        <v>0</v>
      </c>
      <c r="G25995" s="77">
        <f t="shared" si="17010"/>
        <v>0</v>
      </c>
      <c r="H25995" s="77">
        <f t="shared" si="17011"/>
        <v>0</v>
      </c>
      <c r="I25995" s="77">
        <f t="shared" si="17012"/>
        <v>0</v>
      </c>
      <c r="J25995" s="78"/>
      <c r="K25995" s="78"/>
      <c r="L25995" s="77"/>
      <c r="M25995" s="77"/>
      <c r="N25995" s="77"/>
      <c r="O25995" s="78"/>
    </row>
    <row r="25996" spans="1:16" ht="15" hidden="1" customHeight="1">
      <c r="A25996" s="75"/>
      <c r="B25996" s="75"/>
      <c r="C25996" s="76"/>
      <c r="D25996" s="75" t="s">
        <v>204</v>
      </c>
      <c r="E25996" s="78"/>
      <c r="F25996" s="77">
        <f t="shared" si="17009"/>
        <v>0</v>
      </c>
      <c r="G25996" s="77">
        <f t="shared" si="17010"/>
        <v>0</v>
      </c>
      <c r="H25996" s="77">
        <f t="shared" si="17011"/>
        <v>0</v>
      </c>
      <c r="I25996" s="77">
        <f t="shared" si="17012"/>
        <v>0</v>
      </c>
      <c r="J25996" s="78"/>
      <c r="K25996" s="78"/>
      <c r="L25996" s="77"/>
      <c r="M25996" s="77"/>
      <c r="N25996" s="77"/>
      <c r="O25996" s="78"/>
    </row>
    <row r="25997" spans="1:16" ht="15" hidden="1" customHeight="1">
      <c r="A25997" s="75"/>
      <c r="B25997" s="75"/>
      <c r="C25997" s="76"/>
      <c r="D25997" s="75" t="s">
        <v>205</v>
      </c>
      <c r="E25997" s="78"/>
      <c r="F25997" s="77">
        <f t="shared" si="17009"/>
        <v>0</v>
      </c>
      <c r="G25997" s="77">
        <f t="shared" si="17010"/>
        <v>0</v>
      </c>
      <c r="H25997" s="77">
        <f t="shared" si="17011"/>
        <v>0</v>
      </c>
      <c r="I25997" s="77">
        <f t="shared" si="17012"/>
        <v>0</v>
      </c>
      <c r="J25997" s="78"/>
      <c r="K25997" s="78"/>
      <c r="L25997" s="77"/>
      <c r="M25997" s="77"/>
      <c r="N25997" s="77"/>
      <c r="O25997" s="78"/>
    </row>
    <row r="25998" spans="1:16" ht="15" hidden="1" customHeight="1">
      <c r="A25998" s="75"/>
      <c r="B25998" s="75"/>
      <c r="C25998" s="76"/>
      <c r="D25998" s="75" t="s">
        <v>206</v>
      </c>
      <c r="E25998" s="78"/>
      <c r="F25998" s="77">
        <f t="shared" si="17009"/>
        <v>0</v>
      </c>
      <c r="G25998" s="77">
        <f t="shared" si="17010"/>
        <v>0</v>
      </c>
      <c r="H25998" s="77">
        <f t="shared" si="17011"/>
        <v>0</v>
      </c>
      <c r="I25998" s="77">
        <f t="shared" si="17012"/>
        <v>0</v>
      </c>
      <c r="J25998" s="78"/>
      <c r="K25998" s="78"/>
      <c r="L25998" s="77"/>
      <c r="M25998" s="77"/>
      <c r="N25998" s="77"/>
      <c r="O25998" s="78"/>
    </row>
    <row r="25999" spans="1:16" ht="15" hidden="1" customHeight="1">
      <c r="A25999" s="75"/>
      <c r="B25999" s="75"/>
      <c r="C25999" s="76"/>
      <c r="D25999" s="75" t="s">
        <v>207</v>
      </c>
      <c r="E25999" s="78"/>
      <c r="F25999" s="77">
        <f t="shared" si="17009"/>
        <v>0</v>
      </c>
      <c r="G25999" s="77">
        <f t="shared" si="17010"/>
        <v>0</v>
      </c>
      <c r="H25999" s="77">
        <f t="shared" si="17011"/>
        <v>0</v>
      </c>
      <c r="I25999" s="77">
        <f t="shared" si="17012"/>
        <v>0</v>
      </c>
      <c r="J25999" s="78"/>
      <c r="K25999" s="78"/>
      <c r="L25999" s="77"/>
      <c r="M25999" s="77"/>
      <c r="N25999" s="77"/>
      <c r="O25999" s="78"/>
    </row>
    <row r="26000" spans="1:16" s="45" customFormat="1" ht="15" hidden="1" customHeight="1">
      <c r="A26000" s="8"/>
      <c r="B26000" s="8"/>
      <c r="C26000" s="41">
        <v>7300</v>
      </c>
      <c r="D26000" s="8"/>
      <c r="E26000" s="43"/>
      <c r="F26000" s="43">
        <f t="shared" ref="F26000:O26000" si="17013">SUM(F26001:F26006)</f>
        <v>0</v>
      </c>
      <c r="G26000" s="43">
        <f t="shared" ref="G26000:H26000" si="17014">SUM(G26001:G26006)</f>
        <v>0</v>
      </c>
      <c r="H26000" s="43">
        <f t="shared" si="17014"/>
        <v>0</v>
      </c>
      <c r="I26000" s="43">
        <f t="shared" si="17013"/>
        <v>0</v>
      </c>
      <c r="J26000" s="43">
        <f t="shared" si="17013"/>
        <v>0</v>
      </c>
      <c r="K26000" s="43">
        <f t="shared" ref="K26000:L26000" si="17015">SUM(K26001:K26006)</f>
        <v>0</v>
      </c>
      <c r="L26000" s="43">
        <f t="shared" si="17015"/>
        <v>0</v>
      </c>
      <c r="M26000" s="43">
        <f t="shared" si="17013"/>
        <v>0</v>
      </c>
      <c r="N26000" s="43">
        <f t="shared" si="17013"/>
        <v>0</v>
      </c>
      <c r="O26000" s="43">
        <f t="shared" si="17013"/>
        <v>0</v>
      </c>
      <c r="P26000" s="308"/>
    </row>
    <row r="26001" spans="1:16" ht="15" hidden="1" customHeight="1">
      <c r="A26001" s="75"/>
      <c r="B26001" s="75"/>
      <c r="C26001" s="76"/>
      <c r="D26001" s="75" t="s">
        <v>208</v>
      </c>
      <c r="E26001" s="78"/>
      <c r="F26001" s="77">
        <f t="shared" ref="F26001:F26006" si="17016">I26001+O26001</f>
        <v>0</v>
      </c>
      <c r="G26001" s="77">
        <f t="shared" ref="G26001:G26006" si="17017">J26001+P26001</f>
        <v>0</v>
      </c>
      <c r="H26001" s="77">
        <f t="shared" ref="H26001:H26006" si="17018">M26001+Q26001</f>
        <v>0</v>
      </c>
      <c r="I26001" s="77">
        <f t="shared" ref="I26001:I26006" si="17019">SUM(J26001:N26001)</f>
        <v>0</v>
      </c>
      <c r="J26001" s="78"/>
      <c r="K26001" s="78"/>
      <c r="L26001" s="77"/>
      <c r="M26001" s="77"/>
      <c r="N26001" s="77"/>
      <c r="O26001" s="78"/>
    </row>
    <row r="26002" spans="1:16" ht="15" hidden="1" customHeight="1">
      <c r="A26002" s="75"/>
      <c r="B26002" s="75"/>
      <c r="C26002" s="76"/>
      <c r="D26002" s="75" t="s">
        <v>209</v>
      </c>
      <c r="E26002" s="78"/>
      <c r="F26002" s="77">
        <f t="shared" si="17016"/>
        <v>0</v>
      </c>
      <c r="G26002" s="77">
        <f t="shared" si="17017"/>
        <v>0</v>
      </c>
      <c r="H26002" s="77">
        <f t="shared" si="17018"/>
        <v>0</v>
      </c>
      <c r="I26002" s="77">
        <f t="shared" si="17019"/>
        <v>0</v>
      </c>
      <c r="J26002" s="78"/>
      <c r="K26002" s="78"/>
      <c r="L26002" s="77"/>
      <c r="M26002" s="77"/>
      <c r="N26002" s="77"/>
      <c r="O26002" s="78"/>
    </row>
    <row r="26003" spans="1:16" ht="15" hidden="1" customHeight="1">
      <c r="A26003" s="75"/>
      <c r="B26003" s="75"/>
      <c r="C26003" s="76"/>
      <c r="D26003" s="75" t="s">
        <v>210</v>
      </c>
      <c r="E26003" s="78"/>
      <c r="F26003" s="77">
        <f t="shared" si="17016"/>
        <v>0</v>
      </c>
      <c r="G26003" s="77">
        <f t="shared" si="17017"/>
        <v>0</v>
      </c>
      <c r="H26003" s="77">
        <f t="shared" si="17018"/>
        <v>0</v>
      </c>
      <c r="I26003" s="77">
        <f t="shared" si="17019"/>
        <v>0</v>
      </c>
      <c r="J26003" s="78"/>
      <c r="K26003" s="78"/>
      <c r="L26003" s="77"/>
      <c r="M26003" s="77"/>
      <c r="N26003" s="77"/>
      <c r="O26003" s="78"/>
    </row>
    <row r="26004" spans="1:16" ht="15" hidden="1" customHeight="1">
      <c r="A26004" s="75"/>
      <c r="B26004" s="75"/>
      <c r="C26004" s="76"/>
      <c r="D26004" s="75" t="s">
        <v>211</v>
      </c>
      <c r="E26004" s="78"/>
      <c r="F26004" s="77">
        <f t="shared" si="17016"/>
        <v>0</v>
      </c>
      <c r="G26004" s="77">
        <f t="shared" si="17017"/>
        <v>0</v>
      </c>
      <c r="H26004" s="77">
        <f t="shared" si="17018"/>
        <v>0</v>
      </c>
      <c r="I26004" s="77">
        <f t="shared" si="17019"/>
        <v>0</v>
      </c>
      <c r="J26004" s="78"/>
      <c r="K26004" s="78"/>
      <c r="L26004" s="77"/>
      <c r="M26004" s="77"/>
      <c r="N26004" s="77"/>
      <c r="O26004" s="78"/>
    </row>
    <row r="26005" spans="1:16" ht="15" hidden="1" customHeight="1">
      <c r="A26005" s="75"/>
      <c r="B26005" s="75"/>
      <c r="C26005" s="76"/>
      <c r="D26005" s="75" t="s">
        <v>212</v>
      </c>
      <c r="E26005" s="78"/>
      <c r="F26005" s="77">
        <f t="shared" si="17016"/>
        <v>0</v>
      </c>
      <c r="G26005" s="77">
        <f t="shared" si="17017"/>
        <v>0</v>
      </c>
      <c r="H26005" s="77">
        <f t="shared" si="17018"/>
        <v>0</v>
      </c>
      <c r="I26005" s="77">
        <f t="shared" si="17019"/>
        <v>0</v>
      </c>
      <c r="J26005" s="78"/>
      <c r="K26005" s="78"/>
      <c r="L26005" s="77"/>
      <c r="M26005" s="77"/>
      <c r="N26005" s="77"/>
      <c r="O26005" s="78"/>
    </row>
    <row r="26006" spans="1:16" ht="15" hidden="1" customHeight="1">
      <c r="A26006" s="75"/>
      <c r="B26006" s="75"/>
      <c r="C26006" s="76"/>
      <c r="D26006" s="75" t="s">
        <v>213</v>
      </c>
      <c r="E26006" s="78"/>
      <c r="F26006" s="77">
        <f t="shared" si="17016"/>
        <v>0</v>
      </c>
      <c r="G26006" s="77">
        <f t="shared" si="17017"/>
        <v>0</v>
      </c>
      <c r="H26006" s="77">
        <f t="shared" si="17018"/>
        <v>0</v>
      </c>
      <c r="I26006" s="77">
        <f t="shared" si="17019"/>
        <v>0</v>
      </c>
      <c r="J26006" s="78"/>
      <c r="K26006" s="78"/>
      <c r="L26006" s="77"/>
      <c r="M26006" s="77"/>
      <c r="N26006" s="77"/>
      <c r="O26006" s="78"/>
    </row>
    <row r="26007" spans="1:16" s="45" customFormat="1" ht="15" hidden="1" customHeight="1">
      <c r="A26007" s="8"/>
      <c r="B26007" s="8"/>
      <c r="C26007" s="41">
        <v>7400</v>
      </c>
      <c r="D26007" s="8"/>
      <c r="E26007" s="43"/>
      <c r="F26007" s="40">
        <f t="shared" ref="F26007:O26007" si="17020">SUM(F26008:F26014)</f>
        <v>0</v>
      </c>
      <c r="G26007" s="40">
        <f t="shared" ref="G26007:H26007" si="17021">SUM(G26008:G26014)</f>
        <v>0</v>
      </c>
      <c r="H26007" s="40">
        <f t="shared" si="17021"/>
        <v>0</v>
      </c>
      <c r="I26007" s="40">
        <f t="shared" si="17020"/>
        <v>0</v>
      </c>
      <c r="J26007" s="40">
        <f t="shared" si="17020"/>
        <v>0</v>
      </c>
      <c r="K26007" s="40">
        <f t="shared" ref="K26007:L26007" si="17022">SUM(K26008:K26014)</f>
        <v>0</v>
      </c>
      <c r="L26007" s="40">
        <f t="shared" si="17022"/>
        <v>0</v>
      </c>
      <c r="M26007" s="40">
        <f t="shared" si="17020"/>
        <v>0</v>
      </c>
      <c r="N26007" s="40">
        <f t="shared" si="17020"/>
        <v>0</v>
      </c>
      <c r="O26007" s="40">
        <f t="shared" si="17020"/>
        <v>0</v>
      </c>
      <c r="P26007" s="308"/>
    </row>
    <row r="26008" spans="1:16" ht="15" hidden="1" customHeight="1">
      <c r="A26008" s="75"/>
      <c r="B26008" s="75"/>
      <c r="C26008" s="76"/>
      <c r="D26008" s="75" t="s">
        <v>214</v>
      </c>
      <c r="E26008" s="78"/>
      <c r="F26008" s="77">
        <f t="shared" ref="F26008:F26014" si="17023">I26008+O26008</f>
        <v>0</v>
      </c>
      <c r="G26008" s="77">
        <f t="shared" ref="G26008:G26014" si="17024">J26008+P26008</f>
        <v>0</v>
      </c>
      <c r="H26008" s="77">
        <f t="shared" ref="H26008:H26014" si="17025">M26008+Q26008</f>
        <v>0</v>
      </c>
      <c r="I26008" s="77">
        <f t="shared" ref="I26008:I26014" si="17026">SUM(J26008:N26008)</f>
        <v>0</v>
      </c>
      <c r="J26008" s="78"/>
      <c r="K26008" s="78"/>
      <c r="L26008" s="77"/>
      <c r="M26008" s="77"/>
      <c r="N26008" s="77"/>
      <c r="O26008" s="78"/>
    </row>
    <row r="26009" spans="1:16" ht="15" hidden="1" customHeight="1">
      <c r="A26009" s="75"/>
      <c r="B26009" s="75"/>
      <c r="C26009" s="76"/>
      <c r="D26009" s="75" t="s">
        <v>215</v>
      </c>
      <c r="E26009" s="78"/>
      <c r="F26009" s="77">
        <f t="shared" si="17023"/>
        <v>0</v>
      </c>
      <c r="G26009" s="77">
        <f t="shared" si="17024"/>
        <v>0</v>
      </c>
      <c r="H26009" s="77">
        <f t="shared" si="17025"/>
        <v>0</v>
      </c>
      <c r="I26009" s="77">
        <f t="shared" si="17026"/>
        <v>0</v>
      </c>
      <c r="J26009" s="78"/>
      <c r="K26009" s="78"/>
      <c r="L26009" s="77"/>
      <c r="M26009" s="77"/>
      <c r="N26009" s="77"/>
      <c r="O26009" s="78"/>
    </row>
    <row r="26010" spans="1:16" ht="15" hidden="1" customHeight="1">
      <c r="A26010" s="75"/>
      <c r="B26010" s="75"/>
      <c r="C26010" s="76"/>
      <c r="D26010" s="75" t="s">
        <v>216</v>
      </c>
      <c r="E26010" s="78"/>
      <c r="F26010" s="77">
        <f t="shared" si="17023"/>
        <v>0</v>
      </c>
      <c r="G26010" s="77">
        <f t="shared" si="17024"/>
        <v>0</v>
      </c>
      <c r="H26010" s="77">
        <f t="shared" si="17025"/>
        <v>0</v>
      </c>
      <c r="I26010" s="77">
        <f t="shared" si="17026"/>
        <v>0</v>
      </c>
      <c r="J26010" s="78"/>
      <c r="K26010" s="78"/>
      <c r="L26010" s="77"/>
      <c r="M26010" s="77"/>
      <c r="N26010" s="77"/>
      <c r="O26010" s="78"/>
    </row>
    <row r="26011" spans="1:16" ht="15" hidden="1" customHeight="1">
      <c r="A26011" s="75"/>
      <c r="B26011" s="75"/>
      <c r="C26011" s="76"/>
      <c r="D26011" s="75" t="s">
        <v>217</v>
      </c>
      <c r="E26011" s="78"/>
      <c r="F26011" s="77">
        <f t="shared" si="17023"/>
        <v>0</v>
      </c>
      <c r="G26011" s="77">
        <f t="shared" si="17024"/>
        <v>0</v>
      </c>
      <c r="H26011" s="77">
        <f t="shared" si="17025"/>
        <v>0</v>
      </c>
      <c r="I26011" s="77">
        <f t="shared" si="17026"/>
        <v>0</v>
      </c>
      <c r="J26011" s="78"/>
      <c r="K26011" s="78"/>
      <c r="L26011" s="77"/>
      <c r="M26011" s="77"/>
      <c r="N26011" s="77"/>
      <c r="O26011" s="78"/>
    </row>
    <row r="26012" spans="1:16" ht="15" hidden="1" customHeight="1">
      <c r="A26012" s="75"/>
      <c r="B26012" s="75"/>
      <c r="C26012" s="76"/>
      <c r="D26012" s="75" t="s">
        <v>218</v>
      </c>
      <c r="E26012" s="78"/>
      <c r="F26012" s="77">
        <f t="shared" si="17023"/>
        <v>0</v>
      </c>
      <c r="G26012" s="77">
        <f t="shared" si="17024"/>
        <v>0</v>
      </c>
      <c r="H26012" s="77">
        <f t="shared" si="17025"/>
        <v>0</v>
      </c>
      <c r="I26012" s="77">
        <f t="shared" si="17026"/>
        <v>0</v>
      </c>
      <c r="J26012" s="78"/>
      <c r="K26012" s="78"/>
      <c r="L26012" s="77"/>
      <c r="M26012" s="77"/>
      <c r="N26012" s="77"/>
      <c r="O26012" s="78"/>
    </row>
    <row r="26013" spans="1:16" ht="15" hidden="1" customHeight="1">
      <c r="A26013" s="75"/>
      <c r="B26013" s="75"/>
      <c r="C26013" s="76"/>
      <c r="D26013" s="75" t="s">
        <v>219</v>
      </c>
      <c r="E26013" s="78"/>
      <c r="F26013" s="77">
        <f t="shared" si="17023"/>
        <v>0</v>
      </c>
      <c r="G26013" s="77">
        <f t="shared" si="17024"/>
        <v>0</v>
      </c>
      <c r="H26013" s="77">
        <f t="shared" si="17025"/>
        <v>0</v>
      </c>
      <c r="I26013" s="77">
        <f t="shared" si="17026"/>
        <v>0</v>
      </c>
      <c r="J26013" s="78"/>
      <c r="K26013" s="78"/>
      <c r="L26013" s="77"/>
      <c r="M26013" s="77"/>
      <c r="N26013" s="77"/>
      <c r="O26013" s="78"/>
    </row>
    <row r="26014" spans="1:16" ht="15" hidden="1" customHeight="1">
      <c r="A26014" s="75"/>
      <c r="B26014" s="75"/>
      <c r="C26014" s="76"/>
      <c r="D26014" s="75" t="s">
        <v>220</v>
      </c>
      <c r="E26014" s="78"/>
      <c r="F26014" s="77">
        <f t="shared" si="17023"/>
        <v>0</v>
      </c>
      <c r="G26014" s="77">
        <f t="shared" si="17024"/>
        <v>0</v>
      </c>
      <c r="H26014" s="77">
        <f t="shared" si="17025"/>
        <v>0</v>
      </c>
      <c r="I26014" s="77">
        <f t="shared" si="17026"/>
        <v>0</v>
      </c>
      <c r="J26014" s="78"/>
      <c r="K26014" s="78"/>
      <c r="L26014" s="77"/>
      <c r="M26014" s="77"/>
      <c r="N26014" s="77"/>
      <c r="O26014" s="78"/>
    </row>
    <row r="26015" spans="1:16" s="45" customFormat="1" ht="15" hidden="1" customHeight="1">
      <c r="A26015" s="8"/>
      <c r="B26015" s="8"/>
      <c r="C26015" s="41">
        <v>7500</v>
      </c>
      <c r="D26015" s="8"/>
      <c r="E26015" s="43"/>
      <c r="F26015" s="43">
        <f t="shared" ref="F26015:O26015" si="17027">SUM(F26016:F26017)</f>
        <v>0</v>
      </c>
      <c r="G26015" s="43">
        <f t="shared" ref="G26015:H26015" si="17028">SUM(G26016:G26017)</f>
        <v>0</v>
      </c>
      <c r="H26015" s="43">
        <f t="shared" si="17028"/>
        <v>0</v>
      </c>
      <c r="I26015" s="43">
        <f t="shared" si="17027"/>
        <v>0</v>
      </c>
      <c r="J26015" s="43">
        <f t="shared" si="17027"/>
        <v>0</v>
      </c>
      <c r="K26015" s="43">
        <f t="shared" ref="K26015:L26015" si="17029">SUM(K26016:K26017)</f>
        <v>0</v>
      </c>
      <c r="L26015" s="43">
        <f t="shared" si="17029"/>
        <v>0</v>
      </c>
      <c r="M26015" s="43">
        <f t="shared" si="17027"/>
        <v>0</v>
      </c>
      <c r="N26015" s="43">
        <f t="shared" si="17027"/>
        <v>0</v>
      </c>
      <c r="O26015" s="43">
        <f t="shared" si="17027"/>
        <v>0</v>
      </c>
      <c r="P26015" s="308"/>
    </row>
    <row r="26016" spans="1:16" ht="15" hidden="1" customHeight="1">
      <c r="A26016" s="75"/>
      <c r="B26016" s="75"/>
      <c r="C26016" s="76"/>
      <c r="D26016" s="75" t="s">
        <v>221</v>
      </c>
      <c r="E26016" s="78"/>
      <c r="F26016" s="77">
        <f>I26016+O26016</f>
        <v>0</v>
      </c>
      <c r="G26016" s="77">
        <f>J26016+P26016</f>
        <v>0</v>
      </c>
      <c r="H26016" s="77">
        <f>M26016+Q26016</f>
        <v>0</v>
      </c>
      <c r="I26016" s="77">
        <f>SUM(J26016:N26016)</f>
        <v>0</v>
      </c>
      <c r="J26016" s="78"/>
      <c r="K26016" s="78"/>
      <c r="L26016" s="77"/>
      <c r="M26016" s="77"/>
      <c r="N26016" s="77"/>
      <c r="O26016" s="78"/>
    </row>
    <row r="26017" spans="1:16" ht="15" hidden="1" customHeight="1">
      <c r="A26017" s="75"/>
      <c r="B26017" s="75"/>
      <c r="C26017" s="76"/>
      <c r="D26017" s="75" t="s">
        <v>222</v>
      </c>
      <c r="E26017" s="78"/>
      <c r="F26017" s="77">
        <f>I26017+O26017</f>
        <v>0</v>
      </c>
      <c r="G26017" s="77">
        <f>J26017+P26017</f>
        <v>0</v>
      </c>
      <c r="H26017" s="77">
        <f>M26017+Q26017</f>
        <v>0</v>
      </c>
      <c r="I26017" s="77">
        <f>SUM(J26017:N26017)</f>
        <v>0</v>
      </c>
      <c r="J26017" s="78"/>
      <c r="K26017" s="78"/>
      <c r="L26017" s="77"/>
      <c r="M26017" s="77"/>
      <c r="N26017" s="77"/>
      <c r="O26017" s="78"/>
    </row>
    <row r="26018" spans="1:16" s="45" customFormat="1" ht="15" hidden="1" customHeight="1">
      <c r="A26018" s="8"/>
      <c r="B26018" s="8"/>
      <c r="C26018" s="41">
        <v>7550</v>
      </c>
      <c r="D26018" s="8"/>
      <c r="E26018" s="43"/>
      <c r="F26018" s="40">
        <f t="shared" ref="F26018:O26018" si="17030">SUM(F26019:F26021)</f>
        <v>0</v>
      </c>
      <c r="G26018" s="40">
        <f t="shared" ref="G26018:H26018" si="17031">SUM(G26019:G26021)</f>
        <v>0</v>
      </c>
      <c r="H26018" s="40">
        <f t="shared" si="17031"/>
        <v>0</v>
      </c>
      <c r="I26018" s="40">
        <f t="shared" si="17030"/>
        <v>0</v>
      </c>
      <c r="J26018" s="40">
        <f t="shared" si="17030"/>
        <v>0</v>
      </c>
      <c r="K26018" s="40">
        <f t="shared" ref="K26018:L26018" si="17032">SUM(K26019:K26021)</f>
        <v>0</v>
      </c>
      <c r="L26018" s="40">
        <f t="shared" si="17032"/>
        <v>0</v>
      </c>
      <c r="M26018" s="40">
        <f t="shared" si="17030"/>
        <v>0</v>
      </c>
      <c r="N26018" s="40">
        <f t="shared" si="17030"/>
        <v>0</v>
      </c>
      <c r="O26018" s="40">
        <f t="shared" si="17030"/>
        <v>0</v>
      </c>
      <c r="P26018" s="308"/>
    </row>
    <row r="26019" spans="1:16" ht="15" hidden="1" customHeight="1">
      <c r="A26019" s="75"/>
      <c r="B26019" s="75"/>
      <c r="C26019" s="76"/>
      <c r="D26019" s="75" t="s">
        <v>223</v>
      </c>
      <c r="E26019" s="78"/>
      <c r="F26019" s="77">
        <f t="shared" ref="F26019:F26021" si="17033">I26019+O26019</f>
        <v>0</v>
      </c>
      <c r="G26019" s="77">
        <f>J26019+P26019</f>
        <v>0</v>
      </c>
      <c r="H26019" s="77">
        <f>M26019+Q26019</f>
        <v>0</v>
      </c>
      <c r="I26019" s="77">
        <f>SUM(J26019:N26019)</f>
        <v>0</v>
      </c>
      <c r="J26019" s="78"/>
      <c r="K26019" s="78"/>
      <c r="L26019" s="77"/>
      <c r="M26019" s="77"/>
      <c r="N26019" s="77"/>
      <c r="O26019" s="78"/>
    </row>
    <row r="26020" spans="1:16" ht="15" hidden="1" customHeight="1">
      <c r="A26020" s="75"/>
      <c r="B26020" s="75"/>
      <c r="C26020" s="76"/>
      <c r="D26020" s="75" t="s">
        <v>224</v>
      </c>
      <c r="E26020" s="78"/>
      <c r="F26020" s="77">
        <f t="shared" si="17033"/>
        <v>0</v>
      </c>
      <c r="G26020" s="77">
        <f>J26020+P26020</f>
        <v>0</v>
      </c>
      <c r="H26020" s="77">
        <f>M26020+Q26020</f>
        <v>0</v>
      </c>
      <c r="I26020" s="77">
        <f>SUM(J26020:N26020)</f>
        <v>0</v>
      </c>
      <c r="J26020" s="78"/>
      <c r="K26020" s="78"/>
      <c r="L26020" s="77"/>
      <c r="M26020" s="77"/>
      <c r="N26020" s="77"/>
      <c r="O26020" s="78"/>
    </row>
    <row r="26021" spans="1:16" ht="15" hidden="1" customHeight="1">
      <c r="A26021" s="75"/>
      <c r="B26021" s="75"/>
      <c r="C26021" s="76"/>
      <c r="D26021" s="75" t="s">
        <v>225</v>
      </c>
      <c r="E26021" s="78"/>
      <c r="F26021" s="77">
        <f t="shared" si="17033"/>
        <v>0</v>
      </c>
      <c r="G26021" s="77">
        <f>J26021+P26021</f>
        <v>0</v>
      </c>
      <c r="H26021" s="77">
        <f>M26021+Q26021</f>
        <v>0</v>
      </c>
      <c r="I26021" s="77">
        <f>SUM(J26021:N26021)</f>
        <v>0</v>
      </c>
      <c r="J26021" s="78"/>
      <c r="K26021" s="78"/>
      <c r="L26021" s="77"/>
      <c r="M26021" s="77"/>
      <c r="N26021" s="77"/>
      <c r="O26021" s="78"/>
    </row>
    <row r="26022" spans="1:16" s="45" customFormat="1" ht="15" hidden="1" customHeight="1">
      <c r="A26022" s="10"/>
      <c r="B26022" s="10"/>
      <c r="C26022" s="41">
        <v>7600</v>
      </c>
      <c r="D26022" s="44"/>
      <c r="E26022" s="43"/>
      <c r="F26022" s="43">
        <f t="shared" ref="F26022:O26022" si="17034">SUM(F26023:F26026)</f>
        <v>0</v>
      </c>
      <c r="G26022" s="43">
        <f t="shared" ref="G26022:H26022" si="17035">SUM(G26023:G26026)</f>
        <v>0</v>
      </c>
      <c r="H26022" s="43">
        <f t="shared" si="17035"/>
        <v>0</v>
      </c>
      <c r="I26022" s="43">
        <f t="shared" si="17034"/>
        <v>0</v>
      </c>
      <c r="J26022" s="43">
        <f t="shared" si="17034"/>
        <v>0</v>
      </c>
      <c r="K26022" s="43">
        <f t="shared" ref="K26022:L26022" si="17036">SUM(K26023:K26026)</f>
        <v>0</v>
      </c>
      <c r="L26022" s="43">
        <f t="shared" si="17036"/>
        <v>0</v>
      </c>
      <c r="M26022" s="43">
        <f t="shared" si="17034"/>
        <v>0</v>
      </c>
      <c r="N26022" s="43">
        <f t="shared" si="17034"/>
        <v>0</v>
      </c>
      <c r="O26022" s="43">
        <f t="shared" si="17034"/>
        <v>0</v>
      </c>
      <c r="P26022" s="308"/>
    </row>
    <row r="26023" spans="1:16" ht="15" hidden="1" customHeight="1">
      <c r="A26023" s="90"/>
      <c r="B26023" s="90"/>
      <c r="C26023" s="78"/>
      <c r="D26023" s="90" t="s">
        <v>226</v>
      </c>
      <c r="E26023" s="78"/>
      <c r="F26023" s="77">
        <f t="shared" ref="F26023:F26026" si="17037">I26023+O26023</f>
        <v>0</v>
      </c>
      <c r="G26023" s="77">
        <f>J26023+P26023</f>
        <v>0</v>
      </c>
      <c r="H26023" s="77">
        <f>M26023+Q26023</f>
        <v>0</v>
      </c>
      <c r="I26023" s="77">
        <f>SUM(J26023:N26023)</f>
        <v>0</v>
      </c>
      <c r="J26023" s="78"/>
      <c r="K26023" s="78"/>
      <c r="L26023" s="77"/>
      <c r="M26023" s="77"/>
      <c r="N26023" s="77"/>
      <c r="O26023" s="78"/>
    </row>
    <row r="26024" spans="1:16" ht="15" hidden="1" customHeight="1">
      <c r="A26024" s="90"/>
      <c r="B26024" s="90"/>
      <c r="C26024" s="78"/>
      <c r="D26024" s="90" t="s">
        <v>227</v>
      </c>
      <c r="E26024" s="78"/>
      <c r="F26024" s="77">
        <f t="shared" si="17037"/>
        <v>0</v>
      </c>
      <c r="G26024" s="77">
        <f>J26024+P26024</f>
        <v>0</v>
      </c>
      <c r="H26024" s="77">
        <f>M26024+Q26024</f>
        <v>0</v>
      </c>
      <c r="I26024" s="77">
        <f>SUM(J26024:N26024)</f>
        <v>0</v>
      </c>
      <c r="J26024" s="78"/>
      <c r="K26024" s="78"/>
      <c r="L26024" s="77"/>
      <c r="M26024" s="77"/>
      <c r="N26024" s="77"/>
      <c r="O26024" s="78"/>
    </row>
    <row r="26025" spans="1:16" ht="15" hidden="1" customHeight="1">
      <c r="A26025" s="90"/>
      <c r="B26025" s="90"/>
      <c r="C26025" s="78"/>
      <c r="D26025" s="90" t="s">
        <v>228</v>
      </c>
      <c r="E26025" s="78"/>
      <c r="F26025" s="77">
        <f t="shared" si="17037"/>
        <v>0</v>
      </c>
      <c r="G26025" s="77">
        <f>J26025+P26025</f>
        <v>0</v>
      </c>
      <c r="H26025" s="77">
        <f>M26025+Q26025</f>
        <v>0</v>
      </c>
      <c r="I26025" s="77">
        <f>SUM(J26025:N26025)</f>
        <v>0</v>
      </c>
      <c r="J26025" s="78"/>
      <c r="K26025" s="78"/>
      <c r="L26025" s="77"/>
      <c r="M26025" s="77"/>
      <c r="N26025" s="77"/>
      <c r="O26025" s="78"/>
    </row>
    <row r="26026" spans="1:16" ht="15" hidden="1" customHeight="1">
      <c r="A26026" s="90"/>
      <c r="B26026" s="90"/>
      <c r="C26026" s="78"/>
      <c r="D26026" s="75" t="s">
        <v>229</v>
      </c>
      <c r="E26026" s="78"/>
      <c r="F26026" s="77">
        <f t="shared" si="17037"/>
        <v>0</v>
      </c>
      <c r="G26026" s="77">
        <f>J26026+P26026</f>
        <v>0</v>
      </c>
      <c r="H26026" s="77">
        <f>M26026+Q26026</f>
        <v>0</v>
      </c>
      <c r="I26026" s="77">
        <f>SUM(J26026:N26026)</f>
        <v>0</v>
      </c>
      <c r="J26026" s="78"/>
      <c r="K26026" s="78"/>
      <c r="L26026" s="77"/>
      <c r="M26026" s="77"/>
      <c r="N26026" s="77"/>
      <c r="O26026" s="78"/>
    </row>
    <row r="26027" spans="1:16" s="45" customFormat="1" ht="15" hidden="1" customHeight="1">
      <c r="A26027" s="10"/>
      <c r="B26027" s="10"/>
      <c r="C26027" s="41">
        <v>7650</v>
      </c>
      <c r="D26027" s="10"/>
      <c r="E26027" s="43"/>
      <c r="F26027" s="40">
        <f t="shared" ref="F26027:O26027" si="17038">SUM(F26028:F26033)</f>
        <v>0</v>
      </c>
      <c r="G26027" s="40">
        <f t="shared" ref="G26027:H26027" si="17039">SUM(G26028:G26033)</f>
        <v>0</v>
      </c>
      <c r="H26027" s="40">
        <f t="shared" si="17039"/>
        <v>0</v>
      </c>
      <c r="I26027" s="40">
        <f t="shared" si="17038"/>
        <v>0</v>
      </c>
      <c r="J26027" s="40">
        <f t="shared" si="17038"/>
        <v>0</v>
      </c>
      <c r="K26027" s="40">
        <f t="shared" ref="K26027:L26027" si="17040">SUM(K26028:K26033)</f>
        <v>0</v>
      </c>
      <c r="L26027" s="40">
        <f t="shared" si="17040"/>
        <v>0</v>
      </c>
      <c r="M26027" s="40">
        <f t="shared" si="17038"/>
        <v>0</v>
      </c>
      <c r="N26027" s="40">
        <f t="shared" si="17038"/>
        <v>0</v>
      </c>
      <c r="O26027" s="40">
        <f t="shared" si="17038"/>
        <v>0</v>
      </c>
      <c r="P26027" s="308"/>
    </row>
    <row r="26028" spans="1:16" ht="15" hidden="1" customHeight="1">
      <c r="A26028" s="90"/>
      <c r="B26028" s="90"/>
      <c r="C26028" s="78"/>
      <c r="D26028" s="90" t="s">
        <v>230</v>
      </c>
      <c r="E26028" s="78"/>
      <c r="F26028" s="77">
        <f t="shared" ref="F26028:F26033" si="17041">I26028+O26028</f>
        <v>0</v>
      </c>
      <c r="G26028" s="77">
        <f t="shared" ref="G26028:G26033" si="17042">J26028+P26028</f>
        <v>0</v>
      </c>
      <c r="H26028" s="77">
        <f t="shared" ref="H26028:H26033" si="17043">M26028+Q26028</f>
        <v>0</v>
      </c>
      <c r="I26028" s="77">
        <f t="shared" ref="I26028:I26033" si="17044">SUM(J26028:N26028)</f>
        <v>0</v>
      </c>
      <c r="J26028" s="78"/>
      <c r="K26028" s="78"/>
      <c r="L26028" s="77"/>
      <c r="M26028" s="77"/>
      <c r="N26028" s="77"/>
      <c r="O26028" s="78"/>
    </row>
    <row r="26029" spans="1:16" ht="15" hidden="1" customHeight="1">
      <c r="A26029" s="90"/>
      <c r="B26029" s="90"/>
      <c r="C26029" s="78"/>
      <c r="D26029" s="90" t="s">
        <v>231</v>
      </c>
      <c r="E26029" s="78"/>
      <c r="F26029" s="77">
        <f t="shared" si="17041"/>
        <v>0</v>
      </c>
      <c r="G26029" s="77">
        <f t="shared" si="17042"/>
        <v>0</v>
      </c>
      <c r="H26029" s="77">
        <f t="shared" si="17043"/>
        <v>0</v>
      </c>
      <c r="I26029" s="77">
        <f t="shared" si="17044"/>
        <v>0</v>
      </c>
      <c r="J26029" s="78"/>
      <c r="K26029" s="78"/>
      <c r="L26029" s="77"/>
      <c r="M26029" s="77"/>
      <c r="N26029" s="77"/>
      <c r="O26029" s="78"/>
    </row>
    <row r="26030" spans="1:16" ht="15" hidden="1" customHeight="1">
      <c r="A26030" s="90"/>
      <c r="B26030" s="90"/>
      <c r="C26030" s="78"/>
      <c r="D26030" s="90" t="s">
        <v>232</v>
      </c>
      <c r="E26030" s="78"/>
      <c r="F26030" s="77">
        <f t="shared" si="17041"/>
        <v>0</v>
      </c>
      <c r="G26030" s="77">
        <f t="shared" si="17042"/>
        <v>0</v>
      </c>
      <c r="H26030" s="77">
        <f t="shared" si="17043"/>
        <v>0</v>
      </c>
      <c r="I26030" s="77">
        <f t="shared" si="17044"/>
        <v>0</v>
      </c>
      <c r="J26030" s="78"/>
      <c r="K26030" s="78"/>
      <c r="L26030" s="77"/>
      <c r="M26030" s="77"/>
      <c r="N26030" s="77"/>
      <c r="O26030" s="78"/>
    </row>
    <row r="26031" spans="1:16" ht="15" hidden="1" customHeight="1">
      <c r="A26031" s="90"/>
      <c r="B26031" s="90"/>
      <c r="C26031" s="78"/>
      <c r="D26031" s="90" t="s">
        <v>233</v>
      </c>
      <c r="E26031" s="78"/>
      <c r="F26031" s="77">
        <f t="shared" si="17041"/>
        <v>0</v>
      </c>
      <c r="G26031" s="77">
        <f t="shared" si="17042"/>
        <v>0</v>
      </c>
      <c r="H26031" s="77">
        <f t="shared" si="17043"/>
        <v>0</v>
      </c>
      <c r="I26031" s="77">
        <f t="shared" si="17044"/>
        <v>0</v>
      </c>
      <c r="J26031" s="78"/>
      <c r="K26031" s="78"/>
      <c r="L26031" s="77"/>
      <c r="M26031" s="77"/>
      <c r="N26031" s="77"/>
      <c r="O26031" s="78"/>
    </row>
    <row r="26032" spans="1:16" ht="15" hidden="1" customHeight="1">
      <c r="A26032" s="90"/>
      <c r="B26032" s="90"/>
      <c r="C26032" s="78"/>
      <c r="D26032" s="90" t="s">
        <v>234</v>
      </c>
      <c r="E26032" s="78"/>
      <c r="F26032" s="77">
        <f t="shared" si="17041"/>
        <v>0</v>
      </c>
      <c r="G26032" s="77">
        <f t="shared" si="17042"/>
        <v>0</v>
      </c>
      <c r="H26032" s="77">
        <f t="shared" si="17043"/>
        <v>0</v>
      </c>
      <c r="I26032" s="77">
        <f t="shared" si="17044"/>
        <v>0</v>
      </c>
      <c r="J26032" s="78"/>
      <c r="K26032" s="78"/>
      <c r="L26032" s="77"/>
      <c r="M26032" s="77"/>
      <c r="N26032" s="77"/>
      <c r="O26032" s="78"/>
    </row>
    <row r="26033" spans="1:16" ht="15" hidden="1" customHeight="1">
      <c r="A26033" s="90"/>
      <c r="B26033" s="90"/>
      <c r="C26033" s="78"/>
      <c r="D26033" s="90" t="s">
        <v>235</v>
      </c>
      <c r="E26033" s="78"/>
      <c r="F26033" s="77">
        <f t="shared" si="17041"/>
        <v>0</v>
      </c>
      <c r="G26033" s="77">
        <f t="shared" si="17042"/>
        <v>0</v>
      </c>
      <c r="H26033" s="77">
        <f t="shared" si="17043"/>
        <v>0</v>
      </c>
      <c r="I26033" s="77">
        <f t="shared" si="17044"/>
        <v>0</v>
      </c>
      <c r="J26033" s="78"/>
      <c r="K26033" s="78"/>
      <c r="L26033" s="77"/>
      <c r="M26033" s="77"/>
      <c r="N26033" s="77"/>
      <c r="O26033" s="78"/>
    </row>
    <row r="26034" spans="1:16" s="45" customFormat="1" ht="15" hidden="1" customHeight="1">
      <c r="A26034" s="8"/>
      <c r="B26034" s="8"/>
      <c r="C26034" s="41">
        <v>7700</v>
      </c>
      <c r="D26034" s="8"/>
      <c r="E26034" s="43"/>
      <c r="F26034" s="43">
        <f t="shared" ref="F26034:O26034" si="17045">SUM(F26035:F26037)</f>
        <v>0</v>
      </c>
      <c r="G26034" s="43">
        <f t="shared" ref="G26034:H26034" si="17046">SUM(G26035:G26037)</f>
        <v>0</v>
      </c>
      <c r="H26034" s="43">
        <f t="shared" si="17046"/>
        <v>0</v>
      </c>
      <c r="I26034" s="43">
        <f t="shared" si="17045"/>
        <v>0</v>
      </c>
      <c r="J26034" s="43">
        <f t="shared" si="17045"/>
        <v>0</v>
      </c>
      <c r="K26034" s="43">
        <f t="shared" ref="K26034:L26034" si="17047">SUM(K26035:K26037)</f>
        <v>0</v>
      </c>
      <c r="L26034" s="43">
        <f t="shared" si="17047"/>
        <v>0</v>
      </c>
      <c r="M26034" s="43">
        <f t="shared" si="17045"/>
        <v>0</v>
      </c>
      <c r="N26034" s="43">
        <f t="shared" si="17045"/>
        <v>0</v>
      </c>
      <c r="O26034" s="43">
        <f t="shared" si="17045"/>
        <v>0</v>
      </c>
      <c r="P26034" s="308"/>
    </row>
    <row r="26035" spans="1:16" ht="15" hidden="1" customHeight="1">
      <c r="A26035" s="75"/>
      <c r="B26035" s="75"/>
      <c r="C26035" s="76"/>
      <c r="D26035" s="75" t="s">
        <v>236</v>
      </c>
      <c r="E26035" s="78"/>
      <c r="F26035" s="77">
        <f t="shared" ref="F26035:F26037" si="17048">I26035+O26035</f>
        <v>0</v>
      </c>
      <c r="G26035" s="77">
        <f>J26035+P26035</f>
        <v>0</v>
      </c>
      <c r="H26035" s="77">
        <f>M26035+Q26035</f>
        <v>0</v>
      </c>
      <c r="I26035" s="77">
        <f>SUM(J26035:N26035)</f>
        <v>0</v>
      </c>
      <c r="J26035" s="78"/>
      <c r="K26035" s="78"/>
      <c r="L26035" s="77"/>
      <c r="M26035" s="77"/>
      <c r="N26035" s="77"/>
      <c r="O26035" s="78"/>
    </row>
    <row r="26036" spans="1:16" ht="15" hidden="1" customHeight="1">
      <c r="A26036" s="75"/>
      <c r="B26036" s="75"/>
      <c r="C26036" s="76"/>
      <c r="D26036" s="75" t="s">
        <v>237</v>
      </c>
      <c r="E26036" s="78"/>
      <c r="F26036" s="77">
        <f t="shared" si="17048"/>
        <v>0</v>
      </c>
      <c r="G26036" s="77">
        <f>J26036+P26036</f>
        <v>0</v>
      </c>
      <c r="H26036" s="77">
        <f>M26036+Q26036</f>
        <v>0</v>
      </c>
      <c r="I26036" s="77">
        <f>SUM(J26036:N26036)</f>
        <v>0</v>
      </c>
      <c r="J26036" s="78"/>
      <c r="K26036" s="78"/>
      <c r="L26036" s="77"/>
      <c r="M26036" s="77"/>
      <c r="N26036" s="77"/>
      <c r="O26036" s="78"/>
    </row>
    <row r="26037" spans="1:16" ht="15" hidden="1" customHeight="1">
      <c r="A26037" s="75"/>
      <c r="B26037" s="75"/>
      <c r="C26037" s="76"/>
      <c r="D26037" s="75" t="s">
        <v>238</v>
      </c>
      <c r="E26037" s="78"/>
      <c r="F26037" s="77">
        <f t="shared" si="17048"/>
        <v>0</v>
      </c>
      <c r="G26037" s="77">
        <f>J26037+P26037</f>
        <v>0</v>
      </c>
      <c r="H26037" s="77">
        <f>M26037+Q26037</f>
        <v>0</v>
      </c>
      <c r="I26037" s="77">
        <f>SUM(J26037:N26037)</f>
        <v>0</v>
      </c>
      <c r="J26037" s="78"/>
      <c r="K26037" s="78"/>
      <c r="L26037" s="77"/>
      <c r="M26037" s="77"/>
      <c r="N26037" s="77"/>
      <c r="O26037" s="78"/>
    </row>
    <row r="26038" spans="1:16" s="45" customFormat="1" ht="15" hidden="1" customHeight="1">
      <c r="A26038" s="8"/>
      <c r="B26038" s="8"/>
      <c r="C26038" s="41">
        <v>7750</v>
      </c>
      <c r="D26038" s="8"/>
      <c r="E26038" s="43"/>
      <c r="F26038" s="40">
        <f t="shared" ref="F26038:O26038" si="17049">SUM(F26039:F26053)</f>
        <v>0</v>
      </c>
      <c r="G26038" s="40">
        <f t="shared" ref="G26038:H26038" si="17050">SUM(G26039:G26053)</f>
        <v>0</v>
      </c>
      <c r="H26038" s="40">
        <f t="shared" si="17050"/>
        <v>0</v>
      </c>
      <c r="I26038" s="40">
        <f t="shared" si="17049"/>
        <v>0</v>
      </c>
      <c r="J26038" s="40">
        <f t="shared" si="17049"/>
        <v>0</v>
      </c>
      <c r="K26038" s="40">
        <f t="shared" ref="K26038:L26038" si="17051">SUM(K26039:K26053)</f>
        <v>0</v>
      </c>
      <c r="L26038" s="40">
        <f t="shared" si="17051"/>
        <v>0</v>
      </c>
      <c r="M26038" s="40">
        <f t="shared" si="17049"/>
        <v>0</v>
      </c>
      <c r="N26038" s="40">
        <f t="shared" si="17049"/>
        <v>0</v>
      </c>
      <c r="O26038" s="40">
        <f t="shared" si="17049"/>
        <v>0</v>
      </c>
      <c r="P26038" s="308"/>
    </row>
    <row r="26039" spans="1:16" ht="15" hidden="1" customHeight="1">
      <c r="A26039" s="75"/>
      <c r="B26039" s="75"/>
      <c r="C26039" s="76"/>
      <c r="D26039" s="75" t="s">
        <v>239</v>
      </c>
      <c r="E26039" s="78"/>
      <c r="F26039" s="77">
        <f t="shared" ref="F26039:F26053" si="17052">I26039+O26039</f>
        <v>0</v>
      </c>
      <c r="G26039" s="77">
        <f t="shared" ref="G26039:G26053" si="17053">J26039+P26039</f>
        <v>0</v>
      </c>
      <c r="H26039" s="77">
        <f t="shared" ref="H26039:H26053" si="17054">M26039+Q26039</f>
        <v>0</v>
      </c>
      <c r="I26039" s="77">
        <f t="shared" ref="I26039:I26053" si="17055">SUM(J26039:N26039)</f>
        <v>0</v>
      </c>
      <c r="J26039" s="78"/>
      <c r="K26039" s="78"/>
      <c r="L26039" s="77"/>
      <c r="M26039" s="77"/>
      <c r="N26039" s="77"/>
      <c r="O26039" s="78"/>
    </row>
    <row r="26040" spans="1:16" ht="15" hidden="1" customHeight="1">
      <c r="A26040" s="75"/>
      <c r="B26040" s="75"/>
      <c r="C26040" s="76"/>
      <c r="D26040" s="75" t="s">
        <v>240</v>
      </c>
      <c r="E26040" s="78"/>
      <c r="F26040" s="77">
        <f t="shared" si="17052"/>
        <v>0</v>
      </c>
      <c r="G26040" s="77">
        <f t="shared" si="17053"/>
        <v>0</v>
      </c>
      <c r="H26040" s="77">
        <f t="shared" si="17054"/>
        <v>0</v>
      </c>
      <c r="I26040" s="77">
        <f t="shared" si="17055"/>
        <v>0</v>
      </c>
      <c r="J26040" s="78"/>
      <c r="K26040" s="78"/>
      <c r="L26040" s="77"/>
      <c r="M26040" s="77"/>
      <c r="N26040" s="77"/>
      <c r="O26040" s="78"/>
    </row>
    <row r="26041" spans="1:16" ht="15" hidden="1" customHeight="1">
      <c r="A26041" s="75"/>
      <c r="B26041" s="75"/>
      <c r="C26041" s="76"/>
      <c r="D26041" s="75" t="s">
        <v>241</v>
      </c>
      <c r="E26041" s="78"/>
      <c r="F26041" s="77">
        <f t="shared" si="17052"/>
        <v>0</v>
      </c>
      <c r="G26041" s="77">
        <f t="shared" si="17053"/>
        <v>0</v>
      </c>
      <c r="H26041" s="77">
        <f t="shared" si="17054"/>
        <v>0</v>
      </c>
      <c r="I26041" s="77">
        <f t="shared" si="17055"/>
        <v>0</v>
      </c>
      <c r="J26041" s="78"/>
      <c r="K26041" s="78"/>
      <c r="L26041" s="77"/>
      <c r="M26041" s="77"/>
      <c r="N26041" s="77"/>
      <c r="O26041" s="78"/>
    </row>
    <row r="26042" spans="1:16" ht="15" hidden="1" customHeight="1">
      <c r="A26042" s="75"/>
      <c r="B26042" s="75"/>
      <c r="C26042" s="76"/>
      <c r="D26042" s="75" t="s">
        <v>242</v>
      </c>
      <c r="E26042" s="78"/>
      <c r="F26042" s="77">
        <f t="shared" si="17052"/>
        <v>0</v>
      </c>
      <c r="G26042" s="77">
        <f t="shared" si="17053"/>
        <v>0</v>
      </c>
      <c r="H26042" s="77">
        <f t="shared" si="17054"/>
        <v>0</v>
      </c>
      <c r="I26042" s="77">
        <f t="shared" si="17055"/>
        <v>0</v>
      </c>
      <c r="J26042" s="78"/>
      <c r="K26042" s="78"/>
      <c r="L26042" s="77"/>
      <c r="M26042" s="77"/>
      <c r="N26042" s="77"/>
      <c r="O26042" s="78"/>
    </row>
    <row r="26043" spans="1:16" ht="15" hidden="1" customHeight="1">
      <c r="A26043" s="75"/>
      <c r="B26043" s="75"/>
      <c r="C26043" s="76"/>
      <c r="D26043" s="75" t="s">
        <v>243</v>
      </c>
      <c r="E26043" s="78"/>
      <c r="F26043" s="77">
        <f t="shared" si="17052"/>
        <v>0</v>
      </c>
      <c r="G26043" s="77">
        <f t="shared" si="17053"/>
        <v>0</v>
      </c>
      <c r="H26043" s="77">
        <f t="shared" si="17054"/>
        <v>0</v>
      </c>
      <c r="I26043" s="77">
        <f t="shared" si="17055"/>
        <v>0</v>
      </c>
      <c r="J26043" s="78"/>
      <c r="K26043" s="78"/>
      <c r="L26043" s="77"/>
      <c r="M26043" s="77"/>
      <c r="N26043" s="77"/>
      <c r="O26043" s="78"/>
    </row>
    <row r="26044" spans="1:16" ht="15" hidden="1" customHeight="1">
      <c r="A26044" s="75"/>
      <c r="B26044" s="75"/>
      <c r="C26044" s="76"/>
      <c r="D26044" s="75" t="s">
        <v>244</v>
      </c>
      <c r="E26044" s="78"/>
      <c r="F26044" s="77">
        <f t="shared" si="17052"/>
        <v>0</v>
      </c>
      <c r="G26044" s="77">
        <f t="shared" si="17053"/>
        <v>0</v>
      </c>
      <c r="H26044" s="77">
        <f t="shared" si="17054"/>
        <v>0</v>
      </c>
      <c r="I26044" s="77">
        <f t="shared" si="17055"/>
        <v>0</v>
      </c>
      <c r="J26044" s="78"/>
      <c r="K26044" s="78"/>
      <c r="L26044" s="77"/>
      <c r="M26044" s="77"/>
      <c r="N26044" s="77"/>
      <c r="O26044" s="78"/>
    </row>
    <row r="26045" spans="1:16" ht="15" hidden="1" customHeight="1">
      <c r="A26045" s="75"/>
      <c r="B26045" s="75"/>
      <c r="C26045" s="76"/>
      <c r="D26045" s="75" t="s">
        <v>245</v>
      </c>
      <c r="E26045" s="78"/>
      <c r="F26045" s="77">
        <f t="shared" si="17052"/>
        <v>0</v>
      </c>
      <c r="G26045" s="77">
        <f t="shared" si="17053"/>
        <v>0</v>
      </c>
      <c r="H26045" s="77">
        <f t="shared" si="17054"/>
        <v>0</v>
      </c>
      <c r="I26045" s="77">
        <f t="shared" si="17055"/>
        <v>0</v>
      </c>
      <c r="J26045" s="78"/>
      <c r="K26045" s="78"/>
      <c r="L26045" s="77"/>
      <c r="M26045" s="77"/>
      <c r="N26045" s="77"/>
      <c r="O26045" s="78"/>
    </row>
    <row r="26046" spans="1:16" ht="15" hidden="1" customHeight="1">
      <c r="A26046" s="75"/>
      <c r="B26046" s="75"/>
      <c r="C26046" s="76"/>
      <c r="D26046" s="75" t="s">
        <v>246</v>
      </c>
      <c r="E26046" s="78"/>
      <c r="F26046" s="77">
        <f t="shared" si="17052"/>
        <v>0</v>
      </c>
      <c r="G26046" s="77">
        <f t="shared" si="17053"/>
        <v>0</v>
      </c>
      <c r="H26046" s="77">
        <f t="shared" si="17054"/>
        <v>0</v>
      </c>
      <c r="I26046" s="77">
        <f t="shared" si="17055"/>
        <v>0</v>
      </c>
      <c r="J26046" s="78"/>
      <c r="K26046" s="78"/>
      <c r="L26046" s="77"/>
      <c r="M26046" s="77"/>
      <c r="N26046" s="77"/>
      <c r="O26046" s="78"/>
    </row>
    <row r="26047" spans="1:16" ht="15" hidden="1" customHeight="1">
      <c r="A26047" s="75"/>
      <c r="B26047" s="75"/>
      <c r="C26047" s="76"/>
      <c r="D26047" s="75" t="s">
        <v>247</v>
      </c>
      <c r="E26047" s="78"/>
      <c r="F26047" s="77">
        <f t="shared" si="17052"/>
        <v>0</v>
      </c>
      <c r="G26047" s="77">
        <f t="shared" si="17053"/>
        <v>0</v>
      </c>
      <c r="H26047" s="77">
        <f t="shared" si="17054"/>
        <v>0</v>
      </c>
      <c r="I26047" s="77">
        <f t="shared" si="17055"/>
        <v>0</v>
      </c>
      <c r="J26047" s="78"/>
      <c r="K26047" s="78"/>
      <c r="L26047" s="77"/>
      <c r="M26047" s="77"/>
      <c r="N26047" s="77"/>
      <c r="O26047" s="78"/>
    </row>
    <row r="26048" spans="1:16" ht="15" hidden="1" customHeight="1">
      <c r="A26048" s="75"/>
      <c r="B26048" s="75"/>
      <c r="C26048" s="76"/>
      <c r="D26048" s="75" t="s">
        <v>248</v>
      </c>
      <c r="E26048" s="78"/>
      <c r="F26048" s="77">
        <f t="shared" si="17052"/>
        <v>0</v>
      </c>
      <c r="G26048" s="77">
        <f t="shared" si="17053"/>
        <v>0</v>
      </c>
      <c r="H26048" s="77">
        <f t="shared" si="17054"/>
        <v>0</v>
      </c>
      <c r="I26048" s="77">
        <f t="shared" si="17055"/>
        <v>0</v>
      </c>
      <c r="J26048" s="78"/>
      <c r="K26048" s="78"/>
      <c r="L26048" s="77"/>
      <c r="M26048" s="77"/>
      <c r="N26048" s="77"/>
      <c r="O26048" s="78"/>
    </row>
    <row r="26049" spans="1:16" ht="15" hidden="1" customHeight="1">
      <c r="A26049" s="75"/>
      <c r="B26049" s="75"/>
      <c r="C26049" s="76"/>
      <c r="D26049" s="75" t="s">
        <v>249</v>
      </c>
      <c r="E26049" s="78"/>
      <c r="F26049" s="77">
        <f t="shared" si="17052"/>
        <v>0</v>
      </c>
      <c r="G26049" s="77">
        <f t="shared" si="17053"/>
        <v>0</v>
      </c>
      <c r="H26049" s="77">
        <f t="shared" si="17054"/>
        <v>0</v>
      </c>
      <c r="I26049" s="77">
        <f t="shared" si="17055"/>
        <v>0</v>
      </c>
      <c r="J26049" s="78"/>
      <c r="K26049" s="78"/>
      <c r="L26049" s="77"/>
      <c r="M26049" s="77"/>
      <c r="N26049" s="77"/>
      <c r="O26049" s="78"/>
    </row>
    <row r="26050" spans="1:16" ht="15" hidden="1" customHeight="1">
      <c r="A26050" s="75"/>
      <c r="B26050" s="75"/>
      <c r="C26050" s="76"/>
      <c r="D26050" s="75" t="s">
        <v>250</v>
      </c>
      <c r="E26050" s="78"/>
      <c r="F26050" s="77">
        <f t="shared" si="17052"/>
        <v>0</v>
      </c>
      <c r="G26050" s="77">
        <f t="shared" si="17053"/>
        <v>0</v>
      </c>
      <c r="H26050" s="77">
        <f t="shared" si="17054"/>
        <v>0</v>
      </c>
      <c r="I26050" s="77">
        <f t="shared" si="17055"/>
        <v>0</v>
      </c>
      <c r="J26050" s="78"/>
      <c r="K26050" s="78"/>
      <c r="L26050" s="77"/>
      <c r="M26050" s="77"/>
      <c r="N26050" s="77"/>
      <c r="O26050" s="78"/>
    </row>
    <row r="26051" spans="1:16" ht="15" hidden="1" customHeight="1">
      <c r="A26051" s="75"/>
      <c r="B26051" s="75"/>
      <c r="C26051" s="76"/>
      <c r="D26051" s="75" t="s">
        <v>251</v>
      </c>
      <c r="E26051" s="78"/>
      <c r="F26051" s="77">
        <f t="shared" si="17052"/>
        <v>0</v>
      </c>
      <c r="G26051" s="77">
        <f t="shared" si="17053"/>
        <v>0</v>
      </c>
      <c r="H26051" s="77">
        <f t="shared" si="17054"/>
        <v>0</v>
      </c>
      <c r="I26051" s="77">
        <f t="shared" si="17055"/>
        <v>0</v>
      </c>
      <c r="J26051" s="78"/>
      <c r="K26051" s="78"/>
      <c r="L26051" s="77"/>
      <c r="M26051" s="77"/>
      <c r="N26051" s="77"/>
      <c r="O26051" s="78"/>
    </row>
    <row r="26052" spans="1:16" ht="15" hidden="1" customHeight="1">
      <c r="A26052" s="75"/>
      <c r="B26052" s="75"/>
      <c r="C26052" s="76"/>
      <c r="D26052" s="75" t="s">
        <v>252</v>
      </c>
      <c r="E26052" s="78"/>
      <c r="F26052" s="77">
        <f t="shared" si="17052"/>
        <v>0</v>
      </c>
      <c r="G26052" s="77">
        <f t="shared" si="17053"/>
        <v>0</v>
      </c>
      <c r="H26052" s="77">
        <f t="shared" si="17054"/>
        <v>0</v>
      </c>
      <c r="I26052" s="77">
        <f t="shared" si="17055"/>
        <v>0</v>
      </c>
      <c r="J26052" s="78"/>
      <c r="K26052" s="78"/>
      <c r="L26052" s="77"/>
      <c r="M26052" s="77"/>
      <c r="N26052" s="77"/>
      <c r="O26052" s="78"/>
    </row>
    <row r="26053" spans="1:16" ht="15" hidden="1" customHeight="1">
      <c r="A26053" s="75"/>
      <c r="B26053" s="75"/>
      <c r="C26053" s="76"/>
      <c r="D26053" s="75" t="s">
        <v>253</v>
      </c>
      <c r="E26053" s="78"/>
      <c r="F26053" s="77">
        <f t="shared" si="17052"/>
        <v>0</v>
      </c>
      <c r="G26053" s="77">
        <f t="shared" si="17053"/>
        <v>0</v>
      </c>
      <c r="H26053" s="77">
        <f t="shared" si="17054"/>
        <v>0</v>
      </c>
      <c r="I26053" s="77">
        <f t="shared" si="17055"/>
        <v>0</v>
      </c>
      <c r="J26053" s="78"/>
      <c r="K26053" s="78"/>
      <c r="L26053" s="77"/>
      <c r="M26053" s="77"/>
      <c r="N26053" s="77"/>
      <c r="O26053" s="78"/>
    </row>
    <row r="26054" spans="1:16" s="45" customFormat="1" ht="15" hidden="1" customHeight="1">
      <c r="A26054" s="8"/>
      <c r="B26054" s="8"/>
      <c r="C26054" s="41">
        <v>7850</v>
      </c>
      <c r="D26054" s="8"/>
      <c r="E26054" s="43"/>
      <c r="F26054" s="43">
        <f t="shared" ref="F26054:O26054" si="17056">SUM(F26055:F26059)</f>
        <v>0</v>
      </c>
      <c r="G26054" s="43">
        <f t="shared" ref="G26054:H26054" si="17057">SUM(G26055:G26059)</f>
        <v>0</v>
      </c>
      <c r="H26054" s="43">
        <f t="shared" si="17057"/>
        <v>0</v>
      </c>
      <c r="I26054" s="43">
        <f t="shared" si="17056"/>
        <v>0</v>
      </c>
      <c r="J26054" s="43">
        <f t="shared" si="17056"/>
        <v>0</v>
      </c>
      <c r="K26054" s="43">
        <f t="shared" ref="K26054:L26054" si="17058">SUM(K26055:K26059)</f>
        <v>0</v>
      </c>
      <c r="L26054" s="43">
        <f t="shared" si="17058"/>
        <v>0</v>
      </c>
      <c r="M26054" s="43">
        <f t="shared" si="17056"/>
        <v>0</v>
      </c>
      <c r="N26054" s="43">
        <f t="shared" si="17056"/>
        <v>0</v>
      </c>
      <c r="O26054" s="43">
        <f t="shared" si="17056"/>
        <v>0</v>
      </c>
      <c r="P26054" s="308"/>
    </row>
    <row r="26055" spans="1:16" ht="15" hidden="1" customHeight="1">
      <c r="A26055" s="75"/>
      <c r="B26055" s="75"/>
      <c r="C26055" s="76"/>
      <c r="D26055" s="75" t="s">
        <v>254</v>
      </c>
      <c r="E26055" s="78"/>
      <c r="F26055" s="77">
        <f t="shared" ref="F26055:F26059" si="17059">I26055+O26055</f>
        <v>0</v>
      </c>
      <c r="G26055" s="77">
        <f>J26055+P26055</f>
        <v>0</v>
      </c>
      <c r="H26055" s="77">
        <f>M26055+Q26055</f>
        <v>0</v>
      </c>
      <c r="I26055" s="77">
        <f>SUM(J26055:N26055)</f>
        <v>0</v>
      </c>
      <c r="J26055" s="78"/>
      <c r="K26055" s="78"/>
      <c r="L26055" s="77"/>
      <c r="M26055" s="77"/>
      <c r="N26055" s="77"/>
      <c r="O26055" s="78"/>
    </row>
    <row r="26056" spans="1:16" ht="15" hidden="1" customHeight="1">
      <c r="A26056" s="75"/>
      <c r="B26056" s="75"/>
      <c r="C26056" s="76"/>
      <c r="D26056" s="75" t="s">
        <v>255</v>
      </c>
      <c r="E26056" s="78"/>
      <c r="F26056" s="77">
        <f t="shared" si="17059"/>
        <v>0</v>
      </c>
      <c r="G26056" s="77">
        <f>J26056+P26056</f>
        <v>0</v>
      </c>
      <c r="H26056" s="77">
        <f>M26056+Q26056</f>
        <v>0</v>
      </c>
      <c r="I26056" s="77">
        <f>SUM(J26056:N26056)</f>
        <v>0</v>
      </c>
      <c r="J26056" s="78"/>
      <c r="K26056" s="78"/>
      <c r="L26056" s="77"/>
      <c r="M26056" s="77"/>
      <c r="N26056" s="77"/>
      <c r="O26056" s="78"/>
    </row>
    <row r="26057" spans="1:16" ht="15" hidden="1" customHeight="1">
      <c r="A26057" s="75"/>
      <c r="B26057" s="75"/>
      <c r="C26057" s="76"/>
      <c r="D26057" s="75" t="s">
        <v>256</v>
      </c>
      <c r="E26057" s="78"/>
      <c r="F26057" s="77">
        <f t="shared" si="17059"/>
        <v>0</v>
      </c>
      <c r="G26057" s="77">
        <f>J26057+P26057</f>
        <v>0</v>
      </c>
      <c r="H26057" s="77">
        <f>M26057+Q26057</f>
        <v>0</v>
      </c>
      <c r="I26057" s="77">
        <f>SUM(J26057:N26057)</f>
        <v>0</v>
      </c>
      <c r="J26057" s="78"/>
      <c r="K26057" s="78"/>
      <c r="L26057" s="77"/>
      <c r="M26057" s="77"/>
      <c r="N26057" s="77"/>
      <c r="O26057" s="78"/>
    </row>
    <row r="26058" spans="1:16" ht="15" hidden="1" customHeight="1">
      <c r="A26058" s="75"/>
      <c r="B26058" s="75"/>
      <c r="C26058" s="76"/>
      <c r="D26058" s="75" t="s">
        <v>257</v>
      </c>
      <c r="E26058" s="78"/>
      <c r="F26058" s="77">
        <f t="shared" si="17059"/>
        <v>0</v>
      </c>
      <c r="G26058" s="77">
        <f>J26058+P26058</f>
        <v>0</v>
      </c>
      <c r="H26058" s="77">
        <f>M26058+Q26058</f>
        <v>0</v>
      </c>
      <c r="I26058" s="77">
        <f>SUM(J26058:N26058)</f>
        <v>0</v>
      </c>
      <c r="J26058" s="78"/>
      <c r="K26058" s="78"/>
      <c r="L26058" s="77"/>
      <c r="M26058" s="77"/>
      <c r="N26058" s="77"/>
      <c r="O26058" s="78"/>
    </row>
    <row r="26059" spans="1:16" ht="15" hidden="1" customHeight="1">
      <c r="A26059" s="75"/>
      <c r="B26059" s="75"/>
      <c r="C26059" s="76"/>
      <c r="D26059" s="75" t="s">
        <v>258</v>
      </c>
      <c r="E26059" s="78"/>
      <c r="F26059" s="77">
        <f t="shared" si="17059"/>
        <v>0</v>
      </c>
      <c r="G26059" s="77">
        <f>J26059+P26059</f>
        <v>0</v>
      </c>
      <c r="H26059" s="77">
        <f>M26059+Q26059</f>
        <v>0</v>
      </c>
      <c r="I26059" s="77">
        <f>SUM(J26059:N26059)</f>
        <v>0</v>
      </c>
      <c r="J26059" s="78"/>
      <c r="K26059" s="78"/>
      <c r="L26059" s="77"/>
      <c r="M26059" s="77"/>
      <c r="N26059" s="77"/>
      <c r="O26059" s="78"/>
    </row>
    <row r="26060" spans="1:16" s="45" customFormat="1" ht="15" hidden="1" customHeight="1">
      <c r="A26060" s="8"/>
      <c r="B26060" s="8"/>
      <c r="C26060" s="41">
        <v>7900</v>
      </c>
      <c r="D26060" s="8"/>
      <c r="E26060" s="43"/>
      <c r="F26060" s="40">
        <f t="shared" ref="F26060:O26060" si="17060">SUM(F26061:F26063)</f>
        <v>0</v>
      </c>
      <c r="G26060" s="40">
        <f t="shared" ref="G26060:H26060" si="17061">SUM(G26061:G26063)</f>
        <v>0</v>
      </c>
      <c r="H26060" s="40">
        <f t="shared" si="17061"/>
        <v>0</v>
      </c>
      <c r="I26060" s="40">
        <f t="shared" si="17060"/>
        <v>0</v>
      </c>
      <c r="J26060" s="40">
        <f t="shared" si="17060"/>
        <v>0</v>
      </c>
      <c r="K26060" s="40">
        <f t="shared" ref="K26060:L26060" si="17062">SUM(K26061:K26063)</f>
        <v>0</v>
      </c>
      <c r="L26060" s="40">
        <f t="shared" si="17062"/>
        <v>0</v>
      </c>
      <c r="M26060" s="40">
        <f t="shared" si="17060"/>
        <v>0</v>
      </c>
      <c r="N26060" s="40">
        <f t="shared" si="17060"/>
        <v>0</v>
      </c>
      <c r="O26060" s="40">
        <f t="shared" si="17060"/>
        <v>0</v>
      </c>
      <c r="P26060" s="308"/>
    </row>
    <row r="26061" spans="1:16" ht="15" hidden="1" customHeight="1">
      <c r="A26061" s="75"/>
      <c r="B26061" s="75"/>
      <c r="C26061" s="76"/>
      <c r="D26061" s="75" t="s">
        <v>259</v>
      </c>
      <c r="E26061" s="78"/>
      <c r="F26061" s="77">
        <f t="shared" ref="F26061:F26063" si="17063">I26061+O26061</f>
        <v>0</v>
      </c>
      <c r="G26061" s="77">
        <f>J26061+P26061</f>
        <v>0</v>
      </c>
      <c r="H26061" s="77">
        <f>M26061+Q26061</f>
        <v>0</v>
      </c>
      <c r="I26061" s="77">
        <f>SUM(J26061:N26061)</f>
        <v>0</v>
      </c>
      <c r="J26061" s="78"/>
      <c r="K26061" s="78"/>
      <c r="L26061" s="77"/>
      <c r="M26061" s="77"/>
      <c r="N26061" s="77"/>
      <c r="O26061" s="78"/>
    </row>
    <row r="26062" spans="1:16" ht="15" hidden="1" customHeight="1">
      <c r="A26062" s="75"/>
      <c r="B26062" s="75"/>
      <c r="C26062" s="76"/>
      <c r="D26062" s="75" t="s">
        <v>260</v>
      </c>
      <c r="E26062" s="78"/>
      <c r="F26062" s="77">
        <f t="shared" si="17063"/>
        <v>0</v>
      </c>
      <c r="G26062" s="77">
        <f>J26062+P26062</f>
        <v>0</v>
      </c>
      <c r="H26062" s="77">
        <f>M26062+Q26062</f>
        <v>0</v>
      </c>
      <c r="I26062" s="77">
        <f>SUM(J26062:N26062)</f>
        <v>0</v>
      </c>
      <c r="J26062" s="78"/>
      <c r="K26062" s="78"/>
      <c r="L26062" s="77"/>
      <c r="M26062" s="77"/>
      <c r="N26062" s="77"/>
      <c r="O26062" s="78"/>
    </row>
    <row r="26063" spans="1:16" ht="15" hidden="1" customHeight="1">
      <c r="A26063" s="75"/>
      <c r="B26063" s="75"/>
      <c r="C26063" s="76"/>
      <c r="D26063" s="75" t="s">
        <v>261</v>
      </c>
      <c r="E26063" s="78"/>
      <c r="F26063" s="77">
        <f t="shared" si="17063"/>
        <v>0</v>
      </c>
      <c r="G26063" s="77">
        <f>J26063+P26063</f>
        <v>0</v>
      </c>
      <c r="H26063" s="77">
        <f>M26063+Q26063</f>
        <v>0</v>
      </c>
      <c r="I26063" s="77">
        <f>SUM(J26063:N26063)</f>
        <v>0</v>
      </c>
      <c r="J26063" s="78"/>
      <c r="K26063" s="78"/>
      <c r="L26063" s="77"/>
      <c r="M26063" s="77"/>
      <c r="N26063" s="77"/>
      <c r="O26063" s="78"/>
    </row>
    <row r="26064" spans="1:16" s="45" customFormat="1" ht="15" hidden="1" customHeight="1">
      <c r="A26064" s="8"/>
      <c r="B26064" s="8"/>
      <c r="C26064" s="41">
        <v>7950</v>
      </c>
      <c r="D26064" s="8"/>
      <c r="E26064" s="43"/>
      <c r="F26064" s="43">
        <f t="shared" ref="F26064:O26064" si="17064">SUM(F26065:F26069)</f>
        <v>0</v>
      </c>
      <c r="G26064" s="43">
        <f t="shared" ref="G26064:H26064" si="17065">SUM(G26065:G26069)</f>
        <v>0</v>
      </c>
      <c r="H26064" s="43">
        <f t="shared" si="17065"/>
        <v>0</v>
      </c>
      <c r="I26064" s="43">
        <f t="shared" si="17064"/>
        <v>0</v>
      </c>
      <c r="J26064" s="43">
        <f t="shared" si="17064"/>
        <v>0</v>
      </c>
      <c r="K26064" s="43">
        <f t="shared" ref="K26064:L26064" si="17066">SUM(K26065:K26069)</f>
        <v>0</v>
      </c>
      <c r="L26064" s="43">
        <f t="shared" si="17066"/>
        <v>0</v>
      </c>
      <c r="M26064" s="43">
        <f t="shared" si="17064"/>
        <v>0</v>
      </c>
      <c r="N26064" s="43">
        <f t="shared" si="17064"/>
        <v>0</v>
      </c>
      <c r="O26064" s="43">
        <f t="shared" si="17064"/>
        <v>0</v>
      </c>
      <c r="P26064" s="308"/>
    </row>
    <row r="26065" spans="1:16" ht="15" hidden="1" customHeight="1">
      <c r="A26065" s="75"/>
      <c r="B26065" s="75"/>
      <c r="C26065" s="76"/>
      <c r="D26065" s="75" t="s">
        <v>262</v>
      </c>
      <c r="E26065" s="78"/>
      <c r="F26065" s="77">
        <f t="shared" ref="F26065:F26069" si="17067">I26065+O26065</f>
        <v>0</v>
      </c>
      <c r="G26065" s="77">
        <f>J26065+P26065</f>
        <v>0</v>
      </c>
      <c r="H26065" s="77">
        <f>M26065+Q26065</f>
        <v>0</v>
      </c>
      <c r="I26065" s="77">
        <f>SUM(J26065:N26065)</f>
        <v>0</v>
      </c>
      <c r="J26065" s="78"/>
      <c r="K26065" s="78"/>
      <c r="L26065" s="77"/>
      <c r="M26065" s="77"/>
      <c r="N26065" s="77"/>
      <c r="O26065" s="78"/>
    </row>
    <row r="26066" spans="1:16" ht="15" hidden="1" customHeight="1">
      <c r="A26066" s="75"/>
      <c r="B26066" s="75"/>
      <c r="C26066" s="76"/>
      <c r="D26066" s="75" t="s">
        <v>263</v>
      </c>
      <c r="E26066" s="78"/>
      <c r="F26066" s="77">
        <f t="shared" si="17067"/>
        <v>0</v>
      </c>
      <c r="G26066" s="77">
        <f>J26066+P26066</f>
        <v>0</v>
      </c>
      <c r="H26066" s="77">
        <f>M26066+Q26066</f>
        <v>0</v>
      </c>
      <c r="I26066" s="77">
        <f>SUM(J26066:N26066)</f>
        <v>0</v>
      </c>
      <c r="J26066" s="78"/>
      <c r="K26066" s="78"/>
      <c r="L26066" s="77"/>
      <c r="M26066" s="77"/>
      <c r="N26066" s="77"/>
      <c r="O26066" s="78"/>
    </row>
    <row r="26067" spans="1:16" ht="15" hidden="1" customHeight="1">
      <c r="A26067" s="75"/>
      <c r="B26067" s="75"/>
      <c r="C26067" s="76"/>
      <c r="D26067" s="75" t="s">
        <v>264</v>
      </c>
      <c r="E26067" s="78"/>
      <c r="F26067" s="77">
        <f t="shared" si="17067"/>
        <v>0</v>
      </c>
      <c r="G26067" s="77">
        <f>J26067+P26067</f>
        <v>0</v>
      </c>
      <c r="H26067" s="77">
        <f>M26067+Q26067</f>
        <v>0</v>
      </c>
      <c r="I26067" s="77">
        <f>SUM(J26067:N26067)</f>
        <v>0</v>
      </c>
      <c r="J26067" s="78"/>
      <c r="K26067" s="78"/>
      <c r="L26067" s="77"/>
      <c r="M26067" s="77"/>
      <c r="N26067" s="77"/>
      <c r="O26067" s="78"/>
    </row>
    <row r="26068" spans="1:16" ht="15" hidden="1" customHeight="1">
      <c r="A26068" s="75"/>
      <c r="B26068" s="75"/>
      <c r="C26068" s="76"/>
      <c r="D26068" s="75" t="s">
        <v>265</v>
      </c>
      <c r="E26068" s="78"/>
      <c r="F26068" s="77">
        <f t="shared" si="17067"/>
        <v>0</v>
      </c>
      <c r="G26068" s="77">
        <f>J26068+P26068</f>
        <v>0</v>
      </c>
      <c r="H26068" s="77">
        <f>M26068+Q26068</f>
        <v>0</v>
      </c>
      <c r="I26068" s="77">
        <f>SUM(J26068:N26068)</f>
        <v>0</v>
      </c>
      <c r="J26068" s="78"/>
      <c r="K26068" s="78"/>
      <c r="L26068" s="77"/>
      <c r="M26068" s="77"/>
      <c r="N26068" s="77"/>
      <c r="O26068" s="78"/>
    </row>
    <row r="26069" spans="1:16" ht="15" hidden="1" customHeight="1">
      <c r="A26069" s="75"/>
      <c r="B26069" s="75"/>
      <c r="C26069" s="76"/>
      <c r="D26069" s="75" t="s">
        <v>266</v>
      </c>
      <c r="E26069" s="78"/>
      <c r="F26069" s="77">
        <f t="shared" si="17067"/>
        <v>0</v>
      </c>
      <c r="G26069" s="77">
        <f>J26069+P26069</f>
        <v>0</v>
      </c>
      <c r="H26069" s="77">
        <f>M26069+Q26069</f>
        <v>0</v>
      </c>
      <c r="I26069" s="77">
        <f>SUM(J26069:N26069)</f>
        <v>0</v>
      </c>
      <c r="J26069" s="78"/>
      <c r="K26069" s="78"/>
      <c r="L26069" s="77"/>
      <c r="M26069" s="77"/>
      <c r="N26069" s="77"/>
      <c r="O26069" s="78"/>
    </row>
    <row r="26070" spans="1:16" s="45" customFormat="1" ht="15" hidden="1" customHeight="1">
      <c r="A26070" s="8"/>
      <c r="B26070" s="8"/>
      <c r="C26070" s="41">
        <v>8000</v>
      </c>
      <c r="D26070" s="8"/>
      <c r="E26070" s="43"/>
      <c r="F26070" s="40">
        <f t="shared" ref="F26070:O26070" si="17068">SUM(F26071:F26081)</f>
        <v>0</v>
      </c>
      <c r="G26070" s="40">
        <f t="shared" ref="G26070:H26070" si="17069">SUM(G26071:G26081)</f>
        <v>0</v>
      </c>
      <c r="H26070" s="40">
        <f t="shared" si="17069"/>
        <v>0</v>
      </c>
      <c r="I26070" s="40">
        <f t="shared" si="17068"/>
        <v>0</v>
      </c>
      <c r="J26070" s="40">
        <f t="shared" si="17068"/>
        <v>0</v>
      </c>
      <c r="K26070" s="40">
        <f t="shared" ref="K26070:L26070" si="17070">SUM(K26071:K26081)</f>
        <v>0</v>
      </c>
      <c r="L26070" s="40">
        <f t="shared" si="17070"/>
        <v>0</v>
      </c>
      <c r="M26070" s="40">
        <f t="shared" si="17068"/>
        <v>0</v>
      </c>
      <c r="N26070" s="40">
        <f t="shared" si="17068"/>
        <v>0</v>
      </c>
      <c r="O26070" s="40">
        <f t="shared" si="17068"/>
        <v>0</v>
      </c>
      <c r="P26070" s="308"/>
    </row>
    <row r="26071" spans="1:16" ht="15" hidden="1" customHeight="1">
      <c r="A26071" s="75"/>
      <c r="B26071" s="75"/>
      <c r="C26071" s="76"/>
      <c r="D26071" s="75" t="s">
        <v>267</v>
      </c>
      <c r="E26071" s="78"/>
      <c r="F26071" s="77">
        <f t="shared" ref="F26071:F26081" si="17071">I26071+O26071</f>
        <v>0</v>
      </c>
      <c r="G26071" s="77">
        <f t="shared" ref="G26071:G26081" si="17072">J26071+P26071</f>
        <v>0</v>
      </c>
      <c r="H26071" s="77">
        <f t="shared" ref="H26071:H26081" si="17073">M26071+Q26071</f>
        <v>0</v>
      </c>
      <c r="I26071" s="77">
        <f t="shared" ref="I26071:I26081" si="17074">SUM(J26071:N26071)</f>
        <v>0</v>
      </c>
      <c r="J26071" s="78"/>
      <c r="K26071" s="78"/>
      <c r="L26071" s="77"/>
      <c r="M26071" s="77"/>
      <c r="N26071" s="77"/>
      <c r="O26071" s="78"/>
    </row>
    <row r="26072" spans="1:16" ht="15" hidden="1" customHeight="1">
      <c r="A26072" s="75"/>
      <c r="B26072" s="75"/>
      <c r="C26072" s="76"/>
      <c r="D26072" s="75" t="s">
        <v>268</v>
      </c>
      <c r="E26072" s="78"/>
      <c r="F26072" s="77">
        <f t="shared" si="17071"/>
        <v>0</v>
      </c>
      <c r="G26072" s="77">
        <f t="shared" si="17072"/>
        <v>0</v>
      </c>
      <c r="H26072" s="77">
        <f t="shared" si="17073"/>
        <v>0</v>
      </c>
      <c r="I26072" s="77">
        <f t="shared" si="17074"/>
        <v>0</v>
      </c>
      <c r="J26072" s="78"/>
      <c r="K26072" s="78"/>
      <c r="L26072" s="77"/>
      <c r="M26072" s="77"/>
      <c r="N26072" s="77"/>
      <c r="O26072" s="78"/>
    </row>
    <row r="26073" spans="1:16" ht="15" hidden="1" customHeight="1">
      <c r="A26073" s="75"/>
      <c r="B26073" s="75"/>
      <c r="C26073" s="76"/>
      <c r="D26073" s="75" t="s">
        <v>269</v>
      </c>
      <c r="E26073" s="78"/>
      <c r="F26073" s="77">
        <f t="shared" si="17071"/>
        <v>0</v>
      </c>
      <c r="G26073" s="77">
        <f t="shared" si="17072"/>
        <v>0</v>
      </c>
      <c r="H26073" s="77">
        <f t="shared" si="17073"/>
        <v>0</v>
      </c>
      <c r="I26073" s="77">
        <f t="shared" si="17074"/>
        <v>0</v>
      </c>
      <c r="J26073" s="78"/>
      <c r="K26073" s="78"/>
      <c r="L26073" s="77"/>
      <c r="M26073" s="77"/>
      <c r="N26073" s="77"/>
      <c r="O26073" s="78"/>
    </row>
    <row r="26074" spans="1:16" ht="15" hidden="1" customHeight="1">
      <c r="A26074" s="75"/>
      <c r="B26074" s="75"/>
      <c r="C26074" s="76"/>
      <c r="D26074" s="75" t="s">
        <v>270</v>
      </c>
      <c r="E26074" s="78"/>
      <c r="F26074" s="77">
        <f t="shared" si="17071"/>
        <v>0</v>
      </c>
      <c r="G26074" s="77">
        <f t="shared" si="17072"/>
        <v>0</v>
      </c>
      <c r="H26074" s="77">
        <f t="shared" si="17073"/>
        <v>0</v>
      </c>
      <c r="I26074" s="77">
        <f t="shared" si="17074"/>
        <v>0</v>
      </c>
      <c r="J26074" s="78"/>
      <c r="K26074" s="78"/>
      <c r="L26074" s="77"/>
      <c r="M26074" s="77"/>
      <c r="N26074" s="77"/>
      <c r="O26074" s="78"/>
    </row>
    <row r="26075" spans="1:16" ht="15" hidden="1" customHeight="1">
      <c r="A26075" s="75"/>
      <c r="B26075" s="75"/>
      <c r="C26075" s="76"/>
      <c r="D26075" s="75" t="s">
        <v>271</v>
      </c>
      <c r="E26075" s="78"/>
      <c r="F26075" s="77">
        <f t="shared" si="17071"/>
        <v>0</v>
      </c>
      <c r="G26075" s="77">
        <f t="shared" si="17072"/>
        <v>0</v>
      </c>
      <c r="H26075" s="77">
        <f t="shared" si="17073"/>
        <v>0</v>
      </c>
      <c r="I26075" s="77">
        <f t="shared" si="17074"/>
        <v>0</v>
      </c>
      <c r="J26075" s="78"/>
      <c r="K26075" s="78"/>
      <c r="L26075" s="77"/>
      <c r="M26075" s="77"/>
      <c r="N26075" s="77"/>
      <c r="O26075" s="78"/>
    </row>
    <row r="26076" spans="1:16" ht="15" hidden="1" customHeight="1">
      <c r="A26076" s="75"/>
      <c r="B26076" s="75"/>
      <c r="C26076" s="76"/>
      <c r="D26076" s="75" t="s">
        <v>272</v>
      </c>
      <c r="E26076" s="78"/>
      <c r="F26076" s="77">
        <f t="shared" si="17071"/>
        <v>0</v>
      </c>
      <c r="G26076" s="77">
        <f t="shared" si="17072"/>
        <v>0</v>
      </c>
      <c r="H26076" s="77">
        <f t="shared" si="17073"/>
        <v>0</v>
      </c>
      <c r="I26076" s="77">
        <f t="shared" si="17074"/>
        <v>0</v>
      </c>
      <c r="J26076" s="78"/>
      <c r="K26076" s="78"/>
      <c r="L26076" s="77"/>
      <c r="M26076" s="77"/>
      <c r="N26076" s="77"/>
      <c r="O26076" s="78"/>
    </row>
    <row r="26077" spans="1:16" ht="15" hidden="1" customHeight="1">
      <c r="A26077" s="75"/>
      <c r="B26077" s="75"/>
      <c r="C26077" s="76"/>
      <c r="D26077" s="75" t="s">
        <v>273</v>
      </c>
      <c r="E26077" s="78"/>
      <c r="F26077" s="77">
        <f t="shared" si="17071"/>
        <v>0</v>
      </c>
      <c r="G26077" s="77">
        <f t="shared" si="17072"/>
        <v>0</v>
      </c>
      <c r="H26077" s="77">
        <f t="shared" si="17073"/>
        <v>0</v>
      </c>
      <c r="I26077" s="77">
        <f t="shared" si="17074"/>
        <v>0</v>
      </c>
      <c r="J26077" s="78"/>
      <c r="K26077" s="78"/>
      <c r="L26077" s="77"/>
      <c r="M26077" s="77"/>
      <c r="N26077" s="77"/>
      <c r="O26077" s="78"/>
    </row>
    <row r="26078" spans="1:16" ht="15" hidden="1" customHeight="1">
      <c r="A26078" s="75"/>
      <c r="B26078" s="75"/>
      <c r="C26078" s="76"/>
      <c r="D26078" s="75" t="s">
        <v>274</v>
      </c>
      <c r="E26078" s="78"/>
      <c r="F26078" s="77">
        <f t="shared" si="17071"/>
        <v>0</v>
      </c>
      <c r="G26078" s="77">
        <f t="shared" si="17072"/>
        <v>0</v>
      </c>
      <c r="H26078" s="77">
        <f t="shared" si="17073"/>
        <v>0</v>
      </c>
      <c r="I26078" s="77">
        <f t="shared" si="17074"/>
        <v>0</v>
      </c>
      <c r="J26078" s="78"/>
      <c r="K26078" s="78"/>
      <c r="L26078" s="77"/>
      <c r="M26078" s="77"/>
      <c r="N26078" s="77"/>
      <c r="O26078" s="78"/>
    </row>
    <row r="26079" spans="1:16" ht="15" hidden="1" customHeight="1">
      <c r="A26079" s="75"/>
      <c r="B26079" s="75"/>
      <c r="C26079" s="76"/>
      <c r="D26079" s="75" t="s">
        <v>275</v>
      </c>
      <c r="E26079" s="78"/>
      <c r="F26079" s="77">
        <f t="shared" si="17071"/>
        <v>0</v>
      </c>
      <c r="G26079" s="77">
        <f t="shared" si="17072"/>
        <v>0</v>
      </c>
      <c r="H26079" s="77">
        <f t="shared" si="17073"/>
        <v>0</v>
      </c>
      <c r="I26079" s="77">
        <f t="shared" si="17074"/>
        <v>0</v>
      </c>
      <c r="J26079" s="78"/>
      <c r="K26079" s="78"/>
      <c r="L26079" s="77"/>
      <c r="M26079" s="77"/>
      <c r="N26079" s="77"/>
      <c r="O26079" s="78"/>
    </row>
    <row r="26080" spans="1:16" ht="15" hidden="1" customHeight="1">
      <c r="A26080" s="75"/>
      <c r="B26080" s="75"/>
      <c r="C26080" s="76"/>
      <c r="D26080" s="75" t="s">
        <v>276</v>
      </c>
      <c r="E26080" s="78"/>
      <c r="F26080" s="77">
        <f t="shared" si="17071"/>
        <v>0</v>
      </c>
      <c r="G26080" s="77">
        <f t="shared" si="17072"/>
        <v>0</v>
      </c>
      <c r="H26080" s="77">
        <f t="shared" si="17073"/>
        <v>0</v>
      </c>
      <c r="I26080" s="77">
        <f t="shared" si="17074"/>
        <v>0</v>
      </c>
      <c r="J26080" s="78"/>
      <c r="K26080" s="78"/>
      <c r="L26080" s="77"/>
      <c r="M26080" s="77"/>
      <c r="N26080" s="77"/>
      <c r="O26080" s="78"/>
    </row>
    <row r="26081" spans="1:16" ht="15" hidden="1" customHeight="1">
      <c r="A26081" s="75"/>
      <c r="B26081" s="75"/>
      <c r="C26081" s="76"/>
      <c r="D26081" s="75" t="s">
        <v>277</v>
      </c>
      <c r="E26081" s="78"/>
      <c r="F26081" s="77">
        <f t="shared" si="17071"/>
        <v>0</v>
      </c>
      <c r="G26081" s="77">
        <f t="shared" si="17072"/>
        <v>0</v>
      </c>
      <c r="H26081" s="77">
        <f t="shared" si="17073"/>
        <v>0</v>
      </c>
      <c r="I26081" s="77">
        <f t="shared" si="17074"/>
        <v>0</v>
      </c>
      <c r="J26081" s="78"/>
      <c r="K26081" s="78"/>
      <c r="L26081" s="77"/>
      <c r="M26081" s="77"/>
      <c r="N26081" s="77"/>
      <c r="O26081" s="78"/>
    </row>
    <row r="26082" spans="1:16" s="45" customFormat="1" ht="15" hidden="1" customHeight="1">
      <c r="A26082" s="8"/>
      <c r="B26082" s="8"/>
      <c r="C26082" s="41">
        <v>8050</v>
      </c>
      <c r="D26082" s="42"/>
      <c r="E26082" s="42"/>
      <c r="F26082" s="43">
        <f t="shared" ref="F26082:O26082" si="17075">SUM(F26083:F26087)</f>
        <v>0</v>
      </c>
      <c r="G26082" s="43">
        <f t="shared" ref="G26082:H26082" si="17076">SUM(G26083:G26087)</f>
        <v>0</v>
      </c>
      <c r="H26082" s="43">
        <f t="shared" si="17076"/>
        <v>0</v>
      </c>
      <c r="I26082" s="43">
        <f t="shared" si="17075"/>
        <v>0</v>
      </c>
      <c r="J26082" s="43">
        <f t="shared" si="17075"/>
        <v>0</v>
      </c>
      <c r="K26082" s="43">
        <f t="shared" ref="K26082:L26082" si="17077">SUM(K26083:K26087)</f>
        <v>0</v>
      </c>
      <c r="L26082" s="43">
        <f t="shared" si="17077"/>
        <v>0</v>
      </c>
      <c r="M26082" s="43">
        <f t="shared" si="17075"/>
        <v>0</v>
      </c>
      <c r="N26082" s="43">
        <f t="shared" si="17075"/>
        <v>0</v>
      </c>
      <c r="O26082" s="43">
        <f t="shared" si="17075"/>
        <v>0</v>
      </c>
      <c r="P26082" s="308"/>
    </row>
    <row r="26083" spans="1:16" ht="15" hidden="1" customHeight="1">
      <c r="A26083" s="75"/>
      <c r="B26083" s="75"/>
      <c r="C26083" s="76"/>
      <c r="D26083" s="75" t="s">
        <v>278</v>
      </c>
      <c r="E26083" s="79"/>
      <c r="F26083" s="77">
        <f t="shared" ref="F26083:F26087" si="17078">I26083+O26083</f>
        <v>0</v>
      </c>
      <c r="G26083" s="77">
        <f>J26083+P26083</f>
        <v>0</v>
      </c>
      <c r="H26083" s="77">
        <f>M26083+Q26083</f>
        <v>0</v>
      </c>
      <c r="I26083" s="77">
        <f>SUM(J26083:N26083)</f>
        <v>0</v>
      </c>
      <c r="J26083" s="78"/>
      <c r="K26083" s="78"/>
      <c r="L26083" s="77"/>
      <c r="M26083" s="77"/>
      <c r="N26083" s="77"/>
      <c r="O26083" s="78"/>
    </row>
    <row r="26084" spans="1:16" ht="15" hidden="1" customHeight="1">
      <c r="A26084" s="75"/>
      <c r="B26084" s="75"/>
      <c r="C26084" s="76"/>
      <c r="D26084" s="75" t="s">
        <v>279</v>
      </c>
      <c r="E26084" s="79"/>
      <c r="F26084" s="77">
        <f t="shared" si="17078"/>
        <v>0</v>
      </c>
      <c r="G26084" s="77">
        <f>J26084+P26084</f>
        <v>0</v>
      </c>
      <c r="H26084" s="77">
        <f>M26084+Q26084</f>
        <v>0</v>
      </c>
      <c r="I26084" s="77">
        <f>SUM(J26084:N26084)</f>
        <v>0</v>
      </c>
      <c r="J26084" s="78"/>
      <c r="K26084" s="78"/>
      <c r="L26084" s="77"/>
      <c r="M26084" s="77"/>
      <c r="N26084" s="77"/>
      <c r="O26084" s="78"/>
    </row>
    <row r="26085" spans="1:16" ht="15" hidden="1" customHeight="1">
      <c r="A26085" s="75"/>
      <c r="B26085" s="75"/>
      <c r="C26085" s="76"/>
      <c r="D26085" s="75" t="s">
        <v>280</v>
      </c>
      <c r="E26085" s="79"/>
      <c r="F26085" s="77">
        <f t="shared" si="17078"/>
        <v>0</v>
      </c>
      <c r="G26085" s="77">
        <f>J26085+P26085</f>
        <v>0</v>
      </c>
      <c r="H26085" s="77">
        <f>M26085+Q26085</f>
        <v>0</v>
      </c>
      <c r="I26085" s="77">
        <f>SUM(J26085:N26085)</f>
        <v>0</v>
      </c>
      <c r="J26085" s="78"/>
      <c r="K26085" s="78"/>
      <c r="L26085" s="77"/>
      <c r="M26085" s="77"/>
      <c r="N26085" s="77"/>
      <c r="O26085" s="78"/>
    </row>
    <row r="26086" spans="1:16" ht="15" hidden="1" customHeight="1">
      <c r="A26086" s="75"/>
      <c r="B26086" s="75"/>
      <c r="C26086" s="76"/>
      <c r="D26086" s="75" t="s">
        <v>281</v>
      </c>
      <c r="E26086" s="79"/>
      <c r="F26086" s="77">
        <f t="shared" si="17078"/>
        <v>0</v>
      </c>
      <c r="G26086" s="77">
        <f>J26086+P26086</f>
        <v>0</v>
      </c>
      <c r="H26086" s="77">
        <f>M26086+Q26086</f>
        <v>0</v>
      </c>
      <c r="I26086" s="77">
        <f>SUM(J26086:N26086)</f>
        <v>0</v>
      </c>
      <c r="J26086" s="78"/>
      <c r="K26086" s="78"/>
      <c r="L26086" s="77"/>
      <c r="M26086" s="77"/>
      <c r="N26086" s="77"/>
      <c r="O26086" s="78"/>
    </row>
    <row r="26087" spans="1:16" ht="15" hidden="1" customHeight="1">
      <c r="A26087" s="75"/>
      <c r="B26087" s="75"/>
      <c r="C26087" s="76"/>
      <c r="D26087" s="75" t="s">
        <v>282</v>
      </c>
      <c r="E26087" s="79"/>
      <c r="F26087" s="77">
        <f t="shared" si="17078"/>
        <v>0</v>
      </c>
      <c r="G26087" s="77">
        <f>J26087+P26087</f>
        <v>0</v>
      </c>
      <c r="H26087" s="77">
        <f>M26087+Q26087</f>
        <v>0</v>
      </c>
      <c r="I26087" s="77">
        <f>SUM(J26087:N26087)</f>
        <v>0</v>
      </c>
      <c r="J26087" s="78"/>
      <c r="K26087" s="78"/>
      <c r="L26087" s="77"/>
      <c r="M26087" s="77"/>
      <c r="N26087" s="77"/>
      <c r="O26087" s="78"/>
    </row>
    <row r="26088" spans="1:16" s="45" customFormat="1" ht="15" hidden="1" customHeight="1">
      <c r="A26088" s="8"/>
      <c r="B26088" s="8"/>
      <c r="C26088" s="41">
        <v>8100</v>
      </c>
      <c r="D26088" s="8"/>
      <c r="E26088" s="8"/>
      <c r="F26088" s="40">
        <f t="shared" ref="F26088:O26088" si="17079">SUM(F26089:F26093)</f>
        <v>0</v>
      </c>
      <c r="G26088" s="40">
        <f t="shared" ref="G26088:H26088" si="17080">SUM(G26089:G26093)</f>
        <v>0</v>
      </c>
      <c r="H26088" s="40">
        <f t="shared" si="17080"/>
        <v>0</v>
      </c>
      <c r="I26088" s="40">
        <f t="shared" si="17079"/>
        <v>0</v>
      </c>
      <c r="J26088" s="40">
        <f t="shared" si="17079"/>
        <v>0</v>
      </c>
      <c r="K26088" s="40">
        <f t="shared" ref="K26088:L26088" si="17081">SUM(K26089:K26093)</f>
        <v>0</v>
      </c>
      <c r="L26088" s="40">
        <f t="shared" si="17081"/>
        <v>0</v>
      </c>
      <c r="M26088" s="40">
        <f t="shared" si="17079"/>
        <v>0</v>
      </c>
      <c r="N26088" s="40">
        <f t="shared" si="17079"/>
        <v>0</v>
      </c>
      <c r="O26088" s="40">
        <f t="shared" si="17079"/>
        <v>0</v>
      </c>
      <c r="P26088" s="308"/>
    </row>
    <row r="26089" spans="1:16" ht="15" hidden="1" customHeight="1">
      <c r="A26089" s="75"/>
      <c r="B26089" s="75"/>
      <c r="C26089" s="76"/>
      <c r="D26089" s="75" t="s">
        <v>283</v>
      </c>
      <c r="E26089" s="79"/>
      <c r="F26089" s="77">
        <f t="shared" ref="F26089:F26093" si="17082">I26089+O26089</f>
        <v>0</v>
      </c>
      <c r="G26089" s="77">
        <f>J26089+P26089</f>
        <v>0</v>
      </c>
      <c r="H26089" s="77">
        <f>M26089+Q26089</f>
        <v>0</v>
      </c>
      <c r="I26089" s="77">
        <f>SUM(J26089:N26089)</f>
        <v>0</v>
      </c>
      <c r="J26089" s="78"/>
      <c r="K26089" s="78"/>
      <c r="L26089" s="77"/>
      <c r="M26089" s="77"/>
      <c r="N26089" s="77"/>
      <c r="O26089" s="78"/>
    </row>
    <row r="26090" spans="1:16" ht="15" hidden="1" customHeight="1">
      <c r="A26090" s="75"/>
      <c r="B26090" s="75"/>
      <c r="C26090" s="76"/>
      <c r="D26090" s="75" t="s">
        <v>284</v>
      </c>
      <c r="E26090" s="79"/>
      <c r="F26090" s="77">
        <f t="shared" si="17082"/>
        <v>0</v>
      </c>
      <c r="G26090" s="77">
        <f>J26090+P26090</f>
        <v>0</v>
      </c>
      <c r="H26090" s="77">
        <f>M26090+Q26090</f>
        <v>0</v>
      </c>
      <c r="I26090" s="77">
        <f>SUM(J26090:N26090)</f>
        <v>0</v>
      </c>
      <c r="J26090" s="78"/>
      <c r="K26090" s="78"/>
      <c r="L26090" s="77"/>
      <c r="M26090" s="77"/>
      <c r="N26090" s="77"/>
      <c r="O26090" s="78"/>
    </row>
    <row r="26091" spans="1:16" ht="15" hidden="1" customHeight="1">
      <c r="A26091" s="75"/>
      <c r="B26091" s="75"/>
      <c r="C26091" s="76"/>
      <c r="D26091" s="75" t="s">
        <v>285</v>
      </c>
      <c r="E26091" s="79"/>
      <c r="F26091" s="77">
        <f t="shared" si="17082"/>
        <v>0</v>
      </c>
      <c r="G26091" s="77">
        <f>J26091+P26091</f>
        <v>0</v>
      </c>
      <c r="H26091" s="77">
        <f>M26091+Q26091</f>
        <v>0</v>
      </c>
      <c r="I26091" s="77">
        <f>SUM(J26091:N26091)</f>
        <v>0</v>
      </c>
      <c r="J26091" s="78"/>
      <c r="K26091" s="78"/>
      <c r="L26091" s="77"/>
      <c r="M26091" s="77"/>
      <c r="N26091" s="77"/>
      <c r="O26091" s="78"/>
    </row>
    <row r="26092" spans="1:16" ht="15" hidden="1" customHeight="1">
      <c r="A26092" s="75"/>
      <c r="B26092" s="75"/>
      <c r="C26092" s="76"/>
      <c r="D26092" s="75" t="s">
        <v>286</v>
      </c>
      <c r="E26092" s="79"/>
      <c r="F26092" s="77">
        <f t="shared" si="17082"/>
        <v>0</v>
      </c>
      <c r="G26092" s="77">
        <f>J26092+P26092</f>
        <v>0</v>
      </c>
      <c r="H26092" s="77">
        <f>M26092+Q26092</f>
        <v>0</v>
      </c>
      <c r="I26092" s="77">
        <f>SUM(J26092:N26092)</f>
        <v>0</v>
      </c>
      <c r="J26092" s="78"/>
      <c r="K26092" s="78"/>
      <c r="L26092" s="77"/>
      <c r="M26092" s="77"/>
      <c r="N26092" s="77"/>
      <c r="O26092" s="78"/>
    </row>
    <row r="26093" spans="1:16" ht="15" hidden="1" customHeight="1">
      <c r="A26093" s="75"/>
      <c r="B26093" s="75"/>
      <c r="C26093" s="76"/>
      <c r="D26093" s="75" t="s">
        <v>287</v>
      </c>
      <c r="E26093" s="79"/>
      <c r="F26093" s="77">
        <f t="shared" si="17082"/>
        <v>0</v>
      </c>
      <c r="G26093" s="77">
        <f>J26093+P26093</f>
        <v>0</v>
      </c>
      <c r="H26093" s="77">
        <f>M26093+Q26093</f>
        <v>0</v>
      </c>
      <c r="I26093" s="77">
        <f>SUM(J26093:N26093)</f>
        <v>0</v>
      </c>
      <c r="J26093" s="78"/>
      <c r="K26093" s="78"/>
      <c r="L26093" s="77"/>
      <c r="M26093" s="77"/>
      <c r="N26093" s="77"/>
      <c r="O26093" s="78"/>
    </row>
    <row r="26094" spans="1:16" s="45" customFormat="1" ht="15" hidden="1" customHeight="1">
      <c r="A26094" s="8"/>
      <c r="B26094" s="8"/>
      <c r="C26094" s="41">
        <v>8150</v>
      </c>
      <c r="D26094" s="8"/>
      <c r="E26094" s="8"/>
      <c r="F26094" s="43">
        <f t="shared" ref="F26094:O26094" si="17083">SUM(F26095:F26099)</f>
        <v>0</v>
      </c>
      <c r="G26094" s="43">
        <f t="shared" ref="G26094:H26094" si="17084">SUM(G26095:G26099)</f>
        <v>0</v>
      </c>
      <c r="H26094" s="43">
        <f t="shared" si="17084"/>
        <v>0</v>
      </c>
      <c r="I26094" s="43">
        <f t="shared" si="17083"/>
        <v>0</v>
      </c>
      <c r="J26094" s="43">
        <f t="shared" si="17083"/>
        <v>0</v>
      </c>
      <c r="K26094" s="43">
        <f t="shared" ref="K26094:L26094" si="17085">SUM(K26095:K26099)</f>
        <v>0</v>
      </c>
      <c r="L26094" s="43">
        <f t="shared" si="17085"/>
        <v>0</v>
      </c>
      <c r="M26094" s="43">
        <f t="shared" si="17083"/>
        <v>0</v>
      </c>
      <c r="N26094" s="43">
        <f t="shared" si="17083"/>
        <v>0</v>
      </c>
      <c r="O26094" s="43">
        <f t="shared" si="17083"/>
        <v>0</v>
      </c>
      <c r="P26094" s="308"/>
    </row>
    <row r="26095" spans="1:16" ht="15" hidden="1" customHeight="1">
      <c r="A26095" s="75"/>
      <c r="B26095" s="75"/>
      <c r="C26095" s="76"/>
      <c r="D26095" s="75" t="s">
        <v>288</v>
      </c>
      <c r="E26095" s="79"/>
      <c r="F26095" s="77">
        <f t="shared" ref="F26095:F26099" si="17086">I26095+O26095</f>
        <v>0</v>
      </c>
      <c r="G26095" s="77">
        <f>J26095+P26095</f>
        <v>0</v>
      </c>
      <c r="H26095" s="77">
        <f>M26095+Q26095</f>
        <v>0</v>
      </c>
      <c r="I26095" s="77">
        <f>SUM(J26095:N26095)</f>
        <v>0</v>
      </c>
      <c r="J26095" s="78"/>
      <c r="K26095" s="78"/>
      <c r="L26095" s="77"/>
      <c r="M26095" s="77"/>
      <c r="N26095" s="77"/>
      <c r="O26095" s="78"/>
    </row>
    <row r="26096" spans="1:16" ht="15" hidden="1" customHeight="1">
      <c r="A26096" s="75"/>
      <c r="B26096" s="75"/>
      <c r="C26096" s="76"/>
      <c r="D26096" s="75" t="s">
        <v>289</v>
      </c>
      <c r="E26096" s="79"/>
      <c r="F26096" s="77">
        <f t="shared" si="17086"/>
        <v>0</v>
      </c>
      <c r="G26096" s="77">
        <f>J26096+P26096</f>
        <v>0</v>
      </c>
      <c r="H26096" s="77">
        <f>M26096+Q26096</f>
        <v>0</v>
      </c>
      <c r="I26096" s="77">
        <f>SUM(J26096:N26096)</f>
        <v>0</v>
      </c>
      <c r="J26096" s="78"/>
      <c r="K26096" s="78"/>
      <c r="L26096" s="77"/>
      <c r="M26096" s="77"/>
      <c r="N26096" s="77"/>
      <c r="O26096" s="78"/>
    </row>
    <row r="26097" spans="1:16" ht="15" hidden="1" customHeight="1">
      <c r="A26097" s="75"/>
      <c r="B26097" s="75"/>
      <c r="C26097" s="76"/>
      <c r="D26097" s="75" t="s">
        <v>290</v>
      </c>
      <c r="E26097" s="79"/>
      <c r="F26097" s="77">
        <f t="shared" si="17086"/>
        <v>0</v>
      </c>
      <c r="G26097" s="77">
        <f>J26097+P26097</f>
        <v>0</v>
      </c>
      <c r="H26097" s="77">
        <f>M26097+Q26097</f>
        <v>0</v>
      </c>
      <c r="I26097" s="77">
        <f>SUM(J26097:N26097)</f>
        <v>0</v>
      </c>
      <c r="J26097" s="78"/>
      <c r="K26097" s="78"/>
      <c r="L26097" s="77"/>
      <c r="M26097" s="77"/>
      <c r="N26097" s="77"/>
      <c r="O26097" s="78"/>
    </row>
    <row r="26098" spans="1:16" ht="15" hidden="1" customHeight="1">
      <c r="A26098" s="75"/>
      <c r="B26098" s="75"/>
      <c r="C26098" s="76"/>
      <c r="D26098" s="75" t="s">
        <v>291</v>
      </c>
      <c r="E26098" s="79"/>
      <c r="F26098" s="77">
        <f t="shared" si="17086"/>
        <v>0</v>
      </c>
      <c r="G26098" s="77">
        <f>J26098+P26098</f>
        <v>0</v>
      </c>
      <c r="H26098" s="77">
        <f>M26098+Q26098</f>
        <v>0</v>
      </c>
      <c r="I26098" s="77">
        <f>SUM(J26098:N26098)</f>
        <v>0</v>
      </c>
      <c r="J26098" s="78"/>
      <c r="K26098" s="78"/>
      <c r="L26098" s="77"/>
      <c r="M26098" s="77"/>
      <c r="N26098" s="77"/>
      <c r="O26098" s="78"/>
    </row>
    <row r="26099" spans="1:16" ht="15" hidden="1" customHeight="1">
      <c r="A26099" s="75"/>
      <c r="B26099" s="75"/>
      <c r="C26099" s="76"/>
      <c r="D26099" s="75" t="s">
        <v>292</v>
      </c>
      <c r="E26099" s="79"/>
      <c r="F26099" s="77">
        <f t="shared" si="17086"/>
        <v>0</v>
      </c>
      <c r="G26099" s="77">
        <f>J26099+P26099</f>
        <v>0</v>
      </c>
      <c r="H26099" s="77">
        <f>M26099+Q26099</f>
        <v>0</v>
      </c>
      <c r="I26099" s="77">
        <f>SUM(J26099:N26099)</f>
        <v>0</v>
      </c>
      <c r="J26099" s="78"/>
      <c r="K26099" s="78"/>
      <c r="L26099" s="77"/>
      <c r="M26099" s="77"/>
      <c r="N26099" s="77"/>
      <c r="O26099" s="78"/>
    </row>
    <row r="26100" spans="1:16" s="45" customFormat="1" ht="15" hidden="1" customHeight="1">
      <c r="A26100" s="8"/>
      <c r="B26100" s="8"/>
      <c r="C26100" s="41">
        <v>8300</v>
      </c>
      <c r="D26100" s="8"/>
      <c r="E26100" s="44"/>
      <c r="F26100" s="40">
        <f t="shared" ref="F26100:O26100" si="17087">SUM(F26101:F26113)</f>
        <v>0</v>
      </c>
      <c r="G26100" s="40">
        <f t="shared" ref="G26100:H26100" si="17088">SUM(G26101:G26113)</f>
        <v>0</v>
      </c>
      <c r="H26100" s="40">
        <f t="shared" si="17088"/>
        <v>0</v>
      </c>
      <c r="I26100" s="40">
        <f t="shared" si="17087"/>
        <v>0</v>
      </c>
      <c r="J26100" s="40">
        <f t="shared" si="17087"/>
        <v>0</v>
      </c>
      <c r="K26100" s="40">
        <f t="shared" ref="K26100:L26100" si="17089">SUM(K26101:K26113)</f>
        <v>0</v>
      </c>
      <c r="L26100" s="40">
        <f t="shared" si="17089"/>
        <v>0</v>
      </c>
      <c r="M26100" s="40">
        <f t="shared" si="17087"/>
        <v>0</v>
      </c>
      <c r="N26100" s="40">
        <f t="shared" si="17087"/>
        <v>0</v>
      </c>
      <c r="O26100" s="40">
        <f t="shared" si="17087"/>
        <v>0</v>
      </c>
      <c r="P26100" s="308"/>
    </row>
    <row r="26101" spans="1:16" ht="15" hidden="1" customHeight="1">
      <c r="A26101" s="75"/>
      <c r="B26101" s="75"/>
      <c r="C26101" s="76"/>
      <c r="D26101" s="75" t="s">
        <v>293</v>
      </c>
      <c r="E26101" s="79"/>
      <c r="F26101" s="77">
        <f t="shared" ref="F26101:F26113" si="17090">I26101+O26101</f>
        <v>0</v>
      </c>
      <c r="G26101" s="77">
        <f t="shared" ref="G26101:G26113" si="17091">J26101+P26101</f>
        <v>0</v>
      </c>
      <c r="H26101" s="77">
        <f t="shared" ref="H26101:H26113" si="17092">M26101+Q26101</f>
        <v>0</v>
      </c>
      <c r="I26101" s="77">
        <f t="shared" ref="I26101:I26113" si="17093">SUM(J26101:N26101)</f>
        <v>0</v>
      </c>
      <c r="J26101" s="78"/>
      <c r="K26101" s="78"/>
      <c r="L26101" s="77"/>
      <c r="M26101" s="77"/>
      <c r="N26101" s="77"/>
      <c r="O26101" s="78"/>
    </row>
    <row r="26102" spans="1:16" ht="15" hidden="1" customHeight="1">
      <c r="A26102" s="75"/>
      <c r="B26102" s="75"/>
      <c r="C26102" s="76"/>
      <c r="D26102" s="75" t="s">
        <v>294</v>
      </c>
      <c r="E26102" s="79"/>
      <c r="F26102" s="77">
        <f t="shared" si="17090"/>
        <v>0</v>
      </c>
      <c r="G26102" s="77">
        <f t="shared" si="17091"/>
        <v>0</v>
      </c>
      <c r="H26102" s="77">
        <f t="shared" si="17092"/>
        <v>0</v>
      </c>
      <c r="I26102" s="77">
        <f t="shared" si="17093"/>
        <v>0</v>
      </c>
      <c r="J26102" s="78"/>
      <c r="K26102" s="78"/>
      <c r="L26102" s="77"/>
      <c r="M26102" s="77"/>
      <c r="N26102" s="77"/>
      <c r="O26102" s="78"/>
    </row>
    <row r="26103" spans="1:16" ht="15" hidden="1" customHeight="1">
      <c r="A26103" s="75"/>
      <c r="B26103" s="75"/>
      <c r="C26103" s="76"/>
      <c r="D26103" s="75" t="s">
        <v>295</v>
      </c>
      <c r="E26103" s="79"/>
      <c r="F26103" s="77">
        <f t="shared" si="17090"/>
        <v>0</v>
      </c>
      <c r="G26103" s="77">
        <f t="shared" si="17091"/>
        <v>0</v>
      </c>
      <c r="H26103" s="77">
        <f t="shared" si="17092"/>
        <v>0</v>
      </c>
      <c r="I26103" s="77">
        <f t="shared" si="17093"/>
        <v>0</v>
      </c>
      <c r="J26103" s="78"/>
      <c r="K26103" s="78"/>
      <c r="L26103" s="77"/>
      <c r="M26103" s="77"/>
      <c r="N26103" s="77"/>
      <c r="O26103" s="78"/>
    </row>
    <row r="26104" spans="1:16" ht="15" hidden="1" customHeight="1">
      <c r="A26104" s="75"/>
      <c r="B26104" s="75"/>
      <c r="C26104" s="76"/>
      <c r="D26104" s="75" t="s">
        <v>296</v>
      </c>
      <c r="E26104" s="79"/>
      <c r="F26104" s="77">
        <f t="shared" si="17090"/>
        <v>0</v>
      </c>
      <c r="G26104" s="77">
        <f t="shared" si="17091"/>
        <v>0</v>
      </c>
      <c r="H26104" s="77">
        <f t="shared" si="17092"/>
        <v>0</v>
      </c>
      <c r="I26104" s="77">
        <f t="shared" si="17093"/>
        <v>0</v>
      </c>
      <c r="J26104" s="78"/>
      <c r="K26104" s="78"/>
      <c r="L26104" s="77"/>
      <c r="M26104" s="77"/>
      <c r="N26104" s="77"/>
      <c r="O26104" s="78"/>
    </row>
    <row r="26105" spans="1:16" ht="15" hidden="1" customHeight="1">
      <c r="A26105" s="75"/>
      <c r="B26105" s="75"/>
      <c r="C26105" s="76"/>
      <c r="D26105" s="75" t="s">
        <v>297</v>
      </c>
      <c r="E26105" s="79"/>
      <c r="F26105" s="77">
        <f t="shared" si="17090"/>
        <v>0</v>
      </c>
      <c r="G26105" s="77">
        <f t="shared" si="17091"/>
        <v>0</v>
      </c>
      <c r="H26105" s="77">
        <f t="shared" si="17092"/>
        <v>0</v>
      </c>
      <c r="I26105" s="77">
        <f t="shared" si="17093"/>
        <v>0</v>
      </c>
      <c r="J26105" s="78"/>
      <c r="K26105" s="78"/>
      <c r="L26105" s="77"/>
      <c r="M26105" s="77"/>
      <c r="N26105" s="77"/>
      <c r="O26105" s="78"/>
    </row>
    <row r="26106" spans="1:16" ht="15" hidden="1" customHeight="1">
      <c r="A26106" s="75"/>
      <c r="B26106" s="75"/>
      <c r="C26106" s="76"/>
      <c r="D26106" s="75" t="s">
        <v>298</v>
      </c>
      <c r="E26106" s="79"/>
      <c r="F26106" s="77">
        <f t="shared" si="17090"/>
        <v>0</v>
      </c>
      <c r="G26106" s="77">
        <f t="shared" si="17091"/>
        <v>0</v>
      </c>
      <c r="H26106" s="77">
        <f t="shared" si="17092"/>
        <v>0</v>
      </c>
      <c r="I26106" s="77">
        <f t="shared" si="17093"/>
        <v>0</v>
      </c>
      <c r="J26106" s="78"/>
      <c r="K26106" s="78"/>
      <c r="L26106" s="77"/>
      <c r="M26106" s="77"/>
      <c r="N26106" s="77"/>
      <c r="O26106" s="78"/>
    </row>
    <row r="26107" spans="1:16" ht="15" hidden="1" customHeight="1">
      <c r="A26107" s="75"/>
      <c r="B26107" s="75"/>
      <c r="C26107" s="76"/>
      <c r="D26107" s="75" t="s">
        <v>299</v>
      </c>
      <c r="E26107" s="79"/>
      <c r="F26107" s="77">
        <f t="shared" si="17090"/>
        <v>0</v>
      </c>
      <c r="G26107" s="77">
        <f t="shared" si="17091"/>
        <v>0</v>
      </c>
      <c r="H26107" s="77">
        <f t="shared" si="17092"/>
        <v>0</v>
      </c>
      <c r="I26107" s="77">
        <f t="shared" si="17093"/>
        <v>0</v>
      </c>
      <c r="J26107" s="78"/>
      <c r="K26107" s="78"/>
      <c r="L26107" s="77"/>
      <c r="M26107" s="77"/>
      <c r="N26107" s="77"/>
      <c r="O26107" s="78"/>
    </row>
    <row r="26108" spans="1:16" ht="15" hidden="1" customHeight="1">
      <c r="A26108" s="75"/>
      <c r="B26108" s="75"/>
      <c r="C26108" s="76"/>
      <c r="D26108" s="75" t="s">
        <v>300</v>
      </c>
      <c r="E26108" s="79"/>
      <c r="F26108" s="77">
        <f t="shared" si="17090"/>
        <v>0</v>
      </c>
      <c r="G26108" s="77">
        <f t="shared" si="17091"/>
        <v>0</v>
      </c>
      <c r="H26108" s="77">
        <f t="shared" si="17092"/>
        <v>0</v>
      </c>
      <c r="I26108" s="77">
        <f t="shared" si="17093"/>
        <v>0</v>
      </c>
      <c r="J26108" s="78"/>
      <c r="K26108" s="78"/>
      <c r="L26108" s="77"/>
      <c r="M26108" s="77"/>
      <c r="N26108" s="77"/>
      <c r="O26108" s="78"/>
    </row>
    <row r="26109" spans="1:16" ht="15" hidden="1" customHeight="1">
      <c r="A26109" s="75"/>
      <c r="B26109" s="75"/>
      <c r="C26109" s="76"/>
      <c r="D26109" s="75" t="s">
        <v>301</v>
      </c>
      <c r="E26109" s="79"/>
      <c r="F26109" s="77">
        <f t="shared" si="17090"/>
        <v>0</v>
      </c>
      <c r="G26109" s="77">
        <f t="shared" si="17091"/>
        <v>0</v>
      </c>
      <c r="H26109" s="77">
        <f t="shared" si="17092"/>
        <v>0</v>
      </c>
      <c r="I26109" s="77">
        <f t="shared" si="17093"/>
        <v>0</v>
      </c>
      <c r="J26109" s="78"/>
      <c r="K26109" s="78"/>
      <c r="L26109" s="77"/>
      <c r="M26109" s="77"/>
      <c r="N26109" s="77"/>
      <c r="O26109" s="78"/>
    </row>
    <row r="26110" spans="1:16" ht="15" hidden="1" customHeight="1">
      <c r="A26110" s="75"/>
      <c r="B26110" s="75"/>
      <c r="C26110" s="76"/>
      <c r="D26110" s="75" t="s">
        <v>302</v>
      </c>
      <c r="E26110" s="79"/>
      <c r="F26110" s="77">
        <f t="shared" si="17090"/>
        <v>0</v>
      </c>
      <c r="G26110" s="77">
        <f t="shared" si="17091"/>
        <v>0</v>
      </c>
      <c r="H26110" s="77">
        <f t="shared" si="17092"/>
        <v>0</v>
      </c>
      <c r="I26110" s="77">
        <f t="shared" si="17093"/>
        <v>0</v>
      </c>
      <c r="J26110" s="78"/>
      <c r="K26110" s="78"/>
      <c r="L26110" s="77"/>
      <c r="M26110" s="77"/>
      <c r="N26110" s="77"/>
      <c r="O26110" s="78"/>
    </row>
    <row r="26111" spans="1:16" ht="15" hidden="1" customHeight="1">
      <c r="A26111" s="75"/>
      <c r="B26111" s="75"/>
      <c r="C26111" s="76"/>
      <c r="D26111" s="75" t="s">
        <v>303</v>
      </c>
      <c r="E26111" s="79"/>
      <c r="F26111" s="77">
        <f t="shared" si="17090"/>
        <v>0</v>
      </c>
      <c r="G26111" s="77">
        <f t="shared" si="17091"/>
        <v>0</v>
      </c>
      <c r="H26111" s="77">
        <f t="shared" si="17092"/>
        <v>0</v>
      </c>
      <c r="I26111" s="77">
        <f t="shared" si="17093"/>
        <v>0</v>
      </c>
      <c r="J26111" s="78"/>
      <c r="K26111" s="78"/>
      <c r="L26111" s="77"/>
      <c r="M26111" s="77"/>
      <c r="N26111" s="77"/>
      <c r="O26111" s="78"/>
    </row>
    <row r="26112" spans="1:16" ht="15" hidden="1" customHeight="1">
      <c r="A26112" s="75"/>
      <c r="B26112" s="75"/>
      <c r="C26112" s="76"/>
      <c r="D26112" s="75" t="s">
        <v>304</v>
      </c>
      <c r="E26112" s="79"/>
      <c r="F26112" s="77">
        <f t="shared" si="17090"/>
        <v>0</v>
      </c>
      <c r="G26112" s="77">
        <f t="shared" si="17091"/>
        <v>0</v>
      </c>
      <c r="H26112" s="77">
        <f t="shared" si="17092"/>
        <v>0</v>
      </c>
      <c r="I26112" s="77">
        <f t="shared" si="17093"/>
        <v>0</v>
      </c>
      <c r="J26112" s="78"/>
      <c r="K26112" s="78"/>
      <c r="L26112" s="77"/>
      <c r="M26112" s="77"/>
      <c r="N26112" s="77"/>
      <c r="O26112" s="78"/>
    </row>
    <row r="26113" spans="1:16" ht="15" hidden="1" customHeight="1">
      <c r="A26113" s="75"/>
      <c r="B26113" s="75"/>
      <c r="C26113" s="76"/>
      <c r="D26113" s="75" t="s">
        <v>305</v>
      </c>
      <c r="E26113" s="79"/>
      <c r="F26113" s="77">
        <f t="shared" si="17090"/>
        <v>0</v>
      </c>
      <c r="G26113" s="77">
        <f t="shared" si="17091"/>
        <v>0</v>
      </c>
      <c r="H26113" s="77">
        <f t="shared" si="17092"/>
        <v>0</v>
      </c>
      <c r="I26113" s="77">
        <f t="shared" si="17093"/>
        <v>0</v>
      </c>
      <c r="J26113" s="78"/>
      <c r="K26113" s="78"/>
      <c r="L26113" s="77"/>
      <c r="M26113" s="77"/>
      <c r="N26113" s="77"/>
      <c r="O26113" s="78"/>
    </row>
    <row r="26114" spans="1:16" s="45" customFormat="1" ht="15" hidden="1" customHeight="1">
      <c r="A26114" s="8"/>
      <c r="B26114" s="8"/>
      <c r="C26114" s="41">
        <v>8350</v>
      </c>
      <c r="D26114" s="8"/>
      <c r="E26114" s="43"/>
      <c r="F26114" s="43">
        <f t="shared" ref="F26114:O26114" si="17094">SUM(F26115:F26128)</f>
        <v>0</v>
      </c>
      <c r="G26114" s="43">
        <f t="shared" ref="G26114:H26114" si="17095">SUM(G26115:G26128)</f>
        <v>0</v>
      </c>
      <c r="H26114" s="43">
        <f t="shared" si="17095"/>
        <v>0</v>
      </c>
      <c r="I26114" s="43">
        <f t="shared" si="17094"/>
        <v>0</v>
      </c>
      <c r="J26114" s="43">
        <f t="shared" si="17094"/>
        <v>0</v>
      </c>
      <c r="K26114" s="43">
        <f t="shared" ref="K26114:L26114" si="17096">SUM(K26115:K26128)</f>
        <v>0</v>
      </c>
      <c r="L26114" s="43">
        <f t="shared" si="17096"/>
        <v>0</v>
      </c>
      <c r="M26114" s="43">
        <f t="shared" si="17094"/>
        <v>0</v>
      </c>
      <c r="N26114" s="43">
        <f t="shared" si="17094"/>
        <v>0</v>
      </c>
      <c r="O26114" s="43">
        <f t="shared" si="17094"/>
        <v>0</v>
      </c>
      <c r="P26114" s="308"/>
    </row>
    <row r="26115" spans="1:16" ht="15" hidden="1" customHeight="1">
      <c r="A26115" s="75"/>
      <c r="B26115" s="75"/>
      <c r="C26115" s="76"/>
      <c r="D26115" s="75" t="s">
        <v>306</v>
      </c>
      <c r="E26115" s="78"/>
      <c r="F26115" s="77">
        <f t="shared" ref="F26115:F26128" si="17097">I26115+O26115</f>
        <v>0</v>
      </c>
      <c r="G26115" s="77">
        <f t="shared" ref="G26115:G26128" si="17098">J26115+P26115</f>
        <v>0</v>
      </c>
      <c r="H26115" s="77">
        <f t="shared" ref="H26115:H26128" si="17099">M26115+Q26115</f>
        <v>0</v>
      </c>
      <c r="I26115" s="77">
        <f t="shared" ref="I26115:I26128" si="17100">SUM(J26115:N26115)</f>
        <v>0</v>
      </c>
      <c r="J26115" s="78"/>
      <c r="K26115" s="78"/>
      <c r="L26115" s="77"/>
      <c r="M26115" s="77"/>
      <c r="N26115" s="77"/>
      <c r="O26115" s="78"/>
    </row>
    <row r="26116" spans="1:16" ht="15" hidden="1" customHeight="1">
      <c r="A26116" s="75"/>
      <c r="B26116" s="75"/>
      <c r="C26116" s="76"/>
      <c r="D26116" s="75" t="s">
        <v>307</v>
      </c>
      <c r="E26116" s="78"/>
      <c r="F26116" s="77">
        <f t="shared" si="17097"/>
        <v>0</v>
      </c>
      <c r="G26116" s="77">
        <f t="shared" si="17098"/>
        <v>0</v>
      </c>
      <c r="H26116" s="77">
        <f t="shared" si="17099"/>
        <v>0</v>
      </c>
      <c r="I26116" s="77">
        <f t="shared" si="17100"/>
        <v>0</v>
      </c>
      <c r="J26116" s="78"/>
      <c r="K26116" s="78"/>
      <c r="L26116" s="77"/>
      <c r="M26116" s="77"/>
      <c r="N26116" s="77"/>
      <c r="O26116" s="78"/>
    </row>
    <row r="26117" spans="1:16" ht="15" hidden="1" customHeight="1">
      <c r="A26117" s="75"/>
      <c r="B26117" s="75"/>
      <c r="C26117" s="76"/>
      <c r="D26117" s="75" t="s">
        <v>308</v>
      </c>
      <c r="E26117" s="78"/>
      <c r="F26117" s="77">
        <f t="shared" si="17097"/>
        <v>0</v>
      </c>
      <c r="G26117" s="77">
        <f t="shared" si="17098"/>
        <v>0</v>
      </c>
      <c r="H26117" s="77">
        <f t="shared" si="17099"/>
        <v>0</v>
      </c>
      <c r="I26117" s="77">
        <f t="shared" si="17100"/>
        <v>0</v>
      </c>
      <c r="J26117" s="78"/>
      <c r="K26117" s="78"/>
      <c r="L26117" s="77"/>
      <c r="M26117" s="77"/>
      <c r="N26117" s="77"/>
      <c r="O26117" s="78"/>
    </row>
    <row r="26118" spans="1:16" ht="15" hidden="1" customHeight="1">
      <c r="A26118" s="75"/>
      <c r="B26118" s="75"/>
      <c r="C26118" s="76"/>
      <c r="D26118" s="75" t="s">
        <v>309</v>
      </c>
      <c r="E26118" s="78"/>
      <c r="F26118" s="77">
        <f t="shared" si="17097"/>
        <v>0</v>
      </c>
      <c r="G26118" s="77">
        <f t="shared" si="17098"/>
        <v>0</v>
      </c>
      <c r="H26118" s="77">
        <f t="shared" si="17099"/>
        <v>0</v>
      </c>
      <c r="I26118" s="77">
        <f t="shared" si="17100"/>
        <v>0</v>
      </c>
      <c r="J26118" s="78"/>
      <c r="K26118" s="78"/>
      <c r="L26118" s="77"/>
      <c r="M26118" s="77"/>
      <c r="N26118" s="77"/>
      <c r="O26118" s="78"/>
    </row>
    <row r="26119" spans="1:16" ht="15" hidden="1" customHeight="1">
      <c r="A26119" s="75"/>
      <c r="B26119" s="75"/>
      <c r="C26119" s="76"/>
      <c r="D26119" s="75" t="s">
        <v>310</v>
      </c>
      <c r="E26119" s="78"/>
      <c r="F26119" s="77">
        <f t="shared" si="17097"/>
        <v>0</v>
      </c>
      <c r="G26119" s="77">
        <f t="shared" si="17098"/>
        <v>0</v>
      </c>
      <c r="H26119" s="77">
        <f t="shared" si="17099"/>
        <v>0</v>
      </c>
      <c r="I26119" s="77">
        <f t="shared" si="17100"/>
        <v>0</v>
      </c>
      <c r="J26119" s="78"/>
      <c r="K26119" s="78"/>
      <c r="L26119" s="77"/>
      <c r="M26119" s="77"/>
      <c r="N26119" s="77"/>
      <c r="O26119" s="78"/>
    </row>
    <row r="26120" spans="1:16" ht="15" hidden="1" customHeight="1">
      <c r="A26120" s="75"/>
      <c r="B26120" s="75"/>
      <c r="C26120" s="76"/>
      <c r="D26120" s="75" t="s">
        <v>311</v>
      </c>
      <c r="E26120" s="78"/>
      <c r="F26120" s="77">
        <f t="shared" si="17097"/>
        <v>0</v>
      </c>
      <c r="G26120" s="77">
        <f t="shared" si="17098"/>
        <v>0</v>
      </c>
      <c r="H26120" s="77">
        <f t="shared" si="17099"/>
        <v>0</v>
      </c>
      <c r="I26120" s="77">
        <f t="shared" si="17100"/>
        <v>0</v>
      </c>
      <c r="J26120" s="78"/>
      <c r="K26120" s="78"/>
      <c r="L26120" s="77"/>
      <c r="M26120" s="77"/>
      <c r="N26120" s="77"/>
      <c r="O26120" s="78"/>
    </row>
    <row r="26121" spans="1:16" ht="15" hidden="1" customHeight="1">
      <c r="A26121" s="75"/>
      <c r="B26121" s="75"/>
      <c r="C26121" s="76"/>
      <c r="D26121" s="75" t="s">
        <v>312</v>
      </c>
      <c r="E26121" s="78"/>
      <c r="F26121" s="77">
        <f t="shared" si="17097"/>
        <v>0</v>
      </c>
      <c r="G26121" s="77">
        <f t="shared" si="17098"/>
        <v>0</v>
      </c>
      <c r="H26121" s="77">
        <f t="shared" si="17099"/>
        <v>0</v>
      </c>
      <c r="I26121" s="77">
        <f t="shared" si="17100"/>
        <v>0</v>
      </c>
      <c r="J26121" s="78"/>
      <c r="K26121" s="78"/>
      <c r="L26121" s="77"/>
      <c r="M26121" s="77"/>
      <c r="N26121" s="77"/>
      <c r="O26121" s="78"/>
    </row>
    <row r="26122" spans="1:16" ht="15" hidden="1" customHeight="1">
      <c r="A26122" s="75"/>
      <c r="B26122" s="75"/>
      <c r="C26122" s="76"/>
      <c r="D26122" s="75" t="s">
        <v>313</v>
      </c>
      <c r="E26122" s="78"/>
      <c r="F26122" s="77">
        <f t="shared" si="17097"/>
        <v>0</v>
      </c>
      <c r="G26122" s="77">
        <f t="shared" si="17098"/>
        <v>0</v>
      </c>
      <c r="H26122" s="77">
        <f t="shared" si="17099"/>
        <v>0</v>
      </c>
      <c r="I26122" s="77">
        <f t="shared" si="17100"/>
        <v>0</v>
      </c>
      <c r="J26122" s="78"/>
      <c r="K26122" s="78"/>
      <c r="L26122" s="77"/>
      <c r="M26122" s="77"/>
      <c r="N26122" s="77"/>
      <c r="O26122" s="78"/>
    </row>
    <row r="26123" spans="1:16" ht="15" hidden="1" customHeight="1">
      <c r="A26123" s="75"/>
      <c r="B26123" s="75"/>
      <c r="C26123" s="76"/>
      <c r="D26123" s="75" t="s">
        <v>314</v>
      </c>
      <c r="E26123" s="78"/>
      <c r="F26123" s="77">
        <f t="shared" si="17097"/>
        <v>0</v>
      </c>
      <c r="G26123" s="77">
        <f t="shared" si="17098"/>
        <v>0</v>
      </c>
      <c r="H26123" s="77">
        <f t="shared" si="17099"/>
        <v>0</v>
      </c>
      <c r="I26123" s="77">
        <f t="shared" si="17100"/>
        <v>0</v>
      </c>
      <c r="J26123" s="78"/>
      <c r="K26123" s="78"/>
      <c r="L26123" s="77"/>
      <c r="M26123" s="77"/>
      <c r="N26123" s="77"/>
      <c r="O26123" s="78"/>
    </row>
    <row r="26124" spans="1:16" ht="15" hidden="1" customHeight="1">
      <c r="A26124" s="75"/>
      <c r="B26124" s="75"/>
      <c r="C26124" s="76"/>
      <c r="D26124" s="75" t="s">
        <v>315</v>
      </c>
      <c r="E26124" s="78"/>
      <c r="F26124" s="77">
        <f t="shared" si="17097"/>
        <v>0</v>
      </c>
      <c r="G26124" s="77">
        <f t="shared" si="17098"/>
        <v>0</v>
      </c>
      <c r="H26124" s="77">
        <f t="shared" si="17099"/>
        <v>0</v>
      </c>
      <c r="I26124" s="77">
        <f t="shared" si="17100"/>
        <v>0</v>
      </c>
      <c r="J26124" s="78"/>
      <c r="K26124" s="78"/>
      <c r="L26124" s="77"/>
      <c r="M26124" s="77"/>
      <c r="N26124" s="77"/>
      <c r="O26124" s="78"/>
    </row>
    <row r="26125" spans="1:16" ht="15" hidden="1" customHeight="1">
      <c r="A26125" s="75"/>
      <c r="B26125" s="75"/>
      <c r="C26125" s="76"/>
      <c r="D26125" s="75" t="s">
        <v>316</v>
      </c>
      <c r="E26125" s="78"/>
      <c r="F26125" s="77">
        <f t="shared" si="17097"/>
        <v>0</v>
      </c>
      <c r="G26125" s="77">
        <f t="shared" si="17098"/>
        <v>0</v>
      </c>
      <c r="H26125" s="77">
        <f t="shared" si="17099"/>
        <v>0</v>
      </c>
      <c r="I26125" s="77">
        <f t="shared" si="17100"/>
        <v>0</v>
      </c>
      <c r="J26125" s="78"/>
      <c r="K26125" s="78"/>
      <c r="L26125" s="77"/>
      <c r="M26125" s="77"/>
      <c r="N26125" s="77"/>
      <c r="O26125" s="78"/>
    </row>
    <row r="26126" spans="1:16" ht="15" hidden="1" customHeight="1">
      <c r="A26126" s="75"/>
      <c r="B26126" s="75"/>
      <c r="C26126" s="76"/>
      <c r="D26126" s="75" t="s">
        <v>317</v>
      </c>
      <c r="E26126" s="78"/>
      <c r="F26126" s="77">
        <f t="shared" si="17097"/>
        <v>0</v>
      </c>
      <c r="G26126" s="77">
        <f t="shared" si="17098"/>
        <v>0</v>
      </c>
      <c r="H26126" s="77">
        <f t="shared" si="17099"/>
        <v>0</v>
      </c>
      <c r="I26126" s="77">
        <f t="shared" si="17100"/>
        <v>0</v>
      </c>
      <c r="J26126" s="78"/>
      <c r="K26126" s="78"/>
      <c r="L26126" s="77"/>
      <c r="M26126" s="77"/>
      <c r="N26126" s="77"/>
      <c r="O26126" s="78"/>
    </row>
    <row r="26127" spans="1:16" ht="15" hidden="1" customHeight="1">
      <c r="A26127" s="75"/>
      <c r="B26127" s="75"/>
      <c r="C26127" s="76"/>
      <c r="D26127" s="75" t="s">
        <v>318</v>
      </c>
      <c r="E26127" s="78"/>
      <c r="F26127" s="77">
        <f t="shared" si="17097"/>
        <v>0</v>
      </c>
      <c r="G26127" s="77">
        <f t="shared" si="17098"/>
        <v>0</v>
      </c>
      <c r="H26127" s="77">
        <f t="shared" si="17099"/>
        <v>0</v>
      </c>
      <c r="I26127" s="77">
        <f t="shared" si="17100"/>
        <v>0</v>
      </c>
      <c r="J26127" s="78"/>
      <c r="K26127" s="78"/>
      <c r="L26127" s="77"/>
      <c r="M26127" s="77"/>
      <c r="N26127" s="77"/>
      <c r="O26127" s="78"/>
    </row>
    <row r="26128" spans="1:16" ht="15" hidden="1" customHeight="1">
      <c r="A26128" s="75"/>
      <c r="B26128" s="75"/>
      <c r="C26128" s="76"/>
      <c r="D26128" s="75" t="s">
        <v>319</v>
      </c>
      <c r="E26128" s="78"/>
      <c r="F26128" s="77">
        <f t="shared" si="17097"/>
        <v>0</v>
      </c>
      <c r="G26128" s="77">
        <f t="shared" si="17098"/>
        <v>0</v>
      </c>
      <c r="H26128" s="77">
        <f t="shared" si="17099"/>
        <v>0</v>
      </c>
      <c r="I26128" s="77">
        <f t="shared" si="17100"/>
        <v>0</v>
      </c>
      <c r="J26128" s="78"/>
      <c r="K26128" s="78"/>
      <c r="L26128" s="77"/>
      <c r="M26128" s="77"/>
      <c r="N26128" s="77"/>
      <c r="O26128" s="78"/>
    </row>
    <row r="26129" spans="1:16" s="45" customFormat="1" ht="15" hidden="1" customHeight="1">
      <c r="A26129" s="8"/>
      <c r="B26129" s="8"/>
      <c r="C26129" s="41">
        <v>8400</v>
      </c>
      <c r="D26129" s="8"/>
      <c r="E26129" s="43"/>
      <c r="F26129" s="40">
        <f t="shared" ref="F26129:O26129" si="17101">SUM(F26130:F26134)</f>
        <v>0</v>
      </c>
      <c r="G26129" s="40">
        <f t="shared" ref="G26129:H26129" si="17102">SUM(G26130:G26134)</f>
        <v>0</v>
      </c>
      <c r="H26129" s="40">
        <f t="shared" si="17102"/>
        <v>0</v>
      </c>
      <c r="I26129" s="40">
        <f t="shared" si="17101"/>
        <v>0</v>
      </c>
      <c r="J26129" s="40">
        <f t="shared" si="17101"/>
        <v>0</v>
      </c>
      <c r="K26129" s="40">
        <f t="shared" ref="K26129:L26129" si="17103">SUM(K26130:K26134)</f>
        <v>0</v>
      </c>
      <c r="L26129" s="40">
        <f t="shared" si="17103"/>
        <v>0</v>
      </c>
      <c r="M26129" s="40">
        <f t="shared" si="17101"/>
        <v>0</v>
      </c>
      <c r="N26129" s="40">
        <f t="shared" si="17101"/>
        <v>0</v>
      </c>
      <c r="O26129" s="40">
        <f t="shared" si="17101"/>
        <v>0</v>
      </c>
      <c r="P26129" s="308"/>
    </row>
    <row r="26130" spans="1:16" ht="15" hidden="1" customHeight="1">
      <c r="A26130" s="75"/>
      <c r="B26130" s="75"/>
      <c r="C26130" s="76"/>
      <c r="D26130" s="75" t="s">
        <v>320</v>
      </c>
      <c r="E26130" s="78"/>
      <c r="F26130" s="77">
        <f t="shared" ref="F26130:F26134" si="17104">I26130+O26130</f>
        <v>0</v>
      </c>
      <c r="G26130" s="77">
        <f>J26130+P26130</f>
        <v>0</v>
      </c>
      <c r="H26130" s="77">
        <f>M26130+Q26130</f>
        <v>0</v>
      </c>
      <c r="I26130" s="77">
        <f>SUM(J26130:N26130)</f>
        <v>0</v>
      </c>
      <c r="J26130" s="78"/>
      <c r="K26130" s="78"/>
      <c r="L26130" s="77"/>
      <c r="M26130" s="77"/>
      <c r="N26130" s="77"/>
      <c r="O26130" s="78"/>
    </row>
    <row r="26131" spans="1:16" ht="15" hidden="1" customHeight="1">
      <c r="A26131" s="75"/>
      <c r="B26131" s="75"/>
      <c r="C26131" s="76"/>
      <c r="D26131" s="75" t="s">
        <v>321</v>
      </c>
      <c r="E26131" s="78"/>
      <c r="F26131" s="77">
        <f t="shared" si="17104"/>
        <v>0</v>
      </c>
      <c r="G26131" s="77">
        <f>J26131+P26131</f>
        <v>0</v>
      </c>
      <c r="H26131" s="77">
        <f>M26131+Q26131</f>
        <v>0</v>
      </c>
      <c r="I26131" s="77">
        <f>SUM(J26131:N26131)</f>
        <v>0</v>
      </c>
      <c r="J26131" s="78"/>
      <c r="K26131" s="78"/>
      <c r="L26131" s="77"/>
      <c r="M26131" s="77"/>
      <c r="N26131" s="77"/>
      <c r="O26131" s="78"/>
    </row>
    <row r="26132" spans="1:16" ht="15" hidden="1" customHeight="1">
      <c r="A26132" s="75"/>
      <c r="B26132" s="75"/>
      <c r="C26132" s="76"/>
      <c r="D26132" s="75" t="s">
        <v>322</v>
      </c>
      <c r="E26132" s="78"/>
      <c r="F26132" s="77">
        <f t="shared" si="17104"/>
        <v>0</v>
      </c>
      <c r="G26132" s="77">
        <f>J26132+P26132</f>
        <v>0</v>
      </c>
      <c r="H26132" s="77">
        <f>M26132+Q26132</f>
        <v>0</v>
      </c>
      <c r="I26132" s="77">
        <f>SUM(J26132:N26132)</f>
        <v>0</v>
      </c>
      <c r="J26132" s="78"/>
      <c r="K26132" s="78"/>
      <c r="L26132" s="77"/>
      <c r="M26132" s="77"/>
      <c r="N26132" s="77"/>
      <c r="O26132" s="78"/>
    </row>
    <row r="26133" spans="1:16" ht="15" hidden="1" customHeight="1">
      <c r="A26133" s="75"/>
      <c r="B26133" s="75"/>
      <c r="C26133" s="76"/>
      <c r="D26133" s="75" t="s">
        <v>323</v>
      </c>
      <c r="E26133" s="78"/>
      <c r="F26133" s="77">
        <f t="shared" si="17104"/>
        <v>0</v>
      </c>
      <c r="G26133" s="77">
        <f>J26133+P26133</f>
        <v>0</v>
      </c>
      <c r="H26133" s="77">
        <f>M26133+Q26133</f>
        <v>0</v>
      </c>
      <c r="I26133" s="77">
        <f>SUM(J26133:N26133)</f>
        <v>0</v>
      </c>
      <c r="J26133" s="78"/>
      <c r="K26133" s="78"/>
      <c r="L26133" s="77"/>
      <c r="M26133" s="77"/>
      <c r="N26133" s="77"/>
      <c r="O26133" s="78"/>
    </row>
    <row r="26134" spans="1:16" ht="15" hidden="1" customHeight="1">
      <c r="A26134" s="75"/>
      <c r="B26134" s="75"/>
      <c r="C26134" s="76"/>
      <c r="D26134" s="75" t="s">
        <v>324</v>
      </c>
      <c r="E26134" s="78"/>
      <c r="F26134" s="77">
        <f t="shared" si="17104"/>
        <v>0</v>
      </c>
      <c r="G26134" s="77">
        <f>J26134+P26134</f>
        <v>0</v>
      </c>
      <c r="H26134" s="77">
        <f>M26134+Q26134</f>
        <v>0</v>
      </c>
      <c r="I26134" s="77">
        <f>SUM(J26134:N26134)</f>
        <v>0</v>
      </c>
      <c r="J26134" s="78"/>
      <c r="K26134" s="78"/>
      <c r="L26134" s="77"/>
      <c r="M26134" s="77"/>
      <c r="N26134" s="77"/>
      <c r="O26134" s="78"/>
    </row>
    <row r="26135" spans="1:16" s="45" customFormat="1" ht="15" hidden="1" customHeight="1">
      <c r="A26135" s="8"/>
      <c r="B26135" s="8"/>
      <c r="C26135" s="41">
        <v>8450</v>
      </c>
      <c r="D26135" s="8"/>
      <c r="E26135" s="43"/>
      <c r="F26135" s="43">
        <f t="shared" ref="F26135:O26135" si="17105">SUM(F26136:F26140)</f>
        <v>0</v>
      </c>
      <c r="G26135" s="43">
        <f t="shared" ref="G26135:H26135" si="17106">SUM(G26136:G26140)</f>
        <v>0</v>
      </c>
      <c r="H26135" s="43">
        <f t="shared" si="17106"/>
        <v>0</v>
      </c>
      <c r="I26135" s="43">
        <f t="shared" si="17105"/>
        <v>0</v>
      </c>
      <c r="J26135" s="43">
        <f t="shared" si="17105"/>
        <v>0</v>
      </c>
      <c r="K26135" s="43">
        <f t="shared" ref="K26135:L26135" si="17107">SUM(K26136:K26140)</f>
        <v>0</v>
      </c>
      <c r="L26135" s="43">
        <f t="shared" si="17107"/>
        <v>0</v>
      </c>
      <c r="M26135" s="43">
        <f t="shared" si="17105"/>
        <v>0</v>
      </c>
      <c r="N26135" s="43">
        <f t="shared" si="17105"/>
        <v>0</v>
      </c>
      <c r="O26135" s="43">
        <f t="shared" si="17105"/>
        <v>0</v>
      </c>
      <c r="P26135" s="308"/>
    </row>
    <row r="26136" spans="1:16" ht="15" hidden="1" customHeight="1">
      <c r="A26136" s="75"/>
      <c r="B26136" s="75"/>
      <c r="C26136" s="76"/>
      <c r="D26136" s="75" t="s">
        <v>325</v>
      </c>
      <c r="E26136" s="78"/>
      <c r="F26136" s="77">
        <f t="shared" ref="F26136:F26140" si="17108">I26136+O26136</f>
        <v>0</v>
      </c>
      <c r="G26136" s="77">
        <f>J26136+P26136</f>
        <v>0</v>
      </c>
      <c r="H26136" s="77">
        <f>M26136+Q26136</f>
        <v>0</v>
      </c>
      <c r="I26136" s="77">
        <f>SUM(J26136:N26136)</f>
        <v>0</v>
      </c>
      <c r="J26136" s="78"/>
      <c r="K26136" s="78"/>
      <c r="L26136" s="77"/>
      <c r="M26136" s="77"/>
      <c r="N26136" s="77"/>
      <c r="O26136" s="78"/>
    </row>
    <row r="26137" spans="1:16" ht="15" hidden="1" customHeight="1">
      <c r="A26137" s="75"/>
      <c r="B26137" s="75"/>
      <c r="C26137" s="76"/>
      <c r="D26137" s="75" t="s">
        <v>326</v>
      </c>
      <c r="E26137" s="78"/>
      <c r="F26137" s="77">
        <f t="shared" si="17108"/>
        <v>0</v>
      </c>
      <c r="G26137" s="77">
        <f>J26137+P26137</f>
        <v>0</v>
      </c>
      <c r="H26137" s="77">
        <f>M26137+Q26137</f>
        <v>0</v>
      </c>
      <c r="I26137" s="77">
        <f>SUM(J26137:N26137)</f>
        <v>0</v>
      </c>
      <c r="J26137" s="78"/>
      <c r="K26137" s="78"/>
      <c r="L26137" s="77"/>
      <c r="M26137" s="77"/>
      <c r="N26137" s="77"/>
      <c r="O26137" s="78"/>
    </row>
    <row r="26138" spans="1:16" ht="15" hidden="1" customHeight="1">
      <c r="A26138" s="75"/>
      <c r="B26138" s="75"/>
      <c r="C26138" s="76"/>
      <c r="D26138" s="75" t="s">
        <v>327</v>
      </c>
      <c r="E26138" s="78"/>
      <c r="F26138" s="77">
        <f t="shared" si="17108"/>
        <v>0</v>
      </c>
      <c r="G26138" s="77">
        <f>J26138+P26138</f>
        <v>0</v>
      </c>
      <c r="H26138" s="77">
        <f>M26138+Q26138</f>
        <v>0</v>
      </c>
      <c r="I26138" s="77">
        <f>SUM(J26138:N26138)</f>
        <v>0</v>
      </c>
      <c r="J26138" s="78"/>
      <c r="K26138" s="78"/>
      <c r="L26138" s="77"/>
      <c r="M26138" s="77"/>
      <c r="N26138" s="77"/>
      <c r="O26138" s="78"/>
    </row>
    <row r="26139" spans="1:16" ht="15" hidden="1" customHeight="1">
      <c r="A26139" s="75"/>
      <c r="B26139" s="75"/>
      <c r="C26139" s="76"/>
      <c r="D26139" s="75" t="s">
        <v>328</v>
      </c>
      <c r="E26139" s="78"/>
      <c r="F26139" s="77">
        <f t="shared" si="17108"/>
        <v>0</v>
      </c>
      <c r="G26139" s="77">
        <f>J26139+P26139</f>
        <v>0</v>
      </c>
      <c r="H26139" s="77">
        <f>M26139+Q26139</f>
        <v>0</v>
      </c>
      <c r="I26139" s="77">
        <f>SUM(J26139:N26139)</f>
        <v>0</v>
      </c>
      <c r="J26139" s="78"/>
      <c r="K26139" s="78"/>
      <c r="L26139" s="77"/>
      <c r="M26139" s="77"/>
      <c r="N26139" s="77"/>
      <c r="O26139" s="78"/>
    </row>
    <row r="26140" spans="1:16" ht="15" hidden="1" customHeight="1">
      <c r="A26140" s="75"/>
      <c r="B26140" s="75"/>
      <c r="C26140" s="76"/>
      <c r="D26140" s="75" t="s">
        <v>329</v>
      </c>
      <c r="E26140" s="78"/>
      <c r="F26140" s="77">
        <f t="shared" si="17108"/>
        <v>0</v>
      </c>
      <c r="G26140" s="77">
        <f>J26140+P26140</f>
        <v>0</v>
      </c>
      <c r="H26140" s="77">
        <f>M26140+Q26140</f>
        <v>0</v>
      </c>
      <c r="I26140" s="77">
        <f>SUM(J26140:N26140)</f>
        <v>0</v>
      </c>
      <c r="J26140" s="78"/>
      <c r="K26140" s="78"/>
      <c r="L26140" s="77"/>
      <c r="M26140" s="77"/>
      <c r="N26140" s="77"/>
      <c r="O26140" s="78"/>
    </row>
    <row r="26141" spans="1:16" s="45" customFormat="1" ht="15" hidden="1" customHeight="1">
      <c r="A26141" s="8"/>
      <c r="B26141" s="8"/>
      <c r="C26141" s="41">
        <v>8500</v>
      </c>
      <c r="D26141" s="8"/>
      <c r="E26141" s="43"/>
      <c r="F26141" s="40">
        <f t="shared" ref="F26141:O26141" si="17109">SUM(F26142:F26146)</f>
        <v>0</v>
      </c>
      <c r="G26141" s="40">
        <f t="shared" ref="G26141:H26141" si="17110">SUM(G26142:G26146)</f>
        <v>0</v>
      </c>
      <c r="H26141" s="40">
        <f t="shared" si="17110"/>
        <v>0</v>
      </c>
      <c r="I26141" s="40">
        <f t="shared" si="17109"/>
        <v>0</v>
      </c>
      <c r="J26141" s="40">
        <f t="shared" si="17109"/>
        <v>0</v>
      </c>
      <c r="K26141" s="40">
        <f t="shared" ref="K26141:L26141" si="17111">SUM(K26142:K26146)</f>
        <v>0</v>
      </c>
      <c r="L26141" s="40">
        <f t="shared" si="17111"/>
        <v>0</v>
      </c>
      <c r="M26141" s="40">
        <f t="shared" si="17109"/>
        <v>0</v>
      </c>
      <c r="N26141" s="40">
        <f t="shared" si="17109"/>
        <v>0</v>
      </c>
      <c r="O26141" s="40">
        <f t="shared" si="17109"/>
        <v>0</v>
      </c>
      <c r="P26141" s="308"/>
    </row>
    <row r="26142" spans="1:16" ht="15" hidden="1" customHeight="1">
      <c r="A26142" s="75"/>
      <c r="B26142" s="75"/>
      <c r="C26142" s="76"/>
      <c r="D26142" s="75" t="s">
        <v>330</v>
      </c>
      <c r="E26142" s="78"/>
      <c r="F26142" s="77">
        <f t="shared" ref="F26142:F26146" si="17112">I26142+O26142</f>
        <v>0</v>
      </c>
      <c r="G26142" s="77">
        <f>J26142+P26142</f>
        <v>0</v>
      </c>
      <c r="H26142" s="77">
        <f>M26142+Q26142</f>
        <v>0</v>
      </c>
      <c r="I26142" s="77">
        <f>SUM(J26142:N26142)</f>
        <v>0</v>
      </c>
      <c r="J26142" s="78"/>
      <c r="K26142" s="78"/>
      <c r="L26142" s="77"/>
      <c r="M26142" s="77"/>
      <c r="N26142" s="77"/>
      <c r="O26142" s="78"/>
    </row>
    <row r="26143" spans="1:16" ht="15" hidden="1" customHeight="1">
      <c r="A26143" s="75"/>
      <c r="B26143" s="75"/>
      <c r="C26143" s="76"/>
      <c r="D26143" s="75" t="s">
        <v>331</v>
      </c>
      <c r="E26143" s="78"/>
      <c r="F26143" s="77">
        <f t="shared" si="17112"/>
        <v>0</v>
      </c>
      <c r="G26143" s="77">
        <f>J26143+P26143</f>
        <v>0</v>
      </c>
      <c r="H26143" s="77">
        <f>M26143+Q26143</f>
        <v>0</v>
      </c>
      <c r="I26143" s="77">
        <f>SUM(J26143:N26143)</f>
        <v>0</v>
      </c>
      <c r="J26143" s="78"/>
      <c r="K26143" s="78"/>
      <c r="L26143" s="77"/>
      <c r="M26143" s="77"/>
      <c r="N26143" s="77"/>
      <c r="O26143" s="78"/>
    </row>
    <row r="26144" spans="1:16" ht="15" hidden="1" customHeight="1">
      <c r="A26144" s="75"/>
      <c r="B26144" s="75"/>
      <c r="C26144" s="76"/>
      <c r="D26144" s="75" t="s">
        <v>332</v>
      </c>
      <c r="E26144" s="78"/>
      <c r="F26144" s="77">
        <f t="shared" si="17112"/>
        <v>0</v>
      </c>
      <c r="G26144" s="77">
        <f>J26144+P26144</f>
        <v>0</v>
      </c>
      <c r="H26144" s="77">
        <f>M26144+Q26144</f>
        <v>0</v>
      </c>
      <c r="I26144" s="77">
        <f>SUM(J26144:N26144)</f>
        <v>0</v>
      </c>
      <c r="J26144" s="78"/>
      <c r="K26144" s="78"/>
      <c r="L26144" s="77"/>
      <c r="M26144" s="77"/>
      <c r="N26144" s="77"/>
      <c r="O26144" s="78"/>
    </row>
    <row r="26145" spans="1:16" ht="15" hidden="1" customHeight="1">
      <c r="A26145" s="75"/>
      <c r="B26145" s="75"/>
      <c r="C26145" s="76"/>
      <c r="D26145" s="75" t="s">
        <v>333</v>
      </c>
      <c r="E26145" s="78"/>
      <c r="F26145" s="77">
        <f t="shared" si="17112"/>
        <v>0</v>
      </c>
      <c r="G26145" s="77">
        <f>J26145+P26145</f>
        <v>0</v>
      </c>
      <c r="H26145" s="77">
        <f>M26145+Q26145</f>
        <v>0</v>
      </c>
      <c r="I26145" s="77">
        <f>SUM(J26145:N26145)</f>
        <v>0</v>
      </c>
      <c r="J26145" s="78"/>
      <c r="K26145" s="78"/>
      <c r="L26145" s="77"/>
      <c r="M26145" s="77"/>
      <c r="N26145" s="77"/>
      <c r="O26145" s="78"/>
    </row>
    <row r="26146" spans="1:16" ht="15" hidden="1" customHeight="1">
      <c r="A26146" s="75"/>
      <c r="B26146" s="75"/>
      <c r="C26146" s="76"/>
      <c r="D26146" s="75" t="s">
        <v>334</v>
      </c>
      <c r="E26146" s="78"/>
      <c r="F26146" s="77">
        <f t="shared" si="17112"/>
        <v>0</v>
      </c>
      <c r="G26146" s="77">
        <f>J26146+P26146</f>
        <v>0</v>
      </c>
      <c r="H26146" s="77">
        <f>M26146+Q26146</f>
        <v>0</v>
      </c>
      <c r="I26146" s="77">
        <f>SUM(J26146:N26146)</f>
        <v>0</v>
      </c>
      <c r="J26146" s="78"/>
      <c r="K26146" s="78"/>
      <c r="L26146" s="77"/>
      <c r="M26146" s="77"/>
      <c r="N26146" s="77"/>
      <c r="O26146" s="78"/>
    </row>
    <row r="26147" spans="1:16" s="45" customFormat="1" ht="15" hidden="1" customHeight="1">
      <c r="A26147" s="8"/>
      <c r="B26147" s="8"/>
      <c r="C26147" s="41">
        <v>8550</v>
      </c>
      <c r="D26147" s="8"/>
      <c r="E26147" s="43"/>
      <c r="F26147" s="43">
        <f t="shared" ref="F26147:O26147" si="17113">SUM(F26148:F26156)</f>
        <v>0</v>
      </c>
      <c r="G26147" s="43">
        <f t="shared" ref="G26147:H26147" si="17114">SUM(G26148:G26156)</f>
        <v>0</v>
      </c>
      <c r="H26147" s="43">
        <f t="shared" si="17114"/>
        <v>0</v>
      </c>
      <c r="I26147" s="43">
        <f t="shared" si="17113"/>
        <v>0</v>
      </c>
      <c r="J26147" s="43">
        <f t="shared" si="17113"/>
        <v>0</v>
      </c>
      <c r="K26147" s="43">
        <f t="shared" ref="K26147:L26147" si="17115">SUM(K26148:K26156)</f>
        <v>0</v>
      </c>
      <c r="L26147" s="43">
        <f t="shared" si="17115"/>
        <v>0</v>
      </c>
      <c r="M26147" s="43">
        <f t="shared" si="17113"/>
        <v>0</v>
      </c>
      <c r="N26147" s="43">
        <f t="shared" si="17113"/>
        <v>0</v>
      </c>
      <c r="O26147" s="43">
        <f t="shared" si="17113"/>
        <v>0</v>
      </c>
      <c r="P26147" s="308"/>
    </row>
    <row r="26148" spans="1:16" ht="15" hidden="1" customHeight="1">
      <c r="A26148" s="75"/>
      <c r="B26148" s="75"/>
      <c r="C26148" s="76"/>
      <c r="D26148" s="75" t="s">
        <v>335</v>
      </c>
      <c r="E26148" s="78"/>
      <c r="F26148" s="77">
        <f t="shared" ref="F26148:F26156" si="17116">I26148+O26148</f>
        <v>0</v>
      </c>
      <c r="G26148" s="77">
        <f t="shared" ref="G26148:G26156" si="17117">J26148+P26148</f>
        <v>0</v>
      </c>
      <c r="H26148" s="77">
        <f t="shared" ref="H26148:H26156" si="17118">M26148+Q26148</f>
        <v>0</v>
      </c>
      <c r="I26148" s="77">
        <f t="shared" ref="I26148:I26156" si="17119">SUM(J26148:N26148)</f>
        <v>0</v>
      </c>
      <c r="J26148" s="78"/>
      <c r="K26148" s="78"/>
      <c r="L26148" s="77"/>
      <c r="M26148" s="77"/>
      <c r="N26148" s="77"/>
      <c r="O26148" s="78"/>
    </row>
    <row r="26149" spans="1:16" ht="15" hidden="1" customHeight="1">
      <c r="A26149" s="75"/>
      <c r="B26149" s="75"/>
      <c r="C26149" s="76"/>
      <c r="D26149" s="75" t="s">
        <v>336</v>
      </c>
      <c r="E26149" s="78"/>
      <c r="F26149" s="77">
        <f t="shared" si="17116"/>
        <v>0</v>
      </c>
      <c r="G26149" s="77">
        <f t="shared" si="17117"/>
        <v>0</v>
      </c>
      <c r="H26149" s="77">
        <f t="shared" si="17118"/>
        <v>0</v>
      </c>
      <c r="I26149" s="77">
        <f t="shared" si="17119"/>
        <v>0</v>
      </c>
      <c r="J26149" s="78"/>
      <c r="K26149" s="78"/>
      <c r="L26149" s="77"/>
      <c r="M26149" s="77"/>
      <c r="N26149" s="77"/>
      <c r="O26149" s="78"/>
    </row>
    <row r="26150" spans="1:16" ht="15" hidden="1" customHeight="1">
      <c r="A26150" s="75"/>
      <c r="B26150" s="75"/>
      <c r="C26150" s="76"/>
      <c r="D26150" s="75" t="s">
        <v>337</v>
      </c>
      <c r="E26150" s="78"/>
      <c r="F26150" s="77">
        <f t="shared" si="17116"/>
        <v>0</v>
      </c>
      <c r="G26150" s="77">
        <f t="shared" si="17117"/>
        <v>0</v>
      </c>
      <c r="H26150" s="77">
        <f t="shared" si="17118"/>
        <v>0</v>
      </c>
      <c r="I26150" s="77">
        <f t="shared" si="17119"/>
        <v>0</v>
      </c>
      <c r="J26150" s="78"/>
      <c r="K26150" s="78"/>
      <c r="L26150" s="77"/>
      <c r="M26150" s="77"/>
      <c r="N26150" s="77"/>
      <c r="O26150" s="78"/>
    </row>
    <row r="26151" spans="1:16" ht="15" hidden="1" customHeight="1">
      <c r="A26151" s="75"/>
      <c r="B26151" s="75"/>
      <c r="C26151" s="76"/>
      <c r="D26151" s="75" t="s">
        <v>338</v>
      </c>
      <c r="E26151" s="78"/>
      <c r="F26151" s="77">
        <f t="shared" si="17116"/>
        <v>0</v>
      </c>
      <c r="G26151" s="77">
        <f t="shared" si="17117"/>
        <v>0</v>
      </c>
      <c r="H26151" s="77">
        <f t="shared" si="17118"/>
        <v>0</v>
      </c>
      <c r="I26151" s="77">
        <f t="shared" si="17119"/>
        <v>0</v>
      </c>
      <c r="J26151" s="78"/>
      <c r="K26151" s="78"/>
      <c r="L26151" s="77"/>
      <c r="M26151" s="77"/>
      <c r="N26151" s="77"/>
      <c r="O26151" s="78"/>
    </row>
    <row r="26152" spans="1:16" ht="15" hidden="1" customHeight="1">
      <c r="A26152" s="75"/>
      <c r="B26152" s="75"/>
      <c r="C26152" s="76"/>
      <c r="D26152" s="75" t="s">
        <v>339</v>
      </c>
      <c r="E26152" s="78"/>
      <c r="F26152" s="77">
        <f t="shared" si="17116"/>
        <v>0</v>
      </c>
      <c r="G26152" s="77">
        <f t="shared" si="17117"/>
        <v>0</v>
      </c>
      <c r="H26152" s="77">
        <f t="shared" si="17118"/>
        <v>0</v>
      </c>
      <c r="I26152" s="77">
        <f t="shared" si="17119"/>
        <v>0</v>
      </c>
      <c r="J26152" s="78"/>
      <c r="K26152" s="78"/>
      <c r="L26152" s="77"/>
      <c r="M26152" s="77"/>
      <c r="N26152" s="77"/>
      <c r="O26152" s="78"/>
    </row>
    <row r="26153" spans="1:16" ht="15" hidden="1" customHeight="1">
      <c r="A26153" s="75"/>
      <c r="B26153" s="75"/>
      <c r="C26153" s="76"/>
      <c r="D26153" s="75" t="s">
        <v>340</v>
      </c>
      <c r="E26153" s="78"/>
      <c r="F26153" s="77">
        <f t="shared" si="17116"/>
        <v>0</v>
      </c>
      <c r="G26153" s="77">
        <f t="shared" si="17117"/>
        <v>0</v>
      </c>
      <c r="H26153" s="77">
        <f t="shared" si="17118"/>
        <v>0</v>
      </c>
      <c r="I26153" s="77">
        <f t="shared" si="17119"/>
        <v>0</v>
      </c>
      <c r="J26153" s="78"/>
      <c r="K26153" s="78"/>
      <c r="L26153" s="77"/>
      <c r="M26153" s="77"/>
      <c r="N26153" s="77"/>
      <c r="O26153" s="78"/>
    </row>
    <row r="26154" spans="1:16" ht="15" hidden="1" customHeight="1">
      <c r="A26154" s="75"/>
      <c r="B26154" s="75"/>
      <c r="C26154" s="76"/>
      <c r="D26154" s="75" t="s">
        <v>341</v>
      </c>
      <c r="E26154" s="78"/>
      <c r="F26154" s="77">
        <f t="shared" si="17116"/>
        <v>0</v>
      </c>
      <c r="G26154" s="77">
        <f t="shared" si="17117"/>
        <v>0</v>
      </c>
      <c r="H26154" s="77">
        <f t="shared" si="17118"/>
        <v>0</v>
      </c>
      <c r="I26154" s="77">
        <f t="shared" si="17119"/>
        <v>0</v>
      </c>
      <c r="J26154" s="78"/>
      <c r="K26154" s="78"/>
      <c r="L26154" s="77"/>
      <c r="M26154" s="77"/>
      <c r="N26154" s="77"/>
      <c r="O26154" s="78"/>
    </row>
    <row r="26155" spans="1:16" ht="15" hidden="1" customHeight="1">
      <c r="A26155" s="75"/>
      <c r="B26155" s="75"/>
      <c r="C26155" s="76"/>
      <c r="D26155" s="75" t="s">
        <v>342</v>
      </c>
      <c r="E26155" s="78"/>
      <c r="F26155" s="77">
        <f t="shared" si="17116"/>
        <v>0</v>
      </c>
      <c r="G26155" s="77">
        <f t="shared" si="17117"/>
        <v>0</v>
      </c>
      <c r="H26155" s="77">
        <f t="shared" si="17118"/>
        <v>0</v>
      </c>
      <c r="I26155" s="77">
        <f t="shared" si="17119"/>
        <v>0</v>
      </c>
      <c r="J26155" s="78"/>
      <c r="K26155" s="78"/>
      <c r="L26155" s="77"/>
      <c r="M26155" s="77"/>
      <c r="N26155" s="77"/>
      <c r="O26155" s="78"/>
    </row>
    <row r="26156" spans="1:16" ht="15" hidden="1" customHeight="1">
      <c r="A26156" s="75"/>
      <c r="B26156" s="75"/>
      <c r="C26156" s="76"/>
      <c r="D26156" s="75" t="s">
        <v>343</v>
      </c>
      <c r="E26156" s="78"/>
      <c r="F26156" s="77">
        <f t="shared" si="17116"/>
        <v>0</v>
      </c>
      <c r="G26156" s="77">
        <f t="shared" si="17117"/>
        <v>0</v>
      </c>
      <c r="H26156" s="77">
        <f t="shared" si="17118"/>
        <v>0</v>
      </c>
      <c r="I26156" s="77">
        <f t="shared" si="17119"/>
        <v>0</v>
      </c>
      <c r="J26156" s="78"/>
      <c r="K26156" s="78"/>
      <c r="L26156" s="77"/>
      <c r="M26156" s="77"/>
      <c r="N26156" s="77"/>
      <c r="O26156" s="78"/>
    </row>
    <row r="26157" spans="1:16" s="45" customFormat="1" ht="15" hidden="1" customHeight="1">
      <c r="A26157" s="8"/>
      <c r="B26157" s="8"/>
      <c r="C26157" s="41">
        <v>8750</v>
      </c>
      <c r="D26157" s="8"/>
      <c r="E26157" s="43"/>
      <c r="F26157" s="40">
        <f t="shared" ref="F26157:O26157" si="17120">SUM(F26158:F26162)</f>
        <v>0</v>
      </c>
      <c r="G26157" s="40">
        <f t="shared" ref="G26157:H26157" si="17121">SUM(G26158:G26162)</f>
        <v>0</v>
      </c>
      <c r="H26157" s="40">
        <f t="shared" si="17121"/>
        <v>0</v>
      </c>
      <c r="I26157" s="40">
        <f t="shared" si="17120"/>
        <v>0</v>
      </c>
      <c r="J26157" s="40">
        <f t="shared" si="17120"/>
        <v>0</v>
      </c>
      <c r="K26157" s="40">
        <f t="shared" ref="K26157:L26157" si="17122">SUM(K26158:K26162)</f>
        <v>0</v>
      </c>
      <c r="L26157" s="40">
        <f t="shared" si="17122"/>
        <v>0</v>
      </c>
      <c r="M26157" s="40">
        <f t="shared" si="17120"/>
        <v>0</v>
      </c>
      <c r="N26157" s="40">
        <f t="shared" si="17120"/>
        <v>0</v>
      </c>
      <c r="O26157" s="40">
        <f t="shared" si="17120"/>
        <v>0</v>
      </c>
      <c r="P26157" s="308"/>
    </row>
    <row r="26158" spans="1:16" ht="15" hidden="1" customHeight="1">
      <c r="A26158" s="75"/>
      <c r="B26158" s="75"/>
      <c r="C26158" s="76"/>
      <c r="D26158" s="75" t="s">
        <v>344</v>
      </c>
      <c r="E26158" s="78"/>
      <c r="F26158" s="77">
        <f t="shared" ref="F26158:F26162" si="17123">I26158+O26158</f>
        <v>0</v>
      </c>
      <c r="G26158" s="77">
        <f>J26158+P26158</f>
        <v>0</v>
      </c>
      <c r="H26158" s="77">
        <f>M26158+Q26158</f>
        <v>0</v>
      </c>
      <c r="I26158" s="77">
        <f>SUM(J26158:N26158)</f>
        <v>0</v>
      </c>
      <c r="J26158" s="78"/>
      <c r="K26158" s="78"/>
      <c r="L26158" s="77"/>
      <c r="M26158" s="77"/>
      <c r="N26158" s="77"/>
      <c r="O26158" s="78"/>
    </row>
    <row r="26159" spans="1:16" ht="15" hidden="1" customHeight="1">
      <c r="A26159" s="75"/>
      <c r="B26159" s="75"/>
      <c r="C26159" s="76"/>
      <c r="D26159" s="75" t="s">
        <v>345</v>
      </c>
      <c r="E26159" s="78"/>
      <c r="F26159" s="77">
        <f t="shared" si="17123"/>
        <v>0</v>
      </c>
      <c r="G26159" s="77">
        <f>J26159+P26159</f>
        <v>0</v>
      </c>
      <c r="H26159" s="77">
        <f>M26159+Q26159</f>
        <v>0</v>
      </c>
      <c r="I26159" s="77">
        <f>SUM(J26159:N26159)</f>
        <v>0</v>
      </c>
      <c r="J26159" s="78"/>
      <c r="K26159" s="78"/>
      <c r="L26159" s="77"/>
      <c r="M26159" s="77"/>
      <c r="N26159" s="77"/>
      <c r="O26159" s="78"/>
    </row>
    <row r="26160" spans="1:16" ht="15" hidden="1" customHeight="1">
      <c r="A26160" s="75"/>
      <c r="B26160" s="75"/>
      <c r="C26160" s="76"/>
      <c r="D26160" s="75" t="s">
        <v>346</v>
      </c>
      <c r="E26160" s="78"/>
      <c r="F26160" s="77">
        <f t="shared" si="17123"/>
        <v>0</v>
      </c>
      <c r="G26160" s="77">
        <f>J26160+P26160</f>
        <v>0</v>
      </c>
      <c r="H26160" s="77">
        <f>M26160+Q26160</f>
        <v>0</v>
      </c>
      <c r="I26160" s="77">
        <f>SUM(J26160:N26160)</f>
        <v>0</v>
      </c>
      <c r="J26160" s="78"/>
      <c r="K26160" s="78"/>
      <c r="L26160" s="77"/>
      <c r="M26160" s="77"/>
      <c r="N26160" s="77"/>
      <c r="O26160" s="78"/>
    </row>
    <row r="26161" spans="1:16" ht="15" hidden="1" customHeight="1">
      <c r="A26161" s="75"/>
      <c r="B26161" s="75"/>
      <c r="C26161" s="76"/>
      <c r="D26161" s="75" t="s">
        <v>347</v>
      </c>
      <c r="E26161" s="78"/>
      <c r="F26161" s="77">
        <f t="shared" si="17123"/>
        <v>0</v>
      </c>
      <c r="G26161" s="77">
        <f>J26161+P26161</f>
        <v>0</v>
      </c>
      <c r="H26161" s="77">
        <f>M26161+Q26161</f>
        <v>0</v>
      </c>
      <c r="I26161" s="77">
        <f>SUM(J26161:N26161)</f>
        <v>0</v>
      </c>
      <c r="J26161" s="78"/>
      <c r="K26161" s="78"/>
      <c r="L26161" s="77"/>
      <c r="M26161" s="77"/>
      <c r="N26161" s="77"/>
      <c r="O26161" s="78"/>
    </row>
    <row r="26162" spans="1:16" ht="15" hidden="1" customHeight="1">
      <c r="A26162" s="75"/>
      <c r="B26162" s="75"/>
      <c r="C26162" s="76"/>
      <c r="D26162" s="75" t="s">
        <v>348</v>
      </c>
      <c r="E26162" s="78"/>
      <c r="F26162" s="77">
        <f t="shared" si="17123"/>
        <v>0</v>
      </c>
      <c r="G26162" s="77">
        <f>J26162+P26162</f>
        <v>0</v>
      </c>
      <c r="H26162" s="77">
        <f>M26162+Q26162</f>
        <v>0</v>
      </c>
      <c r="I26162" s="77">
        <f>SUM(J26162:N26162)</f>
        <v>0</v>
      </c>
      <c r="J26162" s="78"/>
      <c r="K26162" s="78"/>
      <c r="L26162" s="77"/>
      <c r="M26162" s="77"/>
      <c r="N26162" s="77"/>
      <c r="O26162" s="78"/>
    </row>
    <row r="26163" spans="1:16" s="45" customFormat="1" ht="15" hidden="1" customHeight="1">
      <c r="A26163" s="8"/>
      <c r="B26163" s="8"/>
      <c r="C26163" s="41">
        <v>8800</v>
      </c>
      <c r="D26163" s="8"/>
      <c r="E26163" s="43"/>
      <c r="F26163" s="43">
        <f t="shared" ref="F26163:O26163" si="17124">SUM(F26164:F26168)</f>
        <v>0</v>
      </c>
      <c r="G26163" s="43">
        <f t="shared" ref="G26163:H26163" si="17125">SUM(G26164:G26168)</f>
        <v>0</v>
      </c>
      <c r="H26163" s="43">
        <f t="shared" si="17125"/>
        <v>0</v>
      </c>
      <c r="I26163" s="43">
        <f t="shared" si="17124"/>
        <v>0</v>
      </c>
      <c r="J26163" s="43">
        <f t="shared" si="17124"/>
        <v>0</v>
      </c>
      <c r="K26163" s="43">
        <f t="shared" ref="K26163:L26163" si="17126">SUM(K26164:K26168)</f>
        <v>0</v>
      </c>
      <c r="L26163" s="43">
        <f t="shared" si="17126"/>
        <v>0</v>
      </c>
      <c r="M26163" s="43">
        <f t="shared" si="17124"/>
        <v>0</v>
      </c>
      <c r="N26163" s="43">
        <f t="shared" si="17124"/>
        <v>0</v>
      </c>
      <c r="O26163" s="43">
        <f t="shared" si="17124"/>
        <v>0</v>
      </c>
      <c r="P26163" s="308"/>
    </row>
    <row r="26164" spans="1:16" ht="15" hidden="1" customHeight="1">
      <c r="A26164" s="75"/>
      <c r="B26164" s="75"/>
      <c r="C26164" s="76"/>
      <c r="D26164" s="75" t="s">
        <v>349</v>
      </c>
      <c r="E26164" s="78"/>
      <c r="F26164" s="77">
        <f t="shared" ref="F26164:F26168" si="17127">I26164+O26164</f>
        <v>0</v>
      </c>
      <c r="G26164" s="77">
        <f>J26164+P26164</f>
        <v>0</v>
      </c>
      <c r="H26164" s="77">
        <f>M26164+Q26164</f>
        <v>0</v>
      </c>
      <c r="I26164" s="77">
        <f>SUM(J26164:N26164)</f>
        <v>0</v>
      </c>
      <c r="J26164" s="78"/>
      <c r="K26164" s="78"/>
      <c r="L26164" s="77"/>
      <c r="M26164" s="77"/>
      <c r="N26164" s="77"/>
      <c r="O26164" s="78"/>
    </row>
    <row r="26165" spans="1:16" ht="15" hidden="1" customHeight="1">
      <c r="A26165" s="75"/>
      <c r="B26165" s="75"/>
      <c r="C26165" s="76"/>
      <c r="D26165" s="75" t="s">
        <v>350</v>
      </c>
      <c r="E26165" s="78"/>
      <c r="F26165" s="77">
        <f t="shared" si="17127"/>
        <v>0</v>
      </c>
      <c r="G26165" s="77">
        <f>J26165+P26165</f>
        <v>0</v>
      </c>
      <c r="H26165" s="77">
        <f>M26165+Q26165</f>
        <v>0</v>
      </c>
      <c r="I26165" s="77">
        <f>SUM(J26165:N26165)</f>
        <v>0</v>
      </c>
      <c r="J26165" s="78"/>
      <c r="K26165" s="78"/>
      <c r="L26165" s="77"/>
      <c r="M26165" s="77"/>
      <c r="N26165" s="77"/>
      <c r="O26165" s="78"/>
    </row>
    <row r="26166" spans="1:16" ht="15" hidden="1" customHeight="1">
      <c r="A26166" s="75"/>
      <c r="B26166" s="75"/>
      <c r="C26166" s="76"/>
      <c r="D26166" s="75" t="s">
        <v>351</v>
      </c>
      <c r="E26166" s="78"/>
      <c r="F26166" s="77">
        <f t="shared" si="17127"/>
        <v>0</v>
      </c>
      <c r="G26166" s="77">
        <f>J26166+P26166</f>
        <v>0</v>
      </c>
      <c r="H26166" s="77">
        <f>M26166+Q26166</f>
        <v>0</v>
      </c>
      <c r="I26166" s="77">
        <f>SUM(J26166:N26166)</f>
        <v>0</v>
      </c>
      <c r="J26166" s="78"/>
      <c r="K26166" s="78"/>
      <c r="L26166" s="77"/>
      <c r="M26166" s="77"/>
      <c r="N26166" s="77"/>
      <c r="O26166" s="78"/>
    </row>
    <row r="26167" spans="1:16" ht="15" hidden="1" customHeight="1">
      <c r="A26167" s="75"/>
      <c r="B26167" s="75"/>
      <c r="C26167" s="76"/>
      <c r="D26167" s="75" t="s">
        <v>352</v>
      </c>
      <c r="E26167" s="78"/>
      <c r="F26167" s="77">
        <f t="shared" si="17127"/>
        <v>0</v>
      </c>
      <c r="G26167" s="77">
        <f>J26167+P26167</f>
        <v>0</v>
      </c>
      <c r="H26167" s="77">
        <f>M26167+Q26167</f>
        <v>0</v>
      </c>
      <c r="I26167" s="77">
        <f>SUM(J26167:N26167)</f>
        <v>0</v>
      </c>
      <c r="J26167" s="78"/>
      <c r="K26167" s="78"/>
      <c r="L26167" s="77"/>
      <c r="M26167" s="77"/>
      <c r="N26167" s="77"/>
      <c r="O26167" s="78"/>
    </row>
    <row r="26168" spans="1:16" ht="15" hidden="1" customHeight="1">
      <c r="A26168" s="75"/>
      <c r="B26168" s="75"/>
      <c r="C26168" s="76"/>
      <c r="D26168" s="75" t="s">
        <v>353</v>
      </c>
      <c r="E26168" s="78"/>
      <c r="F26168" s="77">
        <f t="shared" si="17127"/>
        <v>0</v>
      </c>
      <c r="G26168" s="77">
        <f>J26168+P26168</f>
        <v>0</v>
      </c>
      <c r="H26168" s="77">
        <f>M26168+Q26168</f>
        <v>0</v>
      </c>
      <c r="I26168" s="77">
        <f>SUM(J26168:N26168)</f>
        <v>0</v>
      </c>
      <c r="J26168" s="78"/>
      <c r="K26168" s="78"/>
      <c r="L26168" s="77"/>
      <c r="M26168" s="77"/>
      <c r="N26168" s="77"/>
      <c r="O26168" s="78"/>
    </row>
    <row r="26169" spans="1:16" s="45" customFormat="1" ht="15" hidden="1" customHeight="1">
      <c r="A26169" s="8"/>
      <c r="B26169" s="8"/>
      <c r="C26169" s="41">
        <v>8950</v>
      </c>
      <c r="D26169" s="8"/>
      <c r="E26169" s="43"/>
      <c r="F26169" s="40">
        <f t="shared" ref="F26169:O26169" si="17128">SUM(F26170:F26173)</f>
        <v>0</v>
      </c>
      <c r="G26169" s="40">
        <f t="shared" ref="G26169:H26169" si="17129">SUM(G26170:G26173)</f>
        <v>0</v>
      </c>
      <c r="H26169" s="40">
        <f t="shared" si="17129"/>
        <v>0</v>
      </c>
      <c r="I26169" s="40">
        <f t="shared" si="17128"/>
        <v>0</v>
      </c>
      <c r="J26169" s="40">
        <f t="shared" si="17128"/>
        <v>0</v>
      </c>
      <c r="K26169" s="40">
        <f t="shared" ref="K26169:L26169" si="17130">SUM(K26170:K26173)</f>
        <v>0</v>
      </c>
      <c r="L26169" s="40">
        <f t="shared" si="17130"/>
        <v>0</v>
      </c>
      <c r="M26169" s="40">
        <f t="shared" si="17128"/>
        <v>0</v>
      </c>
      <c r="N26169" s="40">
        <f t="shared" si="17128"/>
        <v>0</v>
      </c>
      <c r="O26169" s="40">
        <f t="shared" si="17128"/>
        <v>0</v>
      </c>
      <c r="P26169" s="308"/>
    </row>
    <row r="26170" spans="1:16" ht="15" hidden="1" customHeight="1">
      <c r="A26170" s="75"/>
      <c r="B26170" s="75"/>
      <c r="C26170" s="76"/>
      <c r="D26170" s="75" t="s">
        <v>354</v>
      </c>
      <c r="E26170" s="78"/>
      <c r="F26170" s="77">
        <f t="shared" ref="F26170:F26173" si="17131">I26170+O26170</f>
        <v>0</v>
      </c>
      <c r="G26170" s="77">
        <f>J26170+P26170</f>
        <v>0</v>
      </c>
      <c r="H26170" s="77">
        <f>M26170+Q26170</f>
        <v>0</v>
      </c>
      <c r="I26170" s="77">
        <f>SUM(J26170:N26170)</f>
        <v>0</v>
      </c>
      <c r="J26170" s="78"/>
      <c r="K26170" s="78"/>
      <c r="L26170" s="77"/>
      <c r="M26170" s="77"/>
      <c r="N26170" s="77"/>
      <c r="O26170" s="78"/>
    </row>
    <row r="26171" spans="1:16" ht="15" hidden="1" customHeight="1">
      <c r="A26171" s="75"/>
      <c r="B26171" s="75"/>
      <c r="C26171" s="76"/>
      <c r="D26171" s="75" t="s">
        <v>355</v>
      </c>
      <c r="E26171" s="78"/>
      <c r="F26171" s="77">
        <f t="shared" si="17131"/>
        <v>0</v>
      </c>
      <c r="G26171" s="77">
        <f>J26171+P26171</f>
        <v>0</v>
      </c>
      <c r="H26171" s="77">
        <f>M26171+Q26171</f>
        <v>0</v>
      </c>
      <c r="I26171" s="77">
        <f>SUM(J26171:N26171)</f>
        <v>0</v>
      </c>
      <c r="J26171" s="78"/>
      <c r="K26171" s="78"/>
      <c r="L26171" s="77"/>
      <c r="M26171" s="77"/>
      <c r="N26171" s="77"/>
      <c r="O26171" s="78"/>
    </row>
    <row r="26172" spans="1:16" ht="15" hidden="1" customHeight="1">
      <c r="A26172" s="75"/>
      <c r="B26172" s="75"/>
      <c r="C26172" s="76"/>
      <c r="D26172" s="75" t="s">
        <v>356</v>
      </c>
      <c r="E26172" s="78"/>
      <c r="F26172" s="77">
        <f t="shared" si="17131"/>
        <v>0</v>
      </c>
      <c r="G26172" s="77">
        <f>J26172+P26172</f>
        <v>0</v>
      </c>
      <c r="H26172" s="77">
        <f>M26172+Q26172</f>
        <v>0</v>
      </c>
      <c r="I26172" s="77">
        <f>SUM(J26172:N26172)</f>
        <v>0</v>
      </c>
      <c r="J26172" s="78"/>
      <c r="K26172" s="78"/>
      <c r="L26172" s="77"/>
      <c r="M26172" s="77"/>
      <c r="N26172" s="77"/>
      <c r="O26172" s="78"/>
    </row>
    <row r="26173" spans="1:16" ht="15" hidden="1" customHeight="1">
      <c r="A26173" s="75"/>
      <c r="B26173" s="75"/>
      <c r="C26173" s="76"/>
      <c r="D26173" s="75" t="s">
        <v>357</v>
      </c>
      <c r="E26173" s="78"/>
      <c r="F26173" s="77">
        <f t="shared" si="17131"/>
        <v>0</v>
      </c>
      <c r="G26173" s="77">
        <f>J26173+P26173</f>
        <v>0</v>
      </c>
      <c r="H26173" s="77">
        <f>M26173+Q26173</f>
        <v>0</v>
      </c>
      <c r="I26173" s="77">
        <f>SUM(J26173:N26173)</f>
        <v>0</v>
      </c>
      <c r="J26173" s="78"/>
      <c r="K26173" s="78"/>
      <c r="L26173" s="77"/>
      <c r="M26173" s="77"/>
      <c r="N26173" s="77"/>
      <c r="O26173" s="78"/>
    </row>
    <row r="26174" spans="1:16" s="45" customFormat="1" ht="15" hidden="1" customHeight="1">
      <c r="A26174" s="8"/>
      <c r="B26174" s="8"/>
      <c r="C26174" s="41">
        <v>9000</v>
      </c>
      <c r="D26174" s="8"/>
      <c r="E26174" s="43"/>
      <c r="F26174" s="43">
        <f t="shared" ref="F26174:O26174" si="17132">SUM(F26175:F26179)</f>
        <v>0</v>
      </c>
      <c r="G26174" s="43">
        <f t="shared" ref="G26174:H26174" si="17133">SUM(G26175:G26179)</f>
        <v>0</v>
      </c>
      <c r="H26174" s="43">
        <f t="shared" si="17133"/>
        <v>0</v>
      </c>
      <c r="I26174" s="43">
        <f t="shared" si="17132"/>
        <v>0</v>
      </c>
      <c r="J26174" s="43">
        <f t="shared" si="17132"/>
        <v>0</v>
      </c>
      <c r="K26174" s="43">
        <f t="shared" ref="K26174:L26174" si="17134">SUM(K26175:K26179)</f>
        <v>0</v>
      </c>
      <c r="L26174" s="43">
        <f t="shared" si="17134"/>
        <v>0</v>
      </c>
      <c r="M26174" s="43">
        <f t="shared" si="17132"/>
        <v>0</v>
      </c>
      <c r="N26174" s="43">
        <f t="shared" si="17132"/>
        <v>0</v>
      </c>
      <c r="O26174" s="43">
        <f t="shared" si="17132"/>
        <v>0</v>
      </c>
      <c r="P26174" s="308"/>
    </row>
    <row r="26175" spans="1:16" ht="15" hidden="1" customHeight="1">
      <c r="A26175" s="75"/>
      <c r="B26175" s="75"/>
      <c r="C26175" s="76"/>
      <c r="D26175" s="75" t="s">
        <v>358</v>
      </c>
      <c r="E26175" s="78"/>
      <c r="F26175" s="77">
        <f t="shared" ref="F26175:F26179" si="17135">I26175+O26175</f>
        <v>0</v>
      </c>
      <c r="G26175" s="77">
        <f>J26175+P26175</f>
        <v>0</v>
      </c>
      <c r="H26175" s="77">
        <f>M26175+Q26175</f>
        <v>0</v>
      </c>
      <c r="I26175" s="77">
        <f>SUM(J26175:N26175)</f>
        <v>0</v>
      </c>
      <c r="J26175" s="78"/>
      <c r="K26175" s="78"/>
      <c r="L26175" s="77"/>
      <c r="M26175" s="77"/>
      <c r="N26175" s="77"/>
      <c r="O26175" s="78"/>
    </row>
    <row r="26176" spans="1:16" ht="15" hidden="1" customHeight="1">
      <c r="A26176" s="75"/>
      <c r="B26176" s="75"/>
      <c r="C26176" s="76"/>
      <c r="D26176" s="75" t="s">
        <v>359</v>
      </c>
      <c r="E26176" s="78"/>
      <c r="F26176" s="77">
        <f t="shared" si="17135"/>
        <v>0</v>
      </c>
      <c r="G26176" s="77">
        <f>J26176+P26176</f>
        <v>0</v>
      </c>
      <c r="H26176" s="77">
        <f>M26176+Q26176</f>
        <v>0</v>
      </c>
      <c r="I26176" s="77">
        <f>SUM(J26176:N26176)</f>
        <v>0</v>
      </c>
      <c r="J26176" s="78"/>
      <c r="K26176" s="78"/>
      <c r="L26176" s="77"/>
      <c r="M26176" s="77"/>
      <c r="N26176" s="77"/>
      <c r="O26176" s="78"/>
    </row>
    <row r="26177" spans="1:16" ht="15" hidden="1" customHeight="1">
      <c r="A26177" s="75"/>
      <c r="B26177" s="75"/>
      <c r="C26177" s="76"/>
      <c r="D26177" s="75" t="s">
        <v>360</v>
      </c>
      <c r="E26177" s="78"/>
      <c r="F26177" s="77">
        <f t="shared" si="17135"/>
        <v>0</v>
      </c>
      <c r="G26177" s="77">
        <f>J26177+P26177</f>
        <v>0</v>
      </c>
      <c r="H26177" s="77">
        <f>M26177+Q26177</f>
        <v>0</v>
      </c>
      <c r="I26177" s="77">
        <f>SUM(J26177:N26177)</f>
        <v>0</v>
      </c>
      <c r="J26177" s="78"/>
      <c r="K26177" s="78"/>
      <c r="L26177" s="77"/>
      <c r="M26177" s="77"/>
      <c r="N26177" s="77"/>
      <c r="O26177" s="78"/>
    </row>
    <row r="26178" spans="1:16" ht="15" hidden="1" customHeight="1">
      <c r="A26178" s="75"/>
      <c r="B26178" s="75"/>
      <c r="C26178" s="76"/>
      <c r="D26178" s="75" t="s">
        <v>361</v>
      </c>
      <c r="E26178" s="78"/>
      <c r="F26178" s="77">
        <f t="shared" si="17135"/>
        <v>0</v>
      </c>
      <c r="G26178" s="77">
        <f>J26178+P26178</f>
        <v>0</v>
      </c>
      <c r="H26178" s="77">
        <f>M26178+Q26178</f>
        <v>0</v>
      </c>
      <c r="I26178" s="77">
        <f>SUM(J26178:N26178)</f>
        <v>0</v>
      </c>
      <c r="J26178" s="78"/>
      <c r="K26178" s="78"/>
      <c r="L26178" s="77"/>
      <c r="M26178" s="77"/>
      <c r="N26178" s="77"/>
      <c r="O26178" s="78"/>
    </row>
    <row r="26179" spans="1:16" ht="15" hidden="1" customHeight="1">
      <c r="A26179" s="75"/>
      <c r="B26179" s="75"/>
      <c r="C26179" s="76"/>
      <c r="D26179" s="75" t="s">
        <v>362</v>
      </c>
      <c r="E26179" s="78"/>
      <c r="F26179" s="77">
        <f t="shared" si="17135"/>
        <v>0</v>
      </c>
      <c r="G26179" s="77">
        <f>J26179+P26179</f>
        <v>0</v>
      </c>
      <c r="H26179" s="77">
        <f>M26179+Q26179</f>
        <v>0</v>
      </c>
      <c r="I26179" s="77">
        <f>SUM(J26179:N26179)</f>
        <v>0</v>
      </c>
      <c r="J26179" s="78"/>
      <c r="K26179" s="78"/>
      <c r="L26179" s="77"/>
      <c r="M26179" s="77"/>
      <c r="N26179" s="77"/>
      <c r="O26179" s="78"/>
    </row>
    <row r="26180" spans="1:16" s="45" customFormat="1" ht="15" hidden="1" customHeight="1">
      <c r="A26180" s="108"/>
      <c r="B26180" s="108"/>
      <c r="C26180" s="112">
        <v>9050</v>
      </c>
      <c r="D26180" s="108"/>
      <c r="E26180" s="74"/>
      <c r="F26180" s="1">
        <f t="shared" ref="F26180:O26180" si="17136">SUM(F26181:F26195)</f>
        <v>0</v>
      </c>
      <c r="G26180" s="1">
        <f t="shared" ref="G26180:H26180" si="17137">SUM(G26181:G26195)</f>
        <v>0</v>
      </c>
      <c r="H26180" s="1">
        <f t="shared" si="17137"/>
        <v>0</v>
      </c>
      <c r="I26180" s="1">
        <f t="shared" si="17136"/>
        <v>0</v>
      </c>
      <c r="J26180" s="1">
        <f t="shared" si="17136"/>
        <v>0</v>
      </c>
      <c r="K26180" s="1">
        <f t="shared" ref="K26180:L26180" si="17138">SUM(K26181:K26195)</f>
        <v>0</v>
      </c>
      <c r="L26180" s="1">
        <f t="shared" si="17138"/>
        <v>0</v>
      </c>
      <c r="M26180" s="1">
        <f t="shared" si="17136"/>
        <v>0</v>
      </c>
      <c r="N26180" s="1">
        <f t="shared" si="17136"/>
        <v>0</v>
      </c>
      <c r="O26180" s="1">
        <f t="shared" si="17136"/>
        <v>0</v>
      </c>
      <c r="P26180" s="308"/>
    </row>
    <row r="26181" spans="1:16" ht="15" hidden="1" customHeight="1">
      <c r="A26181" s="75"/>
      <c r="B26181" s="75"/>
      <c r="C26181" s="76"/>
      <c r="D26181" s="75" t="s">
        <v>363</v>
      </c>
      <c r="E26181" s="78"/>
      <c r="F26181" s="77">
        <f t="shared" ref="F26181:F26195" si="17139">I26181+O26181</f>
        <v>0</v>
      </c>
      <c r="G26181" s="77">
        <f t="shared" ref="G26181:G26195" si="17140">J26181+P26181</f>
        <v>0</v>
      </c>
      <c r="H26181" s="77">
        <f t="shared" ref="H26181:H26195" si="17141">M26181+Q26181</f>
        <v>0</v>
      </c>
      <c r="I26181" s="77">
        <f t="shared" ref="I26181:I26195" si="17142">SUM(J26181:N26181)</f>
        <v>0</v>
      </c>
      <c r="J26181" s="78"/>
      <c r="K26181" s="78"/>
      <c r="L26181" s="77"/>
      <c r="M26181" s="77"/>
      <c r="N26181" s="77"/>
      <c r="O26181" s="78"/>
    </row>
    <row r="26182" spans="1:16" ht="15" hidden="1" customHeight="1">
      <c r="A26182" s="75"/>
      <c r="B26182" s="75"/>
      <c r="C26182" s="76"/>
      <c r="D26182" s="75" t="s">
        <v>364</v>
      </c>
      <c r="E26182" s="78"/>
      <c r="F26182" s="77">
        <f t="shared" si="17139"/>
        <v>0</v>
      </c>
      <c r="G26182" s="77">
        <f t="shared" si="17140"/>
        <v>0</v>
      </c>
      <c r="H26182" s="77">
        <f t="shared" si="17141"/>
        <v>0</v>
      </c>
      <c r="I26182" s="77">
        <f t="shared" si="17142"/>
        <v>0</v>
      </c>
      <c r="J26182" s="78"/>
      <c r="K26182" s="78"/>
      <c r="L26182" s="77"/>
      <c r="M26182" s="77"/>
      <c r="N26182" s="77"/>
      <c r="O26182" s="78"/>
    </row>
    <row r="26183" spans="1:16" ht="15" hidden="1" customHeight="1">
      <c r="A26183" s="75"/>
      <c r="B26183" s="75"/>
      <c r="C26183" s="76"/>
      <c r="D26183" s="75" t="s">
        <v>365</v>
      </c>
      <c r="E26183" s="78"/>
      <c r="F26183" s="77">
        <f t="shared" si="17139"/>
        <v>0</v>
      </c>
      <c r="G26183" s="77">
        <f t="shared" si="17140"/>
        <v>0</v>
      </c>
      <c r="H26183" s="77">
        <f t="shared" si="17141"/>
        <v>0</v>
      </c>
      <c r="I26183" s="77">
        <f t="shared" si="17142"/>
        <v>0</v>
      </c>
      <c r="J26183" s="78"/>
      <c r="K26183" s="78"/>
      <c r="L26183" s="77"/>
      <c r="M26183" s="77"/>
      <c r="N26183" s="77"/>
      <c r="O26183" s="78"/>
    </row>
    <row r="26184" spans="1:16" ht="15" hidden="1" customHeight="1">
      <c r="A26184" s="75"/>
      <c r="B26184" s="75"/>
      <c r="C26184" s="76"/>
      <c r="D26184" s="75" t="s">
        <v>366</v>
      </c>
      <c r="E26184" s="78"/>
      <c r="F26184" s="77">
        <f t="shared" si="17139"/>
        <v>0</v>
      </c>
      <c r="G26184" s="77">
        <f t="shared" si="17140"/>
        <v>0</v>
      </c>
      <c r="H26184" s="77">
        <f t="shared" si="17141"/>
        <v>0</v>
      </c>
      <c r="I26184" s="77">
        <f t="shared" si="17142"/>
        <v>0</v>
      </c>
      <c r="J26184" s="78"/>
      <c r="K26184" s="78"/>
      <c r="L26184" s="77"/>
      <c r="M26184" s="77"/>
      <c r="N26184" s="77"/>
      <c r="O26184" s="78"/>
    </row>
    <row r="26185" spans="1:16" ht="15" hidden="1" customHeight="1">
      <c r="A26185" s="75"/>
      <c r="B26185" s="75"/>
      <c r="C26185" s="76"/>
      <c r="D26185" s="75" t="s">
        <v>367</v>
      </c>
      <c r="E26185" s="78"/>
      <c r="F26185" s="77">
        <f t="shared" si="17139"/>
        <v>0</v>
      </c>
      <c r="G26185" s="77">
        <f t="shared" si="17140"/>
        <v>0</v>
      </c>
      <c r="H26185" s="77">
        <f t="shared" si="17141"/>
        <v>0</v>
      </c>
      <c r="I26185" s="77">
        <f t="shared" si="17142"/>
        <v>0</v>
      </c>
      <c r="J26185" s="78"/>
      <c r="K26185" s="78"/>
      <c r="L26185" s="77"/>
      <c r="M26185" s="77"/>
      <c r="N26185" s="77"/>
      <c r="O26185" s="78"/>
    </row>
    <row r="26186" spans="1:16" ht="15" hidden="1" customHeight="1">
      <c r="A26186" s="75"/>
      <c r="B26186" s="75"/>
      <c r="C26186" s="76"/>
      <c r="D26186" s="75" t="s">
        <v>368</v>
      </c>
      <c r="E26186" s="78"/>
      <c r="F26186" s="77">
        <f t="shared" si="17139"/>
        <v>0</v>
      </c>
      <c r="G26186" s="77">
        <f t="shared" si="17140"/>
        <v>0</v>
      </c>
      <c r="H26186" s="77">
        <f t="shared" si="17141"/>
        <v>0</v>
      </c>
      <c r="I26186" s="77">
        <f t="shared" si="17142"/>
        <v>0</v>
      </c>
      <c r="J26186" s="78"/>
      <c r="K26186" s="78"/>
      <c r="L26186" s="77"/>
      <c r="M26186" s="77"/>
      <c r="N26186" s="77"/>
      <c r="O26186" s="78"/>
    </row>
    <row r="26187" spans="1:16" ht="15" hidden="1" customHeight="1">
      <c r="A26187" s="75"/>
      <c r="B26187" s="75"/>
      <c r="C26187" s="76"/>
      <c r="D26187" s="75" t="s">
        <v>369</v>
      </c>
      <c r="E26187" s="78"/>
      <c r="F26187" s="77">
        <f t="shared" si="17139"/>
        <v>0</v>
      </c>
      <c r="G26187" s="77">
        <f t="shared" si="17140"/>
        <v>0</v>
      </c>
      <c r="H26187" s="77">
        <f t="shared" si="17141"/>
        <v>0</v>
      </c>
      <c r="I26187" s="77">
        <f t="shared" si="17142"/>
        <v>0</v>
      </c>
      <c r="J26187" s="78"/>
      <c r="K26187" s="78"/>
      <c r="L26187" s="77"/>
      <c r="M26187" s="77"/>
      <c r="N26187" s="77"/>
      <c r="O26187" s="78"/>
    </row>
    <row r="26188" spans="1:16" ht="15" hidden="1" customHeight="1">
      <c r="A26188" s="75"/>
      <c r="B26188" s="75"/>
      <c r="C26188" s="76"/>
      <c r="D26188" s="75" t="s">
        <v>370</v>
      </c>
      <c r="E26188" s="78"/>
      <c r="F26188" s="77">
        <f t="shared" si="17139"/>
        <v>0</v>
      </c>
      <c r="G26188" s="77">
        <f t="shared" si="17140"/>
        <v>0</v>
      </c>
      <c r="H26188" s="77">
        <f t="shared" si="17141"/>
        <v>0</v>
      </c>
      <c r="I26188" s="77">
        <f t="shared" si="17142"/>
        <v>0</v>
      </c>
      <c r="J26188" s="78"/>
      <c r="K26188" s="78"/>
      <c r="L26188" s="77"/>
      <c r="M26188" s="77"/>
      <c r="N26188" s="77"/>
      <c r="O26188" s="78"/>
    </row>
    <row r="26189" spans="1:16" ht="15" hidden="1" customHeight="1">
      <c r="A26189" s="75"/>
      <c r="B26189" s="75"/>
      <c r="C26189" s="76"/>
      <c r="D26189" s="75" t="s">
        <v>371</v>
      </c>
      <c r="E26189" s="78"/>
      <c r="F26189" s="77">
        <f t="shared" si="17139"/>
        <v>0</v>
      </c>
      <c r="G26189" s="77">
        <f t="shared" si="17140"/>
        <v>0</v>
      </c>
      <c r="H26189" s="77">
        <f t="shared" si="17141"/>
        <v>0</v>
      </c>
      <c r="I26189" s="77">
        <f t="shared" si="17142"/>
        <v>0</v>
      </c>
      <c r="J26189" s="78"/>
      <c r="K26189" s="78"/>
      <c r="L26189" s="77"/>
      <c r="M26189" s="77"/>
      <c r="N26189" s="77"/>
      <c r="O26189" s="78"/>
    </row>
    <row r="26190" spans="1:16" s="45" customFormat="1" ht="15" hidden="1" customHeight="1">
      <c r="A26190" s="75"/>
      <c r="B26190" s="75"/>
      <c r="C26190" s="76"/>
      <c r="D26190" s="75" t="s">
        <v>372</v>
      </c>
      <c r="E26190" s="78"/>
      <c r="F26190" s="77">
        <f t="shared" si="17139"/>
        <v>0</v>
      </c>
      <c r="G26190" s="77">
        <f t="shared" si="17140"/>
        <v>0</v>
      </c>
      <c r="H26190" s="77">
        <f t="shared" si="17141"/>
        <v>0</v>
      </c>
      <c r="I26190" s="77">
        <f t="shared" si="17142"/>
        <v>0</v>
      </c>
      <c r="J26190" s="78"/>
      <c r="K26190" s="78"/>
      <c r="L26190" s="77"/>
      <c r="M26190" s="77"/>
      <c r="N26190" s="77"/>
      <c r="O26190" s="78"/>
      <c r="P26190" s="308"/>
    </row>
    <row r="26191" spans="1:16" ht="15" hidden="1" customHeight="1">
      <c r="A26191" s="75"/>
      <c r="B26191" s="75"/>
      <c r="C26191" s="76"/>
      <c r="D26191" s="75" t="s">
        <v>373</v>
      </c>
      <c r="E26191" s="78"/>
      <c r="F26191" s="77">
        <f t="shared" si="17139"/>
        <v>0</v>
      </c>
      <c r="G26191" s="77">
        <f t="shared" si="17140"/>
        <v>0</v>
      </c>
      <c r="H26191" s="77">
        <f t="shared" si="17141"/>
        <v>0</v>
      </c>
      <c r="I26191" s="77">
        <f t="shared" si="17142"/>
        <v>0</v>
      </c>
      <c r="J26191" s="78"/>
      <c r="K26191" s="78"/>
      <c r="L26191" s="77"/>
      <c r="M26191" s="77"/>
      <c r="N26191" s="77"/>
      <c r="O26191" s="78"/>
    </row>
    <row r="26192" spans="1:16" ht="15" hidden="1" customHeight="1">
      <c r="A26192" s="75"/>
      <c r="B26192" s="75"/>
      <c r="C26192" s="76"/>
      <c r="D26192" s="75" t="s">
        <v>374</v>
      </c>
      <c r="E26192" s="78"/>
      <c r="F26192" s="77">
        <f t="shared" si="17139"/>
        <v>0</v>
      </c>
      <c r="G26192" s="77">
        <f t="shared" si="17140"/>
        <v>0</v>
      </c>
      <c r="H26192" s="77">
        <f t="shared" si="17141"/>
        <v>0</v>
      </c>
      <c r="I26192" s="77">
        <f t="shared" si="17142"/>
        <v>0</v>
      </c>
      <c r="J26192" s="78"/>
      <c r="K26192" s="78"/>
      <c r="L26192" s="77"/>
      <c r="M26192" s="77"/>
      <c r="N26192" s="77"/>
      <c r="O26192" s="78"/>
    </row>
    <row r="26193" spans="1:16" ht="15" hidden="1" customHeight="1">
      <c r="A26193" s="75"/>
      <c r="B26193" s="75"/>
      <c r="C26193" s="76"/>
      <c r="D26193" s="75" t="s">
        <v>375</v>
      </c>
      <c r="E26193" s="78"/>
      <c r="F26193" s="77">
        <f t="shared" si="17139"/>
        <v>0</v>
      </c>
      <c r="G26193" s="77">
        <f t="shared" si="17140"/>
        <v>0</v>
      </c>
      <c r="H26193" s="77">
        <f t="shared" si="17141"/>
        <v>0</v>
      </c>
      <c r="I26193" s="77">
        <f t="shared" si="17142"/>
        <v>0</v>
      </c>
      <c r="J26193" s="78"/>
      <c r="K26193" s="78"/>
      <c r="L26193" s="77"/>
      <c r="M26193" s="77"/>
      <c r="N26193" s="77"/>
      <c r="O26193" s="78"/>
    </row>
    <row r="26194" spans="1:16" ht="15" hidden="1" customHeight="1">
      <c r="A26194" s="75"/>
      <c r="B26194" s="75"/>
      <c r="C26194" s="76"/>
      <c r="D26194" s="75" t="s">
        <v>376</v>
      </c>
      <c r="E26194" s="78"/>
      <c r="F26194" s="77">
        <f t="shared" si="17139"/>
        <v>0</v>
      </c>
      <c r="G26194" s="77">
        <f t="shared" si="17140"/>
        <v>0</v>
      </c>
      <c r="H26194" s="77">
        <f t="shared" si="17141"/>
        <v>0</v>
      </c>
      <c r="I26194" s="77">
        <f t="shared" si="17142"/>
        <v>0</v>
      </c>
      <c r="J26194" s="78"/>
      <c r="K26194" s="78"/>
      <c r="L26194" s="77"/>
      <c r="M26194" s="77"/>
      <c r="N26194" s="77"/>
      <c r="O26194" s="78"/>
    </row>
    <row r="26195" spans="1:16" ht="15" hidden="1" customHeight="1">
      <c r="A26195" s="75"/>
      <c r="B26195" s="75"/>
      <c r="C26195" s="76"/>
      <c r="D26195" s="75" t="s">
        <v>377</v>
      </c>
      <c r="E26195" s="78"/>
      <c r="F26195" s="77">
        <f t="shared" si="17139"/>
        <v>0</v>
      </c>
      <c r="G26195" s="77">
        <f t="shared" si="17140"/>
        <v>0</v>
      </c>
      <c r="H26195" s="77">
        <f t="shared" si="17141"/>
        <v>0</v>
      </c>
      <c r="I26195" s="77">
        <f t="shared" si="17142"/>
        <v>0</v>
      </c>
      <c r="J26195" s="78"/>
      <c r="K26195" s="78"/>
      <c r="L26195" s="77"/>
      <c r="M26195" s="77"/>
      <c r="N26195" s="77"/>
      <c r="O26195" s="78"/>
    </row>
    <row r="26196" spans="1:16" s="45" customFormat="1" ht="15" hidden="1" customHeight="1">
      <c r="A26196" s="8"/>
      <c r="B26196" s="8"/>
      <c r="C26196" s="41">
        <v>9100</v>
      </c>
      <c r="D26196" s="8"/>
      <c r="E26196" s="43"/>
      <c r="F26196" s="43">
        <f t="shared" ref="F26196:O26196" si="17143">SUM(F26197:F26216)</f>
        <v>0</v>
      </c>
      <c r="G26196" s="43">
        <f t="shared" ref="G26196:H26196" si="17144">SUM(G26197:G26216)</f>
        <v>0</v>
      </c>
      <c r="H26196" s="43">
        <f t="shared" si="17144"/>
        <v>0</v>
      </c>
      <c r="I26196" s="43">
        <f t="shared" si="17143"/>
        <v>0</v>
      </c>
      <c r="J26196" s="43">
        <f t="shared" si="17143"/>
        <v>0</v>
      </c>
      <c r="K26196" s="43">
        <f t="shared" ref="K26196:L26196" si="17145">SUM(K26197:K26216)</f>
        <v>0</v>
      </c>
      <c r="L26196" s="43">
        <f t="shared" si="17145"/>
        <v>0</v>
      </c>
      <c r="M26196" s="43">
        <f t="shared" si="17143"/>
        <v>0</v>
      </c>
      <c r="N26196" s="43">
        <f t="shared" si="17143"/>
        <v>0</v>
      </c>
      <c r="O26196" s="43">
        <f t="shared" si="17143"/>
        <v>0</v>
      </c>
      <c r="P26196" s="308"/>
    </row>
    <row r="26197" spans="1:16" ht="15" hidden="1" customHeight="1">
      <c r="A26197" s="75"/>
      <c r="B26197" s="75"/>
      <c r="C26197" s="76"/>
      <c r="D26197" s="75" t="s">
        <v>378</v>
      </c>
      <c r="E26197" s="78"/>
      <c r="F26197" s="77">
        <f t="shared" ref="F26197:F26216" si="17146">I26197+O26197</f>
        <v>0</v>
      </c>
      <c r="G26197" s="77">
        <f t="shared" ref="G26197:G26216" si="17147">J26197+P26197</f>
        <v>0</v>
      </c>
      <c r="H26197" s="77">
        <f t="shared" ref="H26197:H26216" si="17148">M26197+Q26197</f>
        <v>0</v>
      </c>
      <c r="I26197" s="77">
        <f t="shared" ref="I26197:I26216" si="17149">SUM(J26197:N26197)</f>
        <v>0</v>
      </c>
      <c r="J26197" s="78"/>
      <c r="K26197" s="78"/>
      <c r="L26197" s="77"/>
      <c r="M26197" s="77"/>
      <c r="N26197" s="77"/>
      <c r="O26197" s="78"/>
    </row>
    <row r="26198" spans="1:16" ht="15" hidden="1" customHeight="1">
      <c r="A26198" s="75"/>
      <c r="B26198" s="75"/>
      <c r="C26198" s="76"/>
      <c r="D26198" s="75" t="s">
        <v>379</v>
      </c>
      <c r="E26198" s="78"/>
      <c r="F26198" s="77">
        <f t="shared" si="17146"/>
        <v>0</v>
      </c>
      <c r="G26198" s="77">
        <f t="shared" si="17147"/>
        <v>0</v>
      </c>
      <c r="H26198" s="77">
        <f t="shared" si="17148"/>
        <v>0</v>
      </c>
      <c r="I26198" s="77">
        <f t="shared" si="17149"/>
        <v>0</v>
      </c>
      <c r="J26198" s="78"/>
      <c r="K26198" s="78"/>
      <c r="L26198" s="77"/>
      <c r="M26198" s="77"/>
      <c r="N26198" s="77"/>
      <c r="O26198" s="78"/>
    </row>
    <row r="26199" spans="1:16" ht="15" hidden="1" customHeight="1">
      <c r="A26199" s="75"/>
      <c r="B26199" s="75"/>
      <c r="C26199" s="76"/>
      <c r="D26199" s="75" t="s">
        <v>380</v>
      </c>
      <c r="E26199" s="78"/>
      <c r="F26199" s="77">
        <f t="shared" si="17146"/>
        <v>0</v>
      </c>
      <c r="G26199" s="77">
        <f t="shared" si="17147"/>
        <v>0</v>
      </c>
      <c r="H26199" s="77">
        <f t="shared" si="17148"/>
        <v>0</v>
      </c>
      <c r="I26199" s="77">
        <f t="shared" si="17149"/>
        <v>0</v>
      </c>
      <c r="J26199" s="78"/>
      <c r="K26199" s="78"/>
      <c r="L26199" s="77"/>
      <c r="M26199" s="77"/>
      <c r="N26199" s="77"/>
      <c r="O26199" s="78"/>
    </row>
    <row r="26200" spans="1:16" ht="15" hidden="1" customHeight="1">
      <c r="A26200" s="75"/>
      <c r="B26200" s="75"/>
      <c r="C26200" s="76"/>
      <c r="D26200" s="75" t="s">
        <v>381</v>
      </c>
      <c r="E26200" s="78"/>
      <c r="F26200" s="77">
        <f t="shared" si="17146"/>
        <v>0</v>
      </c>
      <c r="G26200" s="77">
        <f t="shared" si="17147"/>
        <v>0</v>
      </c>
      <c r="H26200" s="77">
        <f t="shared" si="17148"/>
        <v>0</v>
      </c>
      <c r="I26200" s="77">
        <f t="shared" si="17149"/>
        <v>0</v>
      </c>
      <c r="J26200" s="78"/>
      <c r="K26200" s="78"/>
      <c r="L26200" s="77"/>
      <c r="M26200" s="77"/>
      <c r="N26200" s="77"/>
      <c r="O26200" s="78"/>
    </row>
    <row r="26201" spans="1:16" ht="15" hidden="1" customHeight="1">
      <c r="A26201" s="75"/>
      <c r="B26201" s="75"/>
      <c r="C26201" s="76"/>
      <c r="D26201" s="75" t="s">
        <v>382</v>
      </c>
      <c r="E26201" s="78"/>
      <c r="F26201" s="77">
        <f t="shared" si="17146"/>
        <v>0</v>
      </c>
      <c r="G26201" s="77">
        <f t="shared" si="17147"/>
        <v>0</v>
      </c>
      <c r="H26201" s="77">
        <f t="shared" si="17148"/>
        <v>0</v>
      </c>
      <c r="I26201" s="77">
        <f t="shared" si="17149"/>
        <v>0</v>
      </c>
      <c r="J26201" s="78"/>
      <c r="K26201" s="78"/>
      <c r="L26201" s="77"/>
      <c r="M26201" s="77"/>
      <c r="N26201" s="77"/>
      <c r="O26201" s="78"/>
    </row>
    <row r="26202" spans="1:16" ht="15" hidden="1" customHeight="1">
      <c r="A26202" s="75"/>
      <c r="B26202" s="75"/>
      <c r="C26202" s="76"/>
      <c r="D26202" s="75" t="s">
        <v>383</v>
      </c>
      <c r="E26202" s="78"/>
      <c r="F26202" s="77">
        <f t="shared" si="17146"/>
        <v>0</v>
      </c>
      <c r="G26202" s="77">
        <f t="shared" si="17147"/>
        <v>0</v>
      </c>
      <c r="H26202" s="77">
        <f t="shared" si="17148"/>
        <v>0</v>
      </c>
      <c r="I26202" s="77">
        <f t="shared" si="17149"/>
        <v>0</v>
      </c>
      <c r="J26202" s="78"/>
      <c r="K26202" s="78"/>
      <c r="L26202" s="77"/>
      <c r="M26202" s="77"/>
      <c r="N26202" s="77"/>
      <c r="O26202" s="78"/>
    </row>
    <row r="26203" spans="1:16" ht="15" hidden="1" customHeight="1">
      <c r="A26203" s="75"/>
      <c r="B26203" s="75"/>
      <c r="C26203" s="76"/>
      <c r="D26203" s="75" t="s">
        <v>384</v>
      </c>
      <c r="E26203" s="78"/>
      <c r="F26203" s="77">
        <f t="shared" si="17146"/>
        <v>0</v>
      </c>
      <c r="G26203" s="77">
        <f t="shared" si="17147"/>
        <v>0</v>
      </c>
      <c r="H26203" s="77">
        <f t="shared" si="17148"/>
        <v>0</v>
      </c>
      <c r="I26203" s="77">
        <f t="shared" si="17149"/>
        <v>0</v>
      </c>
      <c r="J26203" s="78"/>
      <c r="K26203" s="78"/>
      <c r="L26203" s="77"/>
      <c r="M26203" s="77"/>
      <c r="N26203" s="77"/>
      <c r="O26203" s="78"/>
    </row>
    <row r="26204" spans="1:16" ht="15" hidden="1" customHeight="1">
      <c r="A26204" s="75"/>
      <c r="B26204" s="75"/>
      <c r="C26204" s="76"/>
      <c r="D26204" s="75" t="s">
        <v>385</v>
      </c>
      <c r="E26204" s="78"/>
      <c r="F26204" s="77">
        <f t="shared" si="17146"/>
        <v>0</v>
      </c>
      <c r="G26204" s="77">
        <f t="shared" si="17147"/>
        <v>0</v>
      </c>
      <c r="H26204" s="77">
        <f t="shared" si="17148"/>
        <v>0</v>
      </c>
      <c r="I26204" s="77">
        <f t="shared" si="17149"/>
        <v>0</v>
      </c>
      <c r="J26204" s="78"/>
      <c r="K26204" s="78"/>
      <c r="L26204" s="77"/>
      <c r="M26204" s="77"/>
      <c r="N26204" s="77"/>
      <c r="O26204" s="78"/>
    </row>
    <row r="26205" spans="1:16" ht="15" hidden="1" customHeight="1">
      <c r="A26205" s="75"/>
      <c r="B26205" s="75"/>
      <c r="C26205" s="76"/>
      <c r="D26205" s="75" t="s">
        <v>386</v>
      </c>
      <c r="E26205" s="78"/>
      <c r="F26205" s="77">
        <f t="shared" si="17146"/>
        <v>0</v>
      </c>
      <c r="G26205" s="77">
        <f t="shared" si="17147"/>
        <v>0</v>
      </c>
      <c r="H26205" s="77">
        <f t="shared" si="17148"/>
        <v>0</v>
      </c>
      <c r="I26205" s="77">
        <f t="shared" si="17149"/>
        <v>0</v>
      </c>
      <c r="J26205" s="78"/>
      <c r="K26205" s="78"/>
      <c r="L26205" s="77"/>
      <c r="M26205" s="77"/>
      <c r="N26205" s="77"/>
      <c r="O26205" s="78"/>
    </row>
    <row r="26206" spans="1:16" ht="15" hidden="1" customHeight="1">
      <c r="A26206" s="75"/>
      <c r="B26206" s="75"/>
      <c r="C26206" s="76"/>
      <c r="D26206" s="75" t="s">
        <v>387</v>
      </c>
      <c r="E26206" s="78"/>
      <c r="F26206" s="77">
        <f t="shared" si="17146"/>
        <v>0</v>
      </c>
      <c r="G26206" s="77">
        <f t="shared" si="17147"/>
        <v>0</v>
      </c>
      <c r="H26206" s="77">
        <f t="shared" si="17148"/>
        <v>0</v>
      </c>
      <c r="I26206" s="77">
        <f t="shared" si="17149"/>
        <v>0</v>
      </c>
      <c r="J26206" s="78"/>
      <c r="K26206" s="78"/>
      <c r="L26206" s="77"/>
      <c r="M26206" s="77"/>
      <c r="N26206" s="77"/>
      <c r="O26206" s="78"/>
    </row>
    <row r="26207" spans="1:16" ht="15" hidden="1" customHeight="1">
      <c r="A26207" s="75"/>
      <c r="B26207" s="75"/>
      <c r="C26207" s="76"/>
      <c r="D26207" s="75" t="s">
        <v>388</v>
      </c>
      <c r="E26207" s="78"/>
      <c r="F26207" s="77">
        <f t="shared" si="17146"/>
        <v>0</v>
      </c>
      <c r="G26207" s="77">
        <f t="shared" si="17147"/>
        <v>0</v>
      </c>
      <c r="H26207" s="77">
        <f t="shared" si="17148"/>
        <v>0</v>
      </c>
      <c r="I26207" s="77">
        <f t="shared" si="17149"/>
        <v>0</v>
      </c>
      <c r="J26207" s="78"/>
      <c r="K26207" s="78"/>
      <c r="L26207" s="77"/>
      <c r="M26207" s="77"/>
      <c r="N26207" s="77"/>
      <c r="O26207" s="78"/>
    </row>
    <row r="26208" spans="1:16" ht="15" hidden="1" customHeight="1">
      <c r="A26208" s="75"/>
      <c r="B26208" s="75"/>
      <c r="C26208" s="76"/>
      <c r="D26208" s="75" t="s">
        <v>389</v>
      </c>
      <c r="E26208" s="78"/>
      <c r="F26208" s="77">
        <f t="shared" si="17146"/>
        <v>0</v>
      </c>
      <c r="G26208" s="77">
        <f t="shared" si="17147"/>
        <v>0</v>
      </c>
      <c r="H26208" s="77">
        <f t="shared" si="17148"/>
        <v>0</v>
      </c>
      <c r="I26208" s="77">
        <f t="shared" si="17149"/>
        <v>0</v>
      </c>
      <c r="J26208" s="78"/>
      <c r="K26208" s="78"/>
      <c r="L26208" s="77"/>
      <c r="M26208" s="77"/>
      <c r="N26208" s="77"/>
      <c r="O26208" s="78"/>
    </row>
    <row r="26209" spans="1:16" ht="15" hidden="1" customHeight="1">
      <c r="A26209" s="75"/>
      <c r="B26209" s="75"/>
      <c r="C26209" s="76"/>
      <c r="D26209" s="75" t="s">
        <v>390</v>
      </c>
      <c r="E26209" s="78"/>
      <c r="F26209" s="77">
        <f t="shared" si="17146"/>
        <v>0</v>
      </c>
      <c r="G26209" s="77">
        <f t="shared" si="17147"/>
        <v>0</v>
      </c>
      <c r="H26209" s="77">
        <f t="shared" si="17148"/>
        <v>0</v>
      </c>
      <c r="I26209" s="77">
        <f t="shared" si="17149"/>
        <v>0</v>
      </c>
      <c r="J26209" s="78"/>
      <c r="K26209" s="78"/>
      <c r="L26209" s="77"/>
      <c r="M26209" s="77"/>
      <c r="N26209" s="77"/>
      <c r="O26209" s="78"/>
    </row>
    <row r="26210" spans="1:16" ht="15" hidden="1" customHeight="1">
      <c r="A26210" s="75"/>
      <c r="B26210" s="75"/>
      <c r="C26210" s="76"/>
      <c r="D26210" s="75" t="s">
        <v>391</v>
      </c>
      <c r="E26210" s="78"/>
      <c r="F26210" s="77">
        <f t="shared" si="17146"/>
        <v>0</v>
      </c>
      <c r="G26210" s="77">
        <f t="shared" si="17147"/>
        <v>0</v>
      </c>
      <c r="H26210" s="77">
        <f t="shared" si="17148"/>
        <v>0</v>
      </c>
      <c r="I26210" s="77">
        <f t="shared" si="17149"/>
        <v>0</v>
      </c>
      <c r="J26210" s="78"/>
      <c r="K26210" s="78"/>
      <c r="L26210" s="77"/>
      <c r="M26210" s="77"/>
      <c r="N26210" s="77"/>
      <c r="O26210" s="78"/>
    </row>
    <row r="26211" spans="1:16" ht="15" hidden="1" customHeight="1">
      <c r="A26211" s="75"/>
      <c r="B26211" s="75"/>
      <c r="C26211" s="76"/>
      <c r="D26211" s="75" t="s">
        <v>392</v>
      </c>
      <c r="E26211" s="78"/>
      <c r="F26211" s="77">
        <f t="shared" si="17146"/>
        <v>0</v>
      </c>
      <c r="G26211" s="77">
        <f t="shared" si="17147"/>
        <v>0</v>
      </c>
      <c r="H26211" s="77">
        <f t="shared" si="17148"/>
        <v>0</v>
      </c>
      <c r="I26211" s="77">
        <f t="shared" si="17149"/>
        <v>0</v>
      </c>
      <c r="J26211" s="78"/>
      <c r="K26211" s="78"/>
      <c r="L26211" s="77"/>
      <c r="M26211" s="77"/>
      <c r="N26211" s="77"/>
      <c r="O26211" s="78"/>
    </row>
    <row r="26212" spans="1:16" ht="15" hidden="1" customHeight="1">
      <c r="A26212" s="75"/>
      <c r="B26212" s="75"/>
      <c r="C26212" s="76"/>
      <c r="D26212" s="75" t="s">
        <v>393</v>
      </c>
      <c r="E26212" s="78"/>
      <c r="F26212" s="77">
        <f t="shared" si="17146"/>
        <v>0</v>
      </c>
      <c r="G26212" s="77">
        <f t="shared" si="17147"/>
        <v>0</v>
      </c>
      <c r="H26212" s="77">
        <f t="shared" si="17148"/>
        <v>0</v>
      </c>
      <c r="I26212" s="77">
        <f t="shared" si="17149"/>
        <v>0</v>
      </c>
      <c r="J26212" s="78"/>
      <c r="K26212" s="78"/>
      <c r="L26212" s="77"/>
      <c r="M26212" s="77"/>
      <c r="N26212" s="77"/>
      <c r="O26212" s="78"/>
    </row>
    <row r="26213" spans="1:16" ht="15" hidden="1" customHeight="1">
      <c r="A26213" s="75"/>
      <c r="B26213" s="75"/>
      <c r="C26213" s="76"/>
      <c r="D26213" s="75" t="s">
        <v>394</v>
      </c>
      <c r="E26213" s="78"/>
      <c r="F26213" s="77">
        <f t="shared" si="17146"/>
        <v>0</v>
      </c>
      <c r="G26213" s="77">
        <f t="shared" si="17147"/>
        <v>0</v>
      </c>
      <c r="H26213" s="77">
        <f t="shared" si="17148"/>
        <v>0</v>
      </c>
      <c r="I26213" s="77">
        <f t="shared" si="17149"/>
        <v>0</v>
      </c>
      <c r="J26213" s="78"/>
      <c r="K26213" s="78"/>
      <c r="L26213" s="77"/>
      <c r="M26213" s="77"/>
      <c r="N26213" s="77"/>
      <c r="O26213" s="78"/>
    </row>
    <row r="26214" spans="1:16" ht="15" hidden="1" customHeight="1">
      <c r="A26214" s="75"/>
      <c r="B26214" s="75"/>
      <c r="C26214" s="76"/>
      <c r="D26214" s="75" t="s">
        <v>395</v>
      </c>
      <c r="E26214" s="78"/>
      <c r="F26214" s="77">
        <f t="shared" si="17146"/>
        <v>0</v>
      </c>
      <c r="G26214" s="77">
        <f t="shared" si="17147"/>
        <v>0</v>
      </c>
      <c r="H26214" s="77">
        <f t="shared" si="17148"/>
        <v>0</v>
      </c>
      <c r="I26214" s="77">
        <f t="shared" si="17149"/>
        <v>0</v>
      </c>
      <c r="J26214" s="78"/>
      <c r="K26214" s="78"/>
      <c r="L26214" s="77"/>
      <c r="M26214" s="77"/>
      <c r="N26214" s="77"/>
      <c r="O26214" s="78"/>
    </row>
    <row r="26215" spans="1:16" ht="15" hidden="1" customHeight="1">
      <c r="A26215" s="75"/>
      <c r="B26215" s="75"/>
      <c r="C26215" s="76"/>
      <c r="D26215" s="75" t="s">
        <v>396</v>
      </c>
      <c r="E26215" s="78"/>
      <c r="F26215" s="77">
        <f t="shared" si="17146"/>
        <v>0</v>
      </c>
      <c r="G26215" s="77">
        <f t="shared" si="17147"/>
        <v>0</v>
      </c>
      <c r="H26215" s="77">
        <f t="shared" si="17148"/>
        <v>0</v>
      </c>
      <c r="I26215" s="77">
        <f t="shared" si="17149"/>
        <v>0</v>
      </c>
      <c r="J26215" s="78"/>
      <c r="K26215" s="78"/>
      <c r="L26215" s="77"/>
      <c r="M26215" s="77"/>
      <c r="N26215" s="77"/>
      <c r="O26215" s="78"/>
    </row>
    <row r="26216" spans="1:16" ht="15" hidden="1" customHeight="1">
      <c r="A26216" s="75"/>
      <c r="B26216" s="75"/>
      <c r="C26216" s="76"/>
      <c r="D26216" s="75" t="s">
        <v>397</v>
      </c>
      <c r="E26216" s="78"/>
      <c r="F26216" s="77">
        <f t="shared" si="17146"/>
        <v>0</v>
      </c>
      <c r="G26216" s="77">
        <f t="shared" si="17147"/>
        <v>0</v>
      </c>
      <c r="H26216" s="77">
        <f t="shared" si="17148"/>
        <v>0</v>
      </c>
      <c r="I26216" s="77">
        <f t="shared" si="17149"/>
        <v>0</v>
      </c>
      <c r="J26216" s="78"/>
      <c r="K26216" s="78"/>
      <c r="L26216" s="77"/>
      <c r="M26216" s="77"/>
      <c r="N26216" s="77"/>
      <c r="O26216" s="78"/>
    </row>
    <row r="26217" spans="1:16" s="45" customFormat="1" ht="15" hidden="1" customHeight="1">
      <c r="A26217" s="8"/>
      <c r="B26217" s="8"/>
      <c r="C26217" s="41">
        <v>9200</v>
      </c>
      <c r="D26217" s="8"/>
      <c r="E26217" s="43"/>
      <c r="F26217" s="40">
        <f t="shared" ref="F26217:O26217" si="17150">SUM(F26218:F26222)</f>
        <v>0</v>
      </c>
      <c r="G26217" s="40">
        <f t="shared" ref="G26217:H26217" si="17151">SUM(G26218:G26222)</f>
        <v>0</v>
      </c>
      <c r="H26217" s="40">
        <f t="shared" si="17151"/>
        <v>0</v>
      </c>
      <c r="I26217" s="40">
        <f t="shared" si="17150"/>
        <v>0</v>
      </c>
      <c r="J26217" s="40">
        <f t="shared" si="17150"/>
        <v>0</v>
      </c>
      <c r="K26217" s="40">
        <f t="shared" ref="K26217:L26217" si="17152">SUM(K26218:K26222)</f>
        <v>0</v>
      </c>
      <c r="L26217" s="40">
        <f t="shared" si="17152"/>
        <v>0</v>
      </c>
      <c r="M26217" s="40">
        <f t="shared" si="17150"/>
        <v>0</v>
      </c>
      <c r="N26217" s="40">
        <f t="shared" si="17150"/>
        <v>0</v>
      </c>
      <c r="O26217" s="40">
        <f t="shared" si="17150"/>
        <v>0</v>
      </c>
      <c r="P26217" s="308"/>
    </row>
    <row r="26218" spans="1:16" ht="15" hidden="1" customHeight="1">
      <c r="A26218" s="75"/>
      <c r="B26218" s="75"/>
      <c r="C26218" s="76"/>
      <c r="D26218" s="75" t="s">
        <v>398</v>
      </c>
      <c r="E26218" s="78"/>
      <c r="F26218" s="77">
        <f t="shared" ref="F26218:F26222" si="17153">I26218+O26218</f>
        <v>0</v>
      </c>
      <c r="G26218" s="77">
        <f>J26218+P26218</f>
        <v>0</v>
      </c>
      <c r="H26218" s="77">
        <f>M26218+Q26218</f>
        <v>0</v>
      </c>
      <c r="I26218" s="77">
        <f>SUM(J26218:N26218)</f>
        <v>0</v>
      </c>
      <c r="J26218" s="78"/>
      <c r="K26218" s="78"/>
      <c r="L26218" s="77"/>
      <c r="M26218" s="77"/>
      <c r="N26218" s="77"/>
      <c r="O26218" s="78"/>
    </row>
    <row r="26219" spans="1:16" ht="15" hidden="1" customHeight="1">
      <c r="A26219" s="75"/>
      <c r="B26219" s="75"/>
      <c r="C26219" s="76"/>
      <c r="D26219" s="75" t="s">
        <v>399</v>
      </c>
      <c r="E26219" s="78"/>
      <c r="F26219" s="77">
        <f t="shared" si="17153"/>
        <v>0</v>
      </c>
      <c r="G26219" s="77">
        <f>J26219+P26219</f>
        <v>0</v>
      </c>
      <c r="H26219" s="77">
        <f>M26219+Q26219</f>
        <v>0</v>
      </c>
      <c r="I26219" s="77">
        <f>SUM(J26219:N26219)</f>
        <v>0</v>
      </c>
      <c r="J26219" s="78"/>
      <c r="K26219" s="78"/>
      <c r="L26219" s="77"/>
      <c r="M26219" s="77"/>
      <c r="N26219" s="77"/>
      <c r="O26219" s="78"/>
    </row>
    <row r="26220" spans="1:16" ht="15" hidden="1" customHeight="1">
      <c r="A26220" s="75"/>
      <c r="B26220" s="75"/>
      <c r="C26220" s="76"/>
      <c r="D26220" s="75" t="s">
        <v>400</v>
      </c>
      <c r="E26220" s="78"/>
      <c r="F26220" s="77">
        <f t="shared" si="17153"/>
        <v>0</v>
      </c>
      <c r="G26220" s="77">
        <f>J26220+P26220</f>
        <v>0</v>
      </c>
      <c r="H26220" s="77">
        <f>M26220+Q26220</f>
        <v>0</v>
      </c>
      <c r="I26220" s="77">
        <f>SUM(J26220:N26220)</f>
        <v>0</v>
      </c>
      <c r="J26220" s="78"/>
      <c r="K26220" s="78"/>
      <c r="L26220" s="77"/>
      <c r="M26220" s="77"/>
      <c r="N26220" s="77"/>
      <c r="O26220" s="78"/>
    </row>
    <row r="26221" spans="1:16" ht="15" hidden="1" customHeight="1">
      <c r="A26221" s="75"/>
      <c r="B26221" s="75"/>
      <c r="C26221" s="76"/>
      <c r="D26221" s="75" t="s">
        <v>401</v>
      </c>
      <c r="E26221" s="78"/>
      <c r="F26221" s="77">
        <f t="shared" si="17153"/>
        <v>0</v>
      </c>
      <c r="G26221" s="77">
        <f>J26221+P26221</f>
        <v>0</v>
      </c>
      <c r="H26221" s="77">
        <f>M26221+Q26221</f>
        <v>0</v>
      </c>
      <c r="I26221" s="77">
        <f>SUM(J26221:N26221)</f>
        <v>0</v>
      </c>
      <c r="J26221" s="78"/>
      <c r="K26221" s="78"/>
      <c r="L26221" s="77"/>
      <c r="M26221" s="77"/>
      <c r="N26221" s="77"/>
      <c r="O26221" s="78"/>
    </row>
    <row r="26222" spans="1:16" ht="15" hidden="1" customHeight="1">
      <c r="A26222" s="75"/>
      <c r="B26222" s="75"/>
      <c r="C26222" s="76"/>
      <c r="D26222" s="75" t="s">
        <v>402</v>
      </c>
      <c r="E26222" s="78"/>
      <c r="F26222" s="77">
        <f t="shared" si="17153"/>
        <v>0</v>
      </c>
      <c r="G26222" s="77">
        <f>J26222+P26222</f>
        <v>0</v>
      </c>
      <c r="H26222" s="77">
        <f>M26222+Q26222</f>
        <v>0</v>
      </c>
      <c r="I26222" s="77">
        <f>SUM(J26222:N26222)</f>
        <v>0</v>
      </c>
      <c r="J26222" s="78"/>
      <c r="K26222" s="78"/>
      <c r="L26222" s="77"/>
      <c r="M26222" s="77"/>
      <c r="N26222" s="77"/>
      <c r="O26222" s="78"/>
    </row>
    <row r="26223" spans="1:16" s="45" customFormat="1" ht="15" hidden="1" customHeight="1">
      <c r="A26223" s="8"/>
      <c r="B26223" s="8"/>
      <c r="C26223" s="41">
        <v>9250</v>
      </c>
      <c r="D26223" s="8"/>
      <c r="E26223" s="43"/>
      <c r="F26223" s="43">
        <f t="shared" ref="F26223:O26223" si="17154">SUM(F26224:F26229)</f>
        <v>0</v>
      </c>
      <c r="G26223" s="43">
        <f t="shared" ref="G26223:H26223" si="17155">SUM(G26224:G26229)</f>
        <v>0</v>
      </c>
      <c r="H26223" s="43">
        <f t="shared" si="17155"/>
        <v>0</v>
      </c>
      <c r="I26223" s="43">
        <f t="shared" si="17154"/>
        <v>0</v>
      </c>
      <c r="J26223" s="43">
        <f t="shared" si="17154"/>
        <v>0</v>
      </c>
      <c r="K26223" s="43">
        <f t="shared" ref="K26223:L26223" si="17156">SUM(K26224:K26229)</f>
        <v>0</v>
      </c>
      <c r="L26223" s="43">
        <f t="shared" si="17156"/>
        <v>0</v>
      </c>
      <c r="M26223" s="43">
        <f t="shared" si="17154"/>
        <v>0</v>
      </c>
      <c r="N26223" s="43">
        <f t="shared" si="17154"/>
        <v>0</v>
      </c>
      <c r="O26223" s="43">
        <f t="shared" si="17154"/>
        <v>0</v>
      </c>
      <c r="P26223" s="308"/>
    </row>
    <row r="26224" spans="1:16" ht="15" hidden="1" customHeight="1">
      <c r="A26224" s="75"/>
      <c r="B26224" s="75"/>
      <c r="C26224" s="76"/>
      <c r="D26224" s="75" t="s">
        <v>403</v>
      </c>
      <c r="E26224" s="78"/>
      <c r="F26224" s="77">
        <f t="shared" ref="F26224:F26229" si="17157">I26224+O26224</f>
        <v>0</v>
      </c>
      <c r="G26224" s="77">
        <f t="shared" ref="G26224:G26229" si="17158">J26224+P26224</f>
        <v>0</v>
      </c>
      <c r="H26224" s="77">
        <f t="shared" ref="H26224:H26229" si="17159">M26224+Q26224</f>
        <v>0</v>
      </c>
      <c r="I26224" s="77">
        <f t="shared" ref="I26224:I26229" si="17160">SUM(J26224:N26224)</f>
        <v>0</v>
      </c>
      <c r="J26224" s="78"/>
      <c r="K26224" s="78"/>
      <c r="L26224" s="77"/>
      <c r="M26224" s="77"/>
      <c r="N26224" s="77"/>
      <c r="O26224" s="78"/>
    </row>
    <row r="26225" spans="1:16" ht="15" hidden="1" customHeight="1">
      <c r="A26225" s="75"/>
      <c r="B26225" s="75"/>
      <c r="C26225" s="76"/>
      <c r="D26225" s="75" t="s">
        <v>404</v>
      </c>
      <c r="E26225" s="78"/>
      <c r="F26225" s="77">
        <f t="shared" si="17157"/>
        <v>0</v>
      </c>
      <c r="G26225" s="77">
        <f t="shared" si="17158"/>
        <v>0</v>
      </c>
      <c r="H26225" s="77">
        <f t="shared" si="17159"/>
        <v>0</v>
      </c>
      <c r="I26225" s="77">
        <f t="shared" si="17160"/>
        <v>0</v>
      </c>
      <c r="J26225" s="78"/>
      <c r="K26225" s="78"/>
      <c r="L26225" s="77"/>
      <c r="M26225" s="77"/>
      <c r="N26225" s="77"/>
      <c r="O26225" s="78"/>
    </row>
    <row r="26226" spans="1:16" ht="15" hidden="1" customHeight="1">
      <c r="A26226" s="75"/>
      <c r="B26226" s="75"/>
      <c r="C26226" s="76"/>
      <c r="D26226" s="75" t="s">
        <v>405</v>
      </c>
      <c r="E26226" s="78"/>
      <c r="F26226" s="77">
        <f t="shared" si="17157"/>
        <v>0</v>
      </c>
      <c r="G26226" s="77">
        <f t="shared" si="17158"/>
        <v>0</v>
      </c>
      <c r="H26226" s="77">
        <f t="shared" si="17159"/>
        <v>0</v>
      </c>
      <c r="I26226" s="77">
        <f t="shared" si="17160"/>
        <v>0</v>
      </c>
      <c r="J26226" s="78"/>
      <c r="K26226" s="78"/>
      <c r="L26226" s="77"/>
      <c r="M26226" s="77"/>
      <c r="N26226" s="77"/>
      <c r="O26226" s="78"/>
    </row>
    <row r="26227" spans="1:16" ht="15" hidden="1" customHeight="1">
      <c r="A26227" s="75"/>
      <c r="B26227" s="75"/>
      <c r="C26227" s="76"/>
      <c r="D26227" s="75" t="s">
        <v>406</v>
      </c>
      <c r="E26227" s="78"/>
      <c r="F26227" s="77">
        <f t="shared" si="17157"/>
        <v>0</v>
      </c>
      <c r="G26227" s="77">
        <f t="shared" si="17158"/>
        <v>0</v>
      </c>
      <c r="H26227" s="77">
        <f t="shared" si="17159"/>
        <v>0</v>
      </c>
      <c r="I26227" s="77">
        <f t="shared" si="17160"/>
        <v>0</v>
      </c>
      <c r="J26227" s="78"/>
      <c r="K26227" s="78"/>
      <c r="L26227" s="77"/>
      <c r="M26227" s="77"/>
      <c r="N26227" s="77"/>
      <c r="O26227" s="78"/>
    </row>
    <row r="26228" spans="1:16" ht="15" hidden="1" customHeight="1">
      <c r="A26228" s="75"/>
      <c r="B26228" s="75"/>
      <c r="C26228" s="76"/>
      <c r="D26228" s="75" t="s">
        <v>407</v>
      </c>
      <c r="E26228" s="78"/>
      <c r="F26228" s="77">
        <f t="shared" si="17157"/>
        <v>0</v>
      </c>
      <c r="G26228" s="77">
        <f t="shared" si="17158"/>
        <v>0</v>
      </c>
      <c r="H26228" s="77">
        <f t="shared" si="17159"/>
        <v>0</v>
      </c>
      <c r="I26228" s="77">
        <f t="shared" si="17160"/>
        <v>0</v>
      </c>
      <c r="J26228" s="78"/>
      <c r="K26228" s="78"/>
      <c r="L26228" s="77"/>
      <c r="M26228" s="77"/>
      <c r="N26228" s="77"/>
      <c r="O26228" s="78"/>
    </row>
    <row r="26229" spans="1:16" ht="15" hidden="1" customHeight="1">
      <c r="A26229" s="75"/>
      <c r="B26229" s="75"/>
      <c r="C26229" s="76"/>
      <c r="D26229" s="75" t="s">
        <v>408</v>
      </c>
      <c r="E26229" s="78"/>
      <c r="F26229" s="77">
        <f t="shared" si="17157"/>
        <v>0</v>
      </c>
      <c r="G26229" s="77">
        <f t="shared" si="17158"/>
        <v>0</v>
      </c>
      <c r="H26229" s="77">
        <f t="shared" si="17159"/>
        <v>0</v>
      </c>
      <c r="I26229" s="77">
        <f t="shared" si="17160"/>
        <v>0</v>
      </c>
      <c r="J26229" s="78"/>
      <c r="K26229" s="78"/>
      <c r="L26229" s="77"/>
      <c r="M26229" s="77"/>
      <c r="N26229" s="77"/>
      <c r="O26229" s="78"/>
    </row>
    <row r="26230" spans="1:16" s="45" customFormat="1" ht="15" hidden="1" customHeight="1">
      <c r="A26230" s="8"/>
      <c r="B26230" s="8"/>
      <c r="C26230" s="41">
        <v>9300</v>
      </c>
      <c r="D26230" s="8"/>
      <c r="E26230" s="43"/>
      <c r="F26230" s="40">
        <f t="shared" ref="F26230:O26230" si="17161">SUM(F26231:F26236)</f>
        <v>0</v>
      </c>
      <c r="G26230" s="40">
        <f t="shared" ref="G26230:H26230" si="17162">SUM(G26231:G26236)</f>
        <v>0</v>
      </c>
      <c r="H26230" s="40">
        <f t="shared" si="17162"/>
        <v>0</v>
      </c>
      <c r="I26230" s="40">
        <f t="shared" si="17161"/>
        <v>0</v>
      </c>
      <c r="J26230" s="40">
        <f t="shared" si="17161"/>
        <v>0</v>
      </c>
      <c r="K26230" s="40">
        <f t="shared" ref="K26230:L26230" si="17163">SUM(K26231:K26236)</f>
        <v>0</v>
      </c>
      <c r="L26230" s="40">
        <f t="shared" si="17163"/>
        <v>0</v>
      </c>
      <c r="M26230" s="40">
        <f t="shared" si="17161"/>
        <v>0</v>
      </c>
      <c r="N26230" s="40">
        <f t="shared" si="17161"/>
        <v>0</v>
      </c>
      <c r="O26230" s="40">
        <f t="shared" si="17161"/>
        <v>0</v>
      </c>
      <c r="P26230" s="308"/>
    </row>
    <row r="26231" spans="1:16" ht="15" hidden="1" customHeight="1">
      <c r="A26231" s="75"/>
      <c r="B26231" s="75"/>
      <c r="C26231" s="76"/>
      <c r="D26231" s="75" t="s">
        <v>409</v>
      </c>
      <c r="E26231" s="78"/>
      <c r="F26231" s="77">
        <f t="shared" ref="F26231:F26236" si="17164">I26231+O26231</f>
        <v>0</v>
      </c>
      <c r="G26231" s="77">
        <f t="shared" ref="G26231:G26236" si="17165">J26231+P26231</f>
        <v>0</v>
      </c>
      <c r="H26231" s="77">
        <f t="shared" ref="H26231:H26236" si="17166">M26231+Q26231</f>
        <v>0</v>
      </c>
      <c r="I26231" s="77">
        <f t="shared" ref="I26231:I26236" si="17167">SUM(J26231:N26231)</f>
        <v>0</v>
      </c>
      <c r="J26231" s="78"/>
      <c r="K26231" s="78"/>
      <c r="L26231" s="77"/>
      <c r="M26231" s="77"/>
      <c r="N26231" s="77"/>
      <c r="O26231" s="78"/>
    </row>
    <row r="26232" spans="1:16" ht="15" hidden="1" customHeight="1">
      <c r="A26232" s="75"/>
      <c r="B26232" s="75"/>
      <c r="C26232" s="76"/>
      <c r="D26232" s="75" t="s">
        <v>410</v>
      </c>
      <c r="E26232" s="78"/>
      <c r="F26232" s="77">
        <f t="shared" si="17164"/>
        <v>0</v>
      </c>
      <c r="G26232" s="77">
        <f t="shared" si="17165"/>
        <v>0</v>
      </c>
      <c r="H26232" s="77">
        <f t="shared" si="17166"/>
        <v>0</v>
      </c>
      <c r="I26232" s="77">
        <f t="shared" si="17167"/>
        <v>0</v>
      </c>
      <c r="J26232" s="78"/>
      <c r="K26232" s="78"/>
      <c r="L26232" s="77"/>
      <c r="M26232" s="77"/>
      <c r="N26232" s="77"/>
      <c r="O26232" s="78"/>
    </row>
    <row r="26233" spans="1:16" ht="15" hidden="1" customHeight="1">
      <c r="A26233" s="75"/>
      <c r="B26233" s="75"/>
      <c r="C26233" s="76"/>
      <c r="D26233" s="75" t="s">
        <v>411</v>
      </c>
      <c r="E26233" s="78"/>
      <c r="F26233" s="77">
        <f t="shared" si="17164"/>
        <v>0</v>
      </c>
      <c r="G26233" s="77">
        <f t="shared" si="17165"/>
        <v>0</v>
      </c>
      <c r="H26233" s="77">
        <f t="shared" si="17166"/>
        <v>0</v>
      </c>
      <c r="I26233" s="77">
        <f t="shared" si="17167"/>
        <v>0</v>
      </c>
      <c r="J26233" s="78"/>
      <c r="K26233" s="78"/>
      <c r="L26233" s="77"/>
      <c r="M26233" s="77"/>
      <c r="N26233" s="77"/>
      <c r="O26233" s="78"/>
    </row>
    <row r="26234" spans="1:16" ht="15" hidden="1" customHeight="1">
      <c r="A26234" s="75"/>
      <c r="B26234" s="75"/>
      <c r="C26234" s="76"/>
      <c r="D26234" s="75" t="s">
        <v>412</v>
      </c>
      <c r="E26234" s="78"/>
      <c r="F26234" s="77">
        <f t="shared" si="17164"/>
        <v>0</v>
      </c>
      <c r="G26234" s="77">
        <f t="shared" si="17165"/>
        <v>0</v>
      </c>
      <c r="H26234" s="77">
        <f t="shared" si="17166"/>
        <v>0</v>
      </c>
      <c r="I26234" s="77">
        <f t="shared" si="17167"/>
        <v>0</v>
      </c>
      <c r="J26234" s="78"/>
      <c r="K26234" s="78"/>
      <c r="L26234" s="77"/>
      <c r="M26234" s="77"/>
      <c r="N26234" s="77"/>
      <c r="O26234" s="78"/>
    </row>
    <row r="26235" spans="1:16" ht="15" hidden="1" customHeight="1">
      <c r="A26235" s="75"/>
      <c r="B26235" s="75"/>
      <c r="C26235" s="76"/>
      <c r="D26235" s="75" t="s">
        <v>413</v>
      </c>
      <c r="E26235" s="78"/>
      <c r="F26235" s="77">
        <f t="shared" si="17164"/>
        <v>0</v>
      </c>
      <c r="G26235" s="77">
        <f t="shared" si="17165"/>
        <v>0</v>
      </c>
      <c r="H26235" s="77">
        <f t="shared" si="17166"/>
        <v>0</v>
      </c>
      <c r="I26235" s="77">
        <f t="shared" si="17167"/>
        <v>0</v>
      </c>
      <c r="J26235" s="78"/>
      <c r="K26235" s="78"/>
      <c r="L26235" s="77"/>
      <c r="M26235" s="77"/>
      <c r="N26235" s="77"/>
      <c r="O26235" s="78"/>
    </row>
    <row r="26236" spans="1:16" ht="15" hidden="1" customHeight="1">
      <c r="A26236" s="75"/>
      <c r="B26236" s="75"/>
      <c r="C26236" s="76"/>
      <c r="D26236" s="75" t="s">
        <v>414</v>
      </c>
      <c r="E26236" s="78"/>
      <c r="F26236" s="77">
        <f t="shared" si="17164"/>
        <v>0</v>
      </c>
      <c r="G26236" s="77">
        <f t="shared" si="17165"/>
        <v>0</v>
      </c>
      <c r="H26236" s="77">
        <f t="shared" si="17166"/>
        <v>0</v>
      </c>
      <c r="I26236" s="77">
        <f t="shared" si="17167"/>
        <v>0</v>
      </c>
      <c r="J26236" s="78"/>
      <c r="K26236" s="78"/>
      <c r="L26236" s="77"/>
      <c r="M26236" s="77"/>
      <c r="N26236" s="77"/>
      <c r="O26236" s="78"/>
    </row>
    <row r="26237" spans="1:16" s="45" customFormat="1" ht="15" hidden="1" customHeight="1">
      <c r="A26237" s="8"/>
      <c r="B26237" s="8"/>
      <c r="C26237" s="41">
        <v>9350</v>
      </c>
      <c r="D26237" s="8"/>
      <c r="E26237" s="43"/>
      <c r="F26237" s="43">
        <f t="shared" ref="F26237:O26237" si="17168">SUM(F26238:F26243)</f>
        <v>0</v>
      </c>
      <c r="G26237" s="43">
        <f t="shared" ref="G26237:H26237" si="17169">SUM(G26238:G26243)</f>
        <v>0</v>
      </c>
      <c r="H26237" s="43">
        <f t="shared" si="17169"/>
        <v>0</v>
      </c>
      <c r="I26237" s="43">
        <f t="shared" si="17168"/>
        <v>0</v>
      </c>
      <c r="J26237" s="43">
        <f t="shared" si="17168"/>
        <v>0</v>
      </c>
      <c r="K26237" s="43">
        <f t="shared" ref="K26237:L26237" si="17170">SUM(K26238:K26243)</f>
        <v>0</v>
      </c>
      <c r="L26237" s="43">
        <f t="shared" si="17170"/>
        <v>0</v>
      </c>
      <c r="M26237" s="43">
        <f t="shared" si="17168"/>
        <v>0</v>
      </c>
      <c r="N26237" s="43">
        <f t="shared" si="17168"/>
        <v>0</v>
      </c>
      <c r="O26237" s="43">
        <f t="shared" si="17168"/>
        <v>0</v>
      </c>
      <c r="P26237" s="308"/>
    </row>
    <row r="26238" spans="1:16" ht="15" hidden="1" customHeight="1">
      <c r="A26238" s="75"/>
      <c r="B26238" s="75"/>
      <c r="C26238" s="76"/>
      <c r="D26238" s="75" t="s">
        <v>415</v>
      </c>
      <c r="E26238" s="78"/>
      <c r="F26238" s="77">
        <f t="shared" ref="F26238:F26243" si="17171">I26238+O26238</f>
        <v>0</v>
      </c>
      <c r="G26238" s="77">
        <f t="shared" ref="G26238:G26243" si="17172">J26238+P26238</f>
        <v>0</v>
      </c>
      <c r="H26238" s="77">
        <f t="shared" ref="H26238:H26243" si="17173">M26238+Q26238</f>
        <v>0</v>
      </c>
      <c r="I26238" s="77">
        <f t="shared" ref="I26238:I26243" si="17174">SUM(J26238:N26238)</f>
        <v>0</v>
      </c>
      <c r="J26238" s="78"/>
      <c r="K26238" s="78"/>
      <c r="L26238" s="77"/>
      <c r="M26238" s="77"/>
      <c r="N26238" s="77"/>
      <c r="O26238" s="78"/>
    </row>
    <row r="26239" spans="1:16" ht="15" hidden="1" customHeight="1">
      <c r="A26239" s="75"/>
      <c r="B26239" s="75"/>
      <c r="C26239" s="76"/>
      <c r="D26239" s="75" t="s">
        <v>416</v>
      </c>
      <c r="E26239" s="78"/>
      <c r="F26239" s="77">
        <f t="shared" si="17171"/>
        <v>0</v>
      </c>
      <c r="G26239" s="77">
        <f t="shared" si="17172"/>
        <v>0</v>
      </c>
      <c r="H26239" s="77">
        <f t="shared" si="17173"/>
        <v>0</v>
      </c>
      <c r="I26239" s="77">
        <f t="shared" si="17174"/>
        <v>0</v>
      </c>
      <c r="J26239" s="78"/>
      <c r="K26239" s="78"/>
      <c r="L26239" s="77"/>
      <c r="M26239" s="77"/>
      <c r="N26239" s="77"/>
      <c r="O26239" s="78"/>
    </row>
    <row r="26240" spans="1:16" ht="15" hidden="1" customHeight="1">
      <c r="A26240" s="75"/>
      <c r="B26240" s="75"/>
      <c r="C26240" s="76"/>
      <c r="D26240" s="75" t="s">
        <v>417</v>
      </c>
      <c r="E26240" s="78"/>
      <c r="F26240" s="77">
        <f t="shared" si="17171"/>
        <v>0</v>
      </c>
      <c r="G26240" s="77">
        <f t="shared" si="17172"/>
        <v>0</v>
      </c>
      <c r="H26240" s="77">
        <f t="shared" si="17173"/>
        <v>0</v>
      </c>
      <c r="I26240" s="77">
        <f t="shared" si="17174"/>
        <v>0</v>
      </c>
      <c r="J26240" s="78"/>
      <c r="K26240" s="78"/>
      <c r="L26240" s="77"/>
      <c r="M26240" s="77"/>
      <c r="N26240" s="77"/>
      <c r="O26240" s="78"/>
    </row>
    <row r="26241" spans="1:16" ht="15" hidden="1" customHeight="1">
      <c r="A26241" s="75"/>
      <c r="B26241" s="75"/>
      <c r="C26241" s="76"/>
      <c r="D26241" s="75" t="s">
        <v>418</v>
      </c>
      <c r="E26241" s="78"/>
      <c r="F26241" s="77">
        <f t="shared" si="17171"/>
        <v>0</v>
      </c>
      <c r="G26241" s="77">
        <f t="shared" si="17172"/>
        <v>0</v>
      </c>
      <c r="H26241" s="77">
        <f t="shared" si="17173"/>
        <v>0</v>
      </c>
      <c r="I26241" s="77">
        <f t="shared" si="17174"/>
        <v>0</v>
      </c>
      <c r="J26241" s="78"/>
      <c r="K26241" s="78"/>
      <c r="L26241" s="77"/>
      <c r="M26241" s="77"/>
      <c r="N26241" s="77"/>
      <c r="O26241" s="78"/>
    </row>
    <row r="26242" spans="1:16" ht="15" hidden="1" customHeight="1">
      <c r="A26242" s="75"/>
      <c r="B26242" s="75"/>
      <c r="C26242" s="76"/>
      <c r="D26242" s="75" t="s">
        <v>419</v>
      </c>
      <c r="E26242" s="78"/>
      <c r="F26242" s="77">
        <f t="shared" si="17171"/>
        <v>0</v>
      </c>
      <c r="G26242" s="77">
        <f t="shared" si="17172"/>
        <v>0</v>
      </c>
      <c r="H26242" s="77">
        <f t="shared" si="17173"/>
        <v>0</v>
      </c>
      <c r="I26242" s="77">
        <f t="shared" si="17174"/>
        <v>0</v>
      </c>
      <c r="J26242" s="78"/>
      <c r="K26242" s="78"/>
      <c r="L26242" s="77"/>
      <c r="M26242" s="77"/>
      <c r="N26242" s="77"/>
      <c r="O26242" s="78"/>
    </row>
    <row r="26243" spans="1:16" ht="15" hidden="1" customHeight="1">
      <c r="A26243" s="75"/>
      <c r="B26243" s="75"/>
      <c r="C26243" s="76"/>
      <c r="D26243" s="75" t="s">
        <v>420</v>
      </c>
      <c r="E26243" s="78"/>
      <c r="F26243" s="77">
        <f t="shared" si="17171"/>
        <v>0</v>
      </c>
      <c r="G26243" s="77">
        <f t="shared" si="17172"/>
        <v>0</v>
      </c>
      <c r="H26243" s="77">
        <f t="shared" si="17173"/>
        <v>0</v>
      </c>
      <c r="I26243" s="77">
        <f t="shared" si="17174"/>
        <v>0</v>
      </c>
      <c r="J26243" s="78"/>
      <c r="K26243" s="78"/>
      <c r="L26243" s="77"/>
      <c r="M26243" s="77"/>
      <c r="N26243" s="77"/>
      <c r="O26243" s="78"/>
    </row>
    <row r="26244" spans="1:16" s="45" customFormat="1" ht="15" hidden="1" customHeight="1">
      <c r="A26244" s="8"/>
      <c r="B26244" s="8"/>
      <c r="C26244" s="41">
        <v>9400</v>
      </c>
      <c r="D26244" s="8"/>
      <c r="E26244" s="43"/>
      <c r="F26244" s="40">
        <f t="shared" ref="F26244:O26244" si="17175">SUM(F26245:F26249)</f>
        <v>0</v>
      </c>
      <c r="G26244" s="40">
        <f t="shared" ref="G26244:H26244" si="17176">SUM(G26245:G26249)</f>
        <v>0</v>
      </c>
      <c r="H26244" s="40">
        <f t="shared" si="17176"/>
        <v>0</v>
      </c>
      <c r="I26244" s="40">
        <f t="shared" si="17175"/>
        <v>0</v>
      </c>
      <c r="J26244" s="40">
        <f t="shared" si="17175"/>
        <v>0</v>
      </c>
      <c r="K26244" s="40">
        <f t="shared" ref="K26244:L26244" si="17177">SUM(K26245:K26249)</f>
        <v>0</v>
      </c>
      <c r="L26244" s="40">
        <f t="shared" si="17177"/>
        <v>0</v>
      </c>
      <c r="M26244" s="40">
        <f t="shared" si="17175"/>
        <v>0</v>
      </c>
      <c r="N26244" s="40">
        <f t="shared" si="17175"/>
        <v>0</v>
      </c>
      <c r="O26244" s="40">
        <f t="shared" si="17175"/>
        <v>0</v>
      </c>
      <c r="P26244" s="308"/>
    </row>
    <row r="26245" spans="1:16" ht="15" hidden="1" customHeight="1">
      <c r="A26245" s="75"/>
      <c r="B26245" s="75"/>
      <c r="C26245" s="76"/>
      <c r="D26245" s="75" t="s">
        <v>421</v>
      </c>
      <c r="E26245" s="78"/>
      <c r="F26245" s="77">
        <f t="shared" ref="F26245:F26249" si="17178">I26245+O26245</f>
        <v>0</v>
      </c>
      <c r="G26245" s="77">
        <f>J26245+P26245</f>
        <v>0</v>
      </c>
      <c r="H26245" s="77">
        <f>M26245+Q26245</f>
        <v>0</v>
      </c>
      <c r="I26245" s="77">
        <f>SUM(J26245:N26245)</f>
        <v>0</v>
      </c>
      <c r="J26245" s="78"/>
      <c r="K26245" s="78"/>
      <c r="L26245" s="77"/>
      <c r="M26245" s="77"/>
      <c r="N26245" s="77"/>
      <c r="O26245" s="78"/>
    </row>
    <row r="26246" spans="1:16" ht="15" hidden="1" customHeight="1">
      <c r="A26246" s="75"/>
      <c r="B26246" s="75"/>
      <c r="C26246" s="76"/>
      <c r="D26246" s="75" t="s">
        <v>422</v>
      </c>
      <c r="E26246" s="78"/>
      <c r="F26246" s="77">
        <f t="shared" si="17178"/>
        <v>0</v>
      </c>
      <c r="G26246" s="77">
        <f>J26246+P26246</f>
        <v>0</v>
      </c>
      <c r="H26246" s="77">
        <f>M26246+Q26246</f>
        <v>0</v>
      </c>
      <c r="I26246" s="77">
        <f>SUM(J26246:N26246)</f>
        <v>0</v>
      </c>
      <c r="J26246" s="78"/>
      <c r="K26246" s="78"/>
      <c r="L26246" s="77"/>
      <c r="M26246" s="77"/>
      <c r="N26246" s="77"/>
      <c r="O26246" s="78"/>
    </row>
    <row r="26247" spans="1:16" ht="15" hidden="1" customHeight="1">
      <c r="A26247" s="75"/>
      <c r="B26247" s="75"/>
      <c r="C26247" s="76"/>
      <c r="D26247" s="75" t="s">
        <v>423</v>
      </c>
      <c r="E26247" s="78"/>
      <c r="F26247" s="77">
        <f t="shared" si="17178"/>
        <v>0</v>
      </c>
      <c r="G26247" s="77">
        <f>J26247+P26247</f>
        <v>0</v>
      </c>
      <c r="H26247" s="77">
        <f>M26247+Q26247</f>
        <v>0</v>
      </c>
      <c r="I26247" s="77">
        <f>SUM(J26247:N26247)</f>
        <v>0</v>
      </c>
      <c r="J26247" s="78"/>
      <c r="K26247" s="78"/>
      <c r="L26247" s="77"/>
      <c r="M26247" s="77"/>
      <c r="N26247" s="77"/>
      <c r="O26247" s="78"/>
    </row>
    <row r="26248" spans="1:16" ht="15" hidden="1" customHeight="1">
      <c r="A26248" s="75"/>
      <c r="B26248" s="75"/>
      <c r="C26248" s="76"/>
      <c r="D26248" s="75" t="s">
        <v>424</v>
      </c>
      <c r="E26248" s="78"/>
      <c r="F26248" s="77">
        <f t="shared" si="17178"/>
        <v>0</v>
      </c>
      <c r="G26248" s="77">
        <f>J26248+P26248</f>
        <v>0</v>
      </c>
      <c r="H26248" s="77">
        <f>M26248+Q26248</f>
        <v>0</v>
      </c>
      <c r="I26248" s="77">
        <f>SUM(J26248:N26248)</f>
        <v>0</v>
      </c>
      <c r="J26248" s="78"/>
      <c r="K26248" s="78"/>
      <c r="L26248" s="77"/>
      <c r="M26248" s="77"/>
      <c r="N26248" s="77"/>
      <c r="O26248" s="78"/>
    </row>
    <row r="26249" spans="1:16" ht="15" hidden="1" customHeight="1">
      <c r="A26249" s="75"/>
      <c r="B26249" s="75"/>
      <c r="C26249" s="76"/>
      <c r="D26249" s="75" t="s">
        <v>425</v>
      </c>
      <c r="E26249" s="78"/>
      <c r="F26249" s="77">
        <f t="shared" si="17178"/>
        <v>0</v>
      </c>
      <c r="G26249" s="77">
        <f>J26249+P26249</f>
        <v>0</v>
      </c>
      <c r="H26249" s="77">
        <f>M26249+Q26249</f>
        <v>0</v>
      </c>
      <c r="I26249" s="77">
        <f>SUM(J26249:N26249)</f>
        <v>0</v>
      </c>
      <c r="J26249" s="78"/>
      <c r="K26249" s="78"/>
      <c r="L26249" s="77"/>
      <c r="M26249" s="77"/>
      <c r="N26249" s="77"/>
      <c r="O26249" s="78"/>
    </row>
    <row r="26250" spans="1:16" s="45" customFormat="1" ht="15" hidden="1" customHeight="1">
      <c r="A26250" s="8"/>
      <c r="B26250" s="8"/>
      <c r="C26250" s="41">
        <v>9700</v>
      </c>
      <c r="D26250" s="8"/>
      <c r="E26250" s="43"/>
      <c r="F26250" s="40">
        <f t="shared" ref="F26250:O26250" si="17179">SUM(F26251:F26255)</f>
        <v>0</v>
      </c>
      <c r="G26250" s="40">
        <f t="shared" ref="G26250:H26250" si="17180">SUM(G26251:G26255)</f>
        <v>0</v>
      </c>
      <c r="H26250" s="40">
        <f t="shared" si="17180"/>
        <v>0</v>
      </c>
      <c r="I26250" s="40">
        <f t="shared" si="17179"/>
        <v>0</v>
      </c>
      <c r="J26250" s="40">
        <f t="shared" si="17179"/>
        <v>0</v>
      </c>
      <c r="K26250" s="40">
        <f t="shared" ref="K26250:L26250" si="17181">SUM(K26251:K26255)</f>
        <v>0</v>
      </c>
      <c r="L26250" s="40">
        <f t="shared" si="17181"/>
        <v>0</v>
      </c>
      <c r="M26250" s="40">
        <f t="shared" si="17179"/>
        <v>0</v>
      </c>
      <c r="N26250" s="40">
        <f t="shared" si="17179"/>
        <v>0</v>
      </c>
      <c r="O26250" s="40">
        <f t="shared" si="17179"/>
        <v>0</v>
      </c>
      <c r="P26250" s="308"/>
    </row>
    <row r="26251" spans="1:16" ht="15" hidden="1" customHeight="1">
      <c r="A26251" s="75"/>
      <c r="B26251" s="75"/>
      <c r="C26251" s="76"/>
      <c r="D26251" s="75" t="s">
        <v>421</v>
      </c>
      <c r="E26251" s="78"/>
      <c r="F26251" s="77">
        <f t="shared" ref="F26251:F26255" si="17182">I26251+O26251</f>
        <v>0</v>
      </c>
      <c r="G26251" s="77">
        <f>J26251+P26251</f>
        <v>0</v>
      </c>
      <c r="H26251" s="77">
        <f>M26251+Q26251</f>
        <v>0</v>
      </c>
      <c r="I26251" s="77">
        <f>SUM(J26251:N26251)</f>
        <v>0</v>
      </c>
      <c r="J26251" s="78"/>
      <c r="K26251" s="78"/>
      <c r="L26251" s="77"/>
      <c r="M26251" s="77"/>
      <c r="N26251" s="77"/>
      <c r="O26251" s="78"/>
    </row>
    <row r="26252" spans="1:16" ht="15" hidden="1" customHeight="1">
      <c r="A26252" s="75"/>
      <c r="B26252" s="75"/>
      <c r="C26252" s="76"/>
      <c r="D26252" s="75" t="s">
        <v>422</v>
      </c>
      <c r="E26252" s="78"/>
      <c r="F26252" s="77">
        <f t="shared" si="17182"/>
        <v>0</v>
      </c>
      <c r="G26252" s="77">
        <f>J26252+P26252</f>
        <v>0</v>
      </c>
      <c r="H26252" s="77">
        <f>M26252+Q26252</f>
        <v>0</v>
      </c>
      <c r="I26252" s="77">
        <f>SUM(J26252:N26252)</f>
        <v>0</v>
      </c>
      <c r="J26252" s="78"/>
      <c r="K26252" s="78"/>
      <c r="L26252" s="77"/>
      <c r="M26252" s="77"/>
      <c r="N26252" s="77"/>
      <c r="O26252" s="78"/>
    </row>
    <row r="26253" spans="1:16" ht="15" hidden="1" customHeight="1">
      <c r="A26253" s="75"/>
      <c r="B26253" s="75"/>
      <c r="C26253" s="76"/>
      <c r="D26253" s="75" t="s">
        <v>423</v>
      </c>
      <c r="E26253" s="78"/>
      <c r="F26253" s="77">
        <f t="shared" si="17182"/>
        <v>0</v>
      </c>
      <c r="G26253" s="77">
        <f>J26253+P26253</f>
        <v>0</v>
      </c>
      <c r="H26253" s="77">
        <f>M26253+Q26253</f>
        <v>0</v>
      </c>
      <c r="I26253" s="77">
        <f>SUM(J26253:N26253)</f>
        <v>0</v>
      </c>
      <c r="J26253" s="78"/>
      <c r="K26253" s="78"/>
      <c r="L26253" s="77"/>
      <c r="M26253" s="77"/>
      <c r="N26253" s="77"/>
      <c r="O26253" s="78"/>
    </row>
    <row r="26254" spans="1:16" ht="15" hidden="1" customHeight="1">
      <c r="A26254" s="75"/>
      <c r="B26254" s="75"/>
      <c r="C26254" s="76"/>
      <c r="D26254" s="75" t="s">
        <v>424</v>
      </c>
      <c r="E26254" s="78"/>
      <c r="F26254" s="77">
        <f t="shared" si="17182"/>
        <v>0</v>
      </c>
      <c r="G26254" s="77">
        <f>J26254+P26254</f>
        <v>0</v>
      </c>
      <c r="H26254" s="77">
        <f>M26254+Q26254</f>
        <v>0</v>
      </c>
      <c r="I26254" s="77">
        <f>SUM(J26254:N26254)</f>
        <v>0</v>
      </c>
      <c r="J26254" s="78"/>
      <c r="K26254" s="78"/>
      <c r="L26254" s="77"/>
      <c r="M26254" s="77"/>
      <c r="N26254" s="77"/>
      <c r="O26254" s="78"/>
    </row>
    <row r="26255" spans="1:16" ht="15" hidden="1" customHeight="1">
      <c r="A26255" s="75"/>
      <c r="B26255" s="75"/>
      <c r="C26255" s="76"/>
      <c r="D26255" s="75" t="s">
        <v>425</v>
      </c>
      <c r="E26255" s="78"/>
      <c r="F26255" s="77">
        <f t="shared" si="17182"/>
        <v>0</v>
      </c>
      <c r="G26255" s="77">
        <f>J26255+P26255</f>
        <v>0</v>
      </c>
      <c r="H26255" s="77">
        <f>M26255+Q26255</f>
        <v>0</v>
      </c>
      <c r="I26255" s="77">
        <f>SUM(J26255:N26255)</f>
        <v>0</v>
      </c>
      <c r="J26255" s="78"/>
      <c r="K26255" s="78"/>
      <c r="L26255" s="77"/>
      <c r="M26255" s="77"/>
      <c r="N26255" s="77"/>
      <c r="O26255" s="78"/>
    </row>
    <row r="26256" spans="1:16" s="3" customFormat="1" ht="29.25" hidden="1" customHeight="1">
      <c r="A26256" s="115"/>
      <c r="B26256" s="115"/>
      <c r="C26256" s="116"/>
      <c r="D26256" s="115"/>
      <c r="E26256" s="98" t="s">
        <v>445</v>
      </c>
      <c r="F26256" s="1">
        <f t="shared" ref="F26256:O26256" si="17183">F26257</f>
        <v>0</v>
      </c>
      <c r="G26256" s="1">
        <f t="shared" si="17183"/>
        <v>0</v>
      </c>
      <c r="H26256" s="1">
        <f t="shared" si="17183"/>
        <v>0</v>
      </c>
      <c r="I26256" s="1">
        <f t="shared" si="17183"/>
        <v>0</v>
      </c>
      <c r="J26256" s="1">
        <f t="shared" si="17183"/>
        <v>0</v>
      </c>
      <c r="K26256" s="1">
        <f t="shared" si="17183"/>
        <v>0</v>
      </c>
      <c r="L26256" s="1">
        <f t="shared" si="17183"/>
        <v>0</v>
      </c>
      <c r="M26256" s="1">
        <f t="shared" si="17183"/>
        <v>0</v>
      </c>
      <c r="N26256" s="1">
        <f t="shared" si="17183"/>
        <v>0</v>
      </c>
      <c r="O26256" s="1">
        <f t="shared" si="17183"/>
        <v>0</v>
      </c>
      <c r="P26256" s="310"/>
    </row>
    <row r="26257" spans="1:16" ht="15" hidden="1" customHeight="1">
      <c r="A26257" s="105" t="s">
        <v>430</v>
      </c>
      <c r="B26257" s="105" t="s">
        <v>433</v>
      </c>
      <c r="C26257" s="102"/>
      <c r="D26257" s="103"/>
      <c r="E26257" s="106"/>
      <c r="F26257" s="53">
        <f t="shared" ref="F26257:O26257" si="17184">F26258+F26264+F26267+F26285+F26292+F26297+F26306+F26312+F26315+F26323+F26330+F26335+F26353+F26363+F26370+F26381+F26389+F26397+F26418+F26435+F26441+F26459+F26464+F26476+F26483+F26491+F26494+F26498+F26503+F26510+F26514+F26530+F26536+F26540+F26546+F26558+F26564+F26570+F26576+F26590+F26605+F26611+F26617+F26623+F26633+F26639+F26645+F26650+F26656+F26672+F26693+F26699+F26706+F26713+F26720+F26726</f>
        <v>0</v>
      </c>
      <c r="G26257" s="53">
        <f t="shared" ref="G26257:H26257" si="17185">G26258+G26264+G26267+G26285+G26292+G26297+G26306+G26312+G26315+G26323+G26330+G26335+G26353+G26363+G26370+G26381+G26389+G26397+G26418+G26435+G26441+G26459+G26464+G26476+G26483+G26491+G26494+G26498+G26503+G26510+G26514+G26530+G26536+G26540+G26546+G26558+G26564+G26570+G26576+G26590+G26605+G26611+G26617+G26623+G26633+G26639+G26645+G26650+G26656+G26672+G26693+G26699+G26706+G26713+G26720+G26726</f>
        <v>0</v>
      </c>
      <c r="H26257" s="53">
        <f t="shared" si="17185"/>
        <v>0</v>
      </c>
      <c r="I26257" s="53">
        <f t="shared" si="17184"/>
        <v>0</v>
      </c>
      <c r="J26257" s="53">
        <f t="shared" si="17184"/>
        <v>0</v>
      </c>
      <c r="K26257" s="53">
        <f t="shared" ref="K26257:L26257" si="17186">K26258+K26264+K26267+K26285+K26292+K26297+K26306+K26312+K26315+K26323+K26330+K26335+K26353+K26363+K26370+K26381+K26389+K26397+K26418+K26435+K26441+K26459+K26464+K26476+K26483+K26491+K26494+K26498+K26503+K26510+K26514+K26530+K26536+K26540+K26546+K26558+K26564+K26570+K26576+K26590+K26605+K26611+K26617+K26623+K26633+K26639+K26645+K26650+K26656+K26672+K26693+K26699+K26706+K26713+K26720+K26726</f>
        <v>0</v>
      </c>
      <c r="L26257" s="53">
        <f t="shared" si="17186"/>
        <v>0</v>
      </c>
      <c r="M26257" s="53">
        <f t="shared" si="17184"/>
        <v>0</v>
      </c>
      <c r="N26257" s="53">
        <f t="shared" si="17184"/>
        <v>0</v>
      </c>
      <c r="O26257" s="53">
        <f t="shared" si="17184"/>
        <v>0</v>
      </c>
    </row>
    <row r="26258" spans="1:16" s="45" customFormat="1" ht="15" hidden="1" customHeight="1">
      <c r="A26258" s="8"/>
      <c r="B26258" s="8"/>
      <c r="C26258" s="41">
        <v>6000</v>
      </c>
      <c r="D26258" s="42"/>
      <c r="E26258" s="44"/>
      <c r="F26258" s="43">
        <f t="shared" ref="F26258:O26258" si="17187">SUM(F26259:F26263)</f>
        <v>0</v>
      </c>
      <c r="G26258" s="43">
        <f t="shared" ref="G26258:H26258" si="17188">SUM(G26259:G26263)</f>
        <v>0</v>
      </c>
      <c r="H26258" s="43">
        <f t="shared" si="17188"/>
        <v>0</v>
      </c>
      <c r="I26258" s="43">
        <f t="shared" si="17187"/>
        <v>0</v>
      </c>
      <c r="J26258" s="43">
        <f t="shared" si="17187"/>
        <v>0</v>
      </c>
      <c r="K26258" s="43">
        <f t="shared" ref="K26258:L26258" si="17189">SUM(K26259:K26263)</f>
        <v>0</v>
      </c>
      <c r="L26258" s="43">
        <f t="shared" si="17189"/>
        <v>0</v>
      </c>
      <c r="M26258" s="43">
        <f t="shared" si="17187"/>
        <v>0</v>
      </c>
      <c r="N26258" s="43">
        <f t="shared" si="17187"/>
        <v>0</v>
      </c>
      <c r="O26258" s="43">
        <f t="shared" si="17187"/>
        <v>0</v>
      </c>
      <c r="P26258" s="308"/>
    </row>
    <row r="26259" spans="1:16" s="298" customFormat="1" ht="15" hidden="1" customHeight="1">
      <c r="A26259" s="75"/>
      <c r="B26259" s="75"/>
      <c r="C26259" s="76"/>
      <c r="D26259" s="75" t="s">
        <v>12</v>
      </c>
      <c r="E26259" s="79"/>
      <c r="F26259" s="77">
        <f t="shared" ref="F26259:F26263" si="17190">I26259+O26259</f>
        <v>0</v>
      </c>
      <c r="G26259" s="77">
        <f>J26259+P26259</f>
        <v>0</v>
      </c>
      <c r="H26259" s="77">
        <f>M26259+Q26259</f>
        <v>0</v>
      </c>
      <c r="I26259" s="77">
        <f>SUM(J26259:N26259)</f>
        <v>0</v>
      </c>
      <c r="J26259" s="78"/>
      <c r="K26259" s="78"/>
      <c r="L26259" s="77"/>
      <c r="M26259" s="77"/>
      <c r="N26259" s="77"/>
      <c r="O26259" s="78"/>
      <c r="P26259" s="310"/>
    </row>
    <row r="26260" spans="1:16" s="300" customFormat="1" ht="15" hidden="1" customHeight="1">
      <c r="A26260" s="75"/>
      <c r="B26260" s="75"/>
      <c r="C26260" s="76"/>
      <c r="D26260" s="75" t="s">
        <v>13</v>
      </c>
      <c r="E26260" s="79"/>
      <c r="F26260" s="77">
        <f t="shared" si="17190"/>
        <v>0</v>
      </c>
      <c r="G26260" s="77">
        <f>J26260+P26260</f>
        <v>0</v>
      </c>
      <c r="H26260" s="77">
        <f>M26260+Q26260</f>
        <v>0</v>
      </c>
      <c r="I26260" s="77">
        <f>SUM(J26260:N26260)</f>
        <v>0</v>
      </c>
      <c r="J26260" s="78"/>
      <c r="K26260" s="78"/>
      <c r="L26260" s="77"/>
      <c r="M26260" s="77"/>
      <c r="N26260" s="77"/>
      <c r="O26260" s="78"/>
      <c r="P26260" s="313"/>
    </row>
    <row r="26261" spans="1:16" s="3" customFormat="1" ht="15" hidden="1" customHeight="1">
      <c r="A26261" s="75"/>
      <c r="B26261" s="75"/>
      <c r="C26261" s="76"/>
      <c r="D26261" s="75" t="s">
        <v>14</v>
      </c>
      <c r="E26261" s="79"/>
      <c r="F26261" s="77">
        <f t="shared" si="17190"/>
        <v>0</v>
      </c>
      <c r="G26261" s="77">
        <f>J26261+P26261</f>
        <v>0</v>
      </c>
      <c r="H26261" s="77">
        <f>M26261+Q26261</f>
        <v>0</v>
      </c>
      <c r="I26261" s="77">
        <f>SUM(J26261:N26261)</f>
        <v>0</v>
      </c>
      <c r="J26261" s="78"/>
      <c r="K26261" s="78"/>
      <c r="L26261" s="77"/>
      <c r="M26261" s="77"/>
      <c r="N26261" s="77"/>
      <c r="O26261" s="78"/>
      <c r="P26261" s="310"/>
    </row>
    <row r="26262" spans="1:16" s="3" customFormat="1" ht="15" hidden="1" customHeight="1">
      <c r="A26262" s="75"/>
      <c r="B26262" s="75"/>
      <c r="C26262" s="76"/>
      <c r="D26262" s="75" t="s">
        <v>15</v>
      </c>
      <c r="E26262" s="79"/>
      <c r="F26262" s="77">
        <f t="shared" si="17190"/>
        <v>0</v>
      </c>
      <c r="G26262" s="77">
        <f>J26262+P26262</f>
        <v>0</v>
      </c>
      <c r="H26262" s="77">
        <f>M26262+Q26262</f>
        <v>0</v>
      </c>
      <c r="I26262" s="77">
        <f>SUM(J26262:N26262)</f>
        <v>0</v>
      </c>
      <c r="J26262" s="78"/>
      <c r="K26262" s="78"/>
      <c r="L26262" s="77"/>
      <c r="M26262" s="77"/>
      <c r="N26262" s="77"/>
      <c r="O26262" s="78"/>
      <c r="P26262" s="310"/>
    </row>
    <row r="26263" spans="1:16" s="3" customFormat="1" ht="15" hidden="1" customHeight="1">
      <c r="A26263" s="75"/>
      <c r="B26263" s="75"/>
      <c r="C26263" s="76"/>
      <c r="D26263" s="75" t="s">
        <v>16</v>
      </c>
      <c r="E26263" s="79"/>
      <c r="F26263" s="77">
        <f t="shared" si="17190"/>
        <v>0</v>
      </c>
      <c r="G26263" s="77">
        <f>J26263+P26263</f>
        <v>0</v>
      </c>
      <c r="H26263" s="77">
        <f>M26263+Q26263</f>
        <v>0</v>
      </c>
      <c r="I26263" s="77">
        <f>SUM(J26263:N26263)</f>
        <v>0</v>
      </c>
      <c r="J26263" s="78"/>
      <c r="K26263" s="78"/>
      <c r="L26263" s="77"/>
      <c r="M26263" s="77"/>
      <c r="N26263" s="77"/>
      <c r="O26263" s="78"/>
      <c r="P26263" s="310"/>
    </row>
    <row r="26264" spans="1:16" s="6" customFormat="1" ht="15" hidden="1" customHeight="1">
      <c r="A26264" s="8"/>
      <c r="B26264" s="8"/>
      <c r="C26264" s="41">
        <v>6050</v>
      </c>
      <c r="D26264" s="8"/>
      <c r="E26264" s="44"/>
      <c r="F26264" s="40">
        <f t="shared" ref="F26264:O26264" si="17191">SUM(F26265:F26266)</f>
        <v>0</v>
      </c>
      <c r="G26264" s="40">
        <f t="shared" ref="G26264:H26264" si="17192">SUM(G26265:G26266)</f>
        <v>0</v>
      </c>
      <c r="H26264" s="40">
        <f t="shared" si="17192"/>
        <v>0</v>
      </c>
      <c r="I26264" s="40">
        <f t="shared" si="17191"/>
        <v>0</v>
      </c>
      <c r="J26264" s="40">
        <f t="shared" si="17191"/>
        <v>0</v>
      </c>
      <c r="K26264" s="40">
        <f t="shared" ref="K26264:L26264" si="17193">SUM(K26265:K26266)</f>
        <v>0</v>
      </c>
      <c r="L26264" s="40">
        <f t="shared" si="17193"/>
        <v>0</v>
      </c>
      <c r="M26264" s="40">
        <f t="shared" si="17191"/>
        <v>0</v>
      </c>
      <c r="N26264" s="40">
        <f t="shared" si="17191"/>
        <v>0</v>
      </c>
      <c r="O26264" s="40">
        <f t="shared" si="17191"/>
        <v>0</v>
      </c>
      <c r="P26264" s="309"/>
    </row>
    <row r="26265" spans="1:16" s="3" customFormat="1" ht="15" hidden="1" customHeight="1">
      <c r="A26265" s="75"/>
      <c r="B26265" s="75"/>
      <c r="C26265" s="76"/>
      <c r="D26265" s="75" t="s">
        <v>17</v>
      </c>
      <c r="E26265" s="79"/>
      <c r="F26265" s="77">
        <f>I26265+O26265</f>
        <v>0</v>
      </c>
      <c r="G26265" s="77">
        <f>J26265+P26265</f>
        <v>0</v>
      </c>
      <c r="H26265" s="77">
        <f>M26265+Q26265</f>
        <v>0</v>
      </c>
      <c r="I26265" s="77">
        <f>SUM(J26265:N26265)</f>
        <v>0</v>
      </c>
      <c r="J26265" s="78"/>
      <c r="K26265" s="78"/>
      <c r="L26265" s="77"/>
      <c r="M26265" s="77"/>
      <c r="N26265" s="77"/>
      <c r="O26265" s="78"/>
      <c r="P26265" s="310"/>
    </row>
    <row r="26266" spans="1:16" s="300" customFormat="1" ht="15" hidden="1" customHeight="1">
      <c r="A26266" s="75"/>
      <c r="B26266" s="75"/>
      <c r="C26266" s="76"/>
      <c r="D26266" s="75" t="s">
        <v>18</v>
      </c>
      <c r="E26266" s="79"/>
      <c r="F26266" s="77">
        <f>I26266+O26266</f>
        <v>0</v>
      </c>
      <c r="G26266" s="77">
        <f>J26266+P26266</f>
        <v>0</v>
      </c>
      <c r="H26266" s="77">
        <f>M26266+Q26266</f>
        <v>0</v>
      </c>
      <c r="I26266" s="77">
        <f>SUM(J26266:N26266)</f>
        <v>0</v>
      </c>
      <c r="J26266" s="78"/>
      <c r="K26266" s="78"/>
      <c r="L26266" s="77"/>
      <c r="M26266" s="77"/>
      <c r="N26266" s="77"/>
      <c r="O26266" s="78"/>
      <c r="P26266" s="313"/>
    </row>
    <row r="26267" spans="1:16" s="6" customFormat="1" ht="15" hidden="1" customHeight="1">
      <c r="A26267" s="8"/>
      <c r="B26267" s="8"/>
      <c r="C26267" s="41">
        <v>6100</v>
      </c>
      <c r="D26267" s="8"/>
      <c r="E26267" s="44"/>
      <c r="F26267" s="40">
        <f t="shared" ref="F26267:O26267" si="17194">SUM(F26268:F26284)</f>
        <v>0</v>
      </c>
      <c r="G26267" s="40">
        <f t="shared" ref="G26267:H26267" si="17195">SUM(G26268:G26284)</f>
        <v>0</v>
      </c>
      <c r="H26267" s="40">
        <f t="shared" si="17195"/>
        <v>0</v>
      </c>
      <c r="I26267" s="40">
        <f t="shared" si="17194"/>
        <v>0</v>
      </c>
      <c r="J26267" s="40">
        <f t="shared" si="17194"/>
        <v>0</v>
      </c>
      <c r="K26267" s="40">
        <f t="shared" ref="K26267:L26267" si="17196">SUM(K26268:K26284)</f>
        <v>0</v>
      </c>
      <c r="L26267" s="40">
        <f t="shared" si="17196"/>
        <v>0</v>
      </c>
      <c r="M26267" s="40">
        <f t="shared" si="17194"/>
        <v>0</v>
      </c>
      <c r="N26267" s="40">
        <f t="shared" si="17194"/>
        <v>0</v>
      </c>
      <c r="O26267" s="40">
        <f t="shared" si="17194"/>
        <v>0</v>
      </c>
      <c r="P26267" s="309"/>
    </row>
    <row r="26268" spans="1:16" s="3" customFormat="1" ht="15" hidden="1" customHeight="1">
      <c r="A26268" s="75"/>
      <c r="B26268" s="75"/>
      <c r="C26268" s="76"/>
      <c r="D26268" s="75" t="s">
        <v>19</v>
      </c>
      <c r="E26268" s="79"/>
      <c r="F26268" s="77">
        <f t="shared" ref="F26268:F26284" si="17197">I26268+O26268</f>
        <v>0</v>
      </c>
      <c r="G26268" s="77">
        <f t="shared" ref="G26268:G26284" si="17198">J26268+P26268</f>
        <v>0</v>
      </c>
      <c r="H26268" s="77">
        <f t="shared" ref="H26268:H26284" si="17199">M26268+Q26268</f>
        <v>0</v>
      </c>
      <c r="I26268" s="77">
        <f t="shared" ref="I26268:I26284" si="17200">SUM(J26268:N26268)</f>
        <v>0</v>
      </c>
      <c r="J26268" s="78"/>
      <c r="K26268" s="78"/>
      <c r="L26268" s="77"/>
      <c r="M26268" s="77"/>
      <c r="N26268" s="77"/>
      <c r="O26268" s="78"/>
      <c r="P26268" s="310"/>
    </row>
    <row r="26269" spans="1:16" s="300" customFormat="1" ht="15" hidden="1" customHeight="1">
      <c r="A26269" s="75"/>
      <c r="B26269" s="75"/>
      <c r="C26269" s="76"/>
      <c r="D26269" s="75" t="s">
        <v>20</v>
      </c>
      <c r="E26269" s="79"/>
      <c r="F26269" s="77">
        <f t="shared" si="17197"/>
        <v>0</v>
      </c>
      <c r="G26269" s="77">
        <f t="shared" si="17198"/>
        <v>0</v>
      </c>
      <c r="H26269" s="77">
        <f t="shared" si="17199"/>
        <v>0</v>
      </c>
      <c r="I26269" s="77">
        <f t="shared" si="17200"/>
        <v>0</v>
      </c>
      <c r="J26269" s="78"/>
      <c r="K26269" s="78"/>
      <c r="L26269" s="77"/>
      <c r="M26269" s="77"/>
      <c r="N26269" s="77"/>
      <c r="O26269" s="78"/>
      <c r="P26269" s="313"/>
    </row>
    <row r="26270" spans="1:16" s="3" customFormat="1" ht="15" hidden="1" customHeight="1">
      <c r="A26270" s="75"/>
      <c r="B26270" s="75"/>
      <c r="C26270" s="76"/>
      <c r="D26270" s="75" t="s">
        <v>21</v>
      </c>
      <c r="E26270" s="79"/>
      <c r="F26270" s="77">
        <f t="shared" si="17197"/>
        <v>0</v>
      </c>
      <c r="G26270" s="77">
        <f t="shared" si="17198"/>
        <v>0</v>
      </c>
      <c r="H26270" s="77">
        <f t="shared" si="17199"/>
        <v>0</v>
      </c>
      <c r="I26270" s="77">
        <f t="shared" si="17200"/>
        <v>0</v>
      </c>
      <c r="J26270" s="78"/>
      <c r="K26270" s="78"/>
      <c r="L26270" s="77"/>
      <c r="M26270" s="77"/>
      <c r="N26270" s="77"/>
      <c r="O26270" s="78"/>
      <c r="P26270" s="310"/>
    </row>
    <row r="26271" spans="1:16" s="3" customFormat="1" ht="15" hidden="1" customHeight="1">
      <c r="A26271" s="75"/>
      <c r="B26271" s="75"/>
      <c r="C26271" s="76"/>
      <c r="D26271" s="75" t="s">
        <v>22</v>
      </c>
      <c r="E26271" s="79"/>
      <c r="F26271" s="77">
        <f t="shared" si="17197"/>
        <v>0</v>
      </c>
      <c r="G26271" s="77">
        <f t="shared" si="17198"/>
        <v>0</v>
      </c>
      <c r="H26271" s="77">
        <f t="shared" si="17199"/>
        <v>0</v>
      </c>
      <c r="I26271" s="77">
        <f t="shared" si="17200"/>
        <v>0</v>
      </c>
      <c r="J26271" s="78"/>
      <c r="K26271" s="78"/>
      <c r="L26271" s="77"/>
      <c r="M26271" s="77"/>
      <c r="N26271" s="77"/>
      <c r="O26271" s="78"/>
      <c r="P26271" s="310"/>
    </row>
    <row r="26272" spans="1:16" s="3" customFormat="1" ht="15" hidden="1" customHeight="1">
      <c r="A26272" s="75"/>
      <c r="B26272" s="75"/>
      <c r="C26272" s="76"/>
      <c r="D26272" s="75" t="s">
        <v>23</v>
      </c>
      <c r="E26272" s="79"/>
      <c r="F26272" s="77">
        <f t="shared" si="17197"/>
        <v>0</v>
      </c>
      <c r="G26272" s="77">
        <f t="shared" si="17198"/>
        <v>0</v>
      </c>
      <c r="H26272" s="77">
        <f t="shared" si="17199"/>
        <v>0</v>
      </c>
      <c r="I26272" s="77">
        <f t="shared" si="17200"/>
        <v>0</v>
      </c>
      <c r="J26272" s="78"/>
      <c r="K26272" s="78"/>
      <c r="L26272" s="77"/>
      <c r="M26272" s="77"/>
      <c r="N26272" s="77"/>
      <c r="O26272" s="78"/>
      <c r="P26272" s="310"/>
    </row>
    <row r="26273" spans="1:16" s="3" customFormat="1" ht="15" hidden="1" customHeight="1">
      <c r="A26273" s="75"/>
      <c r="B26273" s="75"/>
      <c r="C26273" s="76"/>
      <c r="D26273" s="75" t="s">
        <v>24</v>
      </c>
      <c r="E26273" s="79"/>
      <c r="F26273" s="77">
        <f t="shared" si="17197"/>
        <v>0</v>
      </c>
      <c r="G26273" s="77">
        <f t="shared" si="17198"/>
        <v>0</v>
      </c>
      <c r="H26273" s="77">
        <f t="shared" si="17199"/>
        <v>0</v>
      </c>
      <c r="I26273" s="77">
        <f t="shared" si="17200"/>
        <v>0</v>
      </c>
      <c r="J26273" s="78"/>
      <c r="K26273" s="78"/>
      <c r="L26273" s="77"/>
      <c r="M26273" s="77"/>
      <c r="N26273" s="77"/>
      <c r="O26273" s="78"/>
      <c r="P26273" s="310"/>
    </row>
    <row r="26274" spans="1:16" s="3" customFormat="1" ht="15" hidden="1" customHeight="1">
      <c r="A26274" s="75"/>
      <c r="B26274" s="75"/>
      <c r="C26274" s="76"/>
      <c r="D26274" s="75" t="s">
        <v>25</v>
      </c>
      <c r="E26274" s="79"/>
      <c r="F26274" s="77">
        <f t="shared" si="17197"/>
        <v>0</v>
      </c>
      <c r="G26274" s="77">
        <f t="shared" si="17198"/>
        <v>0</v>
      </c>
      <c r="H26274" s="77">
        <f t="shared" si="17199"/>
        <v>0</v>
      </c>
      <c r="I26274" s="77">
        <f t="shared" si="17200"/>
        <v>0</v>
      </c>
      <c r="J26274" s="78"/>
      <c r="K26274" s="78"/>
      <c r="L26274" s="77"/>
      <c r="M26274" s="77"/>
      <c r="N26274" s="77"/>
      <c r="O26274" s="78"/>
      <c r="P26274" s="310"/>
    </row>
    <row r="26275" spans="1:16" s="3" customFormat="1" ht="15" hidden="1" customHeight="1">
      <c r="A26275" s="75"/>
      <c r="B26275" s="75"/>
      <c r="C26275" s="76"/>
      <c r="D26275" s="75" t="s">
        <v>26</v>
      </c>
      <c r="E26275" s="79"/>
      <c r="F26275" s="77">
        <f t="shared" si="17197"/>
        <v>0</v>
      </c>
      <c r="G26275" s="77">
        <f t="shared" si="17198"/>
        <v>0</v>
      </c>
      <c r="H26275" s="77">
        <f t="shared" si="17199"/>
        <v>0</v>
      </c>
      <c r="I26275" s="77">
        <f t="shared" si="17200"/>
        <v>0</v>
      </c>
      <c r="J26275" s="78"/>
      <c r="K26275" s="78"/>
      <c r="L26275" s="77"/>
      <c r="M26275" s="77"/>
      <c r="N26275" s="77"/>
      <c r="O26275" s="78"/>
      <c r="P26275" s="310"/>
    </row>
    <row r="26276" spans="1:16" s="3" customFormat="1" ht="15" hidden="1" customHeight="1">
      <c r="A26276" s="75"/>
      <c r="B26276" s="75"/>
      <c r="C26276" s="76"/>
      <c r="D26276" s="75" t="s">
        <v>27</v>
      </c>
      <c r="E26276" s="79"/>
      <c r="F26276" s="77">
        <f t="shared" si="17197"/>
        <v>0</v>
      </c>
      <c r="G26276" s="77">
        <f t="shared" si="17198"/>
        <v>0</v>
      </c>
      <c r="H26276" s="77">
        <f t="shared" si="17199"/>
        <v>0</v>
      </c>
      <c r="I26276" s="77">
        <f t="shared" si="17200"/>
        <v>0</v>
      </c>
      <c r="J26276" s="78"/>
      <c r="K26276" s="78"/>
      <c r="L26276" s="77"/>
      <c r="M26276" s="77"/>
      <c r="N26276" s="77"/>
      <c r="O26276" s="78"/>
      <c r="P26276" s="310"/>
    </row>
    <row r="26277" spans="1:16" s="3" customFormat="1" ht="15" hidden="1" customHeight="1">
      <c r="A26277" s="75"/>
      <c r="B26277" s="75"/>
      <c r="C26277" s="76"/>
      <c r="D26277" s="75" t="s">
        <v>28</v>
      </c>
      <c r="E26277" s="79"/>
      <c r="F26277" s="77">
        <f t="shared" si="17197"/>
        <v>0</v>
      </c>
      <c r="G26277" s="77">
        <f t="shared" si="17198"/>
        <v>0</v>
      </c>
      <c r="H26277" s="77">
        <f t="shared" si="17199"/>
        <v>0</v>
      </c>
      <c r="I26277" s="77">
        <f t="shared" si="17200"/>
        <v>0</v>
      </c>
      <c r="J26277" s="78"/>
      <c r="K26277" s="78"/>
      <c r="L26277" s="77"/>
      <c r="M26277" s="77"/>
      <c r="N26277" s="77"/>
      <c r="O26277" s="78"/>
      <c r="P26277" s="310"/>
    </row>
    <row r="26278" spans="1:16" s="3" customFormat="1" ht="15" hidden="1" customHeight="1">
      <c r="A26278" s="75"/>
      <c r="B26278" s="75"/>
      <c r="C26278" s="76"/>
      <c r="D26278" s="75" t="s">
        <v>29</v>
      </c>
      <c r="E26278" s="79"/>
      <c r="F26278" s="77">
        <f t="shared" si="17197"/>
        <v>0</v>
      </c>
      <c r="G26278" s="77">
        <f t="shared" si="17198"/>
        <v>0</v>
      </c>
      <c r="H26278" s="77">
        <f t="shared" si="17199"/>
        <v>0</v>
      </c>
      <c r="I26278" s="77">
        <f t="shared" si="17200"/>
        <v>0</v>
      </c>
      <c r="J26278" s="78"/>
      <c r="K26278" s="78"/>
      <c r="L26278" s="77"/>
      <c r="M26278" s="77"/>
      <c r="N26278" s="77"/>
      <c r="O26278" s="78"/>
      <c r="P26278" s="310"/>
    </row>
    <row r="26279" spans="1:16" s="3" customFormat="1" ht="15" hidden="1" customHeight="1">
      <c r="A26279" s="75"/>
      <c r="B26279" s="75"/>
      <c r="C26279" s="76"/>
      <c r="D26279" s="75" t="s">
        <v>30</v>
      </c>
      <c r="E26279" s="79"/>
      <c r="F26279" s="77">
        <f t="shared" si="17197"/>
        <v>0</v>
      </c>
      <c r="G26279" s="77">
        <f t="shared" si="17198"/>
        <v>0</v>
      </c>
      <c r="H26279" s="77">
        <f t="shared" si="17199"/>
        <v>0</v>
      </c>
      <c r="I26279" s="77">
        <f t="shared" si="17200"/>
        <v>0</v>
      </c>
      <c r="J26279" s="78"/>
      <c r="K26279" s="78"/>
      <c r="L26279" s="77"/>
      <c r="M26279" s="77"/>
      <c r="N26279" s="77"/>
      <c r="O26279" s="78"/>
      <c r="P26279" s="310"/>
    </row>
    <row r="26280" spans="1:16" s="3" customFormat="1" ht="15" hidden="1" customHeight="1">
      <c r="A26280" s="75"/>
      <c r="B26280" s="75"/>
      <c r="C26280" s="76"/>
      <c r="D26280" s="75" t="s">
        <v>31</v>
      </c>
      <c r="E26280" s="79"/>
      <c r="F26280" s="77">
        <f t="shared" si="17197"/>
        <v>0</v>
      </c>
      <c r="G26280" s="77">
        <f t="shared" si="17198"/>
        <v>0</v>
      </c>
      <c r="H26280" s="77">
        <f t="shared" si="17199"/>
        <v>0</v>
      </c>
      <c r="I26280" s="77">
        <f t="shared" si="17200"/>
        <v>0</v>
      </c>
      <c r="J26280" s="78"/>
      <c r="K26280" s="78"/>
      <c r="L26280" s="77"/>
      <c r="M26280" s="77"/>
      <c r="N26280" s="77"/>
      <c r="O26280" s="78"/>
      <c r="P26280" s="310"/>
    </row>
    <row r="26281" spans="1:16" s="3" customFormat="1" ht="15" hidden="1" customHeight="1">
      <c r="A26281" s="75"/>
      <c r="B26281" s="75"/>
      <c r="C26281" s="76"/>
      <c r="D26281" s="75" t="s">
        <v>32</v>
      </c>
      <c r="E26281" s="79"/>
      <c r="F26281" s="77">
        <f t="shared" si="17197"/>
        <v>0</v>
      </c>
      <c r="G26281" s="77">
        <f t="shared" si="17198"/>
        <v>0</v>
      </c>
      <c r="H26281" s="77">
        <f t="shared" si="17199"/>
        <v>0</v>
      </c>
      <c r="I26281" s="77">
        <f t="shared" si="17200"/>
        <v>0</v>
      </c>
      <c r="J26281" s="78"/>
      <c r="K26281" s="78"/>
      <c r="L26281" s="77"/>
      <c r="M26281" s="77"/>
      <c r="N26281" s="77"/>
      <c r="O26281" s="78"/>
      <c r="P26281" s="310"/>
    </row>
    <row r="26282" spans="1:16" s="3" customFormat="1" ht="15" hidden="1" customHeight="1">
      <c r="A26282" s="75"/>
      <c r="B26282" s="75"/>
      <c r="C26282" s="76"/>
      <c r="D26282" s="75" t="s">
        <v>33</v>
      </c>
      <c r="E26282" s="79"/>
      <c r="F26282" s="77">
        <f t="shared" si="17197"/>
        <v>0</v>
      </c>
      <c r="G26282" s="77">
        <f t="shared" si="17198"/>
        <v>0</v>
      </c>
      <c r="H26282" s="77">
        <f t="shared" si="17199"/>
        <v>0</v>
      </c>
      <c r="I26282" s="77">
        <f t="shared" si="17200"/>
        <v>0</v>
      </c>
      <c r="J26282" s="78"/>
      <c r="K26282" s="78"/>
      <c r="L26282" s="77"/>
      <c r="M26282" s="77"/>
      <c r="N26282" s="77"/>
      <c r="O26282" s="78"/>
      <c r="P26282" s="310"/>
    </row>
    <row r="26283" spans="1:16" s="3" customFormat="1" ht="15" hidden="1" customHeight="1">
      <c r="A26283" s="75"/>
      <c r="B26283" s="75"/>
      <c r="C26283" s="76"/>
      <c r="D26283" s="75" t="s">
        <v>34</v>
      </c>
      <c r="E26283" s="79"/>
      <c r="F26283" s="77">
        <f t="shared" si="17197"/>
        <v>0</v>
      </c>
      <c r="G26283" s="77">
        <f t="shared" si="17198"/>
        <v>0</v>
      </c>
      <c r="H26283" s="77">
        <f t="shared" si="17199"/>
        <v>0</v>
      </c>
      <c r="I26283" s="77">
        <f t="shared" si="17200"/>
        <v>0</v>
      </c>
      <c r="J26283" s="78"/>
      <c r="K26283" s="78"/>
      <c r="L26283" s="77"/>
      <c r="M26283" s="77"/>
      <c r="N26283" s="77"/>
      <c r="O26283" s="78"/>
      <c r="P26283" s="310"/>
    </row>
    <row r="26284" spans="1:16" s="3" customFormat="1" ht="15" hidden="1" customHeight="1">
      <c r="A26284" s="75"/>
      <c r="B26284" s="75"/>
      <c r="C26284" s="76"/>
      <c r="D26284" s="75" t="s">
        <v>36</v>
      </c>
      <c r="E26284" s="79"/>
      <c r="F26284" s="77">
        <f t="shared" si="17197"/>
        <v>0</v>
      </c>
      <c r="G26284" s="77">
        <f t="shared" si="17198"/>
        <v>0</v>
      </c>
      <c r="H26284" s="77">
        <f t="shared" si="17199"/>
        <v>0</v>
      </c>
      <c r="I26284" s="77">
        <f t="shared" si="17200"/>
        <v>0</v>
      </c>
      <c r="J26284" s="78"/>
      <c r="K26284" s="78"/>
      <c r="L26284" s="77"/>
      <c r="M26284" s="77"/>
      <c r="N26284" s="77"/>
      <c r="O26284" s="78"/>
      <c r="P26284" s="310"/>
    </row>
    <row r="26285" spans="1:16" s="6" customFormat="1" ht="15" hidden="1" customHeight="1">
      <c r="A26285" s="8"/>
      <c r="B26285" s="8"/>
      <c r="C26285" s="41">
        <v>6150</v>
      </c>
      <c r="D26285" s="8"/>
      <c r="E26285" s="44"/>
      <c r="F26285" s="40">
        <f t="shared" ref="F26285:O26285" si="17201">SUM(F26286:F26291)</f>
        <v>0</v>
      </c>
      <c r="G26285" s="40">
        <f t="shared" ref="G26285:H26285" si="17202">SUM(G26286:G26291)</f>
        <v>0</v>
      </c>
      <c r="H26285" s="40">
        <f t="shared" si="17202"/>
        <v>0</v>
      </c>
      <c r="I26285" s="40">
        <f t="shared" si="17201"/>
        <v>0</v>
      </c>
      <c r="J26285" s="40">
        <f t="shared" si="17201"/>
        <v>0</v>
      </c>
      <c r="K26285" s="40">
        <f t="shared" ref="K26285:L26285" si="17203">SUM(K26286:K26291)</f>
        <v>0</v>
      </c>
      <c r="L26285" s="40">
        <f t="shared" si="17203"/>
        <v>0</v>
      </c>
      <c r="M26285" s="40">
        <f t="shared" si="17201"/>
        <v>0</v>
      </c>
      <c r="N26285" s="40">
        <f t="shared" si="17201"/>
        <v>0</v>
      </c>
      <c r="O26285" s="40">
        <f t="shared" si="17201"/>
        <v>0</v>
      </c>
      <c r="P26285" s="309"/>
    </row>
    <row r="26286" spans="1:16" s="3" customFormat="1" ht="15" hidden="1" customHeight="1">
      <c r="A26286" s="75"/>
      <c r="B26286" s="75"/>
      <c r="C26286" s="76"/>
      <c r="D26286" s="75" t="s">
        <v>37</v>
      </c>
      <c r="E26286" s="79"/>
      <c r="F26286" s="77">
        <f t="shared" ref="F26286:F26291" si="17204">I26286+O26286</f>
        <v>0</v>
      </c>
      <c r="G26286" s="77">
        <f t="shared" ref="G26286:G26291" si="17205">J26286+P26286</f>
        <v>0</v>
      </c>
      <c r="H26286" s="77">
        <f t="shared" ref="H26286:H26291" si="17206">M26286+Q26286</f>
        <v>0</v>
      </c>
      <c r="I26286" s="77">
        <f t="shared" ref="I26286:I26291" si="17207">SUM(J26286:N26286)</f>
        <v>0</v>
      </c>
      <c r="J26286" s="78"/>
      <c r="K26286" s="78"/>
      <c r="L26286" s="77"/>
      <c r="M26286" s="77"/>
      <c r="N26286" s="77"/>
      <c r="O26286" s="78"/>
      <c r="P26286" s="310"/>
    </row>
    <row r="26287" spans="1:16" s="300" customFormat="1" ht="15" hidden="1" customHeight="1">
      <c r="A26287" s="75"/>
      <c r="B26287" s="75"/>
      <c r="C26287" s="76"/>
      <c r="D26287" s="75" t="s">
        <v>38</v>
      </c>
      <c r="E26287" s="79"/>
      <c r="F26287" s="77">
        <f t="shared" si="17204"/>
        <v>0</v>
      </c>
      <c r="G26287" s="77">
        <f t="shared" si="17205"/>
        <v>0</v>
      </c>
      <c r="H26287" s="77">
        <f t="shared" si="17206"/>
        <v>0</v>
      </c>
      <c r="I26287" s="77">
        <f t="shared" si="17207"/>
        <v>0</v>
      </c>
      <c r="J26287" s="78"/>
      <c r="K26287" s="78"/>
      <c r="L26287" s="77"/>
      <c r="M26287" s="77"/>
      <c r="N26287" s="77"/>
      <c r="O26287" s="78"/>
      <c r="P26287" s="313"/>
    </row>
    <row r="26288" spans="1:16" s="3" customFormat="1" ht="15" hidden="1" customHeight="1">
      <c r="A26288" s="75"/>
      <c r="B26288" s="75"/>
      <c r="C26288" s="76"/>
      <c r="D26288" s="75" t="s">
        <v>39</v>
      </c>
      <c r="E26288" s="79"/>
      <c r="F26288" s="77">
        <f t="shared" si="17204"/>
        <v>0</v>
      </c>
      <c r="G26288" s="77">
        <f t="shared" si="17205"/>
        <v>0</v>
      </c>
      <c r="H26288" s="77">
        <f t="shared" si="17206"/>
        <v>0</v>
      </c>
      <c r="I26288" s="77">
        <f t="shared" si="17207"/>
        <v>0</v>
      </c>
      <c r="J26288" s="78"/>
      <c r="K26288" s="78"/>
      <c r="L26288" s="77"/>
      <c r="M26288" s="77"/>
      <c r="N26288" s="77"/>
      <c r="O26288" s="78"/>
      <c r="P26288" s="310"/>
    </row>
    <row r="26289" spans="1:16" s="3" customFormat="1" ht="15" hidden="1" customHeight="1">
      <c r="A26289" s="75"/>
      <c r="B26289" s="75"/>
      <c r="C26289" s="76"/>
      <c r="D26289" s="75" t="s">
        <v>40</v>
      </c>
      <c r="E26289" s="79"/>
      <c r="F26289" s="77">
        <f t="shared" si="17204"/>
        <v>0</v>
      </c>
      <c r="G26289" s="77">
        <f t="shared" si="17205"/>
        <v>0</v>
      </c>
      <c r="H26289" s="77">
        <f t="shared" si="17206"/>
        <v>0</v>
      </c>
      <c r="I26289" s="77">
        <f t="shared" si="17207"/>
        <v>0</v>
      </c>
      <c r="J26289" s="78"/>
      <c r="K26289" s="78"/>
      <c r="L26289" s="77"/>
      <c r="M26289" s="77"/>
      <c r="N26289" s="77"/>
      <c r="O26289" s="78"/>
      <c r="P26289" s="310"/>
    </row>
    <row r="26290" spans="1:16" s="3" customFormat="1" ht="15" hidden="1" customHeight="1">
      <c r="A26290" s="75"/>
      <c r="B26290" s="75"/>
      <c r="C26290" s="76"/>
      <c r="D26290" s="75" t="s">
        <v>41</v>
      </c>
      <c r="E26290" s="79"/>
      <c r="F26290" s="77">
        <f t="shared" si="17204"/>
        <v>0</v>
      </c>
      <c r="G26290" s="77">
        <f t="shared" si="17205"/>
        <v>0</v>
      </c>
      <c r="H26290" s="77">
        <f t="shared" si="17206"/>
        <v>0</v>
      </c>
      <c r="I26290" s="77">
        <f t="shared" si="17207"/>
        <v>0</v>
      </c>
      <c r="J26290" s="78"/>
      <c r="K26290" s="78"/>
      <c r="L26290" s="77"/>
      <c r="M26290" s="77"/>
      <c r="N26290" s="77"/>
      <c r="O26290" s="78"/>
      <c r="P26290" s="310"/>
    </row>
    <row r="26291" spans="1:16" s="3" customFormat="1" ht="15" hidden="1" customHeight="1">
      <c r="A26291" s="75"/>
      <c r="B26291" s="75"/>
      <c r="C26291" s="76"/>
      <c r="D26291" s="75" t="s">
        <v>42</v>
      </c>
      <c r="E26291" s="79"/>
      <c r="F26291" s="77">
        <f t="shared" si="17204"/>
        <v>0</v>
      </c>
      <c r="G26291" s="77">
        <f t="shared" si="17205"/>
        <v>0</v>
      </c>
      <c r="H26291" s="77">
        <f t="shared" si="17206"/>
        <v>0</v>
      </c>
      <c r="I26291" s="77">
        <f t="shared" si="17207"/>
        <v>0</v>
      </c>
      <c r="J26291" s="78"/>
      <c r="K26291" s="78"/>
      <c r="L26291" s="77"/>
      <c r="M26291" s="77"/>
      <c r="N26291" s="77"/>
      <c r="O26291" s="78"/>
      <c r="P26291" s="310"/>
    </row>
    <row r="26292" spans="1:16" s="6" customFormat="1" ht="15" hidden="1" customHeight="1">
      <c r="A26292" s="8"/>
      <c r="B26292" s="8"/>
      <c r="C26292" s="41">
        <v>6200</v>
      </c>
      <c r="D26292" s="8"/>
      <c r="E26292" s="43"/>
      <c r="F26292" s="40">
        <f t="shared" ref="F26292:O26292" si="17208">SUM(F26293:F26296)</f>
        <v>0</v>
      </c>
      <c r="G26292" s="40">
        <f t="shared" ref="G26292:H26292" si="17209">SUM(G26293:G26296)</f>
        <v>0</v>
      </c>
      <c r="H26292" s="40">
        <f t="shared" si="17209"/>
        <v>0</v>
      </c>
      <c r="I26292" s="40">
        <f t="shared" si="17208"/>
        <v>0</v>
      </c>
      <c r="J26292" s="40">
        <f t="shared" si="17208"/>
        <v>0</v>
      </c>
      <c r="K26292" s="40">
        <f t="shared" ref="K26292:L26292" si="17210">SUM(K26293:K26296)</f>
        <v>0</v>
      </c>
      <c r="L26292" s="40">
        <f t="shared" si="17210"/>
        <v>0</v>
      </c>
      <c r="M26292" s="40">
        <f t="shared" si="17208"/>
        <v>0</v>
      </c>
      <c r="N26292" s="40">
        <f t="shared" si="17208"/>
        <v>0</v>
      </c>
      <c r="O26292" s="40">
        <f t="shared" si="17208"/>
        <v>0</v>
      </c>
      <c r="P26292" s="309"/>
    </row>
    <row r="26293" spans="1:16" s="3" customFormat="1" ht="15" hidden="1" customHeight="1">
      <c r="A26293" s="75"/>
      <c r="B26293" s="75"/>
      <c r="C26293" s="76"/>
      <c r="D26293" s="75" t="s">
        <v>43</v>
      </c>
      <c r="E26293" s="78"/>
      <c r="F26293" s="77">
        <f t="shared" ref="F26293:F26296" si="17211">I26293+O26293</f>
        <v>0</v>
      </c>
      <c r="G26293" s="77">
        <f>J26293+P26293</f>
        <v>0</v>
      </c>
      <c r="H26293" s="77">
        <f>M26293+Q26293</f>
        <v>0</v>
      </c>
      <c r="I26293" s="77">
        <f>SUM(J26293:N26293)</f>
        <v>0</v>
      </c>
      <c r="J26293" s="78"/>
      <c r="K26293" s="78"/>
      <c r="L26293" s="77"/>
      <c r="M26293" s="77"/>
      <c r="N26293" s="77"/>
      <c r="O26293" s="78"/>
      <c r="P26293" s="310"/>
    </row>
    <row r="26294" spans="1:16" s="301" customFormat="1" ht="15" hidden="1" customHeight="1">
      <c r="A26294" s="75"/>
      <c r="B26294" s="75"/>
      <c r="C26294" s="76"/>
      <c r="D26294" s="75" t="s">
        <v>44</v>
      </c>
      <c r="E26294" s="78"/>
      <c r="F26294" s="77">
        <f t="shared" si="17211"/>
        <v>0</v>
      </c>
      <c r="G26294" s="77">
        <f>J26294+P26294</f>
        <v>0</v>
      </c>
      <c r="H26294" s="77">
        <f>M26294+Q26294</f>
        <v>0</v>
      </c>
      <c r="I26294" s="77">
        <f>SUM(J26294:N26294)</f>
        <v>0</v>
      </c>
      <c r="J26294" s="78"/>
      <c r="K26294" s="78"/>
      <c r="L26294" s="77"/>
      <c r="M26294" s="77"/>
      <c r="N26294" s="77"/>
      <c r="O26294" s="78"/>
      <c r="P26294" s="313"/>
    </row>
    <row r="26295" spans="1:16" s="3" customFormat="1" ht="15" hidden="1" customHeight="1">
      <c r="A26295" s="75"/>
      <c r="B26295" s="75"/>
      <c r="C26295" s="76"/>
      <c r="D26295" s="75" t="s">
        <v>45</v>
      </c>
      <c r="E26295" s="78"/>
      <c r="F26295" s="77">
        <f t="shared" si="17211"/>
        <v>0</v>
      </c>
      <c r="G26295" s="77">
        <f>J26295+P26295</f>
        <v>0</v>
      </c>
      <c r="H26295" s="77">
        <f>M26295+Q26295</f>
        <v>0</v>
      </c>
      <c r="I26295" s="77">
        <f>SUM(J26295:N26295)</f>
        <v>0</v>
      </c>
      <c r="J26295" s="78"/>
      <c r="K26295" s="78"/>
      <c r="L26295" s="77"/>
      <c r="M26295" s="77"/>
      <c r="N26295" s="77"/>
      <c r="O26295" s="78"/>
      <c r="P26295" s="310"/>
    </row>
    <row r="26296" spans="1:16" s="3" customFormat="1" ht="15" hidden="1" customHeight="1">
      <c r="A26296" s="75"/>
      <c r="B26296" s="75"/>
      <c r="C26296" s="76"/>
      <c r="D26296" s="75" t="s">
        <v>46</v>
      </c>
      <c r="E26296" s="78"/>
      <c r="F26296" s="77">
        <f t="shared" si="17211"/>
        <v>0</v>
      </c>
      <c r="G26296" s="77">
        <f>J26296+P26296</f>
        <v>0</v>
      </c>
      <c r="H26296" s="77">
        <f>M26296+Q26296</f>
        <v>0</v>
      </c>
      <c r="I26296" s="77">
        <f>SUM(J26296:N26296)</f>
        <v>0</v>
      </c>
      <c r="J26296" s="78"/>
      <c r="K26296" s="78"/>
      <c r="L26296" s="77"/>
      <c r="M26296" s="77"/>
      <c r="N26296" s="77"/>
      <c r="O26296" s="78"/>
      <c r="P26296" s="310"/>
    </row>
    <row r="26297" spans="1:16" s="6" customFormat="1" ht="15" hidden="1" customHeight="1">
      <c r="A26297" s="8"/>
      <c r="B26297" s="8"/>
      <c r="C26297" s="41">
        <v>6250</v>
      </c>
      <c r="D26297" s="8"/>
      <c r="E26297" s="43"/>
      <c r="F26297" s="40">
        <f t="shared" ref="F26297:O26297" si="17212">SUM(F26298:F26305)</f>
        <v>0</v>
      </c>
      <c r="G26297" s="40">
        <f t="shared" ref="G26297:H26297" si="17213">SUM(G26298:G26305)</f>
        <v>0</v>
      </c>
      <c r="H26297" s="40">
        <f t="shared" si="17213"/>
        <v>0</v>
      </c>
      <c r="I26297" s="40">
        <f t="shared" si="17212"/>
        <v>0</v>
      </c>
      <c r="J26297" s="40">
        <f t="shared" si="17212"/>
        <v>0</v>
      </c>
      <c r="K26297" s="40">
        <f t="shared" ref="K26297:L26297" si="17214">SUM(K26298:K26305)</f>
        <v>0</v>
      </c>
      <c r="L26297" s="40">
        <f t="shared" si="17214"/>
        <v>0</v>
      </c>
      <c r="M26297" s="40">
        <f t="shared" si="17212"/>
        <v>0</v>
      </c>
      <c r="N26297" s="40">
        <f t="shared" si="17212"/>
        <v>0</v>
      </c>
      <c r="O26297" s="40">
        <f t="shared" si="17212"/>
        <v>0</v>
      </c>
      <c r="P26297" s="309"/>
    </row>
    <row r="26298" spans="1:16" s="3" customFormat="1" ht="15" hidden="1" customHeight="1">
      <c r="A26298" s="75"/>
      <c r="B26298" s="75"/>
      <c r="C26298" s="76"/>
      <c r="D26298" s="75" t="s">
        <v>47</v>
      </c>
      <c r="E26298" s="78"/>
      <c r="F26298" s="77">
        <f t="shared" ref="F26298:F26305" si="17215">I26298+O26298</f>
        <v>0</v>
      </c>
      <c r="G26298" s="77">
        <f t="shared" ref="G26298:G26305" si="17216">J26298+P26298</f>
        <v>0</v>
      </c>
      <c r="H26298" s="77">
        <f t="shared" ref="H26298:H26305" si="17217">M26298+Q26298</f>
        <v>0</v>
      </c>
      <c r="I26298" s="77">
        <f t="shared" ref="I26298:I26305" si="17218">SUM(J26298:N26298)</f>
        <v>0</v>
      </c>
      <c r="J26298" s="78"/>
      <c r="K26298" s="78"/>
      <c r="L26298" s="77"/>
      <c r="M26298" s="77"/>
      <c r="N26298" s="77"/>
      <c r="O26298" s="78"/>
      <c r="P26298" s="310"/>
    </row>
    <row r="26299" spans="1:16" s="301" customFormat="1" ht="15" hidden="1" customHeight="1">
      <c r="A26299" s="75"/>
      <c r="B26299" s="75"/>
      <c r="C26299" s="76"/>
      <c r="D26299" s="75" t="s">
        <v>48</v>
      </c>
      <c r="E26299" s="78"/>
      <c r="F26299" s="77">
        <f t="shared" si="17215"/>
        <v>0</v>
      </c>
      <c r="G26299" s="77">
        <f t="shared" si="17216"/>
        <v>0</v>
      </c>
      <c r="H26299" s="77">
        <f t="shared" si="17217"/>
        <v>0</v>
      </c>
      <c r="I26299" s="77">
        <f t="shared" si="17218"/>
        <v>0</v>
      </c>
      <c r="J26299" s="78"/>
      <c r="K26299" s="78"/>
      <c r="L26299" s="77"/>
      <c r="M26299" s="77"/>
      <c r="N26299" s="77"/>
      <c r="O26299" s="78"/>
      <c r="P26299" s="313"/>
    </row>
    <row r="26300" spans="1:16" s="3" customFormat="1" ht="15" hidden="1" customHeight="1">
      <c r="A26300" s="75"/>
      <c r="B26300" s="75"/>
      <c r="C26300" s="76"/>
      <c r="D26300" s="75" t="s">
        <v>49</v>
      </c>
      <c r="E26300" s="78"/>
      <c r="F26300" s="77">
        <f t="shared" si="17215"/>
        <v>0</v>
      </c>
      <c r="G26300" s="77">
        <f t="shared" si="17216"/>
        <v>0</v>
      </c>
      <c r="H26300" s="77">
        <f t="shared" si="17217"/>
        <v>0</v>
      </c>
      <c r="I26300" s="77">
        <f t="shared" si="17218"/>
        <v>0</v>
      </c>
      <c r="J26300" s="78"/>
      <c r="K26300" s="78"/>
      <c r="L26300" s="77"/>
      <c r="M26300" s="77"/>
      <c r="N26300" s="77"/>
      <c r="O26300" s="78"/>
      <c r="P26300" s="310"/>
    </row>
    <row r="26301" spans="1:16" s="3" customFormat="1" ht="15" hidden="1" customHeight="1">
      <c r="A26301" s="75"/>
      <c r="B26301" s="75"/>
      <c r="C26301" s="76"/>
      <c r="D26301" s="75" t="s">
        <v>50</v>
      </c>
      <c r="E26301" s="78"/>
      <c r="F26301" s="77">
        <f t="shared" si="17215"/>
        <v>0</v>
      </c>
      <c r="G26301" s="77">
        <f t="shared" si="17216"/>
        <v>0</v>
      </c>
      <c r="H26301" s="77">
        <f t="shared" si="17217"/>
        <v>0</v>
      </c>
      <c r="I26301" s="77">
        <f t="shared" si="17218"/>
        <v>0</v>
      </c>
      <c r="J26301" s="78"/>
      <c r="K26301" s="78"/>
      <c r="L26301" s="77"/>
      <c r="M26301" s="77"/>
      <c r="N26301" s="77"/>
      <c r="O26301" s="78"/>
      <c r="P26301" s="310"/>
    </row>
    <row r="26302" spans="1:16" s="3" customFormat="1" ht="15" hidden="1" customHeight="1">
      <c r="A26302" s="75"/>
      <c r="B26302" s="75"/>
      <c r="C26302" s="76"/>
      <c r="D26302" s="75" t="s">
        <v>51</v>
      </c>
      <c r="E26302" s="78"/>
      <c r="F26302" s="77">
        <f t="shared" si="17215"/>
        <v>0</v>
      </c>
      <c r="G26302" s="77">
        <f t="shared" si="17216"/>
        <v>0</v>
      </c>
      <c r="H26302" s="77">
        <f t="shared" si="17217"/>
        <v>0</v>
      </c>
      <c r="I26302" s="77">
        <f t="shared" si="17218"/>
        <v>0</v>
      </c>
      <c r="J26302" s="78"/>
      <c r="K26302" s="78"/>
      <c r="L26302" s="77"/>
      <c r="M26302" s="77"/>
      <c r="N26302" s="77"/>
      <c r="O26302" s="78"/>
      <c r="P26302" s="310"/>
    </row>
    <row r="26303" spans="1:16" s="3" customFormat="1" ht="15" hidden="1" customHeight="1">
      <c r="A26303" s="75"/>
      <c r="B26303" s="75"/>
      <c r="C26303" s="76"/>
      <c r="D26303" s="75" t="s">
        <v>52</v>
      </c>
      <c r="E26303" s="78"/>
      <c r="F26303" s="77">
        <f t="shared" si="17215"/>
        <v>0</v>
      </c>
      <c r="G26303" s="77">
        <f t="shared" si="17216"/>
        <v>0</v>
      </c>
      <c r="H26303" s="77">
        <f t="shared" si="17217"/>
        <v>0</v>
      </c>
      <c r="I26303" s="77">
        <f t="shared" si="17218"/>
        <v>0</v>
      </c>
      <c r="J26303" s="78"/>
      <c r="K26303" s="78"/>
      <c r="L26303" s="77"/>
      <c r="M26303" s="77"/>
      <c r="N26303" s="77"/>
      <c r="O26303" s="78"/>
      <c r="P26303" s="310"/>
    </row>
    <row r="26304" spans="1:16" s="3" customFormat="1" ht="15" hidden="1" customHeight="1">
      <c r="A26304" s="75"/>
      <c r="B26304" s="75"/>
      <c r="C26304" s="76"/>
      <c r="D26304" s="75" t="s">
        <v>53</v>
      </c>
      <c r="E26304" s="78"/>
      <c r="F26304" s="77">
        <f t="shared" si="17215"/>
        <v>0</v>
      </c>
      <c r="G26304" s="77">
        <f t="shared" si="17216"/>
        <v>0</v>
      </c>
      <c r="H26304" s="77">
        <f t="shared" si="17217"/>
        <v>0</v>
      </c>
      <c r="I26304" s="77">
        <f t="shared" si="17218"/>
        <v>0</v>
      </c>
      <c r="J26304" s="78"/>
      <c r="K26304" s="78"/>
      <c r="L26304" s="77"/>
      <c r="M26304" s="77"/>
      <c r="N26304" s="77"/>
      <c r="O26304" s="78"/>
      <c r="P26304" s="310"/>
    </row>
    <row r="26305" spans="1:16" s="3" customFormat="1" ht="15" hidden="1" customHeight="1">
      <c r="A26305" s="75"/>
      <c r="B26305" s="75"/>
      <c r="C26305" s="76"/>
      <c r="D26305" s="75" t="s">
        <v>54</v>
      </c>
      <c r="E26305" s="78"/>
      <c r="F26305" s="77">
        <f t="shared" si="17215"/>
        <v>0</v>
      </c>
      <c r="G26305" s="77">
        <f t="shared" si="17216"/>
        <v>0</v>
      </c>
      <c r="H26305" s="77">
        <f t="shared" si="17217"/>
        <v>0</v>
      </c>
      <c r="I26305" s="77">
        <f t="shared" si="17218"/>
        <v>0</v>
      </c>
      <c r="J26305" s="78"/>
      <c r="K26305" s="78"/>
      <c r="L26305" s="77"/>
      <c r="M26305" s="77"/>
      <c r="N26305" s="77"/>
      <c r="O26305" s="78"/>
      <c r="P26305" s="310"/>
    </row>
    <row r="26306" spans="1:16" s="6" customFormat="1" ht="15" hidden="1" customHeight="1">
      <c r="A26306" s="8"/>
      <c r="B26306" s="8"/>
      <c r="C26306" s="41">
        <v>6300</v>
      </c>
      <c r="D26306" s="8"/>
      <c r="E26306" s="43"/>
      <c r="F26306" s="40">
        <f t="shared" ref="F26306:O26306" si="17219">SUM(F26307:F26311)</f>
        <v>0</v>
      </c>
      <c r="G26306" s="40">
        <f t="shared" ref="G26306:H26306" si="17220">SUM(G26307:G26311)</f>
        <v>0</v>
      </c>
      <c r="H26306" s="40">
        <f t="shared" si="17220"/>
        <v>0</v>
      </c>
      <c r="I26306" s="40">
        <f t="shared" si="17219"/>
        <v>0</v>
      </c>
      <c r="J26306" s="40">
        <f t="shared" si="17219"/>
        <v>0</v>
      </c>
      <c r="K26306" s="40">
        <f t="shared" ref="K26306:L26306" si="17221">SUM(K26307:K26311)</f>
        <v>0</v>
      </c>
      <c r="L26306" s="40">
        <f t="shared" si="17221"/>
        <v>0</v>
      </c>
      <c r="M26306" s="40">
        <f t="shared" si="17219"/>
        <v>0</v>
      </c>
      <c r="N26306" s="40">
        <f t="shared" si="17219"/>
        <v>0</v>
      </c>
      <c r="O26306" s="40">
        <f t="shared" si="17219"/>
        <v>0</v>
      </c>
      <c r="P26306" s="309"/>
    </row>
    <row r="26307" spans="1:16" s="3" customFormat="1" ht="15" hidden="1" customHeight="1">
      <c r="A26307" s="75"/>
      <c r="B26307" s="75"/>
      <c r="C26307" s="76"/>
      <c r="D26307" s="75" t="s">
        <v>55</v>
      </c>
      <c r="E26307" s="78"/>
      <c r="F26307" s="77">
        <f t="shared" ref="F26307:F26311" si="17222">I26307+O26307</f>
        <v>0</v>
      </c>
      <c r="G26307" s="77">
        <f>J26307+P26307</f>
        <v>0</v>
      </c>
      <c r="H26307" s="77">
        <f>M26307+Q26307</f>
        <v>0</v>
      </c>
      <c r="I26307" s="77">
        <f>SUM(J26307:N26307)</f>
        <v>0</v>
      </c>
      <c r="J26307" s="78"/>
      <c r="K26307" s="78"/>
      <c r="L26307" s="77"/>
      <c r="M26307" s="77"/>
      <c r="N26307" s="77"/>
      <c r="O26307" s="78"/>
      <c r="P26307" s="310"/>
    </row>
    <row r="26308" spans="1:16" s="301" customFormat="1" ht="15" hidden="1" customHeight="1">
      <c r="A26308" s="75"/>
      <c r="B26308" s="75"/>
      <c r="C26308" s="76"/>
      <c r="D26308" s="75" t="s">
        <v>56</v>
      </c>
      <c r="E26308" s="78"/>
      <c r="F26308" s="77">
        <f t="shared" si="17222"/>
        <v>0</v>
      </c>
      <c r="G26308" s="77">
        <f>J26308+P26308</f>
        <v>0</v>
      </c>
      <c r="H26308" s="77">
        <f>M26308+Q26308</f>
        <v>0</v>
      </c>
      <c r="I26308" s="77">
        <f>SUM(J26308:N26308)</f>
        <v>0</v>
      </c>
      <c r="J26308" s="78"/>
      <c r="K26308" s="78"/>
      <c r="L26308" s="77"/>
      <c r="M26308" s="77"/>
      <c r="N26308" s="77"/>
      <c r="O26308" s="78"/>
      <c r="P26308" s="313"/>
    </row>
    <row r="26309" spans="1:16" s="3" customFormat="1" ht="15" hidden="1" customHeight="1">
      <c r="A26309" s="75"/>
      <c r="B26309" s="75"/>
      <c r="C26309" s="76"/>
      <c r="D26309" s="75" t="s">
        <v>57</v>
      </c>
      <c r="E26309" s="78"/>
      <c r="F26309" s="77">
        <f t="shared" si="17222"/>
        <v>0</v>
      </c>
      <c r="G26309" s="77">
        <f>J26309+P26309</f>
        <v>0</v>
      </c>
      <c r="H26309" s="77">
        <f>M26309+Q26309</f>
        <v>0</v>
      </c>
      <c r="I26309" s="77">
        <f>SUM(J26309:N26309)</f>
        <v>0</v>
      </c>
      <c r="J26309" s="78"/>
      <c r="K26309" s="78"/>
      <c r="L26309" s="77"/>
      <c r="M26309" s="77"/>
      <c r="N26309" s="77"/>
      <c r="O26309" s="78"/>
      <c r="P26309" s="310"/>
    </row>
    <row r="26310" spans="1:16" s="3" customFormat="1" ht="15" hidden="1" customHeight="1">
      <c r="A26310" s="75"/>
      <c r="B26310" s="75"/>
      <c r="C26310" s="76"/>
      <c r="D26310" s="75" t="s">
        <v>58</v>
      </c>
      <c r="E26310" s="78"/>
      <c r="F26310" s="77">
        <f t="shared" si="17222"/>
        <v>0</v>
      </c>
      <c r="G26310" s="77">
        <f>J26310+P26310</f>
        <v>0</v>
      </c>
      <c r="H26310" s="77">
        <f>M26310+Q26310</f>
        <v>0</v>
      </c>
      <c r="I26310" s="77">
        <f>SUM(J26310:N26310)</f>
        <v>0</v>
      </c>
      <c r="J26310" s="78"/>
      <c r="K26310" s="78"/>
      <c r="L26310" s="77"/>
      <c r="M26310" s="77"/>
      <c r="N26310" s="77"/>
      <c r="O26310" s="78"/>
      <c r="P26310" s="310"/>
    </row>
    <row r="26311" spans="1:16" s="3" customFormat="1" ht="15" hidden="1" customHeight="1">
      <c r="A26311" s="75"/>
      <c r="B26311" s="75"/>
      <c r="C26311" s="76"/>
      <c r="D26311" s="75" t="s">
        <v>59</v>
      </c>
      <c r="E26311" s="78"/>
      <c r="F26311" s="77">
        <f t="shared" si="17222"/>
        <v>0</v>
      </c>
      <c r="G26311" s="77">
        <f>J26311+P26311</f>
        <v>0</v>
      </c>
      <c r="H26311" s="77">
        <f>M26311+Q26311</f>
        <v>0</v>
      </c>
      <c r="I26311" s="77">
        <f>SUM(J26311:N26311)</f>
        <v>0</v>
      </c>
      <c r="J26311" s="78"/>
      <c r="K26311" s="78"/>
      <c r="L26311" s="77"/>
      <c r="M26311" s="77"/>
      <c r="N26311" s="77"/>
      <c r="O26311" s="78"/>
      <c r="P26311" s="310"/>
    </row>
    <row r="26312" spans="1:16" s="6" customFormat="1" ht="15" hidden="1" customHeight="1">
      <c r="A26312" s="8"/>
      <c r="B26312" s="8"/>
      <c r="C26312" s="41">
        <v>6350</v>
      </c>
      <c r="D26312" s="8"/>
      <c r="E26312" s="43"/>
      <c r="F26312" s="40">
        <f t="shared" ref="F26312:O26312" si="17223">SUM(F26313:F26314)</f>
        <v>0</v>
      </c>
      <c r="G26312" s="40">
        <f t="shared" ref="G26312:H26312" si="17224">SUM(G26313:G26314)</f>
        <v>0</v>
      </c>
      <c r="H26312" s="40">
        <f t="shared" si="17224"/>
        <v>0</v>
      </c>
      <c r="I26312" s="40">
        <f t="shared" si="17223"/>
        <v>0</v>
      </c>
      <c r="J26312" s="40">
        <f t="shared" si="17223"/>
        <v>0</v>
      </c>
      <c r="K26312" s="40">
        <f t="shared" ref="K26312:L26312" si="17225">SUM(K26313:K26314)</f>
        <v>0</v>
      </c>
      <c r="L26312" s="40">
        <f t="shared" si="17225"/>
        <v>0</v>
      </c>
      <c r="M26312" s="40">
        <f t="shared" si="17223"/>
        <v>0</v>
      </c>
      <c r="N26312" s="40">
        <f t="shared" si="17223"/>
        <v>0</v>
      </c>
      <c r="O26312" s="40">
        <f t="shared" si="17223"/>
        <v>0</v>
      </c>
      <c r="P26312" s="309"/>
    </row>
    <row r="26313" spans="1:16" s="3" customFormat="1" ht="15" hidden="1" customHeight="1">
      <c r="A26313" s="75"/>
      <c r="B26313" s="75"/>
      <c r="C26313" s="76"/>
      <c r="D26313" s="75" t="s">
        <v>60</v>
      </c>
      <c r="E26313" s="78"/>
      <c r="F26313" s="77">
        <f>I26313+O26313</f>
        <v>0</v>
      </c>
      <c r="G26313" s="77">
        <f>J26313+P26313</f>
        <v>0</v>
      </c>
      <c r="H26313" s="77">
        <f>M26313+Q26313</f>
        <v>0</v>
      </c>
      <c r="I26313" s="77">
        <f>SUM(J26313:N26313)</f>
        <v>0</v>
      </c>
      <c r="J26313" s="78"/>
      <c r="K26313" s="78"/>
      <c r="L26313" s="77"/>
      <c r="M26313" s="77"/>
      <c r="N26313" s="77"/>
      <c r="O26313" s="78"/>
      <c r="P26313" s="310"/>
    </row>
    <row r="26314" spans="1:16" s="301" customFormat="1" ht="15" hidden="1" customHeight="1">
      <c r="A26314" s="75"/>
      <c r="B26314" s="75"/>
      <c r="C26314" s="76"/>
      <c r="D26314" s="75" t="s">
        <v>61</v>
      </c>
      <c r="E26314" s="78"/>
      <c r="F26314" s="77">
        <f>I26314+O26314</f>
        <v>0</v>
      </c>
      <c r="G26314" s="77">
        <f>J26314+P26314</f>
        <v>0</v>
      </c>
      <c r="H26314" s="77">
        <f>M26314+Q26314</f>
        <v>0</v>
      </c>
      <c r="I26314" s="77">
        <f>SUM(J26314:N26314)</f>
        <v>0</v>
      </c>
      <c r="J26314" s="78"/>
      <c r="K26314" s="78"/>
      <c r="L26314" s="77"/>
      <c r="M26314" s="77"/>
      <c r="N26314" s="77"/>
      <c r="O26314" s="78"/>
      <c r="P26314" s="313"/>
    </row>
    <row r="26315" spans="1:16" s="6" customFormat="1" ht="15" hidden="1" customHeight="1">
      <c r="A26315" s="8"/>
      <c r="B26315" s="8"/>
      <c r="C26315" s="41">
        <v>6400</v>
      </c>
      <c r="D26315" s="8"/>
      <c r="E26315" s="43"/>
      <c r="F26315" s="40">
        <f t="shared" ref="F26315:O26315" si="17226">SUM(F26316:F26322)</f>
        <v>0</v>
      </c>
      <c r="G26315" s="40">
        <f t="shared" ref="G26315:H26315" si="17227">SUM(G26316:G26322)</f>
        <v>0</v>
      </c>
      <c r="H26315" s="40">
        <f t="shared" si="17227"/>
        <v>0</v>
      </c>
      <c r="I26315" s="40">
        <f t="shared" si="17226"/>
        <v>0</v>
      </c>
      <c r="J26315" s="40">
        <f t="shared" si="17226"/>
        <v>0</v>
      </c>
      <c r="K26315" s="40">
        <f t="shared" ref="K26315:L26315" si="17228">SUM(K26316:K26322)</f>
        <v>0</v>
      </c>
      <c r="L26315" s="40">
        <f t="shared" si="17228"/>
        <v>0</v>
      </c>
      <c r="M26315" s="40">
        <f t="shared" si="17226"/>
        <v>0</v>
      </c>
      <c r="N26315" s="40">
        <f t="shared" si="17226"/>
        <v>0</v>
      </c>
      <c r="O26315" s="40">
        <f t="shared" si="17226"/>
        <v>0</v>
      </c>
      <c r="P26315" s="309"/>
    </row>
    <row r="26316" spans="1:16" s="3" customFormat="1" ht="15" hidden="1" customHeight="1">
      <c r="A26316" s="75"/>
      <c r="B26316" s="75"/>
      <c r="C26316" s="76"/>
      <c r="D26316" s="75" t="s">
        <v>62</v>
      </c>
      <c r="E26316" s="77"/>
      <c r="F26316" s="77">
        <f t="shared" ref="F26316:F26322" si="17229">I26316+O26316</f>
        <v>0</v>
      </c>
      <c r="G26316" s="77">
        <f t="shared" ref="G26316:G26322" si="17230">J26316+P26316</f>
        <v>0</v>
      </c>
      <c r="H26316" s="77">
        <f t="shared" ref="H26316:H26322" si="17231">M26316+Q26316</f>
        <v>0</v>
      </c>
      <c r="I26316" s="77">
        <f t="shared" ref="I26316:I26322" si="17232">SUM(J26316:N26316)</f>
        <v>0</v>
      </c>
      <c r="J26316" s="78"/>
      <c r="K26316" s="78"/>
      <c r="L26316" s="77"/>
      <c r="M26316" s="77"/>
      <c r="N26316" s="77"/>
      <c r="O26316" s="78"/>
      <c r="P26316" s="310"/>
    </row>
    <row r="26317" spans="1:16" s="301" customFormat="1" ht="15" hidden="1" customHeight="1">
      <c r="A26317" s="75"/>
      <c r="B26317" s="75"/>
      <c r="C26317" s="76"/>
      <c r="D26317" s="75" t="s">
        <v>63</v>
      </c>
      <c r="E26317" s="78"/>
      <c r="F26317" s="77">
        <f t="shared" si="17229"/>
        <v>0</v>
      </c>
      <c r="G26317" s="77">
        <f t="shared" si="17230"/>
        <v>0</v>
      </c>
      <c r="H26317" s="77">
        <f t="shared" si="17231"/>
        <v>0</v>
      </c>
      <c r="I26317" s="77">
        <f t="shared" si="17232"/>
        <v>0</v>
      </c>
      <c r="J26317" s="78"/>
      <c r="K26317" s="78"/>
      <c r="L26317" s="77"/>
      <c r="M26317" s="77"/>
      <c r="N26317" s="77"/>
      <c r="O26317" s="78"/>
      <c r="P26317" s="313"/>
    </row>
    <row r="26318" spans="1:16" s="3" customFormat="1" ht="15" hidden="1" customHeight="1">
      <c r="A26318" s="75"/>
      <c r="B26318" s="75"/>
      <c r="C26318" s="76"/>
      <c r="D26318" s="75" t="s">
        <v>64</v>
      </c>
      <c r="E26318" s="78"/>
      <c r="F26318" s="77">
        <f t="shared" si="17229"/>
        <v>0</v>
      </c>
      <c r="G26318" s="77">
        <f t="shared" si="17230"/>
        <v>0</v>
      </c>
      <c r="H26318" s="77">
        <f t="shared" si="17231"/>
        <v>0</v>
      </c>
      <c r="I26318" s="77">
        <f t="shared" si="17232"/>
        <v>0</v>
      </c>
      <c r="J26318" s="78"/>
      <c r="K26318" s="78"/>
      <c r="L26318" s="77"/>
      <c r="M26318" s="77"/>
      <c r="N26318" s="77"/>
      <c r="O26318" s="78"/>
      <c r="P26318" s="310"/>
    </row>
    <row r="26319" spans="1:16" s="3" customFormat="1" ht="15" hidden="1" customHeight="1">
      <c r="A26319" s="75"/>
      <c r="B26319" s="75"/>
      <c r="C26319" s="76"/>
      <c r="D26319" s="75" t="s">
        <v>65</v>
      </c>
      <c r="E26319" s="78"/>
      <c r="F26319" s="77">
        <f t="shared" si="17229"/>
        <v>0</v>
      </c>
      <c r="G26319" s="77">
        <f t="shared" si="17230"/>
        <v>0</v>
      </c>
      <c r="H26319" s="77">
        <f t="shared" si="17231"/>
        <v>0</v>
      </c>
      <c r="I26319" s="77">
        <f t="shared" si="17232"/>
        <v>0</v>
      </c>
      <c r="J26319" s="78"/>
      <c r="K26319" s="78"/>
      <c r="L26319" s="77"/>
      <c r="M26319" s="77"/>
      <c r="N26319" s="77"/>
      <c r="O26319" s="78"/>
      <c r="P26319" s="310"/>
    </row>
    <row r="26320" spans="1:16" s="3" customFormat="1" ht="15" hidden="1" customHeight="1">
      <c r="A26320" s="75"/>
      <c r="B26320" s="75"/>
      <c r="C26320" s="76"/>
      <c r="D26320" s="75" t="s">
        <v>66</v>
      </c>
      <c r="E26320" s="78"/>
      <c r="F26320" s="77">
        <f t="shared" si="17229"/>
        <v>0</v>
      </c>
      <c r="G26320" s="77">
        <f t="shared" si="17230"/>
        <v>0</v>
      </c>
      <c r="H26320" s="77">
        <f t="shared" si="17231"/>
        <v>0</v>
      </c>
      <c r="I26320" s="77">
        <f t="shared" si="17232"/>
        <v>0</v>
      </c>
      <c r="J26320" s="78"/>
      <c r="K26320" s="78"/>
      <c r="L26320" s="77"/>
      <c r="M26320" s="77"/>
      <c r="N26320" s="77"/>
      <c r="O26320" s="78"/>
      <c r="P26320" s="310"/>
    </row>
    <row r="26321" spans="1:16" s="3" customFormat="1" ht="15" hidden="1" customHeight="1">
      <c r="A26321" s="75"/>
      <c r="B26321" s="75"/>
      <c r="C26321" s="76"/>
      <c r="D26321" s="75" t="s">
        <v>67</v>
      </c>
      <c r="E26321" s="78"/>
      <c r="F26321" s="77">
        <f t="shared" si="17229"/>
        <v>0</v>
      </c>
      <c r="G26321" s="77">
        <f t="shared" si="17230"/>
        <v>0</v>
      </c>
      <c r="H26321" s="77">
        <f t="shared" si="17231"/>
        <v>0</v>
      </c>
      <c r="I26321" s="77">
        <f t="shared" si="17232"/>
        <v>0</v>
      </c>
      <c r="J26321" s="78"/>
      <c r="K26321" s="78"/>
      <c r="L26321" s="77"/>
      <c r="M26321" s="77"/>
      <c r="N26321" s="77"/>
      <c r="O26321" s="78"/>
      <c r="P26321" s="310"/>
    </row>
    <row r="26322" spans="1:16" s="3" customFormat="1" ht="15" hidden="1" customHeight="1">
      <c r="A26322" s="75"/>
      <c r="B26322" s="75"/>
      <c r="C26322" s="76"/>
      <c r="D26322" s="75" t="s">
        <v>68</v>
      </c>
      <c r="E26322" s="78"/>
      <c r="F26322" s="77">
        <f t="shared" si="17229"/>
        <v>0</v>
      </c>
      <c r="G26322" s="77">
        <f t="shared" si="17230"/>
        <v>0</v>
      </c>
      <c r="H26322" s="77">
        <f t="shared" si="17231"/>
        <v>0</v>
      </c>
      <c r="I26322" s="77">
        <f t="shared" si="17232"/>
        <v>0</v>
      </c>
      <c r="J26322" s="78"/>
      <c r="K26322" s="78"/>
      <c r="L26322" s="77"/>
      <c r="M26322" s="77"/>
      <c r="N26322" s="77"/>
      <c r="O26322" s="78"/>
      <c r="P26322" s="310"/>
    </row>
    <row r="26323" spans="1:16" s="6" customFormat="1" ht="15" hidden="1" customHeight="1">
      <c r="A26323" s="8"/>
      <c r="B26323" s="8"/>
      <c r="C26323" s="41">
        <v>6500</v>
      </c>
      <c r="D26323" s="8"/>
      <c r="E26323" s="43"/>
      <c r="F26323" s="43">
        <f t="shared" ref="F26323:O26323" si="17233">SUM(F26324:F26329)</f>
        <v>0</v>
      </c>
      <c r="G26323" s="43">
        <f t="shared" ref="G26323:H26323" si="17234">SUM(G26324:G26329)</f>
        <v>0</v>
      </c>
      <c r="H26323" s="43">
        <f t="shared" si="17234"/>
        <v>0</v>
      </c>
      <c r="I26323" s="43">
        <f t="shared" si="17233"/>
        <v>0</v>
      </c>
      <c r="J26323" s="43">
        <f t="shared" si="17233"/>
        <v>0</v>
      </c>
      <c r="K26323" s="43">
        <f t="shared" ref="K26323:L26323" si="17235">SUM(K26324:K26329)</f>
        <v>0</v>
      </c>
      <c r="L26323" s="43">
        <f t="shared" si="17235"/>
        <v>0</v>
      </c>
      <c r="M26323" s="43">
        <f t="shared" si="17233"/>
        <v>0</v>
      </c>
      <c r="N26323" s="43">
        <f t="shared" si="17233"/>
        <v>0</v>
      </c>
      <c r="O26323" s="43">
        <f t="shared" si="17233"/>
        <v>0</v>
      </c>
      <c r="P26323" s="309"/>
    </row>
    <row r="26324" spans="1:16" s="3" customFormat="1" ht="15" hidden="1" customHeight="1">
      <c r="A26324" s="75"/>
      <c r="B26324" s="75"/>
      <c r="C26324" s="76"/>
      <c r="D26324" s="75" t="s">
        <v>69</v>
      </c>
      <c r="E26324" s="78"/>
      <c r="F26324" s="77">
        <f t="shared" ref="F26324:F26329" si="17236">I26324+O26324</f>
        <v>0</v>
      </c>
      <c r="G26324" s="77">
        <f t="shared" ref="G26324:G26329" si="17237">J26324+P26324</f>
        <v>0</v>
      </c>
      <c r="H26324" s="77">
        <f t="shared" ref="H26324:H26329" si="17238">M26324+Q26324</f>
        <v>0</v>
      </c>
      <c r="I26324" s="77">
        <f t="shared" ref="I26324:I26329" si="17239">SUM(J26324:N26324)</f>
        <v>0</v>
      </c>
      <c r="J26324" s="78"/>
      <c r="K26324" s="78"/>
      <c r="L26324" s="77"/>
      <c r="M26324" s="77"/>
      <c r="N26324" s="77"/>
      <c r="O26324" s="78"/>
      <c r="P26324" s="310"/>
    </row>
    <row r="26325" spans="1:16" s="301" customFormat="1" ht="15" hidden="1" customHeight="1">
      <c r="A26325" s="75"/>
      <c r="B26325" s="75"/>
      <c r="C26325" s="76"/>
      <c r="D26325" s="75" t="s">
        <v>70</v>
      </c>
      <c r="E26325" s="78"/>
      <c r="F26325" s="77">
        <f t="shared" si="17236"/>
        <v>0</v>
      </c>
      <c r="G26325" s="77">
        <f t="shared" si="17237"/>
        <v>0</v>
      </c>
      <c r="H26325" s="77">
        <f t="shared" si="17238"/>
        <v>0</v>
      </c>
      <c r="I26325" s="77">
        <f t="shared" si="17239"/>
        <v>0</v>
      </c>
      <c r="J26325" s="78"/>
      <c r="K26325" s="78"/>
      <c r="L26325" s="77"/>
      <c r="M26325" s="77"/>
      <c r="N26325" s="77"/>
      <c r="O26325" s="78"/>
      <c r="P26325" s="313"/>
    </row>
    <row r="26326" spans="1:16" s="3" customFormat="1" ht="15" hidden="1" customHeight="1">
      <c r="A26326" s="75"/>
      <c r="B26326" s="75"/>
      <c r="C26326" s="76"/>
      <c r="D26326" s="75" t="s">
        <v>71</v>
      </c>
      <c r="E26326" s="78"/>
      <c r="F26326" s="77">
        <f t="shared" si="17236"/>
        <v>0</v>
      </c>
      <c r="G26326" s="77">
        <f t="shared" si="17237"/>
        <v>0</v>
      </c>
      <c r="H26326" s="77">
        <f t="shared" si="17238"/>
        <v>0</v>
      </c>
      <c r="I26326" s="77">
        <f t="shared" si="17239"/>
        <v>0</v>
      </c>
      <c r="J26326" s="78"/>
      <c r="K26326" s="78"/>
      <c r="L26326" s="77"/>
      <c r="M26326" s="77"/>
      <c r="N26326" s="77"/>
      <c r="O26326" s="78"/>
      <c r="P26326" s="310"/>
    </row>
    <row r="26327" spans="1:16" s="3" customFormat="1" ht="15" hidden="1" customHeight="1">
      <c r="A26327" s="75"/>
      <c r="B26327" s="75"/>
      <c r="C26327" s="76"/>
      <c r="D26327" s="75" t="s">
        <v>72</v>
      </c>
      <c r="E26327" s="78"/>
      <c r="F26327" s="77">
        <f t="shared" si="17236"/>
        <v>0</v>
      </c>
      <c r="G26327" s="77">
        <f t="shared" si="17237"/>
        <v>0</v>
      </c>
      <c r="H26327" s="77">
        <f t="shared" si="17238"/>
        <v>0</v>
      </c>
      <c r="I26327" s="77">
        <f t="shared" si="17239"/>
        <v>0</v>
      </c>
      <c r="J26327" s="78"/>
      <c r="K26327" s="78"/>
      <c r="L26327" s="77"/>
      <c r="M26327" s="77"/>
      <c r="N26327" s="77"/>
      <c r="O26327" s="78"/>
      <c r="P26327" s="310"/>
    </row>
    <row r="26328" spans="1:16" s="3" customFormat="1" ht="15" hidden="1" customHeight="1">
      <c r="A26328" s="75"/>
      <c r="B26328" s="75"/>
      <c r="C26328" s="76"/>
      <c r="D26328" s="75" t="s">
        <v>73</v>
      </c>
      <c r="E26328" s="78"/>
      <c r="F26328" s="77">
        <f t="shared" si="17236"/>
        <v>0</v>
      </c>
      <c r="G26328" s="77">
        <f t="shared" si="17237"/>
        <v>0</v>
      </c>
      <c r="H26328" s="77">
        <f t="shared" si="17238"/>
        <v>0</v>
      </c>
      <c r="I26328" s="77">
        <f t="shared" si="17239"/>
        <v>0</v>
      </c>
      <c r="J26328" s="78"/>
      <c r="K26328" s="78"/>
      <c r="L26328" s="77"/>
      <c r="M26328" s="77"/>
      <c r="N26328" s="77"/>
      <c r="O26328" s="78"/>
      <c r="P26328" s="310"/>
    </row>
    <row r="26329" spans="1:16" s="3" customFormat="1" ht="15" hidden="1" customHeight="1">
      <c r="A26329" s="75"/>
      <c r="B26329" s="75"/>
      <c r="C26329" s="76"/>
      <c r="D26329" s="75" t="s">
        <v>74</v>
      </c>
      <c r="E26329" s="78"/>
      <c r="F26329" s="77">
        <f t="shared" si="17236"/>
        <v>0</v>
      </c>
      <c r="G26329" s="77">
        <f t="shared" si="17237"/>
        <v>0</v>
      </c>
      <c r="H26329" s="77">
        <f t="shared" si="17238"/>
        <v>0</v>
      </c>
      <c r="I26329" s="77">
        <f t="shared" si="17239"/>
        <v>0</v>
      </c>
      <c r="J26329" s="78"/>
      <c r="K26329" s="78"/>
      <c r="L26329" s="77"/>
      <c r="M26329" s="77"/>
      <c r="N26329" s="77"/>
      <c r="O26329" s="78"/>
      <c r="P26329" s="310"/>
    </row>
    <row r="26330" spans="1:16" s="6" customFormat="1" ht="15" hidden="1" customHeight="1">
      <c r="A26330" s="8"/>
      <c r="B26330" s="8"/>
      <c r="C26330" s="41">
        <v>6550</v>
      </c>
      <c r="D26330" s="8"/>
      <c r="E26330" s="43"/>
      <c r="F26330" s="40">
        <f t="shared" ref="F26330:O26330" si="17240">SUM(F26331:F26334)</f>
        <v>0</v>
      </c>
      <c r="G26330" s="40">
        <f t="shared" ref="G26330:H26330" si="17241">SUM(G26331:G26334)</f>
        <v>0</v>
      </c>
      <c r="H26330" s="40">
        <f t="shared" si="17241"/>
        <v>0</v>
      </c>
      <c r="I26330" s="40">
        <f t="shared" si="17240"/>
        <v>0</v>
      </c>
      <c r="J26330" s="40">
        <f t="shared" si="17240"/>
        <v>0</v>
      </c>
      <c r="K26330" s="40">
        <f t="shared" ref="K26330:L26330" si="17242">SUM(K26331:K26334)</f>
        <v>0</v>
      </c>
      <c r="L26330" s="40">
        <f t="shared" si="17242"/>
        <v>0</v>
      </c>
      <c r="M26330" s="40">
        <f t="shared" si="17240"/>
        <v>0</v>
      </c>
      <c r="N26330" s="40">
        <f t="shared" si="17240"/>
        <v>0</v>
      </c>
      <c r="O26330" s="40">
        <f t="shared" si="17240"/>
        <v>0</v>
      </c>
      <c r="P26330" s="309"/>
    </row>
    <row r="26331" spans="1:16" s="3" customFormat="1" ht="15" hidden="1" customHeight="1">
      <c r="A26331" s="75"/>
      <c r="B26331" s="75"/>
      <c r="C26331" s="76"/>
      <c r="D26331" s="75" t="s">
        <v>75</v>
      </c>
      <c r="E26331" s="78"/>
      <c r="F26331" s="77">
        <f t="shared" ref="F26331:F26334" si="17243">I26331+O26331</f>
        <v>0</v>
      </c>
      <c r="G26331" s="77">
        <f>J26331+P26331</f>
        <v>0</v>
      </c>
      <c r="H26331" s="77">
        <f>M26331+Q26331</f>
        <v>0</v>
      </c>
      <c r="I26331" s="77">
        <f>SUM(J26331:N26331)</f>
        <v>0</v>
      </c>
      <c r="J26331" s="78"/>
      <c r="K26331" s="78"/>
      <c r="L26331" s="77"/>
      <c r="M26331" s="77"/>
      <c r="N26331" s="77"/>
      <c r="O26331" s="78"/>
      <c r="P26331" s="310"/>
    </row>
    <row r="26332" spans="1:16" s="301" customFormat="1" ht="15" hidden="1" customHeight="1">
      <c r="A26332" s="75"/>
      <c r="B26332" s="75"/>
      <c r="C26332" s="76"/>
      <c r="D26332" s="75" t="s">
        <v>76</v>
      </c>
      <c r="E26332" s="78"/>
      <c r="F26332" s="77">
        <f t="shared" si="17243"/>
        <v>0</v>
      </c>
      <c r="G26332" s="77">
        <f>J26332+P26332</f>
        <v>0</v>
      </c>
      <c r="H26332" s="77">
        <f>M26332+Q26332</f>
        <v>0</v>
      </c>
      <c r="I26332" s="77">
        <f>SUM(J26332:N26332)</f>
        <v>0</v>
      </c>
      <c r="J26332" s="78"/>
      <c r="K26332" s="78"/>
      <c r="L26332" s="77"/>
      <c r="M26332" s="77"/>
      <c r="N26332" s="77"/>
      <c r="O26332" s="78"/>
      <c r="P26332" s="313"/>
    </row>
    <row r="26333" spans="1:16" s="3" customFormat="1" ht="15" hidden="1" customHeight="1">
      <c r="A26333" s="75"/>
      <c r="B26333" s="75"/>
      <c r="C26333" s="76"/>
      <c r="D26333" s="75" t="s">
        <v>77</v>
      </c>
      <c r="E26333" s="78"/>
      <c r="F26333" s="77">
        <f t="shared" si="17243"/>
        <v>0</v>
      </c>
      <c r="G26333" s="77">
        <f>J26333+P26333</f>
        <v>0</v>
      </c>
      <c r="H26333" s="77">
        <f>M26333+Q26333</f>
        <v>0</v>
      </c>
      <c r="I26333" s="77">
        <f>SUM(J26333:N26333)</f>
        <v>0</v>
      </c>
      <c r="J26333" s="78"/>
      <c r="K26333" s="78"/>
      <c r="L26333" s="77"/>
      <c r="M26333" s="77"/>
      <c r="N26333" s="77"/>
      <c r="O26333" s="78"/>
      <c r="P26333" s="310"/>
    </row>
    <row r="26334" spans="1:16" s="3" customFormat="1" ht="15" hidden="1" customHeight="1">
      <c r="A26334" s="75"/>
      <c r="B26334" s="75"/>
      <c r="C26334" s="76"/>
      <c r="D26334" s="75" t="s">
        <v>78</v>
      </c>
      <c r="E26334" s="78"/>
      <c r="F26334" s="77">
        <f t="shared" si="17243"/>
        <v>0</v>
      </c>
      <c r="G26334" s="77">
        <f>J26334+P26334</f>
        <v>0</v>
      </c>
      <c r="H26334" s="77">
        <f>M26334+Q26334</f>
        <v>0</v>
      </c>
      <c r="I26334" s="77">
        <f>SUM(J26334:N26334)</f>
        <v>0</v>
      </c>
      <c r="J26334" s="78"/>
      <c r="K26334" s="78"/>
      <c r="L26334" s="77"/>
      <c r="M26334" s="77"/>
      <c r="N26334" s="77"/>
      <c r="O26334" s="78"/>
      <c r="P26334" s="310"/>
    </row>
    <row r="26335" spans="1:16" s="6" customFormat="1" ht="15" hidden="1" customHeight="1">
      <c r="A26335" s="8"/>
      <c r="B26335" s="8"/>
      <c r="C26335" s="41">
        <v>6600</v>
      </c>
      <c r="D26335" s="8"/>
      <c r="E26335" s="43"/>
      <c r="F26335" s="43">
        <f t="shared" ref="F26335:O26335" si="17244">SUM(F26336:F26352)</f>
        <v>0</v>
      </c>
      <c r="G26335" s="43">
        <f t="shared" ref="G26335:H26335" si="17245">SUM(G26336:G26352)</f>
        <v>0</v>
      </c>
      <c r="H26335" s="43">
        <f t="shared" si="17245"/>
        <v>0</v>
      </c>
      <c r="I26335" s="43">
        <f t="shared" si="17244"/>
        <v>0</v>
      </c>
      <c r="J26335" s="43">
        <f t="shared" si="17244"/>
        <v>0</v>
      </c>
      <c r="K26335" s="43">
        <f t="shared" ref="K26335:L26335" si="17246">SUM(K26336:K26352)</f>
        <v>0</v>
      </c>
      <c r="L26335" s="43">
        <f t="shared" si="17246"/>
        <v>0</v>
      </c>
      <c r="M26335" s="43">
        <f t="shared" si="17244"/>
        <v>0</v>
      </c>
      <c r="N26335" s="43">
        <f t="shared" si="17244"/>
        <v>0</v>
      </c>
      <c r="O26335" s="43">
        <f t="shared" si="17244"/>
        <v>0</v>
      </c>
      <c r="P26335" s="309"/>
    </row>
    <row r="26336" spans="1:16" s="3" customFormat="1" ht="15" hidden="1" customHeight="1">
      <c r="A26336" s="75"/>
      <c r="B26336" s="75"/>
      <c r="C26336" s="76"/>
      <c r="D26336" s="75" t="s">
        <v>79</v>
      </c>
      <c r="E26336" s="78"/>
      <c r="F26336" s="77">
        <f t="shared" ref="F26336:F26352" si="17247">I26336+O26336</f>
        <v>0</v>
      </c>
      <c r="G26336" s="77">
        <f t="shared" ref="G26336:G26352" si="17248">J26336+P26336</f>
        <v>0</v>
      </c>
      <c r="H26336" s="77">
        <f t="shared" ref="H26336:H26352" si="17249">M26336+Q26336</f>
        <v>0</v>
      </c>
      <c r="I26336" s="77">
        <f t="shared" ref="I26336:I26352" si="17250">SUM(J26336:N26336)</f>
        <v>0</v>
      </c>
      <c r="J26336" s="78"/>
      <c r="K26336" s="78"/>
      <c r="L26336" s="77"/>
      <c r="M26336" s="77"/>
      <c r="N26336" s="77"/>
      <c r="O26336" s="78"/>
      <c r="P26336" s="310"/>
    </row>
    <row r="26337" spans="1:16" s="301" customFormat="1" ht="15" hidden="1" customHeight="1">
      <c r="A26337" s="75"/>
      <c r="B26337" s="75"/>
      <c r="C26337" s="76"/>
      <c r="D26337" s="75" t="s">
        <v>80</v>
      </c>
      <c r="E26337" s="78"/>
      <c r="F26337" s="77">
        <f t="shared" si="17247"/>
        <v>0</v>
      </c>
      <c r="G26337" s="77">
        <f t="shared" si="17248"/>
        <v>0</v>
      </c>
      <c r="H26337" s="77">
        <f t="shared" si="17249"/>
        <v>0</v>
      </c>
      <c r="I26337" s="77">
        <f t="shared" si="17250"/>
        <v>0</v>
      </c>
      <c r="J26337" s="78"/>
      <c r="K26337" s="78"/>
      <c r="L26337" s="77"/>
      <c r="M26337" s="77"/>
      <c r="N26337" s="77"/>
      <c r="O26337" s="78"/>
      <c r="P26337" s="313"/>
    </row>
    <row r="26338" spans="1:16" s="3" customFormat="1" ht="15" hidden="1" customHeight="1">
      <c r="A26338" s="75"/>
      <c r="B26338" s="75"/>
      <c r="C26338" s="76"/>
      <c r="D26338" s="75" t="s">
        <v>81</v>
      </c>
      <c r="E26338" s="78"/>
      <c r="F26338" s="77">
        <f t="shared" si="17247"/>
        <v>0</v>
      </c>
      <c r="G26338" s="77">
        <f t="shared" si="17248"/>
        <v>0</v>
      </c>
      <c r="H26338" s="77">
        <f t="shared" si="17249"/>
        <v>0</v>
      </c>
      <c r="I26338" s="77">
        <f t="shared" si="17250"/>
        <v>0</v>
      </c>
      <c r="J26338" s="78"/>
      <c r="K26338" s="78"/>
      <c r="L26338" s="77"/>
      <c r="M26338" s="77"/>
      <c r="N26338" s="77"/>
      <c r="O26338" s="78"/>
      <c r="P26338" s="310"/>
    </row>
    <row r="26339" spans="1:16" s="3" customFormat="1" ht="15" hidden="1" customHeight="1">
      <c r="A26339" s="75"/>
      <c r="B26339" s="75"/>
      <c r="C26339" s="76"/>
      <c r="D26339" s="75" t="s">
        <v>82</v>
      </c>
      <c r="E26339" s="78"/>
      <c r="F26339" s="77">
        <f t="shared" si="17247"/>
        <v>0</v>
      </c>
      <c r="G26339" s="77">
        <f t="shared" si="17248"/>
        <v>0</v>
      </c>
      <c r="H26339" s="77">
        <f t="shared" si="17249"/>
        <v>0</v>
      </c>
      <c r="I26339" s="77">
        <f t="shared" si="17250"/>
        <v>0</v>
      </c>
      <c r="J26339" s="78"/>
      <c r="K26339" s="78"/>
      <c r="L26339" s="77"/>
      <c r="M26339" s="77"/>
      <c r="N26339" s="77"/>
      <c r="O26339" s="78"/>
      <c r="P26339" s="310"/>
    </row>
    <row r="26340" spans="1:16" s="3" customFormat="1" ht="15" hidden="1" customHeight="1">
      <c r="A26340" s="75"/>
      <c r="B26340" s="75"/>
      <c r="C26340" s="76"/>
      <c r="D26340" s="75" t="s">
        <v>83</v>
      </c>
      <c r="E26340" s="78"/>
      <c r="F26340" s="77">
        <f t="shared" si="17247"/>
        <v>0</v>
      </c>
      <c r="G26340" s="77">
        <f t="shared" si="17248"/>
        <v>0</v>
      </c>
      <c r="H26340" s="77">
        <f t="shared" si="17249"/>
        <v>0</v>
      </c>
      <c r="I26340" s="77">
        <f t="shared" si="17250"/>
        <v>0</v>
      </c>
      <c r="J26340" s="78"/>
      <c r="K26340" s="78"/>
      <c r="L26340" s="77"/>
      <c r="M26340" s="77"/>
      <c r="N26340" s="77"/>
      <c r="O26340" s="78"/>
      <c r="P26340" s="310"/>
    </row>
    <row r="26341" spans="1:16" s="3" customFormat="1" ht="15" hidden="1" customHeight="1">
      <c r="A26341" s="75"/>
      <c r="B26341" s="75"/>
      <c r="C26341" s="76"/>
      <c r="D26341" s="75" t="s">
        <v>84</v>
      </c>
      <c r="E26341" s="78"/>
      <c r="F26341" s="77">
        <f t="shared" si="17247"/>
        <v>0</v>
      </c>
      <c r="G26341" s="77">
        <f t="shared" si="17248"/>
        <v>0</v>
      </c>
      <c r="H26341" s="77">
        <f t="shared" si="17249"/>
        <v>0</v>
      </c>
      <c r="I26341" s="77">
        <f t="shared" si="17250"/>
        <v>0</v>
      </c>
      <c r="J26341" s="78"/>
      <c r="K26341" s="78"/>
      <c r="L26341" s="77"/>
      <c r="M26341" s="77"/>
      <c r="N26341" s="77"/>
      <c r="O26341" s="78"/>
      <c r="P26341" s="310"/>
    </row>
    <row r="26342" spans="1:16" s="3" customFormat="1" ht="15" hidden="1" customHeight="1">
      <c r="A26342" s="75"/>
      <c r="B26342" s="75"/>
      <c r="C26342" s="76"/>
      <c r="D26342" s="75" t="s">
        <v>85</v>
      </c>
      <c r="E26342" s="78"/>
      <c r="F26342" s="77">
        <f t="shared" si="17247"/>
        <v>0</v>
      </c>
      <c r="G26342" s="77">
        <f t="shared" si="17248"/>
        <v>0</v>
      </c>
      <c r="H26342" s="77">
        <f t="shared" si="17249"/>
        <v>0</v>
      </c>
      <c r="I26342" s="77">
        <f t="shared" si="17250"/>
        <v>0</v>
      </c>
      <c r="J26342" s="78"/>
      <c r="K26342" s="78"/>
      <c r="L26342" s="77"/>
      <c r="M26342" s="77"/>
      <c r="N26342" s="77"/>
      <c r="O26342" s="78"/>
      <c r="P26342" s="310"/>
    </row>
    <row r="26343" spans="1:16" s="3" customFormat="1" ht="15" hidden="1" customHeight="1">
      <c r="A26343" s="75"/>
      <c r="B26343" s="75"/>
      <c r="C26343" s="76"/>
      <c r="D26343" s="75" t="s">
        <v>86</v>
      </c>
      <c r="E26343" s="78"/>
      <c r="F26343" s="77">
        <f t="shared" si="17247"/>
        <v>0</v>
      </c>
      <c r="G26343" s="77">
        <f t="shared" si="17248"/>
        <v>0</v>
      </c>
      <c r="H26343" s="77">
        <f t="shared" si="17249"/>
        <v>0</v>
      </c>
      <c r="I26343" s="77">
        <f t="shared" si="17250"/>
        <v>0</v>
      </c>
      <c r="J26343" s="78"/>
      <c r="K26343" s="78"/>
      <c r="L26343" s="77"/>
      <c r="M26343" s="77"/>
      <c r="N26343" s="77"/>
      <c r="O26343" s="78"/>
      <c r="P26343" s="310"/>
    </row>
    <row r="26344" spans="1:16" s="3" customFormat="1" ht="15" hidden="1" customHeight="1">
      <c r="A26344" s="75"/>
      <c r="B26344" s="75"/>
      <c r="C26344" s="76"/>
      <c r="D26344" s="75" t="s">
        <v>87</v>
      </c>
      <c r="E26344" s="78"/>
      <c r="F26344" s="77">
        <f t="shared" si="17247"/>
        <v>0</v>
      </c>
      <c r="G26344" s="77">
        <f t="shared" si="17248"/>
        <v>0</v>
      </c>
      <c r="H26344" s="77">
        <f t="shared" si="17249"/>
        <v>0</v>
      </c>
      <c r="I26344" s="77">
        <f t="shared" si="17250"/>
        <v>0</v>
      </c>
      <c r="J26344" s="78"/>
      <c r="K26344" s="78"/>
      <c r="L26344" s="77"/>
      <c r="M26344" s="77"/>
      <c r="N26344" s="77"/>
      <c r="O26344" s="78"/>
      <c r="P26344" s="310"/>
    </row>
    <row r="26345" spans="1:16" s="3" customFormat="1" ht="15" hidden="1" customHeight="1">
      <c r="A26345" s="75"/>
      <c r="B26345" s="75"/>
      <c r="C26345" s="76"/>
      <c r="D26345" s="75" t="s">
        <v>88</v>
      </c>
      <c r="E26345" s="78"/>
      <c r="F26345" s="77">
        <f t="shared" si="17247"/>
        <v>0</v>
      </c>
      <c r="G26345" s="77">
        <f t="shared" si="17248"/>
        <v>0</v>
      </c>
      <c r="H26345" s="77">
        <f t="shared" si="17249"/>
        <v>0</v>
      </c>
      <c r="I26345" s="77">
        <f t="shared" si="17250"/>
        <v>0</v>
      </c>
      <c r="J26345" s="78"/>
      <c r="K26345" s="78"/>
      <c r="L26345" s="77"/>
      <c r="M26345" s="77"/>
      <c r="N26345" s="77"/>
      <c r="O26345" s="78"/>
      <c r="P26345" s="310"/>
    </row>
    <row r="26346" spans="1:16" s="3" customFormat="1" ht="15" hidden="1" customHeight="1">
      <c r="A26346" s="75"/>
      <c r="B26346" s="75"/>
      <c r="C26346" s="76"/>
      <c r="D26346" s="75" t="s">
        <v>89</v>
      </c>
      <c r="E26346" s="78"/>
      <c r="F26346" s="77">
        <f t="shared" si="17247"/>
        <v>0</v>
      </c>
      <c r="G26346" s="77">
        <f t="shared" si="17248"/>
        <v>0</v>
      </c>
      <c r="H26346" s="77">
        <f t="shared" si="17249"/>
        <v>0</v>
      </c>
      <c r="I26346" s="77">
        <f t="shared" si="17250"/>
        <v>0</v>
      </c>
      <c r="J26346" s="78"/>
      <c r="K26346" s="78"/>
      <c r="L26346" s="77"/>
      <c r="M26346" s="77"/>
      <c r="N26346" s="77"/>
      <c r="O26346" s="78"/>
      <c r="P26346" s="310"/>
    </row>
    <row r="26347" spans="1:16" s="3" customFormat="1" ht="15" hidden="1" customHeight="1">
      <c r="A26347" s="75"/>
      <c r="B26347" s="75"/>
      <c r="C26347" s="76"/>
      <c r="D26347" s="75" t="s">
        <v>90</v>
      </c>
      <c r="E26347" s="78"/>
      <c r="F26347" s="77">
        <f t="shared" si="17247"/>
        <v>0</v>
      </c>
      <c r="G26347" s="77">
        <f t="shared" si="17248"/>
        <v>0</v>
      </c>
      <c r="H26347" s="77">
        <f t="shared" si="17249"/>
        <v>0</v>
      </c>
      <c r="I26347" s="77">
        <f t="shared" si="17250"/>
        <v>0</v>
      </c>
      <c r="J26347" s="78"/>
      <c r="K26347" s="78"/>
      <c r="L26347" s="77"/>
      <c r="M26347" s="77"/>
      <c r="N26347" s="77"/>
      <c r="O26347" s="78"/>
      <c r="P26347" s="310"/>
    </row>
    <row r="26348" spans="1:16" s="3" customFormat="1" ht="15" hidden="1" customHeight="1">
      <c r="A26348" s="75"/>
      <c r="B26348" s="75"/>
      <c r="C26348" s="76"/>
      <c r="D26348" s="75" t="s">
        <v>91</v>
      </c>
      <c r="E26348" s="78"/>
      <c r="F26348" s="77">
        <f t="shared" si="17247"/>
        <v>0</v>
      </c>
      <c r="G26348" s="77">
        <f t="shared" si="17248"/>
        <v>0</v>
      </c>
      <c r="H26348" s="77">
        <f t="shared" si="17249"/>
        <v>0</v>
      </c>
      <c r="I26348" s="77">
        <f t="shared" si="17250"/>
        <v>0</v>
      </c>
      <c r="J26348" s="78"/>
      <c r="K26348" s="78"/>
      <c r="L26348" s="77"/>
      <c r="M26348" s="77"/>
      <c r="N26348" s="77"/>
      <c r="O26348" s="78"/>
      <c r="P26348" s="310"/>
    </row>
    <row r="26349" spans="1:16" s="3" customFormat="1" ht="15" hidden="1" customHeight="1">
      <c r="A26349" s="75"/>
      <c r="B26349" s="75"/>
      <c r="C26349" s="76"/>
      <c r="D26349" s="75" t="s">
        <v>92</v>
      </c>
      <c r="E26349" s="78"/>
      <c r="F26349" s="77">
        <f t="shared" si="17247"/>
        <v>0</v>
      </c>
      <c r="G26349" s="77">
        <f t="shared" si="17248"/>
        <v>0</v>
      </c>
      <c r="H26349" s="77">
        <f t="shared" si="17249"/>
        <v>0</v>
      </c>
      <c r="I26349" s="77">
        <f t="shared" si="17250"/>
        <v>0</v>
      </c>
      <c r="J26349" s="78"/>
      <c r="K26349" s="78"/>
      <c r="L26349" s="77"/>
      <c r="M26349" s="77"/>
      <c r="N26349" s="77"/>
      <c r="O26349" s="78"/>
      <c r="P26349" s="310"/>
    </row>
    <row r="26350" spans="1:16" s="3" customFormat="1" ht="15" hidden="1" customHeight="1">
      <c r="A26350" s="75"/>
      <c r="B26350" s="75"/>
      <c r="C26350" s="76"/>
      <c r="D26350" s="75" t="s">
        <v>93</v>
      </c>
      <c r="E26350" s="78"/>
      <c r="F26350" s="77">
        <f t="shared" si="17247"/>
        <v>0</v>
      </c>
      <c r="G26350" s="77">
        <f t="shared" si="17248"/>
        <v>0</v>
      </c>
      <c r="H26350" s="77">
        <f t="shared" si="17249"/>
        <v>0</v>
      </c>
      <c r="I26350" s="77">
        <f t="shared" si="17250"/>
        <v>0</v>
      </c>
      <c r="J26350" s="78"/>
      <c r="K26350" s="78"/>
      <c r="L26350" s="77"/>
      <c r="M26350" s="77"/>
      <c r="N26350" s="77"/>
      <c r="O26350" s="78"/>
      <c r="P26350" s="310"/>
    </row>
    <row r="26351" spans="1:16" s="3" customFormat="1" ht="15" hidden="1" customHeight="1">
      <c r="A26351" s="75"/>
      <c r="B26351" s="75"/>
      <c r="C26351" s="76"/>
      <c r="D26351" s="75" t="s">
        <v>94</v>
      </c>
      <c r="E26351" s="78"/>
      <c r="F26351" s="77">
        <f t="shared" si="17247"/>
        <v>0</v>
      </c>
      <c r="G26351" s="77">
        <f t="shared" si="17248"/>
        <v>0</v>
      </c>
      <c r="H26351" s="77">
        <f t="shared" si="17249"/>
        <v>0</v>
      </c>
      <c r="I26351" s="77">
        <f t="shared" si="17250"/>
        <v>0</v>
      </c>
      <c r="J26351" s="78"/>
      <c r="K26351" s="78"/>
      <c r="L26351" s="77"/>
      <c r="M26351" s="77"/>
      <c r="N26351" s="77"/>
      <c r="O26351" s="78"/>
      <c r="P26351" s="310"/>
    </row>
    <row r="26352" spans="1:16" s="3" customFormat="1" ht="15" hidden="1" customHeight="1">
      <c r="A26352" s="75"/>
      <c r="B26352" s="75"/>
      <c r="C26352" s="76"/>
      <c r="D26352" s="75" t="s">
        <v>95</v>
      </c>
      <c r="E26352" s="78"/>
      <c r="F26352" s="77">
        <f t="shared" si="17247"/>
        <v>0</v>
      </c>
      <c r="G26352" s="77">
        <f t="shared" si="17248"/>
        <v>0</v>
      </c>
      <c r="H26352" s="77">
        <f t="shared" si="17249"/>
        <v>0</v>
      </c>
      <c r="I26352" s="77">
        <f t="shared" si="17250"/>
        <v>0</v>
      </c>
      <c r="J26352" s="78"/>
      <c r="K26352" s="78"/>
      <c r="L26352" s="77"/>
      <c r="M26352" s="77"/>
      <c r="N26352" s="77"/>
      <c r="O26352" s="78"/>
      <c r="P26352" s="310"/>
    </row>
    <row r="26353" spans="1:16" s="6" customFormat="1" ht="15" hidden="1" customHeight="1">
      <c r="A26353" s="8"/>
      <c r="B26353" s="8"/>
      <c r="C26353" s="41">
        <v>6650</v>
      </c>
      <c r="D26353" s="8"/>
      <c r="E26353" s="43"/>
      <c r="F26353" s="40">
        <f t="shared" ref="F26353:O26353" si="17251">SUM(F26354:F26362)</f>
        <v>0</v>
      </c>
      <c r="G26353" s="40">
        <f t="shared" ref="G26353:H26353" si="17252">SUM(G26354:G26362)</f>
        <v>0</v>
      </c>
      <c r="H26353" s="40">
        <f t="shared" si="17252"/>
        <v>0</v>
      </c>
      <c r="I26353" s="40">
        <f t="shared" si="17251"/>
        <v>0</v>
      </c>
      <c r="J26353" s="40">
        <f t="shared" si="17251"/>
        <v>0</v>
      </c>
      <c r="K26353" s="40">
        <f t="shared" ref="K26353:L26353" si="17253">SUM(K26354:K26362)</f>
        <v>0</v>
      </c>
      <c r="L26353" s="40">
        <f t="shared" si="17253"/>
        <v>0</v>
      </c>
      <c r="M26353" s="40">
        <f t="shared" si="17251"/>
        <v>0</v>
      </c>
      <c r="N26353" s="40">
        <f t="shared" si="17251"/>
        <v>0</v>
      </c>
      <c r="O26353" s="40">
        <f t="shared" si="17251"/>
        <v>0</v>
      </c>
      <c r="P26353" s="309"/>
    </row>
    <row r="26354" spans="1:16" s="3" customFormat="1" ht="15" hidden="1" customHeight="1">
      <c r="A26354" s="75"/>
      <c r="B26354" s="75"/>
      <c r="C26354" s="76"/>
      <c r="D26354" s="75" t="s">
        <v>96</v>
      </c>
      <c r="E26354" s="78"/>
      <c r="F26354" s="77">
        <f t="shared" ref="F26354:F26362" si="17254">I26354+O26354</f>
        <v>0</v>
      </c>
      <c r="G26354" s="77">
        <f t="shared" ref="G26354:G26362" si="17255">J26354+P26354</f>
        <v>0</v>
      </c>
      <c r="H26354" s="77">
        <f t="shared" ref="H26354:H26362" si="17256">M26354+Q26354</f>
        <v>0</v>
      </c>
      <c r="I26354" s="77">
        <f t="shared" ref="I26354:I26362" si="17257">SUM(J26354:N26354)</f>
        <v>0</v>
      </c>
      <c r="J26354" s="78"/>
      <c r="K26354" s="78"/>
      <c r="L26354" s="77"/>
      <c r="M26354" s="77"/>
      <c r="N26354" s="77"/>
      <c r="O26354" s="78"/>
      <c r="P26354" s="310"/>
    </row>
    <row r="26355" spans="1:16" s="301" customFormat="1" ht="15" hidden="1" customHeight="1">
      <c r="A26355" s="75"/>
      <c r="B26355" s="75"/>
      <c r="C26355" s="76"/>
      <c r="D26355" s="75" t="s">
        <v>97</v>
      </c>
      <c r="E26355" s="78"/>
      <c r="F26355" s="77">
        <f t="shared" si="17254"/>
        <v>0</v>
      </c>
      <c r="G26355" s="77">
        <f t="shared" si="17255"/>
        <v>0</v>
      </c>
      <c r="H26355" s="77">
        <f t="shared" si="17256"/>
        <v>0</v>
      </c>
      <c r="I26355" s="77">
        <f t="shared" si="17257"/>
        <v>0</v>
      </c>
      <c r="J26355" s="78"/>
      <c r="K26355" s="78"/>
      <c r="L26355" s="77"/>
      <c r="M26355" s="77"/>
      <c r="N26355" s="77"/>
      <c r="O26355" s="78"/>
      <c r="P26355" s="313"/>
    </row>
    <row r="26356" spans="1:16" s="3" customFormat="1" ht="15" hidden="1" customHeight="1">
      <c r="A26356" s="75"/>
      <c r="B26356" s="75"/>
      <c r="C26356" s="76"/>
      <c r="D26356" s="75" t="s">
        <v>98</v>
      </c>
      <c r="E26356" s="78"/>
      <c r="F26356" s="77">
        <f t="shared" si="17254"/>
        <v>0</v>
      </c>
      <c r="G26356" s="77">
        <f t="shared" si="17255"/>
        <v>0</v>
      </c>
      <c r="H26356" s="77">
        <f t="shared" si="17256"/>
        <v>0</v>
      </c>
      <c r="I26356" s="77">
        <f t="shared" si="17257"/>
        <v>0</v>
      </c>
      <c r="J26356" s="78"/>
      <c r="K26356" s="78"/>
      <c r="L26356" s="77"/>
      <c r="M26356" s="77"/>
      <c r="N26356" s="77"/>
      <c r="O26356" s="78"/>
      <c r="P26356" s="310"/>
    </row>
    <row r="26357" spans="1:16" s="3" customFormat="1" ht="15" hidden="1" customHeight="1">
      <c r="A26357" s="75"/>
      <c r="B26357" s="75"/>
      <c r="C26357" s="76"/>
      <c r="D26357" s="75" t="s">
        <v>99</v>
      </c>
      <c r="E26357" s="78"/>
      <c r="F26357" s="77">
        <f t="shared" si="17254"/>
        <v>0</v>
      </c>
      <c r="G26357" s="77">
        <f t="shared" si="17255"/>
        <v>0</v>
      </c>
      <c r="H26357" s="77">
        <f t="shared" si="17256"/>
        <v>0</v>
      </c>
      <c r="I26357" s="77">
        <f t="shared" si="17257"/>
        <v>0</v>
      </c>
      <c r="J26357" s="78"/>
      <c r="K26357" s="78"/>
      <c r="L26357" s="77"/>
      <c r="M26357" s="77"/>
      <c r="N26357" s="77"/>
      <c r="O26357" s="78"/>
      <c r="P26357" s="310"/>
    </row>
    <row r="26358" spans="1:16" s="3" customFormat="1" ht="15" hidden="1" customHeight="1">
      <c r="A26358" s="75"/>
      <c r="B26358" s="75"/>
      <c r="C26358" s="76"/>
      <c r="D26358" s="75" t="s">
        <v>100</v>
      </c>
      <c r="E26358" s="78"/>
      <c r="F26358" s="77">
        <f t="shared" si="17254"/>
        <v>0</v>
      </c>
      <c r="G26358" s="77">
        <f t="shared" si="17255"/>
        <v>0</v>
      </c>
      <c r="H26358" s="77">
        <f t="shared" si="17256"/>
        <v>0</v>
      </c>
      <c r="I26358" s="77">
        <f t="shared" si="17257"/>
        <v>0</v>
      </c>
      <c r="J26358" s="78"/>
      <c r="K26358" s="78"/>
      <c r="L26358" s="77"/>
      <c r="M26358" s="77"/>
      <c r="N26358" s="77"/>
      <c r="O26358" s="78"/>
      <c r="P26358" s="310"/>
    </row>
    <row r="26359" spans="1:16" s="3" customFormat="1" ht="15" hidden="1" customHeight="1">
      <c r="A26359" s="75"/>
      <c r="B26359" s="75"/>
      <c r="C26359" s="76"/>
      <c r="D26359" s="75" t="s">
        <v>101</v>
      </c>
      <c r="E26359" s="78"/>
      <c r="F26359" s="77">
        <f t="shared" si="17254"/>
        <v>0</v>
      </c>
      <c r="G26359" s="77">
        <f t="shared" si="17255"/>
        <v>0</v>
      </c>
      <c r="H26359" s="77">
        <f t="shared" si="17256"/>
        <v>0</v>
      </c>
      <c r="I26359" s="77">
        <f t="shared" si="17257"/>
        <v>0</v>
      </c>
      <c r="J26359" s="78"/>
      <c r="K26359" s="78"/>
      <c r="L26359" s="77"/>
      <c r="M26359" s="77"/>
      <c r="N26359" s="77"/>
      <c r="O26359" s="78"/>
      <c r="P26359" s="310"/>
    </row>
    <row r="26360" spans="1:16" s="3" customFormat="1" ht="15" hidden="1" customHeight="1">
      <c r="A26360" s="75"/>
      <c r="B26360" s="75"/>
      <c r="C26360" s="76"/>
      <c r="D26360" s="75" t="s">
        <v>102</v>
      </c>
      <c r="E26360" s="78"/>
      <c r="F26360" s="77">
        <f t="shared" si="17254"/>
        <v>0</v>
      </c>
      <c r="G26360" s="77">
        <f t="shared" si="17255"/>
        <v>0</v>
      </c>
      <c r="H26360" s="77">
        <f t="shared" si="17256"/>
        <v>0</v>
      </c>
      <c r="I26360" s="77">
        <f t="shared" si="17257"/>
        <v>0</v>
      </c>
      <c r="J26360" s="78"/>
      <c r="K26360" s="78"/>
      <c r="L26360" s="77"/>
      <c r="M26360" s="77"/>
      <c r="N26360" s="77"/>
      <c r="O26360" s="78"/>
      <c r="P26360" s="310"/>
    </row>
    <row r="26361" spans="1:16" s="3" customFormat="1" ht="15" hidden="1" customHeight="1">
      <c r="A26361" s="75"/>
      <c r="B26361" s="75"/>
      <c r="C26361" s="76"/>
      <c r="D26361" s="75" t="s">
        <v>103</v>
      </c>
      <c r="E26361" s="78"/>
      <c r="F26361" s="77">
        <f t="shared" si="17254"/>
        <v>0</v>
      </c>
      <c r="G26361" s="77">
        <f t="shared" si="17255"/>
        <v>0</v>
      </c>
      <c r="H26361" s="77">
        <f t="shared" si="17256"/>
        <v>0</v>
      </c>
      <c r="I26361" s="77">
        <f t="shared" si="17257"/>
        <v>0</v>
      </c>
      <c r="J26361" s="78"/>
      <c r="K26361" s="78"/>
      <c r="L26361" s="77"/>
      <c r="M26361" s="77"/>
      <c r="N26361" s="77"/>
      <c r="O26361" s="78"/>
      <c r="P26361" s="310"/>
    </row>
    <row r="26362" spans="1:16" s="3" customFormat="1" ht="15" hidden="1" customHeight="1">
      <c r="A26362" s="75"/>
      <c r="B26362" s="75"/>
      <c r="C26362" s="76"/>
      <c r="D26362" s="75" t="s">
        <v>104</v>
      </c>
      <c r="E26362" s="78"/>
      <c r="F26362" s="77">
        <f t="shared" si="17254"/>
        <v>0</v>
      </c>
      <c r="G26362" s="77">
        <f t="shared" si="17255"/>
        <v>0</v>
      </c>
      <c r="H26362" s="77">
        <f t="shared" si="17256"/>
        <v>0</v>
      </c>
      <c r="I26362" s="77">
        <f t="shared" si="17257"/>
        <v>0</v>
      </c>
      <c r="J26362" s="78"/>
      <c r="K26362" s="78"/>
      <c r="L26362" s="77"/>
      <c r="M26362" s="77"/>
      <c r="N26362" s="77"/>
      <c r="O26362" s="78"/>
      <c r="P26362" s="310"/>
    </row>
    <row r="26363" spans="1:16" s="6" customFormat="1" ht="15" hidden="1" customHeight="1">
      <c r="A26363" s="8"/>
      <c r="B26363" s="8"/>
      <c r="C26363" s="41">
        <v>6700</v>
      </c>
      <c r="D26363" s="8"/>
      <c r="E26363" s="43"/>
      <c r="F26363" s="43">
        <f t="shared" ref="F26363:O26363" si="17258">SUM(F26364:F26369)</f>
        <v>0</v>
      </c>
      <c r="G26363" s="43">
        <f t="shared" ref="G26363:H26363" si="17259">SUM(G26364:G26369)</f>
        <v>0</v>
      </c>
      <c r="H26363" s="43">
        <f t="shared" si="17259"/>
        <v>0</v>
      </c>
      <c r="I26363" s="43">
        <f t="shared" si="17258"/>
        <v>0</v>
      </c>
      <c r="J26363" s="43">
        <f t="shared" si="17258"/>
        <v>0</v>
      </c>
      <c r="K26363" s="43">
        <f t="shared" ref="K26363:L26363" si="17260">SUM(K26364:K26369)</f>
        <v>0</v>
      </c>
      <c r="L26363" s="43">
        <f t="shared" si="17260"/>
        <v>0</v>
      </c>
      <c r="M26363" s="43">
        <f t="shared" si="17258"/>
        <v>0</v>
      </c>
      <c r="N26363" s="43">
        <f t="shared" si="17258"/>
        <v>0</v>
      </c>
      <c r="O26363" s="43">
        <f t="shared" si="17258"/>
        <v>0</v>
      </c>
      <c r="P26363" s="309"/>
    </row>
    <row r="26364" spans="1:16" s="3" customFormat="1" ht="15" hidden="1" customHeight="1">
      <c r="A26364" s="75"/>
      <c r="B26364" s="75"/>
      <c r="C26364" s="76"/>
      <c r="D26364" s="75" t="s">
        <v>105</v>
      </c>
      <c r="E26364" s="78"/>
      <c r="F26364" s="77">
        <f t="shared" ref="F26364:F26369" si="17261">I26364+O26364</f>
        <v>0</v>
      </c>
      <c r="G26364" s="77">
        <f t="shared" ref="G26364:G26369" si="17262">J26364+P26364</f>
        <v>0</v>
      </c>
      <c r="H26364" s="77">
        <f t="shared" ref="H26364:H26369" si="17263">M26364+Q26364</f>
        <v>0</v>
      </c>
      <c r="I26364" s="77">
        <f t="shared" ref="I26364:I26369" si="17264">SUM(J26364:N26364)</f>
        <v>0</v>
      </c>
      <c r="J26364" s="78"/>
      <c r="K26364" s="78"/>
      <c r="L26364" s="77"/>
      <c r="M26364" s="77"/>
      <c r="N26364" s="77"/>
      <c r="O26364" s="78"/>
      <c r="P26364" s="310"/>
    </row>
    <row r="26365" spans="1:16" s="301" customFormat="1" ht="15" hidden="1" customHeight="1">
      <c r="A26365" s="75"/>
      <c r="B26365" s="75"/>
      <c r="C26365" s="76"/>
      <c r="D26365" s="75" t="s">
        <v>106</v>
      </c>
      <c r="E26365" s="78"/>
      <c r="F26365" s="77">
        <f t="shared" si="17261"/>
        <v>0</v>
      </c>
      <c r="G26365" s="77">
        <f t="shared" si="17262"/>
        <v>0</v>
      </c>
      <c r="H26365" s="77">
        <f t="shared" si="17263"/>
        <v>0</v>
      </c>
      <c r="I26365" s="77">
        <f t="shared" si="17264"/>
        <v>0</v>
      </c>
      <c r="J26365" s="78"/>
      <c r="K26365" s="78"/>
      <c r="L26365" s="77"/>
      <c r="M26365" s="77"/>
      <c r="N26365" s="77"/>
      <c r="O26365" s="78"/>
      <c r="P26365" s="313"/>
    </row>
    <row r="26366" spans="1:16" s="3" customFormat="1" ht="15" hidden="1" customHeight="1">
      <c r="A26366" s="75"/>
      <c r="B26366" s="75"/>
      <c r="C26366" s="76"/>
      <c r="D26366" s="75" t="s">
        <v>107</v>
      </c>
      <c r="E26366" s="78"/>
      <c r="F26366" s="77">
        <f t="shared" si="17261"/>
        <v>0</v>
      </c>
      <c r="G26366" s="77">
        <f t="shared" si="17262"/>
        <v>0</v>
      </c>
      <c r="H26366" s="77">
        <f t="shared" si="17263"/>
        <v>0</v>
      </c>
      <c r="I26366" s="77">
        <f t="shared" si="17264"/>
        <v>0</v>
      </c>
      <c r="J26366" s="78"/>
      <c r="K26366" s="78"/>
      <c r="L26366" s="77"/>
      <c r="M26366" s="77"/>
      <c r="N26366" s="77"/>
      <c r="O26366" s="78"/>
      <c r="P26366" s="310"/>
    </row>
    <row r="26367" spans="1:16" s="3" customFormat="1" ht="15" hidden="1" customHeight="1">
      <c r="A26367" s="75"/>
      <c r="B26367" s="75"/>
      <c r="C26367" s="76"/>
      <c r="D26367" s="75" t="s">
        <v>108</v>
      </c>
      <c r="E26367" s="78"/>
      <c r="F26367" s="77">
        <f t="shared" si="17261"/>
        <v>0</v>
      </c>
      <c r="G26367" s="77">
        <f t="shared" si="17262"/>
        <v>0</v>
      </c>
      <c r="H26367" s="77">
        <f t="shared" si="17263"/>
        <v>0</v>
      </c>
      <c r="I26367" s="77">
        <f t="shared" si="17264"/>
        <v>0</v>
      </c>
      <c r="J26367" s="78"/>
      <c r="K26367" s="78"/>
      <c r="L26367" s="77"/>
      <c r="M26367" s="77"/>
      <c r="N26367" s="77"/>
      <c r="O26367" s="78"/>
      <c r="P26367" s="310"/>
    </row>
    <row r="26368" spans="1:16" s="3" customFormat="1" ht="15" hidden="1" customHeight="1">
      <c r="A26368" s="75"/>
      <c r="B26368" s="75"/>
      <c r="C26368" s="76"/>
      <c r="D26368" s="75" t="s">
        <v>109</v>
      </c>
      <c r="E26368" s="78"/>
      <c r="F26368" s="77">
        <f t="shared" si="17261"/>
        <v>0</v>
      </c>
      <c r="G26368" s="77">
        <f t="shared" si="17262"/>
        <v>0</v>
      </c>
      <c r="H26368" s="77">
        <f t="shared" si="17263"/>
        <v>0</v>
      </c>
      <c r="I26368" s="77">
        <f t="shared" si="17264"/>
        <v>0</v>
      </c>
      <c r="J26368" s="78"/>
      <c r="K26368" s="78"/>
      <c r="L26368" s="77"/>
      <c r="M26368" s="77"/>
      <c r="N26368" s="77"/>
      <c r="O26368" s="78"/>
      <c r="P26368" s="310"/>
    </row>
    <row r="26369" spans="1:16" s="3" customFormat="1" ht="15" hidden="1" customHeight="1">
      <c r="A26369" s="75"/>
      <c r="B26369" s="75"/>
      <c r="C26369" s="76"/>
      <c r="D26369" s="75" t="s">
        <v>110</v>
      </c>
      <c r="E26369" s="78"/>
      <c r="F26369" s="77">
        <f t="shared" si="17261"/>
        <v>0</v>
      </c>
      <c r="G26369" s="77">
        <f t="shared" si="17262"/>
        <v>0</v>
      </c>
      <c r="H26369" s="77">
        <f t="shared" si="17263"/>
        <v>0</v>
      </c>
      <c r="I26369" s="77">
        <f t="shared" si="17264"/>
        <v>0</v>
      </c>
      <c r="J26369" s="78"/>
      <c r="K26369" s="78"/>
      <c r="L26369" s="77"/>
      <c r="M26369" s="77"/>
      <c r="N26369" s="77"/>
      <c r="O26369" s="78"/>
      <c r="P26369" s="310"/>
    </row>
    <row r="26370" spans="1:16" s="6" customFormat="1" ht="15" hidden="1" customHeight="1">
      <c r="A26370" s="8"/>
      <c r="B26370" s="8"/>
      <c r="C26370" s="41">
        <v>6750</v>
      </c>
      <c r="D26370" s="8"/>
      <c r="E26370" s="43"/>
      <c r="F26370" s="40">
        <f t="shared" ref="F26370:O26370" si="17265">SUM(F26371:F26380)</f>
        <v>0</v>
      </c>
      <c r="G26370" s="40">
        <f t="shared" ref="G26370:H26370" si="17266">SUM(G26371:G26380)</f>
        <v>0</v>
      </c>
      <c r="H26370" s="40">
        <f t="shared" si="17266"/>
        <v>0</v>
      </c>
      <c r="I26370" s="40">
        <f t="shared" si="17265"/>
        <v>0</v>
      </c>
      <c r="J26370" s="40">
        <f t="shared" si="17265"/>
        <v>0</v>
      </c>
      <c r="K26370" s="40">
        <f t="shared" ref="K26370:L26370" si="17267">SUM(K26371:K26380)</f>
        <v>0</v>
      </c>
      <c r="L26370" s="40">
        <f t="shared" si="17267"/>
        <v>0</v>
      </c>
      <c r="M26370" s="40">
        <f t="shared" si="17265"/>
        <v>0</v>
      </c>
      <c r="N26370" s="40">
        <f t="shared" si="17265"/>
        <v>0</v>
      </c>
      <c r="O26370" s="40">
        <f t="shared" si="17265"/>
        <v>0</v>
      </c>
      <c r="P26370" s="309"/>
    </row>
    <row r="26371" spans="1:16" s="3" customFormat="1" ht="15" hidden="1" customHeight="1">
      <c r="A26371" s="75"/>
      <c r="B26371" s="75"/>
      <c r="C26371" s="76"/>
      <c r="D26371" s="75" t="s">
        <v>111</v>
      </c>
      <c r="E26371" s="78"/>
      <c r="F26371" s="77">
        <f t="shared" ref="F26371:F26380" si="17268">I26371+O26371</f>
        <v>0</v>
      </c>
      <c r="G26371" s="77">
        <f t="shared" ref="G26371:G26380" si="17269">J26371+P26371</f>
        <v>0</v>
      </c>
      <c r="H26371" s="77">
        <f t="shared" ref="H26371:H26380" si="17270">M26371+Q26371</f>
        <v>0</v>
      </c>
      <c r="I26371" s="77">
        <f t="shared" ref="I26371:I26380" si="17271">SUM(J26371:N26371)</f>
        <v>0</v>
      </c>
      <c r="J26371" s="78"/>
      <c r="K26371" s="78"/>
      <c r="L26371" s="77"/>
      <c r="M26371" s="77"/>
      <c r="N26371" s="77"/>
      <c r="O26371" s="78"/>
      <c r="P26371" s="310"/>
    </row>
    <row r="26372" spans="1:16" s="301" customFormat="1" ht="15" hidden="1" customHeight="1">
      <c r="A26372" s="75"/>
      <c r="B26372" s="75"/>
      <c r="C26372" s="76"/>
      <c r="D26372" s="75" t="s">
        <v>112</v>
      </c>
      <c r="E26372" s="78"/>
      <c r="F26372" s="77">
        <f t="shared" si="17268"/>
        <v>0</v>
      </c>
      <c r="G26372" s="77">
        <f t="shared" si="17269"/>
        <v>0</v>
      </c>
      <c r="H26372" s="77">
        <f t="shared" si="17270"/>
        <v>0</v>
      </c>
      <c r="I26372" s="77">
        <f t="shared" si="17271"/>
        <v>0</v>
      </c>
      <c r="J26372" s="78"/>
      <c r="K26372" s="78"/>
      <c r="L26372" s="77"/>
      <c r="M26372" s="77"/>
      <c r="N26372" s="77"/>
      <c r="O26372" s="78"/>
      <c r="P26372" s="313"/>
    </row>
    <row r="26373" spans="1:16" s="3" customFormat="1" ht="15" hidden="1" customHeight="1">
      <c r="A26373" s="75"/>
      <c r="B26373" s="75"/>
      <c r="C26373" s="76"/>
      <c r="D26373" s="75" t="s">
        <v>113</v>
      </c>
      <c r="E26373" s="78"/>
      <c r="F26373" s="77">
        <f t="shared" si="17268"/>
        <v>0</v>
      </c>
      <c r="G26373" s="77">
        <f t="shared" si="17269"/>
        <v>0</v>
      </c>
      <c r="H26373" s="77">
        <f t="shared" si="17270"/>
        <v>0</v>
      </c>
      <c r="I26373" s="77">
        <f t="shared" si="17271"/>
        <v>0</v>
      </c>
      <c r="J26373" s="78"/>
      <c r="K26373" s="78"/>
      <c r="L26373" s="77"/>
      <c r="M26373" s="77"/>
      <c r="N26373" s="77"/>
      <c r="O26373" s="78"/>
      <c r="P26373" s="310"/>
    </row>
    <row r="26374" spans="1:16" s="3" customFormat="1" ht="15" hidden="1" customHeight="1">
      <c r="A26374" s="75"/>
      <c r="B26374" s="75"/>
      <c r="C26374" s="76"/>
      <c r="D26374" s="75" t="s">
        <v>114</v>
      </c>
      <c r="E26374" s="78"/>
      <c r="F26374" s="77">
        <f t="shared" si="17268"/>
        <v>0</v>
      </c>
      <c r="G26374" s="77">
        <f t="shared" si="17269"/>
        <v>0</v>
      </c>
      <c r="H26374" s="77">
        <f t="shared" si="17270"/>
        <v>0</v>
      </c>
      <c r="I26374" s="77">
        <f t="shared" si="17271"/>
        <v>0</v>
      </c>
      <c r="J26374" s="78"/>
      <c r="K26374" s="78"/>
      <c r="L26374" s="77"/>
      <c r="M26374" s="77"/>
      <c r="N26374" s="77"/>
      <c r="O26374" s="78"/>
      <c r="P26374" s="310"/>
    </row>
    <row r="26375" spans="1:16" s="3" customFormat="1" ht="15" hidden="1" customHeight="1">
      <c r="A26375" s="75"/>
      <c r="B26375" s="75"/>
      <c r="C26375" s="76"/>
      <c r="D26375" s="75" t="s">
        <v>115</v>
      </c>
      <c r="E26375" s="78"/>
      <c r="F26375" s="77">
        <f t="shared" si="17268"/>
        <v>0</v>
      </c>
      <c r="G26375" s="77">
        <f t="shared" si="17269"/>
        <v>0</v>
      </c>
      <c r="H26375" s="77">
        <f t="shared" si="17270"/>
        <v>0</v>
      </c>
      <c r="I26375" s="77">
        <f t="shared" si="17271"/>
        <v>0</v>
      </c>
      <c r="J26375" s="78"/>
      <c r="K26375" s="78"/>
      <c r="L26375" s="77"/>
      <c r="M26375" s="77"/>
      <c r="N26375" s="77"/>
      <c r="O26375" s="78"/>
      <c r="P26375" s="310"/>
    </row>
    <row r="26376" spans="1:16" s="3" customFormat="1" ht="15" hidden="1" customHeight="1">
      <c r="A26376" s="75"/>
      <c r="B26376" s="75"/>
      <c r="C26376" s="76"/>
      <c r="D26376" s="75" t="s">
        <v>116</v>
      </c>
      <c r="E26376" s="78"/>
      <c r="F26376" s="77">
        <f t="shared" si="17268"/>
        <v>0</v>
      </c>
      <c r="G26376" s="77">
        <f t="shared" si="17269"/>
        <v>0</v>
      </c>
      <c r="H26376" s="77">
        <f t="shared" si="17270"/>
        <v>0</v>
      </c>
      <c r="I26376" s="77">
        <f t="shared" si="17271"/>
        <v>0</v>
      </c>
      <c r="J26376" s="78"/>
      <c r="K26376" s="78"/>
      <c r="L26376" s="77"/>
      <c r="M26376" s="77"/>
      <c r="N26376" s="77"/>
      <c r="O26376" s="78"/>
      <c r="P26376" s="310"/>
    </row>
    <row r="26377" spans="1:16" s="3" customFormat="1" ht="15" hidden="1" customHeight="1">
      <c r="A26377" s="75"/>
      <c r="B26377" s="75"/>
      <c r="C26377" s="76"/>
      <c r="D26377" s="75" t="s">
        <v>117</v>
      </c>
      <c r="E26377" s="78"/>
      <c r="F26377" s="77">
        <f t="shared" si="17268"/>
        <v>0</v>
      </c>
      <c r="G26377" s="77">
        <f t="shared" si="17269"/>
        <v>0</v>
      </c>
      <c r="H26377" s="77">
        <f t="shared" si="17270"/>
        <v>0</v>
      </c>
      <c r="I26377" s="77">
        <f t="shared" si="17271"/>
        <v>0</v>
      </c>
      <c r="J26377" s="78"/>
      <c r="K26377" s="78"/>
      <c r="L26377" s="77"/>
      <c r="M26377" s="77"/>
      <c r="N26377" s="77"/>
      <c r="O26377" s="78"/>
      <c r="P26377" s="310"/>
    </row>
    <row r="26378" spans="1:16" s="3" customFormat="1" ht="15" hidden="1" customHeight="1">
      <c r="A26378" s="75"/>
      <c r="B26378" s="75"/>
      <c r="C26378" s="76"/>
      <c r="D26378" s="75" t="s">
        <v>118</v>
      </c>
      <c r="E26378" s="78"/>
      <c r="F26378" s="77">
        <f t="shared" si="17268"/>
        <v>0</v>
      </c>
      <c r="G26378" s="77">
        <f t="shared" si="17269"/>
        <v>0</v>
      </c>
      <c r="H26378" s="77">
        <f t="shared" si="17270"/>
        <v>0</v>
      </c>
      <c r="I26378" s="77">
        <f t="shared" si="17271"/>
        <v>0</v>
      </c>
      <c r="J26378" s="78"/>
      <c r="K26378" s="78"/>
      <c r="L26378" s="77"/>
      <c r="M26378" s="77"/>
      <c r="N26378" s="77"/>
      <c r="O26378" s="78"/>
      <c r="P26378" s="310"/>
    </row>
    <row r="26379" spans="1:16" s="3" customFormat="1" ht="15" hidden="1" customHeight="1">
      <c r="A26379" s="75"/>
      <c r="B26379" s="75"/>
      <c r="C26379" s="76"/>
      <c r="D26379" s="75" t="s">
        <v>119</v>
      </c>
      <c r="E26379" s="78"/>
      <c r="F26379" s="77">
        <f t="shared" si="17268"/>
        <v>0</v>
      </c>
      <c r="G26379" s="77">
        <f t="shared" si="17269"/>
        <v>0</v>
      </c>
      <c r="H26379" s="77">
        <f t="shared" si="17270"/>
        <v>0</v>
      </c>
      <c r="I26379" s="77">
        <f t="shared" si="17271"/>
        <v>0</v>
      </c>
      <c r="J26379" s="78"/>
      <c r="K26379" s="78"/>
      <c r="L26379" s="77"/>
      <c r="M26379" s="77"/>
      <c r="N26379" s="77"/>
      <c r="O26379" s="78"/>
      <c r="P26379" s="310"/>
    </row>
    <row r="26380" spans="1:16" s="3" customFormat="1" ht="15" hidden="1" customHeight="1">
      <c r="A26380" s="75"/>
      <c r="B26380" s="75"/>
      <c r="C26380" s="76"/>
      <c r="D26380" s="75" t="s">
        <v>120</v>
      </c>
      <c r="E26380" s="78"/>
      <c r="F26380" s="77">
        <f t="shared" si="17268"/>
        <v>0</v>
      </c>
      <c r="G26380" s="77">
        <f t="shared" si="17269"/>
        <v>0</v>
      </c>
      <c r="H26380" s="77">
        <f t="shared" si="17270"/>
        <v>0</v>
      </c>
      <c r="I26380" s="77">
        <f t="shared" si="17271"/>
        <v>0</v>
      </c>
      <c r="J26380" s="78"/>
      <c r="K26380" s="78"/>
      <c r="L26380" s="77"/>
      <c r="M26380" s="77"/>
      <c r="N26380" s="77"/>
      <c r="O26380" s="78"/>
      <c r="P26380" s="310"/>
    </row>
    <row r="26381" spans="1:16" s="6" customFormat="1" ht="15" hidden="1" customHeight="1">
      <c r="A26381" s="8"/>
      <c r="B26381" s="8"/>
      <c r="C26381" s="41">
        <v>6800</v>
      </c>
      <c r="D26381" s="8"/>
      <c r="E26381" s="43"/>
      <c r="F26381" s="43">
        <f t="shared" ref="F26381:O26381" si="17272">SUM(F26382:F26388)</f>
        <v>0</v>
      </c>
      <c r="G26381" s="43">
        <f t="shared" ref="G26381:H26381" si="17273">SUM(G26382:G26388)</f>
        <v>0</v>
      </c>
      <c r="H26381" s="43">
        <f t="shared" si="17273"/>
        <v>0</v>
      </c>
      <c r="I26381" s="43">
        <f t="shared" si="17272"/>
        <v>0</v>
      </c>
      <c r="J26381" s="43">
        <f t="shared" si="17272"/>
        <v>0</v>
      </c>
      <c r="K26381" s="43">
        <f t="shared" ref="K26381:L26381" si="17274">SUM(K26382:K26388)</f>
        <v>0</v>
      </c>
      <c r="L26381" s="43">
        <f t="shared" si="17274"/>
        <v>0</v>
      </c>
      <c r="M26381" s="43">
        <f t="shared" si="17272"/>
        <v>0</v>
      </c>
      <c r="N26381" s="43">
        <f t="shared" si="17272"/>
        <v>0</v>
      </c>
      <c r="O26381" s="43">
        <f t="shared" si="17272"/>
        <v>0</v>
      </c>
      <c r="P26381" s="309"/>
    </row>
    <row r="26382" spans="1:16" s="3" customFormat="1" ht="15" hidden="1" customHeight="1">
      <c r="A26382" s="75"/>
      <c r="B26382" s="75"/>
      <c r="C26382" s="76"/>
      <c r="D26382" s="75" t="s">
        <v>121</v>
      </c>
      <c r="E26382" s="78"/>
      <c r="F26382" s="77">
        <f t="shared" ref="F26382:F26388" si="17275">I26382+O26382</f>
        <v>0</v>
      </c>
      <c r="G26382" s="77">
        <f t="shared" ref="G26382:G26388" si="17276">J26382+P26382</f>
        <v>0</v>
      </c>
      <c r="H26382" s="77">
        <f t="shared" ref="H26382:H26388" si="17277">M26382+Q26382</f>
        <v>0</v>
      </c>
      <c r="I26382" s="77">
        <f t="shared" ref="I26382:I26388" si="17278">SUM(J26382:N26382)</f>
        <v>0</v>
      </c>
      <c r="J26382" s="78"/>
      <c r="K26382" s="78"/>
      <c r="L26382" s="77"/>
      <c r="M26382" s="77"/>
      <c r="N26382" s="77"/>
      <c r="O26382" s="78"/>
      <c r="P26382" s="310"/>
    </row>
    <row r="26383" spans="1:16" s="301" customFormat="1" ht="15" hidden="1" customHeight="1">
      <c r="A26383" s="75"/>
      <c r="B26383" s="75"/>
      <c r="C26383" s="76"/>
      <c r="D26383" s="75" t="s">
        <v>122</v>
      </c>
      <c r="E26383" s="78"/>
      <c r="F26383" s="77">
        <f t="shared" si="17275"/>
        <v>0</v>
      </c>
      <c r="G26383" s="77">
        <f t="shared" si="17276"/>
        <v>0</v>
      </c>
      <c r="H26383" s="77">
        <f t="shared" si="17277"/>
        <v>0</v>
      </c>
      <c r="I26383" s="77">
        <f t="shared" si="17278"/>
        <v>0</v>
      </c>
      <c r="J26383" s="78"/>
      <c r="K26383" s="78"/>
      <c r="L26383" s="77"/>
      <c r="M26383" s="77"/>
      <c r="N26383" s="77"/>
      <c r="O26383" s="78"/>
      <c r="P26383" s="313"/>
    </row>
    <row r="26384" spans="1:16" s="3" customFormat="1" ht="15" hidden="1" customHeight="1">
      <c r="A26384" s="75"/>
      <c r="B26384" s="75"/>
      <c r="C26384" s="76"/>
      <c r="D26384" s="75" t="s">
        <v>123</v>
      </c>
      <c r="E26384" s="78"/>
      <c r="F26384" s="77">
        <f t="shared" si="17275"/>
        <v>0</v>
      </c>
      <c r="G26384" s="77">
        <f t="shared" si="17276"/>
        <v>0</v>
      </c>
      <c r="H26384" s="77">
        <f t="shared" si="17277"/>
        <v>0</v>
      </c>
      <c r="I26384" s="77">
        <f t="shared" si="17278"/>
        <v>0</v>
      </c>
      <c r="J26384" s="78"/>
      <c r="K26384" s="78"/>
      <c r="L26384" s="77"/>
      <c r="M26384" s="77"/>
      <c r="N26384" s="77"/>
      <c r="O26384" s="78"/>
      <c r="P26384" s="310"/>
    </row>
    <row r="26385" spans="1:16" s="3" customFormat="1" ht="15" hidden="1" customHeight="1">
      <c r="A26385" s="75"/>
      <c r="B26385" s="75"/>
      <c r="C26385" s="76"/>
      <c r="D26385" s="75" t="s">
        <v>124</v>
      </c>
      <c r="E26385" s="78"/>
      <c r="F26385" s="77">
        <f t="shared" si="17275"/>
        <v>0</v>
      </c>
      <c r="G26385" s="77">
        <f t="shared" si="17276"/>
        <v>0</v>
      </c>
      <c r="H26385" s="77">
        <f t="shared" si="17277"/>
        <v>0</v>
      </c>
      <c r="I26385" s="77">
        <f t="shared" si="17278"/>
        <v>0</v>
      </c>
      <c r="J26385" s="78"/>
      <c r="K26385" s="78"/>
      <c r="L26385" s="77"/>
      <c r="M26385" s="77"/>
      <c r="N26385" s="77"/>
      <c r="O26385" s="78"/>
      <c r="P26385" s="310"/>
    </row>
    <row r="26386" spans="1:16" s="3" customFormat="1" ht="15" hidden="1" customHeight="1">
      <c r="A26386" s="75"/>
      <c r="B26386" s="75"/>
      <c r="C26386" s="76"/>
      <c r="D26386" s="75" t="s">
        <v>125</v>
      </c>
      <c r="E26386" s="78"/>
      <c r="F26386" s="77">
        <f t="shared" si="17275"/>
        <v>0</v>
      </c>
      <c r="G26386" s="77">
        <f t="shared" si="17276"/>
        <v>0</v>
      </c>
      <c r="H26386" s="77">
        <f t="shared" si="17277"/>
        <v>0</v>
      </c>
      <c r="I26386" s="77">
        <f t="shared" si="17278"/>
        <v>0</v>
      </c>
      <c r="J26386" s="78"/>
      <c r="K26386" s="78"/>
      <c r="L26386" s="77"/>
      <c r="M26386" s="77"/>
      <c r="N26386" s="77"/>
      <c r="O26386" s="78"/>
      <c r="P26386" s="310"/>
    </row>
    <row r="26387" spans="1:16" s="3" customFormat="1" ht="15" hidden="1" customHeight="1">
      <c r="A26387" s="75"/>
      <c r="B26387" s="75"/>
      <c r="C26387" s="76"/>
      <c r="D26387" s="75" t="s">
        <v>126</v>
      </c>
      <c r="E26387" s="78"/>
      <c r="F26387" s="77">
        <f t="shared" si="17275"/>
        <v>0</v>
      </c>
      <c r="G26387" s="77">
        <f t="shared" si="17276"/>
        <v>0</v>
      </c>
      <c r="H26387" s="77">
        <f t="shared" si="17277"/>
        <v>0</v>
      </c>
      <c r="I26387" s="77">
        <f t="shared" si="17278"/>
        <v>0</v>
      </c>
      <c r="J26387" s="78"/>
      <c r="K26387" s="78"/>
      <c r="L26387" s="77"/>
      <c r="M26387" s="77"/>
      <c r="N26387" s="77"/>
      <c r="O26387" s="78"/>
      <c r="P26387" s="310"/>
    </row>
    <row r="26388" spans="1:16" s="3" customFormat="1" ht="15" hidden="1" customHeight="1">
      <c r="A26388" s="75"/>
      <c r="B26388" s="75"/>
      <c r="C26388" s="76"/>
      <c r="D26388" s="75" t="s">
        <v>127</v>
      </c>
      <c r="E26388" s="78"/>
      <c r="F26388" s="77">
        <f t="shared" si="17275"/>
        <v>0</v>
      </c>
      <c r="G26388" s="77">
        <f t="shared" si="17276"/>
        <v>0</v>
      </c>
      <c r="H26388" s="77">
        <f t="shared" si="17277"/>
        <v>0</v>
      </c>
      <c r="I26388" s="77">
        <f t="shared" si="17278"/>
        <v>0</v>
      </c>
      <c r="J26388" s="78"/>
      <c r="K26388" s="78"/>
      <c r="L26388" s="77"/>
      <c r="M26388" s="77"/>
      <c r="N26388" s="77"/>
      <c r="O26388" s="78"/>
      <c r="P26388" s="310"/>
    </row>
    <row r="26389" spans="1:16" s="6" customFormat="1" ht="15" hidden="1" customHeight="1">
      <c r="A26389" s="8"/>
      <c r="B26389" s="8"/>
      <c r="C26389" s="41">
        <v>6850</v>
      </c>
      <c r="D26389" s="8"/>
      <c r="E26389" s="43"/>
      <c r="F26389" s="40">
        <f t="shared" ref="F26389:O26389" si="17279">SUM(F26390:F26396)</f>
        <v>0</v>
      </c>
      <c r="G26389" s="40">
        <f t="shared" ref="G26389:H26389" si="17280">SUM(G26390:G26396)</f>
        <v>0</v>
      </c>
      <c r="H26389" s="40">
        <f t="shared" si="17280"/>
        <v>0</v>
      </c>
      <c r="I26389" s="40">
        <f t="shared" si="17279"/>
        <v>0</v>
      </c>
      <c r="J26389" s="40">
        <f t="shared" si="17279"/>
        <v>0</v>
      </c>
      <c r="K26389" s="40">
        <f t="shared" ref="K26389:L26389" si="17281">SUM(K26390:K26396)</f>
        <v>0</v>
      </c>
      <c r="L26389" s="40">
        <f t="shared" si="17281"/>
        <v>0</v>
      </c>
      <c r="M26389" s="40">
        <f t="shared" si="17279"/>
        <v>0</v>
      </c>
      <c r="N26389" s="40">
        <f t="shared" si="17279"/>
        <v>0</v>
      </c>
      <c r="O26389" s="40">
        <f t="shared" si="17279"/>
        <v>0</v>
      </c>
      <c r="P26389" s="309"/>
    </row>
    <row r="26390" spans="1:16" s="3" customFormat="1" ht="15" hidden="1" customHeight="1">
      <c r="A26390" s="75"/>
      <c r="B26390" s="75"/>
      <c r="C26390" s="76"/>
      <c r="D26390" s="75" t="s">
        <v>128</v>
      </c>
      <c r="E26390" s="78"/>
      <c r="F26390" s="77">
        <f t="shared" ref="F26390:F26396" si="17282">I26390+O26390</f>
        <v>0</v>
      </c>
      <c r="G26390" s="77">
        <f t="shared" ref="G26390:G26396" si="17283">J26390+P26390</f>
        <v>0</v>
      </c>
      <c r="H26390" s="77">
        <f t="shared" ref="H26390:H26396" si="17284">M26390+Q26390</f>
        <v>0</v>
      </c>
      <c r="I26390" s="77">
        <f t="shared" ref="I26390:I26396" si="17285">SUM(J26390:N26390)</f>
        <v>0</v>
      </c>
      <c r="J26390" s="78"/>
      <c r="K26390" s="78"/>
      <c r="L26390" s="77"/>
      <c r="M26390" s="77"/>
      <c r="N26390" s="77"/>
      <c r="O26390" s="78"/>
      <c r="P26390" s="310"/>
    </row>
    <row r="26391" spans="1:16" s="301" customFormat="1" ht="15" hidden="1" customHeight="1">
      <c r="A26391" s="75"/>
      <c r="B26391" s="75"/>
      <c r="C26391" s="76"/>
      <c r="D26391" s="75" t="s">
        <v>129</v>
      </c>
      <c r="E26391" s="78"/>
      <c r="F26391" s="77">
        <f t="shared" si="17282"/>
        <v>0</v>
      </c>
      <c r="G26391" s="77">
        <f t="shared" si="17283"/>
        <v>0</v>
      </c>
      <c r="H26391" s="77">
        <f t="shared" si="17284"/>
        <v>0</v>
      </c>
      <c r="I26391" s="77">
        <f t="shared" si="17285"/>
        <v>0</v>
      </c>
      <c r="J26391" s="78"/>
      <c r="K26391" s="78"/>
      <c r="L26391" s="77"/>
      <c r="M26391" s="77"/>
      <c r="N26391" s="77"/>
      <c r="O26391" s="78"/>
      <c r="P26391" s="313"/>
    </row>
    <row r="26392" spans="1:16" s="3" customFormat="1" ht="15" hidden="1" customHeight="1">
      <c r="A26392" s="75"/>
      <c r="B26392" s="75"/>
      <c r="C26392" s="76"/>
      <c r="D26392" s="75" t="s">
        <v>130</v>
      </c>
      <c r="E26392" s="78"/>
      <c r="F26392" s="77">
        <f t="shared" si="17282"/>
        <v>0</v>
      </c>
      <c r="G26392" s="77">
        <f t="shared" si="17283"/>
        <v>0</v>
      </c>
      <c r="H26392" s="77">
        <f t="shared" si="17284"/>
        <v>0</v>
      </c>
      <c r="I26392" s="77">
        <f t="shared" si="17285"/>
        <v>0</v>
      </c>
      <c r="J26392" s="78"/>
      <c r="K26392" s="78"/>
      <c r="L26392" s="77"/>
      <c r="M26392" s="77"/>
      <c r="N26392" s="77"/>
      <c r="O26392" s="78"/>
      <c r="P26392" s="310"/>
    </row>
    <row r="26393" spans="1:16" s="3" customFormat="1" ht="15" hidden="1" customHeight="1">
      <c r="A26393" s="75"/>
      <c r="B26393" s="75"/>
      <c r="C26393" s="76"/>
      <c r="D26393" s="75" t="s">
        <v>131</v>
      </c>
      <c r="E26393" s="78"/>
      <c r="F26393" s="77">
        <f t="shared" si="17282"/>
        <v>0</v>
      </c>
      <c r="G26393" s="77">
        <f t="shared" si="17283"/>
        <v>0</v>
      </c>
      <c r="H26393" s="77">
        <f t="shared" si="17284"/>
        <v>0</v>
      </c>
      <c r="I26393" s="77">
        <f t="shared" si="17285"/>
        <v>0</v>
      </c>
      <c r="J26393" s="78"/>
      <c r="K26393" s="78"/>
      <c r="L26393" s="77"/>
      <c r="M26393" s="77"/>
      <c r="N26393" s="77"/>
      <c r="O26393" s="78"/>
      <c r="P26393" s="310"/>
    </row>
    <row r="26394" spans="1:16" s="3" customFormat="1" ht="15" hidden="1" customHeight="1">
      <c r="A26394" s="75"/>
      <c r="B26394" s="75"/>
      <c r="C26394" s="76"/>
      <c r="D26394" s="75" t="s">
        <v>132</v>
      </c>
      <c r="E26394" s="78"/>
      <c r="F26394" s="77">
        <f t="shared" si="17282"/>
        <v>0</v>
      </c>
      <c r="G26394" s="77">
        <f t="shared" si="17283"/>
        <v>0</v>
      </c>
      <c r="H26394" s="77">
        <f t="shared" si="17284"/>
        <v>0</v>
      </c>
      <c r="I26394" s="77">
        <f t="shared" si="17285"/>
        <v>0</v>
      </c>
      <c r="J26394" s="78"/>
      <c r="K26394" s="78"/>
      <c r="L26394" s="77"/>
      <c r="M26394" s="77"/>
      <c r="N26394" s="77"/>
      <c r="O26394" s="78"/>
      <c r="P26394" s="310"/>
    </row>
    <row r="26395" spans="1:16" s="3" customFormat="1" ht="15" hidden="1" customHeight="1">
      <c r="A26395" s="75"/>
      <c r="B26395" s="75"/>
      <c r="C26395" s="76"/>
      <c r="D26395" s="75" t="s">
        <v>133</v>
      </c>
      <c r="E26395" s="78"/>
      <c r="F26395" s="77">
        <f t="shared" si="17282"/>
        <v>0</v>
      </c>
      <c r="G26395" s="77">
        <f t="shared" si="17283"/>
        <v>0</v>
      </c>
      <c r="H26395" s="77">
        <f t="shared" si="17284"/>
        <v>0</v>
      </c>
      <c r="I26395" s="77">
        <f t="shared" si="17285"/>
        <v>0</v>
      </c>
      <c r="J26395" s="78"/>
      <c r="K26395" s="78"/>
      <c r="L26395" s="77"/>
      <c r="M26395" s="77"/>
      <c r="N26395" s="77"/>
      <c r="O26395" s="78"/>
      <c r="P26395" s="310"/>
    </row>
    <row r="26396" spans="1:16" s="3" customFormat="1" ht="15" hidden="1" customHeight="1">
      <c r="A26396" s="75"/>
      <c r="B26396" s="75"/>
      <c r="C26396" s="76"/>
      <c r="D26396" s="75" t="s">
        <v>134</v>
      </c>
      <c r="E26396" s="78"/>
      <c r="F26396" s="77">
        <f t="shared" si="17282"/>
        <v>0</v>
      </c>
      <c r="G26396" s="77">
        <f t="shared" si="17283"/>
        <v>0</v>
      </c>
      <c r="H26396" s="77">
        <f t="shared" si="17284"/>
        <v>0</v>
      </c>
      <c r="I26396" s="77">
        <f t="shared" si="17285"/>
        <v>0</v>
      </c>
      <c r="J26396" s="78"/>
      <c r="K26396" s="78"/>
      <c r="L26396" s="77"/>
      <c r="M26396" s="77"/>
      <c r="N26396" s="77"/>
      <c r="O26396" s="78"/>
      <c r="P26396" s="310"/>
    </row>
    <row r="26397" spans="1:16" s="6" customFormat="1" ht="15" hidden="1" customHeight="1">
      <c r="A26397" s="8"/>
      <c r="B26397" s="8"/>
      <c r="C26397" s="41">
        <v>6900</v>
      </c>
      <c r="D26397" s="8"/>
      <c r="E26397" s="43"/>
      <c r="F26397" s="43">
        <f t="shared" ref="F26397:O26397" si="17286">SUM(F26398:F26417)</f>
        <v>0</v>
      </c>
      <c r="G26397" s="43">
        <f t="shared" ref="G26397:H26397" si="17287">SUM(G26398:G26417)</f>
        <v>0</v>
      </c>
      <c r="H26397" s="43">
        <f t="shared" si="17287"/>
        <v>0</v>
      </c>
      <c r="I26397" s="43">
        <f t="shared" si="17286"/>
        <v>0</v>
      </c>
      <c r="J26397" s="43">
        <f t="shared" si="17286"/>
        <v>0</v>
      </c>
      <c r="K26397" s="43">
        <f t="shared" ref="K26397:L26397" si="17288">SUM(K26398:K26417)</f>
        <v>0</v>
      </c>
      <c r="L26397" s="43">
        <f t="shared" si="17288"/>
        <v>0</v>
      </c>
      <c r="M26397" s="43">
        <f t="shared" si="17286"/>
        <v>0</v>
      </c>
      <c r="N26397" s="43">
        <f t="shared" si="17286"/>
        <v>0</v>
      </c>
      <c r="O26397" s="43">
        <f t="shared" si="17286"/>
        <v>0</v>
      </c>
      <c r="P26397" s="309"/>
    </row>
    <row r="26398" spans="1:16" s="3" customFormat="1" ht="15" hidden="1" customHeight="1">
      <c r="A26398" s="75"/>
      <c r="B26398" s="75"/>
      <c r="C26398" s="76"/>
      <c r="D26398" s="75" t="s">
        <v>135</v>
      </c>
      <c r="E26398" s="78"/>
      <c r="F26398" s="77">
        <f t="shared" ref="F26398:F26417" si="17289">I26398+O26398</f>
        <v>0</v>
      </c>
      <c r="G26398" s="77">
        <f t="shared" ref="G26398:G26417" si="17290">J26398+P26398</f>
        <v>0</v>
      </c>
      <c r="H26398" s="77">
        <f t="shared" ref="H26398:H26417" si="17291">M26398+Q26398</f>
        <v>0</v>
      </c>
      <c r="I26398" s="77">
        <f t="shared" ref="I26398:I26417" si="17292">SUM(J26398:N26398)</f>
        <v>0</v>
      </c>
      <c r="J26398" s="78"/>
      <c r="K26398" s="78"/>
      <c r="L26398" s="77"/>
      <c r="M26398" s="77"/>
      <c r="N26398" s="77"/>
      <c r="O26398" s="78"/>
      <c r="P26398" s="310"/>
    </row>
    <row r="26399" spans="1:16" s="301" customFormat="1" ht="15" hidden="1" customHeight="1">
      <c r="A26399" s="75"/>
      <c r="B26399" s="75"/>
      <c r="C26399" s="76"/>
      <c r="D26399" s="75" t="s">
        <v>136</v>
      </c>
      <c r="E26399" s="78"/>
      <c r="F26399" s="77">
        <f t="shared" si="17289"/>
        <v>0</v>
      </c>
      <c r="G26399" s="77">
        <f t="shared" si="17290"/>
        <v>0</v>
      </c>
      <c r="H26399" s="77">
        <f t="shared" si="17291"/>
        <v>0</v>
      </c>
      <c r="I26399" s="77">
        <f t="shared" si="17292"/>
        <v>0</v>
      </c>
      <c r="J26399" s="78"/>
      <c r="K26399" s="78"/>
      <c r="L26399" s="77"/>
      <c r="M26399" s="77"/>
      <c r="N26399" s="77"/>
      <c r="O26399" s="78"/>
      <c r="P26399" s="313"/>
    </row>
    <row r="26400" spans="1:16" s="3" customFormat="1" ht="15" hidden="1" customHeight="1">
      <c r="A26400" s="75"/>
      <c r="B26400" s="75"/>
      <c r="C26400" s="76"/>
      <c r="D26400" s="75" t="s">
        <v>137</v>
      </c>
      <c r="E26400" s="78"/>
      <c r="F26400" s="77">
        <f t="shared" si="17289"/>
        <v>0</v>
      </c>
      <c r="G26400" s="77">
        <f t="shared" si="17290"/>
        <v>0</v>
      </c>
      <c r="H26400" s="77">
        <f t="shared" si="17291"/>
        <v>0</v>
      </c>
      <c r="I26400" s="77">
        <f t="shared" si="17292"/>
        <v>0</v>
      </c>
      <c r="J26400" s="78"/>
      <c r="K26400" s="78"/>
      <c r="L26400" s="77"/>
      <c r="M26400" s="77"/>
      <c r="N26400" s="77"/>
      <c r="O26400" s="78"/>
      <c r="P26400" s="310"/>
    </row>
    <row r="26401" spans="1:16" s="3" customFormat="1" ht="15" hidden="1" customHeight="1">
      <c r="A26401" s="75"/>
      <c r="B26401" s="75"/>
      <c r="C26401" s="76"/>
      <c r="D26401" s="75" t="s">
        <v>138</v>
      </c>
      <c r="E26401" s="78"/>
      <c r="F26401" s="77">
        <f t="shared" si="17289"/>
        <v>0</v>
      </c>
      <c r="G26401" s="77">
        <f t="shared" si="17290"/>
        <v>0</v>
      </c>
      <c r="H26401" s="77">
        <f t="shared" si="17291"/>
        <v>0</v>
      </c>
      <c r="I26401" s="77">
        <f t="shared" si="17292"/>
        <v>0</v>
      </c>
      <c r="J26401" s="78"/>
      <c r="K26401" s="78"/>
      <c r="L26401" s="77"/>
      <c r="M26401" s="77"/>
      <c r="N26401" s="77"/>
      <c r="O26401" s="78"/>
      <c r="P26401" s="310"/>
    </row>
    <row r="26402" spans="1:16" s="3" customFormat="1" ht="15" hidden="1" customHeight="1">
      <c r="A26402" s="75"/>
      <c r="B26402" s="75"/>
      <c r="C26402" s="76"/>
      <c r="D26402" s="75" t="s">
        <v>139</v>
      </c>
      <c r="E26402" s="78"/>
      <c r="F26402" s="77">
        <f t="shared" si="17289"/>
        <v>0</v>
      </c>
      <c r="G26402" s="77">
        <f t="shared" si="17290"/>
        <v>0</v>
      </c>
      <c r="H26402" s="77">
        <f t="shared" si="17291"/>
        <v>0</v>
      </c>
      <c r="I26402" s="77">
        <f t="shared" si="17292"/>
        <v>0</v>
      </c>
      <c r="J26402" s="78"/>
      <c r="K26402" s="78"/>
      <c r="L26402" s="77"/>
      <c r="M26402" s="77"/>
      <c r="N26402" s="77"/>
      <c r="O26402" s="78"/>
      <c r="P26402" s="310"/>
    </row>
    <row r="26403" spans="1:16" s="3" customFormat="1" ht="15" hidden="1" customHeight="1">
      <c r="A26403" s="75"/>
      <c r="B26403" s="75"/>
      <c r="C26403" s="76"/>
      <c r="D26403" s="75" t="s">
        <v>140</v>
      </c>
      <c r="E26403" s="78"/>
      <c r="F26403" s="77">
        <f t="shared" si="17289"/>
        <v>0</v>
      </c>
      <c r="G26403" s="77">
        <f t="shared" si="17290"/>
        <v>0</v>
      </c>
      <c r="H26403" s="77">
        <f t="shared" si="17291"/>
        <v>0</v>
      </c>
      <c r="I26403" s="77">
        <f t="shared" si="17292"/>
        <v>0</v>
      </c>
      <c r="J26403" s="78"/>
      <c r="K26403" s="78"/>
      <c r="L26403" s="77"/>
      <c r="M26403" s="77"/>
      <c r="N26403" s="77"/>
      <c r="O26403" s="78"/>
      <c r="P26403" s="310"/>
    </row>
    <row r="26404" spans="1:16" s="3" customFormat="1" ht="15" hidden="1" customHeight="1">
      <c r="A26404" s="75"/>
      <c r="B26404" s="75"/>
      <c r="C26404" s="76"/>
      <c r="D26404" s="75" t="s">
        <v>141</v>
      </c>
      <c r="E26404" s="78"/>
      <c r="F26404" s="77">
        <f t="shared" si="17289"/>
        <v>0</v>
      </c>
      <c r="G26404" s="77">
        <f t="shared" si="17290"/>
        <v>0</v>
      </c>
      <c r="H26404" s="77">
        <f t="shared" si="17291"/>
        <v>0</v>
      </c>
      <c r="I26404" s="77">
        <f t="shared" si="17292"/>
        <v>0</v>
      </c>
      <c r="J26404" s="78"/>
      <c r="K26404" s="78"/>
      <c r="L26404" s="77"/>
      <c r="M26404" s="77"/>
      <c r="N26404" s="77"/>
      <c r="O26404" s="78"/>
      <c r="P26404" s="310"/>
    </row>
    <row r="26405" spans="1:16" s="3" customFormat="1" ht="15" hidden="1" customHeight="1">
      <c r="A26405" s="75"/>
      <c r="B26405" s="75"/>
      <c r="C26405" s="76"/>
      <c r="D26405" s="75" t="s">
        <v>142</v>
      </c>
      <c r="E26405" s="78"/>
      <c r="F26405" s="77">
        <f t="shared" si="17289"/>
        <v>0</v>
      </c>
      <c r="G26405" s="77">
        <f t="shared" si="17290"/>
        <v>0</v>
      </c>
      <c r="H26405" s="77">
        <f t="shared" si="17291"/>
        <v>0</v>
      </c>
      <c r="I26405" s="77">
        <f t="shared" si="17292"/>
        <v>0</v>
      </c>
      <c r="J26405" s="78"/>
      <c r="K26405" s="78"/>
      <c r="L26405" s="77"/>
      <c r="M26405" s="77"/>
      <c r="N26405" s="77"/>
      <c r="O26405" s="78"/>
      <c r="P26405" s="310"/>
    </row>
    <row r="26406" spans="1:16" s="3" customFormat="1" ht="15" hidden="1" customHeight="1">
      <c r="A26406" s="75"/>
      <c r="B26406" s="75"/>
      <c r="C26406" s="76"/>
      <c r="D26406" s="75" t="s">
        <v>143</v>
      </c>
      <c r="E26406" s="78"/>
      <c r="F26406" s="77">
        <f t="shared" si="17289"/>
        <v>0</v>
      </c>
      <c r="G26406" s="77">
        <f t="shared" si="17290"/>
        <v>0</v>
      </c>
      <c r="H26406" s="77">
        <f t="shared" si="17291"/>
        <v>0</v>
      </c>
      <c r="I26406" s="77">
        <f t="shared" si="17292"/>
        <v>0</v>
      </c>
      <c r="J26406" s="78"/>
      <c r="K26406" s="78"/>
      <c r="L26406" s="77"/>
      <c r="M26406" s="77"/>
      <c r="N26406" s="77"/>
      <c r="O26406" s="78"/>
      <c r="P26406" s="310"/>
    </row>
    <row r="26407" spans="1:16" s="3" customFormat="1" ht="15" hidden="1" customHeight="1">
      <c r="A26407" s="75"/>
      <c r="B26407" s="75"/>
      <c r="C26407" s="76"/>
      <c r="D26407" s="75" t="s">
        <v>144</v>
      </c>
      <c r="E26407" s="78"/>
      <c r="F26407" s="77">
        <f t="shared" si="17289"/>
        <v>0</v>
      </c>
      <c r="G26407" s="77">
        <f t="shared" si="17290"/>
        <v>0</v>
      </c>
      <c r="H26407" s="77">
        <f t="shared" si="17291"/>
        <v>0</v>
      </c>
      <c r="I26407" s="77">
        <f t="shared" si="17292"/>
        <v>0</v>
      </c>
      <c r="J26407" s="78"/>
      <c r="K26407" s="78"/>
      <c r="L26407" s="77"/>
      <c r="M26407" s="77"/>
      <c r="N26407" s="77"/>
      <c r="O26407" s="78"/>
      <c r="P26407" s="310"/>
    </row>
    <row r="26408" spans="1:16" s="3" customFormat="1" ht="15" hidden="1" customHeight="1">
      <c r="A26408" s="75"/>
      <c r="B26408" s="75"/>
      <c r="C26408" s="76"/>
      <c r="D26408" s="75" t="s">
        <v>145</v>
      </c>
      <c r="E26408" s="78"/>
      <c r="F26408" s="77">
        <f t="shared" si="17289"/>
        <v>0</v>
      </c>
      <c r="G26408" s="77">
        <f t="shared" si="17290"/>
        <v>0</v>
      </c>
      <c r="H26408" s="77">
        <f t="shared" si="17291"/>
        <v>0</v>
      </c>
      <c r="I26408" s="77">
        <f t="shared" si="17292"/>
        <v>0</v>
      </c>
      <c r="J26408" s="78"/>
      <c r="K26408" s="78"/>
      <c r="L26408" s="77"/>
      <c r="M26408" s="77"/>
      <c r="N26408" s="77"/>
      <c r="O26408" s="78"/>
      <c r="P26408" s="310"/>
    </row>
    <row r="26409" spans="1:16" s="3" customFormat="1" ht="15" hidden="1" customHeight="1">
      <c r="A26409" s="75"/>
      <c r="B26409" s="75"/>
      <c r="C26409" s="76"/>
      <c r="D26409" s="75" t="s">
        <v>146</v>
      </c>
      <c r="E26409" s="78"/>
      <c r="F26409" s="77">
        <f t="shared" si="17289"/>
        <v>0</v>
      </c>
      <c r="G26409" s="77">
        <f t="shared" si="17290"/>
        <v>0</v>
      </c>
      <c r="H26409" s="77">
        <f t="shared" si="17291"/>
        <v>0</v>
      </c>
      <c r="I26409" s="77">
        <f t="shared" si="17292"/>
        <v>0</v>
      </c>
      <c r="J26409" s="78"/>
      <c r="K26409" s="78"/>
      <c r="L26409" s="77"/>
      <c r="M26409" s="77"/>
      <c r="N26409" s="77"/>
      <c r="O26409" s="78"/>
      <c r="P26409" s="310"/>
    </row>
    <row r="26410" spans="1:16" s="3" customFormat="1" ht="15" hidden="1" customHeight="1">
      <c r="A26410" s="75"/>
      <c r="B26410" s="75"/>
      <c r="C26410" s="76"/>
      <c r="D26410" s="75" t="s">
        <v>147</v>
      </c>
      <c r="E26410" s="78"/>
      <c r="F26410" s="77">
        <f t="shared" si="17289"/>
        <v>0</v>
      </c>
      <c r="G26410" s="77">
        <f t="shared" si="17290"/>
        <v>0</v>
      </c>
      <c r="H26410" s="77">
        <f t="shared" si="17291"/>
        <v>0</v>
      </c>
      <c r="I26410" s="77">
        <f t="shared" si="17292"/>
        <v>0</v>
      </c>
      <c r="J26410" s="78"/>
      <c r="K26410" s="78"/>
      <c r="L26410" s="77"/>
      <c r="M26410" s="77"/>
      <c r="N26410" s="77"/>
      <c r="O26410" s="78"/>
      <c r="P26410" s="310"/>
    </row>
    <row r="26411" spans="1:16" s="3" customFormat="1" ht="15" hidden="1" customHeight="1">
      <c r="A26411" s="75"/>
      <c r="B26411" s="75"/>
      <c r="C26411" s="76"/>
      <c r="D26411" s="75" t="s">
        <v>148</v>
      </c>
      <c r="E26411" s="78"/>
      <c r="F26411" s="77">
        <f t="shared" si="17289"/>
        <v>0</v>
      </c>
      <c r="G26411" s="77">
        <f t="shared" si="17290"/>
        <v>0</v>
      </c>
      <c r="H26411" s="77">
        <f t="shared" si="17291"/>
        <v>0</v>
      </c>
      <c r="I26411" s="77">
        <f t="shared" si="17292"/>
        <v>0</v>
      </c>
      <c r="J26411" s="78"/>
      <c r="K26411" s="78"/>
      <c r="L26411" s="77"/>
      <c r="M26411" s="77"/>
      <c r="N26411" s="77"/>
      <c r="O26411" s="78"/>
      <c r="P26411" s="310"/>
    </row>
    <row r="26412" spans="1:16" s="3" customFormat="1" ht="15" hidden="1" customHeight="1">
      <c r="A26412" s="75"/>
      <c r="B26412" s="75"/>
      <c r="C26412" s="76"/>
      <c r="D26412" s="75" t="s">
        <v>149</v>
      </c>
      <c r="E26412" s="78"/>
      <c r="F26412" s="77">
        <f t="shared" si="17289"/>
        <v>0</v>
      </c>
      <c r="G26412" s="77">
        <f t="shared" si="17290"/>
        <v>0</v>
      </c>
      <c r="H26412" s="77">
        <f t="shared" si="17291"/>
        <v>0</v>
      </c>
      <c r="I26412" s="77">
        <f t="shared" si="17292"/>
        <v>0</v>
      </c>
      <c r="J26412" s="78"/>
      <c r="K26412" s="78"/>
      <c r="L26412" s="77"/>
      <c r="M26412" s="77"/>
      <c r="N26412" s="77"/>
      <c r="O26412" s="78"/>
      <c r="P26412" s="310"/>
    </row>
    <row r="26413" spans="1:16" s="3" customFormat="1" ht="15" hidden="1" customHeight="1">
      <c r="A26413" s="75"/>
      <c r="B26413" s="75"/>
      <c r="C26413" s="76"/>
      <c r="D26413" s="75" t="s">
        <v>150</v>
      </c>
      <c r="E26413" s="78"/>
      <c r="F26413" s="77">
        <f t="shared" si="17289"/>
        <v>0</v>
      </c>
      <c r="G26413" s="77">
        <f t="shared" si="17290"/>
        <v>0</v>
      </c>
      <c r="H26413" s="77">
        <f t="shared" si="17291"/>
        <v>0</v>
      </c>
      <c r="I26413" s="77">
        <f t="shared" si="17292"/>
        <v>0</v>
      </c>
      <c r="J26413" s="78"/>
      <c r="K26413" s="78"/>
      <c r="L26413" s="77"/>
      <c r="M26413" s="77"/>
      <c r="N26413" s="77"/>
      <c r="O26413" s="78"/>
      <c r="P26413" s="310"/>
    </row>
    <row r="26414" spans="1:16" s="3" customFormat="1" ht="15" hidden="1" customHeight="1">
      <c r="A26414" s="75"/>
      <c r="B26414" s="75"/>
      <c r="C26414" s="76"/>
      <c r="D26414" s="75" t="s">
        <v>151</v>
      </c>
      <c r="E26414" s="78"/>
      <c r="F26414" s="77">
        <f t="shared" si="17289"/>
        <v>0</v>
      </c>
      <c r="G26414" s="77">
        <f t="shared" si="17290"/>
        <v>0</v>
      </c>
      <c r="H26414" s="77">
        <f t="shared" si="17291"/>
        <v>0</v>
      </c>
      <c r="I26414" s="77">
        <f t="shared" si="17292"/>
        <v>0</v>
      </c>
      <c r="J26414" s="78"/>
      <c r="K26414" s="78"/>
      <c r="L26414" s="77"/>
      <c r="M26414" s="77"/>
      <c r="N26414" s="77"/>
      <c r="O26414" s="78"/>
      <c r="P26414" s="310"/>
    </row>
    <row r="26415" spans="1:16" s="3" customFormat="1" ht="15" hidden="1" customHeight="1">
      <c r="A26415" s="75"/>
      <c r="B26415" s="75"/>
      <c r="C26415" s="76"/>
      <c r="D26415" s="75" t="s">
        <v>152</v>
      </c>
      <c r="E26415" s="78"/>
      <c r="F26415" s="77">
        <f t="shared" si="17289"/>
        <v>0</v>
      </c>
      <c r="G26415" s="77">
        <f t="shared" si="17290"/>
        <v>0</v>
      </c>
      <c r="H26415" s="77">
        <f t="shared" si="17291"/>
        <v>0</v>
      </c>
      <c r="I26415" s="77">
        <f t="shared" si="17292"/>
        <v>0</v>
      </c>
      <c r="J26415" s="78"/>
      <c r="K26415" s="78"/>
      <c r="L26415" s="77"/>
      <c r="M26415" s="77"/>
      <c r="N26415" s="77"/>
      <c r="O26415" s="78"/>
      <c r="P26415" s="310"/>
    </row>
    <row r="26416" spans="1:16" s="3" customFormat="1" ht="15" hidden="1" customHeight="1">
      <c r="A26416" s="75"/>
      <c r="B26416" s="75"/>
      <c r="C26416" s="76"/>
      <c r="D26416" s="75" t="s">
        <v>153</v>
      </c>
      <c r="E26416" s="78"/>
      <c r="F26416" s="77">
        <f t="shared" si="17289"/>
        <v>0</v>
      </c>
      <c r="G26416" s="77">
        <f t="shared" si="17290"/>
        <v>0</v>
      </c>
      <c r="H26416" s="77">
        <f t="shared" si="17291"/>
        <v>0</v>
      </c>
      <c r="I26416" s="77">
        <f t="shared" si="17292"/>
        <v>0</v>
      </c>
      <c r="J26416" s="78"/>
      <c r="K26416" s="78"/>
      <c r="L26416" s="77"/>
      <c r="M26416" s="77"/>
      <c r="N26416" s="77"/>
      <c r="O26416" s="78"/>
      <c r="P26416" s="310"/>
    </row>
    <row r="26417" spans="1:16" s="3" customFormat="1" ht="15" hidden="1" customHeight="1">
      <c r="A26417" s="75"/>
      <c r="B26417" s="75"/>
      <c r="C26417" s="76"/>
      <c r="D26417" s="75" t="s">
        <v>154</v>
      </c>
      <c r="E26417" s="78"/>
      <c r="F26417" s="77">
        <f t="shared" si="17289"/>
        <v>0</v>
      </c>
      <c r="G26417" s="77">
        <f t="shared" si="17290"/>
        <v>0</v>
      </c>
      <c r="H26417" s="77">
        <f t="shared" si="17291"/>
        <v>0</v>
      </c>
      <c r="I26417" s="77">
        <f t="shared" si="17292"/>
        <v>0</v>
      </c>
      <c r="J26417" s="78"/>
      <c r="K26417" s="78"/>
      <c r="L26417" s="77"/>
      <c r="M26417" s="77"/>
      <c r="N26417" s="77"/>
      <c r="O26417" s="78"/>
      <c r="P26417" s="310"/>
    </row>
    <row r="26418" spans="1:16" s="6" customFormat="1" ht="15" hidden="1" customHeight="1">
      <c r="A26418" s="8"/>
      <c r="B26418" s="8"/>
      <c r="C26418" s="41">
        <v>7000</v>
      </c>
      <c r="D26418" s="8"/>
      <c r="E26418" s="43"/>
      <c r="F26418" s="40">
        <f t="shared" ref="F26418:O26418" si="17293">SUM(F26419:F26434)</f>
        <v>0</v>
      </c>
      <c r="G26418" s="40">
        <f t="shared" ref="G26418:H26418" si="17294">SUM(G26419:G26434)</f>
        <v>0</v>
      </c>
      <c r="H26418" s="40">
        <f t="shared" si="17294"/>
        <v>0</v>
      </c>
      <c r="I26418" s="40">
        <f t="shared" si="17293"/>
        <v>0</v>
      </c>
      <c r="J26418" s="40">
        <f t="shared" si="17293"/>
        <v>0</v>
      </c>
      <c r="K26418" s="40">
        <f t="shared" ref="K26418:L26418" si="17295">SUM(K26419:K26434)</f>
        <v>0</v>
      </c>
      <c r="L26418" s="40">
        <f t="shared" si="17295"/>
        <v>0</v>
      </c>
      <c r="M26418" s="40">
        <f t="shared" si="17293"/>
        <v>0</v>
      </c>
      <c r="N26418" s="40">
        <f t="shared" si="17293"/>
        <v>0</v>
      </c>
      <c r="O26418" s="40">
        <f t="shared" si="17293"/>
        <v>0</v>
      </c>
      <c r="P26418" s="309"/>
    </row>
    <row r="26419" spans="1:16" s="3" customFormat="1" ht="15" hidden="1" customHeight="1">
      <c r="A26419" s="75"/>
      <c r="B26419" s="75"/>
      <c r="C26419" s="76"/>
      <c r="D26419" s="75" t="s">
        <v>155</v>
      </c>
      <c r="E26419" s="78"/>
      <c r="F26419" s="77">
        <f t="shared" ref="F26419:F26434" si="17296">I26419+O26419</f>
        <v>0</v>
      </c>
      <c r="G26419" s="77">
        <f t="shared" ref="G26419:G26434" si="17297">J26419+P26419</f>
        <v>0</v>
      </c>
      <c r="H26419" s="77">
        <f t="shared" ref="H26419:H26434" si="17298">M26419+Q26419</f>
        <v>0</v>
      </c>
      <c r="I26419" s="77">
        <f t="shared" ref="I26419:I26434" si="17299">SUM(J26419:N26419)</f>
        <v>0</v>
      </c>
      <c r="J26419" s="78"/>
      <c r="K26419" s="78"/>
      <c r="L26419" s="77"/>
      <c r="M26419" s="77"/>
      <c r="N26419" s="77"/>
      <c r="O26419" s="78"/>
      <c r="P26419" s="310"/>
    </row>
    <row r="26420" spans="1:16" s="301" customFormat="1" ht="15" hidden="1" customHeight="1">
      <c r="A26420" s="75"/>
      <c r="B26420" s="75"/>
      <c r="C26420" s="76"/>
      <c r="D26420" s="75" t="s">
        <v>156</v>
      </c>
      <c r="E26420" s="78"/>
      <c r="F26420" s="77">
        <f t="shared" si="17296"/>
        <v>0</v>
      </c>
      <c r="G26420" s="77">
        <f t="shared" si="17297"/>
        <v>0</v>
      </c>
      <c r="H26420" s="77">
        <f t="shared" si="17298"/>
        <v>0</v>
      </c>
      <c r="I26420" s="77">
        <f t="shared" si="17299"/>
        <v>0</v>
      </c>
      <c r="J26420" s="78"/>
      <c r="K26420" s="78"/>
      <c r="L26420" s="77"/>
      <c r="M26420" s="77"/>
      <c r="N26420" s="77"/>
      <c r="O26420" s="78"/>
      <c r="P26420" s="313"/>
    </row>
    <row r="26421" spans="1:16" s="3" customFormat="1" ht="15" hidden="1" customHeight="1">
      <c r="A26421" s="75"/>
      <c r="B26421" s="75"/>
      <c r="C26421" s="76"/>
      <c r="D26421" s="75" t="s">
        <v>157</v>
      </c>
      <c r="E26421" s="78"/>
      <c r="F26421" s="77">
        <f t="shared" si="17296"/>
        <v>0</v>
      </c>
      <c r="G26421" s="77">
        <f t="shared" si="17297"/>
        <v>0</v>
      </c>
      <c r="H26421" s="77">
        <f t="shared" si="17298"/>
        <v>0</v>
      </c>
      <c r="I26421" s="77">
        <f t="shared" si="17299"/>
        <v>0</v>
      </c>
      <c r="J26421" s="78"/>
      <c r="K26421" s="78"/>
      <c r="L26421" s="77"/>
      <c r="M26421" s="77"/>
      <c r="N26421" s="77"/>
      <c r="O26421" s="78"/>
      <c r="P26421" s="310"/>
    </row>
    <row r="26422" spans="1:16" s="3" customFormat="1" ht="15" hidden="1" customHeight="1">
      <c r="A26422" s="75"/>
      <c r="B26422" s="75"/>
      <c r="C26422" s="76"/>
      <c r="D26422" s="75" t="s">
        <v>158</v>
      </c>
      <c r="E26422" s="78"/>
      <c r="F26422" s="77">
        <f t="shared" si="17296"/>
        <v>0</v>
      </c>
      <c r="G26422" s="77">
        <f t="shared" si="17297"/>
        <v>0</v>
      </c>
      <c r="H26422" s="77">
        <f t="shared" si="17298"/>
        <v>0</v>
      </c>
      <c r="I26422" s="77">
        <f t="shared" si="17299"/>
        <v>0</v>
      </c>
      <c r="J26422" s="78"/>
      <c r="K26422" s="78"/>
      <c r="L26422" s="77"/>
      <c r="M26422" s="77"/>
      <c r="N26422" s="77"/>
      <c r="O26422" s="78"/>
      <c r="P26422" s="310"/>
    </row>
    <row r="26423" spans="1:16" s="3" customFormat="1" ht="15" hidden="1" customHeight="1">
      <c r="A26423" s="75"/>
      <c r="B26423" s="75"/>
      <c r="C26423" s="76"/>
      <c r="D26423" s="75" t="s">
        <v>159</v>
      </c>
      <c r="E26423" s="78"/>
      <c r="F26423" s="77">
        <f t="shared" si="17296"/>
        <v>0</v>
      </c>
      <c r="G26423" s="77">
        <f t="shared" si="17297"/>
        <v>0</v>
      </c>
      <c r="H26423" s="77">
        <f t="shared" si="17298"/>
        <v>0</v>
      </c>
      <c r="I26423" s="77">
        <f t="shared" si="17299"/>
        <v>0</v>
      </c>
      <c r="J26423" s="78"/>
      <c r="K26423" s="78"/>
      <c r="L26423" s="77"/>
      <c r="M26423" s="77"/>
      <c r="N26423" s="77"/>
      <c r="O26423" s="78"/>
      <c r="P26423" s="310"/>
    </row>
    <row r="26424" spans="1:16" s="3" customFormat="1" ht="15" hidden="1" customHeight="1">
      <c r="A26424" s="75"/>
      <c r="B26424" s="75"/>
      <c r="C26424" s="76"/>
      <c r="D26424" s="75" t="s">
        <v>160</v>
      </c>
      <c r="E26424" s="78"/>
      <c r="F26424" s="77">
        <f t="shared" si="17296"/>
        <v>0</v>
      </c>
      <c r="G26424" s="77">
        <f t="shared" si="17297"/>
        <v>0</v>
      </c>
      <c r="H26424" s="77">
        <f t="shared" si="17298"/>
        <v>0</v>
      </c>
      <c r="I26424" s="77">
        <f t="shared" si="17299"/>
        <v>0</v>
      </c>
      <c r="J26424" s="78"/>
      <c r="K26424" s="78"/>
      <c r="L26424" s="77"/>
      <c r="M26424" s="77"/>
      <c r="N26424" s="77"/>
      <c r="O26424" s="78"/>
      <c r="P26424" s="310"/>
    </row>
    <row r="26425" spans="1:16" s="3" customFormat="1" ht="15" hidden="1" customHeight="1">
      <c r="A26425" s="75"/>
      <c r="B26425" s="75"/>
      <c r="C26425" s="76"/>
      <c r="D26425" s="75" t="s">
        <v>161</v>
      </c>
      <c r="E26425" s="78"/>
      <c r="F26425" s="77">
        <f t="shared" si="17296"/>
        <v>0</v>
      </c>
      <c r="G26425" s="77">
        <f t="shared" si="17297"/>
        <v>0</v>
      </c>
      <c r="H26425" s="77">
        <f t="shared" si="17298"/>
        <v>0</v>
      </c>
      <c r="I26425" s="77">
        <f t="shared" si="17299"/>
        <v>0</v>
      </c>
      <c r="J26425" s="78"/>
      <c r="K26425" s="78"/>
      <c r="L26425" s="77"/>
      <c r="M26425" s="77"/>
      <c r="N26425" s="77"/>
      <c r="O26425" s="78"/>
      <c r="P26425" s="310"/>
    </row>
    <row r="26426" spans="1:16" s="3" customFormat="1" ht="15" hidden="1" customHeight="1">
      <c r="A26426" s="75"/>
      <c r="B26426" s="75"/>
      <c r="C26426" s="76"/>
      <c r="D26426" s="75" t="s">
        <v>162</v>
      </c>
      <c r="E26426" s="78"/>
      <c r="F26426" s="77">
        <f t="shared" si="17296"/>
        <v>0</v>
      </c>
      <c r="G26426" s="77">
        <f t="shared" si="17297"/>
        <v>0</v>
      </c>
      <c r="H26426" s="77">
        <f t="shared" si="17298"/>
        <v>0</v>
      </c>
      <c r="I26426" s="77">
        <f t="shared" si="17299"/>
        <v>0</v>
      </c>
      <c r="J26426" s="78"/>
      <c r="K26426" s="78"/>
      <c r="L26426" s="77"/>
      <c r="M26426" s="77"/>
      <c r="N26426" s="77"/>
      <c r="O26426" s="78"/>
      <c r="P26426" s="310"/>
    </row>
    <row r="26427" spans="1:16" s="3" customFormat="1" ht="15" hidden="1" customHeight="1">
      <c r="A26427" s="75"/>
      <c r="B26427" s="75"/>
      <c r="C26427" s="76"/>
      <c r="D26427" s="75" t="s">
        <v>163</v>
      </c>
      <c r="E26427" s="78"/>
      <c r="F26427" s="77">
        <f t="shared" si="17296"/>
        <v>0</v>
      </c>
      <c r="G26427" s="77">
        <f t="shared" si="17297"/>
        <v>0</v>
      </c>
      <c r="H26427" s="77">
        <f t="shared" si="17298"/>
        <v>0</v>
      </c>
      <c r="I26427" s="77">
        <f t="shared" si="17299"/>
        <v>0</v>
      </c>
      <c r="J26427" s="78"/>
      <c r="K26427" s="78"/>
      <c r="L26427" s="77"/>
      <c r="M26427" s="77"/>
      <c r="N26427" s="77"/>
      <c r="O26427" s="78"/>
      <c r="P26427" s="310"/>
    </row>
    <row r="26428" spans="1:16" s="3" customFormat="1" ht="15" hidden="1" customHeight="1">
      <c r="A26428" s="75"/>
      <c r="B26428" s="75"/>
      <c r="C26428" s="76"/>
      <c r="D26428" s="75" t="s">
        <v>164</v>
      </c>
      <c r="E26428" s="78"/>
      <c r="F26428" s="77">
        <f t="shared" si="17296"/>
        <v>0</v>
      </c>
      <c r="G26428" s="77">
        <f t="shared" si="17297"/>
        <v>0</v>
      </c>
      <c r="H26428" s="77">
        <f t="shared" si="17298"/>
        <v>0</v>
      </c>
      <c r="I26428" s="77">
        <f t="shared" si="17299"/>
        <v>0</v>
      </c>
      <c r="J26428" s="78"/>
      <c r="K26428" s="78"/>
      <c r="L26428" s="77"/>
      <c r="M26428" s="77"/>
      <c r="N26428" s="77"/>
      <c r="O26428" s="78"/>
      <c r="P26428" s="310"/>
    </row>
    <row r="26429" spans="1:16" s="3" customFormat="1" ht="15" hidden="1" customHeight="1">
      <c r="A26429" s="75"/>
      <c r="B26429" s="75"/>
      <c r="C26429" s="76"/>
      <c r="D26429" s="75" t="s">
        <v>165</v>
      </c>
      <c r="E26429" s="78"/>
      <c r="F26429" s="77">
        <f t="shared" si="17296"/>
        <v>0</v>
      </c>
      <c r="G26429" s="77">
        <f t="shared" si="17297"/>
        <v>0</v>
      </c>
      <c r="H26429" s="77">
        <f t="shared" si="17298"/>
        <v>0</v>
      </c>
      <c r="I26429" s="77">
        <f t="shared" si="17299"/>
        <v>0</v>
      </c>
      <c r="J26429" s="78"/>
      <c r="K26429" s="78"/>
      <c r="L26429" s="77"/>
      <c r="M26429" s="77"/>
      <c r="N26429" s="77"/>
      <c r="O26429" s="78"/>
      <c r="P26429" s="310"/>
    </row>
    <row r="26430" spans="1:16" s="3" customFormat="1" ht="15" hidden="1" customHeight="1">
      <c r="A26430" s="75"/>
      <c r="B26430" s="75"/>
      <c r="C26430" s="76"/>
      <c r="D26430" s="75" t="s">
        <v>166</v>
      </c>
      <c r="E26430" s="78"/>
      <c r="F26430" s="77">
        <f t="shared" si="17296"/>
        <v>0</v>
      </c>
      <c r="G26430" s="77">
        <f t="shared" si="17297"/>
        <v>0</v>
      </c>
      <c r="H26430" s="77">
        <f t="shared" si="17298"/>
        <v>0</v>
      </c>
      <c r="I26430" s="77">
        <f t="shared" si="17299"/>
        <v>0</v>
      </c>
      <c r="J26430" s="78"/>
      <c r="K26430" s="78"/>
      <c r="L26430" s="77"/>
      <c r="M26430" s="77"/>
      <c r="N26430" s="77"/>
      <c r="O26430" s="78"/>
      <c r="P26430" s="310"/>
    </row>
    <row r="26431" spans="1:16" s="3" customFormat="1" ht="15" hidden="1" customHeight="1">
      <c r="A26431" s="75"/>
      <c r="B26431" s="75"/>
      <c r="C26431" s="76"/>
      <c r="D26431" s="75" t="s">
        <v>167</v>
      </c>
      <c r="E26431" s="78"/>
      <c r="F26431" s="77">
        <f t="shared" si="17296"/>
        <v>0</v>
      </c>
      <c r="G26431" s="77">
        <f t="shared" si="17297"/>
        <v>0</v>
      </c>
      <c r="H26431" s="77">
        <f t="shared" si="17298"/>
        <v>0</v>
      </c>
      <c r="I26431" s="77">
        <f t="shared" si="17299"/>
        <v>0</v>
      </c>
      <c r="J26431" s="78"/>
      <c r="K26431" s="78"/>
      <c r="L26431" s="77"/>
      <c r="M26431" s="77"/>
      <c r="N26431" s="77"/>
      <c r="O26431" s="78"/>
      <c r="P26431" s="310"/>
    </row>
    <row r="26432" spans="1:16" s="3" customFormat="1" ht="15" hidden="1" customHeight="1">
      <c r="A26432" s="75"/>
      <c r="B26432" s="75"/>
      <c r="C26432" s="76"/>
      <c r="D26432" s="75" t="s">
        <v>168</v>
      </c>
      <c r="E26432" s="78"/>
      <c r="F26432" s="77">
        <f t="shared" si="17296"/>
        <v>0</v>
      </c>
      <c r="G26432" s="77">
        <f t="shared" si="17297"/>
        <v>0</v>
      </c>
      <c r="H26432" s="77">
        <f t="shared" si="17298"/>
        <v>0</v>
      </c>
      <c r="I26432" s="77">
        <f t="shared" si="17299"/>
        <v>0</v>
      </c>
      <c r="J26432" s="78"/>
      <c r="K26432" s="78"/>
      <c r="L26432" s="77"/>
      <c r="M26432" s="77"/>
      <c r="N26432" s="77"/>
      <c r="O26432" s="78"/>
      <c r="P26432" s="310"/>
    </row>
    <row r="26433" spans="1:16" s="3" customFormat="1" ht="15" hidden="1" customHeight="1">
      <c r="A26433" s="75"/>
      <c r="B26433" s="75"/>
      <c r="C26433" s="76"/>
      <c r="D26433" s="75" t="s">
        <v>169</v>
      </c>
      <c r="E26433" s="78"/>
      <c r="F26433" s="77">
        <f t="shared" si="17296"/>
        <v>0</v>
      </c>
      <c r="G26433" s="77">
        <f t="shared" si="17297"/>
        <v>0</v>
      </c>
      <c r="H26433" s="77">
        <f t="shared" si="17298"/>
        <v>0</v>
      </c>
      <c r="I26433" s="77">
        <f t="shared" si="17299"/>
        <v>0</v>
      </c>
      <c r="J26433" s="78"/>
      <c r="K26433" s="78"/>
      <c r="L26433" s="77"/>
      <c r="M26433" s="77"/>
      <c r="N26433" s="77"/>
      <c r="O26433" s="78"/>
      <c r="P26433" s="310"/>
    </row>
    <row r="26434" spans="1:16" s="3" customFormat="1" ht="15" hidden="1" customHeight="1">
      <c r="A26434" s="75"/>
      <c r="B26434" s="75"/>
      <c r="C26434" s="76"/>
      <c r="D26434" s="75" t="s">
        <v>170</v>
      </c>
      <c r="E26434" s="78"/>
      <c r="F26434" s="77">
        <f t="shared" si="17296"/>
        <v>0</v>
      </c>
      <c r="G26434" s="77">
        <f t="shared" si="17297"/>
        <v>0</v>
      </c>
      <c r="H26434" s="77">
        <f t="shared" si="17298"/>
        <v>0</v>
      </c>
      <c r="I26434" s="77">
        <f t="shared" si="17299"/>
        <v>0</v>
      </c>
      <c r="J26434" s="78"/>
      <c r="K26434" s="78"/>
      <c r="L26434" s="77"/>
      <c r="M26434" s="77"/>
      <c r="N26434" s="77"/>
      <c r="O26434" s="78"/>
      <c r="P26434" s="310"/>
    </row>
    <row r="26435" spans="1:16" s="6" customFormat="1" ht="15" hidden="1" customHeight="1">
      <c r="A26435" s="8"/>
      <c r="B26435" s="8"/>
      <c r="C26435" s="41">
        <v>7100</v>
      </c>
      <c r="D26435" s="8"/>
      <c r="E26435" s="43"/>
      <c r="F26435" s="43">
        <f t="shared" ref="F26435:O26435" si="17300">SUM(F26436:F26440)</f>
        <v>0</v>
      </c>
      <c r="G26435" s="43">
        <f t="shared" ref="G26435:H26435" si="17301">SUM(G26436:G26440)</f>
        <v>0</v>
      </c>
      <c r="H26435" s="43">
        <f t="shared" si="17301"/>
        <v>0</v>
      </c>
      <c r="I26435" s="43">
        <f t="shared" si="17300"/>
        <v>0</v>
      </c>
      <c r="J26435" s="43">
        <f t="shared" si="17300"/>
        <v>0</v>
      </c>
      <c r="K26435" s="43">
        <f t="shared" ref="K26435:L26435" si="17302">SUM(K26436:K26440)</f>
        <v>0</v>
      </c>
      <c r="L26435" s="43">
        <f t="shared" si="17302"/>
        <v>0</v>
      </c>
      <c r="M26435" s="43">
        <f t="shared" si="17300"/>
        <v>0</v>
      </c>
      <c r="N26435" s="43">
        <f t="shared" si="17300"/>
        <v>0</v>
      </c>
      <c r="O26435" s="43">
        <f t="shared" si="17300"/>
        <v>0</v>
      </c>
      <c r="P26435" s="309"/>
    </row>
    <row r="26436" spans="1:16" s="3" customFormat="1" ht="15" hidden="1" customHeight="1">
      <c r="A26436" s="75"/>
      <c r="B26436" s="75"/>
      <c r="C26436" s="76"/>
      <c r="D26436" s="75" t="s">
        <v>171</v>
      </c>
      <c r="E26436" s="78"/>
      <c r="F26436" s="77">
        <f t="shared" ref="F26436:F26440" si="17303">I26436+O26436</f>
        <v>0</v>
      </c>
      <c r="G26436" s="77">
        <f>J26436+P26436</f>
        <v>0</v>
      </c>
      <c r="H26436" s="77">
        <f>M26436+Q26436</f>
        <v>0</v>
      </c>
      <c r="I26436" s="77">
        <f>SUM(J26436:N26436)</f>
        <v>0</v>
      </c>
      <c r="J26436" s="78"/>
      <c r="K26436" s="78"/>
      <c r="L26436" s="77"/>
      <c r="M26436" s="77"/>
      <c r="N26436" s="77"/>
      <c r="O26436" s="78"/>
      <c r="P26436" s="310"/>
    </row>
    <row r="26437" spans="1:16" s="301" customFormat="1" ht="15" hidden="1" customHeight="1">
      <c r="A26437" s="75"/>
      <c r="B26437" s="75"/>
      <c r="C26437" s="76"/>
      <c r="D26437" s="75" t="s">
        <v>172</v>
      </c>
      <c r="E26437" s="78"/>
      <c r="F26437" s="77">
        <f t="shared" si="17303"/>
        <v>0</v>
      </c>
      <c r="G26437" s="77">
        <f>J26437+P26437</f>
        <v>0</v>
      </c>
      <c r="H26437" s="77">
        <f>M26437+Q26437</f>
        <v>0</v>
      </c>
      <c r="I26437" s="77">
        <f>SUM(J26437:N26437)</f>
        <v>0</v>
      </c>
      <c r="J26437" s="78"/>
      <c r="K26437" s="78"/>
      <c r="L26437" s="77"/>
      <c r="M26437" s="77"/>
      <c r="N26437" s="77"/>
      <c r="O26437" s="78"/>
      <c r="P26437" s="313"/>
    </row>
    <row r="26438" spans="1:16" s="3" customFormat="1" ht="15" hidden="1" customHeight="1">
      <c r="A26438" s="75"/>
      <c r="B26438" s="75"/>
      <c r="C26438" s="76"/>
      <c r="D26438" s="75" t="s">
        <v>173</v>
      </c>
      <c r="E26438" s="78"/>
      <c r="F26438" s="77">
        <f t="shared" si="17303"/>
        <v>0</v>
      </c>
      <c r="G26438" s="77">
        <f>J26438+P26438</f>
        <v>0</v>
      </c>
      <c r="H26438" s="77">
        <f>M26438+Q26438</f>
        <v>0</v>
      </c>
      <c r="I26438" s="77">
        <f>SUM(J26438:N26438)</f>
        <v>0</v>
      </c>
      <c r="J26438" s="78"/>
      <c r="K26438" s="78"/>
      <c r="L26438" s="77"/>
      <c r="M26438" s="77"/>
      <c r="N26438" s="77"/>
      <c r="O26438" s="78"/>
      <c r="P26438" s="310"/>
    </row>
    <row r="26439" spans="1:16" s="3" customFormat="1" ht="15" hidden="1" customHeight="1">
      <c r="A26439" s="75"/>
      <c r="B26439" s="75"/>
      <c r="C26439" s="76"/>
      <c r="D26439" s="75" t="s">
        <v>174</v>
      </c>
      <c r="E26439" s="78"/>
      <c r="F26439" s="77">
        <f t="shared" si="17303"/>
        <v>0</v>
      </c>
      <c r="G26439" s="77">
        <f>J26439+P26439</f>
        <v>0</v>
      </c>
      <c r="H26439" s="77">
        <f>M26439+Q26439</f>
        <v>0</v>
      </c>
      <c r="I26439" s="77">
        <f>SUM(J26439:N26439)</f>
        <v>0</v>
      </c>
      <c r="J26439" s="78"/>
      <c r="K26439" s="78"/>
      <c r="L26439" s="77"/>
      <c r="M26439" s="77"/>
      <c r="N26439" s="77"/>
      <c r="O26439" s="78"/>
      <c r="P26439" s="310"/>
    </row>
    <row r="26440" spans="1:16" s="3" customFormat="1" ht="15" hidden="1" customHeight="1">
      <c r="A26440" s="75"/>
      <c r="B26440" s="75"/>
      <c r="C26440" s="76"/>
      <c r="D26440" s="75" t="s">
        <v>175</v>
      </c>
      <c r="E26440" s="78"/>
      <c r="F26440" s="77">
        <f t="shared" si="17303"/>
        <v>0</v>
      </c>
      <c r="G26440" s="77">
        <f>J26440+P26440</f>
        <v>0</v>
      </c>
      <c r="H26440" s="77">
        <f>M26440+Q26440</f>
        <v>0</v>
      </c>
      <c r="I26440" s="77">
        <f>SUM(J26440:N26440)</f>
        <v>0</v>
      </c>
      <c r="J26440" s="78"/>
      <c r="K26440" s="78"/>
      <c r="L26440" s="77"/>
      <c r="M26440" s="77"/>
      <c r="N26440" s="77"/>
      <c r="O26440" s="78"/>
      <c r="P26440" s="310"/>
    </row>
    <row r="26441" spans="1:16" s="6" customFormat="1" ht="15" hidden="1" customHeight="1">
      <c r="A26441" s="8"/>
      <c r="B26441" s="8"/>
      <c r="C26441" s="41">
        <v>7150</v>
      </c>
      <c r="D26441" s="8"/>
      <c r="E26441" s="43"/>
      <c r="F26441" s="40">
        <f t="shared" ref="F26441:O26441" si="17304">SUM(F26442:F26458)</f>
        <v>0</v>
      </c>
      <c r="G26441" s="40">
        <f t="shared" ref="G26441:H26441" si="17305">SUM(G26442:G26458)</f>
        <v>0</v>
      </c>
      <c r="H26441" s="40">
        <f t="shared" si="17305"/>
        <v>0</v>
      </c>
      <c r="I26441" s="40">
        <f t="shared" si="17304"/>
        <v>0</v>
      </c>
      <c r="J26441" s="40">
        <f t="shared" si="17304"/>
        <v>0</v>
      </c>
      <c r="K26441" s="40">
        <f t="shared" ref="K26441:L26441" si="17306">SUM(K26442:K26458)</f>
        <v>0</v>
      </c>
      <c r="L26441" s="40">
        <f t="shared" si="17306"/>
        <v>0</v>
      </c>
      <c r="M26441" s="40">
        <f t="shared" si="17304"/>
        <v>0</v>
      </c>
      <c r="N26441" s="40">
        <f t="shared" si="17304"/>
        <v>0</v>
      </c>
      <c r="O26441" s="40">
        <f t="shared" si="17304"/>
        <v>0</v>
      </c>
      <c r="P26441" s="309"/>
    </row>
    <row r="26442" spans="1:16" s="3" customFormat="1" ht="15" hidden="1" customHeight="1">
      <c r="A26442" s="75"/>
      <c r="B26442" s="75"/>
      <c r="C26442" s="76"/>
      <c r="D26442" s="75" t="s">
        <v>176</v>
      </c>
      <c r="E26442" s="78"/>
      <c r="F26442" s="77">
        <f t="shared" ref="F26442:F26458" si="17307">I26442+O26442</f>
        <v>0</v>
      </c>
      <c r="G26442" s="77">
        <f t="shared" ref="G26442:G26458" si="17308">J26442+P26442</f>
        <v>0</v>
      </c>
      <c r="H26442" s="77">
        <f t="shared" ref="H26442:H26458" si="17309">M26442+Q26442</f>
        <v>0</v>
      </c>
      <c r="I26442" s="77">
        <f t="shared" ref="I26442:I26458" si="17310">SUM(J26442:N26442)</f>
        <v>0</v>
      </c>
      <c r="J26442" s="78"/>
      <c r="K26442" s="78"/>
      <c r="L26442" s="77"/>
      <c r="M26442" s="77"/>
      <c r="N26442" s="77"/>
      <c r="O26442" s="78"/>
      <c r="P26442" s="310"/>
    </row>
    <row r="26443" spans="1:16" s="300" customFormat="1" ht="15" hidden="1" customHeight="1">
      <c r="A26443" s="75"/>
      <c r="B26443" s="75"/>
      <c r="C26443" s="76"/>
      <c r="D26443" s="75" t="s">
        <v>177</v>
      </c>
      <c r="E26443" s="78"/>
      <c r="F26443" s="77">
        <f t="shared" si="17307"/>
        <v>0</v>
      </c>
      <c r="G26443" s="77">
        <f t="shared" si="17308"/>
        <v>0</v>
      </c>
      <c r="H26443" s="77">
        <f t="shared" si="17309"/>
        <v>0</v>
      </c>
      <c r="I26443" s="77">
        <f t="shared" si="17310"/>
        <v>0</v>
      </c>
      <c r="J26443" s="78"/>
      <c r="K26443" s="78"/>
      <c r="L26443" s="77"/>
      <c r="M26443" s="77"/>
      <c r="N26443" s="77"/>
      <c r="O26443" s="78"/>
      <c r="P26443" s="313"/>
    </row>
    <row r="26444" spans="1:16" s="3" customFormat="1" ht="15" hidden="1" customHeight="1">
      <c r="A26444" s="75"/>
      <c r="B26444" s="75"/>
      <c r="C26444" s="76"/>
      <c r="D26444" s="75" t="s">
        <v>178</v>
      </c>
      <c r="E26444" s="78"/>
      <c r="F26444" s="77">
        <f t="shared" si="17307"/>
        <v>0</v>
      </c>
      <c r="G26444" s="77">
        <f t="shared" si="17308"/>
        <v>0</v>
      </c>
      <c r="H26444" s="77">
        <f t="shared" si="17309"/>
        <v>0</v>
      </c>
      <c r="I26444" s="77">
        <f t="shared" si="17310"/>
        <v>0</v>
      </c>
      <c r="J26444" s="78"/>
      <c r="K26444" s="78"/>
      <c r="L26444" s="77"/>
      <c r="M26444" s="77"/>
      <c r="N26444" s="77"/>
      <c r="O26444" s="78"/>
      <c r="P26444" s="310"/>
    </row>
    <row r="26445" spans="1:16" s="3" customFormat="1" ht="15" hidden="1" customHeight="1">
      <c r="A26445" s="75"/>
      <c r="B26445" s="75"/>
      <c r="C26445" s="76"/>
      <c r="D26445" s="75" t="s">
        <v>179</v>
      </c>
      <c r="E26445" s="78"/>
      <c r="F26445" s="77">
        <f t="shared" si="17307"/>
        <v>0</v>
      </c>
      <c r="G26445" s="77">
        <f t="shared" si="17308"/>
        <v>0</v>
      </c>
      <c r="H26445" s="77">
        <f t="shared" si="17309"/>
        <v>0</v>
      </c>
      <c r="I26445" s="77">
        <f t="shared" si="17310"/>
        <v>0</v>
      </c>
      <c r="J26445" s="78"/>
      <c r="K26445" s="78"/>
      <c r="L26445" s="77"/>
      <c r="M26445" s="77"/>
      <c r="N26445" s="77"/>
      <c r="O26445" s="78"/>
      <c r="P26445" s="310"/>
    </row>
    <row r="26446" spans="1:16" s="3" customFormat="1" ht="15" hidden="1" customHeight="1">
      <c r="A26446" s="75"/>
      <c r="B26446" s="75"/>
      <c r="C26446" s="76"/>
      <c r="D26446" s="75" t="s">
        <v>180</v>
      </c>
      <c r="E26446" s="78"/>
      <c r="F26446" s="77">
        <f t="shared" si="17307"/>
        <v>0</v>
      </c>
      <c r="G26446" s="77">
        <f t="shared" si="17308"/>
        <v>0</v>
      </c>
      <c r="H26446" s="77">
        <f t="shared" si="17309"/>
        <v>0</v>
      </c>
      <c r="I26446" s="77">
        <f t="shared" si="17310"/>
        <v>0</v>
      </c>
      <c r="J26446" s="78"/>
      <c r="K26446" s="78"/>
      <c r="L26446" s="77"/>
      <c r="M26446" s="77"/>
      <c r="N26446" s="77"/>
      <c r="O26446" s="78"/>
      <c r="P26446" s="310"/>
    </row>
    <row r="26447" spans="1:16" s="3" customFormat="1" ht="15" hidden="1" customHeight="1">
      <c r="A26447" s="75"/>
      <c r="B26447" s="75"/>
      <c r="C26447" s="76"/>
      <c r="D26447" s="75" t="s">
        <v>181</v>
      </c>
      <c r="E26447" s="78"/>
      <c r="F26447" s="77">
        <f t="shared" si="17307"/>
        <v>0</v>
      </c>
      <c r="G26447" s="77">
        <f t="shared" si="17308"/>
        <v>0</v>
      </c>
      <c r="H26447" s="77">
        <f t="shared" si="17309"/>
        <v>0</v>
      </c>
      <c r="I26447" s="77">
        <f t="shared" si="17310"/>
        <v>0</v>
      </c>
      <c r="J26447" s="78"/>
      <c r="K26447" s="78"/>
      <c r="L26447" s="77"/>
      <c r="M26447" s="77"/>
      <c r="N26447" s="77"/>
      <c r="O26447" s="78"/>
      <c r="P26447" s="310"/>
    </row>
    <row r="26448" spans="1:16" s="3" customFormat="1" ht="15" hidden="1" customHeight="1">
      <c r="A26448" s="75"/>
      <c r="B26448" s="75"/>
      <c r="C26448" s="76"/>
      <c r="D26448" s="75" t="s">
        <v>182</v>
      </c>
      <c r="E26448" s="78"/>
      <c r="F26448" s="77">
        <f t="shared" si="17307"/>
        <v>0</v>
      </c>
      <c r="G26448" s="77">
        <f t="shared" si="17308"/>
        <v>0</v>
      </c>
      <c r="H26448" s="77">
        <f t="shared" si="17309"/>
        <v>0</v>
      </c>
      <c r="I26448" s="77">
        <f t="shared" si="17310"/>
        <v>0</v>
      </c>
      <c r="J26448" s="78"/>
      <c r="K26448" s="78"/>
      <c r="L26448" s="77"/>
      <c r="M26448" s="77"/>
      <c r="N26448" s="77"/>
      <c r="O26448" s="78"/>
      <c r="P26448" s="310"/>
    </row>
    <row r="26449" spans="1:16" s="3" customFormat="1" ht="15" hidden="1" customHeight="1">
      <c r="A26449" s="75"/>
      <c r="B26449" s="75"/>
      <c r="C26449" s="76"/>
      <c r="D26449" s="75" t="s">
        <v>183</v>
      </c>
      <c r="E26449" s="78"/>
      <c r="F26449" s="77">
        <f t="shared" si="17307"/>
        <v>0</v>
      </c>
      <c r="G26449" s="77">
        <f t="shared" si="17308"/>
        <v>0</v>
      </c>
      <c r="H26449" s="77">
        <f t="shared" si="17309"/>
        <v>0</v>
      </c>
      <c r="I26449" s="77">
        <f t="shared" si="17310"/>
        <v>0</v>
      </c>
      <c r="J26449" s="78"/>
      <c r="K26449" s="78"/>
      <c r="L26449" s="77"/>
      <c r="M26449" s="77"/>
      <c r="N26449" s="77"/>
      <c r="O26449" s="78"/>
      <c r="P26449" s="310"/>
    </row>
    <row r="26450" spans="1:16" s="3" customFormat="1" ht="15" hidden="1" customHeight="1">
      <c r="A26450" s="75"/>
      <c r="B26450" s="75"/>
      <c r="C26450" s="76"/>
      <c r="D26450" s="75" t="s">
        <v>184</v>
      </c>
      <c r="E26450" s="78"/>
      <c r="F26450" s="77">
        <f t="shared" si="17307"/>
        <v>0</v>
      </c>
      <c r="G26450" s="77">
        <f t="shared" si="17308"/>
        <v>0</v>
      </c>
      <c r="H26450" s="77">
        <f t="shared" si="17309"/>
        <v>0</v>
      </c>
      <c r="I26450" s="77">
        <f t="shared" si="17310"/>
        <v>0</v>
      </c>
      <c r="J26450" s="78"/>
      <c r="K26450" s="78"/>
      <c r="L26450" s="77"/>
      <c r="M26450" s="77"/>
      <c r="N26450" s="77"/>
      <c r="O26450" s="78"/>
      <c r="P26450" s="310"/>
    </row>
    <row r="26451" spans="1:16" s="3" customFormat="1" ht="15" hidden="1" customHeight="1">
      <c r="A26451" s="75"/>
      <c r="B26451" s="75"/>
      <c r="C26451" s="76"/>
      <c r="D26451" s="75" t="s">
        <v>185</v>
      </c>
      <c r="E26451" s="78"/>
      <c r="F26451" s="77">
        <f t="shared" si="17307"/>
        <v>0</v>
      </c>
      <c r="G26451" s="77">
        <f t="shared" si="17308"/>
        <v>0</v>
      </c>
      <c r="H26451" s="77">
        <f t="shared" si="17309"/>
        <v>0</v>
      </c>
      <c r="I26451" s="77">
        <f t="shared" si="17310"/>
        <v>0</v>
      </c>
      <c r="J26451" s="78"/>
      <c r="K26451" s="78"/>
      <c r="L26451" s="77"/>
      <c r="M26451" s="77"/>
      <c r="N26451" s="77"/>
      <c r="O26451" s="78"/>
      <c r="P26451" s="310"/>
    </row>
    <row r="26452" spans="1:16" s="3" customFormat="1" ht="15" hidden="1" customHeight="1">
      <c r="A26452" s="75"/>
      <c r="B26452" s="75"/>
      <c r="C26452" s="76"/>
      <c r="D26452" s="75" t="s">
        <v>186</v>
      </c>
      <c r="E26452" s="78"/>
      <c r="F26452" s="77">
        <f t="shared" si="17307"/>
        <v>0</v>
      </c>
      <c r="G26452" s="77">
        <f t="shared" si="17308"/>
        <v>0</v>
      </c>
      <c r="H26452" s="77">
        <f t="shared" si="17309"/>
        <v>0</v>
      </c>
      <c r="I26452" s="77">
        <f t="shared" si="17310"/>
        <v>0</v>
      </c>
      <c r="J26452" s="78"/>
      <c r="K26452" s="78"/>
      <c r="L26452" s="77"/>
      <c r="M26452" s="77"/>
      <c r="N26452" s="77"/>
      <c r="O26452" s="78"/>
      <c r="P26452" s="310"/>
    </row>
    <row r="26453" spans="1:16" s="3" customFormat="1" ht="15" hidden="1" customHeight="1">
      <c r="A26453" s="75"/>
      <c r="B26453" s="75"/>
      <c r="C26453" s="76"/>
      <c r="D26453" s="75" t="s">
        <v>187</v>
      </c>
      <c r="E26453" s="78"/>
      <c r="F26453" s="77">
        <f t="shared" si="17307"/>
        <v>0</v>
      </c>
      <c r="G26453" s="77">
        <f t="shared" si="17308"/>
        <v>0</v>
      </c>
      <c r="H26453" s="77">
        <f t="shared" si="17309"/>
        <v>0</v>
      </c>
      <c r="I26453" s="77">
        <f t="shared" si="17310"/>
        <v>0</v>
      </c>
      <c r="J26453" s="78"/>
      <c r="K26453" s="78"/>
      <c r="L26453" s="77"/>
      <c r="M26453" s="77"/>
      <c r="N26453" s="77"/>
      <c r="O26453" s="78"/>
      <c r="P26453" s="310"/>
    </row>
    <row r="26454" spans="1:16" s="3" customFormat="1" ht="15" hidden="1" customHeight="1">
      <c r="A26454" s="75"/>
      <c r="B26454" s="75"/>
      <c r="C26454" s="76"/>
      <c r="D26454" s="75" t="s">
        <v>188</v>
      </c>
      <c r="E26454" s="78"/>
      <c r="F26454" s="77">
        <f t="shared" si="17307"/>
        <v>0</v>
      </c>
      <c r="G26454" s="77">
        <f t="shared" si="17308"/>
        <v>0</v>
      </c>
      <c r="H26454" s="77">
        <f t="shared" si="17309"/>
        <v>0</v>
      </c>
      <c r="I26454" s="77">
        <f t="shared" si="17310"/>
        <v>0</v>
      </c>
      <c r="J26454" s="78"/>
      <c r="K26454" s="78"/>
      <c r="L26454" s="77"/>
      <c r="M26454" s="77"/>
      <c r="N26454" s="77"/>
      <c r="O26454" s="78"/>
      <c r="P26454" s="310"/>
    </row>
    <row r="26455" spans="1:16" s="3" customFormat="1" ht="15" hidden="1" customHeight="1">
      <c r="A26455" s="75"/>
      <c r="B26455" s="75"/>
      <c r="C26455" s="76"/>
      <c r="D26455" s="75" t="s">
        <v>189</v>
      </c>
      <c r="E26455" s="78"/>
      <c r="F26455" s="77">
        <f t="shared" si="17307"/>
        <v>0</v>
      </c>
      <c r="G26455" s="77">
        <f t="shared" si="17308"/>
        <v>0</v>
      </c>
      <c r="H26455" s="77">
        <f t="shared" si="17309"/>
        <v>0</v>
      </c>
      <c r="I26455" s="77">
        <f t="shared" si="17310"/>
        <v>0</v>
      </c>
      <c r="J26455" s="78"/>
      <c r="K26455" s="78"/>
      <c r="L26455" s="77"/>
      <c r="M26455" s="77"/>
      <c r="N26455" s="77"/>
      <c r="O26455" s="78"/>
      <c r="P26455" s="310"/>
    </row>
    <row r="26456" spans="1:16" s="3" customFormat="1" ht="15" hidden="1" customHeight="1">
      <c r="A26456" s="75"/>
      <c r="B26456" s="75"/>
      <c r="C26456" s="76"/>
      <c r="D26456" s="75" t="s">
        <v>190</v>
      </c>
      <c r="E26456" s="78"/>
      <c r="F26456" s="77">
        <f t="shared" si="17307"/>
        <v>0</v>
      </c>
      <c r="G26456" s="77">
        <f t="shared" si="17308"/>
        <v>0</v>
      </c>
      <c r="H26456" s="77">
        <f t="shared" si="17309"/>
        <v>0</v>
      </c>
      <c r="I26456" s="77">
        <f t="shared" si="17310"/>
        <v>0</v>
      </c>
      <c r="J26456" s="78"/>
      <c r="K26456" s="78"/>
      <c r="L26456" s="77"/>
      <c r="M26456" s="77"/>
      <c r="N26456" s="77"/>
      <c r="O26456" s="78"/>
      <c r="P26456" s="310"/>
    </row>
    <row r="26457" spans="1:16" s="3" customFormat="1" ht="15" hidden="1" customHeight="1">
      <c r="A26457" s="75"/>
      <c r="B26457" s="75"/>
      <c r="C26457" s="76"/>
      <c r="D26457" s="75" t="s">
        <v>191</v>
      </c>
      <c r="E26457" s="78"/>
      <c r="F26457" s="77">
        <f t="shared" si="17307"/>
        <v>0</v>
      </c>
      <c r="G26457" s="77">
        <f t="shared" si="17308"/>
        <v>0</v>
      </c>
      <c r="H26457" s="77">
        <f t="shared" si="17309"/>
        <v>0</v>
      </c>
      <c r="I26457" s="77">
        <f t="shared" si="17310"/>
        <v>0</v>
      </c>
      <c r="J26457" s="78"/>
      <c r="K26457" s="78"/>
      <c r="L26457" s="77"/>
      <c r="M26457" s="77"/>
      <c r="N26457" s="77"/>
      <c r="O26457" s="78"/>
      <c r="P26457" s="310"/>
    </row>
    <row r="26458" spans="1:16" s="3" customFormat="1" ht="15" hidden="1" customHeight="1">
      <c r="A26458" s="75"/>
      <c r="B26458" s="75"/>
      <c r="C26458" s="76"/>
      <c r="D26458" s="75" t="s">
        <v>192</v>
      </c>
      <c r="E26458" s="78"/>
      <c r="F26458" s="77">
        <f t="shared" si="17307"/>
        <v>0</v>
      </c>
      <c r="G26458" s="77">
        <f t="shared" si="17308"/>
        <v>0</v>
      </c>
      <c r="H26458" s="77">
        <f t="shared" si="17309"/>
        <v>0</v>
      </c>
      <c r="I26458" s="77">
        <f t="shared" si="17310"/>
        <v>0</v>
      </c>
      <c r="J26458" s="78"/>
      <c r="K26458" s="78"/>
      <c r="L26458" s="77"/>
      <c r="M26458" s="77"/>
      <c r="N26458" s="77"/>
      <c r="O26458" s="78"/>
      <c r="P26458" s="310"/>
    </row>
    <row r="26459" spans="1:16" s="6" customFormat="1" ht="15" hidden="1" customHeight="1">
      <c r="A26459" s="8"/>
      <c r="B26459" s="8"/>
      <c r="C26459" s="41">
        <v>7200</v>
      </c>
      <c r="D26459" s="8"/>
      <c r="E26459" s="43"/>
      <c r="F26459" s="43">
        <f t="shared" ref="F26459:O26459" si="17311">SUM(F26460:F26463)</f>
        <v>0</v>
      </c>
      <c r="G26459" s="43">
        <f t="shared" ref="G26459:H26459" si="17312">SUM(G26460:G26463)</f>
        <v>0</v>
      </c>
      <c r="H26459" s="43">
        <f t="shared" si="17312"/>
        <v>0</v>
      </c>
      <c r="I26459" s="43">
        <f t="shared" si="17311"/>
        <v>0</v>
      </c>
      <c r="J26459" s="43">
        <f t="shared" si="17311"/>
        <v>0</v>
      </c>
      <c r="K26459" s="43">
        <f t="shared" ref="K26459:L26459" si="17313">SUM(K26460:K26463)</f>
        <v>0</v>
      </c>
      <c r="L26459" s="43">
        <f t="shared" si="17313"/>
        <v>0</v>
      </c>
      <c r="M26459" s="43">
        <f t="shared" si="17311"/>
        <v>0</v>
      </c>
      <c r="N26459" s="43">
        <f t="shared" si="17311"/>
        <v>0</v>
      </c>
      <c r="O26459" s="43">
        <f t="shared" si="17311"/>
        <v>0</v>
      </c>
      <c r="P26459" s="309"/>
    </row>
    <row r="26460" spans="1:16" s="3" customFormat="1" ht="15" hidden="1" customHeight="1">
      <c r="A26460" s="75"/>
      <c r="B26460" s="75"/>
      <c r="C26460" s="76"/>
      <c r="D26460" s="75" t="s">
        <v>193</v>
      </c>
      <c r="E26460" s="78"/>
      <c r="F26460" s="77">
        <f t="shared" ref="F26460:F26463" si="17314">I26460+O26460</f>
        <v>0</v>
      </c>
      <c r="G26460" s="77">
        <f>J26460+P26460</f>
        <v>0</v>
      </c>
      <c r="H26460" s="77">
        <f>M26460+Q26460</f>
        <v>0</v>
      </c>
      <c r="I26460" s="77">
        <f>SUM(J26460:N26460)</f>
        <v>0</v>
      </c>
      <c r="J26460" s="78"/>
      <c r="K26460" s="78"/>
      <c r="L26460" s="77"/>
      <c r="M26460" s="77"/>
      <c r="N26460" s="77"/>
      <c r="O26460" s="78"/>
      <c r="P26460" s="310"/>
    </row>
    <row r="26461" spans="1:16" s="300" customFormat="1" ht="15" hidden="1" customHeight="1">
      <c r="A26461" s="75"/>
      <c r="B26461" s="75"/>
      <c r="C26461" s="76"/>
      <c r="D26461" s="75" t="s">
        <v>194</v>
      </c>
      <c r="E26461" s="78"/>
      <c r="F26461" s="77">
        <f t="shared" si="17314"/>
        <v>0</v>
      </c>
      <c r="G26461" s="77">
        <f>J26461+P26461</f>
        <v>0</v>
      </c>
      <c r="H26461" s="77">
        <f>M26461+Q26461</f>
        <v>0</v>
      </c>
      <c r="I26461" s="77">
        <f>SUM(J26461:N26461)</f>
        <v>0</v>
      </c>
      <c r="J26461" s="78"/>
      <c r="K26461" s="78"/>
      <c r="L26461" s="77"/>
      <c r="M26461" s="77"/>
      <c r="N26461" s="77"/>
      <c r="O26461" s="78"/>
      <c r="P26461" s="313"/>
    </row>
    <row r="26462" spans="1:16" s="3" customFormat="1" ht="15" hidden="1" customHeight="1">
      <c r="A26462" s="75"/>
      <c r="B26462" s="75"/>
      <c r="C26462" s="76"/>
      <c r="D26462" s="75" t="s">
        <v>195</v>
      </c>
      <c r="E26462" s="78"/>
      <c r="F26462" s="77">
        <f t="shared" si="17314"/>
        <v>0</v>
      </c>
      <c r="G26462" s="77">
        <f>J26462+P26462</f>
        <v>0</v>
      </c>
      <c r="H26462" s="77">
        <f>M26462+Q26462</f>
        <v>0</v>
      </c>
      <c r="I26462" s="77">
        <f>SUM(J26462:N26462)</f>
        <v>0</v>
      </c>
      <c r="J26462" s="78"/>
      <c r="K26462" s="78"/>
      <c r="L26462" s="77"/>
      <c r="M26462" s="77"/>
      <c r="N26462" s="77"/>
      <c r="O26462" s="78"/>
      <c r="P26462" s="310"/>
    </row>
    <row r="26463" spans="1:16" s="3" customFormat="1" ht="15" hidden="1" customHeight="1">
      <c r="A26463" s="75"/>
      <c r="B26463" s="75"/>
      <c r="C26463" s="76"/>
      <c r="D26463" s="75" t="s">
        <v>196</v>
      </c>
      <c r="E26463" s="78"/>
      <c r="F26463" s="77">
        <f t="shared" si="17314"/>
        <v>0</v>
      </c>
      <c r="G26463" s="77">
        <f>J26463+P26463</f>
        <v>0</v>
      </c>
      <c r="H26463" s="77">
        <f>M26463+Q26463</f>
        <v>0</v>
      </c>
      <c r="I26463" s="77">
        <f>SUM(J26463:N26463)</f>
        <v>0</v>
      </c>
      <c r="J26463" s="78"/>
      <c r="K26463" s="78"/>
      <c r="L26463" s="77"/>
      <c r="M26463" s="77"/>
      <c r="N26463" s="77"/>
      <c r="O26463" s="78"/>
      <c r="P26463" s="310"/>
    </row>
    <row r="26464" spans="1:16" s="6" customFormat="1" ht="15" hidden="1" customHeight="1">
      <c r="A26464" s="8"/>
      <c r="B26464" s="8"/>
      <c r="C26464" s="41">
        <v>7250</v>
      </c>
      <c r="D26464" s="8"/>
      <c r="E26464" s="43"/>
      <c r="F26464" s="40">
        <f t="shared" ref="F26464:O26464" si="17315">SUM(F26465:F26475)</f>
        <v>0</v>
      </c>
      <c r="G26464" s="40">
        <f t="shared" ref="G26464:H26464" si="17316">SUM(G26465:G26475)</f>
        <v>0</v>
      </c>
      <c r="H26464" s="40">
        <f t="shared" si="17316"/>
        <v>0</v>
      </c>
      <c r="I26464" s="40">
        <f t="shared" si="17315"/>
        <v>0</v>
      </c>
      <c r="J26464" s="40">
        <f t="shared" si="17315"/>
        <v>0</v>
      </c>
      <c r="K26464" s="40">
        <f t="shared" ref="K26464:L26464" si="17317">SUM(K26465:K26475)</f>
        <v>0</v>
      </c>
      <c r="L26464" s="40">
        <f t="shared" si="17317"/>
        <v>0</v>
      </c>
      <c r="M26464" s="40">
        <f t="shared" si="17315"/>
        <v>0</v>
      </c>
      <c r="N26464" s="40">
        <f t="shared" si="17315"/>
        <v>0</v>
      </c>
      <c r="O26464" s="40">
        <f t="shared" si="17315"/>
        <v>0</v>
      </c>
      <c r="P26464" s="309"/>
    </row>
    <row r="26465" spans="1:16" s="3" customFormat="1" ht="15" hidden="1" customHeight="1">
      <c r="A26465" s="75"/>
      <c r="B26465" s="75"/>
      <c r="C26465" s="76"/>
      <c r="D26465" s="75" t="s">
        <v>197</v>
      </c>
      <c r="E26465" s="78"/>
      <c r="F26465" s="77">
        <f t="shared" ref="F26465:F26475" si="17318">I26465+O26465</f>
        <v>0</v>
      </c>
      <c r="G26465" s="77">
        <f t="shared" ref="G26465:G26475" si="17319">J26465+P26465</f>
        <v>0</v>
      </c>
      <c r="H26465" s="77">
        <f t="shared" ref="H26465:H26475" si="17320">M26465+Q26465</f>
        <v>0</v>
      </c>
      <c r="I26465" s="77">
        <f t="shared" ref="I26465:I26475" si="17321">SUM(J26465:N26465)</f>
        <v>0</v>
      </c>
      <c r="J26465" s="78"/>
      <c r="K26465" s="78"/>
      <c r="L26465" s="77"/>
      <c r="M26465" s="77"/>
      <c r="N26465" s="77"/>
      <c r="O26465" s="78"/>
      <c r="P26465" s="310"/>
    </row>
    <row r="26466" spans="1:16" s="301" customFormat="1" ht="15" hidden="1" customHeight="1">
      <c r="A26466" s="75"/>
      <c r="B26466" s="75"/>
      <c r="C26466" s="76"/>
      <c r="D26466" s="75" t="s">
        <v>198</v>
      </c>
      <c r="E26466" s="78"/>
      <c r="F26466" s="77">
        <f t="shared" si="17318"/>
        <v>0</v>
      </c>
      <c r="G26466" s="77">
        <f t="shared" si="17319"/>
        <v>0</v>
      </c>
      <c r="H26466" s="77">
        <f t="shared" si="17320"/>
        <v>0</v>
      </c>
      <c r="I26466" s="77">
        <f t="shared" si="17321"/>
        <v>0</v>
      </c>
      <c r="J26466" s="78"/>
      <c r="K26466" s="78"/>
      <c r="L26466" s="77"/>
      <c r="M26466" s="77"/>
      <c r="N26466" s="77"/>
      <c r="O26466" s="78"/>
      <c r="P26466" s="313"/>
    </row>
    <row r="26467" spans="1:16" s="3" customFormat="1" ht="15" hidden="1" customHeight="1">
      <c r="A26467" s="75"/>
      <c r="B26467" s="75"/>
      <c r="C26467" s="76"/>
      <c r="D26467" s="75" t="s">
        <v>199</v>
      </c>
      <c r="E26467" s="78"/>
      <c r="F26467" s="77">
        <f t="shared" si="17318"/>
        <v>0</v>
      </c>
      <c r="G26467" s="77">
        <f t="shared" si="17319"/>
        <v>0</v>
      </c>
      <c r="H26467" s="77">
        <f t="shared" si="17320"/>
        <v>0</v>
      </c>
      <c r="I26467" s="77">
        <f t="shared" si="17321"/>
        <v>0</v>
      </c>
      <c r="J26467" s="78"/>
      <c r="K26467" s="78"/>
      <c r="L26467" s="77"/>
      <c r="M26467" s="77"/>
      <c r="N26467" s="77"/>
      <c r="O26467" s="78"/>
      <c r="P26467" s="310"/>
    </row>
    <row r="26468" spans="1:16" s="3" customFormat="1" ht="15" hidden="1" customHeight="1">
      <c r="A26468" s="75"/>
      <c r="B26468" s="75"/>
      <c r="C26468" s="76"/>
      <c r="D26468" s="75" t="s">
        <v>200</v>
      </c>
      <c r="E26468" s="78"/>
      <c r="F26468" s="77">
        <f t="shared" si="17318"/>
        <v>0</v>
      </c>
      <c r="G26468" s="77">
        <f t="shared" si="17319"/>
        <v>0</v>
      </c>
      <c r="H26468" s="77">
        <f t="shared" si="17320"/>
        <v>0</v>
      </c>
      <c r="I26468" s="77">
        <f t="shared" si="17321"/>
        <v>0</v>
      </c>
      <c r="J26468" s="78"/>
      <c r="K26468" s="78"/>
      <c r="L26468" s="77"/>
      <c r="M26468" s="77"/>
      <c r="N26468" s="77"/>
      <c r="O26468" s="78"/>
      <c r="P26468" s="310"/>
    </row>
    <row r="26469" spans="1:16" s="3" customFormat="1" ht="15" hidden="1" customHeight="1">
      <c r="A26469" s="75"/>
      <c r="B26469" s="75"/>
      <c r="C26469" s="76"/>
      <c r="D26469" s="75" t="s">
        <v>201</v>
      </c>
      <c r="E26469" s="78"/>
      <c r="F26469" s="77">
        <f t="shared" si="17318"/>
        <v>0</v>
      </c>
      <c r="G26469" s="77">
        <f t="shared" si="17319"/>
        <v>0</v>
      </c>
      <c r="H26469" s="77">
        <f t="shared" si="17320"/>
        <v>0</v>
      </c>
      <c r="I26469" s="77">
        <f t="shared" si="17321"/>
        <v>0</v>
      </c>
      <c r="J26469" s="78"/>
      <c r="K26469" s="78"/>
      <c r="L26469" s="77"/>
      <c r="M26469" s="77"/>
      <c r="N26469" s="77"/>
      <c r="O26469" s="78"/>
      <c r="P26469" s="310"/>
    </row>
    <row r="26470" spans="1:16" s="3" customFormat="1" ht="15" hidden="1" customHeight="1">
      <c r="A26470" s="75"/>
      <c r="B26470" s="75"/>
      <c r="C26470" s="76"/>
      <c r="D26470" s="75" t="s">
        <v>202</v>
      </c>
      <c r="E26470" s="78"/>
      <c r="F26470" s="77">
        <f t="shared" si="17318"/>
        <v>0</v>
      </c>
      <c r="G26470" s="77">
        <f t="shared" si="17319"/>
        <v>0</v>
      </c>
      <c r="H26470" s="77">
        <f t="shared" si="17320"/>
        <v>0</v>
      </c>
      <c r="I26470" s="77">
        <f t="shared" si="17321"/>
        <v>0</v>
      </c>
      <c r="J26470" s="78"/>
      <c r="K26470" s="78"/>
      <c r="L26470" s="77"/>
      <c r="M26470" s="77"/>
      <c r="N26470" s="77"/>
      <c r="O26470" s="78"/>
      <c r="P26470" s="310"/>
    </row>
    <row r="26471" spans="1:16" s="3" customFormat="1" ht="15" hidden="1" customHeight="1">
      <c r="A26471" s="75"/>
      <c r="B26471" s="75"/>
      <c r="C26471" s="76"/>
      <c r="D26471" s="75" t="s">
        <v>203</v>
      </c>
      <c r="E26471" s="78"/>
      <c r="F26471" s="77">
        <f t="shared" si="17318"/>
        <v>0</v>
      </c>
      <c r="G26471" s="77">
        <f t="shared" si="17319"/>
        <v>0</v>
      </c>
      <c r="H26471" s="77">
        <f t="shared" si="17320"/>
        <v>0</v>
      </c>
      <c r="I26471" s="77">
        <f t="shared" si="17321"/>
        <v>0</v>
      </c>
      <c r="J26471" s="78"/>
      <c r="K26471" s="78"/>
      <c r="L26471" s="77"/>
      <c r="M26471" s="77"/>
      <c r="N26471" s="77"/>
      <c r="O26471" s="78"/>
      <c r="P26471" s="310"/>
    </row>
    <row r="26472" spans="1:16" s="3" customFormat="1" ht="15" hidden="1" customHeight="1">
      <c r="A26472" s="75"/>
      <c r="B26472" s="75"/>
      <c r="C26472" s="76"/>
      <c r="D26472" s="75" t="s">
        <v>204</v>
      </c>
      <c r="E26472" s="78"/>
      <c r="F26472" s="77">
        <f t="shared" si="17318"/>
        <v>0</v>
      </c>
      <c r="G26472" s="77">
        <f t="shared" si="17319"/>
        <v>0</v>
      </c>
      <c r="H26472" s="77">
        <f t="shared" si="17320"/>
        <v>0</v>
      </c>
      <c r="I26472" s="77">
        <f t="shared" si="17321"/>
        <v>0</v>
      </c>
      <c r="J26472" s="78"/>
      <c r="K26472" s="78"/>
      <c r="L26472" s="77"/>
      <c r="M26472" s="77"/>
      <c r="N26472" s="77"/>
      <c r="O26472" s="78"/>
      <c r="P26472" s="310"/>
    </row>
    <row r="26473" spans="1:16" s="3" customFormat="1" ht="15" hidden="1" customHeight="1">
      <c r="A26473" s="75"/>
      <c r="B26473" s="75"/>
      <c r="C26473" s="76"/>
      <c r="D26473" s="75" t="s">
        <v>205</v>
      </c>
      <c r="E26473" s="78"/>
      <c r="F26473" s="77">
        <f t="shared" si="17318"/>
        <v>0</v>
      </c>
      <c r="G26473" s="77">
        <f t="shared" si="17319"/>
        <v>0</v>
      </c>
      <c r="H26473" s="77">
        <f t="shared" si="17320"/>
        <v>0</v>
      </c>
      <c r="I26473" s="77">
        <f t="shared" si="17321"/>
        <v>0</v>
      </c>
      <c r="J26473" s="78"/>
      <c r="K26473" s="78"/>
      <c r="L26473" s="77"/>
      <c r="M26473" s="77"/>
      <c r="N26473" s="77"/>
      <c r="O26473" s="78"/>
      <c r="P26473" s="310"/>
    </row>
    <row r="26474" spans="1:16" s="3" customFormat="1" ht="15" hidden="1" customHeight="1">
      <c r="A26474" s="75"/>
      <c r="B26474" s="75"/>
      <c r="C26474" s="76"/>
      <c r="D26474" s="75" t="s">
        <v>206</v>
      </c>
      <c r="E26474" s="78"/>
      <c r="F26474" s="77">
        <f t="shared" si="17318"/>
        <v>0</v>
      </c>
      <c r="G26474" s="77">
        <f t="shared" si="17319"/>
        <v>0</v>
      </c>
      <c r="H26474" s="77">
        <f t="shared" si="17320"/>
        <v>0</v>
      </c>
      <c r="I26474" s="77">
        <f t="shared" si="17321"/>
        <v>0</v>
      </c>
      <c r="J26474" s="78"/>
      <c r="K26474" s="78"/>
      <c r="L26474" s="77"/>
      <c r="M26474" s="77"/>
      <c r="N26474" s="77"/>
      <c r="O26474" s="78"/>
      <c r="P26474" s="310"/>
    </row>
    <row r="26475" spans="1:16" s="3" customFormat="1" ht="15" hidden="1" customHeight="1">
      <c r="A26475" s="75"/>
      <c r="B26475" s="75"/>
      <c r="C26475" s="76"/>
      <c r="D26475" s="75" t="s">
        <v>207</v>
      </c>
      <c r="E26475" s="78"/>
      <c r="F26475" s="77">
        <f t="shared" si="17318"/>
        <v>0</v>
      </c>
      <c r="G26475" s="77">
        <f t="shared" si="17319"/>
        <v>0</v>
      </c>
      <c r="H26475" s="77">
        <f t="shared" si="17320"/>
        <v>0</v>
      </c>
      <c r="I26475" s="77">
        <f t="shared" si="17321"/>
        <v>0</v>
      </c>
      <c r="J26475" s="78"/>
      <c r="K26475" s="78"/>
      <c r="L26475" s="77"/>
      <c r="M26475" s="77"/>
      <c r="N26475" s="77"/>
      <c r="O26475" s="78"/>
      <c r="P26475" s="310"/>
    </row>
    <row r="26476" spans="1:16" s="6" customFormat="1" ht="15" hidden="1" customHeight="1">
      <c r="A26476" s="8"/>
      <c r="B26476" s="8"/>
      <c r="C26476" s="41">
        <v>7300</v>
      </c>
      <c r="D26476" s="8"/>
      <c r="E26476" s="43"/>
      <c r="F26476" s="43">
        <f t="shared" ref="F26476:O26476" si="17322">SUM(F26477:F26482)</f>
        <v>0</v>
      </c>
      <c r="G26476" s="43">
        <f t="shared" ref="G26476:H26476" si="17323">SUM(G26477:G26482)</f>
        <v>0</v>
      </c>
      <c r="H26476" s="43">
        <f t="shared" si="17323"/>
        <v>0</v>
      </c>
      <c r="I26476" s="43">
        <f t="shared" si="17322"/>
        <v>0</v>
      </c>
      <c r="J26476" s="43">
        <f t="shared" si="17322"/>
        <v>0</v>
      </c>
      <c r="K26476" s="43">
        <f t="shared" ref="K26476:L26476" si="17324">SUM(K26477:K26482)</f>
        <v>0</v>
      </c>
      <c r="L26476" s="43">
        <f t="shared" si="17324"/>
        <v>0</v>
      </c>
      <c r="M26476" s="43">
        <f t="shared" si="17322"/>
        <v>0</v>
      </c>
      <c r="N26476" s="43">
        <f t="shared" si="17322"/>
        <v>0</v>
      </c>
      <c r="O26476" s="43">
        <f t="shared" si="17322"/>
        <v>0</v>
      </c>
      <c r="P26476" s="309"/>
    </row>
    <row r="26477" spans="1:16" s="3" customFormat="1" ht="15" hidden="1" customHeight="1">
      <c r="A26477" s="75"/>
      <c r="B26477" s="75"/>
      <c r="C26477" s="76"/>
      <c r="D26477" s="75" t="s">
        <v>208</v>
      </c>
      <c r="E26477" s="78"/>
      <c r="F26477" s="77">
        <f t="shared" ref="F26477:F26482" si="17325">I26477+O26477</f>
        <v>0</v>
      </c>
      <c r="G26477" s="77">
        <f t="shared" ref="G26477:G26482" si="17326">J26477+P26477</f>
        <v>0</v>
      </c>
      <c r="H26477" s="77">
        <f t="shared" ref="H26477:H26482" si="17327">M26477+Q26477</f>
        <v>0</v>
      </c>
      <c r="I26477" s="77">
        <f t="shared" ref="I26477:I26482" si="17328">SUM(J26477:N26477)</f>
        <v>0</v>
      </c>
      <c r="J26477" s="78"/>
      <c r="K26477" s="78"/>
      <c r="L26477" s="77"/>
      <c r="M26477" s="77"/>
      <c r="N26477" s="77"/>
      <c r="O26477" s="78"/>
      <c r="P26477" s="310"/>
    </row>
    <row r="26478" spans="1:16" s="301" customFormat="1" ht="15" hidden="1" customHeight="1">
      <c r="A26478" s="75"/>
      <c r="B26478" s="75"/>
      <c r="C26478" s="76"/>
      <c r="D26478" s="75" t="s">
        <v>209</v>
      </c>
      <c r="E26478" s="78"/>
      <c r="F26478" s="77">
        <f t="shared" si="17325"/>
        <v>0</v>
      </c>
      <c r="G26478" s="77">
        <f t="shared" si="17326"/>
        <v>0</v>
      </c>
      <c r="H26478" s="77">
        <f t="shared" si="17327"/>
        <v>0</v>
      </c>
      <c r="I26478" s="77">
        <f t="shared" si="17328"/>
        <v>0</v>
      </c>
      <c r="J26478" s="78"/>
      <c r="K26478" s="78"/>
      <c r="L26478" s="77"/>
      <c r="M26478" s="77"/>
      <c r="N26478" s="77"/>
      <c r="O26478" s="78"/>
      <c r="P26478" s="313"/>
    </row>
    <row r="26479" spans="1:16" s="3" customFormat="1" ht="15" hidden="1" customHeight="1">
      <c r="A26479" s="75"/>
      <c r="B26479" s="75"/>
      <c r="C26479" s="76"/>
      <c r="D26479" s="75" t="s">
        <v>210</v>
      </c>
      <c r="E26479" s="78"/>
      <c r="F26479" s="77">
        <f t="shared" si="17325"/>
        <v>0</v>
      </c>
      <c r="G26479" s="77">
        <f t="shared" si="17326"/>
        <v>0</v>
      </c>
      <c r="H26479" s="77">
        <f t="shared" si="17327"/>
        <v>0</v>
      </c>
      <c r="I26479" s="77">
        <f t="shared" si="17328"/>
        <v>0</v>
      </c>
      <c r="J26479" s="78"/>
      <c r="K26479" s="78"/>
      <c r="L26479" s="77"/>
      <c r="M26479" s="77"/>
      <c r="N26479" s="77"/>
      <c r="O26479" s="78"/>
      <c r="P26479" s="310"/>
    </row>
    <row r="26480" spans="1:16" s="3" customFormat="1" ht="15" hidden="1" customHeight="1">
      <c r="A26480" s="75"/>
      <c r="B26480" s="75"/>
      <c r="C26480" s="76"/>
      <c r="D26480" s="75" t="s">
        <v>211</v>
      </c>
      <c r="E26480" s="78"/>
      <c r="F26480" s="77">
        <f t="shared" si="17325"/>
        <v>0</v>
      </c>
      <c r="G26480" s="77">
        <f t="shared" si="17326"/>
        <v>0</v>
      </c>
      <c r="H26480" s="77">
        <f t="shared" si="17327"/>
        <v>0</v>
      </c>
      <c r="I26480" s="77">
        <f t="shared" si="17328"/>
        <v>0</v>
      </c>
      <c r="J26480" s="78"/>
      <c r="K26480" s="78"/>
      <c r="L26480" s="77"/>
      <c r="M26480" s="77"/>
      <c r="N26480" s="77"/>
      <c r="O26480" s="78"/>
      <c r="P26480" s="310"/>
    </row>
    <row r="26481" spans="1:16" s="3" customFormat="1" ht="15" hidden="1" customHeight="1">
      <c r="A26481" s="75"/>
      <c r="B26481" s="75"/>
      <c r="C26481" s="76"/>
      <c r="D26481" s="75" t="s">
        <v>212</v>
      </c>
      <c r="E26481" s="78"/>
      <c r="F26481" s="77">
        <f t="shared" si="17325"/>
        <v>0</v>
      </c>
      <c r="G26481" s="77">
        <f t="shared" si="17326"/>
        <v>0</v>
      </c>
      <c r="H26481" s="77">
        <f t="shared" si="17327"/>
        <v>0</v>
      </c>
      <c r="I26481" s="77">
        <f t="shared" si="17328"/>
        <v>0</v>
      </c>
      <c r="J26481" s="78"/>
      <c r="K26481" s="78"/>
      <c r="L26481" s="77"/>
      <c r="M26481" s="77"/>
      <c r="N26481" s="77"/>
      <c r="O26481" s="78"/>
      <c r="P26481" s="310"/>
    </row>
    <row r="26482" spans="1:16" s="3" customFormat="1" ht="15" hidden="1" customHeight="1">
      <c r="A26482" s="75"/>
      <c r="B26482" s="75"/>
      <c r="C26482" s="76"/>
      <c r="D26482" s="75" t="s">
        <v>213</v>
      </c>
      <c r="E26482" s="78"/>
      <c r="F26482" s="77">
        <f t="shared" si="17325"/>
        <v>0</v>
      </c>
      <c r="G26482" s="77">
        <f t="shared" si="17326"/>
        <v>0</v>
      </c>
      <c r="H26482" s="77">
        <f t="shared" si="17327"/>
        <v>0</v>
      </c>
      <c r="I26482" s="77">
        <f t="shared" si="17328"/>
        <v>0</v>
      </c>
      <c r="J26482" s="78"/>
      <c r="K26482" s="78"/>
      <c r="L26482" s="77"/>
      <c r="M26482" s="77"/>
      <c r="N26482" s="77"/>
      <c r="O26482" s="78"/>
      <c r="P26482" s="310"/>
    </row>
    <row r="26483" spans="1:16" s="6" customFormat="1" ht="15" hidden="1" customHeight="1">
      <c r="A26483" s="8"/>
      <c r="B26483" s="8"/>
      <c r="C26483" s="41">
        <v>7400</v>
      </c>
      <c r="D26483" s="8"/>
      <c r="E26483" s="43"/>
      <c r="F26483" s="40">
        <f t="shared" ref="F26483:O26483" si="17329">SUM(F26484:F26490)</f>
        <v>0</v>
      </c>
      <c r="G26483" s="40">
        <f t="shared" ref="G26483:H26483" si="17330">SUM(G26484:G26490)</f>
        <v>0</v>
      </c>
      <c r="H26483" s="40">
        <f t="shared" si="17330"/>
        <v>0</v>
      </c>
      <c r="I26483" s="40">
        <f t="shared" si="17329"/>
        <v>0</v>
      </c>
      <c r="J26483" s="40">
        <f t="shared" si="17329"/>
        <v>0</v>
      </c>
      <c r="K26483" s="40">
        <f t="shared" ref="K26483:L26483" si="17331">SUM(K26484:K26490)</f>
        <v>0</v>
      </c>
      <c r="L26483" s="40">
        <f t="shared" si="17331"/>
        <v>0</v>
      </c>
      <c r="M26483" s="40">
        <f t="shared" si="17329"/>
        <v>0</v>
      </c>
      <c r="N26483" s="40">
        <f t="shared" si="17329"/>
        <v>0</v>
      </c>
      <c r="O26483" s="40">
        <f t="shared" si="17329"/>
        <v>0</v>
      </c>
      <c r="P26483" s="309"/>
    </row>
    <row r="26484" spans="1:16" s="3" customFormat="1" ht="15" hidden="1" customHeight="1">
      <c r="A26484" s="75"/>
      <c r="B26484" s="75"/>
      <c r="C26484" s="76"/>
      <c r="D26484" s="75" t="s">
        <v>214</v>
      </c>
      <c r="E26484" s="78"/>
      <c r="F26484" s="77">
        <f t="shared" ref="F26484:F26490" si="17332">I26484+O26484</f>
        <v>0</v>
      </c>
      <c r="G26484" s="77">
        <f t="shared" ref="G26484:G26490" si="17333">J26484+P26484</f>
        <v>0</v>
      </c>
      <c r="H26484" s="77">
        <f t="shared" ref="H26484:H26490" si="17334">M26484+Q26484</f>
        <v>0</v>
      </c>
      <c r="I26484" s="77">
        <f t="shared" ref="I26484:I26490" si="17335">SUM(J26484:N26484)</f>
        <v>0</v>
      </c>
      <c r="J26484" s="78"/>
      <c r="K26484" s="78"/>
      <c r="L26484" s="77"/>
      <c r="M26484" s="77"/>
      <c r="N26484" s="77"/>
      <c r="O26484" s="78"/>
      <c r="P26484" s="310"/>
    </row>
    <row r="26485" spans="1:16" s="301" customFormat="1" ht="15" hidden="1" customHeight="1">
      <c r="A26485" s="75"/>
      <c r="B26485" s="75"/>
      <c r="C26485" s="76"/>
      <c r="D26485" s="75" t="s">
        <v>215</v>
      </c>
      <c r="E26485" s="78"/>
      <c r="F26485" s="77">
        <f t="shared" si="17332"/>
        <v>0</v>
      </c>
      <c r="G26485" s="77">
        <f t="shared" si="17333"/>
        <v>0</v>
      </c>
      <c r="H26485" s="77">
        <f t="shared" si="17334"/>
        <v>0</v>
      </c>
      <c r="I26485" s="77">
        <f t="shared" si="17335"/>
        <v>0</v>
      </c>
      <c r="J26485" s="78"/>
      <c r="K26485" s="78"/>
      <c r="L26485" s="77"/>
      <c r="M26485" s="77"/>
      <c r="N26485" s="77"/>
      <c r="O26485" s="78"/>
      <c r="P26485" s="313"/>
    </row>
    <row r="26486" spans="1:16" s="3" customFormat="1" ht="15" hidden="1" customHeight="1">
      <c r="A26486" s="75"/>
      <c r="B26486" s="75"/>
      <c r="C26486" s="76"/>
      <c r="D26486" s="75" t="s">
        <v>216</v>
      </c>
      <c r="E26486" s="78"/>
      <c r="F26486" s="77">
        <f t="shared" si="17332"/>
        <v>0</v>
      </c>
      <c r="G26486" s="77">
        <f t="shared" si="17333"/>
        <v>0</v>
      </c>
      <c r="H26486" s="77">
        <f t="shared" si="17334"/>
        <v>0</v>
      </c>
      <c r="I26486" s="77">
        <f t="shared" si="17335"/>
        <v>0</v>
      </c>
      <c r="J26486" s="78"/>
      <c r="K26486" s="78"/>
      <c r="L26486" s="77"/>
      <c r="M26486" s="77"/>
      <c r="N26486" s="77"/>
      <c r="O26486" s="78"/>
      <c r="P26486" s="310"/>
    </row>
    <row r="26487" spans="1:16" s="3" customFormat="1" ht="15" hidden="1" customHeight="1">
      <c r="A26487" s="75"/>
      <c r="B26487" s="75"/>
      <c r="C26487" s="76"/>
      <c r="D26487" s="75" t="s">
        <v>217</v>
      </c>
      <c r="E26487" s="78"/>
      <c r="F26487" s="77">
        <f t="shared" si="17332"/>
        <v>0</v>
      </c>
      <c r="G26487" s="77">
        <f t="shared" si="17333"/>
        <v>0</v>
      </c>
      <c r="H26487" s="77">
        <f t="shared" si="17334"/>
        <v>0</v>
      </c>
      <c r="I26487" s="77">
        <f t="shared" si="17335"/>
        <v>0</v>
      </c>
      <c r="J26487" s="78"/>
      <c r="K26487" s="78"/>
      <c r="L26487" s="77"/>
      <c r="M26487" s="77"/>
      <c r="N26487" s="77"/>
      <c r="O26487" s="78"/>
      <c r="P26487" s="310"/>
    </row>
    <row r="26488" spans="1:16" s="3" customFormat="1" ht="15" hidden="1" customHeight="1">
      <c r="A26488" s="75"/>
      <c r="B26488" s="75"/>
      <c r="C26488" s="76"/>
      <c r="D26488" s="75" t="s">
        <v>218</v>
      </c>
      <c r="E26488" s="78"/>
      <c r="F26488" s="77">
        <f t="shared" si="17332"/>
        <v>0</v>
      </c>
      <c r="G26488" s="77">
        <f t="shared" si="17333"/>
        <v>0</v>
      </c>
      <c r="H26488" s="77">
        <f t="shared" si="17334"/>
        <v>0</v>
      </c>
      <c r="I26488" s="77">
        <f t="shared" si="17335"/>
        <v>0</v>
      </c>
      <c r="J26488" s="78"/>
      <c r="K26488" s="78"/>
      <c r="L26488" s="77"/>
      <c r="M26488" s="77"/>
      <c r="N26488" s="77"/>
      <c r="O26488" s="78"/>
      <c r="P26488" s="310"/>
    </row>
    <row r="26489" spans="1:16" s="3" customFormat="1" ht="15" hidden="1" customHeight="1">
      <c r="A26489" s="75"/>
      <c r="B26489" s="75"/>
      <c r="C26489" s="76"/>
      <c r="D26489" s="75" t="s">
        <v>219</v>
      </c>
      <c r="E26489" s="78"/>
      <c r="F26489" s="77">
        <f t="shared" si="17332"/>
        <v>0</v>
      </c>
      <c r="G26489" s="77">
        <f t="shared" si="17333"/>
        <v>0</v>
      </c>
      <c r="H26489" s="77">
        <f t="shared" si="17334"/>
        <v>0</v>
      </c>
      <c r="I26489" s="77">
        <f t="shared" si="17335"/>
        <v>0</v>
      </c>
      <c r="J26489" s="78"/>
      <c r="K26489" s="78"/>
      <c r="L26489" s="77"/>
      <c r="M26489" s="77"/>
      <c r="N26489" s="77"/>
      <c r="O26489" s="78"/>
      <c r="P26489" s="310"/>
    </row>
    <row r="26490" spans="1:16" s="3" customFormat="1" ht="15" hidden="1" customHeight="1">
      <c r="A26490" s="75"/>
      <c r="B26490" s="75"/>
      <c r="C26490" s="76"/>
      <c r="D26490" s="75" t="s">
        <v>220</v>
      </c>
      <c r="E26490" s="78"/>
      <c r="F26490" s="77">
        <f t="shared" si="17332"/>
        <v>0</v>
      </c>
      <c r="G26490" s="77">
        <f t="shared" si="17333"/>
        <v>0</v>
      </c>
      <c r="H26490" s="77">
        <f t="shared" si="17334"/>
        <v>0</v>
      </c>
      <c r="I26490" s="77">
        <f t="shared" si="17335"/>
        <v>0</v>
      </c>
      <c r="J26490" s="78"/>
      <c r="K26490" s="78"/>
      <c r="L26490" s="77"/>
      <c r="M26490" s="77"/>
      <c r="N26490" s="77"/>
      <c r="O26490" s="78"/>
      <c r="P26490" s="310"/>
    </row>
    <row r="26491" spans="1:16" s="6" customFormat="1" ht="15" hidden="1" customHeight="1">
      <c r="A26491" s="8"/>
      <c r="B26491" s="8"/>
      <c r="C26491" s="41">
        <v>7500</v>
      </c>
      <c r="D26491" s="8"/>
      <c r="E26491" s="43"/>
      <c r="F26491" s="43">
        <f t="shared" ref="F26491:O26491" si="17336">SUM(F26492:F26493)</f>
        <v>0</v>
      </c>
      <c r="G26491" s="43">
        <f t="shared" ref="G26491:H26491" si="17337">SUM(G26492:G26493)</f>
        <v>0</v>
      </c>
      <c r="H26491" s="43">
        <f t="shared" si="17337"/>
        <v>0</v>
      </c>
      <c r="I26491" s="43">
        <f t="shared" si="17336"/>
        <v>0</v>
      </c>
      <c r="J26491" s="43">
        <f t="shared" si="17336"/>
        <v>0</v>
      </c>
      <c r="K26491" s="43">
        <f t="shared" ref="K26491:L26491" si="17338">SUM(K26492:K26493)</f>
        <v>0</v>
      </c>
      <c r="L26491" s="43">
        <f t="shared" si="17338"/>
        <v>0</v>
      </c>
      <c r="M26491" s="43">
        <f t="shared" si="17336"/>
        <v>0</v>
      </c>
      <c r="N26491" s="43">
        <f t="shared" si="17336"/>
        <v>0</v>
      </c>
      <c r="O26491" s="43">
        <f t="shared" si="17336"/>
        <v>0</v>
      </c>
      <c r="P26491" s="309"/>
    </row>
    <row r="26492" spans="1:16" s="3" customFormat="1" ht="15" hidden="1" customHeight="1">
      <c r="A26492" s="75"/>
      <c r="B26492" s="75"/>
      <c r="C26492" s="76"/>
      <c r="D26492" s="75" t="s">
        <v>221</v>
      </c>
      <c r="E26492" s="78"/>
      <c r="F26492" s="77">
        <f>I26492+O26492</f>
        <v>0</v>
      </c>
      <c r="G26492" s="77">
        <f>J26492+P26492</f>
        <v>0</v>
      </c>
      <c r="H26492" s="77">
        <f>M26492+Q26492</f>
        <v>0</v>
      </c>
      <c r="I26492" s="77">
        <f>SUM(J26492:N26492)</f>
        <v>0</v>
      </c>
      <c r="J26492" s="78"/>
      <c r="K26492" s="78"/>
      <c r="L26492" s="77"/>
      <c r="M26492" s="77"/>
      <c r="N26492" s="77"/>
      <c r="O26492" s="78"/>
      <c r="P26492" s="310"/>
    </row>
    <row r="26493" spans="1:16" s="301" customFormat="1" ht="15" hidden="1" customHeight="1">
      <c r="A26493" s="75"/>
      <c r="B26493" s="75"/>
      <c r="C26493" s="76"/>
      <c r="D26493" s="75" t="s">
        <v>222</v>
      </c>
      <c r="E26493" s="78"/>
      <c r="F26493" s="77">
        <f>I26493+O26493</f>
        <v>0</v>
      </c>
      <c r="G26493" s="77">
        <f>J26493+P26493</f>
        <v>0</v>
      </c>
      <c r="H26493" s="77">
        <f>M26493+Q26493</f>
        <v>0</v>
      </c>
      <c r="I26493" s="77">
        <f>SUM(J26493:N26493)</f>
        <v>0</v>
      </c>
      <c r="J26493" s="78"/>
      <c r="K26493" s="78"/>
      <c r="L26493" s="77"/>
      <c r="M26493" s="77"/>
      <c r="N26493" s="77"/>
      <c r="O26493" s="78"/>
      <c r="P26493" s="313"/>
    </row>
    <row r="26494" spans="1:16" s="6" customFormat="1" ht="15" hidden="1" customHeight="1">
      <c r="A26494" s="8"/>
      <c r="B26494" s="8"/>
      <c r="C26494" s="41">
        <v>7550</v>
      </c>
      <c r="D26494" s="8"/>
      <c r="E26494" s="43"/>
      <c r="F26494" s="40">
        <f t="shared" ref="F26494:O26494" si="17339">SUM(F26495:F26497)</f>
        <v>0</v>
      </c>
      <c r="G26494" s="40">
        <f t="shared" ref="G26494:H26494" si="17340">SUM(G26495:G26497)</f>
        <v>0</v>
      </c>
      <c r="H26494" s="40">
        <f t="shared" si="17340"/>
        <v>0</v>
      </c>
      <c r="I26494" s="40">
        <f t="shared" si="17339"/>
        <v>0</v>
      </c>
      <c r="J26494" s="40">
        <f t="shared" si="17339"/>
        <v>0</v>
      </c>
      <c r="K26494" s="40">
        <f t="shared" ref="K26494:L26494" si="17341">SUM(K26495:K26497)</f>
        <v>0</v>
      </c>
      <c r="L26494" s="40">
        <f t="shared" si="17341"/>
        <v>0</v>
      </c>
      <c r="M26494" s="40">
        <f t="shared" si="17339"/>
        <v>0</v>
      </c>
      <c r="N26494" s="40">
        <f t="shared" si="17339"/>
        <v>0</v>
      </c>
      <c r="O26494" s="40">
        <f t="shared" si="17339"/>
        <v>0</v>
      </c>
      <c r="P26494" s="309"/>
    </row>
    <row r="26495" spans="1:16" s="3" customFormat="1" ht="15" hidden="1" customHeight="1">
      <c r="A26495" s="75"/>
      <c r="B26495" s="75"/>
      <c r="C26495" s="76"/>
      <c r="D26495" s="75" t="s">
        <v>223</v>
      </c>
      <c r="E26495" s="78"/>
      <c r="F26495" s="77">
        <f t="shared" ref="F26495:F26497" si="17342">I26495+O26495</f>
        <v>0</v>
      </c>
      <c r="G26495" s="77">
        <f>J26495+P26495</f>
        <v>0</v>
      </c>
      <c r="H26495" s="77">
        <f>M26495+Q26495</f>
        <v>0</v>
      </c>
      <c r="I26495" s="77">
        <f>SUM(J26495:N26495)</f>
        <v>0</v>
      </c>
      <c r="J26495" s="78"/>
      <c r="K26495" s="78"/>
      <c r="L26495" s="77"/>
      <c r="M26495" s="77"/>
      <c r="N26495" s="77"/>
      <c r="O26495" s="78"/>
      <c r="P26495" s="310"/>
    </row>
    <row r="26496" spans="1:16" s="301" customFormat="1" ht="15" hidden="1" customHeight="1">
      <c r="A26496" s="75"/>
      <c r="B26496" s="75"/>
      <c r="C26496" s="76"/>
      <c r="D26496" s="75" t="s">
        <v>224</v>
      </c>
      <c r="E26496" s="78"/>
      <c r="F26496" s="77">
        <f t="shared" si="17342"/>
        <v>0</v>
      </c>
      <c r="G26496" s="77">
        <f>J26496+P26496</f>
        <v>0</v>
      </c>
      <c r="H26496" s="77">
        <f>M26496+Q26496</f>
        <v>0</v>
      </c>
      <c r="I26496" s="77">
        <f>SUM(J26496:N26496)</f>
        <v>0</v>
      </c>
      <c r="J26496" s="78"/>
      <c r="K26496" s="78"/>
      <c r="L26496" s="77"/>
      <c r="M26496" s="77"/>
      <c r="N26496" s="77"/>
      <c r="O26496" s="78"/>
      <c r="P26496" s="313"/>
    </row>
    <row r="26497" spans="1:16" s="3" customFormat="1" ht="15" hidden="1" customHeight="1">
      <c r="A26497" s="75"/>
      <c r="B26497" s="75"/>
      <c r="C26497" s="76"/>
      <c r="D26497" s="75" t="s">
        <v>225</v>
      </c>
      <c r="E26497" s="78"/>
      <c r="F26497" s="77">
        <f t="shared" si="17342"/>
        <v>0</v>
      </c>
      <c r="G26497" s="77">
        <f>J26497+P26497</f>
        <v>0</v>
      </c>
      <c r="H26497" s="77">
        <f>M26497+Q26497</f>
        <v>0</v>
      </c>
      <c r="I26497" s="77">
        <f>SUM(J26497:N26497)</f>
        <v>0</v>
      </c>
      <c r="J26497" s="78"/>
      <c r="K26497" s="78"/>
      <c r="L26497" s="77"/>
      <c r="M26497" s="77"/>
      <c r="N26497" s="77"/>
      <c r="O26497" s="78"/>
      <c r="P26497" s="310"/>
    </row>
    <row r="26498" spans="1:16" s="6" customFormat="1" ht="15" hidden="1" customHeight="1">
      <c r="A26498" s="10"/>
      <c r="B26498" s="10"/>
      <c r="C26498" s="41">
        <v>7600</v>
      </c>
      <c r="D26498" s="44"/>
      <c r="E26498" s="43"/>
      <c r="F26498" s="43">
        <f t="shared" ref="F26498:O26498" si="17343">SUM(F26499:F26502)</f>
        <v>0</v>
      </c>
      <c r="G26498" s="43">
        <f t="shared" ref="G26498:H26498" si="17344">SUM(G26499:G26502)</f>
        <v>0</v>
      </c>
      <c r="H26498" s="43">
        <f t="shared" si="17344"/>
        <v>0</v>
      </c>
      <c r="I26498" s="43">
        <f t="shared" si="17343"/>
        <v>0</v>
      </c>
      <c r="J26498" s="43">
        <f t="shared" si="17343"/>
        <v>0</v>
      </c>
      <c r="K26498" s="43">
        <f t="shared" ref="K26498:L26498" si="17345">SUM(K26499:K26502)</f>
        <v>0</v>
      </c>
      <c r="L26498" s="43">
        <f t="shared" si="17345"/>
        <v>0</v>
      </c>
      <c r="M26498" s="43">
        <f t="shared" si="17343"/>
        <v>0</v>
      </c>
      <c r="N26498" s="43">
        <f t="shared" si="17343"/>
        <v>0</v>
      </c>
      <c r="O26498" s="43">
        <f t="shared" si="17343"/>
        <v>0</v>
      </c>
      <c r="P26498" s="309"/>
    </row>
    <row r="26499" spans="1:16" s="3" customFormat="1" ht="15" hidden="1" customHeight="1">
      <c r="A26499" s="90"/>
      <c r="B26499" s="90"/>
      <c r="C26499" s="78"/>
      <c r="D26499" s="90" t="s">
        <v>226</v>
      </c>
      <c r="E26499" s="78"/>
      <c r="F26499" s="77">
        <f t="shared" ref="F26499:F26502" si="17346">I26499+O26499</f>
        <v>0</v>
      </c>
      <c r="G26499" s="77">
        <f>J26499+P26499</f>
        <v>0</v>
      </c>
      <c r="H26499" s="77">
        <f>M26499+Q26499</f>
        <v>0</v>
      </c>
      <c r="I26499" s="77">
        <f>SUM(J26499:N26499)</f>
        <v>0</v>
      </c>
      <c r="J26499" s="78"/>
      <c r="K26499" s="78"/>
      <c r="L26499" s="77"/>
      <c r="M26499" s="77"/>
      <c r="N26499" s="77"/>
      <c r="O26499" s="78"/>
      <c r="P26499" s="310"/>
    </row>
    <row r="26500" spans="1:16" s="302" customFormat="1" ht="15" hidden="1" customHeight="1">
      <c r="A26500" s="90"/>
      <c r="B26500" s="90"/>
      <c r="C26500" s="78"/>
      <c r="D26500" s="90" t="s">
        <v>227</v>
      </c>
      <c r="E26500" s="78"/>
      <c r="F26500" s="77">
        <f t="shared" si="17346"/>
        <v>0</v>
      </c>
      <c r="G26500" s="77">
        <f>J26500+P26500</f>
        <v>0</v>
      </c>
      <c r="H26500" s="77">
        <f>M26500+Q26500</f>
        <v>0</v>
      </c>
      <c r="I26500" s="77">
        <f>SUM(J26500:N26500)</f>
        <v>0</v>
      </c>
      <c r="J26500" s="78"/>
      <c r="K26500" s="78"/>
      <c r="L26500" s="77"/>
      <c r="M26500" s="77"/>
      <c r="N26500" s="77"/>
      <c r="O26500" s="78"/>
      <c r="P26500" s="317"/>
    </row>
    <row r="26501" spans="1:16" s="5" customFormat="1" ht="15" hidden="1" customHeight="1">
      <c r="A26501" s="90"/>
      <c r="B26501" s="90"/>
      <c r="C26501" s="78"/>
      <c r="D26501" s="90" t="s">
        <v>228</v>
      </c>
      <c r="E26501" s="78"/>
      <c r="F26501" s="77">
        <f t="shared" si="17346"/>
        <v>0</v>
      </c>
      <c r="G26501" s="77">
        <f>J26501+P26501</f>
        <v>0</v>
      </c>
      <c r="H26501" s="77">
        <f>M26501+Q26501</f>
        <v>0</v>
      </c>
      <c r="I26501" s="77">
        <f>SUM(J26501:N26501)</f>
        <v>0</v>
      </c>
      <c r="J26501" s="78"/>
      <c r="K26501" s="78"/>
      <c r="L26501" s="77"/>
      <c r="M26501" s="77"/>
      <c r="N26501" s="77"/>
      <c r="O26501" s="78"/>
      <c r="P26501" s="312"/>
    </row>
    <row r="26502" spans="1:16" s="5" customFormat="1" ht="15" hidden="1" customHeight="1">
      <c r="A26502" s="90"/>
      <c r="B26502" s="90"/>
      <c r="C26502" s="78"/>
      <c r="D26502" s="75" t="s">
        <v>229</v>
      </c>
      <c r="E26502" s="78"/>
      <c r="F26502" s="77">
        <f t="shared" si="17346"/>
        <v>0</v>
      </c>
      <c r="G26502" s="77">
        <f>J26502+P26502</f>
        <v>0</v>
      </c>
      <c r="H26502" s="77">
        <f>M26502+Q26502</f>
        <v>0</v>
      </c>
      <c r="I26502" s="77">
        <f>SUM(J26502:N26502)</f>
        <v>0</v>
      </c>
      <c r="J26502" s="78"/>
      <c r="K26502" s="78"/>
      <c r="L26502" s="77"/>
      <c r="M26502" s="77"/>
      <c r="N26502" s="77"/>
      <c r="O26502" s="78"/>
      <c r="P26502" s="312"/>
    </row>
    <row r="26503" spans="1:16" s="303" customFormat="1" ht="15" hidden="1" customHeight="1">
      <c r="A26503" s="10"/>
      <c r="B26503" s="10"/>
      <c r="C26503" s="41">
        <v>7650</v>
      </c>
      <c r="D26503" s="10"/>
      <c r="E26503" s="43"/>
      <c r="F26503" s="40">
        <f t="shared" ref="F26503:O26503" si="17347">SUM(F26504:F26509)</f>
        <v>0</v>
      </c>
      <c r="G26503" s="40">
        <f t="shared" ref="G26503:H26503" si="17348">SUM(G26504:G26509)</f>
        <v>0</v>
      </c>
      <c r="H26503" s="40">
        <f t="shared" si="17348"/>
        <v>0</v>
      </c>
      <c r="I26503" s="40">
        <f t="shared" si="17347"/>
        <v>0</v>
      </c>
      <c r="J26503" s="40">
        <f t="shared" si="17347"/>
        <v>0</v>
      </c>
      <c r="K26503" s="40">
        <f t="shared" ref="K26503:L26503" si="17349">SUM(K26504:K26509)</f>
        <v>0</v>
      </c>
      <c r="L26503" s="40">
        <f t="shared" si="17349"/>
        <v>0</v>
      </c>
      <c r="M26503" s="40">
        <f t="shared" si="17347"/>
        <v>0</v>
      </c>
      <c r="N26503" s="40">
        <f t="shared" si="17347"/>
        <v>0</v>
      </c>
      <c r="O26503" s="40">
        <f t="shared" si="17347"/>
        <v>0</v>
      </c>
      <c r="P26503" s="311"/>
    </row>
    <row r="26504" spans="1:16" s="5" customFormat="1" ht="15" hidden="1" customHeight="1">
      <c r="A26504" s="90"/>
      <c r="B26504" s="90"/>
      <c r="C26504" s="78"/>
      <c r="D26504" s="90" t="s">
        <v>230</v>
      </c>
      <c r="E26504" s="78"/>
      <c r="F26504" s="77">
        <f t="shared" ref="F26504:F26509" si="17350">I26504+O26504</f>
        <v>0</v>
      </c>
      <c r="G26504" s="77">
        <f t="shared" ref="G26504:G26509" si="17351">J26504+P26504</f>
        <v>0</v>
      </c>
      <c r="H26504" s="77">
        <f t="shared" ref="H26504:H26509" si="17352">M26504+Q26504</f>
        <v>0</v>
      </c>
      <c r="I26504" s="77">
        <f t="shared" ref="I26504:I26509" si="17353">SUM(J26504:N26504)</f>
        <v>0</v>
      </c>
      <c r="J26504" s="78"/>
      <c r="K26504" s="78"/>
      <c r="L26504" s="77"/>
      <c r="M26504" s="77"/>
      <c r="N26504" s="77"/>
      <c r="O26504" s="78"/>
      <c r="P26504" s="312"/>
    </row>
    <row r="26505" spans="1:16" s="302" customFormat="1" ht="15" hidden="1" customHeight="1">
      <c r="A26505" s="90"/>
      <c r="B26505" s="90"/>
      <c r="C26505" s="78"/>
      <c r="D26505" s="90" t="s">
        <v>231</v>
      </c>
      <c r="E26505" s="78"/>
      <c r="F26505" s="77">
        <f t="shared" si="17350"/>
        <v>0</v>
      </c>
      <c r="G26505" s="77">
        <f t="shared" si="17351"/>
        <v>0</v>
      </c>
      <c r="H26505" s="77">
        <f t="shared" si="17352"/>
        <v>0</v>
      </c>
      <c r="I26505" s="77">
        <f t="shared" si="17353"/>
        <v>0</v>
      </c>
      <c r="J26505" s="78"/>
      <c r="K26505" s="78"/>
      <c r="L26505" s="77"/>
      <c r="M26505" s="77"/>
      <c r="N26505" s="77"/>
      <c r="O26505" s="78"/>
      <c r="P26505" s="317"/>
    </row>
    <row r="26506" spans="1:16" s="5" customFormat="1" ht="15" hidden="1" customHeight="1">
      <c r="A26506" s="90"/>
      <c r="B26506" s="90"/>
      <c r="C26506" s="78"/>
      <c r="D26506" s="90" t="s">
        <v>232</v>
      </c>
      <c r="E26506" s="78"/>
      <c r="F26506" s="77">
        <f t="shared" si="17350"/>
        <v>0</v>
      </c>
      <c r="G26506" s="77">
        <f t="shared" si="17351"/>
        <v>0</v>
      </c>
      <c r="H26506" s="77">
        <f t="shared" si="17352"/>
        <v>0</v>
      </c>
      <c r="I26506" s="77">
        <f t="shared" si="17353"/>
        <v>0</v>
      </c>
      <c r="J26506" s="78"/>
      <c r="K26506" s="78"/>
      <c r="L26506" s="77"/>
      <c r="M26506" s="77"/>
      <c r="N26506" s="77"/>
      <c r="O26506" s="78"/>
      <c r="P26506" s="312"/>
    </row>
    <row r="26507" spans="1:16" s="5" customFormat="1" ht="15" hidden="1" customHeight="1">
      <c r="A26507" s="90"/>
      <c r="B26507" s="90"/>
      <c r="C26507" s="78"/>
      <c r="D26507" s="90" t="s">
        <v>233</v>
      </c>
      <c r="E26507" s="78"/>
      <c r="F26507" s="77">
        <f t="shared" si="17350"/>
        <v>0</v>
      </c>
      <c r="G26507" s="77">
        <f t="shared" si="17351"/>
        <v>0</v>
      </c>
      <c r="H26507" s="77">
        <f t="shared" si="17352"/>
        <v>0</v>
      </c>
      <c r="I26507" s="77">
        <f t="shared" si="17353"/>
        <v>0</v>
      </c>
      <c r="J26507" s="78"/>
      <c r="K26507" s="78"/>
      <c r="L26507" s="77"/>
      <c r="M26507" s="77"/>
      <c r="N26507" s="77"/>
      <c r="O26507" s="78"/>
      <c r="P26507" s="312"/>
    </row>
    <row r="26508" spans="1:16" s="5" customFormat="1" ht="15" hidden="1" customHeight="1">
      <c r="A26508" s="90"/>
      <c r="B26508" s="90"/>
      <c r="C26508" s="78"/>
      <c r="D26508" s="90" t="s">
        <v>234</v>
      </c>
      <c r="E26508" s="78"/>
      <c r="F26508" s="77">
        <f t="shared" si="17350"/>
        <v>0</v>
      </c>
      <c r="G26508" s="77">
        <f t="shared" si="17351"/>
        <v>0</v>
      </c>
      <c r="H26508" s="77">
        <f t="shared" si="17352"/>
        <v>0</v>
      </c>
      <c r="I26508" s="77">
        <f t="shared" si="17353"/>
        <v>0</v>
      </c>
      <c r="J26508" s="78"/>
      <c r="K26508" s="78"/>
      <c r="L26508" s="77"/>
      <c r="M26508" s="77"/>
      <c r="N26508" s="77"/>
      <c r="O26508" s="78"/>
      <c r="P26508" s="312"/>
    </row>
    <row r="26509" spans="1:16" s="5" customFormat="1" ht="15" hidden="1" customHeight="1">
      <c r="A26509" s="90"/>
      <c r="B26509" s="90"/>
      <c r="C26509" s="78"/>
      <c r="D26509" s="90" t="s">
        <v>235</v>
      </c>
      <c r="E26509" s="78"/>
      <c r="F26509" s="77">
        <f t="shared" si="17350"/>
        <v>0</v>
      </c>
      <c r="G26509" s="77">
        <f t="shared" si="17351"/>
        <v>0</v>
      </c>
      <c r="H26509" s="77">
        <f t="shared" si="17352"/>
        <v>0</v>
      </c>
      <c r="I26509" s="77">
        <f t="shared" si="17353"/>
        <v>0</v>
      </c>
      <c r="J26509" s="78"/>
      <c r="K26509" s="78"/>
      <c r="L26509" s="77"/>
      <c r="M26509" s="77"/>
      <c r="N26509" s="77"/>
      <c r="O26509" s="78"/>
      <c r="P26509" s="312"/>
    </row>
    <row r="26510" spans="1:16" s="303" customFormat="1" ht="15" hidden="1" customHeight="1">
      <c r="A26510" s="8"/>
      <c r="B26510" s="8"/>
      <c r="C26510" s="41">
        <v>7700</v>
      </c>
      <c r="D26510" s="8"/>
      <c r="E26510" s="43"/>
      <c r="F26510" s="43">
        <f t="shared" ref="F26510:O26510" si="17354">SUM(F26511:F26513)</f>
        <v>0</v>
      </c>
      <c r="G26510" s="43">
        <f t="shared" ref="G26510:H26510" si="17355">SUM(G26511:G26513)</f>
        <v>0</v>
      </c>
      <c r="H26510" s="43">
        <f t="shared" si="17355"/>
        <v>0</v>
      </c>
      <c r="I26510" s="43">
        <f t="shared" si="17354"/>
        <v>0</v>
      </c>
      <c r="J26510" s="43">
        <f t="shared" si="17354"/>
        <v>0</v>
      </c>
      <c r="K26510" s="43">
        <f t="shared" ref="K26510:L26510" si="17356">SUM(K26511:K26513)</f>
        <v>0</v>
      </c>
      <c r="L26510" s="43">
        <f t="shared" si="17356"/>
        <v>0</v>
      </c>
      <c r="M26510" s="43">
        <f t="shared" si="17354"/>
        <v>0</v>
      </c>
      <c r="N26510" s="43">
        <f t="shared" si="17354"/>
        <v>0</v>
      </c>
      <c r="O26510" s="43">
        <f t="shared" si="17354"/>
        <v>0</v>
      </c>
      <c r="P26510" s="311"/>
    </row>
    <row r="26511" spans="1:16" s="5" customFormat="1" ht="15" hidden="1" customHeight="1">
      <c r="A26511" s="75"/>
      <c r="B26511" s="75"/>
      <c r="C26511" s="76"/>
      <c r="D26511" s="75" t="s">
        <v>236</v>
      </c>
      <c r="E26511" s="78"/>
      <c r="F26511" s="77">
        <f t="shared" ref="F26511:F26513" si="17357">I26511+O26511</f>
        <v>0</v>
      </c>
      <c r="G26511" s="77">
        <f>J26511+P26511</f>
        <v>0</v>
      </c>
      <c r="H26511" s="77">
        <f>M26511+Q26511</f>
        <v>0</v>
      </c>
      <c r="I26511" s="77">
        <f>SUM(J26511:N26511)</f>
        <v>0</v>
      </c>
      <c r="J26511" s="78"/>
      <c r="K26511" s="78"/>
      <c r="L26511" s="77"/>
      <c r="M26511" s="77"/>
      <c r="N26511" s="77"/>
      <c r="O26511" s="78"/>
      <c r="P26511" s="312"/>
    </row>
    <row r="26512" spans="1:16" s="301" customFormat="1" ht="15" hidden="1" customHeight="1">
      <c r="A26512" s="75"/>
      <c r="B26512" s="75"/>
      <c r="C26512" s="76"/>
      <c r="D26512" s="75" t="s">
        <v>237</v>
      </c>
      <c r="E26512" s="78"/>
      <c r="F26512" s="77">
        <f t="shared" si="17357"/>
        <v>0</v>
      </c>
      <c r="G26512" s="77">
        <f>J26512+P26512</f>
        <v>0</v>
      </c>
      <c r="H26512" s="77">
        <f>M26512+Q26512</f>
        <v>0</v>
      </c>
      <c r="I26512" s="77">
        <f>SUM(J26512:N26512)</f>
        <v>0</v>
      </c>
      <c r="J26512" s="78"/>
      <c r="K26512" s="78"/>
      <c r="L26512" s="77"/>
      <c r="M26512" s="77"/>
      <c r="N26512" s="77"/>
      <c r="O26512" s="78"/>
      <c r="P26512" s="313"/>
    </row>
    <row r="26513" spans="1:16" s="3" customFormat="1" ht="15" hidden="1" customHeight="1">
      <c r="A26513" s="75"/>
      <c r="B26513" s="75"/>
      <c r="C26513" s="76"/>
      <c r="D26513" s="75" t="s">
        <v>238</v>
      </c>
      <c r="E26513" s="78"/>
      <c r="F26513" s="77">
        <f t="shared" si="17357"/>
        <v>0</v>
      </c>
      <c r="G26513" s="77">
        <f>J26513+P26513</f>
        <v>0</v>
      </c>
      <c r="H26513" s="77">
        <f>M26513+Q26513</f>
        <v>0</v>
      </c>
      <c r="I26513" s="77">
        <f>SUM(J26513:N26513)</f>
        <v>0</v>
      </c>
      <c r="J26513" s="78"/>
      <c r="K26513" s="78"/>
      <c r="L26513" s="77"/>
      <c r="M26513" s="77"/>
      <c r="N26513" s="77"/>
      <c r="O26513" s="78"/>
      <c r="P26513" s="310"/>
    </row>
    <row r="26514" spans="1:16" s="6" customFormat="1" ht="15" hidden="1" customHeight="1">
      <c r="A26514" s="8"/>
      <c r="B26514" s="8"/>
      <c r="C26514" s="41">
        <v>7750</v>
      </c>
      <c r="D26514" s="8"/>
      <c r="E26514" s="43"/>
      <c r="F26514" s="40">
        <f t="shared" ref="F26514:O26514" si="17358">SUM(F26515:F26529)</f>
        <v>0</v>
      </c>
      <c r="G26514" s="40">
        <f t="shared" ref="G26514:H26514" si="17359">SUM(G26515:G26529)</f>
        <v>0</v>
      </c>
      <c r="H26514" s="40">
        <f t="shared" si="17359"/>
        <v>0</v>
      </c>
      <c r="I26514" s="40">
        <f t="shared" si="17358"/>
        <v>0</v>
      </c>
      <c r="J26514" s="40">
        <f t="shared" si="17358"/>
        <v>0</v>
      </c>
      <c r="K26514" s="40">
        <f t="shared" ref="K26514:L26514" si="17360">SUM(K26515:K26529)</f>
        <v>0</v>
      </c>
      <c r="L26514" s="40">
        <f t="shared" si="17360"/>
        <v>0</v>
      </c>
      <c r="M26514" s="40">
        <f t="shared" si="17358"/>
        <v>0</v>
      </c>
      <c r="N26514" s="40">
        <f t="shared" si="17358"/>
        <v>0</v>
      </c>
      <c r="O26514" s="40">
        <f t="shared" si="17358"/>
        <v>0</v>
      </c>
      <c r="P26514" s="309"/>
    </row>
    <row r="26515" spans="1:16" s="3" customFormat="1" ht="15" hidden="1" customHeight="1">
      <c r="A26515" s="75"/>
      <c r="B26515" s="75"/>
      <c r="C26515" s="76"/>
      <c r="D26515" s="75" t="s">
        <v>239</v>
      </c>
      <c r="E26515" s="78"/>
      <c r="F26515" s="77">
        <f t="shared" ref="F26515:F26529" si="17361">I26515+O26515</f>
        <v>0</v>
      </c>
      <c r="G26515" s="77">
        <f t="shared" ref="G26515:G26529" si="17362">J26515+P26515</f>
        <v>0</v>
      </c>
      <c r="H26515" s="77">
        <f t="shared" ref="H26515:H26529" si="17363">M26515+Q26515</f>
        <v>0</v>
      </c>
      <c r="I26515" s="77">
        <f t="shared" ref="I26515:I26529" si="17364">SUM(J26515:N26515)</f>
        <v>0</v>
      </c>
      <c r="J26515" s="78"/>
      <c r="K26515" s="78"/>
      <c r="L26515" s="77"/>
      <c r="M26515" s="77"/>
      <c r="N26515" s="77"/>
      <c r="O26515" s="78"/>
      <c r="P26515" s="310"/>
    </row>
    <row r="26516" spans="1:16" s="301" customFormat="1" ht="15" hidden="1" customHeight="1">
      <c r="A26516" s="75"/>
      <c r="B26516" s="75"/>
      <c r="C26516" s="76"/>
      <c r="D26516" s="75" t="s">
        <v>240</v>
      </c>
      <c r="E26516" s="78"/>
      <c r="F26516" s="77">
        <f t="shared" si="17361"/>
        <v>0</v>
      </c>
      <c r="G26516" s="77">
        <f t="shared" si="17362"/>
        <v>0</v>
      </c>
      <c r="H26516" s="77">
        <f t="shared" si="17363"/>
        <v>0</v>
      </c>
      <c r="I26516" s="77">
        <f t="shared" si="17364"/>
        <v>0</v>
      </c>
      <c r="J26516" s="78"/>
      <c r="K26516" s="78"/>
      <c r="L26516" s="77"/>
      <c r="M26516" s="77"/>
      <c r="N26516" s="77"/>
      <c r="O26516" s="78"/>
      <c r="P26516" s="313"/>
    </row>
    <row r="26517" spans="1:16" s="3" customFormat="1" ht="15" hidden="1" customHeight="1">
      <c r="A26517" s="75"/>
      <c r="B26517" s="75"/>
      <c r="C26517" s="76"/>
      <c r="D26517" s="75" t="s">
        <v>241</v>
      </c>
      <c r="E26517" s="78"/>
      <c r="F26517" s="77">
        <f t="shared" si="17361"/>
        <v>0</v>
      </c>
      <c r="G26517" s="77">
        <f t="shared" si="17362"/>
        <v>0</v>
      </c>
      <c r="H26517" s="77">
        <f t="shared" si="17363"/>
        <v>0</v>
      </c>
      <c r="I26517" s="77">
        <f t="shared" si="17364"/>
        <v>0</v>
      </c>
      <c r="J26517" s="78"/>
      <c r="K26517" s="78"/>
      <c r="L26517" s="77"/>
      <c r="M26517" s="77"/>
      <c r="N26517" s="77"/>
      <c r="O26517" s="78"/>
      <c r="P26517" s="310"/>
    </row>
    <row r="26518" spans="1:16" s="3" customFormat="1" ht="15" hidden="1" customHeight="1">
      <c r="A26518" s="75"/>
      <c r="B26518" s="75"/>
      <c r="C26518" s="76"/>
      <c r="D26518" s="75" t="s">
        <v>242</v>
      </c>
      <c r="E26518" s="78"/>
      <c r="F26518" s="77">
        <f t="shared" si="17361"/>
        <v>0</v>
      </c>
      <c r="G26518" s="77">
        <f t="shared" si="17362"/>
        <v>0</v>
      </c>
      <c r="H26518" s="77">
        <f t="shared" si="17363"/>
        <v>0</v>
      </c>
      <c r="I26518" s="77">
        <f t="shared" si="17364"/>
        <v>0</v>
      </c>
      <c r="J26518" s="78"/>
      <c r="K26518" s="78"/>
      <c r="L26518" s="77"/>
      <c r="M26518" s="77"/>
      <c r="N26518" s="77"/>
      <c r="O26518" s="78"/>
      <c r="P26518" s="310"/>
    </row>
    <row r="26519" spans="1:16" s="3" customFormat="1" ht="15" hidden="1" customHeight="1">
      <c r="A26519" s="75"/>
      <c r="B26519" s="75"/>
      <c r="C26519" s="76"/>
      <c r="D26519" s="75" t="s">
        <v>243</v>
      </c>
      <c r="E26519" s="78"/>
      <c r="F26519" s="77">
        <f t="shared" si="17361"/>
        <v>0</v>
      </c>
      <c r="G26519" s="77">
        <f t="shared" si="17362"/>
        <v>0</v>
      </c>
      <c r="H26519" s="77">
        <f t="shared" si="17363"/>
        <v>0</v>
      </c>
      <c r="I26519" s="77">
        <f t="shared" si="17364"/>
        <v>0</v>
      </c>
      <c r="J26519" s="78"/>
      <c r="K26519" s="78"/>
      <c r="L26519" s="77"/>
      <c r="M26519" s="77"/>
      <c r="N26519" s="77"/>
      <c r="O26519" s="78"/>
      <c r="P26519" s="310"/>
    </row>
    <row r="26520" spans="1:16" s="3" customFormat="1" ht="15" hidden="1" customHeight="1">
      <c r="A26520" s="75"/>
      <c r="B26520" s="75"/>
      <c r="C26520" s="76"/>
      <c r="D26520" s="75" t="s">
        <v>244</v>
      </c>
      <c r="E26520" s="78"/>
      <c r="F26520" s="77">
        <f t="shared" si="17361"/>
        <v>0</v>
      </c>
      <c r="G26520" s="77">
        <f t="shared" si="17362"/>
        <v>0</v>
      </c>
      <c r="H26520" s="77">
        <f t="shared" si="17363"/>
        <v>0</v>
      </c>
      <c r="I26520" s="77">
        <f t="shared" si="17364"/>
        <v>0</v>
      </c>
      <c r="J26520" s="78"/>
      <c r="K26520" s="78"/>
      <c r="L26520" s="77"/>
      <c r="M26520" s="77"/>
      <c r="N26520" s="77"/>
      <c r="O26520" s="78"/>
      <c r="P26520" s="310"/>
    </row>
    <row r="26521" spans="1:16" s="3" customFormat="1" ht="15" hidden="1" customHeight="1">
      <c r="A26521" s="75"/>
      <c r="B26521" s="75"/>
      <c r="C26521" s="76"/>
      <c r="D26521" s="75" t="s">
        <v>245</v>
      </c>
      <c r="E26521" s="78"/>
      <c r="F26521" s="77">
        <f t="shared" si="17361"/>
        <v>0</v>
      </c>
      <c r="G26521" s="77">
        <f t="shared" si="17362"/>
        <v>0</v>
      </c>
      <c r="H26521" s="77">
        <f t="shared" si="17363"/>
        <v>0</v>
      </c>
      <c r="I26521" s="77">
        <f t="shared" si="17364"/>
        <v>0</v>
      </c>
      <c r="J26521" s="78"/>
      <c r="K26521" s="78"/>
      <c r="L26521" s="77"/>
      <c r="M26521" s="77"/>
      <c r="N26521" s="77"/>
      <c r="O26521" s="78"/>
      <c r="P26521" s="310"/>
    </row>
    <row r="26522" spans="1:16" s="3" customFormat="1" ht="15" hidden="1" customHeight="1">
      <c r="A26522" s="75"/>
      <c r="B26522" s="75"/>
      <c r="C26522" s="76"/>
      <c r="D26522" s="75" t="s">
        <v>246</v>
      </c>
      <c r="E26522" s="78"/>
      <c r="F26522" s="77">
        <f t="shared" si="17361"/>
        <v>0</v>
      </c>
      <c r="G26522" s="77">
        <f t="shared" si="17362"/>
        <v>0</v>
      </c>
      <c r="H26522" s="77">
        <f t="shared" si="17363"/>
        <v>0</v>
      </c>
      <c r="I26522" s="77">
        <f t="shared" si="17364"/>
        <v>0</v>
      </c>
      <c r="J26522" s="78"/>
      <c r="K26522" s="78"/>
      <c r="L26522" s="77"/>
      <c r="M26522" s="77"/>
      <c r="N26522" s="77"/>
      <c r="O26522" s="78"/>
      <c r="P26522" s="310"/>
    </row>
    <row r="26523" spans="1:16" s="3" customFormat="1" ht="15" hidden="1" customHeight="1">
      <c r="A26523" s="75"/>
      <c r="B26523" s="75"/>
      <c r="C26523" s="76"/>
      <c r="D26523" s="75" t="s">
        <v>247</v>
      </c>
      <c r="E26523" s="78"/>
      <c r="F26523" s="77">
        <f t="shared" si="17361"/>
        <v>0</v>
      </c>
      <c r="G26523" s="77">
        <f t="shared" si="17362"/>
        <v>0</v>
      </c>
      <c r="H26523" s="77">
        <f t="shared" si="17363"/>
        <v>0</v>
      </c>
      <c r="I26523" s="77">
        <f t="shared" si="17364"/>
        <v>0</v>
      </c>
      <c r="J26523" s="78"/>
      <c r="K26523" s="78"/>
      <c r="L26523" s="77"/>
      <c r="M26523" s="77"/>
      <c r="N26523" s="77"/>
      <c r="O26523" s="78"/>
      <c r="P26523" s="310"/>
    </row>
    <row r="26524" spans="1:16" s="3" customFormat="1" ht="15" hidden="1" customHeight="1">
      <c r="A26524" s="75"/>
      <c r="B26524" s="75"/>
      <c r="C26524" s="76"/>
      <c r="D26524" s="75" t="s">
        <v>248</v>
      </c>
      <c r="E26524" s="78"/>
      <c r="F26524" s="77">
        <f t="shared" si="17361"/>
        <v>0</v>
      </c>
      <c r="G26524" s="77">
        <f t="shared" si="17362"/>
        <v>0</v>
      </c>
      <c r="H26524" s="77">
        <f t="shared" si="17363"/>
        <v>0</v>
      </c>
      <c r="I26524" s="77">
        <f t="shared" si="17364"/>
        <v>0</v>
      </c>
      <c r="J26524" s="78"/>
      <c r="K26524" s="78"/>
      <c r="L26524" s="77"/>
      <c r="M26524" s="77"/>
      <c r="N26524" s="77"/>
      <c r="O26524" s="78"/>
      <c r="P26524" s="310"/>
    </row>
    <row r="26525" spans="1:16" s="3" customFormat="1" ht="15" hidden="1" customHeight="1">
      <c r="A26525" s="75"/>
      <c r="B26525" s="75"/>
      <c r="C26525" s="76"/>
      <c r="D26525" s="75" t="s">
        <v>249</v>
      </c>
      <c r="E26525" s="78"/>
      <c r="F26525" s="77">
        <f t="shared" si="17361"/>
        <v>0</v>
      </c>
      <c r="G26525" s="77">
        <f t="shared" si="17362"/>
        <v>0</v>
      </c>
      <c r="H26525" s="77">
        <f t="shared" si="17363"/>
        <v>0</v>
      </c>
      <c r="I26525" s="77">
        <f t="shared" si="17364"/>
        <v>0</v>
      </c>
      <c r="J26525" s="78"/>
      <c r="K26525" s="78"/>
      <c r="L26525" s="77"/>
      <c r="M26525" s="77"/>
      <c r="N26525" s="77"/>
      <c r="O26525" s="78"/>
      <c r="P26525" s="310"/>
    </row>
    <row r="26526" spans="1:16" s="3" customFormat="1" ht="15" hidden="1" customHeight="1">
      <c r="A26526" s="75"/>
      <c r="B26526" s="75"/>
      <c r="C26526" s="76"/>
      <c r="D26526" s="75" t="s">
        <v>250</v>
      </c>
      <c r="E26526" s="78"/>
      <c r="F26526" s="77">
        <f t="shared" si="17361"/>
        <v>0</v>
      </c>
      <c r="G26526" s="77">
        <f t="shared" si="17362"/>
        <v>0</v>
      </c>
      <c r="H26526" s="77">
        <f t="shared" si="17363"/>
        <v>0</v>
      </c>
      <c r="I26526" s="77">
        <f t="shared" si="17364"/>
        <v>0</v>
      </c>
      <c r="J26526" s="78"/>
      <c r="K26526" s="78"/>
      <c r="L26526" s="77"/>
      <c r="M26526" s="77"/>
      <c r="N26526" s="77"/>
      <c r="O26526" s="78"/>
      <c r="P26526" s="310"/>
    </row>
    <row r="26527" spans="1:16" s="3" customFormat="1" ht="15" hidden="1" customHeight="1">
      <c r="A26527" s="75"/>
      <c r="B26527" s="75"/>
      <c r="C26527" s="76"/>
      <c r="D26527" s="75" t="s">
        <v>251</v>
      </c>
      <c r="E26527" s="78"/>
      <c r="F26527" s="77">
        <f t="shared" si="17361"/>
        <v>0</v>
      </c>
      <c r="G26527" s="77">
        <f t="shared" si="17362"/>
        <v>0</v>
      </c>
      <c r="H26527" s="77">
        <f t="shared" si="17363"/>
        <v>0</v>
      </c>
      <c r="I26527" s="77">
        <f t="shared" si="17364"/>
        <v>0</v>
      </c>
      <c r="J26527" s="78"/>
      <c r="K26527" s="78"/>
      <c r="L26527" s="77"/>
      <c r="M26527" s="77"/>
      <c r="N26527" s="77"/>
      <c r="O26527" s="78"/>
      <c r="P26527" s="310"/>
    </row>
    <row r="26528" spans="1:16" s="3" customFormat="1" ht="15" hidden="1" customHeight="1">
      <c r="A26528" s="75"/>
      <c r="B26528" s="75"/>
      <c r="C26528" s="76"/>
      <c r="D26528" s="75" t="s">
        <v>252</v>
      </c>
      <c r="E26528" s="78"/>
      <c r="F26528" s="77">
        <f t="shared" si="17361"/>
        <v>0</v>
      </c>
      <c r="G26528" s="77">
        <f t="shared" si="17362"/>
        <v>0</v>
      </c>
      <c r="H26528" s="77">
        <f t="shared" si="17363"/>
        <v>0</v>
      </c>
      <c r="I26528" s="77">
        <f t="shared" si="17364"/>
        <v>0</v>
      </c>
      <c r="J26528" s="78"/>
      <c r="K26528" s="78"/>
      <c r="L26528" s="77"/>
      <c r="M26528" s="77"/>
      <c r="N26528" s="77"/>
      <c r="O26528" s="78"/>
      <c r="P26528" s="310"/>
    </row>
    <row r="26529" spans="1:16" s="3" customFormat="1" ht="15" hidden="1" customHeight="1">
      <c r="A26529" s="75"/>
      <c r="B26529" s="75"/>
      <c r="C26529" s="76"/>
      <c r="D26529" s="75" t="s">
        <v>253</v>
      </c>
      <c r="E26529" s="78"/>
      <c r="F26529" s="77">
        <f t="shared" si="17361"/>
        <v>0</v>
      </c>
      <c r="G26529" s="77">
        <f t="shared" si="17362"/>
        <v>0</v>
      </c>
      <c r="H26529" s="77">
        <f t="shared" si="17363"/>
        <v>0</v>
      </c>
      <c r="I26529" s="77">
        <f t="shared" si="17364"/>
        <v>0</v>
      </c>
      <c r="J26529" s="78"/>
      <c r="K26529" s="78"/>
      <c r="L26529" s="77"/>
      <c r="M26529" s="77"/>
      <c r="N26529" s="77"/>
      <c r="O26529" s="78"/>
      <c r="P26529" s="310"/>
    </row>
    <row r="26530" spans="1:16" s="6" customFormat="1" ht="15" hidden="1" customHeight="1">
      <c r="A26530" s="8"/>
      <c r="B26530" s="8"/>
      <c r="C26530" s="41">
        <v>7850</v>
      </c>
      <c r="D26530" s="8"/>
      <c r="E26530" s="43"/>
      <c r="F26530" s="43">
        <f t="shared" ref="F26530:O26530" si="17365">SUM(F26531:F26535)</f>
        <v>0</v>
      </c>
      <c r="G26530" s="43">
        <f t="shared" ref="G26530:H26530" si="17366">SUM(G26531:G26535)</f>
        <v>0</v>
      </c>
      <c r="H26530" s="43">
        <f t="shared" si="17366"/>
        <v>0</v>
      </c>
      <c r="I26530" s="43">
        <f t="shared" si="17365"/>
        <v>0</v>
      </c>
      <c r="J26530" s="43">
        <f t="shared" si="17365"/>
        <v>0</v>
      </c>
      <c r="K26530" s="43">
        <f t="shared" ref="K26530:L26530" si="17367">SUM(K26531:K26535)</f>
        <v>0</v>
      </c>
      <c r="L26530" s="43">
        <f t="shared" si="17367"/>
        <v>0</v>
      </c>
      <c r="M26530" s="43">
        <f t="shared" si="17365"/>
        <v>0</v>
      </c>
      <c r="N26530" s="43">
        <f t="shared" si="17365"/>
        <v>0</v>
      </c>
      <c r="O26530" s="43">
        <f t="shared" si="17365"/>
        <v>0</v>
      </c>
      <c r="P26530" s="309"/>
    </row>
    <row r="26531" spans="1:16" s="3" customFormat="1" ht="15" hidden="1" customHeight="1">
      <c r="A26531" s="75"/>
      <c r="B26531" s="75"/>
      <c r="C26531" s="76"/>
      <c r="D26531" s="75" t="s">
        <v>254</v>
      </c>
      <c r="E26531" s="78"/>
      <c r="F26531" s="77">
        <f t="shared" ref="F26531:F26535" si="17368">I26531+O26531</f>
        <v>0</v>
      </c>
      <c r="G26531" s="77">
        <f>J26531+P26531</f>
        <v>0</v>
      </c>
      <c r="H26531" s="77">
        <f>M26531+Q26531</f>
        <v>0</v>
      </c>
      <c r="I26531" s="77">
        <f>SUM(J26531:N26531)</f>
        <v>0</v>
      </c>
      <c r="J26531" s="78"/>
      <c r="K26531" s="78"/>
      <c r="L26531" s="77"/>
      <c r="M26531" s="77"/>
      <c r="N26531" s="77"/>
      <c r="O26531" s="78"/>
      <c r="P26531" s="310"/>
    </row>
    <row r="26532" spans="1:16" s="301" customFormat="1" ht="15" hidden="1" customHeight="1">
      <c r="A26532" s="75"/>
      <c r="B26532" s="75"/>
      <c r="C26532" s="76"/>
      <c r="D26532" s="75" t="s">
        <v>255</v>
      </c>
      <c r="E26532" s="78"/>
      <c r="F26532" s="77">
        <f t="shared" si="17368"/>
        <v>0</v>
      </c>
      <c r="G26532" s="77">
        <f>J26532+P26532</f>
        <v>0</v>
      </c>
      <c r="H26532" s="77">
        <f>M26532+Q26532</f>
        <v>0</v>
      </c>
      <c r="I26532" s="77">
        <f>SUM(J26532:N26532)</f>
        <v>0</v>
      </c>
      <c r="J26532" s="78"/>
      <c r="K26532" s="78"/>
      <c r="L26532" s="77"/>
      <c r="M26532" s="77"/>
      <c r="N26532" s="77"/>
      <c r="O26532" s="78"/>
      <c r="P26532" s="313"/>
    </row>
    <row r="26533" spans="1:16" s="3" customFormat="1" ht="15" hidden="1" customHeight="1">
      <c r="A26533" s="75"/>
      <c r="B26533" s="75"/>
      <c r="C26533" s="76"/>
      <c r="D26533" s="75" t="s">
        <v>256</v>
      </c>
      <c r="E26533" s="78"/>
      <c r="F26533" s="77">
        <f t="shared" si="17368"/>
        <v>0</v>
      </c>
      <c r="G26533" s="77">
        <f>J26533+P26533</f>
        <v>0</v>
      </c>
      <c r="H26533" s="77">
        <f>M26533+Q26533</f>
        <v>0</v>
      </c>
      <c r="I26533" s="77">
        <f>SUM(J26533:N26533)</f>
        <v>0</v>
      </c>
      <c r="J26533" s="78"/>
      <c r="K26533" s="78"/>
      <c r="L26533" s="77"/>
      <c r="M26533" s="77"/>
      <c r="N26533" s="77"/>
      <c r="O26533" s="78"/>
      <c r="P26533" s="310"/>
    </row>
    <row r="26534" spans="1:16" s="3" customFormat="1" ht="15" hidden="1" customHeight="1">
      <c r="A26534" s="75"/>
      <c r="B26534" s="75"/>
      <c r="C26534" s="76"/>
      <c r="D26534" s="75" t="s">
        <v>257</v>
      </c>
      <c r="E26534" s="78"/>
      <c r="F26534" s="77">
        <f t="shared" si="17368"/>
        <v>0</v>
      </c>
      <c r="G26534" s="77">
        <f>J26534+P26534</f>
        <v>0</v>
      </c>
      <c r="H26534" s="77">
        <f>M26534+Q26534</f>
        <v>0</v>
      </c>
      <c r="I26534" s="77">
        <f>SUM(J26534:N26534)</f>
        <v>0</v>
      </c>
      <c r="J26534" s="78"/>
      <c r="K26534" s="78"/>
      <c r="L26534" s="77"/>
      <c r="M26534" s="77"/>
      <c r="N26534" s="77"/>
      <c r="O26534" s="78"/>
      <c r="P26534" s="310"/>
    </row>
    <row r="26535" spans="1:16" s="3" customFormat="1" ht="15" hidden="1" customHeight="1">
      <c r="A26535" s="75"/>
      <c r="B26535" s="75"/>
      <c r="C26535" s="76"/>
      <c r="D26535" s="75" t="s">
        <v>258</v>
      </c>
      <c r="E26535" s="78"/>
      <c r="F26535" s="77">
        <f t="shared" si="17368"/>
        <v>0</v>
      </c>
      <c r="G26535" s="77">
        <f>J26535+P26535</f>
        <v>0</v>
      </c>
      <c r="H26535" s="77">
        <f>M26535+Q26535</f>
        <v>0</v>
      </c>
      <c r="I26535" s="77">
        <f>SUM(J26535:N26535)</f>
        <v>0</v>
      </c>
      <c r="J26535" s="78"/>
      <c r="K26535" s="78"/>
      <c r="L26535" s="77"/>
      <c r="M26535" s="77"/>
      <c r="N26535" s="77"/>
      <c r="O26535" s="78"/>
      <c r="P26535" s="310"/>
    </row>
    <row r="26536" spans="1:16" s="6" customFormat="1" ht="15" hidden="1" customHeight="1">
      <c r="A26536" s="8"/>
      <c r="B26536" s="8"/>
      <c r="C26536" s="41">
        <v>7900</v>
      </c>
      <c r="D26536" s="8"/>
      <c r="E26536" s="43"/>
      <c r="F26536" s="40">
        <f t="shared" ref="F26536:O26536" si="17369">SUM(F26537:F26539)</f>
        <v>0</v>
      </c>
      <c r="G26536" s="40">
        <f t="shared" ref="G26536:H26536" si="17370">SUM(G26537:G26539)</f>
        <v>0</v>
      </c>
      <c r="H26536" s="40">
        <f t="shared" si="17370"/>
        <v>0</v>
      </c>
      <c r="I26536" s="40">
        <f t="shared" si="17369"/>
        <v>0</v>
      </c>
      <c r="J26536" s="40">
        <f t="shared" si="17369"/>
        <v>0</v>
      </c>
      <c r="K26536" s="40">
        <f t="shared" ref="K26536:L26536" si="17371">SUM(K26537:K26539)</f>
        <v>0</v>
      </c>
      <c r="L26536" s="40">
        <f t="shared" si="17371"/>
        <v>0</v>
      </c>
      <c r="M26536" s="40">
        <f t="shared" si="17369"/>
        <v>0</v>
      </c>
      <c r="N26536" s="40">
        <f t="shared" si="17369"/>
        <v>0</v>
      </c>
      <c r="O26536" s="40">
        <f t="shared" si="17369"/>
        <v>0</v>
      </c>
      <c r="P26536" s="309"/>
    </row>
    <row r="26537" spans="1:16" s="3" customFormat="1" ht="15" hidden="1" customHeight="1">
      <c r="A26537" s="75"/>
      <c r="B26537" s="75"/>
      <c r="C26537" s="76"/>
      <c r="D26537" s="75" t="s">
        <v>259</v>
      </c>
      <c r="E26537" s="78"/>
      <c r="F26537" s="77">
        <f t="shared" ref="F26537:F26539" si="17372">I26537+O26537</f>
        <v>0</v>
      </c>
      <c r="G26537" s="77">
        <f>J26537+P26537</f>
        <v>0</v>
      </c>
      <c r="H26537" s="77">
        <f>M26537+Q26537</f>
        <v>0</v>
      </c>
      <c r="I26537" s="77">
        <f>SUM(J26537:N26537)</f>
        <v>0</v>
      </c>
      <c r="J26537" s="78"/>
      <c r="K26537" s="78"/>
      <c r="L26537" s="77"/>
      <c r="M26537" s="77"/>
      <c r="N26537" s="77"/>
      <c r="O26537" s="78"/>
      <c r="P26537" s="310"/>
    </row>
    <row r="26538" spans="1:16" s="301" customFormat="1" ht="15" hidden="1" customHeight="1">
      <c r="A26538" s="75"/>
      <c r="B26538" s="75"/>
      <c r="C26538" s="76"/>
      <c r="D26538" s="75" t="s">
        <v>260</v>
      </c>
      <c r="E26538" s="78"/>
      <c r="F26538" s="77">
        <f t="shared" si="17372"/>
        <v>0</v>
      </c>
      <c r="G26538" s="77">
        <f>J26538+P26538</f>
        <v>0</v>
      </c>
      <c r="H26538" s="77">
        <f>M26538+Q26538</f>
        <v>0</v>
      </c>
      <c r="I26538" s="77">
        <f>SUM(J26538:N26538)</f>
        <v>0</v>
      </c>
      <c r="J26538" s="78"/>
      <c r="K26538" s="78"/>
      <c r="L26538" s="77"/>
      <c r="M26538" s="77"/>
      <c r="N26538" s="77"/>
      <c r="O26538" s="78"/>
      <c r="P26538" s="313"/>
    </row>
    <row r="26539" spans="1:16" s="3" customFormat="1" ht="15" hidden="1" customHeight="1">
      <c r="A26539" s="75"/>
      <c r="B26539" s="75"/>
      <c r="C26539" s="76"/>
      <c r="D26539" s="75" t="s">
        <v>261</v>
      </c>
      <c r="E26539" s="78"/>
      <c r="F26539" s="77">
        <f t="shared" si="17372"/>
        <v>0</v>
      </c>
      <c r="G26539" s="77">
        <f>J26539+P26539</f>
        <v>0</v>
      </c>
      <c r="H26539" s="77">
        <f>M26539+Q26539</f>
        <v>0</v>
      </c>
      <c r="I26539" s="77">
        <f>SUM(J26539:N26539)</f>
        <v>0</v>
      </c>
      <c r="J26539" s="78"/>
      <c r="K26539" s="78"/>
      <c r="L26539" s="77"/>
      <c r="M26539" s="77"/>
      <c r="N26539" s="77"/>
      <c r="O26539" s="78"/>
      <c r="P26539" s="310"/>
    </row>
    <row r="26540" spans="1:16" s="6" customFormat="1" ht="15" hidden="1" customHeight="1">
      <c r="A26540" s="8"/>
      <c r="B26540" s="8"/>
      <c r="C26540" s="41">
        <v>7950</v>
      </c>
      <c r="D26540" s="8"/>
      <c r="E26540" s="43"/>
      <c r="F26540" s="43">
        <f t="shared" ref="F26540:O26540" si="17373">SUM(F26541:F26545)</f>
        <v>0</v>
      </c>
      <c r="G26540" s="43">
        <f t="shared" ref="G26540:H26540" si="17374">SUM(G26541:G26545)</f>
        <v>0</v>
      </c>
      <c r="H26540" s="43">
        <f t="shared" si="17374"/>
        <v>0</v>
      </c>
      <c r="I26540" s="43">
        <f t="shared" si="17373"/>
        <v>0</v>
      </c>
      <c r="J26540" s="43">
        <f t="shared" si="17373"/>
        <v>0</v>
      </c>
      <c r="K26540" s="43">
        <f t="shared" ref="K26540:L26540" si="17375">SUM(K26541:K26545)</f>
        <v>0</v>
      </c>
      <c r="L26540" s="43">
        <f t="shared" si="17375"/>
        <v>0</v>
      </c>
      <c r="M26540" s="43">
        <f t="shared" si="17373"/>
        <v>0</v>
      </c>
      <c r="N26540" s="43">
        <f t="shared" si="17373"/>
        <v>0</v>
      </c>
      <c r="O26540" s="43">
        <f t="shared" si="17373"/>
        <v>0</v>
      </c>
      <c r="P26540" s="309"/>
    </row>
    <row r="26541" spans="1:16" s="3" customFormat="1" ht="15" hidden="1" customHeight="1">
      <c r="A26541" s="75"/>
      <c r="B26541" s="75"/>
      <c r="C26541" s="76"/>
      <c r="D26541" s="75" t="s">
        <v>262</v>
      </c>
      <c r="E26541" s="78"/>
      <c r="F26541" s="77">
        <f t="shared" ref="F26541:F26545" si="17376">I26541+O26541</f>
        <v>0</v>
      </c>
      <c r="G26541" s="77">
        <f>J26541+P26541</f>
        <v>0</v>
      </c>
      <c r="H26541" s="77">
        <f>M26541+Q26541</f>
        <v>0</v>
      </c>
      <c r="I26541" s="77">
        <f>SUM(J26541:N26541)</f>
        <v>0</v>
      </c>
      <c r="J26541" s="78"/>
      <c r="K26541" s="78"/>
      <c r="L26541" s="77"/>
      <c r="M26541" s="77"/>
      <c r="N26541" s="77"/>
      <c r="O26541" s="78"/>
      <c r="P26541" s="310"/>
    </row>
    <row r="26542" spans="1:16" s="301" customFormat="1" ht="15" hidden="1" customHeight="1">
      <c r="A26542" s="75"/>
      <c r="B26542" s="75"/>
      <c r="C26542" s="76"/>
      <c r="D26542" s="75" t="s">
        <v>263</v>
      </c>
      <c r="E26542" s="78"/>
      <c r="F26542" s="77">
        <f t="shared" si="17376"/>
        <v>0</v>
      </c>
      <c r="G26542" s="77">
        <f>J26542+P26542</f>
        <v>0</v>
      </c>
      <c r="H26542" s="77">
        <f>M26542+Q26542</f>
        <v>0</v>
      </c>
      <c r="I26542" s="77">
        <f>SUM(J26542:N26542)</f>
        <v>0</v>
      </c>
      <c r="J26542" s="78"/>
      <c r="K26542" s="78"/>
      <c r="L26542" s="77"/>
      <c r="M26542" s="77"/>
      <c r="N26542" s="77"/>
      <c r="O26542" s="78"/>
      <c r="P26542" s="313"/>
    </row>
    <row r="26543" spans="1:16" s="3" customFormat="1" ht="15" hidden="1" customHeight="1">
      <c r="A26543" s="75"/>
      <c r="B26543" s="75"/>
      <c r="C26543" s="76"/>
      <c r="D26543" s="75" t="s">
        <v>264</v>
      </c>
      <c r="E26543" s="78"/>
      <c r="F26543" s="77">
        <f t="shared" si="17376"/>
        <v>0</v>
      </c>
      <c r="G26543" s="77">
        <f>J26543+P26543</f>
        <v>0</v>
      </c>
      <c r="H26543" s="77">
        <f>M26543+Q26543</f>
        <v>0</v>
      </c>
      <c r="I26543" s="77">
        <f>SUM(J26543:N26543)</f>
        <v>0</v>
      </c>
      <c r="J26543" s="78"/>
      <c r="K26543" s="78"/>
      <c r="L26543" s="77"/>
      <c r="M26543" s="77"/>
      <c r="N26543" s="77"/>
      <c r="O26543" s="78"/>
      <c r="P26543" s="310"/>
    </row>
    <row r="26544" spans="1:16" s="3" customFormat="1" ht="15" hidden="1" customHeight="1">
      <c r="A26544" s="75"/>
      <c r="B26544" s="75"/>
      <c r="C26544" s="76"/>
      <c r="D26544" s="75" t="s">
        <v>265</v>
      </c>
      <c r="E26544" s="78"/>
      <c r="F26544" s="77">
        <f t="shared" si="17376"/>
        <v>0</v>
      </c>
      <c r="G26544" s="77">
        <f>J26544+P26544</f>
        <v>0</v>
      </c>
      <c r="H26544" s="77">
        <f>M26544+Q26544</f>
        <v>0</v>
      </c>
      <c r="I26544" s="77">
        <f>SUM(J26544:N26544)</f>
        <v>0</v>
      </c>
      <c r="J26544" s="78"/>
      <c r="K26544" s="78"/>
      <c r="L26544" s="77"/>
      <c r="M26544" s="77"/>
      <c r="N26544" s="77"/>
      <c r="O26544" s="78"/>
      <c r="P26544" s="310"/>
    </row>
    <row r="26545" spans="1:16" s="3" customFormat="1" ht="15" hidden="1" customHeight="1">
      <c r="A26545" s="75"/>
      <c r="B26545" s="75"/>
      <c r="C26545" s="76"/>
      <c r="D26545" s="75" t="s">
        <v>266</v>
      </c>
      <c r="E26545" s="78"/>
      <c r="F26545" s="77">
        <f t="shared" si="17376"/>
        <v>0</v>
      </c>
      <c r="G26545" s="77">
        <f>J26545+P26545</f>
        <v>0</v>
      </c>
      <c r="H26545" s="77">
        <f>M26545+Q26545</f>
        <v>0</v>
      </c>
      <c r="I26545" s="77">
        <f>SUM(J26545:N26545)</f>
        <v>0</v>
      </c>
      <c r="J26545" s="78"/>
      <c r="K26545" s="78"/>
      <c r="L26545" s="77"/>
      <c r="M26545" s="77"/>
      <c r="N26545" s="77"/>
      <c r="O26545" s="78"/>
      <c r="P26545" s="310"/>
    </row>
    <row r="26546" spans="1:16" s="6" customFormat="1" ht="15" hidden="1" customHeight="1">
      <c r="A26546" s="8"/>
      <c r="B26546" s="8"/>
      <c r="C26546" s="41">
        <v>8000</v>
      </c>
      <c r="D26546" s="8"/>
      <c r="E26546" s="43"/>
      <c r="F26546" s="40">
        <f t="shared" ref="F26546:O26546" si="17377">SUM(F26547:F26557)</f>
        <v>0</v>
      </c>
      <c r="G26546" s="40">
        <f t="shared" ref="G26546:H26546" si="17378">SUM(G26547:G26557)</f>
        <v>0</v>
      </c>
      <c r="H26546" s="40">
        <f t="shared" si="17378"/>
        <v>0</v>
      </c>
      <c r="I26546" s="40">
        <f t="shared" si="17377"/>
        <v>0</v>
      </c>
      <c r="J26546" s="40">
        <f t="shared" si="17377"/>
        <v>0</v>
      </c>
      <c r="K26546" s="40">
        <f t="shared" ref="K26546:L26546" si="17379">SUM(K26547:K26557)</f>
        <v>0</v>
      </c>
      <c r="L26546" s="40">
        <f t="shared" si="17379"/>
        <v>0</v>
      </c>
      <c r="M26546" s="40">
        <f t="shared" si="17377"/>
        <v>0</v>
      </c>
      <c r="N26546" s="40">
        <f t="shared" si="17377"/>
        <v>0</v>
      </c>
      <c r="O26546" s="40">
        <f t="shared" si="17377"/>
        <v>0</v>
      </c>
      <c r="P26546" s="309"/>
    </row>
    <row r="26547" spans="1:16" s="3" customFormat="1" ht="15" hidden="1" customHeight="1">
      <c r="A26547" s="75"/>
      <c r="B26547" s="75"/>
      <c r="C26547" s="76"/>
      <c r="D26547" s="75" t="s">
        <v>267</v>
      </c>
      <c r="E26547" s="78"/>
      <c r="F26547" s="77">
        <f t="shared" ref="F26547:F26557" si="17380">I26547+O26547</f>
        <v>0</v>
      </c>
      <c r="G26547" s="77">
        <f t="shared" ref="G26547:G26557" si="17381">J26547+P26547</f>
        <v>0</v>
      </c>
      <c r="H26547" s="77">
        <f t="shared" ref="H26547:H26557" si="17382">M26547+Q26547</f>
        <v>0</v>
      </c>
      <c r="I26547" s="77">
        <f t="shared" ref="I26547:I26557" si="17383">SUM(J26547:N26547)</f>
        <v>0</v>
      </c>
      <c r="J26547" s="78"/>
      <c r="K26547" s="78"/>
      <c r="L26547" s="77"/>
      <c r="M26547" s="77"/>
      <c r="N26547" s="77"/>
      <c r="O26547" s="78"/>
      <c r="P26547" s="310"/>
    </row>
    <row r="26548" spans="1:16" s="301" customFormat="1" ht="15" hidden="1" customHeight="1">
      <c r="A26548" s="75"/>
      <c r="B26548" s="75"/>
      <c r="C26548" s="76"/>
      <c r="D26548" s="75" t="s">
        <v>268</v>
      </c>
      <c r="E26548" s="78"/>
      <c r="F26548" s="77">
        <f t="shared" si="17380"/>
        <v>0</v>
      </c>
      <c r="G26548" s="77">
        <f t="shared" si="17381"/>
        <v>0</v>
      </c>
      <c r="H26548" s="77">
        <f t="shared" si="17382"/>
        <v>0</v>
      </c>
      <c r="I26548" s="77">
        <f t="shared" si="17383"/>
        <v>0</v>
      </c>
      <c r="J26548" s="78"/>
      <c r="K26548" s="78"/>
      <c r="L26548" s="77"/>
      <c r="M26548" s="77"/>
      <c r="N26548" s="77"/>
      <c r="O26548" s="78"/>
      <c r="P26548" s="313"/>
    </row>
    <row r="26549" spans="1:16" s="3" customFormat="1" ht="15" hidden="1" customHeight="1">
      <c r="A26549" s="75"/>
      <c r="B26549" s="75"/>
      <c r="C26549" s="76"/>
      <c r="D26549" s="75" t="s">
        <v>269</v>
      </c>
      <c r="E26549" s="78"/>
      <c r="F26549" s="77">
        <f t="shared" si="17380"/>
        <v>0</v>
      </c>
      <c r="G26549" s="77">
        <f t="shared" si="17381"/>
        <v>0</v>
      </c>
      <c r="H26549" s="77">
        <f t="shared" si="17382"/>
        <v>0</v>
      </c>
      <c r="I26549" s="77">
        <f t="shared" si="17383"/>
        <v>0</v>
      </c>
      <c r="J26549" s="78"/>
      <c r="K26549" s="78"/>
      <c r="L26549" s="77"/>
      <c r="M26549" s="77"/>
      <c r="N26549" s="77"/>
      <c r="O26549" s="78"/>
      <c r="P26549" s="310"/>
    </row>
    <row r="26550" spans="1:16" s="3" customFormat="1" ht="15" hidden="1" customHeight="1">
      <c r="A26550" s="75"/>
      <c r="B26550" s="75"/>
      <c r="C26550" s="76"/>
      <c r="D26550" s="75" t="s">
        <v>270</v>
      </c>
      <c r="E26550" s="78"/>
      <c r="F26550" s="77">
        <f t="shared" si="17380"/>
        <v>0</v>
      </c>
      <c r="G26550" s="77">
        <f t="shared" si="17381"/>
        <v>0</v>
      </c>
      <c r="H26550" s="77">
        <f t="shared" si="17382"/>
        <v>0</v>
      </c>
      <c r="I26550" s="77">
        <f t="shared" si="17383"/>
        <v>0</v>
      </c>
      <c r="J26550" s="78"/>
      <c r="K26550" s="78"/>
      <c r="L26550" s="77"/>
      <c r="M26550" s="77"/>
      <c r="N26550" s="77"/>
      <c r="O26550" s="78"/>
      <c r="P26550" s="310"/>
    </row>
    <row r="26551" spans="1:16" s="3" customFormat="1" ht="15" hidden="1" customHeight="1">
      <c r="A26551" s="75"/>
      <c r="B26551" s="75"/>
      <c r="C26551" s="76"/>
      <c r="D26551" s="75" t="s">
        <v>271</v>
      </c>
      <c r="E26551" s="78"/>
      <c r="F26551" s="77">
        <f t="shared" si="17380"/>
        <v>0</v>
      </c>
      <c r="G26551" s="77">
        <f t="shared" si="17381"/>
        <v>0</v>
      </c>
      <c r="H26551" s="77">
        <f t="shared" si="17382"/>
        <v>0</v>
      </c>
      <c r="I26551" s="77">
        <f t="shared" si="17383"/>
        <v>0</v>
      </c>
      <c r="J26551" s="78"/>
      <c r="K26551" s="78"/>
      <c r="L26551" s="77"/>
      <c r="M26551" s="77"/>
      <c r="N26551" s="77"/>
      <c r="O26551" s="78"/>
      <c r="P26551" s="310"/>
    </row>
    <row r="26552" spans="1:16" s="3" customFormat="1" ht="15" hidden="1" customHeight="1">
      <c r="A26552" s="75"/>
      <c r="B26552" s="75"/>
      <c r="C26552" s="76"/>
      <c r="D26552" s="75" t="s">
        <v>272</v>
      </c>
      <c r="E26552" s="78"/>
      <c r="F26552" s="77">
        <f t="shared" si="17380"/>
        <v>0</v>
      </c>
      <c r="G26552" s="77">
        <f t="shared" si="17381"/>
        <v>0</v>
      </c>
      <c r="H26552" s="77">
        <f t="shared" si="17382"/>
        <v>0</v>
      </c>
      <c r="I26552" s="77">
        <f t="shared" si="17383"/>
        <v>0</v>
      </c>
      <c r="J26552" s="78"/>
      <c r="K26552" s="78"/>
      <c r="L26552" s="77"/>
      <c r="M26552" s="77"/>
      <c r="N26552" s="77"/>
      <c r="O26552" s="78"/>
      <c r="P26552" s="310"/>
    </row>
    <row r="26553" spans="1:16" s="3" customFormat="1" ht="15" hidden="1" customHeight="1">
      <c r="A26553" s="75"/>
      <c r="B26553" s="75"/>
      <c r="C26553" s="76"/>
      <c r="D26553" s="75" t="s">
        <v>273</v>
      </c>
      <c r="E26553" s="78"/>
      <c r="F26553" s="77">
        <f t="shared" si="17380"/>
        <v>0</v>
      </c>
      <c r="G26553" s="77">
        <f t="shared" si="17381"/>
        <v>0</v>
      </c>
      <c r="H26553" s="77">
        <f t="shared" si="17382"/>
        <v>0</v>
      </c>
      <c r="I26553" s="77">
        <f t="shared" si="17383"/>
        <v>0</v>
      </c>
      <c r="J26553" s="78"/>
      <c r="K26553" s="78"/>
      <c r="L26553" s="77"/>
      <c r="M26553" s="77"/>
      <c r="N26553" s="77"/>
      <c r="O26553" s="78"/>
      <c r="P26553" s="310"/>
    </row>
    <row r="26554" spans="1:16" s="3" customFormat="1" ht="15" hidden="1" customHeight="1">
      <c r="A26554" s="75"/>
      <c r="B26554" s="75"/>
      <c r="C26554" s="76"/>
      <c r="D26554" s="75" t="s">
        <v>274</v>
      </c>
      <c r="E26554" s="78"/>
      <c r="F26554" s="77">
        <f t="shared" si="17380"/>
        <v>0</v>
      </c>
      <c r="G26554" s="77">
        <f t="shared" si="17381"/>
        <v>0</v>
      </c>
      <c r="H26554" s="77">
        <f t="shared" si="17382"/>
        <v>0</v>
      </c>
      <c r="I26554" s="77">
        <f t="shared" si="17383"/>
        <v>0</v>
      </c>
      <c r="J26554" s="78"/>
      <c r="K26554" s="78"/>
      <c r="L26554" s="77"/>
      <c r="M26554" s="77"/>
      <c r="N26554" s="77"/>
      <c r="O26554" s="78"/>
      <c r="P26554" s="310"/>
    </row>
    <row r="26555" spans="1:16" s="3" customFormat="1" ht="15" hidden="1" customHeight="1">
      <c r="A26555" s="75"/>
      <c r="B26555" s="75"/>
      <c r="C26555" s="76"/>
      <c r="D26555" s="75" t="s">
        <v>275</v>
      </c>
      <c r="E26555" s="78"/>
      <c r="F26555" s="77">
        <f t="shared" si="17380"/>
        <v>0</v>
      </c>
      <c r="G26555" s="77">
        <f t="shared" si="17381"/>
        <v>0</v>
      </c>
      <c r="H26555" s="77">
        <f t="shared" si="17382"/>
        <v>0</v>
      </c>
      <c r="I26555" s="77">
        <f t="shared" si="17383"/>
        <v>0</v>
      </c>
      <c r="J26555" s="78"/>
      <c r="K26555" s="78"/>
      <c r="L26555" s="77"/>
      <c r="M26555" s="77"/>
      <c r="N26555" s="77"/>
      <c r="O26555" s="78"/>
      <c r="P26555" s="310"/>
    </row>
    <row r="26556" spans="1:16" s="3" customFormat="1" ht="15" hidden="1" customHeight="1">
      <c r="A26556" s="75"/>
      <c r="B26556" s="75"/>
      <c r="C26556" s="76"/>
      <c r="D26556" s="75" t="s">
        <v>276</v>
      </c>
      <c r="E26556" s="78"/>
      <c r="F26556" s="77">
        <f t="shared" si="17380"/>
        <v>0</v>
      </c>
      <c r="G26556" s="77">
        <f t="shared" si="17381"/>
        <v>0</v>
      </c>
      <c r="H26556" s="77">
        <f t="shared" si="17382"/>
        <v>0</v>
      </c>
      <c r="I26556" s="77">
        <f t="shared" si="17383"/>
        <v>0</v>
      </c>
      <c r="J26556" s="78"/>
      <c r="K26556" s="78"/>
      <c r="L26556" s="77"/>
      <c r="M26556" s="77"/>
      <c r="N26556" s="77"/>
      <c r="O26556" s="78"/>
      <c r="P26556" s="310"/>
    </row>
    <row r="26557" spans="1:16" s="3" customFormat="1" ht="15" hidden="1" customHeight="1">
      <c r="A26557" s="75"/>
      <c r="B26557" s="75"/>
      <c r="C26557" s="76"/>
      <c r="D26557" s="75" t="s">
        <v>277</v>
      </c>
      <c r="E26557" s="78"/>
      <c r="F26557" s="77">
        <f t="shared" si="17380"/>
        <v>0</v>
      </c>
      <c r="G26557" s="77">
        <f t="shared" si="17381"/>
        <v>0</v>
      </c>
      <c r="H26557" s="77">
        <f t="shared" si="17382"/>
        <v>0</v>
      </c>
      <c r="I26557" s="77">
        <f t="shared" si="17383"/>
        <v>0</v>
      </c>
      <c r="J26557" s="78"/>
      <c r="K26557" s="78"/>
      <c r="L26557" s="77"/>
      <c r="M26557" s="77"/>
      <c r="N26557" s="77"/>
      <c r="O26557" s="78"/>
      <c r="P26557" s="310"/>
    </row>
    <row r="26558" spans="1:16" s="6" customFormat="1" ht="15" hidden="1" customHeight="1">
      <c r="A26558" s="8"/>
      <c r="B26558" s="8"/>
      <c r="C26558" s="41">
        <v>8050</v>
      </c>
      <c r="D26558" s="42"/>
      <c r="E26558" s="42"/>
      <c r="F26558" s="43">
        <f t="shared" ref="F26558:O26558" si="17384">SUM(F26559:F26563)</f>
        <v>0</v>
      </c>
      <c r="G26558" s="43">
        <f t="shared" ref="G26558:H26558" si="17385">SUM(G26559:G26563)</f>
        <v>0</v>
      </c>
      <c r="H26558" s="43">
        <f t="shared" si="17385"/>
        <v>0</v>
      </c>
      <c r="I26558" s="43">
        <f t="shared" si="17384"/>
        <v>0</v>
      </c>
      <c r="J26558" s="43">
        <f t="shared" si="17384"/>
        <v>0</v>
      </c>
      <c r="K26558" s="43">
        <f t="shared" ref="K26558:L26558" si="17386">SUM(K26559:K26563)</f>
        <v>0</v>
      </c>
      <c r="L26558" s="43">
        <f t="shared" si="17386"/>
        <v>0</v>
      </c>
      <c r="M26558" s="43">
        <f t="shared" si="17384"/>
        <v>0</v>
      </c>
      <c r="N26558" s="43">
        <f t="shared" si="17384"/>
        <v>0</v>
      </c>
      <c r="O26558" s="43">
        <f t="shared" si="17384"/>
        <v>0</v>
      </c>
      <c r="P26558" s="309"/>
    </row>
    <row r="26559" spans="1:16" s="3" customFormat="1" ht="15" hidden="1" customHeight="1">
      <c r="A26559" s="75"/>
      <c r="B26559" s="75"/>
      <c r="C26559" s="76"/>
      <c r="D26559" s="75" t="s">
        <v>278</v>
      </c>
      <c r="E26559" s="79"/>
      <c r="F26559" s="77">
        <f t="shared" ref="F26559:F26563" si="17387">I26559+O26559</f>
        <v>0</v>
      </c>
      <c r="G26559" s="77">
        <f>J26559+P26559</f>
        <v>0</v>
      </c>
      <c r="H26559" s="77">
        <f>M26559+Q26559</f>
        <v>0</v>
      </c>
      <c r="I26559" s="77">
        <f>SUM(J26559:N26559)</f>
        <v>0</v>
      </c>
      <c r="J26559" s="78"/>
      <c r="K26559" s="78"/>
      <c r="L26559" s="77"/>
      <c r="M26559" s="77"/>
      <c r="N26559" s="77"/>
      <c r="O26559" s="78"/>
      <c r="P26559" s="310"/>
    </row>
    <row r="26560" spans="1:16" s="304" customFormat="1" ht="15" hidden="1" customHeight="1">
      <c r="A26560" s="75"/>
      <c r="B26560" s="75"/>
      <c r="C26560" s="76"/>
      <c r="D26560" s="75" t="s">
        <v>279</v>
      </c>
      <c r="E26560" s="79"/>
      <c r="F26560" s="77">
        <f t="shared" si="17387"/>
        <v>0</v>
      </c>
      <c r="G26560" s="77">
        <f>J26560+P26560</f>
        <v>0</v>
      </c>
      <c r="H26560" s="77">
        <f>M26560+Q26560</f>
        <v>0</v>
      </c>
      <c r="I26560" s="77">
        <f>SUM(J26560:N26560)</f>
        <v>0</v>
      </c>
      <c r="J26560" s="78"/>
      <c r="K26560" s="78"/>
      <c r="L26560" s="77"/>
      <c r="M26560" s="77"/>
      <c r="N26560" s="77"/>
      <c r="O26560" s="78"/>
      <c r="P26560" s="318"/>
    </row>
    <row r="26561" spans="1:16" s="3" customFormat="1" ht="15" hidden="1" customHeight="1">
      <c r="A26561" s="75"/>
      <c r="B26561" s="75"/>
      <c r="C26561" s="76"/>
      <c r="D26561" s="75" t="s">
        <v>280</v>
      </c>
      <c r="E26561" s="79"/>
      <c r="F26561" s="77">
        <f t="shared" si="17387"/>
        <v>0</v>
      </c>
      <c r="G26561" s="77">
        <f>J26561+P26561</f>
        <v>0</v>
      </c>
      <c r="H26561" s="77">
        <f>M26561+Q26561</f>
        <v>0</v>
      </c>
      <c r="I26561" s="77">
        <f>SUM(J26561:N26561)</f>
        <v>0</v>
      </c>
      <c r="J26561" s="78"/>
      <c r="K26561" s="78"/>
      <c r="L26561" s="77"/>
      <c r="M26561" s="77"/>
      <c r="N26561" s="77"/>
      <c r="O26561" s="78"/>
      <c r="P26561" s="310"/>
    </row>
    <row r="26562" spans="1:16" s="3" customFormat="1" ht="15" hidden="1" customHeight="1">
      <c r="A26562" s="75"/>
      <c r="B26562" s="75"/>
      <c r="C26562" s="76"/>
      <c r="D26562" s="75" t="s">
        <v>281</v>
      </c>
      <c r="E26562" s="79"/>
      <c r="F26562" s="77">
        <f t="shared" si="17387"/>
        <v>0</v>
      </c>
      <c r="G26562" s="77">
        <f>J26562+P26562</f>
        <v>0</v>
      </c>
      <c r="H26562" s="77">
        <f>M26562+Q26562</f>
        <v>0</v>
      </c>
      <c r="I26562" s="77">
        <f>SUM(J26562:N26562)</f>
        <v>0</v>
      </c>
      <c r="J26562" s="78"/>
      <c r="K26562" s="78"/>
      <c r="L26562" s="77"/>
      <c r="M26562" s="77"/>
      <c r="N26562" s="77"/>
      <c r="O26562" s="78"/>
      <c r="P26562" s="310"/>
    </row>
    <row r="26563" spans="1:16" s="3" customFormat="1" ht="15" hidden="1" customHeight="1">
      <c r="A26563" s="75"/>
      <c r="B26563" s="75"/>
      <c r="C26563" s="76"/>
      <c r="D26563" s="75" t="s">
        <v>282</v>
      </c>
      <c r="E26563" s="79"/>
      <c r="F26563" s="77">
        <f t="shared" si="17387"/>
        <v>0</v>
      </c>
      <c r="G26563" s="77">
        <f>J26563+P26563</f>
        <v>0</v>
      </c>
      <c r="H26563" s="77">
        <f>M26563+Q26563</f>
        <v>0</v>
      </c>
      <c r="I26563" s="77">
        <f>SUM(J26563:N26563)</f>
        <v>0</v>
      </c>
      <c r="J26563" s="78"/>
      <c r="K26563" s="78"/>
      <c r="L26563" s="77"/>
      <c r="M26563" s="77"/>
      <c r="N26563" s="77"/>
      <c r="O26563" s="78"/>
      <c r="P26563" s="310"/>
    </row>
    <row r="26564" spans="1:16" s="6" customFormat="1" ht="15" hidden="1" customHeight="1">
      <c r="A26564" s="8"/>
      <c r="B26564" s="8"/>
      <c r="C26564" s="41">
        <v>8100</v>
      </c>
      <c r="D26564" s="8"/>
      <c r="E26564" s="8"/>
      <c r="F26564" s="40">
        <f t="shared" ref="F26564:O26564" si="17388">SUM(F26565:F26569)</f>
        <v>0</v>
      </c>
      <c r="G26564" s="40">
        <f t="shared" ref="G26564:H26564" si="17389">SUM(G26565:G26569)</f>
        <v>0</v>
      </c>
      <c r="H26564" s="40">
        <f t="shared" si="17389"/>
        <v>0</v>
      </c>
      <c r="I26564" s="40">
        <f t="shared" si="17388"/>
        <v>0</v>
      </c>
      <c r="J26564" s="40">
        <f t="shared" si="17388"/>
        <v>0</v>
      </c>
      <c r="K26564" s="40">
        <f t="shared" ref="K26564:L26564" si="17390">SUM(K26565:K26569)</f>
        <v>0</v>
      </c>
      <c r="L26564" s="40">
        <f t="shared" si="17390"/>
        <v>0</v>
      </c>
      <c r="M26564" s="40">
        <f t="shared" si="17388"/>
        <v>0</v>
      </c>
      <c r="N26564" s="40">
        <f t="shared" si="17388"/>
        <v>0</v>
      </c>
      <c r="O26564" s="40">
        <f t="shared" si="17388"/>
        <v>0</v>
      </c>
      <c r="P26564" s="309"/>
    </row>
    <row r="26565" spans="1:16" s="3" customFormat="1" ht="15" hidden="1" customHeight="1">
      <c r="A26565" s="75"/>
      <c r="B26565" s="75"/>
      <c r="C26565" s="76"/>
      <c r="D26565" s="75" t="s">
        <v>283</v>
      </c>
      <c r="E26565" s="79"/>
      <c r="F26565" s="77">
        <f t="shared" ref="F26565:F26569" si="17391">I26565+O26565</f>
        <v>0</v>
      </c>
      <c r="G26565" s="77">
        <f>J26565+P26565</f>
        <v>0</v>
      </c>
      <c r="H26565" s="77">
        <f>M26565+Q26565</f>
        <v>0</v>
      </c>
      <c r="I26565" s="77">
        <f>SUM(J26565:N26565)</f>
        <v>0</v>
      </c>
      <c r="J26565" s="78"/>
      <c r="K26565" s="78"/>
      <c r="L26565" s="77"/>
      <c r="M26565" s="77"/>
      <c r="N26565" s="77"/>
      <c r="O26565" s="78"/>
      <c r="P26565" s="310"/>
    </row>
    <row r="26566" spans="1:16" s="304" customFormat="1" ht="15" hidden="1" customHeight="1">
      <c r="A26566" s="75"/>
      <c r="B26566" s="75"/>
      <c r="C26566" s="76"/>
      <c r="D26566" s="75" t="s">
        <v>284</v>
      </c>
      <c r="E26566" s="79"/>
      <c r="F26566" s="77">
        <f t="shared" si="17391"/>
        <v>0</v>
      </c>
      <c r="G26566" s="77">
        <f>J26566+P26566</f>
        <v>0</v>
      </c>
      <c r="H26566" s="77">
        <f>M26566+Q26566</f>
        <v>0</v>
      </c>
      <c r="I26566" s="77">
        <f>SUM(J26566:N26566)</f>
        <v>0</v>
      </c>
      <c r="J26566" s="78"/>
      <c r="K26566" s="78"/>
      <c r="L26566" s="77"/>
      <c r="M26566" s="77"/>
      <c r="N26566" s="77"/>
      <c r="O26566" s="78"/>
      <c r="P26566" s="318"/>
    </row>
    <row r="26567" spans="1:16" s="3" customFormat="1" ht="15" hidden="1" customHeight="1">
      <c r="A26567" s="75"/>
      <c r="B26567" s="75"/>
      <c r="C26567" s="76"/>
      <c r="D26567" s="75" t="s">
        <v>285</v>
      </c>
      <c r="E26567" s="79"/>
      <c r="F26567" s="77">
        <f t="shared" si="17391"/>
        <v>0</v>
      </c>
      <c r="G26567" s="77">
        <f>J26567+P26567</f>
        <v>0</v>
      </c>
      <c r="H26567" s="77">
        <f>M26567+Q26567</f>
        <v>0</v>
      </c>
      <c r="I26567" s="77">
        <f>SUM(J26567:N26567)</f>
        <v>0</v>
      </c>
      <c r="J26567" s="78"/>
      <c r="K26567" s="78"/>
      <c r="L26567" s="77"/>
      <c r="M26567" s="77"/>
      <c r="N26567" s="77"/>
      <c r="O26567" s="78"/>
      <c r="P26567" s="310"/>
    </row>
    <row r="26568" spans="1:16" s="3" customFormat="1" ht="15" hidden="1" customHeight="1">
      <c r="A26568" s="75"/>
      <c r="B26568" s="75"/>
      <c r="C26568" s="76"/>
      <c r="D26568" s="75" t="s">
        <v>286</v>
      </c>
      <c r="E26568" s="79"/>
      <c r="F26568" s="77">
        <f t="shared" si="17391"/>
        <v>0</v>
      </c>
      <c r="G26568" s="77">
        <f>J26568+P26568</f>
        <v>0</v>
      </c>
      <c r="H26568" s="77">
        <f>M26568+Q26568</f>
        <v>0</v>
      </c>
      <c r="I26568" s="77">
        <f>SUM(J26568:N26568)</f>
        <v>0</v>
      </c>
      <c r="J26568" s="78"/>
      <c r="K26568" s="78"/>
      <c r="L26568" s="77"/>
      <c r="M26568" s="77"/>
      <c r="N26568" s="77"/>
      <c r="O26568" s="78"/>
      <c r="P26568" s="310"/>
    </row>
    <row r="26569" spans="1:16" s="3" customFormat="1" ht="15" hidden="1" customHeight="1">
      <c r="A26569" s="75"/>
      <c r="B26569" s="75"/>
      <c r="C26569" s="76"/>
      <c r="D26569" s="75" t="s">
        <v>287</v>
      </c>
      <c r="E26569" s="79"/>
      <c r="F26569" s="77">
        <f t="shared" si="17391"/>
        <v>0</v>
      </c>
      <c r="G26569" s="77">
        <f>J26569+P26569</f>
        <v>0</v>
      </c>
      <c r="H26569" s="77">
        <f>M26569+Q26569</f>
        <v>0</v>
      </c>
      <c r="I26569" s="77">
        <f>SUM(J26569:N26569)</f>
        <v>0</v>
      </c>
      <c r="J26569" s="78"/>
      <c r="K26569" s="78"/>
      <c r="L26569" s="77"/>
      <c r="M26569" s="77"/>
      <c r="N26569" s="77"/>
      <c r="O26569" s="78"/>
      <c r="P26569" s="310"/>
    </row>
    <row r="26570" spans="1:16" s="6" customFormat="1" ht="15" hidden="1" customHeight="1">
      <c r="A26570" s="8"/>
      <c r="B26570" s="8"/>
      <c r="C26570" s="41">
        <v>8150</v>
      </c>
      <c r="D26570" s="8"/>
      <c r="E26570" s="8"/>
      <c r="F26570" s="43">
        <f t="shared" ref="F26570:O26570" si="17392">SUM(F26571:F26575)</f>
        <v>0</v>
      </c>
      <c r="G26570" s="43">
        <f t="shared" ref="G26570:H26570" si="17393">SUM(G26571:G26575)</f>
        <v>0</v>
      </c>
      <c r="H26570" s="43">
        <f t="shared" si="17393"/>
        <v>0</v>
      </c>
      <c r="I26570" s="43">
        <f t="shared" si="17392"/>
        <v>0</v>
      </c>
      <c r="J26570" s="43">
        <f t="shared" si="17392"/>
        <v>0</v>
      </c>
      <c r="K26570" s="43">
        <f t="shared" ref="K26570:L26570" si="17394">SUM(K26571:K26575)</f>
        <v>0</v>
      </c>
      <c r="L26570" s="43">
        <f t="shared" si="17394"/>
        <v>0</v>
      </c>
      <c r="M26570" s="43">
        <f t="shared" si="17392"/>
        <v>0</v>
      </c>
      <c r="N26570" s="43">
        <f t="shared" si="17392"/>
        <v>0</v>
      </c>
      <c r="O26570" s="43">
        <f t="shared" si="17392"/>
        <v>0</v>
      </c>
      <c r="P26570" s="309"/>
    </row>
    <row r="26571" spans="1:16" s="3" customFormat="1" ht="15" hidden="1" customHeight="1">
      <c r="A26571" s="75"/>
      <c r="B26571" s="75"/>
      <c r="C26571" s="76"/>
      <c r="D26571" s="75" t="s">
        <v>288</v>
      </c>
      <c r="E26571" s="79"/>
      <c r="F26571" s="77">
        <f t="shared" ref="F26571:F26575" si="17395">I26571+O26571</f>
        <v>0</v>
      </c>
      <c r="G26571" s="77">
        <f>J26571+P26571</f>
        <v>0</v>
      </c>
      <c r="H26571" s="77">
        <f>M26571+Q26571</f>
        <v>0</v>
      </c>
      <c r="I26571" s="77">
        <f>SUM(J26571:N26571)</f>
        <v>0</v>
      </c>
      <c r="J26571" s="78"/>
      <c r="K26571" s="78"/>
      <c r="L26571" s="77"/>
      <c r="M26571" s="77"/>
      <c r="N26571" s="77"/>
      <c r="O26571" s="78"/>
      <c r="P26571" s="310"/>
    </row>
    <row r="26572" spans="1:16" s="304" customFormat="1" ht="15" hidden="1" customHeight="1">
      <c r="A26572" s="75"/>
      <c r="B26572" s="75"/>
      <c r="C26572" s="76"/>
      <c r="D26572" s="75" t="s">
        <v>289</v>
      </c>
      <c r="E26572" s="79"/>
      <c r="F26572" s="77">
        <f t="shared" si="17395"/>
        <v>0</v>
      </c>
      <c r="G26572" s="77">
        <f>J26572+P26572</f>
        <v>0</v>
      </c>
      <c r="H26572" s="77">
        <f>M26572+Q26572</f>
        <v>0</v>
      </c>
      <c r="I26572" s="77">
        <f>SUM(J26572:N26572)</f>
        <v>0</v>
      </c>
      <c r="J26572" s="78"/>
      <c r="K26572" s="78"/>
      <c r="L26572" s="77"/>
      <c r="M26572" s="77"/>
      <c r="N26572" s="77"/>
      <c r="O26572" s="78"/>
      <c r="P26572" s="318"/>
    </row>
    <row r="26573" spans="1:16" s="3" customFormat="1" ht="15" hidden="1" customHeight="1">
      <c r="A26573" s="75"/>
      <c r="B26573" s="75"/>
      <c r="C26573" s="76"/>
      <c r="D26573" s="75" t="s">
        <v>290</v>
      </c>
      <c r="E26573" s="79"/>
      <c r="F26573" s="77">
        <f t="shared" si="17395"/>
        <v>0</v>
      </c>
      <c r="G26573" s="77">
        <f>J26573+P26573</f>
        <v>0</v>
      </c>
      <c r="H26573" s="77">
        <f>M26573+Q26573</f>
        <v>0</v>
      </c>
      <c r="I26573" s="77">
        <f>SUM(J26573:N26573)</f>
        <v>0</v>
      </c>
      <c r="J26573" s="78"/>
      <c r="K26573" s="78"/>
      <c r="L26573" s="77"/>
      <c r="M26573" s="77"/>
      <c r="N26573" s="77"/>
      <c r="O26573" s="78"/>
      <c r="P26573" s="310"/>
    </row>
    <row r="26574" spans="1:16" s="3" customFormat="1" ht="15" hidden="1" customHeight="1">
      <c r="A26574" s="75"/>
      <c r="B26574" s="75"/>
      <c r="C26574" s="76"/>
      <c r="D26574" s="75" t="s">
        <v>291</v>
      </c>
      <c r="E26574" s="79"/>
      <c r="F26574" s="77">
        <f t="shared" si="17395"/>
        <v>0</v>
      </c>
      <c r="G26574" s="77">
        <f>J26574+P26574</f>
        <v>0</v>
      </c>
      <c r="H26574" s="77">
        <f>M26574+Q26574</f>
        <v>0</v>
      </c>
      <c r="I26574" s="77">
        <f>SUM(J26574:N26574)</f>
        <v>0</v>
      </c>
      <c r="J26574" s="78"/>
      <c r="K26574" s="78"/>
      <c r="L26574" s="77"/>
      <c r="M26574" s="77"/>
      <c r="N26574" s="77"/>
      <c r="O26574" s="78"/>
      <c r="P26574" s="310"/>
    </row>
    <row r="26575" spans="1:16" s="3" customFormat="1" ht="15" hidden="1" customHeight="1">
      <c r="A26575" s="75"/>
      <c r="B26575" s="75"/>
      <c r="C26575" s="76"/>
      <c r="D26575" s="75" t="s">
        <v>292</v>
      </c>
      <c r="E26575" s="79"/>
      <c r="F26575" s="77">
        <f t="shared" si="17395"/>
        <v>0</v>
      </c>
      <c r="G26575" s="77">
        <f>J26575+P26575</f>
        <v>0</v>
      </c>
      <c r="H26575" s="77">
        <f>M26575+Q26575</f>
        <v>0</v>
      </c>
      <c r="I26575" s="77">
        <f>SUM(J26575:N26575)</f>
        <v>0</v>
      </c>
      <c r="J26575" s="78"/>
      <c r="K26575" s="78"/>
      <c r="L26575" s="77"/>
      <c r="M26575" s="77"/>
      <c r="N26575" s="77"/>
      <c r="O26575" s="78"/>
      <c r="P26575" s="310"/>
    </row>
    <row r="26576" spans="1:16" s="6" customFormat="1" ht="15" hidden="1" customHeight="1">
      <c r="A26576" s="8"/>
      <c r="B26576" s="8"/>
      <c r="C26576" s="41">
        <v>8300</v>
      </c>
      <c r="D26576" s="8"/>
      <c r="E26576" s="44"/>
      <c r="F26576" s="40">
        <f t="shared" ref="F26576:O26576" si="17396">SUM(F26577:F26589)</f>
        <v>0</v>
      </c>
      <c r="G26576" s="40">
        <f t="shared" ref="G26576:H26576" si="17397">SUM(G26577:G26589)</f>
        <v>0</v>
      </c>
      <c r="H26576" s="40">
        <f t="shared" si="17397"/>
        <v>0</v>
      </c>
      <c r="I26576" s="40">
        <f t="shared" si="17396"/>
        <v>0</v>
      </c>
      <c r="J26576" s="40">
        <f t="shared" si="17396"/>
        <v>0</v>
      </c>
      <c r="K26576" s="40">
        <f t="shared" ref="K26576:L26576" si="17398">SUM(K26577:K26589)</f>
        <v>0</v>
      </c>
      <c r="L26576" s="40">
        <f t="shared" si="17398"/>
        <v>0</v>
      </c>
      <c r="M26576" s="40">
        <f t="shared" si="17396"/>
        <v>0</v>
      </c>
      <c r="N26576" s="40">
        <f t="shared" si="17396"/>
        <v>0</v>
      </c>
      <c r="O26576" s="40">
        <f t="shared" si="17396"/>
        <v>0</v>
      </c>
      <c r="P26576" s="309"/>
    </row>
    <row r="26577" spans="1:16" s="3" customFormat="1" ht="15" hidden="1" customHeight="1">
      <c r="A26577" s="75"/>
      <c r="B26577" s="75"/>
      <c r="C26577" s="76"/>
      <c r="D26577" s="75" t="s">
        <v>293</v>
      </c>
      <c r="E26577" s="79"/>
      <c r="F26577" s="77">
        <f t="shared" ref="F26577:F26589" si="17399">I26577+O26577</f>
        <v>0</v>
      </c>
      <c r="G26577" s="77">
        <f t="shared" ref="G26577:G26589" si="17400">J26577+P26577</f>
        <v>0</v>
      </c>
      <c r="H26577" s="77">
        <f t="shared" ref="H26577:H26589" si="17401">M26577+Q26577</f>
        <v>0</v>
      </c>
      <c r="I26577" s="77">
        <f t="shared" ref="I26577:I26589" si="17402">SUM(J26577:N26577)</f>
        <v>0</v>
      </c>
      <c r="J26577" s="78"/>
      <c r="K26577" s="78"/>
      <c r="L26577" s="77"/>
      <c r="M26577" s="77"/>
      <c r="N26577" s="77"/>
      <c r="O26577" s="78"/>
      <c r="P26577" s="310"/>
    </row>
    <row r="26578" spans="1:16" s="305" customFormat="1" ht="15" hidden="1" customHeight="1">
      <c r="A26578" s="75"/>
      <c r="B26578" s="75"/>
      <c r="C26578" s="76"/>
      <c r="D26578" s="75" t="s">
        <v>294</v>
      </c>
      <c r="E26578" s="79"/>
      <c r="F26578" s="77">
        <f t="shared" si="17399"/>
        <v>0</v>
      </c>
      <c r="G26578" s="77">
        <f t="shared" si="17400"/>
        <v>0</v>
      </c>
      <c r="H26578" s="77">
        <f t="shared" si="17401"/>
        <v>0</v>
      </c>
      <c r="I26578" s="77">
        <f t="shared" si="17402"/>
        <v>0</v>
      </c>
      <c r="J26578" s="78"/>
      <c r="K26578" s="78"/>
      <c r="L26578" s="77"/>
      <c r="M26578" s="77"/>
      <c r="N26578" s="77"/>
      <c r="O26578" s="78"/>
      <c r="P26578" s="319"/>
    </row>
    <row r="26579" spans="1:16" s="3" customFormat="1" ht="15" hidden="1" customHeight="1">
      <c r="A26579" s="75"/>
      <c r="B26579" s="75"/>
      <c r="C26579" s="76"/>
      <c r="D26579" s="75" t="s">
        <v>295</v>
      </c>
      <c r="E26579" s="79"/>
      <c r="F26579" s="77">
        <f t="shared" si="17399"/>
        <v>0</v>
      </c>
      <c r="G26579" s="77">
        <f t="shared" si="17400"/>
        <v>0</v>
      </c>
      <c r="H26579" s="77">
        <f t="shared" si="17401"/>
        <v>0</v>
      </c>
      <c r="I26579" s="77">
        <f t="shared" si="17402"/>
        <v>0</v>
      </c>
      <c r="J26579" s="78"/>
      <c r="K26579" s="78"/>
      <c r="L26579" s="77"/>
      <c r="M26579" s="77"/>
      <c r="N26579" s="77"/>
      <c r="O26579" s="78"/>
      <c r="P26579" s="310"/>
    </row>
    <row r="26580" spans="1:16" s="3" customFormat="1" ht="15" hidden="1" customHeight="1">
      <c r="A26580" s="75"/>
      <c r="B26580" s="75"/>
      <c r="C26580" s="76"/>
      <c r="D26580" s="75" t="s">
        <v>296</v>
      </c>
      <c r="E26580" s="79"/>
      <c r="F26580" s="77">
        <f t="shared" si="17399"/>
        <v>0</v>
      </c>
      <c r="G26580" s="77">
        <f t="shared" si="17400"/>
        <v>0</v>
      </c>
      <c r="H26580" s="77">
        <f t="shared" si="17401"/>
        <v>0</v>
      </c>
      <c r="I26580" s="77">
        <f t="shared" si="17402"/>
        <v>0</v>
      </c>
      <c r="J26580" s="78"/>
      <c r="K26580" s="78"/>
      <c r="L26580" s="77"/>
      <c r="M26580" s="77"/>
      <c r="N26580" s="77"/>
      <c r="O26580" s="78"/>
      <c r="P26580" s="310"/>
    </row>
    <row r="26581" spans="1:16" s="3" customFormat="1" ht="15" hidden="1" customHeight="1">
      <c r="A26581" s="75"/>
      <c r="B26581" s="75"/>
      <c r="C26581" s="76"/>
      <c r="D26581" s="75" t="s">
        <v>297</v>
      </c>
      <c r="E26581" s="79"/>
      <c r="F26581" s="77">
        <f t="shared" si="17399"/>
        <v>0</v>
      </c>
      <c r="G26581" s="77">
        <f t="shared" si="17400"/>
        <v>0</v>
      </c>
      <c r="H26581" s="77">
        <f t="shared" si="17401"/>
        <v>0</v>
      </c>
      <c r="I26581" s="77">
        <f t="shared" si="17402"/>
        <v>0</v>
      </c>
      <c r="J26581" s="78"/>
      <c r="K26581" s="78"/>
      <c r="L26581" s="77"/>
      <c r="M26581" s="77"/>
      <c r="N26581" s="77"/>
      <c r="O26581" s="78"/>
      <c r="P26581" s="310"/>
    </row>
    <row r="26582" spans="1:16" s="3" customFormat="1" ht="15" hidden="1" customHeight="1">
      <c r="A26582" s="75"/>
      <c r="B26582" s="75"/>
      <c r="C26582" s="76"/>
      <c r="D26582" s="75" t="s">
        <v>298</v>
      </c>
      <c r="E26582" s="79"/>
      <c r="F26582" s="77">
        <f t="shared" si="17399"/>
        <v>0</v>
      </c>
      <c r="G26582" s="77">
        <f t="shared" si="17400"/>
        <v>0</v>
      </c>
      <c r="H26582" s="77">
        <f t="shared" si="17401"/>
        <v>0</v>
      </c>
      <c r="I26582" s="77">
        <f t="shared" si="17402"/>
        <v>0</v>
      </c>
      <c r="J26582" s="78"/>
      <c r="K26582" s="78"/>
      <c r="L26582" s="77"/>
      <c r="M26582" s="77"/>
      <c r="N26582" s="77"/>
      <c r="O26582" s="78"/>
      <c r="P26582" s="310"/>
    </row>
    <row r="26583" spans="1:16" s="3" customFormat="1" ht="15" hidden="1" customHeight="1">
      <c r="A26583" s="75"/>
      <c r="B26583" s="75"/>
      <c r="C26583" s="76"/>
      <c r="D26583" s="75" t="s">
        <v>299</v>
      </c>
      <c r="E26583" s="79"/>
      <c r="F26583" s="77">
        <f t="shared" si="17399"/>
        <v>0</v>
      </c>
      <c r="G26583" s="77">
        <f t="shared" si="17400"/>
        <v>0</v>
      </c>
      <c r="H26583" s="77">
        <f t="shared" si="17401"/>
        <v>0</v>
      </c>
      <c r="I26583" s="77">
        <f t="shared" si="17402"/>
        <v>0</v>
      </c>
      <c r="J26583" s="78"/>
      <c r="K26583" s="78"/>
      <c r="L26583" s="77"/>
      <c r="M26583" s="77"/>
      <c r="N26583" s="77"/>
      <c r="O26583" s="78"/>
      <c r="P26583" s="310"/>
    </row>
    <row r="26584" spans="1:16" s="3" customFormat="1" ht="15" hidden="1" customHeight="1">
      <c r="A26584" s="75"/>
      <c r="B26584" s="75"/>
      <c r="C26584" s="76"/>
      <c r="D26584" s="75" t="s">
        <v>300</v>
      </c>
      <c r="E26584" s="79"/>
      <c r="F26584" s="77">
        <f t="shared" si="17399"/>
        <v>0</v>
      </c>
      <c r="G26584" s="77">
        <f t="shared" si="17400"/>
        <v>0</v>
      </c>
      <c r="H26584" s="77">
        <f t="shared" si="17401"/>
        <v>0</v>
      </c>
      <c r="I26584" s="77">
        <f t="shared" si="17402"/>
        <v>0</v>
      </c>
      <c r="J26584" s="78"/>
      <c r="K26584" s="78"/>
      <c r="L26584" s="77"/>
      <c r="M26584" s="77"/>
      <c r="N26584" s="77"/>
      <c r="O26584" s="78"/>
      <c r="P26584" s="310"/>
    </row>
    <row r="26585" spans="1:16" s="3" customFormat="1" ht="15" hidden="1" customHeight="1">
      <c r="A26585" s="75"/>
      <c r="B26585" s="75"/>
      <c r="C26585" s="76"/>
      <c r="D26585" s="75" t="s">
        <v>301</v>
      </c>
      <c r="E26585" s="79"/>
      <c r="F26585" s="77">
        <f t="shared" si="17399"/>
        <v>0</v>
      </c>
      <c r="G26585" s="77">
        <f t="shared" si="17400"/>
        <v>0</v>
      </c>
      <c r="H26585" s="77">
        <f t="shared" si="17401"/>
        <v>0</v>
      </c>
      <c r="I26585" s="77">
        <f t="shared" si="17402"/>
        <v>0</v>
      </c>
      <c r="J26585" s="78"/>
      <c r="K26585" s="78"/>
      <c r="L26585" s="77"/>
      <c r="M26585" s="77"/>
      <c r="N26585" s="77"/>
      <c r="O26585" s="78"/>
      <c r="P26585" s="310"/>
    </row>
    <row r="26586" spans="1:16" s="3" customFormat="1" ht="15" hidden="1" customHeight="1">
      <c r="A26586" s="75"/>
      <c r="B26586" s="75"/>
      <c r="C26586" s="76"/>
      <c r="D26586" s="75" t="s">
        <v>302</v>
      </c>
      <c r="E26586" s="79"/>
      <c r="F26586" s="77">
        <f t="shared" si="17399"/>
        <v>0</v>
      </c>
      <c r="G26586" s="77">
        <f t="shared" si="17400"/>
        <v>0</v>
      </c>
      <c r="H26586" s="77">
        <f t="shared" si="17401"/>
        <v>0</v>
      </c>
      <c r="I26586" s="77">
        <f t="shared" si="17402"/>
        <v>0</v>
      </c>
      <c r="J26586" s="78"/>
      <c r="K26586" s="78"/>
      <c r="L26586" s="77"/>
      <c r="M26586" s="77"/>
      <c r="N26586" s="77"/>
      <c r="O26586" s="78"/>
      <c r="P26586" s="310"/>
    </row>
    <row r="26587" spans="1:16" s="3" customFormat="1" ht="15" hidden="1" customHeight="1">
      <c r="A26587" s="75"/>
      <c r="B26587" s="75"/>
      <c r="C26587" s="76"/>
      <c r="D26587" s="75" t="s">
        <v>303</v>
      </c>
      <c r="E26587" s="79"/>
      <c r="F26587" s="77">
        <f t="shared" si="17399"/>
        <v>0</v>
      </c>
      <c r="G26587" s="77">
        <f t="shared" si="17400"/>
        <v>0</v>
      </c>
      <c r="H26587" s="77">
        <f t="shared" si="17401"/>
        <v>0</v>
      </c>
      <c r="I26587" s="77">
        <f t="shared" si="17402"/>
        <v>0</v>
      </c>
      <c r="J26587" s="78"/>
      <c r="K26587" s="78"/>
      <c r="L26587" s="77"/>
      <c r="M26587" s="77"/>
      <c r="N26587" s="77"/>
      <c r="O26587" s="78"/>
      <c r="P26587" s="310"/>
    </row>
    <row r="26588" spans="1:16" s="3" customFormat="1" ht="15" hidden="1" customHeight="1">
      <c r="A26588" s="75"/>
      <c r="B26588" s="75"/>
      <c r="C26588" s="76"/>
      <c r="D26588" s="75" t="s">
        <v>304</v>
      </c>
      <c r="E26588" s="79"/>
      <c r="F26588" s="77">
        <f t="shared" si="17399"/>
        <v>0</v>
      </c>
      <c r="G26588" s="77">
        <f t="shared" si="17400"/>
        <v>0</v>
      </c>
      <c r="H26588" s="77">
        <f t="shared" si="17401"/>
        <v>0</v>
      </c>
      <c r="I26588" s="77">
        <f t="shared" si="17402"/>
        <v>0</v>
      </c>
      <c r="J26588" s="78"/>
      <c r="K26588" s="78"/>
      <c r="L26588" s="77"/>
      <c r="M26588" s="77"/>
      <c r="N26588" s="77"/>
      <c r="O26588" s="78"/>
      <c r="P26588" s="310"/>
    </row>
    <row r="26589" spans="1:16" s="3" customFormat="1" ht="15" hidden="1" customHeight="1">
      <c r="A26589" s="75"/>
      <c r="B26589" s="75"/>
      <c r="C26589" s="76"/>
      <c r="D26589" s="75" t="s">
        <v>305</v>
      </c>
      <c r="E26589" s="79"/>
      <c r="F26589" s="77">
        <f t="shared" si="17399"/>
        <v>0</v>
      </c>
      <c r="G26589" s="77">
        <f t="shared" si="17400"/>
        <v>0</v>
      </c>
      <c r="H26589" s="77">
        <f t="shared" si="17401"/>
        <v>0</v>
      </c>
      <c r="I26589" s="77">
        <f t="shared" si="17402"/>
        <v>0</v>
      </c>
      <c r="J26589" s="78"/>
      <c r="K26589" s="78"/>
      <c r="L26589" s="77"/>
      <c r="M26589" s="77"/>
      <c r="N26589" s="77"/>
      <c r="O26589" s="78"/>
      <c r="P26589" s="310"/>
    </row>
    <row r="26590" spans="1:16" s="6" customFormat="1" ht="15" hidden="1" customHeight="1">
      <c r="A26590" s="8"/>
      <c r="B26590" s="8"/>
      <c r="C26590" s="41">
        <v>8350</v>
      </c>
      <c r="D26590" s="8"/>
      <c r="E26590" s="43"/>
      <c r="F26590" s="43">
        <f t="shared" ref="F26590:O26590" si="17403">SUM(F26591:F26604)</f>
        <v>0</v>
      </c>
      <c r="G26590" s="43">
        <f t="shared" ref="G26590:H26590" si="17404">SUM(G26591:G26604)</f>
        <v>0</v>
      </c>
      <c r="H26590" s="43">
        <f t="shared" si="17404"/>
        <v>0</v>
      </c>
      <c r="I26590" s="43">
        <f t="shared" si="17403"/>
        <v>0</v>
      </c>
      <c r="J26590" s="43">
        <f t="shared" si="17403"/>
        <v>0</v>
      </c>
      <c r="K26590" s="43">
        <f t="shared" ref="K26590:L26590" si="17405">SUM(K26591:K26604)</f>
        <v>0</v>
      </c>
      <c r="L26590" s="43">
        <f t="shared" si="17405"/>
        <v>0</v>
      </c>
      <c r="M26590" s="43">
        <f t="shared" si="17403"/>
        <v>0</v>
      </c>
      <c r="N26590" s="43">
        <f t="shared" si="17403"/>
        <v>0</v>
      </c>
      <c r="O26590" s="43">
        <f t="shared" si="17403"/>
        <v>0</v>
      </c>
      <c r="P26590" s="309"/>
    </row>
    <row r="26591" spans="1:16" s="3" customFormat="1" ht="15" hidden="1" customHeight="1">
      <c r="A26591" s="75"/>
      <c r="B26591" s="75"/>
      <c r="C26591" s="76"/>
      <c r="D26591" s="75" t="s">
        <v>306</v>
      </c>
      <c r="E26591" s="78"/>
      <c r="F26591" s="77">
        <f t="shared" ref="F26591:F26604" si="17406">I26591+O26591</f>
        <v>0</v>
      </c>
      <c r="G26591" s="77">
        <f t="shared" ref="G26591:G26604" si="17407">J26591+P26591</f>
        <v>0</v>
      </c>
      <c r="H26591" s="77">
        <f t="shared" ref="H26591:H26604" si="17408">M26591+Q26591</f>
        <v>0</v>
      </c>
      <c r="I26591" s="77">
        <f t="shared" ref="I26591:I26604" si="17409">SUM(J26591:N26591)</f>
        <v>0</v>
      </c>
      <c r="J26591" s="78"/>
      <c r="K26591" s="78"/>
      <c r="L26591" s="77"/>
      <c r="M26591" s="77"/>
      <c r="N26591" s="77"/>
      <c r="O26591" s="78"/>
      <c r="P26591" s="310"/>
    </row>
    <row r="26592" spans="1:16" s="306" customFormat="1" ht="15" hidden="1" customHeight="1">
      <c r="A26592" s="75"/>
      <c r="B26592" s="75"/>
      <c r="C26592" s="76"/>
      <c r="D26592" s="75" t="s">
        <v>307</v>
      </c>
      <c r="E26592" s="78"/>
      <c r="F26592" s="77">
        <f t="shared" si="17406"/>
        <v>0</v>
      </c>
      <c r="G26592" s="77">
        <f t="shared" si="17407"/>
        <v>0</v>
      </c>
      <c r="H26592" s="77">
        <f t="shared" si="17408"/>
        <v>0</v>
      </c>
      <c r="I26592" s="77">
        <f t="shared" si="17409"/>
        <v>0</v>
      </c>
      <c r="J26592" s="78"/>
      <c r="K26592" s="78"/>
      <c r="L26592" s="77"/>
      <c r="M26592" s="77"/>
      <c r="N26592" s="77"/>
      <c r="O26592" s="78"/>
      <c r="P26592" s="319"/>
    </row>
    <row r="26593" spans="1:16" s="3" customFormat="1" ht="15" hidden="1" customHeight="1">
      <c r="A26593" s="75"/>
      <c r="B26593" s="75"/>
      <c r="C26593" s="76"/>
      <c r="D26593" s="75" t="s">
        <v>308</v>
      </c>
      <c r="E26593" s="78"/>
      <c r="F26593" s="77">
        <f t="shared" si="17406"/>
        <v>0</v>
      </c>
      <c r="G26593" s="77">
        <f t="shared" si="17407"/>
        <v>0</v>
      </c>
      <c r="H26593" s="77">
        <f t="shared" si="17408"/>
        <v>0</v>
      </c>
      <c r="I26593" s="77">
        <f t="shared" si="17409"/>
        <v>0</v>
      </c>
      <c r="J26593" s="78"/>
      <c r="K26593" s="78"/>
      <c r="L26593" s="77"/>
      <c r="M26593" s="77"/>
      <c r="N26593" s="77"/>
      <c r="O26593" s="78"/>
      <c r="P26593" s="310"/>
    </row>
    <row r="26594" spans="1:16" s="3" customFormat="1" ht="15" hidden="1" customHeight="1">
      <c r="A26594" s="75"/>
      <c r="B26594" s="75"/>
      <c r="C26594" s="76"/>
      <c r="D26594" s="75" t="s">
        <v>309</v>
      </c>
      <c r="E26594" s="78"/>
      <c r="F26594" s="77">
        <f t="shared" si="17406"/>
        <v>0</v>
      </c>
      <c r="G26594" s="77">
        <f t="shared" si="17407"/>
        <v>0</v>
      </c>
      <c r="H26594" s="77">
        <f t="shared" si="17408"/>
        <v>0</v>
      </c>
      <c r="I26594" s="77">
        <f t="shared" si="17409"/>
        <v>0</v>
      </c>
      <c r="J26594" s="78"/>
      <c r="K26594" s="78"/>
      <c r="L26594" s="77"/>
      <c r="M26594" s="77"/>
      <c r="N26594" s="77"/>
      <c r="O26594" s="78"/>
      <c r="P26594" s="310"/>
    </row>
    <row r="26595" spans="1:16" s="3" customFormat="1" ht="15" hidden="1" customHeight="1">
      <c r="A26595" s="75"/>
      <c r="B26595" s="75"/>
      <c r="C26595" s="76"/>
      <c r="D26595" s="75" t="s">
        <v>310</v>
      </c>
      <c r="E26595" s="78"/>
      <c r="F26595" s="77">
        <f t="shared" si="17406"/>
        <v>0</v>
      </c>
      <c r="G26595" s="77">
        <f t="shared" si="17407"/>
        <v>0</v>
      </c>
      <c r="H26595" s="77">
        <f t="shared" si="17408"/>
        <v>0</v>
      </c>
      <c r="I26595" s="77">
        <f t="shared" si="17409"/>
        <v>0</v>
      </c>
      <c r="J26595" s="78"/>
      <c r="K26595" s="78"/>
      <c r="L26595" s="77"/>
      <c r="M26595" s="77"/>
      <c r="N26595" s="77"/>
      <c r="O26595" s="78"/>
      <c r="P26595" s="310"/>
    </row>
    <row r="26596" spans="1:16" s="3" customFormat="1" ht="15" hidden="1" customHeight="1">
      <c r="A26596" s="75"/>
      <c r="B26596" s="75"/>
      <c r="C26596" s="76"/>
      <c r="D26596" s="75" t="s">
        <v>311</v>
      </c>
      <c r="E26596" s="78"/>
      <c r="F26596" s="77">
        <f t="shared" si="17406"/>
        <v>0</v>
      </c>
      <c r="G26596" s="77">
        <f t="shared" si="17407"/>
        <v>0</v>
      </c>
      <c r="H26596" s="77">
        <f t="shared" si="17408"/>
        <v>0</v>
      </c>
      <c r="I26596" s="77">
        <f t="shared" si="17409"/>
        <v>0</v>
      </c>
      <c r="J26596" s="78"/>
      <c r="K26596" s="78"/>
      <c r="L26596" s="77"/>
      <c r="M26596" s="77"/>
      <c r="N26596" s="77"/>
      <c r="O26596" s="78"/>
      <c r="P26596" s="310"/>
    </row>
    <row r="26597" spans="1:16" s="3" customFormat="1" ht="15" hidden="1" customHeight="1">
      <c r="A26597" s="75"/>
      <c r="B26597" s="75"/>
      <c r="C26597" s="76"/>
      <c r="D26597" s="75" t="s">
        <v>312</v>
      </c>
      <c r="E26597" s="78"/>
      <c r="F26597" s="77">
        <f t="shared" si="17406"/>
        <v>0</v>
      </c>
      <c r="G26597" s="77">
        <f t="shared" si="17407"/>
        <v>0</v>
      </c>
      <c r="H26597" s="77">
        <f t="shared" si="17408"/>
        <v>0</v>
      </c>
      <c r="I26597" s="77">
        <f t="shared" si="17409"/>
        <v>0</v>
      </c>
      <c r="J26597" s="78"/>
      <c r="K26597" s="78"/>
      <c r="L26597" s="77"/>
      <c r="M26597" s="77"/>
      <c r="N26597" s="77"/>
      <c r="O26597" s="78"/>
      <c r="P26597" s="310"/>
    </row>
    <row r="26598" spans="1:16" s="3" customFormat="1" ht="15" hidden="1" customHeight="1">
      <c r="A26598" s="75"/>
      <c r="B26598" s="75"/>
      <c r="C26598" s="76"/>
      <c r="D26598" s="75" t="s">
        <v>313</v>
      </c>
      <c r="E26598" s="78"/>
      <c r="F26598" s="77">
        <f t="shared" si="17406"/>
        <v>0</v>
      </c>
      <c r="G26598" s="77">
        <f t="shared" si="17407"/>
        <v>0</v>
      </c>
      <c r="H26598" s="77">
        <f t="shared" si="17408"/>
        <v>0</v>
      </c>
      <c r="I26598" s="77">
        <f t="shared" si="17409"/>
        <v>0</v>
      </c>
      <c r="J26598" s="78"/>
      <c r="K26598" s="78"/>
      <c r="L26598" s="77"/>
      <c r="M26598" s="77"/>
      <c r="N26598" s="77"/>
      <c r="O26598" s="78"/>
      <c r="P26598" s="310"/>
    </row>
    <row r="26599" spans="1:16" s="3" customFormat="1" ht="15" hidden="1" customHeight="1">
      <c r="A26599" s="75"/>
      <c r="B26599" s="75"/>
      <c r="C26599" s="76"/>
      <c r="D26599" s="75" t="s">
        <v>314</v>
      </c>
      <c r="E26599" s="78"/>
      <c r="F26599" s="77">
        <f t="shared" si="17406"/>
        <v>0</v>
      </c>
      <c r="G26599" s="77">
        <f t="shared" si="17407"/>
        <v>0</v>
      </c>
      <c r="H26599" s="77">
        <f t="shared" si="17408"/>
        <v>0</v>
      </c>
      <c r="I26599" s="77">
        <f t="shared" si="17409"/>
        <v>0</v>
      </c>
      <c r="J26599" s="78"/>
      <c r="K26599" s="78"/>
      <c r="L26599" s="77"/>
      <c r="M26599" s="77"/>
      <c r="N26599" s="77"/>
      <c r="O26599" s="78"/>
      <c r="P26599" s="310"/>
    </row>
    <row r="26600" spans="1:16" s="3" customFormat="1" ht="15" hidden="1" customHeight="1">
      <c r="A26600" s="75"/>
      <c r="B26600" s="75"/>
      <c r="C26600" s="76"/>
      <c r="D26600" s="75" t="s">
        <v>315</v>
      </c>
      <c r="E26600" s="78"/>
      <c r="F26600" s="77">
        <f t="shared" si="17406"/>
        <v>0</v>
      </c>
      <c r="G26600" s="77">
        <f t="shared" si="17407"/>
        <v>0</v>
      </c>
      <c r="H26600" s="77">
        <f t="shared" si="17408"/>
        <v>0</v>
      </c>
      <c r="I26600" s="77">
        <f t="shared" si="17409"/>
        <v>0</v>
      </c>
      <c r="J26600" s="78"/>
      <c r="K26600" s="78"/>
      <c r="L26600" s="77"/>
      <c r="M26600" s="77"/>
      <c r="N26600" s="77"/>
      <c r="O26600" s="78"/>
      <c r="P26600" s="310"/>
    </row>
    <row r="26601" spans="1:16" s="3" customFormat="1" ht="15" hidden="1" customHeight="1">
      <c r="A26601" s="75"/>
      <c r="B26601" s="75"/>
      <c r="C26601" s="76"/>
      <c r="D26601" s="75" t="s">
        <v>316</v>
      </c>
      <c r="E26601" s="78"/>
      <c r="F26601" s="77">
        <f t="shared" si="17406"/>
        <v>0</v>
      </c>
      <c r="G26601" s="77">
        <f t="shared" si="17407"/>
        <v>0</v>
      </c>
      <c r="H26601" s="77">
        <f t="shared" si="17408"/>
        <v>0</v>
      </c>
      <c r="I26601" s="77">
        <f t="shared" si="17409"/>
        <v>0</v>
      </c>
      <c r="J26601" s="78"/>
      <c r="K26601" s="78"/>
      <c r="L26601" s="77"/>
      <c r="M26601" s="77"/>
      <c r="N26601" s="77"/>
      <c r="O26601" s="78"/>
      <c r="P26601" s="310"/>
    </row>
    <row r="26602" spans="1:16" s="3" customFormat="1" ht="15" hidden="1" customHeight="1">
      <c r="A26602" s="75"/>
      <c r="B26602" s="75"/>
      <c r="C26602" s="76"/>
      <c r="D26602" s="75" t="s">
        <v>317</v>
      </c>
      <c r="E26602" s="78"/>
      <c r="F26602" s="77">
        <f t="shared" si="17406"/>
        <v>0</v>
      </c>
      <c r="G26602" s="77">
        <f t="shared" si="17407"/>
        <v>0</v>
      </c>
      <c r="H26602" s="77">
        <f t="shared" si="17408"/>
        <v>0</v>
      </c>
      <c r="I26602" s="77">
        <f t="shared" si="17409"/>
        <v>0</v>
      </c>
      <c r="J26602" s="78"/>
      <c r="K26602" s="78"/>
      <c r="L26602" s="77"/>
      <c r="M26602" s="77"/>
      <c r="N26602" s="77"/>
      <c r="O26602" s="78"/>
      <c r="P26602" s="310"/>
    </row>
    <row r="26603" spans="1:16" s="3" customFormat="1" ht="15" hidden="1" customHeight="1">
      <c r="A26603" s="75"/>
      <c r="B26603" s="75"/>
      <c r="C26603" s="76"/>
      <c r="D26603" s="75" t="s">
        <v>318</v>
      </c>
      <c r="E26603" s="78"/>
      <c r="F26603" s="77">
        <f t="shared" si="17406"/>
        <v>0</v>
      </c>
      <c r="G26603" s="77">
        <f t="shared" si="17407"/>
        <v>0</v>
      </c>
      <c r="H26603" s="77">
        <f t="shared" si="17408"/>
        <v>0</v>
      </c>
      <c r="I26603" s="77">
        <f t="shared" si="17409"/>
        <v>0</v>
      </c>
      <c r="J26603" s="78"/>
      <c r="K26603" s="78"/>
      <c r="L26603" s="77"/>
      <c r="M26603" s="77"/>
      <c r="N26603" s="77"/>
      <c r="O26603" s="78"/>
      <c r="P26603" s="310"/>
    </row>
    <row r="26604" spans="1:16" s="3" customFormat="1" ht="15" hidden="1" customHeight="1">
      <c r="A26604" s="75"/>
      <c r="B26604" s="75"/>
      <c r="C26604" s="76"/>
      <c r="D26604" s="75" t="s">
        <v>319</v>
      </c>
      <c r="E26604" s="78"/>
      <c r="F26604" s="77">
        <f t="shared" si="17406"/>
        <v>0</v>
      </c>
      <c r="G26604" s="77">
        <f t="shared" si="17407"/>
        <v>0</v>
      </c>
      <c r="H26604" s="77">
        <f t="shared" si="17408"/>
        <v>0</v>
      </c>
      <c r="I26604" s="77">
        <f t="shared" si="17409"/>
        <v>0</v>
      </c>
      <c r="J26604" s="78"/>
      <c r="K26604" s="78"/>
      <c r="L26604" s="77"/>
      <c r="M26604" s="77"/>
      <c r="N26604" s="77"/>
      <c r="O26604" s="78"/>
      <c r="P26604" s="310"/>
    </row>
    <row r="26605" spans="1:16" s="6" customFormat="1" ht="15" hidden="1" customHeight="1">
      <c r="A26605" s="8"/>
      <c r="B26605" s="8"/>
      <c r="C26605" s="41">
        <v>8400</v>
      </c>
      <c r="D26605" s="8"/>
      <c r="E26605" s="43"/>
      <c r="F26605" s="40">
        <f t="shared" ref="F26605:O26605" si="17410">SUM(F26606:F26610)</f>
        <v>0</v>
      </c>
      <c r="G26605" s="40">
        <f t="shared" ref="G26605:H26605" si="17411">SUM(G26606:G26610)</f>
        <v>0</v>
      </c>
      <c r="H26605" s="40">
        <f t="shared" si="17411"/>
        <v>0</v>
      </c>
      <c r="I26605" s="40">
        <f t="shared" si="17410"/>
        <v>0</v>
      </c>
      <c r="J26605" s="40">
        <f t="shared" si="17410"/>
        <v>0</v>
      </c>
      <c r="K26605" s="40">
        <f t="shared" ref="K26605:L26605" si="17412">SUM(K26606:K26610)</f>
        <v>0</v>
      </c>
      <c r="L26605" s="40">
        <f t="shared" si="17412"/>
        <v>0</v>
      </c>
      <c r="M26605" s="40">
        <f t="shared" si="17410"/>
        <v>0</v>
      </c>
      <c r="N26605" s="40">
        <f t="shared" si="17410"/>
        <v>0</v>
      </c>
      <c r="O26605" s="40">
        <f t="shared" si="17410"/>
        <v>0</v>
      </c>
      <c r="P26605" s="309"/>
    </row>
    <row r="26606" spans="1:16" s="3" customFormat="1" ht="15" hidden="1" customHeight="1">
      <c r="A26606" s="75"/>
      <c r="B26606" s="75"/>
      <c r="C26606" s="76"/>
      <c r="D26606" s="75" t="s">
        <v>320</v>
      </c>
      <c r="E26606" s="78"/>
      <c r="F26606" s="77">
        <f t="shared" ref="F26606:F26610" si="17413">I26606+O26606</f>
        <v>0</v>
      </c>
      <c r="G26606" s="77">
        <f>J26606+P26606</f>
        <v>0</v>
      </c>
      <c r="H26606" s="77">
        <f>M26606+Q26606</f>
        <v>0</v>
      </c>
      <c r="I26606" s="77">
        <f>SUM(J26606:N26606)</f>
        <v>0</v>
      </c>
      <c r="J26606" s="78"/>
      <c r="K26606" s="78"/>
      <c r="L26606" s="77"/>
      <c r="M26606" s="77"/>
      <c r="N26606" s="77"/>
      <c r="O26606" s="78"/>
      <c r="P26606" s="310"/>
    </row>
    <row r="26607" spans="1:16" s="306" customFormat="1" ht="15" hidden="1" customHeight="1">
      <c r="A26607" s="75"/>
      <c r="B26607" s="75"/>
      <c r="C26607" s="76"/>
      <c r="D26607" s="75" t="s">
        <v>321</v>
      </c>
      <c r="E26607" s="78"/>
      <c r="F26607" s="77">
        <f t="shared" si="17413"/>
        <v>0</v>
      </c>
      <c r="G26607" s="77">
        <f>J26607+P26607</f>
        <v>0</v>
      </c>
      <c r="H26607" s="77">
        <f>M26607+Q26607</f>
        <v>0</v>
      </c>
      <c r="I26607" s="77">
        <f>SUM(J26607:N26607)</f>
        <v>0</v>
      </c>
      <c r="J26607" s="78"/>
      <c r="K26607" s="78"/>
      <c r="L26607" s="77"/>
      <c r="M26607" s="77"/>
      <c r="N26607" s="77"/>
      <c r="O26607" s="78"/>
      <c r="P26607" s="319"/>
    </row>
    <row r="26608" spans="1:16" s="3" customFormat="1" ht="15" hidden="1" customHeight="1">
      <c r="A26608" s="75"/>
      <c r="B26608" s="75"/>
      <c r="C26608" s="76"/>
      <c r="D26608" s="75" t="s">
        <v>322</v>
      </c>
      <c r="E26608" s="78"/>
      <c r="F26608" s="77">
        <f t="shared" si="17413"/>
        <v>0</v>
      </c>
      <c r="G26608" s="77">
        <f>J26608+P26608</f>
        <v>0</v>
      </c>
      <c r="H26608" s="77">
        <f>M26608+Q26608</f>
        <v>0</v>
      </c>
      <c r="I26608" s="77">
        <f>SUM(J26608:N26608)</f>
        <v>0</v>
      </c>
      <c r="J26608" s="78"/>
      <c r="K26608" s="78"/>
      <c r="L26608" s="77"/>
      <c r="M26608" s="77"/>
      <c r="N26608" s="77"/>
      <c r="O26608" s="78"/>
      <c r="P26608" s="310"/>
    </row>
    <row r="26609" spans="1:16" s="3" customFormat="1" ht="15" hidden="1" customHeight="1">
      <c r="A26609" s="75"/>
      <c r="B26609" s="75"/>
      <c r="C26609" s="76"/>
      <c r="D26609" s="75" t="s">
        <v>323</v>
      </c>
      <c r="E26609" s="78"/>
      <c r="F26609" s="77">
        <f t="shared" si="17413"/>
        <v>0</v>
      </c>
      <c r="G26609" s="77">
        <f>J26609+P26609</f>
        <v>0</v>
      </c>
      <c r="H26609" s="77">
        <f>M26609+Q26609</f>
        <v>0</v>
      </c>
      <c r="I26609" s="77">
        <f>SUM(J26609:N26609)</f>
        <v>0</v>
      </c>
      <c r="J26609" s="78"/>
      <c r="K26609" s="78"/>
      <c r="L26609" s="77"/>
      <c r="M26609" s="77"/>
      <c r="N26609" s="77"/>
      <c r="O26609" s="78"/>
      <c r="P26609" s="310"/>
    </row>
    <row r="26610" spans="1:16" s="3" customFormat="1" ht="15" hidden="1" customHeight="1">
      <c r="A26610" s="75"/>
      <c r="B26610" s="75"/>
      <c r="C26610" s="76"/>
      <c r="D26610" s="75" t="s">
        <v>324</v>
      </c>
      <c r="E26610" s="78"/>
      <c r="F26610" s="77">
        <f t="shared" si="17413"/>
        <v>0</v>
      </c>
      <c r="G26610" s="77">
        <f>J26610+P26610</f>
        <v>0</v>
      </c>
      <c r="H26610" s="77">
        <f>M26610+Q26610</f>
        <v>0</v>
      </c>
      <c r="I26610" s="77">
        <f>SUM(J26610:N26610)</f>
        <v>0</v>
      </c>
      <c r="J26610" s="78"/>
      <c r="K26610" s="78"/>
      <c r="L26610" s="77"/>
      <c r="M26610" s="77"/>
      <c r="N26610" s="77"/>
      <c r="O26610" s="78"/>
      <c r="P26610" s="310"/>
    </row>
    <row r="26611" spans="1:16" s="6" customFormat="1" ht="15" hidden="1" customHeight="1">
      <c r="A26611" s="8"/>
      <c r="B26611" s="8"/>
      <c r="C26611" s="41">
        <v>8450</v>
      </c>
      <c r="D26611" s="8"/>
      <c r="E26611" s="43"/>
      <c r="F26611" s="43">
        <f t="shared" ref="F26611:O26611" si="17414">SUM(F26612:F26616)</f>
        <v>0</v>
      </c>
      <c r="G26611" s="43">
        <f t="shared" ref="G26611:H26611" si="17415">SUM(G26612:G26616)</f>
        <v>0</v>
      </c>
      <c r="H26611" s="43">
        <f t="shared" si="17415"/>
        <v>0</v>
      </c>
      <c r="I26611" s="43">
        <f t="shared" si="17414"/>
        <v>0</v>
      </c>
      <c r="J26611" s="43">
        <f t="shared" si="17414"/>
        <v>0</v>
      </c>
      <c r="K26611" s="43">
        <f t="shared" ref="K26611:L26611" si="17416">SUM(K26612:K26616)</f>
        <v>0</v>
      </c>
      <c r="L26611" s="43">
        <f t="shared" si="17416"/>
        <v>0</v>
      </c>
      <c r="M26611" s="43">
        <f t="shared" si="17414"/>
        <v>0</v>
      </c>
      <c r="N26611" s="43">
        <f t="shared" si="17414"/>
        <v>0</v>
      </c>
      <c r="O26611" s="43">
        <f t="shared" si="17414"/>
        <v>0</v>
      </c>
      <c r="P26611" s="309"/>
    </row>
    <row r="26612" spans="1:16" s="3" customFormat="1" ht="15" hidden="1" customHeight="1">
      <c r="A26612" s="75"/>
      <c r="B26612" s="75"/>
      <c r="C26612" s="76"/>
      <c r="D26612" s="75" t="s">
        <v>325</v>
      </c>
      <c r="E26612" s="78"/>
      <c r="F26612" s="77">
        <f t="shared" ref="F26612:F26616" si="17417">I26612+O26612</f>
        <v>0</v>
      </c>
      <c r="G26612" s="77">
        <f>J26612+P26612</f>
        <v>0</v>
      </c>
      <c r="H26612" s="77">
        <f>M26612+Q26612</f>
        <v>0</v>
      </c>
      <c r="I26612" s="77">
        <f>SUM(J26612:N26612)</f>
        <v>0</v>
      </c>
      <c r="J26612" s="78"/>
      <c r="K26612" s="78"/>
      <c r="L26612" s="77"/>
      <c r="M26612" s="77"/>
      <c r="N26612" s="77"/>
      <c r="O26612" s="78"/>
      <c r="P26612" s="310"/>
    </row>
    <row r="26613" spans="1:16" s="306" customFormat="1" ht="15" hidden="1" customHeight="1">
      <c r="A26613" s="75"/>
      <c r="B26613" s="75"/>
      <c r="C26613" s="76"/>
      <c r="D26613" s="75" t="s">
        <v>326</v>
      </c>
      <c r="E26613" s="78"/>
      <c r="F26613" s="77">
        <f t="shared" si="17417"/>
        <v>0</v>
      </c>
      <c r="G26613" s="77">
        <f>J26613+P26613</f>
        <v>0</v>
      </c>
      <c r="H26613" s="77">
        <f>M26613+Q26613</f>
        <v>0</v>
      </c>
      <c r="I26613" s="77">
        <f>SUM(J26613:N26613)</f>
        <v>0</v>
      </c>
      <c r="J26613" s="78"/>
      <c r="K26613" s="78"/>
      <c r="L26613" s="77"/>
      <c r="M26613" s="77"/>
      <c r="N26613" s="77"/>
      <c r="O26613" s="78"/>
      <c r="P26613" s="319"/>
    </row>
    <row r="26614" spans="1:16" s="3" customFormat="1" ht="15" hidden="1" customHeight="1">
      <c r="A26614" s="75"/>
      <c r="B26614" s="75"/>
      <c r="C26614" s="76"/>
      <c r="D26614" s="75" t="s">
        <v>327</v>
      </c>
      <c r="E26614" s="78"/>
      <c r="F26614" s="77">
        <f t="shared" si="17417"/>
        <v>0</v>
      </c>
      <c r="G26614" s="77">
        <f>J26614+P26614</f>
        <v>0</v>
      </c>
      <c r="H26614" s="77">
        <f>M26614+Q26614</f>
        <v>0</v>
      </c>
      <c r="I26614" s="77">
        <f>SUM(J26614:N26614)</f>
        <v>0</v>
      </c>
      <c r="J26614" s="78"/>
      <c r="K26614" s="78"/>
      <c r="L26614" s="77"/>
      <c r="M26614" s="77"/>
      <c r="N26614" s="77"/>
      <c r="O26614" s="78"/>
      <c r="P26614" s="310"/>
    </row>
    <row r="26615" spans="1:16" s="3" customFormat="1" ht="15" hidden="1" customHeight="1">
      <c r="A26615" s="75"/>
      <c r="B26615" s="75"/>
      <c r="C26615" s="76"/>
      <c r="D26615" s="75" t="s">
        <v>328</v>
      </c>
      <c r="E26615" s="78"/>
      <c r="F26615" s="77">
        <f t="shared" si="17417"/>
        <v>0</v>
      </c>
      <c r="G26615" s="77">
        <f>J26615+P26615</f>
        <v>0</v>
      </c>
      <c r="H26615" s="77">
        <f>M26615+Q26615</f>
        <v>0</v>
      </c>
      <c r="I26615" s="77">
        <f>SUM(J26615:N26615)</f>
        <v>0</v>
      </c>
      <c r="J26615" s="78"/>
      <c r="K26615" s="78"/>
      <c r="L26615" s="77"/>
      <c r="M26615" s="77"/>
      <c r="N26615" s="77"/>
      <c r="O26615" s="78"/>
      <c r="P26615" s="310"/>
    </row>
    <row r="26616" spans="1:16" s="3" customFormat="1" ht="15" hidden="1" customHeight="1">
      <c r="A26616" s="75"/>
      <c r="B26616" s="75"/>
      <c r="C26616" s="76"/>
      <c r="D26616" s="75" t="s">
        <v>329</v>
      </c>
      <c r="E26616" s="78"/>
      <c r="F26616" s="77">
        <f t="shared" si="17417"/>
        <v>0</v>
      </c>
      <c r="G26616" s="77">
        <f>J26616+P26616</f>
        <v>0</v>
      </c>
      <c r="H26616" s="77">
        <f>M26616+Q26616</f>
        <v>0</v>
      </c>
      <c r="I26616" s="77">
        <f>SUM(J26616:N26616)</f>
        <v>0</v>
      </c>
      <c r="J26616" s="78"/>
      <c r="K26616" s="78"/>
      <c r="L26616" s="77"/>
      <c r="M26616" s="77"/>
      <c r="N26616" s="77"/>
      <c r="O26616" s="78"/>
      <c r="P26616" s="310"/>
    </row>
    <row r="26617" spans="1:16" s="6" customFormat="1" ht="15" hidden="1" customHeight="1">
      <c r="A26617" s="8"/>
      <c r="B26617" s="8"/>
      <c r="C26617" s="41">
        <v>8500</v>
      </c>
      <c r="D26617" s="8"/>
      <c r="E26617" s="43"/>
      <c r="F26617" s="40">
        <f t="shared" ref="F26617:O26617" si="17418">SUM(F26618:F26622)</f>
        <v>0</v>
      </c>
      <c r="G26617" s="40">
        <f t="shared" ref="G26617:H26617" si="17419">SUM(G26618:G26622)</f>
        <v>0</v>
      </c>
      <c r="H26617" s="40">
        <f t="shared" si="17419"/>
        <v>0</v>
      </c>
      <c r="I26617" s="40">
        <f t="shared" si="17418"/>
        <v>0</v>
      </c>
      <c r="J26617" s="40">
        <f t="shared" si="17418"/>
        <v>0</v>
      </c>
      <c r="K26617" s="40">
        <f t="shared" ref="K26617:L26617" si="17420">SUM(K26618:K26622)</f>
        <v>0</v>
      </c>
      <c r="L26617" s="40">
        <f t="shared" si="17420"/>
        <v>0</v>
      </c>
      <c r="M26617" s="40">
        <f t="shared" si="17418"/>
        <v>0</v>
      </c>
      <c r="N26617" s="40">
        <f t="shared" si="17418"/>
        <v>0</v>
      </c>
      <c r="O26617" s="40">
        <f t="shared" si="17418"/>
        <v>0</v>
      </c>
      <c r="P26617" s="309"/>
    </row>
    <row r="26618" spans="1:16" s="3" customFormat="1" ht="15" hidden="1" customHeight="1">
      <c r="A26618" s="75"/>
      <c r="B26618" s="75"/>
      <c r="C26618" s="76"/>
      <c r="D26618" s="75" t="s">
        <v>330</v>
      </c>
      <c r="E26618" s="78"/>
      <c r="F26618" s="77">
        <f t="shared" ref="F26618:F26622" si="17421">I26618+O26618</f>
        <v>0</v>
      </c>
      <c r="G26618" s="77">
        <f>J26618+P26618</f>
        <v>0</v>
      </c>
      <c r="H26618" s="77">
        <f>M26618+Q26618</f>
        <v>0</v>
      </c>
      <c r="I26618" s="77">
        <f>SUM(J26618:N26618)</f>
        <v>0</v>
      </c>
      <c r="J26618" s="78"/>
      <c r="K26618" s="78"/>
      <c r="L26618" s="77"/>
      <c r="M26618" s="77"/>
      <c r="N26618" s="77"/>
      <c r="O26618" s="78"/>
      <c r="P26618" s="310"/>
    </row>
    <row r="26619" spans="1:16" s="306" customFormat="1" ht="15" hidden="1" customHeight="1">
      <c r="A26619" s="75"/>
      <c r="B26619" s="75"/>
      <c r="C26619" s="76"/>
      <c r="D26619" s="75" t="s">
        <v>331</v>
      </c>
      <c r="E26619" s="78"/>
      <c r="F26619" s="77">
        <f t="shared" si="17421"/>
        <v>0</v>
      </c>
      <c r="G26619" s="77">
        <f>J26619+P26619</f>
        <v>0</v>
      </c>
      <c r="H26619" s="77">
        <f>M26619+Q26619</f>
        <v>0</v>
      </c>
      <c r="I26619" s="77">
        <f>SUM(J26619:N26619)</f>
        <v>0</v>
      </c>
      <c r="J26619" s="78"/>
      <c r="K26619" s="78"/>
      <c r="L26619" s="77"/>
      <c r="M26619" s="77"/>
      <c r="N26619" s="77"/>
      <c r="O26619" s="78"/>
      <c r="P26619" s="319"/>
    </row>
    <row r="26620" spans="1:16" s="3" customFormat="1" ht="15" hidden="1" customHeight="1">
      <c r="A26620" s="75"/>
      <c r="B26620" s="75"/>
      <c r="C26620" s="76"/>
      <c r="D26620" s="75" t="s">
        <v>332</v>
      </c>
      <c r="E26620" s="78"/>
      <c r="F26620" s="77">
        <f t="shared" si="17421"/>
        <v>0</v>
      </c>
      <c r="G26620" s="77">
        <f>J26620+P26620</f>
        <v>0</v>
      </c>
      <c r="H26620" s="77">
        <f>M26620+Q26620</f>
        <v>0</v>
      </c>
      <c r="I26620" s="77">
        <f>SUM(J26620:N26620)</f>
        <v>0</v>
      </c>
      <c r="J26620" s="78"/>
      <c r="K26620" s="78"/>
      <c r="L26620" s="77"/>
      <c r="M26620" s="77"/>
      <c r="N26620" s="77"/>
      <c r="O26620" s="78"/>
      <c r="P26620" s="310"/>
    </row>
    <row r="26621" spans="1:16" s="3" customFormat="1" ht="15" hidden="1" customHeight="1">
      <c r="A26621" s="75"/>
      <c r="B26621" s="75"/>
      <c r="C26621" s="76"/>
      <c r="D26621" s="75" t="s">
        <v>333</v>
      </c>
      <c r="E26621" s="78"/>
      <c r="F26621" s="77">
        <f t="shared" si="17421"/>
        <v>0</v>
      </c>
      <c r="G26621" s="77">
        <f>J26621+P26621</f>
        <v>0</v>
      </c>
      <c r="H26621" s="77">
        <f>M26621+Q26621</f>
        <v>0</v>
      </c>
      <c r="I26621" s="77">
        <f>SUM(J26621:N26621)</f>
        <v>0</v>
      </c>
      <c r="J26621" s="78"/>
      <c r="K26621" s="78"/>
      <c r="L26621" s="77"/>
      <c r="M26621" s="77"/>
      <c r="N26621" s="77"/>
      <c r="O26621" s="78"/>
      <c r="P26621" s="310"/>
    </row>
    <row r="26622" spans="1:16" s="3" customFormat="1" ht="15" hidden="1" customHeight="1">
      <c r="A26622" s="75"/>
      <c r="B26622" s="75"/>
      <c r="C26622" s="76"/>
      <c r="D26622" s="75" t="s">
        <v>334</v>
      </c>
      <c r="E26622" s="78"/>
      <c r="F26622" s="77">
        <f t="shared" si="17421"/>
        <v>0</v>
      </c>
      <c r="G26622" s="77">
        <f>J26622+P26622</f>
        <v>0</v>
      </c>
      <c r="H26622" s="77">
        <f>M26622+Q26622</f>
        <v>0</v>
      </c>
      <c r="I26622" s="77">
        <f>SUM(J26622:N26622)</f>
        <v>0</v>
      </c>
      <c r="J26622" s="78"/>
      <c r="K26622" s="78"/>
      <c r="L26622" s="77"/>
      <c r="M26622" s="77"/>
      <c r="N26622" s="77"/>
      <c r="O26622" s="78"/>
      <c r="P26622" s="310"/>
    </row>
    <row r="26623" spans="1:16" s="6" customFormat="1" ht="15" hidden="1" customHeight="1">
      <c r="A26623" s="8"/>
      <c r="B26623" s="8"/>
      <c r="C26623" s="41">
        <v>8550</v>
      </c>
      <c r="D26623" s="8"/>
      <c r="E26623" s="43"/>
      <c r="F26623" s="43">
        <f t="shared" ref="F26623:O26623" si="17422">SUM(F26624:F26632)</f>
        <v>0</v>
      </c>
      <c r="G26623" s="43">
        <f t="shared" ref="G26623:H26623" si="17423">SUM(G26624:G26632)</f>
        <v>0</v>
      </c>
      <c r="H26623" s="43">
        <f t="shared" si="17423"/>
        <v>0</v>
      </c>
      <c r="I26623" s="43">
        <f t="shared" si="17422"/>
        <v>0</v>
      </c>
      <c r="J26623" s="43">
        <f t="shared" si="17422"/>
        <v>0</v>
      </c>
      <c r="K26623" s="43">
        <f t="shared" ref="K26623:L26623" si="17424">SUM(K26624:K26632)</f>
        <v>0</v>
      </c>
      <c r="L26623" s="43">
        <f t="shared" si="17424"/>
        <v>0</v>
      </c>
      <c r="M26623" s="43">
        <f t="shared" si="17422"/>
        <v>0</v>
      </c>
      <c r="N26623" s="43">
        <f t="shared" si="17422"/>
        <v>0</v>
      </c>
      <c r="O26623" s="43">
        <f t="shared" si="17422"/>
        <v>0</v>
      </c>
      <c r="P26623" s="309"/>
    </row>
    <row r="26624" spans="1:16" s="3" customFormat="1" ht="15" hidden="1" customHeight="1">
      <c r="A26624" s="75"/>
      <c r="B26624" s="75"/>
      <c r="C26624" s="76"/>
      <c r="D26624" s="75" t="s">
        <v>335</v>
      </c>
      <c r="E26624" s="78"/>
      <c r="F26624" s="77">
        <f t="shared" ref="F26624:F26632" si="17425">I26624+O26624</f>
        <v>0</v>
      </c>
      <c r="G26624" s="77">
        <f t="shared" ref="G26624:G26632" si="17426">J26624+P26624</f>
        <v>0</v>
      </c>
      <c r="H26624" s="77">
        <f t="shared" ref="H26624:H26632" si="17427">M26624+Q26624</f>
        <v>0</v>
      </c>
      <c r="I26624" s="77">
        <f t="shared" ref="I26624:I26632" si="17428">SUM(J26624:N26624)</f>
        <v>0</v>
      </c>
      <c r="J26624" s="78"/>
      <c r="K26624" s="78"/>
      <c r="L26624" s="77"/>
      <c r="M26624" s="77"/>
      <c r="N26624" s="77"/>
      <c r="O26624" s="78"/>
      <c r="P26624" s="310"/>
    </row>
    <row r="26625" spans="1:16" s="306" customFormat="1" ht="15" hidden="1" customHeight="1">
      <c r="A26625" s="75"/>
      <c r="B26625" s="75"/>
      <c r="C26625" s="76"/>
      <c r="D26625" s="75" t="s">
        <v>336</v>
      </c>
      <c r="E26625" s="78"/>
      <c r="F26625" s="77">
        <f t="shared" si="17425"/>
        <v>0</v>
      </c>
      <c r="G26625" s="77">
        <f t="shared" si="17426"/>
        <v>0</v>
      </c>
      <c r="H26625" s="77">
        <f t="shared" si="17427"/>
        <v>0</v>
      </c>
      <c r="I26625" s="77">
        <f t="shared" si="17428"/>
        <v>0</v>
      </c>
      <c r="J26625" s="78"/>
      <c r="K26625" s="78"/>
      <c r="L26625" s="77"/>
      <c r="M26625" s="77"/>
      <c r="N26625" s="77"/>
      <c r="O26625" s="78"/>
      <c r="P26625" s="319"/>
    </row>
    <row r="26626" spans="1:16" s="3" customFormat="1" ht="15" hidden="1" customHeight="1">
      <c r="A26626" s="75"/>
      <c r="B26626" s="75"/>
      <c r="C26626" s="76"/>
      <c r="D26626" s="75" t="s">
        <v>337</v>
      </c>
      <c r="E26626" s="78"/>
      <c r="F26626" s="77">
        <f t="shared" si="17425"/>
        <v>0</v>
      </c>
      <c r="G26626" s="77">
        <f t="shared" si="17426"/>
        <v>0</v>
      </c>
      <c r="H26626" s="77">
        <f t="shared" si="17427"/>
        <v>0</v>
      </c>
      <c r="I26626" s="77">
        <f t="shared" si="17428"/>
        <v>0</v>
      </c>
      <c r="J26626" s="78"/>
      <c r="K26626" s="78"/>
      <c r="L26626" s="77"/>
      <c r="M26626" s="77"/>
      <c r="N26626" s="77"/>
      <c r="O26626" s="78"/>
      <c r="P26626" s="310"/>
    </row>
    <row r="26627" spans="1:16" s="3" customFormat="1" ht="15" hidden="1" customHeight="1">
      <c r="A26627" s="75"/>
      <c r="B26627" s="75"/>
      <c r="C26627" s="76"/>
      <c r="D26627" s="75" t="s">
        <v>338</v>
      </c>
      <c r="E26627" s="78"/>
      <c r="F26627" s="77">
        <f t="shared" si="17425"/>
        <v>0</v>
      </c>
      <c r="G26627" s="77">
        <f t="shared" si="17426"/>
        <v>0</v>
      </c>
      <c r="H26627" s="77">
        <f t="shared" si="17427"/>
        <v>0</v>
      </c>
      <c r="I26627" s="77">
        <f t="shared" si="17428"/>
        <v>0</v>
      </c>
      <c r="J26627" s="78"/>
      <c r="K26627" s="78"/>
      <c r="L26627" s="77"/>
      <c r="M26627" s="77"/>
      <c r="N26627" s="77"/>
      <c r="O26627" s="78"/>
      <c r="P26627" s="310"/>
    </row>
    <row r="26628" spans="1:16" s="3" customFormat="1" ht="15" hidden="1" customHeight="1">
      <c r="A26628" s="75"/>
      <c r="B26628" s="75"/>
      <c r="C26628" s="76"/>
      <c r="D26628" s="75" t="s">
        <v>339</v>
      </c>
      <c r="E26628" s="78"/>
      <c r="F26628" s="77">
        <f t="shared" si="17425"/>
        <v>0</v>
      </c>
      <c r="G26628" s="77">
        <f t="shared" si="17426"/>
        <v>0</v>
      </c>
      <c r="H26628" s="77">
        <f t="shared" si="17427"/>
        <v>0</v>
      </c>
      <c r="I26628" s="77">
        <f t="shared" si="17428"/>
        <v>0</v>
      </c>
      <c r="J26628" s="78"/>
      <c r="K26628" s="78"/>
      <c r="L26628" s="77"/>
      <c r="M26628" s="77"/>
      <c r="N26628" s="77"/>
      <c r="O26628" s="78"/>
      <c r="P26628" s="310"/>
    </row>
    <row r="26629" spans="1:16" s="3" customFormat="1" ht="15" hidden="1" customHeight="1">
      <c r="A26629" s="75"/>
      <c r="B26629" s="75"/>
      <c r="C26629" s="76"/>
      <c r="D26629" s="75" t="s">
        <v>340</v>
      </c>
      <c r="E26629" s="78"/>
      <c r="F26629" s="77">
        <f t="shared" si="17425"/>
        <v>0</v>
      </c>
      <c r="G26629" s="77">
        <f t="shared" si="17426"/>
        <v>0</v>
      </c>
      <c r="H26629" s="77">
        <f t="shared" si="17427"/>
        <v>0</v>
      </c>
      <c r="I26629" s="77">
        <f t="shared" si="17428"/>
        <v>0</v>
      </c>
      <c r="J26629" s="78"/>
      <c r="K26629" s="78"/>
      <c r="L26629" s="77"/>
      <c r="M26629" s="77"/>
      <c r="N26629" s="77"/>
      <c r="O26629" s="78"/>
      <c r="P26629" s="310"/>
    </row>
    <row r="26630" spans="1:16" s="3" customFormat="1" ht="15" hidden="1" customHeight="1">
      <c r="A26630" s="75"/>
      <c r="B26630" s="75"/>
      <c r="C26630" s="76"/>
      <c r="D26630" s="75" t="s">
        <v>341</v>
      </c>
      <c r="E26630" s="78"/>
      <c r="F26630" s="77">
        <f t="shared" si="17425"/>
        <v>0</v>
      </c>
      <c r="G26630" s="77">
        <f t="shared" si="17426"/>
        <v>0</v>
      </c>
      <c r="H26630" s="77">
        <f t="shared" si="17427"/>
        <v>0</v>
      </c>
      <c r="I26630" s="77">
        <f t="shared" si="17428"/>
        <v>0</v>
      </c>
      <c r="J26630" s="78"/>
      <c r="K26630" s="78"/>
      <c r="L26630" s="77"/>
      <c r="M26630" s="77"/>
      <c r="N26630" s="77"/>
      <c r="O26630" s="78"/>
      <c r="P26630" s="310"/>
    </row>
    <row r="26631" spans="1:16" s="3" customFormat="1" ht="15" hidden="1" customHeight="1">
      <c r="A26631" s="75"/>
      <c r="B26631" s="75"/>
      <c r="C26631" s="76"/>
      <c r="D26631" s="75" t="s">
        <v>342</v>
      </c>
      <c r="E26631" s="78"/>
      <c r="F26631" s="77">
        <f t="shared" si="17425"/>
        <v>0</v>
      </c>
      <c r="G26631" s="77">
        <f t="shared" si="17426"/>
        <v>0</v>
      </c>
      <c r="H26631" s="77">
        <f t="shared" si="17427"/>
        <v>0</v>
      </c>
      <c r="I26631" s="77">
        <f t="shared" si="17428"/>
        <v>0</v>
      </c>
      <c r="J26631" s="78"/>
      <c r="K26631" s="78"/>
      <c r="L26631" s="77"/>
      <c r="M26631" s="77"/>
      <c r="N26631" s="77"/>
      <c r="O26631" s="78"/>
      <c r="P26631" s="310"/>
    </row>
    <row r="26632" spans="1:16" s="3" customFormat="1" ht="15" hidden="1" customHeight="1">
      <c r="A26632" s="75"/>
      <c r="B26632" s="75"/>
      <c r="C26632" s="76"/>
      <c r="D26632" s="75" t="s">
        <v>343</v>
      </c>
      <c r="E26632" s="78"/>
      <c r="F26632" s="77">
        <f t="shared" si="17425"/>
        <v>0</v>
      </c>
      <c r="G26632" s="77">
        <f t="shared" si="17426"/>
        <v>0</v>
      </c>
      <c r="H26632" s="77">
        <f t="shared" si="17427"/>
        <v>0</v>
      </c>
      <c r="I26632" s="77">
        <f t="shared" si="17428"/>
        <v>0</v>
      </c>
      <c r="J26632" s="78"/>
      <c r="K26632" s="78"/>
      <c r="L26632" s="77"/>
      <c r="M26632" s="77"/>
      <c r="N26632" s="77"/>
      <c r="O26632" s="78"/>
      <c r="P26632" s="310"/>
    </row>
    <row r="26633" spans="1:16" s="6" customFormat="1" ht="15" hidden="1" customHeight="1">
      <c r="A26633" s="8"/>
      <c r="B26633" s="8"/>
      <c r="C26633" s="41">
        <v>8750</v>
      </c>
      <c r="D26633" s="8"/>
      <c r="E26633" s="43"/>
      <c r="F26633" s="40">
        <f t="shared" ref="F26633:O26633" si="17429">SUM(F26634:F26638)</f>
        <v>0</v>
      </c>
      <c r="G26633" s="40">
        <f t="shared" ref="G26633:H26633" si="17430">SUM(G26634:G26638)</f>
        <v>0</v>
      </c>
      <c r="H26633" s="40">
        <f t="shared" si="17430"/>
        <v>0</v>
      </c>
      <c r="I26633" s="40">
        <f t="shared" si="17429"/>
        <v>0</v>
      </c>
      <c r="J26633" s="40">
        <f t="shared" si="17429"/>
        <v>0</v>
      </c>
      <c r="K26633" s="40">
        <f t="shared" ref="K26633:L26633" si="17431">SUM(K26634:K26638)</f>
        <v>0</v>
      </c>
      <c r="L26633" s="40">
        <f t="shared" si="17431"/>
        <v>0</v>
      </c>
      <c r="M26633" s="40">
        <f t="shared" si="17429"/>
        <v>0</v>
      </c>
      <c r="N26633" s="40">
        <f t="shared" si="17429"/>
        <v>0</v>
      </c>
      <c r="O26633" s="40">
        <f t="shared" si="17429"/>
        <v>0</v>
      </c>
      <c r="P26633" s="309"/>
    </row>
    <row r="26634" spans="1:16" s="3" customFormat="1" ht="15" hidden="1" customHeight="1">
      <c r="A26634" s="75"/>
      <c r="B26634" s="75"/>
      <c r="C26634" s="76"/>
      <c r="D26634" s="75" t="s">
        <v>344</v>
      </c>
      <c r="E26634" s="78"/>
      <c r="F26634" s="77">
        <f t="shared" ref="F26634:F26638" si="17432">I26634+O26634</f>
        <v>0</v>
      </c>
      <c r="G26634" s="77">
        <f>J26634+P26634</f>
        <v>0</v>
      </c>
      <c r="H26634" s="77">
        <f>M26634+Q26634</f>
        <v>0</v>
      </c>
      <c r="I26634" s="77">
        <f>SUM(J26634:N26634)</f>
        <v>0</v>
      </c>
      <c r="J26634" s="78"/>
      <c r="K26634" s="78"/>
      <c r="L26634" s="77"/>
      <c r="M26634" s="77"/>
      <c r="N26634" s="77"/>
      <c r="O26634" s="78"/>
      <c r="P26634" s="310"/>
    </row>
    <row r="26635" spans="1:16" s="306" customFormat="1" ht="15" hidden="1" customHeight="1">
      <c r="A26635" s="75"/>
      <c r="B26635" s="75"/>
      <c r="C26635" s="76"/>
      <c r="D26635" s="75" t="s">
        <v>345</v>
      </c>
      <c r="E26635" s="78"/>
      <c r="F26635" s="77">
        <f t="shared" si="17432"/>
        <v>0</v>
      </c>
      <c r="G26635" s="77">
        <f>J26635+P26635</f>
        <v>0</v>
      </c>
      <c r="H26635" s="77">
        <f>M26635+Q26635</f>
        <v>0</v>
      </c>
      <c r="I26635" s="77">
        <f>SUM(J26635:N26635)</f>
        <v>0</v>
      </c>
      <c r="J26635" s="78"/>
      <c r="K26635" s="78"/>
      <c r="L26635" s="77"/>
      <c r="M26635" s="77"/>
      <c r="N26635" s="77"/>
      <c r="O26635" s="78"/>
      <c r="P26635" s="319"/>
    </row>
    <row r="26636" spans="1:16" s="3" customFormat="1" ht="15" hidden="1" customHeight="1">
      <c r="A26636" s="75"/>
      <c r="B26636" s="75"/>
      <c r="C26636" s="76"/>
      <c r="D26636" s="75" t="s">
        <v>346</v>
      </c>
      <c r="E26636" s="78"/>
      <c r="F26636" s="77">
        <f t="shared" si="17432"/>
        <v>0</v>
      </c>
      <c r="G26636" s="77">
        <f>J26636+P26636</f>
        <v>0</v>
      </c>
      <c r="H26636" s="77">
        <f>M26636+Q26636</f>
        <v>0</v>
      </c>
      <c r="I26636" s="77">
        <f>SUM(J26636:N26636)</f>
        <v>0</v>
      </c>
      <c r="J26636" s="78"/>
      <c r="K26636" s="78"/>
      <c r="L26636" s="77"/>
      <c r="M26636" s="77"/>
      <c r="N26636" s="77"/>
      <c r="O26636" s="78"/>
      <c r="P26636" s="310"/>
    </row>
    <row r="26637" spans="1:16" s="3" customFormat="1" ht="15" hidden="1" customHeight="1">
      <c r="A26637" s="75"/>
      <c r="B26637" s="75"/>
      <c r="C26637" s="76"/>
      <c r="D26637" s="75" t="s">
        <v>347</v>
      </c>
      <c r="E26637" s="78"/>
      <c r="F26637" s="77">
        <f t="shared" si="17432"/>
        <v>0</v>
      </c>
      <c r="G26637" s="77">
        <f>J26637+P26637</f>
        <v>0</v>
      </c>
      <c r="H26637" s="77">
        <f>M26637+Q26637</f>
        <v>0</v>
      </c>
      <c r="I26637" s="77">
        <f>SUM(J26637:N26637)</f>
        <v>0</v>
      </c>
      <c r="J26637" s="78"/>
      <c r="K26637" s="78"/>
      <c r="L26637" s="77"/>
      <c r="M26637" s="77"/>
      <c r="N26637" s="77"/>
      <c r="O26637" s="78"/>
      <c r="P26637" s="310"/>
    </row>
    <row r="26638" spans="1:16" s="3" customFormat="1" ht="15" hidden="1" customHeight="1">
      <c r="A26638" s="75"/>
      <c r="B26638" s="75"/>
      <c r="C26638" s="76"/>
      <c r="D26638" s="75" t="s">
        <v>348</v>
      </c>
      <c r="E26638" s="78"/>
      <c r="F26638" s="77">
        <f t="shared" si="17432"/>
        <v>0</v>
      </c>
      <c r="G26638" s="77">
        <f>J26638+P26638</f>
        <v>0</v>
      </c>
      <c r="H26638" s="77">
        <f>M26638+Q26638</f>
        <v>0</v>
      </c>
      <c r="I26638" s="77">
        <f>SUM(J26638:N26638)</f>
        <v>0</v>
      </c>
      <c r="J26638" s="78"/>
      <c r="K26638" s="78"/>
      <c r="L26638" s="77"/>
      <c r="M26638" s="77"/>
      <c r="N26638" s="77"/>
      <c r="O26638" s="78"/>
      <c r="P26638" s="310"/>
    </row>
    <row r="26639" spans="1:16" s="6" customFormat="1" ht="15" hidden="1" customHeight="1">
      <c r="A26639" s="8"/>
      <c r="B26639" s="8"/>
      <c r="C26639" s="41">
        <v>8800</v>
      </c>
      <c r="D26639" s="8"/>
      <c r="E26639" s="43"/>
      <c r="F26639" s="43">
        <f t="shared" ref="F26639:O26639" si="17433">SUM(F26640:F26644)</f>
        <v>0</v>
      </c>
      <c r="G26639" s="43">
        <f t="shared" ref="G26639:H26639" si="17434">SUM(G26640:G26644)</f>
        <v>0</v>
      </c>
      <c r="H26639" s="43">
        <f t="shared" si="17434"/>
        <v>0</v>
      </c>
      <c r="I26639" s="43">
        <f t="shared" si="17433"/>
        <v>0</v>
      </c>
      <c r="J26639" s="43">
        <f t="shared" si="17433"/>
        <v>0</v>
      </c>
      <c r="K26639" s="43">
        <f t="shared" ref="K26639:L26639" si="17435">SUM(K26640:K26644)</f>
        <v>0</v>
      </c>
      <c r="L26639" s="43">
        <f t="shared" si="17435"/>
        <v>0</v>
      </c>
      <c r="M26639" s="43">
        <f t="shared" si="17433"/>
        <v>0</v>
      </c>
      <c r="N26639" s="43">
        <f t="shared" si="17433"/>
        <v>0</v>
      </c>
      <c r="O26639" s="43">
        <f t="shared" si="17433"/>
        <v>0</v>
      </c>
      <c r="P26639" s="309"/>
    </row>
    <row r="26640" spans="1:16" s="3" customFormat="1" ht="15" hidden="1" customHeight="1">
      <c r="A26640" s="75"/>
      <c r="B26640" s="75"/>
      <c r="C26640" s="76"/>
      <c r="D26640" s="75" t="s">
        <v>349</v>
      </c>
      <c r="E26640" s="78"/>
      <c r="F26640" s="77">
        <f t="shared" ref="F26640:F26644" si="17436">I26640+O26640</f>
        <v>0</v>
      </c>
      <c r="G26640" s="77">
        <f>J26640+P26640</f>
        <v>0</v>
      </c>
      <c r="H26640" s="77">
        <f>M26640+Q26640</f>
        <v>0</v>
      </c>
      <c r="I26640" s="77">
        <f>SUM(J26640:N26640)</f>
        <v>0</v>
      </c>
      <c r="J26640" s="78"/>
      <c r="K26640" s="78"/>
      <c r="L26640" s="77"/>
      <c r="M26640" s="77"/>
      <c r="N26640" s="77"/>
      <c r="O26640" s="78"/>
      <c r="P26640" s="310"/>
    </row>
    <row r="26641" spans="1:16" s="306" customFormat="1" ht="15" hidden="1" customHeight="1">
      <c r="A26641" s="75"/>
      <c r="B26641" s="75"/>
      <c r="C26641" s="76"/>
      <c r="D26641" s="75" t="s">
        <v>350</v>
      </c>
      <c r="E26641" s="78"/>
      <c r="F26641" s="77">
        <f t="shared" si="17436"/>
        <v>0</v>
      </c>
      <c r="G26641" s="77">
        <f>J26641+P26641</f>
        <v>0</v>
      </c>
      <c r="H26641" s="77">
        <f>M26641+Q26641</f>
        <v>0</v>
      </c>
      <c r="I26641" s="77">
        <f>SUM(J26641:N26641)</f>
        <v>0</v>
      </c>
      <c r="J26641" s="78"/>
      <c r="K26641" s="78"/>
      <c r="L26641" s="77"/>
      <c r="M26641" s="77"/>
      <c r="N26641" s="77"/>
      <c r="O26641" s="78"/>
      <c r="P26641" s="319"/>
    </row>
    <row r="26642" spans="1:16" s="3" customFormat="1" ht="15" hidden="1" customHeight="1">
      <c r="A26642" s="75"/>
      <c r="B26642" s="75"/>
      <c r="C26642" s="76"/>
      <c r="D26642" s="75" t="s">
        <v>351</v>
      </c>
      <c r="E26642" s="78"/>
      <c r="F26642" s="77">
        <f t="shared" si="17436"/>
        <v>0</v>
      </c>
      <c r="G26642" s="77">
        <f>J26642+P26642</f>
        <v>0</v>
      </c>
      <c r="H26642" s="77">
        <f>M26642+Q26642</f>
        <v>0</v>
      </c>
      <c r="I26642" s="77">
        <f>SUM(J26642:N26642)</f>
        <v>0</v>
      </c>
      <c r="J26642" s="78"/>
      <c r="K26642" s="78"/>
      <c r="L26642" s="77"/>
      <c r="M26642" s="77"/>
      <c r="N26642" s="77"/>
      <c r="O26642" s="78"/>
      <c r="P26642" s="310"/>
    </row>
    <row r="26643" spans="1:16" s="3" customFormat="1" ht="15" hidden="1" customHeight="1">
      <c r="A26643" s="75"/>
      <c r="B26643" s="75"/>
      <c r="C26643" s="76"/>
      <c r="D26643" s="75" t="s">
        <v>352</v>
      </c>
      <c r="E26643" s="78"/>
      <c r="F26643" s="77">
        <f t="shared" si="17436"/>
        <v>0</v>
      </c>
      <c r="G26643" s="77">
        <f>J26643+P26643</f>
        <v>0</v>
      </c>
      <c r="H26643" s="77">
        <f>M26643+Q26643</f>
        <v>0</v>
      </c>
      <c r="I26643" s="77">
        <f>SUM(J26643:N26643)</f>
        <v>0</v>
      </c>
      <c r="J26643" s="78"/>
      <c r="K26643" s="78"/>
      <c r="L26643" s="77"/>
      <c r="M26643" s="77"/>
      <c r="N26643" s="77"/>
      <c r="O26643" s="78"/>
      <c r="P26643" s="310"/>
    </row>
    <row r="26644" spans="1:16" s="3" customFormat="1" ht="15" hidden="1" customHeight="1">
      <c r="A26644" s="75"/>
      <c r="B26644" s="75"/>
      <c r="C26644" s="76"/>
      <c r="D26644" s="75" t="s">
        <v>353</v>
      </c>
      <c r="E26644" s="78"/>
      <c r="F26644" s="77">
        <f t="shared" si="17436"/>
        <v>0</v>
      </c>
      <c r="G26644" s="77">
        <f>J26644+P26644</f>
        <v>0</v>
      </c>
      <c r="H26644" s="77">
        <f>M26644+Q26644</f>
        <v>0</v>
      </c>
      <c r="I26644" s="77">
        <f>SUM(J26644:N26644)</f>
        <v>0</v>
      </c>
      <c r="J26644" s="78"/>
      <c r="K26644" s="78"/>
      <c r="L26644" s="77"/>
      <c r="M26644" s="77"/>
      <c r="N26644" s="77"/>
      <c r="O26644" s="78"/>
      <c r="P26644" s="310"/>
    </row>
    <row r="26645" spans="1:16" s="6" customFormat="1" ht="15" hidden="1" customHeight="1">
      <c r="A26645" s="8"/>
      <c r="B26645" s="8"/>
      <c r="C26645" s="41">
        <v>8950</v>
      </c>
      <c r="D26645" s="8"/>
      <c r="E26645" s="43"/>
      <c r="F26645" s="40">
        <f t="shared" ref="F26645:O26645" si="17437">SUM(F26646:F26649)</f>
        <v>0</v>
      </c>
      <c r="G26645" s="40">
        <f t="shared" ref="G26645:H26645" si="17438">SUM(G26646:G26649)</f>
        <v>0</v>
      </c>
      <c r="H26645" s="40">
        <f t="shared" si="17438"/>
        <v>0</v>
      </c>
      <c r="I26645" s="40">
        <f t="shared" si="17437"/>
        <v>0</v>
      </c>
      <c r="J26645" s="40">
        <f t="shared" si="17437"/>
        <v>0</v>
      </c>
      <c r="K26645" s="40">
        <f t="shared" ref="K26645:L26645" si="17439">SUM(K26646:K26649)</f>
        <v>0</v>
      </c>
      <c r="L26645" s="40">
        <f t="shared" si="17439"/>
        <v>0</v>
      </c>
      <c r="M26645" s="40">
        <f t="shared" si="17437"/>
        <v>0</v>
      </c>
      <c r="N26645" s="40">
        <f t="shared" si="17437"/>
        <v>0</v>
      </c>
      <c r="O26645" s="40">
        <f t="shared" si="17437"/>
        <v>0</v>
      </c>
      <c r="P26645" s="309"/>
    </row>
    <row r="26646" spans="1:16" s="3" customFormat="1" ht="15" hidden="1" customHeight="1">
      <c r="A26646" s="75"/>
      <c r="B26646" s="75"/>
      <c r="C26646" s="76"/>
      <c r="D26646" s="75" t="s">
        <v>354</v>
      </c>
      <c r="E26646" s="78"/>
      <c r="F26646" s="77">
        <f t="shared" ref="F26646:F26649" si="17440">I26646+O26646</f>
        <v>0</v>
      </c>
      <c r="G26646" s="77">
        <f>J26646+P26646</f>
        <v>0</v>
      </c>
      <c r="H26646" s="77">
        <f>M26646+Q26646</f>
        <v>0</v>
      </c>
      <c r="I26646" s="77">
        <f>SUM(J26646:N26646)</f>
        <v>0</v>
      </c>
      <c r="J26646" s="78"/>
      <c r="K26646" s="78"/>
      <c r="L26646" s="77"/>
      <c r="M26646" s="77"/>
      <c r="N26646" s="77"/>
      <c r="O26646" s="78"/>
      <c r="P26646" s="310"/>
    </row>
    <row r="26647" spans="1:16" s="306" customFormat="1" ht="15" hidden="1" customHeight="1">
      <c r="A26647" s="75"/>
      <c r="B26647" s="75"/>
      <c r="C26647" s="76"/>
      <c r="D26647" s="75" t="s">
        <v>355</v>
      </c>
      <c r="E26647" s="78"/>
      <c r="F26647" s="77">
        <f t="shared" si="17440"/>
        <v>0</v>
      </c>
      <c r="G26647" s="77">
        <f>J26647+P26647</f>
        <v>0</v>
      </c>
      <c r="H26647" s="77">
        <f>M26647+Q26647</f>
        <v>0</v>
      </c>
      <c r="I26647" s="77">
        <f>SUM(J26647:N26647)</f>
        <v>0</v>
      </c>
      <c r="J26647" s="78"/>
      <c r="K26647" s="78"/>
      <c r="L26647" s="77"/>
      <c r="M26647" s="77"/>
      <c r="N26647" s="77"/>
      <c r="O26647" s="78"/>
      <c r="P26647" s="319"/>
    </row>
    <row r="26648" spans="1:16" s="3" customFormat="1" ht="15" hidden="1" customHeight="1">
      <c r="A26648" s="75"/>
      <c r="B26648" s="75"/>
      <c r="C26648" s="76"/>
      <c r="D26648" s="75" t="s">
        <v>356</v>
      </c>
      <c r="E26648" s="78"/>
      <c r="F26648" s="77">
        <f t="shared" si="17440"/>
        <v>0</v>
      </c>
      <c r="G26648" s="77">
        <f>J26648+P26648</f>
        <v>0</v>
      </c>
      <c r="H26648" s="77">
        <f>M26648+Q26648</f>
        <v>0</v>
      </c>
      <c r="I26648" s="77">
        <f>SUM(J26648:N26648)</f>
        <v>0</v>
      </c>
      <c r="J26648" s="78"/>
      <c r="K26648" s="78"/>
      <c r="L26648" s="77"/>
      <c r="M26648" s="77"/>
      <c r="N26648" s="77"/>
      <c r="O26648" s="78"/>
      <c r="P26648" s="310"/>
    </row>
    <row r="26649" spans="1:16" s="3" customFormat="1" ht="15" hidden="1" customHeight="1">
      <c r="A26649" s="75"/>
      <c r="B26649" s="75"/>
      <c r="C26649" s="76"/>
      <c r="D26649" s="75" t="s">
        <v>357</v>
      </c>
      <c r="E26649" s="78"/>
      <c r="F26649" s="77">
        <f t="shared" si="17440"/>
        <v>0</v>
      </c>
      <c r="G26649" s="77">
        <f>J26649+P26649</f>
        <v>0</v>
      </c>
      <c r="H26649" s="77">
        <f>M26649+Q26649</f>
        <v>0</v>
      </c>
      <c r="I26649" s="77">
        <f>SUM(J26649:N26649)</f>
        <v>0</v>
      </c>
      <c r="J26649" s="78"/>
      <c r="K26649" s="78"/>
      <c r="L26649" s="77"/>
      <c r="M26649" s="77"/>
      <c r="N26649" s="77"/>
      <c r="O26649" s="78"/>
      <c r="P26649" s="310"/>
    </row>
    <row r="26650" spans="1:16" s="6" customFormat="1" ht="15" hidden="1" customHeight="1">
      <c r="A26650" s="8"/>
      <c r="B26650" s="8"/>
      <c r="C26650" s="41">
        <v>9000</v>
      </c>
      <c r="D26650" s="8"/>
      <c r="E26650" s="43"/>
      <c r="F26650" s="43">
        <f t="shared" ref="F26650:O26650" si="17441">SUM(F26651:F26655)</f>
        <v>0</v>
      </c>
      <c r="G26650" s="43">
        <f t="shared" ref="G26650:H26650" si="17442">SUM(G26651:G26655)</f>
        <v>0</v>
      </c>
      <c r="H26650" s="43">
        <f t="shared" si="17442"/>
        <v>0</v>
      </c>
      <c r="I26650" s="43">
        <f t="shared" si="17441"/>
        <v>0</v>
      </c>
      <c r="J26650" s="43">
        <f t="shared" si="17441"/>
        <v>0</v>
      </c>
      <c r="K26650" s="43">
        <f t="shared" ref="K26650:L26650" si="17443">SUM(K26651:K26655)</f>
        <v>0</v>
      </c>
      <c r="L26650" s="43">
        <f t="shared" si="17443"/>
        <v>0</v>
      </c>
      <c r="M26650" s="43">
        <f t="shared" si="17441"/>
        <v>0</v>
      </c>
      <c r="N26650" s="43">
        <f t="shared" si="17441"/>
        <v>0</v>
      </c>
      <c r="O26650" s="43">
        <f t="shared" si="17441"/>
        <v>0</v>
      </c>
      <c r="P26650" s="309"/>
    </row>
    <row r="26651" spans="1:16" s="3" customFormat="1" ht="15" hidden="1" customHeight="1">
      <c r="A26651" s="75"/>
      <c r="B26651" s="75"/>
      <c r="C26651" s="76"/>
      <c r="D26651" s="75" t="s">
        <v>358</v>
      </c>
      <c r="E26651" s="78"/>
      <c r="F26651" s="77">
        <f t="shared" ref="F26651:F26655" si="17444">I26651+O26651</f>
        <v>0</v>
      </c>
      <c r="G26651" s="77">
        <f>J26651+P26651</f>
        <v>0</v>
      </c>
      <c r="H26651" s="77">
        <f>M26651+Q26651</f>
        <v>0</v>
      </c>
      <c r="I26651" s="77">
        <f>SUM(J26651:N26651)</f>
        <v>0</v>
      </c>
      <c r="J26651" s="78"/>
      <c r="K26651" s="78"/>
      <c r="L26651" s="77"/>
      <c r="M26651" s="77"/>
      <c r="N26651" s="77"/>
      <c r="O26651" s="78"/>
      <c r="P26651" s="310"/>
    </row>
    <row r="26652" spans="1:16" s="306" customFormat="1" ht="15" hidden="1" customHeight="1">
      <c r="A26652" s="75"/>
      <c r="B26652" s="75"/>
      <c r="C26652" s="76"/>
      <c r="D26652" s="75" t="s">
        <v>359</v>
      </c>
      <c r="E26652" s="78"/>
      <c r="F26652" s="77">
        <f t="shared" si="17444"/>
        <v>0</v>
      </c>
      <c r="G26652" s="77">
        <f>J26652+P26652</f>
        <v>0</v>
      </c>
      <c r="H26652" s="77">
        <f>M26652+Q26652</f>
        <v>0</v>
      </c>
      <c r="I26652" s="77">
        <f>SUM(J26652:N26652)</f>
        <v>0</v>
      </c>
      <c r="J26652" s="78"/>
      <c r="K26652" s="78"/>
      <c r="L26652" s="77"/>
      <c r="M26652" s="77"/>
      <c r="N26652" s="77"/>
      <c r="O26652" s="78"/>
      <c r="P26652" s="319"/>
    </row>
    <row r="26653" spans="1:16" s="3" customFormat="1" ht="15" hidden="1" customHeight="1">
      <c r="A26653" s="75"/>
      <c r="B26653" s="75"/>
      <c r="C26653" s="76"/>
      <c r="D26653" s="75" t="s">
        <v>360</v>
      </c>
      <c r="E26653" s="78"/>
      <c r="F26653" s="77">
        <f t="shared" si="17444"/>
        <v>0</v>
      </c>
      <c r="G26653" s="77">
        <f>J26653+P26653</f>
        <v>0</v>
      </c>
      <c r="H26653" s="77">
        <f>M26653+Q26653</f>
        <v>0</v>
      </c>
      <c r="I26653" s="77">
        <f>SUM(J26653:N26653)</f>
        <v>0</v>
      </c>
      <c r="J26653" s="78"/>
      <c r="K26653" s="78"/>
      <c r="L26653" s="77"/>
      <c r="M26653" s="77"/>
      <c r="N26653" s="77"/>
      <c r="O26653" s="78"/>
      <c r="P26653" s="310"/>
    </row>
    <row r="26654" spans="1:16" s="3" customFormat="1" ht="15" hidden="1" customHeight="1">
      <c r="A26654" s="75"/>
      <c r="B26654" s="75"/>
      <c r="C26654" s="76"/>
      <c r="D26654" s="75" t="s">
        <v>361</v>
      </c>
      <c r="E26654" s="78"/>
      <c r="F26654" s="77">
        <f t="shared" si="17444"/>
        <v>0</v>
      </c>
      <c r="G26654" s="77">
        <f>J26654+P26654</f>
        <v>0</v>
      </c>
      <c r="H26654" s="77">
        <f>M26654+Q26654</f>
        <v>0</v>
      </c>
      <c r="I26654" s="77">
        <f>SUM(J26654:N26654)</f>
        <v>0</v>
      </c>
      <c r="J26654" s="78"/>
      <c r="K26654" s="78"/>
      <c r="L26654" s="77"/>
      <c r="M26654" s="77"/>
      <c r="N26654" s="77"/>
      <c r="O26654" s="78"/>
      <c r="P26654" s="310"/>
    </row>
    <row r="26655" spans="1:16" s="3" customFormat="1" ht="15" hidden="1" customHeight="1">
      <c r="A26655" s="75"/>
      <c r="B26655" s="75"/>
      <c r="C26655" s="76"/>
      <c r="D26655" s="75" t="s">
        <v>362</v>
      </c>
      <c r="E26655" s="78"/>
      <c r="F26655" s="77">
        <f t="shared" si="17444"/>
        <v>0</v>
      </c>
      <c r="G26655" s="77">
        <f>J26655+P26655</f>
        <v>0</v>
      </c>
      <c r="H26655" s="77">
        <f>M26655+Q26655</f>
        <v>0</v>
      </c>
      <c r="I26655" s="77">
        <f>SUM(J26655:N26655)</f>
        <v>0</v>
      </c>
      <c r="J26655" s="78"/>
      <c r="K26655" s="78"/>
      <c r="L26655" s="77"/>
      <c r="M26655" s="77"/>
      <c r="N26655" s="77"/>
      <c r="O26655" s="78"/>
      <c r="P26655" s="310"/>
    </row>
    <row r="26656" spans="1:16" s="6" customFormat="1" ht="15" hidden="1" customHeight="1">
      <c r="A26656" s="8"/>
      <c r="B26656" s="8"/>
      <c r="C26656" s="41">
        <v>9050</v>
      </c>
      <c r="D26656" s="8"/>
      <c r="E26656" s="43"/>
      <c r="F26656" s="40">
        <f t="shared" ref="F26656:O26656" si="17445">SUM(F26657:F26671)</f>
        <v>0</v>
      </c>
      <c r="G26656" s="40">
        <f t="shared" ref="G26656:H26656" si="17446">SUM(G26657:G26671)</f>
        <v>0</v>
      </c>
      <c r="H26656" s="40">
        <f t="shared" si="17446"/>
        <v>0</v>
      </c>
      <c r="I26656" s="40">
        <f t="shared" si="17445"/>
        <v>0</v>
      </c>
      <c r="J26656" s="40">
        <f t="shared" si="17445"/>
        <v>0</v>
      </c>
      <c r="K26656" s="40">
        <f t="shared" ref="K26656:L26656" si="17447">SUM(K26657:K26671)</f>
        <v>0</v>
      </c>
      <c r="L26656" s="40">
        <f t="shared" si="17447"/>
        <v>0</v>
      </c>
      <c r="M26656" s="40">
        <f t="shared" si="17445"/>
        <v>0</v>
      </c>
      <c r="N26656" s="40">
        <f t="shared" si="17445"/>
        <v>0</v>
      </c>
      <c r="O26656" s="40">
        <f t="shared" si="17445"/>
        <v>0</v>
      </c>
      <c r="P26656" s="309"/>
    </row>
    <row r="26657" spans="1:16" s="3" customFormat="1" ht="15" hidden="1" customHeight="1">
      <c r="A26657" s="75"/>
      <c r="B26657" s="75"/>
      <c r="C26657" s="76"/>
      <c r="D26657" s="75" t="s">
        <v>363</v>
      </c>
      <c r="E26657" s="78"/>
      <c r="F26657" s="77">
        <f t="shared" ref="F26657:F26671" si="17448">I26657+O26657</f>
        <v>0</v>
      </c>
      <c r="G26657" s="77">
        <f t="shared" ref="G26657:G26671" si="17449">J26657+P26657</f>
        <v>0</v>
      </c>
      <c r="H26657" s="77">
        <f t="shared" ref="H26657:H26671" si="17450">M26657+Q26657</f>
        <v>0</v>
      </c>
      <c r="I26657" s="77">
        <f t="shared" ref="I26657:I26671" si="17451">SUM(J26657:N26657)</f>
        <v>0</v>
      </c>
      <c r="J26657" s="78"/>
      <c r="K26657" s="78"/>
      <c r="L26657" s="77"/>
      <c r="M26657" s="77"/>
      <c r="N26657" s="77"/>
      <c r="O26657" s="78"/>
      <c r="P26657" s="310"/>
    </row>
    <row r="26658" spans="1:16" s="306" customFormat="1" ht="15" hidden="1" customHeight="1">
      <c r="A26658" s="75"/>
      <c r="B26658" s="75"/>
      <c r="C26658" s="76"/>
      <c r="D26658" s="75" t="s">
        <v>364</v>
      </c>
      <c r="E26658" s="78"/>
      <c r="F26658" s="77">
        <f t="shared" si="17448"/>
        <v>0</v>
      </c>
      <c r="G26658" s="77">
        <f t="shared" si="17449"/>
        <v>0</v>
      </c>
      <c r="H26658" s="77">
        <f t="shared" si="17450"/>
        <v>0</v>
      </c>
      <c r="I26658" s="77">
        <f t="shared" si="17451"/>
        <v>0</v>
      </c>
      <c r="J26658" s="78"/>
      <c r="K26658" s="78"/>
      <c r="L26658" s="77"/>
      <c r="M26658" s="77"/>
      <c r="N26658" s="77"/>
      <c r="O26658" s="78"/>
      <c r="P26658" s="319"/>
    </row>
    <row r="26659" spans="1:16" s="3" customFormat="1" ht="15" hidden="1" customHeight="1">
      <c r="A26659" s="75"/>
      <c r="B26659" s="75"/>
      <c r="C26659" s="76"/>
      <c r="D26659" s="75" t="s">
        <v>365</v>
      </c>
      <c r="E26659" s="78"/>
      <c r="F26659" s="77">
        <f t="shared" si="17448"/>
        <v>0</v>
      </c>
      <c r="G26659" s="77">
        <f t="shared" si="17449"/>
        <v>0</v>
      </c>
      <c r="H26659" s="77">
        <f t="shared" si="17450"/>
        <v>0</v>
      </c>
      <c r="I26659" s="77">
        <f t="shared" si="17451"/>
        <v>0</v>
      </c>
      <c r="J26659" s="78"/>
      <c r="K26659" s="78"/>
      <c r="L26659" s="77"/>
      <c r="M26659" s="77"/>
      <c r="N26659" s="77"/>
      <c r="O26659" s="78"/>
      <c r="P26659" s="310"/>
    </row>
    <row r="26660" spans="1:16" s="3" customFormat="1" ht="15" hidden="1" customHeight="1">
      <c r="A26660" s="75"/>
      <c r="B26660" s="75"/>
      <c r="C26660" s="76"/>
      <c r="D26660" s="75" t="s">
        <v>366</v>
      </c>
      <c r="E26660" s="78"/>
      <c r="F26660" s="77">
        <f t="shared" si="17448"/>
        <v>0</v>
      </c>
      <c r="G26660" s="77">
        <f t="shared" si="17449"/>
        <v>0</v>
      </c>
      <c r="H26660" s="77">
        <f t="shared" si="17450"/>
        <v>0</v>
      </c>
      <c r="I26660" s="77">
        <f t="shared" si="17451"/>
        <v>0</v>
      </c>
      <c r="J26660" s="78"/>
      <c r="K26660" s="78"/>
      <c r="L26660" s="77"/>
      <c r="M26660" s="77"/>
      <c r="N26660" s="77"/>
      <c r="O26660" s="78"/>
      <c r="P26660" s="310"/>
    </row>
    <row r="26661" spans="1:16" s="3" customFormat="1" ht="15" hidden="1" customHeight="1">
      <c r="A26661" s="75"/>
      <c r="B26661" s="75"/>
      <c r="C26661" s="76"/>
      <c r="D26661" s="75" t="s">
        <v>367</v>
      </c>
      <c r="E26661" s="78"/>
      <c r="F26661" s="77">
        <f t="shared" si="17448"/>
        <v>0</v>
      </c>
      <c r="G26661" s="77">
        <f t="shared" si="17449"/>
        <v>0</v>
      </c>
      <c r="H26661" s="77">
        <f t="shared" si="17450"/>
        <v>0</v>
      </c>
      <c r="I26661" s="77">
        <f t="shared" si="17451"/>
        <v>0</v>
      </c>
      <c r="J26661" s="78"/>
      <c r="K26661" s="78"/>
      <c r="L26661" s="77"/>
      <c r="M26661" s="77"/>
      <c r="N26661" s="77"/>
      <c r="O26661" s="78"/>
      <c r="P26661" s="310"/>
    </row>
    <row r="26662" spans="1:16" s="3" customFormat="1" ht="15" hidden="1" customHeight="1">
      <c r="A26662" s="75"/>
      <c r="B26662" s="75"/>
      <c r="C26662" s="76"/>
      <c r="D26662" s="75" t="s">
        <v>368</v>
      </c>
      <c r="E26662" s="78"/>
      <c r="F26662" s="77">
        <f t="shared" si="17448"/>
        <v>0</v>
      </c>
      <c r="G26662" s="77">
        <f t="shared" si="17449"/>
        <v>0</v>
      </c>
      <c r="H26662" s="77">
        <f t="shared" si="17450"/>
        <v>0</v>
      </c>
      <c r="I26662" s="77">
        <f t="shared" si="17451"/>
        <v>0</v>
      </c>
      <c r="J26662" s="78"/>
      <c r="K26662" s="78"/>
      <c r="L26662" s="77"/>
      <c r="M26662" s="77"/>
      <c r="N26662" s="77"/>
      <c r="O26662" s="78"/>
      <c r="P26662" s="310"/>
    </row>
    <row r="26663" spans="1:16" s="3" customFormat="1" ht="15" hidden="1" customHeight="1">
      <c r="A26663" s="75"/>
      <c r="B26663" s="75"/>
      <c r="C26663" s="76"/>
      <c r="D26663" s="75" t="s">
        <v>369</v>
      </c>
      <c r="E26663" s="78"/>
      <c r="F26663" s="77">
        <f t="shared" si="17448"/>
        <v>0</v>
      </c>
      <c r="G26663" s="77">
        <f t="shared" si="17449"/>
        <v>0</v>
      </c>
      <c r="H26663" s="77">
        <f t="shared" si="17450"/>
        <v>0</v>
      </c>
      <c r="I26663" s="77">
        <f t="shared" si="17451"/>
        <v>0</v>
      </c>
      <c r="J26663" s="78"/>
      <c r="K26663" s="78"/>
      <c r="L26663" s="77"/>
      <c r="M26663" s="77"/>
      <c r="N26663" s="77"/>
      <c r="O26663" s="78"/>
      <c r="P26663" s="310"/>
    </row>
    <row r="26664" spans="1:16" s="3" customFormat="1" ht="15" hidden="1" customHeight="1">
      <c r="A26664" s="75"/>
      <c r="B26664" s="75"/>
      <c r="C26664" s="76"/>
      <c r="D26664" s="75" t="s">
        <v>370</v>
      </c>
      <c r="E26664" s="78"/>
      <c r="F26664" s="77">
        <f t="shared" si="17448"/>
        <v>0</v>
      </c>
      <c r="G26664" s="77">
        <f t="shared" si="17449"/>
        <v>0</v>
      </c>
      <c r="H26664" s="77">
        <f t="shared" si="17450"/>
        <v>0</v>
      </c>
      <c r="I26664" s="77">
        <f t="shared" si="17451"/>
        <v>0</v>
      </c>
      <c r="J26664" s="78"/>
      <c r="K26664" s="78"/>
      <c r="L26664" s="77"/>
      <c r="M26664" s="77"/>
      <c r="N26664" s="77"/>
      <c r="O26664" s="78"/>
      <c r="P26664" s="310"/>
    </row>
    <row r="26665" spans="1:16" s="3" customFormat="1" ht="15" hidden="1" customHeight="1">
      <c r="A26665" s="75"/>
      <c r="B26665" s="75"/>
      <c r="C26665" s="76"/>
      <c r="D26665" s="75" t="s">
        <v>371</v>
      </c>
      <c r="E26665" s="78"/>
      <c r="F26665" s="77">
        <f t="shared" si="17448"/>
        <v>0</v>
      </c>
      <c r="G26665" s="77">
        <f t="shared" si="17449"/>
        <v>0</v>
      </c>
      <c r="H26665" s="77">
        <f t="shared" si="17450"/>
        <v>0</v>
      </c>
      <c r="I26665" s="77">
        <f t="shared" si="17451"/>
        <v>0</v>
      </c>
      <c r="J26665" s="78"/>
      <c r="K26665" s="78"/>
      <c r="L26665" s="77"/>
      <c r="M26665" s="77"/>
      <c r="N26665" s="77"/>
      <c r="O26665" s="78"/>
      <c r="P26665" s="310"/>
    </row>
    <row r="26666" spans="1:16" s="3" customFormat="1" ht="15" hidden="1" customHeight="1">
      <c r="A26666" s="75"/>
      <c r="B26666" s="75"/>
      <c r="C26666" s="76"/>
      <c r="D26666" s="75" t="s">
        <v>372</v>
      </c>
      <c r="E26666" s="78"/>
      <c r="F26666" s="77">
        <f t="shared" si="17448"/>
        <v>0</v>
      </c>
      <c r="G26666" s="77">
        <f t="shared" si="17449"/>
        <v>0</v>
      </c>
      <c r="H26666" s="77">
        <f t="shared" si="17450"/>
        <v>0</v>
      </c>
      <c r="I26666" s="77">
        <f t="shared" si="17451"/>
        <v>0</v>
      </c>
      <c r="J26666" s="78"/>
      <c r="K26666" s="78"/>
      <c r="L26666" s="77"/>
      <c r="M26666" s="77"/>
      <c r="N26666" s="77"/>
      <c r="O26666" s="78"/>
      <c r="P26666" s="310"/>
    </row>
    <row r="26667" spans="1:16" s="3" customFormat="1" ht="15" hidden="1" customHeight="1">
      <c r="A26667" s="75"/>
      <c r="B26667" s="75"/>
      <c r="C26667" s="76"/>
      <c r="D26667" s="75" t="s">
        <v>373</v>
      </c>
      <c r="E26667" s="78"/>
      <c r="F26667" s="77">
        <f t="shared" si="17448"/>
        <v>0</v>
      </c>
      <c r="G26667" s="77">
        <f t="shared" si="17449"/>
        <v>0</v>
      </c>
      <c r="H26667" s="77">
        <f t="shared" si="17450"/>
        <v>0</v>
      </c>
      <c r="I26667" s="77">
        <f t="shared" si="17451"/>
        <v>0</v>
      </c>
      <c r="J26667" s="78"/>
      <c r="K26667" s="78"/>
      <c r="L26667" s="77"/>
      <c r="M26667" s="77"/>
      <c r="N26667" s="77"/>
      <c r="O26667" s="78"/>
      <c r="P26667" s="310"/>
    </row>
    <row r="26668" spans="1:16" s="3" customFormat="1" ht="15" hidden="1" customHeight="1">
      <c r="A26668" s="75"/>
      <c r="B26668" s="75"/>
      <c r="C26668" s="76"/>
      <c r="D26668" s="75" t="s">
        <v>374</v>
      </c>
      <c r="E26668" s="78"/>
      <c r="F26668" s="77">
        <f t="shared" si="17448"/>
        <v>0</v>
      </c>
      <c r="G26668" s="77">
        <f t="shared" si="17449"/>
        <v>0</v>
      </c>
      <c r="H26668" s="77">
        <f t="shared" si="17450"/>
        <v>0</v>
      </c>
      <c r="I26668" s="77">
        <f t="shared" si="17451"/>
        <v>0</v>
      </c>
      <c r="J26668" s="78"/>
      <c r="K26668" s="78"/>
      <c r="L26668" s="77"/>
      <c r="M26668" s="77"/>
      <c r="N26668" s="77"/>
      <c r="O26668" s="78"/>
      <c r="P26668" s="310"/>
    </row>
    <row r="26669" spans="1:16" s="3" customFormat="1" ht="15" hidden="1" customHeight="1">
      <c r="A26669" s="75"/>
      <c r="B26669" s="75"/>
      <c r="C26669" s="76"/>
      <c r="D26669" s="75" t="s">
        <v>375</v>
      </c>
      <c r="E26669" s="78"/>
      <c r="F26669" s="77">
        <f t="shared" si="17448"/>
        <v>0</v>
      </c>
      <c r="G26669" s="77">
        <f t="shared" si="17449"/>
        <v>0</v>
      </c>
      <c r="H26669" s="77">
        <f t="shared" si="17450"/>
        <v>0</v>
      </c>
      <c r="I26669" s="77">
        <f t="shared" si="17451"/>
        <v>0</v>
      </c>
      <c r="J26669" s="78"/>
      <c r="K26669" s="78"/>
      <c r="L26669" s="77"/>
      <c r="M26669" s="77"/>
      <c r="N26669" s="77"/>
      <c r="O26669" s="78"/>
      <c r="P26669" s="310"/>
    </row>
    <row r="26670" spans="1:16" s="3" customFormat="1" ht="15" hidden="1" customHeight="1">
      <c r="A26670" s="75"/>
      <c r="B26670" s="75"/>
      <c r="C26670" s="76"/>
      <c r="D26670" s="75" t="s">
        <v>376</v>
      </c>
      <c r="E26670" s="78"/>
      <c r="F26670" s="77">
        <f t="shared" si="17448"/>
        <v>0</v>
      </c>
      <c r="G26670" s="77">
        <f t="shared" si="17449"/>
        <v>0</v>
      </c>
      <c r="H26670" s="77">
        <f t="shared" si="17450"/>
        <v>0</v>
      </c>
      <c r="I26670" s="77">
        <f t="shared" si="17451"/>
        <v>0</v>
      </c>
      <c r="J26670" s="78"/>
      <c r="K26670" s="78"/>
      <c r="L26670" s="77"/>
      <c r="M26670" s="77"/>
      <c r="N26670" s="77"/>
      <c r="O26670" s="78"/>
      <c r="P26670" s="310"/>
    </row>
    <row r="26671" spans="1:16" s="3" customFormat="1" ht="15" hidden="1" customHeight="1">
      <c r="A26671" s="75"/>
      <c r="B26671" s="75"/>
      <c r="C26671" s="76"/>
      <c r="D26671" s="75" t="s">
        <v>377</v>
      </c>
      <c r="E26671" s="78"/>
      <c r="F26671" s="77">
        <f t="shared" si="17448"/>
        <v>0</v>
      </c>
      <c r="G26671" s="77">
        <f t="shared" si="17449"/>
        <v>0</v>
      </c>
      <c r="H26671" s="77">
        <f t="shared" si="17450"/>
        <v>0</v>
      </c>
      <c r="I26671" s="77">
        <f t="shared" si="17451"/>
        <v>0</v>
      </c>
      <c r="J26671" s="78"/>
      <c r="K26671" s="78"/>
      <c r="L26671" s="77"/>
      <c r="M26671" s="77"/>
      <c r="N26671" s="77"/>
      <c r="O26671" s="78"/>
      <c r="P26671" s="310"/>
    </row>
    <row r="26672" spans="1:16" s="6" customFormat="1" ht="15" hidden="1" customHeight="1">
      <c r="A26672" s="8"/>
      <c r="B26672" s="8"/>
      <c r="C26672" s="41">
        <v>9100</v>
      </c>
      <c r="D26672" s="8"/>
      <c r="E26672" s="43"/>
      <c r="F26672" s="43">
        <f t="shared" ref="F26672:O26672" si="17452">SUM(F26673:F26692)</f>
        <v>0</v>
      </c>
      <c r="G26672" s="43">
        <f t="shared" ref="G26672:H26672" si="17453">SUM(G26673:G26692)</f>
        <v>0</v>
      </c>
      <c r="H26672" s="43">
        <f t="shared" si="17453"/>
        <v>0</v>
      </c>
      <c r="I26672" s="43">
        <f t="shared" si="17452"/>
        <v>0</v>
      </c>
      <c r="J26672" s="43">
        <f t="shared" si="17452"/>
        <v>0</v>
      </c>
      <c r="K26672" s="43">
        <f t="shared" ref="K26672:L26672" si="17454">SUM(K26673:K26692)</f>
        <v>0</v>
      </c>
      <c r="L26672" s="43">
        <f t="shared" si="17454"/>
        <v>0</v>
      </c>
      <c r="M26672" s="43">
        <f t="shared" si="17452"/>
        <v>0</v>
      </c>
      <c r="N26672" s="43">
        <f t="shared" si="17452"/>
        <v>0</v>
      </c>
      <c r="O26672" s="43">
        <f t="shared" si="17452"/>
        <v>0</v>
      </c>
      <c r="P26672" s="309"/>
    </row>
    <row r="26673" spans="1:16" s="3" customFormat="1" ht="15" hidden="1" customHeight="1">
      <c r="A26673" s="75"/>
      <c r="B26673" s="75"/>
      <c r="C26673" s="76"/>
      <c r="D26673" s="75" t="s">
        <v>378</v>
      </c>
      <c r="E26673" s="78"/>
      <c r="F26673" s="77">
        <f t="shared" ref="F26673:F26692" si="17455">I26673+O26673</f>
        <v>0</v>
      </c>
      <c r="G26673" s="77">
        <f t="shared" ref="G26673:G26692" si="17456">J26673+P26673</f>
        <v>0</v>
      </c>
      <c r="H26673" s="77">
        <f t="shared" ref="H26673:H26692" si="17457">M26673+Q26673</f>
        <v>0</v>
      </c>
      <c r="I26673" s="77">
        <f t="shared" ref="I26673:I26692" si="17458">SUM(J26673:N26673)</f>
        <v>0</v>
      </c>
      <c r="J26673" s="78"/>
      <c r="K26673" s="78"/>
      <c r="L26673" s="77"/>
      <c r="M26673" s="77"/>
      <c r="N26673" s="77"/>
      <c r="O26673" s="78"/>
      <c r="P26673" s="310"/>
    </row>
    <row r="26674" spans="1:16" s="306" customFormat="1" ht="15" hidden="1" customHeight="1">
      <c r="A26674" s="75"/>
      <c r="B26674" s="75"/>
      <c r="C26674" s="76"/>
      <c r="D26674" s="75" t="s">
        <v>379</v>
      </c>
      <c r="E26674" s="78"/>
      <c r="F26674" s="77">
        <f t="shared" si="17455"/>
        <v>0</v>
      </c>
      <c r="G26674" s="77">
        <f t="shared" si="17456"/>
        <v>0</v>
      </c>
      <c r="H26674" s="77">
        <f t="shared" si="17457"/>
        <v>0</v>
      </c>
      <c r="I26674" s="77">
        <f t="shared" si="17458"/>
        <v>0</v>
      </c>
      <c r="J26674" s="78"/>
      <c r="K26674" s="78"/>
      <c r="L26674" s="77"/>
      <c r="M26674" s="77"/>
      <c r="N26674" s="77"/>
      <c r="O26674" s="78"/>
      <c r="P26674" s="319"/>
    </row>
    <row r="26675" spans="1:16" s="3" customFormat="1" ht="15" hidden="1" customHeight="1">
      <c r="A26675" s="75"/>
      <c r="B26675" s="75"/>
      <c r="C26675" s="76"/>
      <c r="D26675" s="75" t="s">
        <v>380</v>
      </c>
      <c r="E26675" s="78"/>
      <c r="F26675" s="77">
        <f t="shared" si="17455"/>
        <v>0</v>
      </c>
      <c r="G26675" s="77">
        <f t="shared" si="17456"/>
        <v>0</v>
      </c>
      <c r="H26675" s="77">
        <f t="shared" si="17457"/>
        <v>0</v>
      </c>
      <c r="I26675" s="77">
        <f t="shared" si="17458"/>
        <v>0</v>
      </c>
      <c r="J26675" s="78"/>
      <c r="K26675" s="78"/>
      <c r="L26675" s="77"/>
      <c r="M26675" s="77"/>
      <c r="N26675" s="77"/>
      <c r="O26675" s="78"/>
      <c r="P26675" s="310"/>
    </row>
    <row r="26676" spans="1:16" s="3" customFormat="1" ht="15" hidden="1" customHeight="1">
      <c r="A26676" s="75"/>
      <c r="B26676" s="75"/>
      <c r="C26676" s="76"/>
      <c r="D26676" s="75" t="s">
        <v>381</v>
      </c>
      <c r="E26676" s="78"/>
      <c r="F26676" s="77">
        <f t="shared" si="17455"/>
        <v>0</v>
      </c>
      <c r="G26676" s="77">
        <f t="shared" si="17456"/>
        <v>0</v>
      </c>
      <c r="H26676" s="77">
        <f t="shared" si="17457"/>
        <v>0</v>
      </c>
      <c r="I26676" s="77">
        <f t="shared" si="17458"/>
        <v>0</v>
      </c>
      <c r="J26676" s="78"/>
      <c r="K26676" s="78"/>
      <c r="L26676" s="77"/>
      <c r="M26676" s="77"/>
      <c r="N26676" s="77"/>
      <c r="O26676" s="78"/>
      <c r="P26676" s="310"/>
    </row>
    <row r="26677" spans="1:16" s="3" customFormat="1" ht="15" hidden="1" customHeight="1">
      <c r="A26677" s="75"/>
      <c r="B26677" s="75"/>
      <c r="C26677" s="76"/>
      <c r="D26677" s="75" t="s">
        <v>382</v>
      </c>
      <c r="E26677" s="78"/>
      <c r="F26677" s="77">
        <f t="shared" si="17455"/>
        <v>0</v>
      </c>
      <c r="G26677" s="77">
        <f t="shared" si="17456"/>
        <v>0</v>
      </c>
      <c r="H26677" s="77">
        <f t="shared" si="17457"/>
        <v>0</v>
      </c>
      <c r="I26677" s="77">
        <f t="shared" si="17458"/>
        <v>0</v>
      </c>
      <c r="J26677" s="78"/>
      <c r="K26677" s="78"/>
      <c r="L26677" s="77"/>
      <c r="M26677" s="77"/>
      <c r="N26677" s="77"/>
      <c r="O26677" s="78"/>
      <c r="P26677" s="310"/>
    </row>
    <row r="26678" spans="1:16" s="3" customFormat="1" ht="15" hidden="1" customHeight="1">
      <c r="A26678" s="75"/>
      <c r="B26678" s="75"/>
      <c r="C26678" s="76"/>
      <c r="D26678" s="75" t="s">
        <v>383</v>
      </c>
      <c r="E26678" s="78"/>
      <c r="F26678" s="77">
        <f t="shared" si="17455"/>
        <v>0</v>
      </c>
      <c r="G26678" s="77">
        <f t="shared" si="17456"/>
        <v>0</v>
      </c>
      <c r="H26678" s="77">
        <f t="shared" si="17457"/>
        <v>0</v>
      </c>
      <c r="I26678" s="77">
        <f t="shared" si="17458"/>
        <v>0</v>
      </c>
      <c r="J26678" s="78"/>
      <c r="K26678" s="78"/>
      <c r="L26678" s="77"/>
      <c r="M26678" s="77"/>
      <c r="N26678" s="77"/>
      <c r="O26678" s="78"/>
      <c r="P26678" s="310"/>
    </row>
    <row r="26679" spans="1:16" s="3" customFormat="1" ht="15" hidden="1" customHeight="1">
      <c r="A26679" s="75"/>
      <c r="B26679" s="75"/>
      <c r="C26679" s="76"/>
      <c r="D26679" s="75" t="s">
        <v>384</v>
      </c>
      <c r="E26679" s="78"/>
      <c r="F26679" s="77">
        <f t="shared" si="17455"/>
        <v>0</v>
      </c>
      <c r="G26679" s="77">
        <f t="shared" si="17456"/>
        <v>0</v>
      </c>
      <c r="H26679" s="77">
        <f t="shared" si="17457"/>
        <v>0</v>
      </c>
      <c r="I26679" s="77">
        <f t="shared" si="17458"/>
        <v>0</v>
      </c>
      <c r="J26679" s="78"/>
      <c r="K26679" s="78"/>
      <c r="L26679" s="77"/>
      <c r="M26679" s="77"/>
      <c r="N26679" s="77"/>
      <c r="O26679" s="78"/>
      <c r="P26679" s="310"/>
    </row>
    <row r="26680" spans="1:16" s="3" customFormat="1" ht="15" hidden="1" customHeight="1">
      <c r="A26680" s="75"/>
      <c r="B26680" s="75"/>
      <c r="C26680" s="76"/>
      <c r="D26680" s="75" t="s">
        <v>385</v>
      </c>
      <c r="E26680" s="78"/>
      <c r="F26680" s="77">
        <f t="shared" si="17455"/>
        <v>0</v>
      </c>
      <c r="G26680" s="77">
        <f t="shared" si="17456"/>
        <v>0</v>
      </c>
      <c r="H26680" s="77">
        <f t="shared" si="17457"/>
        <v>0</v>
      </c>
      <c r="I26680" s="77">
        <f t="shared" si="17458"/>
        <v>0</v>
      </c>
      <c r="J26680" s="78"/>
      <c r="K26680" s="78"/>
      <c r="L26680" s="77"/>
      <c r="M26680" s="77"/>
      <c r="N26680" s="77"/>
      <c r="O26680" s="78"/>
      <c r="P26680" s="310"/>
    </row>
    <row r="26681" spans="1:16" s="3" customFormat="1" ht="15" hidden="1" customHeight="1">
      <c r="A26681" s="75"/>
      <c r="B26681" s="75"/>
      <c r="C26681" s="76"/>
      <c r="D26681" s="75" t="s">
        <v>386</v>
      </c>
      <c r="E26681" s="78"/>
      <c r="F26681" s="77">
        <f t="shared" si="17455"/>
        <v>0</v>
      </c>
      <c r="G26681" s="77">
        <f t="shared" si="17456"/>
        <v>0</v>
      </c>
      <c r="H26681" s="77">
        <f t="shared" si="17457"/>
        <v>0</v>
      </c>
      <c r="I26681" s="77">
        <f t="shared" si="17458"/>
        <v>0</v>
      </c>
      <c r="J26681" s="78"/>
      <c r="K26681" s="78"/>
      <c r="L26681" s="77"/>
      <c r="M26681" s="77"/>
      <c r="N26681" s="77"/>
      <c r="O26681" s="78"/>
      <c r="P26681" s="310"/>
    </row>
    <row r="26682" spans="1:16" s="3" customFormat="1" ht="15" hidden="1" customHeight="1">
      <c r="A26682" s="75"/>
      <c r="B26682" s="75"/>
      <c r="C26682" s="76"/>
      <c r="D26682" s="75" t="s">
        <v>387</v>
      </c>
      <c r="E26682" s="78"/>
      <c r="F26682" s="77">
        <f t="shared" si="17455"/>
        <v>0</v>
      </c>
      <c r="G26682" s="77">
        <f t="shared" si="17456"/>
        <v>0</v>
      </c>
      <c r="H26682" s="77">
        <f t="shared" si="17457"/>
        <v>0</v>
      </c>
      <c r="I26682" s="77">
        <f t="shared" si="17458"/>
        <v>0</v>
      </c>
      <c r="J26682" s="78"/>
      <c r="K26682" s="78"/>
      <c r="L26682" s="77"/>
      <c r="M26682" s="77"/>
      <c r="N26682" s="77"/>
      <c r="O26682" s="78"/>
      <c r="P26682" s="310"/>
    </row>
    <row r="26683" spans="1:16" s="3" customFormat="1" ht="15" hidden="1" customHeight="1">
      <c r="A26683" s="75"/>
      <c r="B26683" s="75"/>
      <c r="C26683" s="76"/>
      <c r="D26683" s="75" t="s">
        <v>388</v>
      </c>
      <c r="E26683" s="78"/>
      <c r="F26683" s="77">
        <f t="shared" si="17455"/>
        <v>0</v>
      </c>
      <c r="G26683" s="77">
        <f t="shared" si="17456"/>
        <v>0</v>
      </c>
      <c r="H26683" s="77">
        <f t="shared" si="17457"/>
        <v>0</v>
      </c>
      <c r="I26683" s="77">
        <f t="shared" si="17458"/>
        <v>0</v>
      </c>
      <c r="J26683" s="78"/>
      <c r="K26683" s="78"/>
      <c r="L26683" s="77"/>
      <c r="M26683" s="77"/>
      <c r="N26683" s="77"/>
      <c r="O26683" s="78"/>
      <c r="P26683" s="310"/>
    </row>
    <row r="26684" spans="1:16" s="3" customFormat="1" ht="15" hidden="1" customHeight="1">
      <c r="A26684" s="75"/>
      <c r="B26684" s="75"/>
      <c r="C26684" s="76"/>
      <c r="D26684" s="75" t="s">
        <v>389</v>
      </c>
      <c r="E26684" s="78"/>
      <c r="F26684" s="77">
        <f t="shared" si="17455"/>
        <v>0</v>
      </c>
      <c r="G26684" s="77">
        <f t="shared" si="17456"/>
        <v>0</v>
      </c>
      <c r="H26684" s="77">
        <f t="shared" si="17457"/>
        <v>0</v>
      </c>
      <c r="I26684" s="77">
        <f t="shared" si="17458"/>
        <v>0</v>
      </c>
      <c r="J26684" s="78"/>
      <c r="K26684" s="78"/>
      <c r="L26684" s="77"/>
      <c r="M26684" s="77"/>
      <c r="N26684" s="77"/>
      <c r="O26684" s="78"/>
      <c r="P26684" s="310"/>
    </row>
    <row r="26685" spans="1:16" s="3" customFormat="1" ht="15" hidden="1" customHeight="1">
      <c r="A26685" s="75"/>
      <c r="B26685" s="75"/>
      <c r="C26685" s="76"/>
      <c r="D26685" s="75" t="s">
        <v>390</v>
      </c>
      <c r="E26685" s="78"/>
      <c r="F26685" s="77">
        <f t="shared" si="17455"/>
        <v>0</v>
      </c>
      <c r="G26685" s="77">
        <f t="shared" si="17456"/>
        <v>0</v>
      </c>
      <c r="H26685" s="77">
        <f t="shared" si="17457"/>
        <v>0</v>
      </c>
      <c r="I26685" s="77">
        <f t="shared" si="17458"/>
        <v>0</v>
      </c>
      <c r="J26685" s="78"/>
      <c r="K26685" s="78"/>
      <c r="L26685" s="77"/>
      <c r="M26685" s="77"/>
      <c r="N26685" s="77"/>
      <c r="O26685" s="78"/>
      <c r="P26685" s="310"/>
    </row>
    <row r="26686" spans="1:16" s="3" customFormat="1" ht="15" hidden="1" customHeight="1">
      <c r="A26686" s="75"/>
      <c r="B26686" s="75"/>
      <c r="C26686" s="76"/>
      <c r="D26686" s="75" t="s">
        <v>391</v>
      </c>
      <c r="E26686" s="78"/>
      <c r="F26686" s="77">
        <f t="shared" si="17455"/>
        <v>0</v>
      </c>
      <c r="G26686" s="77">
        <f t="shared" si="17456"/>
        <v>0</v>
      </c>
      <c r="H26686" s="77">
        <f t="shared" si="17457"/>
        <v>0</v>
      </c>
      <c r="I26686" s="77">
        <f t="shared" si="17458"/>
        <v>0</v>
      </c>
      <c r="J26686" s="78"/>
      <c r="K26686" s="78"/>
      <c r="L26686" s="77"/>
      <c r="M26686" s="77"/>
      <c r="N26686" s="77"/>
      <c r="O26686" s="78"/>
      <c r="P26686" s="310"/>
    </row>
    <row r="26687" spans="1:16" s="3" customFormat="1" ht="15" hidden="1" customHeight="1">
      <c r="A26687" s="75"/>
      <c r="B26687" s="75"/>
      <c r="C26687" s="76"/>
      <c r="D26687" s="75" t="s">
        <v>392</v>
      </c>
      <c r="E26687" s="78"/>
      <c r="F26687" s="77">
        <f t="shared" si="17455"/>
        <v>0</v>
      </c>
      <c r="G26687" s="77">
        <f t="shared" si="17456"/>
        <v>0</v>
      </c>
      <c r="H26687" s="77">
        <f t="shared" si="17457"/>
        <v>0</v>
      </c>
      <c r="I26687" s="77">
        <f t="shared" si="17458"/>
        <v>0</v>
      </c>
      <c r="J26687" s="78"/>
      <c r="K26687" s="78"/>
      <c r="L26687" s="77"/>
      <c r="M26687" s="77"/>
      <c r="N26687" s="77"/>
      <c r="O26687" s="78"/>
      <c r="P26687" s="310"/>
    </row>
    <row r="26688" spans="1:16" s="3" customFormat="1" ht="15" hidden="1" customHeight="1">
      <c r="A26688" s="75"/>
      <c r="B26688" s="75"/>
      <c r="C26688" s="76"/>
      <c r="D26688" s="75" t="s">
        <v>393</v>
      </c>
      <c r="E26688" s="78"/>
      <c r="F26688" s="77">
        <f t="shared" si="17455"/>
        <v>0</v>
      </c>
      <c r="G26688" s="77">
        <f t="shared" si="17456"/>
        <v>0</v>
      </c>
      <c r="H26688" s="77">
        <f t="shared" si="17457"/>
        <v>0</v>
      </c>
      <c r="I26688" s="77">
        <f t="shared" si="17458"/>
        <v>0</v>
      </c>
      <c r="J26688" s="78"/>
      <c r="K26688" s="78"/>
      <c r="L26688" s="77"/>
      <c r="M26688" s="77"/>
      <c r="N26688" s="77"/>
      <c r="O26688" s="78"/>
      <c r="P26688" s="310"/>
    </row>
    <row r="26689" spans="1:16" s="3" customFormat="1" ht="15" hidden="1" customHeight="1">
      <c r="A26689" s="75"/>
      <c r="B26689" s="75"/>
      <c r="C26689" s="76"/>
      <c r="D26689" s="75" t="s">
        <v>394</v>
      </c>
      <c r="E26689" s="78"/>
      <c r="F26689" s="77">
        <f t="shared" si="17455"/>
        <v>0</v>
      </c>
      <c r="G26689" s="77">
        <f t="shared" si="17456"/>
        <v>0</v>
      </c>
      <c r="H26689" s="77">
        <f t="shared" si="17457"/>
        <v>0</v>
      </c>
      <c r="I26689" s="77">
        <f t="shared" si="17458"/>
        <v>0</v>
      </c>
      <c r="J26689" s="78"/>
      <c r="K26689" s="78"/>
      <c r="L26689" s="77"/>
      <c r="M26689" s="77"/>
      <c r="N26689" s="77"/>
      <c r="O26689" s="78"/>
      <c r="P26689" s="310"/>
    </row>
    <row r="26690" spans="1:16" s="3" customFormat="1" ht="15" hidden="1" customHeight="1">
      <c r="A26690" s="75"/>
      <c r="B26690" s="75"/>
      <c r="C26690" s="76"/>
      <c r="D26690" s="75" t="s">
        <v>395</v>
      </c>
      <c r="E26690" s="78"/>
      <c r="F26690" s="77">
        <f t="shared" si="17455"/>
        <v>0</v>
      </c>
      <c r="G26690" s="77">
        <f t="shared" si="17456"/>
        <v>0</v>
      </c>
      <c r="H26690" s="77">
        <f t="shared" si="17457"/>
        <v>0</v>
      </c>
      <c r="I26690" s="77">
        <f t="shared" si="17458"/>
        <v>0</v>
      </c>
      <c r="J26690" s="78"/>
      <c r="K26690" s="78"/>
      <c r="L26690" s="77"/>
      <c r="M26690" s="77"/>
      <c r="N26690" s="77"/>
      <c r="O26690" s="78"/>
      <c r="P26690" s="310"/>
    </row>
    <row r="26691" spans="1:16" s="3" customFormat="1" ht="15" hidden="1" customHeight="1">
      <c r="A26691" s="75"/>
      <c r="B26691" s="75"/>
      <c r="C26691" s="76"/>
      <c r="D26691" s="75" t="s">
        <v>396</v>
      </c>
      <c r="E26691" s="78"/>
      <c r="F26691" s="77">
        <f t="shared" si="17455"/>
        <v>0</v>
      </c>
      <c r="G26691" s="77">
        <f t="shared" si="17456"/>
        <v>0</v>
      </c>
      <c r="H26691" s="77">
        <f t="shared" si="17457"/>
        <v>0</v>
      </c>
      <c r="I26691" s="77">
        <f t="shared" si="17458"/>
        <v>0</v>
      </c>
      <c r="J26691" s="78"/>
      <c r="K26691" s="78"/>
      <c r="L26691" s="77"/>
      <c r="M26691" s="77"/>
      <c r="N26691" s="77"/>
      <c r="O26691" s="78"/>
      <c r="P26691" s="310"/>
    </row>
    <row r="26692" spans="1:16" s="3" customFormat="1" ht="15" hidden="1" customHeight="1">
      <c r="A26692" s="75"/>
      <c r="B26692" s="75"/>
      <c r="C26692" s="76"/>
      <c r="D26692" s="75" t="s">
        <v>397</v>
      </c>
      <c r="E26692" s="78"/>
      <c r="F26692" s="77">
        <f t="shared" si="17455"/>
        <v>0</v>
      </c>
      <c r="G26692" s="77">
        <f t="shared" si="17456"/>
        <v>0</v>
      </c>
      <c r="H26692" s="77">
        <f t="shared" si="17457"/>
        <v>0</v>
      </c>
      <c r="I26692" s="77">
        <f t="shared" si="17458"/>
        <v>0</v>
      </c>
      <c r="J26692" s="78"/>
      <c r="K26692" s="78"/>
      <c r="L26692" s="77"/>
      <c r="M26692" s="77"/>
      <c r="N26692" s="77"/>
      <c r="O26692" s="78"/>
      <c r="P26692" s="310"/>
    </row>
    <row r="26693" spans="1:16" s="6" customFormat="1" ht="15" hidden="1" customHeight="1">
      <c r="A26693" s="8"/>
      <c r="B26693" s="8"/>
      <c r="C26693" s="41">
        <v>9200</v>
      </c>
      <c r="D26693" s="8"/>
      <c r="E26693" s="43"/>
      <c r="F26693" s="40">
        <f t="shared" ref="F26693:O26693" si="17459">SUM(F26694:F26698)</f>
        <v>0</v>
      </c>
      <c r="G26693" s="40">
        <f t="shared" ref="G26693:H26693" si="17460">SUM(G26694:G26698)</f>
        <v>0</v>
      </c>
      <c r="H26693" s="40">
        <f t="shared" si="17460"/>
        <v>0</v>
      </c>
      <c r="I26693" s="40">
        <f t="shared" si="17459"/>
        <v>0</v>
      </c>
      <c r="J26693" s="40">
        <f t="shared" si="17459"/>
        <v>0</v>
      </c>
      <c r="K26693" s="40">
        <f t="shared" ref="K26693:L26693" si="17461">SUM(K26694:K26698)</f>
        <v>0</v>
      </c>
      <c r="L26693" s="40">
        <f t="shared" si="17461"/>
        <v>0</v>
      </c>
      <c r="M26693" s="40">
        <f t="shared" si="17459"/>
        <v>0</v>
      </c>
      <c r="N26693" s="40">
        <f t="shared" si="17459"/>
        <v>0</v>
      </c>
      <c r="O26693" s="40">
        <f t="shared" si="17459"/>
        <v>0</v>
      </c>
      <c r="P26693" s="309"/>
    </row>
    <row r="26694" spans="1:16" s="3" customFormat="1" ht="15" hidden="1" customHeight="1">
      <c r="A26694" s="75"/>
      <c r="B26694" s="75"/>
      <c r="C26694" s="76"/>
      <c r="D26694" s="75" t="s">
        <v>398</v>
      </c>
      <c r="E26694" s="78"/>
      <c r="F26694" s="77">
        <f t="shared" ref="F26694:F26698" si="17462">I26694+O26694</f>
        <v>0</v>
      </c>
      <c r="G26694" s="77">
        <f>J26694+P26694</f>
        <v>0</v>
      </c>
      <c r="H26694" s="77">
        <f>M26694+Q26694</f>
        <v>0</v>
      </c>
      <c r="I26694" s="77">
        <f>SUM(J26694:N26694)</f>
        <v>0</v>
      </c>
      <c r="J26694" s="78"/>
      <c r="K26694" s="78"/>
      <c r="L26694" s="77"/>
      <c r="M26694" s="77"/>
      <c r="N26694" s="77"/>
      <c r="O26694" s="78"/>
      <c r="P26694" s="310"/>
    </row>
    <row r="26695" spans="1:16" s="306" customFormat="1" ht="15" hidden="1" customHeight="1">
      <c r="A26695" s="75"/>
      <c r="B26695" s="75"/>
      <c r="C26695" s="76"/>
      <c r="D26695" s="75" t="s">
        <v>399</v>
      </c>
      <c r="E26695" s="78"/>
      <c r="F26695" s="77">
        <f t="shared" si="17462"/>
        <v>0</v>
      </c>
      <c r="G26695" s="77">
        <f>J26695+P26695</f>
        <v>0</v>
      </c>
      <c r="H26695" s="77">
        <f>M26695+Q26695</f>
        <v>0</v>
      </c>
      <c r="I26695" s="77">
        <f>SUM(J26695:N26695)</f>
        <v>0</v>
      </c>
      <c r="J26695" s="78"/>
      <c r="K26695" s="78"/>
      <c r="L26695" s="77"/>
      <c r="M26695" s="77"/>
      <c r="N26695" s="77"/>
      <c r="O26695" s="78"/>
      <c r="P26695" s="319"/>
    </row>
    <row r="26696" spans="1:16" s="3" customFormat="1" ht="15" hidden="1" customHeight="1">
      <c r="A26696" s="75"/>
      <c r="B26696" s="75"/>
      <c r="C26696" s="76"/>
      <c r="D26696" s="75" t="s">
        <v>400</v>
      </c>
      <c r="E26696" s="78"/>
      <c r="F26696" s="77">
        <f t="shared" si="17462"/>
        <v>0</v>
      </c>
      <c r="G26696" s="77">
        <f>J26696+P26696</f>
        <v>0</v>
      </c>
      <c r="H26696" s="77">
        <f>M26696+Q26696</f>
        <v>0</v>
      </c>
      <c r="I26696" s="77">
        <f>SUM(J26696:N26696)</f>
        <v>0</v>
      </c>
      <c r="J26696" s="78"/>
      <c r="K26696" s="78"/>
      <c r="L26696" s="77"/>
      <c r="M26696" s="77"/>
      <c r="N26696" s="77"/>
      <c r="O26696" s="78"/>
      <c r="P26696" s="310"/>
    </row>
    <row r="26697" spans="1:16" s="3" customFormat="1" ht="15" hidden="1" customHeight="1">
      <c r="A26697" s="75"/>
      <c r="B26697" s="75"/>
      <c r="C26697" s="76"/>
      <c r="D26697" s="75" t="s">
        <v>401</v>
      </c>
      <c r="E26697" s="78"/>
      <c r="F26697" s="77">
        <f t="shared" si="17462"/>
        <v>0</v>
      </c>
      <c r="G26697" s="77">
        <f>J26697+P26697</f>
        <v>0</v>
      </c>
      <c r="H26697" s="77">
        <f>M26697+Q26697</f>
        <v>0</v>
      </c>
      <c r="I26697" s="77">
        <f>SUM(J26697:N26697)</f>
        <v>0</v>
      </c>
      <c r="J26697" s="78"/>
      <c r="K26697" s="78"/>
      <c r="L26697" s="77"/>
      <c r="M26697" s="77"/>
      <c r="N26697" s="77"/>
      <c r="O26697" s="78"/>
      <c r="P26697" s="310"/>
    </row>
    <row r="26698" spans="1:16" s="3" customFormat="1" ht="15" hidden="1" customHeight="1">
      <c r="A26698" s="75"/>
      <c r="B26698" s="75"/>
      <c r="C26698" s="76"/>
      <c r="D26698" s="75" t="s">
        <v>402</v>
      </c>
      <c r="E26698" s="78"/>
      <c r="F26698" s="77">
        <f t="shared" si="17462"/>
        <v>0</v>
      </c>
      <c r="G26698" s="77">
        <f>J26698+P26698</f>
        <v>0</v>
      </c>
      <c r="H26698" s="77">
        <f>M26698+Q26698</f>
        <v>0</v>
      </c>
      <c r="I26698" s="77">
        <f>SUM(J26698:N26698)</f>
        <v>0</v>
      </c>
      <c r="J26698" s="78"/>
      <c r="K26698" s="78"/>
      <c r="L26698" s="77"/>
      <c r="M26698" s="77"/>
      <c r="N26698" s="77"/>
      <c r="O26698" s="78"/>
      <c r="P26698" s="310"/>
    </row>
    <row r="26699" spans="1:16" s="6" customFormat="1" ht="15" hidden="1" customHeight="1">
      <c r="A26699" s="8"/>
      <c r="B26699" s="8"/>
      <c r="C26699" s="41">
        <v>9250</v>
      </c>
      <c r="D26699" s="8"/>
      <c r="E26699" s="43"/>
      <c r="F26699" s="43">
        <f t="shared" ref="F26699:O26699" si="17463">SUM(F26700:F26705)</f>
        <v>0</v>
      </c>
      <c r="G26699" s="43">
        <f t="shared" ref="G26699:H26699" si="17464">SUM(G26700:G26705)</f>
        <v>0</v>
      </c>
      <c r="H26699" s="43">
        <f t="shared" si="17464"/>
        <v>0</v>
      </c>
      <c r="I26699" s="43">
        <f t="shared" si="17463"/>
        <v>0</v>
      </c>
      <c r="J26699" s="43">
        <f t="shared" si="17463"/>
        <v>0</v>
      </c>
      <c r="K26699" s="43">
        <f t="shared" ref="K26699:L26699" si="17465">SUM(K26700:K26705)</f>
        <v>0</v>
      </c>
      <c r="L26699" s="43">
        <f t="shared" si="17465"/>
        <v>0</v>
      </c>
      <c r="M26699" s="43">
        <f t="shared" si="17463"/>
        <v>0</v>
      </c>
      <c r="N26699" s="43">
        <f t="shared" si="17463"/>
        <v>0</v>
      </c>
      <c r="O26699" s="43">
        <f t="shared" si="17463"/>
        <v>0</v>
      </c>
      <c r="P26699" s="309"/>
    </row>
    <row r="26700" spans="1:16" s="3" customFormat="1" ht="15" hidden="1" customHeight="1">
      <c r="A26700" s="75"/>
      <c r="B26700" s="75"/>
      <c r="C26700" s="76"/>
      <c r="D26700" s="75" t="s">
        <v>403</v>
      </c>
      <c r="E26700" s="78"/>
      <c r="F26700" s="77">
        <f t="shared" ref="F26700:F26705" si="17466">I26700+O26700</f>
        <v>0</v>
      </c>
      <c r="G26700" s="77">
        <f t="shared" ref="G26700:G26705" si="17467">J26700+P26700</f>
        <v>0</v>
      </c>
      <c r="H26700" s="77">
        <f t="shared" ref="H26700:H26705" si="17468">M26700+Q26700</f>
        <v>0</v>
      </c>
      <c r="I26700" s="77">
        <f t="shared" ref="I26700:I26705" si="17469">SUM(J26700:N26700)</f>
        <v>0</v>
      </c>
      <c r="J26700" s="78"/>
      <c r="K26700" s="78"/>
      <c r="L26700" s="77"/>
      <c r="M26700" s="77"/>
      <c r="N26700" s="77"/>
      <c r="O26700" s="78"/>
      <c r="P26700" s="310"/>
    </row>
    <row r="26701" spans="1:16" s="306" customFormat="1" ht="15" hidden="1" customHeight="1">
      <c r="A26701" s="75"/>
      <c r="B26701" s="75"/>
      <c r="C26701" s="76"/>
      <c r="D26701" s="75" t="s">
        <v>404</v>
      </c>
      <c r="E26701" s="78"/>
      <c r="F26701" s="77">
        <f t="shared" si="17466"/>
        <v>0</v>
      </c>
      <c r="G26701" s="77">
        <f t="shared" si="17467"/>
        <v>0</v>
      </c>
      <c r="H26701" s="77">
        <f t="shared" si="17468"/>
        <v>0</v>
      </c>
      <c r="I26701" s="77">
        <f t="shared" si="17469"/>
        <v>0</v>
      </c>
      <c r="J26701" s="78"/>
      <c r="K26701" s="78"/>
      <c r="L26701" s="77"/>
      <c r="M26701" s="77"/>
      <c r="N26701" s="77"/>
      <c r="O26701" s="78"/>
      <c r="P26701" s="319"/>
    </row>
    <row r="26702" spans="1:16" s="3" customFormat="1" ht="15" hidden="1" customHeight="1">
      <c r="A26702" s="75"/>
      <c r="B26702" s="75"/>
      <c r="C26702" s="76"/>
      <c r="D26702" s="75" t="s">
        <v>405</v>
      </c>
      <c r="E26702" s="78"/>
      <c r="F26702" s="77">
        <f t="shared" si="17466"/>
        <v>0</v>
      </c>
      <c r="G26702" s="77">
        <f t="shared" si="17467"/>
        <v>0</v>
      </c>
      <c r="H26702" s="77">
        <f t="shared" si="17468"/>
        <v>0</v>
      </c>
      <c r="I26702" s="77">
        <f t="shared" si="17469"/>
        <v>0</v>
      </c>
      <c r="J26702" s="78"/>
      <c r="K26702" s="78"/>
      <c r="L26702" s="77"/>
      <c r="M26702" s="77"/>
      <c r="N26702" s="77"/>
      <c r="O26702" s="78"/>
      <c r="P26702" s="310"/>
    </row>
    <row r="26703" spans="1:16" s="3" customFormat="1" ht="15" hidden="1" customHeight="1">
      <c r="A26703" s="75"/>
      <c r="B26703" s="75"/>
      <c r="C26703" s="76"/>
      <c r="D26703" s="75" t="s">
        <v>406</v>
      </c>
      <c r="E26703" s="78"/>
      <c r="F26703" s="77">
        <f t="shared" si="17466"/>
        <v>0</v>
      </c>
      <c r="G26703" s="77">
        <f t="shared" si="17467"/>
        <v>0</v>
      </c>
      <c r="H26703" s="77">
        <f t="shared" si="17468"/>
        <v>0</v>
      </c>
      <c r="I26703" s="77">
        <f t="shared" si="17469"/>
        <v>0</v>
      </c>
      <c r="J26703" s="78"/>
      <c r="K26703" s="78"/>
      <c r="L26703" s="77"/>
      <c r="M26703" s="77"/>
      <c r="N26703" s="77"/>
      <c r="O26703" s="78"/>
      <c r="P26703" s="310"/>
    </row>
    <row r="26704" spans="1:16" s="3" customFormat="1" ht="15" hidden="1" customHeight="1">
      <c r="A26704" s="75"/>
      <c r="B26704" s="75"/>
      <c r="C26704" s="76"/>
      <c r="D26704" s="75" t="s">
        <v>407</v>
      </c>
      <c r="E26704" s="78"/>
      <c r="F26704" s="77">
        <f t="shared" si="17466"/>
        <v>0</v>
      </c>
      <c r="G26704" s="77">
        <f t="shared" si="17467"/>
        <v>0</v>
      </c>
      <c r="H26704" s="77">
        <f t="shared" si="17468"/>
        <v>0</v>
      </c>
      <c r="I26704" s="77">
        <f t="shared" si="17469"/>
        <v>0</v>
      </c>
      <c r="J26704" s="78"/>
      <c r="K26704" s="78"/>
      <c r="L26704" s="77"/>
      <c r="M26704" s="77"/>
      <c r="N26704" s="77"/>
      <c r="O26704" s="78"/>
      <c r="P26704" s="310"/>
    </row>
    <row r="26705" spans="1:16" s="3" customFormat="1" ht="15" hidden="1" customHeight="1">
      <c r="A26705" s="75"/>
      <c r="B26705" s="75"/>
      <c r="C26705" s="76"/>
      <c r="D26705" s="75" t="s">
        <v>408</v>
      </c>
      <c r="E26705" s="78"/>
      <c r="F26705" s="77">
        <f t="shared" si="17466"/>
        <v>0</v>
      </c>
      <c r="G26705" s="77">
        <f t="shared" si="17467"/>
        <v>0</v>
      </c>
      <c r="H26705" s="77">
        <f t="shared" si="17468"/>
        <v>0</v>
      </c>
      <c r="I26705" s="77">
        <f t="shared" si="17469"/>
        <v>0</v>
      </c>
      <c r="J26705" s="78"/>
      <c r="K26705" s="78"/>
      <c r="L26705" s="77"/>
      <c r="M26705" s="77"/>
      <c r="N26705" s="77"/>
      <c r="O26705" s="78"/>
      <c r="P26705" s="310"/>
    </row>
    <row r="26706" spans="1:16" s="6" customFormat="1" ht="15" hidden="1" customHeight="1">
      <c r="A26706" s="8"/>
      <c r="B26706" s="8"/>
      <c r="C26706" s="41">
        <v>9300</v>
      </c>
      <c r="D26706" s="8"/>
      <c r="E26706" s="43"/>
      <c r="F26706" s="40">
        <f t="shared" ref="F26706:O26706" si="17470">SUM(F26707:F26712)</f>
        <v>0</v>
      </c>
      <c r="G26706" s="40">
        <f t="shared" ref="G26706:H26706" si="17471">SUM(G26707:G26712)</f>
        <v>0</v>
      </c>
      <c r="H26706" s="40">
        <f t="shared" si="17471"/>
        <v>0</v>
      </c>
      <c r="I26706" s="40">
        <f t="shared" si="17470"/>
        <v>0</v>
      </c>
      <c r="J26706" s="40">
        <f t="shared" si="17470"/>
        <v>0</v>
      </c>
      <c r="K26706" s="40">
        <f t="shared" ref="K26706:L26706" si="17472">SUM(K26707:K26712)</f>
        <v>0</v>
      </c>
      <c r="L26706" s="40">
        <f t="shared" si="17472"/>
        <v>0</v>
      </c>
      <c r="M26706" s="40">
        <f t="shared" si="17470"/>
        <v>0</v>
      </c>
      <c r="N26706" s="40">
        <f t="shared" si="17470"/>
        <v>0</v>
      </c>
      <c r="O26706" s="40">
        <f t="shared" si="17470"/>
        <v>0</v>
      </c>
      <c r="P26706" s="309"/>
    </row>
    <row r="26707" spans="1:16" s="3" customFormat="1" ht="15" hidden="1" customHeight="1">
      <c r="A26707" s="75"/>
      <c r="B26707" s="75"/>
      <c r="C26707" s="76"/>
      <c r="D26707" s="75" t="s">
        <v>409</v>
      </c>
      <c r="E26707" s="78"/>
      <c r="F26707" s="77">
        <f t="shared" ref="F26707:F26712" si="17473">I26707+O26707</f>
        <v>0</v>
      </c>
      <c r="G26707" s="77">
        <f t="shared" ref="G26707:G26712" si="17474">J26707+P26707</f>
        <v>0</v>
      </c>
      <c r="H26707" s="77">
        <f t="shared" ref="H26707:H26712" si="17475">M26707+Q26707</f>
        <v>0</v>
      </c>
      <c r="I26707" s="77">
        <f t="shared" ref="I26707:I26712" si="17476">SUM(J26707:N26707)</f>
        <v>0</v>
      </c>
      <c r="J26707" s="78"/>
      <c r="K26707" s="78"/>
      <c r="L26707" s="77"/>
      <c r="M26707" s="77"/>
      <c r="N26707" s="77"/>
      <c r="O26707" s="78"/>
      <c r="P26707" s="310"/>
    </row>
    <row r="26708" spans="1:16" s="306" customFormat="1" ht="15" hidden="1" customHeight="1">
      <c r="A26708" s="75"/>
      <c r="B26708" s="75"/>
      <c r="C26708" s="76"/>
      <c r="D26708" s="75" t="s">
        <v>410</v>
      </c>
      <c r="E26708" s="78"/>
      <c r="F26708" s="77">
        <f t="shared" si="17473"/>
        <v>0</v>
      </c>
      <c r="G26708" s="77">
        <f t="shared" si="17474"/>
        <v>0</v>
      </c>
      <c r="H26708" s="77">
        <f t="shared" si="17475"/>
        <v>0</v>
      </c>
      <c r="I26708" s="77">
        <f t="shared" si="17476"/>
        <v>0</v>
      </c>
      <c r="J26708" s="78"/>
      <c r="K26708" s="78"/>
      <c r="L26708" s="77"/>
      <c r="M26708" s="77"/>
      <c r="N26708" s="77"/>
      <c r="O26708" s="78"/>
      <c r="P26708" s="319"/>
    </row>
    <row r="26709" spans="1:16" s="3" customFormat="1" ht="15" hidden="1" customHeight="1">
      <c r="A26709" s="75"/>
      <c r="B26709" s="75"/>
      <c r="C26709" s="76"/>
      <c r="D26709" s="75" t="s">
        <v>411</v>
      </c>
      <c r="E26709" s="78"/>
      <c r="F26709" s="77">
        <f t="shared" si="17473"/>
        <v>0</v>
      </c>
      <c r="G26709" s="77">
        <f t="shared" si="17474"/>
        <v>0</v>
      </c>
      <c r="H26709" s="77">
        <f t="shared" si="17475"/>
        <v>0</v>
      </c>
      <c r="I26709" s="77">
        <f t="shared" si="17476"/>
        <v>0</v>
      </c>
      <c r="J26709" s="78"/>
      <c r="K26709" s="78"/>
      <c r="L26709" s="77"/>
      <c r="M26709" s="77"/>
      <c r="N26709" s="77"/>
      <c r="O26709" s="78"/>
      <c r="P26709" s="310"/>
    </row>
    <row r="26710" spans="1:16" s="3" customFormat="1" ht="15" hidden="1" customHeight="1">
      <c r="A26710" s="75"/>
      <c r="B26710" s="75"/>
      <c r="C26710" s="76"/>
      <c r="D26710" s="75" t="s">
        <v>412</v>
      </c>
      <c r="E26710" s="78"/>
      <c r="F26710" s="77">
        <f t="shared" si="17473"/>
        <v>0</v>
      </c>
      <c r="G26710" s="77">
        <f t="shared" si="17474"/>
        <v>0</v>
      </c>
      <c r="H26710" s="77">
        <f t="shared" si="17475"/>
        <v>0</v>
      </c>
      <c r="I26710" s="77">
        <f t="shared" si="17476"/>
        <v>0</v>
      </c>
      <c r="J26710" s="78"/>
      <c r="K26710" s="78"/>
      <c r="L26710" s="77"/>
      <c r="M26710" s="77"/>
      <c r="N26710" s="77"/>
      <c r="O26710" s="78"/>
      <c r="P26710" s="310"/>
    </row>
    <row r="26711" spans="1:16" s="3" customFormat="1" ht="15" hidden="1" customHeight="1">
      <c r="A26711" s="75"/>
      <c r="B26711" s="75"/>
      <c r="C26711" s="76"/>
      <c r="D26711" s="75" t="s">
        <v>413</v>
      </c>
      <c r="E26711" s="78"/>
      <c r="F26711" s="77">
        <f t="shared" si="17473"/>
        <v>0</v>
      </c>
      <c r="G26711" s="77">
        <f t="shared" si="17474"/>
        <v>0</v>
      </c>
      <c r="H26711" s="77">
        <f t="shared" si="17475"/>
        <v>0</v>
      </c>
      <c r="I26711" s="77">
        <f t="shared" si="17476"/>
        <v>0</v>
      </c>
      <c r="J26711" s="78"/>
      <c r="K26711" s="78"/>
      <c r="L26711" s="77"/>
      <c r="M26711" s="77"/>
      <c r="N26711" s="77"/>
      <c r="O26711" s="78"/>
      <c r="P26711" s="310"/>
    </row>
    <row r="26712" spans="1:16" s="3" customFormat="1" ht="15" hidden="1" customHeight="1">
      <c r="A26712" s="75"/>
      <c r="B26712" s="75"/>
      <c r="C26712" s="76"/>
      <c r="D26712" s="75" t="s">
        <v>414</v>
      </c>
      <c r="E26712" s="78"/>
      <c r="F26712" s="77">
        <f t="shared" si="17473"/>
        <v>0</v>
      </c>
      <c r="G26712" s="77">
        <f t="shared" si="17474"/>
        <v>0</v>
      </c>
      <c r="H26712" s="77">
        <f t="shared" si="17475"/>
        <v>0</v>
      </c>
      <c r="I26712" s="77">
        <f t="shared" si="17476"/>
        <v>0</v>
      </c>
      <c r="J26712" s="78"/>
      <c r="K26712" s="78"/>
      <c r="L26712" s="77"/>
      <c r="M26712" s="77"/>
      <c r="N26712" s="77"/>
      <c r="O26712" s="78"/>
      <c r="P26712" s="310"/>
    </row>
    <row r="26713" spans="1:16" s="6" customFormat="1" ht="15" hidden="1" customHeight="1">
      <c r="A26713" s="8"/>
      <c r="B26713" s="8"/>
      <c r="C26713" s="41">
        <v>9350</v>
      </c>
      <c r="D26713" s="8"/>
      <c r="E26713" s="43"/>
      <c r="F26713" s="43">
        <f t="shared" ref="F26713:O26713" si="17477">SUM(F26714:F26719)</f>
        <v>0</v>
      </c>
      <c r="G26713" s="43">
        <f t="shared" ref="G26713:H26713" si="17478">SUM(G26714:G26719)</f>
        <v>0</v>
      </c>
      <c r="H26713" s="43">
        <f t="shared" si="17478"/>
        <v>0</v>
      </c>
      <c r="I26713" s="43">
        <f t="shared" si="17477"/>
        <v>0</v>
      </c>
      <c r="J26713" s="43">
        <f t="shared" si="17477"/>
        <v>0</v>
      </c>
      <c r="K26713" s="43">
        <f t="shared" ref="K26713:L26713" si="17479">SUM(K26714:K26719)</f>
        <v>0</v>
      </c>
      <c r="L26713" s="43">
        <f t="shared" si="17479"/>
        <v>0</v>
      </c>
      <c r="M26713" s="43">
        <f t="shared" si="17477"/>
        <v>0</v>
      </c>
      <c r="N26713" s="43">
        <f t="shared" si="17477"/>
        <v>0</v>
      </c>
      <c r="O26713" s="43">
        <f t="shared" si="17477"/>
        <v>0</v>
      </c>
      <c r="P26713" s="309"/>
    </row>
    <row r="26714" spans="1:16" s="3" customFormat="1" ht="15" hidden="1" customHeight="1">
      <c r="A26714" s="75"/>
      <c r="B26714" s="75"/>
      <c r="C26714" s="76"/>
      <c r="D26714" s="75" t="s">
        <v>415</v>
      </c>
      <c r="E26714" s="78"/>
      <c r="F26714" s="77">
        <f t="shared" ref="F26714:F26719" si="17480">I26714+O26714</f>
        <v>0</v>
      </c>
      <c r="G26714" s="77">
        <f t="shared" ref="G26714:G26719" si="17481">J26714+P26714</f>
        <v>0</v>
      </c>
      <c r="H26714" s="77">
        <f t="shared" ref="H26714:H26719" si="17482">M26714+Q26714</f>
        <v>0</v>
      </c>
      <c r="I26714" s="77">
        <f t="shared" ref="I26714:I26719" si="17483">SUM(J26714:N26714)</f>
        <v>0</v>
      </c>
      <c r="J26714" s="78"/>
      <c r="K26714" s="78"/>
      <c r="L26714" s="77"/>
      <c r="M26714" s="77"/>
      <c r="N26714" s="77"/>
      <c r="O26714" s="78"/>
      <c r="P26714" s="310"/>
    </row>
    <row r="26715" spans="1:16" s="306" customFormat="1" ht="15" hidden="1" customHeight="1">
      <c r="A26715" s="75"/>
      <c r="B26715" s="75"/>
      <c r="C26715" s="76"/>
      <c r="D26715" s="75" t="s">
        <v>416</v>
      </c>
      <c r="E26715" s="78"/>
      <c r="F26715" s="77">
        <f t="shared" si="17480"/>
        <v>0</v>
      </c>
      <c r="G26715" s="77">
        <f t="shared" si="17481"/>
        <v>0</v>
      </c>
      <c r="H26715" s="77">
        <f t="shared" si="17482"/>
        <v>0</v>
      </c>
      <c r="I26715" s="77">
        <f t="shared" si="17483"/>
        <v>0</v>
      </c>
      <c r="J26715" s="78"/>
      <c r="K26715" s="78"/>
      <c r="L26715" s="77"/>
      <c r="M26715" s="77"/>
      <c r="N26715" s="77"/>
      <c r="O26715" s="78"/>
      <c r="P26715" s="319"/>
    </row>
    <row r="26716" spans="1:16" s="3" customFormat="1" ht="15" hidden="1" customHeight="1">
      <c r="A26716" s="75"/>
      <c r="B26716" s="75"/>
      <c r="C26716" s="76"/>
      <c r="D26716" s="75" t="s">
        <v>417</v>
      </c>
      <c r="E26716" s="78"/>
      <c r="F26716" s="77">
        <f t="shared" si="17480"/>
        <v>0</v>
      </c>
      <c r="G26716" s="77">
        <f t="shared" si="17481"/>
        <v>0</v>
      </c>
      <c r="H26716" s="77">
        <f t="shared" si="17482"/>
        <v>0</v>
      </c>
      <c r="I26716" s="77">
        <f t="shared" si="17483"/>
        <v>0</v>
      </c>
      <c r="J26716" s="78"/>
      <c r="K26716" s="78"/>
      <c r="L26716" s="77"/>
      <c r="M26716" s="77"/>
      <c r="N26716" s="77"/>
      <c r="O26716" s="78"/>
      <c r="P26716" s="310"/>
    </row>
    <row r="26717" spans="1:16" s="3" customFormat="1" ht="15" hidden="1" customHeight="1">
      <c r="A26717" s="75"/>
      <c r="B26717" s="75"/>
      <c r="C26717" s="76"/>
      <c r="D26717" s="75" t="s">
        <v>418</v>
      </c>
      <c r="E26717" s="78"/>
      <c r="F26717" s="77">
        <f t="shared" si="17480"/>
        <v>0</v>
      </c>
      <c r="G26717" s="77">
        <f t="shared" si="17481"/>
        <v>0</v>
      </c>
      <c r="H26717" s="77">
        <f t="shared" si="17482"/>
        <v>0</v>
      </c>
      <c r="I26717" s="77">
        <f t="shared" si="17483"/>
        <v>0</v>
      </c>
      <c r="J26717" s="78"/>
      <c r="K26717" s="78"/>
      <c r="L26717" s="77"/>
      <c r="M26717" s="77"/>
      <c r="N26717" s="77"/>
      <c r="O26717" s="78"/>
      <c r="P26717" s="310"/>
    </row>
    <row r="26718" spans="1:16" s="3" customFormat="1" ht="15" hidden="1" customHeight="1">
      <c r="A26718" s="75"/>
      <c r="B26718" s="75"/>
      <c r="C26718" s="76"/>
      <c r="D26718" s="75" t="s">
        <v>419</v>
      </c>
      <c r="E26718" s="78"/>
      <c r="F26718" s="77">
        <f t="shared" si="17480"/>
        <v>0</v>
      </c>
      <c r="G26718" s="77">
        <f t="shared" si="17481"/>
        <v>0</v>
      </c>
      <c r="H26718" s="77">
        <f t="shared" si="17482"/>
        <v>0</v>
      </c>
      <c r="I26718" s="77">
        <f t="shared" si="17483"/>
        <v>0</v>
      </c>
      <c r="J26718" s="78"/>
      <c r="K26718" s="78"/>
      <c r="L26718" s="77"/>
      <c r="M26718" s="77"/>
      <c r="N26718" s="77"/>
      <c r="O26718" s="78"/>
      <c r="P26718" s="310"/>
    </row>
    <row r="26719" spans="1:16" s="3" customFormat="1" ht="15" hidden="1" customHeight="1">
      <c r="A26719" s="75"/>
      <c r="B26719" s="75"/>
      <c r="C26719" s="76"/>
      <c r="D26719" s="75" t="s">
        <v>420</v>
      </c>
      <c r="E26719" s="78"/>
      <c r="F26719" s="77">
        <f t="shared" si="17480"/>
        <v>0</v>
      </c>
      <c r="G26719" s="77">
        <f t="shared" si="17481"/>
        <v>0</v>
      </c>
      <c r="H26719" s="77">
        <f t="shared" si="17482"/>
        <v>0</v>
      </c>
      <c r="I26719" s="77">
        <f t="shared" si="17483"/>
        <v>0</v>
      </c>
      <c r="J26719" s="78"/>
      <c r="K26719" s="78"/>
      <c r="L26719" s="77"/>
      <c r="M26719" s="77"/>
      <c r="N26719" s="77"/>
      <c r="O26719" s="78"/>
      <c r="P26719" s="310"/>
    </row>
    <row r="26720" spans="1:16" s="6" customFormat="1" ht="15" hidden="1" customHeight="1">
      <c r="A26720" s="8"/>
      <c r="B26720" s="8"/>
      <c r="C26720" s="41">
        <v>9400</v>
      </c>
      <c r="D26720" s="8"/>
      <c r="E26720" s="43"/>
      <c r="F26720" s="40">
        <f t="shared" ref="F26720:O26720" si="17484">SUM(F26721:F26725)</f>
        <v>0</v>
      </c>
      <c r="G26720" s="40">
        <f t="shared" ref="G26720:H26720" si="17485">SUM(G26721:G26725)</f>
        <v>0</v>
      </c>
      <c r="H26720" s="40">
        <f t="shared" si="17485"/>
        <v>0</v>
      </c>
      <c r="I26720" s="40">
        <f t="shared" si="17484"/>
        <v>0</v>
      </c>
      <c r="J26720" s="40">
        <f t="shared" si="17484"/>
        <v>0</v>
      </c>
      <c r="K26720" s="40">
        <f t="shared" ref="K26720:L26720" si="17486">SUM(K26721:K26725)</f>
        <v>0</v>
      </c>
      <c r="L26720" s="40">
        <f t="shared" si="17486"/>
        <v>0</v>
      </c>
      <c r="M26720" s="40">
        <f t="shared" si="17484"/>
        <v>0</v>
      </c>
      <c r="N26720" s="40">
        <f t="shared" si="17484"/>
        <v>0</v>
      </c>
      <c r="O26720" s="40">
        <f t="shared" si="17484"/>
        <v>0</v>
      </c>
      <c r="P26720" s="309"/>
    </row>
    <row r="26721" spans="1:16" s="3" customFormat="1" ht="15" hidden="1" customHeight="1">
      <c r="A26721" s="75"/>
      <c r="B26721" s="75"/>
      <c r="C26721" s="76"/>
      <c r="D26721" s="75" t="s">
        <v>421</v>
      </c>
      <c r="E26721" s="78"/>
      <c r="F26721" s="77">
        <f t="shared" ref="F26721:F26725" si="17487">I26721+O26721</f>
        <v>0</v>
      </c>
      <c r="G26721" s="77">
        <f>J26721+P26721</f>
        <v>0</v>
      </c>
      <c r="H26721" s="77">
        <f>M26721+Q26721</f>
        <v>0</v>
      </c>
      <c r="I26721" s="77">
        <f>SUM(J26721:N26721)</f>
        <v>0</v>
      </c>
      <c r="J26721" s="78"/>
      <c r="K26721" s="78"/>
      <c r="L26721" s="77"/>
      <c r="M26721" s="77"/>
      <c r="N26721" s="77"/>
      <c r="O26721" s="78"/>
      <c r="P26721" s="310"/>
    </row>
    <row r="26722" spans="1:16" s="306" customFormat="1" ht="15" hidden="1" customHeight="1">
      <c r="A26722" s="75"/>
      <c r="B26722" s="75"/>
      <c r="C26722" s="76"/>
      <c r="D26722" s="75" t="s">
        <v>422</v>
      </c>
      <c r="E26722" s="78"/>
      <c r="F26722" s="77">
        <f t="shared" si="17487"/>
        <v>0</v>
      </c>
      <c r="G26722" s="77">
        <f>J26722+P26722</f>
        <v>0</v>
      </c>
      <c r="H26722" s="77">
        <f>M26722+Q26722</f>
        <v>0</v>
      </c>
      <c r="I26722" s="77">
        <f>SUM(J26722:N26722)</f>
        <v>0</v>
      </c>
      <c r="J26722" s="78"/>
      <c r="K26722" s="78"/>
      <c r="L26722" s="77"/>
      <c r="M26722" s="77"/>
      <c r="N26722" s="77"/>
      <c r="O26722" s="78"/>
      <c r="P26722" s="319"/>
    </row>
    <row r="26723" spans="1:16" s="3" customFormat="1" ht="15" hidden="1" customHeight="1">
      <c r="A26723" s="75"/>
      <c r="B26723" s="75"/>
      <c r="C26723" s="76"/>
      <c r="D26723" s="75" t="s">
        <v>423</v>
      </c>
      <c r="E26723" s="78"/>
      <c r="F26723" s="77">
        <f t="shared" si="17487"/>
        <v>0</v>
      </c>
      <c r="G26723" s="77">
        <f>J26723+P26723</f>
        <v>0</v>
      </c>
      <c r="H26723" s="77">
        <f>M26723+Q26723</f>
        <v>0</v>
      </c>
      <c r="I26723" s="77">
        <f>SUM(J26723:N26723)</f>
        <v>0</v>
      </c>
      <c r="J26723" s="78"/>
      <c r="K26723" s="78"/>
      <c r="L26723" s="77"/>
      <c r="M26723" s="77"/>
      <c r="N26723" s="77"/>
      <c r="O26723" s="78"/>
      <c r="P26723" s="310"/>
    </row>
    <row r="26724" spans="1:16" s="3" customFormat="1" ht="15" hidden="1" customHeight="1">
      <c r="A26724" s="75"/>
      <c r="B26724" s="75"/>
      <c r="C26724" s="76"/>
      <c r="D26724" s="75" t="s">
        <v>424</v>
      </c>
      <c r="E26724" s="78"/>
      <c r="F26724" s="77">
        <f t="shared" si="17487"/>
        <v>0</v>
      </c>
      <c r="G26724" s="77">
        <f>J26724+P26724</f>
        <v>0</v>
      </c>
      <c r="H26724" s="77">
        <f>M26724+Q26724</f>
        <v>0</v>
      </c>
      <c r="I26724" s="77">
        <f>SUM(J26724:N26724)</f>
        <v>0</v>
      </c>
      <c r="J26724" s="78"/>
      <c r="K26724" s="78"/>
      <c r="L26724" s="77"/>
      <c r="M26724" s="77"/>
      <c r="N26724" s="77"/>
      <c r="O26724" s="78"/>
      <c r="P26724" s="310"/>
    </row>
    <row r="26725" spans="1:16" s="3" customFormat="1" ht="15" hidden="1" customHeight="1">
      <c r="A26725" s="75"/>
      <c r="B26725" s="75"/>
      <c r="C26725" s="76"/>
      <c r="D26725" s="75" t="s">
        <v>425</v>
      </c>
      <c r="E26725" s="78"/>
      <c r="F26725" s="77">
        <f t="shared" si="17487"/>
        <v>0</v>
      </c>
      <c r="G26725" s="77">
        <f>J26725+P26725</f>
        <v>0</v>
      </c>
      <c r="H26725" s="77">
        <f>M26725+Q26725</f>
        <v>0</v>
      </c>
      <c r="I26725" s="77">
        <f>SUM(J26725:N26725)</f>
        <v>0</v>
      </c>
      <c r="J26725" s="78"/>
      <c r="K26725" s="78"/>
      <c r="L26725" s="77"/>
      <c r="M26725" s="77"/>
      <c r="N26725" s="77"/>
      <c r="O26725" s="78"/>
      <c r="P26725" s="310"/>
    </row>
    <row r="26726" spans="1:16" s="6" customFormat="1" ht="15" hidden="1" customHeight="1">
      <c r="A26726" s="8"/>
      <c r="B26726" s="8"/>
      <c r="C26726" s="41">
        <v>9700</v>
      </c>
      <c r="D26726" s="8"/>
      <c r="E26726" s="43"/>
      <c r="F26726" s="40">
        <f t="shared" ref="F26726:O26726" si="17488">SUM(F26727:F26731)</f>
        <v>0</v>
      </c>
      <c r="G26726" s="40">
        <f t="shared" ref="G26726:H26726" si="17489">SUM(G26727:G26731)</f>
        <v>0</v>
      </c>
      <c r="H26726" s="40">
        <f t="shared" si="17489"/>
        <v>0</v>
      </c>
      <c r="I26726" s="40">
        <f t="shared" si="17488"/>
        <v>0</v>
      </c>
      <c r="J26726" s="40">
        <f t="shared" si="17488"/>
        <v>0</v>
      </c>
      <c r="K26726" s="40">
        <f t="shared" ref="K26726:L26726" si="17490">SUM(K26727:K26731)</f>
        <v>0</v>
      </c>
      <c r="L26726" s="40">
        <f t="shared" si="17490"/>
        <v>0</v>
      </c>
      <c r="M26726" s="40">
        <f t="shared" si="17488"/>
        <v>0</v>
      </c>
      <c r="N26726" s="40">
        <f t="shared" si="17488"/>
        <v>0</v>
      </c>
      <c r="O26726" s="40">
        <f t="shared" si="17488"/>
        <v>0</v>
      </c>
      <c r="P26726" s="309"/>
    </row>
    <row r="26727" spans="1:16" s="3" customFormat="1" ht="15" hidden="1" customHeight="1">
      <c r="A26727" s="75"/>
      <c r="B26727" s="75"/>
      <c r="C26727" s="76"/>
      <c r="D26727" s="75" t="s">
        <v>421</v>
      </c>
      <c r="E26727" s="78"/>
      <c r="F26727" s="77">
        <f t="shared" ref="F26727:F26731" si="17491">I26727+O26727</f>
        <v>0</v>
      </c>
      <c r="G26727" s="77">
        <f>J26727+P26727</f>
        <v>0</v>
      </c>
      <c r="H26727" s="77">
        <f>M26727+Q26727</f>
        <v>0</v>
      </c>
      <c r="I26727" s="77">
        <f>SUM(J26727:N26727)</f>
        <v>0</v>
      </c>
      <c r="J26727" s="78"/>
      <c r="K26727" s="78"/>
      <c r="L26727" s="77"/>
      <c r="M26727" s="77"/>
      <c r="N26727" s="77"/>
      <c r="O26727" s="78"/>
      <c r="P26727" s="310"/>
    </row>
    <row r="26728" spans="1:16" s="306" customFormat="1" ht="15" hidden="1" customHeight="1">
      <c r="A26728" s="75"/>
      <c r="B26728" s="75"/>
      <c r="C26728" s="76"/>
      <c r="D26728" s="75" t="s">
        <v>422</v>
      </c>
      <c r="E26728" s="78"/>
      <c r="F26728" s="77">
        <f t="shared" si="17491"/>
        <v>0</v>
      </c>
      <c r="G26728" s="77">
        <f>J26728+P26728</f>
        <v>0</v>
      </c>
      <c r="H26728" s="77">
        <f>M26728+Q26728</f>
        <v>0</v>
      </c>
      <c r="I26728" s="77">
        <f>SUM(J26728:N26728)</f>
        <v>0</v>
      </c>
      <c r="J26728" s="78"/>
      <c r="K26728" s="78"/>
      <c r="L26728" s="77"/>
      <c r="M26728" s="77"/>
      <c r="N26728" s="77"/>
      <c r="O26728" s="78"/>
      <c r="P26728" s="319"/>
    </row>
    <row r="26729" spans="1:16" s="3" customFormat="1" ht="15" hidden="1" customHeight="1">
      <c r="A26729" s="75"/>
      <c r="B26729" s="75"/>
      <c r="C26729" s="76"/>
      <c r="D26729" s="75" t="s">
        <v>423</v>
      </c>
      <c r="E26729" s="78"/>
      <c r="F26729" s="77">
        <f t="shared" si="17491"/>
        <v>0</v>
      </c>
      <c r="G26729" s="77">
        <f>J26729+P26729</f>
        <v>0</v>
      </c>
      <c r="H26729" s="77">
        <f>M26729+Q26729</f>
        <v>0</v>
      </c>
      <c r="I26729" s="77">
        <f>SUM(J26729:N26729)</f>
        <v>0</v>
      </c>
      <c r="J26729" s="78"/>
      <c r="K26729" s="78"/>
      <c r="L26729" s="77"/>
      <c r="M26729" s="77"/>
      <c r="N26729" s="77"/>
      <c r="O26729" s="78"/>
      <c r="P26729" s="310"/>
    </row>
    <row r="26730" spans="1:16" s="3" customFormat="1" ht="15" hidden="1" customHeight="1">
      <c r="A26730" s="75"/>
      <c r="B26730" s="75"/>
      <c r="C26730" s="76"/>
      <c r="D26730" s="75" t="s">
        <v>424</v>
      </c>
      <c r="E26730" s="78"/>
      <c r="F26730" s="77">
        <f t="shared" si="17491"/>
        <v>0</v>
      </c>
      <c r="G26730" s="77">
        <f>J26730+P26730</f>
        <v>0</v>
      </c>
      <c r="H26730" s="77">
        <f>M26730+Q26730</f>
        <v>0</v>
      </c>
      <c r="I26730" s="77">
        <f>SUM(J26730:N26730)</f>
        <v>0</v>
      </c>
      <c r="J26730" s="78"/>
      <c r="K26730" s="78"/>
      <c r="L26730" s="77"/>
      <c r="M26730" s="77"/>
      <c r="N26730" s="77"/>
      <c r="O26730" s="78"/>
      <c r="P26730" s="310"/>
    </row>
    <row r="26731" spans="1:16" s="3" customFormat="1" ht="15" hidden="1" customHeight="1">
      <c r="A26731" s="123"/>
      <c r="B26731" s="123"/>
      <c r="C26731" s="129"/>
      <c r="D26731" s="123" t="s">
        <v>425</v>
      </c>
      <c r="E26731" s="92"/>
      <c r="F26731" s="91">
        <f t="shared" si="17491"/>
        <v>0</v>
      </c>
      <c r="G26731" s="91">
        <f>J26731+P26731</f>
        <v>0</v>
      </c>
      <c r="H26731" s="91">
        <f>M26731+Q26731</f>
        <v>0</v>
      </c>
      <c r="I26731" s="91">
        <f>SUM(J26731:N26731)</f>
        <v>0</v>
      </c>
      <c r="J26731" s="92"/>
      <c r="K26731" s="92"/>
      <c r="L26731" s="91"/>
      <c r="M26731" s="91"/>
      <c r="N26731" s="91"/>
      <c r="O26731" s="92"/>
      <c r="P26731" s="310"/>
    </row>
    <row r="26732" spans="1:16" s="86" customFormat="1" ht="15" hidden="1" customHeight="1">
      <c r="A26732" s="400" t="s">
        <v>601</v>
      </c>
      <c r="B26732" s="400"/>
      <c r="C26732" s="400"/>
      <c r="D26732" s="400"/>
      <c r="E26732" s="400"/>
      <c r="F26732" s="289">
        <f>F26733+F27210+F27686</f>
        <v>0</v>
      </c>
      <c r="G26732" s="289">
        <f>G26733+G27210+G27686</f>
        <v>0</v>
      </c>
      <c r="H26732" s="289">
        <f>H26733+H27210+H27686</f>
        <v>0</v>
      </c>
      <c r="I26732" s="289">
        <f>I26733+I27210+I27686</f>
        <v>0</v>
      </c>
      <c r="J26732" s="289">
        <f t="shared" ref="J26732:O26732" si="17492">J26733+J27210+J27686</f>
        <v>0</v>
      </c>
      <c r="K26732" s="289">
        <f t="shared" ref="K26732:L26732" si="17493">K26733+K27210+K27686</f>
        <v>0</v>
      </c>
      <c r="L26732" s="289">
        <f t="shared" si="17493"/>
        <v>0</v>
      </c>
      <c r="M26732" s="289">
        <f t="shared" si="17492"/>
        <v>0</v>
      </c>
      <c r="N26732" s="289">
        <f t="shared" si="17492"/>
        <v>0</v>
      </c>
      <c r="O26732" s="289">
        <f t="shared" si="17492"/>
        <v>0</v>
      </c>
      <c r="P26732" s="321"/>
    </row>
    <row r="26733" spans="1:16" s="72" customFormat="1" hidden="1">
      <c r="A26733" s="400" t="s">
        <v>589</v>
      </c>
      <c r="B26733" s="400"/>
      <c r="C26733" s="400"/>
      <c r="D26733" s="400"/>
      <c r="E26733" s="400"/>
      <c r="F26733" s="289">
        <f t="shared" ref="F26733:O26733" si="17494">F26734</f>
        <v>0</v>
      </c>
      <c r="G26733" s="289">
        <f t="shared" si="17494"/>
        <v>0</v>
      </c>
      <c r="H26733" s="289">
        <f t="shared" si="17494"/>
        <v>0</v>
      </c>
      <c r="I26733" s="289">
        <f t="shared" si="17494"/>
        <v>0</v>
      </c>
      <c r="J26733" s="289">
        <f t="shared" si="17494"/>
        <v>0</v>
      </c>
      <c r="K26733" s="289">
        <f t="shared" si="17494"/>
        <v>0</v>
      </c>
      <c r="L26733" s="289">
        <f t="shared" si="17494"/>
        <v>0</v>
      </c>
      <c r="M26733" s="289">
        <f t="shared" si="17494"/>
        <v>0</v>
      </c>
      <c r="N26733" s="289">
        <f t="shared" si="17494"/>
        <v>0</v>
      </c>
      <c r="O26733" s="289">
        <f t="shared" si="17494"/>
        <v>0</v>
      </c>
      <c r="P26733" s="309"/>
    </row>
    <row r="26734" spans="1:16" s="6" customFormat="1" hidden="1">
      <c r="A26734" s="68" t="s">
        <v>587</v>
      </c>
      <c r="B26734" s="68" t="s">
        <v>588</v>
      </c>
      <c r="C26734" s="266"/>
      <c r="D26734" s="267"/>
      <c r="E26734" s="268"/>
      <c r="F26734" s="269">
        <f t="shared" ref="F26734:O26734" si="17495">F26735+F26741+F26744+F26763+F26770+F26775+F26784+F26790+F26793+F26801+F26808+F26813+F26831+F26841+F26848+F26859+F26867+F26875+F26896+F26913+F26919+F26937+F26942+F26954+F26961+F26969+F26972+F26976+F26981+F26988+F26992+F27008+F27014+F27018+F27024+F27036+F27042+F27048+F27054+F27068+F27083+F27089+F27095+F27101+F27111+F27117+F27123+F27128+F27134+F27150+F27171+F27177+F27184+F27191+F27198+F27204</f>
        <v>0</v>
      </c>
      <c r="G26734" s="269">
        <f t="shared" ref="G26734:H26734" si="17496">G26735+G26741+G26744+G26763+G26770+G26775+G26784+G26790+G26793+G26801+G26808+G26813+G26831+G26841+G26848+G26859+G26867+G26875+G26896+G26913+G26919+G26937+G26942+G26954+G26961+G26969+G26972+G26976+G26981+G26988+G26992+G27008+G27014+G27018+G27024+G27036+G27042+G27048+G27054+G27068+G27083+G27089+G27095+G27101+G27111+G27117+G27123+G27128+G27134+G27150+G27171+G27177+G27184+G27191+G27198+G27204</f>
        <v>0</v>
      </c>
      <c r="H26734" s="269">
        <f t="shared" si="17496"/>
        <v>0</v>
      </c>
      <c r="I26734" s="269">
        <f t="shared" si="17495"/>
        <v>0</v>
      </c>
      <c r="J26734" s="269">
        <f t="shared" si="17495"/>
        <v>0</v>
      </c>
      <c r="K26734" s="269">
        <f t="shared" ref="K26734:L26734" si="17497">K26735+K26741+K26744+K26763+K26770+K26775+K26784+K26790+K26793+K26801+K26808+K26813+K26831+K26841+K26848+K26859+K26867+K26875+K26896+K26913+K26919+K26937+K26942+K26954+K26961+K26969+K26972+K26976+K26981+K26988+K26992+K27008+K27014+K27018+K27024+K27036+K27042+K27048+K27054+K27068+K27083+K27089+K27095+K27101+K27111+K27117+K27123+K27128+K27134+K27150+K27171+K27177+K27184+K27191+K27198+K27204</f>
        <v>0</v>
      </c>
      <c r="L26734" s="269">
        <f t="shared" si="17497"/>
        <v>0</v>
      </c>
      <c r="M26734" s="269">
        <f t="shared" si="17495"/>
        <v>0</v>
      </c>
      <c r="N26734" s="269">
        <f t="shared" si="17495"/>
        <v>0</v>
      </c>
      <c r="O26734" s="269">
        <f t="shared" si="17495"/>
        <v>0</v>
      </c>
      <c r="P26734" s="309"/>
    </row>
    <row r="26735" spans="1:16" s="71" customFormat="1" ht="15" hidden="1" customHeight="1">
      <c r="A26735" s="46"/>
      <c r="B26735" s="46"/>
      <c r="C26735" s="47">
        <v>6000</v>
      </c>
      <c r="D26735" s="52"/>
      <c r="E26735" s="48"/>
      <c r="F26735" s="50">
        <f t="shared" ref="F26735:O26735" si="17498">SUM(F26736:F26740)</f>
        <v>0</v>
      </c>
      <c r="G26735" s="50">
        <f t="shared" ref="G26735:H26735" si="17499">SUM(G26736:G26740)</f>
        <v>0</v>
      </c>
      <c r="H26735" s="50">
        <f t="shared" si="17499"/>
        <v>0</v>
      </c>
      <c r="I26735" s="50">
        <f t="shared" si="17498"/>
        <v>0</v>
      </c>
      <c r="J26735" s="50">
        <f t="shared" si="17498"/>
        <v>0</v>
      </c>
      <c r="K26735" s="50">
        <f t="shared" ref="K26735:L26735" si="17500">SUM(K26736:K26740)</f>
        <v>0</v>
      </c>
      <c r="L26735" s="50">
        <f t="shared" si="17500"/>
        <v>0</v>
      </c>
      <c r="M26735" s="50">
        <f t="shared" si="17498"/>
        <v>0</v>
      </c>
      <c r="N26735" s="50">
        <f t="shared" si="17498"/>
        <v>0</v>
      </c>
      <c r="O26735" s="50">
        <f t="shared" si="17498"/>
        <v>0</v>
      </c>
      <c r="P26735" s="309"/>
    </row>
    <row r="26736" spans="1:16" s="300" customFormat="1" ht="15" hidden="1" customHeight="1">
      <c r="A26736" s="75"/>
      <c r="B26736" s="75"/>
      <c r="C26736" s="76"/>
      <c r="D26736" s="75" t="s">
        <v>12</v>
      </c>
      <c r="E26736" s="79"/>
      <c r="F26736" s="77">
        <f t="shared" ref="F26736:F26740" si="17501">I26736+O26736</f>
        <v>0</v>
      </c>
      <c r="G26736" s="77">
        <f>J26736+P26736</f>
        <v>0</v>
      </c>
      <c r="H26736" s="77">
        <f>M26736+Q26736</f>
        <v>0</v>
      </c>
      <c r="I26736" s="77">
        <f>SUM(J26736:N26736)</f>
        <v>0</v>
      </c>
      <c r="J26736" s="78"/>
      <c r="K26736" s="78"/>
      <c r="L26736" s="77"/>
      <c r="M26736" s="77"/>
      <c r="N26736" s="77"/>
      <c r="O26736" s="78"/>
      <c r="P26736" s="313"/>
    </row>
    <row r="26737" spans="1:16" s="3" customFormat="1" ht="15" hidden="1" customHeight="1">
      <c r="A26737" s="75"/>
      <c r="B26737" s="75"/>
      <c r="C26737" s="76"/>
      <c r="D26737" s="75" t="s">
        <v>13</v>
      </c>
      <c r="E26737" s="79"/>
      <c r="F26737" s="77">
        <f t="shared" si="17501"/>
        <v>0</v>
      </c>
      <c r="G26737" s="77">
        <f>J26737+P26737</f>
        <v>0</v>
      </c>
      <c r="H26737" s="77">
        <f>M26737+Q26737</f>
        <v>0</v>
      </c>
      <c r="I26737" s="77">
        <f>SUM(J26737:N26737)</f>
        <v>0</v>
      </c>
      <c r="J26737" s="78"/>
      <c r="K26737" s="78"/>
      <c r="L26737" s="77"/>
      <c r="M26737" s="77"/>
      <c r="N26737" s="77"/>
      <c r="O26737" s="78"/>
      <c r="P26737" s="310"/>
    </row>
    <row r="26738" spans="1:16" s="3" customFormat="1" ht="15" hidden="1" customHeight="1">
      <c r="A26738" s="75"/>
      <c r="B26738" s="75"/>
      <c r="C26738" s="76"/>
      <c r="D26738" s="75" t="s">
        <v>14</v>
      </c>
      <c r="E26738" s="79"/>
      <c r="F26738" s="77">
        <f t="shared" si="17501"/>
        <v>0</v>
      </c>
      <c r="G26738" s="77">
        <f>J26738+P26738</f>
        <v>0</v>
      </c>
      <c r="H26738" s="77">
        <f>M26738+Q26738</f>
        <v>0</v>
      </c>
      <c r="I26738" s="77">
        <f>SUM(J26738:N26738)</f>
        <v>0</v>
      </c>
      <c r="J26738" s="78"/>
      <c r="K26738" s="78"/>
      <c r="L26738" s="77"/>
      <c r="M26738" s="77"/>
      <c r="N26738" s="77"/>
      <c r="O26738" s="78"/>
      <c r="P26738" s="310"/>
    </row>
    <row r="26739" spans="1:16" s="3" customFormat="1" ht="15" hidden="1" customHeight="1">
      <c r="A26739" s="75"/>
      <c r="B26739" s="75"/>
      <c r="C26739" s="76"/>
      <c r="D26739" s="75" t="s">
        <v>15</v>
      </c>
      <c r="E26739" s="79"/>
      <c r="F26739" s="77">
        <f t="shared" si="17501"/>
        <v>0</v>
      </c>
      <c r="G26739" s="77">
        <f>J26739+P26739</f>
        <v>0</v>
      </c>
      <c r="H26739" s="77">
        <f>M26739+Q26739</f>
        <v>0</v>
      </c>
      <c r="I26739" s="77">
        <f>SUM(J26739:N26739)</f>
        <v>0</v>
      </c>
      <c r="J26739" s="78"/>
      <c r="K26739" s="78"/>
      <c r="L26739" s="77"/>
      <c r="M26739" s="77"/>
      <c r="N26739" s="77"/>
      <c r="O26739" s="78"/>
      <c r="P26739" s="310"/>
    </row>
    <row r="26740" spans="1:16" s="3" customFormat="1" ht="15" hidden="1" customHeight="1">
      <c r="A26740" s="75"/>
      <c r="B26740" s="75"/>
      <c r="C26740" s="76"/>
      <c r="D26740" s="75" t="s">
        <v>16</v>
      </c>
      <c r="E26740" s="79"/>
      <c r="F26740" s="77">
        <f t="shared" si="17501"/>
        <v>0</v>
      </c>
      <c r="G26740" s="77">
        <f>J26740+P26740</f>
        <v>0</v>
      </c>
      <c r="H26740" s="77">
        <f>M26740+Q26740</f>
        <v>0</v>
      </c>
      <c r="I26740" s="77">
        <f>SUM(J26740:N26740)</f>
        <v>0</v>
      </c>
      <c r="J26740" s="78"/>
      <c r="K26740" s="78"/>
      <c r="L26740" s="77"/>
      <c r="M26740" s="77"/>
      <c r="N26740" s="77"/>
      <c r="O26740" s="78"/>
      <c r="P26740" s="310"/>
    </row>
    <row r="26741" spans="1:16" s="6" customFormat="1" ht="15" hidden="1" customHeight="1">
      <c r="A26741" s="8"/>
      <c r="B26741" s="8"/>
      <c r="C26741" s="41">
        <v>6050</v>
      </c>
      <c r="D26741" s="8"/>
      <c r="E26741" s="44"/>
      <c r="F26741" s="40">
        <f t="shared" ref="F26741:O26741" si="17502">SUM(F26742:F26743)</f>
        <v>0</v>
      </c>
      <c r="G26741" s="40">
        <f t="shared" ref="G26741:H26741" si="17503">SUM(G26742:G26743)</f>
        <v>0</v>
      </c>
      <c r="H26741" s="40">
        <f t="shared" si="17503"/>
        <v>0</v>
      </c>
      <c r="I26741" s="40">
        <f t="shared" si="17502"/>
        <v>0</v>
      </c>
      <c r="J26741" s="40">
        <f t="shared" si="17502"/>
        <v>0</v>
      </c>
      <c r="K26741" s="40">
        <f t="shared" ref="K26741:L26741" si="17504">SUM(K26742:K26743)</f>
        <v>0</v>
      </c>
      <c r="L26741" s="40">
        <f t="shared" si="17504"/>
        <v>0</v>
      </c>
      <c r="M26741" s="40">
        <f t="shared" si="17502"/>
        <v>0</v>
      </c>
      <c r="N26741" s="40">
        <f t="shared" si="17502"/>
        <v>0</v>
      </c>
      <c r="O26741" s="40">
        <f t="shared" si="17502"/>
        <v>0</v>
      </c>
      <c r="P26741" s="309"/>
    </row>
    <row r="26742" spans="1:16" s="300" customFormat="1" ht="15" hidden="1" customHeight="1">
      <c r="A26742" s="75"/>
      <c r="B26742" s="75"/>
      <c r="C26742" s="76"/>
      <c r="D26742" s="75" t="s">
        <v>17</v>
      </c>
      <c r="E26742" s="79"/>
      <c r="F26742" s="77">
        <f>I26742+O26742</f>
        <v>0</v>
      </c>
      <c r="G26742" s="77">
        <f>J26742+P26742</f>
        <v>0</v>
      </c>
      <c r="H26742" s="77">
        <f>M26742+Q26742</f>
        <v>0</v>
      </c>
      <c r="I26742" s="77">
        <f>SUM(J26742:N26742)</f>
        <v>0</v>
      </c>
      <c r="J26742" s="78"/>
      <c r="K26742" s="78"/>
      <c r="L26742" s="77"/>
      <c r="M26742" s="77"/>
      <c r="N26742" s="77"/>
      <c r="O26742" s="78"/>
      <c r="P26742" s="313"/>
    </row>
    <row r="26743" spans="1:16" s="3" customFormat="1" ht="15" hidden="1" customHeight="1">
      <c r="A26743" s="75"/>
      <c r="B26743" s="75"/>
      <c r="C26743" s="76"/>
      <c r="D26743" s="75" t="s">
        <v>18</v>
      </c>
      <c r="E26743" s="79"/>
      <c r="F26743" s="77">
        <f>I26743+O26743</f>
        <v>0</v>
      </c>
      <c r="G26743" s="77">
        <f>J26743+P26743</f>
        <v>0</v>
      </c>
      <c r="H26743" s="77">
        <f>M26743+Q26743</f>
        <v>0</v>
      </c>
      <c r="I26743" s="77">
        <f>SUM(J26743:N26743)</f>
        <v>0</v>
      </c>
      <c r="J26743" s="78"/>
      <c r="K26743" s="78"/>
      <c r="L26743" s="77"/>
      <c r="M26743" s="77"/>
      <c r="N26743" s="77"/>
      <c r="O26743" s="78"/>
      <c r="P26743" s="310"/>
    </row>
    <row r="26744" spans="1:16" s="6" customFormat="1" ht="15" hidden="1" customHeight="1">
      <c r="A26744" s="108"/>
      <c r="B26744" s="108"/>
      <c r="C26744" s="112">
        <v>6100</v>
      </c>
      <c r="D26744" s="108"/>
      <c r="E26744" s="73"/>
      <c r="F26744" s="1">
        <f t="shared" ref="F26744:O26744" si="17505">SUM(F26745:F26762)</f>
        <v>0</v>
      </c>
      <c r="G26744" s="1">
        <f t="shared" ref="G26744:H26744" si="17506">SUM(G26745:G26762)</f>
        <v>0</v>
      </c>
      <c r="H26744" s="1">
        <f t="shared" si="17506"/>
        <v>0</v>
      </c>
      <c r="I26744" s="1">
        <f t="shared" si="17505"/>
        <v>0</v>
      </c>
      <c r="J26744" s="1">
        <f t="shared" si="17505"/>
        <v>0</v>
      </c>
      <c r="K26744" s="1">
        <f t="shared" ref="K26744:L26744" si="17507">SUM(K26745:K26762)</f>
        <v>0</v>
      </c>
      <c r="L26744" s="1">
        <f t="shared" si="17507"/>
        <v>0</v>
      </c>
      <c r="M26744" s="1">
        <f t="shared" si="17505"/>
        <v>0</v>
      </c>
      <c r="N26744" s="1">
        <f t="shared" si="17505"/>
        <v>0</v>
      </c>
      <c r="O26744" s="1">
        <f t="shared" si="17505"/>
        <v>0</v>
      </c>
      <c r="P26744" s="309"/>
    </row>
    <row r="26745" spans="1:16" s="300" customFormat="1" ht="15" hidden="1" customHeight="1">
      <c r="A26745" s="75"/>
      <c r="B26745" s="75"/>
      <c r="C26745" s="76"/>
      <c r="D26745" s="75" t="s">
        <v>19</v>
      </c>
      <c r="E26745" s="79"/>
      <c r="F26745" s="77">
        <f t="shared" ref="F26745:F26762" si="17508">I26745+O26745</f>
        <v>0</v>
      </c>
      <c r="G26745" s="77">
        <f t="shared" ref="G26745:G26762" si="17509">J26745+P26745</f>
        <v>0</v>
      </c>
      <c r="H26745" s="77">
        <f t="shared" ref="H26745:H26762" si="17510">M26745+Q26745</f>
        <v>0</v>
      </c>
      <c r="I26745" s="77">
        <f t="shared" ref="I26745:I26762" si="17511">SUM(J26745:N26745)</f>
        <v>0</v>
      </c>
      <c r="J26745" s="78"/>
      <c r="K26745" s="78"/>
      <c r="L26745" s="77"/>
      <c r="M26745" s="77"/>
      <c r="N26745" s="77"/>
      <c r="O26745" s="78"/>
      <c r="P26745" s="313"/>
    </row>
    <row r="26746" spans="1:16" s="3" customFormat="1" ht="15" hidden="1" customHeight="1">
      <c r="A26746" s="75"/>
      <c r="B26746" s="75"/>
      <c r="C26746" s="76"/>
      <c r="D26746" s="75" t="s">
        <v>20</v>
      </c>
      <c r="E26746" s="79"/>
      <c r="F26746" s="77">
        <f t="shared" si="17508"/>
        <v>0</v>
      </c>
      <c r="G26746" s="77">
        <f t="shared" si="17509"/>
        <v>0</v>
      </c>
      <c r="H26746" s="77">
        <f t="shared" si="17510"/>
        <v>0</v>
      </c>
      <c r="I26746" s="77">
        <f t="shared" si="17511"/>
        <v>0</v>
      </c>
      <c r="J26746" s="78"/>
      <c r="K26746" s="78"/>
      <c r="L26746" s="77"/>
      <c r="M26746" s="77"/>
      <c r="N26746" s="77"/>
      <c r="O26746" s="78"/>
      <c r="P26746" s="310"/>
    </row>
    <row r="26747" spans="1:16" s="3" customFormat="1" ht="15" hidden="1" customHeight="1">
      <c r="A26747" s="75"/>
      <c r="B26747" s="75"/>
      <c r="C26747" s="76"/>
      <c r="D26747" s="75" t="s">
        <v>21</v>
      </c>
      <c r="E26747" s="79"/>
      <c r="F26747" s="77">
        <f t="shared" si="17508"/>
        <v>0</v>
      </c>
      <c r="G26747" s="77">
        <f t="shared" si="17509"/>
        <v>0</v>
      </c>
      <c r="H26747" s="77">
        <f t="shared" si="17510"/>
        <v>0</v>
      </c>
      <c r="I26747" s="77">
        <f t="shared" si="17511"/>
        <v>0</v>
      </c>
      <c r="J26747" s="78"/>
      <c r="K26747" s="78"/>
      <c r="L26747" s="77"/>
      <c r="M26747" s="77"/>
      <c r="N26747" s="77"/>
      <c r="O26747" s="78"/>
      <c r="P26747" s="310"/>
    </row>
    <row r="26748" spans="1:16" s="3" customFormat="1" ht="15" hidden="1" customHeight="1">
      <c r="A26748" s="75"/>
      <c r="B26748" s="75"/>
      <c r="C26748" s="76"/>
      <c r="D26748" s="75" t="s">
        <v>22</v>
      </c>
      <c r="E26748" s="79"/>
      <c r="F26748" s="77">
        <f t="shared" si="17508"/>
        <v>0</v>
      </c>
      <c r="G26748" s="77">
        <f t="shared" si="17509"/>
        <v>0</v>
      </c>
      <c r="H26748" s="77">
        <f t="shared" si="17510"/>
        <v>0</v>
      </c>
      <c r="I26748" s="77">
        <f t="shared" si="17511"/>
        <v>0</v>
      </c>
      <c r="J26748" s="78"/>
      <c r="K26748" s="78"/>
      <c r="L26748" s="77"/>
      <c r="M26748" s="77"/>
      <c r="N26748" s="77"/>
      <c r="O26748" s="78"/>
      <c r="P26748" s="310"/>
    </row>
    <row r="26749" spans="1:16" s="3" customFormat="1" ht="15" hidden="1" customHeight="1">
      <c r="A26749" s="75"/>
      <c r="B26749" s="75"/>
      <c r="C26749" s="76"/>
      <c r="D26749" s="75" t="s">
        <v>23</v>
      </c>
      <c r="E26749" s="79"/>
      <c r="F26749" s="77">
        <f t="shared" si="17508"/>
        <v>0</v>
      </c>
      <c r="G26749" s="77">
        <f t="shared" si="17509"/>
        <v>0</v>
      </c>
      <c r="H26749" s="77">
        <f t="shared" si="17510"/>
        <v>0</v>
      </c>
      <c r="I26749" s="77">
        <f t="shared" si="17511"/>
        <v>0</v>
      </c>
      <c r="J26749" s="78"/>
      <c r="K26749" s="78"/>
      <c r="L26749" s="77"/>
      <c r="M26749" s="77"/>
      <c r="N26749" s="77"/>
      <c r="O26749" s="78"/>
      <c r="P26749" s="310"/>
    </row>
    <row r="26750" spans="1:16" s="3" customFormat="1" ht="15" hidden="1" customHeight="1">
      <c r="A26750" s="75"/>
      <c r="B26750" s="75"/>
      <c r="C26750" s="76"/>
      <c r="D26750" s="75" t="s">
        <v>24</v>
      </c>
      <c r="E26750" s="79"/>
      <c r="F26750" s="77">
        <f t="shared" si="17508"/>
        <v>0</v>
      </c>
      <c r="G26750" s="77">
        <f t="shared" si="17509"/>
        <v>0</v>
      </c>
      <c r="H26750" s="77">
        <f t="shared" si="17510"/>
        <v>0</v>
      </c>
      <c r="I26750" s="77">
        <f t="shared" si="17511"/>
        <v>0</v>
      </c>
      <c r="J26750" s="78"/>
      <c r="K26750" s="78"/>
      <c r="L26750" s="77"/>
      <c r="M26750" s="77"/>
      <c r="N26750" s="77"/>
      <c r="O26750" s="78"/>
      <c r="P26750" s="310"/>
    </row>
    <row r="26751" spans="1:16" s="3" customFormat="1" ht="15" hidden="1" customHeight="1">
      <c r="A26751" s="75"/>
      <c r="B26751" s="75"/>
      <c r="C26751" s="76"/>
      <c r="D26751" s="75" t="s">
        <v>25</v>
      </c>
      <c r="E26751" s="79"/>
      <c r="F26751" s="77">
        <f t="shared" si="17508"/>
        <v>0</v>
      </c>
      <c r="G26751" s="77">
        <f t="shared" si="17509"/>
        <v>0</v>
      </c>
      <c r="H26751" s="77">
        <f t="shared" si="17510"/>
        <v>0</v>
      </c>
      <c r="I26751" s="77">
        <f t="shared" si="17511"/>
        <v>0</v>
      </c>
      <c r="J26751" s="78"/>
      <c r="K26751" s="78"/>
      <c r="L26751" s="77"/>
      <c r="M26751" s="77"/>
      <c r="N26751" s="77"/>
      <c r="O26751" s="78"/>
      <c r="P26751" s="310"/>
    </row>
    <row r="26752" spans="1:16" s="3" customFormat="1" ht="15" hidden="1" customHeight="1">
      <c r="A26752" s="75"/>
      <c r="B26752" s="75"/>
      <c r="C26752" s="76"/>
      <c r="D26752" s="75" t="s">
        <v>26</v>
      </c>
      <c r="E26752" s="79"/>
      <c r="F26752" s="77">
        <f t="shared" si="17508"/>
        <v>0</v>
      </c>
      <c r="G26752" s="77">
        <f t="shared" si="17509"/>
        <v>0</v>
      </c>
      <c r="H26752" s="77">
        <f t="shared" si="17510"/>
        <v>0</v>
      </c>
      <c r="I26752" s="77">
        <f t="shared" si="17511"/>
        <v>0</v>
      </c>
      <c r="J26752" s="78"/>
      <c r="K26752" s="78"/>
      <c r="L26752" s="77"/>
      <c r="M26752" s="77"/>
      <c r="N26752" s="77"/>
      <c r="O26752" s="78"/>
      <c r="P26752" s="310"/>
    </row>
    <row r="26753" spans="1:16" s="3" customFormat="1" ht="15" hidden="1" customHeight="1">
      <c r="A26753" s="75"/>
      <c r="B26753" s="75"/>
      <c r="C26753" s="76"/>
      <c r="D26753" s="75" t="s">
        <v>27</v>
      </c>
      <c r="E26753" s="79"/>
      <c r="F26753" s="77">
        <f t="shared" si="17508"/>
        <v>0</v>
      </c>
      <c r="G26753" s="77">
        <f t="shared" si="17509"/>
        <v>0</v>
      </c>
      <c r="H26753" s="77">
        <f t="shared" si="17510"/>
        <v>0</v>
      </c>
      <c r="I26753" s="77">
        <f t="shared" si="17511"/>
        <v>0</v>
      </c>
      <c r="J26753" s="78"/>
      <c r="K26753" s="78"/>
      <c r="L26753" s="77"/>
      <c r="M26753" s="77"/>
      <c r="N26753" s="77"/>
      <c r="O26753" s="78"/>
      <c r="P26753" s="310"/>
    </row>
    <row r="26754" spans="1:16" s="3" customFormat="1" ht="15" hidden="1" customHeight="1">
      <c r="A26754" s="75"/>
      <c r="B26754" s="75"/>
      <c r="C26754" s="76"/>
      <c r="D26754" s="75" t="s">
        <v>28</v>
      </c>
      <c r="E26754" s="79"/>
      <c r="F26754" s="77">
        <f t="shared" si="17508"/>
        <v>0</v>
      </c>
      <c r="G26754" s="77">
        <f t="shared" si="17509"/>
        <v>0</v>
      </c>
      <c r="H26754" s="77">
        <f t="shared" si="17510"/>
        <v>0</v>
      </c>
      <c r="I26754" s="77">
        <f t="shared" si="17511"/>
        <v>0</v>
      </c>
      <c r="J26754" s="78"/>
      <c r="K26754" s="78"/>
      <c r="L26754" s="77"/>
      <c r="M26754" s="77"/>
      <c r="N26754" s="77"/>
      <c r="O26754" s="78"/>
      <c r="P26754" s="310"/>
    </row>
    <row r="26755" spans="1:16" s="3" customFormat="1" ht="15" hidden="1" customHeight="1">
      <c r="A26755" s="75"/>
      <c r="B26755" s="75"/>
      <c r="C26755" s="76"/>
      <c r="D26755" s="75" t="s">
        <v>29</v>
      </c>
      <c r="E26755" s="79"/>
      <c r="F26755" s="77">
        <f t="shared" si="17508"/>
        <v>0</v>
      </c>
      <c r="G26755" s="77">
        <f t="shared" si="17509"/>
        <v>0</v>
      </c>
      <c r="H26755" s="77">
        <f t="shared" si="17510"/>
        <v>0</v>
      </c>
      <c r="I26755" s="77">
        <f t="shared" si="17511"/>
        <v>0</v>
      </c>
      <c r="J26755" s="78"/>
      <c r="K26755" s="78"/>
      <c r="L26755" s="77"/>
      <c r="M26755" s="77"/>
      <c r="N26755" s="77"/>
      <c r="O26755" s="78"/>
      <c r="P26755" s="310"/>
    </row>
    <row r="26756" spans="1:16" s="3" customFormat="1" ht="15" hidden="1" customHeight="1">
      <c r="A26756" s="75"/>
      <c r="B26756" s="75"/>
      <c r="C26756" s="76"/>
      <c r="D26756" s="75" t="s">
        <v>30</v>
      </c>
      <c r="E26756" s="79"/>
      <c r="F26756" s="77">
        <f t="shared" si="17508"/>
        <v>0</v>
      </c>
      <c r="G26756" s="77">
        <f t="shared" si="17509"/>
        <v>0</v>
      </c>
      <c r="H26756" s="77">
        <f t="shared" si="17510"/>
        <v>0</v>
      </c>
      <c r="I26756" s="77">
        <f t="shared" si="17511"/>
        <v>0</v>
      </c>
      <c r="J26756" s="78"/>
      <c r="K26756" s="78"/>
      <c r="L26756" s="77"/>
      <c r="M26756" s="77"/>
      <c r="N26756" s="77"/>
      <c r="O26756" s="78"/>
      <c r="P26756" s="310"/>
    </row>
    <row r="26757" spans="1:16" s="3" customFormat="1" ht="15" hidden="1" customHeight="1">
      <c r="A26757" s="75"/>
      <c r="B26757" s="75"/>
      <c r="C26757" s="76"/>
      <c r="D26757" s="75" t="s">
        <v>31</v>
      </c>
      <c r="E26757" s="79"/>
      <c r="F26757" s="77">
        <f t="shared" si="17508"/>
        <v>0</v>
      </c>
      <c r="G26757" s="77">
        <f t="shared" si="17509"/>
        <v>0</v>
      </c>
      <c r="H26757" s="77">
        <f t="shared" si="17510"/>
        <v>0</v>
      </c>
      <c r="I26757" s="77">
        <f t="shared" si="17511"/>
        <v>0</v>
      </c>
      <c r="J26757" s="78"/>
      <c r="K26757" s="78"/>
      <c r="L26757" s="77"/>
      <c r="M26757" s="77"/>
      <c r="N26757" s="77"/>
      <c r="O26757" s="78"/>
      <c r="P26757" s="310"/>
    </row>
    <row r="26758" spans="1:16" s="3" customFormat="1" ht="15" hidden="1" customHeight="1">
      <c r="A26758" s="75"/>
      <c r="B26758" s="75"/>
      <c r="C26758" s="76"/>
      <c r="D26758" s="75" t="s">
        <v>32</v>
      </c>
      <c r="E26758" s="79"/>
      <c r="F26758" s="77">
        <f t="shared" si="17508"/>
        <v>0</v>
      </c>
      <c r="G26758" s="77">
        <f t="shared" si="17509"/>
        <v>0</v>
      </c>
      <c r="H26758" s="77">
        <f t="shared" si="17510"/>
        <v>0</v>
      </c>
      <c r="I26758" s="77">
        <f t="shared" si="17511"/>
        <v>0</v>
      </c>
      <c r="J26758" s="78"/>
      <c r="K26758" s="78"/>
      <c r="L26758" s="77"/>
      <c r="M26758" s="77"/>
      <c r="N26758" s="77"/>
      <c r="O26758" s="78"/>
      <c r="P26758" s="310"/>
    </row>
    <row r="26759" spans="1:16" s="3" customFormat="1" ht="15" hidden="1" customHeight="1">
      <c r="A26759" s="75"/>
      <c r="B26759" s="75"/>
      <c r="C26759" s="76"/>
      <c r="D26759" s="75" t="s">
        <v>33</v>
      </c>
      <c r="E26759" s="79"/>
      <c r="F26759" s="77">
        <f t="shared" si="17508"/>
        <v>0</v>
      </c>
      <c r="G26759" s="77">
        <f t="shared" si="17509"/>
        <v>0</v>
      </c>
      <c r="H26759" s="77">
        <f t="shared" si="17510"/>
        <v>0</v>
      </c>
      <c r="I26759" s="77">
        <f t="shared" si="17511"/>
        <v>0</v>
      </c>
      <c r="J26759" s="78"/>
      <c r="K26759" s="78"/>
      <c r="L26759" s="77"/>
      <c r="M26759" s="77"/>
      <c r="N26759" s="77"/>
      <c r="O26759" s="78"/>
      <c r="P26759" s="310"/>
    </row>
    <row r="26760" spans="1:16" s="3" customFormat="1" ht="15" hidden="1" customHeight="1">
      <c r="A26760" s="75"/>
      <c r="B26760" s="75"/>
      <c r="C26760" s="76"/>
      <c r="D26760" s="75" t="s">
        <v>34</v>
      </c>
      <c r="E26760" s="79"/>
      <c r="F26760" s="77">
        <f t="shared" si="17508"/>
        <v>0</v>
      </c>
      <c r="G26760" s="77">
        <f t="shared" si="17509"/>
        <v>0</v>
      </c>
      <c r="H26760" s="77">
        <f t="shared" si="17510"/>
        <v>0</v>
      </c>
      <c r="I26760" s="77">
        <f t="shared" si="17511"/>
        <v>0</v>
      </c>
      <c r="J26760" s="78"/>
      <c r="K26760" s="78"/>
      <c r="L26760" s="77"/>
      <c r="M26760" s="77"/>
      <c r="N26760" s="77"/>
      <c r="O26760" s="78"/>
      <c r="P26760" s="310"/>
    </row>
    <row r="26761" spans="1:16" s="6" customFormat="1" ht="15" hidden="1" customHeight="1">
      <c r="A26761" s="75"/>
      <c r="B26761" s="75"/>
      <c r="C26761" s="76"/>
      <c r="D26761" s="75" t="s">
        <v>439</v>
      </c>
      <c r="E26761" s="73"/>
      <c r="F26761" s="77">
        <f t="shared" si="17508"/>
        <v>0</v>
      </c>
      <c r="G26761" s="77">
        <f t="shared" si="17509"/>
        <v>0</v>
      </c>
      <c r="H26761" s="77">
        <f t="shared" si="17510"/>
        <v>0</v>
      </c>
      <c r="I26761" s="77">
        <f t="shared" si="17511"/>
        <v>0</v>
      </c>
      <c r="J26761" s="78"/>
      <c r="K26761" s="78"/>
      <c r="L26761" s="77"/>
      <c r="M26761" s="77"/>
      <c r="N26761" s="77"/>
      <c r="O26761" s="78"/>
      <c r="P26761" s="309"/>
    </row>
    <row r="26762" spans="1:16" s="3" customFormat="1" ht="15" hidden="1" customHeight="1">
      <c r="A26762" s="75"/>
      <c r="B26762" s="75"/>
      <c r="C26762" s="76"/>
      <c r="D26762" s="75" t="s">
        <v>36</v>
      </c>
      <c r="E26762" s="79"/>
      <c r="F26762" s="77">
        <f t="shared" si="17508"/>
        <v>0</v>
      </c>
      <c r="G26762" s="77">
        <f t="shared" si="17509"/>
        <v>0</v>
      </c>
      <c r="H26762" s="77">
        <f t="shared" si="17510"/>
        <v>0</v>
      </c>
      <c r="I26762" s="77">
        <f t="shared" si="17511"/>
        <v>0</v>
      </c>
      <c r="J26762" s="78"/>
      <c r="K26762" s="78"/>
      <c r="L26762" s="77"/>
      <c r="M26762" s="77"/>
      <c r="N26762" s="77"/>
      <c r="O26762" s="78"/>
      <c r="P26762" s="310"/>
    </row>
    <row r="26763" spans="1:16" s="6" customFormat="1" ht="15" hidden="1" customHeight="1">
      <c r="A26763" s="8"/>
      <c r="B26763" s="8"/>
      <c r="C26763" s="41">
        <v>6150</v>
      </c>
      <c r="D26763" s="8"/>
      <c r="E26763" s="44"/>
      <c r="F26763" s="40">
        <f t="shared" ref="F26763:O26763" si="17512">SUM(F26764:F26769)</f>
        <v>0</v>
      </c>
      <c r="G26763" s="40">
        <f t="shared" ref="G26763:H26763" si="17513">SUM(G26764:G26769)</f>
        <v>0</v>
      </c>
      <c r="H26763" s="40">
        <f t="shared" si="17513"/>
        <v>0</v>
      </c>
      <c r="I26763" s="40">
        <f t="shared" si="17512"/>
        <v>0</v>
      </c>
      <c r="J26763" s="40">
        <f t="shared" si="17512"/>
        <v>0</v>
      </c>
      <c r="K26763" s="40">
        <f t="shared" ref="K26763:L26763" si="17514">SUM(K26764:K26769)</f>
        <v>0</v>
      </c>
      <c r="L26763" s="40">
        <f t="shared" si="17514"/>
        <v>0</v>
      </c>
      <c r="M26763" s="40">
        <f t="shared" si="17512"/>
        <v>0</v>
      </c>
      <c r="N26763" s="40">
        <f t="shared" si="17512"/>
        <v>0</v>
      </c>
      <c r="O26763" s="40">
        <f t="shared" si="17512"/>
        <v>0</v>
      </c>
      <c r="P26763" s="309"/>
    </row>
    <row r="26764" spans="1:16" s="300" customFormat="1" ht="15" hidden="1" customHeight="1">
      <c r="A26764" s="75"/>
      <c r="B26764" s="75"/>
      <c r="C26764" s="76"/>
      <c r="D26764" s="75" t="s">
        <v>37</v>
      </c>
      <c r="E26764" s="79"/>
      <c r="F26764" s="77">
        <f t="shared" ref="F26764:F26769" si="17515">I26764+O26764</f>
        <v>0</v>
      </c>
      <c r="G26764" s="77">
        <f t="shared" ref="G26764:G26769" si="17516">J26764+P26764</f>
        <v>0</v>
      </c>
      <c r="H26764" s="77">
        <f t="shared" ref="H26764:H26769" si="17517">M26764+Q26764</f>
        <v>0</v>
      </c>
      <c r="I26764" s="77">
        <f t="shared" ref="I26764:I26769" si="17518">SUM(J26764:N26764)</f>
        <v>0</v>
      </c>
      <c r="J26764" s="78"/>
      <c r="K26764" s="78"/>
      <c r="L26764" s="77"/>
      <c r="M26764" s="77"/>
      <c r="N26764" s="77"/>
      <c r="O26764" s="78"/>
      <c r="P26764" s="313"/>
    </row>
    <row r="26765" spans="1:16" s="3" customFormat="1" ht="15" hidden="1" customHeight="1">
      <c r="A26765" s="75"/>
      <c r="B26765" s="75"/>
      <c r="C26765" s="76"/>
      <c r="D26765" s="75" t="s">
        <v>38</v>
      </c>
      <c r="E26765" s="79"/>
      <c r="F26765" s="77">
        <f t="shared" si="17515"/>
        <v>0</v>
      </c>
      <c r="G26765" s="77">
        <f t="shared" si="17516"/>
        <v>0</v>
      </c>
      <c r="H26765" s="77">
        <f t="shared" si="17517"/>
        <v>0</v>
      </c>
      <c r="I26765" s="77">
        <f t="shared" si="17518"/>
        <v>0</v>
      </c>
      <c r="J26765" s="78"/>
      <c r="K26765" s="78"/>
      <c r="L26765" s="77"/>
      <c r="M26765" s="77"/>
      <c r="N26765" s="77"/>
      <c r="O26765" s="78"/>
      <c r="P26765" s="310"/>
    </row>
    <row r="26766" spans="1:16" s="3" customFormat="1" ht="15" hidden="1" customHeight="1">
      <c r="A26766" s="75"/>
      <c r="B26766" s="75"/>
      <c r="C26766" s="76"/>
      <c r="D26766" s="75" t="s">
        <v>39</v>
      </c>
      <c r="E26766" s="79"/>
      <c r="F26766" s="77">
        <f t="shared" si="17515"/>
        <v>0</v>
      </c>
      <c r="G26766" s="77">
        <f t="shared" si="17516"/>
        <v>0</v>
      </c>
      <c r="H26766" s="77">
        <f t="shared" si="17517"/>
        <v>0</v>
      </c>
      <c r="I26766" s="77">
        <f t="shared" si="17518"/>
        <v>0</v>
      </c>
      <c r="J26766" s="78"/>
      <c r="K26766" s="78"/>
      <c r="L26766" s="77"/>
      <c r="M26766" s="77"/>
      <c r="N26766" s="77"/>
      <c r="O26766" s="78"/>
      <c r="P26766" s="310"/>
    </row>
    <row r="26767" spans="1:16" s="3" customFormat="1" ht="15" hidden="1" customHeight="1">
      <c r="A26767" s="75"/>
      <c r="B26767" s="75"/>
      <c r="C26767" s="76"/>
      <c r="D26767" s="75" t="s">
        <v>40</v>
      </c>
      <c r="E26767" s="79"/>
      <c r="F26767" s="77">
        <f t="shared" si="17515"/>
        <v>0</v>
      </c>
      <c r="G26767" s="77">
        <f t="shared" si="17516"/>
        <v>0</v>
      </c>
      <c r="H26767" s="77">
        <f t="shared" si="17517"/>
        <v>0</v>
      </c>
      <c r="I26767" s="77">
        <f t="shared" si="17518"/>
        <v>0</v>
      </c>
      <c r="J26767" s="78"/>
      <c r="K26767" s="78"/>
      <c r="L26767" s="77"/>
      <c r="M26767" s="77"/>
      <c r="N26767" s="77"/>
      <c r="O26767" s="78"/>
      <c r="P26767" s="310"/>
    </row>
    <row r="26768" spans="1:16" s="3" customFormat="1" ht="15" hidden="1" customHeight="1">
      <c r="A26768" s="75"/>
      <c r="B26768" s="75"/>
      <c r="C26768" s="76"/>
      <c r="D26768" s="75" t="s">
        <v>41</v>
      </c>
      <c r="E26768" s="79"/>
      <c r="F26768" s="77">
        <f t="shared" si="17515"/>
        <v>0</v>
      </c>
      <c r="G26768" s="77">
        <f t="shared" si="17516"/>
        <v>0</v>
      </c>
      <c r="H26768" s="77">
        <f t="shared" si="17517"/>
        <v>0</v>
      </c>
      <c r="I26768" s="77">
        <f t="shared" si="17518"/>
        <v>0</v>
      </c>
      <c r="J26768" s="78"/>
      <c r="K26768" s="78"/>
      <c r="L26768" s="77"/>
      <c r="M26768" s="77"/>
      <c r="N26768" s="77"/>
      <c r="O26768" s="78"/>
      <c r="P26768" s="310"/>
    </row>
    <row r="26769" spans="1:16" s="3" customFormat="1" ht="15" hidden="1" customHeight="1">
      <c r="A26769" s="75"/>
      <c r="B26769" s="75"/>
      <c r="C26769" s="76"/>
      <c r="D26769" s="75" t="s">
        <v>42</v>
      </c>
      <c r="E26769" s="79"/>
      <c r="F26769" s="77">
        <f t="shared" si="17515"/>
        <v>0</v>
      </c>
      <c r="G26769" s="77">
        <f t="shared" si="17516"/>
        <v>0</v>
      </c>
      <c r="H26769" s="77">
        <f t="shared" si="17517"/>
        <v>0</v>
      </c>
      <c r="I26769" s="77">
        <f t="shared" si="17518"/>
        <v>0</v>
      </c>
      <c r="J26769" s="78"/>
      <c r="K26769" s="78"/>
      <c r="L26769" s="77"/>
      <c r="M26769" s="77"/>
      <c r="N26769" s="77"/>
      <c r="O26769" s="78"/>
      <c r="P26769" s="310"/>
    </row>
    <row r="26770" spans="1:16" s="6" customFormat="1" ht="15" hidden="1" customHeight="1">
      <c r="A26770" s="8"/>
      <c r="B26770" s="8"/>
      <c r="C26770" s="41">
        <v>6200</v>
      </c>
      <c r="D26770" s="8"/>
      <c r="E26770" s="43"/>
      <c r="F26770" s="40">
        <f t="shared" ref="F26770:O26770" si="17519">SUM(F26771:F26774)</f>
        <v>0</v>
      </c>
      <c r="G26770" s="40">
        <f t="shared" ref="G26770:H26770" si="17520">SUM(G26771:G26774)</f>
        <v>0</v>
      </c>
      <c r="H26770" s="40">
        <f t="shared" si="17520"/>
        <v>0</v>
      </c>
      <c r="I26770" s="40">
        <f t="shared" si="17519"/>
        <v>0</v>
      </c>
      <c r="J26770" s="40">
        <f t="shared" si="17519"/>
        <v>0</v>
      </c>
      <c r="K26770" s="40">
        <f t="shared" ref="K26770:L26770" si="17521">SUM(K26771:K26774)</f>
        <v>0</v>
      </c>
      <c r="L26770" s="40">
        <f t="shared" si="17521"/>
        <v>0</v>
      </c>
      <c r="M26770" s="40">
        <f t="shared" si="17519"/>
        <v>0</v>
      </c>
      <c r="N26770" s="40">
        <f t="shared" si="17519"/>
        <v>0</v>
      </c>
      <c r="O26770" s="40">
        <f t="shared" si="17519"/>
        <v>0</v>
      </c>
      <c r="P26770" s="309"/>
    </row>
    <row r="26771" spans="1:16" s="301" customFormat="1" ht="15" hidden="1" customHeight="1">
      <c r="A26771" s="75"/>
      <c r="B26771" s="75"/>
      <c r="C26771" s="76"/>
      <c r="D26771" s="75" t="s">
        <v>43</v>
      </c>
      <c r="E26771" s="78"/>
      <c r="F26771" s="77">
        <f t="shared" ref="F26771:F26774" si="17522">I26771+O26771</f>
        <v>0</v>
      </c>
      <c r="G26771" s="77">
        <f>J26771+P26771</f>
        <v>0</v>
      </c>
      <c r="H26771" s="77">
        <f>M26771+Q26771</f>
        <v>0</v>
      </c>
      <c r="I26771" s="77">
        <f>SUM(J26771:N26771)</f>
        <v>0</v>
      </c>
      <c r="J26771" s="78"/>
      <c r="K26771" s="78"/>
      <c r="L26771" s="77"/>
      <c r="M26771" s="77"/>
      <c r="N26771" s="77"/>
      <c r="O26771" s="78"/>
      <c r="P26771" s="313"/>
    </row>
    <row r="26772" spans="1:16" s="3" customFormat="1" ht="15" hidden="1" customHeight="1">
      <c r="A26772" s="75"/>
      <c r="B26772" s="75"/>
      <c r="C26772" s="76"/>
      <c r="D26772" s="75" t="s">
        <v>44</v>
      </c>
      <c r="E26772" s="78"/>
      <c r="F26772" s="77">
        <f t="shared" si="17522"/>
        <v>0</v>
      </c>
      <c r="G26772" s="77">
        <f>J26772+P26772</f>
        <v>0</v>
      </c>
      <c r="H26772" s="77">
        <f>M26772+Q26772</f>
        <v>0</v>
      </c>
      <c r="I26772" s="77">
        <f>SUM(J26772:N26772)</f>
        <v>0</v>
      </c>
      <c r="J26772" s="78"/>
      <c r="K26772" s="78"/>
      <c r="L26772" s="77"/>
      <c r="M26772" s="77"/>
      <c r="N26772" s="77"/>
      <c r="O26772" s="78"/>
      <c r="P26772" s="310"/>
    </row>
    <row r="26773" spans="1:16" s="3" customFormat="1" ht="15" hidden="1" customHeight="1">
      <c r="A26773" s="75"/>
      <c r="B26773" s="75"/>
      <c r="C26773" s="76"/>
      <c r="D26773" s="75" t="s">
        <v>45</v>
      </c>
      <c r="E26773" s="78"/>
      <c r="F26773" s="77">
        <f t="shared" si="17522"/>
        <v>0</v>
      </c>
      <c r="G26773" s="77">
        <f>J26773+P26773</f>
        <v>0</v>
      </c>
      <c r="H26773" s="77">
        <f>M26773+Q26773</f>
        <v>0</v>
      </c>
      <c r="I26773" s="77">
        <f>SUM(J26773:N26773)</f>
        <v>0</v>
      </c>
      <c r="J26773" s="78"/>
      <c r="K26773" s="78"/>
      <c r="L26773" s="77"/>
      <c r="M26773" s="77"/>
      <c r="N26773" s="77"/>
      <c r="O26773" s="78"/>
      <c r="P26773" s="310"/>
    </row>
    <row r="26774" spans="1:16" s="3" customFormat="1" ht="15" hidden="1" customHeight="1">
      <c r="A26774" s="75"/>
      <c r="B26774" s="75"/>
      <c r="C26774" s="76"/>
      <c r="D26774" s="75" t="s">
        <v>46</v>
      </c>
      <c r="E26774" s="78"/>
      <c r="F26774" s="77">
        <f t="shared" si="17522"/>
        <v>0</v>
      </c>
      <c r="G26774" s="77">
        <f>J26774+P26774</f>
        <v>0</v>
      </c>
      <c r="H26774" s="77">
        <f>M26774+Q26774</f>
        <v>0</v>
      </c>
      <c r="I26774" s="77">
        <f>SUM(J26774:N26774)</f>
        <v>0</v>
      </c>
      <c r="J26774" s="78"/>
      <c r="K26774" s="78"/>
      <c r="L26774" s="77"/>
      <c r="M26774" s="77"/>
      <c r="N26774" s="77"/>
      <c r="O26774" s="78"/>
      <c r="P26774" s="310"/>
    </row>
    <row r="26775" spans="1:16" s="6" customFormat="1" ht="15" hidden="1" customHeight="1">
      <c r="A26775" s="8"/>
      <c r="B26775" s="8"/>
      <c r="C26775" s="41">
        <v>6250</v>
      </c>
      <c r="D26775" s="8"/>
      <c r="E26775" s="43"/>
      <c r="F26775" s="40">
        <f t="shared" ref="F26775:O26775" si="17523">SUM(F26776:F26783)</f>
        <v>0</v>
      </c>
      <c r="G26775" s="40">
        <f t="shared" ref="G26775:H26775" si="17524">SUM(G26776:G26783)</f>
        <v>0</v>
      </c>
      <c r="H26775" s="40">
        <f t="shared" si="17524"/>
        <v>0</v>
      </c>
      <c r="I26775" s="40">
        <f t="shared" si="17523"/>
        <v>0</v>
      </c>
      <c r="J26775" s="40">
        <f t="shared" si="17523"/>
        <v>0</v>
      </c>
      <c r="K26775" s="40">
        <f t="shared" ref="K26775:L26775" si="17525">SUM(K26776:K26783)</f>
        <v>0</v>
      </c>
      <c r="L26775" s="40">
        <f t="shared" si="17525"/>
        <v>0</v>
      </c>
      <c r="M26775" s="40">
        <f t="shared" si="17523"/>
        <v>0</v>
      </c>
      <c r="N26775" s="40">
        <f t="shared" si="17523"/>
        <v>0</v>
      </c>
      <c r="O26775" s="40">
        <f t="shared" si="17523"/>
        <v>0</v>
      </c>
      <c r="P26775" s="309"/>
    </row>
    <row r="26776" spans="1:16" s="301" customFormat="1" ht="15" hidden="1" customHeight="1">
      <c r="A26776" s="75"/>
      <c r="B26776" s="75"/>
      <c r="C26776" s="76"/>
      <c r="D26776" s="75" t="s">
        <v>47</v>
      </c>
      <c r="E26776" s="78"/>
      <c r="F26776" s="77">
        <f t="shared" ref="F26776:F26783" si="17526">I26776+O26776</f>
        <v>0</v>
      </c>
      <c r="G26776" s="77">
        <f t="shared" ref="G26776:G26783" si="17527">J26776+P26776</f>
        <v>0</v>
      </c>
      <c r="H26776" s="77">
        <f t="shared" ref="H26776:H26783" si="17528">M26776+Q26776</f>
        <v>0</v>
      </c>
      <c r="I26776" s="77">
        <f t="shared" ref="I26776:I26783" si="17529">SUM(J26776:N26776)</f>
        <v>0</v>
      </c>
      <c r="J26776" s="78"/>
      <c r="K26776" s="78"/>
      <c r="L26776" s="77"/>
      <c r="M26776" s="77"/>
      <c r="N26776" s="77"/>
      <c r="O26776" s="78"/>
      <c r="P26776" s="313"/>
    </row>
    <row r="26777" spans="1:16" s="3" customFormat="1" ht="15" hidden="1" customHeight="1">
      <c r="A26777" s="75"/>
      <c r="B26777" s="75"/>
      <c r="C26777" s="76"/>
      <c r="D26777" s="75" t="s">
        <v>48</v>
      </c>
      <c r="E26777" s="78"/>
      <c r="F26777" s="77">
        <f t="shared" si="17526"/>
        <v>0</v>
      </c>
      <c r="G26777" s="77">
        <f t="shared" si="17527"/>
        <v>0</v>
      </c>
      <c r="H26777" s="77">
        <f t="shared" si="17528"/>
        <v>0</v>
      </c>
      <c r="I26777" s="77">
        <f t="shared" si="17529"/>
        <v>0</v>
      </c>
      <c r="J26777" s="78"/>
      <c r="K26777" s="78"/>
      <c r="L26777" s="77"/>
      <c r="M26777" s="77"/>
      <c r="N26777" s="77"/>
      <c r="O26777" s="78"/>
      <c r="P26777" s="310"/>
    </row>
    <row r="26778" spans="1:16" s="3" customFormat="1" ht="15" hidden="1" customHeight="1">
      <c r="A26778" s="75"/>
      <c r="B26778" s="75"/>
      <c r="C26778" s="76"/>
      <c r="D26778" s="75" t="s">
        <v>49</v>
      </c>
      <c r="E26778" s="78"/>
      <c r="F26778" s="77">
        <f t="shared" si="17526"/>
        <v>0</v>
      </c>
      <c r="G26778" s="77">
        <f t="shared" si="17527"/>
        <v>0</v>
      </c>
      <c r="H26778" s="77">
        <f t="shared" si="17528"/>
        <v>0</v>
      </c>
      <c r="I26778" s="77">
        <f t="shared" si="17529"/>
        <v>0</v>
      </c>
      <c r="J26778" s="78"/>
      <c r="K26778" s="78"/>
      <c r="L26778" s="77"/>
      <c r="M26778" s="77"/>
      <c r="N26778" s="77"/>
      <c r="O26778" s="78"/>
      <c r="P26778" s="310"/>
    </row>
    <row r="26779" spans="1:16" s="3" customFormat="1" ht="15" hidden="1" customHeight="1">
      <c r="A26779" s="75"/>
      <c r="B26779" s="75"/>
      <c r="C26779" s="76"/>
      <c r="D26779" s="75" t="s">
        <v>50</v>
      </c>
      <c r="E26779" s="78"/>
      <c r="F26779" s="77">
        <f t="shared" si="17526"/>
        <v>0</v>
      </c>
      <c r="G26779" s="77">
        <f t="shared" si="17527"/>
        <v>0</v>
      </c>
      <c r="H26779" s="77">
        <f t="shared" si="17528"/>
        <v>0</v>
      </c>
      <c r="I26779" s="77">
        <f t="shared" si="17529"/>
        <v>0</v>
      </c>
      <c r="J26779" s="78"/>
      <c r="K26779" s="78"/>
      <c r="L26779" s="77"/>
      <c r="M26779" s="77"/>
      <c r="N26779" s="77"/>
      <c r="O26779" s="78"/>
      <c r="P26779" s="310"/>
    </row>
    <row r="26780" spans="1:16" s="3" customFormat="1" ht="15" hidden="1" customHeight="1">
      <c r="A26780" s="75"/>
      <c r="B26780" s="75"/>
      <c r="C26780" s="76"/>
      <c r="D26780" s="75" t="s">
        <v>51</v>
      </c>
      <c r="E26780" s="78"/>
      <c r="F26780" s="77">
        <f t="shared" si="17526"/>
        <v>0</v>
      </c>
      <c r="G26780" s="77">
        <f t="shared" si="17527"/>
        <v>0</v>
      </c>
      <c r="H26780" s="77">
        <f t="shared" si="17528"/>
        <v>0</v>
      </c>
      <c r="I26780" s="77">
        <f t="shared" si="17529"/>
        <v>0</v>
      </c>
      <c r="J26780" s="78"/>
      <c r="K26780" s="78"/>
      <c r="L26780" s="77"/>
      <c r="M26780" s="77"/>
      <c r="N26780" s="77"/>
      <c r="O26780" s="78"/>
      <c r="P26780" s="310"/>
    </row>
    <row r="26781" spans="1:16" s="3" customFormat="1" ht="15" hidden="1" customHeight="1">
      <c r="A26781" s="75"/>
      <c r="B26781" s="75"/>
      <c r="C26781" s="76"/>
      <c r="D26781" s="75" t="s">
        <v>52</v>
      </c>
      <c r="E26781" s="78"/>
      <c r="F26781" s="77">
        <f t="shared" si="17526"/>
        <v>0</v>
      </c>
      <c r="G26781" s="77">
        <f t="shared" si="17527"/>
        <v>0</v>
      </c>
      <c r="H26781" s="77">
        <f t="shared" si="17528"/>
        <v>0</v>
      </c>
      <c r="I26781" s="77">
        <f t="shared" si="17529"/>
        <v>0</v>
      </c>
      <c r="J26781" s="78"/>
      <c r="K26781" s="78"/>
      <c r="L26781" s="77"/>
      <c r="M26781" s="77"/>
      <c r="N26781" s="77"/>
      <c r="O26781" s="78"/>
      <c r="P26781" s="310"/>
    </row>
    <row r="26782" spans="1:16" s="3" customFormat="1" ht="15" hidden="1" customHeight="1">
      <c r="A26782" s="75"/>
      <c r="B26782" s="75"/>
      <c r="C26782" s="76"/>
      <c r="D26782" s="75" t="s">
        <v>53</v>
      </c>
      <c r="E26782" s="78"/>
      <c r="F26782" s="77">
        <f t="shared" si="17526"/>
        <v>0</v>
      </c>
      <c r="G26782" s="77">
        <f t="shared" si="17527"/>
        <v>0</v>
      </c>
      <c r="H26782" s="77">
        <f t="shared" si="17528"/>
        <v>0</v>
      </c>
      <c r="I26782" s="77">
        <f t="shared" si="17529"/>
        <v>0</v>
      </c>
      <c r="J26782" s="78"/>
      <c r="K26782" s="78"/>
      <c r="L26782" s="77"/>
      <c r="M26782" s="77"/>
      <c r="N26782" s="77"/>
      <c r="O26782" s="78"/>
      <c r="P26782" s="310"/>
    </row>
    <row r="26783" spans="1:16" s="3" customFormat="1" ht="15" hidden="1" customHeight="1">
      <c r="A26783" s="75"/>
      <c r="B26783" s="75"/>
      <c r="C26783" s="76"/>
      <c r="D26783" s="75" t="s">
        <v>54</v>
      </c>
      <c r="E26783" s="78"/>
      <c r="F26783" s="77">
        <f t="shared" si="17526"/>
        <v>0</v>
      </c>
      <c r="G26783" s="77">
        <f t="shared" si="17527"/>
        <v>0</v>
      </c>
      <c r="H26783" s="77">
        <f t="shared" si="17528"/>
        <v>0</v>
      </c>
      <c r="I26783" s="77">
        <f t="shared" si="17529"/>
        <v>0</v>
      </c>
      <c r="J26783" s="78"/>
      <c r="K26783" s="78"/>
      <c r="L26783" s="77"/>
      <c r="M26783" s="77"/>
      <c r="N26783" s="77"/>
      <c r="O26783" s="78"/>
      <c r="P26783" s="310"/>
    </row>
    <row r="26784" spans="1:16" s="6" customFormat="1" ht="15" hidden="1" customHeight="1">
      <c r="A26784" s="8"/>
      <c r="B26784" s="8"/>
      <c r="C26784" s="41">
        <v>6300</v>
      </c>
      <c r="D26784" s="8"/>
      <c r="E26784" s="43"/>
      <c r="F26784" s="40">
        <f t="shared" ref="F26784:O26784" si="17530">SUM(F26785:F26789)</f>
        <v>0</v>
      </c>
      <c r="G26784" s="40">
        <f t="shared" ref="G26784:H26784" si="17531">SUM(G26785:G26789)</f>
        <v>0</v>
      </c>
      <c r="H26784" s="40">
        <f t="shared" si="17531"/>
        <v>0</v>
      </c>
      <c r="I26784" s="40">
        <f t="shared" si="17530"/>
        <v>0</v>
      </c>
      <c r="J26784" s="40">
        <f t="shared" si="17530"/>
        <v>0</v>
      </c>
      <c r="K26784" s="40">
        <f t="shared" ref="K26784:L26784" si="17532">SUM(K26785:K26789)</f>
        <v>0</v>
      </c>
      <c r="L26784" s="40">
        <f t="shared" si="17532"/>
        <v>0</v>
      </c>
      <c r="M26784" s="40">
        <f t="shared" si="17530"/>
        <v>0</v>
      </c>
      <c r="N26784" s="40">
        <f t="shared" si="17530"/>
        <v>0</v>
      </c>
      <c r="O26784" s="40">
        <f t="shared" si="17530"/>
        <v>0</v>
      </c>
      <c r="P26784" s="309"/>
    </row>
    <row r="26785" spans="1:16" s="301" customFormat="1" ht="15" hidden="1" customHeight="1">
      <c r="A26785" s="75"/>
      <c r="B26785" s="75"/>
      <c r="C26785" s="76"/>
      <c r="D26785" s="75" t="s">
        <v>55</v>
      </c>
      <c r="E26785" s="78"/>
      <c r="F26785" s="77">
        <f t="shared" ref="F26785:F26789" si="17533">I26785+O26785</f>
        <v>0</v>
      </c>
      <c r="G26785" s="77">
        <f>J26785+P26785</f>
        <v>0</v>
      </c>
      <c r="H26785" s="77">
        <f>M26785+Q26785</f>
        <v>0</v>
      </c>
      <c r="I26785" s="77">
        <f>SUM(J26785:N26785)</f>
        <v>0</v>
      </c>
      <c r="J26785" s="78"/>
      <c r="K26785" s="78"/>
      <c r="L26785" s="77"/>
      <c r="M26785" s="77"/>
      <c r="N26785" s="77"/>
      <c r="O26785" s="78"/>
      <c r="P26785" s="313"/>
    </row>
    <row r="26786" spans="1:16" s="3" customFormat="1" ht="15" hidden="1" customHeight="1">
      <c r="A26786" s="75"/>
      <c r="B26786" s="75"/>
      <c r="C26786" s="76"/>
      <c r="D26786" s="75" t="s">
        <v>56</v>
      </c>
      <c r="E26786" s="78"/>
      <c r="F26786" s="77">
        <f t="shared" si="17533"/>
        <v>0</v>
      </c>
      <c r="G26786" s="77">
        <f>J26786+P26786</f>
        <v>0</v>
      </c>
      <c r="H26786" s="77">
        <f>M26786+Q26786</f>
        <v>0</v>
      </c>
      <c r="I26786" s="77">
        <f>SUM(J26786:N26786)</f>
        <v>0</v>
      </c>
      <c r="J26786" s="78"/>
      <c r="K26786" s="78"/>
      <c r="L26786" s="77"/>
      <c r="M26786" s="77"/>
      <c r="N26786" s="77"/>
      <c r="O26786" s="78"/>
      <c r="P26786" s="310"/>
    </row>
    <row r="26787" spans="1:16" s="3" customFormat="1" ht="15" hidden="1" customHeight="1">
      <c r="A26787" s="75"/>
      <c r="B26787" s="75"/>
      <c r="C26787" s="76"/>
      <c r="D26787" s="75" t="s">
        <v>57</v>
      </c>
      <c r="E26787" s="78"/>
      <c r="F26787" s="77">
        <f t="shared" si="17533"/>
        <v>0</v>
      </c>
      <c r="G26787" s="77">
        <f>J26787+P26787</f>
        <v>0</v>
      </c>
      <c r="H26787" s="77">
        <f>M26787+Q26787</f>
        <v>0</v>
      </c>
      <c r="I26787" s="77">
        <f>SUM(J26787:N26787)</f>
        <v>0</v>
      </c>
      <c r="J26787" s="78"/>
      <c r="K26787" s="78"/>
      <c r="L26787" s="77"/>
      <c r="M26787" s="77"/>
      <c r="N26787" s="77"/>
      <c r="O26787" s="78"/>
      <c r="P26787" s="310"/>
    </row>
    <row r="26788" spans="1:16" s="3" customFormat="1" ht="15" hidden="1" customHeight="1">
      <c r="A26788" s="75"/>
      <c r="B26788" s="75"/>
      <c r="C26788" s="76"/>
      <c r="D26788" s="75" t="s">
        <v>58</v>
      </c>
      <c r="E26788" s="78"/>
      <c r="F26788" s="77">
        <f t="shared" si="17533"/>
        <v>0</v>
      </c>
      <c r="G26788" s="77">
        <f>J26788+P26788</f>
        <v>0</v>
      </c>
      <c r="H26788" s="77">
        <f>M26788+Q26788</f>
        <v>0</v>
      </c>
      <c r="I26788" s="77">
        <f>SUM(J26788:N26788)</f>
        <v>0</v>
      </c>
      <c r="J26788" s="78"/>
      <c r="K26788" s="78"/>
      <c r="L26788" s="77"/>
      <c r="M26788" s="77"/>
      <c r="N26788" s="77"/>
      <c r="O26788" s="78"/>
      <c r="P26788" s="310"/>
    </row>
    <row r="26789" spans="1:16" s="3" customFormat="1" ht="15" hidden="1" customHeight="1">
      <c r="A26789" s="75"/>
      <c r="B26789" s="75"/>
      <c r="C26789" s="76"/>
      <c r="D26789" s="75" t="s">
        <v>59</v>
      </c>
      <c r="E26789" s="78"/>
      <c r="F26789" s="77">
        <f t="shared" si="17533"/>
        <v>0</v>
      </c>
      <c r="G26789" s="77">
        <f>J26789+P26789</f>
        <v>0</v>
      </c>
      <c r="H26789" s="77">
        <f>M26789+Q26789</f>
        <v>0</v>
      </c>
      <c r="I26789" s="77">
        <f>SUM(J26789:N26789)</f>
        <v>0</v>
      </c>
      <c r="J26789" s="78"/>
      <c r="K26789" s="78"/>
      <c r="L26789" s="77"/>
      <c r="M26789" s="77"/>
      <c r="N26789" s="77"/>
      <c r="O26789" s="78"/>
      <c r="P26789" s="310"/>
    </row>
    <row r="26790" spans="1:16" s="6" customFormat="1" ht="15" hidden="1" customHeight="1">
      <c r="A26790" s="8"/>
      <c r="B26790" s="8"/>
      <c r="C26790" s="41">
        <v>6350</v>
      </c>
      <c r="D26790" s="8"/>
      <c r="E26790" s="43"/>
      <c r="F26790" s="40">
        <f t="shared" ref="F26790:O26790" si="17534">SUM(F26791:F26792)</f>
        <v>0</v>
      </c>
      <c r="G26790" s="40">
        <f t="shared" ref="G26790:H26790" si="17535">SUM(G26791:G26792)</f>
        <v>0</v>
      </c>
      <c r="H26790" s="40">
        <f t="shared" si="17535"/>
        <v>0</v>
      </c>
      <c r="I26790" s="40">
        <f t="shared" si="17534"/>
        <v>0</v>
      </c>
      <c r="J26790" s="40">
        <f t="shared" si="17534"/>
        <v>0</v>
      </c>
      <c r="K26790" s="40">
        <f t="shared" ref="K26790:L26790" si="17536">SUM(K26791:K26792)</f>
        <v>0</v>
      </c>
      <c r="L26790" s="40">
        <f t="shared" si="17536"/>
        <v>0</v>
      </c>
      <c r="M26790" s="40">
        <f t="shared" si="17534"/>
        <v>0</v>
      </c>
      <c r="N26790" s="40">
        <f t="shared" si="17534"/>
        <v>0</v>
      </c>
      <c r="O26790" s="40">
        <f t="shared" si="17534"/>
        <v>0</v>
      </c>
      <c r="P26790" s="309"/>
    </row>
    <row r="26791" spans="1:16" s="301" customFormat="1" ht="15" hidden="1" customHeight="1">
      <c r="A26791" s="75"/>
      <c r="B26791" s="75"/>
      <c r="C26791" s="76"/>
      <c r="D26791" s="75" t="s">
        <v>60</v>
      </c>
      <c r="E26791" s="78"/>
      <c r="F26791" s="77">
        <f>I26791+O26791</f>
        <v>0</v>
      </c>
      <c r="G26791" s="77">
        <f>J26791+P26791</f>
        <v>0</v>
      </c>
      <c r="H26791" s="77">
        <f>M26791+Q26791</f>
        <v>0</v>
      </c>
      <c r="I26791" s="77">
        <f>SUM(J26791:N26791)</f>
        <v>0</v>
      </c>
      <c r="J26791" s="78"/>
      <c r="K26791" s="78"/>
      <c r="L26791" s="77"/>
      <c r="M26791" s="77"/>
      <c r="N26791" s="77"/>
      <c r="O26791" s="78"/>
      <c r="P26791" s="313"/>
    </row>
    <row r="26792" spans="1:16" s="3" customFormat="1" ht="15" hidden="1" customHeight="1">
      <c r="A26792" s="75"/>
      <c r="B26792" s="75"/>
      <c r="C26792" s="76"/>
      <c r="D26792" s="75" t="s">
        <v>61</v>
      </c>
      <c r="E26792" s="78"/>
      <c r="F26792" s="77">
        <f>I26792+O26792</f>
        <v>0</v>
      </c>
      <c r="G26792" s="77">
        <f>J26792+P26792</f>
        <v>0</v>
      </c>
      <c r="H26792" s="77">
        <f>M26792+Q26792</f>
        <v>0</v>
      </c>
      <c r="I26792" s="77">
        <f>SUM(J26792:N26792)</f>
        <v>0</v>
      </c>
      <c r="J26792" s="78"/>
      <c r="K26792" s="78"/>
      <c r="L26792" s="77"/>
      <c r="M26792" s="77"/>
      <c r="N26792" s="77"/>
      <c r="O26792" s="78"/>
      <c r="P26792" s="310"/>
    </row>
    <row r="26793" spans="1:16" s="6" customFormat="1" ht="15" hidden="1" customHeight="1">
      <c r="A26793" s="108"/>
      <c r="B26793" s="108"/>
      <c r="C26793" s="112">
        <v>6400</v>
      </c>
      <c r="D26793" s="108"/>
      <c r="E26793" s="73"/>
      <c r="F26793" s="1">
        <f t="shared" ref="F26793:O26793" si="17537">SUM(F26794:F26800)</f>
        <v>0</v>
      </c>
      <c r="G26793" s="1">
        <f t="shared" ref="G26793:H26793" si="17538">SUM(G26794:G26800)</f>
        <v>0</v>
      </c>
      <c r="H26793" s="1">
        <f t="shared" si="17538"/>
        <v>0</v>
      </c>
      <c r="I26793" s="1">
        <f t="shared" si="17537"/>
        <v>0</v>
      </c>
      <c r="J26793" s="1">
        <f t="shared" si="17537"/>
        <v>0</v>
      </c>
      <c r="K26793" s="1">
        <f t="shared" ref="K26793:L26793" si="17539">SUM(K26794:K26800)</f>
        <v>0</v>
      </c>
      <c r="L26793" s="1">
        <f t="shared" si="17539"/>
        <v>0</v>
      </c>
      <c r="M26793" s="1">
        <f t="shared" si="17537"/>
        <v>0</v>
      </c>
      <c r="N26793" s="1">
        <f t="shared" si="17537"/>
        <v>0</v>
      </c>
      <c r="O26793" s="1">
        <f t="shared" si="17537"/>
        <v>0</v>
      </c>
      <c r="P26793" s="309"/>
    </row>
    <row r="26794" spans="1:16" s="301" customFormat="1" ht="15" hidden="1" customHeight="1">
      <c r="A26794" s="80"/>
      <c r="B26794" s="80"/>
      <c r="C26794" s="81"/>
      <c r="D26794" s="80" t="s">
        <v>62</v>
      </c>
      <c r="E26794" s="83"/>
      <c r="F26794" s="83">
        <f t="shared" ref="F26794:F26800" si="17540">I26794+O26794</f>
        <v>0</v>
      </c>
      <c r="G26794" s="83">
        <f t="shared" ref="G26794:G26800" si="17541">J26794+P26794</f>
        <v>0</v>
      </c>
      <c r="H26794" s="83">
        <f t="shared" ref="H26794:H26800" si="17542">M26794+Q26794</f>
        <v>0</v>
      </c>
      <c r="I26794" s="83">
        <f t="shared" ref="I26794:I26800" si="17543">SUM(J26794:N26794)</f>
        <v>0</v>
      </c>
      <c r="J26794" s="84"/>
      <c r="K26794" s="84"/>
      <c r="L26794" s="83"/>
      <c r="M26794" s="83"/>
      <c r="N26794" s="83"/>
      <c r="O26794" s="84"/>
      <c r="P26794" s="313"/>
    </row>
    <row r="26795" spans="1:16" s="3" customFormat="1" ht="15" hidden="1" customHeight="1">
      <c r="A26795" s="75"/>
      <c r="B26795" s="75"/>
      <c r="C26795" s="76"/>
      <c r="D26795" s="75" t="s">
        <v>63</v>
      </c>
      <c r="E26795" s="78"/>
      <c r="F26795" s="77">
        <f t="shared" si="17540"/>
        <v>0</v>
      </c>
      <c r="G26795" s="77">
        <f t="shared" si="17541"/>
        <v>0</v>
      </c>
      <c r="H26795" s="77">
        <f t="shared" si="17542"/>
        <v>0</v>
      </c>
      <c r="I26795" s="77">
        <f t="shared" si="17543"/>
        <v>0</v>
      </c>
      <c r="J26795" s="78"/>
      <c r="K26795" s="78"/>
      <c r="L26795" s="77"/>
      <c r="M26795" s="77"/>
      <c r="N26795" s="77"/>
      <c r="O26795" s="78"/>
      <c r="P26795" s="310"/>
    </row>
    <row r="26796" spans="1:16" s="3" customFormat="1" ht="15" hidden="1" customHeight="1">
      <c r="A26796" s="75"/>
      <c r="B26796" s="75"/>
      <c r="C26796" s="76"/>
      <c r="D26796" s="75" t="s">
        <v>64</v>
      </c>
      <c r="E26796" s="78"/>
      <c r="F26796" s="77">
        <f t="shared" si="17540"/>
        <v>0</v>
      </c>
      <c r="G26796" s="77">
        <f t="shared" si="17541"/>
        <v>0</v>
      </c>
      <c r="H26796" s="77">
        <f t="shared" si="17542"/>
        <v>0</v>
      </c>
      <c r="I26796" s="77">
        <f t="shared" si="17543"/>
        <v>0</v>
      </c>
      <c r="J26796" s="78"/>
      <c r="K26796" s="78"/>
      <c r="L26796" s="77"/>
      <c r="M26796" s="77"/>
      <c r="N26796" s="77"/>
      <c r="O26796" s="78"/>
      <c r="P26796" s="310"/>
    </row>
    <row r="26797" spans="1:16" s="3" customFormat="1" ht="15" hidden="1" customHeight="1">
      <c r="A26797" s="75"/>
      <c r="B26797" s="75"/>
      <c r="C26797" s="76"/>
      <c r="D26797" s="75" t="s">
        <v>65</v>
      </c>
      <c r="E26797" s="78"/>
      <c r="F26797" s="77">
        <f t="shared" si="17540"/>
        <v>0</v>
      </c>
      <c r="G26797" s="77">
        <f t="shared" si="17541"/>
        <v>0</v>
      </c>
      <c r="H26797" s="77">
        <f t="shared" si="17542"/>
        <v>0</v>
      </c>
      <c r="I26797" s="77">
        <f t="shared" si="17543"/>
        <v>0</v>
      </c>
      <c r="J26797" s="78"/>
      <c r="K26797" s="78"/>
      <c r="L26797" s="77"/>
      <c r="M26797" s="77"/>
      <c r="N26797" s="77"/>
      <c r="O26797" s="78"/>
      <c r="P26797" s="310"/>
    </row>
    <row r="26798" spans="1:16" s="3" customFormat="1" ht="15" hidden="1" customHeight="1">
      <c r="A26798" s="75"/>
      <c r="B26798" s="75"/>
      <c r="C26798" s="76"/>
      <c r="D26798" s="75" t="s">
        <v>66</v>
      </c>
      <c r="E26798" s="78"/>
      <c r="F26798" s="77">
        <f t="shared" si="17540"/>
        <v>0</v>
      </c>
      <c r="G26798" s="77">
        <f t="shared" si="17541"/>
        <v>0</v>
      </c>
      <c r="H26798" s="77">
        <f t="shared" si="17542"/>
        <v>0</v>
      </c>
      <c r="I26798" s="77">
        <f t="shared" si="17543"/>
        <v>0</v>
      </c>
      <c r="J26798" s="78"/>
      <c r="K26798" s="78"/>
      <c r="L26798" s="77"/>
      <c r="M26798" s="77"/>
      <c r="N26798" s="77"/>
      <c r="O26798" s="78"/>
      <c r="P26798" s="310"/>
    </row>
    <row r="26799" spans="1:16" s="3" customFormat="1" ht="15" hidden="1" customHeight="1">
      <c r="A26799" s="75"/>
      <c r="B26799" s="75"/>
      <c r="C26799" s="76"/>
      <c r="D26799" s="75" t="s">
        <v>67</v>
      </c>
      <c r="E26799" s="78"/>
      <c r="F26799" s="77">
        <f t="shared" si="17540"/>
        <v>0</v>
      </c>
      <c r="G26799" s="77">
        <f t="shared" si="17541"/>
        <v>0</v>
      </c>
      <c r="H26799" s="77">
        <f t="shared" si="17542"/>
        <v>0</v>
      </c>
      <c r="I26799" s="77">
        <f t="shared" si="17543"/>
        <v>0</v>
      </c>
      <c r="J26799" s="78"/>
      <c r="K26799" s="78"/>
      <c r="L26799" s="77"/>
      <c r="M26799" s="77"/>
      <c r="N26799" s="77"/>
      <c r="O26799" s="78"/>
      <c r="P26799" s="310"/>
    </row>
    <row r="26800" spans="1:16" s="6" customFormat="1" ht="15" hidden="1" customHeight="1">
      <c r="A26800" s="123"/>
      <c r="B26800" s="123"/>
      <c r="C26800" s="129"/>
      <c r="D26800" s="123" t="s">
        <v>68</v>
      </c>
      <c r="E26800" s="130"/>
      <c r="F26800" s="91">
        <f t="shared" si="17540"/>
        <v>0</v>
      </c>
      <c r="G26800" s="91">
        <f t="shared" si="17541"/>
        <v>0</v>
      </c>
      <c r="H26800" s="91">
        <f t="shared" si="17542"/>
        <v>0</v>
      </c>
      <c r="I26800" s="91">
        <f t="shared" si="17543"/>
        <v>0</v>
      </c>
      <c r="J26800" s="92"/>
      <c r="K26800" s="92"/>
      <c r="L26800" s="91"/>
      <c r="M26800" s="91"/>
      <c r="N26800" s="91"/>
      <c r="O26800" s="92"/>
      <c r="P26800" s="309"/>
    </row>
    <row r="26801" spans="1:16" s="6" customFormat="1" hidden="1">
      <c r="A26801" s="68"/>
      <c r="B26801" s="68"/>
      <c r="C26801" s="270">
        <v>6500</v>
      </c>
      <c r="D26801" s="68"/>
      <c r="E26801" s="268"/>
      <c r="F26801" s="271">
        <f t="shared" ref="F26801:O26801" si="17544">SUM(F26802:F26807)</f>
        <v>0</v>
      </c>
      <c r="G26801" s="271">
        <f t="shared" ref="G26801:H26801" si="17545">SUM(G26802:G26807)</f>
        <v>0</v>
      </c>
      <c r="H26801" s="271">
        <f t="shared" si="17545"/>
        <v>0</v>
      </c>
      <c r="I26801" s="271">
        <f t="shared" si="17544"/>
        <v>0</v>
      </c>
      <c r="J26801" s="271">
        <f t="shared" si="17544"/>
        <v>0</v>
      </c>
      <c r="K26801" s="271">
        <f t="shared" ref="K26801:L26801" si="17546">SUM(K26802:K26807)</f>
        <v>0</v>
      </c>
      <c r="L26801" s="271">
        <f t="shared" si="17546"/>
        <v>0</v>
      </c>
      <c r="M26801" s="271">
        <f t="shared" si="17544"/>
        <v>0</v>
      </c>
      <c r="N26801" s="271">
        <f t="shared" si="17544"/>
        <v>0</v>
      </c>
      <c r="O26801" s="271">
        <f t="shared" si="17544"/>
        <v>0</v>
      </c>
      <c r="P26801" s="309"/>
    </row>
    <row r="26802" spans="1:16" s="301" customFormat="1" ht="15" hidden="1" customHeight="1">
      <c r="A26802" s="80"/>
      <c r="B26802" s="80"/>
      <c r="C26802" s="81"/>
      <c r="D26802" s="80" t="s">
        <v>69</v>
      </c>
      <c r="E26802" s="84"/>
      <c r="F26802" s="83">
        <f t="shared" ref="F26802:F26807" si="17547">I26802+O26802</f>
        <v>0</v>
      </c>
      <c r="G26802" s="83">
        <f t="shared" ref="G26802:G26807" si="17548">J26802+P26802</f>
        <v>0</v>
      </c>
      <c r="H26802" s="83">
        <f t="shared" ref="H26802:H26807" si="17549">M26802+Q26802</f>
        <v>0</v>
      </c>
      <c r="I26802" s="83">
        <f t="shared" ref="I26802:I26807" si="17550">SUM(J26802:N26802)</f>
        <v>0</v>
      </c>
      <c r="J26802" s="84"/>
      <c r="K26802" s="84"/>
      <c r="L26802" s="83"/>
      <c r="M26802" s="83"/>
      <c r="N26802" s="83"/>
      <c r="O26802" s="84"/>
      <c r="P26802" s="313"/>
    </row>
    <row r="26803" spans="1:16" s="3" customFormat="1" ht="15" hidden="1" customHeight="1">
      <c r="A26803" s="123"/>
      <c r="B26803" s="123"/>
      <c r="C26803" s="129"/>
      <c r="D26803" s="123" t="s">
        <v>70</v>
      </c>
      <c r="E26803" s="92"/>
      <c r="F26803" s="91">
        <f t="shared" si="17547"/>
        <v>0</v>
      </c>
      <c r="G26803" s="91">
        <f t="shared" si="17548"/>
        <v>0</v>
      </c>
      <c r="H26803" s="91">
        <f t="shared" si="17549"/>
        <v>0</v>
      </c>
      <c r="I26803" s="91">
        <f t="shared" si="17550"/>
        <v>0</v>
      </c>
      <c r="J26803" s="92"/>
      <c r="K26803" s="92"/>
      <c r="L26803" s="91"/>
      <c r="M26803" s="91"/>
      <c r="N26803" s="91"/>
      <c r="O26803" s="92"/>
      <c r="P26803" s="310"/>
    </row>
    <row r="26804" spans="1:16" s="6" customFormat="1" hidden="1">
      <c r="A26804" s="272"/>
      <c r="B26804" s="272"/>
      <c r="C26804" s="273"/>
      <c r="D26804" s="272" t="s">
        <v>71</v>
      </c>
      <c r="E26804" s="268"/>
      <c r="F26804" s="274">
        <f t="shared" si="17547"/>
        <v>0</v>
      </c>
      <c r="G26804" s="274">
        <f t="shared" si="17548"/>
        <v>0</v>
      </c>
      <c r="H26804" s="274">
        <f t="shared" si="17549"/>
        <v>0</v>
      </c>
      <c r="I26804" s="274">
        <f t="shared" si="17550"/>
        <v>0</v>
      </c>
      <c r="J26804" s="275"/>
      <c r="K26804" s="275"/>
      <c r="L26804" s="274"/>
      <c r="M26804" s="274"/>
      <c r="N26804" s="274"/>
      <c r="O26804" s="275"/>
      <c r="P26804" s="309"/>
    </row>
    <row r="26805" spans="1:16" s="3" customFormat="1" ht="15" hidden="1" customHeight="1">
      <c r="A26805" s="80"/>
      <c r="B26805" s="80"/>
      <c r="C26805" s="81"/>
      <c r="D26805" s="80" t="s">
        <v>72</v>
      </c>
      <c r="E26805" s="84"/>
      <c r="F26805" s="83">
        <f t="shared" si="17547"/>
        <v>0</v>
      </c>
      <c r="G26805" s="83">
        <f t="shared" si="17548"/>
        <v>0</v>
      </c>
      <c r="H26805" s="83">
        <f t="shared" si="17549"/>
        <v>0</v>
      </c>
      <c r="I26805" s="83">
        <f t="shared" si="17550"/>
        <v>0</v>
      </c>
      <c r="J26805" s="84"/>
      <c r="K26805" s="84"/>
      <c r="L26805" s="83"/>
      <c r="M26805" s="83"/>
      <c r="N26805" s="83"/>
      <c r="O26805" s="84"/>
      <c r="P26805" s="310"/>
    </row>
    <row r="26806" spans="1:16" s="3" customFormat="1" ht="15" hidden="1" customHeight="1">
      <c r="A26806" s="75"/>
      <c r="B26806" s="75"/>
      <c r="C26806" s="76"/>
      <c r="D26806" s="75" t="s">
        <v>73</v>
      </c>
      <c r="E26806" s="78"/>
      <c r="F26806" s="77">
        <f t="shared" si="17547"/>
        <v>0</v>
      </c>
      <c r="G26806" s="77">
        <f t="shared" si="17548"/>
        <v>0</v>
      </c>
      <c r="H26806" s="77">
        <f t="shared" si="17549"/>
        <v>0</v>
      </c>
      <c r="I26806" s="77">
        <f t="shared" si="17550"/>
        <v>0</v>
      </c>
      <c r="J26806" s="78"/>
      <c r="K26806" s="78"/>
      <c r="L26806" s="77"/>
      <c r="M26806" s="77"/>
      <c r="N26806" s="77"/>
      <c r="O26806" s="78"/>
      <c r="P26806" s="310"/>
    </row>
    <row r="26807" spans="1:16" s="3" customFormat="1" ht="15" hidden="1" customHeight="1">
      <c r="A26807" s="123"/>
      <c r="B26807" s="123"/>
      <c r="C26807" s="129"/>
      <c r="D26807" s="123" t="s">
        <v>74</v>
      </c>
      <c r="E26807" s="92"/>
      <c r="F26807" s="91">
        <f t="shared" si="17547"/>
        <v>0</v>
      </c>
      <c r="G26807" s="91">
        <f t="shared" si="17548"/>
        <v>0</v>
      </c>
      <c r="H26807" s="91">
        <f t="shared" si="17549"/>
        <v>0</v>
      </c>
      <c r="I26807" s="91">
        <f t="shared" si="17550"/>
        <v>0</v>
      </c>
      <c r="J26807" s="92"/>
      <c r="K26807" s="92"/>
      <c r="L26807" s="91"/>
      <c r="M26807" s="91"/>
      <c r="N26807" s="91"/>
      <c r="O26807" s="92"/>
      <c r="P26807" s="310"/>
    </row>
    <row r="26808" spans="1:16" s="6" customFormat="1" hidden="1">
      <c r="A26808" s="68"/>
      <c r="B26808" s="68"/>
      <c r="C26808" s="270">
        <v>6550</v>
      </c>
      <c r="D26808" s="68"/>
      <c r="E26808" s="268"/>
      <c r="F26808" s="276">
        <f t="shared" ref="F26808:O26808" si="17551">SUM(F26809:F26812)</f>
        <v>0</v>
      </c>
      <c r="G26808" s="276">
        <f t="shared" ref="G26808:H26808" si="17552">SUM(G26809:G26812)</f>
        <v>0</v>
      </c>
      <c r="H26808" s="276">
        <f t="shared" si="17552"/>
        <v>0</v>
      </c>
      <c r="I26808" s="276">
        <f t="shared" si="17551"/>
        <v>0</v>
      </c>
      <c r="J26808" s="276">
        <f t="shared" si="17551"/>
        <v>0</v>
      </c>
      <c r="K26808" s="276">
        <f t="shared" ref="K26808:L26808" si="17553">SUM(K26809:K26812)</f>
        <v>0</v>
      </c>
      <c r="L26808" s="276">
        <f t="shared" si="17553"/>
        <v>0</v>
      </c>
      <c r="M26808" s="276">
        <f t="shared" si="17551"/>
        <v>0</v>
      </c>
      <c r="N26808" s="276">
        <f t="shared" si="17551"/>
        <v>0</v>
      </c>
      <c r="O26808" s="276">
        <f t="shared" si="17551"/>
        <v>0</v>
      </c>
      <c r="P26808" s="309"/>
    </row>
    <row r="26809" spans="1:16" s="72" customFormat="1" hidden="1">
      <c r="A26809" s="272"/>
      <c r="B26809" s="272"/>
      <c r="C26809" s="273"/>
      <c r="D26809" s="272" t="s">
        <v>75</v>
      </c>
      <c r="E26809" s="268"/>
      <c r="F26809" s="274">
        <f t="shared" ref="F26809:F26812" si="17554">I26809+O26809</f>
        <v>0</v>
      </c>
      <c r="G26809" s="274">
        <f>J26809+P26809</f>
        <v>0</v>
      </c>
      <c r="H26809" s="274">
        <f>M26809+Q26809</f>
        <v>0</v>
      </c>
      <c r="I26809" s="274">
        <f>SUM(J26809:N26809)</f>
        <v>0</v>
      </c>
      <c r="J26809" s="275"/>
      <c r="K26809" s="275"/>
      <c r="L26809" s="274"/>
      <c r="M26809" s="274"/>
      <c r="N26809" s="274"/>
      <c r="O26809" s="275"/>
      <c r="P26809" s="309"/>
    </row>
    <row r="26810" spans="1:16" s="3" customFormat="1" ht="15" hidden="1" customHeight="1">
      <c r="A26810" s="80"/>
      <c r="B26810" s="80"/>
      <c r="C26810" s="81"/>
      <c r="D26810" s="80" t="s">
        <v>76</v>
      </c>
      <c r="E26810" s="84"/>
      <c r="F26810" s="83">
        <f t="shared" si="17554"/>
        <v>0</v>
      </c>
      <c r="G26810" s="83">
        <f>J26810+P26810</f>
        <v>0</v>
      </c>
      <c r="H26810" s="83">
        <f>M26810+Q26810</f>
        <v>0</v>
      </c>
      <c r="I26810" s="83">
        <f>SUM(J26810:N26810)</f>
        <v>0</v>
      </c>
      <c r="J26810" s="84"/>
      <c r="K26810" s="84"/>
      <c r="L26810" s="83"/>
      <c r="M26810" s="83"/>
      <c r="N26810" s="83"/>
      <c r="O26810" s="84"/>
      <c r="P26810" s="310"/>
    </row>
    <row r="26811" spans="1:16" s="3" customFormat="1" ht="15" hidden="1" customHeight="1">
      <c r="A26811" s="75"/>
      <c r="B26811" s="75"/>
      <c r="C26811" s="76"/>
      <c r="D26811" s="75" t="s">
        <v>77</v>
      </c>
      <c r="E26811" s="78"/>
      <c r="F26811" s="77">
        <f t="shared" si="17554"/>
        <v>0</v>
      </c>
      <c r="G26811" s="77">
        <f>J26811+P26811</f>
        <v>0</v>
      </c>
      <c r="H26811" s="77">
        <f>M26811+Q26811</f>
        <v>0</v>
      </c>
      <c r="I26811" s="77">
        <f>SUM(J26811:N26811)</f>
        <v>0</v>
      </c>
      <c r="J26811" s="78"/>
      <c r="K26811" s="78"/>
      <c r="L26811" s="77"/>
      <c r="M26811" s="77"/>
      <c r="N26811" s="77"/>
      <c r="O26811" s="78"/>
      <c r="P26811" s="310"/>
    </row>
    <row r="26812" spans="1:16" s="3" customFormat="1" ht="15" hidden="1" customHeight="1">
      <c r="A26812" s="123"/>
      <c r="B26812" s="123"/>
      <c r="C26812" s="129"/>
      <c r="D26812" s="123" t="s">
        <v>78</v>
      </c>
      <c r="E26812" s="92"/>
      <c r="F26812" s="91">
        <f t="shared" si="17554"/>
        <v>0</v>
      </c>
      <c r="G26812" s="91">
        <f>J26812+P26812</f>
        <v>0</v>
      </c>
      <c r="H26812" s="91">
        <f>M26812+Q26812</f>
        <v>0</v>
      </c>
      <c r="I26812" s="91">
        <f>SUM(J26812:N26812)</f>
        <v>0</v>
      </c>
      <c r="J26812" s="92"/>
      <c r="K26812" s="92"/>
      <c r="L26812" s="91"/>
      <c r="M26812" s="91"/>
      <c r="N26812" s="91"/>
      <c r="O26812" s="92"/>
      <c r="P26812" s="310"/>
    </row>
    <row r="26813" spans="1:16" s="6" customFormat="1" hidden="1">
      <c r="A26813" s="68"/>
      <c r="B26813" s="68"/>
      <c r="C26813" s="270">
        <v>6600</v>
      </c>
      <c r="D26813" s="68"/>
      <c r="E26813" s="268"/>
      <c r="F26813" s="271">
        <f t="shared" ref="F26813:O26813" si="17555">SUM(F26814:F26830)</f>
        <v>0</v>
      </c>
      <c r="G26813" s="271">
        <f t="shared" ref="G26813:H26813" si="17556">SUM(G26814:G26830)</f>
        <v>0</v>
      </c>
      <c r="H26813" s="271">
        <f t="shared" si="17556"/>
        <v>0</v>
      </c>
      <c r="I26813" s="271">
        <f t="shared" si="17555"/>
        <v>0</v>
      </c>
      <c r="J26813" s="271">
        <f t="shared" si="17555"/>
        <v>0</v>
      </c>
      <c r="K26813" s="271">
        <f t="shared" ref="K26813:L26813" si="17557">SUM(K26814:K26830)</f>
        <v>0</v>
      </c>
      <c r="L26813" s="271">
        <f t="shared" si="17557"/>
        <v>0</v>
      </c>
      <c r="M26813" s="271">
        <f t="shared" si="17555"/>
        <v>0</v>
      </c>
      <c r="N26813" s="271">
        <f t="shared" si="17555"/>
        <v>0</v>
      </c>
      <c r="O26813" s="271">
        <f t="shared" si="17555"/>
        <v>0</v>
      </c>
      <c r="P26813" s="309"/>
    </row>
    <row r="26814" spans="1:16" s="301" customFormat="1" ht="15" hidden="1" customHeight="1">
      <c r="A26814" s="80"/>
      <c r="B26814" s="80"/>
      <c r="C26814" s="81"/>
      <c r="D26814" s="80" t="s">
        <v>79</v>
      </c>
      <c r="E26814" s="84"/>
      <c r="F26814" s="83">
        <f t="shared" ref="F26814:F26830" si="17558">I26814+O26814</f>
        <v>0</v>
      </c>
      <c r="G26814" s="83">
        <f t="shared" ref="G26814:G26830" si="17559">J26814+P26814</f>
        <v>0</v>
      </c>
      <c r="H26814" s="83">
        <f t="shared" ref="H26814:H26830" si="17560">M26814+Q26814</f>
        <v>0</v>
      </c>
      <c r="I26814" s="83">
        <f t="shared" ref="I26814:I26830" si="17561">SUM(J26814:N26814)</f>
        <v>0</v>
      </c>
      <c r="J26814" s="84"/>
      <c r="K26814" s="84"/>
      <c r="L26814" s="83"/>
      <c r="M26814" s="83"/>
      <c r="N26814" s="83"/>
      <c r="O26814" s="84"/>
      <c r="P26814" s="313"/>
    </row>
    <row r="26815" spans="1:16" s="3" customFormat="1" ht="15" hidden="1" customHeight="1">
      <c r="A26815" s="75"/>
      <c r="B26815" s="75"/>
      <c r="C26815" s="76"/>
      <c r="D26815" s="75" t="s">
        <v>80</v>
      </c>
      <c r="E26815" s="78"/>
      <c r="F26815" s="77">
        <f t="shared" si="17558"/>
        <v>0</v>
      </c>
      <c r="G26815" s="77">
        <f t="shared" si="17559"/>
        <v>0</v>
      </c>
      <c r="H26815" s="77">
        <f t="shared" si="17560"/>
        <v>0</v>
      </c>
      <c r="I26815" s="77">
        <f t="shared" si="17561"/>
        <v>0</v>
      </c>
      <c r="J26815" s="78"/>
      <c r="K26815" s="78"/>
      <c r="L26815" s="77"/>
      <c r="M26815" s="77"/>
      <c r="N26815" s="77"/>
      <c r="O26815" s="78"/>
      <c r="P26815" s="310"/>
    </row>
    <row r="26816" spans="1:16" s="3" customFormat="1" ht="15" hidden="1" customHeight="1">
      <c r="A26816" s="75"/>
      <c r="B26816" s="75"/>
      <c r="C26816" s="76"/>
      <c r="D26816" s="75" t="s">
        <v>81</v>
      </c>
      <c r="E26816" s="78"/>
      <c r="F26816" s="77">
        <f t="shared" si="17558"/>
        <v>0</v>
      </c>
      <c r="G26816" s="77">
        <f t="shared" si="17559"/>
        <v>0</v>
      </c>
      <c r="H26816" s="77">
        <f t="shared" si="17560"/>
        <v>0</v>
      </c>
      <c r="I26816" s="77">
        <f t="shared" si="17561"/>
        <v>0</v>
      </c>
      <c r="J26816" s="78"/>
      <c r="K26816" s="78"/>
      <c r="L26816" s="77"/>
      <c r="M26816" s="77"/>
      <c r="N26816" s="77"/>
      <c r="O26816" s="78"/>
      <c r="P26816" s="310"/>
    </row>
    <row r="26817" spans="1:16" s="3" customFormat="1" ht="15" hidden="1" customHeight="1">
      <c r="A26817" s="75"/>
      <c r="B26817" s="75"/>
      <c r="C26817" s="76"/>
      <c r="D26817" s="75" t="s">
        <v>82</v>
      </c>
      <c r="E26817" s="78"/>
      <c r="F26817" s="77">
        <f t="shared" si="17558"/>
        <v>0</v>
      </c>
      <c r="G26817" s="77">
        <f t="shared" si="17559"/>
        <v>0</v>
      </c>
      <c r="H26817" s="77">
        <f t="shared" si="17560"/>
        <v>0</v>
      </c>
      <c r="I26817" s="77">
        <f t="shared" si="17561"/>
        <v>0</v>
      </c>
      <c r="J26817" s="78"/>
      <c r="K26817" s="78"/>
      <c r="L26817" s="77"/>
      <c r="M26817" s="77"/>
      <c r="N26817" s="77"/>
      <c r="O26817" s="78"/>
      <c r="P26817" s="310"/>
    </row>
    <row r="26818" spans="1:16" s="3" customFormat="1" ht="15" hidden="1" customHeight="1">
      <c r="A26818" s="123"/>
      <c r="B26818" s="123"/>
      <c r="C26818" s="129"/>
      <c r="D26818" s="123" t="s">
        <v>83</v>
      </c>
      <c r="E26818" s="92"/>
      <c r="F26818" s="91">
        <f t="shared" si="17558"/>
        <v>0</v>
      </c>
      <c r="G26818" s="91">
        <f t="shared" si="17559"/>
        <v>0</v>
      </c>
      <c r="H26818" s="91">
        <f t="shared" si="17560"/>
        <v>0</v>
      </c>
      <c r="I26818" s="91">
        <f t="shared" si="17561"/>
        <v>0</v>
      </c>
      <c r="J26818" s="92"/>
      <c r="K26818" s="92"/>
      <c r="L26818" s="91"/>
      <c r="M26818" s="91"/>
      <c r="N26818" s="91"/>
      <c r="O26818" s="92"/>
      <c r="P26818" s="310"/>
    </row>
    <row r="26819" spans="1:16" s="6" customFormat="1" hidden="1">
      <c r="A26819" s="272"/>
      <c r="B26819" s="272"/>
      <c r="C26819" s="273"/>
      <c r="D26819" s="272" t="s">
        <v>84</v>
      </c>
      <c r="E26819" s="268"/>
      <c r="F26819" s="274">
        <f t="shared" si="17558"/>
        <v>0</v>
      </c>
      <c r="G26819" s="274">
        <f t="shared" si="17559"/>
        <v>0</v>
      </c>
      <c r="H26819" s="274">
        <f t="shared" si="17560"/>
        <v>0</v>
      </c>
      <c r="I26819" s="274">
        <f t="shared" si="17561"/>
        <v>0</v>
      </c>
      <c r="J26819" s="275"/>
      <c r="K26819" s="275"/>
      <c r="L26819" s="274"/>
      <c r="M26819" s="274"/>
      <c r="N26819" s="274"/>
      <c r="O26819" s="275"/>
      <c r="P26819" s="309"/>
    </row>
    <row r="26820" spans="1:16" s="3" customFormat="1" ht="15" hidden="1" customHeight="1">
      <c r="A26820" s="80"/>
      <c r="B26820" s="80"/>
      <c r="C26820" s="81"/>
      <c r="D26820" s="80" t="s">
        <v>85</v>
      </c>
      <c r="E26820" s="84"/>
      <c r="F26820" s="83">
        <f t="shared" si="17558"/>
        <v>0</v>
      </c>
      <c r="G26820" s="83">
        <f t="shared" si="17559"/>
        <v>0</v>
      </c>
      <c r="H26820" s="83">
        <f t="shared" si="17560"/>
        <v>0</v>
      </c>
      <c r="I26820" s="83">
        <f t="shared" si="17561"/>
        <v>0</v>
      </c>
      <c r="J26820" s="84"/>
      <c r="K26820" s="84"/>
      <c r="L26820" s="83"/>
      <c r="M26820" s="83"/>
      <c r="N26820" s="83"/>
      <c r="O26820" s="84"/>
      <c r="P26820" s="310"/>
    </row>
    <row r="26821" spans="1:16" s="3" customFormat="1" ht="15" hidden="1" customHeight="1">
      <c r="A26821" s="123"/>
      <c r="B26821" s="123"/>
      <c r="C26821" s="129"/>
      <c r="D26821" s="123" t="s">
        <v>86</v>
      </c>
      <c r="E26821" s="92"/>
      <c r="F26821" s="91">
        <f t="shared" si="17558"/>
        <v>0</v>
      </c>
      <c r="G26821" s="91">
        <f t="shared" si="17559"/>
        <v>0</v>
      </c>
      <c r="H26821" s="91">
        <f t="shared" si="17560"/>
        <v>0</v>
      </c>
      <c r="I26821" s="91">
        <f t="shared" si="17561"/>
        <v>0</v>
      </c>
      <c r="J26821" s="92"/>
      <c r="K26821" s="92"/>
      <c r="L26821" s="91"/>
      <c r="M26821" s="91"/>
      <c r="N26821" s="91"/>
      <c r="O26821" s="92"/>
      <c r="P26821" s="310"/>
    </row>
    <row r="26822" spans="1:16" s="6" customFormat="1" ht="15" hidden="1" customHeight="1">
      <c r="A26822" s="145"/>
      <c r="B26822" s="145"/>
      <c r="C26822" s="146"/>
      <c r="D26822" s="145" t="s">
        <v>87</v>
      </c>
      <c r="E26822" s="148"/>
      <c r="F26822" s="147">
        <f t="shared" si="17558"/>
        <v>0</v>
      </c>
      <c r="G26822" s="147">
        <f t="shared" si="17559"/>
        <v>0</v>
      </c>
      <c r="H26822" s="147">
        <f t="shared" si="17560"/>
        <v>0</v>
      </c>
      <c r="I26822" s="147">
        <f t="shared" si="17561"/>
        <v>0</v>
      </c>
      <c r="J26822" s="148"/>
      <c r="K26822" s="148"/>
      <c r="L26822" s="147"/>
      <c r="M26822" s="147"/>
      <c r="N26822" s="147"/>
      <c r="O26822" s="148"/>
      <c r="P26822" s="309"/>
    </row>
    <row r="26823" spans="1:16" s="6" customFormat="1" ht="15" hidden="1" customHeight="1">
      <c r="A26823" s="140"/>
      <c r="B26823" s="140"/>
      <c r="C26823" s="141"/>
      <c r="D26823" s="140" t="s">
        <v>88</v>
      </c>
      <c r="E26823" s="142"/>
      <c r="F26823" s="143">
        <f t="shared" si="17558"/>
        <v>0</v>
      </c>
      <c r="G26823" s="143">
        <f t="shared" si="17559"/>
        <v>0</v>
      </c>
      <c r="H26823" s="143">
        <f t="shared" si="17560"/>
        <v>0</v>
      </c>
      <c r="I26823" s="143">
        <f t="shared" si="17561"/>
        <v>0</v>
      </c>
      <c r="J26823" s="144"/>
      <c r="K26823" s="144"/>
      <c r="L26823" s="143"/>
      <c r="M26823" s="143"/>
      <c r="N26823" s="143"/>
      <c r="O26823" s="144"/>
      <c r="P26823" s="309"/>
    </row>
    <row r="26824" spans="1:16" s="3" customFormat="1" ht="15" hidden="1" customHeight="1">
      <c r="A26824" s="80"/>
      <c r="B26824" s="80"/>
      <c r="C26824" s="81"/>
      <c r="D26824" s="80" t="s">
        <v>89</v>
      </c>
      <c r="E26824" s="84"/>
      <c r="F26824" s="83">
        <f t="shared" si="17558"/>
        <v>0</v>
      </c>
      <c r="G26824" s="83">
        <f t="shared" si="17559"/>
        <v>0</v>
      </c>
      <c r="H26824" s="83">
        <f t="shared" si="17560"/>
        <v>0</v>
      </c>
      <c r="I26824" s="83">
        <f t="shared" si="17561"/>
        <v>0</v>
      </c>
      <c r="J26824" s="84"/>
      <c r="K26824" s="84"/>
      <c r="L26824" s="83"/>
      <c r="M26824" s="83"/>
      <c r="N26824" s="83"/>
      <c r="O26824" s="84"/>
      <c r="P26824" s="310"/>
    </row>
    <row r="26825" spans="1:16" s="3" customFormat="1" ht="15" hidden="1" customHeight="1">
      <c r="A26825" s="75"/>
      <c r="B26825" s="75"/>
      <c r="C26825" s="76"/>
      <c r="D26825" s="75" t="s">
        <v>90</v>
      </c>
      <c r="E26825" s="78"/>
      <c r="F26825" s="77">
        <f t="shared" si="17558"/>
        <v>0</v>
      </c>
      <c r="G26825" s="77">
        <f t="shared" si="17559"/>
        <v>0</v>
      </c>
      <c r="H26825" s="77">
        <f t="shared" si="17560"/>
        <v>0</v>
      </c>
      <c r="I26825" s="77">
        <f t="shared" si="17561"/>
        <v>0</v>
      </c>
      <c r="J26825" s="78"/>
      <c r="K26825" s="78"/>
      <c r="L26825" s="77"/>
      <c r="M26825" s="77"/>
      <c r="N26825" s="77"/>
      <c r="O26825" s="78"/>
      <c r="P26825" s="310"/>
    </row>
    <row r="26826" spans="1:16" s="3" customFormat="1" ht="15" hidden="1" customHeight="1">
      <c r="A26826" s="75"/>
      <c r="B26826" s="75"/>
      <c r="C26826" s="76"/>
      <c r="D26826" s="75" t="s">
        <v>91</v>
      </c>
      <c r="E26826" s="78"/>
      <c r="F26826" s="77">
        <f t="shared" si="17558"/>
        <v>0</v>
      </c>
      <c r="G26826" s="77">
        <f t="shared" si="17559"/>
        <v>0</v>
      </c>
      <c r="H26826" s="77">
        <f t="shared" si="17560"/>
        <v>0</v>
      </c>
      <c r="I26826" s="77">
        <f t="shared" si="17561"/>
        <v>0</v>
      </c>
      <c r="J26826" s="78"/>
      <c r="K26826" s="78"/>
      <c r="L26826" s="77"/>
      <c r="M26826" s="77"/>
      <c r="N26826" s="77"/>
      <c r="O26826" s="78"/>
      <c r="P26826" s="310"/>
    </row>
    <row r="26827" spans="1:16" s="3" customFormat="1" ht="15" hidden="1" customHeight="1">
      <c r="A26827" s="75"/>
      <c r="B26827" s="75"/>
      <c r="C26827" s="76"/>
      <c r="D26827" s="75" t="s">
        <v>92</v>
      </c>
      <c r="E26827" s="78"/>
      <c r="F26827" s="77">
        <f t="shared" si="17558"/>
        <v>0</v>
      </c>
      <c r="G26827" s="77">
        <f t="shared" si="17559"/>
        <v>0</v>
      </c>
      <c r="H26827" s="77">
        <f t="shared" si="17560"/>
        <v>0</v>
      </c>
      <c r="I26827" s="77">
        <f t="shared" si="17561"/>
        <v>0</v>
      </c>
      <c r="J26827" s="78"/>
      <c r="K26827" s="78"/>
      <c r="L26827" s="77"/>
      <c r="M26827" s="77"/>
      <c r="N26827" s="77"/>
      <c r="O26827" s="78"/>
      <c r="P26827" s="310"/>
    </row>
    <row r="26828" spans="1:16" s="3" customFormat="1" ht="15" hidden="1" customHeight="1">
      <c r="A26828" s="75"/>
      <c r="B26828" s="75"/>
      <c r="C26828" s="76"/>
      <c r="D26828" s="75" t="s">
        <v>93</v>
      </c>
      <c r="E26828" s="78"/>
      <c r="F26828" s="77">
        <f t="shared" si="17558"/>
        <v>0</v>
      </c>
      <c r="G26828" s="77">
        <f t="shared" si="17559"/>
        <v>0</v>
      </c>
      <c r="H26828" s="77">
        <f t="shared" si="17560"/>
        <v>0</v>
      </c>
      <c r="I26828" s="77">
        <f t="shared" si="17561"/>
        <v>0</v>
      </c>
      <c r="J26828" s="78"/>
      <c r="K26828" s="78"/>
      <c r="L26828" s="77"/>
      <c r="M26828" s="77"/>
      <c r="N26828" s="77"/>
      <c r="O26828" s="78"/>
      <c r="P26828" s="310"/>
    </row>
    <row r="26829" spans="1:16" s="3" customFormat="1" ht="15" hidden="1" customHeight="1">
      <c r="A26829" s="75"/>
      <c r="B26829" s="75"/>
      <c r="C26829" s="76"/>
      <c r="D26829" s="75" t="s">
        <v>94</v>
      </c>
      <c r="E26829" s="78"/>
      <c r="F26829" s="77">
        <f t="shared" si="17558"/>
        <v>0</v>
      </c>
      <c r="G26829" s="77">
        <f t="shared" si="17559"/>
        <v>0</v>
      </c>
      <c r="H26829" s="77">
        <f t="shared" si="17560"/>
        <v>0</v>
      </c>
      <c r="I26829" s="77">
        <f t="shared" si="17561"/>
        <v>0</v>
      </c>
      <c r="J26829" s="78"/>
      <c r="K26829" s="78"/>
      <c r="L26829" s="77"/>
      <c r="M26829" s="77"/>
      <c r="N26829" s="77"/>
      <c r="O26829" s="78"/>
      <c r="P26829" s="310"/>
    </row>
    <row r="26830" spans="1:16" s="6" customFormat="1" ht="15" hidden="1" customHeight="1">
      <c r="A26830" s="123"/>
      <c r="B26830" s="123"/>
      <c r="C26830" s="129"/>
      <c r="D26830" s="123" t="s">
        <v>95</v>
      </c>
      <c r="E26830" s="130"/>
      <c r="F26830" s="91">
        <f t="shared" si="17558"/>
        <v>0</v>
      </c>
      <c r="G26830" s="91">
        <f t="shared" si="17559"/>
        <v>0</v>
      </c>
      <c r="H26830" s="91">
        <f t="shared" si="17560"/>
        <v>0</v>
      </c>
      <c r="I26830" s="91">
        <f t="shared" si="17561"/>
        <v>0</v>
      </c>
      <c r="J26830" s="92"/>
      <c r="K26830" s="92"/>
      <c r="L26830" s="91"/>
      <c r="M26830" s="91"/>
      <c r="N26830" s="91"/>
      <c r="O26830" s="92"/>
      <c r="P26830" s="309"/>
    </row>
    <row r="26831" spans="1:16" s="6" customFormat="1" hidden="1">
      <c r="A26831" s="68"/>
      <c r="B26831" s="68"/>
      <c r="C26831" s="270">
        <v>6650</v>
      </c>
      <c r="D26831" s="68"/>
      <c r="E26831" s="268"/>
      <c r="F26831" s="276">
        <f t="shared" ref="F26831:O26831" si="17562">SUM(F26832:F26840)</f>
        <v>0</v>
      </c>
      <c r="G26831" s="276">
        <f t="shared" ref="G26831:H26831" si="17563">SUM(G26832:G26840)</f>
        <v>0</v>
      </c>
      <c r="H26831" s="276">
        <f t="shared" si="17563"/>
        <v>0</v>
      </c>
      <c r="I26831" s="276">
        <f t="shared" si="17562"/>
        <v>0</v>
      </c>
      <c r="J26831" s="276">
        <f t="shared" si="17562"/>
        <v>0</v>
      </c>
      <c r="K26831" s="276">
        <f t="shared" ref="K26831:L26831" si="17564">SUM(K26832:K26840)</f>
        <v>0</v>
      </c>
      <c r="L26831" s="276">
        <f t="shared" si="17564"/>
        <v>0</v>
      </c>
      <c r="M26831" s="276">
        <f t="shared" si="17562"/>
        <v>0</v>
      </c>
      <c r="N26831" s="276">
        <f t="shared" si="17562"/>
        <v>0</v>
      </c>
      <c r="O26831" s="276">
        <f t="shared" si="17562"/>
        <v>0</v>
      </c>
      <c r="P26831" s="309"/>
    </row>
    <row r="26832" spans="1:16" s="72" customFormat="1" hidden="1">
      <c r="A26832" s="272"/>
      <c r="B26832" s="272"/>
      <c r="C26832" s="273"/>
      <c r="D26832" s="272" t="s">
        <v>96</v>
      </c>
      <c r="E26832" s="268"/>
      <c r="F26832" s="274">
        <f t="shared" ref="F26832:F26840" si="17565">I26832+O26832</f>
        <v>0</v>
      </c>
      <c r="G26832" s="274">
        <f t="shared" ref="G26832:G26840" si="17566">J26832+P26832</f>
        <v>0</v>
      </c>
      <c r="H26832" s="274">
        <f t="shared" ref="H26832:H26840" si="17567">M26832+Q26832</f>
        <v>0</v>
      </c>
      <c r="I26832" s="274">
        <f t="shared" ref="I26832:I26840" si="17568">SUM(J26832:N26832)</f>
        <v>0</v>
      </c>
      <c r="J26832" s="275"/>
      <c r="K26832" s="275"/>
      <c r="L26832" s="274"/>
      <c r="M26832" s="274"/>
      <c r="N26832" s="274"/>
      <c r="O26832" s="275"/>
      <c r="P26832" s="309"/>
    </row>
    <row r="26833" spans="1:16" s="6" customFormat="1" hidden="1">
      <c r="A26833" s="272"/>
      <c r="B26833" s="272"/>
      <c r="C26833" s="273"/>
      <c r="D26833" s="272" t="s">
        <v>97</v>
      </c>
      <c r="E26833" s="268"/>
      <c r="F26833" s="274">
        <f t="shared" si="17565"/>
        <v>0</v>
      </c>
      <c r="G26833" s="274">
        <f t="shared" si="17566"/>
        <v>0</v>
      </c>
      <c r="H26833" s="274">
        <f t="shared" si="17567"/>
        <v>0</v>
      </c>
      <c r="I26833" s="274">
        <f t="shared" si="17568"/>
        <v>0</v>
      </c>
      <c r="J26833" s="275"/>
      <c r="K26833" s="275"/>
      <c r="L26833" s="274"/>
      <c r="M26833" s="274"/>
      <c r="N26833" s="274"/>
      <c r="O26833" s="275"/>
      <c r="P26833" s="309"/>
    </row>
    <row r="26834" spans="1:16" s="3" customFormat="1" ht="15" hidden="1" customHeight="1">
      <c r="A26834" s="80"/>
      <c r="B26834" s="80"/>
      <c r="C26834" s="81"/>
      <c r="D26834" s="80" t="s">
        <v>98</v>
      </c>
      <c r="E26834" s="84"/>
      <c r="F26834" s="83">
        <f t="shared" si="17565"/>
        <v>0</v>
      </c>
      <c r="G26834" s="83">
        <f t="shared" si="17566"/>
        <v>0</v>
      </c>
      <c r="H26834" s="83">
        <f t="shared" si="17567"/>
        <v>0</v>
      </c>
      <c r="I26834" s="83">
        <f t="shared" si="17568"/>
        <v>0</v>
      </c>
      <c r="J26834" s="84"/>
      <c r="K26834" s="84"/>
      <c r="L26834" s="83"/>
      <c r="M26834" s="83"/>
      <c r="N26834" s="83"/>
      <c r="O26834" s="84"/>
      <c r="P26834" s="310"/>
    </row>
    <row r="26835" spans="1:16" s="3" customFormat="1" ht="15" hidden="1" customHeight="1">
      <c r="A26835" s="75"/>
      <c r="B26835" s="75"/>
      <c r="C26835" s="76"/>
      <c r="D26835" s="75" t="s">
        <v>99</v>
      </c>
      <c r="E26835" s="78"/>
      <c r="F26835" s="77">
        <f t="shared" si="17565"/>
        <v>0</v>
      </c>
      <c r="G26835" s="77">
        <f t="shared" si="17566"/>
        <v>0</v>
      </c>
      <c r="H26835" s="77">
        <f t="shared" si="17567"/>
        <v>0</v>
      </c>
      <c r="I26835" s="77">
        <f t="shared" si="17568"/>
        <v>0</v>
      </c>
      <c r="J26835" s="78"/>
      <c r="K26835" s="78"/>
      <c r="L26835" s="77"/>
      <c r="M26835" s="77"/>
      <c r="N26835" s="77"/>
      <c r="O26835" s="78"/>
      <c r="P26835" s="310"/>
    </row>
    <row r="26836" spans="1:16" s="6" customFormat="1" ht="15" hidden="1" customHeight="1">
      <c r="A26836" s="75"/>
      <c r="B26836" s="75"/>
      <c r="C26836" s="76"/>
      <c r="D26836" s="75" t="s">
        <v>100</v>
      </c>
      <c r="E26836" s="73"/>
      <c r="F26836" s="77">
        <f t="shared" si="17565"/>
        <v>0</v>
      </c>
      <c r="G26836" s="77">
        <f t="shared" si="17566"/>
        <v>0</v>
      </c>
      <c r="H26836" s="77">
        <f t="shared" si="17567"/>
        <v>0</v>
      </c>
      <c r="I26836" s="77">
        <f t="shared" si="17568"/>
        <v>0</v>
      </c>
      <c r="J26836" s="78"/>
      <c r="K26836" s="78"/>
      <c r="L26836" s="77"/>
      <c r="M26836" s="77"/>
      <c r="N26836" s="77"/>
      <c r="O26836" s="78"/>
      <c r="P26836" s="309"/>
    </row>
    <row r="26837" spans="1:16" s="3" customFormat="1" ht="15" hidden="1" customHeight="1">
      <c r="A26837" s="123"/>
      <c r="B26837" s="123"/>
      <c r="C26837" s="129"/>
      <c r="D26837" s="123" t="s">
        <v>101</v>
      </c>
      <c r="E26837" s="130"/>
      <c r="F26837" s="91">
        <f t="shared" si="17565"/>
        <v>0</v>
      </c>
      <c r="G26837" s="91">
        <f t="shared" si="17566"/>
        <v>0</v>
      </c>
      <c r="H26837" s="91">
        <f t="shared" si="17567"/>
        <v>0</v>
      </c>
      <c r="I26837" s="91">
        <f t="shared" si="17568"/>
        <v>0</v>
      </c>
      <c r="J26837" s="92"/>
      <c r="K26837" s="92"/>
      <c r="L26837" s="91"/>
      <c r="M26837" s="91"/>
      <c r="N26837" s="91"/>
      <c r="O26837" s="92"/>
      <c r="P26837" s="310"/>
    </row>
    <row r="26838" spans="1:16" s="6" customFormat="1" hidden="1">
      <c r="A26838" s="272"/>
      <c r="B26838" s="272"/>
      <c r="C26838" s="273"/>
      <c r="D26838" s="272" t="s">
        <v>102</v>
      </c>
      <c r="E26838" s="268"/>
      <c r="F26838" s="274">
        <f t="shared" si="17565"/>
        <v>0</v>
      </c>
      <c r="G26838" s="274">
        <f t="shared" si="17566"/>
        <v>0</v>
      </c>
      <c r="H26838" s="274">
        <f t="shared" si="17567"/>
        <v>0</v>
      </c>
      <c r="I26838" s="274">
        <f t="shared" si="17568"/>
        <v>0</v>
      </c>
      <c r="J26838" s="275"/>
      <c r="K26838" s="275"/>
      <c r="L26838" s="274"/>
      <c r="M26838" s="274"/>
      <c r="N26838" s="274"/>
      <c r="O26838" s="275"/>
      <c r="P26838" s="309"/>
    </row>
    <row r="26839" spans="1:16" s="6" customFormat="1" hidden="1">
      <c r="A26839" s="272"/>
      <c r="B26839" s="272"/>
      <c r="C26839" s="273"/>
      <c r="D26839" s="272" t="s">
        <v>103</v>
      </c>
      <c r="E26839" s="268"/>
      <c r="F26839" s="274">
        <f t="shared" si="17565"/>
        <v>0</v>
      </c>
      <c r="G26839" s="274">
        <f t="shared" si="17566"/>
        <v>0</v>
      </c>
      <c r="H26839" s="274">
        <f t="shared" si="17567"/>
        <v>0</v>
      </c>
      <c r="I26839" s="274">
        <f t="shared" si="17568"/>
        <v>0</v>
      </c>
      <c r="J26839" s="275"/>
      <c r="K26839" s="275"/>
      <c r="L26839" s="274"/>
      <c r="M26839" s="274"/>
      <c r="N26839" s="274"/>
      <c r="O26839" s="275"/>
      <c r="P26839" s="309"/>
    </row>
    <row r="26840" spans="1:16" s="6" customFormat="1" hidden="1">
      <c r="A26840" s="272"/>
      <c r="B26840" s="272"/>
      <c r="C26840" s="273"/>
      <c r="D26840" s="272" t="s">
        <v>104</v>
      </c>
      <c r="E26840" s="268"/>
      <c r="F26840" s="274">
        <f t="shared" si="17565"/>
        <v>0</v>
      </c>
      <c r="G26840" s="274">
        <f t="shared" si="17566"/>
        <v>0</v>
      </c>
      <c r="H26840" s="274">
        <f t="shared" si="17567"/>
        <v>0</v>
      </c>
      <c r="I26840" s="274">
        <f t="shared" si="17568"/>
        <v>0</v>
      </c>
      <c r="J26840" s="275"/>
      <c r="K26840" s="275"/>
      <c r="L26840" s="274"/>
      <c r="M26840" s="274"/>
      <c r="N26840" s="274"/>
      <c r="O26840" s="275"/>
      <c r="P26840" s="309"/>
    </row>
    <row r="26841" spans="1:16" s="6" customFormat="1" hidden="1">
      <c r="A26841" s="68"/>
      <c r="B26841" s="68"/>
      <c r="C26841" s="270">
        <v>6700</v>
      </c>
      <c r="D26841" s="68"/>
      <c r="E26841" s="268"/>
      <c r="F26841" s="271">
        <f t="shared" ref="F26841:O26841" si="17569">SUM(F26842:F26847)</f>
        <v>0</v>
      </c>
      <c r="G26841" s="271">
        <f t="shared" ref="G26841:H26841" si="17570">SUM(G26842:G26847)</f>
        <v>0</v>
      </c>
      <c r="H26841" s="271">
        <f t="shared" si="17570"/>
        <v>0</v>
      </c>
      <c r="I26841" s="271">
        <f t="shared" si="17569"/>
        <v>0</v>
      </c>
      <c r="J26841" s="271">
        <f t="shared" si="17569"/>
        <v>0</v>
      </c>
      <c r="K26841" s="271">
        <f t="shared" ref="K26841:L26841" si="17571">SUM(K26842:K26847)</f>
        <v>0</v>
      </c>
      <c r="L26841" s="271">
        <f t="shared" si="17571"/>
        <v>0</v>
      </c>
      <c r="M26841" s="271">
        <f t="shared" si="17569"/>
        <v>0</v>
      </c>
      <c r="N26841" s="271">
        <f t="shared" si="17569"/>
        <v>0</v>
      </c>
      <c r="O26841" s="271">
        <f t="shared" si="17569"/>
        <v>0</v>
      </c>
      <c r="P26841" s="309"/>
    </row>
    <row r="26842" spans="1:16" s="301" customFormat="1" ht="15" hidden="1" customHeight="1">
      <c r="A26842" s="124"/>
      <c r="B26842" s="124"/>
      <c r="C26842" s="125"/>
      <c r="D26842" s="124" t="s">
        <v>105</v>
      </c>
      <c r="E26842" s="128"/>
      <c r="F26842" s="127">
        <f t="shared" ref="F26842:F26847" si="17572">I26842+O26842</f>
        <v>0</v>
      </c>
      <c r="G26842" s="127">
        <f t="shared" ref="G26842:G26847" si="17573">J26842+P26842</f>
        <v>0</v>
      </c>
      <c r="H26842" s="127">
        <f t="shared" ref="H26842:H26847" si="17574">M26842+Q26842</f>
        <v>0</v>
      </c>
      <c r="I26842" s="127">
        <f t="shared" ref="I26842:I26847" si="17575">SUM(J26842:N26842)</f>
        <v>0</v>
      </c>
      <c r="J26842" s="128"/>
      <c r="K26842" s="128"/>
      <c r="L26842" s="127"/>
      <c r="M26842" s="127"/>
      <c r="N26842" s="127"/>
      <c r="O26842" s="128"/>
      <c r="P26842" s="313"/>
    </row>
    <row r="26843" spans="1:16" s="6" customFormat="1" hidden="1">
      <c r="A26843" s="272"/>
      <c r="B26843" s="272"/>
      <c r="C26843" s="273"/>
      <c r="D26843" s="272" t="s">
        <v>106</v>
      </c>
      <c r="E26843" s="268"/>
      <c r="F26843" s="274">
        <f t="shared" si="17572"/>
        <v>0</v>
      </c>
      <c r="G26843" s="274">
        <f t="shared" si="17573"/>
        <v>0</v>
      </c>
      <c r="H26843" s="274">
        <f t="shared" si="17574"/>
        <v>0</v>
      </c>
      <c r="I26843" s="274">
        <f t="shared" si="17575"/>
        <v>0</v>
      </c>
      <c r="J26843" s="275"/>
      <c r="K26843" s="275"/>
      <c r="L26843" s="274"/>
      <c r="M26843" s="274"/>
      <c r="N26843" s="274"/>
      <c r="O26843" s="275"/>
      <c r="P26843" s="309"/>
    </row>
    <row r="26844" spans="1:16" s="6" customFormat="1" hidden="1">
      <c r="A26844" s="272"/>
      <c r="B26844" s="272"/>
      <c r="C26844" s="273"/>
      <c r="D26844" s="272" t="s">
        <v>107</v>
      </c>
      <c r="E26844" s="268"/>
      <c r="F26844" s="274">
        <f t="shared" si="17572"/>
        <v>0</v>
      </c>
      <c r="G26844" s="274">
        <f t="shared" si="17573"/>
        <v>0</v>
      </c>
      <c r="H26844" s="274">
        <f t="shared" si="17574"/>
        <v>0</v>
      </c>
      <c r="I26844" s="274">
        <f t="shared" si="17575"/>
        <v>0</v>
      </c>
      <c r="J26844" s="275"/>
      <c r="K26844" s="275"/>
      <c r="L26844" s="274"/>
      <c r="M26844" s="274"/>
      <c r="N26844" s="274"/>
      <c r="O26844" s="275"/>
      <c r="P26844" s="309"/>
    </row>
    <row r="26845" spans="1:16" s="3" customFormat="1" ht="15" hidden="1" customHeight="1">
      <c r="A26845" s="80"/>
      <c r="B26845" s="80"/>
      <c r="C26845" s="81"/>
      <c r="D26845" s="80" t="s">
        <v>108</v>
      </c>
      <c r="E26845" s="84"/>
      <c r="F26845" s="83">
        <f t="shared" si="17572"/>
        <v>0</v>
      </c>
      <c r="G26845" s="83">
        <f t="shared" si="17573"/>
        <v>0</v>
      </c>
      <c r="H26845" s="83">
        <f t="shared" si="17574"/>
        <v>0</v>
      </c>
      <c r="I26845" s="83">
        <f t="shared" si="17575"/>
        <v>0</v>
      </c>
      <c r="J26845" s="84"/>
      <c r="K26845" s="84"/>
      <c r="L26845" s="83"/>
      <c r="M26845" s="83"/>
      <c r="N26845" s="83"/>
      <c r="O26845" s="84"/>
      <c r="P26845" s="310"/>
    </row>
    <row r="26846" spans="1:16" s="3" customFormat="1" ht="15" hidden="1" customHeight="1">
      <c r="A26846" s="75"/>
      <c r="B26846" s="75"/>
      <c r="C26846" s="76"/>
      <c r="D26846" s="75" t="s">
        <v>109</v>
      </c>
      <c r="E26846" s="78"/>
      <c r="F26846" s="77">
        <f t="shared" si="17572"/>
        <v>0</v>
      </c>
      <c r="G26846" s="77">
        <f t="shared" si="17573"/>
        <v>0</v>
      </c>
      <c r="H26846" s="77">
        <f t="shared" si="17574"/>
        <v>0</v>
      </c>
      <c r="I26846" s="77">
        <f t="shared" si="17575"/>
        <v>0</v>
      </c>
      <c r="J26846" s="78"/>
      <c r="K26846" s="78"/>
      <c r="L26846" s="77"/>
      <c r="M26846" s="77"/>
      <c r="N26846" s="77"/>
      <c r="O26846" s="78"/>
      <c r="P26846" s="310"/>
    </row>
    <row r="26847" spans="1:16" s="3" customFormat="1" ht="15" hidden="1" customHeight="1">
      <c r="A26847" s="123"/>
      <c r="B26847" s="123"/>
      <c r="C26847" s="129"/>
      <c r="D26847" s="123" t="s">
        <v>110</v>
      </c>
      <c r="E26847" s="92"/>
      <c r="F26847" s="91">
        <f t="shared" si="17572"/>
        <v>0</v>
      </c>
      <c r="G26847" s="91">
        <f t="shared" si="17573"/>
        <v>0</v>
      </c>
      <c r="H26847" s="91">
        <f t="shared" si="17574"/>
        <v>0</v>
      </c>
      <c r="I26847" s="91">
        <f t="shared" si="17575"/>
        <v>0</v>
      </c>
      <c r="J26847" s="92"/>
      <c r="K26847" s="92"/>
      <c r="L26847" s="91"/>
      <c r="M26847" s="91"/>
      <c r="N26847" s="91"/>
      <c r="O26847" s="92"/>
      <c r="P26847" s="310"/>
    </row>
    <row r="26848" spans="1:16" s="6" customFormat="1" hidden="1">
      <c r="A26848" s="68"/>
      <c r="B26848" s="68"/>
      <c r="C26848" s="270">
        <v>6750</v>
      </c>
      <c r="D26848" s="68"/>
      <c r="E26848" s="268"/>
      <c r="F26848" s="276">
        <f t="shared" ref="F26848:O26848" si="17576">SUM(F26849:F26858)</f>
        <v>0</v>
      </c>
      <c r="G26848" s="276">
        <f t="shared" ref="G26848:H26848" si="17577">SUM(G26849:G26858)</f>
        <v>0</v>
      </c>
      <c r="H26848" s="276">
        <f t="shared" si="17577"/>
        <v>0</v>
      </c>
      <c r="I26848" s="276">
        <f t="shared" si="17576"/>
        <v>0</v>
      </c>
      <c r="J26848" s="276">
        <f t="shared" si="17576"/>
        <v>0</v>
      </c>
      <c r="K26848" s="276">
        <f t="shared" ref="K26848:L26848" si="17578">SUM(K26849:K26858)</f>
        <v>0</v>
      </c>
      <c r="L26848" s="276">
        <f t="shared" si="17578"/>
        <v>0</v>
      </c>
      <c r="M26848" s="276">
        <f t="shared" si="17576"/>
        <v>0</v>
      </c>
      <c r="N26848" s="276">
        <f t="shared" si="17576"/>
        <v>0</v>
      </c>
      <c r="O26848" s="276">
        <f t="shared" si="17576"/>
        <v>0</v>
      </c>
      <c r="P26848" s="309"/>
    </row>
    <row r="26849" spans="1:16" s="307" customFormat="1" ht="15" hidden="1" customHeight="1">
      <c r="A26849" s="80"/>
      <c r="B26849" s="80"/>
      <c r="C26849" s="81"/>
      <c r="D26849" s="80" t="s">
        <v>111</v>
      </c>
      <c r="E26849" s="84"/>
      <c r="F26849" s="83">
        <f t="shared" ref="F26849:F26858" si="17579">I26849+O26849</f>
        <v>0</v>
      </c>
      <c r="G26849" s="83">
        <f t="shared" ref="G26849:G26858" si="17580">J26849+P26849</f>
        <v>0</v>
      </c>
      <c r="H26849" s="83">
        <f t="shared" ref="H26849:H26858" si="17581">M26849+Q26849</f>
        <v>0</v>
      </c>
      <c r="I26849" s="83">
        <f t="shared" ref="I26849:I26858" si="17582">SUM(J26849:N26849)</f>
        <v>0</v>
      </c>
      <c r="J26849" s="84"/>
      <c r="K26849" s="84"/>
      <c r="L26849" s="83"/>
      <c r="M26849" s="83"/>
      <c r="N26849" s="83"/>
      <c r="O26849" s="84"/>
      <c r="P26849" s="320"/>
    </row>
    <row r="26850" spans="1:16" s="3" customFormat="1" ht="15" hidden="1" customHeight="1">
      <c r="A26850" s="80"/>
      <c r="B26850" s="80"/>
      <c r="C26850" s="81"/>
      <c r="D26850" s="80" t="s">
        <v>112</v>
      </c>
      <c r="E26850" s="82"/>
      <c r="F26850" s="83">
        <f t="shared" si="17579"/>
        <v>0</v>
      </c>
      <c r="G26850" s="83">
        <f t="shared" si="17580"/>
        <v>0</v>
      </c>
      <c r="H26850" s="83">
        <f t="shared" si="17581"/>
        <v>0</v>
      </c>
      <c r="I26850" s="83">
        <f t="shared" si="17582"/>
        <v>0</v>
      </c>
      <c r="J26850" s="84"/>
      <c r="K26850" s="84"/>
      <c r="L26850" s="83"/>
      <c r="M26850" s="83"/>
      <c r="N26850" s="83"/>
      <c r="O26850" s="84"/>
      <c r="P26850" s="310"/>
    </row>
    <row r="26851" spans="1:16" s="3" customFormat="1" ht="15" hidden="1" customHeight="1">
      <c r="A26851" s="75"/>
      <c r="B26851" s="75"/>
      <c r="C26851" s="76"/>
      <c r="D26851" s="75" t="s">
        <v>113</v>
      </c>
      <c r="E26851" s="78"/>
      <c r="F26851" s="77">
        <f t="shared" si="17579"/>
        <v>0</v>
      </c>
      <c r="G26851" s="77">
        <f t="shared" si="17580"/>
        <v>0</v>
      </c>
      <c r="H26851" s="77">
        <f t="shared" si="17581"/>
        <v>0</v>
      </c>
      <c r="I26851" s="77">
        <f t="shared" si="17582"/>
        <v>0</v>
      </c>
      <c r="J26851" s="78"/>
      <c r="K26851" s="78"/>
      <c r="L26851" s="77"/>
      <c r="M26851" s="77"/>
      <c r="N26851" s="77"/>
      <c r="O26851" s="78"/>
      <c r="P26851" s="310"/>
    </row>
    <row r="26852" spans="1:16" s="3" customFormat="1" ht="15" hidden="1" customHeight="1">
      <c r="A26852" s="75"/>
      <c r="B26852" s="75"/>
      <c r="C26852" s="76"/>
      <c r="D26852" s="75" t="s">
        <v>114</v>
      </c>
      <c r="E26852" s="73"/>
      <c r="F26852" s="77">
        <f t="shared" si="17579"/>
        <v>0</v>
      </c>
      <c r="G26852" s="77">
        <f t="shared" si="17580"/>
        <v>0</v>
      </c>
      <c r="H26852" s="77">
        <f t="shared" si="17581"/>
        <v>0</v>
      </c>
      <c r="I26852" s="77">
        <f t="shared" si="17582"/>
        <v>0</v>
      </c>
      <c r="J26852" s="78"/>
      <c r="K26852" s="78"/>
      <c r="L26852" s="77"/>
      <c r="M26852" s="77"/>
      <c r="N26852" s="77"/>
      <c r="O26852" s="78"/>
      <c r="P26852" s="310"/>
    </row>
    <row r="26853" spans="1:16" s="3" customFormat="1" ht="15" hidden="1" customHeight="1">
      <c r="A26853" s="75"/>
      <c r="B26853" s="75"/>
      <c r="C26853" s="76"/>
      <c r="D26853" s="75" t="s">
        <v>115</v>
      </c>
      <c r="E26853" s="78"/>
      <c r="F26853" s="77">
        <f t="shared" si="17579"/>
        <v>0</v>
      </c>
      <c r="G26853" s="77">
        <f t="shared" si="17580"/>
        <v>0</v>
      </c>
      <c r="H26853" s="77">
        <f t="shared" si="17581"/>
        <v>0</v>
      </c>
      <c r="I26853" s="77">
        <f t="shared" si="17582"/>
        <v>0</v>
      </c>
      <c r="J26853" s="78"/>
      <c r="K26853" s="78"/>
      <c r="L26853" s="77"/>
      <c r="M26853" s="77"/>
      <c r="N26853" s="77"/>
      <c r="O26853" s="78"/>
      <c r="P26853" s="310"/>
    </row>
    <row r="26854" spans="1:16" s="3" customFormat="1" ht="15" hidden="1" customHeight="1">
      <c r="A26854" s="75"/>
      <c r="B26854" s="75"/>
      <c r="C26854" s="76"/>
      <c r="D26854" s="75" t="s">
        <v>116</v>
      </c>
      <c r="E26854" s="78"/>
      <c r="F26854" s="77">
        <f t="shared" si="17579"/>
        <v>0</v>
      </c>
      <c r="G26854" s="77">
        <f t="shared" si="17580"/>
        <v>0</v>
      </c>
      <c r="H26854" s="77">
        <f t="shared" si="17581"/>
        <v>0</v>
      </c>
      <c r="I26854" s="77">
        <f t="shared" si="17582"/>
        <v>0</v>
      </c>
      <c r="J26854" s="78"/>
      <c r="K26854" s="78"/>
      <c r="L26854" s="77"/>
      <c r="M26854" s="77"/>
      <c r="N26854" s="77"/>
      <c r="O26854" s="78"/>
      <c r="P26854" s="310"/>
    </row>
    <row r="26855" spans="1:16" s="6" customFormat="1" ht="15" hidden="1" customHeight="1">
      <c r="A26855" s="75"/>
      <c r="B26855" s="75"/>
      <c r="C26855" s="76"/>
      <c r="D26855" s="75" t="s">
        <v>117</v>
      </c>
      <c r="E26855" s="73"/>
      <c r="F26855" s="77">
        <f t="shared" si="17579"/>
        <v>0</v>
      </c>
      <c r="G26855" s="77">
        <f t="shared" si="17580"/>
        <v>0</v>
      </c>
      <c r="H26855" s="77">
        <f t="shared" si="17581"/>
        <v>0</v>
      </c>
      <c r="I26855" s="77">
        <f t="shared" si="17582"/>
        <v>0</v>
      </c>
      <c r="J26855" s="78"/>
      <c r="K26855" s="78"/>
      <c r="L26855" s="77"/>
      <c r="M26855" s="77"/>
      <c r="N26855" s="77"/>
      <c r="O26855" s="78"/>
      <c r="P26855" s="309"/>
    </row>
    <row r="26856" spans="1:16" s="3" customFormat="1" ht="15" hidden="1" customHeight="1">
      <c r="A26856" s="75"/>
      <c r="B26856" s="75"/>
      <c r="C26856" s="76"/>
      <c r="D26856" s="75" t="s">
        <v>118</v>
      </c>
      <c r="E26856" s="78"/>
      <c r="F26856" s="77">
        <f t="shared" si="17579"/>
        <v>0</v>
      </c>
      <c r="G26856" s="77">
        <f t="shared" si="17580"/>
        <v>0</v>
      </c>
      <c r="H26856" s="77">
        <f t="shared" si="17581"/>
        <v>0</v>
      </c>
      <c r="I26856" s="77">
        <f t="shared" si="17582"/>
        <v>0</v>
      </c>
      <c r="J26856" s="78"/>
      <c r="K26856" s="78"/>
      <c r="L26856" s="77"/>
      <c r="M26856" s="77"/>
      <c r="N26856" s="77"/>
      <c r="O26856" s="78"/>
      <c r="P26856" s="310"/>
    </row>
    <row r="26857" spans="1:16" s="3" customFormat="1" ht="15" hidden="1" customHeight="1">
      <c r="A26857" s="123"/>
      <c r="B26857" s="123"/>
      <c r="C26857" s="129"/>
      <c r="D26857" s="123" t="s">
        <v>119</v>
      </c>
      <c r="E26857" s="92"/>
      <c r="F26857" s="91">
        <f t="shared" si="17579"/>
        <v>0</v>
      </c>
      <c r="G26857" s="91">
        <f t="shared" si="17580"/>
        <v>0</v>
      </c>
      <c r="H26857" s="91">
        <f t="shared" si="17581"/>
        <v>0</v>
      </c>
      <c r="I26857" s="91">
        <f t="shared" si="17582"/>
        <v>0</v>
      </c>
      <c r="J26857" s="92"/>
      <c r="K26857" s="92"/>
      <c r="L26857" s="91"/>
      <c r="M26857" s="91"/>
      <c r="N26857" s="91"/>
      <c r="O26857" s="92"/>
      <c r="P26857" s="310"/>
    </row>
    <row r="26858" spans="1:16" s="3" customFormat="1" hidden="1">
      <c r="A26858" s="272"/>
      <c r="B26858" s="272"/>
      <c r="C26858" s="273"/>
      <c r="D26858" s="272" t="s">
        <v>120</v>
      </c>
      <c r="E26858" s="268"/>
      <c r="F26858" s="274">
        <f t="shared" si="17579"/>
        <v>0</v>
      </c>
      <c r="G26858" s="274">
        <f t="shared" si="17580"/>
        <v>0</v>
      </c>
      <c r="H26858" s="274">
        <f t="shared" si="17581"/>
        <v>0</v>
      </c>
      <c r="I26858" s="274">
        <f t="shared" si="17582"/>
        <v>0</v>
      </c>
      <c r="J26858" s="275"/>
      <c r="K26858" s="275"/>
      <c r="L26858" s="274"/>
      <c r="M26858" s="274"/>
      <c r="N26858" s="274"/>
      <c r="O26858" s="275"/>
      <c r="P26858" s="310"/>
    </row>
    <row r="26859" spans="1:16" s="6" customFormat="1" ht="15" hidden="1" customHeight="1">
      <c r="A26859" s="46"/>
      <c r="B26859" s="46"/>
      <c r="C26859" s="47">
        <v>6800</v>
      </c>
      <c r="D26859" s="46"/>
      <c r="E26859" s="50"/>
      <c r="F26859" s="50">
        <f t="shared" ref="F26859:O26859" si="17583">SUM(F26860:F26866)</f>
        <v>0</v>
      </c>
      <c r="G26859" s="50">
        <f t="shared" ref="G26859:H26859" si="17584">SUM(G26860:G26866)</f>
        <v>0</v>
      </c>
      <c r="H26859" s="50">
        <f t="shared" si="17584"/>
        <v>0</v>
      </c>
      <c r="I26859" s="50">
        <f t="shared" si="17583"/>
        <v>0</v>
      </c>
      <c r="J26859" s="50">
        <f t="shared" si="17583"/>
        <v>0</v>
      </c>
      <c r="K26859" s="50">
        <f t="shared" ref="K26859:L26859" si="17585">SUM(K26860:K26866)</f>
        <v>0</v>
      </c>
      <c r="L26859" s="50">
        <f t="shared" si="17585"/>
        <v>0</v>
      </c>
      <c r="M26859" s="50">
        <f t="shared" si="17583"/>
        <v>0</v>
      </c>
      <c r="N26859" s="50">
        <f t="shared" si="17583"/>
        <v>0</v>
      </c>
      <c r="O26859" s="50">
        <f t="shared" si="17583"/>
        <v>0</v>
      </c>
      <c r="P26859" s="309"/>
    </row>
    <row r="26860" spans="1:16" s="301" customFormat="1" ht="15" hidden="1" customHeight="1">
      <c r="A26860" s="75"/>
      <c r="B26860" s="75"/>
      <c r="C26860" s="76"/>
      <c r="D26860" s="75" t="s">
        <v>121</v>
      </c>
      <c r="E26860" s="78"/>
      <c r="F26860" s="77">
        <f t="shared" ref="F26860:F26866" si="17586">I26860+O26860</f>
        <v>0</v>
      </c>
      <c r="G26860" s="77">
        <f t="shared" ref="G26860:G26866" si="17587">J26860+P26860</f>
        <v>0</v>
      </c>
      <c r="H26860" s="77">
        <f t="shared" ref="H26860:H26866" si="17588">M26860+Q26860</f>
        <v>0</v>
      </c>
      <c r="I26860" s="77">
        <f t="shared" ref="I26860:I26866" si="17589">SUM(J26860:N26860)</f>
        <v>0</v>
      </c>
      <c r="J26860" s="78"/>
      <c r="K26860" s="78"/>
      <c r="L26860" s="77"/>
      <c r="M26860" s="77"/>
      <c r="N26860" s="77"/>
      <c r="O26860" s="78"/>
      <c r="P26860" s="313"/>
    </row>
    <row r="26861" spans="1:16" s="3" customFormat="1" ht="15" hidden="1" customHeight="1">
      <c r="A26861" s="75"/>
      <c r="B26861" s="75"/>
      <c r="C26861" s="76"/>
      <c r="D26861" s="75" t="s">
        <v>122</v>
      </c>
      <c r="E26861" s="78"/>
      <c r="F26861" s="77">
        <f t="shared" si="17586"/>
        <v>0</v>
      </c>
      <c r="G26861" s="77">
        <f t="shared" si="17587"/>
        <v>0</v>
      </c>
      <c r="H26861" s="77">
        <f t="shared" si="17588"/>
        <v>0</v>
      </c>
      <c r="I26861" s="77">
        <f t="shared" si="17589"/>
        <v>0</v>
      </c>
      <c r="J26861" s="78"/>
      <c r="K26861" s="78"/>
      <c r="L26861" s="77"/>
      <c r="M26861" s="77"/>
      <c r="N26861" s="77"/>
      <c r="O26861" s="78"/>
      <c r="P26861" s="310"/>
    </row>
    <row r="26862" spans="1:16" s="3" customFormat="1" ht="15" hidden="1" customHeight="1">
      <c r="A26862" s="75"/>
      <c r="B26862" s="75"/>
      <c r="C26862" s="76"/>
      <c r="D26862" s="75" t="s">
        <v>123</v>
      </c>
      <c r="E26862" s="78"/>
      <c r="F26862" s="77">
        <f t="shared" si="17586"/>
        <v>0</v>
      </c>
      <c r="G26862" s="77">
        <f t="shared" si="17587"/>
        <v>0</v>
      </c>
      <c r="H26862" s="77">
        <f t="shared" si="17588"/>
        <v>0</v>
      </c>
      <c r="I26862" s="77">
        <f t="shared" si="17589"/>
        <v>0</v>
      </c>
      <c r="J26862" s="78"/>
      <c r="K26862" s="78"/>
      <c r="L26862" s="77"/>
      <c r="M26862" s="77"/>
      <c r="N26862" s="77"/>
      <c r="O26862" s="78"/>
      <c r="P26862" s="310"/>
    </row>
    <row r="26863" spans="1:16" s="3" customFormat="1" ht="15" hidden="1" customHeight="1">
      <c r="A26863" s="75"/>
      <c r="B26863" s="75"/>
      <c r="C26863" s="76"/>
      <c r="D26863" s="75" t="s">
        <v>124</v>
      </c>
      <c r="E26863" s="78"/>
      <c r="F26863" s="77">
        <f t="shared" si="17586"/>
        <v>0</v>
      </c>
      <c r="G26863" s="77">
        <f t="shared" si="17587"/>
        <v>0</v>
      </c>
      <c r="H26863" s="77">
        <f t="shared" si="17588"/>
        <v>0</v>
      </c>
      <c r="I26863" s="77">
        <f t="shared" si="17589"/>
        <v>0</v>
      </c>
      <c r="J26863" s="78"/>
      <c r="K26863" s="78"/>
      <c r="L26863" s="77"/>
      <c r="M26863" s="77"/>
      <c r="N26863" s="77"/>
      <c r="O26863" s="78"/>
      <c r="P26863" s="310"/>
    </row>
    <row r="26864" spans="1:16" s="3" customFormat="1" ht="15" hidden="1" customHeight="1">
      <c r="A26864" s="75"/>
      <c r="B26864" s="75"/>
      <c r="C26864" s="76"/>
      <c r="D26864" s="75" t="s">
        <v>125</v>
      </c>
      <c r="E26864" s="78"/>
      <c r="F26864" s="77">
        <f t="shared" si="17586"/>
        <v>0</v>
      </c>
      <c r="G26864" s="77">
        <f t="shared" si="17587"/>
        <v>0</v>
      </c>
      <c r="H26864" s="77">
        <f t="shared" si="17588"/>
        <v>0</v>
      </c>
      <c r="I26864" s="77">
        <f t="shared" si="17589"/>
        <v>0</v>
      </c>
      <c r="J26864" s="78"/>
      <c r="K26864" s="78"/>
      <c r="L26864" s="77"/>
      <c r="M26864" s="77"/>
      <c r="N26864" s="77"/>
      <c r="O26864" s="78"/>
      <c r="P26864" s="310"/>
    </row>
    <row r="26865" spans="1:16" s="3" customFormat="1" ht="15" hidden="1" customHeight="1">
      <c r="A26865" s="75"/>
      <c r="B26865" s="75"/>
      <c r="C26865" s="76"/>
      <c r="D26865" s="75" t="s">
        <v>126</v>
      </c>
      <c r="E26865" s="78"/>
      <c r="F26865" s="77">
        <f t="shared" si="17586"/>
        <v>0</v>
      </c>
      <c r="G26865" s="77">
        <f t="shared" si="17587"/>
        <v>0</v>
      </c>
      <c r="H26865" s="77">
        <f t="shared" si="17588"/>
        <v>0</v>
      </c>
      <c r="I26865" s="77">
        <f t="shared" si="17589"/>
        <v>0</v>
      </c>
      <c r="J26865" s="78"/>
      <c r="K26865" s="78"/>
      <c r="L26865" s="77"/>
      <c r="M26865" s="77"/>
      <c r="N26865" s="77"/>
      <c r="O26865" s="78"/>
      <c r="P26865" s="310"/>
    </row>
    <row r="26866" spans="1:16" s="3" customFormat="1" ht="15" hidden="1" customHeight="1">
      <c r="A26866" s="75"/>
      <c r="B26866" s="75"/>
      <c r="C26866" s="76"/>
      <c r="D26866" s="75" t="s">
        <v>127</v>
      </c>
      <c r="E26866" s="78"/>
      <c r="F26866" s="77">
        <f t="shared" si="17586"/>
        <v>0</v>
      </c>
      <c r="G26866" s="77">
        <f t="shared" si="17587"/>
        <v>0</v>
      </c>
      <c r="H26866" s="77">
        <f t="shared" si="17588"/>
        <v>0</v>
      </c>
      <c r="I26866" s="77">
        <f t="shared" si="17589"/>
        <v>0</v>
      </c>
      <c r="J26866" s="78"/>
      <c r="K26866" s="78"/>
      <c r="L26866" s="77"/>
      <c r="M26866" s="77"/>
      <c r="N26866" s="77"/>
      <c r="O26866" s="78"/>
      <c r="P26866" s="310"/>
    </row>
    <row r="26867" spans="1:16" s="6" customFormat="1" ht="15" hidden="1" customHeight="1">
      <c r="A26867" s="8"/>
      <c r="B26867" s="8"/>
      <c r="C26867" s="41">
        <v>6850</v>
      </c>
      <c r="D26867" s="8"/>
      <c r="E26867" s="43"/>
      <c r="F26867" s="40">
        <f t="shared" ref="F26867:O26867" si="17590">SUM(F26868:F26874)</f>
        <v>0</v>
      </c>
      <c r="G26867" s="40">
        <f t="shared" ref="G26867:H26867" si="17591">SUM(G26868:G26874)</f>
        <v>0</v>
      </c>
      <c r="H26867" s="40">
        <f t="shared" si="17591"/>
        <v>0</v>
      </c>
      <c r="I26867" s="40">
        <f t="shared" si="17590"/>
        <v>0</v>
      </c>
      <c r="J26867" s="40">
        <f t="shared" si="17590"/>
        <v>0</v>
      </c>
      <c r="K26867" s="40">
        <f t="shared" ref="K26867:L26867" si="17592">SUM(K26868:K26874)</f>
        <v>0</v>
      </c>
      <c r="L26867" s="40">
        <f t="shared" si="17592"/>
        <v>0</v>
      </c>
      <c r="M26867" s="40">
        <f t="shared" si="17590"/>
        <v>0</v>
      </c>
      <c r="N26867" s="40">
        <f t="shared" si="17590"/>
        <v>0</v>
      </c>
      <c r="O26867" s="40">
        <f t="shared" si="17590"/>
        <v>0</v>
      </c>
      <c r="P26867" s="309"/>
    </row>
    <row r="26868" spans="1:16" s="301" customFormat="1" ht="15" hidden="1" customHeight="1">
      <c r="A26868" s="75"/>
      <c r="B26868" s="75"/>
      <c r="C26868" s="76"/>
      <c r="D26868" s="75" t="s">
        <v>128</v>
      </c>
      <c r="E26868" s="78"/>
      <c r="F26868" s="77">
        <f t="shared" ref="F26868:F26874" si="17593">I26868+O26868</f>
        <v>0</v>
      </c>
      <c r="G26868" s="77">
        <f t="shared" ref="G26868:G26874" si="17594">J26868+P26868</f>
        <v>0</v>
      </c>
      <c r="H26868" s="77">
        <f t="shared" ref="H26868:H26874" si="17595">M26868+Q26868</f>
        <v>0</v>
      </c>
      <c r="I26868" s="77">
        <f t="shared" ref="I26868:I26874" si="17596">SUM(J26868:N26868)</f>
        <v>0</v>
      </c>
      <c r="J26868" s="78"/>
      <c r="K26868" s="78"/>
      <c r="L26868" s="77"/>
      <c r="M26868" s="77"/>
      <c r="N26868" s="77"/>
      <c r="O26868" s="78"/>
      <c r="P26868" s="313"/>
    </row>
    <row r="26869" spans="1:16" s="3" customFormat="1" ht="15" hidden="1" customHeight="1">
      <c r="A26869" s="75"/>
      <c r="B26869" s="75"/>
      <c r="C26869" s="76"/>
      <c r="D26869" s="75" t="s">
        <v>129</v>
      </c>
      <c r="E26869" s="78"/>
      <c r="F26869" s="77">
        <f t="shared" si="17593"/>
        <v>0</v>
      </c>
      <c r="G26869" s="77">
        <f t="shared" si="17594"/>
        <v>0</v>
      </c>
      <c r="H26869" s="77">
        <f t="shared" si="17595"/>
        <v>0</v>
      </c>
      <c r="I26869" s="77">
        <f t="shared" si="17596"/>
        <v>0</v>
      </c>
      <c r="J26869" s="78"/>
      <c r="K26869" s="78"/>
      <c r="L26869" s="77"/>
      <c r="M26869" s="77"/>
      <c r="N26869" s="77"/>
      <c r="O26869" s="78"/>
      <c r="P26869" s="310"/>
    </row>
    <row r="26870" spans="1:16" s="3" customFormat="1" ht="15" hidden="1" customHeight="1">
      <c r="A26870" s="75"/>
      <c r="B26870" s="75"/>
      <c r="C26870" s="76"/>
      <c r="D26870" s="75" t="s">
        <v>130</v>
      </c>
      <c r="E26870" s="78"/>
      <c r="F26870" s="77">
        <f t="shared" si="17593"/>
        <v>0</v>
      </c>
      <c r="G26870" s="77">
        <f t="shared" si="17594"/>
        <v>0</v>
      </c>
      <c r="H26870" s="77">
        <f t="shared" si="17595"/>
        <v>0</v>
      </c>
      <c r="I26870" s="77">
        <f t="shared" si="17596"/>
        <v>0</v>
      </c>
      <c r="J26870" s="78"/>
      <c r="K26870" s="78"/>
      <c r="L26870" s="77"/>
      <c r="M26870" s="77"/>
      <c r="N26870" s="77"/>
      <c r="O26870" s="78"/>
      <c r="P26870" s="310"/>
    </row>
    <row r="26871" spans="1:16" s="3" customFormat="1" ht="15" hidden="1" customHeight="1">
      <c r="A26871" s="75"/>
      <c r="B26871" s="75"/>
      <c r="C26871" s="76"/>
      <c r="D26871" s="75" t="s">
        <v>131</v>
      </c>
      <c r="E26871" s="78"/>
      <c r="F26871" s="77">
        <f t="shared" si="17593"/>
        <v>0</v>
      </c>
      <c r="G26871" s="77">
        <f t="shared" si="17594"/>
        <v>0</v>
      </c>
      <c r="H26871" s="77">
        <f t="shared" si="17595"/>
        <v>0</v>
      </c>
      <c r="I26871" s="77">
        <f t="shared" si="17596"/>
        <v>0</v>
      </c>
      <c r="J26871" s="78"/>
      <c r="K26871" s="78"/>
      <c r="L26871" s="77"/>
      <c r="M26871" s="77"/>
      <c r="N26871" s="77"/>
      <c r="O26871" s="78"/>
      <c r="P26871" s="310"/>
    </row>
    <row r="26872" spans="1:16" s="3" customFormat="1" ht="15" hidden="1" customHeight="1">
      <c r="A26872" s="75"/>
      <c r="B26872" s="75"/>
      <c r="C26872" s="76"/>
      <c r="D26872" s="75" t="s">
        <v>132</v>
      </c>
      <c r="E26872" s="78"/>
      <c r="F26872" s="77">
        <f t="shared" si="17593"/>
        <v>0</v>
      </c>
      <c r="G26872" s="77">
        <f t="shared" si="17594"/>
        <v>0</v>
      </c>
      <c r="H26872" s="77">
        <f t="shared" si="17595"/>
        <v>0</v>
      </c>
      <c r="I26872" s="77">
        <f t="shared" si="17596"/>
        <v>0</v>
      </c>
      <c r="J26872" s="78"/>
      <c r="K26872" s="78"/>
      <c r="L26872" s="77"/>
      <c r="M26872" s="77"/>
      <c r="N26872" s="77"/>
      <c r="O26872" s="78"/>
      <c r="P26872" s="310"/>
    </row>
    <row r="26873" spans="1:16" s="3" customFormat="1" ht="15" hidden="1" customHeight="1">
      <c r="A26873" s="75"/>
      <c r="B26873" s="75"/>
      <c r="C26873" s="76"/>
      <c r="D26873" s="75" t="s">
        <v>133</v>
      </c>
      <c r="E26873" s="78"/>
      <c r="F26873" s="77">
        <f t="shared" si="17593"/>
        <v>0</v>
      </c>
      <c r="G26873" s="77">
        <f t="shared" si="17594"/>
        <v>0</v>
      </c>
      <c r="H26873" s="77">
        <f t="shared" si="17595"/>
        <v>0</v>
      </c>
      <c r="I26873" s="77">
        <f t="shared" si="17596"/>
        <v>0</v>
      </c>
      <c r="J26873" s="78"/>
      <c r="K26873" s="78"/>
      <c r="L26873" s="77"/>
      <c r="M26873" s="77"/>
      <c r="N26873" s="77"/>
      <c r="O26873" s="78"/>
      <c r="P26873" s="310"/>
    </row>
    <row r="26874" spans="1:16" s="3" customFormat="1" ht="15" hidden="1" customHeight="1">
      <c r="A26874" s="123"/>
      <c r="B26874" s="123"/>
      <c r="C26874" s="129"/>
      <c r="D26874" s="123" t="s">
        <v>134</v>
      </c>
      <c r="E26874" s="92"/>
      <c r="F26874" s="91">
        <f t="shared" si="17593"/>
        <v>0</v>
      </c>
      <c r="G26874" s="91">
        <f t="shared" si="17594"/>
        <v>0</v>
      </c>
      <c r="H26874" s="91">
        <f t="shared" si="17595"/>
        <v>0</v>
      </c>
      <c r="I26874" s="91">
        <f t="shared" si="17596"/>
        <v>0</v>
      </c>
      <c r="J26874" s="92"/>
      <c r="K26874" s="92"/>
      <c r="L26874" s="91"/>
      <c r="M26874" s="91"/>
      <c r="N26874" s="91"/>
      <c r="O26874" s="92"/>
      <c r="P26874" s="310"/>
    </row>
    <row r="26875" spans="1:16" s="6" customFormat="1" hidden="1">
      <c r="A26875" s="278"/>
      <c r="B26875" s="278"/>
      <c r="C26875" s="285">
        <v>6900</v>
      </c>
      <c r="D26875" s="278"/>
      <c r="E26875" s="277"/>
      <c r="F26875" s="277">
        <f t="shared" ref="F26875:O26875" si="17597">SUM(F26876:F26895)</f>
        <v>0</v>
      </c>
      <c r="G26875" s="277">
        <f t="shared" ref="G26875:H26875" si="17598">SUM(G26876:G26895)</f>
        <v>0</v>
      </c>
      <c r="H26875" s="277">
        <f t="shared" si="17598"/>
        <v>0</v>
      </c>
      <c r="I26875" s="277">
        <f t="shared" si="17597"/>
        <v>0</v>
      </c>
      <c r="J26875" s="277">
        <f t="shared" si="17597"/>
        <v>0</v>
      </c>
      <c r="K26875" s="277">
        <f t="shared" ref="K26875:L26875" si="17599">SUM(K26876:K26895)</f>
        <v>0</v>
      </c>
      <c r="L26875" s="277">
        <f t="shared" si="17599"/>
        <v>0</v>
      </c>
      <c r="M26875" s="277">
        <f t="shared" si="17597"/>
        <v>0</v>
      </c>
      <c r="N26875" s="277">
        <f t="shared" si="17597"/>
        <v>0</v>
      </c>
      <c r="O26875" s="277">
        <f t="shared" si="17597"/>
        <v>0</v>
      </c>
      <c r="P26875" s="309"/>
    </row>
    <row r="26876" spans="1:16" s="301" customFormat="1" ht="15" hidden="1" customHeight="1">
      <c r="A26876" s="80"/>
      <c r="B26876" s="80"/>
      <c r="C26876" s="81"/>
      <c r="D26876" s="80" t="s">
        <v>135</v>
      </c>
      <c r="E26876" s="84"/>
      <c r="F26876" s="83">
        <f t="shared" ref="F26876:F26895" si="17600">I26876+O26876</f>
        <v>0</v>
      </c>
      <c r="G26876" s="83">
        <f t="shared" ref="G26876:G26895" si="17601">J26876+P26876</f>
        <v>0</v>
      </c>
      <c r="H26876" s="83">
        <f t="shared" ref="H26876:H26895" si="17602">M26876+Q26876</f>
        <v>0</v>
      </c>
      <c r="I26876" s="83">
        <f t="shared" ref="I26876:I26895" si="17603">SUM(J26876:N26876)</f>
        <v>0</v>
      </c>
      <c r="J26876" s="84"/>
      <c r="K26876" s="84"/>
      <c r="L26876" s="83"/>
      <c r="M26876" s="83"/>
      <c r="N26876" s="83"/>
      <c r="O26876" s="84"/>
      <c r="P26876" s="313"/>
    </row>
    <row r="26877" spans="1:16" s="3" customFormat="1" ht="15" hidden="1" customHeight="1">
      <c r="A26877" s="75"/>
      <c r="B26877" s="75"/>
      <c r="C26877" s="76"/>
      <c r="D26877" s="75" t="s">
        <v>136</v>
      </c>
      <c r="E26877" s="78"/>
      <c r="F26877" s="77">
        <f t="shared" si="17600"/>
        <v>0</v>
      </c>
      <c r="G26877" s="77">
        <f t="shared" si="17601"/>
        <v>0</v>
      </c>
      <c r="H26877" s="77">
        <f t="shared" si="17602"/>
        <v>0</v>
      </c>
      <c r="I26877" s="77">
        <f t="shared" si="17603"/>
        <v>0</v>
      </c>
      <c r="J26877" s="78"/>
      <c r="K26877" s="78"/>
      <c r="L26877" s="77"/>
      <c r="M26877" s="77"/>
      <c r="N26877" s="77"/>
      <c r="O26877" s="78"/>
      <c r="P26877" s="310"/>
    </row>
    <row r="26878" spans="1:16" s="3" customFormat="1" ht="15" hidden="1" customHeight="1">
      <c r="A26878" s="75"/>
      <c r="B26878" s="75"/>
      <c r="C26878" s="76"/>
      <c r="D26878" s="75" t="s">
        <v>137</v>
      </c>
      <c r="E26878" s="78"/>
      <c r="F26878" s="77">
        <f t="shared" si="17600"/>
        <v>0</v>
      </c>
      <c r="G26878" s="77">
        <f t="shared" si="17601"/>
        <v>0</v>
      </c>
      <c r="H26878" s="77">
        <f t="shared" si="17602"/>
        <v>0</v>
      </c>
      <c r="I26878" s="77">
        <f t="shared" si="17603"/>
        <v>0</v>
      </c>
      <c r="J26878" s="78"/>
      <c r="K26878" s="78"/>
      <c r="L26878" s="77"/>
      <c r="M26878" s="77"/>
      <c r="N26878" s="77"/>
      <c r="O26878" s="78"/>
      <c r="P26878" s="310"/>
    </row>
    <row r="26879" spans="1:16" s="3" customFormat="1" ht="15" hidden="1" customHeight="1">
      <c r="A26879" s="75"/>
      <c r="B26879" s="75"/>
      <c r="C26879" s="76"/>
      <c r="D26879" s="75" t="s">
        <v>138</v>
      </c>
      <c r="E26879" s="78"/>
      <c r="F26879" s="77">
        <f t="shared" si="17600"/>
        <v>0</v>
      </c>
      <c r="G26879" s="77">
        <f t="shared" si="17601"/>
        <v>0</v>
      </c>
      <c r="H26879" s="77">
        <f t="shared" si="17602"/>
        <v>0</v>
      </c>
      <c r="I26879" s="77">
        <f t="shared" si="17603"/>
        <v>0</v>
      </c>
      <c r="J26879" s="78"/>
      <c r="K26879" s="78"/>
      <c r="L26879" s="77"/>
      <c r="M26879" s="77"/>
      <c r="N26879" s="77"/>
      <c r="O26879" s="78"/>
      <c r="P26879" s="310"/>
    </row>
    <row r="26880" spans="1:16" s="3" customFormat="1" ht="15" hidden="1" customHeight="1">
      <c r="A26880" s="75"/>
      <c r="B26880" s="75"/>
      <c r="C26880" s="76"/>
      <c r="D26880" s="75" t="s">
        <v>139</v>
      </c>
      <c r="E26880" s="78"/>
      <c r="F26880" s="77">
        <f t="shared" si="17600"/>
        <v>0</v>
      </c>
      <c r="G26880" s="77">
        <f t="shared" si="17601"/>
        <v>0</v>
      </c>
      <c r="H26880" s="77">
        <f t="shared" si="17602"/>
        <v>0</v>
      </c>
      <c r="I26880" s="77">
        <f t="shared" si="17603"/>
        <v>0</v>
      </c>
      <c r="J26880" s="78"/>
      <c r="K26880" s="78"/>
      <c r="L26880" s="77"/>
      <c r="M26880" s="77"/>
      <c r="N26880" s="77"/>
      <c r="O26880" s="78"/>
      <c r="P26880" s="310"/>
    </row>
    <row r="26881" spans="1:16" s="3" customFormat="1" ht="15" hidden="1" customHeight="1">
      <c r="A26881" s="123"/>
      <c r="B26881" s="123"/>
      <c r="C26881" s="129"/>
      <c r="D26881" s="123" t="s">
        <v>140</v>
      </c>
      <c r="E26881" s="92"/>
      <c r="F26881" s="91">
        <f t="shared" si="17600"/>
        <v>0</v>
      </c>
      <c r="G26881" s="91">
        <f t="shared" si="17601"/>
        <v>0</v>
      </c>
      <c r="H26881" s="91">
        <f t="shared" si="17602"/>
        <v>0</v>
      </c>
      <c r="I26881" s="91">
        <f t="shared" si="17603"/>
        <v>0</v>
      </c>
      <c r="J26881" s="92"/>
      <c r="K26881" s="92"/>
      <c r="L26881" s="91"/>
      <c r="M26881" s="91"/>
      <c r="N26881" s="91"/>
      <c r="O26881" s="92"/>
      <c r="P26881" s="310"/>
    </row>
    <row r="26882" spans="1:16" s="3" customFormat="1" hidden="1">
      <c r="A26882" s="272"/>
      <c r="B26882" s="272"/>
      <c r="C26882" s="273"/>
      <c r="D26882" s="272" t="s">
        <v>141</v>
      </c>
      <c r="E26882" s="275"/>
      <c r="F26882" s="274">
        <f t="shared" si="17600"/>
        <v>0</v>
      </c>
      <c r="G26882" s="274">
        <f t="shared" si="17601"/>
        <v>0</v>
      </c>
      <c r="H26882" s="274">
        <f t="shared" si="17602"/>
        <v>0</v>
      </c>
      <c r="I26882" s="274">
        <f t="shared" si="17603"/>
        <v>0</v>
      </c>
      <c r="J26882" s="275"/>
      <c r="K26882" s="275"/>
      <c r="L26882" s="274"/>
      <c r="M26882" s="274"/>
      <c r="N26882" s="274"/>
      <c r="O26882" s="275"/>
      <c r="P26882" s="310"/>
    </row>
    <row r="26883" spans="1:16" s="3" customFormat="1" ht="15" hidden="1" customHeight="1">
      <c r="A26883" s="80"/>
      <c r="B26883" s="80"/>
      <c r="C26883" s="81"/>
      <c r="D26883" s="80" t="s">
        <v>142</v>
      </c>
      <c r="E26883" s="84"/>
      <c r="F26883" s="83">
        <f t="shared" si="17600"/>
        <v>0</v>
      </c>
      <c r="G26883" s="83">
        <f t="shared" si="17601"/>
        <v>0</v>
      </c>
      <c r="H26883" s="83">
        <f t="shared" si="17602"/>
        <v>0</v>
      </c>
      <c r="I26883" s="83">
        <f t="shared" si="17603"/>
        <v>0</v>
      </c>
      <c r="J26883" s="84"/>
      <c r="K26883" s="84"/>
      <c r="L26883" s="83"/>
      <c r="M26883" s="83"/>
      <c r="N26883" s="83"/>
      <c r="O26883" s="84"/>
      <c r="P26883" s="310"/>
    </row>
    <row r="26884" spans="1:16" s="3" customFormat="1" ht="15" hidden="1" customHeight="1">
      <c r="A26884" s="75"/>
      <c r="B26884" s="75"/>
      <c r="C26884" s="76"/>
      <c r="D26884" s="75" t="s">
        <v>143</v>
      </c>
      <c r="E26884" s="78"/>
      <c r="F26884" s="77">
        <f t="shared" si="17600"/>
        <v>0</v>
      </c>
      <c r="G26884" s="77">
        <f t="shared" si="17601"/>
        <v>0</v>
      </c>
      <c r="H26884" s="77">
        <f t="shared" si="17602"/>
        <v>0</v>
      </c>
      <c r="I26884" s="77">
        <f t="shared" si="17603"/>
        <v>0</v>
      </c>
      <c r="J26884" s="78"/>
      <c r="K26884" s="78"/>
      <c r="L26884" s="77"/>
      <c r="M26884" s="77"/>
      <c r="N26884" s="77"/>
      <c r="O26884" s="78"/>
      <c r="P26884" s="310"/>
    </row>
    <row r="26885" spans="1:16" s="3" customFormat="1" ht="15" hidden="1" customHeight="1">
      <c r="A26885" s="75"/>
      <c r="B26885" s="75"/>
      <c r="C26885" s="76"/>
      <c r="D26885" s="75" t="s">
        <v>144</v>
      </c>
      <c r="E26885" s="78"/>
      <c r="F26885" s="77">
        <f t="shared" si="17600"/>
        <v>0</v>
      </c>
      <c r="G26885" s="77">
        <f t="shared" si="17601"/>
        <v>0</v>
      </c>
      <c r="H26885" s="77">
        <f t="shared" si="17602"/>
        <v>0</v>
      </c>
      <c r="I26885" s="77">
        <f t="shared" si="17603"/>
        <v>0</v>
      </c>
      <c r="J26885" s="78"/>
      <c r="K26885" s="78"/>
      <c r="L26885" s="77"/>
      <c r="M26885" s="77"/>
      <c r="N26885" s="77"/>
      <c r="O26885" s="78"/>
      <c r="P26885" s="310"/>
    </row>
    <row r="26886" spans="1:16" s="3" customFormat="1" ht="15" hidden="1" customHeight="1">
      <c r="A26886" s="75"/>
      <c r="B26886" s="75"/>
      <c r="C26886" s="76"/>
      <c r="D26886" s="75" t="s">
        <v>145</v>
      </c>
      <c r="E26886" s="78"/>
      <c r="F26886" s="77">
        <f t="shared" si="17600"/>
        <v>0</v>
      </c>
      <c r="G26886" s="77">
        <f t="shared" si="17601"/>
        <v>0</v>
      </c>
      <c r="H26886" s="77">
        <f t="shared" si="17602"/>
        <v>0</v>
      </c>
      <c r="I26886" s="77">
        <f t="shared" si="17603"/>
        <v>0</v>
      </c>
      <c r="J26886" s="78"/>
      <c r="K26886" s="78"/>
      <c r="L26886" s="77"/>
      <c r="M26886" s="77"/>
      <c r="N26886" s="77"/>
      <c r="O26886" s="78"/>
      <c r="P26886" s="310"/>
    </row>
    <row r="26887" spans="1:16" s="3" customFormat="1" ht="15" hidden="1" customHeight="1">
      <c r="A26887" s="75"/>
      <c r="B26887" s="75"/>
      <c r="C26887" s="76"/>
      <c r="D26887" s="75" t="s">
        <v>146</v>
      </c>
      <c r="E26887" s="78"/>
      <c r="F26887" s="77">
        <f t="shared" si="17600"/>
        <v>0</v>
      </c>
      <c r="G26887" s="77">
        <f t="shared" si="17601"/>
        <v>0</v>
      </c>
      <c r="H26887" s="77">
        <f t="shared" si="17602"/>
        <v>0</v>
      </c>
      <c r="I26887" s="77">
        <f t="shared" si="17603"/>
        <v>0</v>
      </c>
      <c r="J26887" s="78"/>
      <c r="K26887" s="78"/>
      <c r="L26887" s="77"/>
      <c r="M26887" s="77"/>
      <c r="N26887" s="77"/>
      <c r="O26887" s="78"/>
      <c r="P26887" s="310"/>
    </row>
    <row r="26888" spans="1:16" s="3" customFormat="1" ht="15" hidden="1" customHeight="1">
      <c r="A26888" s="75"/>
      <c r="B26888" s="75"/>
      <c r="C26888" s="76"/>
      <c r="D26888" s="75" t="s">
        <v>147</v>
      </c>
      <c r="E26888" s="78"/>
      <c r="F26888" s="77">
        <f t="shared" si="17600"/>
        <v>0</v>
      </c>
      <c r="G26888" s="77">
        <f t="shared" si="17601"/>
        <v>0</v>
      </c>
      <c r="H26888" s="77">
        <f t="shared" si="17602"/>
        <v>0</v>
      </c>
      <c r="I26888" s="77">
        <f t="shared" si="17603"/>
        <v>0</v>
      </c>
      <c r="J26888" s="78"/>
      <c r="K26888" s="78"/>
      <c r="L26888" s="77"/>
      <c r="M26888" s="77"/>
      <c r="N26888" s="77"/>
      <c r="O26888" s="78"/>
      <c r="P26888" s="310"/>
    </row>
    <row r="26889" spans="1:16" s="3" customFormat="1" ht="15" hidden="1" customHeight="1">
      <c r="A26889" s="75"/>
      <c r="B26889" s="75"/>
      <c r="C26889" s="76"/>
      <c r="D26889" s="75" t="s">
        <v>148</v>
      </c>
      <c r="E26889" s="78"/>
      <c r="F26889" s="77">
        <f t="shared" si="17600"/>
        <v>0</v>
      </c>
      <c r="G26889" s="77">
        <f t="shared" si="17601"/>
        <v>0</v>
      </c>
      <c r="H26889" s="77">
        <f t="shared" si="17602"/>
        <v>0</v>
      </c>
      <c r="I26889" s="77">
        <f t="shared" si="17603"/>
        <v>0</v>
      </c>
      <c r="J26889" s="78"/>
      <c r="K26889" s="78"/>
      <c r="L26889" s="77"/>
      <c r="M26889" s="77"/>
      <c r="N26889" s="77"/>
      <c r="O26889" s="78"/>
      <c r="P26889" s="310"/>
    </row>
    <row r="26890" spans="1:16" s="3" customFormat="1" ht="15" hidden="1" customHeight="1">
      <c r="A26890" s="75"/>
      <c r="B26890" s="75"/>
      <c r="C26890" s="76"/>
      <c r="D26890" s="75" t="s">
        <v>149</v>
      </c>
      <c r="E26890" s="78"/>
      <c r="F26890" s="77">
        <f t="shared" si="17600"/>
        <v>0</v>
      </c>
      <c r="G26890" s="77">
        <f t="shared" si="17601"/>
        <v>0</v>
      </c>
      <c r="H26890" s="77">
        <f t="shared" si="17602"/>
        <v>0</v>
      </c>
      <c r="I26890" s="77">
        <f t="shared" si="17603"/>
        <v>0</v>
      </c>
      <c r="J26890" s="78"/>
      <c r="K26890" s="78"/>
      <c r="L26890" s="77"/>
      <c r="M26890" s="77"/>
      <c r="N26890" s="77"/>
      <c r="O26890" s="78"/>
      <c r="P26890" s="310"/>
    </row>
    <row r="26891" spans="1:16" s="3" customFormat="1" ht="15" hidden="1" customHeight="1">
      <c r="A26891" s="75"/>
      <c r="B26891" s="75"/>
      <c r="C26891" s="76"/>
      <c r="D26891" s="75" t="s">
        <v>150</v>
      </c>
      <c r="E26891" s="78"/>
      <c r="F26891" s="77">
        <f t="shared" si="17600"/>
        <v>0</v>
      </c>
      <c r="G26891" s="77">
        <f t="shared" si="17601"/>
        <v>0</v>
      </c>
      <c r="H26891" s="77">
        <f t="shared" si="17602"/>
        <v>0</v>
      </c>
      <c r="I26891" s="77">
        <f t="shared" si="17603"/>
        <v>0</v>
      </c>
      <c r="J26891" s="78"/>
      <c r="K26891" s="78"/>
      <c r="L26891" s="77"/>
      <c r="M26891" s="77"/>
      <c r="N26891" s="77"/>
      <c r="O26891" s="78"/>
      <c r="P26891" s="310"/>
    </row>
    <row r="26892" spans="1:16" s="3" customFormat="1" ht="15" hidden="1" customHeight="1">
      <c r="A26892" s="75"/>
      <c r="B26892" s="75"/>
      <c r="C26892" s="76"/>
      <c r="D26892" s="75" t="s">
        <v>151</v>
      </c>
      <c r="E26892" s="78"/>
      <c r="F26892" s="77">
        <f t="shared" si="17600"/>
        <v>0</v>
      </c>
      <c r="G26892" s="77">
        <f t="shared" si="17601"/>
        <v>0</v>
      </c>
      <c r="H26892" s="77">
        <f t="shared" si="17602"/>
        <v>0</v>
      </c>
      <c r="I26892" s="77">
        <f t="shared" si="17603"/>
        <v>0</v>
      </c>
      <c r="J26892" s="78"/>
      <c r="K26892" s="78"/>
      <c r="L26892" s="77"/>
      <c r="M26892" s="77"/>
      <c r="N26892" s="77"/>
      <c r="O26892" s="78"/>
      <c r="P26892" s="310"/>
    </row>
    <row r="26893" spans="1:16" s="3" customFormat="1" ht="15" hidden="1" customHeight="1">
      <c r="A26893" s="75"/>
      <c r="B26893" s="75"/>
      <c r="C26893" s="76"/>
      <c r="D26893" s="75" t="s">
        <v>152</v>
      </c>
      <c r="E26893" s="78"/>
      <c r="F26893" s="77">
        <f t="shared" si="17600"/>
        <v>0</v>
      </c>
      <c r="G26893" s="77">
        <f t="shared" si="17601"/>
        <v>0</v>
      </c>
      <c r="H26893" s="77">
        <f t="shared" si="17602"/>
        <v>0</v>
      </c>
      <c r="I26893" s="77">
        <f t="shared" si="17603"/>
        <v>0</v>
      </c>
      <c r="J26893" s="78"/>
      <c r="K26893" s="78"/>
      <c r="L26893" s="77"/>
      <c r="M26893" s="77"/>
      <c r="N26893" s="77"/>
      <c r="O26893" s="78"/>
      <c r="P26893" s="310"/>
    </row>
    <row r="26894" spans="1:16" s="3" customFormat="1" ht="15" hidden="1" customHeight="1">
      <c r="A26894" s="75"/>
      <c r="B26894" s="75"/>
      <c r="C26894" s="76"/>
      <c r="D26894" s="75" t="s">
        <v>153</v>
      </c>
      <c r="E26894" s="78"/>
      <c r="F26894" s="77">
        <f t="shared" si="17600"/>
        <v>0</v>
      </c>
      <c r="G26894" s="77">
        <f t="shared" si="17601"/>
        <v>0</v>
      </c>
      <c r="H26894" s="77">
        <f t="shared" si="17602"/>
        <v>0</v>
      </c>
      <c r="I26894" s="77">
        <f t="shared" si="17603"/>
        <v>0</v>
      </c>
      <c r="J26894" s="78"/>
      <c r="K26894" s="78"/>
      <c r="L26894" s="77"/>
      <c r="M26894" s="77"/>
      <c r="N26894" s="77"/>
      <c r="O26894" s="78"/>
      <c r="P26894" s="310"/>
    </row>
    <row r="26895" spans="1:16" s="3" customFormat="1" ht="15" hidden="1" customHeight="1">
      <c r="A26895" s="123"/>
      <c r="B26895" s="123"/>
      <c r="C26895" s="129"/>
      <c r="D26895" s="123" t="s">
        <v>154</v>
      </c>
      <c r="E26895" s="92"/>
      <c r="F26895" s="91">
        <f t="shared" si="17600"/>
        <v>0</v>
      </c>
      <c r="G26895" s="91">
        <f t="shared" si="17601"/>
        <v>0</v>
      </c>
      <c r="H26895" s="91">
        <f t="shared" si="17602"/>
        <v>0</v>
      </c>
      <c r="I26895" s="91">
        <f t="shared" si="17603"/>
        <v>0</v>
      </c>
      <c r="J26895" s="92"/>
      <c r="K26895" s="92"/>
      <c r="L26895" s="91"/>
      <c r="M26895" s="91"/>
      <c r="N26895" s="91"/>
      <c r="O26895" s="92"/>
      <c r="P26895" s="310"/>
    </row>
    <row r="26896" spans="1:16" s="6" customFormat="1" hidden="1">
      <c r="A26896" s="68"/>
      <c r="B26896" s="68"/>
      <c r="C26896" s="270">
        <v>7000</v>
      </c>
      <c r="D26896" s="68"/>
      <c r="E26896" s="268"/>
      <c r="F26896" s="276">
        <f t="shared" ref="F26896:O26896" si="17604">SUM(F26897:F26912)</f>
        <v>0</v>
      </c>
      <c r="G26896" s="276">
        <f t="shared" ref="G26896:H26896" si="17605">SUM(G26897:G26912)</f>
        <v>0</v>
      </c>
      <c r="H26896" s="276">
        <f t="shared" si="17605"/>
        <v>0</v>
      </c>
      <c r="I26896" s="276">
        <f t="shared" si="17604"/>
        <v>0</v>
      </c>
      <c r="J26896" s="276">
        <f t="shared" si="17604"/>
        <v>0</v>
      </c>
      <c r="K26896" s="276">
        <f t="shared" ref="K26896:L26896" si="17606">SUM(K26897:K26912)</f>
        <v>0</v>
      </c>
      <c r="L26896" s="276">
        <f t="shared" si="17606"/>
        <v>0</v>
      </c>
      <c r="M26896" s="276">
        <f t="shared" si="17604"/>
        <v>0</v>
      </c>
      <c r="N26896" s="276">
        <f t="shared" si="17604"/>
        <v>0</v>
      </c>
      <c r="O26896" s="276">
        <f t="shared" si="17604"/>
        <v>0</v>
      </c>
      <c r="P26896" s="309"/>
    </row>
    <row r="26897" spans="1:16" s="301" customFormat="1" hidden="1">
      <c r="A26897" s="272"/>
      <c r="B26897" s="272"/>
      <c r="C26897" s="273"/>
      <c r="D26897" s="272" t="s">
        <v>155</v>
      </c>
      <c r="E26897" s="275"/>
      <c r="F26897" s="274">
        <f t="shared" ref="F26897:F26912" si="17607">I26897+O26897</f>
        <v>0</v>
      </c>
      <c r="G26897" s="274">
        <f t="shared" ref="G26897:G26912" si="17608">J26897+P26897</f>
        <v>0</v>
      </c>
      <c r="H26897" s="274">
        <f t="shared" ref="H26897:H26912" si="17609">M26897+Q26897</f>
        <v>0</v>
      </c>
      <c r="I26897" s="274">
        <f t="shared" ref="I26897:I26912" si="17610">SUM(J26897:N26897)</f>
        <v>0</v>
      </c>
      <c r="J26897" s="275"/>
      <c r="K26897" s="275"/>
      <c r="L26897" s="274"/>
      <c r="M26897" s="274"/>
      <c r="N26897" s="274"/>
      <c r="O26897" s="275"/>
      <c r="P26897" s="313"/>
    </row>
    <row r="26898" spans="1:16" s="3" customFormat="1" ht="15" hidden="1" customHeight="1">
      <c r="A26898" s="80"/>
      <c r="B26898" s="80"/>
      <c r="C26898" s="81"/>
      <c r="D26898" s="80" t="s">
        <v>156</v>
      </c>
      <c r="E26898" s="84"/>
      <c r="F26898" s="83">
        <f t="shared" si="17607"/>
        <v>0</v>
      </c>
      <c r="G26898" s="83">
        <f t="shared" si="17608"/>
        <v>0</v>
      </c>
      <c r="H26898" s="83">
        <f t="shared" si="17609"/>
        <v>0</v>
      </c>
      <c r="I26898" s="83">
        <f t="shared" si="17610"/>
        <v>0</v>
      </c>
      <c r="J26898" s="84"/>
      <c r="K26898" s="84"/>
      <c r="L26898" s="83"/>
      <c r="M26898" s="83"/>
      <c r="N26898" s="83"/>
      <c r="O26898" s="84"/>
      <c r="P26898" s="310"/>
    </row>
    <row r="26899" spans="1:16" s="6" customFormat="1" ht="15" hidden="1" customHeight="1">
      <c r="A26899" s="75"/>
      <c r="B26899" s="75"/>
      <c r="C26899" s="76"/>
      <c r="D26899" s="75" t="s">
        <v>157</v>
      </c>
      <c r="E26899" s="73"/>
      <c r="F26899" s="77">
        <f t="shared" si="17607"/>
        <v>0</v>
      </c>
      <c r="G26899" s="77">
        <f t="shared" si="17608"/>
        <v>0</v>
      </c>
      <c r="H26899" s="77">
        <f t="shared" si="17609"/>
        <v>0</v>
      </c>
      <c r="I26899" s="77">
        <f t="shared" si="17610"/>
        <v>0</v>
      </c>
      <c r="J26899" s="78"/>
      <c r="K26899" s="78"/>
      <c r="L26899" s="77"/>
      <c r="M26899" s="77"/>
      <c r="N26899" s="77"/>
      <c r="O26899" s="78"/>
      <c r="P26899" s="309"/>
    </row>
    <row r="26900" spans="1:16" s="6" customFormat="1" ht="15" hidden="1" customHeight="1">
      <c r="A26900" s="75"/>
      <c r="B26900" s="75"/>
      <c r="C26900" s="76"/>
      <c r="D26900" s="75" t="s">
        <v>158</v>
      </c>
      <c r="E26900" s="78"/>
      <c r="F26900" s="77">
        <f t="shared" si="17607"/>
        <v>0</v>
      </c>
      <c r="G26900" s="77">
        <f t="shared" si="17608"/>
        <v>0</v>
      </c>
      <c r="H26900" s="77">
        <f t="shared" si="17609"/>
        <v>0</v>
      </c>
      <c r="I26900" s="77">
        <f t="shared" si="17610"/>
        <v>0</v>
      </c>
      <c r="J26900" s="78"/>
      <c r="K26900" s="78"/>
      <c r="L26900" s="77"/>
      <c r="M26900" s="77"/>
      <c r="N26900" s="77"/>
      <c r="O26900" s="78"/>
      <c r="P26900" s="309"/>
    </row>
    <row r="26901" spans="1:16" s="3" customFormat="1" ht="15" hidden="1" customHeight="1">
      <c r="A26901" s="75"/>
      <c r="B26901" s="75"/>
      <c r="C26901" s="76"/>
      <c r="D26901" s="75" t="s">
        <v>159</v>
      </c>
      <c r="E26901" s="73"/>
      <c r="F26901" s="77">
        <f t="shared" si="17607"/>
        <v>0</v>
      </c>
      <c r="G26901" s="77">
        <f t="shared" si="17608"/>
        <v>0</v>
      </c>
      <c r="H26901" s="77">
        <f t="shared" si="17609"/>
        <v>0</v>
      </c>
      <c r="I26901" s="77">
        <f t="shared" si="17610"/>
        <v>0</v>
      </c>
      <c r="J26901" s="78"/>
      <c r="K26901" s="78"/>
      <c r="L26901" s="77"/>
      <c r="M26901" s="77"/>
      <c r="N26901" s="77"/>
      <c r="O26901" s="78"/>
      <c r="P26901" s="310"/>
    </row>
    <row r="26902" spans="1:16" s="3" customFormat="1" ht="15" hidden="1" customHeight="1">
      <c r="A26902" s="75"/>
      <c r="B26902" s="75"/>
      <c r="C26902" s="76"/>
      <c r="D26902" s="75" t="s">
        <v>160</v>
      </c>
      <c r="E26902" s="78"/>
      <c r="F26902" s="77">
        <f t="shared" si="17607"/>
        <v>0</v>
      </c>
      <c r="G26902" s="77">
        <f t="shared" si="17608"/>
        <v>0</v>
      </c>
      <c r="H26902" s="77">
        <f t="shared" si="17609"/>
        <v>0</v>
      </c>
      <c r="I26902" s="77">
        <f t="shared" si="17610"/>
        <v>0</v>
      </c>
      <c r="J26902" s="78"/>
      <c r="K26902" s="78"/>
      <c r="L26902" s="77"/>
      <c r="M26902" s="77"/>
      <c r="N26902" s="77"/>
      <c r="O26902" s="78"/>
      <c r="P26902" s="310"/>
    </row>
    <row r="26903" spans="1:16" s="3" customFormat="1" ht="15" hidden="1" customHeight="1">
      <c r="A26903" s="75"/>
      <c r="B26903" s="75"/>
      <c r="C26903" s="76"/>
      <c r="D26903" s="75" t="s">
        <v>161</v>
      </c>
      <c r="E26903" s="78"/>
      <c r="F26903" s="77">
        <f t="shared" si="17607"/>
        <v>0</v>
      </c>
      <c r="G26903" s="77">
        <f t="shared" si="17608"/>
        <v>0</v>
      </c>
      <c r="H26903" s="77">
        <f t="shared" si="17609"/>
        <v>0</v>
      </c>
      <c r="I26903" s="77">
        <f t="shared" si="17610"/>
        <v>0</v>
      </c>
      <c r="J26903" s="78"/>
      <c r="K26903" s="78"/>
      <c r="L26903" s="77"/>
      <c r="M26903" s="77"/>
      <c r="N26903" s="77"/>
      <c r="O26903" s="78"/>
      <c r="P26903" s="310"/>
    </row>
    <row r="26904" spans="1:16" s="3" customFormat="1" ht="15" hidden="1" customHeight="1">
      <c r="A26904" s="75"/>
      <c r="B26904" s="75"/>
      <c r="C26904" s="76"/>
      <c r="D26904" s="75" t="s">
        <v>162</v>
      </c>
      <c r="E26904" s="78"/>
      <c r="F26904" s="77">
        <f t="shared" si="17607"/>
        <v>0</v>
      </c>
      <c r="G26904" s="77">
        <f t="shared" si="17608"/>
        <v>0</v>
      </c>
      <c r="H26904" s="77">
        <f t="shared" si="17609"/>
        <v>0</v>
      </c>
      <c r="I26904" s="77">
        <f t="shared" si="17610"/>
        <v>0</v>
      </c>
      <c r="J26904" s="78"/>
      <c r="K26904" s="78"/>
      <c r="L26904" s="77"/>
      <c r="M26904" s="77"/>
      <c r="N26904" s="77"/>
      <c r="O26904" s="78"/>
      <c r="P26904" s="310"/>
    </row>
    <row r="26905" spans="1:16" s="3" customFormat="1" ht="15" hidden="1" customHeight="1">
      <c r="A26905" s="123"/>
      <c r="B26905" s="123"/>
      <c r="C26905" s="129"/>
      <c r="D26905" s="123" t="s">
        <v>163</v>
      </c>
      <c r="E26905" s="92"/>
      <c r="F26905" s="91">
        <f t="shared" si="17607"/>
        <v>0</v>
      </c>
      <c r="G26905" s="91">
        <f t="shared" si="17608"/>
        <v>0</v>
      </c>
      <c r="H26905" s="91">
        <f t="shared" si="17609"/>
        <v>0</v>
      </c>
      <c r="I26905" s="91">
        <f t="shared" si="17610"/>
        <v>0</v>
      </c>
      <c r="J26905" s="92"/>
      <c r="K26905" s="92"/>
      <c r="L26905" s="91"/>
      <c r="M26905" s="91"/>
      <c r="N26905" s="91"/>
      <c r="O26905" s="92"/>
      <c r="P26905" s="310"/>
    </row>
    <row r="26906" spans="1:16" s="6" customFormat="1" ht="15" hidden="1" customHeight="1">
      <c r="A26906" s="140"/>
      <c r="B26906" s="140"/>
      <c r="C26906" s="141"/>
      <c r="D26906" s="140" t="s">
        <v>164</v>
      </c>
      <c r="E26906" s="142"/>
      <c r="F26906" s="143">
        <f t="shared" si="17607"/>
        <v>0</v>
      </c>
      <c r="G26906" s="143">
        <f t="shared" si="17608"/>
        <v>0</v>
      </c>
      <c r="H26906" s="143">
        <f t="shared" si="17609"/>
        <v>0</v>
      </c>
      <c r="I26906" s="143">
        <f t="shared" si="17610"/>
        <v>0</v>
      </c>
      <c r="J26906" s="144"/>
      <c r="K26906" s="144"/>
      <c r="L26906" s="143"/>
      <c r="M26906" s="143"/>
      <c r="N26906" s="143"/>
      <c r="O26906" s="144"/>
      <c r="P26906" s="309"/>
    </row>
    <row r="26907" spans="1:16" s="6" customFormat="1" ht="15" hidden="1" customHeight="1">
      <c r="A26907" s="80"/>
      <c r="B26907" s="80"/>
      <c r="C26907" s="81"/>
      <c r="D26907" s="80" t="s">
        <v>165</v>
      </c>
      <c r="E26907" s="82"/>
      <c r="F26907" s="83">
        <f t="shared" si="17607"/>
        <v>0</v>
      </c>
      <c r="G26907" s="83">
        <f t="shared" si="17608"/>
        <v>0</v>
      </c>
      <c r="H26907" s="83">
        <f t="shared" si="17609"/>
        <v>0</v>
      </c>
      <c r="I26907" s="83">
        <f t="shared" si="17610"/>
        <v>0</v>
      </c>
      <c r="J26907" s="84"/>
      <c r="K26907" s="84"/>
      <c r="L26907" s="83"/>
      <c r="M26907" s="83"/>
      <c r="N26907" s="83"/>
      <c r="O26907" s="84"/>
      <c r="P26907" s="309"/>
    </row>
    <row r="26908" spans="1:16" s="3" customFormat="1" ht="15" hidden="1" customHeight="1">
      <c r="A26908" s="80"/>
      <c r="B26908" s="80"/>
      <c r="C26908" s="81"/>
      <c r="D26908" s="80" t="s">
        <v>166</v>
      </c>
      <c r="E26908" s="84"/>
      <c r="F26908" s="83">
        <f t="shared" si="17607"/>
        <v>0</v>
      </c>
      <c r="G26908" s="83">
        <f t="shared" si="17608"/>
        <v>0</v>
      </c>
      <c r="H26908" s="83">
        <f t="shared" si="17609"/>
        <v>0</v>
      </c>
      <c r="I26908" s="83">
        <f t="shared" si="17610"/>
        <v>0</v>
      </c>
      <c r="J26908" s="84"/>
      <c r="K26908" s="84"/>
      <c r="L26908" s="83"/>
      <c r="M26908" s="83"/>
      <c r="N26908" s="83"/>
      <c r="O26908" s="84"/>
      <c r="P26908" s="310"/>
    </row>
    <row r="26909" spans="1:16" s="3" customFormat="1" ht="15" hidden="1" customHeight="1">
      <c r="A26909" s="75"/>
      <c r="B26909" s="75"/>
      <c r="C26909" s="76"/>
      <c r="D26909" s="75" t="s">
        <v>167</v>
      </c>
      <c r="E26909" s="78"/>
      <c r="F26909" s="77">
        <f t="shared" si="17607"/>
        <v>0</v>
      </c>
      <c r="G26909" s="77">
        <f t="shared" si="17608"/>
        <v>0</v>
      </c>
      <c r="H26909" s="77">
        <f t="shared" si="17609"/>
        <v>0</v>
      </c>
      <c r="I26909" s="77">
        <f t="shared" si="17610"/>
        <v>0</v>
      </c>
      <c r="J26909" s="78"/>
      <c r="K26909" s="78"/>
      <c r="L26909" s="77"/>
      <c r="M26909" s="77"/>
      <c r="N26909" s="77"/>
      <c r="O26909" s="78"/>
      <c r="P26909" s="310"/>
    </row>
    <row r="26910" spans="1:16" s="3" customFormat="1" ht="15" hidden="1" customHeight="1">
      <c r="A26910" s="75"/>
      <c r="B26910" s="75"/>
      <c r="C26910" s="76"/>
      <c r="D26910" s="75" t="s">
        <v>168</v>
      </c>
      <c r="E26910" s="78"/>
      <c r="F26910" s="77">
        <f t="shared" si="17607"/>
        <v>0</v>
      </c>
      <c r="G26910" s="77">
        <f t="shared" si="17608"/>
        <v>0</v>
      </c>
      <c r="H26910" s="77">
        <f t="shared" si="17609"/>
        <v>0</v>
      </c>
      <c r="I26910" s="77">
        <f t="shared" si="17610"/>
        <v>0</v>
      </c>
      <c r="J26910" s="78"/>
      <c r="K26910" s="78"/>
      <c r="L26910" s="77"/>
      <c r="M26910" s="77"/>
      <c r="N26910" s="77"/>
      <c r="O26910" s="78"/>
      <c r="P26910" s="310"/>
    </row>
    <row r="26911" spans="1:16" s="3" customFormat="1" ht="15" hidden="1" customHeight="1">
      <c r="A26911" s="123"/>
      <c r="B26911" s="123"/>
      <c r="C26911" s="129"/>
      <c r="D26911" s="123" t="s">
        <v>169</v>
      </c>
      <c r="E26911" s="92"/>
      <c r="F26911" s="91">
        <f t="shared" si="17607"/>
        <v>0</v>
      </c>
      <c r="G26911" s="91">
        <f t="shared" si="17608"/>
        <v>0</v>
      </c>
      <c r="H26911" s="91">
        <f t="shared" si="17609"/>
        <v>0</v>
      </c>
      <c r="I26911" s="91">
        <f t="shared" si="17610"/>
        <v>0</v>
      </c>
      <c r="J26911" s="92"/>
      <c r="K26911" s="92"/>
      <c r="L26911" s="91"/>
      <c r="M26911" s="91"/>
      <c r="N26911" s="91"/>
      <c r="O26911" s="92"/>
      <c r="P26911" s="310"/>
    </row>
    <row r="26912" spans="1:16" s="6" customFormat="1" ht="15" hidden="1" customHeight="1">
      <c r="A26912" s="140"/>
      <c r="B26912" s="140"/>
      <c r="C26912" s="141"/>
      <c r="D26912" s="140" t="s">
        <v>170</v>
      </c>
      <c r="E26912" s="142"/>
      <c r="F26912" s="143">
        <f t="shared" si="17607"/>
        <v>0</v>
      </c>
      <c r="G26912" s="143">
        <f t="shared" si="17608"/>
        <v>0</v>
      </c>
      <c r="H26912" s="143">
        <f t="shared" si="17609"/>
        <v>0</v>
      </c>
      <c r="I26912" s="143">
        <f t="shared" si="17610"/>
        <v>0</v>
      </c>
      <c r="J26912" s="144"/>
      <c r="K26912" s="144"/>
      <c r="L26912" s="143"/>
      <c r="M26912" s="143"/>
      <c r="N26912" s="143"/>
      <c r="O26912" s="144"/>
      <c r="P26912" s="309"/>
    </row>
    <row r="26913" spans="1:16" s="6" customFormat="1" ht="15" hidden="1" customHeight="1">
      <c r="A26913" s="46"/>
      <c r="B26913" s="46"/>
      <c r="C26913" s="47">
        <v>7100</v>
      </c>
      <c r="D26913" s="46"/>
      <c r="E26913" s="50"/>
      <c r="F26913" s="50">
        <f t="shared" ref="F26913:O26913" si="17611">SUM(F26914:F26918)</f>
        <v>0</v>
      </c>
      <c r="G26913" s="50">
        <f t="shared" ref="G26913:H26913" si="17612">SUM(G26914:G26918)</f>
        <v>0</v>
      </c>
      <c r="H26913" s="50">
        <f t="shared" si="17612"/>
        <v>0</v>
      </c>
      <c r="I26913" s="50">
        <f t="shared" si="17611"/>
        <v>0</v>
      </c>
      <c r="J26913" s="50">
        <f t="shared" si="17611"/>
        <v>0</v>
      </c>
      <c r="K26913" s="50">
        <f t="shared" ref="K26913:L26913" si="17613">SUM(K26914:K26918)</f>
        <v>0</v>
      </c>
      <c r="L26913" s="50">
        <f t="shared" si="17613"/>
        <v>0</v>
      </c>
      <c r="M26913" s="50">
        <f t="shared" si="17611"/>
        <v>0</v>
      </c>
      <c r="N26913" s="50">
        <f t="shared" si="17611"/>
        <v>0</v>
      </c>
      <c r="O26913" s="50">
        <f t="shared" si="17611"/>
        <v>0</v>
      </c>
      <c r="P26913" s="309"/>
    </row>
    <row r="26914" spans="1:16" s="301" customFormat="1" ht="15" hidden="1" customHeight="1">
      <c r="A26914" s="75"/>
      <c r="B26914" s="75"/>
      <c r="C26914" s="76"/>
      <c r="D26914" s="75" t="s">
        <v>171</v>
      </c>
      <c r="E26914" s="78"/>
      <c r="F26914" s="77">
        <f t="shared" ref="F26914:F26918" si="17614">I26914+O26914</f>
        <v>0</v>
      </c>
      <c r="G26914" s="77">
        <f>J26914+P26914</f>
        <v>0</v>
      </c>
      <c r="H26914" s="77">
        <f>M26914+Q26914</f>
        <v>0</v>
      </c>
      <c r="I26914" s="77">
        <f>SUM(J26914:N26914)</f>
        <v>0</v>
      </c>
      <c r="J26914" s="78"/>
      <c r="K26914" s="78"/>
      <c r="L26914" s="77"/>
      <c r="M26914" s="77"/>
      <c r="N26914" s="77"/>
      <c r="O26914" s="78"/>
      <c r="P26914" s="313"/>
    </row>
    <row r="26915" spans="1:16" s="3" customFormat="1" ht="15" hidden="1" customHeight="1">
      <c r="A26915" s="75"/>
      <c r="B26915" s="75"/>
      <c r="C26915" s="76"/>
      <c r="D26915" s="75" t="s">
        <v>172</v>
      </c>
      <c r="E26915" s="78"/>
      <c r="F26915" s="77">
        <f t="shared" si="17614"/>
        <v>0</v>
      </c>
      <c r="G26915" s="77">
        <f>J26915+P26915</f>
        <v>0</v>
      </c>
      <c r="H26915" s="77">
        <f>M26915+Q26915</f>
        <v>0</v>
      </c>
      <c r="I26915" s="77">
        <f>SUM(J26915:N26915)</f>
        <v>0</v>
      </c>
      <c r="J26915" s="78"/>
      <c r="K26915" s="78"/>
      <c r="L26915" s="77"/>
      <c r="M26915" s="77"/>
      <c r="N26915" s="77"/>
      <c r="O26915" s="78"/>
      <c r="P26915" s="310"/>
    </row>
    <row r="26916" spans="1:16" s="3" customFormat="1" ht="15" hidden="1" customHeight="1">
      <c r="A26916" s="75"/>
      <c r="B26916" s="75"/>
      <c r="C26916" s="76"/>
      <c r="D26916" s="75" t="s">
        <v>173</v>
      </c>
      <c r="E26916" s="78"/>
      <c r="F26916" s="77">
        <f t="shared" si="17614"/>
        <v>0</v>
      </c>
      <c r="G26916" s="77">
        <f>J26916+P26916</f>
        <v>0</v>
      </c>
      <c r="H26916" s="77">
        <f>M26916+Q26916</f>
        <v>0</v>
      </c>
      <c r="I26916" s="77">
        <f>SUM(J26916:N26916)</f>
        <v>0</v>
      </c>
      <c r="J26916" s="78"/>
      <c r="K26916" s="78"/>
      <c r="L26916" s="77"/>
      <c r="M26916" s="77"/>
      <c r="N26916" s="77"/>
      <c r="O26916" s="78"/>
      <c r="P26916" s="310"/>
    </row>
    <row r="26917" spans="1:16" s="3" customFormat="1" ht="15" hidden="1" customHeight="1">
      <c r="A26917" s="75"/>
      <c r="B26917" s="75"/>
      <c r="C26917" s="76"/>
      <c r="D26917" s="75" t="s">
        <v>174</v>
      </c>
      <c r="E26917" s="78"/>
      <c r="F26917" s="77">
        <f t="shared" si="17614"/>
        <v>0</v>
      </c>
      <c r="G26917" s="77">
        <f>J26917+P26917</f>
        <v>0</v>
      </c>
      <c r="H26917" s="77">
        <f>M26917+Q26917</f>
        <v>0</v>
      </c>
      <c r="I26917" s="77">
        <f>SUM(J26917:N26917)</f>
        <v>0</v>
      </c>
      <c r="J26917" s="78"/>
      <c r="K26917" s="78"/>
      <c r="L26917" s="77"/>
      <c r="M26917" s="77"/>
      <c r="N26917" s="77"/>
      <c r="O26917" s="78"/>
      <c r="P26917" s="310"/>
    </row>
    <row r="26918" spans="1:16" s="3" customFormat="1" ht="15" hidden="1" customHeight="1">
      <c r="A26918" s="75"/>
      <c r="B26918" s="75"/>
      <c r="C26918" s="76"/>
      <c r="D26918" s="75" t="s">
        <v>175</v>
      </c>
      <c r="E26918" s="78"/>
      <c r="F26918" s="77">
        <f t="shared" si="17614"/>
        <v>0</v>
      </c>
      <c r="G26918" s="77">
        <f>J26918+P26918</f>
        <v>0</v>
      </c>
      <c r="H26918" s="77">
        <f>M26918+Q26918</f>
        <v>0</v>
      </c>
      <c r="I26918" s="77">
        <f>SUM(J26918:N26918)</f>
        <v>0</v>
      </c>
      <c r="J26918" s="78"/>
      <c r="K26918" s="78"/>
      <c r="L26918" s="77"/>
      <c r="M26918" s="77"/>
      <c r="N26918" s="77"/>
      <c r="O26918" s="78"/>
      <c r="P26918" s="310"/>
    </row>
    <row r="26919" spans="1:16" s="6" customFormat="1" ht="15" hidden="1" customHeight="1">
      <c r="A26919" s="8"/>
      <c r="B26919" s="8"/>
      <c r="C26919" s="41">
        <v>7150</v>
      </c>
      <c r="D26919" s="8"/>
      <c r="E26919" s="43"/>
      <c r="F26919" s="40">
        <f t="shared" ref="F26919:O26919" si="17615">SUM(F26920:F26936)</f>
        <v>0</v>
      </c>
      <c r="G26919" s="40">
        <f t="shared" ref="G26919:H26919" si="17616">SUM(G26920:G26936)</f>
        <v>0</v>
      </c>
      <c r="H26919" s="40">
        <f t="shared" si="17616"/>
        <v>0</v>
      </c>
      <c r="I26919" s="40">
        <f t="shared" si="17615"/>
        <v>0</v>
      </c>
      <c r="J26919" s="40">
        <f t="shared" si="17615"/>
        <v>0</v>
      </c>
      <c r="K26919" s="40">
        <f t="shared" ref="K26919:L26919" si="17617">SUM(K26920:K26936)</f>
        <v>0</v>
      </c>
      <c r="L26919" s="40">
        <f t="shared" si="17617"/>
        <v>0</v>
      </c>
      <c r="M26919" s="40">
        <f t="shared" si="17615"/>
        <v>0</v>
      </c>
      <c r="N26919" s="40">
        <f t="shared" si="17615"/>
        <v>0</v>
      </c>
      <c r="O26919" s="40">
        <f t="shared" si="17615"/>
        <v>0</v>
      </c>
      <c r="P26919" s="309"/>
    </row>
    <row r="26920" spans="1:16" s="300" customFormat="1" ht="15" hidden="1" customHeight="1">
      <c r="A26920" s="75"/>
      <c r="B26920" s="75"/>
      <c r="C26920" s="76"/>
      <c r="D26920" s="75" t="s">
        <v>176</v>
      </c>
      <c r="E26920" s="78"/>
      <c r="F26920" s="77">
        <f t="shared" ref="F26920:F26936" si="17618">I26920+O26920</f>
        <v>0</v>
      </c>
      <c r="G26920" s="77">
        <f t="shared" ref="G26920:G26936" si="17619">J26920+P26920</f>
        <v>0</v>
      </c>
      <c r="H26920" s="77">
        <f t="shared" ref="H26920:H26936" si="17620">M26920+Q26920</f>
        <v>0</v>
      </c>
      <c r="I26920" s="77">
        <f t="shared" ref="I26920:I26936" si="17621">SUM(J26920:N26920)</f>
        <v>0</v>
      </c>
      <c r="J26920" s="78"/>
      <c r="K26920" s="78"/>
      <c r="L26920" s="77"/>
      <c r="M26920" s="77"/>
      <c r="N26920" s="77"/>
      <c r="O26920" s="78"/>
      <c r="P26920" s="313"/>
    </row>
    <row r="26921" spans="1:16" s="3" customFormat="1" ht="15" hidden="1" customHeight="1">
      <c r="A26921" s="75"/>
      <c r="B26921" s="75"/>
      <c r="C26921" s="76"/>
      <c r="D26921" s="75" t="s">
        <v>177</v>
      </c>
      <c r="E26921" s="78"/>
      <c r="F26921" s="77">
        <f t="shared" si="17618"/>
        <v>0</v>
      </c>
      <c r="G26921" s="77">
        <f t="shared" si="17619"/>
        <v>0</v>
      </c>
      <c r="H26921" s="77">
        <f t="shared" si="17620"/>
        <v>0</v>
      </c>
      <c r="I26921" s="77">
        <f t="shared" si="17621"/>
        <v>0</v>
      </c>
      <c r="J26921" s="78"/>
      <c r="K26921" s="78"/>
      <c r="L26921" s="77"/>
      <c r="M26921" s="77"/>
      <c r="N26921" s="77"/>
      <c r="O26921" s="78"/>
      <c r="P26921" s="310"/>
    </row>
    <row r="26922" spans="1:16" s="3" customFormat="1" ht="15" hidden="1" customHeight="1">
      <c r="A26922" s="75"/>
      <c r="B26922" s="75"/>
      <c r="C26922" s="76"/>
      <c r="D26922" s="75" t="s">
        <v>178</v>
      </c>
      <c r="E26922" s="78"/>
      <c r="F26922" s="77">
        <f t="shared" si="17618"/>
        <v>0</v>
      </c>
      <c r="G26922" s="77">
        <f t="shared" si="17619"/>
        <v>0</v>
      </c>
      <c r="H26922" s="77">
        <f t="shared" si="17620"/>
        <v>0</v>
      </c>
      <c r="I26922" s="77">
        <f t="shared" si="17621"/>
        <v>0</v>
      </c>
      <c r="J26922" s="78"/>
      <c r="K26922" s="78"/>
      <c r="L26922" s="77"/>
      <c r="M26922" s="77"/>
      <c r="N26922" s="77"/>
      <c r="O26922" s="78"/>
      <c r="P26922" s="310"/>
    </row>
    <row r="26923" spans="1:16" s="3" customFormat="1" ht="15" hidden="1" customHeight="1">
      <c r="A26923" s="75"/>
      <c r="B26923" s="75"/>
      <c r="C26923" s="76"/>
      <c r="D26923" s="75" t="s">
        <v>179</v>
      </c>
      <c r="E26923" s="78"/>
      <c r="F26923" s="77">
        <f t="shared" si="17618"/>
        <v>0</v>
      </c>
      <c r="G26923" s="77">
        <f t="shared" si="17619"/>
        <v>0</v>
      </c>
      <c r="H26923" s="77">
        <f t="shared" si="17620"/>
        <v>0</v>
      </c>
      <c r="I26923" s="77">
        <f t="shared" si="17621"/>
        <v>0</v>
      </c>
      <c r="J26923" s="78"/>
      <c r="K26923" s="78"/>
      <c r="L26923" s="77"/>
      <c r="M26923" s="77"/>
      <c r="N26923" s="77"/>
      <c r="O26923" s="78"/>
      <c r="P26923" s="310"/>
    </row>
    <row r="26924" spans="1:16" s="3" customFormat="1" ht="15" hidden="1" customHeight="1">
      <c r="A26924" s="75"/>
      <c r="B26924" s="75"/>
      <c r="C26924" s="76"/>
      <c r="D26924" s="75" t="s">
        <v>180</v>
      </c>
      <c r="E26924" s="78"/>
      <c r="F26924" s="77">
        <f t="shared" si="17618"/>
        <v>0</v>
      </c>
      <c r="G26924" s="77">
        <f t="shared" si="17619"/>
        <v>0</v>
      </c>
      <c r="H26924" s="77">
        <f t="shared" si="17620"/>
        <v>0</v>
      </c>
      <c r="I26924" s="77">
        <f t="shared" si="17621"/>
        <v>0</v>
      </c>
      <c r="J26924" s="78"/>
      <c r="K26924" s="78"/>
      <c r="L26924" s="77"/>
      <c r="M26924" s="77"/>
      <c r="N26924" s="77"/>
      <c r="O26924" s="78"/>
      <c r="P26924" s="310"/>
    </row>
    <row r="26925" spans="1:16" s="3" customFormat="1" ht="15" hidden="1" customHeight="1">
      <c r="A26925" s="75"/>
      <c r="B26925" s="75"/>
      <c r="C26925" s="76"/>
      <c r="D26925" s="75" t="s">
        <v>181</v>
      </c>
      <c r="E26925" s="78"/>
      <c r="F26925" s="77">
        <f t="shared" si="17618"/>
        <v>0</v>
      </c>
      <c r="G26925" s="77">
        <f t="shared" si="17619"/>
        <v>0</v>
      </c>
      <c r="H26925" s="77">
        <f t="shared" si="17620"/>
        <v>0</v>
      </c>
      <c r="I26925" s="77">
        <f t="shared" si="17621"/>
        <v>0</v>
      </c>
      <c r="J26925" s="78"/>
      <c r="K26925" s="78"/>
      <c r="L26925" s="77"/>
      <c r="M26925" s="77"/>
      <c r="N26925" s="77"/>
      <c r="O26925" s="78"/>
      <c r="P26925" s="310"/>
    </row>
    <row r="26926" spans="1:16" s="3" customFormat="1" ht="15" hidden="1" customHeight="1">
      <c r="A26926" s="75"/>
      <c r="B26926" s="75"/>
      <c r="C26926" s="76"/>
      <c r="D26926" s="75" t="s">
        <v>182</v>
      </c>
      <c r="E26926" s="78"/>
      <c r="F26926" s="77">
        <f t="shared" si="17618"/>
        <v>0</v>
      </c>
      <c r="G26926" s="77">
        <f t="shared" si="17619"/>
        <v>0</v>
      </c>
      <c r="H26926" s="77">
        <f t="shared" si="17620"/>
        <v>0</v>
      </c>
      <c r="I26926" s="77">
        <f t="shared" si="17621"/>
        <v>0</v>
      </c>
      <c r="J26926" s="78"/>
      <c r="K26926" s="78"/>
      <c r="L26926" s="77"/>
      <c r="M26926" s="77"/>
      <c r="N26926" s="77"/>
      <c r="O26926" s="78"/>
      <c r="P26926" s="310"/>
    </row>
    <row r="26927" spans="1:16" s="3" customFormat="1" ht="15" hidden="1" customHeight="1">
      <c r="A26927" s="75"/>
      <c r="B26927" s="75"/>
      <c r="C26927" s="76"/>
      <c r="D26927" s="75" t="s">
        <v>183</v>
      </c>
      <c r="E26927" s="78"/>
      <c r="F26927" s="77">
        <f t="shared" si="17618"/>
        <v>0</v>
      </c>
      <c r="G26927" s="77">
        <f t="shared" si="17619"/>
        <v>0</v>
      </c>
      <c r="H26927" s="77">
        <f t="shared" si="17620"/>
        <v>0</v>
      </c>
      <c r="I26927" s="77">
        <f t="shared" si="17621"/>
        <v>0</v>
      </c>
      <c r="J26927" s="78"/>
      <c r="K26927" s="78"/>
      <c r="L26927" s="77"/>
      <c r="M26927" s="77"/>
      <c r="N26927" s="77"/>
      <c r="O26927" s="78"/>
      <c r="P26927" s="310"/>
    </row>
    <row r="26928" spans="1:16" s="3" customFormat="1" ht="15" hidden="1" customHeight="1">
      <c r="A26928" s="75"/>
      <c r="B26928" s="75"/>
      <c r="C26928" s="76"/>
      <c r="D26928" s="75" t="s">
        <v>184</v>
      </c>
      <c r="E26928" s="78"/>
      <c r="F26928" s="77">
        <f t="shared" si="17618"/>
        <v>0</v>
      </c>
      <c r="G26928" s="77">
        <f t="shared" si="17619"/>
        <v>0</v>
      </c>
      <c r="H26928" s="77">
        <f t="shared" si="17620"/>
        <v>0</v>
      </c>
      <c r="I26928" s="77">
        <f t="shared" si="17621"/>
        <v>0</v>
      </c>
      <c r="J26928" s="78"/>
      <c r="K26928" s="78"/>
      <c r="L26928" s="77"/>
      <c r="M26928" s="77"/>
      <c r="N26928" s="77"/>
      <c r="O26928" s="78"/>
      <c r="P26928" s="310"/>
    </row>
    <row r="26929" spans="1:16" s="3" customFormat="1" ht="15" hidden="1" customHeight="1">
      <c r="A26929" s="75"/>
      <c r="B26929" s="75"/>
      <c r="C26929" s="76"/>
      <c r="D26929" s="75" t="s">
        <v>185</v>
      </c>
      <c r="E26929" s="78"/>
      <c r="F26929" s="77">
        <f t="shared" si="17618"/>
        <v>0</v>
      </c>
      <c r="G26929" s="77">
        <f t="shared" si="17619"/>
        <v>0</v>
      </c>
      <c r="H26929" s="77">
        <f t="shared" si="17620"/>
        <v>0</v>
      </c>
      <c r="I26929" s="77">
        <f t="shared" si="17621"/>
        <v>0</v>
      </c>
      <c r="J26929" s="78"/>
      <c r="K26929" s="78"/>
      <c r="L26929" s="77"/>
      <c r="M26929" s="77"/>
      <c r="N26929" s="77"/>
      <c r="O26929" s="78"/>
      <c r="P26929" s="310"/>
    </row>
    <row r="26930" spans="1:16" s="3" customFormat="1" ht="15" hidden="1" customHeight="1">
      <c r="A26930" s="75"/>
      <c r="B26930" s="75"/>
      <c r="C26930" s="76"/>
      <c r="D26930" s="75" t="s">
        <v>186</v>
      </c>
      <c r="E26930" s="78"/>
      <c r="F26930" s="77">
        <f t="shared" si="17618"/>
        <v>0</v>
      </c>
      <c r="G26930" s="77">
        <f t="shared" si="17619"/>
        <v>0</v>
      </c>
      <c r="H26930" s="77">
        <f t="shared" si="17620"/>
        <v>0</v>
      </c>
      <c r="I26930" s="77">
        <f t="shared" si="17621"/>
        <v>0</v>
      </c>
      <c r="J26930" s="78"/>
      <c r="K26930" s="78"/>
      <c r="L26930" s="77"/>
      <c r="M26930" s="77"/>
      <c r="N26930" s="77"/>
      <c r="O26930" s="78"/>
      <c r="P26930" s="310"/>
    </row>
    <row r="26931" spans="1:16" s="3" customFormat="1" ht="15" hidden="1" customHeight="1">
      <c r="A26931" s="75"/>
      <c r="B26931" s="75"/>
      <c r="C26931" s="76"/>
      <c r="D26931" s="75" t="s">
        <v>187</v>
      </c>
      <c r="E26931" s="78"/>
      <c r="F26931" s="77">
        <f t="shared" si="17618"/>
        <v>0</v>
      </c>
      <c r="G26931" s="77">
        <f t="shared" si="17619"/>
        <v>0</v>
      </c>
      <c r="H26931" s="77">
        <f t="shared" si="17620"/>
        <v>0</v>
      </c>
      <c r="I26931" s="77">
        <f t="shared" si="17621"/>
        <v>0</v>
      </c>
      <c r="J26931" s="78"/>
      <c r="K26931" s="78"/>
      <c r="L26931" s="77"/>
      <c r="M26931" s="77"/>
      <c r="N26931" s="77"/>
      <c r="O26931" s="78"/>
      <c r="P26931" s="310"/>
    </row>
    <row r="26932" spans="1:16" s="3" customFormat="1" ht="15" hidden="1" customHeight="1">
      <c r="A26932" s="75"/>
      <c r="B26932" s="75"/>
      <c r="C26932" s="76"/>
      <c r="D26932" s="75" t="s">
        <v>188</v>
      </c>
      <c r="E26932" s="78"/>
      <c r="F26932" s="77">
        <f t="shared" si="17618"/>
        <v>0</v>
      </c>
      <c r="G26932" s="77">
        <f t="shared" si="17619"/>
        <v>0</v>
      </c>
      <c r="H26932" s="77">
        <f t="shared" si="17620"/>
        <v>0</v>
      </c>
      <c r="I26932" s="77">
        <f t="shared" si="17621"/>
        <v>0</v>
      </c>
      <c r="J26932" s="78"/>
      <c r="K26932" s="78"/>
      <c r="L26932" s="77"/>
      <c r="M26932" s="77"/>
      <c r="N26932" s="77"/>
      <c r="O26932" s="78"/>
      <c r="P26932" s="310"/>
    </row>
    <row r="26933" spans="1:16" s="3" customFormat="1" ht="15" hidden="1" customHeight="1">
      <c r="A26933" s="75"/>
      <c r="B26933" s="75"/>
      <c r="C26933" s="76"/>
      <c r="D26933" s="75" t="s">
        <v>189</v>
      </c>
      <c r="E26933" s="78"/>
      <c r="F26933" s="77">
        <f t="shared" si="17618"/>
        <v>0</v>
      </c>
      <c r="G26933" s="77">
        <f t="shared" si="17619"/>
        <v>0</v>
      </c>
      <c r="H26933" s="77">
        <f t="shared" si="17620"/>
        <v>0</v>
      </c>
      <c r="I26933" s="77">
        <f t="shared" si="17621"/>
        <v>0</v>
      </c>
      <c r="J26933" s="78"/>
      <c r="K26933" s="78"/>
      <c r="L26933" s="77"/>
      <c r="M26933" s="77"/>
      <c r="N26933" s="77"/>
      <c r="O26933" s="78"/>
      <c r="P26933" s="310"/>
    </row>
    <row r="26934" spans="1:16" s="3" customFormat="1" ht="15" hidden="1" customHeight="1">
      <c r="A26934" s="75"/>
      <c r="B26934" s="75"/>
      <c r="C26934" s="76"/>
      <c r="D26934" s="75" t="s">
        <v>190</v>
      </c>
      <c r="E26934" s="78"/>
      <c r="F26934" s="77">
        <f t="shared" si="17618"/>
        <v>0</v>
      </c>
      <c r="G26934" s="77">
        <f t="shared" si="17619"/>
        <v>0</v>
      </c>
      <c r="H26934" s="77">
        <f t="shared" si="17620"/>
        <v>0</v>
      </c>
      <c r="I26934" s="77">
        <f t="shared" si="17621"/>
        <v>0</v>
      </c>
      <c r="J26934" s="78"/>
      <c r="K26934" s="78"/>
      <c r="L26934" s="77"/>
      <c r="M26934" s="77"/>
      <c r="N26934" s="77"/>
      <c r="O26934" s="78"/>
      <c r="P26934" s="310"/>
    </row>
    <row r="26935" spans="1:16" s="3" customFormat="1" ht="15" hidden="1" customHeight="1">
      <c r="A26935" s="75"/>
      <c r="B26935" s="75"/>
      <c r="C26935" s="76"/>
      <c r="D26935" s="75" t="s">
        <v>191</v>
      </c>
      <c r="E26935" s="78"/>
      <c r="F26935" s="77">
        <f t="shared" si="17618"/>
        <v>0</v>
      </c>
      <c r="G26935" s="77">
        <f t="shared" si="17619"/>
        <v>0</v>
      </c>
      <c r="H26935" s="77">
        <f t="shared" si="17620"/>
        <v>0</v>
      </c>
      <c r="I26935" s="77">
        <f t="shared" si="17621"/>
        <v>0</v>
      </c>
      <c r="J26935" s="78"/>
      <c r="K26935" s="78"/>
      <c r="L26935" s="77"/>
      <c r="M26935" s="77"/>
      <c r="N26935" s="77"/>
      <c r="O26935" s="78"/>
      <c r="P26935" s="310"/>
    </row>
    <row r="26936" spans="1:16" s="3" customFormat="1" ht="15" hidden="1" customHeight="1">
      <c r="A26936" s="75"/>
      <c r="B26936" s="75"/>
      <c r="C26936" s="76"/>
      <c r="D26936" s="75" t="s">
        <v>192</v>
      </c>
      <c r="E26936" s="78"/>
      <c r="F26936" s="77">
        <f t="shared" si="17618"/>
        <v>0</v>
      </c>
      <c r="G26936" s="77">
        <f t="shared" si="17619"/>
        <v>0</v>
      </c>
      <c r="H26936" s="77">
        <f t="shared" si="17620"/>
        <v>0</v>
      </c>
      <c r="I26936" s="77">
        <f t="shared" si="17621"/>
        <v>0</v>
      </c>
      <c r="J26936" s="78"/>
      <c r="K26936" s="78"/>
      <c r="L26936" s="77"/>
      <c r="M26936" s="77"/>
      <c r="N26936" s="77"/>
      <c r="O26936" s="78"/>
      <c r="P26936" s="310"/>
    </row>
    <row r="26937" spans="1:16" s="6" customFormat="1" ht="15" hidden="1" customHeight="1">
      <c r="A26937" s="8"/>
      <c r="B26937" s="8"/>
      <c r="C26937" s="41">
        <v>7200</v>
      </c>
      <c r="D26937" s="8"/>
      <c r="E26937" s="43"/>
      <c r="F26937" s="43">
        <f t="shared" ref="F26937:O26937" si="17622">SUM(F26938:F26941)</f>
        <v>0</v>
      </c>
      <c r="G26937" s="43">
        <f t="shared" ref="G26937:H26937" si="17623">SUM(G26938:G26941)</f>
        <v>0</v>
      </c>
      <c r="H26937" s="43">
        <f t="shared" si="17623"/>
        <v>0</v>
      </c>
      <c r="I26937" s="43">
        <f t="shared" si="17622"/>
        <v>0</v>
      </c>
      <c r="J26937" s="43">
        <f t="shared" si="17622"/>
        <v>0</v>
      </c>
      <c r="K26937" s="43">
        <f t="shared" ref="K26937:L26937" si="17624">SUM(K26938:K26941)</f>
        <v>0</v>
      </c>
      <c r="L26937" s="43">
        <f t="shared" si="17624"/>
        <v>0</v>
      </c>
      <c r="M26937" s="43">
        <f t="shared" si="17622"/>
        <v>0</v>
      </c>
      <c r="N26937" s="43">
        <f t="shared" si="17622"/>
        <v>0</v>
      </c>
      <c r="O26937" s="43">
        <f t="shared" si="17622"/>
        <v>0</v>
      </c>
      <c r="P26937" s="309"/>
    </row>
    <row r="26938" spans="1:16" s="300" customFormat="1" ht="15" hidden="1" customHeight="1">
      <c r="A26938" s="75"/>
      <c r="B26938" s="75"/>
      <c r="C26938" s="76"/>
      <c r="D26938" s="75" t="s">
        <v>193</v>
      </c>
      <c r="E26938" s="78"/>
      <c r="F26938" s="77">
        <f t="shared" ref="F26938:F26941" si="17625">I26938+O26938</f>
        <v>0</v>
      </c>
      <c r="G26938" s="77">
        <f>J26938+P26938</f>
        <v>0</v>
      </c>
      <c r="H26938" s="77">
        <f>M26938+Q26938</f>
        <v>0</v>
      </c>
      <c r="I26938" s="77">
        <f>SUM(J26938:N26938)</f>
        <v>0</v>
      </c>
      <c r="J26938" s="78"/>
      <c r="K26938" s="78"/>
      <c r="L26938" s="77"/>
      <c r="M26938" s="77"/>
      <c r="N26938" s="77"/>
      <c r="O26938" s="78"/>
      <c r="P26938" s="313"/>
    </row>
    <row r="26939" spans="1:16" s="3" customFormat="1" ht="15" hidden="1" customHeight="1">
      <c r="A26939" s="75"/>
      <c r="B26939" s="75"/>
      <c r="C26939" s="76"/>
      <c r="D26939" s="75" t="s">
        <v>194</v>
      </c>
      <c r="E26939" s="78"/>
      <c r="F26939" s="77">
        <f t="shared" si="17625"/>
        <v>0</v>
      </c>
      <c r="G26939" s="77">
        <f>J26939+P26939</f>
        <v>0</v>
      </c>
      <c r="H26939" s="77">
        <f>M26939+Q26939</f>
        <v>0</v>
      </c>
      <c r="I26939" s="77">
        <f>SUM(J26939:N26939)</f>
        <v>0</v>
      </c>
      <c r="J26939" s="78"/>
      <c r="K26939" s="78"/>
      <c r="L26939" s="77"/>
      <c r="M26939" s="77"/>
      <c r="N26939" s="77"/>
      <c r="O26939" s="78"/>
      <c r="P26939" s="310"/>
    </row>
    <row r="26940" spans="1:16" s="3" customFormat="1" ht="15" hidden="1" customHeight="1">
      <c r="A26940" s="75"/>
      <c r="B26940" s="75"/>
      <c r="C26940" s="76"/>
      <c r="D26940" s="75" t="s">
        <v>195</v>
      </c>
      <c r="E26940" s="78"/>
      <c r="F26940" s="77">
        <f t="shared" si="17625"/>
        <v>0</v>
      </c>
      <c r="G26940" s="77">
        <f>J26940+P26940</f>
        <v>0</v>
      </c>
      <c r="H26940" s="77">
        <f>M26940+Q26940</f>
        <v>0</v>
      </c>
      <c r="I26940" s="77">
        <f>SUM(J26940:N26940)</f>
        <v>0</v>
      </c>
      <c r="J26940" s="78"/>
      <c r="K26940" s="78"/>
      <c r="L26940" s="77"/>
      <c r="M26940" s="77"/>
      <c r="N26940" s="77"/>
      <c r="O26940" s="78"/>
      <c r="P26940" s="310"/>
    </row>
    <row r="26941" spans="1:16" s="3" customFormat="1" ht="15" hidden="1" customHeight="1">
      <c r="A26941" s="75"/>
      <c r="B26941" s="75"/>
      <c r="C26941" s="76"/>
      <c r="D26941" s="75" t="s">
        <v>196</v>
      </c>
      <c r="E26941" s="78"/>
      <c r="F26941" s="77">
        <f t="shared" si="17625"/>
        <v>0</v>
      </c>
      <c r="G26941" s="77">
        <f>J26941+P26941</f>
        <v>0</v>
      </c>
      <c r="H26941" s="77">
        <f>M26941+Q26941</f>
        <v>0</v>
      </c>
      <c r="I26941" s="77">
        <f>SUM(J26941:N26941)</f>
        <v>0</v>
      </c>
      <c r="J26941" s="78"/>
      <c r="K26941" s="78"/>
      <c r="L26941" s="77"/>
      <c r="M26941" s="77"/>
      <c r="N26941" s="77"/>
      <c r="O26941" s="78"/>
      <c r="P26941" s="310"/>
    </row>
    <row r="26942" spans="1:16" s="6" customFormat="1" ht="15" hidden="1" customHeight="1">
      <c r="A26942" s="8"/>
      <c r="B26942" s="8"/>
      <c r="C26942" s="41">
        <v>7250</v>
      </c>
      <c r="D26942" s="8"/>
      <c r="E26942" s="43"/>
      <c r="F26942" s="40">
        <f t="shared" ref="F26942:O26942" si="17626">SUM(F26943:F26953)</f>
        <v>0</v>
      </c>
      <c r="G26942" s="40">
        <f t="shared" ref="G26942:H26942" si="17627">SUM(G26943:G26953)</f>
        <v>0</v>
      </c>
      <c r="H26942" s="40">
        <f t="shared" si="17627"/>
        <v>0</v>
      </c>
      <c r="I26942" s="40">
        <f t="shared" si="17626"/>
        <v>0</v>
      </c>
      <c r="J26942" s="40">
        <f t="shared" si="17626"/>
        <v>0</v>
      </c>
      <c r="K26942" s="40">
        <f t="shared" ref="K26942:L26942" si="17628">SUM(K26943:K26953)</f>
        <v>0</v>
      </c>
      <c r="L26942" s="40">
        <f t="shared" si="17628"/>
        <v>0</v>
      </c>
      <c r="M26942" s="40">
        <f t="shared" si="17626"/>
        <v>0</v>
      </c>
      <c r="N26942" s="40">
        <f t="shared" si="17626"/>
        <v>0</v>
      </c>
      <c r="O26942" s="40">
        <f t="shared" si="17626"/>
        <v>0</v>
      </c>
      <c r="P26942" s="309"/>
    </row>
    <row r="26943" spans="1:16" s="301" customFormat="1" ht="15" hidden="1" customHeight="1">
      <c r="A26943" s="75"/>
      <c r="B26943" s="75"/>
      <c r="C26943" s="76"/>
      <c r="D26943" s="75" t="s">
        <v>197</v>
      </c>
      <c r="E26943" s="78"/>
      <c r="F26943" s="77">
        <f t="shared" ref="F26943:F26953" si="17629">I26943+O26943</f>
        <v>0</v>
      </c>
      <c r="G26943" s="77">
        <f t="shared" ref="G26943:G26953" si="17630">J26943+P26943</f>
        <v>0</v>
      </c>
      <c r="H26943" s="77">
        <f t="shared" ref="H26943:H26953" si="17631">M26943+Q26943</f>
        <v>0</v>
      </c>
      <c r="I26943" s="77">
        <f t="shared" ref="I26943:I26953" si="17632">SUM(J26943:N26943)</f>
        <v>0</v>
      </c>
      <c r="J26943" s="78"/>
      <c r="K26943" s="78"/>
      <c r="L26943" s="77"/>
      <c r="M26943" s="77"/>
      <c r="N26943" s="77"/>
      <c r="O26943" s="78"/>
      <c r="P26943" s="313"/>
    </row>
    <row r="26944" spans="1:16" s="3" customFormat="1" ht="15" hidden="1" customHeight="1">
      <c r="A26944" s="75"/>
      <c r="B26944" s="75"/>
      <c r="C26944" s="76"/>
      <c r="D26944" s="75" t="s">
        <v>198</v>
      </c>
      <c r="E26944" s="78"/>
      <c r="F26944" s="77">
        <f t="shared" si="17629"/>
        <v>0</v>
      </c>
      <c r="G26944" s="77">
        <f t="shared" si="17630"/>
        <v>0</v>
      </c>
      <c r="H26944" s="77">
        <f t="shared" si="17631"/>
        <v>0</v>
      </c>
      <c r="I26944" s="77">
        <f t="shared" si="17632"/>
        <v>0</v>
      </c>
      <c r="J26944" s="78"/>
      <c r="K26944" s="78"/>
      <c r="L26944" s="77"/>
      <c r="M26944" s="77"/>
      <c r="N26944" s="77"/>
      <c r="O26944" s="78"/>
      <c r="P26944" s="310"/>
    </row>
    <row r="26945" spans="1:16" s="3" customFormat="1" ht="15" hidden="1" customHeight="1">
      <c r="A26945" s="75"/>
      <c r="B26945" s="75"/>
      <c r="C26945" s="76"/>
      <c r="D26945" s="75" t="s">
        <v>199</v>
      </c>
      <c r="E26945" s="78"/>
      <c r="F26945" s="77">
        <f t="shared" si="17629"/>
        <v>0</v>
      </c>
      <c r="G26945" s="77">
        <f t="shared" si="17630"/>
        <v>0</v>
      </c>
      <c r="H26945" s="77">
        <f t="shared" si="17631"/>
        <v>0</v>
      </c>
      <c r="I26945" s="77">
        <f t="shared" si="17632"/>
        <v>0</v>
      </c>
      <c r="J26945" s="78"/>
      <c r="K26945" s="78"/>
      <c r="L26945" s="77"/>
      <c r="M26945" s="77"/>
      <c r="N26945" s="77"/>
      <c r="O26945" s="78"/>
      <c r="P26945" s="310"/>
    </row>
    <row r="26946" spans="1:16" s="3" customFormat="1" ht="15" hidden="1" customHeight="1">
      <c r="A26946" s="75"/>
      <c r="B26946" s="75"/>
      <c r="C26946" s="76"/>
      <c r="D26946" s="75" t="s">
        <v>200</v>
      </c>
      <c r="E26946" s="78"/>
      <c r="F26946" s="77">
        <f t="shared" si="17629"/>
        <v>0</v>
      </c>
      <c r="G26946" s="77">
        <f t="shared" si="17630"/>
        <v>0</v>
      </c>
      <c r="H26946" s="77">
        <f t="shared" si="17631"/>
        <v>0</v>
      </c>
      <c r="I26946" s="77">
        <f t="shared" si="17632"/>
        <v>0</v>
      </c>
      <c r="J26946" s="78"/>
      <c r="K26946" s="78"/>
      <c r="L26946" s="77"/>
      <c r="M26946" s="77"/>
      <c r="N26946" s="77"/>
      <c r="O26946" s="78"/>
      <c r="P26946" s="310"/>
    </row>
    <row r="26947" spans="1:16" s="3" customFormat="1" ht="15" hidden="1" customHeight="1">
      <c r="A26947" s="75"/>
      <c r="B26947" s="75"/>
      <c r="C26947" s="76"/>
      <c r="D26947" s="75" t="s">
        <v>201</v>
      </c>
      <c r="E26947" s="78"/>
      <c r="F26947" s="77">
        <f t="shared" si="17629"/>
        <v>0</v>
      </c>
      <c r="G26947" s="77">
        <f t="shared" si="17630"/>
        <v>0</v>
      </c>
      <c r="H26947" s="77">
        <f t="shared" si="17631"/>
        <v>0</v>
      </c>
      <c r="I26947" s="77">
        <f t="shared" si="17632"/>
        <v>0</v>
      </c>
      <c r="J26947" s="78"/>
      <c r="K26947" s="78"/>
      <c r="L26947" s="77"/>
      <c r="M26947" s="77"/>
      <c r="N26947" s="77"/>
      <c r="O26947" s="78"/>
      <c r="P26947" s="310"/>
    </row>
    <row r="26948" spans="1:16" s="3" customFormat="1" ht="15" hidden="1" customHeight="1">
      <c r="A26948" s="75"/>
      <c r="B26948" s="75"/>
      <c r="C26948" s="76"/>
      <c r="D26948" s="75" t="s">
        <v>202</v>
      </c>
      <c r="E26948" s="78"/>
      <c r="F26948" s="77">
        <f t="shared" si="17629"/>
        <v>0</v>
      </c>
      <c r="G26948" s="77">
        <f t="shared" si="17630"/>
        <v>0</v>
      </c>
      <c r="H26948" s="77">
        <f t="shared" si="17631"/>
        <v>0</v>
      </c>
      <c r="I26948" s="77">
        <f t="shared" si="17632"/>
        <v>0</v>
      </c>
      <c r="J26948" s="78"/>
      <c r="K26948" s="78"/>
      <c r="L26948" s="77"/>
      <c r="M26948" s="77"/>
      <c r="N26948" s="77"/>
      <c r="O26948" s="78"/>
      <c r="P26948" s="310"/>
    </row>
    <row r="26949" spans="1:16" s="3" customFormat="1" ht="15" hidden="1" customHeight="1">
      <c r="A26949" s="75"/>
      <c r="B26949" s="75"/>
      <c r="C26949" s="76"/>
      <c r="D26949" s="75" t="s">
        <v>203</v>
      </c>
      <c r="E26949" s="78"/>
      <c r="F26949" s="77">
        <f t="shared" si="17629"/>
        <v>0</v>
      </c>
      <c r="G26949" s="77">
        <f t="shared" si="17630"/>
        <v>0</v>
      </c>
      <c r="H26949" s="77">
        <f t="shared" si="17631"/>
        <v>0</v>
      </c>
      <c r="I26949" s="77">
        <f t="shared" si="17632"/>
        <v>0</v>
      </c>
      <c r="J26949" s="78"/>
      <c r="K26949" s="78"/>
      <c r="L26949" s="77"/>
      <c r="M26949" s="77"/>
      <c r="N26949" s="77"/>
      <c r="O26949" s="78"/>
      <c r="P26949" s="310"/>
    </row>
    <row r="26950" spans="1:16" s="3" customFormat="1" ht="15" hidden="1" customHeight="1">
      <c r="A26950" s="75"/>
      <c r="B26950" s="75"/>
      <c r="C26950" s="76"/>
      <c r="D26950" s="75" t="s">
        <v>204</v>
      </c>
      <c r="E26950" s="78"/>
      <c r="F26950" s="77">
        <f t="shared" si="17629"/>
        <v>0</v>
      </c>
      <c r="G26950" s="77">
        <f t="shared" si="17630"/>
        <v>0</v>
      </c>
      <c r="H26950" s="77">
        <f t="shared" si="17631"/>
        <v>0</v>
      </c>
      <c r="I26950" s="77">
        <f t="shared" si="17632"/>
        <v>0</v>
      </c>
      <c r="J26950" s="78"/>
      <c r="K26950" s="78"/>
      <c r="L26950" s="77"/>
      <c r="M26950" s="77"/>
      <c r="N26950" s="77"/>
      <c r="O26950" s="78"/>
      <c r="P26950" s="310"/>
    </row>
    <row r="26951" spans="1:16" s="3" customFormat="1" ht="15" hidden="1" customHeight="1">
      <c r="A26951" s="75"/>
      <c r="B26951" s="75"/>
      <c r="C26951" s="76"/>
      <c r="D26951" s="75" t="s">
        <v>205</v>
      </c>
      <c r="E26951" s="78"/>
      <c r="F26951" s="77">
        <f t="shared" si="17629"/>
        <v>0</v>
      </c>
      <c r="G26951" s="77">
        <f t="shared" si="17630"/>
        <v>0</v>
      </c>
      <c r="H26951" s="77">
        <f t="shared" si="17631"/>
        <v>0</v>
      </c>
      <c r="I26951" s="77">
        <f t="shared" si="17632"/>
        <v>0</v>
      </c>
      <c r="J26951" s="78"/>
      <c r="K26951" s="78"/>
      <c r="L26951" s="77"/>
      <c r="M26951" s="77"/>
      <c r="N26951" s="77"/>
      <c r="O26951" s="78"/>
      <c r="P26951" s="310"/>
    </row>
    <row r="26952" spans="1:16" s="3" customFormat="1" ht="15" hidden="1" customHeight="1">
      <c r="A26952" s="75"/>
      <c r="B26952" s="75"/>
      <c r="C26952" s="76"/>
      <c r="D26952" s="75" t="s">
        <v>206</v>
      </c>
      <c r="E26952" s="78"/>
      <c r="F26952" s="77">
        <f t="shared" si="17629"/>
        <v>0</v>
      </c>
      <c r="G26952" s="77">
        <f t="shared" si="17630"/>
        <v>0</v>
      </c>
      <c r="H26952" s="77">
        <f t="shared" si="17631"/>
        <v>0</v>
      </c>
      <c r="I26952" s="77">
        <f t="shared" si="17632"/>
        <v>0</v>
      </c>
      <c r="J26952" s="78"/>
      <c r="K26952" s="78"/>
      <c r="L26952" s="77"/>
      <c r="M26952" s="77"/>
      <c r="N26952" s="77"/>
      <c r="O26952" s="78"/>
      <c r="P26952" s="310"/>
    </row>
    <row r="26953" spans="1:16" s="3" customFormat="1" ht="15" hidden="1" customHeight="1">
      <c r="A26953" s="75"/>
      <c r="B26953" s="75"/>
      <c r="C26953" s="76"/>
      <c r="D26953" s="75" t="s">
        <v>207</v>
      </c>
      <c r="E26953" s="78"/>
      <c r="F26953" s="77">
        <f t="shared" si="17629"/>
        <v>0</v>
      </c>
      <c r="G26953" s="77">
        <f t="shared" si="17630"/>
        <v>0</v>
      </c>
      <c r="H26953" s="77">
        <f t="shared" si="17631"/>
        <v>0</v>
      </c>
      <c r="I26953" s="77">
        <f t="shared" si="17632"/>
        <v>0</v>
      </c>
      <c r="J26953" s="78"/>
      <c r="K26953" s="78"/>
      <c r="L26953" s="77"/>
      <c r="M26953" s="77"/>
      <c r="N26953" s="77"/>
      <c r="O26953" s="78"/>
      <c r="P26953" s="310"/>
    </row>
    <row r="26954" spans="1:16" s="6" customFormat="1" ht="15" hidden="1" customHeight="1">
      <c r="A26954" s="8"/>
      <c r="B26954" s="8"/>
      <c r="C26954" s="41">
        <v>7300</v>
      </c>
      <c r="D26954" s="8"/>
      <c r="E26954" s="43"/>
      <c r="F26954" s="43">
        <f t="shared" ref="F26954:O26954" si="17633">SUM(F26955:F26960)</f>
        <v>0</v>
      </c>
      <c r="G26954" s="43">
        <f t="shared" ref="G26954:H26954" si="17634">SUM(G26955:G26960)</f>
        <v>0</v>
      </c>
      <c r="H26954" s="43">
        <f t="shared" si="17634"/>
        <v>0</v>
      </c>
      <c r="I26954" s="43">
        <f t="shared" si="17633"/>
        <v>0</v>
      </c>
      <c r="J26954" s="43">
        <f t="shared" si="17633"/>
        <v>0</v>
      </c>
      <c r="K26954" s="43">
        <f t="shared" ref="K26954:L26954" si="17635">SUM(K26955:K26960)</f>
        <v>0</v>
      </c>
      <c r="L26954" s="43">
        <f t="shared" si="17635"/>
        <v>0</v>
      </c>
      <c r="M26954" s="43">
        <f t="shared" si="17633"/>
        <v>0</v>
      </c>
      <c r="N26954" s="43">
        <f t="shared" si="17633"/>
        <v>0</v>
      </c>
      <c r="O26954" s="43">
        <f t="shared" si="17633"/>
        <v>0</v>
      </c>
      <c r="P26954" s="309"/>
    </row>
    <row r="26955" spans="1:16" s="301" customFormat="1" ht="15" hidden="1" customHeight="1">
      <c r="A26955" s="75"/>
      <c r="B26955" s="75"/>
      <c r="C26955" s="76"/>
      <c r="D26955" s="75" t="s">
        <v>208</v>
      </c>
      <c r="E26955" s="78"/>
      <c r="F26955" s="77">
        <f t="shared" ref="F26955:F26960" si="17636">I26955+O26955</f>
        <v>0</v>
      </c>
      <c r="G26955" s="77">
        <f t="shared" ref="G26955:G26960" si="17637">J26955+P26955</f>
        <v>0</v>
      </c>
      <c r="H26955" s="77">
        <f t="shared" ref="H26955:H26960" si="17638">M26955+Q26955</f>
        <v>0</v>
      </c>
      <c r="I26955" s="77">
        <f t="shared" ref="I26955:I26960" si="17639">SUM(J26955:N26955)</f>
        <v>0</v>
      </c>
      <c r="J26955" s="78"/>
      <c r="K26955" s="78"/>
      <c r="L26955" s="77"/>
      <c r="M26955" s="77"/>
      <c r="N26955" s="77"/>
      <c r="O26955" s="78"/>
      <c r="P26955" s="313"/>
    </row>
    <row r="26956" spans="1:16" s="3" customFormat="1" ht="15" hidden="1" customHeight="1">
      <c r="A26956" s="75"/>
      <c r="B26956" s="75"/>
      <c r="C26956" s="76"/>
      <c r="D26956" s="75" t="s">
        <v>209</v>
      </c>
      <c r="E26956" s="78"/>
      <c r="F26956" s="77">
        <f t="shared" si="17636"/>
        <v>0</v>
      </c>
      <c r="G26956" s="77">
        <f t="shared" si="17637"/>
        <v>0</v>
      </c>
      <c r="H26956" s="77">
        <f t="shared" si="17638"/>
        <v>0</v>
      </c>
      <c r="I26956" s="77">
        <f t="shared" si="17639"/>
        <v>0</v>
      </c>
      <c r="J26956" s="78"/>
      <c r="K26956" s="78"/>
      <c r="L26956" s="77"/>
      <c r="M26956" s="77"/>
      <c r="N26956" s="77"/>
      <c r="O26956" s="78"/>
      <c r="P26956" s="310"/>
    </row>
    <row r="26957" spans="1:16" s="3" customFormat="1" ht="15" hidden="1" customHeight="1">
      <c r="A26957" s="75"/>
      <c r="B26957" s="75"/>
      <c r="C26957" s="76"/>
      <c r="D26957" s="75" t="s">
        <v>210</v>
      </c>
      <c r="E26957" s="78"/>
      <c r="F26957" s="77">
        <f t="shared" si="17636"/>
        <v>0</v>
      </c>
      <c r="G26957" s="77">
        <f t="shared" si="17637"/>
        <v>0</v>
      </c>
      <c r="H26957" s="77">
        <f t="shared" si="17638"/>
        <v>0</v>
      </c>
      <c r="I26957" s="77">
        <f t="shared" si="17639"/>
        <v>0</v>
      </c>
      <c r="J26957" s="78"/>
      <c r="K26957" s="78"/>
      <c r="L26957" s="77"/>
      <c r="M26957" s="77"/>
      <c r="N26957" s="77"/>
      <c r="O26957" s="78"/>
      <c r="P26957" s="310"/>
    </row>
    <row r="26958" spans="1:16" s="3" customFormat="1" ht="15" hidden="1" customHeight="1">
      <c r="A26958" s="75"/>
      <c r="B26958" s="75"/>
      <c r="C26958" s="76"/>
      <c r="D26958" s="75" t="s">
        <v>211</v>
      </c>
      <c r="E26958" s="78"/>
      <c r="F26958" s="77">
        <f t="shared" si="17636"/>
        <v>0</v>
      </c>
      <c r="G26958" s="77">
        <f t="shared" si="17637"/>
        <v>0</v>
      </c>
      <c r="H26958" s="77">
        <f t="shared" si="17638"/>
        <v>0</v>
      </c>
      <c r="I26958" s="77">
        <f t="shared" si="17639"/>
        <v>0</v>
      </c>
      <c r="J26958" s="78"/>
      <c r="K26958" s="78"/>
      <c r="L26958" s="77"/>
      <c r="M26958" s="77"/>
      <c r="N26958" s="77"/>
      <c r="O26958" s="78"/>
      <c r="P26958" s="310"/>
    </row>
    <row r="26959" spans="1:16" s="3" customFormat="1" ht="15" hidden="1" customHeight="1">
      <c r="A26959" s="75"/>
      <c r="B26959" s="75"/>
      <c r="C26959" s="76"/>
      <c r="D26959" s="75" t="s">
        <v>212</v>
      </c>
      <c r="E26959" s="78"/>
      <c r="F26959" s="77">
        <f t="shared" si="17636"/>
        <v>0</v>
      </c>
      <c r="G26959" s="77">
        <f t="shared" si="17637"/>
        <v>0</v>
      </c>
      <c r="H26959" s="77">
        <f t="shared" si="17638"/>
        <v>0</v>
      </c>
      <c r="I26959" s="77">
        <f t="shared" si="17639"/>
        <v>0</v>
      </c>
      <c r="J26959" s="78"/>
      <c r="K26959" s="78"/>
      <c r="L26959" s="77"/>
      <c r="M26959" s="77"/>
      <c r="N26959" s="77"/>
      <c r="O26959" s="78"/>
      <c r="P26959" s="310"/>
    </row>
    <row r="26960" spans="1:16" s="3" customFormat="1" ht="15" hidden="1" customHeight="1">
      <c r="A26960" s="75"/>
      <c r="B26960" s="75"/>
      <c r="C26960" s="76"/>
      <c r="D26960" s="75" t="s">
        <v>213</v>
      </c>
      <c r="E26960" s="78"/>
      <c r="F26960" s="77">
        <f t="shared" si="17636"/>
        <v>0</v>
      </c>
      <c r="G26960" s="77">
        <f t="shared" si="17637"/>
        <v>0</v>
      </c>
      <c r="H26960" s="77">
        <f t="shared" si="17638"/>
        <v>0</v>
      </c>
      <c r="I26960" s="77">
        <f t="shared" si="17639"/>
        <v>0</v>
      </c>
      <c r="J26960" s="78"/>
      <c r="K26960" s="78"/>
      <c r="L26960" s="77"/>
      <c r="M26960" s="77"/>
      <c r="N26960" s="77"/>
      <c r="O26960" s="78"/>
      <c r="P26960" s="310"/>
    </row>
    <row r="26961" spans="1:16" s="6" customFormat="1" ht="15" hidden="1" customHeight="1">
      <c r="A26961" s="8"/>
      <c r="B26961" s="8"/>
      <c r="C26961" s="41">
        <v>7400</v>
      </c>
      <c r="D26961" s="8"/>
      <c r="E26961" s="43"/>
      <c r="F26961" s="40">
        <f t="shared" ref="F26961:O26961" si="17640">SUM(F26962:F26968)</f>
        <v>0</v>
      </c>
      <c r="G26961" s="40">
        <f t="shared" ref="G26961:H26961" si="17641">SUM(G26962:G26968)</f>
        <v>0</v>
      </c>
      <c r="H26961" s="40">
        <f t="shared" si="17641"/>
        <v>0</v>
      </c>
      <c r="I26961" s="40">
        <f t="shared" si="17640"/>
        <v>0</v>
      </c>
      <c r="J26961" s="40">
        <f t="shared" si="17640"/>
        <v>0</v>
      </c>
      <c r="K26961" s="40">
        <f t="shared" ref="K26961:L26961" si="17642">SUM(K26962:K26968)</f>
        <v>0</v>
      </c>
      <c r="L26961" s="40">
        <f t="shared" si="17642"/>
        <v>0</v>
      </c>
      <c r="M26961" s="40">
        <f t="shared" si="17640"/>
        <v>0</v>
      </c>
      <c r="N26961" s="40">
        <f t="shared" si="17640"/>
        <v>0</v>
      </c>
      <c r="O26961" s="40">
        <f t="shared" si="17640"/>
        <v>0</v>
      </c>
      <c r="P26961" s="309"/>
    </row>
    <row r="26962" spans="1:16" s="301" customFormat="1" ht="15" hidden="1" customHeight="1">
      <c r="A26962" s="75"/>
      <c r="B26962" s="75"/>
      <c r="C26962" s="76"/>
      <c r="D26962" s="75" t="s">
        <v>214</v>
      </c>
      <c r="E26962" s="78"/>
      <c r="F26962" s="77">
        <f t="shared" ref="F26962:F26968" si="17643">I26962+O26962</f>
        <v>0</v>
      </c>
      <c r="G26962" s="77">
        <f t="shared" ref="G26962:G26968" si="17644">J26962+P26962</f>
        <v>0</v>
      </c>
      <c r="H26962" s="77">
        <f t="shared" ref="H26962:H26968" si="17645">M26962+Q26962</f>
        <v>0</v>
      </c>
      <c r="I26962" s="77">
        <f t="shared" ref="I26962:I26968" si="17646">SUM(J26962:N26962)</f>
        <v>0</v>
      </c>
      <c r="J26962" s="78"/>
      <c r="K26962" s="78"/>
      <c r="L26962" s="77"/>
      <c r="M26962" s="77"/>
      <c r="N26962" s="77"/>
      <c r="O26962" s="78"/>
      <c r="P26962" s="313"/>
    </row>
    <row r="26963" spans="1:16" s="3" customFormat="1" ht="15" hidden="1" customHeight="1">
      <c r="A26963" s="75"/>
      <c r="B26963" s="75"/>
      <c r="C26963" s="76"/>
      <c r="D26963" s="75" t="s">
        <v>215</v>
      </c>
      <c r="E26963" s="78"/>
      <c r="F26963" s="77">
        <f t="shared" si="17643"/>
        <v>0</v>
      </c>
      <c r="G26963" s="77">
        <f t="shared" si="17644"/>
        <v>0</v>
      </c>
      <c r="H26963" s="77">
        <f t="shared" si="17645"/>
        <v>0</v>
      </c>
      <c r="I26963" s="77">
        <f t="shared" si="17646"/>
        <v>0</v>
      </c>
      <c r="J26963" s="78"/>
      <c r="K26963" s="78"/>
      <c r="L26963" s="77"/>
      <c r="M26963" s="77"/>
      <c r="N26963" s="77"/>
      <c r="O26963" s="78"/>
      <c r="P26963" s="310"/>
    </row>
    <row r="26964" spans="1:16" s="3" customFormat="1" ht="15" hidden="1" customHeight="1">
      <c r="A26964" s="75"/>
      <c r="B26964" s="75"/>
      <c r="C26964" s="76"/>
      <c r="D26964" s="75" t="s">
        <v>216</v>
      </c>
      <c r="E26964" s="78"/>
      <c r="F26964" s="77">
        <f t="shared" si="17643"/>
        <v>0</v>
      </c>
      <c r="G26964" s="77">
        <f t="shared" si="17644"/>
        <v>0</v>
      </c>
      <c r="H26964" s="77">
        <f t="shared" si="17645"/>
        <v>0</v>
      </c>
      <c r="I26964" s="77">
        <f t="shared" si="17646"/>
        <v>0</v>
      </c>
      <c r="J26964" s="78"/>
      <c r="K26964" s="78"/>
      <c r="L26964" s="77"/>
      <c r="M26964" s="77"/>
      <c r="N26964" s="77"/>
      <c r="O26964" s="78"/>
      <c r="P26964" s="310"/>
    </row>
    <row r="26965" spans="1:16" s="3" customFormat="1" ht="15" hidden="1" customHeight="1">
      <c r="A26965" s="75"/>
      <c r="B26965" s="75"/>
      <c r="C26965" s="76"/>
      <c r="D26965" s="75" t="s">
        <v>217</v>
      </c>
      <c r="E26965" s="78"/>
      <c r="F26965" s="77">
        <f t="shared" si="17643"/>
        <v>0</v>
      </c>
      <c r="G26965" s="77">
        <f t="shared" si="17644"/>
        <v>0</v>
      </c>
      <c r="H26965" s="77">
        <f t="shared" si="17645"/>
        <v>0</v>
      </c>
      <c r="I26965" s="77">
        <f t="shared" si="17646"/>
        <v>0</v>
      </c>
      <c r="J26965" s="78"/>
      <c r="K26965" s="78"/>
      <c r="L26965" s="77"/>
      <c r="M26965" s="77"/>
      <c r="N26965" s="77"/>
      <c r="O26965" s="78"/>
      <c r="P26965" s="310"/>
    </row>
    <row r="26966" spans="1:16" s="3" customFormat="1" ht="15" hidden="1" customHeight="1">
      <c r="A26966" s="75"/>
      <c r="B26966" s="75"/>
      <c r="C26966" s="76"/>
      <c r="D26966" s="75" t="s">
        <v>218</v>
      </c>
      <c r="E26966" s="78"/>
      <c r="F26966" s="77">
        <f t="shared" si="17643"/>
        <v>0</v>
      </c>
      <c r="G26966" s="77">
        <f t="shared" si="17644"/>
        <v>0</v>
      </c>
      <c r="H26966" s="77">
        <f t="shared" si="17645"/>
        <v>0</v>
      </c>
      <c r="I26966" s="77">
        <f t="shared" si="17646"/>
        <v>0</v>
      </c>
      <c r="J26966" s="78"/>
      <c r="K26966" s="78"/>
      <c r="L26966" s="77"/>
      <c r="M26966" s="77"/>
      <c r="N26966" s="77"/>
      <c r="O26966" s="78"/>
      <c r="P26966" s="310"/>
    </row>
    <row r="26967" spans="1:16" s="3" customFormat="1" ht="15" hidden="1" customHeight="1">
      <c r="A26967" s="75"/>
      <c r="B26967" s="75"/>
      <c r="C26967" s="76"/>
      <c r="D26967" s="75" t="s">
        <v>219</v>
      </c>
      <c r="E26967" s="78"/>
      <c r="F26967" s="77">
        <f t="shared" si="17643"/>
        <v>0</v>
      </c>
      <c r="G26967" s="77">
        <f t="shared" si="17644"/>
        <v>0</v>
      </c>
      <c r="H26967" s="77">
        <f t="shared" si="17645"/>
        <v>0</v>
      </c>
      <c r="I26967" s="77">
        <f t="shared" si="17646"/>
        <v>0</v>
      </c>
      <c r="J26967" s="78"/>
      <c r="K26967" s="78"/>
      <c r="L26967" s="77"/>
      <c r="M26967" s="77"/>
      <c r="N26967" s="77"/>
      <c r="O26967" s="78"/>
      <c r="P26967" s="310"/>
    </row>
    <row r="26968" spans="1:16" s="3" customFormat="1" ht="15" hidden="1" customHeight="1">
      <c r="A26968" s="75"/>
      <c r="B26968" s="75"/>
      <c r="C26968" s="76"/>
      <c r="D26968" s="75" t="s">
        <v>220</v>
      </c>
      <c r="E26968" s="78"/>
      <c r="F26968" s="77">
        <f t="shared" si="17643"/>
        <v>0</v>
      </c>
      <c r="G26968" s="77">
        <f t="shared" si="17644"/>
        <v>0</v>
      </c>
      <c r="H26968" s="77">
        <f t="shared" si="17645"/>
        <v>0</v>
      </c>
      <c r="I26968" s="77">
        <f t="shared" si="17646"/>
        <v>0</v>
      </c>
      <c r="J26968" s="78"/>
      <c r="K26968" s="78"/>
      <c r="L26968" s="77"/>
      <c r="M26968" s="77"/>
      <c r="N26968" s="77"/>
      <c r="O26968" s="78"/>
      <c r="P26968" s="310"/>
    </row>
    <row r="26969" spans="1:16" s="6" customFormat="1" ht="15" hidden="1" customHeight="1">
      <c r="A26969" s="8"/>
      <c r="B26969" s="8"/>
      <c r="C26969" s="41">
        <v>7500</v>
      </c>
      <c r="D26969" s="8"/>
      <c r="E26969" s="43"/>
      <c r="F26969" s="43">
        <f t="shared" ref="F26969:O26969" si="17647">SUM(F26970:F26971)</f>
        <v>0</v>
      </c>
      <c r="G26969" s="43">
        <f t="shared" ref="G26969:H26969" si="17648">SUM(G26970:G26971)</f>
        <v>0</v>
      </c>
      <c r="H26969" s="43">
        <f t="shared" si="17648"/>
        <v>0</v>
      </c>
      <c r="I26969" s="43">
        <f t="shared" si="17647"/>
        <v>0</v>
      </c>
      <c r="J26969" s="43">
        <f t="shared" si="17647"/>
        <v>0</v>
      </c>
      <c r="K26969" s="43">
        <f t="shared" ref="K26969:L26969" si="17649">SUM(K26970:K26971)</f>
        <v>0</v>
      </c>
      <c r="L26969" s="43">
        <f t="shared" si="17649"/>
        <v>0</v>
      </c>
      <c r="M26969" s="43">
        <f t="shared" si="17647"/>
        <v>0</v>
      </c>
      <c r="N26969" s="43">
        <f t="shared" si="17647"/>
        <v>0</v>
      </c>
      <c r="O26969" s="43">
        <f t="shared" si="17647"/>
        <v>0</v>
      </c>
      <c r="P26969" s="309"/>
    </row>
    <row r="26970" spans="1:16" s="301" customFormat="1" ht="15" hidden="1" customHeight="1">
      <c r="A26970" s="75"/>
      <c r="B26970" s="75"/>
      <c r="C26970" s="76"/>
      <c r="D26970" s="75" t="s">
        <v>221</v>
      </c>
      <c r="E26970" s="78"/>
      <c r="F26970" s="77">
        <f>I26970+O26970</f>
        <v>0</v>
      </c>
      <c r="G26970" s="77">
        <f>J26970+P26970</f>
        <v>0</v>
      </c>
      <c r="H26970" s="77">
        <f>M26970+Q26970</f>
        <v>0</v>
      </c>
      <c r="I26970" s="77">
        <f>SUM(J26970:N26970)</f>
        <v>0</v>
      </c>
      <c r="J26970" s="78"/>
      <c r="K26970" s="78"/>
      <c r="L26970" s="77"/>
      <c r="M26970" s="77"/>
      <c r="N26970" s="77"/>
      <c r="O26970" s="78"/>
      <c r="P26970" s="313"/>
    </row>
    <row r="26971" spans="1:16" s="3" customFormat="1" ht="15" hidden="1" customHeight="1">
      <c r="A26971" s="75"/>
      <c r="B26971" s="75"/>
      <c r="C26971" s="76"/>
      <c r="D26971" s="75" t="s">
        <v>222</v>
      </c>
      <c r="E26971" s="78"/>
      <c r="F26971" s="77">
        <f>I26971+O26971</f>
        <v>0</v>
      </c>
      <c r="G26971" s="77">
        <f>J26971+P26971</f>
        <v>0</v>
      </c>
      <c r="H26971" s="77">
        <f>M26971+Q26971</f>
        <v>0</v>
      </c>
      <c r="I26971" s="77">
        <f>SUM(J26971:N26971)</f>
        <v>0</v>
      </c>
      <c r="J26971" s="78"/>
      <c r="K26971" s="78"/>
      <c r="L26971" s="77"/>
      <c r="M26971" s="77"/>
      <c r="N26971" s="77"/>
      <c r="O26971" s="78"/>
      <c r="P26971" s="310"/>
    </row>
    <row r="26972" spans="1:16" s="6" customFormat="1" ht="15" hidden="1" customHeight="1">
      <c r="A26972" s="8"/>
      <c r="B26972" s="8"/>
      <c r="C26972" s="41">
        <v>7550</v>
      </c>
      <c r="D26972" s="8"/>
      <c r="E26972" s="43"/>
      <c r="F26972" s="40">
        <f t="shared" ref="F26972:O26972" si="17650">SUM(F26973:F26975)</f>
        <v>0</v>
      </c>
      <c r="G26972" s="40">
        <f t="shared" ref="G26972:H26972" si="17651">SUM(G26973:G26975)</f>
        <v>0</v>
      </c>
      <c r="H26972" s="40">
        <f t="shared" si="17651"/>
        <v>0</v>
      </c>
      <c r="I26972" s="40">
        <f t="shared" si="17650"/>
        <v>0</v>
      </c>
      <c r="J26972" s="40">
        <f t="shared" si="17650"/>
        <v>0</v>
      </c>
      <c r="K26972" s="40">
        <f t="shared" ref="K26972:L26972" si="17652">SUM(K26973:K26975)</f>
        <v>0</v>
      </c>
      <c r="L26972" s="40">
        <f t="shared" si="17652"/>
        <v>0</v>
      </c>
      <c r="M26972" s="40">
        <f t="shared" si="17650"/>
        <v>0</v>
      </c>
      <c r="N26972" s="40">
        <f t="shared" si="17650"/>
        <v>0</v>
      </c>
      <c r="O26972" s="40">
        <f t="shared" si="17650"/>
        <v>0</v>
      </c>
      <c r="P26972" s="309"/>
    </row>
    <row r="26973" spans="1:16" s="301" customFormat="1" ht="15" hidden="1" customHeight="1">
      <c r="A26973" s="75"/>
      <c r="B26973" s="75"/>
      <c r="C26973" s="76"/>
      <c r="D26973" s="75" t="s">
        <v>223</v>
      </c>
      <c r="E26973" s="78"/>
      <c r="F26973" s="77">
        <f t="shared" ref="F26973:F26975" si="17653">I26973+O26973</f>
        <v>0</v>
      </c>
      <c r="G26973" s="77">
        <f>J26973+P26973</f>
        <v>0</v>
      </c>
      <c r="H26973" s="77">
        <f>M26973+Q26973</f>
        <v>0</v>
      </c>
      <c r="I26973" s="77">
        <f>SUM(J26973:N26973)</f>
        <v>0</v>
      </c>
      <c r="J26973" s="78"/>
      <c r="K26973" s="78"/>
      <c r="L26973" s="77"/>
      <c r="M26973" s="77"/>
      <c r="N26973" s="77"/>
      <c r="O26973" s="78"/>
      <c r="P26973" s="313"/>
    </row>
    <row r="26974" spans="1:16" s="3" customFormat="1" ht="15" hidden="1" customHeight="1">
      <c r="A26974" s="75"/>
      <c r="B26974" s="75"/>
      <c r="C26974" s="76"/>
      <c r="D26974" s="75" t="s">
        <v>224</v>
      </c>
      <c r="E26974" s="78"/>
      <c r="F26974" s="77">
        <f t="shared" si="17653"/>
        <v>0</v>
      </c>
      <c r="G26974" s="77">
        <f>J26974+P26974</f>
        <v>0</v>
      </c>
      <c r="H26974" s="77">
        <f>M26974+Q26974</f>
        <v>0</v>
      </c>
      <c r="I26974" s="77">
        <f>SUM(J26974:N26974)</f>
        <v>0</v>
      </c>
      <c r="J26974" s="78"/>
      <c r="K26974" s="78"/>
      <c r="L26974" s="77"/>
      <c r="M26974" s="77"/>
      <c r="N26974" s="77"/>
      <c r="O26974" s="78"/>
      <c r="P26974" s="310"/>
    </row>
    <row r="26975" spans="1:16" s="3" customFormat="1" ht="15" hidden="1" customHeight="1">
      <c r="A26975" s="75"/>
      <c r="B26975" s="75"/>
      <c r="C26975" s="76"/>
      <c r="D26975" s="75" t="s">
        <v>225</v>
      </c>
      <c r="E26975" s="78"/>
      <c r="F26975" s="77">
        <f t="shared" si="17653"/>
        <v>0</v>
      </c>
      <c r="G26975" s="77">
        <f>J26975+P26975</f>
        <v>0</v>
      </c>
      <c r="H26975" s="77">
        <f>M26975+Q26975</f>
        <v>0</v>
      </c>
      <c r="I26975" s="77">
        <f>SUM(J26975:N26975)</f>
        <v>0</v>
      </c>
      <c r="J26975" s="78"/>
      <c r="K26975" s="78"/>
      <c r="L26975" s="77"/>
      <c r="M26975" s="77"/>
      <c r="N26975" s="77"/>
      <c r="O26975" s="78"/>
      <c r="P26975" s="310"/>
    </row>
    <row r="26976" spans="1:16" s="6" customFormat="1" ht="15" hidden="1" customHeight="1">
      <c r="A26976" s="10"/>
      <c r="B26976" s="10"/>
      <c r="C26976" s="41">
        <v>7600</v>
      </c>
      <c r="D26976" s="44"/>
      <c r="E26976" s="43"/>
      <c r="F26976" s="43">
        <f t="shared" ref="F26976:O26976" si="17654">SUM(F26977:F26980)</f>
        <v>0</v>
      </c>
      <c r="G26976" s="43">
        <f t="shared" ref="G26976:H26976" si="17655">SUM(G26977:G26980)</f>
        <v>0</v>
      </c>
      <c r="H26976" s="43">
        <f t="shared" si="17655"/>
        <v>0</v>
      </c>
      <c r="I26976" s="43">
        <f t="shared" si="17654"/>
        <v>0</v>
      </c>
      <c r="J26976" s="43">
        <f t="shared" si="17654"/>
        <v>0</v>
      </c>
      <c r="K26976" s="43">
        <f t="shared" ref="K26976:L26976" si="17656">SUM(K26977:K26980)</f>
        <v>0</v>
      </c>
      <c r="L26976" s="43">
        <f t="shared" si="17656"/>
        <v>0</v>
      </c>
      <c r="M26976" s="43">
        <f t="shared" si="17654"/>
        <v>0</v>
      </c>
      <c r="N26976" s="43">
        <f t="shared" si="17654"/>
        <v>0</v>
      </c>
      <c r="O26976" s="43">
        <f t="shared" si="17654"/>
        <v>0</v>
      </c>
      <c r="P26976" s="309"/>
    </row>
    <row r="26977" spans="1:16" s="302" customFormat="1" ht="15" hidden="1" customHeight="1">
      <c r="A26977" s="90"/>
      <c r="B26977" s="90"/>
      <c r="C26977" s="78"/>
      <c r="D26977" s="90" t="s">
        <v>226</v>
      </c>
      <c r="E26977" s="78"/>
      <c r="F26977" s="77">
        <f t="shared" ref="F26977:F26980" si="17657">I26977+O26977</f>
        <v>0</v>
      </c>
      <c r="G26977" s="77">
        <f>J26977+P26977</f>
        <v>0</v>
      </c>
      <c r="H26977" s="77">
        <f>M26977+Q26977</f>
        <v>0</v>
      </c>
      <c r="I26977" s="77">
        <f>SUM(J26977:N26977)</f>
        <v>0</v>
      </c>
      <c r="J26977" s="78"/>
      <c r="K26977" s="78"/>
      <c r="L26977" s="77"/>
      <c r="M26977" s="77"/>
      <c r="N26977" s="77"/>
      <c r="O26977" s="78"/>
      <c r="P26977" s="317"/>
    </row>
    <row r="26978" spans="1:16" s="5" customFormat="1" ht="15" hidden="1" customHeight="1">
      <c r="A26978" s="90"/>
      <c r="B26978" s="90"/>
      <c r="C26978" s="78"/>
      <c r="D26978" s="90" t="s">
        <v>227</v>
      </c>
      <c r="E26978" s="78"/>
      <c r="F26978" s="77">
        <f t="shared" si="17657"/>
        <v>0</v>
      </c>
      <c r="G26978" s="77">
        <f>J26978+P26978</f>
        <v>0</v>
      </c>
      <c r="H26978" s="77">
        <f>M26978+Q26978</f>
        <v>0</v>
      </c>
      <c r="I26978" s="77">
        <f>SUM(J26978:N26978)</f>
        <v>0</v>
      </c>
      <c r="J26978" s="78"/>
      <c r="K26978" s="78"/>
      <c r="L26978" s="77"/>
      <c r="M26978" s="77"/>
      <c r="N26978" s="77"/>
      <c r="O26978" s="78"/>
      <c r="P26978" s="312"/>
    </row>
    <row r="26979" spans="1:16" s="5" customFormat="1" ht="15" hidden="1" customHeight="1">
      <c r="A26979" s="90"/>
      <c r="B26979" s="90"/>
      <c r="C26979" s="78"/>
      <c r="D26979" s="90" t="s">
        <v>228</v>
      </c>
      <c r="E26979" s="78"/>
      <c r="F26979" s="77">
        <f t="shared" si="17657"/>
        <v>0</v>
      </c>
      <c r="G26979" s="77">
        <f>J26979+P26979</f>
        <v>0</v>
      </c>
      <c r="H26979" s="77">
        <f>M26979+Q26979</f>
        <v>0</v>
      </c>
      <c r="I26979" s="77">
        <f>SUM(J26979:N26979)</f>
        <v>0</v>
      </c>
      <c r="J26979" s="78"/>
      <c r="K26979" s="78"/>
      <c r="L26979" s="77"/>
      <c r="M26979" s="77"/>
      <c r="N26979" s="77"/>
      <c r="O26979" s="78"/>
      <c r="P26979" s="312"/>
    </row>
    <row r="26980" spans="1:16" s="5" customFormat="1" ht="15" hidden="1" customHeight="1">
      <c r="A26980" s="90"/>
      <c r="B26980" s="90"/>
      <c r="C26980" s="78"/>
      <c r="D26980" s="75" t="s">
        <v>229</v>
      </c>
      <c r="E26980" s="78"/>
      <c r="F26980" s="77">
        <f t="shared" si="17657"/>
        <v>0</v>
      </c>
      <c r="G26980" s="77">
        <f>J26980+P26980</f>
        <v>0</v>
      </c>
      <c r="H26980" s="77">
        <f>M26980+Q26980</f>
        <v>0</v>
      </c>
      <c r="I26980" s="77">
        <f>SUM(J26980:N26980)</f>
        <v>0</v>
      </c>
      <c r="J26980" s="78"/>
      <c r="K26980" s="78"/>
      <c r="L26980" s="77"/>
      <c r="M26980" s="77"/>
      <c r="N26980" s="77"/>
      <c r="O26980" s="78"/>
      <c r="P26980" s="312"/>
    </row>
    <row r="26981" spans="1:16" s="303" customFormat="1" ht="15" hidden="1" customHeight="1">
      <c r="A26981" s="10"/>
      <c r="B26981" s="10"/>
      <c r="C26981" s="41">
        <v>7650</v>
      </c>
      <c r="D26981" s="10"/>
      <c r="E26981" s="43"/>
      <c r="F26981" s="40">
        <f t="shared" ref="F26981:O26981" si="17658">SUM(F26982:F26987)</f>
        <v>0</v>
      </c>
      <c r="G26981" s="40">
        <f t="shared" ref="G26981:H26981" si="17659">SUM(G26982:G26987)</f>
        <v>0</v>
      </c>
      <c r="H26981" s="40">
        <f t="shared" si="17659"/>
        <v>0</v>
      </c>
      <c r="I26981" s="40">
        <f t="shared" si="17658"/>
        <v>0</v>
      </c>
      <c r="J26981" s="40">
        <f t="shared" si="17658"/>
        <v>0</v>
      </c>
      <c r="K26981" s="40">
        <f t="shared" ref="K26981:L26981" si="17660">SUM(K26982:K26987)</f>
        <v>0</v>
      </c>
      <c r="L26981" s="40">
        <f t="shared" si="17660"/>
        <v>0</v>
      </c>
      <c r="M26981" s="40">
        <f t="shared" si="17658"/>
        <v>0</v>
      </c>
      <c r="N26981" s="40">
        <f t="shared" si="17658"/>
        <v>0</v>
      </c>
      <c r="O26981" s="40">
        <f t="shared" si="17658"/>
        <v>0</v>
      </c>
      <c r="P26981" s="311"/>
    </row>
    <row r="26982" spans="1:16" s="302" customFormat="1" ht="15" hidden="1" customHeight="1">
      <c r="A26982" s="90"/>
      <c r="B26982" s="90"/>
      <c r="C26982" s="78"/>
      <c r="D26982" s="90" t="s">
        <v>230</v>
      </c>
      <c r="E26982" s="78"/>
      <c r="F26982" s="77">
        <f t="shared" ref="F26982:F26987" si="17661">I26982+O26982</f>
        <v>0</v>
      </c>
      <c r="G26982" s="77">
        <f t="shared" ref="G26982:G26987" si="17662">J26982+P26982</f>
        <v>0</v>
      </c>
      <c r="H26982" s="77">
        <f t="shared" ref="H26982:H26987" si="17663">M26982+Q26982</f>
        <v>0</v>
      </c>
      <c r="I26982" s="77">
        <f t="shared" ref="I26982:I26987" si="17664">SUM(J26982:N26982)</f>
        <v>0</v>
      </c>
      <c r="J26982" s="78"/>
      <c r="K26982" s="78"/>
      <c r="L26982" s="77"/>
      <c r="M26982" s="77"/>
      <c r="N26982" s="77"/>
      <c r="O26982" s="78"/>
      <c r="P26982" s="317"/>
    </row>
    <row r="26983" spans="1:16" s="5" customFormat="1" ht="15" hidden="1" customHeight="1">
      <c r="A26983" s="90"/>
      <c r="B26983" s="90"/>
      <c r="C26983" s="78"/>
      <c r="D26983" s="90" t="s">
        <v>231</v>
      </c>
      <c r="E26983" s="78"/>
      <c r="F26983" s="77">
        <f t="shared" si="17661"/>
        <v>0</v>
      </c>
      <c r="G26983" s="77">
        <f t="shared" si="17662"/>
        <v>0</v>
      </c>
      <c r="H26983" s="77">
        <f t="shared" si="17663"/>
        <v>0</v>
      </c>
      <c r="I26983" s="77">
        <f t="shared" si="17664"/>
        <v>0</v>
      </c>
      <c r="J26983" s="78"/>
      <c r="K26983" s="78"/>
      <c r="L26983" s="77"/>
      <c r="M26983" s="77"/>
      <c r="N26983" s="77"/>
      <c r="O26983" s="78"/>
      <c r="P26983" s="312"/>
    </row>
    <row r="26984" spans="1:16" s="5" customFormat="1" ht="15" hidden="1" customHeight="1">
      <c r="A26984" s="90"/>
      <c r="B26984" s="90"/>
      <c r="C26984" s="78"/>
      <c r="D26984" s="90" t="s">
        <v>232</v>
      </c>
      <c r="E26984" s="78"/>
      <c r="F26984" s="77">
        <f t="shared" si="17661"/>
        <v>0</v>
      </c>
      <c r="G26984" s="77">
        <f t="shared" si="17662"/>
        <v>0</v>
      </c>
      <c r="H26984" s="77">
        <f t="shared" si="17663"/>
        <v>0</v>
      </c>
      <c r="I26984" s="77">
        <f t="shared" si="17664"/>
        <v>0</v>
      </c>
      <c r="J26984" s="78"/>
      <c r="K26984" s="78"/>
      <c r="L26984" s="77"/>
      <c r="M26984" s="77"/>
      <c r="N26984" s="77"/>
      <c r="O26984" s="78"/>
      <c r="P26984" s="312"/>
    </row>
    <row r="26985" spans="1:16" s="5" customFormat="1" ht="15" hidden="1" customHeight="1">
      <c r="A26985" s="90"/>
      <c r="B26985" s="90"/>
      <c r="C26985" s="78"/>
      <c r="D26985" s="90" t="s">
        <v>233</v>
      </c>
      <c r="E26985" s="78"/>
      <c r="F26985" s="77">
        <f t="shared" si="17661"/>
        <v>0</v>
      </c>
      <c r="G26985" s="77">
        <f t="shared" si="17662"/>
        <v>0</v>
      </c>
      <c r="H26985" s="77">
        <f t="shared" si="17663"/>
        <v>0</v>
      </c>
      <c r="I26985" s="77">
        <f t="shared" si="17664"/>
        <v>0</v>
      </c>
      <c r="J26985" s="78"/>
      <c r="K26985" s="78"/>
      <c r="L26985" s="77"/>
      <c r="M26985" s="77"/>
      <c r="N26985" s="77"/>
      <c r="O26985" s="78"/>
      <c r="P26985" s="312"/>
    </row>
    <row r="26986" spans="1:16" s="5" customFormat="1" ht="15" hidden="1" customHeight="1">
      <c r="A26986" s="90"/>
      <c r="B26986" s="90"/>
      <c r="C26986" s="78"/>
      <c r="D26986" s="90" t="s">
        <v>234</v>
      </c>
      <c r="E26986" s="78"/>
      <c r="F26986" s="77">
        <f t="shared" si="17661"/>
        <v>0</v>
      </c>
      <c r="G26986" s="77">
        <f t="shared" si="17662"/>
        <v>0</v>
      </c>
      <c r="H26986" s="77">
        <f t="shared" si="17663"/>
        <v>0</v>
      </c>
      <c r="I26986" s="77">
        <f t="shared" si="17664"/>
        <v>0</v>
      </c>
      <c r="J26986" s="78"/>
      <c r="K26986" s="78"/>
      <c r="L26986" s="77"/>
      <c r="M26986" s="77"/>
      <c r="N26986" s="77"/>
      <c r="O26986" s="78"/>
      <c r="P26986" s="312"/>
    </row>
    <row r="26987" spans="1:16" s="5" customFormat="1" ht="15" hidden="1" customHeight="1">
      <c r="A26987" s="90"/>
      <c r="B26987" s="90"/>
      <c r="C26987" s="78"/>
      <c r="D26987" s="90" t="s">
        <v>235</v>
      </c>
      <c r="E26987" s="78"/>
      <c r="F26987" s="77">
        <f t="shared" si="17661"/>
        <v>0</v>
      </c>
      <c r="G26987" s="77">
        <f t="shared" si="17662"/>
        <v>0</v>
      </c>
      <c r="H26987" s="77">
        <f t="shared" si="17663"/>
        <v>0</v>
      </c>
      <c r="I26987" s="77">
        <f t="shared" si="17664"/>
        <v>0</v>
      </c>
      <c r="J26987" s="78"/>
      <c r="K26987" s="78"/>
      <c r="L26987" s="77"/>
      <c r="M26987" s="77"/>
      <c r="N26987" s="77"/>
      <c r="O26987" s="78"/>
      <c r="P26987" s="312"/>
    </row>
    <row r="26988" spans="1:16" s="303" customFormat="1" ht="15" hidden="1" customHeight="1">
      <c r="A26988" s="8"/>
      <c r="B26988" s="8"/>
      <c r="C26988" s="41">
        <v>7700</v>
      </c>
      <c r="D26988" s="8"/>
      <c r="E26988" s="43"/>
      <c r="F26988" s="43">
        <f t="shared" ref="F26988:O26988" si="17665">SUM(F26989:F26991)</f>
        <v>0</v>
      </c>
      <c r="G26988" s="43">
        <f t="shared" ref="G26988:H26988" si="17666">SUM(G26989:G26991)</f>
        <v>0</v>
      </c>
      <c r="H26988" s="43">
        <f t="shared" si="17666"/>
        <v>0</v>
      </c>
      <c r="I26988" s="43">
        <f t="shared" si="17665"/>
        <v>0</v>
      </c>
      <c r="J26988" s="43">
        <f t="shared" si="17665"/>
        <v>0</v>
      </c>
      <c r="K26988" s="43">
        <f t="shared" ref="K26988:L26988" si="17667">SUM(K26989:K26991)</f>
        <v>0</v>
      </c>
      <c r="L26988" s="43">
        <f t="shared" si="17667"/>
        <v>0</v>
      </c>
      <c r="M26988" s="43">
        <f t="shared" si="17665"/>
        <v>0</v>
      </c>
      <c r="N26988" s="43">
        <f t="shared" si="17665"/>
        <v>0</v>
      </c>
      <c r="O26988" s="43">
        <f t="shared" si="17665"/>
        <v>0</v>
      </c>
      <c r="P26988" s="311"/>
    </row>
    <row r="26989" spans="1:16" s="301" customFormat="1" ht="15" hidden="1" customHeight="1">
      <c r="A26989" s="75"/>
      <c r="B26989" s="75"/>
      <c r="C26989" s="76"/>
      <c r="D26989" s="75" t="s">
        <v>236</v>
      </c>
      <c r="E26989" s="78"/>
      <c r="F26989" s="77">
        <f t="shared" ref="F26989:F26991" si="17668">I26989+O26989</f>
        <v>0</v>
      </c>
      <c r="G26989" s="77">
        <f>J26989+P26989</f>
        <v>0</v>
      </c>
      <c r="H26989" s="77">
        <f>M26989+Q26989</f>
        <v>0</v>
      </c>
      <c r="I26989" s="77">
        <f>SUM(J26989:N26989)</f>
        <v>0</v>
      </c>
      <c r="J26989" s="78"/>
      <c r="K26989" s="78"/>
      <c r="L26989" s="77"/>
      <c r="M26989" s="77"/>
      <c r="N26989" s="77"/>
      <c r="O26989" s="78"/>
      <c r="P26989" s="313"/>
    </row>
    <row r="26990" spans="1:16" s="3" customFormat="1" ht="15" hidden="1" customHeight="1">
      <c r="A26990" s="75"/>
      <c r="B26990" s="75"/>
      <c r="C26990" s="76"/>
      <c r="D26990" s="75" t="s">
        <v>237</v>
      </c>
      <c r="E26990" s="78"/>
      <c r="F26990" s="77">
        <f t="shared" si="17668"/>
        <v>0</v>
      </c>
      <c r="G26990" s="77">
        <f>J26990+P26990</f>
        <v>0</v>
      </c>
      <c r="H26990" s="77">
        <f>M26990+Q26990</f>
        <v>0</v>
      </c>
      <c r="I26990" s="77">
        <f>SUM(J26990:N26990)</f>
        <v>0</v>
      </c>
      <c r="J26990" s="78"/>
      <c r="K26990" s="78"/>
      <c r="L26990" s="77"/>
      <c r="M26990" s="77"/>
      <c r="N26990" s="77"/>
      <c r="O26990" s="78"/>
      <c r="P26990" s="310"/>
    </row>
    <row r="26991" spans="1:16" s="3" customFormat="1" ht="15" hidden="1" customHeight="1">
      <c r="A26991" s="123"/>
      <c r="B26991" s="123"/>
      <c r="C26991" s="129"/>
      <c r="D26991" s="123" t="s">
        <v>238</v>
      </c>
      <c r="E26991" s="92"/>
      <c r="F26991" s="91">
        <f t="shared" si="17668"/>
        <v>0</v>
      </c>
      <c r="G26991" s="91">
        <f>J26991+P26991</f>
        <v>0</v>
      </c>
      <c r="H26991" s="91">
        <f>M26991+Q26991</f>
        <v>0</v>
      </c>
      <c r="I26991" s="91">
        <f>SUM(J26991:N26991)</f>
        <v>0</v>
      </c>
      <c r="J26991" s="92"/>
      <c r="K26991" s="92"/>
      <c r="L26991" s="91"/>
      <c r="M26991" s="91"/>
      <c r="N26991" s="91"/>
      <c r="O26991" s="92"/>
      <c r="P26991" s="310"/>
    </row>
    <row r="26992" spans="1:16" s="6" customFormat="1" hidden="1">
      <c r="A26992" s="68"/>
      <c r="B26992" s="68"/>
      <c r="C26992" s="270">
        <v>7750</v>
      </c>
      <c r="D26992" s="68"/>
      <c r="E26992" s="268"/>
      <c r="F26992" s="276">
        <f t="shared" ref="F26992:O26992" si="17669">SUM(F26993:F27007)</f>
        <v>0</v>
      </c>
      <c r="G26992" s="276">
        <f t="shared" ref="G26992:H26992" si="17670">SUM(G26993:G27007)</f>
        <v>0</v>
      </c>
      <c r="H26992" s="276">
        <f t="shared" si="17670"/>
        <v>0</v>
      </c>
      <c r="I26992" s="276">
        <f t="shared" si="17669"/>
        <v>0</v>
      </c>
      <c r="J26992" s="276">
        <f t="shared" si="17669"/>
        <v>0</v>
      </c>
      <c r="K26992" s="276">
        <f t="shared" ref="K26992:L26992" si="17671">SUM(K26993:K27007)</f>
        <v>0</v>
      </c>
      <c r="L26992" s="276">
        <f t="shared" si="17671"/>
        <v>0</v>
      </c>
      <c r="M26992" s="276">
        <f t="shared" si="17669"/>
        <v>0</v>
      </c>
      <c r="N26992" s="276">
        <f t="shared" si="17669"/>
        <v>0</v>
      </c>
      <c r="O26992" s="276">
        <f t="shared" si="17669"/>
        <v>0</v>
      </c>
      <c r="P26992" s="309"/>
    </row>
    <row r="26993" spans="1:16" s="301" customFormat="1" ht="15" hidden="1" customHeight="1">
      <c r="A26993" s="80"/>
      <c r="B26993" s="80"/>
      <c r="C26993" s="81"/>
      <c r="D26993" s="80" t="s">
        <v>239</v>
      </c>
      <c r="E26993" s="84"/>
      <c r="F26993" s="83">
        <f t="shared" ref="F26993:F27007" si="17672">I26993+O26993</f>
        <v>0</v>
      </c>
      <c r="G26993" s="83">
        <f t="shared" ref="G26993:G27007" si="17673">J26993+P26993</f>
        <v>0</v>
      </c>
      <c r="H26993" s="83">
        <f t="shared" ref="H26993:H27007" si="17674">M26993+Q26993</f>
        <v>0</v>
      </c>
      <c r="I26993" s="83">
        <f t="shared" ref="I26993:I27007" si="17675">SUM(J26993:N26993)</f>
        <v>0</v>
      </c>
      <c r="J26993" s="84"/>
      <c r="K26993" s="84"/>
      <c r="L26993" s="83"/>
      <c r="M26993" s="83"/>
      <c r="N26993" s="83"/>
      <c r="O26993" s="84"/>
      <c r="P26993" s="313"/>
    </row>
    <row r="26994" spans="1:16" s="3" customFormat="1" ht="15" hidden="1" customHeight="1">
      <c r="A26994" s="75"/>
      <c r="B26994" s="75"/>
      <c r="C26994" s="76"/>
      <c r="D26994" s="75" t="s">
        <v>240</v>
      </c>
      <c r="E26994" s="78"/>
      <c r="F26994" s="77">
        <f t="shared" si="17672"/>
        <v>0</v>
      </c>
      <c r="G26994" s="77">
        <f t="shared" si="17673"/>
        <v>0</v>
      </c>
      <c r="H26994" s="77">
        <f t="shared" si="17674"/>
        <v>0</v>
      </c>
      <c r="I26994" s="77">
        <f t="shared" si="17675"/>
        <v>0</v>
      </c>
      <c r="J26994" s="78"/>
      <c r="K26994" s="78"/>
      <c r="L26994" s="77"/>
      <c r="M26994" s="77"/>
      <c r="N26994" s="77"/>
      <c r="O26994" s="78"/>
      <c r="P26994" s="310"/>
    </row>
    <row r="26995" spans="1:16" s="3" customFormat="1" ht="15" hidden="1" customHeight="1">
      <c r="A26995" s="75"/>
      <c r="B26995" s="75"/>
      <c r="C26995" s="76"/>
      <c r="D26995" s="75" t="s">
        <v>241</v>
      </c>
      <c r="E26995" s="78"/>
      <c r="F26995" s="77">
        <f t="shared" si="17672"/>
        <v>0</v>
      </c>
      <c r="G26995" s="77">
        <f t="shared" si="17673"/>
        <v>0</v>
      </c>
      <c r="H26995" s="77">
        <f t="shared" si="17674"/>
        <v>0</v>
      </c>
      <c r="I26995" s="77">
        <f t="shared" si="17675"/>
        <v>0</v>
      </c>
      <c r="J26995" s="78"/>
      <c r="K26995" s="78"/>
      <c r="L26995" s="77"/>
      <c r="M26995" s="77"/>
      <c r="N26995" s="77"/>
      <c r="O26995" s="78"/>
      <c r="P26995" s="310"/>
    </row>
    <row r="26996" spans="1:16" s="3" customFormat="1" ht="15" hidden="1" customHeight="1">
      <c r="A26996" s="75"/>
      <c r="B26996" s="75"/>
      <c r="C26996" s="76"/>
      <c r="D26996" s="75" t="s">
        <v>242</v>
      </c>
      <c r="E26996" s="78"/>
      <c r="F26996" s="77">
        <f t="shared" si="17672"/>
        <v>0</v>
      </c>
      <c r="G26996" s="77">
        <f t="shared" si="17673"/>
        <v>0</v>
      </c>
      <c r="H26996" s="77">
        <f t="shared" si="17674"/>
        <v>0</v>
      </c>
      <c r="I26996" s="77">
        <f t="shared" si="17675"/>
        <v>0</v>
      </c>
      <c r="J26996" s="78"/>
      <c r="K26996" s="78"/>
      <c r="L26996" s="77"/>
      <c r="M26996" s="77"/>
      <c r="N26996" s="77"/>
      <c r="O26996" s="78"/>
      <c r="P26996" s="310"/>
    </row>
    <row r="26997" spans="1:16" s="3" customFormat="1" ht="15" hidden="1" customHeight="1">
      <c r="A26997" s="75"/>
      <c r="B26997" s="75"/>
      <c r="C26997" s="76"/>
      <c r="D26997" s="75" t="s">
        <v>243</v>
      </c>
      <c r="E26997" s="78"/>
      <c r="F26997" s="77">
        <f t="shared" si="17672"/>
        <v>0</v>
      </c>
      <c r="G26997" s="77">
        <f t="shared" si="17673"/>
        <v>0</v>
      </c>
      <c r="H26997" s="77">
        <f t="shared" si="17674"/>
        <v>0</v>
      </c>
      <c r="I26997" s="77">
        <f t="shared" si="17675"/>
        <v>0</v>
      </c>
      <c r="J26997" s="78"/>
      <c r="K26997" s="78"/>
      <c r="L26997" s="77"/>
      <c r="M26997" s="77"/>
      <c r="N26997" s="77"/>
      <c r="O26997" s="78"/>
      <c r="P26997" s="310"/>
    </row>
    <row r="26998" spans="1:16" s="3" customFormat="1" ht="15" hidden="1" customHeight="1">
      <c r="A26998" s="75"/>
      <c r="B26998" s="75"/>
      <c r="C26998" s="76"/>
      <c r="D26998" s="75" t="s">
        <v>244</v>
      </c>
      <c r="E26998" s="78"/>
      <c r="F26998" s="77">
        <f t="shared" si="17672"/>
        <v>0</v>
      </c>
      <c r="G26998" s="77">
        <f t="shared" si="17673"/>
        <v>0</v>
      </c>
      <c r="H26998" s="77">
        <f t="shared" si="17674"/>
        <v>0</v>
      </c>
      <c r="I26998" s="77">
        <f t="shared" si="17675"/>
        <v>0</v>
      </c>
      <c r="J26998" s="78"/>
      <c r="K26998" s="78"/>
      <c r="L26998" s="77"/>
      <c r="M26998" s="77"/>
      <c r="N26998" s="77"/>
      <c r="O26998" s="78"/>
      <c r="P26998" s="310"/>
    </row>
    <row r="26999" spans="1:16" s="3" customFormat="1" ht="15" hidden="1" customHeight="1">
      <c r="A26999" s="75"/>
      <c r="B26999" s="75"/>
      <c r="C26999" s="76"/>
      <c r="D26999" s="75" t="s">
        <v>245</v>
      </c>
      <c r="E26999" s="78"/>
      <c r="F26999" s="77">
        <f t="shared" si="17672"/>
        <v>0</v>
      </c>
      <c r="G26999" s="77">
        <f t="shared" si="17673"/>
        <v>0</v>
      </c>
      <c r="H26999" s="77">
        <f t="shared" si="17674"/>
        <v>0</v>
      </c>
      <c r="I26999" s="77">
        <f t="shared" si="17675"/>
        <v>0</v>
      </c>
      <c r="J26999" s="78"/>
      <c r="K26999" s="78"/>
      <c r="L26999" s="77"/>
      <c r="M26999" s="77"/>
      <c r="N26999" s="77"/>
      <c r="O26999" s="78"/>
      <c r="P26999" s="310"/>
    </row>
    <row r="27000" spans="1:16" s="6" customFormat="1" ht="15" hidden="1" customHeight="1">
      <c r="A27000" s="75"/>
      <c r="B27000" s="75"/>
      <c r="C27000" s="76"/>
      <c r="D27000" s="75" t="s">
        <v>246</v>
      </c>
      <c r="E27000" s="73"/>
      <c r="F27000" s="77">
        <f t="shared" si="17672"/>
        <v>0</v>
      </c>
      <c r="G27000" s="77">
        <f t="shared" si="17673"/>
        <v>0</v>
      </c>
      <c r="H27000" s="77">
        <f t="shared" si="17674"/>
        <v>0</v>
      </c>
      <c r="I27000" s="77">
        <f t="shared" si="17675"/>
        <v>0</v>
      </c>
      <c r="J27000" s="78"/>
      <c r="K27000" s="78"/>
      <c r="L27000" s="77"/>
      <c r="M27000" s="77"/>
      <c r="N27000" s="77"/>
      <c r="O27000" s="78"/>
      <c r="P27000" s="309"/>
    </row>
    <row r="27001" spans="1:16" s="3" customFormat="1" ht="15" hidden="1" customHeight="1">
      <c r="A27001" s="75"/>
      <c r="B27001" s="75"/>
      <c r="C27001" s="76"/>
      <c r="D27001" s="75" t="s">
        <v>247</v>
      </c>
      <c r="E27001" s="78"/>
      <c r="F27001" s="77">
        <f t="shared" si="17672"/>
        <v>0</v>
      </c>
      <c r="G27001" s="77">
        <f t="shared" si="17673"/>
        <v>0</v>
      </c>
      <c r="H27001" s="77">
        <f t="shared" si="17674"/>
        <v>0</v>
      </c>
      <c r="I27001" s="77">
        <f t="shared" si="17675"/>
        <v>0</v>
      </c>
      <c r="J27001" s="78"/>
      <c r="K27001" s="78"/>
      <c r="L27001" s="77"/>
      <c r="M27001" s="77"/>
      <c r="N27001" s="77"/>
      <c r="O27001" s="78"/>
      <c r="P27001" s="310"/>
    </row>
    <row r="27002" spans="1:16" s="3" customFormat="1" ht="15" hidden="1" customHeight="1">
      <c r="A27002" s="75"/>
      <c r="B27002" s="75"/>
      <c r="C27002" s="76"/>
      <c r="D27002" s="75" t="s">
        <v>248</v>
      </c>
      <c r="E27002" s="78"/>
      <c r="F27002" s="77">
        <f t="shared" si="17672"/>
        <v>0</v>
      </c>
      <c r="G27002" s="77">
        <f t="shared" si="17673"/>
        <v>0</v>
      </c>
      <c r="H27002" s="77">
        <f t="shared" si="17674"/>
        <v>0</v>
      </c>
      <c r="I27002" s="77">
        <f t="shared" si="17675"/>
        <v>0</v>
      </c>
      <c r="J27002" s="78"/>
      <c r="K27002" s="78"/>
      <c r="L27002" s="77"/>
      <c r="M27002" s="77"/>
      <c r="N27002" s="77"/>
      <c r="O27002" s="78"/>
      <c r="P27002" s="310"/>
    </row>
    <row r="27003" spans="1:16" s="3" customFormat="1" ht="15" hidden="1" customHeight="1">
      <c r="A27003" s="75"/>
      <c r="B27003" s="75"/>
      <c r="C27003" s="76"/>
      <c r="D27003" s="75" t="s">
        <v>249</v>
      </c>
      <c r="E27003" s="78"/>
      <c r="F27003" s="77">
        <f t="shared" si="17672"/>
        <v>0</v>
      </c>
      <c r="G27003" s="77">
        <f t="shared" si="17673"/>
        <v>0</v>
      </c>
      <c r="H27003" s="77">
        <f t="shared" si="17674"/>
        <v>0</v>
      </c>
      <c r="I27003" s="77">
        <f t="shared" si="17675"/>
        <v>0</v>
      </c>
      <c r="J27003" s="78"/>
      <c r="K27003" s="78"/>
      <c r="L27003" s="77"/>
      <c r="M27003" s="77"/>
      <c r="N27003" s="77"/>
      <c r="O27003" s="78"/>
      <c r="P27003" s="310"/>
    </row>
    <row r="27004" spans="1:16" s="3" customFormat="1" ht="15" hidden="1" customHeight="1">
      <c r="A27004" s="75"/>
      <c r="B27004" s="75"/>
      <c r="C27004" s="76"/>
      <c r="D27004" s="75" t="s">
        <v>250</v>
      </c>
      <c r="E27004" s="78"/>
      <c r="F27004" s="77">
        <f t="shared" si="17672"/>
        <v>0</v>
      </c>
      <c r="G27004" s="77">
        <f t="shared" si="17673"/>
        <v>0</v>
      </c>
      <c r="H27004" s="77">
        <f t="shared" si="17674"/>
        <v>0</v>
      </c>
      <c r="I27004" s="77">
        <f t="shared" si="17675"/>
        <v>0</v>
      </c>
      <c r="J27004" s="78"/>
      <c r="K27004" s="78"/>
      <c r="L27004" s="77"/>
      <c r="M27004" s="77"/>
      <c r="N27004" s="77"/>
      <c r="O27004" s="78"/>
      <c r="P27004" s="310"/>
    </row>
    <row r="27005" spans="1:16" s="3" customFormat="1" ht="15" hidden="1" customHeight="1">
      <c r="A27005" s="75"/>
      <c r="B27005" s="75"/>
      <c r="C27005" s="76"/>
      <c r="D27005" s="75" t="s">
        <v>251</v>
      </c>
      <c r="E27005" s="78"/>
      <c r="F27005" s="77">
        <f t="shared" si="17672"/>
        <v>0</v>
      </c>
      <c r="G27005" s="77">
        <f t="shared" si="17673"/>
        <v>0</v>
      </c>
      <c r="H27005" s="77">
        <f t="shared" si="17674"/>
        <v>0</v>
      </c>
      <c r="I27005" s="77">
        <f t="shared" si="17675"/>
        <v>0</v>
      </c>
      <c r="J27005" s="78"/>
      <c r="K27005" s="78"/>
      <c r="L27005" s="77"/>
      <c r="M27005" s="77"/>
      <c r="N27005" s="77"/>
      <c r="O27005" s="78"/>
      <c r="P27005" s="310"/>
    </row>
    <row r="27006" spans="1:16" s="3" customFormat="1" ht="15" hidden="1" customHeight="1">
      <c r="A27006" s="123"/>
      <c r="B27006" s="123"/>
      <c r="C27006" s="129"/>
      <c r="D27006" s="123" t="s">
        <v>252</v>
      </c>
      <c r="E27006" s="92"/>
      <c r="F27006" s="91">
        <f t="shared" si="17672"/>
        <v>0</v>
      </c>
      <c r="G27006" s="91">
        <f t="shared" si="17673"/>
        <v>0</v>
      </c>
      <c r="H27006" s="91">
        <f t="shared" si="17674"/>
        <v>0</v>
      </c>
      <c r="I27006" s="91">
        <f t="shared" si="17675"/>
        <v>0</v>
      </c>
      <c r="J27006" s="92"/>
      <c r="K27006" s="92"/>
      <c r="L27006" s="91"/>
      <c r="M27006" s="91"/>
      <c r="N27006" s="91"/>
      <c r="O27006" s="92"/>
      <c r="P27006" s="310"/>
    </row>
    <row r="27007" spans="1:16" s="6" customFormat="1" hidden="1">
      <c r="A27007" s="272"/>
      <c r="B27007" s="272"/>
      <c r="C27007" s="273"/>
      <c r="D27007" s="272" t="s">
        <v>253</v>
      </c>
      <c r="E27007" s="275"/>
      <c r="F27007" s="274">
        <f t="shared" si="17672"/>
        <v>0</v>
      </c>
      <c r="G27007" s="274">
        <f t="shared" si="17673"/>
        <v>0</v>
      </c>
      <c r="H27007" s="274">
        <f t="shared" si="17674"/>
        <v>0</v>
      </c>
      <c r="I27007" s="274">
        <f t="shared" si="17675"/>
        <v>0</v>
      </c>
      <c r="J27007" s="275"/>
      <c r="K27007" s="275"/>
      <c r="L27007" s="274"/>
      <c r="M27007" s="274"/>
      <c r="N27007" s="274"/>
      <c r="O27007" s="275"/>
      <c r="P27007" s="309"/>
    </row>
    <row r="27008" spans="1:16" s="6" customFormat="1" ht="15" hidden="1" customHeight="1">
      <c r="A27008" s="46"/>
      <c r="B27008" s="46"/>
      <c r="C27008" s="47">
        <v>7850</v>
      </c>
      <c r="D27008" s="46"/>
      <c r="E27008" s="50"/>
      <c r="F27008" s="50">
        <f t="shared" ref="F27008:O27008" si="17676">SUM(F27009:F27013)</f>
        <v>0</v>
      </c>
      <c r="G27008" s="50">
        <f t="shared" ref="G27008:H27008" si="17677">SUM(G27009:G27013)</f>
        <v>0</v>
      </c>
      <c r="H27008" s="50">
        <f t="shared" si="17677"/>
        <v>0</v>
      </c>
      <c r="I27008" s="50">
        <f t="shared" si="17676"/>
        <v>0</v>
      </c>
      <c r="J27008" s="50">
        <f t="shared" si="17676"/>
        <v>0</v>
      </c>
      <c r="K27008" s="50">
        <f t="shared" ref="K27008:L27008" si="17678">SUM(K27009:K27013)</f>
        <v>0</v>
      </c>
      <c r="L27008" s="50">
        <f t="shared" si="17678"/>
        <v>0</v>
      </c>
      <c r="M27008" s="50">
        <f t="shared" si="17676"/>
        <v>0</v>
      </c>
      <c r="N27008" s="50">
        <f t="shared" si="17676"/>
        <v>0</v>
      </c>
      <c r="O27008" s="50">
        <f t="shared" si="17676"/>
        <v>0</v>
      </c>
      <c r="P27008" s="309"/>
    </row>
    <row r="27009" spans="1:16" s="301" customFormat="1" ht="15" hidden="1" customHeight="1">
      <c r="A27009" s="75"/>
      <c r="B27009" s="75"/>
      <c r="C27009" s="76"/>
      <c r="D27009" s="75" t="s">
        <v>254</v>
      </c>
      <c r="E27009" s="78"/>
      <c r="F27009" s="77">
        <f t="shared" ref="F27009:F27013" si="17679">I27009+O27009</f>
        <v>0</v>
      </c>
      <c r="G27009" s="77">
        <f>J27009+P27009</f>
        <v>0</v>
      </c>
      <c r="H27009" s="77">
        <f>M27009+Q27009</f>
        <v>0</v>
      </c>
      <c r="I27009" s="77">
        <f>SUM(J27009:N27009)</f>
        <v>0</v>
      </c>
      <c r="J27009" s="78"/>
      <c r="K27009" s="78"/>
      <c r="L27009" s="77"/>
      <c r="M27009" s="77"/>
      <c r="N27009" s="77"/>
      <c r="O27009" s="78"/>
      <c r="P27009" s="313"/>
    </row>
    <row r="27010" spans="1:16" s="3" customFormat="1" ht="15" hidden="1" customHeight="1">
      <c r="A27010" s="75"/>
      <c r="B27010" s="75"/>
      <c r="C27010" s="76"/>
      <c r="D27010" s="75" t="s">
        <v>255</v>
      </c>
      <c r="E27010" s="78"/>
      <c r="F27010" s="77">
        <f t="shared" si="17679"/>
        <v>0</v>
      </c>
      <c r="G27010" s="77">
        <f>J27010+P27010</f>
        <v>0</v>
      </c>
      <c r="H27010" s="77">
        <f>M27010+Q27010</f>
        <v>0</v>
      </c>
      <c r="I27010" s="77">
        <f>SUM(J27010:N27010)</f>
        <v>0</v>
      </c>
      <c r="J27010" s="78"/>
      <c r="K27010" s="78"/>
      <c r="L27010" s="77"/>
      <c r="M27010" s="77"/>
      <c r="N27010" s="77"/>
      <c r="O27010" s="78"/>
      <c r="P27010" s="310"/>
    </row>
    <row r="27011" spans="1:16" s="3" customFormat="1" ht="15" hidden="1" customHeight="1">
      <c r="A27011" s="75"/>
      <c r="B27011" s="75"/>
      <c r="C27011" s="76"/>
      <c r="D27011" s="75" t="s">
        <v>256</v>
      </c>
      <c r="E27011" s="78"/>
      <c r="F27011" s="77">
        <f t="shared" si="17679"/>
        <v>0</v>
      </c>
      <c r="G27011" s="77">
        <f>J27011+P27011</f>
        <v>0</v>
      </c>
      <c r="H27011" s="77">
        <f>M27011+Q27011</f>
        <v>0</v>
      </c>
      <c r="I27011" s="77">
        <f>SUM(J27011:N27011)</f>
        <v>0</v>
      </c>
      <c r="J27011" s="78"/>
      <c r="K27011" s="78"/>
      <c r="L27011" s="77"/>
      <c r="M27011" s="77"/>
      <c r="N27011" s="77"/>
      <c r="O27011" s="78"/>
      <c r="P27011" s="310"/>
    </row>
    <row r="27012" spans="1:16" s="3" customFormat="1" ht="15" hidden="1" customHeight="1">
      <c r="A27012" s="75"/>
      <c r="B27012" s="75"/>
      <c r="C27012" s="76"/>
      <c r="D27012" s="75" t="s">
        <v>257</v>
      </c>
      <c r="E27012" s="78"/>
      <c r="F27012" s="77">
        <f t="shared" si="17679"/>
        <v>0</v>
      </c>
      <c r="G27012" s="77">
        <f>J27012+P27012</f>
        <v>0</v>
      </c>
      <c r="H27012" s="77">
        <f>M27012+Q27012</f>
        <v>0</v>
      </c>
      <c r="I27012" s="77">
        <f>SUM(J27012:N27012)</f>
        <v>0</v>
      </c>
      <c r="J27012" s="78"/>
      <c r="K27012" s="78"/>
      <c r="L27012" s="77"/>
      <c r="M27012" s="77"/>
      <c r="N27012" s="77"/>
      <c r="O27012" s="78"/>
      <c r="P27012" s="310"/>
    </row>
    <row r="27013" spans="1:16" s="3" customFormat="1" ht="15" hidden="1" customHeight="1">
      <c r="A27013" s="75"/>
      <c r="B27013" s="75"/>
      <c r="C27013" s="76"/>
      <c r="D27013" s="75" t="s">
        <v>258</v>
      </c>
      <c r="E27013" s="78"/>
      <c r="F27013" s="77">
        <f t="shared" si="17679"/>
        <v>0</v>
      </c>
      <c r="G27013" s="77">
        <f>J27013+P27013</f>
        <v>0</v>
      </c>
      <c r="H27013" s="77">
        <f>M27013+Q27013</f>
        <v>0</v>
      </c>
      <c r="I27013" s="77">
        <f>SUM(J27013:N27013)</f>
        <v>0</v>
      </c>
      <c r="J27013" s="78"/>
      <c r="K27013" s="78"/>
      <c r="L27013" s="77"/>
      <c r="M27013" s="77"/>
      <c r="N27013" s="77"/>
      <c r="O27013" s="78"/>
      <c r="P27013" s="310"/>
    </row>
    <row r="27014" spans="1:16" s="6" customFormat="1" ht="15" hidden="1" customHeight="1">
      <c r="A27014" s="8"/>
      <c r="B27014" s="8"/>
      <c r="C27014" s="41">
        <v>7900</v>
      </c>
      <c r="D27014" s="8"/>
      <c r="E27014" s="43"/>
      <c r="F27014" s="40">
        <f t="shared" ref="F27014:O27014" si="17680">SUM(F27015:F27017)</f>
        <v>0</v>
      </c>
      <c r="G27014" s="40">
        <f t="shared" ref="G27014:H27014" si="17681">SUM(G27015:G27017)</f>
        <v>0</v>
      </c>
      <c r="H27014" s="40">
        <f t="shared" si="17681"/>
        <v>0</v>
      </c>
      <c r="I27014" s="40">
        <f t="shared" si="17680"/>
        <v>0</v>
      </c>
      <c r="J27014" s="40">
        <f t="shared" si="17680"/>
        <v>0</v>
      </c>
      <c r="K27014" s="40">
        <f t="shared" ref="K27014:L27014" si="17682">SUM(K27015:K27017)</f>
        <v>0</v>
      </c>
      <c r="L27014" s="40">
        <f t="shared" si="17682"/>
        <v>0</v>
      </c>
      <c r="M27014" s="40">
        <f t="shared" si="17680"/>
        <v>0</v>
      </c>
      <c r="N27014" s="40">
        <f t="shared" si="17680"/>
        <v>0</v>
      </c>
      <c r="O27014" s="40">
        <f t="shared" si="17680"/>
        <v>0</v>
      </c>
      <c r="P27014" s="309"/>
    </row>
    <row r="27015" spans="1:16" s="301" customFormat="1" ht="15" hidden="1" customHeight="1">
      <c r="A27015" s="75"/>
      <c r="B27015" s="75"/>
      <c r="C27015" s="76"/>
      <c r="D27015" s="75" t="s">
        <v>259</v>
      </c>
      <c r="E27015" s="78"/>
      <c r="F27015" s="77">
        <f t="shared" ref="F27015:F27017" si="17683">I27015+O27015</f>
        <v>0</v>
      </c>
      <c r="G27015" s="77">
        <f>J27015+P27015</f>
        <v>0</v>
      </c>
      <c r="H27015" s="77">
        <f>M27015+Q27015</f>
        <v>0</v>
      </c>
      <c r="I27015" s="77">
        <f>SUM(J27015:N27015)</f>
        <v>0</v>
      </c>
      <c r="J27015" s="78"/>
      <c r="K27015" s="78"/>
      <c r="L27015" s="77"/>
      <c r="M27015" s="77"/>
      <c r="N27015" s="77"/>
      <c r="O27015" s="78"/>
      <c r="P27015" s="313"/>
    </row>
    <row r="27016" spans="1:16" s="3" customFormat="1" ht="15" hidden="1" customHeight="1">
      <c r="A27016" s="75"/>
      <c r="B27016" s="75"/>
      <c r="C27016" s="76"/>
      <c r="D27016" s="75" t="s">
        <v>260</v>
      </c>
      <c r="E27016" s="78"/>
      <c r="F27016" s="77">
        <f t="shared" si="17683"/>
        <v>0</v>
      </c>
      <c r="G27016" s="77">
        <f>J27016+P27016</f>
        <v>0</v>
      </c>
      <c r="H27016" s="77">
        <f>M27016+Q27016</f>
        <v>0</v>
      </c>
      <c r="I27016" s="77">
        <f>SUM(J27016:N27016)</f>
        <v>0</v>
      </c>
      <c r="J27016" s="78"/>
      <c r="K27016" s="78"/>
      <c r="L27016" s="77"/>
      <c r="M27016" s="77"/>
      <c r="N27016" s="77"/>
      <c r="O27016" s="78"/>
      <c r="P27016" s="310"/>
    </row>
    <row r="27017" spans="1:16" s="3" customFormat="1" ht="15" hidden="1" customHeight="1">
      <c r="A27017" s="75"/>
      <c r="B27017" s="75"/>
      <c r="C27017" s="76"/>
      <c r="D27017" s="75" t="s">
        <v>261</v>
      </c>
      <c r="E27017" s="78"/>
      <c r="F27017" s="77">
        <f t="shared" si="17683"/>
        <v>0</v>
      </c>
      <c r="G27017" s="77">
        <f>J27017+P27017</f>
        <v>0</v>
      </c>
      <c r="H27017" s="77">
        <f>M27017+Q27017</f>
        <v>0</v>
      </c>
      <c r="I27017" s="77">
        <f>SUM(J27017:N27017)</f>
        <v>0</v>
      </c>
      <c r="J27017" s="78"/>
      <c r="K27017" s="78"/>
      <c r="L27017" s="77"/>
      <c r="M27017" s="77"/>
      <c r="N27017" s="77"/>
      <c r="O27017" s="78"/>
      <c r="P27017" s="310"/>
    </row>
    <row r="27018" spans="1:16" s="6" customFormat="1" ht="15" hidden="1" customHeight="1">
      <c r="A27018" s="8"/>
      <c r="B27018" s="8"/>
      <c r="C27018" s="41">
        <v>7950</v>
      </c>
      <c r="D27018" s="8"/>
      <c r="E27018" s="43"/>
      <c r="F27018" s="43">
        <f t="shared" ref="F27018:O27018" si="17684">SUM(F27019:F27023)</f>
        <v>0</v>
      </c>
      <c r="G27018" s="43">
        <f t="shared" ref="G27018:H27018" si="17685">SUM(G27019:G27023)</f>
        <v>0</v>
      </c>
      <c r="H27018" s="43">
        <f t="shared" si="17685"/>
        <v>0</v>
      </c>
      <c r="I27018" s="43">
        <f t="shared" si="17684"/>
        <v>0</v>
      </c>
      <c r="J27018" s="43">
        <f t="shared" si="17684"/>
        <v>0</v>
      </c>
      <c r="K27018" s="43">
        <f t="shared" ref="K27018:L27018" si="17686">SUM(K27019:K27023)</f>
        <v>0</v>
      </c>
      <c r="L27018" s="43">
        <f t="shared" si="17686"/>
        <v>0</v>
      </c>
      <c r="M27018" s="43">
        <f t="shared" si="17684"/>
        <v>0</v>
      </c>
      <c r="N27018" s="43">
        <f t="shared" si="17684"/>
        <v>0</v>
      </c>
      <c r="O27018" s="43">
        <f t="shared" si="17684"/>
        <v>0</v>
      </c>
      <c r="P27018" s="309"/>
    </row>
    <row r="27019" spans="1:16" s="301" customFormat="1" ht="15" hidden="1" customHeight="1">
      <c r="A27019" s="75"/>
      <c r="B27019" s="75"/>
      <c r="C27019" s="76"/>
      <c r="D27019" s="75" t="s">
        <v>262</v>
      </c>
      <c r="E27019" s="78"/>
      <c r="F27019" s="77">
        <f t="shared" ref="F27019:F27023" si="17687">I27019+O27019</f>
        <v>0</v>
      </c>
      <c r="G27019" s="77">
        <f>J27019+P27019</f>
        <v>0</v>
      </c>
      <c r="H27019" s="77">
        <f>M27019+Q27019</f>
        <v>0</v>
      </c>
      <c r="I27019" s="77">
        <f>SUM(J27019:N27019)</f>
        <v>0</v>
      </c>
      <c r="J27019" s="78"/>
      <c r="K27019" s="78"/>
      <c r="L27019" s="77"/>
      <c r="M27019" s="77"/>
      <c r="N27019" s="77"/>
      <c r="O27019" s="78"/>
      <c r="P27019" s="313"/>
    </row>
    <row r="27020" spans="1:16" s="3" customFormat="1" ht="15" hidden="1" customHeight="1">
      <c r="A27020" s="75"/>
      <c r="B27020" s="75"/>
      <c r="C27020" s="76"/>
      <c r="D27020" s="75" t="s">
        <v>263</v>
      </c>
      <c r="E27020" s="78"/>
      <c r="F27020" s="77">
        <f t="shared" si="17687"/>
        <v>0</v>
      </c>
      <c r="G27020" s="77">
        <f>J27020+P27020</f>
        <v>0</v>
      </c>
      <c r="H27020" s="77">
        <f>M27020+Q27020</f>
        <v>0</v>
      </c>
      <c r="I27020" s="77">
        <f>SUM(J27020:N27020)</f>
        <v>0</v>
      </c>
      <c r="J27020" s="78"/>
      <c r="K27020" s="78"/>
      <c r="L27020" s="77"/>
      <c r="M27020" s="77"/>
      <c r="N27020" s="77"/>
      <c r="O27020" s="78"/>
      <c r="P27020" s="310"/>
    </row>
    <row r="27021" spans="1:16" s="3" customFormat="1" ht="15" hidden="1" customHeight="1">
      <c r="A27021" s="75"/>
      <c r="B27021" s="75"/>
      <c r="C27021" s="76"/>
      <c r="D27021" s="75" t="s">
        <v>264</v>
      </c>
      <c r="E27021" s="78"/>
      <c r="F27021" s="77">
        <f t="shared" si="17687"/>
        <v>0</v>
      </c>
      <c r="G27021" s="77">
        <f>J27021+P27021</f>
        <v>0</v>
      </c>
      <c r="H27021" s="77">
        <f>M27021+Q27021</f>
        <v>0</v>
      </c>
      <c r="I27021" s="77">
        <f>SUM(J27021:N27021)</f>
        <v>0</v>
      </c>
      <c r="J27021" s="78"/>
      <c r="K27021" s="78"/>
      <c r="L27021" s="77"/>
      <c r="M27021" s="77"/>
      <c r="N27021" s="77"/>
      <c r="O27021" s="78"/>
      <c r="P27021" s="310"/>
    </row>
    <row r="27022" spans="1:16" s="3" customFormat="1" ht="15" hidden="1" customHeight="1">
      <c r="A27022" s="75"/>
      <c r="B27022" s="75"/>
      <c r="C27022" s="76"/>
      <c r="D27022" s="75" t="s">
        <v>265</v>
      </c>
      <c r="E27022" s="78"/>
      <c r="F27022" s="77">
        <f t="shared" si="17687"/>
        <v>0</v>
      </c>
      <c r="G27022" s="77">
        <f>J27022+P27022</f>
        <v>0</v>
      </c>
      <c r="H27022" s="77">
        <f>M27022+Q27022</f>
        <v>0</v>
      </c>
      <c r="I27022" s="77">
        <f>SUM(J27022:N27022)</f>
        <v>0</v>
      </c>
      <c r="J27022" s="78"/>
      <c r="K27022" s="78"/>
      <c r="L27022" s="77"/>
      <c r="M27022" s="77"/>
      <c r="N27022" s="77"/>
      <c r="O27022" s="78"/>
      <c r="P27022" s="310"/>
    </row>
    <row r="27023" spans="1:16" s="3" customFormat="1" ht="15" hidden="1" customHeight="1">
      <c r="A27023" s="75"/>
      <c r="B27023" s="75"/>
      <c r="C27023" s="76"/>
      <c r="D27023" s="75" t="s">
        <v>266</v>
      </c>
      <c r="E27023" s="78"/>
      <c r="F27023" s="77">
        <f t="shared" si="17687"/>
        <v>0</v>
      </c>
      <c r="G27023" s="77">
        <f>J27023+P27023</f>
        <v>0</v>
      </c>
      <c r="H27023" s="77">
        <f>M27023+Q27023</f>
        <v>0</v>
      </c>
      <c r="I27023" s="77">
        <f>SUM(J27023:N27023)</f>
        <v>0</v>
      </c>
      <c r="J27023" s="78"/>
      <c r="K27023" s="78"/>
      <c r="L27023" s="77"/>
      <c r="M27023" s="77"/>
      <c r="N27023" s="77"/>
      <c r="O27023" s="78"/>
      <c r="P27023" s="310"/>
    </row>
    <row r="27024" spans="1:16" s="6" customFormat="1" ht="15" hidden="1" customHeight="1">
      <c r="A27024" s="8"/>
      <c r="B27024" s="8"/>
      <c r="C27024" s="41">
        <v>8000</v>
      </c>
      <c r="D27024" s="8"/>
      <c r="E27024" s="43"/>
      <c r="F27024" s="40">
        <f t="shared" ref="F27024:O27024" si="17688">SUM(F27025:F27035)</f>
        <v>0</v>
      </c>
      <c r="G27024" s="40">
        <f t="shared" ref="G27024:H27024" si="17689">SUM(G27025:G27035)</f>
        <v>0</v>
      </c>
      <c r="H27024" s="40">
        <f t="shared" si="17689"/>
        <v>0</v>
      </c>
      <c r="I27024" s="40">
        <f t="shared" si="17688"/>
        <v>0</v>
      </c>
      <c r="J27024" s="40">
        <f t="shared" si="17688"/>
        <v>0</v>
      </c>
      <c r="K27024" s="40">
        <f t="shared" ref="K27024:L27024" si="17690">SUM(K27025:K27035)</f>
        <v>0</v>
      </c>
      <c r="L27024" s="40">
        <f t="shared" si="17690"/>
        <v>0</v>
      </c>
      <c r="M27024" s="40">
        <f t="shared" si="17688"/>
        <v>0</v>
      </c>
      <c r="N27024" s="40">
        <f t="shared" si="17688"/>
        <v>0</v>
      </c>
      <c r="O27024" s="40">
        <f t="shared" si="17688"/>
        <v>0</v>
      </c>
      <c r="P27024" s="309"/>
    </row>
    <row r="27025" spans="1:16" s="301" customFormat="1" ht="15" hidden="1" customHeight="1">
      <c r="A27025" s="75"/>
      <c r="B27025" s="75"/>
      <c r="C27025" s="76"/>
      <c r="D27025" s="75" t="s">
        <v>267</v>
      </c>
      <c r="E27025" s="78"/>
      <c r="F27025" s="77">
        <f t="shared" ref="F27025:F27035" si="17691">I27025+O27025</f>
        <v>0</v>
      </c>
      <c r="G27025" s="77">
        <f t="shared" ref="G27025:G27035" si="17692">J27025+P27025</f>
        <v>0</v>
      </c>
      <c r="H27025" s="77">
        <f t="shared" ref="H27025:H27035" si="17693">M27025+Q27025</f>
        <v>0</v>
      </c>
      <c r="I27025" s="77">
        <f t="shared" ref="I27025:I27035" si="17694">SUM(J27025:N27025)</f>
        <v>0</v>
      </c>
      <c r="J27025" s="78"/>
      <c r="K27025" s="78"/>
      <c r="L27025" s="77"/>
      <c r="M27025" s="77"/>
      <c r="N27025" s="77"/>
      <c r="O27025" s="78"/>
      <c r="P27025" s="313"/>
    </row>
    <row r="27026" spans="1:16" s="3" customFormat="1" ht="15" hidden="1" customHeight="1">
      <c r="A27026" s="75"/>
      <c r="B27026" s="75"/>
      <c r="C27026" s="76"/>
      <c r="D27026" s="75" t="s">
        <v>268</v>
      </c>
      <c r="E27026" s="78"/>
      <c r="F27026" s="77">
        <f t="shared" si="17691"/>
        <v>0</v>
      </c>
      <c r="G27026" s="77">
        <f t="shared" si="17692"/>
        <v>0</v>
      </c>
      <c r="H27026" s="77">
        <f t="shared" si="17693"/>
        <v>0</v>
      </c>
      <c r="I27026" s="77">
        <f t="shared" si="17694"/>
        <v>0</v>
      </c>
      <c r="J27026" s="78"/>
      <c r="K27026" s="78"/>
      <c r="L27026" s="77"/>
      <c r="M27026" s="77"/>
      <c r="N27026" s="77"/>
      <c r="O27026" s="78"/>
      <c r="P27026" s="310"/>
    </row>
    <row r="27027" spans="1:16" s="3" customFormat="1" ht="15" hidden="1" customHeight="1">
      <c r="A27027" s="75"/>
      <c r="B27027" s="75"/>
      <c r="C27027" s="76"/>
      <c r="D27027" s="75" t="s">
        <v>269</v>
      </c>
      <c r="E27027" s="78"/>
      <c r="F27027" s="77">
        <f t="shared" si="17691"/>
        <v>0</v>
      </c>
      <c r="G27027" s="77">
        <f t="shared" si="17692"/>
        <v>0</v>
      </c>
      <c r="H27027" s="77">
        <f t="shared" si="17693"/>
        <v>0</v>
      </c>
      <c r="I27027" s="77">
        <f t="shared" si="17694"/>
        <v>0</v>
      </c>
      <c r="J27027" s="78"/>
      <c r="K27027" s="78"/>
      <c r="L27027" s="77"/>
      <c r="M27027" s="77"/>
      <c r="N27027" s="77"/>
      <c r="O27027" s="78"/>
      <c r="P27027" s="310"/>
    </row>
    <row r="27028" spans="1:16" s="3" customFormat="1" ht="15" hidden="1" customHeight="1">
      <c r="A27028" s="75"/>
      <c r="B27028" s="75"/>
      <c r="C27028" s="76"/>
      <c r="D27028" s="75" t="s">
        <v>270</v>
      </c>
      <c r="E27028" s="78"/>
      <c r="F27028" s="77">
        <f t="shared" si="17691"/>
        <v>0</v>
      </c>
      <c r="G27028" s="77">
        <f t="shared" si="17692"/>
        <v>0</v>
      </c>
      <c r="H27028" s="77">
        <f t="shared" si="17693"/>
        <v>0</v>
      </c>
      <c r="I27028" s="77">
        <f t="shared" si="17694"/>
        <v>0</v>
      </c>
      <c r="J27028" s="78"/>
      <c r="K27028" s="78"/>
      <c r="L27028" s="77"/>
      <c r="M27028" s="77"/>
      <c r="N27028" s="77"/>
      <c r="O27028" s="78"/>
      <c r="P27028" s="310"/>
    </row>
    <row r="27029" spans="1:16" s="3" customFormat="1" ht="15" hidden="1" customHeight="1">
      <c r="A27029" s="75"/>
      <c r="B27029" s="75"/>
      <c r="C27029" s="76"/>
      <c r="D27029" s="75" t="s">
        <v>271</v>
      </c>
      <c r="E27029" s="78"/>
      <c r="F27029" s="77">
        <f t="shared" si="17691"/>
        <v>0</v>
      </c>
      <c r="G27029" s="77">
        <f t="shared" si="17692"/>
        <v>0</v>
      </c>
      <c r="H27029" s="77">
        <f t="shared" si="17693"/>
        <v>0</v>
      </c>
      <c r="I27029" s="77">
        <f t="shared" si="17694"/>
        <v>0</v>
      </c>
      <c r="J27029" s="78"/>
      <c r="K27029" s="78"/>
      <c r="L27029" s="77"/>
      <c r="M27029" s="77"/>
      <c r="N27029" s="77"/>
      <c r="O27029" s="78"/>
      <c r="P27029" s="310"/>
    </row>
    <row r="27030" spans="1:16" s="3" customFormat="1" ht="15" hidden="1" customHeight="1">
      <c r="A27030" s="75"/>
      <c r="B27030" s="75"/>
      <c r="C27030" s="76"/>
      <c r="D27030" s="75" t="s">
        <v>272</v>
      </c>
      <c r="E27030" s="78"/>
      <c r="F27030" s="77">
        <f t="shared" si="17691"/>
        <v>0</v>
      </c>
      <c r="G27030" s="77">
        <f t="shared" si="17692"/>
        <v>0</v>
      </c>
      <c r="H27030" s="77">
        <f t="shared" si="17693"/>
        <v>0</v>
      </c>
      <c r="I27030" s="77">
        <f t="shared" si="17694"/>
        <v>0</v>
      </c>
      <c r="J27030" s="78"/>
      <c r="K27030" s="78"/>
      <c r="L27030" s="77"/>
      <c r="M27030" s="77"/>
      <c r="N27030" s="77"/>
      <c r="O27030" s="78"/>
      <c r="P27030" s="310"/>
    </row>
    <row r="27031" spans="1:16" s="3" customFormat="1" ht="15" hidden="1" customHeight="1">
      <c r="A27031" s="75"/>
      <c r="B27031" s="75"/>
      <c r="C27031" s="76"/>
      <c r="D27031" s="75" t="s">
        <v>273</v>
      </c>
      <c r="E27031" s="78"/>
      <c r="F27031" s="77">
        <f t="shared" si="17691"/>
        <v>0</v>
      </c>
      <c r="G27031" s="77">
        <f t="shared" si="17692"/>
        <v>0</v>
      </c>
      <c r="H27031" s="77">
        <f t="shared" si="17693"/>
        <v>0</v>
      </c>
      <c r="I27031" s="77">
        <f t="shared" si="17694"/>
        <v>0</v>
      </c>
      <c r="J27031" s="78"/>
      <c r="K27031" s="78"/>
      <c r="L27031" s="77"/>
      <c r="M27031" s="77"/>
      <c r="N27031" s="77"/>
      <c r="O27031" s="78"/>
      <c r="P27031" s="310"/>
    </row>
    <row r="27032" spans="1:16" s="3" customFormat="1" ht="15" hidden="1" customHeight="1">
      <c r="A27032" s="75"/>
      <c r="B27032" s="75"/>
      <c r="C27032" s="76"/>
      <c r="D27032" s="75" t="s">
        <v>274</v>
      </c>
      <c r="E27032" s="78"/>
      <c r="F27032" s="77">
        <f t="shared" si="17691"/>
        <v>0</v>
      </c>
      <c r="G27032" s="77">
        <f t="shared" si="17692"/>
        <v>0</v>
      </c>
      <c r="H27032" s="77">
        <f t="shared" si="17693"/>
        <v>0</v>
      </c>
      <c r="I27032" s="77">
        <f t="shared" si="17694"/>
        <v>0</v>
      </c>
      <c r="J27032" s="78"/>
      <c r="K27032" s="78"/>
      <c r="L27032" s="77"/>
      <c r="M27032" s="77"/>
      <c r="N27032" s="77"/>
      <c r="O27032" s="78"/>
      <c r="P27032" s="310"/>
    </row>
    <row r="27033" spans="1:16" s="3" customFormat="1" ht="15" hidden="1" customHeight="1">
      <c r="A27033" s="75"/>
      <c r="B27033" s="75"/>
      <c r="C27033" s="76"/>
      <c r="D27033" s="75" t="s">
        <v>275</v>
      </c>
      <c r="E27033" s="78"/>
      <c r="F27033" s="77">
        <f t="shared" si="17691"/>
        <v>0</v>
      </c>
      <c r="G27033" s="77">
        <f t="shared" si="17692"/>
        <v>0</v>
      </c>
      <c r="H27033" s="77">
        <f t="shared" si="17693"/>
        <v>0</v>
      </c>
      <c r="I27033" s="77">
        <f t="shared" si="17694"/>
        <v>0</v>
      </c>
      <c r="J27033" s="78"/>
      <c r="K27033" s="78"/>
      <c r="L27033" s="77"/>
      <c r="M27033" s="77"/>
      <c r="N27033" s="77"/>
      <c r="O27033" s="78"/>
      <c r="P27033" s="310"/>
    </row>
    <row r="27034" spans="1:16" s="3" customFormat="1" ht="15" hidden="1" customHeight="1">
      <c r="A27034" s="75"/>
      <c r="B27034" s="75"/>
      <c r="C27034" s="76"/>
      <c r="D27034" s="75" t="s">
        <v>276</v>
      </c>
      <c r="E27034" s="78"/>
      <c r="F27034" s="77">
        <f t="shared" si="17691"/>
        <v>0</v>
      </c>
      <c r="G27034" s="77">
        <f t="shared" si="17692"/>
        <v>0</v>
      </c>
      <c r="H27034" s="77">
        <f t="shared" si="17693"/>
        <v>0</v>
      </c>
      <c r="I27034" s="77">
        <f t="shared" si="17694"/>
        <v>0</v>
      </c>
      <c r="J27034" s="78"/>
      <c r="K27034" s="78"/>
      <c r="L27034" s="77"/>
      <c r="M27034" s="77"/>
      <c r="N27034" s="77"/>
      <c r="O27034" s="78"/>
      <c r="P27034" s="310"/>
    </row>
    <row r="27035" spans="1:16" s="3" customFormat="1" ht="15" hidden="1" customHeight="1">
      <c r="A27035" s="75"/>
      <c r="B27035" s="75"/>
      <c r="C27035" s="76"/>
      <c r="D27035" s="75" t="s">
        <v>277</v>
      </c>
      <c r="E27035" s="78"/>
      <c r="F27035" s="77">
        <f t="shared" si="17691"/>
        <v>0</v>
      </c>
      <c r="G27035" s="77">
        <f t="shared" si="17692"/>
        <v>0</v>
      </c>
      <c r="H27035" s="77">
        <f t="shared" si="17693"/>
        <v>0</v>
      </c>
      <c r="I27035" s="77">
        <f t="shared" si="17694"/>
        <v>0</v>
      </c>
      <c r="J27035" s="78"/>
      <c r="K27035" s="78"/>
      <c r="L27035" s="77"/>
      <c r="M27035" s="77"/>
      <c r="N27035" s="77"/>
      <c r="O27035" s="78"/>
      <c r="P27035" s="310"/>
    </row>
    <row r="27036" spans="1:16" s="6" customFormat="1" ht="15" hidden="1" customHeight="1">
      <c r="A27036" s="8"/>
      <c r="B27036" s="8"/>
      <c r="C27036" s="41">
        <v>8050</v>
      </c>
      <c r="D27036" s="42"/>
      <c r="E27036" s="42"/>
      <c r="F27036" s="43">
        <f t="shared" ref="F27036:O27036" si="17695">SUM(F27037:F27041)</f>
        <v>0</v>
      </c>
      <c r="G27036" s="43">
        <f t="shared" ref="G27036:H27036" si="17696">SUM(G27037:G27041)</f>
        <v>0</v>
      </c>
      <c r="H27036" s="43">
        <f t="shared" si="17696"/>
        <v>0</v>
      </c>
      <c r="I27036" s="43">
        <f t="shared" si="17695"/>
        <v>0</v>
      </c>
      <c r="J27036" s="43">
        <f t="shared" si="17695"/>
        <v>0</v>
      </c>
      <c r="K27036" s="43">
        <f t="shared" ref="K27036:L27036" si="17697">SUM(K27037:K27041)</f>
        <v>0</v>
      </c>
      <c r="L27036" s="43">
        <f t="shared" si="17697"/>
        <v>0</v>
      </c>
      <c r="M27036" s="43">
        <f t="shared" si="17695"/>
        <v>0</v>
      </c>
      <c r="N27036" s="43">
        <f t="shared" si="17695"/>
        <v>0</v>
      </c>
      <c r="O27036" s="43">
        <f t="shared" si="17695"/>
        <v>0</v>
      </c>
      <c r="P27036" s="309"/>
    </row>
    <row r="27037" spans="1:16" s="304" customFormat="1" ht="15" hidden="1" customHeight="1">
      <c r="A27037" s="75"/>
      <c r="B27037" s="75"/>
      <c r="C27037" s="76"/>
      <c r="D27037" s="75" t="s">
        <v>278</v>
      </c>
      <c r="E27037" s="79"/>
      <c r="F27037" s="77">
        <f t="shared" ref="F27037:F27041" si="17698">I27037+O27037</f>
        <v>0</v>
      </c>
      <c r="G27037" s="77">
        <f>J27037+P27037</f>
        <v>0</v>
      </c>
      <c r="H27037" s="77">
        <f>M27037+Q27037</f>
        <v>0</v>
      </c>
      <c r="I27037" s="77">
        <f>SUM(J27037:N27037)</f>
        <v>0</v>
      </c>
      <c r="J27037" s="78"/>
      <c r="K27037" s="78"/>
      <c r="L27037" s="77"/>
      <c r="M27037" s="77"/>
      <c r="N27037" s="77"/>
      <c r="O27037" s="78"/>
      <c r="P27037" s="318"/>
    </row>
    <row r="27038" spans="1:16" s="3" customFormat="1" ht="15" hidden="1" customHeight="1">
      <c r="A27038" s="75"/>
      <c r="B27038" s="75"/>
      <c r="C27038" s="76"/>
      <c r="D27038" s="75" t="s">
        <v>279</v>
      </c>
      <c r="E27038" s="79"/>
      <c r="F27038" s="77">
        <f t="shared" si="17698"/>
        <v>0</v>
      </c>
      <c r="G27038" s="77">
        <f>J27038+P27038</f>
        <v>0</v>
      </c>
      <c r="H27038" s="77">
        <f>M27038+Q27038</f>
        <v>0</v>
      </c>
      <c r="I27038" s="77">
        <f>SUM(J27038:N27038)</f>
        <v>0</v>
      </c>
      <c r="J27038" s="78"/>
      <c r="K27038" s="78"/>
      <c r="L27038" s="77"/>
      <c r="M27038" s="77"/>
      <c r="N27038" s="77"/>
      <c r="O27038" s="78"/>
      <c r="P27038" s="310"/>
    </row>
    <row r="27039" spans="1:16" s="3" customFormat="1" ht="15" hidden="1" customHeight="1">
      <c r="A27039" s="75"/>
      <c r="B27039" s="75"/>
      <c r="C27039" s="76"/>
      <c r="D27039" s="75" t="s">
        <v>280</v>
      </c>
      <c r="E27039" s="79"/>
      <c r="F27039" s="77">
        <f t="shared" si="17698"/>
        <v>0</v>
      </c>
      <c r="G27039" s="77">
        <f>J27039+P27039</f>
        <v>0</v>
      </c>
      <c r="H27039" s="77">
        <f>M27039+Q27039</f>
        <v>0</v>
      </c>
      <c r="I27039" s="77">
        <f>SUM(J27039:N27039)</f>
        <v>0</v>
      </c>
      <c r="J27039" s="78"/>
      <c r="K27039" s="78"/>
      <c r="L27039" s="77"/>
      <c r="M27039" s="77"/>
      <c r="N27039" s="77"/>
      <c r="O27039" s="78"/>
      <c r="P27039" s="310"/>
    </row>
    <row r="27040" spans="1:16" s="3" customFormat="1" ht="15" hidden="1" customHeight="1">
      <c r="A27040" s="75"/>
      <c r="B27040" s="75"/>
      <c r="C27040" s="76"/>
      <c r="D27040" s="75" t="s">
        <v>281</v>
      </c>
      <c r="E27040" s="79"/>
      <c r="F27040" s="77">
        <f t="shared" si="17698"/>
        <v>0</v>
      </c>
      <c r="G27040" s="77">
        <f>J27040+P27040</f>
        <v>0</v>
      </c>
      <c r="H27040" s="77">
        <f>M27040+Q27040</f>
        <v>0</v>
      </c>
      <c r="I27040" s="77">
        <f>SUM(J27040:N27040)</f>
        <v>0</v>
      </c>
      <c r="J27040" s="78"/>
      <c r="K27040" s="78"/>
      <c r="L27040" s="77"/>
      <c r="M27040" s="77"/>
      <c r="N27040" s="77"/>
      <c r="O27040" s="78"/>
      <c r="P27040" s="310"/>
    </row>
    <row r="27041" spans="1:16" s="3" customFormat="1" ht="15" hidden="1" customHeight="1">
      <c r="A27041" s="75"/>
      <c r="B27041" s="75"/>
      <c r="C27041" s="76"/>
      <c r="D27041" s="75" t="s">
        <v>282</v>
      </c>
      <c r="E27041" s="79"/>
      <c r="F27041" s="77">
        <f t="shared" si="17698"/>
        <v>0</v>
      </c>
      <c r="G27041" s="77">
        <f>J27041+P27041</f>
        <v>0</v>
      </c>
      <c r="H27041" s="77">
        <f>M27041+Q27041</f>
        <v>0</v>
      </c>
      <c r="I27041" s="77">
        <f>SUM(J27041:N27041)</f>
        <v>0</v>
      </c>
      <c r="J27041" s="78"/>
      <c r="K27041" s="78"/>
      <c r="L27041" s="77"/>
      <c r="M27041" s="77"/>
      <c r="N27041" s="77"/>
      <c r="O27041" s="78"/>
      <c r="P27041" s="310"/>
    </row>
    <row r="27042" spans="1:16" s="6" customFormat="1" ht="15" hidden="1" customHeight="1">
      <c r="A27042" s="8"/>
      <c r="B27042" s="8"/>
      <c r="C27042" s="41">
        <v>8100</v>
      </c>
      <c r="D27042" s="8"/>
      <c r="E27042" s="8"/>
      <c r="F27042" s="40">
        <f t="shared" ref="F27042:O27042" si="17699">SUM(F27043:F27047)</f>
        <v>0</v>
      </c>
      <c r="G27042" s="40">
        <f t="shared" ref="G27042:H27042" si="17700">SUM(G27043:G27047)</f>
        <v>0</v>
      </c>
      <c r="H27042" s="40">
        <f t="shared" si="17700"/>
        <v>0</v>
      </c>
      <c r="I27042" s="40">
        <f t="shared" si="17699"/>
        <v>0</v>
      </c>
      <c r="J27042" s="40">
        <f t="shared" si="17699"/>
        <v>0</v>
      </c>
      <c r="K27042" s="40">
        <f t="shared" ref="K27042:L27042" si="17701">SUM(K27043:K27047)</f>
        <v>0</v>
      </c>
      <c r="L27042" s="40">
        <f t="shared" si="17701"/>
        <v>0</v>
      </c>
      <c r="M27042" s="40">
        <f t="shared" si="17699"/>
        <v>0</v>
      </c>
      <c r="N27042" s="40">
        <f t="shared" si="17699"/>
        <v>0</v>
      </c>
      <c r="O27042" s="40">
        <f t="shared" si="17699"/>
        <v>0</v>
      </c>
      <c r="P27042" s="309"/>
    </row>
    <row r="27043" spans="1:16" s="304" customFormat="1" ht="15" hidden="1" customHeight="1">
      <c r="A27043" s="75"/>
      <c r="B27043" s="75"/>
      <c r="C27043" s="76"/>
      <c r="D27043" s="75" t="s">
        <v>283</v>
      </c>
      <c r="E27043" s="79"/>
      <c r="F27043" s="77">
        <f t="shared" ref="F27043:F27047" si="17702">I27043+O27043</f>
        <v>0</v>
      </c>
      <c r="G27043" s="77">
        <f>J27043+P27043</f>
        <v>0</v>
      </c>
      <c r="H27043" s="77">
        <f>M27043+Q27043</f>
        <v>0</v>
      </c>
      <c r="I27043" s="77">
        <f>SUM(J27043:N27043)</f>
        <v>0</v>
      </c>
      <c r="J27043" s="78"/>
      <c r="K27043" s="78"/>
      <c r="L27043" s="77"/>
      <c r="M27043" s="77"/>
      <c r="N27043" s="77"/>
      <c r="O27043" s="78"/>
      <c r="P27043" s="318"/>
    </row>
    <row r="27044" spans="1:16" s="3" customFormat="1" ht="15" hidden="1" customHeight="1">
      <c r="A27044" s="75"/>
      <c r="B27044" s="75"/>
      <c r="C27044" s="76"/>
      <c r="D27044" s="75" t="s">
        <v>284</v>
      </c>
      <c r="E27044" s="79"/>
      <c r="F27044" s="77">
        <f t="shared" si="17702"/>
        <v>0</v>
      </c>
      <c r="G27044" s="77">
        <f>J27044+P27044</f>
        <v>0</v>
      </c>
      <c r="H27044" s="77">
        <f>M27044+Q27044</f>
        <v>0</v>
      </c>
      <c r="I27044" s="77">
        <f>SUM(J27044:N27044)</f>
        <v>0</v>
      </c>
      <c r="J27044" s="78"/>
      <c r="K27044" s="78"/>
      <c r="L27044" s="77"/>
      <c r="M27044" s="77"/>
      <c r="N27044" s="77"/>
      <c r="O27044" s="78"/>
      <c r="P27044" s="310"/>
    </row>
    <row r="27045" spans="1:16" s="3" customFormat="1" ht="15" hidden="1" customHeight="1">
      <c r="A27045" s="75"/>
      <c r="B27045" s="75"/>
      <c r="C27045" s="76"/>
      <c r="D27045" s="75" t="s">
        <v>285</v>
      </c>
      <c r="E27045" s="79"/>
      <c r="F27045" s="77">
        <f t="shared" si="17702"/>
        <v>0</v>
      </c>
      <c r="G27045" s="77">
        <f>J27045+P27045</f>
        <v>0</v>
      </c>
      <c r="H27045" s="77">
        <f>M27045+Q27045</f>
        <v>0</v>
      </c>
      <c r="I27045" s="77">
        <f>SUM(J27045:N27045)</f>
        <v>0</v>
      </c>
      <c r="J27045" s="78"/>
      <c r="K27045" s="78"/>
      <c r="L27045" s="77"/>
      <c r="M27045" s="77"/>
      <c r="N27045" s="77"/>
      <c r="O27045" s="78"/>
      <c r="P27045" s="310"/>
    </row>
    <row r="27046" spans="1:16" s="3" customFormat="1" ht="15" hidden="1" customHeight="1">
      <c r="A27046" s="75"/>
      <c r="B27046" s="75"/>
      <c r="C27046" s="76"/>
      <c r="D27046" s="75" t="s">
        <v>286</v>
      </c>
      <c r="E27046" s="79"/>
      <c r="F27046" s="77">
        <f t="shared" si="17702"/>
        <v>0</v>
      </c>
      <c r="G27046" s="77">
        <f>J27046+P27046</f>
        <v>0</v>
      </c>
      <c r="H27046" s="77">
        <f>M27046+Q27046</f>
        <v>0</v>
      </c>
      <c r="I27046" s="77">
        <f>SUM(J27046:N27046)</f>
        <v>0</v>
      </c>
      <c r="J27046" s="78"/>
      <c r="K27046" s="78"/>
      <c r="L27046" s="77"/>
      <c r="M27046" s="77"/>
      <c r="N27046" s="77"/>
      <c r="O27046" s="78"/>
      <c r="P27046" s="310"/>
    </row>
    <row r="27047" spans="1:16" s="3" customFormat="1" ht="15" hidden="1" customHeight="1">
      <c r="A27047" s="75"/>
      <c r="B27047" s="75"/>
      <c r="C27047" s="76"/>
      <c r="D27047" s="75" t="s">
        <v>287</v>
      </c>
      <c r="E27047" s="79"/>
      <c r="F27047" s="77">
        <f t="shared" si="17702"/>
        <v>0</v>
      </c>
      <c r="G27047" s="77">
        <f>J27047+P27047</f>
        <v>0</v>
      </c>
      <c r="H27047" s="77">
        <f>M27047+Q27047</f>
        <v>0</v>
      </c>
      <c r="I27047" s="77">
        <f>SUM(J27047:N27047)</f>
        <v>0</v>
      </c>
      <c r="J27047" s="78"/>
      <c r="K27047" s="78"/>
      <c r="L27047" s="77"/>
      <c r="M27047" s="77"/>
      <c r="N27047" s="77"/>
      <c r="O27047" s="78"/>
      <c r="P27047" s="310"/>
    </row>
    <row r="27048" spans="1:16" s="6" customFormat="1" ht="15" hidden="1" customHeight="1">
      <c r="A27048" s="8"/>
      <c r="B27048" s="8"/>
      <c r="C27048" s="41">
        <v>8150</v>
      </c>
      <c r="D27048" s="8"/>
      <c r="E27048" s="8"/>
      <c r="F27048" s="43">
        <f t="shared" ref="F27048:O27048" si="17703">SUM(F27049:F27053)</f>
        <v>0</v>
      </c>
      <c r="G27048" s="43">
        <f t="shared" ref="G27048:H27048" si="17704">SUM(G27049:G27053)</f>
        <v>0</v>
      </c>
      <c r="H27048" s="43">
        <f t="shared" si="17704"/>
        <v>0</v>
      </c>
      <c r="I27048" s="43">
        <f t="shared" si="17703"/>
        <v>0</v>
      </c>
      <c r="J27048" s="43">
        <f t="shared" si="17703"/>
        <v>0</v>
      </c>
      <c r="K27048" s="43">
        <f t="shared" ref="K27048:L27048" si="17705">SUM(K27049:K27053)</f>
        <v>0</v>
      </c>
      <c r="L27048" s="43">
        <f t="shared" si="17705"/>
        <v>0</v>
      </c>
      <c r="M27048" s="43">
        <f t="shared" si="17703"/>
        <v>0</v>
      </c>
      <c r="N27048" s="43">
        <f t="shared" si="17703"/>
        <v>0</v>
      </c>
      <c r="O27048" s="43">
        <f t="shared" si="17703"/>
        <v>0</v>
      </c>
      <c r="P27048" s="309"/>
    </row>
    <row r="27049" spans="1:16" s="304" customFormat="1" ht="15" hidden="1" customHeight="1">
      <c r="A27049" s="75"/>
      <c r="B27049" s="75"/>
      <c r="C27049" s="76"/>
      <c r="D27049" s="75" t="s">
        <v>288</v>
      </c>
      <c r="E27049" s="79"/>
      <c r="F27049" s="77">
        <f t="shared" ref="F27049:F27053" si="17706">I27049+O27049</f>
        <v>0</v>
      </c>
      <c r="G27049" s="77">
        <f>J27049+P27049</f>
        <v>0</v>
      </c>
      <c r="H27049" s="77">
        <f>M27049+Q27049</f>
        <v>0</v>
      </c>
      <c r="I27049" s="77">
        <f>SUM(J27049:N27049)</f>
        <v>0</v>
      </c>
      <c r="J27049" s="78"/>
      <c r="K27049" s="78"/>
      <c r="L27049" s="77"/>
      <c r="M27049" s="77"/>
      <c r="N27049" s="77"/>
      <c r="O27049" s="78"/>
      <c r="P27049" s="318"/>
    </row>
    <row r="27050" spans="1:16" s="3" customFormat="1" ht="15" hidden="1" customHeight="1">
      <c r="A27050" s="75"/>
      <c r="B27050" s="75"/>
      <c r="C27050" s="76"/>
      <c r="D27050" s="75" t="s">
        <v>289</v>
      </c>
      <c r="E27050" s="79"/>
      <c r="F27050" s="77">
        <f t="shared" si="17706"/>
        <v>0</v>
      </c>
      <c r="G27050" s="77">
        <f>J27050+P27050</f>
        <v>0</v>
      </c>
      <c r="H27050" s="77">
        <f>M27050+Q27050</f>
        <v>0</v>
      </c>
      <c r="I27050" s="77">
        <f>SUM(J27050:N27050)</f>
        <v>0</v>
      </c>
      <c r="J27050" s="78"/>
      <c r="K27050" s="78"/>
      <c r="L27050" s="77"/>
      <c r="M27050" s="77"/>
      <c r="N27050" s="77"/>
      <c r="O27050" s="78"/>
      <c r="P27050" s="310"/>
    </row>
    <row r="27051" spans="1:16" s="3" customFormat="1" ht="15" hidden="1" customHeight="1">
      <c r="A27051" s="75"/>
      <c r="B27051" s="75"/>
      <c r="C27051" s="76"/>
      <c r="D27051" s="75" t="s">
        <v>290</v>
      </c>
      <c r="E27051" s="79"/>
      <c r="F27051" s="77">
        <f t="shared" si="17706"/>
        <v>0</v>
      </c>
      <c r="G27051" s="77">
        <f>J27051+P27051</f>
        <v>0</v>
      </c>
      <c r="H27051" s="77">
        <f>M27051+Q27051</f>
        <v>0</v>
      </c>
      <c r="I27051" s="77">
        <f>SUM(J27051:N27051)</f>
        <v>0</v>
      </c>
      <c r="J27051" s="78"/>
      <c r="K27051" s="78"/>
      <c r="L27051" s="77"/>
      <c r="M27051" s="77"/>
      <c r="N27051" s="77"/>
      <c r="O27051" s="78"/>
      <c r="P27051" s="310"/>
    </row>
    <row r="27052" spans="1:16" s="3" customFormat="1" ht="15" hidden="1" customHeight="1">
      <c r="A27052" s="75"/>
      <c r="B27052" s="75"/>
      <c r="C27052" s="76"/>
      <c r="D27052" s="75" t="s">
        <v>291</v>
      </c>
      <c r="E27052" s="79"/>
      <c r="F27052" s="77">
        <f t="shared" si="17706"/>
        <v>0</v>
      </c>
      <c r="G27052" s="77">
        <f>J27052+P27052</f>
        <v>0</v>
      </c>
      <c r="H27052" s="77">
        <f>M27052+Q27052</f>
        <v>0</v>
      </c>
      <c r="I27052" s="77">
        <f>SUM(J27052:N27052)</f>
        <v>0</v>
      </c>
      <c r="J27052" s="78"/>
      <c r="K27052" s="78"/>
      <c r="L27052" s="77"/>
      <c r="M27052" s="77"/>
      <c r="N27052" s="77"/>
      <c r="O27052" s="78"/>
      <c r="P27052" s="310"/>
    </row>
    <row r="27053" spans="1:16" s="3" customFormat="1" ht="15" hidden="1" customHeight="1">
      <c r="A27053" s="75"/>
      <c r="B27053" s="75"/>
      <c r="C27053" s="76"/>
      <c r="D27053" s="75" t="s">
        <v>292</v>
      </c>
      <c r="E27053" s="79"/>
      <c r="F27053" s="77">
        <f t="shared" si="17706"/>
        <v>0</v>
      </c>
      <c r="G27053" s="77">
        <f>J27053+P27053</f>
        <v>0</v>
      </c>
      <c r="H27053" s="77">
        <f>M27053+Q27053</f>
        <v>0</v>
      </c>
      <c r="I27053" s="77">
        <f>SUM(J27053:N27053)</f>
        <v>0</v>
      </c>
      <c r="J27053" s="78"/>
      <c r="K27053" s="78"/>
      <c r="L27053" s="77"/>
      <c r="M27053" s="77"/>
      <c r="N27053" s="77"/>
      <c r="O27053" s="78"/>
      <c r="P27053" s="310"/>
    </row>
    <row r="27054" spans="1:16" s="6" customFormat="1" ht="15" hidden="1" customHeight="1">
      <c r="A27054" s="8"/>
      <c r="B27054" s="8"/>
      <c r="C27054" s="41">
        <v>8300</v>
      </c>
      <c r="D27054" s="8"/>
      <c r="E27054" s="44"/>
      <c r="F27054" s="40">
        <f t="shared" ref="F27054:O27054" si="17707">SUM(F27055:F27067)</f>
        <v>0</v>
      </c>
      <c r="G27054" s="40">
        <f t="shared" ref="G27054:H27054" si="17708">SUM(G27055:G27067)</f>
        <v>0</v>
      </c>
      <c r="H27054" s="40">
        <f t="shared" si="17708"/>
        <v>0</v>
      </c>
      <c r="I27054" s="40">
        <f t="shared" si="17707"/>
        <v>0</v>
      </c>
      <c r="J27054" s="40">
        <f t="shared" si="17707"/>
        <v>0</v>
      </c>
      <c r="K27054" s="40">
        <f t="shared" ref="K27054:L27054" si="17709">SUM(K27055:K27067)</f>
        <v>0</v>
      </c>
      <c r="L27054" s="40">
        <f t="shared" si="17709"/>
        <v>0</v>
      </c>
      <c r="M27054" s="40">
        <f t="shared" si="17707"/>
        <v>0</v>
      </c>
      <c r="N27054" s="40">
        <f t="shared" si="17707"/>
        <v>0</v>
      </c>
      <c r="O27054" s="40">
        <f t="shared" si="17707"/>
        <v>0</v>
      </c>
      <c r="P27054" s="309"/>
    </row>
    <row r="27055" spans="1:16" s="305" customFormat="1" ht="15" hidden="1" customHeight="1">
      <c r="A27055" s="75"/>
      <c r="B27055" s="75"/>
      <c r="C27055" s="76"/>
      <c r="D27055" s="75" t="s">
        <v>293</v>
      </c>
      <c r="E27055" s="79"/>
      <c r="F27055" s="77">
        <f t="shared" ref="F27055:F27067" si="17710">I27055+O27055</f>
        <v>0</v>
      </c>
      <c r="G27055" s="77">
        <f t="shared" ref="G27055:G27067" si="17711">J27055+P27055</f>
        <v>0</v>
      </c>
      <c r="H27055" s="77">
        <f t="shared" ref="H27055:H27067" si="17712">M27055+Q27055</f>
        <v>0</v>
      </c>
      <c r="I27055" s="77">
        <f t="shared" ref="I27055:I27067" si="17713">SUM(J27055:N27055)</f>
        <v>0</v>
      </c>
      <c r="J27055" s="78"/>
      <c r="K27055" s="78"/>
      <c r="L27055" s="77"/>
      <c r="M27055" s="77"/>
      <c r="N27055" s="77"/>
      <c r="O27055" s="78"/>
      <c r="P27055" s="319"/>
    </row>
    <row r="27056" spans="1:16" s="3" customFormat="1" ht="15" hidden="1" customHeight="1">
      <c r="A27056" s="75"/>
      <c r="B27056" s="75"/>
      <c r="C27056" s="76"/>
      <c r="D27056" s="75" t="s">
        <v>294</v>
      </c>
      <c r="E27056" s="79"/>
      <c r="F27056" s="77">
        <f t="shared" si="17710"/>
        <v>0</v>
      </c>
      <c r="G27056" s="77">
        <f t="shared" si="17711"/>
        <v>0</v>
      </c>
      <c r="H27056" s="77">
        <f t="shared" si="17712"/>
        <v>0</v>
      </c>
      <c r="I27056" s="77">
        <f t="shared" si="17713"/>
        <v>0</v>
      </c>
      <c r="J27056" s="78"/>
      <c r="K27056" s="78"/>
      <c r="L27056" s="77"/>
      <c r="M27056" s="77"/>
      <c r="N27056" s="77"/>
      <c r="O27056" s="78"/>
      <c r="P27056" s="310"/>
    </row>
    <row r="27057" spans="1:16" s="3" customFormat="1" ht="15" hidden="1" customHeight="1">
      <c r="A27057" s="75"/>
      <c r="B27057" s="75"/>
      <c r="C27057" s="76"/>
      <c r="D27057" s="75" t="s">
        <v>295</v>
      </c>
      <c r="E27057" s="79"/>
      <c r="F27057" s="77">
        <f t="shared" si="17710"/>
        <v>0</v>
      </c>
      <c r="G27057" s="77">
        <f t="shared" si="17711"/>
        <v>0</v>
      </c>
      <c r="H27057" s="77">
        <f t="shared" si="17712"/>
        <v>0</v>
      </c>
      <c r="I27057" s="77">
        <f t="shared" si="17713"/>
        <v>0</v>
      </c>
      <c r="J27057" s="78"/>
      <c r="K27057" s="78"/>
      <c r="L27057" s="77"/>
      <c r="M27057" s="77"/>
      <c r="N27057" s="77"/>
      <c r="O27057" s="78"/>
      <c r="P27057" s="310"/>
    </row>
    <row r="27058" spans="1:16" s="3" customFormat="1" ht="15" hidden="1" customHeight="1">
      <c r="A27058" s="75"/>
      <c r="B27058" s="75"/>
      <c r="C27058" s="76"/>
      <c r="D27058" s="75" t="s">
        <v>296</v>
      </c>
      <c r="E27058" s="79"/>
      <c r="F27058" s="77">
        <f t="shared" si="17710"/>
        <v>0</v>
      </c>
      <c r="G27058" s="77">
        <f t="shared" si="17711"/>
        <v>0</v>
      </c>
      <c r="H27058" s="77">
        <f t="shared" si="17712"/>
        <v>0</v>
      </c>
      <c r="I27058" s="77">
        <f t="shared" si="17713"/>
        <v>0</v>
      </c>
      <c r="J27058" s="78"/>
      <c r="K27058" s="78"/>
      <c r="L27058" s="77"/>
      <c r="M27058" s="77"/>
      <c r="N27058" s="77"/>
      <c r="O27058" s="78"/>
      <c r="P27058" s="310"/>
    </row>
    <row r="27059" spans="1:16" s="3" customFormat="1" ht="15" hidden="1" customHeight="1">
      <c r="A27059" s="75"/>
      <c r="B27059" s="75"/>
      <c r="C27059" s="76"/>
      <c r="D27059" s="75" t="s">
        <v>297</v>
      </c>
      <c r="E27059" s="79"/>
      <c r="F27059" s="77">
        <f t="shared" si="17710"/>
        <v>0</v>
      </c>
      <c r="G27059" s="77">
        <f t="shared" si="17711"/>
        <v>0</v>
      </c>
      <c r="H27059" s="77">
        <f t="shared" si="17712"/>
        <v>0</v>
      </c>
      <c r="I27059" s="77">
        <f t="shared" si="17713"/>
        <v>0</v>
      </c>
      <c r="J27059" s="78"/>
      <c r="K27059" s="78"/>
      <c r="L27059" s="77"/>
      <c r="M27059" s="77"/>
      <c r="N27059" s="77"/>
      <c r="O27059" s="78"/>
      <c r="P27059" s="310"/>
    </row>
    <row r="27060" spans="1:16" s="3" customFormat="1" ht="15" hidden="1" customHeight="1">
      <c r="A27060" s="75"/>
      <c r="B27060" s="75"/>
      <c r="C27060" s="76"/>
      <c r="D27060" s="75" t="s">
        <v>298</v>
      </c>
      <c r="E27060" s="79"/>
      <c r="F27060" s="77">
        <f t="shared" si="17710"/>
        <v>0</v>
      </c>
      <c r="G27060" s="77">
        <f t="shared" si="17711"/>
        <v>0</v>
      </c>
      <c r="H27060" s="77">
        <f t="shared" si="17712"/>
        <v>0</v>
      </c>
      <c r="I27060" s="77">
        <f t="shared" si="17713"/>
        <v>0</v>
      </c>
      <c r="J27060" s="78"/>
      <c r="K27060" s="78"/>
      <c r="L27060" s="77"/>
      <c r="M27060" s="77"/>
      <c r="N27060" s="77"/>
      <c r="O27060" s="78"/>
      <c r="P27060" s="310"/>
    </row>
    <row r="27061" spans="1:16" s="3" customFormat="1" ht="15" hidden="1" customHeight="1">
      <c r="A27061" s="75"/>
      <c r="B27061" s="75"/>
      <c r="C27061" s="76"/>
      <c r="D27061" s="75" t="s">
        <v>299</v>
      </c>
      <c r="E27061" s="79"/>
      <c r="F27061" s="77">
        <f t="shared" si="17710"/>
        <v>0</v>
      </c>
      <c r="G27061" s="77">
        <f t="shared" si="17711"/>
        <v>0</v>
      </c>
      <c r="H27061" s="77">
        <f t="shared" si="17712"/>
        <v>0</v>
      </c>
      <c r="I27061" s="77">
        <f t="shared" si="17713"/>
        <v>0</v>
      </c>
      <c r="J27061" s="78"/>
      <c r="K27061" s="78"/>
      <c r="L27061" s="77"/>
      <c r="M27061" s="77"/>
      <c r="N27061" s="77"/>
      <c r="O27061" s="78"/>
      <c r="P27061" s="310"/>
    </row>
    <row r="27062" spans="1:16" s="3" customFormat="1" ht="15" hidden="1" customHeight="1">
      <c r="A27062" s="75"/>
      <c r="B27062" s="75"/>
      <c r="C27062" s="76"/>
      <c r="D27062" s="75" t="s">
        <v>300</v>
      </c>
      <c r="E27062" s="79"/>
      <c r="F27062" s="77">
        <f t="shared" si="17710"/>
        <v>0</v>
      </c>
      <c r="G27062" s="77">
        <f t="shared" si="17711"/>
        <v>0</v>
      </c>
      <c r="H27062" s="77">
        <f t="shared" si="17712"/>
        <v>0</v>
      </c>
      <c r="I27062" s="77">
        <f t="shared" si="17713"/>
        <v>0</v>
      </c>
      <c r="J27062" s="78"/>
      <c r="K27062" s="78"/>
      <c r="L27062" s="77"/>
      <c r="M27062" s="77"/>
      <c r="N27062" s="77"/>
      <c r="O27062" s="78"/>
      <c r="P27062" s="310"/>
    </row>
    <row r="27063" spans="1:16" s="3" customFormat="1" ht="15" hidden="1" customHeight="1">
      <c r="A27063" s="75"/>
      <c r="B27063" s="75"/>
      <c r="C27063" s="76"/>
      <c r="D27063" s="75" t="s">
        <v>301</v>
      </c>
      <c r="E27063" s="79"/>
      <c r="F27063" s="77">
        <f t="shared" si="17710"/>
        <v>0</v>
      </c>
      <c r="G27063" s="77">
        <f t="shared" si="17711"/>
        <v>0</v>
      </c>
      <c r="H27063" s="77">
        <f t="shared" si="17712"/>
        <v>0</v>
      </c>
      <c r="I27063" s="77">
        <f t="shared" si="17713"/>
        <v>0</v>
      </c>
      <c r="J27063" s="78"/>
      <c r="K27063" s="78"/>
      <c r="L27063" s="77"/>
      <c r="M27063" s="77"/>
      <c r="N27063" s="77"/>
      <c r="O27063" s="78"/>
      <c r="P27063" s="310"/>
    </row>
    <row r="27064" spans="1:16" s="3" customFormat="1" ht="15" hidden="1" customHeight="1">
      <c r="A27064" s="75"/>
      <c r="B27064" s="75"/>
      <c r="C27064" s="76"/>
      <c r="D27064" s="75" t="s">
        <v>302</v>
      </c>
      <c r="E27064" s="79"/>
      <c r="F27064" s="77">
        <f t="shared" si="17710"/>
        <v>0</v>
      </c>
      <c r="G27064" s="77">
        <f t="shared" si="17711"/>
        <v>0</v>
      </c>
      <c r="H27064" s="77">
        <f t="shared" si="17712"/>
        <v>0</v>
      </c>
      <c r="I27064" s="77">
        <f t="shared" si="17713"/>
        <v>0</v>
      </c>
      <c r="J27064" s="78"/>
      <c r="K27064" s="78"/>
      <c r="L27064" s="77"/>
      <c r="M27064" s="77"/>
      <c r="N27064" s="77"/>
      <c r="O27064" s="78"/>
      <c r="P27064" s="310"/>
    </row>
    <row r="27065" spans="1:16" s="3" customFormat="1" ht="15" hidden="1" customHeight="1">
      <c r="A27065" s="75"/>
      <c r="B27065" s="75"/>
      <c r="C27065" s="76"/>
      <c r="D27065" s="75" t="s">
        <v>303</v>
      </c>
      <c r="E27065" s="79"/>
      <c r="F27065" s="77">
        <f t="shared" si="17710"/>
        <v>0</v>
      </c>
      <c r="G27065" s="77">
        <f t="shared" si="17711"/>
        <v>0</v>
      </c>
      <c r="H27065" s="77">
        <f t="shared" si="17712"/>
        <v>0</v>
      </c>
      <c r="I27065" s="77">
        <f t="shared" si="17713"/>
        <v>0</v>
      </c>
      <c r="J27065" s="78"/>
      <c r="K27065" s="78"/>
      <c r="L27065" s="77"/>
      <c r="M27065" s="77"/>
      <c r="N27065" s="77"/>
      <c r="O27065" s="78"/>
      <c r="P27065" s="310"/>
    </row>
    <row r="27066" spans="1:16" s="3" customFormat="1" ht="15" hidden="1" customHeight="1">
      <c r="A27066" s="75"/>
      <c r="B27066" s="75"/>
      <c r="C27066" s="76"/>
      <c r="D27066" s="75" t="s">
        <v>304</v>
      </c>
      <c r="E27066" s="79"/>
      <c r="F27066" s="77">
        <f t="shared" si="17710"/>
        <v>0</v>
      </c>
      <c r="G27066" s="77">
        <f t="shared" si="17711"/>
        <v>0</v>
      </c>
      <c r="H27066" s="77">
        <f t="shared" si="17712"/>
        <v>0</v>
      </c>
      <c r="I27066" s="77">
        <f t="shared" si="17713"/>
        <v>0</v>
      </c>
      <c r="J27066" s="78"/>
      <c r="K27066" s="78"/>
      <c r="L27066" s="77"/>
      <c r="M27066" s="77"/>
      <c r="N27066" s="77"/>
      <c r="O27066" s="78"/>
      <c r="P27066" s="310"/>
    </row>
    <row r="27067" spans="1:16" s="3" customFormat="1" ht="15" hidden="1" customHeight="1">
      <c r="A27067" s="75"/>
      <c r="B27067" s="75"/>
      <c r="C27067" s="76"/>
      <c r="D27067" s="75" t="s">
        <v>305</v>
      </c>
      <c r="E27067" s="79"/>
      <c r="F27067" s="77">
        <f t="shared" si="17710"/>
        <v>0</v>
      </c>
      <c r="G27067" s="77">
        <f t="shared" si="17711"/>
        <v>0</v>
      </c>
      <c r="H27067" s="77">
        <f t="shared" si="17712"/>
        <v>0</v>
      </c>
      <c r="I27067" s="77">
        <f t="shared" si="17713"/>
        <v>0</v>
      </c>
      <c r="J27067" s="78"/>
      <c r="K27067" s="78"/>
      <c r="L27067" s="77"/>
      <c r="M27067" s="77"/>
      <c r="N27067" s="77"/>
      <c r="O27067" s="78"/>
      <c r="P27067" s="310"/>
    </row>
    <row r="27068" spans="1:16" s="6" customFormat="1" ht="15" hidden="1" customHeight="1">
      <c r="A27068" s="8"/>
      <c r="B27068" s="8"/>
      <c r="C27068" s="41">
        <v>8350</v>
      </c>
      <c r="D27068" s="8"/>
      <c r="E27068" s="43"/>
      <c r="F27068" s="43">
        <f t="shared" ref="F27068:O27068" si="17714">SUM(F27069:F27082)</f>
        <v>0</v>
      </c>
      <c r="G27068" s="43">
        <f t="shared" ref="G27068:H27068" si="17715">SUM(G27069:G27082)</f>
        <v>0</v>
      </c>
      <c r="H27068" s="43">
        <f t="shared" si="17715"/>
        <v>0</v>
      </c>
      <c r="I27068" s="43">
        <f t="shared" si="17714"/>
        <v>0</v>
      </c>
      <c r="J27068" s="43">
        <f t="shared" si="17714"/>
        <v>0</v>
      </c>
      <c r="K27068" s="43">
        <f t="shared" ref="K27068:L27068" si="17716">SUM(K27069:K27082)</f>
        <v>0</v>
      </c>
      <c r="L27068" s="43">
        <f t="shared" si="17716"/>
        <v>0</v>
      </c>
      <c r="M27068" s="43">
        <f t="shared" si="17714"/>
        <v>0</v>
      </c>
      <c r="N27068" s="43">
        <f t="shared" si="17714"/>
        <v>0</v>
      </c>
      <c r="O27068" s="43">
        <f t="shared" si="17714"/>
        <v>0</v>
      </c>
      <c r="P27068" s="309"/>
    </row>
    <row r="27069" spans="1:16" s="306" customFormat="1" ht="15" hidden="1" customHeight="1">
      <c r="A27069" s="75"/>
      <c r="B27069" s="75"/>
      <c r="C27069" s="76"/>
      <c r="D27069" s="75" t="s">
        <v>306</v>
      </c>
      <c r="E27069" s="78"/>
      <c r="F27069" s="77">
        <f t="shared" ref="F27069:F27082" si="17717">I27069+O27069</f>
        <v>0</v>
      </c>
      <c r="G27069" s="77">
        <f t="shared" ref="G27069:G27082" si="17718">J27069+P27069</f>
        <v>0</v>
      </c>
      <c r="H27069" s="77">
        <f t="shared" ref="H27069:H27082" si="17719">M27069+Q27069</f>
        <v>0</v>
      </c>
      <c r="I27069" s="77">
        <f t="shared" ref="I27069:I27082" si="17720">SUM(J27069:N27069)</f>
        <v>0</v>
      </c>
      <c r="J27069" s="78"/>
      <c r="K27069" s="78"/>
      <c r="L27069" s="77"/>
      <c r="M27069" s="77"/>
      <c r="N27069" s="77"/>
      <c r="O27069" s="78"/>
      <c r="P27069" s="319"/>
    </row>
    <row r="27070" spans="1:16" s="3" customFormat="1" ht="15" hidden="1" customHeight="1">
      <c r="A27070" s="75"/>
      <c r="B27070" s="75"/>
      <c r="C27070" s="76"/>
      <c r="D27070" s="75" t="s">
        <v>307</v>
      </c>
      <c r="E27070" s="78"/>
      <c r="F27070" s="77">
        <f t="shared" si="17717"/>
        <v>0</v>
      </c>
      <c r="G27070" s="77">
        <f t="shared" si="17718"/>
        <v>0</v>
      </c>
      <c r="H27070" s="77">
        <f t="shared" si="17719"/>
        <v>0</v>
      </c>
      <c r="I27070" s="77">
        <f t="shared" si="17720"/>
        <v>0</v>
      </c>
      <c r="J27070" s="78"/>
      <c r="K27070" s="78"/>
      <c r="L27070" s="77"/>
      <c r="M27070" s="77"/>
      <c r="N27070" s="77"/>
      <c r="O27070" s="78"/>
      <c r="P27070" s="310"/>
    </row>
    <row r="27071" spans="1:16" s="3" customFormat="1" ht="15" hidden="1" customHeight="1">
      <c r="A27071" s="75"/>
      <c r="B27071" s="75"/>
      <c r="C27071" s="76"/>
      <c r="D27071" s="75" t="s">
        <v>308</v>
      </c>
      <c r="E27071" s="78"/>
      <c r="F27071" s="77">
        <f t="shared" si="17717"/>
        <v>0</v>
      </c>
      <c r="G27071" s="77">
        <f t="shared" si="17718"/>
        <v>0</v>
      </c>
      <c r="H27071" s="77">
        <f t="shared" si="17719"/>
        <v>0</v>
      </c>
      <c r="I27071" s="77">
        <f t="shared" si="17720"/>
        <v>0</v>
      </c>
      <c r="J27071" s="78"/>
      <c r="K27071" s="78"/>
      <c r="L27071" s="77"/>
      <c r="M27071" s="77"/>
      <c r="N27071" s="77"/>
      <c r="O27071" s="78"/>
      <c r="P27071" s="310"/>
    </row>
    <row r="27072" spans="1:16" s="3" customFormat="1" ht="15" hidden="1" customHeight="1">
      <c r="A27072" s="75"/>
      <c r="B27072" s="75"/>
      <c r="C27072" s="76"/>
      <c r="D27072" s="75" t="s">
        <v>309</v>
      </c>
      <c r="E27072" s="78"/>
      <c r="F27072" s="77">
        <f t="shared" si="17717"/>
        <v>0</v>
      </c>
      <c r="G27072" s="77">
        <f t="shared" si="17718"/>
        <v>0</v>
      </c>
      <c r="H27072" s="77">
        <f t="shared" si="17719"/>
        <v>0</v>
      </c>
      <c r="I27072" s="77">
        <f t="shared" si="17720"/>
        <v>0</v>
      </c>
      <c r="J27072" s="78"/>
      <c r="K27072" s="78"/>
      <c r="L27072" s="77"/>
      <c r="M27072" s="77"/>
      <c r="N27072" s="77"/>
      <c r="O27072" s="78"/>
      <c r="P27072" s="310"/>
    </row>
    <row r="27073" spans="1:16" s="3" customFormat="1" ht="15" hidden="1" customHeight="1">
      <c r="A27073" s="75"/>
      <c r="B27073" s="75"/>
      <c r="C27073" s="76"/>
      <c r="D27073" s="75" t="s">
        <v>310</v>
      </c>
      <c r="E27073" s="78"/>
      <c r="F27073" s="77">
        <f t="shared" si="17717"/>
        <v>0</v>
      </c>
      <c r="G27073" s="77">
        <f t="shared" si="17718"/>
        <v>0</v>
      </c>
      <c r="H27073" s="77">
        <f t="shared" si="17719"/>
        <v>0</v>
      </c>
      <c r="I27073" s="77">
        <f t="shared" si="17720"/>
        <v>0</v>
      </c>
      <c r="J27073" s="78"/>
      <c r="K27073" s="78"/>
      <c r="L27073" s="77"/>
      <c r="M27073" s="77"/>
      <c r="N27073" s="77"/>
      <c r="O27073" s="78"/>
      <c r="P27073" s="310"/>
    </row>
    <row r="27074" spans="1:16" s="3" customFormat="1" ht="15" hidden="1" customHeight="1">
      <c r="A27074" s="75"/>
      <c r="B27074" s="75"/>
      <c r="C27074" s="76"/>
      <c r="D27074" s="75" t="s">
        <v>311</v>
      </c>
      <c r="E27074" s="78"/>
      <c r="F27074" s="77">
        <f t="shared" si="17717"/>
        <v>0</v>
      </c>
      <c r="G27074" s="77">
        <f t="shared" si="17718"/>
        <v>0</v>
      </c>
      <c r="H27074" s="77">
        <f t="shared" si="17719"/>
        <v>0</v>
      </c>
      <c r="I27074" s="77">
        <f t="shared" si="17720"/>
        <v>0</v>
      </c>
      <c r="J27074" s="78"/>
      <c r="K27074" s="78"/>
      <c r="L27074" s="77"/>
      <c r="M27074" s="77"/>
      <c r="N27074" s="77"/>
      <c r="O27074" s="78"/>
      <c r="P27074" s="310"/>
    </row>
    <row r="27075" spans="1:16" s="3" customFormat="1" ht="15" hidden="1" customHeight="1">
      <c r="A27075" s="75"/>
      <c r="B27075" s="75"/>
      <c r="C27075" s="76"/>
      <c r="D27075" s="75" t="s">
        <v>312</v>
      </c>
      <c r="E27075" s="78"/>
      <c r="F27075" s="77">
        <f t="shared" si="17717"/>
        <v>0</v>
      </c>
      <c r="G27075" s="77">
        <f t="shared" si="17718"/>
        <v>0</v>
      </c>
      <c r="H27075" s="77">
        <f t="shared" si="17719"/>
        <v>0</v>
      </c>
      <c r="I27075" s="77">
        <f t="shared" si="17720"/>
        <v>0</v>
      </c>
      <c r="J27075" s="78"/>
      <c r="K27075" s="78"/>
      <c r="L27075" s="77"/>
      <c r="M27075" s="77"/>
      <c r="N27075" s="77"/>
      <c r="O27075" s="78"/>
      <c r="P27075" s="310"/>
    </row>
    <row r="27076" spans="1:16" s="3" customFormat="1" ht="15" hidden="1" customHeight="1">
      <c r="A27076" s="75"/>
      <c r="B27076" s="75"/>
      <c r="C27076" s="76"/>
      <c r="D27076" s="75" t="s">
        <v>313</v>
      </c>
      <c r="E27076" s="78"/>
      <c r="F27076" s="77">
        <f t="shared" si="17717"/>
        <v>0</v>
      </c>
      <c r="G27076" s="77">
        <f t="shared" si="17718"/>
        <v>0</v>
      </c>
      <c r="H27076" s="77">
        <f t="shared" si="17719"/>
        <v>0</v>
      </c>
      <c r="I27076" s="77">
        <f t="shared" si="17720"/>
        <v>0</v>
      </c>
      <c r="J27076" s="78"/>
      <c r="K27076" s="78"/>
      <c r="L27076" s="77"/>
      <c r="M27076" s="77"/>
      <c r="N27076" s="77"/>
      <c r="O27076" s="78"/>
      <c r="P27076" s="310"/>
    </row>
    <row r="27077" spans="1:16" s="3" customFormat="1" ht="15" hidden="1" customHeight="1">
      <c r="A27077" s="75"/>
      <c r="B27077" s="75"/>
      <c r="C27077" s="76"/>
      <c r="D27077" s="75" t="s">
        <v>314</v>
      </c>
      <c r="E27077" s="78"/>
      <c r="F27077" s="77">
        <f t="shared" si="17717"/>
        <v>0</v>
      </c>
      <c r="G27077" s="77">
        <f t="shared" si="17718"/>
        <v>0</v>
      </c>
      <c r="H27077" s="77">
        <f t="shared" si="17719"/>
        <v>0</v>
      </c>
      <c r="I27077" s="77">
        <f t="shared" si="17720"/>
        <v>0</v>
      </c>
      <c r="J27077" s="78"/>
      <c r="K27077" s="78"/>
      <c r="L27077" s="77"/>
      <c r="M27077" s="77"/>
      <c r="N27077" s="77"/>
      <c r="O27077" s="78"/>
      <c r="P27077" s="310"/>
    </row>
    <row r="27078" spans="1:16" s="3" customFormat="1" ht="15" hidden="1" customHeight="1">
      <c r="A27078" s="75"/>
      <c r="B27078" s="75"/>
      <c r="C27078" s="76"/>
      <c r="D27078" s="75" t="s">
        <v>315</v>
      </c>
      <c r="E27078" s="78"/>
      <c r="F27078" s="77">
        <f t="shared" si="17717"/>
        <v>0</v>
      </c>
      <c r="G27078" s="77">
        <f t="shared" si="17718"/>
        <v>0</v>
      </c>
      <c r="H27078" s="77">
        <f t="shared" si="17719"/>
        <v>0</v>
      </c>
      <c r="I27078" s="77">
        <f t="shared" si="17720"/>
        <v>0</v>
      </c>
      <c r="J27078" s="78"/>
      <c r="K27078" s="78"/>
      <c r="L27078" s="77"/>
      <c r="M27078" s="77"/>
      <c r="N27078" s="77"/>
      <c r="O27078" s="78"/>
      <c r="P27078" s="310"/>
    </row>
    <row r="27079" spans="1:16" s="3" customFormat="1" ht="15" hidden="1" customHeight="1">
      <c r="A27079" s="75"/>
      <c r="B27079" s="75"/>
      <c r="C27079" s="76"/>
      <c r="D27079" s="75" t="s">
        <v>316</v>
      </c>
      <c r="E27079" s="78"/>
      <c r="F27079" s="77">
        <f t="shared" si="17717"/>
        <v>0</v>
      </c>
      <c r="G27079" s="77">
        <f t="shared" si="17718"/>
        <v>0</v>
      </c>
      <c r="H27079" s="77">
        <f t="shared" si="17719"/>
        <v>0</v>
      </c>
      <c r="I27079" s="77">
        <f t="shared" si="17720"/>
        <v>0</v>
      </c>
      <c r="J27079" s="78"/>
      <c r="K27079" s="78"/>
      <c r="L27079" s="77"/>
      <c r="M27079" s="77"/>
      <c r="N27079" s="77"/>
      <c r="O27079" s="78"/>
      <c r="P27079" s="310"/>
    </row>
    <row r="27080" spans="1:16" s="3" customFormat="1" ht="15" hidden="1" customHeight="1">
      <c r="A27080" s="75"/>
      <c r="B27080" s="75"/>
      <c r="C27080" s="76"/>
      <c r="D27080" s="75" t="s">
        <v>317</v>
      </c>
      <c r="E27080" s="78"/>
      <c r="F27080" s="77">
        <f t="shared" si="17717"/>
        <v>0</v>
      </c>
      <c r="G27080" s="77">
        <f t="shared" si="17718"/>
        <v>0</v>
      </c>
      <c r="H27080" s="77">
        <f t="shared" si="17719"/>
        <v>0</v>
      </c>
      <c r="I27080" s="77">
        <f t="shared" si="17720"/>
        <v>0</v>
      </c>
      <c r="J27080" s="78"/>
      <c r="K27080" s="78"/>
      <c r="L27080" s="77"/>
      <c r="M27080" s="77"/>
      <c r="N27080" s="77"/>
      <c r="O27080" s="78"/>
      <c r="P27080" s="310"/>
    </row>
    <row r="27081" spans="1:16" s="3" customFormat="1" ht="15" hidden="1" customHeight="1">
      <c r="A27081" s="75"/>
      <c r="B27081" s="75"/>
      <c r="C27081" s="76"/>
      <c r="D27081" s="75" t="s">
        <v>318</v>
      </c>
      <c r="E27081" s="78"/>
      <c r="F27081" s="77">
        <f t="shared" si="17717"/>
        <v>0</v>
      </c>
      <c r="G27081" s="77">
        <f t="shared" si="17718"/>
        <v>0</v>
      </c>
      <c r="H27081" s="77">
        <f t="shared" si="17719"/>
        <v>0</v>
      </c>
      <c r="I27081" s="77">
        <f t="shared" si="17720"/>
        <v>0</v>
      </c>
      <c r="J27081" s="78"/>
      <c r="K27081" s="78"/>
      <c r="L27081" s="77"/>
      <c r="M27081" s="77"/>
      <c r="N27081" s="77"/>
      <c r="O27081" s="78"/>
      <c r="P27081" s="310"/>
    </row>
    <row r="27082" spans="1:16" s="3" customFormat="1" ht="15" hidden="1" customHeight="1">
      <c r="A27082" s="75"/>
      <c r="B27082" s="75"/>
      <c r="C27082" s="76"/>
      <c r="D27082" s="75" t="s">
        <v>319</v>
      </c>
      <c r="E27082" s="78"/>
      <c r="F27082" s="77">
        <f t="shared" si="17717"/>
        <v>0</v>
      </c>
      <c r="G27082" s="77">
        <f t="shared" si="17718"/>
        <v>0</v>
      </c>
      <c r="H27082" s="77">
        <f t="shared" si="17719"/>
        <v>0</v>
      </c>
      <c r="I27082" s="77">
        <f t="shared" si="17720"/>
        <v>0</v>
      </c>
      <c r="J27082" s="78"/>
      <c r="K27082" s="78"/>
      <c r="L27082" s="77"/>
      <c r="M27082" s="77"/>
      <c r="N27082" s="77"/>
      <c r="O27082" s="78"/>
      <c r="P27082" s="310"/>
    </row>
    <row r="27083" spans="1:16" s="6" customFormat="1" ht="15" hidden="1" customHeight="1">
      <c r="A27083" s="8"/>
      <c r="B27083" s="8"/>
      <c r="C27083" s="41">
        <v>8400</v>
      </c>
      <c r="D27083" s="8"/>
      <c r="E27083" s="43"/>
      <c r="F27083" s="40">
        <f t="shared" ref="F27083:O27083" si="17721">SUM(F27084:F27088)</f>
        <v>0</v>
      </c>
      <c r="G27083" s="40">
        <f t="shared" ref="G27083:H27083" si="17722">SUM(G27084:G27088)</f>
        <v>0</v>
      </c>
      <c r="H27083" s="40">
        <f t="shared" si="17722"/>
        <v>0</v>
      </c>
      <c r="I27083" s="40">
        <f t="shared" si="17721"/>
        <v>0</v>
      </c>
      <c r="J27083" s="40">
        <f t="shared" si="17721"/>
        <v>0</v>
      </c>
      <c r="K27083" s="40">
        <f t="shared" ref="K27083:L27083" si="17723">SUM(K27084:K27088)</f>
        <v>0</v>
      </c>
      <c r="L27083" s="40">
        <f t="shared" si="17723"/>
        <v>0</v>
      </c>
      <c r="M27083" s="40">
        <f t="shared" si="17721"/>
        <v>0</v>
      </c>
      <c r="N27083" s="40">
        <f t="shared" si="17721"/>
        <v>0</v>
      </c>
      <c r="O27083" s="40">
        <f t="shared" si="17721"/>
        <v>0</v>
      </c>
      <c r="P27083" s="309"/>
    </row>
    <row r="27084" spans="1:16" s="306" customFormat="1" ht="15" hidden="1" customHeight="1">
      <c r="A27084" s="75"/>
      <c r="B27084" s="75"/>
      <c r="C27084" s="76"/>
      <c r="D27084" s="75" t="s">
        <v>320</v>
      </c>
      <c r="E27084" s="78"/>
      <c r="F27084" s="77">
        <f t="shared" ref="F27084:F27088" si="17724">I27084+O27084</f>
        <v>0</v>
      </c>
      <c r="G27084" s="77">
        <f>J27084+P27084</f>
        <v>0</v>
      </c>
      <c r="H27084" s="77">
        <f>M27084+Q27084</f>
        <v>0</v>
      </c>
      <c r="I27084" s="77">
        <f>SUM(J27084:N27084)</f>
        <v>0</v>
      </c>
      <c r="J27084" s="78"/>
      <c r="K27084" s="78"/>
      <c r="L27084" s="77"/>
      <c r="M27084" s="77"/>
      <c r="N27084" s="77"/>
      <c r="O27084" s="78"/>
      <c r="P27084" s="319"/>
    </row>
    <row r="27085" spans="1:16" s="3" customFormat="1" ht="15" hidden="1" customHeight="1">
      <c r="A27085" s="75"/>
      <c r="B27085" s="75"/>
      <c r="C27085" s="76"/>
      <c r="D27085" s="75" t="s">
        <v>321</v>
      </c>
      <c r="E27085" s="78"/>
      <c r="F27085" s="77">
        <f t="shared" si="17724"/>
        <v>0</v>
      </c>
      <c r="G27085" s="77">
        <f>J27085+P27085</f>
        <v>0</v>
      </c>
      <c r="H27085" s="77">
        <f>M27085+Q27085</f>
        <v>0</v>
      </c>
      <c r="I27085" s="77">
        <f>SUM(J27085:N27085)</f>
        <v>0</v>
      </c>
      <c r="J27085" s="78"/>
      <c r="K27085" s="78"/>
      <c r="L27085" s="77"/>
      <c r="M27085" s="77"/>
      <c r="N27085" s="77"/>
      <c r="O27085" s="78"/>
      <c r="P27085" s="310"/>
    </row>
    <row r="27086" spans="1:16" s="3" customFormat="1" ht="15" hidden="1" customHeight="1">
      <c r="A27086" s="75"/>
      <c r="B27086" s="75"/>
      <c r="C27086" s="76"/>
      <c r="D27086" s="75" t="s">
        <v>322</v>
      </c>
      <c r="E27086" s="78"/>
      <c r="F27086" s="77">
        <f t="shared" si="17724"/>
        <v>0</v>
      </c>
      <c r="G27086" s="77">
        <f>J27086+P27086</f>
        <v>0</v>
      </c>
      <c r="H27086" s="77">
        <f>M27086+Q27086</f>
        <v>0</v>
      </c>
      <c r="I27086" s="77">
        <f>SUM(J27086:N27086)</f>
        <v>0</v>
      </c>
      <c r="J27086" s="78"/>
      <c r="K27086" s="78"/>
      <c r="L27086" s="77"/>
      <c r="M27086" s="77"/>
      <c r="N27086" s="77"/>
      <c r="O27086" s="78"/>
      <c r="P27086" s="310"/>
    </row>
    <row r="27087" spans="1:16" s="3" customFormat="1" ht="15" hidden="1" customHeight="1">
      <c r="A27087" s="75"/>
      <c r="B27087" s="75"/>
      <c r="C27087" s="76"/>
      <c r="D27087" s="75" t="s">
        <v>323</v>
      </c>
      <c r="E27087" s="78"/>
      <c r="F27087" s="77">
        <f t="shared" si="17724"/>
        <v>0</v>
      </c>
      <c r="G27087" s="77">
        <f>J27087+P27087</f>
        <v>0</v>
      </c>
      <c r="H27087" s="77">
        <f>M27087+Q27087</f>
        <v>0</v>
      </c>
      <c r="I27087" s="77">
        <f>SUM(J27087:N27087)</f>
        <v>0</v>
      </c>
      <c r="J27087" s="78"/>
      <c r="K27087" s="78"/>
      <c r="L27087" s="77"/>
      <c r="M27087" s="77"/>
      <c r="N27087" s="77"/>
      <c r="O27087" s="78"/>
      <c r="P27087" s="310"/>
    </row>
    <row r="27088" spans="1:16" s="3" customFormat="1" ht="15" hidden="1" customHeight="1">
      <c r="A27088" s="75"/>
      <c r="B27088" s="75"/>
      <c r="C27088" s="76"/>
      <c r="D27088" s="75" t="s">
        <v>324</v>
      </c>
      <c r="E27088" s="78"/>
      <c r="F27088" s="77">
        <f t="shared" si="17724"/>
        <v>0</v>
      </c>
      <c r="G27088" s="77">
        <f>J27088+P27088</f>
        <v>0</v>
      </c>
      <c r="H27088" s="77">
        <f>M27088+Q27088</f>
        <v>0</v>
      </c>
      <c r="I27088" s="77">
        <f>SUM(J27088:N27088)</f>
        <v>0</v>
      </c>
      <c r="J27088" s="78"/>
      <c r="K27088" s="78"/>
      <c r="L27088" s="77"/>
      <c r="M27088" s="77"/>
      <c r="N27088" s="77"/>
      <c r="O27088" s="78"/>
      <c r="P27088" s="310"/>
    </row>
    <row r="27089" spans="1:16" s="6" customFormat="1" ht="15" hidden="1" customHeight="1">
      <c r="A27089" s="8"/>
      <c r="B27089" s="8"/>
      <c r="C27089" s="41">
        <v>8450</v>
      </c>
      <c r="D27089" s="8"/>
      <c r="E27089" s="43"/>
      <c r="F27089" s="43">
        <f t="shared" ref="F27089:O27089" si="17725">SUM(F27090:F27094)</f>
        <v>0</v>
      </c>
      <c r="G27089" s="43">
        <f t="shared" ref="G27089:H27089" si="17726">SUM(G27090:G27094)</f>
        <v>0</v>
      </c>
      <c r="H27089" s="43">
        <f t="shared" si="17726"/>
        <v>0</v>
      </c>
      <c r="I27089" s="43">
        <f t="shared" si="17725"/>
        <v>0</v>
      </c>
      <c r="J27089" s="43">
        <f t="shared" si="17725"/>
        <v>0</v>
      </c>
      <c r="K27089" s="43">
        <f t="shared" ref="K27089:L27089" si="17727">SUM(K27090:K27094)</f>
        <v>0</v>
      </c>
      <c r="L27089" s="43">
        <f t="shared" si="17727"/>
        <v>0</v>
      </c>
      <c r="M27089" s="43">
        <f t="shared" si="17725"/>
        <v>0</v>
      </c>
      <c r="N27089" s="43">
        <f t="shared" si="17725"/>
        <v>0</v>
      </c>
      <c r="O27089" s="43">
        <f t="shared" si="17725"/>
        <v>0</v>
      </c>
      <c r="P27089" s="309"/>
    </row>
    <row r="27090" spans="1:16" s="306" customFormat="1" ht="15" hidden="1" customHeight="1">
      <c r="A27090" s="75"/>
      <c r="B27090" s="75"/>
      <c r="C27090" s="76"/>
      <c r="D27090" s="75" t="s">
        <v>325</v>
      </c>
      <c r="E27090" s="78"/>
      <c r="F27090" s="77">
        <f t="shared" ref="F27090:F27094" si="17728">I27090+O27090</f>
        <v>0</v>
      </c>
      <c r="G27090" s="77">
        <f>J27090+P27090</f>
        <v>0</v>
      </c>
      <c r="H27090" s="77">
        <f>M27090+Q27090</f>
        <v>0</v>
      </c>
      <c r="I27090" s="77">
        <f>SUM(J27090:N27090)</f>
        <v>0</v>
      </c>
      <c r="J27090" s="78"/>
      <c r="K27090" s="78"/>
      <c r="L27090" s="77"/>
      <c r="M27090" s="77"/>
      <c r="N27090" s="77"/>
      <c r="O27090" s="78"/>
      <c r="P27090" s="319"/>
    </row>
    <row r="27091" spans="1:16" s="3" customFormat="1" ht="15" hidden="1" customHeight="1">
      <c r="A27091" s="75"/>
      <c r="B27091" s="75"/>
      <c r="C27091" s="76"/>
      <c r="D27091" s="75" t="s">
        <v>326</v>
      </c>
      <c r="E27091" s="78"/>
      <c r="F27091" s="77">
        <f t="shared" si="17728"/>
        <v>0</v>
      </c>
      <c r="G27091" s="77">
        <f>J27091+P27091</f>
        <v>0</v>
      </c>
      <c r="H27091" s="77">
        <f>M27091+Q27091</f>
        <v>0</v>
      </c>
      <c r="I27091" s="77">
        <f>SUM(J27091:N27091)</f>
        <v>0</v>
      </c>
      <c r="J27091" s="78"/>
      <c r="K27091" s="78"/>
      <c r="L27091" s="77"/>
      <c r="M27091" s="77"/>
      <c r="N27091" s="77"/>
      <c r="O27091" s="78"/>
      <c r="P27091" s="310"/>
    </row>
    <row r="27092" spans="1:16" s="3" customFormat="1" ht="15" hidden="1" customHeight="1">
      <c r="A27092" s="75"/>
      <c r="B27092" s="75"/>
      <c r="C27092" s="76"/>
      <c r="D27092" s="75" t="s">
        <v>327</v>
      </c>
      <c r="E27092" s="78"/>
      <c r="F27092" s="77">
        <f t="shared" si="17728"/>
        <v>0</v>
      </c>
      <c r="G27092" s="77">
        <f>J27092+P27092</f>
        <v>0</v>
      </c>
      <c r="H27092" s="77">
        <f>M27092+Q27092</f>
        <v>0</v>
      </c>
      <c r="I27092" s="77">
        <f>SUM(J27092:N27092)</f>
        <v>0</v>
      </c>
      <c r="J27092" s="78"/>
      <c r="K27092" s="78"/>
      <c r="L27092" s="77"/>
      <c r="M27092" s="77"/>
      <c r="N27092" s="77"/>
      <c r="O27092" s="78"/>
      <c r="P27092" s="310"/>
    </row>
    <row r="27093" spans="1:16" s="3" customFormat="1" ht="15" hidden="1" customHeight="1">
      <c r="A27093" s="75"/>
      <c r="B27093" s="75"/>
      <c r="C27093" s="76"/>
      <c r="D27093" s="75" t="s">
        <v>328</v>
      </c>
      <c r="E27093" s="78"/>
      <c r="F27093" s="77">
        <f t="shared" si="17728"/>
        <v>0</v>
      </c>
      <c r="G27093" s="77">
        <f>J27093+P27093</f>
        <v>0</v>
      </c>
      <c r="H27093" s="77">
        <f>M27093+Q27093</f>
        <v>0</v>
      </c>
      <c r="I27093" s="77">
        <f>SUM(J27093:N27093)</f>
        <v>0</v>
      </c>
      <c r="J27093" s="78"/>
      <c r="K27093" s="78"/>
      <c r="L27093" s="77"/>
      <c r="M27093" s="77"/>
      <c r="N27093" s="77"/>
      <c r="O27093" s="78"/>
      <c r="P27093" s="310"/>
    </row>
    <row r="27094" spans="1:16" s="3" customFormat="1" ht="15" hidden="1" customHeight="1">
      <c r="A27094" s="75"/>
      <c r="B27094" s="75"/>
      <c r="C27094" s="76"/>
      <c r="D27094" s="75" t="s">
        <v>329</v>
      </c>
      <c r="E27094" s="78"/>
      <c r="F27094" s="77">
        <f t="shared" si="17728"/>
        <v>0</v>
      </c>
      <c r="G27094" s="77">
        <f>J27094+P27094</f>
        <v>0</v>
      </c>
      <c r="H27094" s="77">
        <f>M27094+Q27094</f>
        <v>0</v>
      </c>
      <c r="I27094" s="77">
        <f>SUM(J27094:N27094)</f>
        <v>0</v>
      </c>
      <c r="J27094" s="78"/>
      <c r="K27094" s="78"/>
      <c r="L27094" s="77"/>
      <c r="M27094" s="77"/>
      <c r="N27094" s="77"/>
      <c r="O27094" s="78"/>
      <c r="P27094" s="310"/>
    </row>
    <row r="27095" spans="1:16" s="6" customFormat="1" ht="15" hidden="1" customHeight="1">
      <c r="A27095" s="8"/>
      <c r="B27095" s="8"/>
      <c r="C27095" s="41">
        <v>8500</v>
      </c>
      <c r="D27095" s="8"/>
      <c r="E27095" s="43"/>
      <c r="F27095" s="40">
        <f t="shared" ref="F27095:O27095" si="17729">SUM(F27096:F27100)</f>
        <v>0</v>
      </c>
      <c r="G27095" s="40">
        <f t="shared" ref="G27095:H27095" si="17730">SUM(G27096:G27100)</f>
        <v>0</v>
      </c>
      <c r="H27095" s="40">
        <f t="shared" si="17730"/>
        <v>0</v>
      </c>
      <c r="I27095" s="40">
        <f t="shared" si="17729"/>
        <v>0</v>
      </c>
      <c r="J27095" s="40">
        <f t="shared" si="17729"/>
        <v>0</v>
      </c>
      <c r="K27095" s="40">
        <f t="shared" ref="K27095:L27095" si="17731">SUM(K27096:K27100)</f>
        <v>0</v>
      </c>
      <c r="L27095" s="40">
        <f t="shared" si="17731"/>
        <v>0</v>
      </c>
      <c r="M27095" s="40">
        <f t="shared" si="17729"/>
        <v>0</v>
      </c>
      <c r="N27095" s="40">
        <f t="shared" si="17729"/>
        <v>0</v>
      </c>
      <c r="O27095" s="40">
        <f t="shared" si="17729"/>
        <v>0</v>
      </c>
      <c r="P27095" s="309"/>
    </row>
    <row r="27096" spans="1:16" s="306" customFormat="1" ht="15" hidden="1" customHeight="1">
      <c r="A27096" s="75"/>
      <c r="B27096" s="75"/>
      <c r="C27096" s="76"/>
      <c r="D27096" s="75" t="s">
        <v>330</v>
      </c>
      <c r="E27096" s="78"/>
      <c r="F27096" s="77">
        <f t="shared" ref="F27096:F27100" si="17732">I27096+O27096</f>
        <v>0</v>
      </c>
      <c r="G27096" s="77">
        <f>J27096+P27096</f>
        <v>0</v>
      </c>
      <c r="H27096" s="77">
        <f>M27096+Q27096</f>
        <v>0</v>
      </c>
      <c r="I27096" s="77">
        <f>SUM(J27096:N27096)</f>
        <v>0</v>
      </c>
      <c r="J27096" s="78"/>
      <c r="K27096" s="78"/>
      <c r="L27096" s="77"/>
      <c r="M27096" s="77"/>
      <c r="N27096" s="77"/>
      <c r="O27096" s="78"/>
      <c r="P27096" s="319"/>
    </row>
    <row r="27097" spans="1:16" s="3" customFormat="1" ht="15" hidden="1" customHeight="1">
      <c r="A27097" s="75"/>
      <c r="B27097" s="75"/>
      <c r="C27097" s="76"/>
      <c r="D27097" s="75" t="s">
        <v>331</v>
      </c>
      <c r="E27097" s="78"/>
      <c r="F27097" s="77">
        <f t="shared" si="17732"/>
        <v>0</v>
      </c>
      <c r="G27097" s="77">
        <f>J27097+P27097</f>
        <v>0</v>
      </c>
      <c r="H27097" s="77">
        <f>M27097+Q27097</f>
        <v>0</v>
      </c>
      <c r="I27097" s="77">
        <f>SUM(J27097:N27097)</f>
        <v>0</v>
      </c>
      <c r="J27097" s="78"/>
      <c r="K27097" s="78"/>
      <c r="L27097" s="77"/>
      <c r="M27097" s="77"/>
      <c r="N27097" s="77"/>
      <c r="O27097" s="78"/>
      <c r="P27097" s="310"/>
    </row>
    <row r="27098" spans="1:16" s="3" customFormat="1" ht="15" hidden="1" customHeight="1">
      <c r="A27098" s="75"/>
      <c r="B27098" s="75"/>
      <c r="C27098" s="76"/>
      <c r="D27098" s="75" t="s">
        <v>332</v>
      </c>
      <c r="E27098" s="78"/>
      <c r="F27098" s="77">
        <f t="shared" si="17732"/>
        <v>0</v>
      </c>
      <c r="G27098" s="77">
        <f>J27098+P27098</f>
        <v>0</v>
      </c>
      <c r="H27098" s="77">
        <f>M27098+Q27098</f>
        <v>0</v>
      </c>
      <c r="I27098" s="77">
        <f>SUM(J27098:N27098)</f>
        <v>0</v>
      </c>
      <c r="J27098" s="78"/>
      <c r="K27098" s="78"/>
      <c r="L27098" s="77"/>
      <c r="M27098" s="77"/>
      <c r="N27098" s="77"/>
      <c r="O27098" s="78"/>
      <c r="P27098" s="310"/>
    </row>
    <row r="27099" spans="1:16" s="3" customFormat="1" ht="15" hidden="1" customHeight="1">
      <c r="A27099" s="75"/>
      <c r="B27099" s="75"/>
      <c r="C27099" s="76"/>
      <c r="D27099" s="75" t="s">
        <v>333</v>
      </c>
      <c r="E27099" s="78"/>
      <c r="F27099" s="77">
        <f t="shared" si="17732"/>
        <v>0</v>
      </c>
      <c r="G27099" s="77">
        <f>J27099+P27099</f>
        <v>0</v>
      </c>
      <c r="H27099" s="77">
        <f>M27099+Q27099</f>
        <v>0</v>
      </c>
      <c r="I27099" s="77">
        <f>SUM(J27099:N27099)</f>
        <v>0</v>
      </c>
      <c r="J27099" s="78"/>
      <c r="K27099" s="78"/>
      <c r="L27099" s="77"/>
      <c r="M27099" s="77"/>
      <c r="N27099" s="77"/>
      <c r="O27099" s="78"/>
      <c r="P27099" s="310"/>
    </row>
    <row r="27100" spans="1:16" s="3" customFormat="1" ht="15" hidden="1" customHeight="1">
      <c r="A27100" s="75"/>
      <c r="B27100" s="75"/>
      <c r="C27100" s="76"/>
      <c r="D27100" s="75" t="s">
        <v>334</v>
      </c>
      <c r="E27100" s="78"/>
      <c r="F27100" s="77">
        <f t="shared" si="17732"/>
        <v>0</v>
      </c>
      <c r="G27100" s="77">
        <f>J27100+P27100</f>
        <v>0</v>
      </c>
      <c r="H27100" s="77">
        <f>M27100+Q27100</f>
        <v>0</v>
      </c>
      <c r="I27100" s="77">
        <f>SUM(J27100:N27100)</f>
        <v>0</v>
      </c>
      <c r="J27100" s="78"/>
      <c r="K27100" s="78"/>
      <c r="L27100" s="77"/>
      <c r="M27100" s="77"/>
      <c r="N27100" s="77"/>
      <c r="O27100" s="78"/>
      <c r="P27100" s="310"/>
    </row>
    <row r="27101" spans="1:16" s="6" customFormat="1" ht="15" hidden="1" customHeight="1">
      <c r="A27101" s="8"/>
      <c r="B27101" s="8"/>
      <c r="C27101" s="41">
        <v>8550</v>
      </c>
      <c r="D27101" s="8"/>
      <c r="E27101" s="43"/>
      <c r="F27101" s="43">
        <f t="shared" ref="F27101:O27101" si="17733">SUM(F27102:F27110)</f>
        <v>0</v>
      </c>
      <c r="G27101" s="43">
        <f t="shared" ref="G27101:H27101" si="17734">SUM(G27102:G27110)</f>
        <v>0</v>
      </c>
      <c r="H27101" s="43">
        <f t="shared" si="17734"/>
        <v>0</v>
      </c>
      <c r="I27101" s="43">
        <f t="shared" si="17733"/>
        <v>0</v>
      </c>
      <c r="J27101" s="43">
        <f t="shared" si="17733"/>
        <v>0</v>
      </c>
      <c r="K27101" s="43">
        <f t="shared" ref="K27101:L27101" si="17735">SUM(K27102:K27110)</f>
        <v>0</v>
      </c>
      <c r="L27101" s="43">
        <f t="shared" si="17735"/>
        <v>0</v>
      </c>
      <c r="M27101" s="43">
        <f t="shared" si="17733"/>
        <v>0</v>
      </c>
      <c r="N27101" s="43">
        <f t="shared" si="17733"/>
        <v>0</v>
      </c>
      <c r="O27101" s="43">
        <f t="shared" si="17733"/>
        <v>0</v>
      </c>
      <c r="P27101" s="309"/>
    </row>
    <row r="27102" spans="1:16" s="306" customFormat="1" ht="15" hidden="1" customHeight="1">
      <c r="A27102" s="75"/>
      <c r="B27102" s="75"/>
      <c r="C27102" s="76"/>
      <c r="D27102" s="75" t="s">
        <v>335</v>
      </c>
      <c r="E27102" s="78"/>
      <c r="F27102" s="77">
        <f t="shared" ref="F27102:F27110" si="17736">I27102+O27102</f>
        <v>0</v>
      </c>
      <c r="G27102" s="77">
        <f t="shared" ref="G27102:G27110" si="17737">J27102+P27102</f>
        <v>0</v>
      </c>
      <c r="H27102" s="77">
        <f t="shared" ref="H27102:H27110" si="17738">M27102+Q27102</f>
        <v>0</v>
      </c>
      <c r="I27102" s="77">
        <f t="shared" ref="I27102:I27110" si="17739">SUM(J27102:N27102)</f>
        <v>0</v>
      </c>
      <c r="J27102" s="78"/>
      <c r="K27102" s="78"/>
      <c r="L27102" s="77"/>
      <c r="M27102" s="77"/>
      <c r="N27102" s="77"/>
      <c r="O27102" s="78"/>
      <c r="P27102" s="319"/>
    </row>
    <row r="27103" spans="1:16" s="3" customFormat="1" ht="15" hidden="1" customHeight="1">
      <c r="A27103" s="75"/>
      <c r="B27103" s="75"/>
      <c r="C27103" s="76"/>
      <c r="D27103" s="75" t="s">
        <v>336</v>
      </c>
      <c r="E27103" s="78"/>
      <c r="F27103" s="77">
        <f t="shared" si="17736"/>
        <v>0</v>
      </c>
      <c r="G27103" s="77">
        <f t="shared" si="17737"/>
        <v>0</v>
      </c>
      <c r="H27103" s="77">
        <f t="shared" si="17738"/>
        <v>0</v>
      </c>
      <c r="I27103" s="77">
        <f t="shared" si="17739"/>
        <v>0</v>
      </c>
      <c r="J27103" s="78"/>
      <c r="K27103" s="78"/>
      <c r="L27103" s="77"/>
      <c r="M27103" s="77"/>
      <c r="N27103" s="77"/>
      <c r="O27103" s="78"/>
      <c r="P27103" s="310"/>
    </row>
    <row r="27104" spans="1:16" s="3" customFormat="1" ht="15" hidden="1" customHeight="1">
      <c r="A27104" s="75"/>
      <c r="B27104" s="75"/>
      <c r="C27104" s="76"/>
      <c r="D27104" s="75" t="s">
        <v>337</v>
      </c>
      <c r="E27104" s="78"/>
      <c r="F27104" s="77">
        <f t="shared" si="17736"/>
        <v>0</v>
      </c>
      <c r="G27104" s="77">
        <f t="shared" si="17737"/>
        <v>0</v>
      </c>
      <c r="H27104" s="77">
        <f t="shared" si="17738"/>
        <v>0</v>
      </c>
      <c r="I27104" s="77">
        <f t="shared" si="17739"/>
        <v>0</v>
      </c>
      <c r="J27104" s="78"/>
      <c r="K27104" s="78"/>
      <c r="L27104" s="77"/>
      <c r="M27104" s="77"/>
      <c r="N27104" s="77"/>
      <c r="O27104" s="78"/>
      <c r="P27104" s="310"/>
    </row>
    <row r="27105" spans="1:16" s="3" customFormat="1" ht="15" hidden="1" customHeight="1">
      <c r="A27105" s="75"/>
      <c r="B27105" s="75"/>
      <c r="C27105" s="76"/>
      <c r="D27105" s="75" t="s">
        <v>338</v>
      </c>
      <c r="E27105" s="78"/>
      <c r="F27105" s="77">
        <f t="shared" si="17736"/>
        <v>0</v>
      </c>
      <c r="G27105" s="77">
        <f t="shared" si="17737"/>
        <v>0</v>
      </c>
      <c r="H27105" s="77">
        <f t="shared" si="17738"/>
        <v>0</v>
      </c>
      <c r="I27105" s="77">
        <f t="shared" si="17739"/>
        <v>0</v>
      </c>
      <c r="J27105" s="78"/>
      <c r="K27105" s="78"/>
      <c r="L27105" s="77"/>
      <c r="M27105" s="77"/>
      <c r="N27105" s="77"/>
      <c r="O27105" s="78"/>
      <c r="P27105" s="310"/>
    </row>
    <row r="27106" spans="1:16" s="3" customFormat="1" ht="15" hidden="1" customHeight="1">
      <c r="A27106" s="75"/>
      <c r="B27106" s="75"/>
      <c r="C27106" s="76"/>
      <c r="D27106" s="75" t="s">
        <v>339</v>
      </c>
      <c r="E27106" s="78"/>
      <c r="F27106" s="77">
        <f t="shared" si="17736"/>
        <v>0</v>
      </c>
      <c r="G27106" s="77">
        <f t="shared" si="17737"/>
        <v>0</v>
      </c>
      <c r="H27106" s="77">
        <f t="shared" si="17738"/>
        <v>0</v>
      </c>
      <c r="I27106" s="77">
        <f t="shared" si="17739"/>
        <v>0</v>
      </c>
      <c r="J27106" s="78"/>
      <c r="K27106" s="78"/>
      <c r="L27106" s="77"/>
      <c r="M27106" s="77"/>
      <c r="N27106" s="77"/>
      <c r="O27106" s="78"/>
      <c r="P27106" s="310"/>
    </row>
    <row r="27107" spans="1:16" s="3" customFormat="1" ht="15" hidden="1" customHeight="1">
      <c r="A27107" s="75"/>
      <c r="B27107" s="75"/>
      <c r="C27107" s="76"/>
      <c r="D27107" s="75" t="s">
        <v>340</v>
      </c>
      <c r="E27107" s="78"/>
      <c r="F27107" s="77">
        <f t="shared" si="17736"/>
        <v>0</v>
      </c>
      <c r="G27107" s="77">
        <f t="shared" si="17737"/>
        <v>0</v>
      </c>
      <c r="H27107" s="77">
        <f t="shared" si="17738"/>
        <v>0</v>
      </c>
      <c r="I27107" s="77">
        <f t="shared" si="17739"/>
        <v>0</v>
      </c>
      <c r="J27107" s="78"/>
      <c r="K27107" s="78"/>
      <c r="L27107" s="77"/>
      <c r="M27107" s="77"/>
      <c r="N27107" s="77"/>
      <c r="O27107" s="78"/>
      <c r="P27107" s="310"/>
    </row>
    <row r="27108" spans="1:16" s="3" customFormat="1" ht="15" hidden="1" customHeight="1">
      <c r="A27108" s="75"/>
      <c r="B27108" s="75"/>
      <c r="C27108" s="76"/>
      <c r="D27108" s="75" t="s">
        <v>341</v>
      </c>
      <c r="E27108" s="78"/>
      <c r="F27108" s="77">
        <f t="shared" si="17736"/>
        <v>0</v>
      </c>
      <c r="G27108" s="77">
        <f t="shared" si="17737"/>
        <v>0</v>
      </c>
      <c r="H27108" s="77">
        <f t="shared" si="17738"/>
        <v>0</v>
      </c>
      <c r="I27108" s="77">
        <f t="shared" si="17739"/>
        <v>0</v>
      </c>
      <c r="J27108" s="78"/>
      <c r="K27108" s="78"/>
      <c r="L27108" s="77"/>
      <c r="M27108" s="77"/>
      <c r="N27108" s="77"/>
      <c r="O27108" s="78"/>
      <c r="P27108" s="310"/>
    </row>
    <row r="27109" spans="1:16" s="3" customFormat="1" ht="15" hidden="1" customHeight="1">
      <c r="A27109" s="75"/>
      <c r="B27109" s="75"/>
      <c r="C27109" s="76"/>
      <c r="D27109" s="75" t="s">
        <v>342</v>
      </c>
      <c r="E27109" s="78"/>
      <c r="F27109" s="77">
        <f t="shared" si="17736"/>
        <v>0</v>
      </c>
      <c r="G27109" s="77">
        <f t="shared" si="17737"/>
        <v>0</v>
      </c>
      <c r="H27109" s="77">
        <f t="shared" si="17738"/>
        <v>0</v>
      </c>
      <c r="I27109" s="77">
        <f t="shared" si="17739"/>
        <v>0</v>
      </c>
      <c r="J27109" s="78"/>
      <c r="K27109" s="78"/>
      <c r="L27109" s="77"/>
      <c r="M27109" s="77"/>
      <c r="N27109" s="77"/>
      <c r="O27109" s="78"/>
      <c r="P27109" s="310"/>
    </row>
    <row r="27110" spans="1:16" s="3" customFormat="1" ht="15" hidden="1" customHeight="1">
      <c r="A27110" s="75"/>
      <c r="B27110" s="75"/>
      <c r="C27110" s="76"/>
      <c r="D27110" s="75" t="s">
        <v>343</v>
      </c>
      <c r="E27110" s="78"/>
      <c r="F27110" s="77">
        <f t="shared" si="17736"/>
        <v>0</v>
      </c>
      <c r="G27110" s="77">
        <f t="shared" si="17737"/>
        <v>0</v>
      </c>
      <c r="H27110" s="77">
        <f t="shared" si="17738"/>
        <v>0</v>
      </c>
      <c r="I27110" s="77">
        <f t="shared" si="17739"/>
        <v>0</v>
      </c>
      <c r="J27110" s="78"/>
      <c r="K27110" s="78"/>
      <c r="L27110" s="77"/>
      <c r="M27110" s="77"/>
      <c r="N27110" s="77"/>
      <c r="O27110" s="78"/>
      <c r="P27110" s="310"/>
    </row>
    <row r="27111" spans="1:16" s="6" customFormat="1" ht="15" hidden="1" customHeight="1">
      <c r="A27111" s="8"/>
      <c r="B27111" s="8"/>
      <c r="C27111" s="41">
        <v>8750</v>
      </c>
      <c r="D27111" s="8"/>
      <c r="E27111" s="43"/>
      <c r="F27111" s="40">
        <f t="shared" ref="F27111:O27111" si="17740">SUM(F27112:F27116)</f>
        <v>0</v>
      </c>
      <c r="G27111" s="40">
        <f t="shared" ref="G27111:H27111" si="17741">SUM(G27112:G27116)</f>
        <v>0</v>
      </c>
      <c r="H27111" s="40">
        <f t="shared" si="17741"/>
        <v>0</v>
      </c>
      <c r="I27111" s="40">
        <f t="shared" si="17740"/>
        <v>0</v>
      </c>
      <c r="J27111" s="40">
        <f t="shared" si="17740"/>
        <v>0</v>
      </c>
      <c r="K27111" s="40">
        <f t="shared" ref="K27111:L27111" si="17742">SUM(K27112:K27116)</f>
        <v>0</v>
      </c>
      <c r="L27111" s="40">
        <f t="shared" si="17742"/>
        <v>0</v>
      </c>
      <c r="M27111" s="40">
        <f t="shared" si="17740"/>
        <v>0</v>
      </c>
      <c r="N27111" s="40">
        <f t="shared" si="17740"/>
        <v>0</v>
      </c>
      <c r="O27111" s="40">
        <f t="shared" si="17740"/>
        <v>0</v>
      </c>
      <c r="P27111" s="309"/>
    </row>
    <row r="27112" spans="1:16" s="306" customFormat="1" ht="15" hidden="1" customHeight="1">
      <c r="A27112" s="75"/>
      <c r="B27112" s="75"/>
      <c r="C27112" s="76"/>
      <c r="D27112" s="75" t="s">
        <v>344</v>
      </c>
      <c r="E27112" s="78"/>
      <c r="F27112" s="77">
        <f t="shared" ref="F27112:F27116" si="17743">I27112+O27112</f>
        <v>0</v>
      </c>
      <c r="G27112" s="77">
        <f>J27112+P27112</f>
        <v>0</v>
      </c>
      <c r="H27112" s="77">
        <f>M27112+Q27112</f>
        <v>0</v>
      </c>
      <c r="I27112" s="77">
        <f>SUM(J27112:N27112)</f>
        <v>0</v>
      </c>
      <c r="J27112" s="78"/>
      <c r="K27112" s="78"/>
      <c r="L27112" s="77"/>
      <c r="M27112" s="77"/>
      <c r="N27112" s="77"/>
      <c r="O27112" s="78"/>
      <c r="P27112" s="319"/>
    </row>
    <row r="27113" spans="1:16" s="3" customFormat="1" ht="15" hidden="1" customHeight="1">
      <c r="A27113" s="75"/>
      <c r="B27113" s="75"/>
      <c r="C27113" s="76"/>
      <c r="D27113" s="75" t="s">
        <v>345</v>
      </c>
      <c r="E27113" s="78"/>
      <c r="F27113" s="77">
        <f t="shared" si="17743"/>
        <v>0</v>
      </c>
      <c r="G27113" s="77">
        <f>J27113+P27113</f>
        <v>0</v>
      </c>
      <c r="H27113" s="77">
        <f>M27113+Q27113</f>
        <v>0</v>
      </c>
      <c r="I27113" s="77">
        <f>SUM(J27113:N27113)</f>
        <v>0</v>
      </c>
      <c r="J27113" s="78"/>
      <c r="K27113" s="78"/>
      <c r="L27113" s="77"/>
      <c r="M27113" s="77"/>
      <c r="N27113" s="77"/>
      <c r="O27113" s="78"/>
      <c r="P27113" s="310"/>
    </row>
    <row r="27114" spans="1:16" s="3" customFormat="1" ht="15" hidden="1" customHeight="1">
      <c r="A27114" s="75"/>
      <c r="B27114" s="75"/>
      <c r="C27114" s="76"/>
      <c r="D27114" s="75" t="s">
        <v>346</v>
      </c>
      <c r="E27114" s="78"/>
      <c r="F27114" s="77">
        <f t="shared" si="17743"/>
        <v>0</v>
      </c>
      <c r="G27114" s="77">
        <f>J27114+P27114</f>
        <v>0</v>
      </c>
      <c r="H27114" s="77">
        <f>M27114+Q27114</f>
        <v>0</v>
      </c>
      <c r="I27114" s="77">
        <f>SUM(J27114:N27114)</f>
        <v>0</v>
      </c>
      <c r="J27114" s="78"/>
      <c r="K27114" s="78"/>
      <c r="L27114" s="77"/>
      <c r="M27114" s="77"/>
      <c r="N27114" s="77"/>
      <c r="O27114" s="78"/>
      <c r="P27114" s="310"/>
    </row>
    <row r="27115" spans="1:16" s="3" customFormat="1" ht="15" hidden="1" customHeight="1">
      <c r="A27115" s="75"/>
      <c r="B27115" s="75"/>
      <c r="C27115" s="76"/>
      <c r="D27115" s="75" t="s">
        <v>347</v>
      </c>
      <c r="E27115" s="78"/>
      <c r="F27115" s="77">
        <f t="shared" si="17743"/>
        <v>0</v>
      </c>
      <c r="G27115" s="77">
        <f>J27115+P27115</f>
        <v>0</v>
      </c>
      <c r="H27115" s="77">
        <f>M27115+Q27115</f>
        <v>0</v>
      </c>
      <c r="I27115" s="77">
        <f>SUM(J27115:N27115)</f>
        <v>0</v>
      </c>
      <c r="J27115" s="78"/>
      <c r="K27115" s="78"/>
      <c r="L27115" s="77"/>
      <c r="M27115" s="77"/>
      <c r="N27115" s="77"/>
      <c r="O27115" s="78"/>
      <c r="P27115" s="310"/>
    </row>
    <row r="27116" spans="1:16" s="3" customFormat="1" ht="15" hidden="1" customHeight="1">
      <c r="A27116" s="75"/>
      <c r="B27116" s="75"/>
      <c r="C27116" s="76"/>
      <c r="D27116" s="75" t="s">
        <v>348</v>
      </c>
      <c r="E27116" s="78"/>
      <c r="F27116" s="77">
        <f t="shared" si="17743"/>
        <v>0</v>
      </c>
      <c r="G27116" s="77">
        <f>J27116+P27116</f>
        <v>0</v>
      </c>
      <c r="H27116" s="77">
        <f>M27116+Q27116</f>
        <v>0</v>
      </c>
      <c r="I27116" s="77">
        <f>SUM(J27116:N27116)</f>
        <v>0</v>
      </c>
      <c r="J27116" s="78"/>
      <c r="K27116" s="78"/>
      <c r="L27116" s="77"/>
      <c r="M27116" s="77"/>
      <c r="N27116" s="77"/>
      <c r="O27116" s="78"/>
      <c r="P27116" s="310"/>
    </row>
    <row r="27117" spans="1:16" s="6" customFormat="1" ht="15" hidden="1" customHeight="1">
      <c r="A27117" s="8"/>
      <c r="B27117" s="8"/>
      <c r="C27117" s="41">
        <v>8800</v>
      </c>
      <c r="D27117" s="8"/>
      <c r="E27117" s="43"/>
      <c r="F27117" s="43">
        <f t="shared" ref="F27117:O27117" si="17744">SUM(F27118:F27122)</f>
        <v>0</v>
      </c>
      <c r="G27117" s="43">
        <f t="shared" ref="G27117:H27117" si="17745">SUM(G27118:G27122)</f>
        <v>0</v>
      </c>
      <c r="H27117" s="43">
        <f t="shared" si="17745"/>
        <v>0</v>
      </c>
      <c r="I27117" s="43">
        <f t="shared" si="17744"/>
        <v>0</v>
      </c>
      <c r="J27117" s="43">
        <f t="shared" si="17744"/>
        <v>0</v>
      </c>
      <c r="K27117" s="43">
        <f t="shared" ref="K27117:L27117" si="17746">SUM(K27118:K27122)</f>
        <v>0</v>
      </c>
      <c r="L27117" s="43">
        <f t="shared" si="17746"/>
        <v>0</v>
      </c>
      <c r="M27117" s="43">
        <f t="shared" si="17744"/>
        <v>0</v>
      </c>
      <c r="N27117" s="43">
        <f t="shared" si="17744"/>
        <v>0</v>
      </c>
      <c r="O27117" s="43">
        <f t="shared" si="17744"/>
        <v>0</v>
      </c>
      <c r="P27117" s="309"/>
    </row>
    <row r="27118" spans="1:16" s="306" customFormat="1" ht="15" hidden="1" customHeight="1">
      <c r="A27118" s="75"/>
      <c r="B27118" s="75"/>
      <c r="C27118" s="76"/>
      <c r="D27118" s="75" t="s">
        <v>349</v>
      </c>
      <c r="E27118" s="78"/>
      <c r="F27118" s="77">
        <f t="shared" ref="F27118:F27122" si="17747">I27118+O27118</f>
        <v>0</v>
      </c>
      <c r="G27118" s="77">
        <f>J27118+P27118</f>
        <v>0</v>
      </c>
      <c r="H27118" s="77">
        <f>M27118+Q27118</f>
        <v>0</v>
      </c>
      <c r="I27118" s="77">
        <f>SUM(J27118:N27118)</f>
        <v>0</v>
      </c>
      <c r="J27118" s="78"/>
      <c r="K27118" s="78"/>
      <c r="L27118" s="77"/>
      <c r="M27118" s="77"/>
      <c r="N27118" s="77"/>
      <c r="O27118" s="78"/>
      <c r="P27118" s="319"/>
    </row>
    <row r="27119" spans="1:16" s="3" customFormat="1" ht="15" hidden="1" customHeight="1">
      <c r="A27119" s="75"/>
      <c r="B27119" s="75"/>
      <c r="C27119" s="76"/>
      <c r="D27119" s="75" t="s">
        <v>350</v>
      </c>
      <c r="E27119" s="78"/>
      <c r="F27119" s="77">
        <f t="shared" si="17747"/>
        <v>0</v>
      </c>
      <c r="G27119" s="77">
        <f>J27119+P27119</f>
        <v>0</v>
      </c>
      <c r="H27119" s="77">
        <f>M27119+Q27119</f>
        <v>0</v>
      </c>
      <c r="I27119" s="77">
        <f>SUM(J27119:N27119)</f>
        <v>0</v>
      </c>
      <c r="J27119" s="78"/>
      <c r="K27119" s="78"/>
      <c r="L27119" s="77"/>
      <c r="M27119" s="77"/>
      <c r="N27119" s="77"/>
      <c r="O27119" s="78"/>
      <c r="P27119" s="310"/>
    </row>
    <row r="27120" spans="1:16" s="3" customFormat="1" ht="15" hidden="1" customHeight="1">
      <c r="A27120" s="75"/>
      <c r="B27120" s="75"/>
      <c r="C27120" s="76"/>
      <c r="D27120" s="75" t="s">
        <v>351</v>
      </c>
      <c r="E27120" s="78"/>
      <c r="F27120" s="77">
        <f t="shared" si="17747"/>
        <v>0</v>
      </c>
      <c r="G27120" s="77">
        <f>J27120+P27120</f>
        <v>0</v>
      </c>
      <c r="H27120" s="77">
        <f>M27120+Q27120</f>
        <v>0</v>
      </c>
      <c r="I27120" s="77">
        <f>SUM(J27120:N27120)</f>
        <v>0</v>
      </c>
      <c r="J27120" s="78"/>
      <c r="K27120" s="78"/>
      <c r="L27120" s="77"/>
      <c r="M27120" s="77"/>
      <c r="N27120" s="77"/>
      <c r="O27120" s="78"/>
      <c r="P27120" s="310"/>
    </row>
    <row r="27121" spans="1:16" s="3" customFormat="1" ht="15" hidden="1" customHeight="1">
      <c r="A27121" s="75"/>
      <c r="B27121" s="75"/>
      <c r="C27121" s="76"/>
      <c r="D27121" s="75" t="s">
        <v>352</v>
      </c>
      <c r="E27121" s="78"/>
      <c r="F27121" s="77">
        <f t="shared" si="17747"/>
        <v>0</v>
      </c>
      <c r="G27121" s="77">
        <f>J27121+P27121</f>
        <v>0</v>
      </c>
      <c r="H27121" s="77">
        <f>M27121+Q27121</f>
        <v>0</v>
      </c>
      <c r="I27121" s="77">
        <f>SUM(J27121:N27121)</f>
        <v>0</v>
      </c>
      <c r="J27121" s="78"/>
      <c r="K27121" s="78"/>
      <c r="L27121" s="77"/>
      <c r="M27121" s="77"/>
      <c r="N27121" s="77"/>
      <c r="O27121" s="78"/>
      <c r="P27121" s="310"/>
    </row>
    <row r="27122" spans="1:16" s="3" customFormat="1" ht="15" hidden="1" customHeight="1">
      <c r="A27122" s="75"/>
      <c r="B27122" s="75"/>
      <c r="C27122" s="76"/>
      <c r="D27122" s="75" t="s">
        <v>353</v>
      </c>
      <c r="E27122" s="78"/>
      <c r="F27122" s="77">
        <f t="shared" si="17747"/>
        <v>0</v>
      </c>
      <c r="G27122" s="77">
        <f>J27122+P27122</f>
        <v>0</v>
      </c>
      <c r="H27122" s="77">
        <f>M27122+Q27122</f>
        <v>0</v>
      </c>
      <c r="I27122" s="77">
        <f>SUM(J27122:N27122)</f>
        <v>0</v>
      </c>
      <c r="J27122" s="78"/>
      <c r="K27122" s="78"/>
      <c r="L27122" s="77"/>
      <c r="M27122" s="77"/>
      <c r="N27122" s="77"/>
      <c r="O27122" s="78"/>
      <c r="P27122" s="310"/>
    </row>
    <row r="27123" spans="1:16" s="6" customFormat="1" ht="15" hidden="1" customHeight="1">
      <c r="A27123" s="8"/>
      <c r="B27123" s="8"/>
      <c r="C27123" s="41">
        <v>8950</v>
      </c>
      <c r="D27123" s="8"/>
      <c r="E27123" s="43"/>
      <c r="F27123" s="40">
        <f t="shared" ref="F27123:O27123" si="17748">SUM(F27124:F27127)</f>
        <v>0</v>
      </c>
      <c r="G27123" s="40">
        <f t="shared" ref="G27123:H27123" si="17749">SUM(G27124:G27127)</f>
        <v>0</v>
      </c>
      <c r="H27123" s="40">
        <f t="shared" si="17749"/>
        <v>0</v>
      </c>
      <c r="I27123" s="40">
        <f t="shared" si="17748"/>
        <v>0</v>
      </c>
      <c r="J27123" s="40">
        <f t="shared" si="17748"/>
        <v>0</v>
      </c>
      <c r="K27123" s="40">
        <f t="shared" ref="K27123:L27123" si="17750">SUM(K27124:K27127)</f>
        <v>0</v>
      </c>
      <c r="L27123" s="40">
        <f t="shared" si="17750"/>
        <v>0</v>
      </c>
      <c r="M27123" s="40">
        <f t="shared" si="17748"/>
        <v>0</v>
      </c>
      <c r="N27123" s="40">
        <f t="shared" si="17748"/>
        <v>0</v>
      </c>
      <c r="O27123" s="40">
        <f t="shared" si="17748"/>
        <v>0</v>
      </c>
      <c r="P27123" s="309"/>
    </row>
    <row r="27124" spans="1:16" s="306" customFormat="1" ht="15" hidden="1" customHeight="1">
      <c r="A27124" s="75"/>
      <c r="B27124" s="75"/>
      <c r="C27124" s="76"/>
      <c r="D27124" s="75" t="s">
        <v>354</v>
      </c>
      <c r="E27124" s="78"/>
      <c r="F27124" s="77">
        <f t="shared" ref="F27124:F27127" si="17751">I27124+O27124</f>
        <v>0</v>
      </c>
      <c r="G27124" s="77">
        <f>J27124+P27124</f>
        <v>0</v>
      </c>
      <c r="H27124" s="77">
        <f>M27124+Q27124</f>
        <v>0</v>
      </c>
      <c r="I27124" s="77">
        <f>SUM(J27124:N27124)</f>
        <v>0</v>
      </c>
      <c r="J27124" s="78"/>
      <c r="K27124" s="78"/>
      <c r="L27124" s="77"/>
      <c r="M27124" s="77"/>
      <c r="N27124" s="77"/>
      <c r="O27124" s="78"/>
      <c r="P27124" s="319"/>
    </row>
    <row r="27125" spans="1:16" s="3" customFormat="1" ht="15" hidden="1" customHeight="1">
      <c r="A27125" s="75"/>
      <c r="B27125" s="75"/>
      <c r="C27125" s="76"/>
      <c r="D27125" s="75" t="s">
        <v>355</v>
      </c>
      <c r="E27125" s="78"/>
      <c r="F27125" s="77">
        <f t="shared" si="17751"/>
        <v>0</v>
      </c>
      <c r="G27125" s="77">
        <f>J27125+P27125</f>
        <v>0</v>
      </c>
      <c r="H27125" s="77">
        <f>M27125+Q27125</f>
        <v>0</v>
      </c>
      <c r="I27125" s="77">
        <f>SUM(J27125:N27125)</f>
        <v>0</v>
      </c>
      <c r="J27125" s="78"/>
      <c r="K27125" s="78"/>
      <c r="L27125" s="77"/>
      <c r="M27125" s="77"/>
      <c r="N27125" s="77"/>
      <c r="O27125" s="78"/>
      <c r="P27125" s="310"/>
    </row>
    <row r="27126" spans="1:16" s="3" customFormat="1" ht="15" hidden="1" customHeight="1">
      <c r="A27126" s="75"/>
      <c r="B27126" s="75"/>
      <c r="C27126" s="76"/>
      <c r="D27126" s="75" t="s">
        <v>356</v>
      </c>
      <c r="E27126" s="78"/>
      <c r="F27126" s="77">
        <f t="shared" si="17751"/>
        <v>0</v>
      </c>
      <c r="G27126" s="77">
        <f>J27126+P27126</f>
        <v>0</v>
      </c>
      <c r="H27126" s="77">
        <f>M27126+Q27126</f>
        <v>0</v>
      </c>
      <c r="I27126" s="77">
        <f>SUM(J27126:N27126)</f>
        <v>0</v>
      </c>
      <c r="J27126" s="78"/>
      <c r="K27126" s="78"/>
      <c r="L27126" s="77"/>
      <c r="M27126" s="77"/>
      <c r="N27126" s="77"/>
      <c r="O27126" s="78"/>
      <c r="P27126" s="310"/>
    </row>
    <row r="27127" spans="1:16" s="3" customFormat="1" ht="15" hidden="1" customHeight="1">
      <c r="A27127" s="75"/>
      <c r="B27127" s="75"/>
      <c r="C27127" s="76"/>
      <c r="D27127" s="75" t="s">
        <v>357</v>
      </c>
      <c r="E27127" s="78"/>
      <c r="F27127" s="77">
        <f t="shared" si="17751"/>
        <v>0</v>
      </c>
      <c r="G27127" s="77">
        <f>J27127+P27127</f>
        <v>0</v>
      </c>
      <c r="H27127" s="77">
        <f>M27127+Q27127</f>
        <v>0</v>
      </c>
      <c r="I27127" s="77">
        <f>SUM(J27127:N27127)</f>
        <v>0</v>
      </c>
      <c r="J27127" s="78"/>
      <c r="K27127" s="78"/>
      <c r="L27127" s="77"/>
      <c r="M27127" s="77"/>
      <c r="N27127" s="77"/>
      <c r="O27127" s="78"/>
      <c r="P27127" s="310"/>
    </row>
    <row r="27128" spans="1:16" s="6" customFormat="1" ht="15" hidden="1" customHeight="1">
      <c r="A27128" s="8"/>
      <c r="B27128" s="8"/>
      <c r="C27128" s="41">
        <v>9000</v>
      </c>
      <c r="D27128" s="8"/>
      <c r="E27128" s="43"/>
      <c r="F27128" s="43">
        <f t="shared" ref="F27128:O27128" si="17752">SUM(F27129:F27133)</f>
        <v>0</v>
      </c>
      <c r="G27128" s="43">
        <f t="shared" ref="G27128:H27128" si="17753">SUM(G27129:G27133)</f>
        <v>0</v>
      </c>
      <c r="H27128" s="43">
        <f t="shared" si="17753"/>
        <v>0</v>
      </c>
      <c r="I27128" s="43">
        <f t="shared" si="17752"/>
        <v>0</v>
      </c>
      <c r="J27128" s="43">
        <f t="shared" si="17752"/>
        <v>0</v>
      </c>
      <c r="K27128" s="43">
        <f t="shared" ref="K27128:L27128" si="17754">SUM(K27129:K27133)</f>
        <v>0</v>
      </c>
      <c r="L27128" s="43">
        <f t="shared" si="17754"/>
        <v>0</v>
      </c>
      <c r="M27128" s="43">
        <f t="shared" si="17752"/>
        <v>0</v>
      </c>
      <c r="N27128" s="43">
        <f t="shared" si="17752"/>
        <v>0</v>
      </c>
      <c r="O27128" s="43">
        <f t="shared" si="17752"/>
        <v>0</v>
      </c>
      <c r="P27128" s="309"/>
    </row>
    <row r="27129" spans="1:16" s="306" customFormat="1" ht="15" hidden="1" customHeight="1">
      <c r="A27129" s="75"/>
      <c r="B27129" s="75"/>
      <c r="C27129" s="76"/>
      <c r="D27129" s="75" t="s">
        <v>358</v>
      </c>
      <c r="E27129" s="78"/>
      <c r="F27129" s="77">
        <f t="shared" ref="F27129:F27133" si="17755">I27129+O27129</f>
        <v>0</v>
      </c>
      <c r="G27129" s="77">
        <f>J27129+P27129</f>
        <v>0</v>
      </c>
      <c r="H27129" s="77">
        <f>M27129+Q27129</f>
        <v>0</v>
      </c>
      <c r="I27129" s="77">
        <f>SUM(J27129:N27129)</f>
        <v>0</v>
      </c>
      <c r="J27129" s="78"/>
      <c r="K27129" s="78"/>
      <c r="L27129" s="77"/>
      <c r="M27129" s="77"/>
      <c r="N27129" s="77"/>
      <c r="O27129" s="78"/>
      <c r="P27129" s="319"/>
    </row>
    <row r="27130" spans="1:16" s="3" customFormat="1" ht="15" hidden="1" customHeight="1">
      <c r="A27130" s="75"/>
      <c r="B27130" s="75"/>
      <c r="C27130" s="76"/>
      <c r="D27130" s="75" t="s">
        <v>359</v>
      </c>
      <c r="E27130" s="78"/>
      <c r="F27130" s="77">
        <f t="shared" si="17755"/>
        <v>0</v>
      </c>
      <c r="G27130" s="77">
        <f>J27130+P27130</f>
        <v>0</v>
      </c>
      <c r="H27130" s="77">
        <f>M27130+Q27130</f>
        <v>0</v>
      </c>
      <c r="I27130" s="77">
        <f>SUM(J27130:N27130)</f>
        <v>0</v>
      </c>
      <c r="J27130" s="78"/>
      <c r="K27130" s="78"/>
      <c r="L27130" s="77"/>
      <c r="M27130" s="77"/>
      <c r="N27130" s="77"/>
      <c r="O27130" s="78"/>
      <c r="P27130" s="310"/>
    </row>
    <row r="27131" spans="1:16" s="3" customFormat="1" ht="15" hidden="1" customHeight="1">
      <c r="A27131" s="75"/>
      <c r="B27131" s="75"/>
      <c r="C27131" s="76"/>
      <c r="D27131" s="75" t="s">
        <v>360</v>
      </c>
      <c r="E27131" s="78"/>
      <c r="F27131" s="77">
        <f t="shared" si="17755"/>
        <v>0</v>
      </c>
      <c r="G27131" s="77">
        <f>J27131+P27131</f>
        <v>0</v>
      </c>
      <c r="H27131" s="77">
        <f>M27131+Q27131</f>
        <v>0</v>
      </c>
      <c r="I27131" s="77">
        <f>SUM(J27131:N27131)</f>
        <v>0</v>
      </c>
      <c r="J27131" s="78"/>
      <c r="K27131" s="78"/>
      <c r="L27131" s="77"/>
      <c r="M27131" s="77"/>
      <c r="N27131" s="77"/>
      <c r="O27131" s="78"/>
      <c r="P27131" s="310"/>
    </row>
    <row r="27132" spans="1:16" s="3" customFormat="1" ht="15" hidden="1" customHeight="1">
      <c r="A27132" s="75"/>
      <c r="B27132" s="75"/>
      <c r="C27132" s="76"/>
      <c r="D27132" s="75" t="s">
        <v>361</v>
      </c>
      <c r="E27132" s="78"/>
      <c r="F27132" s="77">
        <f t="shared" si="17755"/>
        <v>0</v>
      </c>
      <c r="G27132" s="77">
        <f>J27132+P27132</f>
        <v>0</v>
      </c>
      <c r="H27132" s="77">
        <f>M27132+Q27132</f>
        <v>0</v>
      </c>
      <c r="I27132" s="77">
        <f>SUM(J27132:N27132)</f>
        <v>0</v>
      </c>
      <c r="J27132" s="78"/>
      <c r="K27132" s="78"/>
      <c r="L27132" s="77"/>
      <c r="M27132" s="77"/>
      <c r="N27132" s="77"/>
      <c r="O27132" s="78"/>
      <c r="P27132" s="310"/>
    </row>
    <row r="27133" spans="1:16" s="3" customFormat="1" ht="15" hidden="1" customHeight="1">
      <c r="A27133" s="75"/>
      <c r="B27133" s="75"/>
      <c r="C27133" s="76"/>
      <c r="D27133" s="75" t="s">
        <v>362</v>
      </c>
      <c r="E27133" s="78"/>
      <c r="F27133" s="77">
        <f t="shared" si="17755"/>
        <v>0</v>
      </c>
      <c r="G27133" s="77">
        <f>J27133+P27133</f>
        <v>0</v>
      </c>
      <c r="H27133" s="77">
        <f>M27133+Q27133</f>
        <v>0</v>
      </c>
      <c r="I27133" s="77">
        <f>SUM(J27133:N27133)</f>
        <v>0</v>
      </c>
      <c r="J27133" s="78"/>
      <c r="K27133" s="78"/>
      <c r="L27133" s="77"/>
      <c r="M27133" s="77"/>
      <c r="N27133" s="77"/>
      <c r="O27133" s="78"/>
      <c r="P27133" s="310"/>
    </row>
    <row r="27134" spans="1:16" s="6" customFormat="1" ht="15" hidden="1" customHeight="1">
      <c r="A27134" s="8"/>
      <c r="B27134" s="8"/>
      <c r="C27134" s="41">
        <v>9050</v>
      </c>
      <c r="D27134" s="8"/>
      <c r="E27134" s="43"/>
      <c r="F27134" s="40">
        <f t="shared" ref="F27134:O27134" si="17756">SUM(F27135:F27149)</f>
        <v>0</v>
      </c>
      <c r="G27134" s="40">
        <f t="shared" ref="G27134:H27134" si="17757">SUM(G27135:G27149)</f>
        <v>0</v>
      </c>
      <c r="H27134" s="40">
        <f t="shared" si="17757"/>
        <v>0</v>
      </c>
      <c r="I27134" s="40">
        <f t="shared" si="17756"/>
        <v>0</v>
      </c>
      <c r="J27134" s="40">
        <f t="shared" si="17756"/>
        <v>0</v>
      </c>
      <c r="K27134" s="40">
        <f t="shared" ref="K27134:L27134" si="17758">SUM(K27135:K27149)</f>
        <v>0</v>
      </c>
      <c r="L27134" s="40">
        <f t="shared" si="17758"/>
        <v>0</v>
      </c>
      <c r="M27134" s="40">
        <f t="shared" si="17756"/>
        <v>0</v>
      </c>
      <c r="N27134" s="40">
        <f t="shared" si="17756"/>
        <v>0</v>
      </c>
      <c r="O27134" s="40">
        <f t="shared" si="17756"/>
        <v>0</v>
      </c>
      <c r="P27134" s="309"/>
    </row>
    <row r="27135" spans="1:16" s="306" customFormat="1" ht="15" hidden="1" customHeight="1">
      <c r="A27135" s="75"/>
      <c r="B27135" s="75"/>
      <c r="C27135" s="76"/>
      <c r="D27135" s="75" t="s">
        <v>363</v>
      </c>
      <c r="E27135" s="78"/>
      <c r="F27135" s="77">
        <f t="shared" ref="F27135:F27149" si="17759">I27135+O27135</f>
        <v>0</v>
      </c>
      <c r="G27135" s="77">
        <f t="shared" ref="G27135:G27149" si="17760">J27135+P27135</f>
        <v>0</v>
      </c>
      <c r="H27135" s="77">
        <f t="shared" ref="H27135:H27149" si="17761">M27135+Q27135</f>
        <v>0</v>
      </c>
      <c r="I27135" s="77">
        <f t="shared" ref="I27135:I27149" si="17762">SUM(J27135:N27135)</f>
        <v>0</v>
      </c>
      <c r="J27135" s="78"/>
      <c r="K27135" s="78"/>
      <c r="L27135" s="77"/>
      <c r="M27135" s="77"/>
      <c r="N27135" s="77"/>
      <c r="O27135" s="78"/>
      <c r="P27135" s="319"/>
    </row>
    <row r="27136" spans="1:16" s="3" customFormat="1" ht="15" hidden="1" customHeight="1">
      <c r="A27136" s="75"/>
      <c r="B27136" s="75"/>
      <c r="C27136" s="76"/>
      <c r="D27136" s="75" t="s">
        <v>364</v>
      </c>
      <c r="E27136" s="78"/>
      <c r="F27136" s="77">
        <f t="shared" si="17759"/>
        <v>0</v>
      </c>
      <c r="G27136" s="77">
        <f t="shared" si="17760"/>
        <v>0</v>
      </c>
      <c r="H27136" s="77">
        <f t="shared" si="17761"/>
        <v>0</v>
      </c>
      <c r="I27136" s="77">
        <f t="shared" si="17762"/>
        <v>0</v>
      </c>
      <c r="J27136" s="78"/>
      <c r="K27136" s="78"/>
      <c r="L27136" s="77"/>
      <c r="M27136" s="77"/>
      <c r="N27136" s="77"/>
      <c r="O27136" s="78"/>
      <c r="P27136" s="310"/>
    </row>
    <row r="27137" spans="1:16" s="3" customFormat="1" ht="15" hidden="1" customHeight="1">
      <c r="A27137" s="75"/>
      <c r="B27137" s="75"/>
      <c r="C27137" s="76"/>
      <c r="D27137" s="75" t="s">
        <v>365</v>
      </c>
      <c r="E27137" s="78"/>
      <c r="F27137" s="77">
        <f t="shared" si="17759"/>
        <v>0</v>
      </c>
      <c r="G27137" s="77">
        <f t="shared" si="17760"/>
        <v>0</v>
      </c>
      <c r="H27137" s="77">
        <f t="shared" si="17761"/>
        <v>0</v>
      </c>
      <c r="I27137" s="77">
        <f t="shared" si="17762"/>
        <v>0</v>
      </c>
      <c r="J27137" s="78"/>
      <c r="K27137" s="78"/>
      <c r="L27137" s="77"/>
      <c r="M27137" s="77"/>
      <c r="N27137" s="77"/>
      <c r="O27137" s="78"/>
      <c r="P27137" s="310"/>
    </row>
    <row r="27138" spans="1:16" s="3" customFormat="1" ht="15" hidden="1" customHeight="1">
      <c r="A27138" s="75"/>
      <c r="B27138" s="75"/>
      <c r="C27138" s="76"/>
      <c r="D27138" s="75" t="s">
        <v>366</v>
      </c>
      <c r="E27138" s="78"/>
      <c r="F27138" s="77">
        <f t="shared" si="17759"/>
        <v>0</v>
      </c>
      <c r="G27138" s="77">
        <f t="shared" si="17760"/>
        <v>0</v>
      </c>
      <c r="H27138" s="77">
        <f t="shared" si="17761"/>
        <v>0</v>
      </c>
      <c r="I27138" s="77">
        <f t="shared" si="17762"/>
        <v>0</v>
      </c>
      <c r="J27138" s="78"/>
      <c r="K27138" s="78"/>
      <c r="L27138" s="77"/>
      <c r="M27138" s="77"/>
      <c r="N27138" s="77"/>
      <c r="O27138" s="78"/>
      <c r="P27138" s="310"/>
    </row>
    <row r="27139" spans="1:16" s="3" customFormat="1" ht="15" hidden="1" customHeight="1">
      <c r="A27139" s="75"/>
      <c r="B27139" s="75"/>
      <c r="C27139" s="76"/>
      <c r="D27139" s="75" t="s">
        <v>367</v>
      </c>
      <c r="E27139" s="78"/>
      <c r="F27139" s="77">
        <f t="shared" si="17759"/>
        <v>0</v>
      </c>
      <c r="G27139" s="77">
        <f t="shared" si="17760"/>
        <v>0</v>
      </c>
      <c r="H27139" s="77">
        <f t="shared" si="17761"/>
        <v>0</v>
      </c>
      <c r="I27139" s="77">
        <f t="shared" si="17762"/>
        <v>0</v>
      </c>
      <c r="J27139" s="78"/>
      <c r="K27139" s="78"/>
      <c r="L27139" s="77"/>
      <c r="M27139" s="77"/>
      <c r="N27139" s="77"/>
      <c r="O27139" s="78"/>
      <c r="P27139" s="310"/>
    </row>
    <row r="27140" spans="1:16" s="3" customFormat="1" ht="15" hidden="1" customHeight="1">
      <c r="A27140" s="75"/>
      <c r="B27140" s="75"/>
      <c r="C27140" s="76"/>
      <c r="D27140" s="75" t="s">
        <v>368</v>
      </c>
      <c r="E27140" s="78"/>
      <c r="F27140" s="77">
        <f t="shared" si="17759"/>
        <v>0</v>
      </c>
      <c r="G27140" s="77">
        <f t="shared" si="17760"/>
        <v>0</v>
      </c>
      <c r="H27140" s="77">
        <f t="shared" si="17761"/>
        <v>0</v>
      </c>
      <c r="I27140" s="77">
        <f t="shared" si="17762"/>
        <v>0</v>
      </c>
      <c r="J27140" s="78"/>
      <c r="K27140" s="78"/>
      <c r="L27140" s="77"/>
      <c r="M27140" s="77"/>
      <c r="N27140" s="77"/>
      <c r="O27140" s="78"/>
      <c r="P27140" s="310"/>
    </row>
    <row r="27141" spans="1:16" s="3" customFormat="1" ht="15" hidden="1" customHeight="1">
      <c r="A27141" s="75"/>
      <c r="B27141" s="75"/>
      <c r="C27141" s="76"/>
      <c r="D27141" s="75" t="s">
        <v>369</v>
      </c>
      <c r="E27141" s="78"/>
      <c r="F27141" s="77">
        <f t="shared" si="17759"/>
        <v>0</v>
      </c>
      <c r="G27141" s="77">
        <f t="shared" si="17760"/>
        <v>0</v>
      </c>
      <c r="H27141" s="77">
        <f t="shared" si="17761"/>
        <v>0</v>
      </c>
      <c r="I27141" s="77">
        <f t="shared" si="17762"/>
        <v>0</v>
      </c>
      <c r="J27141" s="78"/>
      <c r="K27141" s="78"/>
      <c r="L27141" s="77"/>
      <c r="M27141" s="77"/>
      <c r="N27141" s="77"/>
      <c r="O27141" s="78"/>
      <c r="P27141" s="310"/>
    </row>
    <row r="27142" spans="1:16" s="3" customFormat="1" ht="15" hidden="1" customHeight="1">
      <c r="A27142" s="75"/>
      <c r="B27142" s="75"/>
      <c r="C27142" s="76"/>
      <c r="D27142" s="75" t="s">
        <v>370</v>
      </c>
      <c r="E27142" s="78"/>
      <c r="F27142" s="77">
        <f t="shared" si="17759"/>
        <v>0</v>
      </c>
      <c r="G27142" s="77">
        <f t="shared" si="17760"/>
        <v>0</v>
      </c>
      <c r="H27142" s="77">
        <f t="shared" si="17761"/>
        <v>0</v>
      </c>
      <c r="I27142" s="77">
        <f t="shared" si="17762"/>
        <v>0</v>
      </c>
      <c r="J27142" s="78"/>
      <c r="K27142" s="78"/>
      <c r="L27142" s="77"/>
      <c r="M27142" s="77"/>
      <c r="N27142" s="77"/>
      <c r="O27142" s="78"/>
      <c r="P27142" s="310"/>
    </row>
    <row r="27143" spans="1:16" s="3" customFormat="1" ht="15" hidden="1" customHeight="1">
      <c r="A27143" s="75"/>
      <c r="B27143" s="75"/>
      <c r="C27143" s="76"/>
      <c r="D27143" s="75" t="s">
        <v>371</v>
      </c>
      <c r="E27143" s="78"/>
      <c r="F27143" s="77">
        <f t="shared" si="17759"/>
        <v>0</v>
      </c>
      <c r="G27143" s="77">
        <f t="shared" si="17760"/>
        <v>0</v>
      </c>
      <c r="H27143" s="77">
        <f t="shared" si="17761"/>
        <v>0</v>
      </c>
      <c r="I27143" s="77">
        <f t="shared" si="17762"/>
        <v>0</v>
      </c>
      <c r="J27143" s="78"/>
      <c r="K27143" s="78"/>
      <c r="L27143" s="77"/>
      <c r="M27143" s="77"/>
      <c r="N27143" s="77"/>
      <c r="O27143" s="78"/>
      <c r="P27143" s="310"/>
    </row>
    <row r="27144" spans="1:16" s="3" customFormat="1" ht="15" hidden="1" customHeight="1">
      <c r="A27144" s="75"/>
      <c r="B27144" s="75"/>
      <c r="C27144" s="76"/>
      <c r="D27144" s="75" t="s">
        <v>372</v>
      </c>
      <c r="E27144" s="78"/>
      <c r="F27144" s="77">
        <f t="shared" si="17759"/>
        <v>0</v>
      </c>
      <c r="G27144" s="77">
        <f t="shared" si="17760"/>
        <v>0</v>
      </c>
      <c r="H27144" s="77">
        <f t="shared" si="17761"/>
        <v>0</v>
      </c>
      <c r="I27144" s="77">
        <f t="shared" si="17762"/>
        <v>0</v>
      </c>
      <c r="J27144" s="78"/>
      <c r="K27144" s="78"/>
      <c r="L27144" s="77"/>
      <c r="M27144" s="77"/>
      <c r="N27144" s="77"/>
      <c r="O27144" s="78"/>
      <c r="P27144" s="310"/>
    </row>
    <row r="27145" spans="1:16" s="3" customFormat="1" ht="15" hidden="1" customHeight="1">
      <c r="A27145" s="75"/>
      <c r="B27145" s="75"/>
      <c r="C27145" s="76"/>
      <c r="D27145" s="75" t="s">
        <v>373</v>
      </c>
      <c r="E27145" s="78"/>
      <c r="F27145" s="77">
        <f t="shared" si="17759"/>
        <v>0</v>
      </c>
      <c r="G27145" s="77">
        <f t="shared" si="17760"/>
        <v>0</v>
      </c>
      <c r="H27145" s="77">
        <f t="shared" si="17761"/>
        <v>0</v>
      </c>
      <c r="I27145" s="77">
        <f t="shared" si="17762"/>
        <v>0</v>
      </c>
      <c r="J27145" s="78"/>
      <c r="K27145" s="78"/>
      <c r="L27145" s="77"/>
      <c r="M27145" s="77"/>
      <c r="N27145" s="77"/>
      <c r="O27145" s="78"/>
      <c r="P27145" s="310"/>
    </row>
    <row r="27146" spans="1:16" s="3" customFormat="1" ht="15" hidden="1" customHeight="1">
      <c r="A27146" s="75"/>
      <c r="B27146" s="75"/>
      <c r="C27146" s="76"/>
      <c r="D27146" s="75" t="s">
        <v>374</v>
      </c>
      <c r="E27146" s="78"/>
      <c r="F27146" s="77">
        <f t="shared" si="17759"/>
        <v>0</v>
      </c>
      <c r="G27146" s="77">
        <f t="shared" si="17760"/>
        <v>0</v>
      </c>
      <c r="H27146" s="77">
        <f t="shared" si="17761"/>
        <v>0</v>
      </c>
      <c r="I27146" s="77">
        <f t="shared" si="17762"/>
        <v>0</v>
      </c>
      <c r="J27146" s="78"/>
      <c r="K27146" s="78"/>
      <c r="L27146" s="77"/>
      <c r="M27146" s="77"/>
      <c r="N27146" s="77"/>
      <c r="O27146" s="78"/>
      <c r="P27146" s="310"/>
    </row>
    <row r="27147" spans="1:16" s="3" customFormat="1" ht="15" hidden="1" customHeight="1">
      <c r="A27147" s="75"/>
      <c r="B27147" s="75"/>
      <c r="C27147" s="76"/>
      <c r="D27147" s="75" t="s">
        <v>375</v>
      </c>
      <c r="E27147" s="78"/>
      <c r="F27147" s="77">
        <f t="shared" si="17759"/>
        <v>0</v>
      </c>
      <c r="G27147" s="77">
        <f t="shared" si="17760"/>
        <v>0</v>
      </c>
      <c r="H27147" s="77">
        <f t="shared" si="17761"/>
        <v>0</v>
      </c>
      <c r="I27147" s="77">
        <f t="shared" si="17762"/>
        <v>0</v>
      </c>
      <c r="J27147" s="78"/>
      <c r="K27147" s="78"/>
      <c r="L27147" s="77"/>
      <c r="M27147" s="77"/>
      <c r="N27147" s="77"/>
      <c r="O27147" s="78"/>
      <c r="P27147" s="310"/>
    </row>
    <row r="27148" spans="1:16" s="3" customFormat="1" ht="15" hidden="1" customHeight="1">
      <c r="A27148" s="75"/>
      <c r="B27148" s="75"/>
      <c r="C27148" s="76"/>
      <c r="D27148" s="75" t="s">
        <v>376</v>
      </c>
      <c r="E27148" s="78"/>
      <c r="F27148" s="77">
        <f t="shared" si="17759"/>
        <v>0</v>
      </c>
      <c r="G27148" s="77">
        <f t="shared" si="17760"/>
        <v>0</v>
      </c>
      <c r="H27148" s="77">
        <f t="shared" si="17761"/>
        <v>0</v>
      </c>
      <c r="I27148" s="77">
        <f t="shared" si="17762"/>
        <v>0</v>
      </c>
      <c r="J27148" s="78"/>
      <c r="K27148" s="78"/>
      <c r="L27148" s="77"/>
      <c r="M27148" s="77"/>
      <c r="N27148" s="77"/>
      <c r="O27148" s="78"/>
      <c r="P27148" s="310"/>
    </row>
    <row r="27149" spans="1:16" s="3" customFormat="1" ht="15" hidden="1" customHeight="1">
      <c r="A27149" s="75"/>
      <c r="B27149" s="75"/>
      <c r="C27149" s="76"/>
      <c r="D27149" s="75" t="s">
        <v>377</v>
      </c>
      <c r="E27149" s="78"/>
      <c r="F27149" s="77">
        <f t="shared" si="17759"/>
        <v>0</v>
      </c>
      <c r="G27149" s="77">
        <f t="shared" si="17760"/>
        <v>0</v>
      </c>
      <c r="H27149" s="77">
        <f t="shared" si="17761"/>
        <v>0</v>
      </c>
      <c r="I27149" s="77">
        <f t="shared" si="17762"/>
        <v>0</v>
      </c>
      <c r="J27149" s="78"/>
      <c r="K27149" s="78"/>
      <c r="L27149" s="77"/>
      <c r="M27149" s="77"/>
      <c r="N27149" s="77"/>
      <c r="O27149" s="78"/>
      <c r="P27149" s="310"/>
    </row>
    <row r="27150" spans="1:16" s="6" customFormat="1" ht="15" hidden="1" customHeight="1">
      <c r="A27150" s="8"/>
      <c r="B27150" s="8"/>
      <c r="C27150" s="41">
        <v>9100</v>
      </c>
      <c r="D27150" s="8"/>
      <c r="E27150" s="43"/>
      <c r="F27150" s="43">
        <f t="shared" ref="F27150:O27150" si="17763">SUM(F27151:F27170)</f>
        <v>0</v>
      </c>
      <c r="G27150" s="43">
        <f t="shared" ref="G27150:H27150" si="17764">SUM(G27151:G27170)</f>
        <v>0</v>
      </c>
      <c r="H27150" s="43">
        <f t="shared" si="17764"/>
        <v>0</v>
      </c>
      <c r="I27150" s="43">
        <f t="shared" si="17763"/>
        <v>0</v>
      </c>
      <c r="J27150" s="43">
        <f t="shared" si="17763"/>
        <v>0</v>
      </c>
      <c r="K27150" s="43">
        <f t="shared" ref="K27150:L27150" si="17765">SUM(K27151:K27170)</f>
        <v>0</v>
      </c>
      <c r="L27150" s="43">
        <f t="shared" si="17765"/>
        <v>0</v>
      </c>
      <c r="M27150" s="43">
        <f t="shared" si="17763"/>
        <v>0</v>
      </c>
      <c r="N27150" s="43">
        <f t="shared" si="17763"/>
        <v>0</v>
      </c>
      <c r="O27150" s="43">
        <f t="shared" si="17763"/>
        <v>0</v>
      </c>
      <c r="P27150" s="309"/>
    </row>
    <row r="27151" spans="1:16" s="306" customFormat="1" ht="15" hidden="1" customHeight="1">
      <c r="A27151" s="75"/>
      <c r="B27151" s="75"/>
      <c r="C27151" s="76"/>
      <c r="D27151" s="75" t="s">
        <v>378</v>
      </c>
      <c r="E27151" s="78"/>
      <c r="F27151" s="77">
        <f t="shared" ref="F27151:F27170" si="17766">I27151+O27151</f>
        <v>0</v>
      </c>
      <c r="G27151" s="77">
        <f t="shared" ref="G27151:G27170" si="17767">J27151+P27151</f>
        <v>0</v>
      </c>
      <c r="H27151" s="77">
        <f t="shared" ref="H27151:H27170" si="17768">M27151+Q27151</f>
        <v>0</v>
      </c>
      <c r="I27151" s="77">
        <f t="shared" ref="I27151:I27170" si="17769">SUM(J27151:N27151)</f>
        <v>0</v>
      </c>
      <c r="J27151" s="78"/>
      <c r="K27151" s="78"/>
      <c r="L27151" s="77"/>
      <c r="M27151" s="77"/>
      <c r="N27151" s="77"/>
      <c r="O27151" s="78"/>
      <c r="P27151" s="319"/>
    </row>
    <row r="27152" spans="1:16" s="3" customFormat="1" ht="15" hidden="1" customHeight="1">
      <c r="A27152" s="75"/>
      <c r="B27152" s="75"/>
      <c r="C27152" s="76"/>
      <c r="D27152" s="75" t="s">
        <v>379</v>
      </c>
      <c r="E27152" s="78"/>
      <c r="F27152" s="77">
        <f t="shared" si="17766"/>
        <v>0</v>
      </c>
      <c r="G27152" s="77">
        <f t="shared" si="17767"/>
        <v>0</v>
      </c>
      <c r="H27152" s="77">
        <f t="shared" si="17768"/>
        <v>0</v>
      </c>
      <c r="I27152" s="77">
        <f t="shared" si="17769"/>
        <v>0</v>
      </c>
      <c r="J27152" s="78"/>
      <c r="K27152" s="78"/>
      <c r="L27152" s="77"/>
      <c r="M27152" s="77"/>
      <c r="N27152" s="77"/>
      <c r="O27152" s="78"/>
      <c r="P27152" s="310"/>
    </row>
    <row r="27153" spans="1:16" s="3" customFormat="1" ht="15" hidden="1" customHeight="1">
      <c r="A27153" s="75"/>
      <c r="B27153" s="75"/>
      <c r="C27153" s="76"/>
      <c r="D27153" s="75" t="s">
        <v>380</v>
      </c>
      <c r="E27153" s="78"/>
      <c r="F27153" s="77">
        <f t="shared" si="17766"/>
        <v>0</v>
      </c>
      <c r="G27153" s="77">
        <f t="shared" si="17767"/>
        <v>0</v>
      </c>
      <c r="H27153" s="77">
        <f t="shared" si="17768"/>
        <v>0</v>
      </c>
      <c r="I27153" s="77">
        <f t="shared" si="17769"/>
        <v>0</v>
      </c>
      <c r="J27153" s="78"/>
      <c r="K27153" s="78"/>
      <c r="L27153" s="77"/>
      <c r="M27153" s="77"/>
      <c r="N27153" s="77"/>
      <c r="O27153" s="78"/>
      <c r="P27153" s="310"/>
    </row>
    <row r="27154" spans="1:16" s="3" customFormat="1" ht="15" hidden="1" customHeight="1">
      <c r="A27154" s="75"/>
      <c r="B27154" s="75"/>
      <c r="C27154" s="76"/>
      <c r="D27154" s="75" t="s">
        <v>381</v>
      </c>
      <c r="E27154" s="78"/>
      <c r="F27154" s="77">
        <f t="shared" si="17766"/>
        <v>0</v>
      </c>
      <c r="G27154" s="77">
        <f t="shared" si="17767"/>
        <v>0</v>
      </c>
      <c r="H27154" s="77">
        <f t="shared" si="17768"/>
        <v>0</v>
      </c>
      <c r="I27154" s="77">
        <f t="shared" si="17769"/>
        <v>0</v>
      </c>
      <c r="J27154" s="78"/>
      <c r="K27154" s="78"/>
      <c r="L27154" s="77"/>
      <c r="M27154" s="77"/>
      <c r="N27154" s="77"/>
      <c r="O27154" s="78"/>
      <c r="P27154" s="310"/>
    </row>
    <row r="27155" spans="1:16" s="3" customFormat="1" ht="15" hidden="1" customHeight="1">
      <c r="A27155" s="75"/>
      <c r="B27155" s="75"/>
      <c r="C27155" s="76"/>
      <c r="D27155" s="75" t="s">
        <v>382</v>
      </c>
      <c r="E27155" s="78"/>
      <c r="F27155" s="77">
        <f t="shared" si="17766"/>
        <v>0</v>
      </c>
      <c r="G27155" s="77">
        <f t="shared" si="17767"/>
        <v>0</v>
      </c>
      <c r="H27155" s="77">
        <f t="shared" si="17768"/>
        <v>0</v>
      </c>
      <c r="I27155" s="77">
        <f t="shared" si="17769"/>
        <v>0</v>
      </c>
      <c r="J27155" s="78"/>
      <c r="K27155" s="78"/>
      <c r="L27155" s="77"/>
      <c r="M27155" s="77"/>
      <c r="N27155" s="77"/>
      <c r="O27155" s="78"/>
      <c r="P27155" s="310"/>
    </row>
    <row r="27156" spans="1:16" s="3" customFormat="1" ht="15" hidden="1" customHeight="1">
      <c r="A27156" s="75"/>
      <c r="B27156" s="75"/>
      <c r="C27156" s="76"/>
      <c r="D27156" s="75" t="s">
        <v>383</v>
      </c>
      <c r="E27156" s="78"/>
      <c r="F27156" s="77">
        <f t="shared" si="17766"/>
        <v>0</v>
      </c>
      <c r="G27156" s="77">
        <f t="shared" si="17767"/>
        <v>0</v>
      </c>
      <c r="H27156" s="77">
        <f t="shared" si="17768"/>
        <v>0</v>
      </c>
      <c r="I27156" s="77">
        <f t="shared" si="17769"/>
        <v>0</v>
      </c>
      <c r="J27156" s="78"/>
      <c r="K27156" s="78"/>
      <c r="L27156" s="77"/>
      <c r="M27156" s="77"/>
      <c r="N27156" s="77"/>
      <c r="O27156" s="78"/>
      <c r="P27156" s="310"/>
    </row>
    <row r="27157" spans="1:16" s="3" customFormat="1" ht="15" hidden="1" customHeight="1">
      <c r="A27157" s="75"/>
      <c r="B27157" s="75"/>
      <c r="C27157" s="76"/>
      <c r="D27157" s="75" t="s">
        <v>384</v>
      </c>
      <c r="E27157" s="78"/>
      <c r="F27157" s="77">
        <f t="shared" si="17766"/>
        <v>0</v>
      </c>
      <c r="G27157" s="77">
        <f t="shared" si="17767"/>
        <v>0</v>
      </c>
      <c r="H27157" s="77">
        <f t="shared" si="17768"/>
        <v>0</v>
      </c>
      <c r="I27157" s="77">
        <f t="shared" si="17769"/>
        <v>0</v>
      </c>
      <c r="J27157" s="78"/>
      <c r="K27157" s="78"/>
      <c r="L27157" s="77"/>
      <c r="M27157" s="77"/>
      <c r="N27157" s="77"/>
      <c r="O27157" s="78"/>
      <c r="P27157" s="310"/>
    </row>
    <row r="27158" spans="1:16" s="3" customFormat="1" ht="15" hidden="1" customHeight="1">
      <c r="A27158" s="75"/>
      <c r="B27158" s="75"/>
      <c r="C27158" s="76"/>
      <c r="D27158" s="75" t="s">
        <v>385</v>
      </c>
      <c r="E27158" s="78"/>
      <c r="F27158" s="77">
        <f t="shared" si="17766"/>
        <v>0</v>
      </c>
      <c r="G27158" s="77">
        <f t="shared" si="17767"/>
        <v>0</v>
      </c>
      <c r="H27158" s="77">
        <f t="shared" si="17768"/>
        <v>0</v>
      </c>
      <c r="I27158" s="77">
        <f t="shared" si="17769"/>
        <v>0</v>
      </c>
      <c r="J27158" s="78"/>
      <c r="K27158" s="78"/>
      <c r="L27158" s="77"/>
      <c r="M27158" s="77"/>
      <c r="N27158" s="77"/>
      <c r="O27158" s="78"/>
      <c r="P27158" s="310"/>
    </row>
    <row r="27159" spans="1:16" s="3" customFormat="1" ht="15" hidden="1" customHeight="1">
      <c r="A27159" s="75"/>
      <c r="B27159" s="75"/>
      <c r="C27159" s="76"/>
      <c r="D27159" s="75" t="s">
        <v>386</v>
      </c>
      <c r="E27159" s="78"/>
      <c r="F27159" s="77">
        <f t="shared" si="17766"/>
        <v>0</v>
      </c>
      <c r="G27159" s="77">
        <f t="shared" si="17767"/>
        <v>0</v>
      </c>
      <c r="H27159" s="77">
        <f t="shared" si="17768"/>
        <v>0</v>
      </c>
      <c r="I27159" s="77">
        <f t="shared" si="17769"/>
        <v>0</v>
      </c>
      <c r="J27159" s="78"/>
      <c r="K27159" s="78"/>
      <c r="L27159" s="77"/>
      <c r="M27159" s="77"/>
      <c r="N27159" s="77"/>
      <c r="O27159" s="78"/>
      <c r="P27159" s="310"/>
    </row>
    <row r="27160" spans="1:16" s="3" customFormat="1" ht="15" hidden="1" customHeight="1">
      <c r="A27160" s="75"/>
      <c r="B27160" s="75"/>
      <c r="C27160" s="76"/>
      <c r="D27160" s="75" t="s">
        <v>387</v>
      </c>
      <c r="E27160" s="78"/>
      <c r="F27160" s="77">
        <f t="shared" si="17766"/>
        <v>0</v>
      </c>
      <c r="G27160" s="77">
        <f t="shared" si="17767"/>
        <v>0</v>
      </c>
      <c r="H27160" s="77">
        <f t="shared" si="17768"/>
        <v>0</v>
      </c>
      <c r="I27160" s="77">
        <f t="shared" si="17769"/>
        <v>0</v>
      </c>
      <c r="J27160" s="78"/>
      <c r="K27160" s="78"/>
      <c r="L27160" s="77"/>
      <c r="M27160" s="77"/>
      <c r="N27160" s="77"/>
      <c r="O27160" s="78"/>
      <c r="P27160" s="310"/>
    </row>
    <row r="27161" spans="1:16" s="3" customFormat="1" ht="15" hidden="1" customHeight="1">
      <c r="A27161" s="75"/>
      <c r="B27161" s="75"/>
      <c r="C27161" s="76"/>
      <c r="D27161" s="75" t="s">
        <v>388</v>
      </c>
      <c r="E27161" s="78"/>
      <c r="F27161" s="77">
        <f t="shared" si="17766"/>
        <v>0</v>
      </c>
      <c r="G27161" s="77">
        <f t="shared" si="17767"/>
        <v>0</v>
      </c>
      <c r="H27161" s="77">
        <f t="shared" si="17768"/>
        <v>0</v>
      </c>
      <c r="I27161" s="77">
        <f t="shared" si="17769"/>
        <v>0</v>
      </c>
      <c r="J27161" s="78"/>
      <c r="K27161" s="78"/>
      <c r="L27161" s="77"/>
      <c r="M27161" s="77"/>
      <c r="N27161" s="77"/>
      <c r="O27161" s="78"/>
      <c r="P27161" s="310"/>
    </row>
    <row r="27162" spans="1:16" s="3" customFormat="1" ht="15" hidden="1" customHeight="1">
      <c r="A27162" s="75"/>
      <c r="B27162" s="75"/>
      <c r="C27162" s="76"/>
      <c r="D27162" s="75" t="s">
        <v>389</v>
      </c>
      <c r="E27162" s="78"/>
      <c r="F27162" s="77">
        <f t="shared" si="17766"/>
        <v>0</v>
      </c>
      <c r="G27162" s="77">
        <f t="shared" si="17767"/>
        <v>0</v>
      </c>
      <c r="H27162" s="77">
        <f t="shared" si="17768"/>
        <v>0</v>
      </c>
      <c r="I27162" s="77">
        <f t="shared" si="17769"/>
        <v>0</v>
      </c>
      <c r="J27162" s="78"/>
      <c r="K27162" s="78"/>
      <c r="L27162" s="77"/>
      <c r="M27162" s="77"/>
      <c r="N27162" s="77"/>
      <c r="O27162" s="78"/>
      <c r="P27162" s="310"/>
    </row>
    <row r="27163" spans="1:16" s="3" customFormat="1" ht="15" hidden="1" customHeight="1">
      <c r="A27163" s="75"/>
      <c r="B27163" s="75"/>
      <c r="C27163" s="76"/>
      <c r="D27163" s="75" t="s">
        <v>390</v>
      </c>
      <c r="E27163" s="78"/>
      <c r="F27163" s="77">
        <f t="shared" si="17766"/>
        <v>0</v>
      </c>
      <c r="G27163" s="77">
        <f t="shared" si="17767"/>
        <v>0</v>
      </c>
      <c r="H27163" s="77">
        <f t="shared" si="17768"/>
        <v>0</v>
      </c>
      <c r="I27163" s="77">
        <f t="shared" si="17769"/>
        <v>0</v>
      </c>
      <c r="J27163" s="78"/>
      <c r="K27163" s="78"/>
      <c r="L27163" s="77"/>
      <c r="M27163" s="77"/>
      <c r="N27163" s="77"/>
      <c r="O27163" s="78"/>
      <c r="P27163" s="310"/>
    </row>
    <row r="27164" spans="1:16" s="3" customFormat="1" ht="15" hidden="1" customHeight="1">
      <c r="A27164" s="75"/>
      <c r="B27164" s="75"/>
      <c r="C27164" s="76"/>
      <c r="D27164" s="75" t="s">
        <v>391</v>
      </c>
      <c r="E27164" s="78"/>
      <c r="F27164" s="77">
        <f t="shared" si="17766"/>
        <v>0</v>
      </c>
      <c r="G27164" s="77">
        <f t="shared" si="17767"/>
        <v>0</v>
      </c>
      <c r="H27164" s="77">
        <f t="shared" si="17768"/>
        <v>0</v>
      </c>
      <c r="I27164" s="77">
        <f t="shared" si="17769"/>
        <v>0</v>
      </c>
      <c r="J27164" s="78"/>
      <c r="K27164" s="78"/>
      <c r="L27164" s="77"/>
      <c r="M27164" s="77"/>
      <c r="N27164" s="77"/>
      <c r="O27164" s="78"/>
      <c r="P27164" s="310"/>
    </row>
    <row r="27165" spans="1:16" s="3" customFormat="1" ht="15" hidden="1" customHeight="1">
      <c r="A27165" s="75"/>
      <c r="B27165" s="75"/>
      <c r="C27165" s="76"/>
      <c r="D27165" s="75" t="s">
        <v>392</v>
      </c>
      <c r="E27165" s="78"/>
      <c r="F27165" s="77">
        <f t="shared" si="17766"/>
        <v>0</v>
      </c>
      <c r="G27165" s="77">
        <f t="shared" si="17767"/>
        <v>0</v>
      </c>
      <c r="H27165" s="77">
        <f t="shared" si="17768"/>
        <v>0</v>
      </c>
      <c r="I27165" s="77">
        <f t="shared" si="17769"/>
        <v>0</v>
      </c>
      <c r="J27165" s="78"/>
      <c r="K27165" s="78"/>
      <c r="L27165" s="77"/>
      <c r="M27165" s="77"/>
      <c r="N27165" s="77"/>
      <c r="O27165" s="78"/>
      <c r="P27165" s="310"/>
    </row>
    <row r="27166" spans="1:16" s="3" customFormat="1" ht="15" hidden="1" customHeight="1">
      <c r="A27166" s="75"/>
      <c r="B27166" s="75"/>
      <c r="C27166" s="76"/>
      <c r="D27166" s="75" t="s">
        <v>393</v>
      </c>
      <c r="E27166" s="78"/>
      <c r="F27166" s="77">
        <f t="shared" si="17766"/>
        <v>0</v>
      </c>
      <c r="G27166" s="77">
        <f t="shared" si="17767"/>
        <v>0</v>
      </c>
      <c r="H27166" s="77">
        <f t="shared" si="17768"/>
        <v>0</v>
      </c>
      <c r="I27166" s="77">
        <f t="shared" si="17769"/>
        <v>0</v>
      </c>
      <c r="J27166" s="78"/>
      <c r="K27166" s="78"/>
      <c r="L27166" s="77"/>
      <c r="M27166" s="77"/>
      <c r="N27166" s="77"/>
      <c r="O27166" s="78"/>
      <c r="P27166" s="310"/>
    </row>
    <row r="27167" spans="1:16" s="3" customFormat="1" ht="15" hidden="1" customHeight="1">
      <c r="A27167" s="75"/>
      <c r="B27167" s="75"/>
      <c r="C27167" s="76"/>
      <c r="D27167" s="75" t="s">
        <v>394</v>
      </c>
      <c r="E27167" s="78"/>
      <c r="F27167" s="77">
        <f t="shared" si="17766"/>
        <v>0</v>
      </c>
      <c r="G27167" s="77">
        <f t="shared" si="17767"/>
        <v>0</v>
      </c>
      <c r="H27167" s="77">
        <f t="shared" si="17768"/>
        <v>0</v>
      </c>
      <c r="I27167" s="77">
        <f t="shared" si="17769"/>
        <v>0</v>
      </c>
      <c r="J27167" s="78"/>
      <c r="K27167" s="78"/>
      <c r="L27167" s="77"/>
      <c r="M27167" s="77"/>
      <c r="N27167" s="77"/>
      <c r="O27167" s="78"/>
      <c r="P27167" s="310"/>
    </row>
    <row r="27168" spans="1:16" s="3" customFormat="1" ht="15" hidden="1" customHeight="1">
      <c r="A27168" s="75"/>
      <c r="B27168" s="75"/>
      <c r="C27168" s="76"/>
      <c r="D27168" s="75" t="s">
        <v>395</v>
      </c>
      <c r="E27168" s="78"/>
      <c r="F27168" s="77">
        <f t="shared" si="17766"/>
        <v>0</v>
      </c>
      <c r="G27168" s="77">
        <f t="shared" si="17767"/>
        <v>0</v>
      </c>
      <c r="H27168" s="77">
        <f t="shared" si="17768"/>
        <v>0</v>
      </c>
      <c r="I27168" s="77">
        <f t="shared" si="17769"/>
        <v>0</v>
      </c>
      <c r="J27168" s="78"/>
      <c r="K27168" s="78"/>
      <c r="L27168" s="77"/>
      <c r="M27168" s="77"/>
      <c r="N27168" s="77"/>
      <c r="O27168" s="78"/>
      <c r="P27168" s="310"/>
    </row>
    <row r="27169" spans="1:16" s="3" customFormat="1" ht="15" hidden="1" customHeight="1">
      <c r="A27169" s="75"/>
      <c r="B27169" s="75"/>
      <c r="C27169" s="76"/>
      <c r="D27169" s="75" t="s">
        <v>396</v>
      </c>
      <c r="E27169" s="78"/>
      <c r="F27169" s="77">
        <f t="shared" si="17766"/>
        <v>0</v>
      </c>
      <c r="G27169" s="77">
        <f t="shared" si="17767"/>
        <v>0</v>
      </c>
      <c r="H27169" s="77">
        <f t="shared" si="17768"/>
        <v>0</v>
      </c>
      <c r="I27169" s="77">
        <f t="shared" si="17769"/>
        <v>0</v>
      </c>
      <c r="J27169" s="78"/>
      <c r="K27169" s="78"/>
      <c r="L27169" s="77"/>
      <c r="M27169" s="77"/>
      <c r="N27169" s="77"/>
      <c r="O27169" s="78"/>
      <c r="P27169" s="310"/>
    </row>
    <row r="27170" spans="1:16" s="3" customFormat="1" ht="15" hidden="1" customHeight="1">
      <c r="A27170" s="75"/>
      <c r="B27170" s="75"/>
      <c r="C27170" s="76"/>
      <c r="D27170" s="75" t="s">
        <v>397</v>
      </c>
      <c r="E27170" s="78"/>
      <c r="F27170" s="77">
        <f t="shared" si="17766"/>
        <v>0</v>
      </c>
      <c r="G27170" s="77">
        <f t="shared" si="17767"/>
        <v>0</v>
      </c>
      <c r="H27170" s="77">
        <f t="shared" si="17768"/>
        <v>0</v>
      </c>
      <c r="I27170" s="77">
        <f t="shared" si="17769"/>
        <v>0</v>
      </c>
      <c r="J27170" s="78"/>
      <c r="K27170" s="78"/>
      <c r="L27170" s="77"/>
      <c r="M27170" s="77"/>
      <c r="N27170" s="77"/>
      <c r="O27170" s="78"/>
      <c r="P27170" s="310"/>
    </row>
    <row r="27171" spans="1:16" s="6" customFormat="1" ht="15" hidden="1" customHeight="1">
      <c r="A27171" s="8"/>
      <c r="B27171" s="8"/>
      <c r="C27171" s="41">
        <v>9200</v>
      </c>
      <c r="D27171" s="8"/>
      <c r="E27171" s="43"/>
      <c r="F27171" s="40">
        <f t="shared" ref="F27171:O27171" si="17770">SUM(F27172:F27176)</f>
        <v>0</v>
      </c>
      <c r="G27171" s="40">
        <f t="shared" ref="G27171:H27171" si="17771">SUM(G27172:G27176)</f>
        <v>0</v>
      </c>
      <c r="H27171" s="40">
        <f t="shared" si="17771"/>
        <v>0</v>
      </c>
      <c r="I27171" s="40">
        <f t="shared" si="17770"/>
        <v>0</v>
      </c>
      <c r="J27171" s="40">
        <f t="shared" si="17770"/>
        <v>0</v>
      </c>
      <c r="K27171" s="40">
        <f t="shared" ref="K27171:L27171" si="17772">SUM(K27172:K27176)</f>
        <v>0</v>
      </c>
      <c r="L27171" s="40">
        <f t="shared" si="17772"/>
        <v>0</v>
      </c>
      <c r="M27171" s="40">
        <f t="shared" si="17770"/>
        <v>0</v>
      </c>
      <c r="N27171" s="40">
        <f t="shared" si="17770"/>
        <v>0</v>
      </c>
      <c r="O27171" s="40">
        <f t="shared" si="17770"/>
        <v>0</v>
      </c>
      <c r="P27171" s="309"/>
    </row>
    <row r="27172" spans="1:16" s="306" customFormat="1" ht="15" hidden="1" customHeight="1">
      <c r="A27172" s="75"/>
      <c r="B27172" s="75"/>
      <c r="C27172" s="76"/>
      <c r="D27172" s="75" t="s">
        <v>398</v>
      </c>
      <c r="E27172" s="78"/>
      <c r="F27172" s="77">
        <f t="shared" ref="F27172:F27176" si="17773">I27172+O27172</f>
        <v>0</v>
      </c>
      <c r="G27172" s="77">
        <f>J27172+P27172</f>
        <v>0</v>
      </c>
      <c r="H27172" s="77">
        <f>M27172+Q27172</f>
        <v>0</v>
      </c>
      <c r="I27172" s="77">
        <f>SUM(J27172:N27172)</f>
        <v>0</v>
      </c>
      <c r="J27172" s="78"/>
      <c r="K27172" s="78"/>
      <c r="L27172" s="77"/>
      <c r="M27172" s="77"/>
      <c r="N27172" s="77"/>
      <c r="O27172" s="78"/>
      <c r="P27172" s="319"/>
    </row>
    <row r="27173" spans="1:16" s="3" customFormat="1" ht="15" hidden="1" customHeight="1">
      <c r="A27173" s="75"/>
      <c r="B27173" s="75"/>
      <c r="C27173" s="76"/>
      <c r="D27173" s="75" t="s">
        <v>399</v>
      </c>
      <c r="E27173" s="78"/>
      <c r="F27173" s="77">
        <f t="shared" si="17773"/>
        <v>0</v>
      </c>
      <c r="G27173" s="77">
        <f>J27173+P27173</f>
        <v>0</v>
      </c>
      <c r="H27173" s="77">
        <f>M27173+Q27173</f>
        <v>0</v>
      </c>
      <c r="I27173" s="77">
        <f>SUM(J27173:N27173)</f>
        <v>0</v>
      </c>
      <c r="J27173" s="78"/>
      <c r="K27173" s="78"/>
      <c r="L27173" s="77"/>
      <c r="M27173" s="77"/>
      <c r="N27173" s="77"/>
      <c r="O27173" s="78"/>
      <c r="P27173" s="310"/>
    </row>
    <row r="27174" spans="1:16" s="3" customFormat="1" ht="15" hidden="1" customHeight="1">
      <c r="A27174" s="75"/>
      <c r="B27174" s="75"/>
      <c r="C27174" s="76"/>
      <c r="D27174" s="75" t="s">
        <v>400</v>
      </c>
      <c r="E27174" s="78"/>
      <c r="F27174" s="77">
        <f t="shared" si="17773"/>
        <v>0</v>
      </c>
      <c r="G27174" s="77">
        <f>J27174+P27174</f>
        <v>0</v>
      </c>
      <c r="H27174" s="77">
        <f>M27174+Q27174</f>
        <v>0</v>
      </c>
      <c r="I27174" s="77">
        <f>SUM(J27174:N27174)</f>
        <v>0</v>
      </c>
      <c r="J27174" s="78"/>
      <c r="K27174" s="78"/>
      <c r="L27174" s="77"/>
      <c r="M27174" s="77"/>
      <c r="N27174" s="77"/>
      <c r="O27174" s="78"/>
      <c r="P27174" s="310"/>
    </row>
    <row r="27175" spans="1:16" s="3" customFormat="1" ht="15" hidden="1" customHeight="1">
      <c r="A27175" s="75"/>
      <c r="B27175" s="75"/>
      <c r="C27175" s="76"/>
      <c r="D27175" s="75" t="s">
        <v>401</v>
      </c>
      <c r="E27175" s="78"/>
      <c r="F27175" s="77">
        <f t="shared" si="17773"/>
        <v>0</v>
      </c>
      <c r="G27175" s="77">
        <f>J27175+P27175</f>
        <v>0</v>
      </c>
      <c r="H27175" s="77">
        <f>M27175+Q27175</f>
        <v>0</v>
      </c>
      <c r="I27175" s="77">
        <f>SUM(J27175:N27175)</f>
        <v>0</v>
      </c>
      <c r="J27175" s="78"/>
      <c r="K27175" s="78"/>
      <c r="L27175" s="77"/>
      <c r="M27175" s="77"/>
      <c r="N27175" s="77"/>
      <c r="O27175" s="78"/>
      <c r="P27175" s="310"/>
    </row>
    <row r="27176" spans="1:16" s="3" customFormat="1" ht="15" hidden="1" customHeight="1">
      <c r="A27176" s="75"/>
      <c r="B27176" s="75"/>
      <c r="C27176" s="76"/>
      <c r="D27176" s="75" t="s">
        <v>402</v>
      </c>
      <c r="E27176" s="78"/>
      <c r="F27176" s="77">
        <f t="shared" si="17773"/>
        <v>0</v>
      </c>
      <c r="G27176" s="77">
        <f>J27176+P27176</f>
        <v>0</v>
      </c>
      <c r="H27176" s="77">
        <f>M27176+Q27176</f>
        <v>0</v>
      </c>
      <c r="I27176" s="77">
        <f>SUM(J27176:N27176)</f>
        <v>0</v>
      </c>
      <c r="J27176" s="78"/>
      <c r="K27176" s="78"/>
      <c r="L27176" s="77"/>
      <c r="M27176" s="77"/>
      <c r="N27176" s="77"/>
      <c r="O27176" s="78"/>
      <c r="P27176" s="310"/>
    </row>
    <row r="27177" spans="1:16" s="6" customFormat="1" ht="15" hidden="1" customHeight="1">
      <c r="A27177" s="8"/>
      <c r="B27177" s="8"/>
      <c r="C27177" s="41">
        <v>9250</v>
      </c>
      <c r="D27177" s="8"/>
      <c r="E27177" s="43"/>
      <c r="F27177" s="43">
        <f t="shared" ref="F27177:O27177" si="17774">SUM(F27178:F27183)</f>
        <v>0</v>
      </c>
      <c r="G27177" s="43">
        <f t="shared" ref="G27177:H27177" si="17775">SUM(G27178:G27183)</f>
        <v>0</v>
      </c>
      <c r="H27177" s="43">
        <f t="shared" si="17775"/>
        <v>0</v>
      </c>
      <c r="I27177" s="43">
        <f t="shared" si="17774"/>
        <v>0</v>
      </c>
      <c r="J27177" s="43">
        <f t="shared" si="17774"/>
        <v>0</v>
      </c>
      <c r="K27177" s="43">
        <f t="shared" ref="K27177:L27177" si="17776">SUM(K27178:K27183)</f>
        <v>0</v>
      </c>
      <c r="L27177" s="43">
        <f t="shared" si="17776"/>
        <v>0</v>
      </c>
      <c r="M27177" s="43">
        <f t="shared" si="17774"/>
        <v>0</v>
      </c>
      <c r="N27177" s="43">
        <f t="shared" si="17774"/>
        <v>0</v>
      </c>
      <c r="O27177" s="43">
        <f t="shared" si="17774"/>
        <v>0</v>
      </c>
      <c r="P27177" s="309"/>
    </row>
    <row r="27178" spans="1:16" s="306" customFormat="1" ht="15" hidden="1" customHeight="1">
      <c r="A27178" s="75"/>
      <c r="B27178" s="75"/>
      <c r="C27178" s="76"/>
      <c r="D27178" s="75" t="s">
        <v>403</v>
      </c>
      <c r="E27178" s="78"/>
      <c r="F27178" s="77">
        <f t="shared" ref="F27178:F27183" si="17777">I27178+O27178</f>
        <v>0</v>
      </c>
      <c r="G27178" s="77">
        <f t="shared" ref="G27178:G27183" si="17778">J27178+P27178</f>
        <v>0</v>
      </c>
      <c r="H27178" s="77">
        <f t="shared" ref="H27178:H27183" si="17779">M27178+Q27178</f>
        <v>0</v>
      </c>
      <c r="I27178" s="77">
        <f t="shared" ref="I27178:I27183" si="17780">SUM(J27178:N27178)</f>
        <v>0</v>
      </c>
      <c r="J27178" s="78"/>
      <c r="K27178" s="78"/>
      <c r="L27178" s="77"/>
      <c r="M27178" s="77"/>
      <c r="N27178" s="77"/>
      <c r="O27178" s="78"/>
      <c r="P27178" s="319"/>
    </row>
    <row r="27179" spans="1:16" s="3" customFormat="1" ht="15" hidden="1" customHeight="1">
      <c r="A27179" s="75"/>
      <c r="B27179" s="75"/>
      <c r="C27179" s="76"/>
      <c r="D27179" s="75" t="s">
        <v>404</v>
      </c>
      <c r="E27179" s="78"/>
      <c r="F27179" s="77">
        <f t="shared" si="17777"/>
        <v>0</v>
      </c>
      <c r="G27179" s="77">
        <f t="shared" si="17778"/>
        <v>0</v>
      </c>
      <c r="H27179" s="77">
        <f t="shared" si="17779"/>
        <v>0</v>
      </c>
      <c r="I27179" s="77">
        <f t="shared" si="17780"/>
        <v>0</v>
      </c>
      <c r="J27179" s="78"/>
      <c r="K27179" s="78"/>
      <c r="L27179" s="77"/>
      <c r="M27179" s="77"/>
      <c r="N27179" s="77"/>
      <c r="O27179" s="78"/>
      <c r="P27179" s="310"/>
    </row>
    <row r="27180" spans="1:16" s="3" customFormat="1" ht="15" hidden="1" customHeight="1">
      <c r="A27180" s="75"/>
      <c r="B27180" s="75"/>
      <c r="C27180" s="76"/>
      <c r="D27180" s="75" t="s">
        <v>405</v>
      </c>
      <c r="E27180" s="78"/>
      <c r="F27180" s="77">
        <f t="shared" si="17777"/>
        <v>0</v>
      </c>
      <c r="G27180" s="77">
        <f t="shared" si="17778"/>
        <v>0</v>
      </c>
      <c r="H27180" s="77">
        <f t="shared" si="17779"/>
        <v>0</v>
      </c>
      <c r="I27180" s="77">
        <f t="shared" si="17780"/>
        <v>0</v>
      </c>
      <c r="J27180" s="78"/>
      <c r="K27180" s="78"/>
      <c r="L27180" s="77"/>
      <c r="M27180" s="77"/>
      <c r="N27180" s="77"/>
      <c r="O27180" s="78"/>
      <c r="P27180" s="310"/>
    </row>
    <row r="27181" spans="1:16" s="3" customFormat="1" ht="15" hidden="1" customHeight="1">
      <c r="A27181" s="75"/>
      <c r="B27181" s="75"/>
      <c r="C27181" s="76"/>
      <c r="D27181" s="75" t="s">
        <v>406</v>
      </c>
      <c r="E27181" s="78"/>
      <c r="F27181" s="77">
        <f t="shared" si="17777"/>
        <v>0</v>
      </c>
      <c r="G27181" s="77">
        <f t="shared" si="17778"/>
        <v>0</v>
      </c>
      <c r="H27181" s="77">
        <f t="shared" si="17779"/>
        <v>0</v>
      </c>
      <c r="I27181" s="77">
        <f t="shared" si="17780"/>
        <v>0</v>
      </c>
      <c r="J27181" s="78"/>
      <c r="K27181" s="78"/>
      <c r="L27181" s="77"/>
      <c r="M27181" s="77"/>
      <c r="N27181" s="77"/>
      <c r="O27181" s="78"/>
      <c r="P27181" s="310"/>
    </row>
    <row r="27182" spans="1:16" s="3" customFormat="1" ht="15" hidden="1" customHeight="1">
      <c r="A27182" s="75"/>
      <c r="B27182" s="75"/>
      <c r="C27182" s="76"/>
      <c r="D27182" s="75" t="s">
        <v>407</v>
      </c>
      <c r="E27182" s="78"/>
      <c r="F27182" s="77">
        <f t="shared" si="17777"/>
        <v>0</v>
      </c>
      <c r="G27182" s="77">
        <f t="shared" si="17778"/>
        <v>0</v>
      </c>
      <c r="H27182" s="77">
        <f t="shared" si="17779"/>
        <v>0</v>
      </c>
      <c r="I27182" s="77">
        <f t="shared" si="17780"/>
        <v>0</v>
      </c>
      <c r="J27182" s="78"/>
      <c r="K27182" s="78"/>
      <c r="L27182" s="77"/>
      <c r="M27182" s="77"/>
      <c r="N27182" s="77"/>
      <c r="O27182" s="78"/>
      <c r="P27182" s="310"/>
    </row>
    <row r="27183" spans="1:16" s="3" customFormat="1" ht="15" hidden="1" customHeight="1">
      <c r="A27183" s="75"/>
      <c r="B27183" s="75"/>
      <c r="C27183" s="76"/>
      <c r="D27183" s="75" t="s">
        <v>408</v>
      </c>
      <c r="E27183" s="78"/>
      <c r="F27183" s="77">
        <f t="shared" si="17777"/>
        <v>0</v>
      </c>
      <c r="G27183" s="77">
        <f t="shared" si="17778"/>
        <v>0</v>
      </c>
      <c r="H27183" s="77">
        <f t="shared" si="17779"/>
        <v>0</v>
      </c>
      <c r="I27183" s="77">
        <f t="shared" si="17780"/>
        <v>0</v>
      </c>
      <c r="J27183" s="78"/>
      <c r="K27183" s="78"/>
      <c r="L27183" s="77"/>
      <c r="M27183" s="77"/>
      <c r="N27183" s="77"/>
      <c r="O27183" s="78"/>
      <c r="P27183" s="310"/>
    </row>
    <row r="27184" spans="1:16" s="6" customFormat="1" ht="15" hidden="1" customHeight="1">
      <c r="A27184" s="8"/>
      <c r="B27184" s="8"/>
      <c r="C27184" s="41">
        <v>9300</v>
      </c>
      <c r="D27184" s="8"/>
      <c r="E27184" s="43"/>
      <c r="F27184" s="40">
        <f t="shared" ref="F27184:O27184" si="17781">SUM(F27185:F27190)</f>
        <v>0</v>
      </c>
      <c r="G27184" s="40">
        <f t="shared" ref="G27184:H27184" si="17782">SUM(G27185:G27190)</f>
        <v>0</v>
      </c>
      <c r="H27184" s="40">
        <f t="shared" si="17782"/>
        <v>0</v>
      </c>
      <c r="I27184" s="40">
        <f t="shared" si="17781"/>
        <v>0</v>
      </c>
      <c r="J27184" s="40">
        <f t="shared" si="17781"/>
        <v>0</v>
      </c>
      <c r="K27184" s="40">
        <f t="shared" ref="K27184:L27184" si="17783">SUM(K27185:K27190)</f>
        <v>0</v>
      </c>
      <c r="L27184" s="40">
        <f t="shared" si="17783"/>
        <v>0</v>
      </c>
      <c r="M27184" s="40">
        <f t="shared" si="17781"/>
        <v>0</v>
      </c>
      <c r="N27184" s="40">
        <f t="shared" si="17781"/>
        <v>0</v>
      </c>
      <c r="O27184" s="40">
        <f t="shared" si="17781"/>
        <v>0</v>
      </c>
      <c r="P27184" s="309"/>
    </row>
    <row r="27185" spans="1:16" s="306" customFormat="1" ht="15" hidden="1" customHeight="1">
      <c r="A27185" s="75"/>
      <c r="B27185" s="75"/>
      <c r="C27185" s="76"/>
      <c r="D27185" s="75" t="s">
        <v>409</v>
      </c>
      <c r="E27185" s="78"/>
      <c r="F27185" s="77">
        <f t="shared" ref="F27185:F27190" si="17784">I27185+O27185</f>
        <v>0</v>
      </c>
      <c r="G27185" s="77">
        <f t="shared" ref="G27185:G27190" si="17785">J27185+P27185</f>
        <v>0</v>
      </c>
      <c r="H27185" s="77">
        <f t="shared" ref="H27185:H27190" si="17786">M27185+Q27185</f>
        <v>0</v>
      </c>
      <c r="I27185" s="77">
        <f t="shared" ref="I27185:I27190" si="17787">SUM(J27185:N27185)</f>
        <v>0</v>
      </c>
      <c r="J27185" s="78"/>
      <c r="K27185" s="78"/>
      <c r="L27185" s="77"/>
      <c r="M27185" s="77"/>
      <c r="N27185" s="77"/>
      <c r="O27185" s="78"/>
      <c r="P27185" s="319"/>
    </row>
    <row r="27186" spans="1:16" s="3" customFormat="1" ht="15" hidden="1" customHeight="1">
      <c r="A27186" s="75"/>
      <c r="B27186" s="75"/>
      <c r="C27186" s="76"/>
      <c r="D27186" s="75" t="s">
        <v>410</v>
      </c>
      <c r="E27186" s="78"/>
      <c r="F27186" s="77">
        <f t="shared" si="17784"/>
        <v>0</v>
      </c>
      <c r="G27186" s="77">
        <f t="shared" si="17785"/>
        <v>0</v>
      </c>
      <c r="H27186" s="77">
        <f t="shared" si="17786"/>
        <v>0</v>
      </c>
      <c r="I27186" s="77">
        <f t="shared" si="17787"/>
        <v>0</v>
      </c>
      <c r="J27186" s="78"/>
      <c r="K27186" s="78"/>
      <c r="L27186" s="77"/>
      <c r="M27186" s="77"/>
      <c r="N27186" s="77"/>
      <c r="O27186" s="78"/>
      <c r="P27186" s="310"/>
    </row>
    <row r="27187" spans="1:16" s="3" customFormat="1" ht="15" hidden="1" customHeight="1">
      <c r="A27187" s="75"/>
      <c r="B27187" s="75"/>
      <c r="C27187" s="76"/>
      <c r="D27187" s="75" t="s">
        <v>411</v>
      </c>
      <c r="E27187" s="78"/>
      <c r="F27187" s="77">
        <f t="shared" si="17784"/>
        <v>0</v>
      </c>
      <c r="G27187" s="77">
        <f t="shared" si="17785"/>
        <v>0</v>
      </c>
      <c r="H27187" s="77">
        <f t="shared" si="17786"/>
        <v>0</v>
      </c>
      <c r="I27187" s="77">
        <f t="shared" si="17787"/>
        <v>0</v>
      </c>
      <c r="J27187" s="78"/>
      <c r="K27187" s="78"/>
      <c r="L27187" s="77"/>
      <c r="M27187" s="77"/>
      <c r="N27187" s="77"/>
      <c r="O27187" s="78"/>
      <c r="P27187" s="310"/>
    </row>
    <row r="27188" spans="1:16" s="3" customFormat="1" ht="15" hidden="1" customHeight="1">
      <c r="A27188" s="75"/>
      <c r="B27188" s="75"/>
      <c r="C27188" s="76"/>
      <c r="D27188" s="75" t="s">
        <v>412</v>
      </c>
      <c r="E27188" s="78"/>
      <c r="F27188" s="77">
        <f t="shared" si="17784"/>
        <v>0</v>
      </c>
      <c r="G27188" s="77">
        <f t="shared" si="17785"/>
        <v>0</v>
      </c>
      <c r="H27188" s="77">
        <f t="shared" si="17786"/>
        <v>0</v>
      </c>
      <c r="I27188" s="77">
        <f t="shared" si="17787"/>
        <v>0</v>
      </c>
      <c r="J27188" s="78"/>
      <c r="K27188" s="78"/>
      <c r="L27188" s="77"/>
      <c r="M27188" s="77"/>
      <c r="N27188" s="77"/>
      <c r="O27188" s="78"/>
      <c r="P27188" s="310"/>
    </row>
    <row r="27189" spans="1:16" s="3" customFormat="1" ht="15" hidden="1" customHeight="1">
      <c r="A27189" s="75"/>
      <c r="B27189" s="75"/>
      <c r="C27189" s="76"/>
      <c r="D27189" s="75" t="s">
        <v>413</v>
      </c>
      <c r="E27189" s="78"/>
      <c r="F27189" s="77">
        <f t="shared" si="17784"/>
        <v>0</v>
      </c>
      <c r="G27189" s="77">
        <f t="shared" si="17785"/>
        <v>0</v>
      </c>
      <c r="H27189" s="77">
        <f t="shared" si="17786"/>
        <v>0</v>
      </c>
      <c r="I27189" s="77">
        <f t="shared" si="17787"/>
        <v>0</v>
      </c>
      <c r="J27189" s="78"/>
      <c r="K27189" s="78"/>
      <c r="L27189" s="77"/>
      <c r="M27189" s="77"/>
      <c r="N27189" s="77"/>
      <c r="O27189" s="78"/>
      <c r="P27189" s="310"/>
    </row>
    <row r="27190" spans="1:16" s="3" customFormat="1" ht="15" hidden="1" customHeight="1">
      <c r="A27190" s="75"/>
      <c r="B27190" s="75"/>
      <c r="C27190" s="76"/>
      <c r="D27190" s="75" t="s">
        <v>414</v>
      </c>
      <c r="E27190" s="78"/>
      <c r="F27190" s="77">
        <f t="shared" si="17784"/>
        <v>0</v>
      </c>
      <c r="G27190" s="77">
        <f t="shared" si="17785"/>
        <v>0</v>
      </c>
      <c r="H27190" s="77">
        <f t="shared" si="17786"/>
        <v>0</v>
      </c>
      <c r="I27190" s="77">
        <f t="shared" si="17787"/>
        <v>0</v>
      </c>
      <c r="J27190" s="78"/>
      <c r="K27190" s="78"/>
      <c r="L27190" s="77"/>
      <c r="M27190" s="77"/>
      <c r="N27190" s="77"/>
      <c r="O27190" s="78"/>
      <c r="P27190" s="310"/>
    </row>
    <row r="27191" spans="1:16" s="6" customFormat="1" ht="15" hidden="1" customHeight="1">
      <c r="A27191" s="8"/>
      <c r="B27191" s="8"/>
      <c r="C27191" s="41">
        <v>9350</v>
      </c>
      <c r="D27191" s="8"/>
      <c r="E27191" s="43"/>
      <c r="F27191" s="43">
        <f t="shared" ref="F27191:O27191" si="17788">SUM(F27192:F27197)</f>
        <v>0</v>
      </c>
      <c r="G27191" s="43">
        <f t="shared" ref="G27191:H27191" si="17789">SUM(G27192:G27197)</f>
        <v>0</v>
      </c>
      <c r="H27191" s="43">
        <f t="shared" si="17789"/>
        <v>0</v>
      </c>
      <c r="I27191" s="43">
        <f t="shared" si="17788"/>
        <v>0</v>
      </c>
      <c r="J27191" s="43">
        <f t="shared" si="17788"/>
        <v>0</v>
      </c>
      <c r="K27191" s="43">
        <f t="shared" ref="K27191:L27191" si="17790">SUM(K27192:K27197)</f>
        <v>0</v>
      </c>
      <c r="L27191" s="43">
        <f t="shared" si="17790"/>
        <v>0</v>
      </c>
      <c r="M27191" s="43">
        <f t="shared" si="17788"/>
        <v>0</v>
      </c>
      <c r="N27191" s="43">
        <f t="shared" si="17788"/>
        <v>0</v>
      </c>
      <c r="O27191" s="43">
        <f t="shared" si="17788"/>
        <v>0</v>
      </c>
      <c r="P27191" s="309"/>
    </row>
    <row r="27192" spans="1:16" s="306" customFormat="1" ht="15" hidden="1" customHeight="1">
      <c r="A27192" s="75"/>
      <c r="B27192" s="75"/>
      <c r="C27192" s="76"/>
      <c r="D27192" s="75" t="s">
        <v>415</v>
      </c>
      <c r="E27192" s="78"/>
      <c r="F27192" s="77">
        <f t="shared" ref="F27192:F27197" si="17791">I27192+O27192</f>
        <v>0</v>
      </c>
      <c r="G27192" s="77">
        <f t="shared" ref="G27192:G27197" si="17792">J27192+P27192</f>
        <v>0</v>
      </c>
      <c r="H27192" s="77">
        <f t="shared" ref="H27192:H27197" si="17793">M27192+Q27192</f>
        <v>0</v>
      </c>
      <c r="I27192" s="77">
        <f t="shared" ref="I27192:I27197" si="17794">SUM(J27192:N27192)</f>
        <v>0</v>
      </c>
      <c r="J27192" s="78"/>
      <c r="K27192" s="78"/>
      <c r="L27192" s="77"/>
      <c r="M27192" s="77"/>
      <c r="N27192" s="77"/>
      <c r="O27192" s="78"/>
      <c r="P27192" s="319"/>
    </row>
    <row r="27193" spans="1:16" s="3" customFormat="1" ht="15" hidden="1" customHeight="1">
      <c r="A27193" s="75"/>
      <c r="B27193" s="75"/>
      <c r="C27193" s="76"/>
      <c r="D27193" s="75" t="s">
        <v>416</v>
      </c>
      <c r="E27193" s="78"/>
      <c r="F27193" s="77">
        <f t="shared" si="17791"/>
        <v>0</v>
      </c>
      <c r="G27193" s="77">
        <f t="shared" si="17792"/>
        <v>0</v>
      </c>
      <c r="H27193" s="77">
        <f t="shared" si="17793"/>
        <v>0</v>
      </c>
      <c r="I27193" s="77">
        <f t="shared" si="17794"/>
        <v>0</v>
      </c>
      <c r="J27193" s="78"/>
      <c r="K27193" s="78"/>
      <c r="L27193" s="77"/>
      <c r="M27193" s="77"/>
      <c r="N27193" s="77"/>
      <c r="O27193" s="78"/>
      <c r="P27193" s="310"/>
    </row>
    <row r="27194" spans="1:16" s="3" customFormat="1" ht="15" hidden="1" customHeight="1">
      <c r="A27194" s="75"/>
      <c r="B27194" s="75"/>
      <c r="C27194" s="76"/>
      <c r="D27194" s="75" t="s">
        <v>417</v>
      </c>
      <c r="E27194" s="78"/>
      <c r="F27194" s="77">
        <f t="shared" si="17791"/>
        <v>0</v>
      </c>
      <c r="G27194" s="77">
        <f t="shared" si="17792"/>
        <v>0</v>
      </c>
      <c r="H27194" s="77">
        <f t="shared" si="17793"/>
        <v>0</v>
      </c>
      <c r="I27194" s="77">
        <f t="shared" si="17794"/>
        <v>0</v>
      </c>
      <c r="J27194" s="78"/>
      <c r="K27194" s="78"/>
      <c r="L27194" s="77"/>
      <c r="M27194" s="77"/>
      <c r="N27194" s="77"/>
      <c r="O27194" s="78"/>
      <c r="P27194" s="310"/>
    </row>
    <row r="27195" spans="1:16" s="3" customFormat="1" ht="15" hidden="1" customHeight="1">
      <c r="A27195" s="75"/>
      <c r="B27195" s="75"/>
      <c r="C27195" s="76"/>
      <c r="D27195" s="75" t="s">
        <v>418</v>
      </c>
      <c r="E27195" s="78"/>
      <c r="F27195" s="77">
        <f t="shared" si="17791"/>
        <v>0</v>
      </c>
      <c r="G27195" s="77">
        <f t="shared" si="17792"/>
        <v>0</v>
      </c>
      <c r="H27195" s="77">
        <f t="shared" si="17793"/>
        <v>0</v>
      </c>
      <c r="I27195" s="77">
        <f t="shared" si="17794"/>
        <v>0</v>
      </c>
      <c r="J27195" s="78"/>
      <c r="K27195" s="78"/>
      <c r="L27195" s="77"/>
      <c r="M27195" s="77"/>
      <c r="N27195" s="77"/>
      <c r="O27195" s="78"/>
      <c r="P27195" s="310"/>
    </row>
    <row r="27196" spans="1:16" s="3" customFormat="1" ht="15" hidden="1" customHeight="1">
      <c r="A27196" s="75"/>
      <c r="B27196" s="75"/>
      <c r="C27196" s="76"/>
      <c r="D27196" s="75" t="s">
        <v>419</v>
      </c>
      <c r="E27196" s="78"/>
      <c r="F27196" s="77">
        <f t="shared" si="17791"/>
        <v>0</v>
      </c>
      <c r="G27196" s="77">
        <f t="shared" si="17792"/>
        <v>0</v>
      </c>
      <c r="H27196" s="77">
        <f t="shared" si="17793"/>
        <v>0</v>
      </c>
      <c r="I27196" s="77">
        <f t="shared" si="17794"/>
        <v>0</v>
      </c>
      <c r="J27196" s="78"/>
      <c r="K27196" s="78"/>
      <c r="L27196" s="77"/>
      <c r="M27196" s="77"/>
      <c r="N27196" s="77"/>
      <c r="O27196" s="78"/>
      <c r="P27196" s="310"/>
    </row>
    <row r="27197" spans="1:16" s="3" customFormat="1" ht="15" hidden="1" customHeight="1">
      <c r="A27197" s="75"/>
      <c r="B27197" s="75"/>
      <c r="C27197" s="76"/>
      <c r="D27197" s="75" t="s">
        <v>420</v>
      </c>
      <c r="E27197" s="78"/>
      <c r="F27197" s="77">
        <f t="shared" si="17791"/>
        <v>0</v>
      </c>
      <c r="G27197" s="77">
        <f t="shared" si="17792"/>
        <v>0</v>
      </c>
      <c r="H27197" s="77">
        <f t="shared" si="17793"/>
        <v>0</v>
      </c>
      <c r="I27197" s="77">
        <f t="shared" si="17794"/>
        <v>0</v>
      </c>
      <c r="J27197" s="78"/>
      <c r="K27197" s="78"/>
      <c r="L27197" s="77"/>
      <c r="M27197" s="77"/>
      <c r="N27197" s="77"/>
      <c r="O27197" s="78"/>
      <c r="P27197" s="310"/>
    </row>
    <row r="27198" spans="1:16" s="6" customFormat="1" ht="15" hidden="1" customHeight="1">
      <c r="A27198" s="8"/>
      <c r="B27198" s="8"/>
      <c r="C27198" s="41">
        <v>9400</v>
      </c>
      <c r="D27198" s="8"/>
      <c r="E27198" s="43"/>
      <c r="F27198" s="40">
        <f t="shared" ref="F27198:O27198" si="17795">SUM(F27199:F27203)</f>
        <v>0</v>
      </c>
      <c r="G27198" s="40">
        <f t="shared" ref="G27198:H27198" si="17796">SUM(G27199:G27203)</f>
        <v>0</v>
      </c>
      <c r="H27198" s="40">
        <f t="shared" si="17796"/>
        <v>0</v>
      </c>
      <c r="I27198" s="40">
        <f t="shared" si="17795"/>
        <v>0</v>
      </c>
      <c r="J27198" s="40">
        <f t="shared" si="17795"/>
        <v>0</v>
      </c>
      <c r="K27198" s="40">
        <f t="shared" ref="K27198:L27198" si="17797">SUM(K27199:K27203)</f>
        <v>0</v>
      </c>
      <c r="L27198" s="40">
        <f t="shared" si="17797"/>
        <v>0</v>
      </c>
      <c r="M27198" s="40">
        <f t="shared" si="17795"/>
        <v>0</v>
      </c>
      <c r="N27198" s="40">
        <f t="shared" si="17795"/>
        <v>0</v>
      </c>
      <c r="O27198" s="40">
        <f t="shared" si="17795"/>
        <v>0</v>
      </c>
      <c r="P27198" s="309"/>
    </row>
    <row r="27199" spans="1:16" s="306" customFormat="1" ht="15" hidden="1" customHeight="1">
      <c r="A27199" s="75"/>
      <c r="B27199" s="75"/>
      <c r="C27199" s="76"/>
      <c r="D27199" s="75" t="s">
        <v>421</v>
      </c>
      <c r="E27199" s="78"/>
      <c r="F27199" s="77">
        <f t="shared" ref="F27199:F27203" si="17798">I27199+O27199</f>
        <v>0</v>
      </c>
      <c r="G27199" s="77">
        <f>J27199+P27199</f>
        <v>0</v>
      </c>
      <c r="H27199" s="77">
        <f>M27199+Q27199</f>
        <v>0</v>
      </c>
      <c r="I27199" s="77">
        <f>SUM(J27199:N27199)</f>
        <v>0</v>
      </c>
      <c r="J27199" s="78"/>
      <c r="K27199" s="78"/>
      <c r="L27199" s="77"/>
      <c r="M27199" s="77"/>
      <c r="N27199" s="77"/>
      <c r="O27199" s="78"/>
      <c r="P27199" s="319"/>
    </row>
    <row r="27200" spans="1:16" s="3" customFormat="1" ht="15" hidden="1" customHeight="1">
      <c r="A27200" s="75"/>
      <c r="B27200" s="75"/>
      <c r="C27200" s="76"/>
      <c r="D27200" s="75" t="s">
        <v>422</v>
      </c>
      <c r="E27200" s="78"/>
      <c r="F27200" s="77">
        <f t="shared" si="17798"/>
        <v>0</v>
      </c>
      <c r="G27200" s="77">
        <f>J27200+P27200</f>
        <v>0</v>
      </c>
      <c r="H27200" s="77">
        <f>M27200+Q27200</f>
        <v>0</v>
      </c>
      <c r="I27200" s="77">
        <f>SUM(J27200:N27200)</f>
        <v>0</v>
      </c>
      <c r="J27200" s="78"/>
      <c r="K27200" s="78"/>
      <c r="L27200" s="77"/>
      <c r="M27200" s="77"/>
      <c r="N27200" s="77"/>
      <c r="O27200" s="78"/>
      <c r="P27200" s="310"/>
    </row>
    <row r="27201" spans="1:16" s="3" customFormat="1" ht="15" hidden="1" customHeight="1">
      <c r="A27201" s="75"/>
      <c r="B27201" s="75"/>
      <c r="C27201" s="76"/>
      <c r="D27201" s="75" t="s">
        <v>423</v>
      </c>
      <c r="E27201" s="78"/>
      <c r="F27201" s="77">
        <f t="shared" si="17798"/>
        <v>0</v>
      </c>
      <c r="G27201" s="77">
        <f>J27201+P27201</f>
        <v>0</v>
      </c>
      <c r="H27201" s="77">
        <f>M27201+Q27201</f>
        <v>0</v>
      </c>
      <c r="I27201" s="77">
        <f>SUM(J27201:N27201)</f>
        <v>0</v>
      </c>
      <c r="J27201" s="78"/>
      <c r="K27201" s="78"/>
      <c r="L27201" s="77"/>
      <c r="M27201" s="77"/>
      <c r="N27201" s="77"/>
      <c r="O27201" s="78"/>
      <c r="P27201" s="310"/>
    </row>
    <row r="27202" spans="1:16" s="3" customFormat="1" ht="15" hidden="1" customHeight="1">
      <c r="A27202" s="75"/>
      <c r="B27202" s="75"/>
      <c r="C27202" s="76"/>
      <c r="D27202" s="75" t="s">
        <v>424</v>
      </c>
      <c r="E27202" s="78"/>
      <c r="F27202" s="77">
        <f t="shared" si="17798"/>
        <v>0</v>
      </c>
      <c r="G27202" s="77">
        <f>J27202+P27202</f>
        <v>0</v>
      </c>
      <c r="H27202" s="77">
        <f>M27202+Q27202</f>
        <v>0</v>
      </c>
      <c r="I27202" s="77">
        <f>SUM(J27202:N27202)</f>
        <v>0</v>
      </c>
      <c r="J27202" s="78"/>
      <c r="K27202" s="78"/>
      <c r="L27202" s="77"/>
      <c r="M27202" s="77"/>
      <c r="N27202" s="77"/>
      <c r="O27202" s="78"/>
      <c r="P27202" s="310"/>
    </row>
    <row r="27203" spans="1:16" s="3" customFormat="1" ht="15" hidden="1" customHeight="1">
      <c r="A27203" s="75"/>
      <c r="B27203" s="75"/>
      <c r="C27203" s="76"/>
      <c r="D27203" s="75" t="s">
        <v>425</v>
      </c>
      <c r="E27203" s="78"/>
      <c r="F27203" s="77">
        <f t="shared" si="17798"/>
        <v>0</v>
      </c>
      <c r="G27203" s="77">
        <f>J27203+P27203</f>
        <v>0</v>
      </c>
      <c r="H27203" s="77">
        <f>M27203+Q27203</f>
        <v>0</v>
      </c>
      <c r="I27203" s="77">
        <f>SUM(J27203:N27203)</f>
        <v>0</v>
      </c>
      <c r="J27203" s="78"/>
      <c r="K27203" s="78"/>
      <c r="L27203" s="77"/>
      <c r="M27203" s="77"/>
      <c r="N27203" s="77"/>
      <c r="O27203" s="78"/>
      <c r="P27203" s="310"/>
    </row>
    <row r="27204" spans="1:16" s="6" customFormat="1" ht="15" hidden="1" customHeight="1">
      <c r="A27204" s="8"/>
      <c r="B27204" s="8"/>
      <c r="C27204" s="41">
        <v>9700</v>
      </c>
      <c r="D27204" s="8"/>
      <c r="E27204" s="43"/>
      <c r="F27204" s="40">
        <f t="shared" ref="F27204:O27204" si="17799">SUM(F27205:F27209)</f>
        <v>0</v>
      </c>
      <c r="G27204" s="40">
        <f t="shared" ref="G27204:H27204" si="17800">SUM(G27205:G27209)</f>
        <v>0</v>
      </c>
      <c r="H27204" s="40">
        <f t="shared" si="17800"/>
        <v>0</v>
      </c>
      <c r="I27204" s="40">
        <f t="shared" si="17799"/>
        <v>0</v>
      </c>
      <c r="J27204" s="40">
        <f t="shared" si="17799"/>
        <v>0</v>
      </c>
      <c r="K27204" s="40">
        <f t="shared" ref="K27204:L27204" si="17801">SUM(K27205:K27209)</f>
        <v>0</v>
      </c>
      <c r="L27204" s="40">
        <f t="shared" si="17801"/>
        <v>0</v>
      </c>
      <c r="M27204" s="40">
        <f t="shared" si="17799"/>
        <v>0</v>
      </c>
      <c r="N27204" s="40">
        <f t="shared" si="17799"/>
        <v>0</v>
      </c>
      <c r="O27204" s="40">
        <f t="shared" si="17799"/>
        <v>0</v>
      </c>
      <c r="P27204" s="309"/>
    </row>
    <row r="27205" spans="1:16" s="306" customFormat="1" ht="15" hidden="1" customHeight="1">
      <c r="A27205" s="75"/>
      <c r="B27205" s="75"/>
      <c r="C27205" s="76"/>
      <c r="D27205" s="75" t="s">
        <v>421</v>
      </c>
      <c r="E27205" s="78"/>
      <c r="F27205" s="77">
        <f t="shared" ref="F27205:F27209" si="17802">I27205+O27205</f>
        <v>0</v>
      </c>
      <c r="G27205" s="77">
        <f>J27205+P27205</f>
        <v>0</v>
      </c>
      <c r="H27205" s="77">
        <f>M27205+Q27205</f>
        <v>0</v>
      </c>
      <c r="I27205" s="77">
        <f>SUM(J27205:N27205)</f>
        <v>0</v>
      </c>
      <c r="J27205" s="78"/>
      <c r="K27205" s="78"/>
      <c r="L27205" s="77"/>
      <c r="M27205" s="77"/>
      <c r="N27205" s="77"/>
      <c r="O27205" s="78"/>
      <c r="P27205" s="319"/>
    </row>
    <row r="27206" spans="1:16" s="3" customFormat="1" ht="15" hidden="1" customHeight="1">
      <c r="A27206" s="75"/>
      <c r="B27206" s="75"/>
      <c r="C27206" s="76"/>
      <c r="D27206" s="75" t="s">
        <v>422</v>
      </c>
      <c r="E27206" s="78"/>
      <c r="F27206" s="77">
        <f t="shared" si="17802"/>
        <v>0</v>
      </c>
      <c r="G27206" s="77">
        <f>J27206+P27206</f>
        <v>0</v>
      </c>
      <c r="H27206" s="77">
        <f>M27206+Q27206</f>
        <v>0</v>
      </c>
      <c r="I27206" s="77">
        <f>SUM(J27206:N27206)</f>
        <v>0</v>
      </c>
      <c r="J27206" s="78"/>
      <c r="K27206" s="78"/>
      <c r="L27206" s="77"/>
      <c r="M27206" s="77"/>
      <c r="N27206" s="77"/>
      <c r="O27206" s="78"/>
      <c r="P27206" s="310"/>
    </row>
    <row r="27207" spans="1:16" s="3" customFormat="1" ht="15" hidden="1" customHeight="1">
      <c r="A27207" s="75"/>
      <c r="B27207" s="75"/>
      <c r="C27207" s="76"/>
      <c r="D27207" s="75" t="s">
        <v>423</v>
      </c>
      <c r="E27207" s="78"/>
      <c r="F27207" s="77">
        <f t="shared" si="17802"/>
        <v>0</v>
      </c>
      <c r="G27207" s="77">
        <f>J27207+P27207</f>
        <v>0</v>
      </c>
      <c r="H27207" s="77">
        <f>M27207+Q27207</f>
        <v>0</v>
      </c>
      <c r="I27207" s="77">
        <f>SUM(J27207:N27207)</f>
        <v>0</v>
      </c>
      <c r="J27207" s="78"/>
      <c r="K27207" s="78"/>
      <c r="L27207" s="77"/>
      <c r="M27207" s="77"/>
      <c r="N27207" s="77"/>
      <c r="O27207" s="78"/>
      <c r="P27207" s="310"/>
    </row>
    <row r="27208" spans="1:16" s="3" customFormat="1" ht="15" hidden="1" customHeight="1">
      <c r="A27208" s="75"/>
      <c r="B27208" s="75"/>
      <c r="C27208" s="76"/>
      <c r="D27208" s="75" t="s">
        <v>424</v>
      </c>
      <c r="E27208" s="78"/>
      <c r="F27208" s="77">
        <f t="shared" si="17802"/>
        <v>0</v>
      </c>
      <c r="G27208" s="77">
        <f>J27208+P27208</f>
        <v>0</v>
      </c>
      <c r="H27208" s="77">
        <f>M27208+Q27208</f>
        <v>0</v>
      </c>
      <c r="I27208" s="77">
        <f>SUM(J27208:N27208)</f>
        <v>0</v>
      </c>
      <c r="J27208" s="78"/>
      <c r="K27208" s="78"/>
      <c r="L27208" s="77"/>
      <c r="M27208" s="77"/>
      <c r="N27208" s="77"/>
      <c r="O27208" s="78"/>
      <c r="P27208" s="310"/>
    </row>
    <row r="27209" spans="1:16" s="3" customFormat="1" ht="15" hidden="1" customHeight="1">
      <c r="A27209" s="123"/>
      <c r="B27209" s="123"/>
      <c r="C27209" s="129"/>
      <c r="D27209" s="123" t="s">
        <v>425</v>
      </c>
      <c r="E27209" s="92"/>
      <c r="F27209" s="91">
        <f t="shared" si="17802"/>
        <v>0</v>
      </c>
      <c r="G27209" s="91">
        <f>J27209+P27209</f>
        <v>0</v>
      </c>
      <c r="H27209" s="91">
        <f>M27209+Q27209</f>
        <v>0</v>
      </c>
      <c r="I27209" s="91">
        <f>SUM(J27209:N27209)</f>
        <v>0</v>
      </c>
      <c r="J27209" s="92"/>
      <c r="K27209" s="92"/>
      <c r="L27209" s="91"/>
      <c r="M27209" s="91"/>
      <c r="N27209" s="91"/>
      <c r="O27209" s="92"/>
      <c r="P27209" s="310"/>
    </row>
    <row r="27210" spans="1:16" s="72" customFormat="1" ht="15" hidden="1" customHeight="1">
      <c r="A27210" s="396" t="s">
        <v>534</v>
      </c>
      <c r="B27210" s="396"/>
      <c r="C27210" s="396"/>
      <c r="D27210" s="396"/>
      <c r="E27210" s="396"/>
      <c r="F27210" s="174">
        <f t="shared" ref="F27210:O27210" si="17803">F27211</f>
        <v>0</v>
      </c>
      <c r="G27210" s="174">
        <f t="shared" si="17803"/>
        <v>0</v>
      </c>
      <c r="H27210" s="174">
        <f t="shared" si="17803"/>
        <v>0</v>
      </c>
      <c r="I27210" s="174">
        <f t="shared" si="17803"/>
        <v>0</v>
      </c>
      <c r="J27210" s="174">
        <f t="shared" si="17803"/>
        <v>0</v>
      </c>
      <c r="K27210" s="174">
        <f t="shared" si="17803"/>
        <v>0</v>
      </c>
      <c r="L27210" s="174">
        <f t="shared" si="17803"/>
        <v>0</v>
      </c>
      <c r="M27210" s="174">
        <f t="shared" si="17803"/>
        <v>0</v>
      </c>
      <c r="N27210" s="174">
        <f t="shared" si="17803"/>
        <v>0</v>
      </c>
      <c r="O27210" s="174">
        <f t="shared" si="17803"/>
        <v>0</v>
      </c>
      <c r="P27210" s="309"/>
    </row>
    <row r="27211" spans="1:16" s="45" customFormat="1" ht="15" hidden="1" customHeight="1">
      <c r="A27211" s="151" t="s">
        <v>430</v>
      </c>
      <c r="B27211" s="151" t="s">
        <v>433</v>
      </c>
      <c r="C27211" s="161"/>
      <c r="D27211" s="165"/>
      <c r="E27211" s="142"/>
      <c r="F27211" s="163">
        <f t="shared" ref="F27211:O27211" si="17804">F27212+F27218+F27221+F27239+F27246+F27251+F27260+F27266+F27269+F27277+F27284+F27289+F27307+F27317+F27324+F27335+F27343+F27351+F27372+F27389+F27395+F27413+F27418+F27430+F27437+F27445+F27448+F27452+F27457+F27464+F27468+F27484+F27490+F27494+F27500+F27512+F27518+F27524+F27530+F27544+F27559+F27565+F27571+F27577+F27587+F27593+F27599+F27604+F27610+F27626+F27647+F27653+F27660+F27667+F27674+F27680</f>
        <v>0</v>
      </c>
      <c r="G27211" s="163">
        <f t="shared" ref="G27211:H27211" si="17805">G27212+G27218+G27221+G27239+G27246+G27251+G27260+G27266+G27269+G27277+G27284+G27289+G27307+G27317+G27324+G27335+G27343+G27351+G27372+G27389+G27395+G27413+G27418+G27430+G27437+G27445+G27448+G27452+G27457+G27464+G27468+G27484+G27490+G27494+G27500+G27512+G27518+G27524+G27530+G27544+G27559+G27565+G27571+G27577+G27587+G27593+G27599+G27604+G27610+G27626+G27647+G27653+G27660+G27667+G27674+G27680</f>
        <v>0</v>
      </c>
      <c r="H27211" s="163">
        <f t="shared" si="17805"/>
        <v>0</v>
      </c>
      <c r="I27211" s="163">
        <f t="shared" si="17804"/>
        <v>0</v>
      </c>
      <c r="J27211" s="163">
        <f t="shared" si="17804"/>
        <v>0</v>
      </c>
      <c r="K27211" s="163">
        <f t="shared" ref="K27211:L27211" si="17806">K27212+K27218+K27221+K27239+K27246+K27251+K27260+K27266+K27269+K27277+K27284+K27289+K27307+K27317+K27324+K27335+K27343+K27351+K27372+K27389+K27395+K27413+K27418+K27430+K27437+K27445+K27448+K27452+K27457+K27464+K27468+K27484+K27490+K27494+K27500+K27512+K27518+K27524+K27530+K27544+K27559+K27565+K27571+K27577+K27587+K27593+K27599+K27604+K27610+K27626+K27647+K27653+K27660+K27667+K27674+K27680</f>
        <v>0</v>
      </c>
      <c r="L27211" s="163">
        <f t="shared" si="17806"/>
        <v>0</v>
      </c>
      <c r="M27211" s="163">
        <f t="shared" si="17804"/>
        <v>0</v>
      </c>
      <c r="N27211" s="163">
        <f t="shared" si="17804"/>
        <v>0</v>
      </c>
      <c r="O27211" s="163">
        <f t="shared" si="17804"/>
        <v>0</v>
      </c>
      <c r="P27211" s="308"/>
    </row>
    <row r="27212" spans="1:16" s="71" customFormat="1" ht="15" hidden="1" customHeight="1">
      <c r="A27212" s="46"/>
      <c r="B27212" s="46"/>
      <c r="C27212" s="47">
        <v>6000</v>
      </c>
      <c r="D27212" s="52"/>
      <c r="E27212" s="48"/>
      <c r="F27212" s="50">
        <f t="shared" ref="F27212:O27212" si="17807">SUM(F27213:F27217)</f>
        <v>0</v>
      </c>
      <c r="G27212" s="50">
        <f t="shared" ref="G27212:H27212" si="17808">SUM(G27213:G27217)</f>
        <v>0</v>
      </c>
      <c r="H27212" s="50">
        <f t="shared" si="17808"/>
        <v>0</v>
      </c>
      <c r="I27212" s="50">
        <f t="shared" si="17807"/>
        <v>0</v>
      </c>
      <c r="J27212" s="50">
        <f t="shared" si="17807"/>
        <v>0</v>
      </c>
      <c r="K27212" s="50">
        <f t="shared" ref="K27212:L27212" si="17809">SUM(K27213:K27217)</f>
        <v>0</v>
      </c>
      <c r="L27212" s="50">
        <f t="shared" si="17809"/>
        <v>0</v>
      </c>
      <c r="M27212" s="50">
        <f t="shared" si="17807"/>
        <v>0</v>
      </c>
      <c r="N27212" s="50">
        <f t="shared" si="17807"/>
        <v>0</v>
      </c>
      <c r="O27212" s="50">
        <f t="shared" si="17807"/>
        <v>0</v>
      </c>
      <c r="P27212" s="309"/>
    </row>
    <row r="27213" spans="1:16" s="300" customFormat="1" ht="15" hidden="1" customHeight="1">
      <c r="A27213" s="75"/>
      <c r="B27213" s="75"/>
      <c r="C27213" s="76"/>
      <c r="D27213" s="75" t="s">
        <v>12</v>
      </c>
      <c r="E27213" s="79"/>
      <c r="F27213" s="77">
        <f t="shared" ref="F27213:F27217" si="17810">I27213+O27213</f>
        <v>0</v>
      </c>
      <c r="G27213" s="77">
        <f>J27213+P27213</f>
        <v>0</v>
      </c>
      <c r="H27213" s="77">
        <f>M27213+Q27213</f>
        <v>0</v>
      </c>
      <c r="I27213" s="77">
        <f>SUM(J27213:N27213)</f>
        <v>0</v>
      </c>
      <c r="J27213" s="78"/>
      <c r="K27213" s="78"/>
      <c r="L27213" s="77"/>
      <c r="M27213" s="77"/>
      <c r="N27213" s="77"/>
      <c r="O27213" s="78"/>
      <c r="P27213" s="313"/>
    </row>
    <row r="27214" spans="1:16" s="3" customFormat="1" ht="15" hidden="1" customHeight="1">
      <c r="A27214" s="75"/>
      <c r="B27214" s="75"/>
      <c r="C27214" s="76"/>
      <c r="D27214" s="75" t="s">
        <v>13</v>
      </c>
      <c r="E27214" s="79"/>
      <c r="F27214" s="77">
        <f t="shared" si="17810"/>
        <v>0</v>
      </c>
      <c r="G27214" s="77">
        <f>J27214+P27214</f>
        <v>0</v>
      </c>
      <c r="H27214" s="77">
        <f>M27214+Q27214</f>
        <v>0</v>
      </c>
      <c r="I27214" s="77">
        <f>SUM(J27214:N27214)</f>
        <v>0</v>
      </c>
      <c r="J27214" s="78"/>
      <c r="K27214" s="78"/>
      <c r="L27214" s="77"/>
      <c r="M27214" s="77"/>
      <c r="N27214" s="77"/>
      <c r="O27214" s="78"/>
      <c r="P27214" s="310"/>
    </row>
    <row r="27215" spans="1:16" s="3" customFormat="1" ht="15" hidden="1" customHeight="1">
      <c r="A27215" s="75"/>
      <c r="B27215" s="75"/>
      <c r="C27215" s="76"/>
      <c r="D27215" s="75" t="s">
        <v>14</v>
      </c>
      <c r="E27215" s="79"/>
      <c r="F27215" s="77">
        <f t="shared" si="17810"/>
        <v>0</v>
      </c>
      <c r="G27215" s="77">
        <f>J27215+P27215</f>
        <v>0</v>
      </c>
      <c r="H27215" s="77">
        <f>M27215+Q27215</f>
        <v>0</v>
      </c>
      <c r="I27215" s="77">
        <f>SUM(J27215:N27215)</f>
        <v>0</v>
      </c>
      <c r="J27215" s="78"/>
      <c r="K27215" s="78"/>
      <c r="L27215" s="77"/>
      <c r="M27215" s="77"/>
      <c r="N27215" s="77"/>
      <c r="O27215" s="78"/>
      <c r="P27215" s="310"/>
    </row>
    <row r="27216" spans="1:16" s="3" customFormat="1" ht="15" hidden="1" customHeight="1">
      <c r="A27216" s="75"/>
      <c r="B27216" s="75"/>
      <c r="C27216" s="76"/>
      <c r="D27216" s="75" t="s">
        <v>15</v>
      </c>
      <c r="E27216" s="79"/>
      <c r="F27216" s="77">
        <f t="shared" si="17810"/>
        <v>0</v>
      </c>
      <c r="G27216" s="77">
        <f>J27216+P27216</f>
        <v>0</v>
      </c>
      <c r="H27216" s="77">
        <f>M27216+Q27216</f>
        <v>0</v>
      </c>
      <c r="I27216" s="77">
        <f>SUM(J27216:N27216)</f>
        <v>0</v>
      </c>
      <c r="J27216" s="78"/>
      <c r="K27216" s="78"/>
      <c r="L27216" s="77"/>
      <c r="M27216" s="77"/>
      <c r="N27216" s="77"/>
      <c r="O27216" s="78"/>
      <c r="P27216" s="310"/>
    </row>
    <row r="27217" spans="1:16" s="3" customFormat="1" ht="15" hidden="1" customHeight="1">
      <c r="A27217" s="75"/>
      <c r="B27217" s="75"/>
      <c r="C27217" s="76"/>
      <c r="D27217" s="75" t="s">
        <v>16</v>
      </c>
      <c r="E27217" s="79"/>
      <c r="F27217" s="77">
        <f t="shared" si="17810"/>
        <v>0</v>
      </c>
      <c r="G27217" s="77">
        <f>J27217+P27217</f>
        <v>0</v>
      </c>
      <c r="H27217" s="77">
        <f>M27217+Q27217</f>
        <v>0</v>
      </c>
      <c r="I27217" s="77">
        <f>SUM(J27217:N27217)</f>
        <v>0</v>
      </c>
      <c r="J27217" s="78"/>
      <c r="K27217" s="78"/>
      <c r="L27217" s="77"/>
      <c r="M27217" s="77"/>
      <c r="N27217" s="77"/>
      <c r="O27217" s="78"/>
      <c r="P27217" s="310"/>
    </row>
    <row r="27218" spans="1:16" s="6" customFormat="1" ht="15" hidden="1" customHeight="1">
      <c r="A27218" s="8"/>
      <c r="B27218" s="8"/>
      <c r="C27218" s="41">
        <v>6050</v>
      </c>
      <c r="D27218" s="8"/>
      <c r="E27218" s="44"/>
      <c r="F27218" s="40">
        <f t="shared" ref="F27218:O27218" si="17811">SUM(F27219:F27220)</f>
        <v>0</v>
      </c>
      <c r="G27218" s="40">
        <f t="shared" ref="G27218:H27218" si="17812">SUM(G27219:G27220)</f>
        <v>0</v>
      </c>
      <c r="H27218" s="40">
        <f t="shared" si="17812"/>
        <v>0</v>
      </c>
      <c r="I27218" s="40">
        <f t="shared" si="17811"/>
        <v>0</v>
      </c>
      <c r="J27218" s="40">
        <f t="shared" si="17811"/>
        <v>0</v>
      </c>
      <c r="K27218" s="40">
        <f t="shared" ref="K27218:L27218" si="17813">SUM(K27219:K27220)</f>
        <v>0</v>
      </c>
      <c r="L27218" s="40">
        <f t="shared" si="17813"/>
        <v>0</v>
      </c>
      <c r="M27218" s="40">
        <f t="shared" si="17811"/>
        <v>0</v>
      </c>
      <c r="N27218" s="40">
        <f t="shared" si="17811"/>
        <v>0</v>
      </c>
      <c r="O27218" s="40">
        <f t="shared" si="17811"/>
        <v>0</v>
      </c>
      <c r="P27218" s="309"/>
    </row>
    <row r="27219" spans="1:16" s="300" customFormat="1" ht="15" hidden="1" customHeight="1">
      <c r="A27219" s="75"/>
      <c r="B27219" s="75"/>
      <c r="C27219" s="76"/>
      <c r="D27219" s="75" t="s">
        <v>17</v>
      </c>
      <c r="E27219" s="79"/>
      <c r="F27219" s="77">
        <f>I27219+O27219</f>
        <v>0</v>
      </c>
      <c r="G27219" s="77">
        <f>J27219+P27219</f>
        <v>0</v>
      </c>
      <c r="H27219" s="77">
        <f>M27219+Q27219</f>
        <v>0</v>
      </c>
      <c r="I27219" s="77">
        <f>SUM(J27219:N27219)</f>
        <v>0</v>
      </c>
      <c r="J27219" s="78"/>
      <c r="K27219" s="78"/>
      <c r="L27219" s="77"/>
      <c r="M27219" s="77"/>
      <c r="N27219" s="77"/>
      <c r="O27219" s="78"/>
      <c r="P27219" s="313"/>
    </row>
    <row r="27220" spans="1:16" s="3" customFormat="1" ht="15" hidden="1" customHeight="1">
      <c r="A27220" s="75"/>
      <c r="B27220" s="75"/>
      <c r="C27220" s="76"/>
      <c r="D27220" s="75" t="s">
        <v>18</v>
      </c>
      <c r="E27220" s="79"/>
      <c r="F27220" s="77">
        <f>I27220+O27220</f>
        <v>0</v>
      </c>
      <c r="G27220" s="77">
        <f>J27220+P27220</f>
        <v>0</v>
      </c>
      <c r="H27220" s="77">
        <f>M27220+Q27220</f>
        <v>0</v>
      </c>
      <c r="I27220" s="77">
        <f>SUM(J27220:N27220)</f>
        <v>0</v>
      </c>
      <c r="J27220" s="78"/>
      <c r="K27220" s="78"/>
      <c r="L27220" s="77"/>
      <c r="M27220" s="77"/>
      <c r="N27220" s="77"/>
      <c r="O27220" s="78"/>
      <c r="P27220" s="310"/>
    </row>
    <row r="27221" spans="1:16" s="6" customFormat="1" ht="15" hidden="1" customHeight="1">
      <c r="A27221" s="8"/>
      <c r="B27221" s="8"/>
      <c r="C27221" s="41">
        <v>6100</v>
      </c>
      <c r="D27221" s="8"/>
      <c r="E27221" s="44"/>
      <c r="F27221" s="40">
        <f t="shared" ref="F27221:O27221" si="17814">SUM(F27222:F27238)</f>
        <v>0</v>
      </c>
      <c r="G27221" s="40">
        <f t="shared" ref="G27221:H27221" si="17815">SUM(G27222:G27238)</f>
        <v>0</v>
      </c>
      <c r="H27221" s="40">
        <f t="shared" si="17815"/>
        <v>0</v>
      </c>
      <c r="I27221" s="40">
        <f t="shared" si="17814"/>
        <v>0</v>
      </c>
      <c r="J27221" s="40">
        <f t="shared" si="17814"/>
        <v>0</v>
      </c>
      <c r="K27221" s="40">
        <f t="shared" ref="K27221:L27221" si="17816">SUM(K27222:K27238)</f>
        <v>0</v>
      </c>
      <c r="L27221" s="40">
        <f t="shared" si="17816"/>
        <v>0</v>
      </c>
      <c r="M27221" s="40">
        <f t="shared" si="17814"/>
        <v>0</v>
      </c>
      <c r="N27221" s="40">
        <f t="shared" si="17814"/>
        <v>0</v>
      </c>
      <c r="O27221" s="40">
        <f t="shared" si="17814"/>
        <v>0</v>
      </c>
      <c r="P27221" s="309"/>
    </row>
    <row r="27222" spans="1:16" s="300" customFormat="1" ht="15" hidden="1" customHeight="1">
      <c r="A27222" s="75"/>
      <c r="B27222" s="75"/>
      <c r="C27222" s="76"/>
      <c r="D27222" s="75" t="s">
        <v>19</v>
      </c>
      <c r="E27222" s="79"/>
      <c r="F27222" s="77">
        <f t="shared" ref="F27222:F27238" si="17817">I27222+O27222</f>
        <v>0</v>
      </c>
      <c r="G27222" s="77">
        <f t="shared" ref="G27222:G27238" si="17818">J27222+P27222</f>
        <v>0</v>
      </c>
      <c r="H27222" s="77">
        <f t="shared" ref="H27222:H27238" si="17819">M27222+Q27222</f>
        <v>0</v>
      </c>
      <c r="I27222" s="77">
        <f t="shared" ref="I27222:I27238" si="17820">SUM(J27222:N27222)</f>
        <v>0</v>
      </c>
      <c r="J27222" s="78"/>
      <c r="K27222" s="78"/>
      <c r="L27222" s="77"/>
      <c r="M27222" s="77"/>
      <c r="N27222" s="77"/>
      <c r="O27222" s="78"/>
      <c r="P27222" s="313"/>
    </row>
    <row r="27223" spans="1:16" s="3" customFormat="1" ht="15" hidden="1" customHeight="1">
      <c r="A27223" s="75"/>
      <c r="B27223" s="75"/>
      <c r="C27223" s="76"/>
      <c r="D27223" s="75" t="s">
        <v>20</v>
      </c>
      <c r="E27223" s="79"/>
      <c r="F27223" s="77">
        <f t="shared" si="17817"/>
        <v>0</v>
      </c>
      <c r="G27223" s="77">
        <f t="shared" si="17818"/>
        <v>0</v>
      </c>
      <c r="H27223" s="77">
        <f t="shared" si="17819"/>
        <v>0</v>
      </c>
      <c r="I27223" s="77">
        <f t="shared" si="17820"/>
        <v>0</v>
      </c>
      <c r="J27223" s="78"/>
      <c r="K27223" s="78"/>
      <c r="L27223" s="77"/>
      <c r="M27223" s="77"/>
      <c r="N27223" s="77"/>
      <c r="O27223" s="78"/>
      <c r="P27223" s="310"/>
    </row>
    <row r="27224" spans="1:16" s="3" customFormat="1" ht="15" hidden="1" customHeight="1">
      <c r="A27224" s="75"/>
      <c r="B27224" s="75"/>
      <c r="C27224" s="76"/>
      <c r="D27224" s="75" t="s">
        <v>21</v>
      </c>
      <c r="E27224" s="79"/>
      <c r="F27224" s="77">
        <f t="shared" si="17817"/>
        <v>0</v>
      </c>
      <c r="G27224" s="77">
        <f t="shared" si="17818"/>
        <v>0</v>
      </c>
      <c r="H27224" s="77">
        <f t="shared" si="17819"/>
        <v>0</v>
      </c>
      <c r="I27224" s="77">
        <f t="shared" si="17820"/>
        <v>0</v>
      </c>
      <c r="J27224" s="78"/>
      <c r="K27224" s="78"/>
      <c r="L27224" s="77"/>
      <c r="M27224" s="77"/>
      <c r="N27224" s="77"/>
      <c r="O27224" s="78"/>
      <c r="P27224" s="310"/>
    </row>
    <row r="27225" spans="1:16" s="3" customFormat="1" ht="15" hidden="1" customHeight="1">
      <c r="A27225" s="75"/>
      <c r="B27225" s="75"/>
      <c r="C27225" s="76"/>
      <c r="D27225" s="75" t="s">
        <v>22</v>
      </c>
      <c r="E27225" s="79"/>
      <c r="F27225" s="77">
        <f t="shared" si="17817"/>
        <v>0</v>
      </c>
      <c r="G27225" s="77">
        <f t="shared" si="17818"/>
        <v>0</v>
      </c>
      <c r="H27225" s="77">
        <f t="shared" si="17819"/>
        <v>0</v>
      </c>
      <c r="I27225" s="77">
        <f t="shared" si="17820"/>
        <v>0</v>
      </c>
      <c r="J27225" s="78"/>
      <c r="K27225" s="78"/>
      <c r="L27225" s="77"/>
      <c r="M27225" s="77"/>
      <c r="N27225" s="77"/>
      <c r="O27225" s="78"/>
      <c r="P27225" s="310"/>
    </row>
    <row r="27226" spans="1:16" s="3" customFormat="1" ht="15" hidden="1" customHeight="1">
      <c r="A27226" s="75"/>
      <c r="B27226" s="75"/>
      <c r="C27226" s="76"/>
      <c r="D27226" s="75" t="s">
        <v>23</v>
      </c>
      <c r="E27226" s="79"/>
      <c r="F27226" s="77">
        <f t="shared" si="17817"/>
        <v>0</v>
      </c>
      <c r="G27226" s="77">
        <f t="shared" si="17818"/>
        <v>0</v>
      </c>
      <c r="H27226" s="77">
        <f t="shared" si="17819"/>
        <v>0</v>
      </c>
      <c r="I27226" s="77">
        <f t="shared" si="17820"/>
        <v>0</v>
      </c>
      <c r="J27226" s="78"/>
      <c r="K27226" s="78"/>
      <c r="L27226" s="77"/>
      <c r="M27226" s="77"/>
      <c r="N27226" s="77"/>
      <c r="O27226" s="78"/>
      <c r="P27226" s="310"/>
    </row>
    <row r="27227" spans="1:16" s="3" customFormat="1" ht="15" hidden="1" customHeight="1">
      <c r="A27227" s="75"/>
      <c r="B27227" s="75"/>
      <c r="C27227" s="76"/>
      <c r="D27227" s="75" t="s">
        <v>24</v>
      </c>
      <c r="E27227" s="79"/>
      <c r="F27227" s="77">
        <f t="shared" si="17817"/>
        <v>0</v>
      </c>
      <c r="G27227" s="77">
        <f t="shared" si="17818"/>
        <v>0</v>
      </c>
      <c r="H27227" s="77">
        <f t="shared" si="17819"/>
        <v>0</v>
      </c>
      <c r="I27227" s="77">
        <f t="shared" si="17820"/>
        <v>0</v>
      </c>
      <c r="J27227" s="78"/>
      <c r="K27227" s="78"/>
      <c r="L27227" s="77"/>
      <c r="M27227" s="77"/>
      <c r="N27227" s="77"/>
      <c r="O27227" s="78"/>
      <c r="P27227" s="310"/>
    </row>
    <row r="27228" spans="1:16" s="3" customFormat="1" ht="15" hidden="1" customHeight="1">
      <c r="A27228" s="75"/>
      <c r="B27228" s="75"/>
      <c r="C27228" s="76"/>
      <c r="D27228" s="75" t="s">
        <v>25</v>
      </c>
      <c r="E27228" s="79"/>
      <c r="F27228" s="77">
        <f t="shared" si="17817"/>
        <v>0</v>
      </c>
      <c r="G27228" s="77">
        <f t="shared" si="17818"/>
        <v>0</v>
      </c>
      <c r="H27228" s="77">
        <f t="shared" si="17819"/>
        <v>0</v>
      </c>
      <c r="I27228" s="77">
        <f t="shared" si="17820"/>
        <v>0</v>
      </c>
      <c r="J27228" s="78"/>
      <c r="K27228" s="78"/>
      <c r="L27228" s="77"/>
      <c r="M27228" s="77"/>
      <c r="N27228" s="77"/>
      <c r="O27228" s="78"/>
      <c r="P27228" s="310"/>
    </row>
    <row r="27229" spans="1:16" s="3" customFormat="1" ht="15" hidden="1" customHeight="1">
      <c r="A27229" s="75"/>
      <c r="B27229" s="75"/>
      <c r="C27229" s="76"/>
      <c r="D27229" s="75" t="s">
        <v>26</v>
      </c>
      <c r="E27229" s="79"/>
      <c r="F27229" s="77">
        <f t="shared" si="17817"/>
        <v>0</v>
      </c>
      <c r="G27229" s="77">
        <f t="shared" si="17818"/>
        <v>0</v>
      </c>
      <c r="H27229" s="77">
        <f t="shared" si="17819"/>
        <v>0</v>
      </c>
      <c r="I27229" s="77">
        <f t="shared" si="17820"/>
        <v>0</v>
      </c>
      <c r="J27229" s="78"/>
      <c r="K27229" s="78"/>
      <c r="L27229" s="77"/>
      <c r="M27229" s="77"/>
      <c r="N27229" s="77"/>
      <c r="O27229" s="78"/>
      <c r="P27229" s="310"/>
    </row>
    <row r="27230" spans="1:16" s="3" customFormat="1" ht="15" hidden="1" customHeight="1">
      <c r="A27230" s="75"/>
      <c r="B27230" s="75"/>
      <c r="C27230" s="76"/>
      <c r="D27230" s="75" t="s">
        <v>27</v>
      </c>
      <c r="E27230" s="79"/>
      <c r="F27230" s="77">
        <f t="shared" si="17817"/>
        <v>0</v>
      </c>
      <c r="G27230" s="77">
        <f t="shared" si="17818"/>
        <v>0</v>
      </c>
      <c r="H27230" s="77">
        <f t="shared" si="17819"/>
        <v>0</v>
      </c>
      <c r="I27230" s="77">
        <f t="shared" si="17820"/>
        <v>0</v>
      </c>
      <c r="J27230" s="78"/>
      <c r="K27230" s="78"/>
      <c r="L27230" s="77"/>
      <c r="M27230" s="77"/>
      <c r="N27230" s="77"/>
      <c r="O27230" s="78"/>
      <c r="P27230" s="310"/>
    </row>
    <row r="27231" spans="1:16" s="3" customFormat="1" ht="15" hidden="1" customHeight="1">
      <c r="A27231" s="75"/>
      <c r="B27231" s="75"/>
      <c r="C27231" s="76"/>
      <c r="D27231" s="75" t="s">
        <v>28</v>
      </c>
      <c r="E27231" s="79"/>
      <c r="F27231" s="77">
        <f t="shared" si="17817"/>
        <v>0</v>
      </c>
      <c r="G27231" s="77">
        <f t="shared" si="17818"/>
        <v>0</v>
      </c>
      <c r="H27231" s="77">
        <f t="shared" si="17819"/>
        <v>0</v>
      </c>
      <c r="I27231" s="77">
        <f t="shared" si="17820"/>
        <v>0</v>
      </c>
      <c r="J27231" s="78"/>
      <c r="K27231" s="78"/>
      <c r="L27231" s="77"/>
      <c r="M27231" s="77"/>
      <c r="N27231" s="77"/>
      <c r="O27231" s="78"/>
      <c r="P27231" s="310"/>
    </row>
    <row r="27232" spans="1:16" s="3" customFormat="1" ht="15" hidden="1" customHeight="1">
      <c r="A27232" s="75"/>
      <c r="B27232" s="75"/>
      <c r="C27232" s="76"/>
      <c r="D27232" s="75" t="s">
        <v>29</v>
      </c>
      <c r="E27232" s="79"/>
      <c r="F27232" s="77">
        <f t="shared" si="17817"/>
        <v>0</v>
      </c>
      <c r="G27232" s="77">
        <f t="shared" si="17818"/>
        <v>0</v>
      </c>
      <c r="H27232" s="77">
        <f t="shared" si="17819"/>
        <v>0</v>
      </c>
      <c r="I27232" s="77">
        <f t="shared" si="17820"/>
        <v>0</v>
      </c>
      <c r="J27232" s="78"/>
      <c r="K27232" s="78"/>
      <c r="L27232" s="77"/>
      <c r="M27232" s="77"/>
      <c r="N27232" s="77"/>
      <c r="O27232" s="78"/>
      <c r="P27232" s="310"/>
    </row>
    <row r="27233" spans="1:16" s="3" customFormat="1" ht="15" hidden="1" customHeight="1">
      <c r="A27233" s="75"/>
      <c r="B27233" s="75"/>
      <c r="C27233" s="76"/>
      <c r="D27233" s="75" t="s">
        <v>30</v>
      </c>
      <c r="E27233" s="79"/>
      <c r="F27233" s="77">
        <f t="shared" si="17817"/>
        <v>0</v>
      </c>
      <c r="G27233" s="77">
        <f t="shared" si="17818"/>
        <v>0</v>
      </c>
      <c r="H27233" s="77">
        <f t="shared" si="17819"/>
        <v>0</v>
      </c>
      <c r="I27233" s="77">
        <f t="shared" si="17820"/>
        <v>0</v>
      </c>
      <c r="J27233" s="78"/>
      <c r="K27233" s="78"/>
      <c r="L27233" s="77"/>
      <c r="M27233" s="77"/>
      <c r="N27233" s="77"/>
      <c r="O27233" s="78"/>
      <c r="P27233" s="310"/>
    </row>
    <row r="27234" spans="1:16" s="3" customFormat="1" ht="15" hidden="1" customHeight="1">
      <c r="A27234" s="75"/>
      <c r="B27234" s="75"/>
      <c r="C27234" s="76"/>
      <c r="D27234" s="75" t="s">
        <v>31</v>
      </c>
      <c r="E27234" s="79"/>
      <c r="F27234" s="77">
        <f t="shared" si="17817"/>
        <v>0</v>
      </c>
      <c r="G27234" s="77">
        <f t="shared" si="17818"/>
        <v>0</v>
      </c>
      <c r="H27234" s="77">
        <f t="shared" si="17819"/>
        <v>0</v>
      </c>
      <c r="I27234" s="77">
        <f t="shared" si="17820"/>
        <v>0</v>
      </c>
      <c r="J27234" s="78"/>
      <c r="K27234" s="78"/>
      <c r="L27234" s="77"/>
      <c r="M27234" s="77"/>
      <c r="N27234" s="77"/>
      <c r="O27234" s="78"/>
      <c r="P27234" s="310"/>
    </row>
    <row r="27235" spans="1:16" s="3" customFormat="1" ht="15" hidden="1" customHeight="1">
      <c r="A27235" s="75"/>
      <c r="B27235" s="75"/>
      <c r="C27235" s="76"/>
      <c r="D27235" s="75" t="s">
        <v>32</v>
      </c>
      <c r="E27235" s="79"/>
      <c r="F27235" s="77">
        <f t="shared" si="17817"/>
        <v>0</v>
      </c>
      <c r="G27235" s="77">
        <f t="shared" si="17818"/>
        <v>0</v>
      </c>
      <c r="H27235" s="77">
        <f t="shared" si="17819"/>
        <v>0</v>
      </c>
      <c r="I27235" s="77">
        <f t="shared" si="17820"/>
        <v>0</v>
      </c>
      <c r="J27235" s="78"/>
      <c r="K27235" s="78"/>
      <c r="L27235" s="77"/>
      <c r="M27235" s="77"/>
      <c r="N27235" s="77"/>
      <c r="O27235" s="78"/>
      <c r="P27235" s="310"/>
    </row>
    <row r="27236" spans="1:16" s="3" customFormat="1" ht="15" hidden="1" customHeight="1">
      <c r="A27236" s="75"/>
      <c r="B27236" s="75"/>
      <c r="C27236" s="76"/>
      <c r="D27236" s="75" t="s">
        <v>33</v>
      </c>
      <c r="E27236" s="79"/>
      <c r="F27236" s="77">
        <f t="shared" si="17817"/>
        <v>0</v>
      </c>
      <c r="G27236" s="77">
        <f t="shared" si="17818"/>
        <v>0</v>
      </c>
      <c r="H27236" s="77">
        <f t="shared" si="17819"/>
        <v>0</v>
      </c>
      <c r="I27236" s="77">
        <f t="shared" si="17820"/>
        <v>0</v>
      </c>
      <c r="J27236" s="78"/>
      <c r="K27236" s="78"/>
      <c r="L27236" s="77"/>
      <c r="M27236" s="77"/>
      <c r="N27236" s="77"/>
      <c r="O27236" s="78"/>
      <c r="P27236" s="310"/>
    </row>
    <row r="27237" spans="1:16" s="3" customFormat="1" ht="15" hidden="1" customHeight="1">
      <c r="A27237" s="75"/>
      <c r="B27237" s="75"/>
      <c r="C27237" s="76"/>
      <c r="D27237" s="75" t="s">
        <v>34</v>
      </c>
      <c r="E27237" s="79"/>
      <c r="F27237" s="77">
        <f t="shared" si="17817"/>
        <v>0</v>
      </c>
      <c r="G27237" s="77">
        <f t="shared" si="17818"/>
        <v>0</v>
      </c>
      <c r="H27237" s="77">
        <f t="shared" si="17819"/>
        <v>0</v>
      </c>
      <c r="I27237" s="77">
        <f t="shared" si="17820"/>
        <v>0</v>
      </c>
      <c r="J27237" s="78"/>
      <c r="K27237" s="78"/>
      <c r="L27237" s="77"/>
      <c r="M27237" s="77"/>
      <c r="N27237" s="77"/>
      <c r="O27237" s="78"/>
      <c r="P27237" s="310"/>
    </row>
    <row r="27238" spans="1:16" s="3" customFormat="1" ht="15" hidden="1" customHeight="1">
      <c r="A27238" s="75"/>
      <c r="B27238" s="75"/>
      <c r="C27238" s="76"/>
      <c r="D27238" s="75" t="s">
        <v>36</v>
      </c>
      <c r="E27238" s="79"/>
      <c r="F27238" s="77">
        <f t="shared" si="17817"/>
        <v>0</v>
      </c>
      <c r="G27238" s="77">
        <f t="shared" si="17818"/>
        <v>0</v>
      </c>
      <c r="H27238" s="77">
        <f t="shared" si="17819"/>
        <v>0</v>
      </c>
      <c r="I27238" s="77">
        <f t="shared" si="17820"/>
        <v>0</v>
      </c>
      <c r="J27238" s="78"/>
      <c r="K27238" s="78"/>
      <c r="L27238" s="77"/>
      <c r="M27238" s="77"/>
      <c r="N27238" s="77"/>
      <c r="O27238" s="78"/>
      <c r="P27238" s="310"/>
    </row>
    <row r="27239" spans="1:16" s="6" customFormat="1" ht="15" hidden="1" customHeight="1">
      <c r="A27239" s="8"/>
      <c r="B27239" s="8"/>
      <c r="C27239" s="41">
        <v>6150</v>
      </c>
      <c r="D27239" s="8"/>
      <c r="E27239" s="44"/>
      <c r="F27239" s="40">
        <f t="shared" ref="F27239:O27239" si="17821">SUM(F27240:F27245)</f>
        <v>0</v>
      </c>
      <c r="G27239" s="40">
        <f t="shared" ref="G27239:H27239" si="17822">SUM(G27240:G27245)</f>
        <v>0</v>
      </c>
      <c r="H27239" s="40">
        <f t="shared" si="17822"/>
        <v>0</v>
      </c>
      <c r="I27239" s="40">
        <f t="shared" si="17821"/>
        <v>0</v>
      </c>
      <c r="J27239" s="40">
        <f t="shared" si="17821"/>
        <v>0</v>
      </c>
      <c r="K27239" s="40">
        <f t="shared" ref="K27239:L27239" si="17823">SUM(K27240:K27245)</f>
        <v>0</v>
      </c>
      <c r="L27239" s="40">
        <f t="shared" si="17823"/>
        <v>0</v>
      </c>
      <c r="M27239" s="40">
        <f t="shared" si="17821"/>
        <v>0</v>
      </c>
      <c r="N27239" s="40">
        <f t="shared" si="17821"/>
        <v>0</v>
      </c>
      <c r="O27239" s="40">
        <f t="shared" si="17821"/>
        <v>0</v>
      </c>
      <c r="P27239" s="309"/>
    </row>
    <row r="27240" spans="1:16" s="300" customFormat="1" ht="15" hidden="1" customHeight="1">
      <c r="A27240" s="75"/>
      <c r="B27240" s="75"/>
      <c r="C27240" s="76"/>
      <c r="D27240" s="75" t="s">
        <v>37</v>
      </c>
      <c r="E27240" s="79"/>
      <c r="F27240" s="77">
        <f t="shared" ref="F27240:F27245" si="17824">I27240+O27240</f>
        <v>0</v>
      </c>
      <c r="G27240" s="77">
        <f t="shared" ref="G27240:G27245" si="17825">J27240+P27240</f>
        <v>0</v>
      </c>
      <c r="H27240" s="77">
        <f t="shared" ref="H27240:H27245" si="17826">M27240+Q27240</f>
        <v>0</v>
      </c>
      <c r="I27240" s="77">
        <f t="shared" ref="I27240:I27245" si="17827">SUM(J27240:N27240)</f>
        <v>0</v>
      </c>
      <c r="J27240" s="78"/>
      <c r="K27240" s="78"/>
      <c r="L27240" s="77"/>
      <c r="M27240" s="77"/>
      <c r="N27240" s="77"/>
      <c r="O27240" s="78"/>
      <c r="P27240" s="313"/>
    </row>
    <row r="27241" spans="1:16" s="3" customFormat="1" ht="15" hidden="1" customHeight="1">
      <c r="A27241" s="75"/>
      <c r="B27241" s="75"/>
      <c r="C27241" s="76"/>
      <c r="D27241" s="75" t="s">
        <v>38</v>
      </c>
      <c r="E27241" s="79"/>
      <c r="F27241" s="77">
        <f t="shared" si="17824"/>
        <v>0</v>
      </c>
      <c r="G27241" s="77">
        <f t="shared" si="17825"/>
        <v>0</v>
      </c>
      <c r="H27241" s="77">
        <f t="shared" si="17826"/>
        <v>0</v>
      </c>
      <c r="I27241" s="77">
        <f t="shared" si="17827"/>
        <v>0</v>
      </c>
      <c r="J27241" s="78"/>
      <c r="K27241" s="78"/>
      <c r="L27241" s="77"/>
      <c r="M27241" s="77"/>
      <c r="N27241" s="77"/>
      <c r="O27241" s="78"/>
      <c r="P27241" s="310"/>
    </row>
    <row r="27242" spans="1:16" s="3" customFormat="1" ht="15" hidden="1" customHeight="1">
      <c r="A27242" s="75"/>
      <c r="B27242" s="75"/>
      <c r="C27242" s="76"/>
      <c r="D27242" s="75" t="s">
        <v>39</v>
      </c>
      <c r="E27242" s="79"/>
      <c r="F27242" s="77">
        <f t="shared" si="17824"/>
        <v>0</v>
      </c>
      <c r="G27242" s="77">
        <f t="shared" si="17825"/>
        <v>0</v>
      </c>
      <c r="H27242" s="77">
        <f t="shared" si="17826"/>
        <v>0</v>
      </c>
      <c r="I27242" s="77">
        <f t="shared" si="17827"/>
        <v>0</v>
      </c>
      <c r="J27242" s="78"/>
      <c r="K27242" s="78"/>
      <c r="L27242" s="77"/>
      <c r="M27242" s="77"/>
      <c r="N27242" s="77"/>
      <c r="O27242" s="78"/>
      <c r="P27242" s="310"/>
    </row>
    <row r="27243" spans="1:16" s="3" customFormat="1" ht="15" hidden="1" customHeight="1">
      <c r="A27243" s="75"/>
      <c r="B27243" s="75"/>
      <c r="C27243" s="76"/>
      <c r="D27243" s="75" t="s">
        <v>40</v>
      </c>
      <c r="E27243" s="79"/>
      <c r="F27243" s="77">
        <f t="shared" si="17824"/>
        <v>0</v>
      </c>
      <c r="G27243" s="77">
        <f t="shared" si="17825"/>
        <v>0</v>
      </c>
      <c r="H27243" s="77">
        <f t="shared" si="17826"/>
        <v>0</v>
      </c>
      <c r="I27243" s="77">
        <f t="shared" si="17827"/>
        <v>0</v>
      </c>
      <c r="J27243" s="78"/>
      <c r="K27243" s="78"/>
      <c r="L27243" s="77"/>
      <c r="M27243" s="77"/>
      <c r="N27243" s="77"/>
      <c r="O27243" s="78"/>
      <c r="P27243" s="310"/>
    </row>
    <row r="27244" spans="1:16" s="3" customFormat="1" ht="15" hidden="1" customHeight="1">
      <c r="A27244" s="75"/>
      <c r="B27244" s="75"/>
      <c r="C27244" s="76"/>
      <c r="D27244" s="75" t="s">
        <v>41</v>
      </c>
      <c r="E27244" s="79"/>
      <c r="F27244" s="77">
        <f t="shared" si="17824"/>
        <v>0</v>
      </c>
      <c r="G27244" s="77">
        <f t="shared" si="17825"/>
        <v>0</v>
      </c>
      <c r="H27244" s="77">
        <f t="shared" si="17826"/>
        <v>0</v>
      </c>
      <c r="I27244" s="77">
        <f t="shared" si="17827"/>
        <v>0</v>
      </c>
      <c r="J27244" s="78"/>
      <c r="K27244" s="78"/>
      <c r="L27244" s="77"/>
      <c r="M27244" s="77"/>
      <c r="N27244" s="77"/>
      <c r="O27244" s="78"/>
      <c r="P27244" s="310"/>
    </row>
    <row r="27245" spans="1:16" s="3" customFormat="1" ht="15" hidden="1" customHeight="1">
      <c r="A27245" s="75"/>
      <c r="B27245" s="75"/>
      <c r="C27245" s="76"/>
      <c r="D27245" s="75" t="s">
        <v>42</v>
      </c>
      <c r="E27245" s="79"/>
      <c r="F27245" s="77">
        <f t="shared" si="17824"/>
        <v>0</v>
      </c>
      <c r="G27245" s="77">
        <f t="shared" si="17825"/>
        <v>0</v>
      </c>
      <c r="H27245" s="77">
        <f t="shared" si="17826"/>
        <v>0</v>
      </c>
      <c r="I27245" s="77">
        <f t="shared" si="17827"/>
        <v>0</v>
      </c>
      <c r="J27245" s="78"/>
      <c r="K27245" s="78"/>
      <c r="L27245" s="77"/>
      <c r="M27245" s="77"/>
      <c r="N27245" s="77"/>
      <c r="O27245" s="78"/>
      <c r="P27245" s="310"/>
    </row>
    <row r="27246" spans="1:16" s="6" customFormat="1" ht="15" hidden="1" customHeight="1">
      <c r="A27246" s="8"/>
      <c r="B27246" s="8"/>
      <c r="C27246" s="41">
        <v>6200</v>
      </c>
      <c r="D27246" s="8"/>
      <c r="E27246" s="43"/>
      <c r="F27246" s="40">
        <f t="shared" ref="F27246:O27246" si="17828">SUM(F27247:F27250)</f>
        <v>0</v>
      </c>
      <c r="G27246" s="40">
        <f t="shared" ref="G27246:H27246" si="17829">SUM(G27247:G27250)</f>
        <v>0</v>
      </c>
      <c r="H27246" s="40">
        <f t="shared" si="17829"/>
        <v>0</v>
      </c>
      <c r="I27246" s="40">
        <f t="shared" si="17828"/>
        <v>0</v>
      </c>
      <c r="J27246" s="40">
        <f t="shared" si="17828"/>
        <v>0</v>
      </c>
      <c r="K27246" s="40">
        <f t="shared" ref="K27246:L27246" si="17830">SUM(K27247:K27250)</f>
        <v>0</v>
      </c>
      <c r="L27246" s="40">
        <f t="shared" si="17830"/>
        <v>0</v>
      </c>
      <c r="M27246" s="40">
        <f t="shared" si="17828"/>
        <v>0</v>
      </c>
      <c r="N27246" s="40">
        <f t="shared" si="17828"/>
        <v>0</v>
      </c>
      <c r="O27246" s="40">
        <f t="shared" si="17828"/>
        <v>0</v>
      </c>
      <c r="P27246" s="309"/>
    </row>
    <row r="27247" spans="1:16" s="301" customFormat="1" ht="15" hidden="1" customHeight="1">
      <c r="A27247" s="75"/>
      <c r="B27247" s="75"/>
      <c r="C27247" s="76"/>
      <c r="D27247" s="75" t="s">
        <v>43</v>
      </c>
      <c r="E27247" s="78"/>
      <c r="F27247" s="77">
        <f t="shared" ref="F27247:F27250" si="17831">I27247+O27247</f>
        <v>0</v>
      </c>
      <c r="G27247" s="77">
        <f>J27247+P27247</f>
        <v>0</v>
      </c>
      <c r="H27247" s="77">
        <f>M27247+Q27247</f>
        <v>0</v>
      </c>
      <c r="I27247" s="77">
        <f>SUM(J27247:N27247)</f>
        <v>0</v>
      </c>
      <c r="J27247" s="78"/>
      <c r="K27247" s="78"/>
      <c r="L27247" s="77"/>
      <c r="M27247" s="77"/>
      <c r="N27247" s="77"/>
      <c r="O27247" s="78"/>
      <c r="P27247" s="313"/>
    </row>
    <row r="27248" spans="1:16" s="3" customFormat="1" ht="15" hidden="1" customHeight="1">
      <c r="A27248" s="75"/>
      <c r="B27248" s="75"/>
      <c r="C27248" s="76"/>
      <c r="D27248" s="75" t="s">
        <v>44</v>
      </c>
      <c r="E27248" s="78"/>
      <c r="F27248" s="77">
        <f t="shared" si="17831"/>
        <v>0</v>
      </c>
      <c r="G27248" s="77">
        <f>J27248+P27248</f>
        <v>0</v>
      </c>
      <c r="H27248" s="77">
        <f>M27248+Q27248</f>
        <v>0</v>
      </c>
      <c r="I27248" s="77">
        <f>SUM(J27248:N27248)</f>
        <v>0</v>
      </c>
      <c r="J27248" s="78"/>
      <c r="K27248" s="78"/>
      <c r="L27248" s="77"/>
      <c r="M27248" s="77"/>
      <c r="N27248" s="77"/>
      <c r="O27248" s="78"/>
      <c r="P27248" s="310"/>
    </row>
    <row r="27249" spans="1:16" s="3" customFormat="1" ht="15" hidden="1" customHeight="1">
      <c r="A27249" s="75"/>
      <c r="B27249" s="75"/>
      <c r="C27249" s="76"/>
      <c r="D27249" s="75" t="s">
        <v>45</v>
      </c>
      <c r="E27249" s="78"/>
      <c r="F27249" s="77">
        <f t="shared" si="17831"/>
        <v>0</v>
      </c>
      <c r="G27249" s="77">
        <f>J27249+P27249</f>
        <v>0</v>
      </c>
      <c r="H27249" s="77">
        <f>M27249+Q27249</f>
        <v>0</v>
      </c>
      <c r="I27249" s="77">
        <f>SUM(J27249:N27249)</f>
        <v>0</v>
      </c>
      <c r="J27249" s="78"/>
      <c r="K27249" s="78"/>
      <c r="L27249" s="77"/>
      <c r="M27249" s="77"/>
      <c r="N27249" s="77"/>
      <c r="O27249" s="78"/>
      <c r="P27249" s="310"/>
    </row>
    <row r="27250" spans="1:16" s="3" customFormat="1" ht="15" hidden="1" customHeight="1">
      <c r="A27250" s="75"/>
      <c r="B27250" s="75"/>
      <c r="C27250" s="76"/>
      <c r="D27250" s="75" t="s">
        <v>46</v>
      </c>
      <c r="E27250" s="78"/>
      <c r="F27250" s="77">
        <f t="shared" si="17831"/>
        <v>0</v>
      </c>
      <c r="G27250" s="77">
        <f>J27250+P27250</f>
        <v>0</v>
      </c>
      <c r="H27250" s="77">
        <f>M27250+Q27250</f>
        <v>0</v>
      </c>
      <c r="I27250" s="77">
        <f>SUM(J27250:N27250)</f>
        <v>0</v>
      </c>
      <c r="J27250" s="78"/>
      <c r="K27250" s="78"/>
      <c r="L27250" s="77"/>
      <c r="M27250" s="77"/>
      <c r="N27250" s="77"/>
      <c r="O27250" s="78"/>
      <c r="P27250" s="310"/>
    </row>
    <row r="27251" spans="1:16" s="6" customFormat="1" ht="15" hidden="1" customHeight="1">
      <c r="A27251" s="8"/>
      <c r="B27251" s="8"/>
      <c r="C27251" s="41">
        <v>6250</v>
      </c>
      <c r="D27251" s="8"/>
      <c r="E27251" s="43"/>
      <c r="F27251" s="40">
        <f t="shared" ref="F27251:O27251" si="17832">SUM(F27252:F27259)</f>
        <v>0</v>
      </c>
      <c r="G27251" s="40">
        <f t="shared" ref="G27251:H27251" si="17833">SUM(G27252:G27259)</f>
        <v>0</v>
      </c>
      <c r="H27251" s="40">
        <f t="shared" si="17833"/>
        <v>0</v>
      </c>
      <c r="I27251" s="40">
        <f t="shared" si="17832"/>
        <v>0</v>
      </c>
      <c r="J27251" s="40">
        <f t="shared" si="17832"/>
        <v>0</v>
      </c>
      <c r="K27251" s="40">
        <f t="shared" ref="K27251:L27251" si="17834">SUM(K27252:K27259)</f>
        <v>0</v>
      </c>
      <c r="L27251" s="40">
        <f t="shared" si="17834"/>
        <v>0</v>
      </c>
      <c r="M27251" s="40">
        <f t="shared" si="17832"/>
        <v>0</v>
      </c>
      <c r="N27251" s="40">
        <f t="shared" si="17832"/>
        <v>0</v>
      </c>
      <c r="O27251" s="40">
        <f t="shared" si="17832"/>
        <v>0</v>
      </c>
      <c r="P27251" s="309"/>
    </row>
    <row r="27252" spans="1:16" s="301" customFormat="1" ht="15" hidden="1" customHeight="1">
      <c r="A27252" s="75"/>
      <c r="B27252" s="75"/>
      <c r="C27252" s="76"/>
      <c r="D27252" s="75" t="s">
        <v>47</v>
      </c>
      <c r="E27252" s="78"/>
      <c r="F27252" s="77">
        <f t="shared" ref="F27252:F27259" si="17835">I27252+O27252</f>
        <v>0</v>
      </c>
      <c r="G27252" s="77">
        <f t="shared" ref="G27252:G27259" si="17836">J27252+P27252</f>
        <v>0</v>
      </c>
      <c r="H27252" s="77">
        <f t="shared" ref="H27252:H27259" si="17837">M27252+Q27252</f>
        <v>0</v>
      </c>
      <c r="I27252" s="77">
        <f t="shared" ref="I27252:I27259" si="17838">SUM(J27252:N27252)</f>
        <v>0</v>
      </c>
      <c r="J27252" s="78"/>
      <c r="K27252" s="78"/>
      <c r="L27252" s="77"/>
      <c r="M27252" s="77"/>
      <c r="N27252" s="77"/>
      <c r="O27252" s="78"/>
      <c r="P27252" s="313"/>
    </row>
    <row r="27253" spans="1:16" s="3" customFormat="1" ht="15" hidden="1" customHeight="1">
      <c r="A27253" s="75"/>
      <c r="B27253" s="75"/>
      <c r="C27253" s="76"/>
      <c r="D27253" s="75" t="s">
        <v>48</v>
      </c>
      <c r="E27253" s="78"/>
      <c r="F27253" s="77">
        <f t="shared" si="17835"/>
        <v>0</v>
      </c>
      <c r="G27253" s="77">
        <f t="shared" si="17836"/>
        <v>0</v>
      </c>
      <c r="H27253" s="77">
        <f t="shared" si="17837"/>
        <v>0</v>
      </c>
      <c r="I27253" s="77">
        <f t="shared" si="17838"/>
        <v>0</v>
      </c>
      <c r="J27253" s="78"/>
      <c r="K27253" s="78"/>
      <c r="L27253" s="77"/>
      <c r="M27253" s="77"/>
      <c r="N27253" s="77"/>
      <c r="O27253" s="78"/>
      <c r="P27253" s="310"/>
    </row>
    <row r="27254" spans="1:16" s="3" customFormat="1" ht="15" hidden="1" customHeight="1">
      <c r="A27254" s="75"/>
      <c r="B27254" s="75"/>
      <c r="C27254" s="76"/>
      <c r="D27254" s="75" t="s">
        <v>49</v>
      </c>
      <c r="E27254" s="78"/>
      <c r="F27254" s="77">
        <f t="shared" si="17835"/>
        <v>0</v>
      </c>
      <c r="G27254" s="77">
        <f t="shared" si="17836"/>
        <v>0</v>
      </c>
      <c r="H27254" s="77">
        <f t="shared" si="17837"/>
        <v>0</v>
      </c>
      <c r="I27254" s="77">
        <f t="shared" si="17838"/>
        <v>0</v>
      </c>
      <c r="J27254" s="78"/>
      <c r="K27254" s="78"/>
      <c r="L27254" s="77"/>
      <c r="M27254" s="77"/>
      <c r="N27254" s="77"/>
      <c r="O27254" s="78"/>
      <c r="P27254" s="310"/>
    </row>
    <row r="27255" spans="1:16" s="3" customFormat="1" ht="15" hidden="1" customHeight="1">
      <c r="A27255" s="75"/>
      <c r="B27255" s="75"/>
      <c r="C27255" s="76"/>
      <c r="D27255" s="75" t="s">
        <v>50</v>
      </c>
      <c r="E27255" s="78"/>
      <c r="F27255" s="77">
        <f t="shared" si="17835"/>
        <v>0</v>
      </c>
      <c r="G27255" s="77">
        <f t="shared" si="17836"/>
        <v>0</v>
      </c>
      <c r="H27255" s="77">
        <f t="shared" si="17837"/>
        <v>0</v>
      </c>
      <c r="I27255" s="77">
        <f t="shared" si="17838"/>
        <v>0</v>
      </c>
      <c r="J27255" s="78"/>
      <c r="K27255" s="78"/>
      <c r="L27255" s="77"/>
      <c r="M27255" s="77"/>
      <c r="N27255" s="77"/>
      <c r="O27255" s="78"/>
      <c r="P27255" s="310"/>
    </row>
    <row r="27256" spans="1:16" s="3" customFormat="1" ht="15" hidden="1" customHeight="1">
      <c r="A27256" s="75"/>
      <c r="B27256" s="75"/>
      <c r="C27256" s="76"/>
      <c r="D27256" s="75" t="s">
        <v>51</v>
      </c>
      <c r="E27256" s="78"/>
      <c r="F27256" s="77">
        <f t="shared" si="17835"/>
        <v>0</v>
      </c>
      <c r="G27256" s="77">
        <f t="shared" si="17836"/>
        <v>0</v>
      </c>
      <c r="H27256" s="77">
        <f t="shared" si="17837"/>
        <v>0</v>
      </c>
      <c r="I27256" s="77">
        <f t="shared" si="17838"/>
        <v>0</v>
      </c>
      <c r="J27256" s="78"/>
      <c r="K27256" s="78"/>
      <c r="L27256" s="77"/>
      <c r="M27256" s="77"/>
      <c r="N27256" s="77"/>
      <c r="O27256" s="78"/>
      <c r="P27256" s="310"/>
    </row>
    <row r="27257" spans="1:16" s="3" customFormat="1" ht="15" hidden="1" customHeight="1">
      <c r="A27257" s="75"/>
      <c r="B27257" s="75"/>
      <c r="C27257" s="76"/>
      <c r="D27257" s="75" t="s">
        <v>52</v>
      </c>
      <c r="E27257" s="78"/>
      <c r="F27257" s="77">
        <f t="shared" si="17835"/>
        <v>0</v>
      </c>
      <c r="G27257" s="77">
        <f t="shared" si="17836"/>
        <v>0</v>
      </c>
      <c r="H27257" s="77">
        <f t="shared" si="17837"/>
        <v>0</v>
      </c>
      <c r="I27257" s="77">
        <f t="shared" si="17838"/>
        <v>0</v>
      </c>
      <c r="J27257" s="78"/>
      <c r="K27257" s="78"/>
      <c r="L27257" s="77"/>
      <c r="M27257" s="77"/>
      <c r="N27257" s="77"/>
      <c r="O27257" s="78"/>
      <c r="P27257" s="310"/>
    </row>
    <row r="27258" spans="1:16" s="3" customFormat="1" ht="15" hidden="1" customHeight="1">
      <c r="A27258" s="75"/>
      <c r="B27258" s="75"/>
      <c r="C27258" s="76"/>
      <c r="D27258" s="75" t="s">
        <v>53</v>
      </c>
      <c r="E27258" s="78"/>
      <c r="F27258" s="77">
        <f t="shared" si="17835"/>
        <v>0</v>
      </c>
      <c r="G27258" s="77">
        <f t="shared" si="17836"/>
        <v>0</v>
      </c>
      <c r="H27258" s="77">
        <f t="shared" si="17837"/>
        <v>0</v>
      </c>
      <c r="I27258" s="77">
        <f t="shared" si="17838"/>
        <v>0</v>
      </c>
      <c r="J27258" s="78"/>
      <c r="K27258" s="78"/>
      <c r="L27258" s="77"/>
      <c r="M27258" s="77"/>
      <c r="N27258" s="77"/>
      <c r="O27258" s="78"/>
      <c r="P27258" s="310"/>
    </row>
    <row r="27259" spans="1:16" s="3" customFormat="1" ht="15" hidden="1" customHeight="1">
      <c r="A27259" s="75"/>
      <c r="B27259" s="75"/>
      <c r="C27259" s="76"/>
      <c r="D27259" s="75" t="s">
        <v>54</v>
      </c>
      <c r="E27259" s="78"/>
      <c r="F27259" s="77">
        <f t="shared" si="17835"/>
        <v>0</v>
      </c>
      <c r="G27259" s="77">
        <f t="shared" si="17836"/>
        <v>0</v>
      </c>
      <c r="H27259" s="77">
        <f t="shared" si="17837"/>
        <v>0</v>
      </c>
      <c r="I27259" s="77">
        <f t="shared" si="17838"/>
        <v>0</v>
      </c>
      <c r="J27259" s="78"/>
      <c r="K27259" s="78"/>
      <c r="L27259" s="77"/>
      <c r="M27259" s="77"/>
      <c r="N27259" s="77"/>
      <c r="O27259" s="78"/>
      <c r="P27259" s="310"/>
    </row>
    <row r="27260" spans="1:16" s="6" customFormat="1" ht="15" hidden="1" customHeight="1">
      <c r="A27260" s="8"/>
      <c r="B27260" s="8"/>
      <c r="C27260" s="41">
        <v>6300</v>
      </c>
      <c r="D27260" s="8"/>
      <c r="E27260" s="43"/>
      <c r="F27260" s="40">
        <f t="shared" ref="F27260:O27260" si="17839">SUM(F27261:F27265)</f>
        <v>0</v>
      </c>
      <c r="G27260" s="40">
        <f t="shared" ref="G27260:H27260" si="17840">SUM(G27261:G27265)</f>
        <v>0</v>
      </c>
      <c r="H27260" s="40">
        <f t="shared" si="17840"/>
        <v>0</v>
      </c>
      <c r="I27260" s="40">
        <f t="shared" si="17839"/>
        <v>0</v>
      </c>
      <c r="J27260" s="40">
        <f t="shared" si="17839"/>
        <v>0</v>
      </c>
      <c r="K27260" s="40">
        <f t="shared" ref="K27260:L27260" si="17841">SUM(K27261:K27265)</f>
        <v>0</v>
      </c>
      <c r="L27260" s="40">
        <f t="shared" si="17841"/>
        <v>0</v>
      </c>
      <c r="M27260" s="40">
        <f t="shared" si="17839"/>
        <v>0</v>
      </c>
      <c r="N27260" s="40">
        <f t="shared" si="17839"/>
        <v>0</v>
      </c>
      <c r="O27260" s="40">
        <f t="shared" si="17839"/>
        <v>0</v>
      </c>
      <c r="P27260" s="309"/>
    </row>
    <row r="27261" spans="1:16" s="301" customFormat="1" ht="15" hidden="1" customHeight="1">
      <c r="A27261" s="75"/>
      <c r="B27261" s="75"/>
      <c r="C27261" s="76"/>
      <c r="D27261" s="75" t="s">
        <v>55</v>
      </c>
      <c r="E27261" s="78"/>
      <c r="F27261" s="77">
        <f t="shared" ref="F27261:F27265" si="17842">I27261+O27261</f>
        <v>0</v>
      </c>
      <c r="G27261" s="77">
        <f>J27261+P27261</f>
        <v>0</v>
      </c>
      <c r="H27261" s="77">
        <f>M27261+Q27261</f>
        <v>0</v>
      </c>
      <c r="I27261" s="77">
        <f>SUM(J27261:N27261)</f>
        <v>0</v>
      </c>
      <c r="J27261" s="78"/>
      <c r="K27261" s="78"/>
      <c r="L27261" s="77"/>
      <c r="M27261" s="77"/>
      <c r="N27261" s="77"/>
      <c r="O27261" s="78"/>
      <c r="P27261" s="313"/>
    </row>
    <row r="27262" spans="1:16" s="3" customFormat="1" ht="15" hidden="1" customHeight="1">
      <c r="A27262" s="75"/>
      <c r="B27262" s="75"/>
      <c r="C27262" s="76"/>
      <c r="D27262" s="75" t="s">
        <v>56</v>
      </c>
      <c r="E27262" s="78"/>
      <c r="F27262" s="77">
        <f t="shared" si="17842"/>
        <v>0</v>
      </c>
      <c r="G27262" s="77">
        <f>J27262+P27262</f>
        <v>0</v>
      </c>
      <c r="H27262" s="77">
        <f>M27262+Q27262</f>
        <v>0</v>
      </c>
      <c r="I27262" s="77">
        <f>SUM(J27262:N27262)</f>
        <v>0</v>
      </c>
      <c r="J27262" s="78"/>
      <c r="K27262" s="78"/>
      <c r="L27262" s="77"/>
      <c r="M27262" s="77"/>
      <c r="N27262" s="77"/>
      <c r="O27262" s="78"/>
      <c r="P27262" s="310"/>
    </row>
    <row r="27263" spans="1:16" s="3" customFormat="1" ht="15" hidden="1" customHeight="1">
      <c r="A27263" s="75"/>
      <c r="B27263" s="75"/>
      <c r="C27263" s="76"/>
      <c r="D27263" s="75" t="s">
        <v>57</v>
      </c>
      <c r="E27263" s="78"/>
      <c r="F27263" s="77">
        <f t="shared" si="17842"/>
        <v>0</v>
      </c>
      <c r="G27263" s="77">
        <f>J27263+P27263</f>
        <v>0</v>
      </c>
      <c r="H27263" s="77">
        <f>M27263+Q27263</f>
        <v>0</v>
      </c>
      <c r="I27263" s="77">
        <f>SUM(J27263:N27263)</f>
        <v>0</v>
      </c>
      <c r="J27263" s="78"/>
      <c r="K27263" s="78"/>
      <c r="L27263" s="77"/>
      <c r="M27263" s="77"/>
      <c r="N27263" s="77"/>
      <c r="O27263" s="78"/>
      <c r="P27263" s="310"/>
    </row>
    <row r="27264" spans="1:16" s="3" customFormat="1" ht="15" hidden="1" customHeight="1">
      <c r="A27264" s="75"/>
      <c r="B27264" s="75"/>
      <c r="C27264" s="76"/>
      <c r="D27264" s="75" t="s">
        <v>58</v>
      </c>
      <c r="E27264" s="78"/>
      <c r="F27264" s="77">
        <f t="shared" si="17842"/>
        <v>0</v>
      </c>
      <c r="G27264" s="77">
        <f>J27264+P27264</f>
        <v>0</v>
      </c>
      <c r="H27264" s="77">
        <f>M27264+Q27264</f>
        <v>0</v>
      </c>
      <c r="I27264" s="77">
        <f>SUM(J27264:N27264)</f>
        <v>0</v>
      </c>
      <c r="J27264" s="78"/>
      <c r="K27264" s="78"/>
      <c r="L27264" s="77"/>
      <c r="M27264" s="77"/>
      <c r="N27264" s="77"/>
      <c r="O27264" s="78"/>
      <c r="P27264" s="310"/>
    </row>
    <row r="27265" spans="1:16" s="3" customFormat="1" ht="15" hidden="1" customHeight="1">
      <c r="A27265" s="75"/>
      <c r="B27265" s="75"/>
      <c r="C27265" s="76"/>
      <c r="D27265" s="75" t="s">
        <v>59</v>
      </c>
      <c r="E27265" s="78"/>
      <c r="F27265" s="77">
        <f t="shared" si="17842"/>
        <v>0</v>
      </c>
      <c r="G27265" s="77">
        <f>J27265+P27265</f>
        <v>0</v>
      </c>
      <c r="H27265" s="77">
        <f>M27265+Q27265</f>
        <v>0</v>
      </c>
      <c r="I27265" s="77">
        <f>SUM(J27265:N27265)</f>
        <v>0</v>
      </c>
      <c r="J27265" s="78"/>
      <c r="K27265" s="78"/>
      <c r="L27265" s="77"/>
      <c r="M27265" s="77"/>
      <c r="N27265" s="77"/>
      <c r="O27265" s="78"/>
      <c r="P27265" s="310"/>
    </row>
    <row r="27266" spans="1:16" s="6" customFormat="1" ht="15" hidden="1" customHeight="1">
      <c r="A27266" s="8"/>
      <c r="B27266" s="8"/>
      <c r="C27266" s="41">
        <v>6350</v>
      </c>
      <c r="D27266" s="8"/>
      <c r="E27266" s="43"/>
      <c r="F27266" s="40">
        <f t="shared" ref="F27266:O27266" si="17843">SUM(F27267:F27268)</f>
        <v>0</v>
      </c>
      <c r="G27266" s="40">
        <f t="shared" ref="G27266:H27266" si="17844">SUM(G27267:G27268)</f>
        <v>0</v>
      </c>
      <c r="H27266" s="40">
        <f t="shared" si="17844"/>
        <v>0</v>
      </c>
      <c r="I27266" s="40">
        <f t="shared" si="17843"/>
        <v>0</v>
      </c>
      <c r="J27266" s="40">
        <f t="shared" si="17843"/>
        <v>0</v>
      </c>
      <c r="K27266" s="40">
        <f t="shared" ref="K27266:L27266" si="17845">SUM(K27267:K27268)</f>
        <v>0</v>
      </c>
      <c r="L27266" s="40">
        <f t="shared" si="17845"/>
        <v>0</v>
      </c>
      <c r="M27266" s="40">
        <f t="shared" si="17843"/>
        <v>0</v>
      </c>
      <c r="N27266" s="40">
        <f t="shared" si="17843"/>
        <v>0</v>
      </c>
      <c r="O27266" s="40">
        <f t="shared" si="17843"/>
        <v>0</v>
      </c>
      <c r="P27266" s="309"/>
    </row>
    <row r="27267" spans="1:16" s="301" customFormat="1" ht="15" hidden="1" customHeight="1">
      <c r="A27267" s="75"/>
      <c r="B27267" s="75"/>
      <c r="C27267" s="76"/>
      <c r="D27267" s="75" t="s">
        <v>60</v>
      </c>
      <c r="E27267" s="78"/>
      <c r="F27267" s="77">
        <f>I27267+O27267</f>
        <v>0</v>
      </c>
      <c r="G27267" s="77">
        <f>J27267+P27267</f>
        <v>0</v>
      </c>
      <c r="H27267" s="77">
        <f>M27267+Q27267</f>
        <v>0</v>
      </c>
      <c r="I27267" s="77">
        <f>SUM(J27267:N27267)</f>
        <v>0</v>
      </c>
      <c r="J27267" s="78"/>
      <c r="K27267" s="78"/>
      <c r="L27267" s="77"/>
      <c r="M27267" s="77"/>
      <c r="N27267" s="77"/>
      <c r="O27267" s="78"/>
      <c r="P27267" s="313"/>
    </row>
    <row r="27268" spans="1:16" s="3" customFormat="1" ht="15" hidden="1" customHeight="1">
      <c r="A27268" s="123"/>
      <c r="B27268" s="123"/>
      <c r="C27268" s="129"/>
      <c r="D27268" s="123" t="s">
        <v>61</v>
      </c>
      <c r="E27268" s="92"/>
      <c r="F27268" s="91">
        <f>I27268+O27268</f>
        <v>0</v>
      </c>
      <c r="G27268" s="91">
        <f>J27268+P27268</f>
        <v>0</v>
      </c>
      <c r="H27268" s="91">
        <f>M27268+Q27268</f>
        <v>0</v>
      </c>
      <c r="I27268" s="91">
        <f>SUM(J27268:N27268)</f>
        <v>0</v>
      </c>
      <c r="J27268" s="92"/>
      <c r="K27268" s="92"/>
      <c r="L27268" s="91"/>
      <c r="M27268" s="91"/>
      <c r="N27268" s="91"/>
      <c r="O27268" s="92"/>
      <c r="P27268" s="310"/>
    </row>
    <row r="27269" spans="1:16" s="6" customFormat="1" ht="15" hidden="1" customHeight="1">
      <c r="A27269" s="151"/>
      <c r="B27269" s="151"/>
      <c r="C27269" s="152">
        <v>6400</v>
      </c>
      <c r="D27269" s="151"/>
      <c r="E27269" s="157"/>
      <c r="F27269" s="154">
        <f t="shared" ref="F27269:O27269" si="17846">SUM(F27270:F27276)</f>
        <v>0</v>
      </c>
      <c r="G27269" s="154">
        <f t="shared" ref="G27269:H27269" si="17847">SUM(G27270:G27276)</f>
        <v>0</v>
      </c>
      <c r="H27269" s="154">
        <f t="shared" si="17847"/>
        <v>0</v>
      </c>
      <c r="I27269" s="154">
        <f t="shared" si="17846"/>
        <v>0</v>
      </c>
      <c r="J27269" s="154">
        <f t="shared" si="17846"/>
        <v>0</v>
      </c>
      <c r="K27269" s="154">
        <f t="shared" ref="K27269:L27269" si="17848">SUM(K27270:K27276)</f>
        <v>0</v>
      </c>
      <c r="L27269" s="154">
        <f t="shared" si="17848"/>
        <v>0</v>
      </c>
      <c r="M27269" s="154">
        <f t="shared" si="17846"/>
        <v>0</v>
      </c>
      <c r="N27269" s="154">
        <f t="shared" si="17846"/>
        <v>0</v>
      </c>
      <c r="O27269" s="154">
        <f t="shared" si="17846"/>
        <v>0</v>
      </c>
      <c r="P27269" s="309"/>
    </row>
    <row r="27270" spans="1:16" s="301" customFormat="1" ht="15" hidden="1" customHeight="1">
      <c r="A27270" s="80"/>
      <c r="B27270" s="80"/>
      <c r="C27270" s="81"/>
      <c r="D27270" s="80" t="s">
        <v>62</v>
      </c>
      <c r="E27270" s="83"/>
      <c r="F27270" s="83">
        <f t="shared" ref="F27270:F27276" si="17849">I27270+O27270</f>
        <v>0</v>
      </c>
      <c r="G27270" s="83">
        <f t="shared" ref="G27270:G27276" si="17850">J27270+P27270</f>
        <v>0</v>
      </c>
      <c r="H27270" s="83">
        <f t="shared" ref="H27270:H27276" si="17851">M27270+Q27270</f>
        <v>0</v>
      </c>
      <c r="I27270" s="83">
        <f t="shared" ref="I27270:I27276" si="17852">SUM(J27270:N27270)</f>
        <v>0</v>
      </c>
      <c r="J27270" s="84"/>
      <c r="K27270" s="84"/>
      <c r="L27270" s="83"/>
      <c r="M27270" s="83"/>
      <c r="N27270" s="83"/>
      <c r="O27270" s="84"/>
      <c r="P27270" s="313"/>
    </row>
    <row r="27271" spans="1:16" s="3" customFormat="1" ht="15" hidden="1" customHeight="1">
      <c r="A27271" s="75"/>
      <c r="B27271" s="75"/>
      <c r="C27271" s="76"/>
      <c r="D27271" s="75" t="s">
        <v>63</v>
      </c>
      <c r="E27271" s="78"/>
      <c r="F27271" s="77">
        <f t="shared" si="17849"/>
        <v>0</v>
      </c>
      <c r="G27271" s="77">
        <f t="shared" si="17850"/>
        <v>0</v>
      </c>
      <c r="H27271" s="77">
        <f t="shared" si="17851"/>
        <v>0</v>
      </c>
      <c r="I27271" s="77">
        <f t="shared" si="17852"/>
        <v>0</v>
      </c>
      <c r="J27271" s="78"/>
      <c r="K27271" s="78"/>
      <c r="L27271" s="77"/>
      <c r="M27271" s="77"/>
      <c r="N27271" s="77"/>
      <c r="O27271" s="78"/>
      <c r="P27271" s="310"/>
    </row>
    <row r="27272" spans="1:16" s="3" customFormat="1" ht="15" hidden="1" customHeight="1">
      <c r="A27272" s="75"/>
      <c r="B27272" s="75"/>
      <c r="C27272" s="76"/>
      <c r="D27272" s="75" t="s">
        <v>64</v>
      </c>
      <c r="E27272" s="78"/>
      <c r="F27272" s="77">
        <f t="shared" si="17849"/>
        <v>0</v>
      </c>
      <c r="G27272" s="77">
        <f t="shared" si="17850"/>
        <v>0</v>
      </c>
      <c r="H27272" s="77">
        <f t="shared" si="17851"/>
        <v>0</v>
      </c>
      <c r="I27272" s="77">
        <f t="shared" si="17852"/>
        <v>0</v>
      </c>
      <c r="J27272" s="78"/>
      <c r="K27272" s="78"/>
      <c r="L27272" s="77"/>
      <c r="M27272" s="77"/>
      <c r="N27272" s="77"/>
      <c r="O27272" s="78"/>
      <c r="P27272" s="310"/>
    </row>
    <row r="27273" spans="1:16" s="3" customFormat="1" ht="15" hidden="1" customHeight="1">
      <c r="A27273" s="75"/>
      <c r="B27273" s="75"/>
      <c r="C27273" s="76"/>
      <c r="D27273" s="75" t="s">
        <v>65</v>
      </c>
      <c r="E27273" s="78"/>
      <c r="F27273" s="77">
        <f t="shared" si="17849"/>
        <v>0</v>
      </c>
      <c r="G27273" s="77">
        <f t="shared" si="17850"/>
        <v>0</v>
      </c>
      <c r="H27273" s="77">
        <f t="shared" si="17851"/>
        <v>0</v>
      </c>
      <c r="I27273" s="77">
        <f t="shared" si="17852"/>
        <v>0</v>
      </c>
      <c r="J27273" s="78"/>
      <c r="K27273" s="78"/>
      <c r="L27273" s="77"/>
      <c r="M27273" s="77"/>
      <c r="N27273" s="77"/>
      <c r="O27273" s="78"/>
      <c r="P27273" s="310"/>
    </row>
    <row r="27274" spans="1:16" s="3" customFormat="1" ht="15" hidden="1" customHeight="1">
      <c r="A27274" s="75"/>
      <c r="B27274" s="75"/>
      <c r="C27274" s="76"/>
      <c r="D27274" s="75" t="s">
        <v>66</v>
      </c>
      <c r="E27274" s="78"/>
      <c r="F27274" s="77">
        <f t="shared" si="17849"/>
        <v>0</v>
      </c>
      <c r="G27274" s="77">
        <f t="shared" si="17850"/>
        <v>0</v>
      </c>
      <c r="H27274" s="77">
        <f t="shared" si="17851"/>
        <v>0</v>
      </c>
      <c r="I27274" s="77">
        <f t="shared" si="17852"/>
        <v>0</v>
      </c>
      <c r="J27274" s="78"/>
      <c r="K27274" s="78"/>
      <c r="L27274" s="77"/>
      <c r="M27274" s="77"/>
      <c r="N27274" s="77"/>
      <c r="O27274" s="78"/>
      <c r="P27274" s="310"/>
    </row>
    <row r="27275" spans="1:16" s="3" customFormat="1" ht="15" hidden="1" customHeight="1">
      <c r="A27275" s="123"/>
      <c r="B27275" s="123"/>
      <c r="C27275" s="129"/>
      <c r="D27275" s="123" t="s">
        <v>67</v>
      </c>
      <c r="E27275" s="92"/>
      <c r="F27275" s="91">
        <f t="shared" si="17849"/>
        <v>0</v>
      </c>
      <c r="G27275" s="91">
        <f t="shared" si="17850"/>
        <v>0</v>
      </c>
      <c r="H27275" s="91">
        <f t="shared" si="17851"/>
        <v>0</v>
      </c>
      <c r="I27275" s="91">
        <f t="shared" si="17852"/>
        <v>0</v>
      </c>
      <c r="J27275" s="92"/>
      <c r="K27275" s="92"/>
      <c r="L27275" s="91"/>
      <c r="M27275" s="91"/>
      <c r="N27275" s="91"/>
      <c r="O27275" s="92"/>
      <c r="P27275" s="310"/>
    </row>
    <row r="27276" spans="1:16" s="6" customFormat="1" ht="15" hidden="1" customHeight="1">
      <c r="A27276" s="145"/>
      <c r="B27276" s="145"/>
      <c r="C27276" s="146"/>
      <c r="D27276" s="145" t="s">
        <v>68</v>
      </c>
      <c r="E27276" s="148"/>
      <c r="F27276" s="147">
        <f t="shared" si="17849"/>
        <v>0</v>
      </c>
      <c r="G27276" s="147">
        <f t="shared" si="17850"/>
        <v>0</v>
      </c>
      <c r="H27276" s="147">
        <f t="shared" si="17851"/>
        <v>0</v>
      </c>
      <c r="I27276" s="147">
        <f t="shared" si="17852"/>
        <v>0</v>
      </c>
      <c r="J27276" s="148"/>
      <c r="K27276" s="148"/>
      <c r="L27276" s="147"/>
      <c r="M27276" s="147"/>
      <c r="N27276" s="147"/>
      <c r="O27276" s="148"/>
      <c r="P27276" s="309"/>
    </row>
    <row r="27277" spans="1:16" s="6" customFormat="1" ht="15" hidden="1" customHeight="1">
      <c r="A27277" s="151"/>
      <c r="B27277" s="151"/>
      <c r="C27277" s="152">
        <v>6500</v>
      </c>
      <c r="D27277" s="151"/>
      <c r="E27277" s="142"/>
      <c r="F27277" s="157">
        <f t="shared" ref="F27277:O27277" si="17853">SUM(F27278:F27283)</f>
        <v>0</v>
      </c>
      <c r="G27277" s="157">
        <f t="shared" ref="G27277:H27277" si="17854">SUM(G27278:G27283)</f>
        <v>0</v>
      </c>
      <c r="H27277" s="157">
        <f t="shared" si="17854"/>
        <v>0</v>
      </c>
      <c r="I27277" s="157">
        <f t="shared" si="17853"/>
        <v>0</v>
      </c>
      <c r="J27277" s="157">
        <f t="shared" si="17853"/>
        <v>0</v>
      </c>
      <c r="K27277" s="157">
        <f t="shared" ref="K27277:L27277" si="17855">SUM(K27278:K27283)</f>
        <v>0</v>
      </c>
      <c r="L27277" s="157">
        <f t="shared" si="17855"/>
        <v>0</v>
      </c>
      <c r="M27277" s="157">
        <f t="shared" si="17853"/>
        <v>0</v>
      </c>
      <c r="N27277" s="157">
        <f t="shared" si="17853"/>
        <v>0</v>
      </c>
      <c r="O27277" s="157">
        <f t="shared" si="17853"/>
        <v>0</v>
      </c>
      <c r="P27277" s="309"/>
    </row>
    <row r="27278" spans="1:16" s="301" customFormat="1" ht="15" hidden="1" customHeight="1">
      <c r="A27278" s="80"/>
      <c r="B27278" s="80"/>
      <c r="C27278" s="81"/>
      <c r="D27278" s="80" t="s">
        <v>69</v>
      </c>
      <c r="E27278" s="84"/>
      <c r="F27278" s="83">
        <f t="shared" ref="F27278:F27283" si="17856">I27278+O27278</f>
        <v>0</v>
      </c>
      <c r="G27278" s="83">
        <f t="shared" ref="G27278:G27283" si="17857">J27278+P27278</f>
        <v>0</v>
      </c>
      <c r="H27278" s="83">
        <f t="shared" ref="H27278:H27283" si="17858">M27278+Q27278</f>
        <v>0</v>
      </c>
      <c r="I27278" s="83">
        <f t="shared" ref="I27278:I27283" si="17859">SUM(J27278:N27278)</f>
        <v>0</v>
      </c>
      <c r="J27278" s="84"/>
      <c r="K27278" s="84"/>
      <c r="L27278" s="83"/>
      <c r="M27278" s="83"/>
      <c r="N27278" s="83"/>
      <c r="O27278" s="84"/>
      <c r="P27278" s="313"/>
    </row>
    <row r="27279" spans="1:16" s="3" customFormat="1" ht="15" hidden="1" customHeight="1">
      <c r="A27279" s="123"/>
      <c r="B27279" s="123"/>
      <c r="C27279" s="129"/>
      <c r="D27279" s="123" t="s">
        <v>70</v>
      </c>
      <c r="E27279" s="92"/>
      <c r="F27279" s="91">
        <f t="shared" si="17856"/>
        <v>0</v>
      </c>
      <c r="G27279" s="91">
        <f t="shared" si="17857"/>
        <v>0</v>
      </c>
      <c r="H27279" s="91">
        <f t="shared" si="17858"/>
        <v>0</v>
      </c>
      <c r="I27279" s="91">
        <f t="shared" si="17859"/>
        <v>0</v>
      </c>
      <c r="J27279" s="92"/>
      <c r="K27279" s="92"/>
      <c r="L27279" s="91"/>
      <c r="M27279" s="91"/>
      <c r="N27279" s="91"/>
      <c r="O27279" s="92"/>
      <c r="P27279" s="310"/>
    </row>
    <row r="27280" spans="1:16" s="6" customFormat="1" ht="15" hidden="1" customHeight="1">
      <c r="A27280" s="140"/>
      <c r="B27280" s="140"/>
      <c r="C27280" s="141"/>
      <c r="D27280" s="140" t="s">
        <v>71</v>
      </c>
      <c r="E27280" s="142"/>
      <c r="F27280" s="143">
        <f t="shared" si="17856"/>
        <v>0</v>
      </c>
      <c r="G27280" s="143">
        <f t="shared" si="17857"/>
        <v>0</v>
      </c>
      <c r="H27280" s="143">
        <f t="shared" si="17858"/>
        <v>0</v>
      </c>
      <c r="I27280" s="143">
        <f t="shared" si="17859"/>
        <v>0</v>
      </c>
      <c r="J27280" s="144"/>
      <c r="K27280" s="144"/>
      <c r="L27280" s="143"/>
      <c r="M27280" s="143"/>
      <c r="N27280" s="143"/>
      <c r="O27280" s="144"/>
      <c r="P27280" s="309"/>
    </row>
    <row r="27281" spans="1:16" s="3" customFormat="1" ht="15" hidden="1" customHeight="1">
      <c r="A27281" s="80"/>
      <c r="B27281" s="80"/>
      <c r="C27281" s="81"/>
      <c r="D27281" s="80" t="s">
        <v>72</v>
      </c>
      <c r="E27281" s="84"/>
      <c r="F27281" s="83">
        <f t="shared" si="17856"/>
        <v>0</v>
      </c>
      <c r="G27281" s="83">
        <f t="shared" si="17857"/>
        <v>0</v>
      </c>
      <c r="H27281" s="83">
        <f t="shared" si="17858"/>
        <v>0</v>
      </c>
      <c r="I27281" s="83">
        <f t="shared" si="17859"/>
        <v>0</v>
      </c>
      <c r="J27281" s="84"/>
      <c r="K27281" s="84"/>
      <c r="L27281" s="83"/>
      <c r="M27281" s="83"/>
      <c r="N27281" s="83"/>
      <c r="O27281" s="84"/>
      <c r="P27281" s="310"/>
    </row>
    <row r="27282" spans="1:16" s="3" customFormat="1" ht="15" hidden="1" customHeight="1">
      <c r="A27282" s="75"/>
      <c r="B27282" s="75"/>
      <c r="C27282" s="76"/>
      <c r="D27282" s="75" t="s">
        <v>73</v>
      </c>
      <c r="E27282" s="78"/>
      <c r="F27282" s="77">
        <f t="shared" si="17856"/>
        <v>0</v>
      </c>
      <c r="G27282" s="77">
        <f t="shared" si="17857"/>
        <v>0</v>
      </c>
      <c r="H27282" s="77">
        <f t="shared" si="17858"/>
        <v>0</v>
      </c>
      <c r="I27282" s="77">
        <f t="shared" si="17859"/>
        <v>0</v>
      </c>
      <c r="J27282" s="78"/>
      <c r="K27282" s="78"/>
      <c r="L27282" s="77"/>
      <c r="M27282" s="77"/>
      <c r="N27282" s="77"/>
      <c r="O27282" s="78"/>
      <c r="P27282" s="310"/>
    </row>
    <row r="27283" spans="1:16" s="3" customFormat="1" ht="15" hidden="1" customHeight="1">
      <c r="A27283" s="123"/>
      <c r="B27283" s="123"/>
      <c r="C27283" s="129"/>
      <c r="D27283" s="123" t="s">
        <v>74</v>
      </c>
      <c r="E27283" s="92"/>
      <c r="F27283" s="91">
        <f t="shared" si="17856"/>
        <v>0</v>
      </c>
      <c r="G27283" s="91">
        <f t="shared" si="17857"/>
        <v>0</v>
      </c>
      <c r="H27283" s="91">
        <f t="shared" si="17858"/>
        <v>0</v>
      </c>
      <c r="I27283" s="91">
        <f t="shared" si="17859"/>
        <v>0</v>
      </c>
      <c r="J27283" s="92"/>
      <c r="K27283" s="92"/>
      <c r="L27283" s="91"/>
      <c r="M27283" s="91"/>
      <c r="N27283" s="91"/>
      <c r="O27283" s="92"/>
      <c r="P27283" s="310"/>
    </row>
    <row r="27284" spans="1:16" s="6" customFormat="1" ht="15" hidden="1" customHeight="1">
      <c r="A27284" s="135"/>
      <c r="B27284" s="135"/>
      <c r="C27284" s="136">
        <v>6550</v>
      </c>
      <c r="D27284" s="135"/>
      <c r="E27284" s="138"/>
      <c r="F27284" s="149">
        <f t="shared" ref="F27284:O27284" si="17860">SUM(F27285:F27288)</f>
        <v>0</v>
      </c>
      <c r="G27284" s="149">
        <f t="shared" ref="G27284:H27284" si="17861">SUM(G27285:G27288)</f>
        <v>0</v>
      </c>
      <c r="H27284" s="149">
        <f t="shared" si="17861"/>
        <v>0</v>
      </c>
      <c r="I27284" s="149">
        <f t="shared" si="17860"/>
        <v>0</v>
      </c>
      <c r="J27284" s="149">
        <f t="shared" si="17860"/>
        <v>0</v>
      </c>
      <c r="K27284" s="149">
        <f t="shared" ref="K27284:L27284" si="17862">SUM(K27285:K27288)</f>
        <v>0</v>
      </c>
      <c r="L27284" s="149">
        <f t="shared" si="17862"/>
        <v>0</v>
      </c>
      <c r="M27284" s="149">
        <f t="shared" si="17860"/>
        <v>0</v>
      </c>
      <c r="N27284" s="149">
        <f t="shared" si="17860"/>
        <v>0</v>
      </c>
      <c r="O27284" s="149">
        <f t="shared" si="17860"/>
        <v>0</v>
      </c>
      <c r="P27284" s="309"/>
    </row>
    <row r="27285" spans="1:16" s="72" customFormat="1" ht="15" hidden="1" customHeight="1">
      <c r="A27285" s="140"/>
      <c r="B27285" s="140"/>
      <c r="C27285" s="141"/>
      <c r="D27285" s="140" t="s">
        <v>75</v>
      </c>
      <c r="E27285" s="142"/>
      <c r="F27285" s="143">
        <f t="shared" ref="F27285:F27288" si="17863">I27285+O27285</f>
        <v>0</v>
      </c>
      <c r="G27285" s="143">
        <f>J27285+P27285</f>
        <v>0</v>
      </c>
      <c r="H27285" s="143">
        <f>M27285+Q27285</f>
        <v>0</v>
      </c>
      <c r="I27285" s="143">
        <f>SUM(J27285:N27285)</f>
        <v>0</v>
      </c>
      <c r="J27285" s="144"/>
      <c r="K27285" s="144"/>
      <c r="L27285" s="143"/>
      <c r="M27285" s="143"/>
      <c r="N27285" s="143"/>
      <c r="O27285" s="144"/>
      <c r="P27285" s="309"/>
    </row>
    <row r="27286" spans="1:16" s="6" customFormat="1" ht="15" hidden="1" customHeight="1">
      <c r="A27286" s="80"/>
      <c r="B27286" s="80"/>
      <c r="C27286" s="81"/>
      <c r="D27286" s="80" t="s">
        <v>76</v>
      </c>
      <c r="E27286" s="82"/>
      <c r="F27286" s="83">
        <f t="shared" si="17863"/>
        <v>0</v>
      </c>
      <c r="G27286" s="83">
        <f>J27286+P27286</f>
        <v>0</v>
      </c>
      <c r="H27286" s="83">
        <f>M27286+Q27286</f>
        <v>0</v>
      </c>
      <c r="I27286" s="83">
        <f>SUM(J27286:N27286)</f>
        <v>0</v>
      </c>
      <c r="J27286" s="84"/>
      <c r="K27286" s="84"/>
      <c r="L27286" s="83"/>
      <c r="M27286" s="83"/>
      <c r="N27286" s="83"/>
      <c r="O27286" s="84"/>
      <c r="P27286" s="309"/>
    </row>
    <row r="27287" spans="1:16" s="3" customFormat="1" ht="15" hidden="1" customHeight="1">
      <c r="A27287" s="80"/>
      <c r="B27287" s="80"/>
      <c r="C27287" s="81"/>
      <c r="D27287" s="80" t="s">
        <v>77</v>
      </c>
      <c r="E27287" s="84"/>
      <c r="F27287" s="83">
        <f t="shared" si="17863"/>
        <v>0</v>
      </c>
      <c r="G27287" s="83">
        <f>J27287+P27287</f>
        <v>0</v>
      </c>
      <c r="H27287" s="83">
        <f>M27287+Q27287</f>
        <v>0</v>
      </c>
      <c r="I27287" s="83">
        <f>SUM(J27287:N27287)</f>
        <v>0</v>
      </c>
      <c r="J27287" s="84"/>
      <c r="K27287" s="84"/>
      <c r="L27287" s="83"/>
      <c r="M27287" s="83"/>
      <c r="N27287" s="83"/>
      <c r="O27287" s="84"/>
      <c r="P27287" s="310"/>
    </row>
    <row r="27288" spans="1:16" s="3" customFormat="1" ht="15" hidden="1" customHeight="1">
      <c r="A27288" s="75"/>
      <c r="B27288" s="75"/>
      <c r="C27288" s="76"/>
      <c r="D27288" s="75" t="s">
        <v>78</v>
      </c>
      <c r="E27288" s="73"/>
      <c r="F27288" s="77">
        <f t="shared" si="17863"/>
        <v>0</v>
      </c>
      <c r="G27288" s="77">
        <f>J27288+P27288</f>
        <v>0</v>
      </c>
      <c r="H27288" s="77">
        <f>M27288+Q27288</f>
        <v>0</v>
      </c>
      <c r="I27288" s="77">
        <f>SUM(J27288:N27288)</f>
        <v>0</v>
      </c>
      <c r="J27288" s="78"/>
      <c r="K27288" s="78"/>
      <c r="L27288" s="77"/>
      <c r="M27288" s="77"/>
      <c r="N27288" s="77"/>
      <c r="O27288" s="78"/>
      <c r="P27288" s="310"/>
    </row>
    <row r="27289" spans="1:16" s="6" customFormat="1" ht="15" hidden="1" customHeight="1">
      <c r="A27289" s="8"/>
      <c r="B27289" s="8"/>
      <c r="C27289" s="41">
        <v>6600</v>
      </c>
      <c r="D27289" s="8"/>
      <c r="E27289" s="9"/>
      <c r="F27289" s="43">
        <f t="shared" ref="F27289:O27289" si="17864">SUM(F27290:F27306)</f>
        <v>0</v>
      </c>
      <c r="G27289" s="43">
        <f t="shared" ref="G27289:H27289" si="17865">SUM(G27290:G27306)</f>
        <v>0</v>
      </c>
      <c r="H27289" s="43">
        <f t="shared" si="17865"/>
        <v>0</v>
      </c>
      <c r="I27289" s="43">
        <f t="shared" si="17864"/>
        <v>0</v>
      </c>
      <c r="J27289" s="43">
        <f t="shared" si="17864"/>
        <v>0</v>
      </c>
      <c r="K27289" s="43">
        <f t="shared" ref="K27289:L27289" si="17866">SUM(K27290:K27306)</f>
        <v>0</v>
      </c>
      <c r="L27289" s="43">
        <f t="shared" si="17866"/>
        <v>0</v>
      </c>
      <c r="M27289" s="43">
        <f t="shared" si="17864"/>
        <v>0</v>
      </c>
      <c r="N27289" s="43">
        <f t="shared" si="17864"/>
        <v>0</v>
      </c>
      <c r="O27289" s="43">
        <f t="shared" si="17864"/>
        <v>0</v>
      </c>
      <c r="P27289" s="309"/>
    </row>
    <row r="27290" spans="1:16" s="301" customFormat="1" ht="15" hidden="1" customHeight="1">
      <c r="A27290" s="75"/>
      <c r="B27290" s="75"/>
      <c r="C27290" s="76"/>
      <c r="D27290" s="75" t="s">
        <v>79</v>
      </c>
      <c r="E27290" s="78"/>
      <c r="F27290" s="77">
        <f t="shared" ref="F27290:F27306" si="17867">I27290+O27290</f>
        <v>0</v>
      </c>
      <c r="G27290" s="77">
        <f t="shared" ref="G27290:G27306" si="17868">J27290+P27290</f>
        <v>0</v>
      </c>
      <c r="H27290" s="77">
        <f t="shared" ref="H27290:H27306" si="17869">M27290+Q27290</f>
        <v>0</v>
      </c>
      <c r="I27290" s="77">
        <f t="shared" ref="I27290:I27306" si="17870">SUM(J27290:N27290)</f>
        <v>0</v>
      </c>
      <c r="J27290" s="78"/>
      <c r="K27290" s="78"/>
      <c r="L27290" s="77"/>
      <c r="M27290" s="77"/>
      <c r="N27290" s="77"/>
      <c r="O27290" s="78"/>
      <c r="P27290" s="313"/>
    </row>
    <row r="27291" spans="1:16" s="3" customFormat="1" ht="15" hidden="1" customHeight="1">
      <c r="A27291" s="75"/>
      <c r="B27291" s="75"/>
      <c r="C27291" s="76"/>
      <c r="D27291" s="75" t="s">
        <v>80</v>
      </c>
      <c r="E27291" s="78"/>
      <c r="F27291" s="77">
        <f t="shared" si="17867"/>
        <v>0</v>
      </c>
      <c r="G27291" s="77">
        <f t="shared" si="17868"/>
        <v>0</v>
      </c>
      <c r="H27291" s="77">
        <f t="shared" si="17869"/>
        <v>0</v>
      </c>
      <c r="I27291" s="77">
        <f t="shared" si="17870"/>
        <v>0</v>
      </c>
      <c r="J27291" s="78"/>
      <c r="K27291" s="78"/>
      <c r="L27291" s="77"/>
      <c r="M27291" s="77"/>
      <c r="N27291" s="77"/>
      <c r="O27291" s="78"/>
      <c r="P27291" s="310"/>
    </row>
    <row r="27292" spans="1:16" s="3" customFormat="1" ht="15" hidden="1" customHeight="1">
      <c r="A27292" s="75"/>
      <c r="B27292" s="75"/>
      <c r="C27292" s="76"/>
      <c r="D27292" s="75" t="s">
        <v>81</v>
      </c>
      <c r="E27292" s="78"/>
      <c r="F27292" s="77">
        <f t="shared" si="17867"/>
        <v>0</v>
      </c>
      <c r="G27292" s="77">
        <f t="shared" si="17868"/>
        <v>0</v>
      </c>
      <c r="H27292" s="77">
        <f t="shared" si="17869"/>
        <v>0</v>
      </c>
      <c r="I27292" s="77">
        <f t="shared" si="17870"/>
        <v>0</v>
      </c>
      <c r="J27292" s="78"/>
      <c r="K27292" s="78"/>
      <c r="L27292" s="77"/>
      <c r="M27292" s="77"/>
      <c r="N27292" s="77"/>
      <c r="O27292" s="78"/>
      <c r="P27292" s="310"/>
    </row>
    <row r="27293" spans="1:16" s="3" customFormat="1" ht="15" hidden="1" customHeight="1">
      <c r="A27293" s="75"/>
      <c r="B27293" s="75"/>
      <c r="C27293" s="76"/>
      <c r="D27293" s="75" t="s">
        <v>82</v>
      </c>
      <c r="E27293" s="78"/>
      <c r="F27293" s="77">
        <f t="shared" si="17867"/>
        <v>0</v>
      </c>
      <c r="G27293" s="77">
        <f t="shared" si="17868"/>
        <v>0</v>
      </c>
      <c r="H27293" s="77">
        <f t="shared" si="17869"/>
        <v>0</v>
      </c>
      <c r="I27293" s="77">
        <f t="shared" si="17870"/>
        <v>0</v>
      </c>
      <c r="J27293" s="78"/>
      <c r="K27293" s="78"/>
      <c r="L27293" s="77"/>
      <c r="M27293" s="77"/>
      <c r="N27293" s="77"/>
      <c r="O27293" s="78"/>
      <c r="P27293" s="310"/>
    </row>
    <row r="27294" spans="1:16" s="3" customFormat="1" ht="15" hidden="1" customHeight="1">
      <c r="A27294" s="75"/>
      <c r="B27294" s="75"/>
      <c r="C27294" s="76"/>
      <c r="D27294" s="75" t="s">
        <v>83</v>
      </c>
      <c r="E27294" s="78"/>
      <c r="F27294" s="77">
        <f t="shared" si="17867"/>
        <v>0</v>
      </c>
      <c r="G27294" s="77">
        <f t="shared" si="17868"/>
        <v>0</v>
      </c>
      <c r="H27294" s="77">
        <f t="shared" si="17869"/>
        <v>0</v>
      </c>
      <c r="I27294" s="77">
        <f t="shared" si="17870"/>
        <v>0</v>
      </c>
      <c r="J27294" s="78"/>
      <c r="K27294" s="78"/>
      <c r="L27294" s="77"/>
      <c r="M27294" s="77"/>
      <c r="N27294" s="77"/>
      <c r="O27294" s="78"/>
      <c r="P27294" s="310"/>
    </row>
    <row r="27295" spans="1:16" s="3" customFormat="1" ht="15" hidden="1" customHeight="1">
      <c r="A27295" s="75"/>
      <c r="B27295" s="75"/>
      <c r="C27295" s="76"/>
      <c r="D27295" s="75" t="s">
        <v>84</v>
      </c>
      <c r="E27295" s="73"/>
      <c r="F27295" s="77">
        <f t="shared" si="17867"/>
        <v>0</v>
      </c>
      <c r="G27295" s="77">
        <f t="shared" si="17868"/>
        <v>0</v>
      </c>
      <c r="H27295" s="77">
        <f t="shared" si="17869"/>
        <v>0</v>
      </c>
      <c r="I27295" s="77">
        <f t="shared" si="17870"/>
        <v>0</v>
      </c>
      <c r="J27295" s="78"/>
      <c r="K27295" s="78"/>
      <c r="L27295" s="77"/>
      <c r="M27295" s="77"/>
      <c r="N27295" s="77"/>
      <c r="O27295" s="78"/>
      <c r="P27295" s="310"/>
    </row>
    <row r="27296" spans="1:16" s="3" customFormat="1" ht="15" hidden="1" customHeight="1">
      <c r="A27296" s="75"/>
      <c r="B27296" s="75"/>
      <c r="C27296" s="76"/>
      <c r="D27296" s="75" t="s">
        <v>85</v>
      </c>
      <c r="E27296" s="78"/>
      <c r="F27296" s="77">
        <f t="shared" si="17867"/>
        <v>0</v>
      </c>
      <c r="G27296" s="77">
        <f t="shared" si="17868"/>
        <v>0</v>
      </c>
      <c r="H27296" s="77">
        <f t="shared" si="17869"/>
        <v>0</v>
      </c>
      <c r="I27296" s="77">
        <f t="shared" si="17870"/>
        <v>0</v>
      </c>
      <c r="J27296" s="78"/>
      <c r="K27296" s="78"/>
      <c r="L27296" s="77"/>
      <c r="M27296" s="77"/>
      <c r="N27296" s="77"/>
      <c r="O27296" s="78"/>
      <c r="P27296" s="310"/>
    </row>
    <row r="27297" spans="1:16" s="3" customFormat="1" ht="15" hidden="1" customHeight="1">
      <c r="A27297" s="75"/>
      <c r="B27297" s="75"/>
      <c r="C27297" s="76"/>
      <c r="D27297" s="75" t="s">
        <v>86</v>
      </c>
      <c r="E27297" s="78"/>
      <c r="F27297" s="77">
        <f t="shared" si="17867"/>
        <v>0</v>
      </c>
      <c r="G27297" s="77">
        <f t="shared" si="17868"/>
        <v>0</v>
      </c>
      <c r="H27297" s="77">
        <f t="shared" si="17869"/>
        <v>0</v>
      </c>
      <c r="I27297" s="77">
        <f t="shared" si="17870"/>
        <v>0</v>
      </c>
      <c r="J27297" s="78"/>
      <c r="K27297" s="78"/>
      <c r="L27297" s="77"/>
      <c r="M27297" s="77"/>
      <c r="N27297" s="77"/>
      <c r="O27297" s="78"/>
      <c r="P27297" s="310"/>
    </row>
    <row r="27298" spans="1:16" s="3" customFormat="1" ht="15" hidden="1" customHeight="1">
      <c r="A27298" s="75"/>
      <c r="B27298" s="75"/>
      <c r="C27298" s="76"/>
      <c r="D27298" s="75" t="s">
        <v>87</v>
      </c>
      <c r="E27298" s="78"/>
      <c r="F27298" s="77">
        <f t="shared" si="17867"/>
        <v>0</v>
      </c>
      <c r="G27298" s="77">
        <f t="shared" si="17868"/>
        <v>0</v>
      </c>
      <c r="H27298" s="77">
        <f t="shared" si="17869"/>
        <v>0</v>
      </c>
      <c r="I27298" s="77">
        <f t="shared" si="17870"/>
        <v>0</v>
      </c>
      <c r="J27298" s="78"/>
      <c r="K27298" s="78"/>
      <c r="L27298" s="77"/>
      <c r="M27298" s="77"/>
      <c r="N27298" s="77"/>
      <c r="O27298" s="78"/>
      <c r="P27298" s="310"/>
    </row>
    <row r="27299" spans="1:16" s="3" customFormat="1" ht="15" hidden="1" customHeight="1">
      <c r="A27299" s="75"/>
      <c r="B27299" s="75"/>
      <c r="C27299" s="76"/>
      <c r="D27299" s="75" t="s">
        <v>88</v>
      </c>
      <c r="E27299" s="78"/>
      <c r="F27299" s="77">
        <f t="shared" si="17867"/>
        <v>0</v>
      </c>
      <c r="G27299" s="77">
        <f t="shared" si="17868"/>
        <v>0</v>
      </c>
      <c r="H27299" s="77">
        <f t="shared" si="17869"/>
        <v>0</v>
      </c>
      <c r="I27299" s="77">
        <f t="shared" si="17870"/>
        <v>0</v>
      </c>
      <c r="J27299" s="78"/>
      <c r="K27299" s="78"/>
      <c r="L27299" s="77"/>
      <c r="M27299" s="77"/>
      <c r="N27299" s="77"/>
      <c r="O27299" s="78"/>
      <c r="P27299" s="310"/>
    </row>
    <row r="27300" spans="1:16" s="3" customFormat="1" ht="15" hidden="1" customHeight="1">
      <c r="A27300" s="75"/>
      <c r="B27300" s="75"/>
      <c r="C27300" s="76"/>
      <c r="D27300" s="75" t="s">
        <v>89</v>
      </c>
      <c r="E27300" s="78"/>
      <c r="F27300" s="77">
        <f t="shared" si="17867"/>
        <v>0</v>
      </c>
      <c r="G27300" s="77">
        <f t="shared" si="17868"/>
        <v>0</v>
      </c>
      <c r="H27300" s="77">
        <f t="shared" si="17869"/>
        <v>0</v>
      </c>
      <c r="I27300" s="77">
        <f t="shared" si="17870"/>
        <v>0</v>
      </c>
      <c r="J27300" s="78"/>
      <c r="K27300" s="78"/>
      <c r="L27300" s="77"/>
      <c r="M27300" s="77"/>
      <c r="N27300" s="77"/>
      <c r="O27300" s="78"/>
      <c r="P27300" s="310"/>
    </row>
    <row r="27301" spans="1:16" s="3" customFormat="1" ht="15" hidden="1" customHeight="1">
      <c r="A27301" s="75"/>
      <c r="B27301" s="75"/>
      <c r="C27301" s="76"/>
      <c r="D27301" s="75" t="s">
        <v>90</v>
      </c>
      <c r="E27301" s="78"/>
      <c r="F27301" s="77">
        <f t="shared" si="17867"/>
        <v>0</v>
      </c>
      <c r="G27301" s="77">
        <f t="shared" si="17868"/>
        <v>0</v>
      </c>
      <c r="H27301" s="77">
        <f t="shared" si="17869"/>
        <v>0</v>
      </c>
      <c r="I27301" s="77">
        <f t="shared" si="17870"/>
        <v>0</v>
      </c>
      <c r="J27301" s="78"/>
      <c r="K27301" s="78"/>
      <c r="L27301" s="77"/>
      <c r="M27301" s="77"/>
      <c r="N27301" s="77"/>
      <c r="O27301" s="78"/>
      <c r="P27301" s="310"/>
    </row>
    <row r="27302" spans="1:16" s="3" customFormat="1" ht="15" hidden="1" customHeight="1">
      <c r="A27302" s="75"/>
      <c r="B27302" s="75"/>
      <c r="C27302" s="76"/>
      <c r="D27302" s="75" t="s">
        <v>91</v>
      </c>
      <c r="E27302" s="78"/>
      <c r="F27302" s="77">
        <f t="shared" si="17867"/>
        <v>0</v>
      </c>
      <c r="G27302" s="77">
        <f t="shared" si="17868"/>
        <v>0</v>
      </c>
      <c r="H27302" s="77">
        <f t="shared" si="17869"/>
        <v>0</v>
      </c>
      <c r="I27302" s="77">
        <f t="shared" si="17870"/>
        <v>0</v>
      </c>
      <c r="J27302" s="78"/>
      <c r="K27302" s="78"/>
      <c r="L27302" s="77"/>
      <c r="M27302" s="77"/>
      <c r="N27302" s="77"/>
      <c r="O27302" s="78"/>
      <c r="P27302" s="310"/>
    </row>
    <row r="27303" spans="1:16" s="3" customFormat="1" ht="15" hidden="1" customHeight="1">
      <c r="A27303" s="75"/>
      <c r="B27303" s="75"/>
      <c r="C27303" s="76"/>
      <c r="D27303" s="75" t="s">
        <v>92</v>
      </c>
      <c r="E27303" s="78"/>
      <c r="F27303" s="77">
        <f t="shared" si="17867"/>
        <v>0</v>
      </c>
      <c r="G27303" s="77">
        <f t="shared" si="17868"/>
        <v>0</v>
      </c>
      <c r="H27303" s="77">
        <f t="shared" si="17869"/>
        <v>0</v>
      </c>
      <c r="I27303" s="77">
        <f t="shared" si="17870"/>
        <v>0</v>
      </c>
      <c r="J27303" s="78"/>
      <c r="K27303" s="78"/>
      <c r="L27303" s="77"/>
      <c r="M27303" s="77"/>
      <c r="N27303" s="77"/>
      <c r="O27303" s="78"/>
      <c r="P27303" s="310"/>
    </row>
    <row r="27304" spans="1:16" s="3" customFormat="1" ht="15" hidden="1" customHeight="1">
      <c r="A27304" s="75"/>
      <c r="B27304" s="75"/>
      <c r="C27304" s="76"/>
      <c r="D27304" s="75" t="s">
        <v>93</v>
      </c>
      <c r="E27304" s="78"/>
      <c r="F27304" s="77">
        <f t="shared" si="17867"/>
        <v>0</v>
      </c>
      <c r="G27304" s="77">
        <f t="shared" si="17868"/>
        <v>0</v>
      </c>
      <c r="H27304" s="77">
        <f t="shared" si="17869"/>
        <v>0</v>
      </c>
      <c r="I27304" s="77">
        <f t="shared" si="17870"/>
        <v>0</v>
      </c>
      <c r="J27304" s="78"/>
      <c r="K27304" s="78"/>
      <c r="L27304" s="77"/>
      <c r="M27304" s="77"/>
      <c r="N27304" s="77"/>
      <c r="O27304" s="78"/>
      <c r="P27304" s="310"/>
    </row>
    <row r="27305" spans="1:16" s="3" customFormat="1" ht="15" hidden="1" customHeight="1">
      <c r="A27305" s="75"/>
      <c r="B27305" s="75"/>
      <c r="C27305" s="76"/>
      <c r="D27305" s="75" t="s">
        <v>94</v>
      </c>
      <c r="E27305" s="78"/>
      <c r="F27305" s="77">
        <f t="shared" si="17867"/>
        <v>0</v>
      </c>
      <c r="G27305" s="77">
        <f t="shared" si="17868"/>
        <v>0</v>
      </c>
      <c r="H27305" s="77">
        <f t="shared" si="17869"/>
        <v>0</v>
      </c>
      <c r="I27305" s="77">
        <f t="shared" si="17870"/>
        <v>0</v>
      </c>
      <c r="J27305" s="78"/>
      <c r="K27305" s="78"/>
      <c r="L27305" s="77"/>
      <c r="M27305" s="77"/>
      <c r="N27305" s="77"/>
      <c r="O27305" s="78"/>
      <c r="P27305" s="310"/>
    </row>
    <row r="27306" spans="1:16" s="3" customFormat="1" ht="15" hidden="1" customHeight="1">
      <c r="A27306" s="123"/>
      <c r="B27306" s="123"/>
      <c r="C27306" s="129"/>
      <c r="D27306" s="123" t="s">
        <v>95</v>
      </c>
      <c r="E27306" s="92"/>
      <c r="F27306" s="91">
        <f t="shared" si="17867"/>
        <v>0</v>
      </c>
      <c r="G27306" s="91">
        <f t="shared" si="17868"/>
        <v>0</v>
      </c>
      <c r="H27306" s="91">
        <f t="shared" si="17869"/>
        <v>0</v>
      </c>
      <c r="I27306" s="91">
        <f t="shared" si="17870"/>
        <v>0</v>
      </c>
      <c r="J27306" s="92"/>
      <c r="K27306" s="92"/>
      <c r="L27306" s="91"/>
      <c r="M27306" s="91"/>
      <c r="N27306" s="91"/>
      <c r="O27306" s="92"/>
      <c r="P27306" s="310"/>
    </row>
    <row r="27307" spans="1:16" s="6" customFormat="1" ht="15" hidden="1" customHeight="1">
      <c r="A27307" s="135"/>
      <c r="B27307" s="135"/>
      <c r="C27307" s="136">
        <v>6650</v>
      </c>
      <c r="D27307" s="135"/>
      <c r="E27307" s="138"/>
      <c r="F27307" s="149">
        <f t="shared" ref="F27307:O27307" si="17871">SUM(F27308:F27316)</f>
        <v>0</v>
      </c>
      <c r="G27307" s="149">
        <f t="shared" ref="G27307:H27307" si="17872">SUM(G27308:G27316)</f>
        <v>0</v>
      </c>
      <c r="H27307" s="149">
        <f t="shared" si="17872"/>
        <v>0</v>
      </c>
      <c r="I27307" s="149">
        <f t="shared" si="17871"/>
        <v>0</v>
      </c>
      <c r="J27307" s="149">
        <f t="shared" si="17871"/>
        <v>0</v>
      </c>
      <c r="K27307" s="149">
        <f t="shared" ref="K27307:L27307" si="17873">SUM(K27308:K27316)</f>
        <v>0</v>
      </c>
      <c r="L27307" s="149">
        <f t="shared" si="17873"/>
        <v>0</v>
      </c>
      <c r="M27307" s="149">
        <f t="shared" si="17871"/>
        <v>0</v>
      </c>
      <c r="N27307" s="149">
        <f t="shared" si="17871"/>
        <v>0</v>
      </c>
      <c r="O27307" s="149">
        <f t="shared" si="17871"/>
        <v>0</v>
      </c>
      <c r="P27307" s="309"/>
    </row>
    <row r="27308" spans="1:16" s="72" customFormat="1" ht="15" hidden="1" customHeight="1">
      <c r="A27308" s="145"/>
      <c r="B27308" s="145"/>
      <c r="C27308" s="146"/>
      <c r="D27308" s="145" t="s">
        <v>96</v>
      </c>
      <c r="E27308" s="138"/>
      <c r="F27308" s="147">
        <f t="shared" ref="F27308:F27316" si="17874">I27308+O27308</f>
        <v>0</v>
      </c>
      <c r="G27308" s="147">
        <f t="shared" ref="G27308:G27316" si="17875">J27308+P27308</f>
        <v>0</v>
      </c>
      <c r="H27308" s="147">
        <f t="shared" ref="H27308:H27316" si="17876">M27308+Q27308</f>
        <v>0</v>
      </c>
      <c r="I27308" s="147">
        <f t="shared" ref="I27308:I27316" si="17877">SUM(J27308:N27308)</f>
        <v>0</v>
      </c>
      <c r="J27308" s="148"/>
      <c r="K27308" s="148"/>
      <c r="L27308" s="147"/>
      <c r="M27308" s="147"/>
      <c r="N27308" s="147"/>
      <c r="O27308" s="148"/>
      <c r="P27308" s="309"/>
    </row>
    <row r="27309" spans="1:16" s="6" customFormat="1" ht="15" hidden="1" customHeight="1">
      <c r="A27309" s="140"/>
      <c r="B27309" s="140"/>
      <c r="C27309" s="141"/>
      <c r="D27309" s="140" t="s">
        <v>97</v>
      </c>
      <c r="E27309" s="142"/>
      <c r="F27309" s="143">
        <f t="shared" si="17874"/>
        <v>0</v>
      </c>
      <c r="G27309" s="143">
        <f t="shared" si="17875"/>
        <v>0</v>
      </c>
      <c r="H27309" s="143">
        <f t="shared" si="17876"/>
        <v>0</v>
      </c>
      <c r="I27309" s="143">
        <f t="shared" si="17877"/>
        <v>0</v>
      </c>
      <c r="J27309" s="144"/>
      <c r="K27309" s="144"/>
      <c r="L27309" s="143"/>
      <c r="M27309" s="143"/>
      <c r="N27309" s="143"/>
      <c r="O27309" s="144"/>
      <c r="P27309" s="309"/>
    </row>
    <row r="27310" spans="1:16" s="3" customFormat="1" ht="15" hidden="1" customHeight="1">
      <c r="A27310" s="80"/>
      <c r="B27310" s="80"/>
      <c r="C27310" s="81"/>
      <c r="D27310" s="80" t="s">
        <v>98</v>
      </c>
      <c r="E27310" s="84"/>
      <c r="F27310" s="83">
        <f t="shared" si="17874"/>
        <v>0</v>
      </c>
      <c r="G27310" s="83">
        <f t="shared" si="17875"/>
        <v>0</v>
      </c>
      <c r="H27310" s="83">
        <f t="shared" si="17876"/>
        <v>0</v>
      </c>
      <c r="I27310" s="83">
        <f t="shared" si="17877"/>
        <v>0</v>
      </c>
      <c r="J27310" s="84"/>
      <c r="K27310" s="84"/>
      <c r="L27310" s="83"/>
      <c r="M27310" s="83"/>
      <c r="N27310" s="83"/>
      <c r="O27310" s="84"/>
      <c r="P27310" s="310"/>
    </row>
    <row r="27311" spans="1:16" s="3" customFormat="1" ht="15" hidden="1" customHeight="1">
      <c r="A27311" s="75"/>
      <c r="B27311" s="75"/>
      <c r="C27311" s="76"/>
      <c r="D27311" s="75" t="s">
        <v>99</v>
      </c>
      <c r="E27311" s="78"/>
      <c r="F27311" s="77">
        <f t="shared" si="17874"/>
        <v>0</v>
      </c>
      <c r="G27311" s="77">
        <f t="shared" si="17875"/>
        <v>0</v>
      </c>
      <c r="H27311" s="77">
        <f t="shared" si="17876"/>
        <v>0</v>
      </c>
      <c r="I27311" s="77">
        <f t="shared" si="17877"/>
        <v>0</v>
      </c>
      <c r="J27311" s="78"/>
      <c r="K27311" s="78"/>
      <c r="L27311" s="77"/>
      <c r="M27311" s="77"/>
      <c r="N27311" s="77"/>
      <c r="O27311" s="78"/>
      <c r="P27311" s="310"/>
    </row>
    <row r="27312" spans="1:16" s="6" customFormat="1" ht="15" hidden="1" customHeight="1">
      <c r="A27312" s="75"/>
      <c r="B27312" s="75"/>
      <c r="C27312" s="76"/>
      <c r="D27312" s="75" t="s">
        <v>100</v>
      </c>
      <c r="E27312" s="73"/>
      <c r="F27312" s="77">
        <f t="shared" si="17874"/>
        <v>0</v>
      </c>
      <c r="G27312" s="77">
        <f t="shared" si="17875"/>
        <v>0</v>
      </c>
      <c r="H27312" s="77">
        <f t="shared" si="17876"/>
        <v>0</v>
      </c>
      <c r="I27312" s="77">
        <f t="shared" si="17877"/>
        <v>0</v>
      </c>
      <c r="J27312" s="78"/>
      <c r="K27312" s="78"/>
      <c r="L27312" s="77"/>
      <c r="M27312" s="77"/>
      <c r="N27312" s="77"/>
      <c r="O27312" s="78"/>
      <c r="P27312" s="309"/>
    </row>
    <row r="27313" spans="1:16" s="3" customFormat="1" ht="15" hidden="1" customHeight="1">
      <c r="A27313" s="80"/>
      <c r="B27313" s="80"/>
      <c r="C27313" s="81"/>
      <c r="D27313" s="80" t="s">
        <v>101</v>
      </c>
      <c r="E27313" s="84"/>
      <c r="F27313" s="83">
        <f t="shared" si="17874"/>
        <v>0</v>
      </c>
      <c r="G27313" s="83">
        <f t="shared" si="17875"/>
        <v>0</v>
      </c>
      <c r="H27313" s="83">
        <f t="shared" si="17876"/>
        <v>0</v>
      </c>
      <c r="I27313" s="83">
        <f t="shared" si="17877"/>
        <v>0</v>
      </c>
      <c r="J27313" s="84"/>
      <c r="K27313" s="84"/>
      <c r="L27313" s="83"/>
      <c r="M27313" s="83"/>
      <c r="N27313" s="83"/>
      <c r="O27313" s="84"/>
      <c r="P27313" s="310"/>
    </row>
    <row r="27314" spans="1:16" s="6" customFormat="1" ht="15" hidden="1" customHeight="1">
      <c r="A27314" s="75"/>
      <c r="B27314" s="75"/>
      <c r="C27314" s="76"/>
      <c r="D27314" s="75" t="s">
        <v>102</v>
      </c>
      <c r="E27314" s="73"/>
      <c r="F27314" s="77">
        <f t="shared" si="17874"/>
        <v>0</v>
      </c>
      <c r="G27314" s="77">
        <f t="shared" si="17875"/>
        <v>0</v>
      </c>
      <c r="H27314" s="77">
        <f t="shared" si="17876"/>
        <v>0</v>
      </c>
      <c r="I27314" s="77">
        <f t="shared" si="17877"/>
        <v>0</v>
      </c>
      <c r="J27314" s="78"/>
      <c r="K27314" s="78"/>
      <c r="L27314" s="77"/>
      <c r="M27314" s="77"/>
      <c r="N27314" s="77"/>
      <c r="O27314" s="78"/>
      <c r="P27314" s="309"/>
    </row>
    <row r="27315" spans="1:16" s="6" customFormat="1" ht="15" hidden="1" customHeight="1">
      <c r="A27315" s="123"/>
      <c r="B27315" s="123"/>
      <c r="C27315" s="129"/>
      <c r="D27315" s="123" t="s">
        <v>103</v>
      </c>
      <c r="E27315" s="130"/>
      <c r="F27315" s="91">
        <f t="shared" si="17874"/>
        <v>0</v>
      </c>
      <c r="G27315" s="91">
        <f t="shared" si="17875"/>
        <v>0</v>
      </c>
      <c r="H27315" s="91">
        <f t="shared" si="17876"/>
        <v>0</v>
      </c>
      <c r="I27315" s="91">
        <f t="shared" si="17877"/>
        <v>0</v>
      </c>
      <c r="J27315" s="92"/>
      <c r="K27315" s="92"/>
      <c r="L27315" s="91"/>
      <c r="M27315" s="91"/>
      <c r="N27315" s="91"/>
      <c r="O27315" s="92"/>
      <c r="P27315" s="309"/>
    </row>
    <row r="27316" spans="1:16" s="6" customFormat="1" ht="15" hidden="1" customHeight="1">
      <c r="A27316" s="145"/>
      <c r="B27316" s="145"/>
      <c r="C27316" s="146"/>
      <c r="D27316" s="145" t="s">
        <v>104</v>
      </c>
      <c r="E27316" s="138"/>
      <c r="F27316" s="147">
        <f t="shared" si="17874"/>
        <v>0</v>
      </c>
      <c r="G27316" s="147">
        <f t="shared" si="17875"/>
        <v>0</v>
      </c>
      <c r="H27316" s="147">
        <f t="shared" si="17876"/>
        <v>0</v>
      </c>
      <c r="I27316" s="147">
        <f t="shared" si="17877"/>
        <v>0</v>
      </c>
      <c r="J27316" s="148"/>
      <c r="K27316" s="148"/>
      <c r="L27316" s="147"/>
      <c r="M27316" s="147"/>
      <c r="N27316" s="147"/>
      <c r="O27316" s="148"/>
      <c r="P27316" s="309"/>
    </row>
    <row r="27317" spans="1:16" s="6" customFormat="1" ht="15" hidden="1" customHeight="1">
      <c r="A27317" s="135"/>
      <c r="B27317" s="135"/>
      <c r="C27317" s="136">
        <v>6700</v>
      </c>
      <c r="D27317" s="135"/>
      <c r="E27317" s="138"/>
      <c r="F27317" s="139">
        <f t="shared" ref="F27317:O27317" si="17878">SUM(F27318:F27323)</f>
        <v>0</v>
      </c>
      <c r="G27317" s="139">
        <f t="shared" ref="G27317:H27317" si="17879">SUM(G27318:G27323)</f>
        <v>0</v>
      </c>
      <c r="H27317" s="139">
        <f t="shared" si="17879"/>
        <v>0</v>
      </c>
      <c r="I27317" s="139">
        <f t="shared" si="17878"/>
        <v>0</v>
      </c>
      <c r="J27317" s="139">
        <f t="shared" si="17878"/>
        <v>0</v>
      </c>
      <c r="K27317" s="139">
        <f t="shared" ref="K27317:L27317" si="17880">SUM(K27318:K27323)</f>
        <v>0</v>
      </c>
      <c r="L27317" s="139">
        <f t="shared" si="17880"/>
        <v>0</v>
      </c>
      <c r="M27317" s="139">
        <f t="shared" si="17878"/>
        <v>0</v>
      </c>
      <c r="N27317" s="139">
        <f t="shared" si="17878"/>
        <v>0</v>
      </c>
      <c r="O27317" s="139">
        <f t="shared" si="17878"/>
        <v>0</v>
      </c>
      <c r="P27317" s="309"/>
    </row>
    <row r="27318" spans="1:16" s="72" customFormat="1" ht="15" hidden="1" customHeight="1">
      <c r="A27318" s="145"/>
      <c r="B27318" s="145"/>
      <c r="C27318" s="146"/>
      <c r="D27318" s="145" t="s">
        <v>105</v>
      </c>
      <c r="E27318" s="138"/>
      <c r="F27318" s="147">
        <f t="shared" ref="F27318:F27323" si="17881">I27318+O27318</f>
        <v>0</v>
      </c>
      <c r="G27318" s="147">
        <f t="shared" ref="G27318:G27323" si="17882">J27318+P27318</f>
        <v>0</v>
      </c>
      <c r="H27318" s="147">
        <f t="shared" ref="H27318:H27323" si="17883">M27318+Q27318</f>
        <v>0</v>
      </c>
      <c r="I27318" s="147">
        <f t="shared" ref="I27318:I27323" si="17884">SUM(J27318:N27318)</f>
        <v>0</v>
      </c>
      <c r="J27318" s="148"/>
      <c r="K27318" s="148"/>
      <c r="L27318" s="147"/>
      <c r="M27318" s="147"/>
      <c r="N27318" s="147"/>
      <c r="O27318" s="148"/>
      <c r="P27318" s="309"/>
    </row>
    <row r="27319" spans="1:16" s="6" customFormat="1" ht="15" hidden="1" customHeight="1">
      <c r="A27319" s="140"/>
      <c r="B27319" s="140"/>
      <c r="C27319" s="141"/>
      <c r="D27319" s="140" t="s">
        <v>106</v>
      </c>
      <c r="E27319" s="142"/>
      <c r="F27319" s="143">
        <f t="shared" si="17881"/>
        <v>0</v>
      </c>
      <c r="G27319" s="143">
        <f t="shared" si="17882"/>
        <v>0</v>
      </c>
      <c r="H27319" s="143">
        <f t="shared" si="17883"/>
        <v>0</v>
      </c>
      <c r="I27319" s="143">
        <f t="shared" si="17884"/>
        <v>0</v>
      </c>
      <c r="J27319" s="144"/>
      <c r="K27319" s="144"/>
      <c r="L27319" s="143"/>
      <c r="M27319" s="143"/>
      <c r="N27319" s="143"/>
      <c r="O27319" s="144"/>
      <c r="P27319" s="309"/>
    </row>
    <row r="27320" spans="1:16" s="6" customFormat="1" ht="15" hidden="1" customHeight="1">
      <c r="A27320" s="80"/>
      <c r="B27320" s="80"/>
      <c r="C27320" s="81"/>
      <c r="D27320" s="80" t="s">
        <v>107</v>
      </c>
      <c r="E27320" s="84"/>
      <c r="F27320" s="83">
        <f t="shared" si="17881"/>
        <v>0</v>
      </c>
      <c r="G27320" s="83">
        <f t="shared" si="17882"/>
        <v>0</v>
      </c>
      <c r="H27320" s="83">
        <f t="shared" si="17883"/>
        <v>0</v>
      </c>
      <c r="I27320" s="83">
        <f t="shared" si="17884"/>
        <v>0</v>
      </c>
      <c r="J27320" s="84"/>
      <c r="K27320" s="84"/>
      <c r="L27320" s="83"/>
      <c r="M27320" s="83"/>
      <c r="N27320" s="83"/>
      <c r="O27320" s="84"/>
      <c r="P27320" s="309"/>
    </row>
    <row r="27321" spans="1:16" s="3" customFormat="1" ht="15" hidden="1" customHeight="1">
      <c r="A27321" s="80"/>
      <c r="B27321" s="80"/>
      <c r="C27321" s="81"/>
      <c r="D27321" s="80" t="s">
        <v>108</v>
      </c>
      <c r="E27321" s="84"/>
      <c r="F27321" s="83">
        <f t="shared" si="17881"/>
        <v>0</v>
      </c>
      <c r="G27321" s="83">
        <f t="shared" si="17882"/>
        <v>0</v>
      </c>
      <c r="H27321" s="83">
        <f t="shared" si="17883"/>
        <v>0</v>
      </c>
      <c r="I27321" s="83">
        <f t="shared" si="17884"/>
        <v>0</v>
      </c>
      <c r="J27321" s="84"/>
      <c r="K27321" s="84"/>
      <c r="L27321" s="83"/>
      <c r="M27321" s="83"/>
      <c r="N27321" s="83"/>
      <c r="O27321" s="84"/>
      <c r="P27321" s="310"/>
    </row>
    <row r="27322" spans="1:16" s="3" customFormat="1" ht="15" hidden="1" customHeight="1">
      <c r="A27322" s="75"/>
      <c r="B27322" s="75"/>
      <c r="C27322" s="76"/>
      <c r="D27322" s="75" t="s">
        <v>109</v>
      </c>
      <c r="E27322" s="78"/>
      <c r="F27322" s="77">
        <f t="shared" si="17881"/>
        <v>0</v>
      </c>
      <c r="G27322" s="77">
        <f t="shared" si="17882"/>
        <v>0</v>
      </c>
      <c r="H27322" s="77">
        <f t="shared" si="17883"/>
        <v>0</v>
      </c>
      <c r="I27322" s="77">
        <f t="shared" si="17884"/>
        <v>0</v>
      </c>
      <c r="J27322" s="78"/>
      <c r="K27322" s="78"/>
      <c r="L27322" s="77"/>
      <c r="M27322" s="77"/>
      <c r="N27322" s="77"/>
      <c r="O27322" s="78"/>
      <c r="P27322" s="310"/>
    </row>
    <row r="27323" spans="1:16" s="6" customFormat="1" ht="15" hidden="1" customHeight="1">
      <c r="A27323" s="123"/>
      <c r="B27323" s="123"/>
      <c r="C27323" s="129"/>
      <c r="D27323" s="123" t="s">
        <v>110</v>
      </c>
      <c r="E27323" s="92"/>
      <c r="F27323" s="91">
        <f t="shared" si="17881"/>
        <v>0</v>
      </c>
      <c r="G27323" s="91">
        <f t="shared" si="17882"/>
        <v>0</v>
      </c>
      <c r="H27323" s="91">
        <f t="shared" si="17883"/>
        <v>0</v>
      </c>
      <c r="I27323" s="91">
        <f t="shared" si="17884"/>
        <v>0</v>
      </c>
      <c r="J27323" s="92"/>
      <c r="K27323" s="92"/>
      <c r="L27323" s="91"/>
      <c r="M27323" s="91"/>
      <c r="N27323" s="91"/>
      <c r="O27323" s="92"/>
      <c r="P27323" s="309"/>
    </row>
    <row r="27324" spans="1:16" s="6" customFormat="1" ht="15" hidden="1" customHeight="1">
      <c r="A27324" s="135"/>
      <c r="B27324" s="135"/>
      <c r="C27324" s="136">
        <v>6750</v>
      </c>
      <c r="D27324" s="135"/>
      <c r="E27324" s="138"/>
      <c r="F27324" s="149">
        <f t="shared" ref="F27324:O27324" si="17885">SUM(F27325:F27334)</f>
        <v>0</v>
      </c>
      <c r="G27324" s="149">
        <f t="shared" ref="G27324:H27324" si="17886">SUM(G27325:G27334)</f>
        <v>0</v>
      </c>
      <c r="H27324" s="149">
        <f t="shared" si="17886"/>
        <v>0</v>
      </c>
      <c r="I27324" s="149">
        <f t="shared" si="17885"/>
        <v>0</v>
      </c>
      <c r="J27324" s="149">
        <f t="shared" si="17885"/>
        <v>0</v>
      </c>
      <c r="K27324" s="149">
        <f t="shared" ref="K27324:L27324" si="17887">SUM(K27325:K27334)</f>
        <v>0</v>
      </c>
      <c r="L27324" s="149">
        <f t="shared" si="17887"/>
        <v>0</v>
      </c>
      <c r="M27324" s="149">
        <f t="shared" si="17885"/>
        <v>0</v>
      </c>
      <c r="N27324" s="149">
        <f t="shared" si="17885"/>
        <v>0</v>
      </c>
      <c r="O27324" s="149">
        <f t="shared" si="17885"/>
        <v>0</v>
      </c>
      <c r="P27324" s="309"/>
    </row>
    <row r="27325" spans="1:16" s="72" customFormat="1" ht="15" hidden="1" customHeight="1">
      <c r="A27325" s="140"/>
      <c r="B27325" s="140"/>
      <c r="C27325" s="141"/>
      <c r="D27325" s="140" t="s">
        <v>111</v>
      </c>
      <c r="E27325" s="142"/>
      <c r="F27325" s="143">
        <f t="shared" ref="F27325:F27334" si="17888">I27325+O27325</f>
        <v>0</v>
      </c>
      <c r="G27325" s="143">
        <f t="shared" ref="G27325:G27334" si="17889">J27325+P27325</f>
        <v>0</v>
      </c>
      <c r="H27325" s="143">
        <f t="shared" ref="H27325:H27334" si="17890">M27325+Q27325</f>
        <v>0</v>
      </c>
      <c r="I27325" s="143">
        <f t="shared" ref="I27325:I27334" si="17891">SUM(J27325:N27325)</f>
        <v>0</v>
      </c>
      <c r="J27325" s="144"/>
      <c r="K27325" s="144"/>
      <c r="L27325" s="143"/>
      <c r="M27325" s="143"/>
      <c r="N27325" s="143"/>
      <c r="O27325" s="144"/>
      <c r="P27325" s="309"/>
    </row>
    <row r="27326" spans="1:16" s="3" customFormat="1" ht="15" hidden="1" customHeight="1">
      <c r="A27326" s="80"/>
      <c r="B27326" s="80"/>
      <c r="C27326" s="81"/>
      <c r="D27326" s="80" t="s">
        <v>112</v>
      </c>
      <c r="E27326" s="84"/>
      <c r="F27326" s="83">
        <f t="shared" si="17888"/>
        <v>0</v>
      </c>
      <c r="G27326" s="83">
        <f t="shared" si="17889"/>
        <v>0</v>
      </c>
      <c r="H27326" s="83">
        <f t="shared" si="17890"/>
        <v>0</v>
      </c>
      <c r="I27326" s="83">
        <f t="shared" si="17891"/>
        <v>0</v>
      </c>
      <c r="J27326" s="84"/>
      <c r="K27326" s="84"/>
      <c r="L27326" s="83"/>
      <c r="M27326" s="83"/>
      <c r="N27326" s="83"/>
      <c r="O27326" s="84"/>
      <c r="P27326" s="310"/>
    </row>
    <row r="27327" spans="1:16" s="3" customFormat="1" ht="15" hidden="1" customHeight="1">
      <c r="A27327" s="75"/>
      <c r="B27327" s="75"/>
      <c r="C27327" s="76"/>
      <c r="D27327" s="75" t="s">
        <v>113</v>
      </c>
      <c r="E27327" s="78"/>
      <c r="F27327" s="77">
        <f t="shared" si="17888"/>
        <v>0</v>
      </c>
      <c r="G27327" s="77">
        <f t="shared" si="17889"/>
        <v>0</v>
      </c>
      <c r="H27327" s="77">
        <f t="shared" si="17890"/>
        <v>0</v>
      </c>
      <c r="I27327" s="77">
        <f t="shared" si="17891"/>
        <v>0</v>
      </c>
      <c r="J27327" s="78"/>
      <c r="K27327" s="78"/>
      <c r="L27327" s="77"/>
      <c r="M27327" s="77"/>
      <c r="N27327" s="77"/>
      <c r="O27327" s="78"/>
      <c r="P27327" s="310"/>
    </row>
    <row r="27328" spans="1:16" s="3" customFormat="1" ht="15" hidden="1" customHeight="1">
      <c r="A27328" s="75"/>
      <c r="B27328" s="75"/>
      <c r="C27328" s="76"/>
      <c r="D27328" s="75" t="s">
        <v>114</v>
      </c>
      <c r="E27328" s="78"/>
      <c r="F27328" s="77">
        <f t="shared" si="17888"/>
        <v>0</v>
      </c>
      <c r="G27328" s="77">
        <f t="shared" si="17889"/>
        <v>0</v>
      </c>
      <c r="H27328" s="77">
        <f t="shared" si="17890"/>
        <v>0</v>
      </c>
      <c r="I27328" s="77">
        <f t="shared" si="17891"/>
        <v>0</v>
      </c>
      <c r="J27328" s="78"/>
      <c r="K27328" s="78"/>
      <c r="L27328" s="77"/>
      <c r="M27328" s="77"/>
      <c r="N27328" s="77"/>
      <c r="O27328" s="78"/>
      <c r="P27328" s="310"/>
    </row>
    <row r="27329" spans="1:16" s="3" customFormat="1" ht="15" hidden="1" customHeight="1">
      <c r="A27329" s="75"/>
      <c r="B27329" s="75"/>
      <c r="C27329" s="76"/>
      <c r="D27329" s="75" t="s">
        <v>115</v>
      </c>
      <c r="E27329" s="78"/>
      <c r="F27329" s="77">
        <f t="shared" si="17888"/>
        <v>0</v>
      </c>
      <c r="G27329" s="77">
        <f t="shared" si="17889"/>
        <v>0</v>
      </c>
      <c r="H27329" s="77">
        <f t="shared" si="17890"/>
        <v>0</v>
      </c>
      <c r="I27329" s="77">
        <f t="shared" si="17891"/>
        <v>0</v>
      </c>
      <c r="J27329" s="78"/>
      <c r="K27329" s="78"/>
      <c r="L27329" s="77"/>
      <c r="M27329" s="77"/>
      <c r="N27329" s="77"/>
      <c r="O27329" s="78"/>
      <c r="P27329" s="310"/>
    </row>
    <row r="27330" spans="1:16" s="3" customFormat="1" ht="15" hidden="1" customHeight="1">
      <c r="A27330" s="123"/>
      <c r="B27330" s="123"/>
      <c r="C27330" s="129"/>
      <c r="D27330" s="123" t="s">
        <v>116</v>
      </c>
      <c r="E27330" s="92"/>
      <c r="F27330" s="91">
        <f t="shared" si="17888"/>
        <v>0</v>
      </c>
      <c r="G27330" s="91">
        <f t="shared" si="17889"/>
        <v>0</v>
      </c>
      <c r="H27330" s="91">
        <f t="shared" si="17890"/>
        <v>0</v>
      </c>
      <c r="I27330" s="91">
        <f t="shared" si="17891"/>
        <v>0</v>
      </c>
      <c r="J27330" s="92"/>
      <c r="K27330" s="92"/>
      <c r="L27330" s="91"/>
      <c r="M27330" s="91"/>
      <c r="N27330" s="91"/>
      <c r="O27330" s="92"/>
      <c r="P27330" s="310"/>
    </row>
    <row r="27331" spans="1:16" s="6" customFormat="1" ht="15" hidden="1" customHeight="1">
      <c r="A27331" s="140"/>
      <c r="B27331" s="140"/>
      <c r="C27331" s="141"/>
      <c r="D27331" s="140" t="s">
        <v>117</v>
      </c>
      <c r="E27331" s="142"/>
      <c r="F27331" s="143">
        <f t="shared" si="17888"/>
        <v>0</v>
      </c>
      <c r="G27331" s="143">
        <f t="shared" si="17889"/>
        <v>0</v>
      </c>
      <c r="H27331" s="143">
        <f t="shared" si="17890"/>
        <v>0</v>
      </c>
      <c r="I27331" s="143">
        <f t="shared" si="17891"/>
        <v>0</v>
      </c>
      <c r="J27331" s="144"/>
      <c r="K27331" s="144"/>
      <c r="L27331" s="143"/>
      <c r="M27331" s="143"/>
      <c r="N27331" s="143"/>
      <c r="O27331" s="144"/>
      <c r="P27331" s="309"/>
    </row>
    <row r="27332" spans="1:16" s="3" customFormat="1" ht="15" hidden="1" customHeight="1">
      <c r="A27332" s="80"/>
      <c r="B27332" s="80"/>
      <c r="C27332" s="81"/>
      <c r="D27332" s="80" t="s">
        <v>118</v>
      </c>
      <c r="E27332" s="84"/>
      <c r="F27332" s="83">
        <f t="shared" si="17888"/>
        <v>0</v>
      </c>
      <c r="G27332" s="83">
        <f t="shared" si="17889"/>
        <v>0</v>
      </c>
      <c r="H27332" s="83">
        <f t="shared" si="17890"/>
        <v>0</v>
      </c>
      <c r="I27332" s="83">
        <f t="shared" si="17891"/>
        <v>0</v>
      </c>
      <c r="J27332" s="84"/>
      <c r="K27332" s="84"/>
      <c r="L27332" s="83"/>
      <c r="M27332" s="83"/>
      <c r="N27332" s="83"/>
      <c r="O27332" s="84"/>
      <c r="P27332" s="310"/>
    </row>
    <row r="27333" spans="1:16" s="3" customFormat="1" ht="15" hidden="1" customHeight="1">
      <c r="A27333" s="75"/>
      <c r="B27333" s="75"/>
      <c r="C27333" s="76"/>
      <c r="D27333" s="75" t="s">
        <v>119</v>
      </c>
      <c r="E27333" s="78"/>
      <c r="F27333" s="77">
        <f t="shared" si="17888"/>
        <v>0</v>
      </c>
      <c r="G27333" s="77">
        <f t="shared" si="17889"/>
        <v>0</v>
      </c>
      <c r="H27333" s="77">
        <f t="shared" si="17890"/>
        <v>0</v>
      </c>
      <c r="I27333" s="77">
        <f t="shared" si="17891"/>
        <v>0</v>
      </c>
      <c r="J27333" s="78"/>
      <c r="K27333" s="78"/>
      <c r="L27333" s="77"/>
      <c r="M27333" s="77"/>
      <c r="N27333" s="77"/>
      <c r="O27333" s="78"/>
      <c r="P27333" s="310"/>
    </row>
    <row r="27334" spans="1:16" s="3" customFormat="1" ht="15" hidden="1" customHeight="1">
      <c r="A27334" s="75"/>
      <c r="B27334" s="75"/>
      <c r="C27334" s="76"/>
      <c r="D27334" s="75" t="s">
        <v>120</v>
      </c>
      <c r="E27334" s="78"/>
      <c r="F27334" s="77">
        <f t="shared" si="17888"/>
        <v>0</v>
      </c>
      <c r="G27334" s="77">
        <f t="shared" si="17889"/>
        <v>0</v>
      </c>
      <c r="H27334" s="77">
        <f t="shared" si="17890"/>
        <v>0</v>
      </c>
      <c r="I27334" s="77">
        <f t="shared" si="17891"/>
        <v>0</v>
      </c>
      <c r="J27334" s="78"/>
      <c r="K27334" s="78"/>
      <c r="L27334" s="77"/>
      <c r="M27334" s="77"/>
      <c r="N27334" s="77"/>
      <c r="O27334" s="78"/>
      <c r="P27334" s="310"/>
    </row>
    <row r="27335" spans="1:16" s="6" customFormat="1" ht="15" hidden="1" customHeight="1">
      <c r="A27335" s="8"/>
      <c r="B27335" s="8"/>
      <c r="C27335" s="41">
        <v>6800</v>
      </c>
      <c r="D27335" s="8"/>
      <c r="E27335" s="43"/>
      <c r="F27335" s="43">
        <f t="shared" ref="F27335:O27335" si="17892">SUM(F27336:F27342)</f>
        <v>0</v>
      </c>
      <c r="G27335" s="43">
        <f t="shared" ref="G27335:H27335" si="17893">SUM(G27336:G27342)</f>
        <v>0</v>
      </c>
      <c r="H27335" s="43">
        <f t="shared" si="17893"/>
        <v>0</v>
      </c>
      <c r="I27335" s="43">
        <f t="shared" si="17892"/>
        <v>0</v>
      </c>
      <c r="J27335" s="43">
        <f t="shared" si="17892"/>
        <v>0</v>
      </c>
      <c r="K27335" s="43">
        <f t="shared" ref="K27335:L27335" si="17894">SUM(K27336:K27342)</f>
        <v>0</v>
      </c>
      <c r="L27335" s="43">
        <f t="shared" si="17894"/>
        <v>0</v>
      </c>
      <c r="M27335" s="43">
        <f t="shared" si="17892"/>
        <v>0</v>
      </c>
      <c r="N27335" s="43">
        <f t="shared" si="17892"/>
        <v>0</v>
      </c>
      <c r="O27335" s="43">
        <f t="shared" si="17892"/>
        <v>0</v>
      </c>
      <c r="P27335" s="309"/>
    </row>
    <row r="27336" spans="1:16" s="301" customFormat="1" ht="15" hidden="1" customHeight="1">
      <c r="A27336" s="75"/>
      <c r="B27336" s="75"/>
      <c r="C27336" s="76"/>
      <c r="D27336" s="75" t="s">
        <v>121</v>
      </c>
      <c r="E27336" s="78"/>
      <c r="F27336" s="77">
        <f t="shared" ref="F27336:F27342" si="17895">I27336+O27336</f>
        <v>0</v>
      </c>
      <c r="G27336" s="77">
        <f t="shared" ref="G27336:G27342" si="17896">J27336+P27336</f>
        <v>0</v>
      </c>
      <c r="H27336" s="77">
        <f t="shared" ref="H27336:H27342" si="17897">M27336+Q27336</f>
        <v>0</v>
      </c>
      <c r="I27336" s="77">
        <f t="shared" ref="I27336:I27342" si="17898">SUM(J27336:N27336)</f>
        <v>0</v>
      </c>
      <c r="J27336" s="78"/>
      <c r="K27336" s="78"/>
      <c r="L27336" s="77"/>
      <c r="M27336" s="77"/>
      <c r="N27336" s="77"/>
      <c r="O27336" s="78"/>
      <c r="P27336" s="313"/>
    </row>
    <row r="27337" spans="1:16" s="3" customFormat="1" ht="15" hidden="1" customHeight="1">
      <c r="A27337" s="75"/>
      <c r="B27337" s="75"/>
      <c r="C27337" s="76"/>
      <c r="D27337" s="75" t="s">
        <v>122</v>
      </c>
      <c r="E27337" s="78"/>
      <c r="F27337" s="77">
        <f t="shared" si="17895"/>
        <v>0</v>
      </c>
      <c r="G27337" s="77">
        <f t="shared" si="17896"/>
        <v>0</v>
      </c>
      <c r="H27337" s="77">
        <f t="shared" si="17897"/>
        <v>0</v>
      </c>
      <c r="I27337" s="77">
        <f t="shared" si="17898"/>
        <v>0</v>
      </c>
      <c r="J27337" s="78"/>
      <c r="K27337" s="78"/>
      <c r="L27337" s="77"/>
      <c r="M27337" s="77"/>
      <c r="N27337" s="77"/>
      <c r="O27337" s="78"/>
      <c r="P27337" s="310"/>
    </row>
    <row r="27338" spans="1:16" s="3" customFormat="1" ht="15" hidden="1" customHeight="1">
      <c r="A27338" s="75"/>
      <c r="B27338" s="75"/>
      <c r="C27338" s="76"/>
      <c r="D27338" s="75" t="s">
        <v>123</v>
      </c>
      <c r="E27338" s="78"/>
      <c r="F27338" s="77">
        <f t="shared" si="17895"/>
        <v>0</v>
      </c>
      <c r="G27338" s="77">
        <f t="shared" si="17896"/>
        <v>0</v>
      </c>
      <c r="H27338" s="77">
        <f t="shared" si="17897"/>
        <v>0</v>
      </c>
      <c r="I27338" s="77">
        <f t="shared" si="17898"/>
        <v>0</v>
      </c>
      <c r="J27338" s="78"/>
      <c r="K27338" s="78"/>
      <c r="L27338" s="77"/>
      <c r="M27338" s="77"/>
      <c r="N27338" s="77"/>
      <c r="O27338" s="78"/>
      <c r="P27338" s="310"/>
    </row>
    <row r="27339" spans="1:16" s="3" customFormat="1" ht="15" hidden="1" customHeight="1">
      <c r="A27339" s="75"/>
      <c r="B27339" s="75"/>
      <c r="C27339" s="76"/>
      <c r="D27339" s="75" t="s">
        <v>124</v>
      </c>
      <c r="E27339" s="78"/>
      <c r="F27339" s="77">
        <f t="shared" si="17895"/>
        <v>0</v>
      </c>
      <c r="G27339" s="77">
        <f t="shared" si="17896"/>
        <v>0</v>
      </c>
      <c r="H27339" s="77">
        <f t="shared" si="17897"/>
        <v>0</v>
      </c>
      <c r="I27339" s="77">
        <f t="shared" si="17898"/>
        <v>0</v>
      </c>
      <c r="J27339" s="78"/>
      <c r="K27339" s="78"/>
      <c r="L27339" s="77"/>
      <c r="M27339" s="77"/>
      <c r="N27339" s="77"/>
      <c r="O27339" s="78"/>
      <c r="P27339" s="310"/>
    </row>
    <row r="27340" spans="1:16" s="3" customFormat="1" ht="15" hidden="1" customHeight="1">
      <c r="A27340" s="75"/>
      <c r="B27340" s="75"/>
      <c r="C27340" s="76"/>
      <c r="D27340" s="75" t="s">
        <v>125</v>
      </c>
      <c r="E27340" s="78"/>
      <c r="F27340" s="77">
        <f t="shared" si="17895"/>
        <v>0</v>
      </c>
      <c r="G27340" s="77">
        <f t="shared" si="17896"/>
        <v>0</v>
      </c>
      <c r="H27340" s="77">
        <f t="shared" si="17897"/>
        <v>0</v>
      </c>
      <c r="I27340" s="77">
        <f t="shared" si="17898"/>
        <v>0</v>
      </c>
      <c r="J27340" s="78"/>
      <c r="K27340" s="78"/>
      <c r="L27340" s="77"/>
      <c r="M27340" s="77"/>
      <c r="N27340" s="77"/>
      <c r="O27340" s="78"/>
      <c r="P27340" s="310"/>
    </row>
    <row r="27341" spans="1:16" s="3" customFormat="1" ht="15" hidden="1" customHeight="1">
      <c r="A27341" s="75"/>
      <c r="B27341" s="75"/>
      <c r="C27341" s="76"/>
      <c r="D27341" s="75" t="s">
        <v>126</v>
      </c>
      <c r="E27341" s="78"/>
      <c r="F27341" s="77">
        <f t="shared" si="17895"/>
        <v>0</v>
      </c>
      <c r="G27341" s="77">
        <f t="shared" si="17896"/>
        <v>0</v>
      </c>
      <c r="H27341" s="77">
        <f t="shared" si="17897"/>
        <v>0</v>
      </c>
      <c r="I27341" s="77">
        <f t="shared" si="17898"/>
        <v>0</v>
      </c>
      <c r="J27341" s="78"/>
      <c r="K27341" s="78"/>
      <c r="L27341" s="77"/>
      <c r="M27341" s="77"/>
      <c r="N27341" s="77"/>
      <c r="O27341" s="78"/>
      <c r="P27341" s="310"/>
    </row>
    <row r="27342" spans="1:16" s="3" customFormat="1" ht="15" hidden="1" customHeight="1">
      <c r="A27342" s="75"/>
      <c r="B27342" s="75"/>
      <c r="C27342" s="76"/>
      <c r="D27342" s="75" t="s">
        <v>127</v>
      </c>
      <c r="E27342" s="78"/>
      <c r="F27342" s="77">
        <f t="shared" si="17895"/>
        <v>0</v>
      </c>
      <c r="G27342" s="77">
        <f t="shared" si="17896"/>
        <v>0</v>
      </c>
      <c r="H27342" s="77">
        <f t="shared" si="17897"/>
        <v>0</v>
      </c>
      <c r="I27342" s="77">
        <f t="shared" si="17898"/>
        <v>0</v>
      </c>
      <c r="J27342" s="78"/>
      <c r="K27342" s="78"/>
      <c r="L27342" s="77"/>
      <c r="M27342" s="77"/>
      <c r="N27342" s="77"/>
      <c r="O27342" s="78"/>
      <c r="P27342" s="310"/>
    </row>
    <row r="27343" spans="1:16" s="6" customFormat="1" ht="15" hidden="1" customHeight="1">
      <c r="A27343" s="8"/>
      <c r="B27343" s="8"/>
      <c r="C27343" s="41">
        <v>6850</v>
      </c>
      <c r="D27343" s="8"/>
      <c r="E27343" s="43"/>
      <c r="F27343" s="40">
        <f t="shared" ref="F27343:O27343" si="17899">SUM(F27344:F27350)</f>
        <v>0</v>
      </c>
      <c r="G27343" s="40">
        <f t="shared" ref="G27343:H27343" si="17900">SUM(G27344:G27350)</f>
        <v>0</v>
      </c>
      <c r="H27343" s="40">
        <f t="shared" si="17900"/>
        <v>0</v>
      </c>
      <c r="I27343" s="40">
        <f t="shared" si="17899"/>
        <v>0</v>
      </c>
      <c r="J27343" s="40">
        <f t="shared" si="17899"/>
        <v>0</v>
      </c>
      <c r="K27343" s="40">
        <f t="shared" ref="K27343:L27343" si="17901">SUM(K27344:K27350)</f>
        <v>0</v>
      </c>
      <c r="L27343" s="40">
        <f t="shared" si="17901"/>
        <v>0</v>
      </c>
      <c r="M27343" s="40">
        <f t="shared" si="17899"/>
        <v>0</v>
      </c>
      <c r="N27343" s="40">
        <f t="shared" si="17899"/>
        <v>0</v>
      </c>
      <c r="O27343" s="40">
        <f t="shared" si="17899"/>
        <v>0</v>
      </c>
      <c r="P27343" s="309"/>
    </row>
    <row r="27344" spans="1:16" s="301" customFormat="1" ht="15" hidden="1" customHeight="1">
      <c r="A27344" s="75"/>
      <c r="B27344" s="75"/>
      <c r="C27344" s="76"/>
      <c r="D27344" s="75" t="s">
        <v>128</v>
      </c>
      <c r="E27344" s="78"/>
      <c r="F27344" s="77">
        <f t="shared" ref="F27344:F27350" si="17902">I27344+O27344</f>
        <v>0</v>
      </c>
      <c r="G27344" s="77">
        <f t="shared" ref="G27344:G27350" si="17903">J27344+P27344</f>
        <v>0</v>
      </c>
      <c r="H27344" s="77">
        <f t="shared" ref="H27344:H27350" si="17904">M27344+Q27344</f>
        <v>0</v>
      </c>
      <c r="I27344" s="77">
        <f t="shared" ref="I27344:I27350" si="17905">SUM(J27344:N27344)</f>
        <v>0</v>
      </c>
      <c r="J27344" s="78"/>
      <c r="K27344" s="78"/>
      <c r="L27344" s="77"/>
      <c r="M27344" s="77"/>
      <c r="N27344" s="77"/>
      <c r="O27344" s="78"/>
      <c r="P27344" s="313"/>
    </row>
    <row r="27345" spans="1:16" s="3" customFormat="1" ht="15" hidden="1" customHeight="1">
      <c r="A27345" s="75"/>
      <c r="B27345" s="75"/>
      <c r="C27345" s="76"/>
      <c r="D27345" s="75" t="s">
        <v>129</v>
      </c>
      <c r="E27345" s="78"/>
      <c r="F27345" s="77">
        <f t="shared" si="17902"/>
        <v>0</v>
      </c>
      <c r="G27345" s="77">
        <f t="shared" si="17903"/>
        <v>0</v>
      </c>
      <c r="H27345" s="77">
        <f t="shared" si="17904"/>
        <v>0</v>
      </c>
      <c r="I27345" s="77">
        <f t="shared" si="17905"/>
        <v>0</v>
      </c>
      <c r="J27345" s="78"/>
      <c r="K27345" s="78"/>
      <c r="L27345" s="77"/>
      <c r="M27345" s="77"/>
      <c r="N27345" s="77"/>
      <c r="O27345" s="78"/>
      <c r="P27345" s="310"/>
    </row>
    <row r="27346" spans="1:16" s="3" customFormat="1" ht="15" hidden="1" customHeight="1">
      <c r="A27346" s="75"/>
      <c r="B27346" s="75"/>
      <c r="C27346" s="76"/>
      <c r="D27346" s="75" t="s">
        <v>130</v>
      </c>
      <c r="E27346" s="78"/>
      <c r="F27346" s="77">
        <f t="shared" si="17902"/>
        <v>0</v>
      </c>
      <c r="G27346" s="77">
        <f t="shared" si="17903"/>
        <v>0</v>
      </c>
      <c r="H27346" s="77">
        <f t="shared" si="17904"/>
        <v>0</v>
      </c>
      <c r="I27346" s="77">
        <f t="shared" si="17905"/>
        <v>0</v>
      </c>
      <c r="J27346" s="78"/>
      <c r="K27346" s="78"/>
      <c r="L27346" s="77"/>
      <c r="M27346" s="77"/>
      <c r="N27346" s="77"/>
      <c r="O27346" s="78"/>
      <c r="P27346" s="310"/>
    </row>
    <row r="27347" spans="1:16" s="3" customFormat="1" ht="15" hidden="1" customHeight="1">
      <c r="A27347" s="75"/>
      <c r="B27347" s="75"/>
      <c r="C27347" s="76"/>
      <c r="D27347" s="75" t="s">
        <v>131</v>
      </c>
      <c r="E27347" s="78"/>
      <c r="F27347" s="77">
        <f t="shared" si="17902"/>
        <v>0</v>
      </c>
      <c r="G27347" s="77">
        <f t="shared" si="17903"/>
        <v>0</v>
      </c>
      <c r="H27347" s="77">
        <f t="shared" si="17904"/>
        <v>0</v>
      </c>
      <c r="I27347" s="77">
        <f t="shared" si="17905"/>
        <v>0</v>
      </c>
      <c r="J27347" s="78"/>
      <c r="K27347" s="78"/>
      <c r="L27347" s="77"/>
      <c r="M27347" s="77"/>
      <c r="N27347" s="77"/>
      <c r="O27347" s="78"/>
      <c r="P27347" s="310"/>
    </row>
    <row r="27348" spans="1:16" s="3" customFormat="1" ht="15" hidden="1" customHeight="1">
      <c r="A27348" s="75"/>
      <c r="B27348" s="75"/>
      <c r="C27348" s="76"/>
      <c r="D27348" s="75" t="s">
        <v>132</v>
      </c>
      <c r="E27348" s="78"/>
      <c r="F27348" s="77">
        <f t="shared" si="17902"/>
        <v>0</v>
      </c>
      <c r="G27348" s="77">
        <f t="shared" si="17903"/>
        <v>0</v>
      </c>
      <c r="H27348" s="77">
        <f t="shared" si="17904"/>
        <v>0</v>
      </c>
      <c r="I27348" s="77">
        <f t="shared" si="17905"/>
        <v>0</v>
      </c>
      <c r="J27348" s="78"/>
      <c r="K27348" s="78"/>
      <c r="L27348" s="77"/>
      <c r="M27348" s="77"/>
      <c r="N27348" s="77"/>
      <c r="O27348" s="78"/>
      <c r="P27348" s="310"/>
    </row>
    <row r="27349" spans="1:16" s="3" customFormat="1" ht="15" hidden="1" customHeight="1">
      <c r="A27349" s="75"/>
      <c r="B27349" s="75"/>
      <c r="C27349" s="76"/>
      <c r="D27349" s="75" t="s">
        <v>133</v>
      </c>
      <c r="E27349" s="78"/>
      <c r="F27349" s="77">
        <f t="shared" si="17902"/>
        <v>0</v>
      </c>
      <c r="G27349" s="77">
        <f t="shared" si="17903"/>
        <v>0</v>
      </c>
      <c r="H27349" s="77">
        <f t="shared" si="17904"/>
        <v>0</v>
      </c>
      <c r="I27349" s="77">
        <f t="shared" si="17905"/>
        <v>0</v>
      </c>
      <c r="J27349" s="78"/>
      <c r="K27349" s="78"/>
      <c r="L27349" s="77"/>
      <c r="M27349" s="77"/>
      <c r="N27349" s="77"/>
      <c r="O27349" s="78"/>
      <c r="P27349" s="310"/>
    </row>
    <row r="27350" spans="1:16" s="3" customFormat="1" ht="15" hidden="1" customHeight="1">
      <c r="A27350" s="123"/>
      <c r="B27350" s="123"/>
      <c r="C27350" s="129"/>
      <c r="D27350" s="123" t="s">
        <v>134</v>
      </c>
      <c r="E27350" s="92"/>
      <c r="F27350" s="91">
        <f t="shared" si="17902"/>
        <v>0</v>
      </c>
      <c r="G27350" s="91">
        <f t="shared" si="17903"/>
        <v>0</v>
      </c>
      <c r="H27350" s="91">
        <f t="shared" si="17904"/>
        <v>0</v>
      </c>
      <c r="I27350" s="91">
        <f t="shared" si="17905"/>
        <v>0</v>
      </c>
      <c r="J27350" s="92"/>
      <c r="K27350" s="92"/>
      <c r="L27350" s="91"/>
      <c r="M27350" s="91"/>
      <c r="N27350" s="91"/>
      <c r="O27350" s="92"/>
      <c r="P27350" s="310"/>
    </row>
    <row r="27351" spans="1:16" s="6" customFormat="1" ht="15" hidden="1" customHeight="1">
      <c r="A27351" s="151"/>
      <c r="B27351" s="151"/>
      <c r="C27351" s="152">
        <v>6900</v>
      </c>
      <c r="D27351" s="151"/>
      <c r="E27351" s="157"/>
      <c r="F27351" s="157">
        <f t="shared" ref="F27351:O27351" si="17906">SUM(F27352:F27371)</f>
        <v>0</v>
      </c>
      <c r="G27351" s="157">
        <f t="shared" ref="G27351:H27351" si="17907">SUM(G27352:G27371)</f>
        <v>0</v>
      </c>
      <c r="H27351" s="157">
        <f t="shared" si="17907"/>
        <v>0</v>
      </c>
      <c r="I27351" s="157">
        <f t="shared" si="17906"/>
        <v>0</v>
      </c>
      <c r="J27351" s="157">
        <f t="shared" si="17906"/>
        <v>0</v>
      </c>
      <c r="K27351" s="157">
        <f t="shared" ref="K27351:L27351" si="17908">SUM(K27352:K27371)</f>
        <v>0</v>
      </c>
      <c r="L27351" s="157">
        <f t="shared" si="17908"/>
        <v>0</v>
      </c>
      <c r="M27351" s="157">
        <f t="shared" si="17906"/>
        <v>0</v>
      </c>
      <c r="N27351" s="157">
        <f t="shared" si="17906"/>
        <v>0</v>
      </c>
      <c r="O27351" s="157">
        <f t="shared" si="17906"/>
        <v>0</v>
      </c>
      <c r="P27351" s="309"/>
    </row>
    <row r="27352" spans="1:16" s="301" customFormat="1" ht="15" hidden="1" customHeight="1">
      <c r="A27352" s="80"/>
      <c r="B27352" s="80"/>
      <c r="C27352" s="81"/>
      <c r="D27352" s="80" t="s">
        <v>135</v>
      </c>
      <c r="E27352" s="84"/>
      <c r="F27352" s="83">
        <f t="shared" ref="F27352:F27371" si="17909">I27352+O27352</f>
        <v>0</v>
      </c>
      <c r="G27352" s="83">
        <f t="shared" ref="G27352:G27371" si="17910">J27352+P27352</f>
        <v>0</v>
      </c>
      <c r="H27352" s="83">
        <f t="shared" ref="H27352:H27371" si="17911">M27352+Q27352</f>
        <v>0</v>
      </c>
      <c r="I27352" s="83">
        <f t="shared" ref="I27352:I27371" si="17912">SUM(J27352:N27352)</f>
        <v>0</v>
      </c>
      <c r="J27352" s="84"/>
      <c r="K27352" s="84"/>
      <c r="L27352" s="83"/>
      <c r="M27352" s="83"/>
      <c r="N27352" s="83"/>
      <c r="O27352" s="84"/>
      <c r="P27352" s="313"/>
    </row>
    <row r="27353" spans="1:16" s="3" customFormat="1" ht="15" hidden="1" customHeight="1">
      <c r="A27353" s="75"/>
      <c r="B27353" s="75"/>
      <c r="C27353" s="76"/>
      <c r="D27353" s="75" t="s">
        <v>136</v>
      </c>
      <c r="E27353" s="78"/>
      <c r="F27353" s="77">
        <f t="shared" si="17909"/>
        <v>0</v>
      </c>
      <c r="G27353" s="77">
        <f t="shared" si="17910"/>
        <v>0</v>
      </c>
      <c r="H27353" s="77">
        <f t="shared" si="17911"/>
        <v>0</v>
      </c>
      <c r="I27353" s="77">
        <f t="shared" si="17912"/>
        <v>0</v>
      </c>
      <c r="J27353" s="78"/>
      <c r="K27353" s="78"/>
      <c r="L27353" s="77"/>
      <c r="M27353" s="77"/>
      <c r="N27353" s="77"/>
      <c r="O27353" s="78"/>
      <c r="P27353" s="310"/>
    </row>
    <row r="27354" spans="1:16" s="3" customFormat="1" ht="15" hidden="1" customHeight="1">
      <c r="A27354" s="75"/>
      <c r="B27354" s="75"/>
      <c r="C27354" s="76"/>
      <c r="D27354" s="75" t="s">
        <v>137</v>
      </c>
      <c r="E27354" s="78"/>
      <c r="F27354" s="77">
        <f t="shared" si="17909"/>
        <v>0</v>
      </c>
      <c r="G27354" s="77">
        <f t="shared" si="17910"/>
        <v>0</v>
      </c>
      <c r="H27354" s="77">
        <f t="shared" si="17911"/>
        <v>0</v>
      </c>
      <c r="I27354" s="77">
        <f t="shared" si="17912"/>
        <v>0</v>
      </c>
      <c r="J27354" s="78"/>
      <c r="K27354" s="78"/>
      <c r="L27354" s="77"/>
      <c r="M27354" s="77"/>
      <c r="N27354" s="77"/>
      <c r="O27354" s="78"/>
      <c r="P27354" s="310"/>
    </row>
    <row r="27355" spans="1:16" s="3" customFormat="1" ht="15" hidden="1" customHeight="1">
      <c r="A27355" s="123"/>
      <c r="B27355" s="123"/>
      <c r="C27355" s="129"/>
      <c r="D27355" s="123" t="s">
        <v>138</v>
      </c>
      <c r="E27355" s="92"/>
      <c r="F27355" s="91">
        <f t="shared" si="17909"/>
        <v>0</v>
      </c>
      <c r="G27355" s="91">
        <f t="shared" si="17910"/>
        <v>0</v>
      </c>
      <c r="H27355" s="91">
        <f t="shared" si="17911"/>
        <v>0</v>
      </c>
      <c r="I27355" s="91">
        <f t="shared" si="17912"/>
        <v>0</v>
      </c>
      <c r="J27355" s="92"/>
      <c r="K27355" s="92"/>
      <c r="L27355" s="91"/>
      <c r="M27355" s="91"/>
      <c r="N27355" s="91"/>
      <c r="O27355" s="92"/>
      <c r="P27355" s="310"/>
    </row>
    <row r="27356" spans="1:16" s="6" customFormat="1" ht="15" hidden="1" customHeight="1">
      <c r="A27356" s="140"/>
      <c r="B27356" s="140"/>
      <c r="C27356" s="141"/>
      <c r="D27356" s="140" t="s">
        <v>139</v>
      </c>
      <c r="E27356" s="144"/>
      <c r="F27356" s="143">
        <f t="shared" si="17909"/>
        <v>0</v>
      </c>
      <c r="G27356" s="143">
        <f t="shared" si="17910"/>
        <v>0</v>
      </c>
      <c r="H27356" s="143">
        <f t="shared" si="17911"/>
        <v>0</v>
      </c>
      <c r="I27356" s="143">
        <f t="shared" si="17912"/>
        <v>0</v>
      </c>
      <c r="J27356" s="144"/>
      <c r="K27356" s="144"/>
      <c r="L27356" s="143"/>
      <c r="M27356" s="143"/>
      <c r="N27356" s="143"/>
      <c r="O27356" s="144"/>
      <c r="P27356" s="309"/>
    </row>
    <row r="27357" spans="1:16" s="3" customFormat="1" ht="15" hidden="1" customHeight="1">
      <c r="A27357" s="80"/>
      <c r="B27357" s="80"/>
      <c r="C27357" s="81"/>
      <c r="D27357" s="80" t="s">
        <v>140</v>
      </c>
      <c r="E27357" s="84"/>
      <c r="F27357" s="83">
        <f t="shared" si="17909"/>
        <v>0</v>
      </c>
      <c r="G27357" s="83">
        <f t="shared" si="17910"/>
        <v>0</v>
      </c>
      <c r="H27357" s="83">
        <f t="shared" si="17911"/>
        <v>0</v>
      </c>
      <c r="I27357" s="83">
        <f t="shared" si="17912"/>
        <v>0</v>
      </c>
      <c r="J27357" s="84"/>
      <c r="K27357" s="84"/>
      <c r="L27357" s="83"/>
      <c r="M27357" s="83"/>
      <c r="N27357" s="83"/>
      <c r="O27357" s="84"/>
      <c r="P27357" s="310"/>
    </row>
    <row r="27358" spans="1:16" s="3" customFormat="1" ht="15" hidden="1" customHeight="1">
      <c r="A27358" s="75"/>
      <c r="B27358" s="75"/>
      <c r="C27358" s="76"/>
      <c r="D27358" s="75" t="s">
        <v>141</v>
      </c>
      <c r="E27358" s="78"/>
      <c r="F27358" s="77">
        <f t="shared" si="17909"/>
        <v>0</v>
      </c>
      <c r="G27358" s="77">
        <f t="shared" si="17910"/>
        <v>0</v>
      </c>
      <c r="H27358" s="77">
        <f t="shared" si="17911"/>
        <v>0</v>
      </c>
      <c r="I27358" s="77">
        <f t="shared" si="17912"/>
        <v>0</v>
      </c>
      <c r="J27358" s="78"/>
      <c r="K27358" s="78"/>
      <c r="L27358" s="77"/>
      <c r="M27358" s="77"/>
      <c r="N27358" s="77"/>
      <c r="O27358" s="78"/>
      <c r="P27358" s="310"/>
    </row>
    <row r="27359" spans="1:16" s="3" customFormat="1" ht="15" hidden="1" customHeight="1">
      <c r="A27359" s="75"/>
      <c r="B27359" s="75"/>
      <c r="C27359" s="76"/>
      <c r="D27359" s="75" t="s">
        <v>142</v>
      </c>
      <c r="E27359" s="78"/>
      <c r="F27359" s="77">
        <f t="shared" si="17909"/>
        <v>0</v>
      </c>
      <c r="G27359" s="77">
        <f t="shared" si="17910"/>
        <v>0</v>
      </c>
      <c r="H27359" s="77">
        <f t="shared" si="17911"/>
        <v>0</v>
      </c>
      <c r="I27359" s="77">
        <f t="shared" si="17912"/>
        <v>0</v>
      </c>
      <c r="J27359" s="78"/>
      <c r="K27359" s="78"/>
      <c r="L27359" s="77"/>
      <c r="M27359" s="77"/>
      <c r="N27359" s="77"/>
      <c r="O27359" s="78"/>
      <c r="P27359" s="310"/>
    </row>
    <row r="27360" spans="1:16" s="3" customFormat="1" ht="15" hidden="1" customHeight="1">
      <c r="A27360" s="75"/>
      <c r="B27360" s="75"/>
      <c r="C27360" s="76"/>
      <c r="D27360" s="75" t="s">
        <v>143</v>
      </c>
      <c r="E27360" s="78"/>
      <c r="F27360" s="77">
        <f t="shared" si="17909"/>
        <v>0</v>
      </c>
      <c r="G27360" s="77">
        <f t="shared" si="17910"/>
        <v>0</v>
      </c>
      <c r="H27360" s="77">
        <f t="shared" si="17911"/>
        <v>0</v>
      </c>
      <c r="I27360" s="77">
        <f t="shared" si="17912"/>
        <v>0</v>
      </c>
      <c r="J27360" s="78"/>
      <c r="K27360" s="78"/>
      <c r="L27360" s="77"/>
      <c r="M27360" s="77"/>
      <c r="N27360" s="77"/>
      <c r="O27360" s="78"/>
      <c r="P27360" s="310"/>
    </row>
    <row r="27361" spans="1:16" s="3" customFormat="1" ht="15" hidden="1" customHeight="1">
      <c r="A27361" s="75"/>
      <c r="B27361" s="75"/>
      <c r="C27361" s="76"/>
      <c r="D27361" s="75" t="s">
        <v>144</v>
      </c>
      <c r="E27361" s="78"/>
      <c r="F27361" s="77">
        <f t="shared" si="17909"/>
        <v>0</v>
      </c>
      <c r="G27361" s="77">
        <f t="shared" si="17910"/>
        <v>0</v>
      </c>
      <c r="H27361" s="77">
        <f t="shared" si="17911"/>
        <v>0</v>
      </c>
      <c r="I27361" s="77">
        <f t="shared" si="17912"/>
        <v>0</v>
      </c>
      <c r="J27361" s="78"/>
      <c r="K27361" s="78"/>
      <c r="L27361" s="77"/>
      <c r="M27361" s="77"/>
      <c r="N27361" s="77"/>
      <c r="O27361" s="78"/>
      <c r="P27361" s="310"/>
    </row>
    <row r="27362" spans="1:16" s="3" customFormat="1" ht="15" hidden="1" customHeight="1">
      <c r="A27362" s="75"/>
      <c r="B27362" s="75"/>
      <c r="C27362" s="76"/>
      <c r="D27362" s="75" t="s">
        <v>145</v>
      </c>
      <c r="E27362" s="78"/>
      <c r="F27362" s="77">
        <f t="shared" si="17909"/>
        <v>0</v>
      </c>
      <c r="G27362" s="77">
        <f t="shared" si="17910"/>
        <v>0</v>
      </c>
      <c r="H27362" s="77">
        <f t="shared" si="17911"/>
        <v>0</v>
      </c>
      <c r="I27362" s="77">
        <f t="shared" si="17912"/>
        <v>0</v>
      </c>
      <c r="J27362" s="78"/>
      <c r="K27362" s="78"/>
      <c r="L27362" s="77"/>
      <c r="M27362" s="77"/>
      <c r="N27362" s="77"/>
      <c r="O27362" s="78"/>
      <c r="P27362" s="310"/>
    </row>
    <row r="27363" spans="1:16" s="3" customFormat="1" ht="15" hidden="1" customHeight="1">
      <c r="A27363" s="75"/>
      <c r="B27363" s="75"/>
      <c r="C27363" s="76"/>
      <c r="D27363" s="75" t="s">
        <v>146</v>
      </c>
      <c r="E27363" s="78"/>
      <c r="F27363" s="77">
        <f t="shared" si="17909"/>
        <v>0</v>
      </c>
      <c r="G27363" s="77">
        <f t="shared" si="17910"/>
        <v>0</v>
      </c>
      <c r="H27363" s="77">
        <f t="shared" si="17911"/>
        <v>0</v>
      </c>
      <c r="I27363" s="77">
        <f t="shared" si="17912"/>
        <v>0</v>
      </c>
      <c r="J27363" s="78"/>
      <c r="K27363" s="78"/>
      <c r="L27363" s="77"/>
      <c r="M27363" s="77"/>
      <c r="N27363" s="77"/>
      <c r="O27363" s="78"/>
      <c r="P27363" s="310"/>
    </row>
    <row r="27364" spans="1:16" s="3" customFormat="1" ht="15" hidden="1" customHeight="1">
      <c r="A27364" s="75"/>
      <c r="B27364" s="75"/>
      <c r="C27364" s="76"/>
      <c r="D27364" s="75" t="s">
        <v>147</v>
      </c>
      <c r="E27364" s="78"/>
      <c r="F27364" s="77">
        <f t="shared" si="17909"/>
        <v>0</v>
      </c>
      <c r="G27364" s="77">
        <f t="shared" si="17910"/>
        <v>0</v>
      </c>
      <c r="H27364" s="77">
        <f t="shared" si="17911"/>
        <v>0</v>
      </c>
      <c r="I27364" s="77">
        <f t="shared" si="17912"/>
        <v>0</v>
      </c>
      <c r="J27364" s="78"/>
      <c r="K27364" s="78"/>
      <c r="L27364" s="77"/>
      <c r="M27364" s="77"/>
      <c r="N27364" s="77"/>
      <c r="O27364" s="78"/>
      <c r="P27364" s="310"/>
    </row>
    <row r="27365" spans="1:16" s="3" customFormat="1" ht="15" hidden="1" customHeight="1">
      <c r="A27365" s="75"/>
      <c r="B27365" s="75"/>
      <c r="C27365" s="76"/>
      <c r="D27365" s="75" t="s">
        <v>148</v>
      </c>
      <c r="E27365" s="78"/>
      <c r="F27365" s="77">
        <f t="shared" si="17909"/>
        <v>0</v>
      </c>
      <c r="G27365" s="77">
        <f t="shared" si="17910"/>
        <v>0</v>
      </c>
      <c r="H27365" s="77">
        <f t="shared" si="17911"/>
        <v>0</v>
      </c>
      <c r="I27365" s="77">
        <f t="shared" si="17912"/>
        <v>0</v>
      </c>
      <c r="J27365" s="78"/>
      <c r="K27365" s="78"/>
      <c r="L27365" s="77"/>
      <c r="M27365" s="77"/>
      <c r="N27365" s="77"/>
      <c r="O27365" s="78"/>
      <c r="P27365" s="310"/>
    </row>
    <row r="27366" spans="1:16" s="3" customFormat="1" ht="15" hidden="1" customHeight="1">
      <c r="A27366" s="75"/>
      <c r="B27366" s="75"/>
      <c r="C27366" s="76"/>
      <c r="D27366" s="75" t="s">
        <v>149</v>
      </c>
      <c r="E27366" s="78"/>
      <c r="F27366" s="77">
        <f t="shared" si="17909"/>
        <v>0</v>
      </c>
      <c r="G27366" s="77">
        <f t="shared" si="17910"/>
        <v>0</v>
      </c>
      <c r="H27366" s="77">
        <f t="shared" si="17911"/>
        <v>0</v>
      </c>
      <c r="I27366" s="77">
        <f t="shared" si="17912"/>
        <v>0</v>
      </c>
      <c r="J27366" s="78"/>
      <c r="K27366" s="78"/>
      <c r="L27366" s="77"/>
      <c r="M27366" s="77"/>
      <c r="N27366" s="77"/>
      <c r="O27366" s="78"/>
      <c r="P27366" s="310"/>
    </row>
    <row r="27367" spans="1:16" s="3" customFormat="1" ht="15" hidden="1" customHeight="1">
      <c r="A27367" s="75"/>
      <c r="B27367" s="75"/>
      <c r="C27367" s="76"/>
      <c r="D27367" s="75" t="s">
        <v>150</v>
      </c>
      <c r="E27367" s="78"/>
      <c r="F27367" s="77">
        <f t="shared" si="17909"/>
        <v>0</v>
      </c>
      <c r="G27367" s="77">
        <f t="shared" si="17910"/>
        <v>0</v>
      </c>
      <c r="H27367" s="77">
        <f t="shared" si="17911"/>
        <v>0</v>
      </c>
      <c r="I27367" s="77">
        <f t="shared" si="17912"/>
        <v>0</v>
      </c>
      <c r="J27367" s="78"/>
      <c r="K27367" s="78"/>
      <c r="L27367" s="77"/>
      <c r="M27367" s="77"/>
      <c r="N27367" s="77"/>
      <c r="O27367" s="78"/>
      <c r="P27367" s="310"/>
    </row>
    <row r="27368" spans="1:16" s="3" customFormat="1" ht="15" hidden="1" customHeight="1">
      <c r="A27368" s="75"/>
      <c r="B27368" s="75"/>
      <c r="C27368" s="76"/>
      <c r="D27368" s="75" t="s">
        <v>151</v>
      </c>
      <c r="E27368" s="78"/>
      <c r="F27368" s="77">
        <f t="shared" si="17909"/>
        <v>0</v>
      </c>
      <c r="G27368" s="77">
        <f t="shared" si="17910"/>
        <v>0</v>
      </c>
      <c r="H27368" s="77">
        <f t="shared" si="17911"/>
        <v>0</v>
      </c>
      <c r="I27368" s="77">
        <f t="shared" si="17912"/>
        <v>0</v>
      </c>
      <c r="J27368" s="78"/>
      <c r="K27368" s="78"/>
      <c r="L27368" s="77"/>
      <c r="M27368" s="77"/>
      <c r="N27368" s="77"/>
      <c r="O27368" s="78"/>
      <c r="P27368" s="310"/>
    </row>
    <row r="27369" spans="1:16" s="3" customFormat="1" ht="15" hidden="1" customHeight="1">
      <c r="A27369" s="75"/>
      <c r="B27369" s="75"/>
      <c r="C27369" s="76"/>
      <c r="D27369" s="75" t="s">
        <v>152</v>
      </c>
      <c r="E27369" s="78"/>
      <c r="F27369" s="77">
        <f t="shared" si="17909"/>
        <v>0</v>
      </c>
      <c r="G27369" s="77">
        <f t="shared" si="17910"/>
        <v>0</v>
      </c>
      <c r="H27369" s="77">
        <f t="shared" si="17911"/>
        <v>0</v>
      </c>
      <c r="I27369" s="77">
        <f t="shared" si="17912"/>
        <v>0</v>
      </c>
      <c r="J27369" s="78"/>
      <c r="K27369" s="78"/>
      <c r="L27369" s="77"/>
      <c r="M27369" s="77"/>
      <c r="N27369" s="77"/>
      <c r="O27369" s="78"/>
      <c r="P27369" s="310"/>
    </row>
    <row r="27370" spans="1:16" s="3" customFormat="1" ht="15" hidden="1" customHeight="1">
      <c r="A27370" s="75"/>
      <c r="B27370" s="75"/>
      <c r="C27370" s="76"/>
      <c r="D27370" s="75" t="s">
        <v>153</v>
      </c>
      <c r="E27370" s="78"/>
      <c r="F27370" s="77">
        <f t="shared" si="17909"/>
        <v>0</v>
      </c>
      <c r="G27370" s="77">
        <f t="shared" si="17910"/>
        <v>0</v>
      </c>
      <c r="H27370" s="77">
        <f t="shared" si="17911"/>
        <v>0</v>
      </c>
      <c r="I27370" s="77">
        <f t="shared" si="17912"/>
        <v>0</v>
      </c>
      <c r="J27370" s="78"/>
      <c r="K27370" s="78"/>
      <c r="L27370" s="77"/>
      <c r="M27370" s="77"/>
      <c r="N27370" s="77"/>
      <c r="O27370" s="78"/>
      <c r="P27370" s="310"/>
    </row>
    <row r="27371" spans="1:16" s="3" customFormat="1" ht="15" hidden="1" customHeight="1">
      <c r="A27371" s="123"/>
      <c r="B27371" s="123"/>
      <c r="C27371" s="129"/>
      <c r="D27371" s="123" t="s">
        <v>154</v>
      </c>
      <c r="E27371" s="92"/>
      <c r="F27371" s="91">
        <f t="shared" si="17909"/>
        <v>0</v>
      </c>
      <c r="G27371" s="91">
        <f t="shared" si="17910"/>
        <v>0</v>
      </c>
      <c r="H27371" s="91">
        <f t="shared" si="17911"/>
        <v>0</v>
      </c>
      <c r="I27371" s="91">
        <f t="shared" si="17912"/>
        <v>0</v>
      </c>
      <c r="J27371" s="92"/>
      <c r="K27371" s="92"/>
      <c r="L27371" s="91"/>
      <c r="M27371" s="91"/>
      <c r="N27371" s="91"/>
      <c r="O27371" s="92"/>
      <c r="P27371" s="310"/>
    </row>
    <row r="27372" spans="1:16" s="6" customFormat="1" ht="15" hidden="1" customHeight="1">
      <c r="A27372" s="135"/>
      <c r="B27372" s="135"/>
      <c r="C27372" s="136">
        <v>7000</v>
      </c>
      <c r="D27372" s="135"/>
      <c r="E27372" s="138"/>
      <c r="F27372" s="149">
        <f t="shared" ref="F27372:O27372" si="17913">SUM(F27373:F27388)</f>
        <v>0</v>
      </c>
      <c r="G27372" s="149">
        <f t="shared" ref="G27372:H27372" si="17914">SUM(G27373:G27388)</f>
        <v>0</v>
      </c>
      <c r="H27372" s="149">
        <f t="shared" si="17914"/>
        <v>0</v>
      </c>
      <c r="I27372" s="149">
        <f t="shared" si="17913"/>
        <v>0</v>
      </c>
      <c r="J27372" s="149">
        <f t="shared" si="17913"/>
        <v>0</v>
      </c>
      <c r="K27372" s="149">
        <f t="shared" ref="K27372:L27372" si="17915">SUM(K27373:K27388)</f>
        <v>0</v>
      </c>
      <c r="L27372" s="149">
        <f t="shared" si="17915"/>
        <v>0</v>
      </c>
      <c r="M27372" s="149">
        <f t="shared" si="17913"/>
        <v>0</v>
      </c>
      <c r="N27372" s="149">
        <f t="shared" si="17913"/>
        <v>0</v>
      </c>
      <c r="O27372" s="149">
        <f t="shared" si="17913"/>
        <v>0</v>
      </c>
      <c r="P27372" s="309"/>
    </row>
    <row r="27373" spans="1:16" s="72" customFormat="1" ht="15" hidden="1" customHeight="1">
      <c r="A27373" s="145"/>
      <c r="B27373" s="145"/>
      <c r="C27373" s="146"/>
      <c r="D27373" s="145" t="s">
        <v>155</v>
      </c>
      <c r="E27373" s="138"/>
      <c r="F27373" s="147">
        <f t="shared" ref="F27373:F27388" si="17916">I27373+O27373</f>
        <v>0</v>
      </c>
      <c r="G27373" s="147">
        <f t="shared" ref="G27373:G27388" si="17917">J27373+P27373</f>
        <v>0</v>
      </c>
      <c r="H27373" s="147">
        <f t="shared" ref="H27373:H27388" si="17918">M27373+Q27373</f>
        <v>0</v>
      </c>
      <c r="I27373" s="147">
        <f t="shared" ref="I27373:I27388" si="17919">SUM(J27373:N27373)</f>
        <v>0</v>
      </c>
      <c r="J27373" s="148"/>
      <c r="K27373" s="148"/>
      <c r="L27373" s="147"/>
      <c r="M27373" s="147"/>
      <c r="N27373" s="147"/>
      <c r="O27373" s="148"/>
      <c r="P27373" s="309"/>
    </row>
    <row r="27374" spans="1:16" s="6" customFormat="1" ht="15" hidden="1" customHeight="1">
      <c r="A27374" s="145"/>
      <c r="B27374" s="145"/>
      <c r="C27374" s="146"/>
      <c r="D27374" s="145" t="s">
        <v>156</v>
      </c>
      <c r="E27374" s="138"/>
      <c r="F27374" s="147">
        <f t="shared" si="17916"/>
        <v>0</v>
      </c>
      <c r="G27374" s="147">
        <f t="shared" si="17917"/>
        <v>0</v>
      </c>
      <c r="H27374" s="147">
        <f t="shared" si="17918"/>
        <v>0</v>
      </c>
      <c r="I27374" s="147">
        <f t="shared" si="17919"/>
        <v>0</v>
      </c>
      <c r="J27374" s="148"/>
      <c r="K27374" s="148"/>
      <c r="L27374" s="147"/>
      <c r="M27374" s="147"/>
      <c r="N27374" s="147"/>
      <c r="O27374" s="148"/>
      <c r="P27374" s="309"/>
    </row>
    <row r="27375" spans="1:16" s="6" customFormat="1" ht="15" hidden="1" customHeight="1">
      <c r="A27375" s="140"/>
      <c r="B27375" s="140"/>
      <c r="C27375" s="141"/>
      <c r="D27375" s="140" t="s">
        <v>157</v>
      </c>
      <c r="E27375" s="142"/>
      <c r="F27375" s="143">
        <f t="shared" si="17916"/>
        <v>0</v>
      </c>
      <c r="G27375" s="143">
        <f t="shared" si="17917"/>
        <v>0</v>
      </c>
      <c r="H27375" s="143">
        <f t="shared" si="17918"/>
        <v>0</v>
      </c>
      <c r="I27375" s="143">
        <f t="shared" si="17919"/>
        <v>0</v>
      </c>
      <c r="J27375" s="144"/>
      <c r="K27375" s="144"/>
      <c r="L27375" s="143"/>
      <c r="M27375" s="143"/>
      <c r="N27375" s="143"/>
      <c r="O27375" s="144"/>
      <c r="P27375" s="309"/>
    </row>
    <row r="27376" spans="1:16" s="3" customFormat="1" ht="15" hidden="1" customHeight="1">
      <c r="A27376" s="124"/>
      <c r="B27376" s="124"/>
      <c r="C27376" s="125"/>
      <c r="D27376" s="124" t="s">
        <v>158</v>
      </c>
      <c r="E27376" s="128"/>
      <c r="F27376" s="127">
        <f t="shared" si="17916"/>
        <v>0</v>
      </c>
      <c r="G27376" s="127">
        <f t="shared" si="17917"/>
        <v>0</v>
      </c>
      <c r="H27376" s="127">
        <f t="shared" si="17918"/>
        <v>0</v>
      </c>
      <c r="I27376" s="127">
        <f t="shared" si="17919"/>
        <v>0</v>
      </c>
      <c r="J27376" s="128"/>
      <c r="K27376" s="128"/>
      <c r="L27376" s="127"/>
      <c r="M27376" s="127"/>
      <c r="N27376" s="127"/>
      <c r="O27376" s="128"/>
      <c r="P27376" s="310"/>
    </row>
    <row r="27377" spans="1:16" s="6" customFormat="1" ht="15" hidden="1" customHeight="1">
      <c r="A27377" s="140"/>
      <c r="B27377" s="140"/>
      <c r="C27377" s="141"/>
      <c r="D27377" s="140" t="s">
        <v>159</v>
      </c>
      <c r="E27377" s="142"/>
      <c r="F27377" s="143">
        <f t="shared" si="17916"/>
        <v>0</v>
      </c>
      <c r="G27377" s="143">
        <f t="shared" si="17917"/>
        <v>0</v>
      </c>
      <c r="H27377" s="143">
        <f t="shared" si="17918"/>
        <v>0</v>
      </c>
      <c r="I27377" s="143">
        <f t="shared" si="17919"/>
        <v>0</v>
      </c>
      <c r="J27377" s="144"/>
      <c r="K27377" s="144"/>
      <c r="L27377" s="143"/>
      <c r="M27377" s="143"/>
      <c r="N27377" s="143"/>
      <c r="O27377" s="144"/>
      <c r="P27377" s="309"/>
    </row>
    <row r="27378" spans="1:16" s="3" customFormat="1" ht="15" hidden="1" customHeight="1">
      <c r="A27378" s="80"/>
      <c r="B27378" s="80"/>
      <c r="C27378" s="81"/>
      <c r="D27378" s="80" t="s">
        <v>160</v>
      </c>
      <c r="E27378" s="84"/>
      <c r="F27378" s="83">
        <f t="shared" si="17916"/>
        <v>0</v>
      </c>
      <c r="G27378" s="83">
        <f t="shared" si="17917"/>
        <v>0</v>
      </c>
      <c r="H27378" s="83">
        <f t="shared" si="17918"/>
        <v>0</v>
      </c>
      <c r="I27378" s="83">
        <f t="shared" si="17919"/>
        <v>0</v>
      </c>
      <c r="J27378" s="84"/>
      <c r="K27378" s="84"/>
      <c r="L27378" s="83"/>
      <c r="M27378" s="83"/>
      <c r="N27378" s="83"/>
      <c r="O27378" s="84"/>
      <c r="P27378" s="310"/>
    </row>
    <row r="27379" spans="1:16" s="3" customFormat="1" ht="15" hidden="1" customHeight="1">
      <c r="A27379" s="75"/>
      <c r="B27379" s="75"/>
      <c r="C27379" s="76"/>
      <c r="D27379" s="75" t="s">
        <v>161</v>
      </c>
      <c r="E27379" s="78"/>
      <c r="F27379" s="77">
        <f t="shared" si="17916"/>
        <v>0</v>
      </c>
      <c r="G27379" s="77">
        <f t="shared" si="17917"/>
        <v>0</v>
      </c>
      <c r="H27379" s="77">
        <f t="shared" si="17918"/>
        <v>0</v>
      </c>
      <c r="I27379" s="77">
        <f t="shared" si="17919"/>
        <v>0</v>
      </c>
      <c r="J27379" s="78"/>
      <c r="K27379" s="78"/>
      <c r="L27379" s="77"/>
      <c r="M27379" s="77"/>
      <c r="N27379" s="77"/>
      <c r="O27379" s="78"/>
      <c r="P27379" s="310"/>
    </row>
    <row r="27380" spans="1:16" s="3" customFormat="1" ht="15" hidden="1" customHeight="1">
      <c r="A27380" s="75"/>
      <c r="B27380" s="75"/>
      <c r="C27380" s="76"/>
      <c r="D27380" s="75" t="s">
        <v>162</v>
      </c>
      <c r="E27380" s="78"/>
      <c r="F27380" s="77">
        <f t="shared" si="17916"/>
        <v>0</v>
      </c>
      <c r="G27380" s="77">
        <f t="shared" si="17917"/>
        <v>0</v>
      </c>
      <c r="H27380" s="77">
        <f t="shared" si="17918"/>
        <v>0</v>
      </c>
      <c r="I27380" s="77">
        <f t="shared" si="17919"/>
        <v>0</v>
      </c>
      <c r="J27380" s="78"/>
      <c r="K27380" s="78"/>
      <c r="L27380" s="77"/>
      <c r="M27380" s="77"/>
      <c r="N27380" s="77"/>
      <c r="O27380" s="78"/>
      <c r="P27380" s="310"/>
    </row>
    <row r="27381" spans="1:16" s="3" customFormat="1" ht="15" hidden="1" customHeight="1">
      <c r="A27381" s="123"/>
      <c r="B27381" s="123"/>
      <c r="C27381" s="129"/>
      <c r="D27381" s="123" t="s">
        <v>163</v>
      </c>
      <c r="E27381" s="92"/>
      <c r="F27381" s="91">
        <f t="shared" si="17916"/>
        <v>0</v>
      </c>
      <c r="G27381" s="91">
        <f t="shared" si="17917"/>
        <v>0</v>
      </c>
      <c r="H27381" s="91">
        <f t="shared" si="17918"/>
        <v>0</v>
      </c>
      <c r="I27381" s="91">
        <f t="shared" si="17919"/>
        <v>0</v>
      </c>
      <c r="J27381" s="92"/>
      <c r="K27381" s="92"/>
      <c r="L27381" s="91"/>
      <c r="M27381" s="91"/>
      <c r="N27381" s="91"/>
      <c r="O27381" s="92"/>
      <c r="P27381" s="310"/>
    </row>
    <row r="27382" spans="1:16" s="6" customFormat="1" ht="15" hidden="1" customHeight="1">
      <c r="A27382" s="140"/>
      <c r="B27382" s="140"/>
      <c r="C27382" s="141"/>
      <c r="D27382" s="140" t="s">
        <v>164</v>
      </c>
      <c r="E27382" s="144"/>
      <c r="F27382" s="143">
        <f t="shared" si="17916"/>
        <v>0</v>
      </c>
      <c r="G27382" s="143">
        <f t="shared" si="17917"/>
        <v>0</v>
      </c>
      <c r="H27382" s="143">
        <f t="shared" si="17918"/>
        <v>0</v>
      </c>
      <c r="I27382" s="143">
        <f t="shared" si="17919"/>
        <v>0</v>
      </c>
      <c r="J27382" s="144"/>
      <c r="K27382" s="144"/>
      <c r="L27382" s="143"/>
      <c r="M27382" s="143"/>
      <c r="N27382" s="143"/>
      <c r="O27382" s="144"/>
      <c r="P27382" s="309"/>
    </row>
    <row r="27383" spans="1:16" s="3" customFormat="1" ht="15" hidden="1" customHeight="1">
      <c r="A27383" s="80"/>
      <c r="B27383" s="80"/>
      <c r="C27383" s="81"/>
      <c r="D27383" s="80" t="s">
        <v>165</v>
      </c>
      <c r="E27383" s="84"/>
      <c r="F27383" s="83">
        <f t="shared" si="17916"/>
        <v>0</v>
      </c>
      <c r="G27383" s="83">
        <f t="shared" si="17917"/>
        <v>0</v>
      </c>
      <c r="H27383" s="83">
        <f t="shared" si="17918"/>
        <v>0</v>
      </c>
      <c r="I27383" s="83">
        <f t="shared" si="17919"/>
        <v>0</v>
      </c>
      <c r="J27383" s="84"/>
      <c r="K27383" s="84"/>
      <c r="L27383" s="83"/>
      <c r="M27383" s="83"/>
      <c r="N27383" s="83"/>
      <c r="O27383" s="84"/>
      <c r="P27383" s="310"/>
    </row>
    <row r="27384" spans="1:16" s="3" customFormat="1" ht="15" hidden="1" customHeight="1">
      <c r="A27384" s="75"/>
      <c r="B27384" s="75"/>
      <c r="C27384" s="76"/>
      <c r="D27384" s="75" t="s">
        <v>166</v>
      </c>
      <c r="E27384" s="78"/>
      <c r="F27384" s="77">
        <f t="shared" si="17916"/>
        <v>0</v>
      </c>
      <c r="G27384" s="77">
        <f t="shared" si="17917"/>
        <v>0</v>
      </c>
      <c r="H27384" s="77">
        <f t="shared" si="17918"/>
        <v>0</v>
      </c>
      <c r="I27384" s="77">
        <f t="shared" si="17919"/>
        <v>0</v>
      </c>
      <c r="J27384" s="78"/>
      <c r="K27384" s="78"/>
      <c r="L27384" s="77"/>
      <c r="M27384" s="77"/>
      <c r="N27384" s="77"/>
      <c r="O27384" s="78"/>
      <c r="P27384" s="310"/>
    </row>
    <row r="27385" spans="1:16" s="3" customFormat="1" ht="15" hidden="1" customHeight="1">
      <c r="A27385" s="75"/>
      <c r="B27385" s="75"/>
      <c r="C27385" s="76"/>
      <c r="D27385" s="75" t="s">
        <v>167</v>
      </c>
      <c r="E27385" s="78"/>
      <c r="F27385" s="77">
        <f t="shared" si="17916"/>
        <v>0</v>
      </c>
      <c r="G27385" s="77">
        <f t="shared" si="17917"/>
        <v>0</v>
      </c>
      <c r="H27385" s="77">
        <f t="shared" si="17918"/>
        <v>0</v>
      </c>
      <c r="I27385" s="77">
        <f t="shared" si="17919"/>
        <v>0</v>
      </c>
      <c r="J27385" s="78"/>
      <c r="K27385" s="78"/>
      <c r="L27385" s="77"/>
      <c r="M27385" s="77"/>
      <c r="N27385" s="77"/>
      <c r="O27385" s="78"/>
      <c r="P27385" s="310"/>
    </row>
    <row r="27386" spans="1:16" s="3" customFormat="1" ht="15" hidden="1" customHeight="1">
      <c r="A27386" s="75"/>
      <c r="B27386" s="75"/>
      <c r="C27386" s="76"/>
      <c r="D27386" s="75" t="s">
        <v>168</v>
      </c>
      <c r="E27386" s="78"/>
      <c r="F27386" s="77">
        <f t="shared" si="17916"/>
        <v>0</v>
      </c>
      <c r="G27386" s="77">
        <f t="shared" si="17917"/>
        <v>0</v>
      </c>
      <c r="H27386" s="77">
        <f t="shared" si="17918"/>
        <v>0</v>
      </c>
      <c r="I27386" s="77">
        <f t="shared" si="17919"/>
        <v>0</v>
      </c>
      <c r="J27386" s="78"/>
      <c r="K27386" s="78"/>
      <c r="L27386" s="77"/>
      <c r="M27386" s="77"/>
      <c r="N27386" s="77"/>
      <c r="O27386" s="78"/>
      <c r="P27386" s="310"/>
    </row>
    <row r="27387" spans="1:16" s="3" customFormat="1" ht="15" hidden="1" customHeight="1">
      <c r="A27387" s="123"/>
      <c r="B27387" s="123"/>
      <c r="C27387" s="129"/>
      <c r="D27387" s="123" t="s">
        <v>169</v>
      </c>
      <c r="E27387" s="92"/>
      <c r="F27387" s="91">
        <f t="shared" si="17916"/>
        <v>0</v>
      </c>
      <c r="G27387" s="91">
        <f t="shared" si="17917"/>
        <v>0</v>
      </c>
      <c r="H27387" s="91">
        <f t="shared" si="17918"/>
        <v>0</v>
      </c>
      <c r="I27387" s="91">
        <f t="shared" si="17919"/>
        <v>0</v>
      </c>
      <c r="J27387" s="92"/>
      <c r="K27387" s="92"/>
      <c r="L27387" s="91"/>
      <c r="M27387" s="91"/>
      <c r="N27387" s="91"/>
      <c r="O27387" s="92"/>
      <c r="P27387" s="310"/>
    </row>
    <row r="27388" spans="1:16" s="6" customFormat="1" ht="15" hidden="1" customHeight="1">
      <c r="A27388" s="140"/>
      <c r="B27388" s="140"/>
      <c r="C27388" s="141"/>
      <c r="D27388" s="140" t="s">
        <v>170</v>
      </c>
      <c r="E27388" s="142"/>
      <c r="F27388" s="143">
        <f t="shared" si="17916"/>
        <v>0</v>
      </c>
      <c r="G27388" s="143">
        <f t="shared" si="17917"/>
        <v>0</v>
      </c>
      <c r="H27388" s="143">
        <f t="shared" si="17918"/>
        <v>0</v>
      </c>
      <c r="I27388" s="143">
        <f t="shared" si="17919"/>
        <v>0</v>
      </c>
      <c r="J27388" s="144"/>
      <c r="K27388" s="144"/>
      <c r="L27388" s="143"/>
      <c r="M27388" s="143"/>
      <c r="N27388" s="143"/>
      <c r="O27388" s="144"/>
      <c r="P27388" s="309"/>
    </row>
    <row r="27389" spans="1:16" s="6" customFormat="1" ht="15" hidden="1" customHeight="1">
      <c r="A27389" s="46"/>
      <c r="B27389" s="46"/>
      <c r="C27389" s="47">
        <v>7100</v>
      </c>
      <c r="D27389" s="46"/>
      <c r="E27389" s="50"/>
      <c r="F27389" s="50">
        <f t="shared" ref="F27389:O27389" si="17920">SUM(F27390:F27394)</f>
        <v>0</v>
      </c>
      <c r="G27389" s="50">
        <f t="shared" ref="G27389:H27389" si="17921">SUM(G27390:G27394)</f>
        <v>0</v>
      </c>
      <c r="H27389" s="50">
        <f t="shared" si="17921"/>
        <v>0</v>
      </c>
      <c r="I27389" s="50">
        <f t="shared" si="17920"/>
        <v>0</v>
      </c>
      <c r="J27389" s="50">
        <f t="shared" si="17920"/>
        <v>0</v>
      </c>
      <c r="K27389" s="50">
        <f t="shared" ref="K27389:L27389" si="17922">SUM(K27390:K27394)</f>
        <v>0</v>
      </c>
      <c r="L27389" s="50">
        <f t="shared" si="17922"/>
        <v>0</v>
      </c>
      <c r="M27389" s="50">
        <f t="shared" si="17920"/>
        <v>0</v>
      </c>
      <c r="N27389" s="50">
        <f t="shared" si="17920"/>
        <v>0</v>
      </c>
      <c r="O27389" s="50">
        <f t="shared" si="17920"/>
        <v>0</v>
      </c>
      <c r="P27389" s="309"/>
    </row>
    <row r="27390" spans="1:16" s="301" customFormat="1" ht="15" hidden="1" customHeight="1">
      <c r="A27390" s="75"/>
      <c r="B27390" s="75"/>
      <c r="C27390" s="76"/>
      <c r="D27390" s="75" t="s">
        <v>171</v>
      </c>
      <c r="E27390" s="78"/>
      <c r="F27390" s="77">
        <f t="shared" ref="F27390:F27394" si="17923">I27390+O27390</f>
        <v>0</v>
      </c>
      <c r="G27390" s="77">
        <f>J27390+P27390</f>
        <v>0</v>
      </c>
      <c r="H27390" s="77">
        <f>M27390+Q27390</f>
        <v>0</v>
      </c>
      <c r="I27390" s="77">
        <f>SUM(J27390:N27390)</f>
        <v>0</v>
      </c>
      <c r="J27390" s="78"/>
      <c r="K27390" s="78"/>
      <c r="L27390" s="77"/>
      <c r="M27390" s="77"/>
      <c r="N27390" s="77"/>
      <c r="O27390" s="78"/>
      <c r="P27390" s="313"/>
    </row>
    <row r="27391" spans="1:16" s="3" customFormat="1" ht="15" hidden="1" customHeight="1">
      <c r="A27391" s="75"/>
      <c r="B27391" s="75"/>
      <c r="C27391" s="76"/>
      <c r="D27391" s="75" t="s">
        <v>172</v>
      </c>
      <c r="E27391" s="78"/>
      <c r="F27391" s="77">
        <f t="shared" si="17923"/>
        <v>0</v>
      </c>
      <c r="G27391" s="77">
        <f>J27391+P27391</f>
        <v>0</v>
      </c>
      <c r="H27391" s="77">
        <f>M27391+Q27391</f>
        <v>0</v>
      </c>
      <c r="I27391" s="77">
        <f>SUM(J27391:N27391)</f>
        <v>0</v>
      </c>
      <c r="J27391" s="78"/>
      <c r="K27391" s="78"/>
      <c r="L27391" s="77"/>
      <c r="M27391" s="77"/>
      <c r="N27391" s="77"/>
      <c r="O27391" s="78"/>
      <c r="P27391" s="310"/>
    </row>
    <row r="27392" spans="1:16" s="3" customFormat="1" ht="15" hidden="1" customHeight="1">
      <c r="A27392" s="75"/>
      <c r="B27392" s="75"/>
      <c r="C27392" s="76"/>
      <c r="D27392" s="75" t="s">
        <v>173</v>
      </c>
      <c r="E27392" s="78"/>
      <c r="F27392" s="77">
        <f t="shared" si="17923"/>
        <v>0</v>
      </c>
      <c r="G27392" s="77">
        <f>J27392+P27392</f>
        <v>0</v>
      </c>
      <c r="H27392" s="77">
        <f>M27392+Q27392</f>
        <v>0</v>
      </c>
      <c r="I27392" s="77">
        <f>SUM(J27392:N27392)</f>
        <v>0</v>
      </c>
      <c r="J27392" s="78"/>
      <c r="K27392" s="78"/>
      <c r="L27392" s="77"/>
      <c r="M27392" s="77"/>
      <c r="N27392" s="77"/>
      <c r="O27392" s="78"/>
      <c r="P27392" s="310"/>
    </row>
    <row r="27393" spans="1:16" s="3" customFormat="1" ht="15" hidden="1" customHeight="1">
      <c r="A27393" s="75"/>
      <c r="B27393" s="75"/>
      <c r="C27393" s="76"/>
      <c r="D27393" s="75" t="s">
        <v>174</v>
      </c>
      <c r="E27393" s="78"/>
      <c r="F27393" s="77">
        <f t="shared" si="17923"/>
        <v>0</v>
      </c>
      <c r="G27393" s="77">
        <f>J27393+P27393</f>
        <v>0</v>
      </c>
      <c r="H27393" s="77">
        <f>M27393+Q27393</f>
        <v>0</v>
      </c>
      <c r="I27393" s="77">
        <f>SUM(J27393:N27393)</f>
        <v>0</v>
      </c>
      <c r="J27393" s="78"/>
      <c r="K27393" s="78"/>
      <c r="L27393" s="77"/>
      <c r="M27393" s="77"/>
      <c r="N27393" s="77"/>
      <c r="O27393" s="78"/>
      <c r="P27393" s="310"/>
    </row>
    <row r="27394" spans="1:16" s="3" customFormat="1" ht="15" hidden="1" customHeight="1">
      <c r="A27394" s="75"/>
      <c r="B27394" s="75"/>
      <c r="C27394" s="76"/>
      <c r="D27394" s="75" t="s">
        <v>175</v>
      </c>
      <c r="E27394" s="78"/>
      <c r="F27394" s="77">
        <f t="shared" si="17923"/>
        <v>0</v>
      </c>
      <c r="G27394" s="77">
        <f>J27394+P27394</f>
        <v>0</v>
      </c>
      <c r="H27394" s="77">
        <f>M27394+Q27394</f>
        <v>0</v>
      </c>
      <c r="I27394" s="77">
        <f>SUM(J27394:N27394)</f>
        <v>0</v>
      </c>
      <c r="J27394" s="78"/>
      <c r="K27394" s="78"/>
      <c r="L27394" s="77"/>
      <c r="M27394" s="77"/>
      <c r="N27394" s="77"/>
      <c r="O27394" s="78"/>
      <c r="P27394" s="310"/>
    </row>
    <row r="27395" spans="1:16" s="6" customFormat="1" ht="15" hidden="1" customHeight="1">
      <c r="A27395" s="8"/>
      <c r="B27395" s="8"/>
      <c r="C27395" s="41">
        <v>7150</v>
      </c>
      <c r="D27395" s="8"/>
      <c r="E27395" s="43"/>
      <c r="F27395" s="40">
        <f t="shared" ref="F27395:O27395" si="17924">SUM(F27396:F27412)</f>
        <v>0</v>
      </c>
      <c r="G27395" s="40">
        <f t="shared" ref="G27395:H27395" si="17925">SUM(G27396:G27412)</f>
        <v>0</v>
      </c>
      <c r="H27395" s="40">
        <f t="shared" si="17925"/>
        <v>0</v>
      </c>
      <c r="I27395" s="40">
        <f t="shared" si="17924"/>
        <v>0</v>
      </c>
      <c r="J27395" s="40">
        <f t="shared" si="17924"/>
        <v>0</v>
      </c>
      <c r="K27395" s="40">
        <f t="shared" ref="K27395:L27395" si="17926">SUM(K27396:K27412)</f>
        <v>0</v>
      </c>
      <c r="L27395" s="40">
        <f t="shared" si="17926"/>
        <v>0</v>
      </c>
      <c r="M27395" s="40">
        <f t="shared" si="17924"/>
        <v>0</v>
      </c>
      <c r="N27395" s="40">
        <f t="shared" si="17924"/>
        <v>0</v>
      </c>
      <c r="O27395" s="40">
        <f t="shared" si="17924"/>
        <v>0</v>
      </c>
      <c r="P27395" s="309"/>
    </row>
    <row r="27396" spans="1:16" s="300" customFormat="1" ht="15" hidden="1" customHeight="1">
      <c r="A27396" s="75"/>
      <c r="B27396" s="75"/>
      <c r="C27396" s="76"/>
      <c r="D27396" s="75" t="s">
        <v>176</v>
      </c>
      <c r="E27396" s="78"/>
      <c r="F27396" s="77">
        <f t="shared" ref="F27396:F27412" si="17927">I27396+O27396</f>
        <v>0</v>
      </c>
      <c r="G27396" s="77">
        <f t="shared" ref="G27396:G27412" si="17928">J27396+P27396</f>
        <v>0</v>
      </c>
      <c r="H27396" s="77">
        <f t="shared" ref="H27396:H27412" si="17929">M27396+Q27396</f>
        <v>0</v>
      </c>
      <c r="I27396" s="77">
        <f t="shared" ref="I27396:I27412" si="17930">SUM(J27396:N27396)</f>
        <v>0</v>
      </c>
      <c r="J27396" s="78"/>
      <c r="K27396" s="78"/>
      <c r="L27396" s="77"/>
      <c r="M27396" s="77"/>
      <c r="N27396" s="77"/>
      <c r="O27396" s="78"/>
      <c r="P27396" s="313"/>
    </row>
    <row r="27397" spans="1:16" s="3" customFormat="1" ht="15" hidden="1" customHeight="1">
      <c r="A27397" s="75"/>
      <c r="B27397" s="75"/>
      <c r="C27397" s="76"/>
      <c r="D27397" s="75" t="s">
        <v>177</v>
      </c>
      <c r="E27397" s="78"/>
      <c r="F27397" s="77">
        <f t="shared" si="17927"/>
        <v>0</v>
      </c>
      <c r="G27397" s="77">
        <f t="shared" si="17928"/>
        <v>0</v>
      </c>
      <c r="H27397" s="77">
        <f t="shared" si="17929"/>
        <v>0</v>
      </c>
      <c r="I27397" s="77">
        <f t="shared" si="17930"/>
        <v>0</v>
      </c>
      <c r="J27397" s="78"/>
      <c r="K27397" s="78"/>
      <c r="L27397" s="77"/>
      <c r="M27397" s="77"/>
      <c r="N27397" s="77"/>
      <c r="O27397" s="78"/>
      <c r="P27397" s="310"/>
    </row>
    <row r="27398" spans="1:16" s="3" customFormat="1" ht="15" hidden="1" customHeight="1">
      <c r="A27398" s="75"/>
      <c r="B27398" s="75"/>
      <c r="C27398" s="76"/>
      <c r="D27398" s="75" t="s">
        <v>178</v>
      </c>
      <c r="E27398" s="78"/>
      <c r="F27398" s="77">
        <f t="shared" si="17927"/>
        <v>0</v>
      </c>
      <c r="G27398" s="77">
        <f t="shared" si="17928"/>
        <v>0</v>
      </c>
      <c r="H27398" s="77">
        <f t="shared" si="17929"/>
        <v>0</v>
      </c>
      <c r="I27398" s="77">
        <f t="shared" si="17930"/>
        <v>0</v>
      </c>
      <c r="J27398" s="78"/>
      <c r="K27398" s="78"/>
      <c r="L27398" s="77"/>
      <c r="M27398" s="77"/>
      <c r="N27398" s="77"/>
      <c r="O27398" s="78"/>
      <c r="P27398" s="310"/>
    </row>
    <row r="27399" spans="1:16" s="3" customFormat="1" ht="15" hidden="1" customHeight="1">
      <c r="A27399" s="75"/>
      <c r="B27399" s="75"/>
      <c r="C27399" s="76"/>
      <c r="D27399" s="75" t="s">
        <v>179</v>
      </c>
      <c r="E27399" s="78"/>
      <c r="F27399" s="77">
        <f t="shared" si="17927"/>
        <v>0</v>
      </c>
      <c r="G27399" s="77">
        <f t="shared" si="17928"/>
        <v>0</v>
      </c>
      <c r="H27399" s="77">
        <f t="shared" si="17929"/>
        <v>0</v>
      </c>
      <c r="I27399" s="77">
        <f t="shared" si="17930"/>
        <v>0</v>
      </c>
      <c r="J27399" s="78"/>
      <c r="K27399" s="78"/>
      <c r="L27399" s="77"/>
      <c r="M27399" s="77"/>
      <c r="N27399" s="77"/>
      <c r="O27399" s="78"/>
      <c r="P27399" s="310"/>
    </row>
    <row r="27400" spans="1:16" s="3" customFormat="1" ht="15" hidden="1" customHeight="1">
      <c r="A27400" s="75"/>
      <c r="B27400" s="75"/>
      <c r="C27400" s="76"/>
      <c r="D27400" s="75" t="s">
        <v>180</v>
      </c>
      <c r="E27400" s="78"/>
      <c r="F27400" s="77">
        <f t="shared" si="17927"/>
        <v>0</v>
      </c>
      <c r="G27400" s="77">
        <f t="shared" si="17928"/>
        <v>0</v>
      </c>
      <c r="H27400" s="77">
        <f t="shared" si="17929"/>
        <v>0</v>
      </c>
      <c r="I27400" s="77">
        <f t="shared" si="17930"/>
        <v>0</v>
      </c>
      <c r="J27400" s="78"/>
      <c r="K27400" s="78"/>
      <c r="L27400" s="77"/>
      <c r="M27400" s="77"/>
      <c r="N27400" s="77"/>
      <c r="O27400" s="78"/>
      <c r="P27400" s="310"/>
    </row>
    <row r="27401" spans="1:16" s="3" customFormat="1" ht="15" hidden="1" customHeight="1">
      <c r="A27401" s="75"/>
      <c r="B27401" s="75"/>
      <c r="C27401" s="76"/>
      <c r="D27401" s="75" t="s">
        <v>181</v>
      </c>
      <c r="E27401" s="78"/>
      <c r="F27401" s="77">
        <f t="shared" si="17927"/>
        <v>0</v>
      </c>
      <c r="G27401" s="77">
        <f t="shared" si="17928"/>
        <v>0</v>
      </c>
      <c r="H27401" s="77">
        <f t="shared" si="17929"/>
        <v>0</v>
      </c>
      <c r="I27401" s="77">
        <f t="shared" si="17930"/>
        <v>0</v>
      </c>
      <c r="J27401" s="78"/>
      <c r="K27401" s="78"/>
      <c r="L27401" s="77"/>
      <c r="M27401" s="77"/>
      <c r="N27401" s="77"/>
      <c r="O27401" s="78"/>
      <c r="P27401" s="310"/>
    </row>
    <row r="27402" spans="1:16" s="3" customFormat="1" ht="15" hidden="1" customHeight="1">
      <c r="A27402" s="75"/>
      <c r="B27402" s="75"/>
      <c r="C27402" s="76"/>
      <c r="D27402" s="75" t="s">
        <v>182</v>
      </c>
      <c r="E27402" s="78"/>
      <c r="F27402" s="77">
        <f t="shared" si="17927"/>
        <v>0</v>
      </c>
      <c r="G27402" s="77">
        <f t="shared" si="17928"/>
        <v>0</v>
      </c>
      <c r="H27402" s="77">
        <f t="shared" si="17929"/>
        <v>0</v>
      </c>
      <c r="I27402" s="77">
        <f t="shared" si="17930"/>
        <v>0</v>
      </c>
      <c r="J27402" s="78"/>
      <c r="K27402" s="78"/>
      <c r="L27402" s="77"/>
      <c r="M27402" s="77"/>
      <c r="N27402" s="77"/>
      <c r="O27402" s="78"/>
      <c r="P27402" s="310"/>
    </row>
    <row r="27403" spans="1:16" s="3" customFormat="1" ht="15" hidden="1" customHeight="1">
      <c r="A27403" s="75"/>
      <c r="B27403" s="75"/>
      <c r="C27403" s="76"/>
      <c r="D27403" s="75" t="s">
        <v>183</v>
      </c>
      <c r="E27403" s="78"/>
      <c r="F27403" s="77">
        <f t="shared" si="17927"/>
        <v>0</v>
      </c>
      <c r="G27403" s="77">
        <f t="shared" si="17928"/>
        <v>0</v>
      </c>
      <c r="H27403" s="77">
        <f t="shared" si="17929"/>
        <v>0</v>
      </c>
      <c r="I27403" s="77">
        <f t="shared" si="17930"/>
        <v>0</v>
      </c>
      <c r="J27403" s="78"/>
      <c r="K27403" s="78"/>
      <c r="L27403" s="77"/>
      <c r="M27403" s="77"/>
      <c r="N27403" s="77"/>
      <c r="O27403" s="78"/>
      <c r="P27403" s="310"/>
    </row>
    <row r="27404" spans="1:16" s="3" customFormat="1" ht="15" hidden="1" customHeight="1">
      <c r="A27404" s="75"/>
      <c r="B27404" s="75"/>
      <c r="C27404" s="76"/>
      <c r="D27404" s="75" t="s">
        <v>184</v>
      </c>
      <c r="E27404" s="78"/>
      <c r="F27404" s="77">
        <f t="shared" si="17927"/>
        <v>0</v>
      </c>
      <c r="G27404" s="77">
        <f t="shared" si="17928"/>
        <v>0</v>
      </c>
      <c r="H27404" s="77">
        <f t="shared" si="17929"/>
        <v>0</v>
      </c>
      <c r="I27404" s="77">
        <f t="shared" si="17930"/>
        <v>0</v>
      </c>
      <c r="J27404" s="78"/>
      <c r="K27404" s="78"/>
      <c r="L27404" s="77"/>
      <c r="M27404" s="77"/>
      <c r="N27404" s="77"/>
      <c r="O27404" s="78"/>
      <c r="P27404" s="310"/>
    </row>
    <row r="27405" spans="1:16" s="3" customFormat="1" ht="15" hidden="1" customHeight="1">
      <c r="A27405" s="75"/>
      <c r="B27405" s="75"/>
      <c r="C27405" s="76"/>
      <c r="D27405" s="75" t="s">
        <v>185</v>
      </c>
      <c r="E27405" s="78"/>
      <c r="F27405" s="77">
        <f t="shared" si="17927"/>
        <v>0</v>
      </c>
      <c r="G27405" s="77">
        <f t="shared" si="17928"/>
        <v>0</v>
      </c>
      <c r="H27405" s="77">
        <f t="shared" si="17929"/>
        <v>0</v>
      </c>
      <c r="I27405" s="77">
        <f t="shared" si="17930"/>
        <v>0</v>
      </c>
      <c r="J27405" s="78"/>
      <c r="K27405" s="78"/>
      <c r="L27405" s="77"/>
      <c r="M27405" s="77"/>
      <c r="N27405" s="77"/>
      <c r="O27405" s="78"/>
      <c r="P27405" s="310"/>
    </row>
    <row r="27406" spans="1:16" s="3" customFormat="1" ht="15" hidden="1" customHeight="1">
      <c r="A27406" s="75"/>
      <c r="B27406" s="75"/>
      <c r="C27406" s="76"/>
      <c r="D27406" s="75" t="s">
        <v>186</v>
      </c>
      <c r="E27406" s="78"/>
      <c r="F27406" s="77">
        <f t="shared" si="17927"/>
        <v>0</v>
      </c>
      <c r="G27406" s="77">
        <f t="shared" si="17928"/>
        <v>0</v>
      </c>
      <c r="H27406" s="77">
        <f t="shared" si="17929"/>
        <v>0</v>
      </c>
      <c r="I27406" s="77">
        <f t="shared" si="17930"/>
        <v>0</v>
      </c>
      <c r="J27406" s="78"/>
      <c r="K27406" s="78"/>
      <c r="L27406" s="77"/>
      <c r="M27406" s="77"/>
      <c r="N27406" s="77"/>
      <c r="O27406" s="78"/>
      <c r="P27406" s="310"/>
    </row>
    <row r="27407" spans="1:16" s="3" customFormat="1" ht="15" hidden="1" customHeight="1">
      <c r="A27407" s="75"/>
      <c r="B27407" s="75"/>
      <c r="C27407" s="76"/>
      <c r="D27407" s="75" t="s">
        <v>187</v>
      </c>
      <c r="E27407" s="78"/>
      <c r="F27407" s="77">
        <f t="shared" si="17927"/>
        <v>0</v>
      </c>
      <c r="G27407" s="77">
        <f t="shared" si="17928"/>
        <v>0</v>
      </c>
      <c r="H27407" s="77">
        <f t="shared" si="17929"/>
        <v>0</v>
      </c>
      <c r="I27407" s="77">
        <f t="shared" si="17930"/>
        <v>0</v>
      </c>
      <c r="J27407" s="78"/>
      <c r="K27407" s="78"/>
      <c r="L27407" s="77"/>
      <c r="M27407" s="77"/>
      <c r="N27407" s="77"/>
      <c r="O27407" s="78"/>
      <c r="P27407" s="310"/>
    </row>
    <row r="27408" spans="1:16" s="3" customFormat="1" ht="15" hidden="1" customHeight="1">
      <c r="A27408" s="75"/>
      <c r="B27408" s="75"/>
      <c r="C27408" s="76"/>
      <c r="D27408" s="75" t="s">
        <v>188</v>
      </c>
      <c r="E27408" s="78"/>
      <c r="F27408" s="77">
        <f t="shared" si="17927"/>
        <v>0</v>
      </c>
      <c r="G27408" s="77">
        <f t="shared" si="17928"/>
        <v>0</v>
      </c>
      <c r="H27408" s="77">
        <f t="shared" si="17929"/>
        <v>0</v>
      </c>
      <c r="I27408" s="77">
        <f t="shared" si="17930"/>
        <v>0</v>
      </c>
      <c r="J27408" s="78"/>
      <c r="K27408" s="78"/>
      <c r="L27408" s="77"/>
      <c r="M27408" s="77"/>
      <c r="N27408" s="77"/>
      <c r="O27408" s="78"/>
      <c r="P27408" s="310"/>
    </row>
    <row r="27409" spans="1:16" s="3" customFormat="1" ht="15" hidden="1" customHeight="1">
      <c r="A27409" s="75"/>
      <c r="B27409" s="75"/>
      <c r="C27409" s="76"/>
      <c r="D27409" s="75" t="s">
        <v>189</v>
      </c>
      <c r="E27409" s="78"/>
      <c r="F27409" s="77">
        <f t="shared" si="17927"/>
        <v>0</v>
      </c>
      <c r="G27409" s="77">
        <f t="shared" si="17928"/>
        <v>0</v>
      </c>
      <c r="H27409" s="77">
        <f t="shared" si="17929"/>
        <v>0</v>
      </c>
      <c r="I27409" s="77">
        <f t="shared" si="17930"/>
        <v>0</v>
      </c>
      <c r="J27409" s="78"/>
      <c r="K27409" s="78"/>
      <c r="L27409" s="77"/>
      <c r="M27409" s="77"/>
      <c r="N27409" s="77"/>
      <c r="O27409" s="78"/>
      <c r="P27409" s="310"/>
    </row>
    <row r="27410" spans="1:16" s="3" customFormat="1" ht="15" hidden="1" customHeight="1">
      <c r="A27410" s="75"/>
      <c r="B27410" s="75"/>
      <c r="C27410" s="76"/>
      <c r="D27410" s="75" t="s">
        <v>190</v>
      </c>
      <c r="E27410" s="78"/>
      <c r="F27410" s="77">
        <f t="shared" si="17927"/>
        <v>0</v>
      </c>
      <c r="G27410" s="77">
        <f t="shared" si="17928"/>
        <v>0</v>
      </c>
      <c r="H27410" s="77">
        <f t="shared" si="17929"/>
        <v>0</v>
      </c>
      <c r="I27410" s="77">
        <f t="shared" si="17930"/>
        <v>0</v>
      </c>
      <c r="J27410" s="78"/>
      <c r="K27410" s="78"/>
      <c r="L27410" s="77"/>
      <c r="M27410" s="77"/>
      <c r="N27410" s="77"/>
      <c r="O27410" s="78"/>
      <c r="P27410" s="310"/>
    </row>
    <row r="27411" spans="1:16" s="3" customFormat="1" ht="15" hidden="1" customHeight="1">
      <c r="A27411" s="75"/>
      <c r="B27411" s="75"/>
      <c r="C27411" s="76"/>
      <c r="D27411" s="75" t="s">
        <v>191</v>
      </c>
      <c r="E27411" s="78"/>
      <c r="F27411" s="77">
        <f t="shared" si="17927"/>
        <v>0</v>
      </c>
      <c r="G27411" s="77">
        <f t="shared" si="17928"/>
        <v>0</v>
      </c>
      <c r="H27411" s="77">
        <f t="shared" si="17929"/>
        <v>0</v>
      </c>
      <c r="I27411" s="77">
        <f t="shared" si="17930"/>
        <v>0</v>
      </c>
      <c r="J27411" s="78"/>
      <c r="K27411" s="78"/>
      <c r="L27411" s="77"/>
      <c r="M27411" s="77"/>
      <c r="N27411" s="77"/>
      <c r="O27411" s="78"/>
      <c r="P27411" s="310"/>
    </row>
    <row r="27412" spans="1:16" s="3" customFormat="1" ht="15" hidden="1" customHeight="1">
      <c r="A27412" s="75"/>
      <c r="B27412" s="75"/>
      <c r="C27412" s="76"/>
      <c r="D27412" s="75" t="s">
        <v>192</v>
      </c>
      <c r="E27412" s="78"/>
      <c r="F27412" s="77">
        <f t="shared" si="17927"/>
        <v>0</v>
      </c>
      <c r="G27412" s="77">
        <f t="shared" si="17928"/>
        <v>0</v>
      </c>
      <c r="H27412" s="77">
        <f t="shared" si="17929"/>
        <v>0</v>
      </c>
      <c r="I27412" s="77">
        <f t="shared" si="17930"/>
        <v>0</v>
      </c>
      <c r="J27412" s="78"/>
      <c r="K27412" s="78"/>
      <c r="L27412" s="77"/>
      <c r="M27412" s="77"/>
      <c r="N27412" s="77"/>
      <c r="O27412" s="78"/>
      <c r="P27412" s="310"/>
    </row>
    <row r="27413" spans="1:16" s="6" customFormat="1" ht="15" hidden="1" customHeight="1">
      <c r="A27413" s="8"/>
      <c r="B27413" s="8"/>
      <c r="C27413" s="41">
        <v>7200</v>
      </c>
      <c r="D27413" s="8"/>
      <c r="E27413" s="43"/>
      <c r="F27413" s="43">
        <f t="shared" ref="F27413:O27413" si="17931">SUM(F27414:F27417)</f>
        <v>0</v>
      </c>
      <c r="G27413" s="43">
        <f t="shared" ref="G27413:H27413" si="17932">SUM(G27414:G27417)</f>
        <v>0</v>
      </c>
      <c r="H27413" s="43">
        <f t="shared" si="17932"/>
        <v>0</v>
      </c>
      <c r="I27413" s="43">
        <f t="shared" si="17931"/>
        <v>0</v>
      </c>
      <c r="J27413" s="43">
        <f t="shared" si="17931"/>
        <v>0</v>
      </c>
      <c r="K27413" s="43">
        <f t="shared" ref="K27413:L27413" si="17933">SUM(K27414:K27417)</f>
        <v>0</v>
      </c>
      <c r="L27413" s="43">
        <f t="shared" si="17933"/>
        <v>0</v>
      </c>
      <c r="M27413" s="43">
        <f t="shared" si="17931"/>
        <v>0</v>
      </c>
      <c r="N27413" s="43">
        <f t="shared" si="17931"/>
        <v>0</v>
      </c>
      <c r="O27413" s="43">
        <f t="shared" si="17931"/>
        <v>0</v>
      </c>
      <c r="P27413" s="309"/>
    </row>
    <row r="27414" spans="1:16" s="300" customFormat="1" ht="15" hidden="1" customHeight="1">
      <c r="A27414" s="75"/>
      <c r="B27414" s="75"/>
      <c r="C27414" s="76"/>
      <c r="D27414" s="75" t="s">
        <v>193</v>
      </c>
      <c r="E27414" s="78"/>
      <c r="F27414" s="77">
        <f t="shared" ref="F27414:F27417" si="17934">I27414+O27414</f>
        <v>0</v>
      </c>
      <c r="G27414" s="77">
        <f>J27414+P27414</f>
        <v>0</v>
      </c>
      <c r="H27414" s="77">
        <f>M27414+Q27414</f>
        <v>0</v>
      </c>
      <c r="I27414" s="77">
        <f>SUM(J27414:N27414)</f>
        <v>0</v>
      </c>
      <c r="J27414" s="78"/>
      <c r="K27414" s="78"/>
      <c r="L27414" s="77"/>
      <c r="M27414" s="77"/>
      <c r="N27414" s="77"/>
      <c r="O27414" s="78"/>
      <c r="P27414" s="313"/>
    </row>
    <row r="27415" spans="1:16" s="3" customFormat="1" ht="15" hidden="1" customHeight="1">
      <c r="A27415" s="75"/>
      <c r="B27415" s="75"/>
      <c r="C27415" s="76"/>
      <c r="D27415" s="75" t="s">
        <v>194</v>
      </c>
      <c r="E27415" s="78"/>
      <c r="F27415" s="77">
        <f t="shared" si="17934"/>
        <v>0</v>
      </c>
      <c r="G27415" s="77">
        <f>J27415+P27415</f>
        <v>0</v>
      </c>
      <c r="H27415" s="77">
        <f>M27415+Q27415</f>
        <v>0</v>
      </c>
      <c r="I27415" s="77">
        <f>SUM(J27415:N27415)</f>
        <v>0</v>
      </c>
      <c r="J27415" s="78"/>
      <c r="K27415" s="78"/>
      <c r="L27415" s="77"/>
      <c r="M27415" s="77"/>
      <c r="N27415" s="77"/>
      <c r="O27415" s="78"/>
      <c r="P27415" s="310"/>
    </row>
    <row r="27416" spans="1:16" s="3" customFormat="1" ht="15" hidden="1" customHeight="1">
      <c r="A27416" s="75"/>
      <c r="B27416" s="75"/>
      <c r="C27416" s="76"/>
      <c r="D27416" s="75" t="s">
        <v>195</v>
      </c>
      <c r="E27416" s="78"/>
      <c r="F27416" s="77">
        <f t="shared" si="17934"/>
        <v>0</v>
      </c>
      <c r="G27416" s="77">
        <f>J27416+P27416</f>
        <v>0</v>
      </c>
      <c r="H27416" s="77">
        <f>M27416+Q27416</f>
        <v>0</v>
      </c>
      <c r="I27416" s="77">
        <f>SUM(J27416:N27416)</f>
        <v>0</v>
      </c>
      <c r="J27416" s="78"/>
      <c r="K27416" s="78"/>
      <c r="L27416" s="77"/>
      <c r="M27416" s="77"/>
      <c r="N27416" s="77"/>
      <c r="O27416" s="78"/>
      <c r="P27416" s="310"/>
    </row>
    <row r="27417" spans="1:16" s="3" customFormat="1" ht="15" hidden="1" customHeight="1">
      <c r="A27417" s="75"/>
      <c r="B27417" s="75"/>
      <c r="C27417" s="76"/>
      <c r="D27417" s="75" t="s">
        <v>196</v>
      </c>
      <c r="E27417" s="78"/>
      <c r="F27417" s="77">
        <f t="shared" si="17934"/>
        <v>0</v>
      </c>
      <c r="G27417" s="77">
        <f>J27417+P27417</f>
        <v>0</v>
      </c>
      <c r="H27417" s="77">
        <f>M27417+Q27417</f>
        <v>0</v>
      </c>
      <c r="I27417" s="77">
        <f>SUM(J27417:N27417)</f>
        <v>0</v>
      </c>
      <c r="J27417" s="78"/>
      <c r="K27417" s="78"/>
      <c r="L27417" s="77"/>
      <c r="M27417" s="77"/>
      <c r="N27417" s="77"/>
      <c r="O27417" s="78"/>
      <c r="P27417" s="310"/>
    </row>
    <row r="27418" spans="1:16" s="6" customFormat="1" ht="15" hidden="1" customHeight="1">
      <c r="A27418" s="8"/>
      <c r="B27418" s="8"/>
      <c r="C27418" s="41">
        <v>7250</v>
      </c>
      <c r="D27418" s="8"/>
      <c r="E27418" s="43"/>
      <c r="F27418" s="40">
        <f t="shared" ref="F27418:O27418" si="17935">SUM(F27419:F27429)</f>
        <v>0</v>
      </c>
      <c r="G27418" s="40">
        <f t="shared" ref="G27418:H27418" si="17936">SUM(G27419:G27429)</f>
        <v>0</v>
      </c>
      <c r="H27418" s="40">
        <f t="shared" si="17936"/>
        <v>0</v>
      </c>
      <c r="I27418" s="40">
        <f t="shared" si="17935"/>
        <v>0</v>
      </c>
      <c r="J27418" s="40">
        <f t="shared" si="17935"/>
        <v>0</v>
      </c>
      <c r="K27418" s="40">
        <f t="shared" ref="K27418:L27418" si="17937">SUM(K27419:K27429)</f>
        <v>0</v>
      </c>
      <c r="L27418" s="40">
        <f t="shared" si="17937"/>
        <v>0</v>
      </c>
      <c r="M27418" s="40">
        <f t="shared" si="17935"/>
        <v>0</v>
      </c>
      <c r="N27418" s="40">
        <f t="shared" si="17935"/>
        <v>0</v>
      </c>
      <c r="O27418" s="40">
        <f t="shared" si="17935"/>
        <v>0</v>
      </c>
      <c r="P27418" s="309"/>
    </row>
    <row r="27419" spans="1:16" s="301" customFormat="1" ht="15" hidden="1" customHeight="1">
      <c r="A27419" s="75"/>
      <c r="B27419" s="75"/>
      <c r="C27419" s="76"/>
      <c r="D27419" s="75" t="s">
        <v>197</v>
      </c>
      <c r="E27419" s="78"/>
      <c r="F27419" s="77">
        <f t="shared" ref="F27419:F27429" si="17938">I27419+O27419</f>
        <v>0</v>
      </c>
      <c r="G27419" s="77">
        <f t="shared" ref="G27419:G27429" si="17939">J27419+P27419</f>
        <v>0</v>
      </c>
      <c r="H27419" s="77">
        <f t="shared" ref="H27419:H27429" si="17940">M27419+Q27419</f>
        <v>0</v>
      </c>
      <c r="I27419" s="77">
        <f t="shared" ref="I27419:I27429" si="17941">SUM(J27419:N27419)</f>
        <v>0</v>
      </c>
      <c r="J27419" s="78"/>
      <c r="K27419" s="78"/>
      <c r="L27419" s="77"/>
      <c r="M27419" s="77"/>
      <c r="N27419" s="77"/>
      <c r="O27419" s="78"/>
      <c r="P27419" s="313"/>
    </row>
    <row r="27420" spans="1:16" s="3" customFormat="1" ht="15" hidden="1" customHeight="1">
      <c r="A27420" s="75"/>
      <c r="B27420" s="75"/>
      <c r="C27420" s="76"/>
      <c r="D27420" s="75" t="s">
        <v>198</v>
      </c>
      <c r="E27420" s="78"/>
      <c r="F27420" s="77">
        <f t="shared" si="17938"/>
        <v>0</v>
      </c>
      <c r="G27420" s="77">
        <f t="shared" si="17939"/>
        <v>0</v>
      </c>
      <c r="H27420" s="77">
        <f t="shared" si="17940"/>
        <v>0</v>
      </c>
      <c r="I27420" s="77">
        <f t="shared" si="17941"/>
        <v>0</v>
      </c>
      <c r="J27420" s="78"/>
      <c r="K27420" s="78"/>
      <c r="L27420" s="77"/>
      <c r="M27420" s="77"/>
      <c r="N27420" s="77"/>
      <c r="O27420" s="78"/>
      <c r="P27420" s="310"/>
    </row>
    <row r="27421" spans="1:16" s="3" customFormat="1" ht="15" hidden="1" customHeight="1">
      <c r="A27421" s="75"/>
      <c r="B27421" s="75"/>
      <c r="C27421" s="76"/>
      <c r="D27421" s="75" t="s">
        <v>199</v>
      </c>
      <c r="E27421" s="78"/>
      <c r="F27421" s="77">
        <f t="shared" si="17938"/>
        <v>0</v>
      </c>
      <c r="G27421" s="77">
        <f t="shared" si="17939"/>
        <v>0</v>
      </c>
      <c r="H27421" s="77">
        <f t="shared" si="17940"/>
        <v>0</v>
      </c>
      <c r="I27421" s="77">
        <f t="shared" si="17941"/>
        <v>0</v>
      </c>
      <c r="J27421" s="78"/>
      <c r="K27421" s="78"/>
      <c r="L27421" s="77"/>
      <c r="M27421" s="77"/>
      <c r="N27421" s="77"/>
      <c r="O27421" s="78"/>
      <c r="P27421" s="310"/>
    </row>
    <row r="27422" spans="1:16" s="3" customFormat="1" ht="15" hidden="1" customHeight="1">
      <c r="A27422" s="75"/>
      <c r="B27422" s="75"/>
      <c r="C27422" s="76"/>
      <c r="D27422" s="75" t="s">
        <v>200</v>
      </c>
      <c r="E27422" s="78"/>
      <c r="F27422" s="77">
        <f t="shared" si="17938"/>
        <v>0</v>
      </c>
      <c r="G27422" s="77">
        <f t="shared" si="17939"/>
        <v>0</v>
      </c>
      <c r="H27422" s="77">
        <f t="shared" si="17940"/>
        <v>0</v>
      </c>
      <c r="I27422" s="77">
        <f t="shared" si="17941"/>
        <v>0</v>
      </c>
      <c r="J27422" s="78"/>
      <c r="K27422" s="78"/>
      <c r="L27422" s="77"/>
      <c r="M27422" s="77"/>
      <c r="N27422" s="77"/>
      <c r="O27422" s="78"/>
      <c r="P27422" s="310"/>
    </row>
    <row r="27423" spans="1:16" s="3" customFormat="1" ht="15" hidden="1" customHeight="1">
      <c r="A27423" s="75"/>
      <c r="B27423" s="75"/>
      <c r="C27423" s="76"/>
      <c r="D27423" s="75" t="s">
        <v>201</v>
      </c>
      <c r="E27423" s="78"/>
      <c r="F27423" s="77">
        <f t="shared" si="17938"/>
        <v>0</v>
      </c>
      <c r="G27423" s="77">
        <f t="shared" si="17939"/>
        <v>0</v>
      </c>
      <c r="H27423" s="77">
        <f t="shared" si="17940"/>
        <v>0</v>
      </c>
      <c r="I27423" s="77">
        <f t="shared" si="17941"/>
        <v>0</v>
      </c>
      <c r="J27423" s="78"/>
      <c r="K27423" s="78"/>
      <c r="L27423" s="77"/>
      <c r="M27423" s="77"/>
      <c r="N27423" s="77"/>
      <c r="O27423" s="78"/>
      <c r="P27423" s="310"/>
    </row>
    <row r="27424" spans="1:16" s="3" customFormat="1" ht="15" hidden="1" customHeight="1">
      <c r="A27424" s="75"/>
      <c r="B27424" s="75"/>
      <c r="C27424" s="76"/>
      <c r="D27424" s="75" t="s">
        <v>202</v>
      </c>
      <c r="E27424" s="78"/>
      <c r="F27424" s="77">
        <f t="shared" si="17938"/>
        <v>0</v>
      </c>
      <c r="G27424" s="77">
        <f t="shared" si="17939"/>
        <v>0</v>
      </c>
      <c r="H27424" s="77">
        <f t="shared" si="17940"/>
        <v>0</v>
      </c>
      <c r="I27424" s="77">
        <f t="shared" si="17941"/>
        <v>0</v>
      </c>
      <c r="J27424" s="78"/>
      <c r="K27424" s="78"/>
      <c r="L27424" s="77"/>
      <c r="M27424" s="77"/>
      <c r="N27424" s="77"/>
      <c r="O27424" s="78"/>
      <c r="P27424" s="310"/>
    </row>
    <row r="27425" spans="1:16" s="3" customFormat="1" ht="15" hidden="1" customHeight="1">
      <c r="A27425" s="75"/>
      <c r="B27425" s="75"/>
      <c r="C27425" s="76"/>
      <c r="D27425" s="75" t="s">
        <v>203</v>
      </c>
      <c r="E27425" s="78"/>
      <c r="F27425" s="77">
        <f t="shared" si="17938"/>
        <v>0</v>
      </c>
      <c r="G27425" s="77">
        <f t="shared" si="17939"/>
        <v>0</v>
      </c>
      <c r="H27425" s="77">
        <f t="shared" si="17940"/>
        <v>0</v>
      </c>
      <c r="I27425" s="77">
        <f t="shared" si="17941"/>
        <v>0</v>
      </c>
      <c r="J27425" s="78"/>
      <c r="K27425" s="78"/>
      <c r="L27425" s="77"/>
      <c r="M27425" s="77"/>
      <c r="N27425" s="77"/>
      <c r="O27425" s="78"/>
      <c r="P27425" s="310"/>
    </row>
    <row r="27426" spans="1:16" s="3" customFormat="1" ht="15" hidden="1" customHeight="1">
      <c r="A27426" s="75"/>
      <c r="B27426" s="75"/>
      <c r="C27426" s="76"/>
      <c r="D27426" s="75" t="s">
        <v>204</v>
      </c>
      <c r="E27426" s="78"/>
      <c r="F27426" s="77">
        <f t="shared" si="17938"/>
        <v>0</v>
      </c>
      <c r="G27426" s="77">
        <f t="shared" si="17939"/>
        <v>0</v>
      </c>
      <c r="H27426" s="77">
        <f t="shared" si="17940"/>
        <v>0</v>
      </c>
      <c r="I27426" s="77">
        <f t="shared" si="17941"/>
        <v>0</v>
      </c>
      <c r="J27426" s="78"/>
      <c r="K27426" s="78"/>
      <c r="L27426" s="77"/>
      <c r="M27426" s="77"/>
      <c r="N27426" s="77"/>
      <c r="O27426" s="78"/>
      <c r="P27426" s="310"/>
    </row>
    <row r="27427" spans="1:16" s="3" customFormat="1" ht="15" hidden="1" customHeight="1">
      <c r="A27427" s="75"/>
      <c r="B27427" s="75"/>
      <c r="C27427" s="76"/>
      <c r="D27427" s="75" t="s">
        <v>205</v>
      </c>
      <c r="E27427" s="78"/>
      <c r="F27427" s="77">
        <f t="shared" si="17938"/>
        <v>0</v>
      </c>
      <c r="G27427" s="77">
        <f t="shared" si="17939"/>
        <v>0</v>
      </c>
      <c r="H27427" s="77">
        <f t="shared" si="17940"/>
        <v>0</v>
      </c>
      <c r="I27427" s="77">
        <f t="shared" si="17941"/>
        <v>0</v>
      </c>
      <c r="J27427" s="78"/>
      <c r="K27427" s="78"/>
      <c r="L27427" s="77"/>
      <c r="M27427" s="77"/>
      <c r="N27427" s="77"/>
      <c r="O27427" s="78"/>
      <c r="P27427" s="310"/>
    </row>
    <row r="27428" spans="1:16" s="3" customFormat="1" ht="15" hidden="1" customHeight="1">
      <c r="A27428" s="75"/>
      <c r="B27428" s="75"/>
      <c r="C27428" s="76"/>
      <c r="D27428" s="75" t="s">
        <v>206</v>
      </c>
      <c r="E27428" s="78"/>
      <c r="F27428" s="77">
        <f t="shared" si="17938"/>
        <v>0</v>
      </c>
      <c r="G27428" s="77">
        <f t="shared" si="17939"/>
        <v>0</v>
      </c>
      <c r="H27428" s="77">
        <f t="shared" si="17940"/>
        <v>0</v>
      </c>
      <c r="I27428" s="77">
        <f t="shared" si="17941"/>
        <v>0</v>
      </c>
      <c r="J27428" s="78"/>
      <c r="K27428" s="78"/>
      <c r="L27428" s="77"/>
      <c r="M27428" s="77"/>
      <c r="N27428" s="77"/>
      <c r="O27428" s="78"/>
      <c r="P27428" s="310"/>
    </row>
    <row r="27429" spans="1:16" s="3" customFormat="1" ht="15" hidden="1" customHeight="1">
      <c r="A27429" s="75"/>
      <c r="B27429" s="75"/>
      <c r="C27429" s="76"/>
      <c r="D27429" s="75" t="s">
        <v>207</v>
      </c>
      <c r="E27429" s="78"/>
      <c r="F27429" s="77">
        <f t="shared" si="17938"/>
        <v>0</v>
      </c>
      <c r="G27429" s="77">
        <f t="shared" si="17939"/>
        <v>0</v>
      </c>
      <c r="H27429" s="77">
        <f t="shared" si="17940"/>
        <v>0</v>
      </c>
      <c r="I27429" s="77">
        <f t="shared" si="17941"/>
        <v>0</v>
      </c>
      <c r="J27429" s="78"/>
      <c r="K27429" s="78"/>
      <c r="L27429" s="77"/>
      <c r="M27429" s="77"/>
      <c r="N27429" s="77"/>
      <c r="O27429" s="78"/>
      <c r="P27429" s="310"/>
    </row>
    <row r="27430" spans="1:16" s="6" customFormat="1" ht="15" hidden="1" customHeight="1">
      <c r="A27430" s="8"/>
      <c r="B27430" s="8"/>
      <c r="C27430" s="41">
        <v>7300</v>
      </c>
      <c r="D27430" s="8"/>
      <c r="E27430" s="43"/>
      <c r="F27430" s="43">
        <f t="shared" ref="F27430:O27430" si="17942">SUM(F27431:F27436)</f>
        <v>0</v>
      </c>
      <c r="G27430" s="43">
        <f t="shared" ref="G27430:H27430" si="17943">SUM(G27431:G27436)</f>
        <v>0</v>
      </c>
      <c r="H27430" s="43">
        <f t="shared" si="17943"/>
        <v>0</v>
      </c>
      <c r="I27430" s="43">
        <f t="shared" si="17942"/>
        <v>0</v>
      </c>
      <c r="J27430" s="43">
        <f t="shared" si="17942"/>
        <v>0</v>
      </c>
      <c r="K27430" s="43">
        <f t="shared" ref="K27430:L27430" si="17944">SUM(K27431:K27436)</f>
        <v>0</v>
      </c>
      <c r="L27430" s="43">
        <f t="shared" si="17944"/>
        <v>0</v>
      </c>
      <c r="M27430" s="43">
        <f t="shared" si="17942"/>
        <v>0</v>
      </c>
      <c r="N27430" s="43">
        <f t="shared" si="17942"/>
        <v>0</v>
      </c>
      <c r="O27430" s="43">
        <f t="shared" si="17942"/>
        <v>0</v>
      </c>
      <c r="P27430" s="309"/>
    </row>
    <row r="27431" spans="1:16" s="301" customFormat="1" ht="15" hidden="1" customHeight="1">
      <c r="A27431" s="75"/>
      <c r="B27431" s="75"/>
      <c r="C27431" s="76"/>
      <c r="D27431" s="75" t="s">
        <v>208</v>
      </c>
      <c r="E27431" s="78"/>
      <c r="F27431" s="77">
        <f t="shared" ref="F27431:F27436" si="17945">I27431+O27431</f>
        <v>0</v>
      </c>
      <c r="G27431" s="77">
        <f t="shared" ref="G27431:G27436" si="17946">J27431+P27431</f>
        <v>0</v>
      </c>
      <c r="H27431" s="77">
        <f t="shared" ref="H27431:H27436" si="17947">M27431+Q27431</f>
        <v>0</v>
      </c>
      <c r="I27431" s="77">
        <f t="shared" ref="I27431:I27436" si="17948">SUM(J27431:N27431)</f>
        <v>0</v>
      </c>
      <c r="J27431" s="78"/>
      <c r="K27431" s="78"/>
      <c r="L27431" s="77"/>
      <c r="M27431" s="77"/>
      <c r="N27431" s="77"/>
      <c r="O27431" s="78"/>
      <c r="P27431" s="313"/>
    </row>
    <row r="27432" spans="1:16" s="3" customFormat="1" ht="15" hidden="1" customHeight="1">
      <c r="A27432" s="75"/>
      <c r="B27432" s="75"/>
      <c r="C27432" s="76"/>
      <c r="D27432" s="75" t="s">
        <v>209</v>
      </c>
      <c r="E27432" s="78"/>
      <c r="F27432" s="77">
        <f t="shared" si="17945"/>
        <v>0</v>
      </c>
      <c r="G27432" s="77">
        <f t="shared" si="17946"/>
        <v>0</v>
      </c>
      <c r="H27432" s="77">
        <f t="shared" si="17947"/>
        <v>0</v>
      </c>
      <c r="I27432" s="77">
        <f t="shared" si="17948"/>
        <v>0</v>
      </c>
      <c r="J27432" s="78"/>
      <c r="K27432" s="78"/>
      <c r="L27432" s="77"/>
      <c r="M27432" s="77"/>
      <c r="N27432" s="77"/>
      <c r="O27432" s="78"/>
      <c r="P27432" s="310"/>
    </row>
    <row r="27433" spans="1:16" s="3" customFormat="1" ht="15" hidden="1" customHeight="1">
      <c r="A27433" s="75"/>
      <c r="B27433" s="75"/>
      <c r="C27433" s="76"/>
      <c r="D27433" s="75" t="s">
        <v>210</v>
      </c>
      <c r="E27433" s="78"/>
      <c r="F27433" s="77">
        <f t="shared" si="17945"/>
        <v>0</v>
      </c>
      <c r="G27433" s="77">
        <f t="shared" si="17946"/>
        <v>0</v>
      </c>
      <c r="H27433" s="77">
        <f t="shared" si="17947"/>
        <v>0</v>
      </c>
      <c r="I27433" s="77">
        <f t="shared" si="17948"/>
        <v>0</v>
      </c>
      <c r="J27433" s="78"/>
      <c r="K27433" s="78"/>
      <c r="L27433" s="77"/>
      <c r="M27433" s="77"/>
      <c r="N27433" s="77"/>
      <c r="O27433" s="78"/>
      <c r="P27433" s="310"/>
    </row>
    <row r="27434" spans="1:16" s="3" customFormat="1" ht="15" hidden="1" customHeight="1">
      <c r="A27434" s="75"/>
      <c r="B27434" s="75"/>
      <c r="C27434" s="76"/>
      <c r="D27434" s="75" t="s">
        <v>211</v>
      </c>
      <c r="E27434" s="78"/>
      <c r="F27434" s="77">
        <f t="shared" si="17945"/>
        <v>0</v>
      </c>
      <c r="G27434" s="77">
        <f t="shared" si="17946"/>
        <v>0</v>
      </c>
      <c r="H27434" s="77">
        <f t="shared" si="17947"/>
        <v>0</v>
      </c>
      <c r="I27434" s="77">
        <f t="shared" si="17948"/>
        <v>0</v>
      </c>
      <c r="J27434" s="78"/>
      <c r="K27434" s="78"/>
      <c r="L27434" s="77"/>
      <c r="M27434" s="77"/>
      <c r="N27434" s="77"/>
      <c r="O27434" s="78"/>
      <c r="P27434" s="310"/>
    </row>
    <row r="27435" spans="1:16" s="3" customFormat="1" ht="15" hidden="1" customHeight="1">
      <c r="A27435" s="75"/>
      <c r="B27435" s="75"/>
      <c r="C27435" s="76"/>
      <c r="D27435" s="75" t="s">
        <v>212</v>
      </c>
      <c r="E27435" s="78"/>
      <c r="F27435" s="77">
        <f t="shared" si="17945"/>
        <v>0</v>
      </c>
      <c r="G27435" s="77">
        <f t="shared" si="17946"/>
        <v>0</v>
      </c>
      <c r="H27435" s="77">
        <f t="shared" si="17947"/>
        <v>0</v>
      </c>
      <c r="I27435" s="77">
        <f t="shared" si="17948"/>
        <v>0</v>
      </c>
      <c r="J27435" s="78"/>
      <c r="K27435" s="78"/>
      <c r="L27435" s="77"/>
      <c r="M27435" s="77"/>
      <c r="N27435" s="77"/>
      <c r="O27435" s="78"/>
      <c r="P27435" s="310"/>
    </row>
    <row r="27436" spans="1:16" s="3" customFormat="1" ht="15" hidden="1" customHeight="1">
      <c r="A27436" s="75"/>
      <c r="B27436" s="75"/>
      <c r="C27436" s="76"/>
      <c r="D27436" s="75" t="s">
        <v>213</v>
      </c>
      <c r="E27436" s="78"/>
      <c r="F27436" s="77">
        <f t="shared" si="17945"/>
        <v>0</v>
      </c>
      <c r="G27436" s="77">
        <f t="shared" si="17946"/>
        <v>0</v>
      </c>
      <c r="H27436" s="77">
        <f t="shared" si="17947"/>
        <v>0</v>
      </c>
      <c r="I27436" s="77">
        <f t="shared" si="17948"/>
        <v>0</v>
      </c>
      <c r="J27436" s="78"/>
      <c r="K27436" s="78"/>
      <c r="L27436" s="77"/>
      <c r="M27436" s="77"/>
      <c r="N27436" s="77"/>
      <c r="O27436" s="78"/>
      <c r="P27436" s="310"/>
    </row>
    <row r="27437" spans="1:16" s="6" customFormat="1" ht="15" hidden="1" customHeight="1">
      <c r="A27437" s="8"/>
      <c r="B27437" s="8"/>
      <c r="C27437" s="41">
        <v>7400</v>
      </c>
      <c r="D27437" s="8"/>
      <c r="E27437" s="43"/>
      <c r="F27437" s="40">
        <f t="shared" ref="F27437:O27437" si="17949">SUM(F27438:F27444)</f>
        <v>0</v>
      </c>
      <c r="G27437" s="40">
        <f t="shared" ref="G27437:H27437" si="17950">SUM(G27438:G27444)</f>
        <v>0</v>
      </c>
      <c r="H27437" s="40">
        <f t="shared" si="17950"/>
        <v>0</v>
      </c>
      <c r="I27437" s="40">
        <f t="shared" si="17949"/>
        <v>0</v>
      </c>
      <c r="J27437" s="40">
        <f t="shared" si="17949"/>
        <v>0</v>
      </c>
      <c r="K27437" s="40">
        <f t="shared" ref="K27437:L27437" si="17951">SUM(K27438:K27444)</f>
        <v>0</v>
      </c>
      <c r="L27437" s="40">
        <f t="shared" si="17951"/>
        <v>0</v>
      </c>
      <c r="M27437" s="40">
        <f t="shared" si="17949"/>
        <v>0</v>
      </c>
      <c r="N27437" s="40">
        <f t="shared" si="17949"/>
        <v>0</v>
      </c>
      <c r="O27437" s="40">
        <f t="shared" si="17949"/>
        <v>0</v>
      </c>
      <c r="P27437" s="309"/>
    </row>
    <row r="27438" spans="1:16" s="301" customFormat="1" ht="15" hidden="1" customHeight="1">
      <c r="A27438" s="75"/>
      <c r="B27438" s="75"/>
      <c r="C27438" s="76"/>
      <c r="D27438" s="75" t="s">
        <v>214</v>
      </c>
      <c r="E27438" s="78"/>
      <c r="F27438" s="77">
        <f t="shared" ref="F27438:F27444" si="17952">I27438+O27438</f>
        <v>0</v>
      </c>
      <c r="G27438" s="77">
        <f t="shared" ref="G27438:G27444" si="17953">J27438+P27438</f>
        <v>0</v>
      </c>
      <c r="H27438" s="77">
        <f t="shared" ref="H27438:H27444" si="17954">M27438+Q27438</f>
        <v>0</v>
      </c>
      <c r="I27438" s="77">
        <f t="shared" ref="I27438:I27444" si="17955">SUM(J27438:N27438)</f>
        <v>0</v>
      </c>
      <c r="J27438" s="78"/>
      <c r="K27438" s="78"/>
      <c r="L27438" s="77"/>
      <c r="M27438" s="77"/>
      <c r="N27438" s="77"/>
      <c r="O27438" s="78"/>
      <c r="P27438" s="313"/>
    </row>
    <row r="27439" spans="1:16" s="3" customFormat="1" ht="15" hidden="1" customHeight="1">
      <c r="A27439" s="75"/>
      <c r="B27439" s="75"/>
      <c r="C27439" s="76"/>
      <c r="D27439" s="75" t="s">
        <v>215</v>
      </c>
      <c r="E27439" s="78"/>
      <c r="F27439" s="77">
        <f t="shared" si="17952"/>
        <v>0</v>
      </c>
      <c r="G27439" s="77">
        <f t="shared" si="17953"/>
        <v>0</v>
      </c>
      <c r="H27439" s="77">
        <f t="shared" si="17954"/>
        <v>0</v>
      </c>
      <c r="I27439" s="77">
        <f t="shared" si="17955"/>
        <v>0</v>
      </c>
      <c r="J27439" s="78"/>
      <c r="K27439" s="78"/>
      <c r="L27439" s="77"/>
      <c r="M27439" s="77"/>
      <c r="N27439" s="77"/>
      <c r="O27439" s="78"/>
      <c r="P27439" s="310"/>
    </row>
    <row r="27440" spans="1:16" s="3" customFormat="1" ht="15" hidden="1" customHeight="1">
      <c r="A27440" s="75"/>
      <c r="B27440" s="75"/>
      <c r="C27440" s="76"/>
      <c r="D27440" s="75" t="s">
        <v>216</v>
      </c>
      <c r="E27440" s="78"/>
      <c r="F27440" s="77">
        <f t="shared" si="17952"/>
        <v>0</v>
      </c>
      <c r="G27440" s="77">
        <f t="shared" si="17953"/>
        <v>0</v>
      </c>
      <c r="H27440" s="77">
        <f t="shared" si="17954"/>
        <v>0</v>
      </c>
      <c r="I27440" s="77">
        <f t="shared" si="17955"/>
        <v>0</v>
      </c>
      <c r="J27440" s="78"/>
      <c r="K27440" s="78"/>
      <c r="L27440" s="77"/>
      <c r="M27440" s="77"/>
      <c r="N27440" s="77"/>
      <c r="O27440" s="78"/>
      <c r="P27440" s="310"/>
    </row>
    <row r="27441" spans="1:16" s="3" customFormat="1" ht="15" hidden="1" customHeight="1">
      <c r="A27441" s="75"/>
      <c r="B27441" s="75"/>
      <c r="C27441" s="76"/>
      <c r="D27441" s="75" t="s">
        <v>217</v>
      </c>
      <c r="E27441" s="78"/>
      <c r="F27441" s="77">
        <f t="shared" si="17952"/>
        <v>0</v>
      </c>
      <c r="G27441" s="77">
        <f t="shared" si="17953"/>
        <v>0</v>
      </c>
      <c r="H27441" s="77">
        <f t="shared" si="17954"/>
        <v>0</v>
      </c>
      <c r="I27441" s="77">
        <f t="shared" si="17955"/>
        <v>0</v>
      </c>
      <c r="J27441" s="78"/>
      <c r="K27441" s="78"/>
      <c r="L27441" s="77"/>
      <c r="M27441" s="77"/>
      <c r="N27441" s="77"/>
      <c r="O27441" s="78"/>
      <c r="P27441" s="310"/>
    </row>
    <row r="27442" spans="1:16" s="3" customFormat="1" ht="15" hidden="1" customHeight="1">
      <c r="A27442" s="75"/>
      <c r="B27442" s="75"/>
      <c r="C27442" s="76"/>
      <c r="D27442" s="75" t="s">
        <v>218</v>
      </c>
      <c r="E27442" s="78"/>
      <c r="F27442" s="77">
        <f t="shared" si="17952"/>
        <v>0</v>
      </c>
      <c r="G27442" s="77">
        <f t="shared" si="17953"/>
        <v>0</v>
      </c>
      <c r="H27442" s="77">
        <f t="shared" si="17954"/>
        <v>0</v>
      </c>
      <c r="I27442" s="77">
        <f t="shared" si="17955"/>
        <v>0</v>
      </c>
      <c r="J27442" s="78"/>
      <c r="K27442" s="78"/>
      <c r="L27442" s="77"/>
      <c r="M27442" s="77"/>
      <c r="N27442" s="77"/>
      <c r="O27442" s="78"/>
      <c r="P27442" s="310"/>
    </row>
    <row r="27443" spans="1:16" s="3" customFormat="1" ht="15" hidden="1" customHeight="1">
      <c r="A27443" s="75"/>
      <c r="B27443" s="75"/>
      <c r="C27443" s="76"/>
      <c r="D27443" s="75" t="s">
        <v>219</v>
      </c>
      <c r="E27443" s="78"/>
      <c r="F27443" s="77">
        <f t="shared" si="17952"/>
        <v>0</v>
      </c>
      <c r="G27443" s="77">
        <f t="shared" si="17953"/>
        <v>0</v>
      </c>
      <c r="H27443" s="77">
        <f t="shared" si="17954"/>
        <v>0</v>
      </c>
      <c r="I27443" s="77">
        <f t="shared" si="17955"/>
        <v>0</v>
      </c>
      <c r="J27443" s="78"/>
      <c r="K27443" s="78"/>
      <c r="L27443" s="77"/>
      <c r="M27443" s="77"/>
      <c r="N27443" s="77"/>
      <c r="O27443" s="78"/>
      <c r="P27443" s="310"/>
    </row>
    <row r="27444" spans="1:16" s="3" customFormat="1" ht="15" hidden="1" customHeight="1">
      <c r="A27444" s="75"/>
      <c r="B27444" s="75"/>
      <c r="C27444" s="76"/>
      <c r="D27444" s="75" t="s">
        <v>220</v>
      </c>
      <c r="E27444" s="78"/>
      <c r="F27444" s="77">
        <f t="shared" si="17952"/>
        <v>0</v>
      </c>
      <c r="G27444" s="77">
        <f t="shared" si="17953"/>
        <v>0</v>
      </c>
      <c r="H27444" s="77">
        <f t="shared" si="17954"/>
        <v>0</v>
      </c>
      <c r="I27444" s="77">
        <f t="shared" si="17955"/>
        <v>0</v>
      </c>
      <c r="J27444" s="78"/>
      <c r="K27444" s="78"/>
      <c r="L27444" s="77"/>
      <c r="M27444" s="77"/>
      <c r="N27444" s="77"/>
      <c r="O27444" s="78"/>
      <c r="P27444" s="310"/>
    </row>
    <row r="27445" spans="1:16" s="6" customFormat="1" ht="15" hidden="1" customHeight="1">
      <c r="A27445" s="8"/>
      <c r="B27445" s="8"/>
      <c r="C27445" s="41">
        <v>7500</v>
      </c>
      <c r="D27445" s="8"/>
      <c r="E27445" s="43"/>
      <c r="F27445" s="43">
        <f t="shared" ref="F27445:O27445" si="17956">SUM(F27446:F27447)</f>
        <v>0</v>
      </c>
      <c r="G27445" s="43">
        <f t="shared" ref="G27445:H27445" si="17957">SUM(G27446:G27447)</f>
        <v>0</v>
      </c>
      <c r="H27445" s="43">
        <f t="shared" si="17957"/>
        <v>0</v>
      </c>
      <c r="I27445" s="43">
        <f t="shared" si="17956"/>
        <v>0</v>
      </c>
      <c r="J27445" s="43">
        <f t="shared" si="17956"/>
        <v>0</v>
      </c>
      <c r="K27445" s="43">
        <f t="shared" ref="K27445:L27445" si="17958">SUM(K27446:K27447)</f>
        <v>0</v>
      </c>
      <c r="L27445" s="43">
        <f t="shared" si="17958"/>
        <v>0</v>
      </c>
      <c r="M27445" s="43">
        <f t="shared" si="17956"/>
        <v>0</v>
      </c>
      <c r="N27445" s="43">
        <f t="shared" si="17956"/>
        <v>0</v>
      </c>
      <c r="O27445" s="43">
        <f t="shared" si="17956"/>
        <v>0</v>
      </c>
      <c r="P27445" s="309"/>
    </row>
    <row r="27446" spans="1:16" s="301" customFormat="1" ht="15" hidden="1" customHeight="1">
      <c r="A27446" s="75"/>
      <c r="B27446" s="75"/>
      <c r="C27446" s="76"/>
      <c r="D27446" s="75" t="s">
        <v>221</v>
      </c>
      <c r="E27446" s="78"/>
      <c r="F27446" s="77">
        <f>I27446+O27446</f>
        <v>0</v>
      </c>
      <c r="G27446" s="77">
        <f>J27446+P27446</f>
        <v>0</v>
      </c>
      <c r="H27446" s="77">
        <f>M27446+Q27446</f>
        <v>0</v>
      </c>
      <c r="I27446" s="77">
        <f>SUM(J27446:N27446)</f>
        <v>0</v>
      </c>
      <c r="J27446" s="78"/>
      <c r="K27446" s="78"/>
      <c r="L27446" s="77"/>
      <c r="M27446" s="77"/>
      <c r="N27446" s="77"/>
      <c r="O27446" s="78"/>
      <c r="P27446" s="313"/>
    </row>
    <row r="27447" spans="1:16" s="3" customFormat="1" ht="15" hidden="1" customHeight="1">
      <c r="A27447" s="75"/>
      <c r="B27447" s="75"/>
      <c r="C27447" s="76"/>
      <c r="D27447" s="75" t="s">
        <v>222</v>
      </c>
      <c r="E27447" s="78"/>
      <c r="F27447" s="77">
        <f>I27447+O27447</f>
        <v>0</v>
      </c>
      <c r="G27447" s="77">
        <f>J27447+P27447</f>
        <v>0</v>
      </c>
      <c r="H27447" s="77">
        <f>M27447+Q27447</f>
        <v>0</v>
      </c>
      <c r="I27447" s="77">
        <f>SUM(J27447:N27447)</f>
        <v>0</v>
      </c>
      <c r="J27447" s="78"/>
      <c r="K27447" s="78"/>
      <c r="L27447" s="77"/>
      <c r="M27447" s="77"/>
      <c r="N27447" s="77"/>
      <c r="O27447" s="78"/>
      <c r="P27447" s="310"/>
    </row>
    <row r="27448" spans="1:16" s="6" customFormat="1" ht="15" hidden="1" customHeight="1">
      <c r="A27448" s="8"/>
      <c r="B27448" s="8"/>
      <c r="C27448" s="41">
        <v>7550</v>
      </c>
      <c r="D27448" s="8"/>
      <c r="E27448" s="43"/>
      <c r="F27448" s="40">
        <f t="shared" ref="F27448:O27448" si="17959">SUM(F27449:F27451)</f>
        <v>0</v>
      </c>
      <c r="G27448" s="40">
        <f t="shared" ref="G27448:H27448" si="17960">SUM(G27449:G27451)</f>
        <v>0</v>
      </c>
      <c r="H27448" s="40">
        <f t="shared" si="17960"/>
        <v>0</v>
      </c>
      <c r="I27448" s="40">
        <f t="shared" si="17959"/>
        <v>0</v>
      </c>
      <c r="J27448" s="40">
        <f t="shared" si="17959"/>
        <v>0</v>
      </c>
      <c r="K27448" s="40">
        <f t="shared" ref="K27448:L27448" si="17961">SUM(K27449:K27451)</f>
        <v>0</v>
      </c>
      <c r="L27448" s="40">
        <f t="shared" si="17961"/>
        <v>0</v>
      </c>
      <c r="M27448" s="40">
        <f t="shared" si="17959"/>
        <v>0</v>
      </c>
      <c r="N27448" s="40">
        <f t="shared" si="17959"/>
        <v>0</v>
      </c>
      <c r="O27448" s="40">
        <f t="shared" si="17959"/>
        <v>0</v>
      </c>
      <c r="P27448" s="309"/>
    </row>
    <row r="27449" spans="1:16" s="301" customFormat="1" ht="15" hidden="1" customHeight="1">
      <c r="A27449" s="75"/>
      <c r="B27449" s="75"/>
      <c r="C27449" s="76"/>
      <c r="D27449" s="75" t="s">
        <v>223</v>
      </c>
      <c r="E27449" s="78"/>
      <c r="F27449" s="77">
        <f t="shared" ref="F27449:F27451" si="17962">I27449+O27449</f>
        <v>0</v>
      </c>
      <c r="G27449" s="77">
        <f>J27449+P27449</f>
        <v>0</v>
      </c>
      <c r="H27449" s="77">
        <f>M27449+Q27449</f>
        <v>0</v>
      </c>
      <c r="I27449" s="77">
        <f>SUM(J27449:N27449)</f>
        <v>0</v>
      </c>
      <c r="J27449" s="78"/>
      <c r="K27449" s="78"/>
      <c r="L27449" s="77"/>
      <c r="M27449" s="77"/>
      <c r="N27449" s="77"/>
      <c r="O27449" s="78"/>
      <c r="P27449" s="313"/>
    </row>
    <row r="27450" spans="1:16" s="3" customFormat="1" ht="15" hidden="1" customHeight="1">
      <c r="A27450" s="75"/>
      <c r="B27450" s="75"/>
      <c r="C27450" s="76"/>
      <c r="D27450" s="75" t="s">
        <v>224</v>
      </c>
      <c r="E27450" s="78"/>
      <c r="F27450" s="77">
        <f t="shared" si="17962"/>
        <v>0</v>
      </c>
      <c r="G27450" s="77">
        <f>J27450+P27450</f>
        <v>0</v>
      </c>
      <c r="H27450" s="77">
        <f>M27450+Q27450</f>
        <v>0</v>
      </c>
      <c r="I27450" s="77">
        <f>SUM(J27450:N27450)</f>
        <v>0</v>
      </c>
      <c r="J27450" s="78"/>
      <c r="K27450" s="78"/>
      <c r="L27450" s="77"/>
      <c r="M27450" s="77"/>
      <c r="N27450" s="77"/>
      <c r="O27450" s="78"/>
      <c r="P27450" s="310"/>
    </row>
    <row r="27451" spans="1:16" s="3" customFormat="1" ht="15" hidden="1" customHeight="1">
      <c r="A27451" s="75"/>
      <c r="B27451" s="75"/>
      <c r="C27451" s="76"/>
      <c r="D27451" s="75" t="s">
        <v>225</v>
      </c>
      <c r="E27451" s="78"/>
      <c r="F27451" s="77">
        <f t="shared" si="17962"/>
        <v>0</v>
      </c>
      <c r="G27451" s="77">
        <f>J27451+P27451</f>
        <v>0</v>
      </c>
      <c r="H27451" s="77">
        <f>M27451+Q27451</f>
        <v>0</v>
      </c>
      <c r="I27451" s="77">
        <f>SUM(J27451:N27451)</f>
        <v>0</v>
      </c>
      <c r="J27451" s="78"/>
      <c r="K27451" s="78"/>
      <c r="L27451" s="77"/>
      <c r="M27451" s="77"/>
      <c r="N27451" s="77"/>
      <c r="O27451" s="78"/>
      <c r="P27451" s="310"/>
    </row>
    <row r="27452" spans="1:16" s="6" customFormat="1" ht="15" hidden="1" customHeight="1">
      <c r="A27452" s="10"/>
      <c r="B27452" s="10"/>
      <c r="C27452" s="41">
        <v>7600</v>
      </c>
      <c r="D27452" s="44"/>
      <c r="E27452" s="43"/>
      <c r="F27452" s="43">
        <f t="shared" ref="F27452:O27452" si="17963">SUM(F27453:F27456)</f>
        <v>0</v>
      </c>
      <c r="G27452" s="43">
        <f t="shared" ref="G27452:H27452" si="17964">SUM(G27453:G27456)</f>
        <v>0</v>
      </c>
      <c r="H27452" s="43">
        <f t="shared" si="17964"/>
        <v>0</v>
      </c>
      <c r="I27452" s="43">
        <f t="shared" si="17963"/>
        <v>0</v>
      </c>
      <c r="J27452" s="43">
        <f t="shared" si="17963"/>
        <v>0</v>
      </c>
      <c r="K27452" s="43">
        <f t="shared" ref="K27452:L27452" si="17965">SUM(K27453:K27456)</f>
        <v>0</v>
      </c>
      <c r="L27452" s="43">
        <f t="shared" si="17965"/>
        <v>0</v>
      </c>
      <c r="M27452" s="43">
        <f t="shared" si="17963"/>
        <v>0</v>
      </c>
      <c r="N27452" s="43">
        <f t="shared" si="17963"/>
        <v>0</v>
      </c>
      <c r="O27452" s="43">
        <f t="shared" si="17963"/>
        <v>0</v>
      </c>
      <c r="P27452" s="309"/>
    </row>
    <row r="27453" spans="1:16" s="302" customFormat="1" ht="15" hidden="1" customHeight="1">
      <c r="A27453" s="90"/>
      <c r="B27453" s="90"/>
      <c r="C27453" s="78"/>
      <c r="D27453" s="90" t="s">
        <v>226</v>
      </c>
      <c r="E27453" s="78"/>
      <c r="F27453" s="77">
        <f t="shared" ref="F27453:F27456" si="17966">I27453+O27453</f>
        <v>0</v>
      </c>
      <c r="G27453" s="77">
        <f>J27453+P27453</f>
        <v>0</v>
      </c>
      <c r="H27453" s="77">
        <f>M27453+Q27453</f>
        <v>0</v>
      </c>
      <c r="I27453" s="77">
        <f>SUM(J27453:N27453)</f>
        <v>0</v>
      </c>
      <c r="J27453" s="78"/>
      <c r="K27453" s="78"/>
      <c r="L27453" s="77"/>
      <c r="M27453" s="77"/>
      <c r="N27453" s="77"/>
      <c r="O27453" s="78"/>
      <c r="P27453" s="317"/>
    </row>
    <row r="27454" spans="1:16" s="5" customFormat="1" ht="15" hidden="1" customHeight="1">
      <c r="A27454" s="90"/>
      <c r="B27454" s="90"/>
      <c r="C27454" s="78"/>
      <c r="D27454" s="90" t="s">
        <v>227</v>
      </c>
      <c r="E27454" s="78"/>
      <c r="F27454" s="77">
        <f t="shared" si="17966"/>
        <v>0</v>
      </c>
      <c r="G27454" s="77">
        <f>J27454+P27454</f>
        <v>0</v>
      </c>
      <c r="H27454" s="77">
        <f>M27454+Q27454</f>
        <v>0</v>
      </c>
      <c r="I27454" s="77">
        <f>SUM(J27454:N27454)</f>
        <v>0</v>
      </c>
      <c r="J27454" s="78"/>
      <c r="K27454" s="78"/>
      <c r="L27454" s="77"/>
      <c r="M27454" s="77"/>
      <c r="N27454" s="77"/>
      <c r="O27454" s="78"/>
      <c r="P27454" s="312"/>
    </row>
    <row r="27455" spans="1:16" s="5" customFormat="1" ht="15" hidden="1" customHeight="1">
      <c r="A27455" s="90"/>
      <c r="B27455" s="90"/>
      <c r="C27455" s="78"/>
      <c r="D27455" s="90" t="s">
        <v>228</v>
      </c>
      <c r="E27455" s="78"/>
      <c r="F27455" s="77">
        <f t="shared" si="17966"/>
        <v>0</v>
      </c>
      <c r="G27455" s="77">
        <f>J27455+P27455</f>
        <v>0</v>
      </c>
      <c r="H27455" s="77">
        <f>M27455+Q27455</f>
        <v>0</v>
      </c>
      <c r="I27455" s="77">
        <f>SUM(J27455:N27455)</f>
        <v>0</v>
      </c>
      <c r="J27455" s="78"/>
      <c r="K27455" s="78"/>
      <c r="L27455" s="77"/>
      <c r="M27455" s="77"/>
      <c r="N27455" s="77"/>
      <c r="O27455" s="78"/>
      <c r="P27455" s="312"/>
    </row>
    <row r="27456" spans="1:16" s="5" customFormat="1" ht="15" hidden="1" customHeight="1">
      <c r="A27456" s="90"/>
      <c r="B27456" s="90"/>
      <c r="C27456" s="78"/>
      <c r="D27456" s="75" t="s">
        <v>229</v>
      </c>
      <c r="E27456" s="78"/>
      <c r="F27456" s="77">
        <f t="shared" si="17966"/>
        <v>0</v>
      </c>
      <c r="G27456" s="77">
        <f>J27456+P27456</f>
        <v>0</v>
      </c>
      <c r="H27456" s="77">
        <f>M27456+Q27456</f>
        <v>0</v>
      </c>
      <c r="I27456" s="77">
        <f>SUM(J27456:N27456)</f>
        <v>0</v>
      </c>
      <c r="J27456" s="78"/>
      <c r="K27456" s="78"/>
      <c r="L27456" s="77"/>
      <c r="M27456" s="77"/>
      <c r="N27456" s="77"/>
      <c r="O27456" s="78"/>
      <c r="P27456" s="312"/>
    </row>
    <row r="27457" spans="1:16" s="303" customFormat="1" ht="15" hidden="1" customHeight="1">
      <c r="A27457" s="10"/>
      <c r="B27457" s="10"/>
      <c r="C27457" s="41">
        <v>7650</v>
      </c>
      <c r="D27457" s="10"/>
      <c r="E27457" s="43"/>
      <c r="F27457" s="40">
        <f t="shared" ref="F27457:O27457" si="17967">SUM(F27458:F27463)</f>
        <v>0</v>
      </c>
      <c r="G27457" s="40">
        <f t="shared" ref="G27457:H27457" si="17968">SUM(G27458:G27463)</f>
        <v>0</v>
      </c>
      <c r="H27457" s="40">
        <f t="shared" si="17968"/>
        <v>0</v>
      </c>
      <c r="I27457" s="40">
        <f t="shared" si="17967"/>
        <v>0</v>
      </c>
      <c r="J27457" s="40">
        <f t="shared" si="17967"/>
        <v>0</v>
      </c>
      <c r="K27457" s="40">
        <f t="shared" ref="K27457:L27457" si="17969">SUM(K27458:K27463)</f>
        <v>0</v>
      </c>
      <c r="L27457" s="40">
        <f t="shared" si="17969"/>
        <v>0</v>
      </c>
      <c r="M27457" s="40">
        <f t="shared" si="17967"/>
        <v>0</v>
      </c>
      <c r="N27457" s="40">
        <f t="shared" si="17967"/>
        <v>0</v>
      </c>
      <c r="O27457" s="40">
        <f t="shared" si="17967"/>
        <v>0</v>
      </c>
      <c r="P27457" s="311"/>
    </row>
    <row r="27458" spans="1:16" s="302" customFormat="1" ht="15" hidden="1" customHeight="1">
      <c r="A27458" s="90"/>
      <c r="B27458" s="90"/>
      <c r="C27458" s="78"/>
      <c r="D27458" s="90" t="s">
        <v>230</v>
      </c>
      <c r="E27458" s="78"/>
      <c r="F27458" s="77">
        <f t="shared" ref="F27458:F27463" si="17970">I27458+O27458</f>
        <v>0</v>
      </c>
      <c r="G27458" s="77">
        <f t="shared" ref="G27458:G27463" si="17971">J27458+P27458</f>
        <v>0</v>
      </c>
      <c r="H27458" s="77">
        <f t="shared" ref="H27458:H27463" si="17972">M27458+Q27458</f>
        <v>0</v>
      </c>
      <c r="I27458" s="77">
        <f t="shared" ref="I27458:I27463" si="17973">SUM(J27458:N27458)</f>
        <v>0</v>
      </c>
      <c r="J27458" s="78"/>
      <c r="K27458" s="78"/>
      <c r="L27458" s="77"/>
      <c r="M27458" s="77"/>
      <c r="N27458" s="77"/>
      <c r="O27458" s="78"/>
      <c r="P27458" s="317"/>
    </row>
    <row r="27459" spans="1:16" s="5" customFormat="1" ht="15" hidden="1" customHeight="1">
      <c r="A27459" s="90"/>
      <c r="B27459" s="90"/>
      <c r="C27459" s="78"/>
      <c r="D27459" s="90" t="s">
        <v>231</v>
      </c>
      <c r="E27459" s="78"/>
      <c r="F27459" s="77">
        <f t="shared" si="17970"/>
        <v>0</v>
      </c>
      <c r="G27459" s="77">
        <f t="shared" si="17971"/>
        <v>0</v>
      </c>
      <c r="H27459" s="77">
        <f t="shared" si="17972"/>
        <v>0</v>
      </c>
      <c r="I27459" s="77">
        <f t="shared" si="17973"/>
        <v>0</v>
      </c>
      <c r="J27459" s="78"/>
      <c r="K27459" s="78"/>
      <c r="L27459" s="77"/>
      <c r="M27459" s="77"/>
      <c r="N27459" s="77"/>
      <c r="O27459" s="78"/>
      <c r="P27459" s="312"/>
    </row>
    <row r="27460" spans="1:16" s="5" customFormat="1" ht="15" hidden="1" customHeight="1">
      <c r="A27460" s="90"/>
      <c r="B27460" s="90"/>
      <c r="C27460" s="78"/>
      <c r="D27460" s="90" t="s">
        <v>232</v>
      </c>
      <c r="E27460" s="78"/>
      <c r="F27460" s="77">
        <f t="shared" si="17970"/>
        <v>0</v>
      </c>
      <c r="G27460" s="77">
        <f t="shared" si="17971"/>
        <v>0</v>
      </c>
      <c r="H27460" s="77">
        <f t="shared" si="17972"/>
        <v>0</v>
      </c>
      <c r="I27460" s="77">
        <f t="shared" si="17973"/>
        <v>0</v>
      </c>
      <c r="J27460" s="78"/>
      <c r="K27460" s="78"/>
      <c r="L27460" s="77"/>
      <c r="M27460" s="77"/>
      <c r="N27460" s="77"/>
      <c r="O27460" s="78"/>
      <c r="P27460" s="312"/>
    </row>
    <row r="27461" spans="1:16" s="5" customFormat="1" ht="15" hidden="1" customHeight="1">
      <c r="A27461" s="90"/>
      <c r="B27461" s="90"/>
      <c r="C27461" s="78"/>
      <c r="D27461" s="90" t="s">
        <v>233</v>
      </c>
      <c r="E27461" s="78"/>
      <c r="F27461" s="77">
        <f t="shared" si="17970"/>
        <v>0</v>
      </c>
      <c r="G27461" s="77">
        <f t="shared" si="17971"/>
        <v>0</v>
      </c>
      <c r="H27461" s="77">
        <f t="shared" si="17972"/>
        <v>0</v>
      </c>
      <c r="I27461" s="77">
        <f t="shared" si="17973"/>
        <v>0</v>
      </c>
      <c r="J27461" s="78"/>
      <c r="K27461" s="78"/>
      <c r="L27461" s="77"/>
      <c r="M27461" s="77"/>
      <c r="N27461" s="77"/>
      <c r="O27461" s="78"/>
      <c r="P27461" s="312"/>
    </row>
    <row r="27462" spans="1:16" s="5" customFormat="1" ht="15" hidden="1" customHeight="1">
      <c r="A27462" s="90"/>
      <c r="B27462" s="90"/>
      <c r="C27462" s="78"/>
      <c r="D27462" s="90" t="s">
        <v>234</v>
      </c>
      <c r="E27462" s="78"/>
      <c r="F27462" s="77">
        <f t="shared" si="17970"/>
        <v>0</v>
      </c>
      <c r="G27462" s="77">
        <f t="shared" si="17971"/>
        <v>0</v>
      </c>
      <c r="H27462" s="77">
        <f t="shared" si="17972"/>
        <v>0</v>
      </c>
      <c r="I27462" s="77">
        <f t="shared" si="17973"/>
        <v>0</v>
      </c>
      <c r="J27462" s="78"/>
      <c r="K27462" s="78"/>
      <c r="L27462" s="77"/>
      <c r="M27462" s="77"/>
      <c r="N27462" s="77"/>
      <c r="O27462" s="78"/>
      <c r="P27462" s="312"/>
    </row>
    <row r="27463" spans="1:16" s="5" customFormat="1" ht="15" hidden="1" customHeight="1">
      <c r="A27463" s="90"/>
      <c r="B27463" s="90"/>
      <c r="C27463" s="78"/>
      <c r="D27463" s="90" t="s">
        <v>235</v>
      </c>
      <c r="E27463" s="78"/>
      <c r="F27463" s="77">
        <f t="shared" si="17970"/>
        <v>0</v>
      </c>
      <c r="G27463" s="77">
        <f t="shared" si="17971"/>
        <v>0</v>
      </c>
      <c r="H27463" s="77">
        <f t="shared" si="17972"/>
        <v>0</v>
      </c>
      <c r="I27463" s="77">
        <f t="shared" si="17973"/>
        <v>0</v>
      </c>
      <c r="J27463" s="78"/>
      <c r="K27463" s="78"/>
      <c r="L27463" s="77"/>
      <c r="M27463" s="77"/>
      <c r="N27463" s="77"/>
      <c r="O27463" s="78"/>
      <c r="P27463" s="312"/>
    </row>
    <row r="27464" spans="1:16" s="303" customFormat="1" ht="15" hidden="1" customHeight="1">
      <c r="A27464" s="8"/>
      <c r="B27464" s="8"/>
      <c r="C27464" s="41">
        <v>7700</v>
      </c>
      <c r="D27464" s="8"/>
      <c r="E27464" s="43"/>
      <c r="F27464" s="43">
        <f t="shared" ref="F27464:O27464" si="17974">SUM(F27465:F27467)</f>
        <v>0</v>
      </c>
      <c r="G27464" s="43">
        <f t="shared" ref="G27464:H27464" si="17975">SUM(G27465:G27467)</f>
        <v>0</v>
      </c>
      <c r="H27464" s="43">
        <f t="shared" si="17975"/>
        <v>0</v>
      </c>
      <c r="I27464" s="43">
        <f t="shared" si="17974"/>
        <v>0</v>
      </c>
      <c r="J27464" s="43">
        <f t="shared" si="17974"/>
        <v>0</v>
      </c>
      <c r="K27464" s="43">
        <f t="shared" ref="K27464:L27464" si="17976">SUM(K27465:K27467)</f>
        <v>0</v>
      </c>
      <c r="L27464" s="43">
        <f t="shared" si="17976"/>
        <v>0</v>
      </c>
      <c r="M27464" s="43">
        <f t="shared" si="17974"/>
        <v>0</v>
      </c>
      <c r="N27464" s="43">
        <f t="shared" si="17974"/>
        <v>0</v>
      </c>
      <c r="O27464" s="43">
        <f t="shared" si="17974"/>
        <v>0</v>
      </c>
      <c r="P27464" s="311"/>
    </row>
    <row r="27465" spans="1:16" s="301" customFormat="1" ht="15" hidden="1" customHeight="1">
      <c r="A27465" s="75"/>
      <c r="B27465" s="75"/>
      <c r="C27465" s="76"/>
      <c r="D27465" s="75" t="s">
        <v>236</v>
      </c>
      <c r="E27465" s="78"/>
      <c r="F27465" s="77">
        <f t="shared" ref="F27465:F27467" si="17977">I27465+O27465</f>
        <v>0</v>
      </c>
      <c r="G27465" s="77">
        <f>J27465+P27465</f>
        <v>0</v>
      </c>
      <c r="H27465" s="77">
        <f>M27465+Q27465</f>
        <v>0</v>
      </c>
      <c r="I27465" s="77">
        <f>SUM(J27465:N27465)</f>
        <v>0</v>
      </c>
      <c r="J27465" s="78"/>
      <c r="K27465" s="78"/>
      <c r="L27465" s="77"/>
      <c r="M27465" s="77"/>
      <c r="N27465" s="77"/>
      <c r="O27465" s="78"/>
      <c r="P27465" s="313"/>
    </row>
    <row r="27466" spans="1:16" s="3" customFormat="1" ht="15" hidden="1" customHeight="1">
      <c r="A27466" s="75"/>
      <c r="B27466" s="75"/>
      <c r="C27466" s="76"/>
      <c r="D27466" s="75" t="s">
        <v>237</v>
      </c>
      <c r="E27466" s="78"/>
      <c r="F27466" s="77">
        <f t="shared" si="17977"/>
        <v>0</v>
      </c>
      <c r="G27466" s="77">
        <f>J27466+P27466</f>
        <v>0</v>
      </c>
      <c r="H27466" s="77">
        <f>M27466+Q27466</f>
        <v>0</v>
      </c>
      <c r="I27466" s="77">
        <f>SUM(J27466:N27466)</f>
        <v>0</v>
      </c>
      <c r="J27466" s="78"/>
      <c r="K27466" s="78"/>
      <c r="L27466" s="77"/>
      <c r="M27466" s="77"/>
      <c r="N27466" s="77"/>
      <c r="O27466" s="78"/>
      <c r="P27466" s="310"/>
    </row>
    <row r="27467" spans="1:16" s="3" customFormat="1" ht="15" hidden="1" customHeight="1">
      <c r="A27467" s="123"/>
      <c r="B27467" s="123"/>
      <c r="C27467" s="129"/>
      <c r="D27467" s="123" t="s">
        <v>238</v>
      </c>
      <c r="E27467" s="92"/>
      <c r="F27467" s="91">
        <f t="shared" si="17977"/>
        <v>0</v>
      </c>
      <c r="G27467" s="91">
        <f>J27467+P27467</f>
        <v>0</v>
      </c>
      <c r="H27467" s="91">
        <f>M27467+Q27467</f>
        <v>0</v>
      </c>
      <c r="I27467" s="91">
        <f>SUM(J27467:N27467)</f>
        <v>0</v>
      </c>
      <c r="J27467" s="92"/>
      <c r="K27467" s="92"/>
      <c r="L27467" s="91"/>
      <c r="M27467" s="91"/>
      <c r="N27467" s="91"/>
      <c r="O27467" s="92"/>
      <c r="P27467" s="310"/>
    </row>
    <row r="27468" spans="1:16" s="6" customFormat="1" ht="15" hidden="1" customHeight="1">
      <c r="A27468" s="151"/>
      <c r="B27468" s="151"/>
      <c r="C27468" s="152">
        <v>7750</v>
      </c>
      <c r="D27468" s="151"/>
      <c r="E27468" s="142"/>
      <c r="F27468" s="154">
        <f t="shared" ref="F27468:O27468" si="17978">SUM(F27469:F27483)</f>
        <v>0</v>
      </c>
      <c r="G27468" s="154">
        <f t="shared" ref="G27468:H27468" si="17979">SUM(G27469:G27483)</f>
        <v>0</v>
      </c>
      <c r="H27468" s="154">
        <f t="shared" si="17979"/>
        <v>0</v>
      </c>
      <c r="I27468" s="154">
        <f t="shared" si="17978"/>
        <v>0</v>
      </c>
      <c r="J27468" s="154">
        <f t="shared" si="17978"/>
        <v>0</v>
      </c>
      <c r="K27468" s="154">
        <f t="shared" ref="K27468:L27468" si="17980">SUM(K27469:K27483)</f>
        <v>0</v>
      </c>
      <c r="L27468" s="154">
        <f t="shared" si="17980"/>
        <v>0</v>
      </c>
      <c r="M27468" s="154">
        <f t="shared" si="17978"/>
        <v>0</v>
      </c>
      <c r="N27468" s="154">
        <f t="shared" si="17978"/>
        <v>0</v>
      </c>
      <c r="O27468" s="154">
        <f t="shared" si="17978"/>
        <v>0</v>
      </c>
      <c r="P27468" s="309"/>
    </row>
    <row r="27469" spans="1:16" s="301" customFormat="1" ht="15" hidden="1" customHeight="1">
      <c r="A27469" s="80"/>
      <c r="B27469" s="80"/>
      <c r="C27469" s="81"/>
      <c r="D27469" s="80" t="s">
        <v>239</v>
      </c>
      <c r="E27469" s="84"/>
      <c r="F27469" s="83">
        <f t="shared" ref="F27469:F27483" si="17981">I27469+O27469</f>
        <v>0</v>
      </c>
      <c r="G27469" s="83">
        <f t="shared" ref="G27469:G27483" si="17982">J27469+P27469</f>
        <v>0</v>
      </c>
      <c r="H27469" s="83">
        <f t="shared" ref="H27469:H27483" si="17983">M27469+Q27469</f>
        <v>0</v>
      </c>
      <c r="I27469" s="83">
        <f t="shared" ref="I27469:I27483" si="17984">SUM(J27469:N27469)</f>
        <v>0</v>
      </c>
      <c r="J27469" s="84"/>
      <c r="K27469" s="84"/>
      <c r="L27469" s="83"/>
      <c r="M27469" s="83"/>
      <c r="N27469" s="83"/>
      <c r="O27469" s="84"/>
      <c r="P27469" s="313"/>
    </row>
    <row r="27470" spans="1:16" s="3" customFormat="1" ht="15" hidden="1" customHeight="1">
      <c r="A27470" s="75"/>
      <c r="B27470" s="75"/>
      <c r="C27470" s="76"/>
      <c r="D27470" s="75" t="s">
        <v>240</v>
      </c>
      <c r="E27470" s="78"/>
      <c r="F27470" s="77">
        <f t="shared" si="17981"/>
        <v>0</v>
      </c>
      <c r="G27470" s="77">
        <f t="shared" si="17982"/>
        <v>0</v>
      </c>
      <c r="H27470" s="77">
        <f t="shared" si="17983"/>
        <v>0</v>
      </c>
      <c r="I27470" s="77">
        <f t="shared" si="17984"/>
        <v>0</v>
      </c>
      <c r="J27470" s="78"/>
      <c r="K27470" s="78"/>
      <c r="L27470" s="77"/>
      <c r="M27470" s="77"/>
      <c r="N27470" s="77"/>
      <c r="O27470" s="78"/>
      <c r="P27470" s="310"/>
    </row>
    <row r="27471" spans="1:16" s="3" customFormat="1" ht="15" hidden="1" customHeight="1">
      <c r="A27471" s="75"/>
      <c r="B27471" s="75"/>
      <c r="C27471" s="76"/>
      <c r="D27471" s="75" t="s">
        <v>241</v>
      </c>
      <c r="E27471" s="78"/>
      <c r="F27471" s="77">
        <f t="shared" si="17981"/>
        <v>0</v>
      </c>
      <c r="G27471" s="77">
        <f t="shared" si="17982"/>
        <v>0</v>
      </c>
      <c r="H27471" s="77">
        <f t="shared" si="17983"/>
        <v>0</v>
      </c>
      <c r="I27471" s="77">
        <f t="shared" si="17984"/>
        <v>0</v>
      </c>
      <c r="J27471" s="78"/>
      <c r="K27471" s="78"/>
      <c r="L27471" s="77"/>
      <c r="M27471" s="77"/>
      <c r="N27471" s="77"/>
      <c r="O27471" s="78"/>
      <c r="P27471" s="310"/>
    </row>
    <row r="27472" spans="1:16" s="3" customFormat="1" ht="15" hidden="1" customHeight="1">
      <c r="A27472" s="75"/>
      <c r="B27472" s="75"/>
      <c r="C27472" s="76"/>
      <c r="D27472" s="75" t="s">
        <v>242</v>
      </c>
      <c r="E27472" s="78"/>
      <c r="F27472" s="77">
        <f t="shared" si="17981"/>
        <v>0</v>
      </c>
      <c r="G27472" s="77">
        <f t="shared" si="17982"/>
        <v>0</v>
      </c>
      <c r="H27472" s="77">
        <f t="shared" si="17983"/>
        <v>0</v>
      </c>
      <c r="I27472" s="77">
        <f t="shared" si="17984"/>
        <v>0</v>
      </c>
      <c r="J27472" s="78"/>
      <c r="K27472" s="78"/>
      <c r="L27472" s="77"/>
      <c r="M27472" s="77"/>
      <c r="N27472" s="77"/>
      <c r="O27472" s="78"/>
      <c r="P27472" s="310"/>
    </row>
    <row r="27473" spans="1:16" s="3" customFormat="1" ht="15" hidden="1" customHeight="1">
      <c r="A27473" s="75"/>
      <c r="B27473" s="75"/>
      <c r="C27473" s="76"/>
      <c r="D27473" s="75" t="s">
        <v>243</v>
      </c>
      <c r="E27473" s="78"/>
      <c r="F27473" s="77">
        <f t="shared" si="17981"/>
        <v>0</v>
      </c>
      <c r="G27473" s="77">
        <f t="shared" si="17982"/>
        <v>0</v>
      </c>
      <c r="H27473" s="77">
        <f t="shared" si="17983"/>
        <v>0</v>
      </c>
      <c r="I27473" s="77">
        <f t="shared" si="17984"/>
        <v>0</v>
      </c>
      <c r="J27473" s="78"/>
      <c r="K27473" s="78"/>
      <c r="L27473" s="77"/>
      <c r="M27473" s="77"/>
      <c r="N27473" s="77"/>
      <c r="O27473" s="78"/>
      <c r="P27473" s="310"/>
    </row>
    <row r="27474" spans="1:16" s="3" customFormat="1" ht="15" hidden="1" customHeight="1">
      <c r="A27474" s="75"/>
      <c r="B27474" s="75"/>
      <c r="C27474" s="76"/>
      <c r="D27474" s="75" t="s">
        <v>244</v>
      </c>
      <c r="E27474" s="78"/>
      <c r="F27474" s="77">
        <f t="shared" si="17981"/>
        <v>0</v>
      </c>
      <c r="G27474" s="77">
        <f t="shared" si="17982"/>
        <v>0</v>
      </c>
      <c r="H27474" s="77">
        <f t="shared" si="17983"/>
        <v>0</v>
      </c>
      <c r="I27474" s="77">
        <f t="shared" si="17984"/>
        <v>0</v>
      </c>
      <c r="J27474" s="78"/>
      <c r="K27474" s="78"/>
      <c r="L27474" s="77"/>
      <c r="M27474" s="77"/>
      <c r="N27474" s="77"/>
      <c r="O27474" s="78"/>
      <c r="P27474" s="310"/>
    </row>
    <row r="27475" spans="1:16" s="3" customFormat="1" ht="15" hidden="1" customHeight="1">
      <c r="A27475" s="123"/>
      <c r="B27475" s="123"/>
      <c r="C27475" s="129"/>
      <c r="D27475" s="123" t="s">
        <v>245</v>
      </c>
      <c r="E27475" s="92"/>
      <c r="F27475" s="91">
        <f t="shared" si="17981"/>
        <v>0</v>
      </c>
      <c r="G27475" s="91">
        <f t="shared" si="17982"/>
        <v>0</v>
      </c>
      <c r="H27475" s="91">
        <f t="shared" si="17983"/>
        <v>0</v>
      </c>
      <c r="I27475" s="91">
        <f t="shared" si="17984"/>
        <v>0</v>
      </c>
      <c r="J27475" s="92"/>
      <c r="K27475" s="92"/>
      <c r="L27475" s="91"/>
      <c r="M27475" s="91"/>
      <c r="N27475" s="91"/>
      <c r="O27475" s="92"/>
      <c r="P27475" s="310"/>
    </row>
    <row r="27476" spans="1:16" s="6" customFormat="1" ht="15" hidden="1" customHeight="1">
      <c r="A27476" s="140"/>
      <c r="B27476" s="140"/>
      <c r="C27476" s="141"/>
      <c r="D27476" s="140" t="s">
        <v>246</v>
      </c>
      <c r="E27476" s="142"/>
      <c r="F27476" s="143">
        <f t="shared" si="17981"/>
        <v>0</v>
      </c>
      <c r="G27476" s="143">
        <f t="shared" si="17982"/>
        <v>0</v>
      </c>
      <c r="H27476" s="143">
        <f t="shared" si="17983"/>
        <v>0</v>
      </c>
      <c r="I27476" s="143">
        <f t="shared" si="17984"/>
        <v>0</v>
      </c>
      <c r="J27476" s="144"/>
      <c r="K27476" s="144"/>
      <c r="L27476" s="143"/>
      <c r="M27476" s="143"/>
      <c r="N27476" s="143"/>
      <c r="O27476" s="144"/>
      <c r="P27476" s="309"/>
    </row>
    <row r="27477" spans="1:16" s="3" customFormat="1" ht="15" hidden="1" customHeight="1">
      <c r="A27477" s="80"/>
      <c r="B27477" s="80"/>
      <c r="C27477" s="81"/>
      <c r="D27477" s="80" t="s">
        <v>247</v>
      </c>
      <c r="E27477" s="84"/>
      <c r="F27477" s="83">
        <f t="shared" si="17981"/>
        <v>0</v>
      </c>
      <c r="G27477" s="83">
        <f t="shared" si="17982"/>
        <v>0</v>
      </c>
      <c r="H27477" s="83">
        <f t="shared" si="17983"/>
        <v>0</v>
      </c>
      <c r="I27477" s="83">
        <f t="shared" si="17984"/>
        <v>0</v>
      </c>
      <c r="J27477" s="84"/>
      <c r="K27477" s="84"/>
      <c r="L27477" s="83"/>
      <c r="M27477" s="83"/>
      <c r="N27477" s="83"/>
      <c r="O27477" s="84"/>
      <c r="P27477" s="310"/>
    </row>
    <row r="27478" spans="1:16" s="3" customFormat="1" ht="15" hidden="1" customHeight="1">
      <c r="A27478" s="75"/>
      <c r="B27478" s="75"/>
      <c r="C27478" s="76"/>
      <c r="D27478" s="75" t="s">
        <v>248</v>
      </c>
      <c r="E27478" s="78"/>
      <c r="F27478" s="77">
        <f t="shared" si="17981"/>
        <v>0</v>
      </c>
      <c r="G27478" s="77">
        <f t="shared" si="17982"/>
        <v>0</v>
      </c>
      <c r="H27478" s="77">
        <f t="shared" si="17983"/>
        <v>0</v>
      </c>
      <c r="I27478" s="77">
        <f t="shared" si="17984"/>
        <v>0</v>
      </c>
      <c r="J27478" s="78"/>
      <c r="K27478" s="78"/>
      <c r="L27478" s="77"/>
      <c r="M27478" s="77"/>
      <c r="N27478" s="77"/>
      <c r="O27478" s="78"/>
      <c r="P27478" s="310"/>
    </row>
    <row r="27479" spans="1:16" s="3" customFormat="1" ht="15" hidden="1" customHeight="1">
      <c r="A27479" s="75"/>
      <c r="B27479" s="75"/>
      <c r="C27479" s="76"/>
      <c r="D27479" s="75" t="s">
        <v>249</v>
      </c>
      <c r="E27479" s="78"/>
      <c r="F27479" s="77">
        <f t="shared" si="17981"/>
        <v>0</v>
      </c>
      <c r="G27479" s="77">
        <f t="shared" si="17982"/>
        <v>0</v>
      </c>
      <c r="H27479" s="77">
        <f t="shared" si="17983"/>
        <v>0</v>
      </c>
      <c r="I27479" s="77">
        <f t="shared" si="17984"/>
        <v>0</v>
      </c>
      <c r="J27479" s="78"/>
      <c r="K27479" s="78"/>
      <c r="L27479" s="77"/>
      <c r="M27479" s="77"/>
      <c r="N27479" s="77"/>
      <c r="O27479" s="78"/>
      <c r="P27479" s="310"/>
    </row>
    <row r="27480" spans="1:16" s="3" customFormat="1" ht="15" hidden="1" customHeight="1">
      <c r="A27480" s="75"/>
      <c r="B27480" s="75"/>
      <c r="C27480" s="76"/>
      <c r="D27480" s="75" t="s">
        <v>250</v>
      </c>
      <c r="E27480" s="78"/>
      <c r="F27480" s="77">
        <f t="shared" si="17981"/>
        <v>0</v>
      </c>
      <c r="G27480" s="77">
        <f t="shared" si="17982"/>
        <v>0</v>
      </c>
      <c r="H27480" s="77">
        <f t="shared" si="17983"/>
        <v>0</v>
      </c>
      <c r="I27480" s="77">
        <f t="shared" si="17984"/>
        <v>0</v>
      </c>
      <c r="J27480" s="78"/>
      <c r="K27480" s="78"/>
      <c r="L27480" s="77"/>
      <c r="M27480" s="77"/>
      <c r="N27480" s="77"/>
      <c r="O27480" s="78"/>
      <c r="P27480" s="310"/>
    </row>
    <row r="27481" spans="1:16" s="3" customFormat="1" ht="15" hidden="1" customHeight="1">
      <c r="A27481" s="75"/>
      <c r="B27481" s="75"/>
      <c r="C27481" s="76"/>
      <c r="D27481" s="75" t="s">
        <v>251</v>
      </c>
      <c r="E27481" s="78"/>
      <c r="F27481" s="77">
        <f t="shared" si="17981"/>
        <v>0</v>
      </c>
      <c r="G27481" s="77">
        <f t="shared" si="17982"/>
        <v>0</v>
      </c>
      <c r="H27481" s="77">
        <f t="shared" si="17983"/>
        <v>0</v>
      </c>
      <c r="I27481" s="77">
        <f t="shared" si="17984"/>
        <v>0</v>
      </c>
      <c r="J27481" s="78"/>
      <c r="K27481" s="78"/>
      <c r="L27481" s="77"/>
      <c r="M27481" s="77"/>
      <c r="N27481" s="77"/>
      <c r="O27481" s="78"/>
      <c r="P27481" s="310"/>
    </row>
    <row r="27482" spans="1:16" s="3" customFormat="1" ht="15" hidden="1" customHeight="1">
      <c r="A27482" s="75"/>
      <c r="B27482" s="75"/>
      <c r="C27482" s="76"/>
      <c r="D27482" s="75" t="s">
        <v>252</v>
      </c>
      <c r="E27482" s="78"/>
      <c r="F27482" s="77">
        <f t="shared" si="17981"/>
        <v>0</v>
      </c>
      <c r="G27482" s="77">
        <f t="shared" si="17982"/>
        <v>0</v>
      </c>
      <c r="H27482" s="77">
        <f t="shared" si="17983"/>
        <v>0</v>
      </c>
      <c r="I27482" s="77">
        <f t="shared" si="17984"/>
        <v>0</v>
      </c>
      <c r="J27482" s="78"/>
      <c r="K27482" s="78"/>
      <c r="L27482" s="77"/>
      <c r="M27482" s="77"/>
      <c r="N27482" s="77"/>
      <c r="O27482" s="78"/>
      <c r="P27482" s="310"/>
    </row>
    <row r="27483" spans="1:16" s="3" customFormat="1" ht="15" hidden="1" customHeight="1">
      <c r="A27483" s="75"/>
      <c r="B27483" s="75"/>
      <c r="C27483" s="76"/>
      <c r="D27483" s="75" t="s">
        <v>253</v>
      </c>
      <c r="E27483" s="78"/>
      <c r="F27483" s="77">
        <f t="shared" si="17981"/>
        <v>0</v>
      </c>
      <c r="G27483" s="77">
        <f t="shared" si="17982"/>
        <v>0</v>
      </c>
      <c r="H27483" s="77">
        <f t="shared" si="17983"/>
        <v>0</v>
      </c>
      <c r="I27483" s="77">
        <f t="shared" si="17984"/>
        <v>0</v>
      </c>
      <c r="J27483" s="78"/>
      <c r="K27483" s="78"/>
      <c r="L27483" s="77"/>
      <c r="M27483" s="77"/>
      <c r="N27483" s="77"/>
      <c r="O27483" s="78"/>
      <c r="P27483" s="310"/>
    </row>
    <row r="27484" spans="1:16" s="6" customFormat="1" ht="15" hidden="1" customHeight="1">
      <c r="A27484" s="8"/>
      <c r="B27484" s="8"/>
      <c r="C27484" s="41">
        <v>7850</v>
      </c>
      <c r="D27484" s="8"/>
      <c r="E27484" s="43"/>
      <c r="F27484" s="43">
        <f t="shared" ref="F27484:O27484" si="17985">SUM(F27485:F27489)</f>
        <v>0</v>
      </c>
      <c r="G27484" s="43">
        <f t="shared" ref="G27484:H27484" si="17986">SUM(G27485:G27489)</f>
        <v>0</v>
      </c>
      <c r="H27484" s="43">
        <f t="shared" si="17986"/>
        <v>0</v>
      </c>
      <c r="I27484" s="43">
        <f t="shared" si="17985"/>
        <v>0</v>
      </c>
      <c r="J27484" s="43">
        <f t="shared" si="17985"/>
        <v>0</v>
      </c>
      <c r="K27484" s="43">
        <f t="shared" ref="K27484:L27484" si="17987">SUM(K27485:K27489)</f>
        <v>0</v>
      </c>
      <c r="L27484" s="43">
        <f t="shared" si="17987"/>
        <v>0</v>
      </c>
      <c r="M27484" s="43">
        <f t="shared" si="17985"/>
        <v>0</v>
      </c>
      <c r="N27484" s="43">
        <f t="shared" si="17985"/>
        <v>0</v>
      </c>
      <c r="O27484" s="43">
        <f t="shared" si="17985"/>
        <v>0</v>
      </c>
      <c r="P27484" s="309"/>
    </row>
    <row r="27485" spans="1:16" s="301" customFormat="1" ht="15" hidden="1" customHeight="1">
      <c r="A27485" s="75"/>
      <c r="B27485" s="75"/>
      <c r="C27485" s="76"/>
      <c r="D27485" s="75" t="s">
        <v>254</v>
      </c>
      <c r="E27485" s="78"/>
      <c r="F27485" s="77">
        <f t="shared" ref="F27485:F27489" si="17988">I27485+O27485</f>
        <v>0</v>
      </c>
      <c r="G27485" s="77">
        <f>J27485+P27485</f>
        <v>0</v>
      </c>
      <c r="H27485" s="77">
        <f>M27485+Q27485</f>
        <v>0</v>
      </c>
      <c r="I27485" s="77">
        <f>SUM(J27485:N27485)</f>
        <v>0</v>
      </c>
      <c r="J27485" s="78"/>
      <c r="K27485" s="78"/>
      <c r="L27485" s="77"/>
      <c r="M27485" s="77"/>
      <c r="N27485" s="77"/>
      <c r="O27485" s="78"/>
      <c r="P27485" s="313"/>
    </row>
    <row r="27486" spans="1:16" s="3" customFormat="1" ht="15" hidden="1" customHeight="1">
      <c r="A27486" s="75"/>
      <c r="B27486" s="75"/>
      <c r="C27486" s="76"/>
      <c r="D27486" s="75" t="s">
        <v>255</v>
      </c>
      <c r="E27486" s="78"/>
      <c r="F27486" s="77">
        <f t="shared" si="17988"/>
        <v>0</v>
      </c>
      <c r="G27486" s="77">
        <f>J27486+P27486</f>
        <v>0</v>
      </c>
      <c r="H27486" s="77">
        <f>M27486+Q27486</f>
        <v>0</v>
      </c>
      <c r="I27486" s="77">
        <f>SUM(J27486:N27486)</f>
        <v>0</v>
      </c>
      <c r="J27486" s="78"/>
      <c r="K27486" s="78"/>
      <c r="L27486" s="77"/>
      <c r="M27486" s="77"/>
      <c r="N27486" s="77"/>
      <c r="O27486" s="78"/>
      <c r="P27486" s="310"/>
    </row>
    <row r="27487" spans="1:16" s="3" customFormat="1" ht="15" hidden="1" customHeight="1">
      <c r="A27487" s="75"/>
      <c r="B27487" s="75"/>
      <c r="C27487" s="76"/>
      <c r="D27487" s="75" t="s">
        <v>256</v>
      </c>
      <c r="E27487" s="78"/>
      <c r="F27487" s="77">
        <f t="shared" si="17988"/>
        <v>0</v>
      </c>
      <c r="G27487" s="77">
        <f>J27487+P27487</f>
        <v>0</v>
      </c>
      <c r="H27487" s="77">
        <f>M27487+Q27487</f>
        <v>0</v>
      </c>
      <c r="I27487" s="77">
        <f>SUM(J27487:N27487)</f>
        <v>0</v>
      </c>
      <c r="J27487" s="78"/>
      <c r="K27487" s="78"/>
      <c r="L27487" s="77"/>
      <c r="M27487" s="77"/>
      <c r="N27487" s="77"/>
      <c r="O27487" s="78"/>
      <c r="P27487" s="310"/>
    </row>
    <row r="27488" spans="1:16" s="3" customFormat="1" ht="15" hidden="1" customHeight="1">
      <c r="A27488" s="75"/>
      <c r="B27488" s="75"/>
      <c r="C27488" s="76"/>
      <c r="D27488" s="75" t="s">
        <v>257</v>
      </c>
      <c r="E27488" s="78"/>
      <c r="F27488" s="77">
        <f t="shared" si="17988"/>
        <v>0</v>
      </c>
      <c r="G27488" s="77">
        <f>J27488+P27488</f>
        <v>0</v>
      </c>
      <c r="H27488" s="77">
        <f>M27488+Q27488</f>
        <v>0</v>
      </c>
      <c r="I27488" s="77">
        <f>SUM(J27488:N27488)</f>
        <v>0</v>
      </c>
      <c r="J27488" s="78"/>
      <c r="K27488" s="78"/>
      <c r="L27488" s="77"/>
      <c r="M27488" s="77"/>
      <c r="N27488" s="77"/>
      <c r="O27488" s="78"/>
      <c r="P27488" s="310"/>
    </row>
    <row r="27489" spans="1:16" s="3" customFormat="1" ht="15" hidden="1" customHeight="1">
      <c r="A27489" s="75"/>
      <c r="B27489" s="75"/>
      <c r="C27489" s="76"/>
      <c r="D27489" s="75" t="s">
        <v>258</v>
      </c>
      <c r="E27489" s="78"/>
      <c r="F27489" s="77">
        <f t="shared" si="17988"/>
        <v>0</v>
      </c>
      <c r="G27489" s="77">
        <f>J27489+P27489</f>
        <v>0</v>
      </c>
      <c r="H27489" s="77">
        <f>M27489+Q27489</f>
        <v>0</v>
      </c>
      <c r="I27489" s="77">
        <f>SUM(J27489:N27489)</f>
        <v>0</v>
      </c>
      <c r="J27489" s="78"/>
      <c r="K27489" s="78"/>
      <c r="L27489" s="77"/>
      <c r="M27489" s="77"/>
      <c r="N27489" s="77"/>
      <c r="O27489" s="78"/>
      <c r="P27489" s="310"/>
    </row>
    <row r="27490" spans="1:16" s="6" customFormat="1" ht="15" hidden="1" customHeight="1">
      <c r="A27490" s="8"/>
      <c r="B27490" s="8"/>
      <c r="C27490" s="41">
        <v>7900</v>
      </c>
      <c r="D27490" s="8"/>
      <c r="E27490" s="43"/>
      <c r="F27490" s="40">
        <f t="shared" ref="F27490:O27490" si="17989">SUM(F27491:F27493)</f>
        <v>0</v>
      </c>
      <c r="G27490" s="40">
        <f t="shared" ref="G27490:H27490" si="17990">SUM(G27491:G27493)</f>
        <v>0</v>
      </c>
      <c r="H27490" s="40">
        <f t="shared" si="17990"/>
        <v>0</v>
      </c>
      <c r="I27490" s="40">
        <f t="shared" si="17989"/>
        <v>0</v>
      </c>
      <c r="J27490" s="40">
        <f t="shared" si="17989"/>
        <v>0</v>
      </c>
      <c r="K27490" s="40">
        <f t="shared" ref="K27490:L27490" si="17991">SUM(K27491:K27493)</f>
        <v>0</v>
      </c>
      <c r="L27490" s="40">
        <f t="shared" si="17991"/>
        <v>0</v>
      </c>
      <c r="M27490" s="40">
        <f t="shared" si="17989"/>
        <v>0</v>
      </c>
      <c r="N27490" s="40">
        <f t="shared" si="17989"/>
        <v>0</v>
      </c>
      <c r="O27490" s="40">
        <f t="shared" si="17989"/>
        <v>0</v>
      </c>
      <c r="P27490" s="309"/>
    </row>
    <row r="27491" spans="1:16" s="301" customFormat="1" ht="15" hidden="1" customHeight="1">
      <c r="A27491" s="75"/>
      <c r="B27491" s="75"/>
      <c r="C27491" s="76"/>
      <c r="D27491" s="75" t="s">
        <v>259</v>
      </c>
      <c r="E27491" s="78"/>
      <c r="F27491" s="77">
        <f t="shared" ref="F27491:F27493" si="17992">I27491+O27491</f>
        <v>0</v>
      </c>
      <c r="G27491" s="77">
        <f>J27491+P27491</f>
        <v>0</v>
      </c>
      <c r="H27491" s="77">
        <f>M27491+Q27491</f>
        <v>0</v>
      </c>
      <c r="I27491" s="77">
        <f>SUM(J27491:N27491)</f>
        <v>0</v>
      </c>
      <c r="J27491" s="78"/>
      <c r="K27491" s="78"/>
      <c r="L27491" s="77"/>
      <c r="M27491" s="77"/>
      <c r="N27491" s="77"/>
      <c r="O27491" s="78"/>
      <c r="P27491" s="313"/>
    </row>
    <row r="27492" spans="1:16" s="3" customFormat="1" ht="15" hidden="1" customHeight="1">
      <c r="A27492" s="75"/>
      <c r="B27492" s="75"/>
      <c r="C27492" s="76"/>
      <c r="D27492" s="75" t="s">
        <v>260</v>
      </c>
      <c r="E27492" s="78"/>
      <c r="F27492" s="77">
        <f t="shared" si="17992"/>
        <v>0</v>
      </c>
      <c r="G27492" s="77">
        <f>J27492+P27492</f>
        <v>0</v>
      </c>
      <c r="H27492" s="77">
        <f>M27492+Q27492</f>
        <v>0</v>
      </c>
      <c r="I27492" s="77">
        <f>SUM(J27492:N27492)</f>
        <v>0</v>
      </c>
      <c r="J27492" s="78"/>
      <c r="K27492" s="78"/>
      <c r="L27492" s="77"/>
      <c r="M27492" s="77"/>
      <c r="N27492" s="77"/>
      <c r="O27492" s="78"/>
      <c r="P27492" s="310"/>
    </row>
    <row r="27493" spans="1:16" s="3" customFormat="1" ht="15" hidden="1" customHeight="1">
      <c r="A27493" s="75"/>
      <c r="B27493" s="75"/>
      <c r="C27493" s="76"/>
      <c r="D27493" s="75" t="s">
        <v>261</v>
      </c>
      <c r="E27493" s="78"/>
      <c r="F27493" s="77">
        <f t="shared" si="17992"/>
        <v>0</v>
      </c>
      <c r="G27493" s="77">
        <f>J27493+P27493</f>
        <v>0</v>
      </c>
      <c r="H27493" s="77">
        <f>M27493+Q27493</f>
        <v>0</v>
      </c>
      <c r="I27493" s="77">
        <f>SUM(J27493:N27493)</f>
        <v>0</v>
      </c>
      <c r="J27493" s="78"/>
      <c r="K27493" s="78"/>
      <c r="L27493" s="77"/>
      <c r="M27493" s="77"/>
      <c r="N27493" s="77"/>
      <c r="O27493" s="78"/>
      <c r="P27493" s="310"/>
    </row>
    <row r="27494" spans="1:16" s="6" customFormat="1" ht="15" hidden="1" customHeight="1">
      <c r="A27494" s="8"/>
      <c r="B27494" s="8"/>
      <c r="C27494" s="41">
        <v>7950</v>
      </c>
      <c r="D27494" s="8"/>
      <c r="E27494" s="43"/>
      <c r="F27494" s="43">
        <f t="shared" ref="F27494:O27494" si="17993">SUM(F27495:F27499)</f>
        <v>0</v>
      </c>
      <c r="G27494" s="43">
        <f t="shared" ref="G27494:H27494" si="17994">SUM(G27495:G27499)</f>
        <v>0</v>
      </c>
      <c r="H27494" s="43">
        <f t="shared" si="17994"/>
        <v>0</v>
      </c>
      <c r="I27494" s="43">
        <f t="shared" si="17993"/>
        <v>0</v>
      </c>
      <c r="J27494" s="43">
        <f t="shared" si="17993"/>
        <v>0</v>
      </c>
      <c r="K27494" s="43">
        <f t="shared" ref="K27494:L27494" si="17995">SUM(K27495:K27499)</f>
        <v>0</v>
      </c>
      <c r="L27494" s="43">
        <f t="shared" si="17995"/>
        <v>0</v>
      </c>
      <c r="M27494" s="43">
        <f t="shared" si="17993"/>
        <v>0</v>
      </c>
      <c r="N27494" s="43">
        <f t="shared" si="17993"/>
        <v>0</v>
      </c>
      <c r="O27494" s="43">
        <f t="shared" si="17993"/>
        <v>0</v>
      </c>
      <c r="P27494" s="309"/>
    </row>
    <row r="27495" spans="1:16" s="301" customFormat="1" ht="15" hidden="1" customHeight="1">
      <c r="A27495" s="75"/>
      <c r="B27495" s="75"/>
      <c r="C27495" s="76"/>
      <c r="D27495" s="75" t="s">
        <v>262</v>
      </c>
      <c r="E27495" s="78"/>
      <c r="F27495" s="77">
        <f t="shared" ref="F27495:F27499" si="17996">I27495+O27495</f>
        <v>0</v>
      </c>
      <c r="G27495" s="77">
        <f>J27495+P27495</f>
        <v>0</v>
      </c>
      <c r="H27495" s="77">
        <f>M27495+Q27495</f>
        <v>0</v>
      </c>
      <c r="I27495" s="77">
        <f>SUM(J27495:N27495)</f>
        <v>0</v>
      </c>
      <c r="J27495" s="78"/>
      <c r="K27495" s="78"/>
      <c r="L27495" s="77"/>
      <c r="M27495" s="77"/>
      <c r="N27495" s="77"/>
      <c r="O27495" s="78"/>
      <c r="P27495" s="313"/>
    </row>
    <row r="27496" spans="1:16" s="3" customFormat="1" ht="15" hidden="1" customHeight="1">
      <c r="A27496" s="75"/>
      <c r="B27496" s="75"/>
      <c r="C27496" s="76"/>
      <c r="D27496" s="75" t="s">
        <v>263</v>
      </c>
      <c r="E27496" s="78"/>
      <c r="F27496" s="77">
        <f t="shared" si="17996"/>
        <v>0</v>
      </c>
      <c r="G27496" s="77">
        <f>J27496+P27496</f>
        <v>0</v>
      </c>
      <c r="H27496" s="77">
        <f>M27496+Q27496</f>
        <v>0</v>
      </c>
      <c r="I27496" s="77">
        <f>SUM(J27496:N27496)</f>
        <v>0</v>
      </c>
      <c r="J27496" s="78"/>
      <c r="K27496" s="78"/>
      <c r="L27496" s="77"/>
      <c r="M27496" s="77"/>
      <c r="N27496" s="77"/>
      <c r="O27496" s="78"/>
      <c r="P27496" s="310"/>
    </row>
    <row r="27497" spans="1:16" s="3" customFormat="1" ht="15" hidden="1" customHeight="1">
      <c r="A27497" s="75"/>
      <c r="B27497" s="75"/>
      <c r="C27497" s="76"/>
      <c r="D27497" s="75" t="s">
        <v>264</v>
      </c>
      <c r="E27497" s="78"/>
      <c r="F27497" s="77">
        <f t="shared" si="17996"/>
        <v>0</v>
      </c>
      <c r="G27497" s="77">
        <f>J27497+P27497</f>
        <v>0</v>
      </c>
      <c r="H27497" s="77">
        <f>M27497+Q27497</f>
        <v>0</v>
      </c>
      <c r="I27497" s="77">
        <f>SUM(J27497:N27497)</f>
        <v>0</v>
      </c>
      <c r="J27497" s="78"/>
      <c r="K27497" s="78"/>
      <c r="L27497" s="77"/>
      <c r="M27497" s="77"/>
      <c r="N27497" s="77"/>
      <c r="O27497" s="78"/>
      <c r="P27497" s="310"/>
    </row>
    <row r="27498" spans="1:16" s="3" customFormat="1" ht="15" hidden="1" customHeight="1">
      <c r="A27498" s="75"/>
      <c r="B27498" s="75"/>
      <c r="C27498" s="76"/>
      <c r="D27498" s="75" t="s">
        <v>265</v>
      </c>
      <c r="E27498" s="78"/>
      <c r="F27498" s="77">
        <f t="shared" si="17996"/>
        <v>0</v>
      </c>
      <c r="G27498" s="77">
        <f>J27498+P27498</f>
        <v>0</v>
      </c>
      <c r="H27498" s="77">
        <f>M27498+Q27498</f>
        <v>0</v>
      </c>
      <c r="I27498" s="77">
        <f>SUM(J27498:N27498)</f>
        <v>0</v>
      </c>
      <c r="J27498" s="78"/>
      <c r="K27498" s="78"/>
      <c r="L27498" s="77"/>
      <c r="M27498" s="77"/>
      <c r="N27498" s="77"/>
      <c r="O27498" s="78"/>
      <c r="P27498" s="310"/>
    </row>
    <row r="27499" spans="1:16" s="3" customFormat="1" ht="15" hidden="1" customHeight="1">
      <c r="A27499" s="75"/>
      <c r="B27499" s="75"/>
      <c r="C27499" s="76"/>
      <c r="D27499" s="75" t="s">
        <v>266</v>
      </c>
      <c r="E27499" s="78"/>
      <c r="F27499" s="77">
        <f t="shared" si="17996"/>
        <v>0</v>
      </c>
      <c r="G27499" s="77">
        <f>J27499+P27499</f>
        <v>0</v>
      </c>
      <c r="H27499" s="77">
        <f>M27499+Q27499</f>
        <v>0</v>
      </c>
      <c r="I27499" s="77">
        <f>SUM(J27499:N27499)</f>
        <v>0</v>
      </c>
      <c r="J27499" s="78"/>
      <c r="K27499" s="78"/>
      <c r="L27499" s="77"/>
      <c r="M27499" s="77"/>
      <c r="N27499" s="77"/>
      <c r="O27499" s="78"/>
      <c r="P27499" s="310"/>
    </row>
    <row r="27500" spans="1:16" s="6" customFormat="1" ht="15" hidden="1" customHeight="1">
      <c r="A27500" s="8"/>
      <c r="B27500" s="8"/>
      <c r="C27500" s="41">
        <v>8000</v>
      </c>
      <c r="D27500" s="8"/>
      <c r="E27500" s="43"/>
      <c r="F27500" s="40">
        <f t="shared" ref="F27500:O27500" si="17997">SUM(F27501:F27511)</f>
        <v>0</v>
      </c>
      <c r="G27500" s="40">
        <f t="shared" ref="G27500:H27500" si="17998">SUM(G27501:G27511)</f>
        <v>0</v>
      </c>
      <c r="H27500" s="40">
        <f t="shared" si="17998"/>
        <v>0</v>
      </c>
      <c r="I27500" s="40">
        <f t="shared" si="17997"/>
        <v>0</v>
      </c>
      <c r="J27500" s="40">
        <f t="shared" si="17997"/>
        <v>0</v>
      </c>
      <c r="K27500" s="40">
        <f t="shared" ref="K27500:L27500" si="17999">SUM(K27501:K27511)</f>
        <v>0</v>
      </c>
      <c r="L27500" s="40">
        <f t="shared" si="17999"/>
        <v>0</v>
      </c>
      <c r="M27500" s="40">
        <f t="shared" si="17997"/>
        <v>0</v>
      </c>
      <c r="N27500" s="40">
        <f t="shared" si="17997"/>
        <v>0</v>
      </c>
      <c r="O27500" s="40">
        <f t="shared" si="17997"/>
        <v>0</v>
      </c>
      <c r="P27500" s="309"/>
    </row>
    <row r="27501" spans="1:16" s="301" customFormat="1" ht="15" hidden="1" customHeight="1">
      <c r="A27501" s="75"/>
      <c r="B27501" s="75"/>
      <c r="C27501" s="76"/>
      <c r="D27501" s="75" t="s">
        <v>267</v>
      </c>
      <c r="E27501" s="78"/>
      <c r="F27501" s="77">
        <f t="shared" ref="F27501:F27511" si="18000">I27501+O27501</f>
        <v>0</v>
      </c>
      <c r="G27501" s="77">
        <f t="shared" ref="G27501:G27511" si="18001">J27501+P27501</f>
        <v>0</v>
      </c>
      <c r="H27501" s="77">
        <f t="shared" ref="H27501:H27511" si="18002">M27501+Q27501</f>
        <v>0</v>
      </c>
      <c r="I27501" s="77">
        <f t="shared" ref="I27501:I27511" si="18003">SUM(J27501:N27501)</f>
        <v>0</v>
      </c>
      <c r="J27501" s="78"/>
      <c r="K27501" s="78"/>
      <c r="L27501" s="77"/>
      <c r="M27501" s="77"/>
      <c r="N27501" s="77"/>
      <c r="O27501" s="78"/>
      <c r="P27501" s="313"/>
    </row>
    <row r="27502" spans="1:16" s="3" customFormat="1" ht="15" hidden="1" customHeight="1">
      <c r="A27502" s="75"/>
      <c r="B27502" s="75"/>
      <c r="C27502" s="76"/>
      <c r="D27502" s="75" t="s">
        <v>268</v>
      </c>
      <c r="E27502" s="78"/>
      <c r="F27502" s="77">
        <f t="shared" si="18000"/>
        <v>0</v>
      </c>
      <c r="G27502" s="77">
        <f t="shared" si="18001"/>
        <v>0</v>
      </c>
      <c r="H27502" s="77">
        <f t="shared" si="18002"/>
        <v>0</v>
      </c>
      <c r="I27502" s="77">
        <f t="shared" si="18003"/>
        <v>0</v>
      </c>
      <c r="J27502" s="78"/>
      <c r="K27502" s="78"/>
      <c r="L27502" s="77"/>
      <c r="M27502" s="77"/>
      <c r="N27502" s="77"/>
      <c r="O27502" s="78"/>
      <c r="P27502" s="310"/>
    </row>
    <row r="27503" spans="1:16" s="3" customFormat="1" ht="15" hidden="1" customHeight="1">
      <c r="A27503" s="75"/>
      <c r="B27503" s="75"/>
      <c r="C27503" s="76"/>
      <c r="D27503" s="75" t="s">
        <v>269</v>
      </c>
      <c r="E27503" s="78"/>
      <c r="F27503" s="77">
        <f t="shared" si="18000"/>
        <v>0</v>
      </c>
      <c r="G27503" s="77">
        <f t="shared" si="18001"/>
        <v>0</v>
      </c>
      <c r="H27503" s="77">
        <f t="shared" si="18002"/>
        <v>0</v>
      </c>
      <c r="I27503" s="77">
        <f t="shared" si="18003"/>
        <v>0</v>
      </c>
      <c r="J27503" s="78"/>
      <c r="K27503" s="78"/>
      <c r="L27503" s="77"/>
      <c r="M27503" s="77"/>
      <c r="N27503" s="77"/>
      <c r="O27503" s="78"/>
      <c r="P27503" s="310"/>
    </row>
    <row r="27504" spans="1:16" s="3" customFormat="1" ht="15" hidden="1" customHeight="1">
      <c r="A27504" s="75"/>
      <c r="B27504" s="75"/>
      <c r="C27504" s="76"/>
      <c r="D27504" s="75" t="s">
        <v>270</v>
      </c>
      <c r="E27504" s="78"/>
      <c r="F27504" s="77">
        <f t="shared" si="18000"/>
        <v>0</v>
      </c>
      <c r="G27504" s="77">
        <f t="shared" si="18001"/>
        <v>0</v>
      </c>
      <c r="H27504" s="77">
        <f t="shared" si="18002"/>
        <v>0</v>
      </c>
      <c r="I27504" s="77">
        <f t="shared" si="18003"/>
        <v>0</v>
      </c>
      <c r="J27504" s="78"/>
      <c r="K27504" s="78"/>
      <c r="L27504" s="77"/>
      <c r="M27504" s="77"/>
      <c r="N27504" s="77"/>
      <c r="O27504" s="78"/>
      <c r="P27504" s="310"/>
    </row>
    <row r="27505" spans="1:16" s="3" customFormat="1" ht="15" hidden="1" customHeight="1">
      <c r="A27505" s="75"/>
      <c r="B27505" s="75"/>
      <c r="C27505" s="76"/>
      <c r="D27505" s="75" t="s">
        <v>271</v>
      </c>
      <c r="E27505" s="78"/>
      <c r="F27505" s="77">
        <f t="shared" si="18000"/>
        <v>0</v>
      </c>
      <c r="G27505" s="77">
        <f t="shared" si="18001"/>
        <v>0</v>
      </c>
      <c r="H27505" s="77">
        <f t="shared" si="18002"/>
        <v>0</v>
      </c>
      <c r="I27505" s="77">
        <f t="shared" si="18003"/>
        <v>0</v>
      </c>
      <c r="J27505" s="78"/>
      <c r="K27505" s="78"/>
      <c r="L27505" s="77"/>
      <c r="M27505" s="77"/>
      <c r="N27505" s="77"/>
      <c r="O27505" s="78"/>
      <c r="P27505" s="310"/>
    </row>
    <row r="27506" spans="1:16" s="3" customFormat="1" ht="15" hidden="1" customHeight="1">
      <c r="A27506" s="75"/>
      <c r="B27506" s="75"/>
      <c r="C27506" s="76"/>
      <c r="D27506" s="75" t="s">
        <v>272</v>
      </c>
      <c r="E27506" s="78"/>
      <c r="F27506" s="77">
        <f t="shared" si="18000"/>
        <v>0</v>
      </c>
      <c r="G27506" s="77">
        <f t="shared" si="18001"/>
        <v>0</v>
      </c>
      <c r="H27506" s="77">
        <f t="shared" si="18002"/>
        <v>0</v>
      </c>
      <c r="I27506" s="77">
        <f t="shared" si="18003"/>
        <v>0</v>
      </c>
      <c r="J27506" s="78"/>
      <c r="K27506" s="78"/>
      <c r="L27506" s="77"/>
      <c r="M27506" s="77"/>
      <c r="N27506" s="77"/>
      <c r="O27506" s="78"/>
      <c r="P27506" s="310"/>
    </row>
    <row r="27507" spans="1:16" s="3" customFormat="1" ht="15" hidden="1" customHeight="1">
      <c r="A27507" s="75"/>
      <c r="B27507" s="75"/>
      <c r="C27507" s="76"/>
      <c r="D27507" s="75" t="s">
        <v>273</v>
      </c>
      <c r="E27507" s="78"/>
      <c r="F27507" s="77">
        <f t="shared" si="18000"/>
        <v>0</v>
      </c>
      <c r="G27507" s="77">
        <f t="shared" si="18001"/>
        <v>0</v>
      </c>
      <c r="H27507" s="77">
        <f t="shared" si="18002"/>
        <v>0</v>
      </c>
      <c r="I27507" s="77">
        <f t="shared" si="18003"/>
        <v>0</v>
      </c>
      <c r="J27507" s="78"/>
      <c r="K27507" s="78"/>
      <c r="L27507" s="77"/>
      <c r="M27507" s="77"/>
      <c r="N27507" s="77"/>
      <c r="O27507" s="78"/>
      <c r="P27507" s="310"/>
    </row>
    <row r="27508" spans="1:16" s="3" customFormat="1" ht="15" hidden="1" customHeight="1">
      <c r="A27508" s="75"/>
      <c r="B27508" s="75"/>
      <c r="C27508" s="76"/>
      <c r="D27508" s="75" t="s">
        <v>274</v>
      </c>
      <c r="E27508" s="78"/>
      <c r="F27508" s="77">
        <f t="shared" si="18000"/>
        <v>0</v>
      </c>
      <c r="G27508" s="77">
        <f t="shared" si="18001"/>
        <v>0</v>
      </c>
      <c r="H27508" s="77">
        <f t="shared" si="18002"/>
        <v>0</v>
      </c>
      <c r="I27508" s="77">
        <f t="shared" si="18003"/>
        <v>0</v>
      </c>
      <c r="J27508" s="78"/>
      <c r="K27508" s="78"/>
      <c r="L27508" s="77"/>
      <c r="M27508" s="77"/>
      <c r="N27508" s="77"/>
      <c r="O27508" s="78"/>
      <c r="P27508" s="310"/>
    </row>
    <row r="27509" spans="1:16" s="3" customFormat="1" ht="15" hidden="1" customHeight="1">
      <c r="A27509" s="75"/>
      <c r="B27509" s="75"/>
      <c r="C27509" s="76"/>
      <c r="D27509" s="75" t="s">
        <v>275</v>
      </c>
      <c r="E27509" s="78"/>
      <c r="F27509" s="77">
        <f t="shared" si="18000"/>
        <v>0</v>
      </c>
      <c r="G27509" s="77">
        <f t="shared" si="18001"/>
        <v>0</v>
      </c>
      <c r="H27509" s="77">
        <f t="shared" si="18002"/>
        <v>0</v>
      </c>
      <c r="I27509" s="77">
        <f t="shared" si="18003"/>
        <v>0</v>
      </c>
      <c r="J27509" s="78"/>
      <c r="K27509" s="78"/>
      <c r="L27509" s="77"/>
      <c r="M27509" s="77"/>
      <c r="N27509" s="77"/>
      <c r="O27509" s="78"/>
      <c r="P27509" s="310"/>
    </row>
    <row r="27510" spans="1:16" s="3" customFormat="1" ht="15" hidden="1" customHeight="1">
      <c r="A27510" s="75"/>
      <c r="B27510" s="75"/>
      <c r="C27510" s="76"/>
      <c r="D27510" s="75" t="s">
        <v>276</v>
      </c>
      <c r="E27510" s="78"/>
      <c r="F27510" s="77">
        <f t="shared" si="18000"/>
        <v>0</v>
      </c>
      <c r="G27510" s="77">
        <f t="shared" si="18001"/>
        <v>0</v>
      </c>
      <c r="H27510" s="77">
        <f t="shared" si="18002"/>
        <v>0</v>
      </c>
      <c r="I27510" s="77">
        <f t="shared" si="18003"/>
        <v>0</v>
      </c>
      <c r="J27510" s="78"/>
      <c r="K27510" s="78"/>
      <c r="L27510" s="77"/>
      <c r="M27510" s="77"/>
      <c r="N27510" s="77"/>
      <c r="O27510" s="78"/>
      <c r="P27510" s="310"/>
    </row>
    <row r="27511" spans="1:16" s="3" customFormat="1" ht="15" hidden="1" customHeight="1">
      <c r="A27511" s="75"/>
      <c r="B27511" s="75"/>
      <c r="C27511" s="76"/>
      <c r="D27511" s="75" t="s">
        <v>277</v>
      </c>
      <c r="E27511" s="78"/>
      <c r="F27511" s="77">
        <f t="shared" si="18000"/>
        <v>0</v>
      </c>
      <c r="G27511" s="77">
        <f t="shared" si="18001"/>
        <v>0</v>
      </c>
      <c r="H27511" s="77">
        <f t="shared" si="18002"/>
        <v>0</v>
      </c>
      <c r="I27511" s="77">
        <f t="shared" si="18003"/>
        <v>0</v>
      </c>
      <c r="J27511" s="78"/>
      <c r="K27511" s="78"/>
      <c r="L27511" s="77"/>
      <c r="M27511" s="77"/>
      <c r="N27511" s="77"/>
      <c r="O27511" s="78"/>
      <c r="P27511" s="310"/>
    </row>
    <row r="27512" spans="1:16" s="6" customFormat="1" ht="15" hidden="1" customHeight="1">
      <c r="A27512" s="8"/>
      <c r="B27512" s="8"/>
      <c r="C27512" s="41">
        <v>8050</v>
      </c>
      <c r="D27512" s="42"/>
      <c r="E27512" s="42"/>
      <c r="F27512" s="43">
        <f t="shared" ref="F27512:O27512" si="18004">SUM(F27513:F27517)</f>
        <v>0</v>
      </c>
      <c r="G27512" s="43">
        <f t="shared" ref="G27512:H27512" si="18005">SUM(G27513:G27517)</f>
        <v>0</v>
      </c>
      <c r="H27512" s="43">
        <f t="shared" si="18005"/>
        <v>0</v>
      </c>
      <c r="I27512" s="43">
        <f t="shared" si="18004"/>
        <v>0</v>
      </c>
      <c r="J27512" s="43">
        <f t="shared" si="18004"/>
        <v>0</v>
      </c>
      <c r="K27512" s="43">
        <f t="shared" ref="K27512:L27512" si="18006">SUM(K27513:K27517)</f>
        <v>0</v>
      </c>
      <c r="L27512" s="43">
        <f t="shared" si="18006"/>
        <v>0</v>
      </c>
      <c r="M27512" s="43">
        <f t="shared" si="18004"/>
        <v>0</v>
      </c>
      <c r="N27512" s="43">
        <f t="shared" si="18004"/>
        <v>0</v>
      </c>
      <c r="O27512" s="43">
        <f t="shared" si="18004"/>
        <v>0</v>
      </c>
      <c r="P27512" s="309"/>
    </row>
    <row r="27513" spans="1:16" s="304" customFormat="1" ht="15" hidden="1" customHeight="1">
      <c r="A27513" s="75"/>
      <c r="B27513" s="75"/>
      <c r="C27513" s="76"/>
      <c r="D27513" s="75" t="s">
        <v>278</v>
      </c>
      <c r="E27513" s="79"/>
      <c r="F27513" s="77">
        <f t="shared" ref="F27513:F27517" si="18007">I27513+O27513</f>
        <v>0</v>
      </c>
      <c r="G27513" s="77">
        <f>J27513+P27513</f>
        <v>0</v>
      </c>
      <c r="H27513" s="77">
        <f>M27513+Q27513</f>
        <v>0</v>
      </c>
      <c r="I27513" s="77">
        <f>SUM(J27513:N27513)</f>
        <v>0</v>
      </c>
      <c r="J27513" s="78"/>
      <c r="K27513" s="78"/>
      <c r="L27513" s="77"/>
      <c r="M27513" s="77"/>
      <c r="N27513" s="77"/>
      <c r="O27513" s="78"/>
      <c r="P27513" s="318"/>
    </row>
    <row r="27514" spans="1:16" s="3" customFormat="1" ht="15" hidden="1" customHeight="1">
      <c r="A27514" s="75"/>
      <c r="B27514" s="75"/>
      <c r="C27514" s="76"/>
      <c r="D27514" s="75" t="s">
        <v>279</v>
      </c>
      <c r="E27514" s="79"/>
      <c r="F27514" s="77">
        <f t="shared" si="18007"/>
        <v>0</v>
      </c>
      <c r="G27514" s="77">
        <f>J27514+P27514</f>
        <v>0</v>
      </c>
      <c r="H27514" s="77">
        <f>M27514+Q27514</f>
        <v>0</v>
      </c>
      <c r="I27514" s="77">
        <f>SUM(J27514:N27514)</f>
        <v>0</v>
      </c>
      <c r="J27514" s="78"/>
      <c r="K27514" s="78"/>
      <c r="L27514" s="77"/>
      <c r="M27514" s="77"/>
      <c r="N27514" s="77"/>
      <c r="O27514" s="78"/>
      <c r="P27514" s="310"/>
    </row>
    <row r="27515" spans="1:16" s="3" customFormat="1" ht="15" hidden="1" customHeight="1">
      <c r="A27515" s="75"/>
      <c r="B27515" s="75"/>
      <c r="C27515" s="76"/>
      <c r="D27515" s="75" t="s">
        <v>280</v>
      </c>
      <c r="E27515" s="79"/>
      <c r="F27515" s="77">
        <f t="shared" si="18007"/>
        <v>0</v>
      </c>
      <c r="G27515" s="77">
        <f>J27515+P27515</f>
        <v>0</v>
      </c>
      <c r="H27515" s="77">
        <f>M27515+Q27515</f>
        <v>0</v>
      </c>
      <c r="I27515" s="77">
        <f>SUM(J27515:N27515)</f>
        <v>0</v>
      </c>
      <c r="J27515" s="78"/>
      <c r="K27515" s="78"/>
      <c r="L27515" s="77"/>
      <c r="M27515" s="77"/>
      <c r="N27515" s="77"/>
      <c r="O27515" s="78"/>
      <c r="P27515" s="310"/>
    </row>
    <row r="27516" spans="1:16" s="3" customFormat="1" ht="15" hidden="1" customHeight="1">
      <c r="A27516" s="75"/>
      <c r="B27516" s="75"/>
      <c r="C27516" s="76"/>
      <c r="D27516" s="75" t="s">
        <v>281</v>
      </c>
      <c r="E27516" s="79"/>
      <c r="F27516" s="77">
        <f t="shared" si="18007"/>
        <v>0</v>
      </c>
      <c r="G27516" s="77">
        <f>J27516+P27516</f>
        <v>0</v>
      </c>
      <c r="H27516" s="77">
        <f>M27516+Q27516</f>
        <v>0</v>
      </c>
      <c r="I27516" s="77">
        <f>SUM(J27516:N27516)</f>
        <v>0</v>
      </c>
      <c r="J27516" s="78"/>
      <c r="K27516" s="78"/>
      <c r="L27516" s="77"/>
      <c r="M27516" s="77"/>
      <c r="N27516" s="77"/>
      <c r="O27516" s="78"/>
      <c r="P27516" s="310"/>
    </row>
    <row r="27517" spans="1:16" s="3" customFormat="1" ht="15" hidden="1" customHeight="1">
      <c r="A27517" s="75"/>
      <c r="B27517" s="75"/>
      <c r="C27517" s="76"/>
      <c r="D27517" s="75" t="s">
        <v>282</v>
      </c>
      <c r="E27517" s="79"/>
      <c r="F27517" s="77">
        <f t="shared" si="18007"/>
        <v>0</v>
      </c>
      <c r="G27517" s="77">
        <f>J27517+P27517</f>
        <v>0</v>
      </c>
      <c r="H27517" s="77">
        <f>M27517+Q27517</f>
        <v>0</v>
      </c>
      <c r="I27517" s="77">
        <f>SUM(J27517:N27517)</f>
        <v>0</v>
      </c>
      <c r="J27517" s="78"/>
      <c r="K27517" s="78"/>
      <c r="L27517" s="77"/>
      <c r="M27517" s="77"/>
      <c r="N27517" s="77"/>
      <c r="O27517" s="78"/>
      <c r="P27517" s="310"/>
    </row>
    <row r="27518" spans="1:16" s="6" customFormat="1" ht="15" hidden="1" customHeight="1">
      <c r="A27518" s="8"/>
      <c r="B27518" s="8"/>
      <c r="C27518" s="41">
        <v>8100</v>
      </c>
      <c r="D27518" s="8"/>
      <c r="E27518" s="8"/>
      <c r="F27518" s="40">
        <f t="shared" ref="F27518:O27518" si="18008">SUM(F27519:F27523)</f>
        <v>0</v>
      </c>
      <c r="G27518" s="40">
        <f t="shared" ref="G27518:H27518" si="18009">SUM(G27519:G27523)</f>
        <v>0</v>
      </c>
      <c r="H27518" s="40">
        <f t="shared" si="18009"/>
        <v>0</v>
      </c>
      <c r="I27518" s="40">
        <f t="shared" si="18008"/>
        <v>0</v>
      </c>
      <c r="J27518" s="40">
        <f t="shared" si="18008"/>
        <v>0</v>
      </c>
      <c r="K27518" s="40">
        <f t="shared" ref="K27518:L27518" si="18010">SUM(K27519:K27523)</f>
        <v>0</v>
      </c>
      <c r="L27518" s="40">
        <f t="shared" si="18010"/>
        <v>0</v>
      </c>
      <c r="M27518" s="40">
        <f t="shared" si="18008"/>
        <v>0</v>
      </c>
      <c r="N27518" s="40">
        <f t="shared" si="18008"/>
        <v>0</v>
      </c>
      <c r="O27518" s="40">
        <f t="shared" si="18008"/>
        <v>0</v>
      </c>
      <c r="P27518" s="309"/>
    </row>
    <row r="27519" spans="1:16" s="304" customFormat="1" ht="15" hidden="1" customHeight="1">
      <c r="A27519" s="75"/>
      <c r="B27519" s="75"/>
      <c r="C27519" s="76"/>
      <c r="D27519" s="75" t="s">
        <v>283</v>
      </c>
      <c r="E27519" s="79"/>
      <c r="F27519" s="77">
        <f t="shared" ref="F27519:F27523" si="18011">I27519+O27519</f>
        <v>0</v>
      </c>
      <c r="G27519" s="77">
        <f>J27519+P27519</f>
        <v>0</v>
      </c>
      <c r="H27519" s="77">
        <f>M27519+Q27519</f>
        <v>0</v>
      </c>
      <c r="I27519" s="77">
        <f>SUM(J27519:N27519)</f>
        <v>0</v>
      </c>
      <c r="J27519" s="78"/>
      <c r="K27519" s="78"/>
      <c r="L27519" s="77"/>
      <c r="M27519" s="77"/>
      <c r="N27519" s="77"/>
      <c r="O27519" s="78"/>
      <c r="P27519" s="318"/>
    </row>
    <row r="27520" spans="1:16" s="3" customFormat="1" ht="15" hidden="1" customHeight="1">
      <c r="A27520" s="75"/>
      <c r="B27520" s="75"/>
      <c r="C27520" s="76"/>
      <c r="D27520" s="75" t="s">
        <v>284</v>
      </c>
      <c r="E27520" s="79"/>
      <c r="F27520" s="77">
        <f t="shared" si="18011"/>
        <v>0</v>
      </c>
      <c r="G27520" s="77">
        <f>J27520+P27520</f>
        <v>0</v>
      </c>
      <c r="H27520" s="77">
        <f>M27520+Q27520</f>
        <v>0</v>
      </c>
      <c r="I27520" s="77">
        <f>SUM(J27520:N27520)</f>
        <v>0</v>
      </c>
      <c r="J27520" s="78"/>
      <c r="K27520" s="78"/>
      <c r="L27520" s="77"/>
      <c r="M27520" s="77"/>
      <c r="N27520" s="77"/>
      <c r="O27520" s="78"/>
      <c r="P27520" s="310"/>
    </row>
    <row r="27521" spans="1:16" s="3" customFormat="1" ht="15" hidden="1" customHeight="1">
      <c r="A27521" s="75"/>
      <c r="B27521" s="75"/>
      <c r="C27521" s="76"/>
      <c r="D27521" s="75" t="s">
        <v>285</v>
      </c>
      <c r="E27521" s="79"/>
      <c r="F27521" s="77">
        <f t="shared" si="18011"/>
        <v>0</v>
      </c>
      <c r="G27521" s="77">
        <f>J27521+P27521</f>
        <v>0</v>
      </c>
      <c r="H27521" s="77">
        <f>M27521+Q27521</f>
        <v>0</v>
      </c>
      <c r="I27521" s="77">
        <f>SUM(J27521:N27521)</f>
        <v>0</v>
      </c>
      <c r="J27521" s="78"/>
      <c r="K27521" s="78"/>
      <c r="L27521" s="77"/>
      <c r="M27521" s="77"/>
      <c r="N27521" s="77"/>
      <c r="O27521" s="78"/>
      <c r="P27521" s="310"/>
    </row>
    <row r="27522" spans="1:16" s="3" customFormat="1" ht="15" hidden="1" customHeight="1">
      <c r="A27522" s="75"/>
      <c r="B27522" s="75"/>
      <c r="C27522" s="76"/>
      <c r="D27522" s="75" t="s">
        <v>286</v>
      </c>
      <c r="E27522" s="79"/>
      <c r="F27522" s="77">
        <f t="shared" si="18011"/>
        <v>0</v>
      </c>
      <c r="G27522" s="77">
        <f>J27522+P27522</f>
        <v>0</v>
      </c>
      <c r="H27522" s="77">
        <f>M27522+Q27522</f>
        <v>0</v>
      </c>
      <c r="I27522" s="77">
        <f>SUM(J27522:N27522)</f>
        <v>0</v>
      </c>
      <c r="J27522" s="78"/>
      <c r="K27522" s="78"/>
      <c r="L27522" s="77"/>
      <c r="M27522" s="77"/>
      <c r="N27522" s="77"/>
      <c r="O27522" s="78"/>
      <c r="P27522" s="310"/>
    </row>
    <row r="27523" spans="1:16" s="3" customFormat="1" ht="15" hidden="1" customHeight="1">
      <c r="A27523" s="75"/>
      <c r="B27523" s="75"/>
      <c r="C27523" s="76"/>
      <c r="D27523" s="75" t="s">
        <v>287</v>
      </c>
      <c r="E27523" s="79"/>
      <c r="F27523" s="77">
        <f t="shared" si="18011"/>
        <v>0</v>
      </c>
      <c r="G27523" s="77">
        <f>J27523+P27523</f>
        <v>0</v>
      </c>
      <c r="H27523" s="77">
        <f>M27523+Q27523</f>
        <v>0</v>
      </c>
      <c r="I27523" s="77">
        <f>SUM(J27523:N27523)</f>
        <v>0</v>
      </c>
      <c r="J27523" s="78"/>
      <c r="K27523" s="78"/>
      <c r="L27523" s="77"/>
      <c r="M27523" s="77"/>
      <c r="N27523" s="77"/>
      <c r="O27523" s="78"/>
      <c r="P27523" s="310"/>
    </row>
    <row r="27524" spans="1:16" s="6" customFormat="1" ht="15" hidden="1" customHeight="1">
      <c r="A27524" s="8"/>
      <c r="B27524" s="8"/>
      <c r="C27524" s="41">
        <v>8150</v>
      </c>
      <c r="D27524" s="8"/>
      <c r="E27524" s="8"/>
      <c r="F27524" s="43">
        <f t="shared" ref="F27524:O27524" si="18012">SUM(F27525:F27529)</f>
        <v>0</v>
      </c>
      <c r="G27524" s="43">
        <f t="shared" ref="G27524:H27524" si="18013">SUM(G27525:G27529)</f>
        <v>0</v>
      </c>
      <c r="H27524" s="43">
        <f t="shared" si="18013"/>
        <v>0</v>
      </c>
      <c r="I27524" s="43">
        <f t="shared" si="18012"/>
        <v>0</v>
      </c>
      <c r="J27524" s="43">
        <f t="shared" si="18012"/>
        <v>0</v>
      </c>
      <c r="K27524" s="43">
        <f t="shared" ref="K27524:L27524" si="18014">SUM(K27525:K27529)</f>
        <v>0</v>
      </c>
      <c r="L27524" s="43">
        <f t="shared" si="18014"/>
        <v>0</v>
      </c>
      <c r="M27524" s="43">
        <f t="shared" si="18012"/>
        <v>0</v>
      </c>
      <c r="N27524" s="43">
        <f t="shared" si="18012"/>
        <v>0</v>
      </c>
      <c r="O27524" s="43">
        <f t="shared" si="18012"/>
        <v>0</v>
      </c>
      <c r="P27524" s="309"/>
    </row>
    <row r="27525" spans="1:16" s="304" customFormat="1" ht="15" hidden="1" customHeight="1">
      <c r="A27525" s="75"/>
      <c r="B27525" s="75"/>
      <c r="C27525" s="76"/>
      <c r="D27525" s="75" t="s">
        <v>288</v>
      </c>
      <c r="E27525" s="79"/>
      <c r="F27525" s="77">
        <f t="shared" ref="F27525:F27529" si="18015">I27525+O27525</f>
        <v>0</v>
      </c>
      <c r="G27525" s="77">
        <f>J27525+P27525</f>
        <v>0</v>
      </c>
      <c r="H27525" s="77">
        <f>M27525+Q27525</f>
        <v>0</v>
      </c>
      <c r="I27525" s="77">
        <f>SUM(J27525:N27525)</f>
        <v>0</v>
      </c>
      <c r="J27525" s="78"/>
      <c r="K27525" s="78"/>
      <c r="L27525" s="77"/>
      <c r="M27525" s="77"/>
      <c r="N27525" s="77"/>
      <c r="O27525" s="78"/>
      <c r="P27525" s="318"/>
    </row>
    <row r="27526" spans="1:16" s="3" customFormat="1" ht="15" hidden="1" customHeight="1">
      <c r="A27526" s="75"/>
      <c r="B27526" s="75"/>
      <c r="C27526" s="76"/>
      <c r="D27526" s="75" t="s">
        <v>289</v>
      </c>
      <c r="E27526" s="79"/>
      <c r="F27526" s="77">
        <f t="shared" si="18015"/>
        <v>0</v>
      </c>
      <c r="G27526" s="77">
        <f>J27526+P27526</f>
        <v>0</v>
      </c>
      <c r="H27526" s="77">
        <f>M27526+Q27526</f>
        <v>0</v>
      </c>
      <c r="I27526" s="77">
        <f>SUM(J27526:N27526)</f>
        <v>0</v>
      </c>
      <c r="J27526" s="78"/>
      <c r="K27526" s="78"/>
      <c r="L27526" s="77"/>
      <c r="M27526" s="77"/>
      <c r="N27526" s="77"/>
      <c r="O27526" s="78"/>
      <c r="P27526" s="310"/>
    </row>
    <row r="27527" spans="1:16" s="3" customFormat="1" ht="15" hidden="1" customHeight="1">
      <c r="A27527" s="75"/>
      <c r="B27527" s="75"/>
      <c r="C27527" s="76"/>
      <c r="D27527" s="75" t="s">
        <v>290</v>
      </c>
      <c r="E27527" s="79"/>
      <c r="F27527" s="77">
        <f t="shared" si="18015"/>
        <v>0</v>
      </c>
      <c r="G27527" s="77">
        <f>J27527+P27527</f>
        <v>0</v>
      </c>
      <c r="H27527" s="77">
        <f>M27527+Q27527</f>
        <v>0</v>
      </c>
      <c r="I27527" s="77">
        <f>SUM(J27527:N27527)</f>
        <v>0</v>
      </c>
      <c r="J27527" s="78"/>
      <c r="K27527" s="78"/>
      <c r="L27527" s="77"/>
      <c r="M27527" s="77"/>
      <c r="N27527" s="77"/>
      <c r="O27527" s="78"/>
      <c r="P27527" s="310"/>
    </row>
    <row r="27528" spans="1:16" s="3" customFormat="1" ht="15" hidden="1" customHeight="1">
      <c r="A27528" s="75"/>
      <c r="B27528" s="75"/>
      <c r="C27528" s="76"/>
      <c r="D27528" s="75" t="s">
        <v>291</v>
      </c>
      <c r="E27528" s="79"/>
      <c r="F27528" s="77">
        <f t="shared" si="18015"/>
        <v>0</v>
      </c>
      <c r="G27528" s="77">
        <f>J27528+P27528</f>
        <v>0</v>
      </c>
      <c r="H27528" s="77">
        <f>M27528+Q27528</f>
        <v>0</v>
      </c>
      <c r="I27528" s="77">
        <f>SUM(J27528:N27528)</f>
        <v>0</v>
      </c>
      <c r="J27528" s="78"/>
      <c r="K27528" s="78"/>
      <c r="L27528" s="77"/>
      <c r="M27528" s="77"/>
      <c r="N27528" s="77"/>
      <c r="O27528" s="78"/>
      <c r="P27528" s="310"/>
    </row>
    <row r="27529" spans="1:16" s="3" customFormat="1" ht="15" hidden="1" customHeight="1">
      <c r="A27529" s="75"/>
      <c r="B27529" s="75"/>
      <c r="C27529" s="76"/>
      <c r="D27529" s="75" t="s">
        <v>292</v>
      </c>
      <c r="E27529" s="79"/>
      <c r="F27529" s="77">
        <f t="shared" si="18015"/>
        <v>0</v>
      </c>
      <c r="G27529" s="77">
        <f>J27529+P27529</f>
        <v>0</v>
      </c>
      <c r="H27529" s="77">
        <f>M27529+Q27529</f>
        <v>0</v>
      </c>
      <c r="I27529" s="77">
        <f>SUM(J27529:N27529)</f>
        <v>0</v>
      </c>
      <c r="J27529" s="78"/>
      <c r="K27529" s="78"/>
      <c r="L27529" s="77"/>
      <c r="M27529" s="77"/>
      <c r="N27529" s="77"/>
      <c r="O27529" s="78"/>
      <c r="P27529" s="310"/>
    </row>
    <row r="27530" spans="1:16" s="6" customFormat="1" ht="15" hidden="1" customHeight="1">
      <c r="A27530" s="8"/>
      <c r="B27530" s="8"/>
      <c r="C27530" s="41">
        <v>8300</v>
      </c>
      <c r="D27530" s="8"/>
      <c r="E27530" s="44"/>
      <c r="F27530" s="40">
        <f t="shared" ref="F27530:O27530" si="18016">SUM(F27531:F27543)</f>
        <v>0</v>
      </c>
      <c r="G27530" s="40">
        <f t="shared" ref="G27530:H27530" si="18017">SUM(G27531:G27543)</f>
        <v>0</v>
      </c>
      <c r="H27530" s="40">
        <f t="shared" si="18017"/>
        <v>0</v>
      </c>
      <c r="I27530" s="40">
        <f t="shared" si="18016"/>
        <v>0</v>
      </c>
      <c r="J27530" s="40">
        <f t="shared" si="18016"/>
        <v>0</v>
      </c>
      <c r="K27530" s="40">
        <f t="shared" ref="K27530:L27530" si="18018">SUM(K27531:K27543)</f>
        <v>0</v>
      </c>
      <c r="L27530" s="40">
        <f t="shared" si="18018"/>
        <v>0</v>
      </c>
      <c r="M27530" s="40">
        <f t="shared" si="18016"/>
        <v>0</v>
      </c>
      <c r="N27530" s="40">
        <f t="shared" si="18016"/>
        <v>0</v>
      </c>
      <c r="O27530" s="40">
        <f t="shared" si="18016"/>
        <v>0</v>
      </c>
      <c r="P27530" s="309"/>
    </row>
    <row r="27531" spans="1:16" s="305" customFormat="1" ht="15" hidden="1" customHeight="1">
      <c r="A27531" s="75"/>
      <c r="B27531" s="75"/>
      <c r="C27531" s="76"/>
      <c r="D27531" s="75" t="s">
        <v>293</v>
      </c>
      <c r="E27531" s="79"/>
      <c r="F27531" s="77">
        <f t="shared" ref="F27531:F27543" si="18019">I27531+O27531</f>
        <v>0</v>
      </c>
      <c r="G27531" s="77">
        <f t="shared" ref="G27531:G27543" si="18020">J27531+P27531</f>
        <v>0</v>
      </c>
      <c r="H27531" s="77">
        <f t="shared" ref="H27531:H27543" si="18021">M27531+Q27531</f>
        <v>0</v>
      </c>
      <c r="I27531" s="77">
        <f t="shared" ref="I27531:I27543" si="18022">SUM(J27531:N27531)</f>
        <v>0</v>
      </c>
      <c r="J27531" s="78"/>
      <c r="K27531" s="78"/>
      <c r="L27531" s="77"/>
      <c r="M27531" s="77"/>
      <c r="N27531" s="77"/>
      <c r="O27531" s="78"/>
      <c r="P27531" s="319"/>
    </row>
    <row r="27532" spans="1:16" s="3" customFormat="1" ht="15" hidden="1" customHeight="1">
      <c r="A27532" s="75"/>
      <c r="B27532" s="75"/>
      <c r="C27532" s="76"/>
      <c r="D27532" s="75" t="s">
        <v>294</v>
      </c>
      <c r="E27532" s="79"/>
      <c r="F27532" s="77">
        <f t="shared" si="18019"/>
        <v>0</v>
      </c>
      <c r="G27532" s="77">
        <f t="shared" si="18020"/>
        <v>0</v>
      </c>
      <c r="H27532" s="77">
        <f t="shared" si="18021"/>
        <v>0</v>
      </c>
      <c r="I27532" s="77">
        <f t="shared" si="18022"/>
        <v>0</v>
      </c>
      <c r="J27532" s="78"/>
      <c r="K27532" s="78"/>
      <c r="L27532" s="77"/>
      <c r="M27532" s="77"/>
      <c r="N27532" s="77"/>
      <c r="O27532" s="78"/>
      <c r="P27532" s="310"/>
    </row>
    <row r="27533" spans="1:16" s="3" customFormat="1" ht="15" hidden="1" customHeight="1">
      <c r="A27533" s="75"/>
      <c r="B27533" s="75"/>
      <c r="C27533" s="76"/>
      <c r="D27533" s="75" t="s">
        <v>295</v>
      </c>
      <c r="E27533" s="79"/>
      <c r="F27533" s="77">
        <f t="shared" si="18019"/>
        <v>0</v>
      </c>
      <c r="G27533" s="77">
        <f t="shared" si="18020"/>
        <v>0</v>
      </c>
      <c r="H27533" s="77">
        <f t="shared" si="18021"/>
        <v>0</v>
      </c>
      <c r="I27533" s="77">
        <f t="shared" si="18022"/>
        <v>0</v>
      </c>
      <c r="J27533" s="78"/>
      <c r="K27533" s="78"/>
      <c r="L27533" s="77"/>
      <c r="M27533" s="77"/>
      <c r="N27533" s="77"/>
      <c r="O27533" s="78"/>
      <c r="P27533" s="310"/>
    </row>
    <row r="27534" spans="1:16" s="3" customFormat="1" ht="15" hidden="1" customHeight="1">
      <c r="A27534" s="75"/>
      <c r="B27534" s="75"/>
      <c r="C27534" s="76"/>
      <c r="D27534" s="75" t="s">
        <v>296</v>
      </c>
      <c r="E27534" s="79"/>
      <c r="F27534" s="77">
        <f t="shared" si="18019"/>
        <v>0</v>
      </c>
      <c r="G27534" s="77">
        <f t="shared" si="18020"/>
        <v>0</v>
      </c>
      <c r="H27534" s="77">
        <f t="shared" si="18021"/>
        <v>0</v>
      </c>
      <c r="I27534" s="77">
        <f t="shared" si="18022"/>
        <v>0</v>
      </c>
      <c r="J27534" s="78"/>
      <c r="K27534" s="78"/>
      <c r="L27534" s="77"/>
      <c r="M27534" s="77"/>
      <c r="N27534" s="77"/>
      <c r="O27534" s="78"/>
      <c r="P27534" s="310"/>
    </row>
    <row r="27535" spans="1:16" s="3" customFormat="1" ht="15" hidden="1" customHeight="1">
      <c r="A27535" s="75"/>
      <c r="B27535" s="75"/>
      <c r="C27535" s="76"/>
      <c r="D27535" s="75" t="s">
        <v>297</v>
      </c>
      <c r="E27535" s="79"/>
      <c r="F27535" s="77">
        <f t="shared" si="18019"/>
        <v>0</v>
      </c>
      <c r="G27535" s="77">
        <f t="shared" si="18020"/>
        <v>0</v>
      </c>
      <c r="H27535" s="77">
        <f t="shared" si="18021"/>
        <v>0</v>
      </c>
      <c r="I27535" s="77">
        <f t="shared" si="18022"/>
        <v>0</v>
      </c>
      <c r="J27535" s="78"/>
      <c r="K27535" s="78"/>
      <c r="L27535" s="77"/>
      <c r="M27535" s="77"/>
      <c r="N27535" s="77"/>
      <c r="O27535" s="78"/>
      <c r="P27535" s="310"/>
    </row>
    <row r="27536" spans="1:16" s="3" customFormat="1" ht="15" hidden="1" customHeight="1">
      <c r="A27536" s="75"/>
      <c r="B27536" s="75"/>
      <c r="C27536" s="76"/>
      <c r="D27536" s="75" t="s">
        <v>298</v>
      </c>
      <c r="E27536" s="79"/>
      <c r="F27536" s="77">
        <f t="shared" si="18019"/>
        <v>0</v>
      </c>
      <c r="G27536" s="77">
        <f t="shared" si="18020"/>
        <v>0</v>
      </c>
      <c r="H27536" s="77">
        <f t="shared" si="18021"/>
        <v>0</v>
      </c>
      <c r="I27536" s="77">
        <f t="shared" si="18022"/>
        <v>0</v>
      </c>
      <c r="J27536" s="78"/>
      <c r="K27536" s="78"/>
      <c r="L27536" s="77"/>
      <c r="M27536" s="77"/>
      <c r="N27536" s="77"/>
      <c r="O27536" s="78"/>
      <c r="P27536" s="310"/>
    </row>
    <row r="27537" spans="1:16" s="3" customFormat="1" ht="15" hidden="1" customHeight="1">
      <c r="A27537" s="75"/>
      <c r="B27537" s="75"/>
      <c r="C27537" s="76"/>
      <c r="D27537" s="75" t="s">
        <v>299</v>
      </c>
      <c r="E27537" s="79"/>
      <c r="F27537" s="77">
        <f t="shared" si="18019"/>
        <v>0</v>
      </c>
      <c r="G27537" s="77">
        <f t="shared" si="18020"/>
        <v>0</v>
      </c>
      <c r="H27537" s="77">
        <f t="shared" si="18021"/>
        <v>0</v>
      </c>
      <c r="I27537" s="77">
        <f t="shared" si="18022"/>
        <v>0</v>
      </c>
      <c r="J27537" s="78"/>
      <c r="K27537" s="78"/>
      <c r="L27537" s="77"/>
      <c r="M27537" s="77"/>
      <c r="N27537" s="77"/>
      <c r="O27537" s="78"/>
      <c r="P27537" s="310"/>
    </row>
    <row r="27538" spans="1:16" s="3" customFormat="1" ht="15" hidden="1" customHeight="1">
      <c r="A27538" s="75"/>
      <c r="B27538" s="75"/>
      <c r="C27538" s="76"/>
      <c r="D27538" s="75" t="s">
        <v>300</v>
      </c>
      <c r="E27538" s="79"/>
      <c r="F27538" s="77">
        <f t="shared" si="18019"/>
        <v>0</v>
      </c>
      <c r="G27538" s="77">
        <f t="shared" si="18020"/>
        <v>0</v>
      </c>
      <c r="H27538" s="77">
        <f t="shared" si="18021"/>
        <v>0</v>
      </c>
      <c r="I27538" s="77">
        <f t="shared" si="18022"/>
        <v>0</v>
      </c>
      <c r="J27538" s="78"/>
      <c r="K27538" s="78"/>
      <c r="L27538" s="77"/>
      <c r="M27538" s="77"/>
      <c r="N27538" s="77"/>
      <c r="O27538" s="78"/>
      <c r="P27538" s="310"/>
    </row>
    <row r="27539" spans="1:16" s="3" customFormat="1" ht="15" hidden="1" customHeight="1">
      <c r="A27539" s="75"/>
      <c r="B27539" s="75"/>
      <c r="C27539" s="76"/>
      <c r="D27539" s="75" t="s">
        <v>301</v>
      </c>
      <c r="E27539" s="79"/>
      <c r="F27539" s="77">
        <f t="shared" si="18019"/>
        <v>0</v>
      </c>
      <c r="G27539" s="77">
        <f t="shared" si="18020"/>
        <v>0</v>
      </c>
      <c r="H27539" s="77">
        <f t="shared" si="18021"/>
        <v>0</v>
      </c>
      <c r="I27539" s="77">
        <f t="shared" si="18022"/>
        <v>0</v>
      </c>
      <c r="J27539" s="78"/>
      <c r="K27539" s="78"/>
      <c r="L27539" s="77"/>
      <c r="M27539" s="77"/>
      <c r="N27539" s="77"/>
      <c r="O27539" s="78"/>
      <c r="P27539" s="310"/>
    </row>
    <row r="27540" spans="1:16" s="3" customFormat="1" ht="15" hidden="1" customHeight="1">
      <c r="A27540" s="75"/>
      <c r="B27540" s="75"/>
      <c r="C27540" s="76"/>
      <c r="D27540" s="75" t="s">
        <v>302</v>
      </c>
      <c r="E27540" s="79"/>
      <c r="F27540" s="77">
        <f t="shared" si="18019"/>
        <v>0</v>
      </c>
      <c r="G27540" s="77">
        <f t="shared" si="18020"/>
        <v>0</v>
      </c>
      <c r="H27540" s="77">
        <f t="shared" si="18021"/>
        <v>0</v>
      </c>
      <c r="I27540" s="77">
        <f t="shared" si="18022"/>
        <v>0</v>
      </c>
      <c r="J27540" s="78"/>
      <c r="K27540" s="78"/>
      <c r="L27540" s="77"/>
      <c r="M27540" s="77"/>
      <c r="N27540" s="77"/>
      <c r="O27540" s="78"/>
      <c r="P27540" s="310"/>
    </row>
    <row r="27541" spans="1:16" s="3" customFormat="1" ht="15" hidden="1" customHeight="1">
      <c r="A27541" s="75"/>
      <c r="B27541" s="75"/>
      <c r="C27541" s="76"/>
      <c r="D27541" s="75" t="s">
        <v>303</v>
      </c>
      <c r="E27541" s="79"/>
      <c r="F27541" s="77">
        <f t="shared" si="18019"/>
        <v>0</v>
      </c>
      <c r="G27541" s="77">
        <f t="shared" si="18020"/>
        <v>0</v>
      </c>
      <c r="H27541" s="77">
        <f t="shared" si="18021"/>
        <v>0</v>
      </c>
      <c r="I27541" s="77">
        <f t="shared" si="18022"/>
        <v>0</v>
      </c>
      <c r="J27541" s="78"/>
      <c r="K27541" s="78"/>
      <c r="L27541" s="77"/>
      <c r="M27541" s="77"/>
      <c r="N27541" s="77"/>
      <c r="O27541" s="78"/>
      <c r="P27541" s="310"/>
    </row>
    <row r="27542" spans="1:16" s="3" customFormat="1" ht="15" hidden="1" customHeight="1">
      <c r="A27542" s="75"/>
      <c r="B27542" s="75"/>
      <c r="C27542" s="76"/>
      <c r="D27542" s="75" t="s">
        <v>304</v>
      </c>
      <c r="E27542" s="79"/>
      <c r="F27542" s="77">
        <f t="shared" si="18019"/>
        <v>0</v>
      </c>
      <c r="G27542" s="77">
        <f t="shared" si="18020"/>
        <v>0</v>
      </c>
      <c r="H27542" s="77">
        <f t="shared" si="18021"/>
        <v>0</v>
      </c>
      <c r="I27542" s="77">
        <f t="shared" si="18022"/>
        <v>0</v>
      </c>
      <c r="J27542" s="78"/>
      <c r="K27542" s="78"/>
      <c r="L27542" s="77"/>
      <c r="M27542" s="77"/>
      <c r="N27542" s="77"/>
      <c r="O27542" s="78"/>
      <c r="P27542" s="310"/>
    </row>
    <row r="27543" spans="1:16" s="3" customFormat="1" ht="15" hidden="1" customHeight="1">
      <c r="A27543" s="75"/>
      <c r="B27543" s="75"/>
      <c r="C27543" s="76"/>
      <c r="D27543" s="75" t="s">
        <v>305</v>
      </c>
      <c r="E27543" s="79"/>
      <c r="F27543" s="77">
        <f t="shared" si="18019"/>
        <v>0</v>
      </c>
      <c r="G27543" s="77">
        <f t="shared" si="18020"/>
        <v>0</v>
      </c>
      <c r="H27543" s="77">
        <f t="shared" si="18021"/>
        <v>0</v>
      </c>
      <c r="I27543" s="77">
        <f t="shared" si="18022"/>
        <v>0</v>
      </c>
      <c r="J27543" s="78"/>
      <c r="K27543" s="78"/>
      <c r="L27543" s="77"/>
      <c r="M27543" s="77"/>
      <c r="N27543" s="77"/>
      <c r="O27543" s="78"/>
      <c r="P27543" s="310"/>
    </row>
    <row r="27544" spans="1:16" s="6" customFormat="1" ht="15" hidden="1" customHeight="1">
      <c r="A27544" s="8"/>
      <c r="B27544" s="8"/>
      <c r="C27544" s="41">
        <v>8350</v>
      </c>
      <c r="D27544" s="8"/>
      <c r="E27544" s="43"/>
      <c r="F27544" s="43">
        <f t="shared" ref="F27544:O27544" si="18023">SUM(F27545:F27558)</f>
        <v>0</v>
      </c>
      <c r="G27544" s="43">
        <f t="shared" ref="G27544:H27544" si="18024">SUM(G27545:G27558)</f>
        <v>0</v>
      </c>
      <c r="H27544" s="43">
        <f t="shared" si="18024"/>
        <v>0</v>
      </c>
      <c r="I27544" s="43">
        <f t="shared" si="18023"/>
        <v>0</v>
      </c>
      <c r="J27544" s="43">
        <f t="shared" si="18023"/>
        <v>0</v>
      </c>
      <c r="K27544" s="43">
        <f t="shared" ref="K27544:L27544" si="18025">SUM(K27545:K27558)</f>
        <v>0</v>
      </c>
      <c r="L27544" s="43">
        <f t="shared" si="18025"/>
        <v>0</v>
      </c>
      <c r="M27544" s="43">
        <f t="shared" si="18023"/>
        <v>0</v>
      </c>
      <c r="N27544" s="43">
        <f t="shared" si="18023"/>
        <v>0</v>
      </c>
      <c r="O27544" s="43">
        <f t="shared" si="18023"/>
        <v>0</v>
      </c>
      <c r="P27544" s="309"/>
    </row>
    <row r="27545" spans="1:16" s="306" customFormat="1" ht="15" hidden="1" customHeight="1">
      <c r="A27545" s="75"/>
      <c r="B27545" s="75"/>
      <c r="C27545" s="76"/>
      <c r="D27545" s="75" t="s">
        <v>306</v>
      </c>
      <c r="E27545" s="78"/>
      <c r="F27545" s="77">
        <f t="shared" ref="F27545:F27558" si="18026">I27545+O27545</f>
        <v>0</v>
      </c>
      <c r="G27545" s="77">
        <f t="shared" ref="G27545:G27558" si="18027">J27545+P27545</f>
        <v>0</v>
      </c>
      <c r="H27545" s="77">
        <f t="shared" ref="H27545:H27558" si="18028">M27545+Q27545</f>
        <v>0</v>
      </c>
      <c r="I27545" s="77">
        <f t="shared" ref="I27545:I27558" si="18029">SUM(J27545:N27545)</f>
        <v>0</v>
      </c>
      <c r="J27545" s="78"/>
      <c r="K27545" s="78"/>
      <c r="L27545" s="77"/>
      <c r="M27545" s="77"/>
      <c r="N27545" s="77"/>
      <c r="O27545" s="78"/>
      <c r="P27545" s="319"/>
    </row>
    <row r="27546" spans="1:16" s="3" customFormat="1" ht="15" hidden="1" customHeight="1">
      <c r="A27546" s="75"/>
      <c r="B27546" s="75"/>
      <c r="C27546" s="76"/>
      <c r="D27546" s="75" t="s">
        <v>307</v>
      </c>
      <c r="E27546" s="78"/>
      <c r="F27546" s="77">
        <f t="shared" si="18026"/>
        <v>0</v>
      </c>
      <c r="G27546" s="77">
        <f t="shared" si="18027"/>
        <v>0</v>
      </c>
      <c r="H27546" s="77">
        <f t="shared" si="18028"/>
        <v>0</v>
      </c>
      <c r="I27546" s="77">
        <f t="shared" si="18029"/>
        <v>0</v>
      </c>
      <c r="J27546" s="78"/>
      <c r="K27546" s="78"/>
      <c r="L27546" s="77"/>
      <c r="M27546" s="77"/>
      <c r="N27546" s="77"/>
      <c r="O27546" s="78"/>
      <c r="P27546" s="310"/>
    </row>
    <row r="27547" spans="1:16" s="3" customFormat="1" ht="15" hidden="1" customHeight="1">
      <c r="A27547" s="75"/>
      <c r="B27547" s="75"/>
      <c r="C27547" s="76"/>
      <c r="D27547" s="75" t="s">
        <v>308</v>
      </c>
      <c r="E27547" s="78"/>
      <c r="F27547" s="77">
        <f t="shared" si="18026"/>
        <v>0</v>
      </c>
      <c r="G27547" s="77">
        <f t="shared" si="18027"/>
        <v>0</v>
      </c>
      <c r="H27547" s="77">
        <f t="shared" si="18028"/>
        <v>0</v>
      </c>
      <c r="I27547" s="77">
        <f t="shared" si="18029"/>
        <v>0</v>
      </c>
      <c r="J27547" s="78"/>
      <c r="K27547" s="78"/>
      <c r="L27547" s="77"/>
      <c r="M27547" s="77"/>
      <c r="N27547" s="77"/>
      <c r="O27547" s="78"/>
      <c r="P27547" s="310"/>
    </row>
    <row r="27548" spans="1:16" s="3" customFormat="1" ht="15" hidden="1" customHeight="1">
      <c r="A27548" s="75"/>
      <c r="B27548" s="75"/>
      <c r="C27548" s="76"/>
      <c r="D27548" s="75" t="s">
        <v>309</v>
      </c>
      <c r="E27548" s="78"/>
      <c r="F27548" s="77">
        <f t="shared" si="18026"/>
        <v>0</v>
      </c>
      <c r="G27548" s="77">
        <f t="shared" si="18027"/>
        <v>0</v>
      </c>
      <c r="H27548" s="77">
        <f t="shared" si="18028"/>
        <v>0</v>
      </c>
      <c r="I27548" s="77">
        <f t="shared" si="18029"/>
        <v>0</v>
      </c>
      <c r="J27548" s="78"/>
      <c r="K27548" s="78"/>
      <c r="L27548" s="77"/>
      <c r="M27548" s="77"/>
      <c r="N27548" s="77"/>
      <c r="O27548" s="78"/>
      <c r="P27548" s="310"/>
    </row>
    <row r="27549" spans="1:16" s="3" customFormat="1" ht="15" hidden="1" customHeight="1">
      <c r="A27549" s="75"/>
      <c r="B27549" s="75"/>
      <c r="C27549" s="76"/>
      <c r="D27549" s="75" t="s">
        <v>310</v>
      </c>
      <c r="E27549" s="78"/>
      <c r="F27549" s="77">
        <f t="shared" si="18026"/>
        <v>0</v>
      </c>
      <c r="G27549" s="77">
        <f t="shared" si="18027"/>
        <v>0</v>
      </c>
      <c r="H27549" s="77">
        <f t="shared" si="18028"/>
        <v>0</v>
      </c>
      <c r="I27549" s="77">
        <f t="shared" si="18029"/>
        <v>0</v>
      </c>
      <c r="J27549" s="78"/>
      <c r="K27549" s="78"/>
      <c r="L27549" s="77"/>
      <c r="M27549" s="77"/>
      <c r="N27549" s="77"/>
      <c r="O27549" s="78"/>
      <c r="P27549" s="310"/>
    </row>
    <row r="27550" spans="1:16" s="3" customFormat="1" ht="15" hidden="1" customHeight="1">
      <c r="A27550" s="75"/>
      <c r="B27550" s="75"/>
      <c r="C27550" s="76"/>
      <c r="D27550" s="75" t="s">
        <v>311</v>
      </c>
      <c r="E27550" s="78"/>
      <c r="F27550" s="77">
        <f t="shared" si="18026"/>
        <v>0</v>
      </c>
      <c r="G27550" s="77">
        <f t="shared" si="18027"/>
        <v>0</v>
      </c>
      <c r="H27550" s="77">
        <f t="shared" si="18028"/>
        <v>0</v>
      </c>
      <c r="I27550" s="77">
        <f t="shared" si="18029"/>
        <v>0</v>
      </c>
      <c r="J27550" s="78"/>
      <c r="K27550" s="78"/>
      <c r="L27550" s="77"/>
      <c r="M27550" s="77"/>
      <c r="N27550" s="77"/>
      <c r="O27550" s="78"/>
      <c r="P27550" s="310"/>
    </row>
    <row r="27551" spans="1:16" s="3" customFormat="1" ht="15" hidden="1" customHeight="1">
      <c r="A27551" s="75"/>
      <c r="B27551" s="75"/>
      <c r="C27551" s="76"/>
      <c r="D27551" s="75" t="s">
        <v>312</v>
      </c>
      <c r="E27551" s="78"/>
      <c r="F27551" s="77">
        <f t="shared" si="18026"/>
        <v>0</v>
      </c>
      <c r="G27551" s="77">
        <f t="shared" si="18027"/>
        <v>0</v>
      </c>
      <c r="H27551" s="77">
        <f t="shared" si="18028"/>
        <v>0</v>
      </c>
      <c r="I27551" s="77">
        <f t="shared" si="18029"/>
        <v>0</v>
      </c>
      <c r="J27551" s="78"/>
      <c r="K27551" s="78"/>
      <c r="L27551" s="77"/>
      <c r="M27551" s="77"/>
      <c r="N27551" s="77"/>
      <c r="O27551" s="78"/>
      <c r="P27551" s="310"/>
    </row>
    <row r="27552" spans="1:16" s="3" customFormat="1" ht="15" hidden="1" customHeight="1">
      <c r="A27552" s="75"/>
      <c r="B27552" s="75"/>
      <c r="C27552" s="76"/>
      <c r="D27552" s="75" t="s">
        <v>313</v>
      </c>
      <c r="E27552" s="78"/>
      <c r="F27552" s="77">
        <f t="shared" si="18026"/>
        <v>0</v>
      </c>
      <c r="G27552" s="77">
        <f t="shared" si="18027"/>
        <v>0</v>
      </c>
      <c r="H27552" s="77">
        <f t="shared" si="18028"/>
        <v>0</v>
      </c>
      <c r="I27552" s="77">
        <f t="shared" si="18029"/>
        <v>0</v>
      </c>
      <c r="J27552" s="78"/>
      <c r="K27552" s="78"/>
      <c r="L27552" s="77"/>
      <c r="M27552" s="77"/>
      <c r="N27552" s="77"/>
      <c r="O27552" s="78"/>
      <c r="P27552" s="310"/>
    </row>
    <row r="27553" spans="1:16" s="3" customFormat="1" ht="15" hidden="1" customHeight="1">
      <c r="A27553" s="75"/>
      <c r="B27553" s="75"/>
      <c r="C27553" s="76"/>
      <c r="D27553" s="75" t="s">
        <v>314</v>
      </c>
      <c r="E27553" s="78"/>
      <c r="F27553" s="77">
        <f t="shared" si="18026"/>
        <v>0</v>
      </c>
      <c r="G27553" s="77">
        <f t="shared" si="18027"/>
        <v>0</v>
      </c>
      <c r="H27553" s="77">
        <f t="shared" si="18028"/>
        <v>0</v>
      </c>
      <c r="I27553" s="77">
        <f t="shared" si="18029"/>
        <v>0</v>
      </c>
      <c r="J27553" s="78"/>
      <c r="K27553" s="78"/>
      <c r="L27553" s="77"/>
      <c r="M27553" s="77"/>
      <c r="N27553" s="77"/>
      <c r="O27553" s="78"/>
      <c r="P27553" s="310"/>
    </row>
    <row r="27554" spans="1:16" s="3" customFormat="1" ht="15" hidden="1" customHeight="1">
      <c r="A27554" s="75"/>
      <c r="B27554" s="75"/>
      <c r="C27554" s="76"/>
      <c r="D27554" s="75" t="s">
        <v>315</v>
      </c>
      <c r="E27554" s="78"/>
      <c r="F27554" s="77">
        <f t="shared" si="18026"/>
        <v>0</v>
      </c>
      <c r="G27554" s="77">
        <f t="shared" si="18027"/>
        <v>0</v>
      </c>
      <c r="H27554" s="77">
        <f t="shared" si="18028"/>
        <v>0</v>
      </c>
      <c r="I27554" s="77">
        <f t="shared" si="18029"/>
        <v>0</v>
      </c>
      <c r="J27554" s="78"/>
      <c r="K27554" s="78"/>
      <c r="L27554" s="77"/>
      <c r="M27554" s="77"/>
      <c r="N27554" s="77"/>
      <c r="O27554" s="78"/>
      <c r="P27554" s="310"/>
    </row>
    <row r="27555" spans="1:16" s="3" customFormat="1" ht="15" hidden="1" customHeight="1">
      <c r="A27555" s="75"/>
      <c r="B27555" s="75"/>
      <c r="C27555" s="76"/>
      <c r="D27555" s="75" t="s">
        <v>316</v>
      </c>
      <c r="E27555" s="78"/>
      <c r="F27555" s="77">
        <f t="shared" si="18026"/>
        <v>0</v>
      </c>
      <c r="G27555" s="77">
        <f t="shared" si="18027"/>
        <v>0</v>
      </c>
      <c r="H27555" s="77">
        <f t="shared" si="18028"/>
        <v>0</v>
      </c>
      <c r="I27555" s="77">
        <f t="shared" si="18029"/>
        <v>0</v>
      </c>
      <c r="J27555" s="78"/>
      <c r="K27555" s="78"/>
      <c r="L27555" s="77"/>
      <c r="M27555" s="77"/>
      <c r="N27555" s="77"/>
      <c r="O27555" s="78"/>
      <c r="P27555" s="310"/>
    </row>
    <row r="27556" spans="1:16" s="3" customFormat="1" ht="15" hidden="1" customHeight="1">
      <c r="A27556" s="75"/>
      <c r="B27556" s="75"/>
      <c r="C27556" s="76"/>
      <c r="D27556" s="75" t="s">
        <v>317</v>
      </c>
      <c r="E27556" s="78"/>
      <c r="F27556" s="77">
        <f t="shared" si="18026"/>
        <v>0</v>
      </c>
      <c r="G27556" s="77">
        <f t="shared" si="18027"/>
        <v>0</v>
      </c>
      <c r="H27556" s="77">
        <f t="shared" si="18028"/>
        <v>0</v>
      </c>
      <c r="I27556" s="77">
        <f t="shared" si="18029"/>
        <v>0</v>
      </c>
      <c r="J27556" s="78"/>
      <c r="K27556" s="78"/>
      <c r="L27556" s="77"/>
      <c r="M27556" s="77"/>
      <c r="N27556" s="77"/>
      <c r="O27556" s="78"/>
      <c r="P27556" s="310"/>
    </row>
    <row r="27557" spans="1:16" s="3" customFormat="1" ht="15" hidden="1" customHeight="1">
      <c r="A27557" s="75"/>
      <c r="B27557" s="75"/>
      <c r="C27557" s="76"/>
      <c r="D27557" s="75" t="s">
        <v>318</v>
      </c>
      <c r="E27557" s="78"/>
      <c r="F27557" s="77">
        <f t="shared" si="18026"/>
        <v>0</v>
      </c>
      <c r="G27557" s="77">
        <f t="shared" si="18027"/>
        <v>0</v>
      </c>
      <c r="H27557" s="77">
        <f t="shared" si="18028"/>
        <v>0</v>
      </c>
      <c r="I27557" s="77">
        <f t="shared" si="18029"/>
        <v>0</v>
      </c>
      <c r="J27557" s="78"/>
      <c r="K27557" s="78"/>
      <c r="L27557" s="77"/>
      <c r="M27557" s="77"/>
      <c r="N27557" s="77"/>
      <c r="O27557" s="78"/>
      <c r="P27557" s="310"/>
    </row>
    <row r="27558" spans="1:16" s="3" customFormat="1" ht="15" hidden="1" customHeight="1">
      <c r="A27558" s="75"/>
      <c r="B27558" s="75"/>
      <c r="C27558" s="76"/>
      <c r="D27558" s="75" t="s">
        <v>319</v>
      </c>
      <c r="E27558" s="78"/>
      <c r="F27558" s="77">
        <f t="shared" si="18026"/>
        <v>0</v>
      </c>
      <c r="G27558" s="77">
        <f t="shared" si="18027"/>
        <v>0</v>
      </c>
      <c r="H27558" s="77">
        <f t="shared" si="18028"/>
        <v>0</v>
      </c>
      <c r="I27558" s="77">
        <f t="shared" si="18029"/>
        <v>0</v>
      </c>
      <c r="J27558" s="78"/>
      <c r="K27558" s="78"/>
      <c r="L27558" s="77"/>
      <c r="M27558" s="77"/>
      <c r="N27558" s="77"/>
      <c r="O27558" s="78"/>
      <c r="P27558" s="310"/>
    </row>
    <row r="27559" spans="1:16" s="6" customFormat="1" ht="15" hidden="1" customHeight="1">
      <c r="A27559" s="8"/>
      <c r="B27559" s="8"/>
      <c r="C27559" s="41">
        <v>8400</v>
      </c>
      <c r="D27559" s="8"/>
      <c r="E27559" s="43"/>
      <c r="F27559" s="40">
        <f t="shared" ref="F27559:O27559" si="18030">SUM(F27560:F27564)</f>
        <v>0</v>
      </c>
      <c r="G27559" s="40">
        <f t="shared" ref="G27559:H27559" si="18031">SUM(G27560:G27564)</f>
        <v>0</v>
      </c>
      <c r="H27559" s="40">
        <f t="shared" si="18031"/>
        <v>0</v>
      </c>
      <c r="I27559" s="40">
        <f t="shared" si="18030"/>
        <v>0</v>
      </c>
      <c r="J27559" s="40">
        <f t="shared" si="18030"/>
        <v>0</v>
      </c>
      <c r="K27559" s="40">
        <f t="shared" ref="K27559:L27559" si="18032">SUM(K27560:K27564)</f>
        <v>0</v>
      </c>
      <c r="L27559" s="40">
        <f t="shared" si="18032"/>
        <v>0</v>
      </c>
      <c r="M27559" s="40">
        <f t="shared" si="18030"/>
        <v>0</v>
      </c>
      <c r="N27559" s="40">
        <f t="shared" si="18030"/>
        <v>0</v>
      </c>
      <c r="O27559" s="40">
        <f t="shared" si="18030"/>
        <v>0</v>
      </c>
      <c r="P27559" s="309"/>
    </row>
    <row r="27560" spans="1:16" s="306" customFormat="1" ht="15" hidden="1" customHeight="1">
      <c r="A27560" s="75"/>
      <c r="B27560" s="75"/>
      <c r="C27560" s="76"/>
      <c r="D27560" s="75" t="s">
        <v>320</v>
      </c>
      <c r="E27560" s="78"/>
      <c r="F27560" s="77">
        <f t="shared" ref="F27560:F27564" si="18033">I27560+O27560</f>
        <v>0</v>
      </c>
      <c r="G27560" s="77">
        <f>J27560+P27560</f>
        <v>0</v>
      </c>
      <c r="H27560" s="77">
        <f>M27560+Q27560</f>
        <v>0</v>
      </c>
      <c r="I27560" s="77">
        <f>SUM(J27560:N27560)</f>
        <v>0</v>
      </c>
      <c r="J27560" s="78"/>
      <c r="K27560" s="78"/>
      <c r="L27560" s="77"/>
      <c r="M27560" s="77"/>
      <c r="N27560" s="77"/>
      <c r="O27560" s="78"/>
      <c r="P27560" s="319"/>
    </row>
    <row r="27561" spans="1:16" s="3" customFormat="1" ht="15" hidden="1" customHeight="1">
      <c r="A27561" s="75"/>
      <c r="B27561" s="75"/>
      <c r="C27561" s="76"/>
      <c r="D27561" s="75" t="s">
        <v>321</v>
      </c>
      <c r="E27561" s="78"/>
      <c r="F27561" s="77">
        <f t="shared" si="18033"/>
        <v>0</v>
      </c>
      <c r="G27561" s="77">
        <f>J27561+P27561</f>
        <v>0</v>
      </c>
      <c r="H27561" s="77">
        <f>M27561+Q27561</f>
        <v>0</v>
      </c>
      <c r="I27561" s="77">
        <f>SUM(J27561:N27561)</f>
        <v>0</v>
      </c>
      <c r="J27561" s="78"/>
      <c r="K27561" s="78"/>
      <c r="L27561" s="77"/>
      <c r="M27561" s="77"/>
      <c r="N27561" s="77"/>
      <c r="O27561" s="78"/>
      <c r="P27561" s="310"/>
    </row>
    <row r="27562" spans="1:16" s="3" customFormat="1" ht="15" hidden="1" customHeight="1">
      <c r="A27562" s="75"/>
      <c r="B27562" s="75"/>
      <c r="C27562" s="76"/>
      <c r="D27562" s="75" t="s">
        <v>322</v>
      </c>
      <c r="E27562" s="78"/>
      <c r="F27562" s="77">
        <f t="shared" si="18033"/>
        <v>0</v>
      </c>
      <c r="G27562" s="77">
        <f>J27562+P27562</f>
        <v>0</v>
      </c>
      <c r="H27562" s="77">
        <f>M27562+Q27562</f>
        <v>0</v>
      </c>
      <c r="I27562" s="77">
        <f>SUM(J27562:N27562)</f>
        <v>0</v>
      </c>
      <c r="J27562" s="78"/>
      <c r="K27562" s="78"/>
      <c r="L27562" s="77"/>
      <c r="M27562" s="77"/>
      <c r="N27562" s="77"/>
      <c r="O27562" s="78"/>
      <c r="P27562" s="310"/>
    </row>
    <row r="27563" spans="1:16" s="3" customFormat="1" ht="15" hidden="1" customHeight="1">
      <c r="A27563" s="75"/>
      <c r="B27563" s="75"/>
      <c r="C27563" s="76"/>
      <c r="D27563" s="75" t="s">
        <v>323</v>
      </c>
      <c r="E27563" s="78"/>
      <c r="F27563" s="77">
        <f t="shared" si="18033"/>
        <v>0</v>
      </c>
      <c r="G27563" s="77">
        <f>J27563+P27563</f>
        <v>0</v>
      </c>
      <c r="H27563" s="77">
        <f>M27563+Q27563</f>
        <v>0</v>
      </c>
      <c r="I27563" s="77">
        <f>SUM(J27563:N27563)</f>
        <v>0</v>
      </c>
      <c r="J27563" s="78"/>
      <c r="K27563" s="78"/>
      <c r="L27563" s="77"/>
      <c r="M27563" s="77"/>
      <c r="N27563" s="77"/>
      <c r="O27563" s="78"/>
      <c r="P27563" s="310"/>
    </row>
    <row r="27564" spans="1:16" s="3" customFormat="1" ht="15" hidden="1" customHeight="1">
      <c r="A27564" s="75"/>
      <c r="B27564" s="75"/>
      <c r="C27564" s="76"/>
      <c r="D27564" s="75" t="s">
        <v>324</v>
      </c>
      <c r="E27564" s="78"/>
      <c r="F27564" s="77">
        <f t="shared" si="18033"/>
        <v>0</v>
      </c>
      <c r="G27564" s="77">
        <f>J27564+P27564</f>
        <v>0</v>
      </c>
      <c r="H27564" s="77">
        <f>M27564+Q27564</f>
        <v>0</v>
      </c>
      <c r="I27564" s="77">
        <f>SUM(J27564:N27564)</f>
        <v>0</v>
      </c>
      <c r="J27564" s="78"/>
      <c r="K27564" s="78"/>
      <c r="L27564" s="77"/>
      <c r="M27564" s="77"/>
      <c r="N27564" s="77"/>
      <c r="O27564" s="78"/>
      <c r="P27564" s="310"/>
    </row>
    <row r="27565" spans="1:16" s="6" customFormat="1" ht="15" hidden="1" customHeight="1">
      <c r="A27565" s="8"/>
      <c r="B27565" s="8"/>
      <c r="C27565" s="41">
        <v>8450</v>
      </c>
      <c r="D27565" s="8"/>
      <c r="E27565" s="43"/>
      <c r="F27565" s="43">
        <f t="shared" ref="F27565:O27565" si="18034">SUM(F27566:F27570)</f>
        <v>0</v>
      </c>
      <c r="G27565" s="43">
        <f t="shared" ref="G27565:H27565" si="18035">SUM(G27566:G27570)</f>
        <v>0</v>
      </c>
      <c r="H27565" s="43">
        <f t="shared" si="18035"/>
        <v>0</v>
      </c>
      <c r="I27565" s="43">
        <f t="shared" si="18034"/>
        <v>0</v>
      </c>
      <c r="J27565" s="43">
        <f t="shared" si="18034"/>
        <v>0</v>
      </c>
      <c r="K27565" s="43">
        <f t="shared" ref="K27565:L27565" si="18036">SUM(K27566:K27570)</f>
        <v>0</v>
      </c>
      <c r="L27565" s="43">
        <f t="shared" si="18036"/>
        <v>0</v>
      </c>
      <c r="M27565" s="43">
        <f t="shared" si="18034"/>
        <v>0</v>
      </c>
      <c r="N27565" s="43">
        <f t="shared" si="18034"/>
        <v>0</v>
      </c>
      <c r="O27565" s="43">
        <f t="shared" si="18034"/>
        <v>0</v>
      </c>
      <c r="P27565" s="309"/>
    </row>
    <row r="27566" spans="1:16" s="306" customFormat="1" ht="15" hidden="1" customHeight="1">
      <c r="A27566" s="75"/>
      <c r="B27566" s="75"/>
      <c r="C27566" s="76"/>
      <c r="D27566" s="75" t="s">
        <v>325</v>
      </c>
      <c r="E27566" s="78"/>
      <c r="F27566" s="77">
        <f t="shared" ref="F27566:F27570" si="18037">I27566+O27566</f>
        <v>0</v>
      </c>
      <c r="G27566" s="77">
        <f>J27566+P27566</f>
        <v>0</v>
      </c>
      <c r="H27566" s="77">
        <f>M27566+Q27566</f>
        <v>0</v>
      </c>
      <c r="I27566" s="77">
        <f>SUM(J27566:N27566)</f>
        <v>0</v>
      </c>
      <c r="J27566" s="78"/>
      <c r="K27566" s="78"/>
      <c r="L27566" s="77"/>
      <c r="M27566" s="77"/>
      <c r="N27566" s="77"/>
      <c r="O27566" s="78"/>
      <c r="P27566" s="319"/>
    </row>
    <row r="27567" spans="1:16" s="3" customFormat="1" ht="15" hidden="1" customHeight="1">
      <c r="A27567" s="75"/>
      <c r="B27567" s="75"/>
      <c r="C27567" s="76"/>
      <c r="D27567" s="75" t="s">
        <v>326</v>
      </c>
      <c r="E27567" s="78"/>
      <c r="F27567" s="77">
        <f t="shared" si="18037"/>
        <v>0</v>
      </c>
      <c r="G27567" s="77">
        <f>J27567+P27567</f>
        <v>0</v>
      </c>
      <c r="H27567" s="77">
        <f>M27567+Q27567</f>
        <v>0</v>
      </c>
      <c r="I27567" s="77">
        <f>SUM(J27567:N27567)</f>
        <v>0</v>
      </c>
      <c r="J27567" s="78"/>
      <c r="K27567" s="78"/>
      <c r="L27567" s="77"/>
      <c r="M27567" s="77"/>
      <c r="N27567" s="77"/>
      <c r="O27567" s="78"/>
      <c r="P27567" s="310"/>
    </row>
    <row r="27568" spans="1:16" s="3" customFormat="1" ht="15" hidden="1" customHeight="1">
      <c r="A27568" s="75"/>
      <c r="B27568" s="75"/>
      <c r="C27568" s="76"/>
      <c r="D27568" s="75" t="s">
        <v>327</v>
      </c>
      <c r="E27568" s="78"/>
      <c r="F27568" s="77">
        <f t="shared" si="18037"/>
        <v>0</v>
      </c>
      <c r="G27568" s="77">
        <f>J27568+P27568</f>
        <v>0</v>
      </c>
      <c r="H27568" s="77">
        <f>M27568+Q27568</f>
        <v>0</v>
      </c>
      <c r="I27568" s="77">
        <f>SUM(J27568:N27568)</f>
        <v>0</v>
      </c>
      <c r="J27568" s="78"/>
      <c r="K27568" s="78"/>
      <c r="L27568" s="77"/>
      <c r="M27568" s="77"/>
      <c r="N27568" s="77"/>
      <c r="O27568" s="78"/>
      <c r="P27568" s="310"/>
    </row>
    <row r="27569" spans="1:16" s="3" customFormat="1" ht="15" hidden="1" customHeight="1">
      <c r="A27569" s="75"/>
      <c r="B27569" s="75"/>
      <c r="C27569" s="76"/>
      <c r="D27569" s="75" t="s">
        <v>328</v>
      </c>
      <c r="E27569" s="78"/>
      <c r="F27569" s="77">
        <f t="shared" si="18037"/>
        <v>0</v>
      </c>
      <c r="G27569" s="77">
        <f>J27569+P27569</f>
        <v>0</v>
      </c>
      <c r="H27569" s="77">
        <f>M27569+Q27569</f>
        <v>0</v>
      </c>
      <c r="I27569" s="77">
        <f>SUM(J27569:N27569)</f>
        <v>0</v>
      </c>
      <c r="J27569" s="78"/>
      <c r="K27569" s="78"/>
      <c r="L27569" s="77"/>
      <c r="M27569" s="77"/>
      <c r="N27569" s="77"/>
      <c r="O27569" s="78"/>
      <c r="P27569" s="310"/>
    </row>
    <row r="27570" spans="1:16" s="3" customFormat="1" ht="15" hidden="1" customHeight="1">
      <c r="A27570" s="75"/>
      <c r="B27570" s="75"/>
      <c r="C27570" s="76"/>
      <c r="D27570" s="75" t="s">
        <v>329</v>
      </c>
      <c r="E27570" s="78"/>
      <c r="F27570" s="77">
        <f t="shared" si="18037"/>
        <v>0</v>
      </c>
      <c r="G27570" s="77">
        <f>J27570+P27570</f>
        <v>0</v>
      </c>
      <c r="H27570" s="77">
        <f>M27570+Q27570</f>
        <v>0</v>
      </c>
      <c r="I27570" s="77">
        <f>SUM(J27570:N27570)</f>
        <v>0</v>
      </c>
      <c r="J27570" s="78"/>
      <c r="K27570" s="78"/>
      <c r="L27570" s="77"/>
      <c r="M27570" s="77"/>
      <c r="N27570" s="77"/>
      <c r="O27570" s="78"/>
      <c r="P27570" s="310"/>
    </row>
    <row r="27571" spans="1:16" s="6" customFormat="1" ht="15" hidden="1" customHeight="1">
      <c r="A27571" s="8"/>
      <c r="B27571" s="8"/>
      <c r="C27571" s="41">
        <v>8500</v>
      </c>
      <c r="D27571" s="8"/>
      <c r="E27571" s="43"/>
      <c r="F27571" s="40">
        <f t="shared" ref="F27571:O27571" si="18038">SUM(F27572:F27576)</f>
        <v>0</v>
      </c>
      <c r="G27571" s="40">
        <f t="shared" ref="G27571:H27571" si="18039">SUM(G27572:G27576)</f>
        <v>0</v>
      </c>
      <c r="H27571" s="40">
        <f t="shared" si="18039"/>
        <v>0</v>
      </c>
      <c r="I27571" s="40">
        <f t="shared" si="18038"/>
        <v>0</v>
      </c>
      <c r="J27571" s="40">
        <f t="shared" si="18038"/>
        <v>0</v>
      </c>
      <c r="K27571" s="40">
        <f t="shared" ref="K27571:L27571" si="18040">SUM(K27572:K27576)</f>
        <v>0</v>
      </c>
      <c r="L27571" s="40">
        <f t="shared" si="18040"/>
        <v>0</v>
      </c>
      <c r="M27571" s="40">
        <f t="shared" si="18038"/>
        <v>0</v>
      </c>
      <c r="N27571" s="40">
        <f t="shared" si="18038"/>
        <v>0</v>
      </c>
      <c r="O27571" s="40">
        <f t="shared" si="18038"/>
        <v>0</v>
      </c>
      <c r="P27571" s="309"/>
    </row>
    <row r="27572" spans="1:16" s="306" customFormat="1" ht="15" hidden="1" customHeight="1">
      <c r="A27572" s="75"/>
      <c r="B27572" s="75"/>
      <c r="C27572" s="76"/>
      <c r="D27572" s="75" t="s">
        <v>330</v>
      </c>
      <c r="E27572" s="78"/>
      <c r="F27572" s="77">
        <f t="shared" ref="F27572:F27576" si="18041">I27572+O27572</f>
        <v>0</v>
      </c>
      <c r="G27572" s="77">
        <f>J27572+P27572</f>
        <v>0</v>
      </c>
      <c r="H27572" s="77">
        <f>M27572+Q27572</f>
        <v>0</v>
      </c>
      <c r="I27572" s="77">
        <f>SUM(J27572:N27572)</f>
        <v>0</v>
      </c>
      <c r="J27572" s="78"/>
      <c r="K27572" s="78"/>
      <c r="L27572" s="77"/>
      <c r="M27572" s="77"/>
      <c r="N27572" s="77"/>
      <c r="O27572" s="78"/>
      <c r="P27572" s="319"/>
    </row>
    <row r="27573" spans="1:16" s="3" customFormat="1" ht="15" hidden="1" customHeight="1">
      <c r="A27573" s="75"/>
      <c r="B27573" s="75"/>
      <c r="C27573" s="76"/>
      <c r="D27573" s="75" t="s">
        <v>331</v>
      </c>
      <c r="E27573" s="78"/>
      <c r="F27573" s="77">
        <f t="shared" si="18041"/>
        <v>0</v>
      </c>
      <c r="G27573" s="77">
        <f>J27573+P27573</f>
        <v>0</v>
      </c>
      <c r="H27573" s="77">
        <f>M27573+Q27573</f>
        <v>0</v>
      </c>
      <c r="I27573" s="77">
        <f>SUM(J27573:N27573)</f>
        <v>0</v>
      </c>
      <c r="J27573" s="78"/>
      <c r="K27573" s="78"/>
      <c r="L27573" s="77"/>
      <c r="M27573" s="77"/>
      <c r="N27573" s="77"/>
      <c r="O27573" s="78"/>
      <c r="P27573" s="310"/>
    </row>
    <row r="27574" spans="1:16" s="3" customFormat="1" ht="15" hidden="1" customHeight="1">
      <c r="A27574" s="75"/>
      <c r="B27574" s="75"/>
      <c r="C27574" s="76"/>
      <c r="D27574" s="75" t="s">
        <v>332</v>
      </c>
      <c r="E27574" s="78"/>
      <c r="F27574" s="77">
        <f t="shared" si="18041"/>
        <v>0</v>
      </c>
      <c r="G27574" s="77">
        <f>J27574+P27574</f>
        <v>0</v>
      </c>
      <c r="H27574" s="77">
        <f>M27574+Q27574</f>
        <v>0</v>
      </c>
      <c r="I27574" s="77">
        <f>SUM(J27574:N27574)</f>
        <v>0</v>
      </c>
      <c r="J27574" s="78"/>
      <c r="K27574" s="78"/>
      <c r="L27574" s="77"/>
      <c r="M27574" s="77"/>
      <c r="N27574" s="77"/>
      <c r="O27574" s="78"/>
      <c r="P27574" s="310"/>
    </row>
    <row r="27575" spans="1:16" s="3" customFormat="1" ht="15" hidden="1" customHeight="1">
      <c r="A27575" s="75"/>
      <c r="B27575" s="75"/>
      <c r="C27575" s="76"/>
      <c r="D27575" s="75" t="s">
        <v>333</v>
      </c>
      <c r="E27575" s="78"/>
      <c r="F27575" s="77">
        <f t="shared" si="18041"/>
        <v>0</v>
      </c>
      <c r="G27575" s="77">
        <f>J27575+P27575</f>
        <v>0</v>
      </c>
      <c r="H27575" s="77">
        <f>M27575+Q27575</f>
        <v>0</v>
      </c>
      <c r="I27575" s="77">
        <f>SUM(J27575:N27575)</f>
        <v>0</v>
      </c>
      <c r="J27575" s="78"/>
      <c r="K27575" s="78"/>
      <c r="L27575" s="77"/>
      <c r="M27575" s="77"/>
      <c r="N27575" s="77"/>
      <c r="O27575" s="78"/>
      <c r="P27575" s="310"/>
    </row>
    <row r="27576" spans="1:16" s="3" customFormat="1" ht="15" hidden="1" customHeight="1">
      <c r="A27576" s="75"/>
      <c r="B27576" s="75"/>
      <c r="C27576" s="76"/>
      <c r="D27576" s="75" t="s">
        <v>334</v>
      </c>
      <c r="E27576" s="78"/>
      <c r="F27576" s="77">
        <f t="shared" si="18041"/>
        <v>0</v>
      </c>
      <c r="G27576" s="77">
        <f>J27576+P27576</f>
        <v>0</v>
      </c>
      <c r="H27576" s="77">
        <f>M27576+Q27576</f>
        <v>0</v>
      </c>
      <c r="I27576" s="77">
        <f>SUM(J27576:N27576)</f>
        <v>0</v>
      </c>
      <c r="J27576" s="78"/>
      <c r="K27576" s="78"/>
      <c r="L27576" s="77"/>
      <c r="M27576" s="77"/>
      <c r="N27576" s="77"/>
      <c r="O27576" s="78"/>
      <c r="P27576" s="310"/>
    </row>
    <row r="27577" spans="1:16" s="6" customFormat="1" ht="15" hidden="1" customHeight="1">
      <c r="A27577" s="8"/>
      <c r="B27577" s="8"/>
      <c r="C27577" s="41">
        <v>8550</v>
      </c>
      <c r="D27577" s="8"/>
      <c r="E27577" s="43"/>
      <c r="F27577" s="43">
        <f t="shared" ref="F27577:O27577" si="18042">SUM(F27578:F27586)</f>
        <v>0</v>
      </c>
      <c r="G27577" s="43">
        <f t="shared" ref="G27577:H27577" si="18043">SUM(G27578:G27586)</f>
        <v>0</v>
      </c>
      <c r="H27577" s="43">
        <f t="shared" si="18043"/>
        <v>0</v>
      </c>
      <c r="I27577" s="43">
        <f t="shared" si="18042"/>
        <v>0</v>
      </c>
      <c r="J27577" s="43">
        <f t="shared" si="18042"/>
        <v>0</v>
      </c>
      <c r="K27577" s="43">
        <f t="shared" ref="K27577:L27577" si="18044">SUM(K27578:K27586)</f>
        <v>0</v>
      </c>
      <c r="L27577" s="43">
        <f t="shared" si="18044"/>
        <v>0</v>
      </c>
      <c r="M27577" s="43">
        <f t="shared" si="18042"/>
        <v>0</v>
      </c>
      <c r="N27577" s="43">
        <f t="shared" si="18042"/>
        <v>0</v>
      </c>
      <c r="O27577" s="43">
        <f t="shared" si="18042"/>
        <v>0</v>
      </c>
      <c r="P27577" s="309"/>
    </row>
    <row r="27578" spans="1:16" s="306" customFormat="1" ht="15" hidden="1" customHeight="1">
      <c r="A27578" s="75"/>
      <c r="B27578" s="75"/>
      <c r="C27578" s="76"/>
      <c r="D27578" s="75" t="s">
        <v>335</v>
      </c>
      <c r="E27578" s="78"/>
      <c r="F27578" s="77">
        <f t="shared" ref="F27578:F27586" si="18045">I27578+O27578</f>
        <v>0</v>
      </c>
      <c r="G27578" s="77">
        <f t="shared" ref="G27578:G27586" si="18046">J27578+P27578</f>
        <v>0</v>
      </c>
      <c r="H27578" s="77">
        <f t="shared" ref="H27578:H27586" si="18047">M27578+Q27578</f>
        <v>0</v>
      </c>
      <c r="I27578" s="77">
        <f t="shared" ref="I27578:I27586" si="18048">SUM(J27578:N27578)</f>
        <v>0</v>
      </c>
      <c r="J27578" s="78"/>
      <c r="K27578" s="78"/>
      <c r="L27578" s="77"/>
      <c r="M27578" s="77"/>
      <c r="N27578" s="77"/>
      <c r="O27578" s="78"/>
      <c r="P27578" s="319"/>
    </row>
    <row r="27579" spans="1:16" s="3" customFormat="1" ht="15" hidden="1" customHeight="1">
      <c r="A27579" s="75"/>
      <c r="B27579" s="75"/>
      <c r="C27579" s="76"/>
      <c r="D27579" s="75" t="s">
        <v>336</v>
      </c>
      <c r="E27579" s="78"/>
      <c r="F27579" s="77">
        <f t="shared" si="18045"/>
        <v>0</v>
      </c>
      <c r="G27579" s="77">
        <f t="shared" si="18046"/>
        <v>0</v>
      </c>
      <c r="H27579" s="77">
        <f t="shared" si="18047"/>
        <v>0</v>
      </c>
      <c r="I27579" s="77">
        <f t="shared" si="18048"/>
        <v>0</v>
      </c>
      <c r="J27579" s="78"/>
      <c r="K27579" s="78"/>
      <c r="L27579" s="77"/>
      <c r="M27579" s="77"/>
      <c r="N27579" s="77"/>
      <c r="O27579" s="78"/>
      <c r="P27579" s="310"/>
    </row>
    <row r="27580" spans="1:16" s="3" customFormat="1" ht="15" hidden="1" customHeight="1">
      <c r="A27580" s="75"/>
      <c r="B27580" s="75"/>
      <c r="C27580" s="76"/>
      <c r="D27580" s="75" t="s">
        <v>337</v>
      </c>
      <c r="E27580" s="78"/>
      <c r="F27580" s="77">
        <f t="shared" si="18045"/>
        <v>0</v>
      </c>
      <c r="G27580" s="77">
        <f t="shared" si="18046"/>
        <v>0</v>
      </c>
      <c r="H27580" s="77">
        <f t="shared" si="18047"/>
        <v>0</v>
      </c>
      <c r="I27580" s="77">
        <f t="shared" si="18048"/>
        <v>0</v>
      </c>
      <c r="J27580" s="78"/>
      <c r="K27580" s="78"/>
      <c r="L27580" s="77"/>
      <c r="M27580" s="77"/>
      <c r="N27580" s="77"/>
      <c r="O27580" s="78"/>
      <c r="P27580" s="310"/>
    </row>
    <row r="27581" spans="1:16" s="3" customFormat="1" ht="15" hidden="1" customHeight="1">
      <c r="A27581" s="75"/>
      <c r="B27581" s="75"/>
      <c r="C27581" s="76"/>
      <c r="D27581" s="75" t="s">
        <v>338</v>
      </c>
      <c r="E27581" s="78"/>
      <c r="F27581" s="77">
        <f t="shared" si="18045"/>
        <v>0</v>
      </c>
      <c r="G27581" s="77">
        <f t="shared" si="18046"/>
        <v>0</v>
      </c>
      <c r="H27581" s="77">
        <f t="shared" si="18047"/>
        <v>0</v>
      </c>
      <c r="I27581" s="77">
        <f t="shared" si="18048"/>
        <v>0</v>
      </c>
      <c r="J27581" s="78"/>
      <c r="K27581" s="78"/>
      <c r="L27581" s="77"/>
      <c r="M27581" s="77"/>
      <c r="N27581" s="77"/>
      <c r="O27581" s="78"/>
      <c r="P27581" s="310"/>
    </row>
    <row r="27582" spans="1:16" s="3" customFormat="1" ht="15" hidden="1" customHeight="1">
      <c r="A27582" s="75"/>
      <c r="B27582" s="75"/>
      <c r="C27582" s="76"/>
      <c r="D27582" s="75" t="s">
        <v>339</v>
      </c>
      <c r="E27582" s="78"/>
      <c r="F27582" s="77">
        <f t="shared" si="18045"/>
        <v>0</v>
      </c>
      <c r="G27582" s="77">
        <f t="shared" si="18046"/>
        <v>0</v>
      </c>
      <c r="H27582" s="77">
        <f t="shared" si="18047"/>
        <v>0</v>
      </c>
      <c r="I27582" s="77">
        <f t="shared" si="18048"/>
        <v>0</v>
      </c>
      <c r="J27582" s="78"/>
      <c r="K27582" s="78"/>
      <c r="L27582" s="77"/>
      <c r="M27582" s="77"/>
      <c r="N27582" s="77"/>
      <c r="O27582" s="78"/>
      <c r="P27582" s="310"/>
    </row>
    <row r="27583" spans="1:16" s="3" customFormat="1" ht="15" hidden="1" customHeight="1">
      <c r="A27583" s="75"/>
      <c r="B27583" s="75"/>
      <c r="C27583" s="76"/>
      <c r="D27583" s="75" t="s">
        <v>340</v>
      </c>
      <c r="E27583" s="78"/>
      <c r="F27583" s="77">
        <f t="shared" si="18045"/>
        <v>0</v>
      </c>
      <c r="G27583" s="77">
        <f t="shared" si="18046"/>
        <v>0</v>
      </c>
      <c r="H27583" s="77">
        <f t="shared" si="18047"/>
        <v>0</v>
      </c>
      <c r="I27583" s="77">
        <f t="shared" si="18048"/>
        <v>0</v>
      </c>
      <c r="J27583" s="78"/>
      <c r="K27583" s="78"/>
      <c r="L27583" s="77"/>
      <c r="M27583" s="77"/>
      <c r="N27583" s="77"/>
      <c r="O27583" s="78"/>
      <c r="P27583" s="310"/>
    </row>
    <row r="27584" spans="1:16" s="3" customFormat="1" ht="15" hidden="1" customHeight="1">
      <c r="A27584" s="75"/>
      <c r="B27584" s="75"/>
      <c r="C27584" s="76"/>
      <c r="D27584" s="75" t="s">
        <v>341</v>
      </c>
      <c r="E27584" s="78"/>
      <c r="F27584" s="77">
        <f t="shared" si="18045"/>
        <v>0</v>
      </c>
      <c r="G27584" s="77">
        <f t="shared" si="18046"/>
        <v>0</v>
      </c>
      <c r="H27584" s="77">
        <f t="shared" si="18047"/>
        <v>0</v>
      </c>
      <c r="I27584" s="77">
        <f t="shared" si="18048"/>
        <v>0</v>
      </c>
      <c r="J27584" s="78"/>
      <c r="K27584" s="78"/>
      <c r="L27584" s="77"/>
      <c r="M27584" s="77"/>
      <c r="N27584" s="77"/>
      <c r="O27584" s="78"/>
      <c r="P27584" s="310"/>
    </row>
    <row r="27585" spans="1:16" s="3" customFormat="1" ht="15" hidden="1" customHeight="1">
      <c r="A27585" s="75"/>
      <c r="B27585" s="75"/>
      <c r="C27585" s="76"/>
      <c r="D27585" s="75" t="s">
        <v>342</v>
      </c>
      <c r="E27585" s="78"/>
      <c r="F27585" s="77">
        <f t="shared" si="18045"/>
        <v>0</v>
      </c>
      <c r="G27585" s="77">
        <f t="shared" si="18046"/>
        <v>0</v>
      </c>
      <c r="H27585" s="77">
        <f t="shared" si="18047"/>
        <v>0</v>
      </c>
      <c r="I27585" s="77">
        <f t="shared" si="18048"/>
        <v>0</v>
      </c>
      <c r="J27585" s="78"/>
      <c r="K27585" s="78"/>
      <c r="L27585" s="77"/>
      <c r="M27585" s="77"/>
      <c r="N27585" s="77"/>
      <c r="O27585" s="78"/>
      <c r="P27585" s="310"/>
    </row>
    <row r="27586" spans="1:16" s="3" customFormat="1" ht="15" hidden="1" customHeight="1">
      <c r="A27586" s="75"/>
      <c r="B27586" s="75"/>
      <c r="C27586" s="76"/>
      <c r="D27586" s="75" t="s">
        <v>343</v>
      </c>
      <c r="E27586" s="78"/>
      <c r="F27586" s="77">
        <f t="shared" si="18045"/>
        <v>0</v>
      </c>
      <c r="G27586" s="77">
        <f t="shared" si="18046"/>
        <v>0</v>
      </c>
      <c r="H27586" s="77">
        <f t="shared" si="18047"/>
        <v>0</v>
      </c>
      <c r="I27586" s="77">
        <f t="shared" si="18048"/>
        <v>0</v>
      </c>
      <c r="J27586" s="78"/>
      <c r="K27586" s="78"/>
      <c r="L27586" s="77"/>
      <c r="M27586" s="77"/>
      <c r="N27586" s="77"/>
      <c r="O27586" s="78"/>
      <c r="P27586" s="310"/>
    </row>
    <row r="27587" spans="1:16" s="6" customFormat="1" ht="15" hidden="1" customHeight="1">
      <c r="A27587" s="8"/>
      <c r="B27587" s="8"/>
      <c r="C27587" s="41">
        <v>8750</v>
      </c>
      <c r="D27587" s="8"/>
      <c r="E27587" s="43"/>
      <c r="F27587" s="40">
        <f t="shared" ref="F27587:O27587" si="18049">SUM(F27588:F27592)</f>
        <v>0</v>
      </c>
      <c r="G27587" s="40">
        <f t="shared" ref="G27587:H27587" si="18050">SUM(G27588:G27592)</f>
        <v>0</v>
      </c>
      <c r="H27587" s="40">
        <f t="shared" si="18050"/>
        <v>0</v>
      </c>
      <c r="I27587" s="40">
        <f t="shared" si="18049"/>
        <v>0</v>
      </c>
      <c r="J27587" s="40">
        <f t="shared" si="18049"/>
        <v>0</v>
      </c>
      <c r="K27587" s="40">
        <f t="shared" ref="K27587:L27587" si="18051">SUM(K27588:K27592)</f>
        <v>0</v>
      </c>
      <c r="L27587" s="40">
        <f t="shared" si="18051"/>
        <v>0</v>
      </c>
      <c r="M27587" s="40">
        <f t="shared" si="18049"/>
        <v>0</v>
      </c>
      <c r="N27587" s="40">
        <f t="shared" si="18049"/>
        <v>0</v>
      </c>
      <c r="O27587" s="40">
        <f t="shared" si="18049"/>
        <v>0</v>
      </c>
      <c r="P27587" s="309"/>
    </row>
    <row r="27588" spans="1:16" s="306" customFormat="1" ht="15" hidden="1" customHeight="1">
      <c r="A27588" s="75"/>
      <c r="B27588" s="75"/>
      <c r="C27588" s="76"/>
      <c r="D27588" s="75" t="s">
        <v>344</v>
      </c>
      <c r="E27588" s="78"/>
      <c r="F27588" s="77">
        <f t="shared" ref="F27588:F27592" si="18052">I27588+O27588</f>
        <v>0</v>
      </c>
      <c r="G27588" s="77">
        <f>J27588+P27588</f>
        <v>0</v>
      </c>
      <c r="H27588" s="77">
        <f>M27588+Q27588</f>
        <v>0</v>
      </c>
      <c r="I27588" s="77">
        <f>SUM(J27588:N27588)</f>
        <v>0</v>
      </c>
      <c r="J27588" s="78"/>
      <c r="K27588" s="78"/>
      <c r="L27588" s="77"/>
      <c r="M27588" s="77"/>
      <c r="N27588" s="77"/>
      <c r="O27588" s="78"/>
      <c r="P27588" s="319"/>
    </row>
    <row r="27589" spans="1:16" s="3" customFormat="1" ht="15" hidden="1" customHeight="1">
      <c r="A27589" s="75"/>
      <c r="B27589" s="75"/>
      <c r="C27589" s="76"/>
      <c r="D27589" s="75" t="s">
        <v>345</v>
      </c>
      <c r="E27589" s="78"/>
      <c r="F27589" s="77">
        <f t="shared" si="18052"/>
        <v>0</v>
      </c>
      <c r="G27589" s="77">
        <f>J27589+P27589</f>
        <v>0</v>
      </c>
      <c r="H27589" s="77">
        <f>M27589+Q27589</f>
        <v>0</v>
      </c>
      <c r="I27589" s="77">
        <f>SUM(J27589:N27589)</f>
        <v>0</v>
      </c>
      <c r="J27589" s="78"/>
      <c r="K27589" s="78"/>
      <c r="L27589" s="77"/>
      <c r="M27589" s="77"/>
      <c r="N27589" s="77"/>
      <c r="O27589" s="78"/>
      <c r="P27589" s="310"/>
    </row>
    <row r="27590" spans="1:16" s="3" customFormat="1" ht="15" hidden="1" customHeight="1">
      <c r="A27590" s="75"/>
      <c r="B27590" s="75"/>
      <c r="C27590" s="76"/>
      <c r="D27590" s="75" t="s">
        <v>346</v>
      </c>
      <c r="E27590" s="78"/>
      <c r="F27590" s="77">
        <f t="shared" si="18052"/>
        <v>0</v>
      </c>
      <c r="G27590" s="77">
        <f>J27590+P27590</f>
        <v>0</v>
      </c>
      <c r="H27590" s="77">
        <f>M27590+Q27590</f>
        <v>0</v>
      </c>
      <c r="I27590" s="77">
        <f>SUM(J27590:N27590)</f>
        <v>0</v>
      </c>
      <c r="J27590" s="78"/>
      <c r="K27590" s="78"/>
      <c r="L27590" s="77"/>
      <c r="M27590" s="77"/>
      <c r="N27590" s="77"/>
      <c r="O27590" s="78"/>
      <c r="P27590" s="310"/>
    </row>
    <row r="27591" spans="1:16" s="3" customFormat="1" ht="15" hidden="1" customHeight="1">
      <c r="A27591" s="75"/>
      <c r="B27591" s="75"/>
      <c r="C27591" s="76"/>
      <c r="D27591" s="75" t="s">
        <v>347</v>
      </c>
      <c r="E27591" s="78"/>
      <c r="F27591" s="77">
        <f t="shared" si="18052"/>
        <v>0</v>
      </c>
      <c r="G27591" s="77">
        <f>J27591+P27591</f>
        <v>0</v>
      </c>
      <c r="H27591" s="77">
        <f>M27591+Q27591</f>
        <v>0</v>
      </c>
      <c r="I27591" s="77">
        <f>SUM(J27591:N27591)</f>
        <v>0</v>
      </c>
      <c r="J27591" s="78"/>
      <c r="K27591" s="78"/>
      <c r="L27591" s="77"/>
      <c r="M27591" s="77"/>
      <c r="N27591" s="77"/>
      <c r="O27591" s="78"/>
      <c r="P27591" s="310"/>
    </row>
    <row r="27592" spans="1:16" s="3" customFormat="1" ht="15" hidden="1" customHeight="1">
      <c r="A27592" s="75"/>
      <c r="B27592" s="75"/>
      <c r="C27592" s="76"/>
      <c r="D27592" s="75" t="s">
        <v>348</v>
      </c>
      <c r="E27592" s="78"/>
      <c r="F27592" s="77">
        <f t="shared" si="18052"/>
        <v>0</v>
      </c>
      <c r="G27592" s="77">
        <f>J27592+P27592</f>
        <v>0</v>
      </c>
      <c r="H27592" s="77">
        <f>M27592+Q27592</f>
        <v>0</v>
      </c>
      <c r="I27592" s="77">
        <f>SUM(J27592:N27592)</f>
        <v>0</v>
      </c>
      <c r="J27592" s="78"/>
      <c r="K27592" s="78"/>
      <c r="L27592" s="77"/>
      <c r="M27592" s="77"/>
      <c r="N27592" s="77"/>
      <c r="O27592" s="78"/>
      <c r="P27592" s="310"/>
    </row>
    <row r="27593" spans="1:16" s="6" customFormat="1" ht="15" hidden="1" customHeight="1">
      <c r="A27593" s="8"/>
      <c r="B27593" s="8"/>
      <c r="C27593" s="41">
        <v>8800</v>
      </c>
      <c r="D27593" s="8"/>
      <c r="E27593" s="43"/>
      <c r="F27593" s="43">
        <f t="shared" ref="F27593:O27593" si="18053">SUM(F27594:F27598)</f>
        <v>0</v>
      </c>
      <c r="G27593" s="43">
        <f t="shared" ref="G27593:H27593" si="18054">SUM(G27594:G27598)</f>
        <v>0</v>
      </c>
      <c r="H27593" s="43">
        <f t="shared" si="18054"/>
        <v>0</v>
      </c>
      <c r="I27593" s="43">
        <f t="shared" si="18053"/>
        <v>0</v>
      </c>
      <c r="J27593" s="43">
        <f t="shared" si="18053"/>
        <v>0</v>
      </c>
      <c r="K27593" s="43">
        <f t="shared" ref="K27593:L27593" si="18055">SUM(K27594:K27598)</f>
        <v>0</v>
      </c>
      <c r="L27593" s="43">
        <f t="shared" si="18055"/>
        <v>0</v>
      </c>
      <c r="M27593" s="43">
        <f t="shared" si="18053"/>
        <v>0</v>
      </c>
      <c r="N27593" s="43">
        <f t="shared" si="18053"/>
        <v>0</v>
      </c>
      <c r="O27593" s="43">
        <f t="shared" si="18053"/>
        <v>0</v>
      </c>
      <c r="P27593" s="309"/>
    </row>
    <row r="27594" spans="1:16" s="306" customFormat="1" ht="15" hidden="1" customHeight="1">
      <c r="A27594" s="75"/>
      <c r="B27594" s="75"/>
      <c r="C27594" s="76"/>
      <c r="D27594" s="75" t="s">
        <v>349</v>
      </c>
      <c r="E27594" s="78"/>
      <c r="F27594" s="77">
        <f t="shared" ref="F27594:F27598" si="18056">I27594+O27594</f>
        <v>0</v>
      </c>
      <c r="G27594" s="77">
        <f>J27594+P27594</f>
        <v>0</v>
      </c>
      <c r="H27594" s="77">
        <f>M27594+Q27594</f>
        <v>0</v>
      </c>
      <c r="I27594" s="77">
        <f>SUM(J27594:N27594)</f>
        <v>0</v>
      </c>
      <c r="J27594" s="78"/>
      <c r="K27594" s="78"/>
      <c r="L27594" s="77"/>
      <c r="M27594" s="77"/>
      <c r="N27594" s="77"/>
      <c r="O27594" s="78"/>
      <c r="P27594" s="319"/>
    </row>
    <row r="27595" spans="1:16" s="3" customFormat="1" ht="15" hidden="1" customHeight="1">
      <c r="A27595" s="75"/>
      <c r="B27595" s="75"/>
      <c r="C27595" s="76"/>
      <c r="D27595" s="75" t="s">
        <v>350</v>
      </c>
      <c r="E27595" s="78"/>
      <c r="F27595" s="77">
        <f t="shared" si="18056"/>
        <v>0</v>
      </c>
      <c r="G27595" s="77">
        <f>J27595+P27595</f>
        <v>0</v>
      </c>
      <c r="H27595" s="77">
        <f>M27595+Q27595</f>
        <v>0</v>
      </c>
      <c r="I27595" s="77">
        <f>SUM(J27595:N27595)</f>
        <v>0</v>
      </c>
      <c r="J27595" s="78"/>
      <c r="K27595" s="78"/>
      <c r="L27595" s="77"/>
      <c r="M27595" s="77"/>
      <c r="N27595" s="77"/>
      <c r="O27595" s="78"/>
      <c r="P27595" s="310"/>
    </row>
    <row r="27596" spans="1:16" s="3" customFormat="1" ht="15" hidden="1" customHeight="1">
      <c r="A27596" s="75"/>
      <c r="B27596" s="75"/>
      <c r="C27596" s="76"/>
      <c r="D27596" s="75" t="s">
        <v>351</v>
      </c>
      <c r="E27596" s="78"/>
      <c r="F27596" s="77">
        <f t="shared" si="18056"/>
        <v>0</v>
      </c>
      <c r="G27596" s="77">
        <f>J27596+P27596</f>
        <v>0</v>
      </c>
      <c r="H27596" s="77">
        <f>M27596+Q27596</f>
        <v>0</v>
      </c>
      <c r="I27596" s="77">
        <f>SUM(J27596:N27596)</f>
        <v>0</v>
      </c>
      <c r="J27596" s="78"/>
      <c r="K27596" s="78"/>
      <c r="L27596" s="77"/>
      <c r="M27596" s="77"/>
      <c r="N27596" s="77"/>
      <c r="O27596" s="78"/>
      <c r="P27596" s="310"/>
    </row>
    <row r="27597" spans="1:16" s="3" customFormat="1" ht="15" hidden="1" customHeight="1">
      <c r="A27597" s="75"/>
      <c r="B27597" s="75"/>
      <c r="C27597" s="76"/>
      <c r="D27597" s="75" t="s">
        <v>352</v>
      </c>
      <c r="E27597" s="78"/>
      <c r="F27597" s="77">
        <f t="shared" si="18056"/>
        <v>0</v>
      </c>
      <c r="G27597" s="77">
        <f>J27597+P27597</f>
        <v>0</v>
      </c>
      <c r="H27597" s="77">
        <f>M27597+Q27597</f>
        <v>0</v>
      </c>
      <c r="I27597" s="77">
        <f>SUM(J27597:N27597)</f>
        <v>0</v>
      </c>
      <c r="J27597" s="78"/>
      <c r="K27597" s="78"/>
      <c r="L27597" s="77"/>
      <c r="M27597" s="77"/>
      <c r="N27597" s="77"/>
      <c r="O27597" s="78"/>
      <c r="P27597" s="310"/>
    </row>
    <row r="27598" spans="1:16" s="3" customFormat="1" ht="15" hidden="1" customHeight="1">
      <c r="A27598" s="75"/>
      <c r="B27598" s="75"/>
      <c r="C27598" s="76"/>
      <c r="D27598" s="75" t="s">
        <v>353</v>
      </c>
      <c r="E27598" s="78"/>
      <c r="F27598" s="77">
        <f t="shared" si="18056"/>
        <v>0</v>
      </c>
      <c r="G27598" s="77">
        <f>J27598+P27598</f>
        <v>0</v>
      </c>
      <c r="H27598" s="77">
        <f>M27598+Q27598</f>
        <v>0</v>
      </c>
      <c r="I27598" s="77">
        <f>SUM(J27598:N27598)</f>
        <v>0</v>
      </c>
      <c r="J27598" s="78"/>
      <c r="K27598" s="78"/>
      <c r="L27598" s="77"/>
      <c r="M27598" s="77"/>
      <c r="N27598" s="77"/>
      <c r="O27598" s="78"/>
      <c r="P27598" s="310"/>
    </row>
    <row r="27599" spans="1:16" s="6" customFormat="1" ht="15" hidden="1" customHeight="1">
      <c r="A27599" s="8"/>
      <c r="B27599" s="8"/>
      <c r="C27599" s="41">
        <v>8950</v>
      </c>
      <c r="D27599" s="8"/>
      <c r="E27599" s="43"/>
      <c r="F27599" s="40">
        <f t="shared" ref="F27599:O27599" si="18057">SUM(F27600:F27603)</f>
        <v>0</v>
      </c>
      <c r="G27599" s="40">
        <f t="shared" ref="G27599:H27599" si="18058">SUM(G27600:G27603)</f>
        <v>0</v>
      </c>
      <c r="H27599" s="40">
        <f t="shared" si="18058"/>
        <v>0</v>
      </c>
      <c r="I27599" s="40">
        <f t="shared" si="18057"/>
        <v>0</v>
      </c>
      <c r="J27599" s="40">
        <f t="shared" si="18057"/>
        <v>0</v>
      </c>
      <c r="K27599" s="40">
        <f t="shared" ref="K27599:L27599" si="18059">SUM(K27600:K27603)</f>
        <v>0</v>
      </c>
      <c r="L27599" s="40">
        <f t="shared" si="18059"/>
        <v>0</v>
      </c>
      <c r="M27599" s="40">
        <f t="shared" si="18057"/>
        <v>0</v>
      </c>
      <c r="N27599" s="40">
        <f t="shared" si="18057"/>
        <v>0</v>
      </c>
      <c r="O27599" s="40">
        <f t="shared" si="18057"/>
        <v>0</v>
      </c>
      <c r="P27599" s="309"/>
    </row>
    <row r="27600" spans="1:16" s="306" customFormat="1" ht="15" hidden="1" customHeight="1">
      <c r="A27600" s="75"/>
      <c r="B27600" s="75"/>
      <c r="C27600" s="76"/>
      <c r="D27600" s="75" t="s">
        <v>354</v>
      </c>
      <c r="E27600" s="78"/>
      <c r="F27600" s="77">
        <f t="shared" ref="F27600:F27603" si="18060">I27600+O27600</f>
        <v>0</v>
      </c>
      <c r="G27600" s="77">
        <f>J27600+P27600</f>
        <v>0</v>
      </c>
      <c r="H27600" s="77">
        <f>M27600+Q27600</f>
        <v>0</v>
      </c>
      <c r="I27600" s="77">
        <f>SUM(J27600:N27600)</f>
        <v>0</v>
      </c>
      <c r="J27600" s="78"/>
      <c r="K27600" s="78"/>
      <c r="L27600" s="77"/>
      <c r="M27600" s="77"/>
      <c r="N27600" s="77"/>
      <c r="O27600" s="78"/>
      <c r="P27600" s="319"/>
    </row>
    <row r="27601" spans="1:16" s="3" customFormat="1" ht="15" hidden="1" customHeight="1">
      <c r="A27601" s="75"/>
      <c r="B27601" s="75"/>
      <c r="C27601" s="76"/>
      <c r="D27601" s="75" t="s">
        <v>355</v>
      </c>
      <c r="E27601" s="78"/>
      <c r="F27601" s="77">
        <f t="shared" si="18060"/>
        <v>0</v>
      </c>
      <c r="G27601" s="77">
        <f>J27601+P27601</f>
        <v>0</v>
      </c>
      <c r="H27601" s="77">
        <f>M27601+Q27601</f>
        <v>0</v>
      </c>
      <c r="I27601" s="77">
        <f>SUM(J27601:N27601)</f>
        <v>0</v>
      </c>
      <c r="J27601" s="78"/>
      <c r="K27601" s="78"/>
      <c r="L27601" s="77"/>
      <c r="M27601" s="77"/>
      <c r="N27601" s="77"/>
      <c r="O27601" s="78"/>
      <c r="P27601" s="310"/>
    </row>
    <row r="27602" spans="1:16" s="3" customFormat="1" ht="15" hidden="1" customHeight="1">
      <c r="A27602" s="75"/>
      <c r="B27602" s="75"/>
      <c r="C27602" s="76"/>
      <c r="D27602" s="75" t="s">
        <v>356</v>
      </c>
      <c r="E27602" s="78"/>
      <c r="F27602" s="77">
        <f t="shared" si="18060"/>
        <v>0</v>
      </c>
      <c r="G27602" s="77">
        <f>J27602+P27602</f>
        <v>0</v>
      </c>
      <c r="H27602" s="77">
        <f>M27602+Q27602</f>
        <v>0</v>
      </c>
      <c r="I27602" s="77">
        <f>SUM(J27602:N27602)</f>
        <v>0</v>
      </c>
      <c r="J27602" s="78"/>
      <c r="K27602" s="78"/>
      <c r="L27602" s="77"/>
      <c r="M27602" s="77"/>
      <c r="N27602" s="77"/>
      <c r="O27602" s="78"/>
      <c r="P27602" s="310"/>
    </row>
    <row r="27603" spans="1:16" s="3" customFormat="1" ht="15" hidden="1" customHeight="1">
      <c r="A27603" s="75"/>
      <c r="B27603" s="75"/>
      <c r="C27603" s="76"/>
      <c r="D27603" s="75" t="s">
        <v>357</v>
      </c>
      <c r="E27603" s="78"/>
      <c r="F27603" s="77">
        <f t="shared" si="18060"/>
        <v>0</v>
      </c>
      <c r="G27603" s="77">
        <f>J27603+P27603</f>
        <v>0</v>
      </c>
      <c r="H27603" s="77">
        <f>M27603+Q27603</f>
        <v>0</v>
      </c>
      <c r="I27603" s="77">
        <f>SUM(J27603:N27603)</f>
        <v>0</v>
      </c>
      <c r="J27603" s="78"/>
      <c r="K27603" s="78"/>
      <c r="L27603" s="77"/>
      <c r="M27603" s="77"/>
      <c r="N27603" s="77"/>
      <c r="O27603" s="78"/>
      <c r="P27603" s="310"/>
    </row>
    <row r="27604" spans="1:16" s="6" customFormat="1" ht="15" hidden="1" customHeight="1">
      <c r="A27604" s="8"/>
      <c r="B27604" s="8"/>
      <c r="C27604" s="41">
        <v>9000</v>
      </c>
      <c r="D27604" s="8"/>
      <c r="E27604" s="43"/>
      <c r="F27604" s="43">
        <f t="shared" ref="F27604:O27604" si="18061">SUM(F27605:F27609)</f>
        <v>0</v>
      </c>
      <c r="G27604" s="43">
        <f t="shared" ref="G27604:H27604" si="18062">SUM(G27605:G27609)</f>
        <v>0</v>
      </c>
      <c r="H27604" s="43">
        <f t="shared" si="18062"/>
        <v>0</v>
      </c>
      <c r="I27604" s="43">
        <f t="shared" si="18061"/>
        <v>0</v>
      </c>
      <c r="J27604" s="43">
        <f t="shared" si="18061"/>
        <v>0</v>
      </c>
      <c r="K27604" s="43">
        <f t="shared" ref="K27604:L27604" si="18063">SUM(K27605:K27609)</f>
        <v>0</v>
      </c>
      <c r="L27604" s="43">
        <f t="shared" si="18063"/>
        <v>0</v>
      </c>
      <c r="M27604" s="43">
        <f t="shared" si="18061"/>
        <v>0</v>
      </c>
      <c r="N27604" s="43">
        <f t="shared" si="18061"/>
        <v>0</v>
      </c>
      <c r="O27604" s="43">
        <f t="shared" si="18061"/>
        <v>0</v>
      </c>
      <c r="P27604" s="309"/>
    </row>
    <row r="27605" spans="1:16" s="306" customFormat="1" ht="15" hidden="1" customHeight="1">
      <c r="A27605" s="75"/>
      <c r="B27605" s="75"/>
      <c r="C27605" s="76"/>
      <c r="D27605" s="75" t="s">
        <v>358</v>
      </c>
      <c r="E27605" s="78"/>
      <c r="F27605" s="77">
        <f t="shared" ref="F27605:F27609" si="18064">I27605+O27605</f>
        <v>0</v>
      </c>
      <c r="G27605" s="77">
        <f>J27605+P27605</f>
        <v>0</v>
      </c>
      <c r="H27605" s="77">
        <f>M27605+Q27605</f>
        <v>0</v>
      </c>
      <c r="I27605" s="77">
        <f>SUM(J27605:N27605)</f>
        <v>0</v>
      </c>
      <c r="J27605" s="78"/>
      <c r="K27605" s="78"/>
      <c r="L27605" s="77"/>
      <c r="M27605" s="77"/>
      <c r="N27605" s="77"/>
      <c r="O27605" s="78"/>
      <c r="P27605" s="319"/>
    </row>
    <row r="27606" spans="1:16" s="3" customFormat="1" ht="15" hidden="1" customHeight="1">
      <c r="A27606" s="75"/>
      <c r="B27606" s="75"/>
      <c r="C27606" s="76"/>
      <c r="D27606" s="75" t="s">
        <v>359</v>
      </c>
      <c r="E27606" s="78"/>
      <c r="F27606" s="77">
        <f t="shared" si="18064"/>
        <v>0</v>
      </c>
      <c r="G27606" s="77">
        <f>J27606+P27606</f>
        <v>0</v>
      </c>
      <c r="H27606" s="77">
        <f>M27606+Q27606</f>
        <v>0</v>
      </c>
      <c r="I27606" s="77">
        <f>SUM(J27606:N27606)</f>
        <v>0</v>
      </c>
      <c r="J27606" s="78"/>
      <c r="K27606" s="78"/>
      <c r="L27606" s="77"/>
      <c r="M27606" s="77"/>
      <c r="N27606" s="77"/>
      <c r="O27606" s="78"/>
      <c r="P27606" s="310"/>
    </row>
    <row r="27607" spans="1:16" s="3" customFormat="1" ht="15" hidden="1" customHeight="1">
      <c r="A27607" s="75"/>
      <c r="B27607" s="75"/>
      <c r="C27607" s="76"/>
      <c r="D27607" s="75" t="s">
        <v>360</v>
      </c>
      <c r="E27607" s="78"/>
      <c r="F27607" s="77">
        <f t="shared" si="18064"/>
        <v>0</v>
      </c>
      <c r="G27607" s="77">
        <f>J27607+P27607</f>
        <v>0</v>
      </c>
      <c r="H27607" s="77">
        <f>M27607+Q27607</f>
        <v>0</v>
      </c>
      <c r="I27607" s="77">
        <f>SUM(J27607:N27607)</f>
        <v>0</v>
      </c>
      <c r="J27607" s="78"/>
      <c r="K27607" s="78"/>
      <c r="L27607" s="77"/>
      <c r="M27607" s="77"/>
      <c r="N27607" s="77"/>
      <c r="O27607" s="78"/>
      <c r="P27607" s="310"/>
    </row>
    <row r="27608" spans="1:16" s="3" customFormat="1" ht="15" hidden="1" customHeight="1">
      <c r="A27608" s="75"/>
      <c r="B27608" s="75"/>
      <c r="C27608" s="76"/>
      <c r="D27608" s="75" t="s">
        <v>361</v>
      </c>
      <c r="E27608" s="78"/>
      <c r="F27608" s="77">
        <f t="shared" si="18064"/>
        <v>0</v>
      </c>
      <c r="G27608" s="77">
        <f>J27608+P27608</f>
        <v>0</v>
      </c>
      <c r="H27608" s="77">
        <f>M27608+Q27608</f>
        <v>0</v>
      </c>
      <c r="I27608" s="77">
        <f>SUM(J27608:N27608)</f>
        <v>0</v>
      </c>
      <c r="J27608" s="78"/>
      <c r="K27608" s="78"/>
      <c r="L27608" s="77"/>
      <c r="M27608" s="77"/>
      <c r="N27608" s="77"/>
      <c r="O27608" s="78"/>
      <c r="P27608" s="310"/>
    </row>
    <row r="27609" spans="1:16" s="3" customFormat="1" ht="15" hidden="1" customHeight="1">
      <c r="A27609" s="75"/>
      <c r="B27609" s="75"/>
      <c r="C27609" s="76"/>
      <c r="D27609" s="75" t="s">
        <v>362</v>
      </c>
      <c r="E27609" s="78"/>
      <c r="F27609" s="77">
        <f t="shared" si="18064"/>
        <v>0</v>
      </c>
      <c r="G27609" s="77">
        <f>J27609+P27609</f>
        <v>0</v>
      </c>
      <c r="H27609" s="77">
        <f>M27609+Q27609</f>
        <v>0</v>
      </c>
      <c r="I27609" s="77">
        <f>SUM(J27609:N27609)</f>
        <v>0</v>
      </c>
      <c r="J27609" s="78"/>
      <c r="K27609" s="78"/>
      <c r="L27609" s="77"/>
      <c r="M27609" s="77"/>
      <c r="N27609" s="77"/>
      <c r="O27609" s="78"/>
      <c r="P27609" s="310"/>
    </row>
    <row r="27610" spans="1:16" s="6" customFormat="1" ht="15" hidden="1" customHeight="1">
      <c r="A27610" s="8"/>
      <c r="B27610" s="8"/>
      <c r="C27610" s="41">
        <v>9050</v>
      </c>
      <c r="D27610" s="8"/>
      <c r="E27610" s="43"/>
      <c r="F27610" s="40">
        <f t="shared" ref="F27610:O27610" si="18065">SUM(F27611:F27625)</f>
        <v>0</v>
      </c>
      <c r="G27610" s="40">
        <f t="shared" ref="G27610:H27610" si="18066">SUM(G27611:G27625)</f>
        <v>0</v>
      </c>
      <c r="H27610" s="40">
        <f t="shared" si="18066"/>
        <v>0</v>
      </c>
      <c r="I27610" s="40">
        <f t="shared" si="18065"/>
        <v>0</v>
      </c>
      <c r="J27610" s="40">
        <f t="shared" si="18065"/>
        <v>0</v>
      </c>
      <c r="K27610" s="40">
        <f t="shared" ref="K27610:L27610" si="18067">SUM(K27611:K27625)</f>
        <v>0</v>
      </c>
      <c r="L27610" s="40">
        <f t="shared" si="18067"/>
        <v>0</v>
      </c>
      <c r="M27610" s="40">
        <f t="shared" si="18065"/>
        <v>0</v>
      </c>
      <c r="N27610" s="40">
        <f t="shared" si="18065"/>
        <v>0</v>
      </c>
      <c r="O27610" s="40">
        <f t="shared" si="18065"/>
        <v>0</v>
      </c>
      <c r="P27610" s="309"/>
    </row>
    <row r="27611" spans="1:16" s="306" customFormat="1" ht="15" hidden="1" customHeight="1">
      <c r="A27611" s="75"/>
      <c r="B27611" s="75"/>
      <c r="C27611" s="76"/>
      <c r="D27611" s="75" t="s">
        <v>363</v>
      </c>
      <c r="E27611" s="78"/>
      <c r="F27611" s="77">
        <f t="shared" ref="F27611:F27625" si="18068">I27611+O27611</f>
        <v>0</v>
      </c>
      <c r="G27611" s="77">
        <f t="shared" ref="G27611:G27625" si="18069">J27611+P27611</f>
        <v>0</v>
      </c>
      <c r="H27611" s="77">
        <f t="shared" ref="H27611:H27625" si="18070">M27611+Q27611</f>
        <v>0</v>
      </c>
      <c r="I27611" s="77">
        <f t="shared" ref="I27611:I27625" si="18071">SUM(J27611:N27611)</f>
        <v>0</v>
      </c>
      <c r="J27611" s="78"/>
      <c r="K27611" s="78"/>
      <c r="L27611" s="77"/>
      <c r="M27611" s="77"/>
      <c r="N27611" s="77"/>
      <c r="O27611" s="78"/>
      <c r="P27611" s="319"/>
    </row>
    <row r="27612" spans="1:16" s="3" customFormat="1" ht="15" hidden="1" customHeight="1">
      <c r="A27612" s="75"/>
      <c r="B27612" s="75"/>
      <c r="C27612" s="76"/>
      <c r="D27612" s="75" t="s">
        <v>364</v>
      </c>
      <c r="E27612" s="78"/>
      <c r="F27612" s="77">
        <f t="shared" si="18068"/>
        <v>0</v>
      </c>
      <c r="G27612" s="77">
        <f t="shared" si="18069"/>
        <v>0</v>
      </c>
      <c r="H27612" s="77">
        <f t="shared" si="18070"/>
        <v>0</v>
      </c>
      <c r="I27612" s="77">
        <f t="shared" si="18071"/>
        <v>0</v>
      </c>
      <c r="J27612" s="78"/>
      <c r="K27612" s="78"/>
      <c r="L27612" s="77"/>
      <c r="M27612" s="77"/>
      <c r="N27612" s="77"/>
      <c r="O27612" s="78"/>
      <c r="P27612" s="310"/>
    </row>
    <row r="27613" spans="1:16" s="3" customFormat="1" ht="15" hidden="1" customHeight="1">
      <c r="A27613" s="75"/>
      <c r="B27613" s="75"/>
      <c r="C27613" s="76"/>
      <c r="D27613" s="75" t="s">
        <v>365</v>
      </c>
      <c r="E27613" s="78"/>
      <c r="F27613" s="77">
        <f t="shared" si="18068"/>
        <v>0</v>
      </c>
      <c r="G27613" s="77">
        <f t="shared" si="18069"/>
        <v>0</v>
      </c>
      <c r="H27613" s="77">
        <f t="shared" si="18070"/>
        <v>0</v>
      </c>
      <c r="I27613" s="77">
        <f t="shared" si="18071"/>
        <v>0</v>
      </c>
      <c r="J27613" s="78"/>
      <c r="K27613" s="78"/>
      <c r="L27613" s="77"/>
      <c r="M27613" s="77"/>
      <c r="N27613" s="77"/>
      <c r="O27613" s="78"/>
      <c r="P27613" s="310"/>
    </row>
    <row r="27614" spans="1:16" s="3" customFormat="1" ht="15" hidden="1" customHeight="1">
      <c r="A27614" s="75"/>
      <c r="B27614" s="75"/>
      <c r="C27614" s="76"/>
      <c r="D27614" s="75" t="s">
        <v>366</v>
      </c>
      <c r="E27614" s="78"/>
      <c r="F27614" s="77">
        <f t="shared" si="18068"/>
        <v>0</v>
      </c>
      <c r="G27614" s="77">
        <f t="shared" si="18069"/>
        <v>0</v>
      </c>
      <c r="H27614" s="77">
        <f t="shared" si="18070"/>
        <v>0</v>
      </c>
      <c r="I27614" s="77">
        <f t="shared" si="18071"/>
        <v>0</v>
      </c>
      <c r="J27614" s="78"/>
      <c r="K27614" s="78"/>
      <c r="L27614" s="77"/>
      <c r="M27614" s="77"/>
      <c r="N27614" s="77"/>
      <c r="O27614" s="78"/>
      <c r="P27614" s="310"/>
    </row>
    <row r="27615" spans="1:16" s="3" customFormat="1" ht="15" hidden="1" customHeight="1">
      <c r="A27615" s="75"/>
      <c r="B27615" s="75"/>
      <c r="C27615" s="76"/>
      <c r="D27615" s="75" t="s">
        <v>367</v>
      </c>
      <c r="E27615" s="78"/>
      <c r="F27615" s="77">
        <f t="shared" si="18068"/>
        <v>0</v>
      </c>
      <c r="G27615" s="77">
        <f t="shared" si="18069"/>
        <v>0</v>
      </c>
      <c r="H27615" s="77">
        <f t="shared" si="18070"/>
        <v>0</v>
      </c>
      <c r="I27615" s="77">
        <f t="shared" si="18071"/>
        <v>0</v>
      </c>
      <c r="J27615" s="78"/>
      <c r="K27615" s="78"/>
      <c r="L27615" s="77"/>
      <c r="M27615" s="77"/>
      <c r="N27615" s="77"/>
      <c r="O27615" s="78"/>
      <c r="P27615" s="310"/>
    </row>
    <row r="27616" spans="1:16" s="3" customFormat="1" ht="15" hidden="1" customHeight="1">
      <c r="A27616" s="75"/>
      <c r="B27616" s="75"/>
      <c r="C27616" s="76"/>
      <c r="D27616" s="75" t="s">
        <v>368</v>
      </c>
      <c r="E27616" s="78"/>
      <c r="F27616" s="77">
        <f t="shared" si="18068"/>
        <v>0</v>
      </c>
      <c r="G27616" s="77">
        <f t="shared" si="18069"/>
        <v>0</v>
      </c>
      <c r="H27616" s="77">
        <f t="shared" si="18070"/>
        <v>0</v>
      </c>
      <c r="I27616" s="77">
        <f t="shared" si="18071"/>
        <v>0</v>
      </c>
      <c r="J27616" s="78"/>
      <c r="K27616" s="78"/>
      <c r="L27616" s="77"/>
      <c r="M27616" s="77"/>
      <c r="N27616" s="77"/>
      <c r="O27616" s="78"/>
      <c r="P27616" s="310"/>
    </row>
    <row r="27617" spans="1:16" s="3" customFormat="1" ht="15" hidden="1" customHeight="1">
      <c r="A27617" s="75"/>
      <c r="B27617" s="75"/>
      <c r="C27617" s="76"/>
      <c r="D27617" s="75" t="s">
        <v>369</v>
      </c>
      <c r="E27617" s="78"/>
      <c r="F27617" s="77">
        <f t="shared" si="18068"/>
        <v>0</v>
      </c>
      <c r="G27617" s="77">
        <f t="shared" si="18069"/>
        <v>0</v>
      </c>
      <c r="H27617" s="77">
        <f t="shared" si="18070"/>
        <v>0</v>
      </c>
      <c r="I27617" s="77">
        <f t="shared" si="18071"/>
        <v>0</v>
      </c>
      <c r="J27617" s="78"/>
      <c r="K27617" s="78"/>
      <c r="L27617" s="77"/>
      <c r="M27617" s="77"/>
      <c r="N27617" s="77"/>
      <c r="O27617" s="78"/>
      <c r="P27617" s="310"/>
    </row>
    <row r="27618" spans="1:16" s="3" customFormat="1" ht="15" hidden="1" customHeight="1">
      <c r="A27618" s="75"/>
      <c r="B27618" s="75"/>
      <c r="C27618" s="76"/>
      <c r="D27618" s="75" t="s">
        <v>370</v>
      </c>
      <c r="E27618" s="78"/>
      <c r="F27618" s="77">
        <f t="shared" si="18068"/>
        <v>0</v>
      </c>
      <c r="G27618" s="77">
        <f t="shared" si="18069"/>
        <v>0</v>
      </c>
      <c r="H27618" s="77">
        <f t="shared" si="18070"/>
        <v>0</v>
      </c>
      <c r="I27618" s="77">
        <f t="shared" si="18071"/>
        <v>0</v>
      </c>
      <c r="J27618" s="78"/>
      <c r="K27618" s="78"/>
      <c r="L27618" s="77"/>
      <c r="M27618" s="77"/>
      <c r="N27618" s="77"/>
      <c r="O27618" s="78"/>
      <c r="P27618" s="310"/>
    </row>
    <row r="27619" spans="1:16" s="3" customFormat="1" ht="15" hidden="1" customHeight="1">
      <c r="A27619" s="75"/>
      <c r="B27619" s="75"/>
      <c r="C27619" s="76"/>
      <c r="D27619" s="75" t="s">
        <v>371</v>
      </c>
      <c r="E27619" s="78"/>
      <c r="F27619" s="77">
        <f t="shared" si="18068"/>
        <v>0</v>
      </c>
      <c r="G27619" s="77">
        <f t="shared" si="18069"/>
        <v>0</v>
      </c>
      <c r="H27619" s="77">
        <f t="shared" si="18070"/>
        <v>0</v>
      </c>
      <c r="I27619" s="77">
        <f t="shared" si="18071"/>
        <v>0</v>
      </c>
      <c r="J27619" s="78"/>
      <c r="K27619" s="78"/>
      <c r="L27619" s="77"/>
      <c r="M27619" s="77"/>
      <c r="N27619" s="77"/>
      <c r="O27619" s="78"/>
      <c r="P27619" s="310"/>
    </row>
    <row r="27620" spans="1:16" s="3" customFormat="1" ht="15" hidden="1" customHeight="1">
      <c r="A27620" s="75"/>
      <c r="B27620" s="75"/>
      <c r="C27620" s="76"/>
      <c r="D27620" s="75" t="s">
        <v>372</v>
      </c>
      <c r="E27620" s="78"/>
      <c r="F27620" s="77">
        <f t="shared" si="18068"/>
        <v>0</v>
      </c>
      <c r="G27620" s="77">
        <f t="shared" si="18069"/>
        <v>0</v>
      </c>
      <c r="H27620" s="77">
        <f t="shared" si="18070"/>
        <v>0</v>
      </c>
      <c r="I27620" s="77">
        <f t="shared" si="18071"/>
        <v>0</v>
      </c>
      <c r="J27620" s="78"/>
      <c r="K27620" s="78"/>
      <c r="L27620" s="77"/>
      <c r="M27620" s="77"/>
      <c r="N27620" s="77"/>
      <c r="O27620" s="78"/>
      <c r="P27620" s="310"/>
    </row>
    <row r="27621" spans="1:16" s="3" customFormat="1" ht="15" hidden="1" customHeight="1">
      <c r="A27621" s="75"/>
      <c r="B27621" s="75"/>
      <c r="C27621" s="76"/>
      <c r="D27621" s="75" t="s">
        <v>373</v>
      </c>
      <c r="E27621" s="78"/>
      <c r="F27621" s="77">
        <f t="shared" si="18068"/>
        <v>0</v>
      </c>
      <c r="G27621" s="77">
        <f t="shared" si="18069"/>
        <v>0</v>
      </c>
      <c r="H27621" s="77">
        <f t="shared" si="18070"/>
        <v>0</v>
      </c>
      <c r="I27621" s="77">
        <f t="shared" si="18071"/>
        <v>0</v>
      </c>
      <c r="J27621" s="78"/>
      <c r="K27621" s="78"/>
      <c r="L27621" s="77"/>
      <c r="M27621" s="77"/>
      <c r="N27621" s="77"/>
      <c r="O27621" s="78"/>
      <c r="P27621" s="310"/>
    </row>
    <row r="27622" spans="1:16" s="3" customFormat="1" ht="15" hidden="1" customHeight="1">
      <c r="A27622" s="75"/>
      <c r="B27622" s="75"/>
      <c r="C27622" s="76"/>
      <c r="D27622" s="75" t="s">
        <v>374</v>
      </c>
      <c r="E27622" s="78"/>
      <c r="F27622" s="77">
        <f t="shared" si="18068"/>
        <v>0</v>
      </c>
      <c r="G27622" s="77">
        <f t="shared" si="18069"/>
        <v>0</v>
      </c>
      <c r="H27622" s="77">
        <f t="shared" si="18070"/>
        <v>0</v>
      </c>
      <c r="I27622" s="77">
        <f t="shared" si="18071"/>
        <v>0</v>
      </c>
      <c r="J27622" s="78"/>
      <c r="K27622" s="78"/>
      <c r="L27622" s="77"/>
      <c r="M27622" s="77"/>
      <c r="N27622" s="77"/>
      <c r="O27622" s="78"/>
      <c r="P27622" s="310"/>
    </row>
    <row r="27623" spans="1:16" s="3" customFormat="1" ht="15" hidden="1" customHeight="1">
      <c r="A27623" s="75"/>
      <c r="B27623" s="75"/>
      <c r="C27623" s="76"/>
      <c r="D27623" s="75" t="s">
        <v>375</v>
      </c>
      <c r="E27623" s="78"/>
      <c r="F27623" s="77">
        <f t="shared" si="18068"/>
        <v>0</v>
      </c>
      <c r="G27623" s="77">
        <f t="shared" si="18069"/>
        <v>0</v>
      </c>
      <c r="H27623" s="77">
        <f t="shared" si="18070"/>
        <v>0</v>
      </c>
      <c r="I27623" s="77">
        <f t="shared" si="18071"/>
        <v>0</v>
      </c>
      <c r="J27623" s="78"/>
      <c r="K27623" s="78"/>
      <c r="L27623" s="77"/>
      <c r="M27623" s="77"/>
      <c r="N27623" s="77"/>
      <c r="O27623" s="78"/>
      <c r="P27623" s="310"/>
    </row>
    <row r="27624" spans="1:16" s="3" customFormat="1" ht="15" hidden="1" customHeight="1">
      <c r="A27624" s="75"/>
      <c r="B27624" s="75"/>
      <c r="C27624" s="76"/>
      <c r="D27624" s="75" t="s">
        <v>376</v>
      </c>
      <c r="E27624" s="78"/>
      <c r="F27624" s="77">
        <f t="shared" si="18068"/>
        <v>0</v>
      </c>
      <c r="G27624" s="77">
        <f t="shared" si="18069"/>
        <v>0</v>
      </c>
      <c r="H27624" s="77">
        <f t="shared" si="18070"/>
        <v>0</v>
      </c>
      <c r="I27624" s="77">
        <f t="shared" si="18071"/>
        <v>0</v>
      </c>
      <c r="J27624" s="78"/>
      <c r="K27624" s="78"/>
      <c r="L27624" s="77"/>
      <c r="M27624" s="77"/>
      <c r="N27624" s="77"/>
      <c r="O27624" s="78"/>
      <c r="P27624" s="310"/>
    </row>
    <row r="27625" spans="1:16" s="3" customFormat="1" ht="15" hidden="1" customHeight="1">
      <c r="A27625" s="75"/>
      <c r="B27625" s="75"/>
      <c r="C27625" s="76"/>
      <c r="D27625" s="75" t="s">
        <v>377</v>
      </c>
      <c r="E27625" s="78"/>
      <c r="F27625" s="77">
        <f t="shared" si="18068"/>
        <v>0</v>
      </c>
      <c r="G27625" s="77">
        <f t="shared" si="18069"/>
        <v>0</v>
      </c>
      <c r="H27625" s="77">
        <f t="shared" si="18070"/>
        <v>0</v>
      </c>
      <c r="I27625" s="77">
        <f t="shared" si="18071"/>
        <v>0</v>
      </c>
      <c r="J27625" s="78"/>
      <c r="K27625" s="78"/>
      <c r="L27625" s="77"/>
      <c r="M27625" s="77"/>
      <c r="N27625" s="77"/>
      <c r="O27625" s="78"/>
      <c r="P27625" s="310"/>
    </row>
    <row r="27626" spans="1:16" s="6" customFormat="1" ht="15" hidden="1" customHeight="1">
      <c r="A27626" s="8"/>
      <c r="B27626" s="8"/>
      <c r="C27626" s="41">
        <v>9100</v>
      </c>
      <c r="D27626" s="8"/>
      <c r="E27626" s="43"/>
      <c r="F27626" s="43">
        <f t="shared" ref="F27626:O27626" si="18072">SUM(F27627:F27646)</f>
        <v>0</v>
      </c>
      <c r="G27626" s="43">
        <f t="shared" ref="G27626:H27626" si="18073">SUM(G27627:G27646)</f>
        <v>0</v>
      </c>
      <c r="H27626" s="43">
        <f t="shared" si="18073"/>
        <v>0</v>
      </c>
      <c r="I27626" s="43">
        <f t="shared" si="18072"/>
        <v>0</v>
      </c>
      <c r="J27626" s="43">
        <f t="shared" si="18072"/>
        <v>0</v>
      </c>
      <c r="K27626" s="43">
        <f t="shared" ref="K27626:L27626" si="18074">SUM(K27627:K27646)</f>
        <v>0</v>
      </c>
      <c r="L27626" s="43">
        <f t="shared" si="18074"/>
        <v>0</v>
      </c>
      <c r="M27626" s="43">
        <f t="shared" si="18072"/>
        <v>0</v>
      </c>
      <c r="N27626" s="43">
        <f t="shared" si="18072"/>
        <v>0</v>
      </c>
      <c r="O27626" s="43">
        <f t="shared" si="18072"/>
        <v>0</v>
      </c>
      <c r="P27626" s="309"/>
    </row>
    <row r="27627" spans="1:16" s="306" customFormat="1" ht="15" hidden="1" customHeight="1">
      <c r="A27627" s="75"/>
      <c r="B27627" s="75"/>
      <c r="C27627" s="76"/>
      <c r="D27627" s="75" t="s">
        <v>378</v>
      </c>
      <c r="E27627" s="78"/>
      <c r="F27627" s="77">
        <f t="shared" ref="F27627:F27646" si="18075">I27627+O27627</f>
        <v>0</v>
      </c>
      <c r="G27627" s="77">
        <f t="shared" ref="G27627:G27646" si="18076">J27627+P27627</f>
        <v>0</v>
      </c>
      <c r="H27627" s="77">
        <f t="shared" ref="H27627:H27646" si="18077">M27627+Q27627</f>
        <v>0</v>
      </c>
      <c r="I27627" s="77">
        <f t="shared" ref="I27627:I27646" si="18078">SUM(J27627:N27627)</f>
        <v>0</v>
      </c>
      <c r="J27627" s="78"/>
      <c r="K27627" s="78"/>
      <c r="L27627" s="77"/>
      <c r="M27627" s="77"/>
      <c r="N27627" s="77"/>
      <c r="O27627" s="78"/>
      <c r="P27627" s="319"/>
    </row>
    <row r="27628" spans="1:16" s="3" customFormat="1" ht="15" hidden="1" customHeight="1">
      <c r="A27628" s="75"/>
      <c r="B27628" s="75"/>
      <c r="C27628" s="76"/>
      <c r="D27628" s="75" t="s">
        <v>379</v>
      </c>
      <c r="E27628" s="78"/>
      <c r="F27628" s="77">
        <f t="shared" si="18075"/>
        <v>0</v>
      </c>
      <c r="G27628" s="77">
        <f t="shared" si="18076"/>
        <v>0</v>
      </c>
      <c r="H27628" s="77">
        <f t="shared" si="18077"/>
        <v>0</v>
      </c>
      <c r="I27628" s="77">
        <f t="shared" si="18078"/>
        <v>0</v>
      </c>
      <c r="J27628" s="78"/>
      <c r="K27628" s="78"/>
      <c r="L27628" s="77"/>
      <c r="M27628" s="77"/>
      <c r="N27628" s="77"/>
      <c r="O27628" s="78"/>
      <c r="P27628" s="310"/>
    </row>
    <row r="27629" spans="1:16" s="3" customFormat="1" ht="15" hidden="1" customHeight="1">
      <c r="A27629" s="75"/>
      <c r="B27629" s="75"/>
      <c r="C27629" s="76"/>
      <c r="D27629" s="75" t="s">
        <v>380</v>
      </c>
      <c r="E27629" s="78"/>
      <c r="F27629" s="77">
        <f t="shared" si="18075"/>
        <v>0</v>
      </c>
      <c r="G27629" s="77">
        <f t="shared" si="18076"/>
        <v>0</v>
      </c>
      <c r="H27629" s="77">
        <f t="shared" si="18077"/>
        <v>0</v>
      </c>
      <c r="I27629" s="77">
        <f t="shared" si="18078"/>
        <v>0</v>
      </c>
      <c r="J27629" s="78"/>
      <c r="K27629" s="78"/>
      <c r="L27629" s="77"/>
      <c r="M27629" s="77"/>
      <c r="N27629" s="77"/>
      <c r="O27629" s="78"/>
      <c r="P27629" s="310"/>
    </row>
    <row r="27630" spans="1:16" s="3" customFormat="1" ht="15" hidden="1" customHeight="1">
      <c r="A27630" s="75"/>
      <c r="B27630" s="75"/>
      <c r="C27630" s="76"/>
      <c r="D27630" s="75" t="s">
        <v>381</v>
      </c>
      <c r="E27630" s="78"/>
      <c r="F27630" s="77">
        <f t="shared" si="18075"/>
        <v>0</v>
      </c>
      <c r="G27630" s="77">
        <f t="shared" si="18076"/>
        <v>0</v>
      </c>
      <c r="H27630" s="77">
        <f t="shared" si="18077"/>
        <v>0</v>
      </c>
      <c r="I27630" s="77">
        <f t="shared" si="18078"/>
        <v>0</v>
      </c>
      <c r="J27630" s="78"/>
      <c r="K27630" s="78"/>
      <c r="L27630" s="77"/>
      <c r="M27630" s="77"/>
      <c r="N27630" s="77"/>
      <c r="O27630" s="78"/>
      <c r="P27630" s="310"/>
    </row>
    <row r="27631" spans="1:16" s="3" customFormat="1" ht="15" hidden="1" customHeight="1">
      <c r="A27631" s="75"/>
      <c r="B27631" s="75"/>
      <c r="C27631" s="76"/>
      <c r="D27631" s="75" t="s">
        <v>382</v>
      </c>
      <c r="E27631" s="78"/>
      <c r="F27631" s="77">
        <f t="shared" si="18075"/>
        <v>0</v>
      </c>
      <c r="G27631" s="77">
        <f t="shared" si="18076"/>
        <v>0</v>
      </c>
      <c r="H27631" s="77">
        <f t="shared" si="18077"/>
        <v>0</v>
      </c>
      <c r="I27631" s="77">
        <f t="shared" si="18078"/>
        <v>0</v>
      </c>
      <c r="J27631" s="78"/>
      <c r="K27631" s="78"/>
      <c r="L27631" s="77"/>
      <c r="M27631" s="77"/>
      <c r="N27631" s="77"/>
      <c r="O27631" s="78"/>
      <c r="P27631" s="310"/>
    </row>
    <row r="27632" spans="1:16" s="3" customFormat="1" ht="15" hidden="1" customHeight="1">
      <c r="A27632" s="75"/>
      <c r="B27632" s="75"/>
      <c r="C27632" s="76"/>
      <c r="D27632" s="75" t="s">
        <v>383</v>
      </c>
      <c r="E27632" s="78"/>
      <c r="F27632" s="77">
        <f t="shared" si="18075"/>
        <v>0</v>
      </c>
      <c r="G27632" s="77">
        <f t="shared" si="18076"/>
        <v>0</v>
      </c>
      <c r="H27632" s="77">
        <f t="shared" si="18077"/>
        <v>0</v>
      </c>
      <c r="I27632" s="77">
        <f t="shared" si="18078"/>
        <v>0</v>
      </c>
      <c r="J27632" s="78"/>
      <c r="K27632" s="78"/>
      <c r="L27632" s="77"/>
      <c r="M27632" s="77"/>
      <c r="N27632" s="77"/>
      <c r="O27632" s="78"/>
      <c r="P27632" s="310"/>
    </row>
    <row r="27633" spans="1:16" s="3" customFormat="1" ht="15" hidden="1" customHeight="1">
      <c r="A27633" s="75"/>
      <c r="B27633" s="75"/>
      <c r="C27633" s="76"/>
      <c r="D27633" s="75" t="s">
        <v>384</v>
      </c>
      <c r="E27633" s="78"/>
      <c r="F27633" s="77">
        <f t="shared" si="18075"/>
        <v>0</v>
      </c>
      <c r="G27633" s="77">
        <f t="shared" si="18076"/>
        <v>0</v>
      </c>
      <c r="H27633" s="77">
        <f t="shared" si="18077"/>
        <v>0</v>
      </c>
      <c r="I27633" s="77">
        <f t="shared" si="18078"/>
        <v>0</v>
      </c>
      <c r="J27633" s="78"/>
      <c r="K27633" s="78"/>
      <c r="L27633" s="77"/>
      <c r="M27633" s="77"/>
      <c r="N27633" s="77"/>
      <c r="O27633" s="78"/>
      <c r="P27633" s="310"/>
    </row>
    <row r="27634" spans="1:16" s="3" customFormat="1" ht="15" hidden="1" customHeight="1">
      <c r="A27634" s="75"/>
      <c r="B27634" s="75"/>
      <c r="C27634" s="76"/>
      <c r="D27634" s="75" t="s">
        <v>385</v>
      </c>
      <c r="E27634" s="78"/>
      <c r="F27634" s="77">
        <f t="shared" si="18075"/>
        <v>0</v>
      </c>
      <c r="G27634" s="77">
        <f t="shared" si="18076"/>
        <v>0</v>
      </c>
      <c r="H27634" s="77">
        <f t="shared" si="18077"/>
        <v>0</v>
      </c>
      <c r="I27634" s="77">
        <f t="shared" si="18078"/>
        <v>0</v>
      </c>
      <c r="J27634" s="78"/>
      <c r="K27634" s="78"/>
      <c r="L27634" s="77"/>
      <c r="M27634" s="77"/>
      <c r="N27634" s="77"/>
      <c r="O27634" s="78"/>
      <c r="P27634" s="310"/>
    </row>
    <row r="27635" spans="1:16" s="3" customFormat="1" ht="15" hidden="1" customHeight="1">
      <c r="A27635" s="75"/>
      <c r="B27635" s="75"/>
      <c r="C27635" s="76"/>
      <c r="D27635" s="75" t="s">
        <v>386</v>
      </c>
      <c r="E27635" s="78"/>
      <c r="F27635" s="77">
        <f t="shared" si="18075"/>
        <v>0</v>
      </c>
      <c r="G27635" s="77">
        <f t="shared" si="18076"/>
        <v>0</v>
      </c>
      <c r="H27635" s="77">
        <f t="shared" si="18077"/>
        <v>0</v>
      </c>
      <c r="I27635" s="77">
        <f t="shared" si="18078"/>
        <v>0</v>
      </c>
      <c r="J27635" s="78"/>
      <c r="K27635" s="78"/>
      <c r="L27635" s="77"/>
      <c r="M27635" s="77"/>
      <c r="N27635" s="77"/>
      <c r="O27635" s="78"/>
      <c r="P27635" s="310"/>
    </row>
    <row r="27636" spans="1:16" s="3" customFormat="1" ht="15" hidden="1" customHeight="1">
      <c r="A27636" s="75"/>
      <c r="B27636" s="75"/>
      <c r="C27636" s="76"/>
      <c r="D27636" s="75" t="s">
        <v>387</v>
      </c>
      <c r="E27636" s="78"/>
      <c r="F27636" s="77">
        <f t="shared" si="18075"/>
        <v>0</v>
      </c>
      <c r="G27636" s="77">
        <f t="shared" si="18076"/>
        <v>0</v>
      </c>
      <c r="H27636" s="77">
        <f t="shared" si="18077"/>
        <v>0</v>
      </c>
      <c r="I27636" s="77">
        <f t="shared" si="18078"/>
        <v>0</v>
      </c>
      <c r="J27636" s="78"/>
      <c r="K27636" s="78"/>
      <c r="L27636" s="77"/>
      <c r="M27636" s="77"/>
      <c r="N27636" s="77"/>
      <c r="O27636" s="78"/>
      <c r="P27636" s="310"/>
    </row>
    <row r="27637" spans="1:16" s="3" customFormat="1" ht="15" hidden="1" customHeight="1">
      <c r="A27637" s="75"/>
      <c r="B27637" s="75"/>
      <c r="C27637" s="76"/>
      <c r="D27637" s="75" t="s">
        <v>388</v>
      </c>
      <c r="E27637" s="78"/>
      <c r="F27637" s="77">
        <f t="shared" si="18075"/>
        <v>0</v>
      </c>
      <c r="G27637" s="77">
        <f t="shared" si="18076"/>
        <v>0</v>
      </c>
      <c r="H27637" s="77">
        <f t="shared" si="18077"/>
        <v>0</v>
      </c>
      <c r="I27637" s="77">
        <f t="shared" si="18078"/>
        <v>0</v>
      </c>
      <c r="J27637" s="78"/>
      <c r="K27637" s="78"/>
      <c r="L27637" s="77"/>
      <c r="M27637" s="77"/>
      <c r="N27637" s="77"/>
      <c r="O27637" s="78"/>
      <c r="P27637" s="310"/>
    </row>
    <row r="27638" spans="1:16" s="3" customFormat="1" ht="15" hidden="1" customHeight="1">
      <c r="A27638" s="75"/>
      <c r="B27638" s="75"/>
      <c r="C27638" s="76"/>
      <c r="D27638" s="75" t="s">
        <v>389</v>
      </c>
      <c r="E27638" s="78"/>
      <c r="F27638" s="77">
        <f t="shared" si="18075"/>
        <v>0</v>
      </c>
      <c r="G27638" s="77">
        <f t="shared" si="18076"/>
        <v>0</v>
      </c>
      <c r="H27638" s="77">
        <f t="shared" si="18077"/>
        <v>0</v>
      </c>
      <c r="I27638" s="77">
        <f t="shared" si="18078"/>
        <v>0</v>
      </c>
      <c r="J27638" s="78"/>
      <c r="K27638" s="78"/>
      <c r="L27638" s="77"/>
      <c r="M27638" s="77"/>
      <c r="N27638" s="77"/>
      <c r="O27638" s="78"/>
      <c r="P27638" s="310"/>
    </row>
    <row r="27639" spans="1:16" s="3" customFormat="1" ht="15" hidden="1" customHeight="1">
      <c r="A27639" s="75"/>
      <c r="B27639" s="75"/>
      <c r="C27639" s="76"/>
      <c r="D27639" s="75" t="s">
        <v>390</v>
      </c>
      <c r="E27639" s="78"/>
      <c r="F27639" s="77">
        <f t="shared" si="18075"/>
        <v>0</v>
      </c>
      <c r="G27639" s="77">
        <f t="shared" si="18076"/>
        <v>0</v>
      </c>
      <c r="H27639" s="77">
        <f t="shared" si="18077"/>
        <v>0</v>
      </c>
      <c r="I27639" s="77">
        <f t="shared" si="18078"/>
        <v>0</v>
      </c>
      <c r="J27639" s="78"/>
      <c r="K27639" s="78"/>
      <c r="L27639" s="77"/>
      <c r="M27639" s="77"/>
      <c r="N27639" s="77"/>
      <c r="O27639" s="78"/>
      <c r="P27639" s="310"/>
    </row>
    <row r="27640" spans="1:16" s="3" customFormat="1" ht="15" hidden="1" customHeight="1">
      <c r="A27640" s="75"/>
      <c r="B27640" s="75"/>
      <c r="C27640" s="76"/>
      <c r="D27640" s="75" t="s">
        <v>391</v>
      </c>
      <c r="E27640" s="78"/>
      <c r="F27640" s="77">
        <f t="shared" si="18075"/>
        <v>0</v>
      </c>
      <c r="G27640" s="77">
        <f t="shared" si="18076"/>
        <v>0</v>
      </c>
      <c r="H27640" s="77">
        <f t="shared" si="18077"/>
        <v>0</v>
      </c>
      <c r="I27640" s="77">
        <f t="shared" si="18078"/>
        <v>0</v>
      </c>
      <c r="J27640" s="78"/>
      <c r="K27640" s="78"/>
      <c r="L27640" s="77"/>
      <c r="M27640" s="77"/>
      <c r="N27640" s="77"/>
      <c r="O27640" s="78"/>
      <c r="P27640" s="310"/>
    </row>
    <row r="27641" spans="1:16" s="3" customFormat="1" ht="15" hidden="1" customHeight="1">
      <c r="A27641" s="75"/>
      <c r="B27641" s="75"/>
      <c r="C27641" s="76"/>
      <c r="D27641" s="75" t="s">
        <v>392</v>
      </c>
      <c r="E27641" s="78"/>
      <c r="F27641" s="77">
        <f t="shared" si="18075"/>
        <v>0</v>
      </c>
      <c r="G27641" s="77">
        <f t="shared" si="18076"/>
        <v>0</v>
      </c>
      <c r="H27641" s="77">
        <f t="shared" si="18077"/>
        <v>0</v>
      </c>
      <c r="I27641" s="77">
        <f t="shared" si="18078"/>
        <v>0</v>
      </c>
      <c r="J27641" s="78"/>
      <c r="K27641" s="78"/>
      <c r="L27641" s="77"/>
      <c r="M27641" s="77"/>
      <c r="N27641" s="77"/>
      <c r="O27641" s="78"/>
      <c r="P27641" s="310"/>
    </row>
    <row r="27642" spans="1:16" s="3" customFormat="1" ht="15" hidden="1" customHeight="1">
      <c r="A27642" s="75"/>
      <c r="B27642" s="75"/>
      <c r="C27642" s="76"/>
      <c r="D27642" s="75" t="s">
        <v>393</v>
      </c>
      <c r="E27642" s="78"/>
      <c r="F27642" s="77">
        <f t="shared" si="18075"/>
        <v>0</v>
      </c>
      <c r="G27642" s="77">
        <f t="shared" si="18076"/>
        <v>0</v>
      </c>
      <c r="H27642" s="77">
        <f t="shared" si="18077"/>
        <v>0</v>
      </c>
      <c r="I27642" s="77">
        <f t="shared" si="18078"/>
        <v>0</v>
      </c>
      <c r="J27642" s="78"/>
      <c r="K27642" s="78"/>
      <c r="L27642" s="77"/>
      <c r="M27642" s="77"/>
      <c r="N27642" s="77"/>
      <c r="O27642" s="78"/>
      <c r="P27642" s="310"/>
    </row>
    <row r="27643" spans="1:16" s="3" customFormat="1" ht="15" hidden="1" customHeight="1">
      <c r="A27643" s="75"/>
      <c r="B27643" s="75"/>
      <c r="C27643" s="76"/>
      <c r="D27643" s="75" t="s">
        <v>394</v>
      </c>
      <c r="E27643" s="78"/>
      <c r="F27643" s="77">
        <f t="shared" si="18075"/>
        <v>0</v>
      </c>
      <c r="G27643" s="77">
        <f t="shared" si="18076"/>
        <v>0</v>
      </c>
      <c r="H27643" s="77">
        <f t="shared" si="18077"/>
        <v>0</v>
      </c>
      <c r="I27643" s="77">
        <f t="shared" si="18078"/>
        <v>0</v>
      </c>
      <c r="J27643" s="78"/>
      <c r="K27643" s="78"/>
      <c r="L27643" s="77"/>
      <c r="M27643" s="77"/>
      <c r="N27643" s="77"/>
      <c r="O27643" s="78"/>
      <c r="P27643" s="310"/>
    </row>
    <row r="27644" spans="1:16" s="3" customFormat="1" ht="15" hidden="1" customHeight="1">
      <c r="A27644" s="75"/>
      <c r="B27644" s="75"/>
      <c r="C27644" s="76"/>
      <c r="D27644" s="75" t="s">
        <v>395</v>
      </c>
      <c r="E27644" s="78"/>
      <c r="F27644" s="77">
        <f t="shared" si="18075"/>
        <v>0</v>
      </c>
      <c r="G27644" s="77">
        <f t="shared" si="18076"/>
        <v>0</v>
      </c>
      <c r="H27644" s="77">
        <f t="shared" si="18077"/>
        <v>0</v>
      </c>
      <c r="I27644" s="77">
        <f t="shared" si="18078"/>
        <v>0</v>
      </c>
      <c r="J27644" s="78"/>
      <c r="K27644" s="78"/>
      <c r="L27644" s="77"/>
      <c r="M27644" s="77"/>
      <c r="N27644" s="77"/>
      <c r="O27644" s="78"/>
      <c r="P27644" s="310"/>
    </row>
    <row r="27645" spans="1:16" s="3" customFormat="1" ht="15" hidden="1" customHeight="1">
      <c r="A27645" s="75"/>
      <c r="B27645" s="75"/>
      <c r="C27645" s="76"/>
      <c r="D27645" s="75" t="s">
        <v>396</v>
      </c>
      <c r="E27645" s="78"/>
      <c r="F27645" s="77">
        <f t="shared" si="18075"/>
        <v>0</v>
      </c>
      <c r="G27645" s="77">
        <f t="shared" si="18076"/>
        <v>0</v>
      </c>
      <c r="H27645" s="77">
        <f t="shared" si="18077"/>
        <v>0</v>
      </c>
      <c r="I27645" s="77">
        <f t="shared" si="18078"/>
        <v>0</v>
      </c>
      <c r="J27645" s="78"/>
      <c r="K27645" s="78"/>
      <c r="L27645" s="77"/>
      <c r="M27645" s="77"/>
      <c r="N27645" s="77"/>
      <c r="O27645" s="78"/>
      <c r="P27645" s="310"/>
    </row>
    <row r="27646" spans="1:16" s="3" customFormat="1" ht="15" hidden="1" customHeight="1">
      <c r="A27646" s="75"/>
      <c r="B27646" s="75"/>
      <c r="C27646" s="76"/>
      <c r="D27646" s="75" t="s">
        <v>397</v>
      </c>
      <c r="E27646" s="78"/>
      <c r="F27646" s="77">
        <f t="shared" si="18075"/>
        <v>0</v>
      </c>
      <c r="G27646" s="77">
        <f t="shared" si="18076"/>
        <v>0</v>
      </c>
      <c r="H27646" s="77">
        <f t="shared" si="18077"/>
        <v>0</v>
      </c>
      <c r="I27646" s="77">
        <f t="shared" si="18078"/>
        <v>0</v>
      </c>
      <c r="J27646" s="78"/>
      <c r="K27646" s="78"/>
      <c r="L27646" s="77"/>
      <c r="M27646" s="77"/>
      <c r="N27646" s="77"/>
      <c r="O27646" s="78"/>
      <c r="P27646" s="310"/>
    </row>
    <row r="27647" spans="1:16" s="6" customFormat="1" ht="15" hidden="1" customHeight="1">
      <c r="A27647" s="8"/>
      <c r="B27647" s="8"/>
      <c r="C27647" s="41">
        <v>9200</v>
      </c>
      <c r="D27647" s="8"/>
      <c r="E27647" s="43"/>
      <c r="F27647" s="40">
        <f t="shared" ref="F27647:O27647" si="18079">SUM(F27648:F27652)</f>
        <v>0</v>
      </c>
      <c r="G27647" s="40">
        <f t="shared" ref="G27647:H27647" si="18080">SUM(G27648:G27652)</f>
        <v>0</v>
      </c>
      <c r="H27647" s="40">
        <f t="shared" si="18080"/>
        <v>0</v>
      </c>
      <c r="I27647" s="40">
        <f t="shared" si="18079"/>
        <v>0</v>
      </c>
      <c r="J27647" s="40">
        <f t="shared" si="18079"/>
        <v>0</v>
      </c>
      <c r="K27647" s="40">
        <f t="shared" ref="K27647:L27647" si="18081">SUM(K27648:K27652)</f>
        <v>0</v>
      </c>
      <c r="L27647" s="40">
        <f t="shared" si="18081"/>
        <v>0</v>
      </c>
      <c r="M27647" s="40">
        <f t="shared" si="18079"/>
        <v>0</v>
      </c>
      <c r="N27647" s="40">
        <f t="shared" si="18079"/>
        <v>0</v>
      </c>
      <c r="O27647" s="40">
        <f t="shared" si="18079"/>
        <v>0</v>
      </c>
      <c r="P27647" s="309"/>
    </row>
    <row r="27648" spans="1:16" s="306" customFormat="1" ht="15" hidden="1" customHeight="1">
      <c r="A27648" s="75"/>
      <c r="B27648" s="75"/>
      <c r="C27648" s="76"/>
      <c r="D27648" s="75" t="s">
        <v>398</v>
      </c>
      <c r="E27648" s="78"/>
      <c r="F27648" s="77">
        <f t="shared" ref="F27648:F27652" si="18082">I27648+O27648</f>
        <v>0</v>
      </c>
      <c r="G27648" s="77">
        <f>J27648+P27648</f>
        <v>0</v>
      </c>
      <c r="H27648" s="77">
        <f>M27648+Q27648</f>
        <v>0</v>
      </c>
      <c r="I27648" s="77">
        <f>SUM(J27648:N27648)</f>
        <v>0</v>
      </c>
      <c r="J27648" s="78"/>
      <c r="K27648" s="78"/>
      <c r="L27648" s="77"/>
      <c r="M27648" s="77"/>
      <c r="N27648" s="77"/>
      <c r="O27648" s="78"/>
      <c r="P27648" s="319"/>
    </row>
    <row r="27649" spans="1:16" s="3" customFormat="1" ht="15" hidden="1" customHeight="1">
      <c r="A27649" s="75"/>
      <c r="B27649" s="75"/>
      <c r="C27649" s="76"/>
      <c r="D27649" s="75" t="s">
        <v>399</v>
      </c>
      <c r="E27649" s="78"/>
      <c r="F27649" s="77">
        <f t="shared" si="18082"/>
        <v>0</v>
      </c>
      <c r="G27649" s="77">
        <f>J27649+P27649</f>
        <v>0</v>
      </c>
      <c r="H27649" s="77">
        <f>M27649+Q27649</f>
        <v>0</v>
      </c>
      <c r="I27649" s="77">
        <f>SUM(J27649:N27649)</f>
        <v>0</v>
      </c>
      <c r="J27649" s="78"/>
      <c r="K27649" s="78"/>
      <c r="L27649" s="77"/>
      <c r="M27649" s="77"/>
      <c r="N27649" s="77"/>
      <c r="O27649" s="78"/>
      <c r="P27649" s="310"/>
    </row>
    <row r="27650" spans="1:16" s="3" customFormat="1" ht="15" hidden="1" customHeight="1">
      <c r="A27650" s="75"/>
      <c r="B27650" s="75"/>
      <c r="C27650" s="76"/>
      <c r="D27650" s="75" t="s">
        <v>400</v>
      </c>
      <c r="E27650" s="78"/>
      <c r="F27650" s="77">
        <f t="shared" si="18082"/>
        <v>0</v>
      </c>
      <c r="G27650" s="77">
        <f>J27650+P27650</f>
        <v>0</v>
      </c>
      <c r="H27650" s="77">
        <f>M27650+Q27650</f>
        <v>0</v>
      </c>
      <c r="I27650" s="77">
        <f>SUM(J27650:N27650)</f>
        <v>0</v>
      </c>
      <c r="J27650" s="78"/>
      <c r="K27650" s="78"/>
      <c r="L27650" s="77"/>
      <c r="M27650" s="77"/>
      <c r="N27650" s="77"/>
      <c r="O27650" s="78"/>
      <c r="P27650" s="310"/>
    </row>
    <row r="27651" spans="1:16" s="3" customFormat="1" ht="15" hidden="1" customHeight="1">
      <c r="A27651" s="75"/>
      <c r="B27651" s="75"/>
      <c r="C27651" s="76"/>
      <c r="D27651" s="75" t="s">
        <v>401</v>
      </c>
      <c r="E27651" s="78"/>
      <c r="F27651" s="77">
        <f t="shared" si="18082"/>
        <v>0</v>
      </c>
      <c r="G27651" s="77">
        <f>J27651+P27651</f>
        <v>0</v>
      </c>
      <c r="H27651" s="77">
        <f>M27651+Q27651</f>
        <v>0</v>
      </c>
      <c r="I27651" s="77">
        <f>SUM(J27651:N27651)</f>
        <v>0</v>
      </c>
      <c r="J27651" s="78"/>
      <c r="K27651" s="78"/>
      <c r="L27651" s="77"/>
      <c r="M27651" s="77"/>
      <c r="N27651" s="77"/>
      <c r="O27651" s="78"/>
      <c r="P27651" s="310"/>
    </row>
    <row r="27652" spans="1:16" s="3" customFormat="1" ht="15" hidden="1" customHeight="1">
      <c r="A27652" s="75"/>
      <c r="B27652" s="75"/>
      <c r="C27652" s="76"/>
      <c r="D27652" s="75" t="s">
        <v>402</v>
      </c>
      <c r="E27652" s="78"/>
      <c r="F27652" s="77">
        <f t="shared" si="18082"/>
        <v>0</v>
      </c>
      <c r="G27652" s="77">
        <f>J27652+P27652</f>
        <v>0</v>
      </c>
      <c r="H27652" s="77">
        <f>M27652+Q27652</f>
        <v>0</v>
      </c>
      <c r="I27652" s="77">
        <f>SUM(J27652:N27652)</f>
        <v>0</v>
      </c>
      <c r="J27652" s="78"/>
      <c r="K27652" s="78"/>
      <c r="L27652" s="77"/>
      <c r="M27652" s="77"/>
      <c r="N27652" s="77"/>
      <c r="O27652" s="78"/>
      <c r="P27652" s="310"/>
    </row>
    <row r="27653" spans="1:16" s="6" customFormat="1" ht="15" hidden="1" customHeight="1">
      <c r="A27653" s="8"/>
      <c r="B27653" s="8"/>
      <c r="C27653" s="41">
        <v>9250</v>
      </c>
      <c r="D27653" s="8"/>
      <c r="E27653" s="43"/>
      <c r="F27653" s="43">
        <f t="shared" ref="F27653:O27653" si="18083">SUM(F27654:F27659)</f>
        <v>0</v>
      </c>
      <c r="G27653" s="43">
        <f t="shared" ref="G27653:H27653" si="18084">SUM(G27654:G27659)</f>
        <v>0</v>
      </c>
      <c r="H27653" s="43">
        <f t="shared" si="18084"/>
        <v>0</v>
      </c>
      <c r="I27653" s="43">
        <f t="shared" si="18083"/>
        <v>0</v>
      </c>
      <c r="J27653" s="43">
        <f t="shared" si="18083"/>
        <v>0</v>
      </c>
      <c r="K27653" s="43">
        <f t="shared" ref="K27653:L27653" si="18085">SUM(K27654:K27659)</f>
        <v>0</v>
      </c>
      <c r="L27653" s="43">
        <f t="shared" si="18085"/>
        <v>0</v>
      </c>
      <c r="M27653" s="43">
        <f t="shared" si="18083"/>
        <v>0</v>
      </c>
      <c r="N27653" s="43">
        <f t="shared" si="18083"/>
        <v>0</v>
      </c>
      <c r="O27653" s="43">
        <f t="shared" si="18083"/>
        <v>0</v>
      </c>
      <c r="P27653" s="309"/>
    </row>
    <row r="27654" spans="1:16" s="306" customFormat="1" ht="15" hidden="1" customHeight="1">
      <c r="A27654" s="75"/>
      <c r="B27654" s="75"/>
      <c r="C27654" s="76"/>
      <c r="D27654" s="75" t="s">
        <v>403</v>
      </c>
      <c r="E27654" s="78"/>
      <c r="F27654" s="77">
        <f t="shared" ref="F27654:F27659" si="18086">I27654+O27654</f>
        <v>0</v>
      </c>
      <c r="G27654" s="77">
        <f t="shared" ref="G27654:G27659" si="18087">J27654+P27654</f>
        <v>0</v>
      </c>
      <c r="H27654" s="77">
        <f t="shared" ref="H27654:H27659" si="18088">M27654+Q27654</f>
        <v>0</v>
      </c>
      <c r="I27654" s="77">
        <f t="shared" ref="I27654:I27659" si="18089">SUM(J27654:N27654)</f>
        <v>0</v>
      </c>
      <c r="J27654" s="78"/>
      <c r="K27654" s="78"/>
      <c r="L27654" s="77"/>
      <c r="M27654" s="77"/>
      <c r="N27654" s="77"/>
      <c r="O27654" s="78"/>
      <c r="P27654" s="319"/>
    </row>
    <row r="27655" spans="1:16" s="3" customFormat="1" ht="15" hidden="1" customHeight="1">
      <c r="A27655" s="75"/>
      <c r="B27655" s="75"/>
      <c r="C27655" s="76"/>
      <c r="D27655" s="75" t="s">
        <v>404</v>
      </c>
      <c r="E27655" s="78"/>
      <c r="F27655" s="77">
        <f t="shared" si="18086"/>
        <v>0</v>
      </c>
      <c r="G27655" s="77">
        <f t="shared" si="18087"/>
        <v>0</v>
      </c>
      <c r="H27655" s="77">
        <f t="shared" si="18088"/>
        <v>0</v>
      </c>
      <c r="I27655" s="77">
        <f t="shared" si="18089"/>
        <v>0</v>
      </c>
      <c r="J27655" s="78"/>
      <c r="K27655" s="78"/>
      <c r="L27655" s="77"/>
      <c r="M27655" s="77"/>
      <c r="N27655" s="77"/>
      <c r="O27655" s="78"/>
      <c r="P27655" s="310"/>
    </row>
    <row r="27656" spans="1:16" s="3" customFormat="1" ht="15" hidden="1" customHeight="1">
      <c r="A27656" s="75"/>
      <c r="B27656" s="75"/>
      <c r="C27656" s="76"/>
      <c r="D27656" s="75" t="s">
        <v>405</v>
      </c>
      <c r="E27656" s="78"/>
      <c r="F27656" s="77">
        <f t="shared" si="18086"/>
        <v>0</v>
      </c>
      <c r="G27656" s="77">
        <f t="shared" si="18087"/>
        <v>0</v>
      </c>
      <c r="H27656" s="77">
        <f t="shared" si="18088"/>
        <v>0</v>
      </c>
      <c r="I27656" s="77">
        <f t="shared" si="18089"/>
        <v>0</v>
      </c>
      <c r="J27656" s="78"/>
      <c r="K27656" s="78"/>
      <c r="L27656" s="77"/>
      <c r="M27656" s="77"/>
      <c r="N27656" s="77"/>
      <c r="O27656" s="78"/>
      <c r="P27656" s="310"/>
    </row>
    <row r="27657" spans="1:16" s="3" customFormat="1" ht="15" hidden="1" customHeight="1">
      <c r="A27657" s="75"/>
      <c r="B27657" s="75"/>
      <c r="C27657" s="76"/>
      <c r="D27657" s="75" t="s">
        <v>406</v>
      </c>
      <c r="E27657" s="78"/>
      <c r="F27657" s="77">
        <f t="shared" si="18086"/>
        <v>0</v>
      </c>
      <c r="G27657" s="77">
        <f t="shared" si="18087"/>
        <v>0</v>
      </c>
      <c r="H27657" s="77">
        <f t="shared" si="18088"/>
        <v>0</v>
      </c>
      <c r="I27657" s="77">
        <f t="shared" si="18089"/>
        <v>0</v>
      </c>
      <c r="J27657" s="78"/>
      <c r="K27657" s="78"/>
      <c r="L27657" s="77"/>
      <c r="M27657" s="77"/>
      <c r="N27657" s="77"/>
      <c r="O27657" s="78"/>
      <c r="P27657" s="310"/>
    </row>
    <row r="27658" spans="1:16" s="3" customFormat="1" ht="15" hidden="1" customHeight="1">
      <c r="A27658" s="75"/>
      <c r="B27658" s="75"/>
      <c r="C27658" s="76"/>
      <c r="D27658" s="75" t="s">
        <v>407</v>
      </c>
      <c r="E27658" s="78"/>
      <c r="F27658" s="77">
        <f t="shared" si="18086"/>
        <v>0</v>
      </c>
      <c r="G27658" s="77">
        <f t="shared" si="18087"/>
        <v>0</v>
      </c>
      <c r="H27658" s="77">
        <f t="shared" si="18088"/>
        <v>0</v>
      </c>
      <c r="I27658" s="77">
        <f t="shared" si="18089"/>
        <v>0</v>
      </c>
      <c r="J27658" s="78"/>
      <c r="K27658" s="78"/>
      <c r="L27658" s="77"/>
      <c r="M27658" s="77"/>
      <c r="N27658" s="77"/>
      <c r="O27658" s="78"/>
      <c r="P27658" s="310"/>
    </row>
    <row r="27659" spans="1:16" s="3" customFormat="1" ht="15" hidden="1" customHeight="1">
      <c r="A27659" s="75"/>
      <c r="B27659" s="75"/>
      <c r="C27659" s="76"/>
      <c r="D27659" s="75" t="s">
        <v>408</v>
      </c>
      <c r="E27659" s="78"/>
      <c r="F27659" s="77">
        <f t="shared" si="18086"/>
        <v>0</v>
      </c>
      <c r="G27659" s="77">
        <f t="shared" si="18087"/>
        <v>0</v>
      </c>
      <c r="H27659" s="77">
        <f t="shared" si="18088"/>
        <v>0</v>
      </c>
      <c r="I27659" s="77">
        <f t="shared" si="18089"/>
        <v>0</v>
      </c>
      <c r="J27659" s="78"/>
      <c r="K27659" s="78"/>
      <c r="L27659" s="77"/>
      <c r="M27659" s="77"/>
      <c r="N27659" s="77"/>
      <c r="O27659" s="78"/>
      <c r="P27659" s="310"/>
    </row>
    <row r="27660" spans="1:16" s="6" customFormat="1" ht="15" hidden="1" customHeight="1">
      <c r="A27660" s="8"/>
      <c r="B27660" s="8"/>
      <c r="C27660" s="41">
        <v>9300</v>
      </c>
      <c r="D27660" s="8"/>
      <c r="E27660" s="43"/>
      <c r="F27660" s="40">
        <f t="shared" ref="F27660:O27660" si="18090">SUM(F27661:F27666)</f>
        <v>0</v>
      </c>
      <c r="G27660" s="40">
        <f t="shared" ref="G27660:H27660" si="18091">SUM(G27661:G27666)</f>
        <v>0</v>
      </c>
      <c r="H27660" s="40">
        <f t="shared" si="18091"/>
        <v>0</v>
      </c>
      <c r="I27660" s="40">
        <f t="shared" si="18090"/>
        <v>0</v>
      </c>
      <c r="J27660" s="40">
        <f t="shared" si="18090"/>
        <v>0</v>
      </c>
      <c r="K27660" s="40">
        <f t="shared" ref="K27660:L27660" si="18092">SUM(K27661:K27666)</f>
        <v>0</v>
      </c>
      <c r="L27660" s="40">
        <f t="shared" si="18092"/>
        <v>0</v>
      </c>
      <c r="M27660" s="40">
        <f t="shared" si="18090"/>
        <v>0</v>
      </c>
      <c r="N27660" s="40">
        <f t="shared" si="18090"/>
        <v>0</v>
      </c>
      <c r="O27660" s="40">
        <f t="shared" si="18090"/>
        <v>0</v>
      </c>
      <c r="P27660" s="309"/>
    </row>
    <row r="27661" spans="1:16" s="306" customFormat="1" ht="15" hidden="1" customHeight="1">
      <c r="A27661" s="75"/>
      <c r="B27661" s="75"/>
      <c r="C27661" s="76"/>
      <c r="D27661" s="75" t="s">
        <v>409</v>
      </c>
      <c r="E27661" s="78"/>
      <c r="F27661" s="77">
        <f t="shared" ref="F27661:F27666" si="18093">I27661+O27661</f>
        <v>0</v>
      </c>
      <c r="G27661" s="77">
        <f t="shared" ref="G27661:G27666" si="18094">J27661+P27661</f>
        <v>0</v>
      </c>
      <c r="H27661" s="77">
        <f t="shared" ref="H27661:H27666" si="18095">M27661+Q27661</f>
        <v>0</v>
      </c>
      <c r="I27661" s="77">
        <f t="shared" ref="I27661:I27666" si="18096">SUM(J27661:N27661)</f>
        <v>0</v>
      </c>
      <c r="J27661" s="78"/>
      <c r="K27661" s="78"/>
      <c r="L27661" s="77"/>
      <c r="M27661" s="77"/>
      <c r="N27661" s="77"/>
      <c r="O27661" s="78"/>
      <c r="P27661" s="319"/>
    </row>
    <row r="27662" spans="1:16" s="3" customFormat="1" ht="15" hidden="1" customHeight="1">
      <c r="A27662" s="75"/>
      <c r="B27662" s="75"/>
      <c r="C27662" s="76"/>
      <c r="D27662" s="75" t="s">
        <v>410</v>
      </c>
      <c r="E27662" s="78"/>
      <c r="F27662" s="77">
        <f t="shared" si="18093"/>
        <v>0</v>
      </c>
      <c r="G27662" s="77">
        <f t="shared" si="18094"/>
        <v>0</v>
      </c>
      <c r="H27662" s="77">
        <f t="shared" si="18095"/>
        <v>0</v>
      </c>
      <c r="I27662" s="77">
        <f t="shared" si="18096"/>
        <v>0</v>
      </c>
      <c r="J27662" s="78"/>
      <c r="K27662" s="78"/>
      <c r="L27662" s="77"/>
      <c r="M27662" s="77"/>
      <c r="N27662" s="77"/>
      <c r="O27662" s="78"/>
      <c r="P27662" s="310"/>
    </row>
    <row r="27663" spans="1:16" s="3" customFormat="1" ht="15" hidden="1" customHeight="1">
      <c r="A27663" s="75"/>
      <c r="B27663" s="75"/>
      <c r="C27663" s="76"/>
      <c r="D27663" s="75" t="s">
        <v>411</v>
      </c>
      <c r="E27663" s="78"/>
      <c r="F27663" s="77">
        <f t="shared" si="18093"/>
        <v>0</v>
      </c>
      <c r="G27663" s="77">
        <f t="shared" si="18094"/>
        <v>0</v>
      </c>
      <c r="H27663" s="77">
        <f t="shared" si="18095"/>
        <v>0</v>
      </c>
      <c r="I27663" s="77">
        <f t="shared" si="18096"/>
        <v>0</v>
      </c>
      <c r="J27663" s="78"/>
      <c r="K27663" s="78"/>
      <c r="L27663" s="77"/>
      <c r="M27663" s="77"/>
      <c r="N27663" s="77"/>
      <c r="O27663" s="78"/>
      <c r="P27663" s="310"/>
    </row>
    <row r="27664" spans="1:16" s="3" customFormat="1" ht="15" hidden="1" customHeight="1">
      <c r="A27664" s="75"/>
      <c r="B27664" s="75"/>
      <c r="C27664" s="76"/>
      <c r="D27664" s="75" t="s">
        <v>412</v>
      </c>
      <c r="E27664" s="78"/>
      <c r="F27664" s="77">
        <f t="shared" si="18093"/>
        <v>0</v>
      </c>
      <c r="G27664" s="77">
        <f t="shared" si="18094"/>
        <v>0</v>
      </c>
      <c r="H27664" s="77">
        <f t="shared" si="18095"/>
        <v>0</v>
      </c>
      <c r="I27664" s="77">
        <f t="shared" si="18096"/>
        <v>0</v>
      </c>
      <c r="J27664" s="78"/>
      <c r="K27664" s="78"/>
      <c r="L27664" s="77"/>
      <c r="M27664" s="77"/>
      <c r="N27664" s="77"/>
      <c r="O27664" s="78"/>
      <c r="P27664" s="310"/>
    </row>
    <row r="27665" spans="1:16" s="3" customFormat="1" ht="15" hidden="1" customHeight="1">
      <c r="A27665" s="75"/>
      <c r="B27665" s="75"/>
      <c r="C27665" s="76"/>
      <c r="D27665" s="75" t="s">
        <v>413</v>
      </c>
      <c r="E27665" s="78"/>
      <c r="F27665" s="77">
        <f t="shared" si="18093"/>
        <v>0</v>
      </c>
      <c r="G27665" s="77">
        <f t="shared" si="18094"/>
        <v>0</v>
      </c>
      <c r="H27665" s="77">
        <f t="shared" si="18095"/>
        <v>0</v>
      </c>
      <c r="I27665" s="77">
        <f t="shared" si="18096"/>
        <v>0</v>
      </c>
      <c r="J27665" s="78"/>
      <c r="K27665" s="78"/>
      <c r="L27665" s="77"/>
      <c r="M27665" s="77"/>
      <c r="N27665" s="77"/>
      <c r="O27665" s="78"/>
      <c r="P27665" s="310"/>
    </row>
    <row r="27666" spans="1:16" s="3" customFormat="1" ht="15" hidden="1" customHeight="1">
      <c r="A27666" s="75"/>
      <c r="B27666" s="75"/>
      <c r="C27666" s="76"/>
      <c r="D27666" s="75" t="s">
        <v>414</v>
      </c>
      <c r="E27666" s="78"/>
      <c r="F27666" s="77">
        <f t="shared" si="18093"/>
        <v>0</v>
      </c>
      <c r="G27666" s="77">
        <f t="shared" si="18094"/>
        <v>0</v>
      </c>
      <c r="H27666" s="77">
        <f t="shared" si="18095"/>
        <v>0</v>
      </c>
      <c r="I27666" s="77">
        <f t="shared" si="18096"/>
        <v>0</v>
      </c>
      <c r="J27666" s="78"/>
      <c r="K27666" s="78"/>
      <c r="L27666" s="77"/>
      <c r="M27666" s="77"/>
      <c r="N27666" s="77"/>
      <c r="O27666" s="78"/>
      <c r="P27666" s="310"/>
    </row>
    <row r="27667" spans="1:16" s="6" customFormat="1" ht="15" hidden="1" customHeight="1">
      <c r="A27667" s="8"/>
      <c r="B27667" s="8"/>
      <c r="C27667" s="41">
        <v>9350</v>
      </c>
      <c r="D27667" s="8"/>
      <c r="E27667" s="43"/>
      <c r="F27667" s="43">
        <f t="shared" ref="F27667:O27667" si="18097">SUM(F27668:F27673)</f>
        <v>0</v>
      </c>
      <c r="G27667" s="43">
        <f t="shared" ref="G27667:H27667" si="18098">SUM(G27668:G27673)</f>
        <v>0</v>
      </c>
      <c r="H27667" s="43">
        <f t="shared" si="18098"/>
        <v>0</v>
      </c>
      <c r="I27667" s="43">
        <f t="shared" si="18097"/>
        <v>0</v>
      </c>
      <c r="J27667" s="43">
        <f t="shared" si="18097"/>
        <v>0</v>
      </c>
      <c r="K27667" s="43">
        <f t="shared" ref="K27667:L27667" si="18099">SUM(K27668:K27673)</f>
        <v>0</v>
      </c>
      <c r="L27667" s="43">
        <f t="shared" si="18099"/>
        <v>0</v>
      </c>
      <c r="M27667" s="43">
        <f t="shared" si="18097"/>
        <v>0</v>
      </c>
      <c r="N27667" s="43">
        <f t="shared" si="18097"/>
        <v>0</v>
      </c>
      <c r="O27667" s="43">
        <f t="shared" si="18097"/>
        <v>0</v>
      </c>
      <c r="P27667" s="309"/>
    </row>
    <row r="27668" spans="1:16" s="306" customFormat="1" ht="15" hidden="1" customHeight="1">
      <c r="A27668" s="75"/>
      <c r="B27668" s="75"/>
      <c r="C27668" s="76"/>
      <c r="D27668" s="75" t="s">
        <v>415</v>
      </c>
      <c r="E27668" s="78"/>
      <c r="F27668" s="77">
        <f t="shared" ref="F27668:F27673" si="18100">I27668+O27668</f>
        <v>0</v>
      </c>
      <c r="G27668" s="77">
        <f t="shared" ref="G27668:G27673" si="18101">J27668+P27668</f>
        <v>0</v>
      </c>
      <c r="H27668" s="77">
        <f t="shared" ref="H27668:H27673" si="18102">M27668+Q27668</f>
        <v>0</v>
      </c>
      <c r="I27668" s="77">
        <f t="shared" ref="I27668:I27673" si="18103">SUM(J27668:N27668)</f>
        <v>0</v>
      </c>
      <c r="J27668" s="78"/>
      <c r="K27668" s="78"/>
      <c r="L27668" s="77"/>
      <c r="M27668" s="77"/>
      <c r="N27668" s="77"/>
      <c r="O27668" s="78"/>
      <c r="P27668" s="319"/>
    </row>
    <row r="27669" spans="1:16" s="3" customFormat="1" ht="15" hidden="1" customHeight="1">
      <c r="A27669" s="75"/>
      <c r="B27669" s="75"/>
      <c r="C27669" s="76"/>
      <c r="D27669" s="75" t="s">
        <v>416</v>
      </c>
      <c r="E27669" s="78"/>
      <c r="F27669" s="77">
        <f t="shared" si="18100"/>
        <v>0</v>
      </c>
      <c r="G27669" s="77">
        <f t="shared" si="18101"/>
        <v>0</v>
      </c>
      <c r="H27669" s="77">
        <f t="shared" si="18102"/>
        <v>0</v>
      </c>
      <c r="I27669" s="77">
        <f t="shared" si="18103"/>
        <v>0</v>
      </c>
      <c r="J27669" s="78"/>
      <c r="K27669" s="78"/>
      <c r="L27669" s="77"/>
      <c r="M27669" s="77"/>
      <c r="N27669" s="77"/>
      <c r="O27669" s="78"/>
      <c r="P27669" s="310"/>
    </row>
    <row r="27670" spans="1:16" s="3" customFormat="1" ht="15" hidden="1" customHeight="1">
      <c r="A27670" s="75"/>
      <c r="B27670" s="75"/>
      <c r="C27670" s="76"/>
      <c r="D27670" s="75" t="s">
        <v>417</v>
      </c>
      <c r="E27670" s="78"/>
      <c r="F27670" s="77">
        <f t="shared" si="18100"/>
        <v>0</v>
      </c>
      <c r="G27670" s="77">
        <f t="shared" si="18101"/>
        <v>0</v>
      </c>
      <c r="H27670" s="77">
        <f t="shared" si="18102"/>
        <v>0</v>
      </c>
      <c r="I27670" s="77">
        <f t="shared" si="18103"/>
        <v>0</v>
      </c>
      <c r="J27670" s="78"/>
      <c r="K27670" s="78"/>
      <c r="L27670" s="77"/>
      <c r="M27670" s="77"/>
      <c r="N27670" s="77"/>
      <c r="O27670" s="78"/>
      <c r="P27670" s="310"/>
    </row>
    <row r="27671" spans="1:16" s="3" customFormat="1" ht="15" hidden="1" customHeight="1">
      <c r="A27671" s="75"/>
      <c r="B27671" s="75"/>
      <c r="C27671" s="76"/>
      <c r="D27671" s="75" t="s">
        <v>418</v>
      </c>
      <c r="E27671" s="78"/>
      <c r="F27671" s="77">
        <f t="shared" si="18100"/>
        <v>0</v>
      </c>
      <c r="G27671" s="77">
        <f t="shared" si="18101"/>
        <v>0</v>
      </c>
      <c r="H27671" s="77">
        <f t="shared" si="18102"/>
        <v>0</v>
      </c>
      <c r="I27671" s="77">
        <f t="shared" si="18103"/>
        <v>0</v>
      </c>
      <c r="J27671" s="78"/>
      <c r="K27671" s="78"/>
      <c r="L27671" s="77"/>
      <c r="M27671" s="77"/>
      <c r="N27671" s="77"/>
      <c r="O27671" s="78"/>
      <c r="P27671" s="310"/>
    </row>
    <row r="27672" spans="1:16" s="3" customFormat="1" ht="15" hidden="1" customHeight="1">
      <c r="A27672" s="75"/>
      <c r="B27672" s="75"/>
      <c r="C27672" s="76"/>
      <c r="D27672" s="75" t="s">
        <v>419</v>
      </c>
      <c r="E27672" s="78"/>
      <c r="F27672" s="77">
        <f t="shared" si="18100"/>
        <v>0</v>
      </c>
      <c r="G27672" s="77">
        <f t="shared" si="18101"/>
        <v>0</v>
      </c>
      <c r="H27672" s="77">
        <f t="shared" si="18102"/>
        <v>0</v>
      </c>
      <c r="I27672" s="77">
        <f t="shared" si="18103"/>
        <v>0</v>
      </c>
      <c r="J27672" s="78"/>
      <c r="K27672" s="78"/>
      <c r="L27672" s="77"/>
      <c r="M27672" s="77"/>
      <c r="N27672" s="77"/>
      <c r="O27672" s="78"/>
      <c r="P27672" s="310"/>
    </row>
    <row r="27673" spans="1:16" s="3" customFormat="1" ht="15" hidden="1" customHeight="1">
      <c r="A27673" s="75"/>
      <c r="B27673" s="75"/>
      <c r="C27673" s="76"/>
      <c r="D27673" s="75" t="s">
        <v>420</v>
      </c>
      <c r="E27673" s="78"/>
      <c r="F27673" s="77">
        <f t="shared" si="18100"/>
        <v>0</v>
      </c>
      <c r="G27673" s="77">
        <f t="shared" si="18101"/>
        <v>0</v>
      </c>
      <c r="H27673" s="77">
        <f t="shared" si="18102"/>
        <v>0</v>
      </c>
      <c r="I27673" s="77">
        <f t="shared" si="18103"/>
        <v>0</v>
      </c>
      <c r="J27673" s="78"/>
      <c r="K27673" s="78"/>
      <c r="L27673" s="77"/>
      <c r="M27673" s="77"/>
      <c r="N27673" s="77"/>
      <c r="O27673" s="78"/>
      <c r="P27673" s="310"/>
    </row>
    <row r="27674" spans="1:16" s="6" customFormat="1" ht="15" hidden="1" customHeight="1">
      <c r="A27674" s="8"/>
      <c r="B27674" s="8"/>
      <c r="C27674" s="41">
        <v>9400</v>
      </c>
      <c r="D27674" s="8"/>
      <c r="E27674" s="43"/>
      <c r="F27674" s="40">
        <f t="shared" ref="F27674:O27674" si="18104">SUM(F27675:F27679)</f>
        <v>0</v>
      </c>
      <c r="G27674" s="40">
        <f t="shared" ref="G27674:H27674" si="18105">SUM(G27675:G27679)</f>
        <v>0</v>
      </c>
      <c r="H27674" s="40">
        <f t="shared" si="18105"/>
        <v>0</v>
      </c>
      <c r="I27674" s="40">
        <f t="shared" si="18104"/>
        <v>0</v>
      </c>
      <c r="J27674" s="40">
        <f t="shared" si="18104"/>
        <v>0</v>
      </c>
      <c r="K27674" s="40">
        <f t="shared" ref="K27674:L27674" si="18106">SUM(K27675:K27679)</f>
        <v>0</v>
      </c>
      <c r="L27674" s="40">
        <f t="shared" si="18106"/>
        <v>0</v>
      </c>
      <c r="M27674" s="40">
        <f t="shared" si="18104"/>
        <v>0</v>
      </c>
      <c r="N27674" s="40">
        <f t="shared" si="18104"/>
        <v>0</v>
      </c>
      <c r="O27674" s="40">
        <f t="shared" si="18104"/>
        <v>0</v>
      </c>
      <c r="P27674" s="309"/>
    </row>
    <row r="27675" spans="1:16" s="306" customFormat="1" ht="15" hidden="1" customHeight="1">
      <c r="A27675" s="75"/>
      <c r="B27675" s="75"/>
      <c r="C27675" s="76"/>
      <c r="D27675" s="75" t="s">
        <v>421</v>
      </c>
      <c r="E27675" s="78"/>
      <c r="F27675" s="77">
        <f t="shared" ref="F27675:F27679" si="18107">I27675+O27675</f>
        <v>0</v>
      </c>
      <c r="G27675" s="77">
        <f>J27675+P27675</f>
        <v>0</v>
      </c>
      <c r="H27675" s="77">
        <f>M27675+Q27675</f>
        <v>0</v>
      </c>
      <c r="I27675" s="77">
        <f>SUM(J27675:N27675)</f>
        <v>0</v>
      </c>
      <c r="J27675" s="78"/>
      <c r="K27675" s="78"/>
      <c r="L27675" s="77"/>
      <c r="M27675" s="77"/>
      <c r="N27675" s="77"/>
      <c r="O27675" s="78"/>
      <c r="P27675" s="319"/>
    </row>
    <row r="27676" spans="1:16" s="3" customFormat="1" ht="15" hidden="1" customHeight="1">
      <c r="A27676" s="75"/>
      <c r="B27676" s="75"/>
      <c r="C27676" s="76"/>
      <c r="D27676" s="75" t="s">
        <v>422</v>
      </c>
      <c r="E27676" s="78"/>
      <c r="F27676" s="77">
        <f t="shared" si="18107"/>
        <v>0</v>
      </c>
      <c r="G27676" s="77">
        <f>J27676+P27676</f>
        <v>0</v>
      </c>
      <c r="H27676" s="77">
        <f>M27676+Q27676</f>
        <v>0</v>
      </c>
      <c r="I27676" s="77">
        <f>SUM(J27676:N27676)</f>
        <v>0</v>
      </c>
      <c r="J27676" s="78"/>
      <c r="K27676" s="78"/>
      <c r="L27676" s="77"/>
      <c r="M27676" s="77"/>
      <c r="N27676" s="77"/>
      <c r="O27676" s="78"/>
      <c r="P27676" s="310"/>
    </row>
    <row r="27677" spans="1:16" s="3" customFormat="1" ht="15" hidden="1" customHeight="1">
      <c r="A27677" s="75"/>
      <c r="B27677" s="75"/>
      <c r="C27677" s="76"/>
      <c r="D27677" s="75" t="s">
        <v>423</v>
      </c>
      <c r="E27677" s="78"/>
      <c r="F27677" s="77">
        <f t="shared" si="18107"/>
        <v>0</v>
      </c>
      <c r="G27677" s="77">
        <f>J27677+P27677</f>
        <v>0</v>
      </c>
      <c r="H27677" s="77">
        <f>M27677+Q27677</f>
        <v>0</v>
      </c>
      <c r="I27677" s="77">
        <f>SUM(J27677:N27677)</f>
        <v>0</v>
      </c>
      <c r="J27677" s="78"/>
      <c r="K27677" s="78"/>
      <c r="L27677" s="77"/>
      <c r="M27677" s="77"/>
      <c r="N27677" s="77"/>
      <c r="O27677" s="78"/>
      <c r="P27677" s="310"/>
    </row>
    <row r="27678" spans="1:16" s="3" customFormat="1" ht="15" hidden="1" customHeight="1">
      <c r="A27678" s="75"/>
      <c r="B27678" s="75"/>
      <c r="C27678" s="76"/>
      <c r="D27678" s="75" t="s">
        <v>424</v>
      </c>
      <c r="E27678" s="78"/>
      <c r="F27678" s="77">
        <f t="shared" si="18107"/>
        <v>0</v>
      </c>
      <c r="G27678" s="77">
        <f>J27678+P27678</f>
        <v>0</v>
      </c>
      <c r="H27678" s="77">
        <f>M27678+Q27678</f>
        <v>0</v>
      </c>
      <c r="I27678" s="77">
        <f>SUM(J27678:N27678)</f>
        <v>0</v>
      </c>
      <c r="J27678" s="78"/>
      <c r="K27678" s="78"/>
      <c r="L27678" s="77"/>
      <c r="M27678" s="77"/>
      <c r="N27678" s="77"/>
      <c r="O27678" s="78"/>
      <c r="P27678" s="310"/>
    </row>
    <row r="27679" spans="1:16" s="3" customFormat="1" ht="15" hidden="1" customHeight="1">
      <c r="A27679" s="75"/>
      <c r="B27679" s="75"/>
      <c r="C27679" s="76"/>
      <c r="D27679" s="75" t="s">
        <v>425</v>
      </c>
      <c r="E27679" s="78"/>
      <c r="F27679" s="77">
        <f t="shared" si="18107"/>
        <v>0</v>
      </c>
      <c r="G27679" s="77">
        <f>J27679+P27679</f>
        <v>0</v>
      </c>
      <c r="H27679" s="77">
        <f>M27679+Q27679</f>
        <v>0</v>
      </c>
      <c r="I27679" s="77">
        <f>SUM(J27679:N27679)</f>
        <v>0</v>
      </c>
      <c r="J27679" s="78"/>
      <c r="K27679" s="78"/>
      <c r="L27679" s="77"/>
      <c r="M27679" s="77"/>
      <c r="N27679" s="77"/>
      <c r="O27679" s="78"/>
      <c r="P27679" s="310"/>
    </row>
    <row r="27680" spans="1:16" s="6" customFormat="1" ht="15" hidden="1" customHeight="1">
      <c r="A27680" s="8"/>
      <c r="B27680" s="8"/>
      <c r="C27680" s="41">
        <v>9700</v>
      </c>
      <c r="D27680" s="8"/>
      <c r="E27680" s="43"/>
      <c r="F27680" s="40">
        <f t="shared" ref="F27680:O27680" si="18108">SUM(F27681:F27685)</f>
        <v>0</v>
      </c>
      <c r="G27680" s="40">
        <f t="shared" ref="G27680:H27680" si="18109">SUM(G27681:G27685)</f>
        <v>0</v>
      </c>
      <c r="H27680" s="40">
        <f t="shared" si="18109"/>
        <v>0</v>
      </c>
      <c r="I27680" s="40">
        <f t="shared" si="18108"/>
        <v>0</v>
      </c>
      <c r="J27680" s="40">
        <f t="shared" si="18108"/>
        <v>0</v>
      </c>
      <c r="K27680" s="40">
        <f t="shared" ref="K27680:L27680" si="18110">SUM(K27681:K27685)</f>
        <v>0</v>
      </c>
      <c r="L27680" s="40">
        <f t="shared" si="18110"/>
        <v>0</v>
      </c>
      <c r="M27680" s="40">
        <f t="shared" si="18108"/>
        <v>0</v>
      </c>
      <c r="N27680" s="40">
        <f t="shared" si="18108"/>
        <v>0</v>
      </c>
      <c r="O27680" s="40">
        <f t="shared" si="18108"/>
        <v>0</v>
      </c>
      <c r="P27680" s="309"/>
    </row>
    <row r="27681" spans="1:16" s="306" customFormat="1" ht="15" hidden="1" customHeight="1">
      <c r="A27681" s="75"/>
      <c r="B27681" s="75"/>
      <c r="C27681" s="76"/>
      <c r="D27681" s="75" t="s">
        <v>421</v>
      </c>
      <c r="E27681" s="78"/>
      <c r="F27681" s="77">
        <f t="shared" ref="F27681:F27685" si="18111">I27681+O27681</f>
        <v>0</v>
      </c>
      <c r="G27681" s="77">
        <f>J27681+P27681</f>
        <v>0</v>
      </c>
      <c r="H27681" s="77">
        <f>M27681+Q27681</f>
        <v>0</v>
      </c>
      <c r="I27681" s="77">
        <f>SUM(J27681:N27681)</f>
        <v>0</v>
      </c>
      <c r="J27681" s="78"/>
      <c r="K27681" s="78"/>
      <c r="L27681" s="77"/>
      <c r="M27681" s="77"/>
      <c r="N27681" s="77"/>
      <c r="O27681" s="78"/>
      <c r="P27681" s="319"/>
    </row>
    <row r="27682" spans="1:16" s="3" customFormat="1" ht="15" hidden="1" customHeight="1">
      <c r="A27682" s="75"/>
      <c r="B27682" s="75"/>
      <c r="C27682" s="76"/>
      <c r="D27682" s="75" t="s">
        <v>422</v>
      </c>
      <c r="E27682" s="78"/>
      <c r="F27682" s="77">
        <f t="shared" si="18111"/>
        <v>0</v>
      </c>
      <c r="G27682" s="77">
        <f>J27682+P27682</f>
        <v>0</v>
      </c>
      <c r="H27682" s="77">
        <f>M27682+Q27682</f>
        <v>0</v>
      </c>
      <c r="I27682" s="77">
        <f>SUM(J27682:N27682)</f>
        <v>0</v>
      </c>
      <c r="J27682" s="78"/>
      <c r="K27682" s="78"/>
      <c r="L27682" s="77"/>
      <c r="M27682" s="77"/>
      <c r="N27682" s="77"/>
      <c r="O27682" s="78"/>
      <c r="P27682" s="310"/>
    </row>
    <row r="27683" spans="1:16" s="3" customFormat="1" ht="15" hidden="1" customHeight="1">
      <c r="A27683" s="75"/>
      <c r="B27683" s="75"/>
      <c r="C27683" s="76"/>
      <c r="D27683" s="75" t="s">
        <v>423</v>
      </c>
      <c r="E27683" s="78"/>
      <c r="F27683" s="77">
        <f t="shared" si="18111"/>
        <v>0</v>
      </c>
      <c r="G27683" s="77">
        <f>J27683+P27683</f>
        <v>0</v>
      </c>
      <c r="H27683" s="77">
        <f>M27683+Q27683</f>
        <v>0</v>
      </c>
      <c r="I27683" s="77">
        <f>SUM(J27683:N27683)</f>
        <v>0</v>
      </c>
      <c r="J27683" s="78"/>
      <c r="K27683" s="78"/>
      <c r="L27683" s="77"/>
      <c r="M27683" s="77"/>
      <c r="N27683" s="77"/>
      <c r="O27683" s="78"/>
      <c r="P27683" s="310"/>
    </row>
    <row r="27684" spans="1:16" s="3" customFormat="1" ht="15" hidden="1" customHeight="1">
      <c r="A27684" s="75"/>
      <c r="B27684" s="75"/>
      <c r="C27684" s="76"/>
      <c r="D27684" s="75" t="s">
        <v>424</v>
      </c>
      <c r="E27684" s="78"/>
      <c r="F27684" s="77">
        <f t="shared" si="18111"/>
        <v>0</v>
      </c>
      <c r="G27684" s="77">
        <f>J27684+P27684</f>
        <v>0</v>
      </c>
      <c r="H27684" s="77">
        <f>M27684+Q27684</f>
        <v>0</v>
      </c>
      <c r="I27684" s="77">
        <f>SUM(J27684:N27684)</f>
        <v>0</v>
      </c>
      <c r="J27684" s="78"/>
      <c r="K27684" s="78"/>
      <c r="L27684" s="77"/>
      <c r="M27684" s="77"/>
      <c r="N27684" s="77"/>
      <c r="O27684" s="78"/>
      <c r="P27684" s="310"/>
    </row>
    <row r="27685" spans="1:16" s="3" customFormat="1" ht="15" hidden="1" customHeight="1">
      <c r="A27685" s="123"/>
      <c r="B27685" s="123"/>
      <c r="C27685" s="129"/>
      <c r="D27685" s="123" t="s">
        <v>425</v>
      </c>
      <c r="E27685" s="92"/>
      <c r="F27685" s="91">
        <f t="shared" si="18111"/>
        <v>0</v>
      </c>
      <c r="G27685" s="91">
        <f>J27685+P27685</f>
        <v>0</v>
      </c>
      <c r="H27685" s="91">
        <f>M27685+Q27685</f>
        <v>0</v>
      </c>
      <c r="I27685" s="91">
        <f>SUM(J27685:N27685)</f>
        <v>0</v>
      </c>
      <c r="J27685" s="92"/>
      <c r="K27685" s="92"/>
      <c r="L27685" s="91"/>
      <c r="M27685" s="91"/>
      <c r="N27685" s="91"/>
      <c r="O27685" s="92"/>
      <c r="P27685" s="310"/>
    </row>
    <row r="27686" spans="1:16" s="72" customFormat="1" ht="15" hidden="1" customHeight="1">
      <c r="A27686" s="396" t="s">
        <v>535</v>
      </c>
      <c r="B27686" s="396"/>
      <c r="C27686" s="396"/>
      <c r="D27686" s="396"/>
      <c r="E27686" s="396"/>
      <c r="F27686" s="174">
        <f t="shared" ref="F27686:O27686" si="18112">F27687</f>
        <v>0</v>
      </c>
      <c r="G27686" s="174">
        <f t="shared" si="18112"/>
        <v>0</v>
      </c>
      <c r="H27686" s="174">
        <f t="shared" si="18112"/>
        <v>0</v>
      </c>
      <c r="I27686" s="174">
        <f t="shared" si="18112"/>
        <v>0</v>
      </c>
      <c r="J27686" s="174">
        <f t="shared" si="18112"/>
        <v>0</v>
      </c>
      <c r="K27686" s="174">
        <f t="shared" si="18112"/>
        <v>0</v>
      </c>
      <c r="L27686" s="174">
        <f t="shared" si="18112"/>
        <v>0</v>
      </c>
      <c r="M27686" s="174">
        <f t="shared" si="18112"/>
        <v>0</v>
      </c>
      <c r="N27686" s="174">
        <f t="shared" si="18112"/>
        <v>0</v>
      </c>
      <c r="O27686" s="174">
        <f t="shared" si="18112"/>
        <v>0</v>
      </c>
      <c r="P27686" s="309"/>
    </row>
    <row r="27687" spans="1:16" s="6" customFormat="1" ht="15" hidden="1" customHeight="1">
      <c r="A27687" s="151" t="s">
        <v>430</v>
      </c>
      <c r="B27687" s="151" t="s">
        <v>433</v>
      </c>
      <c r="C27687" s="161"/>
      <c r="D27687" s="165"/>
      <c r="E27687" s="142"/>
      <c r="F27687" s="163">
        <f t="shared" ref="F27687:O27687" si="18113">F27688+F27694+F27697+F27715+F27722+F27727+F27736+F27742+F27745+F27753+F27760+F27765+F27783+F27793+F27800+F27811+F27819+F27827+F27848+F27865+F27871+F27889+F27894+F27906+F27913+F27921+F27924+F27928+F27933+F27940+F27944+F27960+F27966+F27970+F27976+F27988+F27994+F28000+F28006+F28020+F28035+F28041+F28047+F28053+F28063+F28069+F28075+F28080+F28086+F28102+F28123+F28129+F28136+F28143+F28150+F28156</f>
        <v>0</v>
      </c>
      <c r="G27687" s="163">
        <f t="shared" ref="G27687:H27687" si="18114">G27688+G27694+G27697+G27715+G27722+G27727+G27736+G27742+G27745+G27753+G27760+G27765+G27783+G27793+G27800+G27811+G27819+G27827+G27848+G27865+G27871+G27889+G27894+G27906+G27913+G27921+G27924+G27928+G27933+G27940+G27944+G27960+G27966+G27970+G27976+G27988+G27994+G28000+G28006+G28020+G28035+G28041+G28047+G28053+G28063+G28069+G28075+G28080+G28086+G28102+G28123+G28129+G28136+G28143+G28150+G28156</f>
        <v>0</v>
      </c>
      <c r="H27687" s="163">
        <f t="shared" si="18114"/>
        <v>0</v>
      </c>
      <c r="I27687" s="163">
        <f t="shared" si="18113"/>
        <v>0</v>
      </c>
      <c r="J27687" s="163">
        <f t="shared" si="18113"/>
        <v>0</v>
      </c>
      <c r="K27687" s="163">
        <f t="shared" ref="K27687:L27687" si="18115">K27688+K27694+K27697+K27715+K27722+K27727+K27736+K27742+K27745+K27753+K27760+K27765+K27783+K27793+K27800+K27811+K27819+K27827+K27848+K27865+K27871+K27889+K27894+K27906+K27913+K27921+K27924+K27928+K27933+K27940+K27944+K27960+K27966+K27970+K27976+K27988+K27994+K28000+K28006+K28020+K28035+K28041+K28047+K28053+K28063+K28069+K28075+K28080+K28086+K28102+K28123+K28129+K28136+K28143+K28150+K28156</f>
        <v>0</v>
      </c>
      <c r="L27687" s="163">
        <f t="shared" si="18115"/>
        <v>0</v>
      </c>
      <c r="M27687" s="163">
        <f t="shared" si="18113"/>
        <v>0</v>
      </c>
      <c r="N27687" s="163">
        <f t="shared" si="18113"/>
        <v>0</v>
      </c>
      <c r="O27687" s="163">
        <f t="shared" si="18113"/>
        <v>0</v>
      </c>
      <c r="P27687" s="309"/>
    </row>
    <row r="27688" spans="1:16" s="45" customFormat="1" ht="15" hidden="1" customHeight="1">
      <c r="A27688" s="46"/>
      <c r="B27688" s="46"/>
      <c r="C27688" s="47">
        <v>6000</v>
      </c>
      <c r="D27688" s="52"/>
      <c r="E27688" s="48"/>
      <c r="F27688" s="50">
        <f t="shared" ref="F27688:O27688" si="18116">SUM(F27689:F27693)</f>
        <v>0</v>
      </c>
      <c r="G27688" s="50">
        <f t="shared" ref="G27688:H27688" si="18117">SUM(G27689:G27693)</f>
        <v>0</v>
      </c>
      <c r="H27688" s="50">
        <f t="shared" si="18117"/>
        <v>0</v>
      </c>
      <c r="I27688" s="50">
        <f t="shared" si="18116"/>
        <v>0</v>
      </c>
      <c r="J27688" s="50">
        <f t="shared" si="18116"/>
        <v>0</v>
      </c>
      <c r="K27688" s="50">
        <f t="shared" ref="K27688:L27688" si="18118">SUM(K27689:K27693)</f>
        <v>0</v>
      </c>
      <c r="L27688" s="50">
        <f t="shared" si="18118"/>
        <v>0</v>
      </c>
      <c r="M27688" s="50">
        <f t="shared" si="18116"/>
        <v>0</v>
      </c>
      <c r="N27688" s="50">
        <f t="shared" si="18116"/>
        <v>0</v>
      </c>
      <c r="O27688" s="50">
        <f t="shared" si="18116"/>
        <v>0</v>
      </c>
      <c r="P27688" s="308"/>
    </row>
    <row r="27689" spans="1:16" s="298" customFormat="1" ht="15" hidden="1" customHeight="1">
      <c r="A27689" s="75"/>
      <c r="B27689" s="75"/>
      <c r="C27689" s="76"/>
      <c r="D27689" s="75" t="s">
        <v>12</v>
      </c>
      <c r="E27689" s="79"/>
      <c r="F27689" s="77">
        <f t="shared" ref="F27689:F27693" si="18119">I27689+O27689</f>
        <v>0</v>
      </c>
      <c r="G27689" s="77">
        <f>J27689+P27689</f>
        <v>0</v>
      </c>
      <c r="H27689" s="77">
        <f>M27689+Q27689</f>
        <v>0</v>
      </c>
      <c r="I27689" s="77">
        <f>SUM(J27689:N27689)</f>
        <v>0</v>
      </c>
      <c r="J27689" s="78"/>
      <c r="K27689" s="78"/>
      <c r="L27689" s="77"/>
      <c r="M27689" s="77"/>
      <c r="N27689" s="77"/>
      <c r="O27689" s="78"/>
      <c r="P27689" s="310"/>
    </row>
    <row r="27690" spans="1:16" s="300" customFormat="1" ht="15" hidden="1" customHeight="1">
      <c r="A27690" s="75"/>
      <c r="B27690" s="75"/>
      <c r="C27690" s="76"/>
      <c r="D27690" s="75" t="s">
        <v>13</v>
      </c>
      <c r="E27690" s="79"/>
      <c r="F27690" s="77">
        <f t="shared" si="18119"/>
        <v>0</v>
      </c>
      <c r="G27690" s="77">
        <f>J27690+P27690</f>
        <v>0</v>
      </c>
      <c r="H27690" s="77">
        <f>M27690+Q27690</f>
        <v>0</v>
      </c>
      <c r="I27690" s="77">
        <f>SUM(J27690:N27690)</f>
        <v>0</v>
      </c>
      <c r="J27690" s="78"/>
      <c r="K27690" s="78"/>
      <c r="L27690" s="77"/>
      <c r="M27690" s="77"/>
      <c r="N27690" s="77"/>
      <c r="O27690" s="78"/>
      <c r="P27690" s="313"/>
    </row>
    <row r="27691" spans="1:16" s="3" customFormat="1" ht="15" hidden="1" customHeight="1">
      <c r="A27691" s="75"/>
      <c r="B27691" s="75"/>
      <c r="C27691" s="76"/>
      <c r="D27691" s="75" t="s">
        <v>14</v>
      </c>
      <c r="E27691" s="79"/>
      <c r="F27691" s="77">
        <f t="shared" si="18119"/>
        <v>0</v>
      </c>
      <c r="G27691" s="77">
        <f>J27691+P27691</f>
        <v>0</v>
      </c>
      <c r="H27691" s="77">
        <f>M27691+Q27691</f>
        <v>0</v>
      </c>
      <c r="I27691" s="77">
        <f>SUM(J27691:N27691)</f>
        <v>0</v>
      </c>
      <c r="J27691" s="78"/>
      <c r="K27691" s="78"/>
      <c r="L27691" s="77"/>
      <c r="M27691" s="77"/>
      <c r="N27691" s="77"/>
      <c r="O27691" s="78"/>
      <c r="P27691" s="310"/>
    </row>
    <row r="27692" spans="1:16" s="3" customFormat="1" ht="15" hidden="1" customHeight="1">
      <c r="A27692" s="75"/>
      <c r="B27692" s="75"/>
      <c r="C27692" s="76"/>
      <c r="D27692" s="75" t="s">
        <v>15</v>
      </c>
      <c r="E27692" s="79"/>
      <c r="F27692" s="77">
        <f t="shared" si="18119"/>
        <v>0</v>
      </c>
      <c r="G27692" s="77">
        <f>J27692+P27692</f>
        <v>0</v>
      </c>
      <c r="H27692" s="77">
        <f>M27692+Q27692</f>
        <v>0</v>
      </c>
      <c r="I27692" s="77">
        <f>SUM(J27692:N27692)</f>
        <v>0</v>
      </c>
      <c r="J27692" s="78"/>
      <c r="K27692" s="78"/>
      <c r="L27692" s="77"/>
      <c r="M27692" s="77"/>
      <c r="N27692" s="77"/>
      <c r="O27692" s="78"/>
      <c r="P27692" s="310"/>
    </row>
    <row r="27693" spans="1:16" s="3" customFormat="1" ht="15" hidden="1" customHeight="1">
      <c r="A27693" s="75"/>
      <c r="B27693" s="75"/>
      <c r="C27693" s="76"/>
      <c r="D27693" s="75" t="s">
        <v>16</v>
      </c>
      <c r="E27693" s="79"/>
      <c r="F27693" s="77">
        <f t="shared" si="18119"/>
        <v>0</v>
      </c>
      <c r="G27693" s="77">
        <f>J27693+P27693</f>
        <v>0</v>
      </c>
      <c r="H27693" s="77">
        <f>M27693+Q27693</f>
        <v>0</v>
      </c>
      <c r="I27693" s="77">
        <f>SUM(J27693:N27693)</f>
        <v>0</v>
      </c>
      <c r="J27693" s="78"/>
      <c r="K27693" s="78"/>
      <c r="L27693" s="77"/>
      <c r="M27693" s="77"/>
      <c r="N27693" s="77"/>
      <c r="O27693" s="78"/>
      <c r="P27693" s="310"/>
    </row>
    <row r="27694" spans="1:16" s="6" customFormat="1" ht="15" hidden="1" customHeight="1">
      <c r="A27694" s="8"/>
      <c r="B27694" s="8"/>
      <c r="C27694" s="41">
        <v>6050</v>
      </c>
      <c r="D27694" s="8"/>
      <c r="E27694" s="44"/>
      <c r="F27694" s="40">
        <f t="shared" ref="F27694:O27694" si="18120">SUM(F27695:F27696)</f>
        <v>0</v>
      </c>
      <c r="G27694" s="40">
        <f t="shared" ref="G27694:H27694" si="18121">SUM(G27695:G27696)</f>
        <v>0</v>
      </c>
      <c r="H27694" s="40">
        <f t="shared" si="18121"/>
        <v>0</v>
      </c>
      <c r="I27694" s="40">
        <f t="shared" si="18120"/>
        <v>0</v>
      </c>
      <c r="J27694" s="40">
        <f t="shared" si="18120"/>
        <v>0</v>
      </c>
      <c r="K27694" s="40">
        <f t="shared" ref="K27694:L27694" si="18122">SUM(K27695:K27696)</f>
        <v>0</v>
      </c>
      <c r="L27694" s="40">
        <f t="shared" si="18122"/>
        <v>0</v>
      </c>
      <c r="M27694" s="40">
        <f t="shared" si="18120"/>
        <v>0</v>
      </c>
      <c r="N27694" s="40">
        <f t="shared" si="18120"/>
        <v>0</v>
      </c>
      <c r="O27694" s="40">
        <f t="shared" si="18120"/>
        <v>0</v>
      </c>
      <c r="P27694" s="309"/>
    </row>
    <row r="27695" spans="1:16" s="3" customFormat="1" ht="15" hidden="1" customHeight="1">
      <c r="A27695" s="75"/>
      <c r="B27695" s="75"/>
      <c r="C27695" s="76"/>
      <c r="D27695" s="75" t="s">
        <v>17</v>
      </c>
      <c r="E27695" s="79"/>
      <c r="F27695" s="77">
        <f>I27695+O27695</f>
        <v>0</v>
      </c>
      <c r="G27695" s="77">
        <f>J27695+P27695</f>
        <v>0</v>
      </c>
      <c r="H27695" s="77">
        <f>M27695+Q27695</f>
        <v>0</v>
      </c>
      <c r="I27695" s="77">
        <f>SUM(J27695:N27695)</f>
        <v>0</v>
      </c>
      <c r="J27695" s="78"/>
      <c r="K27695" s="78"/>
      <c r="L27695" s="77"/>
      <c r="M27695" s="77"/>
      <c r="N27695" s="77"/>
      <c r="O27695" s="78"/>
      <c r="P27695" s="310"/>
    </row>
    <row r="27696" spans="1:16" s="300" customFormat="1" ht="15" hidden="1" customHeight="1">
      <c r="A27696" s="75"/>
      <c r="B27696" s="75"/>
      <c r="C27696" s="76"/>
      <c r="D27696" s="75" t="s">
        <v>18</v>
      </c>
      <c r="E27696" s="79"/>
      <c r="F27696" s="77">
        <f>I27696+O27696</f>
        <v>0</v>
      </c>
      <c r="G27696" s="77">
        <f>J27696+P27696</f>
        <v>0</v>
      </c>
      <c r="H27696" s="77">
        <f>M27696+Q27696</f>
        <v>0</v>
      </c>
      <c r="I27696" s="77">
        <f>SUM(J27696:N27696)</f>
        <v>0</v>
      </c>
      <c r="J27696" s="78"/>
      <c r="K27696" s="78"/>
      <c r="L27696" s="77"/>
      <c r="M27696" s="77"/>
      <c r="N27696" s="77"/>
      <c r="O27696" s="78"/>
      <c r="P27696" s="313"/>
    </row>
    <row r="27697" spans="1:16" s="6" customFormat="1" ht="15" hidden="1" customHeight="1">
      <c r="A27697" s="8"/>
      <c r="B27697" s="8"/>
      <c r="C27697" s="41">
        <v>6100</v>
      </c>
      <c r="D27697" s="8"/>
      <c r="E27697" s="44"/>
      <c r="F27697" s="40">
        <f t="shared" ref="F27697:O27697" si="18123">SUM(F27698:F27714)</f>
        <v>0</v>
      </c>
      <c r="G27697" s="40">
        <f t="shared" ref="G27697:H27697" si="18124">SUM(G27698:G27714)</f>
        <v>0</v>
      </c>
      <c r="H27697" s="40">
        <f t="shared" si="18124"/>
        <v>0</v>
      </c>
      <c r="I27697" s="40">
        <f t="shared" si="18123"/>
        <v>0</v>
      </c>
      <c r="J27697" s="40">
        <f t="shared" si="18123"/>
        <v>0</v>
      </c>
      <c r="K27697" s="40">
        <f t="shared" ref="K27697:L27697" si="18125">SUM(K27698:K27714)</f>
        <v>0</v>
      </c>
      <c r="L27697" s="40">
        <f t="shared" si="18125"/>
        <v>0</v>
      </c>
      <c r="M27697" s="40">
        <f t="shared" si="18123"/>
        <v>0</v>
      </c>
      <c r="N27697" s="40">
        <f t="shared" si="18123"/>
        <v>0</v>
      </c>
      <c r="O27697" s="40">
        <f t="shared" si="18123"/>
        <v>0</v>
      </c>
      <c r="P27697" s="309"/>
    </row>
    <row r="27698" spans="1:16" s="3" customFormat="1" ht="15" hidden="1" customHeight="1">
      <c r="A27698" s="75"/>
      <c r="B27698" s="75"/>
      <c r="C27698" s="76"/>
      <c r="D27698" s="75" t="s">
        <v>19</v>
      </c>
      <c r="E27698" s="79"/>
      <c r="F27698" s="77">
        <f t="shared" ref="F27698:F27714" si="18126">I27698+O27698</f>
        <v>0</v>
      </c>
      <c r="G27698" s="77">
        <f t="shared" ref="G27698:G27714" si="18127">J27698+P27698</f>
        <v>0</v>
      </c>
      <c r="H27698" s="77">
        <f t="shared" ref="H27698:H27714" si="18128">M27698+Q27698</f>
        <v>0</v>
      </c>
      <c r="I27698" s="77">
        <f t="shared" ref="I27698:I27714" si="18129">SUM(J27698:N27698)</f>
        <v>0</v>
      </c>
      <c r="J27698" s="78"/>
      <c r="K27698" s="78"/>
      <c r="L27698" s="77"/>
      <c r="M27698" s="77"/>
      <c r="N27698" s="77"/>
      <c r="O27698" s="78"/>
      <c r="P27698" s="310"/>
    </row>
    <row r="27699" spans="1:16" s="300" customFormat="1" ht="15" hidden="1" customHeight="1">
      <c r="A27699" s="75"/>
      <c r="B27699" s="75"/>
      <c r="C27699" s="76"/>
      <c r="D27699" s="75" t="s">
        <v>20</v>
      </c>
      <c r="E27699" s="79"/>
      <c r="F27699" s="77">
        <f t="shared" si="18126"/>
        <v>0</v>
      </c>
      <c r="G27699" s="77">
        <f t="shared" si="18127"/>
        <v>0</v>
      </c>
      <c r="H27699" s="77">
        <f t="shared" si="18128"/>
        <v>0</v>
      </c>
      <c r="I27699" s="77">
        <f t="shared" si="18129"/>
        <v>0</v>
      </c>
      <c r="J27699" s="78"/>
      <c r="K27699" s="78"/>
      <c r="L27699" s="77"/>
      <c r="M27699" s="77"/>
      <c r="N27699" s="77"/>
      <c r="O27699" s="78"/>
      <c r="P27699" s="313"/>
    </row>
    <row r="27700" spans="1:16" s="3" customFormat="1" ht="15" hidden="1" customHeight="1">
      <c r="A27700" s="75"/>
      <c r="B27700" s="75"/>
      <c r="C27700" s="76"/>
      <c r="D27700" s="75" t="s">
        <v>21</v>
      </c>
      <c r="E27700" s="79"/>
      <c r="F27700" s="77">
        <f t="shared" si="18126"/>
        <v>0</v>
      </c>
      <c r="G27700" s="77">
        <f t="shared" si="18127"/>
        <v>0</v>
      </c>
      <c r="H27700" s="77">
        <f t="shared" si="18128"/>
        <v>0</v>
      </c>
      <c r="I27700" s="77">
        <f t="shared" si="18129"/>
        <v>0</v>
      </c>
      <c r="J27700" s="78"/>
      <c r="K27700" s="78"/>
      <c r="L27700" s="77"/>
      <c r="M27700" s="77"/>
      <c r="N27700" s="77"/>
      <c r="O27700" s="78"/>
      <c r="P27700" s="310"/>
    </row>
    <row r="27701" spans="1:16" s="3" customFormat="1" ht="15" hidden="1" customHeight="1">
      <c r="A27701" s="75"/>
      <c r="B27701" s="75"/>
      <c r="C27701" s="76"/>
      <c r="D27701" s="75" t="s">
        <v>22</v>
      </c>
      <c r="E27701" s="79"/>
      <c r="F27701" s="77">
        <f t="shared" si="18126"/>
        <v>0</v>
      </c>
      <c r="G27701" s="77">
        <f t="shared" si="18127"/>
        <v>0</v>
      </c>
      <c r="H27701" s="77">
        <f t="shared" si="18128"/>
        <v>0</v>
      </c>
      <c r="I27701" s="77">
        <f t="shared" si="18129"/>
        <v>0</v>
      </c>
      <c r="J27701" s="78"/>
      <c r="K27701" s="78"/>
      <c r="L27701" s="77"/>
      <c r="M27701" s="77"/>
      <c r="N27701" s="77"/>
      <c r="O27701" s="78"/>
      <c r="P27701" s="310"/>
    </row>
    <row r="27702" spans="1:16" s="3" customFormat="1" ht="15" hidden="1" customHeight="1">
      <c r="A27702" s="75"/>
      <c r="B27702" s="75"/>
      <c r="C27702" s="76"/>
      <c r="D27702" s="75" t="s">
        <v>23</v>
      </c>
      <c r="E27702" s="79"/>
      <c r="F27702" s="77">
        <f t="shared" si="18126"/>
        <v>0</v>
      </c>
      <c r="G27702" s="77">
        <f t="shared" si="18127"/>
        <v>0</v>
      </c>
      <c r="H27702" s="77">
        <f t="shared" si="18128"/>
        <v>0</v>
      </c>
      <c r="I27702" s="77">
        <f t="shared" si="18129"/>
        <v>0</v>
      </c>
      <c r="J27702" s="78"/>
      <c r="K27702" s="78"/>
      <c r="L27702" s="77"/>
      <c r="M27702" s="77"/>
      <c r="N27702" s="77"/>
      <c r="O27702" s="78"/>
      <c r="P27702" s="310"/>
    </row>
    <row r="27703" spans="1:16" s="3" customFormat="1" ht="15" hidden="1" customHeight="1">
      <c r="A27703" s="75"/>
      <c r="B27703" s="75"/>
      <c r="C27703" s="76"/>
      <c r="D27703" s="75" t="s">
        <v>24</v>
      </c>
      <c r="E27703" s="79"/>
      <c r="F27703" s="77">
        <f t="shared" si="18126"/>
        <v>0</v>
      </c>
      <c r="G27703" s="77">
        <f t="shared" si="18127"/>
        <v>0</v>
      </c>
      <c r="H27703" s="77">
        <f t="shared" si="18128"/>
        <v>0</v>
      </c>
      <c r="I27703" s="77">
        <f t="shared" si="18129"/>
        <v>0</v>
      </c>
      <c r="J27703" s="78"/>
      <c r="K27703" s="78"/>
      <c r="L27703" s="77"/>
      <c r="M27703" s="77"/>
      <c r="N27703" s="77"/>
      <c r="O27703" s="78"/>
      <c r="P27703" s="310"/>
    </row>
    <row r="27704" spans="1:16" s="3" customFormat="1" ht="15" hidden="1" customHeight="1">
      <c r="A27704" s="75"/>
      <c r="B27704" s="75"/>
      <c r="C27704" s="76"/>
      <c r="D27704" s="75" t="s">
        <v>25</v>
      </c>
      <c r="E27704" s="79"/>
      <c r="F27704" s="77">
        <f t="shared" si="18126"/>
        <v>0</v>
      </c>
      <c r="G27704" s="77">
        <f t="shared" si="18127"/>
        <v>0</v>
      </c>
      <c r="H27704" s="77">
        <f t="shared" si="18128"/>
        <v>0</v>
      </c>
      <c r="I27704" s="77">
        <f t="shared" si="18129"/>
        <v>0</v>
      </c>
      <c r="J27704" s="78"/>
      <c r="K27704" s="78"/>
      <c r="L27704" s="77"/>
      <c r="M27704" s="77"/>
      <c r="N27704" s="77"/>
      <c r="O27704" s="78"/>
      <c r="P27704" s="310"/>
    </row>
    <row r="27705" spans="1:16" s="3" customFormat="1" ht="15" hidden="1" customHeight="1">
      <c r="A27705" s="75"/>
      <c r="B27705" s="75"/>
      <c r="C27705" s="76"/>
      <c r="D27705" s="75" t="s">
        <v>26</v>
      </c>
      <c r="E27705" s="79"/>
      <c r="F27705" s="77">
        <f t="shared" si="18126"/>
        <v>0</v>
      </c>
      <c r="G27705" s="77">
        <f t="shared" si="18127"/>
        <v>0</v>
      </c>
      <c r="H27705" s="77">
        <f t="shared" si="18128"/>
        <v>0</v>
      </c>
      <c r="I27705" s="77">
        <f t="shared" si="18129"/>
        <v>0</v>
      </c>
      <c r="J27705" s="78"/>
      <c r="K27705" s="78"/>
      <c r="L27705" s="77"/>
      <c r="M27705" s="77"/>
      <c r="N27705" s="77"/>
      <c r="O27705" s="78"/>
      <c r="P27705" s="310"/>
    </row>
    <row r="27706" spans="1:16" s="3" customFormat="1" ht="15" hidden="1" customHeight="1">
      <c r="A27706" s="75"/>
      <c r="B27706" s="75"/>
      <c r="C27706" s="76"/>
      <c r="D27706" s="75" t="s">
        <v>27</v>
      </c>
      <c r="E27706" s="79"/>
      <c r="F27706" s="77">
        <f t="shared" si="18126"/>
        <v>0</v>
      </c>
      <c r="G27706" s="77">
        <f t="shared" si="18127"/>
        <v>0</v>
      </c>
      <c r="H27706" s="77">
        <f t="shared" si="18128"/>
        <v>0</v>
      </c>
      <c r="I27706" s="77">
        <f t="shared" si="18129"/>
        <v>0</v>
      </c>
      <c r="J27706" s="78"/>
      <c r="K27706" s="78"/>
      <c r="L27706" s="77"/>
      <c r="M27706" s="77"/>
      <c r="N27706" s="77"/>
      <c r="O27706" s="78"/>
      <c r="P27706" s="310"/>
    </row>
    <row r="27707" spans="1:16" s="3" customFormat="1" ht="15" hidden="1" customHeight="1">
      <c r="A27707" s="75"/>
      <c r="B27707" s="75"/>
      <c r="C27707" s="76"/>
      <c r="D27707" s="75" t="s">
        <v>28</v>
      </c>
      <c r="E27707" s="79"/>
      <c r="F27707" s="77">
        <f t="shared" si="18126"/>
        <v>0</v>
      </c>
      <c r="G27707" s="77">
        <f t="shared" si="18127"/>
        <v>0</v>
      </c>
      <c r="H27707" s="77">
        <f t="shared" si="18128"/>
        <v>0</v>
      </c>
      <c r="I27707" s="77">
        <f t="shared" si="18129"/>
        <v>0</v>
      </c>
      <c r="J27707" s="78"/>
      <c r="K27707" s="78"/>
      <c r="L27707" s="77"/>
      <c r="M27707" s="77"/>
      <c r="N27707" s="77"/>
      <c r="O27707" s="78"/>
      <c r="P27707" s="310"/>
    </row>
    <row r="27708" spans="1:16" s="3" customFormat="1" ht="15" hidden="1" customHeight="1">
      <c r="A27708" s="75"/>
      <c r="B27708" s="75"/>
      <c r="C27708" s="76"/>
      <c r="D27708" s="75" t="s">
        <v>29</v>
      </c>
      <c r="E27708" s="79"/>
      <c r="F27708" s="77">
        <f t="shared" si="18126"/>
        <v>0</v>
      </c>
      <c r="G27708" s="77">
        <f t="shared" si="18127"/>
        <v>0</v>
      </c>
      <c r="H27708" s="77">
        <f t="shared" si="18128"/>
        <v>0</v>
      </c>
      <c r="I27708" s="77">
        <f t="shared" si="18129"/>
        <v>0</v>
      </c>
      <c r="J27708" s="78"/>
      <c r="K27708" s="78"/>
      <c r="L27708" s="77"/>
      <c r="M27708" s="77"/>
      <c r="N27708" s="77"/>
      <c r="O27708" s="78"/>
      <c r="P27708" s="310"/>
    </row>
    <row r="27709" spans="1:16" s="3" customFormat="1" ht="15" hidden="1" customHeight="1">
      <c r="A27709" s="75"/>
      <c r="B27709" s="75"/>
      <c r="C27709" s="76"/>
      <c r="D27709" s="75" t="s">
        <v>30</v>
      </c>
      <c r="E27709" s="79"/>
      <c r="F27709" s="77">
        <f t="shared" si="18126"/>
        <v>0</v>
      </c>
      <c r="G27709" s="77">
        <f t="shared" si="18127"/>
        <v>0</v>
      </c>
      <c r="H27709" s="77">
        <f t="shared" si="18128"/>
        <v>0</v>
      </c>
      <c r="I27709" s="77">
        <f t="shared" si="18129"/>
        <v>0</v>
      </c>
      <c r="J27709" s="78"/>
      <c r="K27709" s="78"/>
      <c r="L27709" s="77"/>
      <c r="M27709" s="77"/>
      <c r="N27709" s="77"/>
      <c r="O27709" s="78"/>
      <c r="P27709" s="310"/>
    </row>
    <row r="27710" spans="1:16" s="3" customFormat="1" ht="15" hidden="1" customHeight="1">
      <c r="A27710" s="75"/>
      <c r="B27710" s="75"/>
      <c r="C27710" s="76"/>
      <c r="D27710" s="75" t="s">
        <v>31</v>
      </c>
      <c r="E27710" s="79"/>
      <c r="F27710" s="77">
        <f t="shared" si="18126"/>
        <v>0</v>
      </c>
      <c r="G27710" s="77">
        <f t="shared" si="18127"/>
        <v>0</v>
      </c>
      <c r="H27710" s="77">
        <f t="shared" si="18128"/>
        <v>0</v>
      </c>
      <c r="I27710" s="77">
        <f t="shared" si="18129"/>
        <v>0</v>
      </c>
      <c r="J27710" s="78"/>
      <c r="K27710" s="78"/>
      <c r="L27710" s="77"/>
      <c r="M27710" s="77"/>
      <c r="N27710" s="77"/>
      <c r="O27710" s="78"/>
      <c r="P27710" s="310"/>
    </row>
    <row r="27711" spans="1:16" s="3" customFormat="1" ht="15" hidden="1" customHeight="1">
      <c r="A27711" s="75"/>
      <c r="B27711" s="75"/>
      <c r="C27711" s="76"/>
      <c r="D27711" s="75" t="s">
        <v>32</v>
      </c>
      <c r="E27711" s="79"/>
      <c r="F27711" s="77">
        <f t="shared" si="18126"/>
        <v>0</v>
      </c>
      <c r="G27711" s="77">
        <f t="shared" si="18127"/>
        <v>0</v>
      </c>
      <c r="H27711" s="77">
        <f t="shared" si="18128"/>
        <v>0</v>
      </c>
      <c r="I27711" s="77">
        <f t="shared" si="18129"/>
        <v>0</v>
      </c>
      <c r="J27711" s="78"/>
      <c r="K27711" s="78"/>
      <c r="L27711" s="77"/>
      <c r="M27711" s="77"/>
      <c r="N27711" s="77"/>
      <c r="O27711" s="78"/>
      <c r="P27711" s="310"/>
    </row>
    <row r="27712" spans="1:16" s="3" customFormat="1" ht="15" hidden="1" customHeight="1">
      <c r="A27712" s="75"/>
      <c r="B27712" s="75"/>
      <c r="C27712" s="76"/>
      <c r="D27712" s="75" t="s">
        <v>33</v>
      </c>
      <c r="E27712" s="79"/>
      <c r="F27712" s="77">
        <f t="shared" si="18126"/>
        <v>0</v>
      </c>
      <c r="G27712" s="77">
        <f t="shared" si="18127"/>
        <v>0</v>
      </c>
      <c r="H27712" s="77">
        <f t="shared" si="18128"/>
        <v>0</v>
      </c>
      <c r="I27712" s="77">
        <f t="shared" si="18129"/>
        <v>0</v>
      </c>
      <c r="J27712" s="78"/>
      <c r="K27712" s="78"/>
      <c r="L27712" s="77"/>
      <c r="M27712" s="77"/>
      <c r="N27712" s="77"/>
      <c r="O27712" s="78"/>
      <c r="P27712" s="310"/>
    </row>
    <row r="27713" spans="1:16" s="3" customFormat="1" ht="15" hidden="1" customHeight="1">
      <c r="A27713" s="75"/>
      <c r="B27713" s="75"/>
      <c r="C27713" s="76"/>
      <c r="D27713" s="75" t="s">
        <v>34</v>
      </c>
      <c r="E27713" s="79"/>
      <c r="F27713" s="77">
        <f t="shared" si="18126"/>
        <v>0</v>
      </c>
      <c r="G27713" s="77">
        <f t="shared" si="18127"/>
        <v>0</v>
      </c>
      <c r="H27713" s="77">
        <f t="shared" si="18128"/>
        <v>0</v>
      </c>
      <c r="I27713" s="77">
        <f t="shared" si="18129"/>
        <v>0</v>
      </c>
      <c r="J27713" s="78"/>
      <c r="K27713" s="78"/>
      <c r="L27713" s="77"/>
      <c r="M27713" s="77"/>
      <c r="N27713" s="77"/>
      <c r="O27713" s="78"/>
      <c r="P27713" s="310"/>
    </row>
    <row r="27714" spans="1:16" s="3" customFormat="1" ht="15" hidden="1" customHeight="1">
      <c r="A27714" s="75"/>
      <c r="B27714" s="75"/>
      <c r="C27714" s="76"/>
      <c r="D27714" s="75" t="s">
        <v>36</v>
      </c>
      <c r="E27714" s="79"/>
      <c r="F27714" s="77">
        <f t="shared" si="18126"/>
        <v>0</v>
      </c>
      <c r="G27714" s="77">
        <f t="shared" si="18127"/>
        <v>0</v>
      </c>
      <c r="H27714" s="77">
        <f t="shared" si="18128"/>
        <v>0</v>
      </c>
      <c r="I27714" s="77">
        <f t="shared" si="18129"/>
        <v>0</v>
      </c>
      <c r="J27714" s="78"/>
      <c r="K27714" s="78"/>
      <c r="L27714" s="77"/>
      <c r="M27714" s="77"/>
      <c r="N27714" s="77"/>
      <c r="O27714" s="78"/>
      <c r="P27714" s="310"/>
    </row>
    <row r="27715" spans="1:16" s="6" customFormat="1" ht="15" hidden="1" customHeight="1">
      <c r="A27715" s="8"/>
      <c r="B27715" s="8"/>
      <c r="C27715" s="41">
        <v>6150</v>
      </c>
      <c r="D27715" s="8"/>
      <c r="E27715" s="44"/>
      <c r="F27715" s="40">
        <f t="shared" ref="F27715:O27715" si="18130">SUM(F27716:F27721)</f>
        <v>0</v>
      </c>
      <c r="G27715" s="40">
        <f t="shared" ref="G27715:H27715" si="18131">SUM(G27716:G27721)</f>
        <v>0</v>
      </c>
      <c r="H27715" s="40">
        <f t="shared" si="18131"/>
        <v>0</v>
      </c>
      <c r="I27715" s="40">
        <f t="shared" si="18130"/>
        <v>0</v>
      </c>
      <c r="J27715" s="40">
        <f t="shared" si="18130"/>
        <v>0</v>
      </c>
      <c r="K27715" s="40">
        <f t="shared" ref="K27715:L27715" si="18132">SUM(K27716:K27721)</f>
        <v>0</v>
      </c>
      <c r="L27715" s="40">
        <f t="shared" si="18132"/>
        <v>0</v>
      </c>
      <c r="M27715" s="40">
        <f t="shared" si="18130"/>
        <v>0</v>
      </c>
      <c r="N27715" s="40">
        <f t="shared" si="18130"/>
        <v>0</v>
      </c>
      <c r="O27715" s="40">
        <f t="shared" si="18130"/>
        <v>0</v>
      </c>
      <c r="P27715" s="309"/>
    </row>
    <row r="27716" spans="1:16" s="3" customFormat="1" ht="15" hidden="1" customHeight="1">
      <c r="A27716" s="75"/>
      <c r="B27716" s="75"/>
      <c r="C27716" s="76"/>
      <c r="D27716" s="75" t="s">
        <v>37</v>
      </c>
      <c r="E27716" s="79"/>
      <c r="F27716" s="77">
        <f t="shared" ref="F27716:F27721" si="18133">I27716+O27716</f>
        <v>0</v>
      </c>
      <c r="G27716" s="77">
        <f t="shared" ref="G27716:G27721" si="18134">J27716+P27716</f>
        <v>0</v>
      </c>
      <c r="H27716" s="77">
        <f t="shared" ref="H27716:H27721" si="18135">M27716+Q27716</f>
        <v>0</v>
      </c>
      <c r="I27716" s="77">
        <f t="shared" ref="I27716:I27721" si="18136">SUM(J27716:N27716)</f>
        <v>0</v>
      </c>
      <c r="J27716" s="78"/>
      <c r="K27716" s="78"/>
      <c r="L27716" s="77"/>
      <c r="M27716" s="77"/>
      <c r="N27716" s="77"/>
      <c r="O27716" s="78"/>
      <c r="P27716" s="310"/>
    </row>
    <row r="27717" spans="1:16" s="300" customFormat="1" ht="15" hidden="1" customHeight="1">
      <c r="A27717" s="75"/>
      <c r="B27717" s="75"/>
      <c r="C27717" s="76"/>
      <c r="D27717" s="75" t="s">
        <v>38</v>
      </c>
      <c r="E27717" s="79"/>
      <c r="F27717" s="77">
        <f t="shared" si="18133"/>
        <v>0</v>
      </c>
      <c r="G27717" s="77">
        <f t="shared" si="18134"/>
        <v>0</v>
      </c>
      <c r="H27717" s="77">
        <f t="shared" si="18135"/>
        <v>0</v>
      </c>
      <c r="I27717" s="77">
        <f t="shared" si="18136"/>
        <v>0</v>
      </c>
      <c r="J27717" s="78"/>
      <c r="K27717" s="78"/>
      <c r="L27717" s="77"/>
      <c r="M27717" s="77"/>
      <c r="N27717" s="77"/>
      <c r="O27717" s="78"/>
      <c r="P27717" s="313"/>
    </row>
    <row r="27718" spans="1:16" s="3" customFormat="1" ht="15" hidden="1" customHeight="1">
      <c r="A27718" s="75"/>
      <c r="B27718" s="75"/>
      <c r="C27718" s="76"/>
      <c r="D27718" s="75" t="s">
        <v>39</v>
      </c>
      <c r="E27718" s="79"/>
      <c r="F27718" s="77">
        <f t="shared" si="18133"/>
        <v>0</v>
      </c>
      <c r="G27718" s="77">
        <f t="shared" si="18134"/>
        <v>0</v>
      </c>
      <c r="H27718" s="77">
        <f t="shared" si="18135"/>
        <v>0</v>
      </c>
      <c r="I27718" s="77">
        <f t="shared" si="18136"/>
        <v>0</v>
      </c>
      <c r="J27718" s="78"/>
      <c r="K27718" s="78"/>
      <c r="L27718" s="77"/>
      <c r="M27718" s="77"/>
      <c r="N27718" s="77"/>
      <c r="O27718" s="78"/>
      <c r="P27718" s="310"/>
    </row>
    <row r="27719" spans="1:16" s="3" customFormat="1" ht="15" hidden="1" customHeight="1">
      <c r="A27719" s="75"/>
      <c r="B27719" s="75"/>
      <c r="C27719" s="76"/>
      <c r="D27719" s="75" t="s">
        <v>40</v>
      </c>
      <c r="E27719" s="79"/>
      <c r="F27719" s="77">
        <f t="shared" si="18133"/>
        <v>0</v>
      </c>
      <c r="G27719" s="77">
        <f t="shared" si="18134"/>
        <v>0</v>
      </c>
      <c r="H27719" s="77">
        <f t="shared" si="18135"/>
        <v>0</v>
      </c>
      <c r="I27719" s="77">
        <f t="shared" si="18136"/>
        <v>0</v>
      </c>
      <c r="J27719" s="78"/>
      <c r="K27719" s="78"/>
      <c r="L27719" s="77"/>
      <c r="M27719" s="77"/>
      <c r="N27719" s="77"/>
      <c r="O27719" s="78"/>
      <c r="P27719" s="310"/>
    </row>
    <row r="27720" spans="1:16" s="3" customFormat="1" ht="15" hidden="1" customHeight="1">
      <c r="A27720" s="75"/>
      <c r="B27720" s="75"/>
      <c r="C27720" s="76"/>
      <c r="D27720" s="75" t="s">
        <v>41</v>
      </c>
      <c r="E27720" s="79"/>
      <c r="F27720" s="77">
        <f t="shared" si="18133"/>
        <v>0</v>
      </c>
      <c r="G27720" s="77">
        <f t="shared" si="18134"/>
        <v>0</v>
      </c>
      <c r="H27720" s="77">
        <f t="shared" si="18135"/>
        <v>0</v>
      </c>
      <c r="I27720" s="77">
        <f t="shared" si="18136"/>
        <v>0</v>
      </c>
      <c r="J27720" s="78"/>
      <c r="K27720" s="78"/>
      <c r="L27720" s="77"/>
      <c r="M27720" s="77"/>
      <c r="N27720" s="77"/>
      <c r="O27720" s="78"/>
      <c r="P27720" s="310"/>
    </row>
    <row r="27721" spans="1:16" s="3" customFormat="1" ht="15" hidden="1" customHeight="1">
      <c r="A27721" s="75"/>
      <c r="B27721" s="75"/>
      <c r="C27721" s="76"/>
      <c r="D27721" s="75" t="s">
        <v>42</v>
      </c>
      <c r="E27721" s="79"/>
      <c r="F27721" s="77">
        <f t="shared" si="18133"/>
        <v>0</v>
      </c>
      <c r="G27721" s="77">
        <f t="shared" si="18134"/>
        <v>0</v>
      </c>
      <c r="H27721" s="77">
        <f t="shared" si="18135"/>
        <v>0</v>
      </c>
      <c r="I27721" s="77">
        <f t="shared" si="18136"/>
        <v>0</v>
      </c>
      <c r="J27721" s="78"/>
      <c r="K27721" s="78"/>
      <c r="L27721" s="77"/>
      <c r="M27721" s="77"/>
      <c r="N27721" s="77"/>
      <c r="O27721" s="78"/>
      <c r="P27721" s="310"/>
    </row>
    <row r="27722" spans="1:16" s="6" customFormat="1" ht="15" hidden="1" customHeight="1">
      <c r="A27722" s="8"/>
      <c r="B27722" s="8"/>
      <c r="C27722" s="41">
        <v>6200</v>
      </c>
      <c r="D27722" s="8"/>
      <c r="E27722" s="43"/>
      <c r="F27722" s="40">
        <f t="shared" ref="F27722:O27722" si="18137">SUM(F27723:F27726)</f>
        <v>0</v>
      </c>
      <c r="G27722" s="40">
        <f t="shared" ref="G27722:H27722" si="18138">SUM(G27723:G27726)</f>
        <v>0</v>
      </c>
      <c r="H27722" s="40">
        <f t="shared" si="18138"/>
        <v>0</v>
      </c>
      <c r="I27722" s="40">
        <f t="shared" si="18137"/>
        <v>0</v>
      </c>
      <c r="J27722" s="40">
        <f t="shared" si="18137"/>
        <v>0</v>
      </c>
      <c r="K27722" s="40">
        <f t="shared" ref="K27722:L27722" si="18139">SUM(K27723:K27726)</f>
        <v>0</v>
      </c>
      <c r="L27722" s="40">
        <f t="shared" si="18139"/>
        <v>0</v>
      </c>
      <c r="M27722" s="40">
        <f t="shared" si="18137"/>
        <v>0</v>
      </c>
      <c r="N27722" s="40">
        <f t="shared" si="18137"/>
        <v>0</v>
      </c>
      <c r="O27722" s="40">
        <f t="shared" si="18137"/>
        <v>0</v>
      </c>
      <c r="P27722" s="309"/>
    </row>
    <row r="27723" spans="1:16" s="3" customFormat="1" ht="15" hidden="1" customHeight="1">
      <c r="A27723" s="75"/>
      <c r="B27723" s="75"/>
      <c r="C27723" s="76"/>
      <c r="D27723" s="75" t="s">
        <v>43</v>
      </c>
      <c r="E27723" s="78"/>
      <c r="F27723" s="77">
        <f t="shared" ref="F27723:F27726" si="18140">I27723+O27723</f>
        <v>0</v>
      </c>
      <c r="G27723" s="77">
        <f>J27723+P27723</f>
        <v>0</v>
      </c>
      <c r="H27723" s="77">
        <f>M27723+Q27723</f>
        <v>0</v>
      </c>
      <c r="I27723" s="77">
        <f>SUM(J27723:N27723)</f>
        <v>0</v>
      </c>
      <c r="J27723" s="78"/>
      <c r="K27723" s="78"/>
      <c r="L27723" s="77"/>
      <c r="M27723" s="77"/>
      <c r="N27723" s="77"/>
      <c r="O27723" s="78"/>
      <c r="P27723" s="310"/>
    </row>
    <row r="27724" spans="1:16" s="301" customFormat="1" ht="15" hidden="1" customHeight="1">
      <c r="A27724" s="75"/>
      <c r="B27724" s="75"/>
      <c r="C27724" s="76"/>
      <c r="D27724" s="75" t="s">
        <v>44</v>
      </c>
      <c r="E27724" s="78"/>
      <c r="F27724" s="77">
        <f t="shared" si="18140"/>
        <v>0</v>
      </c>
      <c r="G27724" s="77">
        <f>J27724+P27724</f>
        <v>0</v>
      </c>
      <c r="H27724" s="77">
        <f>M27724+Q27724</f>
        <v>0</v>
      </c>
      <c r="I27724" s="77">
        <f>SUM(J27724:N27724)</f>
        <v>0</v>
      </c>
      <c r="J27724" s="78"/>
      <c r="K27724" s="78"/>
      <c r="L27724" s="77"/>
      <c r="M27724" s="77"/>
      <c r="N27724" s="77"/>
      <c r="O27724" s="78"/>
      <c r="P27724" s="313"/>
    </row>
    <row r="27725" spans="1:16" s="3" customFormat="1" ht="15" hidden="1" customHeight="1">
      <c r="A27725" s="75"/>
      <c r="B27725" s="75"/>
      <c r="C27725" s="76"/>
      <c r="D27725" s="75" t="s">
        <v>45</v>
      </c>
      <c r="E27725" s="78"/>
      <c r="F27725" s="77">
        <f t="shared" si="18140"/>
        <v>0</v>
      </c>
      <c r="G27725" s="77">
        <f>J27725+P27725</f>
        <v>0</v>
      </c>
      <c r="H27725" s="77">
        <f>M27725+Q27725</f>
        <v>0</v>
      </c>
      <c r="I27725" s="77">
        <f>SUM(J27725:N27725)</f>
        <v>0</v>
      </c>
      <c r="J27725" s="78"/>
      <c r="K27725" s="78"/>
      <c r="L27725" s="77"/>
      <c r="M27725" s="77"/>
      <c r="N27725" s="77"/>
      <c r="O27725" s="78"/>
      <c r="P27725" s="310"/>
    </row>
    <row r="27726" spans="1:16" s="3" customFormat="1" ht="15" hidden="1" customHeight="1">
      <c r="A27726" s="75"/>
      <c r="B27726" s="75"/>
      <c r="C27726" s="76"/>
      <c r="D27726" s="75" t="s">
        <v>46</v>
      </c>
      <c r="E27726" s="78"/>
      <c r="F27726" s="77">
        <f t="shared" si="18140"/>
        <v>0</v>
      </c>
      <c r="G27726" s="77">
        <f>J27726+P27726</f>
        <v>0</v>
      </c>
      <c r="H27726" s="77">
        <f>M27726+Q27726</f>
        <v>0</v>
      </c>
      <c r="I27726" s="77">
        <f>SUM(J27726:N27726)</f>
        <v>0</v>
      </c>
      <c r="J27726" s="78"/>
      <c r="K27726" s="78"/>
      <c r="L27726" s="77"/>
      <c r="M27726" s="77"/>
      <c r="N27726" s="77"/>
      <c r="O27726" s="78"/>
      <c r="P27726" s="310"/>
    </row>
    <row r="27727" spans="1:16" s="6" customFormat="1" ht="15" hidden="1" customHeight="1">
      <c r="A27727" s="8"/>
      <c r="B27727" s="8"/>
      <c r="C27727" s="41">
        <v>6250</v>
      </c>
      <c r="D27727" s="8"/>
      <c r="E27727" s="43"/>
      <c r="F27727" s="40">
        <f t="shared" ref="F27727:O27727" si="18141">SUM(F27728:F27735)</f>
        <v>0</v>
      </c>
      <c r="G27727" s="40">
        <f t="shared" ref="G27727:H27727" si="18142">SUM(G27728:G27735)</f>
        <v>0</v>
      </c>
      <c r="H27727" s="40">
        <f t="shared" si="18142"/>
        <v>0</v>
      </c>
      <c r="I27727" s="40">
        <f t="shared" si="18141"/>
        <v>0</v>
      </c>
      <c r="J27727" s="40">
        <f t="shared" si="18141"/>
        <v>0</v>
      </c>
      <c r="K27727" s="40">
        <f t="shared" ref="K27727:L27727" si="18143">SUM(K27728:K27735)</f>
        <v>0</v>
      </c>
      <c r="L27727" s="40">
        <f t="shared" si="18143"/>
        <v>0</v>
      </c>
      <c r="M27727" s="40">
        <f t="shared" si="18141"/>
        <v>0</v>
      </c>
      <c r="N27727" s="40">
        <f t="shared" si="18141"/>
        <v>0</v>
      </c>
      <c r="O27727" s="40">
        <f t="shared" si="18141"/>
        <v>0</v>
      </c>
      <c r="P27727" s="309"/>
    </row>
    <row r="27728" spans="1:16" s="3" customFormat="1" ht="15" hidden="1" customHeight="1">
      <c r="A27728" s="75"/>
      <c r="B27728" s="75"/>
      <c r="C27728" s="76"/>
      <c r="D27728" s="75" t="s">
        <v>47</v>
      </c>
      <c r="E27728" s="78"/>
      <c r="F27728" s="77">
        <f t="shared" ref="F27728:F27735" si="18144">I27728+O27728</f>
        <v>0</v>
      </c>
      <c r="G27728" s="77">
        <f t="shared" ref="G27728:G27735" si="18145">J27728+P27728</f>
        <v>0</v>
      </c>
      <c r="H27728" s="77">
        <f t="shared" ref="H27728:H27735" si="18146">M27728+Q27728</f>
        <v>0</v>
      </c>
      <c r="I27728" s="77">
        <f t="shared" ref="I27728:I27735" si="18147">SUM(J27728:N27728)</f>
        <v>0</v>
      </c>
      <c r="J27728" s="78"/>
      <c r="K27728" s="78"/>
      <c r="L27728" s="77"/>
      <c r="M27728" s="77"/>
      <c r="N27728" s="77"/>
      <c r="O27728" s="78"/>
      <c r="P27728" s="310"/>
    </row>
    <row r="27729" spans="1:16" s="301" customFormat="1" ht="15" hidden="1" customHeight="1">
      <c r="A27729" s="75"/>
      <c r="B27729" s="75"/>
      <c r="C27729" s="76"/>
      <c r="D27729" s="75" t="s">
        <v>48</v>
      </c>
      <c r="E27729" s="78"/>
      <c r="F27729" s="77">
        <f t="shared" si="18144"/>
        <v>0</v>
      </c>
      <c r="G27729" s="77">
        <f t="shared" si="18145"/>
        <v>0</v>
      </c>
      <c r="H27729" s="77">
        <f t="shared" si="18146"/>
        <v>0</v>
      </c>
      <c r="I27729" s="77">
        <f t="shared" si="18147"/>
        <v>0</v>
      </c>
      <c r="J27729" s="78"/>
      <c r="K27729" s="78"/>
      <c r="L27729" s="77"/>
      <c r="M27729" s="77"/>
      <c r="N27729" s="77"/>
      <c r="O27729" s="78"/>
      <c r="P27729" s="313"/>
    </row>
    <row r="27730" spans="1:16" s="3" customFormat="1" ht="15" hidden="1" customHeight="1">
      <c r="A27730" s="75"/>
      <c r="B27730" s="75"/>
      <c r="C27730" s="76"/>
      <c r="D27730" s="75" t="s">
        <v>49</v>
      </c>
      <c r="E27730" s="78"/>
      <c r="F27730" s="77">
        <f t="shared" si="18144"/>
        <v>0</v>
      </c>
      <c r="G27730" s="77">
        <f t="shared" si="18145"/>
        <v>0</v>
      </c>
      <c r="H27730" s="77">
        <f t="shared" si="18146"/>
        <v>0</v>
      </c>
      <c r="I27730" s="77">
        <f t="shared" si="18147"/>
        <v>0</v>
      </c>
      <c r="J27730" s="78"/>
      <c r="K27730" s="78"/>
      <c r="L27730" s="77"/>
      <c r="M27730" s="77"/>
      <c r="N27730" s="77"/>
      <c r="O27730" s="78"/>
      <c r="P27730" s="310"/>
    </row>
    <row r="27731" spans="1:16" s="3" customFormat="1" ht="15" hidden="1" customHeight="1">
      <c r="A27731" s="75"/>
      <c r="B27731" s="75"/>
      <c r="C27731" s="76"/>
      <c r="D27731" s="75" t="s">
        <v>50</v>
      </c>
      <c r="E27731" s="78"/>
      <c r="F27731" s="77">
        <f t="shared" si="18144"/>
        <v>0</v>
      </c>
      <c r="G27731" s="77">
        <f t="shared" si="18145"/>
        <v>0</v>
      </c>
      <c r="H27731" s="77">
        <f t="shared" si="18146"/>
        <v>0</v>
      </c>
      <c r="I27731" s="77">
        <f t="shared" si="18147"/>
        <v>0</v>
      </c>
      <c r="J27731" s="78"/>
      <c r="K27731" s="78"/>
      <c r="L27731" s="77"/>
      <c r="M27731" s="77"/>
      <c r="N27731" s="77"/>
      <c r="O27731" s="78"/>
      <c r="P27731" s="310"/>
    </row>
    <row r="27732" spans="1:16" s="3" customFormat="1" ht="15" hidden="1" customHeight="1">
      <c r="A27732" s="75"/>
      <c r="B27732" s="75"/>
      <c r="C27732" s="76"/>
      <c r="D27732" s="75" t="s">
        <v>51</v>
      </c>
      <c r="E27732" s="78"/>
      <c r="F27732" s="77">
        <f t="shared" si="18144"/>
        <v>0</v>
      </c>
      <c r="G27732" s="77">
        <f t="shared" si="18145"/>
        <v>0</v>
      </c>
      <c r="H27732" s="77">
        <f t="shared" si="18146"/>
        <v>0</v>
      </c>
      <c r="I27732" s="77">
        <f t="shared" si="18147"/>
        <v>0</v>
      </c>
      <c r="J27732" s="78"/>
      <c r="K27732" s="78"/>
      <c r="L27732" s="77"/>
      <c r="M27732" s="77"/>
      <c r="N27732" s="77"/>
      <c r="O27732" s="78"/>
      <c r="P27732" s="310"/>
    </row>
    <row r="27733" spans="1:16" s="3" customFormat="1" ht="15" hidden="1" customHeight="1">
      <c r="A27733" s="75"/>
      <c r="B27733" s="75"/>
      <c r="C27733" s="76"/>
      <c r="D27733" s="75" t="s">
        <v>52</v>
      </c>
      <c r="E27733" s="78"/>
      <c r="F27733" s="77">
        <f t="shared" si="18144"/>
        <v>0</v>
      </c>
      <c r="G27733" s="77">
        <f t="shared" si="18145"/>
        <v>0</v>
      </c>
      <c r="H27733" s="77">
        <f t="shared" si="18146"/>
        <v>0</v>
      </c>
      <c r="I27733" s="77">
        <f t="shared" si="18147"/>
        <v>0</v>
      </c>
      <c r="J27733" s="78"/>
      <c r="K27733" s="78"/>
      <c r="L27733" s="77"/>
      <c r="M27733" s="77"/>
      <c r="N27733" s="77"/>
      <c r="O27733" s="78"/>
      <c r="P27733" s="310"/>
    </row>
    <row r="27734" spans="1:16" s="3" customFormat="1" ht="15" hidden="1" customHeight="1">
      <c r="A27734" s="75"/>
      <c r="B27734" s="75"/>
      <c r="C27734" s="76"/>
      <c r="D27734" s="75" t="s">
        <v>53</v>
      </c>
      <c r="E27734" s="78"/>
      <c r="F27734" s="77">
        <f t="shared" si="18144"/>
        <v>0</v>
      </c>
      <c r="G27734" s="77">
        <f t="shared" si="18145"/>
        <v>0</v>
      </c>
      <c r="H27734" s="77">
        <f t="shared" si="18146"/>
        <v>0</v>
      </c>
      <c r="I27734" s="77">
        <f t="shared" si="18147"/>
        <v>0</v>
      </c>
      <c r="J27734" s="78"/>
      <c r="K27734" s="78"/>
      <c r="L27734" s="77"/>
      <c r="M27734" s="77"/>
      <c r="N27734" s="77"/>
      <c r="O27734" s="78"/>
      <c r="P27734" s="310"/>
    </row>
    <row r="27735" spans="1:16" s="3" customFormat="1" ht="15" hidden="1" customHeight="1">
      <c r="A27735" s="75"/>
      <c r="B27735" s="75"/>
      <c r="C27735" s="76"/>
      <c r="D27735" s="75" t="s">
        <v>54</v>
      </c>
      <c r="E27735" s="78"/>
      <c r="F27735" s="77">
        <f t="shared" si="18144"/>
        <v>0</v>
      </c>
      <c r="G27735" s="77">
        <f t="shared" si="18145"/>
        <v>0</v>
      </c>
      <c r="H27735" s="77">
        <f t="shared" si="18146"/>
        <v>0</v>
      </c>
      <c r="I27735" s="77">
        <f t="shared" si="18147"/>
        <v>0</v>
      </c>
      <c r="J27735" s="78"/>
      <c r="K27735" s="78"/>
      <c r="L27735" s="77"/>
      <c r="M27735" s="77"/>
      <c r="N27735" s="77"/>
      <c r="O27735" s="78"/>
      <c r="P27735" s="310"/>
    </row>
    <row r="27736" spans="1:16" s="6" customFormat="1" ht="15" hidden="1" customHeight="1">
      <c r="A27736" s="8"/>
      <c r="B27736" s="8"/>
      <c r="C27736" s="41">
        <v>6300</v>
      </c>
      <c r="D27736" s="8"/>
      <c r="E27736" s="43"/>
      <c r="F27736" s="40">
        <f t="shared" ref="F27736:O27736" si="18148">SUM(F27737:F27741)</f>
        <v>0</v>
      </c>
      <c r="G27736" s="40">
        <f t="shared" ref="G27736:H27736" si="18149">SUM(G27737:G27741)</f>
        <v>0</v>
      </c>
      <c r="H27736" s="40">
        <f t="shared" si="18149"/>
        <v>0</v>
      </c>
      <c r="I27736" s="40">
        <f t="shared" si="18148"/>
        <v>0</v>
      </c>
      <c r="J27736" s="40">
        <f t="shared" si="18148"/>
        <v>0</v>
      </c>
      <c r="K27736" s="40">
        <f t="shared" ref="K27736:L27736" si="18150">SUM(K27737:K27741)</f>
        <v>0</v>
      </c>
      <c r="L27736" s="40">
        <f t="shared" si="18150"/>
        <v>0</v>
      </c>
      <c r="M27736" s="40">
        <f t="shared" si="18148"/>
        <v>0</v>
      </c>
      <c r="N27736" s="40">
        <f t="shared" si="18148"/>
        <v>0</v>
      </c>
      <c r="O27736" s="40">
        <f t="shared" si="18148"/>
        <v>0</v>
      </c>
      <c r="P27736" s="309"/>
    </row>
    <row r="27737" spans="1:16" s="3" customFormat="1" ht="15" hidden="1" customHeight="1">
      <c r="A27737" s="75"/>
      <c r="B27737" s="75"/>
      <c r="C27737" s="76"/>
      <c r="D27737" s="75" t="s">
        <v>55</v>
      </c>
      <c r="E27737" s="78"/>
      <c r="F27737" s="77">
        <f t="shared" ref="F27737:F27741" si="18151">I27737+O27737</f>
        <v>0</v>
      </c>
      <c r="G27737" s="77">
        <f>J27737+P27737</f>
        <v>0</v>
      </c>
      <c r="H27737" s="77">
        <f>M27737+Q27737</f>
        <v>0</v>
      </c>
      <c r="I27737" s="77">
        <f>SUM(J27737:N27737)</f>
        <v>0</v>
      </c>
      <c r="J27737" s="78"/>
      <c r="K27737" s="78"/>
      <c r="L27737" s="77"/>
      <c r="M27737" s="77"/>
      <c r="N27737" s="77"/>
      <c r="O27737" s="78"/>
      <c r="P27737" s="310"/>
    </row>
    <row r="27738" spans="1:16" s="301" customFormat="1" ht="15" hidden="1" customHeight="1">
      <c r="A27738" s="75"/>
      <c r="B27738" s="75"/>
      <c r="C27738" s="76"/>
      <c r="D27738" s="75" t="s">
        <v>56</v>
      </c>
      <c r="E27738" s="78"/>
      <c r="F27738" s="77">
        <f t="shared" si="18151"/>
        <v>0</v>
      </c>
      <c r="G27738" s="77">
        <f>J27738+P27738</f>
        <v>0</v>
      </c>
      <c r="H27738" s="77">
        <f>M27738+Q27738</f>
        <v>0</v>
      </c>
      <c r="I27738" s="77">
        <f>SUM(J27738:N27738)</f>
        <v>0</v>
      </c>
      <c r="J27738" s="78"/>
      <c r="K27738" s="78"/>
      <c r="L27738" s="77"/>
      <c r="M27738" s="77"/>
      <c r="N27738" s="77"/>
      <c r="O27738" s="78"/>
      <c r="P27738" s="313"/>
    </row>
    <row r="27739" spans="1:16" s="3" customFormat="1" ht="15" hidden="1" customHeight="1">
      <c r="A27739" s="75"/>
      <c r="B27739" s="75"/>
      <c r="C27739" s="76"/>
      <c r="D27739" s="75" t="s">
        <v>57</v>
      </c>
      <c r="E27739" s="78"/>
      <c r="F27739" s="77">
        <f t="shared" si="18151"/>
        <v>0</v>
      </c>
      <c r="G27739" s="77">
        <f>J27739+P27739</f>
        <v>0</v>
      </c>
      <c r="H27739" s="77">
        <f>M27739+Q27739</f>
        <v>0</v>
      </c>
      <c r="I27739" s="77">
        <f>SUM(J27739:N27739)</f>
        <v>0</v>
      </c>
      <c r="J27739" s="78"/>
      <c r="K27739" s="78"/>
      <c r="L27739" s="77"/>
      <c r="M27739" s="77"/>
      <c r="N27739" s="77"/>
      <c r="O27739" s="78"/>
      <c r="P27739" s="310"/>
    </row>
    <row r="27740" spans="1:16" s="3" customFormat="1" ht="15" hidden="1" customHeight="1">
      <c r="A27740" s="75"/>
      <c r="B27740" s="75"/>
      <c r="C27740" s="76"/>
      <c r="D27740" s="75" t="s">
        <v>58</v>
      </c>
      <c r="E27740" s="78"/>
      <c r="F27740" s="77">
        <f t="shared" si="18151"/>
        <v>0</v>
      </c>
      <c r="G27740" s="77">
        <f>J27740+P27740</f>
        <v>0</v>
      </c>
      <c r="H27740" s="77">
        <f>M27740+Q27740</f>
        <v>0</v>
      </c>
      <c r="I27740" s="77">
        <f>SUM(J27740:N27740)</f>
        <v>0</v>
      </c>
      <c r="J27740" s="78"/>
      <c r="K27740" s="78"/>
      <c r="L27740" s="77"/>
      <c r="M27740" s="77"/>
      <c r="N27740" s="77"/>
      <c r="O27740" s="78"/>
      <c r="P27740" s="310"/>
    </row>
    <row r="27741" spans="1:16" s="3" customFormat="1" ht="15" hidden="1" customHeight="1">
      <c r="A27741" s="75"/>
      <c r="B27741" s="75"/>
      <c r="C27741" s="76"/>
      <c r="D27741" s="75" t="s">
        <v>59</v>
      </c>
      <c r="E27741" s="78"/>
      <c r="F27741" s="77">
        <f t="shared" si="18151"/>
        <v>0</v>
      </c>
      <c r="G27741" s="77">
        <f>J27741+P27741</f>
        <v>0</v>
      </c>
      <c r="H27741" s="77">
        <f>M27741+Q27741</f>
        <v>0</v>
      </c>
      <c r="I27741" s="77">
        <f>SUM(J27741:N27741)</f>
        <v>0</v>
      </c>
      <c r="J27741" s="78"/>
      <c r="K27741" s="78"/>
      <c r="L27741" s="77"/>
      <c r="M27741" s="77"/>
      <c r="N27741" s="77"/>
      <c r="O27741" s="78"/>
      <c r="P27741" s="310"/>
    </row>
    <row r="27742" spans="1:16" s="6" customFormat="1" ht="15" hidden="1" customHeight="1">
      <c r="A27742" s="8"/>
      <c r="B27742" s="8"/>
      <c r="C27742" s="41">
        <v>6350</v>
      </c>
      <c r="D27742" s="8"/>
      <c r="E27742" s="43"/>
      <c r="F27742" s="40">
        <f t="shared" ref="F27742:O27742" si="18152">SUM(F27743:F27744)</f>
        <v>0</v>
      </c>
      <c r="G27742" s="40">
        <f t="shared" ref="G27742:H27742" si="18153">SUM(G27743:G27744)</f>
        <v>0</v>
      </c>
      <c r="H27742" s="40">
        <f t="shared" si="18153"/>
        <v>0</v>
      </c>
      <c r="I27742" s="40">
        <f t="shared" si="18152"/>
        <v>0</v>
      </c>
      <c r="J27742" s="40">
        <f t="shared" si="18152"/>
        <v>0</v>
      </c>
      <c r="K27742" s="40">
        <f t="shared" ref="K27742:L27742" si="18154">SUM(K27743:K27744)</f>
        <v>0</v>
      </c>
      <c r="L27742" s="40">
        <f t="shared" si="18154"/>
        <v>0</v>
      </c>
      <c r="M27742" s="40">
        <f t="shared" si="18152"/>
        <v>0</v>
      </c>
      <c r="N27742" s="40">
        <f t="shared" si="18152"/>
        <v>0</v>
      </c>
      <c r="O27742" s="40">
        <f t="shared" si="18152"/>
        <v>0</v>
      </c>
      <c r="P27742" s="309"/>
    </row>
    <row r="27743" spans="1:16" s="3" customFormat="1" ht="15" hidden="1" customHeight="1">
      <c r="A27743" s="75"/>
      <c r="B27743" s="75"/>
      <c r="C27743" s="76"/>
      <c r="D27743" s="75" t="s">
        <v>60</v>
      </c>
      <c r="E27743" s="78"/>
      <c r="F27743" s="77">
        <f>I27743+O27743</f>
        <v>0</v>
      </c>
      <c r="G27743" s="77">
        <f>J27743+P27743</f>
        <v>0</v>
      </c>
      <c r="H27743" s="77">
        <f>M27743+Q27743</f>
        <v>0</v>
      </c>
      <c r="I27743" s="77">
        <f>SUM(J27743:N27743)</f>
        <v>0</v>
      </c>
      <c r="J27743" s="78"/>
      <c r="K27743" s="78"/>
      <c r="L27743" s="77"/>
      <c r="M27743" s="77"/>
      <c r="N27743" s="77"/>
      <c r="O27743" s="78"/>
      <c r="P27743" s="310"/>
    </row>
    <row r="27744" spans="1:16" s="301" customFormat="1" ht="15" hidden="1" customHeight="1">
      <c r="A27744" s="123"/>
      <c r="B27744" s="123"/>
      <c r="C27744" s="129"/>
      <c r="D27744" s="123" t="s">
        <v>61</v>
      </c>
      <c r="E27744" s="92"/>
      <c r="F27744" s="91">
        <f>I27744+O27744</f>
        <v>0</v>
      </c>
      <c r="G27744" s="91">
        <f>J27744+P27744</f>
        <v>0</v>
      </c>
      <c r="H27744" s="91">
        <f>M27744+Q27744</f>
        <v>0</v>
      </c>
      <c r="I27744" s="91">
        <f>SUM(J27744:N27744)</f>
        <v>0</v>
      </c>
      <c r="J27744" s="92"/>
      <c r="K27744" s="92"/>
      <c r="L27744" s="91"/>
      <c r="M27744" s="91"/>
      <c r="N27744" s="91"/>
      <c r="O27744" s="92"/>
      <c r="P27744" s="313"/>
    </row>
    <row r="27745" spans="1:16" s="6" customFormat="1" ht="15" hidden="1" customHeight="1">
      <c r="A27745" s="151"/>
      <c r="B27745" s="151"/>
      <c r="C27745" s="152">
        <v>6400</v>
      </c>
      <c r="D27745" s="151"/>
      <c r="E27745" s="157"/>
      <c r="F27745" s="154">
        <f t="shared" ref="F27745:O27745" si="18155">SUM(F27746:F27752)</f>
        <v>0</v>
      </c>
      <c r="G27745" s="154">
        <f t="shared" ref="G27745:H27745" si="18156">SUM(G27746:G27752)</f>
        <v>0</v>
      </c>
      <c r="H27745" s="154">
        <f t="shared" si="18156"/>
        <v>0</v>
      </c>
      <c r="I27745" s="154">
        <f t="shared" si="18155"/>
        <v>0</v>
      </c>
      <c r="J27745" s="154">
        <f t="shared" si="18155"/>
        <v>0</v>
      </c>
      <c r="K27745" s="154">
        <f t="shared" ref="K27745:L27745" si="18157">SUM(K27746:K27752)</f>
        <v>0</v>
      </c>
      <c r="L27745" s="154">
        <f t="shared" si="18157"/>
        <v>0</v>
      </c>
      <c r="M27745" s="154">
        <f t="shared" si="18155"/>
        <v>0</v>
      </c>
      <c r="N27745" s="154">
        <f t="shared" si="18155"/>
        <v>0</v>
      </c>
      <c r="O27745" s="154">
        <f t="shared" si="18155"/>
        <v>0</v>
      </c>
      <c r="P27745" s="309"/>
    </row>
    <row r="27746" spans="1:16" s="3" customFormat="1" ht="15" hidden="1" customHeight="1">
      <c r="A27746" s="80"/>
      <c r="B27746" s="80"/>
      <c r="C27746" s="81"/>
      <c r="D27746" s="80" t="s">
        <v>62</v>
      </c>
      <c r="E27746" s="83"/>
      <c r="F27746" s="83">
        <f t="shared" ref="F27746:F27752" si="18158">I27746+O27746</f>
        <v>0</v>
      </c>
      <c r="G27746" s="83">
        <f t="shared" ref="G27746:G27752" si="18159">J27746+P27746</f>
        <v>0</v>
      </c>
      <c r="H27746" s="83">
        <f t="shared" ref="H27746:H27752" si="18160">M27746+Q27746</f>
        <v>0</v>
      </c>
      <c r="I27746" s="83">
        <f t="shared" ref="I27746:I27752" si="18161">SUM(J27746:N27746)</f>
        <v>0</v>
      </c>
      <c r="J27746" s="84"/>
      <c r="K27746" s="84"/>
      <c r="L27746" s="83"/>
      <c r="M27746" s="83"/>
      <c r="N27746" s="83"/>
      <c r="O27746" s="84"/>
      <c r="P27746" s="310"/>
    </row>
    <row r="27747" spans="1:16" s="301" customFormat="1" ht="15" hidden="1" customHeight="1">
      <c r="A27747" s="75"/>
      <c r="B27747" s="75"/>
      <c r="C27747" s="76"/>
      <c r="D27747" s="75" t="s">
        <v>63</v>
      </c>
      <c r="E27747" s="78"/>
      <c r="F27747" s="77">
        <f t="shared" si="18158"/>
        <v>0</v>
      </c>
      <c r="G27747" s="77">
        <f t="shared" si="18159"/>
        <v>0</v>
      </c>
      <c r="H27747" s="77">
        <f t="shared" si="18160"/>
        <v>0</v>
      </c>
      <c r="I27747" s="77">
        <f t="shared" si="18161"/>
        <v>0</v>
      </c>
      <c r="J27747" s="78"/>
      <c r="K27747" s="78"/>
      <c r="L27747" s="77"/>
      <c r="M27747" s="77"/>
      <c r="N27747" s="77"/>
      <c r="O27747" s="78"/>
      <c r="P27747" s="313"/>
    </row>
    <row r="27748" spans="1:16" s="3" customFormat="1" ht="15" hidden="1" customHeight="1">
      <c r="A27748" s="75"/>
      <c r="B27748" s="75"/>
      <c r="C27748" s="76"/>
      <c r="D27748" s="75" t="s">
        <v>64</v>
      </c>
      <c r="E27748" s="78"/>
      <c r="F27748" s="77">
        <f t="shared" si="18158"/>
        <v>0</v>
      </c>
      <c r="G27748" s="77">
        <f t="shared" si="18159"/>
        <v>0</v>
      </c>
      <c r="H27748" s="77">
        <f t="shared" si="18160"/>
        <v>0</v>
      </c>
      <c r="I27748" s="77">
        <f t="shared" si="18161"/>
        <v>0</v>
      </c>
      <c r="J27748" s="78"/>
      <c r="K27748" s="78"/>
      <c r="L27748" s="77"/>
      <c r="M27748" s="77"/>
      <c r="N27748" s="77"/>
      <c r="O27748" s="78"/>
      <c r="P27748" s="310"/>
    </row>
    <row r="27749" spans="1:16" s="3" customFormat="1" ht="15" hidden="1" customHeight="1">
      <c r="A27749" s="75"/>
      <c r="B27749" s="75"/>
      <c r="C27749" s="76"/>
      <c r="D27749" s="75" t="s">
        <v>65</v>
      </c>
      <c r="E27749" s="78"/>
      <c r="F27749" s="77">
        <f t="shared" si="18158"/>
        <v>0</v>
      </c>
      <c r="G27749" s="77">
        <f t="shared" si="18159"/>
        <v>0</v>
      </c>
      <c r="H27749" s="77">
        <f t="shared" si="18160"/>
        <v>0</v>
      </c>
      <c r="I27749" s="77">
        <f t="shared" si="18161"/>
        <v>0</v>
      </c>
      <c r="J27749" s="78"/>
      <c r="K27749" s="78"/>
      <c r="L27749" s="77"/>
      <c r="M27749" s="77"/>
      <c r="N27749" s="77"/>
      <c r="O27749" s="78"/>
      <c r="P27749" s="310"/>
    </row>
    <row r="27750" spans="1:16" s="3" customFormat="1" ht="15" hidden="1" customHeight="1">
      <c r="A27750" s="75"/>
      <c r="B27750" s="75"/>
      <c r="C27750" s="76"/>
      <c r="D27750" s="75" t="s">
        <v>66</v>
      </c>
      <c r="E27750" s="78"/>
      <c r="F27750" s="77">
        <f t="shared" si="18158"/>
        <v>0</v>
      </c>
      <c r="G27750" s="77">
        <f t="shared" si="18159"/>
        <v>0</v>
      </c>
      <c r="H27750" s="77">
        <f t="shared" si="18160"/>
        <v>0</v>
      </c>
      <c r="I27750" s="77">
        <f t="shared" si="18161"/>
        <v>0</v>
      </c>
      <c r="J27750" s="78"/>
      <c r="K27750" s="78"/>
      <c r="L27750" s="77"/>
      <c r="M27750" s="77"/>
      <c r="N27750" s="77"/>
      <c r="O27750" s="78"/>
      <c r="P27750" s="310"/>
    </row>
    <row r="27751" spans="1:16" s="3" customFormat="1" ht="15" hidden="1" customHeight="1">
      <c r="A27751" s="123"/>
      <c r="B27751" s="123"/>
      <c r="C27751" s="129"/>
      <c r="D27751" s="123" t="s">
        <v>67</v>
      </c>
      <c r="E27751" s="92"/>
      <c r="F27751" s="91">
        <f t="shared" si="18158"/>
        <v>0</v>
      </c>
      <c r="G27751" s="91">
        <f t="shared" si="18159"/>
        <v>0</v>
      </c>
      <c r="H27751" s="91">
        <f t="shared" si="18160"/>
        <v>0</v>
      </c>
      <c r="I27751" s="91">
        <f t="shared" si="18161"/>
        <v>0</v>
      </c>
      <c r="J27751" s="92"/>
      <c r="K27751" s="92"/>
      <c r="L27751" s="91"/>
      <c r="M27751" s="91"/>
      <c r="N27751" s="91"/>
      <c r="O27751" s="92"/>
      <c r="P27751" s="310"/>
    </row>
    <row r="27752" spans="1:16" s="6" customFormat="1" ht="15" hidden="1" customHeight="1">
      <c r="A27752" s="145"/>
      <c r="B27752" s="145"/>
      <c r="C27752" s="146"/>
      <c r="D27752" s="145" t="s">
        <v>68</v>
      </c>
      <c r="E27752" s="148"/>
      <c r="F27752" s="147">
        <f t="shared" si="18158"/>
        <v>0</v>
      </c>
      <c r="G27752" s="147">
        <f t="shared" si="18159"/>
        <v>0</v>
      </c>
      <c r="H27752" s="147">
        <f t="shared" si="18160"/>
        <v>0</v>
      </c>
      <c r="I27752" s="147">
        <f t="shared" si="18161"/>
        <v>0</v>
      </c>
      <c r="J27752" s="148"/>
      <c r="K27752" s="148"/>
      <c r="L27752" s="147"/>
      <c r="M27752" s="147"/>
      <c r="N27752" s="147"/>
      <c r="O27752" s="148"/>
      <c r="P27752" s="309"/>
    </row>
    <row r="27753" spans="1:16" s="6" customFormat="1" ht="15" hidden="1" customHeight="1">
      <c r="A27753" s="135"/>
      <c r="B27753" s="135"/>
      <c r="C27753" s="136">
        <v>6500</v>
      </c>
      <c r="D27753" s="135"/>
      <c r="E27753" s="138"/>
      <c r="F27753" s="139">
        <f t="shared" ref="F27753:O27753" si="18162">SUM(F27754:F27759)</f>
        <v>0</v>
      </c>
      <c r="G27753" s="139">
        <f t="shared" ref="G27753:H27753" si="18163">SUM(G27754:G27759)</f>
        <v>0</v>
      </c>
      <c r="H27753" s="139">
        <f t="shared" si="18163"/>
        <v>0</v>
      </c>
      <c r="I27753" s="139">
        <f t="shared" si="18162"/>
        <v>0</v>
      </c>
      <c r="J27753" s="139">
        <f t="shared" si="18162"/>
        <v>0</v>
      </c>
      <c r="K27753" s="139">
        <f t="shared" ref="K27753:L27753" si="18164">SUM(K27754:K27759)</f>
        <v>0</v>
      </c>
      <c r="L27753" s="139">
        <f t="shared" si="18164"/>
        <v>0</v>
      </c>
      <c r="M27753" s="139">
        <f t="shared" si="18162"/>
        <v>0</v>
      </c>
      <c r="N27753" s="139">
        <f t="shared" si="18162"/>
        <v>0</v>
      </c>
      <c r="O27753" s="139">
        <f t="shared" si="18162"/>
        <v>0</v>
      </c>
      <c r="P27753" s="309"/>
    </row>
    <row r="27754" spans="1:16" s="6" customFormat="1" ht="15" hidden="1" customHeight="1">
      <c r="A27754" s="140"/>
      <c r="B27754" s="140"/>
      <c r="C27754" s="141"/>
      <c r="D27754" s="140" t="s">
        <v>69</v>
      </c>
      <c r="E27754" s="144"/>
      <c r="F27754" s="143">
        <f t="shared" ref="F27754:F27759" si="18165">I27754+O27754</f>
        <v>0</v>
      </c>
      <c r="G27754" s="143">
        <f t="shared" ref="G27754:G27759" si="18166">J27754+P27754</f>
        <v>0</v>
      </c>
      <c r="H27754" s="143">
        <f t="shared" ref="H27754:H27759" si="18167">M27754+Q27754</f>
        <v>0</v>
      </c>
      <c r="I27754" s="143">
        <f t="shared" ref="I27754:I27759" si="18168">SUM(J27754:N27754)</f>
        <v>0</v>
      </c>
      <c r="J27754" s="144"/>
      <c r="K27754" s="144"/>
      <c r="L27754" s="143"/>
      <c r="M27754" s="143"/>
      <c r="N27754" s="143"/>
      <c r="O27754" s="144"/>
      <c r="P27754" s="309"/>
    </row>
    <row r="27755" spans="1:16" s="301" customFormat="1" ht="15" hidden="1" customHeight="1">
      <c r="A27755" s="124"/>
      <c r="B27755" s="124"/>
      <c r="C27755" s="125"/>
      <c r="D27755" s="124" t="s">
        <v>70</v>
      </c>
      <c r="E27755" s="128"/>
      <c r="F27755" s="127">
        <f t="shared" si="18165"/>
        <v>0</v>
      </c>
      <c r="G27755" s="127">
        <f t="shared" si="18166"/>
        <v>0</v>
      </c>
      <c r="H27755" s="127">
        <f t="shared" si="18167"/>
        <v>0</v>
      </c>
      <c r="I27755" s="127">
        <f t="shared" si="18168"/>
        <v>0</v>
      </c>
      <c r="J27755" s="128"/>
      <c r="K27755" s="128"/>
      <c r="L27755" s="127"/>
      <c r="M27755" s="127"/>
      <c r="N27755" s="127"/>
      <c r="O27755" s="128"/>
      <c r="P27755" s="313"/>
    </row>
    <row r="27756" spans="1:16" s="6" customFormat="1" ht="15" hidden="1" customHeight="1">
      <c r="A27756" s="140"/>
      <c r="B27756" s="140"/>
      <c r="C27756" s="141"/>
      <c r="D27756" s="140" t="s">
        <v>71</v>
      </c>
      <c r="E27756" s="142"/>
      <c r="F27756" s="143">
        <f t="shared" si="18165"/>
        <v>0</v>
      </c>
      <c r="G27756" s="143">
        <f t="shared" si="18166"/>
        <v>0</v>
      </c>
      <c r="H27756" s="143">
        <f t="shared" si="18167"/>
        <v>0</v>
      </c>
      <c r="I27756" s="143">
        <f t="shared" si="18168"/>
        <v>0</v>
      </c>
      <c r="J27756" s="144"/>
      <c r="K27756" s="144"/>
      <c r="L27756" s="143"/>
      <c r="M27756" s="143"/>
      <c r="N27756" s="143"/>
      <c r="O27756" s="144"/>
      <c r="P27756" s="309"/>
    </row>
    <row r="27757" spans="1:16" s="3" customFormat="1" ht="15" hidden="1" customHeight="1">
      <c r="A27757" s="80"/>
      <c r="B27757" s="80"/>
      <c r="C27757" s="81"/>
      <c r="D27757" s="80" t="s">
        <v>72</v>
      </c>
      <c r="E27757" s="84"/>
      <c r="F27757" s="83">
        <f t="shared" si="18165"/>
        <v>0</v>
      </c>
      <c r="G27757" s="83">
        <f t="shared" si="18166"/>
        <v>0</v>
      </c>
      <c r="H27757" s="83">
        <f t="shared" si="18167"/>
        <v>0</v>
      </c>
      <c r="I27757" s="83">
        <f t="shared" si="18168"/>
        <v>0</v>
      </c>
      <c r="J27757" s="84"/>
      <c r="K27757" s="84"/>
      <c r="L27757" s="83"/>
      <c r="M27757" s="83"/>
      <c r="N27757" s="83"/>
      <c r="O27757" s="84"/>
      <c r="P27757" s="310"/>
    </row>
    <row r="27758" spans="1:16" s="3" customFormat="1" ht="15" hidden="1" customHeight="1">
      <c r="A27758" s="75"/>
      <c r="B27758" s="75"/>
      <c r="C27758" s="76"/>
      <c r="D27758" s="75" t="s">
        <v>73</v>
      </c>
      <c r="E27758" s="78"/>
      <c r="F27758" s="77">
        <f t="shared" si="18165"/>
        <v>0</v>
      </c>
      <c r="G27758" s="77">
        <f t="shared" si="18166"/>
        <v>0</v>
      </c>
      <c r="H27758" s="77">
        <f t="shared" si="18167"/>
        <v>0</v>
      </c>
      <c r="I27758" s="77">
        <f t="shared" si="18168"/>
        <v>0</v>
      </c>
      <c r="J27758" s="78"/>
      <c r="K27758" s="78"/>
      <c r="L27758" s="77"/>
      <c r="M27758" s="77"/>
      <c r="N27758" s="77"/>
      <c r="O27758" s="78"/>
      <c r="P27758" s="310"/>
    </row>
    <row r="27759" spans="1:16" s="3" customFormat="1" ht="15" hidden="1" customHeight="1">
      <c r="A27759" s="75"/>
      <c r="B27759" s="75"/>
      <c r="C27759" s="76"/>
      <c r="D27759" s="75" t="s">
        <v>74</v>
      </c>
      <c r="E27759" s="78"/>
      <c r="F27759" s="77">
        <f t="shared" si="18165"/>
        <v>0</v>
      </c>
      <c r="G27759" s="77">
        <f t="shared" si="18166"/>
        <v>0</v>
      </c>
      <c r="H27759" s="77">
        <f t="shared" si="18167"/>
        <v>0</v>
      </c>
      <c r="I27759" s="77">
        <f t="shared" si="18168"/>
        <v>0</v>
      </c>
      <c r="J27759" s="78"/>
      <c r="K27759" s="78"/>
      <c r="L27759" s="77"/>
      <c r="M27759" s="77"/>
      <c r="N27759" s="77"/>
      <c r="O27759" s="78"/>
      <c r="P27759" s="310"/>
    </row>
    <row r="27760" spans="1:16" s="6" customFormat="1" ht="15" hidden="1" customHeight="1">
      <c r="A27760" s="108"/>
      <c r="B27760" s="108"/>
      <c r="C27760" s="112">
        <v>6550</v>
      </c>
      <c r="D27760" s="108"/>
      <c r="E27760" s="73"/>
      <c r="F27760" s="1">
        <f t="shared" ref="F27760:O27760" si="18169">SUM(F27761:F27764)</f>
        <v>0</v>
      </c>
      <c r="G27760" s="1">
        <f t="shared" ref="G27760:H27760" si="18170">SUM(G27761:G27764)</f>
        <v>0</v>
      </c>
      <c r="H27760" s="1">
        <f t="shared" si="18170"/>
        <v>0</v>
      </c>
      <c r="I27760" s="1">
        <f t="shared" si="18169"/>
        <v>0</v>
      </c>
      <c r="J27760" s="1">
        <f t="shared" si="18169"/>
        <v>0</v>
      </c>
      <c r="K27760" s="1">
        <f t="shared" ref="K27760:L27760" si="18171">SUM(K27761:K27764)</f>
        <v>0</v>
      </c>
      <c r="L27760" s="1">
        <f t="shared" si="18171"/>
        <v>0</v>
      </c>
      <c r="M27760" s="1">
        <f t="shared" si="18169"/>
        <v>0</v>
      </c>
      <c r="N27760" s="1">
        <f t="shared" si="18169"/>
        <v>0</v>
      </c>
      <c r="O27760" s="1">
        <f t="shared" si="18169"/>
        <v>0</v>
      </c>
      <c r="P27760" s="309"/>
    </row>
    <row r="27761" spans="1:16" s="6" customFormat="1" ht="15" hidden="1" customHeight="1">
      <c r="A27761" s="75"/>
      <c r="B27761" s="75"/>
      <c r="C27761" s="76"/>
      <c r="D27761" s="75" t="s">
        <v>75</v>
      </c>
      <c r="E27761" s="73"/>
      <c r="F27761" s="77">
        <f t="shared" ref="F27761:F27764" si="18172">I27761+O27761</f>
        <v>0</v>
      </c>
      <c r="G27761" s="77">
        <f>J27761+P27761</f>
        <v>0</v>
      </c>
      <c r="H27761" s="77">
        <f>M27761+Q27761</f>
        <v>0</v>
      </c>
      <c r="I27761" s="77">
        <f>SUM(J27761:N27761)</f>
        <v>0</v>
      </c>
      <c r="J27761" s="78"/>
      <c r="K27761" s="78"/>
      <c r="L27761" s="77"/>
      <c r="M27761" s="77"/>
      <c r="N27761" s="77"/>
      <c r="O27761" s="78"/>
      <c r="P27761" s="309"/>
    </row>
    <row r="27762" spans="1:16" s="72" customFormat="1" ht="15" hidden="1" customHeight="1">
      <c r="A27762" s="75"/>
      <c r="B27762" s="75"/>
      <c r="C27762" s="76"/>
      <c r="D27762" s="75" t="s">
        <v>76</v>
      </c>
      <c r="E27762" s="73"/>
      <c r="F27762" s="77">
        <f t="shared" si="18172"/>
        <v>0</v>
      </c>
      <c r="G27762" s="77">
        <f>J27762+P27762</f>
        <v>0</v>
      </c>
      <c r="H27762" s="77">
        <f>M27762+Q27762</f>
        <v>0</v>
      </c>
      <c r="I27762" s="77">
        <f>SUM(J27762:N27762)</f>
        <v>0</v>
      </c>
      <c r="J27762" s="78"/>
      <c r="K27762" s="78"/>
      <c r="L27762" s="77"/>
      <c r="M27762" s="77"/>
      <c r="N27762" s="77"/>
      <c r="O27762" s="78"/>
      <c r="P27762" s="309"/>
    </row>
    <row r="27763" spans="1:16" s="3" customFormat="1" ht="15" hidden="1" customHeight="1">
      <c r="A27763" s="80"/>
      <c r="B27763" s="80"/>
      <c r="C27763" s="81"/>
      <c r="D27763" s="80" t="s">
        <v>77</v>
      </c>
      <c r="E27763" s="84"/>
      <c r="F27763" s="83">
        <f t="shared" si="18172"/>
        <v>0</v>
      </c>
      <c r="G27763" s="83">
        <f>J27763+P27763</f>
        <v>0</v>
      </c>
      <c r="H27763" s="83">
        <f>M27763+Q27763</f>
        <v>0</v>
      </c>
      <c r="I27763" s="83">
        <f>SUM(J27763:N27763)</f>
        <v>0</v>
      </c>
      <c r="J27763" s="84"/>
      <c r="K27763" s="84"/>
      <c r="L27763" s="83"/>
      <c r="M27763" s="83"/>
      <c r="N27763" s="83"/>
      <c r="O27763" s="84"/>
      <c r="P27763" s="310"/>
    </row>
    <row r="27764" spans="1:16" s="3" customFormat="1" ht="15" hidden="1" customHeight="1">
      <c r="A27764" s="123"/>
      <c r="B27764" s="123"/>
      <c r="C27764" s="129"/>
      <c r="D27764" s="123" t="s">
        <v>78</v>
      </c>
      <c r="E27764" s="92"/>
      <c r="F27764" s="91">
        <f t="shared" si="18172"/>
        <v>0</v>
      </c>
      <c r="G27764" s="91">
        <f>J27764+P27764</f>
        <v>0</v>
      </c>
      <c r="H27764" s="91">
        <f>M27764+Q27764</f>
        <v>0</v>
      </c>
      <c r="I27764" s="91">
        <f>SUM(J27764:N27764)</f>
        <v>0</v>
      </c>
      <c r="J27764" s="92"/>
      <c r="K27764" s="92"/>
      <c r="L27764" s="91"/>
      <c r="M27764" s="91"/>
      <c r="N27764" s="91"/>
      <c r="O27764" s="92"/>
      <c r="P27764" s="310"/>
    </row>
    <row r="27765" spans="1:16" s="6" customFormat="1" ht="15" hidden="1" customHeight="1">
      <c r="A27765" s="151"/>
      <c r="B27765" s="151"/>
      <c r="C27765" s="152">
        <v>6600</v>
      </c>
      <c r="D27765" s="151"/>
      <c r="E27765" s="142"/>
      <c r="F27765" s="157">
        <f t="shared" ref="F27765:O27765" si="18173">SUM(F27766:F27782)</f>
        <v>0</v>
      </c>
      <c r="G27765" s="157">
        <f t="shared" ref="G27765:H27765" si="18174">SUM(G27766:G27782)</f>
        <v>0</v>
      </c>
      <c r="H27765" s="157">
        <f t="shared" si="18174"/>
        <v>0</v>
      </c>
      <c r="I27765" s="157">
        <f t="shared" si="18173"/>
        <v>0</v>
      </c>
      <c r="J27765" s="157">
        <f t="shared" si="18173"/>
        <v>0</v>
      </c>
      <c r="K27765" s="157">
        <f t="shared" ref="K27765:L27765" si="18175">SUM(K27766:K27782)</f>
        <v>0</v>
      </c>
      <c r="L27765" s="157">
        <f t="shared" si="18175"/>
        <v>0</v>
      </c>
      <c r="M27765" s="157">
        <f t="shared" si="18173"/>
        <v>0</v>
      </c>
      <c r="N27765" s="157">
        <f t="shared" si="18173"/>
        <v>0</v>
      </c>
      <c r="O27765" s="157">
        <f t="shared" si="18173"/>
        <v>0</v>
      </c>
      <c r="P27765" s="309"/>
    </row>
    <row r="27766" spans="1:16" s="3" customFormat="1" ht="15" hidden="1" customHeight="1">
      <c r="A27766" s="80"/>
      <c r="B27766" s="80"/>
      <c r="C27766" s="81"/>
      <c r="D27766" s="80" t="s">
        <v>79</v>
      </c>
      <c r="E27766" s="84"/>
      <c r="F27766" s="83">
        <f t="shared" ref="F27766:F27782" si="18176">I27766+O27766</f>
        <v>0</v>
      </c>
      <c r="G27766" s="83">
        <f t="shared" ref="G27766:G27782" si="18177">J27766+P27766</f>
        <v>0</v>
      </c>
      <c r="H27766" s="83">
        <f t="shared" ref="H27766:H27782" si="18178">M27766+Q27766</f>
        <v>0</v>
      </c>
      <c r="I27766" s="83">
        <f t="shared" ref="I27766:I27782" si="18179">SUM(J27766:N27766)</f>
        <v>0</v>
      </c>
      <c r="J27766" s="84"/>
      <c r="K27766" s="84"/>
      <c r="L27766" s="83"/>
      <c r="M27766" s="83"/>
      <c r="N27766" s="83"/>
      <c r="O27766" s="84"/>
      <c r="P27766" s="310"/>
    </row>
    <row r="27767" spans="1:16" s="301" customFormat="1" ht="15" hidden="1" customHeight="1">
      <c r="A27767" s="75"/>
      <c r="B27767" s="75"/>
      <c r="C27767" s="76"/>
      <c r="D27767" s="75" t="s">
        <v>80</v>
      </c>
      <c r="E27767" s="78"/>
      <c r="F27767" s="77">
        <f t="shared" si="18176"/>
        <v>0</v>
      </c>
      <c r="G27767" s="77">
        <f t="shared" si="18177"/>
        <v>0</v>
      </c>
      <c r="H27767" s="77">
        <f t="shared" si="18178"/>
        <v>0</v>
      </c>
      <c r="I27767" s="77">
        <f t="shared" si="18179"/>
        <v>0</v>
      </c>
      <c r="J27767" s="78"/>
      <c r="K27767" s="78"/>
      <c r="L27767" s="77"/>
      <c r="M27767" s="77"/>
      <c r="N27767" s="77"/>
      <c r="O27767" s="78"/>
      <c r="P27767" s="313"/>
    </row>
    <row r="27768" spans="1:16" s="3" customFormat="1" ht="15" hidden="1" customHeight="1">
      <c r="A27768" s="75"/>
      <c r="B27768" s="75"/>
      <c r="C27768" s="76"/>
      <c r="D27768" s="75" t="s">
        <v>81</v>
      </c>
      <c r="E27768" s="78"/>
      <c r="F27768" s="77">
        <f t="shared" si="18176"/>
        <v>0</v>
      </c>
      <c r="G27768" s="77">
        <f t="shared" si="18177"/>
        <v>0</v>
      </c>
      <c r="H27768" s="77">
        <f t="shared" si="18178"/>
        <v>0</v>
      </c>
      <c r="I27768" s="77">
        <f t="shared" si="18179"/>
        <v>0</v>
      </c>
      <c r="J27768" s="78"/>
      <c r="K27768" s="78"/>
      <c r="L27768" s="77"/>
      <c r="M27768" s="77"/>
      <c r="N27768" s="77"/>
      <c r="O27768" s="78"/>
      <c r="P27768" s="310"/>
    </row>
    <row r="27769" spans="1:16" s="3" customFormat="1" ht="15" hidden="1" customHeight="1">
      <c r="A27769" s="75"/>
      <c r="B27769" s="75"/>
      <c r="C27769" s="76"/>
      <c r="D27769" s="75" t="s">
        <v>82</v>
      </c>
      <c r="E27769" s="78"/>
      <c r="F27769" s="77">
        <f t="shared" si="18176"/>
        <v>0</v>
      </c>
      <c r="G27769" s="77">
        <f t="shared" si="18177"/>
        <v>0</v>
      </c>
      <c r="H27769" s="77">
        <f t="shared" si="18178"/>
        <v>0</v>
      </c>
      <c r="I27769" s="77">
        <f t="shared" si="18179"/>
        <v>0</v>
      </c>
      <c r="J27769" s="78"/>
      <c r="K27769" s="78"/>
      <c r="L27769" s="77"/>
      <c r="M27769" s="77"/>
      <c r="N27769" s="77"/>
      <c r="O27769" s="78"/>
      <c r="P27769" s="310"/>
    </row>
    <row r="27770" spans="1:16" s="3" customFormat="1" ht="15" hidden="1" customHeight="1">
      <c r="A27770" s="123"/>
      <c r="B27770" s="123"/>
      <c r="C27770" s="129"/>
      <c r="D27770" s="123" t="s">
        <v>83</v>
      </c>
      <c r="E27770" s="92"/>
      <c r="F27770" s="91">
        <f t="shared" si="18176"/>
        <v>0</v>
      </c>
      <c r="G27770" s="91">
        <f t="shared" si="18177"/>
        <v>0</v>
      </c>
      <c r="H27770" s="91">
        <f t="shared" si="18178"/>
        <v>0</v>
      </c>
      <c r="I27770" s="91">
        <f t="shared" si="18179"/>
        <v>0</v>
      </c>
      <c r="J27770" s="92"/>
      <c r="K27770" s="92"/>
      <c r="L27770" s="91"/>
      <c r="M27770" s="91"/>
      <c r="N27770" s="91"/>
      <c r="O27770" s="92"/>
      <c r="P27770" s="310"/>
    </row>
    <row r="27771" spans="1:16" s="6" customFormat="1" ht="15" hidden="1" customHeight="1">
      <c r="A27771" s="140"/>
      <c r="B27771" s="140"/>
      <c r="C27771" s="141"/>
      <c r="D27771" s="140" t="s">
        <v>84</v>
      </c>
      <c r="E27771" s="142"/>
      <c r="F27771" s="143">
        <f t="shared" si="18176"/>
        <v>0</v>
      </c>
      <c r="G27771" s="143">
        <f t="shared" si="18177"/>
        <v>0</v>
      </c>
      <c r="H27771" s="143">
        <f t="shared" si="18178"/>
        <v>0</v>
      </c>
      <c r="I27771" s="143">
        <f t="shared" si="18179"/>
        <v>0</v>
      </c>
      <c r="J27771" s="144"/>
      <c r="K27771" s="144"/>
      <c r="L27771" s="143"/>
      <c r="M27771" s="143"/>
      <c r="N27771" s="143"/>
      <c r="O27771" s="144"/>
      <c r="P27771" s="309"/>
    </row>
    <row r="27772" spans="1:16" s="3" customFormat="1" ht="15" hidden="1" customHeight="1">
      <c r="A27772" s="80"/>
      <c r="B27772" s="80"/>
      <c r="C27772" s="81"/>
      <c r="D27772" s="80" t="s">
        <v>85</v>
      </c>
      <c r="E27772" s="84"/>
      <c r="F27772" s="83">
        <f t="shared" si="18176"/>
        <v>0</v>
      </c>
      <c r="G27772" s="83">
        <f t="shared" si="18177"/>
        <v>0</v>
      </c>
      <c r="H27772" s="83">
        <f t="shared" si="18178"/>
        <v>0</v>
      </c>
      <c r="I27772" s="83">
        <f t="shared" si="18179"/>
        <v>0</v>
      </c>
      <c r="J27772" s="84"/>
      <c r="K27772" s="84"/>
      <c r="L27772" s="83"/>
      <c r="M27772" s="83"/>
      <c r="N27772" s="83"/>
      <c r="O27772" s="84"/>
      <c r="P27772" s="310"/>
    </row>
    <row r="27773" spans="1:16" s="3" customFormat="1" ht="15" hidden="1" customHeight="1">
      <c r="A27773" s="75"/>
      <c r="B27773" s="75"/>
      <c r="C27773" s="76"/>
      <c r="D27773" s="75" t="s">
        <v>86</v>
      </c>
      <c r="E27773" s="78"/>
      <c r="F27773" s="77">
        <f t="shared" si="18176"/>
        <v>0</v>
      </c>
      <c r="G27773" s="77">
        <f t="shared" si="18177"/>
        <v>0</v>
      </c>
      <c r="H27773" s="77">
        <f t="shared" si="18178"/>
        <v>0</v>
      </c>
      <c r="I27773" s="77">
        <f t="shared" si="18179"/>
        <v>0</v>
      </c>
      <c r="J27773" s="78"/>
      <c r="K27773" s="78"/>
      <c r="L27773" s="77"/>
      <c r="M27773" s="77"/>
      <c r="N27773" s="77"/>
      <c r="O27773" s="78"/>
      <c r="P27773" s="310"/>
    </row>
    <row r="27774" spans="1:16" s="3" customFormat="1" ht="15" hidden="1" customHeight="1">
      <c r="A27774" s="75"/>
      <c r="B27774" s="75"/>
      <c r="C27774" s="76"/>
      <c r="D27774" s="75" t="s">
        <v>87</v>
      </c>
      <c r="E27774" s="78"/>
      <c r="F27774" s="77">
        <f t="shared" si="18176"/>
        <v>0</v>
      </c>
      <c r="G27774" s="77">
        <f t="shared" si="18177"/>
        <v>0</v>
      </c>
      <c r="H27774" s="77">
        <f t="shared" si="18178"/>
        <v>0</v>
      </c>
      <c r="I27774" s="77">
        <f t="shared" si="18179"/>
        <v>0</v>
      </c>
      <c r="J27774" s="78"/>
      <c r="K27774" s="78"/>
      <c r="L27774" s="77"/>
      <c r="M27774" s="77"/>
      <c r="N27774" s="77"/>
      <c r="O27774" s="78"/>
      <c r="P27774" s="310"/>
    </row>
    <row r="27775" spans="1:16" s="3" customFormat="1" ht="15" hidden="1" customHeight="1">
      <c r="A27775" s="75"/>
      <c r="B27775" s="75"/>
      <c r="C27775" s="76"/>
      <c r="D27775" s="75" t="s">
        <v>88</v>
      </c>
      <c r="E27775" s="78"/>
      <c r="F27775" s="77">
        <f t="shared" si="18176"/>
        <v>0</v>
      </c>
      <c r="G27775" s="77">
        <f t="shared" si="18177"/>
        <v>0</v>
      </c>
      <c r="H27775" s="77">
        <f t="shared" si="18178"/>
        <v>0</v>
      </c>
      <c r="I27775" s="77">
        <f t="shared" si="18179"/>
        <v>0</v>
      </c>
      <c r="J27775" s="78"/>
      <c r="K27775" s="78"/>
      <c r="L27775" s="77"/>
      <c r="M27775" s="77"/>
      <c r="N27775" s="77"/>
      <c r="O27775" s="78"/>
      <c r="P27775" s="310"/>
    </row>
    <row r="27776" spans="1:16" s="3" customFormat="1" ht="15" hidden="1" customHeight="1">
      <c r="A27776" s="75"/>
      <c r="B27776" s="75"/>
      <c r="C27776" s="76"/>
      <c r="D27776" s="75" t="s">
        <v>89</v>
      </c>
      <c r="E27776" s="78"/>
      <c r="F27776" s="77">
        <f t="shared" si="18176"/>
        <v>0</v>
      </c>
      <c r="G27776" s="77">
        <f t="shared" si="18177"/>
        <v>0</v>
      </c>
      <c r="H27776" s="77">
        <f t="shared" si="18178"/>
        <v>0</v>
      </c>
      <c r="I27776" s="77">
        <f t="shared" si="18179"/>
        <v>0</v>
      </c>
      <c r="J27776" s="78"/>
      <c r="K27776" s="78"/>
      <c r="L27776" s="77"/>
      <c r="M27776" s="77"/>
      <c r="N27776" s="77"/>
      <c r="O27776" s="78"/>
      <c r="P27776" s="310"/>
    </row>
    <row r="27777" spans="1:16" s="3" customFormat="1" ht="15" hidden="1" customHeight="1">
      <c r="A27777" s="75"/>
      <c r="B27777" s="75"/>
      <c r="C27777" s="76"/>
      <c r="D27777" s="75" t="s">
        <v>90</v>
      </c>
      <c r="E27777" s="78"/>
      <c r="F27777" s="77">
        <f t="shared" si="18176"/>
        <v>0</v>
      </c>
      <c r="G27777" s="77">
        <f t="shared" si="18177"/>
        <v>0</v>
      </c>
      <c r="H27777" s="77">
        <f t="shared" si="18178"/>
        <v>0</v>
      </c>
      <c r="I27777" s="77">
        <f t="shared" si="18179"/>
        <v>0</v>
      </c>
      <c r="J27777" s="78"/>
      <c r="K27777" s="78"/>
      <c r="L27777" s="77"/>
      <c r="M27777" s="77"/>
      <c r="N27777" s="77"/>
      <c r="O27777" s="78"/>
      <c r="P27777" s="310"/>
    </row>
    <row r="27778" spans="1:16" s="3" customFormat="1" ht="15" hidden="1" customHeight="1">
      <c r="A27778" s="75"/>
      <c r="B27778" s="75"/>
      <c r="C27778" s="76"/>
      <c r="D27778" s="75" t="s">
        <v>91</v>
      </c>
      <c r="E27778" s="78"/>
      <c r="F27778" s="77">
        <f t="shared" si="18176"/>
        <v>0</v>
      </c>
      <c r="G27778" s="77">
        <f t="shared" si="18177"/>
        <v>0</v>
      </c>
      <c r="H27778" s="77">
        <f t="shared" si="18178"/>
        <v>0</v>
      </c>
      <c r="I27778" s="77">
        <f t="shared" si="18179"/>
        <v>0</v>
      </c>
      <c r="J27778" s="78"/>
      <c r="K27778" s="78"/>
      <c r="L27778" s="77"/>
      <c r="M27778" s="77"/>
      <c r="N27778" s="77"/>
      <c r="O27778" s="78"/>
      <c r="P27778" s="310"/>
    </row>
    <row r="27779" spans="1:16" s="3" customFormat="1" ht="15" hidden="1" customHeight="1">
      <c r="A27779" s="75"/>
      <c r="B27779" s="75"/>
      <c r="C27779" s="76"/>
      <c r="D27779" s="75" t="s">
        <v>92</v>
      </c>
      <c r="E27779" s="78"/>
      <c r="F27779" s="77">
        <f t="shared" si="18176"/>
        <v>0</v>
      </c>
      <c r="G27779" s="77">
        <f t="shared" si="18177"/>
        <v>0</v>
      </c>
      <c r="H27779" s="77">
        <f t="shared" si="18178"/>
        <v>0</v>
      </c>
      <c r="I27779" s="77">
        <f t="shared" si="18179"/>
        <v>0</v>
      </c>
      <c r="J27779" s="78"/>
      <c r="K27779" s="78"/>
      <c r="L27779" s="77"/>
      <c r="M27779" s="77"/>
      <c r="N27779" s="77"/>
      <c r="O27779" s="78"/>
      <c r="P27779" s="310"/>
    </row>
    <row r="27780" spans="1:16" s="3" customFormat="1" ht="15" hidden="1" customHeight="1">
      <c r="A27780" s="75"/>
      <c r="B27780" s="75"/>
      <c r="C27780" s="76"/>
      <c r="D27780" s="75" t="s">
        <v>93</v>
      </c>
      <c r="E27780" s="78"/>
      <c r="F27780" s="77">
        <f t="shared" si="18176"/>
        <v>0</v>
      </c>
      <c r="G27780" s="77">
        <f t="shared" si="18177"/>
        <v>0</v>
      </c>
      <c r="H27780" s="77">
        <f t="shared" si="18178"/>
        <v>0</v>
      </c>
      <c r="I27780" s="77">
        <f t="shared" si="18179"/>
        <v>0</v>
      </c>
      <c r="J27780" s="78"/>
      <c r="K27780" s="78"/>
      <c r="L27780" s="77"/>
      <c r="M27780" s="77"/>
      <c r="N27780" s="77"/>
      <c r="O27780" s="78"/>
      <c r="P27780" s="310"/>
    </row>
    <row r="27781" spans="1:16" s="3" customFormat="1" ht="15" hidden="1" customHeight="1">
      <c r="A27781" s="75"/>
      <c r="B27781" s="75"/>
      <c r="C27781" s="76"/>
      <c r="D27781" s="75" t="s">
        <v>94</v>
      </c>
      <c r="E27781" s="78"/>
      <c r="F27781" s="77">
        <f t="shared" si="18176"/>
        <v>0</v>
      </c>
      <c r="G27781" s="77">
        <f t="shared" si="18177"/>
        <v>0</v>
      </c>
      <c r="H27781" s="77">
        <f t="shared" si="18178"/>
        <v>0</v>
      </c>
      <c r="I27781" s="77">
        <f t="shared" si="18179"/>
        <v>0</v>
      </c>
      <c r="J27781" s="78"/>
      <c r="K27781" s="78"/>
      <c r="L27781" s="77"/>
      <c r="M27781" s="77"/>
      <c r="N27781" s="77"/>
      <c r="O27781" s="78"/>
      <c r="P27781" s="310"/>
    </row>
    <row r="27782" spans="1:16" s="3" customFormat="1" ht="15" hidden="1" customHeight="1">
      <c r="A27782" s="123"/>
      <c r="B27782" s="123"/>
      <c r="C27782" s="129"/>
      <c r="D27782" s="123" t="s">
        <v>95</v>
      </c>
      <c r="E27782" s="92"/>
      <c r="F27782" s="91">
        <f t="shared" si="18176"/>
        <v>0</v>
      </c>
      <c r="G27782" s="91">
        <f t="shared" si="18177"/>
        <v>0</v>
      </c>
      <c r="H27782" s="91">
        <f t="shared" si="18178"/>
        <v>0</v>
      </c>
      <c r="I27782" s="91">
        <f t="shared" si="18179"/>
        <v>0</v>
      </c>
      <c r="J27782" s="92"/>
      <c r="K27782" s="92"/>
      <c r="L27782" s="91"/>
      <c r="M27782" s="91"/>
      <c r="N27782" s="91"/>
      <c r="O27782" s="92"/>
      <c r="P27782" s="310"/>
    </row>
    <row r="27783" spans="1:16" s="6" customFormat="1" ht="15" hidden="1" customHeight="1">
      <c r="A27783" s="135"/>
      <c r="B27783" s="135"/>
      <c r="C27783" s="136">
        <v>6650</v>
      </c>
      <c r="D27783" s="135"/>
      <c r="E27783" s="138"/>
      <c r="F27783" s="149">
        <f t="shared" ref="F27783:O27783" si="18180">SUM(F27784:F27792)</f>
        <v>0</v>
      </c>
      <c r="G27783" s="149">
        <f t="shared" ref="G27783:H27783" si="18181">SUM(G27784:G27792)</f>
        <v>0</v>
      </c>
      <c r="H27783" s="149">
        <f t="shared" si="18181"/>
        <v>0</v>
      </c>
      <c r="I27783" s="149">
        <f t="shared" si="18180"/>
        <v>0</v>
      </c>
      <c r="J27783" s="149">
        <f t="shared" si="18180"/>
        <v>0</v>
      </c>
      <c r="K27783" s="149">
        <f t="shared" ref="K27783:L27783" si="18182">SUM(K27784:K27792)</f>
        <v>0</v>
      </c>
      <c r="L27783" s="149">
        <f t="shared" si="18182"/>
        <v>0</v>
      </c>
      <c r="M27783" s="149">
        <f t="shared" si="18180"/>
        <v>0</v>
      </c>
      <c r="N27783" s="149">
        <f t="shared" si="18180"/>
        <v>0</v>
      </c>
      <c r="O27783" s="149">
        <f t="shared" si="18180"/>
        <v>0</v>
      </c>
      <c r="P27783" s="309"/>
    </row>
    <row r="27784" spans="1:16" s="6" customFormat="1" ht="15" hidden="1" customHeight="1">
      <c r="A27784" s="145"/>
      <c r="B27784" s="145"/>
      <c r="C27784" s="146"/>
      <c r="D27784" s="145" t="s">
        <v>96</v>
      </c>
      <c r="E27784" s="138"/>
      <c r="F27784" s="147">
        <f t="shared" ref="F27784:F27792" si="18183">I27784+O27784</f>
        <v>0</v>
      </c>
      <c r="G27784" s="147">
        <f t="shared" ref="G27784:G27792" si="18184">J27784+P27784</f>
        <v>0</v>
      </c>
      <c r="H27784" s="147">
        <f t="shared" ref="H27784:H27792" si="18185">M27784+Q27784</f>
        <v>0</v>
      </c>
      <c r="I27784" s="147">
        <f t="shared" ref="I27784:I27792" si="18186">SUM(J27784:N27784)</f>
        <v>0</v>
      </c>
      <c r="J27784" s="148"/>
      <c r="K27784" s="148"/>
      <c r="L27784" s="147"/>
      <c r="M27784" s="147"/>
      <c r="N27784" s="147"/>
      <c r="O27784" s="148"/>
      <c r="P27784" s="309"/>
    </row>
    <row r="27785" spans="1:16" s="72" customFormat="1" ht="15" hidden="1" customHeight="1">
      <c r="A27785" s="140"/>
      <c r="B27785" s="140"/>
      <c r="C27785" s="141"/>
      <c r="D27785" s="140" t="s">
        <v>97</v>
      </c>
      <c r="E27785" s="142"/>
      <c r="F27785" s="143">
        <f t="shared" si="18183"/>
        <v>0</v>
      </c>
      <c r="G27785" s="143">
        <f t="shared" si="18184"/>
        <v>0</v>
      </c>
      <c r="H27785" s="143">
        <f t="shared" si="18185"/>
        <v>0</v>
      </c>
      <c r="I27785" s="143">
        <f t="shared" si="18186"/>
        <v>0</v>
      </c>
      <c r="J27785" s="144"/>
      <c r="K27785" s="144"/>
      <c r="L27785" s="143"/>
      <c r="M27785" s="143"/>
      <c r="N27785" s="143"/>
      <c r="O27785" s="144"/>
      <c r="P27785" s="309"/>
    </row>
    <row r="27786" spans="1:16" s="3" customFormat="1" ht="15" hidden="1" customHeight="1">
      <c r="A27786" s="80"/>
      <c r="B27786" s="80"/>
      <c r="C27786" s="81"/>
      <c r="D27786" s="80" t="s">
        <v>98</v>
      </c>
      <c r="E27786" s="82"/>
      <c r="F27786" s="83">
        <f t="shared" si="18183"/>
        <v>0</v>
      </c>
      <c r="G27786" s="83">
        <f t="shared" si="18184"/>
        <v>0</v>
      </c>
      <c r="H27786" s="83">
        <f t="shared" si="18185"/>
        <v>0</v>
      </c>
      <c r="I27786" s="83">
        <f t="shared" si="18186"/>
        <v>0</v>
      </c>
      <c r="J27786" s="84"/>
      <c r="K27786" s="84"/>
      <c r="L27786" s="83"/>
      <c r="M27786" s="83"/>
      <c r="N27786" s="83"/>
      <c r="O27786" s="84"/>
      <c r="P27786" s="310"/>
    </row>
    <row r="27787" spans="1:16" s="3" customFormat="1" ht="15" hidden="1" customHeight="1">
      <c r="A27787" s="75"/>
      <c r="B27787" s="75"/>
      <c r="C27787" s="76"/>
      <c r="D27787" s="75" t="s">
        <v>99</v>
      </c>
      <c r="E27787" s="78"/>
      <c r="F27787" s="77">
        <f t="shared" si="18183"/>
        <v>0</v>
      </c>
      <c r="G27787" s="77">
        <f t="shared" si="18184"/>
        <v>0</v>
      </c>
      <c r="H27787" s="77">
        <f t="shared" si="18185"/>
        <v>0</v>
      </c>
      <c r="I27787" s="77">
        <f t="shared" si="18186"/>
        <v>0</v>
      </c>
      <c r="J27787" s="78"/>
      <c r="K27787" s="78"/>
      <c r="L27787" s="77"/>
      <c r="M27787" s="77"/>
      <c r="N27787" s="77"/>
      <c r="O27787" s="78"/>
      <c r="P27787" s="310"/>
    </row>
    <row r="27788" spans="1:16" s="3" customFormat="1" ht="15" hidden="1" customHeight="1">
      <c r="A27788" s="75"/>
      <c r="B27788" s="75"/>
      <c r="C27788" s="76"/>
      <c r="D27788" s="75" t="s">
        <v>100</v>
      </c>
      <c r="E27788" s="73"/>
      <c r="F27788" s="77">
        <f t="shared" si="18183"/>
        <v>0</v>
      </c>
      <c r="G27788" s="77">
        <f t="shared" si="18184"/>
        <v>0</v>
      </c>
      <c r="H27788" s="77">
        <f t="shared" si="18185"/>
        <v>0</v>
      </c>
      <c r="I27788" s="77">
        <f t="shared" si="18186"/>
        <v>0</v>
      </c>
      <c r="J27788" s="78"/>
      <c r="K27788" s="78"/>
      <c r="L27788" s="77"/>
      <c r="M27788" s="77"/>
      <c r="N27788" s="77"/>
      <c r="O27788" s="78"/>
      <c r="P27788" s="310"/>
    </row>
    <row r="27789" spans="1:16" s="3" customFormat="1" ht="15" hidden="1" customHeight="1">
      <c r="A27789" s="75"/>
      <c r="B27789" s="75"/>
      <c r="C27789" s="76"/>
      <c r="D27789" s="75" t="s">
        <v>101</v>
      </c>
      <c r="E27789" s="78"/>
      <c r="F27789" s="77">
        <f t="shared" si="18183"/>
        <v>0</v>
      </c>
      <c r="G27789" s="77">
        <f t="shared" si="18184"/>
        <v>0</v>
      </c>
      <c r="H27789" s="77">
        <f t="shared" si="18185"/>
        <v>0</v>
      </c>
      <c r="I27789" s="77">
        <f t="shared" si="18186"/>
        <v>0</v>
      </c>
      <c r="J27789" s="78"/>
      <c r="K27789" s="78"/>
      <c r="L27789" s="77"/>
      <c r="M27789" s="77"/>
      <c r="N27789" s="77"/>
      <c r="O27789" s="78"/>
      <c r="P27789" s="310"/>
    </row>
    <row r="27790" spans="1:16" s="3" customFormat="1" ht="15" hidden="1" customHeight="1">
      <c r="A27790" s="123"/>
      <c r="B27790" s="123"/>
      <c r="C27790" s="129"/>
      <c r="D27790" s="123" t="s">
        <v>102</v>
      </c>
      <c r="E27790" s="130"/>
      <c r="F27790" s="91">
        <f t="shared" si="18183"/>
        <v>0</v>
      </c>
      <c r="G27790" s="91">
        <f t="shared" si="18184"/>
        <v>0</v>
      </c>
      <c r="H27790" s="91">
        <f t="shared" si="18185"/>
        <v>0</v>
      </c>
      <c r="I27790" s="91">
        <f t="shared" si="18186"/>
        <v>0</v>
      </c>
      <c r="J27790" s="92"/>
      <c r="K27790" s="92"/>
      <c r="L27790" s="91"/>
      <c r="M27790" s="91"/>
      <c r="N27790" s="91"/>
      <c r="O27790" s="92"/>
      <c r="P27790" s="310"/>
    </row>
    <row r="27791" spans="1:16" s="6" customFormat="1" ht="15" hidden="1" customHeight="1">
      <c r="A27791" s="145"/>
      <c r="B27791" s="145"/>
      <c r="C27791" s="146"/>
      <c r="D27791" s="145" t="s">
        <v>103</v>
      </c>
      <c r="E27791" s="138"/>
      <c r="F27791" s="147">
        <f t="shared" si="18183"/>
        <v>0</v>
      </c>
      <c r="G27791" s="147">
        <f t="shared" si="18184"/>
        <v>0</v>
      </c>
      <c r="H27791" s="147">
        <f t="shared" si="18185"/>
        <v>0</v>
      </c>
      <c r="I27791" s="147">
        <f t="shared" si="18186"/>
        <v>0</v>
      </c>
      <c r="J27791" s="148"/>
      <c r="K27791" s="148"/>
      <c r="L27791" s="147"/>
      <c r="M27791" s="147"/>
      <c r="N27791" s="147"/>
      <c r="O27791" s="148"/>
      <c r="P27791" s="309"/>
    </row>
    <row r="27792" spans="1:16" s="6" customFormat="1" ht="15" hidden="1" customHeight="1">
      <c r="A27792" s="145"/>
      <c r="B27792" s="145"/>
      <c r="C27792" s="146"/>
      <c r="D27792" s="145" t="s">
        <v>104</v>
      </c>
      <c r="E27792" s="138"/>
      <c r="F27792" s="147">
        <f t="shared" si="18183"/>
        <v>0</v>
      </c>
      <c r="G27792" s="147">
        <f t="shared" si="18184"/>
        <v>0</v>
      </c>
      <c r="H27792" s="147">
        <f t="shared" si="18185"/>
        <v>0</v>
      </c>
      <c r="I27792" s="147">
        <f t="shared" si="18186"/>
        <v>0</v>
      </c>
      <c r="J27792" s="148"/>
      <c r="K27792" s="148"/>
      <c r="L27792" s="147"/>
      <c r="M27792" s="147"/>
      <c r="N27792" s="147"/>
      <c r="O27792" s="148"/>
      <c r="P27792" s="309"/>
    </row>
    <row r="27793" spans="1:16" s="6" customFormat="1" ht="15" hidden="1" customHeight="1">
      <c r="A27793" s="135"/>
      <c r="B27793" s="135"/>
      <c r="C27793" s="136">
        <v>6700</v>
      </c>
      <c r="D27793" s="135"/>
      <c r="E27793" s="138"/>
      <c r="F27793" s="139">
        <f t="shared" ref="F27793:O27793" si="18187">SUM(F27794:F27799)</f>
        <v>0</v>
      </c>
      <c r="G27793" s="139">
        <f t="shared" ref="G27793:H27793" si="18188">SUM(G27794:G27799)</f>
        <v>0</v>
      </c>
      <c r="H27793" s="139">
        <f t="shared" si="18188"/>
        <v>0</v>
      </c>
      <c r="I27793" s="139">
        <f t="shared" si="18187"/>
        <v>0</v>
      </c>
      <c r="J27793" s="139">
        <f t="shared" si="18187"/>
        <v>0</v>
      </c>
      <c r="K27793" s="139">
        <f t="shared" ref="K27793:L27793" si="18189">SUM(K27794:K27799)</f>
        <v>0</v>
      </c>
      <c r="L27793" s="139">
        <f t="shared" si="18189"/>
        <v>0</v>
      </c>
      <c r="M27793" s="139">
        <f t="shared" si="18187"/>
        <v>0</v>
      </c>
      <c r="N27793" s="139">
        <f t="shared" si="18187"/>
        <v>0</v>
      </c>
      <c r="O27793" s="139">
        <f t="shared" si="18187"/>
        <v>0</v>
      </c>
      <c r="P27793" s="309"/>
    </row>
    <row r="27794" spans="1:16" s="6" customFormat="1" ht="15" hidden="1" customHeight="1">
      <c r="A27794" s="145"/>
      <c r="B27794" s="145"/>
      <c r="C27794" s="146"/>
      <c r="D27794" s="145" t="s">
        <v>105</v>
      </c>
      <c r="E27794" s="148"/>
      <c r="F27794" s="147">
        <f t="shared" ref="F27794:F27799" si="18190">I27794+O27794</f>
        <v>0</v>
      </c>
      <c r="G27794" s="147">
        <f t="shared" ref="G27794:G27799" si="18191">J27794+P27794</f>
        <v>0</v>
      </c>
      <c r="H27794" s="147">
        <f t="shared" ref="H27794:H27799" si="18192">M27794+Q27794</f>
        <v>0</v>
      </c>
      <c r="I27794" s="147">
        <f t="shared" ref="I27794:I27799" si="18193">SUM(J27794:N27794)</f>
        <v>0</v>
      </c>
      <c r="J27794" s="148"/>
      <c r="K27794" s="148"/>
      <c r="L27794" s="147"/>
      <c r="M27794" s="147"/>
      <c r="N27794" s="147"/>
      <c r="O27794" s="148"/>
      <c r="P27794" s="309"/>
    </row>
    <row r="27795" spans="1:16" s="72" customFormat="1" ht="15" hidden="1" customHeight="1">
      <c r="A27795" s="145"/>
      <c r="B27795" s="145"/>
      <c r="C27795" s="146"/>
      <c r="D27795" s="145" t="s">
        <v>106</v>
      </c>
      <c r="E27795" s="138"/>
      <c r="F27795" s="147">
        <f t="shared" si="18190"/>
        <v>0</v>
      </c>
      <c r="G27795" s="147">
        <f t="shared" si="18191"/>
        <v>0</v>
      </c>
      <c r="H27795" s="147">
        <f t="shared" si="18192"/>
        <v>0</v>
      </c>
      <c r="I27795" s="147">
        <f t="shared" si="18193"/>
        <v>0</v>
      </c>
      <c r="J27795" s="148"/>
      <c r="K27795" s="148"/>
      <c r="L27795" s="147"/>
      <c r="M27795" s="147"/>
      <c r="N27795" s="147"/>
      <c r="O27795" s="148"/>
      <c r="P27795" s="309"/>
    </row>
    <row r="27796" spans="1:16" s="6" customFormat="1" ht="15" hidden="1" customHeight="1">
      <c r="A27796" s="140"/>
      <c r="B27796" s="140"/>
      <c r="C27796" s="141"/>
      <c r="D27796" s="140" t="s">
        <v>107</v>
      </c>
      <c r="E27796" s="142"/>
      <c r="F27796" s="143">
        <f t="shared" si="18190"/>
        <v>0</v>
      </c>
      <c r="G27796" s="143">
        <f t="shared" si="18191"/>
        <v>0</v>
      </c>
      <c r="H27796" s="143">
        <f t="shared" si="18192"/>
        <v>0</v>
      </c>
      <c r="I27796" s="143">
        <f t="shared" si="18193"/>
        <v>0</v>
      </c>
      <c r="J27796" s="144"/>
      <c r="K27796" s="144"/>
      <c r="L27796" s="143"/>
      <c r="M27796" s="143"/>
      <c r="N27796" s="143"/>
      <c r="O27796" s="144"/>
      <c r="P27796" s="309"/>
    </row>
    <row r="27797" spans="1:16" s="3" customFormat="1" ht="15" hidden="1" customHeight="1">
      <c r="A27797" s="80"/>
      <c r="B27797" s="80"/>
      <c r="C27797" s="81"/>
      <c r="D27797" s="80" t="s">
        <v>108</v>
      </c>
      <c r="E27797" s="84"/>
      <c r="F27797" s="83">
        <f t="shared" si="18190"/>
        <v>0</v>
      </c>
      <c r="G27797" s="83">
        <f t="shared" si="18191"/>
        <v>0</v>
      </c>
      <c r="H27797" s="83">
        <f t="shared" si="18192"/>
        <v>0</v>
      </c>
      <c r="I27797" s="83">
        <f t="shared" si="18193"/>
        <v>0</v>
      </c>
      <c r="J27797" s="84"/>
      <c r="K27797" s="84"/>
      <c r="L27797" s="83"/>
      <c r="M27797" s="83"/>
      <c r="N27797" s="83"/>
      <c r="O27797" s="84"/>
      <c r="P27797" s="310"/>
    </row>
    <row r="27798" spans="1:16" s="3" customFormat="1" ht="15" hidden="1" customHeight="1">
      <c r="A27798" s="123"/>
      <c r="B27798" s="123"/>
      <c r="C27798" s="129"/>
      <c r="D27798" s="123" t="s">
        <v>109</v>
      </c>
      <c r="E27798" s="92"/>
      <c r="F27798" s="91">
        <f t="shared" si="18190"/>
        <v>0</v>
      </c>
      <c r="G27798" s="91">
        <f t="shared" si="18191"/>
        <v>0</v>
      </c>
      <c r="H27798" s="91">
        <f t="shared" si="18192"/>
        <v>0</v>
      </c>
      <c r="I27798" s="91">
        <f t="shared" si="18193"/>
        <v>0</v>
      </c>
      <c r="J27798" s="92"/>
      <c r="K27798" s="92"/>
      <c r="L27798" s="91"/>
      <c r="M27798" s="91"/>
      <c r="N27798" s="91"/>
      <c r="O27798" s="92"/>
      <c r="P27798" s="310"/>
    </row>
    <row r="27799" spans="1:16" s="6" customFormat="1" ht="15" hidden="1" customHeight="1">
      <c r="A27799" s="145"/>
      <c r="B27799" s="145"/>
      <c r="C27799" s="146"/>
      <c r="D27799" s="145" t="s">
        <v>110</v>
      </c>
      <c r="E27799" s="148"/>
      <c r="F27799" s="147">
        <f t="shared" si="18190"/>
        <v>0</v>
      </c>
      <c r="G27799" s="147">
        <f t="shared" si="18191"/>
        <v>0</v>
      </c>
      <c r="H27799" s="147">
        <f t="shared" si="18192"/>
        <v>0</v>
      </c>
      <c r="I27799" s="147">
        <f t="shared" si="18193"/>
        <v>0</v>
      </c>
      <c r="J27799" s="148"/>
      <c r="K27799" s="148"/>
      <c r="L27799" s="147"/>
      <c r="M27799" s="147"/>
      <c r="N27799" s="147"/>
      <c r="O27799" s="148"/>
      <c r="P27799" s="309"/>
    </row>
    <row r="27800" spans="1:16" s="6" customFormat="1" ht="15" hidden="1" customHeight="1">
      <c r="A27800" s="135"/>
      <c r="B27800" s="135"/>
      <c r="C27800" s="136">
        <v>6750</v>
      </c>
      <c r="D27800" s="135"/>
      <c r="E27800" s="139"/>
      <c r="F27800" s="149">
        <f t="shared" ref="F27800:O27800" si="18194">SUM(F27801:F27810)</f>
        <v>0</v>
      </c>
      <c r="G27800" s="149">
        <f t="shared" ref="G27800:H27800" si="18195">SUM(G27801:G27810)</f>
        <v>0</v>
      </c>
      <c r="H27800" s="149">
        <f t="shared" si="18195"/>
        <v>0</v>
      </c>
      <c r="I27800" s="149">
        <f t="shared" si="18194"/>
        <v>0</v>
      </c>
      <c r="J27800" s="149">
        <f t="shared" si="18194"/>
        <v>0</v>
      </c>
      <c r="K27800" s="149">
        <f t="shared" ref="K27800:L27800" si="18196">SUM(K27801:K27810)</f>
        <v>0</v>
      </c>
      <c r="L27800" s="149">
        <f t="shared" si="18196"/>
        <v>0</v>
      </c>
      <c r="M27800" s="149">
        <f t="shared" si="18194"/>
        <v>0</v>
      </c>
      <c r="N27800" s="149">
        <f t="shared" si="18194"/>
        <v>0</v>
      </c>
      <c r="O27800" s="149">
        <f t="shared" si="18194"/>
        <v>0</v>
      </c>
      <c r="P27800" s="309"/>
    </row>
    <row r="27801" spans="1:16" s="6" customFormat="1" ht="15" hidden="1" customHeight="1">
      <c r="A27801" s="140"/>
      <c r="B27801" s="140"/>
      <c r="C27801" s="141"/>
      <c r="D27801" s="140" t="s">
        <v>111</v>
      </c>
      <c r="E27801" s="144"/>
      <c r="F27801" s="143">
        <f t="shared" ref="F27801:F27810" si="18197">I27801+O27801</f>
        <v>0</v>
      </c>
      <c r="G27801" s="143">
        <f t="shared" ref="G27801:G27810" si="18198">J27801+P27801</f>
        <v>0</v>
      </c>
      <c r="H27801" s="143">
        <f t="shared" ref="H27801:H27810" si="18199">M27801+Q27801</f>
        <v>0</v>
      </c>
      <c r="I27801" s="143">
        <f t="shared" ref="I27801:I27810" si="18200">SUM(J27801:N27801)</f>
        <v>0</v>
      </c>
      <c r="J27801" s="144"/>
      <c r="K27801" s="144"/>
      <c r="L27801" s="143"/>
      <c r="M27801" s="143"/>
      <c r="N27801" s="143"/>
      <c r="O27801" s="144"/>
      <c r="P27801" s="309"/>
    </row>
    <row r="27802" spans="1:16" s="301" customFormat="1" ht="15" hidden="1" customHeight="1">
      <c r="A27802" s="80"/>
      <c r="B27802" s="80"/>
      <c r="C27802" s="81"/>
      <c r="D27802" s="80" t="s">
        <v>112</v>
      </c>
      <c r="E27802" s="84"/>
      <c r="F27802" s="83">
        <f t="shared" si="18197"/>
        <v>0</v>
      </c>
      <c r="G27802" s="83">
        <f t="shared" si="18198"/>
        <v>0</v>
      </c>
      <c r="H27802" s="83">
        <f t="shared" si="18199"/>
        <v>0</v>
      </c>
      <c r="I27802" s="83">
        <f t="shared" si="18200"/>
        <v>0</v>
      </c>
      <c r="J27802" s="84"/>
      <c r="K27802" s="84"/>
      <c r="L27802" s="83"/>
      <c r="M27802" s="83"/>
      <c r="N27802" s="83"/>
      <c r="O27802" s="84"/>
      <c r="P27802" s="313"/>
    </row>
    <row r="27803" spans="1:16" s="3" customFormat="1" ht="15" hidden="1" customHeight="1">
      <c r="A27803" s="75"/>
      <c r="B27803" s="75"/>
      <c r="C27803" s="76"/>
      <c r="D27803" s="75" t="s">
        <v>113</v>
      </c>
      <c r="E27803" s="78"/>
      <c r="F27803" s="77">
        <f t="shared" si="18197"/>
        <v>0</v>
      </c>
      <c r="G27803" s="77">
        <f t="shared" si="18198"/>
        <v>0</v>
      </c>
      <c r="H27803" s="77">
        <f t="shared" si="18199"/>
        <v>0</v>
      </c>
      <c r="I27803" s="77">
        <f t="shared" si="18200"/>
        <v>0</v>
      </c>
      <c r="J27803" s="78"/>
      <c r="K27803" s="78"/>
      <c r="L27803" s="77"/>
      <c r="M27803" s="77"/>
      <c r="N27803" s="77"/>
      <c r="O27803" s="78"/>
      <c r="P27803" s="310"/>
    </row>
    <row r="27804" spans="1:16" s="3" customFormat="1" ht="15" hidden="1" customHeight="1">
      <c r="A27804" s="75"/>
      <c r="B27804" s="75"/>
      <c r="C27804" s="76"/>
      <c r="D27804" s="75" t="s">
        <v>114</v>
      </c>
      <c r="E27804" s="78"/>
      <c r="F27804" s="77">
        <f t="shared" si="18197"/>
        <v>0</v>
      </c>
      <c r="G27804" s="77">
        <f t="shared" si="18198"/>
        <v>0</v>
      </c>
      <c r="H27804" s="77">
        <f t="shared" si="18199"/>
        <v>0</v>
      </c>
      <c r="I27804" s="77">
        <f t="shared" si="18200"/>
        <v>0</v>
      </c>
      <c r="J27804" s="78"/>
      <c r="K27804" s="78"/>
      <c r="L27804" s="77"/>
      <c r="M27804" s="77"/>
      <c r="N27804" s="77"/>
      <c r="O27804" s="78"/>
      <c r="P27804" s="310"/>
    </row>
    <row r="27805" spans="1:16" s="3" customFormat="1" ht="15" hidden="1" customHeight="1">
      <c r="A27805" s="75"/>
      <c r="B27805" s="75"/>
      <c r="C27805" s="76"/>
      <c r="D27805" s="75" t="s">
        <v>115</v>
      </c>
      <c r="E27805" s="78"/>
      <c r="F27805" s="77">
        <f t="shared" si="18197"/>
        <v>0</v>
      </c>
      <c r="G27805" s="77">
        <f t="shared" si="18198"/>
        <v>0</v>
      </c>
      <c r="H27805" s="77">
        <f t="shared" si="18199"/>
        <v>0</v>
      </c>
      <c r="I27805" s="77">
        <f t="shared" si="18200"/>
        <v>0</v>
      </c>
      <c r="J27805" s="78"/>
      <c r="K27805" s="78"/>
      <c r="L27805" s="77"/>
      <c r="M27805" s="77"/>
      <c r="N27805" s="77"/>
      <c r="O27805" s="78"/>
      <c r="P27805" s="310"/>
    </row>
    <row r="27806" spans="1:16" s="3" customFormat="1" ht="15" hidden="1" customHeight="1">
      <c r="A27806" s="75"/>
      <c r="B27806" s="75"/>
      <c r="C27806" s="76"/>
      <c r="D27806" s="75" t="s">
        <v>116</v>
      </c>
      <c r="E27806" s="78"/>
      <c r="F27806" s="77">
        <f t="shared" si="18197"/>
        <v>0</v>
      </c>
      <c r="G27806" s="77">
        <f t="shared" si="18198"/>
        <v>0</v>
      </c>
      <c r="H27806" s="77">
        <f t="shared" si="18199"/>
        <v>0</v>
      </c>
      <c r="I27806" s="77">
        <f t="shared" si="18200"/>
        <v>0</v>
      </c>
      <c r="J27806" s="78"/>
      <c r="K27806" s="78"/>
      <c r="L27806" s="77"/>
      <c r="M27806" s="77"/>
      <c r="N27806" s="77"/>
      <c r="O27806" s="78"/>
      <c r="P27806" s="310"/>
    </row>
    <row r="27807" spans="1:16" s="3" customFormat="1" ht="15" hidden="1" customHeight="1">
      <c r="A27807" s="75"/>
      <c r="B27807" s="75"/>
      <c r="C27807" s="76"/>
      <c r="D27807" s="75" t="s">
        <v>117</v>
      </c>
      <c r="E27807" s="78"/>
      <c r="F27807" s="77">
        <f t="shared" si="18197"/>
        <v>0</v>
      </c>
      <c r="G27807" s="77">
        <f t="shared" si="18198"/>
        <v>0</v>
      </c>
      <c r="H27807" s="77">
        <f t="shared" si="18199"/>
        <v>0</v>
      </c>
      <c r="I27807" s="77">
        <f t="shared" si="18200"/>
        <v>0</v>
      </c>
      <c r="J27807" s="78"/>
      <c r="K27807" s="78"/>
      <c r="L27807" s="77"/>
      <c r="M27807" s="77"/>
      <c r="N27807" s="77"/>
      <c r="O27807" s="78"/>
      <c r="P27807" s="310"/>
    </row>
    <row r="27808" spans="1:16" s="3" customFormat="1" ht="15" hidden="1" customHeight="1">
      <c r="A27808" s="75"/>
      <c r="B27808" s="75"/>
      <c r="C27808" s="76"/>
      <c r="D27808" s="75" t="s">
        <v>118</v>
      </c>
      <c r="E27808" s="78"/>
      <c r="F27808" s="77">
        <f t="shared" si="18197"/>
        <v>0</v>
      </c>
      <c r="G27808" s="77">
        <f t="shared" si="18198"/>
        <v>0</v>
      </c>
      <c r="H27808" s="77">
        <f t="shared" si="18199"/>
        <v>0</v>
      </c>
      <c r="I27808" s="77">
        <f t="shared" si="18200"/>
        <v>0</v>
      </c>
      <c r="J27808" s="78"/>
      <c r="K27808" s="78"/>
      <c r="L27808" s="77"/>
      <c r="M27808" s="77"/>
      <c r="N27808" s="77"/>
      <c r="O27808" s="78"/>
      <c r="P27808" s="310"/>
    </row>
    <row r="27809" spans="1:16" s="3" customFormat="1" ht="15" hidden="1" customHeight="1">
      <c r="A27809" s="75"/>
      <c r="B27809" s="75"/>
      <c r="C27809" s="76"/>
      <c r="D27809" s="75" t="s">
        <v>119</v>
      </c>
      <c r="E27809" s="78"/>
      <c r="F27809" s="77">
        <f t="shared" si="18197"/>
        <v>0</v>
      </c>
      <c r="G27809" s="77">
        <f t="shared" si="18198"/>
        <v>0</v>
      </c>
      <c r="H27809" s="77">
        <f t="shared" si="18199"/>
        <v>0</v>
      </c>
      <c r="I27809" s="77">
        <f t="shared" si="18200"/>
        <v>0</v>
      </c>
      <c r="J27809" s="78"/>
      <c r="K27809" s="78"/>
      <c r="L27809" s="77"/>
      <c r="M27809" s="77"/>
      <c r="N27809" s="77"/>
      <c r="O27809" s="78"/>
      <c r="P27809" s="310"/>
    </row>
    <row r="27810" spans="1:16" s="3" customFormat="1" ht="15" hidden="1" customHeight="1">
      <c r="A27810" s="75"/>
      <c r="B27810" s="75"/>
      <c r="C27810" s="76"/>
      <c r="D27810" s="75" t="s">
        <v>120</v>
      </c>
      <c r="E27810" s="78"/>
      <c r="F27810" s="77">
        <f t="shared" si="18197"/>
        <v>0</v>
      </c>
      <c r="G27810" s="77">
        <f t="shared" si="18198"/>
        <v>0</v>
      </c>
      <c r="H27810" s="77">
        <f t="shared" si="18199"/>
        <v>0</v>
      </c>
      <c r="I27810" s="77">
        <f t="shared" si="18200"/>
        <v>0</v>
      </c>
      <c r="J27810" s="78"/>
      <c r="K27810" s="78"/>
      <c r="L27810" s="77"/>
      <c r="M27810" s="77"/>
      <c r="N27810" s="77"/>
      <c r="O27810" s="78"/>
      <c r="P27810" s="310"/>
    </row>
    <row r="27811" spans="1:16" s="6" customFormat="1" ht="15" hidden="1" customHeight="1">
      <c r="A27811" s="8"/>
      <c r="B27811" s="8"/>
      <c r="C27811" s="41">
        <v>6800</v>
      </c>
      <c r="D27811" s="8"/>
      <c r="E27811" s="43"/>
      <c r="F27811" s="43">
        <f t="shared" ref="F27811:O27811" si="18201">SUM(F27812:F27818)</f>
        <v>0</v>
      </c>
      <c r="G27811" s="43">
        <f t="shared" ref="G27811:H27811" si="18202">SUM(G27812:G27818)</f>
        <v>0</v>
      </c>
      <c r="H27811" s="43">
        <f t="shared" si="18202"/>
        <v>0</v>
      </c>
      <c r="I27811" s="43">
        <f t="shared" si="18201"/>
        <v>0</v>
      </c>
      <c r="J27811" s="43">
        <f t="shared" si="18201"/>
        <v>0</v>
      </c>
      <c r="K27811" s="43">
        <f t="shared" ref="K27811:L27811" si="18203">SUM(K27812:K27818)</f>
        <v>0</v>
      </c>
      <c r="L27811" s="43">
        <f t="shared" si="18203"/>
        <v>0</v>
      </c>
      <c r="M27811" s="43">
        <f t="shared" si="18201"/>
        <v>0</v>
      </c>
      <c r="N27811" s="43">
        <f t="shared" si="18201"/>
        <v>0</v>
      </c>
      <c r="O27811" s="43">
        <f t="shared" si="18201"/>
        <v>0</v>
      </c>
      <c r="P27811" s="309"/>
    </row>
    <row r="27812" spans="1:16" s="3" customFormat="1" ht="15" hidden="1" customHeight="1">
      <c r="A27812" s="75"/>
      <c r="B27812" s="75"/>
      <c r="C27812" s="76"/>
      <c r="D27812" s="75" t="s">
        <v>121</v>
      </c>
      <c r="E27812" s="78"/>
      <c r="F27812" s="77">
        <f t="shared" ref="F27812:F27818" si="18204">I27812+O27812</f>
        <v>0</v>
      </c>
      <c r="G27812" s="77">
        <f t="shared" ref="G27812:G27818" si="18205">J27812+P27812</f>
        <v>0</v>
      </c>
      <c r="H27812" s="77">
        <f t="shared" ref="H27812:H27818" si="18206">M27812+Q27812</f>
        <v>0</v>
      </c>
      <c r="I27812" s="77">
        <f t="shared" ref="I27812:I27818" si="18207">SUM(J27812:N27812)</f>
        <v>0</v>
      </c>
      <c r="J27812" s="78"/>
      <c r="K27812" s="78"/>
      <c r="L27812" s="77"/>
      <c r="M27812" s="77"/>
      <c r="N27812" s="77"/>
      <c r="O27812" s="78"/>
      <c r="P27812" s="310"/>
    </row>
    <row r="27813" spans="1:16" s="301" customFormat="1" ht="15" hidden="1" customHeight="1">
      <c r="A27813" s="75"/>
      <c r="B27813" s="75"/>
      <c r="C27813" s="76"/>
      <c r="D27813" s="75" t="s">
        <v>122</v>
      </c>
      <c r="E27813" s="78"/>
      <c r="F27813" s="77">
        <f t="shared" si="18204"/>
        <v>0</v>
      </c>
      <c r="G27813" s="77">
        <f t="shared" si="18205"/>
        <v>0</v>
      </c>
      <c r="H27813" s="77">
        <f t="shared" si="18206"/>
        <v>0</v>
      </c>
      <c r="I27813" s="77">
        <f t="shared" si="18207"/>
        <v>0</v>
      </c>
      <c r="J27813" s="78"/>
      <c r="K27813" s="78"/>
      <c r="L27813" s="77"/>
      <c r="M27813" s="77"/>
      <c r="N27813" s="77"/>
      <c r="O27813" s="78"/>
      <c r="P27813" s="313"/>
    </row>
    <row r="27814" spans="1:16" s="3" customFormat="1" ht="15" hidden="1" customHeight="1">
      <c r="A27814" s="75"/>
      <c r="B27814" s="75"/>
      <c r="C27814" s="76"/>
      <c r="D27814" s="75" t="s">
        <v>123</v>
      </c>
      <c r="E27814" s="78"/>
      <c r="F27814" s="77">
        <f t="shared" si="18204"/>
        <v>0</v>
      </c>
      <c r="G27814" s="77">
        <f t="shared" si="18205"/>
        <v>0</v>
      </c>
      <c r="H27814" s="77">
        <f t="shared" si="18206"/>
        <v>0</v>
      </c>
      <c r="I27814" s="77">
        <f t="shared" si="18207"/>
        <v>0</v>
      </c>
      <c r="J27814" s="78"/>
      <c r="K27814" s="78"/>
      <c r="L27814" s="77"/>
      <c r="M27814" s="77"/>
      <c r="N27814" s="77"/>
      <c r="O27814" s="78"/>
      <c r="P27814" s="310"/>
    </row>
    <row r="27815" spans="1:16" s="3" customFormat="1" ht="15" hidden="1" customHeight="1">
      <c r="A27815" s="75"/>
      <c r="B27815" s="75"/>
      <c r="C27815" s="76"/>
      <c r="D27815" s="75" t="s">
        <v>124</v>
      </c>
      <c r="E27815" s="78"/>
      <c r="F27815" s="77">
        <f t="shared" si="18204"/>
        <v>0</v>
      </c>
      <c r="G27815" s="77">
        <f t="shared" si="18205"/>
        <v>0</v>
      </c>
      <c r="H27815" s="77">
        <f t="shared" si="18206"/>
        <v>0</v>
      </c>
      <c r="I27815" s="77">
        <f t="shared" si="18207"/>
        <v>0</v>
      </c>
      <c r="J27815" s="78"/>
      <c r="K27815" s="78"/>
      <c r="L27815" s="77"/>
      <c r="M27815" s="77"/>
      <c r="N27815" s="77"/>
      <c r="O27815" s="78"/>
      <c r="P27815" s="310"/>
    </row>
    <row r="27816" spans="1:16" s="3" customFormat="1" ht="15" hidden="1" customHeight="1">
      <c r="A27816" s="75"/>
      <c r="B27816" s="75"/>
      <c r="C27816" s="76"/>
      <c r="D27816" s="75" t="s">
        <v>125</v>
      </c>
      <c r="E27816" s="78"/>
      <c r="F27816" s="77">
        <f t="shared" si="18204"/>
        <v>0</v>
      </c>
      <c r="G27816" s="77">
        <f t="shared" si="18205"/>
        <v>0</v>
      </c>
      <c r="H27816" s="77">
        <f t="shared" si="18206"/>
        <v>0</v>
      </c>
      <c r="I27816" s="77">
        <f t="shared" si="18207"/>
        <v>0</v>
      </c>
      <c r="J27816" s="78"/>
      <c r="K27816" s="78"/>
      <c r="L27816" s="77"/>
      <c r="M27816" s="77"/>
      <c r="N27816" s="77"/>
      <c r="O27816" s="78"/>
      <c r="P27816" s="310"/>
    </row>
    <row r="27817" spans="1:16" s="3" customFormat="1" ht="15" hidden="1" customHeight="1">
      <c r="A27817" s="75"/>
      <c r="B27817" s="75"/>
      <c r="C27817" s="76"/>
      <c r="D27817" s="75" t="s">
        <v>126</v>
      </c>
      <c r="E27817" s="78"/>
      <c r="F27817" s="77">
        <f t="shared" si="18204"/>
        <v>0</v>
      </c>
      <c r="G27817" s="77">
        <f t="shared" si="18205"/>
        <v>0</v>
      </c>
      <c r="H27817" s="77">
        <f t="shared" si="18206"/>
        <v>0</v>
      </c>
      <c r="I27817" s="77">
        <f t="shared" si="18207"/>
        <v>0</v>
      </c>
      <c r="J27817" s="78"/>
      <c r="K27817" s="78"/>
      <c r="L27817" s="77"/>
      <c r="M27817" s="77"/>
      <c r="N27817" s="77"/>
      <c r="O27817" s="78"/>
      <c r="P27817" s="310"/>
    </row>
    <row r="27818" spans="1:16" s="3" customFormat="1" ht="15" hidden="1" customHeight="1">
      <c r="A27818" s="75"/>
      <c r="B27818" s="75"/>
      <c r="C27818" s="76"/>
      <c r="D27818" s="75" t="s">
        <v>127</v>
      </c>
      <c r="E27818" s="78"/>
      <c r="F27818" s="77">
        <f t="shared" si="18204"/>
        <v>0</v>
      </c>
      <c r="G27818" s="77">
        <f t="shared" si="18205"/>
        <v>0</v>
      </c>
      <c r="H27818" s="77">
        <f t="shared" si="18206"/>
        <v>0</v>
      </c>
      <c r="I27818" s="77">
        <f t="shared" si="18207"/>
        <v>0</v>
      </c>
      <c r="J27818" s="78"/>
      <c r="K27818" s="78"/>
      <c r="L27818" s="77"/>
      <c r="M27818" s="77"/>
      <c r="N27818" s="77"/>
      <c r="O27818" s="78"/>
      <c r="P27818" s="310"/>
    </row>
    <row r="27819" spans="1:16" s="6" customFormat="1" ht="15" hidden="1" customHeight="1">
      <c r="A27819" s="8"/>
      <c r="B27819" s="8"/>
      <c r="C27819" s="41">
        <v>6850</v>
      </c>
      <c r="D27819" s="8"/>
      <c r="E27819" s="43"/>
      <c r="F27819" s="40">
        <f t="shared" ref="F27819:O27819" si="18208">SUM(F27820:F27826)</f>
        <v>0</v>
      </c>
      <c r="G27819" s="40">
        <f t="shared" ref="G27819:H27819" si="18209">SUM(G27820:G27826)</f>
        <v>0</v>
      </c>
      <c r="H27819" s="40">
        <f t="shared" si="18209"/>
        <v>0</v>
      </c>
      <c r="I27819" s="40">
        <f t="shared" si="18208"/>
        <v>0</v>
      </c>
      <c r="J27819" s="40">
        <f t="shared" si="18208"/>
        <v>0</v>
      </c>
      <c r="K27819" s="40">
        <f t="shared" ref="K27819:L27819" si="18210">SUM(K27820:K27826)</f>
        <v>0</v>
      </c>
      <c r="L27819" s="40">
        <f t="shared" si="18210"/>
        <v>0</v>
      </c>
      <c r="M27819" s="40">
        <f t="shared" si="18208"/>
        <v>0</v>
      </c>
      <c r="N27819" s="40">
        <f t="shared" si="18208"/>
        <v>0</v>
      </c>
      <c r="O27819" s="40">
        <f t="shared" si="18208"/>
        <v>0</v>
      </c>
      <c r="P27819" s="309"/>
    </row>
    <row r="27820" spans="1:16" s="3" customFormat="1" ht="15" hidden="1" customHeight="1">
      <c r="A27820" s="75"/>
      <c r="B27820" s="75"/>
      <c r="C27820" s="76"/>
      <c r="D27820" s="75" t="s">
        <v>128</v>
      </c>
      <c r="E27820" s="78"/>
      <c r="F27820" s="77">
        <f t="shared" ref="F27820:F27826" si="18211">I27820+O27820</f>
        <v>0</v>
      </c>
      <c r="G27820" s="77">
        <f t="shared" ref="G27820:G27826" si="18212">J27820+P27820</f>
        <v>0</v>
      </c>
      <c r="H27820" s="77">
        <f t="shared" ref="H27820:H27826" si="18213">M27820+Q27820</f>
        <v>0</v>
      </c>
      <c r="I27820" s="77">
        <f t="shared" ref="I27820:I27826" si="18214">SUM(J27820:N27820)</f>
        <v>0</v>
      </c>
      <c r="J27820" s="78"/>
      <c r="K27820" s="78"/>
      <c r="L27820" s="77"/>
      <c r="M27820" s="77"/>
      <c r="N27820" s="77"/>
      <c r="O27820" s="78"/>
      <c r="P27820" s="310"/>
    </row>
    <row r="27821" spans="1:16" s="301" customFormat="1" ht="15" hidden="1" customHeight="1">
      <c r="A27821" s="75"/>
      <c r="B27821" s="75"/>
      <c r="C27821" s="76"/>
      <c r="D27821" s="75" t="s">
        <v>129</v>
      </c>
      <c r="E27821" s="78"/>
      <c r="F27821" s="77">
        <f t="shared" si="18211"/>
        <v>0</v>
      </c>
      <c r="G27821" s="77">
        <f t="shared" si="18212"/>
        <v>0</v>
      </c>
      <c r="H27821" s="77">
        <f t="shared" si="18213"/>
        <v>0</v>
      </c>
      <c r="I27821" s="77">
        <f t="shared" si="18214"/>
        <v>0</v>
      </c>
      <c r="J27821" s="78"/>
      <c r="K27821" s="78"/>
      <c r="L27821" s="77"/>
      <c r="M27821" s="77"/>
      <c r="N27821" s="77"/>
      <c r="O27821" s="78"/>
      <c r="P27821" s="313"/>
    </row>
    <row r="27822" spans="1:16" s="3" customFormat="1" ht="15" hidden="1" customHeight="1">
      <c r="A27822" s="75"/>
      <c r="B27822" s="75"/>
      <c r="C27822" s="76"/>
      <c r="D27822" s="75" t="s">
        <v>130</v>
      </c>
      <c r="E27822" s="78"/>
      <c r="F27822" s="77">
        <f t="shared" si="18211"/>
        <v>0</v>
      </c>
      <c r="G27822" s="77">
        <f t="shared" si="18212"/>
        <v>0</v>
      </c>
      <c r="H27822" s="77">
        <f t="shared" si="18213"/>
        <v>0</v>
      </c>
      <c r="I27822" s="77">
        <f t="shared" si="18214"/>
        <v>0</v>
      </c>
      <c r="J27822" s="78"/>
      <c r="K27822" s="78"/>
      <c r="L27822" s="77"/>
      <c r="M27822" s="77"/>
      <c r="N27822" s="77"/>
      <c r="O27822" s="78"/>
      <c r="P27822" s="310"/>
    </row>
    <row r="27823" spans="1:16" s="3" customFormat="1" ht="15" hidden="1" customHeight="1">
      <c r="A27823" s="75"/>
      <c r="B27823" s="75"/>
      <c r="C27823" s="76"/>
      <c r="D27823" s="75" t="s">
        <v>131</v>
      </c>
      <c r="E27823" s="78"/>
      <c r="F27823" s="77">
        <f t="shared" si="18211"/>
        <v>0</v>
      </c>
      <c r="G27823" s="77">
        <f t="shared" si="18212"/>
        <v>0</v>
      </c>
      <c r="H27823" s="77">
        <f t="shared" si="18213"/>
        <v>0</v>
      </c>
      <c r="I27823" s="77">
        <f t="shared" si="18214"/>
        <v>0</v>
      </c>
      <c r="J27823" s="78"/>
      <c r="K27823" s="78"/>
      <c r="L27823" s="77"/>
      <c r="M27823" s="77"/>
      <c r="N27823" s="77"/>
      <c r="O27823" s="78"/>
      <c r="P27823" s="310"/>
    </row>
    <row r="27824" spans="1:16" s="3" customFormat="1" ht="15" hidden="1" customHeight="1">
      <c r="A27824" s="75"/>
      <c r="B27824" s="75"/>
      <c r="C27824" s="76"/>
      <c r="D27824" s="75" t="s">
        <v>132</v>
      </c>
      <c r="E27824" s="78"/>
      <c r="F27824" s="77">
        <f t="shared" si="18211"/>
        <v>0</v>
      </c>
      <c r="G27824" s="77">
        <f t="shared" si="18212"/>
        <v>0</v>
      </c>
      <c r="H27824" s="77">
        <f t="shared" si="18213"/>
        <v>0</v>
      </c>
      <c r="I27824" s="77">
        <f t="shared" si="18214"/>
        <v>0</v>
      </c>
      <c r="J27824" s="78"/>
      <c r="K27824" s="78"/>
      <c r="L27824" s="77"/>
      <c r="M27824" s="77"/>
      <c r="N27824" s="77"/>
      <c r="O27824" s="78"/>
      <c r="P27824" s="310"/>
    </row>
    <row r="27825" spans="1:16" s="3" customFormat="1" ht="15" hidden="1" customHeight="1">
      <c r="A27825" s="75"/>
      <c r="B27825" s="75"/>
      <c r="C27825" s="76"/>
      <c r="D27825" s="75" t="s">
        <v>133</v>
      </c>
      <c r="E27825" s="78"/>
      <c r="F27825" s="77">
        <f t="shared" si="18211"/>
        <v>0</v>
      </c>
      <c r="G27825" s="77">
        <f t="shared" si="18212"/>
        <v>0</v>
      </c>
      <c r="H27825" s="77">
        <f t="shared" si="18213"/>
        <v>0</v>
      </c>
      <c r="I27825" s="77">
        <f t="shared" si="18214"/>
        <v>0</v>
      </c>
      <c r="J27825" s="78"/>
      <c r="K27825" s="78"/>
      <c r="L27825" s="77"/>
      <c r="M27825" s="77"/>
      <c r="N27825" s="77"/>
      <c r="O27825" s="78"/>
      <c r="P27825" s="310"/>
    </row>
    <row r="27826" spans="1:16" s="3" customFormat="1" ht="15" hidden="1" customHeight="1">
      <c r="A27826" s="123"/>
      <c r="B27826" s="123"/>
      <c r="C27826" s="129"/>
      <c r="D27826" s="123" t="s">
        <v>134</v>
      </c>
      <c r="E27826" s="92"/>
      <c r="F27826" s="91">
        <f t="shared" si="18211"/>
        <v>0</v>
      </c>
      <c r="G27826" s="91">
        <f t="shared" si="18212"/>
        <v>0</v>
      </c>
      <c r="H27826" s="91">
        <f t="shared" si="18213"/>
        <v>0</v>
      </c>
      <c r="I27826" s="91">
        <f t="shared" si="18214"/>
        <v>0</v>
      </c>
      <c r="J27826" s="92"/>
      <c r="K27826" s="92"/>
      <c r="L27826" s="91"/>
      <c r="M27826" s="91"/>
      <c r="N27826" s="91"/>
      <c r="O27826" s="92"/>
      <c r="P27826" s="310"/>
    </row>
    <row r="27827" spans="1:16" s="6" customFormat="1" ht="15" hidden="1" customHeight="1">
      <c r="A27827" s="151"/>
      <c r="B27827" s="151"/>
      <c r="C27827" s="152">
        <v>6900</v>
      </c>
      <c r="D27827" s="151"/>
      <c r="E27827" s="157"/>
      <c r="F27827" s="157">
        <f t="shared" ref="F27827:O27827" si="18215">SUM(F27828:F27847)</f>
        <v>0</v>
      </c>
      <c r="G27827" s="157">
        <f t="shared" ref="G27827:H27827" si="18216">SUM(G27828:G27847)</f>
        <v>0</v>
      </c>
      <c r="H27827" s="157">
        <f t="shared" si="18216"/>
        <v>0</v>
      </c>
      <c r="I27827" s="157">
        <f t="shared" si="18215"/>
        <v>0</v>
      </c>
      <c r="J27827" s="157">
        <f t="shared" si="18215"/>
        <v>0</v>
      </c>
      <c r="K27827" s="157">
        <f t="shared" ref="K27827:L27827" si="18217">SUM(K27828:K27847)</f>
        <v>0</v>
      </c>
      <c r="L27827" s="157">
        <f t="shared" si="18217"/>
        <v>0</v>
      </c>
      <c r="M27827" s="157">
        <f t="shared" si="18215"/>
        <v>0</v>
      </c>
      <c r="N27827" s="157">
        <f t="shared" si="18215"/>
        <v>0</v>
      </c>
      <c r="O27827" s="157">
        <f t="shared" si="18215"/>
        <v>0</v>
      </c>
      <c r="P27827" s="309"/>
    </row>
    <row r="27828" spans="1:16" s="3" customFormat="1" ht="15" hidden="1" customHeight="1">
      <c r="A27828" s="80"/>
      <c r="B27828" s="80"/>
      <c r="C27828" s="81"/>
      <c r="D27828" s="80" t="s">
        <v>135</v>
      </c>
      <c r="E27828" s="84"/>
      <c r="F27828" s="83">
        <f t="shared" ref="F27828:F27847" si="18218">I27828+O27828</f>
        <v>0</v>
      </c>
      <c r="G27828" s="83">
        <f t="shared" ref="G27828:G27847" si="18219">J27828+P27828</f>
        <v>0</v>
      </c>
      <c r="H27828" s="83">
        <f t="shared" ref="H27828:H27847" si="18220">M27828+Q27828</f>
        <v>0</v>
      </c>
      <c r="I27828" s="83">
        <f t="shared" ref="I27828:I27847" si="18221">SUM(J27828:N27828)</f>
        <v>0</v>
      </c>
      <c r="J27828" s="84"/>
      <c r="K27828" s="84"/>
      <c r="L27828" s="83"/>
      <c r="M27828" s="83"/>
      <c r="N27828" s="83"/>
      <c r="O27828" s="84"/>
      <c r="P27828" s="310"/>
    </row>
    <row r="27829" spans="1:16" s="301" customFormat="1" ht="15" hidden="1" customHeight="1">
      <c r="A27829" s="75"/>
      <c r="B27829" s="75"/>
      <c r="C27829" s="76"/>
      <c r="D27829" s="75" t="s">
        <v>136</v>
      </c>
      <c r="E27829" s="78"/>
      <c r="F27829" s="77">
        <f t="shared" si="18218"/>
        <v>0</v>
      </c>
      <c r="G27829" s="77">
        <f t="shared" si="18219"/>
        <v>0</v>
      </c>
      <c r="H27829" s="77">
        <f t="shared" si="18220"/>
        <v>0</v>
      </c>
      <c r="I27829" s="77">
        <f t="shared" si="18221"/>
        <v>0</v>
      </c>
      <c r="J27829" s="78"/>
      <c r="K27829" s="78"/>
      <c r="L27829" s="77"/>
      <c r="M27829" s="77"/>
      <c r="N27829" s="77"/>
      <c r="O27829" s="78"/>
      <c r="P27829" s="313"/>
    </row>
    <row r="27830" spans="1:16" s="3" customFormat="1" ht="15" hidden="1" customHeight="1">
      <c r="A27830" s="75"/>
      <c r="B27830" s="75"/>
      <c r="C27830" s="76"/>
      <c r="D27830" s="75" t="s">
        <v>137</v>
      </c>
      <c r="E27830" s="78"/>
      <c r="F27830" s="77">
        <f t="shared" si="18218"/>
        <v>0</v>
      </c>
      <c r="G27830" s="77">
        <f t="shared" si="18219"/>
        <v>0</v>
      </c>
      <c r="H27830" s="77">
        <f t="shared" si="18220"/>
        <v>0</v>
      </c>
      <c r="I27830" s="77">
        <f t="shared" si="18221"/>
        <v>0</v>
      </c>
      <c r="J27830" s="78"/>
      <c r="K27830" s="78"/>
      <c r="L27830" s="77"/>
      <c r="M27830" s="77"/>
      <c r="N27830" s="77"/>
      <c r="O27830" s="78"/>
      <c r="P27830" s="310"/>
    </row>
    <row r="27831" spans="1:16" s="3" customFormat="1" ht="15" hidden="1" customHeight="1">
      <c r="A27831" s="123"/>
      <c r="B27831" s="123"/>
      <c r="C27831" s="129"/>
      <c r="D27831" s="123" t="s">
        <v>138</v>
      </c>
      <c r="E27831" s="92"/>
      <c r="F27831" s="91">
        <f t="shared" si="18218"/>
        <v>0</v>
      </c>
      <c r="G27831" s="91">
        <f t="shared" si="18219"/>
        <v>0</v>
      </c>
      <c r="H27831" s="91">
        <f t="shared" si="18220"/>
        <v>0</v>
      </c>
      <c r="I27831" s="91">
        <f t="shared" si="18221"/>
        <v>0</v>
      </c>
      <c r="J27831" s="92"/>
      <c r="K27831" s="92"/>
      <c r="L27831" s="91"/>
      <c r="M27831" s="91"/>
      <c r="N27831" s="91"/>
      <c r="O27831" s="92"/>
      <c r="P27831" s="310"/>
    </row>
    <row r="27832" spans="1:16" s="6" customFormat="1" ht="15" hidden="1" customHeight="1">
      <c r="A27832" s="140"/>
      <c r="B27832" s="140"/>
      <c r="C27832" s="141"/>
      <c r="D27832" s="140" t="s">
        <v>139</v>
      </c>
      <c r="E27832" s="144"/>
      <c r="F27832" s="143">
        <f t="shared" si="18218"/>
        <v>0</v>
      </c>
      <c r="G27832" s="143">
        <f t="shared" si="18219"/>
        <v>0</v>
      </c>
      <c r="H27832" s="143">
        <f t="shared" si="18220"/>
        <v>0</v>
      </c>
      <c r="I27832" s="143">
        <f t="shared" si="18221"/>
        <v>0</v>
      </c>
      <c r="J27832" s="144"/>
      <c r="K27832" s="144"/>
      <c r="L27832" s="143"/>
      <c r="M27832" s="143"/>
      <c r="N27832" s="143"/>
      <c r="O27832" s="144"/>
      <c r="P27832" s="309"/>
    </row>
    <row r="27833" spans="1:16" s="3" customFormat="1" ht="15" hidden="1" customHeight="1">
      <c r="A27833" s="80"/>
      <c r="B27833" s="80"/>
      <c r="C27833" s="81"/>
      <c r="D27833" s="80" t="s">
        <v>140</v>
      </c>
      <c r="E27833" s="84"/>
      <c r="F27833" s="83">
        <f t="shared" si="18218"/>
        <v>0</v>
      </c>
      <c r="G27833" s="83">
        <f t="shared" si="18219"/>
        <v>0</v>
      </c>
      <c r="H27833" s="83">
        <f t="shared" si="18220"/>
        <v>0</v>
      </c>
      <c r="I27833" s="83">
        <f t="shared" si="18221"/>
        <v>0</v>
      </c>
      <c r="J27833" s="84"/>
      <c r="K27833" s="84"/>
      <c r="L27833" s="83"/>
      <c r="M27833" s="83"/>
      <c r="N27833" s="83"/>
      <c r="O27833" s="84"/>
      <c r="P27833" s="310"/>
    </row>
    <row r="27834" spans="1:16" s="3" customFormat="1" ht="15" hidden="1" customHeight="1">
      <c r="A27834" s="75"/>
      <c r="B27834" s="75"/>
      <c r="C27834" s="76"/>
      <c r="D27834" s="75" t="s">
        <v>141</v>
      </c>
      <c r="E27834" s="78"/>
      <c r="F27834" s="77">
        <f t="shared" si="18218"/>
        <v>0</v>
      </c>
      <c r="G27834" s="77">
        <f t="shared" si="18219"/>
        <v>0</v>
      </c>
      <c r="H27834" s="77">
        <f t="shared" si="18220"/>
        <v>0</v>
      </c>
      <c r="I27834" s="77">
        <f t="shared" si="18221"/>
        <v>0</v>
      </c>
      <c r="J27834" s="78"/>
      <c r="K27834" s="78"/>
      <c r="L27834" s="77"/>
      <c r="M27834" s="77"/>
      <c r="N27834" s="77"/>
      <c r="O27834" s="78"/>
      <c r="P27834" s="310"/>
    </row>
    <row r="27835" spans="1:16" s="3" customFormat="1" ht="15" hidden="1" customHeight="1">
      <c r="A27835" s="75"/>
      <c r="B27835" s="75"/>
      <c r="C27835" s="76"/>
      <c r="D27835" s="75" t="s">
        <v>142</v>
      </c>
      <c r="E27835" s="78"/>
      <c r="F27835" s="77">
        <f t="shared" si="18218"/>
        <v>0</v>
      </c>
      <c r="G27835" s="77">
        <f t="shared" si="18219"/>
        <v>0</v>
      </c>
      <c r="H27835" s="77">
        <f t="shared" si="18220"/>
        <v>0</v>
      </c>
      <c r="I27835" s="77">
        <f t="shared" si="18221"/>
        <v>0</v>
      </c>
      <c r="J27835" s="78"/>
      <c r="K27835" s="78"/>
      <c r="L27835" s="77"/>
      <c r="M27835" s="77"/>
      <c r="N27835" s="77"/>
      <c r="O27835" s="78"/>
      <c r="P27835" s="310"/>
    </row>
    <row r="27836" spans="1:16" s="3" customFormat="1" ht="15" hidden="1" customHeight="1">
      <c r="A27836" s="75"/>
      <c r="B27836" s="75"/>
      <c r="C27836" s="76"/>
      <c r="D27836" s="75" t="s">
        <v>143</v>
      </c>
      <c r="E27836" s="78"/>
      <c r="F27836" s="77">
        <f t="shared" si="18218"/>
        <v>0</v>
      </c>
      <c r="G27836" s="77">
        <f t="shared" si="18219"/>
        <v>0</v>
      </c>
      <c r="H27836" s="77">
        <f t="shared" si="18220"/>
        <v>0</v>
      </c>
      <c r="I27836" s="77">
        <f t="shared" si="18221"/>
        <v>0</v>
      </c>
      <c r="J27836" s="78"/>
      <c r="K27836" s="78"/>
      <c r="L27836" s="77"/>
      <c r="M27836" s="77"/>
      <c r="N27836" s="77"/>
      <c r="O27836" s="78"/>
      <c r="P27836" s="310"/>
    </row>
    <row r="27837" spans="1:16" s="3" customFormat="1" ht="15" hidden="1" customHeight="1">
      <c r="A27837" s="75"/>
      <c r="B27837" s="75"/>
      <c r="C27837" s="76"/>
      <c r="D27837" s="75" t="s">
        <v>144</v>
      </c>
      <c r="E27837" s="78"/>
      <c r="F27837" s="77">
        <f t="shared" si="18218"/>
        <v>0</v>
      </c>
      <c r="G27837" s="77">
        <f t="shared" si="18219"/>
        <v>0</v>
      </c>
      <c r="H27837" s="77">
        <f t="shared" si="18220"/>
        <v>0</v>
      </c>
      <c r="I27837" s="77">
        <f t="shared" si="18221"/>
        <v>0</v>
      </c>
      <c r="J27837" s="78"/>
      <c r="K27837" s="78"/>
      <c r="L27837" s="77"/>
      <c r="M27837" s="77"/>
      <c r="N27837" s="77"/>
      <c r="O27837" s="78"/>
      <c r="P27837" s="310"/>
    </row>
    <row r="27838" spans="1:16" s="3" customFormat="1" ht="15" hidden="1" customHeight="1">
      <c r="A27838" s="75"/>
      <c r="B27838" s="75"/>
      <c r="C27838" s="76"/>
      <c r="D27838" s="75" t="s">
        <v>145</v>
      </c>
      <c r="E27838" s="78"/>
      <c r="F27838" s="77">
        <f t="shared" si="18218"/>
        <v>0</v>
      </c>
      <c r="G27838" s="77">
        <f t="shared" si="18219"/>
        <v>0</v>
      </c>
      <c r="H27838" s="77">
        <f t="shared" si="18220"/>
        <v>0</v>
      </c>
      <c r="I27838" s="77">
        <f t="shared" si="18221"/>
        <v>0</v>
      </c>
      <c r="J27838" s="78"/>
      <c r="K27838" s="78"/>
      <c r="L27838" s="77"/>
      <c r="M27838" s="77"/>
      <c r="N27838" s="77"/>
      <c r="O27838" s="78"/>
      <c r="P27838" s="310"/>
    </row>
    <row r="27839" spans="1:16" s="3" customFormat="1" ht="15" hidden="1" customHeight="1">
      <c r="A27839" s="75"/>
      <c r="B27839" s="75"/>
      <c r="C27839" s="76"/>
      <c r="D27839" s="75" t="s">
        <v>146</v>
      </c>
      <c r="E27839" s="78"/>
      <c r="F27839" s="77">
        <f t="shared" si="18218"/>
        <v>0</v>
      </c>
      <c r="G27839" s="77">
        <f t="shared" si="18219"/>
        <v>0</v>
      </c>
      <c r="H27839" s="77">
        <f t="shared" si="18220"/>
        <v>0</v>
      </c>
      <c r="I27839" s="77">
        <f t="shared" si="18221"/>
        <v>0</v>
      </c>
      <c r="J27839" s="78"/>
      <c r="K27839" s="78"/>
      <c r="L27839" s="77"/>
      <c r="M27839" s="77"/>
      <c r="N27839" s="77"/>
      <c r="O27839" s="78"/>
      <c r="P27839" s="310"/>
    </row>
    <row r="27840" spans="1:16" s="3" customFormat="1" ht="15" hidden="1" customHeight="1">
      <c r="A27840" s="75"/>
      <c r="B27840" s="75"/>
      <c r="C27840" s="76"/>
      <c r="D27840" s="75" t="s">
        <v>147</v>
      </c>
      <c r="E27840" s="78"/>
      <c r="F27840" s="77">
        <f t="shared" si="18218"/>
        <v>0</v>
      </c>
      <c r="G27840" s="77">
        <f t="shared" si="18219"/>
        <v>0</v>
      </c>
      <c r="H27840" s="77">
        <f t="shared" si="18220"/>
        <v>0</v>
      </c>
      <c r="I27840" s="77">
        <f t="shared" si="18221"/>
        <v>0</v>
      </c>
      <c r="J27840" s="78"/>
      <c r="K27840" s="78"/>
      <c r="L27840" s="77"/>
      <c r="M27840" s="77"/>
      <c r="N27840" s="77"/>
      <c r="O27840" s="78"/>
      <c r="P27840" s="310"/>
    </row>
    <row r="27841" spans="1:16" s="3" customFormat="1" ht="15" hidden="1" customHeight="1">
      <c r="A27841" s="75"/>
      <c r="B27841" s="75"/>
      <c r="C27841" s="76"/>
      <c r="D27841" s="75" t="s">
        <v>148</v>
      </c>
      <c r="E27841" s="78"/>
      <c r="F27841" s="77">
        <f t="shared" si="18218"/>
        <v>0</v>
      </c>
      <c r="G27841" s="77">
        <f t="shared" si="18219"/>
        <v>0</v>
      </c>
      <c r="H27841" s="77">
        <f t="shared" si="18220"/>
        <v>0</v>
      </c>
      <c r="I27841" s="77">
        <f t="shared" si="18221"/>
        <v>0</v>
      </c>
      <c r="J27841" s="78"/>
      <c r="K27841" s="78"/>
      <c r="L27841" s="77"/>
      <c r="M27841" s="77"/>
      <c r="N27841" s="77"/>
      <c r="O27841" s="78"/>
      <c r="P27841" s="310"/>
    </row>
    <row r="27842" spans="1:16" s="3" customFormat="1" ht="15" hidden="1" customHeight="1">
      <c r="A27842" s="75"/>
      <c r="B27842" s="75"/>
      <c r="C27842" s="76"/>
      <c r="D27842" s="75" t="s">
        <v>149</v>
      </c>
      <c r="E27842" s="78"/>
      <c r="F27842" s="77">
        <f t="shared" si="18218"/>
        <v>0</v>
      </c>
      <c r="G27842" s="77">
        <f t="shared" si="18219"/>
        <v>0</v>
      </c>
      <c r="H27842" s="77">
        <f t="shared" si="18220"/>
        <v>0</v>
      </c>
      <c r="I27842" s="77">
        <f t="shared" si="18221"/>
        <v>0</v>
      </c>
      <c r="J27842" s="78"/>
      <c r="K27842" s="78"/>
      <c r="L27842" s="77"/>
      <c r="M27842" s="77"/>
      <c r="N27842" s="77"/>
      <c r="O27842" s="78"/>
      <c r="P27842" s="310"/>
    </row>
    <row r="27843" spans="1:16" s="3" customFormat="1" ht="15" hidden="1" customHeight="1">
      <c r="A27843" s="75"/>
      <c r="B27843" s="75"/>
      <c r="C27843" s="76"/>
      <c r="D27843" s="75" t="s">
        <v>150</v>
      </c>
      <c r="E27843" s="78"/>
      <c r="F27843" s="77">
        <f t="shared" si="18218"/>
        <v>0</v>
      </c>
      <c r="G27843" s="77">
        <f t="shared" si="18219"/>
        <v>0</v>
      </c>
      <c r="H27843" s="77">
        <f t="shared" si="18220"/>
        <v>0</v>
      </c>
      <c r="I27843" s="77">
        <f t="shared" si="18221"/>
        <v>0</v>
      </c>
      <c r="J27843" s="78"/>
      <c r="K27843" s="78"/>
      <c r="L27843" s="77"/>
      <c r="M27843" s="77"/>
      <c r="N27843" s="77"/>
      <c r="O27843" s="78"/>
      <c r="P27843" s="310"/>
    </row>
    <row r="27844" spans="1:16" s="3" customFormat="1" ht="15" hidden="1" customHeight="1">
      <c r="A27844" s="75"/>
      <c r="B27844" s="75"/>
      <c r="C27844" s="76"/>
      <c r="D27844" s="75" t="s">
        <v>151</v>
      </c>
      <c r="E27844" s="78"/>
      <c r="F27844" s="77">
        <f t="shared" si="18218"/>
        <v>0</v>
      </c>
      <c r="G27844" s="77">
        <f t="shared" si="18219"/>
        <v>0</v>
      </c>
      <c r="H27844" s="77">
        <f t="shared" si="18220"/>
        <v>0</v>
      </c>
      <c r="I27844" s="77">
        <f t="shared" si="18221"/>
        <v>0</v>
      </c>
      <c r="J27844" s="78"/>
      <c r="K27844" s="78"/>
      <c r="L27844" s="77"/>
      <c r="M27844" s="77"/>
      <c r="N27844" s="77"/>
      <c r="O27844" s="78"/>
      <c r="P27844" s="310"/>
    </row>
    <row r="27845" spans="1:16" s="3" customFormat="1" ht="15" hidden="1" customHeight="1">
      <c r="A27845" s="75"/>
      <c r="B27845" s="75"/>
      <c r="C27845" s="76"/>
      <c r="D27845" s="75" t="s">
        <v>152</v>
      </c>
      <c r="E27845" s="78"/>
      <c r="F27845" s="77">
        <f t="shared" si="18218"/>
        <v>0</v>
      </c>
      <c r="G27845" s="77">
        <f t="shared" si="18219"/>
        <v>0</v>
      </c>
      <c r="H27845" s="77">
        <f t="shared" si="18220"/>
        <v>0</v>
      </c>
      <c r="I27845" s="77">
        <f t="shared" si="18221"/>
        <v>0</v>
      </c>
      <c r="J27845" s="78"/>
      <c r="K27845" s="78"/>
      <c r="L27845" s="77"/>
      <c r="M27845" s="77"/>
      <c r="N27845" s="77"/>
      <c r="O27845" s="78"/>
      <c r="P27845" s="310"/>
    </row>
    <row r="27846" spans="1:16" s="3" customFormat="1" ht="15" hidden="1" customHeight="1">
      <c r="A27846" s="123"/>
      <c r="B27846" s="123"/>
      <c r="C27846" s="129"/>
      <c r="D27846" s="123" t="s">
        <v>153</v>
      </c>
      <c r="E27846" s="92"/>
      <c r="F27846" s="91">
        <f t="shared" si="18218"/>
        <v>0</v>
      </c>
      <c r="G27846" s="91">
        <f t="shared" si="18219"/>
        <v>0</v>
      </c>
      <c r="H27846" s="91">
        <f t="shared" si="18220"/>
        <v>0</v>
      </c>
      <c r="I27846" s="91">
        <f t="shared" si="18221"/>
        <v>0</v>
      </c>
      <c r="J27846" s="92"/>
      <c r="K27846" s="92"/>
      <c r="L27846" s="91"/>
      <c r="M27846" s="91"/>
      <c r="N27846" s="91"/>
      <c r="O27846" s="92"/>
      <c r="P27846" s="310"/>
    </row>
    <row r="27847" spans="1:16" s="6" customFormat="1" ht="15" hidden="1" customHeight="1">
      <c r="A27847" s="145"/>
      <c r="B27847" s="145"/>
      <c r="C27847" s="146"/>
      <c r="D27847" s="145" t="s">
        <v>154</v>
      </c>
      <c r="E27847" s="148"/>
      <c r="F27847" s="147">
        <f t="shared" si="18218"/>
        <v>0</v>
      </c>
      <c r="G27847" s="147">
        <f t="shared" si="18219"/>
        <v>0</v>
      </c>
      <c r="H27847" s="147">
        <f t="shared" si="18220"/>
        <v>0</v>
      </c>
      <c r="I27847" s="147">
        <f t="shared" si="18221"/>
        <v>0</v>
      </c>
      <c r="J27847" s="148"/>
      <c r="K27847" s="148"/>
      <c r="L27847" s="147"/>
      <c r="M27847" s="147"/>
      <c r="N27847" s="147"/>
      <c r="O27847" s="148"/>
      <c r="P27847" s="309"/>
    </row>
    <row r="27848" spans="1:16" s="6" customFormat="1" ht="15" hidden="1" customHeight="1">
      <c r="A27848" s="135"/>
      <c r="B27848" s="135"/>
      <c r="C27848" s="136">
        <v>7000</v>
      </c>
      <c r="D27848" s="135"/>
      <c r="E27848" s="138"/>
      <c r="F27848" s="149">
        <f t="shared" ref="F27848:O27848" si="18222">SUM(F27849:F27864)</f>
        <v>0</v>
      </c>
      <c r="G27848" s="149">
        <f t="shared" ref="G27848:H27848" si="18223">SUM(G27849:G27864)</f>
        <v>0</v>
      </c>
      <c r="H27848" s="149">
        <f t="shared" si="18223"/>
        <v>0</v>
      </c>
      <c r="I27848" s="149">
        <f t="shared" si="18222"/>
        <v>0</v>
      </c>
      <c r="J27848" s="149">
        <f t="shared" si="18222"/>
        <v>0</v>
      </c>
      <c r="K27848" s="149">
        <f t="shared" ref="K27848:L27848" si="18224">SUM(K27849:K27864)</f>
        <v>0</v>
      </c>
      <c r="L27848" s="149">
        <f t="shared" si="18224"/>
        <v>0</v>
      </c>
      <c r="M27848" s="149">
        <f t="shared" si="18222"/>
        <v>0</v>
      </c>
      <c r="N27848" s="149">
        <f t="shared" si="18222"/>
        <v>0</v>
      </c>
      <c r="O27848" s="149">
        <f t="shared" si="18222"/>
        <v>0</v>
      </c>
      <c r="P27848" s="309"/>
    </row>
    <row r="27849" spans="1:16" s="6" customFormat="1" ht="15" hidden="1" customHeight="1">
      <c r="A27849" s="140"/>
      <c r="B27849" s="140"/>
      <c r="C27849" s="141"/>
      <c r="D27849" s="140" t="s">
        <v>155</v>
      </c>
      <c r="E27849" s="142"/>
      <c r="F27849" s="143">
        <f t="shared" ref="F27849:F27864" si="18225">I27849+O27849</f>
        <v>0</v>
      </c>
      <c r="G27849" s="143">
        <f t="shared" ref="G27849:G27864" si="18226">J27849+P27849</f>
        <v>0</v>
      </c>
      <c r="H27849" s="143">
        <f t="shared" ref="H27849:H27864" si="18227">M27849+Q27849</f>
        <v>0</v>
      </c>
      <c r="I27849" s="143">
        <f t="shared" ref="I27849:I27864" si="18228">SUM(J27849:N27849)</f>
        <v>0</v>
      </c>
      <c r="J27849" s="144"/>
      <c r="K27849" s="144"/>
      <c r="L27849" s="143"/>
      <c r="M27849" s="143"/>
      <c r="N27849" s="143"/>
      <c r="O27849" s="144"/>
      <c r="P27849" s="309"/>
    </row>
    <row r="27850" spans="1:16" s="301" customFormat="1" ht="15" hidden="1" customHeight="1">
      <c r="A27850" s="124"/>
      <c r="B27850" s="124"/>
      <c r="C27850" s="125"/>
      <c r="D27850" s="124" t="s">
        <v>156</v>
      </c>
      <c r="E27850" s="128"/>
      <c r="F27850" s="127">
        <f t="shared" si="18225"/>
        <v>0</v>
      </c>
      <c r="G27850" s="127">
        <f t="shared" si="18226"/>
        <v>0</v>
      </c>
      <c r="H27850" s="127">
        <f t="shared" si="18227"/>
        <v>0</v>
      </c>
      <c r="I27850" s="127">
        <f t="shared" si="18228"/>
        <v>0</v>
      </c>
      <c r="J27850" s="128"/>
      <c r="K27850" s="128"/>
      <c r="L27850" s="127"/>
      <c r="M27850" s="127"/>
      <c r="N27850" s="127"/>
      <c r="O27850" s="128"/>
      <c r="P27850" s="313"/>
    </row>
    <row r="27851" spans="1:16" s="6" customFormat="1" ht="15" hidden="1" customHeight="1">
      <c r="A27851" s="140"/>
      <c r="B27851" s="140"/>
      <c r="C27851" s="141"/>
      <c r="D27851" s="140" t="s">
        <v>157</v>
      </c>
      <c r="E27851" s="142"/>
      <c r="F27851" s="143">
        <f t="shared" si="18225"/>
        <v>0</v>
      </c>
      <c r="G27851" s="143">
        <f t="shared" si="18226"/>
        <v>0</v>
      </c>
      <c r="H27851" s="143">
        <f t="shared" si="18227"/>
        <v>0</v>
      </c>
      <c r="I27851" s="143">
        <f t="shared" si="18228"/>
        <v>0</v>
      </c>
      <c r="J27851" s="144"/>
      <c r="K27851" s="144"/>
      <c r="L27851" s="143"/>
      <c r="M27851" s="143"/>
      <c r="N27851" s="143"/>
      <c r="O27851" s="144"/>
      <c r="P27851" s="309"/>
    </row>
    <row r="27852" spans="1:16" s="3" customFormat="1" ht="15" hidden="1" customHeight="1">
      <c r="A27852" s="80"/>
      <c r="B27852" s="80"/>
      <c r="C27852" s="81"/>
      <c r="D27852" s="80" t="s">
        <v>158</v>
      </c>
      <c r="E27852" s="84"/>
      <c r="F27852" s="83">
        <f t="shared" si="18225"/>
        <v>0</v>
      </c>
      <c r="G27852" s="83">
        <f t="shared" si="18226"/>
        <v>0</v>
      </c>
      <c r="H27852" s="83">
        <f t="shared" si="18227"/>
        <v>0</v>
      </c>
      <c r="I27852" s="83">
        <f t="shared" si="18228"/>
        <v>0</v>
      </c>
      <c r="J27852" s="84"/>
      <c r="K27852" s="84"/>
      <c r="L27852" s="83"/>
      <c r="M27852" s="83"/>
      <c r="N27852" s="83"/>
      <c r="O27852" s="84"/>
      <c r="P27852" s="310"/>
    </row>
    <row r="27853" spans="1:16" s="3" customFormat="1" ht="15" hidden="1" customHeight="1">
      <c r="A27853" s="75"/>
      <c r="B27853" s="75"/>
      <c r="C27853" s="76"/>
      <c r="D27853" s="75" t="s">
        <v>159</v>
      </c>
      <c r="E27853" s="78"/>
      <c r="F27853" s="77">
        <f t="shared" si="18225"/>
        <v>0</v>
      </c>
      <c r="G27853" s="77">
        <f t="shared" si="18226"/>
        <v>0</v>
      </c>
      <c r="H27853" s="77">
        <f t="shared" si="18227"/>
        <v>0</v>
      </c>
      <c r="I27853" s="77">
        <f t="shared" si="18228"/>
        <v>0</v>
      </c>
      <c r="J27853" s="78"/>
      <c r="K27853" s="78"/>
      <c r="L27853" s="77"/>
      <c r="M27853" s="77"/>
      <c r="N27853" s="77"/>
      <c r="O27853" s="78"/>
      <c r="P27853" s="310"/>
    </row>
    <row r="27854" spans="1:16" s="3" customFormat="1" ht="15" hidden="1" customHeight="1">
      <c r="A27854" s="75"/>
      <c r="B27854" s="75"/>
      <c r="C27854" s="76"/>
      <c r="D27854" s="75" t="s">
        <v>160</v>
      </c>
      <c r="E27854" s="78"/>
      <c r="F27854" s="77">
        <f t="shared" si="18225"/>
        <v>0</v>
      </c>
      <c r="G27854" s="77">
        <f t="shared" si="18226"/>
        <v>0</v>
      </c>
      <c r="H27854" s="77">
        <f t="shared" si="18227"/>
        <v>0</v>
      </c>
      <c r="I27854" s="77">
        <f t="shared" si="18228"/>
        <v>0</v>
      </c>
      <c r="J27854" s="78"/>
      <c r="K27854" s="78"/>
      <c r="L27854" s="77"/>
      <c r="M27854" s="77"/>
      <c r="N27854" s="77"/>
      <c r="O27854" s="78"/>
      <c r="P27854" s="310"/>
    </row>
    <row r="27855" spans="1:16" s="3" customFormat="1" ht="15" hidden="1" customHeight="1">
      <c r="A27855" s="75"/>
      <c r="B27855" s="75"/>
      <c r="C27855" s="76"/>
      <c r="D27855" s="75" t="s">
        <v>161</v>
      </c>
      <c r="E27855" s="78"/>
      <c r="F27855" s="77">
        <f t="shared" si="18225"/>
        <v>0</v>
      </c>
      <c r="G27855" s="77">
        <f t="shared" si="18226"/>
        <v>0</v>
      </c>
      <c r="H27855" s="77">
        <f t="shared" si="18227"/>
        <v>0</v>
      </c>
      <c r="I27855" s="77">
        <f t="shared" si="18228"/>
        <v>0</v>
      </c>
      <c r="J27855" s="78"/>
      <c r="K27855" s="78"/>
      <c r="L27855" s="77"/>
      <c r="M27855" s="77"/>
      <c r="N27855" s="77"/>
      <c r="O27855" s="78"/>
      <c r="P27855" s="310"/>
    </row>
    <row r="27856" spans="1:16" s="3" customFormat="1" ht="15" hidden="1" customHeight="1">
      <c r="A27856" s="75"/>
      <c r="B27856" s="75"/>
      <c r="C27856" s="76"/>
      <c r="D27856" s="75" t="s">
        <v>162</v>
      </c>
      <c r="E27856" s="78"/>
      <c r="F27856" s="77">
        <f t="shared" si="18225"/>
        <v>0</v>
      </c>
      <c r="G27856" s="77">
        <f t="shared" si="18226"/>
        <v>0</v>
      </c>
      <c r="H27856" s="77">
        <f t="shared" si="18227"/>
        <v>0</v>
      </c>
      <c r="I27856" s="77">
        <f t="shared" si="18228"/>
        <v>0</v>
      </c>
      <c r="J27856" s="78"/>
      <c r="K27856" s="78"/>
      <c r="L27856" s="77"/>
      <c r="M27856" s="77"/>
      <c r="N27856" s="77"/>
      <c r="O27856" s="78"/>
      <c r="P27856" s="310"/>
    </row>
    <row r="27857" spans="1:16" s="3" customFormat="1" ht="15" hidden="1" customHeight="1">
      <c r="A27857" s="75"/>
      <c r="B27857" s="75"/>
      <c r="C27857" s="76"/>
      <c r="D27857" s="75" t="s">
        <v>163</v>
      </c>
      <c r="E27857" s="78"/>
      <c r="F27857" s="77">
        <f t="shared" si="18225"/>
        <v>0</v>
      </c>
      <c r="G27857" s="77">
        <f t="shared" si="18226"/>
        <v>0</v>
      </c>
      <c r="H27857" s="77">
        <f t="shared" si="18227"/>
        <v>0</v>
      </c>
      <c r="I27857" s="77">
        <f t="shared" si="18228"/>
        <v>0</v>
      </c>
      <c r="J27857" s="78"/>
      <c r="K27857" s="78"/>
      <c r="L27857" s="77"/>
      <c r="M27857" s="77"/>
      <c r="N27857" s="77"/>
      <c r="O27857" s="78"/>
      <c r="P27857" s="310"/>
    </row>
    <row r="27858" spans="1:16" s="3" customFormat="1" ht="15" hidden="1" customHeight="1">
      <c r="A27858" s="75"/>
      <c r="B27858" s="75"/>
      <c r="C27858" s="76"/>
      <c r="D27858" s="75" t="s">
        <v>164</v>
      </c>
      <c r="E27858" s="73"/>
      <c r="F27858" s="77">
        <f t="shared" si="18225"/>
        <v>0</v>
      </c>
      <c r="G27858" s="77">
        <f t="shared" si="18226"/>
        <v>0</v>
      </c>
      <c r="H27858" s="77">
        <f t="shared" si="18227"/>
        <v>0</v>
      </c>
      <c r="I27858" s="77">
        <f t="shared" si="18228"/>
        <v>0</v>
      </c>
      <c r="J27858" s="78"/>
      <c r="K27858" s="78"/>
      <c r="L27858" s="77"/>
      <c r="M27858" s="77"/>
      <c r="N27858" s="77"/>
      <c r="O27858" s="78"/>
      <c r="P27858" s="310"/>
    </row>
    <row r="27859" spans="1:16" s="3" customFormat="1" ht="15" hidden="1" customHeight="1">
      <c r="A27859" s="75"/>
      <c r="B27859" s="75"/>
      <c r="C27859" s="76"/>
      <c r="D27859" s="75" t="s">
        <v>165</v>
      </c>
      <c r="E27859" s="73"/>
      <c r="F27859" s="77">
        <f t="shared" si="18225"/>
        <v>0</v>
      </c>
      <c r="G27859" s="77">
        <f t="shared" si="18226"/>
        <v>0</v>
      </c>
      <c r="H27859" s="77">
        <f t="shared" si="18227"/>
        <v>0</v>
      </c>
      <c r="I27859" s="77">
        <f t="shared" si="18228"/>
        <v>0</v>
      </c>
      <c r="J27859" s="78"/>
      <c r="K27859" s="78"/>
      <c r="L27859" s="77"/>
      <c r="M27859" s="77"/>
      <c r="N27859" s="77"/>
      <c r="O27859" s="78"/>
      <c r="P27859" s="310"/>
    </row>
    <row r="27860" spans="1:16" s="3" customFormat="1" ht="15" hidden="1" customHeight="1">
      <c r="A27860" s="75"/>
      <c r="B27860" s="75"/>
      <c r="C27860" s="76"/>
      <c r="D27860" s="75" t="s">
        <v>166</v>
      </c>
      <c r="E27860" s="78"/>
      <c r="F27860" s="77">
        <f t="shared" si="18225"/>
        <v>0</v>
      </c>
      <c r="G27860" s="77">
        <f t="shared" si="18226"/>
        <v>0</v>
      </c>
      <c r="H27860" s="77">
        <f t="shared" si="18227"/>
        <v>0</v>
      </c>
      <c r="I27860" s="77">
        <f t="shared" si="18228"/>
        <v>0</v>
      </c>
      <c r="J27860" s="78"/>
      <c r="K27860" s="78"/>
      <c r="L27860" s="77"/>
      <c r="M27860" s="77"/>
      <c r="N27860" s="77"/>
      <c r="O27860" s="78"/>
      <c r="P27860" s="310"/>
    </row>
    <row r="27861" spans="1:16" s="3" customFormat="1" ht="15" hidden="1" customHeight="1">
      <c r="A27861" s="75"/>
      <c r="B27861" s="75"/>
      <c r="C27861" s="76"/>
      <c r="D27861" s="75" t="s">
        <v>167</v>
      </c>
      <c r="E27861" s="78"/>
      <c r="F27861" s="77">
        <f t="shared" si="18225"/>
        <v>0</v>
      </c>
      <c r="G27861" s="77">
        <f t="shared" si="18226"/>
        <v>0</v>
      </c>
      <c r="H27861" s="77">
        <f t="shared" si="18227"/>
        <v>0</v>
      </c>
      <c r="I27861" s="77">
        <f t="shared" si="18228"/>
        <v>0</v>
      </c>
      <c r="J27861" s="78"/>
      <c r="K27861" s="78"/>
      <c r="L27861" s="77"/>
      <c r="M27861" s="77"/>
      <c r="N27861" s="77"/>
      <c r="O27861" s="78"/>
      <c r="P27861" s="310"/>
    </row>
    <row r="27862" spans="1:16" s="3" customFormat="1" ht="15" hidden="1" customHeight="1">
      <c r="A27862" s="75"/>
      <c r="B27862" s="75"/>
      <c r="C27862" s="76"/>
      <c r="D27862" s="75" t="s">
        <v>168</v>
      </c>
      <c r="E27862" s="78"/>
      <c r="F27862" s="77">
        <f t="shared" si="18225"/>
        <v>0</v>
      </c>
      <c r="G27862" s="77">
        <f t="shared" si="18226"/>
        <v>0</v>
      </c>
      <c r="H27862" s="77">
        <f t="shared" si="18227"/>
        <v>0</v>
      </c>
      <c r="I27862" s="77">
        <f t="shared" si="18228"/>
        <v>0</v>
      </c>
      <c r="J27862" s="78"/>
      <c r="K27862" s="78"/>
      <c r="L27862" s="77"/>
      <c r="M27862" s="77"/>
      <c r="N27862" s="77"/>
      <c r="O27862" s="78"/>
      <c r="P27862" s="310"/>
    </row>
    <row r="27863" spans="1:16" s="3" customFormat="1" ht="15" hidden="1" customHeight="1">
      <c r="A27863" s="123"/>
      <c r="B27863" s="123"/>
      <c r="C27863" s="129"/>
      <c r="D27863" s="123" t="s">
        <v>169</v>
      </c>
      <c r="E27863" s="92"/>
      <c r="F27863" s="91">
        <f t="shared" si="18225"/>
        <v>0</v>
      </c>
      <c r="G27863" s="91">
        <f t="shared" si="18226"/>
        <v>0</v>
      </c>
      <c r="H27863" s="91">
        <f t="shared" si="18227"/>
        <v>0</v>
      </c>
      <c r="I27863" s="91">
        <f t="shared" si="18228"/>
        <v>0</v>
      </c>
      <c r="J27863" s="92"/>
      <c r="K27863" s="92"/>
      <c r="L27863" s="91"/>
      <c r="M27863" s="91"/>
      <c r="N27863" s="91"/>
      <c r="O27863" s="92"/>
      <c r="P27863" s="310"/>
    </row>
    <row r="27864" spans="1:16" s="6" customFormat="1" ht="15" hidden="1" customHeight="1">
      <c r="A27864" s="140"/>
      <c r="B27864" s="140"/>
      <c r="C27864" s="141"/>
      <c r="D27864" s="140" t="s">
        <v>170</v>
      </c>
      <c r="E27864" s="142"/>
      <c r="F27864" s="143">
        <f t="shared" si="18225"/>
        <v>0</v>
      </c>
      <c r="G27864" s="143">
        <f t="shared" si="18226"/>
        <v>0</v>
      </c>
      <c r="H27864" s="143">
        <f t="shared" si="18227"/>
        <v>0</v>
      </c>
      <c r="I27864" s="143">
        <f t="shared" si="18228"/>
        <v>0</v>
      </c>
      <c r="J27864" s="144"/>
      <c r="K27864" s="144"/>
      <c r="L27864" s="143"/>
      <c r="M27864" s="143"/>
      <c r="N27864" s="143"/>
      <c r="O27864" s="144"/>
      <c r="P27864" s="309"/>
    </row>
    <row r="27865" spans="1:16" s="6" customFormat="1" ht="15" hidden="1" customHeight="1">
      <c r="A27865" s="46"/>
      <c r="B27865" s="46"/>
      <c r="C27865" s="47">
        <v>7100</v>
      </c>
      <c r="D27865" s="46"/>
      <c r="E27865" s="50"/>
      <c r="F27865" s="50">
        <f t="shared" ref="F27865:O27865" si="18229">SUM(F27866:F27870)</f>
        <v>0</v>
      </c>
      <c r="G27865" s="50">
        <f t="shared" ref="G27865:H27865" si="18230">SUM(G27866:G27870)</f>
        <v>0</v>
      </c>
      <c r="H27865" s="50">
        <f t="shared" si="18230"/>
        <v>0</v>
      </c>
      <c r="I27865" s="50">
        <f t="shared" si="18229"/>
        <v>0</v>
      </c>
      <c r="J27865" s="50">
        <f t="shared" si="18229"/>
        <v>0</v>
      </c>
      <c r="K27865" s="50">
        <f t="shared" ref="K27865:L27865" si="18231">SUM(K27866:K27870)</f>
        <v>0</v>
      </c>
      <c r="L27865" s="50">
        <f t="shared" si="18231"/>
        <v>0</v>
      </c>
      <c r="M27865" s="50">
        <f t="shared" si="18229"/>
        <v>0</v>
      </c>
      <c r="N27865" s="50">
        <f t="shared" si="18229"/>
        <v>0</v>
      </c>
      <c r="O27865" s="50">
        <f t="shared" si="18229"/>
        <v>0</v>
      </c>
      <c r="P27865" s="309"/>
    </row>
    <row r="27866" spans="1:16" s="3" customFormat="1" ht="15" hidden="1" customHeight="1">
      <c r="A27866" s="75"/>
      <c r="B27866" s="75"/>
      <c r="C27866" s="76"/>
      <c r="D27866" s="75" t="s">
        <v>171</v>
      </c>
      <c r="E27866" s="78"/>
      <c r="F27866" s="77">
        <f t="shared" ref="F27866:F27870" si="18232">I27866+O27866</f>
        <v>0</v>
      </c>
      <c r="G27866" s="77">
        <f>J27866+P27866</f>
        <v>0</v>
      </c>
      <c r="H27866" s="77">
        <f>M27866+Q27866</f>
        <v>0</v>
      </c>
      <c r="I27866" s="77">
        <f>SUM(J27866:N27866)</f>
        <v>0</v>
      </c>
      <c r="J27866" s="78"/>
      <c r="K27866" s="78"/>
      <c r="L27866" s="77"/>
      <c r="M27866" s="77"/>
      <c r="N27866" s="77"/>
      <c r="O27866" s="78"/>
      <c r="P27866" s="310"/>
    </row>
    <row r="27867" spans="1:16" s="301" customFormat="1" ht="15" hidden="1" customHeight="1">
      <c r="A27867" s="75"/>
      <c r="B27867" s="75"/>
      <c r="C27867" s="76"/>
      <c r="D27867" s="75" t="s">
        <v>172</v>
      </c>
      <c r="E27867" s="78"/>
      <c r="F27867" s="77">
        <f t="shared" si="18232"/>
        <v>0</v>
      </c>
      <c r="G27867" s="77">
        <f>J27867+P27867</f>
        <v>0</v>
      </c>
      <c r="H27867" s="77">
        <f>M27867+Q27867</f>
        <v>0</v>
      </c>
      <c r="I27867" s="77">
        <f>SUM(J27867:N27867)</f>
        <v>0</v>
      </c>
      <c r="J27867" s="78"/>
      <c r="K27867" s="78"/>
      <c r="L27867" s="77"/>
      <c r="M27867" s="77"/>
      <c r="N27867" s="77"/>
      <c r="O27867" s="78"/>
      <c r="P27867" s="313"/>
    </row>
    <row r="27868" spans="1:16" s="3" customFormat="1" ht="15" hidden="1" customHeight="1">
      <c r="A27868" s="75"/>
      <c r="B27868" s="75"/>
      <c r="C27868" s="76"/>
      <c r="D27868" s="75" t="s">
        <v>173</v>
      </c>
      <c r="E27868" s="78"/>
      <c r="F27868" s="77">
        <f t="shared" si="18232"/>
        <v>0</v>
      </c>
      <c r="G27868" s="77">
        <f>J27868+P27868</f>
        <v>0</v>
      </c>
      <c r="H27868" s="77">
        <f>M27868+Q27868</f>
        <v>0</v>
      </c>
      <c r="I27868" s="77">
        <f>SUM(J27868:N27868)</f>
        <v>0</v>
      </c>
      <c r="J27868" s="78"/>
      <c r="K27868" s="78"/>
      <c r="L27868" s="77"/>
      <c r="M27868" s="77"/>
      <c r="N27868" s="77"/>
      <c r="O27868" s="78"/>
      <c r="P27868" s="310"/>
    </row>
    <row r="27869" spans="1:16" s="3" customFormat="1" ht="15" hidden="1" customHeight="1">
      <c r="A27869" s="75"/>
      <c r="B27869" s="75"/>
      <c r="C27869" s="76"/>
      <c r="D27869" s="75" t="s">
        <v>174</v>
      </c>
      <c r="E27869" s="78"/>
      <c r="F27869" s="77">
        <f t="shared" si="18232"/>
        <v>0</v>
      </c>
      <c r="G27869" s="77">
        <f>J27869+P27869</f>
        <v>0</v>
      </c>
      <c r="H27869" s="77">
        <f>M27869+Q27869</f>
        <v>0</v>
      </c>
      <c r="I27869" s="77">
        <f>SUM(J27869:N27869)</f>
        <v>0</v>
      </c>
      <c r="J27869" s="78"/>
      <c r="K27869" s="78"/>
      <c r="L27869" s="77"/>
      <c r="M27869" s="77"/>
      <c r="N27869" s="77"/>
      <c r="O27869" s="78"/>
      <c r="P27869" s="310"/>
    </row>
    <row r="27870" spans="1:16" s="3" customFormat="1" ht="15" hidden="1" customHeight="1">
      <c r="A27870" s="75"/>
      <c r="B27870" s="75"/>
      <c r="C27870" s="76"/>
      <c r="D27870" s="75" t="s">
        <v>175</v>
      </c>
      <c r="E27870" s="78"/>
      <c r="F27870" s="77">
        <f t="shared" si="18232"/>
        <v>0</v>
      </c>
      <c r="G27870" s="77">
        <f>J27870+P27870</f>
        <v>0</v>
      </c>
      <c r="H27870" s="77">
        <f>M27870+Q27870</f>
        <v>0</v>
      </c>
      <c r="I27870" s="77">
        <f>SUM(J27870:N27870)</f>
        <v>0</v>
      </c>
      <c r="J27870" s="78"/>
      <c r="K27870" s="78"/>
      <c r="L27870" s="77"/>
      <c r="M27870" s="77"/>
      <c r="N27870" s="77"/>
      <c r="O27870" s="78"/>
      <c r="P27870" s="310"/>
    </row>
    <row r="27871" spans="1:16" s="6" customFormat="1" ht="15" hidden="1" customHeight="1">
      <c r="A27871" s="8"/>
      <c r="B27871" s="8"/>
      <c r="C27871" s="41">
        <v>7150</v>
      </c>
      <c r="D27871" s="8"/>
      <c r="E27871" s="43"/>
      <c r="F27871" s="40">
        <f t="shared" ref="F27871:O27871" si="18233">SUM(F27872:F27888)</f>
        <v>0</v>
      </c>
      <c r="G27871" s="40">
        <f t="shared" ref="G27871:H27871" si="18234">SUM(G27872:G27888)</f>
        <v>0</v>
      </c>
      <c r="H27871" s="40">
        <f t="shared" si="18234"/>
        <v>0</v>
      </c>
      <c r="I27871" s="40">
        <f t="shared" si="18233"/>
        <v>0</v>
      </c>
      <c r="J27871" s="40">
        <f t="shared" si="18233"/>
        <v>0</v>
      </c>
      <c r="K27871" s="40">
        <f t="shared" ref="K27871:L27871" si="18235">SUM(K27872:K27888)</f>
        <v>0</v>
      </c>
      <c r="L27871" s="40">
        <f t="shared" si="18235"/>
        <v>0</v>
      </c>
      <c r="M27871" s="40">
        <f t="shared" si="18233"/>
        <v>0</v>
      </c>
      <c r="N27871" s="40">
        <f t="shared" si="18233"/>
        <v>0</v>
      </c>
      <c r="O27871" s="40">
        <f t="shared" si="18233"/>
        <v>0</v>
      </c>
      <c r="P27871" s="309"/>
    </row>
    <row r="27872" spans="1:16" s="3" customFormat="1" ht="15" hidden="1" customHeight="1">
      <c r="A27872" s="75"/>
      <c r="B27872" s="75"/>
      <c r="C27872" s="76"/>
      <c r="D27872" s="75" t="s">
        <v>176</v>
      </c>
      <c r="E27872" s="78"/>
      <c r="F27872" s="77">
        <f t="shared" ref="F27872:F27888" si="18236">I27872+O27872</f>
        <v>0</v>
      </c>
      <c r="G27872" s="77">
        <f t="shared" ref="G27872:G27888" si="18237">J27872+P27872</f>
        <v>0</v>
      </c>
      <c r="H27872" s="77">
        <f t="shared" ref="H27872:H27888" si="18238">M27872+Q27872</f>
        <v>0</v>
      </c>
      <c r="I27872" s="77">
        <f t="shared" ref="I27872:I27888" si="18239">SUM(J27872:N27872)</f>
        <v>0</v>
      </c>
      <c r="J27872" s="78"/>
      <c r="K27872" s="78"/>
      <c r="L27872" s="77"/>
      <c r="M27872" s="77"/>
      <c r="N27872" s="77"/>
      <c r="O27872" s="78"/>
      <c r="P27872" s="310"/>
    </row>
    <row r="27873" spans="1:16" s="300" customFormat="1" ht="15" hidden="1" customHeight="1">
      <c r="A27873" s="75"/>
      <c r="B27873" s="75"/>
      <c r="C27873" s="76"/>
      <c r="D27873" s="75" t="s">
        <v>177</v>
      </c>
      <c r="E27873" s="78"/>
      <c r="F27873" s="77">
        <f t="shared" si="18236"/>
        <v>0</v>
      </c>
      <c r="G27873" s="77">
        <f t="shared" si="18237"/>
        <v>0</v>
      </c>
      <c r="H27873" s="77">
        <f t="shared" si="18238"/>
        <v>0</v>
      </c>
      <c r="I27873" s="77">
        <f t="shared" si="18239"/>
        <v>0</v>
      </c>
      <c r="J27873" s="78"/>
      <c r="K27873" s="78"/>
      <c r="L27873" s="77"/>
      <c r="M27873" s="77"/>
      <c r="N27873" s="77"/>
      <c r="O27873" s="78"/>
      <c r="P27873" s="313"/>
    </row>
    <row r="27874" spans="1:16" s="3" customFormat="1" ht="15" hidden="1" customHeight="1">
      <c r="A27874" s="75"/>
      <c r="B27874" s="75"/>
      <c r="C27874" s="76"/>
      <c r="D27874" s="75" t="s">
        <v>178</v>
      </c>
      <c r="E27874" s="78"/>
      <c r="F27874" s="77">
        <f t="shared" si="18236"/>
        <v>0</v>
      </c>
      <c r="G27874" s="77">
        <f t="shared" si="18237"/>
        <v>0</v>
      </c>
      <c r="H27874" s="77">
        <f t="shared" si="18238"/>
        <v>0</v>
      </c>
      <c r="I27874" s="77">
        <f t="shared" si="18239"/>
        <v>0</v>
      </c>
      <c r="J27874" s="78"/>
      <c r="K27874" s="78"/>
      <c r="L27874" s="77"/>
      <c r="M27874" s="77"/>
      <c r="N27874" s="77"/>
      <c r="O27874" s="78"/>
      <c r="P27874" s="310"/>
    </row>
    <row r="27875" spans="1:16" s="3" customFormat="1" ht="15" hidden="1" customHeight="1">
      <c r="A27875" s="75"/>
      <c r="B27875" s="75"/>
      <c r="C27875" s="76"/>
      <c r="D27875" s="75" t="s">
        <v>179</v>
      </c>
      <c r="E27875" s="78"/>
      <c r="F27875" s="77">
        <f t="shared" si="18236"/>
        <v>0</v>
      </c>
      <c r="G27875" s="77">
        <f t="shared" si="18237"/>
        <v>0</v>
      </c>
      <c r="H27875" s="77">
        <f t="shared" si="18238"/>
        <v>0</v>
      </c>
      <c r="I27875" s="77">
        <f t="shared" si="18239"/>
        <v>0</v>
      </c>
      <c r="J27875" s="78"/>
      <c r="K27875" s="78"/>
      <c r="L27875" s="77"/>
      <c r="M27875" s="77"/>
      <c r="N27875" s="77"/>
      <c r="O27875" s="78"/>
      <c r="P27875" s="310"/>
    </row>
    <row r="27876" spans="1:16" s="3" customFormat="1" ht="15" hidden="1" customHeight="1">
      <c r="A27876" s="75"/>
      <c r="B27876" s="75"/>
      <c r="C27876" s="76"/>
      <c r="D27876" s="75" t="s">
        <v>180</v>
      </c>
      <c r="E27876" s="78"/>
      <c r="F27876" s="77">
        <f t="shared" si="18236"/>
        <v>0</v>
      </c>
      <c r="G27876" s="77">
        <f t="shared" si="18237"/>
        <v>0</v>
      </c>
      <c r="H27876" s="77">
        <f t="shared" si="18238"/>
        <v>0</v>
      </c>
      <c r="I27876" s="77">
        <f t="shared" si="18239"/>
        <v>0</v>
      </c>
      <c r="J27876" s="78"/>
      <c r="K27876" s="78"/>
      <c r="L27876" s="77"/>
      <c r="M27876" s="77"/>
      <c r="N27876" s="77"/>
      <c r="O27876" s="78"/>
      <c r="P27876" s="310"/>
    </row>
    <row r="27877" spans="1:16" s="3" customFormat="1" ht="15" hidden="1" customHeight="1">
      <c r="A27877" s="75"/>
      <c r="B27877" s="75"/>
      <c r="C27877" s="76"/>
      <c r="D27877" s="75" t="s">
        <v>181</v>
      </c>
      <c r="E27877" s="78"/>
      <c r="F27877" s="77">
        <f t="shared" si="18236"/>
        <v>0</v>
      </c>
      <c r="G27877" s="77">
        <f t="shared" si="18237"/>
        <v>0</v>
      </c>
      <c r="H27877" s="77">
        <f t="shared" si="18238"/>
        <v>0</v>
      </c>
      <c r="I27877" s="77">
        <f t="shared" si="18239"/>
        <v>0</v>
      </c>
      <c r="J27877" s="78"/>
      <c r="K27877" s="78"/>
      <c r="L27877" s="77"/>
      <c r="M27877" s="77"/>
      <c r="N27877" s="77"/>
      <c r="O27877" s="78"/>
      <c r="P27877" s="310"/>
    </row>
    <row r="27878" spans="1:16" s="3" customFormat="1" ht="15" hidden="1" customHeight="1">
      <c r="A27878" s="75"/>
      <c r="B27878" s="75"/>
      <c r="C27878" s="76"/>
      <c r="D27878" s="75" t="s">
        <v>182</v>
      </c>
      <c r="E27878" s="78"/>
      <c r="F27878" s="77">
        <f t="shared" si="18236"/>
        <v>0</v>
      </c>
      <c r="G27878" s="77">
        <f t="shared" si="18237"/>
        <v>0</v>
      </c>
      <c r="H27878" s="77">
        <f t="shared" si="18238"/>
        <v>0</v>
      </c>
      <c r="I27878" s="77">
        <f t="shared" si="18239"/>
        <v>0</v>
      </c>
      <c r="J27878" s="78"/>
      <c r="K27878" s="78"/>
      <c r="L27878" s="77"/>
      <c r="M27878" s="77"/>
      <c r="N27878" s="77"/>
      <c r="O27878" s="78"/>
      <c r="P27878" s="310"/>
    </row>
    <row r="27879" spans="1:16" s="3" customFormat="1" ht="15" hidden="1" customHeight="1">
      <c r="A27879" s="75"/>
      <c r="B27879" s="75"/>
      <c r="C27879" s="76"/>
      <c r="D27879" s="75" t="s">
        <v>183</v>
      </c>
      <c r="E27879" s="78"/>
      <c r="F27879" s="77">
        <f t="shared" si="18236"/>
        <v>0</v>
      </c>
      <c r="G27879" s="77">
        <f t="shared" si="18237"/>
        <v>0</v>
      </c>
      <c r="H27879" s="77">
        <f t="shared" si="18238"/>
        <v>0</v>
      </c>
      <c r="I27879" s="77">
        <f t="shared" si="18239"/>
        <v>0</v>
      </c>
      <c r="J27879" s="78"/>
      <c r="K27879" s="78"/>
      <c r="L27879" s="77"/>
      <c r="M27879" s="77"/>
      <c r="N27879" s="77"/>
      <c r="O27879" s="78"/>
      <c r="P27879" s="310"/>
    </row>
    <row r="27880" spans="1:16" s="3" customFormat="1" ht="15" hidden="1" customHeight="1">
      <c r="A27880" s="75"/>
      <c r="B27880" s="75"/>
      <c r="C27880" s="76"/>
      <c r="D27880" s="75" t="s">
        <v>184</v>
      </c>
      <c r="E27880" s="78"/>
      <c r="F27880" s="77">
        <f t="shared" si="18236"/>
        <v>0</v>
      </c>
      <c r="G27880" s="77">
        <f t="shared" si="18237"/>
        <v>0</v>
      </c>
      <c r="H27880" s="77">
        <f t="shared" si="18238"/>
        <v>0</v>
      </c>
      <c r="I27880" s="77">
        <f t="shared" si="18239"/>
        <v>0</v>
      </c>
      <c r="J27880" s="78"/>
      <c r="K27880" s="78"/>
      <c r="L27880" s="77"/>
      <c r="M27880" s="77"/>
      <c r="N27880" s="77"/>
      <c r="O27880" s="78"/>
      <c r="P27880" s="310"/>
    </row>
    <row r="27881" spans="1:16" s="3" customFormat="1" ht="15" hidden="1" customHeight="1">
      <c r="A27881" s="75"/>
      <c r="B27881" s="75"/>
      <c r="C27881" s="76"/>
      <c r="D27881" s="75" t="s">
        <v>185</v>
      </c>
      <c r="E27881" s="78"/>
      <c r="F27881" s="77">
        <f t="shared" si="18236"/>
        <v>0</v>
      </c>
      <c r="G27881" s="77">
        <f t="shared" si="18237"/>
        <v>0</v>
      </c>
      <c r="H27881" s="77">
        <f t="shared" si="18238"/>
        <v>0</v>
      </c>
      <c r="I27881" s="77">
        <f t="shared" si="18239"/>
        <v>0</v>
      </c>
      <c r="J27881" s="78"/>
      <c r="K27881" s="78"/>
      <c r="L27881" s="77"/>
      <c r="M27881" s="77"/>
      <c r="N27881" s="77"/>
      <c r="O27881" s="78"/>
      <c r="P27881" s="310"/>
    </row>
    <row r="27882" spans="1:16" s="3" customFormat="1" ht="15" hidden="1" customHeight="1">
      <c r="A27882" s="75"/>
      <c r="B27882" s="75"/>
      <c r="C27882" s="76"/>
      <c r="D27882" s="75" t="s">
        <v>186</v>
      </c>
      <c r="E27882" s="78"/>
      <c r="F27882" s="77">
        <f t="shared" si="18236"/>
        <v>0</v>
      </c>
      <c r="G27882" s="77">
        <f t="shared" si="18237"/>
        <v>0</v>
      </c>
      <c r="H27882" s="77">
        <f t="shared" si="18238"/>
        <v>0</v>
      </c>
      <c r="I27882" s="77">
        <f t="shared" si="18239"/>
        <v>0</v>
      </c>
      <c r="J27882" s="78"/>
      <c r="K27882" s="78"/>
      <c r="L27882" s="77"/>
      <c r="M27882" s="77"/>
      <c r="N27882" s="77"/>
      <c r="O27882" s="78"/>
      <c r="P27882" s="310"/>
    </row>
    <row r="27883" spans="1:16" s="3" customFormat="1" ht="15" hidden="1" customHeight="1">
      <c r="A27883" s="75"/>
      <c r="B27883" s="75"/>
      <c r="C27883" s="76"/>
      <c r="D27883" s="75" t="s">
        <v>187</v>
      </c>
      <c r="E27883" s="78"/>
      <c r="F27883" s="77">
        <f t="shared" si="18236"/>
        <v>0</v>
      </c>
      <c r="G27883" s="77">
        <f t="shared" si="18237"/>
        <v>0</v>
      </c>
      <c r="H27883" s="77">
        <f t="shared" si="18238"/>
        <v>0</v>
      </c>
      <c r="I27883" s="77">
        <f t="shared" si="18239"/>
        <v>0</v>
      </c>
      <c r="J27883" s="78"/>
      <c r="K27883" s="78"/>
      <c r="L27883" s="77"/>
      <c r="M27883" s="77"/>
      <c r="N27883" s="77"/>
      <c r="O27883" s="78"/>
      <c r="P27883" s="310"/>
    </row>
    <row r="27884" spans="1:16" s="3" customFormat="1" ht="15" hidden="1" customHeight="1">
      <c r="A27884" s="75"/>
      <c r="B27884" s="75"/>
      <c r="C27884" s="76"/>
      <c r="D27884" s="75" t="s">
        <v>188</v>
      </c>
      <c r="E27884" s="78"/>
      <c r="F27884" s="77">
        <f t="shared" si="18236"/>
        <v>0</v>
      </c>
      <c r="G27884" s="77">
        <f t="shared" si="18237"/>
        <v>0</v>
      </c>
      <c r="H27884" s="77">
        <f t="shared" si="18238"/>
        <v>0</v>
      </c>
      <c r="I27884" s="77">
        <f t="shared" si="18239"/>
        <v>0</v>
      </c>
      <c r="J27884" s="78"/>
      <c r="K27884" s="78"/>
      <c r="L27884" s="77"/>
      <c r="M27884" s="77"/>
      <c r="N27884" s="77"/>
      <c r="O27884" s="78"/>
      <c r="P27884" s="310"/>
    </row>
    <row r="27885" spans="1:16" s="3" customFormat="1" ht="15" hidden="1" customHeight="1">
      <c r="A27885" s="75"/>
      <c r="B27885" s="75"/>
      <c r="C27885" s="76"/>
      <c r="D27885" s="75" t="s">
        <v>189</v>
      </c>
      <c r="E27885" s="78"/>
      <c r="F27885" s="77">
        <f t="shared" si="18236"/>
        <v>0</v>
      </c>
      <c r="G27885" s="77">
        <f t="shared" si="18237"/>
        <v>0</v>
      </c>
      <c r="H27885" s="77">
        <f t="shared" si="18238"/>
        <v>0</v>
      </c>
      <c r="I27885" s="77">
        <f t="shared" si="18239"/>
        <v>0</v>
      </c>
      <c r="J27885" s="78"/>
      <c r="K27885" s="78"/>
      <c r="L27885" s="77"/>
      <c r="M27885" s="77"/>
      <c r="N27885" s="77"/>
      <c r="O27885" s="78"/>
      <c r="P27885" s="310"/>
    </row>
    <row r="27886" spans="1:16" s="3" customFormat="1" ht="15" hidden="1" customHeight="1">
      <c r="A27886" s="75"/>
      <c r="B27886" s="75"/>
      <c r="C27886" s="76"/>
      <c r="D27886" s="75" t="s">
        <v>190</v>
      </c>
      <c r="E27886" s="78"/>
      <c r="F27886" s="77">
        <f t="shared" si="18236"/>
        <v>0</v>
      </c>
      <c r="G27886" s="77">
        <f t="shared" si="18237"/>
        <v>0</v>
      </c>
      <c r="H27886" s="77">
        <f t="shared" si="18238"/>
        <v>0</v>
      </c>
      <c r="I27886" s="77">
        <f t="shared" si="18239"/>
        <v>0</v>
      </c>
      <c r="J27886" s="78"/>
      <c r="K27886" s="78"/>
      <c r="L27886" s="77"/>
      <c r="M27886" s="77"/>
      <c r="N27886" s="77"/>
      <c r="O27886" s="78"/>
      <c r="P27886" s="310"/>
    </row>
    <row r="27887" spans="1:16" s="3" customFormat="1" ht="15" hidden="1" customHeight="1">
      <c r="A27887" s="75"/>
      <c r="B27887" s="75"/>
      <c r="C27887" s="76"/>
      <c r="D27887" s="75" t="s">
        <v>191</v>
      </c>
      <c r="E27887" s="78"/>
      <c r="F27887" s="77">
        <f t="shared" si="18236"/>
        <v>0</v>
      </c>
      <c r="G27887" s="77">
        <f t="shared" si="18237"/>
        <v>0</v>
      </c>
      <c r="H27887" s="77">
        <f t="shared" si="18238"/>
        <v>0</v>
      </c>
      <c r="I27887" s="77">
        <f t="shared" si="18239"/>
        <v>0</v>
      </c>
      <c r="J27887" s="78"/>
      <c r="K27887" s="78"/>
      <c r="L27887" s="77"/>
      <c r="M27887" s="77"/>
      <c r="N27887" s="77"/>
      <c r="O27887" s="78"/>
      <c r="P27887" s="310"/>
    </row>
    <row r="27888" spans="1:16" s="3" customFormat="1" ht="15" hidden="1" customHeight="1">
      <c r="A27888" s="75"/>
      <c r="B27888" s="75"/>
      <c r="C27888" s="76"/>
      <c r="D27888" s="75" t="s">
        <v>192</v>
      </c>
      <c r="E27888" s="78"/>
      <c r="F27888" s="77">
        <f t="shared" si="18236"/>
        <v>0</v>
      </c>
      <c r="G27888" s="77">
        <f t="shared" si="18237"/>
        <v>0</v>
      </c>
      <c r="H27888" s="77">
        <f t="shared" si="18238"/>
        <v>0</v>
      </c>
      <c r="I27888" s="77">
        <f t="shared" si="18239"/>
        <v>0</v>
      </c>
      <c r="J27888" s="78"/>
      <c r="K27888" s="78"/>
      <c r="L27888" s="77"/>
      <c r="M27888" s="77"/>
      <c r="N27888" s="77"/>
      <c r="O27888" s="78"/>
      <c r="P27888" s="310"/>
    </row>
    <row r="27889" spans="1:16" s="6" customFormat="1" ht="15" hidden="1" customHeight="1">
      <c r="A27889" s="8"/>
      <c r="B27889" s="8"/>
      <c r="C27889" s="41">
        <v>7200</v>
      </c>
      <c r="D27889" s="8"/>
      <c r="E27889" s="43"/>
      <c r="F27889" s="43">
        <f t="shared" ref="F27889:O27889" si="18240">SUM(F27890:F27893)</f>
        <v>0</v>
      </c>
      <c r="G27889" s="43">
        <f t="shared" ref="G27889:H27889" si="18241">SUM(G27890:G27893)</f>
        <v>0</v>
      </c>
      <c r="H27889" s="43">
        <f t="shared" si="18241"/>
        <v>0</v>
      </c>
      <c r="I27889" s="43">
        <f t="shared" si="18240"/>
        <v>0</v>
      </c>
      <c r="J27889" s="43">
        <f t="shared" si="18240"/>
        <v>0</v>
      </c>
      <c r="K27889" s="43">
        <f t="shared" ref="K27889:L27889" si="18242">SUM(K27890:K27893)</f>
        <v>0</v>
      </c>
      <c r="L27889" s="43">
        <f t="shared" si="18242"/>
        <v>0</v>
      </c>
      <c r="M27889" s="43">
        <f t="shared" si="18240"/>
        <v>0</v>
      </c>
      <c r="N27889" s="43">
        <f t="shared" si="18240"/>
        <v>0</v>
      </c>
      <c r="O27889" s="43">
        <f t="shared" si="18240"/>
        <v>0</v>
      </c>
      <c r="P27889" s="309"/>
    </row>
    <row r="27890" spans="1:16" s="3" customFormat="1" ht="15" hidden="1" customHeight="1">
      <c r="A27890" s="75"/>
      <c r="B27890" s="75"/>
      <c r="C27890" s="76"/>
      <c r="D27890" s="75" t="s">
        <v>193</v>
      </c>
      <c r="E27890" s="78"/>
      <c r="F27890" s="77">
        <f t="shared" ref="F27890:F27893" si="18243">I27890+O27890</f>
        <v>0</v>
      </c>
      <c r="G27890" s="77">
        <f>J27890+P27890</f>
        <v>0</v>
      </c>
      <c r="H27890" s="77">
        <f>M27890+Q27890</f>
        <v>0</v>
      </c>
      <c r="I27890" s="77">
        <f>SUM(J27890:N27890)</f>
        <v>0</v>
      </c>
      <c r="J27890" s="78"/>
      <c r="K27890" s="78"/>
      <c r="L27890" s="77"/>
      <c r="M27890" s="77"/>
      <c r="N27890" s="77"/>
      <c r="O27890" s="78"/>
      <c r="P27890" s="310"/>
    </row>
    <row r="27891" spans="1:16" s="300" customFormat="1" ht="15" hidden="1" customHeight="1">
      <c r="A27891" s="75"/>
      <c r="B27891" s="75"/>
      <c r="C27891" s="76"/>
      <c r="D27891" s="75" t="s">
        <v>194</v>
      </c>
      <c r="E27891" s="78"/>
      <c r="F27891" s="77">
        <f t="shared" si="18243"/>
        <v>0</v>
      </c>
      <c r="G27891" s="77">
        <f>J27891+P27891</f>
        <v>0</v>
      </c>
      <c r="H27891" s="77">
        <f>M27891+Q27891</f>
        <v>0</v>
      </c>
      <c r="I27891" s="77">
        <f>SUM(J27891:N27891)</f>
        <v>0</v>
      </c>
      <c r="J27891" s="78"/>
      <c r="K27891" s="78"/>
      <c r="L27891" s="77"/>
      <c r="M27891" s="77"/>
      <c r="N27891" s="77"/>
      <c r="O27891" s="78"/>
      <c r="P27891" s="313"/>
    </row>
    <row r="27892" spans="1:16" s="3" customFormat="1" ht="15" hidden="1" customHeight="1">
      <c r="A27892" s="75"/>
      <c r="B27892" s="75"/>
      <c r="C27892" s="76"/>
      <c r="D27892" s="75" t="s">
        <v>195</v>
      </c>
      <c r="E27892" s="78"/>
      <c r="F27892" s="77">
        <f t="shared" si="18243"/>
        <v>0</v>
      </c>
      <c r="G27892" s="77">
        <f>J27892+P27892</f>
        <v>0</v>
      </c>
      <c r="H27892" s="77">
        <f>M27892+Q27892</f>
        <v>0</v>
      </c>
      <c r="I27892" s="77">
        <f>SUM(J27892:N27892)</f>
        <v>0</v>
      </c>
      <c r="J27892" s="78"/>
      <c r="K27892" s="78"/>
      <c r="L27892" s="77"/>
      <c r="M27892" s="77"/>
      <c r="N27892" s="77"/>
      <c r="O27892" s="78"/>
      <c r="P27892" s="310"/>
    </row>
    <row r="27893" spans="1:16" s="3" customFormat="1" ht="15" hidden="1" customHeight="1">
      <c r="A27893" s="75"/>
      <c r="B27893" s="75"/>
      <c r="C27893" s="76"/>
      <c r="D27893" s="75" t="s">
        <v>196</v>
      </c>
      <c r="E27893" s="78"/>
      <c r="F27893" s="77">
        <f t="shared" si="18243"/>
        <v>0</v>
      </c>
      <c r="G27893" s="77">
        <f>J27893+P27893</f>
        <v>0</v>
      </c>
      <c r="H27893" s="77">
        <f>M27893+Q27893</f>
        <v>0</v>
      </c>
      <c r="I27893" s="77">
        <f>SUM(J27893:N27893)</f>
        <v>0</v>
      </c>
      <c r="J27893" s="78"/>
      <c r="K27893" s="78"/>
      <c r="L27893" s="77"/>
      <c r="M27893" s="77"/>
      <c r="N27893" s="77"/>
      <c r="O27893" s="78"/>
      <c r="P27893" s="310"/>
    </row>
    <row r="27894" spans="1:16" s="6" customFormat="1" ht="15" hidden="1" customHeight="1">
      <c r="A27894" s="8"/>
      <c r="B27894" s="8"/>
      <c r="C27894" s="41">
        <v>7250</v>
      </c>
      <c r="D27894" s="8"/>
      <c r="E27894" s="43"/>
      <c r="F27894" s="40">
        <f t="shared" ref="F27894:O27894" si="18244">SUM(F27895:F27905)</f>
        <v>0</v>
      </c>
      <c r="G27894" s="40">
        <f t="shared" ref="G27894:H27894" si="18245">SUM(G27895:G27905)</f>
        <v>0</v>
      </c>
      <c r="H27894" s="40">
        <f t="shared" si="18245"/>
        <v>0</v>
      </c>
      <c r="I27894" s="40">
        <f t="shared" si="18244"/>
        <v>0</v>
      </c>
      <c r="J27894" s="40">
        <f t="shared" si="18244"/>
        <v>0</v>
      </c>
      <c r="K27894" s="40">
        <f t="shared" ref="K27894:L27894" si="18246">SUM(K27895:K27905)</f>
        <v>0</v>
      </c>
      <c r="L27894" s="40">
        <f t="shared" si="18246"/>
        <v>0</v>
      </c>
      <c r="M27894" s="40">
        <f t="shared" si="18244"/>
        <v>0</v>
      </c>
      <c r="N27894" s="40">
        <f t="shared" si="18244"/>
        <v>0</v>
      </c>
      <c r="O27894" s="40">
        <f t="shared" si="18244"/>
        <v>0</v>
      </c>
      <c r="P27894" s="309"/>
    </row>
    <row r="27895" spans="1:16" s="3" customFormat="1" ht="15" hidden="1" customHeight="1">
      <c r="A27895" s="75"/>
      <c r="B27895" s="75"/>
      <c r="C27895" s="76"/>
      <c r="D27895" s="75" t="s">
        <v>197</v>
      </c>
      <c r="E27895" s="78"/>
      <c r="F27895" s="77">
        <f t="shared" ref="F27895:F27905" si="18247">I27895+O27895</f>
        <v>0</v>
      </c>
      <c r="G27895" s="77">
        <f t="shared" ref="G27895:G27905" si="18248">J27895+P27895</f>
        <v>0</v>
      </c>
      <c r="H27895" s="77">
        <f t="shared" ref="H27895:H27905" si="18249">M27895+Q27895</f>
        <v>0</v>
      </c>
      <c r="I27895" s="77">
        <f t="shared" ref="I27895:I27905" si="18250">SUM(J27895:N27895)</f>
        <v>0</v>
      </c>
      <c r="J27895" s="78"/>
      <c r="K27895" s="78"/>
      <c r="L27895" s="77"/>
      <c r="M27895" s="77"/>
      <c r="N27895" s="77"/>
      <c r="O27895" s="78"/>
      <c r="P27895" s="310"/>
    </row>
    <row r="27896" spans="1:16" s="301" customFormat="1" ht="15" hidden="1" customHeight="1">
      <c r="A27896" s="75"/>
      <c r="B27896" s="75"/>
      <c r="C27896" s="76"/>
      <c r="D27896" s="75" t="s">
        <v>198</v>
      </c>
      <c r="E27896" s="78"/>
      <c r="F27896" s="77">
        <f t="shared" si="18247"/>
        <v>0</v>
      </c>
      <c r="G27896" s="77">
        <f t="shared" si="18248"/>
        <v>0</v>
      </c>
      <c r="H27896" s="77">
        <f t="shared" si="18249"/>
        <v>0</v>
      </c>
      <c r="I27896" s="77">
        <f t="shared" si="18250"/>
        <v>0</v>
      </c>
      <c r="J27896" s="78"/>
      <c r="K27896" s="78"/>
      <c r="L27896" s="77"/>
      <c r="M27896" s="77"/>
      <c r="N27896" s="77"/>
      <c r="O27896" s="78"/>
      <c r="P27896" s="313"/>
    </row>
    <row r="27897" spans="1:16" s="3" customFormat="1" ht="15" hidden="1" customHeight="1">
      <c r="A27897" s="75"/>
      <c r="B27897" s="75"/>
      <c r="C27897" s="76"/>
      <c r="D27897" s="75" t="s">
        <v>199</v>
      </c>
      <c r="E27897" s="78"/>
      <c r="F27897" s="77">
        <f t="shared" si="18247"/>
        <v>0</v>
      </c>
      <c r="G27897" s="77">
        <f t="shared" si="18248"/>
        <v>0</v>
      </c>
      <c r="H27897" s="77">
        <f t="shared" si="18249"/>
        <v>0</v>
      </c>
      <c r="I27897" s="77">
        <f t="shared" si="18250"/>
        <v>0</v>
      </c>
      <c r="J27897" s="78"/>
      <c r="K27897" s="78"/>
      <c r="L27897" s="77"/>
      <c r="M27897" s="77"/>
      <c r="N27897" s="77"/>
      <c r="O27897" s="78"/>
      <c r="P27897" s="310"/>
    </row>
    <row r="27898" spans="1:16" s="3" customFormat="1" ht="15" hidden="1" customHeight="1">
      <c r="A27898" s="75"/>
      <c r="B27898" s="75"/>
      <c r="C27898" s="76"/>
      <c r="D27898" s="75" t="s">
        <v>200</v>
      </c>
      <c r="E27898" s="78"/>
      <c r="F27898" s="77">
        <f t="shared" si="18247"/>
        <v>0</v>
      </c>
      <c r="G27898" s="77">
        <f t="shared" si="18248"/>
        <v>0</v>
      </c>
      <c r="H27898" s="77">
        <f t="shared" si="18249"/>
        <v>0</v>
      </c>
      <c r="I27898" s="77">
        <f t="shared" si="18250"/>
        <v>0</v>
      </c>
      <c r="J27898" s="78"/>
      <c r="K27898" s="78"/>
      <c r="L27898" s="77"/>
      <c r="M27898" s="77"/>
      <c r="N27898" s="77"/>
      <c r="O27898" s="78"/>
      <c r="P27898" s="310"/>
    </row>
    <row r="27899" spans="1:16" s="3" customFormat="1" ht="15" hidden="1" customHeight="1">
      <c r="A27899" s="75"/>
      <c r="B27899" s="75"/>
      <c r="C27899" s="76"/>
      <c r="D27899" s="75" t="s">
        <v>201</v>
      </c>
      <c r="E27899" s="78"/>
      <c r="F27899" s="77">
        <f t="shared" si="18247"/>
        <v>0</v>
      </c>
      <c r="G27899" s="77">
        <f t="shared" si="18248"/>
        <v>0</v>
      </c>
      <c r="H27899" s="77">
        <f t="shared" si="18249"/>
        <v>0</v>
      </c>
      <c r="I27899" s="77">
        <f t="shared" si="18250"/>
        <v>0</v>
      </c>
      <c r="J27899" s="78"/>
      <c r="K27899" s="78"/>
      <c r="L27899" s="77"/>
      <c r="M27899" s="77"/>
      <c r="N27899" s="77"/>
      <c r="O27899" s="78"/>
      <c r="P27899" s="310"/>
    </row>
    <row r="27900" spans="1:16" s="3" customFormat="1" ht="15" hidden="1" customHeight="1">
      <c r="A27900" s="75"/>
      <c r="B27900" s="75"/>
      <c r="C27900" s="76"/>
      <c r="D27900" s="75" t="s">
        <v>202</v>
      </c>
      <c r="E27900" s="78"/>
      <c r="F27900" s="77">
        <f t="shared" si="18247"/>
        <v>0</v>
      </c>
      <c r="G27900" s="77">
        <f t="shared" si="18248"/>
        <v>0</v>
      </c>
      <c r="H27900" s="77">
        <f t="shared" si="18249"/>
        <v>0</v>
      </c>
      <c r="I27900" s="77">
        <f t="shared" si="18250"/>
        <v>0</v>
      </c>
      <c r="J27900" s="78"/>
      <c r="K27900" s="78"/>
      <c r="L27900" s="77"/>
      <c r="M27900" s="77"/>
      <c r="N27900" s="77"/>
      <c r="O27900" s="78"/>
      <c r="P27900" s="310"/>
    </row>
    <row r="27901" spans="1:16" s="3" customFormat="1" ht="15" hidden="1" customHeight="1">
      <c r="A27901" s="75"/>
      <c r="B27901" s="75"/>
      <c r="C27901" s="76"/>
      <c r="D27901" s="75" t="s">
        <v>203</v>
      </c>
      <c r="E27901" s="78"/>
      <c r="F27901" s="77">
        <f t="shared" si="18247"/>
        <v>0</v>
      </c>
      <c r="G27901" s="77">
        <f t="shared" si="18248"/>
        <v>0</v>
      </c>
      <c r="H27901" s="77">
        <f t="shared" si="18249"/>
        <v>0</v>
      </c>
      <c r="I27901" s="77">
        <f t="shared" si="18250"/>
        <v>0</v>
      </c>
      <c r="J27901" s="78"/>
      <c r="K27901" s="78"/>
      <c r="L27901" s="77"/>
      <c r="M27901" s="77"/>
      <c r="N27901" s="77"/>
      <c r="O27901" s="78"/>
      <c r="P27901" s="310"/>
    </row>
    <row r="27902" spans="1:16" s="3" customFormat="1" ht="15" hidden="1" customHeight="1">
      <c r="A27902" s="75"/>
      <c r="B27902" s="75"/>
      <c r="C27902" s="76"/>
      <c r="D27902" s="75" t="s">
        <v>204</v>
      </c>
      <c r="E27902" s="78"/>
      <c r="F27902" s="77">
        <f t="shared" si="18247"/>
        <v>0</v>
      </c>
      <c r="G27902" s="77">
        <f t="shared" si="18248"/>
        <v>0</v>
      </c>
      <c r="H27902" s="77">
        <f t="shared" si="18249"/>
        <v>0</v>
      </c>
      <c r="I27902" s="77">
        <f t="shared" si="18250"/>
        <v>0</v>
      </c>
      <c r="J27902" s="78"/>
      <c r="K27902" s="78"/>
      <c r="L27902" s="77"/>
      <c r="M27902" s="77"/>
      <c r="N27902" s="77"/>
      <c r="O27902" s="78"/>
      <c r="P27902" s="310"/>
    </row>
    <row r="27903" spans="1:16" s="3" customFormat="1" ht="15" hidden="1" customHeight="1">
      <c r="A27903" s="75"/>
      <c r="B27903" s="75"/>
      <c r="C27903" s="76"/>
      <c r="D27903" s="75" t="s">
        <v>205</v>
      </c>
      <c r="E27903" s="78"/>
      <c r="F27903" s="77">
        <f t="shared" si="18247"/>
        <v>0</v>
      </c>
      <c r="G27903" s="77">
        <f t="shared" si="18248"/>
        <v>0</v>
      </c>
      <c r="H27903" s="77">
        <f t="shared" si="18249"/>
        <v>0</v>
      </c>
      <c r="I27903" s="77">
        <f t="shared" si="18250"/>
        <v>0</v>
      </c>
      <c r="J27903" s="78"/>
      <c r="K27903" s="78"/>
      <c r="L27903" s="77"/>
      <c r="M27903" s="77"/>
      <c r="N27903" s="77"/>
      <c r="O27903" s="78"/>
      <c r="P27903" s="310"/>
    </row>
    <row r="27904" spans="1:16" s="3" customFormat="1" ht="15" hidden="1" customHeight="1">
      <c r="A27904" s="75"/>
      <c r="B27904" s="75"/>
      <c r="C27904" s="76"/>
      <c r="D27904" s="75" t="s">
        <v>206</v>
      </c>
      <c r="E27904" s="78"/>
      <c r="F27904" s="77">
        <f t="shared" si="18247"/>
        <v>0</v>
      </c>
      <c r="G27904" s="77">
        <f t="shared" si="18248"/>
        <v>0</v>
      </c>
      <c r="H27904" s="77">
        <f t="shared" si="18249"/>
        <v>0</v>
      </c>
      <c r="I27904" s="77">
        <f t="shared" si="18250"/>
        <v>0</v>
      </c>
      <c r="J27904" s="78"/>
      <c r="K27904" s="78"/>
      <c r="L27904" s="77"/>
      <c r="M27904" s="77"/>
      <c r="N27904" s="77"/>
      <c r="O27904" s="78"/>
      <c r="P27904" s="310"/>
    </row>
    <row r="27905" spans="1:16" s="3" customFormat="1" ht="15" hidden="1" customHeight="1">
      <c r="A27905" s="75"/>
      <c r="B27905" s="75"/>
      <c r="C27905" s="76"/>
      <c r="D27905" s="75" t="s">
        <v>207</v>
      </c>
      <c r="E27905" s="78"/>
      <c r="F27905" s="77">
        <f t="shared" si="18247"/>
        <v>0</v>
      </c>
      <c r="G27905" s="77">
        <f t="shared" si="18248"/>
        <v>0</v>
      </c>
      <c r="H27905" s="77">
        <f t="shared" si="18249"/>
        <v>0</v>
      </c>
      <c r="I27905" s="77">
        <f t="shared" si="18250"/>
        <v>0</v>
      </c>
      <c r="J27905" s="78"/>
      <c r="K27905" s="78"/>
      <c r="L27905" s="77"/>
      <c r="M27905" s="77"/>
      <c r="N27905" s="77"/>
      <c r="O27905" s="78"/>
      <c r="P27905" s="310"/>
    </row>
    <row r="27906" spans="1:16" s="6" customFormat="1" ht="15" hidden="1" customHeight="1">
      <c r="A27906" s="8"/>
      <c r="B27906" s="8"/>
      <c r="C27906" s="41">
        <v>7300</v>
      </c>
      <c r="D27906" s="8"/>
      <c r="E27906" s="43"/>
      <c r="F27906" s="43">
        <f t="shared" ref="F27906:O27906" si="18251">SUM(F27907:F27912)</f>
        <v>0</v>
      </c>
      <c r="G27906" s="43">
        <f t="shared" ref="G27906:H27906" si="18252">SUM(G27907:G27912)</f>
        <v>0</v>
      </c>
      <c r="H27906" s="43">
        <f t="shared" si="18252"/>
        <v>0</v>
      </c>
      <c r="I27906" s="43">
        <f t="shared" si="18251"/>
        <v>0</v>
      </c>
      <c r="J27906" s="43">
        <f t="shared" si="18251"/>
        <v>0</v>
      </c>
      <c r="K27906" s="43">
        <f t="shared" ref="K27906:L27906" si="18253">SUM(K27907:K27912)</f>
        <v>0</v>
      </c>
      <c r="L27906" s="43">
        <f t="shared" si="18253"/>
        <v>0</v>
      </c>
      <c r="M27906" s="43">
        <f t="shared" si="18251"/>
        <v>0</v>
      </c>
      <c r="N27906" s="43">
        <f t="shared" si="18251"/>
        <v>0</v>
      </c>
      <c r="O27906" s="43">
        <f t="shared" si="18251"/>
        <v>0</v>
      </c>
      <c r="P27906" s="309"/>
    </row>
    <row r="27907" spans="1:16" s="3" customFormat="1" ht="15" hidden="1" customHeight="1">
      <c r="A27907" s="75"/>
      <c r="B27907" s="75"/>
      <c r="C27907" s="76"/>
      <c r="D27907" s="75" t="s">
        <v>208</v>
      </c>
      <c r="E27907" s="78"/>
      <c r="F27907" s="77">
        <f t="shared" ref="F27907:F27912" si="18254">I27907+O27907</f>
        <v>0</v>
      </c>
      <c r="G27907" s="77">
        <f t="shared" ref="G27907:G27912" si="18255">J27907+P27907</f>
        <v>0</v>
      </c>
      <c r="H27907" s="77">
        <f t="shared" ref="H27907:H27912" si="18256">M27907+Q27907</f>
        <v>0</v>
      </c>
      <c r="I27907" s="77">
        <f t="shared" ref="I27907:I27912" si="18257">SUM(J27907:N27907)</f>
        <v>0</v>
      </c>
      <c r="J27907" s="78"/>
      <c r="K27907" s="78"/>
      <c r="L27907" s="77"/>
      <c r="M27907" s="77"/>
      <c r="N27907" s="77"/>
      <c r="O27907" s="78"/>
      <c r="P27907" s="310"/>
    </row>
    <row r="27908" spans="1:16" s="301" customFormat="1" ht="15" hidden="1" customHeight="1">
      <c r="A27908" s="75"/>
      <c r="B27908" s="75"/>
      <c r="C27908" s="76"/>
      <c r="D27908" s="75" t="s">
        <v>209</v>
      </c>
      <c r="E27908" s="78"/>
      <c r="F27908" s="77">
        <f t="shared" si="18254"/>
        <v>0</v>
      </c>
      <c r="G27908" s="77">
        <f t="shared" si="18255"/>
        <v>0</v>
      </c>
      <c r="H27908" s="77">
        <f t="shared" si="18256"/>
        <v>0</v>
      </c>
      <c r="I27908" s="77">
        <f t="shared" si="18257"/>
        <v>0</v>
      </c>
      <c r="J27908" s="78"/>
      <c r="K27908" s="78"/>
      <c r="L27908" s="77"/>
      <c r="M27908" s="77"/>
      <c r="N27908" s="77"/>
      <c r="O27908" s="78"/>
      <c r="P27908" s="313"/>
    </row>
    <row r="27909" spans="1:16" s="3" customFormat="1" ht="15" hidden="1" customHeight="1">
      <c r="A27909" s="75"/>
      <c r="B27909" s="75"/>
      <c r="C27909" s="76"/>
      <c r="D27909" s="75" t="s">
        <v>210</v>
      </c>
      <c r="E27909" s="78"/>
      <c r="F27909" s="77">
        <f t="shared" si="18254"/>
        <v>0</v>
      </c>
      <c r="G27909" s="77">
        <f t="shared" si="18255"/>
        <v>0</v>
      </c>
      <c r="H27909" s="77">
        <f t="shared" si="18256"/>
        <v>0</v>
      </c>
      <c r="I27909" s="77">
        <f t="shared" si="18257"/>
        <v>0</v>
      </c>
      <c r="J27909" s="78"/>
      <c r="K27909" s="78"/>
      <c r="L27909" s="77"/>
      <c r="M27909" s="77"/>
      <c r="N27909" s="77"/>
      <c r="O27909" s="78"/>
      <c r="P27909" s="310"/>
    </row>
    <row r="27910" spans="1:16" s="3" customFormat="1" ht="15" hidden="1" customHeight="1">
      <c r="A27910" s="75"/>
      <c r="B27910" s="75"/>
      <c r="C27910" s="76"/>
      <c r="D27910" s="75" t="s">
        <v>211</v>
      </c>
      <c r="E27910" s="78"/>
      <c r="F27910" s="77">
        <f t="shared" si="18254"/>
        <v>0</v>
      </c>
      <c r="G27910" s="77">
        <f t="shared" si="18255"/>
        <v>0</v>
      </c>
      <c r="H27910" s="77">
        <f t="shared" si="18256"/>
        <v>0</v>
      </c>
      <c r="I27910" s="77">
        <f t="shared" si="18257"/>
        <v>0</v>
      </c>
      <c r="J27910" s="78"/>
      <c r="K27910" s="78"/>
      <c r="L27910" s="77"/>
      <c r="M27910" s="77"/>
      <c r="N27910" s="77"/>
      <c r="O27910" s="78"/>
      <c r="P27910" s="310"/>
    </row>
    <row r="27911" spans="1:16" s="3" customFormat="1" ht="15" hidden="1" customHeight="1">
      <c r="A27911" s="75"/>
      <c r="B27911" s="75"/>
      <c r="C27911" s="76"/>
      <c r="D27911" s="75" t="s">
        <v>212</v>
      </c>
      <c r="E27911" s="78"/>
      <c r="F27911" s="77">
        <f t="shared" si="18254"/>
        <v>0</v>
      </c>
      <c r="G27911" s="77">
        <f t="shared" si="18255"/>
        <v>0</v>
      </c>
      <c r="H27911" s="77">
        <f t="shared" si="18256"/>
        <v>0</v>
      </c>
      <c r="I27911" s="77">
        <f t="shared" si="18257"/>
        <v>0</v>
      </c>
      <c r="J27911" s="78"/>
      <c r="K27911" s="78"/>
      <c r="L27911" s="77"/>
      <c r="M27911" s="77"/>
      <c r="N27911" s="77"/>
      <c r="O27911" s="78"/>
      <c r="P27911" s="310"/>
    </row>
    <row r="27912" spans="1:16" s="3" customFormat="1" ht="15" hidden="1" customHeight="1">
      <c r="A27912" s="75"/>
      <c r="B27912" s="75"/>
      <c r="C27912" s="76"/>
      <c r="D27912" s="75" t="s">
        <v>213</v>
      </c>
      <c r="E27912" s="78"/>
      <c r="F27912" s="77">
        <f t="shared" si="18254"/>
        <v>0</v>
      </c>
      <c r="G27912" s="77">
        <f t="shared" si="18255"/>
        <v>0</v>
      </c>
      <c r="H27912" s="77">
        <f t="shared" si="18256"/>
        <v>0</v>
      </c>
      <c r="I27912" s="77">
        <f t="shared" si="18257"/>
        <v>0</v>
      </c>
      <c r="J27912" s="78"/>
      <c r="K27912" s="78"/>
      <c r="L27912" s="77"/>
      <c r="M27912" s="77"/>
      <c r="N27912" s="77"/>
      <c r="O27912" s="78"/>
      <c r="P27912" s="310"/>
    </row>
    <row r="27913" spans="1:16" s="6" customFormat="1" ht="15" hidden="1" customHeight="1">
      <c r="A27913" s="8"/>
      <c r="B27913" s="8"/>
      <c r="C27913" s="41">
        <v>7400</v>
      </c>
      <c r="D27913" s="8"/>
      <c r="E27913" s="43"/>
      <c r="F27913" s="40">
        <f t="shared" ref="F27913:O27913" si="18258">SUM(F27914:F27920)</f>
        <v>0</v>
      </c>
      <c r="G27913" s="40">
        <f t="shared" ref="G27913:H27913" si="18259">SUM(G27914:G27920)</f>
        <v>0</v>
      </c>
      <c r="H27913" s="40">
        <f t="shared" si="18259"/>
        <v>0</v>
      </c>
      <c r="I27913" s="40">
        <f t="shared" si="18258"/>
        <v>0</v>
      </c>
      <c r="J27913" s="40">
        <f t="shared" si="18258"/>
        <v>0</v>
      </c>
      <c r="K27913" s="40">
        <f t="shared" ref="K27913:L27913" si="18260">SUM(K27914:K27920)</f>
        <v>0</v>
      </c>
      <c r="L27913" s="40">
        <f t="shared" si="18260"/>
        <v>0</v>
      </c>
      <c r="M27913" s="40">
        <f t="shared" si="18258"/>
        <v>0</v>
      </c>
      <c r="N27913" s="40">
        <f t="shared" si="18258"/>
        <v>0</v>
      </c>
      <c r="O27913" s="40">
        <f t="shared" si="18258"/>
        <v>0</v>
      </c>
      <c r="P27913" s="309"/>
    </row>
    <row r="27914" spans="1:16" s="3" customFormat="1" ht="15" hidden="1" customHeight="1">
      <c r="A27914" s="75"/>
      <c r="B27914" s="75"/>
      <c r="C27914" s="76"/>
      <c r="D27914" s="75" t="s">
        <v>214</v>
      </c>
      <c r="E27914" s="78"/>
      <c r="F27914" s="77">
        <f t="shared" ref="F27914:F27920" si="18261">I27914+O27914</f>
        <v>0</v>
      </c>
      <c r="G27914" s="77">
        <f t="shared" ref="G27914:G27920" si="18262">J27914+P27914</f>
        <v>0</v>
      </c>
      <c r="H27914" s="77">
        <f t="shared" ref="H27914:H27920" si="18263">M27914+Q27914</f>
        <v>0</v>
      </c>
      <c r="I27914" s="77">
        <f t="shared" ref="I27914:I27920" si="18264">SUM(J27914:N27914)</f>
        <v>0</v>
      </c>
      <c r="J27914" s="78"/>
      <c r="K27914" s="78"/>
      <c r="L27914" s="77"/>
      <c r="M27914" s="77"/>
      <c r="N27914" s="77"/>
      <c r="O27914" s="78"/>
      <c r="P27914" s="310"/>
    </row>
    <row r="27915" spans="1:16" s="301" customFormat="1" ht="15" hidden="1" customHeight="1">
      <c r="A27915" s="75"/>
      <c r="B27915" s="75"/>
      <c r="C27915" s="76"/>
      <c r="D27915" s="75" t="s">
        <v>215</v>
      </c>
      <c r="E27915" s="78"/>
      <c r="F27915" s="77">
        <f t="shared" si="18261"/>
        <v>0</v>
      </c>
      <c r="G27915" s="77">
        <f t="shared" si="18262"/>
        <v>0</v>
      </c>
      <c r="H27915" s="77">
        <f t="shared" si="18263"/>
        <v>0</v>
      </c>
      <c r="I27915" s="77">
        <f t="shared" si="18264"/>
        <v>0</v>
      </c>
      <c r="J27915" s="78"/>
      <c r="K27915" s="78"/>
      <c r="L27915" s="77"/>
      <c r="M27915" s="77"/>
      <c r="N27915" s="77"/>
      <c r="O27915" s="78"/>
      <c r="P27915" s="313"/>
    </row>
    <row r="27916" spans="1:16" s="3" customFormat="1" ht="15" hidden="1" customHeight="1">
      <c r="A27916" s="75"/>
      <c r="B27916" s="75"/>
      <c r="C27916" s="76"/>
      <c r="D27916" s="75" t="s">
        <v>216</v>
      </c>
      <c r="E27916" s="78"/>
      <c r="F27916" s="77">
        <f t="shared" si="18261"/>
        <v>0</v>
      </c>
      <c r="G27916" s="77">
        <f t="shared" si="18262"/>
        <v>0</v>
      </c>
      <c r="H27916" s="77">
        <f t="shared" si="18263"/>
        <v>0</v>
      </c>
      <c r="I27916" s="77">
        <f t="shared" si="18264"/>
        <v>0</v>
      </c>
      <c r="J27916" s="78"/>
      <c r="K27916" s="78"/>
      <c r="L27916" s="77"/>
      <c r="M27916" s="77"/>
      <c r="N27916" s="77"/>
      <c r="O27916" s="78"/>
      <c r="P27916" s="310"/>
    </row>
    <row r="27917" spans="1:16" s="3" customFormat="1" ht="15" hidden="1" customHeight="1">
      <c r="A27917" s="75"/>
      <c r="B27917" s="75"/>
      <c r="C27917" s="76"/>
      <c r="D27917" s="75" t="s">
        <v>217</v>
      </c>
      <c r="E27917" s="78"/>
      <c r="F27917" s="77">
        <f t="shared" si="18261"/>
        <v>0</v>
      </c>
      <c r="G27917" s="77">
        <f t="shared" si="18262"/>
        <v>0</v>
      </c>
      <c r="H27917" s="77">
        <f t="shared" si="18263"/>
        <v>0</v>
      </c>
      <c r="I27917" s="77">
        <f t="shared" si="18264"/>
        <v>0</v>
      </c>
      <c r="J27917" s="78"/>
      <c r="K27917" s="78"/>
      <c r="L27917" s="77"/>
      <c r="M27917" s="77"/>
      <c r="N27917" s="77"/>
      <c r="O27917" s="78"/>
      <c r="P27917" s="310"/>
    </row>
    <row r="27918" spans="1:16" s="3" customFormat="1" ht="15" hidden="1" customHeight="1">
      <c r="A27918" s="75"/>
      <c r="B27918" s="75"/>
      <c r="C27918" s="76"/>
      <c r="D27918" s="75" t="s">
        <v>218</v>
      </c>
      <c r="E27918" s="78"/>
      <c r="F27918" s="77">
        <f t="shared" si="18261"/>
        <v>0</v>
      </c>
      <c r="G27918" s="77">
        <f t="shared" si="18262"/>
        <v>0</v>
      </c>
      <c r="H27918" s="77">
        <f t="shared" si="18263"/>
        <v>0</v>
      </c>
      <c r="I27918" s="77">
        <f t="shared" si="18264"/>
        <v>0</v>
      </c>
      <c r="J27918" s="78"/>
      <c r="K27918" s="78"/>
      <c r="L27918" s="77"/>
      <c r="M27918" s="77"/>
      <c r="N27918" s="77"/>
      <c r="O27918" s="78"/>
      <c r="P27918" s="310"/>
    </row>
    <row r="27919" spans="1:16" s="3" customFormat="1" ht="15" hidden="1" customHeight="1">
      <c r="A27919" s="75"/>
      <c r="B27919" s="75"/>
      <c r="C27919" s="76"/>
      <c r="D27919" s="75" t="s">
        <v>219</v>
      </c>
      <c r="E27919" s="78"/>
      <c r="F27919" s="77">
        <f t="shared" si="18261"/>
        <v>0</v>
      </c>
      <c r="G27919" s="77">
        <f t="shared" si="18262"/>
        <v>0</v>
      </c>
      <c r="H27919" s="77">
        <f t="shared" si="18263"/>
        <v>0</v>
      </c>
      <c r="I27919" s="77">
        <f t="shared" si="18264"/>
        <v>0</v>
      </c>
      <c r="J27919" s="78"/>
      <c r="K27919" s="78"/>
      <c r="L27919" s="77"/>
      <c r="M27919" s="77"/>
      <c r="N27919" s="77"/>
      <c r="O27919" s="78"/>
      <c r="P27919" s="310"/>
    </row>
    <row r="27920" spans="1:16" s="3" customFormat="1" ht="15" hidden="1" customHeight="1">
      <c r="A27920" s="75"/>
      <c r="B27920" s="75"/>
      <c r="C27920" s="76"/>
      <c r="D27920" s="75" t="s">
        <v>220</v>
      </c>
      <c r="E27920" s="78"/>
      <c r="F27920" s="77">
        <f t="shared" si="18261"/>
        <v>0</v>
      </c>
      <c r="G27920" s="77">
        <f t="shared" si="18262"/>
        <v>0</v>
      </c>
      <c r="H27920" s="77">
        <f t="shared" si="18263"/>
        <v>0</v>
      </c>
      <c r="I27920" s="77">
        <f t="shared" si="18264"/>
        <v>0</v>
      </c>
      <c r="J27920" s="78"/>
      <c r="K27920" s="78"/>
      <c r="L27920" s="77"/>
      <c r="M27920" s="77"/>
      <c r="N27920" s="77"/>
      <c r="O27920" s="78"/>
      <c r="P27920" s="310"/>
    </row>
    <row r="27921" spans="1:16" s="6" customFormat="1" ht="15" hidden="1" customHeight="1">
      <c r="A27921" s="8"/>
      <c r="B27921" s="8"/>
      <c r="C27921" s="41">
        <v>7500</v>
      </c>
      <c r="D27921" s="8"/>
      <c r="E27921" s="43"/>
      <c r="F27921" s="43">
        <f t="shared" ref="F27921:O27921" si="18265">SUM(F27922:F27923)</f>
        <v>0</v>
      </c>
      <c r="G27921" s="43">
        <f t="shared" ref="G27921:H27921" si="18266">SUM(G27922:G27923)</f>
        <v>0</v>
      </c>
      <c r="H27921" s="43">
        <f t="shared" si="18266"/>
        <v>0</v>
      </c>
      <c r="I27921" s="43">
        <f t="shared" si="18265"/>
        <v>0</v>
      </c>
      <c r="J27921" s="43">
        <f t="shared" si="18265"/>
        <v>0</v>
      </c>
      <c r="K27921" s="43">
        <f t="shared" ref="K27921:L27921" si="18267">SUM(K27922:K27923)</f>
        <v>0</v>
      </c>
      <c r="L27921" s="43">
        <f t="shared" si="18267"/>
        <v>0</v>
      </c>
      <c r="M27921" s="43">
        <f t="shared" si="18265"/>
        <v>0</v>
      </c>
      <c r="N27921" s="43">
        <f t="shared" si="18265"/>
        <v>0</v>
      </c>
      <c r="O27921" s="43">
        <f t="shared" si="18265"/>
        <v>0</v>
      </c>
      <c r="P27921" s="309"/>
    </row>
    <row r="27922" spans="1:16" s="3" customFormat="1" ht="15" hidden="1" customHeight="1">
      <c r="A27922" s="75"/>
      <c r="B27922" s="75"/>
      <c r="C27922" s="76"/>
      <c r="D27922" s="75" t="s">
        <v>221</v>
      </c>
      <c r="E27922" s="78"/>
      <c r="F27922" s="77">
        <f>I27922+O27922</f>
        <v>0</v>
      </c>
      <c r="G27922" s="77">
        <f>J27922+P27922</f>
        <v>0</v>
      </c>
      <c r="H27922" s="77">
        <f>M27922+Q27922</f>
        <v>0</v>
      </c>
      <c r="I27922" s="77">
        <f>SUM(J27922:N27922)</f>
        <v>0</v>
      </c>
      <c r="J27922" s="78"/>
      <c r="K27922" s="78"/>
      <c r="L27922" s="77"/>
      <c r="M27922" s="77"/>
      <c r="N27922" s="77"/>
      <c r="O27922" s="78"/>
      <c r="P27922" s="310"/>
    </row>
    <row r="27923" spans="1:16" s="301" customFormat="1" ht="15" hidden="1" customHeight="1">
      <c r="A27923" s="75"/>
      <c r="B27923" s="75"/>
      <c r="C27923" s="76"/>
      <c r="D27923" s="75" t="s">
        <v>222</v>
      </c>
      <c r="E27923" s="78"/>
      <c r="F27923" s="77">
        <f>I27923+O27923</f>
        <v>0</v>
      </c>
      <c r="G27923" s="77">
        <f>J27923+P27923</f>
        <v>0</v>
      </c>
      <c r="H27923" s="77">
        <f>M27923+Q27923</f>
        <v>0</v>
      </c>
      <c r="I27923" s="77">
        <f>SUM(J27923:N27923)</f>
        <v>0</v>
      </c>
      <c r="J27923" s="78"/>
      <c r="K27923" s="78"/>
      <c r="L27923" s="77"/>
      <c r="M27923" s="77"/>
      <c r="N27923" s="77"/>
      <c r="O27923" s="78"/>
      <c r="P27923" s="313"/>
    </row>
    <row r="27924" spans="1:16" s="6" customFormat="1" ht="15" hidden="1" customHeight="1">
      <c r="A27924" s="8"/>
      <c r="B27924" s="8"/>
      <c r="C27924" s="41">
        <v>7550</v>
      </c>
      <c r="D27924" s="8"/>
      <c r="E27924" s="43"/>
      <c r="F27924" s="40">
        <f t="shared" ref="F27924:O27924" si="18268">SUM(F27925:F27927)</f>
        <v>0</v>
      </c>
      <c r="G27924" s="40">
        <f t="shared" ref="G27924:H27924" si="18269">SUM(G27925:G27927)</f>
        <v>0</v>
      </c>
      <c r="H27924" s="40">
        <f t="shared" si="18269"/>
        <v>0</v>
      </c>
      <c r="I27924" s="40">
        <f t="shared" si="18268"/>
        <v>0</v>
      </c>
      <c r="J27924" s="40">
        <f t="shared" si="18268"/>
        <v>0</v>
      </c>
      <c r="K27924" s="40">
        <f t="shared" ref="K27924:L27924" si="18270">SUM(K27925:K27927)</f>
        <v>0</v>
      </c>
      <c r="L27924" s="40">
        <f t="shared" si="18270"/>
        <v>0</v>
      </c>
      <c r="M27924" s="40">
        <f t="shared" si="18268"/>
        <v>0</v>
      </c>
      <c r="N27924" s="40">
        <f t="shared" si="18268"/>
        <v>0</v>
      </c>
      <c r="O27924" s="40">
        <f t="shared" si="18268"/>
        <v>0</v>
      </c>
      <c r="P27924" s="309"/>
    </row>
    <row r="27925" spans="1:16" s="3" customFormat="1" ht="15" hidden="1" customHeight="1">
      <c r="A27925" s="75"/>
      <c r="B27925" s="75"/>
      <c r="C27925" s="76"/>
      <c r="D27925" s="75" t="s">
        <v>223</v>
      </c>
      <c r="E27925" s="78"/>
      <c r="F27925" s="77">
        <f t="shared" ref="F27925:F27927" si="18271">I27925+O27925</f>
        <v>0</v>
      </c>
      <c r="G27925" s="77">
        <f>J27925+P27925</f>
        <v>0</v>
      </c>
      <c r="H27925" s="77">
        <f>M27925+Q27925</f>
        <v>0</v>
      </c>
      <c r="I27925" s="77">
        <f>SUM(J27925:N27925)</f>
        <v>0</v>
      </c>
      <c r="J27925" s="78"/>
      <c r="K27925" s="78"/>
      <c r="L27925" s="77"/>
      <c r="M27925" s="77"/>
      <c r="N27925" s="77"/>
      <c r="O27925" s="78"/>
      <c r="P27925" s="310"/>
    </row>
    <row r="27926" spans="1:16" s="301" customFormat="1" ht="15" hidden="1" customHeight="1">
      <c r="A27926" s="75"/>
      <c r="B27926" s="75"/>
      <c r="C27926" s="76"/>
      <c r="D27926" s="75" t="s">
        <v>224</v>
      </c>
      <c r="E27926" s="78"/>
      <c r="F27926" s="77">
        <f t="shared" si="18271"/>
        <v>0</v>
      </c>
      <c r="G27926" s="77">
        <f>J27926+P27926</f>
        <v>0</v>
      </c>
      <c r="H27926" s="77">
        <f>M27926+Q27926</f>
        <v>0</v>
      </c>
      <c r="I27926" s="77">
        <f>SUM(J27926:N27926)</f>
        <v>0</v>
      </c>
      <c r="J27926" s="78"/>
      <c r="K27926" s="78"/>
      <c r="L27926" s="77"/>
      <c r="M27926" s="77"/>
      <c r="N27926" s="77"/>
      <c r="O27926" s="78"/>
      <c r="P27926" s="313"/>
    </row>
    <row r="27927" spans="1:16" s="3" customFormat="1" ht="15" hidden="1" customHeight="1">
      <c r="A27927" s="75"/>
      <c r="B27927" s="75"/>
      <c r="C27927" s="76"/>
      <c r="D27927" s="75" t="s">
        <v>225</v>
      </c>
      <c r="E27927" s="78"/>
      <c r="F27927" s="77">
        <f t="shared" si="18271"/>
        <v>0</v>
      </c>
      <c r="G27927" s="77">
        <f>J27927+P27927</f>
        <v>0</v>
      </c>
      <c r="H27927" s="77">
        <f>M27927+Q27927</f>
        <v>0</v>
      </c>
      <c r="I27927" s="77">
        <f>SUM(J27927:N27927)</f>
        <v>0</v>
      </c>
      <c r="J27927" s="78"/>
      <c r="K27927" s="78"/>
      <c r="L27927" s="77"/>
      <c r="M27927" s="77"/>
      <c r="N27927" s="77"/>
      <c r="O27927" s="78"/>
      <c r="P27927" s="310"/>
    </row>
    <row r="27928" spans="1:16" s="6" customFormat="1" ht="15" hidden="1" customHeight="1">
      <c r="A27928" s="10"/>
      <c r="B27928" s="10"/>
      <c r="C27928" s="41">
        <v>7600</v>
      </c>
      <c r="D27928" s="44"/>
      <c r="E27928" s="43"/>
      <c r="F27928" s="43">
        <f t="shared" ref="F27928:O27928" si="18272">SUM(F27929:F27932)</f>
        <v>0</v>
      </c>
      <c r="G27928" s="43">
        <f t="shared" ref="G27928:H27928" si="18273">SUM(G27929:G27932)</f>
        <v>0</v>
      </c>
      <c r="H27928" s="43">
        <f t="shared" si="18273"/>
        <v>0</v>
      </c>
      <c r="I27928" s="43">
        <f t="shared" si="18272"/>
        <v>0</v>
      </c>
      <c r="J27928" s="43">
        <f t="shared" si="18272"/>
        <v>0</v>
      </c>
      <c r="K27928" s="43">
        <f t="shared" ref="K27928:L27928" si="18274">SUM(K27929:K27932)</f>
        <v>0</v>
      </c>
      <c r="L27928" s="43">
        <f t="shared" si="18274"/>
        <v>0</v>
      </c>
      <c r="M27928" s="43">
        <f t="shared" si="18272"/>
        <v>0</v>
      </c>
      <c r="N27928" s="43">
        <f t="shared" si="18272"/>
        <v>0</v>
      </c>
      <c r="O27928" s="43">
        <f t="shared" si="18272"/>
        <v>0</v>
      </c>
      <c r="P27928" s="309"/>
    </row>
    <row r="27929" spans="1:16" s="3" customFormat="1" ht="15" hidden="1" customHeight="1">
      <c r="A27929" s="90"/>
      <c r="B27929" s="90"/>
      <c r="C27929" s="78"/>
      <c r="D27929" s="90" t="s">
        <v>226</v>
      </c>
      <c r="E27929" s="78"/>
      <c r="F27929" s="77">
        <f t="shared" ref="F27929:F27932" si="18275">I27929+O27929</f>
        <v>0</v>
      </c>
      <c r="G27929" s="77">
        <f>J27929+P27929</f>
        <v>0</v>
      </c>
      <c r="H27929" s="77">
        <f>M27929+Q27929</f>
        <v>0</v>
      </c>
      <c r="I27929" s="77">
        <f>SUM(J27929:N27929)</f>
        <v>0</v>
      </c>
      <c r="J27929" s="78"/>
      <c r="K27929" s="78"/>
      <c r="L27929" s="77"/>
      <c r="M27929" s="77"/>
      <c r="N27929" s="77"/>
      <c r="O27929" s="78"/>
      <c r="P27929" s="310"/>
    </row>
    <row r="27930" spans="1:16" s="302" customFormat="1" ht="15" hidden="1" customHeight="1">
      <c r="A27930" s="90"/>
      <c r="B27930" s="90"/>
      <c r="C27930" s="78"/>
      <c r="D27930" s="90" t="s">
        <v>227</v>
      </c>
      <c r="E27930" s="78"/>
      <c r="F27930" s="77">
        <f t="shared" si="18275"/>
        <v>0</v>
      </c>
      <c r="G27930" s="77">
        <f>J27930+P27930</f>
        <v>0</v>
      </c>
      <c r="H27930" s="77">
        <f>M27930+Q27930</f>
        <v>0</v>
      </c>
      <c r="I27930" s="77">
        <f>SUM(J27930:N27930)</f>
        <v>0</v>
      </c>
      <c r="J27930" s="78"/>
      <c r="K27930" s="78"/>
      <c r="L27930" s="77"/>
      <c r="M27930" s="77"/>
      <c r="N27930" s="77"/>
      <c r="O27930" s="78"/>
      <c r="P27930" s="317"/>
    </row>
    <row r="27931" spans="1:16" s="5" customFormat="1" ht="15" hidden="1" customHeight="1">
      <c r="A27931" s="90"/>
      <c r="B27931" s="90"/>
      <c r="C27931" s="78"/>
      <c r="D27931" s="90" t="s">
        <v>228</v>
      </c>
      <c r="E27931" s="78"/>
      <c r="F27931" s="77">
        <f t="shared" si="18275"/>
        <v>0</v>
      </c>
      <c r="G27931" s="77">
        <f>J27931+P27931</f>
        <v>0</v>
      </c>
      <c r="H27931" s="77">
        <f>M27931+Q27931</f>
        <v>0</v>
      </c>
      <c r="I27931" s="77">
        <f>SUM(J27931:N27931)</f>
        <v>0</v>
      </c>
      <c r="J27931" s="78"/>
      <c r="K27931" s="78"/>
      <c r="L27931" s="77"/>
      <c r="M27931" s="77"/>
      <c r="N27931" s="77"/>
      <c r="O27931" s="78"/>
      <c r="P27931" s="312"/>
    </row>
    <row r="27932" spans="1:16" s="5" customFormat="1" ht="15" hidden="1" customHeight="1">
      <c r="A27932" s="90"/>
      <c r="B27932" s="90"/>
      <c r="C27932" s="78"/>
      <c r="D27932" s="75" t="s">
        <v>229</v>
      </c>
      <c r="E27932" s="78"/>
      <c r="F27932" s="77">
        <f t="shared" si="18275"/>
        <v>0</v>
      </c>
      <c r="G27932" s="77">
        <f>J27932+P27932</f>
        <v>0</v>
      </c>
      <c r="H27932" s="77">
        <f>M27932+Q27932</f>
        <v>0</v>
      </c>
      <c r="I27932" s="77">
        <f>SUM(J27932:N27932)</f>
        <v>0</v>
      </c>
      <c r="J27932" s="78"/>
      <c r="K27932" s="78"/>
      <c r="L27932" s="77"/>
      <c r="M27932" s="77"/>
      <c r="N27932" s="77"/>
      <c r="O27932" s="78"/>
      <c r="P27932" s="312"/>
    </row>
    <row r="27933" spans="1:16" s="303" customFormat="1" ht="15" hidden="1" customHeight="1">
      <c r="A27933" s="10"/>
      <c r="B27933" s="10"/>
      <c r="C27933" s="41">
        <v>7650</v>
      </c>
      <c r="D27933" s="10"/>
      <c r="E27933" s="43"/>
      <c r="F27933" s="40">
        <f t="shared" ref="F27933:O27933" si="18276">SUM(F27934:F27939)</f>
        <v>0</v>
      </c>
      <c r="G27933" s="40">
        <f t="shared" ref="G27933:H27933" si="18277">SUM(G27934:G27939)</f>
        <v>0</v>
      </c>
      <c r="H27933" s="40">
        <f t="shared" si="18277"/>
        <v>0</v>
      </c>
      <c r="I27933" s="40">
        <f t="shared" si="18276"/>
        <v>0</v>
      </c>
      <c r="J27933" s="40">
        <f t="shared" si="18276"/>
        <v>0</v>
      </c>
      <c r="K27933" s="40">
        <f t="shared" ref="K27933:L27933" si="18278">SUM(K27934:K27939)</f>
        <v>0</v>
      </c>
      <c r="L27933" s="40">
        <f t="shared" si="18278"/>
        <v>0</v>
      </c>
      <c r="M27933" s="40">
        <f t="shared" si="18276"/>
        <v>0</v>
      </c>
      <c r="N27933" s="40">
        <f t="shared" si="18276"/>
        <v>0</v>
      </c>
      <c r="O27933" s="40">
        <f t="shared" si="18276"/>
        <v>0</v>
      </c>
      <c r="P27933" s="311"/>
    </row>
    <row r="27934" spans="1:16" s="5" customFormat="1" ht="15" hidden="1" customHeight="1">
      <c r="A27934" s="90"/>
      <c r="B27934" s="90"/>
      <c r="C27934" s="78"/>
      <c r="D27934" s="90" t="s">
        <v>230</v>
      </c>
      <c r="E27934" s="78"/>
      <c r="F27934" s="77">
        <f t="shared" ref="F27934:F27939" si="18279">I27934+O27934</f>
        <v>0</v>
      </c>
      <c r="G27934" s="77">
        <f t="shared" ref="G27934:G27939" si="18280">J27934+P27934</f>
        <v>0</v>
      </c>
      <c r="H27934" s="77">
        <f t="shared" ref="H27934:H27939" si="18281">M27934+Q27934</f>
        <v>0</v>
      </c>
      <c r="I27934" s="77">
        <f t="shared" ref="I27934:I27939" si="18282">SUM(J27934:N27934)</f>
        <v>0</v>
      </c>
      <c r="J27934" s="78"/>
      <c r="K27934" s="78"/>
      <c r="L27934" s="77"/>
      <c r="M27934" s="77"/>
      <c r="N27934" s="77"/>
      <c r="O27934" s="78"/>
      <c r="P27934" s="312"/>
    </row>
    <row r="27935" spans="1:16" s="302" customFormat="1" ht="15" hidden="1" customHeight="1">
      <c r="A27935" s="90"/>
      <c r="B27935" s="90"/>
      <c r="C27935" s="78"/>
      <c r="D27935" s="90" t="s">
        <v>231</v>
      </c>
      <c r="E27935" s="78"/>
      <c r="F27935" s="77">
        <f t="shared" si="18279"/>
        <v>0</v>
      </c>
      <c r="G27935" s="77">
        <f t="shared" si="18280"/>
        <v>0</v>
      </c>
      <c r="H27935" s="77">
        <f t="shared" si="18281"/>
        <v>0</v>
      </c>
      <c r="I27935" s="77">
        <f t="shared" si="18282"/>
        <v>0</v>
      </c>
      <c r="J27935" s="78"/>
      <c r="K27935" s="78"/>
      <c r="L27935" s="77"/>
      <c r="M27935" s="77"/>
      <c r="N27935" s="77"/>
      <c r="O27935" s="78"/>
      <c r="P27935" s="317"/>
    </row>
    <row r="27936" spans="1:16" s="5" customFormat="1" ht="15" hidden="1" customHeight="1">
      <c r="A27936" s="90"/>
      <c r="B27936" s="90"/>
      <c r="C27936" s="78"/>
      <c r="D27936" s="90" t="s">
        <v>232</v>
      </c>
      <c r="E27936" s="78"/>
      <c r="F27936" s="77">
        <f t="shared" si="18279"/>
        <v>0</v>
      </c>
      <c r="G27936" s="77">
        <f t="shared" si="18280"/>
        <v>0</v>
      </c>
      <c r="H27936" s="77">
        <f t="shared" si="18281"/>
        <v>0</v>
      </c>
      <c r="I27936" s="77">
        <f t="shared" si="18282"/>
        <v>0</v>
      </c>
      <c r="J27936" s="78"/>
      <c r="K27936" s="78"/>
      <c r="L27936" s="77"/>
      <c r="M27936" s="77"/>
      <c r="N27936" s="77"/>
      <c r="O27936" s="78"/>
      <c r="P27936" s="312"/>
    </row>
    <row r="27937" spans="1:16" s="5" customFormat="1" ht="15" hidden="1" customHeight="1">
      <c r="A27937" s="90"/>
      <c r="B27937" s="90"/>
      <c r="C27937" s="78"/>
      <c r="D27937" s="90" t="s">
        <v>233</v>
      </c>
      <c r="E27937" s="78"/>
      <c r="F27937" s="77">
        <f t="shared" si="18279"/>
        <v>0</v>
      </c>
      <c r="G27937" s="77">
        <f t="shared" si="18280"/>
        <v>0</v>
      </c>
      <c r="H27937" s="77">
        <f t="shared" si="18281"/>
        <v>0</v>
      </c>
      <c r="I27937" s="77">
        <f t="shared" si="18282"/>
        <v>0</v>
      </c>
      <c r="J27937" s="78"/>
      <c r="K27937" s="78"/>
      <c r="L27937" s="77"/>
      <c r="M27937" s="77"/>
      <c r="N27937" s="77"/>
      <c r="O27937" s="78"/>
      <c r="P27937" s="312"/>
    </row>
    <row r="27938" spans="1:16" s="5" customFormat="1" ht="15" hidden="1" customHeight="1">
      <c r="A27938" s="90"/>
      <c r="B27938" s="90"/>
      <c r="C27938" s="78"/>
      <c r="D27938" s="90" t="s">
        <v>234</v>
      </c>
      <c r="E27938" s="78"/>
      <c r="F27938" s="77">
        <f t="shared" si="18279"/>
        <v>0</v>
      </c>
      <c r="G27938" s="77">
        <f t="shared" si="18280"/>
        <v>0</v>
      </c>
      <c r="H27938" s="77">
        <f t="shared" si="18281"/>
        <v>0</v>
      </c>
      <c r="I27938" s="77">
        <f t="shared" si="18282"/>
        <v>0</v>
      </c>
      <c r="J27938" s="78"/>
      <c r="K27938" s="78"/>
      <c r="L27938" s="77"/>
      <c r="M27938" s="77"/>
      <c r="N27938" s="77"/>
      <c r="O27938" s="78"/>
      <c r="P27938" s="312"/>
    </row>
    <row r="27939" spans="1:16" s="5" customFormat="1" ht="15" hidden="1" customHeight="1">
      <c r="A27939" s="90"/>
      <c r="B27939" s="90"/>
      <c r="C27939" s="78"/>
      <c r="D27939" s="90" t="s">
        <v>235</v>
      </c>
      <c r="E27939" s="78"/>
      <c r="F27939" s="77">
        <f t="shared" si="18279"/>
        <v>0</v>
      </c>
      <c r="G27939" s="77">
        <f t="shared" si="18280"/>
        <v>0</v>
      </c>
      <c r="H27939" s="77">
        <f t="shared" si="18281"/>
        <v>0</v>
      </c>
      <c r="I27939" s="77">
        <f t="shared" si="18282"/>
        <v>0</v>
      </c>
      <c r="J27939" s="78"/>
      <c r="K27939" s="78"/>
      <c r="L27939" s="77"/>
      <c r="M27939" s="77"/>
      <c r="N27939" s="77"/>
      <c r="O27939" s="78"/>
      <c r="P27939" s="312"/>
    </row>
    <row r="27940" spans="1:16" s="303" customFormat="1" ht="15" hidden="1" customHeight="1">
      <c r="A27940" s="8"/>
      <c r="B27940" s="8"/>
      <c r="C27940" s="41">
        <v>7700</v>
      </c>
      <c r="D27940" s="8"/>
      <c r="E27940" s="43"/>
      <c r="F27940" s="43">
        <f t="shared" ref="F27940:O27940" si="18283">SUM(F27941:F27943)</f>
        <v>0</v>
      </c>
      <c r="G27940" s="43">
        <f t="shared" ref="G27940:H27940" si="18284">SUM(G27941:G27943)</f>
        <v>0</v>
      </c>
      <c r="H27940" s="43">
        <f t="shared" si="18284"/>
        <v>0</v>
      </c>
      <c r="I27940" s="43">
        <f t="shared" si="18283"/>
        <v>0</v>
      </c>
      <c r="J27940" s="43">
        <f t="shared" si="18283"/>
        <v>0</v>
      </c>
      <c r="K27940" s="43">
        <f t="shared" ref="K27940:L27940" si="18285">SUM(K27941:K27943)</f>
        <v>0</v>
      </c>
      <c r="L27940" s="43">
        <f t="shared" si="18285"/>
        <v>0</v>
      </c>
      <c r="M27940" s="43">
        <f t="shared" si="18283"/>
        <v>0</v>
      </c>
      <c r="N27940" s="43">
        <f t="shared" si="18283"/>
        <v>0</v>
      </c>
      <c r="O27940" s="43">
        <f t="shared" si="18283"/>
        <v>0</v>
      </c>
      <c r="P27940" s="311"/>
    </row>
    <row r="27941" spans="1:16" s="5" customFormat="1" ht="15" hidden="1" customHeight="1">
      <c r="A27941" s="75"/>
      <c r="B27941" s="75"/>
      <c r="C27941" s="76"/>
      <c r="D27941" s="75" t="s">
        <v>236</v>
      </c>
      <c r="E27941" s="78"/>
      <c r="F27941" s="77">
        <f t="shared" ref="F27941:F27943" si="18286">I27941+O27941</f>
        <v>0</v>
      </c>
      <c r="G27941" s="77">
        <f>J27941+P27941</f>
        <v>0</v>
      </c>
      <c r="H27941" s="77">
        <f>M27941+Q27941</f>
        <v>0</v>
      </c>
      <c r="I27941" s="77">
        <f>SUM(J27941:N27941)</f>
        <v>0</v>
      </c>
      <c r="J27941" s="78"/>
      <c r="K27941" s="78"/>
      <c r="L27941" s="77"/>
      <c r="M27941" s="77"/>
      <c r="N27941" s="77"/>
      <c r="O27941" s="78"/>
      <c r="P27941" s="312"/>
    </row>
    <row r="27942" spans="1:16" s="301" customFormat="1" ht="15" hidden="1" customHeight="1">
      <c r="A27942" s="75"/>
      <c r="B27942" s="75"/>
      <c r="C27942" s="76"/>
      <c r="D27942" s="75" t="s">
        <v>237</v>
      </c>
      <c r="E27942" s="78"/>
      <c r="F27942" s="77">
        <f t="shared" si="18286"/>
        <v>0</v>
      </c>
      <c r="G27942" s="77">
        <f>J27942+P27942</f>
        <v>0</v>
      </c>
      <c r="H27942" s="77">
        <f>M27942+Q27942</f>
        <v>0</v>
      </c>
      <c r="I27942" s="77">
        <f>SUM(J27942:N27942)</f>
        <v>0</v>
      </c>
      <c r="J27942" s="78"/>
      <c r="K27942" s="78"/>
      <c r="L27942" s="77"/>
      <c r="M27942" s="77"/>
      <c r="N27942" s="77"/>
      <c r="O27942" s="78"/>
      <c r="P27942" s="313"/>
    </row>
    <row r="27943" spans="1:16" s="3" customFormat="1" ht="15" hidden="1" customHeight="1">
      <c r="A27943" s="123"/>
      <c r="B27943" s="123"/>
      <c r="C27943" s="129"/>
      <c r="D27943" s="123" t="s">
        <v>238</v>
      </c>
      <c r="E27943" s="92"/>
      <c r="F27943" s="91">
        <f t="shared" si="18286"/>
        <v>0</v>
      </c>
      <c r="G27943" s="91">
        <f>J27943+P27943</f>
        <v>0</v>
      </c>
      <c r="H27943" s="91">
        <f>M27943+Q27943</f>
        <v>0</v>
      </c>
      <c r="I27943" s="91">
        <f>SUM(J27943:N27943)</f>
        <v>0</v>
      </c>
      <c r="J27943" s="92"/>
      <c r="K27943" s="92"/>
      <c r="L27943" s="91"/>
      <c r="M27943" s="91"/>
      <c r="N27943" s="91"/>
      <c r="O27943" s="92"/>
      <c r="P27943" s="310"/>
    </row>
    <row r="27944" spans="1:16" s="6" customFormat="1" ht="15" hidden="1" customHeight="1">
      <c r="A27944" s="151"/>
      <c r="B27944" s="151"/>
      <c r="C27944" s="152">
        <v>7750</v>
      </c>
      <c r="D27944" s="151"/>
      <c r="E27944" s="142"/>
      <c r="F27944" s="154">
        <f t="shared" ref="F27944:O27944" si="18287">SUM(F27945:F27959)</f>
        <v>0</v>
      </c>
      <c r="G27944" s="154">
        <f t="shared" ref="G27944:H27944" si="18288">SUM(G27945:G27959)</f>
        <v>0</v>
      </c>
      <c r="H27944" s="154">
        <f t="shared" si="18288"/>
        <v>0</v>
      </c>
      <c r="I27944" s="154">
        <f t="shared" si="18287"/>
        <v>0</v>
      </c>
      <c r="J27944" s="154">
        <f t="shared" si="18287"/>
        <v>0</v>
      </c>
      <c r="K27944" s="154">
        <f t="shared" ref="K27944:L27944" si="18289">SUM(K27945:K27959)</f>
        <v>0</v>
      </c>
      <c r="L27944" s="154">
        <f t="shared" si="18289"/>
        <v>0</v>
      </c>
      <c r="M27944" s="154">
        <f t="shared" si="18287"/>
        <v>0</v>
      </c>
      <c r="N27944" s="154">
        <f t="shared" si="18287"/>
        <v>0</v>
      </c>
      <c r="O27944" s="154">
        <f t="shared" si="18287"/>
        <v>0</v>
      </c>
      <c r="P27944" s="309"/>
    </row>
    <row r="27945" spans="1:16" s="3" customFormat="1" ht="15" hidden="1" customHeight="1">
      <c r="A27945" s="80"/>
      <c r="B27945" s="80"/>
      <c r="C27945" s="81"/>
      <c r="D27945" s="80" t="s">
        <v>239</v>
      </c>
      <c r="E27945" s="84"/>
      <c r="F27945" s="83">
        <f t="shared" ref="F27945:F27959" si="18290">I27945+O27945</f>
        <v>0</v>
      </c>
      <c r="G27945" s="83">
        <f t="shared" ref="G27945:G27959" si="18291">J27945+P27945</f>
        <v>0</v>
      </c>
      <c r="H27945" s="83">
        <f t="shared" ref="H27945:H27959" si="18292">M27945+Q27945</f>
        <v>0</v>
      </c>
      <c r="I27945" s="83">
        <f t="shared" ref="I27945:I27959" si="18293">SUM(J27945:N27945)</f>
        <v>0</v>
      </c>
      <c r="J27945" s="84"/>
      <c r="K27945" s="84"/>
      <c r="L27945" s="83"/>
      <c r="M27945" s="83"/>
      <c r="N27945" s="83"/>
      <c r="O27945" s="84"/>
      <c r="P27945" s="310"/>
    </row>
    <row r="27946" spans="1:16" s="301" customFormat="1" ht="15" hidden="1" customHeight="1">
      <c r="A27946" s="75"/>
      <c r="B27946" s="75"/>
      <c r="C27946" s="76"/>
      <c r="D27946" s="75" t="s">
        <v>240</v>
      </c>
      <c r="E27946" s="78"/>
      <c r="F27946" s="77">
        <f t="shared" si="18290"/>
        <v>0</v>
      </c>
      <c r="G27946" s="77">
        <f t="shared" si="18291"/>
        <v>0</v>
      </c>
      <c r="H27946" s="77">
        <f t="shared" si="18292"/>
        <v>0</v>
      </c>
      <c r="I27946" s="77">
        <f t="shared" si="18293"/>
        <v>0</v>
      </c>
      <c r="J27946" s="78"/>
      <c r="K27946" s="78"/>
      <c r="L27946" s="77"/>
      <c r="M27946" s="77"/>
      <c r="N27946" s="77"/>
      <c r="O27946" s="78"/>
      <c r="P27946" s="313"/>
    </row>
    <row r="27947" spans="1:16" s="3" customFormat="1" ht="15" hidden="1" customHeight="1">
      <c r="A27947" s="75"/>
      <c r="B27947" s="75"/>
      <c r="C27947" s="76"/>
      <c r="D27947" s="75" t="s">
        <v>241</v>
      </c>
      <c r="E27947" s="78"/>
      <c r="F27947" s="77">
        <f t="shared" si="18290"/>
        <v>0</v>
      </c>
      <c r="G27947" s="77">
        <f t="shared" si="18291"/>
        <v>0</v>
      </c>
      <c r="H27947" s="77">
        <f t="shared" si="18292"/>
        <v>0</v>
      </c>
      <c r="I27947" s="77">
        <f t="shared" si="18293"/>
        <v>0</v>
      </c>
      <c r="J27947" s="78"/>
      <c r="K27947" s="78"/>
      <c r="L27947" s="77"/>
      <c r="M27947" s="77"/>
      <c r="N27947" s="77"/>
      <c r="O27947" s="78"/>
      <c r="P27947" s="310"/>
    </row>
    <row r="27948" spans="1:16" s="3" customFormat="1" ht="15" hidden="1" customHeight="1">
      <c r="A27948" s="75"/>
      <c r="B27948" s="75"/>
      <c r="C27948" s="76"/>
      <c r="D27948" s="75" t="s">
        <v>242</v>
      </c>
      <c r="E27948" s="78"/>
      <c r="F27948" s="77">
        <f t="shared" si="18290"/>
        <v>0</v>
      </c>
      <c r="G27948" s="77">
        <f t="shared" si="18291"/>
        <v>0</v>
      </c>
      <c r="H27948" s="77">
        <f t="shared" si="18292"/>
        <v>0</v>
      </c>
      <c r="I27948" s="77">
        <f t="shared" si="18293"/>
        <v>0</v>
      </c>
      <c r="J27948" s="78"/>
      <c r="K27948" s="78"/>
      <c r="L27948" s="77"/>
      <c r="M27948" s="77"/>
      <c r="N27948" s="77"/>
      <c r="O27948" s="78"/>
      <c r="P27948" s="310"/>
    </row>
    <row r="27949" spans="1:16" s="3" customFormat="1" ht="15" hidden="1" customHeight="1">
      <c r="A27949" s="75"/>
      <c r="B27949" s="75"/>
      <c r="C27949" s="76"/>
      <c r="D27949" s="75" t="s">
        <v>243</v>
      </c>
      <c r="E27949" s="78"/>
      <c r="F27949" s="77">
        <f t="shared" si="18290"/>
        <v>0</v>
      </c>
      <c r="G27949" s="77">
        <f t="shared" si="18291"/>
        <v>0</v>
      </c>
      <c r="H27949" s="77">
        <f t="shared" si="18292"/>
        <v>0</v>
      </c>
      <c r="I27949" s="77">
        <f t="shared" si="18293"/>
        <v>0</v>
      </c>
      <c r="J27949" s="78"/>
      <c r="K27949" s="78"/>
      <c r="L27949" s="77"/>
      <c r="M27949" s="77"/>
      <c r="N27949" s="77"/>
      <c r="O27949" s="78"/>
      <c r="P27949" s="310"/>
    </row>
    <row r="27950" spans="1:16" s="3" customFormat="1" ht="15" hidden="1" customHeight="1">
      <c r="A27950" s="75"/>
      <c r="B27950" s="75"/>
      <c r="C27950" s="76"/>
      <c r="D27950" s="75" t="s">
        <v>244</v>
      </c>
      <c r="E27950" s="78"/>
      <c r="F27950" s="77">
        <f t="shared" si="18290"/>
        <v>0</v>
      </c>
      <c r="G27950" s="77">
        <f t="shared" si="18291"/>
        <v>0</v>
      </c>
      <c r="H27950" s="77">
        <f t="shared" si="18292"/>
        <v>0</v>
      </c>
      <c r="I27950" s="77">
        <f t="shared" si="18293"/>
        <v>0</v>
      </c>
      <c r="J27950" s="78"/>
      <c r="K27950" s="78"/>
      <c r="L27950" s="77"/>
      <c r="M27950" s="77"/>
      <c r="N27950" s="77"/>
      <c r="O27950" s="78"/>
      <c r="P27950" s="310"/>
    </row>
    <row r="27951" spans="1:16" s="3" customFormat="1" ht="15" hidden="1" customHeight="1">
      <c r="A27951" s="123"/>
      <c r="B27951" s="123"/>
      <c r="C27951" s="129"/>
      <c r="D27951" s="123" t="s">
        <v>245</v>
      </c>
      <c r="E27951" s="92"/>
      <c r="F27951" s="91">
        <f t="shared" si="18290"/>
        <v>0</v>
      </c>
      <c r="G27951" s="91">
        <f t="shared" si="18291"/>
        <v>0</v>
      </c>
      <c r="H27951" s="91">
        <f t="shared" si="18292"/>
        <v>0</v>
      </c>
      <c r="I27951" s="91">
        <f t="shared" si="18293"/>
        <v>0</v>
      </c>
      <c r="J27951" s="92"/>
      <c r="K27951" s="92"/>
      <c r="L27951" s="91"/>
      <c r="M27951" s="91"/>
      <c r="N27951" s="91"/>
      <c r="O27951" s="92"/>
      <c r="P27951" s="310"/>
    </row>
    <row r="27952" spans="1:16" s="6" customFormat="1" ht="15" hidden="1" customHeight="1">
      <c r="A27952" s="140"/>
      <c r="B27952" s="140"/>
      <c r="C27952" s="141"/>
      <c r="D27952" s="140" t="s">
        <v>246</v>
      </c>
      <c r="E27952" s="142"/>
      <c r="F27952" s="143">
        <f t="shared" si="18290"/>
        <v>0</v>
      </c>
      <c r="G27952" s="143">
        <f t="shared" si="18291"/>
        <v>0</v>
      </c>
      <c r="H27952" s="143">
        <f t="shared" si="18292"/>
        <v>0</v>
      </c>
      <c r="I27952" s="143">
        <f t="shared" si="18293"/>
        <v>0</v>
      </c>
      <c r="J27952" s="144"/>
      <c r="K27952" s="144"/>
      <c r="L27952" s="143"/>
      <c r="M27952" s="143"/>
      <c r="N27952" s="143"/>
      <c r="O27952" s="144"/>
      <c r="P27952" s="309"/>
    </row>
    <row r="27953" spans="1:16" s="3" customFormat="1" ht="15" hidden="1" customHeight="1">
      <c r="A27953" s="80"/>
      <c r="B27953" s="80"/>
      <c r="C27953" s="81"/>
      <c r="D27953" s="80" t="s">
        <v>247</v>
      </c>
      <c r="E27953" s="84"/>
      <c r="F27953" s="83">
        <f t="shared" si="18290"/>
        <v>0</v>
      </c>
      <c r="G27953" s="83">
        <f t="shared" si="18291"/>
        <v>0</v>
      </c>
      <c r="H27953" s="83">
        <f t="shared" si="18292"/>
        <v>0</v>
      </c>
      <c r="I27953" s="83">
        <f t="shared" si="18293"/>
        <v>0</v>
      </c>
      <c r="J27953" s="84"/>
      <c r="K27953" s="84"/>
      <c r="L27953" s="83"/>
      <c r="M27953" s="83"/>
      <c r="N27953" s="83"/>
      <c r="O27953" s="84"/>
      <c r="P27953" s="310"/>
    </row>
    <row r="27954" spans="1:16" s="3" customFormat="1" ht="15" hidden="1" customHeight="1">
      <c r="A27954" s="75"/>
      <c r="B27954" s="75"/>
      <c r="C27954" s="76"/>
      <c r="D27954" s="75" t="s">
        <v>248</v>
      </c>
      <c r="E27954" s="78"/>
      <c r="F27954" s="77">
        <f t="shared" si="18290"/>
        <v>0</v>
      </c>
      <c r="G27954" s="77">
        <f t="shared" si="18291"/>
        <v>0</v>
      </c>
      <c r="H27954" s="77">
        <f t="shared" si="18292"/>
        <v>0</v>
      </c>
      <c r="I27954" s="77">
        <f t="shared" si="18293"/>
        <v>0</v>
      </c>
      <c r="J27954" s="78"/>
      <c r="K27954" s="78"/>
      <c r="L27954" s="77"/>
      <c r="M27954" s="77"/>
      <c r="N27954" s="77"/>
      <c r="O27954" s="78"/>
      <c r="P27954" s="310"/>
    </row>
    <row r="27955" spans="1:16" s="3" customFormat="1" ht="15" hidden="1" customHeight="1">
      <c r="A27955" s="75"/>
      <c r="B27955" s="75"/>
      <c r="C27955" s="76"/>
      <c r="D27955" s="75" t="s">
        <v>249</v>
      </c>
      <c r="E27955" s="78"/>
      <c r="F27955" s="77">
        <f t="shared" si="18290"/>
        <v>0</v>
      </c>
      <c r="G27955" s="77">
        <f t="shared" si="18291"/>
        <v>0</v>
      </c>
      <c r="H27955" s="77">
        <f t="shared" si="18292"/>
        <v>0</v>
      </c>
      <c r="I27955" s="77">
        <f t="shared" si="18293"/>
        <v>0</v>
      </c>
      <c r="J27955" s="78"/>
      <c r="K27955" s="78"/>
      <c r="L27955" s="77"/>
      <c r="M27955" s="77"/>
      <c r="N27955" s="77"/>
      <c r="O27955" s="78"/>
      <c r="P27955" s="310"/>
    </row>
    <row r="27956" spans="1:16" s="3" customFormat="1" ht="15" hidden="1" customHeight="1">
      <c r="A27956" s="75"/>
      <c r="B27956" s="75"/>
      <c r="C27956" s="76"/>
      <c r="D27956" s="75" t="s">
        <v>250</v>
      </c>
      <c r="E27956" s="78"/>
      <c r="F27956" s="77">
        <f t="shared" si="18290"/>
        <v>0</v>
      </c>
      <c r="G27956" s="77">
        <f t="shared" si="18291"/>
        <v>0</v>
      </c>
      <c r="H27956" s="77">
        <f t="shared" si="18292"/>
        <v>0</v>
      </c>
      <c r="I27956" s="77">
        <f t="shared" si="18293"/>
        <v>0</v>
      </c>
      <c r="J27956" s="78"/>
      <c r="K27956" s="78"/>
      <c r="L27956" s="77"/>
      <c r="M27956" s="77"/>
      <c r="N27956" s="77"/>
      <c r="O27956" s="78"/>
      <c r="P27956" s="310"/>
    </row>
    <row r="27957" spans="1:16" s="3" customFormat="1" ht="15" hidden="1" customHeight="1">
      <c r="A27957" s="75"/>
      <c r="B27957" s="75"/>
      <c r="C27957" s="76"/>
      <c r="D27957" s="75" t="s">
        <v>251</v>
      </c>
      <c r="E27957" s="78"/>
      <c r="F27957" s="77">
        <f t="shared" si="18290"/>
        <v>0</v>
      </c>
      <c r="G27957" s="77">
        <f t="shared" si="18291"/>
        <v>0</v>
      </c>
      <c r="H27957" s="77">
        <f t="shared" si="18292"/>
        <v>0</v>
      </c>
      <c r="I27957" s="77">
        <f t="shared" si="18293"/>
        <v>0</v>
      </c>
      <c r="J27957" s="78"/>
      <c r="K27957" s="78"/>
      <c r="L27957" s="77"/>
      <c r="M27957" s="77"/>
      <c r="N27957" s="77"/>
      <c r="O27957" s="78"/>
      <c r="P27957" s="310"/>
    </row>
    <row r="27958" spans="1:16" s="3" customFormat="1" ht="15" hidden="1" customHeight="1">
      <c r="A27958" s="75"/>
      <c r="B27958" s="75"/>
      <c r="C27958" s="76"/>
      <c r="D27958" s="75" t="s">
        <v>252</v>
      </c>
      <c r="E27958" s="78"/>
      <c r="F27958" s="77">
        <f t="shared" si="18290"/>
        <v>0</v>
      </c>
      <c r="G27958" s="77">
        <f t="shared" si="18291"/>
        <v>0</v>
      </c>
      <c r="H27958" s="77">
        <f t="shared" si="18292"/>
        <v>0</v>
      </c>
      <c r="I27958" s="77">
        <f t="shared" si="18293"/>
        <v>0</v>
      </c>
      <c r="J27958" s="78"/>
      <c r="K27958" s="78"/>
      <c r="L27958" s="77"/>
      <c r="M27958" s="77"/>
      <c r="N27958" s="77"/>
      <c r="O27958" s="78"/>
      <c r="P27958" s="310"/>
    </row>
    <row r="27959" spans="1:16" s="3" customFormat="1" ht="15" hidden="1" customHeight="1">
      <c r="A27959" s="75"/>
      <c r="B27959" s="75"/>
      <c r="C27959" s="76"/>
      <c r="D27959" s="75" t="s">
        <v>253</v>
      </c>
      <c r="E27959" s="78"/>
      <c r="F27959" s="77">
        <f t="shared" si="18290"/>
        <v>0</v>
      </c>
      <c r="G27959" s="77">
        <f t="shared" si="18291"/>
        <v>0</v>
      </c>
      <c r="H27959" s="77">
        <f t="shared" si="18292"/>
        <v>0</v>
      </c>
      <c r="I27959" s="77">
        <f t="shared" si="18293"/>
        <v>0</v>
      </c>
      <c r="J27959" s="78"/>
      <c r="K27959" s="78"/>
      <c r="L27959" s="77"/>
      <c r="M27959" s="77"/>
      <c r="N27959" s="77"/>
      <c r="O27959" s="78"/>
      <c r="P27959" s="310"/>
    </row>
    <row r="27960" spans="1:16" s="6" customFormat="1" ht="15" hidden="1" customHeight="1">
      <c r="A27960" s="8"/>
      <c r="B27960" s="8"/>
      <c r="C27960" s="41">
        <v>7850</v>
      </c>
      <c r="D27960" s="8"/>
      <c r="E27960" s="43"/>
      <c r="F27960" s="43">
        <f t="shared" ref="F27960:O27960" si="18294">SUM(F27961:F27965)</f>
        <v>0</v>
      </c>
      <c r="G27960" s="43">
        <f t="shared" ref="G27960:H27960" si="18295">SUM(G27961:G27965)</f>
        <v>0</v>
      </c>
      <c r="H27960" s="43">
        <f t="shared" si="18295"/>
        <v>0</v>
      </c>
      <c r="I27960" s="43">
        <f t="shared" si="18294"/>
        <v>0</v>
      </c>
      <c r="J27960" s="43">
        <f t="shared" si="18294"/>
        <v>0</v>
      </c>
      <c r="K27960" s="43">
        <f t="shared" ref="K27960:L27960" si="18296">SUM(K27961:K27965)</f>
        <v>0</v>
      </c>
      <c r="L27960" s="43">
        <f t="shared" si="18296"/>
        <v>0</v>
      </c>
      <c r="M27960" s="43">
        <f t="shared" si="18294"/>
        <v>0</v>
      </c>
      <c r="N27960" s="43">
        <f t="shared" si="18294"/>
        <v>0</v>
      </c>
      <c r="O27960" s="43">
        <f t="shared" si="18294"/>
        <v>0</v>
      </c>
      <c r="P27960" s="309"/>
    </row>
    <row r="27961" spans="1:16" s="3" customFormat="1" ht="15" hidden="1" customHeight="1">
      <c r="A27961" s="75"/>
      <c r="B27961" s="75"/>
      <c r="C27961" s="76"/>
      <c r="D27961" s="75" t="s">
        <v>254</v>
      </c>
      <c r="E27961" s="78"/>
      <c r="F27961" s="77">
        <f t="shared" ref="F27961:F27965" si="18297">I27961+O27961</f>
        <v>0</v>
      </c>
      <c r="G27961" s="77">
        <f>J27961+P27961</f>
        <v>0</v>
      </c>
      <c r="H27961" s="77">
        <f>M27961+Q27961</f>
        <v>0</v>
      </c>
      <c r="I27961" s="77">
        <f>SUM(J27961:N27961)</f>
        <v>0</v>
      </c>
      <c r="J27961" s="78"/>
      <c r="K27961" s="78"/>
      <c r="L27961" s="77"/>
      <c r="M27961" s="77"/>
      <c r="N27961" s="77"/>
      <c r="O27961" s="78"/>
      <c r="P27961" s="310"/>
    </row>
    <row r="27962" spans="1:16" s="301" customFormat="1" ht="15" hidden="1" customHeight="1">
      <c r="A27962" s="75"/>
      <c r="B27962" s="75"/>
      <c r="C27962" s="76"/>
      <c r="D27962" s="75" t="s">
        <v>255</v>
      </c>
      <c r="E27962" s="78"/>
      <c r="F27962" s="77">
        <f t="shared" si="18297"/>
        <v>0</v>
      </c>
      <c r="G27962" s="77">
        <f>J27962+P27962</f>
        <v>0</v>
      </c>
      <c r="H27962" s="77">
        <f>M27962+Q27962</f>
        <v>0</v>
      </c>
      <c r="I27962" s="77">
        <f>SUM(J27962:N27962)</f>
        <v>0</v>
      </c>
      <c r="J27962" s="78"/>
      <c r="K27962" s="78"/>
      <c r="L27962" s="77"/>
      <c r="M27962" s="77"/>
      <c r="N27962" s="77"/>
      <c r="O27962" s="78"/>
      <c r="P27962" s="313"/>
    </row>
    <row r="27963" spans="1:16" s="3" customFormat="1" ht="15" hidden="1" customHeight="1">
      <c r="A27963" s="75"/>
      <c r="B27963" s="75"/>
      <c r="C27963" s="76"/>
      <c r="D27963" s="75" t="s">
        <v>256</v>
      </c>
      <c r="E27963" s="78"/>
      <c r="F27963" s="77">
        <f t="shared" si="18297"/>
        <v>0</v>
      </c>
      <c r="G27963" s="77">
        <f>J27963+P27963</f>
        <v>0</v>
      </c>
      <c r="H27963" s="77">
        <f>M27963+Q27963</f>
        <v>0</v>
      </c>
      <c r="I27963" s="77">
        <f>SUM(J27963:N27963)</f>
        <v>0</v>
      </c>
      <c r="J27963" s="78"/>
      <c r="K27963" s="78"/>
      <c r="L27963" s="77"/>
      <c r="M27963" s="77"/>
      <c r="N27963" s="77"/>
      <c r="O27963" s="78"/>
      <c r="P27963" s="310"/>
    </row>
    <row r="27964" spans="1:16" s="3" customFormat="1" ht="15" hidden="1" customHeight="1">
      <c r="A27964" s="75"/>
      <c r="B27964" s="75"/>
      <c r="C27964" s="76"/>
      <c r="D27964" s="75" t="s">
        <v>257</v>
      </c>
      <c r="E27964" s="78"/>
      <c r="F27964" s="77">
        <f t="shared" si="18297"/>
        <v>0</v>
      </c>
      <c r="G27964" s="77">
        <f>J27964+P27964</f>
        <v>0</v>
      </c>
      <c r="H27964" s="77">
        <f>M27964+Q27964</f>
        <v>0</v>
      </c>
      <c r="I27964" s="77">
        <f>SUM(J27964:N27964)</f>
        <v>0</v>
      </c>
      <c r="J27964" s="78"/>
      <c r="K27964" s="78"/>
      <c r="L27964" s="77"/>
      <c r="M27964" s="77"/>
      <c r="N27964" s="77"/>
      <c r="O27964" s="78"/>
      <c r="P27964" s="310"/>
    </row>
    <row r="27965" spans="1:16" s="3" customFormat="1" ht="15" hidden="1" customHeight="1">
      <c r="A27965" s="75"/>
      <c r="B27965" s="75"/>
      <c r="C27965" s="76"/>
      <c r="D27965" s="75" t="s">
        <v>258</v>
      </c>
      <c r="E27965" s="78"/>
      <c r="F27965" s="77">
        <f t="shared" si="18297"/>
        <v>0</v>
      </c>
      <c r="G27965" s="77">
        <f>J27965+P27965</f>
        <v>0</v>
      </c>
      <c r="H27965" s="77">
        <f>M27965+Q27965</f>
        <v>0</v>
      </c>
      <c r="I27965" s="77">
        <f>SUM(J27965:N27965)</f>
        <v>0</v>
      </c>
      <c r="J27965" s="78"/>
      <c r="K27965" s="78"/>
      <c r="L27965" s="77"/>
      <c r="M27965" s="77"/>
      <c r="N27965" s="77"/>
      <c r="O27965" s="78"/>
      <c r="P27965" s="310"/>
    </row>
    <row r="27966" spans="1:16" s="6" customFormat="1" ht="15" hidden="1" customHeight="1">
      <c r="A27966" s="8"/>
      <c r="B27966" s="8"/>
      <c r="C27966" s="41">
        <v>7900</v>
      </c>
      <c r="D27966" s="8"/>
      <c r="E27966" s="43"/>
      <c r="F27966" s="40">
        <f t="shared" ref="F27966:O27966" si="18298">SUM(F27967:F27969)</f>
        <v>0</v>
      </c>
      <c r="G27966" s="40">
        <f t="shared" ref="G27966:H27966" si="18299">SUM(G27967:G27969)</f>
        <v>0</v>
      </c>
      <c r="H27966" s="40">
        <f t="shared" si="18299"/>
        <v>0</v>
      </c>
      <c r="I27966" s="40">
        <f t="shared" si="18298"/>
        <v>0</v>
      </c>
      <c r="J27966" s="40">
        <f t="shared" si="18298"/>
        <v>0</v>
      </c>
      <c r="K27966" s="40">
        <f t="shared" ref="K27966:L27966" si="18300">SUM(K27967:K27969)</f>
        <v>0</v>
      </c>
      <c r="L27966" s="40">
        <f t="shared" si="18300"/>
        <v>0</v>
      </c>
      <c r="M27966" s="40">
        <f t="shared" si="18298"/>
        <v>0</v>
      </c>
      <c r="N27966" s="40">
        <f t="shared" si="18298"/>
        <v>0</v>
      </c>
      <c r="O27966" s="40">
        <f t="shared" si="18298"/>
        <v>0</v>
      </c>
      <c r="P27966" s="309"/>
    </row>
    <row r="27967" spans="1:16" s="3" customFormat="1" ht="15" hidden="1" customHeight="1">
      <c r="A27967" s="75"/>
      <c r="B27967" s="75"/>
      <c r="C27967" s="76"/>
      <c r="D27967" s="75" t="s">
        <v>259</v>
      </c>
      <c r="E27967" s="78"/>
      <c r="F27967" s="77">
        <f t="shared" ref="F27967:F27969" si="18301">I27967+O27967</f>
        <v>0</v>
      </c>
      <c r="G27967" s="77">
        <f>J27967+P27967</f>
        <v>0</v>
      </c>
      <c r="H27967" s="77">
        <f>M27967+Q27967</f>
        <v>0</v>
      </c>
      <c r="I27967" s="77">
        <f>SUM(J27967:N27967)</f>
        <v>0</v>
      </c>
      <c r="J27967" s="78"/>
      <c r="K27967" s="78"/>
      <c r="L27967" s="77"/>
      <c r="M27967" s="77"/>
      <c r="N27967" s="77"/>
      <c r="O27967" s="78"/>
      <c r="P27967" s="310"/>
    </row>
    <row r="27968" spans="1:16" s="301" customFormat="1" ht="15" hidden="1" customHeight="1">
      <c r="A27968" s="75"/>
      <c r="B27968" s="75"/>
      <c r="C27968" s="76"/>
      <c r="D27968" s="75" t="s">
        <v>260</v>
      </c>
      <c r="E27968" s="78"/>
      <c r="F27968" s="77">
        <f t="shared" si="18301"/>
        <v>0</v>
      </c>
      <c r="G27968" s="77">
        <f>J27968+P27968</f>
        <v>0</v>
      </c>
      <c r="H27968" s="77">
        <f>M27968+Q27968</f>
        <v>0</v>
      </c>
      <c r="I27968" s="77">
        <f>SUM(J27968:N27968)</f>
        <v>0</v>
      </c>
      <c r="J27968" s="78"/>
      <c r="K27968" s="78"/>
      <c r="L27968" s="77"/>
      <c r="M27968" s="77"/>
      <c r="N27968" s="77"/>
      <c r="O27968" s="78"/>
      <c r="P27968" s="313"/>
    </row>
    <row r="27969" spans="1:16" s="3" customFormat="1" ht="15" hidden="1" customHeight="1">
      <c r="A27969" s="75"/>
      <c r="B27969" s="75"/>
      <c r="C27969" s="76"/>
      <c r="D27969" s="75" t="s">
        <v>261</v>
      </c>
      <c r="E27969" s="78"/>
      <c r="F27969" s="77">
        <f t="shared" si="18301"/>
        <v>0</v>
      </c>
      <c r="G27969" s="77">
        <f>J27969+P27969</f>
        <v>0</v>
      </c>
      <c r="H27969" s="77">
        <f>M27969+Q27969</f>
        <v>0</v>
      </c>
      <c r="I27969" s="77">
        <f>SUM(J27969:N27969)</f>
        <v>0</v>
      </c>
      <c r="J27969" s="78"/>
      <c r="K27969" s="78"/>
      <c r="L27969" s="77"/>
      <c r="M27969" s="77"/>
      <c r="N27969" s="77"/>
      <c r="O27969" s="78"/>
      <c r="P27969" s="310"/>
    </row>
    <row r="27970" spans="1:16" s="6" customFormat="1" ht="15" hidden="1" customHeight="1">
      <c r="A27970" s="8"/>
      <c r="B27970" s="8"/>
      <c r="C27970" s="41">
        <v>7950</v>
      </c>
      <c r="D27970" s="8"/>
      <c r="E27970" s="43"/>
      <c r="F27970" s="43">
        <f t="shared" ref="F27970:O27970" si="18302">SUM(F27971:F27975)</f>
        <v>0</v>
      </c>
      <c r="G27970" s="43">
        <f t="shared" ref="G27970:H27970" si="18303">SUM(G27971:G27975)</f>
        <v>0</v>
      </c>
      <c r="H27970" s="43">
        <f t="shared" si="18303"/>
        <v>0</v>
      </c>
      <c r="I27970" s="43">
        <f t="shared" si="18302"/>
        <v>0</v>
      </c>
      <c r="J27970" s="43">
        <f t="shared" si="18302"/>
        <v>0</v>
      </c>
      <c r="K27970" s="43">
        <f t="shared" ref="K27970:L27970" si="18304">SUM(K27971:K27975)</f>
        <v>0</v>
      </c>
      <c r="L27970" s="43">
        <f t="shared" si="18304"/>
        <v>0</v>
      </c>
      <c r="M27970" s="43">
        <f t="shared" si="18302"/>
        <v>0</v>
      </c>
      <c r="N27970" s="43">
        <f t="shared" si="18302"/>
        <v>0</v>
      </c>
      <c r="O27970" s="43">
        <f t="shared" si="18302"/>
        <v>0</v>
      </c>
      <c r="P27970" s="309"/>
    </row>
    <row r="27971" spans="1:16" s="3" customFormat="1" ht="15" hidden="1" customHeight="1">
      <c r="A27971" s="75"/>
      <c r="B27971" s="75"/>
      <c r="C27971" s="76"/>
      <c r="D27971" s="75" t="s">
        <v>262</v>
      </c>
      <c r="E27971" s="78"/>
      <c r="F27971" s="77">
        <f t="shared" ref="F27971:F27975" si="18305">I27971+O27971</f>
        <v>0</v>
      </c>
      <c r="G27971" s="77">
        <f>J27971+P27971</f>
        <v>0</v>
      </c>
      <c r="H27971" s="77">
        <f>M27971+Q27971</f>
        <v>0</v>
      </c>
      <c r="I27971" s="77">
        <f>SUM(J27971:N27971)</f>
        <v>0</v>
      </c>
      <c r="J27971" s="78"/>
      <c r="K27971" s="78"/>
      <c r="L27971" s="77"/>
      <c r="M27971" s="77"/>
      <c r="N27971" s="77"/>
      <c r="O27971" s="78"/>
      <c r="P27971" s="310"/>
    </row>
    <row r="27972" spans="1:16" s="301" customFormat="1" ht="15" hidden="1" customHeight="1">
      <c r="A27972" s="75"/>
      <c r="B27972" s="75"/>
      <c r="C27972" s="76"/>
      <c r="D27972" s="75" t="s">
        <v>263</v>
      </c>
      <c r="E27972" s="78"/>
      <c r="F27972" s="77">
        <f t="shared" si="18305"/>
        <v>0</v>
      </c>
      <c r="G27972" s="77">
        <f>J27972+P27972</f>
        <v>0</v>
      </c>
      <c r="H27972" s="77">
        <f>M27972+Q27972</f>
        <v>0</v>
      </c>
      <c r="I27972" s="77">
        <f>SUM(J27972:N27972)</f>
        <v>0</v>
      </c>
      <c r="J27972" s="78"/>
      <c r="K27972" s="78"/>
      <c r="L27972" s="77"/>
      <c r="M27972" s="77"/>
      <c r="N27972" s="77"/>
      <c r="O27972" s="78"/>
      <c r="P27972" s="313"/>
    </row>
    <row r="27973" spans="1:16" s="3" customFormat="1" ht="15" hidden="1" customHeight="1">
      <c r="A27973" s="75"/>
      <c r="B27973" s="75"/>
      <c r="C27973" s="76"/>
      <c r="D27973" s="75" t="s">
        <v>264</v>
      </c>
      <c r="E27973" s="78"/>
      <c r="F27973" s="77">
        <f t="shared" si="18305"/>
        <v>0</v>
      </c>
      <c r="G27973" s="77">
        <f>J27973+P27973</f>
        <v>0</v>
      </c>
      <c r="H27973" s="77">
        <f>M27973+Q27973</f>
        <v>0</v>
      </c>
      <c r="I27973" s="77">
        <f>SUM(J27973:N27973)</f>
        <v>0</v>
      </c>
      <c r="J27973" s="78"/>
      <c r="K27973" s="78"/>
      <c r="L27973" s="77"/>
      <c r="M27973" s="77"/>
      <c r="N27973" s="77"/>
      <c r="O27973" s="78"/>
      <c r="P27973" s="310"/>
    </row>
    <row r="27974" spans="1:16" s="3" customFormat="1" ht="15" hidden="1" customHeight="1">
      <c r="A27974" s="75"/>
      <c r="B27974" s="75"/>
      <c r="C27974" s="76"/>
      <c r="D27974" s="75" t="s">
        <v>265</v>
      </c>
      <c r="E27974" s="78"/>
      <c r="F27974" s="77">
        <f t="shared" si="18305"/>
        <v>0</v>
      </c>
      <c r="G27974" s="77">
        <f>J27974+P27974</f>
        <v>0</v>
      </c>
      <c r="H27974" s="77">
        <f>M27974+Q27974</f>
        <v>0</v>
      </c>
      <c r="I27974" s="77">
        <f>SUM(J27974:N27974)</f>
        <v>0</v>
      </c>
      <c r="J27974" s="78"/>
      <c r="K27974" s="78"/>
      <c r="L27974" s="77"/>
      <c r="M27974" s="77"/>
      <c r="N27974" s="77"/>
      <c r="O27974" s="78"/>
      <c r="P27974" s="310"/>
    </row>
    <row r="27975" spans="1:16" s="3" customFormat="1" ht="15" hidden="1" customHeight="1">
      <c r="A27975" s="75"/>
      <c r="B27975" s="75"/>
      <c r="C27975" s="76"/>
      <c r="D27975" s="75" t="s">
        <v>266</v>
      </c>
      <c r="E27975" s="78"/>
      <c r="F27975" s="77">
        <f t="shared" si="18305"/>
        <v>0</v>
      </c>
      <c r="G27975" s="77">
        <f>J27975+P27975</f>
        <v>0</v>
      </c>
      <c r="H27975" s="77">
        <f>M27975+Q27975</f>
        <v>0</v>
      </c>
      <c r="I27975" s="77">
        <f>SUM(J27975:N27975)</f>
        <v>0</v>
      </c>
      <c r="J27975" s="78"/>
      <c r="K27975" s="78"/>
      <c r="L27975" s="77"/>
      <c r="M27975" s="77"/>
      <c r="N27975" s="77"/>
      <c r="O27975" s="78"/>
      <c r="P27975" s="310"/>
    </row>
    <row r="27976" spans="1:16" s="6" customFormat="1" ht="15" hidden="1" customHeight="1">
      <c r="A27976" s="8"/>
      <c r="B27976" s="8"/>
      <c r="C27976" s="41">
        <v>8000</v>
      </c>
      <c r="D27976" s="8"/>
      <c r="E27976" s="43"/>
      <c r="F27976" s="40">
        <f t="shared" ref="F27976:O27976" si="18306">SUM(F27977:F27987)</f>
        <v>0</v>
      </c>
      <c r="G27976" s="40">
        <f t="shared" ref="G27976:H27976" si="18307">SUM(G27977:G27987)</f>
        <v>0</v>
      </c>
      <c r="H27976" s="40">
        <f t="shared" si="18307"/>
        <v>0</v>
      </c>
      <c r="I27976" s="40">
        <f t="shared" si="18306"/>
        <v>0</v>
      </c>
      <c r="J27976" s="40">
        <f t="shared" si="18306"/>
        <v>0</v>
      </c>
      <c r="K27976" s="40">
        <f t="shared" ref="K27976:L27976" si="18308">SUM(K27977:K27987)</f>
        <v>0</v>
      </c>
      <c r="L27976" s="40">
        <f t="shared" si="18308"/>
        <v>0</v>
      </c>
      <c r="M27976" s="40">
        <f t="shared" si="18306"/>
        <v>0</v>
      </c>
      <c r="N27976" s="40">
        <f t="shared" si="18306"/>
        <v>0</v>
      </c>
      <c r="O27976" s="40">
        <f t="shared" si="18306"/>
        <v>0</v>
      </c>
      <c r="P27976" s="309"/>
    </row>
    <row r="27977" spans="1:16" s="3" customFormat="1" ht="15" hidden="1" customHeight="1">
      <c r="A27977" s="75"/>
      <c r="B27977" s="75"/>
      <c r="C27977" s="76"/>
      <c r="D27977" s="75" t="s">
        <v>267</v>
      </c>
      <c r="E27977" s="78"/>
      <c r="F27977" s="77">
        <f t="shared" ref="F27977:F27987" si="18309">I27977+O27977</f>
        <v>0</v>
      </c>
      <c r="G27977" s="77">
        <f t="shared" ref="G27977:G27987" si="18310">J27977+P27977</f>
        <v>0</v>
      </c>
      <c r="H27977" s="77">
        <f t="shared" ref="H27977:H27987" si="18311">M27977+Q27977</f>
        <v>0</v>
      </c>
      <c r="I27977" s="77">
        <f t="shared" ref="I27977:I27987" si="18312">SUM(J27977:N27977)</f>
        <v>0</v>
      </c>
      <c r="J27977" s="78"/>
      <c r="K27977" s="78"/>
      <c r="L27977" s="77"/>
      <c r="M27977" s="77"/>
      <c r="N27977" s="77"/>
      <c r="O27977" s="78"/>
      <c r="P27977" s="310"/>
    </row>
    <row r="27978" spans="1:16" s="301" customFormat="1" ht="15" hidden="1" customHeight="1">
      <c r="A27978" s="75"/>
      <c r="B27978" s="75"/>
      <c r="C27978" s="76"/>
      <c r="D27978" s="75" t="s">
        <v>268</v>
      </c>
      <c r="E27978" s="78"/>
      <c r="F27978" s="77">
        <f t="shared" si="18309"/>
        <v>0</v>
      </c>
      <c r="G27978" s="77">
        <f t="shared" si="18310"/>
        <v>0</v>
      </c>
      <c r="H27978" s="77">
        <f t="shared" si="18311"/>
        <v>0</v>
      </c>
      <c r="I27978" s="77">
        <f t="shared" si="18312"/>
        <v>0</v>
      </c>
      <c r="J27978" s="78"/>
      <c r="K27978" s="78"/>
      <c r="L27978" s="77"/>
      <c r="M27978" s="77"/>
      <c r="N27978" s="77"/>
      <c r="O27978" s="78"/>
      <c r="P27978" s="313"/>
    </row>
    <row r="27979" spans="1:16" s="3" customFormat="1" ht="15" hidden="1" customHeight="1">
      <c r="A27979" s="75"/>
      <c r="B27979" s="75"/>
      <c r="C27979" s="76"/>
      <c r="D27979" s="75" t="s">
        <v>269</v>
      </c>
      <c r="E27979" s="78"/>
      <c r="F27979" s="77">
        <f t="shared" si="18309"/>
        <v>0</v>
      </c>
      <c r="G27979" s="77">
        <f t="shared" si="18310"/>
        <v>0</v>
      </c>
      <c r="H27979" s="77">
        <f t="shared" si="18311"/>
        <v>0</v>
      </c>
      <c r="I27979" s="77">
        <f t="shared" si="18312"/>
        <v>0</v>
      </c>
      <c r="J27979" s="78"/>
      <c r="K27979" s="78"/>
      <c r="L27979" s="77"/>
      <c r="M27979" s="77"/>
      <c r="N27979" s="77"/>
      <c r="O27979" s="78"/>
      <c r="P27979" s="310"/>
    </row>
    <row r="27980" spans="1:16" s="3" customFormat="1" ht="15" hidden="1" customHeight="1">
      <c r="A27980" s="75"/>
      <c r="B27980" s="75"/>
      <c r="C27980" s="76"/>
      <c r="D27980" s="75" t="s">
        <v>270</v>
      </c>
      <c r="E27980" s="78"/>
      <c r="F27980" s="77">
        <f t="shared" si="18309"/>
        <v>0</v>
      </c>
      <c r="G27980" s="77">
        <f t="shared" si="18310"/>
        <v>0</v>
      </c>
      <c r="H27980" s="77">
        <f t="shared" si="18311"/>
        <v>0</v>
      </c>
      <c r="I27980" s="77">
        <f t="shared" si="18312"/>
        <v>0</v>
      </c>
      <c r="J27980" s="78"/>
      <c r="K27980" s="78"/>
      <c r="L27980" s="77"/>
      <c r="M27980" s="77"/>
      <c r="N27980" s="77"/>
      <c r="O27980" s="78"/>
      <c r="P27980" s="310"/>
    </row>
    <row r="27981" spans="1:16" s="3" customFormat="1" ht="15" hidden="1" customHeight="1">
      <c r="A27981" s="75"/>
      <c r="B27981" s="75"/>
      <c r="C27981" s="76"/>
      <c r="D27981" s="75" t="s">
        <v>271</v>
      </c>
      <c r="E27981" s="78"/>
      <c r="F27981" s="77">
        <f t="shared" si="18309"/>
        <v>0</v>
      </c>
      <c r="G27981" s="77">
        <f t="shared" si="18310"/>
        <v>0</v>
      </c>
      <c r="H27981" s="77">
        <f t="shared" si="18311"/>
        <v>0</v>
      </c>
      <c r="I27981" s="77">
        <f t="shared" si="18312"/>
        <v>0</v>
      </c>
      <c r="J27981" s="78"/>
      <c r="K27981" s="78"/>
      <c r="L27981" s="77"/>
      <c r="M27981" s="77"/>
      <c r="N27981" s="77"/>
      <c r="O27981" s="78"/>
      <c r="P27981" s="310"/>
    </row>
    <row r="27982" spans="1:16" s="3" customFormat="1" ht="15" hidden="1" customHeight="1">
      <c r="A27982" s="75"/>
      <c r="B27982" s="75"/>
      <c r="C27982" s="76"/>
      <c r="D27982" s="75" t="s">
        <v>272</v>
      </c>
      <c r="E27982" s="78"/>
      <c r="F27982" s="77">
        <f t="shared" si="18309"/>
        <v>0</v>
      </c>
      <c r="G27982" s="77">
        <f t="shared" si="18310"/>
        <v>0</v>
      </c>
      <c r="H27982" s="77">
        <f t="shared" si="18311"/>
        <v>0</v>
      </c>
      <c r="I27982" s="77">
        <f t="shared" si="18312"/>
        <v>0</v>
      </c>
      <c r="J27982" s="78"/>
      <c r="K27982" s="78"/>
      <c r="L27982" s="77"/>
      <c r="M27982" s="77"/>
      <c r="N27982" s="77"/>
      <c r="O27982" s="78"/>
      <c r="P27982" s="310"/>
    </row>
    <row r="27983" spans="1:16" s="3" customFormat="1" ht="15" hidden="1" customHeight="1">
      <c r="A27983" s="75"/>
      <c r="B27983" s="75"/>
      <c r="C27983" s="76"/>
      <c r="D27983" s="75" t="s">
        <v>273</v>
      </c>
      <c r="E27983" s="78"/>
      <c r="F27983" s="77">
        <f t="shared" si="18309"/>
        <v>0</v>
      </c>
      <c r="G27983" s="77">
        <f t="shared" si="18310"/>
        <v>0</v>
      </c>
      <c r="H27983" s="77">
        <f t="shared" si="18311"/>
        <v>0</v>
      </c>
      <c r="I27983" s="77">
        <f t="shared" si="18312"/>
        <v>0</v>
      </c>
      <c r="J27983" s="78"/>
      <c r="K27983" s="78"/>
      <c r="L27983" s="77"/>
      <c r="M27983" s="77"/>
      <c r="N27983" s="77"/>
      <c r="O27983" s="78"/>
      <c r="P27983" s="310"/>
    </row>
    <row r="27984" spans="1:16" s="3" customFormat="1" ht="15" hidden="1" customHeight="1">
      <c r="A27984" s="75"/>
      <c r="B27984" s="75"/>
      <c r="C27984" s="76"/>
      <c r="D27984" s="75" t="s">
        <v>274</v>
      </c>
      <c r="E27984" s="78"/>
      <c r="F27984" s="77">
        <f t="shared" si="18309"/>
        <v>0</v>
      </c>
      <c r="G27984" s="77">
        <f t="shared" si="18310"/>
        <v>0</v>
      </c>
      <c r="H27984" s="77">
        <f t="shared" si="18311"/>
        <v>0</v>
      </c>
      <c r="I27984" s="77">
        <f t="shared" si="18312"/>
        <v>0</v>
      </c>
      <c r="J27984" s="78"/>
      <c r="K27984" s="78"/>
      <c r="L27984" s="77"/>
      <c r="M27984" s="77"/>
      <c r="N27984" s="77"/>
      <c r="O27984" s="78"/>
      <c r="P27984" s="310"/>
    </row>
    <row r="27985" spans="1:16" s="3" customFormat="1" ht="15" hidden="1" customHeight="1">
      <c r="A27985" s="75"/>
      <c r="B27985" s="75"/>
      <c r="C27985" s="76"/>
      <c r="D27985" s="75" t="s">
        <v>275</v>
      </c>
      <c r="E27985" s="78"/>
      <c r="F27985" s="77">
        <f t="shared" si="18309"/>
        <v>0</v>
      </c>
      <c r="G27985" s="77">
        <f t="shared" si="18310"/>
        <v>0</v>
      </c>
      <c r="H27985" s="77">
        <f t="shared" si="18311"/>
        <v>0</v>
      </c>
      <c r="I27985" s="77">
        <f t="shared" si="18312"/>
        <v>0</v>
      </c>
      <c r="J27985" s="78"/>
      <c r="K27985" s="78"/>
      <c r="L27985" s="77"/>
      <c r="M27985" s="77"/>
      <c r="N27985" s="77"/>
      <c r="O27985" s="78"/>
      <c r="P27985" s="310"/>
    </row>
    <row r="27986" spans="1:16" s="3" customFormat="1" ht="15" hidden="1" customHeight="1">
      <c r="A27986" s="75"/>
      <c r="B27986" s="75"/>
      <c r="C27986" s="76"/>
      <c r="D27986" s="75" t="s">
        <v>276</v>
      </c>
      <c r="E27986" s="78"/>
      <c r="F27986" s="77">
        <f t="shared" si="18309"/>
        <v>0</v>
      </c>
      <c r="G27986" s="77">
        <f t="shared" si="18310"/>
        <v>0</v>
      </c>
      <c r="H27986" s="77">
        <f t="shared" si="18311"/>
        <v>0</v>
      </c>
      <c r="I27986" s="77">
        <f t="shared" si="18312"/>
        <v>0</v>
      </c>
      <c r="J27986" s="78"/>
      <c r="K27986" s="78"/>
      <c r="L27986" s="77"/>
      <c r="M27986" s="77"/>
      <c r="N27986" s="77"/>
      <c r="O27986" s="78"/>
      <c r="P27986" s="310"/>
    </row>
    <row r="27987" spans="1:16" s="3" customFormat="1" ht="15" hidden="1" customHeight="1">
      <c r="A27987" s="75"/>
      <c r="B27987" s="75"/>
      <c r="C27987" s="76"/>
      <c r="D27987" s="75" t="s">
        <v>277</v>
      </c>
      <c r="E27987" s="78"/>
      <c r="F27987" s="77">
        <f t="shared" si="18309"/>
        <v>0</v>
      </c>
      <c r="G27987" s="77">
        <f t="shared" si="18310"/>
        <v>0</v>
      </c>
      <c r="H27987" s="77">
        <f t="shared" si="18311"/>
        <v>0</v>
      </c>
      <c r="I27987" s="77">
        <f t="shared" si="18312"/>
        <v>0</v>
      </c>
      <c r="J27987" s="78"/>
      <c r="K27987" s="78"/>
      <c r="L27987" s="77"/>
      <c r="M27987" s="77"/>
      <c r="N27987" s="77"/>
      <c r="O27987" s="78"/>
      <c r="P27987" s="310"/>
    </row>
    <row r="27988" spans="1:16" s="6" customFormat="1" ht="15" hidden="1" customHeight="1">
      <c r="A27988" s="8"/>
      <c r="B27988" s="8"/>
      <c r="C27988" s="41">
        <v>8050</v>
      </c>
      <c r="D27988" s="42"/>
      <c r="E27988" s="42"/>
      <c r="F27988" s="43">
        <f t="shared" ref="F27988:O27988" si="18313">SUM(F27989:F27993)</f>
        <v>0</v>
      </c>
      <c r="G27988" s="43">
        <f t="shared" ref="G27988:H27988" si="18314">SUM(G27989:G27993)</f>
        <v>0</v>
      </c>
      <c r="H27988" s="43">
        <f t="shared" si="18314"/>
        <v>0</v>
      </c>
      <c r="I27988" s="43">
        <f t="shared" si="18313"/>
        <v>0</v>
      </c>
      <c r="J27988" s="43">
        <f t="shared" si="18313"/>
        <v>0</v>
      </c>
      <c r="K27988" s="43">
        <f t="shared" ref="K27988:L27988" si="18315">SUM(K27989:K27993)</f>
        <v>0</v>
      </c>
      <c r="L27988" s="43">
        <f t="shared" si="18315"/>
        <v>0</v>
      </c>
      <c r="M27988" s="43">
        <f t="shared" si="18313"/>
        <v>0</v>
      </c>
      <c r="N27988" s="43">
        <f t="shared" si="18313"/>
        <v>0</v>
      </c>
      <c r="O27988" s="43">
        <f t="shared" si="18313"/>
        <v>0</v>
      </c>
      <c r="P27988" s="309"/>
    </row>
    <row r="27989" spans="1:16" s="3" customFormat="1" ht="15" hidden="1" customHeight="1">
      <c r="A27989" s="75"/>
      <c r="B27989" s="75"/>
      <c r="C27989" s="76"/>
      <c r="D27989" s="75" t="s">
        <v>278</v>
      </c>
      <c r="E27989" s="79"/>
      <c r="F27989" s="77">
        <f t="shared" ref="F27989:F27993" si="18316">I27989+O27989</f>
        <v>0</v>
      </c>
      <c r="G27989" s="77">
        <f>J27989+P27989</f>
        <v>0</v>
      </c>
      <c r="H27989" s="77">
        <f>M27989+Q27989</f>
        <v>0</v>
      </c>
      <c r="I27989" s="77">
        <f>SUM(J27989:N27989)</f>
        <v>0</v>
      </c>
      <c r="J27989" s="78"/>
      <c r="K27989" s="78"/>
      <c r="L27989" s="77"/>
      <c r="M27989" s="77"/>
      <c r="N27989" s="77"/>
      <c r="O27989" s="78"/>
      <c r="P27989" s="310"/>
    </row>
    <row r="27990" spans="1:16" s="304" customFormat="1" ht="15" hidden="1" customHeight="1">
      <c r="A27990" s="75"/>
      <c r="B27990" s="75"/>
      <c r="C27990" s="76"/>
      <c r="D27990" s="75" t="s">
        <v>279</v>
      </c>
      <c r="E27990" s="79"/>
      <c r="F27990" s="77">
        <f t="shared" si="18316"/>
        <v>0</v>
      </c>
      <c r="G27990" s="77">
        <f>J27990+P27990</f>
        <v>0</v>
      </c>
      <c r="H27990" s="77">
        <f>M27990+Q27990</f>
        <v>0</v>
      </c>
      <c r="I27990" s="77">
        <f>SUM(J27990:N27990)</f>
        <v>0</v>
      </c>
      <c r="J27990" s="78"/>
      <c r="K27990" s="78"/>
      <c r="L27990" s="77"/>
      <c r="M27990" s="77"/>
      <c r="N27990" s="77"/>
      <c r="O27990" s="78"/>
      <c r="P27990" s="318"/>
    </row>
    <row r="27991" spans="1:16" s="3" customFormat="1" ht="15" hidden="1" customHeight="1">
      <c r="A27991" s="75"/>
      <c r="B27991" s="75"/>
      <c r="C27991" s="76"/>
      <c r="D27991" s="75" t="s">
        <v>280</v>
      </c>
      <c r="E27991" s="79"/>
      <c r="F27991" s="77">
        <f t="shared" si="18316"/>
        <v>0</v>
      </c>
      <c r="G27991" s="77">
        <f>J27991+P27991</f>
        <v>0</v>
      </c>
      <c r="H27991" s="77">
        <f>M27991+Q27991</f>
        <v>0</v>
      </c>
      <c r="I27991" s="77">
        <f>SUM(J27991:N27991)</f>
        <v>0</v>
      </c>
      <c r="J27991" s="78"/>
      <c r="K27991" s="78"/>
      <c r="L27991" s="77"/>
      <c r="M27991" s="77"/>
      <c r="N27991" s="77"/>
      <c r="O27991" s="78"/>
      <c r="P27991" s="310"/>
    </row>
    <row r="27992" spans="1:16" s="3" customFormat="1" ht="15" hidden="1" customHeight="1">
      <c r="A27992" s="75"/>
      <c r="B27992" s="75"/>
      <c r="C27992" s="76"/>
      <c r="D27992" s="75" t="s">
        <v>281</v>
      </c>
      <c r="E27992" s="79"/>
      <c r="F27992" s="77">
        <f t="shared" si="18316"/>
        <v>0</v>
      </c>
      <c r="G27992" s="77">
        <f>J27992+P27992</f>
        <v>0</v>
      </c>
      <c r="H27992" s="77">
        <f>M27992+Q27992</f>
        <v>0</v>
      </c>
      <c r="I27992" s="77">
        <f>SUM(J27992:N27992)</f>
        <v>0</v>
      </c>
      <c r="J27992" s="78"/>
      <c r="K27992" s="78"/>
      <c r="L27992" s="77"/>
      <c r="M27992" s="77"/>
      <c r="N27992" s="77"/>
      <c r="O27992" s="78"/>
      <c r="P27992" s="310"/>
    </row>
    <row r="27993" spans="1:16" s="3" customFormat="1" ht="15" hidden="1" customHeight="1">
      <c r="A27993" s="75"/>
      <c r="B27993" s="75"/>
      <c r="C27993" s="76"/>
      <c r="D27993" s="75" t="s">
        <v>282</v>
      </c>
      <c r="E27993" s="79"/>
      <c r="F27993" s="77">
        <f t="shared" si="18316"/>
        <v>0</v>
      </c>
      <c r="G27993" s="77">
        <f>J27993+P27993</f>
        <v>0</v>
      </c>
      <c r="H27993" s="77">
        <f>M27993+Q27993</f>
        <v>0</v>
      </c>
      <c r="I27993" s="77">
        <f>SUM(J27993:N27993)</f>
        <v>0</v>
      </c>
      <c r="J27993" s="78"/>
      <c r="K27993" s="78"/>
      <c r="L27993" s="77"/>
      <c r="M27993" s="77"/>
      <c r="N27993" s="77"/>
      <c r="O27993" s="78"/>
      <c r="P27993" s="310"/>
    </row>
    <row r="27994" spans="1:16" s="6" customFormat="1" ht="15" hidden="1" customHeight="1">
      <c r="A27994" s="8"/>
      <c r="B27994" s="8"/>
      <c r="C27994" s="41">
        <v>8100</v>
      </c>
      <c r="D27994" s="8"/>
      <c r="E27994" s="8"/>
      <c r="F27994" s="40">
        <f t="shared" ref="F27994:O27994" si="18317">SUM(F27995:F27999)</f>
        <v>0</v>
      </c>
      <c r="G27994" s="40">
        <f t="shared" ref="G27994:H27994" si="18318">SUM(G27995:G27999)</f>
        <v>0</v>
      </c>
      <c r="H27994" s="40">
        <f t="shared" si="18318"/>
        <v>0</v>
      </c>
      <c r="I27994" s="40">
        <f t="shared" si="18317"/>
        <v>0</v>
      </c>
      <c r="J27994" s="40">
        <f t="shared" si="18317"/>
        <v>0</v>
      </c>
      <c r="K27994" s="40">
        <f t="shared" ref="K27994:L27994" si="18319">SUM(K27995:K27999)</f>
        <v>0</v>
      </c>
      <c r="L27994" s="40">
        <f t="shared" si="18319"/>
        <v>0</v>
      </c>
      <c r="M27994" s="40">
        <f t="shared" si="18317"/>
        <v>0</v>
      </c>
      <c r="N27994" s="40">
        <f t="shared" si="18317"/>
        <v>0</v>
      </c>
      <c r="O27994" s="40">
        <f t="shared" si="18317"/>
        <v>0</v>
      </c>
      <c r="P27994" s="309"/>
    </row>
    <row r="27995" spans="1:16" s="3" customFormat="1" ht="15" hidden="1" customHeight="1">
      <c r="A27995" s="75"/>
      <c r="B27995" s="75"/>
      <c r="C27995" s="76"/>
      <c r="D27995" s="75" t="s">
        <v>283</v>
      </c>
      <c r="E27995" s="79"/>
      <c r="F27995" s="77">
        <f t="shared" ref="F27995:F27999" si="18320">I27995+O27995</f>
        <v>0</v>
      </c>
      <c r="G27995" s="77">
        <f>J27995+P27995</f>
        <v>0</v>
      </c>
      <c r="H27995" s="77">
        <f>M27995+Q27995</f>
        <v>0</v>
      </c>
      <c r="I27995" s="77">
        <f>SUM(J27995:N27995)</f>
        <v>0</v>
      </c>
      <c r="J27995" s="78"/>
      <c r="K27995" s="78"/>
      <c r="L27995" s="77"/>
      <c r="M27995" s="77"/>
      <c r="N27995" s="77"/>
      <c r="O27995" s="78"/>
      <c r="P27995" s="310"/>
    </row>
    <row r="27996" spans="1:16" s="304" customFormat="1" ht="15" hidden="1" customHeight="1">
      <c r="A27996" s="75"/>
      <c r="B27996" s="75"/>
      <c r="C27996" s="76"/>
      <c r="D27996" s="75" t="s">
        <v>284</v>
      </c>
      <c r="E27996" s="79"/>
      <c r="F27996" s="77">
        <f t="shared" si="18320"/>
        <v>0</v>
      </c>
      <c r="G27996" s="77">
        <f>J27996+P27996</f>
        <v>0</v>
      </c>
      <c r="H27996" s="77">
        <f>M27996+Q27996</f>
        <v>0</v>
      </c>
      <c r="I27996" s="77">
        <f>SUM(J27996:N27996)</f>
        <v>0</v>
      </c>
      <c r="J27996" s="78"/>
      <c r="K27996" s="78"/>
      <c r="L27996" s="77"/>
      <c r="M27996" s="77"/>
      <c r="N27996" s="77"/>
      <c r="O27996" s="78"/>
      <c r="P27996" s="318"/>
    </row>
    <row r="27997" spans="1:16" s="3" customFormat="1" ht="15" hidden="1" customHeight="1">
      <c r="A27997" s="75"/>
      <c r="B27997" s="75"/>
      <c r="C27997" s="76"/>
      <c r="D27997" s="75" t="s">
        <v>285</v>
      </c>
      <c r="E27997" s="79"/>
      <c r="F27997" s="77">
        <f t="shared" si="18320"/>
        <v>0</v>
      </c>
      <c r="G27997" s="77">
        <f>J27997+P27997</f>
        <v>0</v>
      </c>
      <c r="H27997" s="77">
        <f>M27997+Q27997</f>
        <v>0</v>
      </c>
      <c r="I27997" s="77">
        <f>SUM(J27997:N27997)</f>
        <v>0</v>
      </c>
      <c r="J27997" s="78"/>
      <c r="K27997" s="78"/>
      <c r="L27997" s="77"/>
      <c r="M27997" s="77"/>
      <c r="N27997" s="77"/>
      <c r="O27997" s="78"/>
      <c r="P27997" s="310"/>
    </row>
    <row r="27998" spans="1:16" s="3" customFormat="1" ht="15" hidden="1" customHeight="1">
      <c r="A27998" s="75"/>
      <c r="B27998" s="75"/>
      <c r="C27998" s="76"/>
      <c r="D27998" s="75" t="s">
        <v>286</v>
      </c>
      <c r="E27998" s="79"/>
      <c r="F27998" s="77">
        <f t="shared" si="18320"/>
        <v>0</v>
      </c>
      <c r="G27998" s="77">
        <f>J27998+P27998</f>
        <v>0</v>
      </c>
      <c r="H27998" s="77">
        <f>M27998+Q27998</f>
        <v>0</v>
      </c>
      <c r="I27998" s="77">
        <f>SUM(J27998:N27998)</f>
        <v>0</v>
      </c>
      <c r="J27998" s="78"/>
      <c r="K27998" s="78"/>
      <c r="L27998" s="77"/>
      <c r="M27998" s="77"/>
      <c r="N27998" s="77"/>
      <c r="O27998" s="78"/>
      <c r="P27998" s="310"/>
    </row>
    <row r="27999" spans="1:16" s="3" customFormat="1" ht="15" hidden="1" customHeight="1">
      <c r="A27999" s="75"/>
      <c r="B27999" s="75"/>
      <c r="C27999" s="76"/>
      <c r="D27999" s="75" t="s">
        <v>287</v>
      </c>
      <c r="E27999" s="79"/>
      <c r="F27999" s="77">
        <f t="shared" si="18320"/>
        <v>0</v>
      </c>
      <c r="G27999" s="77">
        <f>J27999+P27999</f>
        <v>0</v>
      </c>
      <c r="H27999" s="77">
        <f>M27999+Q27999</f>
        <v>0</v>
      </c>
      <c r="I27999" s="77">
        <f>SUM(J27999:N27999)</f>
        <v>0</v>
      </c>
      <c r="J27999" s="78"/>
      <c r="K27999" s="78"/>
      <c r="L27999" s="77"/>
      <c r="M27999" s="77"/>
      <c r="N27999" s="77"/>
      <c r="O27999" s="78"/>
      <c r="P27999" s="310"/>
    </row>
    <row r="28000" spans="1:16" s="6" customFormat="1" ht="15" hidden="1" customHeight="1">
      <c r="A28000" s="8"/>
      <c r="B28000" s="8"/>
      <c r="C28000" s="41">
        <v>8150</v>
      </c>
      <c r="D28000" s="8"/>
      <c r="E28000" s="8"/>
      <c r="F28000" s="43">
        <f t="shared" ref="F28000:O28000" si="18321">SUM(F28001:F28005)</f>
        <v>0</v>
      </c>
      <c r="G28000" s="43">
        <f t="shared" ref="G28000:H28000" si="18322">SUM(G28001:G28005)</f>
        <v>0</v>
      </c>
      <c r="H28000" s="43">
        <f t="shared" si="18322"/>
        <v>0</v>
      </c>
      <c r="I28000" s="43">
        <f t="shared" si="18321"/>
        <v>0</v>
      </c>
      <c r="J28000" s="43">
        <f t="shared" si="18321"/>
        <v>0</v>
      </c>
      <c r="K28000" s="43">
        <f t="shared" ref="K28000:L28000" si="18323">SUM(K28001:K28005)</f>
        <v>0</v>
      </c>
      <c r="L28000" s="43">
        <f t="shared" si="18323"/>
        <v>0</v>
      </c>
      <c r="M28000" s="43">
        <f t="shared" si="18321"/>
        <v>0</v>
      </c>
      <c r="N28000" s="43">
        <f t="shared" si="18321"/>
        <v>0</v>
      </c>
      <c r="O28000" s="43">
        <f t="shared" si="18321"/>
        <v>0</v>
      </c>
      <c r="P28000" s="309"/>
    </row>
    <row r="28001" spans="1:16" s="3" customFormat="1" ht="15" hidden="1" customHeight="1">
      <c r="A28001" s="75"/>
      <c r="B28001" s="75"/>
      <c r="C28001" s="76"/>
      <c r="D28001" s="75" t="s">
        <v>288</v>
      </c>
      <c r="E28001" s="79"/>
      <c r="F28001" s="77">
        <f t="shared" ref="F28001:F28005" si="18324">I28001+O28001</f>
        <v>0</v>
      </c>
      <c r="G28001" s="77">
        <f>J28001+P28001</f>
        <v>0</v>
      </c>
      <c r="H28001" s="77">
        <f>M28001+Q28001</f>
        <v>0</v>
      </c>
      <c r="I28001" s="77">
        <f>SUM(J28001:N28001)</f>
        <v>0</v>
      </c>
      <c r="J28001" s="78"/>
      <c r="K28001" s="78"/>
      <c r="L28001" s="77"/>
      <c r="M28001" s="77"/>
      <c r="N28001" s="77"/>
      <c r="O28001" s="78"/>
      <c r="P28001" s="310"/>
    </row>
    <row r="28002" spans="1:16" s="304" customFormat="1" ht="15" hidden="1" customHeight="1">
      <c r="A28002" s="75"/>
      <c r="B28002" s="75"/>
      <c r="C28002" s="76"/>
      <c r="D28002" s="75" t="s">
        <v>289</v>
      </c>
      <c r="E28002" s="79"/>
      <c r="F28002" s="77">
        <f t="shared" si="18324"/>
        <v>0</v>
      </c>
      <c r="G28002" s="77">
        <f>J28002+P28002</f>
        <v>0</v>
      </c>
      <c r="H28002" s="77">
        <f>M28002+Q28002</f>
        <v>0</v>
      </c>
      <c r="I28002" s="77">
        <f>SUM(J28002:N28002)</f>
        <v>0</v>
      </c>
      <c r="J28002" s="78"/>
      <c r="K28002" s="78"/>
      <c r="L28002" s="77"/>
      <c r="M28002" s="77"/>
      <c r="N28002" s="77"/>
      <c r="O28002" s="78"/>
      <c r="P28002" s="318"/>
    </row>
    <row r="28003" spans="1:16" s="3" customFormat="1" ht="15" hidden="1" customHeight="1">
      <c r="A28003" s="75"/>
      <c r="B28003" s="75"/>
      <c r="C28003" s="76"/>
      <c r="D28003" s="75" t="s">
        <v>290</v>
      </c>
      <c r="E28003" s="79"/>
      <c r="F28003" s="77">
        <f t="shared" si="18324"/>
        <v>0</v>
      </c>
      <c r="G28003" s="77">
        <f>J28003+P28003</f>
        <v>0</v>
      </c>
      <c r="H28003" s="77">
        <f>M28003+Q28003</f>
        <v>0</v>
      </c>
      <c r="I28003" s="77">
        <f>SUM(J28003:N28003)</f>
        <v>0</v>
      </c>
      <c r="J28003" s="78"/>
      <c r="K28003" s="78"/>
      <c r="L28003" s="77"/>
      <c r="M28003" s="77"/>
      <c r="N28003" s="77"/>
      <c r="O28003" s="78"/>
      <c r="P28003" s="310"/>
    </row>
    <row r="28004" spans="1:16" s="3" customFormat="1" ht="15" hidden="1" customHeight="1">
      <c r="A28004" s="75"/>
      <c r="B28004" s="75"/>
      <c r="C28004" s="76"/>
      <c r="D28004" s="75" t="s">
        <v>291</v>
      </c>
      <c r="E28004" s="79"/>
      <c r="F28004" s="77">
        <f t="shared" si="18324"/>
        <v>0</v>
      </c>
      <c r="G28004" s="77">
        <f>J28004+P28004</f>
        <v>0</v>
      </c>
      <c r="H28004" s="77">
        <f>M28004+Q28004</f>
        <v>0</v>
      </c>
      <c r="I28004" s="77">
        <f>SUM(J28004:N28004)</f>
        <v>0</v>
      </c>
      <c r="J28004" s="78"/>
      <c r="K28004" s="78"/>
      <c r="L28004" s="77"/>
      <c r="M28004" s="77"/>
      <c r="N28004" s="77"/>
      <c r="O28004" s="78"/>
      <c r="P28004" s="310"/>
    </row>
    <row r="28005" spans="1:16" s="3" customFormat="1" ht="15" hidden="1" customHeight="1">
      <c r="A28005" s="75"/>
      <c r="B28005" s="75"/>
      <c r="C28005" s="76"/>
      <c r="D28005" s="75" t="s">
        <v>292</v>
      </c>
      <c r="E28005" s="79"/>
      <c r="F28005" s="77">
        <f t="shared" si="18324"/>
        <v>0</v>
      </c>
      <c r="G28005" s="77">
        <f>J28005+P28005</f>
        <v>0</v>
      </c>
      <c r="H28005" s="77">
        <f>M28005+Q28005</f>
        <v>0</v>
      </c>
      <c r="I28005" s="77">
        <f>SUM(J28005:N28005)</f>
        <v>0</v>
      </c>
      <c r="J28005" s="78"/>
      <c r="K28005" s="78"/>
      <c r="L28005" s="77"/>
      <c r="M28005" s="77"/>
      <c r="N28005" s="77"/>
      <c r="O28005" s="78"/>
      <c r="P28005" s="310"/>
    </row>
    <row r="28006" spans="1:16" s="6" customFormat="1" ht="15" hidden="1" customHeight="1">
      <c r="A28006" s="8"/>
      <c r="B28006" s="8"/>
      <c r="C28006" s="41">
        <v>8300</v>
      </c>
      <c r="D28006" s="8"/>
      <c r="E28006" s="44"/>
      <c r="F28006" s="40">
        <f t="shared" ref="F28006:O28006" si="18325">SUM(F28007:F28019)</f>
        <v>0</v>
      </c>
      <c r="G28006" s="40">
        <f t="shared" ref="G28006:H28006" si="18326">SUM(G28007:G28019)</f>
        <v>0</v>
      </c>
      <c r="H28006" s="40">
        <f t="shared" si="18326"/>
        <v>0</v>
      </c>
      <c r="I28006" s="40">
        <f t="shared" si="18325"/>
        <v>0</v>
      </c>
      <c r="J28006" s="40">
        <f t="shared" si="18325"/>
        <v>0</v>
      </c>
      <c r="K28006" s="40">
        <f t="shared" ref="K28006:L28006" si="18327">SUM(K28007:K28019)</f>
        <v>0</v>
      </c>
      <c r="L28006" s="40">
        <f t="shared" si="18327"/>
        <v>0</v>
      </c>
      <c r="M28006" s="40">
        <f t="shared" si="18325"/>
        <v>0</v>
      </c>
      <c r="N28006" s="40">
        <f t="shared" si="18325"/>
        <v>0</v>
      </c>
      <c r="O28006" s="40">
        <f t="shared" si="18325"/>
        <v>0</v>
      </c>
      <c r="P28006" s="309"/>
    </row>
    <row r="28007" spans="1:16" s="3" customFormat="1" ht="15" hidden="1" customHeight="1">
      <c r="A28007" s="75"/>
      <c r="B28007" s="75"/>
      <c r="C28007" s="76"/>
      <c r="D28007" s="75" t="s">
        <v>293</v>
      </c>
      <c r="E28007" s="79"/>
      <c r="F28007" s="77">
        <f t="shared" ref="F28007:F28019" si="18328">I28007+O28007</f>
        <v>0</v>
      </c>
      <c r="G28007" s="77">
        <f t="shared" ref="G28007:G28019" si="18329">J28007+P28007</f>
        <v>0</v>
      </c>
      <c r="H28007" s="77">
        <f t="shared" ref="H28007:H28019" si="18330">M28007+Q28007</f>
        <v>0</v>
      </c>
      <c r="I28007" s="77">
        <f t="shared" ref="I28007:I28019" si="18331">SUM(J28007:N28007)</f>
        <v>0</v>
      </c>
      <c r="J28007" s="78"/>
      <c r="K28007" s="78"/>
      <c r="L28007" s="77"/>
      <c r="M28007" s="77"/>
      <c r="N28007" s="77"/>
      <c r="O28007" s="78"/>
      <c r="P28007" s="310"/>
    </row>
    <row r="28008" spans="1:16" s="305" customFormat="1" ht="15" hidden="1" customHeight="1">
      <c r="A28008" s="75"/>
      <c r="B28008" s="75"/>
      <c r="C28008" s="76"/>
      <c r="D28008" s="75" t="s">
        <v>294</v>
      </c>
      <c r="E28008" s="79"/>
      <c r="F28008" s="77">
        <f t="shared" si="18328"/>
        <v>0</v>
      </c>
      <c r="G28008" s="77">
        <f t="shared" si="18329"/>
        <v>0</v>
      </c>
      <c r="H28008" s="77">
        <f t="shared" si="18330"/>
        <v>0</v>
      </c>
      <c r="I28008" s="77">
        <f t="shared" si="18331"/>
        <v>0</v>
      </c>
      <c r="J28008" s="78"/>
      <c r="K28008" s="78"/>
      <c r="L28008" s="77"/>
      <c r="M28008" s="77"/>
      <c r="N28008" s="77"/>
      <c r="O28008" s="78"/>
      <c r="P28008" s="319"/>
    </row>
    <row r="28009" spans="1:16" s="3" customFormat="1" ht="15" hidden="1" customHeight="1">
      <c r="A28009" s="75"/>
      <c r="B28009" s="75"/>
      <c r="C28009" s="76"/>
      <c r="D28009" s="75" t="s">
        <v>295</v>
      </c>
      <c r="E28009" s="79"/>
      <c r="F28009" s="77">
        <f t="shared" si="18328"/>
        <v>0</v>
      </c>
      <c r="G28009" s="77">
        <f t="shared" si="18329"/>
        <v>0</v>
      </c>
      <c r="H28009" s="77">
        <f t="shared" si="18330"/>
        <v>0</v>
      </c>
      <c r="I28009" s="77">
        <f t="shared" si="18331"/>
        <v>0</v>
      </c>
      <c r="J28009" s="78"/>
      <c r="K28009" s="78"/>
      <c r="L28009" s="77"/>
      <c r="M28009" s="77"/>
      <c r="N28009" s="77"/>
      <c r="O28009" s="78"/>
      <c r="P28009" s="310"/>
    </row>
    <row r="28010" spans="1:16" s="3" customFormat="1" ht="15" hidden="1" customHeight="1">
      <c r="A28010" s="75"/>
      <c r="B28010" s="75"/>
      <c r="C28010" s="76"/>
      <c r="D28010" s="75" t="s">
        <v>296</v>
      </c>
      <c r="E28010" s="79"/>
      <c r="F28010" s="77">
        <f t="shared" si="18328"/>
        <v>0</v>
      </c>
      <c r="G28010" s="77">
        <f t="shared" si="18329"/>
        <v>0</v>
      </c>
      <c r="H28010" s="77">
        <f t="shared" si="18330"/>
        <v>0</v>
      </c>
      <c r="I28010" s="77">
        <f t="shared" si="18331"/>
        <v>0</v>
      </c>
      <c r="J28010" s="78"/>
      <c r="K28010" s="78"/>
      <c r="L28010" s="77"/>
      <c r="M28010" s="77"/>
      <c r="N28010" s="77"/>
      <c r="O28010" s="78"/>
      <c r="P28010" s="310"/>
    </row>
    <row r="28011" spans="1:16" s="3" customFormat="1" ht="15" hidden="1" customHeight="1">
      <c r="A28011" s="75"/>
      <c r="B28011" s="75"/>
      <c r="C28011" s="76"/>
      <c r="D28011" s="75" t="s">
        <v>297</v>
      </c>
      <c r="E28011" s="79"/>
      <c r="F28011" s="77">
        <f t="shared" si="18328"/>
        <v>0</v>
      </c>
      <c r="G28011" s="77">
        <f t="shared" si="18329"/>
        <v>0</v>
      </c>
      <c r="H28011" s="77">
        <f t="shared" si="18330"/>
        <v>0</v>
      </c>
      <c r="I28011" s="77">
        <f t="shared" si="18331"/>
        <v>0</v>
      </c>
      <c r="J28011" s="78"/>
      <c r="K28011" s="78"/>
      <c r="L28011" s="77"/>
      <c r="M28011" s="77"/>
      <c r="N28011" s="77"/>
      <c r="O28011" s="78"/>
      <c r="P28011" s="310"/>
    </row>
    <row r="28012" spans="1:16" s="3" customFormat="1" ht="15" hidden="1" customHeight="1">
      <c r="A28012" s="75"/>
      <c r="B28012" s="75"/>
      <c r="C28012" s="76"/>
      <c r="D28012" s="75" t="s">
        <v>298</v>
      </c>
      <c r="E28012" s="79"/>
      <c r="F28012" s="77">
        <f t="shared" si="18328"/>
        <v>0</v>
      </c>
      <c r="G28012" s="77">
        <f t="shared" si="18329"/>
        <v>0</v>
      </c>
      <c r="H28012" s="77">
        <f t="shared" si="18330"/>
        <v>0</v>
      </c>
      <c r="I28012" s="77">
        <f t="shared" si="18331"/>
        <v>0</v>
      </c>
      <c r="J28012" s="78"/>
      <c r="K28012" s="78"/>
      <c r="L28012" s="77"/>
      <c r="M28012" s="77"/>
      <c r="N28012" s="77"/>
      <c r="O28012" s="78"/>
      <c r="P28012" s="310"/>
    </row>
    <row r="28013" spans="1:16" s="3" customFormat="1" ht="15" hidden="1" customHeight="1">
      <c r="A28013" s="75"/>
      <c r="B28013" s="75"/>
      <c r="C28013" s="76"/>
      <c r="D28013" s="75" t="s">
        <v>299</v>
      </c>
      <c r="E28013" s="79"/>
      <c r="F28013" s="77">
        <f t="shared" si="18328"/>
        <v>0</v>
      </c>
      <c r="G28013" s="77">
        <f t="shared" si="18329"/>
        <v>0</v>
      </c>
      <c r="H28013" s="77">
        <f t="shared" si="18330"/>
        <v>0</v>
      </c>
      <c r="I28013" s="77">
        <f t="shared" si="18331"/>
        <v>0</v>
      </c>
      <c r="J28013" s="78"/>
      <c r="K28013" s="78"/>
      <c r="L28013" s="77"/>
      <c r="M28013" s="77"/>
      <c r="N28013" s="77"/>
      <c r="O28013" s="78"/>
      <c r="P28013" s="310"/>
    </row>
    <row r="28014" spans="1:16" s="3" customFormat="1" ht="15" hidden="1" customHeight="1">
      <c r="A28014" s="75"/>
      <c r="B28014" s="75"/>
      <c r="C28014" s="76"/>
      <c r="D28014" s="75" t="s">
        <v>300</v>
      </c>
      <c r="E28014" s="79"/>
      <c r="F28014" s="77">
        <f t="shared" si="18328"/>
        <v>0</v>
      </c>
      <c r="G28014" s="77">
        <f t="shared" si="18329"/>
        <v>0</v>
      </c>
      <c r="H28014" s="77">
        <f t="shared" si="18330"/>
        <v>0</v>
      </c>
      <c r="I28014" s="77">
        <f t="shared" si="18331"/>
        <v>0</v>
      </c>
      <c r="J28014" s="78"/>
      <c r="K28014" s="78"/>
      <c r="L28014" s="77"/>
      <c r="M28014" s="77"/>
      <c r="N28014" s="77"/>
      <c r="O28014" s="78"/>
      <c r="P28014" s="310"/>
    </row>
    <row r="28015" spans="1:16" s="3" customFormat="1" ht="15" hidden="1" customHeight="1">
      <c r="A28015" s="75"/>
      <c r="B28015" s="75"/>
      <c r="C28015" s="76"/>
      <c r="D28015" s="75" t="s">
        <v>301</v>
      </c>
      <c r="E28015" s="79"/>
      <c r="F28015" s="77">
        <f t="shared" si="18328"/>
        <v>0</v>
      </c>
      <c r="G28015" s="77">
        <f t="shared" si="18329"/>
        <v>0</v>
      </c>
      <c r="H28015" s="77">
        <f t="shared" si="18330"/>
        <v>0</v>
      </c>
      <c r="I28015" s="77">
        <f t="shared" si="18331"/>
        <v>0</v>
      </c>
      <c r="J28015" s="78"/>
      <c r="K28015" s="78"/>
      <c r="L28015" s="77"/>
      <c r="M28015" s="77"/>
      <c r="N28015" s="77"/>
      <c r="O28015" s="78"/>
      <c r="P28015" s="310"/>
    </row>
    <row r="28016" spans="1:16" s="3" customFormat="1" ht="15" hidden="1" customHeight="1">
      <c r="A28016" s="75"/>
      <c r="B28016" s="75"/>
      <c r="C28016" s="76"/>
      <c r="D28016" s="75" t="s">
        <v>302</v>
      </c>
      <c r="E28016" s="79"/>
      <c r="F28016" s="77">
        <f t="shared" si="18328"/>
        <v>0</v>
      </c>
      <c r="G28016" s="77">
        <f t="shared" si="18329"/>
        <v>0</v>
      </c>
      <c r="H28016" s="77">
        <f t="shared" si="18330"/>
        <v>0</v>
      </c>
      <c r="I28016" s="77">
        <f t="shared" si="18331"/>
        <v>0</v>
      </c>
      <c r="J28016" s="78"/>
      <c r="K28016" s="78"/>
      <c r="L28016" s="77"/>
      <c r="M28016" s="77"/>
      <c r="N28016" s="77"/>
      <c r="O28016" s="78"/>
      <c r="P28016" s="310"/>
    </row>
    <row r="28017" spans="1:16" s="3" customFormat="1" ht="15" hidden="1" customHeight="1">
      <c r="A28017" s="75"/>
      <c r="B28017" s="75"/>
      <c r="C28017" s="76"/>
      <c r="D28017" s="75" t="s">
        <v>303</v>
      </c>
      <c r="E28017" s="79"/>
      <c r="F28017" s="77">
        <f t="shared" si="18328"/>
        <v>0</v>
      </c>
      <c r="G28017" s="77">
        <f t="shared" si="18329"/>
        <v>0</v>
      </c>
      <c r="H28017" s="77">
        <f t="shared" si="18330"/>
        <v>0</v>
      </c>
      <c r="I28017" s="77">
        <f t="shared" si="18331"/>
        <v>0</v>
      </c>
      <c r="J28017" s="78"/>
      <c r="K28017" s="78"/>
      <c r="L28017" s="77"/>
      <c r="M28017" s="77"/>
      <c r="N28017" s="77"/>
      <c r="O28017" s="78"/>
      <c r="P28017" s="310"/>
    </row>
    <row r="28018" spans="1:16" s="3" customFormat="1" ht="15" hidden="1" customHeight="1">
      <c r="A28018" s="75"/>
      <c r="B28018" s="75"/>
      <c r="C28018" s="76"/>
      <c r="D28018" s="75" t="s">
        <v>304</v>
      </c>
      <c r="E28018" s="79"/>
      <c r="F28018" s="77">
        <f t="shared" si="18328"/>
        <v>0</v>
      </c>
      <c r="G28018" s="77">
        <f t="shared" si="18329"/>
        <v>0</v>
      </c>
      <c r="H28018" s="77">
        <f t="shared" si="18330"/>
        <v>0</v>
      </c>
      <c r="I28018" s="77">
        <f t="shared" si="18331"/>
        <v>0</v>
      </c>
      <c r="J28018" s="78"/>
      <c r="K28018" s="78"/>
      <c r="L28018" s="77"/>
      <c r="M28018" s="77"/>
      <c r="N28018" s="77"/>
      <c r="O28018" s="78"/>
      <c r="P28018" s="310"/>
    </row>
    <row r="28019" spans="1:16" s="3" customFormat="1" ht="15" hidden="1" customHeight="1">
      <c r="A28019" s="75"/>
      <c r="B28019" s="75"/>
      <c r="C28019" s="76"/>
      <c r="D28019" s="75" t="s">
        <v>305</v>
      </c>
      <c r="E28019" s="79"/>
      <c r="F28019" s="77">
        <f t="shared" si="18328"/>
        <v>0</v>
      </c>
      <c r="G28019" s="77">
        <f t="shared" si="18329"/>
        <v>0</v>
      </c>
      <c r="H28019" s="77">
        <f t="shared" si="18330"/>
        <v>0</v>
      </c>
      <c r="I28019" s="77">
        <f t="shared" si="18331"/>
        <v>0</v>
      </c>
      <c r="J28019" s="78"/>
      <c r="K28019" s="78"/>
      <c r="L28019" s="77"/>
      <c r="M28019" s="77"/>
      <c r="N28019" s="77"/>
      <c r="O28019" s="78"/>
      <c r="P28019" s="310"/>
    </row>
    <row r="28020" spans="1:16" s="6" customFormat="1" ht="15" hidden="1" customHeight="1">
      <c r="A28020" s="8"/>
      <c r="B28020" s="8"/>
      <c r="C28020" s="41">
        <v>8350</v>
      </c>
      <c r="D28020" s="8"/>
      <c r="E28020" s="43"/>
      <c r="F28020" s="43">
        <f t="shared" ref="F28020:O28020" si="18332">SUM(F28021:F28034)</f>
        <v>0</v>
      </c>
      <c r="G28020" s="43">
        <f t="shared" ref="G28020:H28020" si="18333">SUM(G28021:G28034)</f>
        <v>0</v>
      </c>
      <c r="H28020" s="43">
        <f t="shared" si="18333"/>
        <v>0</v>
      </c>
      <c r="I28020" s="43">
        <f t="shared" si="18332"/>
        <v>0</v>
      </c>
      <c r="J28020" s="43">
        <f t="shared" si="18332"/>
        <v>0</v>
      </c>
      <c r="K28020" s="43">
        <f t="shared" ref="K28020:L28020" si="18334">SUM(K28021:K28034)</f>
        <v>0</v>
      </c>
      <c r="L28020" s="43">
        <f t="shared" si="18334"/>
        <v>0</v>
      </c>
      <c r="M28020" s="43">
        <f t="shared" si="18332"/>
        <v>0</v>
      </c>
      <c r="N28020" s="43">
        <f t="shared" si="18332"/>
        <v>0</v>
      </c>
      <c r="O28020" s="43">
        <f t="shared" si="18332"/>
        <v>0</v>
      </c>
      <c r="P28020" s="309"/>
    </row>
    <row r="28021" spans="1:16" s="3" customFormat="1" ht="15" hidden="1" customHeight="1">
      <c r="A28021" s="75"/>
      <c r="B28021" s="75"/>
      <c r="C28021" s="76"/>
      <c r="D28021" s="75" t="s">
        <v>306</v>
      </c>
      <c r="E28021" s="78"/>
      <c r="F28021" s="77">
        <f t="shared" ref="F28021:F28034" si="18335">I28021+O28021</f>
        <v>0</v>
      </c>
      <c r="G28021" s="77">
        <f t="shared" ref="G28021:G28034" si="18336">J28021+P28021</f>
        <v>0</v>
      </c>
      <c r="H28021" s="77">
        <f t="shared" ref="H28021:H28034" si="18337">M28021+Q28021</f>
        <v>0</v>
      </c>
      <c r="I28021" s="77">
        <f t="shared" ref="I28021:I28034" si="18338">SUM(J28021:N28021)</f>
        <v>0</v>
      </c>
      <c r="J28021" s="78"/>
      <c r="K28021" s="78"/>
      <c r="L28021" s="77"/>
      <c r="M28021" s="77"/>
      <c r="N28021" s="77"/>
      <c r="O28021" s="78"/>
      <c r="P28021" s="310"/>
    </row>
    <row r="28022" spans="1:16" s="306" customFormat="1" ht="15" hidden="1" customHeight="1">
      <c r="A28022" s="75"/>
      <c r="B28022" s="75"/>
      <c r="C28022" s="76"/>
      <c r="D28022" s="75" t="s">
        <v>307</v>
      </c>
      <c r="E28022" s="78"/>
      <c r="F28022" s="77">
        <f t="shared" si="18335"/>
        <v>0</v>
      </c>
      <c r="G28022" s="77">
        <f t="shared" si="18336"/>
        <v>0</v>
      </c>
      <c r="H28022" s="77">
        <f t="shared" si="18337"/>
        <v>0</v>
      </c>
      <c r="I28022" s="77">
        <f t="shared" si="18338"/>
        <v>0</v>
      </c>
      <c r="J28022" s="78"/>
      <c r="K28022" s="78"/>
      <c r="L28022" s="77"/>
      <c r="M28022" s="77"/>
      <c r="N28022" s="77"/>
      <c r="O28022" s="78"/>
      <c r="P28022" s="319"/>
    </row>
    <row r="28023" spans="1:16" s="3" customFormat="1" ht="15" hidden="1" customHeight="1">
      <c r="A28023" s="75"/>
      <c r="B28023" s="75"/>
      <c r="C28023" s="76"/>
      <c r="D28023" s="75" t="s">
        <v>308</v>
      </c>
      <c r="E28023" s="78"/>
      <c r="F28023" s="77">
        <f t="shared" si="18335"/>
        <v>0</v>
      </c>
      <c r="G28023" s="77">
        <f t="shared" si="18336"/>
        <v>0</v>
      </c>
      <c r="H28023" s="77">
        <f t="shared" si="18337"/>
        <v>0</v>
      </c>
      <c r="I28023" s="77">
        <f t="shared" si="18338"/>
        <v>0</v>
      </c>
      <c r="J28023" s="78"/>
      <c r="K28023" s="78"/>
      <c r="L28023" s="77"/>
      <c r="M28023" s="77"/>
      <c r="N28023" s="77"/>
      <c r="O28023" s="78"/>
      <c r="P28023" s="310"/>
    </row>
    <row r="28024" spans="1:16" s="3" customFormat="1" ht="15" hidden="1" customHeight="1">
      <c r="A28024" s="75"/>
      <c r="B28024" s="75"/>
      <c r="C28024" s="76"/>
      <c r="D28024" s="75" t="s">
        <v>309</v>
      </c>
      <c r="E28024" s="78"/>
      <c r="F28024" s="77">
        <f t="shared" si="18335"/>
        <v>0</v>
      </c>
      <c r="G28024" s="77">
        <f t="shared" si="18336"/>
        <v>0</v>
      </c>
      <c r="H28024" s="77">
        <f t="shared" si="18337"/>
        <v>0</v>
      </c>
      <c r="I28024" s="77">
        <f t="shared" si="18338"/>
        <v>0</v>
      </c>
      <c r="J28024" s="78"/>
      <c r="K28024" s="78"/>
      <c r="L28024" s="77"/>
      <c r="M28024" s="77"/>
      <c r="N28024" s="77"/>
      <c r="O28024" s="78"/>
      <c r="P28024" s="310"/>
    </row>
    <row r="28025" spans="1:16" s="3" customFormat="1" ht="15" hidden="1" customHeight="1">
      <c r="A28025" s="75"/>
      <c r="B28025" s="75"/>
      <c r="C28025" s="76"/>
      <c r="D28025" s="75" t="s">
        <v>310</v>
      </c>
      <c r="E28025" s="78"/>
      <c r="F28025" s="77">
        <f t="shared" si="18335"/>
        <v>0</v>
      </c>
      <c r="G28025" s="77">
        <f t="shared" si="18336"/>
        <v>0</v>
      </c>
      <c r="H28025" s="77">
        <f t="shared" si="18337"/>
        <v>0</v>
      </c>
      <c r="I28025" s="77">
        <f t="shared" si="18338"/>
        <v>0</v>
      </c>
      <c r="J28025" s="78"/>
      <c r="K28025" s="78"/>
      <c r="L28025" s="77"/>
      <c r="M28025" s="77"/>
      <c r="N28025" s="77"/>
      <c r="O28025" s="78"/>
      <c r="P28025" s="310"/>
    </row>
    <row r="28026" spans="1:16" s="3" customFormat="1" ht="15" hidden="1" customHeight="1">
      <c r="A28026" s="75"/>
      <c r="B28026" s="75"/>
      <c r="C28026" s="76"/>
      <c r="D28026" s="75" t="s">
        <v>311</v>
      </c>
      <c r="E28026" s="78"/>
      <c r="F28026" s="77">
        <f t="shared" si="18335"/>
        <v>0</v>
      </c>
      <c r="G28026" s="77">
        <f t="shared" si="18336"/>
        <v>0</v>
      </c>
      <c r="H28026" s="77">
        <f t="shared" si="18337"/>
        <v>0</v>
      </c>
      <c r="I28026" s="77">
        <f t="shared" si="18338"/>
        <v>0</v>
      </c>
      <c r="J28026" s="78"/>
      <c r="K28026" s="78"/>
      <c r="L28026" s="77"/>
      <c r="M28026" s="77"/>
      <c r="N28026" s="77"/>
      <c r="O28026" s="78"/>
      <c r="P28026" s="310"/>
    </row>
    <row r="28027" spans="1:16" s="3" customFormat="1" ht="15" hidden="1" customHeight="1">
      <c r="A28027" s="75"/>
      <c r="B28027" s="75"/>
      <c r="C28027" s="76"/>
      <c r="D28027" s="75" t="s">
        <v>312</v>
      </c>
      <c r="E28027" s="78"/>
      <c r="F28027" s="77">
        <f t="shared" si="18335"/>
        <v>0</v>
      </c>
      <c r="G28027" s="77">
        <f t="shared" si="18336"/>
        <v>0</v>
      </c>
      <c r="H28027" s="77">
        <f t="shared" si="18337"/>
        <v>0</v>
      </c>
      <c r="I28027" s="77">
        <f t="shared" si="18338"/>
        <v>0</v>
      </c>
      <c r="J28027" s="78"/>
      <c r="K28027" s="78"/>
      <c r="L28027" s="77"/>
      <c r="M28027" s="77"/>
      <c r="N28027" s="77"/>
      <c r="O28027" s="78"/>
      <c r="P28027" s="310"/>
    </row>
    <row r="28028" spans="1:16" s="3" customFormat="1" ht="15" hidden="1" customHeight="1">
      <c r="A28028" s="75"/>
      <c r="B28028" s="75"/>
      <c r="C28028" s="76"/>
      <c r="D28028" s="75" t="s">
        <v>313</v>
      </c>
      <c r="E28028" s="78"/>
      <c r="F28028" s="77">
        <f t="shared" si="18335"/>
        <v>0</v>
      </c>
      <c r="G28028" s="77">
        <f t="shared" si="18336"/>
        <v>0</v>
      </c>
      <c r="H28028" s="77">
        <f t="shared" si="18337"/>
        <v>0</v>
      </c>
      <c r="I28028" s="77">
        <f t="shared" si="18338"/>
        <v>0</v>
      </c>
      <c r="J28028" s="78"/>
      <c r="K28028" s="78"/>
      <c r="L28028" s="77"/>
      <c r="M28028" s="77"/>
      <c r="N28028" s="77"/>
      <c r="O28028" s="78"/>
      <c r="P28028" s="310"/>
    </row>
    <row r="28029" spans="1:16" s="3" customFormat="1" ht="15" hidden="1" customHeight="1">
      <c r="A28029" s="75"/>
      <c r="B28029" s="75"/>
      <c r="C28029" s="76"/>
      <c r="D28029" s="75" t="s">
        <v>314</v>
      </c>
      <c r="E28029" s="78"/>
      <c r="F28029" s="77">
        <f t="shared" si="18335"/>
        <v>0</v>
      </c>
      <c r="G28029" s="77">
        <f t="shared" si="18336"/>
        <v>0</v>
      </c>
      <c r="H28029" s="77">
        <f t="shared" si="18337"/>
        <v>0</v>
      </c>
      <c r="I28029" s="77">
        <f t="shared" si="18338"/>
        <v>0</v>
      </c>
      <c r="J28029" s="78"/>
      <c r="K28029" s="78"/>
      <c r="L28029" s="77"/>
      <c r="M28029" s="77"/>
      <c r="N28029" s="77"/>
      <c r="O28029" s="78"/>
      <c r="P28029" s="310"/>
    </row>
    <row r="28030" spans="1:16" s="3" customFormat="1" ht="15" hidden="1" customHeight="1">
      <c r="A28030" s="75"/>
      <c r="B28030" s="75"/>
      <c r="C28030" s="76"/>
      <c r="D28030" s="75" t="s">
        <v>315</v>
      </c>
      <c r="E28030" s="78"/>
      <c r="F28030" s="77">
        <f t="shared" si="18335"/>
        <v>0</v>
      </c>
      <c r="G28030" s="77">
        <f t="shared" si="18336"/>
        <v>0</v>
      </c>
      <c r="H28030" s="77">
        <f t="shared" si="18337"/>
        <v>0</v>
      </c>
      <c r="I28030" s="77">
        <f t="shared" si="18338"/>
        <v>0</v>
      </c>
      <c r="J28030" s="78"/>
      <c r="K28030" s="78"/>
      <c r="L28030" s="77"/>
      <c r="M28030" s="77"/>
      <c r="N28030" s="77"/>
      <c r="O28030" s="78"/>
      <c r="P28030" s="310"/>
    </row>
    <row r="28031" spans="1:16" s="3" customFormat="1" ht="15" hidden="1" customHeight="1">
      <c r="A28031" s="75"/>
      <c r="B28031" s="75"/>
      <c r="C28031" s="76"/>
      <c r="D28031" s="75" t="s">
        <v>316</v>
      </c>
      <c r="E28031" s="78"/>
      <c r="F28031" s="77">
        <f t="shared" si="18335"/>
        <v>0</v>
      </c>
      <c r="G28031" s="77">
        <f t="shared" si="18336"/>
        <v>0</v>
      </c>
      <c r="H28031" s="77">
        <f t="shared" si="18337"/>
        <v>0</v>
      </c>
      <c r="I28031" s="77">
        <f t="shared" si="18338"/>
        <v>0</v>
      </c>
      <c r="J28031" s="78"/>
      <c r="K28031" s="78"/>
      <c r="L28031" s="77"/>
      <c r="M28031" s="77"/>
      <c r="N28031" s="77"/>
      <c r="O28031" s="78"/>
      <c r="P28031" s="310"/>
    </row>
    <row r="28032" spans="1:16" s="3" customFormat="1" ht="15" hidden="1" customHeight="1">
      <c r="A28032" s="75"/>
      <c r="B28032" s="75"/>
      <c r="C28032" s="76"/>
      <c r="D28032" s="75" t="s">
        <v>317</v>
      </c>
      <c r="E28032" s="78"/>
      <c r="F28032" s="77">
        <f t="shared" si="18335"/>
        <v>0</v>
      </c>
      <c r="G28032" s="77">
        <f t="shared" si="18336"/>
        <v>0</v>
      </c>
      <c r="H28032" s="77">
        <f t="shared" si="18337"/>
        <v>0</v>
      </c>
      <c r="I28032" s="77">
        <f t="shared" si="18338"/>
        <v>0</v>
      </c>
      <c r="J28032" s="78"/>
      <c r="K28032" s="78"/>
      <c r="L28032" s="77"/>
      <c r="M28032" s="77"/>
      <c r="N28032" s="77"/>
      <c r="O28032" s="78"/>
      <c r="P28032" s="310"/>
    </row>
    <row r="28033" spans="1:16" s="3" customFormat="1" ht="15" hidden="1" customHeight="1">
      <c r="A28033" s="75"/>
      <c r="B28033" s="75"/>
      <c r="C28033" s="76"/>
      <c r="D28033" s="75" t="s">
        <v>318</v>
      </c>
      <c r="E28033" s="78"/>
      <c r="F28033" s="77">
        <f t="shared" si="18335"/>
        <v>0</v>
      </c>
      <c r="G28033" s="77">
        <f t="shared" si="18336"/>
        <v>0</v>
      </c>
      <c r="H28033" s="77">
        <f t="shared" si="18337"/>
        <v>0</v>
      </c>
      <c r="I28033" s="77">
        <f t="shared" si="18338"/>
        <v>0</v>
      </c>
      <c r="J28033" s="78"/>
      <c r="K28033" s="78"/>
      <c r="L28033" s="77"/>
      <c r="M28033" s="77"/>
      <c r="N28033" s="77"/>
      <c r="O28033" s="78"/>
      <c r="P28033" s="310"/>
    </row>
    <row r="28034" spans="1:16" s="3" customFormat="1" ht="15" hidden="1" customHeight="1">
      <c r="A28034" s="75"/>
      <c r="B28034" s="75"/>
      <c r="C28034" s="76"/>
      <c r="D28034" s="75" t="s">
        <v>319</v>
      </c>
      <c r="E28034" s="78"/>
      <c r="F28034" s="77">
        <f t="shared" si="18335"/>
        <v>0</v>
      </c>
      <c r="G28034" s="77">
        <f t="shared" si="18336"/>
        <v>0</v>
      </c>
      <c r="H28034" s="77">
        <f t="shared" si="18337"/>
        <v>0</v>
      </c>
      <c r="I28034" s="77">
        <f t="shared" si="18338"/>
        <v>0</v>
      </c>
      <c r="J28034" s="78"/>
      <c r="K28034" s="78"/>
      <c r="L28034" s="77"/>
      <c r="M28034" s="77"/>
      <c r="N28034" s="77"/>
      <c r="O28034" s="78"/>
      <c r="P28034" s="310"/>
    </row>
    <row r="28035" spans="1:16" s="6" customFormat="1" ht="15" hidden="1" customHeight="1">
      <c r="A28035" s="8"/>
      <c r="B28035" s="8"/>
      <c r="C28035" s="41">
        <v>8400</v>
      </c>
      <c r="D28035" s="8"/>
      <c r="E28035" s="43"/>
      <c r="F28035" s="40">
        <f t="shared" ref="F28035:O28035" si="18339">SUM(F28036:F28040)</f>
        <v>0</v>
      </c>
      <c r="G28035" s="40">
        <f t="shared" ref="G28035:H28035" si="18340">SUM(G28036:G28040)</f>
        <v>0</v>
      </c>
      <c r="H28035" s="40">
        <f t="shared" si="18340"/>
        <v>0</v>
      </c>
      <c r="I28035" s="40">
        <f t="shared" si="18339"/>
        <v>0</v>
      </c>
      <c r="J28035" s="40">
        <f t="shared" si="18339"/>
        <v>0</v>
      </c>
      <c r="K28035" s="40">
        <f t="shared" ref="K28035:L28035" si="18341">SUM(K28036:K28040)</f>
        <v>0</v>
      </c>
      <c r="L28035" s="40">
        <f t="shared" si="18341"/>
        <v>0</v>
      </c>
      <c r="M28035" s="40">
        <f t="shared" si="18339"/>
        <v>0</v>
      </c>
      <c r="N28035" s="40">
        <f t="shared" si="18339"/>
        <v>0</v>
      </c>
      <c r="O28035" s="40">
        <f t="shared" si="18339"/>
        <v>0</v>
      </c>
      <c r="P28035" s="309"/>
    </row>
    <row r="28036" spans="1:16" s="3" customFormat="1" ht="15" hidden="1" customHeight="1">
      <c r="A28036" s="75"/>
      <c r="B28036" s="75"/>
      <c r="C28036" s="76"/>
      <c r="D28036" s="75" t="s">
        <v>320</v>
      </c>
      <c r="E28036" s="78"/>
      <c r="F28036" s="77">
        <f t="shared" ref="F28036:F28040" si="18342">I28036+O28036</f>
        <v>0</v>
      </c>
      <c r="G28036" s="77">
        <f>J28036+P28036</f>
        <v>0</v>
      </c>
      <c r="H28036" s="77">
        <f>M28036+Q28036</f>
        <v>0</v>
      </c>
      <c r="I28036" s="77">
        <f>SUM(J28036:N28036)</f>
        <v>0</v>
      </c>
      <c r="J28036" s="78"/>
      <c r="K28036" s="78"/>
      <c r="L28036" s="77"/>
      <c r="M28036" s="77"/>
      <c r="N28036" s="77"/>
      <c r="O28036" s="78"/>
      <c r="P28036" s="310"/>
    </row>
    <row r="28037" spans="1:16" s="306" customFormat="1" ht="15" hidden="1" customHeight="1">
      <c r="A28037" s="75"/>
      <c r="B28037" s="75"/>
      <c r="C28037" s="76"/>
      <c r="D28037" s="75" t="s">
        <v>321</v>
      </c>
      <c r="E28037" s="78"/>
      <c r="F28037" s="77">
        <f t="shared" si="18342"/>
        <v>0</v>
      </c>
      <c r="G28037" s="77">
        <f>J28037+P28037</f>
        <v>0</v>
      </c>
      <c r="H28037" s="77">
        <f>M28037+Q28037</f>
        <v>0</v>
      </c>
      <c r="I28037" s="77">
        <f>SUM(J28037:N28037)</f>
        <v>0</v>
      </c>
      <c r="J28037" s="78"/>
      <c r="K28037" s="78"/>
      <c r="L28037" s="77"/>
      <c r="M28037" s="77"/>
      <c r="N28037" s="77"/>
      <c r="O28037" s="78"/>
      <c r="P28037" s="319"/>
    </row>
    <row r="28038" spans="1:16" s="3" customFormat="1" ht="15" hidden="1" customHeight="1">
      <c r="A28038" s="75"/>
      <c r="B28038" s="75"/>
      <c r="C28038" s="76"/>
      <c r="D28038" s="75" t="s">
        <v>322</v>
      </c>
      <c r="E28038" s="78"/>
      <c r="F28038" s="77">
        <f t="shared" si="18342"/>
        <v>0</v>
      </c>
      <c r="G28038" s="77">
        <f>J28038+P28038</f>
        <v>0</v>
      </c>
      <c r="H28038" s="77">
        <f>M28038+Q28038</f>
        <v>0</v>
      </c>
      <c r="I28038" s="77">
        <f>SUM(J28038:N28038)</f>
        <v>0</v>
      </c>
      <c r="J28038" s="78"/>
      <c r="K28038" s="78"/>
      <c r="L28038" s="77"/>
      <c r="M28038" s="77"/>
      <c r="N28038" s="77"/>
      <c r="O28038" s="78"/>
      <c r="P28038" s="310"/>
    </row>
    <row r="28039" spans="1:16" s="3" customFormat="1" ht="15" hidden="1" customHeight="1">
      <c r="A28039" s="75"/>
      <c r="B28039" s="75"/>
      <c r="C28039" s="76"/>
      <c r="D28039" s="75" t="s">
        <v>323</v>
      </c>
      <c r="E28039" s="78"/>
      <c r="F28039" s="77">
        <f t="shared" si="18342"/>
        <v>0</v>
      </c>
      <c r="G28039" s="77">
        <f>J28039+P28039</f>
        <v>0</v>
      </c>
      <c r="H28039" s="77">
        <f>M28039+Q28039</f>
        <v>0</v>
      </c>
      <c r="I28039" s="77">
        <f>SUM(J28039:N28039)</f>
        <v>0</v>
      </c>
      <c r="J28039" s="78"/>
      <c r="K28039" s="78"/>
      <c r="L28039" s="77"/>
      <c r="M28039" s="77"/>
      <c r="N28039" s="77"/>
      <c r="O28039" s="78"/>
      <c r="P28039" s="310"/>
    </row>
    <row r="28040" spans="1:16" s="3" customFormat="1" ht="15" hidden="1" customHeight="1">
      <c r="A28040" s="75"/>
      <c r="B28040" s="75"/>
      <c r="C28040" s="76"/>
      <c r="D28040" s="75" t="s">
        <v>324</v>
      </c>
      <c r="E28040" s="78"/>
      <c r="F28040" s="77">
        <f t="shared" si="18342"/>
        <v>0</v>
      </c>
      <c r="G28040" s="77">
        <f>J28040+P28040</f>
        <v>0</v>
      </c>
      <c r="H28040" s="77">
        <f>M28040+Q28040</f>
        <v>0</v>
      </c>
      <c r="I28040" s="77">
        <f>SUM(J28040:N28040)</f>
        <v>0</v>
      </c>
      <c r="J28040" s="78"/>
      <c r="K28040" s="78"/>
      <c r="L28040" s="77"/>
      <c r="M28040" s="77"/>
      <c r="N28040" s="77"/>
      <c r="O28040" s="78"/>
      <c r="P28040" s="310"/>
    </row>
    <row r="28041" spans="1:16" s="6" customFormat="1" ht="15" hidden="1" customHeight="1">
      <c r="A28041" s="8"/>
      <c r="B28041" s="8"/>
      <c r="C28041" s="41">
        <v>8450</v>
      </c>
      <c r="D28041" s="8"/>
      <c r="E28041" s="43"/>
      <c r="F28041" s="43">
        <f t="shared" ref="F28041:O28041" si="18343">SUM(F28042:F28046)</f>
        <v>0</v>
      </c>
      <c r="G28041" s="43">
        <f t="shared" ref="G28041:H28041" si="18344">SUM(G28042:G28046)</f>
        <v>0</v>
      </c>
      <c r="H28041" s="43">
        <f t="shared" si="18344"/>
        <v>0</v>
      </c>
      <c r="I28041" s="43">
        <f t="shared" si="18343"/>
        <v>0</v>
      </c>
      <c r="J28041" s="43">
        <f t="shared" si="18343"/>
        <v>0</v>
      </c>
      <c r="K28041" s="43">
        <f t="shared" ref="K28041:L28041" si="18345">SUM(K28042:K28046)</f>
        <v>0</v>
      </c>
      <c r="L28041" s="43">
        <f t="shared" si="18345"/>
        <v>0</v>
      </c>
      <c r="M28041" s="43">
        <f t="shared" si="18343"/>
        <v>0</v>
      </c>
      <c r="N28041" s="43">
        <f t="shared" si="18343"/>
        <v>0</v>
      </c>
      <c r="O28041" s="43">
        <f t="shared" si="18343"/>
        <v>0</v>
      </c>
      <c r="P28041" s="309"/>
    </row>
    <row r="28042" spans="1:16" s="3" customFormat="1" ht="15" hidden="1" customHeight="1">
      <c r="A28042" s="75"/>
      <c r="B28042" s="75"/>
      <c r="C28042" s="76"/>
      <c r="D28042" s="75" t="s">
        <v>325</v>
      </c>
      <c r="E28042" s="78"/>
      <c r="F28042" s="77">
        <f t="shared" ref="F28042:F28046" si="18346">I28042+O28042</f>
        <v>0</v>
      </c>
      <c r="G28042" s="77">
        <f>J28042+P28042</f>
        <v>0</v>
      </c>
      <c r="H28042" s="77">
        <f>M28042+Q28042</f>
        <v>0</v>
      </c>
      <c r="I28042" s="77">
        <f>SUM(J28042:N28042)</f>
        <v>0</v>
      </c>
      <c r="J28042" s="78"/>
      <c r="K28042" s="78"/>
      <c r="L28042" s="77"/>
      <c r="M28042" s="77"/>
      <c r="N28042" s="77"/>
      <c r="O28042" s="78"/>
      <c r="P28042" s="310"/>
    </row>
    <row r="28043" spans="1:16" s="306" customFormat="1" ht="15" hidden="1" customHeight="1">
      <c r="A28043" s="75"/>
      <c r="B28043" s="75"/>
      <c r="C28043" s="76"/>
      <c r="D28043" s="75" t="s">
        <v>326</v>
      </c>
      <c r="E28043" s="78"/>
      <c r="F28043" s="77">
        <f t="shared" si="18346"/>
        <v>0</v>
      </c>
      <c r="G28043" s="77">
        <f>J28043+P28043</f>
        <v>0</v>
      </c>
      <c r="H28043" s="77">
        <f>M28043+Q28043</f>
        <v>0</v>
      </c>
      <c r="I28043" s="77">
        <f>SUM(J28043:N28043)</f>
        <v>0</v>
      </c>
      <c r="J28043" s="78"/>
      <c r="K28043" s="78"/>
      <c r="L28043" s="77"/>
      <c r="M28043" s="77"/>
      <c r="N28043" s="77"/>
      <c r="O28043" s="78"/>
      <c r="P28043" s="319"/>
    </row>
    <row r="28044" spans="1:16" s="3" customFormat="1" ht="15" hidden="1" customHeight="1">
      <c r="A28044" s="75"/>
      <c r="B28044" s="75"/>
      <c r="C28044" s="76"/>
      <c r="D28044" s="75" t="s">
        <v>327</v>
      </c>
      <c r="E28044" s="78"/>
      <c r="F28044" s="77">
        <f t="shared" si="18346"/>
        <v>0</v>
      </c>
      <c r="G28044" s="77">
        <f>J28044+P28044</f>
        <v>0</v>
      </c>
      <c r="H28044" s="77">
        <f>M28044+Q28044</f>
        <v>0</v>
      </c>
      <c r="I28044" s="77">
        <f>SUM(J28044:N28044)</f>
        <v>0</v>
      </c>
      <c r="J28044" s="78"/>
      <c r="K28044" s="78"/>
      <c r="L28044" s="77"/>
      <c r="M28044" s="77"/>
      <c r="N28044" s="77"/>
      <c r="O28044" s="78"/>
      <c r="P28044" s="310"/>
    </row>
    <row r="28045" spans="1:16" s="3" customFormat="1" ht="15" hidden="1" customHeight="1">
      <c r="A28045" s="75"/>
      <c r="B28045" s="75"/>
      <c r="C28045" s="76"/>
      <c r="D28045" s="75" t="s">
        <v>328</v>
      </c>
      <c r="E28045" s="78"/>
      <c r="F28045" s="77">
        <f t="shared" si="18346"/>
        <v>0</v>
      </c>
      <c r="G28045" s="77">
        <f>J28045+P28045</f>
        <v>0</v>
      </c>
      <c r="H28045" s="77">
        <f>M28045+Q28045</f>
        <v>0</v>
      </c>
      <c r="I28045" s="77">
        <f>SUM(J28045:N28045)</f>
        <v>0</v>
      </c>
      <c r="J28045" s="78"/>
      <c r="K28045" s="78"/>
      <c r="L28045" s="77"/>
      <c r="M28045" s="77"/>
      <c r="N28045" s="77"/>
      <c r="O28045" s="78"/>
      <c r="P28045" s="310"/>
    </row>
    <row r="28046" spans="1:16" s="3" customFormat="1" ht="15" hidden="1" customHeight="1">
      <c r="A28046" s="75"/>
      <c r="B28046" s="75"/>
      <c r="C28046" s="76"/>
      <c r="D28046" s="75" t="s">
        <v>329</v>
      </c>
      <c r="E28046" s="78"/>
      <c r="F28046" s="77">
        <f t="shared" si="18346"/>
        <v>0</v>
      </c>
      <c r="G28046" s="77">
        <f>J28046+P28046</f>
        <v>0</v>
      </c>
      <c r="H28046" s="77">
        <f>M28046+Q28046</f>
        <v>0</v>
      </c>
      <c r="I28046" s="77">
        <f>SUM(J28046:N28046)</f>
        <v>0</v>
      </c>
      <c r="J28046" s="78"/>
      <c r="K28046" s="78"/>
      <c r="L28046" s="77"/>
      <c r="M28046" s="77"/>
      <c r="N28046" s="77"/>
      <c r="O28046" s="78"/>
      <c r="P28046" s="310"/>
    </row>
    <row r="28047" spans="1:16" s="6" customFormat="1" ht="15" hidden="1" customHeight="1">
      <c r="A28047" s="8"/>
      <c r="B28047" s="8"/>
      <c r="C28047" s="41">
        <v>8500</v>
      </c>
      <c r="D28047" s="8"/>
      <c r="E28047" s="43"/>
      <c r="F28047" s="40">
        <f t="shared" ref="F28047:O28047" si="18347">SUM(F28048:F28052)</f>
        <v>0</v>
      </c>
      <c r="G28047" s="40">
        <f t="shared" ref="G28047:H28047" si="18348">SUM(G28048:G28052)</f>
        <v>0</v>
      </c>
      <c r="H28047" s="40">
        <f t="shared" si="18348"/>
        <v>0</v>
      </c>
      <c r="I28047" s="40">
        <f t="shared" si="18347"/>
        <v>0</v>
      </c>
      <c r="J28047" s="40">
        <f t="shared" si="18347"/>
        <v>0</v>
      </c>
      <c r="K28047" s="40">
        <f t="shared" ref="K28047:L28047" si="18349">SUM(K28048:K28052)</f>
        <v>0</v>
      </c>
      <c r="L28047" s="40">
        <f t="shared" si="18349"/>
        <v>0</v>
      </c>
      <c r="M28047" s="40">
        <f t="shared" si="18347"/>
        <v>0</v>
      </c>
      <c r="N28047" s="40">
        <f t="shared" si="18347"/>
        <v>0</v>
      </c>
      <c r="O28047" s="40">
        <f t="shared" si="18347"/>
        <v>0</v>
      </c>
      <c r="P28047" s="309"/>
    </row>
    <row r="28048" spans="1:16" s="3" customFormat="1" ht="15" hidden="1" customHeight="1">
      <c r="A28048" s="75"/>
      <c r="B28048" s="75"/>
      <c r="C28048" s="76"/>
      <c r="D28048" s="75" t="s">
        <v>330</v>
      </c>
      <c r="E28048" s="78"/>
      <c r="F28048" s="77">
        <f t="shared" ref="F28048:F28052" si="18350">I28048+O28048</f>
        <v>0</v>
      </c>
      <c r="G28048" s="77">
        <f>J28048+P28048</f>
        <v>0</v>
      </c>
      <c r="H28048" s="77">
        <f>M28048+Q28048</f>
        <v>0</v>
      </c>
      <c r="I28048" s="77">
        <f>SUM(J28048:N28048)</f>
        <v>0</v>
      </c>
      <c r="J28048" s="78"/>
      <c r="K28048" s="78"/>
      <c r="L28048" s="77"/>
      <c r="M28048" s="77"/>
      <c r="N28048" s="77"/>
      <c r="O28048" s="78"/>
      <c r="P28048" s="310"/>
    </row>
    <row r="28049" spans="1:16" s="306" customFormat="1" ht="15" hidden="1" customHeight="1">
      <c r="A28049" s="75"/>
      <c r="B28049" s="75"/>
      <c r="C28049" s="76"/>
      <c r="D28049" s="75" t="s">
        <v>331</v>
      </c>
      <c r="E28049" s="78"/>
      <c r="F28049" s="77">
        <f t="shared" si="18350"/>
        <v>0</v>
      </c>
      <c r="G28049" s="77">
        <f>J28049+P28049</f>
        <v>0</v>
      </c>
      <c r="H28049" s="77">
        <f>M28049+Q28049</f>
        <v>0</v>
      </c>
      <c r="I28049" s="77">
        <f>SUM(J28049:N28049)</f>
        <v>0</v>
      </c>
      <c r="J28049" s="78"/>
      <c r="K28049" s="78"/>
      <c r="L28049" s="77"/>
      <c r="M28049" s="77"/>
      <c r="N28049" s="77"/>
      <c r="O28049" s="78"/>
      <c r="P28049" s="319"/>
    </row>
    <row r="28050" spans="1:16" s="3" customFormat="1" ht="15" hidden="1" customHeight="1">
      <c r="A28050" s="75"/>
      <c r="B28050" s="75"/>
      <c r="C28050" s="76"/>
      <c r="D28050" s="75" t="s">
        <v>332</v>
      </c>
      <c r="E28050" s="78"/>
      <c r="F28050" s="77">
        <f t="shared" si="18350"/>
        <v>0</v>
      </c>
      <c r="G28050" s="77">
        <f>J28050+P28050</f>
        <v>0</v>
      </c>
      <c r="H28050" s="77">
        <f>M28050+Q28050</f>
        <v>0</v>
      </c>
      <c r="I28050" s="77">
        <f>SUM(J28050:N28050)</f>
        <v>0</v>
      </c>
      <c r="J28050" s="78"/>
      <c r="K28050" s="78"/>
      <c r="L28050" s="77"/>
      <c r="M28050" s="77"/>
      <c r="N28050" s="77"/>
      <c r="O28050" s="78"/>
      <c r="P28050" s="310"/>
    </row>
    <row r="28051" spans="1:16" s="3" customFormat="1" ht="15" hidden="1" customHeight="1">
      <c r="A28051" s="75"/>
      <c r="B28051" s="75"/>
      <c r="C28051" s="76"/>
      <c r="D28051" s="75" t="s">
        <v>333</v>
      </c>
      <c r="E28051" s="78"/>
      <c r="F28051" s="77">
        <f t="shared" si="18350"/>
        <v>0</v>
      </c>
      <c r="G28051" s="77">
        <f>J28051+P28051</f>
        <v>0</v>
      </c>
      <c r="H28051" s="77">
        <f>M28051+Q28051</f>
        <v>0</v>
      </c>
      <c r="I28051" s="77">
        <f>SUM(J28051:N28051)</f>
        <v>0</v>
      </c>
      <c r="J28051" s="78"/>
      <c r="K28051" s="78"/>
      <c r="L28051" s="77"/>
      <c r="M28051" s="77"/>
      <c r="N28051" s="77"/>
      <c r="O28051" s="78"/>
      <c r="P28051" s="310"/>
    </row>
    <row r="28052" spans="1:16" s="3" customFormat="1" ht="15" hidden="1" customHeight="1">
      <c r="A28052" s="75"/>
      <c r="B28052" s="75"/>
      <c r="C28052" s="76"/>
      <c r="D28052" s="75" t="s">
        <v>334</v>
      </c>
      <c r="E28052" s="78"/>
      <c r="F28052" s="77">
        <f t="shared" si="18350"/>
        <v>0</v>
      </c>
      <c r="G28052" s="77">
        <f>J28052+P28052</f>
        <v>0</v>
      </c>
      <c r="H28052" s="77">
        <f>M28052+Q28052</f>
        <v>0</v>
      </c>
      <c r="I28052" s="77">
        <f>SUM(J28052:N28052)</f>
        <v>0</v>
      </c>
      <c r="J28052" s="78"/>
      <c r="K28052" s="78"/>
      <c r="L28052" s="77"/>
      <c r="M28052" s="77"/>
      <c r="N28052" s="77"/>
      <c r="O28052" s="78"/>
      <c r="P28052" s="310"/>
    </row>
    <row r="28053" spans="1:16" s="6" customFormat="1" ht="15" hidden="1" customHeight="1">
      <c r="A28053" s="8"/>
      <c r="B28053" s="8"/>
      <c r="C28053" s="41">
        <v>8550</v>
      </c>
      <c r="D28053" s="8"/>
      <c r="E28053" s="43"/>
      <c r="F28053" s="43">
        <f t="shared" ref="F28053:O28053" si="18351">SUM(F28054:F28062)</f>
        <v>0</v>
      </c>
      <c r="G28053" s="43">
        <f t="shared" ref="G28053:H28053" si="18352">SUM(G28054:G28062)</f>
        <v>0</v>
      </c>
      <c r="H28053" s="43">
        <f t="shared" si="18352"/>
        <v>0</v>
      </c>
      <c r="I28053" s="43">
        <f t="shared" si="18351"/>
        <v>0</v>
      </c>
      <c r="J28053" s="43">
        <f t="shared" si="18351"/>
        <v>0</v>
      </c>
      <c r="K28053" s="43">
        <f t="shared" ref="K28053:L28053" si="18353">SUM(K28054:K28062)</f>
        <v>0</v>
      </c>
      <c r="L28053" s="43">
        <f t="shared" si="18353"/>
        <v>0</v>
      </c>
      <c r="M28053" s="43">
        <f t="shared" si="18351"/>
        <v>0</v>
      </c>
      <c r="N28053" s="43">
        <f t="shared" si="18351"/>
        <v>0</v>
      </c>
      <c r="O28053" s="43">
        <f t="shared" si="18351"/>
        <v>0</v>
      </c>
      <c r="P28053" s="309"/>
    </row>
    <row r="28054" spans="1:16" s="3" customFormat="1" ht="15" hidden="1" customHeight="1">
      <c r="A28054" s="75"/>
      <c r="B28054" s="75"/>
      <c r="C28054" s="76"/>
      <c r="D28054" s="75" t="s">
        <v>335</v>
      </c>
      <c r="E28054" s="78"/>
      <c r="F28054" s="77">
        <f t="shared" ref="F28054:F28062" si="18354">I28054+O28054</f>
        <v>0</v>
      </c>
      <c r="G28054" s="77">
        <f t="shared" ref="G28054:G28062" si="18355">J28054+P28054</f>
        <v>0</v>
      </c>
      <c r="H28054" s="77">
        <f t="shared" ref="H28054:H28062" si="18356">M28054+Q28054</f>
        <v>0</v>
      </c>
      <c r="I28054" s="77">
        <f t="shared" ref="I28054:I28062" si="18357">SUM(J28054:N28054)</f>
        <v>0</v>
      </c>
      <c r="J28054" s="78"/>
      <c r="K28054" s="78"/>
      <c r="L28054" s="77"/>
      <c r="M28054" s="77"/>
      <c r="N28054" s="77"/>
      <c r="O28054" s="78"/>
      <c r="P28054" s="310"/>
    </row>
    <row r="28055" spans="1:16" s="306" customFormat="1" ht="15" hidden="1" customHeight="1">
      <c r="A28055" s="75"/>
      <c r="B28055" s="75"/>
      <c r="C28055" s="76"/>
      <c r="D28055" s="75" t="s">
        <v>336</v>
      </c>
      <c r="E28055" s="78"/>
      <c r="F28055" s="77">
        <f t="shared" si="18354"/>
        <v>0</v>
      </c>
      <c r="G28055" s="77">
        <f t="shared" si="18355"/>
        <v>0</v>
      </c>
      <c r="H28055" s="77">
        <f t="shared" si="18356"/>
        <v>0</v>
      </c>
      <c r="I28055" s="77">
        <f t="shared" si="18357"/>
        <v>0</v>
      </c>
      <c r="J28055" s="78"/>
      <c r="K28055" s="78"/>
      <c r="L28055" s="77"/>
      <c r="M28055" s="77"/>
      <c r="N28055" s="77"/>
      <c r="O28055" s="78"/>
      <c r="P28055" s="319"/>
    </row>
    <row r="28056" spans="1:16" s="3" customFormat="1" ht="15" hidden="1" customHeight="1">
      <c r="A28056" s="75"/>
      <c r="B28056" s="75"/>
      <c r="C28056" s="76"/>
      <c r="D28056" s="75" t="s">
        <v>337</v>
      </c>
      <c r="E28056" s="78"/>
      <c r="F28056" s="77">
        <f t="shared" si="18354"/>
        <v>0</v>
      </c>
      <c r="G28056" s="77">
        <f t="shared" si="18355"/>
        <v>0</v>
      </c>
      <c r="H28056" s="77">
        <f t="shared" si="18356"/>
        <v>0</v>
      </c>
      <c r="I28056" s="77">
        <f t="shared" si="18357"/>
        <v>0</v>
      </c>
      <c r="J28056" s="78"/>
      <c r="K28056" s="78"/>
      <c r="L28056" s="77"/>
      <c r="M28056" s="77"/>
      <c r="N28056" s="77"/>
      <c r="O28056" s="78"/>
      <c r="P28056" s="310"/>
    </row>
    <row r="28057" spans="1:16" s="3" customFormat="1" ht="15" hidden="1" customHeight="1">
      <c r="A28057" s="75"/>
      <c r="B28057" s="75"/>
      <c r="C28057" s="76"/>
      <c r="D28057" s="75" t="s">
        <v>338</v>
      </c>
      <c r="E28057" s="78"/>
      <c r="F28057" s="77">
        <f t="shared" si="18354"/>
        <v>0</v>
      </c>
      <c r="G28057" s="77">
        <f t="shared" si="18355"/>
        <v>0</v>
      </c>
      <c r="H28057" s="77">
        <f t="shared" si="18356"/>
        <v>0</v>
      </c>
      <c r="I28057" s="77">
        <f t="shared" si="18357"/>
        <v>0</v>
      </c>
      <c r="J28057" s="78"/>
      <c r="K28057" s="78"/>
      <c r="L28057" s="77"/>
      <c r="M28057" s="77"/>
      <c r="N28057" s="77"/>
      <c r="O28057" s="78"/>
      <c r="P28057" s="310"/>
    </row>
    <row r="28058" spans="1:16" s="3" customFormat="1" ht="15" hidden="1" customHeight="1">
      <c r="A28058" s="75"/>
      <c r="B28058" s="75"/>
      <c r="C28058" s="76"/>
      <c r="D28058" s="75" t="s">
        <v>339</v>
      </c>
      <c r="E28058" s="78"/>
      <c r="F28058" s="77">
        <f t="shared" si="18354"/>
        <v>0</v>
      </c>
      <c r="G28058" s="77">
        <f t="shared" si="18355"/>
        <v>0</v>
      </c>
      <c r="H28058" s="77">
        <f t="shared" si="18356"/>
        <v>0</v>
      </c>
      <c r="I28058" s="77">
        <f t="shared" si="18357"/>
        <v>0</v>
      </c>
      <c r="J28058" s="78"/>
      <c r="K28058" s="78"/>
      <c r="L28058" s="77"/>
      <c r="M28058" s="77"/>
      <c r="N28058" s="77"/>
      <c r="O28058" s="78"/>
      <c r="P28058" s="310"/>
    </row>
    <row r="28059" spans="1:16" s="3" customFormat="1" ht="15" hidden="1" customHeight="1">
      <c r="A28059" s="75"/>
      <c r="B28059" s="75"/>
      <c r="C28059" s="76"/>
      <c r="D28059" s="75" t="s">
        <v>340</v>
      </c>
      <c r="E28059" s="78"/>
      <c r="F28059" s="77">
        <f t="shared" si="18354"/>
        <v>0</v>
      </c>
      <c r="G28059" s="77">
        <f t="shared" si="18355"/>
        <v>0</v>
      </c>
      <c r="H28059" s="77">
        <f t="shared" si="18356"/>
        <v>0</v>
      </c>
      <c r="I28059" s="77">
        <f t="shared" si="18357"/>
        <v>0</v>
      </c>
      <c r="J28059" s="78"/>
      <c r="K28059" s="78"/>
      <c r="L28059" s="77"/>
      <c r="M28059" s="77"/>
      <c r="N28059" s="77"/>
      <c r="O28059" s="78"/>
      <c r="P28059" s="310"/>
    </row>
    <row r="28060" spans="1:16" s="3" customFormat="1" ht="15" hidden="1" customHeight="1">
      <c r="A28060" s="75"/>
      <c r="B28060" s="75"/>
      <c r="C28060" s="76"/>
      <c r="D28060" s="75" t="s">
        <v>341</v>
      </c>
      <c r="E28060" s="78"/>
      <c r="F28060" s="77">
        <f t="shared" si="18354"/>
        <v>0</v>
      </c>
      <c r="G28060" s="77">
        <f t="shared" si="18355"/>
        <v>0</v>
      </c>
      <c r="H28060" s="77">
        <f t="shared" si="18356"/>
        <v>0</v>
      </c>
      <c r="I28060" s="77">
        <f t="shared" si="18357"/>
        <v>0</v>
      </c>
      <c r="J28060" s="78"/>
      <c r="K28060" s="78"/>
      <c r="L28060" s="77"/>
      <c r="M28060" s="77"/>
      <c r="N28060" s="77"/>
      <c r="O28060" s="78"/>
      <c r="P28060" s="310"/>
    </row>
    <row r="28061" spans="1:16" s="3" customFormat="1" ht="15" hidden="1" customHeight="1">
      <c r="A28061" s="75"/>
      <c r="B28061" s="75"/>
      <c r="C28061" s="76"/>
      <c r="D28061" s="75" t="s">
        <v>342</v>
      </c>
      <c r="E28061" s="78"/>
      <c r="F28061" s="77">
        <f t="shared" si="18354"/>
        <v>0</v>
      </c>
      <c r="G28061" s="77">
        <f t="shared" si="18355"/>
        <v>0</v>
      </c>
      <c r="H28061" s="77">
        <f t="shared" si="18356"/>
        <v>0</v>
      </c>
      <c r="I28061" s="77">
        <f t="shared" si="18357"/>
        <v>0</v>
      </c>
      <c r="J28061" s="78"/>
      <c r="K28061" s="78"/>
      <c r="L28061" s="77"/>
      <c r="M28061" s="77"/>
      <c r="N28061" s="77"/>
      <c r="O28061" s="78"/>
      <c r="P28061" s="310"/>
    </row>
    <row r="28062" spans="1:16" s="3" customFormat="1" ht="15" hidden="1" customHeight="1">
      <c r="A28062" s="75"/>
      <c r="B28062" s="75"/>
      <c r="C28062" s="76"/>
      <c r="D28062" s="75" t="s">
        <v>343</v>
      </c>
      <c r="E28062" s="78"/>
      <c r="F28062" s="77">
        <f t="shared" si="18354"/>
        <v>0</v>
      </c>
      <c r="G28062" s="77">
        <f t="shared" si="18355"/>
        <v>0</v>
      </c>
      <c r="H28062" s="77">
        <f t="shared" si="18356"/>
        <v>0</v>
      </c>
      <c r="I28062" s="77">
        <f t="shared" si="18357"/>
        <v>0</v>
      </c>
      <c r="J28062" s="78"/>
      <c r="K28062" s="78"/>
      <c r="L28062" s="77"/>
      <c r="M28062" s="77"/>
      <c r="N28062" s="77"/>
      <c r="O28062" s="78"/>
      <c r="P28062" s="310"/>
    </row>
    <row r="28063" spans="1:16" s="6" customFormat="1" ht="15" hidden="1" customHeight="1">
      <c r="A28063" s="8"/>
      <c r="B28063" s="8"/>
      <c r="C28063" s="41">
        <v>8750</v>
      </c>
      <c r="D28063" s="8"/>
      <c r="E28063" s="43"/>
      <c r="F28063" s="40">
        <f t="shared" ref="F28063:O28063" si="18358">SUM(F28064:F28068)</f>
        <v>0</v>
      </c>
      <c r="G28063" s="40">
        <f t="shared" ref="G28063:H28063" si="18359">SUM(G28064:G28068)</f>
        <v>0</v>
      </c>
      <c r="H28063" s="40">
        <f t="shared" si="18359"/>
        <v>0</v>
      </c>
      <c r="I28063" s="40">
        <f t="shared" si="18358"/>
        <v>0</v>
      </c>
      <c r="J28063" s="40">
        <f t="shared" si="18358"/>
        <v>0</v>
      </c>
      <c r="K28063" s="40">
        <f t="shared" ref="K28063:L28063" si="18360">SUM(K28064:K28068)</f>
        <v>0</v>
      </c>
      <c r="L28063" s="40">
        <f t="shared" si="18360"/>
        <v>0</v>
      </c>
      <c r="M28063" s="40">
        <f t="shared" si="18358"/>
        <v>0</v>
      </c>
      <c r="N28063" s="40">
        <f t="shared" si="18358"/>
        <v>0</v>
      </c>
      <c r="O28063" s="40">
        <f t="shared" si="18358"/>
        <v>0</v>
      </c>
      <c r="P28063" s="309"/>
    </row>
    <row r="28064" spans="1:16" s="3" customFormat="1" ht="15" hidden="1" customHeight="1">
      <c r="A28064" s="75"/>
      <c r="B28064" s="75"/>
      <c r="C28064" s="76"/>
      <c r="D28064" s="75" t="s">
        <v>344</v>
      </c>
      <c r="E28064" s="78"/>
      <c r="F28064" s="77">
        <f t="shared" ref="F28064:F28068" si="18361">I28064+O28064</f>
        <v>0</v>
      </c>
      <c r="G28064" s="77">
        <f>J28064+P28064</f>
        <v>0</v>
      </c>
      <c r="H28064" s="77">
        <f>M28064+Q28064</f>
        <v>0</v>
      </c>
      <c r="I28064" s="77">
        <f>SUM(J28064:N28064)</f>
        <v>0</v>
      </c>
      <c r="J28064" s="78"/>
      <c r="K28064" s="78"/>
      <c r="L28064" s="77"/>
      <c r="M28064" s="77"/>
      <c r="N28064" s="77"/>
      <c r="O28064" s="78"/>
      <c r="P28064" s="310"/>
    </row>
    <row r="28065" spans="1:16" s="306" customFormat="1" ht="15" hidden="1" customHeight="1">
      <c r="A28065" s="75"/>
      <c r="B28065" s="75"/>
      <c r="C28065" s="76"/>
      <c r="D28065" s="75" t="s">
        <v>345</v>
      </c>
      <c r="E28065" s="78"/>
      <c r="F28065" s="77">
        <f t="shared" si="18361"/>
        <v>0</v>
      </c>
      <c r="G28065" s="77">
        <f>J28065+P28065</f>
        <v>0</v>
      </c>
      <c r="H28065" s="77">
        <f>M28065+Q28065</f>
        <v>0</v>
      </c>
      <c r="I28065" s="77">
        <f>SUM(J28065:N28065)</f>
        <v>0</v>
      </c>
      <c r="J28065" s="78"/>
      <c r="K28065" s="78"/>
      <c r="L28065" s="77"/>
      <c r="M28065" s="77"/>
      <c r="N28065" s="77"/>
      <c r="O28065" s="78"/>
      <c r="P28065" s="319"/>
    </row>
    <row r="28066" spans="1:16" s="3" customFormat="1" ht="15" hidden="1" customHeight="1">
      <c r="A28066" s="75"/>
      <c r="B28066" s="75"/>
      <c r="C28066" s="76"/>
      <c r="D28066" s="75" t="s">
        <v>346</v>
      </c>
      <c r="E28066" s="78"/>
      <c r="F28066" s="77">
        <f t="shared" si="18361"/>
        <v>0</v>
      </c>
      <c r="G28066" s="77">
        <f>J28066+P28066</f>
        <v>0</v>
      </c>
      <c r="H28066" s="77">
        <f>M28066+Q28066</f>
        <v>0</v>
      </c>
      <c r="I28066" s="77">
        <f>SUM(J28066:N28066)</f>
        <v>0</v>
      </c>
      <c r="J28066" s="78"/>
      <c r="K28066" s="78"/>
      <c r="L28066" s="77"/>
      <c r="M28066" s="77"/>
      <c r="N28066" s="77"/>
      <c r="O28066" s="78"/>
      <c r="P28066" s="310"/>
    </row>
    <row r="28067" spans="1:16" s="3" customFormat="1" ht="15" hidden="1" customHeight="1">
      <c r="A28067" s="75"/>
      <c r="B28067" s="75"/>
      <c r="C28067" s="76"/>
      <c r="D28067" s="75" t="s">
        <v>347</v>
      </c>
      <c r="E28067" s="78"/>
      <c r="F28067" s="77">
        <f t="shared" si="18361"/>
        <v>0</v>
      </c>
      <c r="G28067" s="77">
        <f>J28067+P28067</f>
        <v>0</v>
      </c>
      <c r="H28067" s="77">
        <f>M28067+Q28067</f>
        <v>0</v>
      </c>
      <c r="I28067" s="77">
        <f>SUM(J28067:N28067)</f>
        <v>0</v>
      </c>
      <c r="J28067" s="78"/>
      <c r="K28067" s="78"/>
      <c r="L28067" s="77"/>
      <c r="M28067" s="77"/>
      <c r="N28067" s="77"/>
      <c r="O28067" s="78"/>
      <c r="P28067" s="310"/>
    </row>
    <row r="28068" spans="1:16" s="3" customFormat="1" ht="15" hidden="1" customHeight="1">
      <c r="A28068" s="75"/>
      <c r="B28068" s="75"/>
      <c r="C28068" s="76"/>
      <c r="D28068" s="75" t="s">
        <v>348</v>
      </c>
      <c r="E28068" s="78"/>
      <c r="F28068" s="77">
        <f t="shared" si="18361"/>
        <v>0</v>
      </c>
      <c r="G28068" s="77">
        <f>J28068+P28068</f>
        <v>0</v>
      </c>
      <c r="H28068" s="77">
        <f>M28068+Q28068</f>
        <v>0</v>
      </c>
      <c r="I28068" s="77">
        <f>SUM(J28068:N28068)</f>
        <v>0</v>
      </c>
      <c r="J28068" s="78"/>
      <c r="K28068" s="78"/>
      <c r="L28068" s="77"/>
      <c r="M28068" s="77"/>
      <c r="N28068" s="77"/>
      <c r="O28068" s="78"/>
      <c r="P28068" s="310"/>
    </row>
    <row r="28069" spans="1:16" s="6" customFormat="1" ht="15" hidden="1" customHeight="1">
      <c r="A28069" s="8"/>
      <c r="B28069" s="8"/>
      <c r="C28069" s="41">
        <v>8800</v>
      </c>
      <c r="D28069" s="8"/>
      <c r="E28069" s="43"/>
      <c r="F28069" s="43">
        <f t="shared" ref="F28069:O28069" si="18362">SUM(F28070:F28074)</f>
        <v>0</v>
      </c>
      <c r="G28069" s="43">
        <f t="shared" ref="G28069:H28069" si="18363">SUM(G28070:G28074)</f>
        <v>0</v>
      </c>
      <c r="H28069" s="43">
        <f t="shared" si="18363"/>
        <v>0</v>
      </c>
      <c r="I28069" s="43">
        <f t="shared" si="18362"/>
        <v>0</v>
      </c>
      <c r="J28069" s="43">
        <f t="shared" si="18362"/>
        <v>0</v>
      </c>
      <c r="K28069" s="43">
        <f t="shared" ref="K28069:L28069" si="18364">SUM(K28070:K28074)</f>
        <v>0</v>
      </c>
      <c r="L28069" s="43">
        <f t="shared" si="18364"/>
        <v>0</v>
      </c>
      <c r="M28069" s="43">
        <f t="shared" si="18362"/>
        <v>0</v>
      </c>
      <c r="N28069" s="43">
        <f t="shared" si="18362"/>
        <v>0</v>
      </c>
      <c r="O28069" s="43">
        <f t="shared" si="18362"/>
        <v>0</v>
      </c>
      <c r="P28069" s="309"/>
    </row>
    <row r="28070" spans="1:16" s="3" customFormat="1" ht="15" hidden="1" customHeight="1">
      <c r="A28070" s="75"/>
      <c r="B28070" s="75"/>
      <c r="C28070" s="76"/>
      <c r="D28070" s="75" t="s">
        <v>349</v>
      </c>
      <c r="E28070" s="78"/>
      <c r="F28070" s="77">
        <f t="shared" ref="F28070:F28074" si="18365">I28070+O28070</f>
        <v>0</v>
      </c>
      <c r="G28070" s="77">
        <f>J28070+P28070</f>
        <v>0</v>
      </c>
      <c r="H28070" s="77">
        <f>M28070+Q28070</f>
        <v>0</v>
      </c>
      <c r="I28070" s="77">
        <f>SUM(J28070:N28070)</f>
        <v>0</v>
      </c>
      <c r="J28070" s="78"/>
      <c r="K28070" s="78"/>
      <c r="L28070" s="77"/>
      <c r="M28070" s="77"/>
      <c r="N28070" s="77"/>
      <c r="O28070" s="78"/>
      <c r="P28070" s="310"/>
    </row>
    <row r="28071" spans="1:16" s="306" customFormat="1" ht="15" hidden="1" customHeight="1">
      <c r="A28071" s="75"/>
      <c r="B28071" s="75"/>
      <c r="C28071" s="76"/>
      <c r="D28071" s="75" t="s">
        <v>350</v>
      </c>
      <c r="E28071" s="78"/>
      <c r="F28071" s="77">
        <f t="shared" si="18365"/>
        <v>0</v>
      </c>
      <c r="G28071" s="77">
        <f>J28071+P28071</f>
        <v>0</v>
      </c>
      <c r="H28071" s="77">
        <f>M28071+Q28071</f>
        <v>0</v>
      </c>
      <c r="I28071" s="77">
        <f>SUM(J28071:N28071)</f>
        <v>0</v>
      </c>
      <c r="J28071" s="78"/>
      <c r="K28071" s="78"/>
      <c r="L28071" s="77"/>
      <c r="M28071" s="77"/>
      <c r="N28071" s="77"/>
      <c r="O28071" s="78"/>
      <c r="P28071" s="319"/>
    </row>
    <row r="28072" spans="1:16" s="3" customFormat="1" ht="15" hidden="1" customHeight="1">
      <c r="A28072" s="75"/>
      <c r="B28072" s="75"/>
      <c r="C28072" s="76"/>
      <c r="D28072" s="75" t="s">
        <v>351</v>
      </c>
      <c r="E28072" s="78"/>
      <c r="F28072" s="77">
        <f t="shared" si="18365"/>
        <v>0</v>
      </c>
      <c r="G28072" s="77">
        <f>J28072+P28072</f>
        <v>0</v>
      </c>
      <c r="H28072" s="77">
        <f>M28072+Q28072</f>
        <v>0</v>
      </c>
      <c r="I28072" s="77">
        <f>SUM(J28072:N28072)</f>
        <v>0</v>
      </c>
      <c r="J28072" s="78"/>
      <c r="K28072" s="78"/>
      <c r="L28072" s="77"/>
      <c r="M28072" s="77"/>
      <c r="N28072" s="77"/>
      <c r="O28072" s="78"/>
      <c r="P28072" s="310"/>
    </row>
    <row r="28073" spans="1:16" s="3" customFormat="1" ht="15" hidden="1" customHeight="1">
      <c r="A28073" s="75"/>
      <c r="B28073" s="75"/>
      <c r="C28073" s="76"/>
      <c r="D28073" s="75" t="s">
        <v>352</v>
      </c>
      <c r="E28073" s="78"/>
      <c r="F28073" s="77">
        <f t="shared" si="18365"/>
        <v>0</v>
      </c>
      <c r="G28073" s="77">
        <f>J28073+P28073</f>
        <v>0</v>
      </c>
      <c r="H28073" s="77">
        <f>M28073+Q28073</f>
        <v>0</v>
      </c>
      <c r="I28073" s="77">
        <f>SUM(J28073:N28073)</f>
        <v>0</v>
      </c>
      <c r="J28073" s="78"/>
      <c r="K28073" s="78"/>
      <c r="L28073" s="77"/>
      <c r="M28073" s="77"/>
      <c r="N28073" s="77"/>
      <c r="O28073" s="78"/>
      <c r="P28073" s="310"/>
    </row>
    <row r="28074" spans="1:16" s="3" customFormat="1" ht="15" hidden="1" customHeight="1">
      <c r="A28074" s="75"/>
      <c r="B28074" s="75"/>
      <c r="C28074" s="76"/>
      <c r="D28074" s="75" t="s">
        <v>353</v>
      </c>
      <c r="E28074" s="78"/>
      <c r="F28074" s="77">
        <f t="shared" si="18365"/>
        <v>0</v>
      </c>
      <c r="G28074" s="77">
        <f>J28074+P28074</f>
        <v>0</v>
      </c>
      <c r="H28074" s="77">
        <f>M28074+Q28074</f>
        <v>0</v>
      </c>
      <c r="I28074" s="77">
        <f>SUM(J28074:N28074)</f>
        <v>0</v>
      </c>
      <c r="J28074" s="78"/>
      <c r="K28074" s="78"/>
      <c r="L28074" s="77"/>
      <c r="M28074" s="77"/>
      <c r="N28074" s="77"/>
      <c r="O28074" s="78"/>
      <c r="P28074" s="310"/>
    </row>
    <row r="28075" spans="1:16" s="6" customFormat="1" ht="15" hidden="1" customHeight="1">
      <c r="A28075" s="8"/>
      <c r="B28075" s="8"/>
      <c r="C28075" s="41">
        <v>8950</v>
      </c>
      <c r="D28075" s="8"/>
      <c r="E28075" s="43"/>
      <c r="F28075" s="40">
        <f t="shared" ref="F28075:O28075" si="18366">SUM(F28076:F28079)</f>
        <v>0</v>
      </c>
      <c r="G28075" s="40">
        <f t="shared" ref="G28075:H28075" si="18367">SUM(G28076:G28079)</f>
        <v>0</v>
      </c>
      <c r="H28075" s="40">
        <f t="shared" si="18367"/>
        <v>0</v>
      </c>
      <c r="I28075" s="40">
        <f t="shared" si="18366"/>
        <v>0</v>
      </c>
      <c r="J28075" s="40">
        <f t="shared" si="18366"/>
        <v>0</v>
      </c>
      <c r="K28075" s="40">
        <f t="shared" ref="K28075:L28075" si="18368">SUM(K28076:K28079)</f>
        <v>0</v>
      </c>
      <c r="L28075" s="40">
        <f t="shared" si="18368"/>
        <v>0</v>
      </c>
      <c r="M28075" s="40">
        <f t="shared" si="18366"/>
        <v>0</v>
      </c>
      <c r="N28075" s="40">
        <f t="shared" si="18366"/>
        <v>0</v>
      </c>
      <c r="O28075" s="40">
        <f t="shared" si="18366"/>
        <v>0</v>
      </c>
      <c r="P28075" s="309"/>
    </row>
    <row r="28076" spans="1:16" s="3" customFormat="1" ht="15" hidden="1" customHeight="1">
      <c r="A28076" s="75"/>
      <c r="B28076" s="75"/>
      <c r="C28076" s="76"/>
      <c r="D28076" s="75" t="s">
        <v>354</v>
      </c>
      <c r="E28076" s="78"/>
      <c r="F28076" s="77">
        <f t="shared" ref="F28076:F28079" si="18369">I28076+O28076</f>
        <v>0</v>
      </c>
      <c r="G28076" s="77">
        <f>J28076+P28076</f>
        <v>0</v>
      </c>
      <c r="H28076" s="77">
        <f>M28076+Q28076</f>
        <v>0</v>
      </c>
      <c r="I28076" s="77">
        <f>SUM(J28076:N28076)</f>
        <v>0</v>
      </c>
      <c r="J28076" s="78"/>
      <c r="K28076" s="78"/>
      <c r="L28076" s="77"/>
      <c r="M28076" s="77"/>
      <c r="N28076" s="77"/>
      <c r="O28076" s="78"/>
      <c r="P28076" s="310"/>
    </row>
    <row r="28077" spans="1:16" s="306" customFormat="1" ht="15" hidden="1" customHeight="1">
      <c r="A28077" s="75"/>
      <c r="B28077" s="75"/>
      <c r="C28077" s="76"/>
      <c r="D28077" s="75" t="s">
        <v>355</v>
      </c>
      <c r="E28077" s="78"/>
      <c r="F28077" s="77">
        <f t="shared" si="18369"/>
        <v>0</v>
      </c>
      <c r="G28077" s="77">
        <f>J28077+P28077</f>
        <v>0</v>
      </c>
      <c r="H28077" s="77">
        <f>M28077+Q28077</f>
        <v>0</v>
      </c>
      <c r="I28077" s="77">
        <f>SUM(J28077:N28077)</f>
        <v>0</v>
      </c>
      <c r="J28077" s="78"/>
      <c r="K28077" s="78"/>
      <c r="L28077" s="77"/>
      <c r="M28077" s="77"/>
      <c r="N28077" s="77"/>
      <c r="O28077" s="78"/>
      <c r="P28077" s="319"/>
    </row>
    <row r="28078" spans="1:16" s="3" customFormat="1" ht="15" hidden="1" customHeight="1">
      <c r="A28078" s="75"/>
      <c r="B28078" s="75"/>
      <c r="C28078" s="76"/>
      <c r="D28078" s="75" t="s">
        <v>356</v>
      </c>
      <c r="E28078" s="78"/>
      <c r="F28078" s="77">
        <f t="shared" si="18369"/>
        <v>0</v>
      </c>
      <c r="G28078" s="77">
        <f>J28078+P28078</f>
        <v>0</v>
      </c>
      <c r="H28078" s="77">
        <f>M28078+Q28078</f>
        <v>0</v>
      </c>
      <c r="I28078" s="77">
        <f>SUM(J28078:N28078)</f>
        <v>0</v>
      </c>
      <c r="J28078" s="78"/>
      <c r="K28078" s="78"/>
      <c r="L28078" s="77"/>
      <c r="M28078" s="77"/>
      <c r="N28078" s="77"/>
      <c r="O28078" s="78"/>
      <c r="P28078" s="310"/>
    </row>
    <row r="28079" spans="1:16" s="3" customFormat="1" ht="15" hidden="1" customHeight="1">
      <c r="A28079" s="75"/>
      <c r="B28079" s="75"/>
      <c r="C28079" s="76"/>
      <c r="D28079" s="75" t="s">
        <v>357</v>
      </c>
      <c r="E28079" s="78"/>
      <c r="F28079" s="77">
        <f t="shared" si="18369"/>
        <v>0</v>
      </c>
      <c r="G28079" s="77">
        <f>J28079+P28079</f>
        <v>0</v>
      </c>
      <c r="H28079" s="77">
        <f>M28079+Q28079</f>
        <v>0</v>
      </c>
      <c r="I28079" s="77">
        <f>SUM(J28079:N28079)</f>
        <v>0</v>
      </c>
      <c r="J28079" s="78"/>
      <c r="K28079" s="78"/>
      <c r="L28079" s="77"/>
      <c r="M28079" s="77"/>
      <c r="N28079" s="77"/>
      <c r="O28079" s="78"/>
      <c r="P28079" s="310"/>
    </row>
    <row r="28080" spans="1:16" s="6" customFormat="1" ht="15" hidden="1" customHeight="1">
      <c r="A28080" s="8"/>
      <c r="B28080" s="8"/>
      <c r="C28080" s="41">
        <v>9000</v>
      </c>
      <c r="D28080" s="8"/>
      <c r="E28080" s="43"/>
      <c r="F28080" s="43">
        <f t="shared" ref="F28080:O28080" si="18370">SUM(F28081:F28085)</f>
        <v>0</v>
      </c>
      <c r="G28080" s="43">
        <f t="shared" ref="G28080:H28080" si="18371">SUM(G28081:G28085)</f>
        <v>0</v>
      </c>
      <c r="H28080" s="43">
        <f t="shared" si="18371"/>
        <v>0</v>
      </c>
      <c r="I28080" s="43">
        <f t="shared" si="18370"/>
        <v>0</v>
      </c>
      <c r="J28080" s="43">
        <f t="shared" si="18370"/>
        <v>0</v>
      </c>
      <c r="K28080" s="43">
        <f t="shared" ref="K28080:L28080" si="18372">SUM(K28081:K28085)</f>
        <v>0</v>
      </c>
      <c r="L28080" s="43">
        <f t="shared" si="18372"/>
        <v>0</v>
      </c>
      <c r="M28080" s="43">
        <f t="shared" si="18370"/>
        <v>0</v>
      </c>
      <c r="N28080" s="43">
        <f t="shared" si="18370"/>
        <v>0</v>
      </c>
      <c r="O28080" s="43">
        <f t="shared" si="18370"/>
        <v>0</v>
      </c>
      <c r="P28080" s="309"/>
    </row>
    <row r="28081" spans="1:16" s="3" customFormat="1" ht="15" hidden="1" customHeight="1">
      <c r="A28081" s="75"/>
      <c r="B28081" s="75"/>
      <c r="C28081" s="76"/>
      <c r="D28081" s="75" t="s">
        <v>358</v>
      </c>
      <c r="E28081" s="78"/>
      <c r="F28081" s="77">
        <f t="shared" ref="F28081:F28085" si="18373">I28081+O28081</f>
        <v>0</v>
      </c>
      <c r="G28081" s="77">
        <f>J28081+P28081</f>
        <v>0</v>
      </c>
      <c r="H28081" s="77">
        <f>M28081+Q28081</f>
        <v>0</v>
      </c>
      <c r="I28081" s="77">
        <f>SUM(J28081:N28081)</f>
        <v>0</v>
      </c>
      <c r="J28081" s="78"/>
      <c r="K28081" s="78"/>
      <c r="L28081" s="77"/>
      <c r="M28081" s="77"/>
      <c r="N28081" s="77"/>
      <c r="O28081" s="78"/>
      <c r="P28081" s="310"/>
    </row>
    <row r="28082" spans="1:16" s="306" customFormat="1" ht="15" hidden="1" customHeight="1">
      <c r="A28082" s="75"/>
      <c r="B28082" s="75"/>
      <c r="C28082" s="76"/>
      <c r="D28082" s="75" t="s">
        <v>359</v>
      </c>
      <c r="E28082" s="78"/>
      <c r="F28082" s="77">
        <f t="shared" si="18373"/>
        <v>0</v>
      </c>
      <c r="G28082" s="77">
        <f>J28082+P28082</f>
        <v>0</v>
      </c>
      <c r="H28082" s="77">
        <f>M28082+Q28082</f>
        <v>0</v>
      </c>
      <c r="I28082" s="77">
        <f>SUM(J28082:N28082)</f>
        <v>0</v>
      </c>
      <c r="J28082" s="78"/>
      <c r="K28082" s="78"/>
      <c r="L28082" s="77"/>
      <c r="M28082" s="77"/>
      <c r="N28082" s="77"/>
      <c r="O28082" s="78"/>
      <c r="P28082" s="319"/>
    </row>
    <row r="28083" spans="1:16" s="3" customFormat="1" ht="15" hidden="1" customHeight="1">
      <c r="A28083" s="75"/>
      <c r="B28083" s="75"/>
      <c r="C28083" s="76"/>
      <c r="D28083" s="75" t="s">
        <v>360</v>
      </c>
      <c r="E28083" s="78"/>
      <c r="F28083" s="77">
        <f t="shared" si="18373"/>
        <v>0</v>
      </c>
      <c r="G28083" s="77">
        <f>J28083+P28083</f>
        <v>0</v>
      </c>
      <c r="H28083" s="77">
        <f>M28083+Q28083</f>
        <v>0</v>
      </c>
      <c r="I28083" s="77">
        <f>SUM(J28083:N28083)</f>
        <v>0</v>
      </c>
      <c r="J28083" s="78"/>
      <c r="K28083" s="78"/>
      <c r="L28083" s="77"/>
      <c r="M28083" s="77"/>
      <c r="N28083" s="77"/>
      <c r="O28083" s="78"/>
      <c r="P28083" s="310"/>
    </row>
    <row r="28084" spans="1:16" s="3" customFormat="1" ht="15" hidden="1" customHeight="1">
      <c r="A28084" s="75"/>
      <c r="B28084" s="75"/>
      <c r="C28084" s="76"/>
      <c r="D28084" s="75" t="s">
        <v>361</v>
      </c>
      <c r="E28084" s="78"/>
      <c r="F28084" s="77">
        <f t="shared" si="18373"/>
        <v>0</v>
      </c>
      <c r="G28084" s="77">
        <f>J28084+P28084</f>
        <v>0</v>
      </c>
      <c r="H28084" s="77">
        <f>M28084+Q28084</f>
        <v>0</v>
      </c>
      <c r="I28084" s="77">
        <f>SUM(J28084:N28084)</f>
        <v>0</v>
      </c>
      <c r="J28084" s="78"/>
      <c r="K28084" s="78"/>
      <c r="L28084" s="77"/>
      <c r="M28084" s="77"/>
      <c r="N28084" s="77"/>
      <c r="O28084" s="78"/>
      <c r="P28084" s="310"/>
    </row>
    <row r="28085" spans="1:16" s="3" customFormat="1" ht="15" hidden="1" customHeight="1">
      <c r="A28085" s="75"/>
      <c r="B28085" s="75"/>
      <c r="C28085" s="76"/>
      <c r="D28085" s="75" t="s">
        <v>362</v>
      </c>
      <c r="E28085" s="78"/>
      <c r="F28085" s="77">
        <f t="shared" si="18373"/>
        <v>0</v>
      </c>
      <c r="G28085" s="77">
        <f>J28085+P28085</f>
        <v>0</v>
      </c>
      <c r="H28085" s="77">
        <f>M28085+Q28085</f>
        <v>0</v>
      </c>
      <c r="I28085" s="77">
        <f>SUM(J28085:N28085)</f>
        <v>0</v>
      </c>
      <c r="J28085" s="78"/>
      <c r="K28085" s="78"/>
      <c r="L28085" s="77"/>
      <c r="M28085" s="77"/>
      <c r="N28085" s="77"/>
      <c r="O28085" s="78"/>
      <c r="P28085" s="310"/>
    </row>
    <row r="28086" spans="1:16" s="6" customFormat="1" ht="15" hidden="1" customHeight="1">
      <c r="A28086" s="8"/>
      <c r="B28086" s="8"/>
      <c r="C28086" s="41">
        <v>9050</v>
      </c>
      <c r="D28086" s="8"/>
      <c r="E28086" s="43"/>
      <c r="F28086" s="40">
        <f t="shared" ref="F28086:O28086" si="18374">SUM(F28087:F28101)</f>
        <v>0</v>
      </c>
      <c r="G28086" s="40">
        <f t="shared" ref="G28086:H28086" si="18375">SUM(G28087:G28101)</f>
        <v>0</v>
      </c>
      <c r="H28086" s="40">
        <f t="shared" si="18375"/>
        <v>0</v>
      </c>
      <c r="I28086" s="40">
        <f t="shared" si="18374"/>
        <v>0</v>
      </c>
      <c r="J28086" s="40">
        <f t="shared" si="18374"/>
        <v>0</v>
      </c>
      <c r="K28086" s="40">
        <f t="shared" ref="K28086:L28086" si="18376">SUM(K28087:K28101)</f>
        <v>0</v>
      </c>
      <c r="L28086" s="40">
        <f t="shared" si="18376"/>
        <v>0</v>
      </c>
      <c r="M28086" s="40">
        <f t="shared" si="18374"/>
        <v>0</v>
      </c>
      <c r="N28086" s="40">
        <f t="shared" si="18374"/>
        <v>0</v>
      </c>
      <c r="O28086" s="40">
        <f t="shared" si="18374"/>
        <v>0</v>
      </c>
      <c r="P28086" s="309"/>
    </row>
    <row r="28087" spans="1:16" s="3" customFormat="1" ht="15" hidden="1" customHeight="1">
      <c r="A28087" s="75"/>
      <c r="B28087" s="75"/>
      <c r="C28087" s="76"/>
      <c r="D28087" s="75" t="s">
        <v>363</v>
      </c>
      <c r="E28087" s="78"/>
      <c r="F28087" s="77">
        <f t="shared" ref="F28087:F28101" si="18377">I28087+O28087</f>
        <v>0</v>
      </c>
      <c r="G28087" s="77">
        <f t="shared" ref="G28087:G28101" si="18378">J28087+P28087</f>
        <v>0</v>
      </c>
      <c r="H28087" s="77">
        <f t="shared" ref="H28087:H28101" si="18379">M28087+Q28087</f>
        <v>0</v>
      </c>
      <c r="I28087" s="77">
        <f t="shared" ref="I28087:I28101" si="18380">SUM(J28087:N28087)</f>
        <v>0</v>
      </c>
      <c r="J28087" s="78"/>
      <c r="K28087" s="78"/>
      <c r="L28087" s="77"/>
      <c r="M28087" s="77"/>
      <c r="N28087" s="77"/>
      <c r="O28087" s="78"/>
      <c r="P28087" s="310"/>
    </row>
    <row r="28088" spans="1:16" s="306" customFormat="1" ht="15" hidden="1" customHeight="1">
      <c r="A28088" s="75"/>
      <c r="B28088" s="75"/>
      <c r="C28088" s="76"/>
      <c r="D28088" s="75" t="s">
        <v>364</v>
      </c>
      <c r="E28088" s="78"/>
      <c r="F28088" s="77">
        <f t="shared" si="18377"/>
        <v>0</v>
      </c>
      <c r="G28088" s="77">
        <f t="shared" si="18378"/>
        <v>0</v>
      </c>
      <c r="H28088" s="77">
        <f t="shared" si="18379"/>
        <v>0</v>
      </c>
      <c r="I28088" s="77">
        <f t="shared" si="18380"/>
        <v>0</v>
      </c>
      <c r="J28088" s="78"/>
      <c r="K28088" s="78"/>
      <c r="L28088" s="77"/>
      <c r="M28088" s="77"/>
      <c r="N28088" s="77"/>
      <c r="O28088" s="78"/>
      <c r="P28088" s="319"/>
    </row>
    <row r="28089" spans="1:16" s="3" customFormat="1" ht="15" hidden="1" customHeight="1">
      <c r="A28089" s="75"/>
      <c r="B28089" s="75"/>
      <c r="C28089" s="76"/>
      <c r="D28089" s="75" t="s">
        <v>365</v>
      </c>
      <c r="E28089" s="78"/>
      <c r="F28089" s="77">
        <f t="shared" si="18377"/>
        <v>0</v>
      </c>
      <c r="G28089" s="77">
        <f t="shared" si="18378"/>
        <v>0</v>
      </c>
      <c r="H28089" s="77">
        <f t="shared" si="18379"/>
        <v>0</v>
      </c>
      <c r="I28089" s="77">
        <f t="shared" si="18380"/>
        <v>0</v>
      </c>
      <c r="J28089" s="78"/>
      <c r="K28089" s="78"/>
      <c r="L28089" s="77"/>
      <c r="M28089" s="77"/>
      <c r="N28089" s="77"/>
      <c r="O28089" s="78"/>
      <c r="P28089" s="310"/>
    </row>
    <row r="28090" spans="1:16" s="3" customFormat="1" ht="15" hidden="1" customHeight="1">
      <c r="A28090" s="75"/>
      <c r="B28090" s="75"/>
      <c r="C28090" s="76"/>
      <c r="D28090" s="75" t="s">
        <v>366</v>
      </c>
      <c r="E28090" s="78"/>
      <c r="F28090" s="77">
        <f t="shared" si="18377"/>
        <v>0</v>
      </c>
      <c r="G28090" s="77">
        <f t="shared" si="18378"/>
        <v>0</v>
      </c>
      <c r="H28090" s="77">
        <f t="shared" si="18379"/>
        <v>0</v>
      </c>
      <c r="I28090" s="77">
        <f t="shared" si="18380"/>
        <v>0</v>
      </c>
      <c r="J28090" s="78"/>
      <c r="K28090" s="78"/>
      <c r="L28090" s="77"/>
      <c r="M28090" s="77"/>
      <c r="N28090" s="77"/>
      <c r="O28090" s="78"/>
      <c r="P28090" s="310"/>
    </row>
    <row r="28091" spans="1:16" s="3" customFormat="1" ht="15" hidden="1" customHeight="1">
      <c r="A28091" s="75"/>
      <c r="B28091" s="75"/>
      <c r="C28091" s="76"/>
      <c r="D28091" s="75" t="s">
        <v>367</v>
      </c>
      <c r="E28091" s="78"/>
      <c r="F28091" s="77">
        <f t="shared" si="18377"/>
        <v>0</v>
      </c>
      <c r="G28091" s="77">
        <f t="shared" si="18378"/>
        <v>0</v>
      </c>
      <c r="H28091" s="77">
        <f t="shared" si="18379"/>
        <v>0</v>
      </c>
      <c r="I28091" s="77">
        <f t="shared" si="18380"/>
        <v>0</v>
      </c>
      <c r="J28091" s="78"/>
      <c r="K28091" s="78"/>
      <c r="L28091" s="77"/>
      <c r="M28091" s="77"/>
      <c r="N28091" s="77"/>
      <c r="O28091" s="78"/>
      <c r="P28091" s="310"/>
    </row>
    <row r="28092" spans="1:16" s="3" customFormat="1" ht="15" hidden="1" customHeight="1">
      <c r="A28092" s="75"/>
      <c r="B28092" s="75"/>
      <c r="C28092" s="76"/>
      <c r="D28092" s="75" t="s">
        <v>368</v>
      </c>
      <c r="E28092" s="78"/>
      <c r="F28092" s="77">
        <f t="shared" si="18377"/>
        <v>0</v>
      </c>
      <c r="G28092" s="77">
        <f t="shared" si="18378"/>
        <v>0</v>
      </c>
      <c r="H28092" s="77">
        <f t="shared" si="18379"/>
        <v>0</v>
      </c>
      <c r="I28092" s="77">
        <f t="shared" si="18380"/>
        <v>0</v>
      </c>
      <c r="J28092" s="78"/>
      <c r="K28092" s="78"/>
      <c r="L28092" s="77"/>
      <c r="M28092" s="77"/>
      <c r="N28092" s="77"/>
      <c r="O28092" s="78"/>
      <c r="P28092" s="310"/>
    </row>
    <row r="28093" spans="1:16" s="3" customFormat="1" ht="15" hidden="1" customHeight="1">
      <c r="A28093" s="75"/>
      <c r="B28093" s="75"/>
      <c r="C28093" s="76"/>
      <c r="D28093" s="75" t="s">
        <v>369</v>
      </c>
      <c r="E28093" s="78"/>
      <c r="F28093" s="77">
        <f t="shared" si="18377"/>
        <v>0</v>
      </c>
      <c r="G28093" s="77">
        <f t="shared" si="18378"/>
        <v>0</v>
      </c>
      <c r="H28093" s="77">
        <f t="shared" si="18379"/>
        <v>0</v>
      </c>
      <c r="I28093" s="77">
        <f t="shared" si="18380"/>
        <v>0</v>
      </c>
      <c r="J28093" s="78"/>
      <c r="K28093" s="78"/>
      <c r="L28093" s="77"/>
      <c r="M28093" s="77"/>
      <c r="N28093" s="77"/>
      <c r="O28093" s="78"/>
      <c r="P28093" s="310"/>
    </row>
    <row r="28094" spans="1:16" s="3" customFormat="1" ht="15" hidden="1" customHeight="1">
      <c r="A28094" s="75"/>
      <c r="B28094" s="75"/>
      <c r="C28094" s="76"/>
      <c r="D28094" s="75" t="s">
        <v>370</v>
      </c>
      <c r="E28094" s="78"/>
      <c r="F28094" s="77">
        <f t="shared" si="18377"/>
        <v>0</v>
      </c>
      <c r="G28094" s="77">
        <f t="shared" si="18378"/>
        <v>0</v>
      </c>
      <c r="H28094" s="77">
        <f t="shared" si="18379"/>
        <v>0</v>
      </c>
      <c r="I28094" s="77">
        <f t="shared" si="18380"/>
        <v>0</v>
      </c>
      <c r="J28094" s="78"/>
      <c r="K28094" s="78"/>
      <c r="L28094" s="77"/>
      <c r="M28094" s="77"/>
      <c r="N28094" s="77"/>
      <c r="O28094" s="78"/>
      <c r="P28094" s="310"/>
    </row>
    <row r="28095" spans="1:16" s="3" customFormat="1" ht="15" hidden="1" customHeight="1">
      <c r="A28095" s="75"/>
      <c r="B28095" s="75"/>
      <c r="C28095" s="76"/>
      <c r="D28095" s="75" t="s">
        <v>371</v>
      </c>
      <c r="E28095" s="78"/>
      <c r="F28095" s="77">
        <f t="shared" si="18377"/>
        <v>0</v>
      </c>
      <c r="G28095" s="77">
        <f t="shared" si="18378"/>
        <v>0</v>
      </c>
      <c r="H28095" s="77">
        <f t="shared" si="18379"/>
        <v>0</v>
      </c>
      <c r="I28095" s="77">
        <f t="shared" si="18380"/>
        <v>0</v>
      </c>
      <c r="J28095" s="78"/>
      <c r="K28095" s="78"/>
      <c r="L28095" s="77"/>
      <c r="M28095" s="77"/>
      <c r="N28095" s="77"/>
      <c r="O28095" s="78"/>
      <c r="P28095" s="310"/>
    </row>
    <row r="28096" spans="1:16" s="3" customFormat="1" ht="15" hidden="1" customHeight="1">
      <c r="A28096" s="75"/>
      <c r="B28096" s="75"/>
      <c r="C28096" s="76"/>
      <c r="D28096" s="75" t="s">
        <v>372</v>
      </c>
      <c r="E28096" s="78"/>
      <c r="F28096" s="77">
        <f t="shared" si="18377"/>
        <v>0</v>
      </c>
      <c r="G28096" s="77">
        <f t="shared" si="18378"/>
        <v>0</v>
      </c>
      <c r="H28096" s="77">
        <f t="shared" si="18379"/>
        <v>0</v>
      </c>
      <c r="I28096" s="77">
        <f t="shared" si="18380"/>
        <v>0</v>
      </c>
      <c r="J28096" s="78"/>
      <c r="K28096" s="78"/>
      <c r="L28096" s="77"/>
      <c r="M28096" s="77"/>
      <c r="N28096" s="77"/>
      <c r="O28096" s="78"/>
      <c r="P28096" s="310"/>
    </row>
    <row r="28097" spans="1:16" s="3" customFormat="1" ht="15" hidden="1" customHeight="1">
      <c r="A28097" s="75"/>
      <c r="B28097" s="75"/>
      <c r="C28097" s="76"/>
      <c r="D28097" s="75" t="s">
        <v>373</v>
      </c>
      <c r="E28097" s="78"/>
      <c r="F28097" s="77">
        <f t="shared" si="18377"/>
        <v>0</v>
      </c>
      <c r="G28097" s="77">
        <f t="shared" si="18378"/>
        <v>0</v>
      </c>
      <c r="H28097" s="77">
        <f t="shared" si="18379"/>
        <v>0</v>
      </c>
      <c r="I28097" s="77">
        <f t="shared" si="18380"/>
        <v>0</v>
      </c>
      <c r="J28097" s="78"/>
      <c r="K28097" s="78"/>
      <c r="L28097" s="77"/>
      <c r="M28097" s="77"/>
      <c r="N28097" s="77"/>
      <c r="O28097" s="78"/>
      <c r="P28097" s="310"/>
    </row>
    <row r="28098" spans="1:16" s="3" customFormat="1" ht="15" hidden="1" customHeight="1">
      <c r="A28098" s="75"/>
      <c r="B28098" s="75"/>
      <c r="C28098" s="76"/>
      <c r="D28098" s="75" t="s">
        <v>374</v>
      </c>
      <c r="E28098" s="78"/>
      <c r="F28098" s="77">
        <f t="shared" si="18377"/>
        <v>0</v>
      </c>
      <c r="G28098" s="77">
        <f t="shared" si="18378"/>
        <v>0</v>
      </c>
      <c r="H28098" s="77">
        <f t="shared" si="18379"/>
        <v>0</v>
      </c>
      <c r="I28098" s="77">
        <f t="shared" si="18380"/>
        <v>0</v>
      </c>
      <c r="J28098" s="78"/>
      <c r="K28098" s="78"/>
      <c r="L28098" s="77"/>
      <c r="M28098" s="77"/>
      <c r="N28098" s="77"/>
      <c r="O28098" s="78"/>
      <c r="P28098" s="310"/>
    </row>
    <row r="28099" spans="1:16" s="3" customFormat="1" ht="15" hidden="1" customHeight="1">
      <c r="A28099" s="75"/>
      <c r="B28099" s="75"/>
      <c r="C28099" s="76"/>
      <c r="D28099" s="75" t="s">
        <v>375</v>
      </c>
      <c r="E28099" s="78"/>
      <c r="F28099" s="77">
        <f t="shared" si="18377"/>
        <v>0</v>
      </c>
      <c r="G28099" s="77">
        <f t="shared" si="18378"/>
        <v>0</v>
      </c>
      <c r="H28099" s="77">
        <f t="shared" si="18379"/>
        <v>0</v>
      </c>
      <c r="I28099" s="77">
        <f t="shared" si="18380"/>
        <v>0</v>
      </c>
      <c r="J28099" s="78"/>
      <c r="K28099" s="78"/>
      <c r="L28099" s="77"/>
      <c r="M28099" s="77"/>
      <c r="N28099" s="77"/>
      <c r="O28099" s="78"/>
      <c r="P28099" s="310"/>
    </row>
    <row r="28100" spans="1:16" s="3" customFormat="1" ht="15" hidden="1" customHeight="1">
      <c r="A28100" s="75"/>
      <c r="B28100" s="75"/>
      <c r="C28100" s="76"/>
      <c r="D28100" s="75" t="s">
        <v>376</v>
      </c>
      <c r="E28100" s="78"/>
      <c r="F28100" s="77">
        <f t="shared" si="18377"/>
        <v>0</v>
      </c>
      <c r="G28100" s="77">
        <f t="shared" si="18378"/>
        <v>0</v>
      </c>
      <c r="H28100" s="77">
        <f t="shared" si="18379"/>
        <v>0</v>
      </c>
      <c r="I28100" s="77">
        <f t="shared" si="18380"/>
        <v>0</v>
      </c>
      <c r="J28100" s="78"/>
      <c r="K28100" s="78"/>
      <c r="L28100" s="77"/>
      <c r="M28100" s="77"/>
      <c r="N28100" s="77"/>
      <c r="O28100" s="78"/>
      <c r="P28100" s="310"/>
    </row>
    <row r="28101" spans="1:16" s="3" customFormat="1" ht="15" hidden="1" customHeight="1">
      <c r="A28101" s="75"/>
      <c r="B28101" s="75"/>
      <c r="C28101" s="76"/>
      <c r="D28101" s="75" t="s">
        <v>377</v>
      </c>
      <c r="E28101" s="78"/>
      <c r="F28101" s="77">
        <f t="shared" si="18377"/>
        <v>0</v>
      </c>
      <c r="G28101" s="77">
        <f t="shared" si="18378"/>
        <v>0</v>
      </c>
      <c r="H28101" s="77">
        <f t="shared" si="18379"/>
        <v>0</v>
      </c>
      <c r="I28101" s="77">
        <f t="shared" si="18380"/>
        <v>0</v>
      </c>
      <c r="J28101" s="78"/>
      <c r="K28101" s="78"/>
      <c r="L28101" s="77"/>
      <c r="M28101" s="77"/>
      <c r="N28101" s="77"/>
      <c r="O28101" s="78"/>
      <c r="P28101" s="310"/>
    </row>
    <row r="28102" spans="1:16" s="6" customFormat="1" ht="15" hidden="1" customHeight="1">
      <c r="A28102" s="8"/>
      <c r="B28102" s="8"/>
      <c r="C28102" s="41">
        <v>9100</v>
      </c>
      <c r="D28102" s="8"/>
      <c r="E28102" s="43"/>
      <c r="F28102" s="43">
        <f t="shared" ref="F28102:O28102" si="18381">SUM(F28103:F28122)</f>
        <v>0</v>
      </c>
      <c r="G28102" s="43">
        <f t="shared" ref="G28102:H28102" si="18382">SUM(G28103:G28122)</f>
        <v>0</v>
      </c>
      <c r="H28102" s="43">
        <f t="shared" si="18382"/>
        <v>0</v>
      </c>
      <c r="I28102" s="43">
        <f t="shared" si="18381"/>
        <v>0</v>
      </c>
      <c r="J28102" s="43">
        <f t="shared" si="18381"/>
        <v>0</v>
      </c>
      <c r="K28102" s="43">
        <f t="shared" ref="K28102:L28102" si="18383">SUM(K28103:K28122)</f>
        <v>0</v>
      </c>
      <c r="L28102" s="43">
        <f t="shared" si="18383"/>
        <v>0</v>
      </c>
      <c r="M28102" s="43">
        <f t="shared" si="18381"/>
        <v>0</v>
      </c>
      <c r="N28102" s="43">
        <f t="shared" si="18381"/>
        <v>0</v>
      </c>
      <c r="O28102" s="43">
        <f t="shared" si="18381"/>
        <v>0</v>
      </c>
      <c r="P28102" s="309"/>
    </row>
    <row r="28103" spans="1:16" s="3" customFormat="1" ht="15" hidden="1" customHeight="1">
      <c r="A28103" s="75"/>
      <c r="B28103" s="75"/>
      <c r="C28103" s="76"/>
      <c r="D28103" s="75" t="s">
        <v>378</v>
      </c>
      <c r="E28103" s="78"/>
      <c r="F28103" s="77">
        <f t="shared" ref="F28103:F28122" si="18384">I28103+O28103</f>
        <v>0</v>
      </c>
      <c r="G28103" s="77">
        <f t="shared" ref="G28103:G28122" si="18385">J28103+P28103</f>
        <v>0</v>
      </c>
      <c r="H28103" s="77">
        <f t="shared" ref="H28103:H28122" si="18386">M28103+Q28103</f>
        <v>0</v>
      </c>
      <c r="I28103" s="77">
        <f t="shared" ref="I28103:I28122" si="18387">SUM(J28103:N28103)</f>
        <v>0</v>
      </c>
      <c r="J28103" s="78"/>
      <c r="K28103" s="78"/>
      <c r="L28103" s="77"/>
      <c r="M28103" s="77"/>
      <c r="N28103" s="77"/>
      <c r="O28103" s="78"/>
      <c r="P28103" s="310"/>
    </row>
    <row r="28104" spans="1:16" s="306" customFormat="1" ht="15" hidden="1" customHeight="1">
      <c r="A28104" s="75"/>
      <c r="B28104" s="75"/>
      <c r="C28104" s="76"/>
      <c r="D28104" s="75" t="s">
        <v>379</v>
      </c>
      <c r="E28104" s="78"/>
      <c r="F28104" s="77">
        <f t="shared" si="18384"/>
        <v>0</v>
      </c>
      <c r="G28104" s="77">
        <f t="shared" si="18385"/>
        <v>0</v>
      </c>
      <c r="H28104" s="77">
        <f t="shared" si="18386"/>
        <v>0</v>
      </c>
      <c r="I28104" s="77">
        <f t="shared" si="18387"/>
        <v>0</v>
      </c>
      <c r="J28104" s="78"/>
      <c r="K28104" s="78"/>
      <c r="L28104" s="77"/>
      <c r="M28104" s="77"/>
      <c r="N28104" s="77"/>
      <c r="O28104" s="78"/>
      <c r="P28104" s="319"/>
    </row>
    <row r="28105" spans="1:16" s="3" customFormat="1" ht="15" hidden="1" customHeight="1">
      <c r="A28105" s="75"/>
      <c r="B28105" s="75"/>
      <c r="C28105" s="76"/>
      <c r="D28105" s="75" t="s">
        <v>380</v>
      </c>
      <c r="E28105" s="78"/>
      <c r="F28105" s="77">
        <f t="shared" si="18384"/>
        <v>0</v>
      </c>
      <c r="G28105" s="77">
        <f t="shared" si="18385"/>
        <v>0</v>
      </c>
      <c r="H28105" s="77">
        <f t="shared" si="18386"/>
        <v>0</v>
      </c>
      <c r="I28105" s="77">
        <f t="shared" si="18387"/>
        <v>0</v>
      </c>
      <c r="J28105" s="78"/>
      <c r="K28105" s="78"/>
      <c r="L28105" s="77"/>
      <c r="M28105" s="77"/>
      <c r="N28105" s="77"/>
      <c r="O28105" s="78"/>
      <c r="P28105" s="310"/>
    </row>
    <row r="28106" spans="1:16" s="3" customFormat="1" ht="15" hidden="1" customHeight="1">
      <c r="A28106" s="75"/>
      <c r="B28106" s="75"/>
      <c r="C28106" s="76"/>
      <c r="D28106" s="75" t="s">
        <v>381</v>
      </c>
      <c r="E28106" s="78"/>
      <c r="F28106" s="77">
        <f t="shared" si="18384"/>
        <v>0</v>
      </c>
      <c r="G28106" s="77">
        <f t="shared" si="18385"/>
        <v>0</v>
      </c>
      <c r="H28106" s="77">
        <f t="shared" si="18386"/>
        <v>0</v>
      </c>
      <c r="I28106" s="77">
        <f t="shared" si="18387"/>
        <v>0</v>
      </c>
      <c r="J28106" s="78"/>
      <c r="K28106" s="78"/>
      <c r="L28106" s="77"/>
      <c r="M28106" s="77"/>
      <c r="N28106" s="77"/>
      <c r="O28106" s="78"/>
      <c r="P28106" s="310"/>
    </row>
    <row r="28107" spans="1:16" s="3" customFormat="1" ht="15" hidden="1" customHeight="1">
      <c r="A28107" s="75"/>
      <c r="B28107" s="75"/>
      <c r="C28107" s="76"/>
      <c r="D28107" s="75" t="s">
        <v>382</v>
      </c>
      <c r="E28107" s="78"/>
      <c r="F28107" s="77">
        <f t="shared" si="18384"/>
        <v>0</v>
      </c>
      <c r="G28107" s="77">
        <f t="shared" si="18385"/>
        <v>0</v>
      </c>
      <c r="H28107" s="77">
        <f t="shared" si="18386"/>
        <v>0</v>
      </c>
      <c r="I28107" s="77">
        <f t="shared" si="18387"/>
        <v>0</v>
      </c>
      <c r="J28107" s="78"/>
      <c r="K28107" s="78"/>
      <c r="L28107" s="77"/>
      <c r="M28107" s="77"/>
      <c r="N28107" s="77"/>
      <c r="O28107" s="78"/>
      <c r="P28107" s="310"/>
    </row>
    <row r="28108" spans="1:16" s="3" customFormat="1" ht="15" hidden="1" customHeight="1">
      <c r="A28108" s="75"/>
      <c r="B28108" s="75"/>
      <c r="C28108" s="76"/>
      <c r="D28108" s="75" t="s">
        <v>383</v>
      </c>
      <c r="E28108" s="78"/>
      <c r="F28108" s="77">
        <f t="shared" si="18384"/>
        <v>0</v>
      </c>
      <c r="G28108" s="77">
        <f t="shared" si="18385"/>
        <v>0</v>
      </c>
      <c r="H28108" s="77">
        <f t="shared" si="18386"/>
        <v>0</v>
      </c>
      <c r="I28108" s="77">
        <f t="shared" si="18387"/>
        <v>0</v>
      </c>
      <c r="J28108" s="78"/>
      <c r="K28108" s="78"/>
      <c r="L28108" s="77"/>
      <c r="M28108" s="77"/>
      <c r="N28108" s="77"/>
      <c r="O28108" s="78"/>
      <c r="P28108" s="310"/>
    </row>
    <row r="28109" spans="1:16" s="3" customFormat="1" ht="15" hidden="1" customHeight="1">
      <c r="A28109" s="75"/>
      <c r="B28109" s="75"/>
      <c r="C28109" s="76"/>
      <c r="D28109" s="75" t="s">
        <v>384</v>
      </c>
      <c r="E28109" s="78"/>
      <c r="F28109" s="77">
        <f t="shared" si="18384"/>
        <v>0</v>
      </c>
      <c r="G28109" s="77">
        <f t="shared" si="18385"/>
        <v>0</v>
      </c>
      <c r="H28109" s="77">
        <f t="shared" si="18386"/>
        <v>0</v>
      </c>
      <c r="I28109" s="77">
        <f t="shared" si="18387"/>
        <v>0</v>
      </c>
      <c r="J28109" s="78"/>
      <c r="K28109" s="78"/>
      <c r="L28109" s="77"/>
      <c r="M28109" s="77"/>
      <c r="N28109" s="77"/>
      <c r="O28109" s="78"/>
      <c r="P28109" s="310"/>
    </row>
    <row r="28110" spans="1:16" s="3" customFormat="1" ht="15" hidden="1" customHeight="1">
      <c r="A28110" s="75"/>
      <c r="B28110" s="75"/>
      <c r="C28110" s="76"/>
      <c r="D28110" s="75" t="s">
        <v>385</v>
      </c>
      <c r="E28110" s="78"/>
      <c r="F28110" s="77">
        <f t="shared" si="18384"/>
        <v>0</v>
      </c>
      <c r="G28110" s="77">
        <f t="shared" si="18385"/>
        <v>0</v>
      </c>
      <c r="H28110" s="77">
        <f t="shared" si="18386"/>
        <v>0</v>
      </c>
      <c r="I28110" s="77">
        <f t="shared" si="18387"/>
        <v>0</v>
      </c>
      <c r="J28110" s="78"/>
      <c r="K28110" s="78"/>
      <c r="L28110" s="77"/>
      <c r="M28110" s="77"/>
      <c r="N28110" s="77"/>
      <c r="O28110" s="78"/>
      <c r="P28110" s="310"/>
    </row>
    <row r="28111" spans="1:16" s="3" customFormat="1" ht="15" hidden="1" customHeight="1">
      <c r="A28111" s="75"/>
      <c r="B28111" s="75"/>
      <c r="C28111" s="76"/>
      <c r="D28111" s="75" t="s">
        <v>386</v>
      </c>
      <c r="E28111" s="78"/>
      <c r="F28111" s="77">
        <f t="shared" si="18384"/>
        <v>0</v>
      </c>
      <c r="G28111" s="77">
        <f t="shared" si="18385"/>
        <v>0</v>
      </c>
      <c r="H28111" s="77">
        <f t="shared" si="18386"/>
        <v>0</v>
      </c>
      <c r="I28111" s="77">
        <f t="shared" si="18387"/>
        <v>0</v>
      </c>
      <c r="J28111" s="78"/>
      <c r="K28111" s="78"/>
      <c r="L28111" s="77"/>
      <c r="M28111" s="77"/>
      <c r="N28111" s="77"/>
      <c r="O28111" s="78"/>
      <c r="P28111" s="310"/>
    </row>
    <row r="28112" spans="1:16" s="3" customFormat="1" ht="15" hidden="1" customHeight="1">
      <c r="A28112" s="75"/>
      <c r="B28112" s="75"/>
      <c r="C28112" s="76"/>
      <c r="D28112" s="75" t="s">
        <v>387</v>
      </c>
      <c r="E28112" s="78"/>
      <c r="F28112" s="77">
        <f t="shared" si="18384"/>
        <v>0</v>
      </c>
      <c r="G28112" s="77">
        <f t="shared" si="18385"/>
        <v>0</v>
      </c>
      <c r="H28112" s="77">
        <f t="shared" si="18386"/>
        <v>0</v>
      </c>
      <c r="I28112" s="77">
        <f t="shared" si="18387"/>
        <v>0</v>
      </c>
      <c r="J28112" s="78"/>
      <c r="K28112" s="78"/>
      <c r="L28112" s="77"/>
      <c r="M28112" s="77"/>
      <c r="N28112" s="77"/>
      <c r="O28112" s="78"/>
      <c r="P28112" s="310"/>
    </row>
    <row r="28113" spans="1:16" s="3" customFormat="1" ht="15" hidden="1" customHeight="1">
      <c r="A28113" s="75"/>
      <c r="B28113" s="75"/>
      <c r="C28113" s="76"/>
      <c r="D28113" s="75" t="s">
        <v>388</v>
      </c>
      <c r="E28113" s="78"/>
      <c r="F28113" s="77">
        <f t="shared" si="18384"/>
        <v>0</v>
      </c>
      <c r="G28113" s="77">
        <f t="shared" si="18385"/>
        <v>0</v>
      </c>
      <c r="H28113" s="77">
        <f t="shared" si="18386"/>
        <v>0</v>
      </c>
      <c r="I28113" s="77">
        <f t="shared" si="18387"/>
        <v>0</v>
      </c>
      <c r="J28113" s="78"/>
      <c r="K28113" s="78"/>
      <c r="L28113" s="77"/>
      <c r="M28113" s="77"/>
      <c r="N28113" s="77"/>
      <c r="O28113" s="78"/>
      <c r="P28113" s="310"/>
    </row>
    <row r="28114" spans="1:16" s="3" customFormat="1" ht="15" hidden="1" customHeight="1">
      <c r="A28114" s="75"/>
      <c r="B28114" s="75"/>
      <c r="C28114" s="76"/>
      <c r="D28114" s="75" t="s">
        <v>389</v>
      </c>
      <c r="E28114" s="78"/>
      <c r="F28114" s="77">
        <f t="shared" si="18384"/>
        <v>0</v>
      </c>
      <c r="G28114" s="77">
        <f t="shared" si="18385"/>
        <v>0</v>
      </c>
      <c r="H28114" s="77">
        <f t="shared" si="18386"/>
        <v>0</v>
      </c>
      <c r="I28114" s="77">
        <f t="shared" si="18387"/>
        <v>0</v>
      </c>
      <c r="J28114" s="78"/>
      <c r="K28114" s="78"/>
      <c r="L28114" s="77"/>
      <c r="M28114" s="77"/>
      <c r="N28114" s="77"/>
      <c r="O28114" s="78"/>
      <c r="P28114" s="310"/>
    </row>
    <row r="28115" spans="1:16" s="3" customFormat="1" ht="15" hidden="1" customHeight="1">
      <c r="A28115" s="75"/>
      <c r="B28115" s="75"/>
      <c r="C28115" s="76"/>
      <c r="D28115" s="75" t="s">
        <v>390</v>
      </c>
      <c r="E28115" s="78"/>
      <c r="F28115" s="77">
        <f t="shared" si="18384"/>
        <v>0</v>
      </c>
      <c r="G28115" s="77">
        <f t="shared" si="18385"/>
        <v>0</v>
      </c>
      <c r="H28115" s="77">
        <f t="shared" si="18386"/>
        <v>0</v>
      </c>
      <c r="I28115" s="77">
        <f t="shared" si="18387"/>
        <v>0</v>
      </c>
      <c r="J28115" s="78"/>
      <c r="K28115" s="78"/>
      <c r="L28115" s="77"/>
      <c r="M28115" s="77"/>
      <c r="N28115" s="77"/>
      <c r="O28115" s="78"/>
      <c r="P28115" s="310"/>
    </row>
    <row r="28116" spans="1:16" s="3" customFormat="1" ht="15" hidden="1" customHeight="1">
      <c r="A28116" s="75"/>
      <c r="B28116" s="75"/>
      <c r="C28116" s="76"/>
      <c r="D28116" s="75" t="s">
        <v>391</v>
      </c>
      <c r="E28116" s="78"/>
      <c r="F28116" s="77">
        <f t="shared" si="18384"/>
        <v>0</v>
      </c>
      <c r="G28116" s="77">
        <f t="shared" si="18385"/>
        <v>0</v>
      </c>
      <c r="H28116" s="77">
        <f t="shared" si="18386"/>
        <v>0</v>
      </c>
      <c r="I28116" s="77">
        <f t="shared" si="18387"/>
        <v>0</v>
      </c>
      <c r="J28116" s="78"/>
      <c r="K28116" s="78"/>
      <c r="L28116" s="77"/>
      <c r="M28116" s="77"/>
      <c r="N28116" s="77"/>
      <c r="O28116" s="78"/>
      <c r="P28116" s="310"/>
    </row>
    <row r="28117" spans="1:16" s="3" customFormat="1" ht="15" hidden="1" customHeight="1">
      <c r="A28117" s="75"/>
      <c r="B28117" s="75"/>
      <c r="C28117" s="76"/>
      <c r="D28117" s="75" t="s">
        <v>392</v>
      </c>
      <c r="E28117" s="78"/>
      <c r="F28117" s="77">
        <f t="shared" si="18384"/>
        <v>0</v>
      </c>
      <c r="G28117" s="77">
        <f t="shared" si="18385"/>
        <v>0</v>
      </c>
      <c r="H28117" s="77">
        <f t="shared" si="18386"/>
        <v>0</v>
      </c>
      <c r="I28117" s="77">
        <f t="shared" si="18387"/>
        <v>0</v>
      </c>
      <c r="J28117" s="78"/>
      <c r="K28117" s="78"/>
      <c r="L28117" s="77"/>
      <c r="M28117" s="77"/>
      <c r="N28117" s="77"/>
      <c r="O28117" s="78"/>
      <c r="P28117" s="310"/>
    </row>
    <row r="28118" spans="1:16" s="3" customFormat="1" ht="15" hidden="1" customHeight="1">
      <c r="A28118" s="75"/>
      <c r="B28118" s="75"/>
      <c r="C28118" s="76"/>
      <c r="D28118" s="75" t="s">
        <v>393</v>
      </c>
      <c r="E28118" s="78"/>
      <c r="F28118" s="77">
        <f t="shared" si="18384"/>
        <v>0</v>
      </c>
      <c r="G28118" s="77">
        <f t="shared" si="18385"/>
        <v>0</v>
      </c>
      <c r="H28118" s="77">
        <f t="shared" si="18386"/>
        <v>0</v>
      </c>
      <c r="I28118" s="77">
        <f t="shared" si="18387"/>
        <v>0</v>
      </c>
      <c r="J28118" s="78"/>
      <c r="K28118" s="78"/>
      <c r="L28118" s="77"/>
      <c r="M28118" s="77"/>
      <c r="N28118" s="77"/>
      <c r="O28118" s="78"/>
      <c r="P28118" s="310"/>
    </row>
    <row r="28119" spans="1:16" s="3" customFormat="1" ht="15" hidden="1" customHeight="1">
      <c r="A28119" s="75"/>
      <c r="B28119" s="75"/>
      <c r="C28119" s="76"/>
      <c r="D28119" s="75" t="s">
        <v>394</v>
      </c>
      <c r="E28119" s="78"/>
      <c r="F28119" s="77">
        <f t="shared" si="18384"/>
        <v>0</v>
      </c>
      <c r="G28119" s="77">
        <f t="shared" si="18385"/>
        <v>0</v>
      </c>
      <c r="H28119" s="77">
        <f t="shared" si="18386"/>
        <v>0</v>
      </c>
      <c r="I28119" s="77">
        <f t="shared" si="18387"/>
        <v>0</v>
      </c>
      <c r="J28119" s="78"/>
      <c r="K28119" s="78"/>
      <c r="L28119" s="77"/>
      <c r="M28119" s="77"/>
      <c r="N28119" s="77"/>
      <c r="O28119" s="78"/>
      <c r="P28119" s="310"/>
    </row>
    <row r="28120" spans="1:16" s="3" customFormat="1" ht="15" hidden="1" customHeight="1">
      <c r="A28120" s="75"/>
      <c r="B28120" s="75"/>
      <c r="C28120" s="76"/>
      <c r="D28120" s="75" t="s">
        <v>395</v>
      </c>
      <c r="E28120" s="78"/>
      <c r="F28120" s="77">
        <f t="shared" si="18384"/>
        <v>0</v>
      </c>
      <c r="G28120" s="77">
        <f t="shared" si="18385"/>
        <v>0</v>
      </c>
      <c r="H28120" s="77">
        <f t="shared" si="18386"/>
        <v>0</v>
      </c>
      <c r="I28120" s="77">
        <f t="shared" si="18387"/>
        <v>0</v>
      </c>
      <c r="J28120" s="78"/>
      <c r="K28120" s="78"/>
      <c r="L28120" s="77"/>
      <c r="M28120" s="77"/>
      <c r="N28120" s="77"/>
      <c r="O28120" s="78"/>
      <c r="P28120" s="310"/>
    </row>
    <row r="28121" spans="1:16" s="3" customFormat="1" ht="15" hidden="1" customHeight="1">
      <c r="A28121" s="75"/>
      <c r="B28121" s="75"/>
      <c r="C28121" s="76"/>
      <c r="D28121" s="75" t="s">
        <v>396</v>
      </c>
      <c r="E28121" s="78"/>
      <c r="F28121" s="77">
        <f t="shared" si="18384"/>
        <v>0</v>
      </c>
      <c r="G28121" s="77">
        <f t="shared" si="18385"/>
        <v>0</v>
      </c>
      <c r="H28121" s="77">
        <f t="shared" si="18386"/>
        <v>0</v>
      </c>
      <c r="I28121" s="77">
        <f t="shared" si="18387"/>
        <v>0</v>
      </c>
      <c r="J28121" s="78"/>
      <c r="K28121" s="78"/>
      <c r="L28121" s="77"/>
      <c r="M28121" s="77"/>
      <c r="N28121" s="77"/>
      <c r="O28121" s="78"/>
      <c r="P28121" s="310"/>
    </row>
    <row r="28122" spans="1:16" s="3" customFormat="1" ht="15" hidden="1" customHeight="1">
      <c r="A28122" s="75"/>
      <c r="B28122" s="75"/>
      <c r="C28122" s="76"/>
      <c r="D28122" s="75" t="s">
        <v>397</v>
      </c>
      <c r="E28122" s="78"/>
      <c r="F28122" s="77">
        <f t="shared" si="18384"/>
        <v>0</v>
      </c>
      <c r="G28122" s="77">
        <f t="shared" si="18385"/>
        <v>0</v>
      </c>
      <c r="H28122" s="77">
        <f t="shared" si="18386"/>
        <v>0</v>
      </c>
      <c r="I28122" s="77">
        <f t="shared" si="18387"/>
        <v>0</v>
      </c>
      <c r="J28122" s="78"/>
      <c r="K28122" s="78"/>
      <c r="L28122" s="77"/>
      <c r="M28122" s="77"/>
      <c r="N28122" s="77"/>
      <c r="O28122" s="78"/>
      <c r="P28122" s="310"/>
    </row>
    <row r="28123" spans="1:16" s="6" customFormat="1" ht="15" hidden="1" customHeight="1">
      <c r="A28123" s="8"/>
      <c r="B28123" s="8"/>
      <c r="C28123" s="41">
        <v>9200</v>
      </c>
      <c r="D28123" s="8"/>
      <c r="E28123" s="43"/>
      <c r="F28123" s="40">
        <f t="shared" ref="F28123:O28123" si="18388">SUM(F28124:F28128)</f>
        <v>0</v>
      </c>
      <c r="G28123" s="40">
        <f t="shared" ref="G28123:H28123" si="18389">SUM(G28124:G28128)</f>
        <v>0</v>
      </c>
      <c r="H28123" s="40">
        <f t="shared" si="18389"/>
        <v>0</v>
      </c>
      <c r="I28123" s="40">
        <f t="shared" si="18388"/>
        <v>0</v>
      </c>
      <c r="J28123" s="40">
        <f t="shared" si="18388"/>
        <v>0</v>
      </c>
      <c r="K28123" s="40">
        <f t="shared" ref="K28123:L28123" si="18390">SUM(K28124:K28128)</f>
        <v>0</v>
      </c>
      <c r="L28123" s="40">
        <f t="shared" si="18390"/>
        <v>0</v>
      </c>
      <c r="M28123" s="40">
        <f t="shared" si="18388"/>
        <v>0</v>
      </c>
      <c r="N28123" s="40">
        <f t="shared" si="18388"/>
        <v>0</v>
      </c>
      <c r="O28123" s="40">
        <f t="shared" si="18388"/>
        <v>0</v>
      </c>
      <c r="P28123" s="309"/>
    </row>
    <row r="28124" spans="1:16" s="3" customFormat="1" ht="15" hidden="1" customHeight="1">
      <c r="A28124" s="75"/>
      <c r="B28124" s="75"/>
      <c r="C28124" s="76"/>
      <c r="D28124" s="75" t="s">
        <v>398</v>
      </c>
      <c r="E28124" s="78"/>
      <c r="F28124" s="77">
        <f t="shared" ref="F28124:F28128" si="18391">I28124+O28124</f>
        <v>0</v>
      </c>
      <c r="G28124" s="77">
        <f>J28124+P28124</f>
        <v>0</v>
      </c>
      <c r="H28124" s="77">
        <f>M28124+Q28124</f>
        <v>0</v>
      </c>
      <c r="I28124" s="77">
        <f>SUM(J28124:N28124)</f>
        <v>0</v>
      </c>
      <c r="J28124" s="78"/>
      <c r="K28124" s="78"/>
      <c r="L28124" s="77"/>
      <c r="M28124" s="77"/>
      <c r="N28124" s="77"/>
      <c r="O28124" s="78"/>
      <c r="P28124" s="310"/>
    </row>
    <row r="28125" spans="1:16" s="306" customFormat="1" ht="15" hidden="1" customHeight="1">
      <c r="A28125" s="75"/>
      <c r="B28125" s="75"/>
      <c r="C28125" s="76"/>
      <c r="D28125" s="75" t="s">
        <v>399</v>
      </c>
      <c r="E28125" s="78"/>
      <c r="F28125" s="77">
        <f t="shared" si="18391"/>
        <v>0</v>
      </c>
      <c r="G28125" s="77">
        <f>J28125+P28125</f>
        <v>0</v>
      </c>
      <c r="H28125" s="77">
        <f>M28125+Q28125</f>
        <v>0</v>
      </c>
      <c r="I28125" s="77">
        <f>SUM(J28125:N28125)</f>
        <v>0</v>
      </c>
      <c r="J28125" s="78"/>
      <c r="K28125" s="78"/>
      <c r="L28125" s="77"/>
      <c r="M28125" s="77"/>
      <c r="N28125" s="77"/>
      <c r="O28125" s="78"/>
      <c r="P28125" s="319"/>
    </row>
    <row r="28126" spans="1:16" s="3" customFormat="1" ht="15" hidden="1" customHeight="1">
      <c r="A28126" s="75"/>
      <c r="B28126" s="75"/>
      <c r="C28126" s="76"/>
      <c r="D28126" s="75" t="s">
        <v>400</v>
      </c>
      <c r="E28126" s="78"/>
      <c r="F28126" s="77">
        <f t="shared" si="18391"/>
        <v>0</v>
      </c>
      <c r="G28126" s="77">
        <f>J28126+P28126</f>
        <v>0</v>
      </c>
      <c r="H28126" s="77">
        <f>M28126+Q28126</f>
        <v>0</v>
      </c>
      <c r="I28126" s="77">
        <f>SUM(J28126:N28126)</f>
        <v>0</v>
      </c>
      <c r="J28126" s="78"/>
      <c r="K28126" s="78"/>
      <c r="L28126" s="77"/>
      <c r="M28126" s="77"/>
      <c r="N28126" s="77"/>
      <c r="O28126" s="78"/>
      <c r="P28126" s="310"/>
    </row>
    <row r="28127" spans="1:16" s="3" customFormat="1" ht="15" hidden="1" customHeight="1">
      <c r="A28127" s="75"/>
      <c r="B28127" s="75"/>
      <c r="C28127" s="76"/>
      <c r="D28127" s="75" t="s">
        <v>401</v>
      </c>
      <c r="E28127" s="78"/>
      <c r="F28127" s="77">
        <f t="shared" si="18391"/>
        <v>0</v>
      </c>
      <c r="G28127" s="77">
        <f>J28127+P28127</f>
        <v>0</v>
      </c>
      <c r="H28127" s="77">
        <f>M28127+Q28127</f>
        <v>0</v>
      </c>
      <c r="I28127" s="77">
        <f>SUM(J28127:N28127)</f>
        <v>0</v>
      </c>
      <c r="J28127" s="78"/>
      <c r="K28127" s="78"/>
      <c r="L28127" s="77"/>
      <c r="M28127" s="77"/>
      <c r="N28127" s="77"/>
      <c r="O28127" s="78"/>
      <c r="P28127" s="310"/>
    </row>
    <row r="28128" spans="1:16" s="3" customFormat="1" ht="15" hidden="1" customHeight="1">
      <c r="A28128" s="75"/>
      <c r="B28128" s="75"/>
      <c r="C28128" s="76"/>
      <c r="D28128" s="75" t="s">
        <v>402</v>
      </c>
      <c r="E28128" s="78"/>
      <c r="F28128" s="77">
        <f t="shared" si="18391"/>
        <v>0</v>
      </c>
      <c r="G28128" s="77">
        <f>J28128+P28128</f>
        <v>0</v>
      </c>
      <c r="H28128" s="77">
        <f>M28128+Q28128</f>
        <v>0</v>
      </c>
      <c r="I28128" s="77">
        <f>SUM(J28128:N28128)</f>
        <v>0</v>
      </c>
      <c r="J28128" s="78"/>
      <c r="K28128" s="78"/>
      <c r="L28128" s="77"/>
      <c r="M28128" s="77"/>
      <c r="N28128" s="77"/>
      <c r="O28128" s="78"/>
      <c r="P28128" s="310"/>
    </row>
    <row r="28129" spans="1:16" s="6" customFormat="1" ht="15" hidden="1" customHeight="1">
      <c r="A28129" s="8"/>
      <c r="B28129" s="8"/>
      <c r="C28129" s="41">
        <v>9250</v>
      </c>
      <c r="D28129" s="8"/>
      <c r="E28129" s="43"/>
      <c r="F28129" s="43">
        <f t="shared" ref="F28129:O28129" si="18392">SUM(F28130:F28135)</f>
        <v>0</v>
      </c>
      <c r="G28129" s="43">
        <f t="shared" ref="G28129:H28129" si="18393">SUM(G28130:G28135)</f>
        <v>0</v>
      </c>
      <c r="H28129" s="43">
        <f t="shared" si="18393"/>
        <v>0</v>
      </c>
      <c r="I28129" s="43">
        <f t="shared" si="18392"/>
        <v>0</v>
      </c>
      <c r="J28129" s="43">
        <f t="shared" si="18392"/>
        <v>0</v>
      </c>
      <c r="K28129" s="43">
        <f t="shared" ref="K28129:L28129" si="18394">SUM(K28130:K28135)</f>
        <v>0</v>
      </c>
      <c r="L28129" s="43">
        <f t="shared" si="18394"/>
        <v>0</v>
      </c>
      <c r="M28129" s="43">
        <f t="shared" si="18392"/>
        <v>0</v>
      </c>
      <c r="N28129" s="43">
        <f t="shared" si="18392"/>
        <v>0</v>
      </c>
      <c r="O28129" s="43">
        <f t="shared" si="18392"/>
        <v>0</v>
      </c>
      <c r="P28129" s="309"/>
    </row>
    <row r="28130" spans="1:16" s="3" customFormat="1" ht="15" hidden="1" customHeight="1">
      <c r="A28130" s="75"/>
      <c r="B28130" s="75"/>
      <c r="C28130" s="76"/>
      <c r="D28130" s="75" t="s">
        <v>403</v>
      </c>
      <c r="E28130" s="78"/>
      <c r="F28130" s="77">
        <f t="shared" ref="F28130:F28135" si="18395">I28130+O28130</f>
        <v>0</v>
      </c>
      <c r="G28130" s="77">
        <f t="shared" ref="G28130:G28135" si="18396">J28130+P28130</f>
        <v>0</v>
      </c>
      <c r="H28130" s="77">
        <f t="shared" ref="H28130:H28135" si="18397">M28130+Q28130</f>
        <v>0</v>
      </c>
      <c r="I28130" s="77">
        <f t="shared" ref="I28130:I28135" si="18398">SUM(J28130:N28130)</f>
        <v>0</v>
      </c>
      <c r="J28130" s="78"/>
      <c r="K28130" s="78"/>
      <c r="L28130" s="77"/>
      <c r="M28130" s="77"/>
      <c r="N28130" s="77"/>
      <c r="O28130" s="78"/>
      <c r="P28130" s="310"/>
    </row>
    <row r="28131" spans="1:16" s="306" customFormat="1" ht="15" hidden="1" customHeight="1">
      <c r="A28131" s="75"/>
      <c r="B28131" s="75"/>
      <c r="C28131" s="76"/>
      <c r="D28131" s="75" t="s">
        <v>404</v>
      </c>
      <c r="E28131" s="78"/>
      <c r="F28131" s="77">
        <f t="shared" si="18395"/>
        <v>0</v>
      </c>
      <c r="G28131" s="77">
        <f t="shared" si="18396"/>
        <v>0</v>
      </c>
      <c r="H28131" s="77">
        <f t="shared" si="18397"/>
        <v>0</v>
      </c>
      <c r="I28131" s="77">
        <f t="shared" si="18398"/>
        <v>0</v>
      </c>
      <c r="J28131" s="78"/>
      <c r="K28131" s="78"/>
      <c r="L28131" s="77"/>
      <c r="M28131" s="77"/>
      <c r="N28131" s="77"/>
      <c r="O28131" s="78"/>
      <c r="P28131" s="319"/>
    </row>
    <row r="28132" spans="1:16" s="3" customFormat="1" ht="15" hidden="1" customHeight="1">
      <c r="A28132" s="75"/>
      <c r="B28132" s="75"/>
      <c r="C28132" s="76"/>
      <c r="D28132" s="75" t="s">
        <v>405</v>
      </c>
      <c r="E28132" s="78"/>
      <c r="F28132" s="77">
        <f t="shared" si="18395"/>
        <v>0</v>
      </c>
      <c r="G28132" s="77">
        <f t="shared" si="18396"/>
        <v>0</v>
      </c>
      <c r="H28132" s="77">
        <f t="shared" si="18397"/>
        <v>0</v>
      </c>
      <c r="I28132" s="77">
        <f t="shared" si="18398"/>
        <v>0</v>
      </c>
      <c r="J28132" s="78"/>
      <c r="K28132" s="78"/>
      <c r="L28132" s="77"/>
      <c r="M28132" s="77"/>
      <c r="N28132" s="77"/>
      <c r="O28132" s="78"/>
      <c r="P28132" s="310"/>
    </row>
    <row r="28133" spans="1:16" s="3" customFormat="1" ht="15" hidden="1" customHeight="1">
      <c r="A28133" s="75"/>
      <c r="B28133" s="75"/>
      <c r="C28133" s="76"/>
      <c r="D28133" s="75" t="s">
        <v>406</v>
      </c>
      <c r="E28133" s="78"/>
      <c r="F28133" s="77">
        <f t="shared" si="18395"/>
        <v>0</v>
      </c>
      <c r="G28133" s="77">
        <f t="shared" si="18396"/>
        <v>0</v>
      </c>
      <c r="H28133" s="77">
        <f t="shared" si="18397"/>
        <v>0</v>
      </c>
      <c r="I28133" s="77">
        <f t="shared" si="18398"/>
        <v>0</v>
      </c>
      <c r="J28133" s="78"/>
      <c r="K28133" s="78"/>
      <c r="L28133" s="77"/>
      <c r="M28133" s="77"/>
      <c r="N28133" s="77"/>
      <c r="O28133" s="78"/>
      <c r="P28133" s="310"/>
    </row>
    <row r="28134" spans="1:16" s="3" customFormat="1" ht="15" hidden="1" customHeight="1">
      <c r="A28134" s="75"/>
      <c r="B28134" s="75"/>
      <c r="C28134" s="76"/>
      <c r="D28134" s="75" t="s">
        <v>407</v>
      </c>
      <c r="E28134" s="78"/>
      <c r="F28134" s="77">
        <f t="shared" si="18395"/>
        <v>0</v>
      </c>
      <c r="G28134" s="77">
        <f t="shared" si="18396"/>
        <v>0</v>
      </c>
      <c r="H28134" s="77">
        <f t="shared" si="18397"/>
        <v>0</v>
      </c>
      <c r="I28134" s="77">
        <f t="shared" si="18398"/>
        <v>0</v>
      </c>
      <c r="J28134" s="78"/>
      <c r="K28134" s="78"/>
      <c r="L28134" s="77"/>
      <c r="M28134" s="77"/>
      <c r="N28134" s="77"/>
      <c r="O28134" s="78"/>
      <c r="P28134" s="310"/>
    </row>
    <row r="28135" spans="1:16" s="3" customFormat="1" ht="15" hidden="1" customHeight="1">
      <c r="A28135" s="75"/>
      <c r="B28135" s="75"/>
      <c r="C28135" s="76"/>
      <c r="D28135" s="75" t="s">
        <v>408</v>
      </c>
      <c r="E28135" s="78"/>
      <c r="F28135" s="77">
        <f t="shared" si="18395"/>
        <v>0</v>
      </c>
      <c r="G28135" s="77">
        <f t="shared" si="18396"/>
        <v>0</v>
      </c>
      <c r="H28135" s="77">
        <f t="shared" si="18397"/>
        <v>0</v>
      </c>
      <c r="I28135" s="77">
        <f t="shared" si="18398"/>
        <v>0</v>
      </c>
      <c r="J28135" s="78"/>
      <c r="K28135" s="78"/>
      <c r="L28135" s="77"/>
      <c r="M28135" s="77"/>
      <c r="N28135" s="77"/>
      <c r="O28135" s="78"/>
      <c r="P28135" s="310"/>
    </row>
    <row r="28136" spans="1:16" s="6" customFormat="1" ht="15" hidden="1" customHeight="1">
      <c r="A28136" s="8"/>
      <c r="B28136" s="8"/>
      <c r="C28136" s="41">
        <v>9300</v>
      </c>
      <c r="D28136" s="8"/>
      <c r="E28136" s="43"/>
      <c r="F28136" s="40">
        <f t="shared" ref="F28136:O28136" si="18399">SUM(F28137:F28142)</f>
        <v>0</v>
      </c>
      <c r="G28136" s="40">
        <f t="shared" ref="G28136:H28136" si="18400">SUM(G28137:G28142)</f>
        <v>0</v>
      </c>
      <c r="H28136" s="40">
        <f t="shared" si="18400"/>
        <v>0</v>
      </c>
      <c r="I28136" s="40">
        <f t="shared" si="18399"/>
        <v>0</v>
      </c>
      <c r="J28136" s="40">
        <f t="shared" si="18399"/>
        <v>0</v>
      </c>
      <c r="K28136" s="40">
        <f t="shared" ref="K28136:L28136" si="18401">SUM(K28137:K28142)</f>
        <v>0</v>
      </c>
      <c r="L28136" s="40">
        <f t="shared" si="18401"/>
        <v>0</v>
      </c>
      <c r="M28136" s="40">
        <f t="shared" si="18399"/>
        <v>0</v>
      </c>
      <c r="N28136" s="40">
        <f t="shared" si="18399"/>
        <v>0</v>
      </c>
      <c r="O28136" s="40">
        <f t="shared" si="18399"/>
        <v>0</v>
      </c>
      <c r="P28136" s="309"/>
    </row>
    <row r="28137" spans="1:16" s="3" customFormat="1" ht="15" hidden="1" customHeight="1">
      <c r="A28137" s="75"/>
      <c r="B28137" s="75"/>
      <c r="C28137" s="76"/>
      <c r="D28137" s="75" t="s">
        <v>409</v>
      </c>
      <c r="E28137" s="78"/>
      <c r="F28137" s="77">
        <f t="shared" ref="F28137:F28142" si="18402">I28137+O28137</f>
        <v>0</v>
      </c>
      <c r="G28137" s="77">
        <f t="shared" ref="G28137:G28142" si="18403">J28137+P28137</f>
        <v>0</v>
      </c>
      <c r="H28137" s="77">
        <f t="shared" ref="H28137:H28142" si="18404">M28137+Q28137</f>
        <v>0</v>
      </c>
      <c r="I28137" s="77">
        <f t="shared" ref="I28137:I28142" si="18405">SUM(J28137:N28137)</f>
        <v>0</v>
      </c>
      <c r="J28137" s="78"/>
      <c r="K28137" s="78"/>
      <c r="L28137" s="77"/>
      <c r="M28137" s="77"/>
      <c r="N28137" s="77"/>
      <c r="O28137" s="78"/>
      <c r="P28137" s="310"/>
    </row>
    <row r="28138" spans="1:16" s="306" customFormat="1" ht="15" hidden="1" customHeight="1">
      <c r="A28138" s="75"/>
      <c r="B28138" s="75"/>
      <c r="C28138" s="76"/>
      <c r="D28138" s="75" t="s">
        <v>410</v>
      </c>
      <c r="E28138" s="78"/>
      <c r="F28138" s="77">
        <f t="shared" si="18402"/>
        <v>0</v>
      </c>
      <c r="G28138" s="77">
        <f t="shared" si="18403"/>
        <v>0</v>
      </c>
      <c r="H28138" s="77">
        <f t="shared" si="18404"/>
        <v>0</v>
      </c>
      <c r="I28138" s="77">
        <f t="shared" si="18405"/>
        <v>0</v>
      </c>
      <c r="J28138" s="78"/>
      <c r="K28138" s="78"/>
      <c r="L28138" s="77"/>
      <c r="M28138" s="77"/>
      <c r="N28138" s="77"/>
      <c r="O28138" s="78"/>
      <c r="P28138" s="319"/>
    </row>
    <row r="28139" spans="1:16" s="3" customFormat="1" ht="15" hidden="1" customHeight="1">
      <c r="A28139" s="75"/>
      <c r="B28139" s="75"/>
      <c r="C28139" s="76"/>
      <c r="D28139" s="75" t="s">
        <v>411</v>
      </c>
      <c r="E28139" s="78"/>
      <c r="F28139" s="77">
        <f t="shared" si="18402"/>
        <v>0</v>
      </c>
      <c r="G28139" s="77">
        <f t="shared" si="18403"/>
        <v>0</v>
      </c>
      <c r="H28139" s="77">
        <f t="shared" si="18404"/>
        <v>0</v>
      </c>
      <c r="I28139" s="77">
        <f t="shared" si="18405"/>
        <v>0</v>
      </c>
      <c r="J28139" s="78"/>
      <c r="K28139" s="78"/>
      <c r="L28139" s="77"/>
      <c r="M28139" s="77"/>
      <c r="N28139" s="77"/>
      <c r="O28139" s="78"/>
      <c r="P28139" s="310"/>
    </row>
    <row r="28140" spans="1:16" s="3" customFormat="1" ht="15" hidden="1" customHeight="1">
      <c r="A28140" s="75"/>
      <c r="B28140" s="75"/>
      <c r="C28140" s="76"/>
      <c r="D28140" s="75" t="s">
        <v>412</v>
      </c>
      <c r="E28140" s="78"/>
      <c r="F28140" s="77">
        <f t="shared" si="18402"/>
        <v>0</v>
      </c>
      <c r="G28140" s="77">
        <f t="shared" si="18403"/>
        <v>0</v>
      </c>
      <c r="H28140" s="77">
        <f t="shared" si="18404"/>
        <v>0</v>
      </c>
      <c r="I28140" s="77">
        <f t="shared" si="18405"/>
        <v>0</v>
      </c>
      <c r="J28140" s="78"/>
      <c r="K28140" s="78"/>
      <c r="L28140" s="77"/>
      <c r="M28140" s="77"/>
      <c r="N28140" s="77"/>
      <c r="O28140" s="78"/>
      <c r="P28140" s="310"/>
    </row>
    <row r="28141" spans="1:16" s="3" customFormat="1" ht="15" hidden="1" customHeight="1">
      <c r="A28141" s="75"/>
      <c r="B28141" s="75"/>
      <c r="C28141" s="76"/>
      <c r="D28141" s="75" t="s">
        <v>413</v>
      </c>
      <c r="E28141" s="78"/>
      <c r="F28141" s="77">
        <f t="shared" si="18402"/>
        <v>0</v>
      </c>
      <c r="G28141" s="77">
        <f t="shared" si="18403"/>
        <v>0</v>
      </c>
      <c r="H28141" s="77">
        <f t="shared" si="18404"/>
        <v>0</v>
      </c>
      <c r="I28141" s="77">
        <f t="shared" si="18405"/>
        <v>0</v>
      </c>
      <c r="J28141" s="78"/>
      <c r="K28141" s="78"/>
      <c r="L28141" s="77"/>
      <c r="M28141" s="77"/>
      <c r="N28141" s="77"/>
      <c r="O28141" s="78"/>
      <c r="P28141" s="310"/>
    </row>
    <row r="28142" spans="1:16" s="3" customFormat="1" ht="15" hidden="1" customHeight="1">
      <c r="A28142" s="75"/>
      <c r="B28142" s="75"/>
      <c r="C28142" s="76"/>
      <c r="D28142" s="75" t="s">
        <v>414</v>
      </c>
      <c r="E28142" s="78"/>
      <c r="F28142" s="77">
        <f t="shared" si="18402"/>
        <v>0</v>
      </c>
      <c r="G28142" s="77">
        <f t="shared" si="18403"/>
        <v>0</v>
      </c>
      <c r="H28142" s="77">
        <f t="shared" si="18404"/>
        <v>0</v>
      </c>
      <c r="I28142" s="77">
        <f t="shared" si="18405"/>
        <v>0</v>
      </c>
      <c r="J28142" s="78"/>
      <c r="K28142" s="78"/>
      <c r="L28142" s="77"/>
      <c r="M28142" s="77"/>
      <c r="N28142" s="77"/>
      <c r="O28142" s="78"/>
      <c r="P28142" s="310"/>
    </row>
    <row r="28143" spans="1:16" s="6" customFormat="1" ht="15" hidden="1" customHeight="1">
      <c r="A28143" s="8"/>
      <c r="B28143" s="8"/>
      <c r="C28143" s="41">
        <v>9350</v>
      </c>
      <c r="D28143" s="8"/>
      <c r="E28143" s="43"/>
      <c r="F28143" s="43">
        <f t="shared" ref="F28143:O28143" si="18406">SUM(F28144:F28149)</f>
        <v>0</v>
      </c>
      <c r="G28143" s="43">
        <f t="shared" ref="G28143:H28143" si="18407">SUM(G28144:G28149)</f>
        <v>0</v>
      </c>
      <c r="H28143" s="43">
        <f t="shared" si="18407"/>
        <v>0</v>
      </c>
      <c r="I28143" s="43">
        <f t="shared" si="18406"/>
        <v>0</v>
      </c>
      <c r="J28143" s="43">
        <f t="shared" si="18406"/>
        <v>0</v>
      </c>
      <c r="K28143" s="43">
        <f t="shared" ref="K28143:L28143" si="18408">SUM(K28144:K28149)</f>
        <v>0</v>
      </c>
      <c r="L28143" s="43">
        <f t="shared" si="18408"/>
        <v>0</v>
      </c>
      <c r="M28143" s="43">
        <f t="shared" si="18406"/>
        <v>0</v>
      </c>
      <c r="N28143" s="43">
        <f t="shared" si="18406"/>
        <v>0</v>
      </c>
      <c r="O28143" s="43">
        <f t="shared" si="18406"/>
        <v>0</v>
      </c>
      <c r="P28143" s="309"/>
    </row>
    <row r="28144" spans="1:16" s="3" customFormat="1" ht="15" hidden="1" customHeight="1">
      <c r="A28144" s="75"/>
      <c r="B28144" s="75"/>
      <c r="C28144" s="76"/>
      <c r="D28144" s="75" t="s">
        <v>415</v>
      </c>
      <c r="E28144" s="78"/>
      <c r="F28144" s="77">
        <f t="shared" ref="F28144:F28149" si="18409">I28144+O28144</f>
        <v>0</v>
      </c>
      <c r="G28144" s="77">
        <f t="shared" ref="G28144:G28149" si="18410">J28144+P28144</f>
        <v>0</v>
      </c>
      <c r="H28144" s="77">
        <f t="shared" ref="H28144:H28149" si="18411">M28144+Q28144</f>
        <v>0</v>
      </c>
      <c r="I28144" s="77">
        <f t="shared" ref="I28144:I28149" si="18412">SUM(J28144:N28144)</f>
        <v>0</v>
      </c>
      <c r="J28144" s="78"/>
      <c r="K28144" s="78"/>
      <c r="L28144" s="77"/>
      <c r="M28144" s="77"/>
      <c r="N28144" s="77"/>
      <c r="O28144" s="78"/>
      <c r="P28144" s="310"/>
    </row>
    <row r="28145" spans="1:16" s="306" customFormat="1" ht="15" hidden="1" customHeight="1">
      <c r="A28145" s="75"/>
      <c r="B28145" s="75"/>
      <c r="C28145" s="76"/>
      <c r="D28145" s="75" t="s">
        <v>416</v>
      </c>
      <c r="E28145" s="78"/>
      <c r="F28145" s="77">
        <f t="shared" si="18409"/>
        <v>0</v>
      </c>
      <c r="G28145" s="77">
        <f t="shared" si="18410"/>
        <v>0</v>
      </c>
      <c r="H28145" s="77">
        <f t="shared" si="18411"/>
        <v>0</v>
      </c>
      <c r="I28145" s="77">
        <f t="shared" si="18412"/>
        <v>0</v>
      </c>
      <c r="J28145" s="78"/>
      <c r="K28145" s="78"/>
      <c r="L28145" s="77"/>
      <c r="M28145" s="77"/>
      <c r="N28145" s="77"/>
      <c r="O28145" s="78"/>
      <c r="P28145" s="319"/>
    </row>
    <row r="28146" spans="1:16" s="3" customFormat="1" ht="15" hidden="1" customHeight="1">
      <c r="A28146" s="75"/>
      <c r="B28146" s="75"/>
      <c r="C28146" s="76"/>
      <c r="D28146" s="75" t="s">
        <v>417</v>
      </c>
      <c r="E28146" s="78"/>
      <c r="F28146" s="77">
        <f t="shared" si="18409"/>
        <v>0</v>
      </c>
      <c r="G28146" s="77">
        <f t="shared" si="18410"/>
        <v>0</v>
      </c>
      <c r="H28146" s="77">
        <f t="shared" si="18411"/>
        <v>0</v>
      </c>
      <c r="I28146" s="77">
        <f t="shared" si="18412"/>
        <v>0</v>
      </c>
      <c r="J28146" s="78"/>
      <c r="K28146" s="78"/>
      <c r="L28146" s="77"/>
      <c r="M28146" s="77"/>
      <c r="N28146" s="77"/>
      <c r="O28146" s="78"/>
      <c r="P28146" s="310"/>
    </row>
    <row r="28147" spans="1:16" s="3" customFormat="1" ht="15" hidden="1" customHeight="1">
      <c r="A28147" s="75"/>
      <c r="B28147" s="75"/>
      <c r="C28147" s="76"/>
      <c r="D28147" s="75" t="s">
        <v>418</v>
      </c>
      <c r="E28147" s="78"/>
      <c r="F28147" s="77">
        <f t="shared" si="18409"/>
        <v>0</v>
      </c>
      <c r="G28147" s="77">
        <f t="shared" si="18410"/>
        <v>0</v>
      </c>
      <c r="H28147" s="77">
        <f t="shared" si="18411"/>
        <v>0</v>
      </c>
      <c r="I28147" s="77">
        <f t="shared" si="18412"/>
        <v>0</v>
      </c>
      <c r="J28147" s="78"/>
      <c r="K28147" s="78"/>
      <c r="L28147" s="77"/>
      <c r="M28147" s="77"/>
      <c r="N28147" s="77"/>
      <c r="O28147" s="78"/>
      <c r="P28147" s="310"/>
    </row>
    <row r="28148" spans="1:16" s="3" customFormat="1" ht="15" hidden="1" customHeight="1">
      <c r="A28148" s="75"/>
      <c r="B28148" s="75"/>
      <c r="C28148" s="76"/>
      <c r="D28148" s="75" t="s">
        <v>419</v>
      </c>
      <c r="E28148" s="78"/>
      <c r="F28148" s="77">
        <f t="shared" si="18409"/>
        <v>0</v>
      </c>
      <c r="G28148" s="77">
        <f t="shared" si="18410"/>
        <v>0</v>
      </c>
      <c r="H28148" s="77">
        <f t="shared" si="18411"/>
        <v>0</v>
      </c>
      <c r="I28148" s="77">
        <f t="shared" si="18412"/>
        <v>0</v>
      </c>
      <c r="J28148" s="78"/>
      <c r="K28148" s="78"/>
      <c r="L28148" s="77"/>
      <c r="M28148" s="77"/>
      <c r="N28148" s="77"/>
      <c r="O28148" s="78"/>
      <c r="P28148" s="310"/>
    </row>
    <row r="28149" spans="1:16" s="3" customFormat="1" ht="15" hidden="1" customHeight="1">
      <c r="A28149" s="75"/>
      <c r="B28149" s="75"/>
      <c r="C28149" s="76"/>
      <c r="D28149" s="75" t="s">
        <v>420</v>
      </c>
      <c r="E28149" s="78"/>
      <c r="F28149" s="77">
        <f t="shared" si="18409"/>
        <v>0</v>
      </c>
      <c r="G28149" s="77">
        <f t="shared" si="18410"/>
        <v>0</v>
      </c>
      <c r="H28149" s="77">
        <f t="shared" si="18411"/>
        <v>0</v>
      </c>
      <c r="I28149" s="77">
        <f t="shared" si="18412"/>
        <v>0</v>
      </c>
      <c r="J28149" s="78"/>
      <c r="K28149" s="78"/>
      <c r="L28149" s="77"/>
      <c r="M28149" s="77"/>
      <c r="N28149" s="77"/>
      <c r="O28149" s="78"/>
      <c r="P28149" s="310"/>
    </row>
    <row r="28150" spans="1:16" s="6" customFormat="1" ht="15" hidden="1" customHeight="1">
      <c r="A28150" s="8"/>
      <c r="B28150" s="8"/>
      <c r="C28150" s="41">
        <v>9400</v>
      </c>
      <c r="D28150" s="8"/>
      <c r="E28150" s="43"/>
      <c r="F28150" s="40">
        <f t="shared" ref="F28150:O28150" si="18413">SUM(F28151:F28155)</f>
        <v>0</v>
      </c>
      <c r="G28150" s="40">
        <f t="shared" ref="G28150:H28150" si="18414">SUM(G28151:G28155)</f>
        <v>0</v>
      </c>
      <c r="H28150" s="40">
        <f t="shared" si="18414"/>
        <v>0</v>
      </c>
      <c r="I28150" s="40">
        <f t="shared" si="18413"/>
        <v>0</v>
      </c>
      <c r="J28150" s="40">
        <f t="shared" si="18413"/>
        <v>0</v>
      </c>
      <c r="K28150" s="40">
        <f t="shared" ref="K28150:L28150" si="18415">SUM(K28151:K28155)</f>
        <v>0</v>
      </c>
      <c r="L28150" s="40">
        <f t="shared" si="18415"/>
        <v>0</v>
      </c>
      <c r="M28150" s="40">
        <f t="shared" si="18413"/>
        <v>0</v>
      </c>
      <c r="N28150" s="40">
        <f t="shared" si="18413"/>
        <v>0</v>
      </c>
      <c r="O28150" s="40">
        <f t="shared" si="18413"/>
        <v>0</v>
      </c>
      <c r="P28150" s="309"/>
    </row>
    <row r="28151" spans="1:16" s="3" customFormat="1" ht="15" hidden="1" customHeight="1">
      <c r="A28151" s="75"/>
      <c r="B28151" s="75"/>
      <c r="C28151" s="76"/>
      <c r="D28151" s="75" t="s">
        <v>421</v>
      </c>
      <c r="E28151" s="78"/>
      <c r="F28151" s="77">
        <f t="shared" ref="F28151:F28155" si="18416">I28151+O28151</f>
        <v>0</v>
      </c>
      <c r="G28151" s="77">
        <f>J28151+P28151</f>
        <v>0</v>
      </c>
      <c r="H28151" s="77">
        <f>M28151+Q28151</f>
        <v>0</v>
      </c>
      <c r="I28151" s="77">
        <f>SUM(J28151:N28151)</f>
        <v>0</v>
      </c>
      <c r="J28151" s="78"/>
      <c r="K28151" s="78"/>
      <c r="L28151" s="77"/>
      <c r="M28151" s="77"/>
      <c r="N28151" s="77"/>
      <c r="O28151" s="78"/>
      <c r="P28151" s="310"/>
    </row>
    <row r="28152" spans="1:16" s="306" customFormat="1" ht="15" hidden="1" customHeight="1">
      <c r="A28152" s="75"/>
      <c r="B28152" s="75"/>
      <c r="C28152" s="76"/>
      <c r="D28152" s="75" t="s">
        <v>422</v>
      </c>
      <c r="E28152" s="78"/>
      <c r="F28152" s="77">
        <f t="shared" si="18416"/>
        <v>0</v>
      </c>
      <c r="G28152" s="77">
        <f>J28152+P28152</f>
        <v>0</v>
      </c>
      <c r="H28152" s="77">
        <f>M28152+Q28152</f>
        <v>0</v>
      </c>
      <c r="I28152" s="77">
        <f>SUM(J28152:N28152)</f>
        <v>0</v>
      </c>
      <c r="J28152" s="78"/>
      <c r="K28152" s="78"/>
      <c r="L28152" s="77"/>
      <c r="M28152" s="77"/>
      <c r="N28152" s="77"/>
      <c r="O28152" s="78"/>
      <c r="P28152" s="319"/>
    </row>
    <row r="28153" spans="1:16" s="3" customFormat="1" ht="15" hidden="1" customHeight="1">
      <c r="A28153" s="75"/>
      <c r="B28153" s="75"/>
      <c r="C28153" s="76"/>
      <c r="D28153" s="75" t="s">
        <v>423</v>
      </c>
      <c r="E28153" s="78"/>
      <c r="F28153" s="77">
        <f t="shared" si="18416"/>
        <v>0</v>
      </c>
      <c r="G28153" s="77">
        <f>J28153+P28153</f>
        <v>0</v>
      </c>
      <c r="H28153" s="77">
        <f>M28153+Q28153</f>
        <v>0</v>
      </c>
      <c r="I28153" s="77">
        <f>SUM(J28153:N28153)</f>
        <v>0</v>
      </c>
      <c r="J28153" s="78"/>
      <c r="K28153" s="78"/>
      <c r="L28153" s="77"/>
      <c r="M28153" s="77"/>
      <c r="N28153" s="77"/>
      <c r="O28153" s="78"/>
      <c r="P28153" s="310"/>
    </row>
    <row r="28154" spans="1:16" s="3" customFormat="1" ht="15" hidden="1" customHeight="1">
      <c r="A28154" s="75"/>
      <c r="B28154" s="75"/>
      <c r="C28154" s="76"/>
      <c r="D28154" s="75" t="s">
        <v>424</v>
      </c>
      <c r="E28154" s="78"/>
      <c r="F28154" s="77">
        <f t="shared" si="18416"/>
        <v>0</v>
      </c>
      <c r="G28154" s="77">
        <f>J28154+P28154</f>
        <v>0</v>
      </c>
      <c r="H28154" s="77">
        <f>M28154+Q28154</f>
        <v>0</v>
      </c>
      <c r="I28154" s="77">
        <f>SUM(J28154:N28154)</f>
        <v>0</v>
      </c>
      <c r="J28154" s="78"/>
      <c r="K28154" s="78"/>
      <c r="L28154" s="77"/>
      <c r="M28154" s="77"/>
      <c r="N28154" s="77"/>
      <c r="O28154" s="78"/>
      <c r="P28154" s="310"/>
    </row>
    <row r="28155" spans="1:16" s="3" customFormat="1" ht="15" hidden="1" customHeight="1">
      <c r="A28155" s="75"/>
      <c r="B28155" s="75"/>
      <c r="C28155" s="76"/>
      <c r="D28155" s="75" t="s">
        <v>425</v>
      </c>
      <c r="E28155" s="78"/>
      <c r="F28155" s="77">
        <f t="shared" si="18416"/>
        <v>0</v>
      </c>
      <c r="G28155" s="77">
        <f>J28155+P28155</f>
        <v>0</v>
      </c>
      <c r="H28155" s="77">
        <f>M28155+Q28155</f>
        <v>0</v>
      </c>
      <c r="I28155" s="77">
        <f>SUM(J28155:N28155)</f>
        <v>0</v>
      </c>
      <c r="J28155" s="78"/>
      <c r="K28155" s="78"/>
      <c r="L28155" s="77"/>
      <c r="M28155" s="77"/>
      <c r="N28155" s="77"/>
      <c r="O28155" s="78"/>
      <c r="P28155" s="310"/>
    </row>
    <row r="28156" spans="1:16" s="6" customFormat="1" ht="15" hidden="1" customHeight="1">
      <c r="A28156" s="8"/>
      <c r="B28156" s="8"/>
      <c r="C28156" s="41">
        <v>9700</v>
      </c>
      <c r="D28156" s="8"/>
      <c r="E28156" s="43"/>
      <c r="F28156" s="40">
        <f t="shared" ref="F28156:O28156" si="18417">SUM(F28157:F28161)</f>
        <v>0</v>
      </c>
      <c r="G28156" s="40">
        <f t="shared" ref="G28156:H28156" si="18418">SUM(G28157:G28161)</f>
        <v>0</v>
      </c>
      <c r="H28156" s="40">
        <f t="shared" si="18418"/>
        <v>0</v>
      </c>
      <c r="I28156" s="40">
        <f t="shared" si="18417"/>
        <v>0</v>
      </c>
      <c r="J28156" s="40">
        <f t="shared" si="18417"/>
        <v>0</v>
      </c>
      <c r="K28156" s="40">
        <f t="shared" ref="K28156:L28156" si="18419">SUM(K28157:K28161)</f>
        <v>0</v>
      </c>
      <c r="L28156" s="40">
        <f t="shared" si="18419"/>
        <v>0</v>
      </c>
      <c r="M28156" s="40">
        <f t="shared" si="18417"/>
        <v>0</v>
      </c>
      <c r="N28156" s="40">
        <f t="shared" si="18417"/>
        <v>0</v>
      </c>
      <c r="O28156" s="40">
        <f t="shared" si="18417"/>
        <v>0</v>
      </c>
      <c r="P28156" s="309"/>
    </row>
    <row r="28157" spans="1:16" s="3" customFormat="1" ht="15" hidden="1" customHeight="1">
      <c r="A28157" s="75"/>
      <c r="B28157" s="75"/>
      <c r="C28157" s="76"/>
      <c r="D28157" s="75" t="s">
        <v>421</v>
      </c>
      <c r="E28157" s="78"/>
      <c r="F28157" s="77">
        <f t="shared" ref="F28157:F28161" si="18420">I28157+O28157</f>
        <v>0</v>
      </c>
      <c r="G28157" s="77">
        <f>J28157+P28157</f>
        <v>0</v>
      </c>
      <c r="H28157" s="77">
        <f>M28157+Q28157</f>
        <v>0</v>
      </c>
      <c r="I28157" s="77">
        <f>SUM(J28157:N28157)</f>
        <v>0</v>
      </c>
      <c r="J28157" s="78"/>
      <c r="K28157" s="78"/>
      <c r="L28157" s="77"/>
      <c r="M28157" s="77"/>
      <c r="N28157" s="77"/>
      <c r="O28157" s="78"/>
      <c r="P28157" s="310"/>
    </row>
    <row r="28158" spans="1:16" s="306" customFormat="1" ht="15" hidden="1" customHeight="1">
      <c r="A28158" s="75"/>
      <c r="B28158" s="75"/>
      <c r="C28158" s="76"/>
      <c r="D28158" s="75" t="s">
        <v>422</v>
      </c>
      <c r="E28158" s="78"/>
      <c r="F28158" s="77">
        <f t="shared" si="18420"/>
        <v>0</v>
      </c>
      <c r="G28158" s="77">
        <f>J28158+P28158</f>
        <v>0</v>
      </c>
      <c r="H28158" s="77">
        <f>M28158+Q28158</f>
        <v>0</v>
      </c>
      <c r="I28158" s="77">
        <f>SUM(J28158:N28158)</f>
        <v>0</v>
      </c>
      <c r="J28158" s="78"/>
      <c r="K28158" s="78"/>
      <c r="L28158" s="77"/>
      <c r="M28158" s="77"/>
      <c r="N28158" s="77"/>
      <c r="O28158" s="78"/>
      <c r="P28158" s="319"/>
    </row>
    <row r="28159" spans="1:16" s="3" customFormat="1" ht="15" hidden="1" customHeight="1">
      <c r="A28159" s="75"/>
      <c r="B28159" s="75"/>
      <c r="C28159" s="76"/>
      <c r="D28159" s="75" t="s">
        <v>423</v>
      </c>
      <c r="E28159" s="78"/>
      <c r="F28159" s="77">
        <f t="shared" si="18420"/>
        <v>0</v>
      </c>
      <c r="G28159" s="77">
        <f>J28159+P28159</f>
        <v>0</v>
      </c>
      <c r="H28159" s="77">
        <f>M28159+Q28159</f>
        <v>0</v>
      </c>
      <c r="I28159" s="77">
        <f>SUM(J28159:N28159)</f>
        <v>0</v>
      </c>
      <c r="J28159" s="78"/>
      <c r="K28159" s="78"/>
      <c r="L28159" s="77"/>
      <c r="M28159" s="77"/>
      <c r="N28159" s="77"/>
      <c r="O28159" s="78"/>
      <c r="P28159" s="310"/>
    </row>
    <row r="28160" spans="1:16" s="3" customFormat="1" ht="15" hidden="1" customHeight="1">
      <c r="A28160" s="75"/>
      <c r="B28160" s="75"/>
      <c r="C28160" s="76"/>
      <c r="D28160" s="75" t="s">
        <v>424</v>
      </c>
      <c r="E28160" s="78"/>
      <c r="F28160" s="77">
        <f t="shared" si="18420"/>
        <v>0</v>
      </c>
      <c r="G28160" s="77">
        <f>J28160+P28160</f>
        <v>0</v>
      </c>
      <c r="H28160" s="77">
        <f>M28160+Q28160</f>
        <v>0</v>
      </c>
      <c r="I28160" s="77">
        <f>SUM(J28160:N28160)</f>
        <v>0</v>
      </c>
      <c r="J28160" s="78"/>
      <c r="K28160" s="78"/>
      <c r="L28160" s="77"/>
      <c r="M28160" s="77"/>
      <c r="N28160" s="77"/>
      <c r="O28160" s="78"/>
      <c r="P28160" s="310"/>
    </row>
    <row r="28161" spans="1:16" s="3" customFormat="1" ht="15" hidden="1" customHeight="1">
      <c r="A28161" s="75"/>
      <c r="B28161" s="75"/>
      <c r="C28161" s="76"/>
      <c r="D28161" s="75" t="s">
        <v>425</v>
      </c>
      <c r="E28161" s="78"/>
      <c r="F28161" s="77">
        <f t="shared" si="18420"/>
        <v>0</v>
      </c>
      <c r="G28161" s="77">
        <f>J28161+P28161</f>
        <v>0</v>
      </c>
      <c r="H28161" s="77">
        <f>M28161+Q28161</f>
        <v>0</v>
      </c>
      <c r="I28161" s="77">
        <f>SUM(J28161:N28161)</f>
        <v>0</v>
      </c>
      <c r="J28161" s="78"/>
      <c r="K28161" s="78"/>
      <c r="L28161" s="77"/>
      <c r="M28161" s="77"/>
      <c r="N28161" s="77"/>
      <c r="O28161" s="78"/>
      <c r="P28161" s="310"/>
    </row>
    <row r="28162" spans="1:16" s="182" customFormat="1" ht="17.25" customHeight="1">
      <c r="A28162" s="290"/>
      <c r="B28162" s="290"/>
      <c r="C28162" s="181"/>
      <c r="D28162" s="183"/>
      <c r="E28162" s="180"/>
      <c r="F28162" s="181"/>
      <c r="G28162" s="181"/>
      <c r="H28162" s="181"/>
      <c r="I28162" s="181"/>
      <c r="J28162" s="181"/>
      <c r="K28162" s="181"/>
      <c r="L28162" s="181"/>
      <c r="M28162" s="181"/>
      <c r="N28162" s="181"/>
      <c r="O28162" s="181"/>
      <c r="P28162" s="322"/>
    </row>
  </sheetData>
  <autoFilter ref="A8:Q28161">
    <filterColumn colId="5">
      <filters>
        <filter val="1.034.319.336"/>
        <filter val="1.114.800.000"/>
        <filter val="1.671.275.318"/>
        <filter val="1.795.000.000"/>
        <filter val="10.000.000"/>
        <filter val="10.645.712.303"/>
        <filter val="101.130.000"/>
        <filter val="103.809.130"/>
        <filter val="122.680.000"/>
        <filter val="132.229.810"/>
        <filter val="137.273.011"/>
        <filter val="14.100.000"/>
        <filter val="15.037.154"/>
        <filter val="17.500.000"/>
        <filter val="19.668.000"/>
        <filter val="2.100.000"/>
        <filter val="2.575.000.000"/>
        <filter val="2.600.000"/>
        <filter val="2.989.657.331"/>
        <filter val="218.525.201"/>
        <filter val="26.800.000"/>
        <filter val="27.146.989"/>
        <filter val="30.000.000"/>
        <filter val="303.167.583"/>
        <filter val="4.456.111.784"/>
        <filter val="43.148.626"/>
        <filter val="432.135.117"/>
        <filter val="5.000.000"/>
        <filter val="5.490.404"/>
        <filter val="5.900.000"/>
        <filter val="540.000.000"/>
        <filter val="572.020.365"/>
        <filter val="6.189.600.519"/>
        <filter val="6.500.000"/>
        <filter val="600.000"/>
        <filter val="605.320.365"/>
        <filter val="610.000.000"/>
        <filter val="70.000.000"/>
        <filter val="74.070.000"/>
        <filter val="750.000.000"/>
        <filter val="77.700.000"/>
        <filter val="771.340.558"/>
        <filter val="780.000.000"/>
        <filter val="87.600.342"/>
        <filter val="937.217.799"/>
      </filters>
    </filterColumn>
  </autoFilter>
  <mergeCells count="58">
    <mergeCell ref="M6:M7"/>
    <mergeCell ref="N6:N7"/>
    <mergeCell ref="O5:O7"/>
    <mergeCell ref="I5:N5"/>
    <mergeCell ref="A16727:E16727"/>
    <mergeCell ref="G6:G7"/>
    <mergeCell ref="H6:H7"/>
    <mergeCell ref="F5:H5"/>
    <mergeCell ref="J6:L6"/>
    <mergeCell ref="I6:I7"/>
    <mergeCell ref="A18156:E18156"/>
    <mergeCell ref="A16728:E16728"/>
    <mergeCell ref="A17204:E17204"/>
    <mergeCell ref="A12906:E12906"/>
    <mergeCell ref="A13388:E13388"/>
    <mergeCell ref="A13864:E13864"/>
    <mergeCell ref="A14816:E14816"/>
    <mergeCell ref="A14340:E14340"/>
    <mergeCell ref="A12907:E12907"/>
    <mergeCell ref="A15297:E15297"/>
    <mergeCell ref="A25304:E25304"/>
    <mergeCell ref="A20063:E20063"/>
    <mergeCell ref="F6:F7"/>
    <mergeCell ref="A9:E9"/>
    <mergeCell ref="A10:E10"/>
    <mergeCell ref="A6218:E6218"/>
    <mergeCell ref="A12905:E12905"/>
    <mergeCell ref="A5:A7"/>
    <mergeCell ref="B5:B7"/>
    <mergeCell ref="C5:C7"/>
    <mergeCell ref="D5:D7"/>
    <mergeCell ref="E5:E7"/>
    <mergeCell ref="A15774:E15774"/>
    <mergeCell ref="A15775:E15775"/>
    <mergeCell ref="A16251:E16251"/>
    <mergeCell ref="A17680:E17680"/>
    <mergeCell ref="A21967:E21967"/>
    <mergeCell ref="A22443:E22443"/>
    <mergeCell ref="A19107:E19107"/>
    <mergeCell ref="A19108:E19108"/>
    <mergeCell ref="A19109:E19109"/>
    <mergeCell ref="A19586:E19586"/>
    <mergeCell ref="A1:O1"/>
    <mergeCell ref="A2:O2"/>
    <mergeCell ref="A27210:E27210"/>
    <mergeCell ref="A27686:E27686"/>
    <mergeCell ref="A22920:E22920"/>
    <mergeCell ref="A23397:E23397"/>
    <mergeCell ref="A23398:E23398"/>
    <mergeCell ref="A23875:E23875"/>
    <mergeCell ref="A24351:E24351"/>
    <mergeCell ref="A24828:E24828"/>
    <mergeCell ref="A25780:E25780"/>
    <mergeCell ref="A26732:E26732"/>
    <mergeCell ref="A26733:E26733"/>
    <mergeCell ref="A20539:E20539"/>
    <mergeCell ref="A21015:E21015"/>
    <mergeCell ref="A21491:E21491"/>
  </mergeCells>
  <phoneticPr fontId="68" type="noConversion"/>
  <pageMargins left="0.9" right="0.26" top="0.3" bottom="0.19" header="0.28999999999999998" footer="0.19"/>
  <pageSetup paperSize="9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76"/>
  <sheetViews>
    <sheetView topLeftCell="A19" zoomScale="130" zoomScaleNormal="130" workbookViewId="0">
      <selection activeCell="G33" sqref="G33"/>
    </sheetView>
  </sheetViews>
  <sheetFormatPr defaultColWidth="9" defaultRowHeight="15.75"/>
  <cols>
    <col min="1" max="1" width="4.375" style="25" customWidth="1"/>
    <col min="2" max="2" width="2.875" style="13" hidden="1" customWidth="1"/>
    <col min="3" max="3" width="69.625" style="13" customWidth="1"/>
    <col min="4" max="4" width="2.625" style="13" hidden="1" customWidth="1"/>
    <col min="5" max="5" width="54.875" style="13" hidden="1" customWidth="1"/>
    <col min="6" max="6" width="6.625" style="12" customWidth="1"/>
    <col min="7" max="7" width="8.75" style="12" customWidth="1"/>
    <col min="8" max="8" width="9.125" style="11" customWidth="1"/>
    <col min="9" max="9" width="5.5" style="11" customWidth="1"/>
    <col min="10" max="10" width="7" style="11" customWidth="1"/>
    <col min="11" max="11" width="9.375" style="11" bestFit="1" customWidth="1"/>
    <col min="12" max="12" width="45.25" style="11" customWidth="1"/>
    <col min="13" max="18" width="9" style="11"/>
    <col min="19" max="22" width="9" style="12"/>
    <col min="23" max="16384" width="9" style="13"/>
  </cols>
  <sheetData>
    <row r="1" spans="1:22">
      <c r="A1" s="412" t="s">
        <v>464</v>
      </c>
      <c r="B1" s="412"/>
      <c r="C1" s="412"/>
      <c r="D1" s="412"/>
      <c r="E1" s="412"/>
      <c r="F1" s="412"/>
      <c r="G1" s="412"/>
      <c r="H1" s="412"/>
      <c r="I1" s="412"/>
    </row>
    <row r="2" spans="1:22" ht="19.5" customHeight="1">
      <c r="A2" s="14"/>
      <c r="B2" s="14"/>
      <c r="C2" s="15"/>
      <c r="D2" s="14"/>
      <c r="E2" s="14"/>
      <c r="F2" s="14"/>
      <c r="G2" s="16"/>
      <c r="H2" s="14"/>
      <c r="I2" s="14"/>
    </row>
    <row r="3" spans="1:22" s="25" customFormat="1" ht="41.25" customHeight="1">
      <c r="A3" s="413" t="s">
        <v>465</v>
      </c>
      <c r="B3" s="414"/>
      <c r="C3" s="17" t="s">
        <v>466</v>
      </c>
      <c r="D3" s="18"/>
      <c r="E3" s="18"/>
      <c r="F3" s="19" t="s">
        <v>467</v>
      </c>
      <c r="G3" s="19" t="s">
        <v>468</v>
      </c>
      <c r="H3" s="20" t="s">
        <v>469</v>
      </c>
      <c r="I3" s="20" t="s">
        <v>470</v>
      </c>
      <c r="J3" s="21"/>
      <c r="K3" s="22" t="s">
        <v>471</v>
      </c>
      <c r="L3" s="23" t="s">
        <v>472</v>
      </c>
      <c r="M3" s="21"/>
      <c r="N3" s="21"/>
      <c r="O3" s="21"/>
      <c r="P3" s="21"/>
      <c r="Q3" s="21"/>
      <c r="R3" s="21"/>
      <c r="S3" s="24"/>
      <c r="T3" s="24"/>
      <c r="U3" s="24"/>
      <c r="V3" s="24"/>
    </row>
    <row r="4" spans="1:22">
      <c r="A4" s="22" t="s">
        <v>473</v>
      </c>
      <c r="B4" s="26"/>
      <c r="C4" s="26" t="s">
        <v>474</v>
      </c>
      <c r="D4" s="22"/>
      <c r="E4" s="22"/>
      <c r="F4" s="27"/>
      <c r="G4" s="28">
        <v>6</v>
      </c>
      <c r="H4" s="28">
        <v>6</v>
      </c>
      <c r="I4" s="28"/>
      <c r="K4" s="29" t="s">
        <v>475</v>
      </c>
      <c r="L4" s="26" t="s">
        <v>476</v>
      </c>
    </row>
    <row r="5" spans="1:22">
      <c r="A5" s="30">
        <v>1</v>
      </c>
      <c r="B5" s="31"/>
      <c r="C5" s="31" t="s">
        <v>477</v>
      </c>
      <c r="D5" s="31"/>
      <c r="E5" s="31"/>
      <c r="F5" s="31"/>
      <c r="G5" s="39">
        <v>7</v>
      </c>
      <c r="H5" s="32">
        <v>7</v>
      </c>
      <c r="I5" s="32"/>
      <c r="K5" s="29" t="s">
        <v>478</v>
      </c>
      <c r="L5" s="26" t="s">
        <v>479</v>
      </c>
    </row>
    <row r="6" spans="1:22" s="199" customFormat="1">
      <c r="A6" s="193"/>
      <c r="B6" s="194"/>
      <c r="C6" s="194" t="s">
        <v>572</v>
      </c>
      <c r="D6" s="194"/>
      <c r="E6" s="194"/>
      <c r="F6" s="194">
        <v>341</v>
      </c>
      <c r="G6" s="195">
        <v>8</v>
      </c>
      <c r="H6" s="195">
        <f>G6</f>
        <v>8</v>
      </c>
      <c r="I6" s="195"/>
      <c r="J6" s="197"/>
      <c r="K6" s="210" t="s">
        <v>480</v>
      </c>
      <c r="L6" s="194" t="s">
        <v>481</v>
      </c>
      <c r="M6" s="197"/>
      <c r="N6" s="197"/>
      <c r="O6" s="197"/>
      <c r="P6" s="197"/>
      <c r="Q6" s="197"/>
      <c r="R6" s="197"/>
      <c r="S6" s="198"/>
      <c r="T6" s="198"/>
      <c r="U6" s="198"/>
      <c r="V6" s="198"/>
    </row>
    <row r="7" spans="1:22" s="199" customFormat="1">
      <c r="A7" s="193"/>
      <c r="B7" s="194"/>
      <c r="C7" s="194"/>
      <c r="D7" s="194"/>
      <c r="E7" s="194"/>
      <c r="F7" s="209" t="s">
        <v>569</v>
      </c>
      <c r="G7" s="195">
        <v>487</v>
      </c>
      <c r="H7" s="195">
        <f t="shared" ref="H7:H18" si="0">G7</f>
        <v>487</v>
      </c>
      <c r="I7" s="195"/>
      <c r="J7" s="197"/>
      <c r="K7" s="210" t="s">
        <v>482</v>
      </c>
      <c r="L7" s="194" t="s">
        <v>483</v>
      </c>
      <c r="M7" s="197"/>
      <c r="N7" s="197"/>
      <c r="O7" s="197"/>
      <c r="P7" s="197"/>
      <c r="Q7" s="197"/>
      <c r="R7" s="197"/>
      <c r="S7" s="198"/>
      <c r="T7" s="198"/>
      <c r="U7" s="198"/>
      <c r="V7" s="198"/>
    </row>
    <row r="8" spans="1:22">
      <c r="A8" s="22"/>
      <c r="B8" s="26"/>
      <c r="C8" s="26"/>
      <c r="D8" s="26"/>
      <c r="E8" s="26"/>
      <c r="F8" s="26">
        <v>502</v>
      </c>
      <c r="G8" s="28">
        <v>958</v>
      </c>
      <c r="H8" s="28">
        <f t="shared" si="0"/>
        <v>958</v>
      </c>
      <c r="I8" s="28"/>
    </row>
    <row r="9" spans="1:22">
      <c r="A9" s="22"/>
      <c r="B9" s="26"/>
      <c r="C9" s="26"/>
      <c r="D9" s="26"/>
      <c r="E9" s="26"/>
      <c r="F9" s="26">
        <v>504</v>
      </c>
      <c r="G9" s="28">
        <v>1435</v>
      </c>
      <c r="H9" s="28">
        <f t="shared" si="0"/>
        <v>1435</v>
      </c>
      <c r="I9" s="28"/>
    </row>
    <row r="10" spans="1:22">
      <c r="A10" s="22"/>
      <c r="B10" s="26"/>
      <c r="C10" s="26"/>
      <c r="D10" s="26"/>
      <c r="E10" s="26"/>
      <c r="F10" s="26">
        <v>505</v>
      </c>
      <c r="G10" s="28">
        <v>1908</v>
      </c>
      <c r="H10" s="28">
        <f t="shared" si="0"/>
        <v>1908</v>
      </c>
      <c r="I10" s="28"/>
      <c r="J10" s="7">
        <v>464</v>
      </c>
      <c r="K10" s="7"/>
    </row>
    <row r="11" spans="1:22" s="199" customFormat="1">
      <c r="A11" s="193"/>
      <c r="B11" s="194"/>
      <c r="C11" s="194" t="s">
        <v>557</v>
      </c>
      <c r="D11" s="194"/>
      <c r="E11" s="194"/>
      <c r="F11" s="194">
        <v>132</v>
      </c>
      <c r="G11" s="195">
        <v>2389</v>
      </c>
      <c r="H11" s="195">
        <f t="shared" si="0"/>
        <v>2389</v>
      </c>
      <c r="I11" s="195"/>
      <c r="J11" s="196">
        <v>523</v>
      </c>
      <c r="K11" s="196">
        <v>3335</v>
      </c>
      <c r="L11" s="197"/>
      <c r="M11" s="197"/>
      <c r="N11" s="197"/>
      <c r="O11" s="197"/>
      <c r="P11" s="197"/>
      <c r="Q11" s="197"/>
      <c r="R11" s="197"/>
      <c r="S11" s="198"/>
      <c r="T11" s="198"/>
      <c r="U11" s="198"/>
      <c r="V11" s="198"/>
    </row>
    <row r="12" spans="1:22">
      <c r="A12" s="22"/>
      <c r="B12" s="26"/>
      <c r="C12" s="26"/>
      <c r="D12" s="26"/>
      <c r="E12" s="26"/>
      <c r="F12" s="26">
        <v>522</v>
      </c>
      <c r="G12" s="28">
        <v>2858</v>
      </c>
      <c r="H12" s="28">
        <f t="shared" si="0"/>
        <v>2858</v>
      </c>
      <c r="I12" s="28"/>
      <c r="J12" s="7">
        <v>494</v>
      </c>
      <c r="K12" s="7">
        <v>484</v>
      </c>
    </row>
    <row r="13" spans="1:22" s="199" customFormat="1">
      <c r="A13" s="193"/>
      <c r="B13" s="194"/>
      <c r="C13" s="194" t="s">
        <v>556</v>
      </c>
      <c r="D13" s="194"/>
      <c r="E13" s="194"/>
      <c r="F13" s="194">
        <v>131</v>
      </c>
      <c r="G13" s="195">
        <v>3343</v>
      </c>
      <c r="H13" s="195">
        <f>G13</f>
        <v>3343</v>
      </c>
      <c r="I13" s="195"/>
      <c r="J13" s="196">
        <v>502</v>
      </c>
      <c r="K13" s="196">
        <v>959</v>
      </c>
      <c r="L13" s="197"/>
      <c r="M13" s="197"/>
      <c r="N13" s="197"/>
      <c r="O13" s="197"/>
      <c r="P13" s="197"/>
      <c r="Q13" s="197"/>
      <c r="R13" s="197"/>
      <c r="S13" s="198"/>
      <c r="T13" s="198"/>
      <c r="U13" s="198"/>
      <c r="V13" s="198"/>
    </row>
    <row r="14" spans="1:22" s="199" customFormat="1">
      <c r="A14" s="193"/>
      <c r="B14" s="194"/>
      <c r="C14" s="194" t="s">
        <v>547</v>
      </c>
      <c r="D14" s="194"/>
      <c r="E14" s="194"/>
      <c r="F14" s="194">
        <v>139</v>
      </c>
      <c r="G14" s="195">
        <v>3827</v>
      </c>
      <c r="H14" s="195">
        <f>G14</f>
        <v>3827</v>
      </c>
      <c r="I14" s="195"/>
      <c r="J14" s="196">
        <v>504</v>
      </c>
      <c r="K14" s="196">
        <v>1434</v>
      </c>
      <c r="L14" s="197"/>
      <c r="M14" s="197"/>
      <c r="N14" s="197"/>
      <c r="O14" s="197"/>
      <c r="P14" s="197"/>
      <c r="Q14" s="197"/>
      <c r="R14" s="197"/>
      <c r="S14" s="198"/>
      <c r="T14" s="198"/>
      <c r="U14" s="198"/>
      <c r="V14" s="198"/>
    </row>
    <row r="15" spans="1:22">
      <c r="A15" s="22"/>
      <c r="B15" s="26"/>
      <c r="C15" s="26"/>
      <c r="D15" s="26"/>
      <c r="E15" s="26"/>
      <c r="F15" s="26">
        <v>527</v>
      </c>
      <c r="G15" s="28">
        <v>4288</v>
      </c>
      <c r="H15" s="28">
        <f t="shared" si="0"/>
        <v>4288</v>
      </c>
      <c r="I15" s="28"/>
      <c r="J15" s="7">
        <v>505</v>
      </c>
      <c r="K15" s="7">
        <v>1909</v>
      </c>
    </row>
    <row r="16" spans="1:22" s="199" customFormat="1">
      <c r="A16" s="193"/>
      <c r="B16" s="194"/>
      <c r="C16" s="194" t="s">
        <v>580</v>
      </c>
      <c r="D16" s="194"/>
      <c r="E16" s="194"/>
      <c r="F16" s="194">
        <v>372</v>
      </c>
      <c r="G16" s="195">
        <v>4768</v>
      </c>
      <c r="H16" s="195">
        <f t="shared" si="0"/>
        <v>4768</v>
      </c>
      <c r="I16" s="195"/>
      <c r="J16" s="196">
        <v>521</v>
      </c>
      <c r="K16" s="196">
        <v>2384</v>
      </c>
      <c r="L16" s="197"/>
      <c r="M16" s="197"/>
      <c r="N16" s="197"/>
      <c r="O16" s="197"/>
      <c r="P16" s="197"/>
      <c r="Q16" s="197"/>
      <c r="R16" s="197"/>
      <c r="S16" s="198"/>
      <c r="T16" s="198"/>
      <c r="U16" s="198"/>
      <c r="V16" s="198"/>
    </row>
    <row r="17" spans="1:22">
      <c r="A17" s="22"/>
      <c r="B17" s="26"/>
      <c r="C17" s="26"/>
      <c r="D17" s="26"/>
      <c r="E17" s="26"/>
      <c r="F17" s="26">
        <v>533</v>
      </c>
      <c r="G17" s="28">
        <v>5238</v>
      </c>
      <c r="H17" s="28">
        <f t="shared" si="0"/>
        <v>5238</v>
      </c>
      <c r="I17" s="28"/>
      <c r="J17" s="7">
        <v>522</v>
      </c>
      <c r="K17" s="7">
        <v>2860</v>
      </c>
    </row>
    <row r="18" spans="1:22" s="199" customFormat="1">
      <c r="A18" s="193"/>
      <c r="B18" s="194"/>
      <c r="C18" s="194" t="s">
        <v>570</v>
      </c>
      <c r="D18" s="194"/>
      <c r="E18" s="194"/>
      <c r="F18" s="194">
        <v>151</v>
      </c>
      <c r="G18" s="195">
        <v>5730</v>
      </c>
      <c r="H18" s="195">
        <f t="shared" si="0"/>
        <v>5730</v>
      </c>
      <c r="I18" s="195"/>
      <c r="J18" s="196"/>
      <c r="K18" s="196"/>
      <c r="L18" s="197"/>
      <c r="M18" s="197"/>
      <c r="N18" s="197"/>
      <c r="O18" s="197"/>
      <c r="P18" s="197"/>
      <c r="Q18" s="197"/>
      <c r="R18" s="197"/>
      <c r="S18" s="198"/>
      <c r="T18" s="198"/>
      <c r="U18" s="198"/>
      <c r="V18" s="198"/>
    </row>
    <row r="19" spans="1:22">
      <c r="A19" s="30">
        <v>2</v>
      </c>
      <c r="B19" s="31"/>
      <c r="C19" s="31" t="s">
        <v>484</v>
      </c>
      <c r="D19" s="31"/>
      <c r="E19" s="31"/>
      <c r="F19" s="31"/>
      <c r="G19" s="39">
        <v>6201</v>
      </c>
      <c r="H19" s="32">
        <f t="shared" ref="H19:H24" si="1">G19</f>
        <v>6201</v>
      </c>
      <c r="I19" s="32"/>
      <c r="J19" s="7">
        <v>523</v>
      </c>
      <c r="K19" s="7">
        <v>3335</v>
      </c>
    </row>
    <row r="20" spans="1:22">
      <c r="A20" s="33"/>
      <c r="B20" s="27"/>
      <c r="C20" s="27"/>
      <c r="D20" s="27"/>
      <c r="E20" s="27"/>
      <c r="F20" s="27">
        <v>371</v>
      </c>
      <c r="G20" s="28">
        <v>6199</v>
      </c>
      <c r="H20" s="28">
        <f t="shared" si="1"/>
        <v>6199</v>
      </c>
      <c r="I20" s="28"/>
      <c r="J20" s="7">
        <v>526</v>
      </c>
      <c r="K20" s="7">
        <v>3811</v>
      </c>
    </row>
    <row r="21" spans="1:22" s="199" customFormat="1">
      <c r="A21" s="193"/>
      <c r="B21" s="194"/>
      <c r="C21" s="194" t="s">
        <v>572</v>
      </c>
      <c r="D21" s="194"/>
      <c r="E21" s="194"/>
      <c r="F21" s="194">
        <v>341</v>
      </c>
      <c r="G21" s="195">
        <v>6683</v>
      </c>
      <c r="H21" s="195">
        <f t="shared" si="1"/>
        <v>6683</v>
      </c>
      <c r="I21" s="195"/>
      <c r="J21" s="197"/>
      <c r="K21" s="197"/>
      <c r="L21" s="197"/>
      <c r="M21" s="197"/>
      <c r="N21" s="197"/>
      <c r="O21" s="197"/>
      <c r="P21" s="197"/>
      <c r="Q21" s="197"/>
      <c r="R21" s="197"/>
      <c r="S21" s="198"/>
      <c r="T21" s="198"/>
      <c r="U21" s="198"/>
      <c r="V21" s="198"/>
    </row>
    <row r="22" spans="1:22" s="199" customFormat="1">
      <c r="A22" s="193"/>
      <c r="B22" s="194"/>
      <c r="C22" s="194" t="s">
        <v>604</v>
      </c>
      <c r="D22" s="194"/>
      <c r="E22" s="194"/>
      <c r="F22" s="209">
        <v>261</v>
      </c>
      <c r="G22" s="195">
        <v>7150</v>
      </c>
      <c r="H22" s="195">
        <f t="shared" si="1"/>
        <v>7150</v>
      </c>
      <c r="I22" s="195"/>
      <c r="J22" s="197"/>
      <c r="K22" s="197"/>
      <c r="L22" s="197"/>
      <c r="M22" s="197"/>
      <c r="N22" s="197"/>
      <c r="O22" s="197"/>
      <c r="P22" s="197"/>
      <c r="Q22" s="197"/>
      <c r="R22" s="197"/>
      <c r="S22" s="198"/>
      <c r="T22" s="198"/>
      <c r="U22" s="198"/>
      <c r="V22" s="198"/>
    </row>
    <row r="23" spans="1:22" s="199" customFormat="1">
      <c r="A23" s="193"/>
      <c r="B23" s="194"/>
      <c r="C23" s="194" t="s">
        <v>605</v>
      </c>
      <c r="D23" s="194"/>
      <c r="E23" s="194"/>
      <c r="F23" s="194">
        <v>311</v>
      </c>
      <c r="G23" s="195">
        <v>7625</v>
      </c>
      <c r="H23" s="195">
        <f t="shared" si="1"/>
        <v>7625</v>
      </c>
      <c r="I23" s="195"/>
      <c r="J23" s="197"/>
      <c r="K23" s="197"/>
      <c r="L23" s="197"/>
      <c r="M23" s="197"/>
      <c r="N23" s="197"/>
      <c r="O23" s="197"/>
      <c r="P23" s="197"/>
      <c r="Q23" s="197"/>
      <c r="R23" s="197"/>
      <c r="S23" s="198"/>
      <c r="T23" s="198"/>
      <c r="U23" s="198"/>
      <c r="V23" s="198"/>
    </row>
    <row r="24" spans="1:22" s="199" customFormat="1">
      <c r="A24" s="193"/>
      <c r="B24" s="194"/>
      <c r="C24" s="194"/>
      <c r="D24" s="194"/>
      <c r="E24" s="194"/>
      <c r="F24" s="209" t="s">
        <v>567</v>
      </c>
      <c r="G24" s="195">
        <v>8103</v>
      </c>
      <c r="H24" s="195">
        <f t="shared" si="1"/>
        <v>8103</v>
      </c>
      <c r="I24" s="195"/>
      <c r="J24" s="197"/>
      <c r="K24" s="197"/>
      <c r="L24" s="197"/>
      <c r="M24" s="197"/>
      <c r="N24" s="197"/>
      <c r="O24" s="197"/>
      <c r="P24" s="197"/>
      <c r="Q24" s="197"/>
      <c r="R24" s="197"/>
      <c r="S24" s="198"/>
      <c r="T24" s="198"/>
      <c r="U24" s="198"/>
      <c r="V24" s="198"/>
    </row>
    <row r="25" spans="1:22" s="199" customFormat="1">
      <c r="A25" s="193"/>
      <c r="B25" s="194"/>
      <c r="C25" s="194" t="s">
        <v>609</v>
      </c>
      <c r="D25" s="223"/>
      <c r="E25" s="223"/>
      <c r="F25" s="224" t="s">
        <v>608</v>
      </c>
      <c r="G25" s="225">
        <v>8578</v>
      </c>
      <c r="H25" s="195">
        <f t="shared" ref="H25:H68" si="2">G25</f>
        <v>8578</v>
      </c>
      <c r="I25" s="195"/>
      <c r="J25" s="197"/>
      <c r="K25" s="197"/>
      <c r="L25" s="197"/>
      <c r="M25" s="197"/>
      <c r="N25" s="197"/>
      <c r="O25" s="197"/>
      <c r="P25" s="197"/>
      <c r="Q25" s="197"/>
      <c r="R25" s="197"/>
      <c r="S25" s="198"/>
      <c r="T25" s="198"/>
      <c r="U25" s="198"/>
      <c r="V25" s="198"/>
    </row>
    <row r="26" spans="1:22">
      <c r="A26" s="22"/>
      <c r="B26" s="26"/>
      <c r="C26" s="26"/>
      <c r="D26" s="26"/>
      <c r="E26" s="26"/>
      <c r="F26" s="26">
        <v>505</v>
      </c>
      <c r="G26" s="28">
        <v>9039</v>
      </c>
      <c r="H26" s="28">
        <f t="shared" si="2"/>
        <v>9039</v>
      </c>
      <c r="I26" s="28"/>
    </row>
    <row r="27" spans="1:22" s="199" customFormat="1">
      <c r="A27" s="193"/>
      <c r="B27" s="194"/>
      <c r="C27" s="194" t="s">
        <v>557</v>
      </c>
      <c r="D27" s="194"/>
      <c r="E27" s="194"/>
      <c r="F27" s="194">
        <v>132</v>
      </c>
      <c r="G27" s="195">
        <v>9541</v>
      </c>
      <c r="H27" s="195">
        <f t="shared" si="2"/>
        <v>9541</v>
      </c>
      <c r="I27" s="195"/>
      <c r="J27" s="197"/>
      <c r="K27" s="197"/>
      <c r="L27" s="197"/>
      <c r="M27" s="197"/>
      <c r="N27" s="197"/>
      <c r="O27" s="197"/>
      <c r="P27" s="197"/>
      <c r="Q27" s="197"/>
      <c r="R27" s="197"/>
      <c r="S27" s="198"/>
      <c r="T27" s="198"/>
      <c r="U27" s="198"/>
      <c r="V27" s="198"/>
    </row>
    <row r="28" spans="1:22" s="199" customFormat="1">
      <c r="A28" s="193"/>
      <c r="B28" s="194"/>
      <c r="C28" s="194" t="s">
        <v>548</v>
      </c>
      <c r="D28" s="194"/>
      <c r="E28" s="194"/>
      <c r="F28" s="194">
        <v>131</v>
      </c>
      <c r="G28" s="195">
        <v>10019</v>
      </c>
      <c r="H28" s="195">
        <f t="shared" si="2"/>
        <v>10019</v>
      </c>
      <c r="I28" s="195"/>
      <c r="J28" s="197"/>
      <c r="K28" s="197"/>
      <c r="L28" s="197"/>
      <c r="M28" s="197"/>
      <c r="N28" s="197"/>
      <c r="O28" s="197"/>
      <c r="P28" s="197"/>
      <c r="Q28" s="197"/>
      <c r="R28" s="197"/>
      <c r="S28" s="198"/>
      <c r="T28" s="198"/>
      <c r="U28" s="198"/>
      <c r="V28" s="198"/>
    </row>
    <row r="29" spans="1:22" s="199" customFormat="1">
      <c r="A29" s="193"/>
      <c r="B29" s="194"/>
      <c r="C29" s="194" t="s">
        <v>576</v>
      </c>
      <c r="D29" s="194"/>
      <c r="E29" s="194" t="str">
        <f>CONCATENATE(F29,G29)</f>
        <v>13910502</v>
      </c>
      <c r="F29" s="194">
        <v>139</v>
      </c>
      <c r="G29" s="195">
        <v>10502</v>
      </c>
      <c r="H29" s="195">
        <f t="shared" si="2"/>
        <v>10502</v>
      </c>
      <c r="I29" s="195"/>
      <c r="J29" s="197"/>
      <c r="K29" s="197"/>
      <c r="L29" s="197"/>
      <c r="M29" s="197"/>
      <c r="N29" s="197"/>
      <c r="O29" s="197"/>
      <c r="P29" s="197"/>
      <c r="Q29" s="197"/>
      <c r="R29" s="197"/>
      <c r="S29" s="198"/>
      <c r="T29" s="198"/>
      <c r="U29" s="198"/>
      <c r="V29" s="198"/>
    </row>
    <row r="30" spans="1:22" s="199" customFormat="1">
      <c r="A30" s="193"/>
      <c r="B30" s="194"/>
      <c r="C30" s="194"/>
      <c r="D30" s="194"/>
      <c r="E30" s="194"/>
      <c r="F30" s="194">
        <v>398</v>
      </c>
      <c r="G30" s="195">
        <v>10986</v>
      </c>
      <c r="H30" s="195">
        <f t="shared" si="2"/>
        <v>10986</v>
      </c>
      <c r="I30" s="195"/>
      <c r="J30" s="197"/>
      <c r="K30" s="197"/>
      <c r="L30" s="197"/>
      <c r="M30" s="197"/>
      <c r="N30" s="197"/>
      <c r="O30" s="197"/>
      <c r="P30" s="197"/>
      <c r="Q30" s="197"/>
      <c r="R30" s="197"/>
      <c r="S30" s="198"/>
      <c r="T30" s="198"/>
      <c r="U30" s="198"/>
      <c r="V30" s="198"/>
    </row>
    <row r="31" spans="1:22" s="199" customFormat="1">
      <c r="A31" s="193"/>
      <c r="B31" s="194"/>
      <c r="C31" s="194" t="s">
        <v>549</v>
      </c>
      <c r="D31" s="194"/>
      <c r="E31" s="194"/>
      <c r="F31" s="194">
        <v>134</v>
      </c>
      <c r="G31" s="195">
        <v>11461</v>
      </c>
      <c r="H31" s="195">
        <f t="shared" si="2"/>
        <v>11461</v>
      </c>
      <c r="I31" s="195"/>
      <c r="J31" s="197"/>
      <c r="K31" s="197"/>
      <c r="L31" s="197"/>
      <c r="M31" s="197"/>
      <c r="N31" s="197"/>
      <c r="O31" s="197"/>
      <c r="P31" s="197"/>
      <c r="Q31" s="197"/>
      <c r="R31" s="197"/>
      <c r="S31" s="198"/>
      <c r="T31" s="198"/>
      <c r="U31" s="198"/>
      <c r="V31" s="198"/>
    </row>
    <row r="32" spans="1:22">
      <c r="A32" s="22"/>
      <c r="B32" s="26"/>
      <c r="C32" s="194" t="s">
        <v>580</v>
      </c>
      <c r="D32" s="194"/>
      <c r="E32" s="194"/>
      <c r="F32" s="194">
        <v>372</v>
      </c>
      <c r="G32" s="195">
        <v>11921</v>
      </c>
      <c r="H32" s="28">
        <f t="shared" si="2"/>
        <v>11921</v>
      </c>
      <c r="I32" s="28"/>
    </row>
    <row r="33" spans="1:22" s="199" customFormat="1">
      <c r="A33" s="193"/>
      <c r="B33" s="194"/>
      <c r="C33" s="194" t="s">
        <v>575</v>
      </c>
      <c r="D33" s="194"/>
      <c r="E33" s="194"/>
      <c r="F33" s="194">
        <v>151</v>
      </c>
      <c r="G33" s="195">
        <v>12415</v>
      </c>
      <c r="H33" s="195">
        <f t="shared" si="2"/>
        <v>12415</v>
      </c>
      <c r="I33" s="195"/>
      <c r="J33" s="197"/>
      <c r="K33" s="197"/>
      <c r="L33" s="197"/>
      <c r="M33" s="197"/>
      <c r="N33" s="197"/>
      <c r="O33" s="197"/>
      <c r="P33" s="197"/>
      <c r="Q33" s="197"/>
      <c r="R33" s="197"/>
      <c r="S33" s="198"/>
      <c r="T33" s="198"/>
      <c r="U33" s="198"/>
      <c r="V33" s="198"/>
    </row>
    <row r="34" spans="1:22" s="199" customFormat="1">
      <c r="A34" s="212">
        <v>3</v>
      </c>
      <c r="B34" s="213"/>
      <c r="C34" s="205" t="s">
        <v>562</v>
      </c>
      <c r="D34" s="214"/>
      <c r="E34" s="214" t="s">
        <v>485</v>
      </c>
      <c r="F34" s="213"/>
      <c r="G34" s="195">
        <v>12881</v>
      </c>
      <c r="H34" s="195">
        <f t="shared" si="2"/>
        <v>12881</v>
      </c>
      <c r="I34" s="215"/>
      <c r="J34" s="197"/>
      <c r="K34" s="197"/>
      <c r="L34" s="197"/>
      <c r="M34" s="197"/>
      <c r="N34" s="197"/>
      <c r="O34" s="197"/>
      <c r="P34" s="197"/>
      <c r="Q34" s="197"/>
      <c r="R34" s="197"/>
      <c r="S34" s="198"/>
      <c r="T34" s="198"/>
      <c r="U34" s="198"/>
      <c r="V34" s="198"/>
    </row>
    <row r="35" spans="1:22" s="199" customFormat="1">
      <c r="A35" s="200" t="s">
        <v>473</v>
      </c>
      <c r="B35" s="200"/>
      <c r="C35" s="201" t="s">
        <v>486</v>
      </c>
      <c r="D35" s="202"/>
      <c r="E35" s="202" t="s">
        <v>486</v>
      </c>
      <c r="F35" s="203"/>
      <c r="G35" s="204">
        <v>12843</v>
      </c>
      <c r="H35" s="204">
        <f t="shared" si="2"/>
        <v>12843</v>
      </c>
      <c r="I35" s="204"/>
      <c r="J35" s="197"/>
      <c r="K35" s="197"/>
      <c r="L35" s="197"/>
      <c r="M35" s="197"/>
      <c r="N35" s="197"/>
      <c r="O35" s="197"/>
      <c r="P35" s="197"/>
      <c r="Q35" s="197"/>
      <c r="R35" s="197"/>
      <c r="S35" s="198"/>
      <c r="T35" s="198"/>
      <c r="U35" s="198"/>
      <c r="V35" s="198"/>
    </row>
    <row r="36" spans="1:22" s="199" customFormat="1">
      <c r="A36" s="193"/>
      <c r="B36" s="194">
        <v>1</v>
      </c>
      <c r="C36" s="187" t="s">
        <v>607</v>
      </c>
      <c r="D36" s="206" t="s">
        <v>487</v>
      </c>
      <c r="E36" s="206" t="s">
        <v>488</v>
      </c>
      <c r="F36" s="211">
        <v>151</v>
      </c>
      <c r="G36" s="195">
        <v>12877</v>
      </c>
      <c r="H36" s="195">
        <f t="shared" si="2"/>
        <v>12877</v>
      </c>
      <c r="I36" s="195"/>
      <c r="J36" s="197"/>
      <c r="K36" s="197"/>
      <c r="L36" s="197"/>
      <c r="M36" s="197"/>
      <c r="N36" s="197"/>
      <c r="O36" s="197"/>
      <c r="P36" s="197"/>
      <c r="Q36" s="197"/>
      <c r="R36" s="197"/>
      <c r="S36" s="198"/>
      <c r="T36" s="198"/>
      <c r="U36" s="198"/>
      <c r="V36" s="198"/>
    </row>
    <row r="37" spans="1:22">
      <c r="A37" s="22"/>
      <c r="B37" s="26">
        <v>2</v>
      </c>
      <c r="C37" s="34"/>
      <c r="D37" s="35" t="s">
        <v>487</v>
      </c>
      <c r="E37" s="35" t="s">
        <v>489</v>
      </c>
      <c r="F37" s="36">
        <v>534</v>
      </c>
      <c r="G37" s="28">
        <v>13320</v>
      </c>
      <c r="H37" s="28">
        <f t="shared" si="2"/>
        <v>13320</v>
      </c>
      <c r="I37" s="28"/>
    </row>
    <row r="38" spans="1:22">
      <c r="A38" s="22"/>
      <c r="B38" s="26">
        <v>3</v>
      </c>
      <c r="C38" s="34" t="s">
        <v>546</v>
      </c>
      <c r="D38" s="35" t="s">
        <v>487</v>
      </c>
      <c r="E38" s="35" t="s">
        <v>490</v>
      </c>
      <c r="F38" s="36">
        <v>534</v>
      </c>
      <c r="G38" s="28">
        <v>13796</v>
      </c>
      <c r="H38" s="28">
        <f t="shared" si="2"/>
        <v>13796</v>
      </c>
      <c r="I38" s="28"/>
    </row>
    <row r="39" spans="1:22" s="199" customFormat="1">
      <c r="A39" s="200" t="s">
        <v>491</v>
      </c>
      <c r="B39" s="200"/>
      <c r="C39" s="201" t="s">
        <v>553</v>
      </c>
      <c r="D39" s="202"/>
      <c r="E39" s="202" t="s">
        <v>492</v>
      </c>
      <c r="F39" s="203"/>
      <c r="G39" s="204">
        <v>14272</v>
      </c>
      <c r="H39" s="204">
        <f t="shared" si="2"/>
        <v>14272</v>
      </c>
      <c r="I39" s="204"/>
      <c r="J39" s="197"/>
      <c r="K39" s="197"/>
      <c r="L39" s="197"/>
      <c r="M39" s="197"/>
      <c r="N39" s="197"/>
      <c r="O39" s="197"/>
      <c r="P39" s="197"/>
      <c r="Q39" s="197"/>
      <c r="R39" s="197"/>
      <c r="S39" s="198"/>
      <c r="T39" s="198"/>
      <c r="U39" s="198"/>
      <c r="V39" s="198"/>
    </row>
    <row r="40" spans="1:22" s="192" customFormat="1">
      <c r="A40" s="185"/>
      <c r="B40" s="186">
        <v>5</v>
      </c>
      <c r="C40" s="187" t="s">
        <v>583</v>
      </c>
      <c r="D40" s="188" t="s">
        <v>487</v>
      </c>
      <c r="E40" s="189" t="s">
        <v>493</v>
      </c>
      <c r="F40" s="186">
        <v>131</v>
      </c>
      <c r="G40" s="190">
        <v>14786</v>
      </c>
      <c r="H40" s="190">
        <f t="shared" si="2"/>
        <v>14786</v>
      </c>
      <c r="I40" s="190"/>
      <c r="J40" s="191"/>
      <c r="K40" s="191"/>
      <c r="L40" s="191"/>
      <c r="M40" s="191"/>
      <c r="N40" s="191"/>
      <c r="O40" s="191"/>
      <c r="P40" s="191"/>
      <c r="Q40" s="191"/>
      <c r="R40" s="191"/>
    </row>
    <row r="41" spans="1:22">
      <c r="A41" s="22"/>
      <c r="B41" s="26">
        <v>6</v>
      </c>
      <c r="C41" s="34" t="str">
        <f t="shared" ref="C41:C72" si="3">CONCATENATE(B41,D41,E41)</f>
        <v>6_DA nước sạch và vệ sinh môi trường nông thôn_007.3</v>
      </c>
      <c r="D41" s="35" t="s">
        <v>487</v>
      </c>
      <c r="E41" s="37" t="s">
        <v>494</v>
      </c>
      <c r="F41" s="27">
        <v>523</v>
      </c>
      <c r="G41" s="28">
        <v>14752</v>
      </c>
      <c r="H41" s="28">
        <f t="shared" si="2"/>
        <v>14752</v>
      </c>
      <c r="I41" s="28"/>
    </row>
    <row r="42" spans="1:22">
      <c r="A42" s="22"/>
      <c r="B42" s="26">
        <v>6</v>
      </c>
      <c r="C42" s="34" t="s">
        <v>543</v>
      </c>
      <c r="D42" s="35" t="s">
        <v>487</v>
      </c>
      <c r="E42" s="37" t="s">
        <v>494</v>
      </c>
      <c r="F42" s="27">
        <v>523</v>
      </c>
      <c r="G42" s="28">
        <v>15228</v>
      </c>
      <c r="H42" s="28">
        <f>G42</f>
        <v>15228</v>
      </c>
      <c r="I42" s="28"/>
    </row>
    <row r="43" spans="1:22" s="199" customFormat="1">
      <c r="A43" s="200">
        <v>4</v>
      </c>
      <c r="B43" s="200">
        <v>7</v>
      </c>
      <c r="C43" s="205" t="s">
        <v>584</v>
      </c>
      <c r="D43" s="202" t="s">
        <v>487</v>
      </c>
      <c r="E43" s="202" t="s">
        <v>495</v>
      </c>
      <c r="F43" s="203"/>
      <c r="G43" s="204">
        <v>15736</v>
      </c>
      <c r="H43" s="204">
        <f t="shared" si="2"/>
        <v>15736</v>
      </c>
      <c r="I43" s="204"/>
      <c r="J43" s="197"/>
      <c r="K43" s="197"/>
      <c r="L43" s="197"/>
      <c r="M43" s="197"/>
      <c r="N43" s="197"/>
      <c r="O43" s="197"/>
      <c r="P43" s="197"/>
      <c r="Q43" s="197"/>
      <c r="R43" s="197"/>
      <c r="S43" s="198"/>
      <c r="T43" s="198"/>
      <c r="U43" s="198"/>
      <c r="V43" s="198"/>
    </row>
    <row r="44" spans="1:22" s="199" customFormat="1">
      <c r="A44" s="200" t="s">
        <v>473</v>
      </c>
      <c r="B44" s="200"/>
      <c r="C44" s="201" t="s">
        <v>564</v>
      </c>
      <c r="D44" s="202"/>
      <c r="E44" s="202" t="s">
        <v>496</v>
      </c>
      <c r="F44" s="203"/>
      <c r="G44" s="204">
        <v>16656</v>
      </c>
      <c r="H44" s="204">
        <f t="shared" si="2"/>
        <v>16656</v>
      </c>
      <c r="I44" s="204"/>
      <c r="J44" s="197"/>
      <c r="K44" s="197"/>
      <c r="L44" s="197"/>
      <c r="M44" s="197"/>
      <c r="N44" s="197"/>
      <c r="O44" s="197"/>
      <c r="P44" s="197"/>
      <c r="Q44" s="197"/>
      <c r="R44" s="197"/>
      <c r="S44" s="198"/>
      <c r="T44" s="198"/>
      <c r="U44" s="198"/>
      <c r="V44" s="198"/>
    </row>
    <row r="45" spans="1:22" s="199" customFormat="1">
      <c r="A45" s="193">
        <v>5</v>
      </c>
      <c r="B45" s="194">
        <v>8</v>
      </c>
      <c r="C45" s="205" t="s">
        <v>563</v>
      </c>
      <c r="D45" s="206" t="s">
        <v>487</v>
      </c>
      <c r="E45" s="207" t="s">
        <v>497</v>
      </c>
      <c r="F45" s="208">
        <v>523</v>
      </c>
      <c r="G45" s="195">
        <v>16678</v>
      </c>
      <c r="H45" s="195">
        <f t="shared" si="2"/>
        <v>16678</v>
      </c>
      <c r="I45" s="195"/>
      <c r="J45" s="197"/>
      <c r="K45" s="197"/>
      <c r="L45" s="197"/>
      <c r="M45" s="197"/>
      <c r="N45" s="197"/>
      <c r="O45" s="197"/>
      <c r="P45" s="197"/>
      <c r="Q45" s="197"/>
      <c r="R45" s="197"/>
      <c r="S45" s="198"/>
      <c r="T45" s="198"/>
      <c r="U45" s="198"/>
      <c r="V45" s="198"/>
    </row>
    <row r="46" spans="1:22" s="199" customFormat="1">
      <c r="A46" s="193"/>
      <c r="B46" s="194">
        <v>9</v>
      </c>
      <c r="C46" s="201" t="s">
        <v>565</v>
      </c>
      <c r="D46" s="206" t="s">
        <v>487</v>
      </c>
      <c r="E46" s="207" t="s">
        <v>498</v>
      </c>
      <c r="F46" s="208">
        <v>131</v>
      </c>
      <c r="G46" s="195">
        <v>16707</v>
      </c>
      <c r="H46" s="195">
        <f t="shared" si="2"/>
        <v>16707</v>
      </c>
      <c r="I46" s="195"/>
      <c r="J46" s="197" t="s">
        <v>499</v>
      </c>
      <c r="K46" s="197"/>
      <c r="L46" s="197"/>
      <c r="M46" s="197"/>
      <c r="N46" s="197"/>
      <c r="O46" s="197"/>
      <c r="P46" s="197"/>
      <c r="Q46" s="197"/>
      <c r="R46" s="197"/>
      <c r="S46" s="198"/>
      <c r="T46" s="198"/>
      <c r="U46" s="198"/>
      <c r="V46" s="198"/>
    </row>
    <row r="47" spans="1:22">
      <c r="A47" s="22"/>
      <c r="B47" s="26">
        <v>10</v>
      </c>
      <c r="C47" s="201" t="s">
        <v>612</v>
      </c>
      <c r="D47" s="35" t="s">
        <v>487</v>
      </c>
      <c r="E47" s="38" t="s">
        <v>500</v>
      </c>
      <c r="F47" s="208">
        <v>131</v>
      </c>
      <c r="G47" s="195">
        <v>17669</v>
      </c>
      <c r="H47" s="195">
        <f t="shared" si="2"/>
        <v>17669</v>
      </c>
      <c r="I47" s="28"/>
    </row>
    <row r="48" spans="1:22">
      <c r="A48" s="22"/>
      <c r="B48" s="26">
        <v>11</v>
      </c>
      <c r="C48" s="201" t="s">
        <v>612</v>
      </c>
      <c r="D48" s="35" t="s">
        <v>487</v>
      </c>
      <c r="E48" s="37" t="s">
        <v>501</v>
      </c>
      <c r="F48" s="208">
        <v>151</v>
      </c>
      <c r="G48" s="195">
        <v>18145</v>
      </c>
      <c r="H48" s="195">
        <f t="shared" si="2"/>
        <v>18145</v>
      </c>
      <c r="I48" s="28"/>
    </row>
    <row r="49" spans="1:9">
      <c r="A49" s="22"/>
      <c r="B49" s="26"/>
      <c r="C49" s="201"/>
      <c r="D49" s="35"/>
      <c r="E49" s="37"/>
      <c r="F49" s="27">
        <v>523</v>
      </c>
      <c r="G49" s="28">
        <v>18561</v>
      </c>
      <c r="H49" s="28">
        <f t="shared" si="2"/>
        <v>18561</v>
      </c>
      <c r="I49" s="28"/>
    </row>
    <row r="50" spans="1:9">
      <c r="A50" s="54"/>
      <c r="B50" s="54"/>
      <c r="C50" s="201"/>
      <c r="D50" s="56"/>
      <c r="E50" s="56" t="s">
        <v>516</v>
      </c>
      <c r="F50" s="57"/>
      <c r="G50" s="58">
        <v>19036</v>
      </c>
      <c r="H50" s="58">
        <f t="shared" si="2"/>
        <v>19036</v>
      </c>
      <c r="I50" s="58"/>
    </row>
    <row r="51" spans="1:9">
      <c r="A51" s="22"/>
      <c r="B51" s="26">
        <v>12</v>
      </c>
      <c r="C51" s="34" t="str">
        <f t="shared" si="3"/>
        <v>12_DA PC bệnh sốt rét_0378.1</v>
      </c>
      <c r="D51" s="35" t="s">
        <v>487</v>
      </c>
      <c r="E51" s="37" t="s">
        <v>517</v>
      </c>
      <c r="F51" s="27">
        <v>523</v>
      </c>
      <c r="G51" s="28">
        <v>19040</v>
      </c>
      <c r="H51" s="28">
        <f t="shared" si="2"/>
        <v>19040</v>
      </c>
      <c r="I51" s="28"/>
    </row>
    <row r="52" spans="1:9">
      <c r="A52" s="22"/>
      <c r="B52" s="26">
        <v>13</v>
      </c>
      <c r="C52" s="34" t="str">
        <f t="shared" si="3"/>
        <v>13_DA PC bệnh lao_0378.2</v>
      </c>
      <c r="D52" s="35" t="s">
        <v>487</v>
      </c>
      <c r="E52" s="37" t="s">
        <v>518</v>
      </c>
      <c r="F52" s="27">
        <v>523</v>
      </c>
      <c r="G52" s="28">
        <v>19517</v>
      </c>
      <c r="H52" s="28">
        <f t="shared" si="2"/>
        <v>19517</v>
      </c>
      <c r="I52" s="28"/>
    </row>
    <row r="53" spans="1:9">
      <c r="A53" s="22"/>
      <c r="B53" s="26">
        <v>14</v>
      </c>
      <c r="C53" s="34" t="str">
        <f>CONCATENATE(B53,D53,E53)</f>
        <v>14_DA PC Phong_0378.3</v>
      </c>
      <c r="D53" s="35" t="s">
        <v>487</v>
      </c>
      <c r="E53" s="37" t="s">
        <v>519</v>
      </c>
      <c r="F53" s="27">
        <v>523</v>
      </c>
      <c r="G53" s="28">
        <v>19994</v>
      </c>
      <c r="H53" s="28">
        <f t="shared" si="2"/>
        <v>19994</v>
      </c>
      <c r="I53" s="28"/>
    </row>
    <row r="54" spans="1:9">
      <c r="A54" s="22"/>
      <c r="B54" s="26">
        <v>15</v>
      </c>
      <c r="C54" s="34" t="str">
        <f t="shared" si="3"/>
        <v>15_DA PC sốt xuất huyết_0378.4</v>
      </c>
      <c r="D54" s="35" t="s">
        <v>487</v>
      </c>
      <c r="E54" s="37" t="s">
        <v>520</v>
      </c>
      <c r="F54" s="27">
        <v>523</v>
      </c>
      <c r="G54" s="28">
        <v>20470</v>
      </c>
      <c r="H54" s="28">
        <f t="shared" si="2"/>
        <v>20470</v>
      </c>
      <c r="I54" s="28"/>
    </row>
    <row r="55" spans="1:9">
      <c r="A55" s="54" t="s">
        <v>502</v>
      </c>
      <c r="B55" s="54"/>
      <c r="C55" s="55" t="str">
        <f t="shared" si="3"/>
        <v>DA Phòng chống các bệnh không lây nhiễm 0378</v>
      </c>
      <c r="D55" s="56"/>
      <c r="E55" s="56" t="s">
        <v>521</v>
      </c>
      <c r="F55" s="57"/>
      <c r="G55" s="62"/>
      <c r="H55" s="58">
        <f t="shared" si="2"/>
        <v>0</v>
      </c>
      <c r="I55" s="58"/>
    </row>
    <row r="56" spans="1:9">
      <c r="A56" s="22"/>
      <c r="B56" s="26">
        <v>16</v>
      </c>
      <c r="C56" s="34" t="str">
        <f>CONCATENATE(B56,D56,E56)</f>
        <v>16_DA PC ung thư_0378.1</v>
      </c>
      <c r="D56" s="35" t="s">
        <v>487</v>
      </c>
      <c r="E56" s="37" t="s">
        <v>522</v>
      </c>
      <c r="F56" s="27">
        <v>523</v>
      </c>
      <c r="G56" s="28">
        <v>20946</v>
      </c>
      <c r="H56" s="28">
        <f t="shared" si="2"/>
        <v>20946</v>
      </c>
      <c r="I56" s="28"/>
    </row>
    <row r="57" spans="1:9">
      <c r="A57" s="22"/>
      <c r="B57" s="26">
        <v>17</v>
      </c>
      <c r="C57" s="34" t="str">
        <f t="shared" si="3"/>
        <v>17_DA Phòng chống bệnh tăng huyết áp_0378.2</v>
      </c>
      <c r="D57" s="35" t="s">
        <v>487</v>
      </c>
      <c r="E57" s="37" t="s">
        <v>523</v>
      </c>
      <c r="F57" s="27">
        <v>523</v>
      </c>
      <c r="G57" s="28">
        <v>21422</v>
      </c>
      <c r="H57" s="28">
        <f t="shared" si="2"/>
        <v>21422</v>
      </c>
      <c r="I57" s="28"/>
    </row>
    <row r="58" spans="1:9">
      <c r="A58" s="22"/>
      <c r="B58" s="26">
        <v>18</v>
      </c>
      <c r="C58" s="34" t="str">
        <f>CONCATENATE(B58,D58,E58)</f>
        <v>18_DA Phòng chống bệnh đái tháo đường_0378.3</v>
      </c>
      <c r="D58" s="35" t="s">
        <v>487</v>
      </c>
      <c r="E58" s="37" t="s">
        <v>524</v>
      </c>
      <c r="F58" s="27">
        <v>523</v>
      </c>
      <c r="G58" s="28">
        <v>21898</v>
      </c>
      <c r="H58" s="28">
        <f t="shared" si="2"/>
        <v>21898</v>
      </c>
      <c r="I58" s="28"/>
    </row>
    <row r="59" spans="1:9">
      <c r="A59" s="22"/>
      <c r="B59" s="26">
        <v>19</v>
      </c>
      <c r="C59" s="34" t="str">
        <f t="shared" si="3"/>
        <v>19_DA Bảo vệ sức  khỏe tâm thần CĐ_0378.4</v>
      </c>
      <c r="D59" s="35" t="s">
        <v>487</v>
      </c>
      <c r="E59" s="37" t="s">
        <v>525</v>
      </c>
      <c r="F59" s="27">
        <v>523</v>
      </c>
      <c r="G59" s="28">
        <v>22374</v>
      </c>
      <c r="H59" s="28">
        <f t="shared" si="2"/>
        <v>22374</v>
      </c>
      <c r="I59" s="28"/>
    </row>
    <row r="60" spans="1:9">
      <c r="A60" s="54" t="s">
        <v>503</v>
      </c>
      <c r="B60" s="54">
        <v>20</v>
      </c>
      <c r="C60" s="55" t="str">
        <f t="shared" si="3"/>
        <v>20_DA TCMR 0373</v>
      </c>
      <c r="D60" s="56" t="s">
        <v>487</v>
      </c>
      <c r="E60" s="56" t="s">
        <v>452</v>
      </c>
      <c r="F60" s="57"/>
      <c r="G60" s="58">
        <v>22851</v>
      </c>
      <c r="H60" s="58">
        <f t="shared" si="2"/>
        <v>22851</v>
      </c>
      <c r="I60" s="58"/>
    </row>
    <row r="61" spans="1:9">
      <c r="A61" s="54" t="s">
        <v>504</v>
      </c>
      <c r="B61" s="54"/>
      <c r="C61" s="55" t="str">
        <f t="shared" si="3"/>
        <v>DA CSSKSS và cải thiện tình trạng dinh dưỡng trẻ em 0374</v>
      </c>
      <c r="D61" s="56"/>
      <c r="E61" s="56" t="s">
        <v>505</v>
      </c>
      <c r="F61" s="57"/>
      <c r="G61" s="58">
        <v>23326</v>
      </c>
      <c r="H61" s="58">
        <f t="shared" si="2"/>
        <v>23326</v>
      </c>
      <c r="I61" s="58"/>
    </row>
    <row r="62" spans="1:9">
      <c r="A62" s="22"/>
      <c r="B62" s="26">
        <v>21</v>
      </c>
      <c r="C62" s="34" t="str">
        <f t="shared" si="3"/>
        <v>21_DA CS SKSS_0374.1</v>
      </c>
      <c r="D62" s="35" t="s">
        <v>487</v>
      </c>
      <c r="E62" s="37" t="s">
        <v>453</v>
      </c>
      <c r="F62" s="27">
        <v>523</v>
      </c>
      <c r="G62" s="28">
        <v>23329</v>
      </c>
      <c r="H62" s="28">
        <f t="shared" si="2"/>
        <v>23329</v>
      </c>
      <c r="I62" s="28"/>
    </row>
    <row r="63" spans="1:9">
      <c r="A63" s="22"/>
      <c r="B63" s="26">
        <v>22</v>
      </c>
      <c r="C63" s="34" t="str">
        <f>CONCATENATE(B63,D63,E63)</f>
        <v>22_DA PCSDD TE (DP) _0374.2</v>
      </c>
      <c r="D63" s="35" t="s">
        <v>487</v>
      </c>
      <c r="E63" s="37" t="s">
        <v>454</v>
      </c>
      <c r="F63" s="27">
        <v>523</v>
      </c>
      <c r="G63" s="28">
        <v>23806</v>
      </c>
      <c r="H63" s="28">
        <f t="shared" si="2"/>
        <v>23806</v>
      </c>
      <c r="I63" s="28"/>
    </row>
    <row r="64" spans="1:9">
      <c r="A64" s="22"/>
      <c r="B64" s="26">
        <v>23</v>
      </c>
      <c r="C64" s="34" t="str">
        <f t="shared" si="3"/>
        <v>23_DA PCSDD TE _0374.3</v>
      </c>
      <c r="D64" s="35" t="s">
        <v>487</v>
      </c>
      <c r="E64" s="37" t="s">
        <v>455</v>
      </c>
      <c r="F64" s="27">
        <v>523</v>
      </c>
      <c r="G64" s="28">
        <v>24282</v>
      </c>
      <c r="H64" s="28">
        <f t="shared" si="2"/>
        <v>24282</v>
      </c>
      <c r="I64" s="28"/>
    </row>
    <row r="65" spans="1:22">
      <c r="A65" s="22"/>
      <c r="B65" s="26">
        <v>24</v>
      </c>
      <c r="C65" s="34" t="str">
        <f t="shared" si="3"/>
        <v>24_DA Truyền thông CSSKSS _0374.4</v>
      </c>
      <c r="D65" s="35" t="s">
        <v>487</v>
      </c>
      <c r="E65" s="37" t="s">
        <v>506</v>
      </c>
      <c r="F65" s="27">
        <v>523</v>
      </c>
      <c r="G65" s="28">
        <v>24757</v>
      </c>
      <c r="H65" s="28">
        <f t="shared" si="2"/>
        <v>24757</v>
      </c>
      <c r="I65" s="28"/>
    </row>
    <row r="66" spans="1:22">
      <c r="A66" s="54" t="s">
        <v>507</v>
      </c>
      <c r="B66" s="54">
        <v>25</v>
      </c>
      <c r="C66" s="55" t="str">
        <f t="shared" si="3"/>
        <v>25_CT Quân dân Y _0375</v>
      </c>
      <c r="D66" s="56" t="s">
        <v>487</v>
      </c>
      <c r="E66" s="56" t="s">
        <v>508</v>
      </c>
      <c r="F66" s="57"/>
      <c r="G66" s="58">
        <v>25235</v>
      </c>
      <c r="H66" s="58">
        <f t="shared" si="2"/>
        <v>25235</v>
      </c>
      <c r="I66" s="58"/>
    </row>
    <row r="67" spans="1:22">
      <c r="A67" s="60"/>
      <c r="B67" s="57"/>
      <c r="C67" s="59" t="s">
        <v>515</v>
      </c>
      <c r="D67" s="61"/>
      <c r="E67" s="56"/>
      <c r="F67" s="57">
        <v>523</v>
      </c>
      <c r="G67" s="57">
        <v>25711</v>
      </c>
      <c r="H67" s="58">
        <f>G67</f>
        <v>25711</v>
      </c>
      <c r="I67" s="58"/>
    </row>
    <row r="68" spans="1:22">
      <c r="A68" s="54" t="s">
        <v>509</v>
      </c>
      <c r="B68" s="54">
        <v>26</v>
      </c>
      <c r="C68" s="55" t="str">
        <f>CONCATENATE(B68,D68,E68)</f>
        <v>26_Dự án an toàn truyền máu 0377</v>
      </c>
      <c r="D68" s="56" t="s">
        <v>487</v>
      </c>
      <c r="E68" s="56" t="s">
        <v>510</v>
      </c>
      <c r="F68" s="57"/>
      <c r="G68" s="58">
        <v>26184</v>
      </c>
      <c r="H68" s="58">
        <f t="shared" si="2"/>
        <v>26184</v>
      </c>
      <c r="I68" s="58"/>
    </row>
    <row r="69" spans="1:22" s="199" customFormat="1">
      <c r="A69" s="200">
        <v>6</v>
      </c>
      <c r="B69" s="200"/>
      <c r="C69" s="201" t="s">
        <v>585</v>
      </c>
      <c r="D69" s="202"/>
      <c r="E69" s="202" t="s">
        <v>511</v>
      </c>
      <c r="F69" s="203"/>
      <c r="G69" s="204">
        <v>26696</v>
      </c>
      <c r="H69" s="204">
        <v>27126</v>
      </c>
      <c r="I69" s="204"/>
      <c r="J69" s="197"/>
      <c r="K69" s="197"/>
      <c r="L69" s="197"/>
      <c r="M69" s="197"/>
      <c r="N69" s="197"/>
      <c r="O69" s="197"/>
      <c r="P69" s="197"/>
      <c r="Q69" s="197"/>
      <c r="R69" s="197"/>
      <c r="S69" s="198"/>
      <c r="T69" s="198"/>
      <c r="U69" s="198"/>
      <c r="V69" s="198"/>
    </row>
    <row r="70" spans="1:22" s="199" customFormat="1">
      <c r="A70" s="193"/>
      <c r="B70" s="194">
        <v>27</v>
      </c>
      <c r="C70" s="222" t="s">
        <v>586</v>
      </c>
      <c r="D70" s="206" t="s">
        <v>487</v>
      </c>
      <c r="E70" s="207" t="s">
        <v>512</v>
      </c>
      <c r="F70" s="208">
        <v>338</v>
      </c>
      <c r="G70" s="208">
        <v>26713</v>
      </c>
      <c r="H70" s="195">
        <f>G70</f>
        <v>26713</v>
      </c>
      <c r="I70" s="195"/>
      <c r="J70" s="197"/>
      <c r="K70" s="197"/>
      <c r="L70" s="197"/>
      <c r="M70" s="197"/>
      <c r="N70" s="197"/>
      <c r="O70" s="197"/>
      <c r="P70" s="197"/>
      <c r="Q70" s="197"/>
      <c r="R70" s="197"/>
      <c r="S70" s="198"/>
      <c r="T70" s="198"/>
      <c r="U70" s="198"/>
      <c r="V70" s="198"/>
    </row>
    <row r="71" spans="1:22">
      <c r="A71" s="22"/>
      <c r="B71" s="26">
        <v>28</v>
      </c>
      <c r="C71" s="34" t="str">
        <f>CONCATENATE(B71,D71,E71)</f>
        <v>28_DA giam sat dich tễ HIV_410.2</v>
      </c>
      <c r="D71" s="35" t="s">
        <v>487</v>
      </c>
      <c r="E71" s="37" t="s">
        <v>513</v>
      </c>
      <c r="F71" s="27">
        <v>523</v>
      </c>
      <c r="G71" s="27">
        <v>27141</v>
      </c>
      <c r="H71" s="28">
        <f>G71</f>
        <v>27141</v>
      </c>
      <c r="I71" s="28"/>
    </row>
    <row r="72" spans="1:22">
      <c r="A72" s="22"/>
      <c r="B72" s="26">
        <v>29</v>
      </c>
      <c r="C72" s="34" t="str">
        <f t="shared" si="3"/>
        <v>29_DA hỗ trợ dự phòng lây nhiễm HIV từ mẹ sang con_410.3</v>
      </c>
      <c r="D72" s="35" t="s">
        <v>487</v>
      </c>
      <c r="E72" s="37" t="s">
        <v>514</v>
      </c>
      <c r="F72" s="27">
        <v>523</v>
      </c>
      <c r="G72" s="27">
        <v>27617</v>
      </c>
      <c r="H72" s="28">
        <f>G72</f>
        <v>27617</v>
      </c>
      <c r="I72" s="28"/>
    </row>
    <row r="76" spans="1:22" ht="13.5" customHeight="1"/>
  </sheetData>
  <mergeCells count="2">
    <mergeCell ref="A1:I1"/>
    <mergeCell ref="A3:B3"/>
  </mergeCells>
  <pageMargins left="0.66" right="0.3" top="0.37" bottom="0.59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5"/>
  <sheetViews>
    <sheetView workbookViewId="0">
      <selection activeCell="C11" sqref="A1:C11"/>
    </sheetView>
  </sheetViews>
  <sheetFormatPr defaultRowHeight="15"/>
  <cols>
    <col min="1" max="1" width="13.5" bestFit="1" customWidth="1"/>
  </cols>
  <sheetData>
    <row r="3" spans="1:1">
      <c r="A3" s="229"/>
    </row>
    <row r="5" spans="1:1">
      <c r="A5" s="230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2023</vt:lpstr>
      <vt:lpstr>Ma nguon</vt:lpstr>
      <vt:lpstr>Sheet1</vt:lpstr>
      <vt:lpstr>'2023'!Print_Titles</vt:lpstr>
    </vt:vector>
  </TitlesOfParts>
  <Company>DT: 0914.828.212 - 0947.051.043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Hoahongden</dc:creator>
  <cp:lastModifiedBy>HOA</cp:lastModifiedBy>
  <cp:lastPrinted>2024-05-10T07:04:13Z</cp:lastPrinted>
  <dcterms:created xsi:type="dcterms:W3CDTF">2013-07-16T08:08:49Z</dcterms:created>
  <dcterms:modified xsi:type="dcterms:W3CDTF">2024-05-10T07:16:30Z</dcterms:modified>
</cp:coreProperties>
</file>